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sham\Documents\GitHub\LabVIEW\Wind Analysis\C1\"/>
    </mc:Choice>
  </mc:AlternateContent>
  <bookViews>
    <workbookView xWindow="1114" yWindow="2743" windowWidth="23734" windowHeight="11837" activeTab="9"/>
  </bookViews>
  <sheets>
    <sheet name="Dashboard" sheetId="1" r:id="rId1"/>
    <sheet name="Mean Factors" sheetId="12" state="hidden" r:id="rId2"/>
    <sheet name="ESDU" sheetId="11" state="hidden" r:id="rId3"/>
    <sheet name="Cal" sheetId="2" state="hidden" r:id="rId4"/>
    <sheet name="INPUT AVG" sheetId="3" r:id="rId5"/>
    <sheet name="INPUT RMS" sheetId="4" r:id="rId6"/>
    <sheet name="INPUT MIN" sheetId="5" state="hidden" r:id="rId7"/>
    <sheet name="INPUT MAX" sheetId="6" state="hidden" r:id="rId8"/>
    <sheet name="MEAN VR's" sheetId="7" r:id="rId9"/>
    <sheet name="GEM VR's" sheetId="8" r:id="rId10"/>
    <sheet name="MIN VR's" sheetId="9" state="hidden" r:id="rId11"/>
    <sheet name="MAX VR's" sheetId="10" state="hidden" r:id="rId1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1" i="1" l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R18" i="1"/>
  <c r="S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R61" i="1"/>
  <c r="S61" i="1"/>
  <c r="R62" i="1"/>
  <c r="S62" i="1"/>
  <c r="R63" i="1"/>
  <c r="S63" i="1"/>
  <c r="R64" i="1"/>
  <c r="S64" i="1"/>
  <c r="R65" i="1"/>
  <c r="S65" i="1"/>
  <c r="R66" i="1"/>
  <c r="S66" i="1"/>
  <c r="R67" i="1"/>
  <c r="S67" i="1"/>
  <c r="S10" i="1"/>
  <c r="R10" i="1"/>
  <c r="O10" i="1"/>
  <c r="N10" i="1"/>
  <c r="C48" i="11" l="1"/>
  <c r="B48" i="11" s="1"/>
  <c r="C47" i="11"/>
  <c r="G47" i="11" s="1"/>
  <c r="C46" i="11"/>
  <c r="B46" i="11" s="1"/>
  <c r="AN46" i="11" l="1"/>
  <c r="AF46" i="11"/>
  <c r="X46" i="11"/>
  <c r="P46" i="11"/>
  <c r="H46" i="11"/>
  <c r="AM46" i="11"/>
  <c r="AE46" i="11"/>
  <c r="W46" i="11"/>
  <c r="O46" i="11"/>
  <c r="G46" i="11"/>
  <c r="AB46" i="11"/>
  <c r="L46" i="11"/>
  <c r="AJ46" i="11"/>
  <c r="T46" i="11"/>
  <c r="E46" i="11"/>
  <c r="AI46" i="11"/>
  <c r="AA46" i="11"/>
  <c r="S46" i="11"/>
  <c r="K46" i="11"/>
  <c r="AK48" i="11"/>
  <c r="AC48" i="11"/>
  <c r="U48" i="11"/>
  <c r="AJ48" i="11"/>
  <c r="AB48" i="11"/>
  <c r="Q48" i="11"/>
  <c r="E48" i="11"/>
  <c r="AG48" i="11"/>
  <c r="Y48" i="11"/>
  <c r="M48" i="11"/>
  <c r="AL46" i="11"/>
  <c r="AH46" i="11"/>
  <c r="AD46" i="11"/>
  <c r="Z46" i="11"/>
  <c r="V46" i="11"/>
  <c r="R46" i="11"/>
  <c r="N46" i="11"/>
  <c r="J46" i="11"/>
  <c r="F46" i="11"/>
  <c r="AN48" i="11"/>
  <c r="AF48" i="11"/>
  <c r="X48" i="11"/>
  <c r="I48" i="11"/>
  <c r="AK46" i="11"/>
  <c r="AG46" i="11"/>
  <c r="AC46" i="11"/>
  <c r="Y46" i="11"/>
  <c r="U46" i="11"/>
  <c r="Q46" i="11"/>
  <c r="M46" i="11"/>
  <c r="I46" i="11"/>
  <c r="AM48" i="11"/>
  <c r="AI48" i="11"/>
  <c r="AE48" i="11"/>
  <c r="AA48" i="11"/>
  <c r="W48" i="11"/>
  <c r="S48" i="11"/>
  <c r="O48" i="11"/>
  <c r="K48" i="11"/>
  <c r="G48" i="11"/>
  <c r="T48" i="11"/>
  <c r="P48" i="11"/>
  <c r="L48" i="11"/>
  <c r="H48" i="11"/>
  <c r="AL48" i="11"/>
  <c r="AH48" i="11"/>
  <c r="AD48" i="11"/>
  <c r="Z48" i="11"/>
  <c r="V48" i="11"/>
  <c r="R48" i="11"/>
  <c r="N48" i="11"/>
  <c r="J48" i="11"/>
  <c r="F48" i="11"/>
  <c r="B47" i="11"/>
  <c r="AH47" i="11"/>
  <c r="Z47" i="11"/>
  <c r="R47" i="11"/>
  <c r="J47" i="11"/>
  <c r="F47" i="11"/>
  <c r="AK47" i="11"/>
  <c r="AG47" i="11"/>
  <c r="AC47" i="11"/>
  <c r="Y47" i="11"/>
  <c r="U47" i="11"/>
  <c r="Q47" i="11"/>
  <c r="M47" i="11"/>
  <c r="I47" i="11"/>
  <c r="AN47" i="11"/>
  <c r="AJ47" i="11"/>
  <c r="AF47" i="11"/>
  <c r="AB47" i="11"/>
  <c r="X47" i="11"/>
  <c r="T47" i="11"/>
  <c r="P47" i="11"/>
  <c r="L47" i="11"/>
  <c r="H47" i="11"/>
  <c r="AL47" i="11"/>
  <c r="AD47" i="11"/>
  <c r="V47" i="11"/>
  <c r="N47" i="11"/>
  <c r="E47" i="11"/>
  <c r="AM47" i="11"/>
  <c r="AI47" i="11"/>
  <c r="AE47" i="11"/>
  <c r="AA47" i="11"/>
  <c r="W47" i="11"/>
  <c r="S47" i="11"/>
  <c r="O47" i="11"/>
  <c r="K47" i="11"/>
  <c r="C13" i="12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E41" i="11"/>
  <c r="E40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C41" i="11" l="1"/>
  <c r="C40" i="11"/>
  <c r="C39" i="11"/>
  <c r="B7" i="12" s="1"/>
  <c r="C25" i="11"/>
  <c r="C14" i="12" s="1"/>
  <c r="D40" i="11" l="1"/>
  <c r="B8" i="12"/>
  <c r="B9" i="12"/>
  <c r="D41" i="11"/>
  <c r="D39" i="1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2" i="2"/>
  <c r="Q10" i="1" l="1"/>
  <c r="Q11" i="1"/>
  <c r="P10" i="1" l="1"/>
  <c r="N11" i="1"/>
  <c r="O11" i="1"/>
  <c r="P11" i="1"/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6" i="1"/>
  <c r="Q12" i="1" l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P8" i="2"/>
  <c r="J6" i="2" l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N26" i="1"/>
  <c r="O26" i="1"/>
  <c r="P26" i="1"/>
  <c r="N27" i="1"/>
  <c r="O27" i="1"/>
  <c r="P27" i="1"/>
  <c r="N28" i="1"/>
  <c r="O28" i="1"/>
  <c r="P28" i="1"/>
  <c r="N29" i="1"/>
  <c r="O29" i="1"/>
  <c r="P29" i="1"/>
  <c r="N30" i="1"/>
  <c r="O30" i="1"/>
  <c r="P30" i="1"/>
  <c r="N31" i="1"/>
  <c r="O31" i="1"/>
  <c r="P31" i="1"/>
  <c r="N32" i="1"/>
  <c r="O32" i="1"/>
  <c r="P32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N52" i="1"/>
  <c r="O52" i="1"/>
  <c r="P52" i="1"/>
  <c r="N53" i="1"/>
  <c r="O53" i="1"/>
  <c r="P53" i="1"/>
  <c r="N54" i="1"/>
  <c r="O54" i="1"/>
  <c r="P54" i="1"/>
  <c r="N55" i="1"/>
  <c r="O55" i="1"/>
  <c r="P55" i="1"/>
  <c r="N56" i="1"/>
  <c r="O56" i="1"/>
  <c r="P56" i="1"/>
  <c r="N57" i="1"/>
  <c r="O57" i="1"/>
  <c r="P57" i="1"/>
  <c r="N58" i="1"/>
  <c r="O58" i="1"/>
  <c r="P58" i="1"/>
  <c r="N59" i="1"/>
  <c r="O59" i="1"/>
  <c r="P59" i="1"/>
  <c r="N60" i="1"/>
  <c r="O60" i="1"/>
  <c r="P60" i="1"/>
  <c r="N61" i="1"/>
  <c r="O61" i="1"/>
  <c r="P61" i="1"/>
  <c r="N62" i="1"/>
  <c r="O62" i="1"/>
  <c r="P62" i="1"/>
  <c r="N63" i="1"/>
  <c r="O63" i="1"/>
  <c r="P63" i="1"/>
  <c r="N64" i="1"/>
  <c r="O64" i="1"/>
  <c r="P64" i="1"/>
  <c r="N65" i="1"/>
  <c r="O65" i="1"/>
  <c r="P65" i="1"/>
  <c r="N66" i="1"/>
  <c r="O66" i="1"/>
  <c r="P66" i="1"/>
  <c r="N67" i="1"/>
  <c r="O67" i="1"/>
  <c r="P67" i="1"/>
  <c r="B2" i="2"/>
  <c r="C2" i="2" s="1"/>
  <c r="P3" i="2"/>
  <c r="I2" i="2" l="1"/>
  <c r="T12" i="2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C1" i="10"/>
  <c r="C1" i="9"/>
  <c r="C1" i="8"/>
  <c r="C1" i="7"/>
  <c r="U10" i="2"/>
  <c r="W13" i="2" s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6" i="1"/>
  <c r="W36" i="2" l="1"/>
  <c r="W44" i="2"/>
  <c r="D1" i="7"/>
  <c r="E1" i="7"/>
  <c r="D1" i="8"/>
  <c r="D1" i="9"/>
  <c r="D1" i="10"/>
  <c r="W28" i="2"/>
  <c r="W20" i="2"/>
  <c r="W12" i="2"/>
  <c r="W32" i="2"/>
  <c r="W16" i="2"/>
  <c r="W43" i="2"/>
  <c r="W35" i="2"/>
  <c r="W27" i="2"/>
  <c r="W19" i="2"/>
  <c r="W40" i="2"/>
  <c r="W24" i="2"/>
  <c r="W47" i="2"/>
  <c r="W39" i="2"/>
  <c r="W31" i="2"/>
  <c r="W23" i="2"/>
  <c r="W15" i="2"/>
  <c r="W46" i="2"/>
  <c r="W42" i="2"/>
  <c r="W38" i="2"/>
  <c r="W34" i="2"/>
  <c r="W30" i="2"/>
  <c r="W26" i="2"/>
  <c r="W22" i="2"/>
  <c r="W18" i="2"/>
  <c r="W14" i="2"/>
  <c r="W45" i="2"/>
  <c r="W41" i="2"/>
  <c r="W37" i="2"/>
  <c r="W33" i="2"/>
  <c r="W29" i="2"/>
  <c r="W25" i="2"/>
  <c r="W21" i="2"/>
  <c r="W17" i="2"/>
  <c r="P7" i="2"/>
  <c r="P5" i="2"/>
  <c r="B3" i="2"/>
  <c r="C3" i="2" s="1"/>
  <c r="D3" i="2"/>
  <c r="E3" i="2" s="1"/>
  <c r="B4" i="2"/>
  <c r="C4" i="2" s="1"/>
  <c r="D4" i="2"/>
  <c r="E4" i="2" s="1"/>
  <c r="B5" i="2"/>
  <c r="C5" i="2" s="1"/>
  <c r="D5" i="2"/>
  <c r="E5" i="2" s="1"/>
  <c r="B6" i="2"/>
  <c r="C6" i="2" s="1"/>
  <c r="D6" i="2"/>
  <c r="E6" i="2" s="1"/>
  <c r="B7" i="2"/>
  <c r="C7" i="2" s="1"/>
  <c r="D7" i="2"/>
  <c r="B8" i="2"/>
  <c r="C8" i="2" s="1"/>
  <c r="D8" i="2"/>
  <c r="E8" i="2" s="1"/>
  <c r="B9" i="2"/>
  <c r="C9" i="2" s="1"/>
  <c r="D9" i="2"/>
  <c r="E9" i="2" s="1"/>
  <c r="B10" i="2"/>
  <c r="C10" i="2" s="1"/>
  <c r="D10" i="2"/>
  <c r="E10" i="2" s="1"/>
  <c r="B11" i="2"/>
  <c r="C11" i="2" s="1"/>
  <c r="D11" i="2"/>
  <c r="E11" i="2" s="1"/>
  <c r="B12" i="2"/>
  <c r="C12" i="2" s="1"/>
  <c r="D12" i="2"/>
  <c r="E12" i="2" s="1"/>
  <c r="B13" i="2"/>
  <c r="C13" i="2" s="1"/>
  <c r="D13" i="2"/>
  <c r="E13" i="2" s="1"/>
  <c r="B14" i="2"/>
  <c r="C14" i="2" s="1"/>
  <c r="D14" i="2"/>
  <c r="E14" i="2" s="1"/>
  <c r="B15" i="2"/>
  <c r="C15" i="2" s="1"/>
  <c r="D15" i="2"/>
  <c r="E15" i="2" s="1"/>
  <c r="B16" i="2"/>
  <c r="C16" i="2" s="1"/>
  <c r="D16" i="2"/>
  <c r="E16" i="2" s="1"/>
  <c r="B17" i="2"/>
  <c r="C17" i="2" s="1"/>
  <c r="D17" i="2"/>
  <c r="E17" i="2" s="1"/>
  <c r="B18" i="2"/>
  <c r="C18" i="2" s="1"/>
  <c r="D18" i="2"/>
  <c r="E18" i="2" s="1"/>
  <c r="B19" i="2"/>
  <c r="C19" i="2" s="1"/>
  <c r="D19" i="2"/>
  <c r="E19" i="2" s="1"/>
  <c r="B20" i="2"/>
  <c r="C20" i="2" s="1"/>
  <c r="D20" i="2"/>
  <c r="E20" i="2" s="1"/>
  <c r="B21" i="2"/>
  <c r="C21" i="2" s="1"/>
  <c r="D21" i="2"/>
  <c r="B22" i="2"/>
  <c r="C22" i="2" s="1"/>
  <c r="D22" i="2"/>
  <c r="E22" i="2" s="1"/>
  <c r="B23" i="2"/>
  <c r="C23" i="2" s="1"/>
  <c r="D23" i="2"/>
  <c r="E23" i="2" s="1"/>
  <c r="B24" i="2"/>
  <c r="C24" i="2" s="1"/>
  <c r="D24" i="2"/>
  <c r="E24" i="2" s="1"/>
  <c r="B25" i="2"/>
  <c r="C25" i="2" s="1"/>
  <c r="D25" i="2"/>
  <c r="E25" i="2" s="1"/>
  <c r="B26" i="2"/>
  <c r="C26" i="2" s="1"/>
  <c r="D26" i="2"/>
  <c r="E26" i="2" s="1"/>
  <c r="B27" i="2"/>
  <c r="C27" i="2" s="1"/>
  <c r="D27" i="2"/>
  <c r="B28" i="2"/>
  <c r="C28" i="2" s="1"/>
  <c r="D28" i="2"/>
  <c r="E28" i="2" s="1"/>
  <c r="B29" i="2"/>
  <c r="C29" i="2" s="1"/>
  <c r="D29" i="2"/>
  <c r="E29" i="2" s="1"/>
  <c r="B30" i="2"/>
  <c r="C30" i="2" s="1"/>
  <c r="D30" i="2"/>
  <c r="E30" i="2" s="1"/>
  <c r="B31" i="2"/>
  <c r="C31" i="2" s="1"/>
  <c r="D31" i="2"/>
  <c r="E31" i="2" s="1"/>
  <c r="B32" i="2"/>
  <c r="C32" i="2" s="1"/>
  <c r="D32" i="2"/>
  <c r="E32" i="2" s="1"/>
  <c r="B33" i="2"/>
  <c r="C33" i="2" s="1"/>
  <c r="D33" i="2"/>
  <c r="E33" i="2" s="1"/>
  <c r="B34" i="2"/>
  <c r="C34" i="2" s="1"/>
  <c r="D34" i="2"/>
  <c r="E34" i="2" s="1"/>
  <c r="B35" i="2"/>
  <c r="C35" i="2" s="1"/>
  <c r="D35" i="2"/>
  <c r="E35" i="2" s="1"/>
  <c r="B36" i="2"/>
  <c r="C36" i="2" s="1"/>
  <c r="D36" i="2"/>
  <c r="E36" i="2" s="1"/>
  <c r="B37" i="2"/>
  <c r="C37" i="2" s="1"/>
  <c r="D37" i="2"/>
  <c r="E37" i="2" s="1"/>
  <c r="B38" i="2"/>
  <c r="C38" i="2" s="1"/>
  <c r="D38" i="2"/>
  <c r="E38" i="2" s="1"/>
  <c r="B39" i="2"/>
  <c r="C39" i="2" s="1"/>
  <c r="D39" i="2"/>
  <c r="E39" i="2" s="1"/>
  <c r="B40" i="2"/>
  <c r="C40" i="2" s="1"/>
  <c r="D40" i="2"/>
  <c r="E40" i="2" s="1"/>
  <c r="B41" i="2"/>
  <c r="C41" i="2" s="1"/>
  <c r="D41" i="2"/>
  <c r="E41" i="2" s="1"/>
  <c r="B42" i="2"/>
  <c r="C42" i="2" s="1"/>
  <c r="D42" i="2"/>
  <c r="E42" i="2" s="1"/>
  <c r="B43" i="2"/>
  <c r="C43" i="2" s="1"/>
  <c r="D43" i="2"/>
  <c r="E43" i="2" s="1"/>
  <c r="B44" i="2"/>
  <c r="C44" i="2" s="1"/>
  <c r="D44" i="2"/>
  <c r="E44" i="2" s="1"/>
  <c r="B45" i="2"/>
  <c r="C45" i="2" s="1"/>
  <c r="D45" i="2"/>
  <c r="E45" i="2" s="1"/>
  <c r="B46" i="2"/>
  <c r="C46" i="2" s="1"/>
  <c r="D46" i="2"/>
  <c r="E46" i="2" s="1"/>
  <c r="B47" i="2"/>
  <c r="C47" i="2" s="1"/>
  <c r="D47" i="2"/>
  <c r="E47" i="2" s="1"/>
  <c r="B48" i="2"/>
  <c r="C48" i="2" s="1"/>
  <c r="D48" i="2"/>
  <c r="E48" i="2" s="1"/>
  <c r="B49" i="2"/>
  <c r="C49" i="2" s="1"/>
  <c r="D49" i="2"/>
  <c r="E49" i="2" s="1"/>
  <c r="B50" i="2"/>
  <c r="C50" i="2" s="1"/>
  <c r="D50" i="2"/>
  <c r="E50" i="2" s="1"/>
  <c r="B51" i="2"/>
  <c r="C51" i="2" s="1"/>
  <c r="D51" i="2"/>
  <c r="E51" i="2" s="1"/>
  <c r="B52" i="2"/>
  <c r="C52" i="2" s="1"/>
  <c r="D52" i="2"/>
  <c r="E52" i="2" s="1"/>
  <c r="B53" i="2"/>
  <c r="C53" i="2" s="1"/>
  <c r="D53" i="2"/>
  <c r="B54" i="2"/>
  <c r="C54" i="2" s="1"/>
  <c r="D54" i="2"/>
  <c r="E54" i="2" s="1"/>
  <c r="B55" i="2"/>
  <c r="C55" i="2" s="1"/>
  <c r="D55" i="2"/>
  <c r="E55" i="2" s="1"/>
  <c r="B56" i="2"/>
  <c r="C56" i="2" s="1"/>
  <c r="D56" i="2"/>
  <c r="E56" i="2" s="1"/>
  <c r="B57" i="2"/>
  <c r="C57" i="2" s="1"/>
  <c r="D57" i="2"/>
  <c r="E57" i="2" s="1"/>
  <c r="B58" i="2"/>
  <c r="C58" i="2" s="1"/>
  <c r="D58" i="2"/>
  <c r="E58" i="2" s="1"/>
  <c r="B59" i="2"/>
  <c r="C59" i="2" s="1"/>
  <c r="D59" i="2"/>
  <c r="B60" i="2"/>
  <c r="C60" i="2" s="1"/>
  <c r="D60" i="2"/>
  <c r="E60" i="2" s="1"/>
  <c r="B61" i="2"/>
  <c r="C61" i="2" s="1"/>
  <c r="D61" i="2"/>
  <c r="E61" i="2" s="1"/>
  <c r="B62" i="2"/>
  <c r="C62" i="2" s="1"/>
  <c r="D62" i="2"/>
  <c r="E62" i="2" s="1"/>
  <c r="B63" i="2"/>
  <c r="C63" i="2" s="1"/>
  <c r="D63" i="2"/>
  <c r="E63" i="2" s="1"/>
  <c r="B64" i="2"/>
  <c r="C64" i="2" s="1"/>
  <c r="D64" i="2"/>
  <c r="E64" i="2" s="1"/>
  <c r="B65" i="2"/>
  <c r="C65" i="2" s="1"/>
  <c r="D65" i="2"/>
  <c r="E65" i="2" s="1"/>
  <c r="B66" i="2"/>
  <c r="C66" i="2" s="1"/>
  <c r="D66" i="2"/>
  <c r="E66" i="2" s="1"/>
  <c r="B67" i="2"/>
  <c r="C67" i="2" s="1"/>
  <c r="D67" i="2"/>
  <c r="E67" i="2" s="1"/>
  <c r="B68" i="2"/>
  <c r="C68" i="2" s="1"/>
  <c r="D68" i="2"/>
  <c r="E68" i="2" s="1"/>
  <c r="B69" i="2"/>
  <c r="C69" i="2" s="1"/>
  <c r="D69" i="2"/>
  <c r="E69" i="2" s="1"/>
  <c r="B70" i="2"/>
  <c r="C70" i="2" s="1"/>
  <c r="D70" i="2"/>
  <c r="E70" i="2" s="1"/>
  <c r="B71" i="2"/>
  <c r="C71" i="2" s="1"/>
  <c r="D71" i="2"/>
  <c r="E71" i="2" s="1"/>
  <c r="B72" i="2"/>
  <c r="C72" i="2" s="1"/>
  <c r="D72" i="2"/>
  <c r="E72" i="2" s="1"/>
  <c r="B73" i="2"/>
  <c r="C73" i="2" s="1"/>
  <c r="D73" i="2"/>
  <c r="E73" i="2" s="1"/>
  <c r="B74" i="2"/>
  <c r="C74" i="2" s="1"/>
  <c r="D74" i="2"/>
  <c r="E74" i="2" s="1"/>
  <c r="B75" i="2"/>
  <c r="C75" i="2" s="1"/>
  <c r="D75" i="2"/>
  <c r="E75" i="2" s="1"/>
  <c r="B76" i="2"/>
  <c r="C76" i="2" s="1"/>
  <c r="D76" i="2"/>
  <c r="E76" i="2" s="1"/>
  <c r="B77" i="2"/>
  <c r="C77" i="2" s="1"/>
  <c r="D77" i="2"/>
  <c r="E77" i="2" s="1"/>
  <c r="B78" i="2"/>
  <c r="C78" i="2" s="1"/>
  <c r="D78" i="2"/>
  <c r="E78" i="2" s="1"/>
  <c r="B79" i="2"/>
  <c r="C79" i="2" s="1"/>
  <c r="D79" i="2"/>
  <c r="E79" i="2" s="1"/>
  <c r="B80" i="2"/>
  <c r="C80" i="2" s="1"/>
  <c r="D80" i="2"/>
  <c r="E80" i="2" s="1"/>
  <c r="B81" i="2"/>
  <c r="C81" i="2" s="1"/>
  <c r="D81" i="2"/>
  <c r="B82" i="2"/>
  <c r="C82" i="2" s="1"/>
  <c r="D82" i="2"/>
  <c r="E82" i="2" s="1"/>
  <c r="B83" i="2"/>
  <c r="C83" i="2" s="1"/>
  <c r="D83" i="2"/>
  <c r="E83" i="2" s="1"/>
  <c r="B84" i="2"/>
  <c r="C84" i="2" s="1"/>
  <c r="D84" i="2"/>
  <c r="E84" i="2" s="1"/>
  <c r="B85" i="2"/>
  <c r="C85" i="2" s="1"/>
  <c r="D85" i="2"/>
  <c r="E85" i="2" s="1"/>
  <c r="B86" i="2"/>
  <c r="C86" i="2" s="1"/>
  <c r="D86" i="2"/>
  <c r="E86" i="2" s="1"/>
  <c r="B87" i="2"/>
  <c r="C87" i="2" s="1"/>
  <c r="D87" i="2"/>
  <c r="E87" i="2" s="1"/>
  <c r="B88" i="2"/>
  <c r="C88" i="2" s="1"/>
  <c r="D88" i="2"/>
  <c r="E88" i="2" s="1"/>
  <c r="B89" i="2"/>
  <c r="C89" i="2" s="1"/>
  <c r="D89" i="2"/>
  <c r="E89" i="2" s="1"/>
  <c r="B90" i="2"/>
  <c r="C90" i="2" s="1"/>
  <c r="D90" i="2"/>
  <c r="E90" i="2" s="1"/>
  <c r="B91" i="2"/>
  <c r="C91" i="2" s="1"/>
  <c r="D91" i="2"/>
  <c r="E91" i="2" s="1"/>
  <c r="B92" i="2"/>
  <c r="C92" i="2" s="1"/>
  <c r="D92" i="2"/>
  <c r="E92" i="2" s="1"/>
  <c r="B93" i="2"/>
  <c r="C93" i="2" s="1"/>
  <c r="D93" i="2"/>
  <c r="E93" i="2" s="1"/>
  <c r="B94" i="2"/>
  <c r="C94" i="2" s="1"/>
  <c r="D94" i="2"/>
  <c r="E94" i="2" s="1"/>
  <c r="B95" i="2"/>
  <c r="C95" i="2" s="1"/>
  <c r="D95" i="2"/>
  <c r="B96" i="2"/>
  <c r="C96" i="2" s="1"/>
  <c r="D96" i="2"/>
  <c r="E96" i="2" s="1"/>
  <c r="B97" i="2"/>
  <c r="C97" i="2" s="1"/>
  <c r="D97" i="2"/>
  <c r="E97" i="2" s="1"/>
  <c r="B98" i="2"/>
  <c r="C98" i="2" s="1"/>
  <c r="D98" i="2"/>
  <c r="E98" i="2" s="1"/>
  <c r="B99" i="2"/>
  <c r="C99" i="2" s="1"/>
  <c r="D99" i="2"/>
  <c r="E99" i="2" s="1"/>
  <c r="B100" i="2"/>
  <c r="C100" i="2" s="1"/>
  <c r="D100" i="2"/>
  <c r="E100" i="2" s="1"/>
  <c r="B101" i="2"/>
  <c r="C101" i="2" s="1"/>
  <c r="D101" i="2"/>
  <c r="E101" i="2" s="1"/>
  <c r="B102" i="2"/>
  <c r="C102" i="2" s="1"/>
  <c r="D102" i="2"/>
  <c r="E102" i="2" s="1"/>
  <c r="B103" i="2"/>
  <c r="C103" i="2" s="1"/>
  <c r="D103" i="2"/>
  <c r="E103" i="2" s="1"/>
  <c r="B104" i="2"/>
  <c r="C104" i="2" s="1"/>
  <c r="D104" i="2"/>
  <c r="E104" i="2" s="1"/>
  <c r="B105" i="2"/>
  <c r="C105" i="2" s="1"/>
  <c r="D105" i="2"/>
  <c r="E105" i="2" s="1"/>
  <c r="B106" i="2"/>
  <c r="C106" i="2" s="1"/>
  <c r="D106" i="2"/>
  <c r="E106" i="2" s="1"/>
  <c r="B107" i="2"/>
  <c r="C107" i="2" s="1"/>
  <c r="D107" i="2"/>
  <c r="E107" i="2" s="1"/>
  <c r="B108" i="2"/>
  <c r="C108" i="2" s="1"/>
  <c r="D108" i="2"/>
  <c r="E108" i="2" s="1"/>
  <c r="B109" i="2"/>
  <c r="C109" i="2" s="1"/>
  <c r="D109" i="2"/>
  <c r="E109" i="2" s="1"/>
  <c r="B110" i="2"/>
  <c r="C110" i="2" s="1"/>
  <c r="D110" i="2"/>
  <c r="E110" i="2" s="1"/>
  <c r="B111" i="2"/>
  <c r="C111" i="2" s="1"/>
  <c r="D111" i="2"/>
  <c r="E111" i="2" s="1"/>
  <c r="B112" i="2"/>
  <c r="C112" i="2" s="1"/>
  <c r="D112" i="2"/>
  <c r="E112" i="2" s="1"/>
  <c r="B113" i="2"/>
  <c r="C113" i="2" s="1"/>
  <c r="D113" i="2"/>
  <c r="B114" i="2"/>
  <c r="C114" i="2" s="1"/>
  <c r="D114" i="2"/>
  <c r="E114" i="2" s="1"/>
  <c r="B115" i="2"/>
  <c r="C115" i="2" s="1"/>
  <c r="D115" i="2"/>
  <c r="E115" i="2" s="1"/>
  <c r="B116" i="2"/>
  <c r="C116" i="2" s="1"/>
  <c r="D116" i="2"/>
  <c r="E116" i="2" s="1"/>
  <c r="B117" i="2"/>
  <c r="C117" i="2" s="1"/>
  <c r="D117" i="2"/>
  <c r="B118" i="2"/>
  <c r="C118" i="2" s="1"/>
  <c r="D118" i="2"/>
  <c r="E118" i="2" s="1"/>
  <c r="B119" i="2"/>
  <c r="C119" i="2" s="1"/>
  <c r="D119" i="2"/>
  <c r="E119" i="2" s="1"/>
  <c r="B120" i="2"/>
  <c r="C120" i="2" s="1"/>
  <c r="D120" i="2"/>
  <c r="E120" i="2" s="1"/>
  <c r="B121" i="2"/>
  <c r="C121" i="2" s="1"/>
  <c r="D121" i="2"/>
  <c r="E121" i="2" s="1"/>
  <c r="B122" i="2"/>
  <c r="C122" i="2" s="1"/>
  <c r="D122" i="2"/>
  <c r="E122" i="2" s="1"/>
  <c r="B123" i="2"/>
  <c r="C123" i="2" s="1"/>
  <c r="D123" i="2"/>
  <c r="E123" i="2" s="1"/>
  <c r="B124" i="2"/>
  <c r="C124" i="2" s="1"/>
  <c r="D124" i="2"/>
  <c r="E124" i="2" s="1"/>
  <c r="B125" i="2"/>
  <c r="C125" i="2" s="1"/>
  <c r="D125" i="2"/>
  <c r="E125" i="2" s="1"/>
  <c r="B126" i="2"/>
  <c r="C126" i="2" s="1"/>
  <c r="D126" i="2"/>
  <c r="E126" i="2" s="1"/>
  <c r="B127" i="2"/>
  <c r="C127" i="2" s="1"/>
  <c r="D127" i="2"/>
  <c r="B128" i="2"/>
  <c r="C128" i="2" s="1"/>
  <c r="D128" i="2"/>
  <c r="E128" i="2" s="1"/>
  <c r="B129" i="2"/>
  <c r="C129" i="2" s="1"/>
  <c r="D129" i="2"/>
  <c r="E129" i="2" s="1"/>
  <c r="B130" i="2"/>
  <c r="C130" i="2" s="1"/>
  <c r="D130" i="2"/>
  <c r="E130" i="2" s="1"/>
  <c r="B131" i="2"/>
  <c r="C131" i="2" s="1"/>
  <c r="D131" i="2"/>
  <c r="E131" i="2" s="1"/>
  <c r="B132" i="2"/>
  <c r="C132" i="2" s="1"/>
  <c r="D132" i="2"/>
  <c r="E132" i="2" s="1"/>
  <c r="B133" i="2"/>
  <c r="C133" i="2" s="1"/>
  <c r="D133" i="2"/>
  <c r="E133" i="2" s="1"/>
  <c r="B134" i="2"/>
  <c r="C134" i="2" s="1"/>
  <c r="D134" i="2"/>
  <c r="E134" i="2" s="1"/>
  <c r="B135" i="2"/>
  <c r="C135" i="2" s="1"/>
  <c r="D135" i="2"/>
  <c r="E135" i="2" s="1"/>
  <c r="B136" i="2"/>
  <c r="C136" i="2" s="1"/>
  <c r="D136" i="2"/>
  <c r="E136" i="2" s="1"/>
  <c r="B137" i="2"/>
  <c r="C137" i="2" s="1"/>
  <c r="D137" i="2"/>
  <c r="E137" i="2" s="1"/>
  <c r="B138" i="2"/>
  <c r="C138" i="2" s="1"/>
  <c r="D138" i="2"/>
  <c r="E138" i="2" s="1"/>
  <c r="B139" i="2"/>
  <c r="C139" i="2" s="1"/>
  <c r="D139" i="2"/>
  <c r="E139" i="2" s="1"/>
  <c r="B140" i="2"/>
  <c r="C140" i="2" s="1"/>
  <c r="D140" i="2"/>
  <c r="E140" i="2" s="1"/>
  <c r="B141" i="2"/>
  <c r="C141" i="2" s="1"/>
  <c r="D141" i="2"/>
  <c r="E141" i="2" s="1"/>
  <c r="B142" i="2"/>
  <c r="C142" i="2" s="1"/>
  <c r="D142" i="2"/>
  <c r="E142" i="2" s="1"/>
  <c r="B143" i="2"/>
  <c r="C143" i="2" s="1"/>
  <c r="D143" i="2"/>
  <c r="E143" i="2" s="1"/>
  <c r="B144" i="2"/>
  <c r="C144" i="2" s="1"/>
  <c r="D144" i="2"/>
  <c r="E144" i="2" s="1"/>
  <c r="B145" i="2"/>
  <c r="C145" i="2" s="1"/>
  <c r="D145" i="2"/>
  <c r="E145" i="2" s="1"/>
  <c r="B146" i="2"/>
  <c r="C146" i="2" s="1"/>
  <c r="D146" i="2"/>
  <c r="E146" i="2" s="1"/>
  <c r="B147" i="2"/>
  <c r="C147" i="2" s="1"/>
  <c r="D147" i="2"/>
  <c r="E147" i="2" s="1"/>
  <c r="B148" i="2"/>
  <c r="C148" i="2" s="1"/>
  <c r="D148" i="2"/>
  <c r="E148" i="2" s="1"/>
  <c r="B149" i="2"/>
  <c r="C149" i="2" s="1"/>
  <c r="D149" i="2"/>
  <c r="B150" i="2"/>
  <c r="C150" i="2" s="1"/>
  <c r="D150" i="2"/>
  <c r="E150" i="2" s="1"/>
  <c r="B151" i="2"/>
  <c r="C151" i="2" s="1"/>
  <c r="D151" i="2"/>
  <c r="E151" i="2" s="1"/>
  <c r="B152" i="2"/>
  <c r="C152" i="2" s="1"/>
  <c r="D152" i="2"/>
  <c r="E152" i="2" s="1"/>
  <c r="B153" i="2"/>
  <c r="C153" i="2" s="1"/>
  <c r="D153" i="2"/>
  <c r="E153" i="2" s="1"/>
  <c r="B154" i="2"/>
  <c r="C154" i="2" s="1"/>
  <c r="D154" i="2"/>
  <c r="E154" i="2" s="1"/>
  <c r="B155" i="2"/>
  <c r="C155" i="2" s="1"/>
  <c r="D155" i="2"/>
  <c r="B156" i="2"/>
  <c r="C156" i="2" s="1"/>
  <c r="D156" i="2"/>
  <c r="E156" i="2" s="1"/>
  <c r="B157" i="2"/>
  <c r="C157" i="2" s="1"/>
  <c r="D157" i="2"/>
  <c r="E157" i="2" s="1"/>
  <c r="B158" i="2"/>
  <c r="C158" i="2" s="1"/>
  <c r="D158" i="2"/>
  <c r="E158" i="2" s="1"/>
  <c r="B159" i="2"/>
  <c r="C159" i="2" s="1"/>
  <c r="D159" i="2"/>
  <c r="E159" i="2" s="1"/>
  <c r="B160" i="2"/>
  <c r="C160" i="2" s="1"/>
  <c r="D160" i="2"/>
  <c r="E160" i="2" s="1"/>
  <c r="B161" i="2"/>
  <c r="C161" i="2" s="1"/>
  <c r="D161" i="2"/>
  <c r="E161" i="2" s="1"/>
  <c r="B162" i="2"/>
  <c r="C162" i="2" s="1"/>
  <c r="D162" i="2"/>
  <c r="E162" i="2" s="1"/>
  <c r="B163" i="2"/>
  <c r="C163" i="2" s="1"/>
  <c r="D163" i="2"/>
  <c r="E163" i="2" s="1"/>
  <c r="B164" i="2"/>
  <c r="C164" i="2" s="1"/>
  <c r="D164" i="2"/>
  <c r="E164" i="2" s="1"/>
  <c r="B165" i="2"/>
  <c r="C165" i="2" s="1"/>
  <c r="D165" i="2"/>
  <c r="E165" i="2" s="1"/>
  <c r="B166" i="2"/>
  <c r="C166" i="2" s="1"/>
  <c r="D166" i="2"/>
  <c r="B167" i="2"/>
  <c r="C167" i="2" s="1"/>
  <c r="D167" i="2"/>
  <c r="E167" i="2" s="1"/>
  <c r="B168" i="2"/>
  <c r="C168" i="2" s="1"/>
  <c r="D168" i="2"/>
  <c r="E168" i="2" s="1"/>
  <c r="B169" i="2"/>
  <c r="C169" i="2" s="1"/>
  <c r="D169" i="2"/>
  <c r="E169" i="2" s="1"/>
  <c r="B170" i="2"/>
  <c r="C170" i="2" s="1"/>
  <c r="D170" i="2"/>
  <c r="E170" i="2" s="1"/>
  <c r="B171" i="2"/>
  <c r="C171" i="2" s="1"/>
  <c r="D171" i="2"/>
  <c r="E171" i="2" s="1"/>
  <c r="B172" i="2"/>
  <c r="C172" i="2" s="1"/>
  <c r="D172" i="2"/>
  <c r="E172" i="2" s="1"/>
  <c r="B173" i="2"/>
  <c r="C173" i="2" s="1"/>
  <c r="D173" i="2"/>
  <c r="E173" i="2" s="1"/>
  <c r="B174" i="2"/>
  <c r="C174" i="2" s="1"/>
  <c r="D174" i="2"/>
  <c r="E174" i="2" s="1"/>
  <c r="B175" i="2"/>
  <c r="C175" i="2" s="1"/>
  <c r="D175" i="2"/>
  <c r="E175" i="2" s="1"/>
  <c r="B176" i="2"/>
  <c r="C176" i="2" s="1"/>
  <c r="D176" i="2"/>
  <c r="E176" i="2" s="1"/>
  <c r="B177" i="2"/>
  <c r="C177" i="2" s="1"/>
  <c r="D177" i="2"/>
  <c r="B178" i="2"/>
  <c r="C178" i="2" s="1"/>
  <c r="D178" i="2"/>
  <c r="E178" i="2" s="1"/>
  <c r="B179" i="2"/>
  <c r="C179" i="2" s="1"/>
  <c r="D179" i="2"/>
  <c r="E179" i="2" s="1"/>
  <c r="B180" i="2"/>
  <c r="C180" i="2" s="1"/>
  <c r="D180" i="2"/>
  <c r="E180" i="2" s="1"/>
  <c r="B181" i="2"/>
  <c r="C181" i="2" s="1"/>
  <c r="D181" i="2"/>
  <c r="B182" i="2"/>
  <c r="C182" i="2" s="1"/>
  <c r="D182" i="2"/>
  <c r="E182" i="2" s="1"/>
  <c r="B183" i="2"/>
  <c r="C183" i="2" s="1"/>
  <c r="D183" i="2"/>
  <c r="E183" i="2" s="1"/>
  <c r="B184" i="2"/>
  <c r="C184" i="2" s="1"/>
  <c r="D184" i="2"/>
  <c r="E184" i="2" s="1"/>
  <c r="B185" i="2"/>
  <c r="C185" i="2" s="1"/>
  <c r="D185" i="2"/>
  <c r="E185" i="2" s="1"/>
  <c r="B186" i="2"/>
  <c r="C186" i="2" s="1"/>
  <c r="D186" i="2"/>
  <c r="E186" i="2" s="1"/>
  <c r="B187" i="2"/>
  <c r="C187" i="2" s="1"/>
  <c r="D187" i="2"/>
  <c r="B188" i="2"/>
  <c r="C188" i="2" s="1"/>
  <c r="D188" i="2"/>
  <c r="E188" i="2" s="1"/>
  <c r="B189" i="2"/>
  <c r="C189" i="2" s="1"/>
  <c r="D189" i="2"/>
  <c r="E189" i="2" s="1"/>
  <c r="B190" i="2"/>
  <c r="C190" i="2" s="1"/>
  <c r="D190" i="2"/>
  <c r="E190" i="2" s="1"/>
  <c r="B191" i="2"/>
  <c r="C191" i="2" s="1"/>
  <c r="D191" i="2"/>
  <c r="B192" i="2"/>
  <c r="C192" i="2" s="1"/>
  <c r="D192" i="2"/>
  <c r="E192" i="2" s="1"/>
  <c r="B193" i="2"/>
  <c r="C193" i="2" s="1"/>
  <c r="D193" i="2"/>
  <c r="E193" i="2" s="1"/>
  <c r="B194" i="2"/>
  <c r="C194" i="2" s="1"/>
  <c r="D194" i="2"/>
  <c r="E194" i="2" s="1"/>
  <c r="B195" i="2"/>
  <c r="C195" i="2" s="1"/>
  <c r="D195" i="2"/>
  <c r="E195" i="2" s="1"/>
  <c r="B196" i="2"/>
  <c r="C196" i="2" s="1"/>
  <c r="D196" i="2"/>
  <c r="E196" i="2" s="1"/>
  <c r="B197" i="2"/>
  <c r="C197" i="2" s="1"/>
  <c r="D197" i="2"/>
  <c r="E197" i="2" s="1"/>
  <c r="B198" i="2"/>
  <c r="C198" i="2" s="1"/>
  <c r="D198" i="2"/>
  <c r="E198" i="2" s="1"/>
  <c r="B199" i="2"/>
  <c r="C199" i="2" s="1"/>
  <c r="D199" i="2"/>
  <c r="E199" i="2" s="1"/>
  <c r="B200" i="2"/>
  <c r="C200" i="2" s="1"/>
  <c r="D200" i="2"/>
  <c r="E200" i="2" s="1"/>
  <c r="B201" i="2"/>
  <c r="C201" i="2" s="1"/>
  <c r="D201" i="2"/>
  <c r="E201" i="2" s="1"/>
  <c r="B202" i="2"/>
  <c r="C202" i="2" s="1"/>
  <c r="D202" i="2"/>
  <c r="E202" i="2" s="1"/>
  <c r="B203" i="2"/>
  <c r="C203" i="2" s="1"/>
  <c r="D203" i="2"/>
  <c r="E203" i="2" s="1"/>
  <c r="B204" i="2"/>
  <c r="C204" i="2" s="1"/>
  <c r="D204" i="2"/>
  <c r="E204" i="2" s="1"/>
  <c r="B205" i="2"/>
  <c r="C205" i="2" s="1"/>
  <c r="D205" i="2"/>
  <c r="E205" i="2" s="1"/>
  <c r="B206" i="2"/>
  <c r="C206" i="2" s="1"/>
  <c r="D206" i="2"/>
  <c r="E206" i="2" s="1"/>
  <c r="B207" i="2"/>
  <c r="C207" i="2" s="1"/>
  <c r="D207" i="2"/>
  <c r="E207" i="2" s="1"/>
  <c r="B208" i="2"/>
  <c r="C208" i="2" s="1"/>
  <c r="D208" i="2"/>
  <c r="E208" i="2" s="1"/>
  <c r="B209" i="2"/>
  <c r="C209" i="2" s="1"/>
  <c r="D209" i="2"/>
  <c r="B210" i="2"/>
  <c r="C210" i="2" s="1"/>
  <c r="D210" i="2"/>
  <c r="E210" i="2" s="1"/>
  <c r="B211" i="2"/>
  <c r="C211" i="2" s="1"/>
  <c r="D211" i="2"/>
  <c r="E211" i="2" s="1"/>
  <c r="B212" i="2"/>
  <c r="C212" i="2" s="1"/>
  <c r="D212" i="2"/>
  <c r="E212" i="2" s="1"/>
  <c r="B213" i="2"/>
  <c r="C213" i="2" s="1"/>
  <c r="D213" i="2"/>
  <c r="E213" i="2" s="1"/>
  <c r="B214" i="2"/>
  <c r="C214" i="2" s="1"/>
  <c r="D214" i="2"/>
  <c r="E214" i="2" s="1"/>
  <c r="B215" i="2"/>
  <c r="C215" i="2" s="1"/>
  <c r="D215" i="2"/>
  <c r="E215" i="2" s="1"/>
  <c r="B216" i="2"/>
  <c r="C216" i="2" s="1"/>
  <c r="D216" i="2"/>
  <c r="E216" i="2" s="1"/>
  <c r="B217" i="2"/>
  <c r="C217" i="2" s="1"/>
  <c r="D217" i="2"/>
  <c r="E217" i="2" s="1"/>
  <c r="B218" i="2"/>
  <c r="C218" i="2" s="1"/>
  <c r="D218" i="2"/>
  <c r="E218" i="2" s="1"/>
  <c r="B219" i="2"/>
  <c r="C219" i="2" s="1"/>
  <c r="D219" i="2"/>
  <c r="E219" i="2" s="1"/>
  <c r="B220" i="2"/>
  <c r="C220" i="2" s="1"/>
  <c r="D220" i="2"/>
  <c r="E220" i="2" s="1"/>
  <c r="B221" i="2"/>
  <c r="C221" i="2" s="1"/>
  <c r="D221" i="2"/>
  <c r="E221" i="2" s="1"/>
  <c r="B222" i="2"/>
  <c r="C222" i="2" s="1"/>
  <c r="D222" i="2"/>
  <c r="E222" i="2" s="1"/>
  <c r="B223" i="2"/>
  <c r="C223" i="2" s="1"/>
  <c r="D223" i="2"/>
  <c r="B224" i="2"/>
  <c r="C224" i="2" s="1"/>
  <c r="D224" i="2"/>
  <c r="E224" i="2" s="1"/>
  <c r="B225" i="2"/>
  <c r="C225" i="2" s="1"/>
  <c r="D225" i="2"/>
  <c r="E225" i="2" s="1"/>
  <c r="B226" i="2"/>
  <c r="C226" i="2" s="1"/>
  <c r="D226" i="2"/>
  <c r="E226" i="2" s="1"/>
  <c r="B227" i="2"/>
  <c r="C227" i="2" s="1"/>
  <c r="D227" i="2"/>
  <c r="E227" i="2" s="1"/>
  <c r="B228" i="2"/>
  <c r="C228" i="2" s="1"/>
  <c r="D228" i="2"/>
  <c r="E228" i="2" s="1"/>
  <c r="B229" i="2"/>
  <c r="C229" i="2" s="1"/>
  <c r="D229" i="2"/>
  <c r="E229" i="2" s="1"/>
  <c r="B230" i="2"/>
  <c r="C230" i="2" s="1"/>
  <c r="D230" i="2"/>
  <c r="E230" i="2" s="1"/>
  <c r="B231" i="2"/>
  <c r="C231" i="2" s="1"/>
  <c r="D231" i="2"/>
  <c r="B232" i="2"/>
  <c r="C232" i="2" s="1"/>
  <c r="D232" i="2"/>
  <c r="E232" i="2" s="1"/>
  <c r="B233" i="2"/>
  <c r="C233" i="2" s="1"/>
  <c r="D233" i="2"/>
  <c r="E233" i="2" s="1"/>
  <c r="B234" i="2"/>
  <c r="C234" i="2" s="1"/>
  <c r="D234" i="2"/>
  <c r="E234" i="2" s="1"/>
  <c r="B235" i="2"/>
  <c r="C235" i="2" s="1"/>
  <c r="D235" i="2"/>
  <c r="E235" i="2" s="1"/>
  <c r="B236" i="2"/>
  <c r="C236" i="2" s="1"/>
  <c r="D236" i="2"/>
  <c r="E236" i="2" s="1"/>
  <c r="B237" i="2"/>
  <c r="C237" i="2" s="1"/>
  <c r="D237" i="2"/>
  <c r="E237" i="2" s="1"/>
  <c r="B238" i="2"/>
  <c r="C238" i="2" s="1"/>
  <c r="D238" i="2"/>
  <c r="E238" i="2" s="1"/>
  <c r="B239" i="2"/>
  <c r="C239" i="2" s="1"/>
  <c r="D239" i="2"/>
  <c r="B240" i="2"/>
  <c r="C240" i="2" s="1"/>
  <c r="D240" i="2"/>
  <c r="E240" i="2" s="1"/>
  <c r="B241" i="2"/>
  <c r="C241" i="2" s="1"/>
  <c r="D241" i="2"/>
  <c r="B242" i="2"/>
  <c r="C242" i="2" s="1"/>
  <c r="D242" i="2"/>
  <c r="B243" i="2"/>
  <c r="C243" i="2" s="1"/>
  <c r="D243" i="2"/>
  <c r="E243" i="2" s="1"/>
  <c r="B244" i="2"/>
  <c r="C244" i="2" s="1"/>
  <c r="D244" i="2"/>
  <c r="E244" i="2" s="1"/>
  <c r="B245" i="2"/>
  <c r="C245" i="2" s="1"/>
  <c r="D245" i="2"/>
  <c r="B246" i="2"/>
  <c r="C246" i="2" s="1"/>
  <c r="D246" i="2"/>
  <c r="B247" i="2"/>
  <c r="C247" i="2" s="1"/>
  <c r="D247" i="2"/>
  <c r="B248" i="2"/>
  <c r="C248" i="2" s="1"/>
  <c r="D248" i="2"/>
  <c r="E248" i="2" s="1"/>
  <c r="B249" i="2"/>
  <c r="C249" i="2" s="1"/>
  <c r="D249" i="2"/>
  <c r="E249" i="2" s="1"/>
  <c r="B250" i="2"/>
  <c r="C250" i="2" s="1"/>
  <c r="D250" i="2"/>
  <c r="E250" i="2" s="1"/>
  <c r="B251" i="2"/>
  <c r="C251" i="2" s="1"/>
  <c r="D251" i="2"/>
  <c r="B252" i="2"/>
  <c r="C252" i="2" s="1"/>
  <c r="D252" i="2"/>
  <c r="E252" i="2" s="1"/>
  <c r="B253" i="2"/>
  <c r="C253" i="2" s="1"/>
  <c r="D253" i="2"/>
  <c r="E253" i="2" s="1"/>
  <c r="B254" i="2"/>
  <c r="C254" i="2" s="1"/>
  <c r="D254" i="2"/>
  <c r="E254" i="2" s="1"/>
  <c r="B255" i="2"/>
  <c r="C255" i="2" s="1"/>
  <c r="D255" i="2"/>
  <c r="E255" i="2" s="1"/>
  <c r="B256" i="2"/>
  <c r="C256" i="2" s="1"/>
  <c r="D256" i="2"/>
  <c r="E256" i="2" s="1"/>
  <c r="B257" i="2"/>
  <c r="C257" i="2" s="1"/>
  <c r="D257" i="2"/>
  <c r="E257" i="2" s="1"/>
  <c r="B258" i="2"/>
  <c r="C258" i="2" s="1"/>
  <c r="D258" i="2"/>
  <c r="E258" i="2" s="1"/>
  <c r="B259" i="2"/>
  <c r="C259" i="2" s="1"/>
  <c r="D259" i="2"/>
  <c r="E259" i="2" s="1"/>
  <c r="B260" i="2"/>
  <c r="C260" i="2" s="1"/>
  <c r="D260" i="2"/>
  <c r="E260" i="2" s="1"/>
  <c r="B261" i="2"/>
  <c r="C261" i="2" s="1"/>
  <c r="D261" i="2"/>
  <c r="E261" i="2" s="1"/>
  <c r="B262" i="2"/>
  <c r="C262" i="2" s="1"/>
  <c r="D262" i="2"/>
  <c r="E262" i="2" s="1"/>
  <c r="B263" i="2"/>
  <c r="C263" i="2" s="1"/>
  <c r="D263" i="2"/>
  <c r="E263" i="2" s="1"/>
  <c r="B264" i="2"/>
  <c r="C264" i="2" s="1"/>
  <c r="D264" i="2"/>
  <c r="E264" i="2" s="1"/>
  <c r="B265" i="2"/>
  <c r="C265" i="2" s="1"/>
  <c r="D265" i="2"/>
  <c r="E265" i="2" s="1"/>
  <c r="B266" i="2"/>
  <c r="C266" i="2" s="1"/>
  <c r="D266" i="2"/>
  <c r="E266" i="2" s="1"/>
  <c r="B267" i="2"/>
  <c r="C267" i="2" s="1"/>
  <c r="D267" i="2"/>
  <c r="B268" i="2"/>
  <c r="C268" i="2" s="1"/>
  <c r="D268" i="2"/>
  <c r="E268" i="2" s="1"/>
  <c r="B269" i="2"/>
  <c r="C269" i="2" s="1"/>
  <c r="D269" i="2"/>
  <c r="E269" i="2" s="1"/>
  <c r="B270" i="2"/>
  <c r="C270" i="2" s="1"/>
  <c r="D270" i="2"/>
  <c r="E270" i="2" s="1"/>
  <c r="B271" i="2"/>
  <c r="C271" i="2" s="1"/>
  <c r="D271" i="2"/>
  <c r="E271" i="2" s="1"/>
  <c r="B272" i="2"/>
  <c r="C272" i="2" s="1"/>
  <c r="D272" i="2"/>
  <c r="E272" i="2" s="1"/>
  <c r="B273" i="2"/>
  <c r="C273" i="2" s="1"/>
  <c r="D273" i="2"/>
  <c r="B274" i="2"/>
  <c r="C274" i="2" s="1"/>
  <c r="D274" i="2"/>
  <c r="E274" i="2" s="1"/>
  <c r="B275" i="2"/>
  <c r="C275" i="2" s="1"/>
  <c r="D275" i="2"/>
  <c r="E275" i="2" s="1"/>
  <c r="B276" i="2"/>
  <c r="C276" i="2" s="1"/>
  <c r="D276" i="2"/>
  <c r="E276" i="2" s="1"/>
  <c r="B277" i="2"/>
  <c r="C277" i="2" s="1"/>
  <c r="D277" i="2"/>
  <c r="E277" i="2" s="1"/>
  <c r="B278" i="2"/>
  <c r="C278" i="2" s="1"/>
  <c r="D278" i="2"/>
  <c r="E278" i="2" s="1"/>
  <c r="B279" i="2"/>
  <c r="C279" i="2" s="1"/>
  <c r="D279" i="2"/>
  <c r="B280" i="2"/>
  <c r="C280" i="2" s="1"/>
  <c r="D280" i="2"/>
  <c r="E280" i="2" s="1"/>
  <c r="B281" i="2"/>
  <c r="C281" i="2" s="1"/>
  <c r="D281" i="2"/>
  <c r="E281" i="2" s="1"/>
  <c r="B282" i="2"/>
  <c r="C282" i="2" s="1"/>
  <c r="D282" i="2"/>
  <c r="E282" i="2" s="1"/>
  <c r="B283" i="2"/>
  <c r="C283" i="2" s="1"/>
  <c r="D283" i="2"/>
  <c r="E283" i="2" s="1"/>
  <c r="B284" i="2"/>
  <c r="C284" i="2" s="1"/>
  <c r="D284" i="2"/>
  <c r="E284" i="2" s="1"/>
  <c r="B285" i="2"/>
  <c r="C285" i="2" s="1"/>
  <c r="D285" i="2"/>
  <c r="B286" i="2"/>
  <c r="C286" i="2" s="1"/>
  <c r="D286" i="2"/>
  <c r="E286" i="2" s="1"/>
  <c r="B287" i="2"/>
  <c r="C287" i="2" s="1"/>
  <c r="D287" i="2"/>
  <c r="B288" i="2"/>
  <c r="C288" i="2" s="1"/>
  <c r="D288" i="2"/>
  <c r="E288" i="2" s="1"/>
  <c r="B289" i="2"/>
  <c r="C289" i="2" s="1"/>
  <c r="D289" i="2"/>
  <c r="E289" i="2" s="1"/>
  <c r="B290" i="2"/>
  <c r="C290" i="2" s="1"/>
  <c r="D290" i="2"/>
  <c r="E290" i="2" s="1"/>
  <c r="B291" i="2"/>
  <c r="C291" i="2" s="1"/>
  <c r="D291" i="2"/>
  <c r="E291" i="2" s="1"/>
  <c r="B292" i="2"/>
  <c r="C292" i="2" s="1"/>
  <c r="D292" i="2"/>
  <c r="E292" i="2" s="1"/>
  <c r="B293" i="2"/>
  <c r="C293" i="2" s="1"/>
  <c r="D293" i="2"/>
  <c r="B294" i="2"/>
  <c r="C294" i="2" s="1"/>
  <c r="D294" i="2"/>
  <c r="E294" i="2" s="1"/>
  <c r="B295" i="2"/>
  <c r="C295" i="2" s="1"/>
  <c r="D295" i="2"/>
  <c r="E295" i="2" s="1"/>
  <c r="B296" i="2"/>
  <c r="C296" i="2" s="1"/>
  <c r="D296" i="2"/>
  <c r="E296" i="2" s="1"/>
  <c r="B297" i="2"/>
  <c r="C297" i="2" s="1"/>
  <c r="D297" i="2"/>
  <c r="B298" i="2"/>
  <c r="C298" i="2" s="1"/>
  <c r="D298" i="2"/>
  <c r="E298" i="2" s="1"/>
  <c r="B299" i="2"/>
  <c r="C299" i="2" s="1"/>
  <c r="D299" i="2"/>
  <c r="E299" i="2" s="1"/>
  <c r="B300" i="2"/>
  <c r="C300" i="2" s="1"/>
  <c r="D300" i="2"/>
  <c r="E300" i="2" s="1"/>
  <c r="B301" i="2"/>
  <c r="C301" i="2" s="1"/>
  <c r="D301" i="2"/>
  <c r="B302" i="2"/>
  <c r="C302" i="2" s="1"/>
  <c r="D302" i="2"/>
  <c r="E302" i="2" s="1"/>
  <c r="B303" i="2"/>
  <c r="C303" i="2" s="1"/>
  <c r="D303" i="2"/>
  <c r="B304" i="2"/>
  <c r="C304" i="2" s="1"/>
  <c r="D304" i="2"/>
  <c r="E304" i="2" s="1"/>
  <c r="B305" i="2"/>
  <c r="C305" i="2" s="1"/>
  <c r="D305" i="2"/>
  <c r="B306" i="2"/>
  <c r="C306" i="2" s="1"/>
  <c r="D306" i="2"/>
  <c r="E306" i="2" s="1"/>
  <c r="B307" i="2"/>
  <c r="C307" i="2" s="1"/>
  <c r="D307" i="2"/>
  <c r="E307" i="2" s="1"/>
  <c r="B308" i="2"/>
  <c r="C308" i="2" s="1"/>
  <c r="D308" i="2"/>
  <c r="E308" i="2" s="1"/>
  <c r="B309" i="2"/>
  <c r="C309" i="2" s="1"/>
  <c r="D309" i="2"/>
  <c r="B310" i="2"/>
  <c r="C310" i="2" s="1"/>
  <c r="D310" i="2"/>
  <c r="E310" i="2" s="1"/>
  <c r="B311" i="2"/>
  <c r="C311" i="2" s="1"/>
  <c r="D311" i="2"/>
  <c r="B312" i="2"/>
  <c r="C312" i="2" s="1"/>
  <c r="D312" i="2"/>
  <c r="E312" i="2" s="1"/>
  <c r="B313" i="2"/>
  <c r="C313" i="2" s="1"/>
  <c r="D313" i="2"/>
  <c r="B314" i="2"/>
  <c r="C314" i="2" s="1"/>
  <c r="D314" i="2"/>
  <c r="E314" i="2" s="1"/>
  <c r="B315" i="2"/>
  <c r="C315" i="2" s="1"/>
  <c r="D315" i="2"/>
  <c r="E315" i="2" s="1"/>
  <c r="B316" i="2"/>
  <c r="C316" i="2" s="1"/>
  <c r="D316" i="2"/>
  <c r="E316" i="2" s="1"/>
  <c r="B317" i="2"/>
  <c r="C317" i="2" s="1"/>
  <c r="D317" i="2"/>
  <c r="B318" i="2"/>
  <c r="C318" i="2" s="1"/>
  <c r="D318" i="2"/>
  <c r="E318" i="2" s="1"/>
  <c r="B319" i="2"/>
  <c r="C319" i="2" s="1"/>
  <c r="D319" i="2"/>
  <c r="B320" i="2"/>
  <c r="C320" i="2" s="1"/>
  <c r="D320" i="2"/>
  <c r="E320" i="2" s="1"/>
  <c r="B321" i="2"/>
  <c r="C321" i="2" s="1"/>
  <c r="D321" i="2"/>
  <c r="E321" i="2" s="1"/>
  <c r="B322" i="2"/>
  <c r="C322" i="2" s="1"/>
  <c r="D322" i="2"/>
  <c r="E322" i="2" s="1"/>
  <c r="B323" i="2"/>
  <c r="C323" i="2" s="1"/>
  <c r="D323" i="2"/>
  <c r="E323" i="2" s="1"/>
  <c r="B324" i="2"/>
  <c r="C324" i="2" s="1"/>
  <c r="D324" i="2"/>
  <c r="E324" i="2" s="1"/>
  <c r="B325" i="2"/>
  <c r="C325" i="2" s="1"/>
  <c r="D325" i="2"/>
  <c r="E325" i="2" s="1"/>
  <c r="B326" i="2"/>
  <c r="C326" i="2" s="1"/>
  <c r="D326" i="2"/>
  <c r="E326" i="2" s="1"/>
  <c r="B327" i="2"/>
  <c r="C327" i="2" s="1"/>
  <c r="D327" i="2"/>
  <c r="E327" i="2" s="1"/>
  <c r="B328" i="2"/>
  <c r="C328" i="2" s="1"/>
  <c r="D328" i="2"/>
  <c r="E328" i="2" s="1"/>
  <c r="B329" i="2"/>
  <c r="C329" i="2" s="1"/>
  <c r="D329" i="2"/>
  <c r="B330" i="2"/>
  <c r="C330" i="2" s="1"/>
  <c r="D330" i="2"/>
  <c r="E330" i="2" s="1"/>
  <c r="B331" i="2"/>
  <c r="C331" i="2" s="1"/>
  <c r="D331" i="2"/>
  <c r="B332" i="2"/>
  <c r="C332" i="2" s="1"/>
  <c r="D332" i="2"/>
  <c r="E332" i="2" s="1"/>
  <c r="B333" i="2"/>
  <c r="C333" i="2" s="1"/>
  <c r="D333" i="2"/>
  <c r="B334" i="2"/>
  <c r="C334" i="2" s="1"/>
  <c r="D334" i="2"/>
  <c r="E334" i="2" s="1"/>
  <c r="B335" i="2"/>
  <c r="C335" i="2" s="1"/>
  <c r="D335" i="2"/>
  <c r="E335" i="2" s="1"/>
  <c r="B336" i="2"/>
  <c r="C336" i="2" s="1"/>
  <c r="D336" i="2"/>
  <c r="E336" i="2" s="1"/>
  <c r="B337" i="2"/>
  <c r="C337" i="2" s="1"/>
  <c r="D337" i="2"/>
  <c r="E337" i="2" s="1"/>
  <c r="B338" i="2"/>
  <c r="C338" i="2" s="1"/>
  <c r="D338" i="2"/>
  <c r="B339" i="2"/>
  <c r="C339" i="2" s="1"/>
  <c r="D339" i="2"/>
  <c r="E339" i="2" s="1"/>
  <c r="B340" i="2"/>
  <c r="C340" i="2" s="1"/>
  <c r="D340" i="2"/>
  <c r="E340" i="2" s="1"/>
  <c r="B341" i="2"/>
  <c r="C341" i="2" s="1"/>
  <c r="D341" i="2"/>
  <c r="E341" i="2" s="1"/>
  <c r="B342" i="2"/>
  <c r="C342" i="2" s="1"/>
  <c r="D342" i="2"/>
  <c r="E342" i="2" s="1"/>
  <c r="B343" i="2"/>
  <c r="C343" i="2" s="1"/>
  <c r="D343" i="2"/>
  <c r="E343" i="2" s="1"/>
  <c r="B344" i="2"/>
  <c r="C344" i="2" s="1"/>
  <c r="D344" i="2"/>
  <c r="E344" i="2" s="1"/>
  <c r="B345" i="2"/>
  <c r="C345" i="2" s="1"/>
  <c r="D345" i="2"/>
  <c r="E345" i="2" s="1"/>
  <c r="B346" i="2"/>
  <c r="C346" i="2" s="1"/>
  <c r="D346" i="2"/>
  <c r="E346" i="2" s="1"/>
  <c r="B347" i="2"/>
  <c r="C347" i="2" s="1"/>
  <c r="D347" i="2"/>
  <c r="B348" i="2"/>
  <c r="C348" i="2" s="1"/>
  <c r="D348" i="2"/>
  <c r="E348" i="2" s="1"/>
  <c r="B349" i="2"/>
  <c r="C349" i="2" s="1"/>
  <c r="D349" i="2"/>
  <c r="B350" i="2"/>
  <c r="C350" i="2" s="1"/>
  <c r="D350" i="2"/>
  <c r="E350" i="2" s="1"/>
  <c r="B351" i="2"/>
  <c r="C351" i="2" s="1"/>
  <c r="D351" i="2"/>
  <c r="B352" i="2"/>
  <c r="C352" i="2" s="1"/>
  <c r="D352" i="2"/>
  <c r="E352" i="2" s="1"/>
  <c r="B353" i="2"/>
  <c r="C353" i="2" s="1"/>
  <c r="D353" i="2"/>
  <c r="E353" i="2" s="1"/>
  <c r="B354" i="2"/>
  <c r="C354" i="2" s="1"/>
  <c r="D354" i="2"/>
  <c r="E354" i="2" s="1"/>
  <c r="B355" i="2"/>
  <c r="C355" i="2" s="1"/>
  <c r="D355" i="2"/>
  <c r="E355" i="2" s="1"/>
  <c r="B356" i="2"/>
  <c r="C356" i="2" s="1"/>
  <c r="D356" i="2"/>
  <c r="E356" i="2" s="1"/>
  <c r="B357" i="2"/>
  <c r="C357" i="2" s="1"/>
  <c r="D357" i="2"/>
  <c r="B358" i="2"/>
  <c r="C358" i="2" s="1"/>
  <c r="D358" i="2"/>
  <c r="E358" i="2" s="1"/>
  <c r="B359" i="2"/>
  <c r="C359" i="2" s="1"/>
  <c r="D359" i="2"/>
  <c r="E359" i="2" s="1"/>
  <c r="B360" i="2"/>
  <c r="C360" i="2" s="1"/>
  <c r="D360" i="2"/>
  <c r="E360" i="2" s="1"/>
  <c r="B361" i="2"/>
  <c r="C361" i="2" s="1"/>
  <c r="D361" i="2"/>
  <c r="E361" i="2" s="1"/>
  <c r="B362" i="2"/>
  <c r="C362" i="2" s="1"/>
  <c r="D362" i="2"/>
  <c r="E362" i="2" s="1"/>
  <c r="B363" i="2"/>
  <c r="C363" i="2" s="1"/>
  <c r="D363" i="2"/>
  <c r="E363" i="2" s="1"/>
  <c r="B364" i="2"/>
  <c r="C364" i="2" s="1"/>
  <c r="D364" i="2"/>
  <c r="E364" i="2" s="1"/>
  <c r="B365" i="2"/>
  <c r="C365" i="2" s="1"/>
  <c r="D365" i="2"/>
  <c r="B366" i="2"/>
  <c r="C366" i="2" s="1"/>
  <c r="D366" i="2"/>
  <c r="E366" i="2" s="1"/>
  <c r="B367" i="2"/>
  <c r="C367" i="2" s="1"/>
  <c r="D367" i="2"/>
  <c r="B368" i="2"/>
  <c r="C368" i="2" s="1"/>
  <c r="D368" i="2"/>
  <c r="E368" i="2" s="1"/>
  <c r="B369" i="2"/>
  <c r="C369" i="2" s="1"/>
  <c r="D369" i="2"/>
  <c r="E369" i="2" s="1"/>
  <c r="B370" i="2"/>
  <c r="C370" i="2" s="1"/>
  <c r="D370" i="2"/>
  <c r="E370" i="2" s="1"/>
  <c r="B371" i="2"/>
  <c r="C371" i="2" s="1"/>
  <c r="D371" i="2"/>
  <c r="E371" i="2" s="1"/>
  <c r="B372" i="2"/>
  <c r="C372" i="2" s="1"/>
  <c r="D372" i="2"/>
  <c r="E372" i="2" s="1"/>
  <c r="B373" i="2"/>
  <c r="C373" i="2" s="1"/>
  <c r="D373" i="2"/>
  <c r="B374" i="2"/>
  <c r="C374" i="2" s="1"/>
  <c r="D374" i="2"/>
  <c r="E374" i="2" s="1"/>
  <c r="B375" i="2"/>
  <c r="C375" i="2" s="1"/>
  <c r="D375" i="2"/>
  <c r="B376" i="2"/>
  <c r="C376" i="2" s="1"/>
  <c r="D376" i="2"/>
  <c r="E376" i="2" s="1"/>
  <c r="B377" i="2"/>
  <c r="C377" i="2" s="1"/>
  <c r="D377" i="2"/>
  <c r="B378" i="2"/>
  <c r="C378" i="2" s="1"/>
  <c r="D378" i="2"/>
  <c r="E378" i="2" s="1"/>
  <c r="B379" i="2"/>
  <c r="C379" i="2" s="1"/>
  <c r="D379" i="2"/>
  <c r="E379" i="2" s="1"/>
  <c r="B380" i="2"/>
  <c r="C380" i="2" s="1"/>
  <c r="D380" i="2"/>
  <c r="E380" i="2" s="1"/>
  <c r="B381" i="2"/>
  <c r="C381" i="2" s="1"/>
  <c r="D381" i="2"/>
  <c r="B382" i="2"/>
  <c r="C382" i="2" s="1"/>
  <c r="D382" i="2"/>
  <c r="E382" i="2" s="1"/>
  <c r="B383" i="2"/>
  <c r="C383" i="2" s="1"/>
  <c r="D383" i="2"/>
  <c r="B384" i="2"/>
  <c r="C384" i="2" s="1"/>
  <c r="D384" i="2"/>
  <c r="B385" i="2"/>
  <c r="C385" i="2" s="1"/>
  <c r="D385" i="2"/>
  <c r="E385" i="2" s="1"/>
  <c r="B386" i="2"/>
  <c r="C386" i="2" s="1"/>
  <c r="D386" i="2"/>
  <c r="E386" i="2" s="1"/>
  <c r="B387" i="2"/>
  <c r="C387" i="2" s="1"/>
  <c r="D387" i="2"/>
  <c r="E387" i="2" s="1"/>
  <c r="B388" i="2"/>
  <c r="C388" i="2" s="1"/>
  <c r="D388" i="2"/>
  <c r="E388" i="2" s="1"/>
  <c r="B389" i="2"/>
  <c r="C389" i="2" s="1"/>
  <c r="D389" i="2"/>
  <c r="E389" i="2" s="1"/>
  <c r="B390" i="2"/>
  <c r="C390" i="2" s="1"/>
  <c r="D390" i="2"/>
  <c r="E390" i="2" s="1"/>
  <c r="B391" i="2"/>
  <c r="C391" i="2" s="1"/>
  <c r="D391" i="2"/>
  <c r="E391" i="2" s="1"/>
  <c r="B392" i="2"/>
  <c r="C392" i="2" s="1"/>
  <c r="D392" i="2"/>
  <c r="E392" i="2" s="1"/>
  <c r="B393" i="2"/>
  <c r="C393" i="2" s="1"/>
  <c r="D393" i="2"/>
  <c r="B394" i="2"/>
  <c r="C394" i="2" s="1"/>
  <c r="D394" i="2"/>
  <c r="E394" i="2" s="1"/>
  <c r="B395" i="2"/>
  <c r="C395" i="2" s="1"/>
  <c r="D395" i="2"/>
  <c r="B396" i="2"/>
  <c r="C396" i="2" s="1"/>
  <c r="D396" i="2"/>
  <c r="E396" i="2" s="1"/>
  <c r="B397" i="2"/>
  <c r="C397" i="2" s="1"/>
  <c r="D397" i="2"/>
  <c r="B398" i="2"/>
  <c r="C398" i="2" s="1"/>
  <c r="D398" i="2"/>
  <c r="E398" i="2" s="1"/>
  <c r="B399" i="2"/>
  <c r="C399" i="2" s="1"/>
  <c r="D399" i="2"/>
  <c r="E399" i="2" s="1"/>
  <c r="B400" i="2"/>
  <c r="C400" i="2" s="1"/>
  <c r="D400" i="2"/>
  <c r="E400" i="2" s="1"/>
  <c r="B401" i="2"/>
  <c r="C401" i="2" s="1"/>
  <c r="D401" i="2"/>
  <c r="B402" i="2"/>
  <c r="C402" i="2" s="1"/>
  <c r="D402" i="2"/>
  <c r="E402" i="2" s="1"/>
  <c r="B403" i="2"/>
  <c r="C403" i="2" s="1"/>
  <c r="D403" i="2"/>
  <c r="E403" i="2" s="1"/>
  <c r="B404" i="2"/>
  <c r="C404" i="2" s="1"/>
  <c r="D404" i="2"/>
  <c r="E404" i="2" s="1"/>
  <c r="B405" i="2"/>
  <c r="C405" i="2" s="1"/>
  <c r="D405" i="2"/>
  <c r="B406" i="2"/>
  <c r="C406" i="2" s="1"/>
  <c r="D406" i="2"/>
  <c r="E406" i="2" s="1"/>
  <c r="B407" i="2"/>
  <c r="C407" i="2" s="1"/>
  <c r="D407" i="2"/>
  <c r="B408" i="2"/>
  <c r="C408" i="2" s="1"/>
  <c r="D408" i="2"/>
  <c r="E408" i="2" s="1"/>
  <c r="B409" i="2"/>
  <c r="C409" i="2" s="1"/>
  <c r="D409" i="2"/>
  <c r="E409" i="2" s="1"/>
  <c r="B410" i="2"/>
  <c r="C410" i="2" s="1"/>
  <c r="D410" i="2"/>
  <c r="E410" i="2" s="1"/>
  <c r="B411" i="2"/>
  <c r="C411" i="2" s="1"/>
  <c r="D411" i="2"/>
  <c r="B412" i="2"/>
  <c r="C412" i="2" s="1"/>
  <c r="D412" i="2"/>
  <c r="E412" i="2" s="1"/>
  <c r="B413" i="2"/>
  <c r="C413" i="2" s="1"/>
  <c r="D413" i="2"/>
  <c r="B414" i="2"/>
  <c r="C414" i="2" s="1"/>
  <c r="D414" i="2"/>
  <c r="E414" i="2" s="1"/>
  <c r="B415" i="2"/>
  <c r="C415" i="2" s="1"/>
  <c r="D415" i="2"/>
  <c r="E415" i="2" s="1"/>
  <c r="B416" i="2"/>
  <c r="C416" i="2" s="1"/>
  <c r="D416" i="2"/>
  <c r="E416" i="2" s="1"/>
  <c r="B417" i="2"/>
  <c r="C417" i="2" s="1"/>
  <c r="D417" i="2"/>
  <c r="E417" i="2" s="1"/>
  <c r="B418" i="2"/>
  <c r="C418" i="2" s="1"/>
  <c r="D418" i="2"/>
  <c r="E418" i="2" s="1"/>
  <c r="B419" i="2"/>
  <c r="C419" i="2" s="1"/>
  <c r="D419" i="2"/>
  <c r="E419" i="2" s="1"/>
  <c r="B420" i="2"/>
  <c r="C420" i="2" s="1"/>
  <c r="D420" i="2"/>
  <c r="E420" i="2" s="1"/>
  <c r="B421" i="2"/>
  <c r="C421" i="2" s="1"/>
  <c r="D421" i="2"/>
  <c r="B422" i="2"/>
  <c r="C422" i="2" s="1"/>
  <c r="D422" i="2"/>
  <c r="E422" i="2" s="1"/>
  <c r="B423" i="2"/>
  <c r="C423" i="2" s="1"/>
  <c r="D423" i="2"/>
  <c r="E423" i="2" s="1"/>
  <c r="B424" i="2"/>
  <c r="C424" i="2" s="1"/>
  <c r="D424" i="2"/>
  <c r="E424" i="2" s="1"/>
  <c r="B425" i="2"/>
  <c r="C425" i="2" s="1"/>
  <c r="D425" i="2"/>
  <c r="E425" i="2" s="1"/>
  <c r="B426" i="2"/>
  <c r="C426" i="2" s="1"/>
  <c r="D426" i="2"/>
  <c r="E426" i="2" s="1"/>
  <c r="B427" i="2"/>
  <c r="C427" i="2" s="1"/>
  <c r="D427" i="2"/>
  <c r="E427" i="2" s="1"/>
  <c r="B428" i="2"/>
  <c r="C428" i="2" s="1"/>
  <c r="D428" i="2"/>
  <c r="E428" i="2" s="1"/>
  <c r="B429" i="2"/>
  <c r="C429" i="2" s="1"/>
  <c r="D429" i="2"/>
  <c r="E429" i="2" s="1"/>
  <c r="B430" i="2"/>
  <c r="C430" i="2" s="1"/>
  <c r="D430" i="2"/>
  <c r="E430" i="2" s="1"/>
  <c r="B431" i="2"/>
  <c r="C431" i="2" s="1"/>
  <c r="D431" i="2"/>
  <c r="B432" i="2"/>
  <c r="C432" i="2" s="1"/>
  <c r="D432" i="2"/>
  <c r="E432" i="2" s="1"/>
  <c r="B433" i="2"/>
  <c r="C433" i="2" s="1"/>
  <c r="D433" i="2"/>
  <c r="B434" i="2"/>
  <c r="C434" i="2" s="1"/>
  <c r="D434" i="2"/>
  <c r="E434" i="2" s="1"/>
  <c r="B435" i="2"/>
  <c r="C435" i="2" s="1"/>
  <c r="D435" i="2"/>
  <c r="E435" i="2" s="1"/>
  <c r="B436" i="2"/>
  <c r="C436" i="2" s="1"/>
  <c r="D436" i="2"/>
  <c r="E436" i="2" s="1"/>
  <c r="B437" i="2"/>
  <c r="C437" i="2" s="1"/>
  <c r="D437" i="2"/>
  <c r="B438" i="2"/>
  <c r="C438" i="2" s="1"/>
  <c r="D438" i="2"/>
  <c r="E438" i="2" s="1"/>
  <c r="B439" i="2"/>
  <c r="C439" i="2" s="1"/>
  <c r="D439" i="2"/>
  <c r="B440" i="2"/>
  <c r="C440" i="2" s="1"/>
  <c r="D440" i="2"/>
  <c r="E440" i="2" s="1"/>
  <c r="B441" i="2"/>
  <c r="C441" i="2" s="1"/>
  <c r="D441" i="2"/>
  <c r="B442" i="2"/>
  <c r="C442" i="2" s="1"/>
  <c r="D442" i="2"/>
  <c r="E442" i="2" s="1"/>
  <c r="B443" i="2"/>
  <c r="C443" i="2" s="1"/>
  <c r="D443" i="2"/>
  <c r="E443" i="2" s="1"/>
  <c r="B444" i="2"/>
  <c r="C444" i="2" s="1"/>
  <c r="D444" i="2"/>
  <c r="E444" i="2" s="1"/>
  <c r="B445" i="2"/>
  <c r="C445" i="2" s="1"/>
  <c r="D445" i="2"/>
  <c r="B446" i="2"/>
  <c r="C446" i="2" s="1"/>
  <c r="D446" i="2"/>
  <c r="E446" i="2" s="1"/>
  <c r="B447" i="2"/>
  <c r="C447" i="2" s="1"/>
  <c r="D447" i="2"/>
  <c r="B448" i="2"/>
  <c r="C448" i="2" s="1"/>
  <c r="D448" i="2"/>
  <c r="B449" i="2"/>
  <c r="C449" i="2" s="1"/>
  <c r="D449" i="2"/>
  <c r="E449" i="2" s="1"/>
  <c r="B450" i="2"/>
  <c r="C450" i="2" s="1"/>
  <c r="D450" i="2"/>
  <c r="E450" i="2" s="1"/>
  <c r="B451" i="2"/>
  <c r="C451" i="2" s="1"/>
  <c r="D451" i="2"/>
  <c r="E451" i="2" s="1"/>
  <c r="B452" i="2"/>
  <c r="C452" i="2" s="1"/>
  <c r="D452" i="2"/>
  <c r="E452" i="2" s="1"/>
  <c r="B453" i="2"/>
  <c r="C453" i="2" s="1"/>
  <c r="D453" i="2"/>
  <c r="E453" i="2" s="1"/>
  <c r="B454" i="2"/>
  <c r="C454" i="2" s="1"/>
  <c r="D454" i="2"/>
  <c r="E454" i="2" s="1"/>
  <c r="B455" i="2"/>
  <c r="C455" i="2" s="1"/>
  <c r="D455" i="2"/>
  <c r="E455" i="2" s="1"/>
  <c r="B456" i="2"/>
  <c r="C456" i="2" s="1"/>
  <c r="D456" i="2"/>
  <c r="E456" i="2" s="1"/>
  <c r="B457" i="2"/>
  <c r="C457" i="2" s="1"/>
  <c r="D457" i="2"/>
  <c r="B458" i="2"/>
  <c r="C458" i="2" s="1"/>
  <c r="D458" i="2"/>
  <c r="E458" i="2" s="1"/>
  <c r="B459" i="2"/>
  <c r="C459" i="2" s="1"/>
  <c r="D459" i="2"/>
  <c r="B460" i="2"/>
  <c r="C460" i="2" s="1"/>
  <c r="D460" i="2"/>
  <c r="E460" i="2" s="1"/>
  <c r="B461" i="2"/>
  <c r="C461" i="2" s="1"/>
  <c r="D461" i="2"/>
  <c r="B462" i="2"/>
  <c r="C462" i="2" s="1"/>
  <c r="D462" i="2"/>
  <c r="E462" i="2" s="1"/>
  <c r="B463" i="2"/>
  <c r="C463" i="2" s="1"/>
  <c r="D463" i="2"/>
  <c r="E463" i="2" s="1"/>
  <c r="B464" i="2"/>
  <c r="C464" i="2" s="1"/>
  <c r="D464" i="2"/>
  <c r="E464" i="2" s="1"/>
  <c r="B465" i="2"/>
  <c r="C465" i="2" s="1"/>
  <c r="D465" i="2"/>
  <c r="E465" i="2" s="1"/>
  <c r="B466" i="2"/>
  <c r="C466" i="2" s="1"/>
  <c r="D466" i="2"/>
  <c r="E466" i="2" s="1"/>
  <c r="B467" i="2"/>
  <c r="C467" i="2" s="1"/>
  <c r="D467" i="2"/>
  <c r="E467" i="2" s="1"/>
  <c r="B468" i="2"/>
  <c r="C468" i="2" s="1"/>
  <c r="D468" i="2"/>
  <c r="E468" i="2" s="1"/>
  <c r="B469" i="2"/>
  <c r="C469" i="2" s="1"/>
  <c r="D469" i="2"/>
  <c r="B470" i="2"/>
  <c r="C470" i="2" s="1"/>
  <c r="D470" i="2"/>
  <c r="E470" i="2" s="1"/>
  <c r="B471" i="2"/>
  <c r="C471" i="2" s="1"/>
  <c r="D471" i="2"/>
  <c r="E471" i="2" s="1"/>
  <c r="B472" i="2"/>
  <c r="C472" i="2" s="1"/>
  <c r="D472" i="2"/>
  <c r="E472" i="2" s="1"/>
  <c r="B473" i="2"/>
  <c r="C473" i="2" s="1"/>
  <c r="D473" i="2"/>
  <c r="E473" i="2" s="1"/>
  <c r="B474" i="2"/>
  <c r="C474" i="2" s="1"/>
  <c r="D474" i="2"/>
  <c r="E474" i="2" s="1"/>
  <c r="B475" i="2"/>
  <c r="C475" i="2" s="1"/>
  <c r="D475" i="2"/>
  <c r="B476" i="2"/>
  <c r="C476" i="2" s="1"/>
  <c r="D476" i="2"/>
  <c r="E476" i="2" s="1"/>
  <c r="B477" i="2"/>
  <c r="C477" i="2" s="1"/>
  <c r="D477" i="2"/>
  <c r="B478" i="2"/>
  <c r="C478" i="2" s="1"/>
  <c r="D478" i="2"/>
  <c r="E478" i="2" s="1"/>
  <c r="B479" i="2"/>
  <c r="C479" i="2" s="1"/>
  <c r="D479" i="2"/>
  <c r="B480" i="2"/>
  <c r="C480" i="2" s="1"/>
  <c r="D480" i="2"/>
  <c r="E480" i="2" s="1"/>
  <c r="B481" i="2"/>
  <c r="C481" i="2" s="1"/>
  <c r="D481" i="2"/>
  <c r="E481" i="2" s="1"/>
  <c r="B482" i="2"/>
  <c r="C482" i="2" s="1"/>
  <c r="D482" i="2"/>
  <c r="E482" i="2" s="1"/>
  <c r="B483" i="2"/>
  <c r="C483" i="2" s="1"/>
  <c r="D483" i="2"/>
  <c r="E483" i="2" s="1"/>
  <c r="B484" i="2"/>
  <c r="C484" i="2" s="1"/>
  <c r="D484" i="2"/>
  <c r="E484" i="2" s="1"/>
  <c r="B485" i="2"/>
  <c r="C485" i="2" s="1"/>
  <c r="D485" i="2"/>
  <c r="E485" i="2" s="1"/>
  <c r="B486" i="2"/>
  <c r="C486" i="2" s="1"/>
  <c r="D486" i="2"/>
  <c r="E486" i="2" s="1"/>
  <c r="B487" i="2"/>
  <c r="C487" i="2" s="1"/>
  <c r="D487" i="2"/>
  <c r="E487" i="2" s="1"/>
  <c r="B488" i="2"/>
  <c r="C488" i="2" s="1"/>
  <c r="D488" i="2"/>
  <c r="E488" i="2" s="1"/>
  <c r="B489" i="2"/>
  <c r="C489" i="2" s="1"/>
  <c r="D489" i="2"/>
  <c r="E489" i="2" s="1"/>
  <c r="B490" i="2"/>
  <c r="C490" i="2" s="1"/>
  <c r="D490" i="2"/>
  <c r="E490" i="2" s="1"/>
  <c r="B491" i="2"/>
  <c r="C491" i="2" s="1"/>
  <c r="D491" i="2"/>
  <c r="E491" i="2" s="1"/>
  <c r="B492" i="2"/>
  <c r="C492" i="2" s="1"/>
  <c r="D492" i="2"/>
  <c r="E492" i="2" s="1"/>
  <c r="B493" i="2"/>
  <c r="C493" i="2" s="1"/>
  <c r="D493" i="2"/>
  <c r="B494" i="2"/>
  <c r="C494" i="2" s="1"/>
  <c r="D494" i="2"/>
  <c r="E494" i="2" s="1"/>
  <c r="B495" i="2"/>
  <c r="C495" i="2" s="1"/>
  <c r="D495" i="2"/>
  <c r="B496" i="2"/>
  <c r="C496" i="2" s="1"/>
  <c r="D496" i="2"/>
  <c r="E496" i="2" s="1"/>
  <c r="B497" i="2"/>
  <c r="C497" i="2" s="1"/>
  <c r="D497" i="2"/>
  <c r="B498" i="2"/>
  <c r="C498" i="2" s="1"/>
  <c r="D498" i="2"/>
  <c r="E498" i="2" s="1"/>
  <c r="B499" i="2"/>
  <c r="C499" i="2" s="1"/>
  <c r="D499" i="2"/>
  <c r="E499" i="2" s="1"/>
  <c r="B500" i="2"/>
  <c r="C500" i="2" s="1"/>
  <c r="D500" i="2"/>
  <c r="E500" i="2" s="1"/>
  <c r="B501" i="2"/>
  <c r="C501" i="2" s="1"/>
  <c r="D501" i="2"/>
  <c r="E501" i="2" s="1"/>
  <c r="B502" i="2"/>
  <c r="C502" i="2" s="1"/>
  <c r="D502" i="2"/>
  <c r="E502" i="2" s="1"/>
  <c r="B503" i="2"/>
  <c r="C503" i="2" s="1"/>
  <c r="D503" i="2"/>
  <c r="E503" i="2" s="1"/>
  <c r="B504" i="2"/>
  <c r="C504" i="2" s="1"/>
  <c r="D504" i="2"/>
  <c r="E504" i="2" s="1"/>
  <c r="B505" i="2"/>
  <c r="C505" i="2" s="1"/>
  <c r="D505" i="2"/>
  <c r="E505" i="2" s="1"/>
  <c r="B506" i="2"/>
  <c r="C506" i="2" s="1"/>
  <c r="D506" i="2"/>
  <c r="E506" i="2" s="1"/>
  <c r="B507" i="2"/>
  <c r="C507" i="2" s="1"/>
  <c r="D507" i="2"/>
  <c r="E507" i="2" s="1"/>
  <c r="B508" i="2"/>
  <c r="C508" i="2" s="1"/>
  <c r="D508" i="2"/>
  <c r="E508" i="2" s="1"/>
  <c r="B509" i="2"/>
  <c r="C509" i="2" s="1"/>
  <c r="D509" i="2"/>
  <c r="B510" i="2"/>
  <c r="C510" i="2" s="1"/>
  <c r="D510" i="2"/>
  <c r="E510" i="2" s="1"/>
  <c r="B511" i="2"/>
  <c r="C511" i="2" s="1"/>
  <c r="D511" i="2"/>
  <c r="B512" i="2"/>
  <c r="C512" i="2" s="1"/>
  <c r="D512" i="2"/>
  <c r="E512" i="2" s="1"/>
  <c r="B513" i="2"/>
  <c r="C513" i="2" s="1"/>
  <c r="D513" i="2"/>
  <c r="B514" i="2"/>
  <c r="C514" i="2" s="1"/>
  <c r="D514" i="2"/>
  <c r="E514" i="2" s="1"/>
  <c r="B515" i="2"/>
  <c r="C515" i="2" s="1"/>
  <c r="D515" i="2"/>
  <c r="E515" i="2" s="1"/>
  <c r="B516" i="2"/>
  <c r="C516" i="2" s="1"/>
  <c r="D516" i="2"/>
  <c r="E516" i="2" s="1"/>
  <c r="B517" i="2"/>
  <c r="C517" i="2" s="1"/>
  <c r="D517" i="2"/>
  <c r="E517" i="2" s="1"/>
  <c r="B518" i="2"/>
  <c r="C518" i="2" s="1"/>
  <c r="D518" i="2"/>
  <c r="E518" i="2" s="1"/>
  <c r="B519" i="2"/>
  <c r="C519" i="2" s="1"/>
  <c r="D519" i="2"/>
  <c r="E519" i="2" s="1"/>
  <c r="B520" i="2"/>
  <c r="C520" i="2" s="1"/>
  <c r="D520" i="2"/>
  <c r="E520" i="2" s="1"/>
  <c r="B521" i="2"/>
  <c r="C521" i="2" s="1"/>
  <c r="D521" i="2"/>
  <c r="E521" i="2" s="1"/>
  <c r="B522" i="2"/>
  <c r="C522" i="2" s="1"/>
  <c r="D522" i="2"/>
  <c r="E522" i="2" s="1"/>
  <c r="B523" i="2"/>
  <c r="C523" i="2" s="1"/>
  <c r="D523" i="2"/>
  <c r="B524" i="2"/>
  <c r="C524" i="2" s="1"/>
  <c r="D524" i="2"/>
  <c r="E524" i="2" s="1"/>
  <c r="B525" i="2"/>
  <c r="C525" i="2" s="1"/>
  <c r="D525" i="2"/>
  <c r="E525" i="2" s="1"/>
  <c r="B526" i="2"/>
  <c r="C526" i="2" s="1"/>
  <c r="D526" i="2"/>
  <c r="E526" i="2" s="1"/>
  <c r="B527" i="2"/>
  <c r="C527" i="2" s="1"/>
  <c r="D527" i="2"/>
  <c r="E527" i="2" s="1"/>
  <c r="B528" i="2"/>
  <c r="C528" i="2" s="1"/>
  <c r="D528" i="2"/>
  <c r="E528" i="2" s="1"/>
  <c r="B529" i="2"/>
  <c r="C529" i="2" s="1"/>
  <c r="D529" i="2"/>
  <c r="B530" i="2"/>
  <c r="C530" i="2" s="1"/>
  <c r="D530" i="2"/>
  <c r="B531" i="2"/>
  <c r="C531" i="2" s="1"/>
  <c r="D531" i="2"/>
  <c r="E531" i="2" s="1"/>
  <c r="B532" i="2"/>
  <c r="C532" i="2" s="1"/>
  <c r="D532" i="2"/>
  <c r="E532" i="2" s="1"/>
  <c r="B533" i="2"/>
  <c r="C533" i="2" s="1"/>
  <c r="D533" i="2"/>
  <c r="E533" i="2" s="1"/>
  <c r="B534" i="2"/>
  <c r="C534" i="2" s="1"/>
  <c r="D534" i="2"/>
  <c r="B535" i="2"/>
  <c r="C535" i="2" s="1"/>
  <c r="D535" i="2"/>
  <c r="B536" i="2"/>
  <c r="C536" i="2" s="1"/>
  <c r="D536" i="2"/>
  <c r="E536" i="2" s="1"/>
  <c r="B537" i="2"/>
  <c r="C537" i="2" s="1"/>
  <c r="D537" i="2"/>
  <c r="E537" i="2" s="1"/>
  <c r="B538" i="2"/>
  <c r="C538" i="2" s="1"/>
  <c r="D538" i="2"/>
  <c r="E538" i="2" s="1"/>
  <c r="B539" i="2"/>
  <c r="C539" i="2" s="1"/>
  <c r="D539" i="2"/>
  <c r="B540" i="2"/>
  <c r="C540" i="2" s="1"/>
  <c r="D540" i="2"/>
  <c r="E540" i="2" s="1"/>
  <c r="B541" i="2"/>
  <c r="C541" i="2" s="1"/>
  <c r="D541" i="2"/>
  <c r="E541" i="2" s="1"/>
  <c r="B542" i="2"/>
  <c r="C542" i="2" s="1"/>
  <c r="D542" i="2"/>
  <c r="E542" i="2" s="1"/>
  <c r="B543" i="2"/>
  <c r="C543" i="2" s="1"/>
  <c r="D543" i="2"/>
  <c r="E543" i="2" s="1"/>
  <c r="B544" i="2"/>
  <c r="C544" i="2" s="1"/>
  <c r="D544" i="2"/>
  <c r="E544" i="2" s="1"/>
  <c r="B545" i="2"/>
  <c r="C545" i="2" s="1"/>
  <c r="D545" i="2"/>
  <c r="B546" i="2"/>
  <c r="C546" i="2" s="1"/>
  <c r="D546" i="2"/>
  <c r="B547" i="2"/>
  <c r="C547" i="2" s="1"/>
  <c r="D547" i="2"/>
  <c r="E547" i="2" s="1"/>
  <c r="B548" i="2"/>
  <c r="C548" i="2" s="1"/>
  <c r="D548" i="2"/>
  <c r="E548" i="2" s="1"/>
  <c r="B549" i="2"/>
  <c r="C549" i="2" s="1"/>
  <c r="D549" i="2"/>
  <c r="B550" i="2"/>
  <c r="C550" i="2" s="1"/>
  <c r="D550" i="2"/>
  <c r="B551" i="2"/>
  <c r="C551" i="2" s="1"/>
  <c r="D551" i="2"/>
  <c r="E551" i="2" s="1"/>
  <c r="B552" i="2"/>
  <c r="C552" i="2" s="1"/>
  <c r="D552" i="2"/>
  <c r="E552" i="2" s="1"/>
  <c r="B553" i="2"/>
  <c r="C553" i="2" s="1"/>
  <c r="D553" i="2"/>
  <c r="B554" i="2"/>
  <c r="C554" i="2" s="1"/>
  <c r="D554" i="2"/>
  <c r="E554" i="2" s="1"/>
  <c r="B555" i="2"/>
  <c r="C555" i="2" s="1"/>
  <c r="D555" i="2"/>
  <c r="E555" i="2" s="1"/>
  <c r="B556" i="2"/>
  <c r="C556" i="2" s="1"/>
  <c r="D556" i="2"/>
  <c r="E556" i="2" s="1"/>
  <c r="B557" i="2"/>
  <c r="C557" i="2" s="1"/>
  <c r="D557" i="2"/>
  <c r="E557" i="2" s="1"/>
  <c r="B558" i="2"/>
  <c r="C558" i="2" s="1"/>
  <c r="D558" i="2"/>
  <c r="E558" i="2" s="1"/>
  <c r="B559" i="2"/>
  <c r="C559" i="2" s="1"/>
  <c r="D559" i="2"/>
  <c r="B560" i="2"/>
  <c r="C560" i="2" s="1"/>
  <c r="D560" i="2"/>
  <c r="E560" i="2" s="1"/>
  <c r="B561" i="2"/>
  <c r="C561" i="2" s="1"/>
  <c r="D561" i="2"/>
  <c r="E561" i="2" s="1"/>
  <c r="B562" i="2"/>
  <c r="C562" i="2" s="1"/>
  <c r="D562" i="2"/>
  <c r="E562" i="2" s="1"/>
  <c r="B563" i="2"/>
  <c r="C563" i="2" s="1"/>
  <c r="D563" i="2"/>
  <c r="E563" i="2" s="1"/>
  <c r="B564" i="2"/>
  <c r="C564" i="2" s="1"/>
  <c r="D564" i="2"/>
  <c r="E564" i="2" s="1"/>
  <c r="B565" i="2"/>
  <c r="C565" i="2" s="1"/>
  <c r="D565" i="2"/>
  <c r="B566" i="2"/>
  <c r="C566" i="2" s="1"/>
  <c r="D566" i="2"/>
  <c r="E566" i="2" s="1"/>
  <c r="B567" i="2"/>
  <c r="C567" i="2" s="1"/>
  <c r="D567" i="2"/>
  <c r="B568" i="2"/>
  <c r="C568" i="2" s="1"/>
  <c r="D568" i="2"/>
  <c r="E568" i="2" s="1"/>
  <c r="B569" i="2"/>
  <c r="C569" i="2" s="1"/>
  <c r="D569" i="2"/>
  <c r="B570" i="2"/>
  <c r="C570" i="2" s="1"/>
  <c r="D570" i="2"/>
  <c r="E570" i="2" s="1"/>
  <c r="B571" i="2"/>
  <c r="C571" i="2" s="1"/>
  <c r="D571" i="2"/>
  <c r="B572" i="2"/>
  <c r="C572" i="2" s="1"/>
  <c r="D572" i="2"/>
  <c r="E572" i="2" s="1"/>
  <c r="B573" i="2"/>
  <c r="C573" i="2" s="1"/>
  <c r="D573" i="2"/>
  <c r="B574" i="2"/>
  <c r="C574" i="2" s="1"/>
  <c r="D574" i="2"/>
  <c r="E574" i="2" s="1"/>
  <c r="B575" i="2"/>
  <c r="C575" i="2" s="1"/>
  <c r="D575" i="2"/>
  <c r="B576" i="2"/>
  <c r="C576" i="2" s="1"/>
  <c r="D576" i="2"/>
  <c r="E576" i="2" s="1"/>
  <c r="B577" i="2"/>
  <c r="C577" i="2" s="1"/>
  <c r="D577" i="2"/>
  <c r="B578" i="2"/>
  <c r="C578" i="2" s="1"/>
  <c r="D578" i="2"/>
  <c r="E578" i="2" s="1"/>
  <c r="B579" i="2"/>
  <c r="C579" i="2" s="1"/>
  <c r="D579" i="2"/>
  <c r="B580" i="2"/>
  <c r="C580" i="2" s="1"/>
  <c r="D580" i="2"/>
  <c r="E580" i="2" s="1"/>
  <c r="B581" i="2"/>
  <c r="C581" i="2" s="1"/>
  <c r="D581" i="2"/>
  <c r="B582" i="2"/>
  <c r="C582" i="2" s="1"/>
  <c r="D582" i="2"/>
  <c r="E582" i="2" s="1"/>
  <c r="B583" i="2"/>
  <c r="C583" i="2" s="1"/>
  <c r="D583" i="2"/>
  <c r="E583" i="2" s="1"/>
  <c r="B584" i="2"/>
  <c r="C584" i="2" s="1"/>
  <c r="D584" i="2"/>
  <c r="B585" i="2"/>
  <c r="C585" i="2" s="1"/>
  <c r="D585" i="2"/>
  <c r="B586" i="2"/>
  <c r="C586" i="2" s="1"/>
  <c r="D586" i="2"/>
  <c r="E586" i="2" s="1"/>
  <c r="B587" i="2"/>
  <c r="C587" i="2" s="1"/>
  <c r="D587" i="2"/>
  <c r="B588" i="2"/>
  <c r="C588" i="2" s="1"/>
  <c r="D588" i="2"/>
  <c r="E588" i="2" s="1"/>
  <c r="B589" i="2"/>
  <c r="C589" i="2" s="1"/>
  <c r="D589" i="2"/>
  <c r="B590" i="2"/>
  <c r="C590" i="2" s="1"/>
  <c r="D590" i="2"/>
  <c r="E590" i="2" s="1"/>
  <c r="B591" i="2"/>
  <c r="C591" i="2" s="1"/>
  <c r="D591" i="2"/>
  <c r="B592" i="2"/>
  <c r="C592" i="2" s="1"/>
  <c r="D592" i="2"/>
  <c r="E592" i="2" s="1"/>
  <c r="B593" i="2"/>
  <c r="C593" i="2" s="1"/>
  <c r="D593" i="2"/>
  <c r="B594" i="2"/>
  <c r="C594" i="2" s="1"/>
  <c r="D594" i="2"/>
  <c r="E594" i="2" s="1"/>
  <c r="B595" i="2"/>
  <c r="C595" i="2" s="1"/>
  <c r="D595" i="2"/>
  <c r="E595" i="2" s="1"/>
  <c r="B596" i="2"/>
  <c r="C596" i="2" s="1"/>
  <c r="D596" i="2"/>
  <c r="B597" i="2"/>
  <c r="C597" i="2" s="1"/>
  <c r="D597" i="2"/>
  <c r="B598" i="2"/>
  <c r="C598" i="2" s="1"/>
  <c r="D598" i="2"/>
  <c r="B599" i="2"/>
  <c r="C599" i="2" s="1"/>
  <c r="D599" i="2"/>
  <c r="B600" i="2"/>
  <c r="C600" i="2" s="1"/>
  <c r="D600" i="2"/>
  <c r="E600" i="2" s="1"/>
  <c r="B601" i="2"/>
  <c r="C601" i="2" s="1"/>
  <c r="D601" i="2"/>
  <c r="D2" i="2"/>
  <c r="E2" i="2" s="1"/>
  <c r="E598" i="2" l="1"/>
  <c r="C598" i="8" s="1"/>
  <c r="E596" i="2"/>
  <c r="C596" i="8" s="1"/>
  <c r="E584" i="2"/>
  <c r="C584" i="8" s="1"/>
  <c r="E550" i="2"/>
  <c r="C550" i="8" s="1"/>
  <c r="E546" i="2"/>
  <c r="C546" i="8" s="1"/>
  <c r="E534" i="2"/>
  <c r="C534" i="8" s="1"/>
  <c r="E530" i="2"/>
  <c r="C530" i="8" s="1"/>
  <c r="E448" i="2"/>
  <c r="C448" i="8" s="1"/>
  <c r="E384" i="2"/>
  <c r="C384" i="8" s="1"/>
  <c r="E338" i="2"/>
  <c r="C338" i="8" s="1"/>
  <c r="E246" i="2"/>
  <c r="C246" i="8" s="1"/>
  <c r="E242" i="2"/>
  <c r="C242" i="8" s="1"/>
  <c r="E166" i="2"/>
  <c r="C166" i="8" s="1"/>
  <c r="E591" i="2"/>
  <c r="C591" i="8" s="1"/>
  <c r="E587" i="2"/>
  <c r="C587" i="8" s="1"/>
  <c r="E585" i="2"/>
  <c r="C585" i="8" s="1"/>
  <c r="E579" i="2"/>
  <c r="C579" i="8" s="1"/>
  <c r="E573" i="2"/>
  <c r="C573" i="8" s="1"/>
  <c r="E569" i="2"/>
  <c r="C569" i="7" s="1"/>
  <c r="E565" i="2"/>
  <c r="C565" i="8" s="1"/>
  <c r="E553" i="2"/>
  <c r="C553" i="8" s="1"/>
  <c r="E539" i="2"/>
  <c r="C539" i="8" s="1"/>
  <c r="E513" i="2"/>
  <c r="C513" i="7" s="1"/>
  <c r="E509" i="2"/>
  <c r="C509" i="7" s="1"/>
  <c r="E495" i="2"/>
  <c r="C495" i="8" s="1"/>
  <c r="E479" i="2"/>
  <c r="C479" i="8" s="1"/>
  <c r="E475" i="2"/>
  <c r="C475" i="8" s="1"/>
  <c r="E469" i="2"/>
  <c r="C469" i="7" s="1"/>
  <c r="E461" i="2"/>
  <c r="C461" i="8" s="1"/>
  <c r="E459" i="2"/>
  <c r="C459" i="8" s="1"/>
  <c r="E457" i="2"/>
  <c r="C457" i="7" s="1"/>
  <c r="E447" i="2"/>
  <c r="C447" i="8" s="1"/>
  <c r="E445" i="2"/>
  <c r="C445" i="7" s="1"/>
  <c r="E441" i="2"/>
  <c r="C441" i="7" s="1"/>
  <c r="E439" i="2"/>
  <c r="C439" i="8" s="1"/>
  <c r="E437" i="2"/>
  <c r="C437" i="7" s="1"/>
  <c r="E433" i="2"/>
  <c r="C433" i="8" s="1"/>
  <c r="E431" i="2"/>
  <c r="C431" i="8" s="1"/>
  <c r="E421" i="2"/>
  <c r="C421" i="7" s="1"/>
  <c r="E413" i="2"/>
  <c r="C413" i="7" s="1"/>
  <c r="E411" i="2"/>
  <c r="C411" i="8" s="1"/>
  <c r="E407" i="2"/>
  <c r="C407" i="8" s="1"/>
  <c r="E405" i="2"/>
  <c r="C405" i="7" s="1"/>
  <c r="E401" i="2"/>
  <c r="C401" i="8" s="1"/>
  <c r="E397" i="2"/>
  <c r="C397" i="7" s="1"/>
  <c r="E395" i="2"/>
  <c r="C395" i="8" s="1"/>
  <c r="E393" i="2"/>
  <c r="C393" i="7" s="1"/>
  <c r="E383" i="2"/>
  <c r="C383" i="8" s="1"/>
  <c r="E381" i="2"/>
  <c r="C381" i="7" s="1"/>
  <c r="E377" i="2"/>
  <c r="C377" i="7" s="1"/>
  <c r="E375" i="2"/>
  <c r="C375" i="8" s="1"/>
  <c r="E373" i="2"/>
  <c r="C373" i="7" s="1"/>
  <c r="E367" i="2"/>
  <c r="C367" i="8" s="1"/>
  <c r="E365" i="2"/>
  <c r="C365" i="8" s="1"/>
  <c r="E357" i="2"/>
  <c r="C357" i="7" s="1"/>
  <c r="E351" i="2"/>
  <c r="C351" i="8" s="1"/>
  <c r="E349" i="2"/>
  <c r="C349" i="7" s="1"/>
  <c r="E347" i="2"/>
  <c r="C347" i="8" s="1"/>
  <c r="E333" i="2"/>
  <c r="C333" i="8" s="1"/>
  <c r="E331" i="2"/>
  <c r="C331" i="8" s="1"/>
  <c r="E329" i="2"/>
  <c r="C329" i="7" s="1"/>
  <c r="E319" i="2"/>
  <c r="C319" i="8" s="1"/>
  <c r="E317" i="2"/>
  <c r="C317" i="7" s="1"/>
  <c r="E313" i="2"/>
  <c r="C313" i="7" s="1"/>
  <c r="E311" i="2"/>
  <c r="C311" i="8" s="1"/>
  <c r="E309" i="2"/>
  <c r="C309" i="7" s="1"/>
  <c r="E305" i="2"/>
  <c r="C305" i="8" s="1"/>
  <c r="E303" i="2"/>
  <c r="C303" i="8" s="1"/>
  <c r="E301" i="2"/>
  <c r="C301" i="8" s="1"/>
  <c r="E297" i="2"/>
  <c r="C297" i="7" s="1"/>
  <c r="E293" i="2"/>
  <c r="C293" i="7" s="1"/>
  <c r="E287" i="2"/>
  <c r="C287" i="8" s="1"/>
  <c r="E285" i="2"/>
  <c r="C285" i="7" s="1"/>
  <c r="E279" i="2"/>
  <c r="C279" i="8" s="1"/>
  <c r="E273" i="2"/>
  <c r="C273" i="8" s="1"/>
  <c r="E267" i="2"/>
  <c r="C267" i="8" s="1"/>
  <c r="E251" i="2"/>
  <c r="C251" i="8" s="1"/>
  <c r="E247" i="2"/>
  <c r="C247" i="8" s="1"/>
  <c r="E245" i="2"/>
  <c r="C245" i="8" s="1"/>
  <c r="E241" i="2"/>
  <c r="C241" i="8" s="1"/>
  <c r="E239" i="2"/>
  <c r="C239" i="8" s="1"/>
  <c r="E231" i="2"/>
  <c r="C231" i="8" s="1"/>
  <c r="E223" i="2"/>
  <c r="C223" i="8" s="1"/>
  <c r="E209" i="2"/>
  <c r="C209" i="8" s="1"/>
  <c r="E191" i="2"/>
  <c r="C191" i="8" s="1"/>
  <c r="E187" i="2"/>
  <c r="C187" i="8" s="1"/>
  <c r="E181" i="2"/>
  <c r="C181" i="8" s="1"/>
  <c r="E177" i="2"/>
  <c r="C177" i="8" s="1"/>
  <c r="E155" i="2"/>
  <c r="C155" i="8" s="1"/>
  <c r="E149" i="2"/>
  <c r="C149" i="8" s="1"/>
  <c r="E127" i="2"/>
  <c r="C127" i="8" s="1"/>
  <c r="E117" i="2"/>
  <c r="C117" i="8" s="1"/>
  <c r="E113" i="2"/>
  <c r="C113" i="8" s="1"/>
  <c r="E95" i="2"/>
  <c r="C95" i="8" s="1"/>
  <c r="E81" i="2"/>
  <c r="C81" i="8" s="1"/>
  <c r="E59" i="2"/>
  <c r="C59" i="8" s="1"/>
  <c r="E53" i="2"/>
  <c r="C53" i="8" s="1"/>
  <c r="E27" i="2"/>
  <c r="C27" i="8" s="1"/>
  <c r="E21" i="2"/>
  <c r="C21" i="8" s="1"/>
  <c r="E7" i="2"/>
  <c r="C7" i="8" s="1"/>
  <c r="E601" i="2"/>
  <c r="C601" i="8" s="1"/>
  <c r="E599" i="2"/>
  <c r="C599" i="8" s="1"/>
  <c r="E597" i="2"/>
  <c r="C597" i="7" s="1"/>
  <c r="E593" i="2"/>
  <c r="C593" i="8" s="1"/>
  <c r="E589" i="2"/>
  <c r="C589" i="8" s="1"/>
  <c r="E581" i="2"/>
  <c r="B581" i="8" s="1"/>
  <c r="E577" i="2"/>
  <c r="C577" i="7" s="1"/>
  <c r="E575" i="2"/>
  <c r="C575" i="8" s="1"/>
  <c r="E571" i="2"/>
  <c r="C571" i="8" s="1"/>
  <c r="E567" i="2"/>
  <c r="C567" i="8" s="1"/>
  <c r="E559" i="2"/>
  <c r="C559" i="8" s="1"/>
  <c r="E549" i="2"/>
  <c r="C549" i="7" s="1"/>
  <c r="E545" i="2"/>
  <c r="C545" i="8" s="1"/>
  <c r="E535" i="2"/>
  <c r="C535" i="8" s="1"/>
  <c r="E529" i="2"/>
  <c r="C529" i="8" s="1"/>
  <c r="E523" i="2"/>
  <c r="C523" i="8" s="1"/>
  <c r="E511" i="2"/>
  <c r="C511" i="8" s="1"/>
  <c r="E497" i="2"/>
  <c r="C497" i="8" s="1"/>
  <c r="E493" i="2"/>
  <c r="C493" i="8" s="1"/>
  <c r="E477" i="2"/>
  <c r="C477" i="7" s="1"/>
  <c r="B594" i="10"/>
  <c r="B594" i="9"/>
  <c r="B594" i="8"/>
  <c r="B594" i="7"/>
  <c r="C594" i="10"/>
  <c r="C594" i="7"/>
  <c r="C594" i="9"/>
  <c r="B590" i="10"/>
  <c r="B590" i="9"/>
  <c r="B590" i="8"/>
  <c r="B590" i="7"/>
  <c r="C590" i="10"/>
  <c r="C590" i="7"/>
  <c r="C590" i="9"/>
  <c r="B586" i="10"/>
  <c r="B586" i="9"/>
  <c r="B586" i="8"/>
  <c r="B586" i="7"/>
  <c r="C586" i="10"/>
  <c r="C586" i="7"/>
  <c r="C586" i="9"/>
  <c r="B582" i="10"/>
  <c r="B582" i="9"/>
  <c r="B582" i="8"/>
  <c r="B582" i="7"/>
  <c r="C582" i="10"/>
  <c r="C582" i="7"/>
  <c r="C582" i="9"/>
  <c r="B578" i="10"/>
  <c r="B578" i="9"/>
  <c r="B578" i="8"/>
  <c r="B578" i="7"/>
  <c r="C578" i="10"/>
  <c r="C578" i="7"/>
  <c r="C578" i="9"/>
  <c r="B576" i="10"/>
  <c r="B576" i="8"/>
  <c r="B576" i="9"/>
  <c r="B576" i="7"/>
  <c r="C576" i="10"/>
  <c r="C576" i="7"/>
  <c r="C576" i="9"/>
  <c r="B572" i="10"/>
  <c r="B572" i="9"/>
  <c r="B572" i="8"/>
  <c r="B572" i="7"/>
  <c r="C572" i="10"/>
  <c r="C572" i="7"/>
  <c r="C572" i="9"/>
  <c r="B568" i="10"/>
  <c r="B568" i="9"/>
  <c r="B568" i="8"/>
  <c r="B568" i="7"/>
  <c r="C568" i="10"/>
  <c r="C568" i="7"/>
  <c r="C568" i="9"/>
  <c r="B564" i="10"/>
  <c r="B564" i="9"/>
  <c r="B564" i="8"/>
  <c r="B564" i="7"/>
  <c r="C564" i="10"/>
  <c r="C564" i="7"/>
  <c r="C564" i="9"/>
  <c r="B560" i="10"/>
  <c r="B560" i="9"/>
  <c r="B560" i="8"/>
  <c r="B560" i="7"/>
  <c r="C560" i="10"/>
  <c r="C560" i="7"/>
  <c r="C560" i="9"/>
  <c r="B556" i="10"/>
  <c r="B556" i="9"/>
  <c r="B556" i="8"/>
  <c r="B556" i="7"/>
  <c r="C556" i="10"/>
  <c r="C556" i="7"/>
  <c r="C556" i="9"/>
  <c r="B552" i="10"/>
  <c r="B552" i="9"/>
  <c r="B552" i="8"/>
  <c r="B552" i="7"/>
  <c r="C552" i="10"/>
  <c r="C552" i="7"/>
  <c r="C552" i="9"/>
  <c r="B548" i="10"/>
  <c r="B548" i="9"/>
  <c r="B548" i="8"/>
  <c r="B548" i="7"/>
  <c r="C548" i="10"/>
  <c r="C548" i="7"/>
  <c r="C548" i="9"/>
  <c r="B544" i="10"/>
  <c r="B544" i="9"/>
  <c r="B544" i="8"/>
  <c r="B544" i="7"/>
  <c r="C544" i="10"/>
  <c r="C544" i="7"/>
  <c r="C544" i="9"/>
  <c r="B540" i="10"/>
  <c r="B540" i="9"/>
  <c r="B540" i="8"/>
  <c r="B540" i="7"/>
  <c r="C540" i="10"/>
  <c r="C540" i="7"/>
  <c r="C540" i="9"/>
  <c r="B536" i="10"/>
  <c r="B536" i="9"/>
  <c r="B536" i="8"/>
  <c r="B536" i="7"/>
  <c r="C536" i="10"/>
  <c r="C536" i="7"/>
  <c r="C536" i="9"/>
  <c r="B532" i="10"/>
  <c r="B532" i="9"/>
  <c r="B532" i="8"/>
  <c r="B532" i="7"/>
  <c r="C532" i="10"/>
  <c r="C532" i="7"/>
  <c r="C532" i="9"/>
  <c r="B528" i="10"/>
  <c r="B528" i="9"/>
  <c r="B528" i="8"/>
  <c r="B528" i="7"/>
  <c r="C528" i="10"/>
  <c r="C528" i="7"/>
  <c r="C528" i="9"/>
  <c r="B524" i="10"/>
  <c r="B524" i="9"/>
  <c r="B524" i="8"/>
  <c r="B524" i="7"/>
  <c r="C524" i="10"/>
  <c r="C524" i="7"/>
  <c r="C524" i="9"/>
  <c r="B520" i="10"/>
  <c r="B520" i="9"/>
  <c r="B520" i="8"/>
  <c r="B520" i="7"/>
  <c r="C520" i="10"/>
  <c r="C520" i="7"/>
  <c r="C520" i="9"/>
  <c r="B516" i="10"/>
  <c r="B516" i="9"/>
  <c r="B516" i="8"/>
  <c r="B516" i="7"/>
  <c r="C516" i="10"/>
  <c r="C516" i="7"/>
  <c r="C516" i="9"/>
  <c r="B512" i="10"/>
  <c r="B512" i="9"/>
  <c r="B512" i="8"/>
  <c r="B512" i="7"/>
  <c r="C512" i="10"/>
  <c r="C512" i="7"/>
  <c r="C512" i="8"/>
  <c r="C512" i="9"/>
  <c r="B506" i="10"/>
  <c r="B506" i="9"/>
  <c r="B506" i="8"/>
  <c r="B506" i="7"/>
  <c r="C506" i="10"/>
  <c r="C506" i="7"/>
  <c r="C506" i="9"/>
  <c r="C506" i="8"/>
  <c r="B502" i="10"/>
  <c r="B502" i="9"/>
  <c r="B502" i="8"/>
  <c r="B502" i="7"/>
  <c r="C502" i="10"/>
  <c r="C502" i="7"/>
  <c r="C502" i="9"/>
  <c r="B498" i="10"/>
  <c r="B498" i="9"/>
  <c r="B498" i="8"/>
  <c r="B498" i="7"/>
  <c r="C498" i="10"/>
  <c r="C498" i="7"/>
  <c r="C498" i="9"/>
  <c r="B496" i="10"/>
  <c r="B496" i="9"/>
  <c r="B496" i="8"/>
  <c r="B496" i="7"/>
  <c r="C496" i="10"/>
  <c r="C496" i="7"/>
  <c r="C496" i="9"/>
  <c r="B492" i="10"/>
  <c r="B492" i="9"/>
  <c r="B492" i="8"/>
  <c r="B492" i="7"/>
  <c r="C492" i="10"/>
  <c r="C492" i="7"/>
  <c r="C492" i="9"/>
  <c r="B488" i="10"/>
  <c r="B488" i="9"/>
  <c r="B488" i="8"/>
  <c r="B488" i="7"/>
  <c r="C488" i="10"/>
  <c r="C488" i="7"/>
  <c r="C488" i="9"/>
  <c r="B484" i="10"/>
  <c r="B484" i="9"/>
  <c r="B484" i="8"/>
  <c r="B484" i="7"/>
  <c r="C484" i="10"/>
  <c r="C484" i="7"/>
  <c r="C484" i="9"/>
  <c r="C484" i="8"/>
  <c r="B480" i="10"/>
  <c r="B480" i="9"/>
  <c r="B480" i="8"/>
  <c r="B480" i="7"/>
  <c r="C480" i="10"/>
  <c r="C480" i="7"/>
  <c r="C480" i="9"/>
  <c r="B476" i="10"/>
  <c r="B476" i="9"/>
  <c r="B476" i="8"/>
  <c r="B476" i="7"/>
  <c r="C476" i="10"/>
  <c r="C476" i="7"/>
  <c r="C476" i="9"/>
  <c r="B472" i="10"/>
  <c r="B472" i="9"/>
  <c r="B472" i="8"/>
  <c r="B472" i="7"/>
  <c r="C472" i="10"/>
  <c r="C472" i="7"/>
  <c r="C472" i="9"/>
  <c r="B470" i="10"/>
  <c r="B470" i="9"/>
  <c r="B470" i="8"/>
  <c r="B470" i="7"/>
  <c r="C470" i="10"/>
  <c r="C470" i="7"/>
  <c r="C470" i="9"/>
  <c r="B466" i="10"/>
  <c r="B466" i="9"/>
  <c r="B466" i="8"/>
  <c r="B466" i="7"/>
  <c r="C466" i="10"/>
  <c r="C466" i="7"/>
  <c r="C466" i="9"/>
  <c r="B462" i="10"/>
  <c r="B462" i="9"/>
  <c r="B462" i="8"/>
  <c r="B462" i="7"/>
  <c r="C462" i="10"/>
  <c r="C462" i="7"/>
  <c r="C462" i="9"/>
  <c r="C462" i="8"/>
  <c r="B458" i="10"/>
  <c r="B458" i="9"/>
  <c r="B458" i="8"/>
  <c r="B458" i="7"/>
  <c r="C458" i="10"/>
  <c r="C458" i="7"/>
  <c r="C458" i="8"/>
  <c r="C458" i="9"/>
  <c r="B454" i="10"/>
  <c r="B454" i="9"/>
  <c r="B454" i="8"/>
  <c r="B454" i="7"/>
  <c r="C454" i="10"/>
  <c r="C454" i="7"/>
  <c r="C454" i="8"/>
  <c r="C454" i="9"/>
  <c r="B450" i="10"/>
  <c r="B450" i="9"/>
  <c r="B450" i="8"/>
  <c r="B450" i="7"/>
  <c r="C450" i="10"/>
  <c r="C450" i="7"/>
  <c r="C450" i="8"/>
  <c r="C450" i="9"/>
  <c r="B446" i="10"/>
  <c r="B446" i="9"/>
  <c r="B446" i="8"/>
  <c r="B446" i="7"/>
  <c r="C446" i="10"/>
  <c r="C446" i="9"/>
  <c r="C446" i="7"/>
  <c r="B442" i="10"/>
  <c r="B442" i="9"/>
  <c r="B442" i="8"/>
  <c r="B442" i="7"/>
  <c r="C442" i="10"/>
  <c r="C442" i="7"/>
  <c r="C442" i="9"/>
  <c r="C442" i="8"/>
  <c r="B438" i="10"/>
  <c r="B438" i="9"/>
  <c r="B438" i="8"/>
  <c r="B438" i="7"/>
  <c r="C438" i="10"/>
  <c r="C438" i="7"/>
  <c r="C438" i="9"/>
  <c r="B434" i="10"/>
  <c r="B434" i="9"/>
  <c r="B434" i="8"/>
  <c r="B434" i="7"/>
  <c r="C434" i="10"/>
  <c r="C434" i="7"/>
  <c r="C434" i="9"/>
  <c r="B430" i="10"/>
  <c r="B430" i="9"/>
  <c r="B430" i="8"/>
  <c r="B430" i="7"/>
  <c r="C430" i="10"/>
  <c r="C430" i="7"/>
  <c r="C430" i="9"/>
  <c r="C430" i="8"/>
  <c r="B426" i="10"/>
  <c r="B426" i="9"/>
  <c r="B426" i="8"/>
  <c r="B426" i="7"/>
  <c r="C426" i="10"/>
  <c r="C426" i="7"/>
  <c r="C426" i="9"/>
  <c r="C426" i="8"/>
  <c r="B422" i="10"/>
  <c r="B422" i="9"/>
  <c r="B422" i="8"/>
  <c r="B422" i="7"/>
  <c r="C422" i="10"/>
  <c r="C422" i="7"/>
  <c r="C422" i="9"/>
  <c r="C422" i="8"/>
  <c r="B418" i="10"/>
  <c r="B418" i="9"/>
  <c r="B418" i="8"/>
  <c r="B418" i="7"/>
  <c r="C418" i="10"/>
  <c r="C418" i="7"/>
  <c r="C418" i="9"/>
  <c r="C418" i="8"/>
  <c r="B414" i="10"/>
  <c r="B414" i="9"/>
  <c r="B414" i="8"/>
  <c r="B414" i="7"/>
  <c r="C414" i="10"/>
  <c r="C414" i="7"/>
  <c r="C414" i="9"/>
  <c r="B410" i="10"/>
  <c r="B410" i="9"/>
  <c r="B410" i="8"/>
  <c r="B410" i="7"/>
  <c r="C410" i="10"/>
  <c r="C410" i="7"/>
  <c r="C410" i="9"/>
  <c r="C410" i="8"/>
  <c r="B406" i="10"/>
  <c r="B406" i="9"/>
  <c r="B406" i="8"/>
  <c r="B406" i="7"/>
  <c r="C406" i="10"/>
  <c r="C406" i="7"/>
  <c r="C406" i="9"/>
  <c r="B402" i="10"/>
  <c r="B402" i="9"/>
  <c r="B402" i="8"/>
  <c r="B402" i="7"/>
  <c r="C402" i="10"/>
  <c r="C402" i="7"/>
  <c r="C402" i="9"/>
  <c r="B398" i="10"/>
  <c r="B398" i="9"/>
  <c r="B398" i="8"/>
  <c r="B398" i="7"/>
  <c r="C398" i="10"/>
  <c r="C398" i="7"/>
  <c r="C398" i="9"/>
  <c r="C398" i="8"/>
  <c r="B394" i="10"/>
  <c r="B394" i="9"/>
  <c r="B394" i="8"/>
  <c r="B394" i="7"/>
  <c r="C394" i="10"/>
  <c r="C394" i="7"/>
  <c r="C394" i="8"/>
  <c r="C394" i="9"/>
  <c r="B390" i="10"/>
  <c r="B390" i="9"/>
  <c r="B390" i="8"/>
  <c r="B390" i="7"/>
  <c r="C390" i="10"/>
  <c r="C390" i="7"/>
  <c r="C390" i="8"/>
  <c r="C390" i="9"/>
  <c r="B386" i="10"/>
  <c r="B386" i="9"/>
  <c r="B386" i="8"/>
  <c r="B386" i="7"/>
  <c r="C386" i="10"/>
  <c r="C386" i="7"/>
  <c r="C386" i="8"/>
  <c r="C386" i="9"/>
  <c r="B380" i="10"/>
  <c r="B380" i="9"/>
  <c r="B380" i="8"/>
  <c r="B380" i="7"/>
  <c r="C380" i="10"/>
  <c r="C380" i="7"/>
  <c r="C380" i="9"/>
  <c r="B376" i="10"/>
  <c r="B376" i="9"/>
  <c r="B376" i="8"/>
  <c r="B376" i="7"/>
  <c r="C376" i="10"/>
  <c r="C376" i="7"/>
  <c r="C376" i="9"/>
  <c r="C376" i="8"/>
  <c r="B372" i="10"/>
  <c r="B372" i="9"/>
  <c r="B372" i="8"/>
  <c r="B372" i="7"/>
  <c r="C372" i="10"/>
  <c r="C372" i="7"/>
  <c r="C372" i="9"/>
  <c r="C372" i="8"/>
  <c r="B368" i="10"/>
  <c r="B368" i="9"/>
  <c r="B368" i="8"/>
  <c r="B368" i="7"/>
  <c r="C368" i="10"/>
  <c r="C368" i="7"/>
  <c r="C368" i="9"/>
  <c r="B364" i="10"/>
  <c r="B364" i="9"/>
  <c r="B364" i="8"/>
  <c r="B364" i="7"/>
  <c r="C364" i="10"/>
  <c r="C364" i="7"/>
  <c r="C364" i="9"/>
  <c r="B360" i="10"/>
  <c r="B360" i="9"/>
  <c r="B360" i="8"/>
  <c r="B360" i="7"/>
  <c r="C360" i="10"/>
  <c r="C360" i="7"/>
  <c r="C360" i="9"/>
  <c r="B356" i="10"/>
  <c r="B356" i="9"/>
  <c r="B356" i="8"/>
  <c r="B356" i="7"/>
  <c r="C356" i="10"/>
  <c r="C356" i="7"/>
  <c r="C356" i="9"/>
  <c r="C356" i="8"/>
  <c r="B352" i="10"/>
  <c r="B352" i="9"/>
  <c r="B352" i="8"/>
  <c r="B352" i="7"/>
  <c r="C352" i="10"/>
  <c r="C352" i="7"/>
  <c r="C352" i="9"/>
  <c r="B348" i="10"/>
  <c r="B348" i="9"/>
  <c r="B348" i="8"/>
  <c r="B348" i="7"/>
  <c r="C348" i="10"/>
  <c r="C348" i="7"/>
  <c r="C348" i="9"/>
  <c r="B344" i="10"/>
  <c r="B344" i="9"/>
  <c r="B344" i="8"/>
  <c r="B344" i="7"/>
  <c r="C344" i="10"/>
  <c r="C344" i="7"/>
  <c r="C344" i="8"/>
  <c r="C344" i="9"/>
  <c r="B340" i="10"/>
  <c r="B340" i="9"/>
  <c r="B340" i="8"/>
  <c r="B340" i="7"/>
  <c r="C340" i="10"/>
  <c r="C340" i="7"/>
  <c r="C340" i="9"/>
  <c r="C340" i="8"/>
  <c r="B336" i="10"/>
  <c r="B336" i="9"/>
  <c r="B336" i="8"/>
  <c r="B336" i="7"/>
  <c r="C336" i="10"/>
  <c r="C336" i="7"/>
  <c r="C336" i="9"/>
  <c r="B332" i="10"/>
  <c r="B332" i="9"/>
  <c r="B332" i="8"/>
  <c r="B332" i="7"/>
  <c r="C332" i="10"/>
  <c r="C332" i="7"/>
  <c r="C332" i="9"/>
  <c r="B328" i="10"/>
  <c r="B328" i="9"/>
  <c r="B328" i="8"/>
  <c r="B328" i="7"/>
  <c r="C328" i="10"/>
  <c r="C328" i="7"/>
  <c r="C328" i="9"/>
  <c r="B324" i="10"/>
  <c r="B324" i="9"/>
  <c r="B324" i="8"/>
  <c r="B324" i="7"/>
  <c r="C324" i="10"/>
  <c r="C324" i="7"/>
  <c r="C324" i="9"/>
  <c r="C324" i="8"/>
  <c r="B320" i="10"/>
  <c r="B320" i="9"/>
  <c r="B320" i="8"/>
  <c r="B320" i="7"/>
  <c r="C320" i="10"/>
  <c r="C320" i="7"/>
  <c r="C320" i="9"/>
  <c r="B316" i="10"/>
  <c r="B316" i="9"/>
  <c r="B316" i="8"/>
  <c r="B316" i="7"/>
  <c r="C316" i="10"/>
  <c r="C316" i="7"/>
  <c r="C316" i="9"/>
  <c r="B314" i="10"/>
  <c r="B314" i="9"/>
  <c r="B314" i="8"/>
  <c r="B314" i="7"/>
  <c r="C314" i="10"/>
  <c r="C314" i="7"/>
  <c r="C314" i="9"/>
  <c r="C314" i="8"/>
  <c r="B310" i="10"/>
  <c r="B310" i="9"/>
  <c r="B310" i="8"/>
  <c r="B310" i="7"/>
  <c r="C310" i="10"/>
  <c r="C310" i="7"/>
  <c r="C310" i="9"/>
  <c r="B306" i="10"/>
  <c r="B306" i="9"/>
  <c r="B306" i="8"/>
  <c r="B306" i="7"/>
  <c r="C306" i="10"/>
  <c r="C306" i="7"/>
  <c r="C306" i="9"/>
  <c r="B302" i="10"/>
  <c r="B302" i="9"/>
  <c r="B302" i="8"/>
  <c r="B302" i="7"/>
  <c r="C302" i="10"/>
  <c r="C302" i="9"/>
  <c r="C302" i="7"/>
  <c r="C302" i="8"/>
  <c r="B298" i="10"/>
  <c r="B298" i="9"/>
  <c r="B298" i="8"/>
  <c r="B298" i="7"/>
  <c r="C298" i="10"/>
  <c r="C298" i="7"/>
  <c r="C298" i="9"/>
  <c r="C298" i="8"/>
  <c r="B294" i="10"/>
  <c r="B294" i="9"/>
  <c r="B294" i="8"/>
  <c r="B294" i="7"/>
  <c r="C294" i="10"/>
  <c r="C294" i="7"/>
  <c r="C294" i="9"/>
  <c r="C294" i="8"/>
  <c r="B290" i="10"/>
  <c r="B290" i="9"/>
  <c r="B290" i="8"/>
  <c r="B290" i="7"/>
  <c r="C290" i="10"/>
  <c r="C290" i="9"/>
  <c r="C290" i="7"/>
  <c r="C290" i="8"/>
  <c r="B286" i="10"/>
  <c r="B286" i="9"/>
  <c r="B286" i="8"/>
  <c r="B286" i="7"/>
  <c r="C286" i="10"/>
  <c r="C286" i="7"/>
  <c r="C286" i="8"/>
  <c r="C286" i="9"/>
  <c r="B282" i="10"/>
  <c r="B282" i="9"/>
  <c r="B282" i="8"/>
  <c r="B282" i="7"/>
  <c r="C282" i="10"/>
  <c r="C282" i="7"/>
  <c r="C282" i="9"/>
  <c r="C282" i="8"/>
  <c r="B278" i="10"/>
  <c r="B278" i="9"/>
  <c r="B278" i="8"/>
  <c r="B278" i="7"/>
  <c r="C278" i="10"/>
  <c r="C278" i="7"/>
  <c r="C278" i="9"/>
  <c r="B274" i="10"/>
  <c r="B274" i="9"/>
  <c r="B274" i="8"/>
  <c r="B274" i="7"/>
  <c r="C274" i="10"/>
  <c r="C274" i="7"/>
  <c r="C274" i="9"/>
  <c r="B270" i="10"/>
  <c r="B270" i="9"/>
  <c r="B270" i="8"/>
  <c r="B270" i="7"/>
  <c r="C270" i="10"/>
  <c r="C270" i="7"/>
  <c r="C270" i="9"/>
  <c r="C270" i="8"/>
  <c r="B266" i="10"/>
  <c r="B266" i="9"/>
  <c r="B266" i="8"/>
  <c r="B266" i="7"/>
  <c r="C266" i="10"/>
  <c r="C266" i="7"/>
  <c r="C266" i="9"/>
  <c r="B262" i="10"/>
  <c r="B262" i="9"/>
  <c r="B262" i="8"/>
  <c r="B262" i="7"/>
  <c r="C262" i="10"/>
  <c r="C262" i="9"/>
  <c r="C262" i="7"/>
  <c r="B256" i="10"/>
  <c r="B256" i="9"/>
  <c r="B256" i="8"/>
  <c r="B256" i="7"/>
  <c r="C256" i="10"/>
  <c r="C256" i="7"/>
  <c r="C256" i="9"/>
  <c r="C256" i="8"/>
  <c r="B252" i="10"/>
  <c r="B252" i="9"/>
  <c r="B252" i="8"/>
  <c r="B252" i="7"/>
  <c r="C252" i="10"/>
  <c r="C252" i="7"/>
  <c r="C252" i="9"/>
  <c r="C252" i="8"/>
  <c r="B248" i="10"/>
  <c r="B248" i="9"/>
  <c r="B248" i="7"/>
  <c r="B248" i="8"/>
  <c r="C248" i="10"/>
  <c r="C248" i="7"/>
  <c r="C248" i="9"/>
  <c r="C248" i="8"/>
  <c r="B244" i="10"/>
  <c r="B244" i="9"/>
  <c r="B244" i="8"/>
  <c r="B244" i="7"/>
  <c r="C244" i="10"/>
  <c r="C244" i="7"/>
  <c r="C244" i="9"/>
  <c r="C244" i="8"/>
  <c r="B240" i="10"/>
  <c r="B240" i="9"/>
  <c r="B240" i="8"/>
  <c r="B240" i="7"/>
  <c r="C240" i="10"/>
  <c r="C240" i="7"/>
  <c r="C240" i="9"/>
  <c r="B236" i="10"/>
  <c r="B236" i="9"/>
  <c r="B236" i="8"/>
  <c r="B236" i="7"/>
  <c r="C236" i="10"/>
  <c r="C236" i="9"/>
  <c r="C236" i="8"/>
  <c r="B232" i="10"/>
  <c r="B232" i="9"/>
  <c r="B232" i="8"/>
  <c r="B232" i="7"/>
  <c r="C232" i="10"/>
  <c r="C232" i="7"/>
  <c r="C232" i="8"/>
  <c r="C232" i="9"/>
  <c r="B228" i="10"/>
  <c r="B228" i="9"/>
  <c r="B228" i="8"/>
  <c r="B228" i="7"/>
  <c r="C228" i="10"/>
  <c r="C228" i="7"/>
  <c r="C228" i="8"/>
  <c r="C228" i="9"/>
  <c r="B224" i="10"/>
  <c r="B224" i="9"/>
  <c r="B224" i="8"/>
  <c r="B224" i="7"/>
  <c r="C224" i="10"/>
  <c r="C224" i="9"/>
  <c r="C224" i="7"/>
  <c r="B220" i="10"/>
  <c r="B220" i="9"/>
  <c r="B220" i="8"/>
  <c r="B220" i="7"/>
  <c r="C220" i="10"/>
  <c r="C220" i="7"/>
  <c r="C220" i="9"/>
  <c r="B216" i="10"/>
  <c r="B216" i="9"/>
  <c r="B216" i="8"/>
  <c r="B216" i="7"/>
  <c r="C216" i="10"/>
  <c r="C216" i="7"/>
  <c r="C216" i="9"/>
  <c r="C216" i="8"/>
  <c r="B212" i="10"/>
  <c r="B212" i="9"/>
  <c r="B212" i="8"/>
  <c r="B212" i="7"/>
  <c r="C212" i="10"/>
  <c r="C212" i="7"/>
  <c r="C212" i="9"/>
  <c r="C212" i="8"/>
  <c r="B208" i="10"/>
  <c r="B208" i="9"/>
  <c r="B208" i="8"/>
  <c r="B208" i="7"/>
  <c r="C208" i="10"/>
  <c r="C208" i="9"/>
  <c r="C208" i="7"/>
  <c r="C208" i="8"/>
  <c r="B204" i="10"/>
  <c r="B204" i="9"/>
  <c r="B204" i="8"/>
  <c r="B204" i="7"/>
  <c r="C204" i="10"/>
  <c r="C204" i="7"/>
  <c r="C204" i="9"/>
  <c r="C204" i="8"/>
  <c r="B200" i="10"/>
  <c r="B200" i="9"/>
  <c r="B200" i="8"/>
  <c r="B200" i="7"/>
  <c r="C200" i="10"/>
  <c r="C200" i="7"/>
  <c r="C200" i="9"/>
  <c r="C200" i="8"/>
  <c r="B196" i="10"/>
  <c r="B196" i="9"/>
  <c r="B196" i="8"/>
  <c r="B196" i="7"/>
  <c r="C196" i="7"/>
  <c r="C196" i="10"/>
  <c r="C196" i="9"/>
  <c r="C196" i="8"/>
  <c r="B192" i="10"/>
  <c r="B192" i="9"/>
  <c r="B192" i="8"/>
  <c r="B192" i="7"/>
  <c r="C192" i="10"/>
  <c r="C192" i="7"/>
  <c r="C192" i="9"/>
  <c r="B188" i="10"/>
  <c r="B188" i="9"/>
  <c r="B188" i="8"/>
  <c r="B188" i="7"/>
  <c r="C188" i="10"/>
  <c r="C188" i="7"/>
  <c r="C188" i="9"/>
  <c r="B184" i="10"/>
  <c r="B184" i="9"/>
  <c r="B184" i="8"/>
  <c r="B184" i="7"/>
  <c r="C184" i="10"/>
  <c r="C184" i="7"/>
  <c r="C184" i="9"/>
  <c r="C184" i="8"/>
  <c r="B180" i="10"/>
  <c r="B180" i="9"/>
  <c r="B180" i="8"/>
  <c r="B180" i="7"/>
  <c r="C180" i="10"/>
  <c r="C180" i="7"/>
  <c r="C180" i="9"/>
  <c r="C180" i="8"/>
  <c r="B176" i="10"/>
  <c r="B176" i="9"/>
  <c r="B176" i="8"/>
  <c r="B176" i="7"/>
  <c r="C176" i="10"/>
  <c r="C176" i="7"/>
  <c r="C176" i="9"/>
  <c r="C176" i="8"/>
  <c r="B172" i="10"/>
  <c r="B172" i="9"/>
  <c r="B172" i="8"/>
  <c r="B172" i="7"/>
  <c r="C172" i="10"/>
  <c r="C172" i="7"/>
  <c r="C172" i="9"/>
  <c r="C172" i="8"/>
  <c r="B168" i="10"/>
  <c r="B168" i="9"/>
  <c r="B168" i="8"/>
  <c r="B168" i="7"/>
  <c r="C168" i="10"/>
  <c r="C168" i="7"/>
  <c r="C168" i="8"/>
  <c r="C168" i="9"/>
  <c r="B164" i="10"/>
  <c r="B164" i="9"/>
  <c r="B164" i="8"/>
  <c r="B164" i="7"/>
  <c r="C164" i="7"/>
  <c r="C164" i="10"/>
  <c r="C164" i="8"/>
  <c r="C164" i="9"/>
  <c r="B160" i="10"/>
  <c r="B160" i="9"/>
  <c r="B160" i="8"/>
  <c r="B160" i="7"/>
  <c r="C160" i="10"/>
  <c r="C160" i="9"/>
  <c r="C160" i="7"/>
  <c r="B156" i="10"/>
  <c r="B156" i="9"/>
  <c r="B156" i="8"/>
  <c r="B156" i="7"/>
  <c r="C156" i="10"/>
  <c r="C156" i="7"/>
  <c r="C156" i="9"/>
  <c r="B152" i="10"/>
  <c r="B152" i="9"/>
  <c r="B152" i="8"/>
  <c r="B152" i="7"/>
  <c r="C152" i="10"/>
  <c r="C152" i="7"/>
  <c r="C152" i="9"/>
  <c r="C152" i="8"/>
  <c r="B148" i="10"/>
  <c r="B148" i="9"/>
  <c r="B148" i="8"/>
  <c r="B148" i="7"/>
  <c r="C148" i="10"/>
  <c r="C148" i="7"/>
  <c r="C148" i="9"/>
  <c r="C148" i="8"/>
  <c r="B146" i="10"/>
  <c r="B146" i="9"/>
  <c r="B146" i="8"/>
  <c r="B146" i="7"/>
  <c r="C146" i="10"/>
  <c r="C146" i="9"/>
  <c r="C146" i="7"/>
  <c r="B142" i="10"/>
  <c r="B142" i="9"/>
  <c r="B142" i="8"/>
  <c r="B142" i="7"/>
  <c r="C142" i="10"/>
  <c r="C142" i="7"/>
  <c r="C142" i="8"/>
  <c r="C142" i="9"/>
  <c r="B140" i="10"/>
  <c r="B140" i="9"/>
  <c r="B140" i="8"/>
  <c r="B140" i="7"/>
  <c r="C140" i="10"/>
  <c r="C140" i="7"/>
  <c r="C140" i="9"/>
  <c r="C140" i="8"/>
  <c r="B138" i="10"/>
  <c r="B138" i="9"/>
  <c r="B138" i="8"/>
  <c r="B138" i="7"/>
  <c r="C138" i="10"/>
  <c r="C138" i="7"/>
  <c r="C138" i="8"/>
  <c r="C138" i="9"/>
  <c r="B136" i="10"/>
  <c r="B136" i="9"/>
  <c r="B136" i="8"/>
  <c r="B136" i="7"/>
  <c r="C136" i="10"/>
  <c r="C136" i="7"/>
  <c r="C136" i="9"/>
  <c r="C136" i="8"/>
  <c r="B134" i="10"/>
  <c r="B134" i="9"/>
  <c r="B134" i="8"/>
  <c r="B134" i="7"/>
  <c r="C134" i="10"/>
  <c r="C134" i="7"/>
  <c r="C134" i="9"/>
  <c r="B132" i="10"/>
  <c r="B132" i="9"/>
  <c r="B132" i="8"/>
  <c r="B132" i="7"/>
  <c r="C132" i="10"/>
  <c r="C132" i="7"/>
  <c r="C132" i="9"/>
  <c r="C132" i="8"/>
  <c r="B130" i="10"/>
  <c r="B130" i="9"/>
  <c r="B130" i="8"/>
  <c r="B130" i="7"/>
  <c r="C130" i="10"/>
  <c r="C130" i="7"/>
  <c r="C130" i="9"/>
  <c r="C130" i="8"/>
  <c r="B128" i="10"/>
  <c r="B128" i="9"/>
  <c r="B128" i="8"/>
  <c r="B128" i="7"/>
  <c r="C128" i="10"/>
  <c r="C128" i="7"/>
  <c r="C128" i="9"/>
  <c r="B126" i="10"/>
  <c r="B126" i="9"/>
  <c r="B126" i="8"/>
  <c r="B126" i="7"/>
  <c r="C126" i="10"/>
  <c r="C126" i="7"/>
  <c r="C126" i="8"/>
  <c r="C126" i="9"/>
  <c r="B124" i="10"/>
  <c r="B124" i="9"/>
  <c r="B124" i="8"/>
  <c r="B124" i="7"/>
  <c r="C124" i="10"/>
  <c r="C124" i="7"/>
  <c r="C124" i="9"/>
  <c r="B122" i="10"/>
  <c r="B122" i="9"/>
  <c r="B122" i="8"/>
  <c r="B122" i="7"/>
  <c r="C122" i="10"/>
  <c r="C122" i="7"/>
  <c r="C122" i="8"/>
  <c r="C122" i="9"/>
  <c r="B120" i="10"/>
  <c r="B120" i="9"/>
  <c r="B120" i="8"/>
  <c r="B120" i="7"/>
  <c r="C120" i="10"/>
  <c r="C120" i="7"/>
  <c r="C120" i="9"/>
  <c r="C120" i="8"/>
  <c r="B118" i="10"/>
  <c r="B118" i="9"/>
  <c r="B118" i="8"/>
  <c r="B118" i="7"/>
  <c r="C118" i="10"/>
  <c r="C118" i="7"/>
  <c r="C118" i="9"/>
  <c r="C118" i="8"/>
  <c r="B114" i="10"/>
  <c r="B114" i="9"/>
  <c r="B114" i="8"/>
  <c r="B114" i="7"/>
  <c r="C114" i="10"/>
  <c r="C114" i="9"/>
  <c r="C114" i="7"/>
  <c r="B112" i="10"/>
  <c r="B112" i="9"/>
  <c r="B112" i="8"/>
  <c r="B112" i="7"/>
  <c r="C112" i="10"/>
  <c r="C112" i="7"/>
  <c r="C112" i="9"/>
  <c r="C112" i="8"/>
  <c r="B110" i="10"/>
  <c r="B110" i="9"/>
  <c r="B110" i="8"/>
  <c r="B110" i="7"/>
  <c r="C110" i="10"/>
  <c r="C110" i="7"/>
  <c r="C110" i="9"/>
  <c r="C110" i="8"/>
  <c r="B108" i="10"/>
  <c r="B108" i="9"/>
  <c r="B108" i="8"/>
  <c r="B108" i="7"/>
  <c r="C108" i="10"/>
  <c r="C108" i="7"/>
  <c r="C108" i="9"/>
  <c r="C108" i="8"/>
  <c r="B106" i="10"/>
  <c r="B106" i="9"/>
  <c r="B106" i="8"/>
  <c r="B106" i="7"/>
  <c r="C106" i="10"/>
  <c r="C106" i="7"/>
  <c r="C106" i="8"/>
  <c r="C106" i="9"/>
  <c r="B104" i="10"/>
  <c r="B104" i="9"/>
  <c r="B104" i="8"/>
  <c r="B104" i="7"/>
  <c r="C104" i="10"/>
  <c r="C104" i="7"/>
  <c r="C104" i="9"/>
  <c r="C104" i="8"/>
  <c r="B102" i="10"/>
  <c r="B102" i="9"/>
  <c r="B102" i="8"/>
  <c r="B102" i="7"/>
  <c r="C102" i="10"/>
  <c r="C102" i="7"/>
  <c r="C102" i="9"/>
  <c r="B100" i="10"/>
  <c r="B100" i="9"/>
  <c r="B100" i="8"/>
  <c r="B100" i="7"/>
  <c r="C100" i="7"/>
  <c r="C100" i="10"/>
  <c r="C100" i="9"/>
  <c r="C100" i="8"/>
  <c r="B98" i="10"/>
  <c r="B98" i="9"/>
  <c r="B98" i="8"/>
  <c r="B98" i="7"/>
  <c r="C98" i="10"/>
  <c r="C98" i="9"/>
  <c r="C98" i="7"/>
  <c r="C98" i="8"/>
  <c r="B96" i="10"/>
  <c r="B96" i="9"/>
  <c r="B96" i="8"/>
  <c r="B96" i="7"/>
  <c r="C96" i="10"/>
  <c r="C96" i="7"/>
  <c r="C96" i="9"/>
  <c r="B94" i="10"/>
  <c r="B94" i="9"/>
  <c r="B94" i="8"/>
  <c r="B94" i="7"/>
  <c r="C94" i="10"/>
  <c r="C94" i="7"/>
  <c r="C94" i="8"/>
  <c r="C94" i="9"/>
  <c r="B92" i="10"/>
  <c r="B92" i="9"/>
  <c r="B92" i="8"/>
  <c r="B92" i="7"/>
  <c r="C92" i="10"/>
  <c r="C92" i="9"/>
  <c r="C92" i="7"/>
  <c r="B90" i="10"/>
  <c r="B90" i="9"/>
  <c r="B90" i="8"/>
  <c r="B90" i="7"/>
  <c r="C90" i="10"/>
  <c r="C90" i="7"/>
  <c r="C90" i="9"/>
  <c r="C90" i="8"/>
  <c r="B88" i="10"/>
  <c r="B88" i="9"/>
  <c r="B88" i="8"/>
  <c r="B88" i="7"/>
  <c r="C88" i="10"/>
  <c r="C88" i="9"/>
  <c r="C88" i="7"/>
  <c r="C88" i="8"/>
  <c r="B86" i="10"/>
  <c r="B86" i="9"/>
  <c r="B86" i="8"/>
  <c r="B86" i="7"/>
  <c r="C86" i="10"/>
  <c r="C86" i="7"/>
  <c r="C86" i="8"/>
  <c r="C86" i="9"/>
  <c r="B84" i="10"/>
  <c r="B84" i="9"/>
  <c r="B84" i="8"/>
  <c r="B84" i="7"/>
  <c r="C84" i="10"/>
  <c r="C84" i="7"/>
  <c r="C84" i="9"/>
  <c r="C84" i="8"/>
  <c r="B82" i="10"/>
  <c r="B82" i="9"/>
  <c r="B82" i="8"/>
  <c r="B82" i="7"/>
  <c r="C82" i="10"/>
  <c r="C82" i="9"/>
  <c r="C82" i="7"/>
  <c r="B80" i="10"/>
  <c r="B80" i="9"/>
  <c r="B80" i="8"/>
  <c r="B80" i="7"/>
  <c r="C80" i="10"/>
  <c r="C80" i="7"/>
  <c r="C80" i="8"/>
  <c r="C80" i="9"/>
  <c r="B78" i="10"/>
  <c r="B78" i="9"/>
  <c r="B78" i="8"/>
  <c r="B78" i="7"/>
  <c r="C78" i="10"/>
  <c r="C78" i="7"/>
  <c r="C78" i="8"/>
  <c r="C78" i="9"/>
  <c r="B76" i="10"/>
  <c r="B76" i="9"/>
  <c r="B76" i="8"/>
  <c r="B76" i="7"/>
  <c r="C76" i="10"/>
  <c r="C76" i="7"/>
  <c r="C76" i="8"/>
  <c r="C76" i="9"/>
  <c r="B74" i="10"/>
  <c r="B74" i="9"/>
  <c r="B74" i="8"/>
  <c r="B74" i="7"/>
  <c r="C74" i="10"/>
  <c r="C74" i="7"/>
  <c r="C74" i="8"/>
  <c r="C74" i="9"/>
  <c r="B72" i="10"/>
  <c r="B72" i="9"/>
  <c r="B72" i="8"/>
  <c r="B72" i="7"/>
  <c r="C72" i="10"/>
  <c r="C72" i="9"/>
  <c r="C72" i="7"/>
  <c r="C72" i="8"/>
  <c r="B70" i="10"/>
  <c r="B70" i="9"/>
  <c r="B70" i="8"/>
  <c r="B70" i="7"/>
  <c r="C70" i="10"/>
  <c r="C70" i="9"/>
  <c r="C70" i="7"/>
  <c r="B68" i="10"/>
  <c r="B68" i="9"/>
  <c r="B68" i="8"/>
  <c r="B68" i="7"/>
  <c r="C68" i="7"/>
  <c r="C68" i="10"/>
  <c r="C68" i="9"/>
  <c r="C68" i="8"/>
  <c r="B66" i="10"/>
  <c r="B66" i="9"/>
  <c r="B66" i="8"/>
  <c r="B66" i="7"/>
  <c r="C66" i="10"/>
  <c r="C66" i="7"/>
  <c r="C66" i="9"/>
  <c r="C66" i="8"/>
  <c r="B64" i="10"/>
  <c r="B64" i="9"/>
  <c r="B64" i="8"/>
  <c r="B64" i="7"/>
  <c r="C64" i="10"/>
  <c r="C64" i="7"/>
  <c r="C64" i="9"/>
  <c r="B62" i="10"/>
  <c r="B62" i="9"/>
  <c r="B62" i="8"/>
  <c r="B62" i="7"/>
  <c r="C62" i="10"/>
  <c r="C62" i="7"/>
  <c r="C62" i="8"/>
  <c r="C62" i="9"/>
  <c r="B60" i="10"/>
  <c r="B60" i="9"/>
  <c r="B60" i="8"/>
  <c r="B60" i="7"/>
  <c r="C60" i="10"/>
  <c r="C60" i="7"/>
  <c r="C60" i="9"/>
  <c r="B58" i="10"/>
  <c r="B58" i="9"/>
  <c r="B58" i="8"/>
  <c r="B58" i="7"/>
  <c r="C58" i="10"/>
  <c r="C58" i="7"/>
  <c r="C58" i="8"/>
  <c r="C58" i="9"/>
  <c r="B56" i="10"/>
  <c r="B56" i="9"/>
  <c r="B56" i="8"/>
  <c r="B56" i="7"/>
  <c r="C56" i="10"/>
  <c r="C56" i="7"/>
  <c r="C56" i="9"/>
  <c r="C56" i="8"/>
  <c r="B54" i="10"/>
  <c r="B54" i="9"/>
  <c r="B54" i="8"/>
  <c r="B54" i="7"/>
  <c r="C54" i="10"/>
  <c r="C54" i="7"/>
  <c r="C54" i="9"/>
  <c r="C54" i="8"/>
  <c r="B52" i="10"/>
  <c r="B52" i="9"/>
  <c r="B52" i="8"/>
  <c r="B52" i="7"/>
  <c r="C52" i="10"/>
  <c r="C52" i="7"/>
  <c r="C52" i="9"/>
  <c r="C52" i="8"/>
  <c r="B50" i="10"/>
  <c r="B50" i="9"/>
  <c r="B50" i="8"/>
  <c r="B50" i="7"/>
  <c r="C50" i="10"/>
  <c r="C50" i="9"/>
  <c r="C50" i="7"/>
  <c r="B48" i="10"/>
  <c r="B48" i="9"/>
  <c r="B48" i="8"/>
  <c r="B48" i="7"/>
  <c r="C48" i="10"/>
  <c r="C48" i="7"/>
  <c r="C48" i="9"/>
  <c r="C48" i="8"/>
  <c r="B46" i="10"/>
  <c r="B46" i="9"/>
  <c r="B46" i="8"/>
  <c r="B46" i="7"/>
  <c r="C46" i="10"/>
  <c r="C46" i="7"/>
  <c r="C46" i="9"/>
  <c r="C46" i="8"/>
  <c r="B44" i="10"/>
  <c r="B44" i="9"/>
  <c r="B44" i="8"/>
  <c r="B44" i="7"/>
  <c r="C44" i="10"/>
  <c r="C44" i="7"/>
  <c r="C44" i="9"/>
  <c r="C44" i="8"/>
  <c r="B42" i="10"/>
  <c r="B42" i="9"/>
  <c r="B42" i="8"/>
  <c r="B42" i="7"/>
  <c r="C42" i="10"/>
  <c r="C42" i="7"/>
  <c r="C42" i="8"/>
  <c r="C42" i="9"/>
  <c r="B40" i="10"/>
  <c r="B40" i="9"/>
  <c r="B40" i="8"/>
  <c r="B40" i="7"/>
  <c r="C40" i="10"/>
  <c r="C40" i="7"/>
  <c r="C40" i="8"/>
  <c r="C40" i="9"/>
  <c r="B38" i="10"/>
  <c r="B38" i="9"/>
  <c r="B38" i="8"/>
  <c r="B38" i="7"/>
  <c r="C38" i="10"/>
  <c r="C38" i="7"/>
  <c r="C38" i="9"/>
  <c r="B36" i="10"/>
  <c r="B36" i="9"/>
  <c r="B36" i="8"/>
  <c r="B36" i="7"/>
  <c r="C36" i="10"/>
  <c r="C36" i="7"/>
  <c r="C36" i="8"/>
  <c r="C36" i="9"/>
  <c r="B34" i="10"/>
  <c r="B34" i="9"/>
  <c r="B34" i="8"/>
  <c r="B34" i="7"/>
  <c r="C34" i="10"/>
  <c r="C34" i="9"/>
  <c r="C34" i="7"/>
  <c r="C34" i="8"/>
  <c r="B32" i="10"/>
  <c r="B32" i="9"/>
  <c r="B32" i="8"/>
  <c r="B32" i="7"/>
  <c r="C32" i="10"/>
  <c r="C32" i="7"/>
  <c r="C32" i="9"/>
  <c r="B30" i="10"/>
  <c r="B30" i="9"/>
  <c r="B30" i="8"/>
  <c r="B30" i="7"/>
  <c r="C30" i="10"/>
  <c r="C30" i="7"/>
  <c r="C30" i="8"/>
  <c r="C30" i="9"/>
  <c r="B28" i="10"/>
  <c r="B28" i="9"/>
  <c r="B28" i="8"/>
  <c r="B28" i="7"/>
  <c r="C28" i="10"/>
  <c r="C28" i="7"/>
  <c r="C28" i="9"/>
  <c r="B26" i="10"/>
  <c r="B26" i="9"/>
  <c r="B26" i="8"/>
  <c r="B26" i="7"/>
  <c r="C26" i="10"/>
  <c r="C26" i="7"/>
  <c r="C26" i="9"/>
  <c r="C26" i="8"/>
  <c r="B24" i="10"/>
  <c r="B24" i="9"/>
  <c r="B24" i="8"/>
  <c r="B24" i="7"/>
  <c r="C24" i="10"/>
  <c r="C24" i="7"/>
  <c r="C24" i="9"/>
  <c r="C24" i="8"/>
  <c r="B22" i="10"/>
  <c r="B22" i="9"/>
  <c r="B22" i="8"/>
  <c r="B22" i="7"/>
  <c r="C22" i="10"/>
  <c r="C22" i="7"/>
  <c r="C22" i="9"/>
  <c r="C22" i="8"/>
  <c r="B20" i="10"/>
  <c r="B20" i="9"/>
  <c r="B20" i="8"/>
  <c r="B20" i="7"/>
  <c r="C20" i="7"/>
  <c r="C20" i="10"/>
  <c r="C20" i="9"/>
  <c r="C20" i="8"/>
  <c r="B18" i="10"/>
  <c r="B18" i="9"/>
  <c r="B18" i="8"/>
  <c r="B18" i="7"/>
  <c r="C18" i="10"/>
  <c r="C18" i="9"/>
  <c r="C18" i="7"/>
  <c r="B16" i="10"/>
  <c r="B16" i="9"/>
  <c r="B16" i="8"/>
  <c r="B16" i="7"/>
  <c r="C16" i="10"/>
  <c r="C16" i="7"/>
  <c r="C16" i="9"/>
  <c r="C16" i="8"/>
  <c r="B14" i="10"/>
  <c r="B14" i="9"/>
  <c r="B14" i="8"/>
  <c r="B14" i="7"/>
  <c r="C14" i="10"/>
  <c r="C14" i="7"/>
  <c r="C14" i="8"/>
  <c r="C14" i="9"/>
  <c r="B12" i="10"/>
  <c r="B12" i="9"/>
  <c r="B12" i="8"/>
  <c r="B12" i="7"/>
  <c r="C12" i="10"/>
  <c r="C12" i="7"/>
  <c r="C12" i="9"/>
  <c r="C12" i="8"/>
  <c r="B10" i="10"/>
  <c r="B10" i="9"/>
  <c r="B10" i="8"/>
  <c r="B10" i="7"/>
  <c r="C10" i="10"/>
  <c r="C10" i="7"/>
  <c r="C10" i="8"/>
  <c r="C10" i="9"/>
  <c r="B8" i="10"/>
  <c r="B8" i="9"/>
  <c r="B8" i="8"/>
  <c r="B8" i="7"/>
  <c r="C8" i="10"/>
  <c r="C8" i="7"/>
  <c r="C8" i="9"/>
  <c r="C8" i="8"/>
  <c r="B6" i="10"/>
  <c r="B6" i="9"/>
  <c r="B6" i="8"/>
  <c r="B6" i="7"/>
  <c r="C6" i="10"/>
  <c r="C6" i="7"/>
  <c r="C6" i="9"/>
  <c r="B4" i="10"/>
  <c r="B4" i="9"/>
  <c r="B4" i="8"/>
  <c r="B4" i="7"/>
  <c r="C4" i="7"/>
  <c r="C4" i="10"/>
  <c r="C4" i="8"/>
  <c r="C4" i="9"/>
  <c r="C545" i="7"/>
  <c r="C589" i="7"/>
  <c r="C553" i="7"/>
  <c r="C479" i="7"/>
  <c r="C548" i="8"/>
  <c r="C528" i="8"/>
  <c r="C492" i="8"/>
  <c r="C472" i="8"/>
  <c r="C578" i="8"/>
  <c r="C532" i="8"/>
  <c r="C516" i="8"/>
  <c r="C536" i="8"/>
  <c r="C380" i="8"/>
  <c r="C316" i="8"/>
  <c r="C320" i="8"/>
  <c r="C266" i="8"/>
  <c r="C502" i="8"/>
  <c r="C406" i="8"/>
  <c r="C278" i="8"/>
  <c r="C38" i="8"/>
  <c r="C160" i="8"/>
  <c r="C32" i="8"/>
  <c r="C466" i="8"/>
  <c r="C114" i="8"/>
  <c r="C220" i="8"/>
  <c r="C92" i="8"/>
  <c r="C360" i="8"/>
  <c r="C446" i="8"/>
  <c r="B600" i="10"/>
  <c r="B600" i="9"/>
  <c r="B600" i="8"/>
  <c r="B600" i="7"/>
  <c r="C600" i="10"/>
  <c r="C600" i="7"/>
  <c r="C600" i="9"/>
  <c r="B592" i="10"/>
  <c r="B592" i="9"/>
  <c r="B592" i="8"/>
  <c r="B592" i="7"/>
  <c r="C592" i="10"/>
  <c r="C592" i="7"/>
  <c r="C592" i="9"/>
  <c r="B588" i="10"/>
  <c r="B588" i="9"/>
  <c r="B588" i="8"/>
  <c r="B588" i="7"/>
  <c r="C588" i="10"/>
  <c r="C588" i="7"/>
  <c r="C588" i="9"/>
  <c r="B584" i="10"/>
  <c r="B584" i="9"/>
  <c r="B584" i="8"/>
  <c r="B584" i="7"/>
  <c r="C584" i="10"/>
  <c r="C584" i="7"/>
  <c r="C584" i="9"/>
  <c r="B580" i="10"/>
  <c r="B580" i="9"/>
  <c r="B580" i="8"/>
  <c r="B580" i="7"/>
  <c r="C580" i="10"/>
  <c r="C580" i="7"/>
  <c r="C580" i="9"/>
  <c r="B574" i="10"/>
  <c r="B574" i="9"/>
  <c r="B574" i="8"/>
  <c r="B574" i="7"/>
  <c r="C574" i="10"/>
  <c r="C574" i="7"/>
  <c r="C574" i="9"/>
  <c r="B570" i="10"/>
  <c r="B570" i="9"/>
  <c r="B570" i="8"/>
  <c r="B570" i="7"/>
  <c r="C570" i="10"/>
  <c r="C570" i="7"/>
  <c r="C570" i="9"/>
  <c r="B566" i="10"/>
  <c r="B566" i="9"/>
  <c r="B566" i="8"/>
  <c r="B566" i="7"/>
  <c r="C566" i="10"/>
  <c r="C566" i="7"/>
  <c r="C566" i="9"/>
  <c r="B562" i="10"/>
  <c r="B562" i="9"/>
  <c r="B562" i="8"/>
  <c r="B562" i="7"/>
  <c r="C562" i="10"/>
  <c r="C562" i="7"/>
  <c r="C562" i="9"/>
  <c r="B558" i="10"/>
  <c r="B558" i="8"/>
  <c r="B558" i="9"/>
  <c r="B558" i="7"/>
  <c r="C558" i="10"/>
  <c r="C558" i="7"/>
  <c r="C558" i="9"/>
  <c r="B554" i="10"/>
  <c r="B554" i="9"/>
  <c r="B554" i="8"/>
  <c r="B554" i="7"/>
  <c r="C554" i="10"/>
  <c r="C554" i="7"/>
  <c r="C554" i="9"/>
  <c r="B550" i="10"/>
  <c r="B550" i="8"/>
  <c r="C550" i="10"/>
  <c r="C550" i="9"/>
  <c r="B546" i="10"/>
  <c r="B546" i="9"/>
  <c r="B546" i="8"/>
  <c r="B546" i="7"/>
  <c r="C546" i="10"/>
  <c r="C546" i="7"/>
  <c r="C546" i="9"/>
  <c r="B542" i="10"/>
  <c r="B542" i="9"/>
  <c r="B542" i="8"/>
  <c r="B542" i="7"/>
  <c r="C542" i="10"/>
  <c r="C542" i="7"/>
  <c r="C542" i="9"/>
  <c r="C542" i="8"/>
  <c r="B538" i="10"/>
  <c r="B538" i="9"/>
  <c r="B538" i="8"/>
  <c r="B538" i="7"/>
  <c r="C538" i="10"/>
  <c r="C538" i="7"/>
  <c r="C538" i="9"/>
  <c r="B534" i="10"/>
  <c r="B534" i="8"/>
  <c r="C534" i="7"/>
  <c r="B530" i="10"/>
  <c r="B530" i="9"/>
  <c r="B530" i="8"/>
  <c r="B530" i="7"/>
  <c r="C530" i="10"/>
  <c r="C530" i="7"/>
  <c r="C530" i="9"/>
  <c r="B526" i="10"/>
  <c r="B526" i="9"/>
  <c r="B526" i="8"/>
  <c r="B526" i="7"/>
  <c r="C526" i="10"/>
  <c r="C526" i="7"/>
  <c r="C526" i="9"/>
  <c r="C526" i="8"/>
  <c r="B522" i="10"/>
  <c r="B522" i="9"/>
  <c r="B522" i="8"/>
  <c r="B522" i="7"/>
  <c r="C522" i="10"/>
  <c r="C522" i="7"/>
  <c r="C522" i="8"/>
  <c r="C522" i="9"/>
  <c r="B518" i="10"/>
  <c r="B518" i="9"/>
  <c r="B518" i="8"/>
  <c r="B518" i="7"/>
  <c r="C518" i="10"/>
  <c r="C518" i="7"/>
  <c r="C518" i="9"/>
  <c r="B514" i="10"/>
  <c r="B514" i="9"/>
  <c r="B514" i="8"/>
  <c r="B514" i="7"/>
  <c r="C514" i="10"/>
  <c r="C514" i="7"/>
  <c r="C514" i="8"/>
  <c r="C514" i="9"/>
  <c r="B510" i="10"/>
  <c r="B510" i="9"/>
  <c r="B510" i="8"/>
  <c r="B510" i="7"/>
  <c r="C510" i="10"/>
  <c r="C510" i="9"/>
  <c r="C510" i="7"/>
  <c r="B508" i="10"/>
  <c r="B508" i="9"/>
  <c r="B508" i="8"/>
  <c r="B508" i="7"/>
  <c r="C508" i="10"/>
  <c r="C508" i="7"/>
  <c r="C508" i="9"/>
  <c r="B504" i="10"/>
  <c r="B504" i="9"/>
  <c r="B504" i="8"/>
  <c r="B504" i="7"/>
  <c r="C504" i="10"/>
  <c r="C504" i="7"/>
  <c r="C504" i="9"/>
  <c r="B500" i="10"/>
  <c r="B500" i="9"/>
  <c r="B500" i="8"/>
  <c r="B500" i="7"/>
  <c r="C500" i="10"/>
  <c r="C500" i="7"/>
  <c r="C500" i="9"/>
  <c r="C500" i="8"/>
  <c r="B494" i="10"/>
  <c r="B494" i="9"/>
  <c r="B494" i="8"/>
  <c r="B494" i="7"/>
  <c r="C494" i="10"/>
  <c r="C494" i="7"/>
  <c r="C494" i="8"/>
  <c r="C494" i="9"/>
  <c r="B490" i="10"/>
  <c r="B490" i="9"/>
  <c r="B490" i="8"/>
  <c r="B490" i="7"/>
  <c r="C490" i="10"/>
  <c r="C490" i="7"/>
  <c r="C490" i="9"/>
  <c r="C490" i="8"/>
  <c r="B486" i="10"/>
  <c r="B486" i="9"/>
  <c r="B486" i="8"/>
  <c r="B486" i="7"/>
  <c r="C486" i="10"/>
  <c r="C486" i="7"/>
  <c r="C486" i="9"/>
  <c r="B482" i="10"/>
  <c r="B482" i="9"/>
  <c r="B482" i="8"/>
  <c r="B482" i="7"/>
  <c r="C482" i="10"/>
  <c r="C482" i="7"/>
  <c r="C482" i="9"/>
  <c r="C482" i="8"/>
  <c r="B478" i="10"/>
  <c r="B478" i="9"/>
  <c r="B478" i="8"/>
  <c r="B478" i="7"/>
  <c r="C478" i="10"/>
  <c r="C478" i="7"/>
  <c r="C478" i="9"/>
  <c r="B474" i="10"/>
  <c r="B474" i="9"/>
  <c r="B474" i="8"/>
  <c r="B474" i="7"/>
  <c r="C474" i="10"/>
  <c r="C474" i="7"/>
  <c r="C474" i="9"/>
  <c r="C474" i="8"/>
  <c r="B468" i="10"/>
  <c r="B468" i="9"/>
  <c r="B468" i="8"/>
  <c r="B468" i="7"/>
  <c r="C468" i="10"/>
  <c r="C468" i="7"/>
  <c r="C468" i="9"/>
  <c r="C468" i="8"/>
  <c r="B464" i="10"/>
  <c r="B464" i="9"/>
  <c r="B464" i="8"/>
  <c r="B464" i="7"/>
  <c r="C464" i="10"/>
  <c r="C464" i="7"/>
  <c r="C464" i="9"/>
  <c r="B460" i="10"/>
  <c r="B460" i="9"/>
  <c r="B460" i="8"/>
  <c r="B460" i="7"/>
  <c r="C460" i="10"/>
  <c r="C460" i="7"/>
  <c r="C460" i="9"/>
  <c r="B456" i="10"/>
  <c r="B456" i="9"/>
  <c r="B456" i="8"/>
  <c r="B456" i="7"/>
  <c r="C456" i="10"/>
  <c r="C456" i="7"/>
  <c r="C456" i="9"/>
  <c r="B452" i="10"/>
  <c r="B452" i="9"/>
  <c r="B452" i="8"/>
  <c r="B452" i="7"/>
  <c r="C452" i="10"/>
  <c r="C452" i="7"/>
  <c r="C452" i="9"/>
  <c r="C452" i="8"/>
  <c r="B448" i="10"/>
  <c r="B448" i="8"/>
  <c r="C448" i="10"/>
  <c r="C448" i="9"/>
  <c r="B444" i="10"/>
  <c r="B444" i="9"/>
  <c r="B444" i="8"/>
  <c r="B444" i="7"/>
  <c r="C444" i="10"/>
  <c r="C444" i="7"/>
  <c r="C444" i="9"/>
  <c r="B440" i="10"/>
  <c r="B440" i="9"/>
  <c r="B440" i="8"/>
  <c r="B440" i="7"/>
  <c r="C440" i="10"/>
  <c r="C440" i="7"/>
  <c r="C440" i="9"/>
  <c r="B436" i="10"/>
  <c r="B436" i="9"/>
  <c r="B436" i="8"/>
  <c r="B436" i="7"/>
  <c r="C436" i="10"/>
  <c r="C436" i="7"/>
  <c r="C436" i="9"/>
  <c r="C436" i="8"/>
  <c r="B432" i="10"/>
  <c r="B432" i="9"/>
  <c r="B432" i="8"/>
  <c r="B432" i="7"/>
  <c r="C432" i="10"/>
  <c r="C432" i="7"/>
  <c r="C432" i="9"/>
  <c r="B428" i="10"/>
  <c r="B428" i="9"/>
  <c r="B428" i="8"/>
  <c r="B428" i="7"/>
  <c r="C428" i="10"/>
  <c r="C428" i="7"/>
  <c r="C428" i="9"/>
  <c r="B424" i="10"/>
  <c r="B424" i="9"/>
  <c r="B424" i="8"/>
  <c r="B424" i="7"/>
  <c r="C424" i="10"/>
  <c r="C424" i="7"/>
  <c r="C424" i="9"/>
  <c r="B420" i="10"/>
  <c r="B420" i="9"/>
  <c r="B420" i="8"/>
  <c r="B420" i="7"/>
  <c r="C420" i="10"/>
  <c r="C420" i="7"/>
  <c r="C420" i="9"/>
  <c r="C420" i="8"/>
  <c r="B416" i="10"/>
  <c r="B416" i="9"/>
  <c r="B416" i="8"/>
  <c r="B416" i="7"/>
  <c r="C416" i="10"/>
  <c r="C416" i="7"/>
  <c r="C416" i="9"/>
  <c r="B412" i="10"/>
  <c r="B412" i="9"/>
  <c r="B412" i="8"/>
  <c r="B412" i="7"/>
  <c r="C412" i="10"/>
  <c r="C412" i="7"/>
  <c r="C412" i="9"/>
  <c r="B408" i="10"/>
  <c r="B408" i="9"/>
  <c r="B408" i="8"/>
  <c r="B408" i="7"/>
  <c r="C408" i="10"/>
  <c r="C408" i="7"/>
  <c r="C408" i="8"/>
  <c r="C408" i="9"/>
  <c r="B404" i="10"/>
  <c r="B404" i="9"/>
  <c r="B404" i="8"/>
  <c r="B404" i="7"/>
  <c r="C404" i="10"/>
  <c r="C404" i="7"/>
  <c r="C404" i="9"/>
  <c r="C404" i="8"/>
  <c r="B400" i="10"/>
  <c r="B400" i="9"/>
  <c r="B400" i="8"/>
  <c r="B400" i="7"/>
  <c r="C400" i="10"/>
  <c r="C400" i="7"/>
  <c r="C400" i="9"/>
  <c r="B396" i="10"/>
  <c r="B396" i="9"/>
  <c r="B396" i="8"/>
  <c r="B396" i="7"/>
  <c r="C396" i="10"/>
  <c r="C396" i="7"/>
  <c r="C396" i="9"/>
  <c r="B392" i="10"/>
  <c r="B392" i="9"/>
  <c r="B392" i="8"/>
  <c r="B392" i="7"/>
  <c r="C392" i="10"/>
  <c r="C392" i="7"/>
  <c r="C392" i="9"/>
  <c r="B388" i="10"/>
  <c r="B388" i="9"/>
  <c r="B388" i="8"/>
  <c r="B388" i="7"/>
  <c r="C388" i="10"/>
  <c r="C388" i="7"/>
  <c r="C388" i="8"/>
  <c r="C388" i="9"/>
  <c r="B384" i="10"/>
  <c r="B384" i="9"/>
  <c r="B384" i="8"/>
  <c r="B384" i="7"/>
  <c r="C384" i="10"/>
  <c r="C384" i="7"/>
  <c r="C384" i="9"/>
  <c r="B382" i="10"/>
  <c r="B382" i="9"/>
  <c r="B382" i="8"/>
  <c r="B382" i="7"/>
  <c r="C382" i="10"/>
  <c r="C382" i="9"/>
  <c r="C382" i="7"/>
  <c r="B378" i="10"/>
  <c r="B378" i="9"/>
  <c r="B378" i="8"/>
  <c r="B378" i="7"/>
  <c r="C378" i="10"/>
  <c r="C378" i="7"/>
  <c r="C378" i="9"/>
  <c r="C378" i="8"/>
  <c r="B374" i="10"/>
  <c r="B374" i="9"/>
  <c r="B374" i="8"/>
  <c r="B374" i="7"/>
  <c r="C374" i="10"/>
  <c r="C374" i="7"/>
  <c r="C374" i="9"/>
  <c r="B370" i="10"/>
  <c r="B370" i="9"/>
  <c r="B370" i="8"/>
  <c r="B370" i="7"/>
  <c r="C370" i="10"/>
  <c r="C370" i="7"/>
  <c r="C370" i="9"/>
  <c r="B366" i="10"/>
  <c r="B366" i="9"/>
  <c r="B366" i="8"/>
  <c r="B366" i="7"/>
  <c r="C366" i="10"/>
  <c r="C366" i="7"/>
  <c r="C366" i="8"/>
  <c r="C366" i="9"/>
  <c r="B362" i="10"/>
  <c r="B362" i="9"/>
  <c r="B362" i="8"/>
  <c r="B362" i="7"/>
  <c r="C362" i="10"/>
  <c r="C362" i="7"/>
  <c r="C362" i="9"/>
  <c r="C362" i="8"/>
  <c r="B358" i="10"/>
  <c r="B358" i="9"/>
  <c r="B358" i="8"/>
  <c r="B358" i="7"/>
  <c r="C358" i="10"/>
  <c r="C358" i="7"/>
  <c r="C358" i="9"/>
  <c r="C358" i="8"/>
  <c r="B354" i="10"/>
  <c r="B354" i="9"/>
  <c r="B354" i="8"/>
  <c r="B354" i="7"/>
  <c r="C354" i="10"/>
  <c r="C354" i="7"/>
  <c r="C354" i="9"/>
  <c r="C354" i="8"/>
  <c r="B350" i="10"/>
  <c r="B350" i="9"/>
  <c r="B350" i="8"/>
  <c r="B350" i="7"/>
  <c r="C350" i="10"/>
  <c r="C350" i="7"/>
  <c r="C350" i="9"/>
  <c r="C350" i="8"/>
  <c r="B346" i="10"/>
  <c r="B346" i="9"/>
  <c r="B346" i="8"/>
  <c r="B346" i="7"/>
  <c r="C346" i="10"/>
  <c r="C346" i="7"/>
  <c r="C346" i="9"/>
  <c r="C346" i="8"/>
  <c r="B342" i="10"/>
  <c r="B342" i="9"/>
  <c r="B342" i="8"/>
  <c r="B342" i="7"/>
  <c r="C342" i="10"/>
  <c r="C342" i="7"/>
  <c r="C342" i="9"/>
  <c r="B338" i="10"/>
  <c r="B338" i="9"/>
  <c r="B338" i="8"/>
  <c r="B338" i="7"/>
  <c r="C338" i="10"/>
  <c r="C338" i="7"/>
  <c r="C338" i="9"/>
  <c r="B334" i="10"/>
  <c r="B334" i="9"/>
  <c r="B334" i="8"/>
  <c r="B334" i="7"/>
  <c r="C334" i="10"/>
  <c r="C334" i="7"/>
  <c r="C334" i="9"/>
  <c r="C334" i="8"/>
  <c r="B330" i="10"/>
  <c r="B330" i="9"/>
  <c r="B330" i="8"/>
  <c r="B330" i="7"/>
  <c r="C330" i="10"/>
  <c r="C330" i="7"/>
  <c r="C330" i="8"/>
  <c r="C330" i="9"/>
  <c r="B326" i="10"/>
  <c r="B326" i="9"/>
  <c r="B326" i="8"/>
  <c r="B326" i="7"/>
  <c r="C326" i="10"/>
  <c r="C326" i="7"/>
  <c r="C326" i="8"/>
  <c r="C326" i="9"/>
  <c r="B322" i="10"/>
  <c r="B322" i="9"/>
  <c r="B322" i="8"/>
  <c r="B322" i="7"/>
  <c r="C322" i="10"/>
  <c r="C322" i="7"/>
  <c r="C322" i="8"/>
  <c r="C322" i="9"/>
  <c r="B318" i="10"/>
  <c r="B318" i="9"/>
  <c r="B318" i="8"/>
  <c r="B318" i="7"/>
  <c r="C318" i="10"/>
  <c r="C318" i="9"/>
  <c r="C318" i="7"/>
  <c r="C318" i="8"/>
  <c r="B312" i="10"/>
  <c r="B312" i="9"/>
  <c r="B312" i="8"/>
  <c r="B312" i="7"/>
  <c r="C312" i="10"/>
  <c r="C312" i="7"/>
  <c r="C312" i="9"/>
  <c r="C312" i="8"/>
  <c r="B308" i="10"/>
  <c r="B308" i="9"/>
  <c r="B308" i="8"/>
  <c r="B308" i="7"/>
  <c r="C308" i="10"/>
  <c r="C308" i="7"/>
  <c r="C308" i="9"/>
  <c r="C308" i="8"/>
  <c r="B304" i="10"/>
  <c r="B304" i="9"/>
  <c r="B304" i="8"/>
  <c r="B304" i="7"/>
  <c r="C304" i="10"/>
  <c r="C304" i="7"/>
  <c r="C304" i="9"/>
  <c r="B300" i="10"/>
  <c r="B300" i="9"/>
  <c r="B300" i="8"/>
  <c r="B300" i="7"/>
  <c r="C300" i="10"/>
  <c r="C300" i="7"/>
  <c r="C300" i="9"/>
  <c r="B296" i="10"/>
  <c r="B296" i="9"/>
  <c r="B296" i="8"/>
  <c r="B296" i="7"/>
  <c r="C296" i="10"/>
  <c r="C296" i="7"/>
  <c r="C296" i="9"/>
  <c r="B292" i="10"/>
  <c r="B292" i="9"/>
  <c r="B292" i="8"/>
  <c r="B292" i="7"/>
  <c r="C292" i="10"/>
  <c r="C292" i="7"/>
  <c r="C292" i="9"/>
  <c r="C292" i="8"/>
  <c r="B288" i="10"/>
  <c r="B288" i="9"/>
  <c r="B288" i="8"/>
  <c r="B288" i="7"/>
  <c r="C288" i="10"/>
  <c r="C288" i="9"/>
  <c r="C288" i="7"/>
  <c r="B284" i="10"/>
  <c r="B284" i="9"/>
  <c r="B284" i="8"/>
  <c r="B284" i="7"/>
  <c r="C284" i="10"/>
  <c r="C284" i="7"/>
  <c r="C284" i="9"/>
  <c r="B280" i="10"/>
  <c r="B280" i="9"/>
  <c r="B280" i="8"/>
  <c r="B280" i="7"/>
  <c r="C280" i="10"/>
  <c r="C280" i="7"/>
  <c r="C280" i="8"/>
  <c r="C280" i="9"/>
  <c r="B276" i="10"/>
  <c r="B276" i="9"/>
  <c r="B276" i="8"/>
  <c r="B276" i="7"/>
  <c r="C276" i="10"/>
  <c r="C276" i="7"/>
  <c r="C276" i="9"/>
  <c r="C276" i="8"/>
  <c r="B272" i="10"/>
  <c r="B272" i="9"/>
  <c r="B272" i="8"/>
  <c r="B272" i="7"/>
  <c r="C272" i="10"/>
  <c r="C272" i="9"/>
  <c r="C272" i="7"/>
  <c r="B268" i="10"/>
  <c r="B268" i="9"/>
  <c r="B268" i="8"/>
  <c r="B268" i="7"/>
  <c r="C268" i="10"/>
  <c r="C268" i="7"/>
  <c r="C268" i="9"/>
  <c r="B264" i="10"/>
  <c r="B264" i="9"/>
  <c r="B264" i="8"/>
  <c r="B264" i="7"/>
  <c r="C264" i="10"/>
  <c r="C264" i="7"/>
  <c r="C264" i="9"/>
  <c r="C264" i="8"/>
  <c r="B260" i="10"/>
  <c r="B260" i="9"/>
  <c r="B260" i="8"/>
  <c r="B260" i="7"/>
  <c r="C260" i="10"/>
  <c r="C260" i="7"/>
  <c r="C260" i="9"/>
  <c r="C260" i="8"/>
  <c r="B258" i="10"/>
  <c r="B258" i="9"/>
  <c r="B258" i="8"/>
  <c r="B258" i="7"/>
  <c r="C258" i="10"/>
  <c r="C258" i="7"/>
  <c r="C258" i="9"/>
  <c r="C258" i="8"/>
  <c r="B254" i="10"/>
  <c r="B254" i="9"/>
  <c r="B254" i="8"/>
  <c r="B254" i="7"/>
  <c r="C254" i="10"/>
  <c r="C254" i="7"/>
  <c r="C254" i="8"/>
  <c r="C254" i="9"/>
  <c r="B250" i="10"/>
  <c r="B250" i="9"/>
  <c r="B250" i="8"/>
  <c r="B250" i="7"/>
  <c r="C250" i="10"/>
  <c r="C250" i="7"/>
  <c r="C250" i="8"/>
  <c r="C250" i="9"/>
  <c r="B246" i="10"/>
  <c r="B246" i="9"/>
  <c r="B246" i="8"/>
  <c r="B246" i="7"/>
  <c r="C246" i="10"/>
  <c r="C246" i="7"/>
  <c r="C246" i="9"/>
  <c r="B238" i="10"/>
  <c r="B238" i="9"/>
  <c r="B238" i="8"/>
  <c r="B238" i="7"/>
  <c r="C238" i="10"/>
  <c r="C238" i="7"/>
  <c r="C238" i="9"/>
  <c r="C238" i="8"/>
  <c r="B234" i="10"/>
  <c r="B234" i="9"/>
  <c r="B234" i="8"/>
  <c r="B234" i="7"/>
  <c r="C234" i="10"/>
  <c r="C234" i="7"/>
  <c r="C234" i="8"/>
  <c r="C234" i="9"/>
  <c r="B230" i="10"/>
  <c r="B230" i="9"/>
  <c r="B230" i="8"/>
  <c r="B230" i="7"/>
  <c r="C230" i="10"/>
  <c r="C230" i="7"/>
  <c r="C230" i="9"/>
  <c r="B226" i="10"/>
  <c r="B226" i="9"/>
  <c r="B226" i="8"/>
  <c r="B226" i="7"/>
  <c r="C226" i="10"/>
  <c r="C226" i="7"/>
  <c r="C226" i="9"/>
  <c r="C226" i="8"/>
  <c r="B222" i="10"/>
  <c r="B222" i="9"/>
  <c r="B222" i="8"/>
  <c r="B222" i="7"/>
  <c r="C222" i="10"/>
  <c r="C222" i="7"/>
  <c r="C222" i="9"/>
  <c r="C222" i="8"/>
  <c r="B218" i="10"/>
  <c r="B218" i="9"/>
  <c r="B218" i="8"/>
  <c r="B218" i="7"/>
  <c r="C218" i="10"/>
  <c r="C218" i="7"/>
  <c r="C218" i="9"/>
  <c r="C218" i="8"/>
  <c r="B214" i="10"/>
  <c r="B214" i="9"/>
  <c r="B214" i="8"/>
  <c r="B214" i="7"/>
  <c r="C214" i="10"/>
  <c r="C214" i="7"/>
  <c r="C214" i="8"/>
  <c r="C214" i="9"/>
  <c r="B210" i="10"/>
  <c r="B210" i="9"/>
  <c r="B210" i="8"/>
  <c r="B210" i="7"/>
  <c r="C210" i="10"/>
  <c r="C210" i="7"/>
  <c r="C210" i="9"/>
  <c r="B206" i="10"/>
  <c r="B206" i="9"/>
  <c r="B206" i="8"/>
  <c r="B206" i="7"/>
  <c r="C206" i="10"/>
  <c r="C206" i="7"/>
  <c r="C206" i="8"/>
  <c r="C206" i="9"/>
  <c r="B202" i="10"/>
  <c r="B202" i="9"/>
  <c r="B202" i="8"/>
  <c r="B202" i="7"/>
  <c r="C202" i="10"/>
  <c r="C202" i="7"/>
  <c r="C202" i="9"/>
  <c r="C202" i="8"/>
  <c r="B198" i="10"/>
  <c r="B198" i="9"/>
  <c r="B198" i="8"/>
  <c r="B198" i="7"/>
  <c r="C198" i="10"/>
  <c r="C198" i="9"/>
  <c r="C198" i="7"/>
  <c r="B194" i="10"/>
  <c r="B194" i="9"/>
  <c r="B194" i="8"/>
  <c r="B194" i="7"/>
  <c r="C194" i="10"/>
  <c r="C194" i="7"/>
  <c r="C194" i="9"/>
  <c r="C194" i="8"/>
  <c r="B190" i="10"/>
  <c r="B190" i="9"/>
  <c r="B190" i="8"/>
  <c r="B190" i="7"/>
  <c r="C190" i="10"/>
  <c r="C190" i="7"/>
  <c r="C190" i="8"/>
  <c r="C190" i="9"/>
  <c r="B186" i="10"/>
  <c r="B186" i="9"/>
  <c r="B186" i="8"/>
  <c r="B186" i="7"/>
  <c r="C186" i="10"/>
  <c r="C186" i="7"/>
  <c r="C186" i="8"/>
  <c r="C186" i="9"/>
  <c r="B182" i="10"/>
  <c r="B182" i="9"/>
  <c r="B182" i="8"/>
  <c r="B182" i="7"/>
  <c r="C182" i="10"/>
  <c r="C182" i="7"/>
  <c r="C182" i="9"/>
  <c r="C182" i="8"/>
  <c r="B178" i="10"/>
  <c r="B178" i="9"/>
  <c r="B178" i="8"/>
  <c r="B178" i="7"/>
  <c r="C178" i="10"/>
  <c r="C178" i="9"/>
  <c r="C178" i="7"/>
  <c r="B174" i="10"/>
  <c r="B174" i="9"/>
  <c r="B174" i="8"/>
  <c r="B174" i="7"/>
  <c r="C174" i="10"/>
  <c r="C174" i="7"/>
  <c r="C174" i="9"/>
  <c r="C174" i="8"/>
  <c r="B170" i="10"/>
  <c r="B170" i="9"/>
  <c r="B170" i="8"/>
  <c r="B170" i="7"/>
  <c r="C170" i="10"/>
  <c r="C170" i="7"/>
  <c r="C170" i="8"/>
  <c r="C170" i="9"/>
  <c r="B166" i="10"/>
  <c r="B166" i="9"/>
  <c r="B166" i="8"/>
  <c r="B166" i="7"/>
  <c r="C166" i="10"/>
  <c r="C166" i="7"/>
  <c r="C166" i="9"/>
  <c r="B162" i="10"/>
  <c r="B162" i="9"/>
  <c r="B162" i="8"/>
  <c r="B162" i="7"/>
  <c r="C162" i="10"/>
  <c r="C162" i="7"/>
  <c r="C162" i="9"/>
  <c r="C162" i="8"/>
  <c r="B158" i="10"/>
  <c r="B158" i="9"/>
  <c r="B158" i="8"/>
  <c r="B158" i="7"/>
  <c r="C158" i="10"/>
  <c r="C158" i="7"/>
  <c r="C158" i="9"/>
  <c r="C158" i="8"/>
  <c r="B154" i="10"/>
  <c r="B154" i="9"/>
  <c r="B154" i="8"/>
  <c r="B154" i="7"/>
  <c r="C154" i="10"/>
  <c r="C154" i="7"/>
  <c r="C154" i="9"/>
  <c r="C154" i="8"/>
  <c r="B150" i="10"/>
  <c r="B150" i="9"/>
  <c r="B150" i="8"/>
  <c r="B150" i="7"/>
  <c r="C150" i="10"/>
  <c r="C150" i="7"/>
  <c r="C150" i="9"/>
  <c r="C150" i="8"/>
  <c r="B144" i="10"/>
  <c r="B144" i="9"/>
  <c r="B144" i="8"/>
  <c r="B144" i="7"/>
  <c r="C144" i="10"/>
  <c r="C144" i="7"/>
  <c r="C144" i="8"/>
  <c r="C144" i="9"/>
  <c r="B116" i="10"/>
  <c r="B116" i="9"/>
  <c r="B116" i="8"/>
  <c r="B116" i="7"/>
  <c r="C116" i="10"/>
  <c r="C116" i="7"/>
  <c r="C116" i="9"/>
  <c r="C116" i="8"/>
  <c r="C461" i="7"/>
  <c r="C586" i="8"/>
  <c r="C568" i="8"/>
  <c r="C582" i="8"/>
  <c r="C508" i="8"/>
  <c r="C488" i="8"/>
  <c r="C464" i="8"/>
  <c r="C444" i="8"/>
  <c r="C560" i="8"/>
  <c r="C592" i="8"/>
  <c r="C556" i="8"/>
  <c r="C590" i="8"/>
  <c r="C524" i="8"/>
  <c r="C588" i="8"/>
  <c r="C428" i="8"/>
  <c r="C364" i="8"/>
  <c r="C300" i="8"/>
  <c r="C432" i="8"/>
  <c r="C368" i="8"/>
  <c r="C304" i="8"/>
  <c r="C486" i="8"/>
  <c r="C374" i="8"/>
  <c r="C134" i="8"/>
  <c r="C6" i="8"/>
  <c r="C128" i="8"/>
  <c r="C434" i="8"/>
  <c r="C306" i="8"/>
  <c r="C210" i="8"/>
  <c r="C82" i="8"/>
  <c r="C188" i="8"/>
  <c r="C60" i="8"/>
  <c r="C328" i="8"/>
  <c r="C414" i="8"/>
  <c r="B598" i="10"/>
  <c r="B598" i="9"/>
  <c r="B598" i="8"/>
  <c r="B598" i="7"/>
  <c r="C598" i="10"/>
  <c r="C598" i="7"/>
  <c r="C598" i="9"/>
  <c r="B599" i="10"/>
  <c r="B599" i="9"/>
  <c r="B599" i="8"/>
  <c r="B599" i="7"/>
  <c r="C599" i="7"/>
  <c r="C599" i="10"/>
  <c r="C599" i="9"/>
  <c r="B595" i="10"/>
  <c r="B595" i="8"/>
  <c r="B595" i="9"/>
  <c r="B595" i="7"/>
  <c r="C595" i="10"/>
  <c r="C595" i="7"/>
  <c r="C595" i="9"/>
  <c r="B591" i="10"/>
  <c r="B591" i="8"/>
  <c r="B591" i="9"/>
  <c r="B591" i="7"/>
  <c r="C591" i="10"/>
  <c r="C591" i="7"/>
  <c r="C591" i="9"/>
  <c r="B587" i="10"/>
  <c r="B587" i="8"/>
  <c r="B587" i="9"/>
  <c r="B587" i="7"/>
  <c r="C587" i="10"/>
  <c r="C587" i="7"/>
  <c r="C587" i="9"/>
  <c r="B583" i="10"/>
  <c r="B583" i="9"/>
  <c r="B583" i="8"/>
  <c r="B583" i="7"/>
  <c r="C583" i="10"/>
  <c r="C583" i="9"/>
  <c r="C583" i="7"/>
  <c r="B579" i="10"/>
  <c r="B579" i="9"/>
  <c r="B579" i="8"/>
  <c r="B579" i="7"/>
  <c r="C579" i="10"/>
  <c r="C579" i="7"/>
  <c r="C579" i="9"/>
  <c r="B573" i="10"/>
  <c r="B573" i="9"/>
  <c r="B573" i="8"/>
  <c r="B573" i="7"/>
  <c r="C573" i="10"/>
  <c r="C573" i="7"/>
  <c r="C573" i="9"/>
  <c r="B569" i="10"/>
  <c r="B569" i="9"/>
  <c r="B569" i="8"/>
  <c r="B569" i="7"/>
  <c r="C569" i="10"/>
  <c r="C569" i="9"/>
  <c r="B565" i="10"/>
  <c r="B565" i="8"/>
  <c r="C565" i="10"/>
  <c r="B561" i="10"/>
  <c r="B561" i="9"/>
  <c r="B561" i="8"/>
  <c r="B561" i="7"/>
  <c r="C561" i="7"/>
  <c r="C561" i="10"/>
  <c r="C561" i="9"/>
  <c r="B555" i="10"/>
  <c r="B555" i="9"/>
  <c r="B555" i="8"/>
  <c r="B555" i="7"/>
  <c r="C555" i="10"/>
  <c r="C555" i="7"/>
  <c r="C555" i="9"/>
  <c r="B551" i="10"/>
  <c r="B551" i="9"/>
  <c r="B551" i="8"/>
  <c r="B551" i="7"/>
  <c r="C551" i="10"/>
  <c r="C551" i="7"/>
  <c r="C551" i="8"/>
  <c r="C551" i="9"/>
  <c r="B547" i="10"/>
  <c r="B547" i="9"/>
  <c r="B547" i="8"/>
  <c r="B547" i="7"/>
  <c r="C547" i="7"/>
  <c r="C547" i="10"/>
  <c r="C547" i="9"/>
  <c r="C547" i="8"/>
  <c r="B543" i="10"/>
  <c r="B543" i="9"/>
  <c r="B543" i="8"/>
  <c r="B543" i="7"/>
  <c r="C543" i="10"/>
  <c r="C543" i="7"/>
  <c r="C543" i="9"/>
  <c r="B539" i="10"/>
  <c r="B539" i="9"/>
  <c r="B539" i="8"/>
  <c r="B539" i="7"/>
  <c r="C539" i="10"/>
  <c r="C539" i="7"/>
  <c r="C539" i="9"/>
  <c r="B535" i="10"/>
  <c r="B535" i="8"/>
  <c r="C535" i="7"/>
  <c r="C535" i="9"/>
  <c r="B529" i="10"/>
  <c r="B529" i="9"/>
  <c r="B529" i="8"/>
  <c r="B529" i="7"/>
  <c r="C529" i="10"/>
  <c r="C529" i="9"/>
  <c r="B525" i="10"/>
  <c r="B525" i="9"/>
  <c r="B525" i="8"/>
  <c r="B525" i="7"/>
  <c r="C525" i="10"/>
  <c r="C525" i="9"/>
  <c r="B521" i="10"/>
  <c r="B521" i="9"/>
  <c r="B521" i="8"/>
  <c r="B521" i="7"/>
  <c r="C521" i="7"/>
  <c r="C521" i="10"/>
  <c r="C521" i="9"/>
  <c r="C521" i="8"/>
  <c r="B515" i="10"/>
  <c r="B515" i="9"/>
  <c r="B515" i="8"/>
  <c r="B515" i="7"/>
  <c r="C515" i="10"/>
  <c r="C515" i="7"/>
  <c r="C515" i="9"/>
  <c r="C515" i="8"/>
  <c r="B511" i="10"/>
  <c r="B511" i="9"/>
  <c r="B511" i="8"/>
  <c r="C511" i="7"/>
  <c r="B511" i="7"/>
  <c r="C511" i="10"/>
  <c r="C511" i="9"/>
  <c r="B507" i="10"/>
  <c r="B507" i="9"/>
  <c r="B507" i="8"/>
  <c r="B507" i="7"/>
  <c r="C507" i="7"/>
  <c r="C507" i="10"/>
  <c r="C507" i="9"/>
  <c r="B503" i="10"/>
  <c r="B503" i="9"/>
  <c r="B503" i="8"/>
  <c r="B503" i="7"/>
  <c r="C503" i="10"/>
  <c r="C503" i="7"/>
  <c r="C503" i="9"/>
  <c r="B499" i="10"/>
  <c r="B499" i="9"/>
  <c r="B499" i="8"/>
  <c r="B499" i="7"/>
  <c r="C499" i="10"/>
  <c r="C499" i="7"/>
  <c r="C499" i="8"/>
  <c r="C499" i="9"/>
  <c r="B495" i="10"/>
  <c r="B495" i="9"/>
  <c r="B495" i="8"/>
  <c r="B495" i="7"/>
  <c r="C495" i="10"/>
  <c r="C495" i="7"/>
  <c r="C495" i="9"/>
  <c r="B489" i="10"/>
  <c r="B489" i="9"/>
  <c r="B489" i="8"/>
  <c r="B489" i="7"/>
  <c r="C489" i="7"/>
  <c r="C489" i="10"/>
  <c r="C489" i="9"/>
  <c r="C489" i="8"/>
  <c r="B485" i="10"/>
  <c r="B485" i="9"/>
  <c r="B485" i="8"/>
  <c r="B485" i="7"/>
  <c r="C485" i="10"/>
  <c r="C485" i="7"/>
  <c r="C485" i="9"/>
  <c r="C485" i="8"/>
  <c r="B481" i="10"/>
  <c r="B481" i="9"/>
  <c r="B481" i="8"/>
  <c r="B481" i="7"/>
  <c r="C481" i="10"/>
  <c r="C481" i="7"/>
  <c r="C481" i="9"/>
  <c r="C481" i="8"/>
  <c r="B477" i="10"/>
  <c r="B477" i="9"/>
  <c r="B477" i="8"/>
  <c r="B477" i="7"/>
  <c r="C477" i="10"/>
  <c r="C477" i="8"/>
  <c r="C477" i="9"/>
  <c r="B471" i="10"/>
  <c r="B471" i="9"/>
  <c r="B471" i="8"/>
  <c r="B471" i="7"/>
  <c r="C471" i="7"/>
  <c r="C471" i="10"/>
  <c r="C471" i="9"/>
  <c r="B467" i="10"/>
  <c r="B467" i="9"/>
  <c r="B467" i="8"/>
  <c r="B467" i="7"/>
  <c r="C467" i="10"/>
  <c r="C467" i="7"/>
  <c r="C467" i="9"/>
  <c r="C467" i="8"/>
  <c r="B463" i="10"/>
  <c r="B463" i="9"/>
  <c r="B463" i="8"/>
  <c r="B463" i="7"/>
  <c r="C463" i="10"/>
  <c r="C463" i="7"/>
  <c r="C463" i="9"/>
  <c r="B457" i="10"/>
  <c r="B457" i="9"/>
  <c r="B457" i="8"/>
  <c r="B457" i="7"/>
  <c r="C457" i="10"/>
  <c r="C457" i="9"/>
  <c r="C457" i="8"/>
  <c r="B453" i="10"/>
  <c r="B453" i="9"/>
  <c r="B453" i="8"/>
  <c r="B453" i="7"/>
  <c r="C453" i="10"/>
  <c r="C453" i="9"/>
  <c r="C453" i="8"/>
  <c r="B449" i="10"/>
  <c r="B449" i="9"/>
  <c r="B449" i="8"/>
  <c r="B449" i="7"/>
  <c r="C449" i="10"/>
  <c r="C449" i="7"/>
  <c r="C449" i="9"/>
  <c r="C449" i="8"/>
  <c r="B443" i="10"/>
  <c r="B443" i="9"/>
  <c r="B443" i="8"/>
  <c r="B443" i="7"/>
  <c r="C443" i="10"/>
  <c r="C443" i="7"/>
  <c r="C443" i="9"/>
  <c r="B439" i="10"/>
  <c r="B439" i="9"/>
  <c r="B439" i="8"/>
  <c r="B439" i="7"/>
  <c r="C439" i="10"/>
  <c r="C439" i="7"/>
  <c r="C439" i="9"/>
  <c r="B433" i="10"/>
  <c r="B433" i="9"/>
  <c r="B433" i="8"/>
  <c r="B433" i="7"/>
  <c r="C433" i="10"/>
  <c r="C433" i="7"/>
  <c r="C433" i="9"/>
  <c r="B429" i="10"/>
  <c r="B429" i="9"/>
  <c r="B429" i="8"/>
  <c r="B429" i="7"/>
  <c r="C429" i="10"/>
  <c r="C429" i="9"/>
  <c r="B425" i="10"/>
  <c r="B425" i="9"/>
  <c r="B425" i="8"/>
  <c r="B425" i="7"/>
  <c r="C425" i="10"/>
  <c r="C425" i="9"/>
  <c r="C425" i="8"/>
  <c r="B419" i="10"/>
  <c r="B419" i="9"/>
  <c r="B419" i="8"/>
  <c r="B419" i="7"/>
  <c r="C419" i="10"/>
  <c r="C419" i="7"/>
  <c r="C419" i="9"/>
  <c r="C419" i="8"/>
  <c r="B415" i="10"/>
  <c r="B415" i="9"/>
  <c r="B415" i="8"/>
  <c r="B415" i="7"/>
  <c r="C415" i="10"/>
  <c r="C415" i="7"/>
  <c r="C415" i="9"/>
  <c r="B411" i="10"/>
  <c r="B411" i="9"/>
  <c r="B411" i="8"/>
  <c r="B411" i="7"/>
  <c r="C411" i="10"/>
  <c r="C411" i="7"/>
  <c r="C411" i="9"/>
  <c r="B407" i="10"/>
  <c r="B407" i="9"/>
  <c r="B407" i="8"/>
  <c r="B407" i="7"/>
  <c r="C407" i="10"/>
  <c r="C407" i="7"/>
  <c r="C407" i="9"/>
  <c r="B401" i="10"/>
  <c r="B401" i="9"/>
  <c r="B401" i="8"/>
  <c r="B401" i="7"/>
  <c r="C401" i="10"/>
  <c r="C401" i="7"/>
  <c r="C401" i="9"/>
  <c r="B397" i="10"/>
  <c r="B397" i="9"/>
  <c r="B397" i="8"/>
  <c r="B397" i="7"/>
  <c r="C397" i="10"/>
  <c r="C397" i="9"/>
  <c r="B393" i="10"/>
  <c r="B393" i="8"/>
  <c r="C393" i="10"/>
  <c r="C393" i="8"/>
  <c r="B389" i="10"/>
  <c r="B389" i="9"/>
  <c r="B389" i="8"/>
  <c r="B389" i="7"/>
  <c r="C389" i="10"/>
  <c r="C389" i="9"/>
  <c r="C389" i="8"/>
  <c r="B383" i="10"/>
  <c r="B383" i="9"/>
  <c r="B383" i="8"/>
  <c r="B383" i="7"/>
  <c r="C383" i="10"/>
  <c r="C383" i="7"/>
  <c r="C383" i="9"/>
  <c r="B379" i="10"/>
  <c r="B379" i="9"/>
  <c r="B379" i="8"/>
  <c r="B379" i="7"/>
  <c r="C379" i="10"/>
  <c r="C379" i="7"/>
  <c r="C379" i="9"/>
  <c r="B373" i="10"/>
  <c r="B373" i="9"/>
  <c r="B373" i="8"/>
  <c r="B373" i="7"/>
  <c r="C373" i="10"/>
  <c r="C373" i="9"/>
  <c r="C373" i="8"/>
  <c r="B369" i="10"/>
  <c r="B369" i="9"/>
  <c r="B369" i="8"/>
  <c r="B369" i="7"/>
  <c r="C369" i="10"/>
  <c r="C369" i="7"/>
  <c r="C369" i="9"/>
  <c r="B365" i="10"/>
  <c r="B365" i="9"/>
  <c r="B365" i="8"/>
  <c r="B365" i="7"/>
  <c r="C365" i="10"/>
  <c r="C365" i="9"/>
  <c r="B361" i="10"/>
  <c r="B361" i="9"/>
  <c r="B361" i="8"/>
  <c r="B361" i="7"/>
  <c r="C361" i="10"/>
  <c r="C361" i="9"/>
  <c r="C361" i="8"/>
  <c r="B357" i="9"/>
  <c r="B357" i="7"/>
  <c r="C357" i="9"/>
  <c r="B353" i="10"/>
  <c r="B353" i="9"/>
  <c r="B353" i="8"/>
  <c r="B353" i="7"/>
  <c r="C353" i="10"/>
  <c r="C353" i="7"/>
  <c r="C353" i="9"/>
  <c r="C353" i="8"/>
  <c r="B349" i="10"/>
  <c r="B349" i="9"/>
  <c r="B349" i="8"/>
  <c r="B349" i="7"/>
  <c r="C349" i="10"/>
  <c r="C349" i="8"/>
  <c r="C349" i="9"/>
  <c r="B345" i="10"/>
  <c r="B345" i="9"/>
  <c r="B345" i="8"/>
  <c r="B345" i="7"/>
  <c r="C345" i="10"/>
  <c r="C345" i="8"/>
  <c r="C345" i="9"/>
  <c r="B341" i="10"/>
  <c r="B341" i="9"/>
  <c r="B341" i="8"/>
  <c r="B341" i="7"/>
  <c r="C341" i="10"/>
  <c r="C341" i="9"/>
  <c r="C341" i="8"/>
  <c r="B337" i="10"/>
  <c r="B337" i="9"/>
  <c r="B337" i="8"/>
  <c r="B337" i="7"/>
  <c r="C337" i="10"/>
  <c r="C337" i="7"/>
  <c r="C337" i="9"/>
  <c r="B333" i="10"/>
  <c r="B333" i="8"/>
  <c r="C333" i="10"/>
  <c r="B329" i="10"/>
  <c r="B329" i="9"/>
  <c r="B329" i="8"/>
  <c r="B329" i="7"/>
  <c r="C329" i="10"/>
  <c r="C329" i="9"/>
  <c r="C329" i="8"/>
  <c r="B325" i="10"/>
  <c r="B325" i="9"/>
  <c r="B325" i="8"/>
  <c r="B325" i="7"/>
  <c r="C325" i="10"/>
  <c r="C325" i="9"/>
  <c r="C325" i="8"/>
  <c r="B319" i="10"/>
  <c r="B319" i="9"/>
  <c r="B319" i="8"/>
  <c r="B319" i="7"/>
  <c r="C319" i="10"/>
  <c r="C319" i="7"/>
  <c r="C319" i="9"/>
  <c r="B315" i="10"/>
  <c r="B315" i="9"/>
  <c r="B315" i="8"/>
  <c r="B315" i="7"/>
  <c r="C315" i="10"/>
  <c r="C315" i="7"/>
  <c r="C315" i="9"/>
  <c r="B311" i="10"/>
  <c r="B311" i="9"/>
  <c r="B311" i="8"/>
  <c r="B311" i="7"/>
  <c r="C311" i="10"/>
  <c r="C311" i="7"/>
  <c r="C311" i="9"/>
  <c r="B307" i="10"/>
  <c r="B307" i="9"/>
  <c r="B307" i="8"/>
  <c r="B307" i="7"/>
  <c r="C307" i="10"/>
  <c r="C307" i="7"/>
  <c r="C307" i="8"/>
  <c r="C307" i="9"/>
  <c r="B303" i="10"/>
  <c r="B303" i="9"/>
  <c r="B303" i="8"/>
  <c r="B303" i="7"/>
  <c r="C303" i="10"/>
  <c r="C303" i="7"/>
  <c r="C303" i="9"/>
  <c r="B299" i="10"/>
  <c r="B299" i="9"/>
  <c r="B299" i="8"/>
  <c r="B299" i="7"/>
  <c r="C299" i="10"/>
  <c r="C299" i="7"/>
  <c r="C299" i="9"/>
  <c r="B293" i="9"/>
  <c r="B293" i="7"/>
  <c r="C293" i="8"/>
  <c r="B289" i="10"/>
  <c r="B289" i="9"/>
  <c r="B289" i="8"/>
  <c r="B289" i="7"/>
  <c r="C289" i="10"/>
  <c r="C289" i="7"/>
  <c r="C289" i="8"/>
  <c r="C289" i="9"/>
  <c r="B285" i="10"/>
  <c r="B285" i="9"/>
  <c r="B285" i="8"/>
  <c r="B285" i="7"/>
  <c r="C285" i="10"/>
  <c r="C285" i="9"/>
  <c r="C285" i="8"/>
  <c r="B281" i="10"/>
  <c r="B281" i="9"/>
  <c r="B281" i="8"/>
  <c r="B281" i="7"/>
  <c r="C281" i="10"/>
  <c r="C281" i="9"/>
  <c r="C281" i="8"/>
  <c r="B277" i="10"/>
  <c r="B277" i="9"/>
  <c r="B277" i="8"/>
  <c r="B277" i="7"/>
  <c r="C277" i="10"/>
  <c r="C277" i="9"/>
  <c r="C277" i="8"/>
  <c r="B273" i="9"/>
  <c r="B273" i="7"/>
  <c r="C273" i="7"/>
  <c r="B269" i="10"/>
  <c r="B269" i="9"/>
  <c r="B269" i="8"/>
  <c r="B269" i="7"/>
  <c r="C269" i="7"/>
  <c r="C269" i="10"/>
  <c r="C269" i="9"/>
  <c r="B265" i="10"/>
  <c r="B265" i="9"/>
  <c r="B265" i="8"/>
  <c r="B265" i="7"/>
  <c r="C265" i="10"/>
  <c r="C265" i="7"/>
  <c r="C265" i="8"/>
  <c r="C265" i="9"/>
  <c r="B261" i="10"/>
  <c r="B261" i="9"/>
  <c r="B261" i="8"/>
  <c r="B261" i="7"/>
  <c r="C261" i="10"/>
  <c r="C261" i="7"/>
  <c r="C261" i="9"/>
  <c r="C261" i="8"/>
  <c r="B257" i="10"/>
  <c r="B257" i="9"/>
  <c r="B257" i="7"/>
  <c r="B257" i="8"/>
  <c r="C257" i="10"/>
  <c r="C257" i="7"/>
  <c r="C257" i="9"/>
  <c r="C257" i="8"/>
  <c r="B251" i="10"/>
  <c r="B251" i="9"/>
  <c r="B251" i="8"/>
  <c r="B251" i="7"/>
  <c r="C251" i="10"/>
  <c r="C251" i="7"/>
  <c r="C251" i="9"/>
  <c r="B247" i="10"/>
  <c r="B247" i="9"/>
  <c r="B247" i="7"/>
  <c r="B247" i="8"/>
  <c r="C247" i="10"/>
  <c r="C247" i="7"/>
  <c r="C247" i="9"/>
  <c r="B243" i="10"/>
  <c r="B243" i="9"/>
  <c r="B243" i="7"/>
  <c r="B243" i="8"/>
  <c r="C243" i="10"/>
  <c r="C243" i="7"/>
  <c r="C243" i="8"/>
  <c r="C243" i="9"/>
  <c r="B239" i="10"/>
  <c r="B239" i="9"/>
  <c r="B239" i="8"/>
  <c r="B239" i="7"/>
  <c r="C239" i="10"/>
  <c r="C239" i="7"/>
  <c r="C239" i="9"/>
  <c r="B235" i="10"/>
  <c r="B235" i="9"/>
  <c r="B235" i="7"/>
  <c r="B235" i="8"/>
  <c r="C235" i="10"/>
  <c r="C235" i="7"/>
  <c r="C235" i="9"/>
  <c r="C235" i="8"/>
  <c r="B231" i="10"/>
  <c r="B231" i="9"/>
  <c r="B231" i="7"/>
  <c r="B231" i="8"/>
  <c r="C231" i="10"/>
  <c r="C231" i="7"/>
  <c r="C231" i="9"/>
  <c r="B227" i="10"/>
  <c r="B227" i="9"/>
  <c r="B227" i="7"/>
  <c r="B227" i="8"/>
  <c r="C227" i="10"/>
  <c r="C227" i="7"/>
  <c r="C227" i="9"/>
  <c r="B223" i="10"/>
  <c r="B223" i="8"/>
  <c r="C223" i="10"/>
  <c r="C223" i="9"/>
  <c r="B219" i="10"/>
  <c r="B219" i="9"/>
  <c r="B219" i="7"/>
  <c r="B219" i="8"/>
  <c r="C219" i="10"/>
  <c r="C219" i="7"/>
  <c r="C219" i="9"/>
  <c r="B215" i="10"/>
  <c r="B215" i="9"/>
  <c r="B215" i="7"/>
  <c r="B215" i="8"/>
  <c r="C215" i="10"/>
  <c r="C215" i="7"/>
  <c r="C215" i="9"/>
  <c r="C215" i="8"/>
  <c r="B211" i="10"/>
  <c r="B211" i="9"/>
  <c r="B211" i="7"/>
  <c r="B211" i="8"/>
  <c r="C211" i="10"/>
  <c r="C211" i="7"/>
  <c r="C211" i="9"/>
  <c r="C211" i="8"/>
  <c r="B207" i="10"/>
  <c r="B207" i="9"/>
  <c r="B207" i="8"/>
  <c r="B207" i="7"/>
  <c r="C207" i="10"/>
  <c r="C207" i="7"/>
  <c r="C207" i="9"/>
  <c r="C207" i="8"/>
  <c r="B203" i="10"/>
  <c r="B203" i="9"/>
  <c r="B203" i="7"/>
  <c r="B203" i="8"/>
  <c r="C203" i="10"/>
  <c r="C203" i="7"/>
  <c r="C203" i="9"/>
  <c r="C203" i="8"/>
  <c r="B199" i="10"/>
  <c r="B199" i="9"/>
  <c r="B199" i="7"/>
  <c r="B199" i="8"/>
  <c r="C199" i="10"/>
  <c r="C199" i="7"/>
  <c r="C199" i="9"/>
  <c r="C199" i="8"/>
  <c r="B195" i="10"/>
  <c r="B195" i="9"/>
  <c r="B195" i="7"/>
  <c r="B195" i="8"/>
  <c r="C195" i="10"/>
  <c r="C195" i="7"/>
  <c r="C195" i="9"/>
  <c r="C195" i="8"/>
  <c r="B189" i="10"/>
  <c r="B189" i="9"/>
  <c r="B189" i="8"/>
  <c r="B189" i="7"/>
  <c r="C189" i="10"/>
  <c r="C189" i="9"/>
  <c r="C189" i="7"/>
  <c r="C189" i="8"/>
  <c r="B185" i="10"/>
  <c r="B185" i="9"/>
  <c r="B185" i="8"/>
  <c r="B185" i="7"/>
  <c r="C185" i="10"/>
  <c r="C185" i="7"/>
  <c r="C185" i="8"/>
  <c r="C185" i="9"/>
  <c r="B179" i="10"/>
  <c r="B179" i="9"/>
  <c r="B179" i="7"/>
  <c r="B179" i="8"/>
  <c r="C179" i="10"/>
  <c r="C179" i="7"/>
  <c r="C179" i="9"/>
  <c r="C179" i="8"/>
  <c r="B175" i="10"/>
  <c r="B175" i="9"/>
  <c r="B175" i="8"/>
  <c r="B175" i="7"/>
  <c r="C175" i="10"/>
  <c r="C175" i="7"/>
  <c r="C175" i="8"/>
  <c r="C175" i="9"/>
  <c r="B171" i="10"/>
  <c r="B171" i="9"/>
  <c r="B171" i="7"/>
  <c r="B171" i="8"/>
  <c r="C171" i="10"/>
  <c r="C171" i="7"/>
  <c r="C171" i="9"/>
  <c r="C171" i="8"/>
  <c r="B167" i="10"/>
  <c r="B167" i="9"/>
  <c r="B167" i="7"/>
  <c r="B167" i="8"/>
  <c r="C167" i="10"/>
  <c r="C167" i="7"/>
  <c r="C167" i="9"/>
  <c r="C167" i="8"/>
  <c r="B163" i="10"/>
  <c r="B163" i="9"/>
  <c r="B163" i="7"/>
  <c r="B163" i="8"/>
  <c r="C163" i="10"/>
  <c r="C163" i="7"/>
  <c r="C163" i="9"/>
  <c r="C163" i="8"/>
  <c r="B159" i="10"/>
  <c r="B159" i="9"/>
  <c r="B159" i="8"/>
  <c r="B159" i="7"/>
  <c r="C159" i="10"/>
  <c r="C159" i="7"/>
  <c r="C159" i="9"/>
  <c r="B155" i="10"/>
  <c r="B155" i="9"/>
  <c r="B155" i="7"/>
  <c r="B155" i="8"/>
  <c r="C155" i="10"/>
  <c r="C155" i="7"/>
  <c r="C155" i="9"/>
  <c r="B151" i="10"/>
  <c r="B151" i="9"/>
  <c r="B151" i="7"/>
  <c r="B151" i="8"/>
  <c r="C151" i="10"/>
  <c r="C151" i="7"/>
  <c r="C151" i="9"/>
  <c r="C151" i="8"/>
  <c r="B147" i="10"/>
  <c r="B147" i="9"/>
  <c r="B147" i="7"/>
  <c r="B147" i="8"/>
  <c r="C147" i="10"/>
  <c r="C147" i="7"/>
  <c r="C147" i="9"/>
  <c r="C147" i="8"/>
  <c r="B145" i="10"/>
  <c r="B145" i="9"/>
  <c r="B145" i="8"/>
  <c r="B145" i="7"/>
  <c r="C145" i="10"/>
  <c r="C145" i="9"/>
  <c r="C145" i="7"/>
  <c r="B141" i="10"/>
  <c r="B141" i="9"/>
  <c r="B141" i="8"/>
  <c r="B141" i="7"/>
  <c r="C141" i="10"/>
  <c r="C141" i="7"/>
  <c r="C141" i="9"/>
  <c r="C141" i="8"/>
  <c r="B139" i="10"/>
  <c r="B139" i="9"/>
  <c r="B139" i="7"/>
  <c r="B139" i="8"/>
  <c r="C139" i="10"/>
  <c r="C139" i="7"/>
  <c r="C139" i="9"/>
  <c r="C139" i="8"/>
  <c r="B137" i="10"/>
  <c r="B137" i="9"/>
  <c r="B137" i="8"/>
  <c r="B137" i="7"/>
  <c r="C137" i="10"/>
  <c r="C137" i="7"/>
  <c r="C137" i="8"/>
  <c r="C137" i="9"/>
  <c r="B135" i="10"/>
  <c r="B135" i="9"/>
  <c r="B135" i="7"/>
  <c r="B135" i="8"/>
  <c r="C135" i="10"/>
  <c r="C135" i="7"/>
  <c r="C135" i="8"/>
  <c r="C135" i="9"/>
  <c r="B133" i="10"/>
  <c r="B133" i="9"/>
  <c r="B133" i="8"/>
  <c r="B133" i="7"/>
  <c r="C133" i="10"/>
  <c r="C133" i="7"/>
  <c r="C133" i="9"/>
  <c r="C133" i="8"/>
  <c r="B131" i="10"/>
  <c r="B131" i="9"/>
  <c r="B131" i="7"/>
  <c r="B131" i="8"/>
  <c r="C131" i="10"/>
  <c r="C131" i="7"/>
  <c r="C131" i="9"/>
  <c r="C131" i="8"/>
  <c r="B129" i="10"/>
  <c r="B129" i="9"/>
  <c r="B129" i="8"/>
  <c r="B129" i="7"/>
  <c r="C129" i="10"/>
  <c r="C129" i="7"/>
  <c r="C129" i="9"/>
  <c r="C129" i="8"/>
  <c r="B127" i="9"/>
  <c r="B127" i="8"/>
  <c r="B127" i="7"/>
  <c r="C127" i="9"/>
  <c r="C127" i="7"/>
  <c r="B125" i="10"/>
  <c r="B125" i="9"/>
  <c r="B125" i="8"/>
  <c r="B125" i="7"/>
  <c r="C125" i="10"/>
  <c r="C125" i="7"/>
  <c r="C125" i="8"/>
  <c r="C125" i="9"/>
  <c r="B123" i="10"/>
  <c r="B123" i="9"/>
  <c r="B123" i="7"/>
  <c r="B123" i="8"/>
  <c r="C123" i="10"/>
  <c r="C123" i="9"/>
  <c r="C123" i="7"/>
  <c r="B121" i="10"/>
  <c r="B121" i="9"/>
  <c r="B121" i="8"/>
  <c r="B121" i="7"/>
  <c r="C121" i="10"/>
  <c r="C121" i="7"/>
  <c r="C121" i="8"/>
  <c r="C121" i="9"/>
  <c r="B119" i="10"/>
  <c r="B119" i="9"/>
  <c r="B119" i="7"/>
  <c r="B119" i="8"/>
  <c r="C119" i="10"/>
  <c r="C119" i="7"/>
  <c r="C119" i="9"/>
  <c r="C119" i="8"/>
  <c r="B115" i="10"/>
  <c r="B115" i="9"/>
  <c r="B115" i="7"/>
  <c r="B115" i="8"/>
  <c r="C115" i="10"/>
  <c r="C115" i="7"/>
  <c r="C115" i="9"/>
  <c r="C115" i="8"/>
  <c r="B113" i="10"/>
  <c r="B113" i="9"/>
  <c r="B113" i="8"/>
  <c r="B113" i="7"/>
  <c r="C113" i="10"/>
  <c r="C113" i="7"/>
  <c r="C113" i="9"/>
  <c r="B111" i="10"/>
  <c r="B111" i="9"/>
  <c r="B111" i="8"/>
  <c r="B111" i="7"/>
  <c r="C111" i="10"/>
  <c r="C111" i="7"/>
  <c r="C111" i="9"/>
  <c r="C111" i="8"/>
  <c r="B109" i="10"/>
  <c r="B109" i="9"/>
  <c r="B109" i="8"/>
  <c r="B109" i="7"/>
  <c r="C109" i="10"/>
  <c r="C109" i="7"/>
  <c r="C109" i="9"/>
  <c r="C109" i="8"/>
  <c r="B107" i="10"/>
  <c r="B107" i="9"/>
  <c r="B107" i="7"/>
  <c r="B107" i="8"/>
  <c r="C107" i="10"/>
  <c r="C107" i="7"/>
  <c r="C107" i="9"/>
  <c r="C107" i="8"/>
  <c r="B105" i="10"/>
  <c r="B105" i="9"/>
  <c r="B105" i="8"/>
  <c r="B105" i="7"/>
  <c r="C105" i="7"/>
  <c r="C105" i="10"/>
  <c r="C105" i="9"/>
  <c r="C105" i="8"/>
  <c r="B103" i="10"/>
  <c r="B103" i="9"/>
  <c r="B103" i="7"/>
  <c r="B103" i="8"/>
  <c r="C103" i="7"/>
  <c r="C103" i="10"/>
  <c r="C103" i="9"/>
  <c r="C103" i="8"/>
  <c r="B101" i="10"/>
  <c r="B101" i="9"/>
  <c r="B101" i="8"/>
  <c r="B101" i="7"/>
  <c r="C101" i="10"/>
  <c r="C101" i="7"/>
  <c r="C101" i="8"/>
  <c r="C101" i="9"/>
  <c r="B99" i="10"/>
  <c r="B99" i="9"/>
  <c r="B99" i="7"/>
  <c r="B99" i="8"/>
  <c r="C99" i="10"/>
  <c r="C99" i="7"/>
  <c r="C99" i="9"/>
  <c r="C99" i="8"/>
  <c r="B97" i="10"/>
  <c r="B97" i="9"/>
  <c r="B97" i="8"/>
  <c r="B97" i="7"/>
  <c r="C97" i="10"/>
  <c r="C97" i="7"/>
  <c r="C97" i="9"/>
  <c r="C97" i="8"/>
  <c r="B95" i="10"/>
  <c r="B95" i="9"/>
  <c r="B95" i="8"/>
  <c r="B95" i="7"/>
  <c r="C95" i="10"/>
  <c r="C95" i="7"/>
  <c r="C95" i="9"/>
  <c r="B93" i="10"/>
  <c r="B93" i="9"/>
  <c r="B93" i="8"/>
  <c r="B93" i="7"/>
  <c r="C93" i="10"/>
  <c r="C93" i="7"/>
  <c r="C93" i="8"/>
  <c r="C93" i="9"/>
  <c r="B91" i="10"/>
  <c r="B91" i="9"/>
  <c r="B91" i="7"/>
  <c r="B91" i="8"/>
  <c r="C91" i="10"/>
  <c r="C91" i="7"/>
  <c r="C91" i="9"/>
  <c r="B89" i="10"/>
  <c r="B89" i="9"/>
  <c r="B89" i="8"/>
  <c r="B89" i="7"/>
  <c r="C89" i="10"/>
  <c r="C89" i="7"/>
  <c r="C89" i="8"/>
  <c r="C89" i="9"/>
  <c r="B87" i="10"/>
  <c r="B87" i="9"/>
  <c r="B87" i="7"/>
  <c r="B87" i="8"/>
  <c r="C87" i="10"/>
  <c r="C87" i="7"/>
  <c r="C87" i="9"/>
  <c r="C87" i="8"/>
  <c r="B85" i="10"/>
  <c r="B85" i="9"/>
  <c r="B85" i="8"/>
  <c r="B85" i="7"/>
  <c r="C85" i="10"/>
  <c r="C85" i="7"/>
  <c r="C85" i="9"/>
  <c r="B83" i="10"/>
  <c r="B83" i="9"/>
  <c r="B83" i="7"/>
  <c r="B83" i="8"/>
  <c r="C83" i="10"/>
  <c r="C83" i="7"/>
  <c r="C83" i="9"/>
  <c r="C83" i="8"/>
  <c r="B81" i="10"/>
  <c r="B81" i="9"/>
  <c r="B81" i="7"/>
  <c r="C81" i="10"/>
  <c r="C81" i="9"/>
  <c r="B79" i="10"/>
  <c r="B79" i="9"/>
  <c r="B79" i="8"/>
  <c r="B79" i="7"/>
  <c r="C79" i="10"/>
  <c r="C79" i="7"/>
  <c r="C79" i="9"/>
  <c r="C79" i="8"/>
  <c r="B77" i="10"/>
  <c r="B77" i="9"/>
  <c r="B77" i="8"/>
  <c r="B77" i="7"/>
  <c r="C77" i="10"/>
  <c r="C77" i="7"/>
  <c r="C77" i="8"/>
  <c r="C77" i="9"/>
  <c r="B75" i="10"/>
  <c r="B75" i="9"/>
  <c r="B75" i="7"/>
  <c r="B75" i="8"/>
  <c r="C75" i="10"/>
  <c r="C75" i="7"/>
  <c r="C75" i="9"/>
  <c r="C75" i="8"/>
  <c r="B73" i="10"/>
  <c r="B73" i="9"/>
  <c r="B73" i="8"/>
  <c r="B73" i="7"/>
  <c r="C73" i="10"/>
  <c r="C73" i="7"/>
  <c r="C73" i="8"/>
  <c r="C73" i="9"/>
  <c r="B71" i="10"/>
  <c r="B71" i="9"/>
  <c r="B71" i="7"/>
  <c r="B71" i="8"/>
  <c r="C71" i="7"/>
  <c r="C71" i="10"/>
  <c r="C71" i="8"/>
  <c r="C71" i="9"/>
  <c r="B69" i="10"/>
  <c r="B69" i="9"/>
  <c r="B69" i="8"/>
  <c r="B69" i="7"/>
  <c r="C69" i="10"/>
  <c r="C69" i="7"/>
  <c r="C69" i="9"/>
  <c r="C69" i="8"/>
  <c r="B67" i="10"/>
  <c r="B67" i="9"/>
  <c r="B67" i="7"/>
  <c r="B67" i="8"/>
  <c r="C67" i="10"/>
  <c r="C67" i="7"/>
  <c r="C67" i="9"/>
  <c r="C67" i="8"/>
  <c r="B65" i="10"/>
  <c r="B65" i="9"/>
  <c r="B65" i="8"/>
  <c r="B65" i="7"/>
  <c r="C65" i="10"/>
  <c r="C65" i="7"/>
  <c r="C65" i="9"/>
  <c r="C65" i="8"/>
  <c r="B63" i="10"/>
  <c r="B63" i="9"/>
  <c r="B63" i="8"/>
  <c r="B63" i="7"/>
  <c r="C63" i="10"/>
  <c r="C63" i="9"/>
  <c r="C63" i="7"/>
  <c r="B61" i="10"/>
  <c r="B61" i="9"/>
  <c r="B61" i="8"/>
  <c r="B61" i="7"/>
  <c r="C61" i="10"/>
  <c r="C61" i="7"/>
  <c r="C61" i="8"/>
  <c r="C61" i="9"/>
  <c r="B59" i="10"/>
  <c r="B59" i="9"/>
  <c r="B59" i="7"/>
  <c r="B59" i="8"/>
  <c r="C59" i="10"/>
  <c r="C59" i="9"/>
  <c r="C59" i="7"/>
  <c r="B57" i="10"/>
  <c r="B57" i="9"/>
  <c r="B57" i="8"/>
  <c r="B57" i="7"/>
  <c r="C57" i="10"/>
  <c r="C57" i="7"/>
  <c r="C57" i="8"/>
  <c r="C57" i="9"/>
  <c r="B55" i="10"/>
  <c r="B55" i="9"/>
  <c r="B55" i="7"/>
  <c r="B55" i="8"/>
  <c r="C55" i="7"/>
  <c r="C55" i="10"/>
  <c r="C55" i="8"/>
  <c r="C55" i="9"/>
  <c r="B53" i="10"/>
  <c r="B53" i="9"/>
  <c r="B53" i="8"/>
  <c r="B53" i="7"/>
  <c r="C53" i="10"/>
  <c r="C53" i="7"/>
  <c r="C53" i="9"/>
  <c r="B51" i="10"/>
  <c r="B51" i="9"/>
  <c r="B51" i="7"/>
  <c r="B51" i="8"/>
  <c r="C51" i="10"/>
  <c r="C51" i="7"/>
  <c r="C51" i="9"/>
  <c r="C51" i="8"/>
  <c r="B49" i="10"/>
  <c r="B49" i="9"/>
  <c r="B49" i="8"/>
  <c r="B49" i="7"/>
  <c r="C49" i="10"/>
  <c r="C49" i="7"/>
  <c r="C49" i="9"/>
  <c r="B47" i="10"/>
  <c r="B47" i="9"/>
  <c r="B47" i="8"/>
  <c r="B47" i="7"/>
  <c r="C47" i="10"/>
  <c r="C47" i="7"/>
  <c r="C47" i="9"/>
  <c r="C47" i="8"/>
  <c r="B45" i="10"/>
  <c r="B45" i="9"/>
  <c r="B45" i="8"/>
  <c r="B45" i="7"/>
  <c r="C45" i="10"/>
  <c r="C45" i="7"/>
  <c r="C45" i="9"/>
  <c r="C45" i="8"/>
  <c r="B43" i="10"/>
  <c r="B43" i="9"/>
  <c r="B43" i="7"/>
  <c r="B43" i="8"/>
  <c r="C43" i="10"/>
  <c r="C43" i="7"/>
  <c r="C43" i="9"/>
  <c r="C43" i="8"/>
  <c r="B41" i="10"/>
  <c r="B41" i="9"/>
  <c r="B41" i="8"/>
  <c r="B41" i="7"/>
  <c r="C41" i="7"/>
  <c r="C41" i="10"/>
  <c r="C41" i="9"/>
  <c r="C41" i="8"/>
  <c r="B39" i="10"/>
  <c r="B39" i="9"/>
  <c r="B39" i="7"/>
  <c r="B39" i="8"/>
  <c r="C39" i="7"/>
  <c r="C39" i="10"/>
  <c r="C39" i="9"/>
  <c r="B37" i="10"/>
  <c r="B37" i="9"/>
  <c r="B37" i="8"/>
  <c r="B37" i="7"/>
  <c r="C37" i="10"/>
  <c r="C37" i="7"/>
  <c r="C37" i="9"/>
  <c r="C37" i="8"/>
  <c r="B35" i="10"/>
  <c r="B35" i="9"/>
  <c r="B35" i="7"/>
  <c r="B35" i="8"/>
  <c r="C35" i="10"/>
  <c r="C35" i="7"/>
  <c r="C35" i="9"/>
  <c r="C35" i="8"/>
  <c r="B33" i="10"/>
  <c r="B33" i="9"/>
  <c r="B33" i="8"/>
  <c r="B33" i="7"/>
  <c r="C33" i="10"/>
  <c r="C33" i="7"/>
  <c r="C33" i="9"/>
  <c r="C33" i="8"/>
  <c r="B31" i="10"/>
  <c r="B31" i="9"/>
  <c r="B31" i="8"/>
  <c r="B31" i="7"/>
  <c r="C31" i="10"/>
  <c r="C31" i="7"/>
  <c r="C31" i="9"/>
  <c r="C31" i="8"/>
  <c r="B29" i="10"/>
  <c r="B29" i="9"/>
  <c r="B29" i="8"/>
  <c r="B29" i="7"/>
  <c r="C29" i="10"/>
  <c r="C29" i="7"/>
  <c r="C29" i="8"/>
  <c r="C29" i="9"/>
  <c r="B27" i="10"/>
  <c r="B27" i="9"/>
  <c r="B27" i="7"/>
  <c r="B27" i="8"/>
  <c r="C27" i="10"/>
  <c r="C27" i="7"/>
  <c r="C27" i="9"/>
  <c r="B25" i="10"/>
  <c r="B25" i="9"/>
  <c r="B25" i="8"/>
  <c r="B25" i="7"/>
  <c r="C25" i="10"/>
  <c r="C25" i="7"/>
  <c r="C25" i="8"/>
  <c r="C25" i="9"/>
  <c r="B23" i="10"/>
  <c r="B23" i="9"/>
  <c r="B23" i="7"/>
  <c r="B23" i="8"/>
  <c r="C23" i="10"/>
  <c r="C23" i="7"/>
  <c r="C23" i="9"/>
  <c r="C23" i="8"/>
  <c r="B21" i="10"/>
  <c r="B21" i="8"/>
  <c r="B21" i="7"/>
  <c r="C21" i="10"/>
  <c r="C21" i="9"/>
  <c r="B19" i="10"/>
  <c r="B19" i="9"/>
  <c r="B19" i="7"/>
  <c r="B19" i="8"/>
  <c r="C19" i="10"/>
  <c r="C19" i="7"/>
  <c r="C19" i="9"/>
  <c r="C19" i="8"/>
  <c r="B17" i="10"/>
  <c r="B17" i="9"/>
  <c r="B17" i="8"/>
  <c r="B17" i="7"/>
  <c r="C17" i="10"/>
  <c r="C17" i="9"/>
  <c r="C17" i="7"/>
  <c r="B15" i="10"/>
  <c r="B15" i="9"/>
  <c r="B15" i="8"/>
  <c r="B15" i="7"/>
  <c r="C15" i="10"/>
  <c r="C15" i="7"/>
  <c r="C15" i="9"/>
  <c r="C15" i="8"/>
  <c r="B13" i="10"/>
  <c r="B13" i="9"/>
  <c r="B13" i="8"/>
  <c r="B13" i="7"/>
  <c r="C13" i="10"/>
  <c r="C13" i="7"/>
  <c r="C13" i="8"/>
  <c r="C13" i="9"/>
  <c r="B11" i="10"/>
  <c r="B11" i="9"/>
  <c r="B11" i="7"/>
  <c r="B11" i="8"/>
  <c r="C11" i="10"/>
  <c r="C11" i="7"/>
  <c r="C11" i="9"/>
  <c r="C11" i="8"/>
  <c r="B9" i="10"/>
  <c r="B9" i="9"/>
  <c r="B9" i="8"/>
  <c r="B9" i="7"/>
  <c r="C9" i="10"/>
  <c r="C9" i="7"/>
  <c r="C9" i="8"/>
  <c r="C9" i="9"/>
  <c r="B7" i="10"/>
  <c r="B7" i="9"/>
  <c r="B7" i="7"/>
  <c r="B7" i="8"/>
  <c r="C7" i="7"/>
  <c r="C7" i="10"/>
  <c r="C7" i="9"/>
  <c r="B5" i="10"/>
  <c r="B5" i="9"/>
  <c r="B5" i="8"/>
  <c r="B5" i="7"/>
  <c r="C5" i="10"/>
  <c r="C5" i="7"/>
  <c r="C5" i="9"/>
  <c r="C5" i="8"/>
  <c r="B3" i="10"/>
  <c r="B3" i="9"/>
  <c r="B3" i="7"/>
  <c r="B3" i="8"/>
  <c r="C3" i="10"/>
  <c r="C3" i="7"/>
  <c r="C3" i="9"/>
  <c r="C3" i="8"/>
  <c r="C525" i="7"/>
  <c r="C565" i="7"/>
  <c r="C277" i="7"/>
  <c r="C341" i="7"/>
  <c r="C361" i="7"/>
  <c r="C425" i="7"/>
  <c r="C570" i="8"/>
  <c r="C520" i="8"/>
  <c r="C507" i="8"/>
  <c r="C443" i="8"/>
  <c r="C379" i="8"/>
  <c r="C315" i="8"/>
  <c r="C566" i="8"/>
  <c r="C580" i="8"/>
  <c r="C583" i="8"/>
  <c r="C504" i="8"/>
  <c r="C480" i="8"/>
  <c r="C460" i="8"/>
  <c r="C440" i="8"/>
  <c r="C564" i="8"/>
  <c r="C576" i="8"/>
  <c r="C540" i="8"/>
  <c r="C574" i="8"/>
  <c r="C572" i="8"/>
  <c r="C412" i="8"/>
  <c r="C348" i="8"/>
  <c r="C284" i="8"/>
  <c r="C416" i="8"/>
  <c r="C352" i="8"/>
  <c r="C288" i="8"/>
  <c r="C543" i="8"/>
  <c r="C415" i="8"/>
  <c r="C240" i="8"/>
  <c r="C470" i="8"/>
  <c r="C342" i="8"/>
  <c r="C369" i="8"/>
  <c r="C230" i="8"/>
  <c r="C102" i="8"/>
  <c r="C224" i="8"/>
  <c r="C96" i="8"/>
  <c r="C63" i="8"/>
  <c r="C227" i="8"/>
  <c r="C402" i="8"/>
  <c r="C274" i="8"/>
  <c r="C429" i="8"/>
  <c r="C178" i="8"/>
  <c r="C50" i="8"/>
  <c r="C49" i="8"/>
  <c r="C156" i="8"/>
  <c r="C28" i="8"/>
  <c r="C123" i="8"/>
  <c r="C424" i="8"/>
  <c r="C296" i="8"/>
  <c r="C503" i="8"/>
  <c r="C510" i="8"/>
  <c r="C382" i="8"/>
  <c r="B596" i="10"/>
  <c r="B596" i="9"/>
  <c r="B596" i="8"/>
  <c r="B596" i="7"/>
  <c r="C596" i="10"/>
  <c r="C596" i="7"/>
  <c r="C596" i="9"/>
  <c r="B601" i="10"/>
  <c r="B601" i="9"/>
  <c r="B601" i="8"/>
  <c r="B601" i="7"/>
  <c r="C601" i="10"/>
  <c r="C601" i="7"/>
  <c r="C601" i="9"/>
  <c r="B597" i="10"/>
  <c r="B597" i="9"/>
  <c r="B597" i="7"/>
  <c r="C597" i="10"/>
  <c r="C597" i="9"/>
  <c r="B593" i="10"/>
  <c r="B593" i="9"/>
  <c r="B593" i="8"/>
  <c r="B593" i="7"/>
  <c r="C593" i="10"/>
  <c r="C593" i="9"/>
  <c r="B589" i="10"/>
  <c r="B589" i="9"/>
  <c r="B589" i="8"/>
  <c r="B589" i="7"/>
  <c r="C589" i="10"/>
  <c r="C589" i="9"/>
  <c r="B585" i="9"/>
  <c r="B585" i="8"/>
  <c r="B585" i="7"/>
  <c r="C585" i="9"/>
  <c r="B581" i="10"/>
  <c r="B581" i="9"/>
  <c r="B581" i="7"/>
  <c r="C581" i="10"/>
  <c r="C581" i="7"/>
  <c r="B577" i="10"/>
  <c r="B577" i="9"/>
  <c r="B577" i="8"/>
  <c r="B577" i="7"/>
  <c r="C577" i="10"/>
  <c r="C577" i="9"/>
  <c r="B575" i="10"/>
  <c r="B575" i="8"/>
  <c r="B575" i="9"/>
  <c r="B575" i="7"/>
  <c r="C575" i="10"/>
  <c r="C575" i="7"/>
  <c r="C575" i="9"/>
  <c r="B571" i="10"/>
  <c r="B571" i="9"/>
  <c r="B571" i="8"/>
  <c r="B571" i="7"/>
  <c r="C571" i="10"/>
  <c r="C571" i="7"/>
  <c r="C571" i="9"/>
  <c r="B567" i="10"/>
  <c r="B567" i="9"/>
  <c r="B567" i="8"/>
  <c r="C567" i="10"/>
  <c r="C567" i="7"/>
  <c r="C567" i="9"/>
  <c r="B563" i="10"/>
  <c r="B563" i="9"/>
  <c r="B563" i="8"/>
  <c r="B563" i="7"/>
  <c r="C563" i="7"/>
  <c r="C563" i="10"/>
  <c r="C563" i="8"/>
  <c r="C563" i="9"/>
  <c r="B559" i="10"/>
  <c r="B559" i="8"/>
  <c r="B559" i="9"/>
  <c r="B559" i="7"/>
  <c r="C559" i="10"/>
  <c r="C559" i="7"/>
  <c r="C559" i="9"/>
  <c r="B557" i="10"/>
  <c r="B557" i="9"/>
  <c r="B557" i="8"/>
  <c r="B557" i="7"/>
  <c r="C557" i="10"/>
  <c r="C557" i="7"/>
  <c r="C557" i="9"/>
  <c r="C557" i="8"/>
  <c r="B553" i="10"/>
  <c r="B553" i="9"/>
  <c r="B553" i="8"/>
  <c r="B553" i="7"/>
  <c r="C553" i="10"/>
  <c r="C553" i="9"/>
  <c r="B549" i="10"/>
  <c r="B549" i="9"/>
  <c r="B549" i="8"/>
  <c r="B549" i="7"/>
  <c r="C549" i="10"/>
  <c r="C549" i="9"/>
  <c r="B545" i="10"/>
  <c r="B545" i="9"/>
  <c r="B545" i="8"/>
  <c r="B545" i="7"/>
  <c r="C545" i="10"/>
  <c r="C545" i="9"/>
  <c r="B541" i="10"/>
  <c r="B541" i="9"/>
  <c r="B541" i="8"/>
  <c r="B541" i="7"/>
  <c r="C541" i="10"/>
  <c r="C541" i="9"/>
  <c r="B537" i="10"/>
  <c r="B537" i="9"/>
  <c r="B537" i="8"/>
  <c r="B537" i="7"/>
  <c r="C537" i="10"/>
  <c r="C537" i="7"/>
  <c r="C537" i="8"/>
  <c r="C537" i="9"/>
  <c r="B533" i="10"/>
  <c r="B533" i="9"/>
  <c r="B533" i="8"/>
  <c r="B533" i="7"/>
  <c r="C533" i="10"/>
  <c r="C533" i="7"/>
  <c r="C533" i="9"/>
  <c r="C533" i="8"/>
  <c r="B531" i="10"/>
  <c r="B531" i="9"/>
  <c r="B531" i="8"/>
  <c r="B531" i="7"/>
  <c r="C531" i="10"/>
  <c r="C531" i="7"/>
  <c r="C531" i="9"/>
  <c r="C531" i="8"/>
  <c r="B527" i="10"/>
  <c r="B527" i="9"/>
  <c r="B527" i="8"/>
  <c r="B527" i="7"/>
  <c r="C527" i="10"/>
  <c r="C527" i="7"/>
  <c r="C527" i="9"/>
  <c r="B523" i="10"/>
  <c r="B523" i="9"/>
  <c r="B523" i="8"/>
  <c r="B523" i="7"/>
  <c r="C523" i="10"/>
  <c r="C523" i="7"/>
  <c r="C523" i="9"/>
  <c r="B519" i="10"/>
  <c r="B519" i="9"/>
  <c r="B519" i="8"/>
  <c r="B519" i="7"/>
  <c r="C519" i="10"/>
  <c r="C519" i="7"/>
  <c r="C519" i="9"/>
  <c r="C519" i="8"/>
  <c r="B517" i="10"/>
  <c r="B517" i="9"/>
  <c r="B517" i="8"/>
  <c r="B517" i="7"/>
  <c r="C517" i="10"/>
  <c r="C517" i="7"/>
  <c r="C517" i="9"/>
  <c r="C517" i="8"/>
  <c r="B513" i="10"/>
  <c r="B513" i="9"/>
  <c r="B513" i="8"/>
  <c r="B513" i="7"/>
  <c r="C513" i="10"/>
  <c r="C513" i="9"/>
  <c r="C513" i="8"/>
  <c r="B509" i="9"/>
  <c r="B509" i="8"/>
  <c r="B509" i="7"/>
  <c r="C509" i="9"/>
  <c r="C509" i="8"/>
  <c r="B505" i="10"/>
  <c r="B505" i="9"/>
  <c r="B505" i="8"/>
  <c r="B505" i="7"/>
  <c r="C505" i="10"/>
  <c r="C505" i="7"/>
  <c r="C505" i="9"/>
  <c r="C505" i="8"/>
  <c r="B501" i="10"/>
  <c r="B501" i="9"/>
  <c r="B501" i="8"/>
  <c r="B501" i="7"/>
  <c r="C501" i="10"/>
  <c r="C501" i="7"/>
  <c r="C501" i="9"/>
  <c r="C501" i="8"/>
  <c r="B497" i="10"/>
  <c r="B497" i="8"/>
  <c r="B497" i="7"/>
  <c r="C497" i="10"/>
  <c r="B493" i="10"/>
  <c r="B493" i="9"/>
  <c r="B493" i="8"/>
  <c r="B493" i="7"/>
  <c r="C493" i="10"/>
  <c r="C493" i="9"/>
  <c r="B491" i="10"/>
  <c r="B491" i="9"/>
  <c r="B491" i="8"/>
  <c r="B491" i="7"/>
  <c r="C491" i="10"/>
  <c r="C491" i="7"/>
  <c r="C491" i="9"/>
  <c r="B487" i="10"/>
  <c r="B487" i="9"/>
  <c r="B487" i="8"/>
  <c r="B487" i="7"/>
  <c r="C487" i="10"/>
  <c r="C487" i="7"/>
  <c r="C487" i="9"/>
  <c r="C487" i="8"/>
  <c r="B483" i="10"/>
  <c r="B483" i="9"/>
  <c r="B483" i="8"/>
  <c r="B483" i="7"/>
  <c r="C483" i="10"/>
  <c r="C483" i="7"/>
  <c r="C483" i="9"/>
  <c r="C483" i="8"/>
  <c r="B479" i="10"/>
  <c r="B479" i="9"/>
  <c r="B479" i="8"/>
  <c r="B479" i="7"/>
  <c r="C479" i="10"/>
  <c r="C479" i="9"/>
  <c r="B475" i="10"/>
  <c r="B475" i="9"/>
  <c r="B475" i="8"/>
  <c r="B475" i="7"/>
  <c r="C475" i="10"/>
  <c r="C475" i="7"/>
  <c r="C475" i="9"/>
  <c r="B473" i="10"/>
  <c r="B473" i="9"/>
  <c r="B473" i="8"/>
  <c r="B473" i="7"/>
  <c r="C473" i="10"/>
  <c r="C473" i="8"/>
  <c r="C473" i="9"/>
  <c r="B469" i="10"/>
  <c r="B469" i="9"/>
  <c r="B469" i="7"/>
  <c r="C469" i="10"/>
  <c r="C469" i="9"/>
  <c r="B465" i="10"/>
  <c r="B465" i="9"/>
  <c r="B465" i="8"/>
  <c r="B465" i="7"/>
  <c r="C465" i="10"/>
  <c r="C465" i="7"/>
  <c r="C465" i="9"/>
  <c r="B461" i="10"/>
  <c r="B461" i="9"/>
  <c r="B461" i="8"/>
  <c r="B461" i="7"/>
  <c r="C461" i="10"/>
  <c r="C461" i="9"/>
  <c r="B459" i="10"/>
  <c r="B459" i="9"/>
  <c r="B459" i="8"/>
  <c r="B459" i="7"/>
  <c r="C459" i="10"/>
  <c r="C459" i="7"/>
  <c r="C459" i="9"/>
  <c r="B455" i="10"/>
  <c r="B455" i="9"/>
  <c r="B455" i="8"/>
  <c r="C455" i="7"/>
  <c r="B455" i="7"/>
  <c r="C455" i="10"/>
  <c r="C455" i="9"/>
  <c r="C455" i="8"/>
  <c r="B451" i="10"/>
  <c r="B451" i="9"/>
  <c r="B451" i="8"/>
  <c r="B451" i="7"/>
  <c r="C451" i="10"/>
  <c r="C451" i="7"/>
  <c r="C451" i="9"/>
  <c r="C451" i="8"/>
  <c r="B447" i="10"/>
  <c r="B447" i="9"/>
  <c r="B447" i="8"/>
  <c r="B447" i="7"/>
  <c r="C447" i="10"/>
  <c r="C447" i="7"/>
  <c r="C447" i="9"/>
  <c r="B445" i="10"/>
  <c r="B445" i="9"/>
  <c r="B445" i="8"/>
  <c r="B445" i="7"/>
  <c r="C445" i="10"/>
  <c r="C445" i="9"/>
  <c r="C445" i="8"/>
  <c r="B441" i="10"/>
  <c r="B441" i="9"/>
  <c r="B441" i="8"/>
  <c r="B441" i="7"/>
  <c r="C441" i="10"/>
  <c r="C441" i="9"/>
  <c r="C441" i="8"/>
  <c r="B437" i="10"/>
  <c r="B437" i="9"/>
  <c r="B437" i="8"/>
  <c r="B437" i="7"/>
  <c r="C437" i="10"/>
  <c r="C437" i="9"/>
  <c r="C437" i="8"/>
  <c r="B435" i="10"/>
  <c r="B435" i="9"/>
  <c r="B435" i="8"/>
  <c r="B435" i="7"/>
  <c r="C435" i="10"/>
  <c r="C435" i="7"/>
  <c r="C435" i="8"/>
  <c r="C435" i="9"/>
  <c r="B431" i="10"/>
  <c r="B431" i="9"/>
  <c r="B431" i="8"/>
  <c r="B431" i="7"/>
  <c r="C431" i="10"/>
  <c r="C431" i="7"/>
  <c r="C431" i="9"/>
  <c r="B427" i="10"/>
  <c r="B427" i="9"/>
  <c r="B427" i="8"/>
  <c r="B427" i="7"/>
  <c r="C427" i="10"/>
  <c r="C427" i="7"/>
  <c r="C427" i="9"/>
  <c r="B423" i="10"/>
  <c r="B423" i="9"/>
  <c r="B423" i="8"/>
  <c r="B423" i="7"/>
  <c r="C423" i="10"/>
  <c r="C423" i="7"/>
  <c r="C423" i="9"/>
  <c r="C423" i="8"/>
  <c r="B421" i="10"/>
  <c r="B421" i="9"/>
  <c r="B421" i="8"/>
  <c r="B421" i="7"/>
  <c r="C421" i="10"/>
  <c r="C421" i="9"/>
  <c r="C421" i="8"/>
  <c r="B417" i="10"/>
  <c r="B417" i="9"/>
  <c r="B417" i="8"/>
  <c r="B417" i="7"/>
  <c r="C417" i="10"/>
  <c r="C417" i="7"/>
  <c r="C417" i="9"/>
  <c r="C417" i="8"/>
  <c r="B413" i="10"/>
  <c r="B413" i="9"/>
  <c r="B413" i="8"/>
  <c r="B413" i="7"/>
  <c r="C413" i="10"/>
  <c r="C413" i="8"/>
  <c r="C413" i="9"/>
  <c r="B409" i="10"/>
  <c r="B409" i="9"/>
  <c r="B409" i="8"/>
  <c r="B409" i="7"/>
  <c r="C409" i="10"/>
  <c r="C409" i="9"/>
  <c r="C409" i="8"/>
  <c r="B405" i="10"/>
  <c r="B405" i="9"/>
  <c r="B405" i="8"/>
  <c r="B405" i="7"/>
  <c r="C405" i="10"/>
  <c r="C405" i="9"/>
  <c r="C405" i="8"/>
  <c r="B403" i="10"/>
  <c r="B403" i="9"/>
  <c r="B403" i="8"/>
  <c r="B403" i="7"/>
  <c r="C403" i="10"/>
  <c r="C403" i="7"/>
  <c r="C403" i="9"/>
  <c r="C403" i="8"/>
  <c r="B399" i="10"/>
  <c r="B399" i="9"/>
  <c r="B399" i="8"/>
  <c r="B399" i="7"/>
  <c r="C399" i="10"/>
  <c r="C399" i="7"/>
  <c r="C399" i="9"/>
  <c r="B395" i="10"/>
  <c r="B395" i="9"/>
  <c r="B395" i="8"/>
  <c r="B395" i="7"/>
  <c r="C395" i="10"/>
  <c r="C395" i="7"/>
  <c r="C395" i="9"/>
  <c r="B391" i="10"/>
  <c r="B391" i="9"/>
  <c r="B391" i="8"/>
  <c r="B391" i="7"/>
  <c r="C391" i="10"/>
  <c r="C391" i="7"/>
  <c r="C391" i="9"/>
  <c r="C391" i="8"/>
  <c r="B387" i="10"/>
  <c r="B387" i="9"/>
  <c r="B387" i="8"/>
  <c r="B387" i="7"/>
  <c r="C387" i="10"/>
  <c r="C387" i="7"/>
  <c r="C387" i="9"/>
  <c r="C387" i="8"/>
  <c r="B385" i="10"/>
  <c r="B385" i="9"/>
  <c r="B385" i="8"/>
  <c r="B385" i="7"/>
  <c r="C385" i="10"/>
  <c r="C385" i="7"/>
  <c r="C385" i="9"/>
  <c r="C385" i="8"/>
  <c r="B381" i="10"/>
  <c r="B381" i="9"/>
  <c r="B381" i="8"/>
  <c r="B381" i="7"/>
  <c r="C381" i="10"/>
  <c r="C381" i="9"/>
  <c r="C381" i="8"/>
  <c r="B377" i="10"/>
  <c r="B377" i="9"/>
  <c r="B377" i="8"/>
  <c r="B377" i="7"/>
  <c r="C377" i="10"/>
  <c r="C377" i="9"/>
  <c r="C377" i="8"/>
  <c r="B375" i="10"/>
  <c r="B375" i="9"/>
  <c r="B375" i="8"/>
  <c r="B375" i="7"/>
  <c r="C375" i="10"/>
  <c r="C375" i="7"/>
  <c r="C375" i="9"/>
  <c r="B371" i="10"/>
  <c r="B371" i="9"/>
  <c r="B371" i="8"/>
  <c r="B371" i="7"/>
  <c r="C371" i="10"/>
  <c r="C371" i="7"/>
  <c r="C371" i="8"/>
  <c r="C371" i="9"/>
  <c r="B367" i="10"/>
  <c r="B367" i="9"/>
  <c r="B367" i="8"/>
  <c r="B367" i="7"/>
  <c r="C367" i="10"/>
  <c r="C367" i="7"/>
  <c r="C367" i="9"/>
  <c r="B363" i="10"/>
  <c r="B363" i="9"/>
  <c r="B363" i="8"/>
  <c r="B363" i="7"/>
  <c r="C363" i="10"/>
  <c r="C363" i="7"/>
  <c r="C363" i="9"/>
  <c r="B359" i="10"/>
  <c r="B359" i="9"/>
  <c r="B359" i="8"/>
  <c r="B359" i="7"/>
  <c r="C359" i="10"/>
  <c r="C359" i="7"/>
  <c r="C359" i="9"/>
  <c r="C359" i="8"/>
  <c r="B355" i="10"/>
  <c r="B355" i="9"/>
  <c r="B355" i="8"/>
  <c r="B355" i="7"/>
  <c r="C355" i="10"/>
  <c r="C355" i="7"/>
  <c r="C355" i="9"/>
  <c r="C355" i="8"/>
  <c r="B351" i="10"/>
  <c r="B351" i="9"/>
  <c r="B351" i="8"/>
  <c r="B351" i="7"/>
  <c r="C351" i="10"/>
  <c r="C351" i="7"/>
  <c r="C351" i="9"/>
  <c r="B347" i="10"/>
  <c r="B347" i="9"/>
  <c r="B347" i="8"/>
  <c r="B347" i="7"/>
  <c r="C347" i="10"/>
  <c r="C347" i="7"/>
  <c r="C347" i="9"/>
  <c r="B343" i="10"/>
  <c r="B343" i="9"/>
  <c r="B343" i="8"/>
  <c r="B343" i="7"/>
  <c r="C343" i="10"/>
  <c r="C343" i="7"/>
  <c r="C343" i="9"/>
  <c r="B339" i="10"/>
  <c r="B339" i="9"/>
  <c r="B339" i="8"/>
  <c r="B339" i="7"/>
  <c r="C339" i="10"/>
  <c r="C339" i="7"/>
  <c r="C339" i="9"/>
  <c r="C339" i="8"/>
  <c r="B335" i="10"/>
  <c r="B335" i="9"/>
  <c r="B335" i="8"/>
  <c r="B335" i="7"/>
  <c r="C335" i="10"/>
  <c r="C335" i="7"/>
  <c r="C335" i="9"/>
  <c r="B331" i="10"/>
  <c r="B331" i="9"/>
  <c r="B331" i="8"/>
  <c r="B331" i="7"/>
  <c r="C331" i="10"/>
  <c r="C331" i="7"/>
  <c r="C331" i="9"/>
  <c r="B327" i="10"/>
  <c r="B327" i="9"/>
  <c r="B327" i="8"/>
  <c r="B327" i="7"/>
  <c r="C327" i="10"/>
  <c r="C327" i="7"/>
  <c r="C327" i="9"/>
  <c r="C327" i="8"/>
  <c r="B323" i="10"/>
  <c r="B323" i="9"/>
  <c r="B323" i="8"/>
  <c r="B323" i="7"/>
  <c r="C323" i="10"/>
  <c r="C323" i="7"/>
  <c r="C323" i="9"/>
  <c r="C323" i="8"/>
  <c r="B321" i="10"/>
  <c r="B321" i="9"/>
  <c r="B321" i="8"/>
  <c r="B321" i="7"/>
  <c r="C321" i="10"/>
  <c r="C321" i="7"/>
  <c r="C321" i="9"/>
  <c r="C321" i="8"/>
  <c r="B317" i="10"/>
  <c r="B317" i="9"/>
  <c r="B317" i="8"/>
  <c r="B317" i="7"/>
  <c r="C317" i="10"/>
  <c r="C317" i="9"/>
  <c r="C317" i="8"/>
  <c r="B313" i="10"/>
  <c r="B313" i="9"/>
  <c r="B313" i="8"/>
  <c r="B313" i="7"/>
  <c r="C313" i="10"/>
  <c r="C313" i="9"/>
  <c r="C313" i="8"/>
  <c r="B309" i="10"/>
  <c r="B309" i="9"/>
  <c r="B309" i="8"/>
  <c r="B309" i="7"/>
  <c r="C309" i="10"/>
  <c r="C309" i="9"/>
  <c r="C309" i="8"/>
  <c r="B305" i="10"/>
  <c r="B305" i="9"/>
  <c r="B305" i="8"/>
  <c r="B305" i="7"/>
  <c r="C305" i="10"/>
  <c r="C305" i="7"/>
  <c r="C305" i="9"/>
  <c r="B301" i="10"/>
  <c r="B301" i="9"/>
  <c r="B301" i="8"/>
  <c r="B301" i="7"/>
  <c r="C301" i="10"/>
  <c r="C301" i="9"/>
  <c r="B297" i="10"/>
  <c r="B297" i="9"/>
  <c r="B297" i="8"/>
  <c r="B297" i="7"/>
  <c r="C297" i="10"/>
  <c r="C297" i="9"/>
  <c r="C297" i="8"/>
  <c r="B295" i="10"/>
  <c r="B295" i="9"/>
  <c r="B295" i="8"/>
  <c r="B295" i="7"/>
  <c r="C295" i="10"/>
  <c r="C295" i="7"/>
  <c r="C295" i="9"/>
  <c r="C295" i="8"/>
  <c r="B291" i="10"/>
  <c r="B291" i="9"/>
  <c r="B291" i="8"/>
  <c r="B291" i="7"/>
  <c r="C291" i="10"/>
  <c r="C291" i="7"/>
  <c r="C291" i="9"/>
  <c r="C291" i="8"/>
  <c r="B287" i="10"/>
  <c r="B287" i="9"/>
  <c r="B287" i="8"/>
  <c r="B287" i="7"/>
  <c r="C287" i="10"/>
  <c r="C287" i="7"/>
  <c r="C287" i="9"/>
  <c r="B283" i="10"/>
  <c r="B283" i="9"/>
  <c r="B283" i="8"/>
  <c r="B283" i="7"/>
  <c r="C283" i="10"/>
  <c r="C283" i="7"/>
  <c r="C283" i="9"/>
  <c r="C283" i="8"/>
  <c r="B279" i="10"/>
  <c r="B279" i="9"/>
  <c r="B279" i="8"/>
  <c r="B279" i="7"/>
  <c r="C279" i="10"/>
  <c r="C279" i="7"/>
  <c r="C279" i="9"/>
  <c r="B275" i="10"/>
  <c r="B275" i="9"/>
  <c r="B275" i="8"/>
  <c r="B275" i="7"/>
  <c r="C275" i="10"/>
  <c r="C275" i="7"/>
  <c r="C275" i="9"/>
  <c r="C275" i="8"/>
  <c r="B271" i="10"/>
  <c r="B271" i="9"/>
  <c r="B271" i="8"/>
  <c r="B271" i="7"/>
  <c r="C271" i="10"/>
  <c r="C271" i="7"/>
  <c r="C271" i="9"/>
  <c r="B267" i="10"/>
  <c r="B267" i="9"/>
  <c r="B267" i="8"/>
  <c r="B267" i="7"/>
  <c r="C267" i="10"/>
  <c r="C267" i="9"/>
  <c r="C267" i="7"/>
  <c r="B263" i="10"/>
  <c r="B263" i="9"/>
  <c r="B263" i="8"/>
  <c r="B263" i="7"/>
  <c r="C263" i="10"/>
  <c r="C263" i="7"/>
  <c r="C263" i="9"/>
  <c r="B259" i="10"/>
  <c r="B259" i="9"/>
  <c r="B259" i="8"/>
  <c r="B259" i="7"/>
  <c r="C259" i="10"/>
  <c r="C259" i="7"/>
  <c r="C259" i="9"/>
  <c r="C259" i="8"/>
  <c r="B255" i="10"/>
  <c r="B255" i="9"/>
  <c r="B255" i="8"/>
  <c r="B255" i="7"/>
  <c r="C255" i="10"/>
  <c r="C255" i="7"/>
  <c r="C255" i="8"/>
  <c r="C255" i="9"/>
  <c r="B253" i="10"/>
  <c r="B253" i="9"/>
  <c r="B253" i="8"/>
  <c r="B253" i="7"/>
  <c r="C253" i="10"/>
  <c r="C253" i="9"/>
  <c r="C253" i="7"/>
  <c r="C253" i="8"/>
  <c r="B249" i="10"/>
  <c r="B249" i="9"/>
  <c r="B249" i="8"/>
  <c r="B249" i="7"/>
  <c r="C249" i="10"/>
  <c r="C249" i="7"/>
  <c r="C249" i="8"/>
  <c r="C249" i="9"/>
  <c r="B245" i="10"/>
  <c r="B245" i="9"/>
  <c r="B245" i="8"/>
  <c r="B245" i="7"/>
  <c r="C245" i="10"/>
  <c r="C245" i="7"/>
  <c r="C245" i="9"/>
  <c r="B241" i="10"/>
  <c r="B241" i="9"/>
  <c r="B241" i="8"/>
  <c r="B241" i="7"/>
  <c r="C241" i="10"/>
  <c r="C241" i="7"/>
  <c r="C241" i="9"/>
  <c r="B237" i="10"/>
  <c r="B237" i="9"/>
  <c r="B237" i="8"/>
  <c r="B237" i="7"/>
  <c r="C237" i="10"/>
  <c r="C237" i="9"/>
  <c r="C237" i="7"/>
  <c r="C237" i="8"/>
  <c r="B233" i="10"/>
  <c r="B233" i="9"/>
  <c r="B233" i="8"/>
  <c r="B233" i="7"/>
  <c r="C233" i="10"/>
  <c r="C233" i="7"/>
  <c r="C233" i="9"/>
  <c r="C233" i="8"/>
  <c r="B229" i="10"/>
  <c r="B229" i="9"/>
  <c r="B229" i="8"/>
  <c r="B229" i="7"/>
  <c r="C229" i="10"/>
  <c r="C229" i="7"/>
  <c r="C229" i="9"/>
  <c r="C229" i="8"/>
  <c r="B225" i="10"/>
  <c r="B225" i="9"/>
  <c r="B225" i="8"/>
  <c r="B225" i="7"/>
  <c r="C225" i="10"/>
  <c r="C225" i="7"/>
  <c r="C225" i="8"/>
  <c r="C225" i="9"/>
  <c r="B221" i="10"/>
  <c r="B221" i="9"/>
  <c r="B221" i="8"/>
  <c r="B221" i="7"/>
  <c r="C221" i="10"/>
  <c r="C221" i="7"/>
  <c r="C221" i="9"/>
  <c r="C221" i="8"/>
  <c r="B217" i="10"/>
  <c r="B217" i="9"/>
  <c r="B217" i="8"/>
  <c r="B217" i="7"/>
  <c r="C217" i="10"/>
  <c r="C217" i="7"/>
  <c r="C217" i="9"/>
  <c r="C217" i="8"/>
  <c r="B213" i="10"/>
  <c r="B213" i="9"/>
  <c r="B213" i="8"/>
  <c r="B213" i="7"/>
  <c r="C213" i="10"/>
  <c r="C213" i="7"/>
  <c r="C213" i="9"/>
  <c r="B209" i="10"/>
  <c r="B209" i="9"/>
  <c r="B209" i="8"/>
  <c r="B209" i="7"/>
  <c r="C209" i="10"/>
  <c r="C209" i="7"/>
  <c r="C209" i="9"/>
  <c r="B205" i="10"/>
  <c r="B205" i="9"/>
  <c r="B205" i="8"/>
  <c r="B205" i="7"/>
  <c r="C205" i="10"/>
  <c r="C205" i="7"/>
  <c r="C205" i="9"/>
  <c r="C205" i="8"/>
  <c r="B201" i="10"/>
  <c r="B201" i="9"/>
  <c r="B201" i="8"/>
  <c r="B201" i="7"/>
  <c r="C201" i="10"/>
  <c r="C201" i="7"/>
  <c r="C201" i="8"/>
  <c r="C201" i="9"/>
  <c r="B197" i="10"/>
  <c r="B197" i="9"/>
  <c r="B197" i="8"/>
  <c r="B197" i="7"/>
  <c r="C197" i="10"/>
  <c r="C197" i="7"/>
  <c r="C197" i="9"/>
  <c r="C197" i="8"/>
  <c r="B193" i="10"/>
  <c r="B193" i="9"/>
  <c r="B193" i="8"/>
  <c r="B193" i="7"/>
  <c r="C193" i="10"/>
  <c r="C193" i="7"/>
  <c r="C193" i="9"/>
  <c r="C193" i="8"/>
  <c r="B191" i="10"/>
  <c r="B191" i="9"/>
  <c r="B191" i="8"/>
  <c r="B191" i="7"/>
  <c r="C191" i="10"/>
  <c r="C191" i="7"/>
  <c r="C191" i="9"/>
  <c r="B187" i="10"/>
  <c r="B187" i="9"/>
  <c r="B187" i="7"/>
  <c r="B187" i="8"/>
  <c r="C187" i="10"/>
  <c r="C187" i="7"/>
  <c r="C187" i="9"/>
  <c r="B183" i="10"/>
  <c r="B183" i="9"/>
  <c r="B183" i="7"/>
  <c r="B183" i="8"/>
  <c r="C183" i="10"/>
  <c r="C183" i="7"/>
  <c r="C183" i="9"/>
  <c r="C183" i="8"/>
  <c r="B181" i="10"/>
  <c r="B181" i="9"/>
  <c r="B181" i="8"/>
  <c r="B181" i="7"/>
  <c r="C181" i="10"/>
  <c r="C181" i="7"/>
  <c r="C181" i="9"/>
  <c r="B177" i="10"/>
  <c r="B177" i="9"/>
  <c r="B177" i="8"/>
  <c r="B177" i="7"/>
  <c r="C177" i="10"/>
  <c r="C177" i="7"/>
  <c r="C177" i="9"/>
  <c r="B173" i="10"/>
  <c r="B173" i="9"/>
  <c r="B173" i="8"/>
  <c r="B173" i="7"/>
  <c r="C173" i="10"/>
  <c r="C173" i="9"/>
  <c r="C173" i="7"/>
  <c r="C173" i="8"/>
  <c r="B169" i="10"/>
  <c r="B169" i="9"/>
  <c r="B169" i="8"/>
  <c r="B169" i="7"/>
  <c r="C169" i="7"/>
  <c r="C169" i="10"/>
  <c r="C169" i="9"/>
  <c r="C169" i="8"/>
  <c r="B165" i="10"/>
  <c r="B165" i="9"/>
  <c r="B165" i="8"/>
  <c r="B165" i="7"/>
  <c r="C165" i="10"/>
  <c r="C165" i="7"/>
  <c r="C165" i="9"/>
  <c r="C165" i="8"/>
  <c r="B161" i="10"/>
  <c r="B161" i="9"/>
  <c r="B161" i="8"/>
  <c r="B161" i="7"/>
  <c r="C161" i="10"/>
  <c r="C161" i="7"/>
  <c r="C161" i="9"/>
  <c r="C161" i="8"/>
  <c r="B157" i="10"/>
  <c r="B157" i="9"/>
  <c r="B157" i="8"/>
  <c r="B157" i="7"/>
  <c r="C157" i="10"/>
  <c r="C157" i="7"/>
  <c r="C157" i="9"/>
  <c r="C157" i="8"/>
  <c r="B153" i="10"/>
  <c r="B153" i="9"/>
  <c r="B153" i="8"/>
  <c r="B153" i="7"/>
  <c r="C153" i="10"/>
  <c r="C153" i="7"/>
  <c r="C153" i="9"/>
  <c r="C153" i="8"/>
  <c r="B149" i="10"/>
  <c r="B149" i="9"/>
  <c r="B149" i="8"/>
  <c r="B149" i="7"/>
  <c r="C149" i="10"/>
  <c r="C149" i="7"/>
  <c r="C149" i="9"/>
  <c r="B143" i="10"/>
  <c r="B143" i="9"/>
  <c r="B143" i="8"/>
  <c r="B143" i="7"/>
  <c r="C143" i="10"/>
  <c r="C143" i="7"/>
  <c r="C143" i="9"/>
  <c r="C143" i="8"/>
  <c r="B117" i="10"/>
  <c r="B117" i="9"/>
  <c r="B117" i="8"/>
  <c r="B117" i="7"/>
  <c r="C117" i="10"/>
  <c r="C117" i="7"/>
  <c r="C117" i="9"/>
  <c r="C236" i="7"/>
  <c r="C541" i="7"/>
  <c r="C585" i="7"/>
  <c r="C281" i="7"/>
  <c r="C301" i="7"/>
  <c r="C325" i="7"/>
  <c r="C345" i="7"/>
  <c r="C365" i="7"/>
  <c r="C389" i="7"/>
  <c r="C409" i="7"/>
  <c r="C429" i="7"/>
  <c r="C453" i="7"/>
  <c r="C473" i="7"/>
  <c r="C529" i="7"/>
  <c r="C593" i="7"/>
  <c r="C562" i="8"/>
  <c r="C600" i="8"/>
  <c r="C538" i="8"/>
  <c r="C555" i="8"/>
  <c r="C491" i="8"/>
  <c r="C427" i="8"/>
  <c r="C363" i="8"/>
  <c r="C299" i="8"/>
  <c r="C544" i="8"/>
  <c r="C569" i="8"/>
  <c r="C554" i="8"/>
  <c r="C541" i="8"/>
  <c r="C496" i="8"/>
  <c r="C476" i="8"/>
  <c r="C456" i="8"/>
  <c r="C594" i="8"/>
  <c r="C597" i="8"/>
  <c r="C549" i="8"/>
  <c r="C595" i="8"/>
  <c r="C262" i="8"/>
  <c r="C561" i="8"/>
  <c r="C577" i="8"/>
  <c r="C552" i="8"/>
  <c r="C558" i="8"/>
  <c r="C396" i="8"/>
  <c r="C332" i="8"/>
  <c r="C268" i="8"/>
  <c r="C400" i="8"/>
  <c r="C336" i="8"/>
  <c r="C272" i="8"/>
  <c r="C527" i="8"/>
  <c r="C463" i="8"/>
  <c r="C399" i="8"/>
  <c r="C335" i="8"/>
  <c r="C271" i="8"/>
  <c r="C518" i="8"/>
  <c r="C438" i="8"/>
  <c r="C310" i="8"/>
  <c r="C465" i="8"/>
  <c r="C337" i="8"/>
  <c r="C198" i="8"/>
  <c r="C70" i="8"/>
  <c r="C213" i="8"/>
  <c r="C85" i="8"/>
  <c r="C192" i="8"/>
  <c r="C64" i="8"/>
  <c r="C159" i="8"/>
  <c r="C39" i="8"/>
  <c r="C498" i="8"/>
  <c r="C370" i="8"/>
  <c r="C525" i="8"/>
  <c r="C397" i="8"/>
  <c r="C269" i="8"/>
  <c r="C146" i="8"/>
  <c r="C18" i="8"/>
  <c r="C145" i="8"/>
  <c r="C17" i="8"/>
  <c r="C124" i="8"/>
  <c r="C219" i="8"/>
  <c r="C91" i="8"/>
  <c r="C392" i="8"/>
  <c r="C263" i="8"/>
  <c r="C471" i="8"/>
  <c r="C343" i="8"/>
  <c r="C478" i="8"/>
  <c r="B2" i="10"/>
  <c r="B2" i="9"/>
  <c r="B2" i="8"/>
  <c r="B2" i="7"/>
  <c r="C2" i="9"/>
  <c r="C2" i="7"/>
  <c r="C2" i="10"/>
  <c r="C2" i="8"/>
  <c r="F1" i="7"/>
  <c r="E13" i="7"/>
  <c r="E29" i="7"/>
  <c r="E45" i="7"/>
  <c r="E61" i="7"/>
  <c r="E77" i="7"/>
  <c r="E93" i="7"/>
  <c r="E109" i="7"/>
  <c r="E125" i="7"/>
  <c r="E141" i="7"/>
  <c r="E157" i="7"/>
  <c r="E173" i="7"/>
  <c r="E189" i="7"/>
  <c r="E205" i="7"/>
  <c r="E10" i="7"/>
  <c r="E26" i="7"/>
  <c r="E42" i="7"/>
  <c r="E58" i="7"/>
  <c r="E74" i="7"/>
  <c r="E90" i="7"/>
  <c r="E106" i="7"/>
  <c r="E122" i="7"/>
  <c r="E138" i="7"/>
  <c r="E154" i="7"/>
  <c r="E170" i="7"/>
  <c r="E186" i="7"/>
  <c r="E202" i="7"/>
  <c r="E218" i="7"/>
  <c r="E15" i="7"/>
  <c r="E31" i="7"/>
  <c r="E47" i="7"/>
  <c r="E63" i="7"/>
  <c r="E79" i="7"/>
  <c r="E95" i="7"/>
  <c r="E111" i="7"/>
  <c r="E127" i="7"/>
  <c r="E143" i="7"/>
  <c r="E159" i="7"/>
  <c r="E175" i="7"/>
  <c r="E191" i="7"/>
  <c r="E207" i="7"/>
  <c r="E223" i="7"/>
  <c r="E239" i="7"/>
  <c r="E255" i="7"/>
  <c r="E12" i="7"/>
  <c r="E28" i="7"/>
  <c r="E44" i="7"/>
  <c r="E60" i="7"/>
  <c r="E76" i="7"/>
  <c r="E92" i="7"/>
  <c r="E108" i="7"/>
  <c r="E124" i="7"/>
  <c r="E140" i="7"/>
  <c r="E156" i="7"/>
  <c r="E172" i="7"/>
  <c r="E188" i="7"/>
  <c r="E204" i="7"/>
  <c r="E220" i="7"/>
  <c r="E236" i="7"/>
  <c r="E250" i="7"/>
  <c r="E265" i="7"/>
  <c r="E284" i="7"/>
  <c r="E300" i="7"/>
  <c r="E316" i="7"/>
  <c r="E332" i="7"/>
  <c r="E348" i="7"/>
  <c r="E364" i="7"/>
  <c r="E380" i="7"/>
  <c r="E396" i="7"/>
  <c r="E412" i="7"/>
  <c r="E428" i="7"/>
  <c r="E444" i="7"/>
  <c r="E460" i="7"/>
  <c r="E476" i="7"/>
  <c r="E492" i="7"/>
  <c r="E508" i="7"/>
  <c r="E524" i="7"/>
  <c r="E540" i="7"/>
  <c r="E556" i="7"/>
  <c r="E572" i="7"/>
  <c r="E588" i="7"/>
  <c r="E317" i="7"/>
  <c r="E333" i="7"/>
  <c r="E385" i="7"/>
  <c r="E525" i="7"/>
  <c r="E565" i="7"/>
  <c r="E246" i="7"/>
  <c r="E260" i="7"/>
  <c r="E269" i="7"/>
  <c r="E285" i="7"/>
  <c r="E305" i="7"/>
  <c r="E369" i="7"/>
  <c r="E405" i="7"/>
  <c r="E409" i="7"/>
  <c r="E469" i="7"/>
  <c r="E545" i="7"/>
  <c r="E569" i="7"/>
  <c r="E256" i="7"/>
  <c r="E282" i="7"/>
  <c r="E298" i="7"/>
  <c r="E314" i="7"/>
  <c r="E330" i="7"/>
  <c r="E346" i="7"/>
  <c r="E362" i="7"/>
  <c r="E378" i="7"/>
  <c r="E394" i="7"/>
  <c r="E410" i="7"/>
  <c r="E426" i="7"/>
  <c r="E442" i="7"/>
  <c r="E458" i="7"/>
  <c r="E474" i="7"/>
  <c r="E490" i="7"/>
  <c r="E506" i="7"/>
  <c r="E522" i="7"/>
  <c r="E538" i="7"/>
  <c r="E554" i="7"/>
  <c r="E570" i="7"/>
  <c r="E586" i="7"/>
  <c r="E591" i="7"/>
  <c r="E595" i="7"/>
  <c r="E449" i="7"/>
  <c r="E461" i="7"/>
  <c r="E593" i="7"/>
  <c r="E597" i="7"/>
  <c r="E254" i="7"/>
  <c r="E271" i="7"/>
  <c r="E17" i="7"/>
  <c r="E33" i="7"/>
  <c r="E49" i="7"/>
  <c r="E65" i="7"/>
  <c r="E81" i="7"/>
  <c r="E97" i="7"/>
  <c r="E113" i="7"/>
  <c r="E129" i="7"/>
  <c r="E145" i="7"/>
  <c r="E161" i="7"/>
  <c r="E177" i="7"/>
  <c r="E193" i="7"/>
  <c r="E209" i="7"/>
  <c r="E14" i="7"/>
  <c r="E30" i="7"/>
  <c r="E46" i="7"/>
  <c r="E62" i="7"/>
  <c r="E78" i="7"/>
  <c r="E94" i="7"/>
  <c r="E110" i="7"/>
  <c r="E126" i="7"/>
  <c r="E142" i="7"/>
  <c r="E158" i="7"/>
  <c r="E174" i="7"/>
  <c r="E190" i="7"/>
  <c r="E206" i="7"/>
  <c r="E222" i="7"/>
  <c r="E3" i="7"/>
  <c r="E19" i="7"/>
  <c r="E35" i="7"/>
  <c r="E51" i="7"/>
  <c r="E67" i="7"/>
  <c r="E83" i="7"/>
  <c r="E99" i="7"/>
  <c r="E115" i="7"/>
  <c r="E131" i="7"/>
  <c r="E147" i="7"/>
  <c r="E163" i="7"/>
  <c r="E179" i="7"/>
  <c r="E195" i="7"/>
  <c r="E211" i="7"/>
  <c r="E227" i="7"/>
  <c r="E243" i="7"/>
  <c r="E259" i="7"/>
  <c r="E16" i="7"/>
  <c r="E32" i="7"/>
  <c r="E48" i="7"/>
  <c r="E64" i="7"/>
  <c r="E80" i="7"/>
  <c r="E96" i="7"/>
  <c r="E112" i="7"/>
  <c r="E128" i="7"/>
  <c r="E144" i="7"/>
  <c r="E160" i="7"/>
  <c r="E176" i="7"/>
  <c r="E192" i="7"/>
  <c r="E208" i="7"/>
  <c r="E224" i="7"/>
  <c r="E240" i="7"/>
  <c r="E233" i="7"/>
  <c r="E249" i="7"/>
  <c r="E264" i="7"/>
  <c r="E272" i="7"/>
  <c r="E288" i="7"/>
  <c r="E304" i="7"/>
  <c r="E320" i="7"/>
  <c r="E336" i="7"/>
  <c r="E352" i="7"/>
  <c r="E368" i="7"/>
  <c r="E384" i="7"/>
  <c r="E400" i="7"/>
  <c r="E416" i="7"/>
  <c r="E432" i="7"/>
  <c r="E448" i="7"/>
  <c r="E464" i="7"/>
  <c r="E480" i="7"/>
  <c r="E496" i="7"/>
  <c r="E512" i="7"/>
  <c r="E528" i="7"/>
  <c r="E544" i="7"/>
  <c r="E560" i="7"/>
  <c r="E576" i="7"/>
  <c r="E592" i="7"/>
  <c r="E321" i="7"/>
  <c r="E337" i="7"/>
  <c r="E361" i="7"/>
  <c r="E533" i="7"/>
  <c r="E541" i="7"/>
  <c r="E2" i="7"/>
  <c r="E273" i="7"/>
  <c r="E289" i="7"/>
  <c r="E309" i="7"/>
  <c r="E349" i="7"/>
  <c r="E357" i="7"/>
  <c r="E381" i="7"/>
  <c r="E473" i="7"/>
  <c r="E553" i="7"/>
  <c r="E577" i="7"/>
  <c r="E270" i="7"/>
  <c r="E286" i="7"/>
  <c r="E302" i="7"/>
  <c r="E318" i="7"/>
  <c r="E334" i="7"/>
  <c r="E350" i="7"/>
  <c r="E366" i="7"/>
  <c r="E382" i="7"/>
  <c r="E398" i="7"/>
  <c r="E414" i="7"/>
  <c r="E430" i="7"/>
  <c r="E446" i="7"/>
  <c r="E462" i="7"/>
  <c r="E478" i="7"/>
  <c r="E494" i="7"/>
  <c r="E510" i="7"/>
  <c r="E526" i="7"/>
  <c r="E542" i="7"/>
  <c r="E558" i="7"/>
  <c r="E574" i="7"/>
  <c r="E590" i="7"/>
  <c r="E579" i="7"/>
  <c r="E397" i="7"/>
  <c r="E437" i="7"/>
  <c r="E481" i="7"/>
  <c r="E493" i="7"/>
  <c r="E537" i="7"/>
  <c r="E573" i="7"/>
  <c r="E225" i="7"/>
  <c r="E253" i="7"/>
  <c r="E268" i="7"/>
  <c r="E5" i="7"/>
  <c r="E21" i="7"/>
  <c r="E37" i="7"/>
  <c r="E53" i="7"/>
  <c r="E69" i="7"/>
  <c r="E85" i="7"/>
  <c r="E101" i="7"/>
  <c r="E117" i="7"/>
  <c r="E133" i="7"/>
  <c r="E149" i="7"/>
  <c r="E165" i="7"/>
  <c r="E181" i="7"/>
  <c r="E197" i="7"/>
  <c r="E213" i="7"/>
  <c r="E18" i="7"/>
  <c r="E34" i="7"/>
  <c r="E50" i="7"/>
  <c r="E66" i="7"/>
  <c r="E82" i="7"/>
  <c r="E98" i="7"/>
  <c r="E114" i="7"/>
  <c r="E130" i="7"/>
  <c r="E146" i="7"/>
  <c r="E162" i="7"/>
  <c r="E178" i="7"/>
  <c r="E194" i="7"/>
  <c r="E210" i="7"/>
  <c r="E226" i="7"/>
  <c r="E7" i="7"/>
  <c r="E23" i="7"/>
  <c r="E39" i="7"/>
  <c r="E55" i="7"/>
  <c r="E71" i="7"/>
  <c r="E87" i="7"/>
  <c r="E103" i="7"/>
  <c r="E119" i="7"/>
  <c r="E135" i="7"/>
  <c r="E151" i="7"/>
  <c r="E167" i="7"/>
  <c r="E183" i="7"/>
  <c r="E199" i="7"/>
  <c r="E215" i="7"/>
  <c r="E231" i="7"/>
  <c r="E247" i="7"/>
  <c r="E263" i="7"/>
  <c r="E4" i="7"/>
  <c r="E20" i="7"/>
  <c r="E36" i="7"/>
  <c r="E52" i="7"/>
  <c r="E68" i="7"/>
  <c r="E84" i="7"/>
  <c r="E100" i="7"/>
  <c r="E116" i="7"/>
  <c r="E132" i="7"/>
  <c r="E148" i="7"/>
  <c r="E164" i="7"/>
  <c r="E180" i="7"/>
  <c r="E196" i="7"/>
  <c r="E212" i="7"/>
  <c r="E228" i="7"/>
  <c r="E244" i="7"/>
  <c r="E229" i="7"/>
  <c r="E241" i="7"/>
  <c r="E276" i="7"/>
  <c r="E292" i="7"/>
  <c r="E308" i="7"/>
  <c r="E324" i="7"/>
  <c r="E340" i="7"/>
  <c r="E356" i="7"/>
  <c r="E372" i="7"/>
  <c r="E388" i="7"/>
  <c r="E404" i="7"/>
  <c r="E420" i="7"/>
  <c r="E436" i="7"/>
  <c r="E452" i="7"/>
  <c r="E468" i="7"/>
  <c r="E484" i="7"/>
  <c r="E500" i="7"/>
  <c r="E516" i="7"/>
  <c r="E532" i="7"/>
  <c r="E548" i="7"/>
  <c r="E564" i="7"/>
  <c r="E580" i="7"/>
  <c r="E596" i="7"/>
  <c r="E325" i="7"/>
  <c r="E341" i="7"/>
  <c r="E365" i="7"/>
  <c r="E377" i="7"/>
  <c r="E517" i="7"/>
  <c r="E557" i="7"/>
  <c r="E589" i="7"/>
  <c r="E262" i="7"/>
  <c r="E277" i="7"/>
  <c r="E293" i="7"/>
  <c r="E297" i="7"/>
  <c r="E313" i="7"/>
  <c r="E345" i="7"/>
  <c r="E353" i="7"/>
  <c r="E373" i="7"/>
  <c r="E417" i="7"/>
  <c r="E477" i="7"/>
  <c r="E221" i="7"/>
  <c r="E237" i="7"/>
  <c r="E258" i="7"/>
  <c r="E274" i="7"/>
  <c r="E290" i="7"/>
  <c r="E306" i="7"/>
  <c r="E322" i="7"/>
  <c r="E338" i="7"/>
  <c r="E354" i="7"/>
  <c r="E370" i="7"/>
  <c r="E386" i="7"/>
  <c r="E402" i="7"/>
  <c r="E418" i="7"/>
  <c r="E434" i="7"/>
  <c r="E450" i="7"/>
  <c r="E466" i="7"/>
  <c r="E482" i="7"/>
  <c r="E498" i="7"/>
  <c r="E514" i="7"/>
  <c r="E530" i="7"/>
  <c r="E546" i="7"/>
  <c r="E562" i="7"/>
  <c r="E578" i="7"/>
  <c r="E594" i="7"/>
  <c r="E599" i="7"/>
  <c r="E389" i="7"/>
  <c r="E401" i="7"/>
  <c r="E465" i="7"/>
  <c r="E485" i="7"/>
  <c r="E505" i="7"/>
  <c r="E509" i="7"/>
  <c r="E529" i="7"/>
  <c r="E234" i="7"/>
  <c r="E252" i="7"/>
  <c r="E279" i="7"/>
  <c r="E295" i="7"/>
  <c r="E311" i="7"/>
  <c r="E327" i="7"/>
  <c r="E343" i="7"/>
  <c r="E359" i="7"/>
  <c r="E375" i="7"/>
  <c r="E391" i="7"/>
  <c r="E407" i="7"/>
  <c r="E423" i="7"/>
  <c r="E439" i="7"/>
  <c r="E455" i="7"/>
  <c r="E471" i="7"/>
  <c r="E9" i="7"/>
  <c r="E25" i="7"/>
  <c r="E41" i="7"/>
  <c r="E57" i="7"/>
  <c r="E73" i="7"/>
  <c r="E89" i="7"/>
  <c r="E105" i="7"/>
  <c r="E121" i="7"/>
  <c r="E137" i="7"/>
  <c r="E153" i="7"/>
  <c r="E169" i="7"/>
  <c r="E185" i="7"/>
  <c r="E201" i="7"/>
  <c r="E217" i="7"/>
  <c r="E6" i="7"/>
  <c r="E22" i="7"/>
  <c r="E38" i="7"/>
  <c r="E54" i="7"/>
  <c r="E70" i="7"/>
  <c r="E86" i="7"/>
  <c r="E102" i="7"/>
  <c r="E118" i="7"/>
  <c r="E134" i="7"/>
  <c r="E150" i="7"/>
  <c r="E166" i="7"/>
  <c r="E182" i="7"/>
  <c r="E198" i="7"/>
  <c r="E214" i="7"/>
  <c r="E230" i="7"/>
  <c r="E11" i="7"/>
  <c r="E27" i="7"/>
  <c r="E43" i="7"/>
  <c r="E59" i="7"/>
  <c r="E75" i="7"/>
  <c r="E91" i="7"/>
  <c r="E107" i="7"/>
  <c r="E123" i="7"/>
  <c r="E139" i="7"/>
  <c r="E155" i="7"/>
  <c r="E171" i="7"/>
  <c r="E187" i="7"/>
  <c r="E203" i="7"/>
  <c r="E219" i="7"/>
  <c r="E235" i="7"/>
  <c r="E251" i="7"/>
  <c r="E267" i="7"/>
  <c r="E8" i="7"/>
  <c r="E24" i="7"/>
  <c r="E40" i="7"/>
  <c r="E56" i="7"/>
  <c r="E72" i="7"/>
  <c r="E88" i="7"/>
  <c r="E104" i="7"/>
  <c r="E120" i="7"/>
  <c r="E136" i="7"/>
  <c r="E152" i="7"/>
  <c r="E168" i="7"/>
  <c r="E184" i="7"/>
  <c r="E200" i="7"/>
  <c r="E216" i="7"/>
  <c r="E232" i="7"/>
  <c r="E248" i="7"/>
  <c r="E266" i="7"/>
  <c r="E280" i="7"/>
  <c r="E296" i="7"/>
  <c r="E312" i="7"/>
  <c r="E328" i="7"/>
  <c r="E344" i="7"/>
  <c r="E360" i="7"/>
  <c r="E376" i="7"/>
  <c r="E392" i="7"/>
  <c r="E408" i="7"/>
  <c r="E424" i="7"/>
  <c r="E440" i="7"/>
  <c r="E456" i="7"/>
  <c r="E472" i="7"/>
  <c r="E488" i="7"/>
  <c r="E504" i="7"/>
  <c r="E520" i="7"/>
  <c r="E536" i="7"/>
  <c r="E552" i="7"/>
  <c r="E568" i="7"/>
  <c r="E584" i="7"/>
  <c r="E600" i="7"/>
  <c r="E329" i="7"/>
  <c r="E393" i="7"/>
  <c r="E441" i="7"/>
  <c r="E497" i="7"/>
  <c r="E581" i="7"/>
  <c r="E238" i="7"/>
  <c r="E261" i="7"/>
  <c r="E281" i="7"/>
  <c r="E301" i="7"/>
  <c r="E445" i="7"/>
  <c r="E521" i="7"/>
  <c r="E549" i="7"/>
  <c r="E245" i="7"/>
  <c r="E257" i="7"/>
  <c r="E278" i="7"/>
  <c r="E294" i="7"/>
  <c r="E310" i="7"/>
  <c r="E326" i="7"/>
  <c r="E342" i="7"/>
  <c r="E358" i="7"/>
  <c r="E374" i="7"/>
  <c r="E390" i="7"/>
  <c r="E406" i="7"/>
  <c r="E422" i="7"/>
  <c r="E438" i="7"/>
  <c r="E454" i="7"/>
  <c r="E470" i="7"/>
  <c r="E486" i="7"/>
  <c r="E502" i="7"/>
  <c r="E518" i="7"/>
  <c r="E534" i="7"/>
  <c r="E550" i="7"/>
  <c r="E566" i="7"/>
  <c r="E582" i="7"/>
  <c r="E598" i="7"/>
  <c r="E571" i="7"/>
  <c r="E575" i="7"/>
  <c r="E425" i="7"/>
  <c r="E429" i="7"/>
  <c r="E242" i="7"/>
  <c r="E275" i="7"/>
  <c r="E287" i="7"/>
  <c r="E291" i="7"/>
  <c r="E303" i="7"/>
  <c r="E307" i="7"/>
  <c r="E319" i="7"/>
  <c r="E323" i="7"/>
  <c r="E335" i="7"/>
  <c r="E339" i="7"/>
  <c r="E351" i="7"/>
  <c r="E355" i="7"/>
  <c r="E367" i="7"/>
  <c r="E371" i="7"/>
  <c r="E383" i="7"/>
  <c r="E387" i="7"/>
  <c r="E399" i="7"/>
  <c r="E403" i="7"/>
  <c r="E415" i="7"/>
  <c r="E419" i="7"/>
  <c r="E431" i="7"/>
  <c r="E435" i="7"/>
  <c r="E447" i="7"/>
  <c r="E451" i="7"/>
  <c r="E463" i="7"/>
  <c r="E467" i="7"/>
  <c r="E479" i="7"/>
  <c r="E483" i="7"/>
  <c r="E499" i="7"/>
  <c r="E515" i="7"/>
  <c r="E531" i="7"/>
  <c r="E555" i="7"/>
  <c r="E567" i="7"/>
  <c r="E433" i="7"/>
  <c r="E601" i="7"/>
  <c r="E487" i="7"/>
  <c r="E503" i="7"/>
  <c r="E519" i="7"/>
  <c r="E535" i="7"/>
  <c r="E559" i="7"/>
  <c r="E457" i="7"/>
  <c r="E489" i="7"/>
  <c r="E491" i="7"/>
  <c r="E507" i="7"/>
  <c r="E523" i="7"/>
  <c r="E539" i="7"/>
  <c r="E543" i="7"/>
  <c r="E547" i="7"/>
  <c r="E563" i="7"/>
  <c r="E583" i="7"/>
  <c r="E453" i="7"/>
  <c r="E561" i="7"/>
  <c r="E585" i="7"/>
  <c r="E283" i="7"/>
  <c r="E299" i="7"/>
  <c r="E315" i="7"/>
  <c r="E331" i="7"/>
  <c r="E347" i="7"/>
  <c r="E363" i="7"/>
  <c r="E379" i="7"/>
  <c r="E395" i="7"/>
  <c r="E411" i="7"/>
  <c r="E427" i="7"/>
  <c r="E443" i="7"/>
  <c r="E459" i="7"/>
  <c r="E475" i="7"/>
  <c r="E495" i="7"/>
  <c r="E511" i="7"/>
  <c r="E527" i="7"/>
  <c r="E551" i="7"/>
  <c r="E587" i="7"/>
  <c r="E413" i="7"/>
  <c r="E421" i="7"/>
  <c r="E501" i="7"/>
  <c r="E513" i="7"/>
  <c r="E1" i="10"/>
  <c r="D9" i="10"/>
  <c r="D3" i="10"/>
  <c r="D4" i="10"/>
  <c r="D15" i="10"/>
  <c r="D8" i="10"/>
  <c r="D16" i="10"/>
  <c r="D30" i="10"/>
  <c r="D24" i="10"/>
  <c r="D21" i="10"/>
  <c r="D35" i="10"/>
  <c r="D39" i="10"/>
  <c r="D33" i="10"/>
  <c r="D34" i="10"/>
  <c r="D53" i="10"/>
  <c r="D54" i="10"/>
  <c r="D25" i="10"/>
  <c r="D37" i="10"/>
  <c r="D71" i="10"/>
  <c r="D64" i="10"/>
  <c r="D61" i="10"/>
  <c r="D55" i="10"/>
  <c r="D70" i="10"/>
  <c r="D74" i="10"/>
  <c r="D97" i="10"/>
  <c r="D107" i="10"/>
  <c r="D123" i="10"/>
  <c r="D139" i="10"/>
  <c r="D155" i="10"/>
  <c r="D76" i="10"/>
  <c r="D103" i="10"/>
  <c r="D109" i="10"/>
  <c r="D125" i="10"/>
  <c r="D120" i="10"/>
  <c r="D142" i="10"/>
  <c r="D96" i="10"/>
  <c r="D106" i="10"/>
  <c r="D154" i="10"/>
  <c r="D124" i="10"/>
  <c r="D170" i="10"/>
  <c r="D186" i="10"/>
  <c r="D202" i="10"/>
  <c r="D171" i="10"/>
  <c r="D187" i="10"/>
  <c r="D203" i="10"/>
  <c r="D88" i="10"/>
  <c r="D126" i="10"/>
  <c r="D148" i="10"/>
  <c r="D168" i="10"/>
  <c r="D184" i="10"/>
  <c r="D200" i="10"/>
  <c r="D216" i="10"/>
  <c r="D165" i="10"/>
  <c r="D227" i="10"/>
  <c r="D243" i="10"/>
  <c r="D259" i="10"/>
  <c r="D146" i="10"/>
  <c r="D224" i="10"/>
  <c r="D240" i="10"/>
  <c r="D256" i="10"/>
  <c r="D144" i="10"/>
  <c r="D173" i="10"/>
  <c r="D218" i="10"/>
  <c r="D229" i="10"/>
  <c r="D245" i="10"/>
  <c r="D261" i="10"/>
  <c r="D267" i="10"/>
  <c r="D177" i="10"/>
  <c r="D258" i="10"/>
  <c r="D265" i="10"/>
  <c r="D215" i="10"/>
  <c r="D276" i="10"/>
  <c r="D254" i="10"/>
  <c r="D282" i="10"/>
  <c r="D297" i="10"/>
  <c r="D290" i="10"/>
  <c r="D306" i="10"/>
  <c r="D295" i="10"/>
  <c r="D311" i="10"/>
  <c r="D296" i="10"/>
  <c r="D312" i="10"/>
  <c r="D336" i="10"/>
  <c r="D352" i="10"/>
  <c r="D368" i="10"/>
  <c r="D384" i="10"/>
  <c r="D400" i="10"/>
  <c r="D416" i="10"/>
  <c r="D432" i="10"/>
  <c r="D448" i="10"/>
  <c r="D329" i="10"/>
  <c r="D345" i="10"/>
  <c r="D361" i="10"/>
  <c r="D377" i="10"/>
  <c r="D393" i="10"/>
  <c r="D409" i="10"/>
  <c r="D322" i="10"/>
  <c r="D330" i="10"/>
  <c r="D346" i="10"/>
  <c r="D362" i="10"/>
  <c r="D378" i="10"/>
  <c r="D394" i="10"/>
  <c r="D410" i="10"/>
  <c r="D426" i="10"/>
  <c r="D442" i="10"/>
  <c r="D458" i="10"/>
  <c r="D355" i="10"/>
  <c r="D431" i="10"/>
  <c r="D478" i="10"/>
  <c r="D494" i="10"/>
  <c r="D510" i="10"/>
  <c r="D526" i="10"/>
  <c r="D375" i="10"/>
  <c r="D441" i="10"/>
  <c r="D467" i="10"/>
  <c r="D483" i="10"/>
  <c r="D499" i="10"/>
  <c r="D347" i="10"/>
  <c r="D411" i="10"/>
  <c r="D427" i="10"/>
  <c r="D463" i="10"/>
  <c r="D476" i="10"/>
  <c r="D492" i="10"/>
  <c r="D508" i="10"/>
  <c r="D524" i="10"/>
  <c r="D540" i="10"/>
  <c r="D556" i="10"/>
  <c r="D383" i="10"/>
  <c r="D413" i="10"/>
  <c r="D445" i="10"/>
  <c r="D469" i="10"/>
  <c r="D505" i="10"/>
  <c r="D521" i="10"/>
  <c r="D550" i="10"/>
  <c r="D562" i="10"/>
  <c r="D578" i="10"/>
  <c r="D531" i="10"/>
  <c r="D567" i="10"/>
  <c r="D583" i="10"/>
  <c r="D497" i="10"/>
  <c r="D517" i="10"/>
  <c r="D541" i="10"/>
  <c r="D560" i="10"/>
  <c r="D576" i="10"/>
  <c r="D592" i="10"/>
  <c r="D485" i="10"/>
  <c r="D7" i="10"/>
  <c r="D28" i="10"/>
  <c r="D13" i="10"/>
  <c r="D29" i="10"/>
  <c r="D43" i="10"/>
  <c r="D46" i="10"/>
  <c r="D57" i="10"/>
  <c r="D50" i="10"/>
  <c r="D75" i="10"/>
  <c r="D56" i="10"/>
  <c r="D65" i="10"/>
  <c r="D68" i="10"/>
  <c r="D82" i="10"/>
  <c r="D87" i="10"/>
  <c r="D62" i="10"/>
  <c r="D73" i="10"/>
  <c r="D101" i="10"/>
  <c r="D86" i="10"/>
  <c r="D111" i="10"/>
  <c r="D127" i="10"/>
  <c r="D143" i="10"/>
  <c r="D159" i="10"/>
  <c r="D59" i="10"/>
  <c r="D102" i="10"/>
  <c r="D113" i="10"/>
  <c r="D129" i="10"/>
  <c r="D128" i="10"/>
  <c r="D141" i="10"/>
  <c r="D156" i="10"/>
  <c r="D114" i="10"/>
  <c r="D138" i="10"/>
  <c r="D153" i="10"/>
  <c r="D132" i="10"/>
  <c r="D149" i="10"/>
  <c r="D158" i="10"/>
  <c r="D174" i="10"/>
  <c r="D190" i="10"/>
  <c r="D206" i="10"/>
  <c r="D175" i="10"/>
  <c r="D191" i="10"/>
  <c r="D207" i="10"/>
  <c r="D172" i="10"/>
  <c r="D188" i="10"/>
  <c r="D204" i="10"/>
  <c r="D181" i="10"/>
  <c r="D231" i="10"/>
  <c r="D247" i="10"/>
  <c r="D263" i="10"/>
  <c r="D169" i="10"/>
  <c r="D228" i="10"/>
  <c r="D244" i="10"/>
  <c r="D260" i="10"/>
  <c r="D189" i="10"/>
  <c r="D217" i="10"/>
  <c r="D233" i="10"/>
  <c r="D161" i="10"/>
  <c r="D214" i="10"/>
  <c r="D266" i="10"/>
  <c r="D213" i="10"/>
  <c r="D230" i="10"/>
  <c r="D193" i="10"/>
  <c r="D271" i="10"/>
  <c r="D280" i="10"/>
  <c r="D273" i="10"/>
  <c r="D270" i="10"/>
  <c r="D275" i="10"/>
  <c r="D285" i="10"/>
  <c r="D294" i="10"/>
  <c r="D310" i="10"/>
  <c r="D284" i="10"/>
  <c r="D299" i="10"/>
  <c r="D315" i="10"/>
  <c r="D300" i="10"/>
  <c r="D316" i="10"/>
  <c r="D301" i="10"/>
  <c r="D324" i="10"/>
  <c r="D340" i="10"/>
  <c r="D356" i="10"/>
  <c r="D372" i="10"/>
  <c r="D388" i="10"/>
  <c r="D404" i="10"/>
  <c r="D420" i="10"/>
  <c r="D436" i="10"/>
  <c r="D452" i="10"/>
  <c r="D333" i="10"/>
  <c r="D349" i="10"/>
  <c r="D365" i="10"/>
  <c r="D381" i="10"/>
  <c r="D397" i="10"/>
  <c r="D321" i="10"/>
  <c r="D334" i="10"/>
  <c r="D350" i="10"/>
  <c r="D366" i="10"/>
  <c r="D382" i="10"/>
  <c r="D398" i="10"/>
  <c r="D414" i="10"/>
  <c r="D430" i="10"/>
  <c r="D446" i="10"/>
  <c r="D371" i="10"/>
  <c r="D439" i="10"/>
  <c r="D466" i="10"/>
  <c r="D482" i="10"/>
  <c r="D498" i="10"/>
  <c r="D514" i="10"/>
  <c r="D530" i="10"/>
  <c r="D327" i="10"/>
  <c r="D391" i="10"/>
  <c r="D417" i="10"/>
  <c r="D449" i="10"/>
  <c r="D471" i="10"/>
  <c r="D487" i="10"/>
  <c r="D503" i="10"/>
  <c r="D363" i="10"/>
  <c r="D435" i="10"/>
  <c r="D462" i="10"/>
  <c r="D464" i="10"/>
  <c r="D480" i="10"/>
  <c r="D496" i="10"/>
  <c r="D512" i="10"/>
  <c r="D528" i="10"/>
  <c r="D544" i="10"/>
  <c r="D335" i="10"/>
  <c r="D399" i="10"/>
  <c r="D421" i="10"/>
  <c r="D453" i="10"/>
  <c r="D459" i="10"/>
  <c r="D473" i="10"/>
  <c r="D529" i="10"/>
  <c r="D549" i="10"/>
  <c r="D566" i="10"/>
  <c r="D582" i="10"/>
  <c r="D477" i="10"/>
  <c r="D507" i="10"/>
  <c r="D6" i="10"/>
  <c r="D11" i="10"/>
  <c r="D14" i="10"/>
  <c r="D22" i="10"/>
  <c r="D32" i="10"/>
  <c r="D23" i="10"/>
  <c r="D47" i="10"/>
  <c r="D36" i="10"/>
  <c r="D41" i="10"/>
  <c r="D45" i="10"/>
  <c r="D42" i="10"/>
  <c r="D48" i="10"/>
  <c r="D52" i="10"/>
  <c r="D63" i="10"/>
  <c r="D79" i="10"/>
  <c r="D51" i="10"/>
  <c r="D49" i="10"/>
  <c r="D69" i="10"/>
  <c r="D58" i="10"/>
  <c r="D81" i="10"/>
  <c r="D91" i="10"/>
  <c r="D72" i="10"/>
  <c r="D89" i="10"/>
  <c r="D84" i="10"/>
  <c r="D115" i="10"/>
  <c r="D131" i="10"/>
  <c r="D147" i="10"/>
  <c r="D66" i="10"/>
  <c r="D117" i="10"/>
  <c r="D133" i="10"/>
  <c r="D92" i="10"/>
  <c r="D140" i="10"/>
  <c r="D99" i="10"/>
  <c r="D122" i="10"/>
  <c r="D137" i="10"/>
  <c r="D152" i="10"/>
  <c r="D108" i="10"/>
  <c r="D157" i="10"/>
  <c r="D162" i="10"/>
  <c r="D178" i="10"/>
  <c r="D194" i="10"/>
  <c r="D145" i="10"/>
  <c r="D163" i="10"/>
  <c r="D179" i="10"/>
  <c r="D195" i="10"/>
  <c r="D160" i="10"/>
  <c r="D176" i="10"/>
  <c r="D192" i="10"/>
  <c r="D208" i="10"/>
  <c r="D197" i="10"/>
  <c r="D209" i="10"/>
  <c r="D211" i="10"/>
  <c r="D219" i="10"/>
  <c r="D235" i="10"/>
  <c r="D251" i="10"/>
  <c r="D134" i="10"/>
  <c r="D185" i="10"/>
  <c r="D232" i="10"/>
  <c r="D248" i="10"/>
  <c r="D264" i="10"/>
  <c r="D205" i="10"/>
  <c r="D221" i="10"/>
  <c r="D237" i="10"/>
  <c r="D226" i="10"/>
  <c r="D246" i="10"/>
  <c r="D100" i="10"/>
  <c r="D234" i="10"/>
  <c r="D249" i="10"/>
  <c r="D222" i="10"/>
  <c r="D238" i="10"/>
  <c r="D277" i="10"/>
  <c r="D274" i="10"/>
  <c r="D272" i="10"/>
  <c r="D279" i="10"/>
  <c r="D289" i="10"/>
  <c r="D298" i="10"/>
  <c r="D314" i="10"/>
  <c r="D287" i="10"/>
  <c r="D303" i="10"/>
  <c r="D319" i="10"/>
  <c r="D288" i="10"/>
  <c r="D304" i="10"/>
  <c r="D320" i="10"/>
  <c r="D317" i="10"/>
  <c r="D328" i="10"/>
  <c r="D344" i="10"/>
  <c r="D360" i="10"/>
  <c r="D376" i="10"/>
  <c r="D392" i="10"/>
  <c r="D408" i="10"/>
  <c r="D424" i="10"/>
  <c r="D440" i="10"/>
  <c r="D456" i="10"/>
  <c r="D337" i="10"/>
  <c r="D353" i="10"/>
  <c r="D369" i="10"/>
  <c r="D385" i="10"/>
  <c r="D401" i="10"/>
  <c r="D338" i="10"/>
  <c r="D354" i="10"/>
  <c r="D370" i="10"/>
  <c r="D386" i="10"/>
  <c r="D402" i="10"/>
  <c r="D418" i="10"/>
  <c r="D434" i="10"/>
  <c r="D450" i="10"/>
  <c r="D323" i="10"/>
  <c r="D387" i="10"/>
  <c r="D415" i="10"/>
  <c r="D447" i="10"/>
  <c r="D470" i="10"/>
  <c r="D486" i="10"/>
  <c r="D502" i="10"/>
  <c r="D518" i="10"/>
  <c r="D534" i="10"/>
  <c r="D343" i="10"/>
  <c r="D407" i="10"/>
  <c r="D425" i="10"/>
  <c r="D457" i="10"/>
  <c r="D475" i="10"/>
  <c r="D491" i="10"/>
  <c r="D379" i="10"/>
  <c r="D443" i="10"/>
  <c r="D461" i="10"/>
  <c r="D468" i="10"/>
  <c r="D484" i="10"/>
  <c r="D500" i="10"/>
  <c r="D516" i="10"/>
  <c r="D532" i="10"/>
  <c r="D548" i="10"/>
  <c r="D351" i="10"/>
  <c r="D429" i="10"/>
  <c r="D537" i="10"/>
  <c r="D570" i="10"/>
  <c r="D493" i="10"/>
  <c r="D515" i="10"/>
  <c r="D546" i="10"/>
  <c r="D575" i="10"/>
  <c r="D591" i="10"/>
  <c r="D533" i="10"/>
  <c r="D543" i="10"/>
  <c r="D558" i="10"/>
  <c r="D568" i="10"/>
  <c r="D584" i="10"/>
  <c r="D527" i="10"/>
  <c r="D539" i="10"/>
  <c r="D554" i="10"/>
  <c r="D565" i="10"/>
  <c r="D581" i="10"/>
  <c r="D599" i="10"/>
  <c r="D5" i="10"/>
  <c r="D10" i="10"/>
  <c r="D18" i="10"/>
  <c r="D17" i="10"/>
  <c r="D26" i="10"/>
  <c r="D12" i="10"/>
  <c r="D19" i="10"/>
  <c r="D20" i="10"/>
  <c r="D27" i="10"/>
  <c r="D31" i="10"/>
  <c r="D40" i="10"/>
  <c r="D44" i="10"/>
  <c r="D38" i="10"/>
  <c r="D67" i="10"/>
  <c r="D83" i="10"/>
  <c r="D60" i="10"/>
  <c r="D80" i="10"/>
  <c r="D95" i="10"/>
  <c r="D93" i="10"/>
  <c r="D90" i="10"/>
  <c r="D119" i="10"/>
  <c r="D135" i="10"/>
  <c r="D151" i="10"/>
  <c r="D78" i="10"/>
  <c r="D85" i="10"/>
  <c r="D94" i="10"/>
  <c r="D104" i="10"/>
  <c r="D105" i="10"/>
  <c r="D121" i="10"/>
  <c r="D112" i="10"/>
  <c r="D130" i="10"/>
  <c r="D136" i="10"/>
  <c r="D116" i="10"/>
  <c r="D77" i="10"/>
  <c r="D98" i="10"/>
  <c r="D110" i="10"/>
  <c r="D166" i="10"/>
  <c r="D182" i="10"/>
  <c r="D198" i="10"/>
  <c r="D118" i="10"/>
  <c r="D167" i="10"/>
  <c r="D183" i="10"/>
  <c r="D199" i="10"/>
  <c r="D150" i="10"/>
  <c r="D164" i="10"/>
  <c r="D180" i="10"/>
  <c r="D196" i="10"/>
  <c r="D212" i="10"/>
  <c r="D210" i="10"/>
  <c r="D223" i="10"/>
  <c r="D239" i="10"/>
  <c r="D255" i="10"/>
  <c r="D201" i="10"/>
  <c r="D220" i="10"/>
  <c r="D236" i="10"/>
  <c r="D252" i="10"/>
  <c r="D268" i="10"/>
  <c r="D225" i="10"/>
  <c r="D241" i="10"/>
  <c r="D242" i="10"/>
  <c r="D253" i="10"/>
  <c r="D250" i="10"/>
  <c r="D257" i="10"/>
  <c r="D269" i="10"/>
  <c r="D281" i="10"/>
  <c r="D278" i="10"/>
  <c r="D262" i="10"/>
  <c r="D283" i="10"/>
  <c r="D293" i="10"/>
  <c r="D286" i="10"/>
  <c r="D302" i="10"/>
  <c r="D318" i="10"/>
  <c r="D291" i="10"/>
  <c r="D307" i="10"/>
  <c r="D292" i="10"/>
  <c r="D308" i="10"/>
  <c r="D332" i="10"/>
  <c r="D348" i="10"/>
  <c r="D364" i="10"/>
  <c r="D380" i="10"/>
  <c r="D396" i="10"/>
  <c r="D412" i="10"/>
  <c r="D428" i="10"/>
  <c r="D444" i="10"/>
  <c r="D460" i="10"/>
  <c r="D305" i="10"/>
  <c r="D325" i="10"/>
  <c r="D341" i="10"/>
  <c r="D357" i="10"/>
  <c r="D373" i="10"/>
  <c r="D389" i="10"/>
  <c r="D405" i="10"/>
  <c r="D309" i="10"/>
  <c r="D326" i="10"/>
  <c r="D342" i="10"/>
  <c r="D358" i="10"/>
  <c r="D374" i="10"/>
  <c r="D390" i="10"/>
  <c r="D406" i="10"/>
  <c r="D422" i="10"/>
  <c r="D438" i="10"/>
  <c r="D454" i="10"/>
  <c r="D339" i="10"/>
  <c r="D403" i="10"/>
  <c r="D423" i="10"/>
  <c r="D455" i="10"/>
  <c r="D474" i="10"/>
  <c r="D490" i="10"/>
  <c r="D506" i="10"/>
  <c r="D522" i="10"/>
  <c r="D538" i="10"/>
  <c r="D313" i="10"/>
  <c r="D359" i="10"/>
  <c r="D433" i="10"/>
  <c r="D479" i="10"/>
  <c r="D495" i="10"/>
  <c r="D331" i="10"/>
  <c r="D395" i="10"/>
  <c r="D419" i="10"/>
  <c r="D451" i="10"/>
  <c r="D472" i="10"/>
  <c r="D488" i="10"/>
  <c r="D504" i="10"/>
  <c r="D520" i="10"/>
  <c r="D536" i="10"/>
  <c r="D552" i="10"/>
  <c r="D367" i="10"/>
  <c r="D437" i="10"/>
  <c r="D465" i="10"/>
  <c r="D489" i="10"/>
  <c r="D513" i="10"/>
  <c r="D551" i="10"/>
  <c r="D574" i="10"/>
  <c r="D523" i="10"/>
  <c r="D545" i="10"/>
  <c r="D563" i="10"/>
  <c r="D579" i="10"/>
  <c r="D481" i="10"/>
  <c r="D509" i="10"/>
  <c r="D542" i="10"/>
  <c r="D564" i="10"/>
  <c r="D580" i="10"/>
  <c r="D596" i="10"/>
  <c r="D594" i="10"/>
  <c r="D2" i="10"/>
  <c r="D597" i="10"/>
  <c r="D598" i="10"/>
  <c r="D559" i="10"/>
  <c r="D501" i="10"/>
  <c r="D555" i="10"/>
  <c r="D569" i="10"/>
  <c r="D573" i="10"/>
  <c r="D585" i="10"/>
  <c r="D589" i="10"/>
  <c r="D595" i="10"/>
  <c r="D586" i="10"/>
  <c r="D547" i="10"/>
  <c r="D525" i="10"/>
  <c r="D557" i="10"/>
  <c r="D572" i="10"/>
  <c r="D588" i="10"/>
  <c r="D553" i="10"/>
  <c r="D561" i="10"/>
  <c r="D577" i="10"/>
  <c r="D593" i="10"/>
  <c r="D590" i="10"/>
  <c r="D571" i="10"/>
  <c r="D587" i="10"/>
  <c r="D511" i="10"/>
  <c r="D519" i="10"/>
  <c r="D535" i="10"/>
  <c r="D600" i="10"/>
  <c r="D601" i="10"/>
  <c r="D15" i="9"/>
  <c r="D31" i="9"/>
  <c r="D47" i="9"/>
  <c r="D3" i="9"/>
  <c r="D7" i="9"/>
  <c r="D19" i="9"/>
  <c r="D23" i="9"/>
  <c r="D35" i="9"/>
  <c r="D39" i="9"/>
  <c r="D51" i="9"/>
  <c r="D55" i="9"/>
  <c r="D59" i="9"/>
  <c r="D75" i="9"/>
  <c r="D91" i="9"/>
  <c r="D107" i="9"/>
  <c r="D123" i="9"/>
  <c r="D4" i="9"/>
  <c r="D20" i="9"/>
  <c r="D36" i="9"/>
  <c r="D52" i="9"/>
  <c r="D68" i="9"/>
  <c r="D84" i="9"/>
  <c r="D100" i="9"/>
  <c r="D116" i="9"/>
  <c r="D132" i="9"/>
  <c r="D5" i="9"/>
  <c r="D21" i="9"/>
  <c r="D37" i="9"/>
  <c r="D53" i="9"/>
  <c r="D69" i="9"/>
  <c r="D85" i="9"/>
  <c r="D101" i="9"/>
  <c r="D117" i="9"/>
  <c r="D133" i="9"/>
  <c r="D14" i="9"/>
  <c r="D30" i="9"/>
  <c r="D46" i="9"/>
  <c r="D62" i="9"/>
  <c r="D78" i="9"/>
  <c r="D94" i="9"/>
  <c r="D110" i="9"/>
  <c r="D126" i="9"/>
  <c r="D149" i="9"/>
  <c r="D165" i="9"/>
  <c r="D181" i="9"/>
  <c r="D197" i="9"/>
  <c r="D213" i="9"/>
  <c r="D229" i="9"/>
  <c r="D245" i="9"/>
  <c r="D261" i="9"/>
  <c r="D154" i="9"/>
  <c r="D170" i="9"/>
  <c r="D186" i="9"/>
  <c r="D202" i="9"/>
  <c r="D218" i="9"/>
  <c r="D234" i="9"/>
  <c r="D250" i="9"/>
  <c r="D266" i="9"/>
  <c r="D282" i="9"/>
  <c r="D139" i="9"/>
  <c r="D147" i="9"/>
  <c r="D163" i="9"/>
  <c r="D179" i="9"/>
  <c r="D195" i="9"/>
  <c r="D211" i="9"/>
  <c r="D227" i="9"/>
  <c r="D243" i="9"/>
  <c r="D259" i="9"/>
  <c r="D275" i="9"/>
  <c r="D291" i="9"/>
  <c r="D160" i="9"/>
  <c r="D176" i="9"/>
  <c r="D192" i="9"/>
  <c r="D208" i="9"/>
  <c r="D224" i="9"/>
  <c r="D240" i="9"/>
  <c r="D256" i="9"/>
  <c r="D272" i="9"/>
  <c r="D288" i="9"/>
  <c r="D305" i="9"/>
  <c r="D321" i="9"/>
  <c r="D337" i="9"/>
  <c r="D353" i="9"/>
  <c r="D369" i="9"/>
  <c r="D385" i="9"/>
  <c r="D401" i="9"/>
  <c r="D417" i="9"/>
  <c r="D433" i="9"/>
  <c r="D449" i="9"/>
  <c r="D465" i="9"/>
  <c r="D481" i="9"/>
  <c r="D497" i="9"/>
  <c r="D513" i="9"/>
  <c r="D529" i="9"/>
  <c r="D302" i="9"/>
  <c r="D318" i="9"/>
  <c r="D334" i="9"/>
  <c r="D350" i="9"/>
  <c r="D366" i="9"/>
  <c r="D382" i="9"/>
  <c r="D398" i="9"/>
  <c r="D414" i="9"/>
  <c r="D430" i="9"/>
  <c r="D446" i="9"/>
  <c r="D462" i="9"/>
  <c r="D478" i="9"/>
  <c r="D494" i="9"/>
  <c r="D510" i="9"/>
  <c r="D526" i="9"/>
  <c r="D542" i="9"/>
  <c r="D296" i="9"/>
  <c r="D311" i="9"/>
  <c r="D327" i="9"/>
  <c r="D343" i="9"/>
  <c r="D359" i="9"/>
  <c r="D375" i="9"/>
  <c r="D391" i="9"/>
  <c r="D407" i="9"/>
  <c r="D423" i="9"/>
  <c r="D439" i="9"/>
  <c r="D455" i="9"/>
  <c r="D471" i="9"/>
  <c r="D487" i="9"/>
  <c r="D503" i="9"/>
  <c r="D519" i="9"/>
  <c r="D535" i="9"/>
  <c r="D551" i="9"/>
  <c r="D567" i="9"/>
  <c r="D294" i="9"/>
  <c r="D316" i="9"/>
  <c r="D332" i="9"/>
  <c r="D348" i="9"/>
  <c r="D364" i="9"/>
  <c r="D380" i="9"/>
  <c r="D396" i="9"/>
  <c r="D412" i="9"/>
  <c r="D428" i="9"/>
  <c r="D444" i="9"/>
  <c r="D460" i="9"/>
  <c r="D476" i="9"/>
  <c r="D492" i="9"/>
  <c r="D508" i="9"/>
  <c r="D524" i="9"/>
  <c r="D545" i="9"/>
  <c r="D560" i="9"/>
  <c r="D586" i="9"/>
  <c r="D11" i="9"/>
  <c r="D27" i="9"/>
  <c r="D43" i="9"/>
  <c r="D63" i="9"/>
  <c r="D79" i="9"/>
  <c r="D95" i="9"/>
  <c r="D111" i="9"/>
  <c r="D127" i="9"/>
  <c r="D8" i="9"/>
  <c r="D24" i="9"/>
  <c r="D40" i="9"/>
  <c r="D56" i="9"/>
  <c r="D72" i="9"/>
  <c r="D88" i="9"/>
  <c r="D104" i="9"/>
  <c r="D120" i="9"/>
  <c r="D136" i="9"/>
  <c r="D9" i="9"/>
  <c r="D25" i="9"/>
  <c r="D41" i="9"/>
  <c r="D57" i="9"/>
  <c r="D73" i="9"/>
  <c r="D89" i="9"/>
  <c r="D105" i="9"/>
  <c r="D121" i="9"/>
  <c r="D137" i="9"/>
  <c r="D18" i="9"/>
  <c r="D34" i="9"/>
  <c r="D50" i="9"/>
  <c r="D66" i="9"/>
  <c r="D82" i="9"/>
  <c r="D98" i="9"/>
  <c r="D114" i="9"/>
  <c r="D130" i="9"/>
  <c r="D153" i="9"/>
  <c r="D169" i="9"/>
  <c r="D185" i="9"/>
  <c r="D201" i="9"/>
  <c r="D217" i="9"/>
  <c r="D233" i="9"/>
  <c r="D249" i="9"/>
  <c r="D265" i="9"/>
  <c r="D158" i="9"/>
  <c r="D174" i="9"/>
  <c r="D190" i="9"/>
  <c r="D206" i="9"/>
  <c r="D222" i="9"/>
  <c r="D238" i="9"/>
  <c r="D254" i="9"/>
  <c r="D270" i="9"/>
  <c r="D151" i="9"/>
  <c r="D167" i="9"/>
  <c r="D183" i="9"/>
  <c r="D199" i="9"/>
  <c r="D215" i="9"/>
  <c r="D231" i="9"/>
  <c r="D247" i="9"/>
  <c r="D263" i="9"/>
  <c r="D279" i="9"/>
  <c r="D295" i="9"/>
  <c r="D144" i="9"/>
  <c r="D148" i="9"/>
  <c r="D164" i="9"/>
  <c r="D180" i="9"/>
  <c r="D196" i="9"/>
  <c r="D212" i="9"/>
  <c r="D228" i="9"/>
  <c r="D244" i="9"/>
  <c r="D260" i="9"/>
  <c r="D276" i="9"/>
  <c r="D281" i="9"/>
  <c r="D309" i="9"/>
  <c r="D325" i="9"/>
  <c r="D341" i="9"/>
  <c r="D357" i="9"/>
  <c r="D373" i="9"/>
  <c r="D389" i="9"/>
  <c r="D405" i="9"/>
  <c r="D421" i="9"/>
  <c r="D437" i="9"/>
  <c r="D453" i="9"/>
  <c r="D469" i="9"/>
  <c r="D485" i="9"/>
  <c r="D501" i="9"/>
  <c r="D517" i="9"/>
  <c r="D533" i="9"/>
  <c r="D306" i="9"/>
  <c r="D322" i="9"/>
  <c r="D338" i="9"/>
  <c r="D354" i="9"/>
  <c r="D370" i="9"/>
  <c r="D386" i="9"/>
  <c r="D402" i="9"/>
  <c r="D418" i="9"/>
  <c r="D434" i="9"/>
  <c r="D450" i="9"/>
  <c r="D466" i="9"/>
  <c r="D482" i="9"/>
  <c r="D498" i="9"/>
  <c r="D514" i="9"/>
  <c r="D530" i="9"/>
  <c r="D315" i="9"/>
  <c r="D331" i="9"/>
  <c r="D347" i="9"/>
  <c r="D363" i="9"/>
  <c r="D379" i="9"/>
  <c r="D395" i="9"/>
  <c r="D411" i="9"/>
  <c r="D427" i="9"/>
  <c r="D443" i="9"/>
  <c r="D459" i="9"/>
  <c r="D475" i="9"/>
  <c r="D491" i="9"/>
  <c r="D507" i="9"/>
  <c r="D523" i="9"/>
  <c r="D539" i="9"/>
  <c r="D555" i="9"/>
  <c r="D571" i="9"/>
  <c r="D293" i="9"/>
  <c r="D304" i="9"/>
  <c r="D320" i="9"/>
  <c r="D336" i="9"/>
  <c r="D352" i="9"/>
  <c r="D368" i="9"/>
  <c r="D384" i="9"/>
  <c r="D400" i="9"/>
  <c r="D416" i="9"/>
  <c r="D432" i="9"/>
  <c r="D448" i="9"/>
  <c r="D464" i="9"/>
  <c r="D480" i="9"/>
  <c r="D496" i="9"/>
  <c r="D512" i="9"/>
  <c r="D528" i="9"/>
  <c r="D544" i="9"/>
  <c r="D578" i="9"/>
  <c r="D590" i="9"/>
  <c r="D67" i="9"/>
  <c r="D83" i="9"/>
  <c r="D99" i="9"/>
  <c r="D115" i="9"/>
  <c r="D12" i="9"/>
  <c r="D28" i="9"/>
  <c r="D44" i="9"/>
  <c r="D60" i="9"/>
  <c r="D76" i="9"/>
  <c r="D92" i="9"/>
  <c r="D108" i="9"/>
  <c r="D124" i="9"/>
  <c r="D13" i="9"/>
  <c r="D29" i="9"/>
  <c r="D45" i="9"/>
  <c r="D61" i="9"/>
  <c r="D77" i="9"/>
  <c r="D93" i="9"/>
  <c r="D109" i="9"/>
  <c r="D125" i="9"/>
  <c r="D141" i="9"/>
  <c r="D6" i="9"/>
  <c r="D22" i="9"/>
  <c r="D38" i="9"/>
  <c r="D54" i="9"/>
  <c r="D70" i="9"/>
  <c r="D86" i="9"/>
  <c r="D102" i="9"/>
  <c r="D118" i="9"/>
  <c r="D134" i="9"/>
  <c r="D157" i="9"/>
  <c r="D173" i="9"/>
  <c r="D189" i="9"/>
  <c r="D205" i="9"/>
  <c r="D221" i="9"/>
  <c r="D237" i="9"/>
  <c r="D253" i="9"/>
  <c r="D269" i="9"/>
  <c r="D135" i="9"/>
  <c r="D162" i="9"/>
  <c r="D178" i="9"/>
  <c r="D194" i="9"/>
  <c r="D210" i="9"/>
  <c r="D226" i="9"/>
  <c r="D242" i="9"/>
  <c r="D258" i="9"/>
  <c r="D274" i="9"/>
  <c r="D155" i="9"/>
  <c r="D171" i="9"/>
  <c r="D187" i="9"/>
  <c r="D203" i="9"/>
  <c r="D219" i="9"/>
  <c r="D235" i="9"/>
  <c r="D251" i="9"/>
  <c r="D267" i="9"/>
  <c r="D283" i="9"/>
  <c r="D299" i="9"/>
  <c r="D143" i="9"/>
  <c r="D152" i="9"/>
  <c r="D168" i="9"/>
  <c r="D184" i="9"/>
  <c r="D200" i="9"/>
  <c r="D216" i="9"/>
  <c r="D232" i="9"/>
  <c r="D248" i="9"/>
  <c r="D264" i="9"/>
  <c r="D280" i="9"/>
  <c r="D290" i="9"/>
  <c r="D313" i="9"/>
  <c r="D329" i="9"/>
  <c r="D345" i="9"/>
  <c r="D361" i="9"/>
  <c r="D377" i="9"/>
  <c r="D393" i="9"/>
  <c r="D409" i="9"/>
  <c r="D425" i="9"/>
  <c r="D441" i="9"/>
  <c r="D457" i="9"/>
  <c r="D473" i="9"/>
  <c r="D489" i="9"/>
  <c r="D505" i="9"/>
  <c r="D521" i="9"/>
  <c r="D537" i="9"/>
  <c r="D285" i="9"/>
  <c r="D310" i="9"/>
  <c r="D326" i="9"/>
  <c r="D342" i="9"/>
  <c r="D358" i="9"/>
  <c r="D374" i="9"/>
  <c r="D390" i="9"/>
  <c r="D406" i="9"/>
  <c r="D422" i="9"/>
  <c r="D438" i="9"/>
  <c r="D454" i="9"/>
  <c r="D470" i="9"/>
  <c r="D486" i="9"/>
  <c r="D502" i="9"/>
  <c r="D518" i="9"/>
  <c r="D534" i="9"/>
  <c r="D298" i="9"/>
  <c r="D303" i="9"/>
  <c r="D319" i="9"/>
  <c r="D335" i="9"/>
  <c r="D351" i="9"/>
  <c r="D367" i="9"/>
  <c r="D383" i="9"/>
  <c r="D399" i="9"/>
  <c r="D415" i="9"/>
  <c r="D431" i="9"/>
  <c r="D71" i="9"/>
  <c r="D87" i="9"/>
  <c r="D103" i="9"/>
  <c r="D119" i="9"/>
  <c r="D16" i="9"/>
  <c r="D32" i="9"/>
  <c r="D48" i="9"/>
  <c r="D64" i="9"/>
  <c r="D80" i="9"/>
  <c r="D96" i="9"/>
  <c r="D112" i="9"/>
  <c r="D128" i="9"/>
  <c r="D17" i="9"/>
  <c r="D33" i="9"/>
  <c r="D49" i="9"/>
  <c r="D65" i="9"/>
  <c r="D81" i="9"/>
  <c r="D97" i="9"/>
  <c r="D113" i="9"/>
  <c r="D129" i="9"/>
  <c r="D145" i="9"/>
  <c r="D10" i="9"/>
  <c r="D26" i="9"/>
  <c r="D42" i="9"/>
  <c r="D58" i="9"/>
  <c r="D74" i="9"/>
  <c r="D90" i="9"/>
  <c r="D106" i="9"/>
  <c r="D122" i="9"/>
  <c r="D138" i="9"/>
  <c r="D131" i="9"/>
  <c r="D140" i="9"/>
  <c r="D161" i="9"/>
  <c r="D177" i="9"/>
  <c r="D193" i="9"/>
  <c r="D209" i="9"/>
  <c r="D225" i="9"/>
  <c r="D241" i="9"/>
  <c r="D257" i="9"/>
  <c r="D273" i="9"/>
  <c r="D150" i="9"/>
  <c r="D166" i="9"/>
  <c r="D182" i="9"/>
  <c r="D198" i="9"/>
  <c r="D214" i="9"/>
  <c r="D230" i="9"/>
  <c r="D246" i="9"/>
  <c r="D262" i="9"/>
  <c r="D278" i="9"/>
  <c r="D146" i="9"/>
  <c r="D159" i="9"/>
  <c r="D175" i="9"/>
  <c r="D191" i="9"/>
  <c r="D207" i="9"/>
  <c r="D223" i="9"/>
  <c r="D239" i="9"/>
  <c r="D255" i="9"/>
  <c r="D271" i="9"/>
  <c r="D287" i="9"/>
  <c r="D142" i="9"/>
  <c r="D156" i="9"/>
  <c r="D172" i="9"/>
  <c r="D188" i="9"/>
  <c r="D204" i="9"/>
  <c r="D220" i="9"/>
  <c r="D236" i="9"/>
  <c r="D252" i="9"/>
  <c r="D268" i="9"/>
  <c r="D284" i="9"/>
  <c r="D289" i="9"/>
  <c r="D301" i="9"/>
  <c r="D317" i="9"/>
  <c r="D333" i="9"/>
  <c r="D349" i="9"/>
  <c r="D365" i="9"/>
  <c r="D381" i="9"/>
  <c r="D397" i="9"/>
  <c r="D413" i="9"/>
  <c r="D429" i="9"/>
  <c r="D445" i="9"/>
  <c r="D461" i="9"/>
  <c r="D477" i="9"/>
  <c r="D493" i="9"/>
  <c r="D509" i="9"/>
  <c r="D525" i="9"/>
  <c r="D300" i="9"/>
  <c r="D314" i="9"/>
  <c r="D330" i="9"/>
  <c r="D346" i="9"/>
  <c r="D362" i="9"/>
  <c r="D378" i="9"/>
  <c r="D394" i="9"/>
  <c r="D410" i="9"/>
  <c r="D426" i="9"/>
  <c r="D442" i="9"/>
  <c r="D458" i="9"/>
  <c r="D474" i="9"/>
  <c r="D490" i="9"/>
  <c r="D506" i="9"/>
  <c r="D522" i="9"/>
  <c r="D538" i="9"/>
  <c r="D286" i="9"/>
  <c r="D297" i="9"/>
  <c r="D307" i="9"/>
  <c r="D323" i="9"/>
  <c r="D339" i="9"/>
  <c r="D355" i="9"/>
  <c r="D371" i="9"/>
  <c r="D387" i="9"/>
  <c r="D403" i="9"/>
  <c r="D419" i="9"/>
  <c r="D435" i="9"/>
  <c r="D451" i="9"/>
  <c r="D467" i="9"/>
  <c r="D483" i="9"/>
  <c r="D499" i="9"/>
  <c r="D515" i="9"/>
  <c r="D531" i="9"/>
  <c r="D547" i="9"/>
  <c r="D563" i="9"/>
  <c r="D579" i="9"/>
  <c r="D312" i="9"/>
  <c r="D328" i="9"/>
  <c r="D344" i="9"/>
  <c r="D360" i="9"/>
  <c r="D376" i="9"/>
  <c r="D392" i="9"/>
  <c r="D408" i="9"/>
  <c r="D424" i="9"/>
  <c r="D440" i="9"/>
  <c r="D456" i="9"/>
  <c r="D472" i="9"/>
  <c r="D488" i="9"/>
  <c r="D504" i="9"/>
  <c r="D577" i="9"/>
  <c r="D558" i="9"/>
  <c r="D573" i="9"/>
  <c r="D591" i="9"/>
  <c r="D541" i="9"/>
  <c r="D552" i="9"/>
  <c r="D596" i="9"/>
  <c r="D566" i="9"/>
  <c r="D581" i="9"/>
  <c r="D597" i="9"/>
  <c r="D447" i="9"/>
  <c r="D463" i="9"/>
  <c r="D479" i="9"/>
  <c r="D495" i="9"/>
  <c r="D511" i="9"/>
  <c r="D527" i="9"/>
  <c r="D543" i="9"/>
  <c r="D559" i="9"/>
  <c r="D575" i="9"/>
  <c r="D277" i="9"/>
  <c r="D292" i="9"/>
  <c r="D546" i="9"/>
  <c r="D576" i="9"/>
  <c r="D594" i="9"/>
  <c r="D598" i="9"/>
  <c r="D557" i="9"/>
  <c r="D572" i="9"/>
  <c r="D595" i="9"/>
  <c r="D570" i="9"/>
  <c r="D584" i="9"/>
  <c r="D600" i="9"/>
  <c r="D550" i="9"/>
  <c r="D565" i="9"/>
  <c r="D580" i="9"/>
  <c r="D585" i="9"/>
  <c r="D601" i="9"/>
  <c r="D308" i="9"/>
  <c r="D324" i="9"/>
  <c r="D340" i="9"/>
  <c r="D356" i="9"/>
  <c r="D372" i="9"/>
  <c r="D388" i="9"/>
  <c r="D404" i="9"/>
  <c r="D420" i="9"/>
  <c r="D436" i="9"/>
  <c r="D452" i="9"/>
  <c r="D468" i="9"/>
  <c r="D484" i="9"/>
  <c r="D500" i="9"/>
  <c r="D516" i="9"/>
  <c r="D520" i="9"/>
  <c r="D562" i="9"/>
  <c r="D556" i="9"/>
  <c r="D583" i="9"/>
  <c r="D599" i="9"/>
  <c r="D532" i="9"/>
  <c r="D554" i="9"/>
  <c r="D569" i="9"/>
  <c r="D588" i="9"/>
  <c r="D536" i="9"/>
  <c r="D540" i="9"/>
  <c r="D549" i="9"/>
  <c r="D564" i="9"/>
  <c r="D589" i="9"/>
  <c r="D2" i="9"/>
  <c r="D561" i="9"/>
  <c r="D574" i="9"/>
  <c r="D587" i="9"/>
  <c r="D553" i="9"/>
  <c r="D568" i="9"/>
  <c r="D592" i="9"/>
  <c r="D548" i="9"/>
  <c r="D582" i="9"/>
  <c r="D593" i="9"/>
  <c r="D18" i="8"/>
  <c r="D34" i="8"/>
  <c r="D50" i="8"/>
  <c r="D6" i="8"/>
  <c r="D22" i="8"/>
  <c r="D38" i="8"/>
  <c r="D54" i="8"/>
  <c r="D70" i="8"/>
  <c r="D86" i="8"/>
  <c r="D102" i="8"/>
  <c r="D118" i="8"/>
  <c r="D134" i="8"/>
  <c r="D150" i="8"/>
  <c r="D166" i="8"/>
  <c r="D182" i="8"/>
  <c r="D198" i="8"/>
  <c r="D214" i="8"/>
  <c r="D7" i="8"/>
  <c r="D23" i="8"/>
  <c r="D39" i="8"/>
  <c r="D55" i="8"/>
  <c r="D71" i="8"/>
  <c r="D87" i="8"/>
  <c r="D103" i="8"/>
  <c r="D119" i="8"/>
  <c r="D135" i="8"/>
  <c r="D151" i="8"/>
  <c r="D167" i="8"/>
  <c r="D183" i="8"/>
  <c r="D199" i="8"/>
  <c r="D215" i="8"/>
  <c r="D231" i="8"/>
  <c r="D12" i="8"/>
  <c r="D28" i="8"/>
  <c r="D44" i="8"/>
  <c r="D60" i="8"/>
  <c r="D76" i="8"/>
  <c r="D92" i="8"/>
  <c r="D108" i="8"/>
  <c r="D124" i="8"/>
  <c r="D140" i="8"/>
  <c r="D156" i="8"/>
  <c r="D172" i="8"/>
  <c r="D188" i="8"/>
  <c r="D204" i="8"/>
  <c r="D220" i="8"/>
  <c r="D236" i="8"/>
  <c r="D252" i="8"/>
  <c r="D13" i="8"/>
  <c r="D29" i="8"/>
  <c r="D45" i="8"/>
  <c r="D61" i="8"/>
  <c r="D77" i="8"/>
  <c r="D93" i="8"/>
  <c r="D109" i="8"/>
  <c r="D125" i="8"/>
  <c r="D141" i="8"/>
  <c r="D157" i="8"/>
  <c r="D173" i="8"/>
  <c r="D189" i="8"/>
  <c r="D205" i="8"/>
  <c r="D221" i="8"/>
  <c r="D237" i="8"/>
  <c r="D239" i="8"/>
  <c r="D263" i="8"/>
  <c r="D280" i="8"/>
  <c r="D296" i="8"/>
  <c r="D312" i="8"/>
  <c r="D328" i="8"/>
  <c r="D344" i="8"/>
  <c r="D360" i="8"/>
  <c r="D376" i="8"/>
  <c r="D392" i="8"/>
  <c r="D408" i="8"/>
  <c r="D424" i="8"/>
  <c r="D440" i="8"/>
  <c r="D456" i="8"/>
  <c r="D472" i="8"/>
  <c r="D488" i="8"/>
  <c r="D504" i="8"/>
  <c r="D520" i="8"/>
  <c r="D536" i="8"/>
  <c r="D257" i="8"/>
  <c r="D269" i="8"/>
  <c r="D285" i="8"/>
  <c r="D301" i="8"/>
  <c r="D317" i="8"/>
  <c r="D333" i="8"/>
  <c r="D349" i="8"/>
  <c r="D365" i="8"/>
  <c r="D381" i="8"/>
  <c r="D397" i="8"/>
  <c r="D413" i="8"/>
  <c r="D429" i="8"/>
  <c r="D445" i="8"/>
  <c r="D461" i="8"/>
  <c r="D477" i="8"/>
  <c r="D493" i="8"/>
  <c r="D509" i="8"/>
  <c r="D525" i="8"/>
  <c r="D254" i="8"/>
  <c r="D278" i="8"/>
  <c r="D294" i="8"/>
  <c r="D310" i="8"/>
  <c r="D326" i="8"/>
  <c r="D342" i="8"/>
  <c r="D358" i="8"/>
  <c r="D374" i="8"/>
  <c r="D390" i="8"/>
  <c r="D406" i="8"/>
  <c r="D422" i="8"/>
  <c r="D438" i="8"/>
  <c r="D454" i="8"/>
  <c r="D470" i="8"/>
  <c r="D486" i="8"/>
  <c r="D502" i="8"/>
  <c r="D518" i="8"/>
  <c r="D534" i="8"/>
  <c r="D550" i="8"/>
  <c r="D249" i="8"/>
  <c r="D279" i="8"/>
  <c r="D295" i="8"/>
  <c r="D311" i="8"/>
  <c r="D327" i="8"/>
  <c r="D343" i="8"/>
  <c r="D359" i="8"/>
  <c r="D375" i="8"/>
  <c r="D391" i="8"/>
  <c r="D407" i="8"/>
  <c r="D423" i="8"/>
  <c r="D439" i="8"/>
  <c r="D455" i="8"/>
  <c r="D471" i="8"/>
  <c r="D487" i="8"/>
  <c r="D503" i="8"/>
  <c r="D531" i="8"/>
  <c r="D561" i="8"/>
  <c r="D10" i="8"/>
  <c r="D14" i="8"/>
  <c r="D26" i="8"/>
  <c r="D30" i="8"/>
  <c r="D42" i="8"/>
  <c r="D46" i="8"/>
  <c r="D58" i="8"/>
  <c r="D62" i="8"/>
  <c r="D74" i="8"/>
  <c r="D90" i="8"/>
  <c r="D106" i="8"/>
  <c r="D122" i="8"/>
  <c r="D138" i="8"/>
  <c r="D154" i="8"/>
  <c r="D170" i="8"/>
  <c r="D186" i="8"/>
  <c r="D202" i="8"/>
  <c r="D218" i="8"/>
  <c r="D11" i="8"/>
  <c r="D27" i="8"/>
  <c r="D43" i="8"/>
  <c r="D59" i="8"/>
  <c r="D75" i="8"/>
  <c r="D91" i="8"/>
  <c r="D107" i="8"/>
  <c r="D123" i="8"/>
  <c r="D139" i="8"/>
  <c r="D155" i="8"/>
  <c r="D171" i="8"/>
  <c r="D187" i="8"/>
  <c r="D203" i="8"/>
  <c r="D219" i="8"/>
  <c r="D235" i="8"/>
  <c r="D16" i="8"/>
  <c r="D32" i="8"/>
  <c r="D48" i="8"/>
  <c r="D64" i="8"/>
  <c r="D80" i="8"/>
  <c r="D96" i="8"/>
  <c r="D112" i="8"/>
  <c r="D128" i="8"/>
  <c r="D144" i="8"/>
  <c r="D160" i="8"/>
  <c r="D176" i="8"/>
  <c r="D192" i="8"/>
  <c r="D208" i="8"/>
  <c r="D224" i="8"/>
  <c r="D240" i="8"/>
  <c r="D256" i="8"/>
  <c r="D17" i="8"/>
  <c r="D33" i="8"/>
  <c r="D49" i="8"/>
  <c r="D65" i="8"/>
  <c r="D81" i="8"/>
  <c r="D97" i="8"/>
  <c r="D113" i="8"/>
  <c r="D129" i="8"/>
  <c r="D145" i="8"/>
  <c r="D161" i="8"/>
  <c r="D177" i="8"/>
  <c r="D193" i="8"/>
  <c r="D209" i="8"/>
  <c r="D225" i="8"/>
  <c r="D241" i="8"/>
  <c r="D247" i="8"/>
  <c r="D262" i="8"/>
  <c r="D268" i="8"/>
  <c r="D284" i="8"/>
  <c r="D300" i="8"/>
  <c r="D316" i="8"/>
  <c r="D332" i="8"/>
  <c r="D348" i="8"/>
  <c r="D364" i="8"/>
  <c r="D380" i="8"/>
  <c r="D396" i="8"/>
  <c r="D412" i="8"/>
  <c r="D428" i="8"/>
  <c r="D444" i="8"/>
  <c r="D460" i="8"/>
  <c r="D476" i="8"/>
  <c r="D492" i="8"/>
  <c r="D508" i="8"/>
  <c r="D524" i="8"/>
  <c r="D238" i="8"/>
  <c r="D273" i="8"/>
  <c r="D289" i="8"/>
  <c r="D305" i="8"/>
  <c r="D321" i="8"/>
  <c r="D337" i="8"/>
  <c r="D353" i="8"/>
  <c r="D369" i="8"/>
  <c r="D385" i="8"/>
  <c r="D401" i="8"/>
  <c r="D417" i="8"/>
  <c r="D433" i="8"/>
  <c r="D449" i="8"/>
  <c r="D465" i="8"/>
  <c r="D481" i="8"/>
  <c r="D497" i="8"/>
  <c r="D513" i="8"/>
  <c r="D529" i="8"/>
  <c r="D230" i="8"/>
  <c r="D243" i="8"/>
  <c r="D253" i="8"/>
  <c r="D282" i="8"/>
  <c r="D298" i="8"/>
  <c r="D314" i="8"/>
  <c r="D330" i="8"/>
  <c r="D346" i="8"/>
  <c r="D362" i="8"/>
  <c r="D378" i="8"/>
  <c r="D394" i="8"/>
  <c r="D410" i="8"/>
  <c r="D426" i="8"/>
  <c r="D442" i="8"/>
  <c r="D458" i="8"/>
  <c r="D474" i="8"/>
  <c r="D490" i="8"/>
  <c r="D506" i="8"/>
  <c r="D522" i="8"/>
  <c r="D538" i="8"/>
  <c r="D554" i="8"/>
  <c r="D234" i="8"/>
  <c r="D267" i="8"/>
  <c r="D283" i="8"/>
  <c r="D299" i="8"/>
  <c r="D315" i="8"/>
  <c r="D331" i="8"/>
  <c r="D347" i="8"/>
  <c r="D363" i="8"/>
  <c r="D379" i="8"/>
  <c r="D395" i="8"/>
  <c r="D411" i="8"/>
  <c r="D427" i="8"/>
  <c r="D78" i="8"/>
  <c r="D94" i="8"/>
  <c r="D110" i="8"/>
  <c r="D126" i="8"/>
  <c r="D142" i="8"/>
  <c r="D158" i="8"/>
  <c r="D174" i="8"/>
  <c r="D190" i="8"/>
  <c r="D206" i="8"/>
  <c r="D222" i="8"/>
  <c r="D15" i="8"/>
  <c r="D31" i="8"/>
  <c r="D47" i="8"/>
  <c r="D63" i="8"/>
  <c r="D79" i="8"/>
  <c r="D95" i="8"/>
  <c r="D111" i="8"/>
  <c r="D127" i="8"/>
  <c r="D143" i="8"/>
  <c r="D159" i="8"/>
  <c r="D175" i="8"/>
  <c r="D191" i="8"/>
  <c r="D207" i="8"/>
  <c r="D223" i="8"/>
  <c r="D4" i="8"/>
  <c r="D20" i="8"/>
  <c r="D36" i="8"/>
  <c r="D52" i="8"/>
  <c r="D68" i="8"/>
  <c r="D84" i="8"/>
  <c r="D100" i="8"/>
  <c r="D116" i="8"/>
  <c r="D132" i="8"/>
  <c r="D148" i="8"/>
  <c r="D164" i="8"/>
  <c r="D180" i="8"/>
  <c r="D196" i="8"/>
  <c r="D212" i="8"/>
  <c r="D228" i="8"/>
  <c r="D244" i="8"/>
  <c r="D260" i="8"/>
  <c r="D5" i="8"/>
  <c r="D21" i="8"/>
  <c r="D37" i="8"/>
  <c r="D53" i="8"/>
  <c r="D69" i="8"/>
  <c r="D85" i="8"/>
  <c r="D101" i="8"/>
  <c r="D117" i="8"/>
  <c r="D133" i="8"/>
  <c r="D149" i="8"/>
  <c r="D165" i="8"/>
  <c r="D181" i="8"/>
  <c r="D197" i="8"/>
  <c r="D213" i="8"/>
  <c r="D229" i="8"/>
  <c r="D246" i="8"/>
  <c r="D261" i="8"/>
  <c r="D272" i="8"/>
  <c r="D288" i="8"/>
  <c r="D304" i="8"/>
  <c r="D320" i="8"/>
  <c r="D336" i="8"/>
  <c r="D352" i="8"/>
  <c r="D368" i="8"/>
  <c r="D384" i="8"/>
  <c r="D400" i="8"/>
  <c r="D416" i="8"/>
  <c r="D432" i="8"/>
  <c r="D448" i="8"/>
  <c r="D464" i="8"/>
  <c r="D480" i="8"/>
  <c r="D496" i="8"/>
  <c r="D512" i="8"/>
  <c r="D528" i="8"/>
  <c r="D259" i="8"/>
  <c r="D277" i="8"/>
  <c r="D293" i="8"/>
  <c r="D309" i="8"/>
  <c r="D325" i="8"/>
  <c r="D341" i="8"/>
  <c r="D357" i="8"/>
  <c r="D373" i="8"/>
  <c r="D389" i="8"/>
  <c r="D405" i="8"/>
  <c r="D421" i="8"/>
  <c r="D437" i="8"/>
  <c r="D453" i="8"/>
  <c r="D469" i="8"/>
  <c r="D485" i="8"/>
  <c r="D501" i="8"/>
  <c r="D517" i="8"/>
  <c r="D270" i="8"/>
  <c r="D286" i="8"/>
  <c r="D66" i="8"/>
  <c r="D82" i="8"/>
  <c r="D98" i="8"/>
  <c r="D114" i="8"/>
  <c r="D130" i="8"/>
  <c r="D146" i="8"/>
  <c r="D162" i="8"/>
  <c r="D178" i="8"/>
  <c r="D194" i="8"/>
  <c r="D210" i="8"/>
  <c r="D3" i="8"/>
  <c r="D19" i="8"/>
  <c r="D35" i="8"/>
  <c r="D51" i="8"/>
  <c r="D67" i="8"/>
  <c r="D83" i="8"/>
  <c r="D99" i="8"/>
  <c r="D115" i="8"/>
  <c r="D131" i="8"/>
  <c r="D147" i="8"/>
  <c r="D163" i="8"/>
  <c r="D179" i="8"/>
  <c r="D195" i="8"/>
  <c r="D211" i="8"/>
  <c r="D227" i="8"/>
  <c r="D8" i="8"/>
  <c r="D24" i="8"/>
  <c r="D40" i="8"/>
  <c r="D56" i="8"/>
  <c r="D72" i="8"/>
  <c r="D88" i="8"/>
  <c r="D104" i="8"/>
  <c r="D120" i="8"/>
  <c r="D136" i="8"/>
  <c r="D152" i="8"/>
  <c r="D168" i="8"/>
  <c r="D184" i="8"/>
  <c r="D200" i="8"/>
  <c r="D216" i="8"/>
  <c r="D232" i="8"/>
  <c r="D248" i="8"/>
  <c r="D264" i="8"/>
  <c r="D9" i="8"/>
  <c r="D25" i="8"/>
  <c r="D41" i="8"/>
  <c r="D57" i="8"/>
  <c r="D73" i="8"/>
  <c r="D89" i="8"/>
  <c r="D105" i="8"/>
  <c r="D121" i="8"/>
  <c r="D137" i="8"/>
  <c r="D153" i="8"/>
  <c r="D169" i="8"/>
  <c r="D185" i="8"/>
  <c r="D201" i="8"/>
  <c r="D217" i="8"/>
  <c r="D233" i="8"/>
  <c r="D245" i="8"/>
  <c r="D276" i="8"/>
  <c r="D292" i="8"/>
  <c r="D308" i="8"/>
  <c r="D324" i="8"/>
  <c r="D340" i="8"/>
  <c r="D356" i="8"/>
  <c r="D372" i="8"/>
  <c r="D388" i="8"/>
  <c r="D404" i="8"/>
  <c r="D420" i="8"/>
  <c r="D436" i="8"/>
  <c r="D452" i="8"/>
  <c r="D468" i="8"/>
  <c r="D484" i="8"/>
  <c r="D500" i="8"/>
  <c r="D516" i="8"/>
  <c r="D532" i="8"/>
  <c r="D226" i="8"/>
  <c r="D258" i="8"/>
  <c r="D281" i="8"/>
  <c r="D297" i="8"/>
  <c r="D313" i="8"/>
  <c r="D329" i="8"/>
  <c r="D345" i="8"/>
  <c r="D361" i="8"/>
  <c r="D377" i="8"/>
  <c r="D393" i="8"/>
  <c r="D409" i="8"/>
  <c r="D425" i="8"/>
  <c r="D441" i="8"/>
  <c r="D457" i="8"/>
  <c r="D473" i="8"/>
  <c r="D489" i="8"/>
  <c r="D505" i="8"/>
  <c r="D521" i="8"/>
  <c r="D255" i="8"/>
  <c r="D274" i="8"/>
  <c r="D290" i="8"/>
  <c r="D306" i="8"/>
  <c r="D322" i="8"/>
  <c r="D338" i="8"/>
  <c r="D354" i="8"/>
  <c r="D370" i="8"/>
  <c r="D386" i="8"/>
  <c r="D402" i="8"/>
  <c r="D418" i="8"/>
  <c r="D434" i="8"/>
  <c r="D450" i="8"/>
  <c r="D466" i="8"/>
  <c r="D482" i="8"/>
  <c r="D498" i="8"/>
  <c r="D514" i="8"/>
  <c r="D530" i="8"/>
  <c r="D546" i="8"/>
  <c r="D562" i="8"/>
  <c r="D242" i="8"/>
  <c r="D250" i="8"/>
  <c r="D265" i="8"/>
  <c r="D275" i="8"/>
  <c r="D291" i="8"/>
  <c r="D307" i="8"/>
  <c r="D323" i="8"/>
  <c r="D339" i="8"/>
  <c r="D355" i="8"/>
  <c r="D371" i="8"/>
  <c r="D387" i="8"/>
  <c r="D403" i="8"/>
  <c r="D419" i="8"/>
  <c r="D266" i="8"/>
  <c r="D271" i="8"/>
  <c r="D287" i="8"/>
  <c r="D303" i="8"/>
  <c r="D319" i="8"/>
  <c r="D335" i="8"/>
  <c r="D351" i="8"/>
  <c r="D367" i="8"/>
  <c r="D383" i="8"/>
  <c r="D399" i="8"/>
  <c r="D415" i="8"/>
  <c r="D435" i="8"/>
  <c r="D451" i="8"/>
  <c r="D467" i="8"/>
  <c r="D483" i="8"/>
  <c r="D499" i="8"/>
  <c r="D515" i="8"/>
  <c r="D566" i="8"/>
  <c r="D578" i="8"/>
  <c r="D594" i="8"/>
  <c r="D533" i="8"/>
  <c r="D541" i="8"/>
  <c r="D556" i="8"/>
  <c r="D575" i="8"/>
  <c r="D591" i="8"/>
  <c r="D580" i="8"/>
  <c r="D596" i="8"/>
  <c r="D537" i="8"/>
  <c r="D577" i="8"/>
  <c r="D593" i="8"/>
  <c r="D543" i="8"/>
  <c r="D559" i="8"/>
  <c r="D582" i="8"/>
  <c r="D598" i="8"/>
  <c r="D540" i="8"/>
  <c r="D555" i="8"/>
  <c r="D579" i="8"/>
  <c r="D595" i="8"/>
  <c r="D553" i="8"/>
  <c r="D568" i="8"/>
  <c r="D584" i="8"/>
  <c r="D600" i="8"/>
  <c r="D549" i="8"/>
  <c r="D564" i="8"/>
  <c r="D565" i="8"/>
  <c r="D581" i="8"/>
  <c r="D597" i="8"/>
  <c r="D544" i="8"/>
  <c r="D560" i="8"/>
  <c r="D570" i="8"/>
  <c r="D586" i="8"/>
  <c r="D539" i="8"/>
  <c r="D567" i="8"/>
  <c r="D583" i="8"/>
  <c r="D599" i="8"/>
  <c r="D523" i="8"/>
  <c r="D552" i="8"/>
  <c r="D572" i="8"/>
  <c r="D588" i="8"/>
  <c r="D511" i="8"/>
  <c r="D548" i="8"/>
  <c r="D563" i="8"/>
  <c r="D569" i="8"/>
  <c r="D585" i="8"/>
  <c r="D601" i="8"/>
  <c r="D302" i="8"/>
  <c r="D318" i="8"/>
  <c r="D334" i="8"/>
  <c r="D350" i="8"/>
  <c r="D366" i="8"/>
  <c r="D382" i="8"/>
  <c r="D398" i="8"/>
  <c r="D414" i="8"/>
  <c r="D430" i="8"/>
  <c r="D446" i="8"/>
  <c r="D462" i="8"/>
  <c r="D478" i="8"/>
  <c r="D494" i="8"/>
  <c r="D510" i="8"/>
  <c r="D526" i="8"/>
  <c r="D542" i="8"/>
  <c r="D558" i="8"/>
  <c r="D251" i="8"/>
  <c r="D431" i="8"/>
  <c r="D443" i="8"/>
  <c r="D447" i="8"/>
  <c r="D459" i="8"/>
  <c r="D463" i="8"/>
  <c r="D475" i="8"/>
  <c r="D479" i="8"/>
  <c r="D491" i="8"/>
  <c r="D495" i="8"/>
  <c r="D507" i="8"/>
  <c r="D545" i="8"/>
  <c r="D574" i="8"/>
  <c r="D590" i="8"/>
  <c r="D519" i="8"/>
  <c r="D557" i="8"/>
  <c r="D571" i="8"/>
  <c r="D587" i="8"/>
  <c r="D535" i="8"/>
  <c r="D551" i="8"/>
  <c r="D576" i="8"/>
  <c r="D592" i="8"/>
  <c r="D527" i="8"/>
  <c r="D547" i="8"/>
  <c r="D573" i="8"/>
  <c r="D589" i="8"/>
  <c r="D2" i="8"/>
  <c r="D10" i="7"/>
  <c r="D26" i="7"/>
  <c r="D42" i="7"/>
  <c r="D58" i="7"/>
  <c r="D74" i="7"/>
  <c r="D90" i="7"/>
  <c r="D106" i="7"/>
  <c r="D122" i="7"/>
  <c r="D138" i="7"/>
  <c r="D154" i="7"/>
  <c r="D170" i="7"/>
  <c r="D186" i="7"/>
  <c r="D202" i="7"/>
  <c r="D218" i="7"/>
  <c r="D7" i="7"/>
  <c r="D23" i="7"/>
  <c r="D39" i="7"/>
  <c r="D55" i="7"/>
  <c r="D71" i="7"/>
  <c r="D87" i="7"/>
  <c r="D103" i="7"/>
  <c r="D119" i="7"/>
  <c r="D135" i="7"/>
  <c r="D151" i="7"/>
  <c r="D167" i="7"/>
  <c r="D183" i="7"/>
  <c r="D199" i="7"/>
  <c r="D215" i="7"/>
  <c r="D12" i="7"/>
  <c r="D28" i="7"/>
  <c r="D44" i="7"/>
  <c r="D60" i="7"/>
  <c r="D76" i="7"/>
  <c r="D92" i="7"/>
  <c r="D108" i="7"/>
  <c r="D124" i="7"/>
  <c r="D140" i="7"/>
  <c r="D156" i="7"/>
  <c r="D172" i="7"/>
  <c r="D188" i="7"/>
  <c r="D204" i="7"/>
  <c r="D220" i="7"/>
  <c r="D236" i="7"/>
  <c r="D252" i="7"/>
  <c r="D268" i="7"/>
  <c r="D9" i="7"/>
  <c r="D25" i="7"/>
  <c r="D41" i="7"/>
  <c r="D57" i="7"/>
  <c r="D73" i="7"/>
  <c r="D89" i="7"/>
  <c r="D105" i="7"/>
  <c r="D121" i="7"/>
  <c r="D137" i="7"/>
  <c r="D153" i="7"/>
  <c r="D169" i="7"/>
  <c r="D185" i="7"/>
  <c r="D201" i="7"/>
  <c r="D217" i="7"/>
  <c r="D233" i="7"/>
  <c r="D238" i="7"/>
  <c r="D261" i="7"/>
  <c r="D281" i="7"/>
  <c r="D297" i="7"/>
  <c r="D313" i="7"/>
  <c r="D329" i="7"/>
  <c r="D345" i="7"/>
  <c r="D361" i="7"/>
  <c r="D377" i="7"/>
  <c r="D393" i="7"/>
  <c r="D409" i="7"/>
  <c r="D425" i="7"/>
  <c r="D441" i="7"/>
  <c r="D457" i="7"/>
  <c r="D473" i="7"/>
  <c r="D489" i="7"/>
  <c r="D505" i="7"/>
  <c r="D521" i="7"/>
  <c r="D537" i="7"/>
  <c r="D553" i="7"/>
  <c r="D569" i="7"/>
  <c r="D585" i="7"/>
  <c r="D601" i="7"/>
  <c r="D330" i="7"/>
  <c r="D510" i="7"/>
  <c r="D282" i="7"/>
  <c r="D302" i="7"/>
  <c r="D402" i="7"/>
  <c r="D422" i="7"/>
  <c r="D498" i="7"/>
  <c r="D542" i="7"/>
  <c r="D598" i="7"/>
  <c r="D234" i="7"/>
  <c r="D279" i="7"/>
  <c r="D295" i="7"/>
  <c r="D311" i="7"/>
  <c r="D327" i="7"/>
  <c r="D343" i="7"/>
  <c r="D359" i="7"/>
  <c r="D375" i="7"/>
  <c r="D391" i="7"/>
  <c r="D407" i="7"/>
  <c r="D423" i="7"/>
  <c r="D439" i="7"/>
  <c r="D455" i="7"/>
  <c r="D471" i="7"/>
  <c r="D487" i="7"/>
  <c r="D503" i="7"/>
  <c r="D519" i="7"/>
  <c r="D535" i="7"/>
  <c r="D551" i="7"/>
  <c r="D567" i="7"/>
  <c r="D583" i="7"/>
  <c r="D599" i="7"/>
  <c r="D394" i="7"/>
  <c r="D438" i="7"/>
  <c r="D570" i="7"/>
  <c r="D231" i="7"/>
  <c r="D250" i="7"/>
  <c r="D265" i="7"/>
  <c r="D14" i="7"/>
  <c r="D30" i="7"/>
  <c r="D46" i="7"/>
  <c r="D62" i="7"/>
  <c r="D78" i="7"/>
  <c r="D94" i="7"/>
  <c r="D110" i="7"/>
  <c r="D126" i="7"/>
  <c r="D142" i="7"/>
  <c r="D158" i="7"/>
  <c r="D174" i="7"/>
  <c r="D190" i="7"/>
  <c r="D206" i="7"/>
  <c r="D11" i="7"/>
  <c r="D27" i="7"/>
  <c r="D43" i="7"/>
  <c r="D59" i="7"/>
  <c r="D75" i="7"/>
  <c r="D91" i="7"/>
  <c r="D107" i="7"/>
  <c r="D123" i="7"/>
  <c r="D139" i="7"/>
  <c r="D155" i="7"/>
  <c r="D171" i="7"/>
  <c r="D187" i="7"/>
  <c r="D203" i="7"/>
  <c r="D219" i="7"/>
  <c r="D16" i="7"/>
  <c r="D32" i="7"/>
  <c r="D48" i="7"/>
  <c r="D64" i="7"/>
  <c r="D80" i="7"/>
  <c r="D96" i="7"/>
  <c r="D112" i="7"/>
  <c r="D128" i="7"/>
  <c r="D144" i="7"/>
  <c r="D160" i="7"/>
  <c r="D176" i="7"/>
  <c r="D192" i="7"/>
  <c r="D208" i="7"/>
  <c r="D224" i="7"/>
  <c r="D240" i="7"/>
  <c r="D256" i="7"/>
  <c r="D13" i="7"/>
  <c r="D29" i="7"/>
  <c r="D45" i="7"/>
  <c r="D61" i="7"/>
  <c r="D77" i="7"/>
  <c r="D93" i="7"/>
  <c r="D109" i="7"/>
  <c r="D125" i="7"/>
  <c r="D141" i="7"/>
  <c r="D157" i="7"/>
  <c r="D173" i="7"/>
  <c r="D189" i="7"/>
  <c r="D205" i="7"/>
  <c r="D221" i="7"/>
  <c r="D237" i="7"/>
  <c r="D246" i="7"/>
  <c r="D269" i="7"/>
  <c r="D285" i="7"/>
  <c r="D301" i="7"/>
  <c r="D317" i="7"/>
  <c r="D333" i="7"/>
  <c r="D349" i="7"/>
  <c r="D365" i="7"/>
  <c r="D381" i="7"/>
  <c r="D397" i="7"/>
  <c r="D413" i="7"/>
  <c r="D429" i="7"/>
  <c r="D445" i="7"/>
  <c r="D461" i="7"/>
  <c r="D477" i="7"/>
  <c r="D493" i="7"/>
  <c r="D509" i="7"/>
  <c r="D525" i="7"/>
  <c r="D541" i="7"/>
  <c r="D557" i="7"/>
  <c r="D573" i="7"/>
  <c r="D589" i="7"/>
  <c r="D2" i="7"/>
  <c r="D318" i="7"/>
  <c r="D334" i="7"/>
  <c r="D342" i="7"/>
  <c r="D418" i="7"/>
  <c r="D446" i="7"/>
  <c r="D458" i="7"/>
  <c r="D558" i="7"/>
  <c r="D235" i="7"/>
  <c r="D259" i="7"/>
  <c r="D270" i="7"/>
  <c r="D286" i="7"/>
  <c r="D306" i="7"/>
  <c r="D346" i="7"/>
  <c r="D370" i="7"/>
  <c r="D374" i="7"/>
  <c r="D450" i="7"/>
  <c r="D462" i="7"/>
  <c r="D530" i="7"/>
  <c r="D582" i="7"/>
  <c r="D242" i="7"/>
  <c r="D255" i="7"/>
  <c r="D283" i="7"/>
  <c r="D299" i="7"/>
  <c r="D315" i="7"/>
  <c r="D331" i="7"/>
  <c r="D347" i="7"/>
  <c r="D363" i="7"/>
  <c r="D379" i="7"/>
  <c r="D395" i="7"/>
  <c r="D411" i="7"/>
  <c r="D427" i="7"/>
  <c r="D443" i="7"/>
  <c r="D459" i="7"/>
  <c r="D475" i="7"/>
  <c r="D491" i="7"/>
  <c r="D507" i="7"/>
  <c r="D523" i="7"/>
  <c r="D539" i="7"/>
  <c r="D555" i="7"/>
  <c r="D571" i="7"/>
  <c r="D587" i="7"/>
  <c r="D576" i="7"/>
  <c r="D596" i="7"/>
  <c r="D386" i="7"/>
  <c r="D398" i="7"/>
  <c r="D414" i="7"/>
  <c r="D434" i="7"/>
  <c r="D454" i="7"/>
  <c r="D518" i="7"/>
  <c r="D578" i="7"/>
  <c r="D239" i="7"/>
  <c r="D249" i="7"/>
  <c r="D18" i="7"/>
  <c r="D34" i="7"/>
  <c r="D50" i="7"/>
  <c r="D66" i="7"/>
  <c r="D82" i="7"/>
  <c r="D98" i="7"/>
  <c r="D114" i="7"/>
  <c r="D130" i="7"/>
  <c r="D146" i="7"/>
  <c r="D162" i="7"/>
  <c r="D178" i="7"/>
  <c r="D194" i="7"/>
  <c r="D210" i="7"/>
  <c r="D15" i="7"/>
  <c r="D31" i="7"/>
  <c r="D47" i="7"/>
  <c r="D63" i="7"/>
  <c r="D79" i="7"/>
  <c r="D95" i="7"/>
  <c r="D111" i="7"/>
  <c r="D127" i="7"/>
  <c r="D143" i="7"/>
  <c r="D159" i="7"/>
  <c r="D175" i="7"/>
  <c r="D191" i="7"/>
  <c r="D207" i="7"/>
  <c r="D223" i="7"/>
  <c r="D4" i="7"/>
  <c r="D20" i="7"/>
  <c r="D36" i="7"/>
  <c r="D52" i="7"/>
  <c r="D68" i="7"/>
  <c r="D84" i="7"/>
  <c r="D100" i="7"/>
  <c r="D116" i="7"/>
  <c r="D132" i="7"/>
  <c r="D148" i="7"/>
  <c r="D164" i="7"/>
  <c r="D180" i="7"/>
  <c r="D196" i="7"/>
  <c r="D212" i="7"/>
  <c r="D228" i="7"/>
  <c r="D244" i="7"/>
  <c r="D260" i="7"/>
  <c r="D17" i="7"/>
  <c r="D33" i="7"/>
  <c r="D49" i="7"/>
  <c r="D65" i="7"/>
  <c r="D81" i="7"/>
  <c r="D97" i="7"/>
  <c r="D113" i="7"/>
  <c r="D129" i="7"/>
  <c r="D145" i="7"/>
  <c r="D161" i="7"/>
  <c r="D177" i="7"/>
  <c r="D193" i="7"/>
  <c r="D209" i="7"/>
  <c r="D225" i="7"/>
  <c r="D241" i="7"/>
  <c r="D263" i="7"/>
  <c r="D273" i="7"/>
  <c r="D289" i="7"/>
  <c r="D305" i="7"/>
  <c r="D321" i="7"/>
  <c r="D337" i="7"/>
  <c r="D353" i="7"/>
  <c r="D369" i="7"/>
  <c r="D385" i="7"/>
  <c r="D401" i="7"/>
  <c r="D417" i="7"/>
  <c r="D433" i="7"/>
  <c r="D449" i="7"/>
  <c r="D465" i="7"/>
  <c r="D481" i="7"/>
  <c r="D497" i="7"/>
  <c r="D513" i="7"/>
  <c r="D529" i="7"/>
  <c r="D545" i="7"/>
  <c r="D561" i="7"/>
  <c r="D577" i="7"/>
  <c r="D593" i="7"/>
  <c r="D322" i="7"/>
  <c r="D338" i="7"/>
  <c r="D522" i="7"/>
  <c r="D538" i="7"/>
  <c r="D243" i="7"/>
  <c r="D258" i="7"/>
  <c r="D274" i="7"/>
  <c r="D290" i="7"/>
  <c r="D310" i="7"/>
  <c r="D354" i="7"/>
  <c r="D358" i="7"/>
  <c r="D378" i="7"/>
  <c r="D550" i="7"/>
  <c r="D574" i="7"/>
  <c r="D586" i="7"/>
  <c r="D254" i="7"/>
  <c r="D271" i="7"/>
  <c r="D287" i="7"/>
  <c r="D303" i="7"/>
  <c r="D319" i="7"/>
  <c r="D335" i="7"/>
  <c r="D351" i="7"/>
  <c r="D367" i="7"/>
  <c r="D383" i="7"/>
  <c r="D399" i="7"/>
  <c r="D415" i="7"/>
  <c r="D431" i="7"/>
  <c r="D447" i="7"/>
  <c r="D463" i="7"/>
  <c r="D479" i="7"/>
  <c r="D495" i="7"/>
  <c r="D511" i="7"/>
  <c r="D527" i="7"/>
  <c r="D543" i="7"/>
  <c r="D559" i="7"/>
  <c r="D575" i="7"/>
  <c r="D591" i="7"/>
  <c r="D580" i="7"/>
  <c r="D390" i="7"/>
  <c r="D406" i="7"/>
  <c r="D430" i="7"/>
  <c r="D442" i="7"/>
  <c r="D470" i="7"/>
  <c r="D486" i="7"/>
  <c r="D222" i="7"/>
  <c r="D247" i="7"/>
  <c r="D267" i="7"/>
  <c r="D276" i="7"/>
  <c r="D292" i="7"/>
  <c r="D308" i="7"/>
  <c r="D324" i="7"/>
  <c r="D340" i="7"/>
  <c r="D356" i="7"/>
  <c r="D372" i="7"/>
  <c r="D388" i="7"/>
  <c r="D404" i="7"/>
  <c r="D420" i="7"/>
  <c r="D436" i="7"/>
  <c r="D452" i="7"/>
  <c r="D468" i="7"/>
  <c r="D484" i="7"/>
  <c r="D6" i="7"/>
  <c r="D22" i="7"/>
  <c r="D38" i="7"/>
  <c r="D54" i="7"/>
  <c r="D70" i="7"/>
  <c r="D86" i="7"/>
  <c r="D102" i="7"/>
  <c r="D118" i="7"/>
  <c r="D134" i="7"/>
  <c r="D150" i="7"/>
  <c r="D166" i="7"/>
  <c r="D182" i="7"/>
  <c r="D198" i="7"/>
  <c r="D214" i="7"/>
  <c r="D3" i="7"/>
  <c r="D19" i="7"/>
  <c r="D35" i="7"/>
  <c r="D51" i="7"/>
  <c r="D67" i="7"/>
  <c r="D83" i="7"/>
  <c r="D99" i="7"/>
  <c r="D115" i="7"/>
  <c r="D131" i="7"/>
  <c r="D147" i="7"/>
  <c r="D163" i="7"/>
  <c r="D179" i="7"/>
  <c r="D195" i="7"/>
  <c r="D211" i="7"/>
  <c r="D227" i="7"/>
  <c r="D8" i="7"/>
  <c r="D24" i="7"/>
  <c r="D40" i="7"/>
  <c r="D56" i="7"/>
  <c r="D72" i="7"/>
  <c r="D88" i="7"/>
  <c r="D104" i="7"/>
  <c r="D120" i="7"/>
  <c r="D136" i="7"/>
  <c r="D152" i="7"/>
  <c r="D168" i="7"/>
  <c r="D184" i="7"/>
  <c r="D200" i="7"/>
  <c r="D216" i="7"/>
  <c r="D232" i="7"/>
  <c r="D248" i="7"/>
  <c r="D264" i="7"/>
  <c r="D5" i="7"/>
  <c r="D21" i="7"/>
  <c r="D37" i="7"/>
  <c r="D53" i="7"/>
  <c r="D69" i="7"/>
  <c r="D85" i="7"/>
  <c r="D101" i="7"/>
  <c r="D117" i="7"/>
  <c r="D133" i="7"/>
  <c r="D149" i="7"/>
  <c r="D165" i="7"/>
  <c r="D181" i="7"/>
  <c r="D197" i="7"/>
  <c r="D213" i="7"/>
  <c r="D229" i="7"/>
  <c r="D245" i="7"/>
  <c r="D226" i="7"/>
  <c r="D262" i="7"/>
  <c r="D277" i="7"/>
  <c r="D293" i="7"/>
  <c r="D309" i="7"/>
  <c r="D325" i="7"/>
  <c r="D341" i="7"/>
  <c r="D357" i="7"/>
  <c r="D373" i="7"/>
  <c r="D389" i="7"/>
  <c r="D405" i="7"/>
  <c r="D421" i="7"/>
  <c r="D437" i="7"/>
  <c r="D453" i="7"/>
  <c r="D469" i="7"/>
  <c r="D485" i="7"/>
  <c r="D501" i="7"/>
  <c r="D517" i="7"/>
  <c r="D533" i="7"/>
  <c r="D549" i="7"/>
  <c r="D565" i="7"/>
  <c r="D581" i="7"/>
  <c r="D597" i="7"/>
  <c r="D326" i="7"/>
  <c r="D478" i="7"/>
  <c r="D506" i="7"/>
  <c r="D230" i="7"/>
  <c r="D257" i="7"/>
  <c r="D278" i="7"/>
  <c r="D294" i="7"/>
  <c r="D298" i="7"/>
  <c r="D314" i="7"/>
  <c r="D350" i="7"/>
  <c r="D362" i="7"/>
  <c r="D366" i="7"/>
  <c r="D514" i="7"/>
  <c r="D554" i="7"/>
  <c r="D594" i="7"/>
  <c r="D253" i="7"/>
  <c r="D275" i="7"/>
  <c r="D291" i="7"/>
  <c r="D307" i="7"/>
  <c r="D323" i="7"/>
  <c r="D339" i="7"/>
  <c r="D355" i="7"/>
  <c r="D371" i="7"/>
  <c r="D387" i="7"/>
  <c r="D403" i="7"/>
  <c r="D419" i="7"/>
  <c r="D435" i="7"/>
  <c r="D451" i="7"/>
  <c r="D467" i="7"/>
  <c r="D483" i="7"/>
  <c r="D499" i="7"/>
  <c r="D515" i="7"/>
  <c r="D531" i="7"/>
  <c r="D547" i="7"/>
  <c r="D563" i="7"/>
  <c r="D579" i="7"/>
  <c r="D595" i="7"/>
  <c r="D600" i="7"/>
  <c r="D382" i="7"/>
  <c r="D482" i="7"/>
  <c r="D490" i="7"/>
  <c r="D546" i="7"/>
  <c r="D251" i="7"/>
  <c r="D496" i="7"/>
  <c r="D512" i="7"/>
  <c r="D528" i="7"/>
  <c r="D552" i="7"/>
  <c r="D588" i="7"/>
  <c r="D266" i="7"/>
  <c r="D500" i="7"/>
  <c r="D516" i="7"/>
  <c r="D532" i="7"/>
  <c r="D556" i="7"/>
  <c r="D592" i="7"/>
  <c r="D502" i="7"/>
  <c r="D526" i="7"/>
  <c r="D562" i="7"/>
  <c r="D590" i="7"/>
  <c r="D280" i="7"/>
  <c r="D284" i="7"/>
  <c r="D296" i="7"/>
  <c r="D300" i="7"/>
  <c r="D312" i="7"/>
  <c r="D316" i="7"/>
  <c r="D328" i="7"/>
  <c r="D332" i="7"/>
  <c r="D344" i="7"/>
  <c r="D348" i="7"/>
  <c r="D360" i="7"/>
  <c r="D364" i="7"/>
  <c r="D376" i="7"/>
  <c r="D380" i="7"/>
  <c r="D392" i="7"/>
  <c r="D396" i="7"/>
  <c r="D408" i="7"/>
  <c r="D412" i="7"/>
  <c r="D424" i="7"/>
  <c r="D428" i="7"/>
  <c r="D440" i="7"/>
  <c r="D444" i="7"/>
  <c r="D456" i="7"/>
  <c r="D460" i="7"/>
  <c r="D472" i="7"/>
  <c r="D476" i="7"/>
  <c r="D488" i="7"/>
  <c r="D504" i="7"/>
  <c r="D520" i="7"/>
  <c r="D536" i="7"/>
  <c r="D560" i="7"/>
  <c r="D568" i="7"/>
  <c r="D584" i="7"/>
  <c r="D426" i="7"/>
  <c r="D466" i="7"/>
  <c r="D474" i="7"/>
  <c r="D494" i="7"/>
  <c r="D272" i="7"/>
  <c r="D288" i="7"/>
  <c r="D304" i="7"/>
  <c r="D320" i="7"/>
  <c r="D336" i="7"/>
  <c r="D352" i="7"/>
  <c r="D368" i="7"/>
  <c r="D384" i="7"/>
  <c r="D400" i="7"/>
  <c r="D416" i="7"/>
  <c r="D432" i="7"/>
  <c r="D448" i="7"/>
  <c r="D464" i="7"/>
  <c r="D480" i="7"/>
  <c r="D492" i="7"/>
  <c r="D508" i="7"/>
  <c r="D524" i="7"/>
  <c r="D540" i="7"/>
  <c r="D544" i="7"/>
  <c r="D548" i="7"/>
  <c r="D564" i="7"/>
  <c r="D572" i="7"/>
  <c r="D410" i="7"/>
  <c r="D534" i="7"/>
  <c r="D566" i="7"/>
  <c r="F1" i="10"/>
  <c r="G1" i="10" s="1"/>
  <c r="E1" i="8"/>
  <c r="E1" i="9"/>
  <c r="G1" i="7"/>
  <c r="A596" i="10"/>
  <c r="A596" i="9"/>
  <c r="A596" i="8"/>
  <c r="A596" i="7"/>
  <c r="A588" i="10"/>
  <c r="A588" i="9"/>
  <c r="A588" i="8"/>
  <c r="A588" i="7"/>
  <c r="A576" i="10"/>
  <c r="A576" i="9"/>
  <c r="A576" i="8"/>
  <c r="A576" i="7"/>
  <c r="A568" i="10"/>
  <c r="A568" i="9"/>
  <c r="A568" i="8"/>
  <c r="A568" i="7"/>
  <c r="A556" i="10"/>
  <c r="A556" i="9"/>
  <c r="A556" i="8"/>
  <c r="A556" i="7"/>
  <c r="A552" i="10"/>
  <c r="A552" i="9"/>
  <c r="A552" i="8"/>
  <c r="A552" i="7"/>
  <c r="A540" i="10"/>
  <c r="A540" i="9"/>
  <c r="A540" i="8"/>
  <c r="A540" i="7"/>
  <c r="A532" i="10"/>
  <c r="A532" i="9"/>
  <c r="A532" i="8"/>
  <c r="A532" i="7"/>
  <c r="A520" i="10"/>
  <c r="A520" i="9"/>
  <c r="A520" i="8"/>
  <c r="A520" i="7"/>
  <c r="A508" i="10"/>
  <c r="A508" i="9"/>
  <c r="A508" i="8"/>
  <c r="A508" i="7"/>
  <c r="A500" i="10"/>
  <c r="A500" i="9"/>
  <c r="A500" i="8"/>
  <c r="A500" i="7"/>
  <c r="A488" i="10"/>
  <c r="A488" i="9"/>
  <c r="A488" i="8"/>
  <c r="A488" i="7"/>
  <c r="A480" i="10"/>
  <c r="A480" i="9"/>
  <c r="A480" i="8"/>
  <c r="A480" i="7"/>
  <c r="A468" i="10"/>
  <c r="A468" i="9"/>
  <c r="A468" i="8"/>
  <c r="A468" i="7"/>
  <c r="A456" i="10"/>
  <c r="A456" i="9"/>
  <c r="A456" i="8"/>
  <c r="A456" i="7"/>
  <c r="A444" i="10"/>
  <c r="A444" i="9"/>
  <c r="A444" i="8"/>
  <c r="A444" i="7"/>
  <c r="A436" i="10"/>
  <c r="A436" i="9"/>
  <c r="A436" i="8"/>
  <c r="A436" i="7"/>
  <c r="A420" i="10"/>
  <c r="A420" i="9"/>
  <c r="A420" i="8"/>
  <c r="A420" i="7"/>
  <c r="A408" i="10"/>
  <c r="A408" i="9"/>
  <c r="A408" i="8"/>
  <c r="A408" i="7"/>
  <c r="A396" i="10"/>
  <c r="A396" i="9"/>
  <c r="A396" i="8"/>
  <c r="A396" i="7"/>
  <c r="A388" i="10"/>
  <c r="A388" i="9"/>
  <c r="A388" i="8"/>
  <c r="A388" i="7"/>
  <c r="A376" i="10"/>
  <c r="A376" i="9"/>
  <c r="A376" i="8"/>
  <c r="A376" i="7"/>
  <c r="A364" i="10"/>
  <c r="A364" i="9"/>
  <c r="A364" i="8"/>
  <c r="A364" i="7"/>
  <c r="A356" i="10"/>
  <c r="A356" i="9"/>
  <c r="A356" i="8"/>
  <c r="A356" i="7"/>
  <c r="A348" i="10"/>
  <c r="A348" i="9"/>
  <c r="A348" i="8"/>
  <c r="A348" i="7"/>
  <c r="A340" i="10"/>
  <c r="A340" i="9"/>
  <c r="A340" i="8"/>
  <c r="A340" i="7"/>
  <c r="A328" i="10"/>
  <c r="A328" i="9"/>
  <c r="A328" i="8"/>
  <c r="A328" i="7"/>
  <c r="A312" i="10"/>
  <c r="A312" i="9"/>
  <c r="A312" i="8"/>
  <c r="A312" i="7"/>
  <c r="A304" i="10"/>
  <c r="A304" i="9"/>
  <c r="A304" i="8"/>
  <c r="A304" i="7"/>
  <c r="A292" i="10"/>
  <c r="A292" i="9"/>
  <c r="A292" i="8"/>
  <c r="A292" i="7"/>
  <c r="A284" i="10"/>
  <c r="A284" i="9"/>
  <c r="A284" i="8"/>
  <c r="A284" i="7"/>
  <c r="A272" i="10"/>
  <c r="A272" i="9"/>
  <c r="A272" i="8"/>
  <c r="A272" i="7"/>
  <c r="A260" i="10"/>
  <c r="A260" i="9"/>
  <c r="A260" i="8"/>
  <c r="A260" i="7"/>
  <c r="A256" i="10"/>
  <c r="A256" i="9"/>
  <c r="A256" i="8"/>
  <c r="A256" i="7"/>
  <c r="A244" i="10"/>
  <c r="A244" i="9"/>
  <c r="A244" i="8"/>
  <c r="A244" i="7"/>
  <c r="A232" i="10"/>
  <c r="A232" i="9"/>
  <c r="A232" i="8"/>
  <c r="A232" i="7"/>
  <c r="A220" i="10"/>
  <c r="A220" i="9"/>
  <c r="A220" i="8"/>
  <c r="A220" i="7"/>
  <c r="A212" i="10"/>
  <c r="A212" i="9"/>
  <c r="A212" i="8"/>
  <c r="A212" i="7"/>
  <c r="A200" i="10"/>
  <c r="A200" i="9"/>
  <c r="A200" i="8"/>
  <c r="A200" i="7"/>
  <c r="A184" i="10"/>
  <c r="A184" i="9"/>
  <c r="A184" i="8"/>
  <c r="A184" i="7"/>
  <c r="A172" i="10"/>
  <c r="A172" i="9"/>
  <c r="A172" i="8"/>
  <c r="A172" i="7"/>
  <c r="A164" i="10"/>
  <c r="A164" i="9"/>
  <c r="A164" i="8"/>
  <c r="A164" i="7"/>
  <c r="A152" i="10"/>
  <c r="A152" i="9"/>
  <c r="A152" i="8"/>
  <c r="A152" i="7"/>
  <c r="A144" i="10"/>
  <c r="A144" i="9"/>
  <c r="A144" i="8"/>
  <c r="A144" i="7"/>
  <c r="A132" i="10"/>
  <c r="A132" i="9"/>
  <c r="A132" i="8"/>
  <c r="A132" i="7"/>
  <c r="A124" i="10"/>
  <c r="A124" i="9"/>
  <c r="A124" i="8"/>
  <c r="A124" i="7"/>
  <c r="A112" i="10"/>
  <c r="A112" i="9"/>
  <c r="A112" i="8"/>
  <c r="A112" i="7"/>
  <c r="A96" i="10"/>
  <c r="A96" i="9"/>
  <c r="A96" i="8"/>
  <c r="A96" i="7"/>
  <c r="A92" i="10"/>
  <c r="A92" i="9"/>
  <c r="A92" i="8"/>
  <c r="A92" i="7"/>
  <c r="A80" i="10"/>
  <c r="A80" i="9"/>
  <c r="A80" i="8"/>
  <c r="A80" i="7"/>
  <c r="A68" i="10"/>
  <c r="A68" i="9"/>
  <c r="A68" i="8"/>
  <c r="A68" i="7"/>
  <c r="A56" i="10"/>
  <c r="A56" i="9"/>
  <c r="A56" i="8"/>
  <c r="A56" i="7"/>
  <c r="A44" i="10"/>
  <c r="A44" i="9"/>
  <c r="A44" i="8"/>
  <c r="A44" i="7"/>
  <c r="A32" i="10"/>
  <c r="A32" i="9"/>
  <c r="A32" i="8"/>
  <c r="A32" i="7"/>
  <c r="A24" i="10"/>
  <c r="A24" i="9"/>
  <c r="A24" i="8"/>
  <c r="A24" i="7"/>
  <c r="A12" i="10"/>
  <c r="A12" i="9"/>
  <c r="A12" i="8"/>
  <c r="A12" i="7"/>
  <c r="A4" i="10"/>
  <c r="A4" i="9"/>
  <c r="A4" i="8"/>
  <c r="A4" i="7"/>
  <c r="A594" i="10"/>
  <c r="A594" i="9"/>
  <c r="A594" i="8"/>
  <c r="A594" i="7"/>
  <c r="A582" i="10"/>
  <c r="A582" i="9"/>
  <c r="A582" i="8"/>
  <c r="A582" i="7"/>
  <c r="A574" i="10"/>
  <c r="A574" i="9"/>
  <c r="A574" i="8"/>
  <c r="A574" i="7"/>
  <c r="A566" i="10"/>
  <c r="A566" i="9"/>
  <c r="A566" i="8"/>
  <c r="A566" i="7"/>
  <c r="A562" i="10"/>
  <c r="A562" i="9"/>
  <c r="A562" i="8"/>
  <c r="A562" i="7"/>
  <c r="A558" i="10"/>
  <c r="A558" i="9"/>
  <c r="A558" i="8"/>
  <c r="A558" i="7"/>
  <c r="A554" i="10"/>
  <c r="A554" i="9"/>
  <c r="A554" i="8"/>
  <c r="A554" i="7"/>
  <c r="A546" i="10"/>
  <c r="A546" i="9"/>
  <c r="A546" i="8"/>
  <c r="A546" i="7"/>
  <c r="A542" i="10"/>
  <c r="A542" i="9"/>
  <c r="A542" i="8"/>
  <c r="A542" i="7"/>
  <c r="A538" i="10"/>
  <c r="A538" i="9"/>
  <c r="A538" i="8"/>
  <c r="A538" i="7"/>
  <c r="A534" i="10"/>
  <c r="A534" i="9"/>
  <c r="A534" i="8"/>
  <c r="A534" i="7"/>
  <c r="A530" i="10"/>
  <c r="A530" i="9"/>
  <c r="A530" i="8"/>
  <c r="A530" i="7"/>
  <c r="A526" i="10"/>
  <c r="A526" i="9"/>
  <c r="A526" i="8"/>
  <c r="A526" i="7"/>
  <c r="A522" i="10"/>
  <c r="A522" i="9"/>
  <c r="A522" i="8"/>
  <c r="A522" i="7"/>
  <c r="A518" i="10"/>
  <c r="A518" i="9"/>
  <c r="A518" i="8"/>
  <c r="A518" i="7"/>
  <c r="A514" i="10"/>
  <c r="A514" i="9"/>
  <c r="A514" i="8"/>
  <c r="A514" i="7"/>
  <c r="A510" i="10"/>
  <c r="A510" i="9"/>
  <c r="A510" i="8"/>
  <c r="A510" i="7"/>
  <c r="A506" i="10"/>
  <c r="A506" i="9"/>
  <c r="A506" i="8"/>
  <c r="A506" i="7"/>
  <c r="A502" i="10"/>
  <c r="A502" i="9"/>
  <c r="A502" i="8"/>
  <c r="A502" i="7"/>
  <c r="A498" i="10"/>
  <c r="A498" i="9"/>
  <c r="A498" i="8"/>
  <c r="A498" i="7"/>
  <c r="A494" i="10"/>
  <c r="A494" i="9"/>
  <c r="A494" i="8"/>
  <c r="A494" i="7"/>
  <c r="A490" i="10"/>
  <c r="A490" i="9"/>
  <c r="A490" i="8"/>
  <c r="A490" i="7"/>
  <c r="A486" i="10"/>
  <c r="A486" i="9"/>
  <c r="A486" i="8"/>
  <c r="A486" i="7"/>
  <c r="A482" i="10"/>
  <c r="A482" i="9"/>
  <c r="A482" i="8"/>
  <c r="A482" i="7"/>
  <c r="A478" i="10"/>
  <c r="A478" i="9"/>
  <c r="A478" i="8"/>
  <c r="A478" i="7"/>
  <c r="A474" i="10"/>
  <c r="A474" i="9"/>
  <c r="A474" i="8"/>
  <c r="A474" i="7"/>
  <c r="A470" i="10"/>
  <c r="A470" i="9"/>
  <c r="A470" i="8"/>
  <c r="A470" i="7"/>
  <c r="A466" i="10"/>
  <c r="A466" i="9"/>
  <c r="A466" i="8"/>
  <c r="A466" i="7"/>
  <c r="A462" i="10"/>
  <c r="A462" i="9"/>
  <c r="A462" i="8"/>
  <c r="A462" i="7"/>
  <c r="A458" i="10"/>
  <c r="A458" i="9"/>
  <c r="A458" i="8"/>
  <c r="A458" i="7"/>
  <c r="A454" i="10"/>
  <c r="A454" i="9"/>
  <c r="A454" i="8"/>
  <c r="A454" i="7"/>
  <c r="A450" i="10"/>
  <c r="A450" i="9"/>
  <c r="A450" i="8"/>
  <c r="A450" i="7"/>
  <c r="A446" i="10"/>
  <c r="A446" i="9"/>
  <c r="A446" i="8"/>
  <c r="A446" i="7"/>
  <c r="A442" i="10"/>
  <c r="A442" i="9"/>
  <c r="A442" i="8"/>
  <c r="A442" i="7"/>
  <c r="A438" i="10"/>
  <c r="A438" i="9"/>
  <c r="A438" i="8"/>
  <c r="A438" i="7"/>
  <c r="A434" i="10"/>
  <c r="A434" i="9"/>
  <c r="A434" i="8"/>
  <c r="A434" i="7"/>
  <c r="A430" i="10"/>
  <c r="A430" i="9"/>
  <c r="A430" i="8"/>
  <c r="A430" i="7"/>
  <c r="A426" i="10"/>
  <c r="A426" i="9"/>
  <c r="A426" i="8"/>
  <c r="A426" i="7"/>
  <c r="A422" i="10"/>
  <c r="A422" i="9"/>
  <c r="A422" i="8"/>
  <c r="A422" i="7"/>
  <c r="A418" i="10"/>
  <c r="A418" i="9"/>
  <c r="A418" i="8"/>
  <c r="A418" i="7"/>
  <c r="A414" i="10"/>
  <c r="A414" i="9"/>
  <c r="A414" i="8"/>
  <c r="A414" i="7"/>
  <c r="A410" i="10"/>
  <c r="A410" i="9"/>
  <c r="A410" i="8"/>
  <c r="A410" i="7"/>
  <c r="A406" i="10"/>
  <c r="A406" i="9"/>
  <c r="A406" i="8"/>
  <c r="A406" i="7"/>
  <c r="A402" i="10"/>
  <c r="A402" i="9"/>
  <c r="A402" i="8"/>
  <c r="A402" i="7"/>
  <c r="A398" i="10"/>
  <c r="A398" i="8"/>
  <c r="A398" i="9"/>
  <c r="A398" i="7"/>
  <c r="A394" i="10"/>
  <c r="A394" i="9"/>
  <c r="A394" i="8"/>
  <c r="A394" i="7"/>
  <c r="A390" i="10"/>
  <c r="A390" i="8"/>
  <c r="A390" i="7"/>
  <c r="A390" i="9"/>
  <c r="A386" i="10"/>
  <c r="A386" i="9"/>
  <c r="A386" i="8"/>
  <c r="A386" i="7"/>
  <c r="A382" i="10"/>
  <c r="A382" i="8"/>
  <c r="A382" i="9"/>
  <c r="A382" i="7"/>
  <c r="A378" i="10"/>
  <c r="A378" i="9"/>
  <c r="A378" i="8"/>
  <c r="A378" i="7"/>
  <c r="A374" i="10"/>
  <c r="A374" i="8"/>
  <c r="A374" i="9"/>
  <c r="A374" i="7"/>
  <c r="A370" i="10"/>
  <c r="A370" i="9"/>
  <c r="A370" i="8"/>
  <c r="A370" i="7"/>
  <c r="A366" i="10"/>
  <c r="A366" i="9"/>
  <c r="A366" i="8"/>
  <c r="A366" i="7"/>
  <c r="A362" i="10"/>
  <c r="A362" i="9"/>
  <c r="A362" i="8"/>
  <c r="A362" i="7"/>
  <c r="A358" i="10"/>
  <c r="A358" i="9"/>
  <c r="A358" i="8"/>
  <c r="A358" i="7"/>
  <c r="A354" i="10"/>
  <c r="A354" i="9"/>
  <c r="A354" i="8"/>
  <c r="A354" i="7"/>
  <c r="A350" i="10"/>
  <c r="A350" i="9"/>
  <c r="A350" i="8"/>
  <c r="A350" i="7"/>
  <c r="A346" i="10"/>
  <c r="A346" i="9"/>
  <c r="A346" i="8"/>
  <c r="A346" i="7"/>
  <c r="A342" i="10"/>
  <c r="A342" i="8"/>
  <c r="A342" i="9"/>
  <c r="A342" i="7"/>
  <c r="A338" i="10"/>
  <c r="A338" i="9"/>
  <c r="A338" i="8"/>
  <c r="A338" i="7"/>
  <c r="A334" i="10"/>
  <c r="A334" i="9"/>
  <c r="A334" i="8"/>
  <c r="A334" i="7"/>
  <c r="A330" i="10"/>
  <c r="A330" i="9"/>
  <c r="A330" i="8"/>
  <c r="A330" i="7"/>
  <c r="A326" i="10"/>
  <c r="A326" i="8"/>
  <c r="A326" i="9"/>
  <c r="A326" i="7"/>
  <c r="A322" i="10"/>
  <c r="A322" i="9"/>
  <c r="A322" i="8"/>
  <c r="A322" i="7"/>
  <c r="A318" i="10"/>
  <c r="A318" i="9"/>
  <c r="A318" i="8"/>
  <c r="A318" i="7"/>
  <c r="A314" i="10"/>
  <c r="A314" i="9"/>
  <c r="A314" i="8"/>
  <c r="A314" i="7"/>
  <c r="A310" i="10"/>
  <c r="A310" i="9"/>
  <c r="A310" i="8"/>
  <c r="A310" i="7"/>
  <c r="A306" i="10"/>
  <c r="A306" i="9"/>
  <c r="A306" i="8"/>
  <c r="A306" i="7"/>
  <c r="A302" i="10"/>
  <c r="A302" i="9"/>
  <c r="A302" i="8"/>
  <c r="A302" i="7"/>
  <c r="A298" i="10"/>
  <c r="A298" i="9"/>
  <c r="A298" i="8"/>
  <c r="A298" i="7"/>
  <c r="A294" i="10"/>
  <c r="A294" i="9"/>
  <c r="A294" i="8"/>
  <c r="A294" i="7"/>
  <c r="A290" i="10"/>
  <c r="A290" i="9"/>
  <c r="A290" i="8"/>
  <c r="A290" i="7"/>
  <c r="A286" i="10"/>
  <c r="A286" i="9"/>
  <c r="A286" i="8"/>
  <c r="A286" i="7"/>
  <c r="A282" i="10"/>
  <c r="A282" i="9"/>
  <c r="A282" i="8"/>
  <c r="A282" i="7"/>
  <c r="A278" i="10"/>
  <c r="A278" i="9"/>
  <c r="A278" i="8"/>
  <c r="A278" i="7"/>
  <c r="A274" i="10"/>
  <c r="A274" i="9"/>
  <c r="A274" i="8"/>
  <c r="A274" i="7"/>
  <c r="A270" i="10"/>
  <c r="A270" i="9"/>
  <c r="A270" i="8"/>
  <c r="A270" i="7"/>
  <c r="A266" i="10"/>
  <c r="A266" i="9"/>
  <c r="A266" i="8"/>
  <c r="A266" i="7"/>
  <c r="A262" i="10"/>
  <c r="A262" i="9"/>
  <c r="A262" i="8"/>
  <c r="A262" i="7"/>
  <c r="A258" i="10"/>
  <c r="A258" i="9"/>
  <c r="A258" i="8"/>
  <c r="A258" i="7"/>
  <c r="A254" i="10"/>
  <c r="A254" i="9"/>
  <c r="A254" i="8"/>
  <c r="A254" i="7"/>
  <c r="A250" i="10"/>
  <c r="A250" i="9"/>
  <c r="A250" i="8"/>
  <c r="A250" i="7"/>
  <c r="A246" i="10"/>
  <c r="A246" i="9"/>
  <c r="A246" i="8"/>
  <c r="A246" i="7"/>
  <c r="A242" i="10"/>
  <c r="A242" i="9"/>
  <c r="A242" i="8"/>
  <c r="A242" i="7"/>
  <c r="A238" i="10"/>
  <c r="A238" i="9"/>
  <c r="A238" i="8"/>
  <c r="A238" i="7"/>
  <c r="A234" i="10"/>
  <c r="A234" i="9"/>
  <c r="A234" i="8"/>
  <c r="A234" i="7"/>
  <c r="A230" i="10"/>
  <c r="A230" i="9"/>
  <c r="A230" i="8"/>
  <c r="A230" i="7"/>
  <c r="A226" i="10"/>
  <c r="A226" i="9"/>
  <c r="A226" i="8"/>
  <c r="A226" i="7"/>
  <c r="A222" i="10"/>
  <c r="A222" i="9"/>
  <c r="A222" i="8"/>
  <c r="A222" i="7"/>
  <c r="A218" i="10"/>
  <c r="A218" i="9"/>
  <c r="A218" i="8"/>
  <c r="A218" i="7"/>
  <c r="A214" i="10"/>
  <c r="A214" i="9"/>
  <c r="A214" i="8"/>
  <c r="A214" i="7"/>
  <c r="A210" i="10"/>
  <c r="A210" i="9"/>
  <c r="A210" i="8"/>
  <c r="A210" i="7"/>
  <c r="A206" i="10"/>
  <c r="A206" i="9"/>
  <c r="A206" i="8"/>
  <c r="A206" i="7"/>
  <c r="A202" i="10"/>
  <c r="A202" i="9"/>
  <c r="A202" i="8"/>
  <c r="A202" i="7"/>
  <c r="A198" i="10"/>
  <c r="A198" i="9"/>
  <c r="A198" i="8"/>
  <c r="A198" i="7"/>
  <c r="A194" i="10"/>
  <c r="A194" i="9"/>
  <c r="A194" i="8"/>
  <c r="A194" i="7"/>
  <c r="A190" i="10"/>
  <c r="A190" i="9"/>
  <c r="A190" i="8"/>
  <c r="A190" i="7"/>
  <c r="A186" i="10"/>
  <c r="A186" i="9"/>
  <c r="A186" i="8"/>
  <c r="A186" i="7"/>
  <c r="A182" i="10"/>
  <c r="A182" i="9"/>
  <c r="A182" i="8"/>
  <c r="A182" i="7"/>
  <c r="A178" i="10"/>
  <c r="A178" i="9"/>
  <c r="A178" i="8"/>
  <c r="A178" i="7"/>
  <c r="A174" i="10"/>
  <c r="A174" i="9"/>
  <c r="A174" i="8"/>
  <c r="A174" i="7"/>
  <c r="A170" i="10"/>
  <c r="A170" i="9"/>
  <c r="A170" i="8"/>
  <c r="A170" i="7"/>
  <c r="A166" i="10"/>
  <c r="A166" i="9"/>
  <c r="A166" i="8"/>
  <c r="A166" i="7"/>
  <c r="A162" i="10"/>
  <c r="A162" i="9"/>
  <c r="A162" i="8"/>
  <c r="A162" i="7"/>
  <c r="A158" i="10"/>
  <c r="A158" i="9"/>
  <c r="A158" i="8"/>
  <c r="A158" i="7"/>
  <c r="A154" i="10"/>
  <c r="A154" i="9"/>
  <c r="A154" i="8"/>
  <c r="A154" i="7"/>
  <c r="A150" i="10"/>
  <c r="A150" i="9"/>
  <c r="A150" i="8"/>
  <c r="A150" i="7"/>
  <c r="A146" i="10"/>
  <c r="A146" i="9"/>
  <c r="A146" i="8"/>
  <c r="A146" i="7"/>
  <c r="A142" i="10"/>
  <c r="A142" i="9"/>
  <c r="A142" i="8"/>
  <c r="A142" i="7"/>
  <c r="A138" i="10"/>
  <c r="A138" i="9"/>
  <c r="A138" i="8"/>
  <c r="A138" i="7"/>
  <c r="A134" i="10"/>
  <c r="A134" i="9"/>
  <c r="A134" i="8"/>
  <c r="A134" i="7"/>
  <c r="A130" i="10"/>
  <c r="A130" i="9"/>
  <c r="A130" i="8"/>
  <c r="A130" i="7"/>
  <c r="A126" i="10"/>
  <c r="A126" i="9"/>
  <c r="A126" i="8"/>
  <c r="A126" i="7"/>
  <c r="A122" i="10"/>
  <c r="A122" i="9"/>
  <c r="A122" i="8"/>
  <c r="A122" i="7"/>
  <c r="A118" i="10"/>
  <c r="A118" i="9"/>
  <c r="A118" i="8"/>
  <c r="A118" i="7"/>
  <c r="A114" i="10"/>
  <c r="A114" i="9"/>
  <c r="A114" i="8"/>
  <c r="A114" i="7"/>
  <c r="A110" i="10"/>
  <c r="A110" i="9"/>
  <c r="A110" i="8"/>
  <c r="A110" i="7"/>
  <c r="A106" i="10"/>
  <c r="A106" i="9"/>
  <c r="A106" i="8"/>
  <c r="A106" i="7"/>
  <c r="A102" i="10"/>
  <c r="A102" i="9"/>
  <c r="A102" i="8"/>
  <c r="A102" i="7"/>
  <c r="A98" i="10"/>
  <c r="A98" i="9"/>
  <c r="A98" i="8"/>
  <c r="A98" i="7"/>
  <c r="A94" i="10"/>
  <c r="A94" i="9"/>
  <c r="A94" i="8"/>
  <c r="A94" i="7"/>
  <c r="A90" i="10"/>
  <c r="A90" i="9"/>
  <c r="A90" i="8"/>
  <c r="A90" i="7"/>
  <c r="A86" i="10"/>
  <c r="A86" i="9"/>
  <c r="A86" i="8"/>
  <c r="A86" i="7"/>
  <c r="A82" i="10"/>
  <c r="A82" i="9"/>
  <c r="A82" i="8"/>
  <c r="A82" i="7"/>
  <c r="A78" i="10"/>
  <c r="A78" i="9"/>
  <c r="A78" i="8"/>
  <c r="A78" i="7"/>
  <c r="A74" i="10"/>
  <c r="A74" i="9"/>
  <c r="A74" i="8"/>
  <c r="A74" i="7"/>
  <c r="A70" i="10"/>
  <c r="A70" i="9"/>
  <c r="A70" i="8"/>
  <c r="A70" i="7"/>
  <c r="A66" i="10"/>
  <c r="A66" i="9"/>
  <c r="A66" i="8"/>
  <c r="A66" i="7"/>
  <c r="A62" i="10"/>
  <c r="A62" i="9"/>
  <c r="A62" i="8"/>
  <c r="A62" i="7"/>
  <c r="A58" i="10"/>
  <c r="A58" i="9"/>
  <c r="A58" i="8"/>
  <c r="A58" i="7"/>
  <c r="A54" i="10"/>
  <c r="A54" i="9"/>
  <c r="A54" i="8"/>
  <c r="A54" i="7"/>
  <c r="A50" i="10"/>
  <c r="A50" i="9"/>
  <c r="A50" i="8"/>
  <c r="A50" i="7"/>
  <c r="A46" i="10"/>
  <c r="A46" i="9"/>
  <c r="A46" i="8"/>
  <c r="A46" i="7"/>
  <c r="A42" i="10"/>
  <c r="A42" i="9"/>
  <c r="A42" i="8"/>
  <c r="A42" i="7"/>
  <c r="A38" i="10"/>
  <c r="A38" i="9"/>
  <c r="A38" i="8"/>
  <c r="A38" i="7"/>
  <c r="A34" i="10"/>
  <c r="A34" i="9"/>
  <c r="A34" i="8"/>
  <c r="A34" i="7"/>
  <c r="A30" i="10"/>
  <c r="A30" i="9"/>
  <c r="A30" i="8"/>
  <c r="A30" i="7"/>
  <c r="A26" i="10"/>
  <c r="A26" i="9"/>
  <c r="A26" i="8"/>
  <c r="A26" i="7"/>
  <c r="A22" i="10"/>
  <c r="A22" i="9"/>
  <c r="A22" i="8"/>
  <c r="A22" i="7"/>
  <c r="A18" i="10"/>
  <c r="A18" i="9"/>
  <c r="A18" i="8"/>
  <c r="A18" i="7"/>
  <c r="A14" i="10"/>
  <c r="A14" i="9"/>
  <c r="A14" i="8"/>
  <c r="A14" i="7"/>
  <c r="A10" i="10"/>
  <c r="A10" i="9"/>
  <c r="A10" i="8"/>
  <c r="A10" i="7"/>
  <c r="A6" i="10"/>
  <c r="A6" i="9"/>
  <c r="A6" i="8"/>
  <c r="A6" i="7"/>
  <c r="A584" i="10"/>
  <c r="A584" i="9"/>
  <c r="A584" i="8"/>
  <c r="A584" i="7"/>
  <c r="A564" i="10"/>
  <c r="A564" i="9"/>
  <c r="A564" i="8"/>
  <c r="A564" i="7"/>
  <c r="A544" i="10"/>
  <c r="A544" i="9"/>
  <c r="A544" i="8"/>
  <c r="A544" i="7"/>
  <c r="A528" i="10"/>
  <c r="A528" i="9"/>
  <c r="A528" i="8"/>
  <c r="A528" i="7"/>
  <c r="A512" i="10"/>
  <c r="A512" i="9"/>
  <c r="A512" i="8"/>
  <c r="A512" i="7"/>
  <c r="A492" i="10"/>
  <c r="A492" i="9"/>
  <c r="A492" i="8"/>
  <c r="A492" i="7"/>
  <c r="A476" i="10"/>
  <c r="A476" i="9"/>
  <c r="A476" i="8"/>
  <c r="A476" i="7"/>
  <c r="A460" i="10"/>
  <c r="A460" i="9"/>
  <c r="A460" i="8"/>
  <c r="A460" i="7"/>
  <c r="A448" i="10"/>
  <c r="A448" i="9"/>
  <c r="A448" i="8"/>
  <c r="A448" i="7"/>
  <c r="A428" i="10"/>
  <c r="A428" i="9"/>
  <c r="A428" i="8"/>
  <c r="A428" i="7"/>
  <c r="A416" i="10"/>
  <c r="A416" i="9"/>
  <c r="A416" i="8"/>
  <c r="A416" i="7"/>
  <c r="A400" i="10"/>
  <c r="A400" i="9"/>
  <c r="A400" i="8"/>
  <c r="A400" i="7"/>
  <c r="A384" i="10"/>
  <c r="A384" i="9"/>
  <c r="A384" i="8"/>
  <c r="A384" i="7"/>
  <c r="A368" i="10"/>
  <c r="A368" i="9"/>
  <c r="A368" i="8"/>
  <c r="A368" i="7"/>
  <c r="A352" i="10"/>
  <c r="A352" i="9"/>
  <c r="A352" i="8"/>
  <c r="A352" i="7"/>
  <c r="A332" i="10"/>
  <c r="A332" i="9"/>
  <c r="A332" i="8"/>
  <c r="A332" i="7"/>
  <c r="A320" i="10"/>
  <c r="A320" i="9"/>
  <c r="A320" i="8"/>
  <c r="A320" i="7"/>
  <c r="A300" i="10"/>
  <c r="A300" i="9"/>
  <c r="A300" i="8"/>
  <c r="A300" i="7"/>
  <c r="A280" i="10"/>
  <c r="A280" i="9"/>
  <c r="A280" i="8"/>
  <c r="A280" i="7"/>
  <c r="A268" i="10"/>
  <c r="A268" i="9"/>
  <c r="A268" i="8"/>
  <c r="A268" i="7"/>
  <c r="A248" i="10"/>
  <c r="A248" i="9"/>
  <c r="A248" i="8"/>
  <c r="A248" i="7"/>
  <c r="A228" i="10"/>
  <c r="A228" i="9"/>
  <c r="A228" i="8"/>
  <c r="A228" i="7"/>
  <c r="A208" i="10"/>
  <c r="A208" i="9"/>
  <c r="A208" i="8"/>
  <c r="A208" i="7"/>
  <c r="A192" i="10"/>
  <c r="A192" i="9"/>
  <c r="A192" i="8"/>
  <c r="A192" i="7"/>
  <c r="A180" i="10"/>
  <c r="A180" i="9"/>
  <c r="A180" i="8"/>
  <c r="A180" i="7"/>
  <c r="A160" i="10"/>
  <c r="A160" i="9"/>
  <c r="A160" i="8"/>
  <c r="A160" i="7"/>
  <c r="A140" i="10"/>
  <c r="A140" i="9"/>
  <c r="A140" i="8"/>
  <c r="A140" i="7"/>
  <c r="A120" i="10"/>
  <c r="A120" i="9"/>
  <c r="A120" i="8"/>
  <c r="A120" i="7"/>
  <c r="A104" i="10"/>
  <c r="A104" i="9"/>
  <c r="A104" i="8"/>
  <c r="A104" i="7"/>
  <c r="A88" i="10"/>
  <c r="A88" i="9"/>
  <c r="A88" i="8"/>
  <c r="A88" i="7"/>
  <c r="A72" i="10"/>
  <c r="A72" i="9"/>
  <c r="A72" i="8"/>
  <c r="A72" i="7"/>
  <c r="A52" i="10"/>
  <c r="A52" i="9"/>
  <c r="A52" i="8"/>
  <c r="A52" i="7"/>
  <c r="A40" i="10"/>
  <c r="A40" i="9"/>
  <c r="A40" i="8"/>
  <c r="A40" i="7"/>
  <c r="A20" i="10"/>
  <c r="A20" i="9"/>
  <c r="A20" i="8"/>
  <c r="A20" i="7"/>
  <c r="A598" i="10"/>
  <c r="A598" i="9"/>
  <c r="A598" i="8"/>
  <c r="A598" i="7"/>
  <c r="A590" i="10"/>
  <c r="A590" i="9"/>
  <c r="A590" i="8"/>
  <c r="A590" i="7"/>
  <c r="A586" i="10"/>
  <c r="A586" i="9"/>
  <c r="A586" i="8"/>
  <c r="A586" i="7"/>
  <c r="A578" i="10"/>
  <c r="A578" i="9"/>
  <c r="A578" i="8"/>
  <c r="A578" i="7"/>
  <c r="A570" i="10"/>
  <c r="A570" i="9"/>
  <c r="A570" i="8"/>
  <c r="A570" i="7"/>
  <c r="A550" i="10"/>
  <c r="A550" i="9"/>
  <c r="A550" i="8"/>
  <c r="A550" i="7"/>
  <c r="A601" i="10"/>
  <c r="A601" i="9"/>
  <c r="A601" i="8"/>
  <c r="A601" i="7"/>
  <c r="A597" i="10"/>
  <c r="A597" i="9"/>
  <c r="A597" i="8"/>
  <c r="A597" i="7"/>
  <c r="A593" i="10"/>
  <c r="A593" i="9"/>
  <c r="A593" i="8"/>
  <c r="A593" i="7"/>
  <c r="A589" i="10"/>
  <c r="A589" i="9"/>
  <c r="A589" i="8"/>
  <c r="A589" i="7"/>
  <c r="A585" i="10"/>
  <c r="A585" i="9"/>
  <c r="A585" i="8"/>
  <c r="A585" i="7"/>
  <c r="A581" i="10"/>
  <c r="A581" i="9"/>
  <c r="A581" i="8"/>
  <c r="A581" i="7"/>
  <c r="A577" i="10"/>
  <c r="A577" i="9"/>
  <c r="A577" i="8"/>
  <c r="A577" i="7"/>
  <c r="A573" i="10"/>
  <c r="A573" i="9"/>
  <c r="A573" i="8"/>
  <c r="A573" i="7"/>
  <c r="A569" i="10"/>
  <c r="A569" i="9"/>
  <c r="A569" i="8"/>
  <c r="A569" i="7"/>
  <c r="A565" i="10"/>
  <c r="A565" i="9"/>
  <c r="A565" i="8"/>
  <c r="A565" i="7"/>
  <c r="A561" i="10"/>
  <c r="A561" i="9"/>
  <c r="A561" i="8"/>
  <c r="A561" i="7"/>
  <c r="A557" i="10"/>
  <c r="A557" i="9"/>
  <c r="A557" i="8"/>
  <c r="A557" i="7"/>
  <c r="A553" i="10"/>
  <c r="A553" i="9"/>
  <c r="A553" i="8"/>
  <c r="A553" i="7"/>
  <c r="A549" i="10"/>
  <c r="A549" i="9"/>
  <c r="A549" i="8"/>
  <c r="A549" i="7"/>
  <c r="A545" i="10"/>
  <c r="A545" i="9"/>
  <c r="A545" i="8"/>
  <c r="A545" i="7"/>
  <c r="A541" i="10"/>
  <c r="A541" i="9"/>
  <c r="A541" i="8"/>
  <c r="A541" i="7"/>
  <c r="A537" i="10"/>
  <c r="A537" i="9"/>
  <c r="A537" i="8"/>
  <c r="A537" i="7"/>
  <c r="A533" i="10"/>
  <c r="A533" i="9"/>
  <c r="A533" i="8"/>
  <c r="A533" i="7"/>
  <c r="A529" i="10"/>
  <c r="A529" i="9"/>
  <c r="A529" i="8"/>
  <c r="A529" i="7"/>
  <c r="A525" i="10"/>
  <c r="A525" i="9"/>
  <c r="A525" i="8"/>
  <c r="A525" i="7"/>
  <c r="A521" i="10"/>
  <c r="A521" i="9"/>
  <c r="A521" i="8"/>
  <c r="A521" i="7"/>
  <c r="A517" i="10"/>
  <c r="A517" i="9"/>
  <c r="A517" i="8"/>
  <c r="A517" i="7"/>
  <c r="A513" i="10"/>
  <c r="A513" i="9"/>
  <c r="A513" i="8"/>
  <c r="A513" i="7"/>
  <c r="A509" i="10"/>
  <c r="A509" i="9"/>
  <c r="A509" i="8"/>
  <c r="A509" i="7"/>
  <c r="A505" i="10"/>
  <c r="A505" i="9"/>
  <c r="A505" i="7"/>
  <c r="A505" i="8"/>
  <c r="A501" i="10"/>
  <c r="A501" i="9"/>
  <c r="A501" i="8"/>
  <c r="A501" i="7"/>
  <c r="A497" i="10"/>
  <c r="A497" i="9"/>
  <c r="A497" i="8"/>
  <c r="A497" i="7"/>
  <c r="A493" i="10"/>
  <c r="A493" i="9"/>
  <c r="A493" i="8"/>
  <c r="A493" i="7"/>
  <c r="A489" i="10"/>
  <c r="A489" i="9"/>
  <c r="A489" i="8"/>
  <c r="A489" i="7"/>
  <c r="A485" i="10"/>
  <c r="A485" i="9"/>
  <c r="A485" i="8"/>
  <c r="A485" i="7"/>
  <c r="A481" i="10"/>
  <c r="A481" i="9"/>
  <c r="A481" i="8"/>
  <c r="A481" i="7"/>
  <c r="A477" i="10"/>
  <c r="A477" i="9"/>
  <c r="A477" i="8"/>
  <c r="A477" i="7"/>
  <c r="A473" i="10"/>
  <c r="A473" i="9"/>
  <c r="A473" i="8"/>
  <c r="A473" i="7"/>
  <c r="A469" i="10"/>
  <c r="A469" i="9"/>
  <c r="A469" i="8"/>
  <c r="A469" i="7"/>
  <c r="A465" i="10"/>
  <c r="A465" i="9"/>
  <c r="A465" i="8"/>
  <c r="A465" i="7"/>
  <c r="A461" i="10"/>
  <c r="A461" i="9"/>
  <c r="A461" i="7"/>
  <c r="A461" i="8"/>
  <c r="A457" i="10"/>
  <c r="A457" i="9"/>
  <c r="A457" i="8"/>
  <c r="A457" i="7"/>
  <c r="A453" i="10"/>
  <c r="A453" i="9"/>
  <c r="A453" i="8"/>
  <c r="A453" i="7"/>
  <c r="A449" i="10"/>
  <c r="A449" i="9"/>
  <c r="A449" i="8"/>
  <c r="A449" i="7"/>
  <c r="A445" i="10"/>
  <c r="A445" i="9"/>
  <c r="A445" i="8"/>
  <c r="A445" i="7"/>
  <c r="A441" i="10"/>
  <c r="A441" i="9"/>
  <c r="A441" i="8"/>
  <c r="A441" i="7"/>
  <c r="A437" i="10"/>
  <c r="A437" i="9"/>
  <c r="A437" i="8"/>
  <c r="A437" i="7"/>
  <c r="A433" i="10"/>
  <c r="A433" i="9"/>
  <c r="A433" i="8"/>
  <c r="A433" i="7"/>
  <c r="A429" i="10"/>
  <c r="A429" i="9"/>
  <c r="A429" i="7"/>
  <c r="A429" i="8"/>
  <c r="A425" i="10"/>
  <c r="A425" i="9"/>
  <c r="A425" i="8"/>
  <c r="A425" i="7"/>
  <c r="A421" i="10"/>
  <c r="A421" i="9"/>
  <c r="A421" i="8"/>
  <c r="A421" i="7"/>
  <c r="A417" i="10"/>
  <c r="A417" i="9"/>
  <c r="A417" i="8"/>
  <c r="A417" i="7"/>
  <c r="A413" i="10"/>
  <c r="A413" i="9"/>
  <c r="A413" i="8"/>
  <c r="A413" i="7"/>
  <c r="A409" i="10"/>
  <c r="A409" i="9"/>
  <c r="A409" i="8"/>
  <c r="A409" i="7"/>
  <c r="A405" i="10"/>
  <c r="A405" i="9"/>
  <c r="A405" i="8"/>
  <c r="A405" i="7"/>
  <c r="A401" i="10"/>
  <c r="A401" i="9"/>
  <c r="A401" i="8"/>
  <c r="A401" i="7"/>
  <c r="A397" i="10"/>
  <c r="A397" i="9"/>
  <c r="A397" i="8"/>
  <c r="A397" i="7"/>
  <c r="A393" i="10"/>
  <c r="A393" i="9"/>
  <c r="A393" i="8"/>
  <c r="A393" i="7"/>
  <c r="A389" i="10"/>
  <c r="A389" i="9"/>
  <c r="A389" i="8"/>
  <c r="A389" i="7"/>
  <c r="A385" i="10"/>
  <c r="A385" i="9"/>
  <c r="A385" i="8"/>
  <c r="A385" i="7"/>
  <c r="A381" i="10"/>
  <c r="A381" i="9"/>
  <c r="A381" i="8"/>
  <c r="A381" i="7"/>
  <c r="A377" i="10"/>
  <c r="A377" i="9"/>
  <c r="A377" i="8"/>
  <c r="A377" i="7"/>
  <c r="A373" i="10"/>
  <c r="A373" i="9"/>
  <c r="A373" i="8"/>
  <c r="A373" i="7"/>
  <c r="A369" i="10"/>
  <c r="A369" i="9"/>
  <c r="A369" i="8"/>
  <c r="A369" i="7"/>
  <c r="A365" i="10"/>
  <c r="A365" i="9"/>
  <c r="A365" i="8"/>
  <c r="A365" i="7"/>
  <c r="A361" i="10"/>
  <c r="A361" i="9"/>
  <c r="A361" i="8"/>
  <c r="A361" i="7"/>
  <c r="A357" i="10"/>
  <c r="A357" i="9"/>
  <c r="A357" i="8"/>
  <c r="A357" i="7"/>
  <c r="A353" i="10"/>
  <c r="A353" i="9"/>
  <c r="A353" i="8"/>
  <c r="A353" i="7"/>
  <c r="A349" i="10"/>
  <c r="A349" i="9"/>
  <c r="A349" i="8"/>
  <c r="A349" i="7"/>
  <c r="A345" i="10"/>
  <c r="A345" i="9"/>
  <c r="A345" i="8"/>
  <c r="A345" i="7"/>
  <c r="A341" i="10"/>
  <c r="A341" i="9"/>
  <c r="A341" i="8"/>
  <c r="A341" i="7"/>
  <c r="A337" i="10"/>
  <c r="A337" i="9"/>
  <c r="A337" i="8"/>
  <c r="A337" i="7"/>
  <c r="A333" i="10"/>
  <c r="A333" i="9"/>
  <c r="A333" i="8"/>
  <c r="A333" i="7"/>
  <c r="A329" i="10"/>
  <c r="A329" i="9"/>
  <c r="A329" i="8"/>
  <c r="A329" i="7"/>
  <c r="A325" i="10"/>
  <c r="A325" i="9"/>
  <c r="A325" i="8"/>
  <c r="A325" i="7"/>
  <c r="A321" i="10"/>
  <c r="A321" i="8"/>
  <c r="A321" i="9"/>
  <c r="A321" i="7"/>
  <c r="A317" i="10"/>
  <c r="A317" i="9"/>
  <c r="A317" i="8"/>
  <c r="A317" i="7"/>
  <c r="A313" i="10"/>
  <c r="A313" i="9"/>
  <c r="A313" i="8"/>
  <c r="A313" i="7"/>
  <c r="A309" i="10"/>
  <c r="A309" i="8"/>
  <c r="A309" i="9"/>
  <c r="A309" i="7"/>
  <c r="A305" i="10"/>
  <c r="A305" i="8"/>
  <c r="A305" i="9"/>
  <c r="A305" i="7"/>
  <c r="A301" i="10"/>
  <c r="A301" i="9"/>
  <c r="A301" i="8"/>
  <c r="A301" i="7"/>
  <c r="A297" i="10"/>
  <c r="A297" i="9"/>
  <c r="A297" i="8"/>
  <c r="A297" i="7"/>
  <c r="A293" i="10"/>
  <c r="A293" i="8"/>
  <c r="A293" i="9"/>
  <c r="A293" i="7"/>
  <c r="A289" i="10"/>
  <c r="A289" i="8"/>
  <c r="A289" i="7"/>
  <c r="A289" i="9"/>
  <c r="A285" i="10"/>
  <c r="A285" i="9"/>
  <c r="A285" i="8"/>
  <c r="A285" i="7"/>
  <c r="A281" i="10"/>
  <c r="A281" i="9"/>
  <c r="A281" i="8"/>
  <c r="A281" i="7"/>
  <c r="A277" i="10"/>
  <c r="A277" i="8"/>
  <c r="A277" i="9"/>
  <c r="A277" i="7"/>
  <c r="A273" i="10"/>
  <c r="A273" i="8"/>
  <c r="A273" i="9"/>
  <c r="A273" i="7"/>
  <c r="A269" i="10"/>
  <c r="A269" i="9"/>
  <c r="A269" i="8"/>
  <c r="A269" i="7"/>
  <c r="A265" i="10"/>
  <c r="A265" i="9"/>
  <c r="A265" i="8"/>
  <c r="A265" i="7"/>
  <c r="A261" i="10"/>
  <c r="A261" i="8"/>
  <c r="A261" i="9"/>
  <c r="A261" i="7"/>
  <c r="A257" i="10"/>
  <c r="A257" i="8"/>
  <c r="A257" i="9"/>
  <c r="A257" i="7"/>
  <c r="A253" i="10"/>
  <c r="A253" i="9"/>
  <c r="A253" i="8"/>
  <c r="A253" i="7"/>
  <c r="A249" i="10"/>
  <c r="A249" i="9"/>
  <c r="A249" i="8"/>
  <c r="A249" i="7"/>
  <c r="A245" i="10"/>
  <c r="A245" i="8"/>
  <c r="A245" i="9"/>
  <c r="A245" i="7"/>
  <c r="A241" i="10"/>
  <c r="A241" i="8"/>
  <c r="A241" i="9"/>
  <c r="A241" i="7"/>
  <c r="A237" i="10"/>
  <c r="A237" i="9"/>
  <c r="A237" i="8"/>
  <c r="A237" i="7"/>
  <c r="A233" i="10"/>
  <c r="A233" i="9"/>
  <c r="A233" i="8"/>
  <c r="A233" i="7"/>
  <c r="A229" i="10"/>
  <c r="A229" i="8"/>
  <c r="A229" i="9"/>
  <c r="A229" i="7"/>
  <c r="A225" i="10"/>
  <c r="A225" i="8"/>
  <c r="A225" i="9"/>
  <c r="A225" i="7"/>
  <c r="A221" i="9"/>
  <c r="A221" i="8"/>
  <c r="A221" i="10"/>
  <c r="A221" i="7"/>
  <c r="A217" i="10"/>
  <c r="A217" i="9"/>
  <c r="A217" i="8"/>
  <c r="A217" i="7"/>
  <c r="A213" i="10"/>
  <c r="A213" i="8"/>
  <c r="A213" i="9"/>
  <c r="A213" i="7"/>
  <c r="A209" i="10"/>
  <c r="A209" i="8"/>
  <c r="A209" i="9"/>
  <c r="A209" i="7"/>
  <c r="A205" i="10"/>
  <c r="A205" i="9"/>
  <c r="A205" i="8"/>
  <c r="A205" i="7"/>
  <c r="A201" i="10"/>
  <c r="A201" i="9"/>
  <c r="A201" i="8"/>
  <c r="A201" i="7"/>
  <c r="A197" i="10"/>
  <c r="A197" i="8"/>
  <c r="A197" i="9"/>
  <c r="A197" i="7"/>
  <c r="A193" i="10"/>
  <c r="A193" i="8"/>
  <c r="A193" i="9"/>
  <c r="A193" i="7"/>
  <c r="A189" i="10"/>
  <c r="A189" i="9"/>
  <c r="A189" i="8"/>
  <c r="A189" i="7"/>
  <c r="A185" i="10"/>
  <c r="A185" i="9"/>
  <c r="A185" i="8"/>
  <c r="A185" i="7"/>
  <c r="A181" i="10"/>
  <c r="A181" i="8"/>
  <c r="A181" i="9"/>
  <c r="A181" i="7"/>
  <c r="A177" i="10"/>
  <c r="A177" i="8"/>
  <c r="A177" i="9"/>
  <c r="A177" i="7"/>
  <c r="A173" i="10"/>
  <c r="A173" i="9"/>
  <c r="A173" i="8"/>
  <c r="A173" i="7"/>
  <c r="A169" i="10"/>
  <c r="A169" i="9"/>
  <c r="A169" i="8"/>
  <c r="A169" i="7"/>
  <c r="A165" i="10"/>
  <c r="A165" i="8"/>
  <c r="A165" i="9"/>
  <c r="A165" i="7"/>
  <c r="A161" i="10"/>
  <c r="A161" i="8"/>
  <c r="A161" i="9"/>
  <c r="A161" i="7"/>
  <c r="A157" i="10"/>
  <c r="A157" i="9"/>
  <c r="A157" i="8"/>
  <c r="A157" i="7"/>
  <c r="A153" i="10"/>
  <c r="A153" i="9"/>
  <c r="A153" i="8"/>
  <c r="A153" i="7"/>
  <c r="A149" i="10"/>
  <c r="A149" i="8"/>
  <c r="A149" i="9"/>
  <c r="A149" i="7"/>
  <c r="A145" i="10"/>
  <c r="A145" i="8"/>
  <c r="A145" i="9"/>
  <c r="A145" i="7"/>
  <c r="A141" i="10"/>
  <c r="A141" i="9"/>
  <c r="A141" i="8"/>
  <c r="A141" i="7"/>
  <c r="A137" i="10"/>
  <c r="A137" i="9"/>
  <c r="A137" i="8"/>
  <c r="A137" i="7"/>
  <c r="A133" i="10"/>
  <c r="A133" i="8"/>
  <c r="A133" i="9"/>
  <c r="A133" i="7"/>
  <c r="A129" i="10"/>
  <c r="A129" i="8"/>
  <c r="A129" i="9"/>
  <c r="A129" i="7"/>
  <c r="A125" i="10"/>
  <c r="A125" i="9"/>
  <c r="A125" i="8"/>
  <c r="A125" i="7"/>
  <c r="A121" i="10"/>
  <c r="A121" i="9"/>
  <c r="A121" i="8"/>
  <c r="A121" i="7"/>
  <c r="A117" i="10"/>
  <c r="A117" i="8"/>
  <c r="A117" i="9"/>
  <c r="A117" i="7"/>
  <c r="A113" i="10"/>
  <c r="A113" i="8"/>
  <c r="A113" i="9"/>
  <c r="A113" i="7"/>
  <c r="A109" i="10"/>
  <c r="A109" i="9"/>
  <c r="A109" i="8"/>
  <c r="A109" i="7"/>
  <c r="A105" i="10"/>
  <c r="A105" i="9"/>
  <c r="A105" i="8"/>
  <c r="A105" i="7"/>
  <c r="A101" i="10"/>
  <c r="A101" i="8"/>
  <c r="A101" i="9"/>
  <c r="A101" i="7"/>
  <c r="A97" i="10"/>
  <c r="A97" i="8"/>
  <c r="A97" i="7"/>
  <c r="A97" i="9"/>
  <c r="A93" i="9"/>
  <c r="A93" i="10"/>
  <c r="A93" i="8"/>
  <c r="A93" i="7"/>
  <c r="A89" i="10"/>
  <c r="A89" i="9"/>
  <c r="A89" i="8"/>
  <c r="A89" i="7"/>
  <c r="A85" i="10"/>
  <c r="A85" i="8"/>
  <c r="A85" i="9"/>
  <c r="A85" i="7"/>
  <c r="A81" i="10"/>
  <c r="A81" i="8"/>
  <c r="A81" i="9"/>
  <c r="A81" i="7"/>
  <c r="A77" i="10"/>
  <c r="A77" i="9"/>
  <c r="A77" i="8"/>
  <c r="A77" i="7"/>
  <c r="A73" i="10"/>
  <c r="A73" i="9"/>
  <c r="A73" i="8"/>
  <c r="A73" i="7"/>
  <c r="A69" i="10"/>
  <c r="A69" i="8"/>
  <c r="A69" i="9"/>
  <c r="A69" i="7"/>
  <c r="A65" i="10"/>
  <c r="A65" i="8"/>
  <c r="A65" i="7"/>
  <c r="A65" i="9"/>
  <c r="A61" i="10"/>
  <c r="A61" i="9"/>
  <c r="A61" i="8"/>
  <c r="A61" i="7"/>
  <c r="A57" i="10"/>
  <c r="A57" i="9"/>
  <c r="A57" i="8"/>
  <c r="A57" i="7"/>
  <c r="A53" i="8"/>
  <c r="A53" i="10"/>
  <c r="A53" i="9"/>
  <c r="A53" i="7"/>
  <c r="A49" i="10"/>
  <c r="A49" i="8"/>
  <c r="A49" i="7"/>
  <c r="A49" i="9"/>
  <c r="A45" i="10"/>
  <c r="A45" i="9"/>
  <c r="A45" i="8"/>
  <c r="A45" i="7"/>
  <c r="A41" i="10"/>
  <c r="A41" i="9"/>
  <c r="A41" i="8"/>
  <c r="A41" i="7"/>
  <c r="A37" i="10"/>
  <c r="A37" i="8"/>
  <c r="A37" i="9"/>
  <c r="A37" i="7"/>
  <c r="A33" i="10"/>
  <c r="A33" i="8"/>
  <c r="A33" i="7"/>
  <c r="A33" i="9"/>
  <c r="A29" i="10"/>
  <c r="A29" i="9"/>
  <c r="A29" i="8"/>
  <c r="A29" i="7"/>
  <c r="A25" i="10"/>
  <c r="A25" i="9"/>
  <c r="A25" i="8"/>
  <c r="A25" i="7"/>
  <c r="A21" i="10"/>
  <c r="A21" i="8"/>
  <c r="A21" i="9"/>
  <c r="A21" i="7"/>
  <c r="A17" i="10"/>
  <c r="A17" i="8"/>
  <c r="A17" i="9"/>
  <c r="A17" i="7"/>
  <c r="A13" i="10"/>
  <c r="A13" i="9"/>
  <c r="A13" i="8"/>
  <c r="A13" i="7"/>
  <c r="A9" i="10"/>
  <c r="A9" i="9"/>
  <c r="A9" i="8"/>
  <c r="A9" i="7"/>
  <c r="A5" i="10"/>
  <c r="A5" i="8"/>
  <c r="A5" i="9"/>
  <c r="A5" i="7"/>
  <c r="A600" i="10"/>
  <c r="A600" i="9"/>
  <c r="A600" i="8"/>
  <c r="A600" i="7"/>
  <c r="A592" i="10"/>
  <c r="A592" i="9"/>
  <c r="A592" i="8"/>
  <c r="A592" i="7"/>
  <c r="A580" i="10"/>
  <c r="A580" i="9"/>
  <c r="A580" i="8"/>
  <c r="A580" i="7"/>
  <c r="A572" i="10"/>
  <c r="A572" i="9"/>
  <c r="A572" i="8"/>
  <c r="A572" i="7"/>
  <c r="A560" i="10"/>
  <c r="A560" i="9"/>
  <c r="A560" i="8"/>
  <c r="A560" i="7"/>
  <c r="A548" i="10"/>
  <c r="A548" i="9"/>
  <c r="A548" i="8"/>
  <c r="A548" i="7"/>
  <c r="A536" i="10"/>
  <c r="A536" i="9"/>
  <c r="A536" i="8"/>
  <c r="A536" i="7"/>
  <c r="A524" i="10"/>
  <c r="A524" i="9"/>
  <c r="A524" i="8"/>
  <c r="A524" i="7"/>
  <c r="A516" i="10"/>
  <c r="A516" i="9"/>
  <c r="A516" i="8"/>
  <c r="A516" i="7"/>
  <c r="A504" i="10"/>
  <c r="A504" i="9"/>
  <c r="A504" i="8"/>
  <c r="A504" i="7"/>
  <c r="A496" i="10"/>
  <c r="A496" i="9"/>
  <c r="A496" i="8"/>
  <c r="A496" i="7"/>
  <c r="A484" i="10"/>
  <c r="A484" i="9"/>
  <c r="A484" i="8"/>
  <c r="A484" i="7"/>
  <c r="A472" i="10"/>
  <c r="A472" i="9"/>
  <c r="A472" i="8"/>
  <c r="A472" i="7"/>
  <c r="A464" i="10"/>
  <c r="A464" i="9"/>
  <c r="A464" i="8"/>
  <c r="A464" i="7"/>
  <c r="A452" i="10"/>
  <c r="A452" i="9"/>
  <c r="A452" i="8"/>
  <c r="A452" i="7"/>
  <c r="A440" i="10"/>
  <c r="A440" i="9"/>
  <c r="A440" i="8"/>
  <c r="A440" i="7"/>
  <c r="A432" i="10"/>
  <c r="A432" i="9"/>
  <c r="A432" i="8"/>
  <c r="A432" i="7"/>
  <c r="A424" i="10"/>
  <c r="A424" i="9"/>
  <c r="A424" i="8"/>
  <c r="A424" i="7"/>
  <c r="A412" i="10"/>
  <c r="A412" i="9"/>
  <c r="A412" i="8"/>
  <c r="A412" i="7"/>
  <c r="A404" i="10"/>
  <c r="A404" i="9"/>
  <c r="A404" i="8"/>
  <c r="A404" i="7"/>
  <c r="A392" i="10"/>
  <c r="A392" i="9"/>
  <c r="A392" i="8"/>
  <c r="A392" i="7"/>
  <c r="A380" i="10"/>
  <c r="A380" i="9"/>
  <c r="A380" i="8"/>
  <c r="A380" i="7"/>
  <c r="A372" i="10"/>
  <c r="A372" i="9"/>
  <c r="A372" i="8"/>
  <c r="A372" i="7"/>
  <c r="A360" i="10"/>
  <c r="A360" i="9"/>
  <c r="A360" i="8"/>
  <c r="A360" i="7"/>
  <c r="A344" i="10"/>
  <c r="A344" i="9"/>
  <c r="A344" i="8"/>
  <c r="A344" i="7"/>
  <c r="A336" i="10"/>
  <c r="A336" i="9"/>
  <c r="A336" i="8"/>
  <c r="A336" i="7"/>
  <c r="A324" i="10"/>
  <c r="A324" i="9"/>
  <c r="A324" i="8"/>
  <c r="A324" i="7"/>
  <c r="A316" i="10"/>
  <c r="A316" i="9"/>
  <c r="A316" i="8"/>
  <c r="A316" i="7"/>
  <c r="A308" i="10"/>
  <c r="A308" i="9"/>
  <c r="A308" i="8"/>
  <c r="A308" i="7"/>
  <c r="A296" i="10"/>
  <c r="A296" i="9"/>
  <c r="A296" i="8"/>
  <c r="A296" i="7"/>
  <c r="A288" i="10"/>
  <c r="A288" i="9"/>
  <c r="A288" i="8"/>
  <c r="A288" i="7"/>
  <c r="A276" i="10"/>
  <c r="A276" i="9"/>
  <c r="A276" i="8"/>
  <c r="A276" i="7"/>
  <c r="A264" i="10"/>
  <c r="A264" i="9"/>
  <c r="A264" i="8"/>
  <c r="A264" i="7"/>
  <c r="A252" i="10"/>
  <c r="A252" i="9"/>
  <c r="A252" i="8"/>
  <c r="A252" i="7"/>
  <c r="A240" i="10"/>
  <c r="A240" i="9"/>
  <c r="A240" i="8"/>
  <c r="A240" i="7"/>
  <c r="A236" i="10"/>
  <c r="A236" i="9"/>
  <c r="A236" i="8"/>
  <c r="A236" i="7"/>
  <c r="A224" i="10"/>
  <c r="A224" i="9"/>
  <c r="A224" i="8"/>
  <c r="A224" i="7"/>
  <c r="A216" i="10"/>
  <c r="A216" i="9"/>
  <c r="A216" i="8"/>
  <c r="A216" i="7"/>
  <c r="A204" i="10"/>
  <c r="A204" i="9"/>
  <c r="A204" i="8"/>
  <c r="A204" i="7"/>
  <c r="A196" i="10"/>
  <c r="A196" i="9"/>
  <c r="A196" i="8"/>
  <c r="A196" i="7"/>
  <c r="A188" i="10"/>
  <c r="A188" i="9"/>
  <c r="A188" i="8"/>
  <c r="A188" i="7"/>
  <c r="A176" i="10"/>
  <c r="A176" i="9"/>
  <c r="A176" i="8"/>
  <c r="A176" i="7"/>
  <c r="A168" i="10"/>
  <c r="A168" i="9"/>
  <c r="A168" i="8"/>
  <c r="A168" i="7"/>
  <c r="A156" i="10"/>
  <c r="A156" i="9"/>
  <c r="A156" i="8"/>
  <c r="A156" i="7"/>
  <c r="A148" i="10"/>
  <c r="A148" i="9"/>
  <c r="A148" i="8"/>
  <c r="A148" i="7"/>
  <c r="A136" i="10"/>
  <c r="A136" i="9"/>
  <c r="A136" i="8"/>
  <c r="A136" i="7"/>
  <c r="A128" i="10"/>
  <c r="A128" i="9"/>
  <c r="A128" i="8"/>
  <c r="A128" i="7"/>
  <c r="A116" i="10"/>
  <c r="A116" i="9"/>
  <c r="A116" i="8"/>
  <c r="A116" i="7"/>
  <c r="A108" i="10"/>
  <c r="A108" i="9"/>
  <c r="A108" i="8"/>
  <c r="A108" i="7"/>
  <c r="A100" i="10"/>
  <c r="A100" i="9"/>
  <c r="A100" i="8"/>
  <c r="A100" i="7"/>
  <c r="A84" i="10"/>
  <c r="A84" i="9"/>
  <c r="A84" i="8"/>
  <c r="A84" i="7"/>
  <c r="A76" i="10"/>
  <c r="A76" i="9"/>
  <c r="A76" i="8"/>
  <c r="A76" i="7"/>
  <c r="A64" i="10"/>
  <c r="A64" i="9"/>
  <c r="A64" i="8"/>
  <c r="A64" i="7"/>
  <c r="A60" i="10"/>
  <c r="A60" i="9"/>
  <c r="A60" i="8"/>
  <c r="A60" i="7"/>
  <c r="A48" i="10"/>
  <c r="A48" i="9"/>
  <c r="A48" i="8"/>
  <c r="A48" i="7"/>
  <c r="A36" i="10"/>
  <c r="A36" i="9"/>
  <c r="A36" i="8"/>
  <c r="A36" i="7"/>
  <c r="A28" i="10"/>
  <c r="A28" i="9"/>
  <c r="A28" i="8"/>
  <c r="A28" i="7"/>
  <c r="A16" i="10"/>
  <c r="A16" i="9"/>
  <c r="A16" i="8"/>
  <c r="A16" i="7"/>
  <c r="A8" i="10"/>
  <c r="A8" i="9"/>
  <c r="A8" i="8"/>
  <c r="A8" i="7"/>
  <c r="A599" i="10"/>
  <c r="A599" i="9"/>
  <c r="A599" i="8"/>
  <c r="A599" i="7"/>
  <c r="A595" i="10"/>
  <c r="A595" i="9"/>
  <c r="A595" i="8"/>
  <c r="A595" i="7"/>
  <c r="A591" i="10"/>
  <c r="A591" i="8"/>
  <c r="A591" i="9"/>
  <c r="A591" i="7"/>
  <c r="A587" i="10"/>
  <c r="A587" i="8"/>
  <c r="A587" i="9"/>
  <c r="A587" i="7"/>
  <c r="A583" i="10"/>
  <c r="A583" i="9"/>
  <c r="A583" i="8"/>
  <c r="A583" i="7"/>
  <c r="A579" i="10"/>
  <c r="A579" i="9"/>
  <c r="A579" i="8"/>
  <c r="A579" i="7"/>
  <c r="A575" i="10"/>
  <c r="A575" i="8"/>
  <c r="A575" i="9"/>
  <c r="A575" i="7"/>
  <c r="A571" i="10"/>
  <c r="A571" i="8"/>
  <c r="A571" i="7"/>
  <c r="A571" i="9"/>
  <c r="A567" i="10"/>
  <c r="A567" i="9"/>
  <c r="A567" i="8"/>
  <c r="A567" i="7"/>
  <c r="A563" i="10"/>
  <c r="A563" i="9"/>
  <c r="A563" i="8"/>
  <c r="A563" i="7"/>
  <c r="A559" i="10"/>
  <c r="A559" i="8"/>
  <c r="A559" i="9"/>
  <c r="A559" i="7"/>
  <c r="A555" i="10"/>
  <c r="A555" i="8"/>
  <c r="A555" i="9"/>
  <c r="A555" i="7"/>
  <c r="A551" i="10"/>
  <c r="A551" i="9"/>
  <c r="A551" i="8"/>
  <c r="A551" i="7"/>
  <c r="A547" i="10"/>
  <c r="A547" i="9"/>
  <c r="A547" i="8"/>
  <c r="A547" i="7"/>
  <c r="A543" i="10"/>
  <c r="A543" i="8"/>
  <c r="A543" i="9"/>
  <c r="A543" i="7"/>
  <c r="A539" i="10"/>
  <c r="A539" i="8"/>
  <c r="A539" i="9"/>
  <c r="A539" i="7"/>
  <c r="A535" i="10"/>
  <c r="A535" i="9"/>
  <c r="A535" i="8"/>
  <c r="A535" i="7"/>
  <c r="A531" i="10"/>
  <c r="A531" i="9"/>
  <c r="A531" i="8"/>
  <c r="A531" i="7"/>
  <c r="A527" i="10"/>
  <c r="A527" i="8"/>
  <c r="A527" i="9"/>
  <c r="A527" i="7"/>
  <c r="A523" i="10"/>
  <c r="A523" i="8"/>
  <c r="A523" i="9"/>
  <c r="A523" i="7"/>
  <c r="A519" i="10"/>
  <c r="A519" i="9"/>
  <c r="A519" i="8"/>
  <c r="A519" i="7"/>
  <c r="A515" i="10"/>
  <c r="A515" i="9"/>
  <c r="A515" i="8"/>
  <c r="A515" i="7"/>
  <c r="A511" i="10"/>
  <c r="A511" i="8"/>
  <c r="A511" i="9"/>
  <c r="A511" i="7"/>
  <c r="A507" i="10"/>
  <c r="A507" i="8"/>
  <c r="A507" i="9"/>
  <c r="A507" i="7"/>
  <c r="A503" i="10"/>
  <c r="A503" i="9"/>
  <c r="A503" i="8"/>
  <c r="A503" i="7"/>
  <c r="A499" i="10"/>
  <c r="A499" i="9"/>
  <c r="A499" i="8"/>
  <c r="A499" i="7"/>
  <c r="A495" i="8"/>
  <c r="A495" i="10"/>
  <c r="A495" i="9"/>
  <c r="A495" i="7"/>
  <c r="A491" i="10"/>
  <c r="A491" i="8"/>
  <c r="A491" i="9"/>
  <c r="A491" i="7"/>
  <c r="A487" i="10"/>
  <c r="A487" i="9"/>
  <c r="A487" i="8"/>
  <c r="A487" i="7"/>
  <c r="A483" i="10"/>
  <c r="A483" i="9"/>
  <c r="A483" i="8"/>
  <c r="A483" i="7"/>
  <c r="A479" i="10"/>
  <c r="A479" i="8"/>
  <c r="A479" i="9"/>
  <c r="A479" i="7"/>
  <c r="A475" i="10"/>
  <c r="A475" i="8"/>
  <c r="A475" i="9"/>
  <c r="A475" i="7"/>
  <c r="A471" i="10"/>
  <c r="A471" i="9"/>
  <c r="A471" i="8"/>
  <c r="A471" i="7"/>
  <c r="A467" i="10"/>
  <c r="A467" i="9"/>
  <c r="A467" i="8"/>
  <c r="A467" i="7"/>
  <c r="A463" i="10"/>
  <c r="A463" i="8"/>
  <c r="A463" i="9"/>
  <c r="A463" i="7"/>
  <c r="A459" i="10"/>
  <c r="A459" i="8"/>
  <c r="A459" i="9"/>
  <c r="A459" i="7"/>
  <c r="A455" i="10"/>
  <c r="A455" i="9"/>
  <c r="A455" i="8"/>
  <c r="A455" i="7"/>
  <c r="A451" i="10"/>
  <c r="A451" i="9"/>
  <c r="A451" i="8"/>
  <c r="A451" i="7"/>
  <c r="A447" i="10"/>
  <c r="A447" i="8"/>
  <c r="A447" i="9"/>
  <c r="A447" i="7"/>
  <c r="A443" i="10"/>
  <c r="A443" i="8"/>
  <c r="A443" i="9"/>
  <c r="A443" i="7"/>
  <c r="A439" i="10"/>
  <c r="A439" i="9"/>
  <c r="A439" i="8"/>
  <c r="A439" i="7"/>
  <c r="A435" i="9"/>
  <c r="A435" i="8"/>
  <c r="A435" i="10"/>
  <c r="A435" i="7"/>
  <c r="A431" i="10"/>
  <c r="A431" i="8"/>
  <c r="A431" i="9"/>
  <c r="A431" i="7"/>
  <c r="A427" i="10"/>
  <c r="A427" i="8"/>
  <c r="A427" i="9"/>
  <c r="A427" i="7"/>
  <c r="A423" i="10"/>
  <c r="A423" i="9"/>
  <c r="A423" i="8"/>
  <c r="A423" i="7"/>
  <c r="A419" i="10"/>
  <c r="A419" i="9"/>
  <c r="A419" i="8"/>
  <c r="A419" i="7"/>
  <c r="A415" i="10"/>
  <c r="A415" i="8"/>
  <c r="A415" i="9"/>
  <c r="A415" i="7"/>
  <c r="A411" i="10"/>
  <c r="A411" i="8"/>
  <c r="A411" i="9"/>
  <c r="A411" i="7"/>
  <c r="A407" i="10"/>
  <c r="A407" i="9"/>
  <c r="A407" i="8"/>
  <c r="A407" i="7"/>
  <c r="A403" i="10"/>
  <c r="A403" i="9"/>
  <c r="A403" i="8"/>
  <c r="A403" i="7"/>
  <c r="A399" i="10"/>
  <c r="A399" i="8"/>
  <c r="A399" i="9"/>
  <c r="A399" i="7"/>
  <c r="A395" i="10"/>
  <c r="A395" i="9"/>
  <c r="A395" i="8"/>
  <c r="A395" i="7"/>
  <c r="A391" i="10"/>
  <c r="A391" i="8"/>
  <c r="A391" i="9"/>
  <c r="A391" i="7"/>
  <c r="A387" i="10"/>
  <c r="A387" i="9"/>
  <c r="A387" i="8"/>
  <c r="A387" i="7"/>
  <c r="A383" i="10"/>
  <c r="A383" i="9"/>
  <c r="A383" i="8"/>
  <c r="A383" i="7"/>
  <c r="A379" i="10"/>
  <c r="A379" i="9"/>
  <c r="A379" i="7"/>
  <c r="A379" i="8"/>
  <c r="A375" i="10"/>
  <c r="A375" i="9"/>
  <c r="A375" i="7"/>
  <c r="A375" i="8"/>
  <c r="A371" i="10"/>
  <c r="A371" i="9"/>
  <c r="A371" i="8"/>
  <c r="A371" i="7"/>
  <c r="A367" i="10"/>
  <c r="A367" i="9"/>
  <c r="A367" i="8"/>
  <c r="A367" i="7"/>
  <c r="A363" i="10"/>
  <c r="A363" i="7"/>
  <c r="A363" i="8"/>
  <c r="A363" i="9"/>
  <c r="A359" i="10"/>
  <c r="A359" i="9"/>
  <c r="A359" i="7"/>
  <c r="A359" i="8"/>
  <c r="A355" i="10"/>
  <c r="A355" i="9"/>
  <c r="A355" i="8"/>
  <c r="A355" i="7"/>
  <c r="A351" i="10"/>
  <c r="A351" i="9"/>
  <c r="A351" i="8"/>
  <c r="A351" i="7"/>
  <c r="A347" i="10"/>
  <c r="A347" i="9"/>
  <c r="A347" i="7"/>
  <c r="A347" i="8"/>
  <c r="A343" i="10"/>
  <c r="A343" i="9"/>
  <c r="A343" i="7"/>
  <c r="A343" i="8"/>
  <c r="A339" i="9"/>
  <c r="A339" i="10"/>
  <c r="A339" i="8"/>
  <c r="A339" i="7"/>
  <c r="A335" i="10"/>
  <c r="A335" i="9"/>
  <c r="A335" i="8"/>
  <c r="A335" i="7"/>
  <c r="A331" i="10"/>
  <c r="A331" i="9"/>
  <c r="A331" i="7"/>
  <c r="A331" i="8"/>
  <c r="A327" i="10"/>
  <c r="A327" i="9"/>
  <c r="A327" i="7"/>
  <c r="A327" i="8"/>
  <c r="A323" i="10"/>
  <c r="A323" i="9"/>
  <c r="A323" i="8"/>
  <c r="A323" i="7"/>
  <c r="A319" i="10"/>
  <c r="A319" i="9"/>
  <c r="A319" i="8"/>
  <c r="A319" i="7"/>
  <c r="A315" i="10"/>
  <c r="A315" i="9"/>
  <c r="A315" i="7"/>
  <c r="A315" i="8"/>
  <c r="A311" i="10"/>
  <c r="A311" i="9"/>
  <c r="A311" i="7"/>
  <c r="A311" i="8"/>
  <c r="A307" i="9"/>
  <c r="A307" i="10"/>
  <c r="A307" i="8"/>
  <c r="A307" i="7"/>
  <c r="A303" i="10"/>
  <c r="A303" i="9"/>
  <c r="A303" i="8"/>
  <c r="A303" i="7"/>
  <c r="A299" i="10"/>
  <c r="A299" i="9"/>
  <c r="A299" i="7"/>
  <c r="A299" i="8"/>
  <c r="A295" i="10"/>
  <c r="A295" i="9"/>
  <c r="A295" i="7"/>
  <c r="A295" i="8"/>
  <c r="A291" i="10"/>
  <c r="A291" i="9"/>
  <c r="A291" i="8"/>
  <c r="A291" i="7"/>
  <c r="A287" i="10"/>
  <c r="A287" i="9"/>
  <c r="A287" i="8"/>
  <c r="A287" i="7"/>
  <c r="A283" i="10"/>
  <c r="A283" i="9"/>
  <c r="A283" i="7"/>
  <c r="A283" i="8"/>
  <c r="A279" i="10"/>
  <c r="A279" i="9"/>
  <c r="A279" i="7"/>
  <c r="A279" i="8"/>
  <c r="A275" i="10"/>
  <c r="A275" i="9"/>
  <c r="A275" i="8"/>
  <c r="A275" i="7"/>
  <c r="A271" i="10"/>
  <c r="A271" i="9"/>
  <c r="A271" i="8"/>
  <c r="A271" i="7"/>
  <c r="A267" i="10"/>
  <c r="A267" i="9"/>
  <c r="A267" i="7"/>
  <c r="A267" i="8"/>
  <c r="A263" i="10"/>
  <c r="A263" i="9"/>
  <c r="A263" i="7"/>
  <c r="A263" i="8"/>
  <c r="A259" i="10"/>
  <c r="A259" i="9"/>
  <c r="A259" i="8"/>
  <c r="A259" i="7"/>
  <c r="A255" i="10"/>
  <c r="A255" i="9"/>
  <c r="A255" i="8"/>
  <c r="A255" i="7"/>
  <c r="A251" i="10"/>
  <c r="A251" i="9"/>
  <c r="A251" i="7"/>
  <c r="A251" i="8"/>
  <c r="A247" i="10"/>
  <c r="A247" i="9"/>
  <c r="A247" i="7"/>
  <c r="A247" i="8"/>
  <c r="A243" i="10"/>
  <c r="A243" i="9"/>
  <c r="A243" i="8"/>
  <c r="A243" i="7"/>
  <c r="A239" i="10"/>
  <c r="A239" i="9"/>
  <c r="A239" i="8"/>
  <c r="A239" i="7"/>
  <c r="A235" i="10"/>
  <c r="A235" i="9"/>
  <c r="A235" i="7"/>
  <c r="A235" i="8"/>
  <c r="A231" i="10"/>
  <c r="A231" i="9"/>
  <c r="A231" i="7"/>
  <c r="A231" i="8"/>
  <c r="A227" i="10"/>
  <c r="A227" i="9"/>
  <c r="A227" i="8"/>
  <c r="A227" i="7"/>
  <c r="A223" i="10"/>
  <c r="A223" i="9"/>
  <c r="A223" i="8"/>
  <c r="A223" i="7"/>
  <c r="A219" i="10"/>
  <c r="A219" i="9"/>
  <c r="A219" i="7"/>
  <c r="A219" i="8"/>
  <c r="A215" i="10"/>
  <c r="A215" i="9"/>
  <c r="A215" i="7"/>
  <c r="A215" i="8"/>
  <c r="A211" i="10"/>
  <c r="A211" i="9"/>
  <c r="A211" i="8"/>
  <c r="A211" i="7"/>
  <c r="A207" i="10"/>
  <c r="A207" i="9"/>
  <c r="A207" i="8"/>
  <c r="A207" i="7"/>
  <c r="A203" i="10"/>
  <c r="A203" i="9"/>
  <c r="A203" i="7"/>
  <c r="A203" i="8"/>
  <c r="A199" i="10"/>
  <c r="A199" i="9"/>
  <c r="A199" i="7"/>
  <c r="A199" i="8"/>
  <c r="A195" i="10"/>
  <c r="A195" i="9"/>
  <c r="A195" i="8"/>
  <c r="A195" i="7"/>
  <c r="A191" i="10"/>
  <c r="A191" i="9"/>
  <c r="A191" i="8"/>
  <c r="A191" i="7"/>
  <c r="A187" i="10"/>
  <c r="A187" i="9"/>
  <c r="A187" i="7"/>
  <c r="A187" i="8"/>
  <c r="A183" i="10"/>
  <c r="A183" i="9"/>
  <c r="A183" i="7"/>
  <c r="A183" i="8"/>
  <c r="A179" i="10"/>
  <c r="A179" i="9"/>
  <c r="A179" i="8"/>
  <c r="A179" i="7"/>
  <c r="A175" i="10"/>
  <c r="A175" i="9"/>
  <c r="A175" i="8"/>
  <c r="A175" i="7"/>
  <c r="A171" i="10"/>
  <c r="A171" i="9"/>
  <c r="A171" i="7"/>
  <c r="A171" i="8"/>
  <c r="A167" i="10"/>
  <c r="A167" i="9"/>
  <c r="A167" i="7"/>
  <c r="A167" i="8"/>
  <c r="A163" i="10"/>
  <c r="A163" i="9"/>
  <c r="A163" i="8"/>
  <c r="A163" i="7"/>
  <c r="A159" i="10"/>
  <c r="A159" i="9"/>
  <c r="A159" i="8"/>
  <c r="A159" i="7"/>
  <c r="A155" i="10"/>
  <c r="A155" i="9"/>
  <c r="A155" i="7"/>
  <c r="A155" i="8"/>
  <c r="A151" i="10"/>
  <c r="A151" i="9"/>
  <c r="A151" i="7"/>
  <c r="A151" i="8"/>
  <c r="A147" i="10"/>
  <c r="A147" i="9"/>
  <c r="A147" i="8"/>
  <c r="A147" i="7"/>
  <c r="A143" i="10"/>
  <c r="A143" i="9"/>
  <c r="A143" i="8"/>
  <c r="A143" i="7"/>
  <c r="A139" i="10"/>
  <c r="A139" i="9"/>
  <c r="A139" i="7"/>
  <c r="A139" i="8"/>
  <c r="A135" i="10"/>
  <c r="A135" i="9"/>
  <c r="A135" i="7"/>
  <c r="A135" i="8"/>
  <c r="A131" i="10"/>
  <c r="A131" i="9"/>
  <c r="A131" i="8"/>
  <c r="A131" i="7"/>
  <c r="A127" i="10"/>
  <c r="A127" i="9"/>
  <c r="A127" i="8"/>
  <c r="A127" i="7"/>
  <c r="A123" i="10"/>
  <c r="A123" i="9"/>
  <c r="A123" i="7"/>
  <c r="A123" i="8"/>
  <c r="A119" i="10"/>
  <c r="A119" i="9"/>
  <c r="A119" i="7"/>
  <c r="A119" i="8"/>
  <c r="A115" i="10"/>
  <c r="A115" i="9"/>
  <c r="A115" i="8"/>
  <c r="A115" i="7"/>
  <c r="A111" i="10"/>
  <c r="A111" i="9"/>
  <c r="A111" i="8"/>
  <c r="A111" i="7"/>
  <c r="A107" i="10"/>
  <c r="A107" i="9"/>
  <c r="A107" i="8"/>
  <c r="A107" i="7"/>
  <c r="A103" i="10"/>
  <c r="A103" i="9"/>
  <c r="A103" i="7"/>
  <c r="A103" i="8"/>
  <c r="A99" i="10"/>
  <c r="A99" i="9"/>
  <c r="A99" i="7"/>
  <c r="A99" i="8"/>
  <c r="A95" i="10"/>
  <c r="A95" i="9"/>
  <c r="A95" i="7"/>
  <c r="A95" i="8"/>
  <c r="A91" i="10"/>
  <c r="A91" i="9"/>
  <c r="A91" i="7"/>
  <c r="A91" i="8"/>
  <c r="A87" i="10"/>
  <c r="A87" i="9"/>
  <c r="A87" i="7"/>
  <c r="A87" i="8"/>
  <c r="A83" i="10"/>
  <c r="A83" i="9"/>
  <c r="A83" i="7"/>
  <c r="A83" i="8"/>
  <c r="A79" i="10"/>
  <c r="A79" i="9"/>
  <c r="A79" i="7"/>
  <c r="A79" i="8"/>
  <c r="A75" i="10"/>
  <c r="A75" i="9"/>
  <c r="A75" i="7"/>
  <c r="A75" i="8"/>
  <c r="A71" i="10"/>
  <c r="A71" i="9"/>
  <c r="A71" i="7"/>
  <c r="A71" i="8"/>
  <c r="A67" i="10"/>
  <c r="A67" i="9"/>
  <c r="A67" i="7"/>
  <c r="A67" i="8"/>
  <c r="A63" i="10"/>
  <c r="A63" i="9"/>
  <c r="A63" i="7"/>
  <c r="A63" i="8"/>
  <c r="A59" i="10"/>
  <c r="A59" i="9"/>
  <c r="A59" i="7"/>
  <c r="A59" i="8"/>
  <c r="A55" i="10"/>
  <c r="A55" i="9"/>
  <c r="A55" i="7"/>
  <c r="A55" i="8"/>
  <c r="A51" i="10"/>
  <c r="A51" i="9"/>
  <c r="A51" i="7"/>
  <c r="A51" i="8"/>
  <c r="A47" i="10"/>
  <c r="A47" i="9"/>
  <c r="A47" i="7"/>
  <c r="A47" i="8"/>
  <c r="A43" i="10"/>
  <c r="A43" i="9"/>
  <c r="A43" i="7"/>
  <c r="A43" i="8"/>
  <c r="A39" i="9"/>
  <c r="A39" i="10"/>
  <c r="A39" i="7"/>
  <c r="A39" i="8"/>
  <c r="A35" i="9"/>
  <c r="A35" i="7"/>
  <c r="A35" i="8"/>
  <c r="A35" i="10"/>
  <c r="A31" i="10"/>
  <c r="A31" i="9"/>
  <c r="A31" i="7"/>
  <c r="A31" i="8"/>
  <c r="A27" i="10"/>
  <c r="A27" i="9"/>
  <c r="A27" i="7"/>
  <c r="A27" i="8"/>
  <c r="A23" i="9"/>
  <c r="A23" i="10"/>
  <c r="A23" i="7"/>
  <c r="A23" i="8"/>
  <c r="A19" i="9"/>
  <c r="A19" i="10"/>
  <c r="A19" i="7"/>
  <c r="A19" i="8"/>
  <c r="A15" i="10"/>
  <c r="A15" i="9"/>
  <c r="A15" i="7"/>
  <c r="A15" i="8"/>
  <c r="A11" i="10"/>
  <c r="A11" i="9"/>
  <c r="A11" i="7"/>
  <c r="A11" i="8"/>
  <c r="A7" i="9"/>
  <c r="A7" i="10"/>
  <c r="A7" i="7"/>
  <c r="A7" i="8"/>
  <c r="A3" i="9"/>
  <c r="A3" i="10"/>
  <c r="A3" i="7"/>
  <c r="A3" i="8"/>
  <c r="A2" i="9"/>
  <c r="A2" i="8"/>
  <c r="A2" i="7"/>
  <c r="A2" i="10"/>
  <c r="C534" i="10" l="1"/>
  <c r="B534" i="7"/>
  <c r="B534" i="9"/>
  <c r="C534" i="9"/>
  <c r="C242" i="9"/>
  <c r="B242" i="7"/>
  <c r="B242" i="9"/>
  <c r="C223" i="7"/>
  <c r="B223" i="9"/>
  <c r="C273" i="9"/>
  <c r="B273" i="8"/>
  <c r="C293" i="9"/>
  <c r="B293" i="8"/>
  <c r="C333" i="9"/>
  <c r="B333" i="9"/>
  <c r="C357" i="10"/>
  <c r="B357" i="10"/>
  <c r="B393" i="7"/>
  <c r="C535" i="10"/>
  <c r="B535" i="9"/>
  <c r="B565" i="7"/>
  <c r="C333" i="7"/>
  <c r="C242" i="7"/>
  <c r="B242" i="8"/>
  <c r="C448" i="7"/>
  <c r="B448" i="9"/>
  <c r="B550" i="7"/>
  <c r="C581" i="8"/>
  <c r="C469" i="8"/>
  <c r="B469" i="8"/>
  <c r="C497" i="9"/>
  <c r="B497" i="9"/>
  <c r="C509" i="10"/>
  <c r="B509" i="10"/>
  <c r="B567" i="7"/>
  <c r="C581" i="9"/>
  <c r="C585" i="10"/>
  <c r="B585" i="10"/>
  <c r="B597" i="8"/>
  <c r="C21" i="7"/>
  <c r="B21" i="9"/>
  <c r="C81" i="7"/>
  <c r="B81" i="8"/>
  <c r="C127" i="10"/>
  <c r="B127" i="10"/>
  <c r="B223" i="7"/>
  <c r="C273" i="10"/>
  <c r="B273" i="10"/>
  <c r="C293" i="10"/>
  <c r="B293" i="10"/>
  <c r="B333" i="7"/>
  <c r="C357" i="8"/>
  <c r="B357" i="8"/>
  <c r="C393" i="9"/>
  <c r="B393" i="9"/>
  <c r="B535" i="7"/>
  <c r="C565" i="9"/>
  <c r="B565" i="9"/>
  <c r="C497" i="7"/>
  <c r="C242" i="10"/>
  <c r="B242" i="10"/>
  <c r="B448" i="7"/>
  <c r="C550" i="7"/>
  <c r="B550" i="9"/>
  <c r="C493" i="7"/>
  <c r="E5" i="8"/>
  <c r="E21" i="8"/>
  <c r="E37" i="8"/>
  <c r="E53" i="8"/>
  <c r="E9" i="8"/>
  <c r="E25" i="8"/>
  <c r="E41" i="8"/>
  <c r="E57" i="8"/>
  <c r="E13" i="8"/>
  <c r="E17" i="8"/>
  <c r="E29" i="8"/>
  <c r="E33" i="8"/>
  <c r="E45" i="8"/>
  <c r="E49" i="8"/>
  <c r="E61" i="8"/>
  <c r="E73" i="8"/>
  <c r="E89" i="8"/>
  <c r="E105" i="8"/>
  <c r="E121" i="8"/>
  <c r="E137" i="8"/>
  <c r="E153" i="8"/>
  <c r="E169" i="8"/>
  <c r="E185" i="8"/>
  <c r="E201" i="8"/>
  <c r="E217" i="8"/>
  <c r="E10" i="8"/>
  <c r="E26" i="8"/>
  <c r="E42" i="8"/>
  <c r="E58" i="8"/>
  <c r="E74" i="8"/>
  <c r="E90" i="8"/>
  <c r="E106" i="8"/>
  <c r="E122" i="8"/>
  <c r="E138" i="8"/>
  <c r="E154" i="8"/>
  <c r="E170" i="8"/>
  <c r="E186" i="8"/>
  <c r="E202" i="8"/>
  <c r="E218" i="8"/>
  <c r="E234" i="8"/>
  <c r="E15" i="8"/>
  <c r="E31" i="8"/>
  <c r="E47" i="8"/>
  <c r="E63" i="8"/>
  <c r="E79" i="8"/>
  <c r="E95" i="8"/>
  <c r="E111" i="8"/>
  <c r="E127" i="8"/>
  <c r="E143" i="8"/>
  <c r="E159" i="8"/>
  <c r="E175" i="8"/>
  <c r="E191" i="8"/>
  <c r="E207" i="8"/>
  <c r="E223" i="8"/>
  <c r="E239" i="8"/>
  <c r="E255" i="8"/>
  <c r="E16" i="8"/>
  <c r="E32" i="8"/>
  <c r="E48" i="8"/>
  <c r="E64" i="8"/>
  <c r="E80" i="8"/>
  <c r="E96" i="8"/>
  <c r="E112" i="8"/>
  <c r="E128" i="8"/>
  <c r="E144" i="8"/>
  <c r="E160" i="8"/>
  <c r="E176" i="8"/>
  <c r="E192" i="8"/>
  <c r="E208" i="8"/>
  <c r="E224" i="8"/>
  <c r="E240" i="8"/>
  <c r="E248" i="8"/>
  <c r="E267" i="8"/>
  <c r="E283" i="8"/>
  <c r="E299" i="8"/>
  <c r="E315" i="8"/>
  <c r="E331" i="8"/>
  <c r="E347" i="8"/>
  <c r="E363" i="8"/>
  <c r="E379" i="8"/>
  <c r="E395" i="8"/>
  <c r="E411" i="8"/>
  <c r="E427" i="8"/>
  <c r="E443" i="8"/>
  <c r="E459" i="8"/>
  <c r="E475" i="8"/>
  <c r="E491" i="8"/>
  <c r="E507" i="8"/>
  <c r="E523" i="8"/>
  <c r="E246" i="8"/>
  <c r="E261" i="8"/>
  <c r="E272" i="8"/>
  <c r="E288" i="8"/>
  <c r="E304" i="8"/>
  <c r="E320" i="8"/>
  <c r="E336" i="8"/>
  <c r="E352" i="8"/>
  <c r="E368" i="8"/>
  <c r="E384" i="8"/>
  <c r="E400" i="8"/>
  <c r="E416" i="8"/>
  <c r="E432" i="8"/>
  <c r="E448" i="8"/>
  <c r="E464" i="8"/>
  <c r="E480" i="8"/>
  <c r="E496" i="8"/>
  <c r="E512" i="8"/>
  <c r="E528" i="8"/>
  <c r="E233" i="8"/>
  <c r="E258" i="8"/>
  <c r="E281" i="8"/>
  <c r="E297" i="8"/>
  <c r="E313" i="8"/>
  <c r="E329" i="8"/>
  <c r="E345" i="8"/>
  <c r="E361" i="8"/>
  <c r="E377" i="8"/>
  <c r="E393" i="8"/>
  <c r="E409" i="8"/>
  <c r="E425" i="8"/>
  <c r="E441" i="8"/>
  <c r="E457" i="8"/>
  <c r="E473" i="8"/>
  <c r="E489" i="8"/>
  <c r="E505" i="8"/>
  <c r="E521" i="8"/>
  <c r="E537" i="8"/>
  <c r="E553" i="8"/>
  <c r="E237" i="8"/>
  <c r="E253" i="8"/>
  <c r="E282" i="8"/>
  <c r="E298" i="8"/>
  <c r="E314" i="8"/>
  <c r="E330" i="8"/>
  <c r="E346" i="8"/>
  <c r="E362" i="8"/>
  <c r="E378" i="8"/>
  <c r="E394" i="8"/>
  <c r="E410" i="8"/>
  <c r="E426" i="8"/>
  <c r="E442" i="8"/>
  <c r="E458" i="8"/>
  <c r="E474" i="8"/>
  <c r="E490" i="8"/>
  <c r="E506" i="8"/>
  <c r="E546" i="8"/>
  <c r="E77" i="8"/>
  <c r="E93" i="8"/>
  <c r="E109" i="8"/>
  <c r="E125" i="8"/>
  <c r="E141" i="8"/>
  <c r="E157" i="8"/>
  <c r="E173" i="8"/>
  <c r="E189" i="8"/>
  <c r="E205" i="8"/>
  <c r="E221" i="8"/>
  <c r="E14" i="8"/>
  <c r="E30" i="8"/>
  <c r="E46" i="8"/>
  <c r="E62" i="8"/>
  <c r="E78" i="8"/>
  <c r="E94" i="8"/>
  <c r="E110" i="8"/>
  <c r="E126" i="8"/>
  <c r="E142" i="8"/>
  <c r="E158" i="8"/>
  <c r="E174" i="8"/>
  <c r="E190" i="8"/>
  <c r="E206" i="8"/>
  <c r="E222" i="8"/>
  <c r="E3" i="8"/>
  <c r="E19" i="8"/>
  <c r="E35" i="8"/>
  <c r="E51" i="8"/>
  <c r="E67" i="8"/>
  <c r="E83" i="8"/>
  <c r="E99" i="8"/>
  <c r="E115" i="8"/>
  <c r="E131" i="8"/>
  <c r="E147" i="8"/>
  <c r="E163" i="8"/>
  <c r="E179" i="8"/>
  <c r="E195" i="8"/>
  <c r="E211" i="8"/>
  <c r="E227" i="8"/>
  <c r="E243" i="8"/>
  <c r="E259" i="8"/>
  <c r="E4" i="8"/>
  <c r="E20" i="8"/>
  <c r="E36" i="8"/>
  <c r="E52" i="8"/>
  <c r="E68" i="8"/>
  <c r="E84" i="8"/>
  <c r="E100" i="8"/>
  <c r="E116" i="8"/>
  <c r="E132" i="8"/>
  <c r="E148" i="8"/>
  <c r="E164" i="8"/>
  <c r="E180" i="8"/>
  <c r="E196" i="8"/>
  <c r="E212" i="8"/>
  <c r="E228" i="8"/>
  <c r="E266" i="8"/>
  <c r="E271" i="8"/>
  <c r="E287" i="8"/>
  <c r="E303" i="8"/>
  <c r="E319" i="8"/>
  <c r="E335" i="8"/>
  <c r="E351" i="8"/>
  <c r="E367" i="8"/>
  <c r="E383" i="8"/>
  <c r="E399" i="8"/>
  <c r="E415" i="8"/>
  <c r="E431" i="8"/>
  <c r="E447" i="8"/>
  <c r="E463" i="8"/>
  <c r="E479" i="8"/>
  <c r="E495" i="8"/>
  <c r="E511" i="8"/>
  <c r="E527" i="8"/>
  <c r="E245" i="8"/>
  <c r="E260" i="8"/>
  <c r="E276" i="8"/>
  <c r="E292" i="8"/>
  <c r="E308" i="8"/>
  <c r="E324" i="8"/>
  <c r="E340" i="8"/>
  <c r="E356" i="8"/>
  <c r="E372" i="8"/>
  <c r="E388" i="8"/>
  <c r="E404" i="8"/>
  <c r="E420" i="8"/>
  <c r="E436" i="8"/>
  <c r="E452" i="8"/>
  <c r="E468" i="8"/>
  <c r="E484" i="8"/>
  <c r="E500" i="8"/>
  <c r="E516" i="8"/>
  <c r="E257" i="8"/>
  <c r="E269" i="8"/>
  <c r="E285" i="8"/>
  <c r="E301" i="8"/>
  <c r="E317" i="8"/>
  <c r="E333" i="8"/>
  <c r="E349" i="8"/>
  <c r="E365" i="8"/>
  <c r="E381" i="8"/>
  <c r="E397" i="8"/>
  <c r="E413" i="8"/>
  <c r="E429" i="8"/>
  <c r="E445" i="8"/>
  <c r="E461" i="8"/>
  <c r="E477" i="8"/>
  <c r="E493" i="8"/>
  <c r="E509" i="8"/>
  <c r="E525" i="8"/>
  <c r="E541" i="8"/>
  <c r="E557" i="8"/>
  <c r="E252" i="8"/>
  <c r="E270" i="8"/>
  <c r="E286" i="8"/>
  <c r="E302" i="8"/>
  <c r="E318" i="8"/>
  <c r="E334" i="8"/>
  <c r="E350" i="8"/>
  <c r="E366" i="8"/>
  <c r="E382" i="8"/>
  <c r="E398" i="8"/>
  <c r="E414" i="8"/>
  <c r="E65" i="8"/>
  <c r="E81" i="8"/>
  <c r="E97" i="8"/>
  <c r="E113" i="8"/>
  <c r="E129" i="8"/>
  <c r="E145" i="8"/>
  <c r="E161" i="8"/>
  <c r="E177" i="8"/>
  <c r="E193" i="8"/>
  <c r="E209" i="8"/>
  <c r="E18" i="8"/>
  <c r="E34" i="8"/>
  <c r="E50" i="8"/>
  <c r="E66" i="8"/>
  <c r="E82" i="8"/>
  <c r="E98" i="8"/>
  <c r="E114" i="8"/>
  <c r="E130" i="8"/>
  <c r="E146" i="8"/>
  <c r="E162" i="8"/>
  <c r="E178" i="8"/>
  <c r="E194" i="8"/>
  <c r="E210" i="8"/>
  <c r="E226" i="8"/>
  <c r="E7" i="8"/>
  <c r="E23" i="8"/>
  <c r="E39" i="8"/>
  <c r="E55" i="8"/>
  <c r="E71" i="8"/>
  <c r="E87" i="8"/>
  <c r="E103" i="8"/>
  <c r="E119" i="8"/>
  <c r="E135" i="8"/>
  <c r="E151" i="8"/>
  <c r="E167" i="8"/>
  <c r="E183" i="8"/>
  <c r="E199" i="8"/>
  <c r="E215" i="8"/>
  <c r="E231" i="8"/>
  <c r="E247" i="8"/>
  <c r="E263" i="8"/>
  <c r="E8" i="8"/>
  <c r="E24" i="8"/>
  <c r="E40" i="8"/>
  <c r="E56" i="8"/>
  <c r="E72" i="8"/>
  <c r="E88" i="8"/>
  <c r="E104" i="8"/>
  <c r="E120" i="8"/>
  <c r="E136" i="8"/>
  <c r="E152" i="8"/>
  <c r="E168" i="8"/>
  <c r="E184" i="8"/>
  <c r="E200" i="8"/>
  <c r="E216" i="8"/>
  <c r="E232" i="8"/>
  <c r="E242" i="8"/>
  <c r="E250" i="8"/>
  <c r="E265" i="8"/>
  <c r="E275" i="8"/>
  <c r="E291" i="8"/>
  <c r="E307" i="8"/>
  <c r="E323" i="8"/>
  <c r="E339" i="8"/>
  <c r="E355" i="8"/>
  <c r="E371" i="8"/>
  <c r="E387" i="8"/>
  <c r="E403" i="8"/>
  <c r="E419" i="8"/>
  <c r="E435" i="8"/>
  <c r="E451" i="8"/>
  <c r="E467" i="8"/>
  <c r="E483" i="8"/>
  <c r="E499" i="8"/>
  <c r="E515" i="8"/>
  <c r="E531" i="8"/>
  <c r="E229" i="8"/>
  <c r="E244" i="8"/>
  <c r="E280" i="8"/>
  <c r="E296" i="8"/>
  <c r="E312" i="8"/>
  <c r="E328" i="8"/>
  <c r="E344" i="8"/>
  <c r="E360" i="8"/>
  <c r="E376" i="8"/>
  <c r="E392" i="8"/>
  <c r="E408" i="8"/>
  <c r="E424" i="8"/>
  <c r="E440" i="8"/>
  <c r="E456" i="8"/>
  <c r="E472" i="8"/>
  <c r="E488" i="8"/>
  <c r="E504" i="8"/>
  <c r="E520" i="8"/>
  <c r="E238" i="8"/>
  <c r="E256" i="8"/>
  <c r="E273" i="8"/>
  <c r="E69" i="8"/>
  <c r="E85" i="8"/>
  <c r="E101" i="8"/>
  <c r="E117" i="8"/>
  <c r="E133" i="8"/>
  <c r="E149" i="8"/>
  <c r="E165" i="8"/>
  <c r="E181" i="8"/>
  <c r="E197" i="8"/>
  <c r="E213" i="8"/>
  <c r="E6" i="8"/>
  <c r="E22" i="8"/>
  <c r="E38" i="8"/>
  <c r="E54" i="8"/>
  <c r="E70" i="8"/>
  <c r="E86" i="8"/>
  <c r="E102" i="8"/>
  <c r="E118" i="8"/>
  <c r="E134" i="8"/>
  <c r="E150" i="8"/>
  <c r="E166" i="8"/>
  <c r="E182" i="8"/>
  <c r="E198" i="8"/>
  <c r="E214" i="8"/>
  <c r="E230" i="8"/>
  <c r="E11" i="8"/>
  <c r="E27" i="8"/>
  <c r="E43" i="8"/>
  <c r="E59" i="8"/>
  <c r="E75" i="8"/>
  <c r="E91" i="8"/>
  <c r="E107" i="8"/>
  <c r="E123" i="8"/>
  <c r="E139" i="8"/>
  <c r="E155" i="8"/>
  <c r="E171" i="8"/>
  <c r="E187" i="8"/>
  <c r="E203" i="8"/>
  <c r="E219" i="8"/>
  <c r="E235" i="8"/>
  <c r="E251" i="8"/>
  <c r="E12" i="8"/>
  <c r="E28" i="8"/>
  <c r="E44" i="8"/>
  <c r="E60" i="8"/>
  <c r="E76" i="8"/>
  <c r="E92" i="8"/>
  <c r="E108" i="8"/>
  <c r="E124" i="8"/>
  <c r="E140" i="8"/>
  <c r="E156" i="8"/>
  <c r="E172" i="8"/>
  <c r="E188" i="8"/>
  <c r="E204" i="8"/>
  <c r="E220" i="8"/>
  <c r="E236" i="8"/>
  <c r="E225" i="8"/>
  <c r="E249" i="8"/>
  <c r="E264" i="8"/>
  <c r="E279" i="8"/>
  <c r="E295" i="8"/>
  <c r="E311" i="8"/>
  <c r="E327" i="8"/>
  <c r="E343" i="8"/>
  <c r="E359" i="8"/>
  <c r="E375" i="8"/>
  <c r="E391" i="8"/>
  <c r="E407" i="8"/>
  <c r="E423" i="8"/>
  <c r="E439" i="8"/>
  <c r="E455" i="8"/>
  <c r="E471" i="8"/>
  <c r="E487" i="8"/>
  <c r="E503" i="8"/>
  <c r="E519" i="8"/>
  <c r="E535" i="8"/>
  <c r="E241" i="8"/>
  <c r="E262" i="8"/>
  <c r="E268" i="8"/>
  <c r="E284" i="8"/>
  <c r="E300" i="8"/>
  <c r="E316" i="8"/>
  <c r="E332" i="8"/>
  <c r="E348" i="8"/>
  <c r="E364" i="8"/>
  <c r="E380" i="8"/>
  <c r="E396" i="8"/>
  <c r="E412" i="8"/>
  <c r="E428" i="8"/>
  <c r="E444" i="8"/>
  <c r="E460" i="8"/>
  <c r="E476" i="8"/>
  <c r="E492" i="8"/>
  <c r="E508" i="8"/>
  <c r="E524" i="8"/>
  <c r="E277" i="8"/>
  <c r="E293" i="8"/>
  <c r="E309" i="8"/>
  <c r="E325" i="8"/>
  <c r="E341" i="8"/>
  <c r="E357" i="8"/>
  <c r="E373" i="8"/>
  <c r="E389" i="8"/>
  <c r="E405" i="8"/>
  <c r="E421" i="8"/>
  <c r="E437" i="8"/>
  <c r="E453" i="8"/>
  <c r="E469" i="8"/>
  <c r="E485" i="8"/>
  <c r="E501" i="8"/>
  <c r="E517" i="8"/>
  <c r="E533" i="8"/>
  <c r="E549" i="8"/>
  <c r="E254" i="8"/>
  <c r="E278" i="8"/>
  <c r="E294" i="8"/>
  <c r="E310" i="8"/>
  <c r="E326" i="8"/>
  <c r="E342" i="8"/>
  <c r="E358" i="8"/>
  <c r="E374" i="8"/>
  <c r="E390" i="8"/>
  <c r="E406" i="8"/>
  <c r="E422" i="8"/>
  <c r="E274" i="8"/>
  <c r="E290" i="8"/>
  <c r="E306" i="8"/>
  <c r="E322" i="8"/>
  <c r="E338" i="8"/>
  <c r="E354" i="8"/>
  <c r="E370" i="8"/>
  <c r="E386" i="8"/>
  <c r="E402" i="8"/>
  <c r="E418" i="8"/>
  <c r="E446" i="8"/>
  <c r="E462" i="8"/>
  <c r="E478" i="8"/>
  <c r="E494" i="8"/>
  <c r="E581" i="8"/>
  <c r="E597" i="8"/>
  <c r="E560" i="8"/>
  <c r="E578" i="8"/>
  <c r="E594" i="8"/>
  <c r="E510" i="8"/>
  <c r="E530" i="8"/>
  <c r="E539" i="8"/>
  <c r="E554" i="8"/>
  <c r="E567" i="8"/>
  <c r="E583" i="8"/>
  <c r="E599" i="8"/>
  <c r="E550" i="8"/>
  <c r="E580" i="8"/>
  <c r="E596" i="8"/>
  <c r="E434" i="8"/>
  <c r="E438" i="8"/>
  <c r="E450" i="8"/>
  <c r="E454" i="8"/>
  <c r="E466" i="8"/>
  <c r="E470" i="8"/>
  <c r="E482" i="8"/>
  <c r="E486" i="8"/>
  <c r="E498" i="8"/>
  <c r="E502" i="8"/>
  <c r="E518" i="8"/>
  <c r="E534" i="8"/>
  <c r="E562" i="8"/>
  <c r="E565" i="8"/>
  <c r="E569" i="8"/>
  <c r="E585" i="8"/>
  <c r="E601" i="8"/>
  <c r="E544" i="8"/>
  <c r="E559" i="8"/>
  <c r="E566" i="8"/>
  <c r="E582" i="8"/>
  <c r="E598" i="8"/>
  <c r="E526" i="8"/>
  <c r="E538" i="8"/>
  <c r="E571" i="8"/>
  <c r="E587" i="8"/>
  <c r="E514" i="8"/>
  <c r="E532" i="8"/>
  <c r="E568" i="8"/>
  <c r="E584" i="8"/>
  <c r="E600" i="8"/>
  <c r="E430" i="8"/>
  <c r="E547" i="8"/>
  <c r="E563" i="8"/>
  <c r="E573" i="8"/>
  <c r="E589" i="8"/>
  <c r="E2" i="8"/>
  <c r="E522" i="8"/>
  <c r="E536" i="8"/>
  <c r="E543" i="8"/>
  <c r="E558" i="8"/>
  <c r="E570" i="8"/>
  <c r="E586" i="8"/>
  <c r="E556" i="8"/>
  <c r="E575" i="8"/>
  <c r="E591" i="8"/>
  <c r="E552" i="8"/>
  <c r="E572" i="8"/>
  <c r="E588" i="8"/>
  <c r="E289" i="8"/>
  <c r="E305" i="8"/>
  <c r="E321" i="8"/>
  <c r="E337" i="8"/>
  <c r="E353" i="8"/>
  <c r="E369" i="8"/>
  <c r="E385" i="8"/>
  <c r="E401" i="8"/>
  <c r="E417" i="8"/>
  <c r="E433" i="8"/>
  <c r="E449" i="8"/>
  <c r="E465" i="8"/>
  <c r="E481" i="8"/>
  <c r="E497" i="8"/>
  <c r="E513" i="8"/>
  <c r="E529" i="8"/>
  <c r="E545" i="8"/>
  <c r="E561" i="8"/>
  <c r="E548" i="8"/>
  <c r="E564" i="8"/>
  <c r="E577" i="8"/>
  <c r="E593" i="8"/>
  <c r="E542" i="8"/>
  <c r="E574" i="8"/>
  <c r="E590" i="8"/>
  <c r="E540" i="8"/>
  <c r="E555" i="8"/>
  <c r="E579" i="8"/>
  <c r="E595" i="8"/>
  <c r="E551" i="8"/>
  <c r="E576" i="8"/>
  <c r="E592" i="8"/>
  <c r="G7" i="10"/>
  <c r="G12" i="10"/>
  <c r="G15" i="10"/>
  <c r="G19" i="10"/>
  <c r="G23" i="10"/>
  <c r="G33" i="10"/>
  <c r="G28" i="10"/>
  <c r="G48" i="10"/>
  <c r="G37" i="10"/>
  <c r="G34" i="10"/>
  <c r="G39" i="10"/>
  <c r="G50" i="10"/>
  <c r="G64" i="10"/>
  <c r="G80" i="10"/>
  <c r="G46" i="10"/>
  <c r="G70" i="10"/>
  <c r="G92" i="10"/>
  <c r="G82" i="10"/>
  <c r="G90" i="10"/>
  <c r="G91" i="10"/>
  <c r="G116" i="10"/>
  <c r="G132" i="10"/>
  <c r="G148" i="10"/>
  <c r="G95" i="10"/>
  <c r="G118" i="10"/>
  <c r="G134" i="10"/>
  <c r="G113" i="10"/>
  <c r="G150" i="10"/>
  <c r="G131" i="10"/>
  <c r="G147" i="10"/>
  <c r="G117" i="10"/>
  <c r="G135" i="10"/>
  <c r="G163" i="10"/>
  <c r="G179" i="10"/>
  <c r="G195" i="10"/>
  <c r="G164" i="10"/>
  <c r="G180" i="10"/>
  <c r="G196" i="10"/>
  <c r="G119" i="10"/>
  <c r="G158" i="10"/>
  <c r="G161" i="10"/>
  <c r="G177" i="10"/>
  <c r="G193" i="10"/>
  <c r="G209" i="10"/>
  <c r="G220" i="10"/>
  <c r="G236" i="10"/>
  <c r="G252" i="10"/>
  <c r="G127" i="10"/>
  <c r="G233" i="10"/>
  <c r="G249" i="10"/>
  <c r="G265" i="10"/>
  <c r="G166" i="10"/>
  <c r="G211" i="10"/>
  <c r="G222" i="10"/>
  <c r="G238" i="10"/>
  <c r="G85" i="10"/>
  <c r="G254" i="10"/>
  <c r="G170" i="10"/>
  <c r="G251" i="10"/>
  <c r="G258" i="10"/>
  <c r="G278" i="10"/>
  <c r="G247" i="10"/>
  <c r="G275" i="10"/>
  <c r="G280" i="10"/>
  <c r="G290" i="10"/>
  <c r="G299" i="10"/>
  <c r="G315" i="10"/>
  <c r="G288" i="10"/>
  <c r="G304" i="10"/>
  <c r="G320" i="10"/>
  <c r="G289" i="10"/>
  <c r="G305" i="10"/>
  <c r="G329" i="10"/>
  <c r="G345" i="10"/>
  <c r="G361" i="10"/>
  <c r="G377" i="10"/>
  <c r="G393" i="10"/>
  <c r="G409" i="10"/>
  <c r="G425" i="10"/>
  <c r="G441" i="10"/>
  <c r="G457" i="10"/>
  <c r="G314" i="10"/>
  <c r="G338" i="10"/>
  <c r="G354" i="10"/>
  <c r="G370" i="10"/>
  <c r="G386" i="10"/>
  <c r="G402" i="10"/>
  <c r="G318" i="10"/>
  <c r="G323" i="10"/>
  <c r="G339" i="10"/>
  <c r="G355" i="10"/>
  <c r="G371" i="10"/>
  <c r="G387" i="10"/>
  <c r="G403" i="10"/>
  <c r="G419" i="10"/>
  <c r="G435" i="10"/>
  <c r="G451" i="10"/>
  <c r="G348" i="10"/>
  <c r="G424" i="10"/>
  <c r="G456" i="10"/>
  <c r="G471" i="10"/>
  <c r="G487" i="10"/>
  <c r="G503" i="10"/>
  <c r="G519" i="10"/>
  <c r="G535" i="10"/>
  <c r="G368" i="10"/>
  <c r="G434" i="10"/>
  <c r="G459" i="10"/>
  <c r="G476" i="10"/>
  <c r="G492" i="10"/>
  <c r="G340" i="10"/>
  <c r="G404" i="10"/>
  <c r="G420" i="10"/>
  <c r="G452" i="10"/>
  <c r="G469" i="10"/>
  <c r="G485" i="10"/>
  <c r="G501" i="10"/>
  <c r="G517" i="10"/>
  <c r="G533" i="10"/>
  <c r="G549" i="10"/>
  <c r="G376" i="10"/>
  <c r="G438" i="10"/>
  <c r="G498" i="10"/>
  <c r="G514" i="10"/>
  <c r="G543" i="10"/>
  <c r="G558" i="10"/>
  <c r="G571" i="10"/>
  <c r="G524" i="10"/>
  <c r="G556" i="10"/>
  <c r="G560" i="10"/>
  <c r="G576" i="10"/>
  <c r="G592" i="10"/>
  <c r="G490" i="10"/>
  <c r="G510" i="10"/>
  <c r="G569" i="10"/>
  <c r="G585" i="10"/>
  <c r="G478" i="10"/>
  <c r="G6" i="10"/>
  <c r="G11" i="10"/>
  <c r="G13" i="10"/>
  <c r="G27" i="10"/>
  <c r="G18" i="10"/>
  <c r="G21" i="10"/>
  <c r="G22" i="10"/>
  <c r="G36" i="10"/>
  <c r="G41" i="10"/>
  <c r="G49" i="10"/>
  <c r="G51" i="10"/>
  <c r="G38" i="10"/>
  <c r="G43" i="10"/>
  <c r="G68" i="10"/>
  <c r="G84" i="10"/>
  <c r="G61" i="10"/>
  <c r="G63" i="10"/>
  <c r="G75" i="10"/>
  <c r="G96" i="10"/>
  <c r="G81" i="10"/>
  <c r="G94" i="10"/>
  <c r="G79" i="10"/>
  <c r="G120" i="10"/>
  <c r="G136" i="10"/>
  <c r="G152" i="10"/>
  <c r="G106" i="10"/>
  <c r="G122" i="10"/>
  <c r="G89" i="10"/>
  <c r="G100" i="10"/>
  <c r="G121" i="10"/>
  <c r="G149" i="10"/>
  <c r="G107" i="10"/>
  <c r="G146" i="10"/>
  <c r="G125" i="10"/>
  <c r="G143" i="10"/>
  <c r="G167" i="10"/>
  <c r="G183" i="10"/>
  <c r="G199" i="10"/>
  <c r="G168" i="10"/>
  <c r="G184" i="10"/>
  <c r="G200" i="10"/>
  <c r="G139" i="10"/>
  <c r="G155" i="10"/>
  <c r="G157" i="10"/>
  <c r="G165" i="10"/>
  <c r="G181" i="10"/>
  <c r="G197" i="10"/>
  <c r="G213" i="10"/>
  <c r="G174" i="10"/>
  <c r="G224" i="10"/>
  <c r="G240" i="10"/>
  <c r="G256" i="10"/>
  <c r="G162" i="10"/>
  <c r="G216" i="10"/>
  <c r="G221" i="10"/>
  <c r="G237" i="10"/>
  <c r="G253" i="10"/>
  <c r="G269" i="10"/>
  <c r="G182" i="10"/>
  <c r="G210" i="10"/>
  <c r="G226" i="10"/>
  <c r="G242" i="10"/>
  <c r="G262" i="10"/>
  <c r="G138" i="10"/>
  <c r="G223" i="10"/>
  <c r="G259" i="10"/>
  <c r="G186" i="10"/>
  <c r="G268" i="10"/>
  <c r="G273" i="10"/>
  <c r="G282" i="10"/>
  <c r="G279" i="10"/>
  <c r="G284" i="10"/>
  <c r="G294" i="10"/>
  <c r="G287" i="10"/>
  <c r="G303" i="10"/>
  <c r="G319" i="10"/>
  <c r="G292" i="10"/>
  <c r="G308" i="10"/>
  <c r="G293" i="10"/>
  <c r="G309" i="10"/>
  <c r="G322" i="10"/>
  <c r="G333" i="10"/>
  <c r="G349" i="10"/>
  <c r="G365" i="10"/>
  <c r="G381" i="10"/>
  <c r="G397" i="10"/>
  <c r="G413" i="10"/>
  <c r="G429" i="10"/>
  <c r="G445" i="10"/>
  <c r="G461" i="10"/>
  <c r="G326" i="10"/>
  <c r="G342" i="10"/>
  <c r="G358" i="10"/>
  <c r="G374" i="10"/>
  <c r="G390" i="10"/>
  <c r="G406" i="10"/>
  <c r="G327" i="10"/>
  <c r="G343" i="10"/>
  <c r="G359" i="10"/>
  <c r="G375" i="10"/>
  <c r="G391" i="10"/>
  <c r="G407" i="10"/>
  <c r="G423" i="10"/>
  <c r="G439" i="10"/>
  <c r="G455" i="10"/>
  <c r="G364" i="10"/>
  <c r="G432" i="10"/>
  <c r="G475" i="10"/>
  <c r="G491" i="10"/>
  <c r="G507" i="10"/>
  <c r="G523" i="10"/>
  <c r="G384" i="10"/>
  <c r="G442" i="10"/>
  <c r="G464" i="10"/>
  <c r="G480" i="10"/>
  <c r="G496" i="10"/>
  <c r="G356" i="10"/>
  <c r="G428" i="10"/>
  <c r="G473" i="10"/>
  <c r="G489" i="10"/>
  <c r="G505" i="10"/>
  <c r="G521" i="10"/>
  <c r="G537" i="10"/>
  <c r="G553" i="10"/>
  <c r="G328" i="10"/>
  <c r="G392" i="10"/>
  <c r="G414" i="10"/>
  <c r="G446" i="10"/>
  <c r="G466" i="10"/>
  <c r="G522" i="10"/>
  <c r="G542" i="10"/>
  <c r="G575" i="10"/>
  <c r="G10" i="10"/>
  <c r="G4" i="10"/>
  <c r="G16" i="10"/>
  <c r="G17" i="10"/>
  <c r="G5" i="10"/>
  <c r="G31" i="10"/>
  <c r="G14" i="10"/>
  <c r="G20" i="10"/>
  <c r="G25" i="10"/>
  <c r="G30" i="10"/>
  <c r="G40" i="10"/>
  <c r="G54" i="10"/>
  <c r="G55" i="10"/>
  <c r="G72" i="10"/>
  <c r="G57" i="10"/>
  <c r="G62" i="10"/>
  <c r="G47" i="10"/>
  <c r="G69" i="10"/>
  <c r="G74" i="10"/>
  <c r="G45" i="10"/>
  <c r="G56" i="10"/>
  <c r="G65" i="10"/>
  <c r="G98" i="10"/>
  <c r="G77" i="10"/>
  <c r="G104" i="10"/>
  <c r="G108" i="10"/>
  <c r="G124" i="10"/>
  <c r="G140" i="10"/>
  <c r="G156" i="10"/>
  <c r="G110" i="10"/>
  <c r="G126" i="10"/>
  <c r="G129" i="10"/>
  <c r="G115" i="10"/>
  <c r="G145" i="10"/>
  <c r="G93" i="10"/>
  <c r="G101" i="10"/>
  <c r="G133" i="10"/>
  <c r="G142" i="10"/>
  <c r="G171" i="10"/>
  <c r="G187" i="10"/>
  <c r="G203" i="10"/>
  <c r="G153" i="10"/>
  <c r="G172" i="10"/>
  <c r="G188" i="10"/>
  <c r="G204" i="10"/>
  <c r="G169" i="10"/>
  <c r="G185" i="10"/>
  <c r="G201" i="10"/>
  <c r="G217" i="10"/>
  <c r="G190" i="10"/>
  <c r="G228" i="10"/>
  <c r="G244" i="10"/>
  <c r="G260" i="10"/>
  <c r="G178" i="10"/>
  <c r="G215" i="10"/>
  <c r="G225" i="10"/>
  <c r="G241" i="10"/>
  <c r="G257" i="10"/>
  <c r="G198" i="10"/>
  <c r="G230" i="10"/>
  <c r="G246" i="10"/>
  <c r="G219" i="10"/>
  <c r="G239" i="10"/>
  <c r="G227" i="10"/>
  <c r="G267" i="10"/>
  <c r="G202" i="10"/>
  <c r="G263" i="10"/>
  <c r="G277" i="10"/>
  <c r="G271" i="10"/>
  <c r="G283" i="10"/>
  <c r="G298" i="10"/>
  <c r="G291" i="10"/>
  <c r="G307" i="10"/>
  <c r="G296" i="10"/>
  <c r="G312" i="10"/>
  <c r="G297" i="10"/>
  <c r="G313" i="10"/>
  <c r="G310" i="10"/>
  <c r="G321" i="10"/>
  <c r="G337" i="10"/>
  <c r="G353" i="10"/>
  <c r="G369" i="10"/>
  <c r="G385" i="10"/>
  <c r="G401" i="10"/>
  <c r="G417" i="10"/>
  <c r="G433" i="10"/>
  <c r="G449" i="10"/>
  <c r="G330" i="10"/>
  <c r="G346" i="10"/>
  <c r="G362" i="10"/>
  <c r="G378" i="10"/>
  <c r="G394" i="10"/>
  <c r="G410" i="10"/>
  <c r="G331" i="10"/>
  <c r="G347" i="10"/>
  <c r="G363" i="10"/>
  <c r="G379" i="10"/>
  <c r="G395" i="10"/>
  <c r="G411" i="10"/>
  <c r="G427" i="10"/>
  <c r="G443" i="10"/>
  <c r="G380" i="10"/>
  <c r="G440" i="10"/>
  <c r="G463" i="10"/>
  <c r="G479" i="10"/>
  <c r="G495" i="10"/>
  <c r="G511" i="10"/>
  <c r="G527" i="10"/>
  <c r="G336" i="10"/>
  <c r="G400" i="10"/>
  <c r="G418" i="10"/>
  <c r="G450" i="10"/>
  <c r="G468" i="10"/>
  <c r="G484" i="10"/>
  <c r="G500" i="10"/>
  <c r="G372" i="10"/>
  <c r="G436" i="10"/>
  <c r="G477" i="10"/>
  <c r="G493" i="10"/>
  <c r="G509" i="10"/>
  <c r="G525" i="10"/>
  <c r="G541" i="10"/>
  <c r="G557" i="10"/>
  <c r="G344" i="10"/>
  <c r="G408" i="10"/>
  <c r="G422" i="10"/>
  <c r="G454" i="10"/>
  <c r="G470" i="10"/>
  <c r="G530" i="10"/>
  <c r="G563" i="10"/>
  <c r="G579" i="10"/>
  <c r="G486" i="10"/>
  <c r="G508" i="10"/>
  <c r="G539" i="10"/>
  <c r="G554" i="10"/>
  <c r="G568" i="10"/>
  <c r="G584" i="10"/>
  <c r="G526" i="10"/>
  <c r="G551" i="10"/>
  <c r="G561" i="10"/>
  <c r="G577" i="10"/>
  <c r="G593" i="10"/>
  <c r="G520" i="10"/>
  <c r="G547" i="10"/>
  <c r="G574" i="10"/>
  <c r="G590" i="10"/>
  <c r="G3" i="10"/>
  <c r="G8" i="10"/>
  <c r="G9" i="10"/>
  <c r="G29" i="10"/>
  <c r="G24" i="10"/>
  <c r="G32" i="10"/>
  <c r="G44" i="10"/>
  <c r="G35" i="10"/>
  <c r="G42" i="10"/>
  <c r="G58" i="10"/>
  <c r="G26" i="10"/>
  <c r="G53" i="10"/>
  <c r="G60" i="10"/>
  <c r="G76" i="10"/>
  <c r="G52" i="10"/>
  <c r="G59" i="10"/>
  <c r="G66" i="10"/>
  <c r="G73" i="10"/>
  <c r="G88" i="10"/>
  <c r="G71" i="10"/>
  <c r="G83" i="10"/>
  <c r="G102" i="10"/>
  <c r="G103" i="10"/>
  <c r="G112" i="10"/>
  <c r="G128" i="10"/>
  <c r="G144" i="10"/>
  <c r="G86" i="10"/>
  <c r="G67" i="10"/>
  <c r="G78" i="10"/>
  <c r="G87" i="10"/>
  <c r="G97" i="10"/>
  <c r="G114" i="10"/>
  <c r="G130" i="10"/>
  <c r="G105" i="10"/>
  <c r="G151" i="10"/>
  <c r="G123" i="10"/>
  <c r="G99" i="10"/>
  <c r="G109" i="10"/>
  <c r="G141" i="10"/>
  <c r="G137" i="10"/>
  <c r="G175" i="10"/>
  <c r="G191" i="10"/>
  <c r="G207" i="10"/>
  <c r="G111" i="10"/>
  <c r="G160" i="10"/>
  <c r="G176" i="10"/>
  <c r="G192" i="10"/>
  <c r="G208" i="10"/>
  <c r="G159" i="10"/>
  <c r="G173" i="10"/>
  <c r="G189" i="10"/>
  <c r="G205" i="10"/>
  <c r="G206" i="10"/>
  <c r="G218" i="10"/>
  <c r="G232" i="10"/>
  <c r="G248" i="10"/>
  <c r="G264" i="10"/>
  <c r="G154" i="10"/>
  <c r="G194" i="10"/>
  <c r="G214" i="10"/>
  <c r="G229" i="10"/>
  <c r="G245" i="10"/>
  <c r="G261" i="10"/>
  <c r="G212" i="10"/>
  <c r="G234" i="10"/>
  <c r="G235" i="10"/>
  <c r="G270" i="10"/>
  <c r="G243" i="10"/>
  <c r="G250" i="10"/>
  <c r="G266" i="10"/>
  <c r="G272" i="10"/>
  <c r="G231" i="10"/>
  <c r="G281" i="10"/>
  <c r="G274" i="10"/>
  <c r="G255" i="10"/>
  <c r="G276" i="10"/>
  <c r="G286" i="10"/>
  <c r="G295" i="10"/>
  <c r="G311" i="10"/>
  <c r="G300" i="10"/>
  <c r="G316" i="10"/>
  <c r="G285" i="10"/>
  <c r="G301" i="10"/>
  <c r="G317" i="10"/>
  <c r="G325" i="10"/>
  <c r="G341" i="10"/>
  <c r="G357" i="10"/>
  <c r="G373" i="10"/>
  <c r="G389" i="10"/>
  <c r="G405" i="10"/>
  <c r="G421" i="10"/>
  <c r="G437" i="10"/>
  <c r="G453" i="10"/>
  <c r="G334" i="10"/>
  <c r="G350" i="10"/>
  <c r="G366" i="10"/>
  <c r="G382" i="10"/>
  <c r="G398" i="10"/>
  <c r="G302" i="10"/>
  <c r="G335" i="10"/>
  <c r="G351" i="10"/>
  <c r="G367" i="10"/>
  <c r="G383" i="10"/>
  <c r="G399" i="10"/>
  <c r="G415" i="10"/>
  <c r="G431" i="10"/>
  <c r="G447" i="10"/>
  <c r="G332" i="10"/>
  <c r="G396" i="10"/>
  <c r="G416" i="10"/>
  <c r="G448" i="10"/>
  <c r="G462" i="10"/>
  <c r="G467" i="10"/>
  <c r="G483" i="10"/>
  <c r="G499" i="10"/>
  <c r="G515" i="10"/>
  <c r="G531" i="10"/>
  <c r="G306" i="10"/>
  <c r="G352" i="10"/>
  <c r="G426" i="10"/>
  <c r="G458" i="10"/>
  <c r="G460" i="10"/>
  <c r="G472" i="10"/>
  <c r="G488" i="10"/>
  <c r="G504" i="10"/>
  <c r="G324" i="10"/>
  <c r="G388" i="10"/>
  <c r="G412" i="10"/>
  <c r="G444" i="10"/>
  <c r="G465" i="10"/>
  <c r="G481" i="10"/>
  <c r="G497" i="10"/>
  <c r="G513" i="10"/>
  <c r="G529" i="10"/>
  <c r="G545" i="10"/>
  <c r="G360" i="10"/>
  <c r="G430" i="10"/>
  <c r="G474" i="10"/>
  <c r="G482" i="10"/>
  <c r="G506" i="10"/>
  <c r="G538" i="10"/>
  <c r="G544" i="10"/>
  <c r="G559" i="10"/>
  <c r="G567" i="10"/>
  <c r="G583" i="10"/>
  <c r="G502" i="10"/>
  <c r="G516" i="10"/>
  <c r="G572" i="10"/>
  <c r="G588" i="10"/>
  <c r="G534" i="10"/>
  <c r="G550" i="10"/>
  <c r="G552" i="10"/>
  <c r="G600" i="10"/>
  <c r="G587" i="10"/>
  <c r="G591" i="10"/>
  <c r="G598" i="10"/>
  <c r="G540" i="10"/>
  <c r="G555" i="10"/>
  <c r="G565" i="10"/>
  <c r="G581" i="10"/>
  <c r="G597" i="10"/>
  <c r="G494" i="10"/>
  <c r="G548" i="10"/>
  <c r="G562" i="10"/>
  <c r="G566" i="10"/>
  <c r="G570" i="10"/>
  <c r="G578" i="10"/>
  <c r="G582" i="10"/>
  <c r="G586" i="10"/>
  <c r="G601" i="10"/>
  <c r="G596" i="10"/>
  <c r="G532" i="10"/>
  <c r="G564" i="10"/>
  <c r="G580" i="10"/>
  <c r="G518" i="10"/>
  <c r="G546" i="10"/>
  <c r="G2" i="10"/>
  <c r="G595" i="10"/>
  <c r="G599" i="10"/>
  <c r="G573" i="10"/>
  <c r="G589" i="10"/>
  <c r="G512" i="10"/>
  <c r="G528" i="10"/>
  <c r="G536" i="10"/>
  <c r="G594" i="10"/>
  <c r="F4" i="10"/>
  <c r="F9" i="10"/>
  <c r="F6" i="10"/>
  <c r="F20" i="10"/>
  <c r="F30" i="10"/>
  <c r="F27" i="10"/>
  <c r="F45" i="10"/>
  <c r="F59" i="10"/>
  <c r="F46" i="10"/>
  <c r="F61" i="10"/>
  <c r="F77" i="10"/>
  <c r="F58" i="10"/>
  <c r="F54" i="10"/>
  <c r="F67" i="10"/>
  <c r="F53" i="10"/>
  <c r="F66" i="10"/>
  <c r="F72" i="10"/>
  <c r="F89" i="10"/>
  <c r="F78" i="10"/>
  <c r="F87" i="10"/>
  <c r="F103" i="10"/>
  <c r="F102" i="10"/>
  <c r="F113" i="10"/>
  <c r="F129" i="10"/>
  <c r="F145" i="10"/>
  <c r="F84" i="10"/>
  <c r="F76" i="10"/>
  <c r="F115" i="10"/>
  <c r="F131" i="10"/>
  <c r="F126" i="10"/>
  <c r="F146" i="10"/>
  <c r="F112" i="10"/>
  <c r="F143" i="10"/>
  <c r="F97" i="10"/>
  <c r="F130" i="10"/>
  <c r="F140" i="10"/>
  <c r="F160" i="10"/>
  <c r="F176" i="10"/>
  <c r="F192" i="10"/>
  <c r="F208" i="10"/>
  <c r="F136" i="10"/>
  <c r="F158" i="10"/>
  <c r="F161" i="10"/>
  <c r="F177" i="10"/>
  <c r="F193" i="10"/>
  <c r="F209" i="10"/>
  <c r="F174" i="10"/>
  <c r="F190" i="10"/>
  <c r="F206" i="10"/>
  <c r="F203" i="10"/>
  <c r="F217" i="10"/>
  <c r="F233" i="10"/>
  <c r="F249" i="10"/>
  <c r="F265" i="10"/>
  <c r="F191" i="10"/>
  <c r="F213" i="10"/>
  <c r="F230" i="10"/>
  <c r="F246" i="10"/>
  <c r="F262" i="10"/>
  <c r="F219" i="10"/>
  <c r="F235" i="10"/>
  <c r="F232" i="10"/>
  <c r="F264" i="10"/>
  <c r="F269" i="10"/>
  <c r="F240" i="10"/>
  <c r="F228" i="10"/>
  <c r="F275" i="10"/>
  <c r="F277" i="10"/>
  <c r="F287" i="10"/>
  <c r="F296" i="10"/>
  <c r="F312" i="10"/>
  <c r="F285" i="10"/>
  <c r="F301" i="10"/>
  <c r="F317" i="10"/>
  <c r="F286" i="10"/>
  <c r="F302" i="10"/>
  <c r="F318" i="10"/>
  <c r="F326" i="10"/>
  <c r="F342" i="10"/>
  <c r="F358" i="10"/>
  <c r="F374" i="10"/>
  <c r="F390" i="10"/>
  <c r="F406" i="10"/>
  <c r="F422" i="10"/>
  <c r="F438" i="10"/>
  <c r="F454" i="10"/>
  <c r="F335" i="10"/>
  <c r="F351" i="10"/>
  <c r="F367" i="10"/>
  <c r="F383" i="10"/>
  <c r="F399" i="10"/>
  <c r="F299" i="10"/>
  <c r="F336" i="10"/>
  <c r="F352" i="10"/>
  <c r="F368" i="10"/>
  <c r="F384" i="10"/>
  <c r="F400" i="10"/>
  <c r="F416" i="10"/>
  <c r="F432" i="10"/>
  <c r="F448" i="10"/>
  <c r="F329" i="10"/>
  <c r="F393" i="10"/>
  <c r="F437" i="10"/>
  <c r="F461" i="10"/>
  <c r="F468" i="10"/>
  <c r="F484" i="10"/>
  <c r="F500" i="10"/>
  <c r="F516" i="10"/>
  <c r="F532" i="10"/>
  <c r="F349" i="10"/>
  <c r="F415" i="10"/>
  <c r="F447" i="10"/>
  <c r="F473" i="10"/>
  <c r="F489" i="10"/>
  <c r="F505" i="10"/>
  <c r="F385" i="10"/>
  <c r="F433" i="10"/>
  <c r="F466" i="10"/>
  <c r="F482" i="10"/>
  <c r="F498" i="10"/>
  <c r="F514" i="10"/>
  <c r="F530" i="10"/>
  <c r="F546" i="10"/>
  <c r="F319" i="10"/>
  <c r="F357" i="10"/>
  <c r="F419" i="10"/>
  <c r="F451" i="10"/>
  <c r="F475" i="10"/>
  <c r="F479" i="10"/>
  <c r="F527" i="10"/>
  <c r="F539" i="10"/>
  <c r="F568" i="10"/>
  <c r="F584" i="10"/>
  <c r="F499" i="10"/>
  <c r="F537" i="10"/>
  <c r="F552" i="10"/>
  <c r="F573" i="10"/>
  <c r="F589" i="10"/>
  <c r="F523" i="10"/>
  <c r="F549" i="10"/>
  <c r="F566" i="10"/>
  <c r="F582" i="10"/>
  <c r="F3" i="10"/>
  <c r="F8" i="10"/>
  <c r="F16" i="10"/>
  <c r="F12" i="10"/>
  <c r="F24" i="10"/>
  <c r="F34" i="10"/>
  <c r="F35" i="10"/>
  <c r="F21" i="10"/>
  <c r="F49" i="10"/>
  <c r="F23" i="10"/>
  <c r="F38" i="10"/>
  <c r="F39" i="10"/>
  <c r="F50" i="10"/>
  <c r="F65" i="10"/>
  <c r="F81" i="10"/>
  <c r="F44" i="10"/>
  <c r="F71" i="10"/>
  <c r="F86" i="10"/>
  <c r="F93" i="10"/>
  <c r="F64" i="10"/>
  <c r="F43" i="10"/>
  <c r="F70" i="10"/>
  <c r="F91" i="10"/>
  <c r="F101" i="10"/>
  <c r="F117" i="10"/>
  <c r="F133" i="10"/>
  <c r="F149" i="10"/>
  <c r="F82" i="10"/>
  <c r="F90" i="10"/>
  <c r="F74" i="10"/>
  <c r="F119" i="10"/>
  <c r="F135" i="10"/>
  <c r="F134" i="10"/>
  <c r="F120" i="10"/>
  <c r="F142" i="10"/>
  <c r="F106" i="10"/>
  <c r="F139" i="10"/>
  <c r="F164" i="10"/>
  <c r="F180" i="10"/>
  <c r="F196" i="10"/>
  <c r="F155" i="10"/>
  <c r="F165" i="10"/>
  <c r="F181" i="10"/>
  <c r="F197" i="10"/>
  <c r="F154" i="10"/>
  <c r="F162" i="10"/>
  <c r="F178" i="10"/>
  <c r="F194" i="10"/>
  <c r="F210" i="10"/>
  <c r="F216" i="10"/>
  <c r="F221" i="10"/>
  <c r="F237" i="10"/>
  <c r="F253" i="10"/>
  <c r="F207" i="10"/>
  <c r="F212" i="10"/>
  <c r="F234" i="10"/>
  <c r="F250" i="10"/>
  <c r="F266" i="10"/>
  <c r="F163" i="10"/>
  <c r="F223" i="10"/>
  <c r="F239" i="10"/>
  <c r="F108" i="10"/>
  <c r="F268" i="10"/>
  <c r="F247" i="10"/>
  <c r="F272" i="10"/>
  <c r="F279" i="10"/>
  <c r="F276" i="10"/>
  <c r="F281" i="10"/>
  <c r="F291" i="10"/>
  <c r="F300" i="10"/>
  <c r="F316" i="10"/>
  <c r="F289" i="10"/>
  <c r="F305" i="10"/>
  <c r="F321" i="10"/>
  <c r="F290" i="10"/>
  <c r="F306" i="10"/>
  <c r="F330" i="10"/>
  <c r="F346" i="10"/>
  <c r="F362" i="10"/>
  <c r="F378" i="10"/>
  <c r="F394" i="10"/>
  <c r="F410" i="10"/>
  <c r="F426" i="10"/>
  <c r="F442" i="10"/>
  <c r="F458" i="10"/>
  <c r="F311" i="10"/>
  <c r="F323" i="10"/>
  <c r="F339" i="10"/>
  <c r="F355" i="10"/>
  <c r="F371" i="10"/>
  <c r="F387" i="10"/>
  <c r="F403" i="10"/>
  <c r="F315" i="10"/>
  <c r="F324" i="10"/>
  <c r="F340" i="10"/>
  <c r="F356" i="10"/>
  <c r="F372" i="10"/>
  <c r="F388" i="10"/>
  <c r="F404" i="10"/>
  <c r="F420" i="10"/>
  <c r="F436" i="10"/>
  <c r="F452" i="10"/>
  <c r="F345" i="10"/>
  <c r="F409" i="10"/>
  <c r="F413" i="10"/>
  <c r="F445" i="10"/>
  <c r="F460" i="10"/>
  <c r="F472" i="10"/>
  <c r="F488" i="10"/>
  <c r="F504" i="10"/>
  <c r="F520" i="10"/>
  <c r="F536" i="10"/>
  <c r="F365" i="10"/>
  <c r="F423" i="10"/>
  <c r="F455" i="10"/>
  <c r="F477" i="10"/>
  <c r="F493" i="10"/>
  <c r="F337" i="10"/>
  <c r="F401" i="10"/>
  <c r="F441" i="10"/>
  <c r="F470" i="10"/>
  <c r="F486" i="10"/>
  <c r="F502" i="10"/>
  <c r="F518" i="10"/>
  <c r="F534" i="10"/>
  <c r="F550" i="10"/>
  <c r="F373" i="10"/>
  <c r="F427" i="10"/>
  <c r="F463" i="10"/>
  <c r="F495" i="10"/>
  <c r="F535" i="10"/>
  <c r="F557" i="10"/>
  <c r="F572" i="10"/>
  <c r="F7" i="10"/>
  <c r="F10" i="10"/>
  <c r="F11" i="10"/>
  <c r="F13" i="10"/>
  <c r="F14" i="10"/>
  <c r="F28" i="10"/>
  <c r="F15" i="10"/>
  <c r="F22" i="10"/>
  <c r="F25" i="10"/>
  <c r="F29" i="10"/>
  <c r="F37" i="10"/>
  <c r="F42" i="10"/>
  <c r="F33" i="10"/>
  <c r="F51" i="10"/>
  <c r="F36" i="10"/>
  <c r="F48" i="10"/>
  <c r="F52" i="10"/>
  <c r="F69" i="10"/>
  <c r="F85" i="10"/>
  <c r="F57" i="10"/>
  <c r="F62" i="10"/>
  <c r="F40" i="10"/>
  <c r="F60" i="10"/>
  <c r="F80" i="10"/>
  <c r="F95" i="10"/>
  <c r="F88" i="10"/>
  <c r="F100" i="10"/>
  <c r="F105" i="10"/>
  <c r="F121" i="10"/>
  <c r="F137" i="10"/>
  <c r="F153" i="10"/>
  <c r="F92" i="10"/>
  <c r="F107" i="10"/>
  <c r="F123" i="10"/>
  <c r="F98" i="10"/>
  <c r="F110" i="10"/>
  <c r="F148" i="10"/>
  <c r="F128" i="10"/>
  <c r="F114" i="10"/>
  <c r="F138" i="10"/>
  <c r="F116" i="10"/>
  <c r="F168" i="10"/>
  <c r="F184" i="10"/>
  <c r="F200" i="10"/>
  <c r="F124" i="10"/>
  <c r="F169" i="10"/>
  <c r="F185" i="10"/>
  <c r="F201" i="10"/>
  <c r="F156" i="10"/>
  <c r="F166" i="10"/>
  <c r="F182" i="10"/>
  <c r="F198" i="10"/>
  <c r="F214" i="10"/>
  <c r="F171" i="10"/>
  <c r="F215" i="10"/>
  <c r="F225" i="10"/>
  <c r="F241" i="10"/>
  <c r="F257" i="10"/>
  <c r="F211" i="10"/>
  <c r="F222" i="10"/>
  <c r="F238" i="10"/>
  <c r="F254" i="10"/>
  <c r="F179" i="10"/>
  <c r="F227" i="10"/>
  <c r="F243" i="10"/>
  <c r="F251" i="10"/>
  <c r="F220" i="10"/>
  <c r="F248" i="10"/>
  <c r="F267" i="10"/>
  <c r="F167" i="10"/>
  <c r="F255" i="10"/>
  <c r="F274" i="10"/>
  <c r="F252" i="10"/>
  <c r="F271" i="10"/>
  <c r="F283" i="10"/>
  <c r="F244" i="10"/>
  <c r="F280" i="10"/>
  <c r="F282" i="10"/>
  <c r="F295" i="10"/>
  <c r="F288" i="10"/>
  <c r="F304" i="10"/>
  <c r="F320" i="10"/>
  <c r="F293" i="10"/>
  <c r="F309" i="10"/>
  <c r="F294" i="10"/>
  <c r="F310" i="10"/>
  <c r="F334" i="10"/>
  <c r="F350" i="10"/>
  <c r="F366" i="10"/>
  <c r="F382" i="10"/>
  <c r="F398" i="10"/>
  <c r="F414" i="10"/>
  <c r="F430" i="10"/>
  <c r="F446" i="10"/>
  <c r="F462" i="10"/>
  <c r="F327" i="10"/>
  <c r="F343" i="10"/>
  <c r="F359" i="10"/>
  <c r="F375" i="10"/>
  <c r="F391" i="10"/>
  <c r="F407" i="10"/>
  <c r="F328" i="10"/>
  <c r="F344" i="10"/>
  <c r="F360" i="10"/>
  <c r="F376" i="10"/>
  <c r="F392" i="10"/>
  <c r="F408" i="10"/>
  <c r="F424" i="10"/>
  <c r="F440" i="10"/>
  <c r="F456" i="10"/>
  <c r="F361" i="10"/>
  <c r="F421" i="10"/>
  <c r="F453" i="10"/>
  <c r="F459" i="10"/>
  <c r="F476" i="10"/>
  <c r="F492" i="10"/>
  <c r="F508" i="10"/>
  <c r="F524" i="10"/>
  <c r="F322" i="10"/>
  <c r="F381" i="10"/>
  <c r="F431" i="10"/>
  <c r="F465" i="10"/>
  <c r="F481" i="10"/>
  <c r="F497" i="10"/>
  <c r="F303" i="10"/>
  <c r="F353" i="10"/>
  <c r="F417" i="10"/>
  <c r="F449" i="10"/>
  <c r="F474" i="10"/>
  <c r="F490" i="10"/>
  <c r="F506" i="10"/>
  <c r="F522" i="10"/>
  <c r="F538" i="10"/>
  <c r="F554" i="10"/>
  <c r="F325" i="10"/>
  <c r="F389" i="10"/>
  <c r="F435" i="10"/>
  <c r="F467" i="10"/>
  <c r="F511" i="10"/>
  <c r="F541" i="10"/>
  <c r="F556" i="10"/>
  <c r="F560" i="10"/>
  <c r="F576" i="10"/>
  <c r="F521" i="10"/>
  <c r="F565" i="10"/>
  <c r="F581" i="10"/>
  <c r="F503" i="10"/>
  <c r="F507" i="10"/>
  <c r="F547" i="10"/>
  <c r="F574" i="10"/>
  <c r="F590" i="10"/>
  <c r="F491" i="10"/>
  <c r="F533" i="10"/>
  <c r="F543" i="10"/>
  <c r="F571" i="10"/>
  <c r="F587" i="10"/>
  <c r="F2" i="10"/>
  <c r="F5" i="10"/>
  <c r="F17" i="10"/>
  <c r="F18" i="10"/>
  <c r="F32" i="10"/>
  <c r="F26" i="10"/>
  <c r="F19" i="10"/>
  <c r="F41" i="10"/>
  <c r="F31" i="10"/>
  <c r="F55" i="10"/>
  <c r="F47" i="10"/>
  <c r="F56" i="10"/>
  <c r="F73" i="10"/>
  <c r="F63" i="10"/>
  <c r="F68" i="10"/>
  <c r="F79" i="10"/>
  <c r="F99" i="10"/>
  <c r="F75" i="10"/>
  <c r="F96" i="10"/>
  <c r="F109" i="10"/>
  <c r="F125" i="10"/>
  <c r="F141" i="10"/>
  <c r="F157" i="10"/>
  <c r="F111" i="10"/>
  <c r="F127" i="10"/>
  <c r="F83" i="10"/>
  <c r="F118" i="10"/>
  <c r="F147" i="10"/>
  <c r="F144" i="10"/>
  <c r="F122" i="10"/>
  <c r="F172" i="10"/>
  <c r="F188" i="10"/>
  <c r="F204" i="10"/>
  <c r="F94" i="10"/>
  <c r="F104" i="10"/>
  <c r="F151" i="10"/>
  <c r="F159" i="10"/>
  <c r="F173" i="10"/>
  <c r="F189" i="10"/>
  <c r="F205" i="10"/>
  <c r="F132" i="10"/>
  <c r="F170" i="10"/>
  <c r="F186" i="10"/>
  <c r="F202" i="10"/>
  <c r="F218" i="10"/>
  <c r="F187" i="10"/>
  <c r="F229" i="10"/>
  <c r="F245" i="10"/>
  <c r="F261" i="10"/>
  <c r="F175" i="10"/>
  <c r="F226" i="10"/>
  <c r="F242" i="10"/>
  <c r="F258" i="10"/>
  <c r="F152" i="10"/>
  <c r="F195" i="10"/>
  <c r="F231" i="10"/>
  <c r="F199" i="10"/>
  <c r="F259" i="10"/>
  <c r="F150" i="10"/>
  <c r="F236" i="10"/>
  <c r="F256" i="10"/>
  <c r="F224" i="10"/>
  <c r="F263" i="10"/>
  <c r="F183" i="10"/>
  <c r="F270" i="10"/>
  <c r="F278" i="10"/>
  <c r="F260" i="10"/>
  <c r="F284" i="10"/>
  <c r="F273" i="10"/>
  <c r="F292" i="10"/>
  <c r="F308" i="10"/>
  <c r="F297" i="10"/>
  <c r="F313" i="10"/>
  <c r="F298" i="10"/>
  <c r="F314" i="10"/>
  <c r="F307" i="10"/>
  <c r="F338" i="10"/>
  <c r="F354" i="10"/>
  <c r="F370" i="10"/>
  <c r="F386" i="10"/>
  <c r="F402" i="10"/>
  <c r="F418" i="10"/>
  <c r="F434" i="10"/>
  <c r="F450" i="10"/>
  <c r="F331" i="10"/>
  <c r="F347" i="10"/>
  <c r="F363" i="10"/>
  <c r="F379" i="10"/>
  <c r="F395" i="10"/>
  <c r="F411" i="10"/>
  <c r="F332" i="10"/>
  <c r="F348" i="10"/>
  <c r="F364" i="10"/>
  <c r="F380" i="10"/>
  <c r="F396" i="10"/>
  <c r="F412" i="10"/>
  <c r="F428" i="10"/>
  <c r="F444" i="10"/>
  <c r="F377" i="10"/>
  <c r="F429" i="10"/>
  <c r="F464" i="10"/>
  <c r="F480" i="10"/>
  <c r="F496" i="10"/>
  <c r="F512" i="10"/>
  <c r="F528" i="10"/>
  <c r="F333" i="10"/>
  <c r="F397" i="10"/>
  <c r="F439" i="10"/>
  <c r="F469" i="10"/>
  <c r="F485" i="10"/>
  <c r="F501" i="10"/>
  <c r="F369" i="10"/>
  <c r="F425" i="10"/>
  <c r="F457" i="10"/>
  <c r="F478" i="10"/>
  <c r="F494" i="10"/>
  <c r="F510" i="10"/>
  <c r="F526" i="10"/>
  <c r="F542" i="10"/>
  <c r="F558" i="10"/>
  <c r="F341" i="10"/>
  <c r="F405" i="10"/>
  <c r="F443" i="10"/>
  <c r="F471" i="10"/>
  <c r="F519" i="10"/>
  <c r="F540" i="10"/>
  <c r="F555" i="10"/>
  <c r="F564" i="10"/>
  <c r="F580" i="10"/>
  <c r="F483" i="10"/>
  <c r="F529" i="10"/>
  <c r="F553" i="10"/>
  <c r="F569" i="10"/>
  <c r="F585" i="10"/>
  <c r="F515" i="10"/>
  <c r="F548" i="10"/>
  <c r="F509" i="10"/>
  <c r="F517" i="10"/>
  <c r="F544" i="10"/>
  <c r="F563" i="10"/>
  <c r="F567" i="10"/>
  <c r="F575" i="10"/>
  <c r="F579" i="10"/>
  <c r="F583" i="10"/>
  <c r="F591" i="10"/>
  <c r="F551" i="10"/>
  <c r="F570" i="10"/>
  <c r="F586" i="10"/>
  <c r="F525" i="10"/>
  <c r="F545" i="10"/>
  <c r="F597" i="10"/>
  <c r="F598" i="10"/>
  <c r="F588" i="10"/>
  <c r="F599" i="10"/>
  <c r="F513" i="10"/>
  <c r="F531" i="10"/>
  <c r="F559" i="10"/>
  <c r="F596" i="10"/>
  <c r="F593" i="10"/>
  <c r="F561" i="10"/>
  <c r="F577" i="10"/>
  <c r="F487" i="10"/>
  <c r="F562" i="10"/>
  <c r="F578" i="10"/>
  <c r="F594" i="10"/>
  <c r="F601" i="10"/>
  <c r="F595" i="10"/>
  <c r="F592" i="10"/>
  <c r="F600" i="10"/>
  <c r="G3" i="7"/>
  <c r="G19" i="7"/>
  <c r="G35" i="7"/>
  <c r="G51" i="7"/>
  <c r="G67" i="7"/>
  <c r="G83" i="7"/>
  <c r="G99" i="7"/>
  <c r="G115" i="7"/>
  <c r="G131" i="7"/>
  <c r="G147" i="7"/>
  <c r="G163" i="7"/>
  <c r="G179" i="7"/>
  <c r="G195" i="7"/>
  <c r="G211" i="7"/>
  <c r="G16" i="7"/>
  <c r="G32" i="7"/>
  <c r="G48" i="7"/>
  <c r="G64" i="7"/>
  <c r="G80" i="7"/>
  <c r="G96" i="7"/>
  <c r="G112" i="7"/>
  <c r="G128" i="7"/>
  <c r="G144" i="7"/>
  <c r="G160" i="7"/>
  <c r="G176" i="7"/>
  <c r="G192" i="7"/>
  <c r="G208" i="7"/>
  <c r="G224" i="7"/>
  <c r="G5" i="7"/>
  <c r="G21" i="7"/>
  <c r="G37" i="7"/>
  <c r="G53" i="7"/>
  <c r="G69" i="7"/>
  <c r="G85" i="7"/>
  <c r="G101" i="7"/>
  <c r="G117" i="7"/>
  <c r="G133" i="7"/>
  <c r="G149" i="7"/>
  <c r="G165" i="7"/>
  <c r="G181" i="7"/>
  <c r="G197" i="7"/>
  <c r="G213" i="7"/>
  <c r="G229" i="7"/>
  <c r="G245" i="7"/>
  <c r="G261" i="7"/>
  <c r="G18" i="7"/>
  <c r="G34" i="7"/>
  <c r="G50" i="7"/>
  <c r="G66" i="7"/>
  <c r="G82" i="7"/>
  <c r="G98" i="7"/>
  <c r="G114" i="7"/>
  <c r="G130" i="7"/>
  <c r="G146" i="7"/>
  <c r="G162" i="7"/>
  <c r="G178" i="7"/>
  <c r="G194" i="7"/>
  <c r="G210" i="7"/>
  <c r="G226" i="7"/>
  <c r="G242" i="7"/>
  <c r="G231" i="7"/>
  <c r="G254" i="7"/>
  <c r="G274" i="7"/>
  <c r="G290" i="7"/>
  <c r="G306" i="7"/>
  <c r="G322" i="7"/>
  <c r="G338" i="7"/>
  <c r="G354" i="7"/>
  <c r="G370" i="7"/>
  <c r="G386" i="7"/>
  <c r="G402" i="7"/>
  <c r="G418" i="7"/>
  <c r="G434" i="7"/>
  <c r="G450" i="7"/>
  <c r="G466" i="7"/>
  <c r="G482" i="7"/>
  <c r="G498" i="7"/>
  <c r="G514" i="7"/>
  <c r="G530" i="7"/>
  <c r="G546" i="7"/>
  <c r="G562" i="7"/>
  <c r="G578" i="7"/>
  <c r="G594" i="7"/>
  <c r="G323" i="7"/>
  <c r="G339" i="7"/>
  <c r="G375" i="7"/>
  <c r="G411" i="7"/>
  <c r="G523" i="7"/>
  <c r="G555" i="7"/>
  <c r="G268" i="7"/>
  <c r="G275" i="7"/>
  <c r="G291" i="7"/>
  <c r="G311" i="7"/>
  <c r="G343" i="7"/>
  <c r="G351" i="7"/>
  <c r="G487" i="7"/>
  <c r="G583" i="7"/>
  <c r="G227" i="7"/>
  <c r="G264" i="7"/>
  <c r="G272" i="7"/>
  <c r="G288" i="7"/>
  <c r="G304" i="7"/>
  <c r="G320" i="7"/>
  <c r="G336" i="7"/>
  <c r="G352" i="7"/>
  <c r="G368" i="7"/>
  <c r="G384" i="7"/>
  <c r="G400" i="7"/>
  <c r="G416" i="7"/>
  <c r="G432" i="7"/>
  <c r="G448" i="7"/>
  <c r="G464" i="7"/>
  <c r="G480" i="7"/>
  <c r="G496" i="7"/>
  <c r="G512" i="7"/>
  <c r="G528" i="7"/>
  <c r="G544" i="7"/>
  <c r="G560" i="7"/>
  <c r="G576" i="7"/>
  <c r="G592" i="7"/>
  <c r="G415" i="7"/>
  <c r="G419" i="7"/>
  <c r="G258" i="7"/>
  <c r="G7" i="7"/>
  <c r="G23" i="7"/>
  <c r="G39" i="7"/>
  <c r="G55" i="7"/>
  <c r="G71" i="7"/>
  <c r="G87" i="7"/>
  <c r="G103" i="7"/>
  <c r="G119" i="7"/>
  <c r="G135" i="7"/>
  <c r="G151" i="7"/>
  <c r="G167" i="7"/>
  <c r="G183" i="7"/>
  <c r="G199" i="7"/>
  <c r="G215" i="7"/>
  <c r="G4" i="7"/>
  <c r="G20" i="7"/>
  <c r="G36" i="7"/>
  <c r="G52" i="7"/>
  <c r="G68" i="7"/>
  <c r="G84" i="7"/>
  <c r="G100" i="7"/>
  <c r="G116" i="7"/>
  <c r="G132" i="7"/>
  <c r="G148" i="7"/>
  <c r="G164" i="7"/>
  <c r="G180" i="7"/>
  <c r="G196" i="7"/>
  <c r="G212" i="7"/>
  <c r="G228" i="7"/>
  <c r="G9" i="7"/>
  <c r="G25" i="7"/>
  <c r="G41" i="7"/>
  <c r="G57" i="7"/>
  <c r="G73" i="7"/>
  <c r="G89" i="7"/>
  <c r="G105" i="7"/>
  <c r="G121" i="7"/>
  <c r="G137" i="7"/>
  <c r="G153" i="7"/>
  <c r="G169" i="7"/>
  <c r="G185" i="7"/>
  <c r="G201" i="7"/>
  <c r="G217" i="7"/>
  <c r="G233" i="7"/>
  <c r="G249" i="7"/>
  <c r="G265" i="7"/>
  <c r="G6" i="7"/>
  <c r="G22" i="7"/>
  <c r="G38" i="7"/>
  <c r="G54" i="7"/>
  <c r="G70" i="7"/>
  <c r="G86" i="7"/>
  <c r="G102" i="7"/>
  <c r="G118" i="7"/>
  <c r="G134" i="7"/>
  <c r="G150" i="7"/>
  <c r="G166" i="7"/>
  <c r="G182" i="7"/>
  <c r="G198" i="7"/>
  <c r="G214" i="7"/>
  <c r="G230" i="7"/>
  <c r="G246" i="7"/>
  <c r="G239" i="7"/>
  <c r="G278" i="7"/>
  <c r="G294" i="7"/>
  <c r="G310" i="7"/>
  <c r="G326" i="7"/>
  <c r="G342" i="7"/>
  <c r="G358" i="7"/>
  <c r="G374" i="7"/>
  <c r="G390" i="7"/>
  <c r="G406" i="7"/>
  <c r="G422" i="7"/>
  <c r="G438" i="7"/>
  <c r="G454" i="7"/>
  <c r="G470" i="7"/>
  <c r="G486" i="7"/>
  <c r="G502" i="7"/>
  <c r="G518" i="7"/>
  <c r="G534" i="7"/>
  <c r="G550" i="7"/>
  <c r="G566" i="7"/>
  <c r="G582" i="7"/>
  <c r="G598" i="7"/>
  <c r="G327" i="7"/>
  <c r="G355" i="7"/>
  <c r="G359" i="7"/>
  <c r="G427" i="7"/>
  <c r="G431" i="7"/>
  <c r="G507" i="7"/>
  <c r="G531" i="7"/>
  <c r="G567" i="7"/>
  <c r="G252" i="7"/>
  <c r="G267" i="7"/>
  <c r="G279" i="7"/>
  <c r="G299" i="7"/>
  <c r="G315" i="7"/>
  <c r="G367" i="7"/>
  <c r="G379" i="7"/>
  <c r="G399" i="7"/>
  <c r="G455" i="7"/>
  <c r="G551" i="7"/>
  <c r="G579" i="7"/>
  <c r="G595" i="7"/>
  <c r="G235" i="7"/>
  <c r="G263" i="7"/>
  <c r="G276" i="7"/>
  <c r="G292" i="7"/>
  <c r="G308" i="7"/>
  <c r="G324" i="7"/>
  <c r="G340" i="7"/>
  <c r="G356" i="7"/>
  <c r="G372" i="7"/>
  <c r="G388" i="7"/>
  <c r="G404" i="7"/>
  <c r="G420" i="7"/>
  <c r="G436" i="7"/>
  <c r="G452" i="7"/>
  <c r="G468" i="7"/>
  <c r="G484" i="7"/>
  <c r="G500" i="7"/>
  <c r="G516" i="7"/>
  <c r="G532" i="7"/>
  <c r="G548" i="7"/>
  <c r="G564" i="7"/>
  <c r="G580" i="7"/>
  <c r="G596" i="7"/>
  <c r="G577" i="7"/>
  <c r="G395" i="7"/>
  <c r="G435" i="7"/>
  <c r="G443" i="7"/>
  <c r="G447" i="7"/>
  <c r="G467" i="7"/>
  <c r="G575" i="7"/>
  <c r="G232" i="7"/>
  <c r="G11" i="7"/>
  <c r="G27" i="7"/>
  <c r="G43" i="7"/>
  <c r="G59" i="7"/>
  <c r="G75" i="7"/>
  <c r="G91" i="7"/>
  <c r="G107" i="7"/>
  <c r="G123" i="7"/>
  <c r="G139" i="7"/>
  <c r="G155" i="7"/>
  <c r="G171" i="7"/>
  <c r="G187" i="7"/>
  <c r="G203" i="7"/>
  <c r="G219" i="7"/>
  <c r="G8" i="7"/>
  <c r="G24" i="7"/>
  <c r="G40" i="7"/>
  <c r="G56" i="7"/>
  <c r="G72" i="7"/>
  <c r="G88" i="7"/>
  <c r="G104" i="7"/>
  <c r="G120" i="7"/>
  <c r="G136" i="7"/>
  <c r="G152" i="7"/>
  <c r="G168" i="7"/>
  <c r="G184" i="7"/>
  <c r="G200" i="7"/>
  <c r="G216" i="7"/>
  <c r="G13" i="7"/>
  <c r="G29" i="7"/>
  <c r="G45" i="7"/>
  <c r="G61" i="7"/>
  <c r="G77" i="7"/>
  <c r="G93" i="7"/>
  <c r="G109" i="7"/>
  <c r="G125" i="7"/>
  <c r="G141" i="7"/>
  <c r="G157" i="7"/>
  <c r="G173" i="7"/>
  <c r="G189" i="7"/>
  <c r="G205" i="7"/>
  <c r="G221" i="7"/>
  <c r="G237" i="7"/>
  <c r="G253" i="7"/>
  <c r="G10" i="7"/>
  <c r="G26" i="7"/>
  <c r="G42" i="7"/>
  <c r="G58" i="7"/>
  <c r="G74" i="7"/>
  <c r="G90" i="7"/>
  <c r="G106" i="7"/>
  <c r="G122" i="7"/>
  <c r="G138" i="7"/>
  <c r="G154" i="7"/>
  <c r="G170" i="7"/>
  <c r="G186" i="7"/>
  <c r="G202" i="7"/>
  <c r="G218" i="7"/>
  <c r="G234" i="7"/>
  <c r="G247" i="7"/>
  <c r="G256" i="7"/>
  <c r="G282" i="7"/>
  <c r="G298" i="7"/>
  <c r="G314" i="7"/>
  <c r="G330" i="7"/>
  <c r="G346" i="7"/>
  <c r="G362" i="7"/>
  <c r="G378" i="7"/>
  <c r="G394" i="7"/>
  <c r="G410" i="7"/>
  <c r="G426" i="7"/>
  <c r="G442" i="7"/>
  <c r="G458" i="7"/>
  <c r="G474" i="7"/>
  <c r="G490" i="7"/>
  <c r="G506" i="7"/>
  <c r="G522" i="7"/>
  <c r="G538" i="7"/>
  <c r="G554" i="7"/>
  <c r="G570" i="7"/>
  <c r="G586" i="7"/>
  <c r="G331" i="7"/>
  <c r="G363" i="7"/>
  <c r="G463" i="7"/>
  <c r="G503" i="7"/>
  <c r="G511" i="7"/>
  <c r="G563" i="7"/>
  <c r="G236" i="7"/>
  <c r="G251" i="7"/>
  <c r="G266" i="7"/>
  <c r="G283" i="7"/>
  <c r="G303" i="7"/>
  <c r="G371" i="7"/>
  <c r="G479" i="7"/>
  <c r="G599" i="7"/>
  <c r="G243" i="7"/>
  <c r="G262" i="7"/>
  <c r="G280" i="7"/>
  <c r="G296" i="7"/>
  <c r="G312" i="7"/>
  <c r="G328" i="7"/>
  <c r="G344" i="7"/>
  <c r="G360" i="7"/>
  <c r="G376" i="7"/>
  <c r="G392" i="7"/>
  <c r="G408" i="7"/>
  <c r="G424" i="7"/>
  <c r="G440" i="7"/>
  <c r="G456" i="7"/>
  <c r="G472" i="7"/>
  <c r="G488" i="7"/>
  <c r="G504" i="7"/>
  <c r="G520" i="7"/>
  <c r="G536" i="7"/>
  <c r="G552" i="7"/>
  <c r="G568" i="7"/>
  <c r="G584" i="7"/>
  <c r="G600" i="7"/>
  <c r="G403" i="7"/>
  <c r="G407" i="7"/>
  <c r="G471" i="7"/>
  <c r="G547" i="7"/>
  <c r="G240" i="7"/>
  <c r="G260" i="7"/>
  <c r="G269" i="7"/>
  <c r="G285" i="7"/>
  <c r="G301" i="7"/>
  <c r="G317" i="7"/>
  <c r="G333" i="7"/>
  <c r="G349" i="7"/>
  <c r="G365" i="7"/>
  <c r="G381" i="7"/>
  <c r="G397" i="7"/>
  <c r="G413" i="7"/>
  <c r="G429" i="7"/>
  <c r="G445" i="7"/>
  <c r="G461" i="7"/>
  <c r="G477" i="7"/>
  <c r="G15" i="7"/>
  <c r="G31" i="7"/>
  <c r="G47" i="7"/>
  <c r="G63" i="7"/>
  <c r="G79" i="7"/>
  <c r="G95" i="7"/>
  <c r="G111" i="7"/>
  <c r="G127" i="7"/>
  <c r="G143" i="7"/>
  <c r="G159" i="7"/>
  <c r="G175" i="7"/>
  <c r="G191" i="7"/>
  <c r="G207" i="7"/>
  <c r="G12" i="7"/>
  <c r="G28" i="7"/>
  <c r="G44" i="7"/>
  <c r="G60" i="7"/>
  <c r="G76" i="7"/>
  <c r="G92" i="7"/>
  <c r="G108" i="7"/>
  <c r="G124" i="7"/>
  <c r="G140" i="7"/>
  <c r="G156" i="7"/>
  <c r="G172" i="7"/>
  <c r="G188" i="7"/>
  <c r="G204" i="7"/>
  <c r="G220" i="7"/>
  <c r="G17" i="7"/>
  <c r="G33" i="7"/>
  <c r="G49" i="7"/>
  <c r="G65" i="7"/>
  <c r="G81" i="7"/>
  <c r="G97" i="7"/>
  <c r="G113" i="7"/>
  <c r="G129" i="7"/>
  <c r="G145" i="7"/>
  <c r="G161" i="7"/>
  <c r="G177" i="7"/>
  <c r="G193" i="7"/>
  <c r="G209" i="7"/>
  <c r="G225" i="7"/>
  <c r="G241" i="7"/>
  <c r="G257" i="7"/>
  <c r="G14" i="7"/>
  <c r="G30" i="7"/>
  <c r="G46" i="7"/>
  <c r="G62" i="7"/>
  <c r="G78" i="7"/>
  <c r="G94" i="7"/>
  <c r="G110" i="7"/>
  <c r="G126" i="7"/>
  <c r="G142" i="7"/>
  <c r="G158" i="7"/>
  <c r="G174" i="7"/>
  <c r="G190" i="7"/>
  <c r="G206" i="7"/>
  <c r="G222" i="7"/>
  <c r="G238" i="7"/>
  <c r="G255" i="7"/>
  <c r="G270" i="7"/>
  <c r="G286" i="7"/>
  <c r="G302" i="7"/>
  <c r="G318" i="7"/>
  <c r="G334" i="7"/>
  <c r="G350" i="7"/>
  <c r="G366" i="7"/>
  <c r="G382" i="7"/>
  <c r="G398" i="7"/>
  <c r="G414" i="7"/>
  <c r="G430" i="7"/>
  <c r="G446" i="7"/>
  <c r="G462" i="7"/>
  <c r="G478" i="7"/>
  <c r="G494" i="7"/>
  <c r="G510" i="7"/>
  <c r="G526" i="7"/>
  <c r="G542" i="7"/>
  <c r="G558" i="7"/>
  <c r="G574" i="7"/>
  <c r="G590" i="7"/>
  <c r="G295" i="7"/>
  <c r="G319" i="7"/>
  <c r="G335" i="7"/>
  <c r="G383" i="7"/>
  <c r="G535" i="7"/>
  <c r="G223" i="7"/>
  <c r="G244" i="7"/>
  <c r="G250" i="7"/>
  <c r="G271" i="7"/>
  <c r="G287" i="7"/>
  <c r="G307" i="7"/>
  <c r="G347" i="7"/>
  <c r="G387" i="7"/>
  <c r="G423" i="7"/>
  <c r="G439" i="7"/>
  <c r="G451" i="7"/>
  <c r="G495" i="7"/>
  <c r="G527" i="7"/>
  <c r="G543" i="7"/>
  <c r="G591" i="7"/>
  <c r="G284" i="7"/>
  <c r="G300" i="7"/>
  <c r="G316" i="7"/>
  <c r="G332" i="7"/>
  <c r="G348" i="7"/>
  <c r="G364" i="7"/>
  <c r="G380" i="7"/>
  <c r="G396" i="7"/>
  <c r="G412" i="7"/>
  <c r="G428" i="7"/>
  <c r="G444" i="7"/>
  <c r="G460" i="7"/>
  <c r="G476" i="7"/>
  <c r="G492" i="7"/>
  <c r="G508" i="7"/>
  <c r="G524" i="7"/>
  <c r="G540" i="7"/>
  <c r="G556" i="7"/>
  <c r="G572" i="7"/>
  <c r="G588" i="7"/>
  <c r="G569" i="7"/>
  <c r="G597" i="7"/>
  <c r="G391" i="7"/>
  <c r="G459" i="7"/>
  <c r="G491" i="7"/>
  <c r="G515" i="7"/>
  <c r="G587" i="7"/>
  <c r="G489" i="7"/>
  <c r="G505" i="7"/>
  <c r="G521" i="7"/>
  <c r="G537" i="7"/>
  <c r="G561" i="7"/>
  <c r="G573" i="7"/>
  <c r="G581" i="7"/>
  <c r="G493" i="7"/>
  <c r="G509" i="7"/>
  <c r="G525" i="7"/>
  <c r="G541" i="7"/>
  <c r="G545" i="7"/>
  <c r="G549" i="7"/>
  <c r="G565" i="7"/>
  <c r="G585" i="7"/>
  <c r="G589" i="7"/>
  <c r="G475" i="7"/>
  <c r="G273" i="7"/>
  <c r="G277" i="7"/>
  <c r="G281" i="7"/>
  <c r="G289" i="7"/>
  <c r="G293" i="7"/>
  <c r="G297" i="7"/>
  <c r="G305" i="7"/>
  <c r="G309" i="7"/>
  <c r="G313" i="7"/>
  <c r="G321" i="7"/>
  <c r="G325" i="7"/>
  <c r="G329" i="7"/>
  <c r="G337" i="7"/>
  <c r="G341" i="7"/>
  <c r="G345" i="7"/>
  <c r="G353" i="7"/>
  <c r="G357" i="7"/>
  <c r="G361" i="7"/>
  <c r="G369" i="7"/>
  <c r="G373" i="7"/>
  <c r="G377" i="7"/>
  <c r="G385" i="7"/>
  <c r="G389" i="7"/>
  <c r="G393" i="7"/>
  <c r="G401" i="7"/>
  <c r="G405" i="7"/>
  <c r="G409" i="7"/>
  <c r="G417" i="7"/>
  <c r="G421" i="7"/>
  <c r="G425" i="7"/>
  <c r="G433" i="7"/>
  <c r="G437" i="7"/>
  <c r="G441" i="7"/>
  <c r="G449" i="7"/>
  <c r="G453" i="7"/>
  <c r="G457" i="7"/>
  <c r="G465" i="7"/>
  <c r="G469" i="7"/>
  <c r="G473" i="7"/>
  <c r="G481" i="7"/>
  <c r="G497" i="7"/>
  <c r="G513" i="7"/>
  <c r="G529" i="7"/>
  <c r="G553" i="7"/>
  <c r="G593" i="7"/>
  <c r="G2" i="7"/>
  <c r="G483" i="7"/>
  <c r="G571" i="7"/>
  <c r="G539" i="7"/>
  <c r="G248" i="7"/>
  <c r="G259" i="7"/>
  <c r="G485" i="7"/>
  <c r="G501" i="7"/>
  <c r="G517" i="7"/>
  <c r="G533" i="7"/>
  <c r="G557" i="7"/>
  <c r="G601" i="7"/>
  <c r="G499" i="7"/>
  <c r="G559" i="7"/>
  <c r="G519" i="7"/>
  <c r="E6" i="10"/>
  <c r="E12" i="10"/>
  <c r="E18" i="10"/>
  <c r="E19" i="10"/>
  <c r="E33" i="10"/>
  <c r="E27" i="10"/>
  <c r="E22" i="10"/>
  <c r="E26" i="10"/>
  <c r="E42" i="10"/>
  <c r="E47" i="10"/>
  <c r="E56" i="10"/>
  <c r="E57" i="10"/>
  <c r="E55" i="10"/>
  <c r="E74" i="10"/>
  <c r="E54" i="10"/>
  <c r="E64" i="10"/>
  <c r="E83" i="10"/>
  <c r="E100" i="10"/>
  <c r="E73" i="10"/>
  <c r="E98" i="10"/>
  <c r="E110" i="10"/>
  <c r="E126" i="10"/>
  <c r="E142" i="10"/>
  <c r="E158" i="10"/>
  <c r="E71" i="10"/>
  <c r="E89" i="10"/>
  <c r="E112" i="10"/>
  <c r="E128" i="10"/>
  <c r="E107" i="10"/>
  <c r="E103" i="10"/>
  <c r="E125" i="10"/>
  <c r="E139" i="10"/>
  <c r="E111" i="10"/>
  <c r="E136" i="10"/>
  <c r="E151" i="10"/>
  <c r="E159" i="10"/>
  <c r="E173" i="10"/>
  <c r="E189" i="10"/>
  <c r="E205" i="10"/>
  <c r="E105" i="10"/>
  <c r="E149" i="10"/>
  <c r="E174" i="10"/>
  <c r="E190" i="10"/>
  <c r="E206" i="10"/>
  <c r="E171" i="10"/>
  <c r="E187" i="10"/>
  <c r="E203" i="10"/>
  <c r="E184" i="10"/>
  <c r="E213" i="10"/>
  <c r="E230" i="10"/>
  <c r="E246" i="10"/>
  <c r="E262" i="10"/>
  <c r="E172" i="10"/>
  <c r="E227" i="10"/>
  <c r="E243" i="10"/>
  <c r="E259" i="10"/>
  <c r="E121" i="10"/>
  <c r="E192" i="10"/>
  <c r="E232" i="10"/>
  <c r="E180" i="10"/>
  <c r="E218" i="10"/>
  <c r="E248" i="10"/>
  <c r="E217" i="10"/>
  <c r="E233" i="10"/>
  <c r="E221" i="10"/>
  <c r="E252" i="10"/>
  <c r="E270" i="10"/>
  <c r="E164" i="10"/>
  <c r="E272" i="10"/>
  <c r="E279" i="10"/>
  <c r="E249" i="10"/>
  <c r="E274" i="10"/>
  <c r="E293" i="10"/>
  <c r="E309" i="10"/>
  <c r="E298" i="10"/>
  <c r="E314" i="10"/>
  <c r="E299" i="10"/>
  <c r="E315" i="10"/>
  <c r="E304" i="10"/>
  <c r="E323" i="10"/>
  <c r="E339" i="10"/>
  <c r="E355" i="10"/>
  <c r="E371" i="10"/>
  <c r="E387" i="10"/>
  <c r="E403" i="10"/>
  <c r="E419" i="10"/>
  <c r="E435" i="10"/>
  <c r="E451" i="10"/>
  <c r="E332" i="10"/>
  <c r="E348" i="10"/>
  <c r="E364" i="10"/>
  <c r="E380" i="10"/>
  <c r="E396" i="10"/>
  <c r="E333" i="10"/>
  <c r="E349" i="10"/>
  <c r="E365" i="10"/>
  <c r="E381" i="10"/>
  <c r="E397" i="10"/>
  <c r="E413" i="10"/>
  <c r="E429" i="10"/>
  <c r="E445" i="10"/>
  <c r="E374" i="10"/>
  <c r="E418" i="10"/>
  <c r="E450" i="10"/>
  <c r="E465" i="10"/>
  <c r="E481" i="10"/>
  <c r="E497" i="10"/>
  <c r="E513" i="10"/>
  <c r="E529" i="10"/>
  <c r="E330" i="10"/>
  <c r="E394" i="10"/>
  <c r="E428" i="10"/>
  <c r="E470" i="10"/>
  <c r="E486" i="10"/>
  <c r="E502" i="10"/>
  <c r="E366" i="10"/>
  <c r="E414" i="10"/>
  <c r="E446" i="10"/>
  <c r="E479" i="10"/>
  <c r="E495" i="10"/>
  <c r="E511" i="10"/>
  <c r="E527" i="10"/>
  <c r="E543" i="10"/>
  <c r="E559" i="10"/>
  <c r="E338" i="10"/>
  <c r="E402" i="10"/>
  <c r="E432" i="10"/>
  <c r="E460" i="10"/>
  <c r="E472" i="10"/>
  <c r="E508" i="10"/>
  <c r="E554" i="10"/>
  <c r="E565" i="10"/>
  <c r="E581" i="10"/>
  <c r="E480" i="10"/>
  <c r="E518" i="10"/>
  <c r="E548" i="10"/>
  <c r="E570" i="10"/>
  <c r="E586" i="10"/>
  <c r="E536" i="10"/>
  <c r="E545" i="10"/>
  <c r="E563" i="10"/>
  <c r="E579" i="10"/>
  <c r="E595" i="10"/>
  <c r="E5" i="10"/>
  <c r="E10" i="10"/>
  <c r="E3" i="10"/>
  <c r="E11" i="10"/>
  <c r="E13" i="10"/>
  <c r="E21" i="10"/>
  <c r="E31" i="10"/>
  <c r="E30" i="10"/>
  <c r="E34" i="10"/>
  <c r="E20" i="10"/>
  <c r="E28" i="10"/>
  <c r="E46" i="10"/>
  <c r="E41" i="10"/>
  <c r="E45" i="10"/>
  <c r="E62" i="10"/>
  <c r="E78" i="10"/>
  <c r="E68" i="10"/>
  <c r="E90" i="10"/>
  <c r="E37" i="10"/>
  <c r="E65" i="10"/>
  <c r="E77" i="10"/>
  <c r="E88" i="10"/>
  <c r="E104" i="10"/>
  <c r="E93" i="10"/>
  <c r="E97" i="10"/>
  <c r="E114" i="10"/>
  <c r="E130" i="10"/>
  <c r="E146" i="10"/>
  <c r="E116" i="10"/>
  <c r="E132" i="10"/>
  <c r="E95" i="10"/>
  <c r="E115" i="10"/>
  <c r="E145" i="10"/>
  <c r="E69" i="10"/>
  <c r="E101" i="10"/>
  <c r="E133" i="10"/>
  <c r="E79" i="10"/>
  <c r="E119" i="10"/>
  <c r="E129" i="10"/>
  <c r="E161" i="10"/>
  <c r="E177" i="10"/>
  <c r="E193" i="10"/>
  <c r="E147" i="10"/>
  <c r="E157" i="10"/>
  <c r="E162" i="10"/>
  <c r="E178" i="10"/>
  <c r="E194" i="10"/>
  <c r="E91" i="10"/>
  <c r="E102" i="10"/>
  <c r="E113" i="10"/>
  <c r="E175" i="10"/>
  <c r="E191" i="10"/>
  <c r="E207" i="10"/>
  <c r="E200" i="10"/>
  <c r="E212" i="10"/>
  <c r="E234" i="10"/>
  <c r="E250" i="10"/>
  <c r="E188" i="10"/>
  <c r="E231" i="10"/>
  <c r="E247" i="10"/>
  <c r="E263" i="10"/>
  <c r="E208" i="10"/>
  <c r="E220" i="10"/>
  <c r="E236" i="10"/>
  <c r="E229" i="10"/>
  <c r="E256" i="10"/>
  <c r="E253" i="10"/>
  <c r="E237" i="10"/>
  <c r="E260" i="10"/>
  <c r="E225" i="10"/>
  <c r="E271" i="10"/>
  <c r="E265" i="10"/>
  <c r="E276" i="10"/>
  <c r="E273" i="10"/>
  <c r="E278" i="10"/>
  <c r="E288" i="10"/>
  <c r="E283" i="10"/>
  <c r="E297" i="10"/>
  <c r="E313" i="10"/>
  <c r="E286" i="10"/>
  <c r="E302" i="10"/>
  <c r="E318" i="10"/>
  <c r="E287" i="10"/>
  <c r="E303" i="10"/>
  <c r="E319" i="10"/>
  <c r="E320" i="10"/>
  <c r="E327" i="10"/>
  <c r="E343" i="10"/>
  <c r="E359" i="10"/>
  <c r="E375" i="10"/>
  <c r="E391" i="10"/>
  <c r="E407" i="10"/>
  <c r="E423" i="10"/>
  <c r="E439" i="10"/>
  <c r="E455" i="10"/>
  <c r="E336" i="10"/>
  <c r="E352" i="10"/>
  <c r="E368" i="10"/>
  <c r="E384" i="10"/>
  <c r="E400" i="10"/>
  <c r="E337" i="10"/>
  <c r="E353" i="10"/>
  <c r="E369" i="10"/>
  <c r="E385" i="10"/>
  <c r="E401" i="10"/>
  <c r="E417" i="10"/>
  <c r="E433" i="10"/>
  <c r="E449" i="10"/>
  <c r="E326" i="10"/>
  <c r="E390" i="10"/>
  <c r="E426" i="10"/>
  <c r="E458" i="10"/>
  <c r="E469" i="10"/>
  <c r="E485" i="10"/>
  <c r="E501" i="10"/>
  <c r="E517" i="10"/>
  <c r="E533" i="10"/>
  <c r="E346" i="10"/>
  <c r="E410" i="10"/>
  <c r="E436" i="10"/>
  <c r="E474" i="10"/>
  <c r="E490" i="10"/>
  <c r="E321" i="10"/>
  <c r="E382" i="10"/>
  <c r="E422" i="10"/>
  <c r="E454" i="10"/>
  <c r="E467" i="10"/>
  <c r="E483" i="10"/>
  <c r="E499" i="10"/>
  <c r="E515" i="10"/>
  <c r="E531" i="10"/>
  <c r="E547" i="10"/>
  <c r="E300" i="10"/>
  <c r="E354" i="10"/>
  <c r="E440" i="10"/>
  <c r="E476" i="10"/>
  <c r="E516" i="10"/>
  <c r="E553" i="10"/>
  <c r="E569" i="10"/>
  <c r="E496" i="10"/>
  <c r="E4" i="10"/>
  <c r="E9" i="10"/>
  <c r="E17" i="10"/>
  <c r="E25" i="10"/>
  <c r="E24" i="10"/>
  <c r="E50" i="10"/>
  <c r="E35" i="10"/>
  <c r="E39" i="10"/>
  <c r="E49" i="10"/>
  <c r="E44" i="10"/>
  <c r="E59" i="10"/>
  <c r="E66" i="10"/>
  <c r="E82" i="10"/>
  <c r="E40" i="10"/>
  <c r="E51" i="10"/>
  <c r="E85" i="10"/>
  <c r="E94" i="10"/>
  <c r="E61" i="10"/>
  <c r="E76" i="10"/>
  <c r="E92" i="10"/>
  <c r="E118" i="10"/>
  <c r="E134" i="10"/>
  <c r="E150" i="10"/>
  <c r="E80" i="10"/>
  <c r="E72" i="10"/>
  <c r="E120" i="10"/>
  <c r="E123" i="10"/>
  <c r="E144" i="10"/>
  <c r="E81" i="10"/>
  <c r="E109" i="10"/>
  <c r="E141" i="10"/>
  <c r="E127" i="10"/>
  <c r="E155" i="10"/>
  <c r="E165" i="10"/>
  <c r="E181" i="10"/>
  <c r="E197" i="10"/>
  <c r="E156" i="10"/>
  <c r="E166" i="10"/>
  <c r="E182" i="10"/>
  <c r="E198" i="10"/>
  <c r="E152" i="10"/>
  <c r="E163" i="10"/>
  <c r="E179" i="10"/>
  <c r="E195" i="10"/>
  <c r="E211" i="10"/>
  <c r="E148" i="10"/>
  <c r="E222" i="10"/>
  <c r="E238" i="10"/>
  <c r="E254" i="10"/>
  <c r="E204" i="10"/>
  <c r="E209" i="10"/>
  <c r="E219" i="10"/>
  <c r="E235" i="10"/>
  <c r="E251" i="10"/>
  <c r="E267" i="10"/>
  <c r="E160" i="10"/>
  <c r="E224" i="10"/>
  <c r="E240" i="10"/>
  <c r="E245" i="10"/>
  <c r="E264" i="10"/>
  <c r="E269" i="10"/>
  <c r="E261" i="10"/>
  <c r="E216" i="10"/>
  <c r="E280" i="10"/>
  <c r="E277" i="10"/>
  <c r="E241" i="10"/>
  <c r="E282" i="10"/>
  <c r="E292" i="10"/>
  <c r="E285" i="10"/>
  <c r="E301" i="10"/>
  <c r="E317" i="10"/>
  <c r="E290" i="10"/>
  <c r="E306" i="10"/>
  <c r="E322" i="10"/>
  <c r="E291" i="10"/>
  <c r="E307" i="10"/>
  <c r="E331" i="10"/>
  <c r="E347" i="10"/>
  <c r="E363" i="10"/>
  <c r="E379" i="10"/>
  <c r="E395" i="10"/>
  <c r="E411" i="10"/>
  <c r="E427" i="10"/>
  <c r="E443" i="10"/>
  <c r="E459" i="10"/>
  <c r="E308" i="10"/>
  <c r="E324" i="10"/>
  <c r="E340" i="10"/>
  <c r="E356" i="10"/>
  <c r="E372" i="10"/>
  <c r="E388" i="10"/>
  <c r="E404" i="10"/>
  <c r="E312" i="10"/>
  <c r="E325" i="10"/>
  <c r="E341" i="10"/>
  <c r="E357" i="10"/>
  <c r="E373" i="10"/>
  <c r="E389" i="10"/>
  <c r="E405" i="10"/>
  <c r="E421" i="10"/>
  <c r="E437" i="10"/>
  <c r="E453" i="10"/>
  <c r="E342" i="10"/>
  <c r="E406" i="10"/>
  <c r="E434" i="10"/>
  <c r="E473" i="10"/>
  <c r="E489" i="10"/>
  <c r="E505" i="10"/>
  <c r="E521" i="10"/>
  <c r="E537" i="10"/>
  <c r="E362" i="10"/>
  <c r="E412" i="10"/>
  <c r="E444" i="10"/>
  <c r="E478" i="10"/>
  <c r="E494" i="10"/>
  <c r="E334" i="10"/>
  <c r="E398" i="10"/>
  <c r="E430" i="10"/>
  <c r="E471" i="10"/>
  <c r="E487" i="10"/>
  <c r="E503" i="10"/>
  <c r="E519" i="10"/>
  <c r="E535" i="10"/>
  <c r="E551" i="10"/>
  <c r="E370" i="10"/>
  <c r="E416" i="10"/>
  <c r="E448" i="10"/>
  <c r="E462" i="10"/>
  <c r="E464" i="10"/>
  <c r="E492" i="10"/>
  <c r="E524" i="10"/>
  <c r="E552" i="10"/>
  <c r="E573" i="10"/>
  <c r="E534" i="10"/>
  <c r="E550" i="10"/>
  <c r="E562" i="10"/>
  <c r="E578" i="10"/>
  <c r="E484" i="10"/>
  <c r="E520" i="10"/>
  <c r="E571" i="10"/>
  <c r="E587" i="10"/>
  <c r="E514" i="10"/>
  <c r="E558" i="10"/>
  <c r="E568" i="10"/>
  <c r="E584" i="10"/>
  <c r="E596" i="10"/>
  <c r="E8" i="10"/>
  <c r="E7" i="10"/>
  <c r="E14" i="10"/>
  <c r="E15" i="10"/>
  <c r="E29" i="10"/>
  <c r="E23" i="10"/>
  <c r="E32" i="10"/>
  <c r="E38" i="10"/>
  <c r="E36" i="10"/>
  <c r="E48" i="10"/>
  <c r="E52" i="10"/>
  <c r="E16" i="10"/>
  <c r="E43" i="10"/>
  <c r="E53" i="10"/>
  <c r="E58" i="10"/>
  <c r="E70" i="10"/>
  <c r="E86" i="10"/>
  <c r="E63" i="10"/>
  <c r="E60" i="10"/>
  <c r="E84" i="10"/>
  <c r="E67" i="10"/>
  <c r="E75" i="10"/>
  <c r="E96" i="10"/>
  <c r="E99" i="10"/>
  <c r="E106" i="10"/>
  <c r="E122" i="10"/>
  <c r="E138" i="10"/>
  <c r="E154" i="10"/>
  <c r="E87" i="10"/>
  <c r="E108" i="10"/>
  <c r="E124" i="10"/>
  <c r="E131" i="10"/>
  <c r="E143" i="10"/>
  <c r="E117" i="10"/>
  <c r="E140" i="10"/>
  <c r="E135" i="10"/>
  <c r="E137" i="10"/>
  <c r="E153" i="10"/>
  <c r="E169" i="10"/>
  <c r="E185" i="10"/>
  <c r="E201" i="10"/>
  <c r="E170" i="10"/>
  <c r="E186" i="10"/>
  <c r="E202" i="10"/>
  <c r="E167" i="10"/>
  <c r="E183" i="10"/>
  <c r="E199" i="10"/>
  <c r="E215" i="10"/>
  <c r="E168" i="10"/>
  <c r="E214" i="10"/>
  <c r="E226" i="10"/>
  <c r="E242" i="10"/>
  <c r="E258" i="10"/>
  <c r="E210" i="10"/>
  <c r="E223" i="10"/>
  <c r="E239" i="10"/>
  <c r="E255" i="10"/>
  <c r="E176" i="10"/>
  <c r="E228" i="10"/>
  <c r="E244" i="10"/>
  <c r="E268" i="10"/>
  <c r="E196" i="10"/>
  <c r="E266" i="10"/>
  <c r="E257" i="10"/>
  <c r="E275" i="10"/>
  <c r="E284" i="10"/>
  <c r="E281" i="10"/>
  <c r="E296" i="10"/>
  <c r="E289" i="10"/>
  <c r="E305" i="10"/>
  <c r="E294" i="10"/>
  <c r="E310" i="10"/>
  <c r="E295" i="10"/>
  <c r="E311" i="10"/>
  <c r="E335" i="10"/>
  <c r="E351" i="10"/>
  <c r="E367" i="10"/>
  <c r="E383" i="10"/>
  <c r="E399" i="10"/>
  <c r="E415" i="10"/>
  <c r="E431" i="10"/>
  <c r="E447" i="10"/>
  <c r="E463" i="10"/>
  <c r="E328" i="10"/>
  <c r="E344" i="10"/>
  <c r="E360" i="10"/>
  <c r="E376" i="10"/>
  <c r="E392" i="10"/>
  <c r="E408" i="10"/>
  <c r="E329" i="10"/>
  <c r="E345" i="10"/>
  <c r="E361" i="10"/>
  <c r="E377" i="10"/>
  <c r="E393" i="10"/>
  <c r="E409" i="10"/>
  <c r="E425" i="10"/>
  <c r="E441" i="10"/>
  <c r="E457" i="10"/>
  <c r="E316" i="10"/>
  <c r="E358" i="10"/>
  <c r="E442" i="10"/>
  <c r="E477" i="10"/>
  <c r="E493" i="10"/>
  <c r="E509" i="10"/>
  <c r="E525" i="10"/>
  <c r="E378" i="10"/>
  <c r="E420" i="10"/>
  <c r="E452" i="10"/>
  <c r="E466" i="10"/>
  <c r="E482" i="10"/>
  <c r="E498" i="10"/>
  <c r="E350" i="10"/>
  <c r="E438" i="10"/>
  <c r="E475" i="10"/>
  <c r="E491" i="10"/>
  <c r="E507" i="10"/>
  <c r="E523" i="10"/>
  <c r="E539" i="10"/>
  <c r="E555" i="10"/>
  <c r="E386" i="10"/>
  <c r="E424" i="10"/>
  <c r="E456" i="10"/>
  <c r="E461" i="10"/>
  <c r="E468" i="10"/>
  <c r="E532" i="10"/>
  <c r="E561" i="10"/>
  <c r="E577" i="10"/>
  <c r="E510" i="10"/>
  <c r="E549" i="10"/>
  <c r="E566" i="10"/>
  <c r="E582" i="10"/>
  <c r="E500" i="10"/>
  <c r="E528" i="10"/>
  <c r="E546" i="10"/>
  <c r="E575" i="10"/>
  <c r="E591" i="10"/>
  <c r="E541" i="10"/>
  <c r="E597" i="10"/>
  <c r="E594" i="10"/>
  <c r="E589" i="10"/>
  <c r="E601" i="10"/>
  <c r="E544" i="10"/>
  <c r="E542" i="10"/>
  <c r="E2" i="10"/>
  <c r="E567" i="10"/>
  <c r="E583" i="10"/>
  <c r="E488" i="10"/>
  <c r="E504" i="10"/>
  <c r="E506" i="10"/>
  <c r="E522" i="10"/>
  <c r="E530" i="10"/>
  <c r="E538" i="10"/>
  <c r="E556" i="10"/>
  <c r="E572" i="10"/>
  <c r="E588" i="10"/>
  <c r="E598" i="10"/>
  <c r="E599" i="10"/>
  <c r="E585" i="10"/>
  <c r="E600" i="10"/>
  <c r="E526" i="10"/>
  <c r="E574" i="10"/>
  <c r="E590" i="10"/>
  <c r="E512" i="10"/>
  <c r="E540" i="10"/>
  <c r="E557" i="10"/>
  <c r="E560" i="10"/>
  <c r="E564" i="10"/>
  <c r="E576" i="10"/>
  <c r="E580" i="10"/>
  <c r="E592" i="10"/>
  <c r="E593" i="10"/>
  <c r="E18" i="9"/>
  <c r="E34" i="9"/>
  <c r="E50" i="9"/>
  <c r="E62" i="9"/>
  <c r="E78" i="9"/>
  <c r="E94" i="9"/>
  <c r="E110" i="9"/>
  <c r="E126" i="9"/>
  <c r="E7" i="9"/>
  <c r="E23" i="9"/>
  <c r="E39" i="9"/>
  <c r="E55" i="9"/>
  <c r="E71" i="9"/>
  <c r="E87" i="9"/>
  <c r="E103" i="9"/>
  <c r="E119" i="9"/>
  <c r="E135" i="9"/>
  <c r="E8" i="9"/>
  <c r="E24" i="9"/>
  <c r="E40" i="9"/>
  <c r="E56" i="9"/>
  <c r="E72" i="9"/>
  <c r="E88" i="9"/>
  <c r="E104" i="9"/>
  <c r="E120" i="9"/>
  <c r="E136" i="9"/>
  <c r="E17" i="9"/>
  <c r="E33" i="9"/>
  <c r="E49" i="9"/>
  <c r="E65" i="9"/>
  <c r="E81" i="9"/>
  <c r="E97" i="9"/>
  <c r="E113" i="9"/>
  <c r="E129" i="9"/>
  <c r="E143" i="9"/>
  <c r="E152" i="9"/>
  <c r="E168" i="9"/>
  <c r="E184" i="9"/>
  <c r="E200" i="9"/>
  <c r="E216" i="9"/>
  <c r="E232" i="9"/>
  <c r="E248" i="9"/>
  <c r="E264" i="9"/>
  <c r="E157" i="9"/>
  <c r="E173" i="9"/>
  <c r="E189" i="9"/>
  <c r="E205" i="9"/>
  <c r="E221" i="9"/>
  <c r="E237" i="9"/>
  <c r="E253" i="9"/>
  <c r="E269" i="9"/>
  <c r="E285" i="9"/>
  <c r="E150" i="9"/>
  <c r="E166" i="9"/>
  <c r="E182" i="9"/>
  <c r="E198" i="9"/>
  <c r="E214" i="9"/>
  <c r="E230" i="9"/>
  <c r="E246" i="9"/>
  <c r="E262" i="9"/>
  <c r="E278" i="9"/>
  <c r="E294" i="9"/>
  <c r="E139" i="9"/>
  <c r="E145" i="9"/>
  <c r="E147" i="9"/>
  <c r="E163" i="9"/>
  <c r="E179" i="9"/>
  <c r="E195" i="9"/>
  <c r="E211" i="9"/>
  <c r="E227" i="9"/>
  <c r="E243" i="9"/>
  <c r="E259" i="9"/>
  <c r="E275" i="9"/>
  <c r="E284" i="9"/>
  <c r="E292" i="9"/>
  <c r="E308" i="9"/>
  <c r="E324" i="9"/>
  <c r="E340" i="9"/>
  <c r="E356" i="9"/>
  <c r="E372" i="9"/>
  <c r="E388" i="9"/>
  <c r="E404" i="9"/>
  <c r="E420" i="9"/>
  <c r="E436" i="9"/>
  <c r="E452" i="9"/>
  <c r="E468" i="9"/>
  <c r="E484" i="9"/>
  <c r="E500" i="9"/>
  <c r="E516" i="9"/>
  <c r="E532" i="9"/>
  <c r="E288" i="9"/>
  <c r="E305" i="9"/>
  <c r="E321" i="9"/>
  <c r="E337" i="9"/>
  <c r="E353" i="9"/>
  <c r="E369" i="9"/>
  <c r="E385" i="9"/>
  <c r="E401" i="9"/>
  <c r="E417" i="9"/>
  <c r="E433" i="9"/>
  <c r="E449" i="9"/>
  <c r="E465" i="9"/>
  <c r="E481" i="9"/>
  <c r="E497" i="9"/>
  <c r="E513" i="9"/>
  <c r="E529" i="9"/>
  <c r="E300" i="9"/>
  <c r="E314" i="9"/>
  <c r="E330" i="9"/>
  <c r="E346" i="9"/>
  <c r="E362" i="9"/>
  <c r="E378" i="9"/>
  <c r="E394" i="9"/>
  <c r="E410" i="9"/>
  <c r="E426" i="9"/>
  <c r="E442" i="9"/>
  <c r="E458" i="9"/>
  <c r="E474" i="9"/>
  <c r="E490" i="9"/>
  <c r="E506" i="9"/>
  <c r="E522" i="9"/>
  <c r="E538" i="9"/>
  <c r="E554" i="9"/>
  <c r="E570" i="9"/>
  <c r="E303" i="9"/>
  <c r="E319" i="9"/>
  <c r="E335" i="9"/>
  <c r="E351" i="9"/>
  <c r="E367" i="9"/>
  <c r="E383" i="9"/>
  <c r="E399" i="9"/>
  <c r="E415" i="9"/>
  <c r="E431" i="9"/>
  <c r="E447" i="9"/>
  <c r="E463" i="9"/>
  <c r="E479" i="9"/>
  <c r="E495" i="9"/>
  <c r="E511" i="9"/>
  <c r="E527" i="9"/>
  <c r="E540" i="9"/>
  <c r="E549" i="9"/>
  <c r="E564" i="9"/>
  <c r="E579" i="9"/>
  <c r="E589" i="9"/>
  <c r="E2" i="9"/>
  <c r="E6" i="9"/>
  <c r="E22" i="9"/>
  <c r="E38" i="9"/>
  <c r="E54" i="9"/>
  <c r="E66" i="9"/>
  <c r="E82" i="9"/>
  <c r="E98" i="9"/>
  <c r="E114" i="9"/>
  <c r="E11" i="9"/>
  <c r="E27" i="9"/>
  <c r="E43" i="9"/>
  <c r="E59" i="9"/>
  <c r="E75" i="9"/>
  <c r="E91" i="9"/>
  <c r="E107" i="9"/>
  <c r="E123" i="9"/>
  <c r="E12" i="9"/>
  <c r="E28" i="9"/>
  <c r="E44" i="9"/>
  <c r="E60" i="9"/>
  <c r="E76" i="9"/>
  <c r="E92" i="9"/>
  <c r="E108" i="9"/>
  <c r="E124" i="9"/>
  <c r="E140" i="9"/>
  <c r="E5" i="9"/>
  <c r="E21" i="9"/>
  <c r="E37" i="9"/>
  <c r="E53" i="9"/>
  <c r="E69" i="9"/>
  <c r="E85" i="9"/>
  <c r="E101" i="9"/>
  <c r="E117" i="9"/>
  <c r="E133" i="9"/>
  <c r="E138" i="9"/>
  <c r="E142" i="9"/>
  <c r="E156" i="9"/>
  <c r="E172" i="9"/>
  <c r="E188" i="9"/>
  <c r="E204" i="9"/>
  <c r="E220" i="9"/>
  <c r="E236" i="9"/>
  <c r="E252" i="9"/>
  <c r="E268" i="9"/>
  <c r="E161" i="9"/>
  <c r="E177" i="9"/>
  <c r="E193" i="9"/>
  <c r="E209" i="9"/>
  <c r="E225" i="9"/>
  <c r="E241" i="9"/>
  <c r="E257" i="9"/>
  <c r="E273" i="9"/>
  <c r="E154" i="9"/>
  <c r="E170" i="9"/>
  <c r="E186" i="9"/>
  <c r="E202" i="9"/>
  <c r="E218" i="9"/>
  <c r="E234" i="9"/>
  <c r="E250" i="9"/>
  <c r="E266" i="9"/>
  <c r="E282" i="9"/>
  <c r="E298" i="9"/>
  <c r="E151" i="9"/>
  <c r="E167" i="9"/>
  <c r="E183" i="9"/>
  <c r="E199" i="9"/>
  <c r="E215" i="9"/>
  <c r="E231" i="9"/>
  <c r="E247" i="9"/>
  <c r="E263" i="9"/>
  <c r="E279" i="9"/>
  <c r="E291" i="9"/>
  <c r="E312" i="9"/>
  <c r="E328" i="9"/>
  <c r="E344" i="9"/>
  <c r="E360" i="9"/>
  <c r="E376" i="9"/>
  <c r="E392" i="9"/>
  <c r="E408" i="9"/>
  <c r="E424" i="9"/>
  <c r="E440" i="9"/>
  <c r="E456" i="9"/>
  <c r="E472" i="9"/>
  <c r="E488" i="9"/>
  <c r="E504" i="9"/>
  <c r="E520" i="9"/>
  <c r="E536" i="9"/>
  <c r="E309" i="9"/>
  <c r="E325" i="9"/>
  <c r="E341" i="9"/>
  <c r="E357" i="9"/>
  <c r="E373" i="9"/>
  <c r="E389" i="9"/>
  <c r="E405" i="9"/>
  <c r="E421" i="9"/>
  <c r="E437" i="9"/>
  <c r="E453" i="9"/>
  <c r="E469" i="9"/>
  <c r="E485" i="9"/>
  <c r="E501" i="9"/>
  <c r="E517" i="9"/>
  <c r="E533" i="9"/>
  <c r="E299" i="9"/>
  <c r="E302" i="9"/>
  <c r="E318" i="9"/>
  <c r="E334" i="9"/>
  <c r="E350" i="9"/>
  <c r="E366" i="9"/>
  <c r="E382" i="9"/>
  <c r="E398" i="9"/>
  <c r="E414" i="9"/>
  <c r="E430" i="9"/>
  <c r="E446" i="9"/>
  <c r="E462" i="9"/>
  <c r="E478" i="9"/>
  <c r="E494" i="9"/>
  <c r="E510" i="9"/>
  <c r="E526" i="9"/>
  <c r="E542" i="9"/>
  <c r="E558" i="9"/>
  <c r="E574" i="9"/>
  <c r="E280" i="9"/>
  <c r="E297" i="9"/>
  <c r="E307" i="9"/>
  <c r="E323" i="9"/>
  <c r="E339" i="9"/>
  <c r="E355" i="9"/>
  <c r="E371" i="9"/>
  <c r="E387" i="9"/>
  <c r="E403" i="9"/>
  <c r="E419" i="9"/>
  <c r="E435" i="9"/>
  <c r="E451" i="9"/>
  <c r="E467" i="9"/>
  <c r="E483" i="9"/>
  <c r="E499" i="9"/>
  <c r="E515" i="9"/>
  <c r="E548" i="9"/>
  <c r="E563" i="9"/>
  <c r="E593" i="9"/>
  <c r="E10" i="9"/>
  <c r="E14" i="9"/>
  <c r="E26" i="9"/>
  <c r="E30" i="9"/>
  <c r="E42" i="9"/>
  <c r="E46" i="9"/>
  <c r="E70" i="9"/>
  <c r="E86" i="9"/>
  <c r="E102" i="9"/>
  <c r="E118" i="9"/>
  <c r="E15" i="9"/>
  <c r="E31" i="9"/>
  <c r="E47" i="9"/>
  <c r="E63" i="9"/>
  <c r="E79" i="9"/>
  <c r="E95" i="9"/>
  <c r="E111" i="9"/>
  <c r="E127" i="9"/>
  <c r="E16" i="9"/>
  <c r="E32" i="9"/>
  <c r="E48" i="9"/>
  <c r="E64" i="9"/>
  <c r="E80" i="9"/>
  <c r="E96" i="9"/>
  <c r="E112" i="9"/>
  <c r="E128" i="9"/>
  <c r="E144" i="9"/>
  <c r="E9" i="9"/>
  <c r="E25" i="9"/>
  <c r="E41" i="9"/>
  <c r="E57" i="9"/>
  <c r="E73" i="9"/>
  <c r="E89" i="9"/>
  <c r="E105" i="9"/>
  <c r="E121" i="9"/>
  <c r="E137" i="9"/>
  <c r="E134" i="9"/>
  <c r="E141" i="9"/>
  <c r="E160" i="9"/>
  <c r="E176" i="9"/>
  <c r="E192" i="9"/>
  <c r="E208" i="9"/>
  <c r="E224" i="9"/>
  <c r="E240" i="9"/>
  <c r="E256" i="9"/>
  <c r="E272" i="9"/>
  <c r="E149" i="9"/>
  <c r="E165" i="9"/>
  <c r="E181" i="9"/>
  <c r="E197" i="9"/>
  <c r="E213" i="9"/>
  <c r="E229" i="9"/>
  <c r="E245" i="9"/>
  <c r="E261" i="9"/>
  <c r="E277" i="9"/>
  <c r="E158" i="9"/>
  <c r="E174" i="9"/>
  <c r="E190" i="9"/>
  <c r="E206" i="9"/>
  <c r="E222" i="9"/>
  <c r="E238" i="9"/>
  <c r="E254" i="9"/>
  <c r="E270" i="9"/>
  <c r="E286" i="9"/>
  <c r="E155" i="9"/>
  <c r="E171" i="9"/>
  <c r="E187" i="9"/>
  <c r="E203" i="9"/>
  <c r="E219" i="9"/>
  <c r="E235" i="9"/>
  <c r="E251" i="9"/>
  <c r="E267" i="9"/>
  <c r="E283" i="9"/>
  <c r="E316" i="9"/>
  <c r="E332" i="9"/>
  <c r="E348" i="9"/>
  <c r="E364" i="9"/>
  <c r="E380" i="9"/>
  <c r="E396" i="9"/>
  <c r="E412" i="9"/>
  <c r="E428" i="9"/>
  <c r="E444" i="9"/>
  <c r="E460" i="9"/>
  <c r="E476" i="9"/>
  <c r="E492" i="9"/>
  <c r="E508" i="9"/>
  <c r="E524" i="9"/>
  <c r="E313" i="9"/>
  <c r="E329" i="9"/>
  <c r="E345" i="9"/>
  <c r="E361" i="9"/>
  <c r="E377" i="9"/>
  <c r="E393" i="9"/>
  <c r="E409" i="9"/>
  <c r="E425" i="9"/>
  <c r="E441" i="9"/>
  <c r="E457" i="9"/>
  <c r="E473" i="9"/>
  <c r="E489" i="9"/>
  <c r="E505" i="9"/>
  <c r="E521" i="9"/>
  <c r="E537" i="9"/>
  <c r="E306" i="9"/>
  <c r="E322" i="9"/>
  <c r="E338" i="9"/>
  <c r="E354" i="9"/>
  <c r="E370" i="9"/>
  <c r="E386" i="9"/>
  <c r="E402" i="9"/>
  <c r="E418" i="9"/>
  <c r="E434" i="9"/>
  <c r="E58" i="9"/>
  <c r="E74" i="9"/>
  <c r="E90" i="9"/>
  <c r="E106" i="9"/>
  <c r="E122" i="9"/>
  <c r="E3" i="9"/>
  <c r="E19" i="9"/>
  <c r="E35" i="9"/>
  <c r="E51" i="9"/>
  <c r="E67" i="9"/>
  <c r="E83" i="9"/>
  <c r="E99" i="9"/>
  <c r="E115" i="9"/>
  <c r="E131" i="9"/>
  <c r="E4" i="9"/>
  <c r="E20" i="9"/>
  <c r="E36" i="9"/>
  <c r="E52" i="9"/>
  <c r="E68" i="9"/>
  <c r="E84" i="9"/>
  <c r="E100" i="9"/>
  <c r="E116" i="9"/>
  <c r="E132" i="9"/>
  <c r="E13" i="9"/>
  <c r="E29" i="9"/>
  <c r="E45" i="9"/>
  <c r="E61" i="9"/>
  <c r="E77" i="9"/>
  <c r="E93" i="9"/>
  <c r="E109" i="9"/>
  <c r="E125" i="9"/>
  <c r="E148" i="9"/>
  <c r="E164" i="9"/>
  <c r="E180" i="9"/>
  <c r="E196" i="9"/>
  <c r="E212" i="9"/>
  <c r="E228" i="9"/>
  <c r="E244" i="9"/>
  <c r="E260" i="9"/>
  <c r="E276" i="9"/>
  <c r="E153" i="9"/>
  <c r="E169" i="9"/>
  <c r="E185" i="9"/>
  <c r="E201" i="9"/>
  <c r="E217" i="9"/>
  <c r="E233" i="9"/>
  <c r="E249" i="9"/>
  <c r="E265" i="9"/>
  <c r="E281" i="9"/>
  <c r="E162" i="9"/>
  <c r="E178" i="9"/>
  <c r="E194" i="9"/>
  <c r="E210" i="9"/>
  <c r="E226" i="9"/>
  <c r="E242" i="9"/>
  <c r="E258" i="9"/>
  <c r="E274" i="9"/>
  <c r="E290" i="9"/>
  <c r="E130" i="9"/>
  <c r="E146" i="9"/>
  <c r="E159" i="9"/>
  <c r="E175" i="9"/>
  <c r="E191" i="9"/>
  <c r="E207" i="9"/>
  <c r="E223" i="9"/>
  <c r="E239" i="9"/>
  <c r="E255" i="9"/>
  <c r="E271" i="9"/>
  <c r="E287" i="9"/>
  <c r="E293" i="9"/>
  <c r="E304" i="9"/>
  <c r="E320" i="9"/>
  <c r="E336" i="9"/>
  <c r="E352" i="9"/>
  <c r="E368" i="9"/>
  <c r="E384" i="9"/>
  <c r="E400" i="9"/>
  <c r="E416" i="9"/>
  <c r="E432" i="9"/>
  <c r="E448" i="9"/>
  <c r="E464" i="9"/>
  <c r="E480" i="9"/>
  <c r="E496" i="9"/>
  <c r="E512" i="9"/>
  <c r="E528" i="9"/>
  <c r="E289" i="9"/>
  <c r="E301" i="9"/>
  <c r="E317" i="9"/>
  <c r="E333" i="9"/>
  <c r="E349" i="9"/>
  <c r="E365" i="9"/>
  <c r="E381" i="9"/>
  <c r="E397" i="9"/>
  <c r="E413" i="9"/>
  <c r="E429" i="9"/>
  <c r="E445" i="9"/>
  <c r="E461" i="9"/>
  <c r="E477" i="9"/>
  <c r="E493" i="9"/>
  <c r="E509" i="9"/>
  <c r="E525" i="9"/>
  <c r="E541" i="9"/>
  <c r="E310" i="9"/>
  <c r="E326" i="9"/>
  <c r="E342" i="9"/>
  <c r="E358" i="9"/>
  <c r="E374" i="9"/>
  <c r="E390" i="9"/>
  <c r="E406" i="9"/>
  <c r="E422" i="9"/>
  <c r="E438" i="9"/>
  <c r="E454" i="9"/>
  <c r="E470" i="9"/>
  <c r="E486" i="9"/>
  <c r="E502" i="9"/>
  <c r="E518" i="9"/>
  <c r="E534" i="9"/>
  <c r="E550" i="9"/>
  <c r="E566" i="9"/>
  <c r="E582" i="9"/>
  <c r="E295" i="9"/>
  <c r="E315" i="9"/>
  <c r="E331" i="9"/>
  <c r="E347" i="9"/>
  <c r="E363" i="9"/>
  <c r="E379" i="9"/>
  <c r="E395" i="9"/>
  <c r="E411" i="9"/>
  <c r="E427" i="9"/>
  <c r="E443" i="9"/>
  <c r="E459" i="9"/>
  <c r="E475" i="9"/>
  <c r="E491" i="9"/>
  <c r="E296" i="9"/>
  <c r="E547" i="9"/>
  <c r="E585" i="9"/>
  <c r="E597" i="9"/>
  <c r="E601" i="9"/>
  <c r="E543" i="9"/>
  <c r="E577" i="9"/>
  <c r="E594" i="9"/>
  <c r="E556" i="9"/>
  <c r="E571" i="9"/>
  <c r="E583" i="9"/>
  <c r="E599" i="9"/>
  <c r="E551" i="9"/>
  <c r="E584" i="9"/>
  <c r="E600" i="9"/>
  <c r="E450" i="9"/>
  <c r="E466" i="9"/>
  <c r="E482" i="9"/>
  <c r="E498" i="9"/>
  <c r="E514" i="9"/>
  <c r="E530" i="9"/>
  <c r="E546" i="9"/>
  <c r="E562" i="9"/>
  <c r="E578" i="9"/>
  <c r="E507" i="9"/>
  <c r="E519" i="9"/>
  <c r="E523" i="9"/>
  <c r="E565" i="9"/>
  <c r="E539" i="9"/>
  <c r="E561" i="9"/>
  <c r="E576" i="9"/>
  <c r="E598" i="9"/>
  <c r="E535" i="9"/>
  <c r="E555" i="9"/>
  <c r="E587" i="9"/>
  <c r="E569" i="9"/>
  <c r="E588" i="9"/>
  <c r="E311" i="9"/>
  <c r="E327" i="9"/>
  <c r="E343" i="9"/>
  <c r="E359" i="9"/>
  <c r="E375" i="9"/>
  <c r="E391" i="9"/>
  <c r="E407" i="9"/>
  <c r="E423" i="9"/>
  <c r="E439" i="9"/>
  <c r="E455" i="9"/>
  <c r="E471" i="9"/>
  <c r="E487" i="9"/>
  <c r="E503" i="9"/>
  <c r="E581" i="9"/>
  <c r="E531" i="9"/>
  <c r="E545" i="9"/>
  <c r="E560" i="9"/>
  <c r="E575" i="9"/>
  <c r="E586" i="9"/>
  <c r="E573" i="9"/>
  <c r="E591" i="9"/>
  <c r="E553" i="9"/>
  <c r="E568" i="9"/>
  <c r="E592" i="9"/>
  <c r="E580" i="9"/>
  <c r="E544" i="9"/>
  <c r="E559" i="9"/>
  <c r="E590" i="9"/>
  <c r="E557" i="9"/>
  <c r="E572" i="9"/>
  <c r="E595" i="9"/>
  <c r="E552" i="9"/>
  <c r="E567" i="9"/>
  <c r="E596" i="9"/>
  <c r="F16" i="7"/>
  <c r="F32" i="7"/>
  <c r="F48" i="7"/>
  <c r="F64" i="7"/>
  <c r="F80" i="7"/>
  <c r="F96" i="7"/>
  <c r="F112" i="7"/>
  <c r="F128" i="7"/>
  <c r="F144" i="7"/>
  <c r="F160" i="7"/>
  <c r="F176" i="7"/>
  <c r="F192" i="7"/>
  <c r="F208" i="7"/>
  <c r="F13" i="7"/>
  <c r="F29" i="7"/>
  <c r="F45" i="7"/>
  <c r="F61" i="7"/>
  <c r="F77" i="7"/>
  <c r="F93" i="7"/>
  <c r="F109" i="7"/>
  <c r="F125" i="7"/>
  <c r="F141" i="7"/>
  <c r="F157" i="7"/>
  <c r="F173" i="7"/>
  <c r="F189" i="7"/>
  <c r="F205" i="7"/>
  <c r="F221" i="7"/>
  <c r="F18" i="7"/>
  <c r="F34" i="7"/>
  <c r="F50" i="7"/>
  <c r="F66" i="7"/>
  <c r="F82" i="7"/>
  <c r="F98" i="7"/>
  <c r="F114" i="7"/>
  <c r="F130" i="7"/>
  <c r="F146" i="7"/>
  <c r="F162" i="7"/>
  <c r="F178" i="7"/>
  <c r="F194" i="7"/>
  <c r="F210" i="7"/>
  <c r="F226" i="7"/>
  <c r="F242" i="7"/>
  <c r="F258" i="7"/>
  <c r="F15" i="7"/>
  <c r="F31" i="7"/>
  <c r="F47" i="7"/>
  <c r="F63" i="7"/>
  <c r="F79" i="7"/>
  <c r="F95" i="7"/>
  <c r="F111" i="7"/>
  <c r="F127" i="7"/>
  <c r="F143" i="7"/>
  <c r="F159" i="7"/>
  <c r="F175" i="7"/>
  <c r="F191" i="7"/>
  <c r="F207" i="7"/>
  <c r="F223" i="7"/>
  <c r="F239" i="7"/>
  <c r="F244" i="7"/>
  <c r="F271" i="7"/>
  <c r="F287" i="7"/>
  <c r="F303" i="7"/>
  <c r="F319" i="7"/>
  <c r="F335" i="7"/>
  <c r="F351" i="7"/>
  <c r="F367" i="7"/>
  <c r="F383" i="7"/>
  <c r="F399" i="7"/>
  <c r="F415" i="7"/>
  <c r="F431" i="7"/>
  <c r="F447" i="7"/>
  <c r="F463" i="7"/>
  <c r="F479" i="7"/>
  <c r="F495" i="7"/>
  <c r="F511" i="7"/>
  <c r="F527" i="7"/>
  <c r="F543" i="7"/>
  <c r="F559" i="7"/>
  <c r="F575" i="7"/>
  <c r="F591" i="7"/>
  <c r="F320" i="7"/>
  <c r="F336" i="7"/>
  <c r="F488" i="7"/>
  <c r="F220" i="7"/>
  <c r="F233" i="7"/>
  <c r="F249" i="7"/>
  <c r="F264" i="7"/>
  <c r="F272" i="7"/>
  <c r="F288" i="7"/>
  <c r="F308" i="7"/>
  <c r="F348" i="7"/>
  <c r="F368" i="7"/>
  <c r="F240" i="7"/>
  <c r="F260" i="7"/>
  <c r="F269" i="7"/>
  <c r="F285" i="7"/>
  <c r="F301" i="7"/>
  <c r="F317" i="7"/>
  <c r="F333" i="7"/>
  <c r="F349" i="7"/>
  <c r="F365" i="7"/>
  <c r="F381" i="7"/>
  <c r="F397" i="7"/>
  <c r="F413" i="7"/>
  <c r="F429" i="7"/>
  <c r="F445" i="7"/>
  <c r="F461" i="7"/>
  <c r="F477" i="7"/>
  <c r="F493" i="7"/>
  <c r="F509" i="7"/>
  <c r="F525" i="7"/>
  <c r="F541" i="7"/>
  <c r="F557" i="7"/>
  <c r="F573" i="7"/>
  <c r="F589" i="7"/>
  <c r="F2" i="7"/>
  <c r="F582" i="7"/>
  <c r="F598" i="7"/>
  <c r="F420" i="7"/>
  <c r="F428" i="7"/>
  <c r="F444" i="7"/>
  <c r="F448" i="7"/>
  <c r="F452" i="7"/>
  <c r="F228" i="7"/>
  <c r="F237" i="7"/>
  <c r="F4" i="7"/>
  <c r="F20" i="7"/>
  <c r="F36" i="7"/>
  <c r="F52" i="7"/>
  <c r="F68" i="7"/>
  <c r="F84" i="7"/>
  <c r="F100" i="7"/>
  <c r="F116" i="7"/>
  <c r="F132" i="7"/>
  <c r="F148" i="7"/>
  <c r="F164" i="7"/>
  <c r="F180" i="7"/>
  <c r="F196" i="7"/>
  <c r="F212" i="7"/>
  <c r="F17" i="7"/>
  <c r="F33" i="7"/>
  <c r="F49" i="7"/>
  <c r="F65" i="7"/>
  <c r="F81" i="7"/>
  <c r="F97" i="7"/>
  <c r="F113" i="7"/>
  <c r="F129" i="7"/>
  <c r="F145" i="7"/>
  <c r="F161" i="7"/>
  <c r="F177" i="7"/>
  <c r="F193" i="7"/>
  <c r="F209" i="7"/>
  <c r="F225" i="7"/>
  <c r="F6" i="7"/>
  <c r="F22" i="7"/>
  <c r="F38" i="7"/>
  <c r="F54" i="7"/>
  <c r="F70" i="7"/>
  <c r="F86" i="7"/>
  <c r="F102" i="7"/>
  <c r="F118" i="7"/>
  <c r="F134" i="7"/>
  <c r="F150" i="7"/>
  <c r="F166" i="7"/>
  <c r="F182" i="7"/>
  <c r="F198" i="7"/>
  <c r="F214" i="7"/>
  <c r="F230" i="7"/>
  <c r="F246" i="7"/>
  <c r="F262" i="7"/>
  <c r="F3" i="7"/>
  <c r="F19" i="7"/>
  <c r="F35" i="7"/>
  <c r="F51" i="7"/>
  <c r="F67" i="7"/>
  <c r="F83" i="7"/>
  <c r="F99" i="7"/>
  <c r="F115" i="7"/>
  <c r="F131" i="7"/>
  <c r="F147" i="7"/>
  <c r="F163" i="7"/>
  <c r="F179" i="7"/>
  <c r="F195" i="7"/>
  <c r="F211" i="7"/>
  <c r="F227" i="7"/>
  <c r="F243" i="7"/>
  <c r="F253" i="7"/>
  <c r="F268" i="7"/>
  <c r="F275" i="7"/>
  <c r="F291" i="7"/>
  <c r="F307" i="7"/>
  <c r="F323" i="7"/>
  <c r="F339" i="7"/>
  <c r="F355" i="7"/>
  <c r="F371" i="7"/>
  <c r="F387" i="7"/>
  <c r="F403" i="7"/>
  <c r="F419" i="7"/>
  <c r="F435" i="7"/>
  <c r="F451" i="7"/>
  <c r="F467" i="7"/>
  <c r="F483" i="7"/>
  <c r="F499" i="7"/>
  <c r="F515" i="7"/>
  <c r="F531" i="7"/>
  <c r="F547" i="7"/>
  <c r="F563" i="7"/>
  <c r="F579" i="7"/>
  <c r="F595" i="7"/>
  <c r="F324" i="7"/>
  <c r="F340" i="7"/>
  <c r="F360" i="7"/>
  <c r="F536" i="7"/>
  <c r="F564" i="7"/>
  <c r="F568" i="7"/>
  <c r="F584" i="7"/>
  <c r="F241" i="7"/>
  <c r="F263" i="7"/>
  <c r="F276" i="7"/>
  <c r="F292" i="7"/>
  <c r="F296" i="7"/>
  <c r="F312" i="7"/>
  <c r="F344" i="7"/>
  <c r="F352" i="7"/>
  <c r="F400" i="7"/>
  <c r="F440" i="7"/>
  <c r="F516" i="7"/>
  <c r="F544" i="7"/>
  <c r="F572" i="7"/>
  <c r="F224" i="7"/>
  <c r="F248" i="7"/>
  <c r="F259" i="7"/>
  <c r="F273" i="7"/>
  <c r="F289" i="7"/>
  <c r="F305" i="7"/>
  <c r="F321" i="7"/>
  <c r="F337" i="7"/>
  <c r="F353" i="7"/>
  <c r="F369" i="7"/>
  <c r="F385" i="7"/>
  <c r="F401" i="7"/>
  <c r="F417" i="7"/>
  <c r="F433" i="7"/>
  <c r="F449" i="7"/>
  <c r="F465" i="7"/>
  <c r="F481" i="7"/>
  <c r="F497" i="7"/>
  <c r="F513" i="7"/>
  <c r="F529" i="7"/>
  <c r="F545" i="7"/>
  <c r="F561" i="7"/>
  <c r="F577" i="7"/>
  <c r="F593" i="7"/>
  <c r="F578" i="7"/>
  <c r="F380" i="7"/>
  <c r="F408" i="7"/>
  <c r="F436" i="7"/>
  <c r="F512" i="7"/>
  <c r="F245" i="7"/>
  <c r="F257" i="7"/>
  <c r="F8" i="7"/>
  <c r="F24" i="7"/>
  <c r="F40" i="7"/>
  <c r="F56" i="7"/>
  <c r="F72" i="7"/>
  <c r="F88" i="7"/>
  <c r="F104" i="7"/>
  <c r="F120" i="7"/>
  <c r="F136" i="7"/>
  <c r="F152" i="7"/>
  <c r="F168" i="7"/>
  <c r="F184" i="7"/>
  <c r="F200" i="7"/>
  <c r="F216" i="7"/>
  <c r="F5" i="7"/>
  <c r="F21" i="7"/>
  <c r="F37" i="7"/>
  <c r="F53" i="7"/>
  <c r="F69" i="7"/>
  <c r="F85" i="7"/>
  <c r="F101" i="7"/>
  <c r="F117" i="7"/>
  <c r="F133" i="7"/>
  <c r="F149" i="7"/>
  <c r="F165" i="7"/>
  <c r="F181" i="7"/>
  <c r="F197" i="7"/>
  <c r="F213" i="7"/>
  <c r="F229" i="7"/>
  <c r="F10" i="7"/>
  <c r="F26" i="7"/>
  <c r="F42" i="7"/>
  <c r="F58" i="7"/>
  <c r="F74" i="7"/>
  <c r="F90" i="7"/>
  <c r="F106" i="7"/>
  <c r="F122" i="7"/>
  <c r="F138" i="7"/>
  <c r="F154" i="7"/>
  <c r="F170" i="7"/>
  <c r="F186" i="7"/>
  <c r="F202" i="7"/>
  <c r="F218" i="7"/>
  <c r="F234" i="7"/>
  <c r="F250" i="7"/>
  <c r="F266" i="7"/>
  <c r="F7" i="7"/>
  <c r="F23" i="7"/>
  <c r="F39" i="7"/>
  <c r="F55" i="7"/>
  <c r="F71" i="7"/>
  <c r="F87" i="7"/>
  <c r="F103" i="7"/>
  <c r="F119" i="7"/>
  <c r="F135" i="7"/>
  <c r="F151" i="7"/>
  <c r="F167" i="7"/>
  <c r="F183" i="7"/>
  <c r="F199" i="7"/>
  <c r="F215" i="7"/>
  <c r="F231" i="7"/>
  <c r="F247" i="7"/>
  <c r="F252" i="7"/>
  <c r="F267" i="7"/>
  <c r="F279" i="7"/>
  <c r="F295" i="7"/>
  <c r="F311" i="7"/>
  <c r="F327" i="7"/>
  <c r="F343" i="7"/>
  <c r="F359" i="7"/>
  <c r="F375" i="7"/>
  <c r="F391" i="7"/>
  <c r="F407" i="7"/>
  <c r="F423" i="7"/>
  <c r="F439" i="7"/>
  <c r="F455" i="7"/>
  <c r="F471" i="7"/>
  <c r="F487" i="7"/>
  <c r="F503" i="7"/>
  <c r="F519" i="7"/>
  <c r="F535" i="7"/>
  <c r="F551" i="7"/>
  <c r="F567" i="7"/>
  <c r="F583" i="7"/>
  <c r="F599" i="7"/>
  <c r="F328" i="7"/>
  <c r="F356" i="7"/>
  <c r="F388" i="7"/>
  <c r="F524" i="7"/>
  <c r="F528" i="7"/>
  <c r="F580" i="7"/>
  <c r="F280" i="7"/>
  <c r="F300" i="7"/>
  <c r="F364" i="7"/>
  <c r="F372" i="7"/>
  <c r="F384" i="7"/>
  <c r="F392" i="7"/>
  <c r="F464" i="7"/>
  <c r="F468" i="7"/>
  <c r="F592" i="7"/>
  <c r="F277" i="7"/>
  <c r="F293" i="7"/>
  <c r="F309" i="7"/>
  <c r="F325" i="7"/>
  <c r="F341" i="7"/>
  <c r="F357" i="7"/>
  <c r="F373" i="7"/>
  <c r="F389" i="7"/>
  <c r="F405" i="7"/>
  <c r="F421" i="7"/>
  <c r="F437" i="7"/>
  <c r="F453" i="7"/>
  <c r="F469" i="7"/>
  <c r="F485" i="7"/>
  <c r="F501" i="7"/>
  <c r="F517" i="7"/>
  <c r="F533" i="7"/>
  <c r="F549" i="7"/>
  <c r="F565" i="7"/>
  <c r="F581" i="7"/>
  <c r="F597" i="7"/>
  <c r="F404" i="7"/>
  <c r="F460" i="7"/>
  <c r="F472" i="7"/>
  <c r="F492" i="7"/>
  <c r="F496" i="7"/>
  <c r="F520" i="7"/>
  <c r="F256" i="7"/>
  <c r="F282" i="7"/>
  <c r="F298" i="7"/>
  <c r="F314" i="7"/>
  <c r="F330" i="7"/>
  <c r="F346" i="7"/>
  <c r="F362" i="7"/>
  <c r="F378" i="7"/>
  <c r="F394" i="7"/>
  <c r="F410" i="7"/>
  <c r="F426" i="7"/>
  <c r="F442" i="7"/>
  <c r="F458" i="7"/>
  <c r="F474" i="7"/>
  <c r="F12" i="7"/>
  <c r="F28" i="7"/>
  <c r="F44" i="7"/>
  <c r="F60" i="7"/>
  <c r="F76" i="7"/>
  <c r="F92" i="7"/>
  <c r="F108" i="7"/>
  <c r="F124" i="7"/>
  <c r="F140" i="7"/>
  <c r="F156" i="7"/>
  <c r="F172" i="7"/>
  <c r="F188" i="7"/>
  <c r="F204" i="7"/>
  <c r="F9" i="7"/>
  <c r="F25" i="7"/>
  <c r="F41" i="7"/>
  <c r="F57" i="7"/>
  <c r="F73" i="7"/>
  <c r="F89" i="7"/>
  <c r="F105" i="7"/>
  <c r="F121" i="7"/>
  <c r="F137" i="7"/>
  <c r="F153" i="7"/>
  <c r="F169" i="7"/>
  <c r="F185" i="7"/>
  <c r="F201" i="7"/>
  <c r="F217" i="7"/>
  <c r="F14" i="7"/>
  <c r="F30" i="7"/>
  <c r="F46" i="7"/>
  <c r="F62" i="7"/>
  <c r="F78" i="7"/>
  <c r="F94" i="7"/>
  <c r="F110" i="7"/>
  <c r="F126" i="7"/>
  <c r="F142" i="7"/>
  <c r="F158" i="7"/>
  <c r="F174" i="7"/>
  <c r="F190" i="7"/>
  <c r="F206" i="7"/>
  <c r="F222" i="7"/>
  <c r="F238" i="7"/>
  <c r="F254" i="7"/>
  <c r="F11" i="7"/>
  <c r="F27" i="7"/>
  <c r="F43" i="7"/>
  <c r="F59" i="7"/>
  <c r="F75" i="7"/>
  <c r="F91" i="7"/>
  <c r="F107" i="7"/>
  <c r="F123" i="7"/>
  <c r="F139" i="7"/>
  <c r="F155" i="7"/>
  <c r="F171" i="7"/>
  <c r="F187" i="7"/>
  <c r="F203" i="7"/>
  <c r="F219" i="7"/>
  <c r="F235" i="7"/>
  <c r="F236" i="7"/>
  <c r="F251" i="7"/>
  <c r="F283" i="7"/>
  <c r="F299" i="7"/>
  <c r="F315" i="7"/>
  <c r="F331" i="7"/>
  <c r="F347" i="7"/>
  <c r="F363" i="7"/>
  <c r="F379" i="7"/>
  <c r="F395" i="7"/>
  <c r="F411" i="7"/>
  <c r="F427" i="7"/>
  <c r="F443" i="7"/>
  <c r="F459" i="7"/>
  <c r="F475" i="7"/>
  <c r="F491" i="7"/>
  <c r="F507" i="7"/>
  <c r="F523" i="7"/>
  <c r="F539" i="7"/>
  <c r="F555" i="7"/>
  <c r="F571" i="7"/>
  <c r="F587" i="7"/>
  <c r="F316" i="7"/>
  <c r="F332" i="7"/>
  <c r="F396" i="7"/>
  <c r="F412" i="7"/>
  <c r="F456" i="7"/>
  <c r="F476" i="7"/>
  <c r="F556" i="7"/>
  <c r="F265" i="7"/>
  <c r="F284" i="7"/>
  <c r="F304" i="7"/>
  <c r="F376" i="7"/>
  <c r="F432" i="7"/>
  <c r="F576" i="7"/>
  <c r="F232" i="7"/>
  <c r="F261" i="7"/>
  <c r="F281" i="7"/>
  <c r="F297" i="7"/>
  <c r="F313" i="7"/>
  <c r="F329" i="7"/>
  <c r="F345" i="7"/>
  <c r="F361" i="7"/>
  <c r="F377" i="7"/>
  <c r="F393" i="7"/>
  <c r="F409" i="7"/>
  <c r="F425" i="7"/>
  <c r="F441" i="7"/>
  <c r="F457" i="7"/>
  <c r="F473" i="7"/>
  <c r="F489" i="7"/>
  <c r="F505" i="7"/>
  <c r="F521" i="7"/>
  <c r="F537" i="7"/>
  <c r="F553" i="7"/>
  <c r="F569" i="7"/>
  <c r="F585" i="7"/>
  <c r="F601" i="7"/>
  <c r="F590" i="7"/>
  <c r="F416" i="7"/>
  <c r="F424" i="7"/>
  <c r="F504" i="7"/>
  <c r="F600" i="7"/>
  <c r="F486" i="7"/>
  <c r="F502" i="7"/>
  <c r="F518" i="7"/>
  <c r="F534" i="7"/>
  <c r="F558" i="7"/>
  <c r="F574" i="7"/>
  <c r="F532" i="7"/>
  <c r="F588" i="7"/>
  <c r="F270" i="7"/>
  <c r="F274" i="7"/>
  <c r="F278" i="7"/>
  <c r="F286" i="7"/>
  <c r="F290" i="7"/>
  <c r="F294" i="7"/>
  <c r="F302" i="7"/>
  <c r="F306" i="7"/>
  <c r="F310" i="7"/>
  <c r="F318" i="7"/>
  <c r="F322" i="7"/>
  <c r="F326" i="7"/>
  <c r="F334" i="7"/>
  <c r="F338" i="7"/>
  <c r="F342" i="7"/>
  <c r="F350" i="7"/>
  <c r="F354" i="7"/>
  <c r="F358" i="7"/>
  <c r="F366" i="7"/>
  <c r="F370" i="7"/>
  <c r="F374" i="7"/>
  <c r="F382" i="7"/>
  <c r="F386" i="7"/>
  <c r="F390" i="7"/>
  <c r="F398" i="7"/>
  <c r="F402" i="7"/>
  <c r="F406" i="7"/>
  <c r="F414" i="7"/>
  <c r="F418" i="7"/>
  <c r="F422" i="7"/>
  <c r="F430" i="7"/>
  <c r="F434" i="7"/>
  <c r="F438" i="7"/>
  <c r="F446" i="7"/>
  <c r="F450" i="7"/>
  <c r="F454" i="7"/>
  <c r="F462" i="7"/>
  <c r="F466" i="7"/>
  <c r="F470" i="7"/>
  <c r="F478" i="7"/>
  <c r="F482" i="7"/>
  <c r="F490" i="7"/>
  <c r="F506" i="7"/>
  <c r="F522" i="7"/>
  <c r="F538" i="7"/>
  <c r="F542" i="7"/>
  <c r="F546" i="7"/>
  <c r="F562" i="7"/>
  <c r="F566" i="7"/>
  <c r="F500" i="7"/>
  <c r="F548" i="7"/>
  <c r="F494" i="7"/>
  <c r="F510" i="7"/>
  <c r="F526" i="7"/>
  <c r="F550" i="7"/>
  <c r="F570" i="7"/>
  <c r="F586" i="7"/>
  <c r="F594" i="7"/>
  <c r="F508" i="7"/>
  <c r="F552" i="7"/>
  <c r="F560" i="7"/>
  <c r="F596" i="7"/>
  <c r="F484" i="7"/>
  <c r="F255" i="7"/>
  <c r="F498" i="7"/>
  <c r="F514" i="7"/>
  <c r="F530" i="7"/>
  <c r="F554" i="7"/>
  <c r="F540" i="7"/>
  <c r="F480" i="7"/>
  <c r="F1" i="9"/>
  <c r="F1" i="8"/>
  <c r="H1" i="7"/>
  <c r="H1" i="10"/>
  <c r="H5" i="10" l="1"/>
  <c r="H10" i="10"/>
  <c r="H18" i="10"/>
  <c r="H12" i="10"/>
  <c r="H26" i="10"/>
  <c r="H20" i="10"/>
  <c r="H33" i="10"/>
  <c r="H29" i="10"/>
  <c r="H40" i="10"/>
  <c r="H37" i="10"/>
  <c r="H45" i="10"/>
  <c r="H67" i="10"/>
  <c r="H83" i="10"/>
  <c r="H60" i="10"/>
  <c r="H46" i="10"/>
  <c r="H58" i="10"/>
  <c r="H76" i="10"/>
  <c r="H95" i="10"/>
  <c r="H68" i="10"/>
  <c r="H86" i="10"/>
  <c r="H93" i="10"/>
  <c r="H81" i="10"/>
  <c r="H119" i="10"/>
  <c r="H135" i="10"/>
  <c r="H151" i="10"/>
  <c r="H88" i="10"/>
  <c r="H100" i="10"/>
  <c r="H105" i="10"/>
  <c r="H121" i="10"/>
  <c r="H102" i="10"/>
  <c r="H132" i="10"/>
  <c r="H154" i="10"/>
  <c r="H74" i="10"/>
  <c r="H118" i="10"/>
  <c r="H144" i="10"/>
  <c r="H166" i="10"/>
  <c r="H182" i="10"/>
  <c r="H198" i="10"/>
  <c r="H167" i="10"/>
  <c r="H183" i="10"/>
  <c r="H199" i="10"/>
  <c r="H164" i="10"/>
  <c r="H180" i="10"/>
  <c r="H196" i="10"/>
  <c r="H212" i="10"/>
  <c r="H177" i="10"/>
  <c r="H223" i="10"/>
  <c r="H239" i="10"/>
  <c r="H255" i="10"/>
  <c r="H165" i="10"/>
  <c r="H217" i="10"/>
  <c r="H220" i="10"/>
  <c r="H236" i="10"/>
  <c r="H252" i="10"/>
  <c r="H268" i="10"/>
  <c r="H185" i="10"/>
  <c r="H209" i="10"/>
  <c r="H215" i="10"/>
  <c r="H225" i="10"/>
  <c r="H241" i="10"/>
  <c r="H173" i="10"/>
  <c r="H211" i="10"/>
  <c r="H210" i="10"/>
  <c r="H226" i="10"/>
  <c r="H205" i="10"/>
  <c r="H269" i="10"/>
  <c r="H270" i="10"/>
  <c r="H281" i="10"/>
  <c r="H278" i="10"/>
  <c r="H283" i="10"/>
  <c r="H293" i="10"/>
  <c r="H286" i="10"/>
  <c r="H302" i="10"/>
  <c r="H318" i="10"/>
  <c r="H291" i="10"/>
  <c r="H307" i="10"/>
  <c r="H284" i="10"/>
  <c r="H292" i="10"/>
  <c r="H308" i="10"/>
  <c r="H332" i="10"/>
  <c r="H348" i="10"/>
  <c r="H364" i="10"/>
  <c r="H380" i="10"/>
  <c r="H396" i="10"/>
  <c r="H412" i="10"/>
  <c r="H428" i="10"/>
  <c r="H444" i="10"/>
  <c r="H460" i="10"/>
  <c r="H325" i="10"/>
  <c r="H341" i="10"/>
  <c r="H357" i="10"/>
  <c r="H373" i="10"/>
  <c r="H389" i="10"/>
  <c r="H405" i="10"/>
  <c r="H326" i="10"/>
  <c r="H342" i="10"/>
  <c r="H358" i="10"/>
  <c r="H374" i="10"/>
  <c r="H390" i="10"/>
  <c r="H406" i="10"/>
  <c r="H422" i="10"/>
  <c r="H438" i="10"/>
  <c r="H454" i="10"/>
  <c r="H367" i="10"/>
  <c r="H443" i="10"/>
  <c r="H474" i="10"/>
  <c r="H490" i="10"/>
  <c r="H506" i="10"/>
  <c r="H522" i="10"/>
  <c r="H538" i="10"/>
  <c r="H323" i="10"/>
  <c r="H387" i="10"/>
  <c r="H421" i="10"/>
  <c r="H453" i="10"/>
  <c r="H463" i="10"/>
  <c r="H479" i="10"/>
  <c r="H495" i="10"/>
  <c r="H359" i="10"/>
  <c r="H439" i="10"/>
  <c r="H472" i="10"/>
  <c r="H488" i="10"/>
  <c r="H504" i="10"/>
  <c r="H520" i="10"/>
  <c r="H536" i="10"/>
  <c r="H552" i="10"/>
  <c r="H331" i="10"/>
  <c r="H395" i="10"/>
  <c r="H425" i="10"/>
  <c r="H457" i="10"/>
  <c r="H465" i="10"/>
  <c r="H533" i="10"/>
  <c r="H547" i="10"/>
  <c r="H574" i="10"/>
  <c r="H511" i="10"/>
  <c r="H541" i="10"/>
  <c r="H563" i="10"/>
  <c r="H579" i="10"/>
  <c r="H529" i="10"/>
  <c r="H553" i="10"/>
  <c r="H572" i="10"/>
  <c r="H588" i="10"/>
  <c r="H497" i="10"/>
  <c r="H9" i="10"/>
  <c r="H3" i="10"/>
  <c r="H15" i="10"/>
  <c r="H16" i="10"/>
  <c r="H30" i="10"/>
  <c r="H17" i="10"/>
  <c r="H24" i="10"/>
  <c r="H23" i="10"/>
  <c r="H8" i="10"/>
  <c r="H27" i="10"/>
  <c r="H21" i="10"/>
  <c r="H39" i="10"/>
  <c r="H53" i="10"/>
  <c r="H54" i="10"/>
  <c r="H38" i="10"/>
  <c r="H56" i="10"/>
  <c r="H71" i="10"/>
  <c r="H55" i="10"/>
  <c r="H64" i="10"/>
  <c r="H44" i="10"/>
  <c r="H61" i="10"/>
  <c r="H85" i="10"/>
  <c r="H97" i="10"/>
  <c r="H62" i="10"/>
  <c r="H70" i="10"/>
  <c r="H107" i="10"/>
  <c r="H123" i="10"/>
  <c r="H139" i="10"/>
  <c r="H155" i="10"/>
  <c r="H82" i="10"/>
  <c r="H90" i="10"/>
  <c r="H99" i="10"/>
  <c r="H109" i="10"/>
  <c r="H125" i="10"/>
  <c r="H108" i="10"/>
  <c r="H138" i="10"/>
  <c r="H153" i="10"/>
  <c r="H126" i="10"/>
  <c r="H150" i="10"/>
  <c r="H96" i="10"/>
  <c r="H103" i="10"/>
  <c r="H112" i="10"/>
  <c r="H122" i="10"/>
  <c r="H170" i="10"/>
  <c r="H186" i="10"/>
  <c r="H202" i="10"/>
  <c r="H130" i="10"/>
  <c r="H171" i="10"/>
  <c r="H187" i="10"/>
  <c r="H203" i="10"/>
  <c r="H106" i="10"/>
  <c r="H168" i="10"/>
  <c r="H184" i="10"/>
  <c r="H200" i="10"/>
  <c r="H216" i="10"/>
  <c r="H158" i="10"/>
  <c r="H193" i="10"/>
  <c r="H227" i="10"/>
  <c r="H243" i="10"/>
  <c r="H259" i="10"/>
  <c r="H181" i="10"/>
  <c r="H224" i="10"/>
  <c r="H240" i="10"/>
  <c r="H256" i="10"/>
  <c r="H201" i="10"/>
  <c r="H214" i="10"/>
  <c r="H229" i="10"/>
  <c r="H245" i="10"/>
  <c r="H222" i="10"/>
  <c r="H249" i="10"/>
  <c r="H242" i="10"/>
  <c r="H230" i="10"/>
  <c r="H253" i="10"/>
  <c r="H276" i="10"/>
  <c r="H258" i="10"/>
  <c r="H272" i="10"/>
  <c r="H282" i="10"/>
  <c r="H297" i="10"/>
  <c r="H290" i="10"/>
  <c r="H306" i="10"/>
  <c r="H295" i="10"/>
  <c r="H311" i="10"/>
  <c r="H296" i="10"/>
  <c r="H312" i="10"/>
  <c r="H313" i="10"/>
  <c r="H336" i="10"/>
  <c r="H352" i="10"/>
  <c r="H368" i="10"/>
  <c r="H384" i="10"/>
  <c r="H400" i="10"/>
  <c r="H416" i="10"/>
  <c r="H432" i="10"/>
  <c r="H448" i="10"/>
  <c r="H329" i="10"/>
  <c r="H345" i="10"/>
  <c r="H361" i="10"/>
  <c r="H377" i="10"/>
  <c r="H393" i="10"/>
  <c r="H409" i="10"/>
  <c r="H330" i="10"/>
  <c r="H346" i="10"/>
  <c r="H362" i="10"/>
  <c r="H378" i="10"/>
  <c r="H394" i="10"/>
  <c r="H410" i="10"/>
  <c r="H426" i="10"/>
  <c r="H442" i="10"/>
  <c r="H458" i="10"/>
  <c r="H383" i="10"/>
  <c r="H419" i="10"/>
  <c r="H451" i="10"/>
  <c r="H478" i="10"/>
  <c r="H494" i="10"/>
  <c r="H510" i="10"/>
  <c r="H526" i="10"/>
  <c r="H339" i="10"/>
  <c r="H403" i="10"/>
  <c r="H429" i="10"/>
  <c r="H462" i="10"/>
  <c r="H467" i="10"/>
  <c r="H483" i="10"/>
  <c r="H499" i="10"/>
  <c r="H375" i="10"/>
  <c r="H415" i="10"/>
  <c r="H447" i="10"/>
  <c r="H459" i="10"/>
  <c r="H476" i="10"/>
  <c r="H492" i="10"/>
  <c r="H508" i="10"/>
  <c r="H524" i="10"/>
  <c r="H540" i="10"/>
  <c r="H556" i="10"/>
  <c r="H347" i="10"/>
  <c r="H411" i="10"/>
  <c r="H433" i="10"/>
  <c r="H469" i="10"/>
  <c r="H509" i="10"/>
  <c r="H546" i="10"/>
  <c r="H562" i="10"/>
  <c r="H578" i="10"/>
  <c r="H489" i="10"/>
  <c r="H7" i="10"/>
  <c r="H13" i="10"/>
  <c r="H19" i="10"/>
  <c r="H28" i="10"/>
  <c r="H31" i="10"/>
  <c r="H43" i="10"/>
  <c r="H57" i="10"/>
  <c r="H35" i="10"/>
  <c r="H42" i="10"/>
  <c r="H75" i="10"/>
  <c r="H50" i="10"/>
  <c r="H65" i="10"/>
  <c r="H78" i="10"/>
  <c r="H87" i="10"/>
  <c r="H66" i="10"/>
  <c r="H84" i="10"/>
  <c r="H101" i="10"/>
  <c r="H94" i="10"/>
  <c r="H111" i="10"/>
  <c r="H127" i="10"/>
  <c r="H143" i="10"/>
  <c r="H159" i="10"/>
  <c r="H49" i="10"/>
  <c r="H73" i="10"/>
  <c r="H80" i="10"/>
  <c r="H98" i="10"/>
  <c r="H113" i="10"/>
  <c r="H129" i="10"/>
  <c r="H116" i="10"/>
  <c r="H137" i="10"/>
  <c r="H152" i="10"/>
  <c r="H134" i="10"/>
  <c r="H149" i="10"/>
  <c r="H120" i="10"/>
  <c r="H141" i="10"/>
  <c r="H174" i="10"/>
  <c r="H190" i="10"/>
  <c r="H206" i="10"/>
  <c r="H175" i="10"/>
  <c r="H191" i="10"/>
  <c r="H207" i="10"/>
  <c r="H145" i="10"/>
  <c r="H172" i="10"/>
  <c r="H188" i="10"/>
  <c r="H204" i="10"/>
  <c r="H231" i="10"/>
  <c r="H247" i="10"/>
  <c r="H263" i="10"/>
  <c r="H197" i="10"/>
  <c r="H228" i="10"/>
  <c r="H244" i="10"/>
  <c r="H260" i="10"/>
  <c r="H114" i="10"/>
  <c r="H213" i="10"/>
  <c r="H233" i="10"/>
  <c r="H238" i="10"/>
  <c r="H257" i="10"/>
  <c r="H254" i="10"/>
  <c r="H246" i="10"/>
  <c r="H261" i="10"/>
  <c r="H271" i="10"/>
  <c r="H266" i="10"/>
  <c r="H280" i="10"/>
  <c r="H273" i="10"/>
  <c r="H234" i="10"/>
  <c r="H267" i="10"/>
  <c r="H275" i="10"/>
  <c r="H285" i="10"/>
  <c r="H294" i="10"/>
  <c r="H310" i="10"/>
  <c r="H299" i="10"/>
  <c r="H315" i="10"/>
  <c r="H300" i="10"/>
  <c r="H316" i="10"/>
  <c r="H324" i="10"/>
  <c r="H340" i="10"/>
  <c r="H356" i="10"/>
  <c r="H372" i="10"/>
  <c r="H388" i="10"/>
  <c r="H404" i="10"/>
  <c r="H420" i="10"/>
  <c r="H436" i="10"/>
  <c r="H452" i="10"/>
  <c r="H301" i="10"/>
  <c r="H322" i="10"/>
  <c r="H333" i="10"/>
  <c r="H349" i="10"/>
  <c r="H365" i="10"/>
  <c r="H381" i="10"/>
  <c r="H397" i="10"/>
  <c r="H305" i="10"/>
  <c r="H334" i="10"/>
  <c r="H350" i="10"/>
  <c r="H366" i="10"/>
  <c r="H382" i="10"/>
  <c r="H398" i="10"/>
  <c r="H414" i="10"/>
  <c r="H430" i="10"/>
  <c r="H446" i="10"/>
  <c r="H335" i="10"/>
  <c r="H399" i="10"/>
  <c r="H427" i="10"/>
  <c r="H466" i="10"/>
  <c r="H482" i="10"/>
  <c r="H498" i="10"/>
  <c r="H514" i="10"/>
  <c r="H530" i="10"/>
  <c r="H355" i="10"/>
  <c r="H437" i="10"/>
  <c r="H461" i="10"/>
  <c r="H471" i="10"/>
  <c r="H487" i="10"/>
  <c r="H503" i="10"/>
  <c r="H327" i="10"/>
  <c r="H391" i="10"/>
  <c r="H423" i="10"/>
  <c r="H455" i="10"/>
  <c r="H464" i="10"/>
  <c r="H480" i="10"/>
  <c r="H496" i="10"/>
  <c r="H512" i="10"/>
  <c r="H528" i="10"/>
  <c r="H544" i="10"/>
  <c r="H363" i="10"/>
  <c r="H441" i="10"/>
  <c r="H473" i="10"/>
  <c r="H485" i="10"/>
  <c r="H517" i="10"/>
  <c r="H545" i="10"/>
  <c r="H566" i="10"/>
  <c r="H582" i="10"/>
  <c r="H505" i="10"/>
  <c r="H527" i="10"/>
  <c r="H543" i="10"/>
  <c r="H558" i="10"/>
  <c r="H571" i="10"/>
  <c r="H587" i="10"/>
  <c r="H477" i="10"/>
  <c r="H513" i="10"/>
  <c r="H555" i="10"/>
  <c r="H564" i="10"/>
  <c r="H580" i="10"/>
  <c r="H596" i="10"/>
  <c r="H507" i="10"/>
  <c r="H551" i="10"/>
  <c r="H561" i="10"/>
  <c r="H577" i="10"/>
  <c r="H593" i="10"/>
  <c r="H586" i="10"/>
  <c r="H6" i="10"/>
  <c r="H11" i="10"/>
  <c r="H14" i="10"/>
  <c r="H4" i="10"/>
  <c r="H22" i="10"/>
  <c r="H32" i="10"/>
  <c r="H25" i="10"/>
  <c r="H47" i="10"/>
  <c r="H36" i="10"/>
  <c r="H34" i="10"/>
  <c r="H63" i="10"/>
  <c r="H79" i="10"/>
  <c r="H48" i="10"/>
  <c r="H52" i="10"/>
  <c r="H59" i="10"/>
  <c r="H69" i="10"/>
  <c r="H77" i="10"/>
  <c r="H91" i="10"/>
  <c r="H41" i="10"/>
  <c r="H89" i="10"/>
  <c r="H115" i="10"/>
  <c r="H131" i="10"/>
  <c r="H147" i="10"/>
  <c r="H117" i="10"/>
  <c r="H133" i="10"/>
  <c r="H104" i="10"/>
  <c r="H124" i="10"/>
  <c r="H136" i="10"/>
  <c r="H92" i="10"/>
  <c r="H110" i="10"/>
  <c r="H148" i="10"/>
  <c r="H51" i="10"/>
  <c r="H72" i="10"/>
  <c r="H128" i="10"/>
  <c r="H146" i="10"/>
  <c r="H162" i="10"/>
  <c r="H178" i="10"/>
  <c r="H194" i="10"/>
  <c r="H140" i="10"/>
  <c r="H163" i="10"/>
  <c r="H179" i="10"/>
  <c r="H195" i="10"/>
  <c r="H160" i="10"/>
  <c r="H176" i="10"/>
  <c r="H192" i="10"/>
  <c r="H208" i="10"/>
  <c r="H161" i="10"/>
  <c r="H219" i="10"/>
  <c r="H235" i="10"/>
  <c r="H251" i="10"/>
  <c r="H157" i="10"/>
  <c r="H218" i="10"/>
  <c r="H232" i="10"/>
  <c r="H248" i="10"/>
  <c r="H264" i="10"/>
  <c r="H142" i="10"/>
  <c r="H156" i="10"/>
  <c r="H169" i="10"/>
  <c r="H221" i="10"/>
  <c r="H237" i="10"/>
  <c r="H265" i="10"/>
  <c r="H189" i="10"/>
  <c r="H262" i="10"/>
  <c r="H250" i="10"/>
  <c r="H277" i="10"/>
  <c r="H274" i="10"/>
  <c r="H279" i="10"/>
  <c r="H289" i="10"/>
  <c r="H298" i="10"/>
  <c r="H314" i="10"/>
  <c r="H287" i="10"/>
  <c r="H303" i="10"/>
  <c r="H319" i="10"/>
  <c r="H288" i="10"/>
  <c r="H304" i="10"/>
  <c r="H320" i="10"/>
  <c r="H328" i="10"/>
  <c r="H344" i="10"/>
  <c r="H360" i="10"/>
  <c r="H376" i="10"/>
  <c r="H392" i="10"/>
  <c r="H408" i="10"/>
  <c r="H424" i="10"/>
  <c r="H440" i="10"/>
  <c r="H456" i="10"/>
  <c r="H317" i="10"/>
  <c r="H321" i="10"/>
  <c r="H337" i="10"/>
  <c r="H353" i="10"/>
  <c r="H369" i="10"/>
  <c r="H385" i="10"/>
  <c r="H401" i="10"/>
  <c r="H338" i="10"/>
  <c r="H354" i="10"/>
  <c r="H370" i="10"/>
  <c r="H386" i="10"/>
  <c r="H402" i="10"/>
  <c r="H418" i="10"/>
  <c r="H434" i="10"/>
  <c r="H450" i="10"/>
  <c r="H309" i="10"/>
  <c r="H351" i="10"/>
  <c r="H435" i="10"/>
  <c r="H470" i="10"/>
  <c r="H486" i="10"/>
  <c r="H502" i="10"/>
  <c r="H518" i="10"/>
  <c r="H534" i="10"/>
  <c r="H371" i="10"/>
  <c r="H413" i="10"/>
  <c r="H445" i="10"/>
  <c r="H475" i="10"/>
  <c r="H491" i="10"/>
  <c r="H343" i="10"/>
  <c r="H407" i="10"/>
  <c r="H431" i="10"/>
  <c r="H468" i="10"/>
  <c r="H484" i="10"/>
  <c r="H500" i="10"/>
  <c r="H516" i="10"/>
  <c r="H532" i="10"/>
  <c r="H548" i="10"/>
  <c r="H379" i="10"/>
  <c r="H417" i="10"/>
  <c r="H449" i="10"/>
  <c r="H501" i="10"/>
  <c r="H525" i="10"/>
  <c r="H570" i="10"/>
  <c r="H535" i="10"/>
  <c r="H542" i="10"/>
  <c r="H557" i="10"/>
  <c r="H575" i="10"/>
  <c r="H591" i="10"/>
  <c r="H493" i="10"/>
  <c r="H521" i="10"/>
  <c r="H539" i="10"/>
  <c r="H554" i="10"/>
  <c r="H600" i="10"/>
  <c r="H597" i="10"/>
  <c r="H601" i="10"/>
  <c r="H594" i="10"/>
  <c r="H567" i="10"/>
  <c r="H583" i="10"/>
  <c r="H560" i="10"/>
  <c r="H576" i="10"/>
  <c r="H592" i="10"/>
  <c r="H515" i="10"/>
  <c r="H599" i="10"/>
  <c r="H2" i="10"/>
  <c r="H598" i="10"/>
  <c r="H519" i="10"/>
  <c r="H559" i="10"/>
  <c r="H537" i="10"/>
  <c r="H481" i="10"/>
  <c r="H523" i="10"/>
  <c r="H531" i="10"/>
  <c r="H549" i="10"/>
  <c r="H565" i="10"/>
  <c r="H569" i="10"/>
  <c r="H573" i="10"/>
  <c r="H581" i="10"/>
  <c r="H585" i="10"/>
  <c r="H589" i="10"/>
  <c r="H568" i="10"/>
  <c r="H584" i="10"/>
  <c r="H550" i="10"/>
  <c r="H590" i="10"/>
  <c r="H595" i="10"/>
  <c r="H6" i="7"/>
  <c r="H22" i="7"/>
  <c r="H38" i="7"/>
  <c r="H54" i="7"/>
  <c r="H70" i="7"/>
  <c r="H86" i="7"/>
  <c r="H102" i="7"/>
  <c r="H118" i="7"/>
  <c r="H134" i="7"/>
  <c r="H150" i="7"/>
  <c r="H166" i="7"/>
  <c r="H182" i="7"/>
  <c r="H198" i="7"/>
  <c r="H214" i="7"/>
  <c r="H3" i="7"/>
  <c r="H19" i="7"/>
  <c r="H35" i="7"/>
  <c r="H51" i="7"/>
  <c r="H67" i="7"/>
  <c r="H83" i="7"/>
  <c r="H99" i="7"/>
  <c r="H115" i="7"/>
  <c r="H131" i="7"/>
  <c r="H147" i="7"/>
  <c r="H163" i="7"/>
  <c r="H179" i="7"/>
  <c r="H195" i="7"/>
  <c r="H211" i="7"/>
  <c r="H227" i="7"/>
  <c r="H8" i="7"/>
  <c r="H24" i="7"/>
  <c r="H40" i="7"/>
  <c r="H56" i="7"/>
  <c r="H72" i="7"/>
  <c r="H88" i="7"/>
  <c r="H104" i="7"/>
  <c r="H120" i="7"/>
  <c r="H136" i="7"/>
  <c r="H152" i="7"/>
  <c r="H168" i="7"/>
  <c r="H184" i="7"/>
  <c r="H200" i="7"/>
  <c r="H216" i="7"/>
  <c r="H232" i="7"/>
  <c r="H248" i="7"/>
  <c r="H264" i="7"/>
  <c r="H5" i="7"/>
  <c r="H21" i="7"/>
  <c r="H37" i="7"/>
  <c r="H53" i="7"/>
  <c r="H69" i="7"/>
  <c r="H85" i="7"/>
  <c r="H101" i="7"/>
  <c r="H117" i="7"/>
  <c r="H133" i="7"/>
  <c r="H149" i="7"/>
  <c r="H165" i="7"/>
  <c r="H181" i="7"/>
  <c r="H197" i="7"/>
  <c r="H213" i="7"/>
  <c r="H229" i="7"/>
  <c r="H245" i="7"/>
  <c r="H258" i="7"/>
  <c r="H277" i="7"/>
  <c r="H293" i="7"/>
  <c r="H309" i="7"/>
  <c r="H325" i="7"/>
  <c r="H341" i="7"/>
  <c r="H357" i="7"/>
  <c r="H373" i="7"/>
  <c r="H389" i="7"/>
  <c r="H405" i="7"/>
  <c r="H421" i="7"/>
  <c r="H437" i="7"/>
  <c r="H453" i="7"/>
  <c r="H469" i="7"/>
  <c r="H485" i="7"/>
  <c r="H501" i="7"/>
  <c r="H517" i="7"/>
  <c r="H533" i="7"/>
  <c r="H549" i="7"/>
  <c r="H565" i="7"/>
  <c r="H581" i="7"/>
  <c r="H597" i="7"/>
  <c r="H326" i="7"/>
  <c r="H474" i="7"/>
  <c r="H554" i="7"/>
  <c r="H566" i="7"/>
  <c r="H239" i="7"/>
  <c r="H253" i="7"/>
  <c r="H278" i="7"/>
  <c r="H294" i="7"/>
  <c r="H298" i="7"/>
  <c r="H314" i="7"/>
  <c r="H406" i="7"/>
  <c r="H478" i="7"/>
  <c r="H490" i="7"/>
  <c r="H570" i="7"/>
  <c r="H246" i="7"/>
  <c r="H249" i="7"/>
  <c r="H275" i="7"/>
  <c r="H291" i="7"/>
  <c r="H307" i="7"/>
  <c r="H323" i="7"/>
  <c r="H339" i="7"/>
  <c r="H355" i="7"/>
  <c r="H371" i="7"/>
  <c r="H387" i="7"/>
  <c r="H403" i="7"/>
  <c r="H419" i="7"/>
  <c r="H435" i="7"/>
  <c r="H451" i="7"/>
  <c r="H467" i="7"/>
  <c r="H483" i="7"/>
  <c r="H499" i="7"/>
  <c r="H515" i="7"/>
  <c r="H531" i="7"/>
  <c r="H547" i="7"/>
  <c r="H563" i="7"/>
  <c r="H579" i="7"/>
  <c r="H595" i="7"/>
  <c r="H482" i="7"/>
  <c r="H498" i="7"/>
  <c r="H514" i="7"/>
  <c r="H538" i="7"/>
  <c r="H243" i="7"/>
  <c r="H262" i="7"/>
  <c r="H10" i="7"/>
  <c r="H26" i="7"/>
  <c r="H42" i="7"/>
  <c r="H58" i="7"/>
  <c r="H74" i="7"/>
  <c r="H90" i="7"/>
  <c r="H106" i="7"/>
  <c r="H122" i="7"/>
  <c r="H138" i="7"/>
  <c r="H154" i="7"/>
  <c r="H170" i="7"/>
  <c r="H186" i="7"/>
  <c r="H202" i="7"/>
  <c r="H218" i="7"/>
  <c r="H7" i="7"/>
  <c r="H23" i="7"/>
  <c r="H39" i="7"/>
  <c r="H55" i="7"/>
  <c r="H71" i="7"/>
  <c r="H87" i="7"/>
  <c r="H103" i="7"/>
  <c r="H119" i="7"/>
  <c r="H135" i="7"/>
  <c r="H151" i="7"/>
  <c r="H167" i="7"/>
  <c r="H183" i="7"/>
  <c r="H199" i="7"/>
  <c r="H215" i="7"/>
  <c r="H12" i="7"/>
  <c r="H28" i="7"/>
  <c r="H44" i="7"/>
  <c r="H60" i="7"/>
  <c r="H76" i="7"/>
  <c r="H92" i="7"/>
  <c r="H108" i="7"/>
  <c r="H124" i="7"/>
  <c r="H140" i="7"/>
  <c r="H156" i="7"/>
  <c r="H172" i="7"/>
  <c r="H188" i="7"/>
  <c r="H204" i="7"/>
  <c r="H220" i="7"/>
  <c r="H236" i="7"/>
  <c r="H252" i="7"/>
  <c r="H268" i="7"/>
  <c r="H9" i="7"/>
  <c r="H25" i="7"/>
  <c r="H41" i="7"/>
  <c r="H57" i="7"/>
  <c r="H73" i="7"/>
  <c r="H89" i="7"/>
  <c r="H105" i="7"/>
  <c r="H121" i="7"/>
  <c r="H137" i="7"/>
  <c r="H153" i="7"/>
  <c r="H169" i="7"/>
  <c r="H185" i="7"/>
  <c r="H201" i="7"/>
  <c r="H217" i="7"/>
  <c r="H233" i="7"/>
  <c r="H257" i="7"/>
  <c r="H281" i="7"/>
  <c r="H297" i="7"/>
  <c r="H313" i="7"/>
  <c r="H329" i="7"/>
  <c r="H345" i="7"/>
  <c r="H361" i="7"/>
  <c r="H377" i="7"/>
  <c r="H393" i="7"/>
  <c r="H409" i="7"/>
  <c r="H425" i="7"/>
  <c r="H441" i="7"/>
  <c r="H457" i="7"/>
  <c r="H473" i="7"/>
  <c r="H489" i="7"/>
  <c r="H505" i="7"/>
  <c r="H521" i="7"/>
  <c r="H537" i="7"/>
  <c r="H553" i="7"/>
  <c r="H569" i="7"/>
  <c r="H585" i="7"/>
  <c r="H601" i="7"/>
  <c r="H330" i="7"/>
  <c r="H402" i="7"/>
  <c r="H410" i="7"/>
  <c r="H450" i="7"/>
  <c r="H546" i="7"/>
  <c r="H247" i="7"/>
  <c r="H282" i="7"/>
  <c r="H302" i="7"/>
  <c r="H382" i="7"/>
  <c r="H394" i="7"/>
  <c r="H422" i="7"/>
  <c r="H442" i="7"/>
  <c r="H486" i="7"/>
  <c r="H494" i="7"/>
  <c r="H502" i="7"/>
  <c r="H518" i="7"/>
  <c r="H534" i="7"/>
  <c r="H562" i="7"/>
  <c r="H267" i="7"/>
  <c r="H279" i="7"/>
  <c r="H295" i="7"/>
  <c r="H311" i="7"/>
  <c r="H327" i="7"/>
  <c r="H343" i="7"/>
  <c r="H359" i="7"/>
  <c r="H375" i="7"/>
  <c r="H391" i="7"/>
  <c r="H407" i="7"/>
  <c r="H423" i="7"/>
  <c r="H439" i="7"/>
  <c r="H455" i="7"/>
  <c r="H471" i="7"/>
  <c r="H487" i="7"/>
  <c r="H503" i="7"/>
  <c r="H519" i="7"/>
  <c r="H535" i="7"/>
  <c r="H551" i="7"/>
  <c r="H567" i="7"/>
  <c r="H583" i="7"/>
  <c r="H599" i="7"/>
  <c r="H572" i="7"/>
  <c r="H584" i="7"/>
  <c r="H506" i="7"/>
  <c r="H574" i="7"/>
  <c r="H261" i="7"/>
  <c r="H14" i="7"/>
  <c r="H30" i="7"/>
  <c r="H46" i="7"/>
  <c r="H62" i="7"/>
  <c r="H78" i="7"/>
  <c r="H94" i="7"/>
  <c r="H110" i="7"/>
  <c r="H126" i="7"/>
  <c r="H142" i="7"/>
  <c r="H158" i="7"/>
  <c r="H174" i="7"/>
  <c r="H190" i="7"/>
  <c r="H206" i="7"/>
  <c r="H11" i="7"/>
  <c r="H27" i="7"/>
  <c r="H43" i="7"/>
  <c r="H59" i="7"/>
  <c r="H75" i="7"/>
  <c r="H91" i="7"/>
  <c r="H107" i="7"/>
  <c r="H123" i="7"/>
  <c r="H139" i="7"/>
  <c r="H155" i="7"/>
  <c r="H171" i="7"/>
  <c r="H187" i="7"/>
  <c r="H203" i="7"/>
  <c r="H219" i="7"/>
  <c r="H16" i="7"/>
  <c r="H32" i="7"/>
  <c r="H48" i="7"/>
  <c r="H64" i="7"/>
  <c r="H80" i="7"/>
  <c r="H96" i="7"/>
  <c r="H112" i="7"/>
  <c r="H128" i="7"/>
  <c r="H144" i="7"/>
  <c r="H160" i="7"/>
  <c r="H176" i="7"/>
  <c r="H192" i="7"/>
  <c r="H208" i="7"/>
  <c r="H224" i="7"/>
  <c r="H240" i="7"/>
  <c r="H256" i="7"/>
  <c r="H13" i="7"/>
  <c r="H29" i="7"/>
  <c r="H45" i="7"/>
  <c r="H61" i="7"/>
  <c r="H77" i="7"/>
  <c r="H93" i="7"/>
  <c r="H109" i="7"/>
  <c r="H125" i="7"/>
  <c r="H141" i="7"/>
  <c r="H157" i="7"/>
  <c r="H173" i="7"/>
  <c r="H189" i="7"/>
  <c r="H205" i="7"/>
  <c r="H221" i="7"/>
  <c r="H237" i="7"/>
  <c r="H222" i="7"/>
  <c r="H234" i="7"/>
  <c r="H269" i="7"/>
  <c r="H285" i="7"/>
  <c r="H301" i="7"/>
  <c r="H317" i="7"/>
  <c r="H333" i="7"/>
  <c r="H349" i="7"/>
  <c r="H365" i="7"/>
  <c r="H381" i="7"/>
  <c r="H397" i="7"/>
  <c r="H413" i="7"/>
  <c r="H429" i="7"/>
  <c r="H445" i="7"/>
  <c r="H461" i="7"/>
  <c r="H477" i="7"/>
  <c r="H493" i="7"/>
  <c r="H509" i="7"/>
  <c r="H525" i="7"/>
  <c r="H541" i="7"/>
  <c r="H557" i="7"/>
  <c r="H573" i="7"/>
  <c r="H589" i="7"/>
  <c r="H2" i="7"/>
  <c r="H318" i="7"/>
  <c r="H334" i="7"/>
  <c r="H342" i="7"/>
  <c r="H362" i="7"/>
  <c r="H226" i="7"/>
  <c r="H255" i="7"/>
  <c r="H270" i="7"/>
  <c r="H286" i="7"/>
  <c r="H306" i="7"/>
  <c r="H346" i="7"/>
  <c r="H370" i="7"/>
  <c r="H374" i="7"/>
  <c r="H386" i="7"/>
  <c r="H438" i="7"/>
  <c r="H510" i="7"/>
  <c r="H251" i="7"/>
  <c r="H266" i="7"/>
  <c r="H283" i="7"/>
  <c r="H299" i="7"/>
  <c r="H315" i="7"/>
  <c r="H331" i="7"/>
  <c r="H347" i="7"/>
  <c r="H363" i="7"/>
  <c r="H379" i="7"/>
  <c r="H395" i="7"/>
  <c r="H411" i="7"/>
  <c r="H427" i="7"/>
  <c r="H443" i="7"/>
  <c r="H459" i="7"/>
  <c r="H475" i="7"/>
  <c r="H491" i="7"/>
  <c r="H507" i="7"/>
  <c r="H523" i="7"/>
  <c r="H539" i="7"/>
  <c r="H555" i="7"/>
  <c r="H571" i="7"/>
  <c r="H587" i="7"/>
  <c r="H426" i="7"/>
  <c r="H446" i="7"/>
  <c r="H526" i="7"/>
  <c r="H530" i="7"/>
  <c r="H582" i="7"/>
  <c r="H586" i="7"/>
  <c r="H272" i="7"/>
  <c r="H288" i="7"/>
  <c r="H304" i="7"/>
  <c r="H320" i="7"/>
  <c r="H336" i="7"/>
  <c r="H352" i="7"/>
  <c r="H368" i="7"/>
  <c r="H384" i="7"/>
  <c r="H400" i="7"/>
  <c r="H416" i="7"/>
  <c r="H432" i="7"/>
  <c r="H448" i="7"/>
  <c r="H464" i="7"/>
  <c r="H480" i="7"/>
  <c r="H18" i="7"/>
  <c r="H34" i="7"/>
  <c r="H50" i="7"/>
  <c r="H66" i="7"/>
  <c r="H82" i="7"/>
  <c r="H98" i="7"/>
  <c r="H114" i="7"/>
  <c r="H130" i="7"/>
  <c r="H146" i="7"/>
  <c r="H162" i="7"/>
  <c r="H178" i="7"/>
  <c r="H194" i="7"/>
  <c r="H210" i="7"/>
  <c r="H15" i="7"/>
  <c r="H31" i="7"/>
  <c r="H47" i="7"/>
  <c r="H63" i="7"/>
  <c r="H79" i="7"/>
  <c r="H95" i="7"/>
  <c r="H111" i="7"/>
  <c r="H127" i="7"/>
  <c r="H143" i="7"/>
  <c r="H159" i="7"/>
  <c r="H175" i="7"/>
  <c r="H191" i="7"/>
  <c r="H207" i="7"/>
  <c r="H223" i="7"/>
  <c r="H4" i="7"/>
  <c r="H20" i="7"/>
  <c r="H36" i="7"/>
  <c r="H52" i="7"/>
  <c r="H68" i="7"/>
  <c r="H84" i="7"/>
  <c r="H100" i="7"/>
  <c r="H116" i="7"/>
  <c r="H132" i="7"/>
  <c r="H148" i="7"/>
  <c r="H164" i="7"/>
  <c r="H180" i="7"/>
  <c r="H196" i="7"/>
  <c r="H212" i="7"/>
  <c r="H228" i="7"/>
  <c r="H244" i="7"/>
  <c r="H260" i="7"/>
  <c r="H17" i="7"/>
  <c r="H33" i="7"/>
  <c r="H49" i="7"/>
  <c r="H65" i="7"/>
  <c r="H81" i="7"/>
  <c r="H97" i="7"/>
  <c r="H113" i="7"/>
  <c r="H129" i="7"/>
  <c r="H145" i="7"/>
  <c r="H161" i="7"/>
  <c r="H177" i="7"/>
  <c r="H193" i="7"/>
  <c r="H209" i="7"/>
  <c r="H225" i="7"/>
  <c r="H241" i="7"/>
  <c r="H242" i="7"/>
  <c r="H259" i="7"/>
  <c r="H273" i="7"/>
  <c r="H289" i="7"/>
  <c r="H305" i="7"/>
  <c r="H321" i="7"/>
  <c r="H337" i="7"/>
  <c r="H353" i="7"/>
  <c r="H369" i="7"/>
  <c r="H385" i="7"/>
  <c r="H401" i="7"/>
  <c r="H417" i="7"/>
  <c r="H433" i="7"/>
  <c r="H449" i="7"/>
  <c r="H465" i="7"/>
  <c r="H481" i="7"/>
  <c r="H497" i="7"/>
  <c r="H513" i="7"/>
  <c r="H529" i="7"/>
  <c r="H545" i="7"/>
  <c r="H561" i="7"/>
  <c r="H577" i="7"/>
  <c r="H593" i="7"/>
  <c r="H322" i="7"/>
  <c r="H338" i="7"/>
  <c r="H350" i="7"/>
  <c r="H366" i="7"/>
  <c r="H466" i="7"/>
  <c r="H590" i="7"/>
  <c r="H231" i="7"/>
  <c r="H254" i="7"/>
  <c r="H274" i="7"/>
  <c r="H290" i="7"/>
  <c r="H310" i="7"/>
  <c r="H354" i="7"/>
  <c r="H358" i="7"/>
  <c r="H378" i="7"/>
  <c r="H390" i="7"/>
  <c r="H398" i="7"/>
  <c r="H578" i="7"/>
  <c r="H230" i="7"/>
  <c r="H238" i="7"/>
  <c r="H250" i="7"/>
  <c r="H265" i="7"/>
  <c r="H271" i="7"/>
  <c r="H287" i="7"/>
  <c r="H303" i="7"/>
  <c r="H319" i="7"/>
  <c r="H335" i="7"/>
  <c r="H351" i="7"/>
  <c r="H367" i="7"/>
  <c r="H383" i="7"/>
  <c r="H399" i="7"/>
  <c r="H415" i="7"/>
  <c r="H431" i="7"/>
  <c r="H447" i="7"/>
  <c r="H463" i="7"/>
  <c r="H479" i="7"/>
  <c r="H495" i="7"/>
  <c r="H511" i="7"/>
  <c r="H527" i="7"/>
  <c r="H543" i="7"/>
  <c r="H559" i="7"/>
  <c r="H575" i="7"/>
  <c r="H591" i="7"/>
  <c r="H263" i="7"/>
  <c r="H492" i="7"/>
  <c r="H508" i="7"/>
  <c r="H524" i="7"/>
  <c r="H540" i="7"/>
  <c r="H544" i="7"/>
  <c r="H548" i="7"/>
  <c r="H564" i="7"/>
  <c r="H576" i="7"/>
  <c r="H580" i="7"/>
  <c r="H600" i="7"/>
  <c r="H542" i="7"/>
  <c r="H496" i="7"/>
  <c r="H512" i="7"/>
  <c r="H528" i="7"/>
  <c r="H552" i="7"/>
  <c r="H588" i="7"/>
  <c r="H596" i="7"/>
  <c r="H414" i="7"/>
  <c r="H454" i="7"/>
  <c r="H500" i="7"/>
  <c r="H516" i="7"/>
  <c r="H532" i="7"/>
  <c r="H556" i="7"/>
  <c r="H592" i="7"/>
  <c r="H430" i="7"/>
  <c r="H434" i="7"/>
  <c r="H470" i="7"/>
  <c r="H598" i="7"/>
  <c r="H594" i="7"/>
  <c r="H235" i="7"/>
  <c r="H276" i="7"/>
  <c r="H280" i="7"/>
  <c r="H284" i="7"/>
  <c r="H292" i="7"/>
  <c r="H296" i="7"/>
  <c r="H300" i="7"/>
  <c r="H308" i="7"/>
  <c r="H312" i="7"/>
  <c r="H316" i="7"/>
  <c r="H324" i="7"/>
  <c r="H328" i="7"/>
  <c r="H332" i="7"/>
  <c r="H340" i="7"/>
  <c r="H344" i="7"/>
  <c r="H348" i="7"/>
  <c r="H356" i="7"/>
  <c r="H360" i="7"/>
  <c r="H364" i="7"/>
  <c r="H372" i="7"/>
  <c r="H376" i="7"/>
  <c r="H380" i="7"/>
  <c r="H388" i="7"/>
  <c r="H392" i="7"/>
  <c r="H396" i="7"/>
  <c r="H404" i="7"/>
  <c r="H408" i="7"/>
  <c r="H412" i="7"/>
  <c r="H420" i="7"/>
  <c r="H424" i="7"/>
  <c r="H428" i="7"/>
  <c r="H436" i="7"/>
  <c r="H440" i="7"/>
  <c r="H444" i="7"/>
  <c r="H452" i="7"/>
  <c r="H456" i="7"/>
  <c r="H460" i="7"/>
  <c r="H468" i="7"/>
  <c r="H472" i="7"/>
  <c r="H476" i="7"/>
  <c r="H484" i="7"/>
  <c r="H488" i="7"/>
  <c r="H504" i="7"/>
  <c r="H520" i="7"/>
  <c r="H536" i="7"/>
  <c r="H560" i="7"/>
  <c r="H568" i="7"/>
  <c r="H418" i="7"/>
  <c r="H458" i="7"/>
  <c r="H462" i="7"/>
  <c r="H522" i="7"/>
  <c r="H550" i="7"/>
  <c r="H558" i="7"/>
  <c r="F5" i="9"/>
  <c r="F21" i="9"/>
  <c r="F37" i="9"/>
  <c r="F53" i="9"/>
  <c r="F65" i="9"/>
  <c r="F81" i="9"/>
  <c r="F97" i="9"/>
  <c r="F113" i="9"/>
  <c r="F10" i="9"/>
  <c r="F26" i="9"/>
  <c r="F42" i="9"/>
  <c r="F58" i="9"/>
  <c r="F74" i="9"/>
  <c r="F90" i="9"/>
  <c r="F106" i="9"/>
  <c r="F122" i="9"/>
  <c r="F11" i="9"/>
  <c r="F27" i="9"/>
  <c r="F43" i="9"/>
  <c r="F59" i="9"/>
  <c r="F75" i="9"/>
  <c r="F91" i="9"/>
  <c r="F107" i="9"/>
  <c r="F123" i="9"/>
  <c r="F139" i="9"/>
  <c r="F4" i="9"/>
  <c r="F20" i="9"/>
  <c r="F36" i="9"/>
  <c r="F52" i="9"/>
  <c r="F68" i="9"/>
  <c r="F84" i="9"/>
  <c r="F100" i="9"/>
  <c r="F116" i="9"/>
  <c r="F132" i="9"/>
  <c r="F155" i="9"/>
  <c r="F171" i="9"/>
  <c r="F187" i="9"/>
  <c r="F203" i="9"/>
  <c r="F219" i="9"/>
  <c r="F235" i="9"/>
  <c r="F251" i="9"/>
  <c r="F267" i="9"/>
  <c r="F141" i="9"/>
  <c r="F160" i="9"/>
  <c r="F176" i="9"/>
  <c r="F192" i="9"/>
  <c r="F208" i="9"/>
  <c r="F224" i="9"/>
  <c r="F240" i="9"/>
  <c r="F256" i="9"/>
  <c r="F272" i="9"/>
  <c r="F153" i="9"/>
  <c r="F169" i="9"/>
  <c r="F185" i="9"/>
  <c r="F201" i="9"/>
  <c r="F217" i="9"/>
  <c r="F233" i="9"/>
  <c r="F249" i="9"/>
  <c r="F265" i="9"/>
  <c r="F281" i="9"/>
  <c r="F297" i="9"/>
  <c r="F150" i="9"/>
  <c r="F166" i="9"/>
  <c r="F182" i="9"/>
  <c r="F198" i="9"/>
  <c r="F214" i="9"/>
  <c r="F230" i="9"/>
  <c r="F246" i="9"/>
  <c r="F262" i="9"/>
  <c r="F278" i="9"/>
  <c r="F296" i="9"/>
  <c r="F311" i="9"/>
  <c r="F327" i="9"/>
  <c r="F343" i="9"/>
  <c r="F359" i="9"/>
  <c r="F375" i="9"/>
  <c r="F391" i="9"/>
  <c r="F407" i="9"/>
  <c r="F423" i="9"/>
  <c r="F439" i="9"/>
  <c r="F455" i="9"/>
  <c r="F471" i="9"/>
  <c r="F487" i="9"/>
  <c r="F503" i="9"/>
  <c r="F519" i="9"/>
  <c r="F535" i="9"/>
  <c r="F292" i="9"/>
  <c r="F308" i="9"/>
  <c r="F324" i="9"/>
  <c r="F340" i="9"/>
  <c r="F356" i="9"/>
  <c r="F372" i="9"/>
  <c r="F388" i="9"/>
  <c r="F404" i="9"/>
  <c r="F420" i="9"/>
  <c r="F436" i="9"/>
  <c r="F452" i="9"/>
  <c r="F468" i="9"/>
  <c r="F484" i="9"/>
  <c r="F500" i="9"/>
  <c r="F516" i="9"/>
  <c r="F532" i="9"/>
  <c r="F301" i="9"/>
  <c r="F317" i="9"/>
  <c r="F333" i="9"/>
  <c r="F349" i="9"/>
  <c r="F365" i="9"/>
  <c r="F381" i="9"/>
  <c r="F397" i="9"/>
  <c r="F413" i="9"/>
  <c r="F429" i="9"/>
  <c r="F445" i="9"/>
  <c r="F461" i="9"/>
  <c r="F477" i="9"/>
  <c r="F493" i="9"/>
  <c r="F509" i="9"/>
  <c r="F525" i="9"/>
  <c r="F541" i="9"/>
  <c r="F557" i="9"/>
  <c r="F573" i="9"/>
  <c r="F283" i="9"/>
  <c r="F298" i="9"/>
  <c r="F306" i="9"/>
  <c r="F322" i="9"/>
  <c r="F338" i="9"/>
  <c r="F354" i="9"/>
  <c r="F370" i="9"/>
  <c r="F386" i="9"/>
  <c r="F402" i="9"/>
  <c r="F418" i="9"/>
  <c r="F434" i="9"/>
  <c r="F450" i="9"/>
  <c r="F466" i="9"/>
  <c r="F482" i="9"/>
  <c r="F498" i="9"/>
  <c r="F514" i="9"/>
  <c r="F568" i="9"/>
  <c r="F592" i="9"/>
  <c r="F69" i="9"/>
  <c r="F85" i="9"/>
  <c r="F101" i="9"/>
  <c r="F117" i="9"/>
  <c r="F14" i="9"/>
  <c r="F30" i="9"/>
  <c r="F46" i="9"/>
  <c r="F62" i="9"/>
  <c r="F78" i="9"/>
  <c r="F94" i="9"/>
  <c r="F110" i="9"/>
  <c r="F126" i="9"/>
  <c r="F15" i="9"/>
  <c r="F31" i="9"/>
  <c r="F47" i="9"/>
  <c r="F63" i="9"/>
  <c r="F79" i="9"/>
  <c r="F95" i="9"/>
  <c r="F111" i="9"/>
  <c r="F127" i="9"/>
  <c r="F143" i="9"/>
  <c r="F8" i="9"/>
  <c r="F24" i="9"/>
  <c r="F40" i="9"/>
  <c r="F56" i="9"/>
  <c r="F72" i="9"/>
  <c r="F88" i="9"/>
  <c r="F104" i="9"/>
  <c r="F120" i="9"/>
  <c r="F136" i="9"/>
  <c r="F137" i="9"/>
  <c r="F146" i="9"/>
  <c r="F159" i="9"/>
  <c r="F175" i="9"/>
  <c r="F191" i="9"/>
  <c r="F207" i="9"/>
  <c r="F223" i="9"/>
  <c r="F239" i="9"/>
  <c r="F255" i="9"/>
  <c r="F271" i="9"/>
  <c r="F140" i="9"/>
  <c r="F148" i="9"/>
  <c r="F164" i="9"/>
  <c r="F180" i="9"/>
  <c r="F196" i="9"/>
  <c r="F212" i="9"/>
  <c r="F228" i="9"/>
  <c r="F244" i="9"/>
  <c r="F260" i="9"/>
  <c r="F276" i="9"/>
  <c r="F129" i="9"/>
  <c r="F157" i="9"/>
  <c r="F173" i="9"/>
  <c r="F189" i="9"/>
  <c r="F205" i="9"/>
  <c r="F221" i="9"/>
  <c r="F237" i="9"/>
  <c r="F253" i="9"/>
  <c r="F269" i="9"/>
  <c r="F285" i="9"/>
  <c r="F154" i="9"/>
  <c r="F170" i="9"/>
  <c r="F186" i="9"/>
  <c r="F202" i="9"/>
  <c r="F218" i="9"/>
  <c r="F234" i="9"/>
  <c r="F250" i="9"/>
  <c r="F266" i="9"/>
  <c r="F282" i="9"/>
  <c r="F295" i="9"/>
  <c r="F315" i="9"/>
  <c r="F331" i="9"/>
  <c r="F347" i="9"/>
  <c r="F363" i="9"/>
  <c r="F379" i="9"/>
  <c r="F395" i="9"/>
  <c r="F411" i="9"/>
  <c r="F427" i="9"/>
  <c r="F443" i="9"/>
  <c r="F459" i="9"/>
  <c r="F475" i="9"/>
  <c r="F491" i="9"/>
  <c r="F507" i="9"/>
  <c r="F523" i="9"/>
  <c r="F291" i="9"/>
  <c r="F312" i="9"/>
  <c r="F328" i="9"/>
  <c r="F344" i="9"/>
  <c r="F360" i="9"/>
  <c r="F376" i="9"/>
  <c r="F392" i="9"/>
  <c r="F408" i="9"/>
  <c r="F424" i="9"/>
  <c r="F440" i="9"/>
  <c r="F456" i="9"/>
  <c r="F472" i="9"/>
  <c r="F488" i="9"/>
  <c r="F504" i="9"/>
  <c r="F520" i="9"/>
  <c r="F536" i="9"/>
  <c r="F279" i="9"/>
  <c r="F288" i="9"/>
  <c r="F305" i="9"/>
  <c r="F321" i="9"/>
  <c r="F337" i="9"/>
  <c r="F353" i="9"/>
  <c r="F369" i="9"/>
  <c r="F385" i="9"/>
  <c r="F401" i="9"/>
  <c r="F417" i="9"/>
  <c r="F433" i="9"/>
  <c r="F449" i="9"/>
  <c r="F465" i="9"/>
  <c r="F481" i="9"/>
  <c r="F497" i="9"/>
  <c r="F513" i="9"/>
  <c r="F529" i="9"/>
  <c r="F545" i="9"/>
  <c r="F561" i="9"/>
  <c r="F577" i="9"/>
  <c r="F310" i="9"/>
  <c r="F326" i="9"/>
  <c r="F342" i="9"/>
  <c r="F358" i="9"/>
  <c r="F374" i="9"/>
  <c r="F390" i="9"/>
  <c r="F406" i="9"/>
  <c r="F422" i="9"/>
  <c r="F438" i="9"/>
  <c r="F454" i="9"/>
  <c r="F470" i="9"/>
  <c r="F486" i="9"/>
  <c r="F502" i="9"/>
  <c r="F518" i="9"/>
  <c r="F552" i="9"/>
  <c r="F567" i="9"/>
  <c r="F582" i="9"/>
  <c r="F596" i="9"/>
  <c r="F73" i="9"/>
  <c r="F89" i="9"/>
  <c r="F105" i="9"/>
  <c r="F121" i="9"/>
  <c r="F18" i="9"/>
  <c r="F34" i="9"/>
  <c r="F50" i="9"/>
  <c r="F66" i="9"/>
  <c r="F82" i="9"/>
  <c r="F98" i="9"/>
  <c r="F114" i="9"/>
  <c r="F130" i="9"/>
  <c r="F3" i="9"/>
  <c r="F19" i="9"/>
  <c r="F35" i="9"/>
  <c r="F51" i="9"/>
  <c r="F67" i="9"/>
  <c r="F83" i="9"/>
  <c r="F99" i="9"/>
  <c r="F115" i="9"/>
  <c r="F131" i="9"/>
  <c r="F12" i="9"/>
  <c r="F28" i="9"/>
  <c r="F44" i="9"/>
  <c r="F60" i="9"/>
  <c r="F76" i="9"/>
  <c r="F92" i="9"/>
  <c r="F108" i="9"/>
  <c r="F124" i="9"/>
  <c r="F145" i="9"/>
  <c r="F147" i="9"/>
  <c r="F163" i="9"/>
  <c r="F179" i="9"/>
  <c r="F195" i="9"/>
  <c r="F211" i="9"/>
  <c r="F227" i="9"/>
  <c r="F243" i="9"/>
  <c r="F259" i="9"/>
  <c r="F275" i="9"/>
  <c r="F152" i="9"/>
  <c r="F168" i="9"/>
  <c r="F184" i="9"/>
  <c r="F200" i="9"/>
  <c r="F216" i="9"/>
  <c r="F232" i="9"/>
  <c r="F248" i="9"/>
  <c r="F264" i="9"/>
  <c r="F280" i="9"/>
  <c r="F161" i="9"/>
  <c r="F177" i="9"/>
  <c r="F193" i="9"/>
  <c r="F209" i="9"/>
  <c r="F225" i="9"/>
  <c r="F241" i="9"/>
  <c r="F257" i="9"/>
  <c r="F273" i="9"/>
  <c r="F289" i="9"/>
  <c r="F133" i="9"/>
  <c r="F158" i="9"/>
  <c r="F174" i="9"/>
  <c r="F190" i="9"/>
  <c r="F206" i="9"/>
  <c r="F222" i="9"/>
  <c r="F238" i="9"/>
  <c r="F254" i="9"/>
  <c r="F270" i="9"/>
  <c r="F286" i="9"/>
  <c r="F294" i="9"/>
  <c r="F303" i="9"/>
  <c r="F319" i="9"/>
  <c r="F335" i="9"/>
  <c r="F351" i="9"/>
  <c r="F367" i="9"/>
  <c r="F383" i="9"/>
  <c r="F399" i="9"/>
  <c r="F415" i="9"/>
  <c r="F431" i="9"/>
  <c r="F447" i="9"/>
  <c r="F463" i="9"/>
  <c r="F479" i="9"/>
  <c r="F495" i="9"/>
  <c r="F511" i="9"/>
  <c r="F527" i="9"/>
  <c r="F290" i="9"/>
  <c r="F316" i="9"/>
  <c r="F332" i="9"/>
  <c r="F348" i="9"/>
  <c r="F364" i="9"/>
  <c r="F380" i="9"/>
  <c r="F396" i="9"/>
  <c r="F412" i="9"/>
  <c r="F428" i="9"/>
  <c r="F444" i="9"/>
  <c r="F460" i="9"/>
  <c r="F476" i="9"/>
  <c r="F492" i="9"/>
  <c r="F508" i="9"/>
  <c r="F524" i="9"/>
  <c r="F540" i="9"/>
  <c r="F309" i="9"/>
  <c r="F325" i="9"/>
  <c r="F341" i="9"/>
  <c r="F357" i="9"/>
  <c r="F373" i="9"/>
  <c r="F389" i="9"/>
  <c r="F405" i="9"/>
  <c r="F421" i="9"/>
  <c r="F437" i="9"/>
  <c r="F9" i="9"/>
  <c r="F13" i="9"/>
  <c r="F17" i="9"/>
  <c r="F25" i="9"/>
  <c r="F29" i="9"/>
  <c r="F33" i="9"/>
  <c r="F41" i="9"/>
  <c r="F45" i="9"/>
  <c r="F49" i="9"/>
  <c r="F57" i="9"/>
  <c r="F61" i="9"/>
  <c r="F77" i="9"/>
  <c r="F93" i="9"/>
  <c r="F109" i="9"/>
  <c r="F125" i="9"/>
  <c r="F6" i="9"/>
  <c r="F22" i="9"/>
  <c r="F38" i="9"/>
  <c r="F54" i="9"/>
  <c r="F70" i="9"/>
  <c r="F86" i="9"/>
  <c r="F102" i="9"/>
  <c r="F118" i="9"/>
  <c r="F134" i="9"/>
  <c r="F7" i="9"/>
  <c r="F23" i="9"/>
  <c r="F39" i="9"/>
  <c r="F55" i="9"/>
  <c r="F71" i="9"/>
  <c r="F87" i="9"/>
  <c r="F103" i="9"/>
  <c r="F119" i="9"/>
  <c r="F135" i="9"/>
  <c r="F16" i="9"/>
  <c r="F32" i="9"/>
  <c r="F48" i="9"/>
  <c r="F64" i="9"/>
  <c r="F80" i="9"/>
  <c r="F96" i="9"/>
  <c r="F112" i="9"/>
  <c r="F128" i="9"/>
  <c r="F144" i="9"/>
  <c r="F151" i="9"/>
  <c r="F167" i="9"/>
  <c r="F183" i="9"/>
  <c r="F199" i="9"/>
  <c r="F215" i="9"/>
  <c r="F231" i="9"/>
  <c r="F247" i="9"/>
  <c r="F263" i="9"/>
  <c r="F138" i="9"/>
  <c r="F142" i="9"/>
  <c r="F156" i="9"/>
  <c r="F172" i="9"/>
  <c r="F188" i="9"/>
  <c r="F204" i="9"/>
  <c r="F220" i="9"/>
  <c r="F236" i="9"/>
  <c r="F252" i="9"/>
  <c r="F268" i="9"/>
  <c r="F284" i="9"/>
  <c r="F149" i="9"/>
  <c r="F165" i="9"/>
  <c r="F181" i="9"/>
  <c r="F197" i="9"/>
  <c r="F213" i="9"/>
  <c r="F229" i="9"/>
  <c r="F245" i="9"/>
  <c r="F261" i="9"/>
  <c r="F277" i="9"/>
  <c r="F293" i="9"/>
  <c r="F162" i="9"/>
  <c r="F178" i="9"/>
  <c r="F194" i="9"/>
  <c r="F210" i="9"/>
  <c r="F226" i="9"/>
  <c r="F242" i="9"/>
  <c r="F258" i="9"/>
  <c r="F274" i="9"/>
  <c r="F307" i="9"/>
  <c r="F323" i="9"/>
  <c r="F339" i="9"/>
  <c r="F355" i="9"/>
  <c r="F371" i="9"/>
  <c r="F387" i="9"/>
  <c r="F403" i="9"/>
  <c r="F419" i="9"/>
  <c r="F435" i="9"/>
  <c r="F451" i="9"/>
  <c r="F467" i="9"/>
  <c r="F483" i="9"/>
  <c r="F499" i="9"/>
  <c r="F515" i="9"/>
  <c r="F531" i="9"/>
  <c r="F287" i="9"/>
  <c r="F304" i="9"/>
  <c r="F320" i="9"/>
  <c r="F336" i="9"/>
  <c r="F352" i="9"/>
  <c r="F368" i="9"/>
  <c r="F384" i="9"/>
  <c r="F400" i="9"/>
  <c r="F416" i="9"/>
  <c r="F432" i="9"/>
  <c r="F448" i="9"/>
  <c r="F464" i="9"/>
  <c r="F480" i="9"/>
  <c r="F496" i="9"/>
  <c r="F512" i="9"/>
  <c r="F528" i="9"/>
  <c r="F313" i="9"/>
  <c r="F329" i="9"/>
  <c r="F345" i="9"/>
  <c r="F361" i="9"/>
  <c r="F377" i="9"/>
  <c r="F393" i="9"/>
  <c r="F409" i="9"/>
  <c r="F425" i="9"/>
  <c r="F441" i="9"/>
  <c r="F457" i="9"/>
  <c r="F473" i="9"/>
  <c r="F489" i="9"/>
  <c r="F505" i="9"/>
  <c r="F521" i="9"/>
  <c r="F537" i="9"/>
  <c r="F553" i="9"/>
  <c r="F569" i="9"/>
  <c r="F299" i="9"/>
  <c r="F302" i="9"/>
  <c r="F318" i="9"/>
  <c r="F334" i="9"/>
  <c r="F350" i="9"/>
  <c r="F366" i="9"/>
  <c r="F382" i="9"/>
  <c r="F398" i="9"/>
  <c r="F414" i="9"/>
  <c r="F430" i="9"/>
  <c r="F446" i="9"/>
  <c r="F462" i="9"/>
  <c r="F478" i="9"/>
  <c r="F494" i="9"/>
  <c r="F506" i="9"/>
  <c r="F522" i="9"/>
  <c r="F566" i="9"/>
  <c r="F547" i="9"/>
  <c r="F562" i="9"/>
  <c r="F597" i="9"/>
  <c r="F538" i="9"/>
  <c r="F560" i="9"/>
  <c r="F575" i="9"/>
  <c r="F586" i="9"/>
  <c r="F555" i="9"/>
  <c r="F570" i="9"/>
  <c r="F587" i="9"/>
  <c r="F453" i="9"/>
  <c r="F469" i="9"/>
  <c r="F485" i="9"/>
  <c r="F501" i="9"/>
  <c r="F517" i="9"/>
  <c r="F533" i="9"/>
  <c r="F549" i="9"/>
  <c r="F565" i="9"/>
  <c r="F581" i="9"/>
  <c r="F534" i="9"/>
  <c r="F546" i="9"/>
  <c r="F580" i="9"/>
  <c r="F585" i="9"/>
  <c r="F601" i="9"/>
  <c r="F544" i="9"/>
  <c r="F559" i="9"/>
  <c r="F574" i="9"/>
  <c r="F590" i="9"/>
  <c r="F554" i="9"/>
  <c r="F591" i="9"/>
  <c r="F314" i="9"/>
  <c r="F330" i="9"/>
  <c r="F346" i="9"/>
  <c r="F362" i="9"/>
  <c r="F378" i="9"/>
  <c r="F394" i="9"/>
  <c r="F410" i="9"/>
  <c r="F426" i="9"/>
  <c r="F442" i="9"/>
  <c r="F458" i="9"/>
  <c r="F474" i="9"/>
  <c r="F490" i="9"/>
  <c r="F530" i="9"/>
  <c r="F551" i="9"/>
  <c r="F588" i="9"/>
  <c r="F564" i="9"/>
  <c r="F579" i="9"/>
  <c r="F589" i="9"/>
  <c r="F2" i="9"/>
  <c r="F543" i="9"/>
  <c r="F558" i="9"/>
  <c r="F594" i="9"/>
  <c r="F572" i="9"/>
  <c r="F595" i="9"/>
  <c r="F300" i="9"/>
  <c r="F510" i="9"/>
  <c r="F526" i="9"/>
  <c r="F550" i="9"/>
  <c r="F584" i="9"/>
  <c r="F600" i="9"/>
  <c r="F542" i="9"/>
  <c r="F548" i="9"/>
  <c r="F563" i="9"/>
  <c r="F578" i="9"/>
  <c r="F593" i="9"/>
  <c r="F539" i="9"/>
  <c r="F576" i="9"/>
  <c r="F598" i="9"/>
  <c r="F556" i="9"/>
  <c r="F571" i="9"/>
  <c r="F583" i="9"/>
  <c r="F599" i="9"/>
  <c r="F8" i="8"/>
  <c r="F24" i="8"/>
  <c r="F40" i="8"/>
  <c r="F56" i="8"/>
  <c r="F12" i="8"/>
  <c r="F28" i="8"/>
  <c r="F44" i="8"/>
  <c r="F60" i="8"/>
  <c r="F76" i="8"/>
  <c r="F92" i="8"/>
  <c r="F108" i="8"/>
  <c r="F124" i="8"/>
  <c r="F140" i="8"/>
  <c r="F156" i="8"/>
  <c r="F172" i="8"/>
  <c r="F188" i="8"/>
  <c r="F204" i="8"/>
  <c r="F220" i="8"/>
  <c r="F13" i="8"/>
  <c r="F29" i="8"/>
  <c r="F45" i="8"/>
  <c r="F61" i="8"/>
  <c r="F77" i="8"/>
  <c r="F93" i="8"/>
  <c r="F109" i="8"/>
  <c r="F125" i="8"/>
  <c r="F141" i="8"/>
  <c r="F157" i="8"/>
  <c r="F173" i="8"/>
  <c r="F189" i="8"/>
  <c r="F205" i="8"/>
  <c r="F221" i="8"/>
  <c r="F18" i="8"/>
  <c r="F34" i="8"/>
  <c r="F50" i="8"/>
  <c r="F66" i="8"/>
  <c r="F82" i="8"/>
  <c r="F98" i="8"/>
  <c r="F114" i="8"/>
  <c r="F130" i="8"/>
  <c r="F146" i="8"/>
  <c r="F162" i="8"/>
  <c r="F178" i="8"/>
  <c r="F194" i="8"/>
  <c r="F210" i="8"/>
  <c r="F226" i="8"/>
  <c r="F242" i="8"/>
  <c r="F258" i="8"/>
  <c r="F3" i="8"/>
  <c r="F19" i="8"/>
  <c r="F35" i="8"/>
  <c r="F51" i="8"/>
  <c r="F67" i="8"/>
  <c r="F83" i="8"/>
  <c r="F99" i="8"/>
  <c r="F115" i="8"/>
  <c r="F131" i="8"/>
  <c r="F147" i="8"/>
  <c r="F163" i="8"/>
  <c r="F179" i="8"/>
  <c r="F195" i="8"/>
  <c r="F211" i="8"/>
  <c r="F227" i="8"/>
  <c r="F243" i="8"/>
  <c r="F252" i="8"/>
  <c r="F270" i="8"/>
  <c r="F286" i="8"/>
  <c r="F302" i="8"/>
  <c r="F318" i="8"/>
  <c r="F334" i="8"/>
  <c r="F350" i="8"/>
  <c r="F366" i="8"/>
  <c r="F382" i="8"/>
  <c r="F398" i="8"/>
  <c r="F414" i="8"/>
  <c r="F430" i="8"/>
  <c r="F446" i="8"/>
  <c r="F462" i="8"/>
  <c r="F478" i="8"/>
  <c r="F494" i="8"/>
  <c r="F510" i="8"/>
  <c r="F526" i="8"/>
  <c r="F265" i="8"/>
  <c r="F275" i="8"/>
  <c r="F291" i="8"/>
  <c r="F307" i="8"/>
  <c r="F323" i="8"/>
  <c r="F339" i="8"/>
  <c r="F355" i="8"/>
  <c r="F371" i="8"/>
  <c r="F387" i="8"/>
  <c r="F403" i="8"/>
  <c r="F419" i="8"/>
  <c r="F435" i="8"/>
  <c r="F451" i="8"/>
  <c r="F467" i="8"/>
  <c r="F483" i="8"/>
  <c r="F499" i="8"/>
  <c r="F515" i="8"/>
  <c r="F241" i="8"/>
  <c r="F268" i="8"/>
  <c r="F284" i="8"/>
  <c r="F300" i="8"/>
  <c r="F316" i="8"/>
  <c r="F332" i="8"/>
  <c r="F348" i="8"/>
  <c r="F364" i="8"/>
  <c r="F380" i="8"/>
  <c r="F396" i="8"/>
  <c r="F412" i="8"/>
  <c r="F428" i="8"/>
  <c r="F444" i="8"/>
  <c r="F460" i="8"/>
  <c r="F476" i="8"/>
  <c r="F492" i="8"/>
  <c r="F508" i="8"/>
  <c r="F524" i="8"/>
  <c r="F540" i="8"/>
  <c r="F556" i="8"/>
  <c r="F257" i="8"/>
  <c r="F269" i="8"/>
  <c r="F285" i="8"/>
  <c r="F301" i="8"/>
  <c r="F317" i="8"/>
  <c r="F333" i="8"/>
  <c r="F349" i="8"/>
  <c r="F365" i="8"/>
  <c r="F381" i="8"/>
  <c r="F397" i="8"/>
  <c r="F413" i="8"/>
  <c r="F429" i="8"/>
  <c r="F445" i="8"/>
  <c r="F461" i="8"/>
  <c r="F477" i="8"/>
  <c r="F493" i="8"/>
  <c r="F509" i="8"/>
  <c r="F537" i="8"/>
  <c r="F550" i="8"/>
  <c r="F64" i="8"/>
  <c r="F80" i="8"/>
  <c r="F96" i="8"/>
  <c r="F112" i="8"/>
  <c r="F128" i="8"/>
  <c r="F144" i="8"/>
  <c r="F160" i="8"/>
  <c r="F176" i="8"/>
  <c r="F192" i="8"/>
  <c r="F208" i="8"/>
  <c r="F224" i="8"/>
  <c r="F17" i="8"/>
  <c r="F33" i="8"/>
  <c r="F49" i="8"/>
  <c r="F65" i="8"/>
  <c r="F81" i="8"/>
  <c r="F97" i="8"/>
  <c r="F113" i="8"/>
  <c r="F129" i="8"/>
  <c r="F145" i="8"/>
  <c r="F161" i="8"/>
  <c r="F177" i="8"/>
  <c r="F193" i="8"/>
  <c r="F209" i="8"/>
  <c r="F225" i="8"/>
  <c r="F6" i="8"/>
  <c r="F22" i="8"/>
  <c r="F38" i="8"/>
  <c r="F54" i="8"/>
  <c r="F70" i="8"/>
  <c r="F86" i="8"/>
  <c r="F102" i="8"/>
  <c r="F118" i="8"/>
  <c r="F134" i="8"/>
  <c r="F150" i="8"/>
  <c r="F166" i="8"/>
  <c r="F182" i="8"/>
  <c r="F198" i="8"/>
  <c r="F214" i="8"/>
  <c r="F230" i="8"/>
  <c r="F246" i="8"/>
  <c r="F262" i="8"/>
  <c r="F7" i="8"/>
  <c r="F23" i="8"/>
  <c r="F39" i="8"/>
  <c r="F55" i="8"/>
  <c r="F71" i="8"/>
  <c r="F87" i="8"/>
  <c r="F103" i="8"/>
  <c r="F119" i="8"/>
  <c r="F135" i="8"/>
  <c r="F151" i="8"/>
  <c r="F167" i="8"/>
  <c r="F183" i="8"/>
  <c r="F199" i="8"/>
  <c r="F215" i="8"/>
  <c r="F231" i="8"/>
  <c r="F251" i="8"/>
  <c r="F274" i="8"/>
  <c r="F290" i="8"/>
  <c r="F306" i="8"/>
  <c r="F322" i="8"/>
  <c r="F338" i="8"/>
  <c r="F354" i="8"/>
  <c r="F370" i="8"/>
  <c r="F386" i="8"/>
  <c r="F402" i="8"/>
  <c r="F418" i="8"/>
  <c r="F434" i="8"/>
  <c r="F450" i="8"/>
  <c r="F466" i="8"/>
  <c r="F482" i="8"/>
  <c r="F498" i="8"/>
  <c r="F514" i="8"/>
  <c r="F530" i="8"/>
  <c r="F232" i="8"/>
  <c r="F249" i="8"/>
  <c r="F264" i="8"/>
  <c r="F279" i="8"/>
  <c r="F295" i="8"/>
  <c r="F311" i="8"/>
  <c r="F327" i="8"/>
  <c r="F343" i="8"/>
  <c r="F359" i="8"/>
  <c r="F375" i="8"/>
  <c r="F391" i="8"/>
  <c r="F407" i="8"/>
  <c r="F423" i="8"/>
  <c r="F439" i="8"/>
  <c r="F455" i="8"/>
  <c r="F471" i="8"/>
  <c r="F487" i="8"/>
  <c r="F503" i="8"/>
  <c r="F519" i="8"/>
  <c r="F261" i="8"/>
  <c r="F272" i="8"/>
  <c r="F288" i="8"/>
  <c r="F304" i="8"/>
  <c r="F320" i="8"/>
  <c r="F336" i="8"/>
  <c r="F352" i="8"/>
  <c r="F368" i="8"/>
  <c r="F384" i="8"/>
  <c r="F400" i="8"/>
  <c r="F416" i="8"/>
  <c r="F432" i="8"/>
  <c r="F448" i="8"/>
  <c r="F464" i="8"/>
  <c r="F480" i="8"/>
  <c r="F496" i="8"/>
  <c r="F512" i="8"/>
  <c r="F528" i="8"/>
  <c r="F544" i="8"/>
  <c r="F560" i="8"/>
  <c r="F256" i="8"/>
  <c r="F273" i="8"/>
  <c r="F289" i="8"/>
  <c r="F305" i="8"/>
  <c r="F321" i="8"/>
  <c r="F337" i="8"/>
  <c r="F353" i="8"/>
  <c r="F369" i="8"/>
  <c r="F385" i="8"/>
  <c r="F401" i="8"/>
  <c r="F417" i="8"/>
  <c r="F4" i="8"/>
  <c r="F20" i="8"/>
  <c r="F36" i="8"/>
  <c r="F52" i="8"/>
  <c r="F68" i="8"/>
  <c r="F84" i="8"/>
  <c r="F100" i="8"/>
  <c r="F116" i="8"/>
  <c r="F132" i="8"/>
  <c r="F148" i="8"/>
  <c r="F164" i="8"/>
  <c r="F180" i="8"/>
  <c r="F196" i="8"/>
  <c r="F212" i="8"/>
  <c r="F5" i="8"/>
  <c r="F21" i="8"/>
  <c r="F37" i="8"/>
  <c r="F53" i="8"/>
  <c r="F69" i="8"/>
  <c r="F85" i="8"/>
  <c r="F101" i="8"/>
  <c r="F117" i="8"/>
  <c r="F133" i="8"/>
  <c r="F149" i="8"/>
  <c r="F165" i="8"/>
  <c r="F181" i="8"/>
  <c r="F197" i="8"/>
  <c r="F213" i="8"/>
  <c r="F229" i="8"/>
  <c r="F10" i="8"/>
  <c r="F26" i="8"/>
  <c r="F42" i="8"/>
  <c r="F58" i="8"/>
  <c r="F74" i="8"/>
  <c r="F90" i="8"/>
  <c r="F106" i="8"/>
  <c r="F122" i="8"/>
  <c r="F138" i="8"/>
  <c r="F154" i="8"/>
  <c r="F170" i="8"/>
  <c r="F186" i="8"/>
  <c r="F202" i="8"/>
  <c r="F218" i="8"/>
  <c r="F234" i="8"/>
  <c r="F250" i="8"/>
  <c r="F266" i="8"/>
  <c r="F11" i="8"/>
  <c r="F27" i="8"/>
  <c r="F43" i="8"/>
  <c r="F59" i="8"/>
  <c r="F75" i="8"/>
  <c r="F91" i="8"/>
  <c r="F107" i="8"/>
  <c r="F123" i="8"/>
  <c r="F139" i="8"/>
  <c r="F155" i="8"/>
  <c r="F171" i="8"/>
  <c r="F187" i="8"/>
  <c r="F203" i="8"/>
  <c r="F219" i="8"/>
  <c r="F235" i="8"/>
  <c r="F228" i="8"/>
  <c r="F278" i="8"/>
  <c r="F294" i="8"/>
  <c r="F310" i="8"/>
  <c r="F326" i="8"/>
  <c r="F342" i="8"/>
  <c r="F358" i="8"/>
  <c r="F374" i="8"/>
  <c r="F390" i="8"/>
  <c r="F406" i="8"/>
  <c r="F422" i="8"/>
  <c r="F438" i="8"/>
  <c r="F454" i="8"/>
  <c r="F470" i="8"/>
  <c r="F486" i="8"/>
  <c r="F502" i="8"/>
  <c r="F518" i="8"/>
  <c r="F534" i="8"/>
  <c r="F248" i="8"/>
  <c r="F263" i="8"/>
  <c r="F267" i="8"/>
  <c r="F283" i="8"/>
  <c r="F299" i="8"/>
  <c r="F315" i="8"/>
  <c r="F331" i="8"/>
  <c r="F347" i="8"/>
  <c r="F363" i="8"/>
  <c r="F379" i="8"/>
  <c r="F395" i="8"/>
  <c r="F411" i="8"/>
  <c r="F427" i="8"/>
  <c r="F443" i="8"/>
  <c r="F459" i="8"/>
  <c r="F475" i="8"/>
  <c r="F491" i="8"/>
  <c r="F507" i="8"/>
  <c r="F523" i="8"/>
  <c r="F245" i="8"/>
  <c r="F260" i="8"/>
  <c r="F276" i="8"/>
  <c r="F16" i="8"/>
  <c r="F32" i="8"/>
  <c r="F48" i="8"/>
  <c r="F72" i="8"/>
  <c r="F88" i="8"/>
  <c r="F104" i="8"/>
  <c r="F120" i="8"/>
  <c r="F136" i="8"/>
  <c r="F152" i="8"/>
  <c r="F168" i="8"/>
  <c r="F184" i="8"/>
  <c r="F200" i="8"/>
  <c r="F216" i="8"/>
  <c r="F9" i="8"/>
  <c r="F25" i="8"/>
  <c r="F41" i="8"/>
  <c r="F57" i="8"/>
  <c r="F73" i="8"/>
  <c r="F89" i="8"/>
  <c r="F105" i="8"/>
  <c r="F121" i="8"/>
  <c r="F137" i="8"/>
  <c r="F153" i="8"/>
  <c r="F169" i="8"/>
  <c r="F185" i="8"/>
  <c r="F201" i="8"/>
  <c r="F217" i="8"/>
  <c r="F233" i="8"/>
  <c r="F14" i="8"/>
  <c r="F30" i="8"/>
  <c r="F46" i="8"/>
  <c r="F62" i="8"/>
  <c r="F78" i="8"/>
  <c r="F94" i="8"/>
  <c r="F110" i="8"/>
  <c r="F126" i="8"/>
  <c r="F142" i="8"/>
  <c r="F158" i="8"/>
  <c r="F174" i="8"/>
  <c r="F190" i="8"/>
  <c r="F206" i="8"/>
  <c r="F222" i="8"/>
  <c r="F238" i="8"/>
  <c r="F254" i="8"/>
  <c r="F15" i="8"/>
  <c r="F31" i="8"/>
  <c r="F47" i="8"/>
  <c r="F63" i="8"/>
  <c r="F79" i="8"/>
  <c r="F95" i="8"/>
  <c r="F111" i="8"/>
  <c r="F127" i="8"/>
  <c r="F143" i="8"/>
  <c r="F159" i="8"/>
  <c r="F175" i="8"/>
  <c r="F191" i="8"/>
  <c r="F207" i="8"/>
  <c r="F223" i="8"/>
  <c r="F239" i="8"/>
  <c r="F237" i="8"/>
  <c r="F253" i="8"/>
  <c r="F282" i="8"/>
  <c r="F298" i="8"/>
  <c r="F314" i="8"/>
  <c r="F330" i="8"/>
  <c r="F346" i="8"/>
  <c r="F362" i="8"/>
  <c r="F378" i="8"/>
  <c r="F394" i="8"/>
  <c r="F410" i="8"/>
  <c r="F426" i="8"/>
  <c r="F442" i="8"/>
  <c r="F458" i="8"/>
  <c r="F474" i="8"/>
  <c r="F490" i="8"/>
  <c r="F506" i="8"/>
  <c r="F522" i="8"/>
  <c r="F247" i="8"/>
  <c r="F271" i="8"/>
  <c r="F287" i="8"/>
  <c r="F303" i="8"/>
  <c r="F319" i="8"/>
  <c r="F335" i="8"/>
  <c r="F351" i="8"/>
  <c r="F367" i="8"/>
  <c r="F383" i="8"/>
  <c r="F399" i="8"/>
  <c r="F415" i="8"/>
  <c r="F431" i="8"/>
  <c r="F447" i="8"/>
  <c r="F463" i="8"/>
  <c r="F479" i="8"/>
  <c r="F495" i="8"/>
  <c r="F511" i="8"/>
  <c r="F527" i="8"/>
  <c r="F236" i="8"/>
  <c r="F244" i="8"/>
  <c r="F259" i="8"/>
  <c r="F280" i="8"/>
  <c r="F296" i="8"/>
  <c r="F312" i="8"/>
  <c r="F328" i="8"/>
  <c r="F344" i="8"/>
  <c r="F360" i="8"/>
  <c r="F376" i="8"/>
  <c r="F392" i="8"/>
  <c r="F408" i="8"/>
  <c r="F424" i="8"/>
  <c r="F440" i="8"/>
  <c r="F456" i="8"/>
  <c r="F472" i="8"/>
  <c r="F488" i="8"/>
  <c r="F504" i="8"/>
  <c r="F520" i="8"/>
  <c r="F536" i="8"/>
  <c r="F552" i="8"/>
  <c r="F281" i="8"/>
  <c r="F297" i="8"/>
  <c r="F313" i="8"/>
  <c r="F329" i="8"/>
  <c r="F345" i="8"/>
  <c r="F361" i="8"/>
  <c r="F377" i="8"/>
  <c r="F393" i="8"/>
  <c r="F409" i="8"/>
  <c r="F425" i="8"/>
  <c r="F240" i="8"/>
  <c r="F277" i="8"/>
  <c r="F293" i="8"/>
  <c r="F309" i="8"/>
  <c r="F325" i="8"/>
  <c r="F341" i="8"/>
  <c r="F357" i="8"/>
  <c r="F373" i="8"/>
  <c r="F389" i="8"/>
  <c r="F405" i="8"/>
  <c r="F421" i="8"/>
  <c r="F549" i="8"/>
  <c r="F568" i="8"/>
  <c r="F584" i="8"/>
  <c r="F600" i="8"/>
  <c r="F545" i="8"/>
  <c r="F565" i="8"/>
  <c r="F581" i="8"/>
  <c r="F597" i="8"/>
  <c r="F529" i="8"/>
  <c r="F543" i="8"/>
  <c r="F558" i="8"/>
  <c r="F570" i="8"/>
  <c r="F586" i="8"/>
  <c r="F517" i="8"/>
  <c r="F539" i="8"/>
  <c r="F554" i="8"/>
  <c r="F567" i="8"/>
  <c r="F583" i="8"/>
  <c r="F599" i="8"/>
  <c r="F572" i="8"/>
  <c r="F588" i="8"/>
  <c r="F525" i="8"/>
  <c r="F563" i="8"/>
  <c r="F569" i="8"/>
  <c r="F585" i="8"/>
  <c r="F601" i="8"/>
  <c r="F542" i="8"/>
  <c r="F557" i="8"/>
  <c r="F574" i="8"/>
  <c r="F590" i="8"/>
  <c r="F538" i="8"/>
  <c r="F553" i="8"/>
  <c r="F571" i="8"/>
  <c r="F587" i="8"/>
  <c r="F255" i="8"/>
  <c r="F433" i="8"/>
  <c r="F437" i="8"/>
  <c r="F441" i="8"/>
  <c r="F449" i="8"/>
  <c r="F453" i="8"/>
  <c r="F457" i="8"/>
  <c r="F465" i="8"/>
  <c r="F469" i="8"/>
  <c r="F473" i="8"/>
  <c r="F481" i="8"/>
  <c r="F485" i="8"/>
  <c r="F489" i="8"/>
  <c r="F497" i="8"/>
  <c r="F501" i="8"/>
  <c r="F505" i="8"/>
  <c r="F521" i="8"/>
  <c r="F576" i="8"/>
  <c r="F592" i="8"/>
  <c r="F547" i="8"/>
  <c r="F562" i="8"/>
  <c r="F573" i="8"/>
  <c r="F589" i="8"/>
  <c r="F2" i="8"/>
  <c r="F533" i="8"/>
  <c r="F541" i="8"/>
  <c r="F578" i="8"/>
  <c r="F594" i="8"/>
  <c r="F575" i="8"/>
  <c r="F591" i="8"/>
  <c r="F292" i="8"/>
  <c r="F308" i="8"/>
  <c r="F324" i="8"/>
  <c r="F340" i="8"/>
  <c r="F356" i="8"/>
  <c r="F372" i="8"/>
  <c r="F388" i="8"/>
  <c r="F404" i="8"/>
  <c r="F420" i="8"/>
  <c r="F436" i="8"/>
  <c r="F452" i="8"/>
  <c r="F468" i="8"/>
  <c r="F484" i="8"/>
  <c r="F500" i="8"/>
  <c r="F516" i="8"/>
  <c r="F532" i="8"/>
  <c r="F548" i="8"/>
  <c r="F564" i="8"/>
  <c r="F551" i="8"/>
  <c r="F580" i="8"/>
  <c r="F596" i="8"/>
  <c r="F531" i="8"/>
  <c r="F546" i="8"/>
  <c r="F561" i="8"/>
  <c r="F577" i="8"/>
  <c r="F593" i="8"/>
  <c r="F513" i="8"/>
  <c r="F559" i="8"/>
  <c r="F566" i="8"/>
  <c r="F582" i="8"/>
  <c r="F598" i="8"/>
  <c r="F535" i="8"/>
  <c r="F555" i="8"/>
  <c r="F579" i="8"/>
  <c r="F595" i="8"/>
  <c r="G1" i="9"/>
  <c r="G1" i="8"/>
  <c r="I1" i="7"/>
  <c r="I1" i="10"/>
  <c r="G8" i="9" l="1"/>
  <c r="G24" i="9"/>
  <c r="G40" i="9"/>
  <c r="G56" i="9"/>
  <c r="G4" i="9"/>
  <c r="G12" i="9"/>
  <c r="G16" i="9"/>
  <c r="G20" i="9"/>
  <c r="G28" i="9"/>
  <c r="G32" i="9"/>
  <c r="G36" i="9"/>
  <c r="G44" i="9"/>
  <c r="G48" i="9"/>
  <c r="G52" i="9"/>
  <c r="G68" i="9"/>
  <c r="G84" i="9"/>
  <c r="G100" i="9"/>
  <c r="G116" i="9"/>
  <c r="G13" i="9"/>
  <c r="G29" i="9"/>
  <c r="G45" i="9"/>
  <c r="G61" i="9"/>
  <c r="G77" i="9"/>
  <c r="G93" i="9"/>
  <c r="G109" i="9"/>
  <c r="G125" i="9"/>
  <c r="G14" i="9"/>
  <c r="G30" i="9"/>
  <c r="G46" i="9"/>
  <c r="G62" i="9"/>
  <c r="G78" i="9"/>
  <c r="G94" i="9"/>
  <c r="G110" i="9"/>
  <c r="G126" i="9"/>
  <c r="G142" i="9"/>
  <c r="G7" i="9"/>
  <c r="G23" i="9"/>
  <c r="G39" i="9"/>
  <c r="G55" i="9"/>
  <c r="G71" i="9"/>
  <c r="G87" i="9"/>
  <c r="G103" i="9"/>
  <c r="G119" i="9"/>
  <c r="G135" i="9"/>
  <c r="G158" i="9"/>
  <c r="G174" i="9"/>
  <c r="G190" i="9"/>
  <c r="G206" i="9"/>
  <c r="G222" i="9"/>
  <c r="G238" i="9"/>
  <c r="G254" i="9"/>
  <c r="G270" i="9"/>
  <c r="G145" i="9"/>
  <c r="G147" i="9"/>
  <c r="G163" i="9"/>
  <c r="G179" i="9"/>
  <c r="G195" i="9"/>
  <c r="G211" i="9"/>
  <c r="G227" i="9"/>
  <c r="G243" i="9"/>
  <c r="G259" i="9"/>
  <c r="G275" i="9"/>
  <c r="G132" i="9"/>
  <c r="G156" i="9"/>
  <c r="G172" i="9"/>
  <c r="G188" i="9"/>
  <c r="G204" i="9"/>
  <c r="G220" i="9"/>
  <c r="G236" i="9"/>
  <c r="G252" i="9"/>
  <c r="G268" i="9"/>
  <c r="G284" i="9"/>
  <c r="G300" i="9"/>
  <c r="G153" i="9"/>
  <c r="G169" i="9"/>
  <c r="G185" i="9"/>
  <c r="G201" i="9"/>
  <c r="G217" i="9"/>
  <c r="G233" i="9"/>
  <c r="G249" i="9"/>
  <c r="G265" i="9"/>
  <c r="G281" i="9"/>
  <c r="G314" i="9"/>
  <c r="G330" i="9"/>
  <c r="G346" i="9"/>
  <c r="G362" i="9"/>
  <c r="G378" i="9"/>
  <c r="G394" i="9"/>
  <c r="G410" i="9"/>
  <c r="G426" i="9"/>
  <c r="G442" i="9"/>
  <c r="G458" i="9"/>
  <c r="G474" i="9"/>
  <c r="G490" i="9"/>
  <c r="G506" i="9"/>
  <c r="G522" i="9"/>
  <c r="G538" i="9"/>
  <c r="G311" i="9"/>
  <c r="G327" i="9"/>
  <c r="G343" i="9"/>
  <c r="G359" i="9"/>
  <c r="G375" i="9"/>
  <c r="G391" i="9"/>
  <c r="G407" i="9"/>
  <c r="G423" i="9"/>
  <c r="G439" i="9"/>
  <c r="G455" i="9"/>
  <c r="G471" i="9"/>
  <c r="G487" i="9"/>
  <c r="G503" i="9"/>
  <c r="G519" i="9"/>
  <c r="G535" i="9"/>
  <c r="G282" i="9"/>
  <c r="G287" i="9"/>
  <c r="G289" i="9"/>
  <c r="G304" i="9"/>
  <c r="G320" i="9"/>
  <c r="G336" i="9"/>
  <c r="G352" i="9"/>
  <c r="G368" i="9"/>
  <c r="G384" i="9"/>
  <c r="G400" i="9"/>
  <c r="G416" i="9"/>
  <c r="G432" i="9"/>
  <c r="G448" i="9"/>
  <c r="G464" i="9"/>
  <c r="G480" i="9"/>
  <c r="G496" i="9"/>
  <c r="G512" i="9"/>
  <c r="G528" i="9"/>
  <c r="G544" i="9"/>
  <c r="G560" i="9"/>
  <c r="G576" i="9"/>
  <c r="G309" i="9"/>
  <c r="G325" i="9"/>
  <c r="G341" i="9"/>
  <c r="G357" i="9"/>
  <c r="G373" i="9"/>
  <c r="G389" i="9"/>
  <c r="G405" i="9"/>
  <c r="G421" i="9"/>
  <c r="G437" i="9"/>
  <c r="G453" i="9"/>
  <c r="G469" i="9"/>
  <c r="G485" i="9"/>
  <c r="G501" i="9"/>
  <c r="G517" i="9"/>
  <c r="G553" i="9"/>
  <c r="G595" i="9"/>
  <c r="G72" i="9"/>
  <c r="G88" i="9"/>
  <c r="G104" i="9"/>
  <c r="G120" i="9"/>
  <c r="G17" i="9"/>
  <c r="G33" i="9"/>
  <c r="G49" i="9"/>
  <c r="G65" i="9"/>
  <c r="G81" i="9"/>
  <c r="G97" i="9"/>
  <c r="G113" i="9"/>
  <c r="G129" i="9"/>
  <c r="G18" i="9"/>
  <c r="G34" i="9"/>
  <c r="G50" i="9"/>
  <c r="G66" i="9"/>
  <c r="G82" i="9"/>
  <c r="G98" i="9"/>
  <c r="G114" i="9"/>
  <c r="G130" i="9"/>
  <c r="G146" i="9"/>
  <c r="G11" i="9"/>
  <c r="G27" i="9"/>
  <c r="G43" i="9"/>
  <c r="G59" i="9"/>
  <c r="G75" i="9"/>
  <c r="G91" i="9"/>
  <c r="G107" i="9"/>
  <c r="G123" i="9"/>
  <c r="G139" i="9"/>
  <c r="G162" i="9"/>
  <c r="G178" i="9"/>
  <c r="G194" i="9"/>
  <c r="G210" i="9"/>
  <c r="G226" i="9"/>
  <c r="G242" i="9"/>
  <c r="G258" i="9"/>
  <c r="G274" i="9"/>
  <c r="G144" i="9"/>
  <c r="G151" i="9"/>
  <c r="G167" i="9"/>
  <c r="G183" i="9"/>
  <c r="G199" i="9"/>
  <c r="G215" i="9"/>
  <c r="G231" i="9"/>
  <c r="G247" i="9"/>
  <c r="G263" i="9"/>
  <c r="G279" i="9"/>
  <c r="G141" i="9"/>
  <c r="G160" i="9"/>
  <c r="G176" i="9"/>
  <c r="G192" i="9"/>
  <c r="G208" i="9"/>
  <c r="G224" i="9"/>
  <c r="G240" i="9"/>
  <c r="G256" i="9"/>
  <c r="G272" i="9"/>
  <c r="G288" i="9"/>
  <c r="G136" i="9"/>
  <c r="G157" i="9"/>
  <c r="G173" i="9"/>
  <c r="G189" i="9"/>
  <c r="G205" i="9"/>
  <c r="G221" i="9"/>
  <c r="G237" i="9"/>
  <c r="G253" i="9"/>
  <c r="G269" i="9"/>
  <c r="G285" i="9"/>
  <c r="G299" i="9"/>
  <c r="G302" i="9"/>
  <c r="G318" i="9"/>
  <c r="G334" i="9"/>
  <c r="G350" i="9"/>
  <c r="G366" i="9"/>
  <c r="G382" i="9"/>
  <c r="G398" i="9"/>
  <c r="G414" i="9"/>
  <c r="G430" i="9"/>
  <c r="G446" i="9"/>
  <c r="G462" i="9"/>
  <c r="G478" i="9"/>
  <c r="G494" i="9"/>
  <c r="G510" i="9"/>
  <c r="G526" i="9"/>
  <c r="G295" i="9"/>
  <c r="G315" i="9"/>
  <c r="G331" i="9"/>
  <c r="G347" i="9"/>
  <c r="G363" i="9"/>
  <c r="G379" i="9"/>
  <c r="G395" i="9"/>
  <c r="G411" i="9"/>
  <c r="G427" i="9"/>
  <c r="G443" i="9"/>
  <c r="G459" i="9"/>
  <c r="G475" i="9"/>
  <c r="G491" i="9"/>
  <c r="G507" i="9"/>
  <c r="G523" i="9"/>
  <c r="G539" i="9"/>
  <c r="G308" i="9"/>
  <c r="G324" i="9"/>
  <c r="G340" i="9"/>
  <c r="G356" i="9"/>
  <c r="G372" i="9"/>
  <c r="G388" i="9"/>
  <c r="G404" i="9"/>
  <c r="G420" i="9"/>
  <c r="G436" i="9"/>
  <c r="G452" i="9"/>
  <c r="G468" i="9"/>
  <c r="G484" i="9"/>
  <c r="G500" i="9"/>
  <c r="G516" i="9"/>
  <c r="G532" i="9"/>
  <c r="G548" i="9"/>
  <c r="G564" i="9"/>
  <c r="G580" i="9"/>
  <c r="G286" i="9"/>
  <c r="G313" i="9"/>
  <c r="G329" i="9"/>
  <c r="G345" i="9"/>
  <c r="G361" i="9"/>
  <c r="G377" i="9"/>
  <c r="G393" i="9"/>
  <c r="G409" i="9"/>
  <c r="G425" i="9"/>
  <c r="G441" i="9"/>
  <c r="G457" i="9"/>
  <c r="G473" i="9"/>
  <c r="G489" i="9"/>
  <c r="G505" i="9"/>
  <c r="G521" i="9"/>
  <c r="G533" i="9"/>
  <c r="G571" i="9"/>
  <c r="G583" i="9"/>
  <c r="G599" i="9"/>
  <c r="G60" i="9"/>
  <c r="G76" i="9"/>
  <c r="G92" i="9"/>
  <c r="G108" i="9"/>
  <c r="G124" i="9"/>
  <c r="G5" i="9"/>
  <c r="G21" i="9"/>
  <c r="G37" i="9"/>
  <c r="G53" i="9"/>
  <c r="G69" i="9"/>
  <c r="G85" i="9"/>
  <c r="G101" i="9"/>
  <c r="G117" i="9"/>
  <c r="G133" i="9"/>
  <c r="G6" i="9"/>
  <c r="G22" i="9"/>
  <c r="G38" i="9"/>
  <c r="G54" i="9"/>
  <c r="G70" i="9"/>
  <c r="G86" i="9"/>
  <c r="G102" i="9"/>
  <c r="G118" i="9"/>
  <c r="G134" i="9"/>
  <c r="G15" i="9"/>
  <c r="G31" i="9"/>
  <c r="G47" i="9"/>
  <c r="G63" i="9"/>
  <c r="G79" i="9"/>
  <c r="G95" i="9"/>
  <c r="G111" i="9"/>
  <c r="G127" i="9"/>
  <c r="G150" i="9"/>
  <c r="G166" i="9"/>
  <c r="G182" i="9"/>
  <c r="G198" i="9"/>
  <c r="G214" i="9"/>
  <c r="G230" i="9"/>
  <c r="G246" i="9"/>
  <c r="G262" i="9"/>
  <c r="G128" i="9"/>
  <c r="G143" i="9"/>
  <c r="G155" i="9"/>
  <c r="G171" i="9"/>
  <c r="G187" i="9"/>
  <c r="G203" i="9"/>
  <c r="G219" i="9"/>
  <c r="G235" i="9"/>
  <c r="G251" i="9"/>
  <c r="G267" i="9"/>
  <c r="G283" i="9"/>
  <c r="G140" i="9"/>
  <c r="G148" i="9"/>
  <c r="G164" i="9"/>
  <c r="G180" i="9"/>
  <c r="G196" i="9"/>
  <c r="G212" i="9"/>
  <c r="G228" i="9"/>
  <c r="G244" i="9"/>
  <c r="G260" i="9"/>
  <c r="G276" i="9"/>
  <c r="G292" i="9"/>
  <c r="G161" i="9"/>
  <c r="G177" i="9"/>
  <c r="G193" i="9"/>
  <c r="G209" i="9"/>
  <c r="G225" i="9"/>
  <c r="G241" i="9"/>
  <c r="G257" i="9"/>
  <c r="G273" i="9"/>
  <c r="G298" i="9"/>
  <c r="G306" i="9"/>
  <c r="G322" i="9"/>
  <c r="G338" i="9"/>
  <c r="G354" i="9"/>
  <c r="G370" i="9"/>
  <c r="G386" i="9"/>
  <c r="G402" i="9"/>
  <c r="G418" i="9"/>
  <c r="G434" i="9"/>
  <c r="G450" i="9"/>
  <c r="G466" i="9"/>
  <c r="G482" i="9"/>
  <c r="G498" i="9"/>
  <c r="G514" i="9"/>
  <c r="G530" i="9"/>
  <c r="G278" i="9"/>
  <c r="G294" i="9"/>
  <c r="G303" i="9"/>
  <c r="G319" i="9"/>
  <c r="G335" i="9"/>
  <c r="G351" i="9"/>
  <c r="G367" i="9"/>
  <c r="G383" i="9"/>
  <c r="G399" i="9"/>
  <c r="G415" i="9"/>
  <c r="G431" i="9"/>
  <c r="G447" i="9"/>
  <c r="G463" i="9"/>
  <c r="G479" i="9"/>
  <c r="G495" i="9"/>
  <c r="G511" i="9"/>
  <c r="G527" i="9"/>
  <c r="G291" i="9"/>
  <c r="G312" i="9"/>
  <c r="G328" i="9"/>
  <c r="G344" i="9"/>
  <c r="G360" i="9"/>
  <c r="G376" i="9"/>
  <c r="G392" i="9"/>
  <c r="G408" i="9"/>
  <c r="G424" i="9"/>
  <c r="G64" i="9"/>
  <c r="G80" i="9"/>
  <c r="G96" i="9"/>
  <c r="G112" i="9"/>
  <c r="G9" i="9"/>
  <c r="G25" i="9"/>
  <c r="G41" i="9"/>
  <c r="G57" i="9"/>
  <c r="G73" i="9"/>
  <c r="G89" i="9"/>
  <c r="G105" i="9"/>
  <c r="G121" i="9"/>
  <c r="G137" i="9"/>
  <c r="G10" i="9"/>
  <c r="G26" i="9"/>
  <c r="G42" i="9"/>
  <c r="G58" i="9"/>
  <c r="G74" i="9"/>
  <c r="G90" i="9"/>
  <c r="G106" i="9"/>
  <c r="G122" i="9"/>
  <c r="G138" i="9"/>
  <c r="G3" i="9"/>
  <c r="G19" i="9"/>
  <c r="G35" i="9"/>
  <c r="G51" i="9"/>
  <c r="G67" i="9"/>
  <c r="G83" i="9"/>
  <c r="G99" i="9"/>
  <c r="G115" i="9"/>
  <c r="G131" i="9"/>
  <c r="G154" i="9"/>
  <c r="G170" i="9"/>
  <c r="G186" i="9"/>
  <c r="G202" i="9"/>
  <c r="G218" i="9"/>
  <c r="G234" i="9"/>
  <c r="G250" i="9"/>
  <c r="G266" i="9"/>
  <c r="G159" i="9"/>
  <c r="G175" i="9"/>
  <c r="G191" i="9"/>
  <c r="G207" i="9"/>
  <c r="G223" i="9"/>
  <c r="G239" i="9"/>
  <c r="G255" i="9"/>
  <c r="G271" i="9"/>
  <c r="G152" i="9"/>
  <c r="G168" i="9"/>
  <c r="G184" i="9"/>
  <c r="G200" i="9"/>
  <c r="G216" i="9"/>
  <c r="G232" i="9"/>
  <c r="G248" i="9"/>
  <c r="G264" i="9"/>
  <c r="G280" i="9"/>
  <c r="G296" i="9"/>
  <c r="G149" i="9"/>
  <c r="G165" i="9"/>
  <c r="G181" i="9"/>
  <c r="G197" i="9"/>
  <c r="G213" i="9"/>
  <c r="G229" i="9"/>
  <c r="G245" i="9"/>
  <c r="G261" i="9"/>
  <c r="G277" i="9"/>
  <c r="G297" i="9"/>
  <c r="G310" i="9"/>
  <c r="G326" i="9"/>
  <c r="G342" i="9"/>
  <c r="G358" i="9"/>
  <c r="G374" i="9"/>
  <c r="G390" i="9"/>
  <c r="G406" i="9"/>
  <c r="G422" i="9"/>
  <c r="G438" i="9"/>
  <c r="G454" i="9"/>
  <c r="G470" i="9"/>
  <c r="G486" i="9"/>
  <c r="G502" i="9"/>
  <c r="G518" i="9"/>
  <c r="G534" i="9"/>
  <c r="G293" i="9"/>
  <c r="G307" i="9"/>
  <c r="G323" i="9"/>
  <c r="G339" i="9"/>
  <c r="G355" i="9"/>
  <c r="G371" i="9"/>
  <c r="G387" i="9"/>
  <c r="G403" i="9"/>
  <c r="G419" i="9"/>
  <c r="G435" i="9"/>
  <c r="G451" i="9"/>
  <c r="G467" i="9"/>
  <c r="G483" i="9"/>
  <c r="G499" i="9"/>
  <c r="G515" i="9"/>
  <c r="G531" i="9"/>
  <c r="G290" i="9"/>
  <c r="G316" i="9"/>
  <c r="G332" i="9"/>
  <c r="G348" i="9"/>
  <c r="G364" i="9"/>
  <c r="G380" i="9"/>
  <c r="G396" i="9"/>
  <c r="G412" i="9"/>
  <c r="G428" i="9"/>
  <c r="G444" i="9"/>
  <c r="G460" i="9"/>
  <c r="G476" i="9"/>
  <c r="G492" i="9"/>
  <c r="G508" i="9"/>
  <c r="G524" i="9"/>
  <c r="G540" i="9"/>
  <c r="G556" i="9"/>
  <c r="G572" i="9"/>
  <c r="G305" i="9"/>
  <c r="G321" i="9"/>
  <c r="G337" i="9"/>
  <c r="G353" i="9"/>
  <c r="G369" i="9"/>
  <c r="G385" i="9"/>
  <c r="G401" i="9"/>
  <c r="G417" i="9"/>
  <c r="G433" i="9"/>
  <c r="G449" i="9"/>
  <c r="G465" i="9"/>
  <c r="G481" i="9"/>
  <c r="G497" i="9"/>
  <c r="G440" i="9"/>
  <c r="G456" i="9"/>
  <c r="G472" i="9"/>
  <c r="G488" i="9"/>
  <c r="G504" i="9"/>
  <c r="G520" i="9"/>
  <c r="G536" i="9"/>
  <c r="G552" i="9"/>
  <c r="G568" i="9"/>
  <c r="G591" i="9"/>
  <c r="G537" i="9"/>
  <c r="G551" i="9"/>
  <c r="G566" i="9"/>
  <c r="G581" i="9"/>
  <c r="G584" i="9"/>
  <c r="G600" i="9"/>
  <c r="G545" i="9"/>
  <c r="G579" i="9"/>
  <c r="G589" i="9"/>
  <c r="G2" i="9"/>
  <c r="G559" i="9"/>
  <c r="G574" i="9"/>
  <c r="G590" i="9"/>
  <c r="G301" i="9"/>
  <c r="G317" i="9"/>
  <c r="G333" i="9"/>
  <c r="G349" i="9"/>
  <c r="G365" i="9"/>
  <c r="G381" i="9"/>
  <c r="G397" i="9"/>
  <c r="G413" i="9"/>
  <c r="G429" i="9"/>
  <c r="G445" i="9"/>
  <c r="G461" i="9"/>
  <c r="G477" i="9"/>
  <c r="G493" i="9"/>
  <c r="G513" i="9"/>
  <c r="G529" i="9"/>
  <c r="G554" i="9"/>
  <c r="G555" i="9"/>
  <c r="G587" i="9"/>
  <c r="G550" i="9"/>
  <c r="G565" i="9"/>
  <c r="G588" i="9"/>
  <c r="G542" i="9"/>
  <c r="G563" i="9"/>
  <c r="G578" i="9"/>
  <c r="G593" i="9"/>
  <c r="G543" i="9"/>
  <c r="G558" i="9"/>
  <c r="G573" i="9"/>
  <c r="G594" i="9"/>
  <c r="G509" i="9"/>
  <c r="G525" i="9"/>
  <c r="G549" i="9"/>
  <c r="G592" i="9"/>
  <c r="G547" i="9"/>
  <c r="G562" i="9"/>
  <c r="G577" i="9"/>
  <c r="G597" i="9"/>
  <c r="G557" i="9"/>
  <c r="G598" i="9"/>
  <c r="G569" i="9"/>
  <c r="G570" i="9"/>
  <c r="G567" i="9"/>
  <c r="G582" i="9"/>
  <c r="G596" i="9"/>
  <c r="G546" i="9"/>
  <c r="G561" i="9"/>
  <c r="G585" i="9"/>
  <c r="G601" i="9"/>
  <c r="G541" i="9"/>
  <c r="G575" i="9"/>
  <c r="G586" i="9"/>
  <c r="I8" i="10"/>
  <c r="I14" i="10"/>
  <c r="I15" i="10"/>
  <c r="I29" i="10"/>
  <c r="I23" i="10"/>
  <c r="I18" i="10"/>
  <c r="I20" i="10"/>
  <c r="I38" i="10"/>
  <c r="I44" i="10"/>
  <c r="I52" i="10"/>
  <c r="I53" i="10"/>
  <c r="I36" i="10"/>
  <c r="I41" i="10"/>
  <c r="I70" i="10"/>
  <c r="I86" i="10"/>
  <c r="I63" i="10"/>
  <c r="I60" i="10"/>
  <c r="I59" i="10"/>
  <c r="I80" i="10"/>
  <c r="I58" i="10"/>
  <c r="I69" i="10"/>
  <c r="I71" i="10"/>
  <c r="I96" i="10"/>
  <c r="I106" i="10"/>
  <c r="I122" i="10"/>
  <c r="I138" i="10"/>
  <c r="I154" i="10"/>
  <c r="I77" i="10"/>
  <c r="I84" i="10"/>
  <c r="I108" i="10"/>
  <c r="I124" i="10"/>
  <c r="I91" i="10"/>
  <c r="I119" i="10"/>
  <c r="I139" i="10"/>
  <c r="I105" i="10"/>
  <c r="I136" i="10"/>
  <c r="I151" i="10"/>
  <c r="I123" i="10"/>
  <c r="I99" i="10"/>
  <c r="I156" i="10"/>
  <c r="I169" i="10"/>
  <c r="I185" i="10"/>
  <c r="I201" i="10"/>
  <c r="I87" i="10"/>
  <c r="I170" i="10"/>
  <c r="I186" i="10"/>
  <c r="I202" i="10"/>
  <c r="I143" i="10"/>
  <c r="I149" i="10"/>
  <c r="I167" i="10"/>
  <c r="I183" i="10"/>
  <c r="I199" i="10"/>
  <c r="I215" i="10"/>
  <c r="I196" i="10"/>
  <c r="I210" i="10"/>
  <c r="I226" i="10"/>
  <c r="I242" i="10"/>
  <c r="I258" i="10"/>
  <c r="I184" i="10"/>
  <c r="I223" i="10"/>
  <c r="I239" i="10"/>
  <c r="I255" i="10"/>
  <c r="I204" i="10"/>
  <c r="I228" i="10"/>
  <c r="I244" i="10"/>
  <c r="I159" i="10"/>
  <c r="I225" i="10"/>
  <c r="I260" i="10"/>
  <c r="I245" i="10"/>
  <c r="I257" i="10"/>
  <c r="I233" i="10"/>
  <c r="I264" i="10"/>
  <c r="I221" i="10"/>
  <c r="I275" i="10"/>
  <c r="I269" i="10"/>
  <c r="I281" i="10"/>
  <c r="I271" i="10"/>
  <c r="I296" i="10"/>
  <c r="I289" i="10"/>
  <c r="I305" i="10"/>
  <c r="I294" i="10"/>
  <c r="I310" i="10"/>
  <c r="I295" i="10"/>
  <c r="I311" i="10"/>
  <c r="I316" i="10"/>
  <c r="I335" i="10"/>
  <c r="I351" i="10"/>
  <c r="I367" i="10"/>
  <c r="I383" i="10"/>
  <c r="I399" i="10"/>
  <c r="I415" i="10"/>
  <c r="I431" i="10"/>
  <c r="I447" i="10"/>
  <c r="I328" i="10"/>
  <c r="I344" i="10"/>
  <c r="I360" i="10"/>
  <c r="I376" i="10"/>
  <c r="I392" i="10"/>
  <c r="I408" i="10"/>
  <c r="I329" i="10"/>
  <c r="I345" i="10"/>
  <c r="I361" i="10"/>
  <c r="I377" i="10"/>
  <c r="I393" i="10"/>
  <c r="I409" i="10"/>
  <c r="I425" i="10"/>
  <c r="I441" i="10"/>
  <c r="I457" i="10"/>
  <c r="I386" i="10"/>
  <c r="I430" i="10"/>
  <c r="I477" i="10"/>
  <c r="I493" i="10"/>
  <c r="I509" i="10"/>
  <c r="I525" i="10"/>
  <c r="I342" i="10"/>
  <c r="I406" i="10"/>
  <c r="I440" i="10"/>
  <c r="I466" i="10"/>
  <c r="I482" i="10"/>
  <c r="I498" i="10"/>
  <c r="I378" i="10"/>
  <c r="I426" i="10"/>
  <c r="I458" i="10"/>
  <c r="I460" i="10"/>
  <c r="I475" i="10"/>
  <c r="I491" i="10"/>
  <c r="I507" i="10"/>
  <c r="I523" i="10"/>
  <c r="I539" i="10"/>
  <c r="I555" i="10"/>
  <c r="I312" i="10"/>
  <c r="I350" i="10"/>
  <c r="I412" i="10"/>
  <c r="I444" i="10"/>
  <c r="I468" i="10"/>
  <c r="I520" i="10"/>
  <c r="I561" i="10"/>
  <c r="I577" i="10"/>
  <c r="I492" i="10"/>
  <c r="I530" i="10"/>
  <c r="I545" i="10"/>
  <c r="I566" i="10"/>
  <c r="I582" i="10"/>
  <c r="I516" i="10"/>
  <c r="I542" i="10"/>
  <c r="I557" i="10"/>
  <c r="I575" i="10"/>
  <c r="I591" i="10"/>
  <c r="I6" i="10"/>
  <c r="I19" i="10"/>
  <c r="I16" i="10"/>
  <c r="I33" i="10"/>
  <c r="I27" i="10"/>
  <c r="I28" i="10"/>
  <c r="I35" i="10"/>
  <c r="I42" i="10"/>
  <c r="I32" i="10"/>
  <c r="I43" i="10"/>
  <c r="I56" i="10"/>
  <c r="I57" i="10"/>
  <c r="I74" i="10"/>
  <c r="I55" i="10"/>
  <c r="I64" i="10"/>
  <c r="I67" i="10"/>
  <c r="I79" i="10"/>
  <c r="I100" i="10"/>
  <c r="I110" i="10"/>
  <c r="I126" i="10"/>
  <c r="I142" i="10"/>
  <c r="I158" i="10"/>
  <c r="I65" i="10"/>
  <c r="I75" i="10"/>
  <c r="I103" i="10"/>
  <c r="I112" i="10"/>
  <c r="I128" i="10"/>
  <c r="I76" i="10"/>
  <c r="I127" i="10"/>
  <c r="I113" i="10"/>
  <c r="I131" i="10"/>
  <c r="I173" i="10"/>
  <c r="I189" i="10"/>
  <c r="I205" i="10"/>
  <c r="I97" i="10"/>
  <c r="I174" i="10"/>
  <c r="I190" i="10"/>
  <c r="I206" i="10"/>
  <c r="I147" i="10"/>
  <c r="I171" i="10"/>
  <c r="I187" i="10"/>
  <c r="I203" i="10"/>
  <c r="I230" i="10"/>
  <c r="I246" i="10"/>
  <c r="I262" i="10"/>
  <c r="I200" i="10"/>
  <c r="I227" i="10"/>
  <c r="I243" i="10"/>
  <c r="I259" i="10"/>
  <c r="I145" i="10"/>
  <c r="I218" i="10"/>
  <c r="I232" i="10"/>
  <c r="I209" i="10"/>
  <c r="I241" i="10"/>
  <c r="I265" i="10"/>
  <c r="I213" i="10"/>
  <c r="I270" i="10"/>
  <c r="I279" i="10"/>
  <c r="I274" i="10"/>
  <c r="I293" i="10"/>
  <c r="I309" i="10"/>
  <c r="I298" i="10"/>
  <c r="I314" i="10"/>
  <c r="I299" i="10"/>
  <c r="I315" i="10"/>
  <c r="I323" i="10"/>
  <c r="I339" i="10"/>
  <c r="I355" i="10"/>
  <c r="I371" i="10"/>
  <c r="I387" i="10"/>
  <c r="I403" i="10"/>
  <c r="I419" i="10"/>
  <c r="I435" i="10"/>
  <c r="I451" i="10"/>
  <c r="I304" i="10"/>
  <c r="I332" i="10"/>
  <c r="I348" i="10"/>
  <c r="I364" i="10"/>
  <c r="I380" i="10"/>
  <c r="I396" i="10"/>
  <c r="I308" i="10"/>
  <c r="I333" i="10"/>
  <c r="I349" i="10"/>
  <c r="I365" i="10"/>
  <c r="I381" i="10"/>
  <c r="I397" i="10"/>
  <c r="I413" i="10"/>
  <c r="I429" i="10"/>
  <c r="I445" i="10"/>
  <c r="I338" i="10"/>
  <c r="I402" i="10"/>
  <c r="I438" i="10"/>
  <c r="I465" i="10"/>
  <c r="I481" i="10"/>
  <c r="I497" i="10"/>
  <c r="I513" i="10"/>
  <c r="I529" i="10"/>
  <c r="I358" i="10"/>
  <c r="I416" i="10"/>
  <c r="I448" i="10"/>
  <c r="I470" i="10"/>
  <c r="I486" i="10"/>
  <c r="I502" i="10"/>
  <c r="I330" i="10"/>
  <c r="I394" i="10"/>
  <c r="I434" i="10"/>
  <c r="I463" i="10"/>
  <c r="I479" i="10"/>
  <c r="I495" i="10"/>
  <c r="I511" i="10"/>
  <c r="I527" i="10"/>
  <c r="I543" i="10"/>
  <c r="I559" i="10"/>
  <c r="I366" i="10"/>
  <c r="I420" i="10"/>
  <c r="I452" i="10"/>
  <c r="I472" i="10"/>
  <c r="I488" i="10"/>
  <c r="I528" i="10"/>
  <c r="I550" i="10"/>
  <c r="I565" i="10"/>
  <c r="I581" i="10"/>
  <c r="I506" i="10"/>
  <c r="I5" i="10"/>
  <c r="I10" i="10"/>
  <c r="I13" i="10"/>
  <c r="I3" i="10"/>
  <c r="I7" i="10"/>
  <c r="I11" i="10"/>
  <c r="I21" i="10"/>
  <c r="I31" i="10"/>
  <c r="I12" i="10"/>
  <c r="I22" i="10"/>
  <c r="I46" i="10"/>
  <c r="I40" i="10"/>
  <c r="I49" i="10"/>
  <c r="I51" i="10"/>
  <c r="I62" i="10"/>
  <c r="I78" i="10"/>
  <c r="I68" i="10"/>
  <c r="I90" i="10"/>
  <c r="I73" i="10"/>
  <c r="I88" i="10"/>
  <c r="I104" i="10"/>
  <c r="I85" i="10"/>
  <c r="I114" i="10"/>
  <c r="I130" i="10"/>
  <c r="I146" i="10"/>
  <c r="I102" i="10"/>
  <c r="I116" i="10"/>
  <c r="I132" i="10"/>
  <c r="I135" i="10"/>
  <c r="I141" i="10"/>
  <c r="I95" i="10"/>
  <c r="I121" i="10"/>
  <c r="I153" i="10"/>
  <c r="I107" i="10"/>
  <c r="I109" i="10"/>
  <c r="I148" i="10"/>
  <c r="I161" i="10"/>
  <c r="I177" i="10"/>
  <c r="I193" i="10"/>
  <c r="I117" i="10"/>
  <c r="I162" i="10"/>
  <c r="I178" i="10"/>
  <c r="I194" i="10"/>
  <c r="I175" i="10"/>
  <c r="I191" i="10"/>
  <c r="I207" i="10"/>
  <c r="I133" i="10"/>
  <c r="I164" i="10"/>
  <c r="I234" i="10"/>
  <c r="I250" i="10"/>
  <c r="I231" i="10"/>
  <c r="I247" i="10"/>
  <c r="I263" i="10"/>
  <c r="I172" i="10"/>
  <c r="I217" i="10"/>
  <c r="I220" i="10"/>
  <c r="I236" i="10"/>
  <c r="I266" i="10"/>
  <c r="I208" i="10"/>
  <c r="I160" i="10"/>
  <c r="I248" i="10"/>
  <c r="I276" i="10"/>
  <c r="I237" i="10"/>
  <c r="I268" i="10"/>
  <c r="I273" i="10"/>
  <c r="I261" i="10"/>
  <c r="I278" i="10"/>
  <c r="I288" i="10"/>
  <c r="I297" i="10"/>
  <c r="I313" i="10"/>
  <c r="I286" i="10"/>
  <c r="I302" i="10"/>
  <c r="I318" i="10"/>
  <c r="I287" i="10"/>
  <c r="I303" i="10"/>
  <c r="I319" i="10"/>
  <c r="I327" i="10"/>
  <c r="I343" i="10"/>
  <c r="I359" i="10"/>
  <c r="I375" i="10"/>
  <c r="I391" i="10"/>
  <c r="I407" i="10"/>
  <c r="I423" i="10"/>
  <c r="I439" i="10"/>
  <c r="I455" i="10"/>
  <c r="I320" i="10"/>
  <c r="I336" i="10"/>
  <c r="I352" i="10"/>
  <c r="I368" i="10"/>
  <c r="I384" i="10"/>
  <c r="I400" i="10"/>
  <c r="I321" i="10"/>
  <c r="I337" i="10"/>
  <c r="I353" i="10"/>
  <c r="I369" i="10"/>
  <c r="I385" i="10"/>
  <c r="I401" i="10"/>
  <c r="I417" i="10"/>
  <c r="I433" i="10"/>
  <c r="I449" i="10"/>
  <c r="I354" i="10"/>
  <c r="I414" i="10"/>
  <c r="I446" i="10"/>
  <c r="I469" i="10"/>
  <c r="I485" i="10"/>
  <c r="I501" i="10"/>
  <c r="I517" i="10"/>
  <c r="I533" i="10"/>
  <c r="I374" i="10"/>
  <c r="I424" i="10"/>
  <c r="I456" i="10"/>
  <c r="I474" i="10"/>
  <c r="I490" i="10"/>
  <c r="I346" i="10"/>
  <c r="I410" i="10"/>
  <c r="I442" i="10"/>
  <c r="I462" i="10"/>
  <c r="I467" i="10"/>
  <c r="I483" i="10"/>
  <c r="I499" i="10"/>
  <c r="I515" i="10"/>
  <c r="I531" i="10"/>
  <c r="I547" i="10"/>
  <c r="I382" i="10"/>
  <c r="I428" i="10"/>
  <c r="I504" i="10"/>
  <c r="I536" i="10"/>
  <c r="I549" i="10"/>
  <c r="I569" i="10"/>
  <c r="I514" i="10"/>
  <c r="I574" i="10"/>
  <c r="I590" i="10"/>
  <c r="I496" i="10"/>
  <c r="I532" i="10"/>
  <c r="I540" i="10"/>
  <c r="I567" i="10"/>
  <c r="I583" i="10"/>
  <c r="I484" i="10"/>
  <c r="I526" i="10"/>
  <c r="I564" i="10"/>
  <c r="I580" i="10"/>
  <c r="I598" i="10"/>
  <c r="I4" i="10"/>
  <c r="I9" i="10"/>
  <c r="I17" i="10"/>
  <c r="I25" i="10"/>
  <c r="I26" i="10"/>
  <c r="I30" i="10"/>
  <c r="I34" i="10"/>
  <c r="I50" i="10"/>
  <c r="I39" i="10"/>
  <c r="I24" i="10"/>
  <c r="I45" i="10"/>
  <c r="I37" i="10"/>
  <c r="I47" i="10"/>
  <c r="I66" i="10"/>
  <c r="I82" i="10"/>
  <c r="I48" i="10"/>
  <c r="I81" i="10"/>
  <c r="I94" i="10"/>
  <c r="I54" i="10"/>
  <c r="I61" i="10"/>
  <c r="I72" i="10"/>
  <c r="I92" i="10"/>
  <c r="I83" i="10"/>
  <c r="I89" i="10"/>
  <c r="I118" i="10"/>
  <c r="I134" i="10"/>
  <c r="I150" i="10"/>
  <c r="I93" i="10"/>
  <c r="I101" i="10"/>
  <c r="I120" i="10"/>
  <c r="I111" i="10"/>
  <c r="I140" i="10"/>
  <c r="I155" i="10"/>
  <c r="I98" i="10"/>
  <c r="I129" i="10"/>
  <c r="I137" i="10"/>
  <c r="I152" i="10"/>
  <c r="I115" i="10"/>
  <c r="I157" i="10"/>
  <c r="I165" i="10"/>
  <c r="I181" i="10"/>
  <c r="I197" i="10"/>
  <c r="I144" i="10"/>
  <c r="I166" i="10"/>
  <c r="I182" i="10"/>
  <c r="I198" i="10"/>
  <c r="I125" i="10"/>
  <c r="I163" i="10"/>
  <c r="I179" i="10"/>
  <c r="I195" i="10"/>
  <c r="I211" i="10"/>
  <c r="I180" i="10"/>
  <c r="I222" i="10"/>
  <c r="I238" i="10"/>
  <c r="I254" i="10"/>
  <c r="I168" i="10"/>
  <c r="I219" i="10"/>
  <c r="I235" i="10"/>
  <c r="I251" i="10"/>
  <c r="I267" i="10"/>
  <c r="I188" i="10"/>
  <c r="I216" i="10"/>
  <c r="I224" i="10"/>
  <c r="I240" i="10"/>
  <c r="I192" i="10"/>
  <c r="I252" i="10"/>
  <c r="I214" i="10"/>
  <c r="I229" i="10"/>
  <c r="I249" i="10"/>
  <c r="I256" i="10"/>
  <c r="I176" i="10"/>
  <c r="I212" i="10"/>
  <c r="I280" i="10"/>
  <c r="I253" i="10"/>
  <c r="I277" i="10"/>
  <c r="I272" i="10"/>
  <c r="I282" i="10"/>
  <c r="I284" i="10"/>
  <c r="I292" i="10"/>
  <c r="I285" i="10"/>
  <c r="I301" i="10"/>
  <c r="I317" i="10"/>
  <c r="I283" i="10"/>
  <c r="I290" i="10"/>
  <c r="I306" i="10"/>
  <c r="I322" i="10"/>
  <c r="I291" i="10"/>
  <c r="I307" i="10"/>
  <c r="I300" i="10"/>
  <c r="I331" i="10"/>
  <c r="I347" i="10"/>
  <c r="I363" i="10"/>
  <c r="I379" i="10"/>
  <c r="I395" i="10"/>
  <c r="I411" i="10"/>
  <c r="I427" i="10"/>
  <c r="I443" i="10"/>
  <c r="I459" i="10"/>
  <c r="I324" i="10"/>
  <c r="I340" i="10"/>
  <c r="I356" i="10"/>
  <c r="I372" i="10"/>
  <c r="I388" i="10"/>
  <c r="I404" i="10"/>
  <c r="I325" i="10"/>
  <c r="I341" i="10"/>
  <c r="I357" i="10"/>
  <c r="I373" i="10"/>
  <c r="I389" i="10"/>
  <c r="I405" i="10"/>
  <c r="I421" i="10"/>
  <c r="I437" i="10"/>
  <c r="I453" i="10"/>
  <c r="I370" i="10"/>
  <c r="I422" i="10"/>
  <c r="I454" i="10"/>
  <c r="I473" i="10"/>
  <c r="I489" i="10"/>
  <c r="I505" i="10"/>
  <c r="I521" i="10"/>
  <c r="I537" i="10"/>
  <c r="I326" i="10"/>
  <c r="I390" i="10"/>
  <c r="I432" i="10"/>
  <c r="I478" i="10"/>
  <c r="I494" i="10"/>
  <c r="I362" i="10"/>
  <c r="I418" i="10"/>
  <c r="I450" i="10"/>
  <c r="I461" i="10"/>
  <c r="I471" i="10"/>
  <c r="I487" i="10"/>
  <c r="I503" i="10"/>
  <c r="I519" i="10"/>
  <c r="I535" i="10"/>
  <c r="I551" i="10"/>
  <c r="I334" i="10"/>
  <c r="I398" i="10"/>
  <c r="I436" i="10"/>
  <c r="I464" i="10"/>
  <c r="I512" i="10"/>
  <c r="I548" i="10"/>
  <c r="I573" i="10"/>
  <c r="I476" i="10"/>
  <c r="I522" i="10"/>
  <c r="I546" i="10"/>
  <c r="I562" i="10"/>
  <c r="I578" i="10"/>
  <c r="I508" i="10"/>
  <c r="I541" i="10"/>
  <c r="I556" i="10"/>
  <c r="I563" i="10"/>
  <c r="I579" i="10"/>
  <c r="I595" i="10"/>
  <c r="I500" i="10"/>
  <c r="I510" i="10"/>
  <c r="I518" i="10"/>
  <c r="I534" i="10"/>
  <c r="I554" i="10"/>
  <c r="I560" i="10"/>
  <c r="I576" i="10"/>
  <c r="I592" i="10"/>
  <c r="I538" i="10"/>
  <c r="I544" i="10"/>
  <c r="I570" i="10"/>
  <c r="I586" i="10"/>
  <c r="I524" i="10"/>
  <c r="I589" i="10"/>
  <c r="I594" i="10"/>
  <c r="I597" i="10"/>
  <c r="I601" i="10"/>
  <c r="I558" i="10"/>
  <c r="I571" i="10"/>
  <c r="I587" i="10"/>
  <c r="I552" i="10"/>
  <c r="I596" i="10"/>
  <c r="I2" i="10"/>
  <c r="I480" i="10"/>
  <c r="I553" i="10"/>
  <c r="I568" i="10"/>
  <c r="I572" i="10"/>
  <c r="I584" i="10"/>
  <c r="I588" i="10"/>
  <c r="I599" i="10"/>
  <c r="I600" i="10"/>
  <c r="I585" i="10"/>
  <c r="I593" i="10"/>
  <c r="I9" i="7"/>
  <c r="I25" i="7"/>
  <c r="I41" i="7"/>
  <c r="I57" i="7"/>
  <c r="I73" i="7"/>
  <c r="I89" i="7"/>
  <c r="I105" i="7"/>
  <c r="I121" i="7"/>
  <c r="I137" i="7"/>
  <c r="I153" i="7"/>
  <c r="I169" i="7"/>
  <c r="I185" i="7"/>
  <c r="I201" i="7"/>
  <c r="I217" i="7"/>
  <c r="I6" i="7"/>
  <c r="I22" i="7"/>
  <c r="I38" i="7"/>
  <c r="I54" i="7"/>
  <c r="I70" i="7"/>
  <c r="I86" i="7"/>
  <c r="I102" i="7"/>
  <c r="I118" i="7"/>
  <c r="I134" i="7"/>
  <c r="I150" i="7"/>
  <c r="I166" i="7"/>
  <c r="I182" i="7"/>
  <c r="I198" i="7"/>
  <c r="I214" i="7"/>
  <c r="I230" i="7"/>
  <c r="I11" i="7"/>
  <c r="I27" i="7"/>
  <c r="I43" i="7"/>
  <c r="I59" i="7"/>
  <c r="I75" i="7"/>
  <c r="I91" i="7"/>
  <c r="I107" i="7"/>
  <c r="I123" i="7"/>
  <c r="I139" i="7"/>
  <c r="I155" i="7"/>
  <c r="I171" i="7"/>
  <c r="I187" i="7"/>
  <c r="I203" i="7"/>
  <c r="I219" i="7"/>
  <c r="I235" i="7"/>
  <c r="I251" i="7"/>
  <c r="I267" i="7"/>
  <c r="I8" i="7"/>
  <c r="I24" i="7"/>
  <c r="I40" i="7"/>
  <c r="I56" i="7"/>
  <c r="I72" i="7"/>
  <c r="I88" i="7"/>
  <c r="I104" i="7"/>
  <c r="I120" i="7"/>
  <c r="I136" i="7"/>
  <c r="I152" i="7"/>
  <c r="I168" i="7"/>
  <c r="I184" i="7"/>
  <c r="I200" i="7"/>
  <c r="I216" i="7"/>
  <c r="I232" i="7"/>
  <c r="I248" i="7"/>
  <c r="I237" i="7"/>
  <c r="I262" i="7"/>
  <c r="I280" i="7"/>
  <c r="I296" i="7"/>
  <c r="I312" i="7"/>
  <c r="I328" i="7"/>
  <c r="I344" i="7"/>
  <c r="I360" i="7"/>
  <c r="I376" i="7"/>
  <c r="I392" i="7"/>
  <c r="I408" i="7"/>
  <c r="I424" i="7"/>
  <c r="I440" i="7"/>
  <c r="I456" i="7"/>
  <c r="I472" i="7"/>
  <c r="I488" i="7"/>
  <c r="I504" i="7"/>
  <c r="I520" i="7"/>
  <c r="I536" i="7"/>
  <c r="I552" i="7"/>
  <c r="I568" i="7"/>
  <c r="I584" i="7"/>
  <c r="I600" i="7"/>
  <c r="I329" i="7"/>
  <c r="I349" i="7"/>
  <c r="I353" i="7"/>
  <c r="I553" i="7"/>
  <c r="I257" i="7"/>
  <c r="I281" i="7"/>
  <c r="I301" i="7"/>
  <c r="I425" i="7"/>
  <c r="I437" i="7"/>
  <c r="I509" i="7"/>
  <c r="I525" i="7"/>
  <c r="I233" i="7"/>
  <c r="I253" i="7"/>
  <c r="I268" i="7"/>
  <c r="I278" i="7"/>
  <c r="I294" i="7"/>
  <c r="I310" i="7"/>
  <c r="I326" i="7"/>
  <c r="I342" i="7"/>
  <c r="I358" i="7"/>
  <c r="I374" i="7"/>
  <c r="I390" i="7"/>
  <c r="I406" i="7"/>
  <c r="I422" i="7"/>
  <c r="I438" i="7"/>
  <c r="I454" i="7"/>
  <c r="I470" i="7"/>
  <c r="I486" i="7"/>
  <c r="I502" i="7"/>
  <c r="I518" i="7"/>
  <c r="I534" i="7"/>
  <c r="I550" i="7"/>
  <c r="I566" i="7"/>
  <c r="I582" i="7"/>
  <c r="I598" i="7"/>
  <c r="I571" i="7"/>
  <c r="I583" i="7"/>
  <c r="I393" i="7"/>
  <c r="I421" i="7"/>
  <c r="I489" i="7"/>
  <c r="I545" i="7"/>
  <c r="I221" i="7"/>
  <c r="I266" i="7"/>
  <c r="I13" i="7"/>
  <c r="I29" i="7"/>
  <c r="I45" i="7"/>
  <c r="I61" i="7"/>
  <c r="I77" i="7"/>
  <c r="I93" i="7"/>
  <c r="I109" i="7"/>
  <c r="I125" i="7"/>
  <c r="I141" i="7"/>
  <c r="I157" i="7"/>
  <c r="I173" i="7"/>
  <c r="I189" i="7"/>
  <c r="I205" i="7"/>
  <c r="I10" i="7"/>
  <c r="I26" i="7"/>
  <c r="I42" i="7"/>
  <c r="I58" i="7"/>
  <c r="I74" i="7"/>
  <c r="I90" i="7"/>
  <c r="I106" i="7"/>
  <c r="I122" i="7"/>
  <c r="I138" i="7"/>
  <c r="I154" i="7"/>
  <c r="I170" i="7"/>
  <c r="I186" i="7"/>
  <c r="I202" i="7"/>
  <c r="I218" i="7"/>
  <c r="I15" i="7"/>
  <c r="I31" i="7"/>
  <c r="I47" i="7"/>
  <c r="I63" i="7"/>
  <c r="I79" i="7"/>
  <c r="I95" i="7"/>
  <c r="I111" i="7"/>
  <c r="I127" i="7"/>
  <c r="I143" i="7"/>
  <c r="I159" i="7"/>
  <c r="I175" i="7"/>
  <c r="I191" i="7"/>
  <c r="I207" i="7"/>
  <c r="I223" i="7"/>
  <c r="I239" i="7"/>
  <c r="I255" i="7"/>
  <c r="I12" i="7"/>
  <c r="I28" i="7"/>
  <c r="I44" i="7"/>
  <c r="I60" i="7"/>
  <c r="I76" i="7"/>
  <c r="I92" i="7"/>
  <c r="I108" i="7"/>
  <c r="I124" i="7"/>
  <c r="I140" i="7"/>
  <c r="I156" i="7"/>
  <c r="I172" i="7"/>
  <c r="I188" i="7"/>
  <c r="I204" i="7"/>
  <c r="I220" i="7"/>
  <c r="I236" i="7"/>
  <c r="I225" i="7"/>
  <c r="I245" i="7"/>
  <c r="I261" i="7"/>
  <c r="I284" i="7"/>
  <c r="I300" i="7"/>
  <c r="I316" i="7"/>
  <c r="I332" i="7"/>
  <c r="I348" i="7"/>
  <c r="I364" i="7"/>
  <c r="I380" i="7"/>
  <c r="I396" i="7"/>
  <c r="I412" i="7"/>
  <c r="I428" i="7"/>
  <c r="I444" i="7"/>
  <c r="I460" i="7"/>
  <c r="I476" i="7"/>
  <c r="I492" i="7"/>
  <c r="I508" i="7"/>
  <c r="I524" i="7"/>
  <c r="I540" i="7"/>
  <c r="I556" i="7"/>
  <c r="I572" i="7"/>
  <c r="I588" i="7"/>
  <c r="I317" i="7"/>
  <c r="I333" i="7"/>
  <c r="I397" i="7"/>
  <c r="I453" i="7"/>
  <c r="I477" i="7"/>
  <c r="I493" i="7"/>
  <c r="I513" i="7"/>
  <c r="I529" i="7"/>
  <c r="I561" i="7"/>
  <c r="I229" i="7"/>
  <c r="I234" i="7"/>
  <c r="I256" i="7"/>
  <c r="I269" i="7"/>
  <c r="I285" i="7"/>
  <c r="I305" i="7"/>
  <c r="I369" i="7"/>
  <c r="I401" i="7"/>
  <c r="I465" i="7"/>
  <c r="I557" i="7"/>
  <c r="I569" i="7"/>
  <c r="I241" i="7"/>
  <c r="I252" i="7"/>
  <c r="I282" i="7"/>
  <c r="I298" i="7"/>
  <c r="I314" i="7"/>
  <c r="I330" i="7"/>
  <c r="I346" i="7"/>
  <c r="I362" i="7"/>
  <c r="I378" i="7"/>
  <c r="I394" i="7"/>
  <c r="I410" i="7"/>
  <c r="I426" i="7"/>
  <c r="I442" i="7"/>
  <c r="I458" i="7"/>
  <c r="I474" i="7"/>
  <c r="I490" i="7"/>
  <c r="I506" i="7"/>
  <c r="I522" i="7"/>
  <c r="I538" i="7"/>
  <c r="I554" i="7"/>
  <c r="I570" i="7"/>
  <c r="I586" i="7"/>
  <c r="I385" i="7"/>
  <c r="I473" i="7"/>
  <c r="I497" i="7"/>
  <c r="I238" i="7"/>
  <c r="I250" i="7"/>
  <c r="I265" i="7"/>
  <c r="I17" i="7"/>
  <c r="I33" i="7"/>
  <c r="I49" i="7"/>
  <c r="I65" i="7"/>
  <c r="I81" i="7"/>
  <c r="I97" i="7"/>
  <c r="I113" i="7"/>
  <c r="I129" i="7"/>
  <c r="I145" i="7"/>
  <c r="I161" i="7"/>
  <c r="I177" i="7"/>
  <c r="I193" i="7"/>
  <c r="I209" i="7"/>
  <c r="I14" i="7"/>
  <c r="I30" i="7"/>
  <c r="I46" i="7"/>
  <c r="I62" i="7"/>
  <c r="I78" i="7"/>
  <c r="I94" i="7"/>
  <c r="I110" i="7"/>
  <c r="I126" i="7"/>
  <c r="I142" i="7"/>
  <c r="I158" i="7"/>
  <c r="I174" i="7"/>
  <c r="I190" i="7"/>
  <c r="I206" i="7"/>
  <c r="I222" i="7"/>
  <c r="I3" i="7"/>
  <c r="I19" i="7"/>
  <c r="I35" i="7"/>
  <c r="I51" i="7"/>
  <c r="I67" i="7"/>
  <c r="I83" i="7"/>
  <c r="I99" i="7"/>
  <c r="I115" i="7"/>
  <c r="I131" i="7"/>
  <c r="I147" i="7"/>
  <c r="I163" i="7"/>
  <c r="I179" i="7"/>
  <c r="I195" i="7"/>
  <c r="I211" i="7"/>
  <c r="I227" i="7"/>
  <c r="I243" i="7"/>
  <c r="I259" i="7"/>
  <c r="I16" i="7"/>
  <c r="I32" i="7"/>
  <c r="I48" i="7"/>
  <c r="I64" i="7"/>
  <c r="I80" i="7"/>
  <c r="I96" i="7"/>
  <c r="I112" i="7"/>
  <c r="I128" i="7"/>
  <c r="I144" i="7"/>
  <c r="I160" i="7"/>
  <c r="I176" i="7"/>
  <c r="I192" i="7"/>
  <c r="I208" i="7"/>
  <c r="I224" i="7"/>
  <c r="I240" i="7"/>
  <c r="I260" i="7"/>
  <c r="I272" i="7"/>
  <c r="I288" i="7"/>
  <c r="I304" i="7"/>
  <c r="I320" i="7"/>
  <c r="I336" i="7"/>
  <c r="I352" i="7"/>
  <c r="I368" i="7"/>
  <c r="I384" i="7"/>
  <c r="I400" i="7"/>
  <c r="I416" i="7"/>
  <c r="I432" i="7"/>
  <c r="I448" i="7"/>
  <c r="I464" i="7"/>
  <c r="I480" i="7"/>
  <c r="I496" i="7"/>
  <c r="I512" i="7"/>
  <c r="I528" i="7"/>
  <c r="I544" i="7"/>
  <c r="I560" i="7"/>
  <c r="I576" i="7"/>
  <c r="I592" i="7"/>
  <c r="I321" i="7"/>
  <c r="I337" i="7"/>
  <c r="I357" i="7"/>
  <c r="I433" i="7"/>
  <c r="I457" i="7"/>
  <c r="I505" i="7"/>
  <c r="I242" i="7"/>
  <c r="I273" i="7"/>
  <c r="I289" i="7"/>
  <c r="I309" i="7"/>
  <c r="I481" i="7"/>
  <c r="I541" i="7"/>
  <c r="I565" i="7"/>
  <c r="I270" i="7"/>
  <c r="I286" i="7"/>
  <c r="I302" i="7"/>
  <c r="I318" i="7"/>
  <c r="I334" i="7"/>
  <c r="I350" i="7"/>
  <c r="I366" i="7"/>
  <c r="I382" i="7"/>
  <c r="I398" i="7"/>
  <c r="I414" i="7"/>
  <c r="I430" i="7"/>
  <c r="I446" i="7"/>
  <c r="I462" i="7"/>
  <c r="I478" i="7"/>
  <c r="I494" i="7"/>
  <c r="I510" i="7"/>
  <c r="I526" i="7"/>
  <c r="I542" i="7"/>
  <c r="I558" i="7"/>
  <c r="I574" i="7"/>
  <c r="I590" i="7"/>
  <c r="I567" i="7"/>
  <c r="I405" i="7"/>
  <c r="I413" i="7"/>
  <c r="I517" i="7"/>
  <c r="I589" i="7"/>
  <c r="I246" i="7"/>
  <c r="I249" i="7"/>
  <c r="I264" i="7"/>
  <c r="I275" i="7"/>
  <c r="I291" i="7"/>
  <c r="I307" i="7"/>
  <c r="I323" i="7"/>
  <c r="I339" i="7"/>
  <c r="I355" i="7"/>
  <c r="I371" i="7"/>
  <c r="I387" i="7"/>
  <c r="I403" i="7"/>
  <c r="I419" i="7"/>
  <c r="I435" i="7"/>
  <c r="I451" i="7"/>
  <c r="I467" i="7"/>
  <c r="I483" i="7"/>
  <c r="I5" i="7"/>
  <c r="I21" i="7"/>
  <c r="I37" i="7"/>
  <c r="I53" i="7"/>
  <c r="I69" i="7"/>
  <c r="I85" i="7"/>
  <c r="I101" i="7"/>
  <c r="I117" i="7"/>
  <c r="I133" i="7"/>
  <c r="I149" i="7"/>
  <c r="I165" i="7"/>
  <c r="I181" i="7"/>
  <c r="I197" i="7"/>
  <c r="I213" i="7"/>
  <c r="I18" i="7"/>
  <c r="I34" i="7"/>
  <c r="I50" i="7"/>
  <c r="I66" i="7"/>
  <c r="I82" i="7"/>
  <c r="I98" i="7"/>
  <c r="I114" i="7"/>
  <c r="I130" i="7"/>
  <c r="I146" i="7"/>
  <c r="I162" i="7"/>
  <c r="I178" i="7"/>
  <c r="I194" i="7"/>
  <c r="I210" i="7"/>
  <c r="I226" i="7"/>
  <c r="I7" i="7"/>
  <c r="I23" i="7"/>
  <c r="I39" i="7"/>
  <c r="I55" i="7"/>
  <c r="I71" i="7"/>
  <c r="I87" i="7"/>
  <c r="I103" i="7"/>
  <c r="I119" i="7"/>
  <c r="I135" i="7"/>
  <c r="I151" i="7"/>
  <c r="I167" i="7"/>
  <c r="I183" i="7"/>
  <c r="I199" i="7"/>
  <c r="I215" i="7"/>
  <c r="I231" i="7"/>
  <c r="I247" i="7"/>
  <c r="I263" i="7"/>
  <c r="I4" i="7"/>
  <c r="I20" i="7"/>
  <c r="I36" i="7"/>
  <c r="I52" i="7"/>
  <c r="I68" i="7"/>
  <c r="I84" i="7"/>
  <c r="I100" i="7"/>
  <c r="I116" i="7"/>
  <c r="I132" i="7"/>
  <c r="I148" i="7"/>
  <c r="I164" i="7"/>
  <c r="I180" i="7"/>
  <c r="I196" i="7"/>
  <c r="I212" i="7"/>
  <c r="I228" i="7"/>
  <c r="I244" i="7"/>
  <c r="I276" i="7"/>
  <c r="I292" i="7"/>
  <c r="I308" i="7"/>
  <c r="I324" i="7"/>
  <c r="I340" i="7"/>
  <c r="I356" i="7"/>
  <c r="I372" i="7"/>
  <c r="I388" i="7"/>
  <c r="I404" i="7"/>
  <c r="I420" i="7"/>
  <c r="I436" i="7"/>
  <c r="I452" i="7"/>
  <c r="I468" i="7"/>
  <c r="I484" i="7"/>
  <c r="I500" i="7"/>
  <c r="I516" i="7"/>
  <c r="I532" i="7"/>
  <c r="I548" i="7"/>
  <c r="I564" i="7"/>
  <c r="I580" i="7"/>
  <c r="I596" i="7"/>
  <c r="I325" i="7"/>
  <c r="I341" i="7"/>
  <c r="I377" i="7"/>
  <c r="I417" i="7"/>
  <c r="I601" i="7"/>
  <c r="I258" i="7"/>
  <c r="I277" i="7"/>
  <c r="I293" i="7"/>
  <c r="I297" i="7"/>
  <c r="I313" i="7"/>
  <c r="I345" i="7"/>
  <c r="I361" i="7"/>
  <c r="I365" i="7"/>
  <c r="I373" i="7"/>
  <c r="I389" i="7"/>
  <c r="I485" i="7"/>
  <c r="I501" i="7"/>
  <c r="I533" i="7"/>
  <c r="I254" i="7"/>
  <c r="I274" i="7"/>
  <c r="I290" i="7"/>
  <c r="I306" i="7"/>
  <c r="I322" i="7"/>
  <c r="I338" i="7"/>
  <c r="I354" i="7"/>
  <c r="I370" i="7"/>
  <c r="I386" i="7"/>
  <c r="I402" i="7"/>
  <c r="I418" i="7"/>
  <c r="I434" i="7"/>
  <c r="I450" i="7"/>
  <c r="I466" i="7"/>
  <c r="I482" i="7"/>
  <c r="I498" i="7"/>
  <c r="I514" i="7"/>
  <c r="I530" i="7"/>
  <c r="I546" i="7"/>
  <c r="I562" i="7"/>
  <c r="I578" i="7"/>
  <c r="I594" i="7"/>
  <c r="I381" i="7"/>
  <c r="I445" i="7"/>
  <c r="I279" i="7"/>
  <c r="I283" i="7"/>
  <c r="I295" i="7"/>
  <c r="I299" i="7"/>
  <c r="I311" i="7"/>
  <c r="I315" i="7"/>
  <c r="I327" i="7"/>
  <c r="I331" i="7"/>
  <c r="I343" i="7"/>
  <c r="I347" i="7"/>
  <c r="I359" i="7"/>
  <c r="I363" i="7"/>
  <c r="I375" i="7"/>
  <c r="I379" i="7"/>
  <c r="I391" i="7"/>
  <c r="I395" i="7"/>
  <c r="I407" i="7"/>
  <c r="I411" i="7"/>
  <c r="I423" i="7"/>
  <c r="I427" i="7"/>
  <c r="I439" i="7"/>
  <c r="I443" i="7"/>
  <c r="I455" i="7"/>
  <c r="I459" i="7"/>
  <c r="I471" i="7"/>
  <c r="I475" i="7"/>
  <c r="I495" i="7"/>
  <c r="I511" i="7"/>
  <c r="I527" i="7"/>
  <c r="I551" i="7"/>
  <c r="I579" i="7"/>
  <c r="I587" i="7"/>
  <c r="I591" i="7"/>
  <c r="I599" i="7"/>
  <c r="I429" i="7"/>
  <c r="I549" i="7"/>
  <c r="I287" i="7"/>
  <c r="I303" i="7"/>
  <c r="I319" i="7"/>
  <c r="I335" i="7"/>
  <c r="I351" i="7"/>
  <c r="I367" i="7"/>
  <c r="I383" i="7"/>
  <c r="I399" i="7"/>
  <c r="I415" i="7"/>
  <c r="I431" i="7"/>
  <c r="I447" i="7"/>
  <c r="I463" i="7"/>
  <c r="I479" i="7"/>
  <c r="I499" i="7"/>
  <c r="I515" i="7"/>
  <c r="I531" i="7"/>
  <c r="I555" i="7"/>
  <c r="I575" i="7"/>
  <c r="I595" i="7"/>
  <c r="I409" i="7"/>
  <c r="I449" i="7"/>
  <c r="I461" i="7"/>
  <c r="I521" i="7"/>
  <c r="I585" i="7"/>
  <c r="I2" i="7"/>
  <c r="I271" i="7"/>
  <c r="I487" i="7"/>
  <c r="I503" i="7"/>
  <c r="I519" i="7"/>
  <c r="I535" i="7"/>
  <c r="I559" i="7"/>
  <c r="I441" i="7"/>
  <c r="I573" i="7"/>
  <c r="I577" i="7"/>
  <c r="I593" i="7"/>
  <c r="I581" i="7"/>
  <c r="I491" i="7"/>
  <c r="I507" i="7"/>
  <c r="I523" i="7"/>
  <c r="I539" i="7"/>
  <c r="I543" i="7"/>
  <c r="I547" i="7"/>
  <c r="I563" i="7"/>
  <c r="I469" i="7"/>
  <c r="I537" i="7"/>
  <c r="I597" i="7"/>
  <c r="G11" i="8"/>
  <c r="G27" i="8"/>
  <c r="G43" i="8"/>
  <c r="G59" i="8"/>
  <c r="G15" i="8"/>
  <c r="G31" i="8"/>
  <c r="G47" i="8"/>
  <c r="G7" i="8"/>
  <c r="G23" i="8"/>
  <c r="G39" i="8"/>
  <c r="G55" i="8"/>
  <c r="G63" i="8"/>
  <c r="G79" i="8"/>
  <c r="G95" i="8"/>
  <c r="G111" i="8"/>
  <c r="G127" i="8"/>
  <c r="G143" i="8"/>
  <c r="G159" i="8"/>
  <c r="G175" i="8"/>
  <c r="G191" i="8"/>
  <c r="G207" i="8"/>
  <c r="G223" i="8"/>
  <c r="G16" i="8"/>
  <c r="G32" i="8"/>
  <c r="G48" i="8"/>
  <c r="G64" i="8"/>
  <c r="G80" i="8"/>
  <c r="G96" i="8"/>
  <c r="G112" i="8"/>
  <c r="G128" i="8"/>
  <c r="G144" i="8"/>
  <c r="G160" i="8"/>
  <c r="G176" i="8"/>
  <c r="G192" i="8"/>
  <c r="G208" i="8"/>
  <c r="G224" i="8"/>
  <c r="G5" i="8"/>
  <c r="G21" i="8"/>
  <c r="G37" i="8"/>
  <c r="G53" i="8"/>
  <c r="G69" i="8"/>
  <c r="G85" i="8"/>
  <c r="G101" i="8"/>
  <c r="G117" i="8"/>
  <c r="G133" i="8"/>
  <c r="G149" i="8"/>
  <c r="G165" i="8"/>
  <c r="G181" i="8"/>
  <c r="G197" i="8"/>
  <c r="G213" i="8"/>
  <c r="G229" i="8"/>
  <c r="G245" i="8"/>
  <c r="G261" i="8"/>
  <c r="G6" i="8"/>
  <c r="G22" i="8"/>
  <c r="G38" i="8"/>
  <c r="G54" i="8"/>
  <c r="G70" i="8"/>
  <c r="G86" i="8"/>
  <c r="G102" i="8"/>
  <c r="G118" i="8"/>
  <c r="G134" i="8"/>
  <c r="G150" i="8"/>
  <c r="G166" i="8"/>
  <c r="G182" i="8"/>
  <c r="G198" i="8"/>
  <c r="G214" i="8"/>
  <c r="G230" i="8"/>
  <c r="G256" i="8"/>
  <c r="G273" i="8"/>
  <c r="G289" i="8"/>
  <c r="G305" i="8"/>
  <c r="G321" i="8"/>
  <c r="G337" i="8"/>
  <c r="G353" i="8"/>
  <c r="G369" i="8"/>
  <c r="G385" i="8"/>
  <c r="G401" i="8"/>
  <c r="G417" i="8"/>
  <c r="G433" i="8"/>
  <c r="G449" i="8"/>
  <c r="G465" i="8"/>
  <c r="G481" i="8"/>
  <c r="G497" i="8"/>
  <c r="G513" i="8"/>
  <c r="G529" i="8"/>
  <c r="G235" i="8"/>
  <c r="G250" i="8"/>
  <c r="G278" i="8"/>
  <c r="G294" i="8"/>
  <c r="G310" i="8"/>
  <c r="G326" i="8"/>
  <c r="G342" i="8"/>
  <c r="G358" i="8"/>
  <c r="G374" i="8"/>
  <c r="G390" i="8"/>
  <c r="G406" i="8"/>
  <c r="G422" i="8"/>
  <c r="G438" i="8"/>
  <c r="G454" i="8"/>
  <c r="G470" i="8"/>
  <c r="G486" i="8"/>
  <c r="G502" i="8"/>
  <c r="G518" i="8"/>
  <c r="G247" i="8"/>
  <c r="G262" i="8"/>
  <c r="G271" i="8"/>
  <c r="G287" i="8"/>
  <c r="G303" i="8"/>
  <c r="G319" i="8"/>
  <c r="G335" i="8"/>
  <c r="G351" i="8"/>
  <c r="G367" i="8"/>
  <c r="G383" i="8"/>
  <c r="G399" i="8"/>
  <c r="G415" i="8"/>
  <c r="G431" i="8"/>
  <c r="G447" i="8"/>
  <c r="G463" i="8"/>
  <c r="G479" i="8"/>
  <c r="G495" i="8"/>
  <c r="G511" i="8"/>
  <c r="G527" i="8"/>
  <c r="G543" i="8"/>
  <c r="G559" i="8"/>
  <c r="G243" i="8"/>
  <c r="G272" i="8"/>
  <c r="G288" i="8"/>
  <c r="G304" i="8"/>
  <c r="G320" i="8"/>
  <c r="G336" i="8"/>
  <c r="G352" i="8"/>
  <c r="G368" i="8"/>
  <c r="G384" i="8"/>
  <c r="G400" i="8"/>
  <c r="G416" i="8"/>
  <c r="G432" i="8"/>
  <c r="G448" i="8"/>
  <c r="G464" i="8"/>
  <c r="G480" i="8"/>
  <c r="G496" i="8"/>
  <c r="G524" i="8"/>
  <c r="G554" i="8"/>
  <c r="G567" i="8"/>
  <c r="G3" i="8"/>
  <c r="G19" i="8"/>
  <c r="G35" i="8"/>
  <c r="G51" i="8"/>
  <c r="G67" i="8"/>
  <c r="G83" i="8"/>
  <c r="G99" i="8"/>
  <c r="G115" i="8"/>
  <c r="G131" i="8"/>
  <c r="G147" i="8"/>
  <c r="G163" i="8"/>
  <c r="G179" i="8"/>
  <c r="G195" i="8"/>
  <c r="G211" i="8"/>
  <c r="G4" i="8"/>
  <c r="G20" i="8"/>
  <c r="G36" i="8"/>
  <c r="G52" i="8"/>
  <c r="G68" i="8"/>
  <c r="G84" i="8"/>
  <c r="G100" i="8"/>
  <c r="G116" i="8"/>
  <c r="G132" i="8"/>
  <c r="G148" i="8"/>
  <c r="G164" i="8"/>
  <c r="G180" i="8"/>
  <c r="G196" i="8"/>
  <c r="G212" i="8"/>
  <c r="G228" i="8"/>
  <c r="G9" i="8"/>
  <c r="G25" i="8"/>
  <c r="G41" i="8"/>
  <c r="G57" i="8"/>
  <c r="G73" i="8"/>
  <c r="G89" i="8"/>
  <c r="G105" i="8"/>
  <c r="G121" i="8"/>
  <c r="G137" i="8"/>
  <c r="G153" i="8"/>
  <c r="G169" i="8"/>
  <c r="G185" i="8"/>
  <c r="G201" i="8"/>
  <c r="G217" i="8"/>
  <c r="G233" i="8"/>
  <c r="G249" i="8"/>
  <c r="G265" i="8"/>
  <c r="G10" i="8"/>
  <c r="G26" i="8"/>
  <c r="G42" i="8"/>
  <c r="G58" i="8"/>
  <c r="G74" i="8"/>
  <c r="G90" i="8"/>
  <c r="G106" i="8"/>
  <c r="G122" i="8"/>
  <c r="G138" i="8"/>
  <c r="G154" i="8"/>
  <c r="G170" i="8"/>
  <c r="G186" i="8"/>
  <c r="G202" i="8"/>
  <c r="G218" i="8"/>
  <c r="G234" i="8"/>
  <c r="G231" i="8"/>
  <c r="G240" i="8"/>
  <c r="G255" i="8"/>
  <c r="G277" i="8"/>
  <c r="G293" i="8"/>
  <c r="G309" i="8"/>
  <c r="G325" i="8"/>
  <c r="G341" i="8"/>
  <c r="G357" i="8"/>
  <c r="G373" i="8"/>
  <c r="G389" i="8"/>
  <c r="G405" i="8"/>
  <c r="G421" i="8"/>
  <c r="G437" i="8"/>
  <c r="G453" i="8"/>
  <c r="G469" i="8"/>
  <c r="G485" i="8"/>
  <c r="G501" i="8"/>
  <c r="G517" i="8"/>
  <c r="G533" i="8"/>
  <c r="G282" i="8"/>
  <c r="G298" i="8"/>
  <c r="G314" i="8"/>
  <c r="G330" i="8"/>
  <c r="G346" i="8"/>
  <c r="G362" i="8"/>
  <c r="G378" i="8"/>
  <c r="G394" i="8"/>
  <c r="G410" i="8"/>
  <c r="G426" i="8"/>
  <c r="G442" i="8"/>
  <c r="G458" i="8"/>
  <c r="G474" i="8"/>
  <c r="G490" i="8"/>
  <c r="G506" i="8"/>
  <c r="G522" i="8"/>
  <c r="G246" i="8"/>
  <c r="G275" i="8"/>
  <c r="G291" i="8"/>
  <c r="G307" i="8"/>
  <c r="G323" i="8"/>
  <c r="G339" i="8"/>
  <c r="G355" i="8"/>
  <c r="G371" i="8"/>
  <c r="G387" i="8"/>
  <c r="G403" i="8"/>
  <c r="G419" i="8"/>
  <c r="G435" i="8"/>
  <c r="G451" i="8"/>
  <c r="G467" i="8"/>
  <c r="G483" i="8"/>
  <c r="G499" i="8"/>
  <c r="G515" i="8"/>
  <c r="G531" i="8"/>
  <c r="G547" i="8"/>
  <c r="G563" i="8"/>
  <c r="G227" i="8"/>
  <c r="G260" i="8"/>
  <c r="G276" i="8"/>
  <c r="G292" i="8"/>
  <c r="G308" i="8"/>
  <c r="G324" i="8"/>
  <c r="G340" i="8"/>
  <c r="G356" i="8"/>
  <c r="G372" i="8"/>
  <c r="G388" i="8"/>
  <c r="G404" i="8"/>
  <c r="G420" i="8"/>
  <c r="G71" i="8"/>
  <c r="G87" i="8"/>
  <c r="G103" i="8"/>
  <c r="G119" i="8"/>
  <c r="G135" i="8"/>
  <c r="G151" i="8"/>
  <c r="G167" i="8"/>
  <c r="G183" i="8"/>
  <c r="G199" i="8"/>
  <c r="G215" i="8"/>
  <c r="G8" i="8"/>
  <c r="G24" i="8"/>
  <c r="G40" i="8"/>
  <c r="G56" i="8"/>
  <c r="G72" i="8"/>
  <c r="G88" i="8"/>
  <c r="G104" i="8"/>
  <c r="G120" i="8"/>
  <c r="G136" i="8"/>
  <c r="G152" i="8"/>
  <c r="G168" i="8"/>
  <c r="G184" i="8"/>
  <c r="G200" i="8"/>
  <c r="G216" i="8"/>
  <c r="G232" i="8"/>
  <c r="G13" i="8"/>
  <c r="G29" i="8"/>
  <c r="G45" i="8"/>
  <c r="G61" i="8"/>
  <c r="G77" i="8"/>
  <c r="G93" i="8"/>
  <c r="G109" i="8"/>
  <c r="G125" i="8"/>
  <c r="G141" i="8"/>
  <c r="G157" i="8"/>
  <c r="G173" i="8"/>
  <c r="G189" i="8"/>
  <c r="G205" i="8"/>
  <c r="G221" i="8"/>
  <c r="G237" i="8"/>
  <c r="G253" i="8"/>
  <c r="G14" i="8"/>
  <c r="G30" i="8"/>
  <c r="G46" i="8"/>
  <c r="G62" i="8"/>
  <c r="G78" i="8"/>
  <c r="G94" i="8"/>
  <c r="G110" i="8"/>
  <c r="G126" i="8"/>
  <c r="G142" i="8"/>
  <c r="G158" i="8"/>
  <c r="G174" i="8"/>
  <c r="G190" i="8"/>
  <c r="G206" i="8"/>
  <c r="G222" i="8"/>
  <c r="G238" i="8"/>
  <c r="G254" i="8"/>
  <c r="G281" i="8"/>
  <c r="G297" i="8"/>
  <c r="G313" i="8"/>
  <c r="G329" i="8"/>
  <c r="G345" i="8"/>
  <c r="G361" i="8"/>
  <c r="G377" i="8"/>
  <c r="G393" i="8"/>
  <c r="G409" i="8"/>
  <c r="G425" i="8"/>
  <c r="G441" i="8"/>
  <c r="G457" i="8"/>
  <c r="G473" i="8"/>
  <c r="G489" i="8"/>
  <c r="G505" i="8"/>
  <c r="G521" i="8"/>
  <c r="G537" i="8"/>
  <c r="G239" i="8"/>
  <c r="G252" i="8"/>
  <c r="G270" i="8"/>
  <c r="G286" i="8"/>
  <c r="G302" i="8"/>
  <c r="G318" i="8"/>
  <c r="G334" i="8"/>
  <c r="G350" i="8"/>
  <c r="G366" i="8"/>
  <c r="G382" i="8"/>
  <c r="G398" i="8"/>
  <c r="G414" i="8"/>
  <c r="G430" i="8"/>
  <c r="G446" i="8"/>
  <c r="G462" i="8"/>
  <c r="G478" i="8"/>
  <c r="G494" i="8"/>
  <c r="G510" i="8"/>
  <c r="G526" i="8"/>
  <c r="G264" i="8"/>
  <c r="G279" i="8"/>
  <c r="G75" i="8"/>
  <c r="G91" i="8"/>
  <c r="G107" i="8"/>
  <c r="G123" i="8"/>
  <c r="G139" i="8"/>
  <c r="G155" i="8"/>
  <c r="G171" i="8"/>
  <c r="G187" i="8"/>
  <c r="G203" i="8"/>
  <c r="G219" i="8"/>
  <c r="G12" i="8"/>
  <c r="G28" i="8"/>
  <c r="G44" i="8"/>
  <c r="G60" i="8"/>
  <c r="G76" i="8"/>
  <c r="G92" i="8"/>
  <c r="G108" i="8"/>
  <c r="G124" i="8"/>
  <c r="G140" i="8"/>
  <c r="G156" i="8"/>
  <c r="G172" i="8"/>
  <c r="G188" i="8"/>
  <c r="G204" i="8"/>
  <c r="G220" i="8"/>
  <c r="G236" i="8"/>
  <c r="G17" i="8"/>
  <c r="G33" i="8"/>
  <c r="G49" i="8"/>
  <c r="G65" i="8"/>
  <c r="G81" i="8"/>
  <c r="G97" i="8"/>
  <c r="G113" i="8"/>
  <c r="G129" i="8"/>
  <c r="G145" i="8"/>
  <c r="G161" i="8"/>
  <c r="G177" i="8"/>
  <c r="G193" i="8"/>
  <c r="G209" i="8"/>
  <c r="G225" i="8"/>
  <c r="G241" i="8"/>
  <c r="G257" i="8"/>
  <c r="G18" i="8"/>
  <c r="G34" i="8"/>
  <c r="G50" i="8"/>
  <c r="G66" i="8"/>
  <c r="G82" i="8"/>
  <c r="G98" i="8"/>
  <c r="G114" i="8"/>
  <c r="G130" i="8"/>
  <c r="G146" i="8"/>
  <c r="G162" i="8"/>
  <c r="G178" i="8"/>
  <c r="G194" i="8"/>
  <c r="G210" i="8"/>
  <c r="G226" i="8"/>
  <c r="G242" i="8"/>
  <c r="G269" i="8"/>
  <c r="G285" i="8"/>
  <c r="G301" i="8"/>
  <c r="G317" i="8"/>
  <c r="G333" i="8"/>
  <c r="G349" i="8"/>
  <c r="G365" i="8"/>
  <c r="G381" i="8"/>
  <c r="G397" i="8"/>
  <c r="G413" i="8"/>
  <c r="G429" i="8"/>
  <c r="G445" i="8"/>
  <c r="G461" i="8"/>
  <c r="G477" i="8"/>
  <c r="G493" i="8"/>
  <c r="G509" i="8"/>
  <c r="G525" i="8"/>
  <c r="G251" i="8"/>
  <c r="G266" i="8"/>
  <c r="G274" i="8"/>
  <c r="G290" i="8"/>
  <c r="G306" i="8"/>
  <c r="G322" i="8"/>
  <c r="G338" i="8"/>
  <c r="G354" i="8"/>
  <c r="G370" i="8"/>
  <c r="G386" i="8"/>
  <c r="G402" i="8"/>
  <c r="G418" i="8"/>
  <c r="G434" i="8"/>
  <c r="G450" i="8"/>
  <c r="G466" i="8"/>
  <c r="G482" i="8"/>
  <c r="G498" i="8"/>
  <c r="G514" i="8"/>
  <c r="G248" i="8"/>
  <c r="G263" i="8"/>
  <c r="G267" i="8"/>
  <c r="G283" i="8"/>
  <c r="G299" i="8"/>
  <c r="G315" i="8"/>
  <c r="G331" i="8"/>
  <c r="G347" i="8"/>
  <c r="G363" i="8"/>
  <c r="G379" i="8"/>
  <c r="G395" i="8"/>
  <c r="G411" i="8"/>
  <c r="G427" i="8"/>
  <c r="G443" i="8"/>
  <c r="G459" i="8"/>
  <c r="G475" i="8"/>
  <c r="G491" i="8"/>
  <c r="G507" i="8"/>
  <c r="G523" i="8"/>
  <c r="G539" i="8"/>
  <c r="G555" i="8"/>
  <c r="G258" i="8"/>
  <c r="G268" i="8"/>
  <c r="G284" i="8"/>
  <c r="G300" i="8"/>
  <c r="G316" i="8"/>
  <c r="G332" i="8"/>
  <c r="G348" i="8"/>
  <c r="G364" i="8"/>
  <c r="G380" i="8"/>
  <c r="G396" i="8"/>
  <c r="G412" i="8"/>
  <c r="G428" i="8"/>
  <c r="G552" i="8"/>
  <c r="G571" i="8"/>
  <c r="G587" i="8"/>
  <c r="G528" i="8"/>
  <c r="G549" i="8"/>
  <c r="G564" i="8"/>
  <c r="G568" i="8"/>
  <c r="G584" i="8"/>
  <c r="G600" i="8"/>
  <c r="G536" i="8"/>
  <c r="G562" i="8"/>
  <c r="G573" i="8"/>
  <c r="G589" i="8"/>
  <c r="G2" i="8"/>
  <c r="G530" i="8"/>
  <c r="G558" i="8"/>
  <c r="G570" i="8"/>
  <c r="G586" i="8"/>
  <c r="G575" i="8"/>
  <c r="G591" i="8"/>
  <c r="G534" i="8"/>
  <c r="G548" i="8"/>
  <c r="G572" i="8"/>
  <c r="G588" i="8"/>
  <c r="G546" i="8"/>
  <c r="G561" i="8"/>
  <c r="G577" i="8"/>
  <c r="G593" i="8"/>
  <c r="G542" i="8"/>
  <c r="G557" i="8"/>
  <c r="G574" i="8"/>
  <c r="G590" i="8"/>
  <c r="G295" i="8"/>
  <c r="G311" i="8"/>
  <c r="G327" i="8"/>
  <c r="G343" i="8"/>
  <c r="G359" i="8"/>
  <c r="G375" i="8"/>
  <c r="G391" i="8"/>
  <c r="G407" i="8"/>
  <c r="G423" i="8"/>
  <c r="G439" i="8"/>
  <c r="G455" i="8"/>
  <c r="G471" i="8"/>
  <c r="G487" i="8"/>
  <c r="G503" i="8"/>
  <c r="G519" i="8"/>
  <c r="G535" i="8"/>
  <c r="G551" i="8"/>
  <c r="G244" i="8"/>
  <c r="G259" i="8"/>
  <c r="G532" i="8"/>
  <c r="G553" i="8"/>
  <c r="G579" i="8"/>
  <c r="G595" i="8"/>
  <c r="G576" i="8"/>
  <c r="G592" i="8"/>
  <c r="G516" i="8"/>
  <c r="G545" i="8"/>
  <c r="G560" i="8"/>
  <c r="G565" i="8"/>
  <c r="G581" i="8"/>
  <c r="G597" i="8"/>
  <c r="G541" i="8"/>
  <c r="G556" i="8"/>
  <c r="G578" i="8"/>
  <c r="G594" i="8"/>
  <c r="G280" i="8"/>
  <c r="G296" i="8"/>
  <c r="G312" i="8"/>
  <c r="G328" i="8"/>
  <c r="G344" i="8"/>
  <c r="G360" i="8"/>
  <c r="G376" i="8"/>
  <c r="G392" i="8"/>
  <c r="G408" i="8"/>
  <c r="G424" i="8"/>
  <c r="G436" i="8"/>
  <c r="G440" i="8"/>
  <c r="G444" i="8"/>
  <c r="G452" i="8"/>
  <c r="G456" i="8"/>
  <c r="G460" i="8"/>
  <c r="G468" i="8"/>
  <c r="G472" i="8"/>
  <c r="G476" i="8"/>
  <c r="G484" i="8"/>
  <c r="G488" i="8"/>
  <c r="G492" i="8"/>
  <c r="G500" i="8"/>
  <c r="G504" i="8"/>
  <c r="G508" i="8"/>
  <c r="G538" i="8"/>
  <c r="G583" i="8"/>
  <c r="G599" i="8"/>
  <c r="G512" i="8"/>
  <c r="G550" i="8"/>
  <c r="G580" i="8"/>
  <c r="G596" i="8"/>
  <c r="G544" i="8"/>
  <c r="G569" i="8"/>
  <c r="G585" i="8"/>
  <c r="G601" i="8"/>
  <c r="G520" i="8"/>
  <c r="G540" i="8"/>
  <c r="G566" i="8"/>
  <c r="G582" i="8"/>
  <c r="G598" i="8"/>
  <c r="H1" i="8"/>
  <c r="H1" i="9"/>
  <c r="J1" i="7"/>
  <c r="J1" i="10"/>
  <c r="H14" i="8" l="1"/>
  <c r="H30" i="8"/>
  <c r="H46" i="8"/>
  <c r="H62" i="8"/>
  <c r="H18" i="8"/>
  <c r="H34" i="8"/>
  <c r="H50" i="8"/>
  <c r="H66" i="8"/>
  <c r="H82" i="8"/>
  <c r="H98" i="8"/>
  <c r="H114" i="8"/>
  <c r="H130" i="8"/>
  <c r="H146" i="8"/>
  <c r="H162" i="8"/>
  <c r="H178" i="8"/>
  <c r="H194" i="8"/>
  <c r="H210" i="8"/>
  <c r="H3" i="8"/>
  <c r="H19" i="8"/>
  <c r="H35" i="8"/>
  <c r="H51" i="8"/>
  <c r="H67" i="8"/>
  <c r="H83" i="8"/>
  <c r="H99" i="8"/>
  <c r="H115" i="8"/>
  <c r="H131" i="8"/>
  <c r="H147" i="8"/>
  <c r="H163" i="8"/>
  <c r="H179" i="8"/>
  <c r="H195" i="8"/>
  <c r="H211" i="8"/>
  <c r="H227" i="8"/>
  <c r="H8" i="8"/>
  <c r="H24" i="8"/>
  <c r="H40" i="8"/>
  <c r="H56" i="8"/>
  <c r="H72" i="8"/>
  <c r="H88" i="8"/>
  <c r="H104" i="8"/>
  <c r="H120" i="8"/>
  <c r="H136" i="8"/>
  <c r="H152" i="8"/>
  <c r="H168" i="8"/>
  <c r="H184" i="8"/>
  <c r="H200" i="8"/>
  <c r="H216" i="8"/>
  <c r="H232" i="8"/>
  <c r="H248" i="8"/>
  <c r="H264" i="8"/>
  <c r="H9" i="8"/>
  <c r="H25" i="8"/>
  <c r="H41" i="8"/>
  <c r="H57" i="8"/>
  <c r="H73" i="8"/>
  <c r="H89" i="8"/>
  <c r="H105" i="8"/>
  <c r="H121" i="8"/>
  <c r="H137" i="8"/>
  <c r="H153" i="8"/>
  <c r="H169" i="8"/>
  <c r="H185" i="8"/>
  <c r="H201" i="8"/>
  <c r="H217" i="8"/>
  <c r="H233" i="8"/>
  <c r="H234" i="8"/>
  <c r="H276" i="8"/>
  <c r="H292" i="8"/>
  <c r="H308" i="8"/>
  <c r="H324" i="8"/>
  <c r="H340" i="8"/>
  <c r="H356" i="8"/>
  <c r="H372" i="8"/>
  <c r="H388" i="8"/>
  <c r="H404" i="8"/>
  <c r="H420" i="8"/>
  <c r="H436" i="8"/>
  <c r="H452" i="8"/>
  <c r="H468" i="8"/>
  <c r="H484" i="8"/>
  <c r="H500" i="8"/>
  <c r="H516" i="8"/>
  <c r="H532" i="8"/>
  <c r="H242" i="8"/>
  <c r="H254" i="8"/>
  <c r="H281" i="8"/>
  <c r="H297" i="8"/>
  <c r="H313" i="8"/>
  <c r="H329" i="8"/>
  <c r="H345" i="8"/>
  <c r="H361" i="8"/>
  <c r="H377" i="8"/>
  <c r="H393" i="8"/>
  <c r="H409" i="8"/>
  <c r="H425" i="8"/>
  <c r="H441" i="8"/>
  <c r="H457" i="8"/>
  <c r="H473" i="8"/>
  <c r="H489" i="8"/>
  <c r="H505" i="8"/>
  <c r="H521" i="8"/>
  <c r="H226" i="8"/>
  <c r="H251" i="8"/>
  <c r="H266" i="8"/>
  <c r="H274" i="8"/>
  <c r="H290" i="8"/>
  <c r="H306" i="8"/>
  <c r="H322" i="8"/>
  <c r="H338" i="8"/>
  <c r="H354" i="8"/>
  <c r="H370" i="8"/>
  <c r="H386" i="8"/>
  <c r="H402" i="8"/>
  <c r="H418" i="8"/>
  <c r="H434" i="8"/>
  <c r="H450" i="8"/>
  <c r="H466" i="8"/>
  <c r="H482" i="8"/>
  <c r="H498" i="8"/>
  <c r="H514" i="8"/>
  <c r="H530" i="8"/>
  <c r="H546" i="8"/>
  <c r="H562" i="8"/>
  <c r="H230" i="8"/>
  <c r="H246" i="8"/>
  <c r="H261" i="8"/>
  <c r="H275" i="8"/>
  <c r="H291" i="8"/>
  <c r="H307" i="8"/>
  <c r="H323" i="8"/>
  <c r="H339" i="8"/>
  <c r="H355" i="8"/>
  <c r="H371" i="8"/>
  <c r="H387" i="8"/>
  <c r="H403" i="8"/>
  <c r="H419" i="8"/>
  <c r="H435" i="8"/>
  <c r="H451" i="8"/>
  <c r="H467" i="8"/>
  <c r="H483" i="8"/>
  <c r="H499" i="8"/>
  <c r="H539" i="8"/>
  <c r="H70" i="8"/>
  <c r="H86" i="8"/>
  <c r="H102" i="8"/>
  <c r="H118" i="8"/>
  <c r="H134" i="8"/>
  <c r="H150" i="8"/>
  <c r="H166" i="8"/>
  <c r="H182" i="8"/>
  <c r="H198" i="8"/>
  <c r="H214" i="8"/>
  <c r="H7" i="8"/>
  <c r="H23" i="8"/>
  <c r="H39" i="8"/>
  <c r="H55" i="8"/>
  <c r="H71" i="8"/>
  <c r="H87" i="8"/>
  <c r="H103" i="8"/>
  <c r="H119" i="8"/>
  <c r="H135" i="8"/>
  <c r="H151" i="8"/>
  <c r="H167" i="8"/>
  <c r="H183" i="8"/>
  <c r="H199" i="8"/>
  <c r="H215" i="8"/>
  <c r="H231" i="8"/>
  <c r="H12" i="8"/>
  <c r="H28" i="8"/>
  <c r="H44" i="8"/>
  <c r="H60" i="8"/>
  <c r="H76" i="8"/>
  <c r="H92" i="8"/>
  <c r="H108" i="8"/>
  <c r="H124" i="8"/>
  <c r="H140" i="8"/>
  <c r="H156" i="8"/>
  <c r="H172" i="8"/>
  <c r="H188" i="8"/>
  <c r="H204" i="8"/>
  <c r="H220" i="8"/>
  <c r="H236" i="8"/>
  <c r="H252" i="8"/>
  <c r="H13" i="8"/>
  <c r="H29" i="8"/>
  <c r="H45" i="8"/>
  <c r="H61" i="8"/>
  <c r="H77" i="8"/>
  <c r="H93" i="8"/>
  <c r="H109" i="8"/>
  <c r="H125" i="8"/>
  <c r="H141" i="8"/>
  <c r="H157" i="8"/>
  <c r="H173" i="8"/>
  <c r="H189" i="8"/>
  <c r="H205" i="8"/>
  <c r="H221" i="8"/>
  <c r="H237" i="8"/>
  <c r="H259" i="8"/>
  <c r="H280" i="8"/>
  <c r="H296" i="8"/>
  <c r="H312" i="8"/>
  <c r="H328" i="8"/>
  <c r="H344" i="8"/>
  <c r="H360" i="8"/>
  <c r="H376" i="8"/>
  <c r="H392" i="8"/>
  <c r="H408" i="8"/>
  <c r="H424" i="8"/>
  <c r="H440" i="8"/>
  <c r="H456" i="8"/>
  <c r="H472" i="8"/>
  <c r="H488" i="8"/>
  <c r="H504" i="8"/>
  <c r="H520" i="8"/>
  <c r="H536" i="8"/>
  <c r="H253" i="8"/>
  <c r="H269" i="8"/>
  <c r="H285" i="8"/>
  <c r="H301" i="8"/>
  <c r="H317" i="8"/>
  <c r="H333" i="8"/>
  <c r="H349" i="8"/>
  <c r="H365" i="8"/>
  <c r="H381" i="8"/>
  <c r="H397" i="8"/>
  <c r="H413" i="8"/>
  <c r="H429" i="8"/>
  <c r="H445" i="8"/>
  <c r="H461" i="8"/>
  <c r="H477" i="8"/>
  <c r="H493" i="8"/>
  <c r="H509" i="8"/>
  <c r="H525" i="8"/>
  <c r="H250" i="8"/>
  <c r="H265" i="8"/>
  <c r="H278" i="8"/>
  <c r="H294" i="8"/>
  <c r="H310" i="8"/>
  <c r="H326" i="8"/>
  <c r="H342" i="8"/>
  <c r="H358" i="8"/>
  <c r="H374" i="8"/>
  <c r="H390" i="8"/>
  <c r="H406" i="8"/>
  <c r="H422" i="8"/>
  <c r="H438" i="8"/>
  <c r="H454" i="8"/>
  <c r="H470" i="8"/>
  <c r="H486" i="8"/>
  <c r="H502" i="8"/>
  <c r="H518" i="8"/>
  <c r="H534" i="8"/>
  <c r="H550" i="8"/>
  <c r="H238" i="8"/>
  <c r="H245" i="8"/>
  <c r="H279" i="8"/>
  <c r="H295" i="8"/>
  <c r="H311" i="8"/>
  <c r="H327" i="8"/>
  <c r="H343" i="8"/>
  <c r="H359" i="8"/>
  <c r="H375" i="8"/>
  <c r="H391" i="8"/>
  <c r="H407" i="8"/>
  <c r="H423" i="8"/>
  <c r="H10" i="8"/>
  <c r="H26" i="8"/>
  <c r="H42" i="8"/>
  <c r="H58" i="8"/>
  <c r="H74" i="8"/>
  <c r="H90" i="8"/>
  <c r="H106" i="8"/>
  <c r="H122" i="8"/>
  <c r="H138" i="8"/>
  <c r="H154" i="8"/>
  <c r="H170" i="8"/>
  <c r="H186" i="8"/>
  <c r="H202" i="8"/>
  <c r="H218" i="8"/>
  <c r="H11" i="8"/>
  <c r="H27" i="8"/>
  <c r="H43" i="8"/>
  <c r="H59" i="8"/>
  <c r="H75" i="8"/>
  <c r="H91" i="8"/>
  <c r="H107" i="8"/>
  <c r="H123" i="8"/>
  <c r="H139" i="8"/>
  <c r="H155" i="8"/>
  <c r="H171" i="8"/>
  <c r="H187" i="8"/>
  <c r="H203" i="8"/>
  <c r="H219" i="8"/>
  <c r="H235" i="8"/>
  <c r="H16" i="8"/>
  <c r="H32" i="8"/>
  <c r="H48" i="8"/>
  <c r="H64" i="8"/>
  <c r="H80" i="8"/>
  <c r="H96" i="8"/>
  <c r="H112" i="8"/>
  <c r="H128" i="8"/>
  <c r="H144" i="8"/>
  <c r="H160" i="8"/>
  <c r="H176" i="8"/>
  <c r="H192" i="8"/>
  <c r="H208" i="8"/>
  <c r="H224" i="8"/>
  <c r="H240" i="8"/>
  <c r="H256" i="8"/>
  <c r="H17" i="8"/>
  <c r="H33" i="8"/>
  <c r="H49" i="8"/>
  <c r="H65" i="8"/>
  <c r="H81" i="8"/>
  <c r="H97" i="8"/>
  <c r="H113" i="8"/>
  <c r="H129" i="8"/>
  <c r="H145" i="8"/>
  <c r="H161" i="8"/>
  <c r="H177" i="8"/>
  <c r="H193" i="8"/>
  <c r="H209" i="8"/>
  <c r="H225" i="8"/>
  <c r="H241" i="8"/>
  <c r="H258" i="8"/>
  <c r="H268" i="8"/>
  <c r="H284" i="8"/>
  <c r="H300" i="8"/>
  <c r="H316" i="8"/>
  <c r="H332" i="8"/>
  <c r="H348" i="8"/>
  <c r="H364" i="8"/>
  <c r="H380" i="8"/>
  <c r="H396" i="8"/>
  <c r="H412" i="8"/>
  <c r="H428" i="8"/>
  <c r="H444" i="8"/>
  <c r="H460" i="8"/>
  <c r="H476" i="8"/>
  <c r="H492" i="8"/>
  <c r="H508" i="8"/>
  <c r="H524" i="8"/>
  <c r="H273" i="8"/>
  <c r="H289" i="8"/>
  <c r="H305" i="8"/>
  <c r="H321" i="8"/>
  <c r="H337" i="8"/>
  <c r="H353" i="8"/>
  <c r="H369" i="8"/>
  <c r="H385" i="8"/>
  <c r="H401" i="8"/>
  <c r="H417" i="8"/>
  <c r="H433" i="8"/>
  <c r="H449" i="8"/>
  <c r="H465" i="8"/>
  <c r="H481" i="8"/>
  <c r="H497" i="8"/>
  <c r="H513" i="8"/>
  <c r="H529" i="8"/>
  <c r="H249" i="8"/>
  <c r="H282" i="8"/>
  <c r="H6" i="8"/>
  <c r="H22" i="8"/>
  <c r="H38" i="8"/>
  <c r="H54" i="8"/>
  <c r="H78" i="8"/>
  <c r="H94" i="8"/>
  <c r="H110" i="8"/>
  <c r="H126" i="8"/>
  <c r="H142" i="8"/>
  <c r="H158" i="8"/>
  <c r="H174" i="8"/>
  <c r="H190" i="8"/>
  <c r="H206" i="8"/>
  <c r="H222" i="8"/>
  <c r="H15" i="8"/>
  <c r="H31" i="8"/>
  <c r="H47" i="8"/>
  <c r="H63" i="8"/>
  <c r="H79" i="8"/>
  <c r="H95" i="8"/>
  <c r="H111" i="8"/>
  <c r="H127" i="8"/>
  <c r="H143" i="8"/>
  <c r="H159" i="8"/>
  <c r="H175" i="8"/>
  <c r="H191" i="8"/>
  <c r="H207" i="8"/>
  <c r="H223" i="8"/>
  <c r="H4" i="8"/>
  <c r="H20" i="8"/>
  <c r="H36" i="8"/>
  <c r="H52" i="8"/>
  <c r="H68" i="8"/>
  <c r="H84" i="8"/>
  <c r="H100" i="8"/>
  <c r="H116" i="8"/>
  <c r="H132" i="8"/>
  <c r="H148" i="8"/>
  <c r="H164" i="8"/>
  <c r="H180" i="8"/>
  <c r="H196" i="8"/>
  <c r="H212" i="8"/>
  <c r="H228" i="8"/>
  <c r="H244" i="8"/>
  <c r="H260" i="8"/>
  <c r="H5" i="8"/>
  <c r="H21" i="8"/>
  <c r="H37" i="8"/>
  <c r="H53" i="8"/>
  <c r="H69" i="8"/>
  <c r="H85" i="8"/>
  <c r="H101" i="8"/>
  <c r="H117" i="8"/>
  <c r="H133" i="8"/>
  <c r="H149" i="8"/>
  <c r="H165" i="8"/>
  <c r="H181" i="8"/>
  <c r="H197" i="8"/>
  <c r="H213" i="8"/>
  <c r="H229" i="8"/>
  <c r="H243" i="8"/>
  <c r="H257" i="8"/>
  <c r="H272" i="8"/>
  <c r="H288" i="8"/>
  <c r="H304" i="8"/>
  <c r="H320" i="8"/>
  <c r="H336" i="8"/>
  <c r="H352" i="8"/>
  <c r="H368" i="8"/>
  <c r="H384" i="8"/>
  <c r="H400" i="8"/>
  <c r="H416" i="8"/>
  <c r="H432" i="8"/>
  <c r="H448" i="8"/>
  <c r="H464" i="8"/>
  <c r="H480" i="8"/>
  <c r="H496" i="8"/>
  <c r="H512" i="8"/>
  <c r="H528" i="8"/>
  <c r="H255" i="8"/>
  <c r="H277" i="8"/>
  <c r="H293" i="8"/>
  <c r="H309" i="8"/>
  <c r="H325" i="8"/>
  <c r="H341" i="8"/>
  <c r="H357" i="8"/>
  <c r="H373" i="8"/>
  <c r="H389" i="8"/>
  <c r="H405" i="8"/>
  <c r="H421" i="8"/>
  <c r="H437" i="8"/>
  <c r="H453" i="8"/>
  <c r="H469" i="8"/>
  <c r="H485" i="8"/>
  <c r="H501" i="8"/>
  <c r="H517" i="8"/>
  <c r="H239" i="8"/>
  <c r="H270" i="8"/>
  <c r="H286" i="8"/>
  <c r="H302" i="8"/>
  <c r="H318" i="8"/>
  <c r="H334" i="8"/>
  <c r="H350" i="8"/>
  <c r="H366" i="8"/>
  <c r="H382" i="8"/>
  <c r="H398" i="8"/>
  <c r="H414" i="8"/>
  <c r="H430" i="8"/>
  <c r="H446" i="8"/>
  <c r="H462" i="8"/>
  <c r="H478" i="8"/>
  <c r="H494" i="8"/>
  <c r="H510" i="8"/>
  <c r="H526" i="8"/>
  <c r="H542" i="8"/>
  <c r="H558" i="8"/>
  <c r="H247" i="8"/>
  <c r="H262" i="8"/>
  <c r="H271" i="8"/>
  <c r="H287" i="8"/>
  <c r="H303" i="8"/>
  <c r="H319" i="8"/>
  <c r="H335" i="8"/>
  <c r="H351" i="8"/>
  <c r="H367" i="8"/>
  <c r="H383" i="8"/>
  <c r="H399" i="8"/>
  <c r="H415" i="8"/>
  <c r="H431" i="8"/>
  <c r="H439" i="8"/>
  <c r="H443" i="8"/>
  <c r="H447" i="8"/>
  <c r="H455" i="8"/>
  <c r="H459" i="8"/>
  <c r="H463" i="8"/>
  <c r="H471" i="8"/>
  <c r="H475" i="8"/>
  <c r="H479" i="8"/>
  <c r="H487" i="8"/>
  <c r="H491" i="8"/>
  <c r="H495" i="8"/>
  <c r="H503" i="8"/>
  <c r="H507" i="8"/>
  <c r="H574" i="8"/>
  <c r="H590" i="8"/>
  <c r="H553" i="8"/>
  <c r="H571" i="8"/>
  <c r="H587" i="8"/>
  <c r="H547" i="8"/>
  <c r="H576" i="8"/>
  <c r="H592" i="8"/>
  <c r="H543" i="8"/>
  <c r="H573" i="8"/>
  <c r="H589" i="8"/>
  <c r="H2" i="8"/>
  <c r="H298" i="8"/>
  <c r="H314" i="8"/>
  <c r="H330" i="8"/>
  <c r="H346" i="8"/>
  <c r="H362" i="8"/>
  <c r="H378" i="8"/>
  <c r="H394" i="8"/>
  <c r="H410" i="8"/>
  <c r="H426" i="8"/>
  <c r="H442" i="8"/>
  <c r="H458" i="8"/>
  <c r="H474" i="8"/>
  <c r="H490" i="8"/>
  <c r="H506" i="8"/>
  <c r="H522" i="8"/>
  <c r="H538" i="8"/>
  <c r="H554" i="8"/>
  <c r="H511" i="8"/>
  <c r="H527" i="8"/>
  <c r="H535" i="8"/>
  <c r="H555" i="8"/>
  <c r="H566" i="8"/>
  <c r="H578" i="8"/>
  <c r="H594" i="8"/>
  <c r="H552" i="8"/>
  <c r="H575" i="8"/>
  <c r="H591" i="8"/>
  <c r="H519" i="8"/>
  <c r="H531" i="8"/>
  <c r="H580" i="8"/>
  <c r="H596" i="8"/>
  <c r="H561" i="8"/>
  <c r="H577" i="8"/>
  <c r="H593" i="8"/>
  <c r="H267" i="8"/>
  <c r="H283" i="8"/>
  <c r="H299" i="8"/>
  <c r="H315" i="8"/>
  <c r="H331" i="8"/>
  <c r="H347" i="8"/>
  <c r="H363" i="8"/>
  <c r="H379" i="8"/>
  <c r="H395" i="8"/>
  <c r="H411" i="8"/>
  <c r="H427" i="8"/>
  <c r="H540" i="8"/>
  <c r="H556" i="8"/>
  <c r="H582" i="8"/>
  <c r="H598" i="8"/>
  <c r="H515" i="8"/>
  <c r="H551" i="8"/>
  <c r="H579" i="8"/>
  <c r="H595" i="8"/>
  <c r="H549" i="8"/>
  <c r="H564" i="8"/>
  <c r="H568" i="8"/>
  <c r="H584" i="8"/>
  <c r="H600" i="8"/>
  <c r="H523" i="8"/>
  <c r="H533" i="8"/>
  <c r="H545" i="8"/>
  <c r="H560" i="8"/>
  <c r="H565" i="8"/>
  <c r="H581" i="8"/>
  <c r="H597" i="8"/>
  <c r="H263" i="8"/>
  <c r="H541" i="8"/>
  <c r="H557" i="8"/>
  <c r="H570" i="8"/>
  <c r="H586" i="8"/>
  <c r="H537" i="8"/>
  <c r="H567" i="8"/>
  <c r="H583" i="8"/>
  <c r="H599" i="8"/>
  <c r="H548" i="8"/>
  <c r="H563" i="8"/>
  <c r="H572" i="8"/>
  <c r="H588" i="8"/>
  <c r="H544" i="8"/>
  <c r="H559" i="8"/>
  <c r="H569" i="8"/>
  <c r="H585" i="8"/>
  <c r="H601" i="8"/>
  <c r="J5" i="10"/>
  <c r="J17" i="10"/>
  <c r="J18" i="10"/>
  <c r="J32" i="10"/>
  <c r="J19" i="10"/>
  <c r="J26" i="10"/>
  <c r="J21" i="10"/>
  <c r="J25" i="10"/>
  <c r="J27" i="10"/>
  <c r="J41" i="10"/>
  <c r="J48" i="10"/>
  <c r="J55" i="10"/>
  <c r="J43" i="10"/>
  <c r="J56" i="10"/>
  <c r="J54" i="10"/>
  <c r="J58" i="10"/>
  <c r="J73" i="10"/>
  <c r="J39" i="10"/>
  <c r="J53" i="10"/>
  <c r="J63" i="10"/>
  <c r="J84" i="10"/>
  <c r="J60" i="10"/>
  <c r="J75" i="10"/>
  <c r="J99" i="10"/>
  <c r="J109" i="10"/>
  <c r="J125" i="10"/>
  <c r="J141" i="10"/>
  <c r="J157" i="10"/>
  <c r="J57" i="10"/>
  <c r="J88" i="10"/>
  <c r="J104" i="10"/>
  <c r="J111" i="10"/>
  <c r="J127" i="10"/>
  <c r="J68" i="10"/>
  <c r="J106" i="10"/>
  <c r="J143" i="10"/>
  <c r="J124" i="10"/>
  <c r="J140" i="10"/>
  <c r="J110" i="10"/>
  <c r="J128" i="10"/>
  <c r="J152" i="10"/>
  <c r="J172" i="10"/>
  <c r="J188" i="10"/>
  <c r="J204" i="10"/>
  <c r="J173" i="10"/>
  <c r="J189" i="10"/>
  <c r="J205" i="10"/>
  <c r="J112" i="10"/>
  <c r="J170" i="10"/>
  <c r="J186" i="10"/>
  <c r="J202" i="10"/>
  <c r="J218" i="10"/>
  <c r="J229" i="10"/>
  <c r="J245" i="10"/>
  <c r="J261" i="10"/>
  <c r="J155" i="10"/>
  <c r="J203" i="10"/>
  <c r="J226" i="10"/>
  <c r="J242" i="10"/>
  <c r="J258" i="10"/>
  <c r="J231" i="10"/>
  <c r="J244" i="10"/>
  <c r="J247" i="10"/>
  <c r="J268" i="10"/>
  <c r="J163" i="10"/>
  <c r="J217" i="10"/>
  <c r="J251" i="10"/>
  <c r="J278" i="10"/>
  <c r="J240" i="10"/>
  <c r="J264" i="10"/>
  <c r="J270" i="10"/>
  <c r="J284" i="10"/>
  <c r="J273" i="10"/>
  <c r="J292" i="10"/>
  <c r="J308" i="10"/>
  <c r="J297" i="10"/>
  <c r="J313" i="10"/>
  <c r="J298" i="10"/>
  <c r="J314" i="10"/>
  <c r="J338" i="10"/>
  <c r="J354" i="10"/>
  <c r="J370" i="10"/>
  <c r="J386" i="10"/>
  <c r="J402" i="10"/>
  <c r="J418" i="10"/>
  <c r="J434" i="10"/>
  <c r="J450" i="10"/>
  <c r="J307" i="10"/>
  <c r="J331" i="10"/>
  <c r="J347" i="10"/>
  <c r="J363" i="10"/>
  <c r="J379" i="10"/>
  <c r="J395" i="10"/>
  <c r="J411" i="10"/>
  <c r="J311" i="10"/>
  <c r="J332" i="10"/>
  <c r="J348" i="10"/>
  <c r="J364" i="10"/>
  <c r="J380" i="10"/>
  <c r="J396" i="10"/>
  <c r="J412" i="10"/>
  <c r="J428" i="10"/>
  <c r="J444" i="10"/>
  <c r="J341" i="10"/>
  <c r="J405" i="10"/>
  <c r="J417" i="10"/>
  <c r="J449" i="10"/>
  <c r="J464" i="10"/>
  <c r="J480" i="10"/>
  <c r="J496" i="10"/>
  <c r="J512" i="10"/>
  <c r="J528" i="10"/>
  <c r="J361" i="10"/>
  <c r="J427" i="10"/>
  <c r="J469" i="10"/>
  <c r="J485" i="10"/>
  <c r="J501" i="10"/>
  <c r="J333" i="10"/>
  <c r="J397" i="10"/>
  <c r="J413" i="10"/>
  <c r="J445" i="10"/>
  <c r="J478" i="10"/>
  <c r="J494" i="10"/>
  <c r="J510" i="10"/>
  <c r="J526" i="10"/>
  <c r="J542" i="10"/>
  <c r="J558" i="10"/>
  <c r="J369" i="10"/>
  <c r="J431" i="10"/>
  <c r="J461" i="10"/>
  <c r="J471" i="10"/>
  <c r="J491" i="10"/>
  <c r="J507" i="10"/>
  <c r="J551" i="10"/>
  <c r="J564" i="10"/>
  <c r="J580" i="10"/>
  <c r="J517" i="10"/>
  <c r="J549" i="10"/>
  <c r="J569" i="10"/>
  <c r="J585" i="10"/>
  <c r="J483" i="10"/>
  <c r="J535" i="10"/>
  <c r="J562" i="10"/>
  <c r="J578" i="10"/>
  <c r="J594" i="10"/>
  <c r="J4" i="10"/>
  <c r="J9" i="10"/>
  <c r="J12" i="10"/>
  <c r="J6" i="10"/>
  <c r="J10" i="10"/>
  <c r="J20" i="10"/>
  <c r="J30" i="10"/>
  <c r="J29" i="10"/>
  <c r="J45" i="10"/>
  <c r="J47" i="10"/>
  <c r="J59" i="10"/>
  <c r="J33" i="10"/>
  <c r="J40" i="10"/>
  <c r="J61" i="10"/>
  <c r="J77" i="10"/>
  <c r="J67" i="10"/>
  <c r="J83" i="10"/>
  <c r="J89" i="10"/>
  <c r="J74" i="10"/>
  <c r="J87" i="10"/>
  <c r="J103" i="10"/>
  <c r="J72" i="10"/>
  <c r="J92" i="10"/>
  <c r="J98" i="10"/>
  <c r="J113" i="10"/>
  <c r="J129" i="10"/>
  <c r="J145" i="10"/>
  <c r="J96" i="10"/>
  <c r="J115" i="10"/>
  <c r="J131" i="10"/>
  <c r="J71" i="10"/>
  <c r="J114" i="10"/>
  <c r="J142" i="10"/>
  <c r="J102" i="10"/>
  <c r="J132" i="10"/>
  <c r="J139" i="10"/>
  <c r="J154" i="10"/>
  <c r="J118" i="10"/>
  <c r="J136" i="10"/>
  <c r="J150" i="10"/>
  <c r="J159" i="10"/>
  <c r="J160" i="10"/>
  <c r="J176" i="10"/>
  <c r="J192" i="10"/>
  <c r="J208" i="10"/>
  <c r="J148" i="10"/>
  <c r="J161" i="10"/>
  <c r="J177" i="10"/>
  <c r="J193" i="10"/>
  <c r="J209" i="10"/>
  <c r="J174" i="10"/>
  <c r="J190" i="10"/>
  <c r="J206" i="10"/>
  <c r="J101" i="10"/>
  <c r="J167" i="10"/>
  <c r="J213" i="10"/>
  <c r="J233" i="10"/>
  <c r="J249" i="10"/>
  <c r="J265" i="10"/>
  <c r="J147" i="10"/>
  <c r="J230" i="10"/>
  <c r="J246" i="10"/>
  <c r="J262" i="10"/>
  <c r="J175" i="10"/>
  <c r="J219" i="10"/>
  <c r="J235" i="10"/>
  <c r="J255" i="10"/>
  <c r="J267" i="10"/>
  <c r="J252" i="10"/>
  <c r="J179" i="10"/>
  <c r="J259" i="10"/>
  <c r="J272" i="10"/>
  <c r="J275" i="10"/>
  <c r="J277" i="10"/>
  <c r="J287" i="10"/>
  <c r="J296" i="10"/>
  <c r="J312" i="10"/>
  <c r="J285" i="10"/>
  <c r="J301" i="10"/>
  <c r="J317" i="10"/>
  <c r="J286" i="10"/>
  <c r="J302" i="10"/>
  <c r="J318" i="10"/>
  <c r="J326" i="10"/>
  <c r="J342" i="10"/>
  <c r="J358" i="10"/>
  <c r="J374" i="10"/>
  <c r="J390" i="10"/>
  <c r="J406" i="10"/>
  <c r="J422" i="10"/>
  <c r="J438" i="10"/>
  <c r="J454" i="10"/>
  <c r="J335" i="10"/>
  <c r="J351" i="10"/>
  <c r="J367" i="10"/>
  <c r="J383" i="10"/>
  <c r="J399" i="10"/>
  <c r="J322" i="10"/>
  <c r="J336" i="10"/>
  <c r="J352" i="10"/>
  <c r="J368" i="10"/>
  <c r="J384" i="10"/>
  <c r="J400" i="10"/>
  <c r="J416" i="10"/>
  <c r="J432" i="10"/>
  <c r="J448" i="10"/>
  <c r="J357" i="10"/>
  <c r="J425" i="10"/>
  <c r="J457" i="10"/>
  <c r="J468" i="10"/>
  <c r="J484" i="10"/>
  <c r="J500" i="10"/>
  <c r="J516" i="10"/>
  <c r="J532" i="10"/>
  <c r="J377" i="10"/>
  <c r="J435" i="10"/>
  <c r="J473" i="10"/>
  <c r="J489" i="10"/>
  <c r="J505" i="10"/>
  <c r="J315" i="10"/>
  <c r="J349" i="10"/>
  <c r="J421" i="10"/>
  <c r="J453" i="10"/>
  <c r="J466" i="10"/>
  <c r="J482" i="10"/>
  <c r="J498" i="10"/>
  <c r="J514" i="10"/>
  <c r="J530" i="10"/>
  <c r="J546" i="10"/>
  <c r="J385" i="10"/>
  <c r="J439" i="10"/>
  <c r="J460" i="10"/>
  <c r="J475" i="10"/>
  <c r="J515" i="10"/>
  <c r="J568" i="10"/>
  <c r="J584" i="10"/>
  <c r="J3" i="10"/>
  <c r="J8" i="10"/>
  <c r="J11" i="10"/>
  <c r="J16" i="10"/>
  <c r="J24" i="10"/>
  <c r="J34" i="10"/>
  <c r="J23" i="10"/>
  <c r="J35" i="10"/>
  <c r="J49" i="10"/>
  <c r="J38" i="10"/>
  <c r="J46" i="10"/>
  <c r="J65" i="10"/>
  <c r="J81" i="10"/>
  <c r="J50" i="10"/>
  <c r="J82" i="10"/>
  <c r="J93" i="10"/>
  <c r="J64" i="10"/>
  <c r="J91" i="10"/>
  <c r="J97" i="10"/>
  <c r="J117" i="10"/>
  <c r="J133" i="10"/>
  <c r="J149" i="10"/>
  <c r="J119" i="10"/>
  <c r="J135" i="10"/>
  <c r="J122" i="10"/>
  <c r="J100" i="10"/>
  <c r="J108" i="10"/>
  <c r="J138" i="10"/>
  <c r="J80" i="10"/>
  <c r="J126" i="10"/>
  <c r="J158" i="10"/>
  <c r="J164" i="10"/>
  <c r="J180" i="10"/>
  <c r="J196" i="10"/>
  <c r="J78" i="10"/>
  <c r="J146" i="10"/>
  <c r="J165" i="10"/>
  <c r="J181" i="10"/>
  <c r="J197" i="10"/>
  <c r="J162" i="10"/>
  <c r="J178" i="10"/>
  <c r="J194" i="10"/>
  <c r="J210" i="10"/>
  <c r="J183" i="10"/>
  <c r="J212" i="10"/>
  <c r="J221" i="10"/>
  <c r="J237" i="10"/>
  <c r="J253" i="10"/>
  <c r="J120" i="10"/>
  <c r="J171" i="10"/>
  <c r="J234" i="10"/>
  <c r="J250" i="10"/>
  <c r="J266" i="10"/>
  <c r="J191" i="10"/>
  <c r="J223" i="10"/>
  <c r="J239" i="10"/>
  <c r="J263" i="10"/>
  <c r="J232" i="10"/>
  <c r="J260" i="10"/>
  <c r="J220" i="10"/>
  <c r="J195" i="10"/>
  <c r="J216" i="10"/>
  <c r="J256" i="10"/>
  <c r="J271" i="10"/>
  <c r="J279" i="10"/>
  <c r="J276" i="10"/>
  <c r="J281" i="10"/>
  <c r="J291" i="10"/>
  <c r="J300" i="10"/>
  <c r="J316" i="10"/>
  <c r="J289" i="10"/>
  <c r="J305" i="10"/>
  <c r="J321" i="10"/>
  <c r="J290" i="10"/>
  <c r="J306" i="10"/>
  <c r="J303" i="10"/>
  <c r="J330" i="10"/>
  <c r="J346" i="10"/>
  <c r="J362" i="10"/>
  <c r="J378" i="10"/>
  <c r="J394" i="10"/>
  <c r="J410" i="10"/>
  <c r="J426" i="10"/>
  <c r="J442" i="10"/>
  <c r="J458" i="10"/>
  <c r="J323" i="10"/>
  <c r="J339" i="10"/>
  <c r="J355" i="10"/>
  <c r="J371" i="10"/>
  <c r="J387" i="10"/>
  <c r="J403" i="10"/>
  <c r="J324" i="10"/>
  <c r="J340" i="10"/>
  <c r="J356" i="10"/>
  <c r="J372" i="10"/>
  <c r="J388" i="10"/>
  <c r="J404" i="10"/>
  <c r="J420" i="10"/>
  <c r="J436" i="10"/>
  <c r="J452" i="10"/>
  <c r="J373" i="10"/>
  <c r="J433" i="10"/>
  <c r="J472" i="10"/>
  <c r="J488" i="10"/>
  <c r="J504" i="10"/>
  <c r="J520" i="10"/>
  <c r="J536" i="10"/>
  <c r="J329" i="10"/>
  <c r="J393" i="10"/>
  <c r="J443" i="10"/>
  <c r="J477" i="10"/>
  <c r="J493" i="10"/>
  <c r="J365" i="10"/>
  <c r="J429" i="10"/>
  <c r="J470" i="10"/>
  <c r="J486" i="10"/>
  <c r="J502" i="10"/>
  <c r="J518" i="10"/>
  <c r="J534" i="10"/>
  <c r="J550" i="10"/>
  <c r="J337" i="10"/>
  <c r="J401" i="10"/>
  <c r="J415" i="10"/>
  <c r="J447" i="10"/>
  <c r="J459" i="10"/>
  <c r="J463" i="10"/>
  <c r="J523" i="10"/>
  <c r="J553" i="10"/>
  <c r="J572" i="10"/>
  <c r="J479" i="10"/>
  <c r="J533" i="10"/>
  <c r="J547" i="10"/>
  <c r="J561" i="10"/>
  <c r="J577" i="10"/>
  <c r="J519" i="10"/>
  <c r="J544" i="10"/>
  <c r="J559" i="10"/>
  <c r="J570" i="10"/>
  <c r="J586" i="10"/>
  <c r="J503" i="10"/>
  <c r="J513" i="10"/>
  <c r="J540" i="10"/>
  <c r="J555" i="10"/>
  <c r="J567" i="10"/>
  <c r="J583" i="10"/>
  <c r="J597" i="10"/>
  <c r="J601" i="10"/>
  <c r="J7" i="10"/>
  <c r="J13" i="10"/>
  <c r="J14" i="10"/>
  <c r="J28" i="10"/>
  <c r="J22" i="10"/>
  <c r="J15" i="10"/>
  <c r="J31" i="10"/>
  <c r="J37" i="10"/>
  <c r="J42" i="10"/>
  <c r="J51" i="10"/>
  <c r="J44" i="10"/>
  <c r="J52" i="10"/>
  <c r="J69" i="10"/>
  <c r="J85" i="10"/>
  <c r="J62" i="10"/>
  <c r="J36" i="10"/>
  <c r="J70" i="10"/>
  <c r="J66" i="10"/>
  <c r="J76" i="10"/>
  <c r="J95" i="10"/>
  <c r="J105" i="10"/>
  <c r="J121" i="10"/>
  <c r="J137" i="10"/>
  <c r="J153" i="10"/>
  <c r="J79" i="10"/>
  <c r="J86" i="10"/>
  <c r="J107" i="10"/>
  <c r="J123" i="10"/>
  <c r="J94" i="10"/>
  <c r="J130" i="10"/>
  <c r="J144" i="10"/>
  <c r="J90" i="10"/>
  <c r="J116" i="10"/>
  <c r="J134" i="10"/>
  <c r="J168" i="10"/>
  <c r="J184" i="10"/>
  <c r="J200" i="10"/>
  <c r="J156" i="10"/>
  <c r="J169" i="10"/>
  <c r="J185" i="10"/>
  <c r="J201" i="10"/>
  <c r="J151" i="10"/>
  <c r="J166" i="10"/>
  <c r="J182" i="10"/>
  <c r="J198" i="10"/>
  <c r="J214" i="10"/>
  <c r="J199" i="10"/>
  <c r="J211" i="10"/>
  <c r="J225" i="10"/>
  <c r="J241" i="10"/>
  <c r="J257" i="10"/>
  <c r="J187" i="10"/>
  <c r="J222" i="10"/>
  <c r="J238" i="10"/>
  <c r="J254" i="10"/>
  <c r="J207" i="10"/>
  <c r="J227" i="10"/>
  <c r="J243" i="10"/>
  <c r="J215" i="10"/>
  <c r="J228" i="10"/>
  <c r="J269" i="10"/>
  <c r="J236" i="10"/>
  <c r="J224" i="10"/>
  <c r="J274" i="10"/>
  <c r="J283" i="10"/>
  <c r="J280" i="10"/>
  <c r="J248" i="10"/>
  <c r="J295" i="10"/>
  <c r="J282" i="10"/>
  <c r="J288" i="10"/>
  <c r="J304" i="10"/>
  <c r="J320" i="10"/>
  <c r="J293" i="10"/>
  <c r="J309" i="10"/>
  <c r="J294" i="10"/>
  <c r="J310" i="10"/>
  <c r="J319" i="10"/>
  <c r="J334" i="10"/>
  <c r="J350" i="10"/>
  <c r="J366" i="10"/>
  <c r="J382" i="10"/>
  <c r="J398" i="10"/>
  <c r="J414" i="10"/>
  <c r="J430" i="10"/>
  <c r="J446" i="10"/>
  <c r="J462" i="10"/>
  <c r="J327" i="10"/>
  <c r="J343" i="10"/>
  <c r="J359" i="10"/>
  <c r="J375" i="10"/>
  <c r="J391" i="10"/>
  <c r="J407" i="10"/>
  <c r="J328" i="10"/>
  <c r="J344" i="10"/>
  <c r="J360" i="10"/>
  <c r="J376" i="10"/>
  <c r="J392" i="10"/>
  <c r="J408" i="10"/>
  <c r="J424" i="10"/>
  <c r="J440" i="10"/>
  <c r="J456" i="10"/>
  <c r="J325" i="10"/>
  <c r="J389" i="10"/>
  <c r="J441" i="10"/>
  <c r="J476" i="10"/>
  <c r="J492" i="10"/>
  <c r="J508" i="10"/>
  <c r="J524" i="10"/>
  <c r="J299" i="10"/>
  <c r="J345" i="10"/>
  <c r="J409" i="10"/>
  <c r="J419" i="10"/>
  <c r="J451" i="10"/>
  <c r="J465" i="10"/>
  <c r="J481" i="10"/>
  <c r="J497" i="10"/>
  <c r="J381" i="10"/>
  <c r="J437" i="10"/>
  <c r="J474" i="10"/>
  <c r="J490" i="10"/>
  <c r="J506" i="10"/>
  <c r="J522" i="10"/>
  <c r="J538" i="10"/>
  <c r="J554" i="10"/>
  <c r="J353" i="10"/>
  <c r="J423" i="10"/>
  <c r="J455" i="10"/>
  <c r="J467" i="10"/>
  <c r="J531" i="10"/>
  <c r="J552" i="10"/>
  <c r="J560" i="10"/>
  <c r="J576" i="10"/>
  <c r="J495" i="10"/>
  <c r="J509" i="10"/>
  <c r="J565" i="10"/>
  <c r="J581" i="10"/>
  <c r="J527" i="10"/>
  <c r="J543" i="10"/>
  <c r="J548" i="10"/>
  <c r="J574" i="10"/>
  <c r="J590" i="10"/>
  <c r="J557" i="10"/>
  <c r="J571" i="10"/>
  <c r="J587" i="10"/>
  <c r="J600" i="10"/>
  <c r="J573" i="10"/>
  <c r="J589" i="10"/>
  <c r="J487" i="10"/>
  <c r="J541" i="10"/>
  <c r="J563" i="10"/>
  <c r="J575" i="10"/>
  <c r="J579" i="10"/>
  <c r="J591" i="10"/>
  <c r="J593" i="10"/>
  <c r="J525" i="10"/>
  <c r="J511" i="10"/>
  <c r="J566" i="10"/>
  <c r="J582" i="10"/>
  <c r="J539" i="10"/>
  <c r="J592" i="10"/>
  <c r="J595" i="10"/>
  <c r="J2" i="10"/>
  <c r="J598" i="10"/>
  <c r="J599" i="10"/>
  <c r="J588" i="10"/>
  <c r="J499" i="10"/>
  <c r="J545" i="10"/>
  <c r="J521" i="10"/>
  <c r="J529" i="10"/>
  <c r="J537" i="10"/>
  <c r="J556" i="10"/>
  <c r="J596" i="10"/>
  <c r="J12" i="7"/>
  <c r="J28" i="7"/>
  <c r="J44" i="7"/>
  <c r="J60" i="7"/>
  <c r="J76" i="7"/>
  <c r="J92" i="7"/>
  <c r="J108" i="7"/>
  <c r="J124" i="7"/>
  <c r="J140" i="7"/>
  <c r="J156" i="7"/>
  <c r="J172" i="7"/>
  <c r="J188" i="7"/>
  <c r="J204" i="7"/>
  <c r="J9" i="7"/>
  <c r="J25" i="7"/>
  <c r="J41" i="7"/>
  <c r="J57" i="7"/>
  <c r="J73" i="7"/>
  <c r="J89" i="7"/>
  <c r="J105" i="7"/>
  <c r="J121" i="7"/>
  <c r="J137" i="7"/>
  <c r="J153" i="7"/>
  <c r="J169" i="7"/>
  <c r="J185" i="7"/>
  <c r="J201" i="7"/>
  <c r="J217" i="7"/>
  <c r="J14" i="7"/>
  <c r="J30" i="7"/>
  <c r="J46" i="7"/>
  <c r="J62" i="7"/>
  <c r="J78" i="7"/>
  <c r="J94" i="7"/>
  <c r="J110" i="7"/>
  <c r="J126" i="7"/>
  <c r="J142" i="7"/>
  <c r="J158" i="7"/>
  <c r="J174" i="7"/>
  <c r="J190" i="7"/>
  <c r="J206" i="7"/>
  <c r="J222" i="7"/>
  <c r="J238" i="7"/>
  <c r="J254" i="7"/>
  <c r="J11" i="7"/>
  <c r="J27" i="7"/>
  <c r="J43" i="7"/>
  <c r="J59" i="7"/>
  <c r="J75" i="7"/>
  <c r="J91" i="7"/>
  <c r="J107" i="7"/>
  <c r="J123" i="7"/>
  <c r="J139" i="7"/>
  <c r="J155" i="7"/>
  <c r="J171" i="7"/>
  <c r="J187" i="7"/>
  <c r="J203" i="7"/>
  <c r="J219" i="7"/>
  <c r="J235" i="7"/>
  <c r="J228" i="7"/>
  <c r="J283" i="7"/>
  <c r="J299" i="7"/>
  <c r="J315" i="7"/>
  <c r="J331" i="7"/>
  <c r="J347" i="7"/>
  <c r="J363" i="7"/>
  <c r="J379" i="7"/>
  <c r="J395" i="7"/>
  <c r="J411" i="7"/>
  <c r="J427" i="7"/>
  <c r="J443" i="7"/>
  <c r="J459" i="7"/>
  <c r="J475" i="7"/>
  <c r="J491" i="7"/>
  <c r="J507" i="7"/>
  <c r="J523" i="7"/>
  <c r="J539" i="7"/>
  <c r="J555" i="7"/>
  <c r="J571" i="7"/>
  <c r="J587" i="7"/>
  <c r="J316" i="7"/>
  <c r="J332" i="7"/>
  <c r="J348" i="7"/>
  <c r="J352" i="7"/>
  <c r="J432" i="7"/>
  <c r="J245" i="7"/>
  <c r="J261" i="7"/>
  <c r="J284" i="7"/>
  <c r="J304" i="7"/>
  <c r="J376" i="7"/>
  <c r="J476" i="7"/>
  <c r="J480" i="7"/>
  <c r="J540" i="7"/>
  <c r="J552" i="7"/>
  <c r="J220" i="7"/>
  <c r="J257" i="7"/>
  <c r="J281" i="7"/>
  <c r="J297" i="7"/>
  <c r="J313" i="7"/>
  <c r="J329" i="7"/>
  <c r="J345" i="7"/>
  <c r="J361" i="7"/>
  <c r="J377" i="7"/>
  <c r="J393" i="7"/>
  <c r="J409" i="7"/>
  <c r="J425" i="7"/>
  <c r="J441" i="7"/>
  <c r="J457" i="7"/>
  <c r="J473" i="7"/>
  <c r="J489" i="7"/>
  <c r="J505" i="7"/>
  <c r="J521" i="7"/>
  <c r="J537" i="7"/>
  <c r="J553" i="7"/>
  <c r="J569" i="7"/>
  <c r="J585" i="7"/>
  <c r="J601" i="7"/>
  <c r="J590" i="7"/>
  <c r="J384" i="7"/>
  <c r="J412" i="7"/>
  <c r="J528" i="7"/>
  <c r="J251" i="7"/>
  <c r="J270" i="7"/>
  <c r="J16" i="7"/>
  <c r="J32" i="7"/>
  <c r="J48" i="7"/>
  <c r="J64" i="7"/>
  <c r="J80" i="7"/>
  <c r="J96" i="7"/>
  <c r="J112" i="7"/>
  <c r="J128" i="7"/>
  <c r="J144" i="7"/>
  <c r="J160" i="7"/>
  <c r="J176" i="7"/>
  <c r="J192" i="7"/>
  <c r="J208" i="7"/>
  <c r="J13" i="7"/>
  <c r="J29" i="7"/>
  <c r="J45" i="7"/>
  <c r="J61" i="7"/>
  <c r="J77" i="7"/>
  <c r="J93" i="7"/>
  <c r="J109" i="7"/>
  <c r="J125" i="7"/>
  <c r="J141" i="7"/>
  <c r="J157" i="7"/>
  <c r="J173" i="7"/>
  <c r="J189" i="7"/>
  <c r="J205" i="7"/>
  <c r="J221" i="7"/>
  <c r="J18" i="7"/>
  <c r="J34" i="7"/>
  <c r="J50" i="7"/>
  <c r="J66" i="7"/>
  <c r="J82" i="7"/>
  <c r="J98" i="7"/>
  <c r="J114" i="7"/>
  <c r="J130" i="7"/>
  <c r="J146" i="7"/>
  <c r="J162" i="7"/>
  <c r="J178" i="7"/>
  <c r="J194" i="7"/>
  <c r="J210" i="7"/>
  <c r="J226" i="7"/>
  <c r="J242" i="7"/>
  <c r="J258" i="7"/>
  <c r="J15" i="7"/>
  <c r="J31" i="7"/>
  <c r="J47" i="7"/>
  <c r="J63" i="7"/>
  <c r="J79" i="7"/>
  <c r="J95" i="7"/>
  <c r="J111" i="7"/>
  <c r="J127" i="7"/>
  <c r="J143" i="7"/>
  <c r="J159" i="7"/>
  <c r="J175" i="7"/>
  <c r="J191" i="7"/>
  <c r="J207" i="7"/>
  <c r="J223" i="7"/>
  <c r="J239" i="7"/>
  <c r="J232" i="7"/>
  <c r="J265" i="7"/>
  <c r="J271" i="7"/>
  <c r="J287" i="7"/>
  <c r="J303" i="7"/>
  <c r="J319" i="7"/>
  <c r="J335" i="7"/>
  <c r="J351" i="7"/>
  <c r="J367" i="7"/>
  <c r="J383" i="7"/>
  <c r="J399" i="7"/>
  <c r="J415" i="7"/>
  <c r="J431" i="7"/>
  <c r="J447" i="7"/>
  <c r="J463" i="7"/>
  <c r="J479" i="7"/>
  <c r="J495" i="7"/>
  <c r="J511" i="7"/>
  <c r="J527" i="7"/>
  <c r="J543" i="7"/>
  <c r="J559" i="7"/>
  <c r="J575" i="7"/>
  <c r="J591" i="7"/>
  <c r="J320" i="7"/>
  <c r="J336" i="7"/>
  <c r="J508" i="7"/>
  <c r="J516" i="7"/>
  <c r="J588" i="7"/>
  <c r="J260" i="7"/>
  <c r="J272" i="7"/>
  <c r="J288" i="7"/>
  <c r="J308" i="7"/>
  <c r="J368" i="7"/>
  <c r="J448" i="7"/>
  <c r="J492" i="7"/>
  <c r="J496" i="7"/>
  <c r="J500" i="7"/>
  <c r="J520" i="7"/>
  <c r="J256" i="7"/>
  <c r="J269" i="7"/>
  <c r="J285" i="7"/>
  <c r="J301" i="7"/>
  <c r="J317" i="7"/>
  <c r="J333" i="7"/>
  <c r="J349" i="7"/>
  <c r="J365" i="7"/>
  <c r="J381" i="7"/>
  <c r="J397" i="7"/>
  <c r="J413" i="7"/>
  <c r="J429" i="7"/>
  <c r="J445" i="7"/>
  <c r="J461" i="7"/>
  <c r="J477" i="7"/>
  <c r="J493" i="7"/>
  <c r="J509" i="7"/>
  <c r="J525" i="7"/>
  <c r="J541" i="7"/>
  <c r="J557" i="7"/>
  <c r="J573" i="7"/>
  <c r="J589" i="7"/>
  <c r="J2" i="7"/>
  <c r="J396" i="7"/>
  <c r="J440" i="7"/>
  <c r="J468" i="7"/>
  <c r="J544" i="7"/>
  <c r="J548" i="7"/>
  <c r="J592" i="7"/>
  <c r="J596" i="7"/>
  <c r="J4" i="7"/>
  <c r="J20" i="7"/>
  <c r="J36" i="7"/>
  <c r="J52" i="7"/>
  <c r="J68" i="7"/>
  <c r="J84" i="7"/>
  <c r="J100" i="7"/>
  <c r="J116" i="7"/>
  <c r="J132" i="7"/>
  <c r="J148" i="7"/>
  <c r="J164" i="7"/>
  <c r="J180" i="7"/>
  <c r="J196" i="7"/>
  <c r="J212" i="7"/>
  <c r="J17" i="7"/>
  <c r="J33" i="7"/>
  <c r="J49" i="7"/>
  <c r="J65" i="7"/>
  <c r="J81" i="7"/>
  <c r="J97" i="7"/>
  <c r="J113" i="7"/>
  <c r="J129" i="7"/>
  <c r="J145" i="7"/>
  <c r="J161" i="7"/>
  <c r="J177" i="7"/>
  <c r="J193" i="7"/>
  <c r="J209" i="7"/>
  <c r="J225" i="7"/>
  <c r="J6" i="7"/>
  <c r="J22" i="7"/>
  <c r="J38" i="7"/>
  <c r="J54" i="7"/>
  <c r="J70" i="7"/>
  <c r="J86" i="7"/>
  <c r="J102" i="7"/>
  <c r="J118" i="7"/>
  <c r="J134" i="7"/>
  <c r="J150" i="7"/>
  <c r="J166" i="7"/>
  <c r="J182" i="7"/>
  <c r="J198" i="7"/>
  <c r="J214" i="7"/>
  <c r="J230" i="7"/>
  <c r="J246" i="7"/>
  <c r="J262" i="7"/>
  <c r="J3" i="7"/>
  <c r="J19" i="7"/>
  <c r="J35" i="7"/>
  <c r="J51" i="7"/>
  <c r="J67" i="7"/>
  <c r="J83" i="7"/>
  <c r="J99" i="7"/>
  <c r="J115" i="7"/>
  <c r="J131" i="7"/>
  <c r="J147" i="7"/>
  <c r="J163" i="7"/>
  <c r="J179" i="7"/>
  <c r="J195" i="7"/>
  <c r="J211" i="7"/>
  <c r="J227" i="7"/>
  <c r="J243" i="7"/>
  <c r="J240" i="7"/>
  <c r="J249" i="7"/>
  <c r="J264" i="7"/>
  <c r="J275" i="7"/>
  <c r="J291" i="7"/>
  <c r="J307" i="7"/>
  <c r="J323" i="7"/>
  <c r="J339" i="7"/>
  <c r="J355" i="7"/>
  <c r="J371" i="7"/>
  <c r="J387" i="7"/>
  <c r="J403" i="7"/>
  <c r="J419" i="7"/>
  <c r="J435" i="7"/>
  <c r="J451" i="7"/>
  <c r="J467" i="7"/>
  <c r="J483" i="7"/>
  <c r="J499" i="7"/>
  <c r="J515" i="7"/>
  <c r="J531" i="7"/>
  <c r="J547" i="7"/>
  <c r="J563" i="7"/>
  <c r="J579" i="7"/>
  <c r="J595" i="7"/>
  <c r="J324" i="7"/>
  <c r="J340" i="7"/>
  <c r="J452" i="7"/>
  <c r="J259" i="7"/>
  <c r="J276" i="7"/>
  <c r="J292" i="7"/>
  <c r="J296" i="7"/>
  <c r="J312" i="7"/>
  <c r="J344" i="7"/>
  <c r="J360" i="7"/>
  <c r="J404" i="7"/>
  <c r="J420" i="7"/>
  <c r="J424" i="7"/>
  <c r="J436" i="7"/>
  <c r="J488" i="7"/>
  <c r="J236" i="7"/>
  <c r="J255" i="7"/>
  <c r="J273" i="7"/>
  <c r="J289" i="7"/>
  <c r="J305" i="7"/>
  <c r="J321" i="7"/>
  <c r="J337" i="7"/>
  <c r="J353" i="7"/>
  <c r="J369" i="7"/>
  <c r="J385" i="7"/>
  <c r="J401" i="7"/>
  <c r="J417" i="7"/>
  <c r="J433" i="7"/>
  <c r="J449" i="7"/>
  <c r="J465" i="7"/>
  <c r="J481" i="7"/>
  <c r="J497" i="7"/>
  <c r="J513" i="7"/>
  <c r="J529" i="7"/>
  <c r="J545" i="7"/>
  <c r="J561" i="7"/>
  <c r="J577" i="7"/>
  <c r="J593" i="7"/>
  <c r="J380" i="7"/>
  <c r="J388" i="7"/>
  <c r="J400" i="7"/>
  <c r="J464" i="7"/>
  <c r="J572" i="7"/>
  <c r="J233" i="7"/>
  <c r="J253" i="7"/>
  <c r="J268" i="7"/>
  <c r="J278" i="7"/>
  <c r="J294" i="7"/>
  <c r="J310" i="7"/>
  <c r="J326" i="7"/>
  <c r="J342" i="7"/>
  <c r="J358" i="7"/>
  <c r="J374" i="7"/>
  <c r="J390" i="7"/>
  <c r="J406" i="7"/>
  <c r="J422" i="7"/>
  <c r="J438" i="7"/>
  <c r="J454" i="7"/>
  <c r="J470" i="7"/>
  <c r="J8" i="7"/>
  <c r="J24" i="7"/>
  <c r="J40" i="7"/>
  <c r="J56" i="7"/>
  <c r="J72" i="7"/>
  <c r="J88" i="7"/>
  <c r="J104" i="7"/>
  <c r="J120" i="7"/>
  <c r="J136" i="7"/>
  <c r="J152" i="7"/>
  <c r="J168" i="7"/>
  <c r="J184" i="7"/>
  <c r="J200" i="7"/>
  <c r="J216" i="7"/>
  <c r="J5" i="7"/>
  <c r="J21" i="7"/>
  <c r="J37" i="7"/>
  <c r="J53" i="7"/>
  <c r="J69" i="7"/>
  <c r="J85" i="7"/>
  <c r="J101" i="7"/>
  <c r="J117" i="7"/>
  <c r="J133" i="7"/>
  <c r="J149" i="7"/>
  <c r="J165" i="7"/>
  <c r="J181" i="7"/>
  <c r="J197" i="7"/>
  <c r="J213" i="7"/>
  <c r="J229" i="7"/>
  <c r="J10" i="7"/>
  <c r="J26" i="7"/>
  <c r="J42" i="7"/>
  <c r="J58" i="7"/>
  <c r="J74" i="7"/>
  <c r="J90" i="7"/>
  <c r="J106" i="7"/>
  <c r="J122" i="7"/>
  <c r="J138" i="7"/>
  <c r="J154" i="7"/>
  <c r="J170" i="7"/>
  <c r="J186" i="7"/>
  <c r="J202" i="7"/>
  <c r="J218" i="7"/>
  <c r="J234" i="7"/>
  <c r="J250" i="7"/>
  <c r="J266" i="7"/>
  <c r="J7" i="7"/>
  <c r="J23" i="7"/>
  <c r="J39" i="7"/>
  <c r="J55" i="7"/>
  <c r="J71" i="7"/>
  <c r="J87" i="7"/>
  <c r="J103" i="7"/>
  <c r="J119" i="7"/>
  <c r="J135" i="7"/>
  <c r="J151" i="7"/>
  <c r="J167" i="7"/>
  <c r="J183" i="7"/>
  <c r="J199" i="7"/>
  <c r="J215" i="7"/>
  <c r="J231" i="7"/>
  <c r="J247" i="7"/>
  <c r="J248" i="7"/>
  <c r="J263" i="7"/>
  <c r="J279" i="7"/>
  <c r="J295" i="7"/>
  <c r="J311" i="7"/>
  <c r="J327" i="7"/>
  <c r="J343" i="7"/>
  <c r="J359" i="7"/>
  <c r="J375" i="7"/>
  <c r="J391" i="7"/>
  <c r="J407" i="7"/>
  <c r="J423" i="7"/>
  <c r="J439" i="7"/>
  <c r="J455" i="7"/>
  <c r="J471" i="7"/>
  <c r="J487" i="7"/>
  <c r="J503" i="7"/>
  <c r="J519" i="7"/>
  <c r="J535" i="7"/>
  <c r="J551" i="7"/>
  <c r="J567" i="7"/>
  <c r="J583" i="7"/>
  <c r="J599" i="7"/>
  <c r="J328" i="7"/>
  <c r="J356" i="7"/>
  <c r="J428" i="7"/>
  <c r="J484" i="7"/>
  <c r="J237" i="7"/>
  <c r="J280" i="7"/>
  <c r="J300" i="7"/>
  <c r="J364" i="7"/>
  <c r="J372" i="7"/>
  <c r="J392" i="7"/>
  <c r="J408" i="7"/>
  <c r="J472" i="7"/>
  <c r="J244" i="7"/>
  <c r="J277" i="7"/>
  <c r="J293" i="7"/>
  <c r="J309" i="7"/>
  <c r="J325" i="7"/>
  <c r="J341" i="7"/>
  <c r="J357" i="7"/>
  <c r="J373" i="7"/>
  <c r="J389" i="7"/>
  <c r="J405" i="7"/>
  <c r="J421" i="7"/>
  <c r="J437" i="7"/>
  <c r="J453" i="7"/>
  <c r="J469" i="7"/>
  <c r="J485" i="7"/>
  <c r="J501" i="7"/>
  <c r="J517" i="7"/>
  <c r="J533" i="7"/>
  <c r="J549" i="7"/>
  <c r="J565" i="7"/>
  <c r="J581" i="7"/>
  <c r="J597" i="7"/>
  <c r="J574" i="7"/>
  <c r="J498" i="7"/>
  <c r="J514" i="7"/>
  <c r="J530" i="7"/>
  <c r="J554" i="7"/>
  <c r="J556" i="7"/>
  <c r="J224" i="7"/>
  <c r="J282" i="7"/>
  <c r="J298" i="7"/>
  <c r="J314" i="7"/>
  <c r="J330" i="7"/>
  <c r="J346" i="7"/>
  <c r="J362" i="7"/>
  <c r="J378" i="7"/>
  <c r="J394" i="7"/>
  <c r="J410" i="7"/>
  <c r="J426" i="7"/>
  <c r="J442" i="7"/>
  <c r="J458" i="7"/>
  <c r="J474" i="7"/>
  <c r="J486" i="7"/>
  <c r="J502" i="7"/>
  <c r="J518" i="7"/>
  <c r="J534" i="7"/>
  <c r="J558" i="7"/>
  <c r="J582" i="7"/>
  <c r="J598" i="7"/>
  <c r="J444" i="7"/>
  <c r="J504" i="7"/>
  <c r="J584" i="7"/>
  <c r="J580" i="7"/>
  <c r="J252" i="7"/>
  <c r="J274" i="7"/>
  <c r="J286" i="7"/>
  <c r="J290" i="7"/>
  <c r="J302" i="7"/>
  <c r="J306" i="7"/>
  <c r="J318" i="7"/>
  <c r="J322" i="7"/>
  <c r="J334" i="7"/>
  <c r="J338" i="7"/>
  <c r="J350" i="7"/>
  <c r="J354" i="7"/>
  <c r="J366" i="7"/>
  <c r="J370" i="7"/>
  <c r="J382" i="7"/>
  <c r="J386" i="7"/>
  <c r="J398" i="7"/>
  <c r="J402" i="7"/>
  <c r="J414" i="7"/>
  <c r="J418" i="7"/>
  <c r="J430" i="7"/>
  <c r="J434" i="7"/>
  <c r="J446" i="7"/>
  <c r="J450" i="7"/>
  <c r="J462" i="7"/>
  <c r="J466" i="7"/>
  <c r="J478" i="7"/>
  <c r="J482" i="7"/>
  <c r="J490" i="7"/>
  <c r="J506" i="7"/>
  <c r="J522" i="7"/>
  <c r="J538" i="7"/>
  <c r="J542" i="7"/>
  <c r="J546" i="7"/>
  <c r="J562" i="7"/>
  <c r="J566" i="7"/>
  <c r="J416" i="7"/>
  <c r="J512" i="7"/>
  <c r="J536" i="7"/>
  <c r="J568" i="7"/>
  <c r="J600" i="7"/>
  <c r="J564" i="7"/>
  <c r="J241" i="7"/>
  <c r="J267" i="7"/>
  <c r="J494" i="7"/>
  <c r="J510" i="7"/>
  <c r="J526" i="7"/>
  <c r="J550" i="7"/>
  <c r="J570" i="7"/>
  <c r="J578" i="7"/>
  <c r="J586" i="7"/>
  <c r="J594" i="7"/>
  <c r="J456" i="7"/>
  <c r="J460" i="7"/>
  <c r="J532" i="7"/>
  <c r="J560" i="7"/>
  <c r="J576" i="7"/>
  <c r="J524" i="7"/>
  <c r="H11" i="9"/>
  <c r="H27" i="9"/>
  <c r="H43" i="9"/>
  <c r="H71" i="9"/>
  <c r="H87" i="9"/>
  <c r="H103" i="9"/>
  <c r="H119" i="9"/>
  <c r="H16" i="9"/>
  <c r="H32" i="9"/>
  <c r="H48" i="9"/>
  <c r="H64" i="9"/>
  <c r="H80" i="9"/>
  <c r="H96" i="9"/>
  <c r="H112" i="9"/>
  <c r="H128" i="9"/>
  <c r="H17" i="9"/>
  <c r="H33" i="9"/>
  <c r="H49" i="9"/>
  <c r="H65" i="9"/>
  <c r="H81" i="9"/>
  <c r="H97" i="9"/>
  <c r="H113" i="9"/>
  <c r="H129" i="9"/>
  <c r="H145" i="9"/>
  <c r="H10" i="9"/>
  <c r="H26" i="9"/>
  <c r="H42" i="9"/>
  <c r="H58" i="9"/>
  <c r="H74" i="9"/>
  <c r="H90" i="9"/>
  <c r="H106" i="9"/>
  <c r="H122" i="9"/>
  <c r="H138" i="9"/>
  <c r="H161" i="9"/>
  <c r="H177" i="9"/>
  <c r="H193" i="9"/>
  <c r="H209" i="9"/>
  <c r="H225" i="9"/>
  <c r="H241" i="9"/>
  <c r="H257" i="9"/>
  <c r="H273" i="9"/>
  <c r="H150" i="9"/>
  <c r="H166" i="9"/>
  <c r="H182" i="9"/>
  <c r="H198" i="9"/>
  <c r="H214" i="9"/>
  <c r="H230" i="9"/>
  <c r="H246" i="9"/>
  <c r="H262" i="9"/>
  <c r="H278" i="9"/>
  <c r="H142" i="9"/>
  <c r="H159" i="9"/>
  <c r="H175" i="9"/>
  <c r="H191" i="9"/>
  <c r="H207" i="9"/>
  <c r="H223" i="9"/>
  <c r="H239" i="9"/>
  <c r="H255" i="9"/>
  <c r="H271" i="9"/>
  <c r="H287" i="9"/>
  <c r="H156" i="9"/>
  <c r="H172" i="9"/>
  <c r="H188" i="9"/>
  <c r="H204" i="9"/>
  <c r="H220" i="9"/>
  <c r="H236" i="9"/>
  <c r="H252" i="9"/>
  <c r="H268" i="9"/>
  <c r="H284" i="9"/>
  <c r="H277" i="9"/>
  <c r="H300" i="9"/>
  <c r="H301" i="9"/>
  <c r="H317" i="9"/>
  <c r="H333" i="9"/>
  <c r="H349" i="9"/>
  <c r="H365" i="9"/>
  <c r="H381" i="9"/>
  <c r="H397" i="9"/>
  <c r="H413" i="9"/>
  <c r="H429" i="9"/>
  <c r="H445" i="9"/>
  <c r="H461" i="9"/>
  <c r="H477" i="9"/>
  <c r="H493" i="9"/>
  <c r="H509" i="9"/>
  <c r="H525" i="9"/>
  <c r="H296" i="9"/>
  <c r="H314" i="9"/>
  <c r="H330" i="9"/>
  <c r="H346" i="9"/>
  <c r="H362" i="9"/>
  <c r="H378" i="9"/>
  <c r="H394" i="9"/>
  <c r="H410" i="9"/>
  <c r="H426" i="9"/>
  <c r="H442" i="9"/>
  <c r="H458" i="9"/>
  <c r="H474" i="9"/>
  <c r="H490" i="9"/>
  <c r="H506" i="9"/>
  <c r="H522" i="9"/>
  <c r="H538" i="9"/>
  <c r="H293" i="9"/>
  <c r="H307" i="9"/>
  <c r="H323" i="9"/>
  <c r="H339" i="9"/>
  <c r="H355" i="9"/>
  <c r="H371" i="9"/>
  <c r="H387" i="9"/>
  <c r="H403" i="9"/>
  <c r="H419" i="9"/>
  <c r="H435" i="9"/>
  <c r="H451" i="9"/>
  <c r="H467" i="9"/>
  <c r="H483" i="9"/>
  <c r="H499" i="9"/>
  <c r="H515" i="9"/>
  <c r="H531" i="9"/>
  <c r="H547" i="9"/>
  <c r="H563" i="9"/>
  <c r="H579" i="9"/>
  <c r="H312" i="9"/>
  <c r="H328" i="9"/>
  <c r="H344" i="9"/>
  <c r="H360" i="9"/>
  <c r="H376" i="9"/>
  <c r="H392" i="9"/>
  <c r="H408" i="9"/>
  <c r="H424" i="9"/>
  <c r="H440" i="9"/>
  <c r="H456" i="9"/>
  <c r="H472" i="9"/>
  <c r="H488" i="9"/>
  <c r="H504" i="9"/>
  <c r="H520" i="9"/>
  <c r="H536" i="9"/>
  <c r="H557" i="9"/>
  <c r="H572" i="9"/>
  <c r="H598" i="9"/>
  <c r="H3" i="9"/>
  <c r="H7" i="9"/>
  <c r="H15" i="9"/>
  <c r="H19" i="9"/>
  <c r="H23" i="9"/>
  <c r="H31" i="9"/>
  <c r="H35" i="9"/>
  <c r="H39" i="9"/>
  <c r="H47" i="9"/>
  <c r="H51" i="9"/>
  <c r="H55" i="9"/>
  <c r="H59" i="9"/>
  <c r="H75" i="9"/>
  <c r="H91" i="9"/>
  <c r="H107" i="9"/>
  <c r="H123" i="9"/>
  <c r="H4" i="9"/>
  <c r="H20" i="9"/>
  <c r="H36" i="9"/>
  <c r="H52" i="9"/>
  <c r="H68" i="9"/>
  <c r="H84" i="9"/>
  <c r="H100" i="9"/>
  <c r="H116" i="9"/>
  <c r="H132" i="9"/>
  <c r="H5" i="9"/>
  <c r="H21" i="9"/>
  <c r="H37" i="9"/>
  <c r="H53" i="9"/>
  <c r="H69" i="9"/>
  <c r="H85" i="9"/>
  <c r="H101" i="9"/>
  <c r="H117" i="9"/>
  <c r="H133" i="9"/>
  <c r="H14" i="9"/>
  <c r="H30" i="9"/>
  <c r="H46" i="9"/>
  <c r="H62" i="9"/>
  <c r="H78" i="9"/>
  <c r="H94" i="9"/>
  <c r="H110" i="9"/>
  <c r="H126" i="9"/>
  <c r="H149" i="9"/>
  <c r="H165" i="9"/>
  <c r="H181" i="9"/>
  <c r="H197" i="9"/>
  <c r="H213" i="9"/>
  <c r="H229" i="9"/>
  <c r="H245" i="9"/>
  <c r="H261" i="9"/>
  <c r="H131" i="9"/>
  <c r="H154" i="9"/>
  <c r="H170" i="9"/>
  <c r="H186" i="9"/>
  <c r="H202" i="9"/>
  <c r="H218" i="9"/>
  <c r="H234" i="9"/>
  <c r="H250" i="9"/>
  <c r="H266" i="9"/>
  <c r="H282" i="9"/>
  <c r="H147" i="9"/>
  <c r="H163" i="9"/>
  <c r="H179" i="9"/>
  <c r="H195" i="9"/>
  <c r="H211" i="9"/>
  <c r="H227" i="9"/>
  <c r="H243" i="9"/>
  <c r="H259" i="9"/>
  <c r="H275" i="9"/>
  <c r="H291" i="9"/>
  <c r="H160" i="9"/>
  <c r="H176" i="9"/>
  <c r="H192" i="9"/>
  <c r="H208" i="9"/>
  <c r="H224" i="9"/>
  <c r="H240" i="9"/>
  <c r="H256" i="9"/>
  <c r="H272" i="9"/>
  <c r="H305" i="9"/>
  <c r="H321" i="9"/>
  <c r="H337" i="9"/>
  <c r="H353" i="9"/>
  <c r="H369" i="9"/>
  <c r="H385" i="9"/>
  <c r="H401" i="9"/>
  <c r="H417" i="9"/>
  <c r="H433" i="9"/>
  <c r="H449" i="9"/>
  <c r="H465" i="9"/>
  <c r="H481" i="9"/>
  <c r="H497" i="9"/>
  <c r="H513" i="9"/>
  <c r="H529" i="9"/>
  <c r="H281" i="9"/>
  <c r="H302" i="9"/>
  <c r="H318" i="9"/>
  <c r="H334" i="9"/>
  <c r="H350" i="9"/>
  <c r="H366" i="9"/>
  <c r="H382" i="9"/>
  <c r="H398" i="9"/>
  <c r="H414" i="9"/>
  <c r="H430" i="9"/>
  <c r="H446" i="9"/>
  <c r="H462" i="9"/>
  <c r="H478" i="9"/>
  <c r="H494" i="9"/>
  <c r="H510" i="9"/>
  <c r="H526" i="9"/>
  <c r="H542" i="9"/>
  <c r="H292" i="9"/>
  <c r="H311" i="9"/>
  <c r="H327" i="9"/>
  <c r="H343" i="9"/>
  <c r="H359" i="9"/>
  <c r="H375" i="9"/>
  <c r="H391" i="9"/>
  <c r="H407" i="9"/>
  <c r="H423" i="9"/>
  <c r="H439" i="9"/>
  <c r="H455" i="9"/>
  <c r="H471" i="9"/>
  <c r="H487" i="9"/>
  <c r="H503" i="9"/>
  <c r="H519" i="9"/>
  <c r="H535" i="9"/>
  <c r="H551" i="9"/>
  <c r="H567" i="9"/>
  <c r="H290" i="9"/>
  <c r="H316" i="9"/>
  <c r="H332" i="9"/>
  <c r="H348" i="9"/>
  <c r="H364" i="9"/>
  <c r="H380" i="9"/>
  <c r="H396" i="9"/>
  <c r="H412" i="9"/>
  <c r="H428" i="9"/>
  <c r="H444" i="9"/>
  <c r="H460" i="9"/>
  <c r="H476" i="9"/>
  <c r="H492" i="9"/>
  <c r="H508" i="9"/>
  <c r="H524" i="9"/>
  <c r="H541" i="9"/>
  <c r="H556" i="9"/>
  <c r="H586" i="9"/>
  <c r="H63" i="9"/>
  <c r="H79" i="9"/>
  <c r="H95" i="9"/>
  <c r="H111" i="9"/>
  <c r="H127" i="9"/>
  <c r="H8" i="9"/>
  <c r="H24" i="9"/>
  <c r="H40" i="9"/>
  <c r="H56" i="9"/>
  <c r="H72" i="9"/>
  <c r="H88" i="9"/>
  <c r="H104" i="9"/>
  <c r="H120" i="9"/>
  <c r="H136" i="9"/>
  <c r="H9" i="9"/>
  <c r="H25" i="9"/>
  <c r="H41" i="9"/>
  <c r="H57" i="9"/>
  <c r="H73" i="9"/>
  <c r="H89" i="9"/>
  <c r="H105" i="9"/>
  <c r="H121" i="9"/>
  <c r="H137" i="9"/>
  <c r="H18" i="9"/>
  <c r="H34" i="9"/>
  <c r="H50" i="9"/>
  <c r="H66" i="9"/>
  <c r="H82" i="9"/>
  <c r="H98" i="9"/>
  <c r="H114" i="9"/>
  <c r="H130" i="9"/>
  <c r="H139" i="9"/>
  <c r="H153" i="9"/>
  <c r="H169" i="9"/>
  <c r="H185" i="9"/>
  <c r="H201" i="9"/>
  <c r="H217" i="9"/>
  <c r="H233" i="9"/>
  <c r="H249" i="9"/>
  <c r="H265" i="9"/>
  <c r="H158" i="9"/>
  <c r="H174" i="9"/>
  <c r="H190" i="9"/>
  <c r="H206" i="9"/>
  <c r="H222" i="9"/>
  <c r="H238" i="9"/>
  <c r="H254" i="9"/>
  <c r="H270" i="9"/>
  <c r="H144" i="9"/>
  <c r="H151" i="9"/>
  <c r="H167" i="9"/>
  <c r="H183" i="9"/>
  <c r="H199" i="9"/>
  <c r="H215" i="9"/>
  <c r="H231" i="9"/>
  <c r="H247" i="9"/>
  <c r="H263" i="9"/>
  <c r="H279" i="9"/>
  <c r="H295" i="9"/>
  <c r="H140" i="9"/>
  <c r="H148" i="9"/>
  <c r="H164" i="9"/>
  <c r="H180" i="9"/>
  <c r="H196" i="9"/>
  <c r="H212" i="9"/>
  <c r="H228" i="9"/>
  <c r="H244" i="9"/>
  <c r="H260" i="9"/>
  <c r="H276" i="9"/>
  <c r="H309" i="9"/>
  <c r="H325" i="9"/>
  <c r="H341" i="9"/>
  <c r="H357" i="9"/>
  <c r="H373" i="9"/>
  <c r="H389" i="9"/>
  <c r="H405" i="9"/>
  <c r="H421" i="9"/>
  <c r="H437" i="9"/>
  <c r="H453" i="9"/>
  <c r="H469" i="9"/>
  <c r="H485" i="9"/>
  <c r="H501" i="9"/>
  <c r="H517" i="9"/>
  <c r="H533" i="9"/>
  <c r="H298" i="9"/>
  <c r="H306" i="9"/>
  <c r="H322" i="9"/>
  <c r="H338" i="9"/>
  <c r="H354" i="9"/>
  <c r="H370" i="9"/>
  <c r="H386" i="9"/>
  <c r="H402" i="9"/>
  <c r="H418" i="9"/>
  <c r="H434" i="9"/>
  <c r="H450" i="9"/>
  <c r="H466" i="9"/>
  <c r="H482" i="9"/>
  <c r="H498" i="9"/>
  <c r="H514" i="9"/>
  <c r="H530" i="9"/>
  <c r="H315" i="9"/>
  <c r="H331" i="9"/>
  <c r="H347" i="9"/>
  <c r="H363" i="9"/>
  <c r="H379" i="9"/>
  <c r="H395" i="9"/>
  <c r="H411" i="9"/>
  <c r="H427" i="9"/>
  <c r="H67" i="9"/>
  <c r="H83" i="9"/>
  <c r="H99" i="9"/>
  <c r="H115" i="9"/>
  <c r="H12" i="9"/>
  <c r="H28" i="9"/>
  <c r="H44" i="9"/>
  <c r="H60" i="9"/>
  <c r="H76" i="9"/>
  <c r="H92" i="9"/>
  <c r="H108" i="9"/>
  <c r="H124" i="9"/>
  <c r="H13" i="9"/>
  <c r="H29" i="9"/>
  <c r="H45" i="9"/>
  <c r="H61" i="9"/>
  <c r="H77" i="9"/>
  <c r="H93" i="9"/>
  <c r="H109" i="9"/>
  <c r="H125" i="9"/>
  <c r="H141" i="9"/>
  <c r="H6" i="9"/>
  <c r="H22" i="9"/>
  <c r="H38" i="9"/>
  <c r="H54" i="9"/>
  <c r="H70" i="9"/>
  <c r="H86" i="9"/>
  <c r="H102" i="9"/>
  <c r="H118" i="9"/>
  <c r="H134" i="9"/>
  <c r="H157" i="9"/>
  <c r="H173" i="9"/>
  <c r="H189" i="9"/>
  <c r="H205" i="9"/>
  <c r="H221" i="9"/>
  <c r="H237" i="9"/>
  <c r="H253" i="9"/>
  <c r="H269" i="9"/>
  <c r="H146" i="9"/>
  <c r="H162" i="9"/>
  <c r="H178" i="9"/>
  <c r="H194" i="9"/>
  <c r="H210" i="9"/>
  <c r="H226" i="9"/>
  <c r="H242" i="9"/>
  <c r="H258" i="9"/>
  <c r="H274" i="9"/>
  <c r="H135" i="9"/>
  <c r="H143" i="9"/>
  <c r="H155" i="9"/>
  <c r="H171" i="9"/>
  <c r="H187" i="9"/>
  <c r="H203" i="9"/>
  <c r="H219" i="9"/>
  <c r="H235" i="9"/>
  <c r="H251" i="9"/>
  <c r="H267" i="9"/>
  <c r="H283" i="9"/>
  <c r="H299" i="9"/>
  <c r="H152" i="9"/>
  <c r="H168" i="9"/>
  <c r="H184" i="9"/>
  <c r="H200" i="9"/>
  <c r="H216" i="9"/>
  <c r="H232" i="9"/>
  <c r="H248" i="9"/>
  <c r="H264" i="9"/>
  <c r="H280" i="9"/>
  <c r="H286" i="9"/>
  <c r="H313" i="9"/>
  <c r="H329" i="9"/>
  <c r="H345" i="9"/>
  <c r="H361" i="9"/>
  <c r="H377" i="9"/>
  <c r="H393" i="9"/>
  <c r="H409" i="9"/>
  <c r="H425" i="9"/>
  <c r="H441" i="9"/>
  <c r="H457" i="9"/>
  <c r="H473" i="9"/>
  <c r="H489" i="9"/>
  <c r="H505" i="9"/>
  <c r="H521" i="9"/>
  <c r="H537" i="9"/>
  <c r="H297" i="9"/>
  <c r="H310" i="9"/>
  <c r="H326" i="9"/>
  <c r="H342" i="9"/>
  <c r="H358" i="9"/>
  <c r="H374" i="9"/>
  <c r="H390" i="9"/>
  <c r="H406" i="9"/>
  <c r="H422" i="9"/>
  <c r="H438" i="9"/>
  <c r="H454" i="9"/>
  <c r="H470" i="9"/>
  <c r="H486" i="9"/>
  <c r="H502" i="9"/>
  <c r="H518" i="9"/>
  <c r="H534" i="9"/>
  <c r="H285" i="9"/>
  <c r="H294" i="9"/>
  <c r="H303" i="9"/>
  <c r="H319" i="9"/>
  <c r="H335" i="9"/>
  <c r="H351" i="9"/>
  <c r="H367" i="9"/>
  <c r="H383" i="9"/>
  <c r="H399" i="9"/>
  <c r="H415" i="9"/>
  <c r="H431" i="9"/>
  <c r="H447" i="9"/>
  <c r="H463" i="9"/>
  <c r="H479" i="9"/>
  <c r="H495" i="9"/>
  <c r="H511" i="9"/>
  <c r="H527" i="9"/>
  <c r="H543" i="9"/>
  <c r="H559" i="9"/>
  <c r="H575" i="9"/>
  <c r="H288" i="9"/>
  <c r="H308" i="9"/>
  <c r="H324" i="9"/>
  <c r="H340" i="9"/>
  <c r="H356" i="9"/>
  <c r="H372" i="9"/>
  <c r="H388" i="9"/>
  <c r="H404" i="9"/>
  <c r="H420" i="9"/>
  <c r="H436" i="9"/>
  <c r="H452" i="9"/>
  <c r="H468" i="9"/>
  <c r="H484" i="9"/>
  <c r="H500" i="9"/>
  <c r="H289" i="9"/>
  <c r="H304" i="9"/>
  <c r="H320" i="9"/>
  <c r="H336" i="9"/>
  <c r="H352" i="9"/>
  <c r="H368" i="9"/>
  <c r="H384" i="9"/>
  <c r="H400" i="9"/>
  <c r="H416" i="9"/>
  <c r="H432" i="9"/>
  <c r="H448" i="9"/>
  <c r="H464" i="9"/>
  <c r="H480" i="9"/>
  <c r="H496" i="9"/>
  <c r="H512" i="9"/>
  <c r="H528" i="9"/>
  <c r="H570" i="9"/>
  <c r="H587" i="9"/>
  <c r="H549" i="9"/>
  <c r="H564" i="9"/>
  <c r="H592" i="9"/>
  <c r="H544" i="9"/>
  <c r="H578" i="9"/>
  <c r="H593" i="9"/>
  <c r="H558" i="9"/>
  <c r="H554" i="9"/>
  <c r="H569" i="9"/>
  <c r="H591" i="9"/>
  <c r="H548" i="9"/>
  <c r="H582" i="9"/>
  <c r="H596" i="9"/>
  <c r="H532" i="9"/>
  <c r="H562" i="9"/>
  <c r="H577" i="9"/>
  <c r="H597" i="9"/>
  <c r="H574" i="9"/>
  <c r="H594" i="9"/>
  <c r="H540" i="9"/>
  <c r="H553" i="9"/>
  <c r="H568" i="9"/>
  <c r="H595" i="9"/>
  <c r="H566" i="9"/>
  <c r="H581" i="9"/>
  <c r="H584" i="9"/>
  <c r="H600" i="9"/>
  <c r="H546" i="9"/>
  <c r="H561" i="9"/>
  <c r="H576" i="9"/>
  <c r="H585" i="9"/>
  <c r="H601" i="9"/>
  <c r="H443" i="9"/>
  <c r="H459" i="9"/>
  <c r="H475" i="9"/>
  <c r="H491" i="9"/>
  <c r="H507" i="9"/>
  <c r="H523" i="9"/>
  <c r="H539" i="9"/>
  <c r="H555" i="9"/>
  <c r="H571" i="9"/>
  <c r="H516" i="9"/>
  <c r="H573" i="9"/>
  <c r="H590" i="9"/>
  <c r="H552" i="9"/>
  <c r="H583" i="9"/>
  <c r="H599" i="9"/>
  <c r="H550" i="9"/>
  <c r="H565" i="9"/>
  <c r="H580" i="9"/>
  <c r="H588" i="9"/>
  <c r="H545" i="9"/>
  <c r="H560" i="9"/>
  <c r="H589" i="9"/>
  <c r="H2" i="9"/>
  <c r="I1" i="9"/>
  <c r="I1" i="8"/>
  <c r="K1" i="7"/>
  <c r="K1" i="10"/>
  <c r="I17" i="8" l="1"/>
  <c r="I33" i="8"/>
  <c r="I49" i="8"/>
  <c r="I5" i="8"/>
  <c r="I21" i="8"/>
  <c r="I37" i="8"/>
  <c r="I53" i="8"/>
  <c r="I69" i="8"/>
  <c r="I85" i="8"/>
  <c r="I101" i="8"/>
  <c r="I117" i="8"/>
  <c r="I133" i="8"/>
  <c r="I149" i="8"/>
  <c r="I165" i="8"/>
  <c r="I181" i="8"/>
  <c r="I197" i="8"/>
  <c r="I213" i="8"/>
  <c r="I6" i="8"/>
  <c r="I22" i="8"/>
  <c r="I38" i="8"/>
  <c r="I54" i="8"/>
  <c r="I70" i="8"/>
  <c r="I86" i="8"/>
  <c r="I102" i="8"/>
  <c r="I118" i="8"/>
  <c r="I134" i="8"/>
  <c r="I150" i="8"/>
  <c r="I166" i="8"/>
  <c r="I182" i="8"/>
  <c r="I198" i="8"/>
  <c r="I214" i="8"/>
  <c r="I230" i="8"/>
  <c r="I11" i="8"/>
  <c r="I27" i="8"/>
  <c r="I43" i="8"/>
  <c r="I59" i="8"/>
  <c r="I75" i="8"/>
  <c r="I91" i="8"/>
  <c r="I107" i="8"/>
  <c r="I123" i="8"/>
  <c r="I139" i="8"/>
  <c r="I155" i="8"/>
  <c r="I171" i="8"/>
  <c r="I187" i="8"/>
  <c r="I203" i="8"/>
  <c r="I219" i="8"/>
  <c r="I235" i="8"/>
  <c r="I251" i="8"/>
  <c r="I12" i="8"/>
  <c r="I28" i="8"/>
  <c r="I44" i="8"/>
  <c r="I60" i="8"/>
  <c r="I76" i="8"/>
  <c r="I92" i="8"/>
  <c r="I108" i="8"/>
  <c r="I124" i="8"/>
  <c r="I140" i="8"/>
  <c r="I156" i="8"/>
  <c r="I172" i="8"/>
  <c r="I188" i="8"/>
  <c r="I204" i="8"/>
  <c r="I220" i="8"/>
  <c r="I236" i="8"/>
  <c r="I238" i="8"/>
  <c r="I245" i="8"/>
  <c r="I260" i="8"/>
  <c r="I279" i="8"/>
  <c r="I295" i="8"/>
  <c r="I311" i="8"/>
  <c r="I327" i="8"/>
  <c r="I343" i="8"/>
  <c r="I359" i="8"/>
  <c r="I375" i="8"/>
  <c r="I391" i="8"/>
  <c r="I407" i="8"/>
  <c r="I423" i="8"/>
  <c r="I439" i="8"/>
  <c r="I455" i="8"/>
  <c r="I471" i="8"/>
  <c r="I487" i="8"/>
  <c r="I503" i="8"/>
  <c r="I519" i="8"/>
  <c r="I535" i="8"/>
  <c r="I258" i="8"/>
  <c r="I268" i="8"/>
  <c r="I284" i="8"/>
  <c r="I300" i="8"/>
  <c r="I316" i="8"/>
  <c r="I332" i="8"/>
  <c r="I348" i="8"/>
  <c r="I364" i="8"/>
  <c r="I380" i="8"/>
  <c r="I396" i="8"/>
  <c r="I412" i="8"/>
  <c r="I428" i="8"/>
  <c r="I444" i="8"/>
  <c r="I460" i="8"/>
  <c r="I476" i="8"/>
  <c r="I492" i="8"/>
  <c r="I508" i="8"/>
  <c r="I524" i="8"/>
  <c r="I277" i="8"/>
  <c r="I293" i="8"/>
  <c r="I309" i="8"/>
  <c r="I325" i="8"/>
  <c r="I341" i="8"/>
  <c r="I357" i="8"/>
  <c r="I373" i="8"/>
  <c r="I389" i="8"/>
  <c r="I405" i="8"/>
  <c r="I421" i="8"/>
  <c r="I437" i="8"/>
  <c r="I453" i="8"/>
  <c r="I469" i="8"/>
  <c r="I485" i="8"/>
  <c r="I501" i="8"/>
  <c r="I517" i="8"/>
  <c r="I533" i="8"/>
  <c r="I549" i="8"/>
  <c r="I250" i="8"/>
  <c r="I265" i="8"/>
  <c r="I278" i="8"/>
  <c r="I294" i="8"/>
  <c r="I310" i="8"/>
  <c r="I326" i="8"/>
  <c r="I342" i="8"/>
  <c r="I358" i="8"/>
  <c r="I374" i="8"/>
  <c r="I390" i="8"/>
  <c r="I406" i="8"/>
  <c r="I422" i="8"/>
  <c r="I438" i="8"/>
  <c r="I454" i="8"/>
  <c r="I470" i="8"/>
  <c r="I486" i="8"/>
  <c r="I502" i="8"/>
  <c r="I530" i="8"/>
  <c r="I543" i="8"/>
  <c r="I558" i="8"/>
  <c r="I9" i="8"/>
  <c r="I13" i="8"/>
  <c r="I25" i="8"/>
  <c r="I29" i="8"/>
  <c r="I41" i="8"/>
  <c r="I45" i="8"/>
  <c r="I57" i="8"/>
  <c r="I61" i="8"/>
  <c r="I73" i="8"/>
  <c r="I89" i="8"/>
  <c r="I105" i="8"/>
  <c r="I121" i="8"/>
  <c r="I137" i="8"/>
  <c r="I153" i="8"/>
  <c r="I169" i="8"/>
  <c r="I185" i="8"/>
  <c r="I201" i="8"/>
  <c r="I217" i="8"/>
  <c r="I10" i="8"/>
  <c r="I26" i="8"/>
  <c r="I42" i="8"/>
  <c r="I58" i="8"/>
  <c r="I74" i="8"/>
  <c r="I90" i="8"/>
  <c r="I106" i="8"/>
  <c r="I122" i="8"/>
  <c r="I138" i="8"/>
  <c r="I154" i="8"/>
  <c r="I170" i="8"/>
  <c r="I186" i="8"/>
  <c r="I202" i="8"/>
  <c r="I218" i="8"/>
  <c r="I234" i="8"/>
  <c r="I15" i="8"/>
  <c r="I31" i="8"/>
  <c r="I47" i="8"/>
  <c r="I63" i="8"/>
  <c r="I79" i="8"/>
  <c r="I95" i="8"/>
  <c r="I111" i="8"/>
  <c r="I127" i="8"/>
  <c r="I143" i="8"/>
  <c r="I159" i="8"/>
  <c r="I175" i="8"/>
  <c r="I191" i="8"/>
  <c r="I207" i="8"/>
  <c r="I223" i="8"/>
  <c r="I239" i="8"/>
  <c r="I255" i="8"/>
  <c r="I16" i="8"/>
  <c r="I32" i="8"/>
  <c r="I48" i="8"/>
  <c r="I64" i="8"/>
  <c r="I80" i="8"/>
  <c r="I96" i="8"/>
  <c r="I112" i="8"/>
  <c r="I128" i="8"/>
  <c r="I144" i="8"/>
  <c r="I160" i="8"/>
  <c r="I176" i="8"/>
  <c r="I192" i="8"/>
  <c r="I208" i="8"/>
  <c r="I224" i="8"/>
  <c r="I240" i="8"/>
  <c r="I244" i="8"/>
  <c r="I267" i="8"/>
  <c r="I283" i="8"/>
  <c r="I299" i="8"/>
  <c r="I315" i="8"/>
  <c r="I331" i="8"/>
  <c r="I347" i="8"/>
  <c r="I363" i="8"/>
  <c r="I379" i="8"/>
  <c r="I395" i="8"/>
  <c r="I411" i="8"/>
  <c r="I427" i="8"/>
  <c r="I443" i="8"/>
  <c r="I459" i="8"/>
  <c r="I475" i="8"/>
  <c r="I491" i="8"/>
  <c r="I507" i="8"/>
  <c r="I523" i="8"/>
  <c r="I225" i="8"/>
  <c r="I237" i="8"/>
  <c r="I257" i="8"/>
  <c r="I272" i="8"/>
  <c r="I288" i="8"/>
  <c r="I304" i="8"/>
  <c r="I320" i="8"/>
  <c r="I336" i="8"/>
  <c r="I352" i="8"/>
  <c r="I368" i="8"/>
  <c r="I384" i="8"/>
  <c r="I400" i="8"/>
  <c r="I416" i="8"/>
  <c r="I432" i="8"/>
  <c r="I448" i="8"/>
  <c r="I464" i="8"/>
  <c r="I480" i="8"/>
  <c r="I496" i="8"/>
  <c r="I512" i="8"/>
  <c r="I528" i="8"/>
  <c r="I242" i="8"/>
  <c r="I254" i="8"/>
  <c r="I281" i="8"/>
  <c r="I297" i="8"/>
  <c r="I313" i="8"/>
  <c r="I329" i="8"/>
  <c r="I345" i="8"/>
  <c r="I361" i="8"/>
  <c r="I377" i="8"/>
  <c r="I393" i="8"/>
  <c r="I409" i="8"/>
  <c r="I425" i="8"/>
  <c r="I441" i="8"/>
  <c r="I457" i="8"/>
  <c r="I473" i="8"/>
  <c r="I489" i="8"/>
  <c r="I505" i="8"/>
  <c r="I521" i="8"/>
  <c r="I537" i="8"/>
  <c r="I553" i="8"/>
  <c r="I249" i="8"/>
  <c r="I264" i="8"/>
  <c r="I282" i="8"/>
  <c r="I298" i="8"/>
  <c r="I314" i="8"/>
  <c r="I330" i="8"/>
  <c r="I346" i="8"/>
  <c r="I362" i="8"/>
  <c r="I378" i="8"/>
  <c r="I394" i="8"/>
  <c r="I410" i="8"/>
  <c r="I426" i="8"/>
  <c r="I77" i="8"/>
  <c r="I93" i="8"/>
  <c r="I109" i="8"/>
  <c r="I125" i="8"/>
  <c r="I141" i="8"/>
  <c r="I157" i="8"/>
  <c r="I173" i="8"/>
  <c r="I189" i="8"/>
  <c r="I205" i="8"/>
  <c r="I221" i="8"/>
  <c r="I14" i="8"/>
  <c r="I30" i="8"/>
  <c r="I46" i="8"/>
  <c r="I62" i="8"/>
  <c r="I78" i="8"/>
  <c r="I94" i="8"/>
  <c r="I110" i="8"/>
  <c r="I126" i="8"/>
  <c r="I142" i="8"/>
  <c r="I158" i="8"/>
  <c r="I174" i="8"/>
  <c r="I190" i="8"/>
  <c r="I206" i="8"/>
  <c r="I222" i="8"/>
  <c r="I3" i="8"/>
  <c r="I19" i="8"/>
  <c r="I35" i="8"/>
  <c r="I51" i="8"/>
  <c r="I67" i="8"/>
  <c r="I83" i="8"/>
  <c r="I99" i="8"/>
  <c r="I115" i="8"/>
  <c r="I131" i="8"/>
  <c r="I147" i="8"/>
  <c r="I163" i="8"/>
  <c r="I179" i="8"/>
  <c r="I195" i="8"/>
  <c r="I211" i="8"/>
  <c r="I227" i="8"/>
  <c r="I243" i="8"/>
  <c r="I259" i="8"/>
  <c r="I4" i="8"/>
  <c r="I20" i="8"/>
  <c r="I36" i="8"/>
  <c r="I52" i="8"/>
  <c r="I68" i="8"/>
  <c r="I84" i="8"/>
  <c r="I100" i="8"/>
  <c r="I116" i="8"/>
  <c r="I132" i="8"/>
  <c r="I148" i="8"/>
  <c r="I164" i="8"/>
  <c r="I180" i="8"/>
  <c r="I196" i="8"/>
  <c r="I212" i="8"/>
  <c r="I228" i="8"/>
  <c r="I262" i="8"/>
  <c r="I271" i="8"/>
  <c r="I287" i="8"/>
  <c r="I303" i="8"/>
  <c r="I319" i="8"/>
  <c r="I335" i="8"/>
  <c r="I351" i="8"/>
  <c r="I367" i="8"/>
  <c r="I383" i="8"/>
  <c r="I399" i="8"/>
  <c r="I415" i="8"/>
  <c r="I431" i="8"/>
  <c r="I447" i="8"/>
  <c r="I463" i="8"/>
  <c r="I479" i="8"/>
  <c r="I495" i="8"/>
  <c r="I511" i="8"/>
  <c r="I527" i="8"/>
  <c r="I256" i="8"/>
  <c r="I276" i="8"/>
  <c r="I292" i="8"/>
  <c r="I308" i="8"/>
  <c r="I324" i="8"/>
  <c r="I340" i="8"/>
  <c r="I356" i="8"/>
  <c r="I372" i="8"/>
  <c r="I388" i="8"/>
  <c r="I404" i="8"/>
  <c r="I420" i="8"/>
  <c r="I436" i="8"/>
  <c r="I452" i="8"/>
  <c r="I468" i="8"/>
  <c r="I484" i="8"/>
  <c r="I500" i="8"/>
  <c r="I516" i="8"/>
  <c r="I253" i="8"/>
  <c r="I269" i="8"/>
  <c r="I285" i="8"/>
  <c r="I65" i="8"/>
  <c r="I81" i="8"/>
  <c r="I97" i="8"/>
  <c r="I113" i="8"/>
  <c r="I129" i="8"/>
  <c r="I145" i="8"/>
  <c r="I161" i="8"/>
  <c r="I177" i="8"/>
  <c r="I193" i="8"/>
  <c r="I209" i="8"/>
  <c r="I18" i="8"/>
  <c r="I34" i="8"/>
  <c r="I50" i="8"/>
  <c r="I66" i="8"/>
  <c r="I82" i="8"/>
  <c r="I98" i="8"/>
  <c r="I114" i="8"/>
  <c r="I130" i="8"/>
  <c r="I146" i="8"/>
  <c r="I162" i="8"/>
  <c r="I178" i="8"/>
  <c r="I194" i="8"/>
  <c r="I210" i="8"/>
  <c r="I226" i="8"/>
  <c r="I7" i="8"/>
  <c r="I23" i="8"/>
  <c r="I39" i="8"/>
  <c r="I55" i="8"/>
  <c r="I71" i="8"/>
  <c r="I87" i="8"/>
  <c r="I103" i="8"/>
  <c r="I119" i="8"/>
  <c r="I135" i="8"/>
  <c r="I151" i="8"/>
  <c r="I167" i="8"/>
  <c r="I183" i="8"/>
  <c r="I199" i="8"/>
  <c r="I215" i="8"/>
  <c r="I231" i="8"/>
  <c r="I247" i="8"/>
  <c r="I263" i="8"/>
  <c r="I8" i="8"/>
  <c r="I24" i="8"/>
  <c r="I40" i="8"/>
  <c r="I56" i="8"/>
  <c r="I72" i="8"/>
  <c r="I88" i="8"/>
  <c r="I104" i="8"/>
  <c r="I120" i="8"/>
  <c r="I136" i="8"/>
  <c r="I152" i="8"/>
  <c r="I168" i="8"/>
  <c r="I184" i="8"/>
  <c r="I200" i="8"/>
  <c r="I216" i="8"/>
  <c r="I232" i="8"/>
  <c r="I246" i="8"/>
  <c r="I261" i="8"/>
  <c r="I275" i="8"/>
  <c r="I291" i="8"/>
  <c r="I307" i="8"/>
  <c r="I323" i="8"/>
  <c r="I339" i="8"/>
  <c r="I355" i="8"/>
  <c r="I371" i="8"/>
  <c r="I387" i="8"/>
  <c r="I403" i="8"/>
  <c r="I419" i="8"/>
  <c r="I435" i="8"/>
  <c r="I451" i="8"/>
  <c r="I467" i="8"/>
  <c r="I483" i="8"/>
  <c r="I499" i="8"/>
  <c r="I515" i="8"/>
  <c r="I531" i="8"/>
  <c r="I280" i="8"/>
  <c r="I296" i="8"/>
  <c r="I312" i="8"/>
  <c r="I328" i="8"/>
  <c r="I344" i="8"/>
  <c r="I360" i="8"/>
  <c r="I376" i="8"/>
  <c r="I392" i="8"/>
  <c r="I408" i="8"/>
  <c r="I424" i="8"/>
  <c r="I440" i="8"/>
  <c r="I456" i="8"/>
  <c r="I472" i="8"/>
  <c r="I488" i="8"/>
  <c r="I504" i="8"/>
  <c r="I520" i="8"/>
  <c r="I229" i="8"/>
  <c r="I252" i="8"/>
  <c r="I273" i="8"/>
  <c r="I289" i="8"/>
  <c r="I305" i="8"/>
  <c r="I321" i="8"/>
  <c r="I337" i="8"/>
  <c r="I353" i="8"/>
  <c r="I369" i="8"/>
  <c r="I385" i="8"/>
  <c r="I401" i="8"/>
  <c r="I417" i="8"/>
  <c r="I433" i="8"/>
  <c r="I449" i="8"/>
  <c r="I465" i="8"/>
  <c r="I481" i="8"/>
  <c r="I497" i="8"/>
  <c r="I513" i="8"/>
  <c r="I529" i="8"/>
  <c r="I545" i="8"/>
  <c r="I561" i="8"/>
  <c r="I233" i="8"/>
  <c r="I241" i="8"/>
  <c r="I266" i="8"/>
  <c r="I274" i="8"/>
  <c r="I290" i="8"/>
  <c r="I306" i="8"/>
  <c r="I322" i="8"/>
  <c r="I338" i="8"/>
  <c r="I354" i="8"/>
  <c r="I370" i="8"/>
  <c r="I386" i="8"/>
  <c r="I402" i="8"/>
  <c r="I418" i="8"/>
  <c r="I542" i="8"/>
  <c r="I577" i="8"/>
  <c r="I593" i="8"/>
  <c r="I532" i="8"/>
  <c r="I538" i="8"/>
  <c r="I574" i="8"/>
  <c r="I590" i="8"/>
  <c r="I522" i="8"/>
  <c r="I551" i="8"/>
  <c r="I579" i="8"/>
  <c r="I595" i="8"/>
  <c r="I510" i="8"/>
  <c r="I536" i="8"/>
  <c r="I547" i="8"/>
  <c r="I562" i="8"/>
  <c r="I576" i="8"/>
  <c r="I592" i="8"/>
  <c r="I301" i="8"/>
  <c r="I317" i="8"/>
  <c r="I333" i="8"/>
  <c r="I349" i="8"/>
  <c r="I365" i="8"/>
  <c r="I381" i="8"/>
  <c r="I397" i="8"/>
  <c r="I413" i="8"/>
  <c r="I429" i="8"/>
  <c r="I445" i="8"/>
  <c r="I461" i="8"/>
  <c r="I477" i="8"/>
  <c r="I493" i="8"/>
  <c r="I509" i="8"/>
  <c r="I525" i="8"/>
  <c r="I541" i="8"/>
  <c r="I557" i="8"/>
  <c r="I442" i="8"/>
  <c r="I446" i="8"/>
  <c r="I458" i="8"/>
  <c r="I462" i="8"/>
  <c r="I474" i="8"/>
  <c r="I478" i="8"/>
  <c r="I490" i="8"/>
  <c r="I494" i="8"/>
  <c r="I506" i="8"/>
  <c r="I581" i="8"/>
  <c r="I597" i="8"/>
  <c r="I518" i="8"/>
  <c r="I556" i="8"/>
  <c r="I578" i="8"/>
  <c r="I594" i="8"/>
  <c r="I550" i="8"/>
  <c r="I567" i="8"/>
  <c r="I583" i="8"/>
  <c r="I599" i="8"/>
  <c r="I526" i="8"/>
  <c r="I546" i="8"/>
  <c r="I580" i="8"/>
  <c r="I596" i="8"/>
  <c r="I248" i="8"/>
  <c r="I270" i="8"/>
  <c r="I286" i="8"/>
  <c r="I302" i="8"/>
  <c r="I318" i="8"/>
  <c r="I334" i="8"/>
  <c r="I350" i="8"/>
  <c r="I366" i="8"/>
  <c r="I382" i="8"/>
  <c r="I398" i="8"/>
  <c r="I414" i="8"/>
  <c r="I434" i="8"/>
  <c r="I450" i="8"/>
  <c r="I466" i="8"/>
  <c r="I482" i="8"/>
  <c r="I498" i="8"/>
  <c r="I514" i="8"/>
  <c r="I559" i="8"/>
  <c r="I565" i="8"/>
  <c r="I569" i="8"/>
  <c r="I585" i="8"/>
  <c r="I601" i="8"/>
  <c r="I540" i="8"/>
  <c r="I555" i="8"/>
  <c r="I566" i="8"/>
  <c r="I582" i="8"/>
  <c r="I598" i="8"/>
  <c r="I571" i="8"/>
  <c r="I587" i="8"/>
  <c r="I564" i="8"/>
  <c r="I568" i="8"/>
  <c r="I584" i="8"/>
  <c r="I600" i="8"/>
  <c r="I430" i="8"/>
  <c r="I544" i="8"/>
  <c r="I560" i="8"/>
  <c r="I573" i="8"/>
  <c r="I589" i="8"/>
  <c r="I2" i="8"/>
  <c r="I539" i="8"/>
  <c r="I554" i="8"/>
  <c r="I570" i="8"/>
  <c r="I586" i="8"/>
  <c r="I534" i="8"/>
  <c r="I552" i="8"/>
  <c r="I575" i="8"/>
  <c r="I591" i="8"/>
  <c r="I548" i="8"/>
  <c r="I563" i="8"/>
  <c r="I572" i="8"/>
  <c r="I588" i="8"/>
  <c r="K3" i="10"/>
  <c r="K8" i="10"/>
  <c r="K9" i="10"/>
  <c r="K14" i="10"/>
  <c r="K29" i="10"/>
  <c r="K26" i="10"/>
  <c r="K44" i="10"/>
  <c r="K22" i="10"/>
  <c r="K58" i="10"/>
  <c r="K47" i="10"/>
  <c r="K60" i="10"/>
  <c r="K76" i="10"/>
  <c r="K39" i="10"/>
  <c r="K53" i="10"/>
  <c r="K66" i="10"/>
  <c r="K65" i="10"/>
  <c r="K88" i="10"/>
  <c r="K79" i="10"/>
  <c r="K102" i="10"/>
  <c r="K74" i="10"/>
  <c r="K99" i="10"/>
  <c r="K112" i="10"/>
  <c r="K128" i="10"/>
  <c r="K144" i="10"/>
  <c r="K114" i="10"/>
  <c r="K130" i="10"/>
  <c r="K125" i="10"/>
  <c r="K147" i="10"/>
  <c r="K104" i="10"/>
  <c r="K111" i="10"/>
  <c r="K129" i="10"/>
  <c r="K137" i="10"/>
  <c r="K175" i="10"/>
  <c r="K191" i="10"/>
  <c r="K207" i="10"/>
  <c r="K150" i="10"/>
  <c r="K159" i="10"/>
  <c r="K160" i="10"/>
  <c r="K176" i="10"/>
  <c r="K192" i="10"/>
  <c r="K208" i="10"/>
  <c r="K173" i="10"/>
  <c r="K189" i="10"/>
  <c r="K205" i="10"/>
  <c r="K170" i="10"/>
  <c r="K214" i="10"/>
  <c r="K232" i="10"/>
  <c r="K248" i="10"/>
  <c r="K264" i="10"/>
  <c r="K210" i="10"/>
  <c r="K229" i="10"/>
  <c r="K245" i="10"/>
  <c r="K261" i="10"/>
  <c r="K107" i="10"/>
  <c r="K178" i="10"/>
  <c r="K234" i="10"/>
  <c r="K166" i="10"/>
  <c r="K270" i="10"/>
  <c r="K219" i="10"/>
  <c r="K263" i="10"/>
  <c r="K266" i="10"/>
  <c r="K198" i="10"/>
  <c r="K272" i="10"/>
  <c r="K274" i="10"/>
  <c r="K276" i="10"/>
  <c r="K281" i="10"/>
  <c r="K286" i="10"/>
  <c r="K295" i="10"/>
  <c r="K311" i="10"/>
  <c r="K300" i="10"/>
  <c r="K316" i="10"/>
  <c r="K285" i="10"/>
  <c r="K301" i="10"/>
  <c r="K317" i="10"/>
  <c r="K325" i="10"/>
  <c r="K341" i="10"/>
  <c r="K357" i="10"/>
  <c r="K373" i="10"/>
  <c r="K389" i="10"/>
  <c r="K405" i="10"/>
  <c r="K421" i="10"/>
  <c r="K437" i="10"/>
  <c r="K453" i="10"/>
  <c r="K334" i="10"/>
  <c r="K350" i="10"/>
  <c r="K366" i="10"/>
  <c r="K382" i="10"/>
  <c r="K398" i="10"/>
  <c r="K335" i="10"/>
  <c r="K351" i="10"/>
  <c r="K367" i="10"/>
  <c r="K383" i="10"/>
  <c r="K399" i="10"/>
  <c r="K415" i="10"/>
  <c r="K431" i="10"/>
  <c r="K447" i="10"/>
  <c r="K360" i="10"/>
  <c r="K436" i="10"/>
  <c r="K467" i="10"/>
  <c r="K483" i="10"/>
  <c r="K499" i="10"/>
  <c r="K515" i="10"/>
  <c r="K531" i="10"/>
  <c r="K380" i="10"/>
  <c r="K414" i="10"/>
  <c r="K446" i="10"/>
  <c r="K472" i="10"/>
  <c r="K488" i="10"/>
  <c r="K504" i="10"/>
  <c r="K352" i="10"/>
  <c r="K432" i="10"/>
  <c r="K465" i="10"/>
  <c r="K481" i="10"/>
  <c r="K497" i="10"/>
  <c r="K513" i="10"/>
  <c r="K529" i="10"/>
  <c r="K545" i="10"/>
  <c r="K324" i="10"/>
  <c r="K388" i="10"/>
  <c r="K418" i="10"/>
  <c r="K450" i="10"/>
  <c r="K474" i="10"/>
  <c r="K526" i="10"/>
  <c r="K540" i="10"/>
  <c r="K555" i="10"/>
  <c r="K567" i="10"/>
  <c r="K583" i="10"/>
  <c r="K536" i="10"/>
  <c r="K572" i="10"/>
  <c r="K588" i="10"/>
  <c r="K502" i="10"/>
  <c r="K522" i="10"/>
  <c r="K546" i="10"/>
  <c r="K565" i="10"/>
  <c r="K581" i="10"/>
  <c r="K597" i="10"/>
  <c r="K490" i="10"/>
  <c r="K7" i="10"/>
  <c r="K15" i="10"/>
  <c r="K23" i="10"/>
  <c r="K33" i="10"/>
  <c r="K48" i="10"/>
  <c r="K37" i="10"/>
  <c r="K38" i="10"/>
  <c r="K46" i="10"/>
  <c r="K19" i="10"/>
  <c r="K32" i="10"/>
  <c r="K64" i="10"/>
  <c r="K80" i="10"/>
  <c r="K70" i="10"/>
  <c r="K92" i="10"/>
  <c r="K69" i="10"/>
  <c r="K78" i="10"/>
  <c r="K90" i="10"/>
  <c r="K116" i="10"/>
  <c r="K132" i="10"/>
  <c r="K148" i="10"/>
  <c r="K83" i="10"/>
  <c r="K89" i="10"/>
  <c r="K75" i="10"/>
  <c r="K118" i="10"/>
  <c r="K134" i="10"/>
  <c r="K133" i="10"/>
  <c r="K146" i="10"/>
  <c r="K119" i="10"/>
  <c r="K143" i="10"/>
  <c r="K105" i="10"/>
  <c r="K115" i="10"/>
  <c r="K163" i="10"/>
  <c r="K179" i="10"/>
  <c r="K195" i="10"/>
  <c r="K123" i="10"/>
  <c r="K158" i="10"/>
  <c r="K164" i="10"/>
  <c r="K180" i="10"/>
  <c r="K196" i="10"/>
  <c r="K161" i="10"/>
  <c r="K177" i="10"/>
  <c r="K193" i="10"/>
  <c r="K209" i="10"/>
  <c r="K186" i="10"/>
  <c r="K220" i="10"/>
  <c r="K236" i="10"/>
  <c r="K252" i="10"/>
  <c r="K174" i="10"/>
  <c r="K233" i="10"/>
  <c r="K249" i="10"/>
  <c r="K265" i="10"/>
  <c r="K93" i="10"/>
  <c r="K194" i="10"/>
  <c r="K222" i="10"/>
  <c r="K238" i="10"/>
  <c r="K235" i="10"/>
  <c r="K223" i="10"/>
  <c r="K243" i="10"/>
  <c r="K251" i="10"/>
  <c r="K278" i="10"/>
  <c r="K275" i="10"/>
  <c r="K280" i="10"/>
  <c r="K290" i="10"/>
  <c r="K299" i="10"/>
  <c r="K315" i="10"/>
  <c r="K288" i="10"/>
  <c r="K304" i="10"/>
  <c r="K320" i="10"/>
  <c r="K289" i="10"/>
  <c r="K305" i="10"/>
  <c r="K306" i="10"/>
  <c r="K329" i="10"/>
  <c r="K345" i="10"/>
  <c r="K361" i="10"/>
  <c r="K377" i="10"/>
  <c r="K393" i="10"/>
  <c r="K409" i="10"/>
  <c r="K425" i="10"/>
  <c r="K441" i="10"/>
  <c r="K457" i="10"/>
  <c r="K338" i="10"/>
  <c r="K354" i="10"/>
  <c r="K370" i="10"/>
  <c r="K386" i="10"/>
  <c r="K402" i="10"/>
  <c r="K323" i="10"/>
  <c r="K339" i="10"/>
  <c r="K355" i="10"/>
  <c r="K371" i="10"/>
  <c r="K387" i="10"/>
  <c r="K403" i="10"/>
  <c r="K419" i="10"/>
  <c r="K435" i="10"/>
  <c r="K451" i="10"/>
  <c r="K376" i="10"/>
  <c r="K412" i="10"/>
  <c r="K444" i="10"/>
  <c r="K471" i="10"/>
  <c r="K487" i="10"/>
  <c r="K503" i="10"/>
  <c r="K519" i="10"/>
  <c r="K535" i="10"/>
  <c r="K332" i="10"/>
  <c r="K396" i="10"/>
  <c r="K422" i="10"/>
  <c r="K454" i="10"/>
  <c r="K476" i="10"/>
  <c r="K492" i="10"/>
  <c r="K368" i="10"/>
  <c r="K440" i="10"/>
  <c r="K469" i="10"/>
  <c r="K485" i="10"/>
  <c r="K501" i="10"/>
  <c r="K517" i="10"/>
  <c r="K533" i="10"/>
  <c r="K549" i="10"/>
  <c r="K340" i="10"/>
  <c r="K404" i="10"/>
  <c r="K426" i="10"/>
  <c r="K458" i="10"/>
  <c r="K534" i="10"/>
  <c r="K539" i="10"/>
  <c r="K554" i="10"/>
  <c r="K571" i="10"/>
  <c r="K482" i="10"/>
  <c r="K6" i="10"/>
  <c r="K5" i="10"/>
  <c r="K12" i="10"/>
  <c r="K13" i="10"/>
  <c r="K18" i="10"/>
  <c r="K27" i="10"/>
  <c r="K21" i="10"/>
  <c r="K24" i="10"/>
  <c r="K34" i="10"/>
  <c r="K28" i="10"/>
  <c r="K36" i="10"/>
  <c r="K41" i="10"/>
  <c r="K50" i="10"/>
  <c r="K45" i="10"/>
  <c r="K51" i="10"/>
  <c r="K57" i="10"/>
  <c r="K68" i="10"/>
  <c r="K84" i="10"/>
  <c r="K43" i="10"/>
  <c r="K56" i="10"/>
  <c r="K61" i="10"/>
  <c r="K71" i="10"/>
  <c r="K86" i="10"/>
  <c r="K96" i="10"/>
  <c r="K77" i="10"/>
  <c r="K94" i="10"/>
  <c r="K87" i="10"/>
  <c r="K101" i="10"/>
  <c r="K120" i="10"/>
  <c r="K136" i="10"/>
  <c r="K152" i="10"/>
  <c r="K81" i="10"/>
  <c r="K73" i="10"/>
  <c r="K91" i="10"/>
  <c r="K106" i="10"/>
  <c r="K122" i="10"/>
  <c r="K109" i="10"/>
  <c r="K145" i="10"/>
  <c r="K127" i="10"/>
  <c r="K142" i="10"/>
  <c r="K113" i="10"/>
  <c r="K139" i="10"/>
  <c r="K167" i="10"/>
  <c r="K183" i="10"/>
  <c r="K199" i="10"/>
  <c r="K157" i="10"/>
  <c r="K168" i="10"/>
  <c r="K184" i="10"/>
  <c r="K200" i="10"/>
  <c r="K103" i="10"/>
  <c r="K131" i="10"/>
  <c r="K153" i="10"/>
  <c r="K165" i="10"/>
  <c r="K181" i="10"/>
  <c r="K197" i="10"/>
  <c r="K213" i="10"/>
  <c r="K202" i="10"/>
  <c r="K216" i="10"/>
  <c r="K224" i="10"/>
  <c r="K240" i="10"/>
  <c r="K256" i="10"/>
  <c r="K190" i="10"/>
  <c r="K212" i="10"/>
  <c r="K221" i="10"/>
  <c r="K237" i="10"/>
  <c r="K253" i="10"/>
  <c r="K269" i="10"/>
  <c r="K226" i="10"/>
  <c r="K242" i="10"/>
  <c r="K231" i="10"/>
  <c r="K250" i="10"/>
  <c r="K218" i="10"/>
  <c r="K247" i="10"/>
  <c r="K268" i="10"/>
  <c r="K239" i="10"/>
  <c r="K254" i="10"/>
  <c r="K227" i="10"/>
  <c r="K273" i="10"/>
  <c r="K282" i="10"/>
  <c r="K259" i="10"/>
  <c r="K279" i="10"/>
  <c r="K284" i="10"/>
  <c r="K294" i="10"/>
  <c r="K287" i="10"/>
  <c r="K303" i="10"/>
  <c r="K319" i="10"/>
  <c r="K292" i="10"/>
  <c r="K308" i="10"/>
  <c r="K293" i="10"/>
  <c r="K309" i="10"/>
  <c r="K333" i="10"/>
  <c r="K349" i="10"/>
  <c r="K365" i="10"/>
  <c r="K381" i="10"/>
  <c r="K397" i="10"/>
  <c r="K413" i="10"/>
  <c r="K429" i="10"/>
  <c r="K445" i="10"/>
  <c r="K461" i="10"/>
  <c r="K326" i="10"/>
  <c r="K342" i="10"/>
  <c r="K358" i="10"/>
  <c r="K374" i="10"/>
  <c r="K390" i="10"/>
  <c r="K406" i="10"/>
  <c r="K327" i="10"/>
  <c r="K343" i="10"/>
  <c r="K359" i="10"/>
  <c r="K375" i="10"/>
  <c r="K391" i="10"/>
  <c r="K407" i="10"/>
  <c r="K423" i="10"/>
  <c r="K439" i="10"/>
  <c r="K455" i="10"/>
  <c r="K328" i="10"/>
  <c r="K392" i="10"/>
  <c r="K420" i="10"/>
  <c r="K452" i="10"/>
  <c r="K460" i="10"/>
  <c r="K475" i="10"/>
  <c r="K491" i="10"/>
  <c r="K507" i="10"/>
  <c r="K523" i="10"/>
  <c r="K318" i="10"/>
  <c r="K348" i="10"/>
  <c r="K430" i="10"/>
  <c r="K464" i="10"/>
  <c r="K480" i="10"/>
  <c r="K496" i="10"/>
  <c r="K384" i="10"/>
  <c r="K416" i="10"/>
  <c r="K448" i="10"/>
  <c r="K473" i="10"/>
  <c r="K489" i="10"/>
  <c r="K505" i="10"/>
  <c r="K521" i="10"/>
  <c r="K537" i="10"/>
  <c r="K553" i="10"/>
  <c r="K321" i="10"/>
  <c r="K356" i="10"/>
  <c r="K434" i="10"/>
  <c r="K466" i="10"/>
  <c r="K478" i="10"/>
  <c r="K510" i="10"/>
  <c r="K575" i="10"/>
  <c r="K498" i="10"/>
  <c r="K520" i="10"/>
  <c r="K551" i="10"/>
  <c r="K564" i="10"/>
  <c r="K580" i="10"/>
  <c r="K506" i="10"/>
  <c r="K538" i="10"/>
  <c r="K548" i="10"/>
  <c r="K573" i="10"/>
  <c r="K589" i="10"/>
  <c r="K532" i="10"/>
  <c r="K544" i="10"/>
  <c r="K559" i="10"/>
  <c r="K570" i="10"/>
  <c r="K586" i="10"/>
  <c r="K10" i="10"/>
  <c r="K4" i="10"/>
  <c r="K11" i="10"/>
  <c r="K16" i="10"/>
  <c r="K17" i="10"/>
  <c r="K31" i="10"/>
  <c r="K20" i="10"/>
  <c r="K25" i="10"/>
  <c r="K40" i="10"/>
  <c r="K35" i="10"/>
  <c r="K49" i="10"/>
  <c r="K54" i="10"/>
  <c r="K55" i="10"/>
  <c r="K30" i="10"/>
  <c r="K59" i="10"/>
  <c r="K72" i="10"/>
  <c r="K42" i="10"/>
  <c r="K62" i="10"/>
  <c r="K52" i="10"/>
  <c r="K85" i="10"/>
  <c r="K63" i="10"/>
  <c r="K67" i="10"/>
  <c r="K98" i="10"/>
  <c r="K95" i="10"/>
  <c r="K100" i="10"/>
  <c r="K108" i="10"/>
  <c r="K124" i="10"/>
  <c r="K140" i="10"/>
  <c r="K156" i="10"/>
  <c r="K110" i="10"/>
  <c r="K126" i="10"/>
  <c r="K97" i="10"/>
  <c r="K117" i="10"/>
  <c r="K82" i="10"/>
  <c r="K135" i="10"/>
  <c r="K141" i="10"/>
  <c r="K121" i="10"/>
  <c r="K138" i="10"/>
  <c r="K154" i="10"/>
  <c r="K155" i="10"/>
  <c r="K171" i="10"/>
  <c r="K187" i="10"/>
  <c r="K203" i="10"/>
  <c r="K172" i="10"/>
  <c r="K188" i="10"/>
  <c r="K204" i="10"/>
  <c r="K169" i="10"/>
  <c r="K185" i="10"/>
  <c r="K201" i="10"/>
  <c r="K217" i="10"/>
  <c r="K149" i="10"/>
  <c r="K215" i="10"/>
  <c r="K228" i="10"/>
  <c r="K244" i="10"/>
  <c r="K260" i="10"/>
  <c r="K206" i="10"/>
  <c r="K211" i="10"/>
  <c r="K225" i="10"/>
  <c r="K241" i="10"/>
  <c r="K257" i="10"/>
  <c r="K162" i="10"/>
  <c r="K230" i="10"/>
  <c r="K246" i="10"/>
  <c r="K258" i="10"/>
  <c r="K182" i="10"/>
  <c r="K255" i="10"/>
  <c r="K267" i="10"/>
  <c r="K151" i="10"/>
  <c r="K262" i="10"/>
  <c r="K277" i="10"/>
  <c r="K271" i="10"/>
  <c r="K283" i="10"/>
  <c r="K298" i="10"/>
  <c r="K291" i="10"/>
  <c r="K307" i="10"/>
  <c r="K296" i="10"/>
  <c r="K312" i="10"/>
  <c r="K297" i="10"/>
  <c r="K313" i="10"/>
  <c r="K337" i="10"/>
  <c r="K353" i="10"/>
  <c r="K369" i="10"/>
  <c r="K385" i="10"/>
  <c r="K401" i="10"/>
  <c r="K417" i="10"/>
  <c r="K433" i="10"/>
  <c r="K449" i="10"/>
  <c r="K310" i="10"/>
  <c r="K330" i="10"/>
  <c r="K346" i="10"/>
  <c r="K362" i="10"/>
  <c r="K378" i="10"/>
  <c r="K394" i="10"/>
  <c r="K410" i="10"/>
  <c r="K314" i="10"/>
  <c r="K331" i="10"/>
  <c r="K347" i="10"/>
  <c r="K363" i="10"/>
  <c r="K379" i="10"/>
  <c r="K395" i="10"/>
  <c r="K411" i="10"/>
  <c r="K427" i="10"/>
  <c r="K443" i="10"/>
  <c r="K302" i="10"/>
  <c r="K344" i="10"/>
  <c r="K408" i="10"/>
  <c r="K428" i="10"/>
  <c r="K459" i="10"/>
  <c r="K463" i="10"/>
  <c r="K479" i="10"/>
  <c r="K495" i="10"/>
  <c r="K511" i="10"/>
  <c r="K527" i="10"/>
  <c r="K364" i="10"/>
  <c r="K438" i="10"/>
  <c r="K468" i="10"/>
  <c r="K484" i="10"/>
  <c r="K500" i="10"/>
  <c r="K322" i="10"/>
  <c r="K336" i="10"/>
  <c r="K400" i="10"/>
  <c r="K424" i="10"/>
  <c r="K456" i="10"/>
  <c r="K477" i="10"/>
  <c r="K493" i="10"/>
  <c r="K509" i="10"/>
  <c r="K525" i="10"/>
  <c r="K541" i="10"/>
  <c r="K557" i="10"/>
  <c r="K372" i="10"/>
  <c r="K442" i="10"/>
  <c r="K462" i="10"/>
  <c r="K470" i="10"/>
  <c r="K494" i="10"/>
  <c r="K518" i="10"/>
  <c r="K556" i="10"/>
  <c r="K563" i="10"/>
  <c r="K579" i="10"/>
  <c r="K528" i="10"/>
  <c r="K550" i="10"/>
  <c r="K568" i="10"/>
  <c r="K584" i="10"/>
  <c r="K486" i="10"/>
  <c r="K514" i="10"/>
  <c r="K547" i="10"/>
  <c r="K560" i="10"/>
  <c r="K576" i="10"/>
  <c r="K592" i="10"/>
  <c r="K569" i="10"/>
  <c r="K585" i="10"/>
  <c r="K595" i="10"/>
  <c r="K512" i="10"/>
  <c r="K530" i="10"/>
  <c r="K508" i="10"/>
  <c r="K516" i="10"/>
  <c r="K558" i="10"/>
  <c r="K574" i="10"/>
  <c r="K590" i="10"/>
  <c r="K600" i="10"/>
  <c r="K594" i="10"/>
  <c r="K598" i="10"/>
  <c r="K591" i="10"/>
  <c r="K561" i="10"/>
  <c r="K577" i="10"/>
  <c r="K593" i="10"/>
  <c r="K524" i="10"/>
  <c r="K542" i="10"/>
  <c r="K562" i="10"/>
  <c r="K566" i="10"/>
  <c r="K578" i="10"/>
  <c r="K582" i="10"/>
  <c r="K601" i="10"/>
  <c r="K552" i="10"/>
  <c r="K543" i="10"/>
  <c r="K596" i="10"/>
  <c r="K2" i="10"/>
  <c r="K587" i="10"/>
  <c r="K599" i="10"/>
  <c r="K15" i="7"/>
  <c r="K31" i="7"/>
  <c r="K47" i="7"/>
  <c r="K63" i="7"/>
  <c r="K79" i="7"/>
  <c r="K95" i="7"/>
  <c r="K111" i="7"/>
  <c r="K127" i="7"/>
  <c r="K143" i="7"/>
  <c r="K159" i="7"/>
  <c r="K175" i="7"/>
  <c r="K191" i="7"/>
  <c r="K207" i="7"/>
  <c r="K12" i="7"/>
  <c r="K28" i="7"/>
  <c r="K44" i="7"/>
  <c r="K60" i="7"/>
  <c r="K76" i="7"/>
  <c r="K92" i="7"/>
  <c r="K108" i="7"/>
  <c r="K124" i="7"/>
  <c r="K140" i="7"/>
  <c r="K156" i="7"/>
  <c r="K172" i="7"/>
  <c r="K188" i="7"/>
  <c r="K204" i="7"/>
  <c r="K220" i="7"/>
  <c r="K17" i="7"/>
  <c r="K33" i="7"/>
  <c r="K49" i="7"/>
  <c r="K65" i="7"/>
  <c r="K81" i="7"/>
  <c r="K97" i="7"/>
  <c r="K113" i="7"/>
  <c r="K129" i="7"/>
  <c r="K145" i="7"/>
  <c r="K161" i="7"/>
  <c r="K177" i="7"/>
  <c r="K193" i="7"/>
  <c r="K209" i="7"/>
  <c r="K225" i="7"/>
  <c r="K241" i="7"/>
  <c r="K257" i="7"/>
  <c r="K14" i="7"/>
  <c r="K30" i="7"/>
  <c r="K46" i="7"/>
  <c r="K62" i="7"/>
  <c r="K78" i="7"/>
  <c r="K94" i="7"/>
  <c r="K110" i="7"/>
  <c r="K126" i="7"/>
  <c r="K142" i="7"/>
  <c r="K158" i="7"/>
  <c r="K174" i="7"/>
  <c r="K190" i="7"/>
  <c r="K206" i="7"/>
  <c r="K222" i="7"/>
  <c r="K238" i="7"/>
  <c r="K243" i="7"/>
  <c r="K251" i="7"/>
  <c r="K266" i="7"/>
  <c r="K270" i="7"/>
  <c r="K286" i="7"/>
  <c r="K302" i="7"/>
  <c r="K318" i="7"/>
  <c r="K334" i="7"/>
  <c r="K350" i="7"/>
  <c r="K366" i="7"/>
  <c r="K382" i="7"/>
  <c r="K398" i="7"/>
  <c r="K414" i="7"/>
  <c r="K430" i="7"/>
  <c r="K446" i="7"/>
  <c r="K462" i="7"/>
  <c r="K478" i="7"/>
  <c r="K494" i="7"/>
  <c r="K510" i="7"/>
  <c r="K526" i="7"/>
  <c r="K542" i="7"/>
  <c r="K558" i="7"/>
  <c r="K574" i="7"/>
  <c r="K590" i="7"/>
  <c r="K319" i="7"/>
  <c r="K335" i="7"/>
  <c r="K351" i="7"/>
  <c r="K559" i="7"/>
  <c r="K232" i="7"/>
  <c r="K271" i="7"/>
  <c r="K287" i="7"/>
  <c r="K307" i="7"/>
  <c r="K347" i="7"/>
  <c r="K395" i="7"/>
  <c r="K467" i="7"/>
  <c r="K239" i="7"/>
  <c r="K284" i="7"/>
  <c r="K300" i="7"/>
  <c r="K316" i="7"/>
  <c r="K332" i="7"/>
  <c r="K348" i="7"/>
  <c r="K364" i="7"/>
  <c r="K380" i="7"/>
  <c r="K396" i="7"/>
  <c r="K412" i="7"/>
  <c r="K428" i="7"/>
  <c r="K444" i="7"/>
  <c r="K460" i="7"/>
  <c r="K476" i="7"/>
  <c r="K492" i="7"/>
  <c r="K508" i="7"/>
  <c r="K524" i="7"/>
  <c r="K540" i="7"/>
  <c r="K556" i="7"/>
  <c r="K572" i="7"/>
  <c r="K588" i="7"/>
  <c r="K569" i="7"/>
  <c r="K581" i="7"/>
  <c r="K2" i="7"/>
  <c r="K519" i="7"/>
  <c r="K579" i="7"/>
  <c r="K236" i="7"/>
  <c r="K255" i="7"/>
  <c r="K3" i="7"/>
  <c r="K19" i="7"/>
  <c r="K35" i="7"/>
  <c r="K51" i="7"/>
  <c r="K67" i="7"/>
  <c r="K83" i="7"/>
  <c r="K99" i="7"/>
  <c r="K115" i="7"/>
  <c r="K131" i="7"/>
  <c r="K147" i="7"/>
  <c r="K163" i="7"/>
  <c r="K179" i="7"/>
  <c r="K195" i="7"/>
  <c r="K211" i="7"/>
  <c r="K16" i="7"/>
  <c r="K32" i="7"/>
  <c r="K48" i="7"/>
  <c r="K64" i="7"/>
  <c r="K80" i="7"/>
  <c r="K96" i="7"/>
  <c r="K112" i="7"/>
  <c r="K128" i="7"/>
  <c r="K144" i="7"/>
  <c r="K160" i="7"/>
  <c r="K176" i="7"/>
  <c r="K192" i="7"/>
  <c r="K208" i="7"/>
  <c r="K224" i="7"/>
  <c r="K5" i="7"/>
  <c r="K21" i="7"/>
  <c r="K37" i="7"/>
  <c r="K53" i="7"/>
  <c r="K69" i="7"/>
  <c r="K85" i="7"/>
  <c r="K101" i="7"/>
  <c r="K117" i="7"/>
  <c r="K133" i="7"/>
  <c r="K149" i="7"/>
  <c r="K165" i="7"/>
  <c r="K181" i="7"/>
  <c r="K197" i="7"/>
  <c r="K213" i="7"/>
  <c r="K229" i="7"/>
  <c r="K245" i="7"/>
  <c r="K261" i="7"/>
  <c r="K18" i="7"/>
  <c r="K34" i="7"/>
  <c r="K50" i="7"/>
  <c r="K66" i="7"/>
  <c r="K82" i="7"/>
  <c r="K98" i="7"/>
  <c r="K114" i="7"/>
  <c r="K130" i="7"/>
  <c r="K146" i="7"/>
  <c r="K162" i="7"/>
  <c r="K178" i="7"/>
  <c r="K194" i="7"/>
  <c r="K210" i="7"/>
  <c r="K226" i="7"/>
  <c r="K242" i="7"/>
  <c r="K250" i="7"/>
  <c r="K274" i="7"/>
  <c r="K290" i="7"/>
  <c r="K306" i="7"/>
  <c r="K322" i="7"/>
  <c r="K338" i="7"/>
  <c r="K354" i="7"/>
  <c r="K370" i="7"/>
  <c r="K386" i="7"/>
  <c r="K402" i="7"/>
  <c r="K418" i="7"/>
  <c r="K434" i="7"/>
  <c r="K450" i="7"/>
  <c r="K466" i="7"/>
  <c r="K482" i="7"/>
  <c r="K498" i="7"/>
  <c r="K514" i="7"/>
  <c r="K530" i="7"/>
  <c r="K546" i="7"/>
  <c r="K562" i="7"/>
  <c r="K578" i="7"/>
  <c r="K594" i="7"/>
  <c r="K323" i="7"/>
  <c r="K339" i="7"/>
  <c r="K399" i="7"/>
  <c r="K455" i="7"/>
  <c r="K483" i="7"/>
  <c r="K491" i="7"/>
  <c r="K539" i="7"/>
  <c r="K240" i="7"/>
  <c r="K264" i="7"/>
  <c r="K275" i="7"/>
  <c r="K291" i="7"/>
  <c r="K295" i="7"/>
  <c r="K311" i="7"/>
  <c r="K343" i="7"/>
  <c r="K363" i="7"/>
  <c r="K383" i="7"/>
  <c r="K471" i="7"/>
  <c r="K547" i="7"/>
  <c r="K563" i="7"/>
  <c r="K575" i="7"/>
  <c r="K587" i="7"/>
  <c r="K247" i="7"/>
  <c r="K260" i="7"/>
  <c r="K272" i="7"/>
  <c r="K288" i="7"/>
  <c r="K304" i="7"/>
  <c r="K320" i="7"/>
  <c r="K336" i="7"/>
  <c r="K352" i="7"/>
  <c r="K368" i="7"/>
  <c r="K384" i="7"/>
  <c r="K400" i="7"/>
  <c r="K416" i="7"/>
  <c r="K432" i="7"/>
  <c r="K448" i="7"/>
  <c r="K464" i="7"/>
  <c r="K480" i="7"/>
  <c r="K496" i="7"/>
  <c r="K512" i="7"/>
  <c r="K528" i="7"/>
  <c r="K544" i="7"/>
  <c r="K560" i="7"/>
  <c r="K576" i="7"/>
  <c r="K592" i="7"/>
  <c r="K387" i="7"/>
  <c r="K427" i="7"/>
  <c r="K244" i="7"/>
  <c r="K254" i="7"/>
  <c r="K7" i="7"/>
  <c r="K23" i="7"/>
  <c r="K39" i="7"/>
  <c r="K55" i="7"/>
  <c r="K71" i="7"/>
  <c r="K87" i="7"/>
  <c r="K103" i="7"/>
  <c r="K119" i="7"/>
  <c r="K135" i="7"/>
  <c r="K151" i="7"/>
  <c r="K167" i="7"/>
  <c r="K183" i="7"/>
  <c r="K199" i="7"/>
  <c r="K215" i="7"/>
  <c r="K4" i="7"/>
  <c r="K20" i="7"/>
  <c r="K36" i="7"/>
  <c r="K52" i="7"/>
  <c r="K68" i="7"/>
  <c r="K84" i="7"/>
  <c r="K100" i="7"/>
  <c r="K116" i="7"/>
  <c r="K132" i="7"/>
  <c r="K148" i="7"/>
  <c r="K164" i="7"/>
  <c r="K180" i="7"/>
  <c r="K196" i="7"/>
  <c r="K212" i="7"/>
  <c r="K228" i="7"/>
  <c r="K9" i="7"/>
  <c r="K25" i="7"/>
  <c r="K41" i="7"/>
  <c r="K57" i="7"/>
  <c r="K73" i="7"/>
  <c r="K89" i="7"/>
  <c r="K105" i="7"/>
  <c r="K121" i="7"/>
  <c r="K137" i="7"/>
  <c r="K153" i="7"/>
  <c r="K169" i="7"/>
  <c r="K185" i="7"/>
  <c r="K201" i="7"/>
  <c r="K217" i="7"/>
  <c r="K233" i="7"/>
  <c r="K249" i="7"/>
  <c r="K265" i="7"/>
  <c r="K6" i="7"/>
  <c r="K22" i="7"/>
  <c r="K38" i="7"/>
  <c r="K54" i="7"/>
  <c r="K70" i="7"/>
  <c r="K86" i="7"/>
  <c r="K102" i="7"/>
  <c r="K118" i="7"/>
  <c r="K134" i="7"/>
  <c r="K150" i="7"/>
  <c r="K166" i="7"/>
  <c r="K182" i="7"/>
  <c r="K198" i="7"/>
  <c r="K214" i="7"/>
  <c r="K230" i="7"/>
  <c r="K246" i="7"/>
  <c r="K268" i="7"/>
  <c r="K278" i="7"/>
  <c r="K294" i="7"/>
  <c r="K310" i="7"/>
  <c r="K326" i="7"/>
  <c r="K342" i="7"/>
  <c r="K358" i="7"/>
  <c r="K374" i="7"/>
  <c r="K390" i="7"/>
  <c r="K406" i="7"/>
  <c r="K422" i="7"/>
  <c r="K438" i="7"/>
  <c r="K454" i="7"/>
  <c r="K470" i="7"/>
  <c r="K486" i="7"/>
  <c r="K502" i="7"/>
  <c r="K518" i="7"/>
  <c r="K534" i="7"/>
  <c r="K550" i="7"/>
  <c r="K566" i="7"/>
  <c r="K582" i="7"/>
  <c r="K598" i="7"/>
  <c r="K327" i="7"/>
  <c r="K355" i="7"/>
  <c r="K359" i="7"/>
  <c r="K248" i="7"/>
  <c r="K263" i="7"/>
  <c r="K279" i="7"/>
  <c r="K299" i="7"/>
  <c r="K315" i="7"/>
  <c r="K367" i="7"/>
  <c r="K375" i="7"/>
  <c r="K379" i="7"/>
  <c r="K475" i="7"/>
  <c r="K259" i="7"/>
  <c r="K276" i="7"/>
  <c r="K292" i="7"/>
  <c r="K308" i="7"/>
  <c r="K324" i="7"/>
  <c r="K340" i="7"/>
  <c r="K356" i="7"/>
  <c r="K372" i="7"/>
  <c r="K388" i="7"/>
  <c r="K404" i="7"/>
  <c r="K420" i="7"/>
  <c r="K436" i="7"/>
  <c r="K452" i="7"/>
  <c r="K468" i="7"/>
  <c r="K484" i="7"/>
  <c r="K500" i="7"/>
  <c r="K516" i="7"/>
  <c r="K532" i="7"/>
  <c r="K548" i="7"/>
  <c r="K564" i="7"/>
  <c r="K580" i="7"/>
  <c r="K596" i="7"/>
  <c r="K573" i="7"/>
  <c r="K601" i="7"/>
  <c r="K451" i="7"/>
  <c r="K511" i="7"/>
  <c r="K583" i="7"/>
  <c r="K227" i="7"/>
  <c r="K281" i="7"/>
  <c r="K297" i="7"/>
  <c r="K313" i="7"/>
  <c r="K329" i="7"/>
  <c r="K345" i="7"/>
  <c r="K361" i="7"/>
  <c r="K377" i="7"/>
  <c r="K393" i="7"/>
  <c r="K409" i="7"/>
  <c r="K425" i="7"/>
  <c r="K441" i="7"/>
  <c r="K457" i="7"/>
  <c r="K473" i="7"/>
  <c r="K11" i="7"/>
  <c r="K27" i="7"/>
  <c r="K43" i="7"/>
  <c r="K59" i="7"/>
  <c r="K75" i="7"/>
  <c r="K91" i="7"/>
  <c r="K107" i="7"/>
  <c r="K123" i="7"/>
  <c r="K139" i="7"/>
  <c r="K155" i="7"/>
  <c r="K171" i="7"/>
  <c r="K187" i="7"/>
  <c r="K203" i="7"/>
  <c r="K219" i="7"/>
  <c r="K8" i="7"/>
  <c r="K24" i="7"/>
  <c r="K40" i="7"/>
  <c r="K56" i="7"/>
  <c r="K72" i="7"/>
  <c r="K88" i="7"/>
  <c r="K104" i="7"/>
  <c r="K120" i="7"/>
  <c r="K136" i="7"/>
  <c r="K152" i="7"/>
  <c r="K168" i="7"/>
  <c r="K184" i="7"/>
  <c r="K200" i="7"/>
  <c r="K216" i="7"/>
  <c r="K13" i="7"/>
  <c r="K29" i="7"/>
  <c r="K45" i="7"/>
  <c r="K61" i="7"/>
  <c r="K77" i="7"/>
  <c r="K93" i="7"/>
  <c r="K109" i="7"/>
  <c r="K125" i="7"/>
  <c r="K141" i="7"/>
  <c r="K157" i="7"/>
  <c r="K173" i="7"/>
  <c r="K189" i="7"/>
  <c r="K205" i="7"/>
  <c r="K221" i="7"/>
  <c r="K237" i="7"/>
  <c r="K253" i="7"/>
  <c r="K10" i="7"/>
  <c r="K26" i="7"/>
  <c r="K42" i="7"/>
  <c r="K58" i="7"/>
  <c r="K74" i="7"/>
  <c r="K90" i="7"/>
  <c r="K106" i="7"/>
  <c r="K122" i="7"/>
  <c r="K138" i="7"/>
  <c r="K154" i="7"/>
  <c r="K170" i="7"/>
  <c r="K186" i="7"/>
  <c r="K202" i="7"/>
  <c r="K218" i="7"/>
  <c r="K234" i="7"/>
  <c r="K235" i="7"/>
  <c r="K252" i="7"/>
  <c r="K267" i="7"/>
  <c r="K282" i="7"/>
  <c r="K298" i="7"/>
  <c r="K314" i="7"/>
  <c r="K330" i="7"/>
  <c r="K346" i="7"/>
  <c r="K362" i="7"/>
  <c r="K378" i="7"/>
  <c r="K394" i="7"/>
  <c r="K410" i="7"/>
  <c r="K426" i="7"/>
  <c r="K442" i="7"/>
  <c r="K458" i="7"/>
  <c r="K474" i="7"/>
  <c r="K490" i="7"/>
  <c r="K506" i="7"/>
  <c r="K522" i="7"/>
  <c r="K538" i="7"/>
  <c r="K554" i="7"/>
  <c r="K570" i="7"/>
  <c r="K586" i="7"/>
  <c r="K331" i="7"/>
  <c r="K262" i="7"/>
  <c r="K283" i="7"/>
  <c r="K303" i="7"/>
  <c r="K371" i="7"/>
  <c r="K391" i="7"/>
  <c r="K403" i="7"/>
  <c r="K411" i="7"/>
  <c r="K499" i="7"/>
  <c r="K507" i="7"/>
  <c r="K531" i="7"/>
  <c r="K223" i="7"/>
  <c r="K231" i="7"/>
  <c r="K258" i="7"/>
  <c r="K280" i="7"/>
  <c r="K296" i="7"/>
  <c r="K312" i="7"/>
  <c r="K328" i="7"/>
  <c r="K344" i="7"/>
  <c r="K360" i="7"/>
  <c r="K376" i="7"/>
  <c r="K392" i="7"/>
  <c r="K408" i="7"/>
  <c r="K424" i="7"/>
  <c r="K440" i="7"/>
  <c r="K456" i="7"/>
  <c r="K472" i="7"/>
  <c r="K488" i="7"/>
  <c r="K504" i="7"/>
  <c r="K520" i="7"/>
  <c r="K536" i="7"/>
  <c r="K552" i="7"/>
  <c r="K568" i="7"/>
  <c r="K584" i="7"/>
  <c r="K600" i="7"/>
  <c r="K423" i="7"/>
  <c r="K479" i="7"/>
  <c r="K495" i="7"/>
  <c r="K269" i="7"/>
  <c r="K485" i="7"/>
  <c r="K501" i="7"/>
  <c r="K517" i="7"/>
  <c r="K533" i="7"/>
  <c r="K557" i="7"/>
  <c r="K415" i="7"/>
  <c r="K535" i="7"/>
  <c r="K256" i="7"/>
  <c r="K489" i="7"/>
  <c r="K505" i="7"/>
  <c r="K521" i="7"/>
  <c r="K537" i="7"/>
  <c r="K561" i="7"/>
  <c r="K597" i="7"/>
  <c r="K407" i="7"/>
  <c r="K439" i="7"/>
  <c r="K447" i="7"/>
  <c r="K459" i="7"/>
  <c r="K463" i="7"/>
  <c r="K487" i="7"/>
  <c r="K527" i="7"/>
  <c r="K599" i="7"/>
  <c r="K285" i="7"/>
  <c r="K301" i="7"/>
  <c r="K317" i="7"/>
  <c r="K333" i="7"/>
  <c r="K349" i="7"/>
  <c r="K365" i="7"/>
  <c r="K381" i="7"/>
  <c r="K397" i="7"/>
  <c r="K413" i="7"/>
  <c r="K429" i="7"/>
  <c r="K445" i="7"/>
  <c r="K461" i="7"/>
  <c r="K477" i="7"/>
  <c r="K493" i="7"/>
  <c r="K509" i="7"/>
  <c r="K525" i="7"/>
  <c r="K541" i="7"/>
  <c r="K545" i="7"/>
  <c r="K549" i="7"/>
  <c r="K565" i="7"/>
  <c r="K577" i="7"/>
  <c r="K585" i="7"/>
  <c r="K589" i="7"/>
  <c r="K523" i="7"/>
  <c r="K543" i="7"/>
  <c r="K431" i="7"/>
  <c r="K515" i="7"/>
  <c r="K555" i="7"/>
  <c r="K571" i="7"/>
  <c r="K273" i="7"/>
  <c r="K277" i="7"/>
  <c r="K289" i="7"/>
  <c r="K293" i="7"/>
  <c r="K305" i="7"/>
  <c r="K309" i="7"/>
  <c r="K321" i="7"/>
  <c r="K325" i="7"/>
  <c r="K337" i="7"/>
  <c r="K341" i="7"/>
  <c r="K353" i="7"/>
  <c r="K357" i="7"/>
  <c r="K369" i="7"/>
  <c r="K373" i="7"/>
  <c r="K385" i="7"/>
  <c r="K389" i="7"/>
  <c r="K401" i="7"/>
  <c r="K405" i="7"/>
  <c r="K417" i="7"/>
  <c r="K421" i="7"/>
  <c r="K433" i="7"/>
  <c r="K437" i="7"/>
  <c r="K449" i="7"/>
  <c r="K453" i="7"/>
  <c r="K465" i="7"/>
  <c r="K469" i="7"/>
  <c r="K481" i="7"/>
  <c r="K497" i="7"/>
  <c r="K513" i="7"/>
  <c r="K529" i="7"/>
  <c r="K553" i="7"/>
  <c r="K593" i="7"/>
  <c r="K419" i="7"/>
  <c r="K443" i="7"/>
  <c r="K503" i="7"/>
  <c r="K551" i="7"/>
  <c r="K567" i="7"/>
  <c r="K591" i="7"/>
  <c r="K595" i="7"/>
  <c r="K435" i="7"/>
  <c r="I14" i="9"/>
  <c r="I30" i="9"/>
  <c r="I46" i="9"/>
  <c r="I58" i="9"/>
  <c r="I74" i="9"/>
  <c r="I90" i="9"/>
  <c r="I106" i="9"/>
  <c r="I122" i="9"/>
  <c r="I3" i="9"/>
  <c r="I19" i="9"/>
  <c r="I35" i="9"/>
  <c r="I51" i="9"/>
  <c r="I67" i="9"/>
  <c r="I83" i="9"/>
  <c r="I99" i="9"/>
  <c r="I115" i="9"/>
  <c r="I131" i="9"/>
  <c r="I4" i="9"/>
  <c r="I20" i="9"/>
  <c r="I36" i="9"/>
  <c r="I52" i="9"/>
  <c r="I68" i="9"/>
  <c r="I84" i="9"/>
  <c r="I100" i="9"/>
  <c r="I116" i="9"/>
  <c r="I132" i="9"/>
  <c r="I13" i="9"/>
  <c r="I29" i="9"/>
  <c r="I45" i="9"/>
  <c r="I61" i="9"/>
  <c r="I77" i="9"/>
  <c r="I93" i="9"/>
  <c r="I109" i="9"/>
  <c r="I125" i="9"/>
  <c r="I148" i="9"/>
  <c r="I164" i="9"/>
  <c r="I180" i="9"/>
  <c r="I196" i="9"/>
  <c r="I212" i="9"/>
  <c r="I228" i="9"/>
  <c r="I244" i="9"/>
  <c r="I260" i="9"/>
  <c r="I276" i="9"/>
  <c r="I134" i="9"/>
  <c r="I139" i="9"/>
  <c r="I153" i="9"/>
  <c r="I169" i="9"/>
  <c r="I185" i="9"/>
  <c r="I201" i="9"/>
  <c r="I217" i="9"/>
  <c r="I233" i="9"/>
  <c r="I249" i="9"/>
  <c r="I265" i="9"/>
  <c r="I281" i="9"/>
  <c r="I138" i="9"/>
  <c r="I146" i="9"/>
  <c r="I162" i="9"/>
  <c r="I178" i="9"/>
  <c r="I194" i="9"/>
  <c r="I210" i="9"/>
  <c r="I226" i="9"/>
  <c r="I242" i="9"/>
  <c r="I258" i="9"/>
  <c r="I274" i="9"/>
  <c r="I290" i="9"/>
  <c r="I142" i="9"/>
  <c r="I159" i="9"/>
  <c r="I175" i="9"/>
  <c r="I191" i="9"/>
  <c r="I207" i="9"/>
  <c r="I223" i="9"/>
  <c r="I239" i="9"/>
  <c r="I255" i="9"/>
  <c r="I271" i="9"/>
  <c r="I287" i="9"/>
  <c r="I289" i="9"/>
  <c r="I304" i="9"/>
  <c r="I320" i="9"/>
  <c r="I336" i="9"/>
  <c r="I352" i="9"/>
  <c r="I368" i="9"/>
  <c r="I384" i="9"/>
  <c r="I400" i="9"/>
  <c r="I416" i="9"/>
  <c r="I432" i="9"/>
  <c r="I448" i="9"/>
  <c r="I464" i="9"/>
  <c r="I480" i="9"/>
  <c r="I496" i="9"/>
  <c r="I512" i="9"/>
  <c r="I528" i="9"/>
  <c r="I284" i="9"/>
  <c r="I300" i="9"/>
  <c r="I301" i="9"/>
  <c r="I317" i="9"/>
  <c r="I333" i="9"/>
  <c r="I349" i="9"/>
  <c r="I365" i="9"/>
  <c r="I381" i="9"/>
  <c r="I397" i="9"/>
  <c r="I413" i="9"/>
  <c r="I429" i="9"/>
  <c r="I445" i="9"/>
  <c r="I461" i="9"/>
  <c r="I477" i="9"/>
  <c r="I493" i="9"/>
  <c r="I509" i="9"/>
  <c r="I525" i="9"/>
  <c r="I541" i="9"/>
  <c r="I297" i="9"/>
  <c r="I310" i="9"/>
  <c r="I326" i="9"/>
  <c r="I342" i="9"/>
  <c r="I358" i="9"/>
  <c r="I374" i="9"/>
  <c r="I390" i="9"/>
  <c r="I406" i="9"/>
  <c r="I422" i="9"/>
  <c r="I438" i="9"/>
  <c r="I454" i="9"/>
  <c r="I470" i="9"/>
  <c r="I486" i="9"/>
  <c r="I502" i="9"/>
  <c r="I518" i="9"/>
  <c r="I534" i="9"/>
  <c r="I550" i="9"/>
  <c r="I566" i="9"/>
  <c r="I582" i="9"/>
  <c r="I291" i="9"/>
  <c r="I315" i="9"/>
  <c r="I331" i="9"/>
  <c r="I347" i="9"/>
  <c r="I363" i="9"/>
  <c r="I379" i="9"/>
  <c r="I395" i="9"/>
  <c r="I411" i="9"/>
  <c r="I427" i="9"/>
  <c r="I443" i="9"/>
  <c r="I459" i="9"/>
  <c r="I475" i="9"/>
  <c r="I491" i="9"/>
  <c r="I507" i="9"/>
  <c r="I523" i="9"/>
  <c r="I561" i="9"/>
  <c r="I576" i="9"/>
  <c r="I585" i="9"/>
  <c r="I601" i="9"/>
  <c r="I62" i="9"/>
  <c r="I78" i="9"/>
  <c r="I94" i="9"/>
  <c r="I110" i="9"/>
  <c r="I126" i="9"/>
  <c r="I7" i="9"/>
  <c r="I23" i="9"/>
  <c r="I39" i="9"/>
  <c r="I55" i="9"/>
  <c r="I71" i="9"/>
  <c r="I87" i="9"/>
  <c r="I103" i="9"/>
  <c r="I119" i="9"/>
  <c r="I135" i="9"/>
  <c r="I8" i="9"/>
  <c r="I24" i="9"/>
  <c r="I40" i="9"/>
  <c r="I56" i="9"/>
  <c r="I72" i="9"/>
  <c r="I88" i="9"/>
  <c r="I104" i="9"/>
  <c r="I120" i="9"/>
  <c r="I136" i="9"/>
  <c r="I17" i="9"/>
  <c r="I33" i="9"/>
  <c r="I49" i="9"/>
  <c r="I65" i="9"/>
  <c r="I81" i="9"/>
  <c r="I97" i="9"/>
  <c r="I113" i="9"/>
  <c r="I129" i="9"/>
  <c r="I130" i="9"/>
  <c r="I152" i="9"/>
  <c r="I168" i="9"/>
  <c r="I184" i="9"/>
  <c r="I200" i="9"/>
  <c r="I216" i="9"/>
  <c r="I232" i="9"/>
  <c r="I248" i="9"/>
  <c r="I264" i="9"/>
  <c r="I157" i="9"/>
  <c r="I173" i="9"/>
  <c r="I189" i="9"/>
  <c r="I205" i="9"/>
  <c r="I221" i="9"/>
  <c r="I237" i="9"/>
  <c r="I253" i="9"/>
  <c r="I269" i="9"/>
  <c r="I285" i="9"/>
  <c r="I145" i="9"/>
  <c r="I150" i="9"/>
  <c r="I166" i="9"/>
  <c r="I182" i="9"/>
  <c r="I198" i="9"/>
  <c r="I214" i="9"/>
  <c r="I230" i="9"/>
  <c r="I246" i="9"/>
  <c r="I262" i="9"/>
  <c r="I278" i="9"/>
  <c r="I294" i="9"/>
  <c r="I141" i="9"/>
  <c r="I147" i="9"/>
  <c r="I163" i="9"/>
  <c r="I179" i="9"/>
  <c r="I195" i="9"/>
  <c r="I211" i="9"/>
  <c r="I227" i="9"/>
  <c r="I243" i="9"/>
  <c r="I259" i="9"/>
  <c r="I275" i="9"/>
  <c r="I288" i="9"/>
  <c r="I308" i="9"/>
  <c r="I324" i="9"/>
  <c r="I340" i="9"/>
  <c r="I356" i="9"/>
  <c r="I372" i="9"/>
  <c r="I388" i="9"/>
  <c r="I404" i="9"/>
  <c r="I420" i="9"/>
  <c r="I436" i="9"/>
  <c r="I452" i="9"/>
  <c r="I468" i="9"/>
  <c r="I484" i="9"/>
  <c r="I500" i="9"/>
  <c r="I516" i="9"/>
  <c r="I532" i="9"/>
  <c r="I299" i="9"/>
  <c r="I305" i="9"/>
  <c r="I321" i="9"/>
  <c r="I337" i="9"/>
  <c r="I353" i="9"/>
  <c r="I369" i="9"/>
  <c r="I385" i="9"/>
  <c r="I401" i="9"/>
  <c r="I417" i="9"/>
  <c r="I433" i="9"/>
  <c r="I449" i="9"/>
  <c r="I465" i="9"/>
  <c r="I481" i="9"/>
  <c r="I497" i="9"/>
  <c r="I513" i="9"/>
  <c r="I529" i="9"/>
  <c r="I296" i="9"/>
  <c r="I314" i="9"/>
  <c r="I330" i="9"/>
  <c r="I346" i="9"/>
  <c r="I362" i="9"/>
  <c r="I378" i="9"/>
  <c r="I394" i="9"/>
  <c r="I410" i="9"/>
  <c r="I426" i="9"/>
  <c r="I442" i="9"/>
  <c r="I458" i="9"/>
  <c r="I474" i="9"/>
  <c r="I490" i="9"/>
  <c r="I506" i="9"/>
  <c r="I522" i="9"/>
  <c r="I538" i="9"/>
  <c r="I554" i="9"/>
  <c r="I570" i="9"/>
  <c r="I303" i="9"/>
  <c r="I319" i="9"/>
  <c r="I335" i="9"/>
  <c r="I351" i="9"/>
  <c r="I367" i="9"/>
  <c r="I383" i="9"/>
  <c r="I399" i="9"/>
  <c r="I415" i="9"/>
  <c r="I431" i="9"/>
  <c r="I447" i="9"/>
  <c r="I463" i="9"/>
  <c r="I479" i="9"/>
  <c r="I495" i="9"/>
  <c r="I511" i="9"/>
  <c r="I527" i="9"/>
  <c r="I545" i="9"/>
  <c r="I560" i="9"/>
  <c r="I575" i="9"/>
  <c r="I589" i="9"/>
  <c r="I2" i="9"/>
  <c r="I6" i="9"/>
  <c r="I18" i="9"/>
  <c r="I22" i="9"/>
  <c r="I34" i="9"/>
  <c r="I38" i="9"/>
  <c r="I50" i="9"/>
  <c r="I54" i="9"/>
  <c r="I66" i="9"/>
  <c r="I82" i="9"/>
  <c r="I98" i="9"/>
  <c r="I114" i="9"/>
  <c r="I11" i="9"/>
  <c r="I27" i="9"/>
  <c r="I43" i="9"/>
  <c r="I59" i="9"/>
  <c r="I75" i="9"/>
  <c r="I91" i="9"/>
  <c r="I107" i="9"/>
  <c r="I123" i="9"/>
  <c r="I12" i="9"/>
  <c r="I28" i="9"/>
  <c r="I44" i="9"/>
  <c r="I60" i="9"/>
  <c r="I76" i="9"/>
  <c r="I92" i="9"/>
  <c r="I108" i="9"/>
  <c r="I124" i="9"/>
  <c r="I140" i="9"/>
  <c r="I5" i="9"/>
  <c r="I21" i="9"/>
  <c r="I37" i="9"/>
  <c r="I53" i="9"/>
  <c r="I69" i="9"/>
  <c r="I85" i="9"/>
  <c r="I101" i="9"/>
  <c r="I117" i="9"/>
  <c r="I133" i="9"/>
  <c r="I156" i="9"/>
  <c r="I172" i="9"/>
  <c r="I188" i="9"/>
  <c r="I204" i="9"/>
  <c r="I220" i="9"/>
  <c r="I236" i="9"/>
  <c r="I252" i="9"/>
  <c r="I268" i="9"/>
  <c r="I161" i="9"/>
  <c r="I177" i="9"/>
  <c r="I193" i="9"/>
  <c r="I209" i="9"/>
  <c r="I225" i="9"/>
  <c r="I241" i="9"/>
  <c r="I257" i="9"/>
  <c r="I273" i="9"/>
  <c r="I154" i="9"/>
  <c r="I170" i="9"/>
  <c r="I186" i="9"/>
  <c r="I202" i="9"/>
  <c r="I218" i="9"/>
  <c r="I234" i="9"/>
  <c r="I250" i="9"/>
  <c r="I266" i="9"/>
  <c r="I282" i="9"/>
  <c r="I298" i="9"/>
  <c r="I151" i="9"/>
  <c r="I167" i="9"/>
  <c r="I183" i="9"/>
  <c r="I199" i="9"/>
  <c r="I215" i="9"/>
  <c r="I231" i="9"/>
  <c r="I247" i="9"/>
  <c r="I263" i="9"/>
  <c r="I279" i="9"/>
  <c r="I312" i="9"/>
  <c r="I328" i="9"/>
  <c r="I344" i="9"/>
  <c r="I360" i="9"/>
  <c r="I376" i="9"/>
  <c r="I392" i="9"/>
  <c r="I408" i="9"/>
  <c r="I424" i="9"/>
  <c r="I440" i="9"/>
  <c r="I456" i="9"/>
  <c r="I472" i="9"/>
  <c r="I488" i="9"/>
  <c r="I504" i="9"/>
  <c r="I520" i="9"/>
  <c r="I536" i="9"/>
  <c r="I309" i="9"/>
  <c r="I325" i="9"/>
  <c r="I341" i="9"/>
  <c r="I357" i="9"/>
  <c r="I373" i="9"/>
  <c r="I389" i="9"/>
  <c r="I405" i="9"/>
  <c r="I421" i="9"/>
  <c r="I437" i="9"/>
  <c r="I453" i="9"/>
  <c r="I469" i="9"/>
  <c r="I485" i="9"/>
  <c r="I501" i="9"/>
  <c r="I517" i="9"/>
  <c r="I533" i="9"/>
  <c r="I295" i="9"/>
  <c r="I302" i="9"/>
  <c r="I318" i="9"/>
  <c r="I334" i="9"/>
  <c r="I350" i="9"/>
  <c r="I366" i="9"/>
  <c r="I382" i="9"/>
  <c r="I398" i="9"/>
  <c r="I414" i="9"/>
  <c r="I430" i="9"/>
  <c r="I10" i="9"/>
  <c r="I26" i="9"/>
  <c r="I42" i="9"/>
  <c r="I70" i="9"/>
  <c r="I86" i="9"/>
  <c r="I102" i="9"/>
  <c r="I118" i="9"/>
  <c r="I15" i="9"/>
  <c r="I31" i="9"/>
  <c r="I47" i="9"/>
  <c r="I63" i="9"/>
  <c r="I79" i="9"/>
  <c r="I95" i="9"/>
  <c r="I111" i="9"/>
  <c r="I127" i="9"/>
  <c r="I16" i="9"/>
  <c r="I32" i="9"/>
  <c r="I48" i="9"/>
  <c r="I64" i="9"/>
  <c r="I80" i="9"/>
  <c r="I96" i="9"/>
  <c r="I112" i="9"/>
  <c r="I128" i="9"/>
  <c r="I144" i="9"/>
  <c r="I9" i="9"/>
  <c r="I25" i="9"/>
  <c r="I41" i="9"/>
  <c r="I57" i="9"/>
  <c r="I73" i="9"/>
  <c r="I89" i="9"/>
  <c r="I105" i="9"/>
  <c r="I121" i="9"/>
  <c r="I137" i="9"/>
  <c r="I160" i="9"/>
  <c r="I176" i="9"/>
  <c r="I192" i="9"/>
  <c r="I208" i="9"/>
  <c r="I224" i="9"/>
  <c r="I240" i="9"/>
  <c r="I256" i="9"/>
  <c r="I272" i="9"/>
  <c r="I149" i="9"/>
  <c r="I165" i="9"/>
  <c r="I181" i="9"/>
  <c r="I197" i="9"/>
  <c r="I213" i="9"/>
  <c r="I229" i="9"/>
  <c r="I245" i="9"/>
  <c r="I261" i="9"/>
  <c r="I277" i="9"/>
  <c r="I158" i="9"/>
  <c r="I174" i="9"/>
  <c r="I190" i="9"/>
  <c r="I206" i="9"/>
  <c r="I222" i="9"/>
  <c r="I238" i="9"/>
  <c r="I254" i="9"/>
  <c r="I270" i="9"/>
  <c r="I286" i="9"/>
  <c r="I143" i="9"/>
  <c r="I155" i="9"/>
  <c r="I171" i="9"/>
  <c r="I187" i="9"/>
  <c r="I203" i="9"/>
  <c r="I219" i="9"/>
  <c r="I235" i="9"/>
  <c r="I251" i="9"/>
  <c r="I267" i="9"/>
  <c r="I283" i="9"/>
  <c r="I280" i="9"/>
  <c r="I316" i="9"/>
  <c r="I332" i="9"/>
  <c r="I348" i="9"/>
  <c r="I364" i="9"/>
  <c r="I380" i="9"/>
  <c r="I396" i="9"/>
  <c r="I412" i="9"/>
  <c r="I428" i="9"/>
  <c r="I444" i="9"/>
  <c r="I460" i="9"/>
  <c r="I476" i="9"/>
  <c r="I492" i="9"/>
  <c r="I508" i="9"/>
  <c r="I524" i="9"/>
  <c r="I313" i="9"/>
  <c r="I329" i="9"/>
  <c r="I345" i="9"/>
  <c r="I361" i="9"/>
  <c r="I377" i="9"/>
  <c r="I393" i="9"/>
  <c r="I409" i="9"/>
  <c r="I425" i="9"/>
  <c r="I441" i="9"/>
  <c r="I457" i="9"/>
  <c r="I473" i="9"/>
  <c r="I489" i="9"/>
  <c r="I505" i="9"/>
  <c r="I521" i="9"/>
  <c r="I537" i="9"/>
  <c r="I306" i="9"/>
  <c r="I322" i="9"/>
  <c r="I338" i="9"/>
  <c r="I354" i="9"/>
  <c r="I370" i="9"/>
  <c r="I386" i="9"/>
  <c r="I402" i="9"/>
  <c r="I418" i="9"/>
  <c r="I434" i="9"/>
  <c r="I450" i="9"/>
  <c r="I466" i="9"/>
  <c r="I482" i="9"/>
  <c r="I498" i="9"/>
  <c r="I514" i="9"/>
  <c r="I530" i="9"/>
  <c r="I546" i="9"/>
  <c r="I562" i="9"/>
  <c r="I578" i="9"/>
  <c r="I292" i="9"/>
  <c r="I311" i="9"/>
  <c r="I327" i="9"/>
  <c r="I343" i="9"/>
  <c r="I359" i="9"/>
  <c r="I375" i="9"/>
  <c r="I391" i="9"/>
  <c r="I407" i="9"/>
  <c r="I423" i="9"/>
  <c r="I439" i="9"/>
  <c r="I455" i="9"/>
  <c r="I471" i="9"/>
  <c r="I487" i="9"/>
  <c r="I503" i="9"/>
  <c r="I307" i="9"/>
  <c r="I323" i="9"/>
  <c r="I339" i="9"/>
  <c r="I355" i="9"/>
  <c r="I371" i="9"/>
  <c r="I387" i="9"/>
  <c r="I403" i="9"/>
  <c r="I419" i="9"/>
  <c r="I435" i="9"/>
  <c r="I451" i="9"/>
  <c r="I467" i="9"/>
  <c r="I483" i="9"/>
  <c r="I499" i="9"/>
  <c r="I559" i="9"/>
  <c r="I555" i="9"/>
  <c r="I590" i="9"/>
  <c r="I531" i="9"/>
  <c r="I540" i="9"/>
  <c r="I553" i="9"/>
  <c r="I568" i="9"/>
  <c r="I595" i="9"/>
  <c r="I535" i="9"/>
  <c r="I548" i="9"/>
  <c r="I563" i="9"/>
  <c r="I596" i="9"/>
  <c r="I577" i="9"/>
  <c r="I593" i="9"/>
  <c r="I597" i="9"/>
  <c r="I573" i="9"/>
  <c r="I594" i="9"/>
  <c r="I552" i="9"/>
  <c r="I567" i="9"/>
  <c r="I583" i="9"/>
  <c r="I599" i="9"/>
  <c r="I547" i="9"/>
  <c r="I581" i="9"/>
  <c r="I584" i="9"/>
  <c r="I600" i="9"/>
  <c r="I515" i="9"/>
  <c r="I519" i="9"/>
  <c r="I544" i="9"/>
  <c r="I557" i="9"/>
  <c r="I572" i="9"/>
  <c r="I598" i="9"/>
  <c r="I551" i="9"/>
  <c r="I587" i="9"/>
  <c r="I539" i="9"/>
  <c r="I565" i="9"/>
  <c r="I580" i="9"/>
  <c r="I588" i="9"/>
  <c r="I446" i="9"/>
  <c r="I462" i="9"/>
  <c r="I478" i="9"/>
  <c r="I494" i="9"/>
  <c r="I510" i="9"/>
  <c r="I526" i="9"/>
  <c r="I542" i="9"/>
  <c r="I558" i="9"/>
  <c r="I574" i="9"/>
  <c r="I293" i="9"/>
  <c r="I543" i="9"/>
  <c r="I556" i="9"/>
  <c r="I571" i="9"/>
  <c r="I586" i="9"/>
  <c r="I569" i="9"/>
  <c r="I591" i="9"/>
  <c r="I549" i="9"/>
  <c r="I564" i="9"/>
  <c r="I579" i="9"/>
  <c r="I592" i="9"/>
  <c r="J1" i="8"/>
  <c r="J1" i="9"/>
  <c r="L1" i="7"/>
  <c r="L1" i="10"/>
  <c r="L6" i="10" l="1"/>
  <c r="L11" i="10"/>
  <c r="L14" i="10"/>
  <c r="L22" i="10"/>
  <c r="L13" i="10"/>
  <c r="L32" i="10"/>
  <c r="L27" i="10"/>
  <c r="L31" i="10"/>
  <c r="L47" i="10"/>
  <c r="L36" i="10"/>
  <c r="L38" i="10"/>
  <c r="L35" i="10"/>
  <c r="L63" i="10"/>
  <c r="L79" i="10"/>
  <c r="L59" i="10"/>
  <c r="L69" i="10"/>
  <c r="L73" i="10"/>
  <c r="L91" i="10"/>
  <c r="L89" i="10"/>
  <c r="L90" i="10"/>
  <c r="L103" i="10"/>
  <c r="L115" i="10"/>
  <c r="L131" i="10"/>
  <c r="L147" i="10"/>
  <c r="L85" i="10"/>
  <c r="L77" i="10"/>
  <c r="L94" i="10"/>
  <c r="L117" i="10"/>
  <c r="L133" i="10"/>
  <c r="L84" i="10"/>
  <c r="L88" i="10"/>
  <c r="L112" i="10"/>
  <c r="L130" i="10"/>
  <c r="L144" i="10"/>
  <c r="L92" i="10"/>
  <c r="L98" i="10"/>
  <c r="L116" i="10"/>
  <c r="L141" i="10"/>
  <c r="L162" i="10"/>
  <c r="L178" i="10"/>
  <c r="L194" i="10"/>
  <c r="L163" i="10"/>
  <c r="L179" i="10"/>
  <c r="L195" i="10"/>
  <c r="L96" i="10"/>
  <c r="L136" i="10"/>
  <c r="L160" i="10"/>
  <c r="L176" i="10"/>
  <c r="L192" i="10"/>
  <c r="L208" i="10"/>
  <c r="L126" i="10"/>
  <c r="L189" i="10"/>
  <c r="L218" i="10"/>
  <c r="L219" i="10"/>
  <c r="L235" i="10"/>
  <c r="L251" i="10"/>
  <c r="L177" i="10"/>
  <c r="L214" i="10"/>
  <c r="L232" i="10"/>
  <c r="L248" i="10"/>
  <c r="L264" i="10"/>
  <c r="L153" i="10"/>
  <c r="L197" i="10"/>
  <c r="L221" i="10"/>
  <c r="L237" i="10"/>
  <c r="L253" i="10"/>
  <c r="L238" i="10"/>
  <c r="L250" i="10"/>
  <c r="L226" i="10"/>
  <c r="L257" i="10"/>
  <c r="L266" i="10"/>
  <c r="L277" i="10"/>
  <c r="L274" i="10"/>
  <c r="L279" i="10"/>
  <c r="L289" i="10"/>
  <c r="L284" i="10"/>
  <c r="L298" i="10"/>
  <c r="L314" i="10"/>
  <c r="L287" i="10"/>
  <c r="L303" i="10"/>
  <c r="L319" i="10"/>
  <c r="L288" i="10"/>
  <c r="L304" i="10"/>
  <c r="L320" i="10"/>
  <c r="L309" i="10"/>
  <c r="L328" i="10"/>
  <c r="L344" i="10"/>
  <c r="L360" i="10"/>
  <c r="L376" i="10"/>
  <c r="L392" i="10"/>
  <c r="L408" i="10"/>
  <c r="L424" i="10"/>
  <c r="L440" i="10"/>
  <c r="L456" i="10"/>
  <c r="L337" i="10"/>
  <c r="L353" i="10"/>
  <c r="L369" i="10"/>
  <c r="L385" i="10"/>
  <c r="L401" i="10"/>
  <c r="L338" i="10"/>
  <c r="L354" i="10"/>
  <c r="L370" i="10"/>
  <c r="L386" i="10"/>
  <c r="L402" i="10"/>
  <c r="L418" i="10"/>
  <c r="L434" i="10"/>
  <c r="L450" i="10"/>
  <c r="L379" i="10"/>
  <c r="L423" i="10"/>
  <c r="L455" i="10"/>
  <c r="L462" i="10"/>
  <c r="L470" i="10"/>
  <c r="L486" i="10"/>
  <c r="L502" i="10"/>
  <c r="L518" i="10"/>
  <c r="L534" i="10"/>
  <c r="L335" i="10"/>
  <c r="L399" i="10"/>
  <c r="L433" i="10"/>
  <c r="L475" i="10"/>
  <c r="L491" i="10"/>
  <c r="L371" i="10"/>
  <c r="L419" i="10"/>
  <c r="L451" i="10"/>
  <c r="L468" i="10"/>
  <c r="L484" i="10"/>
  <c r="L500" i="10"/>
  <c r="L516" i="10"/>
  <c r="L532" i="10"/>
  <c r="L548" i="10"/>
  <c r="L305" i="10"/>
  <c r="L343" i="10"/>
  <c r="L407" i="10"/>
  <c r="L437" i="10"/>
  <c r="L513" i="10"/>
  <c r="L559" i="10"/>
  <c r="L570" i="10"/>
  <c r="L485" i="10"/>
  <c r="L523" i="10"/>
  <c r="L553" i="10"/>
  <c r="L575" i="10"/>
  <c r="L591" i="10"/>
  <c r="L509" i="10"/>
  <c r="L550" i="10"/>
  <c r="L568" i="10"/>
  <c r="L584" i="10"/>
  <c r="L5" i="10"/>
  <c r="L10" i="10"/>
  <c r="L8" i="10"/>
  <c r="L18" i="10"/>
  <c r="L12" i="10"/>
  <c r="L19" i="10"/>
  <c r="L26" i="10"/>
  <c r="L4" i="10"/>
  <c r="L20" i="10"/>
  <c r="L21" i="10"/>
  <c r="L34" i="10"/>
  <c r="L40" i="10"/>
  <c r="L50" i="10"/>
  <c r="L37" i="10"/>
  <c r="L67" i="10"/>
  <c r="L83" i="10"/>
  <c r="L45" i="10"/>
  <c r="L58" i="10"/>
  <c r="L60" i="10"/>
  <c r="L72" i="10"/>
  <c r="L95" i="10"/>
  <c r="L70" i="10"/>
  <c r="L55" i="10"/>
  <c r="L82" i="10"/>
  <c r="L93" i="10"/>
  <c r="L102" i="10"/>
  <c r="L119" i="10"/>
  <c r="L135" i="10"/>
  <c r="L151" i="10"/>
  <c r="L105" i="10"/>
  <c r="L121" i="10"/>
  <c r="L120" i="10"/>
  <c r="L150" i="10"/>
  <c r="L106" i="10"/>
  <c r="L124" i="10"/>
  <c r="L140" i="10"/>
  <c r="L86" i="10"/>
  <c r="L138" i="10"/>
  <c r="L166" i="10"/>
  <c r="L182" i="10"/>
  <c r="L198" i="10"/>
  <c r="L167" i="10"/>
  <c r="L183" i="10"/>
  <c r="L199" i="10"/>
  <c r="L158" i="10"/>
  <c r="L164" i="10"/>
  <c r="L180" i="10"/>
  <c r="L196" i="10"/>
  <c r="L212" i="10"/>
  <c r="L205" i="10"/>
  <c r="L217" i="10"/>
  <c r="L223" i="10"/>
  <c r="L239" i="10"/>
  <c r="L255" i="10"/>
  <c r="L193" i="10"/>
  <c r="L213" i="10"/>
  <c r="L220" i="10"/>
  <c r="L236" i="10"/>
  <c r="L252" i="10"/>
  <c r="L268" i="10"/>
  <c r="L211" i="10"/>
  <c r="L225" i="10"/>
  <c r="L241" i="10"/>
  <c r="L234" i="10"/>
  <c r="L261" i="10"/>
  <c r="L258" i="10"/>
  <c r="L269" i="10"/>
  <c r="L242" i="10"/>
  <c r="L265" i="10"/>
  <c r="L230" i="10"/>
  <c r="L262" i="10"/>
  <c r="L281" i="10"/>
  <c r="L278" i="10"/>
  <c r="L246" i="10"/>
  <c r="L283" i="10"/>
  <c r="L293" i="10"/>
  <c r="L286" i="10"/>
  <c r="L302" i="10"/>
  <c r="L318" i="10"/>
  <c r="L291" i="10"/>
  <c r="L307" i="10"/>
  <c r="L292" i="10"/>
  <c r="L308" i="10"/>
  <c r="L332" i="10"/>
  <c r="L348" i="10"/>
  <c r="L364" i="10"/>
  <c r="L380" i="10"/>
  <c r="L396" i="10"/>
  <c r="L412" i="10"/>
  <c r="L428" i="10"/>
  <c r="L444" i="10"/>
  <c r="L460" i="10"/>
  <c r="L325" i="10"/>
  <c r="L341" i="10"/>
  <c r="L357" i="10"/>
  <c r="L373" i="10"/>
  <c r="L389" i="10"/>
  <c r="L405" i="10"/>
  <c r="L301" i="10"/>
  <c r="L326" i="10"/>
  <c r="L342" i="10"/>
  <c r="L358" i="10"/>
  <c r="L374" i="10"/>
  <c r="L390" i="10"/>
  <c r="L406" i="10"/>
  <c r="L422" i="10"/>
  <c r="L438" i="10"/>
  <c r="L454" i="10"/>
  <c r="L331" i="10"/>
  <c r="L395" i="10"/>
  <c r="L431" i="10"/>
  <c r="L461" i="10"/>
  <c r="L474" i="10"/>
  <c r="L490" i="10"/>
  <c r="L506" i="10"/>
  <c r="L522" i="10"/>
  <c r="L538" i="10"/>
  <c r="L351" i="10"/>
  <c r="L441" i="10"/>
  <c r="L459" i="10"/>
  <c r="L463" i="10"/>
  <c r="L479" i="10"/>
  <c r="L495" i="10"/>
  <c r="L323" i="10"/>
  <c r="L387" i="10"/>
  <c r="L427" i="10"/>
  <c r="L472" i="10"/>
  <c r="L488" i="10"/>
  <c r="L504" i="10"/>
  <c r="L520" i="10"/>
  <c r="L536" i="10"/>
  <c r="L552" i="10"/>
  <c r="L359" i="10"/>
  <c r="L413" i="10"/>
  <c r="L445" i="10"/>
  <c r="L465" i="10"/>
  <c r="L481" i="10"/>
  <c r="L521" i="10"/>
  <c r="L543" i="10"/>
  <c r="L558" i="10"/>
  <c r="L574" i="10"/>
  <c r="L501" i="10"/>
  <c r="L9" i="10"/>
  <c r="L3" i="10"/>
  <c r="L15" i="10"/>
  <c r="L16" i="10"/>
  <c r="L30" i="10"/>
  <c r="L24" i="10"/>
  <c r="L29" i="10"/>
  <c r="L39" i="10"/>
  <c r="L53" i="10"/>
  <c r="L49" i="10"/>
  <c r="L54" i="10"/>
  <c r="L71" i="10"/>
  <c r="L64" i="10"/>
  <c r="L56" i="10"/>
  <c r="L61" i="10"/>
  <c r="L25" i="10"/>
  <c r="L68" i="10"/>
  <c r="L44" i="10"/>
  <c r="L81" i="10"/>
  <c r="L97" i="10"/>
  <c r="L78" i="10"/>
  <c r="L107" i="10"/>
  <c r="L123" i="10"/>
  <c r="L139" i="10"/>
  <c r="L155" i="10"/>
  <c r="L66" i="10"/>
  <c r="L109" i="10"/>
  <c r="L125" i="10"/>
  <c r="L99" i="10"/>
  <c r="L128" i="10"/>
  <c r="L149" i="10"/>
  <c r="L114" i="10"/>
  <c r="L146" i="10"/>
  <c r="L132" i="10"/>
  <c r="L170" i="10"/>
  <c r="L186" i="10"/>
  <c r="L202" i="10"/>
  <c r="L110" i="10"/>
  <c r="L137" i="10"/>
  <c r="L154" i="10"/>
  <c r="L171" i="10"/>
  <c r="L187" i="10"/>
  <c r="L203" i="10"/>
  <c r="L157" i="10"/>
  <c r="L168" i="10"/>
  <c r="L184" i="10"/>
  <c r="L200" i="10"/>
  <c r="L216" i="10"/>
  <c r="L227" i="10"/>
  <c r="L243" i="10"/>
  <c r="L259" i="10"/>
  <c r="L224" i="10"/>
  <c r="L240" i="10"/>
  <c r="L256" i="10"/>
  <c r="L165" i="10"/>
  <c r="L210" i="10"/>
  <c r="L229" i="10"/>
  <c r="L245" i="10"/>
  <c r="L201" i="10"/>
  <c r="L276" i="10"/>
  <c r="L272" i="10"/>
  <c r="L282" i="10"/>
  <c r="L254" i="10"/>
  <c r="L270" i="10"/>
  <c r="L297" i="10"/>
  <c r="L290" i="10"/>
  <c r="L306" i="10"/>
  <c r="L295" i="10"/>
  <c r="L311" i="10"/>
  <c r="L296" i="10"/>
  <c r="L312" i="10"/>
  <c r="L322" i="10"/>
  <c r="L336" i="10"/>
  <c r="L352" i="10"/>
  <c r="L368" i="10"/>
  <c r="L384" i="10"/>
  <c r="L400" i="10"/>
  <c r="L416" i="10"/>
  <c r="L432" i="10"/>
  <c r="L448" i="10"/>
  <c r="L313" i="10"/>
  <c r="L329" i="10"/>
  <c r="L345" i="10"/>
  <c r="L361" i="10"/>
  <c r="L377" i="10"/>
  <c r="L393" i="10"/>
  <c r="L409" i="10"/>
  <c r="L317" i="10"/>
  <c r="L330" i="10"/>
  <c r="L346" i="10"/>
  <c r="L362" i="10"/>
  <c r="L378" i="10"/>
  <c r="L394" i="10"/>
  <c r="L410" i="10"/>
  <c r="L426" i="10"/>
  <c r="L442" i="10"/>
  <c r="L458" i="10"/>
  <c r="L347" i="10"/>
  <c r="L411" i="10"/>
  <c r="L439" i="10"/>
  <c r="L478" i="10"/>
  <c r="L494" i="10"/>
  <c r="L510" i="10"/>
  <c r="L526" i="10"/>
  <c r="L367" i="10"/>
  <c r="L417" i="10"/>
  <c r="L449" i="10"/>
  <c r="L467" i="10"/>
  <c r="L483" i="10"/>
  <c r="L499" i="10"/>
  <c r="L339" i="10"/>
  <c r="L403" i="10"/>
  <c r="L435" i="10"/>
  <c r="L476" i="10"/>
  <c r="L492" i="10"/>
  <c r="L508" i="10"/>
  <c r="L524" i="10"/>
  <c r="L540" i="10"/>
  <c r="L556" i="10"/>
  <c r="L375" i="10"/>
  <c r="L421" i="10"/>
  <c r="L453" i="10"/>
  <c r="L469" i="10"/>
  <c r="L497" i="10"/>
  <c r="L529" i="10"/>
  <c r="L542" i="10"/>
  <c r="L557" i="10"/>
  <c r="L562" i="10"/>
  <c r="L578" i="10"/>
  <c r="L507" i="10"/>
  <c r="L555" i="10"/>
  <c r="L567" i="10"/>
  <c r="L583" i="10"/>
  <c r="L489" i="10"/>
  <c r="L525" i="10"/>
  <c r="L560" i="10"/>
  <c r="L576" i="10"/>
  <c r="L592" i="10"/>
  <c r="L477" i="10"/>
  <c r="L519" i="10"/>
  <c r="L573" i="10"/>
  <c r="L589" i="10"/>
  <c r="L7" i="10"/>
  <c r="L17" i="10"/>
  <c r="L28" i="10"/>
  <c r="L23" i="10"/>
  <c r="L33" i="10"/>
  <c r="L43" i="10"/>
  <c r="L41" i="10"/>
  <c r="L57" i="10"/>
  <c r="L48" i="10"/>
  <c r="L52" i="10"/>
  <c r="L75" i="10"/>
  <c r="L51" i="10"/>
  <c r="L42" i="10"/>
  <c r="L65" i="10"/>
  <c r="L62" i="10"/>
  <c r="L74" i="10"/>
  <c r="L87" i="10"/>
  <c r="L46" i="10"/>
  <c r="L80" i="10"/>
  <c r="L101" i="10"/>
  <c r="L76" i="10"/>
  <c r="L104" i="10"/>
  <c r="L111" i="10"/>
  <c r="L127" i="10"/>
  <c r="L143" i="10"/>
  <c r="L159" i="10"/>
  <c r="L113" i="10"/>
  <c r="L129" i="10"/>
  <c r="L148" i="10"/>
  <c r="L122" i="10"/>
  <c r="L145" i="10"/>
  <c r="L100" i="10"/>
  <c r="L108" i="10"/>
  <c r="L142" i="10"/>
  <c r="L134" i="10"/>
  <c r="L174" i="10"/>
  <c r="L190" i="10"/>
  <c r="L206" i="10"/>
  <c r="L152" i="10"/>
  <c r="L175" i="10"/>
  <c r="L191" i="10"/>
  <c r="L207" i="10"/>
  <c r="L118" i="10"/>
  <c r="L156" i="10"/>
  <c r="L172" i="10"/>
  <c r="L188" i="10"/>
  <c r="L204" i="10"/>
  <c r="L173" i="10"/>
  <c r="L209" i="10"/>
  <c r="L231" i="10"/>
  <c r="L247" i="10"/>
  <c r="L263" i="10"/>
  <c r="L161" i="10"/>
  <c r="L215" i="10"/>
  <c r="L228" i="10"/>
  <c r="L244" i="10"/>
  <c r="L260" i="10"/>
  <c r="L181" i="10"/>
  <c r="L233" i="10"/>
  <c r="L185" i="10"/>
  <c r="L222" i="10"/>
  <c r="L249" i="10"/>
  <c r="L267" i="10"/>
  <c r="L271" i="10"/>
  <c r="L169" i="10"/>
  <c r="L280" i="10"/>
  <c r="L273" i="10"/>
  <c r="L275" i="10"/>
  <c r="L285" i="10"/>
  <c r="L294" i="10"/>
  <c r="L310" i="10"/>
  <c r="L299" i="10"/>
  <c r="L315" i="10"/>
  <c r="L300" i="10"/>
  <c r="L316" i="10"/>
  <c r="L321" i="10"/>
  <c r="L324" i="10"/>
  <c r="L340" i="10"/>
  <c r="L356" i="10"/>
  <c r="L372" i="10"/>
  <c r="L388" i="10"/>
  <c r="L404" i="10"/>
  <c r="L420" i="10"/>
  <c r="L436" i="10"/>
  <c r="L452" i="10"/>
  <c r="L333" i="10"/>
  <c r="L349" i="10"/>
  <c r="L365" i="10"/>
  <c r="L381" i="10"/>
  <c r="L397" i="10"/>
  <c r="L334" i="10"/>
  <c r="L350" i="10"/>
  <c r="L366" i="10"/>
  <c r="L382" i="10"/>
  <c r="L398" i="10"/>
  <c r="L414" i="10"/>
  <c r="L430" i="10"/>
  <c r="L446" i="10"/>
  <c r="L363" i="10"/>
  <c r="L415" i="10"/>
  <c r="L447" i="10"/>
  <c r="L466" i="10"/>
  <c r="L482" i="10"/>
  <c r="L498" i="10"/>
  <c r="L514" i="10"/>
  <c r="L530" i="10"/>
  <c r="L383" i="10"/>
  <c r="L425" i="10"/>
  <c r="L457" i="10"/>
  <c r="L471" i="10"/>
  <c r="L487" i="10"/>
  <c r="L503" i="10"/>
  <c r="L355" i="10"/>
  <c r="L443" i="10"/>
  <c r="L464" i="10"/>
  <c r="L480" i="10"/>
  <c r="L496" i="10"/>
  <c r="L512" i="10"/>
  <c r="L528" i="10"/>
  <c r="L544" i="10"/>
  <c r="L327" i="10"/>
  <c r="L391" i="10"/>
  <c r="L429" i="10"/>
  <c r="L473" i="10"/>
  <c r="L537" i="10"/>
  <c r="L541" i="10"/>
  <c r="L566" i="10"/>
  <c r="L582" i="10"/>
  <c r="L515" i="10"/>
  <c r="L539" i="10"/>
  <c r="L554" i="10"/>
  <c r="L571" i="10"/>
  <c r="L587" i="10"/>
  <c r="L505" i="10"/>
  <c r="L533" i="10"/>
  <c r="L551" i="10"/>
  <c r="L563" i="10"/>
  <c r="L579" i="10"/>
  <c r="L493" i="10"/>
  <c r="L511" i="10"/>
  <c r="L527" i="10"/>
  <c r="L535" i="10"/>
  <c r="L547" i="10"/>
  <c r="L594" i="10"/>
  <c r="L531" i="10"/>
  <c r="L517" i="10"/>
  <c r="L564" i="10"/>
  <c r="L580" i="10"/>
  <c r="L596" i="10"/>
  <c r="L600" i="10"/>
  <c r="L601" i="10"/>
  <c r="L549" i="10"/>
  <c r="L545" i="10"/>
  <c r="L599" i="10"/>
  <c r="L586" i="10"/>
  <c r="L597" i="10"/>
  <c r="L590" i="10"/>
  <c r="L2" i="10"/>
  <c r="L598" i="10"/>
  <c r="L572" i="10"/>
  <c r="L588" i="10"/>
  <c r="L546" i="10"/>
  <c r="L561" i="10"/>
  <c r="L565" i="10"/>
  <c r="L569" i="10"/>
  <c r="L577" i="10"/>
  <c r="L581" i="10"/>
  <c r="L585" i="10"/>
  <c r="L593" i="10"/>
  <c r="L595" i="10"/>
  <c r="L18" i="7"/>
  <c r="L34" i="7"/>
  <c r="L50" i="7"/>
  <c r="L66" i="7"/>
  <c r="L82" i="7"/>
  <c r="L98" i="7"/>
  <c r="L114" i="7"/>
  <c r="L130" i="7"/>
  <c r="L146" i="7"/>
  <c r="L162" i="7"/>
  <c r="L178" i="7"/>
  <c r="L194" i="7"/>
  <c r="L210" i="7"/>
  <c r="L15" i="7"/>
  <c r="L31" i="7"/>
  <c r="L47" i="7"/>
  <c r="L63" i="7"/>
  <c r="L79" i="7"/>
  <c r="L95" i="7"/>
  <c r="L111" i="7"/>
  <c r="L127" i="7"/>
  <c r="L143" i="7"/>
  <c r="L159" i="7"/>
  <c r="L175" i="7"/>
  <c r="L191" i="7"/>
  <c r="L207" i="7"/>
  <c r="L223" i="7"/>
  <c r="L4" i="7"/>
  <c r="L20" i="7"/>
  <c r="L36" i="7"/>
  <c r="L52" i="7"/>
  <c r="L68" i="7"/>
  <c r="L84" i="7"/>
  <c r="L100" i="7"/>
  <c r="L116" i="7"/>
  <c r="L132" i="7"/>
  <c r="L148" i="7"/>
  <c r="L164" i="7"/>
  <c r="L180" i="7"/>
  <c r="L196" i="7"/>
  <c r="L212" i="7"/>
  <c r="L228" i="7"/>
  <c r="L244" i="7"/>
  <c r="L260" i="7"/>
  <c r="L17" i="7"/>
  <c r="L33" i="7"/>
  <c r="L49" i="7"/>
  <c r="L65" i="7"/>
  <c r="L81" i="7"/>
  <c r="L97" i="7"/>
  <c r="L113" i="7"/>
  <c r="L129" i="7"/>
  <c r="L145" i="7"/>
  <c r="L161" i="7"/>
  <c r="L177" i="7"/>
  <c r="L193" i="7"/>
  <c r="L209" i="7"/>
  <c r="L225" i="7"/>
  <c r="L241" i="7"/>
  <c r="L255" i="7"/>
  <c r="L273" i="7"/>
  <c r="L289" i="7"/>
  <c r="L305" i="7"/>
  <c r="L321" i="7"/>
  <c r="L337" i="7"/>
  <c r="L353" i="7"/>
  <c r="L369" i="7"/>
  <c r="L385" i="7"/>
  <c r="L401" i="7"/>
  <c r="L417" i="7"/>
  <c r="L433" i="7"/>
  <c r="L449" i="7"/>
  <c r="L465" i="7"/>
  <c r="L481" i="7"/>
  <c r="L497" i="7"/>
  <c r="L513" i="7"/>
  <c r="L529" i="7"/>
  <c r="L545" i="7"/>
  <c r="L561" i="7"/>
  <c r="L577" i="7"/>
  <c r="L593" i="7"/>
  <c r="L322" i="7"/>
  <c r="L338" i="7"/>
  <c r="L346" i="7"/>
  <c r="L350" i="7"/>
  <c r="L534" i="7"/>
  <c r="L574" i="7"/>
  <c r="L250" i="7"/>
  <c r="L265" i="7"/>
  <c r="L274" i="7"/>
  <c r="L290" i="7"/>
  <c r="L310" i="7"/>
  <c r="L362" i="7"/>
  <c r="L366" i="7"/>
  <c r="L378" i="7"/>
  <c r="L261" i="7"/>
  <c r="L271" i="7"/>
  <c r="L287" i="7"/>
  <c r="L303" i="7"/>
  <c r="L319" i="7"/>
  <c r="L335" i="7"/>
  <c r="L351" i="7"/>
  <c r="L367" i="7"/>
  <c r="L383" i="7"/>
  <c r="L399" i="7"/>
  <c r="L415" i="7"/>
  <c r="L431" i="7"/>
  <c r="L447" i="7"/>
  <c r="L463" i="7"/>
  <c r="L479" i="7"/>
  <c r="L495" i="7"/>
  <c r="L511" i="7"/>
  <c r="L527" i="7"/>
  <c r="L543" i="7"/>
  <c r="L559" i="7"/>
  <c r="L575" i="7"/>
  <c r="L591" i="7"/>
  <c r="L600" i="7"/>
  <c r="L382" i="7"/>
  <c r="L458" i="7"/>
  <c r="L474" i="7"/>
  <c r="L478" i="7"/>
  <c r="L494" i="7"/>
  <c r="L259" i="7"/>
  <c r="L6" i="7"/>
  <c r="L22" i="7"/>
  <c r="L38" i="7"/>
  <c r="L54" i="7"/>
  <c r="L70" i="7"/>
  <c r="L86" i="7"/>
  <c r="L102" i="7"/>
  <c r="L118" i="7"/>
  <c r="L134" i="7"/>
  <c r="L150" i="7"/>
  <c r="L166" i="7"/>
  <c r="L182" i="7"/>
  <c r="L198" i="7"/>
  <c r="L214" i="7"/>
  <c r="L3" i="7"/>
  <c r="L19" i="7"/>
  <c r="L35" i="7"/>
  <c r="L51" i="7"/>
  <c r="L67" i="7"/>
  <c r="L83" i="7"/>
  <c r="L99" i="7"/>
  <c r="L115" i="7"/>
  <c r="L131" i="7"/>
  <c r="L147" i="7"/>
  <c r="L163" i="7"/>
  <c r="L179" i="7"/>
  <c r="L195" i="7"/>
  <c r="L211" i="7"/>
  <c r="L227" i="7"/>
  <c r="L8" i="7"/>
  <c r="L24" i="7"/>
  <c r="L40" i="7"/>
  <c r="L56" i="7"/>
  <c r="L72" i="7"/>
  <c r="L88" i="7"/>
  <c r="L104" i="7"/>
  <c r="L120" i="7"/>
  <c r="L136" i="7"/>
  <c r="L152" i="7"/>
  <c r="L168" i="7"/>
  <c r="L184" i="7"/>
  <c r="L200" i="7"/>
  <c r="L216" i="7"/>
  <c r="L232" i="7"/>
  <c r="L248" i="7"/>
  <c r="L264" i="7"/>
  <c r="L5" i="7"/>
  <c r="L21" i="7"/>
  <c r="L37" i="7"/>
  <c r="L53" i="7"/>
  <c r="L69" i="7"/>
  <c r="L85" i="7"/>
  <c r="L101" i="7"/>
  <c r="L117" i="7"/>
  <c r="L133" i="7"/>
  <c r="L149" i="7"/>
  <c r="L165" i="7"/>
  <c r="L181" i="7"/>
  <c r="L197" i="7"/>
  <c r="L213" i="7"/>
  <c r="L229" i="7"/>
  <c r="L245" i="7"/>
  <c r="L238" i="7"/>
  <c r="L254" i="7"/>
  <c r="L277" i="7"/>
  <c r="L293" i="7"/>
  <c r="L309" i="7"/>
  <c r="L325" i="7"/>
  <c r="L341" i="7"/>
  <c r="L357" i="7"/>
  <c r="L373" i="7"/>
  <c r="L389" i="7"/>
  <c r="L405" i="7"/>
  <c r="L421" i="7"/>
  <c r="L437" i="7"/>
  <c r="L453" i="7"/>
  <c r="L469" i="7"/>
  <c r="L485" i="7"/>
  <c r="L501" i="7"/>
  <c r="L517" i="7"/>
  <c r="L533" i="7"/>
  <c r="L549" i="7"/>
  <c r="L565" i="7"/>
  <c r="L581" i="7"/>
  <c r="L597" i="7"/>
  <c r="L326" i="7"/>
  <c r="L354" i="7"/>
  <c r="L438" i="7"/>
  <c r="L566" i="7"/>
  <c r="L222" i="7"/>
  <c r="L249" i="7"/>
  <c r="L278" i="7"/>
  <c r="L294" i="7"/>
  <c r="L298" i="7"/>
  <c r="L314" i="7"/>
  <c r="L446" i="7"/>
  <c r="L466" i="7"/>
  <c r="L506" i="7"/>
  <c r="L538" i="7"/>
  <c r="L590" i="7"/>
  <c r="L234" i="7"/>
  <c r="L275" i="7"/>
  <c r="L291" i="7"/>
  <c r="L307" i="7"/>
  <c r="L323" i="7"/>
  <c r="L339" i="7"/>
  <c r="L355" i="7"/>
  <c r="L371" i="7"/>
  <c r="L387" i="7"/>
  <c r="L403" i="7"/>
  <c r="L419" i="7"/>
  <c r="L435" i="7"/>
  <c r="L451" i="7"/>
  <c r="L467" i="7"/>
  <c r="L483" i="7"/>
  <c r="L499" i="7"/>
  <c r="L515" i="7"/>
  <c r="L531" i="7"/>
  <c r="L547" i="7"/>
  <c r="L563" i="7"/>
  <c r="L579" i="7"/>
  <c r="L595" i="7"/>
  <c r="L394" i="7"/>
  <c r="L418" i="7"/>
  <c r="L502" i="7"/>
  <c r="L230" i="7"/>
  <c r="L231" i="7"/>
  <c r="L258" i="7"/>
  <c r="L10" i="7"/>
  <c r="L26" i="7"/>
  <c r="L42" i="7"/>
  <c r="L58" i="7"/>
  <c r="L74" i="7"/>
  <c r="L90" i="7"/>
  <c r="L106" i="7"/>
  <c r="L122" i="7"/>
  <c r="L138" i="7"/>
  <c r="L154" i="7"/>
  <c r="L170" i="7"/>
  <c r="L186" i="7"/>
  <c r="L202" i="7"/>
  <c r="L218" i="7"/>
  <c r="L7" i="7"/>
  <c r="L23" i="7"/>
  <c r="L39" i="7"/>
  <c r="L55" i="7"/>
  <c r="L71" i="7"/>
  <c r="L87" i="7"/>
  <c r="L103" i="7"/>
  <c r="L119" i="7"/>
  <c r="L135" i="7"/>
  <c r="L151" i="7"/>
  <c r="L167" i="7"/>
  <c r="L183" i="7"/>
  <c r="L199" i="7"/>
  <c r="L215" i="7"/>
  <c r="L12" i="7"/>
  <c r="L28" i="7"/>
  <c r="L44" i="7"/>
  <c r="L60" i="7"/>
  <c r="L76" i="7"/>
  <c r="L92" i="7"/>
  <c r="L108" i="7"/>
  <c r="L124" i="7"/>
  <c r="L140" i="7"/>
  <c r="L156" i="7"/>
  <c r="L172" i="7"/>
  <c r="L188" i="7"/>
  <c r="L204" i="7"/>
  <c r="L220" i="7"/>
  <c r="L236" i="7"/>
  <c r="L252" i="7"/>
  <c r="L268" i="7"/>
  <c r="L9" i="7"/>
  <c r="L25" i="7"/>
  <c r="L41" i="7"/>
  <c r="L57" i="7"/>
  <c r="L73" i="7"/>
  <c r="L89" i="7"/>
  <c r="L105" i="7"/>
  <c r="L121" i="7"/>
  <c r="L137" i="7"/>
  <c r="L153" i="7"/>
  <c r="L169" i="7"/>
  <c r="L185" i="7"/>
  <c r="L201" i="7"/>
  <c r="L217" i="7"/>
  <c r="L233" i="7"/>
  <c r="L246" i="7"/>
  <c r="L253" i="7"/>
  <c r="L281" i="7"/>
  <c r="L297" i="7"/>
  <c r="L313" i="7"/>
  <c r="L329" i="7"/>
  <c r="L345" i="7"/>
  <c r="L361" i="7"/>
  <c r="L377" i="7"/>
  <c r="L393" i="7"/>
  <c r="L409" i="7"/>
  <c r="L425" i="7"/>
  <c r="L441" i="7"/>
  <c r="L457" i="7"/>
  <c r="L473" i="7"/>
  <c r="L489" i="7"/>
  <c r="L505" i="7"/>
  <c r="L521" i="7"/>
  <c r="L537" i="7"/>
  <c r="L553" i="7"/>
  <c r="L569" i="7"/>
  <c r="L585" i="7"/>
  <c r="L601" i="7"/>
  <c r="L330" i="7"/>
  <c r="L358" i="7"/>
  <c r="L442" i="7"/>
  <c r="L498" i="7"/>
  <c r="L526" i="7"/>
  <c r="L550" i="7"/>
  <c r="L558" i="7"/>
  <c r="L570" i="7"/>
  <c r="L235" i="7"/>
  <c r="L267" i="7"/>
  <c r="L282" i="7"/>
  <c r="L302" i="7"/>
  <c r="L426" i="7"/>
  <c r="L226" i="7"/>
  <c r="L242" i="7"/>
  <c r="L263" i="7"/>
  <c r="L279" i="7"/>
  <c r="L295" i="7"/>
  <c r="L311" i="7"/>
  <c r="L327" i="7"/>
  <c r="L343" i="7"/>
  <c r="L359" i="7"/>
  <c r="L375" i="7"/>
  <c r="L391" i="7"/>
  <c r="L407" i="7"/>
  <c r="L423" i="7"/>
  <c r="L439" i="7"/>
  <c r="L455" i="7"/>
  <c r="L471" i="7"/>
  <c r="L487" i="7"/>
  <c r="L503" i="7"/>
  <c r="L519" i="7"/>
  <c r="L535" i="7"/>
  <c r="L551" i="7"/>
  <c r="L567" i="7"/>
  <c r="L583" i="7"/>
  <c r="L599" i="7"/>
  <c r="L572" i="7"/>
  <c r="L596" i="7"/>
  <c r="L386" i="7"/>
  <c r="L398" i="7"/>
  <c r="L414" i="7"/>
  <c r="L434" i="7"/>
  <c r="L510" i="7"/>
  <c r="L239" i="7"/>
  <c r="L257" i="7"/>
  <c r="L284" i="7"/>
  <c r="L300" i="7"/>
  <c r="L316" i="7"/>
  <c r="L332" i="7"/>
  <c r="L348" i="7"/>
  <c r="L364" i="7"/>
  <c r="L380" i="7"/>
  <c r="L396" i="7"/>
  <c r="L412" i="7"/>
  <c r="L428" i="7"/>
  <c r="L444" i="7"/>
  <c r="L460" i="7"/>
  <c r="L476" i="7"/>
  <c r="L14" i="7"/>
  <c r="L30" i="7"/>
  <c r="L46" i="7"/>
  <c r="L62" i="7"/>
  <c r="L78" i="7"/>
  <c r="L94" i="7"/>
  <c r="L110" i="7"/>
  <c r="L126" i="7"/>
  <c r="L142" i="7"/>
  <c r="L158" i="7"/>
  <c r="L174" i="7"/>
  <c r="L190" i="7"/>
  <c r="L206" i="7"/>
  <c r="L11" i="7"/>
  <c r="L27" i="7"/>
  <c r="L43" i="7"/>
  <c r="L59" i="7"/>
  <c r="L75" i="7"/>
  <c r="L91" i="7"/>
  <c r="L107" i="7"/>
  <c r="L123" i="7"/>
  <c r="L139" i="7"/>
  <c r="L155" i="7"/>
  <c r="L171" i="7"/>
  <c r="L187" i="7"/>
  <c r="L203" i="7"/>
  <c r="L219" i="7"/>
  <c r="L16" i="7"/>
  <c r="L32" i="7"/>
  <c r="L48" i="7"/>
  <c r="L64" i="7"/>
  <c r="L80" i="7"/>
  <c r="L96" i="7"/>
  <c r="L112" i="7"/>
  <c r="L128" i="7"/>
  <c r="L144" i="7"/>
  <c r="L160" i="7"/>
  <c r="L176" i="7"/>
  <c r="L192" i="7"/>
  <c r="L208" i="7"/>
  <c r="L224" i="7"/>
  <c r="L240" i="7"/>
  <c r="L256" i="7"/>
  <c r="L13" i="7"/>
  <c r="L29" i="7"/>
  <c r="L45" i="7"/>
  <c r="L61" i="7"/>
  <c r="L77" i="7"/>
  <c r="L93" i="7"/>
  <c r="L109" i="7"/>
  <c r="L125" i="7"/>
  <c r="L141" i="7"/>
  <c r="L157" i="7"/>
  <c r="L173" i="7"/>
  <c r="L189" i="7"/>
  <c r="L205" i="7"/>
  <c r="L221" i="7"/>
  <c r="L237" i="7"/>
  <c r="L269" i="7"/>
  <c r="L285" i="7"/>
  <c r="L301" i="7"/>
  <c r="L317" i="7"/>
  <c r="L333" i="7"/>
  <c r="L349" i="7"/>
  <c r="L365" i="7"/>
  <c r="L381" i="7"/>
  <c r="L397" i="7"/>
  <c r="L413" i="7"/>
  <c r="L429" i="7"/>
  <c r="L445" i="7"/>
  <c r="L461" i="7"/>
  <c r="L477" i="7"/>
  <c r="L493" i="7"/>
  <c r="L509" i="7"/>
  <c r="L525" i="7"/>
  <c r="L541" i="7"/>
  <c r="L557" i="7"/>
  <c r="L573" i="7"/>
  <c r="L589" i="7"/>
  <c r="L2" i="7"/>
  <c r="L318" i="7"/>
  <c r="L334" i="7"/>
  <c r="L342" i="7"/>
  <c r="L430" i="7"/>
  <c r="L454" i="7"/>
  <c r="L482" i="7"/>
  <c r="L542" i="7"/>
  <c r="L578" i="7"/>
  <c r="L598" i="7"/>
  <c r="L243" i="7"/>
  <c r="L251" i="7"/>
  <c r="L266" i="7"/>
  <c r="L270" i="7"/>
  <c r="L286" i="7"/>
  <c r="L306" i="7"/>
  <c r="L370" i="7"/>
  <c r="L374" i="7"/>
  <c r="L262" i="7"/>
  <c r="L283" i="7"/>
  <c r="L299" i="7"/>
  <c r="L315" i="7"/>
  <c r="L331" i="7"/>
  <c r="L347" i="7"/>
  <c r="L363" i="7"/>
  <c r="L379" i="7"/>
  <c r="L395" i="7"/>
  <c r="L411" i="7"/>
  <c r="L427" i="7"/>
  <c r="L443" i="7"/>
  <c r="L459" i="7"/>
  <c r="L475" i="7"/>
  <c r="L491" i="7"/>
  <c r="L507" i="7"/>
  <c r="L523" i="7"/>
  <c r="L539" i="7"/>
  <c r="L555" i="7"/>
  <c r="L571" i="7"/>
  <c r="L587" i="7"/>
  <c r="L580" i="7"/>
  <c r="L390" i="7"/>
  <c r="L402" i="7"/>
  <c r="L406" i="7"/>
  <c r="L450" i="7"/>
  <c r="L462" i="7"/>
  <c r="L470" i="7"/>
  <c r="L486" i="7"/>
  <c r="L272" i="7"/>
  <c r="L276" i="7"/>
  <c r="L280" i="7"/>
  <c r="L288" i="7"/>
  <c r="L292" i="7"/>
  <c r="L296" i="7"/>
  <c r="L304" i="7"/>
  <c r="L308" i="7"/>
  <c r="L312" i="7"/>
  <c r="L320" i="7"/>
  <c r="L324" i="7"/>
  <c r="L328" i="7"/>
  <c r="L336" i="7"/>
  <c r="L340" i="7"/>
  <c r="L344" i="7"/>
  <c r="L352" i="7"/>
  <c r="L356" i="7"/>
  <c r="L360" i="7"/>
  <c r="L368" i="7"/>
  <c r="L372" i="7"/>
  <c r="L376" i="7"/>
  <c r="L384" i="7"/>
  <c r="L388" i="7"/>
  <c r="L392" i="7"/>
  <c r="L400" i="7"/>
  <c r="L404" i="7"/>
  <c r="L408" i="7"/>
  <c r="L416" i="7"/>
  <c r="L420" i="7"/>
  <c r="L424" i="7"/>
  <c r="L432" i="7"/>
  <c r="L436" i="7"/>
  <c r="L440" i="7"/>
  <c r="L448" i="7"/>
  <c r="L452" i="7"/>
  <c r="L456" i="7"/>
  <c r="L464" i="7"/>
  <c r="L468" i="7"/>
  <c r="L472" i="7"/>
  <c r="L480" i="7"/>
  <c r="L484" i="7"/>
  <c r="L488" i="7"/>
  <c r="L504" i="7"/>
  <c r="L520" i="7"/>
  <c r="L536" i="7"/>
  <c r="L560" i="7"/>
  <c r="L568" i="7"/>
  <c r="L410" i="7"/>
  <c r="L492" i="7"/>
  <c r="L508" i="7"/>
  <c r="L524" i="7"/>
  <c r="L540" i="7"/>
  <c r="L544" i="7"/>
  <c r="L548" i="7"/>
  <c r="L564" i="7"/>
  <c r="L576" i="7"/>
  <c r="L422" i="7"/>
  <c r="L546" i="7"/>
  <c r="L554" i="7"/>
  <c r="L582" i="7"/>
  <c r="L594" i="7"/>
  <c r="L522" i="7"/>
  <c r="L247" i="7"/>
  <c r="L496" i="7"/>
  <c r="L512" i="7"/>
  <c r="L528" i="7"/>
  <c r="L552" i="7"/>
  <c r="L588" i="7"/>
  <c r="L514" i="7"/>
  <c r="L518" i="7"/>
  <c r="L530" i="7"/>
  <c r="L562" i="7"/>
  <c r="L586" i="7"/>
  <c r="L500" i="7"/>
  <c r="L516" i="7"/>
  <c r="L532" i="7"/>
  <c r="L556" i="7"/>
  <c r="L584" i="7"/>
  <c r="L592" i="7"/>
  <c r="L490" i="7"/>
  <c r="J17" i="9"/>
  <c r="J33" i="9"/>
  <c r="J49" i="9"/>
  <c r="J9" i="9"/>
  <c r="J13" i="9"/>
  <c r="J25" i="9"/>
  <c r="J29" i="9"/>
  <c r="J41" i="9"/>
  <c r="J45" i="9"/>
  <c r="J57" i="9"/>
  <c r="J61" i="9"/>
  <c r="J77" i="9"/>
  <c r="J93" i="9"/>
  <c r="J109" i="9"/>
  <c r="J125" i="9"/>
  <c r="J6" i="9"/>
  <c r="J22" i="9"/>
  <c r="J38" i="9"/>
  <c r="J54" i="9"/>
  <c r="J70" i="9"/>
  <c r="J86" i="9"/>
  <c r="J102" i="9"/>
  <c r="J118" i="9"/>
  <c r="J134" i="9"/>
  <c r="J7" i="9"/>
  <c r="J23" i="9"/>
  <c r="J39" i="9"/>
  <c r="J55" i="9"/>
  <c r="J71" i="9"/>
  <c r="J87" i="9"/>
  <c r="J103" i="9"/>
  <c r="J119" i="9"/>
  <c r="J135" i="9"/>
  <c r="J16" i="9"/>
  <c r="J32" i="9"/>
  <c r="J48" i="9"/>
  <c r="J64" i="9"/>
  <c r="J80" i="9"/>
  <c r="J96" i="9"/>
  <c r="J112" i="9"/>
  <c r="J128" i="9"/>
  <c r="J133" i="9"/>
  <c r="J140" i="9"/>
  <c r="J151" i="9"/>
  <c r="J167" i="9"/>
  <c r="J183" i="9"/>
  <c r="J199" i="9"/>
  <c r="J215" i="9"/>
  <c r="J231" i="9"/>
  <c r="J247" i="9"/>
  <c r="J263" i="9"/>
  <c r="J156" i="9"/>
  <c r="J172" i="9"/>
  <c r="J188" i="9"/>
  <c r="J204" i="9"/>
  <c r="J220" i="9"/>
  <c r="J236" i="9"/>
  <c r="J252" i="9"/>
  <c r="J268" i="9"/>
  <c r="J284" i="9"/>
  <c r="J149" i="9"/>
  <c r="J165" i="9"/>
  <c r="J181" i="9"/>
  <c r="J197" i="9"/>
  <c r="J213" i="9"/>
  <c r="J229" i="9"/>
  <c r="J245" i="9"/>
  <c r="J261" i="9"/>
  <c r="J277" i="9"/>
  <c r="J293" i="9"/>
  <c r="J138" i="9"/>
  <c r="J146" i="9"/>
  <c r="J162" i="9"/>
  <c r="J178" i="9"/>
  <c r="J194" i="9"/>
  <c r="J210" i="9"/>
  <c r="J226" i="9"/>
  <c r="J242" i="9"/>
  <c r="J258" i="9"/>
  <c r="J274" i="9"/>
  <c r="J307" i="9"/>
  <c r="J323" i="9"/>
  <c r="J339" i="9"/>
  <c r="J355" i="9"/>
  <c r="J371" i="9"/>
  <c r="J387" i="9"/>
  <c r="J403" i="9"/>
  <c r="J419" i="9"/>
  <c r="J435" i="9"/>
  <c r="J451" i="9"/>
  <c r="J467" i="9"/>
  <c r="J483" i="9"/>
  <c r="J499" i="9"/>
  <c r="J515" i="9"/>
  <c r="J531" i="9"/>
  <c r="J304" i="9"/>
  <c r="J320" i="9"/>
  <c r="J336" i="9"/>
  <c r="J352" i="9"/>
  <c r="J368" i="9"/>
  <c r="J384" i="9"/>
  <c r="J400" i="9"/>
  <c r="J416" i="9"/>
  <c r="J432" i="9"/>
  <c r="J448" i="9"/>
  <c r="J464" i="9"/>
  <c r="J480" i="9"/>
  <c r="J496" i="9"/>
  <c r="J512" i="9"/>
  <c r="J528" i="9"/>
  <c r="J313" i="9"/>
  <c r="J329" i="9"/>
  <c r="J345" i="9"/>
  <c r="J361" i="9"/>
  <c r="J377" i="9"/>
  <c r="J393" i="9"/>
  <c r="J409" i="9"/>
  <c r="J425" i="9"/>
  <c r="J441" i="9"/>
  <c r="J457" i="9"/>
  <c r="J473" i="9"/>
  <c r="J489" i="9"/>
  <c r="J505" i="9"/>
  <c r="J521" i="9"/>
  <c r="J537" i="9"/>
  <c r="J553" i="9"/>
  <c r="J569" i="9"/>
  <c r="J295" i="9"/>
  <c r="J302" i="9"/>
  <c r="J318" i="9"/>
  <c r="J334" i="9"/>
  <c r="J350" i="9"/>
  <c r="J366" i="9"/>
  <c r="J382" i="9"/>
  <c r="J398" i="9"/>
  <c r="J414" i="9"/>
  <c r="J430" i="9"/>
  <c r="J446" i="9"/>
  <c r="J462" i="9"/>
  <c r="J478" i="9"/>
  <c r="J494" i="9"/>
  <c r="J510" i="9"/>
  <c r="J526" i="9"/>
  <c r="J539" i="9"/>
  <c r="J546" i="9"/>
  <c r="J580" i="9"/>
  <c r="J588" i="9"/>
  <c r="J65" i="9"/>
  <c r="J81" i="9"/>
  <c r="J97" i="9"/>
  <c r="J113" i="9"/>
  <c r="J10" i="9"/>
  <c r="J26" i="9"/>
  <c r="J42" i="9"/>
  <c r="J58" i="9"/>
  <c r="J74" i="9"/>
  <c r="J90" i="9"/>
  <c r="J106" i="9"/>
  <c r="J122" i="9"/>
  <c r="J11" i="9"/>
  <c r="J27" i="9"/>
  <c r="J43" i="9"/>
  <c r="J59" i="9"/>
  <c r="J75" i="9"/>
  <c r="J91" i="9"/>
  <c r="J107" i="9"/>
  <c r="J123" i="9"/>
  <c r="J139" i="9"/>
  <c r="J4" i="9"/>
  <c r="J20" i="9"/>
  <c r="J36" i="9"/>
  <c r="J52" i="9"/>
  <c r="J68" i="9"/>
  <c r="J84" i="9"/>
  <c r="J100" i="9"/>
  <c r="J116" i="9"/>
  <c r="J132" i="9"/>
  <c r="J155" i="9"/>
  <c r="J171" i="9"/>
  <c r="J187" i="9"/>
  <c r="J203" i="9"/>
  <c r="J219" i="9"/>
  <c r="J235" i="9"/>
  <c r="J251" i="9"/>
  <c r="J267" i="9"/>
  <c r="J160" i="9"/>
  <c r="J176" i="9"/>
  <c r="J192" i="9"/>
  <c r="J208" i="9"/>
  <c r="J224" i="9"/>
  <c r="J240" i="9"/>
  <c r="J256" i="9"/>
  <c r="J272" i="9"/>
  <c r="J153" i="9"/>
  <c r="J169" i="9"/>
  <c r="J185" i="9"/>
  <c r="J201" i="9"/>
  <c r="J217" i="9"/>
  <c r="J233" i="9"/>
  <c r="J249" i="9"/>
  <c r="J265" i="9"/>
  <c r="J281" i="9"/>
  <c r="J297" i="9"/>
  <c r="J129" i="9"/>
  <c r="J145" i="9"/>
  <c r="J150" i="9"/>
  <c r="J166" i="9"/>
  <c r="J182" i="9"/>
  <c r="J198" i="9"/>
  <c r="J214" i="9"/>
  <c r="J230" i="9"/>
  <c r="J246" i="9"/>
  <c r="J262" i="9"/>
  <c r="J278" i="9"/>
  <c r="J292" i="9"/>
  <c r="J311" i="9"/>
  <c r="J327" i="9"/>
  <c r="J343" i="9"/>
  <c r="J359" i="9"/>
  <c r="J375" i="9"/>
  <c r="J391" i="9"/>
  <c r="J407" i="9"/>
  <c r="J423" i="9"/>
  <c r="J439" i="9"/>
  <c r="J455" i="9"/>
  <c r="J471" i="9"/>
  <c r="J487" i="9"/>
  <c r="J503" i="9"/>
  <c r="J519" i="9"/>
  <c r="J535" i="9"/>
  <c r="J288" i="9"/>
  <c r="J308" i="9"/>
  <c r="J324" i="9"/>
  <c r="J340" i="9"/>
  <c r="J356" i="9"/>
  <c r="J372" i="9"/>
  <c r="J388" i="9"/>
  <c r="J404" i="9"/>
  <c r="J420" i="9"/>
  <c r="J436" i="9"/>
  <c r="J452" i="9"/>
  <c r="J468" i="9"/>
  <c r="J484" i="9"/>
  <c r="J500" i="9"/>
  <c r="J516" i="9"/>
  <c r="J532" i="9"/>
  <c r="J300" i="9"/>
  <c r="J301" i="9"/>
  <c r="J317" i="9"/>
  <c r="J333" i="9"/>
  <c r="J349" i="9"/>
  <c r="J365" i="9"/>
  <c r="J381" i="9"/>
  <c r="J397" i="9"/>
  <c r="J413" i="9"/>
  <c r="J429" i="9"/>
  <c r="J445" i="9"/>
  <c r="J461" i="9"/>
  <c r="J477" i="9"/>
  <c r="J493" i="9"/>
  <c r="J509" i="9"/>
  <c r="J525" i="9"/>
  <c r="J541" i="9"/>
  <c r="J557" i="9"/>
  <c r="J573" i="9"/>
  <c r="J294" i="9"/>
  <c r="J306" i="9"/>
  <c r="J322" i="9"/>
  <c r="J338" i="9"/>
  <c r="J354" i="9"/>
  <c r="J370" i="9"/>
  <c r="J386" i="9"/>
  <c r="J402" i="9"/>
  <c r="J418" i="9"/>
  <c r="J434" i="9"/>
  <c r="J450" i="9"/>
  <c r="J466" i="9"/>
  <c r="J482" i="9"/>
  <c r="J498" i="9"/>
  <c r="J514" i="9"/>
  <c r="J564" i="9"/>
  <c r="J579" i="9"/>
  <c r="J592" i="9"/>
  <c r="J69" i="9"/>
  <c r="J85" i="9"/>
  <c r="J101" i="9"/>
  <c r="J117" i="9"/>
  <c r="J14" i="9"/>
  <c r="J30" i="9"/>
  <c r="J46" i="9"/>
  <c r="J62" i="9"/>
  <c r="J78" i="9"/>
  <c r="J94" i="9"/>
  <c r="J110" i="9"/>
  <c r="J126" i="9"/>
  <c r="J15" i="9"/>
  <c r="J31" i="9"/>
  <c r="J47" i="9"/>
  <c r="J63" i="9"/>
  <c r="J79" i="9"/>
  <c r="J95" i="9"/>
  <c r="J111" i="9"/>
  <c r="J127" i="9"/>
  <c r="J143" i="9"/>
  <c r="J8" i="9"/>
  <c r="J24" i="9"/>
  <c r="J40" i="9"/>
  <c r="J56" i="9"/>
  <c r="J72" i="9"/>
  <c r="J88" i="9"/>
  <c r="J104" i="9"/>
  <c r="J120" i="9"/>
  <c r="J136" i="9"/>
  <c r="J142" i="9"/>
  <c r="J159" i="9"/>
  <c r="J175" i="9"/>
  <c r="J191" i="9"/>
  <c r="J207" i="9"/>
  <c r="J223" i="9"/>
  <c r="J239" i="9"/>
  <c r="J255" i="9"/>
  <c r="J271" i="9"/>
  <c r="J148" i="9"/>
  <c r="J164" i="9"/>
  <c r="J180" i="9"/>
  <c r="J196" i="9"/>
  <c r="J212" i="9"/>
  <c r="J228" i="9"/>
  <c r="J244" i="9"/>
  <c r="J260" i="9"/>
  <c r="J276" i="9"/>
  <c r="J157" i="9"/>
  <c r="J173" i="9"/>
  <c r="J189" i="9"/>
  <c r="J205" i="9"/>
  <c r="J221" i="9"/>
  <c r="J237" i="9"/>
  <c r="J253" i="9"/>
  <c r="J269" i="9"/>
  <c r="J285" i="9"/>
  <c r="J144" i="9"/>
  <c r="J154" i="9"/>
  <c r="J170" i="9"/>
  <c r="J186" i="9"/>
  <c r="J202" i="9"/>
  <c r="J218" i="9"/>
  <c r="J234" i="9"/>
  <c r="J250" i="9"/>
  <c r="J266" i="9"/>
  <c r="J282" i="9"/>
  <c r="J283" i="9"/>
  <c r="J291" i="9"/>
  <c r="J315" i="9"/>
  <c r="J331" i="9"/>
  <c r="J347" i="9"/>
  <c r="J363" i="9"/>
  <c r="J379" i="9"/>
  <c r="J395" i="9"/>
  <c r="J411" i="9"/>
  <c r="J427" i="9"/>
  <c r="J443" i="9"/>
  <c r="J459" i="9"/>
  <c r="J475" i="9"/>
  <c r="J491" i="9"/>
  <c r="J507" i="9"/>
  <c r="J523" i="9"/>
  <c r="J312" i="9"/>
  <c r="J328" i="9"/>
  <c r="J344" i="9"/>
  <c r="J360" i="9"/>
  <c r="J376" i="9"/>
  <c r="J392" i="9"/>
  <c r="J408" i="9"/>
  <c r="J424" i="9"/>
  <c r="J440" i="9"/>
  <c r="J456" i="9"/>
  <c r="J472" i="9"/>
  <c r="J488" i="9"/>
  <c r="J504" i="9"/>
  <c r="J520" i="9"/>
  <c r="J536" i="9"/>
  <c r="J299" i="9"/>
  <c r="J305" i="9"/>
  <c r="J321" i="9"/>
  <c r="J337" i="9"/>
  <c r="J353" i="9"/>
  <c r="J369" i="9"/>
  <c r="J385" i="9"/>
  <c r="J401" i="9"/>
  <c r="J417" i="9"/>
  <c r="J433" i="9"/>
  <c r="J5" i="9"/>
  <c r="J21" i="9"/>
  <c r="J37" i="9"/>
  <c r="J53" i="9"/>
  <c r="J73" i="9"/>
  <c r="J89" i="9"/>
  <c r="J105" i="9"/>
  <c r="J121" i="9"/>
  <c r="J18" i="9"/>
  <c r="J34" i="9"/>
  <c r="J50" i="9"/>
  <c r="J66" i="9"/>
  <c r="J82" i="9"/>
  <c r="J98" i="9"/>
  <c r="J114" i="9"/>
  <c r="J130" i="9"/>
  <c r="J3" i="9"/>
  <c r="J19" i="9"/>
  <c r="J35" i="9"/>
  <c r="J51" i="9"/>
  <c r="J67" i="9"/>
  <c r="J83" i="9"/>
  <c r="J99" i="9"/>
  <c r="J115" i="9"/>
  <c r="J131" i="9"/>
  <c r="J12" i="9"/>
  <c r="J28" i="9"/>
  <c r="J44" i="9"/>
  <c r="J60" i="9"/>
  <c r="J76" i="9"/>
  <c r="J92" i="9"/>
  <c r="J108" i="9"/>
  <c r="J124" i="9"/>
  <c r="J141" i="9"/>
  <c r="J147" i="9"/>
  <c r="J163" i="9"/>
  <c r="J179" i="9"/>
  <c r="J195" i="9"/>
  <c r="J211" i="9"/>
  <c r="J227" i="9"/>
  <c r="J243" i="9"/>
  <c r="J259" i="9"/>
  <c r="J275" i="9"/>
  <c r="J137" i="9"/>
  <c r="J152" i="9"/>
  <c r="J168" i="9"/>
  <c r="J184" i="9"/>
  <c r="J200" i="9"/>
  <c r="J216" i="9"/>
  <c r="J232" i="9"/>
  <c r="J248" i="9"/>
  <c r="J264" i="9"/>
  <c r="J280" i="9"/>
  <c r="J161" i="9"/>
  <c r="J177" i="9"/>
  <c r="J193" i="9"/>
  <c r="J209" i="9"/>
  <c r="J225" i="9"/>
  <c r="J241" i="9"/>
  <c r="J257" i="9"/>
  <c r="J273" i="9"/>
  <c r="J289" i="9"/>
  <c r="J158" i="9"/>
  <c r="J174" i="9"/>
  <c r="J190" i="9"/>
  <c r="J206" i="9"/>
  <c r="J222" i="9"/>
  <c r="J238" i="9"/>
  <c r="J254" i="9"/>
  <c r="J270" i="9"/>
  <c r="J286" i="9"/>
  <c r="J290" i="9"/>
  <c r="J303" i="9"/>
  <c r="J319" i="9"/>
  <c r="J335" i="9"/>
  <c r="J351" i="9"/>
  <c r="J367" i="9"/>
  <c r="J383" i="9"/>
  <c r="J399" i="9"/>
  <c r="J415" i="9"/>
  <c r="J431" i="9"/>
  <c r="J447" i="9"/>
  <c r="J463" i="9"/>
  <c r="J479" i="9"/>
  <c r="J495" i="9"/>
  <c r="J511" i="9"/>
  <c r="J527" i="9"/>
  <c r="J316" i="9"/>
  <c r="J332" i="9"/>
  <c r="J348" i="9"/>
  <c r="J364" i="9"/>
  <c r="J380" i="9"/>
  <c r="J396" i="9"/>
  <c r="J412" i="9"/>
  <c r="J428" i="9"/>
  <c r="J444" i="9"/>
  <c r="J460" i="9"/>
  <c r="J476" i="9"/>
  <c r="J492" i="9"/>
  <c r="J508" i="9"/>
  <c r="J524" i="9"/>
  <c r="J540" i="9"/>
  <c r="J298" i="9"/>
  <c r="J309" i="9"/>
  <c r="J325" i="9"/>
  <c r="J341" i="9"/>
  <c r="J357" i="9"/>
  <c r="J373" i="9"/>
  <c r="J389" i="9"/>
  <c r="J405" i="9"/>
  <c r="J421" i="9"/>
  <c r="J437" i="9"/>
  <c r="J453" i="9"/>
  <c r="J469" i="9"/>
  <c r="J485" i="9"/>
  <c r="J501" i="9"/>
  <c r="J517" i="9"/>
  <c r="J533" i="9"/>
  <c r="J549" i="9"/>
  <c r="J565" i="9"/>
  <c r="J581" i="9"/>
  <c r="J279" i="9"/>
  <c r="J296" i="9"/>
  <c r="J314" i="9"/>
  <c r="J330" i="9"/>
  <c r="J346" i="9"/>
  <c r="J362" i="9"/>
  <c r="J378" i="9"/>
  <c r="J394" i="9"/>
  <c r="J410" i="9"/>
  <c r="J426" i="9"/>
  <c r="J442" i="9"/>
  <c r="J458" i="9"/>
  <c r="J474" i="9"/>
  <c r="J490" i="9"/>
  <c r="J310" i="9"/>
  <c r="J326" i="9"/>
  <c r="J342" i="9"/>
  <c r="J358" i="9"/>
  <c r="J374" i="9"/>
  <c r="J390" i="9"/>
  <c r="J406" i="9"/>
  <c r="J422" i="9"/>
  <c r="J438" i="9"/>
  <c r="J454" i="9"/>
  <c r="J470" i="9"/>
  <c r="J486" i="9"/>
  <c r="J502" i="9"/>
  <c r="J548" i="9"/>
  <c r="J578" i="9"/>
  <c r="J584" i="9"/>
  <c r="J596" i="9"/>
  <c r="J600" i="9"/>
  <c r="J530" i="9"/>
  <c r="J544" i="9"/>
  <c r="J559" i="9"/>
  <c r="J574" i="9"/>
  <c r="J593" i="9"/>
  <c r="J572" i="9"/>
  <c r="J598" i="9"/>
  <c r="J542" i="9"/>
  <c r="J552" i="9"/>
  <c r="J567" i="9"/>
  <c r="J582" i="9"/>
  <c r="J583" i="9"/>
  <c r="J599" i="9"/>
  <c r="J287" i="9"/>
  <c r="J506" i="9"/>
  <c r="J518" i="9"/>
  <c r="J522" i="9"/>
  <c r="J547" i="9"/>
  <c r="J543" i="9"/>
  <c r="J558" i="9"/>
  <c r="J597" i="9"/>
  <c r="J556" i="9"/>
  <c r="J571" i="9"/>
  <c r="J586" i="9"/>
  <c r="J551" i="9"/>
  <c r="J566" i="9"/>
  <c r="J587" i="9"/>
  <c r="J563" i="9"/>
  <c r="J576" i="9"/>
  <c r="J585" i="9"/>
  <c r="J601" i="9"/>
  <c r="J555" i="9"/>
  <c r="J570" i="9"/>
  <c r="J590" i="9"/>
  <c r="J550" i="9"/>
  <c r="J591" i="9"/>
  <c r="J449" i="9"/>
  <c r="J465" i="9"/>
  <c r="J481" i="9"/>
  <c r="J497" i="9"/>
  <c r="J513" i="9"/>
  <c r="J529" i="9"/>
  <c r="J545" i="9"/>
  <c r="J561" i="9"/>
  <c r="J577" i="9"/>
  <c r="J562" i="9"/>
  <c r="J560" i="9"/>
  <c r="J575" i="9"/>
  <c r="J589" i="9"/>
  <c r="J2" i="9"/>
  <c r="J534" i="9"/>
  <c r="J554" i="9"/>
  <c r="J594" i="9"/>
  <c r="J538" i="9"/>
  <c r="J568" i="9"/>
  <c r="J595" i="9"/>
  <c r="J4" i="8"/>
  <c r="J20" i="8"/>
  <c r="J36" i="8"/>
  <c r="J52" i="8"/>
  <c r="J8" i="8"/>
  <c r="J24" i="8"/>
  <c r="J40" i="8"/>
  <c r="J56" i="8"/>
  <c r="J12" i="8"/>
  <c r="J16" i="8"/>
  <c r="J28" i="8"/>
  <c r="J32" i="8"/>
  <c r="J44" i="8"/>
  <c r="J48" i="8"/>
  <c r="J60" i="8"/>
  <c r="J72" i="8"/>
  <c r="J88" i="8"/>
  <c r="J104" i="8"/>
  <c r="J120" i="8"/>
  <c r="J136" i="8"/>
  <c r="J152" i="8"/>
  <c r="J168" i="8"/>
  <c r="J184" i="8"/>
  <c r="J200" i="8"/>
  <c r="J216" i="8"/>
  <c r="J9" i="8"/>
  <c r="J25" i="8"/>
  <c r="J41" i="8"/>
  <c r="J57" i="8"/>
  <c r="J73" i="8"/>
  <c r="J89" i="8"/>
  <c r="J105" i="8"/>
  <c r="J121" i="8"/>
  <c r="J137" i="8"/>
  <c r="J153" i="8"/>
  <c r="J169" i="8"/>
  <c r="J185" i="8"/>
  <c r="J201" i="8"/>
  <c r="J217" i="8"/>
  <c r="J233" i="8"/>
  <c r="J14" i="8"/>
  <c r="J30" i="8"/>
  <c r="J46" i="8"/>
  <c r="J62" i="8"/>
  <c r="J78" i="8"/>
  <c r="J94" i="8"/>
  <c r="J110" i="8"/>
  <c r="J126" i="8"/>
  <c r="J142" i="8"/>
  <c r="J158" i="8"/>
  <c r="J174" i="8"/>
  <c r="J190" i="8"/>
  <c r="J206" i="8"/>
  <c r="J222" i="8"/>
  <c r="J238" i="8"/>
  <c r="J254" i="8"/>
  <c r="J15" i="8"/>
  <c r="J31" i="8"/>
  <c r="J47" i="8"/>
  <c r="J63" i="8"/>
  <c r="J79" i="8"/>
  <c r="J95" i="8"/>
  <c r="J111" i="8"/>
  <c r="J127" i="8"/>
  <c r="J143" i="8"/>
  <c r="J159" i="8"/>
  <c r="J175" i="8"/>
  <c r="J191" i="8"/>
  <c r="J207" i="8"/>
  <c r="J223" i="8"/>
  <c r="J239" i="8"/>
  <c r="J249" i="8"/>
  <c r="J264" i="8"/>
  <c r="J282" i="8"/>
  <c r="J298" i="8"/>
  <c r="J314" i="8"/>
  <c r="J330" i="8"/>
  <c r="J346" i="8"/>
  <c r="J362" i="8"/>
  <c r="J378" i="8"/>
  <c r="J394" i="8"/>
  <c r="J410" i="8"/>
  <c r="J426" i="8"/>
  <c r="J442" i="8"/>
  <c r="J458" i="8"/>
  <c r="J474" i="8"/>
  <c r="J490" i="8"/>
  <c r="J506" i="8"/>
  <c r="J522" i="8"/>
  <c r="J228" i="8"/>
  <c r="J271" i="8"/>
  <c r="J287" i="8"/>
  <c r="J303" i="8"/>
  <c r="J319" i="8"/>
  <c r="J335" i="8"/>
  <c r="J351" i="8"/>
  <c r="J367" i="8"/>
  <c r="J383" i="8"/>
  <c r="J399" i="8"/>
  <c r="J415" i="8"/>
  <c r="J431" i="8"/>
  <c r="J447" i="8"/>
  <c r="J463" i="8"/>
  <c r="J479" i="8"/>
  <c r="J495" i="8"/>
  <c r="J511" i="8"/>
  <c r="J527" i="8"/>
  <c r="J255" i="8"/>
  <c r="J280" i="8"/>
  <c r="J296" i="8"/>
  <c r="J312" i="8"/>
  <c r="J328" i="8"/>
  <c r="J344" i="8"/>
  <c r="J360" i="8"/>
  <c r="J376" i="8"/>
  <c r="J392" i="8"/>
  <c r="J408" i="8"/>
  <c r="J424" i="8"/>
  <c r="J440" i="8"/>
  <c r="J456" i="8"/>
  <c r="J472" i="8"/>
  <c r="J488" i="8"/>
  <c r="J504" i="8"/>
  <c r="J520" i="8"/>
  <c r="J536" i="8"/>
  <c r="J552" i="8"/>
  <c r="J281" i="8"/>
  <c r="J297" i="8"/>
  <c r="J313" i="8"/>
  <c r="J329" i="8"/>
  <c r="J345" i="8"/>
  <c r="J361" i="8"/>
  <c r="J377" i="8"/>
  <c r="J393" i="8"/>
  <c r="J409" i="8"/>
  <c r="J425" i="8"/>
  <c r="J441" i="8"/>
  <c r="J457" i="8"/>
  <c r="J473" i="8"/>
  <c r="J489" i="8"/>
  <c r="J505" i="8"/>
  <c r="J517" i="8"/>
  <c r="J547" i="8"/>
  <c r="J562" i="8"/>
  <c r="J76" i="8"/>
  <c r="J92" i="8"/>
  <c r="J108" i="8"/>
  <c r="J124" i="8"/>
  <c r="J140" i="8"/>
  <c r="J156" i="8"/>
  <c r="J172" i="8"/>
  <c r="J188" i="8"/>
  <c r="J204" i="8"/>
  <c r="J220" i="8"/>
  <c r="J13" i="8"/>
  <c r="J29" i="8"/>
  <c r="J45" i="8"/>
  <c r="J61" i="8"/>
  <c r="J77" i="8"/>
  <c r="J93" i="8"/>
  <c r="J109" i="8"/>
  <c r="J125" i="8"/>
  <c r="J141" i="8"/>
  <c r="J157" i="8"/>
  <c r="J173" i="8"/>
  <c r="J189" i="8"/>
  <c r="J205" i="8"/>
  <c r="J221" i="8"/>
  <c r="J18" i="8"/>
  <c r="J34" i="8"/>
  <c r="J50" i="8"/>
  <c r="J66" i="8"/>
  <c r="J82" i="8"/>
  <c r="J98" i="8"/>
  <c r="J114" i="8"/>
  <c r="J130" i="8"/>
  <c r="J146" i="8"/>
  <c r="J162" i="8"/>
  <c r="J178" i="8"/>
  <c r="J194" i="8"/>
  <c r="J210" i="8"/>
  <c r="J226" i="8"/>
  <c r="J242" i="8"/>
  <c r="J258" i="8"/>
  <c r="J3" i="8"/>
  <c r="J19" i="8"/>
  <c r="J35" i="8"/>
  <c r="J51" i="8"/>
  <c r="J67" i="8"/>
  <c r="J83" i="8"/>
  <c r="J99" i="8"/>
  <c r="J115" i="8"/>
  <c r="J131" i="8"/>
  <c r="J147" i="8"/>
  <c r="J163" i="8"/>
  <c r="J179" i="8"/>
  <c r="J195" i="8"/>
  <c r="J211" i="8"/>
  <c r="J227" i="8"/>
  <c r="J243" i="8"/>
  <c r="J224" i="8"/>
  <c r="J248" i="8"/>
  <c r="J263" i="8"/>
  <c r="J270" i="8"/>
  <c r="J286" i="8"/>
  <c r="J302" i="8"/>
  <c r="J318" i="8"/>
  <c r="J334" i="8"/>
  <c r="J350" i="8"/>
  <c r="J366" i="8"/>
  <c r="J382" i="8"/>
  <c r="J398" i="8"/>
  <c r="J414" i="8"/>
  <c r="J430" i="8"/>
  <c r="J446" i="8"/>
  <c r="J462" i="8"/>
  <c r="J478" i="8"/>
  <c r="J494" i="8"/>
  <c r="J510" i="8"/>
  <c r="J526" i="8"/>
  <c r="J261" i="8"/>
  <c r="J275" i="8"/>
  <c r="J291" i="8"/>
  <c r="J307" i="8"/>
  <c r="J323" i="8"/>
  <c r="J339" i="8"/>
  <c r="J355" i="8"/>
  <c r="J371" i="8"/>
  <c r="J387" i="8"/>
  <c r="J403" i="8"/>
  <c r="J419" i="8"/>
  <c r="J435" i="8"/>
  <c r="J451" i="8"/>
  <c r="J467" i="8"/>
  <c r="J483" i="8"/>
  <c r="J499" i="8"/>
  <c r="J515" i="8"/>
  <c r="J268" i="8"/>
  <c r="J284" i="8"/>
  <c r="J300" i="8"/>
  <c r="J316" i="8"/>
  <c r="J332" i="8"/>
  <c r="J348" i="8"/>
  <c r="J364" i="8"/>
  <c r="J380" i="8"/>
  <c r="J396" i="8"/>
  <c r="J412" i="8"/>
  <c r="J428" i="8"/>
  <c r="J444" i="8"/>
  <c r="J460" i="8"/>
  <c r="J476" i="8"/>
  <c r="J492" i="8"/>
  <c r="J508" i="8"/>
  <c r="J524" i="8"/>
  <c r="J540" i="8"/>
  <c r="J556" i="8"/>
  <c r="J253" i="8"/>
  <c r="J269" i="8"/>
  <c r="J285" i="8"/>
  <c r="J301" i="8"/>
  <c r="J317" i="8"/>
  <c r="J333" i="8"/>
  <c r="J349" i="8"/>
  <c r="J365" i="8"/>
  <c r="J381" i="8"/>
  <c r="J397" i="8"/>
  <c r="J413" i="8"/>
  <c r="J64" i="8"/>
  <c r="J80" i="8"/>
  <c r="J96" i="8"/>
  <c r="J112" i="8"/>
  <c r="J128" i="8"/>
  <c r="J144" i="8"/>
  <c r="J160" i="8"/>
  <c r="J176" i="8"/>
  <c r="J192" i="8"/>
  <c r="J208" i="8"/>
  <c r="J17" i="8"/>
  <c r="J33" i="8"/>
  <c r="J49" i="8"/>
  <c r="J65" i="8"/>
  <c r="J81" i="8"/>
  <c r="J97" i="8"/>
  <c r="J113" i="8"/>
  <c r="J129" i="8"/>
  <c r="J145" i="8"/>
  <c r="J161" i="8"/>
  <c r="J177" i="8"/>
  <c r="J193" i="8"/>
  <c r="J209" i="8"/>
  <c r="J225" i="8"/>
  <c r="J6" i="8"/>
  <c r="J22" i="8"/>
  <c r="J38" i="8"/>
  <c r="J54" i="8"/>
  <c r="J70" i="8"/>
  <c r="J86" i="8"/>
  <c r="J102" i="8"/>
  <c r="J118" i="8"/>
  <c r="J134" i="8"/>
  <c r="J150" i="8"/>
  <c r="J166" i="8"/>
  <c r="J182" i="8"/>
  <c r="J198" i="8"/>
  <c r="J214" i="8"/>
  <c r="J230" i="8"/>
  <c r="J246" i="8"/>
  <c r="J262" i="8"/>
  <c r="J7" i="8"/>
  <c r="J23" i="8"/>
  <c r="J39" i="8"/>
  <c r="J55" i="8"/>
  <c r="J71" i="8"/>
  <c r="J87" i="8"/>
  <c r="J103" i="8"/>
  <c r="J119" i="8"/>
  <c r="J135" i="8"/>
  <c r="J151" i="8"/>
  <c r="J167" i="8"/>
  <c r="J183" i="8"/>
  <c r="J199" i="8"/>
  <c r="J215" i="8"/>
  <c r="J231" i="8"/>
  <c r="J241" i="8"/>
  <c r="J247" i="8"/>
  <c r="J274" i="8"/>
  <c r="J290" i="8"/>
  <c r="J306" i="8"/>
  <c r="J322" i="8"/>
  <c r="J338" i="8"/>
  <c r="J354" i="8"/>
  <c r="J370" i="8"/>
  <c r="J386" i="8"/>
  <c r="J402" i="8"/>
  <c r="J418" i="8"/>
  <c r="J434" i="8"/>
  <c r="J450" i="8"/>
  <c r="J466" i="8"/>
  <c r="J482" i="8"/>
  <c r="J498" i="8"/>
  <c r="J514" i="8"/>
  <c r="J530" i="8"/>
  <c r="J245" i="8"/>
  <c r="J260" i="8"/>
  <c r="J279" i="8"/>
  <c r="J295" i="8"/>
  <c r="J311" i="8"/>
  <c r="J327" i="8"/>
  <c r="J343" i="8"/>
  <c r="J359" i="8"/>
  <c r="J375" i="8"/>
  <c r="J391" i="8"/>
  <c r="J407" i="8"/>
  <c r="J423" i="8"/>
  <c r="J439" i="8"/>
  <c r="J455" i="8"/>
  <c r="J471" i="8"/>
  <c r="J487" i="8"/>
  <c r="J503" i="8"/>
  <c r="J519" i="8"/>
  <c r="J232" i="8"/>
  <c r="J237" i="8"/>
  <c r="J257" i="8"/>
  <c r="J272" i="8"/>
  <c r="J288" i="8"/>
  <c r="J68" i="8"/>
  <c r="J84" i="8"/>
  <c r="J100" i="8"/>
  <c r="J116" i="8"/>
  <c r="J132" i="8"/>
  <c r="J148" i="8"/>
  <c r="J164" i="8"/>
  <c r="J180" i="8"/>
  <c r="J196" i="8"/>
  <c r="J212" i="8"/>
  <c r="J5" i="8"/>
  <c r="J21" i="8"/>
  <c r="J37" i="8"/>
  <c r="J53" i="8"/>
  <c r="J69" i="8"/>
  <c r="J85" i="8"/>
  <c r="J101" i="8"/>
  <c r="J117" i="8"/>
  <c r="J133" i="8"/>
  <c r="J149" i="8"/>
  <c r="J165" i="8"/>
  <c r="J181" i="8"/>
  <c r="J197" i="8"/>
  <c r="J213" i="8"/>
  <c r="J229" i="8"/>
  <c r="J10" i="8"/>
  <c r="J26" i="8"/>
  <c r="J42" i="8"/>
  <c r="J58" i="8"/>
  <c r="J74" i="8"/>
  <c r="J90" i="8"/>
  <c r="J106" i="8"/>
  <c r="J122" i="8"/>
  <c r="J138" i="8"/>
  <c r="J154" i="8"/>
  <c r="J170" i="8"/>
  <c r="J186" i="8"/>
  <c r="J202" i="8"/>
  <c r="J218" i="8"/>
  <c r="J234" i="8"/>
  <c r="J250" i="8"/>
  <c r="J266" i="8"/>
  <c r="J11" i="8"/>
  <c r="J27" i="8"/>
  <c r="J43" i="8"/>
  <c r="J59" i="8"/>
  <c r="J75" i="8"/>
  <c r="J91" i="8"/>
  <c r="J107" i="8"/>
  <c r="J123" i="8"/>
  <c r="J139" i="8"/>
  <c r="J155" i="8"/>
  <c r="J171" i="8"/>
  <c r="J187" i="8"/>
  <c r="J203" i="8"/>
  <c r="J219" i="8"/>
  <c r="J235" i="8"/>
  <c r="J265" i="8"/>
  <c r="J278" i="8"/>
  <c r="J294" i="8"/>
  <c r="J310" i="8"/>
  <c r="J326" i="8"/>
  <c r="J342" i="8"/>
  <c r="J358" i="8"/>
  <c r="J374" i="8"/>
  <c r="J390" i="8"/>
  <c r="J406" i="8"/>
  <c r="J422" i="8"/>
  <c r="J438" i="8"/>
  <c r="J454" i="8"/>
  <c r="J470" i="8"/>
  <c r="J486" i="8"/>
  <c r="J502" i="8"/>
  <c r="J518" i="8"/>
  <c r="J534" i="8"/>
  <c r="J240" i="8"/>
  <c r="J244" i="8"/>
  <c r="J259" i="8"/>
  <c r="J267" i="8"/>
  <c r="J283" i="8"/>
  <c r="J299" i="8"/>
  <c r="J315" i="8"/>
  <c r="J331" i="8"/>
  <c r="J347" i="8"/>
  <c r="J363" i="8"/>
  <c r="J379" i="8"/>
  <c r="J395" i="8"/>
  <c r="J411" i="8"/>
  <c r="J427" i="8"/>
  <c r="J443" i="8"/>
  <c r="J459" i="8"/>
  <c r="J475" i="8"/>
  <c r="J491" i="8"/>
  <c r="J507" i="8"/>
  <c r="J523" i="8"/>
  <c r="J256" i="8"/>
  <c r="J276" i="8"/>
  <c r="J292" i="8"/>
  <c r="J308" i="8"/>
  <c r="J324" i="8"/>
  <c r="J340" i="8"/>
  <c r="J356" i="8"/>
  <c r="J372" i="8"/>
  <c r="J388" i="8"/>
  <c r="J404" i="8"/>
  <c r="J420" i="8"/>
  <c r="J436" i="8"/>
  <c r="J452" i="8"/>
  <c r="J468" i="8"/>
  <c r="J484" i="8"/>
  <c r="J500" i="8"/>
  <c r="J516" i="8"/>
  <c r="J532" i="8"/>
  <c r="J548" i="8"/>
  <c r="J564" i="8"/>
  <c r="J251" i="8"/>
  <c r="J277" i="8"/>
  <c r="J293" i="8"/>
  <c r="J309" i="8"/>
  <c r="J325" i="8"/>
  <c r="J341" i="8"/>
  <c r="J357" i="8"/>
  <c r="J373" i="8"/>
  <c r="J389" i="8"/>
  <c r="J405" i="8"/>
  <c r="J421" i="8"/>
  <c r="J236" i="8"/>
  <c r="J545" i="8"/>
  <c r="J561" i="8"/>
  <c r="J580" i="8"/>
  <c r="J596" i="8"/>
  <c r="J521" i="8"/>
  <c r="J542" i="8"/>
  <c r="J557" i="8"/>
  <c r="J577" i="8"/>
  <c r="J593" i="8"/>
  <c r="J555" i="8"/>
  <c r="J566" i="8"/>
  <c r="J582" i="8"/>
  <c r="J598" i="8"/>
  <c r="J529" i="8"/>
  <c r="J551" i="8"/>
  <c r="J579" i="8"/>
  <c r="J595" i="8"/>
  <c r="J304" i="8"/>
  <c r="J320" i="8"/>
  <c r="J336" i="8"/>
  <c r="J352" i="8"/>
  <c r="J368" i="8"/>
  <c r="J384" i="8"/>
  <c r="J400" i="8"/>
  <c r="J416" i="8"/>
  <c r="J432" i="8"/>
  <c r="J448" i="8"/>
  <c r="J464" i="8"/>
  <c r="J480" i="8"/>
  <c r="J496" i="8"/>
  <c r="J512" i="8"/>
  <c r="J528" i="8"/>
  <c r="J544" i="8"/>
  <c r="J560" i="8"/>
  <c r="J252" i="8"/>
  <c r="J546" i="8"/>
  <c r="J568" i="8"/>
  <c r="J584" i="8"/>
  <c r="J600" i="8"/>
  <c r="J541" i="8"/>
  <c r="J565" i="8"/>
  <c r="J581" i="8"/>
  <c r="J597" i="8"/>
  <c r="J537" i="8"/>
  <c r="J539" i="8"/>
  <c r="J554" i="8"/>
  <c r="J570" i="8"/>
  <c r="J586" i="8"/>
  <c r="J531" i="8"/>
  <c r="J550" i="8"/>
  <c r="J567" i="8"/>
  <c r="J583" i="8"/>
  <c r="J599" i="8"/>
  <c r="J273" i="8"/>
  <c r="J289" i="8"/>
  <c r="J305" i="8"/>
  <c r="J321" i="8"/>
  <c r="J337" i="8"/>
  <c r="J353" i="8"/>
  <c r="J369" i="8"/>
  <c r="J385" i="8"/>
  <c r="J401" i="8"/>
  <c r="J417" i="8"/>
  <c r="J429" i="8"/>
  <c r="J445" i="8"/>
  <c r="J461" i="8"/>
  <c r="J477" i="8"/>
  <c r="J493" i="8"/>
  <c r="J509" i="8"/>
  <c r="J533" i="8"/>
  <c r="J572" i="8"/>
  <c r="J588" i="8"/>
  <c r="J535" i="8"/>
  <c r="J559" i="8"/>
  <c r="J569" i="8"/>
  <c r="J585" i="8"/>
  <c r="J601" i="8"/>
  <c r="J538" i="8"/>
  <c r="J553" i="8"/>
  <c r="J574" i="8"/>
  <c r="J590" i="8"/>
  <c r="J549" i="8"/>
  <c r="J571" i="8"/>
  <c r="J587" i="8"/>
  <c r="J433" i="8"/>
  <c r="J437" i="8"/>
  <c r="J449" i="8"/>
  <c r="J453" i="8"/>
  <c r="J465" i="8"/>
  <c r="J469" i="8"/>
  <c r="J481" i="8"/>
  <c r="J485" i="8"/>
  <c r="J497" i="8"/>
  <c r="J501" i="8"/>
  <c r="J563" i="8"/>
  <c r="J576" i="8"/>
  <c r="J592" i="8"/>
  <c r="J543" i="8"/>
  <c r="J558" i="8"/>
  <c r="J573" i="8"/>
  <c r="J589" i="8"/>
  <c r="J2" i="8"/>
  <c r="J525" i="8"/>
  <c r="J578" i="8"/>
  <c r="J594" i="8"/>
  <c r="J513" i="8"/>
  <c r="J575" i="8"/>
  <c r="J591" i="8"/>
  <c r="K1" i="9"/>
  <c r="K1" i="8"/>
  <c r="M1" i="7"/>
  <c r="M1" i="10"/>
  <c r="M4" i="10" l="1"/>
  <c r="M9" i="10"/>
  <c r="M17" i="10"/>
  <c r="M12" i="10"/>
  <c r="M25" i="10"/>
  <c r="M18" i="10"/>
  <c r="M20" i="10"/>
  <c r="M32" i="10"/>
  <c r="M39" i="10"/>
  <c r="M36" i="10"/>
  <c r="M37" i="10"/>
  <c r="M66" i="10"/>
  <c r="M82" i="10"/>
  <c r="M47" i="10"/>
  <c r="M59" i="10"/>
  <c r="M77" i="10"/>
  <c r="M94" i="10"/>
  <c r="M71" i="10"/>
  <c r="M67" i="10"/>
  <c r="M83" i="10"/>
  <c r="M92" i="10"/>
  <c r="M69" i="10"/>
  <c r="M118" i="10"/>
  <c r="M134" i="10"/>
  <c r="M150" i="10"/>
  <c r="M87" i="10"/>
  <c r="M40" i="10"/>
  <c r="M97" i="10"/>
  <c r="M120" i="10"/>
  <c r="M103" i="10"/>
  <c r="M131" i="10"/>
  <c r="M136" i="10"/>
  <c r="M151" i="10"/>
  <c r="M117" i="10"/>
  <c r="M148" i="10"/>
  <c r="M73" i="10"/>
  <c r="M135" i="10"/>
  <c r="M121" i="10"/>
  <c r="M145" i="10"/>
  <c r="M165" i="10"/>
  <c r="M181" i="10"/>
  <c r="M197" i="10"/>
  <c r="M129" i="10"/>
  <c r="M166" i="10"/>
  <c r="M182" i="10"/>
  <c r="M198" i="10"/>
  <c r="M105" i="10"/>
  <c r="M159" i="10"/>
  <c r="M163" i="10"/>
  <c r="M179" i="10"/>
  <c r="M195" i="10"/>
  <c r="M211" i="10"/>
  <c r="M208" i="10"/>
  <c r="M222" i="10"/>
  <c r="M238" i="10"/>
  <c r="M254" i="10"/>
  <c r="M113" i="10"/>
  <c r="M139" i="10"/>
  <c r="M196" i="10"/>
  <c r="M218" i="10"/>
  <c r="M219" i="10"/>
  <c r="M235" i="10"/>
  <c r="M251" i="10"/>
  <c r="M267" i="10"/>
  <c r="M212" i="10"/>
  <c r="M224" i="10"/>
  <c r="M240" i="10"/>
  <c r="M237" i="10"/>
  <c r="M210" i="10"/>
  <c r="M245" i="10"/>
  <c r="M156" i="10"/>
  <c r="M233" i="10"/>
  <c r="M257" i="10"/>
  <c r="M280" i="10"/>
  <c r="M277" i="10"/>
  <c r="M282" i="10"/>
  <c r="M292" i="10"/>
  <c r="M285" i="10"/>
  <c r="M301" i="10"/>
  <c r="M317" i="10"/>
  <c r="M290" i="10"/>
  <c r="M306" i="10"/>
  <c r="M322" i="10"/>
  <c r="M291" i="10"/>
  <c r="M307" i="10"/>
  <c r="M331" i="10"/>
  <c r="M347" i="10"/>
  <c r="M363" i="10"/>
  <c r="M379" i="10"/>
  <c r="M395" i="10"/>
  <c r="M411" i="10"/>
  <c r="M427" i="10"/>
  <c r="M443" i="10"/>
  <c r="M459" i="10"/>
  <c r="M300" i="10"/>
  <c r="M321" i="10"/>
  <c r="M324" i="10"/>
  <c r="M340" i="10"/>
  <c r="M356" i="10"/>
  <c r="M372" i="10"/>
  <c r="M388" i="10"/>
  <c r="M404" i="10"/>
  <c r="M304" i="10"/>
  <c r="M325" i="10"/>
  <c r="M341" i="10"/>
  <c r="M357" i="10"/>
  <c r="M373" i="10"/>
  <c r="M389" i="10"/>
  <c r="M405" i="10"/>
  <c r="M421" i="10"/>
  <c r="M437" i="10"/>
  <c r="M453" i="10"/>
  <c r="M334" i="10"/>
  <c r="M398" i="10"/>
  <c r="M442" i="10"/>
  <c r="M473" i="10"/>
  <c r="M489" i="10"/>
  <c r="M505" i="10"/>
  <c r="M521" i="10"/>
  <c r="M537" i="10"/>
  <c r="M354" i="10"/>
  <c r="M420" i="10"/>
  <c r="M452" i="10"/>
  <c r="M460" i="10"/>
  <c r="M478" i="10"/>
  <c r="M494" i="10"/>
  <c r="M326" i="10"/>
  <c r="M390" i="10"/>
  <c r="M438" i="10"/>
  <c r="M471" i="10"/>
  <c r="M487" i="10"/>
  <c r="M503" i="10"/>
  <c r="M519" i="10"/>
  <c r="M535" i="10"/>
  <c r="M551" i="10"/>
  <c r="M362" i="10"/>
  <c r="M424" i="10"/>
  <c r="M456" i="10"/>
  <c r="M464" i="10"/>
  <c r="M484" i="10"/>
  <c r="M532" i="10"/>
  <c r="M544" i="10"/>
  <c r="M573" i="10"/>
  <c r="M504" i="10"/>
  <c r="M510" i="10"/>
  <c r="M542" i="10"/>
  <c r="M557" i="10"/>
  <c r="M562" i="10"/>
  <c r="M578" i="10"/>
  <c r="M476" i="10"/>
  <c r="M528" i="10"/>
  <c r="M554" i="10"/>
  <c r="M571" i="10"/>
  <c r="M587" i="10"/>
  <c r="M8" i="10"/>
  <c r="M14" i="10"/>
  <c r="M3" i="10"/>
  <c r="M15" i="10"/>
  <c r="M29" i="10"/>
  <c r="M7" i="10"/>
  <c r="M23" i="10"/>
  <c r="M22" i="10"/>
  <c r="M26" i="10"/>
  <c r="M38" i="10"/>
  <c r="M52" i="10"/>
  <c r="M53" i="10"/>
  <c r="M34" i="10"/>
  <c r="M44" i="10"/>
  <c r="M55" i="10"/>
  <c r="M70" i="10"/>
  <c r="M86" i="10"/>
  <c r="M54" i="10"/>
  <c r="M63" i="10"/>
  <c r="M45" i="10"/>
  <c r="M58" i="10"/>
  <c r="M60" i="10"/>
  <c r="M76" i="10"/>
  <c r="M96" i="10"/>
  <c r="M80" i="10"/>
  <c r="M106" i="10"/>
  <c r="M122" i="10"/>
  <c r="M138" i="10"/>
  <c r="M154" i="10"/>
  <c r="M89" i="10"/>
  <c r="M108" i="10"/>
  <c r="M124" i="10"/>
  <c r="M101" i="10"/>
  <c r="M107" i="10"/>
  <c r="M91" i="10"/>
  <c r="M125" i="10"/>
  <c r="M147" i="10"/>
  <c r="M111" i="10"/>
  <c r="M169" i="10"/>
  <c r="M185" i="10"/>
  <c r="M201" i="10"/>
  <c r="M141" i="10"/>
  <c r="M170" i="10"/>
  <c r="M186" i="10"/>
  <c r="M202" i="10"/>
  <c r="M167" i="10"/>
  <c r="M183" i="10"/>
  <c r="M199" i="10"/>
  <c r="M215" i="10"/>
  <c r="M160" i="10"/>
  <c r="M226" i="10"/>
  <c r="M242" i="10"/>
  <c r="M258" i="10"/>
  <c r="M217" i="10"/>
  <c r="M223" i="10"/>
  <c r="M239" i="10"/>
  <c r="M255" i="10"/>
  <c r="M157" i="10"/>
  <c r="M168" i="10"/>
  <c r="M228" i="10"/>
  <c r="M244" i="10"/>
  <c r="M248" i="10"/>
  <c r="M172" i="10"/>
  <c r="M252" i="10"/>
  <c r="M269" i="10"/>
  <c r="M275" i="10"/>
  <c r="M265" i="10"/>
  <c r="M281" i="10"/>
  <c r="M296" i="10"/>
  <c r="M289" i="10"/>
  <c r="M305" i="10"/>
  <c r="M294" i="10"/>
  <c r="M310" i="10"/>
  <c r="M295" i="10"/>
  <c r="M311" i="10"/>
  <c r="M335" i="10"/>
  <c r="M351" i="10"/>
  <c r="M367" i="10"/>
  <c r="M383" i="10"/>
  <c r="M399" i="10"/>
  <c r="M415" i="10"/>
  <c r="M431" i="10"/>
  <c r="M447" i="10"/>
  <c r="M316" i="10"/>
  <c r="M328" i="10"/>
  <c r="M344" i="10"/>
  <c r="M360" i="10"/>
  <c r="M376" i="10"/>
  <c r="M392" i="10"/>
  <c r="M408" i="10"/>
  <c r="M320" i="10"/>
  <c r="M329" i="10"/>
  <c r="M345" i="10"/>
  <c r="M361" i="10"/>
  <c r="M377" i="10"/>
  <c r="M393" i="10"/>
  <c r="M409" i="10"/>
  <c r="M425" i="10"/>
  <c r="M441" i="10"/>
  <c r="M457" i="10"/>
  <c r="M350" i="10"/>
  <c r="M418" i="10"/>
  <c r="M450" i="10"/>
  <c r="M477" i="10"/>
  <c r="M493" i="10"/>
  <c r="M509" i="10"/>
  <c r="M525" i="10"/>
  <c r="M370" i="10"/>
  <c r="M428" i="10"/>
  <c r="M466" i="10"/>
  <c r="M482" i="10"/>
  <c r="M498" i="10"/>
  <c r="M308" i="10"/>
  <c r="M342" i="10"/>
  <c r="M406" i="10"/>
  <c r="M414" i="10"/>
  <c r="M446" i="10"/>
  <c r="M475" i="10"/>
  <c r="M491" i="10"/>
  <c r="M507" i="10"/>
  <c r="M523" i="10"/>
  <c r="M539" i="10"/>
  <c r="M555" i="10"/>
  <c r="M378" i="10"/>
  <c r="M432" i="10"/>
  <c r="M468" i="10"/>
  <c r="M500" i="10"/>
  <c r="M508" i="10"/>
  <c r="M561" i="10"/>
  <c r="M577" i="10"/>
  <c r="M6" i="10"/>
  <c r="M11" i="10"/>
  <c r="M19" i="10"/>
  <c r="M33" i="10"/>
  <c r="M27" i="10"/>
  <c r="M30" i="10"/>
  <c r="M42" i="10"/>
  <c r="M56" i="10"/>
  <c r="M41" i="10"/>
  <c r="M57" i="10"/>
  <c r="M74" i="10"/>
  <c r="M43" i="10"/>
  <c r="M64" i="10"/>
  <c r="M75" i="10"/>
  <c r="M65" i="10"/>
  <c r="M85" i="10"/>
  <c r="M100" i="10"/>
  <c r="M35" i="10"/>
  <c r="M93" i="10"/>
  <c r="M110" i="10"/>
  <c r="M126" i="10"/>
  <c r="M142" i="10"/>
  <c r="M158" i="10"/>
  <c r="M50" i="10"/>
  <c r="M61" i="10"/>
  <c r="M81" i="10"/>
  <c r="M99" i="10"/>
  <c r="M112" i="10"/>
  <c r="M128" i="10"/>
  <c r="M115" i="10"/>
  <c r="M153" i="10"/>
  <c r="M133" i="10"/>
  <c r="M102" i="10"/>
  <c r="M119" i="10"/>
  <c r="M143" i="10"/>
  <c r="M173" i="10"/>
  <c r="M189" i="10"/>
  <c r="M205" i="10"/>
  <c r="M155" i="10"/>
  <c r="M174" i="10"/>
  <c r="M190" i="10"/>
  <c r="M206" i="10"/>
  <c r="M171" i="10"/>
  <c r="M187" i="10"/>
  <c r="M203" i="10"/>
  <c r="M176" i="10"/>
  <c r="M230" i="10"/>
  <c r="M246" i="10"/>
  <c r="M262" i="10"/>
  <c r="M164" i="10"/>
  <c r="M216" i="10"/>
  <c r="M227" i="10"/>
  <c r="M243" i="10"/>
  <c r="M259" i="10"/>
  <c r="M184" i="10"/>
  <c r="M214" i="10"/>
  <c r="M232" i="10"/>
  <c r="M204" i="10"/>
  <c r="M256" i="10"/>
  <c r="M225" i="10"/>
  <c r="M253" i="10"/>
  <c r="M260" i="10"/>
  <c r="M268" i="10"/>
  <c r="M270" i="10"/>
  <c r="M188" i="10"/>
  <c r="M249" i="10"/>
  <c r="M279" i="10"/>
  <c r="M272" i="10"/>
  <c r="M274" i="10"/>
  <c r="M293" i="10"/>
  <c r="M309" i="10"/>
  <c r="M284" i="10"/>
  <c r="M298" i="10"/>
  <c r="M314" i="10"/>
  <c r="M283" i="10"/>
  <c r="M299" i="10"/>
  <c r="M315" i="10"/>
  <c r="M323" i="10"/>
  <c r="M339" i="10"/>
  <c r="M355" i="10"/>
  <c r="M371" i="10"/>
  <c r="M387" i="10"/>
  <c r="M403" i="10"/>
  <c r="M419" i="10"/>
  <c r="M435" i="10"/>
  <c r="M451" i="10"/>
  <c r="M332" i="10"/>
  <c r="M348" i="10"/>
  <c r="M364" i="10"/>
  <c r="M380" i="10"/>
  <c r="M396" i="10"/>
  <c r="M333" i="10"/>
  <c r="M349" i="10"/>
  <c r="M365" i="10"/>
  <c r="M381" i="10"/>
  <c r="M397" i="10"/>
  <c r="M413" i="10"/>
  <c r="M429" i="10"/>
  <c r="M445" i="10"/>
  <c r="M366" i="10"/>
  <c r="M426" i="10"/>
  <c r="M458" i="10"/>
  <c r="M465" i="10"/>
  <c r="M481" i="10"/>
  <c r="M497" i="10"/>
  <c r="M513" i="10"/>
  <c r="M529" i="10"/>
  <c r="M386" i="10"/>
  <c r="M436" i="10"/>
  <c r="M462" i="10"/>
  <c r="M470" i="10"/>
  <c r="M486" i="10"/>
  <c r="M502" i="10"/>
  <c r="M358" i="10"/>
  <c r="M422" i="10"/>
  <c r="M454" i="10"/>
  <c r="M463" i="10"/>
  <c r="M479" i="10"/>
  <c r="M495" i="10"/>
  <c r="M511" i="10"/>
  <c r="M527" i="10"/>
  <c r="M543" i="10"/>
  <c r="M559" i="10"/>
  <c r="M330" i="10"/>
  <c r="M394" i="10"/>
  <c r="M440" i="10"/>
  <c r="M472" i="10"/>
  <c r="M516" i="10"/>
  <c r="M546" i="10"/>
  <c r="M565" i="10"/>
  <c r="M581" i="10"/>
  <c r="M526" i="10"/>
  <c r="M540" i="10"/>
  <c r="M570" i="10"/>
  <c r="M586" i="10"/>
  <c r="M512" i="10"/>
  <c r="M552" i="10"/>
  <c r="M563" i="10"/>
  <c r="M579" i="10"/>
  <c r="M595" i="10"/>
  <c r="M496" i="10"/>
  <c r="M506" i="10"/>
  <c r="M538" i="10"/>
  <c r="M548" i="10"/>
  <c r="M560" i="10"/>
  <c r="M576" i="10"/>
  <c r="M592" i="10"/>
  <c r="M5" i="10"/>
  <c r="M10" i="10"/>
  <c r="M13" i="10"/>
  <c r="M21" i="10"/>
  <c r="M16" i="10"/>
  <c r="M31" i="10"/>
  <c r="M24" i="10"/>
  <c r="M46" i="10"/>
  <c r="M28" i="10"/>
  <c r="M62" i="10"/>
  <c r="M78" i="10"/>
  <c r="M49" i="10"/>
  <c r="M51" i="10"/>
  <c r="M68" i="10"/>
  <c r="M48" i="10"/>
  <c r="M90" i="10"/>
  <c r="M84" i="10"/>
  <c r="M88" i="10"/>
  <c r="M104" i="10"/>
  <c r="M114" i="10"/>
  <c r="M130" i="10"/>
  <c r="M146" i="10"/>
  <c r="M72" i="10"/>
  <c r="M79" i="10"/>
  <c r="M98" i="10"/>
  <c r="M116" i="10"/>
  <c r="M132" i="10"/>
  <c r="M123" i="10"/>
  <c r="M137" i="10"/>
  <c r="M152" i="10"/>
  <c r="M109" i="10"/>
  <c r="M149" i="10"/>
  <c r="M95" i="10"/>
  <c r="M127" i="10"/>
  <c r="M161" i="10"/>
  <c r="M177" i="10"/>
  <c r="M193" i="10"/>
  <c r="M162" i="10"/>
  <c r="M178" i="10"/>
  <c r="M194" i="10"/>
  <c r="M140" i="10"/>
  <c r="M144" i="10"/>
  <c r="M175" i="10"/>
  <c r="M191" i="10"/>
  <c r="M207" i="10"/>
  <c r="M192" i="10"/>
  <c r="M234" i="10"/>
  <c r="M250" i="10"/>
  <c r="M180" i="10"/>
  <c r="M209" i="10"/>
  <c r="M231" i="10"/>
  <c r="M247" i="10"/>
  <c r="M263" i="10"/>
  <c r="M200" i="10"/>
  <c r="M213" i="10"/>
  <c r="M220" i="10"/>
  <c r="M236" i="10"/>
  <c r="M221" i="10"/>
  <c r="M264" i="10"/>
  <c r="M241" i="10"/>
  <c r="M261" i="10"/>
  <c r="M229" i="10"/>
  <c r="M266" i="10"/>
  <c r="M276" i="10"/>
  <c r="M271" i="10"/>
  <c r="M273" i="10"/>
  <c r="M278" i="10"/>
  <c r="M288" i="10"/>
  <c r="M297" i="10"/>
  <c r="M313" i="10"/>
  <c r="M286" i="10"/>
  <c r="M302" i="10"/>
  <c r="M318" i="10"/>
  <c r="M287" i="10"/>
  <c r="M303" i="10"/>
  <c r="M319" i="10"/>
  <c r="M312" i="10"/>
  <c r="M327" i="10"/>
  <c r="M343" i="10"/>
  <c r="M359" i="10"/>
  <c r="M375" i="10"/>
  <c r="M391" i="10"/>
  <c r="M407" i="10"/>
  <c r="M423" i="10"/>
  <c r="M439" i="10"/>
  <c r="M455" i="10"/>
  <c r="M336" i="10"/>
  <c r="M352" i="10"/>
  <c r="M368" i="10"/>
  <c r="M384" i="10"/>
  <c r="M400" i="10"/>
  <c r="M337" i="10"/>
  <c r="M353" i="10"/>
  <c r="M369" i="10"/>
  <c r="M385" i="10"/>
  <c r="M401" i="10"/>
  <c r="M417" i="10"/>
  <c r="M433" i="10"/>
  <c r="M449" i="10"/>
  <c r="M382" i="10"/>
  <c r="M434" i="10"/>
  <c r="M469" i="10"/>
  <c r="M485" i="10"/>
  <c r="M501" i="10"/>
  <c r="M517" i="10"/>
  <c r="M533" i="10"/>
  <c r="M338" i="10"/>
  <c r="M402" i="10"/>
  <c r="M412" i="10"/>
  <c r="M444" i="10"/>
  <c r="M461" i="10"/>
  <c r="M474" i="10"/>
  <c r="M490" i="10"/>
  <c r="M374" i="10"/>
  <c r="M430" i="10"/>
  <c r="M467" i="10"/>
  <c r="M483" i="10"/>
  <c r="M499" i="10"/>
  <c r="M515" i="10"/>
  <c r="M531" i="10"/>
  <c r="M547" i="10"/>
  <c r="M346" i="10"/>
  <c r="M410" i="10"/>
  <c r="M416" i="10"/>
  <c r="M448" i="10"/>
  <c r="M524" i="10"/>
  <c r="M545" i="10"/>
  <c r="M569" i="10"/>
  <c r="M488" i="10"/>
  <c r="M534" i="10"/>
  <c r="M558" i="10"/>
  <c r="M574" i="10"/>
  <c r="M590" i="10"/>
  <c r="M520" i="10"/>
  <c r="M541" i="10"/>
  <c r="M556" i="10"/>
  <c r="M550" i="10"/>
  <c r="M564" i="10"/>
  <c r="M568" i="10"/>
  <c r="M572" i="10"/>
  <c r="M580" i="10"/>
  <c r="M584" i="10"/>
  <c r="M588" i="10"/>
  <c r="M593" i="10"/>
  <c r="M599" i="10"/>
  <c r="M600" i="10"/>
  <c r="M518" i="10"/>
  <c r="M536" i="10"/>
  <c r="M575" i="10"/>
  <c r="M591" i="10"/>
  <c r="M480" i="10"/>
  <c r="M589" i="10"/>
  <c r="M597" i="10"/>
  <c r="M594" i="10"/>
  <c r="M514" i="10"/>
  <c r="M585" i="10"/>
  <c r="M596" i="10"/>
  <c r="M601" i="10"/>
  <c r="M566" i="10"/>
  <c r="M582" i="10"/>
  <c r="M492" i="10"/>
  <c r="M553" i="10"/>
  <c r="M567" i="10"/>
  <c r="M583" i="10"/>
  <c r="M522" i="10"/>
  <c r="M530" i="10"/>
  <c r="M549" i="10"/>
  <c r="M598" i="10"/>
  <c r="M2" i="10"/>
  <c r="M5" i="7"/>
  <c r="M21" i="7"/>
  <c r="M37" i="7"/>
  <c r="M53" i="7"/>
  <c r="M69" i="7"/>
  <c r="M85" i="7"/>
  <c r="M101" i="7"/>
  <c r="M117" i="7"/>
  <c r="M133" i="7"/>
  <c r="M149" i="7"/>
  <c r="M165" i="7"/>
  <c r="M181" i="7"/>
  <c r="M197" i="7"/>
  <c r="M213" i="7"/>
  <c r="M18" i="7"/>
  <c r="M34" i="7"/>
  <c r="M50" i="7"/>
  <c r="M66" i="7"/>
  <c r="M82" i="7"/>
  <c r="M98" i="7"/>
  <c r="M114" i="7"/>
  <c r="M130" i="7"/>
  <c r="M146" i="7"/>
  <c r="M162" i="7"/>
  <c r="M178" i="7"/>
  <c r="M194" i="7"/>
  <c r="M210" i="7"/>
  <c r="M226" i="7"/>
  <c r="M7" i="7"/>
  <c r="M23" i="7"/>
  <c r="M39" i="7"/>
  <c r="M55" i="7"/>
  <c r="M71" i="7"/>
  <c r="M87" i="7"/>
  <c r="M103" i="7"/>
  <c r="M119" i="7"/>
  <c r="M135" i="7"/>
  <c r="M151" i="7"/>
  <c r="M167" i="7"/>
  <c r="M183" i="7"/>
  <c r="M199" i="7"/>
  <c r="M215" i="7"/>
  <c r="M231" i="7"/>
  <c r="M247" i="7"/>
  <c r="M263" i="7"/>
  <c r="M4" i="7"/>
  <c r="M20" i="7"/>
  <c r="M36" i="7"/>
  <c r="M52" i="7"/>
  <c r="M68" i="7"/>
  <c r="M84" i="7"/>
  <c r="M100" i="7"/>
  <c r="M116" i="7"/>
  <c r="M132" i="7"/>
  <c r="M148" i="7"/>
  <c r="M164" i="7"/>
  <c r="M180" i="7"/>
  <c r="M196" i="7"/>
  <c r="M212" i="7"/>
  <c r="M228" i="7"/>
  <c r="M244" i="7"/>
  <c r="M221" i="7"/>
  <c r="M276" i="7"/>
  <c r="M292" i="7"/>
  <c r="M308" i="7"/>
  <c r="M324" i="7"/>
  <c r="M340" i="7"/>
  <c r="M356" i="7"/>
  <c r="M372" i="7"/>
  <c r="M388" i="7"/>
  <c r="M404" i="7"/>
  <c r="M420" i="7"/>
  <c r="M436" i="7"/>
  <c r="M452" i="7"/>
  <c r="M468" i="7"/>
  <c r="M484" i="7"/>
  <c r="M500" i="7"/>
  <c r="M516" i="7"/>
  <c r="M532" i="7"/>
  <c r="M548" i="7"/>
  <c r="M564" i="7"/>
  <c r="M580" i="7"/>
  <c r="M596" i="7"/>
  <c r="M325" i="7"/>
  <c r="M445" i="7"/>
  <c r="M521" i="7"/>
  <c r="M537" i="7"/>
  <c r="M545" i="7"/>
  <c r="M569" i="7"/>
  <c r="M225" i="7"/>
  <c r="M238" i="7"/>
  <c r="M254" i="7"/>
  <c r="M277" i="7"/>
  <c r="M293" i="7"/>
  <c r="M297" i="7"/>
  <c r="M313" i="7"/>
  <c r="M397" i="7"/>
  <c r="M573" i="7"/>
  <c r="M585" i="7"/>
  <c r="M245" i="7"/>
  <c r="M250" i="7"/>
  <c r="M265" i="7"/>
  <c r="M274" i="7"/>
  <c r="M290" i="7"/>
  <c r="M306" i="7"/>
  <c r="M322" i="7"/>
  <c r="M338" i="7"/>
  <c r="M354" i="7"/>
  <c r="M370" i="7"/>
  <c r="M386" i="7"/>
  <c r="M402" i="7"/>
  <c r="M418" i="7"/>
  <c r="M434" i="7"/>
  <c r="M450" i="7"/>
  <c r="M466" i="7"/>
  <c r="M482" i="7"/>
  <c r="M498" i="7"/>
  <c r="M514" i="7"/>
  <c r="M530" i="7"/>
  <c r="M546" i="7"/>
  <c r="M562" i="7"/>
  <c r="M578" i="7"/>
  <c r="M594" i="7"/>
  <c r="M575" i="7"/>
  <c r="M341" i="7"/>
  <c r="M425" i="7"/>
  <c r="M441" i="7"/>
  <c r="M469" i="7"/>
  <c r="M601" i="7"/>
  <c r="M242" i="7"/>
  <c r="M9" i="7"/>
  <c r="M25" i="7"/>
  <c r="M41" i="7"/>
  <c r="M57" i="7"/>
  <c r="M73" i="7"/>
  <c r="M89" i="7"/>
  <c r="M105" i="7"/>
  <c r="M121" i="7"/>
  <c r="M137" i="7"/>
  <c r="M153" i="7"/>
  <c r="M169" i="7"/>
  <c r="M185" i="7"/>
  <c r="M201" i="7"/>
  <c r="M217" i="7"/>
  <c r="M6" i="7"/>
  <c r="M22" i="7"/>
  <c r="M38" i="7"/>
  <c r="M54" i="7"/>
  <c r="M70" i="7"/>
  <c r="M86" i="7"/>
  <c r="M102" i="7"/>
  <c r="M118" i="7"/>
  <c r="M134" i="7"/>
  <c r="M150" i="7"/>
  <c r="M166" i="7"/>
  <c r="M182" i="7"/>
  <c r="M198" i="7"/>
  <c r="M214" i="7"/>
  <c r="M230" i="7"/>
  <c r="M11" i="7"/>
  <c r="M27" i="7"/>
  <c r="M43" i="7"/>
  <c r="M59" i="7"/>
  <c r="M75" i="7"/>
  <c r="M91" i="7"/>
  <c r="M107" i="7"/>
  <c r="M123" i="7"/>
  <c r="M139" i="7"/>
  <c r="M155" i="7"/>
  <c r="M171" i="7"/>
  <c r="M187" i="7"/>
  <c r="M203" i="7"/>
  <c r="M219" i="7"/>
  <c r="M235" i="7"/>
  <c r="M251" i="7"/>
  <c r="M267" i="7"/>
  <c r="M8" i="7"/>
  <c r="M24" i="7"/>
  <c r="M40" i="7"/>
  <c r="M56" i="7"/>
  <c r="M72" i="7"/>
  <c r="M88" i="7"/>
  <c r="M104" i="7"/>
  <c r="M120" i="7"/>
  <c r="M136" i="7"/>
  <c r="M152" i="7"/>
  <c r="M168" i="7"/>
  <c r="M184" i="7"/>
  <c r="M200" i="7"/>
  <c r="M216" i="7"/>
  <c r="M232" i="7"/>
  <c r="M258" i="7"/>
  <c r="M280" i="7"/>
  <c r="M296" i="7"/>
  <c r="M312" i="7"/>
  <c r="M328" i="7"/>
  <c r="M344" i="7"/>
  <c r="M360" i="7"/>
  <c r="M376" i="7"/>
  <c r="M392" i="7"/>
  <c r="M408" i="7"/>
  <c r="M424" i="7"/>
  <c r="M440" i="7"/>
  <c r="M456" i="7"/>
  <c r="M472" i="7"/>
  <c r="M488" i="7"/>
  <c r="M504" i="7"/>
  <c r="M520" i="7"/>
  <c r="M536" i="7"/>
  <c r="M552" i="7"/>
  <c r="M568" i="7"/>
  <c r="M584" i="7"/>
  <c r="M600" i="7"/>
  <c r="M329" i="7"/>
  <c r="M353" i="7"/>
  <c r="M373" i="7"/>
  <c r="M461" i="7"/>
  <c r="M481" i="7"/>
  <c r="M577" i="7"/>
  <c r="M246" i="7"/>
  <c r="M253" i="7"/>
  <c r="M268" i="7"/>
  <c r="M281" i="7"/>
  <c r="M301" i="7"/>
  <c r="M405" i="7"/>
  <c r="M421" i="7"/>
  <c r="M429" i="7"/>
  <c r="M229" i="7"/>
  <c r="M249" i="7"/>
  <c r="M264" i="7"/>
  <c r="M278" i="7"/>
  <c r="M294" i="7"/>
  <c r="M310" i="7"/>
  <c r="M326" i="7"/>
  <c r="M342" i="7"/>
  <c r="M358" i="7"/>
  <c r="M374" i="7"/>
  <c r="M390" i="7"/>
  <c r="M406" i="7"/>
  <c r="M422" i="7"/>
  <c r="M438" i="7"/>
  <c r="M454" i="7"/>
  <c r="M470" i="7"/>
  <c r="M486" i="7"/>
  <c r="M502" i="7"/>
  <c r="M518" i="7"/>
  <c r="M534" i="7"/>
  <c r="M550" i="7"/>
  <c r="M566" i="7"/>
  <c r="M582" i="7"/>
  <c r="M598" i="7"/>
  <c r="M595" i="7"/>
  <c r="M409" i="7"/>
  <c r="M457" i="7"/>
  <c r="M477" i="7"/>
  <c r="M513" i="7"/>
  <c r="M541" i="7"/>
  <c r="M262" i="7"/>
  <c r="M13" i="7"/>
  <c r="M29" i="7"/>
  <c r="M45" i="7"/>
  <c r="M61" i="7"/>
  <c r="M77" i="7"/>
  <c r="M93" i="7"/>
  <c r="M109" i="7"/>
  <c r="M125" i="7"/>
  <c r="M141" i="7"/>
  <c r="M157" i="7"/>
  <c r="M173" i="7"/>
  <c r="M189" i="7"/>
  <c r="M205" i="7"/>
  <c r="M10" i="7"/>
  <c r="M26" i="7"/>
  <c r="M42" i="7"/>
  <c r="M58" i="7"/>
  <c r="M74" i="7"/>
  <c r="M90" i="7"/>
  <c r="M106" i="7"/>
  <c r="M122" i="7"/>
  <c r="M138" i="7"/>
  <c r="M154" i="7"/>
  <c r="M170" i="7"/>
  <c r="M186" i="7"/>
  <c r="M202" i="7"/>
  <c r="M218" i="7"/>
  <c r="M15" i="7"/>
  <c r="M31" i="7"/>
  <c r="M47" i="7"/>
  <c r="M63" i="7"/>
  <c r="M79" i="7"/>
  <c r="M95" i="7"/>
  <c r="M111" i="7"/>
  <c r="M127" i="7"/>
  <c r="M143" i="7"/>
  <c r="M159" i="7"/>
  <c r="M175" i="7"/>
  <c r="M191" i="7"/>
  <c r="M207" i="7"/>
  <c r="M223" i="7"/>
  <c r="M239" i="7"/>
  <c r="M255" i="7"/>
  <c r="M12" i="7"/>
  <c r="M28" i="7"/>
  <c r="M44" i="7"/>
  <c r="M60" i="7"/>
  <c r="M76" i="7"/>
  <c r="M92" i="7"/>
  <c r="M108" i="7"/>
  <c r="M124" i="7"/>
  <c r="M140" i="7"/>
  <c r="M156" i="7"/>
  <c r="M172" i="7"/>
  <c r="M188" i="7"/>
  <c r="M204" i="7"/>
  <c r="M220" i="7"/>
  <c r="M236" i="7"/>
  <c r="M233" i="7"/>
  <c r="M257" i="7"/>
  <c r="M284" i="7"/>
  <c r="M300" i="7"/>
  <c r="M316" i="7"/>
  <c r="M332" i="7"/>
  <c r="M348" i="7"/>
  <c r="M364" i="7"/>
  <c r="M380" i="7"/>
  <c r="M396" i="7"/>
  <c r="M412" i="7"/>
  <c r="M428" i="7"/>
  <c r="M444" i="7"/>
  <c r="M460" i="7"/>
  <c r="M476" i="7"/>
  <c r="M492" i="7"/>
  <c r="M508" i="7"/>
  <c r="M524" i="7"/>
  <c r="M540" i="7"/>
  <c r="M556" i="7"/>
  <c r="M572" i="7"/>
  <c r="M588" i="7"/>
  <c r="M317" i="7"/>
  <c r="M333" i="7"/>
  <c r="M345" i="7"/>
  <c r="M361" i="7"/>
  <c r="M465" i="7"/>
  <c r="M489" i="7"/>
  <c r="M252" i="7"/>
  <c r="M269" i="7"/>
  <c r="M285" i="7"/>
  <c r="M305" i="7"/>
  <c r="M349" i="7"/>
  <c r="M357" i="7"/>
  <c r="M369" i="7"/>
  <c r="M377" i="7"/>
  <c r="M381" i="7"/>
  <c r="M385" i="7"/>
  <c r="M393" i="7"/>
  <c r="M453" i="7"/>
  <c r="M561" i="7"/>
  <c r="M597" i="7"/>
  <c r="M248" i="7"/>
  <c r="M282" i="7"/>
  <c r="M298" i="7"/>
  <c r="M314" i="7"/>
  <c r="M330" i="7"/>
  <c r="M346" i="7"/>
  <c r="M362" i="7"/>
  <c r="M378" i="7"/>
  <c r="M394" i="7"/>
  <c r="M410" i="7"/>
  <c r="M426" i="7"/>
  <c r="M442" i="7"/>
  <c r="M458" i="7"/>
  <c r="M474" i="7"/>
  <c r="M490" i="7"/>
  <c r="M506" i="7"/>
  <c r="M522" i="7"/>
  <c r="M538" i="7"/>
  <c r="M554" i="7"/>
  <c r="M570" i="7"/>
  <c r="M586" i="7"/>
  <c r="M579" i="7"/>
  <c r="M501" i="7"/>
  <c r="M261" i="7"/>
  <c r="M271" i="7"/>
  <c r="M287" i="7"/>
  <c r="M303" i="7"/>
  <c r="M319" i="7"/>
  <c r="M335" i="7"/>
  <c r="M351" i="7"/>
  <c r="M367" i="7"/>
  <c r="M383" i="7"/>
  <c r="M399" i="7"/>
  <c r="M415" i="7"/>
  <c r="M431" i="7"/>
  <c r="M447" i="7"/>
  <c r="M463" i="7"/>
  <c r="M479" i="7"/>
  <c r="M17" i="7"/>
  <c r="M33" i="7"/>
  <c r="M49" i="7"/>
  <c r="M65" i="7"/>
  <c r="M81" i="7"/>
  <c r="M97" i="7"/>
  <c r="M113" i="7"/>
  <c r="M129" i="7"/>
  <c r="M145" i="7"/>
  <c r="M161" i="7"/>
  <c r="M177" i="7"/>
  <c r="M193" i="7"/>
  <c r="M209" i="7"/>
  <c r="M14" i="7"/>
  <c r="M30" i="7"/>
  <c r="M46" i="7"/>
  <c r="M62" i="7"/>
  <c r="M78" i="7"/>
  <c r="M94" i="7"/>
  <c r="M110" i="7"/>
  <c r="M126" i="7"/>
  <c r="M142" i="7"/>
  <c r="M158" i="7"/>
  <c r="M174" i="7"/>
  <c r="M190" i="7"/>
  <c r="M206" i="7"/>
  <c r="M222" i="7"/>
  <c r="M3" i="7"/>
  <c r="M19" i="7"/>
  <c r="M35" i="7"/>
  <c r="M51" i="7"/>
  <c r="M67" i="7"/>
  <c r="M83" i="7"/>
  <c r="M99" i="7"/>
  <c r="M115" i="7"/>
  <c r="M131" i="7"/>
  <c r="M147" i="7"/>
  <c r="M163" i="7"/>
  <c r="M179" i="7"/>
  <c r="M195" i="7"/>
  <c r="M211" i="7"/>
  <c r="M227" i="7"/>
  <c r="M243" i="7"/>
  <c r="M259" i="7"/>
  <c r="M16" i="7"/>
  <c r="M32" i="7"/>
  <c r="M48" i="7"/>
  <c r="M64" i="7"/>
  <c r="M80" i="7"/>
  <c r="M96" i="7"/>
  <c r="M112" i="7"/>
  <c r="M128" i="7"/>
  <c r="M144" i="7"/>
  <c r="M160" i="7"/>
  <c r="M176" i="7"/>
  <c r="M192" i="7"/>
  <c r="M208" i="7"/>
  <c r="M224" i="7"/>
  <c r="M240" i="7"/>
  <c r="M241" i="7"/>
  <c r="M256" i="7"/>
  <c r="M272" i="7"/>
  <c r="M288" i="7"/>
  <c r="M304" i="7"/>
  <c r="M320" i="7"/>
  <c r="M336" i="7"/>
  <c r="M352" i="7"/>
  <c r="M368" i="7"/>
  <c r="M384" i="7"/>
  <c r="M400" i="7"/>
  <c r="M416" i="7"/>
  <c r="M432" i="7"/>
  <c r="M448" i="7"/>
  <c r="M464" i="7"/>
  <c r="M480" i="7"/>
  <c r="M496" i="7"/>
  <c r="M512" i="7"/>
  <c r="M528" i="7"/>
  <c r="M544" i="7"/>
  <c r="M560" i="7"/>
  <c r="M576" i="7"/>
  <c r="M592" i="7"/>
  <c r="M321" i="7"/>
  <c r="M337" i="7"/>
  <c r="M365" i="7"/>
  <c r="M437" i="7"/>
  <c r="M549" i="7"/>
  <c r="M593" i="7"/>
  <c r="M273" i="7"/>
  <c r="M289" i="7"/>
  <c r="M309" i="7"/>
  <c r="M413" i="7"/>
  <c r="M449" i="7"/>
  <c r="M497" i="7"/>
  <c r="M589" i="7"/>
  <c r="M237" i="7"/>
  <c r="M266" i="7"/>
  <c r="M270" i="7"/>
  <c r="M286" i="7"/>
  <c r="M302" i="7"/>
  <c r="M318" i="7"/>
  <c r="M334" i="7"/>
  <c r="M350" i="7"/>
  <c r="M366" i="7"/>
  <c r="M382" i="7"/>
  <c r="M398" i="7"/>
  <c r="M414" i="7"/>
  <c r="M430" i="7"/>
  <c r="M446" i="7"/>
  <c r="M462" i="7"/>
  <c r="M478" i="7"/>
  <c r="M494" i="7"/>
  <c r="M510" i="7"/>
  <c r="M526" i="7"/>
  <c r="M542" i="7"/>
  <c r="M558" i="7"/>
  <c r="M574" i="7"/>
  <c r="M590" i="7"/>
  <c r="M599" i="7"/>
  <c r="M389" i="7"/>
  <c r="M401" i="7"/>
  <c r="M433" i="7"/>
  <c r="M509" i="7"/>
  <c r="M525" i="7"/>
  <c r="M491" i="7"/>
  <c r="M507" i="7"/>
  <c r="M523" i="7"/>
  <c r="M539" i="7"/>
  <c r="M543" i="7"/>
  <c r="M547" i="7"/>
  <c r="M563" i="7"/>
  <c r="M571" i="7"/>
  <c r="M417" i="7"/>
  <c r="M517" i="7"/>
  <c r="M529" i="7"/>
  <c r="M565" i="7"/>
  <c r="M275" i="7"/>
  <c r="M279" i="7"/>
  <c r="M283" i="7"/>
  <c r="M291" i="7"/>
  <c r="M295" i="7"/>
  <c r="M299" i="7"/>
  <c r="M307" i="7"/>
  <c r="M311" i="7"/>
  <c r="M315" i="7"/>
  <c r="M323" i="7"/>
  <c r="M327" i="7"/>
  <c r="M331" i="7"/>
  <c r="M339" i="7"/>
  <c r="M343" i="7"/>
  <c r="M347" i="7"/>
  <c r="M355" i="7"/>
  <c r="M359" i="7"/>
  <c r="M363" i="7"/>
  <c r="M371" i="7"/>
  <c r="M375" i="7"/>
  <c r="M379" i="7"/>
  <c r="M387" i="7"/>
  <c r="M391" i="7"/>
  <c r="M395" i="7"/>
  <c r="M403" i="7"/>
  <c r="M407" i="7"/>
  <c r="M411" i="7"/>
  <c r="M419" i="7"/>
  <c r="M423" i="7"/>
  <c r="M427" i="7"/>
  <c r="M435" i="7"/>
  <c r="M439" i="7"/>
  <c r="M443" i="7"/>
  <c r="M451" i="7"/>
  <c r="M455" i="7"/>
  <c r="M459" i="7"/>
  <c r="M467" i="7"/>
  <c r="M471" i="7"/>
  <c r="M475" i="7"/>
  <c r="M483" i="7"/>
  <c r="M495" i="7"/>
  <c r="M511" i="7"/>
  <c r="M527" i="7"/>
  <c r="M551" i="7"/>
  <c r="M567" i="7"/>
  <c r="M587" i="7"/>
  <c r="M591" i="7"/>
  <c r="M557" i="7"/>
  <c r="M473" i="7"/>
  <c r="M533" i="7"/>
  <c r="M234" i="7"/>
  <c r="M260" i="7"/>
  <c r="M499" i="7"/>
  <c r="M515" i="7"/>
  <c r="M531" i="7"/>
  <c r="M555" i="7"/>
  <c r="M485" i="7"/>
  <c r="M553" i="7"/>
  <c r="M2" i="7"/>
  <c r="M493" i="7"/>
  <c r="M487" i="7"/>
  <c r="M503" i="7"/>
  <c r="M519" i="7"/>
  <c r="M535" i="7"/>
  <c r="M559" i="7"/>
  <c r="M583" i="7"/>
  <c r="M505" i="7"/>
  <c r="M581" i="7"/>
  <c r="K7" i="8"/>
  <c r="K23" i="8"/>
  <c r="K39" i="8"/>
  <c r="K55" i="8"/>
  <c r="K11" i="8"/>
  <c r="K27" i="8"/>
  <c r="K43" i="8"/>
  <c r="K59" i="8"/>
  <c r="K75" i="8"/>
  <c r="K91" i="8"/>
  <c r="K107" i="8"/>
  <c r="K123" i="8"/>
  <c r="K139" i="8"/>
  <c r="K155" i="8"/>
  <c r="K171" i="8"/>
  <c r="K187" i="8"/>
  <c r="K203" i="8"/>
  <c r="K219" i="8"/>
  <c r="K12" i="8"/>
  <c r="K28" i="8"/>
  <c r="K44" i="8"/>
  <c r="K60" i="8"/>
  <c r="K76" i="8"/>
  <c r="K92" i="8"/>
  <c r="K108" i="8"/>
  <c r="K124" i="8"/>
  <c r="K140" i="8"/>
  <c r="K156" i="8"/>
  <c r="K172" i="8"/>
  <c r="K188" i="8"/>
  <c r="K204" i="8"/>
  <c r="K220" i="8"/>
  <c r="K236" i="8"/>
  <c r="K17" i="8"/>
  <c r="K33" i="8"/>
  <c r="K49" i="8"/>
  <c r="K65" i="8"/>
  <c r="K81" i="8"/>
  <c r="K97" i="8"/>
  <c r="K113" i="8"/>
  <c r="K129" i="8"/>
  <c r="K145" i="8"/>
  <c r="K161" i="8"/>
  <c r="K177" i="8"/>
  <c r="K193" i="8"/>
  <c r="K209" i="8"/>
  <c r="K225" i="8"/>
  <c r="K241" i="8"/>
  <c r="K257" i="8"/>
  <c r="K18" i="8"/>
  <c r="K34" i="8"/>
  <c r="K50" i="8"/>
  <c r="K66" i="8"/>
  <c r="K82" i="8"/>
  <c r="K98" i="8"/>
  <c r="K114" i="8"/>
  <c r="K130" i="8"/>
  <c r="K146" i="8"/>
  <c r="K162" i="8"/>
  <c r="K178" i="8"/>
  <c r="K194" i="8"/>
  <c r="K210" i="8"/>
  <c r="K226" i="8"/>
  <c r="K242" i="8"/>
  <c r="K227" i="8"/>
  <c r="K269" i="8"/>
  <c r="K285" i="8"/>
  <c r="K301" i="8"/>
  <c r="K317" i="8"/>
  <c r="K333" i="8"/>
  <c r="K349" i="8"/>
  <c r="K365" i="8"/>
  <c r="K381" i="8"/>
  <c r="K397" i="8"/>
  <c r="K413" i="8"/>
  <c r="K429" i="8"/>
  <c r="K445" i="8"/>
  <c r="K461" i="8"/>
  <c r="K477" i="8"/>
  <c r="K493" i="8"/>
  <c r="K509" i="8"/>
  <c r="K525" i="8"/>
  <c r="K247" i="8"/>
  <c r="K262" i="8"/>
  <c r="K274" i="8"/>
  <c r="K290" i="8"/>
  <c r="K306" i="8"/>
  <c r="K322" i="8"/>
  <c r="K338" i="8"/>
  <c r="K354" i="8"/>
  <c r="K370" i="8"/>
  <c r="K386" i="8"/>
  <c r="K402" i="8"/>
  <c r="K418" i="8"/>
  <c r="K434" i="8"/>
  <c r="K450" i="8"/>
  <c r="K466" i="8"/>
  <c r="K482" i="8"/>
  <c r="K498" i="8"/>
  <c r="K514" i="8"/>
  <c r="K240" i="8"/>
  <c r="K244" i="8"/>
  <c r="K259" i="8"/>
  <c r="K267" i="8"/>
  <c r="K283" i="8"/>
  <c r="K299" i="8"/>
  <c r="K315" i="8"/>
  <c r="K331" i="8"/>
  <c r="K347" i="8"/>
  <c r="K363" i="8"/>
  <c r="K379" i="8"/>
  <c r="K395" i="8"/>
  <c r="K411" i="8"/>
  <c r="K427" i="8"/>
  <c r="K443" i="8"/>
  <c r="K459" i="8"/>
  <c r="K475" i="8"/>
  <c r="K491" i="8"/>
  <c r="K507" i="8"/>
  <c r="K523" i="8"/>
  <c r="K539" i="8"/>
  <c r="K555" i="8"/>
  <c r="K254" i="8"/>
  <c r="K268" i="8"/>
  <c r="K284" i="8"/>
  <c r="K300" i="8"/>
  <c r="K316" i="8"/>
  <c r="K332" i="8"/>
  <c r="K348" i="8"/>
  <c r="K364" i="8"/>
  <c r="K380" i="8"/>
  <c r="K396" i="8"/>
  <c r="K412" i="8"/>
  <c r="K428" i="8"/>
  <c r="K444" i="8"/>
  <c r="K460" i="8"/>
  <c r="K476" i="8"/>
  <c r="K492" i="8"/>
  <c r="K508" i="8"/>
  <c r="K536" i="8"/>
  <c r="K63" i="8"/>
  <c r="K79" i="8"/>
  <c r="K95" i="8"/>
  <c r="K111" i="8"/>
  <c r="K127" i="8"/>
  <c r="K143" i="8"/>
  <c r="K159" i="8"/>
  <c r="K175" i="8"/>
  <c r="K191" i="8"/>
  <c r="K207" i="8"/>
  <c r="K223" i="8"/>
  <c r="K16" i="8"/>
  <c r="K32" i="8"/>
  <c r="K48" i="8"/>
  <c r="K64" i="8"/>
  <c r="K80" i="8"/>
  <c r="K96" i="8"/>
  <c r="K112" i="8"/>
  <c r="K128" i="8"/>
  <c r="K144" i="8"/>
  <c r="K160" i="8"/>
  <c r="K176" i="8"/>
  <c r="K192" i="8"/>
  <c r="K208" i="8"/>
  <c r="K224" i="8"/>
  <c r="K5" i="8"/>
  <c r="K21" i="8"/>
  <c r="K37" i="8"/>
  <c r="K53" i="8"/>
  <c r="K69" i="8"/>
  <c r="K85" i="8"/>
  <c r="K101" i="8"/>
  <c r="K117" i="8"/>
  <c r="K133" i="8"/>
  <c r="K149" i="8"/>
  <c r="K165" i="8"/>
  <c r="K181" i="8"/>
  <c r="K197" i="8"/>
  <c r="K213" i="8"/>
  <c r="K229" i="8"/>
  <c r="K245" i="8"/>
  <c r="K261" i="8"/>
  <c r="K6" i="8"/>
  <c r="K22" i="8"/>
  <c r="K38" i="8"/>
  <c r="K54" i="8"/>
  <c r="K70" i="8"/>
  <c r="K86" i="8"/>
  <c r="K102" i="8"/>
  <c r="K118" i="8"/>
  <c r="K134" i="8"/>
  <c r="K150" i="8"/>
  <c r="K166" i="8"/>
  <c r="K182" i="8"/>
  <c r="K198" i="8"/>
  <c r="K214" i="8"/>
  <c r="K230" i="8"/>
  <c r="K252" i="8"/>
  <c r="K273" i="8"/>
  <c r="K289" i="8"/>
  <c r="K305" i="8"/>
  <c r="K321" i="8"/>
  <c r="K337" i="8"/>
  <c r="K353" i="8"/>
  <c r="K369" i="8"/>
  <c r="K385" i="8"/>
  <c r="K401" i="8"/>
  <c r="K417" i="8"/>
  <c r="K433" i="8"/>
  <c r="K449" i="8"/>
  <c r="K465" i="8"/>
  <c r="K481" i="8"/>
  <c r="K497" i="8"/>
  <c r="K513" i="8"/>
  <c r="K529" i="8"/>
  <c r="K243" i="8"/>
  <c r="K246" i="8"/>
  <c r="K278" i="8"/>
  <c r="K294" i="8"/>
  <c r="K310" i="8"/>
  <c r="K326" i="8"/>
  <c r="K342" i="8"/>
  <c r="K358" i="8"/>
  <c r="K374" i="8"/>
  <c r="K390" i="8"/>
  <c r="K406" i="8"/>
  <c r="K422" i="8"/>
  <c r="K438" i="8"/>
  <c r="K454" i="8"/>
  <c r="K470" i="8"/>
  <c r="K486" i="8"/>
  <c r="K502" i="8"/>
  <c r="K518" i="8"/>
  <c r="K235" i="8"/>
  <c r="K258" i="8"/>
  <c r="K271" i="8"/>
  <c r="K287" i="8"/>
  <c r="K303" i="8"/>
  <c r="K319" i="8"/>
  <c r="K335" i="8"/>
  <c r="K351" i="8"/>
  <c r="K367" i="8"/>
  <c r="K383" i="8"/>
  <c r="K399" i="8"/>
  <c r="K415" i="8"/>
  <c r="K431" i="8"/>
  <c r="K447" i="8"/>
  <c r="K463" i="8"/>
  <c r="K479" i="8"/>
  <c r="K495" i="8"/>
  <c r="K511" i="8"/>
  <c r="K527" i="8"/>
  <c r="K543" i="8"/>
  <c r="K559" i="8"/>
  <c r="K272" i="8"/>
  <c r="K288" i="8"/>
  <c r="K304" i="8"/>
  <c r="K320" i="8"/>
  <c r="K336" i="8"/>
  <c r="K352" i="8"/>
  <c r="K368" i="8"/>
  <c r="K384" i="8"/>
  <c r="K400" i="8"/>
  <c r="K416" i="8"/>
  <c r="K3" i="8"/>
  <c r="K15" i="8"/>
  <c r="K19" i="8"/>
  <c r="K31" i="8"/>
  <c r="K35" i="8"/>
  <c r="K47" i="8"/>
  <c r="K51" i="8"/>
  <c r="K67" i="8"/>
  <c r="K83" i="8"/>
  <c r="K99" i="8"/>
  <c r="K115" i="8"/>
  <c r="K131" i="8"/>
  <c r="K147" i="8"/>
  <c r="K163" i="8"/>
  <c r="K179" i="8"/>
  <c r="K195" i="8"/>
  <c r="K211" i="8"/>
  <c r="K4" i="8"/>
  <c r="K20" i="8"/>
  <c r="K36" i="8"/>
  <c r="K52" i="8"/>
  <c r="K68" i="8"/>
  <c r="K84" i="8"/>
  <c r="K100" i="8"/>
  <c r="K116" i="8"/>
  <c r="K132" i="8"/>
  <c r="K148" i="8"/>
  <c r="K164" i="8"/>
  <c r="K180" i="8"/>
  <c r="K196" i="8"/>
  <c r="K212" i="8"/>
  <c r="K228" i="8"/>
  <c r="K9" i="8"/>
  <c r="K25" i="8"/>
  <c r="K41" i="8"/>
  <c r="K57" i="8"/>
  <c r="K73" i="8"/>
  <c r="K89" i="8"/>
  <c r="K105" i="8"/>
  <c r="K121" i="8"/>
  <c r="K137" i="8"/>
  <c r="K153" i="8"/>
  <c r="K169" i="8"/>
  <c r="K185" i="8"/>
  <c r="K201" i="8"/>
  <c r="K217" i="8"/>
  <c r="K233" i="8"/>
  <c r="K249" i="8"/>
  <c r="K265" i="8"/>
  <c r="K10" i="8"/>
  <c r="K26" i="8"/>
  <c r="K42" i="8"/>
  <c r="K58" i="8"/>
  <c r="K74" i="8"/>
  <c r="K90" i="8"/>
  <c r="K106" i="8"/>
  <c r="K122" i="8"/>
  <c r="K138" i="8"/>
  <c r="K154" i="8"/>
  <c r="K170" i="8"/>
  <c r="K186" i="8"/>
  <c r="K202" i="8"/>
  <c r="K218" i="8"/>
  <c r="K234" i="8"/>
  <c r="K251" i="8"/>
  <c r="K266" i="8"/>
  <c r="K277" i="8"/>
  <c r="K293" i="8"/>
  <c r="K309" i="8"/>
  <c r="K325" i="8"/>
  <c r="K341" i="8"/>
  <c r="K357" i="8"/>
  <c r="K373" i="8"/>
  <c r="K389" i="8"/>
  <c r="K405" i="8"/>
  <c r="K421" i="8"/>
  <c r="K437" i="8"/>
  <c r="K453" i="8"/>
  <c r="K469" i="8"/>
  <c r="K485" i="8"/>
  <c r="K501" i="8"/>
  <c r="K517" i="8"/>
  <c r="K533" i="8"/>
  <c r="K264" i="8"/>
  <c r="K282" i="8"/>
  <c r="K298" i="8"/>
  <c r="K314" i="8"/>
  <c r="K330" i="8"/>
  <c r="K346" i="8"/>
  <c r="K362" i="8"/>
  <c r="K378" i="8"/>
  <c r="K394" i="8"/>
  <c r="K410" i="8"/>
  <c r="K426" i="8"/>
  <c r="K442" i="8"/>
  <c r="K458" i="8"/>
  <c r="K474" i="8"/>
  <c r="K490" i="8"/>
  <c r="K506" i="8"/>
  <c r="K522" i="8"/>
  <c r="K275" i="8"/>
  <c r="K71" i="8"/>
  <c r="K87" i="8"/>
  <c r="K103" i="8"/>
  <c r="K119" i="8"/>
  <c r="K135" i="8"/>
  <c r="K151" i="8"/>
  <c r="K167" i="8"/>
  <c r="K183" i="8"/>
  <c r="K199" i="8"/>
  <c r="K215" i="8"/>
  <c r="K8" i="8"/>
  <c r="K24" i="8"/>
  <c r="K40" i="8"/>
  <c r="K56" i="8"/>
  <c r="K72" i="8"/>
  <c r="K88" i="8"/>
  <c r="K104" i="8"/>
  <c r="K120" i="8"/>
  <c r="K136" i="8"/>
  <c r="K152" i="8"/>
  <c r="K168" i="8"/>
  <c r="K184" i="8"/>
  <c r="K200" i="8"/>
  <c r="K216" i="8"/>
  <c r="K232" i="8"/>
  <c r="K13" i="8"/>
  <c r="K29" i="8"/>
  <c r="K45" i="8"/>
  <c r="K61" i="8"/>
  <c r="K77" i="8"/>
  <c r="K93" i="8"/>
  <c r="K109" i="8"/>
  <c r="K125" i="8"/>
  <c r="K141" i="8"/>
  <c r="K157" i="8"/>
  <c r="K173" i="8"/>
  <c r="K189" i="8"/>
  <c r="K205" i="8"/>
  <c r="K221" i="8"/>
  <c r="K237" i="8"/>
  <c r="K253" i="8"/>
  <c r="K14" i="8"/>
  <c r="K30" i="8"/>
  <c r="K46" i="8"/>
  <c r="K62" i="8"/>
  <c r="K78" i="8"/>
  <c r="K94" i="8"/>
  <c r="K110" i="8"/>
  <c r="K126" i="8"/>
  <c r="K142" i="8"/>
  <c r="K158" i="8"/>
  <c r="K174" i="8"/>
  <c r="K190" i="8"/>
  <c r="K206" i="8"/>
  <c r="K222" i="8"/>
  <c r="K238" i="8"/>
  <c r="K250" i="8"/>
  <c r="K281" i="8"/>
  <c r="K297" i="8"/>
  <c r="K313" i="8"/>
  <c r="K329" i="8"/>
  <c r="K345" i="8"/>
  <c r="K361" i="8"/>
  <c r="K377" i="8"/>
  <c r="K393" i="8"/>
  <c r="K409" i="8"/>
  <c r="K425" i="8"/>
  <c r="K441" i="8"/>
  <c r="K457" i="8"/>
  <c r="K473" i="8"/>
  <c r="K489" i="8"/>
  <c r="K505" i="8"/>
  <c r="K521" i="8"/>
  <c r="K537" i="8"/>
  <c r="K231" i="8"/>
  <c r="K248" i="8"/>
  <c r="K263" i="8"/>
  <c r="K270" i="8"/>
  <c r="K286" i="8"/>
  <c r="K302" i="8"/>
  <c r="K318" i="8"/>
  <c r="K334" i="8"/>
  <c r="K350" i="8"/>
  <c r="K366" i="8"/>
  <c r="K382" i="8"/>
  <c r="K398" i="8"/>
  <c r="K414" i="8"/>
  <c r="K430" i="8"/>
  <c r="K446" i="8"/>
  <c r="K462" i="8"/>
  <c r="K478" i="8"/>
  <c r="K494" i="8"/>
  <c r="K510" i="8"/>
  <c r="K526" i="8"/>
  <c r="K260" i="8"/>
  <c r="K279" i="8"/>
  <c r="K295" i="8"/>
  <c r="K311" i="8"/>
  <c r="K327" i="8"/>
  <c r="K343" i="8"/>
  <c r="K359" i="8"/>
  <c r="K375" i="8"/>
  <c r="K391" i="8"/>
  <c r="K407" i="8"/>
  <c r="K423" i="8"/>
  <c r="K439" i="8"/>
  <c r="K455" i="8"/>
  <c r="K471" i="8"/>
  <c r="K487" i="8"/>
  <c r="K503" i="8"/>
  <c r="K519" i="8"/>
  <c r="K535" i="8"/>
  <c r="K551" i="8"/>
  <c r="K255" i="8"/>
  <c r="K280" i="8"/>
  <c r="K296" i="8"/>
  <c r="K312" i="8"/>
  <c r="K328" i="8"/>
  <c r="K344" i="8"/>
  <c r="K360" i="8"/>
  <c r="K376" i="8"/>
  <c r="K392" i="8"/>
  <c r="K408" i="8"/>
  <c r="K424" i="8"/>
  <c r="K291" i="8"/>
  <c r="K307" i="8"/>
  <c r="K323" i="8"/>
  <c r="K339" i="8"/>
  <c r="K355" i="8"/>
  <c r="K371" i="8"/>
  <c r="K387" i="8"/>
  <c r="K403" i="8"/>
  <c r="K419" i="8"/>
  <c r="K435" i="8"/>
  <c r="K451" i="8"/>
  <c r="K467" i="8"/>
  <c r="K483" i="8"/>
  <c r="K499" i="8"/>
  <c r="K515" i="8"/>
  <c r="K531" i="8"/>
  <c r="K547" i="8"/>
  <c r="K563" i="8"/>
  <c r="K256" i="8"/>
  <c r="K432" i="8"/>
  <c r="K436" i="8"/>
  <c r="K440" i="8"/>
  <c r="K452" i="8"/>
  <c r="K456" i="8"/>
  <c r="K468" i="8"/>
  <c r="K472" i="8"/>
  <c r="K484" i="8"/>
  <c r="K488" i="8"/>
  <c r="K500" i="8"/>
  <c r="K504" i="8"/>
  <c r="K548" i="8"/>
  <c r="K564" i="8"/>
  <c r="K567" i="8"/>
  <c r="K583" i="8"/>
  <c r="K599" i="8"/>
  <c r="K546" i="8"/>
  <c r="K561" i="8"/>
  <c r="K580" i="8"/>
  <c r="K596" i="8"/>
  <c r="K540" i="8"/>
  <c r="K569" i="8"/>
  <c r="K585" i="8"/>
  <c r="K601" i="8"/>
  <c r="K566" i="8"/>
  <c r="K582" i="8"/>
  <c r="K598" i="8"/>
  <c r="K276" i="8"/>
  <c r="K292" i="8"/>
  <c r="K308" i="8"/>
  <c r="K324" i="8"/>
  <c r="K340" i="8"/>
  <c r="K356" i="8"/>
  <c r="K372" i="8"/>
  <c r="K388" i="8"/>
  <c r="K404" i="8"/>
  <c r="K420" i="8"/>
  <c r="K520" i="8"/>
  <c r="K549" i="8"/>
  <c r="K571" i="8"/>
  <c r="K587" i="8"/>
  <c r="K545" i="8"/>
  <c r="K560" i="8"/>
  <c r="K568" i="8"/>
  <c r="K584" i="8"/>
  <c r="K600" i="8"/>
  <c r="K512" i="8"/>
  <c r="K558" i="8"/>
  <c r="K573" i="8"/>
  <c r="K589" i="8"/>
  <c r="K2" i="8"/>
  <c r="K554" i="8"/>
  <c r="K570" i="8"/>
  <c r="K586" i="8"/>
  <c r="K550" i="8"/>
  <c r="K575" i="8"/>
  <c r="K591" i="8"/>
  <c r="K544" i="8"/>
  <c r="K572" i="8"/>
  <c r="K588" i="8"/>
  <c r="K528" i="8"/>
  <c r="K532" i="8"/>
  <c r="K542" i="8"/>
  <c r="K557" i="8"/>
  <c r="K577" i="8"/>
  <c r="K593" i="8"/>
  <c r="K516" i="8"/>
  <c r="K538" i="8"/>
  <c r="K553" i="8"/>
  <c r="K574" i="8"/>
  <c r="K590" i="8"/>
  <c r="K239" i="8"/>
  <c r="K448" i="8"/>
  <c r="K464" i="8"/>
  <c r="K480" i="8"/>
  <c r="K496" i="8"/>
  <c r="K579" i="8"/>
  <c r="K595" i="8"/>
  <c r="K524" i="8"/>
  <c r="K530" i="8"/>
  <c r="K562" i="8"/>
  <c r="K576" i="8"/>
  <c r="K592" i="8"/>
  <c r="K541" i="8"/>
  <c r="K556" i="8"/>
  <c r="K565" i="8"/>
  <c r="K581" i="8"/>
  <c r="K597" i="8"/>
  <c r="K534" i="8"/>
  <c r="K552" i="8"/>
  <c r="K578" i="8"/>
  <c r="K594" i="8"/>
  <c r="K4" i="9"/>
  <c r="K20" i="9"/>
  <c r="K36" i="9"/>
  <c r="K52" i="9"/>
  <c r="K8" i="9"/>
  <c r="K24" i="9"/>
  <c r="K40" i="9"/>
  <c r="K56" i="9"/>
  <c r="K64" i="9"/>
  <c r="K80" i="9"/>
  <c r="K96" i="9"/>
  <c r="K112" i="9"/>
  <c r="K9" i="9"/>
  <c r="K25" i="9"/>
  <c r="K41" i="9"/>
  <c r="K57" i="9"/>
  <c r="K73" i="9"/>
  <c r="K89" i="9"/>
  <c r="K105" i="9"/>
  <c r="K121" i="9"/>
  <c r="K137" i="9"/>
  <c r="K10" i="9"/>
  <c r="K26" i="9"/>
  <c r="K42" i="9"/>
  <c r="K58" i="9"/>
  <c r="K74" i="9"/>
  <c r="K90" i="9"/>
  <c r="K106" i="9"/>
  <c r="K122" i="9"/>
  <c r="K138" i="9"/>
  <c r="K3" i="9"/>
  <c r="K19" i="9"/>
  <c r="K35" i="9"/>
  <c r="K51" i="9"/>
  <c r="K67" i="9"/>
  <c r="K83" i="9"/>
  <c r="K99" i="9"/>
  <c r="K115" i="9"/>
  <c r="K131" i="9"/>
  <c r="K144" i="9"/>
  <c r="K154" i="9"/>
  <c r="K170" i="9"/>
  <c r="K186" i="9"/>
  <c r="K202" i="9"/>
  <c r="K218" i="9"/>
  <c r="K234" i="9"/>
  <c r="K250" i="9"/>
  <c r="K266" i="9"/>
  <c r="K159" i="9"/>
  <c r="K175" i="9"/>
  <c r="K191" i="9"/>
  <c r="K207" i="9"/>
  <c r="K223" i="9"/>
  <c r="K239" i="9"/>
  <c r="K255" i="9"/>
  <c r="K271" i="9"/>
  <c r="K152" i="9"/>
  <c r="K168" i="9"/>
  <c r="K184" i="9"/>
  <c r="K200" i="9"/>
  <c r="K216" i="9"/>
  <c r="K232" i="9"/>
  <c r="K248" i="9"/>
  <c r="K264" i="9"/>
  <c r="K280" i="9"/>
  <c r="K296" i="9"/>
  <c r="K132" i="9"/>
  <c r="K149" i="9"/>
  <c r="K165" i="9"/>
  <c r="K181" i="9"/>
  <c r="K197" i="9"/>
  <c r="K213" i="9"/>
  <c r="K229" i="9"/>
  <c r="K245" i="9"/>
  <c r="K261" i="9"/>
  <c r="K277" i="9"/>
  <c r="K287" i="9"/>
  <c r="K293" i="9"/>
  <c r="K310" i="9"/>
  <c r="K326" i="9"/>
  <c r="K342" i="9"/>
  <c r="K358" i="9"/>
  <c r="K374" i="9"/>
  <c r="K390" i="9"/>
  <c r="K406" i="9"/>
  <c r="K422" i="9"/>
  <c r="K438" i="9"/>
  <c r="K454" i="9"/>
  <c r="K470" i="9"/>
  <c r="K486" i="9"/>
  <c r="K502" i="9"/>
  <c r="K518" i="9"/>
  <c r="K534" i="9"/>
  <c r="K289" i="9"/>
  <c r="K307" i="9"/>
  <c r="K323" i="9"/>
  <c r="K339" i="9"/>
  <c r="K355" i="9"/>
  <c r="K371" i="9"/>
  <c r="K387" i="9"/>
  <c r="K403" i="9"/>
  <c r="K419" i="9"/>
  <c r="K435" i="9"/>
  <c r="K451" i="9"/>
  <c r="K467" i="9"/>
  <c r="K483" i="9"/>
  <c r="K499" i="9"/>
  <c r="K515" i="9"/>
  <c r="K531" i="9"/>
  <c r="K316" i="9"/>
  <c r="K332" i="9"/>
  <c r="K348" i="9"/>
  <c r="K364" i="9"/>
  <c r="K380" i="9"/>
  <c r="K396" i="9"/>
  <c r="K412" i="9"/>
  <c r="K428" i="9"/>
  <c r="K444" i="9"/>
  <c r="K460" i="9"/>
  <c r="K476" i="9"/>
  <c r="K492" i="9"/>
  <c r="K508" i="9"/>
  <c r="K524" i="9"/>
  <c r="K540" i="9"/>
  <c r="K556" i="9"/>
  <c r="K572" i="9"/>
  <c r="K299" i="9"/>
  <c r="K305" i="9"/>
  <c r="K321" i="9"/>
  <c r="K337" i="9"/>
  <c r="K353" i="9"/>
  <c r="K369" i="9"/>
  <c r="K385" i="9"/>
  <c r="K401" i="9"/>
  <c r="K417" i="9"/>
  <c r="K433" i="9"/>
  <c r="K449" i="9"/>
  <c r="K465" i="9"/>
  <c r="K481" i="9"/>
  <c r="K497" i="9"/>
  <c r="K513" i="9"/>
  <c r="K529" i="9"/>
  <c r="K550" i="9"/>
  <c r="K565" i="9"/>
  <c r="K591" i="9"/>
  <c r="K12" i="9"/>
  <c r="K16" i="9"/>
  <c r="K28" i="9"/>
  <c r="K32" i="9"/>
  <c r="K44" i="9"/>
  <c r="K48" i="9"/>
  <c r="K68" i="9"/>
  <c r="K84" i="9"/>
  <c r="K100" i="9"/>
  <c r="K116" i="9"/>
  <c r="K13" i="9"/>
  <c r="K29" i="9"/>
  <c r="K45" i="9"/>
  <c r="K61" i="9"/>
  <c r="K77" i="9"/>
  <c r="K93" i="9"/>
  <c r="K109" i="9"/>
  <c r="K125" i="9"/>
  <c r="K14" i="9"/>
  <c r="K30" i="9"/>
  <c r="K46" i="9"/>
  <c r="K62" i="9"/>
  <c r="K78" i="9"/>
  <c r="K94" i="9"/>
  <c r="K110" i="9"/>
  <c r="K126" i="9"/>
  <c r="K142" i="9"/>
  <c r="K7" i="9"/>
  <c r="K23" i="9"/>
  <c r="K39" i="9"/>
  <c r="K55" i="9"/>
  <c r="K71" i="9"/>
  <c r="K87" i="9"/>
  <c r="K103" i="9"/>
  <c r="K119" i="9"/>
  <c r="K135" i="9"/>
  <c r="K143" i="9"/>
  <c r="K158" i="9"/>
  <c r="K174" i="9"/>
  <c r="K190" i="9"/>
  <c r="K206" i="9"/>
  <c r="K222" i="9"/>
  <c r="K238" i="9"/>
  <c r="K254" i="9"/>
  <c r="K270" i="9"/>
  <c r="K141" i="9"/>
  <c r="K147" i="9"/>
  <c r="K163" i="9"/>
  <c r="K179" i="9"/>
  <c r="K195" i="9"/>
  <c r="K211" i="9"/>
  <c r="K227" i="9"/>
  <c r="K243" i="9"/>
  <c r="K259" i="9"/>
  <c r="K275" i="9"/>
  <c r="K156" i="9"/>
  <c r="K172" i="9"/>
  <c r="K188" i="9"/>
  <c r="K204" i="9"/>
  <c r="K220" i="9"/>
  <c r="K236" i="9"/>
  <c r="K252" i="9"/>
  <c r="K268" i="9"/>
  <c r="K284" i="9"/>
  <c r="K300" i="9"/>
  <c r="K153" i="9"/>
  <c r="K169" i="9"/>
  <c r="K185" i="9"/>
  <c r="K201" i="9"/>
  <c r="K217" i="9"/>
  <c r="K233" i="9"/>
  <c r="K249" i="9"/>
  <c r="K265" i="9"/>
  <c r="K281" i="9"/>
  <c r="K314" i="9"/>
  <c r="K330" i="9"/>
  <c r="K346" i="9"/>
  <c r="K362" i="9"/>
  <c r="K378" i="9"/>
  <c r="K394" i="9"/>
  <c r="K410" i="9"/>
  <c r="K426" i="9"/>
  <c r="K442" i="9"/>
  <c r="K458" i="9"/>
  <c r="K474" i="9"/>
  <c r="K490" i="9"/>
  <c r="K506" i="9"/>
  <c r="K522" i="9"/>
  <c r="K538" i="9"/>
  <c r="K311" i="9"/>
  <c r="K327" i="9"/>
  <c r="K343" i="9"/>
  <c r="K359" i="9"/>
  <c r="K375" i="9"/>
  <c r="K391" i="9"/>
  <c r="K407" i="9"/>
  <c r="K423" i="9"/>
  <c r="K439" i="9"/>
  <c r="K455" i="9"/>
  <c r="K471" i="9"/>
  <c r="K487" i="9"/>
  <c r="K503" i="9"/>
  <c r="K519" i="9"/>
  <c r="K535" i="9"/>
  <c r="K304" i="9"/>
  <c r="K320" i="9"/>
  <c r="K336" i="9"/>
  <c r="K352" i="9"/>
  <c r="K368" i="9"/>
  <c r="K384" i="9"/>
  <c r="K400" i="9"/>
  <c r="K416" i="9"/>
  <c r="K432" i="9"/>
  <c r="K448" i="9"/>
  <c r="K464" i="9"/>
  <c r="K480" i="9"/>
  <c r="K496" i="9"/>
  <c r="K512" i="9"/>
  <c r="K528" i="9"/>
  <c r="K544" i="9"/>
  <c r="K560" i="9"/>
  <c r="K576" i="9"/>
  <c r="K298" i="9"/>
  <c r="K309" i="9"/>
  <c r="K325" i="9"/>
  <c r="K341" i="9"/>
  <c r="K357" i="9"/>
  <c r="K373" i="9"/>
  <c r="K389" i="9"/>
  <c r="K405" i="9"/>
  <c r="K421" i="9"/>
  <c r="K437" i="9"/>
  <c r="K453" i="9"/>
  <c r="K469" i="9"/>
  <c r="K485" i="9"/>
  <c r="K501" i="9"/>
  <c r="K517" i="9"/>
  <c r="K549" i="9"/>
  <c r="K595" i="9"/>
  <c r="K72" i="9"/>
  <c r="K88" i="9"/>
  <c r="K104" i="9"/>
  <c r="K120" i="9"/>
  <c r="K17" i="9"/>
  <c r="K33" i="9"/>
  <c r="K49" i="9"/>
  <c r="K65" i="9"/>
  <c r="K81" i="9"/>
  <c r="K97" i="9"/>
  <c r="K113" i="9"/>
  <c r="K129" i="9"/>
  <c r="K18" i="9"/>
  <c r="K34" i="9"/>
  <c r="K50" i="9"/>
  <c r="K66" i="9"/>
  <c r="K82" i="9"/>
  <c r="K98" i="9"/>
  <c r="K114" i="9"/>
  <c r="K130" i="9"/>
  <c r="K11" i="9"/>
  <c r="K27" i="9"/>
  <c r="K43" i="9"/>
  <c r="K59" i="9"/>
  <c r="K75" i="9"/>
  <c r="K91" i="9"/>
  <c r="K107" i="9"/>
  <c r="K123" i="9"/>
  <c r="K139" i="9"/>
  <c r="K146" i="9"/>
  <c r="K162" i="9"/>
  <c r="K178" i="9"/>
  <c r="K194" i="9"/>
  <c r="K210" i="9"/>
  <c r="K226" i="9"/>
  <c r="K242" i="9"/>
  <c r="K258" i="9"/>
  <c r="K274" i="9"/>
  <c r="K140" i="9"/>
  <c r="K151" i="9"/>
  <c r="K167" i="9"/>
  <c r="K183" i="9"/>
  <c r="K199" i="9"/>
  <c r="K215" i="9"/>
  <c r="K231" i="9"/>
  <c r="K247" i="9"/>
  <c r="K263" i="9"/>
  <c r="K279" i="9"/>
  <c r="K160" i="9"/>
  <c r="K176" i="9"/>
  <c r="K192" i="9"/>
  <c r="K208" i="9"/>
  <c r="K224" i="9"/>
  <c r="K240" i="9"/>
  <c r="K256" i="9"/>
  <c r="K272" i="9"/>
  <c r="K288" i="9"/>
  <c r="K157" i="9"/>
  <c r="K173" i="9"/>
  <c r="K189" i="9"/>
  <c r="K205" i="9"/>
  <c r="K221" i="9"/>
  <c r="K237" i="9"/>
  <c r="K253" i="9"/>
  <c r="K269" i="9"/>
  <c r="K285" i="9"/>
  <c r="K295" i="9"/>
  <c r="K302" i="9"/>
  <c r="K318" i="9"/>
  <c r="K334" i="9"/>
  <c r="K350" i="9"/>
  <c r="K366" i="9"/>
  <c r="K382" i="9"/>
  <c r="K398" i="9"/>
  <c r="K414" i="9"/>
  <c r="K430" i="9"/>
  <c r="K446" i="9"/>
  <c r="K462" i="9"/>
  <c r="K478" i="9"/>
  <c r="K494" i="9"/>
  <c r="K510" i="9"/>
  <c r="K526" i="9"/>
  <c r="K291" i="9"/>
  <c r="K315" i="9"/>
  <c r="K331" i="9"/>
  <c r="K347" i="9"/>
  <c r="K363" i="9"/>
  <c r="K379" i="9"/>
  <c r="K395" i="9"/>
  <c r="K411" i="9"/>
  <c r="K427" i="9"/>
  <c r="K443" i="9"/>
  <c r="K459" i="9"/>
  <c r="K475" i="9"/>
  <c r="K491" i="9"/>
  <c r="K507" i="9"/>
  <c r="K523" i="9"/>
  <c r="K539" i="9"/>
  <c r="K308" i="9"/>
  <c r="K324" i="9"/>
  <c r="K340" i="9"/>
  <c r="K356" i="9"/>
  <c r="K372" i="9"/>
  <c r="K388" i="9"/>
  <c r="K404" i="9"/>
  <c r="K420" i="9"/>
  <c r="K436" i="9"/>
  <c r="K60" i="9"/>
  <c r="K76" i="9"/>
  <c r="K92" i="9"/>
  <c r="K108" i="9"/>
  <c r="K124" i="9"/>
  <c r="K5" i="9"/>
  <c r="K21" i="9"/>
  <c r="K37" i="9"/>
  <c r="K53" i="9"/>
  <c r="K69" i="9"/>
  <c r="K85" i="9"/>
  <c r="K101" i="9"/>
  <c r="K117" i="9"/>
  <c r="K133" i="9"/>
  <c r="K6" i="9"/>
  <c r="K22" i="9"/>
  <c r="K38" i="9"/>
  <c r="K54" i="9"/>
  <c r="K70" i="9"/>
  <c r="K86" i="9"/>
  <c r="K102" i="9"/>
  <c r="K118" i="9"/>
  <c r="K134" i="9"/>
  <c r="K15" i="9"/>
  <c r="K31" i="9"/>
  <c r="K47" i="9"/>
  <c r="K63" i="9"/>
  <c r="K79" i="9"/>
  <c r="K95" i="9"/>
  <c r="K111" i="9"/>
  <c r="K127" i="9"/>
  <c r="K136" i="9"/>
  <c r="K145" i="9"/>
  <c r="K150" i="9"/>
  <c r="K166" i="9"/>
  <c r="K182" i="9"/>
  <c r="K198" i="9"/>
  <c r="K214" i="9"/>
  <c r="K230" i="9"/>
  <c r="K246" i="9"/>
  <c r="K262" i="9"/>
  <c r="K155" i="9"/>
  <c r="K171" i="9"/>
  <c r="K187" i="9"/>
  <c r="K203" i="9"/>
  <c r="K219" i="9"/>
  <c r="K235" i="9"/>
  <c r="K251" i="9"/>
  <c r="K267" i="9"/>
  <c r="K283" i="9"/>
  <c r="K128" i="9"/>
  <c r="K148" i="9"/>
  <c r="K164" i="9"/>
  <c r="K180" i="9"/>
  <c r="K196" i="9"/>
  <c r="K212" i="9"/>
  <c r="K228" i="9"/>
  <c r="K244" i="9"/>
  <c r="K260" i="9"/>
  <c r="K276" i="9"/>
  <c r="K292" i="9"/>
  <c r="K161" i="9"/>
  <c r="K177" i="9"/>
  <c r="K193" i="9"/>
  <c r="K209" i="9"/>
  <c r="K225" i="9"/>
  <c r="K241" i="9"/>
  <c r="K257" i="9"/>
  <c r="K273" i="9"/>
  <c r="K294" i="9"/>
  <c r="K306" i="9"/>
  <c r="K322" i="9"/>
  <c r="K338" i="9"/>
  <c r="K354" i="9"/>
  <c r="K370" i="9"/>
  <c r="K386" i="9"/>
  <c r="K402" i="9"/>
  <c r="K418" i="9"/>
  <c r="K434" i="9"/>
  <c r="K450" i="9"/>
  <c r="K466" i="9"/>
  <c r="K482" i="9"/>
  <c r="K498" i="9"/>
  <c r="K514" i="9"/>
  <c r="K530" i="9"/>
  <c r="K286" i="9"/>
  <c r="K290" i="9"/>
  <c r="K303" i="9"/>
  <c r="K319" i="9"/>
  <c r="K335" i="9"/>
  <c r="K351" i="9"/>
  <c r="K367" i="9"/>
  <c r="K383" i="9"/>
  <c r="K399" i="9"/>
  <c r="K415" i="9"/>
  <c r="K431" i="9"/>
  <c r="K447" i="9"/>
  <c r="K463" i="9"/>
  <c r="K479" i="9"/>
  <c r="K495" i="9"/>
  <c r="K511" i="9"/>
  <c r="K527" i="9"/>
  <c r="K278" i="9"/>
  <c r="K312" i="9"/>
  <c r="K328" i="9"/>
  <c r="K344" i="9"/>
  <c r="K360" i="9"/>
  <c r="K376" i="9"/>
  <c r="K392" i="9"/>
  <c r="K408" i="9"/>
  <c r="K424" i="9"/>
  <c r="K440" i="9"/>
  <c r="K456" i="9"/>
  <c r="K472" i="9"/>
  <c r="K488" i="9"/>
  <c r="K504" i="9"/>
  <c r="K520" i="9"/>
  <c r="K536" i="9"/>
  <c r="K552" i="9"/>
  <c r="K568" i="9"/>
  <c r="K301" i="9"/>
  <c r="K317" i="9"/>
  <c r="K333" i="9"/>
  <c r="K349" i="9"/>
  <c r="K365" i="9"/>
  <c r="K381" i="9"/>
  <c r="K397" i="9"/>
  <c r="K413" i="9"/>
  <c r="K429" i="9"/>
  <c r="K445" i="9"/>
  <c r="K461" i="9"/>
  <c r="K477" i="9"/>
  <c r="K493" i="9"/>
  <c r="K282" i="9"/>
  <c r="K542" i="9"/>
  <c r="K567" i="9"/>
  <c r="K563" i="9"/>
  <c r="K578" i="9"/>
  <c r="K596" i="9"/>
  <c r="K557" i="9"/>
  <c r="K585" i="9"/>
  <c r="K601" i="9"/>
  <c r="K571" i="9"/>
  <c r="K586" i="9"/>
  <c r="K566" i="9"/>
  <c r="K547" i="9"/>
  <c r="K562" i="9"/>
  <c r="K577" i="9"/>
  <c r="K584" i="9"/>
  <c r="K600" i="9"/>
  <c r="K575" i="9"/>
  <c r="K589" i="9"/>
  <c r="K2" i="9"/>
  <c r="K555" i="9"/>
  <c r="K570" i="9"/>
  <c r="K590" i="9"/>
  <c r="K452" i="9"/>
  <c r="K468" i="9"/>
  <c r="K484" i="9"/>
  <c r="K500" i="9"/>
  <c r="K516" i="9"/>
  <c r="K532" i="9"/>
  <c r="K548" i="9"/>
  <c r="K564" i="9"/>
  <c r="K580" i="9"/>
  <c r="K297" i="9"/>
  <c r="K582" i="9"/>
  <c r="K583" i="9"/>
  <c r="K587" i="9"/>
  <c r="K599" i="9"/>
  <c r="K546" i="9"/>
  <c r="K561" i="9"/>
  <c r="K588" i="9"/>
  <c r="K537" i="9"/>
  <c r="K559" i="9"/>
  <c r="K574" i="9"/>
  <c r="K593" i="9"/>
  <c r="K554" i="9"/>
  <c r="K569" i="9"/>
  <c r="K594" i="9"/>
  <c r="K313" i="9"/>
  <c r="K329" i="9"/>
  <c r="K345" i="9"/>
  <c r="K361" i="9"/>
  <c r="K377" i="9"/>
  <c r="K393" i="9"/>
  <c r="K409" i="9"/>
  <c r="K425" i="9"/>
  <c r="K441" i="9"/>
  <c r="K457" i="9"/>
  <c r="K473" i="9"/>
  <c r="K489" i="9"/>
  <c r="K505" i="9"/>
  <c r="K509" i="9"/>
  <c r="K521" i="9"/>
  <c r="K525" i="9"/>
  <c r="K551" i="9"/>
  <c r="K581" i="9"/>
  <c r="K533" i="9"/>
  <c r="K541" i="9"/>
  <c r="K545" i="9"/>
  <c r="K579" i="9"/>
  <c r="K592" i="9"/>
  <c r="K543" i="9"/>
  <c r="K558" i="9"/>
  <c r="K573" i="9"/>
  <c r="K597" i="9"/>
  <c r="K553" i="9"/>
  <c r="K598" i="9"/>
  <c r="L1" i="8"/>
  <c r="L1" i="9"/>
  <c r="N1" i="7"/>
  <c r="N1" i="10"/>
  <c r="L10" i="8" l="1"/>
  <c r="L26" i="8"/>
  <c r="L42" i="8"/>
  <c r="L58" i="8"/>
  <c r="L14" i="8"/>
  <c r="L30" i="8"/>
  <c r="L46" i="8"/>
  <c r="L62" i="8"/>
  <c r="L6" i="8"/>
  <c r="L22" i="8"/>
  <c r="L38" i="8"/>
  <c r="L54" i="8"/>
  <c r="L78" i="8"/>
  <c r="L94" i="8"/>
  <c r="L110" i="8"/>
  <c r="L126" i="8"/>
  <c r="L142" i="8"/>
  <c r="L158" i="8"/>
  <c r="L174" i="8"/>
  <c r="L190" i="8"/>
  <c r="L206" i="8"/>
  <c r="L222" i="8"/>
  <c r="L15" i="8"/>
  <c r="L31" i="8"/>
  <c r="L47" i="8"/>
  <c r="L63" i="8"/>
  <c r="L79" i="8"/>
  <c r="L95" i="8"/>
  <c r="L111" i="8"/>
  <c r="L127" i="8"/>
  <c r="L143" i="8"/>
  <c r="L159" i="8"/>
  <c r="L175" i="8"/>
  <c r="L191" i="8"/>
  <c r="L207" i="8"/>
  <c r="L223" i="8"/>
  <c r="L4" i="8"/>
  <c r="L20" i="8"/>
  <c r="L36" i="8"/>
  <c r="L52" i="8"/>
  <c r="L68" i="8"/>
  <c r="L84" i="8"/>
  <c r="L100" i="8"/>
  <c r="L116" i="8"/>
  <c r="L132" i="8"/>
  <c r="L148" i="8"/>
  <c r="L164" i="8"/>
  <c r="L180" i="8"/>
  <c r="L196" i="8"/>
  <c r="L212" i="8"/>
  <c r="L228" i="8"/>
  <c r="L244" i="8"/>
  <c r="L260" i="8"/>
  <c r="L5" i="8"/>
  <c r="L21" i="8"/>
  <c r="L37" i="8"/>
  <c r="L53" i="8"/>
  <c r="L69" i="8"/>
  <c r="L85" i="8"/>
  <c r="L101" i="8"/>
  <c r="L117" i="8"/>
  <c r="L133" i="8"/>
  <c r="L149" i="8"/>
  <c r="L165" i="8"/>
  <c r="L181" i="8"/>
  <c r="L197" i="8"/>
  <c r="L213" i="8"/>
  <c r="L229" i="8"/>
  <c r="L253" i="8"/>
  <c r="L272" i="8"/>
  <c r="L288" i="8"/>
  <c r="L304" i="8"/>
  <c r="L320" i="8"/>
  <c r="L336" i="8"/>
  <c r="L352" i="8"/>
  <c r="L368" i="8"/>
  <c r="L384" i="8"/>
  <c r="L400" i="8"/>
  <c r="L416" i="8"/>
  <c r="L432" i="8"/>
  <c r="L448" i="8"/>
  <c r="L464" i="8"/>
  <c r="L480" i="8"/>
  <c r="L496" i="8"/>
  <c r="L512" i="8"/>
  <c r="L528" i="8"/>
  <c r="L251" i="8"/>
  <c r="L266" i="8"/>
  <c r="L277" i="8"/>
  <c r="L293" i="8"/>
  <c r="L309" i="8"/>
  <c r="L325" i="8"/>
  <c r="L341" i="8"/>
  <c r="L357" i="8"/>
  <c r="L373" i="8"/>
  <c r="L389" i="8"/>
  <c r="L405" i="8"/>
  <c r="L421" i="8"/>
  <c r="L437" i="8"/>
  <c r="L453" i="8"/>
  <c r="L469" i="8"/>
  <c r="L485" i="8"/>
  <c r="L501" i="8"/>
  <c r="L517" i="8"/>
  <c r="L263" i="8"/>
  <c r="L270" i="8"/>
  <c r="L286" i="8"/>
  <c r="L302" i="8"/>
  <c r="L318" i="8"/>
  <c r="L334" i="8"/>
  <c r="L350" i="8"/>
  <c r="L366" i="8"/>
  <c r="L382" i="8"/>
  <c r="L398" i="8"/>
  <c r="L414" i="8"/>
  <c r="L430" i="8"/>
  <c r="L446" i="8"/>
  <c r="L462" i="8"/>
  <c r="L478" i="8"/>
  <c r="L494" i="8"/>
  <c r="L510" i="8"/>
  <c r="L526" i="8"/>
  <c r="L542" i="8"/>
  <c r="L558" i="8"/>
  <c r="L242" i="8"/>
  <c r="L258" i="8"/>
  <c r="L271" i="8"/>
  <c r="L287" i="8"/>
  <c r="L303" i="8"/>
  <c r="L319" i="8"/>
  <c r="L335" i="8"/>
  <c r="L351" i="8"/>
  <c r="L367" i="8"/>
  <c r="L383" i="8"/>
  <c r="L399" i="8"/>
  <c r="L415" i="8"/>
  <c r="L431" i="8"/>
  <c r="L447" i="8"/>
  <c r="L463" i="8"/>
  <c r="L479" i="8"/>
  <c r="L495" i="8"/>
  <c r="L551" i="8"/>
  <c r="L566" i="8"/>
  <c r="L18" i="8"/>
  <c r="L34" i="8"/>
  <c r="L50" i="8"/>
  <c r="L66" i="8"/>
  <c r="L82" i="8"/>
  <c r="L98" i="8"/>
  <c r="L114" i="8"/>
  <c r="L130" i="8"/>
  <c r="L146" i="8"/>
  <c r="L162" i="8"/>
  <c r="L178" i="8"/>
  <c r="L194" i="8"/>
  <c r="L210" i="8"/>
  <c r="L3" i="8"/>
  <c r="L19" i="8"/>
  <c r="L35" i="8"/>
  <c r="L51" i="8"/>
  <c r="L67" i="8"/>
  <c r="L83" i="8"/>
  <c r="L99" i="8"/>
  <c r="L115" i="8"/>
  <c r="L131" i="8"/>
  <c r="L147" i="8"/>
  <c r="L163" i="8"/>
  <c r="L179" i="8"/>
  <c r="L195" i="8"/>
  <c r="L211" i="8"/>
  <c r="L227" i="8"/>
  <c r="L8" i="8"/>
  <c r="L24" i="8"/>
  <c r="L40" i="8"/>
  <c r="L56" i="8"/>
  <c r="L72" i="8"/>
  <c r="L88" i="8"/>
  <c r="L104" i="8"/>
  <c r="L120" i="8"/>
  <c r="L136" i="8"/>
  <c r="L152" i="8"/>
  <c r="L168" i="8"/>
  <c r="L184" i="8"/>
  <c r="L200" i="8"/>
  <c r="L216" i="8"/>
  <c r="L232" i="8"/>
  <c r="L248" i="8"/>
  <c r="L264" i="8"/>
  <c r="L9" i="8"/>
  <c r="L25" i="8"/>
  <c r="L41" i="8"/>
  <c r="L57" i="8"/>
  <c r="L73" i="8"/>
  <c r="L89" i="8"/>
  <c r="L105" i="8"/>
  <c r="L121" i="8"/>
  <c r="L137" i="8"/>
  <c r="L153" i="8"/>
  <c r="L169" i="8"/>
  <c r="L185" i="8"/>
  <c r="L201" i="8"/>
  <c r="L217" i="8"/>
  <c r="L233" i="8"/>
  <c r="L239" i="8"/>
  <c r="L276" i="8"/>
  <c r="L292" i="8"/>
  <c r="L308" i="8"/>
  <c r="L324" i="8"/>
  <c r="L340" i="8"/>
  <c r="L356" i="8"/>
  <c r="L372" i="8"/>
  <c r="L388" i="8"/>
  <c r="L404" i="8"/>
  <c r="L420" i="8"/>
  <c r="L436" i="8"/>
  <c r="L452" i="8"/>
  <c r="L468" i="8"/>
  <c r="L484" i="8"/>
  <c r="L500" i="8"/>
  <c r="L516" i="8"/>
  <c r="L532" i="8"/>
  <c r="L250" i="8"/>
  <c r="L265" i="8"/>
  <c r="L281" i="8"/>
  <c r="L297" i="8"/>
  <c r="L313" i="8"/>
  <c r="L329" i="8"/>
  <c r="L345" i="8"/>
  <c r="L361" i="8"/>
  <c r="L377" i="8"/>
  <c r="L393" i="8"/>
  <c r="L409" i="8"/>
  <c r="L425" i="8"/>
  <c r="L441" i="8"/>
  <c r="L457" i="8"/>
  <c r="L473" i="8"/>
  <c r="L489" i="8"/>
  <c r="L505" i="8"/>
  <c r="L521" i="8"/>
  <c r="L247" i="8"/>
  <c r="L262" i="8"/>
  <c r="L274" i="8"/>
  <c r="L290" i="8"/>
  <c r="L306" i="8"/>
  <c r="L322" i="8"/>
  <c r="L338" i="8"/>
  <c r="L354" i="8"/>
  <c r="L370" i="8"/>
  <c r="L386" i="8"/>
  <c r="L402" i="8"/>
  <c r="L418" i="8"/>
  <c r="L434" i="8"/>
  <c r="L450" i="8"/>
  <c r="L466" i="8"/>
  <c r="L482" i="8"/>
  <c r="L498" i="8"/>
  <c r="L514" i="8"/>
  <c r="L530" i="8"/>
  <c r="L546" i="8"/>
  <c r="L562" i="8"/>
  <c r="L257" i="8"/>
  <c r="L275" i="8"/>
  <c r="L291" i="8"/>
  <c r="L307" i="8"/>
  <c r="L323" i="8"/>
  <c r="L339" i="8"/>
  <c r="L355" i="8"/>
  <c r="L371" i="8"/>
  <c r="L387" i="8"/>
  <c r="L403" i="8"/>
  <c r="L419" i="8"/>
  <c r="L70" i="8"/>
  <c r="L86" i="8"/>
  <c r="L102" i="8"/>
  <c r="L118" i="8"/>
  <c r="L134" i="8"/>
  <c r="L150" i="8"/>
  <c r="L166" i="8"/>
  <c r="L182" i="8"/>
  <c r="L198" i="8"/>
  <c r="L214" i="8"/>
  <c r="L7" i="8"/>
  <c r="L23" i="8"/>
  <c r="L39" i="8"/>
  <c r="L55" i="8"/>
  <c r="L71" i="8"/>
  <c r="L87" i="8"/>
  <c r="L103" i="8"/>
  <c r="L119" i="8"/>
  <c r="L135" i="8"/>
  <c r="L151" i="8"/>
  <c r="L167" i="8"/>
  <c r="L183" i="8"/>
  <c r="L199" i="8"/>
  <c r="L215" i="8"/>
  <c r="L231" i="8"/>
  <c r="L12" i="8"/>
  <c r="L28" i="8"/>
  <c r="L44" i="8"/>
  <c r="L60" i="8"/>
  <c r="L76" i="8"/>
  <c r="L92" i="8"/>
  <c r="L108" i="8"/>
  <c r="L124" i="8"/>
  <c r="L140" i="8"/>
  <c r="L156" i="8"/>
  <c r="L172" i="8"/>
  <c r="L188" i="8"/>
  <c r="L204" i="8"/>
  <c r="L220" i="8"/>
  <c r="L236" i="8"/>
  <c r="L252" i="8"/>
  <c r="L13" i="8"/>
  <c r="L29" i="8"/>
  <c r="L45" i="8"/>
  <c r="L61" i="8"/>
  <c r="L77" i="8"/>
  <c r="L93" i="8"/>
  <c r="L109" i="8"/>
  <c r="L125" i="8"/>
  <c r="L141" i="8"/>
  <c r="L157" i="8"/>
  <c r="L173" i="8"/>
  <c r="L189" i="8"/>
  <c r="L205" i="8"/>
  <c r="L221" i="8"/>
  <c r="L237" i="8"/>
  <c r="L255" i="8"/>
  <c r="L280" i="8"/>
  <c r="L296" i="8"/>
  <c r="L312" i="8"/>
  <c r="L328" i="8"/>
  <c r="L344" i="8"/>
  <c r="L360" i="8"/>
  <c r="L376" i="8"/>
  <c r="L392" i="8"/>
  <c r="L408" i="8"/>
  <c r="L424" i="8"/>
  <c r="L440" i="8"/>
  <c r="L456" i="8"/>
  <c r="L472" i="8"/>
  <c r="L488" i="8"/>
  <c r="L504" i="8"/>
  <c r="L520" i="8"/>
  <c r="L536" i="8"/>
  <c r="L234" i="8"/>
  <c r="L238" i="8"/>
  <c r="L249" i="8"/>
  <c r="L269" i="8"/>
  <c r="L285" i="8"/>
  <c r="L301" i="8"/>
  <c r="L317" i="8"/>
  <c r="L333" i="8"/>
  <c r="L349" i="8"/>
  <c r="L365" i="8"/>
  <c r="L381" i="8"/>
  <c r="L397" i="8"/>
  <c r="L413" i="8"/>
  <c r="L429" i="8"/>
  <c r="L445" i="8"/>
  <c r="L461" i="8"/>
  <c r="L477" i="8"/>
  <c r="L493" i="8"/>
  <c r="L509" i="8"/>
  <c r="L525" i="8"/>
  <c r="L243" i="8"/>
  <c r="L246" i="8"/>
  <c r="L261" i="8"/>
  <c r="L278" i="8"/>
  <c r="L74" i="8"/>
  <c r="L90" i="8"/>
  <c r="L106" i="8"/>
  <c r="L122" i="8"/>
  <c r="L138" i="8"/>
  <c r="L154" i="8"/>
  <c r="L170" i="8"/>
  <c r="L186" i="8"/>
  <c r="L202" i="8"/>
  <c r="L218" i="8"/>
  <c r="L11" i="8"/>
  <c r="L27" i="8"/>
  <c r="L43" i="8"/>
  <c r="L59" i="8"/>
  <c r="L75" i="8"/>
  <c r="L91" i="8"/>
  <c r="L107" i="8"/>
  <c r="L123" i="8"/>
  <c r="L139" i="8"/>
  <c r="L155" i="8"/>
  <c r="L171" i="8"/>
  <c r="L187" i="8"/>
  <c r="L203" i="8"/>
  <c r="L219" i="8"/>
  <c r="L235" i="8"/>
  <c r="L16" i="8"/>
  <c r="L32" i="8"/>
  <c r="L48" i="8"/>
  <c r="L64" i="8"/>
  <c r="L80" i="8"/>
  <c r="L96" i="8"/>
  <c r="L112" i="8"/>
  <c r="L128" i="8"/>
  <c r="L144" i="8"/>
  <c r="L160" i="8"/>
  <c r="L176" i="8"/>
  <c r="L192" i="8"/>
  <c r="L208" i="8"/>
  <c r="L224" i="8"/>
  <c r="L240" i="8"/>
  <c r="L256" i="8"/>
  <c r="L17" i="8"/>
  <c r="L33" i="8"/>
  <c r="L49" i="8"/>
  <c r="L65" i="8"/>
  <c r="L81" i="8"/>
  <c r="L97" i="8"/>
  <c r="L113" i="8"/>
  <c r="L129" i="8"/>
  <c r="L145" i="8"/>
  <c r="L161" i="8"/>
  <c r="L177" i="8"/>
  <c r="L193" i="8"/>
  <c r="L209" i="8"/>
  <c r="L225" i="8"/>
  <c r="L241" i="8"/>
  <c r="L230" i="8"/>
  <c r="L254" i="8"/>
  <c r="L268" i="8"/>
  <c r="L284" i="8"/>
  <c r="L300" i="8"/>
  <c r="L316" i="8"/>
  <c r="L332" i="8"/>
  <c r="L348" i="8"/>
  <c r="L364" i="8"/>
  <c r="L380" i="8"/>
  <c r="L396" i="8"/>
  <c r="L412" i="8"/>
  <c r="L428" i="8"/>
  <c r="L444" i="8"/>
  <c r="L460" i="8"/>
  <c r="L476" i="8"/>
  <c r="L492" i="8"/>
  <c r="L508" i="8"/>
  <c r="L524" i="8"/>
  <c r="L273" i="8"/>
  <c r="L289" i="8"/>
  <c r="L305" i="8"/>
  <c r="L321" i="8"/>
  <c r="L337" i="8"/>
  <c r="L353" i="8"/>
  <c r="L369" i="8"/>
  <c r="L385" i="8"/>
  <c r="L401" i="8"/>
  <c r="L417" i="8"/>
  <c r="L433" i="8"/>
  <c r="L449" i="8"/>
  <c r="L465" i="8"/>
  <c r="L481" i="8"/>
  <c r="L497" i="8"/>
  <c r="L513" i="8"/>
  <c r="L529" i="8"/>
  <c r="L245" i="8"/>
  <c r="L282" i="8"/>
  <c r="L298" i="8"/>
  <c r="L314" i="8"/>
  <c r="L330" i="8"/>
  <c r="L346" i="8"/>
  <c r="L362" i="8"/>
  <c r="L378" i="8"/>
  <c r="L394" i="8"/>
  <c r="L410" i="8"/>
  <c r="L426" i="8"/>
  <c r="L442" i="8"/>
  <c r="L458" i="8"/>
  <c r="L474" i="8"/>
  <c r="L490" i="8"/>
  <c r="L506" i="8"/>
  <c r="L522" i="8"/>
  <c r="L538" i="8"/>
  <c r="L554" i="8"/>
  <c r="L226" i="8"/>
  <c r="L259" i="8"/>
  <c r="L267" i="8"/>
  <c r="L283" i="8"/>
  <c r="L299" i="8"/>
  <c r="L315" i="8"/>
  <c r="L331" i="8"/>
  <c r="L347" i="8"/>
  <c r="L363" i="8"/>
  <c r="L379" i="8"/>
  <c r="L395" i="8"/>
  <c r="L411" i="8"/>
  <c r="L427" i="8"/>
  <c r="L294" i="8"/>
  <c r="L310" i="8"/>
  <c r="L326" i="8"/>
  <c r="L342" i="8"/>
  <c r="L358" i="8"/>
  <c r="L374" i="8"/>
  <c r="L390" i="8"/>
  <c r="L406" i="8"/>
  <c r="L422" i="8"/>
  <c r="L438" i="8"/>
  <c r="L454" i="8"/>
  <c r="L470" i="8"/>
  <c r="L486" i="8"/>
  <c r="L502" i="8"/>
  <c r="L518" i="8"/>
  <c r="L534" i="8"/>
  <c r="L550" i="8"/>
  <c r="L570" i="8"/>
  <c r="L586" i="8"/>
  <c r="L567" i="8"/>
  <c r="L583" i="8"/>
  <c r="L599" i="8"/>
  <c r="L515" i="8"/>
  <c r="L535" i="8"/>
  <c r="L544" i="8"/>
  <c r="L559" i="8"/>
  <c r="L572" i="8"/>
  <c r="L588" i="8"/>
  <c r="L540" i="8"/>
  <c r="L555" i="8"/>
  <c r="L569" i="8"/>
  <c r="L585" i="8"/>
  <c r="L601" i="8"/>
  <c r="L279" i="8"/>
  <c r="L295" i="8"/>
  <c r="L311" i="8"/>
  <c r="L327" i="8"/>
  <c r="L343" i="8"/>
  <c r="L359" i="8"/>
  <c r="L375" i="8"/>
  <c r="L391" i="8"/>
  <c r="L407" i="8"/>
  <c r="L423" i="8"/>
  <c r="L435" i="8"/>
  <c r="L439" i="8"/>
  <c r="L443" i="8"/>
  <c r="L451" i="8"/>
  <c r="L455" i="8"/>
  <c r="L459" i="8"/>
  <c r="L467" i="8"/>
  <c r="L471" i="8"/>
  <c r="L475" i="8"/>
  <c r="L483" i="8"/>
  <c r="L487" i="8"/>
  <c r="L491" i="8"/>
  <c r="L499" i="8"/>
  <c r="L503" i="8"/>
  <c r="L507" i="8"/>
  <c r="L552" i="8"/>
  <c r="L574" i="8"/>
  <c r="L590" i="8"/>
  <c r="L511" i="8"/>
  <c r="L533" i="8"/>
  <c r="L549" i="8"/>
  <c r="L564" i="8"/>
  <c r="L571" i="8"/>
  <c r="L587" i="8"/>
  <c r="L543" i="8"/>
  <c r="L576" i="8"/>
  <c r="L592" i="8"/>
  <c r="L519" i="8"/>
  <c r="L537" i="8"/>
  <c r="L539" i="8"/>
  <c r="L573" i="8"/>
  <c r="L589" i="8"/>
  <c r="L2" i="8"/>
  <c r="L523" i="8"/>
  <c r="L578" i="8"/>
  <c r="L594" i="8"/>
  <c r="L527" i="8"/>
  <c r="L548" i="8"/>
  <c r="L563" i="8"/>
  <c r="L575" i="8"/>
  <c r="L591" i="8"/>
  <c r="L561" i="8"/>
  <c r="L580" i="8"/>
  <c r="L596" i="8"/>
  <c r="L557" i="8"/>
  <c r="L577" i="8"/>
  <c r="L593" i="8"/>
  <c r="L531" i="8"/>
  <c r="L553" i="8"/>
  <c r="L582" i="8"/>
  <c r="L598" i="8"/>
  <c r="L547" i="8"/>
  <c r="L579" i="8"/>
  <c r="L595" i="8"/>
  <c r="L545" i="8"/>
  <c r="L560" i="8"/>
  <c r="L568" i="8"/>
  <c r="L584" i="8"/>
  <c r="L600" i="8"/>
  <c r="L541" i="8"/>
  <c r="L556" i="8"/>
  <c r="L565" i="8"/>
  <c r="L581" i="8"/>
  <c r="L597" i="8"/>
  <c r="N7" i="10"/>
  <c r="N13" i="10"/>
  <c r="N6" i="10"/>
  <c r="N14" i="10"/>
  <c r="N28" i="10"/>
  <c r="N11" i="10"/>
  <c r="N22" i="10"/>
  <c r="N37" i="10"/>
  <c r="N42" i="10"/>
  <c r="N51" i="10"/>
  <c r="N52" i="10"/>
  <c r="N46" i="10"/>
  <c r="N69" i="10"/>
  <c r="N85" i="10"/>
  <c r="N62" i="10"/>
  <c r="N47" i="10"/>
  <c r="N68" i="10"/>
  <c r="N72" i="10"/>
  <c r="N95" i="10"/>
  <c r="N82" i="10"/>
  <c r="N96" i="10"/>
  <c r="N105" i="10"/>
  <c r="N121" i="10"/>
  <c r="N137" i="10"/>
  <c r="N153" i="10"/>
  <c r="N64" i="10"/>
  <c r="N101" i="10"/>
  <c r="N107" i="10"/>
  <c r="N123" i="10"/>
  <c r="N118" i="10"/>
  <c r="N140" i="10"/>
  <c r="N155" i="10"/>
  <c r="N94" i="10"/>
  <c r="N97" i="10"/>
  <c r="N152" i="10"/>
  <c r="N122" i="10"/>
  <c r="N142" i="10"/>
  <c r="N168" i="10"/>
  <c r="N184" i="10"/>
  <c r="N200" i="10"/>
  <c r="N169" i="10"/>
  <c r="N185" i="10"/>
  <c r="N201" i="10"/>
  <c r="N166" i="10"/>
  <c r="N182" i="10"/>
  <c r="N198" i="10"/>
  <c r="N214" i="10"/>
  <c r="N163" i="10"/>
  <c r="N225" i="10"/>
  <c r="N241" i="10"/>
  <c r="N257" i="10"/>
  <c r="N222" i="10"/>
  <c r="N238" i="10"/>
  <c r="N254" i="10"/>
  <c r="N171" i="10"/>
  <c r="N216" i="10"/>
  <c r="N227" i="10"/>
  <c r="N243" i="10"/>
  <c r="N144" i="10"/>
  <c r="N259" i="10"/>
  <c r="N265" i="10"/>
  <c r="N256" i="10"/>
  <c r="N191" i="10"/>
  <c r="N263" i="10"/>
  <c r="N132" i="10"/>
  <c r="N267" i="10"/>
  <c r="N270" i="10"/>
  <c r="N274" i="10"/>
  <c r="N283" i="10"/>
  <c r="N269" i="10"/>
  <c r="N280" i="10"/>
  <c r="N268" i="10"/>
  <c r="N272" i="10"/>
  <c r="N295" i="10"/>
  <c r="N288" i="10"/>
  <c r="N304" i="10"/>
  <c r="N320" i="10"/>
  <c r="N293" i="10"/>
  <c r="N309" i="10"/>
  <c r="N294" i="10"/>
  <c r="N310" i="10"/>
  <c r="N334" i="10"/>
  <c r="N350" i="10"/>
  <c r="N366" i="10"/>
  <c r="N382" i="10"/>
  <c r="N398" i="10"/>
  <c r="N414" i="10"/>
  <c r="N430" i="10"/>
  <c r="N446" i="10"/>
  <c r="N462" i="10"/>
  <c r="N319" i="10"/>
  <c r="N327" i="10"/>
  <c r="N343" i="10"/>
  <c r="N359" i="10"/>
  <c r="N375" i="10"/>
  <c r="N391" i="10"/>
  <c r="N407" i="10"/>
  <c r="N328" i="10"/>
  <c r="N344" i="10"/>
  <c r="N360" i="10"/>
  <c r="N376" i="10"/>
  <c r="N392" i="10"/>
  <c r="N408" i="10"/>
  <c r="N424" i="10"/>
  <c r="N440" i="10"/>
  <c r="N456" i="10"/>
  <c r="N353" i="10"/>
  <c r="N429" i="10"/>
  <c r="N476" i="10"/>
  <c r="N492" i="10"/>
  <c r="N508" i="10"/>
  <c r="N524" i="10"/>
  <c r="N373" i="10"/>
  <c r="N439" i="10"/>
  <c r="N465" i="10"/>
  <c r="N481" i="10"/>
  <c r="N497" i="10"/>
  <c r="N345" i="10"/>
  <c r="N409" i="10"/>
  <c r="N425" i="10"/>
  <c r="N457" i="10"/>
  <c r="N461" i="10"/>
  <c r="N474" i="10"/>
  <c r="N490" i="10"/>
  <c r="N506" i="10"/>
  <c r="N522" i="10"/>
  <c r="N538" i="10"/>
  <c r="N554" i="10"/>
  <c r="N381" i="10"/>
  <c r="N443" i="10"/>
  <c r="N467" i="10"/>
  <c r="N503" i="10"/>
  <c r="N519" i="10"/>
  <c r="N548" i="10"/>
  <c r="N560" i="10"/>
  <c r="N576" i="10"/>
  <c r="N529" i="10"/>
  <c r="N565" i="10"/>
  <c r="N581" i="10"/>
  <c r="N495" i="10"/>
  <c r="N515" i="10"/>
  <c r="N539" i="10"/>
  <c r="N574" i="10"/>
  <c r="N590" i="10"/>
  <c r="N483" i="10"/>
  <c r="N5" i="10"/>
  <c r="N17" i="10"/>
  <c r="N18" i="10"/>
  <c r="N10" i="10"/>
  <c r="N32" i="10"/>
  <c r="N26" i="10"/>
  <c r="N27" i="10"/>
  <c r="N41" i="10"/>
  <c r="N33" i="10"/>
  <c r="N44" i="10"/>
  <c r="N55" i="10"/>
  <c r="N56" i="10"/>
  <c r="N73" i="10"/>
  <c r="N54" i="10"/>
  <c r="N63" i="10"/>
  <c r="N66" i="10"/>
  <c r="N80" i="10"/>
  <c r="N58" i="10"/>
  <c r="N60" i="10"/>
  <c r="N71" i="10"/>
  <c r="N86" i="10"/>
  <c r="N99" i="10"/>
  <c r="N109" i="10"/>
  <c r="N125" i="10"/>
  <c r="N141" i="10"/>
  <c r="N157" i="10"/>
  <c r="N76" i="10"/>
  <c r="N83" i="10"/>
  <c r="N100" i="10"/>
  <c r="N111" i="10"/>
  <c r="N127" i="10"/>
  <c r="N126" i="10"/>
  <c r="N139" i="10"/>
  <c r="N154" i="10"/>
  <c r="N75" i="10"/>
  <c r="N112" i="10"/>
  <c r="N136" i="10"/>
  <c r="N151" i="10"/>
  <c r="N104" i="10"/>
  <c r="N130" i="10"/>
  <c r="N108" i="10"/>
  <c r="N156" i="10"/>
  <c r="N172" i="10"/>
  <c r="N188" i="10"/>
  <c r="N204" i="10"/>
  <c r="N116" i="10"/>
  <c r="N173" i="10"/>
  <c r="N189" i="10"/>
  <c r="N205" i="10"/>
  <c r="N148" i="10"/>
  <c r="N170" i="10"/>
  <c r="N186" i="10"/>
  <c r="N202" i="10"/>
  <c r="N218" i="10"/>
  <c r="N179" i="10"/>
  <c r="N229" i="10"/>
  <c r="N245" i="10"/>
  <c r="N261" i="10"/>
  <c r="N158" i="10"/>
  <c r="N167" i="10"/>
  <c r="N226" i="10"/>
  <c r="N242" i="10"/>
  <c r="N258" i="10"/>
  <c r="N187" i="10"/>
  <c r="N215" i="10"/>
  <c r="N231" i="10"/>
  <c r="N228" i="10"/>
  <c r="N264" i="10"/>
  <c r="N207" i="10"/>
  <c r="N213" i="10"/>
  <c r="N236" i="10"/>
  <c r="N278" i="10"/>
  <c r="N284" i="10"/>
  <c r="N260" i="10"/>
  <c r="N271" i="10"/>
  <c r="N273" i="10"/>
  <c r="N292" i="10"/>
  <c r="N308" i="10"/>
  <c r="N282" i="10"/>
  <c r="N297" i="10"/>
  <c r="N313" i="10"/>
  <c r="N298" i="10"/>
  <c r="N314" i="10"/>
  <c r="N299" i="10"/>
  <c r="N338" i="10"/>
  <c r="N354" i="10"/>
  <c r="N370" i="10"/>
  <c r="N386" i="10"/>
  <c r="N402" i="10"/>
  <c r="N418" i="10"/>
  <c r="N434" i="10"/>
  <c r="N450" i="10"/>
  <c r="N331" i="10"/>
  <c r="N347" i="10"/>
  <c r="N363" i="10"/>
  <c r="N379" i="10"/>
  <c r="N395" i="10"/>
  <c r="N411" i="10"/>
  <c r="N332" i="10"/>
  <c r="N348" i="10"/>
  <c r="N364" i="10"/>
  <c r="N380" i="10"/>
  <c r="N396" i="10"/>
  <c r="N412" i="10"/>
  <c r="N428" i="10"/>
  <c r="N444" i="10"/>
  <c r="N369" i="10"/>
  <c r="N437" i="10"/>
  <c r="N464" i="10"/>
  <c r="N480" i="10"/>
  <c r="N496" i="10"/>
  <c r="N512" i="10"/>
  <c r="N528" i="10"/>
  <c r="N325" i="10"/>
  <c r="N389" i="10"/>
  <c r="N415" i="10"/>
  <c r="N447" i="10"/>
  <c r="N469" i="10"/>
  <c r="N485" i="10"/>
  <c r="N501" i="10"/>
  <c r="N361" i="10"/>
  <c r="N433" i="10"/>
  <c r="N460" i="10"/>
  <c r="N478" i="10"/>
  <c r="N494" i="10"/>
  <c r="N510" i="10"/>
  <c r="N526" i="10"/>
  <c r="N542" i="10"/>
  <c r="N558" i="10"/>
  <c r="N333" i="10"/>
  <c r="N397" i="10"/>
  <c r="N419" i="10"/>
  <c r="N451" i="10"/>
  <c r="N471" i="10"/>
  <c r="N527" i="10"/>
  <c r="N547" i="10"/>
  <c r="N564" i="10"/>
  <c r="N580" i="10"/>
  <c r="N4" i="10"/>
  <c r="N9" i="10"/>
  <c r="N12" i="10"/>
  <c r="N20" i="10"/>
  <c r="N30" i="10"/>
  <c r="N21" i="10"/>
  <c r="N45" i="10"/>
  <c r="N39" i="10"/>
  <c r="N43" i="10"/>
  <c r="N59" i="10"/>
  <c r="N31" i="10"/>
  <c r="N40" i="10"/>
  <c r="N50" i="10"/>
  <c r="N61" i="10"/>
  <c r="N77" i="10"/>
  <c r="N67" i="10"/>
  <c r="N79" i="10"/>
  <c r="N89" i="10"/>
  <c r="N53" i="10"/>
  <c r="N70" i="10"/>
  <c r="N87" i="10"/>
  <c r="N103" i="10"/>
  <c r="N113" i="10"/>
  <c r="N129" i="10"/>
  <c r="N145" i="10"/>
  <c r="N74" i="10"/>
  <c r="N90" i="10"/>
  <c r="N115" i="10"/>
  <c r="N131" i="10"/>
  <c r="N134" i="10"/>
  <c r="N138" i="10"/>
  <c r="N120" i="10"/>
  <c r="N150" i="10"/>
  <c r="N106" i="10"/>
  <c r="N160" i="10"/>
  <c r="N176" i="10"/>
  <c r="N192" i="10"/>
  <c r="N208" i="10"/>
  <c r="N98" i="10"/>
  <c r="N161" i="10"/>
  <c r="N177" i="10"/>
  <c r="N193" i="10"/>
  <c r="N209" i="10"/>
  <c r="N124" i="10"/>
  <c r="N146" i="10"/>
  <c r="N174" i="10"/>
  <c r="N190" i="10"/>
  <c r="N206" i="10"/>
  <c r="N143" i="10"/>
  <c r="N195" i="10"/>
  <c r="N233" i="10"/>
  <c r="N249" i="10"/>
  <c r="N183" i="10"/>
  <c r="N230" i="10"/>
  <c r="N246" i="10"/>
  <c r="N262" i="10"/>
  <c r="N203" i="10"/>
  <c r="N219" i="10"/>
  <c r="N235" i="10"/>
  <c r="N212" i="10"/>
  <c r="N224" i="10"/>
  <c r="N211" i="10"/>
  <c r="N244" i="10"/>
  <c r="N232" i="10"/>
  <c r="N247" i="10"/>
  <c r="N220" i="10"/>
  <c r="N275" i="10"/>
  <c r="N252" i="10"/>
  <c r="N277" i="10"/>
  <c r="N287" i="10"/>
  <c r="N296" i="10"/>
  <c r="N312" i="10"/>
  <c r="N285" i="10"/>
  <c r="N301" i="10"/>
  <c r="N317" i="10"/>
  <c r="N286" i="10"/>
  <c r="N302" i="10"/>
  <c r="N318" i="10"/>
  <c r="N315" i="10"/>
  <c r="N326" i="10"/>
  <c r="N342" i="10"/>
  <c r="N358" i="10"/>
  <c r="N374" i="10"/>
  <c r="N390" i="10"/>
  <c r="N406" i="10"/>
  <c r="N422" i="10"/>
  <c r="N438" i="10"/>
  <c r="N454" i="10"/>
  <c r="N335" i="10"/>
  <c r="N351" i="10"/>
  <c r="N367" i="10"/>
  <c r="N383" i="10"/>
  <c r="N399" i="10"/>
  <c r="N336" i="10"/>
  <c r="N352" i="10"/>
  <c r="N368" i="10"/>
  <c r="N384" i="10"/>
  <c r="N400" i="10"/>
  <c r="N416" i="10"/>
  <c r="N432" i="10"/>
  <c r="N448" i="10"/>
  <c r="N385" i="10"/>
  <c r="N413" i="10"/>
  <c r="N445" i="10"/>
  <c r="N468" i="10"/>
  <c r="N484" i="10"/>
  <c r="N500" i="10"/>
  <c r="N516" i="10"/>
  <c r="N532" i="10"/>
  <c r="N311" i="10"/>
  <c r="N341" i="10"/>
  <c r="N405" i="10"/>
  <c r="N423" i="10"/>
  <c r="N455" i="10"/>
  <c r="N473" i="10"/>
  <c r="N489" i="10"/>
  <c r="N505" i="10"/>
  <c r="N377" i="10"/>
  <c r="N441" i="10"/>
  <c r="N459" i="10"/>
  <c r="N466" i="10"/>
  <c r="N482" i="10"/>
  <c r="N498" i="10"/>
  <c r="N514" i="10"/>
  <c r="N530" i="10"/>
  <c r="N546" i="10"/>
  <c r="N349" i="10"/>
  <c r="N427" i="10"/>
  <c r="N475" i="10"/>
  <c r="N535" i="10"/>
  <c r="N568" i="10"/>
  <c r="N584" i="10"/>
  <c r="N491" i="10"/>
  <c r="N513" i="10"/>
  <c r="N544" i="10"/>
  <c r="N559" i="10"/>
  <c r="N573" i="10"/>
  <c r="N589" i="10"/>
  <c r="N531" i="10"/>
  <c r="N541" i="10"/>
  <c r="N556" i="10"/>
  <c r="N566" i="10"/>
  <c r="N582" i="10"/>
  <c r="N525" i="10"/>
  <c r="N552" i="10"/>
  <c r="N563" i="10"/>
  <c r="N579" i="10"/>
  <c r="N3" i="10"/>
  <c r="N8" i="10"/>
  <c r="N16" i="10"/>
  <c r="N15" i="10"/>
  <c r="N24" i="10"/>
  <c r="N19" i="10"/>
  <c r="N34" i="10"/>
  <c r="N25" i="10"/>
  <c r="N35" i="10"/>
  <c r="N29" i="10"/>
  <c r="N49" i="10"/>
  <c r="N38" i="10"/>
  <c r="N36" i="10"/>
  <c r="N23" i="10"/>
  <c r="N48" i="10"/>
  <c r="N65" i="10"/>
  <c r="N81" i="10"/>
  <c r="N57" i="10"/>
  <c r="N78" i="10"/>
  <c r="N93" i="10"/>
  <c r="N91" i="10"/>
  <c r="N84" i="10"/>
  <c r="N88" i="10"/>
  <c r="N117" i="10"/>
  <c r="N133" i="10"/>
  <c r="N149" i="10"/>
  <c r="N92" i="10"/>
  <c r="N102" i="10"/>
  <c r="N119" i="10"/>
  <c r="N135" i="10"/>
  <c r="N110" i="10"/>
  <c r="N128" i="10"/>
  <c r="N114" i="10"/>
  <c r="N147" i="10"/>
  <c r="N164" i="10"/>
  <c r="N180" i="10"/>
  <c r="N196" i="10"/>
  <c r="N165" i="10"/>
  <c r="N181" i="10"/>
  <c r="N197" i="10"/>
  <c r="N162" i="10"/>
  <c r="N178" i="10"/>
  <c r="N194" i="10"/>
  <c r="N210" i="10"/>
  <c r="N159" i="10"/>
  <c r="N221" i="10"/>
  <c r="N237" i="10"/>
  <c r="N253" i="10"/>
  <c r="N199" i="10"/>
  <c r="N234" i="10"/>
  <c r="N250" i="10"/>
  <c r="N266" i="10"/>
  <c r="N217" i="10"/>
  <c r="N223" i="10"/>
  <c r="N239" i="10"/>
  <c r="N240" i="10"/>
  <c r="N251" i="10"/>
  <c r="N175" i="10"/>
  <c r="N248" i="10"/>
  <c r="N255" i="10"/>
  <c r="N279" i="10"/>
  <c r="N276" i="10"/>
  <c r="N281" i="10"/>
  <c r="N291" i="10"/>
  <c r="N300" i="10"/>
  <c r="N316" i="10"/>
  <c r="N289" i="10"/>
  <c r="N305" i="10"/>
  <c r="N321" i="10"/>
  <c r="N290" i="10"/>
  <c r="N306" i="10"/>
  <c r="N330" i="10"/>
  <c r="N346" i="10"/>
  <c r="N362" i="10"/>
  <c r="N378" i="10"/>
  <c r="N394" i="10"/>
  <c r="N410" i="10"/>
  <c r="N426" i="10"/>
  <c r="N442" i="10"/>
  <c r="N458" i="10"/>
  <c r="N303" i="10"/>
  <c r="N322" i="10"/>
  <c r="N323" i="10"/>
  <c r="N339" i="10"/>
  <c r="N355" i="10"/>
  <c r="N371" i="10"/>
  <c r="N387" i="10"/>
  <c r="N403" i="10"/>
  <c r="N307" i="10"/>
  <c r="N324" i="10"/>
  <c r="N340" i="10"/>
  <c r="N356" i="10"/>
  <c r="N372" i="10"/>
  <c r="N388" i="10"/>
  <c r="N404" i="10"/>
  <c r="N420" i="10"/>
  <c r="N436" i="10"/>
  <c r="N452" i="10"/>
  <c r="N337" i="10"/>
  <c r="N401" i="10"/>
  <c r="N421" i="10"/>
  <c r="N453" i="10"/>
  <c r="N472" i="10"/>
  <c r="N488" i="10"/>
  <c r="N504" i="10"/>
  <c r="N520" i="10"/>
  <c r="N536" i="10"/>
  <c r="N357" i="10"/>
  <c r="N431" i="10"/>
  <c r="N477" i="10"/>
  <c r="N493" i="10"/>
  <c r="N329" i="10"/>
  <c r="N393" i="10"/>
  <c r="N417" i="10"/>
  <c r="N449" i="10"/>
  <c r="N470" i="10"/>
  <c r="N486" i="10"/>
  <c r="N502" i="10"/>
  <c r="N518" i="10"/>
  <c r="N534" i="10"/>
  <c r="N550" i="10"/>
  <c r="N365" i="10"/>
  <c r="N435" i="10"/>
  <c r="N463" i="10"/>
  <c r="N487" i="10"/>
  <c r="N511" i="10"/>
  <c r="N549" i="10"/>
  <c r="N572" i="10"/>
  <c r="N521" i="10"/>
  <c r="N543" i="10"/>
  <c r="N561" i="10"/>
  <c r="N577" i="10"/>
  <c r="N479" i="10"/>
  <c r="N507" i="10"/>
  <c r="N540" i="10"/>
  <c r="N555" i="10"/>
  <c r="N537" i="10"/>
  <c r="N523" i="10"/>
  <c r="N562" i="10"/>
  <c r="N578" i="10"/>
  <c r="N594" i="10"/>
  <c r="N553" i="10"/>
  <c r="N601" i="10"/>
  <c r="N592" i="10"/>
  <c r="N595" i="10"/>
  <c r="N509" i="10"/>
  <c r="N517" i="10"/>
  <c r="N533" i="10"/>
  <c r="N551" i="10"/>
  <c r="N567" i="10"/>
  <c r="N571" i="10"/>
  <c r="N583" i="10"/>
  <c r="N587" i="10"/>
  <c r="N600" i="10"/>
  <c r="N570" i="10"/>
  <c r="N586" i="10"/>
  <c r="N575" i="10"/>
  <c r="N591" i="10"/>
  <c r="N597" i="10"/>
  <c r="N545" i="10"/>
  <c r="N569" i="10"/>
  <c r="N585" i="10"/>
  <c r="N557" i="10"/>
  <c r="N499" i="10"/>
  <c r="N588" i="10"/>
  <c r="N2" i="10"/>
  <c r="N598" i="10"/>
  <c r="N593" i="10"/>
  <c r="N599" i="10"/>
  <c r="N596" i="10"/>
  <c r="N8" i="7"/>
  <c r="N24" i="7"/>
  <c r="N40" i="7"/>
  <c r="N56" i="7"/>
  <c r="N72" i="7"/>
  <c r="N88" i="7"/>
  <c r="N104" i="7"/>
  <c r="N120" i="7"/>
  <c r="N136" i="7"/>
  <c r="N152" i="7"/>
  <c r="N168" i="7"/>
  <c r="N184" i="7"/>
  <c r="N200" i="7"/>
  <c r="N216" i="7"/>
  <c r="N5" i="7"/>
  <c r="N21" i="7"/>
  <c r="N37" i="7"/>
  <c r="N53" i="7"/>
  <c r="N69" i="7"/>
  <c r="N85" i="7"/>
  <c r="N101" i="7"/>
  <c r="N117" i="7"/>
  <c r="N133" i="7"/>
  <c r="N149" i="7"/>
  <c r="N165" i="7"/>
  <c r="N181" i="7"/>
  <c r="N197" i="7"/>
  <c r="N213" i="7"/>
  <c r="N229" i="7"/>
  <c r="N10" i="7"/>
  <c r="N26" i="7"/>
  <c r="N42" i="7"/>
  <c r="N58" i="7"/>
  <c r="N74" i="7"/>
  <c r="N90" i="7"/>
  <c r="N106" i="7"/>
  <c r="N122" i="7"/>
  <c r="N138" i="7"/>
  <c r="N154" i="7"/>
  <c r="N170" i="7"/>
  <c r="N186" i="7"/>
  <c r="N202" i="7"/>
  <c r="N218" i="7"/>
  <c r="N234" i="7"/>
  <c r="N250" i="7"/>
  <c r="N266" i="7"/>
  <c r="N7" i="7"/>
  <c r="N23" i="7"/>
  <c r="N39" i="7"/>
  <c r="N55" i="7"/>
  <c r="N71" i="7"/>
  <c r="N87" i="7"/>
  <c r="N103" i="7"/>
  <c r="N119" i="7"/>
  <c r="N135" i="7"/>
  <c r="N151" i="7"/>
  <c r="N167" i="7"/>
  <c r="N183" i="7"/>
  <c r="N199" i="7"/>
  <c r="N215" i="7"/>
  <c r="N231" i="7"/>
  <c r="N247" i="7"/>
  <c r="N236" i="7"/>
  <c r="N259" i="7"/>
  <c r="N279" i="7"/>
  <c r="N295" i="7"/>
  <c r="N311" i="7"/>
  <c r="N327" i="7"/>
  <c r="N343" i="7"/>
  <c r="N359" i="7"/>
  <c r="N375" i="7"/>
  <c r="N391" i="7"/>
  <c r="N407" i="7"/>
  <c r="N423" i="7"/>
  <c r="N439" i="7"/>
  <c r="N455" i="7"/>
  <c r="N471" i="7"/>
  <c r="N487" i="7"/>
  <c r="N503" i="7"/>
  <c r="N519" i="7"/>
  <c r="N535" i="7"/>
  <c r="N551" i="7"/>
  <c r="N567" i="7"/>
  <c r="N583" i="7"/>
  <c r="N599" i="7"/>
  <c r="N328" i="7"/>
  <c r="N356" i="7"/>
  <c r="N416" i="7"/>
  <c r="N464" i="7"/>
  <c r="N596" i="7"/>
  <c r="N280" i="7"/>
  <c r="N300" i="7"/>
  <c r="N372" i="7"/>
  <c r="N548" i="7"/>
  <c r="N564" i="7"/>
  <c r="N580" i="7"/>
  <c r="N232" i="7"/>
  <c r="N277" i="7"/>
  <c r="N293" i="7"/>
  <c r="N309" i="7"/>
  <c r="N325" i="7"/>
  <c r="N341" i="7"/>
  <c r="N357" i="7"/>
  <c r="N373" i="7"/>
  <c r="N389" i="7"/>
  <c r="N405" i="7"/>
  <c r="N421" i="7"/>
  <c r="N437" i="7"/>
  <c r="N453" i="7"/>
  <c r="N469" i="7"/>
  <c r="N485" i="7"/>
  <c r="N501" i="7"/>
  <c r="N517" i="7"/>
  <c r="N533" i="7"/>
  <c r="N549" i="7"/>
  <c r="N565" i="7"/>
  <c r="N581" i="7"/>
  <c r="N597" i="7"/>
  <c r="N570" i="7"/>
  <c r="N392" i="7"/>
  <c r="N424" i="7"/>
  <c r="N508" i="7"/>
  <c r="N576" i="7"/>
  <c r="N584" i="7"/>
  <c r="N600" i="7"/>
  <c r="N248" i="7"/>
  <c r="N263" i="7"/>
  <c r="N12" i="7"/>
  <c r="N28" i="7"/>
  <c r="N44" i="7"/>
  <c r="N60" i="7"/>
  <c r="N76" i="7"/>
  <c r="N92" i="7"/>
  <c r="N108" i="7"/>
  <c r="N124" i="7"/>
  <c r="N140" i="7"/>
  <c r="N156" i="7"/>
  <c r="N172" i="7"/>
  <c r="N188" i="7"/>
  <c r="N204" i="7"/>
  <c r="N9" i="7"/>
  <c r="N25" i="7"/>
  <c r="N41" i="7"/>
  <c r="N57" i="7"/>
  <c r="N73" i="7"/>
  <c r="N89" i="7"/>
  <c r="N105" i="7"/>
  <c r="N121" i="7"/>
  <c r="N137" i="7"/>
  <c r="N153" i="7"/>
  <c r="N169" i="7"/>
  <c r="N185" i="7"/>
  <c r="N201" i="7"/>
  <c r="N217" i="7"/>
  <c r="N14" i="7"/>
  <c r="N30" i="7"/>
  <c r="N46" i="7"/>
  <c r="N62" i="7"/>
  <c r="N78" i="7"/>
  <c r="N94" i="7"/>
  <c r="N110" i="7"/>
  <c r="N126" i="7"/>
  <c r="N142" i="7"/>
  <c r="N158" i="7"/>
  <c r="N174" i="7"/>
  <c r="N190" i="7"/>
  <c r="N206" i="7"/>
  <c r="N222" i="7"/>
  <c r="N238" i="7"/>
  <c r="N254" i="7"/>
  <c r="N11" i="7"/>
  <c r="N27" i="7"/>
  <c r="N43" i="7"/>
  <c r="N59" i="7"/>
  <c r="N75" i="7"/>
  <c r="N91" i="7"/>
  <c r="N107" i="7"/>
  <c r="N123" i="7"/>
  <c r="N139" i="7"/>
  <c r="N155" i="7"/>
  <c r="N171" i="7"/>
  <c r="N187" i="7"/>
  <c r="N203" i="7"/>
  <c r="N219" i="7"/>
  <c r="N235" i="7"/>
  <c r="N244" i="7"/>
  <c r="N283" i="7"/>
  <c r="N299" i="7"/>
  <c r="N315" i="7"/>
  <c r="N331" i="7"/>
  <c r="N347" i="7"/>
  <c r="N363" i="7"/>
  <c r="N379" i="7"/>
  <c r="N395" i="7"/>
  <c r="N411" i="7"/>
  <c r="N427" i="7"/>
  <c r="N443" i="7"/>
  <c r="N459" i="7"/>
  <c r="N475" i="7"/>
  <c r="N491" i="7"/>
  <c r="N507" i="7"/>
  <c r="N523" i="7"/>
  <c r="N539" i="7"/>
  <c r="N555" i="7"/>
  <c r="N571" i="7"/>
  <c r="N587" i="7"/>
  <c r="N316" i="7"/>
  <c r="N332" i="7"/>
  <c r="N348" i="7"/>
  <c r="N408" i="7"/>
  <c r="N233" i="7"/>
  <c r="N257" i="7"/>
  <c r="N284" i="7"/>
  <c r="N304" i="7"/>
  <c r="N376" i="7"/>
  <c r="N396" i="7"/>
  <c r="N412" i="7"/>
  <c r="N484" i="7"/>
  <c r="N532" i="7"/>
  <c r="N240" i="7"/>
  <c r="N253" i="7"/>
  <c r="N268" i="7"/>
  <c r="N281" i="7"/>
  <c r="N297" i="7"/>
  <c r="N313" i="7"/>
  <c r="N329" i="7"/>
  <c r="N345" i="7"/>
  <c r="N361" i="7"/>
  <c r="N377" i="7"/>
  <c r="N393" i="7"/>
  <c r="N409" i="7"/>
  <c r="N425" i="7"/>
  <c r="N441" i="7"/>
  <c r="N457" i="7"/>
  <c r="N473" i="7"/>
  <c r="N489" i="7"/>
  <c r="N505" i="7"/>
  <c r="N521" i="7"/>
  <c r="N537" i="7"/>
  <c r="N553" i="7"/>
  <c r="N569" i="7"/>
  <c r="N585" i="7"/>
  <c r="N601" i="7"/>
  <c r="N598" i="7"/>
  <c r="N448" i="7"/>
  <c r="N524" i="7"/>
  <c r="N237" i="7"/>
  <c r="N16" i="7"/>
  <c r="N32" i="7"/>
  <c r="N48" i="7"/>
  <c r="N64" i="7"/>
  <c r="N80" i="7"/>
  <c r="N96" i="7"/>
  <c r="N112" i="7"/>
  <c r="N128" i="7"/>
  <c r="N144" i="7"/>
  <c r="N160" i="7"/>
  <c r="N176" i="7"/>
  <c r="N192" i="7"/>
  <c r="N208" i="7"/>
  <c r="N13" i="7"/>
  <c r="N29" i="7"/>
  <c r="N45" i="7"/>
  <c r="N61" i="7"/>
  <c r="N77" i="7"/>
  <c r="N93" i="7"/>
  <c r="N109" i="7"/>
  <c r="N125" i="7"/>
  <c r="N141" i="7"/>
  <c r="N157" i="7"/>
  <c r="N173" i="7"/>
  <c r="N189" i="7"/>
  <c r="N205" i="7"/>
  <c r="N221" i="7"/>
  <c r="N18" i="7"/>
  <c r="N34" i="7"/>
  <c r="N50" i="7"/>
  <c r="N66" i="7"/>
  <c r="N82" i="7"/>
  <c r="N98" i="7"/>
  <c r="N114" i="7"/>
  <c r="N130" i="7"/>
  <c r="N146" i="7"/>
  <c r="N162" i="7"/>
  <c r="N178" i="7"/>
  <c r="N194" i="7"/>
  <c r="N210" i="7"/>
  <c r="N226" i="7"/>
  <c r="N242" i="7"/>
  <c r="N258" i="7"/>
  <c r="N15" i="7"/>
  <c r="N31" i="7"/>
  <c r="N47" i="7"/>
  <c r="N63" i="7"/>
  <c r="N79" i="7"/>
  <c r="N95" i="7"/>
  <c r="N111" i="7"/>
  <c r="N127" i="7"/>
  <c r="N143" i="7"/>
  <c r="N159" i="7"/>
  <c r="N175" i="7"/>
  <c r="N191" i="7"/>
  <c r="N207" i="7"/>
  <c r="N223" i="7"/>
  <c r="N239" i="7"/>
  <c r="N261" i="7"/>
  <c r="N271" i="7"/>
  <c r="N287" i="7"/>
  <c r="N303" i="7"/>
  <c r="N319" i="7"/>
  <c r="N335" i="7"/>
  <c r="N351" i="7"/>
  <c r="N367" i="7"/>
  <c r="N383" i="7"/>
  <c r="N399" i="7"/>
  <c r="N415" i="7"/>
  <c r="N431" i="7"/>
  <c r="N447" i="7"/>
  <c r="N463" i="7"/>
  <c r="N479" i="7"/>
  <c r="N495" i="7"/>
  <c r="N511" i="7"/>
  <c r="N527" i="7"/>
  <c r="N543" i="7"/>
  <c r="N559" i="7"/>
  <c r="N575" i="7"/>
  <c r="N591" i="7"/>
  <c r="N320" i="7"/>
  <c r="N336" i="7"/>
  <c r="N360" i="7"/>
  <c r="N364" i="7"/>
  <c r="N444" i="7"/>
  <c r="N460" i="7"/>
  <c r="N468" i="7"/>
  <c r="N520" i="7"/>
  <c r="N241" i="7"/>
  <c r="N256" i="7"/>
  <c r="N272" i="7"/>
  <c r="N288" i="7"/>
  <c r="N308" i="7"/>
  <c r="N352" i="7"/>
  <c r="N368" i="7"/>
  <c r="N528" i="7"/>
  <c r="N252" i="7"/>
  <c r="N267" i="7"/>
  <c r="N269" i="7"/>
  <c r="N285" i="7"/>
  <c r="N301" i="7"/>
  <c r="N317" i="7"/>
  <c r="N333" i="7"/>
  <c r="N349" i="7"/>
  <c r="N365" i="7"/>
  <c r="N381" i="7"/>
  <c r="N397" i="7"/>
  <c r="N413" i="7"/>
  <c r="N429" i="7"/>
  <c r="N445" i="7"/>
  <c r="N461" i="7"/>
  <c r="N477" i="7"/>
  <c r="N493" i="7"/>
  <c r="N509" i="7"/>
  <c r="N525" i="7"/>
  <c r="N541" i="7"/>
  <c r="N557" i="7"/>
  <c r="N573" i="7"/>
  <c r="N589" i="7"/>
  <c r="N2" i="7"/>
  <c r="N578" i="7"/>
  <c r="N594" i="7"/>
  <c r="N436" i="7"/>
  <c r="N476" i="7"/>
  <c r="N480" i="7"/>
  <c r="N488" i="7"/>
  <c r="N512" i="7"/>
  <c r="N540" i="7"/>
  <c r="N220" i="7"/>
  <c r="N245" i="7"/>
  <c r="N265" i="7"/>
  <c r="N274" i="7"/>
  <c r="N290" i="7"/>
  <c r="N306" i="7"/>
  <c r="N322" i="7"/>
  <c r="N338" i="7"/>
  <c r="N354" i="7"/>
  <c r="N370" i="7"/>
  <c r="N386" i="7"/>
  <c r="N402" i="7"/>
  <c r="N418" i="7"/>
  <c r="N434" i="7"/>
  <c r="N450" i="7"/>
  <c r="N466" i="7"/>
  <c r="N482" i="7"/>
  <c r="N4" i="7"/>
  <c r="N20" i="7"/>
  <c r="N36" i="7"/>
  <c r="N52" i="7"/>
  <c r="N68" i="7"/>
  <c r="N84" i="7"/>
  <c r="N100" i="7"/>
  <c r="N116" i="7"/>
  <c r="N132" i="7"/>
  <c r="N148" i="7"/>
  <c r="N164" i="7"/>
  <c r="N180" i="7"/>
  <c r="N196" i="7"/>
  <c r="N212" i="7"/>
  <c r="N17" i="7"/>
  <c r="N33" i="7"/>
  <c r="N49" i="7"/>
  <c r="N65" i="7"/>
  <c r="N81" i="7"/>
  <c r="N97" i="7"/>
  <c r="N113" i="7"/>
  <c r="N129" i="7"/>
  <c r="N145" i="7"/>
  <c r="N161" i="7"/>
  <c r="N177" i="7"/>
  <c r="N193" i="7"/>
  <c r="N209" i="7"/>
  <c r="N225" i="7"/>
  <c r="N6" i="7"/>
  <c r="N22" i="7"/>
  <c r="N38" i="7"/>
  <c r="N54" i="7"/>
  <c r="N70" i="7"/>
  <c r="N86" i="7"/>
  <c r="N102" i="7"/>
  <c r="N118" i="7"/>
  <c r="N134" i="7"/>
  <c r="N150" i="7"/>
  <c r="N166" i="7"/>
  <c r="N182" i="7"/>
  <c r="N198" i="7"/>
  <c r="N214" i="7"/>
  <c r="N230" i="7"/>
  <c r="N246" i="7"/>
  <c r="N262" i="7"/>
  <c r="N3" i="7"/>
  <c r="N19" i="7"/>
  <c r="N35" i="7"/>
  <c r="N51" i="7"/>
  <c r="N67" i="7"/>
  <c r="N83" i="7"/>
  <c r="N99" i="7"/>
  <c r="N115" i="7"/>
  <c r="N131" i="7"/>
  <c r="N147" i="7"/>
  <c r="N163" i="7"/>
  <c r="N179" i="7"/>
  <c r="N195" i="7"/>
  <c r="N211" i="7"/>
  <c r="N227" i="7"/>
  <c r="N243" i="7"/>
  <c r="N224" i="7"/>
  <c r="N260" i="7"/>
  <c r="N275" i="7"/>
  <c r="N291" i="7"/>
  <c r="N307" i="7"/>
  <c r="N323" i="7"/>
  <c r="N339" i="7"/>
  <c r="N355" i="7"/>
  <c r="N371" i="7"/>
  <c r="N387" i="7"/>
  <c r="N403" i="7"/>
  <c r="N419" i="7"/>
  <c r="N435" i="7"/>
  <c r="N451" i="7"/>
  <c r="N467" i="7"/>
  <c r="N483" i="7"/>
  <c r="N499" i="7"/>
  <c r="N515" i="7"/>
  <c r="N531" i="7"/>
  <c r="N547" i="7"/>
  <c r="N563" i="7"/>
  <c r="N579" i="7"/>
  <c r="N595" i="7"/>
  <c r="N324" i="7"/>
  <c r="N340" i="7"/>
  <c r="N404" i="7"/>
  <c r="N492" i="7"/>
  <c r="N228" i="7"/>
  <c r="N255" i="7"/>
  <c r="N276" i="7"/>
  <c r="N292" i="7"/>
  <c r="N296" i="7"/>
  <c r="N312" i="7"/>
  <c r="N344" i="7"/>
  <c r="N384" i="7"/>
  <c r="N388" i="7"/>
  <c r="N428" i="7"/>
  <c r="N456" i="7"/>
  <c r="N504" i="7"/>
  <c r="N560" i="7"/>
  <c r="N592" i="7"/>
  <c r="N251" i="7"/>
  <c r="N273" i="7"/>
  <c r="N289" i="7"/>
  <c r="N305" i="7"/>
  <c r="N321" i="7"/>
  <c r="N337" i="7"/>
  <c r="N353" i="7"/>
  <c r="N369" i="7"/>
  <c r="N385" i="7"/>
  <c r="N401" i="7"/>
  <c r="N417" i="7"/>
  <c r="N433" i="7"/>
  <c r="N449" i="7"/>
  <c r="N465" i="7"/>
  <c r="N481" i="7"/>
  <c r="N497" i="7"/>
  <c r="N513" i="7"/>
  <c r="N529" i="7"/>
  <c r="N545" i="7"/>
  <c r="N561" i="7"/>
  <c r="N577" i="7"/>
  <c r="N593" i="7"/>
  <c r="N380" i="7"/>
  <c r="N400" i="7"/>
  <c r="N500" i="7"/>
  <c r="N536" i="7"/>
  <c r="N494" i="7"/>
  <c r="N510" i="7"/>
  <c r="N526" i="7"/>
  <c r="N550" i="7"/>
  <c r="N586" i="7"/>
  <c r="N590" i="7"/>
  <c r="N452" i="7"/>
  <c r="N249" i="7"/>
  <c r="N498" i="7"/>
  <c r="N514" i="7"/>
  <c r="N530" i="7"/>
  <c r="N554" i="7"/>
  <c r="N574" i="7"/>
  <c r="N420" i="7"/>
  <c r="N544" i="7"/>
  <c r="N556" i="7"/>
  <c r="N440" i="7"/>
  <c r="N264" i="7"/>
  <c r="N270" i="7"/>
  <c r="N278" i="7"/>
  <c r="N282" i="7"/>
  <c r="N294" i="7"/>
  <c r="N298" i="7"/>
  <c r="N310" i="7"/>
  <c r="N314" i="7"/>
  <c r="N326" i="7"/>
  <c r="N330" i="7"/>
  <c r="N342" i="7"/>
  <c r="N346" i="7"/>
  <c r="N358" i="7"/>
  <c r="N362" i="7"/>
  <c r="N374" i="7"/>
  <c r="N378" i="7"/>
  <c r="N390" i="7"/>
  <c r="N394" i="7"/>
  <c r="N406" i="7"/>
  <c r="N410" i="7"/>
  <c r="N422" i="7"/>
  <c r="N426" i="7"/>
  <c r="N438" i="7"/>
  <c r="N442" i="7"/>
  <c r="N454" i="7"/>
  <c r="N458" i="7"/>
  <c r="N470" i="7"/>
  <c r="N474" i="7"/>
  <c r="N486" i="7"/>
  <c r="N502" i="7"/>
  <c r="N518" i="7"/>
  <c r="N534" i="7"/>
  <c r="N558" i="7"/>
  <c r="N582" i="7"/>
  <c r="N432" i="7"/>
  <c r="N472" i="7"/>
  <c r="N496" i="7"/>
  <c r="N516" i="7"/>
  <c r="N572" i="7"/>
  <c r="N588" i="7"/>
  <c r="N286" i="7"/>
  <c r="N302" i="7"/>
  <c r="N318" i="7"/>
  <c r="N334" i="7"/>
  <c r="N350" i="7"/>
  <c r="N366" i="7"/>
  <c r="N382" i="7"/>
  <c r="N398" i="7"/>
  <c r="N414" i="7"/>
  <c r="N430" i="7"/>
  <c r="N446" i="7"/>
  <c r="N462" i="7"/>
  <c r="N478" i="7"/>
  <c r="N490" i="7"/>
  <c r="N506" i="7"/>
  <c r="N522" i="7"/>
  <c r="N538" i="7"/>
  <c r="N542" i="7"/>
  <c r="N546" i="7"/>
  <c r="N562" i="7"/>
  <c r="N566" i="7"/>
  <c r="N552" i="7"/>
  <c r="N568" i="7"/>
  <c r="L7" i="9"/>
  <c r="L23" i="9"/>
  <c r="L39" i="9"/>
  <c r="L55" i="9"/>
  <c r="L67" i="9"/>
  <c r="L83" i="9"/>
  <c r="L99" i="9"/>
  <c r="L115" i="9"/>
  <c r="L12" i="9"/>
  <c r="L28" i="9"/>
  <c r="L44" i="9"/>
  <c r="L60" i="9"/>
  <c r="L76" i="9"/>
  <c r="L92" i="9"/>
  <c r="L108" i="9"/>
  <c r="L124" i="9"/>
  <c r="L13" i="9"/>
  <c r="L29" i="9"/>
  <c r="L45" i="9"/>
  <c r="L61" i="9"/>
  <c r="L77" i="9"/>
  <c r="L93" i="9"/>
  <c r="L109" i="9"/>
  <c r="L125" i="9"/>
  <c r="L141" i="9"/>
  <c r="L6" i="9"/>
  <c r="L22" i="9"/>
  <c r="L38" i="9"/>
  <c r="L54" i="9"/>
  <c r="L70" i="9"/>
  <c r="L86" i="9"/>
  <c r="L102" i="9"/>
  <c r="L118" i="9"/>
  <c r="L134" i="9"/>
  <c r="L157" i="9"/>
  <c r="L173" i="9"/>
  <c r="L189" i="9"/>
  <c r="L205" i="9"/>
  <c r="L221" i="9"/>
  <c r="L237" i="9"/>
  <c r="L253" i="9"/>
  <c r="L269" i="9"/>
  <c r="L142" i="9"/>
  <c r="L146" i="9"/>
  <c r="L162" i="9"/>
  <c r="L178" i="9"/>
  <c r="L194" i="9"/>
  <c r="L210" i="9"/>
  <c r="L226" i="9"/>
  <c r="L242" i="9"/>
  <c r="L258" i="9"/>
  <c r="L274" i="9"/>
  <c r="L155" i="9"/>
  <c r="L171" i="9"/>
  <c r="L187" i="9"/>
  <c r="L203" i="9"/>
  <c r="L219" i="9"/>
  <c r="L235" i="9"/>
  <c r="L251" i="9"/>
  <c r="L267" i="9"/>
  <c r="L283" i="9"/>
  <c r="L299" i="9"/>
  <c r="L152" i="9"/>
  <c r="L168" i="9"/>
  <c r="L184" i="9"/>
  <c r="L200" i="9"/>
  <c r="L216" i="9"/>
  <c r="L232" i="9"/>
  <c r="L248" i="9"/>
  <c r="L264" i="9"/>
  <c r="L280" i="9"/>
  <c r="L297" i="9"/>
  <c r="L313" i="9"/>
  <c r="L329" i="9"/>
  <c r="L345" i="9"/>
  <c r="L361" i="9"/>
  <c r="L377" i="9"/>
  <c r="L393" i="9"/>
  <c r="L409" i="9"/>
  <c r="L425" i="9"/>
  <c r="L441" i="9"/>
  <c r="L457" i="9"/>
  <c r="L473" i="9"/>
  <c r="L489" i="9"/>
  <c r="L505" i="9"/>
  <c r="L521" i="9"/>
  <c r="L537" i="9"/>
  <c r="L277" i="9"/>
  <c r="L293" i="9"/>
  <c r="L310" i="9"/>
  <c r="L326" i="9"/>
  <c r="L342" i="9"/>
  <c r="L358" i="9"/>
  <c r="L374" i="9"/>
  <c r="L390" i="9"/>
  <c r="L406" i="9"/>
  <c r="L422" i="9"/>
  <c r="L438" i="9"/>
  <c r="L454" i="9"/>
  <c r="L470" i="9"/>
  <c r="L486" i="9"/>
  <c r="L502" i="9"/>
  <c r="L518" i="9"/>
  <c r="L534" i="9"/>
  <c r="L286" i="9"/>
  <c r="L290" i="9"/>
  <c r="L303" i="9"/>
  <c r="L319" i="9"/>
  <c r="L335" i="9"/>
  <c r="L351" i="9"/>
  <c r="L367" i="9"/>
  <c r="L383" i="9"/>
  <c r="L399" i="9"/>
  <c r="L415" i="9"/>
  <c r="L431" i="9"/>
  <c r="L447" i="9"/>
  <c r="L463" i="9"/>
  <c r="L479" i="9"/>
  <c r="L495" i="9"/>
  <c r="L511" i="9"/>
  <c r="L527" i="9"/>
  <c r="L543" i="9"/>
  <c r="L559" i="9"/>
  <c r="L575" i="9"/>
  <c r="L308" i="9"/>
  <c r="L324" i="9"/>
  <c r="L340" i="9"/>
  <c r="L356" i="9"/>
  <c r="L372" i="9"/>
  <c r="L388" i="9"/>
  <c r="L404" i="9"/>
  <c r="L420" i="9"/>
  <c r="L436" i="9"/>
  <c r="L452" i="9"/>
  <c r="L468" i="9"/>
  <c r="L484" i="9"/>
  <c r="L500" i="9"/>
  <c r="L516" i="9"/>
  <c r="L554" i="9"/>
  <c r="L569" i="9"/>
  <c r="L594" i="9"/>
  <c r="L71" i="9"/>
  <c r="L87" i="9"/>
  <c r="L103" i="9"/>
  <c r="L119" i="9"/>
  <c r="L16" i="9"/>
  <c r="L32" i="9"/>
  <c r="L48" i="9"/>
  <c r="L64" i="9"/>
  <c r="L80" i="9"/>
  <c r="L96" i="9"/>
  <c r="L112" i="9"/>
  <c r="L128" i="9"/>
  <c r="L17" i="9"/>
  <c r="L33" i="9"/>
  <c r="L49" i="9"/>
  <c r="L65" i="9"/>
  <c r="L81" i="9"/>
  <c r="L97" i="9"/>
  <c r="L113" i="9"/>
  <c r="L129" i="9"/>
  <c r="L145" i="9"/>
  <c r="L10" i="9"/>
  <c r="L26" i="9"/>
  <c r="L42" i="9"/>
  <c r="L58" i="9"/>
  <c r="L74" i="9"/>
  <c r="L90" i="9"/>
  <c r="L106" i="9"/>
  <c r="L122" i="9"/>
  <c r="L138" i="9"/>
  <c r="L161" i="9"/>
  <c r="L177" i="9"/>
  <c r="L193" i="9"/>
  <c r="L209" i="9"/>
  <c r="L225" i="9"/>
  <c r="L241" i="9"/>
  <c r="L257" i="9"/>
  <c r="L273" i="9"/>
  <c r="L150" i="9"/>
  <c r="L166" i="9"/>
  <c r="L182" i="9"/>
  <c r="L198" i="9"/>
  <c r="L214" i="9"/>
  <c r="L230" i="9"/>
  <c r="L246" i="9"/>
  <c r="L262" i="9"/>
  <c r="L278" i="9"/>
  <c r="L139" i="9"/>
  <c r="L159" i="9"/>
  <c r="L175" i="9"/>
  <c r="L191" i="9"/>
  <c r="L207" i="9"/>
  <c r="L223" i="9"/>
  <c r="L239" i="9"/>
  <c r="L255" i="9"/>
  <c r="L271" i="9"/>
  <c r="L287" i="9"/>
  <c r="L156" i="9"/>
  <c r="L172" i="9"/>
  <c r="L188" i="9"/>
  <c r="L204" i="9"/>
  <c r="L220" i="9"/>
  <c r="L236" i="9"/>
  <c r="L252" i="9"/>
  <c r="L268" i="9"/>
  <c r="L284" i="9"/>
  <c r="L296" i="9"/>
  <c r="L301" i="9"/>
  <c r="L317" i="9"/>
  <c r="L333" i="9"/>
  <c r="L349" i="9"/>
  <c r="L365" i="9"/>
  <c r="L381" i="9"/>
  <c r="L397" i="9"/>
  <c r="L413" i="9"/>
  <c r="L429" i="9"/>
  <c r="L445" i="9"/>
  <c r="L461" i="9"/>
  <c r="L477" i="9"/>
  <c r="L493" i="9"/>
  <c r="L509" i="9"/>
  <c r="L525" i="9"/>
  <c r="L292" i="9"/>
  <c r="L314" i="9"/>
  <c r="L330" i="9"/>
  <c r="L346" i="9"/>
  <c r="L362" i="9"/>
  <c r="L378" i="9"/>
  <c r="L394" i="9"/>
  <c r="L410" i="9"/>
  <c r="L426" i="9"/>
  <c r="L442" i="9"/>
  <c r="L458" i="9"/>
  <c r="L474" i="9"/>
  <c r="L490" i="9"/>
  <c r="L506" i="9"/>
  <c r="L522" i="9"/>
  <c r="L538" i="9"/>
  <c r="L289" i="9"/>
  <c r="L307" i="9"/>
  <c r="L323" i="9"/>
  <c r="L339" i="9"/>
  <c r="L355" i="9"/>
  <c r="L371" i="9"/>
  <c r="L387" i="9"/>
  <c r="L403" i="9"/>
  <c r="L419" i="9"/>
  <c r="L435" i="9"/>
  <c r="L451" i="9"/>
  <c r="L467" i="9"/>
  <c r="L483" i="9"/>
  <c r="L499" i="9"/>
  <c r="L515" i="9"/>
  <c r="L531" i="9"/>
  <c r="L547" i="9"/>
  <c r="L563" i="9"/>
  <c r="L579" i="9"/>
  <c r="L285" i="9"/>
  <c r="L312" i="9"/>
  <c r="L328" i="9"/>
  <c r="L344" i="9"/>
  <c r="L360" i="9"/>
  <c r="L376" i="9"/>
  <c r="L392" i="9"/>
  <c r="L408" i="9"/>
  <c r="L424" i="9"/>
  <c r="L440" i="9"/>
  <c r="L456" i="9"/>
  <c r="L472" i="9"/>
  <c r="L488" i="9"/>
  <c r="L504" i="9"/>
  <c r="L520" i="9"/>
  <c r="L553" i="9"/>
  <c r="L568" i="9"/>
  <c r="L598" i="9"/>
  <c r="L3" i="9"/>
  <c r="L11" i="9"/>
  <c r="L15" i="9"/>
  <c r="L19" i="9"/>
  <c r="L27" i="9"/>
  <c r="L31" i="9"/>
  <c r="L35" i="9"/>
  <c r="L43" i="9"/>
  <c r="L47" i="9"/>
  <c r="L51" i="9"/>
  <c r="L59" i="9"/>
  <c r="L75" i="9"/>
  <c r="L91" i="9"/>
  <c r="L107" i="9"/>
  <c r="L123" i="9"/>
  <c r="L4" i="9"/>
  <c r="L20" i="9"/>
  <c r="L36" i="9"/>
  <c r="L52" i="9"/>
  <c r="L68" i="9"/>
  <c r="L84" i="9"/>
  <c r="L100" i="9"/>
  <c r="L116" i="9"/>
  <c r="L132" i="9"/>
  <c r="L5" i="9"/>
  <c r="L21" i="9"/>
  <c r="L37" i="9"/>
  <c r="L53" i="9"/>
  <c r="L69" i="9"/>
  <c r="L85" i="9"/>
  <c r="L101" i="9"/>
  <c r="L117" i="9"/>
  <c r="L133" i="9"/>
  <c r="L14" i="9"/>
  <c r="L30" i="9"/>
  <c r="L46" i="9"/>
  <c r="L62" i="9"/>
  <c r="L78" i="9"/>
  <c r="L94" i="9"/>
  <c r="L110" i="9"/>
  <c r="L126" i="9"/>
  <c r="L149" i="9"/>
  <c r="L165" i="9"/>
  <c r="L181" i="9"/>
  <c r="L197" i="9"/>
  <c r="L213" i="9"/>
  <c r="L229" i="9"/>
  <c r="L245" i="9"/>
  <c r="L261" i="9"/>
  <c r="L144" i="9"/>
  <c r="L154" i="9"/>
  <c r="L170" i="9"/>
  <c r="L186" i="9"/>
  <c r="L202" i="9"/>
  <c r="L218" i="9"/>
  <c r="L234" i="9"/>
  <c r="L250" i="9"/>
  <c r="L266" i="9"/>
  <c r="L282" i="9"/>
  <c r="L131" i="9"/>
  <c r="L147" i="9"/>
  <c r="L163" i="9"/>
  <c r="L179" i="9"/>
  <c r="L195" i="9"/>
  <c r="L211" i="9"/>
  <c r="L227" i="9"/>
  <c r="L243" i="9"/>
  <c r="L259" i="9"/>
  <c r="L275" i="9"/>
  <c r="L291" i="9"/>
  <c r="L160" i="9"/>
  <c r="L176" i="9"/>
  <c r="L192" i="9"/>
  <c r="L208" i="9"/>
  <c r="L224" i="9"/>
  <c r="L240" i="9"/>
  <c r="L256" i="9"/>
  <c r="L272" i="9"/>
  <c r="L305" i="9"/>
  <c r="L321" i="9"/>
  <c r="L337" i="9"/>
  <c r="L353" i="9"/>
  <c r="L369" i="9"/>
  <c r="L385" i="9"/>
  <c r="L401" i="9"/>
  <c r="L417" i="9"/>
  <c r="L433" i="9"/>
  <c r="L449" i="9"/>
  <c r="L465" i="9"/>
  <c r="L481" i="9"/>
  <c r="L497" i="9"/>
  <c r="L513" i="9"/>
  <c r="L529" i="9"/>
  <c r="L302" i="9"/>
  <c r="L318" i="9"/>
  <c r="L334" i="9"/>
  <c r="L350" i="9"/>
  <c r="L366" i="9"/>
  <c r="L382" i="9"/>
  <c r="L398" i="9"/>
  <c r="L414" i="9"/>
  <c r="L430" i="9"/>
  <c r="L446" i="9"/>
  <c r="L462" i="9"/>
  <c r="L478" i="9"/>
  <c r="L494" i="9"/>
  <c r="L510" i="9"/>
  <c r="L526" i="9"/>
  <c r="L542" i="9"/>
  <c r="L281" i="9"/>
  <c r="L288" i="9"/>
  <c r="L311" i="9"/>
  <c r="L327" i="9"/>
  <c r="L343" i="9"/>
  <c r="L359" i="9"/>
  <c r="L375" i="9"/>
  <c r="L391" i="9"/>
  <c r="L407" i="9"/>
  <c r="L423" i="9"/>
  <c r="L63" i="9"/>
  <c r="L79" i="9"/>
  <c r="L95" i="9"/>
  <c r="L111" i="9"/>
  <c r="L127" i="9"/>
  <c r="L8" i="9"/>
  <c r="L24" i="9"/>
  <c r="L40" i="9"/>
  <c r="L56" i="9"/>
  <c r="L72" i="9"/>
  <c r="L88" i="9"/>
  <c r="L104" i="9"/>
  <c r="L120" i="9"/>
  <c r="L136" i="9"/>
  <c r="L9" i="9"/>
  <c r="L25" i="9"/>
  <c r="L41" i="9"/>
  <c r="L57" i="9"/>
  <c r="L73" i="9"/>
  <c r="L89" i="9"/>
  <c r="L105" i="9"/>
  <c r="L121" i="9"/>
  <c r="L137" i="9"/>
  <c r="L18" i="9"/>
  <c r="L34" i="9"/>
  <c r="L50" i="9"/>
  <c r="L66" i="9"/>
  <c r="L82" i="9"/>
  <c r="L98" i="9"/>
  <c r="L114" i="9"/>
  <c r="L130" i="9"/>
  <c r="L153" i="9"/>
  <c r="L169" i="9"/>
  <c r="L185" i="9"/>
  <c r="L201" i="9"/>
  <c r="L217" i="9"/>
  <c r="L233" i="9"/>
  <c r="L249" i="9"/>
  <c r="L265" i="9"/>
  <c r="L143" i="9"/>
  <c r="L158" i="9"/>
  <c r="L174" i="9"/>
  <c r="L190" i="9"/>
  <c r="L206" i="9"/>
  <c r="L222" i="9"/>
  <c r="L238" i="9"/>
  <c r="L254" i="9"/>
  <c r="L270" i="9"/>
  <c r="L140" i="9"/>
  <c r="L151" i="9"/>
  <c r="L167" i="9"/>
  <c r="L183" i="9"/>
  <c r="L199" i="9"/>
  <c r="L215" i="9"/>
  <c r="L231" i="9"/>
  <c r="L247" i="9"/>
  <c r="L263" i="9"/>
  <c r="L279" i="9"/>
  <c r="L295" i="9"/>
  <c r="L135" i="9"/>
  <c r="L148" i="9"/>
  <c r="L164" i="9"/>
  <c r="L180" i="9"/>
  <c r="L196" i="9"/>
  <c r="L212" i="9"/>
  <c r="L228" i="9"/>
  <c r="L244" i="9"/>
  <c r="L260" i="9"/>
  <c r="L276" i="9"/>
  <c r="L298" i="9"/>
  <c r="L309" i="9"/>
  <c r="L325" i="9"/>
  <c r="L341" i="9"/>
  <c r="L357" i="9"/>
  <c r="L373" i="9"/>
  <c r="L389" i="9"/>
  <c r="L405" i="9"/>
  <c r="L421" i="9"/>
  <c r="L437" i="9"/>
  <c r="L453" i="9"/>
  <c r="L469" i="9"/>
  <c r="L485" i="9"/>
  <c r="L501" i="9"/>
  <c r="L517" i="9"/>
  <c r="L533" i="9"/>
  <c r="L294" i="9"/>
  <c r="L306" i="9"/>
  <c r="L322" i="9"/>
  <c r="L338" i="9"/>
  <c r="L354" i="9"/>
  <c r="L370" i="9"/>
  <c r="L386" i="9"/>
  <c r="L402" i="9"/>
  <c r="L418" i="9"/>
  <c r="L434" i="9"/>
  <c r="L450" i="9"/>
  <c r="L466" i="9"/>
  <c r="L482" i="9"/>
  <c r="L498" i="9"/>
  <c r="L514" i="9"/>
  <c r="L530" i="9"/>
  <c r="L315" i="9"/>
  <c r="L331" i="9"/>
  <c r="L347" i="9"/>
  <c r="L363" i="9"/>
  <c r="L379" i="9"/>
  <c r="L395" i="9"/>
  <c r="L411" i="9"/>
  <c r="L427" i="9"/>
  <c r="L443" i="9"/>
  <c r="L459" i="9"/>
  <c r="L475" i="9"/>
  <c r="L491" i="9"/>
  <c r="L507" i="9"/>
  <c r="L523" i="9"/>
  <c r="L539" i="9"/>
  <c r="L555" i="9"/>
  <c r="L571" i="9"/>
  <c r="L300" i="9"/>
  <c r="L304" i="9"/>
  <c r="L320" i="9"/>
  <c r="L336" i="9"/>
  <c r="L352" i="9"/>
  <c r="L368" i="9"/>
  <c r="L384" i="9"/>
  <c r="L400" i="9"/>
  <c r="L416" i="9"/>
  <c r="L432" i="9"/>
  <c r="L448" i="9"/>
  <c r="L464" i="9"/>
  <c r="L480" i="9"/>
  <c r="L496" i="9"/>
  <c r="L570" i="9"/>
  <c r="L590" i="9"/>
  <c r="L548" i="9"/>
  <c r="L582" i="9"/>
  <c r="L583" i="9"/>
  <c r="L599" i="9"/>
  <c r="L546" i="9"/>
  <c r="L561" i="9"/>
  <c r="L576" i="9"/>
  <c r="L588" i="9"/>
  <c r="L556" i="9"/>
  <c r="L589" i="9"/>
  <c r="L2" i="9"/>
  <c r="L512" i="9"/>
  <c r="L528" i="9"/>
  <c r="L532" i="9"/>
  <c r="L586" i="9"/>
  <c r="L566" i="9"/>
  <c r="L581" i="9"/>
  <c r="L587" i="9"/>
  <c r="L541" i="9"/>
  <c r="L545" i="9"/>
  <c r="L560" i="9"/>
  <c r="L592" i="9"/>
  <c r="L574" i="9"/>
  <c r="L593" i="9"/>
  <c r="L439" i="9"/>
  <c r="L455" i="9"/>
  <c r="L471" i="9"/>
  <c r="L487" i="9"/>
  <c r="L503" i="9"/>
  <c r="L519" i="9"/>
  <c r="L535" i="9"/>
  <c r="L551" i="9"/>
  <c r="L567" i="9"/>
  <c r="L508" i="9"/>
  <c r="L524" i="9"/>
  <c r="L552" i="9"/>
  <c r="L536" i="9"/>
  <c r="L550" i="9"/>
  <c r="L565" i="9"/>
  <c r="L580" i="9"/>
  <c r="L591" i="9"/>
  <c r="L544" i="9"/>
  <c r="L578" i="9"/>
  <c r="L596" i="9"/>
  <c r="L558" i="9"/>
  <c r="L573" i="9"/>
  <c r="L597" i="9"/>
  <c r="L316" i="9"/>
  <c r="L332" i="9"/>
  <c r="L348" i="9"/>
  <c r="L364" i="9"/>
  <c r="L380" i="9"/>
  <c r="L396" i="9"/>
  <c r="L412" i="9"/>
  <c r="L428" i="9"/>
  <c r="L444" i="9"/>
  <c r="L460" i="9"/>
  <c r="L476" i="9"/>
  <c r="L492" i="9"/>
  <c r="L549" i="9"/>
  <c r="L564" i="9"/>
  <c r="L595" i="9"/>
  <c r="L562" i="9"/>
  <c r="L577" i="9"/>
  <c r="L584" i="9"/>
  <c r="L600" i="9"/>
  <c r="L540" i="9"/>
  <c r="L557" i="9"/>
  <c r="L572" i="9"/>
  <c r="L585" i="9"/>
  <c r="L601" i="9"/>
  <c r="M1" i="9"/>
  <c r="M1" i="8"/>
  <c r="O1" i="7"/>
  <c r="O1" i="10"/>
  <c r="M13" i="8" l="1"/>
  <c r="M29" i="8"/>
  <c r="M45" i="8"/>
  <c r="M61" i="8"/>
  <c r="M17" i="8"/>
  <c r="M33" i="8"/>
  <c r="M49" i="8"/>
  <c r="M65" i="8"/>
  <c r="M81" i="8"/>
  <c r="M97" i="8"/>
  <c r="M113" i="8"/>
  <c r="M129" i="8"/>
  <c r="M145" i="8"/>
  <c r="M161" i="8"/>
  <c r="M177" i="8"/>
  <c r="M193" i="8"/>
  <c r="M209" i="8"/>
  <c r="M18" i="8"/>
  <c r="M34" i="8"/>
  <c r="M50" i="8"/>
  <c r="M66" i="8"/>
  <c r="M82" i="8"/>
  <c r="M98" i="8"/>
  <c r="M114" i="8"/>
  <c r="M130" i="8"/>
  <c r="M146" i="8"/>
  <c r="M162" i="8"/>
  <c r="M178" i="8"/>
  <c r="M194" i="8"/>
  <c r="M210" i="8"/>
  <c r="M226" i="8"/>
  <c r="M7" i="8"/>
  <c r="M23" i="8"/>
  <c r="M39" i="8"/>
  <c r="M55" i="8"/>
  <c r="M71" i="8"/>
  <c r="M87" i="8"/>
  <c r="M103" i="8"/>
  <c r="M119" i="8"/>
  <c r="M135" i="8"/>
  <c r="M151" i="8"/>
  <c r="M167" i="8"/>
  <c r="M183" i="8"/>
  <c r="M199" i="8"/>
  <c r="M215" i="8"/>
  <c r="M231" i="8"/>
  <c r="M247" i="8"/>
  <c r="M263" i="8"/>
  <c r="M8" i="8"/>
  <c r="M24" i="8"/>
  <c r="M40" i="8"/>
  <c r="M56" i="8"/>
  <c r="M72" i="8"/>
  <c r="M88" i="8"/>
  <c r="M104" i="8"/>
  <c r="M120" i="8"/>
  <c r="M136" i="8"/>
  <c r="M152" i="8"/>
  <c r="M168" i="8"/>
  <c r="M184" i="8"/>
  <c r="M200" i="8"/>
  <c r="M216" i="8"/>
  <c r="M232" i="8"/>
  <c r="M257" i="8"/>
  <c r="M275" i="8"/>
  <c r="M291" i="8"/>
  <c r="M307" i="8"/>
  <c r="M323" i="8"/>
  <c r="M339" i="8"/>
  <c r="M355" i="8"/>
  <c r="M371" i="8"/>
  <c r="M387" i="8"/>
  <c r="M403" i="8"/>
  <c r="M419" i="8"/>
  <c r="M435" i="8"/>
  <c r="M451" i="8"/>
  <c r="M467" i="8"/>
  <c r="M483" i="8"/>
  <c r="M499" i="8"/>
  <c r="M515" i="8"/>
  <c r="M531" i="8"/>
  <c r="M241" i="8"/>
  <c r="M280" i="8"/>
  <c r="M296" i="8"/>
  <c r="M312" i="8"/>
  <c r="M328" i="8"/>
  <c r="M344" i="8"/>
  <c r="M360" i="8"/>
  <c r="M376" i="8"/>
  <c r="M392" i="8"/>
  <c r="M408" i="8"/>
  <c r="M424" i="8"/>
  <c r="M440" i="8"/>
  <c r="M456" i="8"/>
  <c r="M472" i="8"/>
  <c r="M488" i="8"/>
  <c r="M504" i="8"/>
  <c r="M520" i="8"/>
  <c r="M248" i="8"/>
  <c r="M273" i="8"/>
  <c r="M289" i="8"/>
  <c r="M305" i="8"/>
  <c r="M321" i="8"/>
  <c r="M337" i="8"/>
  <c r="M353" i="8"/>
  <c r="M369" i="8"/>
  <c r="M385" i="8"/>
  <c r="M401" i="8"/>
  <c r="M417" i="8"/>
  <c r="M433" i="8"/>
  <c r="M449" i="8"/>
  <c r="M465" i="8"/>
  <c r="M481" i="8"/>
  <c r="M497" i="8"/>
  <c r="M513" i="8"/>
  <c r="M529" i="8"/>
  <c r="M545" i="8"/>
  <c r="M561" i="8"/>
  <c r="M262" i="8"/>
  <c r="M274" i="8"/>
  <c r="M290" i="8"/>
  <c r="M306" i="8"/>
  <c r="M322" i="8"/>
  <c r="M338" i="8"/>
  <c r="M354" i="8"/>
  <c r="M370" i="8"/>
  <c r="M386" i="8"/>
  <c r="M402" i="8"/>
  <c r="M418" i="8"/>
  <c r="M434" i="8"/>
  <c r="M450" i="8"/>
  <c r="M466" i="8"/>
  <c r="M482" i="8"/>
  <c r="M498" i="8"/>
  <c r="M510" i="8"/>
  <c r="M540" i="8"/>
  <c r="M555" i="8"/>
  <c r="M69" i="8"/>
  <c r="M85" i="8"/>
  <c r="M101" i="8"/>
  <c r="M117" i="8"/>
  <c r="M133" i="8"/>
  <c r="M149" i="8"/>
  <c r="M165" i="8"/>
  <c r="M181" i="8"/>
  <c r="M197" i="8"/>
  <c r="M213" i="8"/>
  <c r="M6" i="8"/>
  <c r="M22" i="8"/>
  <c r="M38" i="8"/>
  <c r="M54" i="8"/>
  <c r="M70" i="8"/>
  <c r="M86" i="8"/>
  <c r="M102" i="8"/>
  <c r="M118" i="8"/>
  <c r="M134" i="8"/>
  <c r="M150" i="8"/>
  <c r="M166" i="8"/>
  <c r="M182" i="8"/>
  <c r="M198" i="8"/>
  <c r="M214" i="8"/>
  <c r="M230" i="8"/>
  <c r="M11" i="8"/>
  <c r="M27" i="8"/>
  <c r="M43" i="8"/>
  <c r="M59" i="8"/>
  <c r="M75" i="8"/>
  <c r="M91" i="8"/>
  <c r="M107" i="8"/>
  <c r="M123" i="8"/>
  <c r="M139" i="8"/>
  <c r="M155" i="8"/>
  <c r="M171" i="8"/>
  <c r="M187" i="8"/>
  <c r="M203" i="8"/>
  <c r="M219" i="8"/>
  <c r="M235" i="8"/>
  <c r="M251" i="8"/>
  <c r="M12" i="8"/>
  <c r="M28" i="8"/>
  <c r="M44" i="8"/>
  <c r="M60" i="8"/>
  <c r="M76" i="8"/>
  <c r="M92" i="8"/>
  <c r="M108" i="8"/>
  <c r="M124" i="8"/>
  <c r="M140" i="8"/>
  <c r="M156" i="8"/>
  <c r="M172" i="8"/>
  <c r="M188" i="8"/>
  <c r="M204" i="8"/>
  <c r="M220" i="8"/>
  <c r="M236" i="8"/>
  <c r="M256" i="8"/>
  <c r="M279" i="8"/>
  <c r="M295" i="8"/>
  <c r="M311" i="8"/>
  <c r="M327" i="8"/>
  <c r="M343" i="8"/>
  <c r="M359" i="8"/>
  <c r="M375" i="8"/>
  <c r="M391" i="8"/>
  <c r="M407" i="8"/>
  <c r="M423" i="8"/>
  <c r="M439" i="8"/>
  <c r="M455" i="8"/>
  <c r="M471" i="8"/>
  <c r="M487" i="8"/>
  <c r="M503" i="8"/>
  <c r="M519" i="8"/>
  <c r="M535" i="8"/>
  <c r="M254" i="8"/>
  <c r="M268" i="8"/>
  <c r="M284" i="8"/>
  <c r="M300" i="8"/>
  <c r="M316" i="8"/>
  <c r="M332" i="8"/>
  <c r="M348" i="8"/>
  <c r="M364" i="8"/>
  <c r="M380" i="8"/>
  <c r="M396" i="8"/>
  <c r="M412" i="8"/>
  <c r="M428" i="8"/>
  <c r="M444" i="8"/>
  <c r="M460" i="8"/>
  <c r="M476" i="8"/>
  <c r="M492" i="8"/>
  <c r="M508" i="8"/>
  <c r="M524" i="8"/>
  <c r="M266" i="8"/>
  <c r="M277" i="8"/>
  <c r="M293" i="8"/>
  <c r="M309" i="8"/>
  <c r="M325" i="8"/>
  <c r="M341" i="8"/>
  <c r="M357" i="8"/>
  <c r="M373" i="8"/>
  <c r="M389" i="8"/>
  <c r="M405" i="8"/>
  <c r="M421" i="8"/>
  <c r="M437" i="8"/>
  <c r="M453" i="8"/>
  <c r="M469" i="8"/>
  <c r="M485" i="8"/>
  <c r="M501" i="8"/>
  <c r="M517" i="8"/>
  <c r="M533" i="8"/>
  <c r="M549" i="8"/>
  <c r="M237" i="8"/>
  <c r="M246" i="8"/>
  <c r="M261" i="8"/>
  <c r="M278" i="8"/>
  <c r="M294" i="8"/>
  <c r="M310" i="8"/>
  <c r="M326" i="8"/>
  <c r="M342" i="8"/>
  <c r="M358" i="8"/>
  <c r="M374" i="8"/>
  <c r="M390" i="8"/>
  <c r="M406" i="8"/>
  <c r="M422" i="8"/>
  <c r="M9" i="8"/>
  <c r="M25" i="8"/>
  <c r="M41" i="8"/>
  <c r="M57" i="8"/>
  <c r="M73" i="8"/>
  <c r="M89" i="8"/>
  <c r="M105" i="8"/>
  <c r="M121" i="8"/>
  <c r="M137" i="8"/>
  <c r="M153" i="8"/>
  <c r="M169" i="8"/>
  <c r="M185" i="8"/>
  <c r="M201" i="8"/>
  <c r="M217" i="8"/>
  <c r="M10" i="8"/>
  <c r="M26" i="8"/>
  <c r="M42" i="8"/>
  <c r="M58" i="8"/>
  <c r="M74" i="8"/>
  <c r="M90" i="8"/>
  <c r="M106" i="8"/>
  <c r="M122" i="8"/>
  <c r="M138" i="8"/>
  <c r="M154" i="8"/>
  <c r="M170" i="8"/>
  <c r="M186" i="8"/>
  <c r="M202" i="8"/>
  <c r="M218" i="8"/>
  <c r="M234" i="8"/>
  <c r="M15" i="8"/>
  <c r="M31" i="8"/>
  <c r="M47" i="8"/>
  <c r="M63" i="8"/>
  <c r="M79" i="8"/>
  <c r="M95" i="8"/>
  <c r="M111" i="8"/>
  <c r="M127" i="8"/>
  <c r="M143" i="8"/>
  <c r="M159" i="8"/>
  <c r="M175" i="8"/>
  <c r="M191" i="8"/>
  <c r="M207" i="8"/>
  <c r="M223" i="8"/>
  <c r="M239" i="8"/>
  <c r="M255" i="8"/>
  <c r="M16" i="8"/>
  <c r="M32" i="8"/>
  <c r="M48" i="8"/>
  <c r="M64" i="8"/>
  <c r="M80" i="8"/>
  <c r="M96" i="8"/>
  <c r="M112" i="8"/>
  <c r="M128" i="8"/>
  <c r="M144" i="8"/>
  <c r="M160" i="8"/>
  <c r="M176" i="8"/>
  <c r="M192" i="8"/>
  <c r="M208" i="8"/>
  <c r="M224" i="8"/>
  <c r="M240" i="8"/>
  <c r="M233" i="8"/>
  <c r="M267" i="8"/>
  <c r="M283" i="8"/>
  <c r="M299" i="8"/>
  <c r="M315" i="8"/>
  <c r="M331" i="8"/>
  <c r="M347" i="8"/>
  <c r="M363" i="8"/>
  <c r="M379" i="8"/>
  <c r="M395" i="8"/>
  <c r="M411" i="8"/>
  <c r="M427" i="8"/>
  <c r="M443" i="8"/>
  <c r="M459" i="8"/>
  <c r="M475" i="8"/>
  <c r="M491" i="8"/>
  <c r="M507" i="8"/>
  <c r="M523" i="8"/>
  <c r="M253" i="8"/>
  <c r="M272" i="8"/>
  <c r="M288" i="8"/>
  <c r="M304" i="8"/>
  <c r="M320" i="8"/>
  <c r="M336" i="8"/>
  <c r="M352" i="8"/>
  <c r="M368" i="8"/>
  <c r="M384" i="8"/>
  <c r="M400" i="8"/>
  <c r="M416" i="8"/>
  <c r="M432" i="8"/>
  <c r="M448" i="8"/>
  <c r="M464" i="8"/>
  <c r="M480" i="8"/>
  <c r="M496" i="8"/>
  <c r="M512" i="8"/>
  <c r="M528" i="8"/>
  <c r="M225" i="8"/>
  <c r="M250" i="8"/>
  <c r="M265" i="8"/>
  <c r="M281" i="8"/>
  <c r="M5" i="8"/>
  <c r="M21" i="8"/>
  <c r="M37" i="8"/>
  <c r="M53" i="8"/>
  <c r="M77" i="8"/>
  <c r="M93" i="8"/>
  <c r="M109" i="8"/>
  <c r="M125" i="8"/>
  <c r="M141" i="8"/>
  <c r="M157" i="8"/>
  <c r="M173" i="8"/>
  <c r="M189" i="8"/>
  <c r="M205" i="8"/>
  <c r="M221" i="8"/>
  <c r="M14" i="8"/>
  <c r="M30" i="8"/>
  <c r="M46" i="8"/>
  <c r="M62" i="8"/>
  <c r="M78" i="8"/>
  <c r="M94" i="8"/>
  <c r="M110" i="8"/>
  <c r="M126" i="8"/>
  <c r="M142" i="8"/>
  <c r="M158" i="8"/>
  <c r="M174" i="8"/>
  <c r="M190" i="8"/>
  <c r="M206" i="8"/>
  <c r="M222" i="8"/>
  <c r="M3" i="8"/>
  <c r="M19" i="8"/>
  <c r="M35" i="8"/>
  <c r="M51" i="8"/>
  <c r="M67" i="8"/>
  <c r="M83" i="8"/>
  <c r="M99" i="8"/>
  <c r="M115" i="8"/>
  <c r="M131" i="8"/>
  <c r="M147" i="8"/>
  <c r="M163" i="8"/>
  <c r="M179" i="8"/>
  <c r="M195" i="8"/>
  <c r="M211" i="8"/>
  <c r="M227" i="8"/>
  <c r="M243" i="8"/>
  <c r="M259" i="8"/>
  <c r="M4" i="8"/>
  <c r="M20" i="8"/>
  <c r="M36" i="8"/>
  <c r="M52" i="8"/>
  <c r="M68" i="8"/>
  <c r="M84" i="8"/>
  <c r="M100" i="8"/>
  <c r="M116" i="8"/>
  <c r="M132" i="8"/>
  <c r="M148" i="8"/>
  <c r="M164" i="8"/>
  <c r="M180" i="8"/>
  <c r="M196" i="8"/>
  <c r="M212" i="8"/>
  <c r="M228" i="8"/>
  <c r="M242" i="8"/>
  <c r="M258" i="8"/>
  <c r="M271" i="8"/>
  <c r="M287" i="8"/>
  <c r="M303" i="8"/>
  <c r="M319" i="8"/>
  <c r="M335" i="8"/>
  <c r="M351" i="8"/>
  <c r="M367" i="8"/>
  <c r="M383" i="8"/>
  <c r="M399" i="8"/>
  <c r="M415" i="8"/>
  <c r="M431" i="8"/>
  <c r="M447" i="8"/>
  <c r="M463" i="8"/>
  <c r="M479" i="8"/>
  <c r="M495" i="8"/>
  <c r="M511" i="8"/>
  <c r="M527" i="8"/>
  <c r="M252" i="8"/>
  <c r="M276" i="8"/>
  <c r="M292" i="8"/>
  <c r="M308" i="8"/>
  <c r="M324" i="8"/>
  <c r="M340" i="8"/>
  <c r="M356" i="8"/>
  <c r="M372" i="8"/>
  <c r="M388" i="8"/>
  <c r="M404" i="8"/>
  <c r="M420" i="8"/>
  <c r="M436" i="8"/>
  <c r="M452" i="8"/>
  <c r="M468" i="8"/>
  <c r="M484" i="8"/>
  <c r="M500" i="8"/>
  <c r="M516" i="8"/>
  <c r="M238" i="8"/>
  <c r="M249" i="8"/>
  <c r="M264" i="8"/>
  <c r="M269" i="8"/>
  <c r="M285" i="8"/>
  <c r="M301" i="8"/>
  <c r="M317" i="8"/>
  <c r="M333" i="8"/>
  <c r="M349" i="8"/>
  <c r="M365" i="8"/>
  <c r="M381" i="8"/>
  <c r="M397" i="8"/>
  <c r="M413" i="8"/>
  <c r="M429" i="8"/>
  <c r="M445" i="8"/>
  <c r="M461" i="8"/>
  <c r="M477" i="8"/>
  <c r="M493" i="8"/>
  <c r="M509" i="8"/>
  <c r="M525" i="8"/>
  <c r="M541" i="8"/>
  <c r="M557" i="8"/>
  <c r="M244" i="8"/>
  <c r="M270" i="8"/>
  <c r="M286" i="8"/>
  <c r="M302" i="8"/>
  <c r="M318" i="8"/>
  <c r="M334" i="8"/>
  <c r="M350" i="8"/>
  <c r="M366" i="8"/>
  <c r="M382" i="8"/>
  <c r="M398" i="8"/>
  <c r="M414" i="8"/>
  <c r="M430" i="8"/>
  <c r="M229" i="8"/>
  <c r="M282" i="8"/>
  <c r="M298" i="8"/>
  <c r="M314" i="8"/>
  <c r="M330" i="8"/>
  <c r="M346" i="8"/>
  <c r="M362" i="8"/>
  <c r="M378" i="8"/>
  <c r="M394" i="8"/>
  <c r="M410" i="8"/>
  <c r="M426" i="8"/>
  <c r="M538" i="8"/>
  <c r="M554" i="8"/>
  <c r="M573" i="8"/>
  <c r="M589" i="8"/>
  <c r="M2" i="8"/>
  <c r="M514" i="8"/>
  <c r="M550" i="8"/>
  <c r="M570" i="8"/>
  <c r="M586" i="8"/>
  <c r="M548" i="8"/>
  <c r="M563" i="8"/>
  <c r="M575" i="8"/>
  <c r="M591" i="8"/>
  <c r="M522" i="8"/>
  <c r="M544" i="8"/>
  <c r="M559" i="8"/>
  <c r="M572" i="8"/>
  <c r="M588" i="8"/>
  <c r="M245" i="8"/>
  <c r="M260" i="8"/>
  <c r="M539" i="8"/>
  <c r="M577" i="8"/>
  <c r="M593" i="8"/>
  <c r="M574" i="8"/>
  <c r="M590" i="8"/>
  <c r="M530" i="8"/>
  <c r="M547" i="8"/>
  <c r="M562" i="8"/>
  <c r="M579" i="8"/>
  <c r="M595" i="8"/>
  <c r="M543" i="8"/>
  <c r="M558" i="8"/>
  <c r="M576" i="8"/>
  <c r="M592" i="8"/>
  <c r="M438" i="8"/>
  <c r="M442" i="8"/>
  <c r="M446" i="8"/>
  <c r="M454" i="8"/>
  <c r="M458" i="8"/>
  <c r="M462" i="8"/>
  <c r="M470" i="8"/>
  <c r="M474" i="8"/>
  <c r="M478" i="8"/>
  <c r="M486" i="8"/>
  <c r="M490" i="8"/>
  <c r="M494" i="8"/>
  <c r="M502" i="8"/>
  <c r="M506" i="8"/>
  <c r="M534" i="8"/>
  <c r="M581" i="8"/>
  <c r="M597" i="8"/>
  <c r="M552" i="8"/>
  <c r="M578" i="8"/>
  <c r="M594" i="8"/>
  <c r="M546" i="8"/>
  <c r="M567" i="8"/>
  <c r="M583" i="8"/>
  <c r="M599" i="8"/>
  <c r="M532" i="8"/>
  <c r="M542" i="8"/>
  <c r="M580" i="8"/>
  <c r="M596" i="8"/>
  <c r="M297" i="8"/>
  <c r="M313" i="8"/>
  <c r="M329" i="8"/>
  <c r="M345" i="8"/>
  <c r="M361" i="8"/>
  <c r="M377" i="8"/>
  <c r="M393" i="8"/>
  <c r="M409" i="8"/>
  <c r="M425" i="8"/>
  <c r="M441" i="8"/>
  <c r="M457" i="8"/>
  <c r="M473" i="8"/>
  <c r="M489" i="8"/>
  <c r="M505" i="8"/>
  <c r="M521" i="8"/>
  <c r="M537" i="8"/>
  <c r="M553" i="8"/>
  <c r="M526" i="8"/>
  <c r="M556" i="8"/>
  <c r="M565" i="8"/>
  <c r="M569" i="8"/>
  <c r="M585" i="8"/>
  <c r="M601" i="8"/>
  <c r="M536" i="8"/>
  <c r="M551" i="8"/>
  <c r="M566" i="8"/>
  <c r="M582" i="8"/>
  <c r="M598" i="8"/>
  <c r="M518" i="8"/>
  <c r="M564" i="8"/>
  <c r="M571" i="8"/>
  <c r="M587" i="8"/>
  <c r="M560" i="8"/>
  <c r="M568" i="8"/>
  <c r="M584" i="8"/>
  <c r="M600" i="8"/>
  <c r="O10" i="10"/>
  <c r="O4" i="10"/>
  <c r="O16" i="10"/>
  <c r="O17" i="10"/>
  <c r="O31" i="10"/>
  <c r="O20" i="10"/>
  <c r="O25" i="10"/>
  <c r="O24" i="10"/>
  <c r="O40" i="10"/>
  <c r="O14" i="10"/>
  <c r="O42" i="10"/>
  <c r="O45" i="10"/>
  <c r="O54" i="10"/>
  <c r="O55" i="10"/>
  <c r="O32" i="10"/>
  <c r="O53" i="10"/>
  <c r="O72" i="10"/>
  <c r="O52" i="10"/>
  <c r="O62" i="10"/>
  <c r="O81" i="10"/>
  <c r="O63" i="10"/>
  <c r="O98" i="10"/>
  <c r="O108" i="10"/>
  <c r="O124" i="10"/>
  <c r="O140" i="10"/>
  <c r="O156" i="10"/>
  <c r="O56" i="10"/>
  <c r="O78" i="10"/>
  <c r="O85" i="10"/>
  <c r="O87" i="10"/>
  <c r="O110" i="10"/>
  <c r="O126" i="10"/>
  <c r="O105" i="10"/>
  <c r="O123" i="10"/>
  <c r="O137" i="10"/>
  <c r="O109" i="10"/>
  <c r="O157" i="10"/>
  <c r="O171" i="10"/>
  <c r="O187" i="10"/>
  <c r="O203" i="10"/>
  <c r="O172" i="10"/>
  <c r="O188" i="10"/>
  <c r="O204" i="10"/>
  <c r="O67" i="10"/>
  <c r="O150" i="10"/>
  <c r="O169" i="10"/>
  <c r="O185" i="10"/>
  <c r="O201" i="10"/>
  <c r="O217" i="10"/>
  <c r="O182" i="10"/>
  <c r="O211" i="10"/>
  <c r="O228" i="10"/>
  <c r="O244" i="10"/>
  <c r="O260" i="10"/>
  <c r="O170" i="10"/>
  <c r="O225" i="10"/>
  <c r="O241" i="10"/>
  <c r="O257" i="10"/>
  <c r="O190" i="10"/>
  <c r="O230" i="10"/>
  <c r="O246" i="10"/>
  <c r="O231" i="10"/>
  <c r="O219" i="10"/>
  <c r="O250" i="10"/>
  <c r="O277" i="10"/>
  <c r="O283" i="10"/>
  <c r="O298" i="10"/>
  <c r="O291" i="10"/>
  <c r="O307" i="10"/>
  <c r="O296" i="10"/>
  <c r="O312" i="10"/>
  <c r="O297" i="10"/>
  <c r="O313" i="10"/>
  <c r="O302" i="10"/>
  <c r="O337" i="10"/>
  <c r="O353" i="10"/>
  <c r="O369" i="10"/>
  <c r="O385" i="10"/>
  <c r="O401" i="10"/>
  <c r="O417" i="10"/>
  <c r="O433" i="10"/>
  <c r="O449" i="10"/>
  <c r="O330" i="10"/>
  <c r="O346" i="10"/>
  <c r="O362" i="10"/>
  <c r="O378" i="10"/>
  <c r="O394" i="10"/>
  <c r="O410" i="10"/>
  <c r="O331" i="10"/>
  <c r="O347" i="10"/>
  <c r="O363" i="10"/>
  <c r="O379" i="10"/>
  <c r="O395" i="10"/>
  <c r="O411" i="10"/>
  <c r="O427" i="10"/>
  <c r="O443" i="10"/>
  <c r="O372" i="10"/>
  <c r="O416" i="10"/>
  <c r="O448" i="10"/>
  <c r="O463" i="10"/>
  <c r="O479" i="10"/>
  <c r="O495" i="10"/>
  <c r="O511" i="10"/>
  <c r="O527" i="10"/>
  <c r="O328" i="10"/>
  <c r="O392" i="10"/>
  <c r="O426" i="10"/>
  <c r="O458" i="10"/>
  <c r="O468" i="10"/>
  <c r="O484" i="10"/>
  <c r="O500" i="10"/>
  <c r="O364" i="10"/>
  <c r="O412" i="10"/>
  <c r="O444" i="10"/>
  <c r="O477" i="10"/>
  <c r="O493" i="10"/>
  <c r="O509" i="10"/>
  <c r="O525" i="10"/>
  <c r="O541" i="10"/>
  <c r="O557" i="10"/>
  <c r="O336" i="10"/>
  <c r="O400" i="10"/>
  <c r="O430" i="10"/>
  <c r="O470" i="10"/>
  <c r="O506" i="10"/>
  <c r="O538" i="10"/>
  <c r="O552" i="10"/>
  <c r="O563" i="10"/>
  <c r="O579" i="10"/>
  <c r="O478" i="10"/>
  <c r="O516" i="10"/>
  <c r="O546" i="10"/>
  <c r="O568" i="10"/>
  <c r="O584" i="10"/>
  <c r="O534" i="10"/>
  <c r="O543" i="10"/>
  <c r="O558" i="10"/>
  <c r="O561" i="10"/>
  <c r="O577" i="10"/>
  <c r="O593" i="10"/>
  <c r="O3" i="10"/>
  <c r="O8" i="10"/>
  <c r="O19" i="10"/>
  <c r="O29" i="10"/>
  <c r="O28" i="10"/>
  <c r="O44" i="10"/>
  <c r="O58" i="10"/>
  <c r="O39" i="10"/>
  <c r="O43" i="10"/>
  <c r="O34" i="10"/>
  <c r="O60" i="10"/>
  <c r="O76" i="10"/>
  <c r="O66" i="10"/>
  <c r="O88" i="10"/>
  <c r="O75" i="10"/>
  <c r="O102" i="10"/>
  <c r="O91" i="10"/>
  <c r="O112" i="10"/>
  <c r="O128" i="10"/>
  <c r="O144" i="10"/>
  <c r="O95" i="10"/>
  <c r="O104" i="10"/>
  <c r="O114" i="10"/>
  <c r="O130" i="10"/>
  <c r="O93" i="10"/>
  <c r="O113" i="10"/>
  <c r="O143" i="10"/>
  <c r="O131" i="10"/>
  <c r="O117" i="10"/>
  <c r="O100" i="10"/>
  <c r="O151" i="10"/>
  <c r="O175" i="10"/>
  <c r="O191" i="10"/>
  <c r="O207" i="10"/>
  <c r="O160" i="10"/>
  <c r="O176" i="10"/>
  <c r="O192" i="10"/>
  <c r="O208" i="10"/>
  <c r="O173" i="10"/>
  <c r="O189" i="10"/>
  <c r="O205" i="10"/>
  <c r="O198" i="10"/>
  <c r="O210" i="10"/>
  <c r="O232" i="10"/>
  <c r="O248" i="10"/>
  <c r="O264" i="10"/>
  <c r="O186" i="10"/>
  <c r="O229" i="10"/>
  <c r="O245" i="10"/>
  <c r="O261" i="10"/>
  <c r="O206" i="10"/>
  <c r="O234" i="10"/>
  <c r="O216" i="10"/>
  <c r="O227" i="10"/>
  <c r="O254" i="10"/>
  <c r="O268" i="10"/>
  <c r="O270" i="10"/>
  <c r="O215" i="10"/>
  <c r="O251" i="10"/>
  <c r="O235" i="10"/>
  <c r="O258" i="10"/>
  <c r="O272" i="10"/>
  <c r="O223" i="10"/>
  <c r="O255" i="10"/>
  <c r="O274" i="10"/>
  <c r="O239" i="10"/>
  <c r="O276" i="10"/>
  <c r="O286" i="10"/>
  <c r="O281" i="10"/>
  <c r="O295" i="10"/>
  <c r="O311" i="10"/>
  <c r="O300" i="10"/>
  <c r="O316" i="10"/>
  <c r="O285" i="10"/>
  <c r="O301" i="10"/>
  <c r="O317" i="10"/>
  <c r="O318" i="10"/>
  <c r="O325" i="10"/>
  <c r="O341" i="10"/>
  <c r="O357" i="10"/>
  <c r="O373" i="10"/>
  <c r="O389" i="10"/>
  <c r="O405" i="10"/>
  <c r="O421" i="10"/>
  <c r="O437" i="10"/>
  <c r="O453" i="10"/>
  <c r="O334" i="10"/>
  <c r="O350" i="10"/>
  <c r="O366" i="10"/>
  <c r="O382" i="10"/>
  <c r="O398" i="10"/>
  <c r="O335" i="10"/>
  <c r="O351" i="10"/>
  <c r="O367" i="10"/>
  <c r="O383" i="10"/>
  <c r="O399" i="10"/>
  <c r="O415" i="10"/>
  <c r="O431" i="10"/>
  <c r="O447" i="10"/>
  <c r="O324" i="10"/>
  <c r="O388" i="10"/>
  <c r="O424" i="10"/>
  <c r="O456" i="10"/>
  <c r="O467" i="10"/>
  <c r="O483" i="10"/>
  <c r="O499" i="10"/>
  <c r="O515" i="10"/>
  <c r="O531" i="10"/>
  <c r="O344" i="10"/>
  <c r="O408" i="10"/>
  <c r="O434" i="10"/>
  <c r="O472" i="10"/>
  <c r="O488" i="10"/>
  <c r="O504" i="10"/>
  <c r="O380" i="10"/>
  <c r="O420" i="10"/>
  <c r="O452" i="10"/>
  <c r="O465" i="10"/>
  <c r="O481" i="10"/>
  <c r="O497" i="10"/>
  <c r="O513" i="10"/>
  <c r="O529" i="10"/>
  <c r="O545" i="10"/>
  <c r="O352" i="10"/>
  <c r="O438" i="10"/>
  <c r="O474" i="10"/>
  <c r="O514" i="10"/>
  <c r="O551" i="10"/>
  <c r="O567" i="10"/>
  <c r="O583" i="10"/>
  <c r="O494" i="10"/>
  <c r="O7" i="10"/>
  <c r="O15" i="10"/>
  <c r="O23" i="10"/>
  <c r="O18" i="10"/>
  <c r="O33" i="10"/>
  <c r="O22" i="10"/>
  <c r="O35" i="10"/>
  <c r="O48" i="10"/>
  <c r="O37" i="10"/>
  <c r="O47" i="10"/>
  <c r="O64" i="10"/>
  <c r="O80" i="10"/>
  <c r="O38" i="10"/>
  <c r="O83" i="10"/>
  <c r="O92" i="10"/>
  <c r="O59" i="10"/>
  <c r="O74" i="10"/>
  <c r="O90" i="10"/>
  <c r="O86" i="10"/>
  <c r="O116" i="10"/>
  <c r="O132" i="10"/>
  <c r="O148" i="10"/>
  <c r="O103" i="10"/>
  <c r="O118" i="10"/>
  <c r="O134" i="10"/>
  <c r="O77" i="10"/>
  <c r="O121" i="10"/>
  <c r="O142" i="10"/>
  <c r="O89" i="10"/>
  <c r="O101" i="10"/>
  <c r="O107" i="10"/>
  <c r="O139" i="10"/>
  <c r="O154" i="10"/>
  <c r="O125" i="10"/>
  <c r="O149" i="10"/>
  <c r="O159" i="10"/>
  <c r="O163" i="10"/>
  <c r="O179" i="10"/>
  <c r="O195" i="10"/>
  <c r="O147" i="10"/>
  <c r="O164" i="10"/>
  <c r="O180" i="10"/>
  <c r="O196" i="10"/>
  <c r="O79" i="10"/>
  <c r="O155" i="10"/>
  <c r="O161" i="10"/>
  <c r="O177" i="10"/>
  <c r="O193" i="10"/>
  <c r="O209" i="10"/>
  <c r="O119" i="10"/>
  <c r="O220" i="10"/>
  <c r="O236" i="10"/>
  <c r="O252" i="10"/>
  <c r="O202" i="10"/>
  <c r="O233" i="10"/>
  <c r="O249" i="10"/>
  <c r="O265" i="10"/>
  <c r="O146" i="10"/>
  <c r="O218" i="10"/>
  <c r="O222" i="10"/>
  <c r="O238" i="10"/>
  <c r="O243" i="10"/>
  <c r="O262" i="10"/>
  <c r="O267" i="10"/>
  <c r="O194" i="10"/>
  <c r="O259" i="10"/>
  <c r="O278" i="10"/>
  <c r="O275" i="10"/>
  <c r="O247" i="10"/>
  <c r="O280" i="10"/>
  <c r="O290" i="10"/>
  <c r="O299" i="10"/>
  <c r="O315" i="10"/>
  <c r="O288" i="10"/>
  <c r="O304" i="10"/>
  <c r="O320" i="10"/>
  <c r="O289" i="10"/>
  <c r="O305" i="10"/>
  <c r="O329" i="10"/>
  <c r="O345" i="10"/>
  <c r="O361" i="10"/>
  <c r="O377" i="10"/>
  <c r="O393" i="10"/>
  <c r="O409" i="10"/>
  <c r="O425" i="10"/>
  <c r="O441" i="10"/>
  <c r="O457" i="10"/>
  <c r="O306" i="10"/>
  <c r="O338" i="10"/>
  <c r="O354" i="10"/>
  <c r="O370" i="10"/>
  <c r="O386" i="10"/>
  <c r="O402" i="10"/>
  <c r="O310" i="10"/>
  <c r="O322" i="10"/>
  <c r="O323" i="10"/>
  <c r="O339" i="10"/>
  <c r="O355" i="10"/>
  <c r="O371" i="10"/>
  <c r="O387" i="10"/>
  <c r="O403" i="10"/>
  <c r="O419" i="10"/>
  <c r="O435" i="10"/>
  <c r="O451" i="10"/>
  <c r="O314" i="10"/>
  <c r="O340" i="10"/>
  <c r="O404" i="10"/>
  <c r="O432" i="10"/>
  <c r="O471" i="10"/>
  <c r="O487" i="10"/>
  <c r="O503" i="10"/>
  <c r="O519" i="10"/>
  <c r="O535" i="10"/>
  <c r="O360" i="10"/>
  <c r="O442" i="10"/>
  <c r="O476" i="10"/>
  <c r="O492" i="10"/>
  <c r="O332" i="10"/>
  <c r="O396" i="10"/>
  <c r="O428" i="10"/>
  <c r="O469" i="10"/>
  <c r="O485" i="10"/>
  <c r="O501" i="10"/>
  <c r="O517" i="10"/>
  <c r="O533" i="10"/>
  <c r="O549" i="10"/>
  <c r="O368" i="10"/>
  <c r="O414" i="10"/>
  <c r="O446" i="10"/>
  <c r="O460" i="10"/>
  <c r="O490" i="10"/>
  <c r="O522" i="10"/>
  <c r="O550" i="10"/>
  <c r="O571" i="10"/>
  <c r="O532" i="10"/>
  <c r="O548" i="10"/>
  <c r="O560" i="10"/>
  <c r="O576" i="10"/>
  <c r="O592" i="10"/>
  <c r="O482" i="10"/>
  <c r="O518" i="10"/>
  <c r="O569" i="10"/>
  <c r="O585" i="10"/>
  <c r="O512" i="10"/>
  <c r="O556" i="10"/>
  <c r="O566" i="10"/>
  <c r="O582" i="10"/>
  <c r="O591" i="10"/>
  <c r="O594" i="10"/>
  <c r="O600" i="10"/>
  <c r="O6" i="10"/>
  <c r="O11" i="10"/>
  <c r="O5" i="10"/>
  <c r="O12" i="10"/>
  <c r="O9" i="10"/>
  <c r="O13" i="10"/>
  <c r="O27" i="10"/>
  <c r="O21" i="10"/>
  <c r="O30" i="10"/>
  <c r="O26" i="10"/>
  <c r="O36" i="10"/>
  <c r="O41" i="10"/>
  <c r="O46" i="10"/>
  <c r="O50" i="10"/>
  <c r="O51" i="10"/>
  <c r="O68" i="10"/>
  <c r="O84" i="10"/>
  <c r="O61" i="10"/>
  <c r="O49" i="10"/>
  <c r="O57" i="10"/>
  <c r="O69" i="10"/>
  <c r="O82" i="10"/>
  <c r="O96" i="10"/>
  <c r="O65" i="10"/>
  <c r="O73" i="10"/>
  <c r="O94" i="10"/>
  <c r="O71" i="10"/>
  <c r="O97" i="10"/>
  <c r="O120" i="10"/>
  <c r="O136" i="10"/>
  <c r="O152" i="10"/>
  <c r="O70" i="10"/>
  <c r="O106" i="10"/>
  <c r="O122" i="10"/>
  <c r="O129" i="10"/>
  <c r="O141" i="10"/>
  <c r="O99" i="10"/>
  <c r="O115" i="10"/>
  <c r="O138" i="10"/>
  <c r="O153" i="10"/>
  <c r="O133" i="10"/>
  <c r="O127" i="10"/>
  <c r="O158" i="10"/>
  <c r="O167" i="10"/>
  <c r="O183" i="10"/>
  <c r="O199" i="10"/>
  <c r="O135" i="10"/>
  <c r="O145" i="10"/>
  <c r="O168" i="10"/>
  <c r="O184" i="10"/>
  <c r="O200" i="10"/>
  <c r="O111" i="10"/>
  <c r="O165" i="10"/>
  <c r="O181" i="10"/>
  <c r="O197" i="10"/>
  <c r="O213" i="10"/>
  <c r="O166" i="10"/>
  <c r="O212" i="10"/>
  <c r="O224" i="10"/>
  <c r="O240" i="10"/>
  <c r="O256" i="10"/>
  <c r="O221" i="10"/>
  <c r="O237" i="10"/>
  <c r="O253" i="10"/>
  <c r="O269" i="10"/>
  <c r="O174" i="10"/>
  <c r="O226" i="10"/>
  <c r="O242" i="10"/>
  <c r="O178" i="10"/>
  <c r="O266" i="10"/>
  <c r="O214" i="10"/>
  <c r="O162" i="10"/>
  <c r="O271" i="10"/>
  <c r="O273" i="10"/>
  <c r="O263" i="10"/>
  <c r="O282" i="10"/>
  <c r="O279" i="10"/>
  <c r="O284" i="10"/>
  <c r="O294" i="10"/>
  <c r="O287" i="10"/>
  <c r="O303" i="10"/>
  <c r="O319" i="10"/>
  <c r="O292" i="10"/>
  <c r="O308" i="10"/>
  <c r="O293" i="10"/>
  <c r="O309" i="10"/>
  <c r="O333" i="10"/>
  <c r="O349" i="10"/>
  <c r="O365" i="10"/>
  <c r="O381" i="10"/>
  <c r="O397" i="10"/>
  <c r="O413" i="10"/>
  <c r="O429" i="10"/>
  <c r="O445" i="10"/>
  <c r="O461" i="10"/>
  <c r="O326" i="10"/>
  <c r="O342" i="10"/>
  <c r="O358" i="10"/>
  <c r="O374" i="10"/>
  <c r="O390" i="10"/>
  <c r="O406" i="10"/>
  <c r="O321" i="10"/>
  <c r="O327" i="10"/>
  <c r="O343" i="10"/>
  <c r="O359" i="10"/>
  <c r="O375" i="10"/>
  <c r="O391" i="10"/>
  <c r="O407" i="10"/>
  <c r="O423" i="10"/>
  <c r="O439" i="10"/>
  <c r="O455" i="10"/>
  <c r="O356" i="10"/>
  <c r="O440" i="10"/>
  <c r="O475" i="10"/>
  <c r="O491" i="10"/>
  <c r="O507" i="10"/>
  <c r="O523" i="10"/>
  <c r="O376" i="10"/>
  <c r="O418" i="10"/>
  <c r="O450" i="10"/>
  <c r="O464" i="10"/>
  <c r="O480" i="10"/>
  <c r="O496" i="10"/>
  <c r="O348" i="10"/>
  <c r="O436" i="10"/>
  <c r="O462" i="10"/>
  <c r="O473" i="10"/>
  <c r="O489" i="10"/>
  <c r="O505" i="10"/>
  <c r="O521" i="10"/>
  <c r="O537" i="10"/>
  <c r="O553" i="10"/>
  <c r="O384" i="10"/>
  <c r="O422" i="10"/>
  <c r="O454" i="10"/>
  <c r="O459" i="10"/>
  <c r="O466" i="10"/>
  <c r="O530" i="10"/>
  <c r="O575" i="10"/>
  <c r="O508" i="10"/>
  <c r="O547" i="10"/>
  <c r="O564" i="10"/>
  <c r="O580" i="10"/>
  <c r="O498" i="10"/>
  <c r="O526" i="10"/>
  <c r="O544" i="10"/>
  <c r="O524" i="10"/>
  <c r="O510" i="10"/>
  <c r="O573" i="10"/>
  <c r="O589" i="10"/>
  <c r="O486" i="10"/>
  <c r="O528" i="10"/>
  <c r="O536" i="10"/>
  <c r="O540" i="10"/>
  <c r="O596" i="10"/>
  <c r="O2" i="10"/>
  <c r="O587" i="10"/>
  <c r="O599" i="10"/>
  <c r="O554" i="10"/>
  <c r="O572" i="10"/>
  <c r="O588" i="10"/>
  <c r="O542" i="10"/>
  <c r="O559" i="10"/>
  <c r="O565" i="10"/>
  <c r="O581" i="10"/>
  <c r="O597" i="10"/>
  <c r="O555" i="10"/>
  <c r="O570" i="10"/>
  <c r="O574" i="10"/>
  <c r="O586" i="10"/>
  <c r="O590" i="10"/>
  <c r="O598" i="10"/>
  <c r="O502" i="10"/>
  <c r="O520" i="10"/>
  <c r="O539" i="10"/>
  <c r="O562" i="10"/>
  <c r="O578" i="10"/>
  <c r="O595" i="10"/>
  <c r="O601" i="10"/>
  <c r="O11" i="7"/>
  <c r="O27" i="7"/>
  <c r="O43" i="7"/>
  <c r="O59" i="7"/>
  <c r="O75" i="7"/>
  <c r="O91" i="7"/>
  <c r="O107" i="7"/>
  <c r="O123" i="7"/>
  <c r="O139" i="7"/>
  <c r="O155" i="7"/>
  <c r="O171" i="7"/>
  <c r="O187" i="7"/>
  <c r="O203" i="7"/>
  <c r="O219" i="7"/>
  <c r="O8" i="7"/>
  <c r="O24" i="7"/>
  <c r="O40" i="7"/>
  <c r="O56" i="7"/>
  <c r="O72" i="7"/>
  <c r="O88" i="7"/>
  <c r="O104" i="7"/>
  <c r="O120" i="7"/>
  <c r="O136" i="7"/>
  <c r="O152" i="7"/>
  <c r="O168" i="7"/>
  <c r="O184" i="7"/>
  <c r="O200" i="7"/>
  <c r="O216" i="7"/>
  <c r="O13" i="7"/>
  <c r="O29" i="7"/>
  <c r="O45" i="7"/>
  <c r="O61" i="7"/>
  <c r="O77" i="7"/>
  <c r="O93" i="7"/>
  <c r="O109" i="7"/>
  <c r="O125" i="7"/>
  <c r="O141" i="7"/>
  <c r="O157" i="7"/>
  <c r="O173" i="7"/>
  <c r="O189" i="7"/>
  <c r="O205" i="7"/>
  <c r="O221" i="7"/>
  <c r="O237" i="7"/>
  <c r="O253" i="7"/>
  <c r="O10" i="7"/>
  <c r="O26" i="7"/>
  <c r="O42" i="7"/>
  <c r="O58" i="7"/>
  <c r="O74" i="7"/>
  <c r="O90" i="7"/>
  <c r="O106" i="7"/>
  <c r="O122" i="7"/>
  <c r="O138" i="7"/>
  <c r="O154" i="7"/>
  <c r="O170" i="7"/>
  <c r="O186" i="7"/>
  <c r="O202" i="7"/>
  <c r="O218" i="7"/>
  <c r="O234" i="7"/>
  <c r="O248" i="7"/>
  <c r="O263" i="7"/>
  <c r="O282" i="7"/>
  <c r="O298" i="7"/>
  <c r="O314" i="7"/>
  <c r="O330" i="7"/>
  <c r="O346" i="7"/>
  <c r="O362" i="7"/>
  <c r="O378" i="7"/>
  <c r="O394" i="7"/>
  <c r="O410" i="7"/>
  <c r="O426" i="7"/>
  <c r="O442" i="7"/>
  <c r="O458" i="7"/>
  <c r="O474" i="7"/>
  <c r="O490" i="7"/>
  <c r="O506" i="7"/>
  <c r="O522" i="7"/>
  <c r="O538" i="7"/>
  <c r="O554" i="7"/>
  <c r="O570" i="7"/>
  <c r="O586" i="7"/>
  <c r="O315" i="7"/>
  <c r="O331" i="7"/>
  <c r="O347" i="7"/>
  <c r="O443" i="7"/>
  <c r="O244" i="7"/>
  <c r="O258" i="7"/>
  <c r="O283" i="7"/>
  <c r="O303" i="7"/>
  <c r="O371" i="7"/>
  <c r="O403" i="7"/>
  <c r="O511" i="7"/>
  <c r="O559" i="7"/>
  <c r="O591" i="7"/>
  <c r="O254" i="7"/>
  <c r="O280" i="7"/>
  <c r="O296" i="7"/>
  <c r="O312" i="7"/>
  <c r="O328" i="7"/>
  <c r="O344" i="7"/>
  <c r="O360" i="7"/>
  <c r="O376" i="7"/>
  <c r="O392" i="7"/>
  <c r="O408" i="7"/>
  <c r="O424" i="7"/>
  <c r="O440" i="7"/>
  <c r="O456" i="7"/>
  <c r="O472" i="7"/>
  <c r="O488" i="7"/>
  <c r="O504" i="7"/>
  <c r="O520" i="7"/>
  <c r="O536" i="7"/>
  <c r="O552" i="7"/>
  <c r="O568" i="7"/>
  <c r="O584" i="7"/>
  <c r="O600" i="7"/>
  <c r="O597" i="7"/>
  <c r="O391" i="7"/>
  <c r="O423" i="7"/>
  <c r="O455" i="7"/>
  <c r="O459" i="7"/>
  <c r="O483" i="7"/>
  <c r="O495" i="7"/>
  <c r="O499" i="7"/>
  <c r="O515" i="7"/>
  <c r="O599" i="7"/>
  <c r="O252" i="7"/>
  <c r="O267" i="7"/>
  <c r="O269" i="7"/>
  <c r="O15" i="7"/>
  <c r="O31" i="7"/>
  <c r="O47" i="7"/>
  <c r="O63" i="7"/>
  <c r="O79" i="7"/>
  <c r="O95" i="7"/>
  <c r="O111" i="7"/>
  <c r="O127" i="7"/>
  <c r="O143" i="7"/>
  <c r="O159" i="7"/>
  <c r="O175" i="7"/>
  <c r="O191" i="7"/>
  <c r="O207" i="7"/>
  <c r="O12" i="7"/>
  <c r="O28" i="7"/>
  <c r="O44" i="7"/>
  <c r="O60" i="7"/>
  <c r="O76" i="7"/>
  <c r="O92" i="7"/>
  <c r="O108" i="7"/>
  <c r="O124" i="7"/>
  <c r="O140" i="7"/>
  <c r="O156" i="7"/>
  <c r="O172" i="7"/>
  <c r="O188" i="7"/>
  <c r="O204" i="7"/>
  <c r="O220" i="7"/>
  <c r="O17" i="7"/>
  <c r="O33" i="7"/>
  <c r="O49" i="7"/>
  <c r="O65" i="7"/>
  <c r="O81" i="7"/>
  <c r="O97" i="7"/>
  <c r="O113" i="7"/>
  <c r="O129" i="7"/>
  <c r="O145" i="7"/>
  <c r="O161" i="7"/>
  <c r="O177" i="7"/>
  <c r="O193" i="7"/>
  <c r="O209" i="7"/>
  <c r="O225" i="7"/>
  <c r="O241" i="7"/>
  <c r="O257" i="7"/>
  <c r="O14" i="7"/>
  <c r="O30" i="7"/>
  <c r="O46" i="7"/>
  <c r="O62" i="7"/>
  <c r="O78" i="7"/>
  <c r="O94" i="7"/>
  <c r="O110" i="7"/>
  <c r="O126" i="7"/>
  <c r="O142" i="7"/>
  <c r="O158" i="7"/>
  <c r="O174" i="7"/>
  <c r="O190" i="7"/>
  <c r="O206" i="7"/>
  <c r="O222" i="7"/>
  <c r="O238" i="7"/>
  <c r="O231" i="7"/>
  <c r="O262" i="7"/>
  <c r="O270" i="7"/>
  <c r="O286" i="7"/>
  <c r="O302" i="7"/>
  <c r="O318" i="7"/>
  <c r="O334" i="7"/>
  <c r="O350" i="7"/>
  <c r="O366" i="7"/>
  <c r="O382" i="7"/>
  <c r="O398" i="7"/>
  <c r="O414" i="7"/>
  <c r="O430" i="7"/>
  <c r="O446" i="7"/>
  <c r="O462" i="7"/>
  <c r="O478" i="7"/>
  <c r="O494" i="7"/>
  <c r="O510" i="7"/>
  <c r="O526" i="7"/>
  <c r="O542" i="7"/>
  <c r="O558" i="7"/>
  <c r="O574" i="7"/>
  <c r="O590" i="7"/>
  <c r="O319" i="7"/>
  <c r="O335" i="7"/>
  <c r="O375" i="7"/>
  <c r="O527" i="7"/>
  <c r="O543" i="7"/>
  <c r="O555" i="7"/>
  <c r="O579" i="7"/>
  <c r="O271" i="7"/>
  <c r="O287" i="7"/>
  <c r="O307" i="7"/>
  <c r="O351" i="7"/>
  <c r="O359" i="7"/>
  <c r="O567" i="7"/>
  <c r="O284" i="7"/>
  <c r="O300" i="7"/>
  <c r="O316" i="7"/>
  <c r="O332" i="7"/>
  <c r="O348" i="7"/>
  <c r="O364" i="7"/>
  <c r="O380" i="7"/>
  <c r="O396" i="7"/>
  <c r="O412" i="7"/>
  <c r="O428" i="7"/>
  <c r="O444" i="7"/>
  <c r="O460" i="7"/>
  <c r="O476" i="7"/>
  <c r="O492" i="7"/>
  <c r="O508" i="7"/>
  <c r="O524" i="7"/>
  <c r="O540" i="7"/>
  <c r="O556" i="7"/>
  <c r="O572" i="7"/>
  <c r="O588" i="7"/>
  <c r="O383" i="7"/>
  <c r="O503" i="7"/>
  <c r="O223" i="7"/>
  <c r="O251" i="7"/>
  <c r="O266" i="7"/>
  <c r="O3" i="7"/>
  <c r="O19" i="7"/>
  <c r="O35" i="7"/>
  <c r="O51" i="7"/>
  <c r="O67" i="7"/>
  <c r="O83" i="7"/>
  <c r="O99" i="7"/>
  <c r="O115" i="7"/>
  <c r="O131" i="7"/>
  <c r="O147" i="7"/>
  <c r="O163" i="7"/>
  <c r="O179" i="7"/>
  <c r="O195" i="7"/>
  <c r="O211" i="7"/>
  <c r="O16" i="7"/>
  <c r="O32" i="7"/>
  <c r="O48" i="7"/>
  <c r="O64" i="7"/>
  <c r="O80" i="7"/>
  <c r="O96" i="7"/>
  <c r="O112" i="7"/>
  <c r="O128" i="7"/>
  <c r="O144" i="7"/>
  <c r="O160" i="7"/>
  <c r="O176" i="7"/>
  <c r="O192" i="7"/>
  <c r="O208" i="7"/>
  <c r="O224" i="7"/>
  <c r="O5" i="7"/>
  <c r="O21" i="7"/>
  <c r="O37" i="7"/>
  <c r="O53" i="7"/>
  <c r="O69" i="7"/>
  <c r="O85" i="7"/>
  <c r="O101" i="7"/>
  <c r="O117" i="7"/>
  <c r="O133" i="7"/>
  <c r="O149" i="7"/>
  <c r="O165" i="7"/>
  <c r="O181" i="7"/>
  <c r="O197" i="7"/>
  <c r="O213" i="7"/>
  <c r="O229" i="7"/>
  <c r="O245" i="7"/>
  <c r="O261" i="7"/>
  <c r="O18" i="7"/>
  <c r="O34" i="7"/>
  <c r="O50" i="7"/>
  <c r="O66" i="7"/>
  <c r="O82" i="7"/>
  <c r="O98" i="7"/>
  <c r="O114" i="7"/>
  <c r="O130" i="7"/>
  <c r="O146" i="7"/>
  <c r="O162" i="7"/>
  <c r="O178" i="7"/>
  <c r="O194" i="7"/>
  <c r="O210" i="7"/>
  <c r="O226" i="7"/>
  <c r="O242" i="7"/>
  <c r="O227" i="7"/>
  <c r="O239" i="7"/>
  <c r="O274" i="7"/>
  <c r="O290" i="7"/>
  <c r="O306" i="7"/>
  <c r="O322" i="7"/>
  <c r="O338" i="7"/>
  <c r="O354" i="7"/>
  <c r="O370" i="7"/>
  <c r="O386" i="7"/>
  <c r="O402" i="7"/>
  <c r="O418" i="7"/>
  <c r="O434" i="7"/>
  <c r="O450" i="7"/>
  <c r="O466" i="7"/>
  <c r="O482" i="7"/>
  <c r="O498" i="7"/>
  <c r="O514" i="7"/>
  <c r="O530" i="7"/>
  <c r="O546" i="7"/>
  <c r="O562" i="7"/>
  <c r="O578" i="7"/>
  <c r="O594" i="7"/>
  <c r="O323" i="7"/>
  <c r="O339" i="7"/>
  <c r="O415" i="7"/>
  <c r="O431" i="7"/>
  <c r="O507" i="7"/>
  <c r="O583" i="7"/>
  <c r="O260" i="7"/>
  <c r="O275" i="7"/>
  <c r="O291" i="7"/>
  <c r="O295" i="7"/>
  <c r="O311" i="7"/>
  <c r="O343" i="7"/>
  <c r="O363" i="7"/>
  <c r="O399" i="7"/>
  <c r="O551" i="7"/>
  <c r="O587" i="7"/>
  <c r="O235" i="7"/>
  <c r="O256" i="7"/>
  <c r="O272" i="7"/>
  <c r="O288" i="7"/>
  <c r="O304" i="7"/>
  <c r="O320" i="7"/>
  <c r="O336" i="7"/>
  <c r="O352" i="7"/>
  <c r="O368" i="7"/>
  <c r="O384" i="7"/>
  <c r="O400" i="7"/>
  <c r="O416" i="7"/>
  <c r="O432" i="7"/>
  <c r="O448" i="7"/>
  <c r="O464" i="7"/>
  <c r="O480" i="7"/>
  <c r="O496" i="7"/>
  <c r="O512" i="7"/>
  <c r="O528" i="7"/>
  <c r="O544" i="7"/>
  <c r="O560" i="7"/>
  <c r="O576" i="7"/>
  <c r="O592" i="7"/>
  <c r="O577" i="7"/>
  <c r="O379" i="7"/>
  <c r="O387" i="7"/>
  <c r="O395" i="7"/>
  <c r="O411" i="7"/>
  <c r="O427" i="7"/>
  <c r="O435" i="7"/>
  <c r="O447" i="7"/>
  <c r="O523" i="7"/>
  <c r="O232" i="7"/>
  <c r="O250" i="7"/>
  <c r="O277" i="7"/>
  <c r="O293" i="7"/>
  <c r="O309" i="7"/>
  <c r="O325" i="7"/>
  <c r="O341" i="7"/>
  <c r="O357" i="7"/>
  <c r="O373" i="7"/>
  <c r="O389" i="7"/>
  <c r="O405" i="7"/>
  <c r="O421" i="7"/>
  <c r="O437" i="7"/>
  <c r="O453" i="7"/>
  <c r="O469" i="7"/>
  <c r="O7" i="7"/>
  <c r="O23" i="7"/>
  <c r="O39" i="7"/>
  <c r="O55" i="7"/>
  <c r="O71" i="7"/>
  <c r="O87" i="7"/>
  <c r="O103" i="7"/>
  <c r="O119" i="7"/>
  <c r="O135" i="7"/>
  <c r="O151" i="7"/>
  <c r="O167" i="7"/>
  <c r="O183" i="7"/>
  <c r="O199" i="7"/>
  <c r="O215" i="7"/>
  <c r="O4" i="7"/>
  <c r="O20" i="7"/>
  <c r="O36" i="7"/>
  <c r="O52" i="7"/>
  <c r="O68" i="7"/>
  <c r="O84" i="7"/>
  <c r="O100" i="7"/>
  <c r="O116" i="7"/>
  <c r="O132" i="7"/>
  <c r="O148" i="7"/>
  <c r="O164" i="7"/>
  <c r="O180" i="7"/>
  <c r="O196" i="7"/>
  <c r="O212" i="7"/>
  <c r="O228" i="7"/>
  <c r="O9" i="7"/>
  <c r="O25" i="7"/>
  <c r="O41" i="7"/>
  <c r="O57" i="7"/>
  <c r="O73" i="7"/>
  <c r="O89" i="7"/>
  <c r="O105" i="7"/>
  <c r="O121" i="7"/>
  <c r="O137" i="7"/>
  <c r="O153" i="7"/>
  <c r="O169" i="7"/>
  <c r="O185" i="7"/>
  <c r="O201" i="7"/>
  <c r="O217" i="7"/>
  <c r="O233" i="7"/>
  <c r="O249" i="7"/>
  <c r="O265" i="7"/>
  <c r="O6" i="7"/>
  <c r="O22" i="7"/>
  <c r="O38" i="7"/>
  <c r="O54" i="7"/>
  <c r="O70" i="7"/>
  <c r="O86" i="7"/>
  <c r="O102" i="7"/>
  <c r="O118" i="7"/>
  <c r="O134" i="7"/>
  <c r="O150" i="7"/>
  <c r="O166" i="7"/>
  <c r="O182" i="7"/>
  <c r="O198" i="7"/>
  <c r="O214" i="7"/>
  <c r="O230" i="7"/>
  <c r="O246" i="7"/>
  <c r="O247" i="7"/>
  <c r="O264" i="7"/>
  <c r="O278" i="7"/>
  <c r="O294" i="7"/>
  <c r="O310" i="7"/>
  <c r="O326" i="7"/>
  <c r="O342" i="7"/>
  <c r="O358" i="7"/>
  <c r="O374" i="7"/>
  <c r="O390" i="7"/>
  <c r="O406" i="7"/>
  <c r="O422" i="7"/>
  <c r="O438" i="7"/>
  <c r="O454" i="7"/>
  <c r="O470" i="7"/>
  <c r="O486" i="7"/>
  <c r="O502" i="7"/>
  <c r="O518" i="7"/>
  <c r="O534" i="7"/>
  <c r="O550" i="7"/>
  <c r="O566" i="7"/>
  <c r="O582" i="7"/>
  <c r="O598" i="7"/>
  <c r="O327" i="7"/>
  <c r="O355" i="7"/>
  <c r="O367" i="7"/>
  <c r="O471" i="7"/>
  <c r="O547" i="7"/>
  <c r="O236" i="7"/>
  <c r="O259" i="7"/>
  <c r="O279" i="7"/>
  <c r="O299" i="7"/>
  <c r="O419" i="7"/>
  <c r="O463" i="7"/>
  <c r="O519" i="7"/>
  <c r="O535" i="7"/>
  <c r="O571" i="7"/>
  <c r="O243" i="7"/>
  <c r="O255" i="7"/>
  <c r="O276" i="7"/>
  <c r="O292" i="7"/>
  <c r="O308" i="7"/>
  <c r="O324" i="7"/>
  <c r="O340" i="7"/>
  <c r="O356" i="7"/>
  <c r="O372" i="7"/>
  <c r="O388" i="7"/>
  <c r="O404" i="7"/>
  <c r="O420" i="7"/>
  <c r="O436" i="7"/>
  <c r="O452" i="7"/>
  <c r="O468" i="7"/>
  <c r="O484" i="7"/>
  <c r="O500" i="7"/>
  <c r="O516" i="7"/>
  <c r="O532" i="7"/>
  <c r="O548" i="7"/>
  <c r="O564" i="7"/>
  <c r="O580" i="7"/>
  <c r="O596" i="7"/>
  <c r="O601" i="7"/>
  <c r="O407" i="7"/>
  <c r="O439" i="7"/>
  <c r="O475" i="7"/>
  <c r="O487" i="7"/>
  <c r="O595" i="7"/>
  <c r="O273" i="7"/>
  <c r="O289" i="7"/>
  <c r="O305" i="7"/>
  <c r="O321" i="7"/>
  <c r="O337" i="7"/>
  <c r="O353" i="7"/>
  <c r="O369" i="7"/>
  <c r="O385" i="7"/>
  <c r="O401" i="7"/>
  <c r="O417" i="7"/>
  <c r="O433" i="7"/>
  <c r="O449" i="7"/>
  <c r="O465" i="7"/>
  <c r="O481" i="7"/>
  <c r="O497" i="7"/>
  <c r="O513" i="7"/>
  <c r="O529" i="7"/>
  <c r="O553" i="7"/>
  <c r="O593" i="7"/>
  <c r="O467" i="7"/>
  <c r="O240" i="7"/>
  <c r="O268" i="7"/>
  <c r="O485" i="7"/>
  <c r="O501" i="7"/>
  <c r="O517" i="7"/>
  <c r="O533" i="7"/>
  <c r="O557" i="7"/>
  <c r="O573" i="7"/>
  <c r="O581" i="7"/>
  <c r="O451" i="7"/>
  <c r="O491" i="7"/>
  <c r="O539" i="7"/>
  <c r="O563" i="7"/>
  <c r="O575" i="7"/>
  <c r="O489" i="7"/>
  <c r="O505" i="7"/>
  <c r="O521" i="7"/>
  <c r="O537" i="7"/>
  <c r="O561" i="7"/>
  <c r="O569" i="7"/>
  <c r="O479" i="7"/>
  <c r="O281" i="7"/>
  <c r="O285" i="7"/>
  <c r="O297" i="7"/>
  <c r="O301" i="7"/>
  <c r="O313" i="7"/>
  <c r="O317" i="7"/>
  <c r="O329" i="7"/>
  <c r="O333" i="7"/>
  <c r="O345" i="7"/>
  <c r="O349" i="7"/>
  <c r="O361" i="7"/>
  <c r="O365" i="7"/>
  <c r="O377" i="7"/>
  <c r="O381" i="7"/>
  <c r="O393" i="7"/>
  <c r="O397" i="7"/>
  <c r="O409" i="7"/>
  <c r="O413" i="7"/>
  <c r="O425" i="7"/>
  <c r="O429" i="7"/>
  <c r="O441" i="7"/>
  <c r="O445" i="7"/>
  <c r="O457" i="7"/>
  <c r="O461" i="7"/>
  <c r="O473" i="7"/>
  <c r="O477" i="7"/>
  <c r="O493" i="7"/>
  <c r="O509" i="7"/>
  <c r="O525" i="7"/>
  <c r="O541" i="7"/>
  <c r="O545" i="7"/>
  <c r="O549" i="7"/>
  <c r="O565" i="7"/>
  <c r="O585" i="7"/>
  <c r="O589" i="7"/>
  <c r="O2" i="7"/>
  <c r="O531" i="7"/>
  <c r="M10" i="9"/>
  <c r="M26" i="9"/>
  <c r="M42" i="9"/>
  <c r="M70" i="9"/>
  <c r="M86" i="9"/>
  <c r="M102" i="9"/>
  <c r="M118" i="9"/>
  <c r="M15" i="9"/>
  <c r="M31" i="9"/>
  <c r="M47" i="9"/>
  <c r="M63" i="9"/>
  <c r="M79" i="9"/>
  <c r="M95" i="9"/>
  <c r="M111" i="9"/>
  <c r="M127" i="9"/>
  <c r="M16" i="9"/>
  <c r="M32" i="9"/>
  <c r="M48" i="9"/>
  <c r="M64" i="9"/>
  <c r="M80" i="9"/>
  <c r="M96" i="9"/>
  <c r="M112" i="9"/>
  <c r="M128" i="9"/>
  <c r="M144" i="9"/>
  <c r="M9" i="9"/>
  <c r="M25" i="9"/>
  <c r="M41" i="9"/>
  <c r="M57" i="9"/>
  <c r="M73" i="9"/>
  <c r="M89" i="9"/>
  <c r="M105" i="9"/>
  <c r="M121" i="9"/>
  <c r="M137" i="9"/>
  <c r="M160" i="9"/>
  <c r="M176" i="9"/>
  <c r="M192" i="9"/>
  <c r="M208" i="9"/>
  <c r="M224" i="9"/>
  <c r="M240" i="9"/>
  <c r="M256" i="9"/>
  <c r="M272" i="9"/>
  <c r="M149" i="9"/>
  <c r="M165" i="9"/>
  <c r="M181" i="9"/>
  <c r="M197" i="9"/>
  <c r="M213" i="9"/>
  <c r="M229" i="9"/>
  <c r="M245" i="9"/>
  <c r="M261" i="9"/>
  <c r="M277" i="9"/>
  <c r="M143" i="9"/>
  <c r="M158" i="9"/>
  <c r="M174" i="9"/>
  <c r="M190" i="9"/>
  <c r="M206" i="9"/>
  <c r="M222" i="9"/>
  <c r="M238" i="9"/>
  <c r="M254" i="9"/>
  <c r="M270" i="9"/>
  <c r="M286" i="9"/>
  <c r="M155" i="9"/>
  <c r="M171" i="9"/>
  <c r="M187" i="9"/>
  <c r="M203" i="9"/>
  <c r="M219" i="9"/>
  <c r="M235" i="9"/>
  <c r="M251" i="9"/>
  <c r="M267" i="9"/>
  <c r="M283" i="9"/>
  <c r="M316" i="9"/>
  <c r="M332" i="9"/>
  <c r="M348" i="9"/>
  <c r="M364" i="9"/>
  <c r="M380" i="9"/>
  <c r="M396" i="9"/>
  <c r="M412" i="9"/>
  <c r="M428" i="9"/>
  <c r="M444" i="9"/>
  <c r="M460" i="9"/>
  <c r="M476" i="9"/>
  <c r="M492" i="9"/>
  <c r="M508" i="9"/>
  <c r="M524" i="9"/>
  <c r="M297" i="9"/>
  <c r="M313" i="9"/>
  <c r="M329" i="9"/>
  <c r="M345" i="9"/>
  <c r="M361" i="9"/>
  <c r="M377" i="9"/>
  <c r="M393" i="9"/>
  <c r="M409" i="9"/>
  <c r="M425" i="9"/>
  <c r="M441" i="9"/>
  <c r="M457" i="9"/>
  <c r="M473" i="9"/>
  <c r="M489" i="9"/>
  <c r="M505" i="9"/>
  <c r="M521" i="9"/>
  <c r="M537" i="9"/>
  <c r="M306" i="9"/>
  <c r="M322" i="9"/>
  <c r="M338" i="9"/>
  <c r="M354" i="9"/>
  <c r="M370" i="9"/>
  <c r="M386" i="9"/>
  <c r="M402" i="9"/>
  <c r="M418" i="9"/>
  <c r="M434" i="9"/>
  <c r="M450" i="9"/>
  <c r="M466" i="9"/>
  <c r="M482" i="9"/>
  <c r="M498" i="9"/>
  <c r="M514" i="9"/>
  <c r="M530" i="9"/>
  <c r="M546" i="9"/>
  <c r="M562" i="9"/>
  <c r="M578" i="9"/>
  <c r="M288" i="9"/>
  <c r="M311" i="9"/>
  <c r="M327" i="9"/>
  <c r="M343" i="9"/>
  <c r="M359" i="9"/>
  <c r="M375" i="9"/>
  <c r="M391" i="9"/>
  <c r="M407" i="9"/>
  <c r="M423" i="9"/>
  <c r="M439" i="9"/>
  <c r="M455" i="9"/>
  <c r="M471" i="9"/>
  <c r="M487" i="9"/>
  <c r="M503" i="9"/>
  <c r="M519" i="9"/>
  <c r="M573" i="9"/>
  <c r="M597" i="9"/>
  <c r="M58" i="9"/>
  <c r="M74" i="9"/>
  <c r="M90" i="9"/>
  <c r="M106" i="9"/>
  <c r="M122" i="9"/>
  <c r="M3" i="9"/>
  <c r="M19" i="9"/>
  <c r="M35" i="9"/>
  <c r="M51" i="9"/>
  <c r="M67" i="9"/>
  <c r="M83" i="9"/>
  <c r="M99" i="9"/>
  <c r="M115" i="9"/>
  <c r="M131" i="9"/>
  <c r="M4" i="9"/>
  <c r="M20" i="9"/>
  <c r="M36" i="9"/>
  <c r="M52" i="9"/>
  <c r="M68" i="9"/>
  <c r="M84" i="9"/>
  <c r="M100" i="9"/>
  <c r="M116" i="9"/>
  <c r="M132" i="9"/>
  <c r="M13" i="9"/>
  <c r="M29" i="9"/>
  <c r="M45" i="9"/>
  <c r="M61" i="9"/>
  <c r="M77" i="9"/>
  <c r="M93" i="9"/>
  <c r="M109" i="9"/>
  <c r="M125" i="9"/>
  <c r="M148" i="9"/>
  <c r="M164" i="9"/>
  <c r="M180" i="9"/>
  <c r="M196" i="9"/>
  <c r="M212" i="9"/>
  <c r="M228" i="9"/>
  <c r="M244" i="9"/>
  <c r="M260" i="9"/>
  <c r="M276" i="9"/>
  <c r="M145" i="9"/>
  <c r="M153" i="9"/>
  <c r="M169" i="9"/>
  <c r="M185" i="9"/>
  <c r="M201" i="9"/>
  <c r="M217" i="9"/>
  <c r="M233" i="9"/>
  <c r="M249" i="9"/>
  <c r="M265" i="9"/>
  <c r="M281" i="9"/>
  <c r="M134" i="9"/>
  <c r="M142" i="9"/>
  <c r="M146" i="9"/>
  <c r="M162" i="9"/>
  <c r="M178" i="9"/>
  <c r="M194" i="9"/>
  <c r="M210" i="9"/>
  <c r="M226" i="9"/>
  <c r="M242" i="9"/>
  <c r="M258" i="9"/>
  <c r="M274" i="9"/>
  <c r="M290" i="9"/>
  <c r="M139" i="9"/>
  <c r="M159" i="9"/>
  <c r="M175" i="9"/>
  <c r="M191" i="9"/>
  <c r="M207" i="9"/>
  <c r="M223" i="9"/>
  <c r="M239" i="9"/>
  <c r="M255" i="9"/>
  <c r="M271" i="9"/>
  <c r="M287" i="9"/>
  <c r="M300" i="9"/>
  <c r="M304" i="9"/>
  <c r="M320" i="9"/>
  <c r="M336" i="9"/>
  <c r="M352" i="9"/>
  <c r="M368" i="9"/>
  <c r="M384" i="9"/>
  <c r="M400" i="9"/>
  <c r="M416" i="9"/>
  <c r="M432" i="9"/>
  <c r="M448" i="9"/>
  <c r="M464" i="9"/>
  <c r="M480" i="9"/>
  <c r="M496" i="9"/>
  <c r="M512" i="9"/>
  <c r="M528" i="9"/>
  <c r="M296" i="9"/>
  <c r="M301" i="9"/>
  <c r="M317" i="9"/>
  <c r="M333" i="9"/>
  <c r="M349" i="9"/>
  <c r="M365" i="9"/>
  <c r="M381" i="9"/>
  <c r="M397" i="9"/>
  <c r="M413" i="9"/>
  <c r="M429" i="9"/>
  <c r="M445" i="9"/>
  <c r="M461" i="9"/>
  <c r="M477" i="9"/>
  <c r="M493" i="9"/>
  <c r="M509" i="9"/>
  <c r="M525" i="9"/>
  <c r="M541" i="9"/>
  <c r="M284" i="9"/>
  <c r="M293" i="9"/>
  <c r="M310" i="9"/>
  <c r="M326" i="9"/>
  <c r="M342" i="9"/>
  <c r="M358" i="9"/>
  <c r="M374" i="9"/>
  <c r="M390" i="9"/>
  <c r="M406" i="9"/>
  <c r="M422" i="9"/>
  <c r="M438" i="9"/>
  <c r="M454" i="9"/>
  <c r="M470" i="9"/>
  <c r="M486" i="9"/>
  <c r="M502" i="9"/>
  <c r="M518" i="9"/>
  <c r="M534" i="9"/>
  <c r="M550" i="9"/>
  <c r="M566" i="9"/>
  <c r="M582" i="9"/>
  <c r="M315" i="9"/>
  <c r="M331" i="9"/>
  <c r="M347" i="9"/>
  <c r="M363" i="9"/>
  <c r="M379" i="9"/>
  <c r="M395" i="9"/>
  <c r="M411" i="9"/>
  <c r="M427" i="9"/>
  <c r="M443" i="9"/>
  <c r="M459" i="9"/>
  <c r="M475" i="9"/>
  <c r="M491" i="9"/>
  <c r="M507" i="9"/>
  <c r="M523" i="9"/>
  <c r="M540" i="9"/>
  <c r="M557" i="9"/>
  <c r="M572" i="9"/>
  <c r="M585" i="9"/>
  <c r="M601" i="9"/>
  <c r="M62" i="9"/>
  <c r="M78" i="9"/>
  <c r="M94" i="9"/>
  <c r="M110" i="9"/>
  <c r="M126" i="9"/>
  <c r="M7" i="9"/>
  <c r="M23" i="9"/>
  <c r="M39" i="9"/>
  <c r="M55" i="9"/>
  <c r="M71" i="9"/>
  <c r="M87" i="9"/>
  <c r="M103" i="9"/>
  <c r="M119" i="9"/>
  <c r="M135" i="9"/>
  <c r="M8" i="9"/>
  <c r="M24" i="9"/>
  <c r="M40" i="9"/>
  <c r="M56" i="9"/>
  <c r="M72" i="9"/>
  <c r="M88" i="9"/>
  <c r="M104" i="9"/>
  <c r="M120" i="9"/>
  <c r="M136" i="9"/>
  <c r="M17" i="9"/>
  <c r="M33" i="9"/>
  <c r="M49" i="9"/>
  <c r="M65" i="9"/>
  <c r="M81" i="9"/>
  <c r="M97" i="9"/>
  <c r="M113" i="9"/>
  <c r="M129" i="9"/>
  <c r="M138" i="9"/>
  <c r="M152" i="9"/>
  <c r="M168" i="9"/>
  <c r="M184" i="9"/>
  <c r="M200" i="9"/>
  <c r="M216" i="9"/>
  <c r="M232" i="9"/>
  <c r="M248" i="9"/>
  <c r="M264" i="9"/>
  <c r="M157" i="9"/>
  <c r="M173" i="9"/>
  <c r="M189" i="9"/>
  <c r="M205" i="9"/>
  <c r="M221" i="9"/>
  <c r="M237" i="9"/>
  <c r="M253" i="9"/>
  <c r="M269" i="9"/>
  <c r="M141" i="9"/>
  <c r="M150" i="9"/>
  <c r="M166" i="9"/>
  <c r="M182" i="9"/>
  <c r="M198" i="9"/>
  <c r="M214" i="9"/>
  <c r="M230" i="9"/>
  <c r="M246" i="9"/>
  <c r="M262" i="9"/>
  <c r="M278" i="9"/>
  <c r="M294" i="9"/>
  <c r="M147" i="9"/>
  <c r="M163" i="9"/>
  <c r="M179" i="9"/>
  <c r="M195" i="9"/>
  <c r="M211" i="9"/>
  <c r="M227" i="9"/>
  <c r="M243" i="9"/>
  <c r="M259" i="9"/>
  <c r="M275" i="9"/>
  <c r="M299" i="9"/>
  <c r="M308" i="9"/>
  <c r="M324" i="9"/>
  <c r="M340" i="9"/>
  <c r="M356" i="9"/>
  <c r="M372" i="9"/>
  <c r="M388" i="9"/>
  <c r="M404" i="9"/>
  <c r="M420" i="9"/>
  <c r="M436" i="9"/>
  <c r="M452" i="9"/>
  <c r="M468" i="9"/>
  <c r="M484" i="9"/>
  <c r="M500" i="9"/>
  <c r="M516" i="9"/>
  <c r="M532" i="9"/>
  <c r="M295" i="9"/>
  <c r="M305" i="9"/>
  <c r="M321" i="9"/>
  <c r="M337" i="9"/>
  <c r="M353" i="9"/>
  <c r="M369" i="9"/>
  <c r="M385" i="9"/>
  <c r="M401" i="9"/>
  <c r="M417" i="9"/>
  <c r="M433" i="9"/>
  <c r="M449" i="9"/>
  <c r="M465" i="9"/>
  <c r="M481" i="9"/>
  <c r="M497" i="9"/>
  <c r="M513" i="9"/>
  <c r="M529" i="9"/>
  <c r="M292" i="9"/>
  <c r="M314" i="9"/>
  <c r="M330" i="9"/>
  <c r="M346" i="9"/>
  <c r="M362" i="9"/>
  <c r="M378" i="9"/>
  <c r="M394" i="9"/>
  <c r="M410" i="9"/>
  <c r="M426" i="9"/>
  <c r="M6" i="9"/>
  <c r="M14" i="9"/>
  <c r="M18" i="9"/>
  <c r="M22" i="9"/>
  <c r="M30" i="9"/>
  <c r="M34" i="9"/>
  <c r="M38" i="9"/>
  <c r="M46" i="9"/>
  <c r="M50" i="9"/>
  <c r="M54" i="9"/>
  <c r="M66" i="9"/>
  <c r="M82" i="9"/>
  <c r="M98" i="9"/>
  <c r="M114" i="9"/>
  <c r="M11" i="9"/>
  <c r="M27" i="9"/>
  <c r="M43" i="9"/>
  <c r="M59" i="9"/>
  <c r="M75" i="9"/>
  <c r="M91" i="9"/>
  <c r="M107" i="9"/>
  <c r="M123" i="9"/>
  <c r="M12" i="9"/>
  <c r="M28" i="9"/>
  <c r="M44" i="9"/>
  <c r="M60" i="9"/>
  <c r="M76" i="9"/>
  <c r="M92" i="9"/>
  <c r="M108" i="9"/>
  <c r="M124" i="9"/>
  <c r="M140" i="9"/>
  <c r="M5" i="9"/>
  <c r="M21" i="9"/>
  <c r="M37" i="9"/>
  <c r="M53" i="9"/>
  <c r="M69" i="9"/>
  <c r="M85" i="9"/>
  <c r="M101" i="9"/>
  <c r="M117" i="9"/>
  <c r="M133" i="9"/>
  <c r="M156" i="9"/>
  <c r="M172" i="9"/>
  <c r="M188" i="9"/>
  <c r="M204" i="9"/>
  <c r="M220" i="9"/>
  <c r="M236" i="9"/>
  <c r="M252" i="9"/>
  <c r="M268" i="9"/>
  <c r="M130" i="9"/>
  <c r="M161" i="9"/>
  <c r="M177" i="9"/>
  <c r="M193" i="9"/>
  <c r="M209" i="9"/>
  <c r="M225" i="9"/>
  <c r="M241" i="9"/>
  <c r="M257" i="9"/>
  <c r="M273" i="9"/>
  <c r="M154" i="9"/>
  <c r="M170" i="9"/>
  <c r="M186" i="9"/>
  <c r="M202" i="9"/>
  <c r="M218" i="9"/>
  <c r="M234" i="9"/>
  <c r="M250" i="9"/>
  <c r="M266" i="9"/>
  <c r="M282" i="9"/>
  <c r="M298" i="9"/>
  <c r="M151" i="9"/>
  <c r="M167" i="9"/>
  <c r="M183" i="9"/>
  <c r="M199" i="9"/>
  <c r="M215" i="9"/>
  <c r="M231" i="9"/>
  <c r="M247" i="9"/>
  <c r="M263" i="9"/>
  <c r="M279" i="9"/>
  <c r="M285" i="9"/>
  <c r="M312" i="9"/>
  <c r="M328" i="9"/>
  <c r="M344" i="9"/>
  <c r="M360" i="9"/>
  <c r="M376" i="9"/>
  <c r="M392" i="9"/>
  <c r="M408" i="9"/>
  <c r="M424" i="9"/>
  <c r="M440" i="9"/>
  <c r="M456" i="9"/>
  <c r="M472" i="9"/>
  <c r="M488" i="9"/>
  <c r="M504" i="9"/>
  <c r="M520" i="9"/>
  <c r="M536" i="9"/>
  <c r="M280" i="9"/>
  <c r="M309" i="9"/>
  <c r="M325" i="9"/>
  <c r="M341" i="9"/>
  <c r="M357" i="9"/>
  <c r="M373" i="9"/>
  <c r="M389" i="9"/>
  <c r="M405" i="9"/>
  <c r="M421" i="9"/>
  <c r="M437" i="9"/>
  <c r="M453" i="9"/>
  <c r="M469" i="9"/>
  <c r="M485" i="9"/>
  <c r="M501" i="9"/>
  <c r="M517" i="9"/>
  <c r="M533" i="9"/>
  <c r="M291" i="9"/>
  <c r="M302" i="9"/>
  <c r="M318" i="9"/>
  <c r="M334" i="9"/>
  <c r="M350" i="9"/>
  <c r="M366" i="9"/>
  <c r="M382" i="9"/>
  <c r="M398" i="9"/>
  <c r="M414" i="9"/>
  <c r="M430" i="9"/>
  <c r="M446" i="9"/>
  <c r="M462" i="9"/>
  <c r="M478" i="9"/>
  <c r="M494" i="9"/>
  <c r="M510" i="9"/>
  <c r="M526" i="9"/>
  <c r="M542" i="9"/>
  <c r="M558" i="9"/>
  <c r="M574" i="9"/>
  <c r="M289" i="9"/>
  <c r="M307" i="9"/>
  <c r="M323" i="9"/>
  <c r="M339" i="9"/>
  <c r="M355" i="9"/>
  <c r="M371" i="9"/>
  <c r="M387" i="9"/>
  <c r="M403" i="9"/>
  <c r="M419" i="9"/>
  <c r="M435" i="9"/>
  <c r="M451" i="9"/>
  <c r="M467" i="9"/>
  <c r="M483" i="9"/>
  <c r="M499" i="9"/>
  <c r="M511" i="9"/>
  <c r="M527" i="9"/>
  <c r="M535" i="9"/>
  <c r="M571" i="9"/>
  <c r="M552" i="9"/>
  <c r="M567" i="9"/>
  <c r="M586" i="9"/>
  <c r="M565" i="9"/>
  <c r="M580" i="9"/>
  <c r="M591" i="9"/>
  <c r="M545" i="9"/>
  <c r="M560" i="9"/>
  <c r="M575" i="9"/>
  <c r="M592" i="9"/>
  <c r="M442" i="9"/>
  <c r="M458" i="9"/>
  <c r="M474" i="9"/>
  <c r="M490" i="9"/>
  <c r="M506" i="9"/>
  <c r="M522" i="9"/>
  <c r="M538" i="9"/>
  <c r="M554" i="9"/>
  <c r="M570" i="9"/>
  <c r="M2" i="9"/>
  <c r="M551" i="9"/>
  <c r="M590" i="9"/>
  <c r="M549" i="9"/>
  <c r="M564" i="9"/>
  <c r="M579" i="9"/>
  <c r="M595" i="9"/>
  <c r="M544" i="9"/>
  <c r="M559" i="9"/>
  <c r="M596" i="9"/>
  <c r="M303" i="9"/>
  <c r="M319" i="9"/>
  <c r="M335" i="9"/>
  <c r="M351" i="9"/>
  <c r="M367" i="9"/>
  <c r="M383" i="9"/>
  <c r="M399" i="9"/>
  <c r="M415" i="9"/>
  <c r="M431" i="9"/>
  <c r="M447" i="9"/>
  <c r="M463" i="9"/>
  <c r="M479" i="9"/>
  <c r="M495" i="9"/>
  <c r="M555" i="9"/>
  <c r="M556" i="9"/>
  <c r="M593" i="9"/>
  <c r="M539" i="9"/>
  <c r="M569" i="9"/>
  <c r="M594" i="9"/>
  <c r="M548" i="9"/>
  <c r="M563" i="9"/>
  <c r="M583" i="9"/>
  <c r="M599" i="9"/>
  <c r="M543" i="9"/>
  <c r="M577" i="9"/>
  <c r="M584" i="9"/>
  <c r="M600" i="9"/>
  <c r="M515" i="9"/>
  <c r="M589" i="9"/>
  <c r="M553" i="9"/>
  <c r="M568" i="9"/>
  <c r="M598" i="9"/>
  <c r="M547" i="9"/>
  <c r="M581" i="9"/>
  <c r="M587" i="9"/>
  <c r="M531" i="9"/>
  <c r="M561" i="9"/>
  <c r="M576" i="9"/>
  <c r="M588" i="9"/>
  <c r="N1" i="8"/>
  <c r="N1" i="9"/>
  <c r="P1" i="7"/>
  <c r="P1" i="10"/>
  <c r="P7" i="10" l="1"/>
  <c r="P4" i="10"/>
  <c r="P28" i="10"/>
  <c r="P25" i="10"/>
  <c r="P43" i="10"/>
  <c r="P35" i="10"/>
  <c r="P49" i="10"/>
  <c r="P57" i="10"/>
  <c r="P44" i="10"/>
  <c r="P59" i="10"/>
  <c r="P75" i="10"/>
  <c r="P52" i="10"/>
  <c r="P65" i="10"/>
  <c r="P64" i="10"/>
  <c r="P70" i="10"/>
  <c r="P85" i="10"/>
  <c r="P87" i="10"/>
  <c r="P76" i="10"/>
  <c r="P101" i="10"/>
  <c r="P100" i="10"/>
  <c r="P111" i="10"/>
  <c r="P127" i="10"/>
  <c r="P143" i="10"/>
  <c r="P159" i="10"/>
  <c r="P113" i="10"/>
  <c r="P129" i="10"/>
  <c r="P96" i="10"/>
  <c r="P124" i="10"/>
  <c r="P144" i="10"/>
  <c r="P110" i="10"/>
  <c r="P141" i="10"/>
  <c r="P128" i="10"/>
  <c r="P138" i="10"/>
  <c r="P114" i="10"/>
  <c r="P153" i="10"/>
  <c r="P174" i="10"/>
  <c r="P190" i="10"/>
  <c r="P206" i="10"/>
  <c r="P122" i="10"/>
  <c r="P156" i="10"/>
  <c r="P175" i="10"/>
  <c r="P191" i="10"/>
  <c r="P207" i="10"/>
  <c r="P172" i="10"/>
  <c r="P188" i="10"/>
  <c r="P204" i="10"/>
  <c r="P150" i="10"/>
  <c r="P201" i="10"/>
  <c r="P215" i="10"/>
  <c r="P231" i="10"/>
  <c r="P247" i="10"/>
  <c r="P263" i="10"/>
  <c r="P189" i="10"/>
  <c r="P211" i="10"/>
  <c r="P228" i="10"/>
  <c r="P244" i="10"/>
  <c r="P260" i="10"/>
  <c r="P233" i="10"/>
  <c r="P230" i="10"/>
  <c r="P269" i="10"/>
  <c r="P262" i="10"/>
  <c r="P267" i="10"/>
  <c r="P238" i="10"/>
  <c r="P271" i="10"/>
  <c r="P217" i="10"/>
  <c r="P226" i="10"/>
  <c r="P280" i="10"/>
  <c r="P250" i="10"/>
  <c r="P273" i="10"/>
  <c r="P275" i="10"/>
  <c r="P285" i="10"/>
  <c r="P294" i="10"/>
  <c r="P310" i="10"/>
  <c r="P299" i="10"/>
  <c r="P315" i="10"/>
  <c r="P300" i="10"/>
  <c r="P316" i="10"/>
  <c r="P324" i="10"/>
  <c r="P340" i="10"/>
  <c r="P356" i="10"/>
  <c r="P372" i="10"/>
  <c r="P388" i="10"/>
  <c r="P404" i="10"/>
  <c r="P420" i="10"/>
  <c r="P436" i="10"/>
  <c r="P452" i="10"/>
  <c r="P333" i="10"/>
  <c r="P349" i="10"/>
  <c r="P365" i="10"/>
  <c r="P381" i="10"/>
  <c r="P397" i="10"/>
  <c r="P334" i="10"/>
  <c r="P350" i="10"/>
  <c r="P366" i="10"/>
  <c r="P382" i="10"/>
  <c r="P398" i="10"/>
  <c r="P414" i="10"/>
  <c r="P430" i="10"/>
  <c r="P446" i="10"/>
  <c r="P327" i="10"/>
  <c r="P391" i="10"/>
  <c r="P435" i="10"/>
  <c r="P459" i="10"/>
  <c r="P466" i="10"/>
  <c r="P482" i="10"/>
  <c r="P498" i="10"/>
  <c r="P514" i="10"/>
  <c r="P530" i="10"/>
  <c r="P347" i="10"/>
  <c r="P411" i="10"/>
  <c r="P413" i="10"/>
  <c r="P445" i="10"/>
  <c r="P471" i="10"/>
  <c r="P487" i="10"/>
  <c r="P503" i="10"/>
  <c r="P383" i="10"/>
  <c r="P431" i="10"/>
  <c r="P464" i="10"/>
  <c r="P480" i="10"/>
  <c r="P496" i="10"/>
  <c r="P512" i="10"/>
  <c r="P528" i="10"/>
  <c r="P544" i="10"/>
  <c r="P322" i="10"/>
  <c r="P355" i="10"/>
  <c r="P417" i="10"/>
  <c r="P449" i="10"/>
  <c r="P462" i="10"/>
  <c r="P473" i="10"/>
  <c r="P477" i="10"/>
  <c r="P525" i="10"/>
  <c r="P566" i="10"/>
  <c r="P582" i="10"/>
  <c r="P497" i="10"/>
  <c r="P535" i="10"/>
  <c r="P550" i="10"/>
  <c r="P571" i="10"/>
  <c r="P587" i="10"/>
  <c r="P521" i="10"/>
  <c r="P547" i="10"/>
  <c r="P564" i="10"/>
  <c r="P580" i="10"/>
  <c r="P596" i="10"/>
  <c r="P6" i="10"/>
  <c r="P11" i="10"/>
  <c r="P14" i="10"/>
  <c r="P22" i="10"/>
  <c r="P32" i="10"/>
  <c r="P18" i="10"/>
  <c r="P33" i="10"/>
  <c r="P17" i="10"/>
  <c r="P47" i="10"/>
  <c r="P36" i="10"/>
  <c r="P37" i="10"/>
  <c r="P48" i="10"/>
  <c r="P58" i="10"/>
  <c r="P63" i="10"/>
  <c r="P79" i="10"/>
  <c r="P41" i="10"/>
  <c r="P69" i="10"/>
  <c r="P84" i="10"/>
  <c r="P91" i="10"/>
  <c r="P62" i="10"/>
  <c r="P68" i="10"/>
  <c r="P89" i="10"/>
  <c r="P73" i="10"/>
  <c r="P99" i="10"/>
  <c r="P115" i="10"/>
  <c r="P131" i="10"/>
  <c r="P147" i="10"/>
  <c r="P88" i="10"/>
  <c r="P117" i="10"/>
  <c r="P133" i="10"/>
  <c r="P132" i="10"/>
  <c r="P103" i="10"/>
  <c r="P118" i="10"/>
  <c r="P140" i="10"/>
  <c r="P137" i="10"/>
  <c r="P162" i="10"/>
  <c r="P178" i="10"/>
  <c r="P194" i="10"/>
  <c r="P149" i="10"/>
  <c r="P163" i="10"/>
  <c r="P179" i="10"/>
  <c r="P195" i="10"/>
  <c r="P130" i="10"/>
  <c r="P160" i="10"/>
  <c r="P176" i="10"/>
  <c r="P192" i="10"/>
  <c r="P208" i="10"/>
  <c r="P214" i="10"/>
  <c r="P219" i="10"/>
  <c r="P235" i="10"/>
  <c r="P251" i="10"/>
  <c r="P102" i="10"/>
  <c r="P205" i="10"/>
  <c r="P210" i="10"/>
  <c r="P232" i="10"/>
  <c r="P248" i="10"/>
  <c r="P264" i="10"/>
  <c r="P161" i="10"/>
  <c r="P209" i="10"/>
  <c r="P221" i="10"/>
  <c r="P237" i="10"/>
  <c r="P246" i="10"/>
  <c r="P266" i="10"/>
  <c r="P165" i="10"/>
  <c r="P270" i="10"/>
  <c r="P277" i="10"/>
  <c r="P242" i="10"/>
  <c r="P258" i="10"/>
  <c r="P274" i="10"/>
  <c r="P279" i="10"/>
  <c r="P289" i="10"/>
  <c r="P298" i="10"/>
  <c r="P314" i="10"/>
  <c r="P287" i="10"/>
  <c r="P303" i="10"/>
  <c r="P319" i="10"/>
  <c r="P284" i="10"/>
  <c r="P288" i="10"/>
  <c r="P304" i="10"/>
  <c r="P320" i="10"/>
  <c r="P328" i="10"/>
  <c r="P344" i="10"/>
  <c r="P360" i="10"/>
  <c r="P376" i="10"/>
  <c r="P392" i="10"/>
  <c r="P408" i="10"/>
  <c r="P424" i="10"/>
  <c r="P440" i="10"/>
  <c r="P456" i="10"/>
  <c r="P309" i="10"/>
  <c r="P337" i="10"/>
  <c r="P353" i="10"/>
  <c r="P369" i="10"/>
  <c r="P385" i="10"/>
  <c r="P401" i="10"/>
  <c r="P313" i="10"/>
  <c r="P338" i="10"/>
  <c r="P354" i="10"/>
  <c r="P370" i="10"/>
  <c r="P386" i="10"/>
  <c r="P402" i="10"/>
  <c r="P418" i="10"/>
  <c r="P434" i="10"/>
  <c r="P450" i="10"/>
  <c r="P343" i="10"/>
  <c r="P407" i="10"/>
  <c r="P443" i="10"/>
  <c r="P470" i="10"/>
  <c r="P486" i="10"/>
  <c r="P502" i="10"/>
  <c r="P518" i="10"/>
  <c r="P534" i="10"/>
  <c r="P363" i="10"/>
  <c r="P421" i="10"/>
  <c r="P453" i="10"/>
  <c r="P475" i="10"/>
  <c r="P491" i="10"/>
  <c r="P301" i="10"/>
  <c r="P335" i="10"/>
  <c r="P399" i="10"/>
  <c r="P439" i="10"/>
  <c r="P468" i="10"/>
  <c r="P484" i="10"/>
  <c r="P500" i="10"/>
  <c r="P516" i="10"/>
  <c r="P532" i="10"/>
  <c r="P548" i="10"/>
  <c r="P371" i="10"/>
  <c r="P425" i="10"/>
  <c r="P457" i="10"/>
  <c r="P461" i="10"/>
  <c r="P493" i="10"/>
  <c r="P533" i="10"/>
  <c r="P555" i="10"/>
  <c r="P570" i="10"/>
  <c r="P5" i="10"/>
  <c r="P10" i="10"/>
  <c r="P8" i="10"/>
  <c r="P12" i="10"/>
  <c r="P26" i="10"/>
  <c r="P13" i="10"/>
  <c r="P20" i="10"/>
  <c r="P19" i="10"/>
  <c r="P23" i="10"/>
  <c r="P27" i="10"/>
  <c r="P40" i="10"/>
  <c r="P29" i="10"/>
  <c r="P46" i="10"/>
  <c r="P50" i="10"/>
  <c r="P56" i="10"/>
  <c r="P67" i="10"/>
  <c r="P83" i="10"/>
  <c r="P55" i="10"/>
  <c r="P60" i="10"/>
  <c r="P38" i="10"/>
  <c r="P51" i="10"/>
  <c r="P95" i="10"/>
  <c r="P78" i="10"/>
  <c r="P93" i="10"/>
  <c r="P98" i="10"/>
  <c r="P119" i="10"/>
  <c r="P135" i="10"/>
  <c r="P151" i="10"/>
  <c r="P82" i="10"/>
  <c r="P74" i="10"/>
  <c r="P90" i="10"/>
  <c r="P105" i="10"/>
  <c r="P121" i="10"/>
  <c r="P108" i="10"/>
  <c r="P146" i="10"/>
  <c r="P126" i="10"/>
  <c r="P112" i="10"/>
  <c r="P136" i="10"/>
  <c r="P166" i="10"/>
  <c r="P182" i="10"/>
  <c r="P198" i="10"/>
  <c r="P92" i="10"/>
  <c r="P158" i="10"/>
  <c r="P167" i="10"/>
  <c r="P183" i="10"/>
  <c r="P199" i="10"/>
  <c r="P154" i="10"/>
  <c r="P164" i="10"/>
  <c r="P180" i="10"/>
  <c r="P196" i="10"/>
  <c r="P212" i="10"/>
  <c r="P169" i="10"/>
  <c r="P213" i="10"/>
  <c r="P223" i="10"/>
  <c r="P239" i="10"/>
  <c r="P255" i="10"/>
  <c r="P106" i="10"/>
  <c r="P148" i="10"/>
  <c r="P220" i="10"/>
  <c r="P236" i="10"/>
  <c r="P252" i="10"/>
  <c r="P268" i="10"/>
  <c r="P177" i="10"/>
  <c r="P225" i="10"/>
  <c r="P241" i="10"/>
  <c r="P197" i="10"/>
  <c r="P249" i="10"/>
  <c r="P265" i="10"/>
  <c r="P218" i="10"/>
  <c r="P253" i="10"/>
  <c r="P181" i="10"/>
  <c r="P272" i="10"/>
  <c r="P281" i="10"/>
  <c r="P278" i="10"/>
  <c r="P283" i="10"/>
  <c r="P293" i="10"/>
  <c r="P286" i="10"/>
  <c r="P302" i="10"/>
  <c r="P318" i="10"/>
  <c r="P291" i="10"/>
  <c r="P307" i="10"/>
  <c r="P292" i="10"/>
  <c r="P308" i="10"/>
  <c r="P332" i="10"/>
  <c r="P348" i="10"/>
  <c r="P364" i="10"/>
  <c r="P380" i="10"/>
  <c r="P396" i="10"/>
  <c r="P412" i="10"/>
  <c r="P428" i="10"/>
  <c r="P444" i="10"/>
  <c r="P460" i="10"/>
  <c r="P325" i="10"/>
  <c r="P341" i="10"/>
  <c r="P357" i="10"/>
  <c r="P373" i="10"/>
  <c r="P389" i="10"/>
  <c r="P405" i="10"/>
  <c r="P326" i="10"/>
  <c r="P342" i="10"/>
  <c r="P358" i="10"/>
  <c r="P374" i="10"/>
  <c r="P390" i="10"/>
  <c r="P406" i="10"/>
  <c r="P422" i="10"/>
  <c r="P438" i="10"/>
  <c r="P454" i="10"/>
  <c r="P359" i="10"/>
  <c r="P419" i="10"/>
  <c r="P451" i="10"/>
  <c r="P474" i="10"/>
  <c r="P490" i="10"/>
  <c r="P506" i="10"/>
  <c r="P522" i="10"/>
  <c r="P538" i="10"/>
  <c r="P379" i="10"/>
  <c r="P429" i="10"/>
  <c r="P463" i="10"/>
  <c r="P479" i="10"/>
  <c r="P495" i="10"/>
  <c r="P351" i="10"/>
  <c r="P415" i="10"/>
  <c r="P447" i="10"/>
  <c r="P472" i="10"/>
  <c r="P488" i="10"/>
  <c r="P504" i="10"/>
  <c r="P520" i="10"/>
  <c r="P536" i="10"/>
  <c r="P552" i="10"/>
  <c r="P323" i="10"/>
  <c r="P387" i="10"/>
  <c r="P433" i="10"/>
  <c r="P465" i="10"/>
  <c r="P509" i="10"/>
  <c r="P539" i="10"/>
  <c r="P554" i="10"/>
  <c r="P574" i="10"/>
  <c r="P519" i="10"/>
  <c r="P563" i="10"/>
  <c r="P579" i="10"/>
  <c r="P501" i="10"/>
  <c r="P537" i="10"/>
  <c r="P545" i="10"/>
  <c r="P572" i="10"/>
  <c r="P588" i="10"/>
  <c r="P489" i="10"/>
  <c r="P531" i="10"/>
  <c r="P541" i="10"/>
  <c r="P569" i="10"/>
  <c r="P585" i="10"/>
  <c r="P9" i="10"/>
  <c r="P3" i="10"/>
  <c r="P15" i="10"/>
  <c r="P16" i="10"/>
  <c r="P30" i="10"/>
  <c r="P24" i="10"/>
  <c r="P31" i="10"/>
  <c r="P34" i="10"/>
  <c r="P39" i="10"/>
  <c r="P21" i="10"/>
  <c r="P53" i="10"/>
  <c r="P42" i="10"/>
  <c r="P45" i="10"/>
  <c r="P54" i="10"/>
  <c r="P71" i="10"/>
  <c r="P61" i="10"/>
  <c r="P86" i="10"/>
  <c r="P66" i="10"/>
  <c r="P77" i="10"/>
  <c r="P97" i="10"/>
  <c r="P94" i="10"/>
  <c r="P107" i="10"/>
  <c r="P123" i="10"/>
  <c r="P139" i="10"/>
  <c r="P155" i="10"/>
  <c r="P80" i="10"/>
  <c r="P72" i="10"/>
  <c r="P109" i="10"/>
  <c r="P125" i="10"/>
  <c r="P116" i="10"/>
  <c r="P145" i="10"/>
  <c r="P134" i="10"/>
  <c r="P142" i="10"/>
  <c r="P81" i="10"/>
  <c r="P120" i="10"/>
  <c r="P170" i="10"/>
  <c r="P186" i="10"/>
  <c r="P202" i="10"/>
  <c r="P157" i="10"/>
  <c r="P171" i="10"/>
  <c r="P187" i="10"/>
  <c r="P203" i="10"/>
  <c r="P104" i="10"/>
  <c r="P152" i="10"/>
  <c r="P168" i="10"/>
  <c r="P184" i="10"/>
  <c r="P200" i="10"/>
  <c r="P216" i="10"/>
  <c r="P185" i="10"/>
  <c r="P227" i="10"/>
  <c r="P243" i="10"/>
  <c r="P259" i="10"/>
  <c r="P173" i="10"/>
  <c r="P224" i="10"/>
  <c r="P240" i="10"/>
  <c r="P256" i="10"/>
  <c r="P193" i="10"/>
  <c r="P229" i="10"/>
  <c r="P245" i="10"/>
  <c r="P257" i="10"/>
  <c r="P234" i="10"/>
  <c r="P254" i="10"/>
  <c r="P222" i="10"/>
  <c r="P261" i="10"/>
  <c r="P276" i="10"/>
  <c r="P282" i="10"/>
  <c r="P297" i="10"/>
  <c r="P290" i="10"/>
  <c r="P306" i="10"/>
  <c r="P295" i="10"/>
  <c r="P311" i="10"/>
  <c r="P296" i="10"/>
  <c r="P312" i="10"/>
  <c r="P305" i="10"/>
  <c r="P336" i="10"/>
  <c r="P352" i="10"/>
  <c r="P368" i="10"/>
  <c r="P384" i="10"/>
  <c r="P400" i="10"/>
  <c r="P416" i="10"/>
  <c r="P432" i="10"/>
  <c r="P448" i="10"/>
  <c r="P329" i="10"/>
  <c r="P345" i="10"/>
  <c r="P361" i="10"/>
  <c r="P377" i="10"/>
  <c r="P393" i="10"/>
  <c r="P409" i="10"/>
  <c r="P330" i="10"/>
  <c r="P346" i="10"/>
  <c r="P362" i="10"/>
  <c r="P378" i="10"/>
  <c r="P394" i="10"/>
  <c r="P410" i="10"/>
  <c r="P426" i="10"/>
  <c r="P442" i="10"/>
  <c r="P458" i="10"/>
  <c r="P321" i="10"/>
  <c r="P375" i="10"/>
  <c r="P427" i="10"/>
  <c r="P478" i="10"/>
  <c r="P494" i="10"/>
  <c r="P510" i="10"/>
  <c r="P526" i="10"/>
  <c r="P331" i="10"/>
  <c r="P395" i="10"/>
  <c r="P437" i="10"/>
  <c r="P467" i="10"/>
  <c r="P483" i="10"/>
  <c r="P499" i="10"/>
  <c r="P367" i="10"/>
  <c r="P423" i="10"/>
  <c r="P455" i="10"/>
  <c r="P476" i="10"/>
  <c r="P492" i="10"/>
  <c r="P508" i="10"/>
  <c r="P524" i="10"/>
  <c r="P540" i="10"/>
  <c r="P556" i="10"/>
  <c r="P317" i="10"/>
  <c r="P339" i="10"/>
  <c r="P403" i="10"/>
  <c r="P441" i="10"/>
  <c r="P469" i="10"/>
  <c r="P517" i="10"/>
  <c r="P553" i="10"/>
  <c r="P562" i="10"/>
  <c r="P578" i="10"/>
  <c r="P481" i="10"/>
  <c r="P527" i="10"/>
  <c r="P551" i="10"/>
  <c r="P567" i="10"/>
  <c r="P583" i="10"/>
  <c r="P513" i="10"/>
  <c r="P511" i="10"/>
  <c r="P529" i="10"/>
  <c r="P568" i="10"/>
  <c r="P584" i="10"/>
  <c r="P505" i="10"/>
  <c r="P543" i="10"/>
  <c r="P561" i="10"/>
  <c r="P565" i="10"/>
  <c r="P577" i="10"/>
  <c r="P581" i="10"/>
  <c r="P593" i="10"/>
  <c r="P546" i="10"/>
  <c r="P557" i="10"/>
  <c r="P597" i="10"/>
  <c r="P595" i="10"/>
  <c r="P586" i="10"/>
  <c r="P549" i="10"/>
  <c r="P575" i="10"/>
  <c r="P591" i="10"/>
  <c r="P485" i="10"/>
  <c r="P560" i="10"/>
  <c r="P576" i="10"/>
  <c r="P592" i="10"/>
  <c r="P507" i="10"/>
  <c r="P515" i="10"/>
  <c r="P558" i="10"/>
  <c r="P594" i="10"/>
  <c r="P600" i="10"/>
  <c r="P601" i="10"/>
  <c r="P523" i="10"/>
  <c r="P542" i="10"/>
  <c r="P559" i="10"/>
  <c r="P573" i="10"/>
  <c r="P589" i="10"/>
  <c r="P599" i="10"/>
  <c r="P2" i="10"/>
  <c r="P590" i="10"/>
  <c r="P598" i="10"/>
  <c r="P14" i="7"/>
  <c r="P30" i="7"/>
  <c r="P46" i="7"/>
  <c r="P62" i="7"/>
  <c r="P78" i="7"/>
  <c r="P94" i="7"/>
  <c r="P110" i="7"/>
  <c r="P126" i="7"/>
  <c r="P142" i="7"/>
  <c r="P158" i="7"/>
  <c r="P174" i="7"/>
  <c r="P190" i="7"/>
  <c r="P206" i="7"/>
  <c r="P11" i="7"/>
  <c r="P27" i="7"/>
  <c r="P43" i="7"/>
  <c r="P59" i="7"/>
  <c r="P75" i="7"/>
  <c r="P91" i="7"/>
  <c r="P107" i="7"/>
  <c r="P123" i="7"/>
  <c r="P139" i="7"/>
  <c r="P155" i="7"/>
  <c r="P171" i="7"/>
  <c r="P187" i="7"/>
  <c r="P203" i="7"/>
  <c r="P219" i="7"/>
  <c r="P16" i="7"/>
  <c r="P32" i="7"/>
  <c r="P48" i="7"/>
  <c r="P64" i="7"/>
  <c r="P80" i="7"/>
  <c r="P96" i="7"/>
  <c r="P112" i="7"/>
  <c r="P128" i="7"/>
  <c r="P144" i="7"/>
  <c r="P160" i="7"/>
  <c r="P176" i="7"/>
  <c r="P192" i="7"/>
  <c r="P208" i="7"/>
  <c r="P224" i="7"/>
  <c r="P240" i="7"/>
  <c r="P256" i="7"/>
  <c r="P13" i="7"/>
  <c r="P29" i="7"/>
  <c r="P45" i="7"/>
  <c r="P61" i="7"/>
  <c r="P77" i="7"/>
  <c r="P93" i="7"/>
  <c r="P109" i="7"/>
  <c r="P125" i="7"/>
  <c r="P141" i="7"/>
  <c r="P157" i="7"/>
  <c r="P173" i="7"/>
  <c r="P189" i="7"/>
  <c r="P205" i="7"/>
  <c r="P221" i="7"/>
  <c r="P237" i="7"/>
  <c r="P242" i="7"/>
  <c r="P267" i="7"/>
  <c r="P269" i="7"/>
  <c r="P285" i="7"/>
  <c r="P301" i="7"/>
  <c r="P317" i="7"/>
  <c r="P333" i="7"/>
  <c r="P349" i="7"/>
  <c r="P365" i="7"/>
  <c r="P381" i="7"/>
  <c r="P397" i="7"/>
  <c r="P413" i="7"/>
  <c r="P429" i="7"/>
  <c r="P445" i="7"/>
  <c r="P461" i="7"/>
  <c r="P477" i="7"/>
  <c r="P493" i="7"/>
  <c r="P509" i="7"/>
  <c r="P525" i="7"/>
  <c r="P541" i="7"/>
  <c r="P557" i="7"/>
  <c r="P573" i="7"/>
  <c r="P589" i="7"/>
  <c r="P2" i="7"/>
  <c r="P318" i="7"/>
  <c r="P334" i="7"/>
  <c r="P342" i="7"/>
  <c r="P462" i="7"/>
  <c r="P494" i="7"/>
  <c r="P231" i="7"/>
  <c r="P262" i="7"/>
  <c r="P270" i="7"/>
  <c r="P286" i="7"/>
  <c r="P306" i="7"/>
  <c r="P350" i="7"/>
  <c r="P358" i="7"/>
  <c r="P370" i="7"/>
  <c r="P374" i="7"/>
  <c r="P390" i="7"/>
  <c r="P398" i="7"/>
  <c r="P474" i="7"/>
  <c r="P558" i="7"/>
  <c r="P566" i="7"/>
  <c r="P238" i="7"/>
  <c r="P258" i="7"/>
  <c r="P283" i="7"/>
  <c r="P299" i="7"/>
  <c r="P315" i="7"/>
  <c r="P331" i="7"/>
  <c r="P347" i="7"/>
  <c r="P363" i="7"/>
  <c r="P379" i="7"/>
  <c r="P395" i="7"/>
  <c r="P411" i="7"/>
  <c r="P427" i="7"/>
  <c r="P443" i="7"/>
  <c r="P459" i="7"/>
  <c r="P475" i="7"/>
  <c r="P491" i="7"/>
  <c r="P507" i="7"/>
  <c r="P523" i="7"/>
  <c r="P539" i="7"/>
  <c r="P555" i="7"/>
  <c r="P571" i="7"/>
  <c r="P587" i="7"/>
  <c r="P410" i="7"/>
  <c r="P422" i="7"/>
  <c r="P490" i="7"/>
  <c r="P542" i="7"/>
  <c r="P586" i="7"/>
  <c r="P598" i="7"/>
  <c r="P226" i="7"/>
  <c r="P235" i="7"/>
  <c r="P18" i="7"/>
  <c r="P34" i="7"/>
  <c r="P50" i="7"/>
  <c r="P66" i="7"/>
  <c r="P82" i="7"/>
  <c r="P98" i="7"/>
  <c r="P114" i="7"/>
  <c r="P130" i="7"/>
  <c r="P146" i="7"/>
  <c r="P162" i="7"/>
  <c r="P178" i="7"/>
  <c r="P194" i="7"/>
  <c r="P210" i="7"/>
  <c r="P15" i="7"/>
  <c r="P31" i="7"/>
  <c r="P47" i="7"/>
  <c r="P63" i="7"/>
  <c r="P79" i="7"/>
  <c r="P95" i="7"/>
  <c r="P111" i="7"/>
  <c r="P127" i="7"/>
  <c r="P143" i="7"/>
  <c r="P159" i="7"/>
  <c r="P175" i="7"/>
  <c r="P191" i="7"/>
  <c r="P207" i="7"/>
  <c r="P223" i="7"/>
  <c r="P4" i="7"/>
  <c r="P20" i="7"/>
  <c r="P36" i="7"/>
  <c r="P52" i="7"/>
  <c r="P68" i="7"/>
  <c r="P84" i="7"/>
  <c r="P100" i="7"/>
  <c r="P116" i="7"/>
  <c r="P132" i="7"/>
  <c r="P148" i="7"/>
  <c r="P164" i="7"/>
  <c r="P180" i="7"/>
  <c r="P196" i="7"/>
  <c r="P212" i="7"/>
  <c r="P228" i="7"/>
  <c r="P244" i="7"/>
  <c r="P260" i="7"/>
  <c r="P17" i="7"/>
  <c r="P33" i="7"/>
  <c r="P49" i="7"/>
  <c r="P65" i="7"/>
  <c r="P81" i="7"/>
  <c r="P97" i="7"/>
  <c r="P113" i="7"/>
  <c r="P129" i="7"/>
  <c r="P145" i="7"/>
  <c r="P161" i="7"/>
  <c r="P177" i="7"/>
  <c r="P193" i="7"/>
  <c r="P209" i="7"/>
  <c r="P225" i="7"/>
  <c r="P241" i="7"/>
  <c r="P230" i="7"/>
  <c r="P251" i="7"/>
  <c r="P266" i="7"/>
  <c r="P273" i="7"/>
  <c r="P289" i="7"/>
  <c r="P305" i="7"/>
  <c r="P321" i="7"/>
  <c r="P337" i="7"/>
  <c r="P353" i="7"/>
  <c r="P369" i="7"/>
  <c r="P385" i="7"/>
  <c r="P401" i="7"/>
  <c r="P417" i="7"/>
  <c r="P433" i="7"/>
  <c r="P449" i="7"/>
  <c r="P465" i="7"/>
  <c r="P481" i="7"/>
  <c r="P497" i="7"/>
  <c r="P513" i="7"/>
  <c r="P529" i="7"/>
  <c r="P545" i="7"/>
  <c r="P561" i="7"/>
  <c r="P577" i="7"/>
  <c r="P593" i="7"/>
  <c r="P322" i="7"/>
  <c r="P338" i="7"/>
  <c r="P346" i="7"/>
  <c r="P394" i="7"/>
  <c r="P518" i="7"/>
  <c r="P554" i="7"/>
  <c r="P594" i="7"/>
  <c r="P239" i="7"/>
  <c r="P261" i="7"/>
  <c r="P274" i="7"/>
  <c r="P290" i="7"/>
  <c r="P310" i="7"/>
  <c r="P366" i="7"/>
  <c r="P406" i="7"/>
  <c r="P414" i="7"/>
  <c r="P434" i="7"/>
  <c r="P482" i="7"/>
  <c r="P222" i="7"/>
  <c r="P246" i="7"/>
  <c r="P257" i="7"/>
  <c r="P271" i="7"/>
  <c r="P287" i="7"/>
  <c r="P303" i="7"/>
  <c r="P319" i="7"/>
  <c r="P335" i="7"/>
  <c r="P351" i="7"/>
  <c r="P367" i="7"/>
  <c r="P383" i="7"/>
  <c r="P399" i="7"/>
  <c r="P415" i="7"/>
  <c r="P431" i="7"/>
  <c r="P447" i="7"/>
  <c r="P463" i="7"/>
  <c r="P479" i="7"/>
  <c r="P495" i="7"/>
  <c r="P511" i="7"/>
  <c r="P527" i="7"/>
  <c r="P543" i="7"/>
  <c r="P559" i="7"/>
  <c r="P575" i="7"/>
  <c r="P591" i="7"/>
  <c r="P382" i="7"/>
  <c r="P514" i="7"/>
  <c r="P538" i="7"/>
  <c r="P243" i="7"/>
  <c r="P255" i="7"/>
  <c r="P6" i="7"/>
  <c r="P22" i="7"/>
  <c r="P38" i="7"/>
  <c r="P54" i="7"/>
  <c r="P70" i="7"/>
  <c r="P86" i="7"/>
  <c r="P102" i="7"/>
  <c r="P118" i="7"/>
  <c r="P134" i="7"/>
  <c r="P150" i="7"/>
  <c r="P166" i="7"/>
  <c r="P182" i="7"/>
  <c r="P198" i="7"/>
  <c r="P214" i="7"/>
  <c r="P3" i="7"/>
  <c r="P19" i="7"/>
  <c r="P35" i="7"/>
  <c r="P51" i="7"/>
  <c r="P67" i="7"/>
  <c r="P83" i="7"/>
  <c r="P99" i="7"/>
  <c r="P115" i="7"/>
  <c r="P131" i="7"/>
  <c r="P147" i="7"/>
  <c r="P163" i="7"/>
  <c r="P179" i="7"/>
  <c r="P195" i="7"/>
  <c r="P211" i="7"/>
  <c r="P227" i="7"/>
  <c r="P8" i="7"/>
  <c r="P24" i="7"/>
  <c r="P40" i="7"/>
  <c r="P56" i="7"/>
  <c r="P72" i="7"/>
  <c r="P88" i="7"/>
  <c r="P104" i="7"/>
  <c r="P120" i="7"/>
  <c r="P136" i="7"/>
  <c r="P152" i="7"/>
  <c r="P168" i="7"/>
  <c r="P184" i="7"/>
  <c r="P200" i="7"/>
  <c r="P216" i="7"/>
  <c r="P232" i="7"/>
  <c r="P248" i="7"/>
  <c r="P264" i="7"/>
  <c r="P5" i="7"/>
  <c r="P21" i="7"/>
  <c r="P37" i="7"/>
  <c r="P53" i="7"/>
  <c r="P69" i="7"/>
  <c r="P85" i="7"/>
  <c r="P101" i="7"/>
  <c r="P117" i="7"/>
  <c r="P133" i="7"/>
  <c r="P149" i="7"/>
  <c r="P165" i="7"/>
  <c r="P181" i="7"/>
  <c r="P197" i="7"/>
  <c r="P213" i="7"/>
  <c r="P229" i="7"/>
  <c r="P245" i="7"/>
  <c r="P250" i="7"/>
  <c r="P265" i="7"/>
  <c r="P277" i="7"/>
  <c r="P293" i="7"/>
  <c r="P309" i="7"/>
  <c r="P325" i="7"/>
  <c r="P341" i="7"/>
  <c r="P357" i="7"/>
  <c r="P373" i="7"/>
  <c r="P389" i="7"/>
  <c r="P405" i="7"/>
  <c r="P421" i="7"/>
  <c r="P437" i="7"/>
  <c r="P453" i="7"/>
  <c r="P469" i="7"/>
  <c r="P485" i="7"/>
  <c r="P501" i="7"/>
  <c r="P517" i="7"/>
  <c r="P533" i="7"/>
  <c r="P549" i="7"/>
  <c r="P565" i="7"/>
  <c r="P581" i="7"/>
  <c r="P597" i="7"/>
  <c r="P326" i="7"/>
  <c r="P354" i="7"/>
  <c r="P402" i="7"/>
  <c r="P418" i="7"/>
  <c r="P247" i="7"/>
  <c r="P278" i="7"/>
  <c r="P294" i="7"/>
  <c r="P298" i="7"/>
  <c r="P314" i="7"/>
  <c r="P458" i="7"/>
  <c r="P486" i="7"/>
  <c r="P502" i="7"/>
  <c r="P522" i="7"/>
  <c r="P526" i="7"/>
  <c r="P562" i="7"/>
  <c r="P275" i="7"/>
  <c r="P291" i="7"/>
  <c r="P307" i="7"/>
  <c r="P323" i="7"/>
  <c r="P339" i="7"/>
  <c r="P355" i="7"/>
  <c r="P371" i="7"/>
  <c r="P387" i="7"/>
  <c r="P403" i="7"/>
  <c r="P419" i="7"/>
  <c r="P435" i="7"/>
  <c r="P451" i="7"/>
  <c r="P467" i="7"/>
  <c r="P483" i="7"/>
  <c r="P499" i="7"/>
  <c r="P515" i="7"/>
  <c r="P531" i="7"/>
  <c r="P547" i="7"/>
  <c r="P563" i="7"/>
  <c r="P579" i="7"/>
  <c r="P595" i="7"/>
  <c r="P576" i="7"/>
  <c r="P584" i="7"/>
  <c r="P454" i="7"/>
  <c r="P466" i="7"/>
  <c r="P574" i="7"/>
  <c r="P590" i="7"/>
  <c r="P254" i="7"/>
  <c r="P280" i="7"/>
  <c r="P296" i="7"/>
  <c r="P312" i="7"/>
  <c r="P328" i="7"/>
  <c r="P344" i="7"/>
  <c r="P360" i="7"/>
  <c r="P376" i="7"/>
  <c r="P392" i="7"/>
  <c r="P408" i="7"/>
  <c r="P424" i="7"/>
  <c r="P440" i="7"/>
  <c r="P456" i="7"/>
  <c r="P472" i="7"/>
  <c r="P10" i="7"/>
  <c r="P26" i="7"/>
  <c r="P42" i="7"/>
  <c r="P58" i="7"/>
  <c r="P74" i="7"/>
  <c r="P90" i="7"/>
  <c r="P106" i="7"/>
  <c r="P122" i="7"/>
  <c r="P138" i="7"/>
  <c r="P154" i="7"/>
  <c r="P170" i="7"/>
  <c r="P186" i="7"/>
  <c r="P202" i="7"/>
  <c r="P218" i="7"/>
  <c r="P7" i="7"/>
  <c r="P23" i="7"/>
  <c r="P39" i="7"/>
  <c r="P55" i="7"/>
  <c r="P71" i="7"/>
  <c r="P87" i="7"/>
  <c r="P103" i="7"/>
  <c r="P119" i="7"/>
  <c r="P135" i="7"/>
  <c r="P151" i="7"/>
  <c r="P167" i="7"/>
  <c r="P183" i="7"/>
  <c r="P199" i="7"/>
  <c r="P215" i="7"/>
  <c r="P12" i="7"/>
  <c r="P28" i="7"/>
  <c r="P44" i="7"/>
  <c r="P60" i="7"/>
  <c r="P76" i="7"/>
  <c r="P92" i="7"/>
  <c r="P108" i="7"/>
  <c r="P124" i="7"/>
  <c r="P140" i="7"/>
  <c r="P156" i="7"/>
  <c r="P172" i="7"/>
  <c r="P188" i="7"/>
  <c r="P204" i="7"/>
  <c r="P220" i="7"/>
  <c r="P236" i="7"/>
  <c r="P252" i="7"/>
  <c r="P268" i="7"/>
  <c r="P9" i="7"/>
  <c r="P25" i="7"/>
  <c r="P41" i="7"/>
  <c r="P57" i="7"/>
  <c r="P73" i="7"/>
  <c r="P89" i="7"/>
  <c r="P105" i="7"/>
  <c r="P121" i="7"/>
  <c r="P137" i="7"/>
  <c r="P153" i="7"/>
  <c r="P169" i="7"/>
  <c r="P185" i="7"/>
  <c r="P201" i="7"/>
  <c r="P217" i="7"/>
  <c r="P233" i="7"/>
  <c r="P234" i="7"/>
  <c r="P249" i="7"/>
  <c r="P281" i="7"/>
  <c r="P297" i="7"/>
  <c r="P313" i="7"/>
  <c r="P329" i="7"/>
  <c r="P345" i="7"/>
  <c r="P361" i="7"/>
  <c r="P377" i="7"/>
  <c r="P393" i="7"/>
  <c r="P409" i="7"/>
  <c r="P425" i="7"/>
  <c r="P441" i="7"/>
  <c r="P457" i="7"/>
  <c r="P473" i="7"/>
  <c r="P489" i="7"/>
  <c r="P505" i="7"/>
  <c r="P521" i="7"/>
  <c r="P537" i="7"/>
  <c r="P553" i="7"/>
  <c r="P569" i="7"/>
  <c r="P585" i="7"/>
  <c r="P601" i="7"/>
  <c r="P330" i="7"/>
  <c r="P362" i="7"/>
  <c r="P378" i="7"/>
  <c r="P530" i="7"/>
  <c r="P263" i="7"/>
  <c r="P282" i="7"/>
  <c r="P302" i="7"/>
  <c r="P386" i="7"/>
  <c r="P470" i="7"/>
  <c r="P546" i="7"/>
  <c r="P259" i="7"/>
  <c r="P279" i="7"/>
  <c r="P295" i="7"/>
  <c r="P311" i="7"/>
  <c r="P327" i="7"/>
  <c r="P343" i="7"/>
  <c r="P359" i="7"/>
  <c r="P375" i="7"/>
  <c r="P391" i="7"/>
  <c r="P407" i="7"/>
  <c r="P423" i="7"/>
  <c r="P439" i="7"/>
  <c r="P455" i="7"/>
  <c r="P471" i="7"/>
  <c r="P487" i="7"/>
  <c r="P503" i="7"/>
  <c r="P519" i="7"/>
  <c r="P535" i="7"/>
  <c r="P551" i="7"/>
  <c r="P567" i="7"/>
  <c r="P583" i="7"/>
  <c r="P599" i="7"/>
  <c r="P430" i="7"/>
  <c r="P442" i="7"/>
  <c r="P510" i="7"/>
  <c r="P582" i="7"/>
  <c r="P253" i="7"/>
  <c r="P284" i="7"/>
  <c r="P300" i="7"/>
  <c r="P316" i="7"/>
  <c r="P332" i="7"/>
  <c r="P348" i="7"/>
  <c r="P364" i="7"/>
  <c r="P380" i="7"/>
  <c r="P396" i="7"/>
  <c r="P412" i="7"/>
  <c r="P428" i="7"/>
  <c r="P444" i="7"/>
  <c r="P460" i="7"/>
  <c r="P476" i="7"/>
  <c r="P500" i="7"/>
  <c r="P516" i="7"/>
  <c r="P532" i="7"/>
  <c r="P556" i="7"/>
  <c r="P572" i="7"/>
  <c r="P592" i="7"/>
  <c r="P272" i="7"/>
  <c r="P276" i="7"/>
  <c r="P288" i="7"/>
  <c r="P292" i="7"/>
  <c r="P304" i="7"/>
  <c r="P308" i="7"/>
  <c r="P320" i="7"/>
  <c r="P324" i="7"/>
  <c r="P336" i="7"/>
  <c r="P340" i="7"/>
  <c r="P352" i="7"/>
  <c r="P356" i="7"/>
  <c r="P368" i="7"/>
  <c r="P372" i="7"/>
  <c r="P384" i="7"/>
  <c r="P388" i="7"/>
  <c r="P400" i="7"/>
  <c r="P404" i="7"/>
  <c r="P416" i="7"/>
  <c r="P420" i="7"/>
  <c r="P432" i="7"/>
  <c r="P436" i="7"/>
  <c r="P448" i="7"/>
  <c r="P452" i="7"/>
  <c r="P464" i="7"/>
  <c r="P468" i="7"/>
  <c r="P480" i="7"/>
  <c r="P484" i="7"/>
  <c r="P488" i="7"/>
  <c r="P504" i="7"/>
  <c r="P520" i="7"/>
  <c r="P536" i="7"/>
  <c r="P560" i="7"/>
  <c r="P568" i="7"/>
  <c r="P580" i="7"/>
  <c r="P600" i="7"/>
  <c r="P506" i="7"/>
  <c r="P578" i="7"/>
  <c r="P478" i="7"/>
  <c r="P534" i="7"/>
  <c r="P570" i="7"/>
  <c r="P492" i="7"/>
  <c r="P508" i="7"/>
  <c r="P524" i="7"/>
  <c r="P540" i="7"/>
  <c r="P544" i="7"/>
  <c r="P548" i="7"/>
  <c r="P564" i="7"/>
  <c r="P596" i="7"/>
  <c r="P438" i="7"/>
  <c r="P498" i="7"/>
  <c r="P496" i="7"/>
  <c r="P512" i="7"/>
  <c r="P528" i="7"/>
  <c r="P552" i="7"/>
  <c r="P588" i="7"/>
  <c r="P426" i="7"/>
  <c r="P446" i="7"/>
  <c r="P450" i="7"/>
  <c r="P550" i="7"/>
  <c r="N13" i="9"/>
  <c r="N29" i="9"/>
  <c r="N45" i="9"/>
  <c r="N5" i="9"/>
  <c r="N17" i="9"/>
  <c r="N21" i="9"/>
  <c r="N33" i="9"/>
  <c r="N37" i="9"/>
  <c r="N49" i="9"/>
  <c r="N53" i="9"/>
  <c r="N73" i="9"/>
  <c r="N89" i="9"/>
  <c r="N105" i="9"/>
  <c r="N121" i="9"/>
  <c r="N18" i="9"/>
  <c r="N34" i="9"/>
  <c r="N50" i="9"/>
  <c r="N66" i="9"/>
  <c r="N82" i="9"/>
  <c r="N98" i="9"/>
  <c r="N114" i="9"/>
  <c r="N130" i="9"/>
  <c r="N3" i="9"/>
  <c r="N19" i="9"/>
  <c r="N35" i="9"/>
  <c r="N51" i="9"/>
  <c r="N67" i="9"/>
  <c r="N83" i="9"/>
  <c r="N99" i="9"/>
  <c r="N115" i="9"/>
  <c r="N131" i="9"/>
  <c r="N12" i="9"/>
  <c r="N28" i="9"/>
  <c r="N44" i="9"/>
  <c r="N60" i="9"/>
  <c r="N76" i="9"/>
  <c r="N92" i="9"/>
  <c r="N108" i="9"/>
  <c r="N124" i="9"/>
  <c r="N147" i="9"/>
  <c r="N163" i="9"/>
  <c r="N179" i="9"/>
  <c r="N195" i="9"/>
  <c r="N211" i="9"/>
  <c r="N227" i="9"/>
  <c r="N243" i="9"/>
  <c r="N259" i="9"/>
  <c r="N275" i="9"/>
  <c r="N138" i="9"/>
  <c r="N152" i="9"/>
  <c r="N168" i="9"/>
  <c r="N184" i="9"/>
  <c r="N200" i="9"/>
  <c r="N216" i="9"/>
  <c r="N232" i="9"/>
  <c r="N248" i="9"/>
  <c r="N264" i="9"/>
  <c r="N280" i="9"/>
  <c r="N137" i="9"/>
  <c r="N161" i="9"/>
  <c r="N177" i="9"/>
  <c r="N193" i="9"/>
  <c r="N209" i="9"/>
  <c r="N225" i="9"/>
  <c r="N241" i="9"/>
  <c r="N257" i="9"/>
  <c r="N273" i="9"/>
  <c r="N289" i="9"/>
  <c r="N158" i="9"/>
  <c r="N174" i="9"/>
  <c r="N190" i="9"/>
  <c r="N206" i="9"/>
  <c r="N222" i="9"/>
  <c r="N238" i="9"/>
  <c r="N254" i="9"/>
  <c r="N270" i="9"/>
  <c r="N286" i="9"/>
  <c r="N303" i="9"/>
  <c r="N319" i="9"/>
  <c r="N335" i="9"/>
  <c r="N351" i="9"/>
  <c r="N367" i="9"/>
  <c r="N383" i="9"/>
  <c r="N399" i="9"/>
  <c r="N415" i="9"/>
  <c r="N431" i="9"/>
  <c r="N447" i="9"/>
  <c r="N463" i="9"/>
  <c r="N479" i="9"/>
  <c r="N495" i="9"/>
  <c r="N511" i="9"/>
  <c r="N527" i="9"/>
  <c r="N287" i="9"/>
  <c r="N316" i="9"/>
  <c r="N332" i="9"/>
  <c r="N348" i="9"/>
  <c r="N364" i="9"/>
  <c r="N380" i="9"/>
  <c r="N396" i="9"/>
  <c r="N412" i="9"/>
  <c r="N428" i="9"/>
  <c r="N444" i="9"/>
  <c r="N460" i="9"/>
  <c r="N476" i="9"/>
  <c r="N492" i="9"/>
  <c r="N508" i="9"/>
  <c r="N524" i="9"/>
  <c r="N540" i="9"/>
  <c r="N294" i="9"/>
  <c r="N309" i="9"/>
  <c r="N325" i="9"/>
  <c r="N341" i="9"/>
  <c r="N357" i="9"/>
  <c r="N373" i="9"/>
  <c r="N389" i="9"/>
  <c r="N405" i="9"/>
  <c r="N421" i="9"/>
  <c r="N437" i="9"/>
  <c r="N453" i="9"/>
  <c r="N469" i="9"/>
  <c r="N485" i="9"/>
  <c r="N501" i="9"/>
  <c r="N517" i="9"/>
  <c r="N533" i="9"/>
  <c r="N549" i="9"/>
  <c r="N565" i="9"/>
  <c r="N581" i="9"/>
  <c r="N292" i="9"/>
  <c r="N314" i="9"/>
  <c r="N330" i="9"/>
  <c r="N346" i="9"/>
  <c r="N362" i="9"/>
  <c r="N378" i="9"/>
  <c r="N394" i="9"/>
  <c r="N410" i="9"/>
  <c r="N426" i="9"/>
  <c r="N442" i="9"/>
  <c r="N458" i="9"/>
  <c r="N474" i="9"/>
  <c r="N490" i="9"/>
  <c r="N506" i="9"/>
  <c r="N522" i="9"/>
  <c r="N543" i="9"/>
  <c r="N558" i="9"/>
  <c r="N584" i="9"/>
  <c r="N600" i="9"/>
  <c r="N9" i="9"/>
  <c r="N25" i="9"/>
  <c r="N41" i="9"/>
  <c r="N57" i="9"/>
  <c r="N61" i="9"/>
  <c r="N77" i="9"/>
  <c r="N93" i="9"/>
  <c r="N109" i="9"/>
  <c r="N125" i="9"/>
  <c r="N6" i="9"/>
  <c r="N22" i="9"/>
  <c r="N38" i="9"/>
  <c r="N54" i="9"/>
  <c r="N70" i="9"/>
  <c r="N86" i="9"/>
  <c r="N102" i="9"/>
  <c r="N118" i="9"/>
  <c r="N134" i="9"/>
  <c r="N7" i="9"/>
  <c r="N23" i="9"/>
  <c r="N39" i="9"/>
  <c r="N55" i="9"/>
  <c r="N71" i="9"/>
  <c r="N87" i="9"/>
  <c r="N103" i="9"/>
  <c r="N119" i="9"/>
  <c r="N135" i="9"/>
  <c r="N16" i="9"/>
  <c r="N32" i="9"/>
  <c r="N48" i="9"/>
  <c r="N64" i="9"/>
  <c r="N80" i="9"/>
  <c r="N96" i="9"/>
  <c r="N112" i="9"/>
  <c r="N128" i="9"/>
  <c r="N151" i="9"/>
  <c r="N167" i="9"/>
  <c r="N183" i="9"/>
  <c r="N199" i="9"/>
  <c r="N215" i="9"/>
  <c r="N231" i="9"/>
  <c r="N247" i="9"/>
  <c r="N263" i="9"/>
  <c r="N156" i="9"/>
  <c r="N172" i="9"/>
  <c r="N188" i="9"/>
  <c r="N204" i="9"/>
  <c r="N220" i="9"/>
  <c r="N236" i="9"/>
  <c r="N252" i="9"/>
  <c r="N268" i="9"/>
  <c r="N284" i="9"/>
  <c r="N149" i="9"/>
  <c r="N165" i="9"/>
  <c r="N181" i="9"/>
  <c r="N197" i="9"/>
  <c r="N213" i="9"/>
  <c r="N229" i="9"/>
  <c r="N245" i="9"/>
  <c r="N261" i="9"/>
  <c r="N277" i="9"/>
  <c r="N293" i="9"/>
  <c r="N142" i="9"/>
  <c r="N146" i="9"/>
  <c r="N162" i="9"/>
  <c r="N178" i="9"/>
  <c r="N194" i="9"/>
  <c r="N210" i="9"/>
  <c r="N226" i="9"/>
  <c r="N242" i="9"/>
  <c r="N258" i="9"/>
  <c r="N274" i="9"/>
  <c r="N279" i="9"/>
  <c r="N307" i="9"/>
  <c r="N323" i="9"/>
  <c r="N339" i="9"/>
  <c r="N355" i="9"/>
  <c r="N371" i="9"/>
  <c r="N387" i="9"/>
  <c r="N403" i="9"/>
  <c r="N419" i="9"/>
  <c r="N435" i="9"/>
  <c r="N451" i="9"/>
  <c r="N467" i="9"/>
  <c r="N483" i="9"/>
  <c r="N499" i="9"/>
  <c r="N515" i="9"/>
  <c r="N531" i="9"/>
  <c r="N300" i="9"/>
  <c r="N304" i="9"/>
  <c r="N320" i="9"/>
  <c r="N336" i="9"/>
  <c r="N352" i="9"/>
  <c r="N368" i="9"/>
  <c r="N384" i="9"/>
  <c r="N400" i="9"/>
  <c r="N416" i="9"/>
  <c r="N432" i="9"/>
  <c r="N448" i="9"/>
  <c r="N464" i="9"/>
  <c r="N480" i="9"/>
  <c r="N496" i="9"/>
  <c r="N512" i="9"/>
  <c r="N528" i="9"/>
  <c r="N313" i="9"/>
  <c r="N329" i="9"/>
  <c r="N345" i="9"/>
  <c r="N361" i="9"/>
  <c r="N377" i="9"/>
  <c r="N393" i="9"/>
  <c r="N409" i="9"/>
  <c r="N425" i="9"/>
  <c r="N441" i="9"/>
  <c r="N457" i="9"/>
  <c r="N473" i="9"/>
  <c r="N489" i="9"/>
  <c r="N505" i="9"/>
  <c r="N521" i="9"/>
  <c r="N537" i="9"/>
  <c r="N553" i="9"/>
  <c r="N569" i="9"/>
  <c r="N291" i="9"/>
  <c r="N302" i="9"/>
  <c r="N318" i="9"/>
  <c r="N334" i="9"/>
  <c r="N350" i="9"/>
  <c r="N366" i="9"/>
  <c r="N382" i="9"/>
  <c r="N398" i="9"/>
  <c r="N414" i="9"/>
  <c r="N430" i="9"/>
  <c r="N446" i="9"/>
  <c r="N462" i="9"/>
  <c r="N478" i="9"/>
  <c r="N494" i="9"/>
  <c r="N510" i="9"/>
  <c r="N526" i="9"/>
  <c r="N538" i="9"/>
  <c r="N576" i="9"/>
  <c r="N588" i="9"/>
  <c r="N65" i="9"/>
  <c r="N81" i="9"/>
  <c r="N97" i="9"/>
  <c r="N113" i="9"/>
  <c r="N10" i="9"/>
  <c r="N26" i="9"/>
  <c r="N42" i="9"/>
  <c r="N58" i="9"/>
  <c r="N74" i="9"/>
  <c r="N90" i="9"/>
  <c r="N106" i="9"/>
  <c r="N122" i="9"/>
  <c r="N11" i="9"/>
  <c r="N27" i="9"/>
  <c r="N43" i="9"/>
  <c r="N59" i="9"/>
  <c r="N75" i="9"/>
  <c r="N91" i="9"/>
  <c r="N107" i="9"/>
  <c r="N123" i="9"/>
  <c r="N139" i="9"/>
  <c r="N4" i="9"/>
  <c r="N20" i="9"/>
  <c r="N36" i="9"/>
  <c r="N52" i="9"/>
  <c r="N68" i="9"/>
  <c r="N84" i="9"/>
  <c r="N100" i="9"/>
  <c r="N116" i="9"/>
  <c r="N132" i="9"/>
  <c r="N155" i="9"/>
  <c r="N171" i="9"/>
  <c r="N187" i="9"/>
  <c r="N203" i="9"/>
  <c r="N219" i="9"/>
  <c r="N235" i="9"/>
  <c r="N251" i="9"/>
  <c r="N267" i="9"/>
  <c r="N133" i="9"/>
  <c r="N160" i="9"/>
  <c r="N176" i="9"/>
  <c r="N192" i="9"/>
  <c r="N208" i="9"/>
  <c r="N224" i="9"/>
  <c r="N240" i="9"/>
  <c r="N256" i="9"/>
  <c r="N272" i="9"/>
  <c r="N145" i="9"/>
  <c r="N153" i="9"/>
  <c r="N169" i="9"/>
  <c r="N185" i="9"/>
  <c r="N201" i="9"/>
  <c r="N217" i="9"/>
  <c r="N233" i="9"/>
  <c r="N249" i="9"/>
  <c r="N265" i="9"/>
  <c r="N281" i="9"/>
  <c r="N297" i="9"/>
  <c r="N141" i="9"/>
  <c r="N150" i="9"/>
  <c r="N166" i="9"/>
  <c r="N182" i="9"/>
  <c r="N198" i="9"/>
  <c r="N214" i="9"/>
  <c r="N230" i="9"/>
  <c r="N246" i="9"/>
  <c r="N262" i="9"/>
  <c r="N278" i="9"/>
  <c r="N288" i="9"/>
  <c r="N311" i="9"/>
  <c r="N327" i="9"/>
  <c r="N343" i="9"/>
  <c r="N359" i="9"/>
  <c r="N375" i="9"/>
  <c r="N391" i="9"/>
  <c r="N407" i="9"/>
  <c r="N423" i="9"/>
  <c r="N439" i="9"/>
  <c r="N455" i="9"/>
  <c r="N471" i="9"/>
  <c r="N487" i="9"/>
  <c r="N503" i="9"/>
  <c r="N519" i="9"/>
  <c r="N535" i="9"/>
  <c r="N283" i="9"/>
  <c r="N299" i="9"/>
  <c r="N308" i="9"/>
  <c r="N324" i="9"/>
  <c r="N340" i="9"/>
  <c r="N356" i="9"/>
  <c r="N372" i="9"/>
  <c r="N388" i="9"/>
  <c r="N404" i="9"/>
  <c r="N420" i="9"/>
  <c r="N436" i="9"/>
  <c r="N452" i="9"/>
  <c r="N468" i="9"/>
  <c r="N484" i="9"/>
  <c r="N500" i="9"/>
  <c r="N516" i="9"/>
  <c r="N532" i="9"/>
  <c r="N296" i="9"/>
  <c r="N301" i="9"/>
  <c r="N317" i="9"/>
  <c r="N333" i="9"/>
  <c r="N349" i="9"/>
  <c r="N365" i="9"/>
  <c r="N381" i="9"/>
  <c r="N397" i="9"/>
  <c r="N413" i="9"/>
  <c r="N429" i="9"/>
  <c r="N69" i="9"/>
  <c r="N85" i="9"/>
  <c r="N101" i="9"/>
  <c r="N117" i="9"/>
  <c r="N14" i="9"/>
  <c r="N30" i="9"/>
  <c r="N46" i="9"/>
  <c r="N62" i="9"/>
  <c r="N78" i="9"/>
  <c r="N94" i="9"/>
  <c r="N110" i="9"/>
  <c r="N126" i="9"/>
  <c r="N15" i="9"/>
  <c r="N31" i="9"/>
  <c r="N47" i="9"/>
  <c r="N63" i="9"/>
  <c r="N79" i="9"/>
  <c r="N95" i="9"/>
  <c r="N111" i="9"/>
  <c r="N127" i="9"/>
  <c r="N143" i="9"/>
  <c r="N8" i="9"/>
  <c r="N24" i="9"/>
  <c r="N40" i="9"/>
  <c r="N56" i="9"/>
  <c r="N72" i="9"/>
  <c r="N88" i="9"/>
  <c r="N104" i="9"/>
  <c r="N120" i="9"/>
  <c r="N136" i="9"/>
  <c r="N129" i="9"/>
  <c r="N159" i="9"/>
  <c r="N175" i="9"/>
  <c r="N191" i="9"/>
  <c r="N207" i="9"/>
  <c r="N223" i="9"/>
  <c r="N239" i="9"/>
  <c r="N255" i="9"/>
  <c r="N271" i="9"/>
  <c r="N148" i="9"/>
  <c r="N164" i="9"/>
  <c r="N180" i="9"/>
  <c r="N196" i="9"/>
  <c r="N212" i="9"/>
  <c r="N228" i="9"/>
  <c r="N244" i="9"/>
  <c r="N260" i="9"/>
  <c r="N276" i="9"/>
  <c r="N144" i="9"/>
  <c r="N157" i="9"/>
  <c r="N173" i="9"/>
  <c r="N189" i="9"/>
  <c r="N205" i="9"/>
  <c r="N221" i="9"/>
  <c r="N237" i="9"/>
  <c r="N253" i="9"/>
  <c r="N269" i="9"/>
  <c r="N285" i="9"/>
  <c r="N140" i="9"/>
  <c r="N154" i="9"/>
  <c r="N170" i="9"/>
  <c r="N186" i="9"/>
  <c r="N202" i="9"/>
  <c r="N218" i="9"/>
  <c r="N234" i="9"/>
  <c r="N250" i="9"/>
  <c r="N266" i="9"/>
  <c r="N282" i="9"/>
  <c r="N315" i="9"/>
  <c r="N331" i="9"/>
  <c r="N347" i="9"/>
  <c r="N363" i="9"/>
  <c r="N379" i="9"/>
  <c r="N395" i="9"/>
  <c r="N411" i="9"/>
  <c r="N427" i="9"/>
  <c r="N443" i="9"/>
  <c r="N459" i="9"/>
  <c r="N475" i="9"/>
  <c r="N491" i="9"/>
  <c r="N507" i="9"/>
  <c r="N523" i="9"/>
  <c r="N298" i="9"/>
  <c r="N312" i="9"/>
  <c r="N328" i="9"/>
  <c r="N344" i="9"/>
  <c r="N360" i="9"/>
  <c r="N376" i="9"/>
  <c r="N392" i="9"/>
  <c r="N408" i="9"/>
  <c r="N424" i="9"/>
  <c r="N440" i="9"/>
  <c r="N456" i="9"/>
  <c r="N472" i="9"/>
  <c r="N488" i="9"/>
  <c r="N504" i="9"/>
  <c r="N520" i="9"/>
  <c r="N536" i="9"/>
  <c r="N295" i="9"/>
  <c r="N305" i="9"/>
  <c r="N321" i="9"/>
  <c r="N337" i="9"/>
  <c r="N353" i="9"/>
  <c r="N369" i="9"/>
  <c r="N385" i="9"/>
  <c r="N401" i="9"/>
  <c r="N417" i="9"/>
  <c r="N433" i="9"/>
  <c r="N449" i="9"/>
  <c r="N465" i="9"/>
  <c r="N481" i="9"/>
  <c r="N497" i="9"/>
  <c r="N513" i="9"/>
  <c r="N529" i="9"/>
  <c r="N545" i="9"/>
  <c r="N561" i="9"/>
  <c r="N577" i="9"/>
  <c r="N310" i="9"/>
  <c r="N326" i="9"/>
  <c r="N342" i="9"/>
  <c r="N358" i="9"/>
  <c r="N374" i="9"/>
  <c r="N390" i="9"/>
  <c r="N406" i="9"/>
  <c r="N422" i="9"/>
  <c r="N438" i="9"/>
  <c r="N454" i="9"/>
  <c r="N470" i="9"/>
  <c r="N486" i="9"/>
  <c r="N502" i="9"/>
  <c r="N560" i="9"/>
  <c r="N542" i="9"/>
  <c r="N556" i="9"/>
  <c r="N571" i="9"/>
  <c r="N589" i="9"/>
  <c r="N2" i="9"/>
  <c r="N539" i="9"/>
  <c r="N550" i="9"/>
  <c r="N594" i="9"/>
  <c r="N564" i="9"/>
  <c r="N579" i="9"/>
  <c r="N595" i="9"/>
  <c r="N445" i="9"/>
  <c r="N461" i="9"/>
  <c r="N477" i="9"/>
  <c r="N493" i="9"/>
  <c r="N509" i="9"/>
  <c r="N525" i="9"/>
  <c r="N541" i="9"/>
  <c r="N557" i="9"/>
  <c r="N573" i="9"/>
  <c r="N559" i="9"/>
  <c r="N592" i="9"/>
  <c r="N596" i="9"/>
  <c r="N555" i="9"/>
  <c r="N570" i="9"/>
  <c r="N593" i="9"/>
  <c r="N568" i="9"/>
  <c r="N598" i="9"/>
  <c r="N548" i="9"/>
  <c r="N563" i="9"/>
  <c r="N578" i="9"/>
  <c r="N583" i="9"/>
  <c r="N599" i="9"/>
  <c r="N290" i="9"/>
  <c r="N306" i="9"/>
  <c r="N322" i="9"/>
  <c r="N338" i="9"/>
  <c r="N354" i="9"/>
  <c r="N370" i="9"/>
  <c r="N386" i="9"/>
  <c r="N402" i="9"/>
  <c r="N418" i="9"/>
  <c r="N434" i="9"/>
  <c r="N450" i="9"/>
  <c r="N466" i="9"/>
  <c r="N482" i="9"/>
  <c r="N498" i="9"/>
  <c r="N514" i="9"/>
  <c r="N518" i="9"/>
  <c r="N575" i="9"/>
  <c r="N554" i="9"/>
  <c r="N597" i="9"/>
  <c r="N530" i="9"/>
  <c r="N552" i="9"/>
  <c r="N567" i="9"/>
  <c r="N582" i="9"/>
  <c r="N586" i="9"/>
  <c r="N534" i="9"/>
  <c r="N547" i="9"/>
  <c r="N562" i="9"/>
  <c r="N587" i="9"/>
  <c r="N544" i="9"/>
  <c r="N574" i="9"/>
  <c r="N572" i="9"/>
  <c r="N585" i="9"/>
  <c r="N601" i="9"/>
  <c r="N551" i="9"/>
  <c r="N566" i="9"/>
  <c r="N590" i="9"/>
  <c r="N546" i="9"/>
  <c r="N580" i="9"/>
  <c r="N591" i="9"/>
  <c r="N16" i="8"/>
  <c r="N32" i="8"/>
  <c r="N48" i="8"/>
  <c r="N4" i="8"/>
  <c r="N20" i="8"/>
  <c r="N36" i="8"/>
  <c r="N52" i="8"/>
  <c r="N68" i="8"/>
  <c r="N84" i="8"/>
  <c r="N100" i="8"/>
  <c r="N116" i="8"/>
  <c r="N132" i="8"/>
  <c r="N148" i="8"/>
  <c r="N164" i="8"/>
  <c r="N180" i="8"/>
  <c r="N196" i="8"/>
  <c r="N212" i="8"/>
  <c r="N5" i="8"/>
  <c r="N21" i="8"/>
  <c r="N37" i="8"/>
  <c r="N53" i="8"/>
  <c r="N69" i="8"/>
  <c r="N85" i="8"/>
  <c r="N101" i="8"/>
  <c r="N117" i="8"/>
  <c r="N133" i="8"/>
  <c r="N149" i="8"/>
  <c r="N165" i="8"/>
  <c r="N181" i="8"/>
  <c r="N197" i="8"/>
  <c r="N213" i="8"/>
  <c r="N229" i="8"/>
  <c r="N10" i="8"/>
  <c r="N26" i="8"/>
  <c r="N42" i="8"/>
  <c r="N58" i="8"/>
  <c r="N74" i="8"/>
  <c r="N90" i="8"/>
  <c r="N106" i="8"/>
  <c r="N122" i="8"/>
  <c r="N138" i="8"/>
  <c r="N154" i="8"/>
  <c r="N170" i="8"/>
  <c r="N186" i="8"/>
  <c r="N202" i="8"/>
  <c r="N218" i="8"/>
  <c r="N234" i="8"/>
  <c r="N250" i="8"/>
  <c r="N266" i="8"/>
  <c r="N11" i="8"/>
  <c r="N27" i="8"/>
  <c r="N43" i="8"/>
  <c r="N59" i="8"/>
  <c r="N75" i="8"/>
  <c r="N91" i="8"/>
  <c r="N107" i="8"/>
  <c r="N123" i="8"/>
  <c r="N139" i="8"/>
  <c r="N155" i="8"/>
  <c r="N171" i="8"/>
  <c r="N187" i="8"/>
  <c r="N203" i="8"/>
  <c r="N219" i="8"/>
  <c r="N235" i="8"/>
  <c r="N237" i="8"/>
  <c r="N261" i="8"/>
  <c r="N278" i="8"/>
  <c r="N294" i="8"/>
  <c r="N310" i="8"/>
  <c r="N326" i="8"/>
  <c r="N342" i="8"/>
  <c r="N358" i="8"/>
  <c r="N374" i="8"/>
  <c r="N390" i="8"/>
  <c r="N406" i="8"/>
  <c r="N422" i="8"/>
  <c r="N438" i="8"/>
  <c r="N454" i="8"/>
  <c r="N470" i="8"/>
  <c r="N486" i="8"/>
  <c r="N502" i="8"/>
  <c r="N518" i="8"/>
  <c r="N534" i="8"/>
  <c r="N255" i="8"/>
  <c r="N267" i="8"/>
  <c r="N283" i="8"/>
  <c r="N299" i="8"/>
  <c r="N315" i="8"/>
  <c r="N331" i="8"/>
  <c r="N347" i="8"/>
  <c r="N363" i="8"/>
  <c r="N379" i="8"/>
  <c r="N395" i="8"/>
  <c r="N411" i="8"/>
  <c r="N427" i="8"/>
  <c r="N443" i="8"/>
  <c r="N459" i="8"/>
  <c r="N475" i="8"/>
  <c r="N491" i="8"/>
  <c r="N507" i="8"/>
  <c r="N523" i="8"/>
  <c r="N252" i="8"/>
  <c r="N276" i="8"/>
  <c r="N292" i="8"/>
  <c r="N308" i="8"/>
  <c r="N324" i="8"/>
  <c r="N340" i="8"/>
  <c r="N356" i="8"/>
  <c r="N372" i="8"/>
  <c r="N388" i="8"/>
  <c r="N404" i="8"/>
  <c r="N420" i="8"/>
  <c r="N436" i="8"/>
  <c r="N452" i="8"/>
  <c r="N468" i="8"/>
  <c r="N484" i="8"/>
  <c r="N500" i="8"/>
  <c r="N516" i="8"/>
  <c r="N532" i="8"/>
  <c r="N548" i="8"/>
  <c r="N564" i="8"/>
  <c r="N247" i="8"/>
  <c r="N277" i="8"/>
  <c r="N293" i="8"/>
  <c r="N309" i="8"/>
  <c r="N325" i="8"/>
  <c r="N341" i="8"/>
  <c r="N357" i="8"/>
  <c r="N373" i="8"/>
  <c r="N389" i="8"/>
  <c r="N405" i="8"/>
  <c r="N421" i="8"/>
  <c r="N437" i="8"/>
  <c r="N453" i="8"/>
  <c r="N469" i="8"/>
  <c r="N485" i="8"/>
  <c r="N501" i="8"/>
  <c r="N529" i="8"/>
  <c r="N559" i="8"/>
  <c r="N8" i="8"/>
  <c r="N12" i="8"/>
  <c r="N24" i="8"/>
  <c r="N28" i="8"/>
  <c r="N40" i="8"/>
  <c r="N44" i="8"/>
  <c r="N56" i="8"/>
  <c r="N60" i="8"/>
  <c r="N72" i="8"/>
  <c r="N88" i="8"/>
  <c r="N104" i="8"/>
  <c r="N120" i="8"/>
  <c r="N136" i="8"/>
  <c r="N152" i="8"/>
  <c r="N168" i="8"/>
  <c r="N184" i="8"/>
  <c r="N200" i="8"/>
  <c r="N216" i="8"/>
  <c r="N9" i="8"/>
  <c r="N25" i="8"/>
  <c r="N41" i="8"/>
  <c r="N57" i="8"/>
  <c r="N73" i="8"/>
  <c r="N89" i="8"/>
  <c r="N105" i="8"/>
  <c r="N121" i="8"/>
  <c r="N137" i="8"/>
  <c r="N153" i="8"/>
  <c r="N169" i="8"/>
  <c r="N185" i="8"/>
  <c r="N201" i="8"/>
  <c r="N217" i="8"/>
  <c r="N233" i="8"/>
  <c r="N14" i="8"/>
  <c r="N30" i="8"/>
  <c r="N46" i="8"/>
  <c r="N62" i="8"/>
  <c r="N78" i="8"/>
  <c r="N94" i="8"/>
  <c r="N110" i="8"/>
  <c r="N126" i="8"/>
  <c r="N142" i="8"/>
  <c r="N158" i="8"/>
  <c r="N174" i="8"/>
  <c r="N190" i="8"/>
  <c r="N206" i="8"/>
  <c r="N222" i="8"/>
  <c r="N238" i="8"/>
  <c r="N254" i="8"/>
  <c r="N15" i="8"/>
  <c r="N31" i="8"/>
  <c r="N47" i="8"/>
  <c r="N63" i="8"/>
  <c r="N79" i="8"/>
  <c r="N95" i="8"/>
  <c r="N111" i="8"/>
  <c r="N127" i="8"/>
  <c r="N143" i="8"/>
  <c r="N159" i="8"/>
  <c r="N175" i="8"/>
  <c r="N191" i="8"/>
  <c r="N207" i="8"/>
  <c r="N223" i="8"/>
  <c r="N239" i="8"/>
  <c r="N236" i="8"/>
  <c r="N245" i="8"/>
  <c r="N260" i="8"/>
  <c r="N282" i="8"/>
  <c r="N298" i="8"/>
  <c r="N314" i="8"/>
  <c r="N330" i="8"/>
  <c r="N346" i="8"/>
  <c r="N362" i="8"/>
  <c r="N378" i="8"/>
  <c r="N394" i="8"/>
  <c r="N410" i="8"/>
  <c r="N426" i="8"/>
  <c r="N442" i="8"/>
  <c r="N458" i="8"/>
  <c r="N474" i="8"/>
  <c r="N490" i="8"/>
  <c r="N506" i="8"/>
  <c r="N522" i="8"/>
  <c r="N271" i="8"/>
  <c r="N287" i="8"/>
  <c r="N303" i="8"/>
  <c r="N319" i="8"/>
  <c r="N335" i="8"/>
  <c r="N351" i="8"/>
  <c r="N367" i="8"/>
  <c r="N383" i="8"/>
  <c r="N399" i="8"/>
  <c r="N415" i="8"/>
  <c r="N431" i="8"/>
  <c r="N447" i="8"/>
  <c r="N463" i="8"/>
  <c r="N479" i="8"/>
  <c r="N495" i="8"/>
  <c r="N511" i="8"/>
  <c r="N527" i="8"/>
  <c r="N228" i="8"/>
  <c r="N241" i="8"/>
  <c r="N251" i="8"/>
  <c r="N280" i="8"/>
  <c r="N296" i="8"/>
  <c r="N312" i="8"/>
  <c r="N328" i="8"/>
  <c r="N344" i="8"/>
  <c r="N360" i="8"/>
  <c r="N376" i="8"/>
  <c r="N392" i="8"/>
  <c r="N408" i="8"/>
  <c r="N424" i="8"/>
  <c r="N440" i="8"/>
  <c r="N456" i="8"/>
  <c r="N472" i="8"/>
  <c r="N488" i="8"/>
  <c r="N504" i="8"/>
  <c r="N520" i="8"/>
  <c r="N536" i="8"/>
  <c r="N552" i="8"/>
  <c r="N232" i="8"/>
  <c r="N265" i="8"/>
  <c r="N281" i="8"/>
  <c r="N297" i="8"/>
  <c r="N313" i="8"/>
  <c r="N329" i="8"/>
  <c r="N345" i="8"/>
  <c r="N361" i="8"/>
  <c r="N377" i="8"/>
  <c r="N393" i="8"/>
  <c r="N409" i="8"/>
  <c r="N425" i="8"/>
  <c r="N76" i="8"/>
  <c r="N92" i="8"/>
  <c r="N108" i="8"/>
  <c r="N124" i="8"/>
  <c r="N140" i="8"/>
  <c r="N156" i="8"/>
  <c r="N172" i="8"/>
  <c r="N188" i="8"/>
  <c r="N204" i="8"/>
  <c r="N220" i="8"/>
  <c r="N13" i="8"/>
  <c r="N29" i="8"/>
  <c r="N45" i="8"/>
  <c r="N61" i="8"/>
  <c r="N77" i="8"/>
  <c r="N93" i="8"/>
  <c r="N109" i="8"/>
  <c r="N125" i="8"/>
  <c r="N141" i="8"/>
  <c r="N157" i="8"/>
  <c r="N173" i="8"/>
  <c r="N189" i="8"/>
  <c r="N205" i="8"/>
  <c r="N221" i="8"/>
  <c r="N18" i="8"/>
  <c r="N34" i="8"/>
  <c r="N50" i="8"/>
  <c r="N66" i="8"/>
  <c r="N82" i="8"/>
  <c r="N98" i="8"/>
  <c r="N114" i="8"/>
  <c r="N130" i="8"/>
  <c r="N146" i="8"/>
  <c r="N162" i="8"/>
  <c r="N178" i="8"/>
  <c r="N194" i="8"/>
  <c r="N210" i="8"/>
  <c r="N226" i="8"/>
  <c r="N242" i="8"/>
  <c r="N258" i="8"/>
  <c r="N3" i="8"/>
  <c r="N19" i="8"/>
  <c r="N35" i="8"/>
  <c r="N51" i="8"/>
  <c r="N67" i="8"/>
  <c r="N83" i="8"/>
  <c r="N99" i="8"/>
  <c r="N115" i="8"/>
  <c r="N131" i="8"/>
  <c r="N147" i="8"/>
  <c r="N163" i="8"/>
  <c r="N179" i="8"/>
  <c r="N195" i="8"/>
  <c r="N211" i="8"/>
  <c r="N227" i="8"/>
  <c r="N243" i="8"/>
  <c r="N244" i="8"/>
  <c r="N259" i="8"/>
  <c r="N270" i="8"/>
  <c r="N286" i="8"/>
  <c r="N302" i="8"/>
  <c r="N318" i="8"/>
  <c r="N334" i="8"/>
  <c r="N350" i="8"/>
  <c r="N366" i="8"/>
  <c r="N382" i="8"/>
  <c r="N398" i="8"/>
  <c r="N414" i="8"/>
  <c r="N430" i="8"/>
  <c r="N446" i="8"/>
  <c r="N462" i="8"/>
  <c r="N478" i="8"/>
  <c r="N494" i="8"/>
  <c r="N510" i="8"/>
  <c r="N526" i="8"/>
  <c r="N257" i="8"/>
  <c r="N275" i="8"/>
  <c r="N291" i="8"/>
  <c r="N307" i="8"/>
  <c r="N323" i="8"/>
  <c r="N339" i="8"/>
  <c r="N355" i="8"/>
  <c r="N371" i="8"/>
  <c r="N387" i="8"/>
  <c r="N403" i="8"/>
  <c r="N419" i="8"/>
  <c r="N435" i="8"/>
  <c r="N451" i="8"/>
  <c r="N467" i="8"/>
  <c r="N483" i="8"/>
  <c r="N499" i="8"/>
  <c r="N515" i="8"/>
  <c r="N268" i="8"/>
  <c r="N284" i="8"/>
  <c r="N64" i="8"/>
  <c r="N80" i="8"/>
  <c r="N96" i="8"/>
  <c r="N112" i="8"/>
  <c r="N128" i="8"/>
  <c r="N144" i="8"/>
  <c r="N160" i="8"/>
  <c r="N176" i="8"/>
  <c r="N192" i="8"/>
  <c r="N208" i="8"/>
  <c r="N17" i="8"/>
  <c r="N33" i="8"/>
  <c r="N49" i="8"/>
  <c r="N65" i="8"/>
  <c r="N81" i="8"/>
  <c r="N97" i="8"/>
  <c r="N113" i="8"/>
  <c r="N129" i="8"/>
  <c r="N145" i="8"/>
  <c r="N161" i="8"/>
  <c r="N177" i="8"/>
  <c r="N193" i="8"/>
  <c r="N209" i="8"/>
  <c r="N225" i="8"/>
  <c r="N6" i="8"/>
  <c r="N22" i="8"/>
  <c r="N38" i="8"/>
  <c r="N54" i="8"/>
  <c r="N70" i="8"/>
  <c r="N86" i="8"/>
  <c r="N102" i="8"/>
  <c r="N118" i="8"/>
  <c r="N134" i="8"/>
  <c r="N150" i="8"/>
  <c r="N166" i="8"/>
  <c r="N182" i="8"/>
  <c r="N198" i="8"/>
  <c r="N214" i="8"/>
  <c r="N230" i="8"/>
  <c r="N246" i="8"/>
  <c r="N262" i="8"/>
  <c r="N7" i="8"/>
  <c r="N23" i="8"/>
  <c r="N39" i="8"/>
  <c r="N55" i="8"/>
  <c r="N71" i="8"/>
  <c r="N87" i="8"/>
  <c r="N103" i="8"/>
  <c r="N119" i="8"/>
  <c r="N135" i="8"/>
  <c r="N151" i="8"/>
  <c r="N167" i="8"/>
  <c r="N183" i="8"/>
  <c r="N199" i="8"/>
  <c r="N215" i="8"/>
  <c r="N231" i="8"/>
  <c r="N274" i="8"/>
  <c r="N290" i="8"/>
  <c r="N306" i="8"/>
  <c r="N322" i="8"/>
  <c r="N338" i="8"/>
  <c r="N354" i="8"/>
  <c r="N370" i="8"/>
  <c r="N386" i="8"/>
  <c r="N402" i="8"/>
  <c r="N418" i="8"/>
  <c r="N434" i="8"/>
  <c r="N450" i="8"/>
  <c r="N466" i="8"/>
  <c r="N482" i="8"/>
  <c r="N498" i="8"/>
  <c r="N514" i="8"/>
  <c r="N530" i="8"/>
  <c r="N224" i="8"/>
  <c r="N256" i="8"/>
  <c r="N279" i="8"/>
  <c r="N295" i="8"/>
  <c r="N311" i="8"/>
  <c r="N327" i="8"/>
  <c r="N343" i="8"/>
  <c r="N359" i="8"/>
  <c r="N375" i="8"/>
  <c r="N391" i="8"/>
  <c r="N407" i="8"/>
  <c r="N423" i="8"/>
  <c r="N439" i="8"/>
  <c r="N455" i="8"/>
  <c r="N471" i="8"/>
  <c r="N487" i="8"/>
  <c r="N503" i="8"/>
  <c r="N519" i="8"/>
  <c r="N253" i="8"/>
  <c r="N272" i="8"/>
  <c r="N288" i="8"/>
  <c r="N304" i="8"/>
  <c r="N320" i="8"/>
  <c r="N336" i="8"/>
  <c r="N352" i="8"/>
  <c r="N368" i="8"/>
  <c r="N384" i="8"/>
  <c r="N400" i="8"/>
  <c r="N416" i="8"/>
  <c r="N432" i="8"/>
  <c r="N448" i="8"/>
  <c r="N464" i="8"/>
  <c r="N480" i="8"/>
  <c r="N496" i="8"/>
  <c r="N512" i="8"/>
  <c r="N528" i="8"/>
  <c r="N544" i="8"/>
  <c r="N560" i="8"/>
  <c r="N240" i="8"/>
  <c r="N248" i="8"/>
  <c r="N263" i="8"/>
  <c r="N273" i="8"/>
  <c r="N289" i="8"/>
  <c r="N305" i="8"/>
  <c r="N321" i="8"/>
  <c r="N337" i="8"/>
  <c r="N353" i="8"/>
  <c r="N369" i="8"/>
  <c r="N385" i="8"/>
  <c r="N401" i="8"/>
  <c r="N417" i="8"/>
  <c r="N249" i="8"/>
  <c r="N269" i="8"/>
  <c r="N285" i="8"/>
  <c r="N301" i="8"/>
  <c r="N317" i="8"/>
  <c r="N333" i="8"/>
  <c r="N349" i="8"/>
  <c r="N365" i="8"/>
  <c r="N381" i="8"/>
  <c r="N397" i="8"/>
  <c r="N413" i="8"/>
  <c r="N433" i="8"/>
  <c r="N449" i="8"/>
  <c r="N465" i="8"/>
  <c r="N481" i="8"/>
  <c r="N497" i="8"/>
  <c r="N537" i="8"/>
  <c r="N541" i="8"/>
  <c r="N557" i="8"/>
  <c r="N576" i="8"/>
  <c r="N592" i="8"/>
  <c r="N531" i="8"/>
  <c r="N539" i="8"/>
  <c r="N554" i="8"/>
  <c r="N573" i="8"/>
  <c r="N589" i="8"/>
  <c r="N2" i="8"/>
  <c r="N578" i="8"/>
  <c r="N594" i="8"/>
  <c r="N535" i="8"/>
  <c r="N563" i="8"/>
  <c r="N575" i="8"/>
  <c r="N591" i="8"/>
  <c r="N264" i="8"/>
  <c r="N513" i="8"/>
  <c r="N542" i="8"/>
  <c r="N558" i="8"/>
  <c r="N580" i="8"/>
  <c r="N596" i="8"/>
  <c r="N538" i="8"/>
  <c r="N553" i="8"/>
  <c r="N577" i="8"/>
  <c r="N593" i="8"/>
  <c r="N551" i="8"/>
  <c r="N566" i="8"/>
  <c r="N582" i="8"/>
  <c r="N598" i="8"/>
  <c r="N547" i="8"/>
  <c r="N562" i="8"/>
  <c r="N579" i="8"/>
  <c r="N595" i="8"/>
  <c r="N543" i="8"/>
  <c r="N568" i="8"/>
  <c r="N584" i="8"/>
  <c r="N600" i="8"/>
  <c r="N565" i="8"/>
  <c r="N581" i="8"/>
  <c r="N597" i="8"/>
  <c r="N521" i="8"/>
  <c r="N550" i="8"/>
  <c r="N570" i="8"/>
  <c r="N586" i="8"/>
  <c r="N546" i="8"/>
  <c r="N561" i="8"/>
  <c r="N567" i="8"/>
  <c r="N583" i="8"/>
  <c r="N599" i="8"/>
  <c r="N300" i="8"/>
  <c r="N316" i="8"/>
  <c r="N332" i="8"/>
  <c r="N348" i="8"/>
  <c r="N364" i="8"/>
  <c r="N380" i="8"/>
  <c r="N396" i="8"/>
  <c r="N412" i="8"/>
  <c r="N428" i="8"/>
  <c r="N444" i="8"/>
  <c r="N460" i="8"/>
  <c r="N476" i="8"/>
  <c r="N492" i="8"/>
  <c r="N508" i="8"/>
  <c r="N524" i="8"/>
  <c r="N540" i="8"/>
  <c r="N556" i="8"/>
  <c r="N429" i="8"/>
  <c r="N441" i="8"/>
  <c r="N445" i="8"/>
  <c r="N457" i="8"/>
  <c r="N461" i="8"/>
  <c r="N473" i="8"/>
  <c r="N477" i="8"/>
  <c r="N489" i="8"/>
  <c r="N493" i="8"/>
  <c r="N505" i="8"/>
  <c r="N509" i="8"/>
  <c r="N572" i="8"/>
  <c r="N588" i="8"/>
  <c r="N517" i="8"/>
  <c r="N555" i="8"/>
  <c r="N569" i="8"/>
  <c r="N585" i="8"/>
  <c r="N601" i="8"/>
  <c r="N533" i="8"/>
  <c r="N549" i="8"/>
  <c r="N574" i="8"/>
  <c r="N590" i="8"/>
  <c r="N525" i="8"/>
  <c r="N545" i="8"/>
  <c r="N571" i="8"/>
  <c r="N587" i="8"/>
  <c r="O1" i="9"/>
  <c r="O1" i="8"/>
  <c r="Q1" i="7"/>
  <c r="Q1" i="10"/>
  <c r="O3" i="8" l="1"/>
  <c r="O19" i="8"/>
  <c r="O35" i="8"/>
  <c r="O51" i="8"/>
  <c r="O7" i="8"/>
  <c r="O23" i="8"/>
  <c r="O39" i="8"/>
  <c r="O55" i="8"/>
  <c r="O71" i="8"/>
  <c r="O87" i="8"/>
  <c r="O103" i="8"/>
  <c r="O119" i="8"/>
  <c r="O135" i="8"/>
  <c r="O151" i="8"/>
  <c r="O167" i="8"/>
  <c r="O183" i="8"/>
  <c r="O199" i="8"/>
  <c r="O215" i="8"/>
  <c r="O8" i="8"/>
  <c r="O24" i="8"/>
  <c r="O40" i="8"/>
  <c r="O56" i="8"/>
  <c r="O72" i="8"/>
  <c r="O88" i="8"/>
  <c r="O104" i="8"/>
  <c r="O120" i="8"/>
  <c r="O136" i="8"/>
  <c r="O152" i="8"/>
  <c r="O168" i="8"/>
  <c r="O184" i="8"/>
  <c r="O200" i="8"/>
  <c r="O216" i="8"/>
  <c r="O232" i="8"/>
  <c r="O13" i="8"/>
  <c r="O29" i="8"/>
  <c r="O45" i="8"/>
  <c r="O61" i="8"/>
  <c r="O77" i="8"/>
  <c r="O93" i="8"/>
  <c r="O109" i="8"/>
  <c r="O125" i="8"/>
  <c r="O141" i="8"/>
  <c r="O157" i="8"/>
  <c r="O173" i="8"/>
  <c r="O189" i="8"/>
  <c r="O205" i="8"/>
  <c r="O221" i="8"/>
  <c r="O237" i="8"/>
  <c r="O253" i="8"/>
  <c r="O14" i="8"/>
  <c r="O30" i="8"/>
  <c r="O46" i="8"/>
  <c r="O62" i="8"/>
  <c r="O78" i="8"/>
  <c r="O94" i="8"/>
  <c r="O110" i="8"/>
  <c r="O126" i="8"/>
  <c r="O142" i="8"/>
  <c r="O158" i="8"/>
  <c r="O174" i="8"/>
  <c r="O190" i="8"/>
  <c r="O206" i="8"/>
  <c r="O222" i="8"/>
  <c r="O238" i="8"/>
  <c r="O246" i="8"/>
  <c r="O281" i="8"/>
  <c r="O297" i="8"/>
  <c r="O313" i="8"/>
  <c r="O329" i="8"/>
  <c r="O345" i="8"/>
  <c r="O361" i="8"/>
  <c r="O377" i="8"/>
  <c r="O393" i="8"/>
  <c r="O409" i="8"/>
  <c r="O425" i="8"/>
  <c r="O441" i="8"/>
  <c r="O457" i="8"/>
  <c r="O473" i="8"/>
  <c r="O489" i="8"/>
  <c r="O505" i="8"/>
  <c r="O521" i="8"/>
  <c r="O537" i="8"/>
  <c r="O244" i="8"/>
  <c r="O259" i="8"/>
  <c r="O270" i="8"/>
  <c r="O286" i="8"/>
  <c r="O302" i="8"/>
  <c r="O318" i="8"/>
  <c r="O334" i="8"/>
  <c r="O350" i="8"/>
  <c r="O366" i="8"/>
  <c r="O382" i="8"/>
  <c r="O398" i="8"/>
  <c r="O414" i="8"/>
  <c r="O430" i="8"/>
  <c r="O446" i="8"/>
  <c r="O462" i="8"/>
  <c r="O478" i="8"/>
  <c r="O494" i="8"/>
  <c r="O510" i="8"/>
  <c r="O526" i="8"/>
  <c r="O231" i="8"/>
  <c r="O256" i="8"/>
  <c r="O279" i="8"/>
  <c r="O295" i="8"/>
  <c r="O311" i="8"/>
  <c r="O327" i="8"/>
  <c r="O343" i="8"/>
  <c r="O359" i="8"/>
  <c r="O375" i="8"/>
  <c r="O391" i="8"/>
  <c r="O407" i="8"/>
  <c r="O423" i="8"/>
  <c r="O439" i="8"/>
  <c r="O455" i="8"/>
  <c r="O471" i="8"/>
  <c r="O487" i="8"/>
  <c r="O503" i="8"/>
  <c r="O519" i="8"/>
  <c r="O535" i="8"/>
  <c r="O551" i="8"/>
  <c r="O235" i="8"/>
  <c r="O251" i="8"/>
  <c r="O266" i="8"/>
  <c r="O280" i="8"/>
  <c r="O296" i="8"/>
  <c r="O312" i="8"/>
  <c r="O328" i="8"/>
  <c r="O344" i="8"/>
  <c r="O360" i="8"/>
  <c r="O376" i="8"/>
  <c r="O392" i="8"/>
  <c r="O408" i="8"/>
  <c r="O424" i="8"/>
  <c r="O440" i="8"/>
  <c r="O456" i="8"/>
  <c r="O472" i="8"/>
  <c r="O488" i="8"/>
  <c r="O504" i="8"/>
  <c r="O544" i="8"/>
  <c r="O75" i="8"/>
  <c r="O91" i="8"/>
  <c r="O107" i="8"/>
  <c r="O123" i="8"/>
  <c r="O139" i="8"/>
  <c r="O155" i="8"/>
  <c r="O171" i="8"/>
  <c r="O187" i="8"/>
  <c r="O203" i="8"/>
  <c r="O219" i="8"/>
  <c r="O12" i="8"/>
  <c r="O28" i="8"/>
  <c r="O44" i="8"/>
  <c r="O60" i="8"/>
  <c r="O76" i="8"/>
  <c r="O92" i="8"/>
  <c r="O108" i="8"/>
  <c r="O124" i="8"/>
  <c r="O140" i="8"/>
  <c r="O156" i="8"/>
  <c r="O172" i="8"/>
  <c r="O188" i="8"/>
  <c r="O204" i="8"/>
  <c r="O220" i="8"/>
  <c r="O236" i="8"/>
  <c r="O17" i="8"/>
  <c r="O33" i="8"/>
  <c r="O49" i="8"/>
  <c r="O65" i="8"/>
  <c r="O81" i="8"/>
  <c r="O97" i="8"/>
  <c r="O113" i="8"/>
  <c r="O129" i="8"/>
  <c r="O145" i="8"/>
  <c r="O161" i="8"/>
  <c r="O177" i="8"/>
  <c r="O193" i="8"/>
  <c r="O209" i="8"/>
  <c r="O225" i="8"/>
  <c r="O241" i="8"/>
  <c r="O257" i="8"/>
  <c r="O18" i="8"/>
  <c r="O34" i="8"/>
  <c r="O50" i="8"/>
  <c r="O66" i="8"/>
  <c r="O82" i="8"/>
  <c r="O98" i="8"/>
  <c r="O114" i="8"/>
  <c r="O130" i="8"/>
  <c r="O146" i="8"/>
  <c r="O162" i="8"/>
  <c r="O178" i="8"/>
  <c r="O194" i="8"/>
  <c r="O210" i="8"/>
  <c r="O226" i="8"/>
  <c r="O242" i="8"/>
  <c r="O264" i="8"/>
  <c r="O269" i="8"/>
  <c r="O285" i="8"/>
  <c r="O301" i="8"/>
  <c r="O317" i="8"/>
  <c r="O333" i="8"/>
  <c r="O349" i="8"/>
  <c r="O365" i="8"/>
  <c r="O381" i="8"/>
  <c r="O397" i="8"/>
  <c r="O413" i="8"/>
  <c r="O429" i="8"/>
  <c r="O445" i="8"/>
  <c r="O461" i="8"/>
  <c r="O477" i="8"/>
  <c r="O493" i="8"/>
  <c r="O509" i="8"/>
  <c r="O525" i="8"/>
  <c r="O258" i="8"/>
  <c r="O274" i="8"/>
  <c r="O290" i="8"/>
  <c r="O306" i="8"/>
  <c r="O322" i="8"/>
  <c r="O338" i="8"/>
  <c r="O354" i="8"/>
  <c r="O370" i="8"/>
  <c r="O386" i="8"/>
  <c r="O402" i="8"/>
  <c r="O418" i="8"/>
  <c r="O434" i="8"/>
  <c r="O450" i="8"/>
  <c r="O466" i="8"/>
  <c r="O482" i="8"/>
  <c r="O498" i="8"/>
  <c r="O514" i="8"/>
  <c r="O255" i="8"/>
  <c r="O267" i="8"/>
  <c r="O283" i="8"/>
  <c r="O299" i="8"/>
  <c r="O315" i="8"/>
  <c r="O331" i="8"/>
  <c r="O347" i="8"/>
  <c r="O363" i="8"/>
  <c r="O379" i="8"/>
  <c r="O395" i="8"/>
  <c r="O411" i="8"/>
  <c r="O427" i="8"/>
  <c r="O443" i="8"/>
  <c r="O459" i="8"/>
  <c r="O475" i="8"/>
  <c r="O491" i="8"/>
  <c r="O507" i="8"/>
  <c r="O523" i="8"/>
  <c r="O539" i="8"/>
  <c r="O555" i="8"/>
  <c r="O243" i="8"/>
  <c r="O250" i="8"/>
  <c r="O268" i="8"/>
  <c r="O284" i="8"/>
  <c r="O300" i="8"/>
  <c r="O316" i="8"/>
  <c r="O332" i="8"/>
  <c r="O348" i="8"/>
  <c r="O364" i="8"/>
  <c r="O380" i="8"/>
  <c r="O396" i="8"/>
  <c r="O412" i="8"/>
  <c r="O63" i="8"/>
  <c r="O79" i="8"/>
  <c r="O95" i="8"/>
  <c r="O111" i="8"/>
  <c r="O127" i="8"/>
  <c r="O143" i="8"/>
  <c r="O159" i="8"/>
  <c r="O175" i="8"/>
  <c r="O191" i="8"/>
  <c r="O207" i="8"/>
  <c r="O223" i="8"/>
  <c r="O16" i="8"/>
  <c r="O32" i="8"/>
  <c r="O48" i="8"/>
  <c r="O64" i="8"/>
  <c r="O80" i="8"/>
  <c r="O96" i="8"/>
  <c r="O112" i="8"/>
  <c r="O128" i="8"/>
  <c r="O144" i="8"/>
  <c r="O160" i="8"/>
  <c r="O176" i="8"/>
  <c r="O192" i="8"/>
  <c r="O208" i="8"/>
  <c r="O224" i="8"/>
  <c r="O5" i="8"/>
  <c r="O21" i="8"/>
  <c r="O37" i="8"/>
  <c r="O53" i="8"/>
  <c r="O69" i="8"/>
  <c r="O85" i="8"/>
  <c r="O101" i="8"/>
  <c r="O117" i="8"/>
  <c r="O133" i="8"/>
  <c r="O149" i="8"/>
  <c r="O165" i="8"/>
  <c r="O181" i="8"/>
  <c r="O197" i="8"/>
  <c r="O213" i="8"/>
  <c r="O229" i="8"/>
  <c r="O245" i="8"/>
  <c r="O261" i="8"/>
  <c r="O6" i="8"/>
  <c r="O22" i="8"/>
  <c r="O38" i="8"/>
  <c r="O54" i="8"/>
  <c r="O70" i="8"/>
  <c r="O86" i="8"/>
  <c r="O102" i="8"/>
  <c r="O118" i="8"/>
  <c r="O134" i="8"/>
  <c r="O150" i="8"/>
  <c r="O166" i="8"/>
  <c r="O182" i="8"/>
  <c r="O198" i="8"/>
  <c r="O214" i="8"/>
  <c r="O230" i="8"/>
  <c r="O240" i="8"/>
  <c r="O248" i="8"/>
  <c r="O263" i="8"/>
  <c r="O273" i="8"/>
  <c r="O289" i="8"/>
  <c r="O305" i="8"/>
  <c r="O321" i="8"/>
  <c r="O337" i="8"/>
  <c r="O353" i="8"/>
  <c r="O369" i="8"/>
  <c r="O385" i="8"/>
  <c r="O401" i="8"/>
  <c r="O417" i="8"/>
  <c r="O433" i="8"/>
  <c r="O449" i="8"/>
  <c r="O465" i="8"/>
  <c r="O481" i="8"/>
  <c r="O497" i="8"/>
  <c r="O513" i="8"/>
  <c r="O529" i="8"/>
  <c r="O227" i="8"/>
  <c r="O278" i="8"/>
  <c r="O294" i="8"/>
  <c r="O310" i="8"/>
  <c r="O326" i="8"/>
  <c r="O342" i="8"/>
  <c r="O358" i="8"/>
  <c r="O374" i="8"/>
  <c r="O390" i="8"/>
  <c r="O406" i="8"/>
  <c r="O422" i="8"/>
  <c r="O438" i="8"/>
  <c r="O454" i="8"/>
  <c r="O470" i="8"/>
  <c r="O486" i="8"/>
  <c r="O502" i="8"/>
  <c r="O518" i="8"/>
  <c r="O254" i="8"/>
  <c r="O271" i="8"/>
  <c r="O287" i="8"/>
  <c r="O11" i="8"/>
  <c r="O15" i="8"/>
  <c r="O27" i="8"/>
  <c r="O31" i="8"/>
  <c r="O43" i="8"/>
  <c r="O47" i="8"/>
  <c r="O59" i="8"/>
  <c r="O67" i="8"/>
  <c r="O83" i="8"/>
  <c r="O99" i="8"/>
  <c r="O115" i="8"/>
  <c r="O131" i="8"/>
  <c r="O147" i="8"/>
  <c r="O163" i="8"/>
  <c r="O179" i="8"/>
  <c r="O195" i="8"/>
  <c r="O211" i="8"/>
  <c r="O4" i="8"/>
  <c r="O20" i="8"/>
  <c r="O36" i="8"/>
  <c r="O52" i="8"/>
  <c r="O68" i="8"/>
  <c r="O84" i="8"/>
  <c r="O100" i="8"/>
  <c r="O116" i="8"/>
  <c r="O132" i="8"/>
  <c r="O148" i="8"/>
  <c r="O164" i="8"/>
  <c r="O180" i="8"/>
  <c r="O196" i="8"/>
  <c r="O212" i="8"/>
  <c r="O228" i="8"/>
  <c r="O9" i="8"/>
  <c r="O25" i="8"/>
  <c r="O41" i="8"/>
  <c r="O57" i="8"/>
  <c r="O73" i="8"/>
  <c r="O89" i="8"/>
  <c r="O105" i="8"/>
  <c r="O121" i="8"/>
  <c r="O137" i="8"/>
  <c r="O153" i="8"/>
  <c r="O169" i="8"/>
  <c r="O185" i="8"/>
  <c r="O201" i="8"/>
  <c r="O217" i="8"/>
  <c r="O233" i="8"/>
  <c r="O249" i="8"/>
  <c r="O265" i="8"/>
  <c r="O10" i="8"/>
  <c r="O26" i="8"/>
  <c r="O42" i="8"/>
  <c r="O58" i="8"/>
  <c r="O74" i="8"/>
  <c r="O90" i="8"/>
  <c r="O106" i="8"/>
  <c r="O122" i="8"/>
  <c r="O138" i="8"/>
  <c r="O154" i="8"/>
  <c r="O170" i="8"/>
  <c r="O186" i="8"/>
  <c r="O202" i="8"/>
  <c r="O218" i="8"/>
  <c r="O234" i="8"/>
  <c r="O247" i="8"/>
  <c r="O262" i="8"/>
  <c r="O277" i="8"/>
  <c r="O293" i="8"/>
  <c r="O309" i="8"/>
  <c r="O325" i="8"/>
  <c r="O341" i="8"/>
  <c r="O357" i="8"/>
  <c r="O373" i="8"/>
  <c r="O389" i="8"/>
  <c r="O405" i="8"/>
  <c r="O421" i="8"/>
  <c r="O437" i="8"/>
  <c r="O453" i="8"/>
  <c r="O469" i="8"/>
  <c r="O485" i="8"/>
  <c r="O501" i="8"/>
  <c r="O517" i="8"/>
  <c r="O533" i="8"/>
  <c r="O239" i="8"/>
  <c r="O260" i="8"/>
  <c r="O282" i="8"/>
  <c r="O298" i="8"/>
  <c r="O314" i="8"/>
  <c r="O330" i="8"/>
  <c r="O346" i="8"/>
  <c r="O362" i="8"/>
  <c r="O378" i="8"/>
  <c r="O394" i="8"/>
  <c r="O410" i="8"/>
  <c r="O426" i="8"/>
  <c r="O442" i="8"/>
  <c r="O458" i="8"/>
  <c r="O474" i="8"/>
  <c r="O490" i="8"/>
  <c r="O506" i="8"/>
  <c r="O522" i="8"/>
  <c r="O275" i="8"/>
  <c r="O291" i="8"/>
  <c r="O307" i="8"/>
  <c r="O323" i="8"/>
  <c r="O339" i="8"/>
  <c r="O355" i="8"/>
  <c r="O371" i="8"/>
  <c r="O387" i="8"/>
  <c r="O403" i="8"/>
  <c r="O419" i="8"/>
  <c r="O435" i="8"/>
  <c r="O451" i="8"/>
  <c r="O467" i="8"/>
  <c r="O483" i="8"/>
  <c r="O499" i="8"/>
  <c r="O515" i="8"/>
  <c r="O531" i="8"/>
  <c r="O547" i="8"/>
  <c r="O563" i="8"/>
  <c r="O252" i="8"/>
  <c r="O276" i="8"/>
  <c r="O292" i="8"/>
  <c r="O308" i="8"/>
  <c r="O324" i="8"/>
  <c r="O340" i="8"/>
  <c r="O356" i="8"/>
  <c r="O372" i="8"/>
  <c r="O388" i="8"/>
  <c r="O404" i="8"/>
  <c r="O420" i="8"/>
  <c r="O444" i="8"/>
  <c r="O448" i="8"/>
  <c r="O460" i="8"/>
  <c r="O464" i="8"/>
  <c r="O476" i="8"/>
  <c r="O480" i="8"/>
  <c r="O492" i="8"/>
  <c r="O496" i="8"/>
  <c r="O508" i="8"/>
  <c r="O560" i="8"/>
  <c r="O579" i="8"/>
  <c r="O595" i="8"/>
  <c r="O558" i="8"/>
  <c r="O576" i="8"/>
  <c r="O592" i="8"/>
  <c r="O552" i="8"/>
  <c r="O565" i="8"/>
  <c r="O581" i="8"/>
  <c r="O597" i="8"/>
  <c r="O548" i="8"/>
  <c r="O578" i="8"/>
  <c r="O594" i="8"/>
  <c r="O428" i="8"/>
  <c r="O432" i="8"/>
  <c r="O436" i="8"/>
  <c r="O452" i="8"/>
  <c r="O468" i="8"/>
  <c r="O484" i="8"/>
  <c r="O500" i="8"/>
  <c r="O545" i="8"/>
  <c r="O561" i="8"/>
  <c r="O567" i="8"/>
  <c r="O583" i="8"/>
  <c r="O599" i="8"/>
  <c r="O542" i="8"/>
  <c r="O557" i="8"/>
  <c r="O580" i="8"/>
  <c r="O596" i="8"/>
  <c r="O524" i="8"/>
  <c r="O536" i="8"/>
  <c r="O569" i="8"/>
  <c r="O585" i="8"/>
  <c r="O601" i="8"/>
  <c r="O512" i="8"/>
  <c r="O530" i="8"/>
  <c r="O566" i="8"/>
  <c r="O582" i="8"/>
  <c r="O598" i="8"/>
  <c r="O303" i="8"/>
  <c r="O319" i="8"/>
  <c r="O335" i="8"/>
  <c r="O351" i="8"/>
  <c r="O367" i="8"/>
  <c r="O383" i="8"/>
  <c r="O399" i="8"/>
  <c r="O415" i="8"/>
  <c r="O431" i="8"/>
  <c r="O447" i="8"/>
  <c r="O463" i="8"/>
  <c r="O479" i="8"/>
  <c r="O495" i="8"/>
  <c r="O511" i="8"/>
  <c r="O527" i="8"/>
  <c r="O543" i="8"/>
  <c r="O559" i="8"/>
  <c r="O516" i="8"/>
  <c r="O546" i="8"/>
  <c r="O562" i="8"/>
  <c r="O571" i="8"/>
  <c r="O587" i="8"/>
  <c r="O520" i="8"/>
  <c r="O534" i="8"/>
  <c r="O541" i="8"/>
  <c r="O556" i="8"/>
  <c r="O568" i="8"/>
  <c r="O584" i="8"/>
  <c r="O600" i="8"/>
  <c r="O554" i="8"/>
  <c r="O573" i="8"/>
  <c r="O589" i="8"/>
  <c r="O2" i="8"/>
  <c r="O528" i="8"/>
  <c r="O550" i="8"/>
  <c r="O570" i="8"/>
  <c r="O586" i="8"/>
  <c r="O272" i="8"/>
  <c r="O288" i="8"/>
  <c r="O304" i="8"/>
  <c r="O320" i="8"/>
  <c r="O336" i="8"/>
  <c r="O352" i="8"/>
  <c r="O368" i="8"/>
  <c r="O384" i="8"/>
  <c r="O400" i="8"/>
  <c r="O416" i="8"/>
  <c r="O532" i="8"/>
  <c r="O575" i="8"/>
  <c r="O591" i="8"/>
  <c r="O540" i="8"/>
  <c r="O572" i="8"/>
  <c r="O588" i="8"/>
  <c r="O538" i="8"/>
  <c r="O553" i="8"/>
  <c r="O577" i="8"/>
  <c r="O593" i="8"/>
  <c r="O549" i="8"/>
  <c r="O564" i="8"/>
  <c r="O574" i="8"/>
  <c r="O590" i="8"/>
  <c r="O16" i="9"/>
  <c r="O32" i="9"/>
  <c r="O48" i="9"/>
  <c r="O60" i="9"/>
  <c r="O76" i="9"/>
  <c r="O92" i="9"/>
  <c r="O108" i="9"/>
  <c r="O124" i="9"/>
  <c r="O5" i="9"/>
  <c r="O21" i="9"/>
  <c r="O37" i="9"/>
  <c r="O53" i="9"/>
  <c r="O69" i="9"/>
  <c r="O85" i="9"/>
  <c r="O101" i="9"/>
  <c r="O117" i="9"/>
  <c r="O133" i="9"/>
  <c r="O6" i="9"/>
  <c r="O22" i="9"/>
  <c r="O38" i="9"/>
  <c r="O54" i="9"/>
  <c r="O70" i="9"/>
  <c r="O86" i="9"/>
  <c r="O102" i="9"/>
  <c r="O118" i="9"/>
  <c r="O134" i="9"/>
  <c r="O15" i="9"/>
  <c r="O31" i="9"/>
  <c r="O47" i="9"/>
  <c r="O63" i="9"/>
  <c r="O79" i="9"/>
  <c r="O95" i="9"/>
  <c r="O111" i="9"/>
  <c r="O127" i="9"/>
  <c r="O141" i="9"/>
  <c r="O150" i="9"/>
  <c r="O166" i="9"/>
  <c r="O182" i="9"/>
  <c r="O198" i="9"/>
  <c r="O214" i="9"/>
  <c r="O230" i="9"/>
  <c r="O246" i="9"/>
  <c r="O262" i="9"/>
  <c r="O155" i="9"/>
  <c r="O171" i="9"/>
  <c r="O187" i="9"/>
  <c r="O203" i="9"/>
  <c r="O219" i="9"/>
  <c r="O235" i="9"/>
  <c r="O251" i="9"/>
  <c r="O267" i="9"/>
  <c r="O283" i="9"/>
  <c r="O148" i="9"/>
  <c r="O164" i="9"/>
  <c r="O180" i="9"/>
  <c r="O196" i="9"/>
  <c r="O212" i="9"/>
  <c r="O228" i="9"/>
  <c r="O244" i="9"/>
  <c r="O260" i="9"/>
  <c r="O276" i="9"/>
  <c r="O292" i="9"/>
  <c r="O137" i="9"/>
  <c r="O143" i="9"/>
  <c r="O161" i="9"/>
  <c r="O177" i="9"/>
  <c r="O193" i="9"/>
  <c r="O209" i="9"/>
  <c r="O225" i="9"/>
  <c r="O241" i="9"/>
  <c r="O257" i="9"/>
  <c r="O273" i="9"/>
  <c r="O282" i="9"/>
  <c r="O290" i="9"/>
  <c r="O306" i="9"/>
  <c r="O322" i="9"/>
  <c r="O338" i="9"/>
  <c r="O354" i="9"/>
  <c r="O370" i="9"/>
  <c r="O386" i="9"/>
  <c r="O402" i="9"/>
  <c r="O418" i="9"/>
  <c r="O434" i="9"/>
  <c r="O450" i="9"/>
  <c r="O466" i="9"/>
  <c r="O482" i="9"/>
  <c r="O498" i="9"/>
  <c r="O514" i="9"/>
  <c r="O530" i="9"/>
  <c r="O303" i="9"/>
  <c r="O319" i="9"/>
  <c r="O335" i="9"/>
  <c r="O351" i="9"/>
  <c r="O367" i="9"/>
  <c r="O383" i="9"/>
  <c r="O399" i="9"/>
  <c r="O415" i="9"/>
  <c r="O431" i="9"/>
  <c r="O447" i="9"/>
  <c r="O463" i="9"/>
  <c r="O479" i="9"/>
  <c r="O495" i="9"/>
  <c r="O511" i="9"/>
  <c r="O527" i="9"/>
  <c r="O298" i="9"/>
  <c r="O312" i="9"/>
  <c r="O328" i="9"/>
  <c r="O344" i="9"/>
  <c r="O360" i="9"/>
  <c r="O376" i="9"/>
  <c r="O392" i="9"/>
  <c r="O408" i="9"/>
  <c r="O424" i="9"/>
  <c r="O440" i="9"/>
  <c r="O456" i="9"/>
  <c r="O472" i="9"/>
  <c r="O488" i="9"/>
  <c r="O504" i="9"/>
  <c r="O520" i="9"/>
  <c r="O536" i="9"/>
  <c r="O552" i="9"/>
  <c r="O568" i="9"/>
  <c r="O301" i="9"/>
  <c r="O317" i="9"/>
  <c r="O333" i="9"/>
  <c r="O349" i="9"/>
  <c r="O365" i="9"/>
  <c r="O381" i="9"/>
  <c r="O397" i="9"/>
  <c r="O413" i="9"/>
  <c r="O429" i="9"/>
  <c r="O445" i="9"/>
  <c r="O461" i="9"/>
  <c r="O477" i="9"/>
  <c r="O493" i="9"/>
  <c r="O509" i="9"/>
  <c r="O525" i="9"/>
  <c r="O547" i="9"/>
  <c r="O562" i="9"/>
  <c r="O577" i="9"/>
  <c r="O587" i="9"/>
  <c r="O4" i="9"/>
  <c r="O8" i="9"/>
  <c r="O20" i="9"/>
  <c r="O24" i="9"/>
  <c r="O36" i="9"/>
  <c r="O40" i="9"/>
  <c r="O52" i="9"/>
  <c r="O56" i="9"/>
  <c r="O64" i="9"/>
  <c r="O80" i="9"/>
  <c r="O96" i="9"/>
  <c r="O112" i="9"/>
  <c r="O9" i="9"/>
  <c r="O25" i="9"/>
  <c r="O41" i="9"/>
  <c r="O57" i="9"/>
  <c r="O73" i="9"/>
  <c r="O89" i="9"/>
  <c r="O105" i="9"/>
  <c r="O121" i="9"/>
  <c r="O10" i="9"/>
  <c r="O26" i="9"/>
  <c r="O42" i="9"/>
  <c r="O58" i="9"/>
  <c r="O74" i="9"/>
  <c r="O90" i="9"/>
  <c r="O106" i="9"/>
  <c r="O122" i="9"/>
  <c r="O138" i="9"/>
  <c r="O3" i="9"/>
  <c r="O19" i="9"/>
  <c r="O35" i="9"/>
  <c r="O51" i="9"/>
  <c r="O67" i="9"/>
  <c r="O83" i="9"/>
  <c r="O99" i="9"/>
  <c r="O115" i="9"/>
  <c r="O131" i="9"/>
  <c r="O140" i="9"/>
  <c r="O154" i="9"/>
  <c r="O170" i="9"/>
  <c r="O186" i="9"/>
  <c r="O202" i="9"/>
  <c r="O218" i="9"/>
  <c r="O234" i="9"/>
  <c r="O250" i="9"/>
  <c r="O266" i="9"/>
  <c r="O136" i="9"/>
  <c r="O159" i="9"/>
  <c r="O175" i="9"/>
  <c r="O191" i="9"/>
  <c r="O207" i="9"/>
  <c r="O223" i="9"/>
  <c r="O239" i="9"/>
  <c r="O255" i="9"/>
  <c r="O271" i="9"/>
  <c r="O152" i="9"/>
  <c r="O168" i="9"/>
  <c r="O184" i="9"/>
  <c r="O200" i="9"/>
  <c r="O216" i="9"/>
  <c r="O232" i="9"/>
  <c r="O248" i="9"/>
  <c r="O264" i="9"/>
  <c r="O280" i="9"/>
  <c r="O296" i="9"/>
  <c r="O149" i="9"/>
  <c r="O165" i="9"/>
  <c r="O181" i="9"/>
  <c r="O197" i="9"/>
  <c r="O213" i="9"/>
  <c r="O229" i="9"/>
  <c r="O245" i="9"/>
  <c r="O261" i="9"/>
  <c r="O277" i="9"/>
  <c r="O289" i="9"/>
  <c r="O310" i="9"/>
  <c r="O326" i="9"/>
  <c r="O342" i="9"/>
  <c r="O358" i="9"/>
  <c r="O374" i="9"/>
  <c r="O390" i="9"/>
  <c r="O406" i="9"/>
  <c r="O422" i="9"/>
  <c r="O438" i="9"/>
  <c r="O454" i="9"/>
  <c r="O470" i="9"/>
  <c r="O486" i="9"/>
  <c r="O502" i="9"/>
  <c r="O518" i="9"/>
  <c r="O534" i="9"/>
  <c r="O307" i="9"/>
  <c r="O323" i="9"/>
  <c r="O339" i="9"/>
  <c r="O355" i="9"/>
  <c r="O371" i="9"/>
  <c r="O387" i="9"/>
  <c r="O403" i="9"/>
  <c r="O419" i="9"/>
  <c r="O435" i="9"/>
  <c r="O451" i="9"/>
  <c r="O467" i="9"/>
  <c r="O483" i="9"/>
  <c r="O499" i="9"/>
  <c r="O515" i="9"/>
  <c r="O531" i="9"/>
  <c r="O287" i="9"/>
  <c r="O297" i="9"/>
  <c r="O316" i="9"/>
  <c r="O332" i="9"/>
  <c r="O348" i="9"/>
  <c r="O364" i="9"/>
  <c r="O380" i="9"/>
  <c r="O396" i="9"/>
  <c r="O412" i="9"/>
  <c r="O428" i="9"/>
  <c r="O444" i="9"/>
  <c r="O460" i="9"/>
  <c r="O476" i="9"/>
  <c r="O492" i="9"/>
  <c r="O508" i="9"/>
  <c r="O524" i="9"/>
  <c r="O540" i="9"/>
  <c r="O556" i="9"/>
  <c r="O572" i="9"/>
  <c r="O278" i="9"/>
  <c r="O295" i="9"/>
  <c r="O305" i="9"/>
  <c r="O321" i="9"/>
  <c r="O337" i="9"/>
  <c r="O353" i="9"/>
  <c r="O369" i="9"/>
  <c r="O385" i="9"/>
  <c r="O401" i="9"/>
  <c r="O417" i="9"/>
  <c r="O433" i="9"/>
  <c r="O449" i="9"/>
  <c r="O465" i="9"/>
  <c r="O481" i="9"/>
  <c r="O497" i="9"/>
  <c r="O513" i="9"/>
  <c r="O546" i="9"/>
  <c r="O561" i="9"/>
  <c r="O591" i="9"/>
  <c r="O12" i="9"/>
  <c r="O28" i="9"/>
  <c r="O44" i="9"/>
  <c r="O68" i="9"/>
  <c r="O84" i="9"/>
  <c r="O100" i="9"/>
  <c r="O116" i="9"/>
  <c r="O13" i="9"/>
  <c r="O29" i="9"/>
  <c r="O45" i="9"/>
  <c r="O61" i="9"/>
  <c r="O77" i="9"/>
  <c r="O93" i="9"/>
  <c r="O109" i="9"/>
  <c r="O125" i="9"/>
  <c r="O14" i="9"/>
  <c r="O30" i="9"/>
  <c r="O46" i="9"/>
  <c r="O62" i="9"/>
  <c r="O78" i="9"/>
  <c r="O94" i="9"/>
  <c r="O110" i="9"/>
  <c r="O126" i="9"/>
  <c r="O142" i="9"/>
  <c r="O7" i="9"/>
  <c r="O23" i="9"/>
  <c r="O39" i="9"/>
  <c r="O55" i="9"/>
  <c r="O71" i="9"/>
  <c r="O87" i="9"/>
  <c r="O103" i="9"/>
  <c r="O119" i="9"/>
  <c r="O135" i="9"/>
  <c r="O132" i="9"/>
  <c r="O158" i="9"/>
  <c r="O174" i="9"/>
  <c r="O190" i="9"/>
  <c r="O206" i="9"/>
  <c r="O222" i="9"/>
  <c r="O238" i="9"/>
  <c r="O254" i="9"/>
  <c r="O270" i="9"/>
  <c r="O147" i="9"/>
  <c r="O163" i="9"/>
  <c r="O179" i="9"/>
  <c r="O195" i="9"/>
  <c r="O211" i="9"/>
  <c r="O227" i="9"/>
  <c r="O243" i="9"/>
  <c r="O259" i="9"/>
  <c r="O275" i="9"/>
  <c r="O156" i="9"/>
  <c r="O172" i="9"/>
  <c r="O188" i="9"/>
  <c r="O204" i="9"/>
  <c r="O220" i="9"/>
  <c r="O236" i="9"/>
  <c r="O252" i="9"/>
  <c r="O268" i="9"/>
  <c r="O284" i="9"/>
  <c r="O300" i="9"/>
  <c r="O145" i="9"/>
  <c r="O153" i="9"/>
  <c r="O169" i="9"/>
  <c r="O185" i="9"/>
  <c r="O201" i="9"/>
  <c r="O217" i="9"/>
  <c r="O233" i="9"/>
  <c r="O249" i="9"/>
  <c r="O265" i="9"/>
  <c r="O281" i="9"/>
  <c r="O314" i="9"/>
  <c r="O330" i="9"/>
  <c r="O346" i="9"/>
  <c r="O362" i="9"/>
  <c r="O378" i="9"/>
  <c r="O394" i="9"/>
  <c r="O410" i="9"/>
  <c r="O426" i="9"/>
  <c r="O442" i="9"/>
  <c r="O458" i="9"/>
  <c r="O474" i="9"/>
  <c r="O490" i="9"/>
  <c r="O506" i="9"/>
  <c r="O522" i="9"/>
  <c r="O538" i="9"/>
  <c r="O311" i="9"/>
  <c r="O327" i="9"/>
  <c r="O343" i="9"/>
  <c r="O359" i="9"/>
  <c r="O375" i="9"/>
  <c r="O391" i="9"/>
  <c r="O407" i="9"/>
  <c r="O423" i="9"/>
  <c r="O439" i="9"/>
  <c r="O455" i="9"/>
  <c r="O471" i="9"/>
  <c r="O487" i="9"/>
  <c r="O503" i="9"/>
  <c r="O519" i="9"/>
  <c r="O535" i="9"/>
  <c r="O304" i="9"/>
  <c r="O320" i="9"/>
  <c r="O336" i="9"/>
  <c r="O352" i="9"/>
  <c r="O368" i="9"/>
  <c r="O384" i="9"/>
  <c r="O400" i="9"/>
  <c r="O416" i="9"/>
  <c r="O432" i="9"/>
  <c r="O72" i="9"/>
  <c r="O88" i="9"/>
  <c r="O104" i="9"/>
  <c r="O120" i="9"/>
  <c r="O17" i="9"/>
  <c r="O33" i="9"/>
  <c r="O49" i="9"/>
  <c r="O65" i="9"/>
  <c r="O81" i="9"/>
  <c r="O97" i="9"/>
  <c r="O113" i="9"/>
  <c r="O129" i="9"/>
  <c r="O18" i="9"/>
  <c r="O34" i="9"/>
  <c r="O50" i="9"/>
  <c r="O66" i="9"/>
  <c r="O82" i="9"/>
  <c r="O98" i="9"/>
  <c r="O114" i="9"/>
  <c r="O130" i="9"/>
  <c r="O11" i="9"/>
  <c r="O27" i="9"/>
  <c r="O43" i="9"/>
  <c r="O59" i="9"/>
  <c r="O75" i="9"/>
  <c r="O91" i="9"/>
  <c r="O107" i="9"/>
  <c r="O123" i="9"/>
  <c r="O139" i="9"/>
  <c r="O146" i="9"/>
  <c r="O162" i="9"/>
  <c r="O178" i="9"/>
  <c r="O194" i="9"/>
  <c r="O210" i="9"/>
  <c r="O226" i="9"/>
  <c r="O242" i="9"/>
  <c r="O258" i="9"/>
  <c r="O274" i="9"/>
  <c r="O151" i="9"/>
  <c r="O167" i="9"/>
  <c r="O183" i="9"/>
  <c r="O199" i="9"/>
  <c r="O215" i="9"/>
  <c r="O231" i="9"/>
  <c r="O247" i="9"/>
  <c r="O263" i="9"/>
  <c r="O279" i="9"/>
  <c r="O160" i="9"/>
  <c r="O176" i="9"/>
  <c r="O192" i="9"/>
  <c r="O208" i="9"/>
  <c r="O224" i="9"/>
  <c r="O240" i="9"/>
  <c r="O256" i="9"/>
  <c r="O272" i="9"/>
  <c r="O288" i="9"/>
  <c r="O128" i="9"/>
  <c r="O144" i="9"/>
  <c r="O157" i="9"/>
  <c r="O173" i="9"/>
  <c r="O189" i="9"/>
  <c r="O205" i="9"/>
  <c r="O221" i="9"/>
  <c r="O237" i="9"/>
  <c r="O253" i="9"/>
  <c r="O269" i="9"/>
  <c r="O285" i="9"/>
  <c r="O291" i="9"/>
  <c r="O302" i="9"/>
  <c r="O318" i="9"/>
  <c r="O334" i="9"/>
  <c r="O350" i="9"/>
  <c r="O366" i="9"/>
  <c r="O382" i="9"/>
  <c r="O398" i="9"/>
  <c r="O414" i="9"/>
  <c r="O430" i="9"/>
  <c r="O446" i="9"/>
  <c r="O462" i="9"/>
  <c r="O478" i="9"/>
  <c r="O494" i="9"/>
  <c r="O510" i="9"/>
  <c r="O526" i="9"/>
  <c r="O315" i="9"/>
  <c r="O331" i="9"/>
  <c r="O347" i="9"/>
  <c r="O363" i="9"/>
  <c r="O379" i="9"/>
  <c r="O395" i="9"/>
  <c r="O411" i="9"/>
  <c r="O427" i="9"/>
  <c r="O443" i="9"/>
  <c r="O459" i="9"/>
  <c r="O475" i="9"/>
  <c r="O491" i="9"/>
  <c r="O507" i="9"/>
  <c r="O523" i="9"/>
  <c r="O539" i="9"/>
  <c r="O299" i="9"/>
  <c r="O308" i="9"/>
  <c r="O324" i="9"/>
  <c r="O340" i="9"/>
  <c r="O356" i="9"/>
  <c r="O372" i="9"/>
  <c r="O388" i="9"/>
  <c r="O404" i="9"/>
  <c r="O420" i="9"/>
  <c r="O436" i="9"/>
  <c r="O452" i="9"/>
  <c r="O468" i="9"/>
  <c r="O484" i="9"/>
  <c r="O500" i="9"/>
  <c r="O516" i="9"/>
  <c r="O532" i="9"/>
  <c r="O548" i="9"/>
  <c r="O564" i="9"/>
  <c r="O580" i="9"/>
  <c r="O293" i="9"/>
  <c r="O313" i="9"/>
  <c r="O329" i="9"/>
  <c r="O345" i="9"/>
  <c r="O361" i="9"/>
  <c r="O377" i="9"/>
  <c r="O393" i="9"/>
  <c r="O409" i="9"/>
  <c r="O425" i="9"/>
  <c r="O441" i="9"/>
  <c r="O457" i="9"/>
  <c r="O473" i="9"/>
  <c r="O489" i="9"/>
  <c r="O448" i="9"/>
  <c r="O464" i="9"/>
  <c r="O480" i="9"/>
  <c r="O496" i="9"/>
  <c r="O512" i="9"/>
  <c r="O528" i="9"/>
  <c r="O544" i="9"/>
  <c r="O560" i="9"/>
  <c r="O576" i="9"/>
  <c r="O505" i="9"/>
  <c r="O517" i="9"/>
  <c r="O521" i="9"/>
  <c r="O579" i="9"/>
  <c r="O575" i="9"/>
  <c r="O592" i="9"/>
  <c r="O554" i="9"/>
  <c r="O569" i="9"/>
  <c r="O597" i="9"/>
  <c r="O541" i="9"/>
  <c r="O549" i="9"/>
  <c r="O598" i="9"/>
  <c r="O294" i="9"/>
  <c r="O309" i="9"/>
  <c r="O325" i="9"/>
  <c r="O341" i="9"/>
  <c r="O357" i="9"/>
  <c r="O373" i="9"/>
  <c r="O389" i="9"/>
  <c r="O405" i="9"/>
  <c r="O421" i="9"/>
  <c r="O437" i="9"/>
  <c r="O453" i="9"/>
  <c r="O469" i="9"/>
  <c r="O485" i="9"/>
  <c r="O501" i="9"/>
  <c r="O578" i="9"/>
  <c r="O559" i="9"/>
  <c r="O574" i="9"/>
  <c r="O596" i="9"/>
  <c r="O533" i="9"/>
  <c r="O553" i="9"/>
  <c r="O585" i="9"/>
  <c r="O601" i="9"/>
  <c r="O537" i="9"/>
  <c r="O567" i="9"/>
  <c r="O582" i="9"/>
  <c r="O586" i="9"/>
  <c r="O545" i="9"/>
  <c r="O529" i="9"/>
  <c r="O543" i="9"/>
  <c r="O558" i="9"/>
  <c r="O573" i="9"/>
  <c r="O584" i="9"/>
  <c r="O600" i="9"/>
  <c r="O542" i="9"/>
  <c r="O571" i="9"/>
  <c r="O589" i="9"/>
  <c r="O2" i="9"/>
  <c r="O551" i="9"/>
  <c r="O566" i="9"/>
  <c r="O581" i="9"/>
  <c r="O590" i="9"/>
  <c r="O286" i="9"/>
  <c r="O563" i="9"/>
  <c r="O583" i="9"/>
  <c r="O595" i="9"/>
  <c r="O599" i="9"/>
  <c r="O557" i="9"/>
  <c r="O588" i="9"/>
  <c r="O555" i="9"/>
  <c r="O570" i="9"/>
  <c r="O593" i="9"/>
  <c r="O550" i="9"/>
  <c r="O565" i="9"/>
  <c r="O594" i="9"/>
  <c r="Q5" i="10"/>
  <c r="Q10" i="10"/>
  <c r="Q13" i="10"/>
  <c r="Q11" i="10"/>
  <c r="Q21" i="10"/>
  <c r="Q31" i="10"/>
  <c r="Q26" i="10"/>
  <c r="Q30" i="10"/>
  <c r="Q32" i="10"/>
  <c r="Q34" i="10"/>
  <c r="Q46" i="10"/>
  <c r="Q35" i="10"/>
  <c r="Q37" i="10"/>
  <c r="Q48" i="10"/>
  <c r="Q62" i="10"/>
  <c r="Q78" i="10"/>
  <c r="Q68" i="10"/>
  <c r="Q90" i="10"/>
  <c r="Q54" i="10"/>
  <c r="Q80" i="10"/>
  <c r="Q88" i="10"/>
  <c r="Q104" i="10"/>
  <c r="Q75" i="10"/>
  <c r="Q89" i="10"/>
  <c r="Q114" i="10"/>
  <c r="Q130" i="10"/>
  <c r="Q146" i="10"/>
  <c r="Q93" i="10"/>
  <c r="Q116" i="10"/>
  <c r="Q132" i="10"/>
  <c r="Q111" i="10"/>
  <c r="Q148" i="10"/>
  <c r="Q83" i="10"/>
  <c r="Q129" i="10"/>
  <c r="Q145" i="10"/>
  <c r="Q99" i="10"/>
  <c r="Q115" i="10"/>
  <c r="Q161" i="10"/>
  <c r="Q177" i="10"/>
  <c r="Q193" i="10"/>
  <c r="Q151" i="10"/>
  <c r="Q162" i="10"/>
  <c r="Q178" i="10"/>
  <c r="Q194" i="10"/>
  <c r="Q156" i="10"/>
  <c r="Q175" i="10"/>
  <c r="Q191" i="10"/>
  <c r="Q207" i="10"/>
  <c r="Q234" i="10"/>
  <c r="Q250" i="10"/>
  <c r="Q208" i="10"/>
  <c r="Q231" i="10"/>
  <c r="Q247" i="10"/>
  <c r="Q263" i="10"/>
  <c r="Q164" i="10"/>
  <c r="Q220" i="10"/>
  <c r="Q236" i="10"/>
  <c r="Q252" i="10"/>
  <c r="Q125" i="10"/>
  <c r="Q249" i="10"/>
  <c r="Q184" i="10"/>
  <c r="Q256" i="10"/>
  <c r="Q261" i="10"/>
  <c r="Q271" i="10"/>
  <c r="Q276" i="10"/>
  <c r="Q273" i="10"/>
  <c r="Q278" i="10"/>
  <c r="Q284" i="10"/>
  <c r="Q288" i="10"/>
  <c r="Q297" i="10"/>
  <c r="Q313" i="10"/>
  <c r="Q286" i="10"/>
  <c r="Q302" i="10"/>
  <c r="Q318" i="10"/>
  <c r="Q287" i="10"/>
  <c r="Q303" i="10"/>
  <c r="Q319" i="10"/>
  <c r="Q321" i="10"/>
  <c r="Q327" i="10"/>
  <c r="Q343" i="10"/>
  <c r="Q359" i="10"/>
  <c r="Q375" i="10"/>
  <c r="Q391" i="10"/>
  <c r="Q407" i="10"/>
  <c r="Q423" i="10"/>
  <c r="Q439" i="10"/>
  <c r="Q455" i="10"/>
  <c r="Q312" i="10"/>
  <c r="Q336" i="10"/>
  <c r="Q352" i="10"/>
  <c r="Q368" i="10"/>
  <c r="Q384" i="10"/>
  <c r="Q400" i="10"/>
  <c r="Q316" i="10"/>
  <c r="Q337" i="10"/>
  <c r="Q353" i="10"/>
  <c r="Q369" i="10"/>
  <c r="Q385" i="10"/>
  <c r="Q401" i="10"/>
  <c r="Q417" i="10"/>
  <c r="Q433" i="10"/>
  <c r="Q449" i="10"/>
  <c r="Q346" i="10"/>
  <c r="Q410" i="10"/>
  <c r="Q422" i="10"/>
  <c r="Q454" i="10"/>
  <c r="Q469" i="10"/>
  <c r="Q485" i="10"/>
  <c r="Q501" i="10"/>
  <c r="Q517" i="10"/>
  <c r="Q533" i="10"/>
  <c r="Q366" i="10"/>
  <c r="Q432" i="10"/>
  <c r="Q474" i="10"/>
  <c r="Q490" i="10"/>
  <c r="Q320" i="10"/>
  <c r="Q338" i="10"/>
  <c r="Q402" i="10"/>
  <c r="Q418" i="10"/>
  <c r="Q450" i="10"/>
  <c r="Q467" i="10"/>
  <c r="Q483" i="10"/>
  <c r="Q499" i="10"/>
  <c r="Q515" i="10"/>
  <c r="Q531" i="10"/>
  <c r="Q547" i="10"/>
  <c r="Q374" i="10"/>
  <c r="Q436" i="10"/>
  <c r="Q496" i="10"/>
  <c r="Q512" i="10"/>
  <c r="Q541" i="10"/>
  <c r="Q556" i="10"/>
  <c r="Q569" i="10"/>
  <c r="Q522" i="10"/>
  <c r="Q554" i="10"/>
  <c r="Q574" i="10"/>
  <c r="Q590" i="10"/>
  <c r="Q488" i="10"/>
  <c r="Q508" i="10"/>
  <c r="Q567" i="10"/>
  <c r="Q583" i="10"/>
  <c r="Q476" i="10"/>
  <c r="Q4" i="10"/>
  <c r="Q9" i="10"/>
  <c r="Q17" i="10"/>
  <c r="Q3" i="10"/>
  <c r="Q25" i="10"/>
  <c r="Q16" i="10"/>
  <c r="Q20" i="10"/>
  <c r="Q39" i="10"/>
  <c r="Q47" i="10"/>
  <c r="Q36" i="10"/>
  <c r="Q66" i="10"/>
  <c r="Q82" i="10"/>
  <c r="Q59" i="10"/>
  <c r="Q41" i="10"/>
  <c r="Q61" i="10"/>
  <c r="Q73" i="10"/>
  <c r="Q94" i="10"/>
  <c r="Q69" i="10"/>
  <c r="Q79" i="10"/>
  <c r="Q92" i="10"/>
  <c r="Q103" i="10"/>
  <c r="Q118" i="10"/>
  <c r="Q134" i="10"/>
  <c r="Q150" i="10"/>
  <c r="Q84" i="10"/>
  <c r="Q65" i="10"/>
  <c r="Q76" i="10"/>
  <c r="Q120" i="10"/>
  <c r="Q85" i="10"/>
  <c r="Q119" i="10"/>
  <c r="Q147" i="10"/>
  <c r="Q105" i="10"/>
  <c r="Q144" i="10"/>
  <c r="Q97" i="10"/>
  <c r="Q123" i="10"/>
  <c r="Q141" i="10"/>
  <c r="Q95" i="10"/>
  <c r="Q165" i="10"/>
  <c r="Q181" i="10"/>
  <c r="Q197" i="10"/>
  <c r="Q109" i="10"/>
  <c r="Q159" i="10"/>
  <c r="Q166" i="10"/>
  <c r="Q182" i="10"/>
  <c r="Q198" i="10"/>
  <c r="Q163" i="10"/>
  <c r="Q179" i="10"/>
  <c r="Q195" i="10"/>
  <c r="Q211" i="10"/>
  <c r="Q172" i="10"/>
  <c r="Q218" i="10"/>
  <c r="Q222" i="10"/>
  <c r="Q238" i="10"/>
  <c r="Q254" i="10"/>
  <c r="Q160" i="10"/>
  <c r="Q214" i="10"/>
  <c r="Q219" i="10"/>
  <c r="Q235" i="10"/>
  <c r="Q251" i="10"/>
  <c r="Q267" i="10"/>
  <c r="Q180" i="10"/>
  <c r="Q224" i="10"/>
  <c r="Q240" i="10"/>
  <c r="Q260" i="10"/>
  <c r="Q221" i="10"/>
  <c r="Q257" i="10"/>
  <c r="Q264" i="10"/>
  <c r="Q266" i="10"/>
  <c r="Q200" i="10"/>
  <c r="Q280" i="10"/>
  <c r="Q277" i="10"/>
  <c r="Q253" i="10"/>
  <c r="Q282" i="10"/>
  <c r="Q283" i="10"/>
  <c r="Q292" i="10"/>
  <c r="Q285" i="10"/>
  <c r="Q301" i="10"/>
  <c r="Q317" i="10"/>
  <c r="Q290" i="10"/>
  <c r="Q306" i="10"/>
  <c r="Q322" i="10"/>
  <c r="Q291" i="10"/>
  <c r="Q307" i="10"/>
  <c r="Q331" i="10"/>
  <c r="Q347" i="10"/>
  <c r="Q363" i="10"/>
  <c r="Q379" i="10"/>
  <c r="Q395" i="10"/>
  <c r="Q411" i="10"/>
  <c r="Q427" i="10"/>
  <c r="Q443" i="10"/>
  <c r="Q459" i="10"/>
  <c r="Q324" i="10"/>
  <c r="Q340" i="10"/>
  <c r="Q356" i="10"/>
  <c r="Q372" i="10"/>
  <c r="Q388" i="10"/>
  <c r="Q404" i="10"/>
  <c r="Q325" i="10"/>
  <c r="Q341" i="10"/>
  <c r="Q357" i="10"/>
  <c r="Q373" i="10"/>
  <c r="Q389" i="10"/>
  <c r="Q405" i="10"/>
  <c r="Q421" i="10"/>
  <c r="Q437" i="10"/>
  <c r="Q453" i="10"/>
  <c r="Q362" i="10"/>
  <c r="Q430" i="10"/>
  <c r="Q462" i="10"/>
  <c r="Q473" i="10"/>
  <c r="Q489" i="10"/>
  <c r="Q505" i="10"/>
  <c r="Q521" i="10"/>
  <c r="Q537" i="10"/>
  <c r="Q382" i="10"/>
  <c r="Q440" i="10"/>
  <c r="Q478" i="10"/>
  <c r="Q494" i="10"/>
  <c r="Q354" i="10"/>
  <c r="Q426" i="10"/>
  <c r="Q458" i="10"/>
  <c r="Q471" i="10"/>
  <c r="Q487" i="10"/>
  <c r="Q503" i="10"/>
  <c r="Q519" i="10"/>
  <c r="Q535" i="10"/>
  <c r="Q551" i="10"/>
  <c r="Q326" i="10"/>
  <c r="Q390" i="10"/>
  <c r="Q412" i="10"/>
  <c r="Q444" i="10"/>
  <c r="Q464" i="10"/>
  <c r="Q520" i="10"/>
  <c r="Q540" i="10"/>
  <c r="Q573" i="10"/>
  <c r="Q8" i="10"/>
  <c r="Q14" i="10"/>
  <c r="Q15" i="10"/>
  <c r="Q29" i="10"/>
  <c r="Q12" i="10"/>
  <c r="Q23" i="10"/>
  <c r="Q28" i="10"/>
  <c r="Q38" i="10"/>
  <c r="Q52" i="10"/>
  <c r="Q24" i="10"/>
  <c r="Q53" i="10"/>
  <c r="Q70" i="10"/>
  <c r="Q86" i="10"/>
  <c r="Q44" i="10"/>
  <c r="Q58" i="10"/>
  <c r="Q63" i="10"/>
  <c r="Q55" i="10"/>
  <c r="Q60" i="10"/>
  <c r="Q67" i="10"/>
  <c r="Q72" i="10"/>
  <c r="Q96" i="10"/>
  <c r="Q102" i="10"/>
  <c r="Q106" i="10"/>
  <c r="Q122" i="10"/>
  <c r="Q138" i="10"/>
  <c r="Q154" i="10"/>
  <c r="Q108" i="10"/>
  <c r="Q124" i="10"/>
  <c r="Q127" i="10"/>
  <c r="Q113" i="10"/>
  <c r="Q143" i="10"/>
  <c r="Q91" i="10"/>
  <c r="Q131" i="10"/>
  <c r="Q140" i="10"/>
  <c r="Q133" i="10"/>
  <c r="Q169" i="10"/>
  <c r="Q185" i="10"/>
  <c r="Q201" i="10"/>
  <c r="Q170" i="10"/>
  <c r="Q186" i="10"/>
  <c r="Q202" i="10"/>
  <c r="Q117" i="10"/>
  <c r="Q137" i="10"/>
  <c r="Q167" i="10"/>
  <c r="Q183" i="10"/>
  <c r="Q199" i="10"/>
  <c r="Q215" i="10"/>
  <c r="Q188" i="10"/>
  <c r="Q217" i="10"/>
  <c r="Q226" i="10"/>
  <c r="Q242" i="10"/>
  <c r="Q258" i="10"/>
  <c r="Q176" i="10"/>
  <c r="Q213" i="10"/>
  <c r="Q223" i="10"/>
  <c r="Q239" i="10"/>
  <c r="Q255" i="10"/>
  <c r="Q155" i="10"/>
  <c r="Q196" i="10"/>
  <c r="Q228" i="10"/>
  <c r="Q244" i="10"/>
  <c r="Q237" i="10"/>
  <c r="Q225" i="10"/>
  <c r="Q265" i="10"/>
  <c r="Q275" i="10"/>
  <c r="Q281" i="10"/>
  <c r="Q269" i="10"/>
  <c r="Q296" i="10"/>
  <c r="Q289" i="10"/>
  <c r="Q305" i="10"/>
  <c r="Q294" i="10"/>
  <c r="Q310" i="10"/>
  <c r="Q295" i="10"/>
  <c r="Q311" i="10"/>
  <c r="Q308" i="10"/>
  <c r="Q335" i="10"/>
  <c r="Q351" i="10"/>
  <c r="Q367" i="10"/>
  <c r="Q383" i="10"/>
  <c r="Q399" i="10"/>
  <c r="Q415" i="10"/>
  <c r="Q431" i="10"/>
  <c r="Q447" i="10"/>
  <c r="Q328" i="10"/>
  <c r="Q344" i="10"/>
  <c r="Q360" i="10"/>
  <c r="Q376" i="10"/>
  <c r="Q392" i="10"/>
  <c r="Q408" i="10"/>
  <c r="Q329" i="10"/>
  <c r="Q345" i="10"/>
  <c r="Q361" i="10"/>
  <c r="Q377" i="10"/>
  <c r="Q393" i="10"/>
  <c r="Q409" i="10"/>
  <c r="Q425" i="10"/>
  <c r="Q441" i="10"/>
  <c r="Q457" i="10"/>
  <c r="Q378" i="10"/>
  <c r="Q438" i="10"/>
  <c r="Q461" i="10"/>
  <c r="Q477" i="10"/>
  <c r="Q493" i="10"/>
  <c r="Q509" i="10"/>
  <c r="Q525" i="10"/>
  <c r="Q304" i="10"/>
  <c r="Q334" i="10"/>
  <c r="Q398" i="10"/>
  <c r="Q416" i="10"/>
  <c r="Q448" i="10"/>
  <c r="Q466" i="10"/>
  <c r="Q482" i="10"/>
  <c r="Q498" i="10"/>
  <c r="Q370" i="10"/>
  <c r="Q434" i="10"/>
  <c r="Q475" i="10"/>
  <c r="Q491" i="10"/>
  <c r="Q507" i="10"/>
  <c r="Q523" i="10"/>
  <c r="Q539" i="10"/>
  <c r="Q555" i="10"/>
  <c r="Q342" i="10"/>
  <c r="Q406" i="10"/>
  <c r="Q420" i="10"/>
  <c r="Q452" i="10"/>
  <c r="Q468" i="10"/>
  <c r="Q528" i="10"/>
  <c r="Q558" i="10"/>
  <c r="Q561" i="10"/>
  <c r="Q577" i="10"/>
  <c r="Q484" i="10"/>
  <c r="Q506" i="10"/>
  <c r="Q538" i="10"/>
  <c r="Q552" i="10"/>
  <c r="Q566" i="10"/>
  <c r="Q582" i="10"/>
  <c r="Q524" i="10"/>
  <c r="Q549" i="10"/>
  <c r="Q575" i="10"/>
  <c r="Q591" i="10"/>
  <c r="Q518" i="10"/>
  <c r="Q545" i="10"/>
  <c r="Q572" i="10"/>
  <c r="Q588" i="10"/>
  <c r="Q6" i="10"/>
  <c r="Q7" i="10"/>
  <c r="Q19" i="10"/>
  <c r="Q18" i="10"/>
  <c r="Q33" i="10"/>
  <c r="Q27" i="10"/>
  <c r="Q22" i="10"/>
  <c r="Q42" i="10"/>
  <c r="Q40" i="10"/>
  <c r="Q56" i="10"/>
  <c r="Q49" i="10"/>
  <c r="Q57" i="10"/>
  <c r="Q51" i="10"/>
  <c r="Q74" i="10"/>
  <c r="Q50" i="10"/>
  <c r="Q64" i="10"/>
  <c r="Q71" i="10"/>
  <c r="Q45" i="10"/>
  <c r="Q81" i="10"/>
  <c r="Q100" i="10"/>
  <c r="Q43" i="10"/>
  <c r="Q77" i="10"/>
  <c r="Q101" i="10"/>
  <c r="Q110" i="10"/>
  <c r="Q126" i="10"/>
  <c r="Q142" i="10"/>
  <c r="Q158" i="10"/>
  <c r="Q112" i="10"/>
  <c r="Q128" i="10"/>
  <c r="Q87" i="10"/>
  <c r="Q98" i="10"/>
  <c r="Q135" i="10"/>
  <c r="Q149" i="10"/>
  <c r="Q121" i="10"/>
  <c r="Q107" i="10"/>
  <c r="Q139" i="10"/>
  <c r="Q173" i="10"/>
  <c r="Q189" i="10"/>
  <c r="Q205" i="10"/>
  <c r="Q153" i="10"/>
  <c r="Q174" i="10"/>
  <c r="Q190" i="10"/>
  <c r="Q206" i="10"/>
  <c r="Q157" i="10"/>
  <c r="Q171" i="10"/>
  <c r="Q187" i="10"/>
  <c r="Q203" i="10"/>
  <c r="Q136" i="10"/>
  <c r="Q204" i="10"/>
  <c r="Q216" i="10"/>
  <c r="Q230" i="10"/>
  <c r="Q246" i="10"/>
  <c r="Q262" i="10"/>
  <c r="Q192" i="10"/>
  <c r="Q212" i="10"/>
  <c r="Q227" i="10"/>
  <c r="Q243" i="10"/>
  <c r="Q259" i="10"/>
  <c r="Q210" i="10"/>
  <c r="Q232" i="10"/>
  <c r="Q233" i="10"/>
  <c r="Q168" i="10"/>
  <c r="Q209" i="10"/>
  <c r="Q268" i="10"/>
  <c r="Q241" i="10"/>
  <c r="Q248" i="10"/>
  <c r="Q270" i="10"/>
  <c r="Q152" i="10"/>
  <c r="Q229" i="10"/>
  <c r="Q279" i="10"/>
  <c r="Q245" i="10"/>
  <c r="Q272" i="10"/>
  <c r="Q274" i="10"/>
  <c r="Q293" i="10"/>
  <c r="Q309" i="10"/>
  <c r="Q298" i="10"/>
  <c r="Q314" i="10"/>
  <c r="Q299" i="10"/>
  <c r="Q315" i="10"/>
  <c r="Q323" i="10"/>
  <c r="Q339" i="10"/>
  <c r="Q355" i="10"/>
  <c r="Q371" i="10"/>
  <c r="Q387" i="10"/>
  <c r="Q403" i="10"/>
  <c r="Q419" i="10"/>
  <c r="Q435" i="10"/>
  <c r="Q451" i="10"/>
  <c r="Q332" i="10"/>
  <c r="Q348" i="10"/>
  <c r="Q364" i="10"/>
  <c r="Q380" i="10"/>
  <c r="Q396" i="10"/>
  <c r="Q300" i="10"/>
  <c r="Q333" i="10"/>
  <c r="Q349" i="10"/>
  <c r="Q365" i="10"/>
  <c r="Q381" i="10"/>
  <c r="Q397" i="10"/>
  <c r="Q413" i="10"/>
  <c r="Q429" i="10"/>
  <c r="Q445" i="10"/>
  <c r="Q330" i="10"/>
  <c r="Q394" i="10"/>
  <c r="Q414" i="10"/>
  <c r="Q446" i="10"/>
  <c r="Q460" i="10"/>
  <c r="Q465" i="10"/>
  <c r="Q481" i="10"/>
  <c r="Q497" i="10"/>
  <c r="Q513" i="10"/>
  <c r="Q529" i="10"/>
  <c r="Q350" i="10"/>
  <c r="Q424" i="10"/>
  <c r="Q456" i="10"/>
  <c r="Q470" i="10"/>
  <c r="Q486" i="10"/>
  <c r="Q502" i="10"/>
  <c r="Q386" i="10"/>
  <c r="Q442" i="10"/>
  <c r="Q463" i="10"/>
  <c r="Q479" i="10"/>
  <c r="Q495" i="10"/>
  <c r="Q511" i="10"/>
  <c r="Q527" i="10"/>
  <c r="Q543" i="10"/>
  <c r="Q559" i="10"/>
  <c r="Q358" i="10"/>
  <c r="Q428" i="10"/>
  <c r="Q472" i="10"/>
  <c r="Q480" i="10"/>
  <c r="Q536" i="10"/>
  <c r="Q542" i="10"/>
  <c r="Q557" i="10"/>
  <c r="Q565" i="10"/>
  <c r="Q581" i="10"/>
  <c r="Q500" i="10"/>
  <c r="Q514" i="10"/>
  <c r="Q570" i="10"/>
  <c r="Q586" i="10"/>
  <c r="Q532" i="10"/>
  <c r="Q548" i="10"/>
  <c r="Q530" i="10"/>
  <c r="Q516" i="10"/>
  <c r="Q550" i="10"/>
  <c r="Q546" i="10"/>
  <c r="Q598" i="10"/>
  <c r="Q585" i="10"/>
  <c r="Q596" i="10"/>
  <c r="Q589" i="10"/>
  <c r="Q593" i="10"/>
  <c r="Q2" i="10"/>
  <c r="Q553" i="10"/>
  <c r="Q563" i="10"/>
  <c r="Q579" i="10"/>
  <c r="Q595" i="10"/>
  <c r="Q510" i="10"/>
  <c r="Q526" i="10"/>
  <c r="Q534" i="10"/>
  <c r="Q544" i="10"/>
  <c r="Q560" i="10"/>
  <c r="Q564" i="10"/>
  <c r="Q568" i="10"/>
  <c r="Q576" i="10"/>
  <c r="Q580" i="10"/>
  <c r="Q584" i="10"/>
  <c r="Q592" i="10"/>
  <c r="Q599" i="10"/>
  <c r="Q594" i="10"/>
  <c r="Q600" i="10"/>
  <c r="Q562" i="10"/>
  <c r="Q578" i="10"/>
  <c r="Q504" i="10"/>
  <c r="Q571" i="10"/>
  <c r="Q587" i="10"/>
  <c r="Q492" i="10"/>
  <c r="Q597" i="10"/>
  <c r="Q601" i="10"/>
  <c r="Q17" i="7"/>
  <c r="Q33" i="7"/>
  <c r="Q49" i="7"/>
  <c r="Q65" i="7"/>
  <c r="Q81" i="7"/>
  <c r="Q97" i="7"/>
  <c r="Q113" i="7"/>
  <c r="Q129" i="7"/>
  <c r="Q145" i="7"/>
  <c r="Q161" i="7"/>
  <c r="Q177" i="7"/>
  <c r="Q193" i="7"/>
  <c r="Q209" i="7"/>
  <c r="Q14" i="7"/>
  <c r="Q30" i="7"/>
  <c r="Q46" i="7"/>
  <c r="Q62" i="7"/>
  <c r="Q78" i="7"/>
  <c r="Q94" i="7"/>
  <c r="Q110" i="7"/>
  <c r="Q126" i="7"/>
  <c r="Q142" i="7"/>
  <c r="Q158" i="7"/>
  <c r="Q174" i="7"/>
  <c r="Q190" i="7"/>
  <c r="Q206" i="7"/>
  <c r="Q222" i="7"/>
  <c r="Q3" i="7"/>
  <c r="Q19" i="7"/>
  <c r="Q35" i="7"/>
  <c r="Q51" i="7"/>
  <c r="Q67" i="7"/>
  <c r="Q83" i="7"/>
  <c r="Q99" i="7"/>
  <c r="Q115" i="7"/>
  <c r="Q131" i="7"/>
  <c r="Q147" i="7"/>
  <c r="Q163" i="7"/>
  <c r="Q179" i="7"/>
  <c r="Q195" i="7"/>
  <c r="Q211" i="7"/>
  <c r="Q227" i="7"/>
  <c r="Q243" i="7"/>
  <c r="Q259" i="7"/>
  <c r="Q16" i="7"/>
  <c r="Q32" i="7"/>
  <c r="Q48" i="7"/>
  <c r="Q64" i="7"/>
  <c r="Q80" i="7"/>
  <c r="Q96" i="7"/>
  <c r="Q112" i="7"/>
  <c r="Q128" i="7"/>
  <c r="Q144" i="7"/>
  <c r="Q160" i="7"/>
  <c r="Q176" i="7"/>
  <c r="Q192" i="7"/>
  <c r="Q208" i="7"/>
  <c r="Q224" i="7"/>
  <c r="Q240" i="7"/>
  <c r="Q252" i="7"/>
  <c r="Q272" i="7"/>
  <c r="Q288" i="7"/>
  <c r="Q304" i="7"/>
  <c r="Q320" i="7"/>
  <c r="Q336" i="7"/>
  <c r="Q352" i="7"/>
  <c r="Q368" i="7"/>
  <c r="Q384" i="7"/>
  <c r="Q400" i="7"/>
  <c r="Q416" i="7"/>
  <c r="Q432" i="7"/>
  <c r="Q448" i="7"/>
  <c r="Q464" i="7"/>
  <c r="Q480" i="7"/>
  <c r="Q496" i="7"/>
  <c r="Q512" i="7"/>
  <c r="Q528" i="7"/>
  <c r="Q544" i="7"/>
  <c r="Q560" i="7"/>
  <c r="Q576" i="7"/>
  <c r="Q592" i="7"/>
  <c r="Q321" i="7"/>
  <c r="Q337" i="7"/>
  <c r="Q341" i="7"/>
  <c r="Q377" i="7"/>
  <c r="Q441" i="7"/>
  <c r="Q266" i="7"/>
  <c r="Q273" i="7"/>
  <c r="Q289" i="7"/>
  <c r="Q309" i="7"/>
  <c r="Q345" i="7"/>
  <c r="Q361" i="7"/>
  <c r="Q365" i="7"/>
  <c r="Q373" i="7"/>
  <c r="Q225" i="7"/>
  <c r="Q262" i="7"/>
  <c r="Q270" i="7"/>
  <c r="Q286" i="7"/>
  <c r="Q302" i="7"/>
  <c r="Q318" i="7"/>
  <c r="Q334" i="7"/>
  <c r="Q350" i="7"/>
  <c r="Q366" i="7"/>
  <c r="Q382" i="7"/>
  <c r="Q398" i="7"/>
  <c r="Q414" i="7"/>
  <c r="Q430" i="7"/>
  <c r="Q446" i="7"/>
  <c r="Q462" i="7"/>
  <c r="Q478" i="7"/>
  <c r="Q494" i="7"/>
  <c r="Q510" i="7"/>
  <c r="Q526" i="7"/>
  <c r="Q542" i="7"/>
  <c r="Q558" i="7"/>
  <c r="Q574" i="7"/>
  <c r="Q590" i="7"/>
  <c r="Q429" i="7"/>
  <c r="Q525" i="7"/>
  <c r="Q585" i="7"/>
  <c r="Q256" i="7"/>
  <c r="Q5" i="7"/>
  <c r="Q21" i="7"/>
  <c r="Q37" i="7"/>
  <c r="Q53" i="7"/>
  <c r="Q69" i="7"/>
  <c r="Q85" i="7"/>
  <c r="Q101" i="7"/>
  <c r="Q117" i="7"/>
  <c r="Q133" i="7"/>
  <c r="Q149" i="7"/>
  <c r="Q165" i="7"/>
  <c r="Q181" i="7"/>
  <c r="Q197" i="7"/>
  <c r="Q213" i="7"/>
  <c r="Q18" i="7"/>
  <c r="Q34" i="7"/>
  <c r="Q50" i="7"/>
  <c r="Q66" i="7"/>
  <c r="Q82" i="7"/>
  <c r="Q98" i="7"/>
  <c r="Q114" i="7"/>
  <c r="Q130" i="7"/>
  <c r="Q146" i="7"/>
  <c r="Q162" i="7"/>
  <c r="Q178" i="7"/>
  <c r="Q194" i="7"/>
  <c r="Q210" i="7"/>
  <c r="Q226" i="7"/>
  <c r="Q7" i="7"/>
  <c r="Q23" i="7"/>
  <c r="Q39" i="7"/>
  <c r="Q55" i="7"/>
  <c r="Q71" i="7"/>
  <c r="Q87" i="7"/>
  <c r="Q103" i="7"/>
  <c r="Q119" i="7"/>
  <c r="Q135" i="7"/>
  <c r="Q151" i="7"/>
  <c r="Q167" i="7"/>
  <c r="Q183" i="7"/>
  <c r="Q199" i="7"/>
  <c r="Q215" i="7"/>
  <c r="Q231" i="7"/>
  <c r="Q247" i="7"/>
  <c r="Q263" i="7"/>
  <c r="Q4" i="7"/>
  <c r="Q20" i="7"/>
  <c r="Q36" i="7"/>
  <c r="Q52" i="7"/>
  <c r="Q68" i="7"/>
  <c r="Q84" i="7"/>
  <c r="Q100" i="7"/>
  <c r="Q116" i="7"/>
  <c r="Q132" i="7"/>
  <c r="Q148" i="7"/>
  <c r="Q164" i="7"/>
  <c r="Q180" i="7"/>
  <c r="Q196" i="7"/>
  <c r="Q212" i="7"/>
  <c r="Q228" i="7"/>
  <c r="Q244" i="7"/>
  <c r="Q237" i="7"/>
  <c r="Q276" i="7"/>
  <c r="Q292" i="7"/>
  <c r="Q308" i="7"/>
  <c r="Q324" i="7"/>
  <c r="Q340" i="7"/>
  <c r="Q356" i="7"/>
  <c r="Q372" i="7"/>
  <c r="Q388" i="7"/>
  <c r="Q404" i="7"/>
  <c r="Q420" i="7"/>
  <c r="Q436" i="7"/>
  <c r="Q452" i="7"/>
  <c r="Q468" i="7"/>
  <c r="Q484" i="7"/>
  <c r="Q500" i="7"/>
  <c r="Q516" i="7"/>
  <c r="Q532" i="7"/>
  <c r="Q548" i="7"/>
  <c r="Q564" i="7"/>
  <c r="Q580" i="7"/>
  <c r="Q596" i="7"/>
  <c r="Q325" i="7"/>
  <c r="Q565" i="7"/>
  <c r="Q250" i="7"/>
  <c r="Q265" i="7"/>
  <c r="Q277" i="7"/>
  <c r="Q293" i="7"/>
  <c r="Q297" i="7"/>
  <c r="Q313" i="7"/>
  <c r="Q469" i="7"/>
  <c r="Q513" i="7"/>
  <c r="Q233" i="7"/>
  <c r="Q261" i="7"/>
  <c r="Q274" i="7"/>
  <c r="Q290" i="7"/>
  <c r="Q306" i="7"/>
  <c r="Q322" i="7"/>
  <c r="Q338" i="7"/>
  <c r="Q354" i="7"/>
  <c r="Q370" i="7"/>
  <c r="Q386" i="7"/>
  <c r="Q402" i="7"/>
  <c r="Q418" i="7"/>
  <c r="Q434" i="7"/>
  <c r="Q450" i="7"/>
  <c r="Q466" i="7"/>
  <c r="Q482" i="7"/>
  <c r="Q498" i="7"/>
  <c r="Q514" i="7"/>
  <c r="Q530" i="7"/>
  <c r="Q546" i="7"/>
  <c r="Q562" i="7"/>
  <c r="Q578" i="7"/>
  <c r="Q594" i="7"/>
  <c r="Q571" i="7"/>
  <c r="Q575" i="7"/>
  <c r="Q583" i="7"/>
  <c r="Q591" i="7"/>
  <c r="Q421" i="7"/>
  <c r="Q461" i="7"/>
  <c r="Q489" i="7"/>
  <c r="Q521" i="7"/>
  <c r="Q597" i="7"/>
  <c r="Q9" i="7"/>
  <c r="Q25" i="7"/>
  <c r="Q41" i="7"/>
  <c r="Q57" i="7"/>
  <c r="Q73" i="7"/>
  <c r="Q89" i="7"/>
  <c r="Q105" i="7"/>
  <c r="Q121" i="7"/>
  <c r="Q137" i="7"/>
  <c r="Q153" i="7"/>
  <c r="Q169" i="7"/>
  <c r="Q185" i="7"/>
  <c r="Q201" i="7"/>
  <c r="Q217" i="7"/>
  <c r="Q6" i="7"/>
  <c r="Q22" i="7"/>
  <c r="Q38" i="7"/>
  <c r="Q54" i="7"/>
  <c r="Q70" i="7"/>
  <c r="Q86" i="7"/>
  <c r="Q102" i="7"/>
  <c r="Q118" i="7"/>
  <c r="Q134" i="7"/>
  <c r="Q150" i="7"/>
  <c r="Q166" i="7"/>
  <c r="Q182" i="7"/>
  <c r="Q198" i="7"/>
  <c r="Q214" i="7"/>
  <c r="Q230" i="7"/>
  <c r="Q11" i="7"/>
  <c r="Q27" i="7"/>
  <c r="Q43" i="7"/>
  <c r="Q59" i="7"/>
  <c r="Q75" i="7"/>
  <c r="Q91" i="7"/>
  <c r="Q107" i="7"/>
  <c r="Q123" i="7"/>
  <c r="Q139" i="7"/>
  <c r="Q155" i="7"/>
  <c r="Q171" i="7"/>
  <c r="Q187" i="7"/>
  <c r="Q203" i="7"/>
  <c r="Q219" i="7"/>
  <c r="Q235" i="7"/>
  <c r="Q251" i="7"/>
  <c r="Q267" i="7"/>
  <c r="Q8" i="7"/>
  <c r="Q24" i="7"/>
  <c r="Q40" i="7"/>
  <c r="Q56" i="7"/>
  <c r="Q72" i="7"/>
  <c r="Q88" i="7"/>
  <c r="Q104" i="7"/>
  <c r="Q120" i="7"/>
  <c r="Q136" i="7"/>
  <c r="Q152" i="7"/>
  <c r="Q168" i="7"/>
  <c r="Q184" i="7"/>
  <c r="Q200" i="7"/>
  <c r="Q216" i="7"/>
  <c r="Q232" i="7"/>
  <c r="Q245" i="7"/>
  <c r="Q254" i="7"/>
  <c r="Q280" i="7"/>
  <c r="Q296" i="7"/>
  <c r="Q312" i="7"/>
  <c r="Q328" i="7"/>
  <c r="Q344" i="7"/>
  <c r="Q360" i="7"/>
  <c r="Q376" i="7"/>
  <c r="Q392" i="7"/>
  <c r="Q408" i="7"/>
  <c r="Q424" i="7"/>
  <c r="Q440" i="7"/>
  <c r="Q456" i="7"/>
  <c r="Q472" i="7"/>
  <c r="Q488" i="7"/>
  <c r="Q504" i="7"/>
  <c r="Q520" i="7"/>
  <c r="Q536" i="7"/>
  <c r="Q552" i="7"/>
  <c r="Q568" i="7"/>
  <c r="Q584" i="7"/>
  <c r="Q600" i="7"/>
  <c r="Q329" i="7"/>
  <c r="Q381" i="7"/>
  <c r="Q533" i="7"/>
  <c r="Q561" i="7"/>
  <c r="Q2" i="7"/>
  <c r="Q234" i="7"/>
  <c r="Q249" i="7"/>
  <c r="Q264" i="7"/>
  <c r="Q281" i="7"/>
  <c r="Q301" i="7"/>
  <c r="Q401" i="7"/>
  <c r="Q433" i="7"/>
  <c r="Q473" i="7"/>
  <c r="Q505" i="7"/>
  <c r="Q593" i="7"/>
  <c r="Q241" i="7"/>
  <c r="Q260" i="7"/>
  <c r="Q278" i="7"/>
  <c r="Q294" i="7"/>
  <c r="Q310" i="7"/>
  <c r="Q326" i="7"/>
  <c r="Q342" i="7"/>
  <c r="Q358" i="7"/>
  <c r="Q374" i="7"/>
  <c r="Q390" i="7"/>
  <c r="Q406" i="7"/>
  <c r="Q422" i="7"/>
  <c r="Q438" i="7"/>
  <c r="Q454" i="7"/>
  <c r="Q470" i="7"/>
  <c r="Q486" i="7"/>
  <c r="Q502" i="7"/>
  <c r="Q518" i="7"/>
  <c r="Q534" i="7"/>
  <c r="Q550" i="7"/>
  <c r="Q566" i="7"/>
  <c r="Q582" i="7"/>
  <c r="Q598" i="7"/>
  <c r="Q397" i="7"/>
  <c r="Q417" i="7"/>
  <c r="Q493" i="7"/>
  <c r="Q537" i="7"/>
  <c r="Q573" i="7"/>
  <c r="Q238" i="7"/>
  <c r="Q258" i="7"/>
  <c r="Q283" i="7"/>
  <c r="Q299" i="7"/>
  <c r="Q315" i="7"/>
  <c r="Q331" i="7"/>
  <c r="Q347" i="7"/>
  <c r="Q363" i="7"/>
  <c r="Q379" i="7"/>
  <c r="Q395" i="7"/>
  <c r="Q411" i="7"/>
  <c r="Q427" i="7"/>
  <c r="Q443" i="7"/>
  <c r="Q459" i="7"/>
  <c r="Q475" i="7"/>
  <c r="Q13" i="7"/>
  <c r="Q29" i="7"/>
  <c r="Q45" i="7"/>
  <c r="Q61" i="7"/>
  <c r="Q77" i="7"/>
  <c r="Q93" i="7"/>
  <c r="Q109" i="7"/>
  <c r="Q125" i="7"/>
  <c r="Q141" i="7"/>
  <c r="Q157" i="7"/>
  <c r="Q173" i="7"/>
  <c r="Q189" i="7"/>
  <c r="Q205" i="7"/>
  <c r="Q10" i="7"/>
  <c r="Q26" i="7"/>
  <c r="Q42" i="7"/>
  <c r="Q58" i="7"/>
  <c r="Q74" i="7"/>
  <c r="Q90" i="7"/>
  <c r="Q106" i="7"/>
  <c r="Q122" i="7"/>
  <c r="Q138" i="7"/>
  <c r="Q154" i="7"/>
  <c r="Q170" i="7"/>
  <c r="Q186" i="7"/>
  <c r="Q202" i="7"/>
  <c r="Q218" i="7"/>
  <c r="Q15" i="7"/>
  <c r="Q31" i="7"/>
  <c r="Q47" i="7"/>
  <c r="Q63" i="7"/>
  <c r="Q79" i="7"/>
  <c r="Q95" i="7"/>
  <c r="Q111" i="7"/>
  <c r="Q127" i="7"/>
  <c r="Q143" i="7"/>
  <c r="Q159" i="7"/>
  <c r="Q175" i="7"/>
  <c r="Q191" i="7"/>
  <c r="Q207" i="7"/>
  <c r="Q223" i="7"/>
  <c r="Q239" i="7"/>
  <c r="Q255" i="7"/>
  <c r="Q12" i="7"/>
  <c r="Q28" i="7"/>
  <c r="Q44" i="7"/>
  <c r="Q60" i="7"/>
  <c r="Q76" i="7"/>
  <c r="Q92" i="7"/>
  <c r="Q108" i="7"/>
  <c r="Q124" i="7"/>
  <c r="Q140" i="7"/>
  <c r="Q156" i="7"/>
  <c r="Q172" i="7"/>
  <c r="Q188" i="7"/>
  <c r="Q204" i="7"/>
  <c r="Q220" i="7"/>
  <c r="Q236" i="7"/>
  <c r="Q253" i="7"/>
  <c r="Q268" i="7"/>
  <c r="Q284" i="7"/>
  <c r="Q300" i="7"/>
  <c r="Q316" i="7"/>
  <c r="Q332" i="7"/>
  <c r="Q348" i="7"/>
  <c r="Q364" i="7"/>
  <c r="Q380" i="7"/>
  <c r="Q396" i="7"/>
  <c r="Q412" i="7"/>
  <c r="Q428" i="7"/>
  <c r="Q444" i="7"/>
  <c r="Q460" i="7"/>
  <c r="Q476" i="7"/>
  <c r="Q492" i="7"/>
  <c r="Q508" i="7"/>
  <c r="Q524" i="7"/>
  <c r="Q540" i="7"/>
  <c r="Q556" i="7"/>
  <c r="Q572" i="7"/>
  <c r="Q588" i="7"/>
  <c r="Q317" i="7"/>
  <c r="Q333" i="7"/>
  <c r="Q389" i="7"/>
  <c r="Q409" i="7"/>
  <c r="Q449" i="7"/>
  <c r="Q457" i="7"/>
  <c r="Q509" i="7"/>
  <c r="Q557" i="7"/>
  <c r="Q221" i="7"/>
  <c r="Q242" i="7"/>
  <c r="Q248" i="7"/>
  <c r="Q269" i="7"/>
  <c r="Q285" i="7"/>
  <c r="Q305" i="7"/>
  <c r="Q349" i="7"/>
  <c r="Q353" i="7"/>
  <c r="Q357" i="7"/>
  <c r="Q369" i="7"/>
  <c r="Q385" i="7"/>
  <c r="Q393" i="7"/>
  <c r="Q581" i="7"/>
  <c r="Q282" i="7"/>
  <c r="Q298" i="7"/>
  <c r="Q314" i="7"/>
  <c r="Q330" i="7"/>
  <c r="Q346" i="7"/>
  <c r="Q362" i="7"/>
  <c r="Q378" i="7"/>
  <c r="Q394" i="7"/>
  <c r="Q410" i="7"/>
  <c r="Q426" i="7"/>
  <c r="Q442" i="7"/>
  <c r="Q458" i="7"/>
  <c r="Q474" i="7"/>
  <c r="Q490" i="7"/>
  <c r="Q506" i="7"/>
  <c r="Q522" i="7"/>
  <c r="Q538" i="7"/>
  <c r="Q554" i="7"/>
  <c r="Q570" i="7"/>
  <c r="Q586" i="7"/>
  <c r="Q567" i="7"/>
  <c r="Q405" i="7"/>
  <c r="Q413" i="7"/>
  <c r="Q465" i="7"/>
  <c r="Q485" i="7"/>
  <c r="Q577" i="7"/>
  <c r="Q229" i="7"/>
  <c r="Q487" i="7"/>
  <c r="Q503" i="7"/>
  <c r="Q519" i="7"/>
  <c r="Q535" i="7"/>
  <c r="Q559" i="7"/>
  <c r="Q425" i="7"/>
  <c r="Q437" i="7"/>
  <c r="Q445" i="7"/>
  <c r="Q601" i="7"/>
  <c r="Q246" i="7"/>
  <c r="Q491" i="7"/>
  <c r="Q507" i="7"/>
  <c r="Q523" i="7"/>
  <c r="Q539" i="7"/>
  <c r="Q543" i="7"/>
  <c r="Q547" i="7"/>
  <c r="Q563" i="7"/>
  <c r="Q579" i="7"/>
  <c r="Q599" i="7"/>
  <c r="Q549" i="7"/>
  <c r="Q497" i="7"/>
  <c r="Q589" i="7"/>
  <c r="Q275" i="7"/>
  <c r="Q279" i="7"/>
  <c r="Q287" i="7"/>
  <c r="Q291" i="7"/>
  <c r="Q295" i="7"/>
  <c r="Q303" i="7"/>
  <c r="Q307" i="7"/>
  <c r="Q311" i="7"/>
  <c r="Q319" i="7"/>
  <c r="Q323" i="7"/>
  <c r="Q327" i="7"/>
  <c r="Q335" i="7"/>
  <c r="Q339" i="7"/>
  <c r="Q343" i="7"/>
  <c r="Q351" i="7"/>
  <c r="Q355" i="7"/>
  <c r="Q359" i="7"/>
  <c r="Q367" i="7"/>
  <c r="Q371" i="7"/>
  <c r="Q375" i="7"/>
  <c r="Q383" i="7"/>
  <c r="Q387" i="7"/>
  <c r="Q391" i="7"/>
  <c r="Q399" i="7"/>
  <c r="Q403" i="7"/>
  <c r="Q407" i="7"/>
  <c r="Q415" i="7"/>
  <c r="Q419" i="7"/>
  <c r="Q423" i="7"/>
  <c r="Q431" i="7"/>
  <c r="Q435" i="7"/>
  <c r="Q439" i="7"/>
  <c r="Q447" i="7"/>
  <c r="Q451" i="7"/>
  <c r="Q455" i="7"/>
  <c r="Q463" i="7"/>
  <c r="Q467" i="7"/>
  <c r="Q471" i="7"/>
  <c r="Q479" i="7"/>
  <c r="Q483" i="7"/>
  <c r="Q495" i="7"/>
  <c r="Q511" i="7"/>
  <c r="Q527" i="7"/>
  <c r="Q551" i="7"/>
  <c r="Q587" i="7"/>
  <c r="Q595" i="7"/>
  <c r="Q477" i="7"/>
  <c r="Q541" i="7"/>
  <c r="Q569" i="7"/>
  <c r="Q501" i="7"/>
  <c r="Q517" i="7"/>
  <c r="Q529" i="7"/>
  <c r="Q257" i="7"/>
  <c r="Q271" i="7"/>
  <c r="Q499" i="7"/>
  <c r="Q515" i="7"/>
  <c r="Q531" i="7"/>
  <c r="Q555" i="7"/>
  <c r="Q453" i="7"/>
  <c r="Q481" i="7"/>
  <c r="Q545" i="7"/>
  <c r="Q553" i="7"/>
  <c r="P1" i="8"/>
  <c r="P1" i="9"/>
  <c r="R1" i="7"/>
  <c r="R1" i="10"/>
  <c r="R4" i="7" l="1"/>
  <c r="R20" i="7"/>
  <c r="R36" i="7"/>
  <c r="R52" i="7"/>
  <c r="R68" i="7"/>
  <c r="R84" i="7"/>
  <c r="R100" i="7"/>
  <c r="R116" i="7"/>
  <c r="R132" i="7"/>
  <c r="R148" i="7"/>
  <c r="R164" i="7"/>
  <c r="R180" i="7"/>
  <c r="R196" i="7"/>
  <c r="R212" i="7"/>
  <c r="R17" i="7"/>
  <c r="R33" i="7"/>
  <c r="R49" i="7"/>
  <c r="R65" i="7"/>
  <c r="R81" i="7"/>
  <c r="R97" i="7"/>
  <c r="R113" i="7"/>
  <c r="R129" i="7"/>
  <c r="R145" i="7"/>
  <c r="R161" i="7"/>
  <c r="R177" i="7"/>
  <c r="R193" i="7"/>
  <c r="R209" i="7"/>
  <c r="R225" i="7"/>
  <c r="R6" i="7"/>
  <c r="R22" i="7"/>
  <c r="R38" i="7"/>
  <c r="R54" i="7"/>
  <c r="R70" i="7"/>
  <c r="R86" i="7"/>
  <c r="R102" i="7"/>
  <c r="R118" i="7"/>
  <c r="R134" i="7"/>
  <c r="R150" i="7"/>
  <c r="R166" i="7"/>
  <c r="R182" i="7"/>
  <c r="R198" i="7"/>
  <c r="R214" i="7"/>
  <c r="R230" i="7"/>
  <c r="R246" i="7"/>
  <c r="R262" i="7"/>
  <c r="R3" i="7"/>
  <c r="R19" i="7"/>
  <c r="R35" i="7"/>
  <c r="R51" i="7"/>
  <c r="R67" i="7"/>
  <c r="R83" i="7"/>
  <c r="R99" i="7"/>
  <c r="R115" i="7"/>
  <c r="R131" i="7"/>
  <c r="R147" i="7"/>
  <c r="R163" i="7"/>
  <c r="R179" i="7"/>
  <c r="R195" i="7"/>
  <c r="R211" i="7"/>
  <c r="R227" i="7"/>
  <c r="R243" i="7"/>
  <c r="R256" i="7"/>
  <c r="R275" i="7"/>
  <c r="R291" i="7"/>
  <c r="R307" i="7"/>
  <c r="R323" i="7"/>
  <c r="R339" i="7"/>
  <c r="R355" i="7"/>
  <c r="R371" i="7"/>
  <c r="R387" i="7"/>
  <c r="R403" i="7"/>
  <c r="R419" i="7"/>
  <c r="R435" i="7"/>
  <c r="R451" i="7"/>
  <c r="R467" i="7"/>
  <c r="R483" i="7"/>
  <c r="R499" i="7"/>
  <c r="R515" i="7"/>
  <c r="R531" i="7"/>
  <c r="R547" i="7"/>
  <c r="R563" i="7"/>
  <c r="R579" i="7"/>
  <c r="R595" i="7"/>
  <c r="R324" i="7"/>
  <c r="R340" i="7"/>
  <c r="R376" i="7"/>
  <c r="R456" i="7"/>
  <c r="R552" i="7"/>
  <c r="R556" i="7"/>
  <c r="R237" i="7"/>
  <c r="R251" i="7"/>
  <c r="R276" i="7"/>
  <c r="R292" i="7"/>
  <c r="R296" i="7"/>
  <c r="R312" i="7"/>
  <c r="R344" i="7"/>
  <c r="R388" i="7"/>
  <c r="R244" i="7"/>
  <c r="R273" i="7"/>
  <c r="R289" i="7"/>
  <c r="R305" i="7"/>
  <c r="R321" i="7"/>
  <c r="R337" i="7"/>
  <c r="R353" i="7"/>
  <c r="R369" i="7"/>
  <c r="R385" i="7"/>
  <c r="R401" i="7"/>
  <c r="R417" i="7"/>
  <c r="R433" i="7"/>
  <c r="R449" i="7"/>
  <c r="R465" i="7"/>
  <c r="R481" i="7"/>
  <c r="R497" i="7"/>
  <c r="R513" i="7"/>
  <c r="R529" i="7"/>
  <c r="R545" i="7"/>
  <c r="R561" i="7"/>
  <c r="R577" i="7"/>
  <c r="R593" i="7"/>
  <c r="R574" i="7"/>
  <c r="R504" i="7"/>
  <c r="R532" i="7"/>
  <c r="R580" i="7"/>
  <c r="R588" i="7"/>
  <c r="R241" i="7"/>
  <c r="R260" i="7"/>
  <c r="R8" i="7"/>
  <c r="R24" i="7"/>
  <c r="R40" i="7"/>
  <c r="R56" i="7"/>
  <c r="R72" i="7"/>
  <c r="R88" i="7"/>
  <c r="R104" i="7"/>
  <c r="R120" i="7"/>
  <c r="R136" i="7"/>
  <c r="R152" i="7"/>
  <c r="R168" i="7"/>
  <c r="R184" i="7"/>
  <c r="R200" i="7"/>
  <c r="R216" i="7"/>
  <c r="R5" i="7"/>
  <c r="R21" i="7"/>
  <c r="R37" i="7"/>
  <c r="R53" i="7"/>
  <c r="R69" i="7"/>
  <c r="R85" i="7"/>
  <c r="R101" i="7"/>
  <c r="R117" i="7"/>
  <c r="R133" i="7"/>
  <c r="R149" i="7"/>
  <c r="R165" i="7"/>
  <c r="R181" i="7"/>
  <c r="R197" i="7"/>
  <c r="R213" i="7"/>
  <c r="R229" i="7"/>
  <c r="R10" i="7"/>
  <c r="R26" i="7"/>
  <c r="R42" i="7"/>
  <c r="R58" i="7"/>
  <c r="R74" i="7"/>
  <c r="R90" i="7"/>
  <c r="R106" i="7"/>
  <c r="R122" i="7"/>
  <c r="R138" i="7"/>
  <c r="R154" i="7"/>
  <c r="R170" i="7"/>
  <c r="R186" i="7"/>
  <c r="R202" i="7"/>
  <c r="R218" i="7"/>
  <c r="R234" i="7"/>
  <c r="R250" i="7"/>
  <c r="R266" i="7"/>
  <c r="R7" i="7"/>
  <c r="R23" i="7"/>
  <c r="R39" i="7"/>
  <c r="R55" i="7"/>
  <c r="R71" i="7"/>
  <c r="R87" i="7"/>
  <c r="R103" i="7"/>
  <c r="R119" i="7"/>
  <c r="R135" i="7"/>
  <c r="R151" i="7"/>
  <c r="R167" i="7"/>
  <c r="R183" i="7"/>
  <c r="R199" i="7"/>
  <c r="R215" i="7"/>
  <c r="R231" i="7"/>
  <c r="R247" i="7"/>
  <c r="R255" i="7"/>
  <c r="R279" i="7"/>
  <c r="R295" i="7"/>
  <c r="R311" i="7"/>
  <c r="R327" i="7"/>
  <c r="R343" i="7"/>
  <c r="R359" i="7"/>
  <c r="R375" i="7"/>
  <c r="R391" i="7"/>
  <c r="R407" i="7"/>
  <c r="R423" i="7"/>
  <c r="R439" i="7"/>
  <c r="R455" i="7"/>
  <c r="R471" i="7"/>
  <c r="R487" i="7"/>
  <c r="R503" i="7"/>
  <c r="R519" i="7"/>
  <c r="R535" i="7"/>
  <c r="R551" i="7"/>
  <c r="R567" i="7"/>
  <c r="R583" i="7"/>
  <c r="R599" i="7"/>
  <c r="R328" i="7"/>
  <c r="R356" i="7"/>
  <c r="R448" i="7"/>
  <c r="R496" i="7"/>
  <c r="R245" i="7"/>
  <c r="R280" i="7"/>
  <c r="R300" i="7"/>
  <c r="R348" i="7"/>
  <c r="R372" i="7"/>
  <c r="R416" i="7"/>
  <c r="R600" i="7"/>
  <c r="R265" i="7"/>
  <c r="R277" i="7"/>
  <c r="R293" i="7"/>
  <c r="R309" i="7"/>
  <c r="R325" i="7"/>
  <c r="R341" i="7"/>
  <c r="R357" i="7"/>
  <c r="R373" i="7"/>
  <c r="R389" i="7"/>
  <c r="R405" i="7"/>
  <c r="R421" i="7"/>
  <c r="R437" i="7"/>
  <c r="R453" i="7"/>
  <c r="R469" i="7"/>
  <c r="R485" i="7"/>
  <c r="R501" i="7"/>
  <c r="R517" i="7"/>
  <c r="R533" i="7"/>
  <c r="R549" i="7"/>
  <c r="R565" i="7"/>
  <c r="R581" i="7"/>
  <c r="R597" i="7"/>
  <c r="R582" i="7"/>
  <c r="R590" i="7"/>
  <c r="R384" i="7"/>
  <c r="R420" i="7"/>
  <c r="R428" i="7"/>
  <c r="R432" i="7"/>
  <c r="R452" i="7"/>
  <c r="R259" i="7"/>
  <c r="R12" i="7"/>
  <c r="R28" i="7"/>
  <c r="R44" i="7"/>
  <c r="R60" i="7"/>
  <c r="R76" i="7"/>
  <c r="R92" i="7"/>
  <c r="R108" i="7"/>
  <c r="R124" i="7"/>
  <c r="R140" i="7"/>
  <c r="R156" i="7"/>
  <c r="R172" i="7"/>
  <c r="R188" i="7"/>
  <c r="R204" i="7"/>
  <c r="R9" i="7"/>
  <c r="R25" i="7"/>
  <c r="R41" i="7"/>
  <c r="R57" i="7"/>
  <c r="R73" i="7"/>
  <c r="R89" i="7"/>
  <c r="R105" i="7"/>
  <c r="R121" i="7"/>
  <c r="R137" i="7"/>
  <c r="R153" i="7"/>
  <c r="R169" i="7"/>
  <c r="R185" i="7"/>
  <c r="R201" i="7"/>
  <c r="R217" i="7"/>
  <c r="R14" i="7"/>
  <c r="R30" i="7"/>
  <c r="R46" i="7"/>
  <c r="R62" i="7"/>
  <c r="R78" i="7"/>
  <c r="R94" i="7"/>
  <c r="R110" i="7"/>
  <c r="R126" i="7"/>
  <c r="R142" i="7"/>
  <c r="R158" i="7"/>
  <c r="R174" i="7"/>
  <c r="R190" i="7"/>
  <c r="R206" i="7"/>
  <c r="R222" i="7"/>
  <c r="R238" i="7"/>
  <c r="R254" i="7"/>
  <c r="R11" i="7"/>
  <c r="R27" i="7"/>
  <c r="R43" i="7"/>
  <c r="R59" i="7"/>
  <c r="R75" i="7"/>
  <c r="R91" i="7"/>
  <c r="R107" i="7"/>
  <c r="R123" i="7"/>
  <c r="R139" i="7"/>
  <c r="R155" i="7"/>
  <c r="R171" i="7"/>
  <c r="R187" i="7"/>
  <c r="R203" i="7"/>
  <c r="R219" i="7"/>
  <c r="R235" i="7"/>
  <c r="R220" i="7"/>
  <c r="R232" i="7"/>
  <c r="R283" i="7"/>
  <c r="R299" i="7"/>
  <c r="R315" i="7"/>
  <c r="R331" i="7"/>
  <c r="R347" i="7"/>
  <c r="R363" i="7"/>
  <c r="R379" i="7"/>
  <c r="R395" i="7"/>
  <c r="R411" i="7"/>
  <c r="R427" i="7"/>
  <c r="R443" i="7"/>
  <c r="R459" i="7"/>
  <c r="R475" i="7"/>
  <c r="R491" i="7"/>
  <c r="R507" i="7"/>
  <c r="R523" i="7"/>
  <c r="R539" i="7"/>
  <c r="R555" i="7"/>
  <c r="R571" i="7"/>
  <c r="R587" i="7"/>
  <c r="R316" i="7"/>
  <c r="R332" i="7"/>
  <c r="R392" i="7"/>
  <c r="R436" i="7"/>
  <c r="R440" i="7"/>
  <c r="R500" i="7"/>
  <c r="R568" i="7"/>
  <c r="R592" i="7"/>
  <c r="R224" i="7"/>
  <c r="R253" i="7"/>
  <c r="R268" i="7"/>
  <c r="R284" i="7"/>
  <c r="R304" i="7"/>
  <c r="R380" i="7"/>
  <c r="R400" i="7"/>
  <c r="R444" i="7"/>
  <c r="R460" i="7"/>
  <c r="R508" i="7"/>
  <c r="R524" i="7"/>
  <c r="R536" i="7"/>
  <c r="R584" i="7"/>
  <c r="R249" i="7"/>
  <c r="R264" i="7"/>
  <c r="R281" i="7"/>
  <c r="R297" i="7"/>
  <c r="R313" i="7"/>
  <c r="R329" i="7"/>
  <c r="R345" i="7"/>
  <c r="R361" i="7"/>
  <c r="R377" i="7"/>
  <c r="R393" i="7"/>
  <c r="R409" i="7"/>
  <c r="R425" i="7"/>
  <c r="R441" i="7"/>
  <c r="R457" i="7"/>
  <c r="R473" i="7"/>
  <c r="R489" i="7"/>
  <c r="R505" i="7"/>
  <c r="R521" i="7"/>
  <c r="R537" i="7"/>
  <c r="R553" i="7"/>
  <c r="R569" i="7"/>
  <c r="R585" i="7"/>
  <c r="R601" i="7"/>
  <c r="R396" i="7"/>
  <c r="R408" i="7"/>
  <c r="R544" i="7"/>
  <c r="R596" i="7"/>
  <c r="R270" i="7"/>
  <c r="R286" i="7"/>
  <c r="R302" i="7"/>
  <c r="R318" i="7"/>
  <c r="R334" i="7"/>
  <c r="R350" i="7"/>
  <c r="R366" i="7"/>
  <c r="R382" i="7"/>
  <c r="R398" i="7"/>
  <c r="R414" i="7"/>
  <c r="R430" i="7"/>
  <c r="R446" i="7"/>
  <c r="R462" i="7"/>
  <c r="R478" i="7"/>
  <c r="R16" i="7"/>
  <c r="R32" i="7"/>
  <c r="R48" i="7"/>
  <c r="R64" i="7"/>
  <c r="R80" i="7"/>
  <c r="R96" i="7"/>
  <c r="R112" i="7"/>
  <c r="R128" i="7"/>
  <c r="R144" i="7"/>
  <c r="R160" i="7"/>
  <c r="R176" i="7"/>
  <c r="R192" i="7"/>
  <c r="R208" i="7"/>
  <c r="R13" i="7"/>
  <c r="R29" i="7"/>
  <c r="R45" i="7"/>
  <c r="R61" i="7"/>
  <c r="R77" i="7"/>
  <c r="R93" i="7"/>
  <c r="R109" i="7"/>
  <c r="R125" i="7"/>
  <c r="R141" i="7"/>
  <c r="R157" i="7"/>
  <c r="R173" i="7"/>
  <c r="R189" i="7"/>
  <c r="R205" i="7"/>
  <c r="R221" i="7"/>
  <c r="R18" i="7"/>
  <c r="R34" i="7"/>
  <c r="R50" i="7"/>
  <c r="R66" i="7"/>
  <c r="R82" i="7"/>
  <c r="R98" i="7"/>
  <c r="R114" i="7"/>
  <c r="R130" i="7"/>
  <c r="R146" i="7"/>
  <c r="R162" i="7"/>
  <c r="R178" i="7"/>
  <c r="R194" i="7"/>
  <c r="R210" i="7"/>
  <c r="R226" i="7"/>
  <c r="R242" i="7"/>
  <c r="R258" i="7"/>
  <c r="R15" i="7"/>
  <c r="R31" i="7"/>
  <c r="R47" i="7"/>
  <c r="R63" i="7"/>
  <c r="R79" i="7"/>
  <c r="R95" i="7"/>
  <c r="R111" i="7"/>
  <c r="R127" i="7"/>
  <c r="R143" i="7"/>
  <c r="R159" i="7"/>
  <c r="R175" i="7"/>
  <c r="R191" i="7"/>
  <c r="R207" i="7"/>
  <c r="R223" i="7"/>
  <c r="R239" i="7"/>
  <c r="R240" i="7"/>
  <c r="R257" i="7"/>
  <c r="R271" i="7"/>
  <c r="R287" i="7"/>
  <c r="R303" i="7"/>
  <c r="R319" i="7"/>
  <c r="R335" i="7"/>
  <c r="R351" i="7"/>
  <c r="R367" i="7"/>
  <c r="R383" i="7"/>
  <c r="R399" i="7"/>
  <c r="R415" i="7"/>
  <c r="R431" i="7"/>
  <c r="R447" i="7"/>
  <c r="R463" i="7"/>
  <c r="R479" i="7"/>
  <c r="R495" i="7"/>
  <c r="R511" i="7"/>
  <c r="R527" i="7"/>
  <c r="R543" i="7"/>
  <c r="R559" i="7"/>
  <c r="R575" i="7"/>
  <c r="R591" i="7"/>
  <c r="R320" i="7"/>
  <c r="R336" i="7"/>
  <c r="R364" i="7"/>
  <c r="R528" i="7"/>
  <c r="R560" i="7"/>
  <c r="R252" i="7"/>
  <c r="R267" i="7"/>
  <c r="R272" i="7"/>
  <c r="R288" i="7"/>
  <c r="R308" i="7"/>
  <c r="R352" i="7"/>
  <c r="R360" i="7"/>
  <c r="R368" i="7"/>
  <c r="R488" i="7"/>
  <c r="R512" i="7"/>
  <c r="R228" i="7"/>
  <c r="R236" i="7"/>
  <c r="R248" i="7"/>
  <c r="R263" i="7"/>
  <c r="R269" i="7"/>
  <c r="R285" i="7"/>
  <c r="R301" i="7"/>
  <c r="R317" i="7"/>
  <c r="R333" i="7"/>
  <c r="R349" i="7"/>
  <c r="R365" i="7"/>
  <c r="R381" i="7"/>
  <c r="R397" i="7"/>
  <c r="R413" i="7"/>
  <c r="R429" i="7"/>
  <c r="R445" i="7"/>
  <c r="R461" i="7"/>
  <c r="R477" i="7"/>
  <c r="R493" i="7"/>
  <c r="R509" i="7"/>
  <c r="R525" i="7"/>
  <c r="R541" i="7"/>
  <c r="R557" i="7"/>
  <c r="R573" i="7"/>
  <c r="R589" i="7"/>
  <c r="R2" i="7"/>
  <c r="R404" i="7"/>
  <c r="R464" i="7"/>
  <c r="R472" i="7"/>
  <c r="R484" i="7"/>
  <c r="R492" i="7"/>
  <c r="R572" i="7"/>
  <c r="R490" i="7"/>
  <c r="R506" i="7"/>
  <c r="R522" i="7"/>
  <c r="R538" i="7"/>
  <c r="R542" i="7"/>
  <c r="R546" i="7"/>
  <c r="R562" i="7"/>
  <c r="R566" i="7"/>
  <c r="R570" i="7"/>
  <c r="R578" i="7"/>
  <c r="R594" i="7"/>
  <c r="R576" i="7"/>
  <c r="R233" i="7"/>
  <c r="R261" i="7"/>
  <c r="R494" i="7"/>
  <c r="R510" i="7"/>
  <c r="R526" i="7"/>
  <c r="R550" i="7"/>
  <c r="R586" i="7"/>
  <c r="R412" i="7"/>
  <c r="R480" i="7"/>
  <c r="R564" i="7"/>
  <c r="R540" i="7"/>
  <c r="R516" i="7"/>
  <c r="R498" i="7"/>
  <c r="R514" i="7"/>
  <c r="R530" i="7"/>
  <c r="R554" i="7"/>
  <c r="R598" i="7"/>
  <c r="R424" i="7"/>
  <c r="R468" i="7"/>
  <c r="R548" i="7"/>
  <c r="R274" i="7"/>
  <c r="R278" i="7"/>
  <c r="R282" i="7"/>
  <c r="R290" i="7"/>
  <c r="R294" i="7"/>
  <c r="R298" i="7"/>
  <c r="R306" i="7"/>
  <c r="R310" i="7"/>
  <c r="R314" i="7"/>
  <c r="R322" i="7"/>
  <c r="R326" i="7"/>
  <c r="R330" i="7"/>
  <c r="R338" i="7"/>
  <c r="R342" i="7"/>
  <c r="R346" i="7"/>
  <c r="R354" i="7"/>
  <c r="R358" i="7"/>
  <c r="R362" i="7"/>
  <c r="R370" i="7"/>
  <c r="R374" i="7"/>
  <c r="R378" i="7"/>
  <c r="R386" i="7"/>
  <c r="R390" i="7"/>
  <c r="R394" i="7"/>
  <c r="R402" i="7"/>
  <c r="R406" i="7"/>
  <c r="R410" i="7"/>
  <c r="R418" i="7"/>
  <c r="R422" i="7"/>
  <c r="R426" i="7"/>
  <c r="R434" i="7"/>
  <c r="R438" i="7"/>
  <c r="R442" i="7"/>
  <c r="R450" i="7"/>
  <c r="R454" i="7"/>
  <c r="R458" i="7"/>
  <c r="R466" i="7"/>
  <c r="R470" i="7"/>
  <c r="R474" i="7"/>
  <c r="R482" i="7"/>
  <c r="R486" i="7"/>
  <c r="R502" i="7"/>
  <c r="R518" i="7"/>
  <c r="R534" i="7"/>
  <c r="R558" i="7"/>
  <c r="R520" i="7"/>
  <c r="R476" i="7"/>
  <c r="R3" i="10"/>
  <c r="R8" i="10"/>
  <c r="R16" i="10"/>
  <c r="R24" i="10"/>
  <c r="R34" i="10"/>
  <c r="R6" i="10"/>
  <c r="R31" i="10"/>
  <c r="R35" i="10"/>
  <c r="R49" i="10"/>
  <c r="R38" i="10"/>
  <c r="R65" i="10"/>
  <c r="R81" i="10"/>
  <c r="R48" i="10"/>
  <c r="R74" i="10"/>
  <c r="R93" i="10"/>
  <c r="R47" i="10"/>
  <c r="R66" i="10"/>
  <c r="R84" i="10"/>
  <c r="R91" i="10"/>
  <c r="R60" i="10"/>
  <c r="R104" i="10"/>
  <c r="R117" i="10"/>
  <c r="R133" i="10"/>
  <c r="R149" i="10"/>
  <c r="R86" i="10"/>
  <c r="R78" i="10"/>
  <c r="R98" i="10"/>
  <c r="R119" i="10"/>
  <c r="R135" i="10"/>
  <c r="R130" i="10"/>
  <c r="R152" i="10"/>
  <c r="R116" i="10"/>
  <c r="R90" i="10"/>
  <c r="R134" i="10"/>
  <c r="R142" i="10"/>
  <c r="R155" i="10"/>
  <c r="R164" i="10"/>
  <c r="R180" i="10"/>
  <c r="R196" i="10"/>
  <c r="R138" i="10"/>
  <c r="R165" i="10"/>
  <c r="R181" i="10"/>
  <c r="R197" i="10"/>
  <c r="R162" i="10"/>
  <c r="R178" i="10"/>
  <c r="R194" i="10"/>
  <c r="R210" i="10"/>
  <c r="R112" i="10"/>
  <c r="R175" i="10"/>
  <c r="R221" i="10"/>
  <c r="R237" i="10"/>
  <c r="R253" i="10"/>
  <c r="R163" i="10"/>
  <c r="R215" i="10"/>
  <c r="R234" i="10"/>
  <c r="R250" i="10"/>
  <c r="R266" i="10"/>
  <c r="R183" i="10"/>
  <c r="R213" i="10"/>
  <c r="R223" i="10"/>
  <c r="R239" i="10"/>
  <c r="R224" i="10"/>
  <c r="R267" i="10"/>
  <c r="R279" i="10"/>
  <c r="R264" i="10"/>
  <c r="R271" i="10"/>
  <c r="R276" i="10"/>
  <c r="R281" i="10"/>
  <c r="R291" i="10"/>
  <c r="R300" i="10"/>
  <c r="R316" i="10"/>
  <c r="R289" i="10"/>
  <c r="R305" i="10"/>
  <c r="R321" i="10"/>
  <c r="R282" i="10"/>
  <c r="R290" i="10"/>
  <c r="R306" i="10"/>
  <c r="R330" i="10"/>
  <c r="R346" i="10"/>
  <c r="R362" i="10"/>
  <c r="R378" i="10"/>
  <c r="R394" i="10"/>
  <c r="R410" i="10"/>
  <c r="R426" i="10"/>
  <c r="R442" i="10"/>
  <c r="R458" i="10"/>
  <c r="R323" i="10"/>
  <c r="R339" i="10"/>
  <c r="R355" i="10"/>
  <c r="R371" i="10"/>
  <c r="R387" i="10"/>
  <c r="R403" i="10"/>
  <c r="R324" i="10"/>
  <c r="R340" i="10"/>
  <c r="R356" i="10"/>
  <c r="R372" i="10"/>
  <c r="R388" i="10"/>
  <c r="R404" i="10"/>
  <c r="R420" i="10"/>
  <c r="R436" i="10"/>
  <c r="R452" i="10"/>
  <c r="R365" i="10"/>
  <c r="R441" i="10"/>
  <c r="R472" i="10"/>
  <c r="R488" i="10"/>
  <c r="R504" i="10"/>
  <c r="R520" i="10"/>
  <c r="R536" i="10"/>
  <c r="R385" i="10"/>
  <c r="R419" i="10"/>
  <c r="R451" i="10"/>
  <c r="R461" i="10"/>
  <c r="R477" i="10"/>
  <c r="R493" i="10"/>
  <c r="R357" i="10"/>
  <c r="R437" i="10"/>
  <c r="R470" i="10"/>
  <c r="R486" i="10"/>
  <c r="R502" i="10"/>
  <c r="R518" i="10"/>
  <c r="R534" i="10"/>
  <c r="R550" i="10"/>
  <c r="R329" i="10"/>
  <c r="R393" i="10"/>
  <c r="R423" i="10"/>
  <c r="R455" i="10"/>
  <c r="R463" i="10"/>
  <c r="R531" i="10"/>
  <c r="R545" i="10"/>
  <c r="R572" i="10"/>
  <c r="R509" i="10"/>
  <c r="R539" i="10"/>
  <c r="R561" i="10"/>
  <c r="R577" i="10"/>
  <c r="R527" i="10"/>
  <c r="R551" i="10"/>
  <c r="R570" i="10"/>
  <c r="R586" i="10"/>
  <c r="R495" i="10"/>
  <c r="R7" i="10"/>
  <c r="R13" i="10"/>
  <c r="R14" i="10"/>
  <c r="R28" i="10"/>
  <c r="R15" i="10"/>
  <c r="R22" i="10"/>
  <c r="R21" i="10"/>
  <c r="R25" i="10"/>
  <c r="R37" i="10"/>
  <c r="R42" i="10"/>
  <c r="R51" i="10"/>
  <c r="R52" i="10"/>
  <c r="R54" i="10"/>
  <c r="R69" i="10"/>
  <c r="R85" i="10"/>
  <c r="R46" i="10"/>
  <c r="R53" i="10"/>
  <c r="R62" i="10"/>
  <c r="R59" i="10"/>
  <c r="R57" i="10"/>
  <c r="R71" i="10"/>
  <c r="R83" i="10"/>
  <c r="R95" i="10"/>
  <c r="R105" i="10"/>
  <c r="R121" i="10"/>
  <c r="R137" i="10"/>
  <c r="R153" i="10"/>
  <c r="R88" i="10"/>
  <c r="R97" i="10"/>
  <c r="R107" i="10"/>
  <c r="R123" i="10"/>
  <c r="R102" i="10"/>
  <c r="R106" i="10"/>
  <c r="R136" i="10"/>
  <c r="R151" i="10"/>
  <c r="R124" i="10"/>
  <c r="R148" i="10"/>
  <c r="R94" i="10"/>
  <c r="R110" i="10"/>
  <c r="R144" i="10"/>
  <c r="R168" i="10"/>
  <c r="R184" i="10"/>
  <c r="R200" i="10"/>
  <c r="R169" i="10"/>
  <c r="R185" i="10"/>
  <c r="R201" i="10"/>
  <c r="R159" i="10"/>
  <c r="R166" i="10"/>
  <c r="R182" i="10"/>
  <c r="R198" i="10"/>
  <c r="R214" i="10"/>
  <c r="R191" i="10"/>
  <c r="R225" i="10"/>
  <c r="R241" i="10"/>
  <c r="R257" i="10"/>
  <c r="R179" i="10"/>
  <c r="R222" i="10"/>
  <c r="R238" i="10"/>
  <c r="R254" i="10"/>
  <c r="R154" i="10"/>
  <c r="R199" i="10"/>
  <c r="R212" i="10"/>
  <c r="R227" i="10"/>
  <c r="R243" i="10"/>
  <c r="R220" i="10"/>
  <c r="R247" i="10"/>
  <c r="R240" i="10"/>
  <c r="R140" i="10"/>
  <c r="R228" i="10"/>
  <c r="R251" i="10"/>
  <c r="R248" i="10"/>
  <c r="R274" i="10"/>
  <c r="R283" i="10"/>
  <c r="R270" i="10"/>
  <c r="R280" i="10"/>
  <c r="R295" i="10"/>
  <c r="R284" i="10"/>
  <c r="R288" i="10"/>
  <c r="R304" i="10"/>
  <c r="R320" i="10"/>
  <c r="R293" i="10"/>
  <c r="R309" i="10"/>
  <c r="R294" i="10"/>
  <c r="R310" i="10"/>
  <c r="R311" i="10"/>
  <c r="R334" i="10"/>
  <c r="R350" i="10"/>
  <c r="R366" i="10"/>
  <c r="R382" i="10"/>
  <c r="R398" i="10"/>
  <c r="R414" i="10"/>
  <c r="R430" i="10"/>
  <c r="R446" i="10"/>
  <c r="R462" i="10"/>
  <c r="R327" i="10"/>
  <c r="R343" i="10"/>
  <c r="R359" i="10"/>
  <c r="R375" i="10"/>
  <c r="R391" i="10"/>
  <c r="R407" i="10"/>
  <c r="R328" i="10"/>
  <c r="R344" i="10"/>
  <c r="R360" i="10"/>
  <c r="R376" i="10"/>
  <c r="R392" i="10"/>
  <c r="R408" i="10"/>
  <c r="R424" i="10"/>
  <c r="R440" i="10"/>
  <c r="R456" i="10"/>
  <c r="R381" i="10"/>
  <c r="R417" i="10"/>
  <c r="R449" i="10"/>
  <c r="R476" i="10"/>
  <c r="R492" i="10"/>
  <c r="R508" i="10"/>
  <c r="R524" i="10"/>
  <c r="R337" i="10"/>
  <c r="R401" i="10"/>
  <c r="R427" i="10"/>
  <c r="R460" i="10"/>
  <c r="R465" i="10"/>
  <c r="R481" i="10"/>
  <c r="R497" i="10"/>
  <c r="R373" i="10"/>
  <c r="R413" i="10"/>
  <c r="R445" i="10"/>
  <c r="R474" i="10"/>
  <c r="R490" i="10"/>
  <c r="R506" i="10"/>
  <c r="R522" i="10"/>
  <c r="R538" i="10"/>
  <c r="R554" i="10"/>
  <c r="R345" i="10"/>
  <c r="R409" i="10"/>
  <c r="R431" i="10"/>
  <c r="R467" i="10"/>
  <c r="R507" i="10"/>
  <c r="R544" i="10"/>
  <c r="R559" i="10"/>
  <c r="R560" i="10"/>
  <c r="R576" i="10"/>
  <c r="R487" i="10"/>
  <c r="R5" i="10"/>
  <c r="R10" i="10"/>
  <c r="R17" i="10"/>
  <c r="R18" i="10"/>
  <c r="R19" i="10"/>
  <c r="R32" i="10"/>
  <c r="R26" i="10"/>
  <c r="R29" i="10"/>
  <c r="R41" i="10"/>
  <c r="R27" i="10"/>
  <c r="R55" i="10"/>
  <c r="R40" i="10"/>
  <c r="R56" i="10"/>
  <c r="R43" i="10"/>
  <c r="R73" i="10"/>
  <c r="R44" i="10"/>
  <c r="R58" i="10"/>
  <c r="R63" i="10"/>
  <c r="R76" i="10"/>
  <c r="R39" i="10"/>
  <c r="R64" i="10"/>
  <c r="R70" i="10"/>
  <c r="R82" i="10"/>
  <c r="R99" i="10"/>
  <c r="R79" i="10"/>
  <c r="R92" i="10"/>
  <c r="R109" i="10"/>
  <c r="R125" i="10"/>
  <c r="R141" i="10"/>
  <c r="R157" i="10"/>
  <c r="R96" i="10"/>
  <c r="R111" i="10"/>
  <c r="R127" i="10"/>
  <c r="R100" i="10"/>
  <c r="R114" i="10"/>
  <c r="R150" i="10"/>
  <c r="R132" i="10"/>
  <c r="R147" i="10"/>
  <c r="R118" i="10"/>
  <c r="R72" i="10"/>
  <c r="R172" i="10"/>
  <c r="R188" i="10"/>
  <c r="R204" i="10"/>
  <c r="R173" i="10"/>
  <c r="R189" i="10"/>
  <c r="R205" i="10"/>
  <c r="R158" i="10"/>
  <c r="R170" i="10"/>
  <c r="R186" i="10"/>
  <c r="R202" i="10"/>
  <c r="R218" i="10"/>
  <c r="R156" i="10"/>
  <c r="R207" i="10"/>
  <c r="R229" i="10"/>
  <c r="R245" i="10"/>
  <c r="R261" i="10"/>
  <c r="R195" i="10"/>
  <c r="R217" i="10"/>
  <c r="R226" i="10"/>
  <c r="R242" i="10"/>
  <c r="R258" i="10"/>
  <c r="R211" i="10"/>
  <c r="R231" i="10"/>
  <c r="R236" i="10"/>
  <c r="R255" i="10"/>
  <c r="R187" i="10"/>
  <c r="R252" i="10"/>
  <c r="R244" i="10"/>
  <c r="R259" i="10"/>
  <c r="R269" i="10"/>
  <c r="R232" i="10"/>
  <c r="R278" i="10"/>
  <c r="R273" i="10"/>
  <c r="R292" i="10"/>
  <c r="R308" i="10"/>
  <c r="R297" i="10"/>
  <c r="R313" i="10"/>
  <c r="R298" i="10"/>
  <c r="R314" i="10"/>
  <c r="R338" i="10"/>
  <c r="R354" i="10"/>
  <c r="R370" i="10"/>
  <c r="R386" i="10"/>
  <c r="R402" i="10"/>
  <c r="R418" i="10"/>
  <c r="R434" i="10"/>
  <c r="R450" i="10"/>
  <c r="R299" i="10"/>
  <c r="R331" i="10"/>
  <c r="R347" i="10"/>
  <c r="R363" i="10"/>
  <c r="R379" i="10"/>
  <c r="R395" i="10"/>
  <c r="R411" i="10"/>
  <c r="R303" i="10"/>
  <c r="R332" i="10"/>
  <c r="R348" i="10"/>
  <c r="R364" i="10"/>
  <c r="R380" i="10"/>
  <c r="R396" i="10"/>
  <c r="R412" i="10"/>
  <c r="R428" i="10"/>
  <c r="R444" i="10"/>
  <c r="R307" i="10"/>
  <c r="R333" i="10"/>
  <c r="R397" i="10"/>
  <c r="R425" i="10"/>
  <c r="R457" i="10"/>
  <c r="R464" i="10"/>
  <c r="R480" i="10"/>
  <c r="R496" i="10"/>
  <c r="R512" i="10"/>
  <c r="R528" i="10"/>
  <c r="R353" i="10"/>
  <c r="R435" i="10"/>
  <c r="R459" i="10"/>
  <c r="R469" i="10"/>
  <c r="R485" i="10"/>
  <c r="R501" i="10"/>
  <c r="R325" i="10"/>
  <c r="R389" i="10"/>
  <c r="R421" i="10"/>
  <c r="R453" i="10"/>
  <c r="R478" i="10"/>
  <c r="R494" i="10"/>
  <c r="R510" i="10"/>
  <c r="R526" i="10"/>
  <c r="R542" i="10"/>
  <c r="R558" i="10"/>
  <c r="R361" i="10"/>
  <c r="R439" i="10"/>
  <c r="R471" i="10"/>
  <c r="R483" i="10"/>
  <c r="R515" i="10"/>
  <c r="R543" i="10"/>
  <c r="R564" i="10"/>
  <c r="R580" i="10"/>
  <c r="R503" i="10"/>
  <c r="R525" i="10"/>
  <c r="R541" i="10"/>
  <c r="R556" i="10"/>
  <c r="R569" i="10"/>
  <c r="R585" i="10"/>
  <c r="R511" i="10"/>
  <c r="R553" i="10"/>
  <c r="R562" i="10"/>
  <c r="R578" i="10"/>
  <c r="R594" i="10"/>
  <c r="R537" i="10"/>
  <c r="R549" i="10"/>
  <c r="R575" i="10"/>
  <c r="R591" i="10"/>
  <c r="R584" i="10"/>
  <c r="R4" i="10"/>
  <c r="R9" i="10"/>
  <c r="R12" i="10"/>
  <c r="R11" i="10"/>
  <c r="R20" i="10"/>
  <c r="R30" i="10"/>
  <c r="R23" i="10"/>
  <c r="R45" i="10"/>
  <c r="R33" i="10"/>
  <c r="R36" i="10"/>
  <c r="R61" i="10"/>
  <c r="R77" i="10"/>
  <c r="R50" i="10"/>
  <c r="R67" i="10"/>
  <c r="R75" i="10"/>
  <c r="R89" i="10"/>
  <c r="R87" i="10"/>
  <c r="R103" i="10"/>
  <c r="R68" i="10"/>
  <c r="R113" i="10"/>
  <c r="R129" i="10"/>
  <c r="R145" i="10"/>
  <c r="R80" i="10"/>
  <c r="R115" i="10"/>
  <c r="R131" i="10"/>
  <c r="R122" i="10"/>
  <c r="R108" i="10"/>
  <c r="R146" i="10"/>
  <c r="R101" i="10"/>
  <c r="R126" i="10"/>
  <c r="R143" i="10"/>
  <c r="R120" i="10"/>
  <c r="R139" i="10"/>
  <c r="R160" i="10"/>
  <c r="R176" i="10"/>
  <c r="R192" i="10"/>
  <c r="R208" i="10"/>
  <c r="R128" i="10"/>
  <c r="R161" i="10"/>
  <c r="R177" i="10"/>
  <c r="R193" i="10"/>
  <c r="R209" i="10"/>
  <c r="R174" i="10"/>
  <c r="R190" i="10"/>
  <c r="R206" i="10"/>
  <c r="R233" i="10"/>
  <c r="R249" i="10"/>
  <c r="R216" i="10"/>
  <c r="R230" i="10"/>
  <c r="R246" i="10"/>
  <c r="R262" i="10"/>
  <c r="R167" i="10"/>
  <c r="R219" i="10"/>
  <c r="R235" i="10"/>
  <c r="R171" i="10"/>
  <c r="R263" i="10"/>
  <c r="R260" i="10"/>
  <c r="R203" i="10"/>
  <c r="R268" i="10"/>
  <c r="R256" i="10"/>
  <c r="R275" i="10"/>
  <c r="R272" i="10"/>
  <c r="R265" i="10"/>
  <c r="R277" i="10"/>
  <c r="R287" i="10"/>
  <c r="R296" i="10"/>
  <c r="R312" i="10"/>
  <c r="R285" i="10"/>
  <c r="R301" i="10"/>
  <c r="R317" i="10"/>
  <c r="R286" i="10"/>
  <c r="R302" i="10"/>
  <c r="R318" i="10"/>
  <c r="R322" i="10"/>
  <c r="R326" i="10"/>
  <c r="R342" i="10"/>
  <c r="R358" i="10"/>
  <c r="R374" i="10"/>
  <c r="R390" i="10"/>
  <c r="R406" i="10"/>
  <c r="R422" i="10"/>
  <c r="R438" i="10"/>
  <c r="R454" i="10"/>
  <c r="R315" i="10"/>
  <c r="R335" i="10"/>
  <c r="R351" i="10"/>
  <c r="R367" i="10"/>
  <c r="R383" i="10"/>
  <c r="R399" i="10"/>
  <c r="R319" i="10"/>
  <c r="R336" i="10"/>
  <c r="R352" i="10"/>
  <c r="R368" i="10"/>
  <c r="R384" i="10"/>
  <c r="R400" i="10"/>
  <c r="R416" i="10"/>
  <c r="R432" i="10"/>
  <c r="R448" i="10"/>
  <c r="R349" i="10"/>
  <c r="R433" i="10"/>
  <c r="R468" i="10"/>
  <c r="R484" i="10"/>
  <c r="R500" i="10"/>
  <c r="R516" i="10"/>
  <c r="R532" i="10"/>
  <c r="R369" i="10"/>
  <c r="R443" i="10"/>
  <c r="R473" i="10"/>
  <c r="R489" i="10"/>
  <c r="R505" i="10"/>
  <c r="R341" i="10"/>
  <c r="R405" i="10"/>
  <c r="R429" i="10"/>
  <c r="R466" i="10"/>
  <c r="R482" i="10"/>
  <c r="R498" i="10"/>
  <c r="R514" i="10"/>
  <c r="R530" i="10"/>
  <c r="R546" i="10"/>
  <c r="R377" i="10"/>
  <c r="R415" i="10"/>
  <c r="R447" i="10"/>
  <c r="R475" i="10"/>
  <c r="R499" i="10"/>
  <c r="R523" i="10"/>
  <c r="R568" i="10"/>
  <c r="R533" i="10"/>
  <c r="R540" i="10"/>
  <c r="R555" i="10"/>
  <c r="R573" i="10"/>
  <c r="R589" i="10"/>
  <c r="R491" i="10"/>
  <c r="R519" i="10"/>
  <c r="R552" i="10"/>
  <c r="R517" i="10"/>
  <c r="R535" i="10"/>
  <c r="R479" i="10"/>
  <c r="R521" i="10"/>
  <c r="R529" i="10"/>
  <c r="R2" i="10"/>
  <c r="R598" i="10"/>
  <c r="R595" i="10"/>
  <c r="R599" i="10"/>
  <c r="R565" i="10"/>
  <c r="R581" i="10"/>
  <c r="R574" i="10"/>
  <c r="R590" i="10"/>
  <c r="R547" i="10"/>
  <c r="R601" i="10"/>
  <c r="R548" i="10"/>
  <c r="R563" i="10"/>
  <c r="R567" i="10"/>
  <c r="R571" i="10"/>
  <c r="R579" i="10"/>
  <c r="R583" i="10"/>
  <c r="R587" i="10"/>
  <c r="R593" i="10"/>
  <c r="R597" i="10"/>
  <c r="R600" i="10"/>
  <c r="R557" i="10"/>
  <c r="R566" i="10"/>
  <c r="R582" i="10"/>
  <c r="R513" i="10"/>
  <c r="R588" i="10"/>
  <c r="R592" i="10"/>
  <c r="R596" i="10"/>
  <c r="P3" i="9"/>
  <c r="P19" i="9"/>
  <c r="P35" i="9"/>
  <c r="P51" i="9"/>
  <c r="P63" i="9"/>
  <c r="P79" i="9"/>
  <c r="P95" i="9"/>
  <c r="P111" i="9"/>
  <c r="P127" i="9"/>
  <c r="P8" i="9"/>
  <c r="P24" i="9"/>
  <c r="P40" i="9"/>
  <c r="P56" i="9"/>
  <c r="P72" i="9"/>
  <c r="P88" i="9"/>
  <c r="P104" i="9"/>
  <c r="P120" i="9"/>
  <c r="P136" i="9"/>
  <c r="P9" i="9"/>
  <c r="P25" i="9"/>
  <c r="P41" i="9"/>
  <c r="P57" i="9"/>
  <c r="P73" i="9"/>
  <c r="P89" i="9"/>
  <c r="P105" i="9"/>
  <c r="P121" i="9"/>
  <c r="P137" i="9"/>
  <c r="P18" i="9"/>
  <c r="P34" i="9"/>
  <c r="P50" i="9"/>
  <c r="P66" i="9"/>
  <c r="P82" i="9"/>
  <c r="P98" i="9"/>
  <c r="P114" i="9"/>
  <c r="P130" i="9"/>
  <c r="P153" i="9"/>
  <c r="P169" i="9"/>
  <c r="P185" i="9"/>
  <c r="P201" i="9"/>
  <c r="P217" i="9"/>
  <c r="P233" i="9"/>
  <c r="P249" i="9"/>
  <c r="P265" i="9"/>
  <c r="P158" i="9"/>
  <c r="P174" i="9"/>
  <c r="P190" i="9"/>
  <c r="P206" i="9"/>
  <c r="P222" i="9"/>
  <c r="P238" i="9"/>
  <c r="P254" i="9"/>
  <c r="P270" i="9"/>
  <c r="P151" i="9"/>
  <c r="P167" i="9"/>
  <c r="P183" i="9"/>
  <c r="P199" i="9"/>
  <c r="P215" i="9"/>
  <c r="P231" i="9"/>
  <c r="P247" i="9"/>
  <c r="P263" i="9"/>
  <c r="P279" i="9"/>
  <c r="P295" i="9"/>
  <c r="P148" i="9"/>
  <c r="P164" i="9"/>
  <c r="P180" i="9"/>
  <c r="P196" i="9"/>
  <c r="P212" i="9"/>
  <c r="P228" i="9"/>
  <c r="P244" i="9"/>
  <c r="P260" i="9"/>
  <c r="P276" i="9"/>
  <c r="P286" i="9"/>
  <c r="P294" i="9"/>
  <c r="P309" i="9"/>
  <c r="P325" i="9"/>
  <c r="P341" i="9"/>
  <c r="P357" i="9"/>
  <c r="P373" i="9"/>
  <c r="P389" i="9"/>
  <c r="P405" i="9"/>
  <c r="P421" i="9"/>
  <c r="P437" i="9"/>
  <c r="P453" i="9"/>
  <c r="P469" i="9"/>
  <c r="P485" i="9"/>
  <c r="P501" i="9"/>
  <c r="P517" i="9"/>
  <c r="P533" i="9"/>
  <c r="P290" i="9"/>
  <c r="P306" i="9"/>
  <c r="P322" i="9"/>
  <c r="P338" i="9"/>
  <c r="P354" i="9"/>
  <c r="P370" i="9"/>
  <c r="P386" i="9"/>
  <c r="P402" i="9"/>
  <c r="P418" i="9"/>
  <c r="P434" i="9"/>
  <c r="P450" i="9"/>
  <c r="P466" i="9"/>
  <c r="P482" i="9"/>
  <c r="P498" i="9"/>
  <c r="P514" i="9"/>
  <c r="P530" i="9"/>
  <c r="P315" i="9"/>
  <c r="P331" i="9"/>
  <c r="P347" i="9"/>
  <c r="P363" i="9"/>
  <c r="P379" i="9"/>
  <c r="P395" i="9"/>
  <c r="P411" i="9"/>
  <c r="P427" i="9"/>
  <c r="P443" i="9"/>
  <c r="P459" i="9"/>
  <c r="P475" i="9"/>
  <c r="P491" i="9"/>
  <c r="P507" i="9"/>
  <c r="P523" i="9"/>
  <c r="P539" i="9"/>
  <c r="P555" i="9"/>
  <c r="P571" i="9"/>
  <c r="P281" i="9"/>
  <c r="P296" i="9"/>
  <c r="P304" i="9"/>
  <c r="P320" i="9"/>
  <c r="P336" i="9"/>
  <c r="P352" i="9"/>
  <c r="P368" i="9"/>
  <c r="P384" i="9"/>
  <c r="P400" i="9"/>
  <c r="P416" i="9"/>
  <c r="P432" i="9"/>
  <c r="P448" i="9"/>
  <c r="P464" i="9"/>
  <c r="P480" i="9"/>
  <c r="P496" i="9"/>
  <c r="P512" i="9"/>
  <c r="P528" i="9"/>
  <c r="P566" i="9"/>
  <c r="P581" i="9"/>
  <c r="P590" i="9"/>
  <c r="P67" i="9"/>
  <c r="P83" i="9"/>
  <c r="P99" i="9"/>
  <c r="P115" i="9"/>
  <c r="P12" i="9"/>
  <c r="P28" i="9"/>
  <c r="P44" i="9"/>
  <c r="P60" i="9"/>
  <c r="P76" i="9"/>
  <c r="P92" i="9"/>
  <c r="P108" i="9"/>
  <c r="P124" i="9"/>
  <c r="P13" i="9"/>
  <c r="P29" i="9"/>
  <c r="P45" i="9"/>
  <c r="P61" i="9"/>
  <c r="P77" i="9"/>
  <c r="P93" i="9"/>
  <c r="P109" i="9"/>
  <c r="P125" i="9"/>
  <c r="P141" i="9"/>
  <c r="P6" i="9"/>
  <c r="P22" i="9"/>
  <c r="P38" i="9"/>
  <c r="P54" i="9"/>
  <c r="P70" i="9"/>
  <c r="P86" i="9"/>
  <c r="P102" i="9"/>
  <c r="P118" i="9"/>
  <c r="P134" i="9"/>
  <c r="P135" i="9"/>
  <c r="P144" i="9"/>
  <c r="P157" i="9"/>
  <c r="P173" i="9"/>
  <c r="P189" i="9"/>
  <c r="P205" i="9"/>
  <c r="P221" i="9"/>
  <c r="P237" i="9"/>
  <c r="P253" i="9"/>
  <c r="P269" i="9"/>
  <c r="P146" i="9"/>
  <c r="P162" i="9"/>
  <c r="P178" i="9"/>
  <c r="P194" i="9"/>
  <c r="P210" i="9"/>
  <c r="P226" i="9"/>
  <c r="P242" i="9"/>
  <c r="P258" i="9"/>
  <c r="P274" i="9"/>
  <c r="P155" i="9"/>
  <c r="P171" i="9"/>
  <c r="P187" i="9"/>
  <c r="P203" i="9"/>
  <c r="P219" i="9"/>
  <c r="P235" i="9"/>
  <c r="P251" i="9"/>
  <c r="P267" i="9"/>
  <c r="P283" i="9"/>
  <c r="P299" i="9"/>
  <c r="P152" i="9"/>
  <c r="P168" i="9"/>
  <c r="P184" i="9"/>
  <c r="P200" i="9"/>
  <c r="P216" i="9"/>
  <c r="P232" i="9"/>
  <c r="P248" i="9"/>
  <c r="P264" i="9"/>
  <c r="P280" i="9"/>
  <c r="P293" i="9"/>
  <c r="P313" i="9"/>
  <c r="P329" i="9"/>
  <c r="P345" i="9"/>
  <c r="P361" i="9"/>
  <c r="P377" i="9"/>
  <c r="P393" i="9"/>
  <c r="P409" i="9"/>
  <c r="P425" i="9"/>
  <c r="P441" i="9"/>
  <c r="P457" i="9"/>
  <c r="P473" i="9"/>
  <c r="P489" i="9"/>
  <c r="P505" i="9"/>
  <c r="P521" i="9"/>
  <c r="P537" i="9"/>
  <c r="P289" i="9"/>
  <c r="P310" i="9"/>
  <c r="P326" i="9"/>
  <c r="P342" i="9"/>
  <c r="P358" i="9"/>
  <c r="P374" i="9"/>
  <c r="P390" i="9"/>
  <c r="P406" i="9"/>
  <c r="P422" i="9"/>
  <c r="P438" i="9"/>
  <c r="P454" i="9"/>
  <c r="P470" i="9"/>
  <c r="P486" i="9"/>
  <c r="P502" i="9"/>
  <c r="P518" i="9"/>
  <c r="P534" i="9"/>
  <c r="P277" i="9"/>
  <c r="P303" i="9"/>
  <c r="P319" i="9"/>
  <c r="P335" i="9"/>
  <c r="P351" i="9"/>
  <c r="P367" i="9"/>
  <c r="P383" i="9"/>
  <c r="P399" i="9"/>
  <c r="P415" i="9"/>
  <c r="P431" i="9"/>
  <c r="P447" i="9"/>
  <c r="P463" i="9"/>
  <c r="P479" i="9"/>
  <c r="P495" i="9"/>
  <c r="P511" i="9"/>
  <c r="P527" i="9"/>
  <c r="P543" i="9"/>
  <c r="P559" i="9"/>
  <c r="P575" i="9"/>
  <c r="P308" i="9"/>
  <c r="P324" i="9"/>
  <c r="P340" i="9"/>
  <c r="P356" i="9"/>
  <c r="P372" i="9"/>
  <c r="P388" i="9"/>
  <c r="P404" i="9"/>
  <c r="P420" i="9"/>
  <c r="P436" i="9"/>
  <c r="P452" i="9"/>
  <c r="P468" i="9"/>
  <c r="P484" i="9"/>
  <c r="P500" i="9"/>
  <c r="P516" i="9"/>
  <c r="P550" i="9"/>
  <c r="P565" i="9"/>
  <c r="P580" i="9"/>
  <c r="P594" i="9"/>
  <c r="P7" i="9"/>
  <c r="P23" i="9"/>
  <c r="P39" i="9"/>
  <c r="P55" i="9"/>
  <c r="P71" i="9"/>
  <c r="P87" i="9"/>
  <c r="P103" i="9"/>
  <c r="P119" i="9"/>
  <c r="P16" i="9"/>
  <c r="P32" i="9"/>
  <c r="P48" i="9"/>
  <c r="P64" i="9"/>
  <c r="P80" i="9"/>
  <c r="P96" i="9"/>
  <c r="P112" i="9"/>
  <c r="P128" i="9"/>
  <c r="P17" i="9"/>
  <c r="P33" i="9"/>
  <c r="P49" i="9"/>
  <c r="P65" i="9"/>
  <c r="P81" i="9"/>
  <c r="P97" i="9"/>
  <c r="P113" i="9"/>
  <c r="P129" i="9"/>
  <c r="P145" i="9"/>
  <c r="P10" i="9"/>
  <c r="P26" i="9"/>
  <c r="P42" i="9"/>
  <c r="P58" i="9"/>
  <c r="P74" i="9"/>
  <c r="P90" i="9"/>
  <c r="P106" i="9"/>
  <c r="P122" i="9"/>
  <c r="P138" i="9"/>
  <c r="P143" i="9"/>
  <c r="P161" i="9"/>
  <c r="P177" i="9"/>
  <c r="P193" i="9"/>
  <c r="P209" i="9"/>
  <c r="P225" i="9"/>
  <c r="P241" i="9"/>
  <c r="P257" i="9"/>
  <c r="P273" i="9"/>
  <c r="P150" i="9"/>
  <c r="P166" i="9"/>
  <c r="P182" i="9"/>
  <c r="P198" i="9"/>
  <c r="P214" i="9"/>
  <c r="P230" i="9"/>
  <c r="P246" i="9"/>
  <c r="P262" i="9"/>
  <c r="P278" i="9"/>
  <c r="P159" i="9"/>
  <c r="P175" i="9"/>
  <c r="P191" i="9"/>
  <c r="P207" i="9"/>
  <c r="P223" i="9"/>
  <c r="P239" i="9"/>
  <c r="P255" i="9"/>
  <c r="P271" i="9"/>
  <c r="P287" i="9"/>
  <c r="P131" i="9"/>
  <c r="P156" i="9"/>
  <c r="P172" i="9"/>
  <c r="P188" i="9"/>
  <c r="P204" i="9"/>
  <c r="P220" i="9"/>
  <c r="P236" i="9"/>
  <c r="P252" i="9"/>
  <c r="P268" i="9"/>
  <c r="P284" i="9"/>
  <c r="P292" i="9"/>
  <c r="P301" i="9"/>
  <c r="P317" i="9"/>
  <c r="P333" i="9"/>
  <c r="P349" i="9"/>
  <c r="P365" i="9"/>
  <c r="P381" i="9"/>
  <c r="P397" i="9"/>
  <c r="P413" i="9"/>
  <c r="P429" i="9"/>
  <c r="P445" i="9"/>
  <c r="P461" i="9"/>
  <c r="P477" i="9"/>
  <c r="P493" i="9"/>
  <c r="P509" i="9"/>
  <c r="P525" i="9"/>
  <c r="P288" i="9"/>
  <c r="P314" i="9"/>
  <c r="P330" i="9"/>
  <c r="P346" i="9"/>
  <c r="P362" i="9"/>
  <c r="P378" i="9"/>
  <c r="P394" i="9"/>
  <c r="P410" i="9"/>
  <c r="P426" i="9"/>
  <c r="P442" i="9"/>
  <c r="P458" i="9"/>
  <c r="P474" i="9"/>
  <c r="P490" i="9"/>
  <c r="P506" i="9"/>
  <c r="P522" i="9"/>
  <c r="P538" i="9"/>
  <c r="P300" i="9"/>
  <c r="P307" i="9"/>
  <c r="P323" i="9"/>
  <c r="P339" i="9"/>
  <c r="P355" i="9"/>
  <c r="P371" i="9"/>
  <c r="P387" i="9"/>
  <c r="P403" i="9"/>
  <c r="P419" i="9"/>
  <c r="P435" i="9"/>
  <c r="P11" i="9"/>
  <c r="P15" i="9"/>
  <c r="P27" i="9"/>
  <c r="P31" i="9"/>
  <c r="P43" i="9"/>
  <c r="P47" i="9"/>
  <c r="P59" i="9"/>
  <c r="P75" i="9"/>
  <c r="P91" i="9"/>
  <c r="P107" i="9"/>
  <c r="P123" i="9"/>
  <c r="P4" i="9"/>
  <c r="P20" i="9"/>
  <c r="P36" i="9"/>
  <c r="P52" i="9"/>
  <c r="P68" i="9"/>
  <c r="P84" i="9"/>
  <c r="P100" i="9"/>
  <c r="P116" i="9"/>
  <c r="P132" i="9"/>
  <c r="P5" i="9"/>
  <c r="P21" i="9"/>
  <c r="P37" i="9"/>
  <c r="P53" i="9"/>
  <c r="P69" i="9"/>
  <c r="P85" i="9"/>
  <c r="P101" i="9"/>
  <c r="P117" i="9"/>
  <c r="P133" i="9"/>
  <c r="P14" i="9"/>
  <c r="P30" i="9"/>
  <c r="P46" i="9"/>
  <c r="P62" i="9"/>
  <c r="P78" i="9"/>
  <c r="P94" i="9"/>
  <c r="P110" i="9"/>
  <c r="P126" i="9"/>
  <c r="P139" i="9"/>
  <c r="P142" i="9"/>
  <c r="P149" i="9"/>
  <c r="P165" i="9"/>
  <c r="P181" i="9"/>
  <c r="P197" i="9"/>
  <c r="P213" i="9"/>
  <c r="P229" i="9"/>
  <c r="P245" i="9"/>
  <c r="P261" i="9"/>
  <c r="P140" i="9"/>
  <c r="P154" i="9"/>
  <c r="P170" i="9"/>
  <c r="P186" i="9"/>
  <c r="P202" i="9"/>
  <c r="P218" i="9"/>
  <c r="P234" i="9"/>
  <c r="P250" i="9"/>
  <c r="P266" i="9"/>
  <c r="P282" i="9"/>
  <c r="P147" i="9"/>
  <c r="P163" i="9"/>
  <c r="P179" i="9"/>
  <c r="P195" i="9"/>
  <c r="P211" i="9"/>
  <c r="P227" i="9"/>
  <c r="P243" i="9"/>
  <c r="P259" i="9"/>
  <c r="P275" i="9"/>
  <c r="P291" i="9"/>
  <c r="P160" i="9"/>
  <c r="P176" i="9"/>
  <c r="P192" i="9"/>
  <c r="P208" i="9"/>
  <c r="P224" i="9"/>
  <c r="P240" i="9"/>
  <c r="P256" i="9"/>
  <c r="P272" i="9"/>
  <c r="P305" i="9"/>
  <c r="P321" i="9"/>
  <c r="P337" i="9"/>
  <c r="P353" i="9"/>
  <c r="P369" i="9"/>
  <c r="P385" i="9"/>
  <c r="P401" i="9"/>
  <c r="P417" i="9"/>
  <c r="P433" i="9"/>
  <c r="P449" i="9"/>
  <c r="P465" i="9"/>
  <c r="P481" i="9"/>
  <c r="P497" i="9"/>
  <c r="P513" i="9"/>
  <c r="P529" i="9"/>
  <c r="P285" i="9"/>
  <c r="P302" i="9"/>
  <c r="P318" i="9"/>
  <c r="P334" i="9"/>
  <c r="P350" i="9"/>
  <c r="P366" i="9"/>
  <c r="P382" i="9"/>
  <c r="P398" i="9"/>
  <c r="P414" i="9"/>
  <c r="P430" i="9"/>
  <c r="P446" i="9"/>
  <c r="P462" i="9"/>
  <c r="P478" i="9"/>
  <c r="P494" i="9"/>
  <c r="P510" i="9"/>
  <c r="P526" i="9"/>
  <c r="P542" i="9"/>
  <c r="P311" i="9"/>
  <c r="P327" i="9"/>
  <c r="P343" i="9"/>
  <c r="P359" i="9"/>
  <c r="P375" i="9"/>
  <c r="P391" i="9"/>
  <c r="P407" i="9"/>
  <c r="P423" i="9"/>
  <c r="P439" i="9"/>
  <c r="P455" i="9"/>
  <c r="P471" i="9"/>
  <c r="P487" i="9"/>
  <c r="P503" i="9"/>
  <c r="P519" i="9"/>
  <c r="P535" i="9"/>
  <c r="P551" i="9"/>
  <c r="P567" i="9"/>
  <c r="P297" i="9"/>
  <c r="P316" i="9"/>
  <c r="P332" i="9"/>
  <c r="P348" i="9"/>
  <c r="P364" i="9"/>
  <c r="P380" i="9"/>
  <c r="P396" i="9"/>
  <c r="P412" i="9"/>
  <c r="P428" i="9"/>
  <c r="P444" i="9"/>
  <c r="P460" i="9"/>
  <c r="P476" i="9"/>
  <c r="P492" i="9"/>
  <c r="P451" i="9"/>
  <c r="P467" i="9"/>
  <c r="P483" i="9"/>
  <c r="P499" i="9"/>
  <c r="P515" i="9"/>
  <c r="P531" i="9"/>
  <c r="P547" i="9"/>
  <c r="P563" i="9"/>
  <c r="P579" i="9"/>
  <c r="P298" i="9"/>
  <c r="P549" i="9"/>
  <c r="P545" i="9"/>
  <c r="P560" i="9"/>
  <c r="P595" i="9"/>
  <c r="P536" i="9"/>
  <c r="P558" i="9"/>
  <c r="P573" i="9"/>
  <c r="P584" i="9"/>
  <c r="P600" i="9"/>
  <c r="P553" i="9"/>
  <c r="P568" i="9"/>
  <c r="P585" i="9"/>
  <c r="P601" i="9"/>
  <c r="P312" i="9"/>
  <c r="P328" i="9"/>
  <c r="P344" i="9"/>
  <c r="P360" i="9"/>
  <c r="P376" i="9"/>
  <c r="P392" i="9"/>
  <c r="P408" i="9"/>
  <c r="P424" i="9"/>
  <c r="P440" i="9"/>
  <c r="P456" i="9"/>
  <c r="P472" i="9"/>
  <c r="P488" i="9"/>
  <c r="P504" i="9"/>
  <c r="P548" i="9"/>
  <c r="P532" i="9"/>
  <c r="P544" i="9"/>
  <c r="P578" i="9"/>
  <c r="P583" i="9"/>
  <c r="P599" i="9"/>
  <c r="P557" i="9"/>
  <c r="P572" i="9"/>
  <c r="P588" i="9"/>
  <c r="P552" i="9"/>
  <c r="P589" i="9"/>
  <c r="P2" i="9"/>
  <c r="P541" i="9"/>
  <c r="P564" i="9"/>
  <c r="P586" i="9"/>
  <c r="P598" i="9"/>
  <c r="P562" i="9"/>
  <c r="P577" i="9"/>
  <c r="P587" i="9"/>
  <c r="P556" i="9"/>
  <c r="P592" i="9"/>
  <c r="P570" i="9"/>
  <c r="P593" i="9"/>
  <c r="P508" i="9"/>
  <c r="P520" i="9"/>
  <c r="P524" i="9"/>
  <c r="P582" i="9"/>
  <c r="P540" i="9"/>
  <c r="P546" i="9"/>
  <c r="P561" i="9"/>
  <c r="P576" i="9"/>
  <c r="P591" i="9"/>
  <c r="P574" i="9"/>
  <c r="P596" i="9"/>
  <c r="P554" i="9"/>
  <c r="P569" i="9"/>
  <c r="P597" i="9"/>
  <c r="P6" i="8"/>
  <c r="P22" i="8"/>
  <c r="P38" i="8"/>
  <c r="P54" i="8"/>
  <c r="P10" i="8"/>
  <c r="P26" i="8"/>
  <c r="P42" i="8"/>
  <c r="P58" i="8"/>
  <c r="P74" i="8"/>
  <c r="P90" i="8"/>
  <c r="P106" i="8"/>
  <c r="P122" i="8"/>
  <c r="P138" i="8"/>
  <c r="P154" i="8"/>
  <c r="P170" i="8"/>
  <c r="P186" i="8"/>
  <c r="P202" i="8"/>
  <c r="P218" i="8"/>
  <c r="P11" i="8"/>
  <c r="P27" i="8"/>
  <c r="P43" i="8"/>
  <c r="P59" i="8"/>
  <c r="P75" i="8"/>
  <c r="P91" i="8"/>
  <c r="P107" i="8"/>
  <c r="P123" i="8"/>
  <c r="P139" i="8"/>
  <c r="P155" i="8"/>
  <c r="P171" i="8"/>
  <c r="P187" i="8"/>
  <c r="P203" i="8"/>
  <c r="P219" i="8"/>
  <c r="P235" i="8"/>
  <c r="P16" i="8"/>
  <c r="P32" i="8"/>
  <c r="P48" i="8"/>
  <c r="P64" i="8"/>
  <c r="P80" i="8"/>
  <c r="P96" i="8"/>
  <c r="P112" i="8"/>
  <c r="P128" i="8"/>
  <c r="P144" i="8"/>
  <c r="P160" i="8"/>
  <c r="P176" i="8"/>
  <c r="P192" i="8"/>
  <c r="P208" i="8"/>
  <c r="P224" i="8"/>
  <c r="P240" i="8"/>
  <c r="P256" i="8"/>
  <c r="P17" i="8"/>
  <c r="P33" i="8"/>
  <c r="P49" i="8"/>
  <c r="P65" i="8"/>
  <c r="P81" i="8"/>
  <c r="P97" i="8"/>
  <c r="P113" i="8"/>
  <c r="P129" i="8"/>
  <c r="P145" i="8"/>
  <c r="P161" i="8"/>
  <c r="P177" i="8"/>
  <c r="P193" i="8"/>
  <c r="P209" i="8"/>
  <c r="P225" i="8"/>
  <c r="P241" i="8"/>
  <c r="P243" i="8"/>
  <c r="P250" i="8"/>
  <c r="P265" i="8"/>
  <c r="P268" i="8"/>
  <c r="P284" i="8"/>
  <c r="P300" i="8"/>
  <c r="P316" i="8"/>
  <c r="P332" i="8"/>
  <c r="P348" i="8"/>
  <c r="P364" i="8"/>
  <c r="P380" i="8"/>
  <c r="P396" i="8"/>
  <c r="P412" i="8"/>
  <c r="P428" i="8"/>
  <c r="P444" i="8"/>
  <c r="P460" i="8"/>
  <c r="P476" i="8"/>
  <c r="P492" i="8"/>
  <c r="P508" i="8"/>
  <c r="P524" i="8"/>
  <c r="P263" i="8"/>
  <c r="P273" i="8"/>
  <c r="P289" i="8"/>
  <c r="P305" i="8"/>
  <c r="P321" i="8"/>
  <c r="P337" i="8"/>
  <c r="P353" i="8"/>
  <c r="P369" i="8"/>
  <c r="P385" i="8"/>
  <c r="P401" i="8"/>
  <c r="P417" i="8"/>
  <c r="P433" i="8"/>
  <c r="P449" i="8"/>
  <c r="P465" i="8"/>
  <c r="P481" i="8"/>
  <c r="P497" i="8"/>
  <c r="P513" i="8"/>
  <c r="P239" i="8"/>
  <c r="P282" i="8"/>
  <c r="P298" i="8"/>
  <c r="P314" i="8"/>
  <c r="P330" i="8"/>
  <c r="P346" i="8"/>
  <c r="P362" i="8"/>
  <c r="P378" i="8"/>
  <c r="P394" i="8"/>
  <c r="P410" i="8"/>
  <c r="P426" i="8"/>
  <c r="P442" i="8"/>
  <c r="P458" i="8"/>
  <c r="P474" i="8"/>
  <c r="P490" i="8"/>
  <c r="P506" i="8"/>
  <c r="P522" i="8"/>
  <c r="P538" i="8"/>
  <c r="P554" i="8"/>
  <c r="P255" i="8"/>
  <c r="P267" i="8"/>
  <c r="P283" i="8"/>
  <c r="P299" i="8"/>
  <c r="P315" i="8"/>
  <c r="P331" i="8"/>
  <c r="P347" i="8"/>
  <c r="P363" i="8"/>
  <c r="P379" i="8"/>
  <c r="P395" i="8"/>
  <c r="P411" i="8"/>
  <c r="P427" i="8"/>
  <c r="P443" i="8"/>
  <c r="P459" i="8"/>
  <c r="P475" i="8"/>
  <c r="P491" i="8"/>
  <c r="P507" i="8"/>
  <c r="P535" i="8"/>
  <c r="P548" i="8"/>
  <c r="P563" i="8"/>
  <c r="P78" i="8"/>
  <c r="P94" i="8"/>
  <c r="P110" i="8"/>
  <c r="P126" i="8"/>
  <c r="P142" i="8"/>
  <c r="P158" i="8"/>
  <c r="P174" i="8"/>
  <c r="P190" i="8"/>
  <c r="P206" i="8"/>
  <c r="P222" i="8"/>
  <c r="P15" i="8"/>
  <c r="P31" i="8"/>
  <c r="P47" i="8"/>
  <c r="P63" i="8"/>
  <c r="P79" i="8"/>
  <c r="P95" i="8"/>
  <c r="P111" i="8"/>
  <c r="P127" i="8"/>
  <c r="P143" i="8"/>
  <c r="P159" i="8"/>
  <c r="P175" i="8"/>
  <c r="P191" i="8"/>
  <c r="P207" i="8"/>
  <c r="P223" i="8"/>
  <c r="P4" i="8"/>
  <c r="P20" i="8"/>
  <c r="P36" i="8"/>
  <c r="P52" i="8"/>
  <c r="P68" i="8"/>
  <c r="P84" i="8"/>
  <c r="P100" i="8"/>
  <c r="P116" i="8"/>
  <c r="P132" i="8"/>
  <c r="P148" i="8"/>
  <c r="P164" i="8"/>
  <c r="P180" i="8"/>
  <c r="P196" i="8"/>
  <c r="P212" i="8"/>
  <c r="P228" i="8"/>
  <c r="P244" i="8"/>
  <c r="P260" i="8"/>
  <c r="P5" i="8"/>
  <c r="P21" i="8"/>
  <c r="P37" i="8"/>
  <c r="P53" i="8"/>
  <c r="P69" i="8"/>
  <c r="P85" i="8"/>
  <c r="P101" i="8"/>
  <c r="P117" i="8"/>
  <c r="P133" i="8"/>
  <c r="P149" i="8"/>
  <c r="P165" i="8"/>
  <c r="P181" i="8"/>
  <c r="P197" i="8"/>
  <c r="P213" i="8"/>
  <c r="P229" i="8"/>
  <c r="P249" i="8"/>
  <c r="P272" i="8"/>
  <c r="P288" i="8"/>
  <c r="P304" i="8"/>
  <c r="P320" i="8"/>
  <c r="P336" i="8"/>
  <c r="P352" i="8"/>
  <c r="P368" i="8"/>
  <c r="P384" i="8"/>
  <c r="P400" i="8"/>
  <c r="P416" i="8"/>
  <c r="P432" i="8"/>
  <c r="P448" i="8"/>
  <c r="P464" i="8"/>
  <c r="P480" i="8"/>
  <c r="P496" i="8"/>
  <c r="P512" i="8"/>
  <c r="P528" i="8"/>
  <c r="P230" i="8"/>
  <c r="P242" i="8"/>
  <c r="P247" i="8"/>
  <c r="P262" i="8"/>
  <c r="P277" i="8"/>
  <c r="P293" i="8"/>
  <c r="P309" i="8"/>
  <c r="P325" i="8"/>
  <c r="P341" i="8"/>
  <c r="P357" i="8"/>
  <c r="P373" i="8"/>
  <c r="P389" i="8"/>
  <c r="P405" i="8"/>
  <c r="P421" i="8"/>
  <c r="P437" i="8"/>
  <c r="P453" i="8"/>
  <c r="P469" i="8"/>
  <c r="P485" i="8"/>
  <c r="P501" i="8"/>
  <c r="P517" i="8"/>
  <c r="P259" i="8"/>
  <c r="P270" i="8"/>
  <c r="P286" i="8"/>
  <c r="P302" i="8"/>
  <c r="P318" i="8"/>
  <c r="P334" i="8"/>
  <c r="P350" i="8"/>
  <c r="P366" i="8"/>
  <c r="P382" i="8"/>
  <c r="P398" i="8"/>
  <c r="P414" i="8"/>
  <c r="P430" i="8"/>
  <c r="P446" i="8"/>
  <c r="P462" i="8"/>
  <c r="P478" i="8"/>
  <c r="P494" i="8"/>
  <c r="P510" i="8"/>
  <c r="P526" i="8"/>
  <c r="P542" i="8"/>
  <c r="P558" i="8"/>
  <c r="P254" i="8"/>
  <c r="P271" i="8"/>
  <c r="P287" i="8"/>
  <c r="P303" i="8"/>
  <c r="P319" i="8"/>
  <c r="P335" i="8"/>
  <c r="P351" i="8"/>
  <c r="P367" i="8"/>
  <c r="P383" i="8"/>
  <c r="P399" i="8"/>
  <c r="P415" i="8"/>
  <c r="P14" i="8"/>
  <c r="P18" i="8"/>
  <c r="P30" i="8"/>
  <c r="P34" i="8"/>
  <c r="P46" i="8"/>
  <c r="P50" i="8"/>
  <c r="P62" i="8"/>
  <c r="P66" i="8"/>
  <c r="P82" i="8"/>
  <c r="P98" i="8"/>
  <c r="P114" i="8"/>
  <c r="P130" i="8"/>
  <c r="P146" i="8"/>
  <c r="P162" i="8"/>
  <c r="P178" i="8"/>
  <c r="P194" i="8"/>
  <c r="P210" i="8"/>
  <c r="P3" i="8"/>
  <c r="P19" i="8"/>
  <c r="P35" i="8"/>
  <c r="P51" i="8"/>
  <c r="P67" i="8"/>
  <c r="P83" i="8"/>
  <c r="P99" i="8"/>
  <c r="P115" i="8"/>
  <c r="P131" i="8"/>
  <c r="P147" i="8"/>
  <c r="P163" i="8"/>
  <c r="P179" i="8"/>
  <c r="P195" i="8"/>
  <c r="P211" i="8"/>
  <c r="P227" i="8"/>
  <c r="P8" i="8"/>
  <c r="P24" i="8"/>
  <c r="P40" i="8"/>
  <c r="P56" i="8"/>
  <c r="P72" i="8"/>
  <c r="P88" i="8"/>
  <c r="P104" i="8"/>
  <c r="P120" i="8"/>
  <c r="P136" i="8"/>
  <c r="P152" i="8"/>
  <c r="P168" i="8"/>
  <c r="P184" i="8"/>
  <c r="P200" i="8"/>
  <c r="P216" i="8"/>
  <c r="P232" i="8"/>
  <c r="P248" i="8"/>
  <c r="P264" i="8"/>
  <c r="P9" i="8"/>
  <c r="P25" i="8"/>
  <c r="P41" i="8"/>
  <c r="P57" i="8"/>
  <c r="P73" i="8"/>
  <c r="P89" i="8"/>
  <c r="P105" i="8"/>
  <c r="P121" i="8"/>
  <c r="P137" i="8"/>
  <c r="P153" i="8"/>
  <c r="P169" i="8"/>
  <c r="P185" i="8"/>
  <c r="P201" i="8"/>
  <c r="P217" i="8"/>
  <c r="P233" i="8"/>
  <c r="P226" i="8"/>
  <c r="P276" i="8"/>
  <c r="P292" i="8"/>
  <c r="P308" i="8"/>
  <c r="P324" i="8"/>
  <c r="P340" i="8"/>
  <c r="P356" i="8"/>
  <c r="P372" i="8"/>
  <c r="P388" i="8"/>
  <c r="P404" i="8"/>
  <c r="P420" i="8"/>
  <c r="P436" i="8"/>
  <c r="P452" i="8"/>
  <c r="P468" i="8"/>
  <c r="P484" i="8"/>
  <c r="P500" i="8"/>
  <c r="P516" i="8"/>
  <c r="P532" i="8"/>
  <c r="P246" i="8"/>
  <c r="P261" i="8"/>
  <c r="P281" i="8"/>
  <c r="P297" i="8"/>
  <c r="P313" i="8"/>
  <c r="P329" i="8"/>
  <c r="P345" i="8"/>
  <c r="P361" i="8"/>
  <c r="P377" i="8"/>
  <c r="P393" i="8"/>
  <c r="P409" i="8"/>
  <c r="P425" i="8"/>
  <c r="P441" i="8"/>
  <c r="P457" i="8"/>
  <c r="P473" i="8"/>
  <c r="P489" i="8"/>
  <c r="P505" i="8"/>
  <c r="P521" i="8"/>
  <c r="P258" i="8"/>
  <c r="P274" i="8"/>
  <c r="P70" i="8"/>
  <c r="P86" i="8"/>
  <c r="P102" i="8"/>
  <c r="P118" i="8"/>
  <c r="P134" i="8"/>
  <c r="P150" i="8"/>
  <c r="P166" i="8"/>
  <c r="P182" i="8"/>
  <c r="P198" i="8"/>
  <c r="P214" i="8"/>
  <c r="P7" i="8"/>
  <c r="P23" i="8"/>
  <c r="P39" i="8"/>
  <c r="P55" i="8"/>
  <c r="P71" i="8"/>
  <c r="P87" i="8"/>
  <c r="P103" i="8"/>
  <c r="P119" i="8"/>
  <c r="P135" i="8"/>
  <c r="P151" i="8"/>
  <c r="P167" i="8"/>
  <c r="P183" i="8"/>
  <c r="P199" i="8"/>
  <c r="P215" i="8"/>
  <c r="P231" i="8"/>
  <c r="P12" i="8"/>
  <c r="P28" i="8"/>
  <c r="P44" i="8"/>
  <c r="P60" i="8"/>
  <c r="P76" i="8"/>
  <c r="P92" i="8"/>
  <c r="P108" i="8"/>
  <c r="P124" i="8"/>
  <c r="P140" i="8"/>
  <c r="P156" i="8"/>
  <c r="P172" i="8"/>
  <c r="P188" i="8"/>
  <c r="P204" i="8"/>
  <c r="P220" i="8"/>
  <c r="P236" i="8"/>
  <c r="P252" i="8"/>
  <c r="P13" i="8"/>
  <c r="P29" i="8"/>
  <c r="P45" i="8"/>
  <c r="P61" i="8"/>
  <c r="P77" i="8"/>
  <c r="P93" i="8"/>
  <c r="P109" i="8"/>
  <c r="P125" i="8"/>
  <c r="P141" i="8"/>
  <c r="P157" i="8"/>
  <c r="P173" i="8"/>
  <c r="P189" i="8"/>
  <c r="P205" i="8"/>
  <c r="P221" i="8"/>
  <c r="P237" i="8"/>
  <c r="P251" i="8"/>
  <c r="P266" i="8"/>
  <c r="P280" i="8"/>
  <c r="P296" i="8"/>
  <c r="P312" i="8"/>
  <c r="P328" i="8"/>
  <c r="P344" i="8"/>
  <c r="P360" i="8"/>
  <c r="P376" i="8"/>
  <c r="P392" i="8"/>
  <c r="P408" i="8"/>
  <c r="P424" i="8"/>
  <c r="P440" i="8"/>
  <c r="P456" i="8"/>
  <c r="P472" i="8"/>
  <c r="P488" i="8"/>
  <c r="P504" i="8"/>
  <c r="P520" i="8"/>
  <c r="P536" i="8"/>
  <c r="P245" i="8"/>
  <c r="P269" i="8"/>
  <c r="P285" i="8"/>
  <c r="P301" i="8"/>
  <c r="P317" i="8"/>
  <c r="P333" i="8"/>
  <c r="P349" i="8"/>
  <c r="P365" i="8"/>
  <c r="P381" i="8"/>
  <c r="P397" i="8"/>
  <c r="P413" i="8"/>
  <c r="P429" i="8"/>
  <c r="P445" i="8"/>
  <c r="P461" i="8"/>
  <c r="P477" i="8"/>
  <c r="P493" i="8"/>
  <c r="P509" i="8"/>
  <c r="P525" i="8"/>
  <c r="P234" i="8"/>
  <c r="P257" i="8"/>
  <c r="P278" i="8"/>
  <c r="P294" i="8"/>
  <c r="P310" i="8"/>
  <c r="P326" i="8"/>
  <c r="P342" i="8"/>
  <c r="P358" i="8"/>
  <c r="P374" i="8"/>
  <c r="P390" i="8"/>
  <c r="P406" i="8"/>
  <c r="P422" i="8"/>
  <c r="P438" i="8"/>
  <c r="P454" i="8"/>
  <c r="P470" i="8"/>
  <c r="P486" i="8"/>
  <c r="P502" i="8"/>
  <c r="P518" i="8"/>
  <c r="P534" i="8"/>
  <c r="P550" i="8"/>
  <c r="P279" i="8"/>
  <c r="P295" i="8"/>
  <c r="P311" i="8"/>
  <c r="P327" i="8"/>
  <c r="P343" i="8"/>
  <c r="P359" i="8"/>
  <c r="P375" i="8"/>
  <c r="P391" i="8"/>
  <c r="P407" i="8"/>
  <c r="P423" i="8"/>
  <c r="P431" i="8"/>
  <c r="P582" i="8"/>
  <c r="P598" i="8"/>
  <c r="P537" i="8"/>
  <c r="P543" i="8"/>
  <c r="P579" i="8"/>
  <c r="P595" i="8"/>
  <c r="P527" i="8"/>
  <c r="P541" i="8"/>
  <c r="P556" i="8"/>
  <c r="P568" i="8"/>
  <c r="P584" i="8"/>
  <c r="P600" i="8"/>
  <c r="P515" i="8"/>
  <c r="P552" i="8"/>
  <c r="P565" i="8"/>
  <c r="P581" i="8"/>
  <c r="P597" i="8"/>
  <c r="P447" i="8"/>
  <c r="P463" i="8"/>
  <c r="P479" i="8"/>
  <c r="P495" i="8"/>
  <c r="P564" i="8"/>
  <c r="P570" i="8"/>
  <c r="P586" i="8"/>
  <c r="P523" i="8"/>
  <c r="P561" i="8"/>
  <c r="P567" i="8"/>
  <c r="P583" i="8"/>
  <c r="P599" i="8"/>
  <c r="P540" i="8"/>
  <c r="P555" i="8"/>
  <c r="P572" i="8"/>
  <c r="P588" i="8"/>
  <c r="P551" i="8"/>
  <c r="P569" i="8"/>
  <c r="P585" i="8"/>
  <c r="P601" i="8"/>
  <c r="P290" i="8"/>
  <c r="P306" i="8"/>
  <c r="P322" i="8"/>
  <c r="P338" i="8"/>
  <c r="P354" i="8"/>
  <c r="P370" i="8"/>
  <c r="P386" i="8"/>
  <c r="P402" i="8"/>
  <c r="P418" i="8"/>
  <c r="P434" i="8"/>
  <c r="P450" i="8"/>
  <c r="P466" i="8"/>
  <c r="P482" i="8"/>
  <c r="P498" i="8"/>
  <c r="P514" i="8"/>
  <c r="P530" i="8"/>
  <c r="P546" i="8"/>
  <c r="P562" i="8"/>
  <c r="P238" i="8"/>
  <c r="P435" i="8"/>
  <c r="P439" i="8"/>
  <c r="P451" i="8"/>
  <c r="P455" i="8"/>
  <c r="P467" i="8"/>
  <c r="P471" i="8"/>
  <c r="P483" i="8"/>
  <c r="P487" i="8"/>
  <c r="P499" i="8"/>
  <c r="P503" i="8"/>
  <c r="P549" i="8"/>
  <c r="P566" i="8"/>
  <c r="P574" i="8"/>
  <c r="P590" i="8"/>
  <c r="P545" i="8"/>
  <c r="P560" i="8"/>
  <c r="P571" i="8"/>
  <c r="P587" i="8"/>
  <c r="P531" i="8"/>
  <c r="P539" i="8"/>
  <c r="P576" i="8"/>
  <c r="P592" i="8"/>
  <c r="P573" i="8"/>
  <c r="P589" i="8"/>
  <c r="P2" i="8"/>
  <c r="P253" i="8"/>
  <c r="P275" i="8"/>
  <c r="P291" i="8"/>
  <c r="P307" i="8"/>
  <c r="P323" i="8"/>
  <c r="P339" i="8"/>
  <c r="P355" i="8"/>
  <c r="P371" i="8"/>
  <c r="P387" i="8"/>
  <c r="P403" i="8"/>
  <c r="P419" i="8"/>
  <c r="P519" i="8"/>
  <c r="P547" i="8"/>
  <c r="P578" i="8"/>
  <c r="P594" i="8"/>
  <c r="P529" i="8"/>
  <c r="P544" i="8"/>
  <c r="P559" i="8"/>
  <c r="P575" i="8"/>
  <c r="P591" i="8"/>
  <c r="P511" i="8"/>
  <c r="P557" i="8"/>
  <c r="P580" i="8"/>
  <c r="P596" i="8"/>
  <c r="P533" i="8"/>
  <c r="P553" i="8"/>
  <c r="P577" i="8"/>
  <c r="P593" i="8"/>
  <c r="Q1" i="9"/>
  <c r="Q1" i="8"/>
  <c r="S1" i="7"/>
  <c r="S1" i="10"/>
  <c r="S6" i="10" l="1"/>
  <c r="S12" i="10"/>
  <c r="S13" i="10"/>
  <c r="S27" i="10"/>
  <c r="S19" i="10"/>
  <c r="S9" i="10"/>
  <c r="S21" i="10"/>
  <c r="S36" i="10"/>
  <c r="S41" i="10"/>
  <c r="S50" i="10"/>
  <c r="S51" i="10"/>
  <c r="S39" i="10"/>
  <c r="S47" i="10"/>
  <c r="S68" i="10"/>
  <c r="S84" i="10"/>
  <c r="S61" i="10"/>
  <c r="S30" i="10"/>
  <c r="S49" i="10"/>
  <c r="S78" i="10"/>
  <c r="S67" i="10"/>
  <c r="S94" i="10"/>
  <c r="S83" i="10"/>
  <c r="S95" i="10"/>
  <c r="S120" i="10"/>
  <c r="S136" i="10"/>
  <c r="S152" i="10"/>
  <c r="S106" i="10"/>
  <c r="S122" i="10"/>
  <c r="S104" i="10"/>
  <c r="S117" i="10"/>
  <c r="S137" i="10"/>
  <c r="S135" i="10"/>
  <c r="S149" i="10"/>
  <c r="S121" i="10"/>
  <c r="S107" i="10"/>
  <c r="S146" i="10"/>
  <c r="S167" i="10"/>
  <c r="S183" i="10"/>
  <c r="S199" i="10"/>
  <c r="S63" i="10"/>
  <c r="S115" i="10"/>
  <c r="S168" i="10"/>
  <c r="S184" i="10"/>
  <c r="S200" i="10"/>
  <c r="S165" i="10"/>
  <c r="S181" i="10"/>
  <c r="S197" i="10"/>
  <c r="S213" i="10"/>
  <c r="S194" i="10"/>
  <c r="S224" i="10"/>
  <c r="S240" i="10"/>
  <c r="S256" i="10"/>
  <c r="S182" i="10"/>
  <c r="S221" i="10"/>
  <c r="S237" i="10"/>
  <c r="S253" i="10"/>
  <c r="S202" i="10"/>
  <c r="S226" i="10"/>
  <c r="S242" i="10"/>
  <c r="S223" i="10"/>
  <c r="S258" i="10"/>
  <c r="S212" i="10"/>
  <c r="S243" i="10"/>
  <c r="S255" i="10"/>
  <c r="S231" i="10"/>
  <c r="S262" i="10"/>
  <c r="S210" i="10"/>
  <c r="S219" i="10"/>
  <c r="S269" i="10"/>
  <c r="S273" i="10"/>
  <c r="S282" i="10"/>
  <c r="S279" i="10"/>
  <c r="S259" i="10"/>
  <c r="S284" i="10"/>
  <c r="S294" i="10"/>
  <c r="S287" i="10"/>
  <c r="S303" i="10"/>
  <c r="S319" i="10"/>
  <c r="S292" i="10"/>
  <c r="S308" i="10"/>
  <c r="S293" i="10"/>
  <c r="S309" i="10"/>
  <c r="S314" i="10"/>
  <c r="S333" i="10"/>
  <c r="S349" i="10"/>
  <c r="S365" i="10"/>
  <c r="S381" i="10"/>
  <c r="S397" i="10"/>
  <c r="S413" i="10"/>
  <c r="S429" i="10"/>
  <c r="S445" i="10"/>
  <c r="S461" i="10"/>
  <c r="S322" i="10"/>
  <c r="S326" i="10"/>
  <c r="S342" i="10"/>
  <c r="S358" i="10"/>
  <c r="S374" i="10"/>
  <c r="S390" i="10"/>
  <c r="S406" i="10"/>
  <c r="S327" i="10"/>
  <c r="S343" i="10"/>
  <c r="S359" i="10"/>
  <c r="S375" i="10"/>
  <c r="S391" i="10"/>
  <c r="S407" i="10"/>
  <c r="S423" i="10"/>
  <c r="S439" i="10"/>
  <c r="S455" i="10"/>
  <c r="S384" i="10"/>
  <c r="S428" i="10"/>
  <c r="S475" i="10"/>
  <c r="S491" i="10"/>
  <c r="S507" i="10"/>
  <c r="S523" i="10"/>
  <c r="S340" i="10"/>
  <c r="S404" i="10"/>
  <c r="S438" i="10"/>
  <c r="S464" i="10"/>
  <c r="S480" i="10"/>
  <c r="S496" i="10"/>
  <c r="S376" i="10"/>
  <c r="S424" i="10"/>
  <c r="S456" i="10"/>
  <c r="S473" i="10"/>
  <c r="S489" i="10"/>
  <c r="S505" i="10"/>
  <c r="S521" i="10"/>
  <c r="S537" i="10"/>
  <c r="S553" i="10"/>
  <c r="S348" i="10"/>
  <c r="S442" i="10"/>
  <c r="S466" i="10"/>
  <c r="S518" i="10"/>
  <c r="S575" i="10"/>
  <c r="S490" i="10"/>
  <c r="S528" i="10"/>
  <c r="S543" i="10"/>
  <c r="S558" i="10"/>
  <c r="S564" i="10"/>
  <c r="S580" i="10"/>
  <c r="S514" i="10"/>
  <c r="S540" i="10"/>
  <c r="S555" i="10"/>
  <c r="S573" i="10"/>
  <c r="S589" i="10"/>
  <c r="S10" i="10"/>
  <c r="S4" i="10"/>
  <c r="S16" i="10"/>
  <c r="S17" i="10"/>
  <c r="S14" i="10"/>
  <c r="S31" i="10"/>
  <c r="S18" i="10"/>
  <c r="S25" i="10"/>
  <c r="S26" i="10"/>
  <c r="S40" i="10"/>
  <c r="S54" i="10"/>
  <c r="S55" i="10"/>
  <c r="S45" i="10"/>
  <c r="S72" i="10"/>
  <c r="S46" i="10"/>
  <c r="S53" i="10"/>
  <c r="S62" i="10"/>
  <c r="S65" i="10"/>
  <c r="S77" i="10"/>
  <c r="S52" i="10"/>
  <c r="S98" i="10"/>
  <c r="S81" i="10"/>
  <c r="S108" i="10"/>
  <c r="S124" i="10"/>
  <c r="S140" i="10"/>
  <c r="S156" i="10"/>
  <c r="S101" i="10"/>
  <c r="S110" i="10"/>
  <c r="S126" i="10"/>
  <c r="S125" i="10"/>
  <c r="S155" i="10"/>
  <c r="S96" i="10"/>
  <c r="S111" i="10"/>
  <c r="S74" i="10"/>
  <c r="S129" i="10"/>
  <c r="S171" i="10"/>
  <c r="S187" i="10"/>
  <c r="S203" i="10"/>
  <c r="S172" i="10"/>
  <c r="S188" i="10"/>
  <c r="S204" i="10"/>
  <c r="S97" i="10"/>
  <c r="S123" i="10"/>
  <c r="S141" i="10"/>
  <c r="S169" i="10"/>
  <c r="S185" i="10"/>
  <c r="S201" i="10"/>
  <c r="S217" i="10"/>
  <c r="S228" i="10"/>
  <c r="S244" i="10"/>
  <c r="S260" i="10"/>
  <c r="S198" i="10"/>
  <c r="S218" i="10"/>
  <c r="S225" i="10"/>
  <c r="S241" i="10"/>
  <c r="S257" i="10"/>
  <c r="S216" i="10"/>
  <c r="S230" i="10"/>
  <c r="S246" i="10"/>
  <c r="S239" i="10"/>
  <c r="S157" i="10"/>
  <c r="S206" i="10"/>
  <c r="S263" i="10"/>
  <c r="S277" i="10"/>
  <c r="S267" i="10"/>
  <c r="S235" i="10"/>
  <c r="S251" i="10"/>
  <c r="S283" i="10"/>
  <c r="S272" i="10"/>
  <c r="S291" i="10"/>
  <c r="S307" i="10"/>
  <c r="S296" i="10"/>
  <c r="S312" i="10"/>
  <c r="S297" i="10"/>
  <c r="S313" i="10"/>
  <c r="S337" i="10"/>
  <c r="S353" i="10"/>
  <c r="S369" i="10"/>
  <c r="S385" i="10"/>
  <c r="S401" i="10"/>
  <c r="S417" i="10"/>
  <c r="S433" i="10"/>
  <c r="S449" i="10"/>
  <c r="S302" i="10"/>
  <c r="S321" i="10"/>
  <c r="S330" i="10"/>
  <c r="S346" i="10"/>
  <c r="S362" i="10"/>
  <c r="S378" i="10"/>
  <c r="S394" i="10"/>
  <c r="S410" i="10"/>
  <c r="S306" i="10"/>
  <c r="S331" i="10"/>
  <c r="S347" i="10"/>
  <c r="S363" i="10"/>
  <c r="S379" i="10"/>
  <c r="S395" i="10"/>
  <c r="S411" i="10"/>
  <c r="S427" i="10"/>
  <c r="S443" i="10"/>
  <c r="S336" i="10"/>
  <c r="S400" i="10"/>
  <c r="S436" i="10"/>
  <c r="S463" i="10"/>
  <c r="S479" i="10"/>
  <c r="S495" i="10"/>
  <c r="S511" i="10"/>
  <c r="S527" i="10"/>
  <c r="S356" i="10"/>
  <c r="S414" i="10"/>
  <c r="S446" i="10"/>
  <c r="S468" i="10"/>
  <c r="S484" i="10"/>
  <c r="S500" i="10"/>
  <c r="S328" i="10"/>
  <c r="S392" i="10"/>
  <c r="S432" i="10"/>
  <c r="S477" i="10"/>
  <c r="S493" i="10"/>
  <c r="S509" i="10"/>
  <c r="S525" i="10"/>
  <c r="S541" i="10"/>
  <c r="S557" i="10"/>
  <c r="S364" i="10"/>
  <c r="S418" i="10"/>
  <c r="S450" i="10"/>
  <c r="S470" i="10"/>
  <c r="S486" i="10"/>
  <c r="S526" i="10"/>
  <c r="S548" i="10"/>
  <c r="S563" i="10"/>
  <c r="S579" i="10"/>
  <c r="S3" i="10"/>
  <c r="S8" i="10"/>
  <c r="S5" i="10"/>
  <c r="S11" i="10"/>
  <c r="S29" i="10"/>
  <c r="S20" i="10"/>
  <c r="S44" i="10"/>
  <c r="S32" i="10"/>
  <c r="S34" i="10"/>
  <c r="S22" i="10"/>
  <c r="S38" i="10"/>
  <c r="S58" i="10"/>
  <c r="S60" i="10"/>
  <c r="S76" i="10"/>
  <c r="S66" i="10"/>
  <c r="S42" i="10"/>
  <c r="S88" i="10"/>
  <c r="S69" i="10"/>
  <c r="S71" i="10"/>
  <c r="S86" i="10"/>
  <c r="S102" i="10"/>
  <c r="S112" i="10"/>
  <c r="S128" i="10"/>
  <c r="S144" i="10"/>
  <c r="S75" i="10"/>
  <c r="S89" i="10"/>
  <c r="S82" i="10"/>
  <c r="S100" i="10"/>
  <c r="S114" i="10"/>
  <c r="S130" i="10"/>
  <c r="S133" i="10"/>
  <c r="S139" i="10"/>
  <c r="S154" i="10"/>
  <c r="S93" i="10"/>
  <c r="S119" i="10"/>
  <c r="S151" i="10"/>
  <c r="S103" i="10"/>
  <c r="S105" i="10"/>
  <c r="S143" i="10"/>
  <c r="S175" i="10"/>
  <c r="S191" i="10"/>
  <c r="S207" i="10"/>
  <c r="S160" i="10"/>
  <c r="S176" i="10"/>
  <c r="S192" i="10"/>
  <c r="S208" i="10"/>
  <c r="S147" i="10"/>
  <c r="S173" i="10"/>
  <c r="S189" i="10"/>
  <c r="S205" i="10"/>
  <c r="S162" i="10"/>
  <c r="S232" i="10"/>
  <c r="S248" i="10"/>
  <c r="S264" i="10"/>
  <c r="S229" i="10"/>
  <c r="S245" i="10"/>
  <c r="S261" i="10"/>
  <c r="S170" i="10"/>
  <c r="S215" i="10"/>
  <c r="S234" i="10"/>
  <c r="S190" i="10"/>
  <c r="S211" i="10"/>
  <c r="S174" i="10"/>
  <c r="S268" i="10"/>
  <c r="S274" i="10"/>
  <c r="S271" i="10"/>
  <c r="S276" i="10"/>
  <c r="S286" i="10"/>
  <c r="S295" i="10"/>
  <c r="S311" i="10"/>
  <c r="S300" i="10"/>
  <c r="S316" i="10"/>
  <c r="S285" i="10"/>
  <c r="S301" i="10"/>
  <c r="S317" i="10"/>
  <c r="S325" i="10"/>
  <c r="S341" i="10"/>
  <c r="S357" i="10"/>
  <c r="S373" i="10"/>
  <c r="S389" i="10"/>
  <c r="S405" i="10"/>
  <c r="S421" i="10"/>
  <c r="S437" i="10"/>
  <c r="S453" i="10"/>
  <c r="S318" i="10"/>
  <c r="S334" i="10"/>
  <c r="S350" i="10"/>
  <c r="S366" i="10"/>
  <c r="S382" i="10"/>
  <c r="S398" i="10"/>
  <c r="S335" i="10"/>
  <c r="S351" i="10"/>
  <c r="S367" i="10"/>
  <c r="S383" i="10"/>
  <c r="S399" i="10"/>
  <c r="S415" i="10"/>
  <c r="S431" i="10"/>
  <c r="S447" i="10"/>
  <c r="S352" i="10"/>
  <c r="S412" i="10"/>
  <c r="S444" i="10"/>
  <c r="S467" i="10"/>
  <c r="S483" i="10"/>
  <c r="S499" i="10"/>
  <c r="S515" i="10"/>
  <c r="S531" i="10"/>
  <c r="S372" i="10"/>
  <c r="S422" i="10"/>
  <c r="S454" i="10"/>
  <c r="S472" i="10"/>
  <c r="S488" i="10"/>
  <c r="S504" i="10"/>
  <c r="S344" i="10"/>
  <c r="S408" i="10"/>
  <c r="S440" i="10"/>
  <c r="S460" i="10"/>
  <c r="S465" i="10"/>
  <c r="S481" i="10"/>
  <c r="S497" i="10"/>
  <c r="S513" i="10"/>
  <c r="S529" i="10"/>
  <c r="S545" i="10"/>
  <c r="S380" i="10"/>
  <c r="S426" i="10"/>
  <c r="S458" i="10"/>
  <c r="S474" i="10"/>
  <c r="S502" i="10"/>
  <c r="S534" i="10"/>
  <c r="S547" i="10"/>
  <c r="S567" i="10"/>
  <c r="S583" i="10"/>
  <c r="S512" i="10"/>
  <c r="S572" i="10"/>
  <c r="S588" i="10"/>
  <c r="S494" i="10"/>
  <c r="S530" i="10"/>
  <c r="S565" i="10"/>
  <c r="S581" i="10"/>
  <c r="S597" i="10"/>
  <c r="S482" i="10"/>
  <c r="S524" i="10"/>
  <c r="S562" i="10"/>
  <c r="S578" i="10"/>
  <c r="S7" i="10"/>
  <c r="S15" i="10"/>
  <c r="S23" i="10"/>
  <c r="S33" i="10"/>
  <c r="S24" i="10"/>
  <c r="S28" i="10"/>
  <c r="S48" i="10"/>
  <c r="S37" i="10"/>
  <c r="S43" i="10"/>
  <c r="S35" i="10"/>
  <c r="S57" i="10"/>
  <c r="S64" i="10"/>
  <c r="S80" i="10"/>
  <c r="S56" i="10"/>
  <c r="S79" i="10"/>
  <c r="S92" i="10"/>
  <c r="S59" i="10"/>
  <c r="S70" i="10"/>
  <c r="S85" i="10"/>
  <c r="S90" i="10"/>
  <c r="S87" i="10"/>
  <c r="S116" i="10"/>
  <c r="S132" i="10"/>
  <c r="S148" i="10"/>
  <c r="S73" i="10"/>
  <c r="S91" i="10"/>
  <c r="S99" i="10"/>
  <c r="S118" i="10"/>
  <c r="S134" i="10"/>
  <c r="S109" i="10"/>
  <c r="S138" i="10"/>
  <c r="S153" i="10"/>
  <c r="S127" i="10"/>
  <c r="S150" i="10"/>
  <c r="S113" i="10"/>
  <c r="S163" i="10"/>
  <c r="S179" i="10"/>
  <c r="S195" i="10"/>
  <c r="S142" i="10"/>
  <c r="S164" i="10"/>
  <c r="S180" i="10"/>
  <c r="S196" i="10"/>
  <c r="S145" i="10"/>
  <c r="S161" i="10"/>
  <c r="S177" i="10"/>
  <c r="S193" i="10"/>
  <c r="S209" i="10"/>
  <c r="S178" i="10"/>
  <c r="S220" i="10"/>
  <c r="S236" i="10"/>
  <c r="S252" i="10"/>
  <c r="S159" i="10"/>
  <c r="S166" i="10"/>
  <c r="S233" i="10"/>
  <c r="S249" i="10"/>
  <c r="S265" i="10"/>
  <c r="S131" i="10"/>
  <c r="S158" i="10"/>
  <c r="S186" i="10"/>
  <c r="S214" i="10"/>
  <c r="S222" i="10"/>
  <c r="S238" i="10"/>
  <c r="S250" i="10"/>
  <c r="S227" i="10"/>
  <c r="S247" i="10"/>
  <c r="S254" i="10"/>
  <c r="S278" i="10"/>
  <c r="S266" i="10"/>
  <c r="S275" i="10"/>
  <c r="S270" i="10"/>
  <c r="S280" i="10"/>
  <c r="S290" i="10"/>
  <c r="S299" i="10"/>
  <c r="S315" i="10"/>
  <c r="S281" i="10"/>
  <c r="S288" i="10"/>
  <c r="S304" i="10"/>
  <c r="S320" i="10"/>
  <c r="S289" i="10"/>
  <c r="S305" i="10"/>
  <c r="S298" i="10"/>
  <c r="S329" i="10"/>
  <c r="S345" i="10"/>
  <c r="S361" i="10"/>
  <c r="S377" i="10"/>
  <c r="S393" i="10"/>
  <c r="S409" i="10"/>
  <c r="S425" i="10"/>
  <c r="S441" i="10"/>
  <c r="S457" i="10"/>
  <c r="S338" i="10"/>
  <c r="S354" i="10"/>
  <c r="S370" i="10"/>
  <c r="S386" i="10"/>
  <c r="S402" i="10"/>
  <c r="S323" i="10"/>
  <c r="S339" i="10"/>
  <c r="S355" i="10"/>
  <c r="S371" i="10"/>
  <c r="S387" i="10"/>
  <c r="S403" i="10"/>
  <c r="S419" i="10"/>
  <c r="S435" i="10"/>
  <c r="S451" i="10"/>
  <c r="S368" i="10"/>
  <c r="S420" i="10"/>
  <c r="S452" i="10"/>
  <c r="S471" i="10"/>
  <c r="S487" i="10"/>
  <c r="S503" i="10"/>
  <c r="S519" i="10"/>
  <c r="S535" i="10"/>
  <c r="S324" i="10"/>
  <c r="S388" i="10"/>
  <c r="S430" i="10"/>
  <c r="S462" i="10"/>
  <c r="S476" i="10"/>
  <c r="S492" i="10"/>
  <c r="S360" i="10"/>
  <c r="S416" i="10"/>
  <c r="S448" i="10"/>
  <c r="S459" i="10"/>
  <c r="S469" i="10"/>
  <c r="S485" i="10"/>
  <c r="S501" i="10"/>
  <c r="S517" i="10"/>
  <c r="S533" i="10"/>
  <c r="S549" i="10"/>
  <c r="S310" i="10"/>
  <c r="S332" i="10"/>
  <c r="S396" i="10"/>
  <c r="S434" i="10"/>
  <c r="S510" i="10"/>
  <c r="S546" i="10"/>
  <c r="S571" i="10"/>
  <c r="S520" i="10"/>
  <c r="S544" i="10"/>
  <c r="S559" i="10"/>
  <c r="S560" i="10"/>
  <c r="S576" i="10"/>
  <c r="S592" i="10"/>
  <c r="S506" i="10"/>
  <c r="S538" i="10"/>
  <c r="S556" i="10"/>
  <c r="S568" i="10"/>
  <c r="S584" i="10"/>
  <c r="S601" i="10"/>
  <c r="S596" i="10"/>
  <c r="S539" i="10"/>
  <c r="S554" i="10"/>
  <c r="S569" i="10"/>
  <c r="S585" i="10"/>
  <c r="S550" i="10"/>
  <c r="S2" i="10"/>
  <c r="S595" i="10"/>
  <c r="S599" i="10"/>
  <c r="S542" i="10"/>
  <c r="S478" i="10"/>
  <c r="S498" i="10"/>
  <c r="S508" i="10"/>
  <c r="S516" i="10"/>
  <c r="S532" i="10"/>
  <c r="S551" i="10"/>
  <c r="S587" i="10"/>
  <c r="S600" i="10"/>
  <c r="S591" i="10"/>
  <c r="S594" i="10"/>
  <c r="S536" i="10"/>
  <c r="S522" i="10"/>
  <c r="S561" i="10"/>
  <c r="S577" i="10"/>
  <c r="S593" i="10"/>
  <c r="S552" i="10"/>
  <c r="S566" i="10"/>
  <c r="S570" i="10"/>
  <c r="S574" i="10"/>
  <c r="S582" i="10"/>
  <c r="S586" i="10"/>
  <c r="S590" i="10"/>
  <c r="S598" i="10"/>
  <c r="Q9" i="8"/>
  <c r="Q25" i="8"/>
  <c r="Q41" i="8"/>
  <c r="Q57" i="8"/>
  <c r="Q13" i="8"/>
  <c r="Q29" i="8"/>
  <c r="Q45" i="8"/>
  <c r="Q61" i="8"/>
  <c r="Q5" i="8"/>
  <c r="Q21" i="8"/>
  <c r="Q37" i="8"/>
  <c r="Q53" i="8"/>
  <c r="Q77" i="8"/>
  <c r="Q93" i="8"/>
  <c r="Q109" i="8"/>
  <c r="Q125" i="8"/>
  <c r="Q141" i="8"/>
  <c r="Q157" i="8"/>
  <c r="Q173" i="8"/>
  <c r="Q189" i="8"/>
  <c r="Q205" i="8"/>
  <c r="Q221" i="8"/>
  <c r="Q14" i="8"/>
  <c r="Q30" i="8"/>
  <c r="Q46" i="8"/>
  <c r="Q62" i="8"/>
  <c r="Q78" i="8"/>
  <c r="Q94" i="8"/>
  <c r="Q110" i="8"/>
  <c r="Q126" i="8"/>
  <c r="Q142" i="8"/>
  <c r="Q158" i="8"/>
  <c r="Q174" i="8"/>
  <c r="Q190" i="8"/>
  <c r="Q206" i="8"/>
  <c r="Q222" i="8"/>
  <c r="Q3" i="8"/>
  <c r="Q19" i="8"/>
  <c r="Q35" i="8"/>
  <c r="Q51" i="8"/>
  <c r="Q67" i="8"/>
  <c r="Q83" i="8"/>
  <c r="Q99" i="8"/>
  <c r="Q115" i="8"/>
  <c r="Q131" i="8"/>
  <c r="Q147" i="8"/>
  <c r="Q163" i="8"/>
  <c r="Q179" i="8"/>
  <c r="Q195" i="8"/>
  <c r="Q211" i="8"/>
  <c r="Q227" i="8"/>
  <c r="Q243" i="8"/>
  <c r="Q259" i="8"/>
  <c r="Q4" i="8"/>
  <c r="Q20" i="8"/>
  <c r="Q36" i="8"/>
  <c r="Q52" i="8"/>
  <c r="Q68" i="8"/>
  <c r="Q84" i="8"/>
  <c r="Q100" i="8"/>
  <c r="Q116" i="8"/>
  <c r="Q132" i="8"/>
  <c r="Q148" i="8"/>
  <c r="Q164" i="8"/>
  <c r="Q180" i="8"/>
  <c r="Q196" i="8"/>
  <c r="Q212" i="8"/>
  <c r="Q228" i="8"/>
  <c r="Q254" i="8"/>
  <c r="Q271" i="8"/>
  <c r="Q287" i="8"/>
  <c r="Q303" i="8"/>
  <c r="Q319" i="8"/>
  <c r="Q335" i="8"/>
  <c r="Q351" i="8"/>
  <c r="Q367" i="8"/>
  <c r="Q383" i="8"/>
  <c r="Q399" i="8"/>
  <c r="Q415" i="8"/>
  <c r="Q431" i="8"/>
  <c r="Q447" i="8"/>
  <c r="Q463" i="8"/>
  <c r="Q479" i="8"/>
  <c r="Q495" i="8"/>
  <c r="Q511" i="8"/>
  <c r="Q527" i="8"/>
  <c r="Q233" i="8"/>
  <c r="Q248" i="8"/>
  <c r="Q276" i="8"/>
  <c r="Q292" i="8"/>
  <c r="Q308" i="8"/>
  <c r="Q324" i="8"/>
  <c r="Q340" i="8"/>
  <c r="Q356" i="8"/>
  <c r="Q372" i="8"/>
  <c r="Q388" i="8"/>
  <c r="Q404" i="8"/>
  <c r="Q420" i="8"/>
  <c r="Q436" i="8"/>
  <c r="Q452" i="8"/>
  <c r="Q468" i="8"/>
  <c r="Q484" i="8"/>
  <c r="Q500" i="8"/>
  <c r="Q516" i="8"/>
  <c r="Q245" i="8"/>
  <c r="Q260" i="8"/>
  <c r="Q269" i="8"/>
  <c r="Q285" i="8"/>
  <c r="Q301" i="8"/>
  <c r="Q317" i="8"/>
  <c r="Q333" i="8"/>
  <c r="Q349" i="8"/>
  <c r="Q365" i="8"/>
  <c r="Q381" i="8"/>
  <c r="Q397" i="8"/>
  <c r="Q413" i="8"/>
  <c r="Q429" i="8"/>
  <c r="Q445" i="8"/>
  <c r="Q461" i="8"/>
  <c r="Q477" i="8"/>
  <c r="Q493" i="8"/>
  <c r="Q509" i="8"/>
  <c r="Q525" i="8"/>
  <c r="Q541" i="8"/>
  <c r="Q557" i="8"/>
  <c r="Q241" i="8"/>
  <c r="Q270" i="8"/>
  <c r="Q286" i="8"/>
  <c r="Q302" i="8"/>
  <c r="Q318" i="8"/>
  <c r="Q334" i="8"/>
  <c r="Q350" i="8"/>
  <c r="Q366" i="8"/>
  <c r="Q382" i="8"/>
  <c r="Q398" i="8"/>
  <c r="Q414" i="8"/>
  <c r="Q430" i="8"/>
  <c r="Q446" i="8"/>
  <c r="Q462" i="8"/>
  <c r="Q478" i="8"/>
  <c r="Q494" i="8"/>
  <c r="Q522" i="8"/>
  <c r="Q552" i="8"/>
  <c r="Q565" i="8"/>
  <c r="Q17" i="8"/>
  <c r="Q33" i="8"/>
  <c r="Q49" i="8"/>
  <c r="Q65" i="8"/>
  <c r="Q81" i="8"/>
  <c r="Q97" i="8"/>
  <c r="Q113" i="8"/>
  <c r="Q129" i="8"/>
  <c r="Q145" i="8"/>
  <c r="Q161" i="8"/>
  <c r="Q177" i="8"/>
  <c r="Q193" i="8"/>
  <c r="Q209" i="8"/>
  <c r="Q18" i="8"/>
  <c r="Q34" i="8"/>
  <c r="Q50" i="8"/>
  <c r="Q66" i="8"/>
  <c r="Q82" i="8"/>
  <c r="Q98" i="8"/>
  <c r="Q114" i="8"/>
  <c r="Q130" i="8"/>
  <c r="Q146" i="8"/>
  <c r="Q162" i="8"/>
  <c r="Q178" i="8"/>
  <c r="Q194" i="8"/>
  <c r="Q210" i="8"/>
  <c r="Q226" i="8"/>
  <c r="Q7" i="8"/>
  <c r="Q23" i="8"/>
  <c r="Q39" i="8"/>
  <c r="Q55" i="8"/>
  <c r="Q71" i="8"/>
  <c r="Q87" i="8"/>
  <c r="Q103" i="8"/>
  <c r="Q119" i="8"/>
  <c r="Q135" i="8"/>
  <c r="Q151" i="8"/>
  <c r="Q167" i="8"/>
  <c r="Q183" i="8"/>
  <c r="Q199" i="8"/>
  <c r="Q215" i="8"/>
  <c r="Q231" i="8"/>
  <c r="Q247" i="8"/>
  <c r="Q263" i="8"/>
  <c r="Q8" i="8"/>
  <c r="Q24" i="8"/>
  <c r="Q40" i="8"/>
  <c r="Q56" i="8"/>
  <c r="Q72" i="8"/>
  <c r="Q88" i="8"/>
  <c r="Q104" i="8"/>
  <c r="Q120" i="8"/>
  <c r="Q136" i="8"/>
  <c r="Q152" i="8"/>
  <c r="Q168" i="8"/>
  <c r="Q184" i="8"/>
  <c r="Q200" i="8"/>
  <c r="Q216" i="8"/>
  <c r="Q232" i="8"/>
  <c r="Q229" i="8"/>
  <c r="Q238" i="8"/>
  <c r="Q253" i="8"/>
  <c r="Q275" i="8"/>
  <c r="Q291" i="8"/>
  <c r="Q307" i="8"/>
  <c r="Q323" i="8"/>
  <c r="Q339" i="8"/>
  <c r="Q355" i="8"/>
  <c r="Q371" i="8"/>
  <c r="Q387" i="8"/>
  <c r="Q403" i="8"/>
  <c r="Q419" i="8"/>
  <c r="Q435" i="8"/>
  <c r="Q451" i="8"/>
  <c r="Q467" i="8"/>
  <c r="Q483" i="8"/>
  <c r="Q499" i="8"/>
  <c r="Q515" i="8"/>
  <c r="Q531" i="8"/>
  <c r="Q266" i="8"/>
  <c r="Q280" i="8"/>
  <c r="Q296" i="8"/>
  <c r="Q312" i="8"/>
  <c r="Q328" i="8"/>
  <c r="Q344" i="8"/>
  <c r="Q360" i="8"/>
  <c r="Q376" i="8"/>
  <c r="Q392" i="8"/>
  <c r="Q408" i="8"/>
  <c r="Q424" i="8"/>
  <c r="Q440" i="8"/>
  <c r="Q456" i="8"/>
  <c r="Q472" i="8"/>
  <c r="Q488" i="8"/>
  <c r="Q504" i="8"/>
  <c r="Q520" i="8"/>
  <c r="Q244" i="8"/>
  <c r="Q273" i="8"/>
  <c r="Q289" i="8"/>
  <c r="Q305" i="8"/>
  <c r="Q321" i="8"/>
  <c r="Q337" i="8"/>
  <c r="Q353" i="8"/>
  <c r="Q369" i="8"/>
  <c r="Q385" i="8"/>
  <c r="Q401" i="8"/>
  <c r="Q417" i="8"/>
  <c r="Q433" i="8"/>
  <c r="Q449" i="8"/>
  <c r="Q465" i="8"/>
  <c r="Q481" i="8"/>
  <c r="Q497" i="8"/>
  <c r="Q513" i="8"/>
  <c r="Q529" i="8"/>
  <c r="Q545" i="8"/>
  <c r="Q561" i="8"/>
  <c r="Q225" i="8"/>
  <c r="Q258" i="8"/>
  <c r="Q274" i="8"/>
  <c r="Q290" i="8"/>
  <c r="Q306" i="8"/>
  <c r="Q322" i="8"/>
  <c r="Q338" i="8"/>
  <c r="Q354" i="8"/>
  <c r="Q370" i="8"/>
  <c r="Q386" i="8"/>
  <c r="Q402" i="8"/>
  <c r="Q418" i="8"/>
  <c r="Q69" i="8"/>
  <c r="Q85" i="8"/>
  <c r="Q101" i="8"/>
  <c r="Q117" i="8"/>
  <c r="Q133" i="8"/>
  <c r="Q149" i="8"/>
  <c r="Q165" i="8"/>
  <c r="Q181" i="8"/>
  <c r="Q197" i="8"/>
  <c r="Q213" i="8"/>
  <c r="Q6" i="8"/>
  <c r="Q22" i="8"/>
  <c r="Q38" i="8"/>
  <c r="Q54" i="8"/>
  <c r="Q70" i="8"/>
  <c r="Q86" i="8"/>
  <c r="Q102" i="8"/>
  <c r="Q118" i="8"/>
  <c r="Q134" i="8"/>
  <c r="Q150" i="8"/>
  <c r="Q166" i="8"/>
  <c r="Q182" i="8"/>
  <c r="Q198" i="8"/>
  <c r="Q214" i="8"/>
  <c r="Q230" i="8"/>
  <c r="Q11" i="8"/>
  <c r="Q27" i="8"/>
  <c r="Q43" i="8"/>
  <c r="Q59" i="8"/>
  <c r="Q75" i="8"/>
  <c r="Q91" i="8"/>
  <c r="Q107" i="8"/>
  <c r="Q123" i="8"/>
  <c r="Q139" i="8"/>
  <c r="Q155" i="8"/>
  <c r="Q171" i="8"/>
  <c r="Q187" i="8"/>
  <c r="Q203" i="8"/>
  <c r="Q219" i="8"/>
  <c r="Q235" i="8"/>
  <c r="Q251" i="8"/>
  <c r="Q12" i="8"/>
  <c r="Q28" i="8"/>
  <c r="Q44" i="8"/>
  <c r="Q60" i="8"/>
  <c r="Q76" i="8"/>
  <c r="Q92" i="8"/>
  <c r="Q108" i="8"/>
  <c r="Q124" i="8"/>
  <c r="Q140" i="8"/>
  <c r="Q156" i="8"/>
  <c r="Q172" i="8"/>
  <c r="Q188" i="8"/>
  <c r="Q204" i="8"/>
  <c r="Q220" i="8"/>
  <c r="Q236" i="8"/>
  <c r="Q252" i="8"/>
  <c r="Q279" i="8"/>
  <c r="Q295" i="8"/>
  <c r="Q311" i="8"/>
  <c r="Q327" i="8"/>
  <c r="Q343" i="8"/>
  <c r="Q359" i="8"/>
  <c r="Q375" i="8"/>
  <c r="Q391" i="8"/>
  <c r="Q407" i="8"/>
  <c r="Q423" i="8"/>
  <c r="Q439" i="8"/>
  <c r="Q455" i="8"/>
  <c r="Q471" i="8"/>
  <c r="Q487" i="8"/>
  <c r="Q503" i="8"/>
  <c r="Q519" i="8"/>
  <c r="Q535" i="8"/>
  <c r="Q237" i="8"/>
  <c r="Q250" i="8"/>
  <c r="Q265" i="8"/>
  <c r="Q268" i="8"/>
  <c r="Q284" i="8"/>
  <c r="Q300" i="8"/>
  <c r="Q316" i="8"/>
  <c r="Q332" i="8"/>
  <c r="Q348" i="8"/>
  <c r="Q364" i="8"/>
  <c r="Q380" i="8"/>
  <c r="Q396" i="8"/>
  <c r="Q412" i="8"/>
  <c r="Q428" i="8"/>
  <c r="Q444" i="8"/>
  <c r="Q460" i="8"/>
  <c r="Q476" i="8"/>
  <c r="Q492" i="8"/>
  <c r="Q508" i="8"/>
  <c r="Q524" i="8"/>
  <c r="Q242" i="8"/>
  <c r="Q262" i="8"/>
  <c r="Q277" i="8"/>
  <c r="Q73" i="8"/>
  <c r="Q89" i="8"/>
  <c r="Q105" i="8"/>
  <c r="Q121" i="8"/>
  <c r="Q137" i="8"/>
  <c r="Q153" i="8"/>
  <c r="Q169" i="8"/>
  <c r="Q185" i="8"/>
  <c r="Q201" i="8"/>
  <c r="Q217" i="8"/>
  <c r="Q10" i="8"/>
  <c r="Q26" i="8"/>
  <c r="Q42" i="8"/>
  <c r="Q58" i="8"/>
  <c r="Q74" i="8"/>
  <c r="Q90" i="8"/>
  <c r="Q106" i="8"/>
  <c r="Q122" i="8"/>
  <c r="Q138" i="8"/>
  <c r="Q154" i="8"/>
  <c r="Q170" i="8"/>
  <c r="Q186" i="8"/>
  <c r="Q202" i="8"/>
  <c r="Q218" i="8"/>
  <c r="Q234" i="8"/>
  <c r="Q15" i="8"/>
  <c r="Q31" i="8"/>
  <c r="Q47" i="8"/>
  <c r="Q63" i="8"/>
  <c r="Q79" i="8"/>
  <c r="Q95" i="8"/>
  <c r="Q111" i="8"/>
  <c r="Q127" i="8"/>
  <c r="Q143" i="8"/>
  <c r="Q159" i="8"/>
  <c r="Q175" i="8"/>
  <c r="Q191" i="8"/>
  <c r="Q207" i="8"/>
  <c r="Q223" i="8"/>
  <c r="Q239" i="8"/>
  <c r="Q255" i="8"/>
  <c r="Q16" i="8"/>
  <c r="Q32" i="8"/>
  <c r="Q48" i="8"/>
  <c r="Q64" i="8"/>
  <c r="Q80" i="8"/>
  <c r="Q96" i="8"/>
  <c r="Q112" i="8"/>
  <c r="Q128" i="8"/>
  <c r="Q144" i="8"/>
  <c r="Q160" i="8"/>
  <c r="Q176" i="8"/>
  <c r="Q192" i="8"/>
  <c r="Q208" i="8"/>
  <c r="Q224" i="8"/>
  <c r="Q240" i="8"/>
  <c r="Q267" i="8"/>
  <c r="Q283" i="8"/>
  <c r="Q299" i="8"/>
  <c r="Q315" i="8"/>
  <c r="Q331" i="8"/>
  <c r="Q347" i="8"/>
  <c r="Q363" i="8"/>
  <c r="Q379" i="8"/>
  <c r="Q395" i="8"/>
  <c r="Q411" i="8"/>
  <c r="Q427" i="8"/>
  <c r="Q443" i="8"/>
  <c r="Q459" i="8"/>
  <c r="Q475" i="8"/>
  <c r="Q491" i="8"/>
  <c r="Q507" i="8"/>
  <c r="Q523" i="8"/>
  <c r="Q249" i="8"/>
  <c r="Q264" i="8"/>
  <c r="Q272" i="8"/>
  <c r="Q288" i="8"/>
  <c r="Q304" i="8"/>
  <c r="Q320" i="8"/>
  <c r="Q336" i="8"/>
  <c r="Q352" i="8"/>
  <c r="Q368" i="8"/>
  <c r="Q384" i="8"/>
  <c r="Q400" i="8"/>
  <c r="Q416" i="8"/>
  <c r="Q432" i="8"/>
  <c r="Q448" i="8"/>
  <c r="Q464" i="8"/>
  <c r="Q480" i="8"/>
  <c r="Q496" i="8"/>
  <c r="Q512" i="8"/>
  <c r="Q528" i="8"/>
  <c r="Q246" i="8"/>
  <c r="Q261" i="8"/>
  <c r="Q281" i="8"/>
  <c r="Q297" i="8"/>
  <c r="Q313" i="8"/>
  <c r="Q329" i="8"/>
  <c r="Q345" i="8"/>
  <c r="Q361" i="8"/>
  <c r="Q377" i="8"/>
  <c r="Q393" i="8"/>
  <c r="Q409" i="8"/>
  <c r="Q425" i="8"/>
  <c r="Q441" i="8"/>
  <c r="Q457" i="8"/>
  <c r="Q473" i="8"/>
  <c r="Q489" i="8"/>
  <c r="Q505" i="8"/>
  <c r="Q521" i="8"/>
  <c r="Q537" i="8"/>
  <c r="Q553" i="8"/>
  <c r="Q256" i="8"/>
  <c r="Q282" i="8"/>
  <c r="Q298" i="8"/>
  <c r="Q314" i="8"/>
  <c r="Q330" i="8"/>
  <c r="Q346" i="8"/>
  <c r="Q362" i="8"/>
  <c r="Q378" i="8"/>
  <c r="Q394" i="8"/>
  <c r="Q410" i="8"/>
  <c r="Q426" i="8"/>
  <c r="Q530" i="8"/>
  <c r="Q551" i="8"/>
  <c r="Q569" i="8"/>
  <c r="Q585" i="8"/>
  <c r="Q601" i="8"/>
  <c r="Q526" i="8"/>
  <c r="Q547" i="8"/>
  <c r="Q562" i="8"/>
  <c r="Q566" i="8"/>
  <c r="Q582" i="8"/>
  <c r="Q598" i="8"/>
  <c r="Q534" i="8"/>
  <c r="Q560" i="8"/>
  <c r="Q571" i="8"/>
  <c r="Q587" i="8"/>
  <c r="Q556" i="8"/>
  <c r="Q568" i="8"/>
  <c r="Q584" i="8"/>
  <c r="Q600" i="8"/>
  <c r="Q573" i="8"/>
  <c r="Q589" i="8"/>
  <c r="Q2" i="8"/>
  <c r="Q532" i="8"/>
  <c r="Q546" i="8"/>
  <c r="Q570" i="8"/>
  <c r="Q586" i="8"/>
  <c r="Q544" i="8"/>
  <c r="Q559" i="8"/>
  <c r="Q575" i="8"/>
  <c r="Q591" i="8"/>
  <c r="Q536" i="8"/>
  <c r="Q540" i="8"/>
  <c r="Q555" i="8"/>
  <c r="Q572" i="8"/>
  <c r="Q588" i="8"/>
  <c r="Q293" i="8"/>
  <c r="Q309" i="8"/>
  <c r="Q325" i="8"/>
  <c r="Q341" i="8"/>
  <c r="Q357" i="8"/>
  <c r="Q373" i="8"/>
  <c r="Q389" i="8"/>
  <c r="Q405" i="8"/>
  <c r="Q421" i="8"/>
  <c r="Q437" i="8"/>
  <c r="Q453" i="8"/>
  <c r="Q469" i="8"/>
  <c r="Q485" i="8"/>
  <c r="Q501" i="8"/>
  <c r="Q517" i="8"/>
  <c r="Q533" i="8"/>
  <c r="Q549" i="8"/>
  <c r="Q257" i="8"/>
  <c r="Q577" i="8"/>
  <c r="Q593" i="8"/>
  <c r="Q564" i="8"/>
  <c r="Q574" i="8"/>
  <c r="Q590" i="8"/>
  <c r="Q514" i="8"/>
  <c r="Q543" i="8"/>
  <c r="Q558" i="8"/>
  <c r="Q579" i="8"/>
  <c r="Q595" i="8"/>
  <c r="Q539" i="8"/>
  <c r="Q554" i="8"/>
  <c r="Q576" i="8"/>
  <c r="Q592" i="8"/>
  <c r="Q278" i="8"/>
  <c r="Q294" i="8"/>
  <c r="Q310" i="8"/>
  <c r="Q326" i="8"/>
  <c r="Q342" i="8"/>
  <c r="Q358" i="8"/>
  <c r="Q374" i="8"/>
  <c r="Q390" i="8"/>
  <c r="Q406" i="8"/>
  <c r="Q422" i="8"/>
  <c r="Q434" i="8"/>
  <c r="Q438" i="8"/>
  <c r="Q442" i="8"/>
  <c r="Q450" i="8"/>
  <c r="Q454" i="8"/>
  <c r="Q458" i="8"/>
  <c r="Q466" i="8"/>
  <c r="Q470" i="8"/>
  <c r="Q474" i="8"/>
  <c r="Q482" i="8"/>
  <c r="Q486" i="8"/>
  <c r="Q490" i="8"/>
  <c r="Q498" i="8"/>
  <c r="Q502" i="8"/>
  <c r="Q506" i="8"/>
  <c r="Q550" i="8"/>
  <c r="Q581" i="8"/>
  <c r="Q597" i="8"/>
  <c r="Q510" i="8"/>
  <c r="Q548" i="8"/>
  <c r="Q563" i="8"/>
  <c r="Q578" i="8"/>
  <c r="Q594" i="8"/>
  <c r="Q542" i="8"/>
  <c r="Q567" i="8"/>
  <c r="Q583" i="8"/>
  <c r="Q599" i="8"/>
  <c r="Q518" i="8"/>
  <c r="Q538" i="8"/>
  <c r="Q580" i="8"/>
  <c r="Q596" i="8"/>
  <c r="S7" i="7"/>
  <c r="S23" i="7"/>
  <c r="S39" i="7"/>
  <c r="S55" i="7"/>
  <c r="S71" i="7"/>
  <c r="S87" i="7"/>
  <c r="S103" i="7"/>
  <c r="S119" i="7"/>
  <c r="S135" i="7"/>
  <c r="S151" i="7"/>
  <c r="S167" i="7"/>
  <c r="S183" i="7"/>
  <c r="S199" i="7"/>
  <c r="S215" i="7"/>
  <c r="S4" i="7"/>
  <c r="S20" i="7"/>
  <c r="S36" i="7"/>
  <c r="S52" i="7"/>
  <c r="S68" i="7"/>
  <c r="S84" i="7"/>
  <c r="S100" i="7"/>
  <c r="S116" i="7"/>
  <c r="S132" i="7"/>
  <c r="S148" i="7"/>
  <c r="S164" i="7"/>
  <c r="S180" i="7"/>
  <c r="S196" i="7"/>
  <c r="S212" i="7"/>
  <c r="S228" i="7"/>
  <c r="S9" i="7"/>
  <c r="S25" i="7"/>
  <c r="S41" i="7"/>
  <c r="S57" i="7"/>
  <c r="S73" i="7"/>
  <c r="S89" i="7"/>
  <c r="S105" i="7"/>
  <c r="S121" i="7"/>
  <c r="S137" i="7"/>
  <c r="S153" i="7"/>
  <c r="S169" i="7"/>
  <c r="S185" i="7"/>
  <c r="S201" i="7"/>
  <c r="S217" i="7"/>
  <c r="S233" i="7"/>
  <c r="S249" i="7"/>
  <c r="S265" i="7"/>
  <c r="S6" i="7"/>
  <c r="S22" i="7"/>
  <c r="S38" i="7"/>
  <c r="S54" i="7"/>
  <c r="S70" i="7"/>
  <c r="S86" i="7"/>
  <c r="S102" i="7"/>
  <c r="S118" i="7"/>
  <c r="S134" i="7"/>
  <c r="S150" i="7"/>
  <c r="S166" i="7"/>
  <c r="S182" i="7"/>
  <c r="S198" i="7"/>
  <c r="S214" i="7"/>
  <c r="S230" i="7"/>
  <c r="S246" i="7"/>
  <c r="S235" i="7"/>
  <c r="S260" i="7"/>
  <c r="S278" i="7"/>
  <c r="S294" i="7"/>
  <c r="S310" i="7"/>
  <c r="S326" i="7"/>
  <c r="S342" i="7"/>
  <c r="S358" i="7"/>
  <c r="S374" i="7"/>
  <c r="S390" i="7"/>
  <c r="S406" i="7"/>
  <c r="S422" i="7"/>
  <c r="S438" i="7"/>
  <c r="S454" i="7"/>
  <c r="S470" i="7"/>
  <c r="S486" i="7"/>
  <c r="S502" i="7"/>
  <c r="S518" i="7"/>
  <c r="S534" i="7"/>
  <c r="S550" i="7"/>
  <c r="S566" i="7"/>
  <c r="S582" i="7"/>
  <c r="S598" i="7"/>
  <c r="S327" i="7"/>
  <c r="S355" i="7"/>
  <c r="S451" i="7"/>
  <c r="S499" i="7"/>
  <c r="S519" i="7"/>
  <c r="S571" i="7"/>
  <c r="S255" i="7"/>
  <c r="S279" i="7"/>
  <c r="S299" i="7"/>
  <c r="S387" i="7"/>
  <c r="S423" i="7"/>
  <c r="S435" i="7"/>
  <c r="S459" i="7"/>
  <c r="S523" i="7"/>
  <c r="S535" i="7"/>
  <c r="S231" i="7"/>
  <c r="S251" i="7"/>
  <c r="S266" i="7"/>
  <c r="S276" i="7"/>
  <c r="S292" i="7"/>
  <c r="S308" i="7"/>
  <c r="S324" i="7"/>
  <c r="S340" i="7"/>
  <c r="S356" i="7"/>
  <c r="S372" i="7"/>
  <c r="S388" i="7"/>
  <c r="S404" i="7"/>
  <c r="S420" i="7"/>
  <c r="S436" i="7"/>
  <c r="S452" i="7"/>
  <c r="S468" i="7"/>
  <c r="S484" i="7"/>
  <c r="S500" i="7"/>
  <c r="S516" i="7"/>
  <c r="S532" i="7"/>
  <c r="S548" i="7"/>
  <c r="S564" i="7"/>
  <c r="S580" i="7"/>
  <c r="S596" i="7"/>
  <c r="S587" i="7"/>
  <c r="S264" i="7"/>
  <c r="S11" i="7"/>
  <c r="S27" i="7"/>
  <c r="S43" i="7"/>
  <c r="S59" i="7"/>
  <c r="S75" i="7"/>
  <c r="S91" i="7"/>
  <c r="S107" i="7"/>
  <c r="S123" i="7"/>
  <c r="S139" i="7"/>
  <c r="S155" i="7"/>
  <c r="S171" i="7"/>
  <c r="S187" i="7"/>
  <c r="S203" i="7"/>
  <c r="S219" i="7"/>
  <c r="S8" i="7"/>
  <c r="S24" i="7"/>
  <c r="S40" i="7"/>
  <c r="S56" i="7"/>
  <c r="S72" i="7"/>
  <c r="S88" i="7"/>
  <c r="S104" i="7"/>
  <c r="S120" i="7"/>
  <c r="S136" i="7"/>
  <c r="S152" i="7"/>
  <c r="S168" i="7"/>
  <c r="S184" i="7"/>
  <c r="S200" i="7"/>
  <c r="S216" i="7"/>
  <c r="S13" i="7"/>
  <c r="S29" i="7"/>
  <c r="S45" i="7"/>
  <c r="S61" i="7"/>
  <c r="S77" i="7"/>
  <c r="S93" i="7"/>
  <c r="S109" i="7"/>
  <c r="S125" i="7"/>
  <c r="S141" i="7"/>
  <c r="S157" i="7"/>
  <c r="S173" i="7"/>
  <c r="S189" i="7"/>
  <c r="S205" i="7"/>
  <c r="S221" i="7"/>
  <c r="S237" i="7"/>
  <c r="S253" i="7"/>
  <c r="S10" i="7"/>
  <c r="S26" i="7"/>
  <c r="S42" i="7"/>
  <c r="S58" i="7"/>
  <c r="S74" i="7"/>
  <c r="S90" i="7"/>
  <c r="S106" i="7"/>
  <c r="S122" i="7"/>
  <c r="S138" i="7"/>
  <c r="S154" i="7"/>
  <c r="S170" i="7"/>
  <c r="S186" i="7"/>
  <c r="S202" i="7"/>
  <c r="S218" i="7"/>
  <c r="S234" i="7"/>
  <c r="S223" i="7"/>
  <c r="S243" i="7"/>
  <c r="S259" i="7"/>
  <c r="S282" i="7"/>
  <c r="S298" i="7"/>
  <c r="S314" i="7"/>
  <c r="S330" i="7"/>
  <c r="S346" i="7"/>
  <c r="S362" i="7"/>
  <c r="S378" i="7"/>
  <c r="S394" i="7"/>
  <c r="S410" i="7"/>
  <c r="S426" i="7"/>
  <c r="S442" i="7"/>
  <c r="S458" i="7"/>
  <c r="S474" i="7"/>
  <c r="S490" i="7"/>
  <c r="S506" i="7"/>
  <c r="S522" i="7"/>
  <c r="S538" i="7"/>
  <c r="S554" i="7"/>
  <c r="S570" i="7"/>
  <c r="S586" i="7"/>
  <c r="S315" i="7"/>
  <c r="S331" i="7"/>
  <c r="S351" i="7"/>
  <c r="S411" i="7"/>
  <c r="S551" i="7"/>
  <c r="S227" i="7"/>
  <c r="S232" i="7"/>
  <c r="S254" i="7"/>
  <c r="S283" i="7"/>
  <c r="S303" i="7"/>
  <c r="S347" i="7"/>
  <c r="S371" i="7"/>
  <c r="S395" i="7"/>
  <c r="S407" i="7"/>
  <c r="S503" i="7"/>
  <c r="S239" i="7"/>
  <c r="S250" i="7"/>
  <c r="S280" i="7"/>
  <c r="S296" i="7"/>
  <c r="S312" i="7"/>
  <c r="S328" i="7"/>
  <c r="S344" i="7"/>
  <c r="S360" i="7"/>
  <c r="S376" i="7"/>
  <c r="S392" i="7"/>
  <c r="S408" i="7"/>
  <c r="S424" i="7"/>
  <c r="S440" i="7"/>
  <c r="S456" i="7"/>
  <c r="S472" i="7"/>
  <c r="S488" i="7"/>
  <c r="S504" i="7"/>
  <c r="S520" i="7"/>
  <c r="S536" i="7"/>
  <c r="S552" i="7"/>
  <c r="S568" i="7"/>
  <c r="S584" i="7"/>
  <c r="S600" i="7"/>
  <c r="S569" i="7"/>
  <c r="S2" i="7"/>
  <c r="S391" i="7"/>
  <c r="S419" i="7"/>
  <c r="S527" i="7"/>
  <c r="S236" i="7"/>
  <c r="S248" i="7"/>
  <c r="S263" i="7"/>
  <c r="S15" i="7"/>
  <c r="S31" i="7"/>
  <c r="S47" i="7"/>
  <c r="S63" i="7"/>
  <c r="S79" i="7"/>
  <c r="S95" i="7"/>
  <c r="S111" i="7"/>
  <c r="S127" i="7"/>
  <c r="S143" i="7"/>
  <c r="S159" i="7"/>
  <c r="S175" i="7"/>
  <c r="S191" i="7"/>
  <c r="S207" i="7"/>
  <c r="S12" i="7"/>
  <c r="S28" i="7"/>
  <c r="S44" i="7"/>
  <c r="S60" i="7"/>
  <c r="S76" i="7"/>
  <c r="S92" i="7"/>
  <c r="S108" i="7"/>
  <c r="S124" i="7"/>
  <c r="S140" i="7"/>
  <c r="S156" i="7"/>
  <c r="S172" i="7"/>
  <c r="S188" i="7"/>
  <c r="S204" i="7"/>
  <c r="S220" i="7"/>
  <c r="S17" i="7"/>
  <c r="S33" i="7"/>
  <c r="S49" i="7"/>
  <c r="S65" i="7"/>
  <c r="S81" i="7"/>
  <c r="S97" i="7"/>
  <c r="S113" i="7"/>
  <c r="S129" i="7"/>
  <c r="S145" i="7"/>
  <c r="S161" i="7"/>
  <c r="S177" i="7"/>
  <c r="S193" i="7"/>
  <c r="S209" i="7"/>
  <c r="S225" i="7"/>
  <c r="S241" i="7"/>
  <c r="S257" i="7"/>
  <c r="S14" i="7"/>
  <c r="S30" i="7"/>
  <c r="S46" i="7"/>
  <c r="S62" i="7"/>
  <c r="S78" i="7"/>
  <c r="S94" i="7"/>
  <c r="S110" i="7"/>
  <c r="S126" i="7"/>
  <c r="S142" i="7"/>
  <c r="S158" i="7"/>
  <c r="S174" i="7"/>
  <c r="S190" i="7"/>
  <c r="S206" i="7"/>
  <c r="S222" i="7"/>
  <c r="S238" i="7"/>
  <c r="S258" i="7"/>
  <c r="S270" i="7"/>
  <c r="S286" i="7"/>
  <c r="S302" i="7"/>
  <c r="S318" i="7"/>
  <c r="S334" i="7"/>
  <c r="S350" i="7"/>
  <c r="S366" i="7"/>
  <c r="S382" i="7"/>
  <c r="S398" i="7"/>
  <c r="S414" i="7"/>
  <c r="S430" i="7"/>
  <c r="S446" i="7"/>
  <c r="S462" i="7"/>
  <c r="S478" i="7"/>
  <c r="S494" i="7"/>
  <c r="S510" i="7"/>
  <c r="S526" i="7"/>
  <c r="S542" i="7"/>
  <c r="S558" i="7"/>
  <c r="S574" i="7"/>
  <c r="S590" i="7"/>
  <c r="S319" i="7"/>
  <c r="S335" i="7"/>
  <c r="S479" i="7"/>
  <c r="S495" i="7"/>
  <c r="S539" i="7"/>
  <c r="S575" i="7"/>
  <c r="S240" i="7"/>
  <c r="S271" i="7"/>
  <c r="S287" i="7"/>
  <c r="S307" i="7"/>
  <c r="S359" i="7"/>
  <c r="S383" i="7"/>
  <c r="S595" i="7"/>
  <c r="S247" i="7"/>
  <c r="S268" i="7"/>
  <c r="S284" i="7"/>
  <c r="S300" i="7"/>
  <c r="S316" i="7"/>
  <c r="S332" i="7"/>
  <c r="S348" i="7"/>
  <c r="S364" i="7"/>
  <c r="S380" i="7"/>
  <c r="S396" i="7"/>
  <c r="S412" i="7"/>
  <c r="S428" i="7"/>
  <c r="S444" i="7"/>
  <c r="S460" i="7"/>
  <c r="S476" i="7"/>
  <c r="S492" i="7"/>
  <c r="S508" i="7"/>
  <c r="S524" i="7"/>
  <c r="S540" i="7"/>
  <c r="S556" i="7"/>
  <c r="S572" i="7"/>
  <c r="S588" i="7"/>
  <c r="S431" i="7"/>
  <c r="S443" i="7"/>
  <c r="S467" i="7"/>
  <c r="S591" i="7"/>
  <c r="S244" i="7"/>
  <c r="S262" i="7"/>
  <c r="S273" i="7"/>
  <c r="S289" i="7"/>
  <c r="S305" i="7"/>
  <c r="S321" i="7"/>
  <c r="S337" i="7"/>
  <c r="S353" i="7"/>
  <c r="S369" i="7"/>
  <c r="S385" i="7"/>
  <c r="S401" i="7"/>
  <c r="S417" i="7"/>
  <c r="S433" i="7"/>
  <c r="S449" i="7"/>
  <c r="S465" i="7"/>
  <c r="S481" i="7"/>
  <c r="S3" i="7"/>
  <c r="S19" i="7"/>
  <c r="S35" i="7"/>
  <c r="S51" i="7"/>
  <c r="S67" i="7"/>
  <c r="S83" i="7"/>
  <c r="S99" i="7"/>
  <c r="S115" i="7"/>
  <c r="S131" i="7"/>
  <c r="S147" i="7"/>
  <c r="S163" i="7"/>
  <c r="S179" i="7"/>
  <c r="S195" i="7"/>
  <c r="S211" i="7"/>
  <c r="S16" i="7"/>
  <c r="S32" i="7"/>
  <c r="S48" i="7"/>
  <c r="S64" i="7"/>
  <c r="S80" i="7"/>
  <c r="S96" i="7"/>
  <c r="S112" i="7"/>
  <c r="S128" i="7"/>
  <c r="S144" i="7"/>
  <c r="S160" i="7"/>
  <c r="S176" i="7"/>
  <c r="S192" i="7"/>
  <c r="S208" i="7"/>
  <c r="S224" i="7"/>
  <c r="S5" i="7"/>
  <c r="S21" i="7"/>
  <c r="S37" i="7"/>
  <c r="S53" i="7"/>
  <c r="S69" i="7"/>
  <c r="S85" i="7"/>
  <c r="S101" i="7"/>
  <c r="S117" i="7"/>
  <c r="S133" i="7"/>
  <c r="S149" i="7"/>
  <c r="S165" i="7"/>
  <c r="S181" i="7"/>
  <c r="S197" i="7"/>
  <c r="S213" i="7"/>
  <c r="S229" i="7"/>
  <c r="S245" i="7"/>
  <c r="S261" i="7"/>
  <c r="S18" i="7"/>
  <c r="S34" i="7"/>
  <c r="S50" i="7"/>
  <c r="S66" i="7"/>
  <c r="S82" i="7"/>
  <c r="S98" i="7"/>
  <c r="S114" i="7"/>
  <c r="S130" i="7"/>
  <c r="S146" i="7"/>
  <c r="S162" i="7"/>
  <c r="S178" i="7"/>
  <c r="S194" i="7"/>
  <c r="S210" i="7"/>
  <c r="S226" i="7"/>
  <c r="S242" i="7"/>
  <c r="S274" i="7"/>
  <c r="S290" i="7"/>
  <c r="S306" i="7"/>
  <c r="S322" i="7"/>
  <c r="S338" i="7"/>
  <c r="S354" i="7"/>
  <c r="S370" i="7"/>
  <c r="S386" i="7"/>
  <c r="S402" i="7"/>
  <c r="S418" i="7"/>
  <c r="S434" i="7"/>
  <c r="S450" i="7"/>
  <c r="S466" i="7"/>
  <c r="S482" i="7"/>
  <c r="S498" i="7"/>
  <c r="S514" i="7"/>
  <c r="S530" i="7"/>
  <c r="S546" i="7"/>
  <c r="S562" i="7"/>
  <c r="S578" i="7"/>
  <c r="S594" i="7"/>
  <c r="S323" i="7"/>
  <c r="S339" i="7"/>
  <c r="S363" i="7"/>
  <c r="S487" i="7"/>
  <c r="S563" i="7"/>
  <c r="S256" i="7"/>
  <c r="S275" i="7"/>
  <c r="S291" i="7"/>
  <c r="S295" i="7"/>
  <c r="S311" i="7"/>
  <c r="S343" i="7"/>
  <c r="S367" i="7"/>
  <c r="S375" i="7"/>
  <c r="S379" i="7"/>
  <c r="S415" i="7"/>
  <c r="S447" i="7"/>
  <c r="S491" i="7"/>
  <c r="S515" i="7"/>
  <c r="S252" i="7"/>
  <c r="S267" i="7"/>
  <c r="S272" i="7"/>
  <c r="S288" i="7"/>
  <c r="S304" i="7"/>
  <c r="S320" i="7"/>
  <c r="S336" i="7"/>
  <c r="S352" i="7"/>
  <c r="S368" i="7"/>
  <c r="S384" i="7"/>
  <c r="S400" i="7"/>
  <c r="S416" i="7"/>
  <c r="S432" i="7"/>
  <c r="S448" i="7"/>
  <c r="S464" i="7"/>
  <c r="S480" i="7"/>
  <c r="S496" i="7"/>
  <c r="S512" i="7"/>
  <c r="S528" i="7"/>
  <c r="S544" i="7"/>
  <c r="S560" i="7"/>
  <c r="S576" i="7"/>
  <c r="S592" i="7"/>
  <c r="S573" i="7"/>
  <c r="S399" i="7"/>
  <c r="S403" i="7"/>
  <c r="S463" i="7"/>
  <c r="S471" i="7"/>
  <c r="S511" i="7"/>
  <c r="S277" i="7"/>
  <c r="S281" i="7"/>
  <c r="S285" i="7"/>
  <c r="S293" i="7"/>
  <c r="S297" i="7"/>
  <c r="S301" i="7"/>
  <c r="S309" i="7"/>
  <c r="S313" i="7"/>
  <c r="S317" i="7"/>
  <c r="S325" i="7"/>
  <c r="S329" i="7"/>
  <c r="S333" i="7"/>
  <c r="S341" i="7"/>
  <c r="S345" i="7"/>
  <c r="S349" i="7"/>
  <c r="S357" i="7"/>
  <c r="S361" i="7"/>
  <c r="S365" i="7"/>
  <c r="S373" i="7"/>
  <c r="S377" i="7"/>
  <c r="S381" i="7"/>
  <c r="S389" i="7"/>
  <c r="S393" i="7"/>
  <c r="S397" i="7"/>
  <c r="S405" i="7"/>
  <c r="S409" i="7"/>
  <c r="S413" i="7"/>
  <c r="S421" i="7"/>
  <c r="S425" i="7"/>
  <c r="S429" i="7"/>
  <c r="S437" i="7"/>
  <c r="S441" i="7"/>
  <c r="S445" i="7"/>
  <c r="S453" i="7"/>
  <c r="S457" i="7"/>
  <c r="S461" i="7"/>
  <c r="S469" i="7"/>
  <c r="S473" i="7"/>
  <c r="S477" i="7"/>
  <c r="S493" i="7"/>
  <c r="S509" i="7"/>
  <c r="S525" i="7"/>
  <c r="S541" i="7"/>
  <c r="S545" i="7"/>
  <c r="S549" i="7"/>
  <c r="S565" i="7"/>
  <c r="S585" i="7"/>
  <c r="S589" i="7"/>
  <c r="S601" i="7"/>
  <c r="S547" i="7"/>
  <c r="S269" i="7"/>
  <c r="S497" i="7"/>
  <c r="S513" i="7"/>
  <c r="S529" i="7"/>
  <c r="S553" i="7"/>
  <c r="S593" i="7"/>
  <c r="S427" i="7"/>
  <c r="S455" i="7"/>
  <c r="S531" i="7"/>
  <c r="S555" i="7"/>
  <c r="S599" i="7"/>
  <c r="S543" i="7"/>
  <c r="S485" i="7"/>
  <c r="S501" i="7"/>
  <c r="S517" i="7"/>
  <c r="S533" i="7"/>
  <c r="S557" i="7"/>
  <c r="S581" i="7"/>
  <c r="S597" i="7"/>
  <c r="S439" i="7"/>
  <c r="S475" i="7"/>
  <c r="S507" i="7"/>
  <c r="S559" i="7"/>
  <c r="S567" i="7"/>
  <c r="S489" i="7"/>
  <c r="S505" i="7"/>
  <c r="S521" i="7"/>
  <c r="S537" i="7"/>
  <c r="S561" i="7"/>
  <c r="S577" i="7"/>
  <c r="S483" i="7"/>
  <c r="S583" i="7"/>
  <c r="S579" i="7"/>
  <c r="Q6" i="9"/>
  <c r="Q22" i="9"/>
  <c r="Q38" i="9"/>
  <c r="Q54" i="9"/>
  <c r="Q10" i="9"/>
  <c r="Q14" i="9"/>
  <c r="Q18" i="9"/>
  <c r="Q26" i="9"/>
  <c r="Q30" i="9"/>
  <c r="Q34" i="9"/>
  <c r="Q42" i="9"/>
  <c r="Q46" i="9"/>
  <c r="Q50" i="9"/>
  <c r="Q66" i="9"/>
  <c r="Q82" i="9"/>
  <c r="Q98" i="9"/>
  <c r="Q114" i="9"/>
  <c r="Q11" i="9"/>
  <c r="Q27" i="9"/>
  <c r="Q43" i="9"/>
  <c r="Q59" i="9"/>
  <c r="Q75" i="9"/>
  <c r="Q91" i="9"/>
  <c r="Q107" i="9"/>
  <c r="Q123" i="9"/>
  <c r="Q12" i="9"/>
  <c r="Q28" i="9"/>
  <c r="Q44" i="9"/>
  <c r="Q60" i="9"/>
  <c r="Q76" i="9"/>
  <c r="Q92" i="9"/>
  <c r="Q108" i="9"/>
  <c r="Q124" i="9"/>
  <c r="Q140" i="9"/>
  <c r="Q5" i="9"/>
  <c r="Q21" i="9"/>
  <c r="Q37" i="9"/>
  <c r="Q53" i="9"/>
  <c r="Q69" i="9"/>
  <c r="Q85" i="9"/>
  <c r="Q101" i="9"/>
  <c r="Q117" i="9"/>
  <c r="Q133" i="9"/>
  <c r="Q145" i="9"/>
  <c r="Q156" i="9"/>
  <c r="Q172" i="9"/>
  <c r="Q188" i="9"/>
  <c r="Q204" i="9"/>
  <c r="Q220" i="9"/>
  <c r="Q236" i="9"/>
  <c r="Q252" i="9"/>
  <c r="Q268" i="9"/>
  <c r="Q143" i="9"/>
  <c r="Q161" i="9"/>
  <c r="Q177" i="9"/>
  <c r="Q193" i="9"/>
  <c r="Q209" i="9"/>
  <c r="Q225" i="9"/>
  <c r="Q241" i="9"/>
  <c r="Q257" i="9"/>
  <c r="Q273" i="9"/>
  <c r="Q130" i="9"/>
  <c r="Q154" i="9"/>
  <c r="Q170" i="9"/>
  <c r="Q186" i="9"/>
  <c r="Q202" i="9"/>
  <c r="Q218" i="9"/>
  <c r="Q234" i="9"/>
  <c r="Q250" i="9"/>
  <c r="Q266" i="9"/>
  <c r="Q282" i="9"/>
  <c r="Q298" i="9"/>
  <c r="Q151" i="9"/>
  <c r="Q167" i="9"/>
  <c r="Q183" i="9"/>
  <c r="Q199" i="9"/>
  <c r="Q215" i="9"/>
  <c r="Q231" i="9"/>
  <c r="Q247" i="9"/>
  <c r="Q263" i="9"/>
  <c r="Q279" i="9"/>
  <c r="Q312" i="9"/>
  <c r="Q328" i="9"/>
  <c r="Q344" i="9"/>
  <c r="Q360" i="9"/>
  <c r="Q376" i="9"/>
  <c r="Q392" i="9"/>
  <c r="Q408" i="9"/>
  <c r="Q424" i="9"/>
  <c r="Q440" i="9"/>
  <c r="Q456" i="9"/>
  <c r="Q472" i="9"/>
  <c r="Q488" i="9"/>
  <c r="Q504" i="9"/>
  <c r="Q520" i="9"/>
  <c r="Q536" i="9"/>
  <c r="Q309" i="9"/>
  <c r="Q325" i="9"/>
  <c r="Q341" i="9"/>
  <c r="Q357" i="9"/>
  <c r="Q373" i="9"/>
  <c r="Q389" i="9"/>
  <c r="Q405" i="9"/>
  <c r="Q421" i="9"/>
  <c r="Q437" i="9"/>
  <c r="Q453" i="9"/>
  <c r="Q469" i="9"/>
  <c r="Q485" i="9"/>
  <c r="Q501" i="9"/>
  <c r="Q517" i="9"/>
  <c r="Q533" i="9"/>
  <c r="Q280" i="9"/>
  <c r="Q285" i="9"/>
  <c r="Q302" i="9"/>
  <c r="Q318" i="9"/>
  <c r="Q334" i="9"/>
  <c r="Q350" i="9"/>
  <c r="Q366" i="9"/>
  <c r="Q382" i="9"/>
  <c r="Q398" i="9"/>
  <c r="Q414" i="9"/>
  <c r="Q430" i="9"/>
  <c r="Q446" i="9"/>
  <c r="Q462" i="9"/>
  <c r="Q478" i="9"/>
  <c r="Q494" i="9"/>
  <c r="Q510" i="9"/>
  <c r="Q526" i="9"/>
  <c r="Q542" i="9"/>
  <c r="Q558" i="9"/>
  <c r="Q574" i="9"/>
  <c r="Q300" i="9"/>
  <c r="Q307" i="9"/>
  <c r="Q323" i="9"/>
  <c r="Q339" i="9"/>
  <c r="Q355" i="9"/>
  <c r="Q371" i="9"/>
  <c r="Q387" i="9"/>
  <c r="Q403" i="9"/>
  <c r="Q419" i="9"/>
  <c r="Q435" i="9"/>
  <c r="Q451" i="9"/>
  <c r="Q467" i="9"/>
  <c r="Q483" i="9"/>
  <c r="Q499" i="9"/>
  <c r="Q515" i="9"/>
  <c r="Q551" i="9"/>
  <c r="Q593" i="9"/>
  <c r="Q70" i="9"/>
  <c r="Q86" i="9"/>
  <c r="Q102" i="9"/>
  <c r="Q118" i="9"/>
  <c r="Q15" i="9"/>
  <c r="Q31" i="9"/>
  <c r="Q47" i="9"/>
  <c r="Q63" i="9"/>
  <c r="Q79" i="9"/>
  <c r="Q95" i="9"/>
  <c r="Q111" i="9"/>
  <c r="Q127" i="9"/>
  <c r="Q16" i="9"/>
  <c r="Q32" i="9"/>
  <c r="Q48" i="9"/>
  <c r="Q64" i="9"/>
  <c r="Q80" i="9"/>
  <c r="Q96" i="9"/>
  <c r="Q112" i="9"/>
  <c r="Q128" i="9"/>
  <c r="Q144" i="9"/>
  <c r="Q9" i="9"/>
  <c r="Q25" i="9"/>
  <c r="Q41" i="9"/>
  <c r="Q57" i="9"/>
  <c r="Q73" i="9"/>
  <c r="Q89" i="9"/>
  <c r="Q105" i="9"/>
  <c r="Q121" i="9"/>
  <c r="Q137" i="9"/>
  <c r="Q160" i="9"/>
  <c r="Q176" i="9"/>
  <c r="Q192" i="9"/>
  <c r="Q208" i="9"/>
  <c r="Q224" i="9"/>
  <c r="Q240" i="9"/>
  <c r="Q256" i="9"/>
  <c r="Q272" i="9"/>
  <c r="Q139" i="9"/>
  <c r="Q142" i="9"/>
  <c r="Q149" i="9"/>
  <c r="Q165" i="9"/>
  <c r="Q181" i="9"/>
  <c r="Q197" i="9"/>
  <c r="Q213" i="9"/>
  <c r="Q229" i="9"/>
  <c r="Q245" i="9"/>
  <c r="Q261" i="9"/>
  <c r="Q277" i="9"/>
  <c r="Q138" i="9"/>
  <c r="Q158" i="9"/>
  <c r="Q174" i="9"/>
  <c r="Q190" i="9"/>
  <c r="Q206" i="9"/>
  <c r="Q222" i="9"/>
  <c r="Q238" i="9"/>
  <c r="Q254" i="9"/>
  <c r="Q270" i="9"/>
  <c r="Q286" i="9"/>
  <c r="Q134" i="9"/>
  <c r="Q155" i="9"/>
  <c r="Q171" i="9"/>
  <c r="Q187" i="9"/>
  <c r="Q203" i="9"/>
  <c r="Q219" i="9"/>
  <c r="Q235" i="9"/>
  <c r="Q251" i="9"/>
  <c r="Q267" i="9"/>
  <c r="Q283" i="9"/>
  <c r="Q297" i="9"/>
  <c r="Q316" i="9"/>
  <c r="Q332" i="9"/>
  <c r="Q348" i="9"/>
  <c r="Q364" i="9"/>
  <c r="Q380" i="9"/>
  <c r="Q396" i="9"/>
  <c r="Q412" i="9"/>
  <c r="Q428" i="9"/>
  <c r="Q444" i="9"/>
  <c r="Q460" i="9"/>
  <c r="Q476" i="9"/>
  <c r="Q492" i="9"/>
  <c r="Q508" i="9"/>
  <c r="Q524" i="9"/>
  <c r="Q293" i="9"/>
  <c r="Q313" i="9"/>
  <c r="Q329" i="9"/>
  <c r="Q345" i="9"/>
  <c r="Q361" i="9"/>
  <c r="Q377" i="9"/>
  <c r="Q393" i="9"/>
  <c r="Q409" i="9"/>
  <c r="Q425" i="9"/>
  <c r="Q441" i="9"/>
  <c r="Q457" i="9"/>
  <c r="Q473" i="9"/>
  <c r="Q489" i="9"/>
  <c r="Q505" i="9"/>
  <c r="Q521" i="9"/>
  <c r="Q537" i="9"/>
  <c r="Q306" i="9"/>
  <c r="Q322" i="9"/>
  <c r="Q338" i="9"/>
  <c r="Q354" i="9"/>
  <c r="Q370" i="9"/>
  <c r="Q386" i="9"/>
  <c r="Q402" i="9"/>
  <c r="Q418" i="9"/>
  <c r="Q434" i="9"/>
  <c r="Q450" i="9"/>
  <c r="Q466" i="9"/>
  <c r="Q482" i="9"/>
  <c r="Q498" i="9"/>
  <c r="Q514" i="9"/>
  <c r="Q530" i="9"/>
  <c r="Q546" i="9"/>
  <c r="Q562" i="9"/>
  <c r="Q578" i="9"/>
  <c r="Q299" i="9"/>
  <c r="Q311" i="9"/>
  <c r="Q327" i="9"/>
  <c r="Q343" i="9"/>
  <c r="Q359" i="9"/>
  <c r="Q375" i="9"/>
  <c r="Q391" i="9"/>
  <c r="Q407" i="9"/>
  <c r="Q423" i="9"/>
  <c r="Q439" i="9"/>
  <c r="Q455" i="9"/>
  <c r="Q471" i="9"/>
  <c r="Q487" i="9"/>
  <c r="Q503" i="9"/>
  <c r="Q519" i="9"/>
  <c r="Q531" i="9"/>
  <c r="Q569" i="9"/>
  <c r="Q597" i="9"/>
  <c r="Q58" i="9"/>
  <c r="Q74" i="9"/>
  <c r="Q90" i="9"/>
  <c r="Q106" i="9"/>
  <c r="Q122" i="9"/>
  <c r="Q3" i="9"/>
  <c r="Q19" i="9"/>
  <c r="Q35" i="9"/>
  <c r="Q51" i="9"/>
  <c r="Q67" i="9"/>
  <c r="Q83" i="9"/>
  <c r="Q99" i="9"/>
  <c r="Q115" i="9"/>
  <c r="Q131" i="9"/>
  <c r="Q4" i="9"/>
  <c r="Q20" i="9"/>
  <c r="Q36" i="9"/>
  <c r="Q52" i="9"/>
  <c r="Q68" i="9"/>
  <c r="Q84" i="9"/>
  <c r="Q100" i="9"/>
  <c r="Q116" i="9"/>
  <c r="Q132" i="9"/>
  <c r="Q13" i="9"/>
  <c r="Q29" i="9"/>
  <c r="Q45" i="9"/>
  <c r="Q61" i="9"/>
  <c r="Q77" i="9"/>
  <c r="Q93" i="9"/>
  <c r="Q109" i="9"/>
  <c r="Q125" i="9"/>
  <c r="Q148" i="9"/>
  <c r="Q164" i="9"/>
  <c r="Q180" i="9"/>
  <c r="Q196" i="9"/>
  <c r="Q212" i="9"/>
  <c r="Q228" i="9"/>
  <c r="Q244" i="9"/>
  <c r="Q260" i="9"/>
  <c r="Q276" i="9"/>
  <c r="Q141" i="9"/>
  <c r="Q153" i="9"/>
  <c r="Q169" i="9"/>
  <c r="Q185" i="9"/>
  <c r="Q201" i="9"/>
  <c r="Q217" i="9"/>
  <c r="Q233" i="9"/>
  <c r="Q249" i="9"/>
  <c r="Q265" i="9"/>
  <c r="Q281" i="9"/>
  <c r="Q146" i="9"/>
  <c r="Q162" i="9"/>
  <c r="Q178" i="9"/>
  <c r="Q194" i="9"/>
  <c r="Q210" i="9"/>
  <c r="Q226" i="9"/>
  <c r="Q242" i="9"/>
  <c r="Q258" i="9"/>
  <c r="Q274" i="9"/>
  <c r="Q290" i="9"/>
  <c r="Q159" i="9"/>
  <c r="Q175" i="9"/>
  <c r="Q191" i="9"/>
  <c r="Q207" i="9"/>
  <c r="Q223" i="9"/>
  <c r="Q239" i="9"/>
  <c r="Q255" i="9"/>
  <c r="Q271" i="9"/>
  <c r="Q287" i="9"/>
  <c r="Q296" i="9"/>
  <c r="Q304" i="9"/>
  <c r="Q320" i="9"/>
  <c r="Q336" i="9"/>
  <c r="Q352" i="9"/>
  <c r="Q368" i="9"/>
  <c r="Q384" i="9"/>
  <c r="Q400" i="9"/>
  <c r="Q416" i="9"/>
  <c r="Q432" i="9"/>
  <c r="Q448" i="9"/>
  <c r="Q464" i="9"/>
  <c r="Q480" i="9"/>
  <c r="Q496" i="9"/>
  <c r="Q512" i="9"/>
  <c r="Q528" i="9"/>
  <c r="Q292" i="9"/>
  <c r="Q301" i="9"/>
  <c r="Q317" i="9"/>
  <c r="Q333" i="9"/>
  <c r="Q349" i="9"/>
  <c r="Q365" i="9"/>
  <c r="Q381" i="9"/>
  <c r="Q397" i="9"/>
  <c r="Q413" i="9"/>
  <c r="Q429" i="9"/>
  <c r="Q445" i="9"/>
  <c r="Q461" i="9"/>
  <c r="Q477" i="9"/>
  <c r="Q493" i="9"/>
  <c r="Q509" i="9"/>
  <c r="Q525" i="9"/>
  <c r="Q541" i="9"/>
  <c r="Q289" i="9"/>
  <c r="Q310" i="9"/>
  <c r="Q326" i="9"/>
  <c r="Q342" i="9"/>
  <c r="Q358" i="9"/>
  <c r="Q374" i="9"/>
  <c r="Q390" i="9"/>
  <c r="Q406" i="9"/>
  <c r="Q422" i="9"/>
  <c r="Q62" i="9"/>
  <c r="Q78" i="9"/>
  <c r="Q94" i="9"/>
  <c r="Q110" i="9"/>
  <c r="Q126" i="9"/>
  <c r="Q7" i="9"/>
  <c r="Q23" i="9"/>
  <c r="Q39" i="9"/>
  <c r="Q55" i="9"/>
  <c r="Q71" i="9"/>
  <c r="Q87" i="9"/>
  <c r="Q103" i="9"/>
  <c r="Q119" i="9"/>
  <c r="Q135" i="9"/>
  <c r="Q8" i="9"/>
  <c r="Q24" i="9"/>
  <c r="Q40" i="9"/>
  <c r="Q56" i="9"/>
  <c r="Q72" i="9"/>
  <c r="Q88" i="9"/>
  <c r="Q104" i="9"/>
  <c r="Q120" i="9"/>
  <c r="Q136" i="9"/>
  <c r="Q17" i="9"/>
  <c r="Q33" i="9"/>
  <c r="Q49" i="9"/>
  <c r="Q65" i="9"/>
  <c r="Q81" i="9"/>
  <c r="Q97" i="9"/>
  <c r="Q113" i="9"/>
  <c r="Q129" i="9"/>
  <c r="Q152" i="9"/>
  <c r="Q168" i="9"/>
  <c r="Q184" i="9"/>
  <c r="Q200" i="9"/>
  <c r="Q216" i="9"/>
  <c r="Q232" i="9"/>
  <c r="Q248" i="9"/>
  <c r="Q264" i="9"/>
  <c r="Q157" i="9"/>
  <c r="Q173" i="9"/>
  <c r="Q189" i="9"/>
  <c r="Q205" i="9"/>
  <c r="Q221" i="9"/>
  <c r="Q237" i="9"/>
  <c r="Q253" i="9"/>
  <c r="Q269" i="9"/>
  <c r="Q150" i="9"/>
  <c r="Q166" i="9"/>
  <c r="Q182" i="9"/>
  <c r="Q198" i="9"/>
  <c r="Q214" i="9"/>
  <c r="Q230" i="9"/>
  <c r="Q246" i="9"/>
  <c r="Q262" i="9"/>
  <c r="Q278" i="9"/>
  <c r="Q294" i="9"/>
  <c r="Q147" i="9"/>
  <c r="Q163" i="9"/>
  <c r="Q179" i="9"/>
  <c r="Q195" i="9"/>
  <c r="Q211" i="9"/>
  <c r="Q227" i="9"/>
  <c r="Q243" i="9"/>
  <c r="Q259" i="9"/>
  <c r="Q275" i="9"/>
  <c r="Q295" i="9"/>
  <c r="Q308" i="9"/>
  <c r="Q324" i="9"/>
  <c r="Q340" i="9"/>
  <c r="Q356" i="9"/>
  <c r="Q372" i="9"/>
  <c r="Q388" i="9"/>
  <c r="Q404" i="9"/>
  <c r="Q420" i="9"/>
  <c r="Q436" i="9"/>
  <c r="Q452" i="9"/>
  <c r="Q468" i="9"/>
  <c r="Q484" i="9"/>
  <c r="Q500" i="9"/>
  <c r="Q516" i="9"/>
  <c r="Q532" i="9"/>
  <c r="Q291" i="9"/>
  <c r="Q305" i="9"/>
  <c r="Q321" i="9"/>
  <c r="Q337" i="9"/>
  <c r="Q353" i="9"/>
  <c r="Q369" i="9"/>
  <c r="Q385" i="9"/>
  <c r="Q401" i="9"/>
  <c r="Q417" i="9"/>
  <c r="Q433" i="9"/>
  <c r="Q449" i="9"/>
  <c r="Q465" i="9"/>
  <c r="Q481" i="9"/>
  <c r="Q497" i="9"/>
  <c r="Q513" i="9"/>
  <c r="Q529" i="9"/>
  <c r="Q288" i="9"/>
  <c r="Q314" i="9"/>
  <c r="Q330" i="9"/>
  <c r="Q346" i="9"/>
  <c r="Q362" i="9"/>
  <c r="Q378" i="9"/>
  <c r="Q394" i="9"/>
  <c r="Q410" i="9"/>
  <c r="Q426" i="9"/>
  <c r="Q442" i="9"/>
  <c r="Q458" i="9"/>
  <c r="Q474" i="9"/>
  <c r="Q490" i="9"/>
  <c r="Q506" i="9"/>
  <c r="Q522" i="9"/>
  <c r="Q538" i="9"/>
  <c r="Q554" i="9"/>
  <c r="Q570" i="9"/>
  <c r="Q284" i="9"/>
  <c r="Q303" i="9"/>
  <c r="Q319" i="9"/>
  <c r="Q335" i="9"/>
  <c r="Q351" i="9"/>
  <c r="Q367" i="9"/>
  <c r="Q383" i="9"/>
  <c r="Q399" i="9"/>
  <c r="Q415" i="9"/>
  <c r="Q431" i="9"/>
  <c r="Q447" i="9"/>
  <c r="Q463" i="9"/>
  <c r="Q479" i="9"/>
  <c r="Q495" i="9"/>
  <c r="Q438" i="9"/>
  <c r="Q454" i="9"/>
  <c r="Q470" i="9"/>
  <c r="Q486" i="9"/>
  <c r="Q502" i="9"/>
  <c r="Q518" i="9"/>
  <c r="Q534" i="9"/>
  <c r="Q550" i="9"/>
  <c r="Q566" i="9"/>
  <c r="Q582" i="9"/>
  <c r="Q568" i="9"/>
  <c r="Q589" i="9"/>
  <c r="Q535" i="9"/>
  <c r="Q549" i="9"/>
  <c r="Q564" i="9"/>
  <c r="Q579" i="9"/>
  <c r="Q598" i="9"/>
  <c r="Q543" i="9"/>
  <c r="Q577" i="9"/>
  <c r="Q587" i="9"/>
  <c r="Q557" i="9"/>
  <c r="Q572" i="9"/>
  <c r="Q588" i="9"/>
  <c r="Q315" i="9"/>
  <c r="Q331" i="9"/>
  <c r="Q347" i="9"/>
  <c r="Q363" i="9"/>
  <c r="Q379" i="9"/>
  <c r="Q395" i="9"/>
  <c r="Q411" i="9"/>
  <c r="Q427" i="9"/>
  <c r="Q443" i="9"/>
  <c r="Q459" i="9"/>
  <c r="Q475" i="9"/>
  <c r="Q491" i="9"/>
  <c r="Q511" i="9"/>
  <c r="Q527" i="9"/>
  <c r="Q567" i="9"/>
  <c r="Q585" i="9"/>
  <c r="Q601" i="9"/>
  <c r="Q548" i="9"/>
  <c r="Q563" i="9"/>
  <c r="Q586" i="9"/>
  <c r="Q540" i="9"/>
  <c r="Q561" i="9"/>
  <c r="Q576" i="9"/>
  <c r="Q591" i="9"/>
  <c r="Q556" i="9"/>
  <c r="Q571" i="9"/>
  <c r="Q592" i="9"/>
  <c r="Q507" i="9"/>
  <c r="Q523" i="9"/>
  <c r="Q553" i="9"/>
  <c r="Q2" i="9"/>
  <c r="Q547" i="9"/>
  <c r="Q581" i="9"/>
  <c r="Q590" i="9"/>
  <c r="Q545" i="9"/>
  <c r="Q560" i="9"/>
  <c r="Q575" i="9"/>
  <c r="Q595" i="9"/>
  <c r="Q555" i="9"/>
  <c r="Q596" i="9"/>
  <c r="Q552" i="9"/>
  <c r="Q565" i="9"/>
  <c r="Q580" i="9"/>
  <c r="Q594" i="9"/>
  <c r="Q544" i="9"/>
  <c r="Q559" i="9"/>
  <c r="Q583" i="9"/>
  <c r="Q599" i="9"/>
  <c r="Q539" i="9"/>
  <c r="Q573" i="9"/>
  <c r="Q584" i="9"/>
  <c r="Q600" i="9"/>
  <c r="R1" i="8"/>
  <c r="R1" i="9"/>
  <c r="T1" i="7"/>
  <c r="T1" i="10"/>
  <c r="R9" i="9" l="1"/>
  <c r="R25" i="9"/>
  <c r="R41" i="9"/>
  <c r="R57" i="9"/>
  <c r="R69" i="9"/>
  <c r="R85" i="9"/>
  <c r="R101" i="9"/>
  <c r="R117" i="9"/>
  <c r="R14" i="9"/>
  <c r="R30" i="9"/>
  <c r="R46" i="9"/>
  <c r="R62" i="9"/>
  <c r="R78" i="9"/>
  <c r="R94" i="9"/>
  <c r="R110" i="9"/>
  <c r="R126" i="9"/>
  <c r="R15" i="9"/>
  <c r="R31" i="9"/>
  <c r="R47" i="9"/>
  <c r="R63" i="9"/>
  <c r="R79" i="9"/>
  <c r="R95" i="9"/>
  <c r="R111" i="9"/>
  <c r="R127" i="9"/>
  <c r="R143" i="9"/>
  <c r="R8" i="9"/>
  <c r="R24" i="9"/>
  <c r="R40" i="9"/>
  <c r="R56" i="9"/>
  <c r="R72" i="9"/>
  <c r="R88" i="9"/>
  <c r="R104" i="9"/>
  <c r="R120" i="9"/>
  <c r="R136" i="9"/>
  <c r="R159" i="9"/>
  <c r="R175" i="9"/>
  <c r="R191" i="9"/>
  <c r="R207" i="9"/>
  <c r="R223" i="9"/>
  <c r="R239" i="9"/>
  <c r="R255" i="9"/>
  <c r="R271" i="9"/>
  <c r="R148" i="9"/>
  <c r="R164" i="9"/>
  <c r="R180" i="9"/>
  <c r="R196" i="9"/>
  <c r="R212" i="9"/>
  <c r="R228" i="9"/>
  <c r="R244" i="9"/>
  <c r="R260" i="9"/>
  <c r="R276" i="9"/>
  <c r="R140" i="9"/>
  <c r="R157" i="9"/>
  <c r="R173" i="9"/>
  <c r="R189" i="9"/>
  <c r="R205" i="9"/>
  <c r="R221" i="9"/>
  <c r="R237" i="9"/>
  <c r="R253" i="9"/>
  <c r="R269" i="9"/>
  <c r="R285" i="9"/>
  <c r="R154" i="9"/>
  <c r="R170" i="9"/>
  <c r="R186" i="9"/>
  <c r="R202" i="9"/>
  <c r="R218" i="9"/>
  <c r="R234" i="9"/>
  <c r="R250" i="9"/>
  <c r="R266" i="9"/>
  <c r="R282" i="9"/>
  <c r="R298" i="9"/>
  <c r="R315" i="9"/>
  <c r="R331" i="9"/>
  <c r="R347" i="9"/>
  <c r="R363" i="9"/>
  <c r="R379" i="9"/>
  <c r="R395" i="9"/>
  <c r="R411" i="9"/>
  <c r="R427" i="9"/>
  <c r="R443" i="9"/>
  <c r="R459" i="9"/>
  <c r="R475" i="9"/>
  <c r="R491" i="9"/>
  <c r="R507" i="9"/>
  <c r="R523" i="9"/>
  <c r="R294" i="9"/>
  <c r="R312" i="9"/>
  <c r="R328" i="9"/>
  <c r="R344" i="9"/>
  <c r="R360" i="9"/>
  <c r="R376" i="9"/>
  <c r="R392" i="9"/>
  <c r="R408" i="9"/>
  <c r="R424" i="9"/>
  <c r="R440" i="9"/>
  <c r="R456" i="9"/>
  <c r="R472" i="9"/>
  <c r="R488" i="9"/>
  <c r="R504" i="9"/>
  <c r="R520" i="9"/>
  <c r="R536" i="9"/>
  <c r="R291" i="9"/>
  <c r="R305" i="9"/>
  <c r="R321" i="9"/>
  <c r="R337" i="9"/>
  <c r="R353" i="9"/>
  <c r="R369" i="9"/>
  <c r="R385" i="9"/>
  <c r="R401" i="9"/>
  <c r="R417" i="9"/>
  <c r="R433" i="9"/>
  <c r="R449" i="9"/>
  <c r="R465" i="9"/>
  <c r="R481" i="9"/>
  <c r="R497" i="9"/>
  <c r="R513" i="9"/>
  <c r="R529" i="9"/>
  <c r="R545" i="9"/>
  <c r="R561" i="9"/>
  <c r="R577" i="9"/>
  <c r="R310" i="9"/>
  <c r="R326" i="9"/>
  <c r="R342" i="9"/>
  <c r="R358" i="9"/>
  <c r="R374" i="9"/>
  <c r="R390" i="9"/>
  <c r="R406" i="9"/>
  <c r="R422" i="9"/>
  <c r="R438" i="9"/>
  <c r="R454" i="9"/>
  <c r="R470" i="9"/>
  <c r="R486" i="9"/>
  <c r="R502" i="9"/>
  <c r="R518" i="9"/>
  <c r="R534" i="9"/>
  <c r="R555" i="9"/>
  <c r="R570" i="9"/>
  <c r="R596" i="9"/>
  <c r="R5" i="9"/>
  <c r="R13" i="9"/>
  <c r="R17" i="9"/>
  <c r="R21" i="9"/>
  <c r="R29" i="9"/>
  <c r="R33" i="9"/>
  <c r="R37" i="9"/>
  <c r="R45" i="9"/>
  <c r="R49" i="9"/>
  <c r="R53" i="9"/>
  <c r="R73" i="9"/>
  <c r="R89" i="9"/>
  <c r="R105" i="9"/>
  <c r="R121" i="9"/>
  <c r="R18" i="9"/>
  <c r="R34" i="9"/>
  <c r="R50" i="9"/>
  <c r="R66" i="9"/>
  <c r="R82" i="9"/>
  <c r="R98" i="9"/>
  <c r="R114" i="9"/>
  <c r="R130" i="9"/>
  <c r="R3" i="9"/>
  <c r="R19" i="9"/>
  <c r="R35" i="9"/>
  <c r="R51" i="9"/>
  <c r="R67" i="9"/>
  <c r="R83" i="9"/>
  <c r="R99" i="9"/>
  <c r="R115" i="9"/>
  <c r="R131" i="9"/>
  <c r="R12" i="9"/>
  <c r="R28" i="9"/>
  <c r="R44" i="9"/>
  <c r="R60" i="9"/>
  <c r="R76" i="9"/>
  <c r="R92" i="9"/>
  <c r="R108" i="9"/>
  <c r="R124" i="9"/>
  <c r="R147" i="9"/>
  <c r="R163" i="9"/>
  <c r="R179" i="9"/>
  <c r="R195" i="9"/>
  <c r="R211" i="9"/>
  <c r="R227" i="9"/>
  <c r="R243" i="9"/>
  <c r="R259" i="9"/>
  <c r="R275" i="9"/>
  <c r="R129" i="9"/>
  <c r="R152" i="9"/>
  <c r="R168" i="9"/>
  <c r="R184" i="9"/>
  <c r="R200" i="9"/>
  <c r="R216" i="9"/>
  <c r="R232" i="9"/>
  <c r="R248" i="9"/>
  <c r="R264" i="9"/>
  <c r="R280" i="9"/>
  <c r="R161" i="9"/>
  <c r="R177" i="9"/>
  <c r="R193" i="9"/>
  <c r="R209" i="9"/>
  <c r="R225" i="9"/>
  <c r="R241" i="9"/>
  <c r="R257" i="9"/>
  <c r="R273" i="9"/>
  <c r="R289" i="9"/>
  <c r="R138" i="9"/>
  <c r="R158" i="9"/>
  <c r="R174" i="9"/>
  <c r="R190" i="9"/>
  <c r="R206" i="9"/>
  <c r="R222" i="9"/>
  <c r="R238" i="9"/>
  <c r="R254" i="9"/>
  <c r="R270" i="9"/>
  <c r="R286" i="9"/>
  <c r="R303" i="9"/>
  <c r="R319" i="9"/>
  <c r="R335" i="9"/>
  <c r="R351" i="9"/>
  <c r="R367" i="9"/>
  <c r="R383" i="9"/>
  <c r="R399" i="9"/>
  <c r="R415" i="9"/>
  <c r="R431" i="9"/>
  <c r="R447" i="9"/>
  <c r="R463" i="9"/>
  <c r="R479" i="9"/>
  <c r="R495" i="9"/>
  <c r="R511" i="9"/>
  <c r="R527" i="9"/>
  <c r="R279" i="9"/>
  <c r="R316" i="9"/>
  <c r="R332" i="9"/>
  <c r="R348" i="9"/>
  <c r="R364" i="9"/>
  <c r="R380" i="9"/>
  <c r="R396" i="9"/>
  <c r="R412" i="9"/>
  <c r="R428" i="9"/>
  <c r="R444" i="9"/>
  <c r="R460" i="9"/>
  <c r="R476" i="9"/>
  <c r="R492" i="9"/>
  <c r="R508" i="9"/>
  <c r="R524" i="9"/>
  <c r="R540" i="9"/>
  <c r="R290" i="9"/>
  <c r="R309" i="9"/>
  <c r="R325" i="9"/>
  <c r="R341" i="9"/>
  <c r="R357" i="9"/>
  <c r="R373" i="9"/>
  <c r="R389" i="9"/>
  <c r="R405" i="9"/>
  <c r="R421" i="9"/>
  <c r="R437" i="9"/>
  <c r="R453" i="9"/>
  <c r="R469" i="9"/>
  <c r="R485" i="9"/>
  <c r="R501" i="9"/>
  <c r="R517" i="9"/>
  <c r="R533" i="9"/>
  <c r="R549" i="9"/>
  <c r="R565" i="9"/>
  <c r="R581" i="9"/>
  <c r="R288" i="9"/>
  <c r="R314" i="9"/>
  <c r="R330" i="9"/>
  <c r="R346" i="9"/>
  <c r="R362" i="9"/>
  <c r="R378" i="9"/>
  <c r="R394" i="9"/>
  <c r="R410" i="9"/>
  <c r="R426" i="9"/>
  <c r="R442" i="9"/>
  <c r="R458" i="9"/>
  <c r="R474" i="9"/>
  <c r="R490" i="9"/>
  <c r="R506" i="9"/>
  <c r="R522" i="9"/>
  <c r="R539" i="9"/>
  <c r="R554" i="9"/>
  <c r="R584" i="9"/>
  <c r="R600" i="9"/>
  <c r="R61" i="9"/>
  <c r="R77" i="9"/>
  <c r="R93" i="9"/>
  <c r="R109" i="9"/>
  <c r="R125" i="9"/>
  <c r="R6" i="9"/>
  <c r="R22" i="9"/>
  <c r="R38" i="9"/>
  <c r="R54" i="9"/>
  <c r="R70" i="9"/>
  <c r="R86" i="9"/>
  <c r="R102" i="9"/>
  <c r="R118" i="9"/>
  <c r="R134" i="9"/>
  <c r="R7" i="9"/>
  <c r="R23" i="9"/>
  <c r="R39" i="9"/>
  <c r="R55" i="9"/>
  <c r="R71" i="9"/>
  <c r="R87" i="9"/>
  <c r="R103" i="9"/>
  <c r="R119" i="9"/>
  <c r="R135" i="9"/>
  <c r="R16" i="9"/>
  <c r="R32" i="9"/>
  <c r="R48" i="9"/>
  <c r="R64" i="9"/>
  <c r="R80" i="9"/>
  <c r="R96" i="9"/>
  <c r="R112" i="9"/>
  <c r="R128" i="9"/>
  <c r="R137" i="9"/>
  <c r="R151" i="9"/>
  <c r="R167" i="9"/>
  <c r="R183" i="9"/>
  <c r="R199" i="9"/>
  <c r="R215" i="9"/>
  <c r="R231" i="9"/>
  <c r="R247" i="9"/>
  <c r="R263" i="9"/>
  <c r="R145" i="9"/>
  <c r="R156" i="9"/>
  <c r="R172" i="9"/>
  <c r="R188" i="9"/>
  <c r="R204" i="9"/>
  <c r="R220" i="9"/>
  <c r="R236" i="9"/>
  <c r="R252" i="9"/>
  <c r="R268" i="9"/>
  <c r="R284" i="9"/>
  <c r="R142" i="9"/>
  <c r="R149" i="9"/>
  <c r="R165" i="9"/>
  <c r="R181" i="9"/>
  <c r="R197" i="9"/>
  <c r="R213" i="9"/>
  <c r="R229" i="9"/>
  <c r="R245" i="9"/>
  <c r="R261" i="9"/>
  <c r="R277" i="9"/>
  <c r="R293" i="9"/>
  <c r="R146" i="9"/>
  <c r="R162" i="9"/>
  <c r="R178" i="9"/>
  <c r="R194" i="9"/>
  <c r="R210" i="9"/>
  <c r="R226" i="9"/>
  <c r="R242" i="9"/>
  <c r="R258" i="9"/>
  <c r="R274" i="9"/>
  <c r="R300" i="9"/>
  <c r="R307" i="9"/>
  <c r="R323" i="9"/>
  <c r="R339" i="9"/>
  <c r="R355" i="9"/>
  <c r="R371" i="9"/>
  <c r="R387" i="9"/>
  <c r="R403" i="9"/>
  <c r="R419" i="9"/>
  <c r="R435" i="9"/>
  <c r="R451" i="9"/>
  <c r="R467" i="9"/>
  <c r="R483" i="9"/>
  <c r="R499" i="9"/>
  <c r="R515" i="9"/>
  <c r="R531" i="9"/>
  <c r="R296" i="9"/>
  <c r="R304" i="9"/>
  <c r="R320" i="9"/>
  <c r="R336" i="9"/>
  <c r="R352" i="9"/>
  <c r="R368" i="9"/>
  <c r="R384" i="9"/>
  <c r="R400" i="9"/>
  <c r="R416" i="9"/>
  <c r="R432" i="9"/>
  <c r="R448" i="9"/>
  <c r="R464" i="9"/>
  <c r="R480" i="9"/>
  <c r="R496" i="9"/>
  <c r="R512" i="9"/>
  <c r="R528" i="9"/>
  <c r="R313" i="9"/>
  <c r="R329" i="9"/>
  <c r="R345" i="9"/>
  <c r="R361" i="9"/>
  <c r="R377" i="9"/>
  <c r="R393" i="9"/>
  <c r="R409" i="9"/>
  <c r="R425" i="9"/>
  <c r="R65" i="9"/>
  <c r="R81" i="9"/>
  <c r="R97" i="9"/>
  <c r="R113" i="9"/>
  <c r="R10" i="9"/>
  <c r="R26" i="9"/>
  <c r="R42" i="9"/>
  <c r="R58" i="9"/>
  <c r="R74" i="9"/>
  <c r="R90" i="9"/>
  <c r="R106" i="9"/>
  <c r="R122" i="9"/>
  <c r="R11" i="9"/>
  <c r="R27" i="9"/>
  <c r="R43" i="9"/>
  <c r="R59" i="9"/>
  <c r="R75" i="9"/>
  <c r="R91" i="9"/>
  <c r="R107" i="9"/>
  <c r="R123" i="9"/>
  <c r="R139" i="9"/>
  <c r="R4" i="9"/>
  <c r="R20" i="9"/>
  <c r="R36" i="9"/>
  <c r="R52" i="9"/>
  <c r="R68" i="9"/>
  <c r="R84" i="9"/>
  <c r="R100" i="9"/>
  <c r="R116" i="9"/>
  <c r="R132" i="9"/>
  <c r="R155" i="9"/>
  <c r="R171" i="9"/>
  <c r="R187" i="9"/>
  <c r="R203" i="9"/>
  <c r="R219" i="9"/>
  <c r="R235" i="9"/>
  <c r="R251" i="9"/>
  <c r="R267" i="9"/>
  <c r="R144" i="9"/>
  <c r="R160" i="9"/>
  <c r="R176" i="9"/>
  <c r="R192" i="9"/>
  <c r="R208" i="9"/>
  <c r="R224" i="9"/>
  <c r="R240" i="9"/>
  <c r="R256" i="9"/>
  <c r="R272" i="9"/>
  <c r="R133" i="9"/>
  <c r="R141" i="9"/>
  <c r="R153" i="9"/>
  <c r="R169" i="9"/>
  <c r="R185" i="9"/>
  <c r="R201" i="9"/>
  <c r="R217" i="9"/>
  <c r="R233" i="9"/>
  <c r="R249" i="9"/>
  <c r="R265" i="9"/>
  <c r="R281" i="9"/>
  <c r="R297" i="9"/>
  <c r="R150" i="9"/>
  <c r="R166" i="9"/>
  <c r="R182" i="9"/>
  <c r="R198" i="9"/>
  <c r="R214" i="9"/>
  <c r="R230" i="9"/>
  <c r="R246" i="9"/>
  <c r="R262" i="9"/>
  <c r="R278" i="9"/>
  <c r="R299" i="9"/>
  <c r="R311" i="9"/>
  <c r="R327" i="9"/>
  <c r="R343" i="9"/>
  <c r="R359" i="9"/>
  <c r="R375" i="9"/>
  <c r="R391" i="9"/>
  <c r="R407" i="9"/>
  <c r="R423" i="9"/>
  <c r="R439" i="9"/>
  <c r="R455" i="9"/>
  <c r="R471" i="9"/>
  <c r="R487" i="9"/>
  <c r="R503" i="9"/>
  <c r="R519" i="9"/>
  <c r="R535" i="9"/>
  <c r="R295" i="9"/>
  <c r="R308" i="9"/>
  <c r="R324" i="9"/>
  <c r="R340" i="9"/>
  <c r="R356" i="9"/>
  <c r="R372" i="9"/>
  <c r="R388" i="9"/>
  <c r="R404" i="9"/>
  <c r="R420" i="9"/>
  <c r="R436" i="9"/>
  <c r="R452" i="9"/>
  <c r="R468" i="9"/>
  <c r="R484" i="9"/>
  <c r="R500" i="9"/>
  <c r="R516" i="9"/>
  <c r="R532" i="9"/>
  <c r="R283" i="9"/>
  <c r="R292" i="9"/>
  <c r="R301" i="9"/>
  <c r="R317" i="9"/>
  <c r="R333" i="9"/>
  <c r="R349" i="9"/>
  <c r="R365" i="9"/>
  <c r="R381" i="9"/>
  <c r="R397" i="9"/>
  <c r="R413" i="9"/>
  <c r="R429" i="9"/>
  <c r="R445" i="9"/>
  <c r="R461" i="9"/>
  <c r="R477" i="9"/>
  <c r="R493" i="9"/>
  <c r="R509" i="9"/>
  <c r="R525" i="9"/>
  <c r="R541" i="9"/>
  <c r="R557" i="9"/>
  <c r="R573" i="9"/>
  <c r="R287" i="9"/>
  <c r="R306" i="9"/>
  <c r="R322" i="9"/>
  <c r="R338" i="9"/>
  <c r="R354" i="9"/>
  <c r="R370" i="9"/>
  <c r="R386" i="9"/>
  <c r="R402" i="9"/>
  <c r="R418" i="9"/>
  <c r="R434" i="9"/>
  <c r="R450" i="9"/>
  <c r="R466" i="9"/>
  <c r="R482" i="9"/>
  <c r="R498" i="9"/>
  <c r="R302" i="9"/>
  <c r="R318" i="9"/>
  <c r="R334" i="9"/>
  <c r="R350" i="9"/>
  <c r="R366" i="9"/>
  <c r="R382" i="9"/>
  <c r="R398" i="9"/>
  <c r="R414" i="9"/>
  <c r="R430" i="9"/>
  <c r="R446" i="9"/>
  <c r="R462" i="9"/>
  <c r="R478" i="9"/>
  <c r="R494" i="9"/>
  <c r="R510" i="9"/>
  <c r="R526" i="9"/>
  <c r="R572" i="9"/>
  <c r="R568" i="9"/>
  <c r="R585" i="9"/>
  <c r="R601" i="9"/>
  <c r="R547" i="9"/>
  <c r="R562" i="9"/>
  <c r="R590" i="9"/>
  <c r="R576" i="9"/>
  <c r="R591" i="9"/>
  <c r="R571" i="9"/>
  <c r="R552" i="9"/>
  <c r="R567" i="9"/>
  <c r="R582" i="9"/>
  <c r="R589" i="9"/>
  <c r="R2" i="9"/>
  <c r="R546" i="9"/>
  <c r="R580" i="9"/>
  <c r="R594" i="9"/>
  <c r="R530" i="9"/>
  <c r="R542" i="9"/>
  <c r="R560" i="9"/>
  <c r="R575" i="9"/>
  <c r="R595" i="9"/>
  <c r="R592" i="9"/>
  <c r="R551" i="9"/>
  <c r="R566" i="9"/>
  <c r="R593" i="9"/>
  <c r="R564" i="9"/>
  <c r="R579" i="9"/>
  <c r="R598" i="9"/>
  <c r="R544" i="9"/>
  <c r="R559" i="9"/>
  <c r="R574" i="9"/>
  <c r="R583" i="9"/>
  <c r="R599" i="9"/>
  <c r="R441" i="9"/>
  <c r="R457" i="9"/>
  <c r="R473" i="9"/>
  <c r="R489" i="9"/>
  <c r="R505" i="9"/>
  <c r="R521" i="9"/>
  <c r="R537" i="9"/>
  <c r="R553" i="9"/>
  <c r="R569" i="9"/>
  <c r="R514" i="9"/>
  <c r="R556" i="9"/>
  <c r="R588" i="9"/>
  <c r="R538" i="9"/>
  <c r="R550" i="9"/>
  <c r="R597" i="9"/>
  <c r="R548" i="9"/>
  <c r="R563" i="9"/>
  <c r="R578" i="9"/>
  <c r="R586" i="9"/>
  <c r="R543" i="9"/>
  <c r="R558" i="9"/>
  <c r="R587" i="9"/>
  <c r="R12" i="8"/>
  <c r="R28" i="8"/>
  <c r="R44" i="8"/>
  <c r="R60" i="8"/>
  <c r="R16" i="8"/>
  <c r="R32" i="8"/>
  <c r="R48" i="8"/>
  <c r="R64" i="8"/>
  <c r="R80" i="8"/>
  <c r="R96" i="8"/>
  <c r="R112" i="8"/>
  <c r="R128" i="8"/>
  <c r="R144" i="8"/>
  <c r="R160" i="8"/>
  <c r="R176" i="8"/>
  <c r="R192" i="8"/>
  <c r="R208" i="8"/>
  <c r="R17" i="8"/>
  <c r="R33" i="8"/>
  <c r="R49" i="8"/>
  <c r="R65" i="8"/>
  <c r="R81" i="8"/>
  <c r="R97" i="8"/>
  <c r="R113" i="8"/>
  <c r="R129" i="8"/>
  <c r="R145" i="8"/>
  <c r="R161" i="8"/>
  <c r="R177" i="8"/>
  <c r="R193" i="8"/>
  <c r="R209" i="8"/>
  <c r="R225" i="8"/>
  <c r="R6" i="8"/>
  <c r="R22" i="8"/>
  <c r="R38" i="8"/>
  <c r="R54" i="8"/>
  <c r="R70" i="8"/>
  <c r="R86" i="8"/>
  <c r="R102" i="8"/>
  <c r="R118" i="8"/>
  <c r="R134" i="8"/>
  <c r="R150" i="8"/>
  <c r="R166" i="8"/>
  <c r="R182" i="8"/>
  <c r="R198" i="8"/>
  <c r="R214" i="8"/>
  <c r="R230" i="8"/>
  <c r="R246" i="8"/>
  <c r="R262" i="8"/>
  <c r="R7" i="8"/>
  <c r="R23" i="8"/>
  <c r="R39" i="8"/>
  <c r="R55" i="8"/>
  <c r="R71" i="8"/>
  <c r="R87" i="8"/>
  <c r="R103" i="8"/>
  <c r="R119" i="8"/>
  <c r="R135" i="8"/>
  <c r="R151" i="8"/>
  <c r="R167" i="8"/>
  <c r="R183" i="8"/>
  <c r="R199" i="8"/>
  <c r="R215" i="8"/>
  <c r="R231" i="8"/>
  <c r="R232" i="8"/>
  <c r="R274" i="8"/>
  <c r="R290" i="8"/>
  <c r="R306" i="8"/>
  <c r="R322" i="8"/>
  <c r="R338" i="8"/>
  <c r="R354" i="8"/>
  <c r="R370" i="8"/>
  <c r="R386" i="8"/>
  <c r="R402" i="8"/>
  <c r="R418" i="8"/>
  <c r="R434" i="8"/>
  <c r="R450" i="8"/>
  <c r="R466" i="8"/>
  <c r="R482" i="8"/>
  <c r="R498" i="8"/>
  <c r="R514" i="8"/>
  <c r="R530" i="8"/>
  <c r="R240" i="8"/>
  <c r="R252" i="8"/>
  <c r="R279" i="8"/>
  <c r="R295" i="8"/>
  <c r="R311" i="8"/>
  <c r="R327" i="8"/>
  <c r="R343" i="8"/>
  <c r="R359" i="8"/>
  <c r="R375" i="8"/>
  <c r="R391" i="8"/>
  <c r="R407" i="8"/>
  <c r="R423" i="8"/>
  <c r="R439" i="8"/>
  <c r="R455" i="8"/>
  <c r="R471" i="8"/>
  <c r="R487" i="8"/>
  <c r="R503" i="8"/>
  <c r="R519" i="8"/>
  <c r="R224" i="8"/>
  <c r="R249" i="8"/>
  <c r="R264" i="8"/>
  <c r="R272" i="8"/>
  <c r="R288" i="8"/>
  <c r="R304" i="8"/>
  <c r="R320" i="8"/>
  <c r="R336" i="8"/>
  <c r="R352" i="8"/>
  <c r="R368" i="8"/>
  <c r="R384" i="8"/>
  <c r="R400" i="8"/>
  <c r="R416" i="8"/>
  <c r="R432" i="8"/>
  <c r="R448" i="8"/>
  <c r="R464" i="8"/>
  <c r="R480" i="8"/>
  <c r="R496" i="8"/>
  <c r="R512" i="8"/>
  <c r="R528" i="8"/>
  <c r="R544" i="8"/>
  <c r="R560" i="8"/>
  <c r="R228" i="8"/>
  <c r="R244" i="8"/>
  <c r="R259" i="8"/>
  <c r="R273" i="8"/>
  <c r="R289" i="8"/>
  <c r="R305" i="8"/>
  <c r="R321" i="8"/>
  <c r="R337" i="8"/>
  <c r="R353" i="8"/>
  <c r="R369" i="8"/>
  <c r="R385" i="8"/>
  <c r="R401" i="8"/>
  <c r="R417" i="8"/>
  <c r="R433" i="8"/>
  <c r="R449" i="8"/>
  <c r="R465" i="8"/>
  <c r="R481" i="8"/>
  <c r="R497" i="8"/>
  <c r="R68" i="8"/>
  <c r="R84" i="8"/>
  <c r="R100" i="8"/>
  <c r="R116" i="8"/>
  <c r="R132" i="8"/>
  <c r="R148" i="8"/>
  <c r="R164" i="8"/>
  <c r="R180" i="8"/>
  <c r="R196" i="8"/>
  <c r="R212" i="8"/>
  <c r="R5" i="8"/>
  <c r="R21" i="8"/>
  <c r="R37" i="8"/>
  <c r="R53" i="8"/>
  <c r="R69" i="8"/>
  <c r="R85" i="8"/>
  <c r="R101" i="8"/>
  <c r="R117" i="8"/>
  <c r="R133" i="8"/>
  <c r="R149" i="8"/>
  <c r="R165" i="8"/>
  <c r="R181" i="8"/>
  <c r="R197" i="8"/>
  <c r="R213" i="8"/>
  <c r="R229" i="8"/>
  <c r="R10" i="8"/>
  <c r="R26" i="8"/>
  <c r="R42" i="8"/>
  <c r="R58" i="8"/>
  <c r="R74" i="8"/>
  <c r="R90" i="8"/>
  <c r="R106" i="8"/>
  <c r="R122" i="8"/>
  <c r="R138" i="8"/>
  <c r="R154" i="8"/>
  <c r="R170" i="8"/>
  <c r="R186" i="8"/>
  <c r="R202" i="8"/>
  <c r="R218" i="8"/>
  <c r="R234" i="8"/>
  <c r="R250" i="8"/>
  <c r="R266" i="8"/>
  <c r="R11" i="8"/>
  <c r="R27" i="8"/>
  <c r="R43" i="8"/>
  <c r="R59" i="8"/>
  <c r="R75" i="8"/>
  <c r="R91" i="8"/>
  <c r="R107" i="8"/>
  <c r="R123" i="8"/>
  <c r="R139" i="8"/>
  <c r="R155" i="8"/>
  <c r="R171" i="8"/>
  <c r="R187" i="8"/>
  <c r="R203" i="8"/>
  <c r="R219" i="8"/>
  <c r="R235" i="8"/>
  <c r="R257" i="8"/>
  <c r="R278" i="8"/>
  <c r="R294" i="8"/>
  <c r="R310" i="8"/>
  <c r="R326" i="8"/>
  <c r="R342" i="8"/>
  <c r="R358" i="8"/>
  <c r="R374" i="8"/>
  <c r="R390" i="8"/>
  <c r="R406" i="8"/>
  <c r="R422" i="8"/>
  <c r="R438" i="8"/>
  <c r="R454" i="8"/>
  <c r="R470" i="8"/>
  <c r="R486" i="8"/>
  <c r="R502" i="8"/>
  <c r="R518" i="8"/>
  <c r="R534" i="8"/>
  <c r="R251" i="8"/>
  <c r="R267" i="8"/>
  <c r="R283" i="8"/>
  <c r="R299" i="8"/>
  <c r="R315" i="8"/>
  <c r="R331" i="8"/>
  <c r="R347" i="8"/>
  <c r="R363" i="8"/>
  <c r="R379" i="8"/>
  <c r="R395" i="8"/>
  <c r="R411" i="8"/>
  <c r="R427" i="8"/>
  <c r="R443" i="8"/>
  <c r="R459" i="8"/>
  <c r="R475" i="8"/>
  <c r="R491" i="8"/>
  <c r="R507" i="8"/>
  <c r="R523" i="8"/>
  <c r="R248" i="8"/>
  <c r="R263" i="8"/>
  <c r="R276" i="8"/>
  <c r="R292" i="8"/>
  <c r="R308" i="8"/>
  <c r="R324" i="8"/>
  <c r="R340" i="8"/>
  <c r="R356" i="8"/>
  <c r="R372" i="8"/>
  <c r="R388" i="8"/>
  <c r="R404" i="8"/>
  <c r="R420" i="8"/>
  <c r="R436" i="8"/>
  <c r="R452" i="8"/>
  <c r="R468" i="8"/>
  <c r="R484" i="8"/>
  <c r="R500" i="8"/>
  <c r="R516" i="8"/>
  <c r="R532" i="8"/>
  <c r="R548" i="8"/>
  <c r="R564" i="8"/>
  <c r="R277" i="8"/>
  <c r="R293" i="8"/>
  <c r="R309" i="8"/>
  <c r="R325" i="8"/>
  <c r="R341" i="8"/>
  <c r="R357" i="8"/>
  <c r="R373" i="8"/>
  <c r="R389" i="8"/>
  <c r="R405" i="8"/>
  <c r="R421" i="8"/>
  <c r="R8" i="8"/>
  <c r="R24" i="8"/>
  <c r="R40" i="8"/>
  <c r="R56" i="8"/>
  <c r="R72" i="8"/>
  <c r="R88" i="8"/>
  <c r="R104" i="8"/>
  <c r="R120" i="8"/>
  <c r="R136" i="8"/>
  <c r="R152" i="8"/>
  <c r="R168" i="8"/>
  <c r="R184" i="8"/>
  <c r="R200" i="8"/>
  <c r="R216" i="8"/>
  <c r="R9" i="8"/>
  <c r="R25" i="8"/>
  <c r="R41" i="8"/>
  <c r="R57" i="8"/>
  <c r="R73" i="8"/>
  <c r="R89" i="8"/>
  <c r="R105" i="8"/>
  <c r="R121" i="8"/>
  <c r="R137" i="8"/>
  <c r="R153" i="8"/>
  <c r="R169" i="8"/>
  <c r="R185" i="8"/>
  <c r="R201" i="8"/>
  <c r="R217" i="8"/>
  <c r="R233" i="8"/>
  <c r="R14" i="8"/>
  <c r="R30" i="8"/>
  <c r="R46" i="8"/>
  <c r="R62" i="8"/>
  <c r="R78" i="8"/>
  <c r="R94" i="8"/>
  <c r="R110" i="8"/>
  <c r="R126" i="8"/>
  <c r="R142" i="8"/>
  <c r="R158" i="8"/>
  <c r="R174" i="8"/>
  <c r="R190" i="8"/>
  <c r="R206" i="8"/>
  <c r="R222" i="8"/>
  <c r="R238" i="8"/>
  <c r="R254" i="8"/>
  <c r="R15" i="8"/>
  <c r="R31" i="8"/>
  <c r="R47" i="8"/>
  <c r="R63" i="8"/>
  <c r="R79" i="8"/>
  <c r="R95" i="8"/>
  <c r="R111" i="8"/>
  <c r="R127" i="8"/>
  <c r="R143" i="8"/>
  <c r="R159" i="8"/>
  <c r="R175" i="8"/>
  <c r="R191" i="8"/>
  <c r="R207" i="8"/>
  <c r="R223" i="8"/>
  <c r="R239" i="8"/>
  <c r="R256" i="8"/>
  <c r="R282" i="8"/>
  <c r="R298" i="8"/>
  <c r="R314" i="8"/>
  <c r="R330" i="8"/>
  <c r="R346" i="8"/>
  <c r="R362" i="8"/>
  <c r="R378" i="8"/>
  <c r="R394" i="8"/>
  <c r="R410" i="8"/>
  <c r="R426" i="8"/>
  <c r="R442" i="8"/>
  <c r="R458" i="8"/>
  <c r="R474" i="8"/>
  <c r="R490" i="8"/>
  <c r="R506" i="8"/>
  <c r="R522" i="8"/>
  <c r="R271" i="8"/>
  <c r="R287" i="8"/>
  <c r="R303" i="8"/>
  <c r="R319" i="8"/>
  <c r="R335" i="8"/>
  <c r="R351" i="8"/>
  <c r="R367" i="8"/>
  <c r="R383" i="8"/>
  <c r="R399" i="8"/>
  <c r="R415" i="8"/>
  <c r="R431" i="8"/>
  <c r="R447" i="8"/>
  <c r="R463" i="8"/>
  <c r="R479" i="8"/>
  <c r="R495" i="8"/>
  <c r="R511" i="8"/>
  <c r="R527" i="8"/>
  <c r="R247" i="8"/>
  <c r="R280" i="8"/>
  <c r="R4" i="8"/>
  <c r="R20" i="8"/>
  <c r="R36" i="8"/>
  <c r="R52" i="8"/>
  <c r="R76" i="8"/>
  <c r="R92" i="8"/>
  <c r="R108" i="8"/>
  <c r="R124" i="8"/>
  <c r="R140" i="8"/>
  <c r="R156" i="8"/>
  <c r="R172" i="8"/>
  <c r="R188" i="8"/>
  <c r="R204" i="8"/>
  <c r="R220" i="8"/>
  <c r="R13" i="8"/>
  <c r="R29" i="8"/>
  <c r="R45" i="8"/>
  <c r="R61" i="8"/>
  <c r="R77" i="8"/>
  <c r="R93" i="8"/>
  <c r="R109" i="8"/>
  <c r="R125" i="8"/>
  <c r="R141" i="8"/>
  <c r="R157" i="8"/>
  <c r="R173" i="8"/>
  <c r="R189" i="8"/>
  <c r="R205" i="8"/>
  <c r="R221" i="8"/>
  <c r="R18" i="8"/>
  <c r="R34" i="8"/>
  <c r="R50" i="8"/>
  <c r="R66" i="8"/>
  <c r="R82" i="8"/>
  <c r="R98" i="8"/>
  <c r="R114" i="8"/>
  <c r="R130" i="8"/>
  <c r="R146" i="8"/>
  <c r="R162" i="8"/>
  <c r="R178" i="8"/>
  <c r="R194" i="8"/>
  <c r="R210" i="8"/>
  <c r="R226" i="8"/>
  <c r="R242" i="8"/>
  <c r="R258" i="8"/>
  <c r="R3" i="8"/>
  <c r="R19" i="8"/>
  <c r="R35" i="8"/>
  <c r="R51" i="8"/>
  <c r="R67" i="8"/>
  <c r="R83" i="8"/>
  <c r="R99" i="8"/>
  <c r="R115" i="8"/>
  <c r="R131" i="8"/>
  <c r="R147" i="8"/>
  <c r="R163" i="8"/>
  <c r="R179" i="8"/>
  <c r="R195" i="8"/>
  <c r="R211" i="8"/>
  <c r="R227" i="8"/>
  <c r="R243" i="8"/>
  <c r="R241" i="8"/>
  <c r="R255" i="8"/>
  <c r="R270" i="8"/>
  <c r="R286" i="8"/>
  <c r="R302" i="8"/>
  <c r="R318" i="8"/>
  <c r="R334" i="8"/>
  <c r="R350" i="8"/>
  <c r="R366" i="8"/>
  <c r="R382" i="8"/>
  <c r="R398" i="8"/>
  <c r="R414" i="8"/>
  <c r="R430" i="8"/>
  <c r="R446" i="8"/>
  <c r="R462" i="8"/>
  <c r="R478" i="8"/>
  <c r="R494" i="8"/>
  <c r="R510" i="8"/>
  <c r="R526" i="8"/>
  <c r="R236" i="8"/>
  <c r="R253" i="8"/>
  <c r="R275" i="8"/>
  <c r="R291" i="8"/>
  <c r="R307" i="8"/>
  <c r="R323" i="8"/>
  <c r="R339" i="8"/>
  <c r="R355" i="8"/>
  <c r="R371" i="8"/>
  <c r="R387" i="8"/>
  <c r="R403" i="8"/>
  <c r="R419" i="8"/>
  <c r="R435" i="8"/>
  <c r="R451" i="8"/>
  <c r="R467" i="8"/>
  <c r="R483" i="8"/>
  <c r="R499" i="8"/>
  <c r="R515" i="8"/>
  <c r="R237" i="8"/>
  <c r="R265" i="8"/>
  <c r="R268" i="8"/>
  <c r="R284" i="8"/>
  <c r="R300" i="8"/>
  <c r="R316" i="8"/>
  <c r="R332" i="8"/>
  <c r="R348" i="8"/>
  <c r="R364" i="8"/>
  <c r="R380" i="8"/>
  <c r="R396" i="8"/>
  <c r="R412" i="8"/>
  <c r="R428" i="8"/>
  <c r="R444" i="8"/>
  <c r="R460" i="8"/>
  <c r="R476" i="8"/>
  <c r="R492" i="8"/>
  <c r="R508" i="8"/>
  <c r="R524" i="8"/>
  <c r="R540" i="8"/>
  <c r="R556" i="8"/>
  <c r="R245" i="8"/>
  <c r="R260" i="8"/>
  <c r="R269" i="8"/>
  <c r="R285" i="8"/>
  <c r="R301" i="8"/>
  <c r="R317" i="8"/>
  <c r="R333" i="8"/>
  <c r="R349" i="8"/>
  <c r="R365" i="8"/>
  <c r="R381" i="8"/>
  <c r="R397" i="8"/>
  <c r="R413" i="8"/>
  <c r="R429" i="8"/>
  <c r="R261" i="8"/>
  <c r="R437" i="8"/>
  <c r="R441" i="8"/>
  <c r="R445" i="8"/>
  <c r="R453" i="8"/>
  <c r="R457" i="8"/>
  <c r="R461" i="8"/>
  <c r="R469" i="8"/>
  <c r="R473" i="8"/>
  <c r="R477" i="8"/>
  <c r="R485" i="8"/>
  <c r="R489" i="8"/>
  <c r="R493" i="8"/>
  <c r="R501" i="8"/>
  <c r="R505" i="8"/>
  <c r="R509" i="8"/>
  <c r="R553" i="8"/>
  <c r="R572" i="8"/>
  <c r="R588" i="8"/>
  <c r="R551" i="8"/>
  <c r="R569" i="8"/>
  <c r="R585" i="8"/>
  <c r="R601" i="8"/>
  <c r="R545" i="8"/>
  <c r="R574" i="8"/>
  <c r="R590" i="8"/>
  <c r="R541" i="8"/>
  <c r="R571" i="8"/>
  <c r="R587" i="8"/>
  <c r="R296" i="8"/>
  <c r="R312" i="8"/>
  <c r="R328" i="8"/>
  <c r="R344" i="8"/>
  <c r="R360" i="8"/>
  <c r="R376" i="8"/>
  <c r="R392" i="8"/>
  <c r="R408" i="8"/>
  <c r="R424" i="8"/>
  <c r="R440" i="8"/>
  <c r="R456" i="8"/>
  <c r="R472" i="8"/>
  <c r="R488" i="8"/>
  <c r="R504" i="8"/>
  <c r="R520" i="8"/>
  <c r="R536" i="8"/>
  <c r="R552" i="8"/>
  <c r="R538" i="8"/>
  <c r="R554" i="8"/>
  <c r="R576" i="8"/>
  <c r="R592" i="8"/>
  <c r="R550" i="8"/>
  <c r="R573" i="8"/>
  <c r="R589" i="8"/>
  <c r="R2" i="8"/>
  <c r="R517" i="8"/>
  <c r="R529" i="8"/>
  <c r="R563" i="8"/>
  <c r="R578" i="8"/>
  <c r="R594" i="8"/>
  <c r="R559" i="8"/>
  <c r="R575" i="8"/>
  <c r="R591" i="8"/>
  <c r="R281" i="8"/>
  <c r="R297" i="8"/>
  <c r="R313" i="8"/>
  <c r="R329" i="8"/>
  <c r="R345" i="8"/>
  <c r="R361" i="8"/>
  <c r="R377" i="8"/>
  <c r="R393" i="8"/>
  <c r="R409" i="8"/>
  <c r="R425" i="8"/>
  <c r="R525" i="8"/>
  <c r="R539" i="8"/>
  <c r="R555" i="8"/>
  <c r="R580" i="8"/>
  <c r="R596" i="8"/>
  <c r="R513" i="8"/>
  <c r="R549" i="8"/>
  <c r="R577" i="8"/>
  <c r="R593" i="8"/>
  <c r="R537" i="8"/>
  <c r="R547" i="8"/>
  <c r="R562" i="8"/>
  <c r="R566" i="8"/>
  <c r="R582" i="8"/>
  <c r="R598" i="8"/>
  <c r="R521" i="8"/>
  <c r="R531" i="8"/>
  <c r="R543" i="8"/>
  <c r="R558" i="8"/>
  <c r="R579" i="8"/>
  <c r="R595" i="8"/>
  <c r="R533" i="8"/>
  <c r="R568" i="8"/>
  <c r="R584" i="8"/>
  <c r="R600" i="8"/>
  <c r="R535" i="8"/>
  <c r="R565" i="8"/>
  <c r="R581" i="8"/>
  <c r="R597" i="8"/>
  <c r="R546" i="8"/>
  <c r="R561" i="8"/>
  <c r="R570" i="8"/>
  <c r="R586" i="8"/>
  <c r="R542" i="8"/>
  <c r="R557" i="8"/>
  <c r="R567" i="8"/>
  <c r="R583" i="8"/>
  <c r="R599" i="8"/>
  <c r="T9" i="10"/>
  <c r="T3" i="10"/>
  <c r="T15" i="10"/>
  <c r="T16" i="10"/>
  <c r="T17" i="10"/>
  <c r="T30" i="10"/>
  <c r="T24" i="10"/>
  <c r="T23" i="10"/>
  <c r="T39" i="10"/>
  <c r="T41" i="10"/>
  <c r="T46" i="10"/>
  <c r="T53" i="10"/>
  <c r="T54" i="10"/>
  <c r="T52" i="10"/>
  <c r="T71" i="10"/>
  <c r="T51" i="10"/>
  <c r="T48" i="10"/>
  <c r="T61" i="10"/>
  <c r="T82" i="10"/>
  <c r="T73" i="10"/>
  <c r="T97" i="10"/>
  <c r="T107" i="10"/>
  <c r="T123" i="10"/>
  <c r="T139" i="10"/>
  <c r="T155" i="10"/>
  <c r="T86" i="10"/>
  <c r="T102" i="10"/>
  <c r="T109" i="10"/>
  <c r="T125" i="10"/>
  <c r="T141" i="10"/>
  <c r="T98" i="10"/>
  <c r="T122" i="10"/>
  <c r="T138" i="10"/>
  <c r="T153" i="10"/>
  <c r="T108" i="10"/>
  <c r="T158" i="10"/>
  <c r="T170" i="10"/>
  <c r="T186" i="10"/>
  <c r="T202" i="10"/>
  <c r="T144" i="10"/>
  <c r="T171" i="10"/>
  <c r="T187" i="10"/>
  <c r="T203" i="10"/>
  <c r="T168" i="10"/>
  <c r="T184" i="10"/>
  <c r="T200" i="10"/>
  <c r="T216" i="10"/>
  <c r="T209" i="10"/>
  <c r="T227" i="10"/>
  <c r="T243" i="10"/>
  <c r="T259" i="10"/>
  <c r="T201" i="10"/>
  <c r="T224" i="10"/>
  <c r="T240" i="10"/>
  <c r="T256" i="10"/>
  <c r="T217" i="10"/>
  <c r="T229" i="10"/>
  <c r="T245" i="10"/>
  <c r="T213" i="10"/>
  <c r="T242" i="10"/>
  <c r="T266" i="10"/>
  <c r="T177" i="10"/>
  <c r="T249" i="10"/>
  <c r="T254" i="10"/>
  <c r="T276" i="10"/>
  <c r="T282" i="10"/>
  <c r="T297" i="10"/>
  <c r="T290" i="10"/>
  <c r="T306" i="10"/>
  <c r="T295" i="10"/>
  <c r="T311" i="10"/>
  <c r="T296" i="10"/>
  <c r="T312" i="10"/>
  <c r="T336" i="10"/>
  <c r="T352" i="10"/>
  <c r="T368" i="10"/>
  <c r="T384" i="10"/>
  <c r="T400" i="10"/>
  <c r="T416" i="10"/>
  <c r="T432" i="10"/>
  <c r="T448" i="10"/>
  <c r="T305" i="10"/>
  <c r="T329" i="10"/>
  <c r="T345" i="10"/>
  <c r="T361" i="10"/>
  <c r="T377" i="10"/>
  <c r="T393" i="10"/>
  <c r="T409" i="10"/>
  <c r="T309" i="10"/>
  <c r="T321" i="10"/>
  <c r="T330" i="10"/>
  <c r="T346" i="10"/>
  <c r="T362" i="10"/>
  <c r="T378" i="10"/>
  <c r="T394" i="10"/>
  <c r="T410" i="10"/>
  <c r="T426" i="10"/>
  <c r="T442" i="10"/>
  <c r="T458" i="10"/>
  <c r="T339" i="10"/>
  <c r="T403" i="10"/>
  <c r="T415" i="10"/>
  <c r="T447" i="10"/>
  <c r="T478" i="10"/>
  <c r="T494" i="10"/>
  <c r="T510" i="10"/>
  <c r="T526" i="10"/>
  <c r="T359" i="10"/>
  <c r="T425" i="10"/>
  <c r="T457" i="10"/>
  <c r="T467" i="10"/>
  <c r="T483" i="10"/>
  <c r="T499" i="10"/>
  <c r="T313" i="10"/>
  <c r="T331" i="10"/>
  <c r="T395" i="10"/>
  <c r="T443" i="10"/>
  <c r="T462" i="10"/>
  <c r="T476" i="10"/>
  <c r="T492" i="10"/>
  <c r="T508" i="10"/>
  <c r="T524" i="10"/>
  <c r="T540" i="10"/>
  <c r="T556" i="10"/>
  <c r="T367" i="10"/>
  <c r="T429" i="10"/>
  <c r="T459" i="10"/>
  <c r="T469" i="10"/>
  <c r="T489" i="10"/>
  <c r="T537" i="10"/>
  <c r="T549" i="10"/>
  <c r="T562" i="10"/>
  <c r="T578" i="10"/>
  <c r="T515" i="10"/>
  <c r="T547" i="10"/>
  <c r="T567" i="10"/>
  <c r="T583" i="10"/>
  <c r="T481" i="10"/>
  <c r="T533" i="10"/>
  <c r="T559" i="10"/>
  <c r="T560" i="10"/>
  <c r="T576" i="10"/>
  <c r="T592" i="10"/>
  <c r="T7" i="10"/>
  <c r="T4" i="10"/>
  <c r="T8" i="10"/>
  <c r="T28" i="10"/>
  <c r="T27" i="10"/>
  <c r="T31" i="10"/>
  <c r="T43" i="10"/>
  <c r="T34" i="10"/>
  <c r="T45" i="10"/>
  <c r="T57" i="10"/>
  <c r="T38" i="10"/>
  <c r="T59" i="10"/>
  <c r="T75" i="10"/>
  <c r="T33" i="10"/>
  <c r="T65" i="10"/>
  <c r="T81" i="10"/>
  <c r="T87" i="10"/>
  <c r="T72" i="10"/>
  <c r="T101" i="10"/>
  <c r="T90" i="10"/>
  <c r="T96" i="10"/>
  <c r="T111" i="10"/>
  <c r="T127" i="10"/>
  <c r="T143" i="10"/>
  <c r="T159" i="10"/>
  <c r="T77" i="10"/>
  <c r="T84" i="10"/>
  <c r="T94" i="10"/>
  <c r="T113" i="10"/>
  <c r="T129" i="10"/>
  <c r="T112" i="10"/>
  <c r="T140" i="10"/>
  <c r="T88" i="10"/>
  <c r="T130" i="10"/>
  <c r="T137" i="10"/>
  <c r="T152" i="10"/>
  <c r="T66" i="10"/>
  <c r="T116" i="10"/>
  <c r="T157" i="10"/>
  <c r="T174" i="10"/>
  <c r="T190" i="10"/>
  <c r="T206" i="10"/>
  <c r="T175" i="10"/>
  <c r="T191" i="10"/>
  <c r="T207" i="10"/>
  <c r="T149" i="10"/>
  <c r="T172" i="10"/>
  <c r="T188" i="10"/>
  <c r="T204" i="10"/>
  <c r="T165" i="10"/>
  <c r="T211" i="10"/>
  <c r="T231" i="10"/>
  <c r="T247" i="10"/>
  <c r="T263" i="10"/>
  <c r="T228" i="10"/>
  <c r="T244" i="10"/>
  <c r="T260" i="10"/>
  <c r="T173" i="10"/>
  <c r="T233" i="10"/>
  <c r="T253" i="10"/>
  <c r="T265" i="10"/>
  <c r="T269" i="10"/>
  <c r="T250" i="10"/>
  <c r="T215" i="10"/>
  <c r="T257" i="10"/>
  <c r="T271" i="10"/>
  <c r="T193" i="10"/>
  <c r="T270" i="10"/>
  <c r="T280" i="10"/>
  <c r="T273" i="10"/>
  <c r="T275" i="10"/>
  <c r="T285" i="10"/>
  <c r="T294" i="10"/>
  <c r="T310" i="10"/>
  <c r="T299" i="10"/>
  <c r="T315" i="10"/>
  <c r="T300" i="10"/>
  <c r="T316" i="10"/>
  <c r="T324" i="10"/>
  <c r="T340" i="10"/>
  <c r="T356" i="10"/>
  <c r="T372" i="10"/>
  <c r="T388" i="10"/>
  <c r="T404" i="10"/>
  <c r="T420" i="10"/>
  <c r="T436" i="10"/>
  <c r="T452" i="10"/>
  <c r="T333" i="10"/>
  <c r="T349" i="10"/>
  <c r="T365" i="10"/>
  <c r="T381" i="10"/>
  <c r="T397" i="10"/>
  <c r="T334" i="10"/>
  <c r="T350" i="10"/>
  <c r="T366" i="10"/>
  <c r="T382" i="10"/>
  <c r="T398" i="10"/>
  <c r="T414" i="10"/>
  <c r="T430" i="10"/>
  <c r="T446" i="10"/>
  <c r="T355" i="10"/>
  <c r="T423" i="10"/>
  <c r="T455" i="10"/>
  <c r="T466" i="10"/>
  <c r="T482" i="10"/>
  <c r="T498" i="10"/>
  <c r="T514" i="10"/>
  <c r="T530" i="10"/>
  <c r="T375" i="10"/>
  <c r="T433" i="10"/>
  <c r="T471" i="10"/>
  <c r="T487" i="10"/>
  <c r="T503" i="10"/>
  <c r="T347" i="10"/>
  <c r="T411" i="10"/>
  <c r="T419" i="10"/>
  <c r="T451" i="10"/>
  <c r="T461" i="10"/>
  <c r="T464" i="10"/>
  <c r="T480" i="10"/>
  <c r="T496" i="10"/>
  <c r="T512" i="10"/>
  <c r="T528" i="10"/>
  <c r="T544" i="10"/>
  <c r="T383" i="10"/>
  <c r="T437" i="10"/>
  <c r="T473" i="10"/>
  <c r="T505" i="10"/>
  <c r="T513" i="10"/>
  <c r="T566" i="10"/>
  <c r="T582" i="10"/>
  <c r="T6" i="10"/>
  <c r="T11" i="10"/>
  <c r="T14" i="10"/>
  <c r="T22" i="10"/>
  <c r="T19" i="10"/>
  <c r="T32" i="10"/>
  <c r="T13" i="10"/>
  <c r="T21" i="10"/>
  <c r="T25" i="10"/>
  <c r="T47" i="10"/>
  <c r="T36" i="10"/>
  <c r="T44" i="10"/>
  <c r="T37" i="10"/>
  <c r="T63" i="10"/>
  <c r="T79" i="10"/>
  <c r="T69" i="10"/>
  <c r="T80" i="10"/>
  <c r="T91" i="10"/>
  <c r="T62" i="10"/>
  <c r="T89" i="10"/>
  <c r="T55" i="10"/>
  <c r="T115" i="10"/>
  <c r="T131" i="10"/>
  <c r="T147" i="10"/>
  <c r="T104" i="10"/>
  <c r="T117" i="10"/>
  <c r="T133" i="10"/>
  <c r="T120" i="10"/>
  <c r="T76" i="10"/>
  <c r="T106" i="10"/>
  <c r="T136" i="10"/>
  <c r="T124" i="10"/>
  <c r="T126" i="10"/>
  <c r="T150" i="10"/>
  <c r="T156" i="10"/>
  <c r="T162" i="10"/>
  <c r="T178" i="10"/>
  <c r="T194" i="10"/>
  <c r="T134" i="10"/>
  <c r="T163" i="10"/>
  <c r="T179" i="10"/>
  <c r="T195" i="10"/>
  <c r="T110" i="10"/>
  <c r="T160" i="10"/>
  <c r="T176" i="10"/>
  <c r="T192" i="10"/>
  <c r="T208" i="10"/>
  <c r="T181" i="10"/>
  <c r="T210" i="10"/>
  <c r="T219" i="10"/>
  <c r="T235" i="10"/>
  <c r="T251" i="10"/>
  <c r="T169" i="10"/>
  <c r="T232" i="10"/>
  <c r="T248" i="10"/>
  <c r="T264" i="10"/>
  <c r="T189" i="10"/>
  <c r="T221" i="10"/>
  <c r="T237" i="10"/>
  <c r="T261" i="10"/>
  <c r="T145" i="10"/>
  <c r="T230" i="10"/>
  <c r="T258" i="10"/>
  <c r="T262" i="10"/>
  <c r="T277" i="10"/>
  <c r="T274" i="10"/>
  <c r="T279" i="10"/>
  <c r="T289" i="10"/>
  <c r="T298" i="10"/>
  <c r="T314" i="10"/>
  <c r="T287" i="10"/>
  <c r="T303" i="10"/>
  <c r="T319" i="10"/>
  <c r="T288" i="10"/>
  <c r="T304" i="10"/>
  <c r="T320" i="10"/>
  <c r="T301" i="10"/>
  <c r="T328" i="10"/>
  <c r="T344" i="10"/>
  <c r="T360" i="10"/>
  <c r="T376" i="10"/>
  <c r="T392" i="10"/>
  <c r="T408" i="10"/>
  <c r="T424" i="10"/>
  <c r="T440" i="10"/>
  <c r="T456" i="10"/>
  <c r="T337" i="10"/>
  <c r="T353" i="10"/>
  <c r="T369" i="10"/>
  <c r="T385" i="10"/>
  <c r="T401" i="10"/>
  <c r="T338" i="10"/>
  <c r="T354" i="10"/>
  <c r="T370" i="10"/>
  <c r="T386" i="10"/>
  <c r="T402" i="10"/>
  <c r="T418" i="10"/>
  <c r="T434" i="10"/>
  <c r="T450" i="10"/>
  <c r="T371" i="10"/>
  <c r="T431" i="10"/>
  <c r="T470" i="10"/>
  <c r="T486" i="10"/>
  <c r="T502" i="10"/>
  <c r="T518" i="10"/>
  <c r="T534" i="10"/>
  <c r="T327" i="10"/>
  <c r="T391" i="10"/>
  <c r="T441" i="10"/>
  <c r="T475" i="10"/>
  <c r="T491" i="10"/>
  <c r="T363" i="10"/>
  <c r="T427" i="10"/>
  <c r="T468" i="10"/>
  <c r="T484" i="10"/>
  <c r="T500" i="10"/>
  <c r="T516" i="10"/>
  <c r="T532" i="10"/>
  <c r="T548" i="10"/>
  <c r="T335" i="10"/>
  <c r="T399" i="10"/>
  <c r="T413" i="10"/>
  <c r="T445" i="10"/>
  <c r="T521" i="10"/>
  <c r="T551" i="10"/>
  <c r="T570" i="10"/>
  <c r="T477" i="10"/>
  <c r="T531" i="10"/>
  <c r="T545" i="10"/>
  <c r="T575" i="10"/>
  <c r="T591" i="10"/>
  <c r="T517" i="10"/>
  <c r="T542" i="10"/>
  <c r="T557" i="10"/>
  <c r="T568" i="10"/>
  <c r="T584" i="10"/>
  <c r="T501" i="10"/>
  <c r="T511" i="10"/>
  <c r="T553" i="10"/>
  <c r="T565" i="10"/>
  <c r="T581" i="10"/>
  <c r="T595" i="10"/>
  <c r="T599" i="10"/>
  <c r="T5" i="10"/>
  <c r="T10" i="10"/>
  <c r="T12" i="10"/>
  <c r="T26" i="10"/>
  <c r="T18" i="10"/>
  <c r="T20" i="10"/>
  <c r="T29" i="10"/>
  <c r="T35" i="10"/>
  <c r="T40" i="10"/>
  <c r="T50" i="10"/>
  <c r="T42" i="10"/>
  <c r="T49" i="10"/>
  <c r="T67" i="10"/>
  <c r="T83" i="10"/>
  <c r="T60" i="10"/>
  <c r="T56" i="10"/>
  <c r="T68" i="10"/>
  <c r="T95" i="10"/>
  <c r="T64" i="10"/>
  <c r="T74" i="10"/>
  <c r="T93" i="10"/>
  <c r="T58" i="10"/>
  <c r="T85" i="10"/>
  <c r="T119" i="10"/>
  <c r="T135" i="10"/>
  <c r="T151" i="10"/>
  <c r="T70" i="10"/>
  <c r="T103" i="10"/>
  <c r="T105" i="10"/>
  <c r="T121" i="10"/>
  <c r="T78" i="10"/>
  <c r="T92" i="10"/>
  <c r="T128" i="10"/>
  <c r="T142" i="10"/>
  <c r="T100" i="10"/>
  <c r="T114" i="10"/>
  <c r="T154" i="10"/>
  <c r="T132" i="10"/>
  <c r="T148" i="10"/>
  <c r="T166" i="10"/>
  <c r="T182" i="10"/>
  <c r="T198" i="10"/>
  <c r="T99" i="10"/>
  <c r="T146" i="10"/>
  <c r="T167" i="10"/>
  <c r="T183" i="10"/>
  <c r="T199" i="10"/>
  <c r="T164" i="10"/>
  <c r="T180" i="10"/>
  <c r="T196" i="10"/>
  <c r="T212" i="10"/>
  <c r="T197" i="10"/>
  <c r="T223" i="10"/>
  <c r="T239" i="10"/>
  <c r="T255" i="10"/>
  <c r="T185" i="10"/>
  <c r="T220" i="10"/>
  <c r="T236" i="10"/>
  <c r="T252" i="10"/>
  <c r="T268" i="10"/>
  <c r="T205" i="10"/>
  <c r="T218" i="10"/>
  <c r="T225" i="10"/>
  <c r="T241" i="10"/>
  <c r="T226" i="10"/>
  <c r="T267" i="10"/>
  <c r="T161" i="10"/>
  <c r="T246" i="10"/>
  <c r="T234" i="10"/>
  <c r="T118" i="10"/>
  <c r="T214" i="10"/>
  <c r="T222" i="10"/>
  <c r="T272" i="10"/>
  <c r="T238" i="10"/>
  <c r="T281" i="10"/>
  <c r="T278" i="10"/>
  <c r="T283" i="10"/>
  <c r="T293" i="10"/>
  <c r="T286" i="10"/>
  <c r="T302" i="10"/>
  <c r="T318" i="10"/>
  <c r="T284" i="10"/>
  <c r="T291" i="10"/>
  <c r="T307" i="10"/>
  <c r="T292" i="10"/>
  <c r="T308" i="10"/>
  <c r="T317" i="10"/>
  <c r="T332" i="10"/>
  <c r="T348" i="10"/>
  <c r="T364" i="10"/>
  <c r="T380" i="10"/>
  <c r="T396" i="10"/>
  <c r="T412" i="10"/>
  <c r="T428" i="10"/>
  <c r="T444" i="10"/>
  <c r="T460" i="10"/>
  <c r="T325" i="10"/>
  <c r="T341" i="10"/>
  <c r="T357" i="10"/>
  <c r="T373" i="10"/>
  <c r="T389" i="10"/>
  <c r="T405" i="10"/>
  <c r="T322" i="10"/>
  <c r="T326" i="10"/>
  <c r="T342" i="10"/>
  <c r="T358" i="10"/>
  <c r="T374" i="10"/>
  <c r="T390" i="10"/>
  <c r="T406" i="10"/>
  <c r="T422" i="10"/>
  <c r="T438" i="10"/>
  <c r="T454" i="10"/>
  <c r="T323" i="10"/>
  <c r="T387" i="10"/>
  <c r="T439" i="10"/>
  <c r="T474" i="10"/>
  <c r="T490" i="10"/>
  <c r="T506" i="10"/>
  <c r="T522" i="10"/>
  <c r="T538" i="10"/>
  <c r="T343" i="10"/>
  <c r="T407" i="10"/>
  <c r="T417" i="10"/>
  <c r="T449" i="10"/>
  <c r="T463" i="10"/>
  <c r="T479" i="10"/>
  <c r="T495" i="10"/>
  <c r="T379" i="10"/>
  <c r="T435" i="10"/>
  <c r="T472" i="10"/>
  <c r="T488" i="10"/>
  <c r="T504" i="10"/>
  <c r="T520" i="10"/>
  <c r="T536" i="10"/>
  <c r="T552" i="10"/>
  <c r="T351" i="10"/>
  <c r="T421" i="10"/>
  <c r="T453" i="10"/>
  <c r="T465" i="10"/>
  <c r="T529" i="10"/>
  <c r="T550" i="10"/>
  <c r="T574" i="10"/>
  <c r="T493" i="10"/>
  <c r="T507" i="10"/>
  <c r="T563" i="10"/>
  <c r="T579" i="10"/>
  <c r="T525" i="10"/>
  <c r="T541" i="10"/>
  <c r="T571" i="10"/>
  <c r="T587" i="10"/>
  <c r="T543" i="10"/>
  <c r="T572" i="10"/>
  <c r="T588" i="10"/>
  <c r="T519" i="10"/>
  <c r="T539" i="10"/>
  <c r="T569" i="10"/>
  <c r="T573" i="10"/>
  <c r="T585" i="10"/>
  <c r="T589" i="10"/>
  <c r="T2" i="10"/>
  <c r="T598" i="10"/>
  <c r="T546" i="10"/>
  <c r="T527" i="10"/>
  <c r="T535" i="10"/>
  <c r="T561" i="10"/>
  <c r="T577" i="10"/>
  <c r="T593" i="10"/>
  <c r="T497" i="10"/>
  <c r="T564" i="10"/>
  <c r="T580" i="10"/>
  <c r="T596" i="10"/>
  <c r="T554" i="10"/>
  <c r="T594" i="10"/>
  <c r="T586" i="10"/>
  <c r="T523" i="10"/>
  <c r="T509" i="10"/>
  <c r="T558" i="10"/>
  <c r="T485" i="10"/>
  <c r="T555" i="10"/>
  <c r="T590" i="10"/>
  <c r="T600" i="10"/>
  <c r="T601" i="10"/>
  <c r="T597" i="10"/>
  <c r="T10" i="7"/>
  <c r="T26" i="7"/>
  <c r="T42" i="7"/>
  <c r="T58" i="7"/>
  <c r="T74" i="7"/>
  <c r="T90" i="7"/>
  <c r="T106" i="7"/>
  <c r="T122" i="7"/>
  <c r="T138" i="7"/>
  <c r="T154" i="7"/>
  <c r="T170" i="7"/>
  <c r="T186" i="7"/>
  <c r="T202" i="7"/>
  <c r="T218" i="7"/>
  <c r="T7" i="7"/>
  <c r="T23" i="7"/>
  <c r="T39" i="7"/>
  <c r="T55" i="7"/>
  <c r="T71" i="7"/>
  <c r="T87" i="7"/>
  <c r="T103" i="7"/>
  <c r="T119" i="7"/>
  <c r="T135" i="7"/>
  <c r="T151" i="7"/>
  <c r="T167" i="7"/>
  <c r="T183" i="7"/>
  <c r="T199" i="7"/>
  <c r="T215" i="7"/>
  <c r="T12" i="7"/>
  <c r="T28" i="7"/>
  <c r="T44" i="7"/>
  <c r="T60" i="7"/>
  <c r="T76" i="7"/>
  <c r="T92" i="7"/>
  <c r="T108" i="7"/>
  <c r="T124" i="7"/>
  <c r="T140" i="7"/>
  <c r="T156" i="7"/>
  <c r="T172" i="7"/>
  <c r="T188" i="7"/>
  <c r="T204" i="7"/>
  <c r="T220" i="7"/>
  <c r="T236" i="7"/>
  <c r="T252" i="7"/>
  <c r="T9" i="7"/>
  <c r="T25" i="7"/>
  <c r="T41" i="7"/>
  <c r="T57" i="7"/>
  <c r="T73" i="7"/>
  <c r="T89" i="7"/>
  <c r="T105" i="7"/>
  <c r="T121" i="7"/>
  <c r="T137" i="7"/>
  <c r="T153" i="7"/>
  <c r="T169" i="7"/>
  <c r="T185" i="7"/>
  <c r="T201" i="7"/>
  <c r="T217" i="7"/>
  <c r="T233" i="7"/>
  <c r="T226" i="7"/>
  <c r="T281" i="7"/>
  <c r="T297" i="7"/>
  <c r="T313" i="7"/>
  <c r="T329" i="7"/>
  <c r="T345" i="7"/>
  <c r="T361" i="7"/>
  <c r="T377" i="7"/>
  <c r="T393" i="7"/>
  <c r="T409" i="7"/>
  <c r="T425" i="7"/>
  <c r="T441" i="7"/>
  <c r="T457" i="7"/>
  <c r="T473" i="7"/>
  <c r="T489" i="7"/>
  <c r="T505" i="7"/>
  <c r="T521" i="7"/>
  <c r="T537" i="7"/>
  <c r="T553" i="7"/>
  <c r="T569" i="7"/>
  <c r="T585" i="7"/>
  <c r="T601" i="7"/>
  <c r="T330" i="7"/>
  <c r="T366" i="7"/>
  <c r="T390" i="7"/>
  <c r="T414" i="7"/>
  <c r="T426" i="7"/>
  <c r="T454" i="7"/>
  <c r="T478" i="7"/>
  <c r="T562" i="7"/>
  <c r="T230" i="7"/>
  <c r="T243" i="7"/>
  <c r="T259" i="7"/>
  <c r="T282" i="7"/>
  <c r="T302" i="7"/>
  <c r="T354" i="7"/>
  <c r="T430" i="7"/>
  <c r="T514" i="7"/>
  <c r="T255" i="7"/>
  <c r="T279" i="7"/>
  <c r="T295" i="7"/>
  <c r="T311" i="7"/>
  <c r="T327" i="7"/>
  <c r="T343" i="7"/>
  <c r="T359" i="7"/>
  <c r="T375" i="7"/>
  <c r="T391" i="7"/>
  <c r="T407" i="7"/>
  <c r="T423" i="7"/>
  <c r="T439" i="7"/>
  <c r="T455" i="7"/>
  <c r="T471" i="7"/>
  <c r="T487" i="7"/>
  <c r="T503" i="7"/>
  <c r="T519" i="7"/>
  <c r="T535" i="7"/>
  <c r="T551" i="7"/>
  <c r="T567" i="7"/>
  <c r="T583" i="7"/>
  <c r="T599" i="7"/>
  <c r="T580" i="7"/>
  <c r="T402" i="7"/>
  <c r="T406" i="7"/>
  <c r="T486" i="7"/>
  <c r="T546" i="7"/>
  <c r="T594" i="7"/>
  <c r="T247" i="7"/>
  <c r="T249" i="7"/>
  <c r="T268" i="7"/>
  <c r="T14" i="7"/>
  <c r="T30" i="7"/>
  <c r="T46" i="7"/>
  <c r="T62" i="7"/>
  <c r="T78" i="7"/>
  <c r="T94" i="7"/>
  <c r="T110" i="7"/>
  <c r="T126" i="7"/>
  <c r="T142" i="7"/>
  <c r="T158" i="7"/>
  <c r="T174" i="7"/>
  <c r="T190" i="7"/>
  <c r="T206" i="7"/>
  <c r="T11" i="7"/>
  <c r="T27" i="7"/>
  <c r="T43" i="7"/>
  <c r="T59" i="7"/>
  <c r="T75" i="7"/>
  <c r="T91" i="7"/>
  <c r="T107" i="7"/>
  <c r="T123" i="7"/>
  <c r="T139" i="7"/>
  <c r="T155" i="7"/>
  <c r="T171" i="7"/>
  <c r="T187" i="7"/>
  <c r="T203" i="7"/>
  <c r="T219" i="7"/>
  <c r="T16" i="7"/>
  <c r="T32" i="7"/>
  <c r="T48" i="7"/>
  <c r="T64" i="7"/>
  <c r="T80" i="7"/>
  <c r="T96" i="7"/>
  <c r="T112" i="7"/>
  <c r="T128" i="7"/>
  <c r="T144" i="7"/>
  <c r="T160" i="7"/>
  <c r="T176" i="7"/>
  <c r="T192" i="7"/>
  <c r="T208" i="7"/>
  <c r="T224" i="7"/>
  <c r="T240" i="7"/>
  <c r="T256" i="7"/>
  <c r="T13" i="7"/>
  <c r="T29" i="7"/>
  <c r="T45" i="7"/>
  <c r="T61" i="7"/>
  <c r="T77" i="7"/>
  <c r="T93" i="7"/>
  <c r="T109" i="7"/>
  <c r="T125" i="7"/>
  <c r="T141" i="7"/>
  <c r="T157" i="7"/>
  <c r="T173" i="7"/>
  <c r="T189" i="7"/>
  <c r="T205" i="7"/>
  <c r="T221" i="7"/>
  <c r="T237" i="7"/>
  <c r="T263" i="7"/>
  <c r="T269" i="7"/>
  <c r="T285" i="7"/>
  <c r="T301" i="7"/>
  <c r="T317" i="7"/>
  <c r="T333" i="7"/>
  <c r="T349" i="7"/>
  <c r="T365" i="7"/>
  <c r="T381" i="7"/>
  <c r="T397" i="7"/>
  <c r="T413" i="7"/>
  <c r="T429" i="7"/>
  <c r="T445" i="7"/>
  <c r="T461" i="7"/>
  <c r="T477" i="7"/>
  <c r="T493" i="7"/>
  <c r="T509" i="7"/>
  <c r="T525" i="7"/>
  <c r="T541" i="7"/>
  <c r="T557" i="7"/>
  <c r="T573" i="7"/>
  <c r="T589" i="7"/>
  <c r="T2" i="7"/>
  <c r="T318" i="7"/>
  <c r="T334" i="7"/>
  <c r="T342" i="7"/>
  <c r="T386" i="7"/>
  <c r="T534" i="7"/>
  <c r="T258" i="7"/>
  <c r="T270" i="7"/>
  <c r="T286" i="7"/>
  <c r="T306" i="7"/>
  <c r="T350" i="7"/>
  <c r="T358" i="7"/>
  <c r="T362" i="7"/>
  <c r="T370" i="7"/>
  <c r="T374" i="7"/>
  <c r="T490" i="7"/>
  <c r="T542" i="7"/>
  <c r="T254" i="7"/>
  <c r="T283" i="7"/>
  <c r="T299" i="7"/>
  <c r="T315" i="7"/>
  <c r="T331" i="7"/>
  <c r="T347" i="7"/>
  <c r="T363" i="7"/>
  <c r="T379" i="7"/>
  <c r="T395" i="7"/>
  <c r="T411" i="7"/>
  <c r="T427" i="7"/>
  <c r="T443" i="7"/>
  <c r="T459" i="7"/>
  <c r="T475" i="7"/>
  <c r="T491" i="7"/>
  <c r="T507" i="7"/>
  <c r="T523" i="7"/>
  <c r="T539" i="7"/>
  <c r="T555" i="7"/>
  <c r="T571" i="7"/>
  <c r="T587" i="7"/>
  <c r="T600" i="7"/>
  <c r="T378" i="7"/>
  <c r="T438" i="7"/>
  <c r="T498" i="7"/>
  <c r="T570" i="7"/>
  <c r="T598" i="7"/>
  <c r="T267" i="7"/>
  <c r="T18" i="7"/>
  <c r="T34" i="7"/>
  <c r="T50" i="7"/>
  <c r="T66" i="7"/>
  <c r="T82" i="7"/>
  <c r="T98" i="7"/>
  <c r="T114" i="7"/>
  <c r="T130" i="7"/>
  <c r="T146" i="7"/>
  <c r="T162" i="7"/>
  <c r="T178" i="7"/>
  <c r="T194" i="7"/>
  <c r="T210" i="7"/>
  <c r="T15" i="7"/>
  <c r="T31" i="7"/>
  <c r="T47" i="7"/>
  <c r="T63" i="7"/>
  <c r="T79" i="7"/>
  <c r="T95" i="7"/>
  <c r="T111" i="7"/>
  <c r="T127" i="7"/>
  <c r="T143" i="7"/>
  <c r="T159" i="7"/>
  <c r="T175" i="7"/>
  <c r="T191" i="7"/>
  <c r="T207" i="7"/>
  <c r="T223" i="7"/>
  <c r="T4" i="7"/>
  <c r="T20" i="7"/>
  <c r="T36" i="7"/>
  <c r="T52" i="7"/>
  <c r="T68" i="7"/>
  <c r="T84" i="7"/>
  <c r="T100" i="7"/>
  <c r="T116" i="7"/>
  <c r="T132" i="7"/>
  <c r="T148" i="7"/>
  <c r="T164" i="7"/>
  <c r="T180" i="7"/>
  <c r="T196" i="7"/>
  <c r="T212" i="7"/>
  <c r="T228" i="7"/>
  <c r="T244" i="7"/>
  <c r="T260" i="7"/>
  <c r="T17" i="7"/>
  <c r="T33" i="7"/>
  <c r="T49" i="7"/>
  <c r="T65" i="7"/>
  <c r="T81" i="7"/>
  <c r="T97" i="7"/>
  <c r="T113" i="7"/>
  <c r="T129" i="7"/>
  <c r="T145" i="7"/>
  <c r="T161" i="7"/>
  <c r="T177" i="7"/>
  <c r="T193" i="7"/>
  <c r="T209" i="7"/>
  <c r="T225" i="7"/>
  <c r="T241" i="7"/>
  <c r="T238" i="7"/>
  <c r="T262" i="7"/>
  <c r="T273" i="7"/>
  <c r="T289" i="7"/>
  <c r="T305" i="7"/>
  <c r="T321" i="7"/>
  <c r="T337" i="7"/>
  <c r="T353" i="7"/>
  <c r="T369" i="7"/>
  <c r="T385" i="7"/>
  <c r="T401" i="7"/>
  <c r="T417" i="7"/>
  <c r="T433" i="7"/>
  <c r="T449" i="7"/>
  <c r="T465" i="7"/>
  <c r="T481" i="7"/>
  <c r="T497" i="7"/>
  <c r="T513" i="7"/>
  <c r="T529" i="7"/>
  <c r="T545" i="7"/>
  <c r="T561" i="7"/>
  <c r="T577" i="7"/>
  <c r="T593" i="7"/>
  <c r="T322" i="7"/>
  <c r="T338" i="7"/>
  <c r="T446" i="7"/>
  <c r="T458" i="7"/>
  <c r="T470" i="7"/>
  <c r="T554" i="7"/>
  <c r="T566" i="7"/>
  <c r="T257" i="7"/>
  <c r="T274" i="7"/>
  <c r="T290" i="7"/>
  <c r="T310" i="7"/>
  <c r="T382" i="7"/>
  <c r="T410" i="7"/>
  <c r="T450" i="7"/>
  <c r="T462" i="7"/>
  <c r="T582" i="7"/>
  <c r="T234" i="7"/>
  <c r="T253" i="7"/>
  <c r="T271" i="7"/>
  <c r="T287" i="7"/>
  <c r="T303" i="7"/>
  <c r="T319" i="7"/>
  <c r="T335" i="7"/>
  <c r="T351" i="7"/>
  <c r="T367" i="7"/>
  <c r="T383" i="7"/>
  <c r="T399" i="7"/>
  <c r="T415" i="7"/>
  <c r="T431" i="7"/>
  <c r="T447" i="7"/>
  <c r="T463" i="7"/>
  <c r="T479" i="7"/>
  <c r="T495" i="7"/>
  <c r="T511" i="7"/>
  <c r="T527" i="7"/>
  <c r="T543" i="7"/>
  <c r="T559" i="7"/>
  <c r="T575" i="7"/>
  <c r="T591" i="7"/>
  <c r="T394" i="7"/>
  <c r="T418" i="7"/>
  <c r="T506" i="7"/>
  <c r="T518" i="7"/>
  <c r="T578" i="7"/>
  <c r="T231" i="7"/>
  <c r="T251" i="7"/>
  <c r="T266" i="7"/>
  <c r="T276" i="7"/>
  <c r="T292" i="7"/>
  <c r="T308" i="7"/>
  <c r="T324" i="7"/>
  <c r="T340" i="7"/>
  <c r="T356" i="7"/>
  <c r="T372" i="7"/>
  <c r="T388" i="7"/>
  <c r="T404" i="7"/>
  <c r="T420" i="7"/>
  <c r="T436" i="7"/>
  <c r="T452" i="7"/>
  <c r="T468" i="7"/>
  <c r="T484" i="7"/>
  <c r="T6" i="7"/>
  <c r="T22" i="7"/>
  <c r="T38" i="7"/>
  <c r="T54" i="7"/>
  <c r="T70" i="7"/>
  <c r="T86" i="7"/>
  <c r="T102" i="7"/>
  <c r="T118" i="7"/>
  <c r="T134" i="7"/>
  <c r="T150" i="7"/>
  <c r="T166" i="7"/>
  <c r="T182" i="7"/>
  <c r="T198" i="7"/>
  <c r="T214" i="7"/>
  <c r="T3" i="7"/>
  <c r="T19" i="7"/>
  <c r="T35" i="7"/>
  <c r="T51" i="7"/>
  <c r="T67" i="7"/>
  <c r="T83" i="7"/>
  <c r="T99" i="7"/>
  <c r="T115" i="7"/>
  <c r="T131" i="7"/>
  <c r="T147" i="7"/>
  <c r="T163" i="7"/>
  <c r="T179" i="7"/>
  <c r="T195" i="7"/>
  <c r="T211" i="7"/>
  <c r="T227" i="7"/>
  <c r="T8" i="7"/>
  <c r="T24" i="7"/>
  <c r="T40" i="7"/>
  <c r="T56" i="7"/>
  <c r="T72" i="7"/>
  <c r="T88" i="7"/>
  <c r="T104" i="7"/>
  <c r="T120" i="7"/>
  <c r="T136" i="7"/>
  <c r="T152" i="7"/>
  <c r="T168" i="7"/>
  <c r="T184" i="7"/>
  <c r="T200" i="7"/>
  <c r="T216" i="7"/>
  <c r="T232" i="7"/>
  <c r="T248" i="7"/>
  <c r="T264" i="7"/>
  <c r="T5" i="7"/>
  <c r="T21" i="7"/>
  <c r="T37" i="7"/>
  <c r="T53" i="7"/>
  <c r="T69" i="7"/>
  <c r="T85" i="7"/>
  <c r="T101" i="7"/>
  <c r="T117" i="7"/>
  <c r="T133" i="7"/>
  <c r="T149" i="7"/>
  <c r="T165" i="7"/>
  <c r="T181" i="7"/>
  <c r="T197" i="7"/>
  <c r="T213" i="7"/>
  <c r="T229" i="7"/>
  <c r="T245" i="7"/>
  <c r="T246" i="7"/>
  <c r="T261" i="7"/>
  <c r="T277" i="7"/>
  <c r="T293" i="7"/>
  <c r="T309" i="7"/>
  <c r="T325" i="7"/>
  <c r="T341" i="7"/>
  <c r="T357" i="7"/>
  <c r="T373" i="7"/>
  <c r="T389" i="7"/>
  <c r="T405" i="7"/>
  <c r="T421" i="7"/>
  <c r="T437" i="7"/>
  <c r="T453" i="7"/>
  <c r="T469" i="7"/>
  <c r="T485" i="7"/>
  <c r="T501" i="7"/>
  <c r="T517" i="7"/>
  <c r="T533" i="7"/>
  <c r="T549" i="7"/>
  <c r="T565" i="7"/>
  <c r="T581" i="7"/>
  <c r="T597" i="7"/>
  <c r="T326" i="7"/>
  <c r="T398" i="7"/>
  <c r="T538" i="7"/>
  <c r="T235" i="7"/>
  <c r="T278" i="7"/>
  <c r="T294" i="7"/>
  <c r="T298" i="7"/>
  <c r="T314" i="7"/>
  <c r="T346" i="7"/>
  <c r="T550" i="7"/>
  <c r="T574" i="7"/>
  <c r="T586" i="7"/>
  <c r="T242" i="7"/>
  <c r="T275" i="7"/>
  <c r="T291" i="7"/>
  <c r="T307" i="7"/>
  <c r="T323" i="7"/>
  <c r="T339" i="7"/>
  <c r="T355" i="7"/>
  <c r="T371" i="7"/>
  <c r="T387" i="7"/>
  <c r="T403" i="7"/>
  <c r="T419" i="7"/>
  <c r="T435" i="7"/>
  <c r="T451" i="7"/>
  <c r="T467" i="7"/>
  <c r="T483" i="7"/>
  <c r="T499" i="7"/>
  <c r="T515" i="7"/>
  <c r="T531" i="7"/>
  <c r="T547" i="7"/>
  <c r="T563" i="7"/>
  <c r="T579" i="7"/>
  <c r="T595" i="7"/>
  <c r="T596" i="7"/>
  <c r="T434" i="7"/>
  <c r="T466" i="7"/>
  <c r="T530" i="7"/>
  <c r="T222" i="7"/>
  <c r="T239" i="7"/>
  <c r="T265" i="7"/>
  <c r="T496" i="7"/>
  <c r="T512" i="7"/>
  <c r="T528" i="7"/>
  <c r="T552" i="7"/>
  <c r="T584" i="7"/>
  <c r="T588" i="7"/>
  <c r="T522" i="7"/>
  <c r="T526" i="7"/>
  <c r="T280" i="7"/>
  <c r="T284" i="7"/>
  <c r="T296" i="7"/>
  <c r="T300" i="7"/>
  <c r="T312" i="7"/>
  <c r="T316" i="7"/>
  <c r="T328" i="7"/>
  <c r="T332" i="7"/>
  <c r="T344" i="7"/>
  <c r="T348" i="7"/>
  <c r="T360" i="7"/>
  <c r="T364" i="7"/>
  <c r="T376" i="7"/>
  <c r="T380" i="7"/>
  <c r="T392" i="7"/>
  <c r="T396" i="7"/>
  <c r="T408" i="7"/>
  <c r="T412" i="7"/>
  <c r="T424" i="7"/>
  <c r="T428" i="7"/>
  <c r="T440" i="7"/>
  <c r="T444" i="7"/>
  <c r="T456" i="7"/>
  <c r="T460" i="7"/>
  <c r="T472" i="7"/>
  <c r="T476" i="7"/>
  <c r="T500" i="7"/>
  <c r="T516" i="7"/>
  <c r="T532" i="7"/>
  <c r="T556" i="7"/>
  <c r="T572" i="7"/>
  <c r="T592" i="7"/>
  <c r="T442" i="7"/>
  <c r="T482" i="7"/>
  <c r="T558" i="7"/>
  <c r="T272" i="7"/>
  <c r="T288" i="7"/>
  <c r="T304" i="7"/>
  <c r="T320" i="7"/>
  <c r="T336" i="7"/>
  <c r="T352" i="7"/>
  <c r="T368" i="7"/>
  <c r="T384" i="7"/>
  <c r="T400" i="7"/>
  <c r="T416" i="7"/>
  <c r="T432" i="7"/>
  <c r="T448" i="7"/>
  <c r="T464" i="7"/>
  <c r="T480" i="7"/>
  <c r="T488" i="7"/>
  <c r="T504" i="7"/>
  <c r="T520" i="7"/>
  <c r="T536" i="7"/>
  <c r="T560" i="7"/>
  <c r="T568" i="7"/>
  <c r="T576" i="7"/>
  <c r="T422" i="7"/>
  <c r="T502" i="7"/>
  <c r="T590" i="7"/>
  <c r="T250" i="7"/>
  <c r="T492" i="7"/>
  <c r="T508" i="7"/>
  <c r="T524" i="7"/>
  <c r="T540" i="7"/>
  <c r="T544" i="7"/>
  <c r="T548" i="7"/>
  <c r="T564" i="7"/>
  <c r="T474" i="7"/>
  <c r="T494" i="7"/>
  <c r="T510" i="7"/>
  <c r="S1" i="9"/>
  <c r="S1" i="8"/>
  <c r="U1" i="7"/>
  <c r="U1" i="10"/>
  <c r="U6" i="10" l="1"/>
  <c r="U11" i="10"/>
  <c r="U7" i="10"/>
  <c r="U19" i="10"/>
  <c r="U33" i="10"/>
  <c r="U12" i="10"/>
  <c r="U27" i="10"/>
  <c r="U24" i="10"/>
  <c r="U34" i="10"/>
  <c r="U42" i="10"/>
  <c r="U56" i="10"/>
  <c r="U45" i="10"/>
  <c r="U57" i="10"/>
  <c r="U74" i="10"/>
  <c r="U51" i="10"/>
  <c r="U64" i="10"/>
  <c r="U86" i="10"/>
  <c r="U77" i="10"/>
  <c r="U100" i="10"/>
  <c r="U97" i="10"/>
  <c r="U110" i="10"/>
  <c r="U126" i="10"/>
  <c r="U142" i="10"/>
  <c r="U158" i="10"/>
  <c r="U79" i="10"/>
  <c r="U112" i="10"/>
  <c r="U128" i="10"/>
  <c r="U123" i="10"/>
  <c r="U145" i="10"/>
  <c r="U109" i="10"/>
  <c r="U127" i="10"/>
  <c r="U173" i="10"/>
  <c r="U189" i="10"/>
  <c r="U205" i="10"/>
  <c r="U157" i="10"/>
  <c r="U174" i="10"/>
  <c r="U190" i="10"/>
  <c r="U206" i="10"/>
  <c r="U129" i="10"/>
  <c r="U151" i="10"/>
  <c r="U171" i="10"/>
  <c r="U187" i="10"/>
  <c r="U203" i="10"/>
  <c r="U168" i="10"/>
  <c r="U212" i="10"/>
  <c r="U230" i="10"/>
  <c r="U246" i="10"/>
  <c r="U262" i="10"/>
  <c r="U209" i="10"/>
  <c r="U227" i="10"/>
  <c r="U243" i="10"/>
  <c r="U259" i="10"/>
  <c r="U80" i="10"/>
  <c r="U176" i="10"/>
  <c r="U232" i="10"/>
  <c r="U264" i="10"/>
  <c r="U261" i="10"/>
  <c r="U270" i="10"/>
  <c r="U241" i="10"/>
  <c r="U271" i="10"/>
  <c r="U279" i="10"/>
  <c r="U272" i="10"/>
  <c r="U257" i="10"/>
  <c r="U274" i="10"/>
  <c r="U293" i="10"/>
  <c r="U309" i="10"/>
  <c r="U298" i="10"/>
  <c r="U314" i="10"/>
  <c r="U299" i="10"/>
  <c r="U315" i="10"/>
  <c r="U323" i="10"/>
  <c r="U339" i="10"/>
  <c r="U355" i="10"/>
  <c r="U371" i="10"/>
  <c r="U387" i="10"/>
  <c r="U403" i="10"/>
  <c r="U419" i="10"/>
  <c r="U435" i="10"/>
  <c r="U451" i="10"/>
  <c r="U332" i="10"/>
  <c r="U348" i="10"/>
  <c r="U364" i="10"/>
  <c r="U380" i="10"/>
  <c r="U396" i="10"/>
  <c r="U333" i="10"/>
  <c r="U349" i="10"/>
  <c r="U365" i="10"/>
  <c r="U381" i="10"/>
  <c r="U397" i="10"/>
  <c r="U413" i="10"/>
  <c r="U429" i="10"/>
  <c r="U445" i="10"/>
  <c r="U358" i="10"/>
  <c r="U434" i="10"/>
  <c r="U465" i="10"/>
  <c r="U481" i="10"/>
  <c r="U497" i="10"/>
  <c r="U513" i="10"/>
  <c r="U529" i="10"/>
  <c r="U378" i="10"/>
  <c r="U412" i="10"/>
  <c r="U444" i="10"/>
  <c r="U470" i="10"/>
  <c r="U486" i="10"/>
  <c r="U502" i="10"/>
  <c r="U350" i="10"/>
  <c r="U430" i="10"/>
  <c r="U463" i="10"/>
  <c r="U479" i="10"/>
  <c r="U495" i="10"/>
  <c r="U511" i="10"/>
  <c r="U527" i="10"/>
  <c r="U543" i="10"/>
  <c r="U559" i="10"/>
  <c r="U386" i="10"/>
  <c r="U416" i="10"/>
  <c r="U448" i="10"/>
  <c r="U472" i="10"/>
  <c r="U524" i="10"/>
  <c r="U553" i="10"/>
  <c r="U565" i="10"/>
  <c r="U581" i="10"/>
  <c r="U534" i="10"/>
  <c r="U570" i="10"/>
  <c r="U586" i="10"/>
  <c r="U500" i="10"/>
  <c r="U520" i="10"/>
  <c r="U544" i="10"/>
  <c r="U563" i="10"/>
  <c r="U579" i="10"/>
  <c r="U595" i="10"/>
  <c r="U488" i="10"/>
  <c r="U5" i="10"/>
  <c r="U10" i="10"/>
  <c r="U13" i="10"/>
  <c r="U21" i="10"/>
  <c r="U31" i="10"/>
  <c r="U32" i="10"/>
  <c r="U46" i="10"/>
  <c r="U35" i="10"/>
  <c r="U36" i="10"/>
  <c r="U49" i="10"/>
  <c r="U44" i="10"/>
  <c r="U62" i="10"/>
  <c r="U78" i="10"/>
  <c r="U37" i="10"/>
  <c r="U68" i="10"/>
  <c r="U50" i="10"/>
  <c r="U85" i="10"/>
  <c r="U90" i="10"/>
  <c r="U67" i="10"/>
  <c r="U76" i="10"/>
  <c r="U88" i="10"/>
  <c r="U104" i="10"/>
  <c r="U114" i="10"/>
  <c r="U130" i="10"/>
  <c r="U146" i="10"/>
  <c r="U71" i="10"/>
  <c r="U87" i="10"/>
  <c r="U116" i="10"/>
  <c r="U132" i="10"/>
  <c r="U131" i="10"/>
  <c r="U144" i="10"/>
  <c r="U117" i="10"/>
  <c r="U141" i="10"/>
  <c r="U135" i="10"/>
  <c r="U152" i="10"/>
  <c r="U161" i="10"/>
  <c r="U177" i="10"/>
  <c r="U193" i="10"/>
  <c r="U156" i="10"/>
  <c r="U162" i="10"/>
  <c r="U178" i="10"/>
  <c r="U194" i="10"/>
  <c r="U175" i="10"/>
  <c r="U191" i="10"/>
  <c r="U207" i="10"/>
  <c r="U184" i="10"/>
  <c r="U234" i="10"/>
  <c r="U250" i="10"/>
  <c r="U172" i="10"/>
  <c r="U231" i="10"/>
  <c r="U247" i="10"/>
  <c r="U263" i="10"/>
  <c r="U192" i="10"/>
  <c r="U220" i="10"/>
  <c r="U236" i="10"/>
  <c r="U233" i="10"/>
  <c r="U221" i="10"/>
  <c r="U269" i="10"/>
  <c r="U276" i="10"/>
  <c r="U273" i="10"/>
  <c r="U278" i="10"/>
  <c r="U288" i="10"/>
  <c r="U297" i="10"/>
  <c r="U313" i="10"/>
  <c r="U286" i="10"/>
  <c r="U302" i="10"/>
  <c r="U318" i="10"/>
  <c r="U287" i="10"/>
  <c r="U303" i="10"/>
  <c r="U319" i="10"/>
  <c r="U304" i="10"/>
  <c r="U327" i="10"/>
  <c r="U343" i="10"/>
  <c r="U359" i="10"/>
  <c r="U375" i="10"/>
  <c r="U391" i="10"/>
  <c r="U407" i="10"/>
  <c r="U423" i="10"/>
  <c r="U439" i="10"/>
  <c r="U455" i="10"/>
  <c r="U336" i="10"/>
  <c r="U352" i="10"/>
  <c r="U368" i="10"/>
  <c r="U384" i="10"/>
  <c r="U400" i="10"/>
  <c r="U337" i="10"/>
  <c r="U353" i="10"/>
  <c r="U369" i="10"/>
  <c r="U385" i="10"/>
  <c r="U401" i="10"/>
  <c r="U417" i="10"/>
  <c r="U433" i="10"/>
  <c r="U449" i="10"/>
  <c r="U374" i="10"/>
  <c r="U442" i="10"/>
  <c r="U469" i="10"/>
  <c r="U485" i="10"/>
  <c r="U501" i="10"/>
  <c r="U517" i="10"/>
  <c r="U533" i="10"/>
  <c r="U316" i="10"/>
  <c r="U321" i="10"/>
  <c r="U330" i="10"/>
  <c r="U394" i="10"/>
  <c r="U420" i="10"/>
  <c r="U452" i="10"/>
  <c r="U474" i="10"/>
  <c r="U490" i="10"/>
  <c r="U366" i="10"/>
  <c r="U438" i="10"/>
  <c r="U467" i="10"/>
  <c r="U483" i="10"/>
  <c r="U499" i="10"/>
  <c r="U515" i="10"/>
  <c r="U531" i="10"/>
  <c r="U547" i="10"/>
  <c r="U338" i="10"/>
  <c r="U402" i="10"/>
  <c r="U424" i="10"/>
  <c r="U456" i="10"/>
  <c r="U462" i="10"/>
  <c r="U532" i="10"/>
  <c r="U552" i="10"/>
  <c r="U569" i="10"/>
  <c r="U480" i="10"/>
  <c r="U4" i="10"/>
  <c r="U9" i="10"/>
  <c r="U3" i="10"/>
  <c r="U17" i="10"/>
  <c r="U25" i="10"/>
  <c r="U22" i="10"/>
  <c r="U18" i="10"/>
  <c r="U26" i="10"/>
  <c r="U20" i="10"/>
  <c r="U39" i="10"/>
  <c r="U48" i="10"/>
  <c r="U43" i="10"/>
  <c r="U28" i="10"/>
  <c r="U55" i="10"/>
  <c r="U58" i="10"/>
  <c r="U66" i="10"/>
  <c r="U82" i="10"/>
  <c r="U54" i="10"/>
  <c r="U59" i="10"/>
  <c r="U84" i="10"/>
  <c r="U94" i="10"/>
  <c r="U75" i="10"/>
  <c r="U92" i="10"/>
  <c r="U72" i="10"/>
  <c r="U99" i="10"/>
  <c r="U118" i="10"/>
  <c r="U134" i="10"/>
  <c r="U150" i="10"/>
  <c r="U69" i="10"/>
  <c r="U89" i="10"/>
  <c r="U120" i="10"/>
  <c r="U95" i="10"/>
  <c r="U107" i="10"/>
  <c r="U143" i="10"/>
  <c r="U102" i="10"/>
  <c r="U125" i="10"/>
  <c r="U140" i="10"/>
  <c r="U111" i="10"/>
  <c r="U137" i="10"/>
  <c r="U101" i="10"/>
  <c r="U165" i="10"/>
  <c r="U181" i="10"/>
  <c r="U197" i="10"/>
  <c r="U148" i="10"/>
  <c r="U166" i="10"/>
  <c r="U182" i="10"/>
  <c r="U198" i="10"/>
  <c r="U163" i="10"/>
  <c r="U179" i="10"/>
  <c r="U195" i="10"/>
  <c r="U211" i="10"/>
  <c r="U105" i="10"/>
  <c r="U200" i="10"/>
  <c r="U214" i="10"/>
  <c r="U222" i="10"/>
  <c r="U238" i="10"/>
  <c r="U254" i="10"/>
  <c r="U188" i="10"/>
  <c r="U210" i="10"/>
  <c r="U219" i="10"/>
  <c r="U235" i="10"/>
  <c r="U251" i="10"/>
  <c r="U267" i="10"/>
  <c r="U208" i="10"/>
  <c r="U224" i="10"/>
  <c r="U240" i="10"/>
  <c r="U229" i="10"/>
  <c r="U248" i="10"/>
  <c r="U268" i="10"/>
  <c r="U180" i="10"/>
  <c r="U266" i="10"/>
  <c r="U237" i="10"/>
  <c r="U252" i="10"/>
  <c r="U218" i="10"/>
  <c r="U225" i="10"/>
  <c r="U280" i="10"/>
  <c r="U277" i="10"/>
  <c r="U282" i="10"/>
  <c r="U292" i="10"/>
  <c r="U283" i="10"/>
  <c r="U285" i="10"/>
  <c r="U301" i="10"/>
  <c r="U317" i="10"/>
  <c r="U290" i="10"/>
  <c r="U306" i="10"/>
  <c r="U322" i="10"/>
  <c r="U284" i="10"/>
  <c r="U291" i="10"/>
  <c r="U307" i="10"/>
  <c r="U320" i="10"/>
  <c r="U331" i="10"/>
  <c r="U347" i="10"/>
  <c r="U363" i="10"/>
  <c r="U379" i="10"/>
  <c r="U395" i="10"/>
  <c r="U411" i="10"/>
  <c r="U427" i="10"/>
  <c r="U443" i="10"/>
  <c r="U459" i="10"/>
  <c r="U324" i="10"/>
  <c r="U340" i="10"/>
  <c r="U356" i="10"/>
  <c r="U372" i="10"/>
  <c r="U388" i="10"/>
  <c r="U404" i="10"/>
  <c r="U325" i="10"/>
  <c r="U341" i="10"/>
  <c r="U357" i="10"/>
  <c r="U373" i="10"/>
  <c r="U389" i="10"/>
  <c r="U405" i="10"/>
  <c r="U421" i="10"/>
  <c r="U437" i="10"/>
  <c r="U453" i="10"/>
  <c r="U300" i="10"/>
  <c r="U326" i="10"/>
  <c r="U390" i="10"/>
  <c r="U418" i="10"/>
  <c r="U450" i="10"/>
  <c r="U473" i="10"/>
  <c r="U489" i="10"/>
  <c r="U505" i="10"/>
  <c r="U521" i="10"/>
  <c r="U537" i="10"/>
  <c r="U346" i="10"/>
  <c r="U410" i="10"/>
  <c r="U428" i="10"/>
  <c r="U478" i="10"/>
  <c r="U494" i="10"/>
  <c r="U382" i="10"/>
  <c r="U414" i="10"/>
  <c r="U446" i="10"/>
  <c r="U471" i="10"/>
  <c r="U487" i="10"/>
  <c r="U503" i="10"/>
  <c r="U519" i="10"/>
  <c r="U535" i="10"/>
  <c r="U551" i="10"/>
  <c r="U354" i="10"/>
  <c r="U432" i="10"/>
  <c r="U461" i="10"/>
  <c r="U464" i="10"/>
  <c r="U476" i="10"/>
  <c r="U508" i="10"/>
  <c r="U573" i="10"/>
  <c r="U496" i="10"/>
  <c r="U518" i="10"/>
  <c r="U549" i="10"/>
  <c r="U562" i="10"/>
  <c r="U578" i="10"/>
  <c r="U536" i="10"/>
  <c r="U546" i="10"/>
  <c r="U571" i="10"/>
  <c r="U587" i="10"/>
  <c r="U530" i="10"/>
  <c r="U542" i="10"/>
  <c r="U557" i="10"/>
  <c r="U568" i="10"/>
  <c r="U584" i="10"/>
  <c r="U8" i="10"/>
  <c r="U14" i="10"/>
  <c r="U15" i="10"/>
  <c r="U29" i="10"/>
  <c r="U23" i="10"/>
  <c r="U16" i="10"/>
  <c r="U30" i="10"/>
  <c r="U38" i="10"/>
  <c r="U47" i="10"/>
  <c r="U52" i="10"/>
  <c r="U41" i="10"/>
  <c r="U53" i="10"/>
  <c r="U70" i="10"/>
  <c r="U40" i="10"/>
  <c r="U63" i="10"/>
  <c r="U60" i="10"/>
  <c r="U83" i="10"/>
  <c r="U61" i="10"/>
  <c r="U65" i="10"/>
  <c r="U96" i="10"/>
  <c r="U93" i="10"/>
  <c r="U98" i="10"/>
  <c r="U106" i="10"/>
  <c r="U122" i="10"/>
  <c r="U138" i="10"/>
  <c r="U154" i="10"/>
  <c r="U81" i="10"/>
  <c r="U73" i="10"/>
  <c r="U108" i="10"/>
  <c r="U124" i="10"/>
  <c r="U115" i="10"/>
  <c r="U133" i="10"/>
  <c r="U139" i="10"/>
  <c r="U119" i="10"/>
  <c r="U136" i="10"/>
  <c r="U113" i="10"/>
  <c r="U159" i="10"/>
  <c r="U169" i="10"/>
  <c r="U185" i="10"/>
  <c r="U201" i="10"/>
  <c r="U121" i="10"/>
  <c r="U155" i="10"/>
  <c r="U170" i="10"/>
  <c r="U186" i="10"/>
  <c r="U202" i="10"/>
  <c r="U153" i="10"/>
  <c r="U167" i="10"/>
  <c r="U183" i="10"/>
  <c r="U199" i="10"/>
  <c r="U215" i="10"/>
  <c r="U213" i="10"/>
  <c r="U226" i="10"/>
  <c r="U242" i="10"/>
  <c r="U258" i="10"/>
  <c r="U91" i="10"/>
  <c r="U149" i="10"/>
  <c r="U204" i="10"/>
  <c r="U223" i="10"/>
  <c r="U239" i="10"/>
  <c r="U255" i="10"/>
  <c r="U103" i="10"/>
  <c r="U147" i="10"/>
  <c r="U160" i="10"/>
  <c r="U228" i="10"/>
  <c r="U244" i="10"/>
  <c r="U164" i="10"/>
  <c r="U217" i="10"/>
  <c r="U245" i="10"/>
  <c r="U256" i="10"/>
  <c r="U216" i="10"/>
  <c r="U253" i="10"/>
  <c r="U265" i="10"/>
  <c r="U196" i="10"/>
  <c r="U260" i="10"/>
  <c r="U275" i="10"/>
  <c r="U249" i="10"/>
  <c r="U281" i="10"/>
  <c r="U296" i="10"/>
  <c r="U289" i="10"/>
  <c r="U305" i="10"/>
  <c r="U294" i="10"/>
  <c r="U310" i="10"/>
  <c r="U295" i="10"/>
  <c r="U311" i="10"/>
  <c r="U335" i="10"/>
  <c r="U351" i="10"/>
  <c r="U367" i="10"/>
  <c r="U383" i="10"/>
  <c r="U399" i="10"/>
  <c r="U415" i="10"/>
  <c r="U431" i="10"/>
  <c r="U447" i="10"/>
  <c r="U308" i="10"/>
  <c r="U328" i="10"/>
  <c r="U344" i="10"/>
  <c r="U360" i="10"/>
  <c r="U376" i="10"/>
  <c r="U392" i="10"/>
  <c r="U408" i="10"/>
  <c r="U312" i="10"/>
  <c r="U329" i="10"/>
  <c r="U345" i="10"/>
  <c r="U361" i="10"/>
  <c r="U377" i="10"/>
  <c r="U393" i="10"/>
  <c r="U409" i="10"/>
  <c r="U425" i="10"/>
  <c r="U441" i="10"/>
  <c r="U457" i="10"/>
  <c r="U342" i="10"/>
  <c r="U406" i="10"/>
  <c r="U426" i="10"/>
  <c r="U458" i="10"/>
  <c r="U477" i="10"/>
  <c r="U493" i="10"/>
  <c r="U509" i="10"/>
  <c r="U525" i="10"/>
  <c r="U362" i="10"/>
  <c r="U436" i="10"/>
  <c r="U466" i="10"/>
  <c r="U482" i="10"/>
  <c r="U498" i="10"/>
  <c r="U334" i="10"/>
  <c r="U398" i="10"/>
  <c r="U422" i="10"/>
  <c r="U454" i="10"/>
  <c r="U475" i="10"/>
  <c r="U491" i="10"/>
  <c r="U507" i="10"/>
  <c r="U523" i="10"/>
  <c r="U539" i="10"/>
  <c r="U555" i="10"/>
  <c r="U370" i="10"/>
  <c r="U440" i="10"/>
  <c r="U460" i="10"/>
  <c r="U468" i="10"/>
  <c r="U492" i="10"/>
  <c r="U516" i="10"/>
  <c r="U554" i="10"/>
  <c r="U561" i="10"/>
  <c r="U577" i="10"/>
  <c r="U526" i="10"/>
  <c r="U548" i="10"/>
  <c r="U566" i="10"/>
  <c r="U582" i="10"/>
  <c r="U484" i="10"/>
  <c r="U512" i="10"/>
  <c r="U545" i="10"/>
  <c r="U550" i="10"/>
  <c r="U574" i="10"/>
  <c r="U590" i="10"/>
  <c r="U567" i="10"/>
  <c r="U583" i="10"/>
  <c r="U522" i="10"/>
  <c r="U556" i="10"/>
  <c r="U601" i="10"/>
  <c r="U540" i="10"/>
  <c r="U572" i="10"/>
  <c r="U588" i="10"/>
  <c r="U596" i="10"/>
  <c r="U598" i="10"/>
  <c r="U593" i="10"/>
  <c r="U589" i="10"/>
  <c r="U2" i="10"/>
  <c r="U575" i="10"/>
  <c r="U591" i="10"/>
  <c r="U541" i="10"/>
  <c r="U560" i="10"/>
  <c r="U564" i="10"/>
  <c r="U576" i="10"/>
  <c r="U580" i="10"/>
  <c r="U592" i="10"/>
  <c r="U597" i="10"/>
  <c r="U599" i="10"/>
  <c r="U600" i="10"/>
  <c r="U510" i="10"/>
  <c r="U528" i="10"/>
  <c r="U504" i="10"/>
  <c r="U506" i="10"/>
  <c r="U514" i="10"/>
  <c r="U538" i="10"/>
  <c r="U558" i="10"/>
  <c r="U594" i="10"/>
  <c r="U585" i="10"/>
  <c r="U13" i="7"/>
  <c r="U29" i="7"/>
  <c r="U45" i="7"/>
  <c r="U61" i="7"/>
  <c r="U77" i="7"/>
  <c r="U93" i="7"/>
  <c r="U109" i="7"/>
  <c r="U125" i="7"/>
  <c r="U141" i="7"/>
  <c r="U157" i="7"/>
  <c r="U173" i="7"/>
  <c r="U189" i="7"/>
  <c r="U205" i="7"/>
  <c r="U10" i="7"/>
  <c r="U26" i="7"/>
  <c r="U42" i="7"/>
  <c r="U58" i="7"/>
  <c r="U74" i="7"/>
  <c r="U90" i="7"/>
  <c r="U106" i="7"/>
  <c r="U122" i="7"/>
  <c r="U138" i="7"/>
  <c r="U154" i="7"/>
  <c r="U170" i="7"/>
  <c r="U186" i="7"/>
  <c r="U202" i="7"/>
  <c r="U218" i="7"/>
  <c r="U15" i="7"/>
  <c r="U31" i="7"/>
  <c r="U47" i="7"/>
  <c r="U63" i="7"/>
  <c r="U79" i="7"/>
  <c r="U95" i="7"/>
  <c r="U111" i="7"/>
  <c r="U127" i="7"/>
  <c r="U143" i="7"/>
  <c r="U159" i="7"/>
  <c r="U175" i="7"/>
  <c r="U191" i="7"/>
  <c r="U207" i="7"/>
  <c r="U223" i="7"/>
  <c r="U239" i="7"/>
  <c r="U255" i="7"/>
  <c r="U12" i="7"/>
  <c r="U28" i="7"/>
  <c r="U44" i="7"/>
  <c r="U60" i="7"/>
  <c r="U76" i="7"/>
  <c r="U92" i="7"/>
  <c r="U108" i="7"/>
  <c r="U124" i="7"/>
  <c r="U140" i="7"/>
  <c r="U156" i="7"/>
  <c r="U172" i="7"/>
  <c r="U188" i="7"/>
  <c r="U204" i="7"/>
  <c r="U220" i="7"/>
  <c r="U236" i="7"/>
  <c r="U241" i="7"/>
  <c r="U249" i="7"/>
  <c r="U264" i="7"/>
  <c r="U268" i="7"/>
  <c r="U284" i="7"/>
  <c r="U300" i="7"/>
  <c r="U316" i="7"/>
  <c r="U332" i="7"/>
  <c r="U348" i="7"/>
  <c r="U364" i="7"/>
  <c r="U380" i="7"/>
  <c r="U396" i="7"/>
  <c r="U412" i="7"/>
  <c r="U428" i="7"/>
  <c r="U444" i="7"/>
  <c r="U460" i="7"/>
  <c r="U476" i="7"/>
  <c r="U492" i="7"/>
  <c r="U508" i="7"/>
  <c r="U524" i="7"/>
  <c r="U540" i="7"/>
  <c r="U556" i="7"/>
  <c r="U572" i="7"/>
  <c r="U588" i="7"/>
  <c r="U317" i="7"/>
  <c r="U333" i="7"/>
  <c r="U401" i="7"/>
  <c r="U409" i="7"/>
  <c r="U457" i="7"/>
  <c r="U469" i="7"/>
  <c r="U497" i="7"/>
  <c r="U501" i="7"/>
  <c r="U269" i="7"/>
  <c r="U285" i="7"/>
  <c r="U305" i="7"/>
  <c r="U349" i="7"/>
  <c r="U369" i="7"/>
  <c r="U389" i="7"/>
  <c r="U461" i="7"/>
  <c r="U493" i="7"/>
  <c r="U517" i="7"/>
  <c r="U521" i="7"/>
  <c r="U529" i="7"/>
  <c r="U537" i="7"/>
  <c r="U549" i="7"/>
  <c r="U581" i="7"/>
  <c r="U237" i="7"/>
  <c r="U282" i="7"/>
  <c r="U298" i="7"/>
  <c r="U314" i="7"/>
  <c r="U330" i="7"/>
  <c r="U346" i="7"/>
  <c r="U362" i="7"/>
  <c r="U378" i="7"/>
  <c r="U394" i="7"/>
  <c r="U410" i="7"/>
  <c r="U426" i="7"/>
  <c r="U442" i="7"/>
  <c r="U458" i="7"/>
  <c r="U474" i="7"/>
  <c r="U490" i="7"/>
  <c r="U506" i="7"/>
  <c r="U522" i="7"/>
  <c r="U538" i="7"/>
  <c r="U554" i="7"/>
  <c r="U570" i="7"/>
  <c r="U586" i="7"/>
  <c r="U599" i="7"/>
  <c r="U381" i="7"/>
  <c r="U445" i="7"/>
  <c r="U485" i="7"/>
  <c r="U2" i="7"/>
  <c r="U234" i="7"/>
  <c r="U253" i="7"/>
  <c r="U271" i="7"/>
  <c r="U17" i="7"/>
  <c r="U33" i="7"/>
  <c r="U49" i="7"/>
  <c r="U65" i="7"/>
  <c r="U81" i="7"/>
  <c r="U97" i="7"/>
  <c r="U113" i="7"/>
  <c r="U129" i="7"/>
  <c r="U145" i="7"/>
  <c r="U161" i="7"/>
  <c r="U177" i="7"/>
  <c r="U193" i="7"/>
  <c r="U209" i="7"/>
  <c r="U14" i="7"/>
  <c r="U30" i="7"/>
  <c r="U46" i="7"/>
  <c r="U62" i="7"/>
  <c r="U78" i="7"/>
  <c r="U94" i="7"/>
  <c r="U110" i="7"/>
  <c r="U126" i="7"/>
  <c r="U142" i="7"/>
  <c r="U158" i="7"/>
  <c r="U174" i="7"/>
  <c r="U190" i="7"/>
  <c r="U206" i="7"/>
  <c r="U222" i="7"/>
  <c r="U3" i="7"/>
  <c r="U19" i="7"/>
  <c r="U35" i="7"/>
  <c r="U51" i="7"/>
  <c r="U67" i="7"/>
  <c r="U83" i="7"/>
  <c r="U99" i="7"/>
  <c r="U115" i="7"/>
  <c r="U131" i="7"/>
  <c r="U147" i="7"/>
  <c r="U163" i="7"/>
  <c r="U179" i="7"/>
  <c r="U195" i="7"/>
  <c r="U211" i="7"/>
  <c r="U227" i="7"/>
  <c r="U243" i="7"/>
  <c r="U259" i="7"/>
  <c r="U16" i="7"/>
  <c r="U32" i="7"/>
  <c r="U48" i="7"/>
  <c r="U64" i="7"/>
  <c r="U80" i="7"/>
  <c r="U96" i="7"/>
  <c r="U112" i="7"/>
  <c r="U128" i="7"/>
  <c r="U144" i="7"/>
  <c r="U160" i="7"/>
  <c r="U176" i="7"/>
  <c r="U192" i="7"/>
  <c r="U208" i="7"/>
  <c r="U224" i="7"/>
  <c r="U240" i="7"/>
  <c r="U248" i="7"/>
  <c r="U272" i="7"/>
  <c r="U288" i="7"/>
  <c r="U304" i="7"/>
  <c r="U320" i="7"/>
  <c r="U336" i="7"/>
  <c r="U352" i="7"/>
  <c r="U368" i="7"/>
  <c r="U384" i="7"/>
  <c r="U400" i="7"/>
  <c r="U416" i="7"/>
  <c r="U432" i="7"/>
  <c r="U448" i="7"/>
  <c r="U464" i="7"/>
  <c r="U480" i="7"/>
  <c r="U496" i="7"/>
  <c r="U512" i="7"/>
  <c r="U528" i="7"/>
  <c r="U544" i="7"/>
  <c r="U560" i="7"/>
  <c r="U576" i="7"/>
  <c r="U592" i="7"/>
  <c r="U321" i="7"/>
  <c r="U337" i="7"/>
  <c r="U405" i="7"/>
  <c r="U238" i="7"/>
  <c r="U262" i="7"/>
  <c r="U273" i="7"/>
  <c r="U289" i="7"/>
  <c r="U309" i="7"/>
  <c r="U345" i="7"/>
  <c r="U365" i="7"/>
  <c r="U373" i="7"/>
  <c r="U425" i="7"/>
  <c r="U245" i="7"/>
  <c r="U258" i="7"/>
  <c r="U270" i="7"/>
  <c r="U286" i="7"/>
  <c r="U302" i="7"/>
  <c r="U318" i="7"/>
  <c r="U334" i="7"/>
  <c r="U350" i="7"/>
  <c r="U366" i="7"/>
  <c r="U382" i="7"/>
  <c r="U398" i="7"/>
  <c r="U414" i="7"/>
  <c r="U430" i="7"/>
  <c r="U446" i="7"/>
  <c r="U462" i="7"/>
  <c r="U478" i="7"/>
  <c r="U494" i="7"/>
  <c r="U510" i="7"/>
  <c r="U526" i="7"/>
  <c r="U542" i="7"/>
  <c r="U558" i="7"/>
  <c r="U574" i="7"/>
  <c r="U590" i="7"/>
  <c r="U393" i="7"/>
  <c r="U449" i="7"/>
  <c r="U545" i="7"/>
  <c r="U593" i="7"/>
  <c r="U601" i="7"/>
  <c r="U242" i="7"/>
  <c r="U252" i="7"/>
  <c r="U5" i="7"/>
  <c r="U21" i="7"/>
  <c r="U37" i="7"/>
  <c r="U53" i="7"/>
  <c r="U69" i="7"/>
  <c r="U85" i="7"/>
  <c r="U101" i="7"/>
  <c r="U117" i="7"/>
  <c r="U133" i="7"/>
  <c r="U149" i="7"/>
  <c r="U165" i="7"/>
  <c r="U181" i="7"/>
  <c r="U197" i="7"/>
  <c r="U213" i="7"/>
  <c r="U18" i="7"/>
  <c r="U34" i="7"/>
  <c r="U50" i="7"/>
  <c r="U66" i="7"/>
  <c r="U82" i="7"/>
  <c r="U98" i="7"/>
  <c r="U114" i="7"/>
  <c r="U130" i="7"/>
  <c r="U146" i="7"/>
  <c r="U162" i="7"/>
  <c r="U178" i="7"/>
  <c r="U194" i="7"/>
  <c r="U210" i="7"/>
  <c r="U226" i="7"/>
  <c r="U7" i="7"/>
  <c r="U23" i="7"/>
  <c r="U39" i="7"/>
  <c r="U55" i="7"/>
  <c r="U71" i="7"/>
  <c r="U87" i="7"/>
  <c r="U103" i="7"/>
  <c r="U119" i="7"/>
  <c r="U135" i="7"/>
  <c r="U151" i="7"/>
  <c r="U167" i="7"/>
  <c r="U183" i="7"/>
  <c r="U199" i="7"/>
  <c r="U215" i="7"/>
  <c r="U231" i="7"/>
  <c r="U247" i="7"/>
  <c r="U263" i="7"/>
  <c r="U4" i="7"/>
  <c r="U20" i="7"/>
  <c r="U36" i="7"/>
  <c r="U52" i="7"/>
  <c r="U68" i="7"/>
  <c r="U84" i="7"/>
  <c r="U100" i="7"/>
  <c r="U116" i="7"/>
  <c r="U132" i="7"/>
  <c r="U148" i="7"/>
  <c r="U164" i="7"/>
  <c r="U180" i="7"/>
  <c r="U196" i="7"/>
  <c r="U212" i="7"/>
  <c r="U228" i="7"/>
  <c r="U244" i="7"/>
  <c r="U266" i="7"/>
  <c r="U276" i="7"/>
  <c r="U292" i="7"/>
  <c r="U308" i="7"/>
  <c r="U324" i="7"/>
  <c r="U340" i="7"/>
  <c r="U356" i="7"/>
  <c r="U372" i="7"/>
  <c r="U388" i="7"/>
  <c r="U404" i="7"/>
  <c r="U420" i="7"/>
  <c r="U436" i="7"/>
  <c r="U452" i="7"/>
  <c r="U468" i="7"/>
  <c r="U484" i="7"/>
  <c r="U500" i="7"/>
  <c r="U516" i="7"/>
  <c r="U532" i="7"/>
  <c r="U548" i="7"/>
  <c r="U564" i="7"/>
  <c r="U580" i="7"/>
  <c r="U596" i="7"/>
  <c r="U325" i="7"/>
  <c r="U353" i="7"/>
  <c r="U413" i="7"/>
  <c r="U429" i="7"/>
  <c r="U246" i="7"/>
  <c r="U261" i="7"/>
  <c r="U277" i="7"/>
  <c r="U293" i="7"/>
  <c r="U297" i="7"/>
  <c r="U313" i="7"/>
  <c r="U421" i="7"/>
  <c r="U465" i="7"/>
  <c r="U489" i="7"/>
  <c r="U553" i="7"/>
  <c r="U557" i="7"/>
  <c r="U569" i="7"/>
  <c r="U257" i="7"/>
  <c r="U274" i="7"/>
  <c r="U290" i="7"/>
  <c r="U306" i="7"/>
  <c r="U322" i="7"/>
  <c r="U338" i="7"/>
  <c r="U354" i="7"/>
  <c r="U370" i="7"/>
  <c r="U386" i="7"/>
  <c r="U402" i="7"/>
  <c r="U418" i="7"/>
  <c r="U434" i="7"/>
  <c r="U450" i="7"/>
  <c r="U466" i="7"/>
  <c r="U482" i="7"/>
  <c r="U498" i="7"/>
  <c r="U514" i="7"/>
  <c r="U530" i="7"/>
  <c r="U546" i="7"/>
  <c r="U562" i="7"/>
  <c r="U578" i="7"/>
  <c r="U594" i="7"/>
  <c r="U571" i="7"/>
  <c r="U591" i="7"/>
  <c r="U595" i="7"/>
  <c r="U385" i="7"/>
  <c r="U437" i="7"/>
  <c r="U473" i="7"/>
  <c r="U477" i="7"/>
  <c r="U481" i="7"/>
  <c r="U513" i="7"/>
  <c r="U541" i="7"/>
  <c r="U225" i="7"/>
  <c r="U279" i="7"/>
  <c r="U295" i="7"/>
  <c r="U311" i="7"/>
  <c r="U327" i="7"/>
  <c r="U343" i="7"/>
  <c r="U359" i="7"/>
  <c r="U375" i="7"/>
  <c r="U391" i="7"/>
  <c r="U407" i="7"/>
  <c r="U423" i="7"/>
  <c r="U439" i="7"/>
  <c r="U455" i="7"/>
  <c r="U471" i="7"/>
  <c r="U9" i="7"/>
  <c r="U25" i="7"/>
  <c r="U41" i="7"/>
  <c r="U57" i="7"/>
  <c r="U73" i="7"/>
  <c r="U89" i="7"/>
  <c r="U105" i="7"/>
  <c r="U121" i="7"/>
  <c r="U137" i="7"/>
  <c r="U153" i="7"/>
  <c r="U169" i="7"/>
  <c r="U185" i="7"/>
  <c r="U201" i="7"/>
  <c r="U217" i="7"/>
  <c r="U6" i="7"/>
  <c r="U22" i="7"/>
  <c r="U38" i="7"/>
  <c r="U54" i="7"/>
  <c r="U70" i="7"/>
  <c r="U86" i="7"/>
  <c r="U102" i="7"/>
  <c r="U118" i="7"/>
  <c r="U134" i="7"/>
  <c r="U150" i="7"/>
  <c r="U166" i="7"/>
  <c r="U182" i="7"/>
  <c r="U198" i="7"/>
  <c r="U214" i="7"/>
  <c r="U230" i="7"/>
  <c r="U11" i="7"/>
  <c r="U27" i="7"/>
  <c r="U43" i="7"/>
  <c r="U59" i="7"/>
  <c r="U75" i="7"/>
  <c r="U91" i="7"/>
  <c r="U107" i="7"/>
  <c r="U123" i="7"/>
  <c r="U139" i="7"/>
  <c r="U155" i="7"/>
  <c r="U171" i="7"/>
  <c r="U187" i="7"/>
  <c r="U203" i="7"/>
  <c r="U219" i="7"/>
  <c r="U235" i="7"/>
  <c r="U251" i="7"/>
  <c r="U267" i="7"/>
  <c r="U8" i="7"/>
  <c r="U24" i="7"/>
  <c r="U40" i="7"/>
  <c r="U56" i="7"/>
  <c r="U72" i="7"/>
  <c r="U88" i="7"/>
  <c r="U104" i="7"/>
  <c r="U120" i="7"/>
  <c r="U136" i="7"/>
  <c r="U152" i="7"/>
  <c r="U168" i="7"/>
  <c r="U184" i="7"/>
  <c r="U200" i="7"/>
  <c r="U216" i="7"/>
  <c r="U232" i="7"/>
  <c r="U229" i="7"/>
  <c r="U233" i="7"/>
  <c r="U250" i="7"/>
  <c r="U265" i="7"/>
  <c r="U280" i="7"/>
  <c r="U296" i="7"/>
  <c r="U312" i="7"/>
  <c r="U328" i="7"/>
  <c r="U344" i="7"/>
  <c r="U360" i="7"/>
  <c r="U376" i="7"/>
  <c r="U392" i="7"/>
  <c r="U408" i="7"/>
  <c r="U424" i="7"/>
  <c r="U440" i="7"/>
  <c r="U456" i="7"/>
  <c r="U472" i="7"/>
  <c r="U488" i="7"/>
  <c r="U504" i="7"/>
  <c r="U520" i="7"/>
  <c r="U536" i="7"/>
  <c r="U552" i="7"/>
  <c r="U568" i="7"/>
  <c r="U584" i="7"/>
  <c r="U600" i="7"/>
  <c r="U329" i="7"/>
  <c r="U357" i="7"/>
  <c r="U361" i="7"/>
  <c r="U573" i="7"/>
  <c r="U260" i="7"/>
  <c r="U281" i="7"/>
  <c r="U301" i="7"/>
  <c r="U377" i="7"/>
  <c r="U433" i="7"/>
  <c r="U221" i="7"/>
  <c r="U256" i="7"/>
  <c r="U278" i="7"/>
  <c r="U294" i="7"/>
  <c r="U310" i="7"/>
  <c r="U326" i="7"/>
  <c r="U342" i="7"/>
  <c r="U358" i="7"/>
  <c r="U374" i="7"/>
  <c r="U390" i="7"/>
  <c r="U406" i="7"/>
  <c r="U422" i="7"/>
  <c r="U438" i="7"/>
  <c r="U454" i="7"/>
  <c r="U470" i="7"/>
  <c r="U486" i="7"/>
  <c r="U502" i="7"/>
  <c r="U518" i="7"/>
  <c r="U534" i="7"/>
  <c r="U550" i="7"/>
  <c r="U566" i="7"/>
  <c r="U582" i="7"/>
  <c r="U598" i="7"/>
  <c r="U579" i="7"/>
  <c r="U397" i="7"/>
  <c r="U417" i="7"/>
  <c r="U453" i="7"/>
  <c r="U505" i="7"/>
  <c r="U499" i="7"/>
  <c r="U515" i="7"/>
  <c r="U531" i="7"/>
  <c r="U555" i="7"/>
  <c r="U583" i="7"/>
  <c r="U487" i="7"/>
  <c r="U503" i="7"/>
  <c r="U519" i="7"/>
  <c r="U535" i="7"/>
  <c r="U559" i="7"/>
  <c r="U509" i="7"/>
  <c r="U533" i="7"/>
  <c r="U565" i="7"/>
  <c r="U597" i="7"/>
  <c r="U254" i="7"/>
  <c r="U283" i="7"/>
  <c r="U299" i="7"/>
  <c r="U315" i="7"/>
  <c r="U331" i="7"/>
  <c r="U347" i="7"/>
  <c r="U363" i="7"/>
  <c r="U379" i="7"/>
  <c r="U395" i="7"/>
  <c r="U411" i="7"/>
  <c r="U427" i="7"/>
  <c r="U443" i="7"/>
  <c r="U459" i="7"/>
  <c r="U475" i="7"/>
  <c r="U491" i="7"/>
  <c r="U507" i="7"/>
  <c r="U523" i="7"/>
  <c r="U539" i="7"/>
  <c r="U543" i="7"/>
  <c r="U547" i="7"/>
  <c r="U563" i="7"/>
  <c r="U567" i="7"/>
  <c r="U575" i="7"/>
  <c r="U275" i="7"/>
  <c r="U287" i="7"/>
  <c r="U291" i="7"/>
  <c r="U303" i="7"/>
  <c r="U307" i="7"/>
  <c r="U319" i="7"/>
  <c r="U323" i="7"/>
  <c r="U335" i="7"/>
  <c r="U339" i="7"/>
  <c r="U351" i="7"/>
  <c r="U355" i="7"/>
  <c r="U367" i="7"/>
  <c r="U371" i="7"/>
  <c r="U383" i="7"/>
  <c r="U387" i="7"/>
  <c r="U399" i="7"/>
  <c r="U403" i="7"/>
  <c r="U415" i="7"/>
  <c r="U419" i="7"/>
  <c r="U431" i="7"/>
  <c r="U435" i="7"/>
  <c r="U447" i="7"/>
  <c r="U451" i="7"/>
  <c r="U463" i="7"/>
  <c r="U467" i="7"/>
  <c r="U479" i="7"/>
  <c r="U483" i="7"/>
  <c r="U495" i="7"/>
  <c r="U511" i="7"/>
  <c r="U527" i="7"/>
  <c r="U551" i="7"/>
  <c r="U587" i="7"/>
  <c r="U341" i="7"/>
  <c r="U441" i="7"/>
  <c r="U525" i="7"/>
  <c r="U561" i="7"/>
  <c r="U577" i="7"/>
  <c r="U585" i="7"/>
  <c r="U589" i="7"/>
  <c r="S15" i="8"/>
  <c r="S31" i="8"/>
  <c r="S47" i="8"/>
  <c r="S3" i="8"/>
  <c r="S19" i="8"/>
  <c r="S35" i="8"/>
  <c r="S51" i="8"/>
  <c r="S11" i="8"/>
  <c r="S27" i="8"/>
  <c r="S43" i="8"/>
  <c r="S59" i="8"/>
  <c r="S67" i="8"/>
  <c r="S83" i="8"/>
  <c r="S99" i="8"/>
  <c r="S115" i="8"/>
  <c r="S131" i="8"/>
  <c r="S147" i="8"/>
  <c r="S163" i="8"/>
  <c r="S179" i="8"/>
  <c r="S195" i="8"/>
  <c r="S211" i="8"/>
  <c r="S4" i="8"/>
  <c r="S20" i="8"/>
  <c r="S36" i="8"/>
  <c r="S52" i="8"/>
  <c r="S68" i="8"/>
  <c r="S84" i="8"/>
  <c r="S100" i="8"/>
  <c r="S116" i="8"/>
  <c r="S132" i="8"/>
  <c r="S148" i="8"/>
  <c r="S164" i="8"/>
  <c r="S180" i="8"/>
  <c r="S196" i="8"/>
  <c r="S212" i="8"/>
  <c r="S228" i="8"/>
  <c r="S9" i="8"/>
  <c r="S25" i="8"/>
  <c r="S41" i="8"/>
  <c r="S57" i="8"/>
  <c r="S73" i="8"/>
  <c r="S89" i="8"/>
  <c r="S105" i="8"/>
  <c r="S121" i="8"/>
  <c r="S137" i="8"/>
  <c r="S153" i="8"/>
  <c r="S169" i="8"/>
  <c r="S185" i="8"/>
  <c r="S201" i="8"/>
  <c r="S217" i="8"/>
  <c r="S233" i="8"/>
  <c r="S249" i="8"/>
  <c r="S265" i="8"/>
  <c r="S10" i="8"/>
  <c r="S26" i="8"/>
  <c r="S42" i="8"/>
  <c r="S58" i="8"/>
  <c r="S74" i="8"/>
  <c r="S90" i="8"/>
  <c r="S106" i="8"/>
  <c r="S122" i="8"/>
  <c r="S138" i="8"/>
  <c r="S154" i="8"/>
  <c r="S170" i="8"/>
  <c r="S186" i="8"/>
  <c r="S202" i="8"/>
  <c r="S218" i="8"/>
  <c r="S234" i="8"/>
  <c r="S258" i="8"/>
  <c r="S277" i="8"/>
  <c r="S293" i="8"/>
  <c r="S309" i="8"/>
  <c r="S325" i="8"/>
  <c r="S341" i="8"/>
  <c r="S357" i="8"/>
  <c r="S373" i="8"/>
  <c r="S389" i="8"/>
  <c r="S405" i="8"/>
  <c r="S421" i="8"/>
  <c r="S437" i="8"/>
  <c r="S453" i="8"/>
  <c r="S469" i="8"/>
  <c r="S485" i="8"/>
  <c r="S501" i="8"/>
  <c r="S517" i="8"/>
  <c r="S533" i="8"/>
  <c r="S256" i="8"/>
  <c r="S282" i="8"/>
  <c r="S298" i="8"/>
  <c r="S314" i="8"/>
  <c r="S330" i="8"/>
  <c r="S346" i="8"/>
  <c r="S362" i="8"/>
  <c r="S378" i="8"/>
  <c r="S394" i="8"/>
  <c r="S410" i="8"/>
  <c r="S426" i="8"/>
  <c r="S442" i="8"/>
  <c r="S458" i="8"/>
  <c r="S474" i="8"/>
  <c r="S490" i="8"/>
  <c r="S506" i="8"/>
  <c r="S522" i="8"/>
  <c r="S275" i="8"/>
  <c r="S291" i="8"/>
  <c r="S307" i="8"/>
  <c r="S323" i="8"/>
  <c r="S339" i="8"/>
  <c r="S355" i="8"/>
  <c r="S371" i="8"/>
  <c r="S387" i="8"/>
  <c r="S403" i="8"/>
  <c r="S419" i="8"/>
  <c r="S435" i="8"/>
  <c r="S451" i="8"/>
  <c r="S467" i="8"/>
  <c r="S483" i="8"/>
  <c r="S499" i="8"/>
  <c r="S515" i="8"/>
  <c r="S531" i="8"/>
  <c r="S547" i="8"/>
  <c r="S563" i="8"/>
  <c r="S248" i="8"/>
  <c r="S263" i="8"/>
  <c r="S276" i="8"/>
  <c r="S292" i="8"/>
  <c r="S308" i="8"/>
  <c r="S324" i="8"/>
  <c r="S340" i="8"/>
  <c r="S356" i="8"/>
  <c r="S372" i="8"/>
  <c r="S388" i="8"/>
  <c r="S404" i="8"/>
  <c r="S420" i="8"/>
  <c r="S436" i="8"/>
  <c r="S452" i="8"/>
  <c r="S468" i="8"/>
  <c r="S484" i="8"/>
  <c r="S500" i="8"/>
  <c r="S541" i="8"/>
  <c r="S556" i="8"/>
  <c r="S7" i="8"/>
  <c r="S23" i="8"/>
  <c r="S39" i="8"/>
  <c r="S55" i="8"/>
  <c r="S71" i="8"/>
  <c r="S87" i="8"/>
  <c r="S103" i="8"/>
  <c r="S119" i="8"/>
  <c r="S135" i="8"/>
  <c r="S151" i="8"/>
  <c r="S167" i="8"/>
  <c r="S183" i="8"/>
  <c r="S199" i="8"/>
  <c r="S215" i="8"/>
  <c r="S8" i="8"/>
  <c r="S24" i="8"/>
  <c r="S40" i="8"/>
  <c r="S56" i="8"/>
  <c r="S72" i="8"/>
  <c r="S88" i="8"/>
  <c r="S104" i="8"/>
  <c r="S120" i="8"/>
  <c r="S136" i="8"/>
  <c r="S152" i="8"/>
  <c r="S168" i="8"/>
  <c r="S184" i="8"/>
  <c r="S200" i="8"/>
  <c r="S216" i="8"/>
  <c r="S232" i="8"/>
  <c r="S13" i="8"/>
  <c r="S29" i="8"/>
  <c r="S45" i="8"/>
  <c r="S61" i="8"/>
  <c r="S77" i="8"/>
  <c r="S93" i="8"/>
  <c r="S109" i="8"/>
  <c r="S125" i="8"/>
  <c r="S141" i="8"/>
  <c r="S157" i="8"/>
  <c r="S173" i="8"/>
  <c r="S189" i="8"/>
  <c r="S205" i="8"/>
  <c r="S221" i="8"/>
  <c r="S237" i="8"/>
  <c r="S253" i="8"/>
  <c r="S14" i="8"/>
  <c r="S30" i="8"/>
  <c r="S46" i="8"/>
  <c r="S62" i="8"/>
  <c r="S78" i="8"/>
  <c r="S94" i="8"/>
  <c r="S110" i="8"/>
  <c r="S126" i="8"/>
  <c r="S142" i="8"/>
  <c r="S158" i="8"/>
  <c r="S174" i="8"/>
  <c r="S190" i="8"/>
  <c r="S206" i="8"/>
  <c r="S222" i="8"/>
  <c r="S238" i="8"/>
  <c r="S281" i="8"/>
  <c r="S297" i="8"/>
  <c r="S313" i="8"/>
  <c r="S329" i="8"/>
  <c r="S345" i="8"/>
  <c r="S361" i="8"/>
  <c r="S377" i="8"/>
  <c r="S393" i="8"/>
  <c r="S409" i="8"/>
  <c r="S425" i="8"/>
  <c r="S441" i="8"/>
  <c r="S457" i="8"/>
  <c r="S473" i="8"/>
  <c r="S489" i="8"/>
  <c r="S505" i="8"/>
  <c r="S521" i="8"/>
  <c r="S537" i="8"/>
  <c r="S255" i="8"/>
  <c r="S270" i="8"/>
  <c r="S286" i="8"/>
  <c r="S302" i="8"/>
  <c r="S318" i="8"/>
  <c r="S334" i="8"/>
  <c r="S350" i="8"/>
  <c r="S366" i="8"/>
  <c r="S382" i="8"/>
  <c r="S398" i="8"/>
  <c r="S414" i="8"/>
  <c r="S430" i="8"/>
  <c r="S446" i="8"/>
  <c r="S462" i="8"/>
  <c r="S478" i="8"/>
  <c r="S494" i="8"/>
  <c r="S510" i="8"/>
  <c r="S526" i="8"/>
  <c r="S240" i="8"/>
  <c r="S252" i="8"/>
  <c r="S279" i="8"/>
  <c r="S295" i="8"/>
  <c r="S311" i="8"/>
  <c r="S327" i="8"/>
  <c r="S343" i="8"/>
  <c r="S359" i="8"/>
  <c r="S375" i="8"/>
  <c r="S391" i="8"/>
  <c r="S407" i="8"/>
  <c r="S423" i="8"/>
  <c r="S439" i="8"/>
  <c r="S455" i="8"/>
  <c r="S471" i="8"/>
  <c r="S487" i="8"/>
  <c r="S503" i="8"/>
  <c r="S519" i="8"/>
  <c r="S535" i="8"/>
  <c r="S551" i="8"/>
  <c r="S247" i="8"/>
  <c r="S262" i="8"/>
  <c r="S280" i="8"/>
  <c r="S296" i="8"/>
  <c r="S312" i="8"/>
  <c r="S328" i="8"/>
  <c r="S344" i="8"/>
  <c r="S360" i="8"/>
  <c r="S376" i="8"/>
  <c r="S392" i="8"/>
  <c r="S408" i="8"/>
  <c r="S424" i="8"/>
  <c r="S75" i="8"/>
  <c r="S91" i="8"/>
  <c r="S107" i="8"/>
  <c r="S123" i="8"/>
  <c r="S139" i="8"/>
  <c r="S155" i="8"/>
  <c r="S171" i="8"/>
  <c r="S187" i="8"/>
  <c r="S203" i="8"/>
  <c r="S219" i="8"/>
  <c r="S12" i="8"/>
  <c r="S28" i="8"/>
  <c r="S44" i="8"/>
  <c r="S60" i="8"/>
  <c r="S76" i="8"/>
  <c r="S92" i="8"/>
  <c r="S108" i="8"/>
  <c r="S124" i="8"/>
  <c r="S140" i="8"/>
  <c r="S156" i="8"/>
  <c r="S172" i="8"/>
  <c r="S188" i="8"/>
  <c r="S204" i="8"/>
  <c r="S220" i="8"/>
  <c r="S236" i="8"/>
  <c r="S17" i="8"/>
  <c r="S33" i="8"/>
  <c r="S49" i="8"/>
  <c r="S65" i="8"/>
  <c r="S81" i="8"/>
  <c r="S97" i="8"/>
  <c r="S113" i="8"/>
  <c r="S129" i="8"/>
  <c r="S145" i="8"/>
  <c r="S161" i="8"/>
  <c r="S177" i="8"/>
  <c r="S193" i="8"/>
  <c r="S209" i="8"/>
  <c r="S225" i="8"/>
  <c r="S241" i="8"/>
  <c r="S257" i="8"/>
  <c r="S18" i="8"/>
  <c r="S34" i="8"/>
  <c r="S50" i="8"/>
  <c r="S66" i="8"/>
  <c r="S82" i="8"/>
  <c r="S98" i="8"/>
  <c r="S114" i="8"/>
  <c r="S130" i="8"/>
  <c r="S146" i="8"/>
  <c r="S162" i="8"/>
  <c r="S178" i="8"/>
  <c r="S194" i="8"/>
  <c r="S210" i="8"/>
  <c r="S226" i="8"/>
  <c r="S242" i="8"/>
  <c r="S260" i="8"/>
  <c r="S269" i="8"/>
  <c r="S285" i="8"/>
  <c r="S301" i="8"/>
  <c r="S317" i="8"/>
  <c r="S333" i="8"/>
  <c r="S349" i="8"/>
  <c r="S365" i="8"/>
  <c r="S381" i="8"/>
  <c r="S397" i="8"/>
  <c r="S413" i="8"/>
  <c r="S429" i="8"/>
  <c r="S445" i="8"/>
  <c r="S461" i="8"/>
  <c r="S477" i="8"/>
  <c r="S493" i="8"/>
  <c r="S509" i="8"/>
  <c r="S525" i="8"/>
  <c r="S243" i="8"/>
  <c r="S254" i="8"/>
  <c r="S274" i="8"/>
  <c r="S290" i="8"/>
  <c r="S306" i="8"/>
  <c r="S322" i="8"/>
  <c r="S338" i="8"/>
  <c r="S354" i="8"/>
  <c r="S370" i="8"/>
  <c r="S386" i="8"/>
  <c r="S402" i="8"/>
  <c r="S418" i="8"/>
  <c r="S434" i="8"/>
  <c r="S450" i="8"/>
  <c r="S466" i="8"/>
  <c r="S482" i="8"/>
  <c r="S498" i="8"/>
  <c r="S514" i="8"/>
  <c r="S251" i="8"/>
  <c r="S266" i="8"/>
  <c r="S267" i="8"/>
  <c r="S283" i="8"/>
  <c r="S63" i="8"/>
  <c r="S79" i="8"/>
  <c r="S95" i="8"/>
  <c r="S111" i="8"/>
  <c r="S127" i="8"/>
  <c r="S143" i="8"/>
  <c r="S159" i="8"/>
  <c r="S175" i="8"/>
  <c r="S191" i="8"/>
  <c r="S207" i="8"/>
  <c r="S223" i="8"/>
  <c r="S16" i="8"/>
  <c r="S32" i="8"/>
  <c r="S48" i="8"/>
  <c r="S64" i="8"/>
  <c r="S80" i="8"/>
  <c r="S96" i="8"/>
  <c r="S112" i="8"/>
  <c r="S128" i="8"/>
  <c r="S144" i="8"/>
  <c r="S160" i="8"/>
  <c r="S176" i="8"/>
  <c r="S192" i="8"/>
  <c r="S208" i="8"/>
  <c r="S224" i="8"/>
  <c r="S5" i="8"/>
  <c r="S21" i="8"/>
  <c r="S37" i="8"/>
  <c r="S53" i="8"/>
  <c r="S69" i="8"/>
  <c r="S85" i="8"/>
  <c r="S101" i="8"/>
  <c r="S117" i="8"/>
  <c r="S133" i="8"/>
  <c r="S149" i="8"/>
  <c r="S165" i="8"/>
  <c r="S181" i="8"/>
  <c r="S197" i="8"/>
  <c r="S213" i="8"/>
  <c r="S229" i="8"/>
  <c r="S245" i="8"/>
  <c r="S261" i="8"/>
  <c r="S6" i="8"/>
  <c r="S22" i="8"/>
  <c r="S38" i="8"/>
  <c r="S54" i="8"/>
  <c r="S70" i="8"/>
  <c r="S86" i="8"/>
  <c r="S102" i="8"/>
  <c r="S118" i="8"/>
  <c r="S134" i="8"/>
  <c r="S150" i="8"/>
  <c r="S166" i="8"/>
  <c r="S182" i="8"/>
  <c r="S198" i="8"/>
  <c r="S214" i="8"/>
  <c r="S230" i="8"/>
  <c r="S235" i="8"/>
  <c r="S244" i="8"/>
  <c r="S259" i="8"/>
  <c r="S273" i="8"/>
  <c r="S289" i="8"/>
  <c r="S305" i="8"/>
  <c r="S321" i="8"/>
  <c r="S337" i="8"/>
  <c r="S353" i="8"/>
  <c r="S369" i="8"/>
  <c r="S385" i="8"/>
  <c r="S401" i="8"/>
  <c r="S417" i="8"/>
  <c r="S433" i="8"/>
  <c r="S449" i="8"/>
  <c r="S465" i="8"/>
  <c r="S481" i="8"/>
  <c r="S497" i="8"/>
  <c r="S513" i="8"/>
  <c r="S529" i="8"/>
  <c r="S278" i="8"/>
  <c r="S294" i="8"/>
  <c r="S310" i="8"/>
  <c r="S326" i="8"/>
  <c r="S342" i="8"/>
  <c r="S358" i="8"/>
  <c r="S374" i="8"/>
  <c r="S390" i="8"/>
  <c r="S406" i="8"/>
  <c r="S422" i="8"/>
  <c r="S438" i="8"/>
  <c r="S454" i="8"/>
  <c r="S470" i="8"/>
  <c r="S486" i="8"/>
  <c r="S502" i="8"/>
  <c r="S518" i="8"/>
  <c r="S227" i="8"/>
  <c r="S250" i="8"/>
  <c r="S271" i="8"/>
  <c r="S287" i="8"/>
  <c r="S303" i="8"/>
  <c r="S319" i="8"/>
  <c r="S335" i="8"/>
  <c r="S351" i="8"/>
  <c r="S367" i="8"/>
  <c r="S383" i="8"/>
  <c r="S399" i="8"/>
  <c r="S415" i="8"/>
  <c r="S431" i="8"/>
  <c r="S447" i="8"/>
  <c r="S463" i="8"/>
  <c r="S479" i="8"/>
  <c r="S495" i="8"/>
  <c r="S511" i="8"/>
  <c r="S527" i="8"/>
  <c r="S543" i="8"/>
  <c r="S559" i="8"/>
  <c r="S231" i="8"/>
  <c r="S239" i="8"/>
  <c r="S264" i="8"/>
  <c r="S272" i="8"/>
  <c r="S288" i="8"/>
  <c r="S304" i="8"/>
  <c r="S320" i="8"/>
  <c r="S336" i="8"/>
  <c r="S352" i="8"/>
  <c r="S368" i="8"/>
  <c r="S384" i="8"/>
  <c r="S400" i="8"/>
  <c r="S416" i="8"/>
  <c r="S432" i="8"/>
  <c r="S299" i="8"/>
  <c r="S315" i="8"/>
  <c r="S331" i="8"/>
  <c r="S347" i="8"/>
  <c r="S363" i="8"/>
  <c r="S379" i="8"/>
  <c r="S395" i="8"/>
  <c r="S411" i="8"/>
  <c r="S427" i="8"/>
  <c r="S443" i="8"/>
  <c r="S459" i="8"/>
  <c r="S475" i="8"/>
  <c r="S491" i="8"/>
  <c r="S507" i="8"/>
  <c r="S523" i="8"/>
  <c r="S539" i="8"/>
  <c r="S555" i="8"/>
  <c r="S575" i="8"/>
  <c r="S591" i="8"/>
  <c r="S530" i="8"/>
  <c r="S572" i="8"/>
  <c r="S588" i="8"/>
  <c r="S520" i="8"/>
  <c r="S549" i="8"/>
  <c r="S564" i="8"/>
  <c r="S577" i="8"/>
  <c r="S593" i="8"/>
  <c r="S534" i="8"/>
  <c r="S545" i="8"/>
  <c r="S560" i="8"/>
  <c r="S574" i="8"/>
  <c r="S590" i="8"/>
  <c r="S268" i="8"/>
  <c r="S284" i="8"/>
  <c r="S300" i="8"/>
  <c r="S316" i="8"/>
  <c r="S332" i="8"/>
  <c r="S348" i="8"/>
  <c r="S364" i="8"/>
  <c r="S380" i="8"/>
  <c r="S396" i="8"/>
  <c r="S412" i="8"/>
  <c r="S440" i="8"/>
  <c r="S444" i="8"/>
  <c r="S448" i="8"/>
  <c r="S456" i="8"/>
  <c r="S460" i="8"/>
  <c r="S464" i="8"/>
  <c r="S472" i="8"/>
  <c r="S476" i="8"/>
  <c r="S480" i="8"/>
  <c r="S488" i="8"/>
  <c r="S492" i="8"/>
  <c r="S496" i="8"/>
  <c r="S504" i="8"/>
  <c r="S508" i="8"/>
  <c r="S536" i="8"/>
  <c r="S557" i="8"/>
  <c r="S579" i="8"/>
  <c r="S595" i="8"/>
  <c r="S516" i="8"/>
  <c r="S554" i="8"/>
  <c r="S576" i="8"/>
  <c r="S592" i="8"/>
  <c r="S548" i="8"/>
  <c r="S565" i="8"/>
  <c r="S581" i="8"/>
  <c r="S597" i="8"/>
  <c r="S524" i="8"/>
  <c r="S544" i="8"/>
  <c r="S578" i="8"/>
  <c r="S594" i="8"/>
  <c r="S428" i="8"/>
  <c r="S542" i="8"/>
  <c r="S558" i="8"/>
  <c r="S567" i="8"/>
  <c r="S583" i="8"/>
  <c r="S599" i="8"/>
  <c r="S538" i="8"/>
  <c r="S553" i="8"/>
  <c r="S580" i="8"/>
  <c r="S596" i="8"/>
  <c r="S569" i="8"/>
  <c r="S585" i="8"/>
  <c r="S601" i="8"/>
  <c r="S562" i="8"/>
  <c r="S566" i="8"/>
  <c r="S582" i="8"/>
  <c r="S598" i="8"/>
  <c r="S246" i="8"/>
  <c r="S512" i="8"/>
  <c r="S528" i="8"/>
  <c r="S540" i="8"/>
  <c r="S571" i="8"/>
  <c r="S587" i="8"/>
  <c r="S552" i="8"/>
  <c r="S568" i="8"/>
  <c r="S584" i="8"/>
  <c r="S600" i="8"/>
  <c r="S532" i="8"/>
  <c r="S550" i="8"/>
  <c r="S573" i="8"/>
  <c r="S589" i="8"/>
  <c r="S2" i="8"/>
  <c r="S546" i="8"/>
  <c r="S561" i="8"/>
  <c r="S570" i="8"/>
  <c r="S586" i="8"/>
  <c r="S12" i="9"/>
  <c r="S28" i="9"/>
  <c r="S44" i="9"/>
  <c r="S72" i="9"/>
  <c r="S88" i="9"/>
  <c r="S104" i="9"/>
  <c r="S120" i="9"/>
  <c r="S17" i="9"/>
  <c r="S33" i="9"/>
  <c r="S49" i="9"/>
  <c r="S65" i="9"/>
  <c r="S81" i="9"/>
  <c r="S97" i="9"/>
  <c r="S113" i="9"/>
  <c r="S129" i="9"/>
  <c r="S18" i="9"/>
  <c r="S34" i="9"/>
  <c r="S50" i="9"/>
  <c r="S66" i="9"/>
  <c r="S82" i="9"/>
  <c r="S98" i="9"/>
  <c r="S114" i="9"/>
  <c r="S130" i="9"/>
  <c r="S11" i="9"/>
  <c r="S27" i="9"/>
  <c r="S43" i="9"/>
  <c r="S59" i="9"/>
  <c r="S75" i="9"/>
  <c r="S91" i="9"/>
  <c r="S107" i="9"/>
  <c r="S123" i="9"/>
  <c r="S139" i="9"/>
  <c r="S146" i="9"/>
  <c r="S162" i="9"/>
  <c r="S178" i="9"/>
  <c r="S194" i="9"/>
  <c r="S210" i="9"/>
  <c r="S226" i="9"/>
  <c r="S242" i="9"/>
  <c r="S258" i="9"/>
  <c r="S274" i="9"/>
  <c r="S132" i="9"/>
  <c r="S137" i="9"/>
  <c r="S151" i="9"/>
  <c r="S167" i="9"/>
  <c r="S183" i="9"/>
  <c r="S199" i="9"/>
  <c r="S215" i="9"/>
  <c r="S231" i="9"/>
  <c r="S247" i="9"/>
  <c r="S263" i="9"/>
  <c r="S279" i="9"/>
  <c r="S144" i="9"/>
  <c r="S160" i="9"/>
  <c r="S176" i="9"/>
  <c r="S192" i="9"/>
  <c r="S208" i="9"/>
  <c r="S224" i="9"/>
  <c r="S240" i="9"/>
  <c r="S256" i="9"/>
  <c r="S272" i="9"/>
  <c r="S288" i="9"/>
  <c r="S140" i="9"/>
  <c r="S157" i="9"/>
  <c r="S173" i="9"/>
  <c r="S189" i="9"/>
  <c r="S205" i="9"/>
  <c r="S221" i="9"/>
  <c r="S237" i="9"/>
  <c r="S253" i="9"/>
  <c r="S269" i="9"/>
  <c r="S285" i="9"/>
  <c r="S302" i="9"/>
  <c r="S318" i="9"/>
  <c r="S334" i="9"/>
  <c r="S350" i="9"/>
  <c r="S366" i="9"/>
  <c r="S382" i="9"/>
  <c r="S398" i="9"/>
  <c r="S414" i="9"/>
  <c r="S430" i="9"/>
  <c r="S446" i="9"/>
  <c r="S462" i="9"/>
  <c r="S478" i="9"/>
  <c r="S494" i="9"/>
  <c r="S510" i="9"/>
  <c r="S526" i="9"/>
  <c r="S282" i="9"/>
  <c r="S286" i="9"/>
  <c r="S298" i="9"/>
  <c r="S315" i="9"/>
  <c r="S331" i="9"/>
  <c r="S347" i="9"/>
  <c r="S363" i="9"/>
  <c r="S379" i="9"/>
  <c r="S395" i="9"/>
  <c r="S411" i="9"/>
  <c r="S427" i="9"/>
  <c r="S443" i="9"/>
  <c r="S459" i="9"/>
  <c r="S475" i="9"/>
  <c r="S491" i="9"/>
  <c r="S507" i="9"/>
  <c r="S523" i="9"/>
  <c r="S539" i="9"/>
  <c r="S295" i="9"/>
  <c r="S308" i="9"/>
  <c r="S324" i="9"/>
  <c r="S340" i="9"/>
  <c r="S356" i="9"/>
  <c r="S372" i="9"/>
  <c r="S388" i="9"/>
  <c r="S404" i="9"/>
  <c r="S420" i="9"/>
  <c r="S436" i="9"/>
  <c r="S452" i="9"/>
  <c r="S468" i="9"/>
  <c r="S484" i="9"/>
  <c r="S500" i="9"/>
  <c r="S516" i="9"/>
  <c r="S532" i="9"/>
  <c r="S548" i="9"/>
  <c r="S564" i="9"/>
  <c r="S580" i="9"/>
  <c r="S289" i="9"/>
  <c r="S313" i="9"/>
  <c r="S329" i="9"/>
  <c r="S345" i="9"/>
  <c r="S361" i="9"/>
  <c r="S377" i="9"/>
  <c r="S393" i="9"/>
  <c r="S409" i="9"/>
  <c r="S425" i="9"/>
  <c r="S441" i="9"/>
  <c r="S457" i="9"/>
  <c r="S473" i="9"/>
  <c r="S489" i="9"/>
  <c r="S505" i="9"/>
  <c r="S521" i="9"/>
  <c r="S559" i="9"/>
  <c r="S574" i="9"/>
  <c r="S583" i="9"/>
  <c r="S599" i="9"/>
  <c r="S60" i="9"/>
  <c r="S76" i="9"/>
  <c r="S92" i="9"/>
  <c r="S108" i="9"/>
  <c r="S124" i="9"/>
  <c r="S5" i="9"/>
  <c r="S21" i="9"/>
  <c r="S37" i="9"/>
  <c r="S53" i="9"/>
  <c r="S69" i="9"/>
  <c r="S85" i="9"/>
  <c r="S101" i="9"/>
  <c r="S117" i="9"/>
  <c r="S133" i="9"/>
  <c r="S6" i="9"/>
  <c r="S22" i="9"/>
  <c r="S38" i="9"/>
  <c r="S54" i="9"/>
  <c r="S70" i="9"/>
  <c r="S86" i="9"/>
  <c r="S102" i="9"/>
  <c r="S118" i="9"/>
  <c r="S134" i="9"/>
  <c r="S15" i="9"/>
  <c r="S31" i="9"/>
  <c r="S47" i="9"/>
  <c r="S63" i="9"/>
  <c r="S79" i="9"/>
  <c r="S95" i="9"/>
  <c r="S111" i="9"/>
  <c r="S127" i="9"/>
  <c r="S128" i="9"/>
  <c r="S150" i="9"/>
  <c r="S166" i="9"/>
  <c r="S182" i="9"/>
  <c r="S198" i="9"/>
  <c r="S214" i="9"/>
  <c r="S230" i="9"/>
  <c r="S246" i="9"/>
  <c r="S262" i="9"/>
  <c r="S155" i="9"/>
  <c r="S171" i="9"/>
  <c r="S187" i="9"/>
  <c r="S203" i="9"/>
  <c r="S219" i="9"/>
  <c r="S235" i="9"/>
  <c r="S251" i="9"/>
  <c r="S267" i="9"/>
  <c r="S283" i="9"/>
  <c r="S143" i="9"/>
  <c r="S148" i="9"/>
  <c r="S164" i="9"/>
  <c r="S180" i="9"/>
  <c r="S196" i="9"/>
  <c r="S212" i="9"/>
  <c r="S228" i="9"/>
  <c r="S244" i="9"/>
  <c r="S260" i="9"/>
  <c r="S276" i="9"/>
  <c r="S292" i="9"/>
  <c r="S161" i="9"/>
  <c r="S177" i="9"/>
  <c r="S193" i="9"/>
  <c r="S209" i="9"/>
  <c r="S225" i="9"/>
  <c r="S241" i="9"/>
  <c r="S257" i="9"/>
  <c r="S273" i="9"/>
  <c r="S287" i="9"/>
  <c r="S306" i="9"/>
  <c r="S322" i="9"/>
  <c r="S338" i="9"/>
  <c r="S354" i="9"/>
  <c r="S370" i="9"/>
  <c r="S386" i="9"/>
  <c r="S402" i="9"/>
  <c r="S418" i="9"/>
  <c r="S434" i="9"/>
  <c r="S450" i="9"/>
  <c r="S466" i="9"/>
  <c r="S482" i="9"/>
  <c r="S498" i="9"/>
  <c r="S514" i="9"/>
  <c r="S530" i="9"/>
  <c r="S297" i="9"/>
  <c r="S303" i="9"/>
  <c r="S319" i="9"/>
  <c r="S335" i="9"/>
  <c r="S351" i="9"/>
  <c r="S367" i="9"/>
  <c r="S383" i="9"/>
  <c r="S399" i="9"/>
  <c r="S415" i="9"/>
  <c r="S431" i="9"/>
  <c r="S447" i="9"/>
  <c r="S463" i="9"/>
  <c r="S479" i="9"/>
  <c r="S495" i="9"/>
  <c r="S511" i="9"/>
  <c r="S527" i="9"/>
  <c r="S294" i="9"/>
  <c r="S312" i="9"/>
  <c r="S328" i="9"/>
  <c r="S344" i="9"/>
  <c r="S360" i="9"/>
  <c r="S376" i="9"/>
  <c r="S392" i="9"/>
  <c r="S408" i="9"/>
  <c r="S424" i="9"/>
  <c r="S440" i="9"/>
  <c r="S456" i="9"/>
  <c r="S472" i="9"/>
  <c r="S488" i="9"/>
  <c r="S504" i="9"/>
  <c r="S520" i="9"/>
  <c r="S536" i="9"/>
  <c r="S552" i="9"/>
  <c r="S568" i="9"/>
  <c r="S301" i="9"/>
  <c r="S317" i="9"/>
  <c r="S333" i="9"/>
  <c r="S349" i="9"/>
  <c r="S365" i="9"/>
  <c r="S381" i="9"/>
  <c r="S397" i="9"/>
  <c r="S413" i="9"/>
  <c r="S429" i="9"/>
  <c r="S445" i="9"/>
  <c r="S461" i="9"/>
  <c r="S477" i="9"/>
  <c r="S493" i="9"/>
  <c r="S509" i="9"/>
  <c r="S525" i="9"/>
  <c r="S543" i="9"/>
  <c r="S558" i="9"/>
  <c r="S573" i="9"/>
  <c r="S587" i="9"/>
  <c r="S4" i="9"/>
  <c r="S8" i="9"/>
  <c r="S16" i="9"/>
  <c r="S20" i="9"/>
  <c r="S24" i="9"/>
  <c r="S32" i="9"/>
  <c r="S36" i="9"/>
  <c r="S40" i="9"/>
  <c r="S48" i="9"/>
  <c r="S52" i="9"/>
  <c r="S56" i="9"/>
  <c r="S64" i="9"/>
  <c r="S80" i="9"/>
  <c r="S96" i="9"/>
  <c r="S112" i="9"/>
  <c r="S9" i="9"/>
  <c r="S25" i="9"/>
  <c r="S41" i="9"/>
  <c r="S57" i="9"/>
  <c r="S73" i="9"/>
  <c r="S89" i="9"/>
  <c r="S105" i="9"/>
  <c r="S121" i="9"/>
  <c r="S10" i="9"/>
  <c r="S26" i="9"/>
  <c r="S42" i="9"/>
  <c r="S58" i="9"/>
  <c r="S74" i="9"/>
  <c r="S90" i="9"/>
  <c r="S106" i="9"/>
  <c r="S122" i="9"/>
  <c r="S138" i="9"/>
  <c r="S3" i="9"/>
  <c r="S19" i="9"/>
  <c r="S35" i="9"/>
  <c r="S51" i="9"/>
  <c r="S67" i="9"/>
  <c r="S83" i="9"/>
  <c r="S99" i="9"/>
  <c r="S115" i="9"/>
  <c r="S131" i="9"/>
  <c r="S154" i="9"/>
  <c r="S170" i="9"/>
  <c r="S186" i="9"/>
  <c r="S202" i="9"/>
  <c r="S218" i="9"/>
  <c r="S234" i="9"/>
  <c r="S250" i="9"/>
  <c r="S266" i="9"/>
  <c r="S159" i="9"/>
  <c r="S175" i="9"/>
  <c r="S191" i="9"/>
  <c r="S207" i="9"/>
  <c r="S223" i="9"/>
  <c r="S239" i="9"/>
  <c r="S255" i="9"/>
  <c r="S271" i="9"/>
  <c r="S136" i="9"/>
  <c r="S152" i="9"/>
  <c r="S168" i="9"/>
  <c r="S184" i="9"/>
  <c r="S200" i="9"/>
  <c r="S216" i="9"/>
  <c r="S232" i="9"/>
  <c r="S248" i="9"/>
  <c r="S264" i="9"/>
  <c r="S280" i="9"/>
  <c r="S296" i="9"/>
  <c r="S149" i="9"/>
  <c r="S165" i="9"/>
  <c r="S181" i="9"/>
  <c r="S197" i="9"/>
  <c r="S213" i="9"/>
  <c r="S229" i="9"/>
  <c r="S245" i="9"/>
  <c r="S261" i="9"/>
  <c r="S277" i="9"/>
  <c r="S310" i="9"/>
  <c r="S326" i="9"/>
  <c r="S342" i="9"/>
  <c r="S358" i="9"/>
  <c r="S374" i="9"/>
  <c r="S390" i="9"/>
  <c r="S406" i="9"/>
  <c r="S422" i="9"/>
  <c r="S438" i="9"/>
  <c r="S454" i="9"/>
  <c r="S470" i="9"/>
  <c r="S486" i="9"/>
  <c r="S502" i="9"/>
  <c r="S518" i="9"/>
  <c r="S534" i="9"/>
  <c r="S307" i="9"/>
  <c r="S323" i="9"/>
  <c r="S339" i="9"/>
  <c r="S355" i="9"/>
  <c r="S371" i="9"/>
  <c r="S387" i="9"/>
  <c r="S403" i="9"/>
  <c r="S419" i="9"/>
  <c r="S435" i="9"/>
  <c r="S451" i="9"/>
  <c r="S467" i="9"/>
  <c r="S483" i="9"/>
  <c r="S499" i="9"/>
  <c r="S515" i="9"/>
  <c r="S531" i="9"/>
  <c r="S293" i="9"/>
  <c r="S316" i="9"/>
  <c r="S332" i="9"/>
  <c r="S348" i="9"/>
  <c r="S364" i="9"/>
  <c r="S380" i="9"/>
  <c r="S396" i="9"/>
  <c r="S412" i="9"/>
  <c r="S428" i="9"/>
  <c r="S68" i="9"/>
  <c r="S84" i="9"/>
  <c r="S100" i="9"/>
  <c r="S116" i="9"/>
  <c r="S13" i="9"/>
  <c r="S29" i="9"/>
  <c r="S45" i="9"/>
  <c r="S61" i="9"/>
  <c r="S77" i="9"/>
  <c r="S93" i="9"/>
  <c r="S109" i="9"/>
  <c r="S125" i="9"/>
  <c r="S14" i="9"/>
  <c r="S30" i="9"/>
  <c r="S46" i="9"/>
  <c r="S62" i="9"/>
  <c r="S78" i="9"/>
  <c r="S94" i="9"/>
  <c r="S110" i="9"/>
  <c r="S126" i="9"/>
  <c r="S142" i="9"/>
  <c r="S7" i="9"/>
  <c r="S23" i="9"/>
  <c r="S39" i="9"/>
  <c r="S55" i="9"/>
  <c r="S71" i="9"/>
  <c r="S87" i="9"/>
  <c r="S103" i="9"/>
  <c r="S119" i="9"/>
  <c r="S135" i="9"/>
  <c r="S158" i="9"/>
  <c r="S174" i="9"/>
  <c r="S190" i="9"/>
  <c r="S206" i="9"/>
  <c r="S222" i="9"/>
  <c r="S238" i="9"/>
  <c r="S254" i="9"/>
  <c r="S270" i="9"/>
  <c r="S147" i="9"/>
  <c r="S163" i="9"/>
  <c r="S179" i="9"/>
  <c r="S195" i="9"/>
  <c r="S211" i="9"/>
  <c r="S227" i="9"/>
  <c r="S243" i="9"/>
  <c r="S259" i="9"/>
  <c r="S275" i="9"/>
  <c r="S145" i="9"/>
  <c r="S156" i="9"/>
  <c r="S172" i="9"/>
  <c r="S188" i="9"/>
  <c r="S204" i="9"/>
  <c r="S220" i="9"/>
  <c r="S236" i="9"/>
  <c r="S252" i="9"/>
  <c r="S268" i="9"/>
  <c r="S284" i="9"/>
  <c r="S300" i="9"/>
  <c r="S141" i="9"/>
  <c r="S153" i="9"/>
  <c r="S169" i="9"/>
  <c r="S185" i="9"/>
  <c r="S201" i="9"/>
  <c r="S217" i="9"/>
  <c r="S233" i="9"/>
  <c r="S249" i="9"/>
  <c r="S265" i="9"/>
  <c r="S281" i="9"/>
  <c r="S278" i="9"/>
  <c r="S314" i="9"/>
  <c r="S330" i="9"/>
  <c r="S346" i="9"/>
  <c r="S362" i="9"/>
  <c r="S378" i="9"/>
  <c r="S394" i="9"/>
  <c r="S410" i="9"/>
  <c r="S426" i="9"/>
  <c r="S442" i="9"/>
  <c r="S458" i="9"/>
  <c r="S474" i="9"/>
  <c r="S490" i="9"/>
  <c r="S506" i="9"/>
  <c r="S522" i="9"/>
  <c r="S538" i="9"/>
  <c r="S299" i="9"/>
  <c r="S311" i="9"/>
  <c r="S327" i="9"/>
  <c r="S343" i="9"/>
  <c r="S359" i="9"/>
  <c r="S375" i="9"/>
  <c r="S391" i="9"/>
  <c r="S407" i="9"/>
  <c r="S423" i="9"/>
  <c r="S439" i="9"/>
  <c r="S455" i="9"/>
  <c r="S471" i="9"/>
  <c r="S487" i="9"/>
  <c r="S503" i="9"/>
  <c r="S519" i="9"/>
  <c r="S535" i="9"/>
  <c r="S304" i="9"/>
  <c r="S320" i="9"/>
  <c r="S336" i="9"/>
  <c r="S352" i="9"/>
  <c r="S368" i="9"/>
  <c r="S384" i="9"/>
  <c r="S400" i="9"/>
  <c r="S416" i="9"/>
  <c r="S432" i="9"/>
  <c r="S448" i="9"/>
  <c r="S464" i="9"/>
  <c r="S480" i="9"/>
  <c r="S496" i="9"/>
  <c r="S512" i="9"/>
  <c r="S528" i="9"/>
  <c r="S544" i="9"/>
  <c r="S560" i="9"/>
  <c r="S576" i="9"/>
  <c r="S290" i="9"/>
  <c r="S309" i="9"/>
  <c r="S325" i="9"/>
  <c r="S341" i="9"/>
  <c r="S357" i="9"/>
  <c r="S373" i="9"/>
  <c r="S389" i="9"/>
  <c r="S405" i="9"/>
  <c r="S421" i="9"/>
  <c r="S437" i="9"/>
  <c r="S453" i="9"/>
  <c r="S469" i="9"/>
  <c r="S485" i="9"/>
  <c r="S501" i="9"/>
  <c r="S291" i="9"/>
  <c r="S595" i="9"/>
  <c r="S541" i="9"/>
  <c r="S553" i="9"/>
  <c r="S588" i="9"/>
  <c r="S529" i="9"/>
  <c r="S551" i="9"/>
  <c r="S566" i="9"/>
  <c r="S581" i="9"/>
  <c r="S593" i="9"/>
  <c r="S533" i="9"/>
  <c r="S546" i="9"/>
  <c r="S561" i="9"/>
  <c r="S594" i="9"/>
  <c r="S517" i="9"/>
  <c r="S542" i="9"/>
  <c r="S591" i="9"/>
  <c r="S571" i="9"/>
  <c r="S592" i="9"/>
  <c r="S550" i="9"/>
  <c r="S565" i="9"/>
  <c r="S597" i="9"/>
  <c r="S545" i="9"/>
  <c r="S579" i="9"/>
  <c r="S598" i="9"/>
  <c r="S444" i="9"/>
  <c r="S460" i="9"/>
  <c r="S476" i="9"/>
  <c r="S492" i="9"/>
  <c r="S508" i="9"/>
  <c r="S524" i="9"/>
  <c r="S540" i="9"/>
  <c r="S556" i="9"/>
  <c r="S572" i="9"/>
  <c r="S513" i="9"/>
  <c r="S557" i="9"/>
  <c r="S555" i="9"/>
  <c r="S570" i="9"/>
  <c r="S596" i="9"/>
  <c r="S549" i="9"/>
  <c r="S585" i="9"/>
  <c r="S601" i="9"/>
  <c r="S563" i="9"/>
  <c r="S578" i="9"/>
  <c r="S586" i="9"/>
  <c r="S305" i="9"/>
  <c r="S321" i="9"/>
  <c r="S337" i="9"/>
  <c r="S353" i="9"/>
  <c r="S369" i="9"/>
  <c r="S385" i="9"/>
  <c r="S401" i="9"/>
  <c r="S417" i="9"/>
  <c r="S433" i="9"/>
  <c r="S449" i="9"/>
  <c r="S465" i="9"/>
  <c r="S481" i="9"/>
  <c r="S497" i="9"/>
  <c r="S537" i="9"/>
  <c r="S575" i="9"/>
  <c r="S554" i="9"/>
  <c r="S569" i="9"/>
  <c r="S584" i="9"/>
  <c r="S600" i="9"/>
  <c r="S567" i="9"/>
  <c r="S582" i="9"/>
  <c r="S589" i="9"/>
  <c r="S2" i="9"/>
  <c r="S547" i="9"/>
  <c r="S562" i="9"/>
  <c r="S577" i="9"/>
  <c r="S590" i="9"/>
  <c r="T1" i="8"/>
  <c r="T1" i="9"/>
  <c r="V1" i="7"/>
  <c r="V1" i="10"/>
  <c r="T15" i="9" l="1"/>
  <c r="T31" i="9"/>
  <c r="T47" i="9"/>
  <c r="T11" i="9"/>
  <c r="T27" i="9"/>
  <c r="T43" i="9"/>
  <c r="T59" i="9"/>
  <c r="T75" i="9"/>
  <c r="T91" i="9"/>
  <c r="T107" i="9"/>
  <c r="T123" i="9"/>
  <c r="T4" i="9"/>
  <c r="T20" i="9"/>
  <c r="T36" i="9"/>
  <c r="T52" i="9"/>
  <c r="T68" i="9"/>
  <c r="T84" i="9"/>
  <c r="T100" i="9"/>
  <c r="T116" i="9"/>
  <c r="T132" i="9"/>
  <c r="T5" i="9"/>
  <c r="T21" i="9"/>
  <c r="T37" i="9"/>
  <c r="T53" i="9"/>
  <c r="T69" i="9"/>
  <c r="T85" i="9"/>
  <c r="T101" i="9"/>
  <c r="T117" i="9"/>
  <c r="T133" i="9"/>
  <c r="T14" i="9"/>
  <c r="T30" i="9"/>
  <c r="T46" i="9"/>
  <c r="T62" i="9"/>
  <c r="T78" i="9"/>
  <c r="T94" i="9"/>
  <c r="T110" i="9"/>
  <c r="T126" i="9"/>
  <c r="T131" i="9"/>
  <c r="T149" i="9"/>
  <c r="T165" i="9"/>
  <c r="T181" i="9"/>
  <c r="T197" i="9"/>
  <c r="T213" i="9"/>
  <c r="T229" i="9"/>
  <c r="T245" i="9"/>
  <c r="T261" i="9"/>
  <c r="T154" i="9"/>
  <c r="T170" i="9"/>
  <c r="T186" i="9"/>
  <c r="T202" i="9"/>
  <c r="T218" i="9"/>
  <c r="T234" i="9"/>
  <c r="T250" i="9"/>
  <c r="T266" i="9"/>
  <c r="T282" i="9"/>
  <c r="T147" i="9"/>
  <c r="T163" i="9"/>
  <c r="T179" i="9"/>
  <c r="T195" i="9"/>
  <c r="T211" i="9"/>
  <c r="T227" i="9"/>
  <c r="T243" i="9"/>
  <c r="T259" i="9"/>
  <c r="T275" i="9"/>
  <c r="T291" i="9"/>
  <c r="T144" i="9"/>
  <c r="T160" i="9"/>
  <c r="T176" i="9"/>
  <c r="T192" i="9"/>
  <c r="T208" i="9"/>
  <c r="T224" i="9"/>
  <c r="T240" i="9"/>
  <c r="T256" i="9"/>
  <c r="T272" i="9"/>
  <c r="T305" i="9"/>
  <c r="T321" i="9"/>
  <c r="T337" i="9"/>
  <c r="T353" i="9"/>
  <c r="T369" i="9"/>
  <c r="T385" i="9"/>
  <c r="T401" i="9"/>
  <c r="T417" i="9"/>
  <c r="T433" i="9"/>
  <c r="T449" i="9"/>
  <c r="T465" i="9"/>
  <c r="T481" i="9"/>
  <c r="T497" i="9"/>
  <c r="T513" i="9"/>
  <c r="T529" i="9"/>
  <c r="T302" i="9"/>
  <c r="T318" i="9"/>
  <c r="T334" i="9"/>
  <c r="T350" i="9"/>
  <c r="T366" i="9"/>
  <c r="T382" i="9"/>
  <c r="T398" i="9"/>
  <c r="T414" i="9"/>
  <c r="T430" i="9"/>
  <c r="T446" i="9"/>
  <c r="T462" i="9"/>
  <c r="T478" i="9"/>
  <c r="T494" i="9"/>
  <c r="T510" i="9"/>
  <c r="T526" i="9"/>
  <c r="T542" i="9"/>
  <c r="T311" i="9"/>
  <c r="T327" i="9"/>
  <c r="T343" i="9"/>
  <c r="T359" i="9"/>
  <c r="T375" i="9"/>
  <c r="T391" i="9"/>
  <c r="T407" i="9"/>
  <c r="T423" i="9"/>
  <c r="T439" i="9"/>
  <c r="T455" i="9"/>
  <c r="T471" i="9"/>
  <c r="T487" i="9"/>
  <c r="T503" i="9"/>
  <c r="T519" i="9"/>
  <c r="T535" i="9"/>
  <c r="T551" i="9"/>
  <c r="T567" i="9"/>
  <c r="T293" i="9"/>
  <c r="T316" i="9"/>
  <c r="T332" i="9"/>
  <c r="T348" i="9"/>
  <c r="T364" i="9"/>
  <c r="T380" i="9"/>
  <c r="T396" i="9"/>
  <c r="T412" i="9"/>
  <c r="T428" i="9"/>
  <c r="T444" i="9"/>
  <c r="T460" i="9"/>
  <c r="T476" i="9"/>
  <c r="T492" i="9"/>
  <c r="T508" i="9"/>
  <c r="T524" i="9"/>
  <c r="T544" i="9"/>
  <c r="T578" i="9"/>
  <c r="T586" i="9"/>
  <c r="T63" i="9"/>
  <c r="T79" i="9"/>
  <c r="T95" i="9"/>
  <c r="T111" i="9"/>
  <c r="T127" i="9"/>
  <c r="T8" i="9"/>
  <c r="T24" i="9"/>
  <c r="T40" i="9"/>
  <c r="T56" i="9"/>
  <c r="T72" i="9"/>
  <c r="T88" i="9"/>
  <c r="T104" i="9"/>
  <c r="T120" i="9"/>
  <c r="T136" i="9"/>
  <c r="T9" i="9"/>
  <c r="T25" i="9"/>
  <c r="T41" i="9"/>
  <c r="T57" i="9"/>
  <c r="T73" i="9"/>
  <c r="T89" i="9"/>
  <c r="T105" i="9"/>
  <c r="T121" i="9"/>
  <c r="T137" i="9"/>
  <c r="T18" i="9"/>
  <c r="T34" i="9"/>
  <c r="T50" i="9"/>
  <c r="T66" i="9"/>
  <c r="T82" i="9"/>
  <c r="T98" i="9"/>
  <c r="T114" i="9"/>
  <c r="T130" i="9"/>
  <c r="T153" i="9"/>
  <c r="T169" i="9"/>
  <c r="T185" i="9"/>
  <c r="T201" i="9"/>
  <c r="T217" i="9"/>
  <c r="T233" i="9"/>
  <c r="T249" i="9"/>
  <c r="T265" i="9"/>
  <c r="T158" i="9"/>
  <c r="T174" i="9"/>
  <c r="T190" i="9"/>
  <c r="T206" i="9"/>
  <c r="T222" i="9"/>
  <c r="T238" i="9"/>
  <c r="T254" i="9"/>
  <c r="T270" i="9"/>
  <c r="T151" i="9"/>
  <c r="T167" i="9"/>
  <c r="T183" i="9"/>
  <c r="T199" i="9"/>
  <c r="T215" i="9"/>
  <c r="T231" i="9"/>
  <c r="T247" i="9"/>
  <c r="T263" i="9"/>
  <c r="T279" i="9"/>
  <c r="T295" i="9"/>
  <c r="T143" i="9"/>
  <c r="T148" i="9"/>
  <c r="T164" i="9"/>
  <c r="T180" i="9"/>
  <c r="T196" i="9"/>
  <c r="T212" i="9"/>
  <c r="T228" i="9"/>
  <c r="T244" i="9"/>
  <c r="T260" i="9"/>
  <c r="T276" i="9"/>
  <c r="T290" i="9"/>
  <c r="T309" i="9"/>
  <c r="T325" i="9"/>
  <c r="T341" i="9"/>
  <c r="T357" i="9"/>
  <c r="T373" i="9"/>
  <c r="T389" i="9"/>
  <c r="T405" i="9"/>
  <c r="T421" i="9"/>
  <c r="T437" i="9"/>
  <c r="T453" i="9"/>
  <c r="T469" i="9"/>
  <c r="T485" i="9"/>
  <c r="T501" i="9"/>
  <c r="T517" i="9"/>
  <c r="T533" i="9"/>
  <c r="T306" i="9"/>
  <c r="T322" i="9"/>
  <c r="T338" i="9"/>
  <c r="T354" i="9"/>
  <c r="T370" i="9"/>
  <c r="T386" i="9"/>
  <c r="T402" i="9"/>
  <c r="T418" i="9"/>
  <c r="T434" i="9"/>
  <c r="T450" i="9"/>
  <c r="T466" i="9"/>
  <c r="T482" i="9"/>
  <c r="T498" i="9"/>
  <c r="T514" i="9"/>
  <c r="T530" i="9"/>
  <c r="T286" i="9"/>
  <c r="T298" i="9"/>
  <c r="T315" i="9"/>
  <c r="T331" i="9"/>
  <c r="T347" i="9"/>
  <c r="T363" i="9"/>
  <c r="T379" i="9"/>
  <c r="T395" i="9"/>
  <c r="T411" i="9"/>
  <c r="T427" i="9"/>
  <c r="T443" i="9"/>
  <c r="T459" i="9"/>
  <c r="T475" i="9"/>
  <c r="T491" i="9"/>
  <c r="T507" i="9"/>
  <c r="T523" i="9"/>
  <c r="T539" i="9"/>
  <c r="T555" i="9"/>
  <c r="T571" i="9"/>
  <c r="T292" i="9"/>
  <c r="T304" i="9"/>
  <c r="T320" i="9"/>
  <c r="T336" i="9"/>
  <c r="T352" i="9"/>
  <c r="T368" i="9"/>
  <c r="T384" i="9"/>
  <c r="T400" i="9"/>
  <c r="T416" i="9"/>
  <c r="T432" i="9"/>
  <c r="T448" i="9"/>
  <c r="T464" i="9"/>
  <c r="T480" i="9"/>
  <c r="T496" i="9"/>
  <c r="T512" i="9"/>
  <c r="T528" i="9"/>
  <c r="T562" i="9"/>
  <c r="T577" i="9"/>
  <c r="T590" i="9"/>
  <c r="T67" i="9"/>
  <c r="T83" i="9"/>
  <c r="T99" i="9"/>
  <c r="T115" i="9"/>
  <c r="T12" i="9"/>
  <c r="T28" i="9"/>
  <c r="T44" i="9"/>
  <c r="T60" i="9"/>
  <c r="T76" i="9"/>
  <c r="T92" i="9"/>
  <c r="T108" i="9"/>
  <c r="T124" i="9"/>
  <c r="T13" i="9"/>
  <c r="T29" i="9"/>
  <c r="T45" i="9"/>
  <c r="T61" i="9"/>
  <c r="T77" i="9"/>
  <c r="T93" i="9"/>
  <c r="T109" i="9"/>
  <c r="T125" i="9"/>
  <c r="T141" i="9"/>
  <c r="T6" i="9"/>
  <c r="T22" i="9"/>
  <c r="T38" i="9"/>
  <c r="T54" i="9"/>
  <c r="T70" i="9"/>
  <c r="T86" i="9"/>
  <c r="T102" i="9"/>
  <c r="T118" i="9"/>
  <c r="T134" i="9"/>
  <c r="T140" i="9"/>
  <c r="T157" i="9"/>
  <c r="T173" i="9"/>
  <c r="T189" i="9"/>
  <c r="T205" i="9"/>
  <c r="T221" i="9"/>
  <c r="T237" i="9"/>
  <c r="T253" i="9"/>
  <c r="T269" i="9"/>
  <c r="T146" i="9"/>
  <c r="T162" i="9"/>
  <c r="T178" i="9"/>
  <c r="T194" i="9"/>
  <c r="T210" i="9"/>
  <c r="T226" i="9"/>
  <c r="T242" i="9"/>
  <c r="T258" i="9"/>
  <c r="T274" i="9"/>
  <c r="T139" i="9"/>
  <c r="T155" i="9"/>
  <c r="T171" i="9"/>
  <c r="T187" i="9"/>
  <c r="T203" i="9"/>
  <c r="T219" i="9"/>
  <c r="T235" i="9"/>
  <c r="T251" i="9"/>
  <c r="T267" i="9"/>
  <c r="T283" i="9"/>
  <c r="T299" i="9"/>
  <c r="T142" i="9"/>
  <c r="T152" i="9"/>
  <c r="T168" i="9"/>
  <c r="T184" i="9"/>
  <c r="T200" i="9"/>
  <c r="T216" i="9"/>
  <c r="T232" i="9"/>
  <c r="T248" i="9"/>
  <c r="T264" i="9"/>
  <c r="T280" i="9"/>
  <c r="T281" i="9"/>
  <c r="T289" i="9"/>
  <c r="T313" i="9"/>
  <c r="T329" i="9"/>
  <c r="T345" i="9"/>
  <c r="T361" i="9"/>
  <c r="T377" i="9"/>
  <c r="T393" i="9"/>
  <c r="T409" i="9"/>
  <c r="T425" i="9"/>
  <c r="T441" i="9"/>
  <c r="T457" i="9"/>
  <c r="T473" i="9"/>
  <c r="T489" i="9"/>
  <c r="T505" i="9"/>
  <c r="T521" i="9"/>
  <c r="T537" i="9"/>
  <c r="T300" i="9"/>
  <c r="T310" i="9"/>
  <c r="T326" i="9"/>
  <c r="T342" i="9"/>
  <c r="T358" i="9"/>
  <c r="T374" i="9"/>
  <c r="T390" i="9"/>
  <c r="T406" i="9"/>
  <c r="T422" i="9"/>
  <c r="T438" i="9"/>
  <c r="T454" i="9"/>
  <c r="T470" i="9"/>
  <c r="T486" i="9"/>
  <c r="T502" i="9"/>
  <c r="T518" i="9"/>
  <c r="T534" i="9"/>
  <c r="T297" i="9"/>
  <c r="T303" i="9"/>
  <c r="T319" i="9"/>
  <c r="T335" i="9"/>
  <c r="T351" i="9"/>
  <c r="T367" i="9"/>
  <c r="T383" i="9"/>
  <c r="T399" i="9"/>
  <c r="T415" i="9"/>
  <c r="T431" i="9"/>
  <c r="T3" i="9"/>
  <c r="T7" i="9"/>
  <c r="T19" i="9"/>
  <c r="T23" i="9"/>
  <c r="T35" i="9"/>
  <c r="T39" i="9"/>
  <c r="T51" i="9"/>
  <c r="T55" i="9"/>
  <c r="T71" i="9"/>
  <c r="T87" i="9"/>
  <c r="T103" i="9"/>
  <c r="T119" i="9"/>
  <c r="T16" i="9"/>
  <c r="T32" i="9"/>
  <c r="T48" i="9"/>
  <c r="T64" i="9"/>
  <c r="T80" i="9"/>
  <c r="T96" i="9"/>
  <c r="T112" i="9"/>
  <c r="T128" i="9"/>
  <c r="T17" i="9"/>
  <c r="T33" i="9"/>
  <c r="T49" i="9"/>
  <c r="T65" i="9"/>
  <c r="T81" i="9"/>
  <c r="T97" i="9"/>
  <c r="T113" i="9"/>
  <c r="T129" i="9"/>
  <c r="T145" i="9"/>
  <c r="T10" i="9"/>
  <c r="T26" i="9"/>
  <c r="T42" i="9"/>
  <c r="T58" i="9"/>
  <c r="T74" i="9"/>
  <c r="T90" i="9"/>
  <c r="T106" i="9"/>
  <c r="T122" i="9"/>
  <c r="T138" i="9"/>
  <c r="T161" i="9"/>
  <c r="T177" i="9"/>
  <c r="T193" i="9"/>
  <c r="T209" i="9"/>
  <c r="T225" i="9"/>
  <c r="T241" i="9"/>
  <c r="T257" i="9"/>
  <c r="T273" i="9"/>
  <c r="T135" i="9"/>
  <c r="T150" i="9"/>
  <c r="T166" i="9"/>
  <c r="T182" i="9"/>
  <c r="T198" i="9"/>
  <c r="T214" i="9"/>
  <c r="T230" i="9"/>
  <c r="T246" i="9"/>
  <c r="T262" i="9"/>
  <c r="T278" i="9"/>
  <c r="T159" i="9"/>
  <c r="T175" i="9"/>
  <c r="T191" i="9"/>
  <c r="T207" i="9"/>
  <c r="T223" i="9"/>
  <c r="T239" i="9"/>
  <c r="T255" i="9"/>
  <c r="T271" i="9"/>
  <c r="T287" i="9"/>
  <c r="T156" i="9"/>
  <c r="T172" i="9"/>
  <c r="T188" i="9"/>
  <c r="T204" i="9"/>
  <c r="T220" i="9"/>
  <c r="T236" i="9"/>
  <c r="T252" i="9"/>
  <c r="T268" i="9"/>
  <c r="T284" i="9"/>
  <c r="T288" i="9"/>
  <c r="T301" i="9"/>
  <c r="T317" i="9"/>
  <c r="T333" i="9"/>
  <c r="T349" i="9"/>
  <c r="T365" i="9"/>
  <c r="T381" i="9"/>
  <c r="T397" i="9"/>
  <c r="T413" i="9"/>
  <c r="T429" i="9"/>
  <c r="T445" i="9"/>
  <c r="T461" i="9"/>
  <c r="T477" i="9"/>
  <c r="T493" i="9"/>
  <c r="T509" i="9"/>
  <c r="T525" i="9"/>
  <c r="T314" i="9"/>
  <c r="T330" i="9"/>
  <c r="T346" i="9"/>
  <c r="T362" i="9"/>
  <c r="T378" i="9"/>
  <c r="T394" i="9"/>
  <c r="T410" i="9"/>
  <c r="T426" i="9"/>
  <c r="T442" i="9"/>
  <c r="T458" i="9"/>
  <c r="T474" i="9"/>
  <c r="T490" i="9"/>
  <c r="T506" i="9"/>
  <c r="T522" i="9"/>
  <c r="T538" i="9"/>
  <c r="T296" i="9"/>
  <c r="T307" i="9"/>
  <c r="T323" i="9"/>
  <c r="T339" i="9"/>
  <c r="T355" i="9"/>
  <c r="T371" i="9"/>
  <c r="T387" i="9"/>
  <c r="T403" i="9"/>
  <c r="T419" i="9"/>
  <c r="T435" i="9"/>
  <c r="T451" i="9"/>
  <c r="T467" i="9"/>
  <c r="T483" i="9"/>
  <c r="T499" i="9"/>
  <c r="T515" i="9"/>
  <c r="T531" i="9"/>
  <c r="T547" i="9"/>
  <c r="T563" i="9"/>
  <c r="T579" i="9"/>
  <c r="T277" i="9"/>
  <c r="T294" i="9"/>
  <c r="T312" i="9"/>
  <c r="T328" i="9"/>
  <c r="T344" i="9"/>
  <c r="T360" i="9"/>
  <c r="T376" i="9"/>
  <c r="T392" i="9"/>
  <c r="T408" i="9"/>
  <c r="T424" i="9"/>
  <c r="T440" i="9"/>
  <c r="T456" i="9"/>
  <c r="T472" i="9"/>
  <c r="T488" i="9"/>
  <c r="T504" i="9"/>
  <c r="T516" i="9"/>
  <c r="T520" i="9"/>
  <c r="T561" i="9"/>
  <c r="T557" i="9"/>
  <c r="T572" i="9"/>
  <c r="T591" i="9"/>
  <c r="T570" i="9"/>
  <c r="T596" i="9"/>
  <c r="T540" i="9"/>
  <c r="T550" i="9"/>
  <c r="T565" i="9"/>
  <c r="T580" i="9"/>
  <c r="T597" i="9"/>
  <c r="T560" i="9"/>
  <c r="T556" i="9"/>
  <c r="T595" i="9"/>
  <c r="T554" i="9"/>
  <c r="T569" i="9"/>
  <c r="T584" i="9"/>
  <c r="T600" i="9"/>
  <c r="T549" i="9"/>
  <c r="T564" i="9"/>
  <c r="T585" i="9"/>
  <c r="T601" i="9"/>
  <c r="T447" i="9"/>
  <c r="T463" i="9"/>
  <c r="T479" i="9"/>
  <c r="T495" i="9"/>
  <c r="T511" i="9"/>
  <c r="T527" i="9"/>
  <c r="T543" i="9"/>
  <c r="T559" i="9"/>
  <c r="T575" i="9"/>
  <c r="T285" i="9"/>
  <c r="T546" i="9"/>
  <c r="T576" i="9"/>
  <c r="T574" i="9"/>
  <c r="T583" i="9"/>
  <c r="T599" i="9"/>
  <c r="T541" i="9"/>
  <c r="T553" i="9"/>
  <c r="T568" i="9"/>
  <c r="T588" i="9"/>
  <c r="T548" i="9"/>
  <c r="T582" i="9"/>
  <c r="T589" i="9"/>
  <c r="T2" i="9"/>
  <c r="T308" i="9"/>
  <c r="T324" i="9"/>
  <c r="T340" i="9"/>
  <c r="T356" i="9"/>
  <c r="T372" i="9"/>
  <c r="T388" i="9"/>
  <c r="T404" i="9"/>
  <c r="T420" i="9"/>
  <c r="T436" i="9"/>
  <c r="T452" i="9"/>
  <c r="T468" i="9"/>
  <c r="T484" i="9"/>
  <c r="T500" i="9"/>
  <c r="T545" i="9"/>
  <c r="T594" i="9"/>
  <c r="T598" i="9"/>
  <c r="T558" i="9"/>
  <c r="T573" i="9"/>
  <c r="T587" i="9"/>
  <c r="T532" i="9"/>
  <c r="T552" i="9"/>
  <c r="T592" i="9"/>
  <c r="T536" i="9"/>
  <c r="T566" i="9"/>
  <c r="T581" i="9"/>
  <c r="T593" i="9"/>
  <c r="V4" i="10"/>
  <c r="V9" i="10"/>
  <c r="V12" i="10"/>
  <c r="V20" i="10"/>
  <c r="V30" i="10"/>
  <c r="V25" i="10"/>
  <c r="V29" i="10"/>
  <c r="V33" i="10"/>
  <c r="V45" i="10"/>
  <c r="V36" i="10"/>
  <c r="V61" i="10"/>
  <c r="V77" i="10"/>
  <c r="V57" i="10"/>
  <c r="V67" i="10"/>
  <c r="V71" i="10"/>
  <c r="V89" i="10"/>
  <c r="V87" i="10"/>
  <c r="V103" i="10"/>
  <c r="V76" i="10"/>
  <c r="V88" i="10"/>
  <c r="V101" i="10"/>
  <c r="V113" i="10"/>
  <c r="V129" i="10"/>
  <c r="V145" i="10"/>
  <c r="V64" i="10"/>
  <c r="V92" i="10"/>
  <c r="V115" i="10"/>
  <c r="V131" i="10"/>
  <c r="V97" i="10"/>
  <c r="V110" i="10"/>
  <c r="V128" i="10"/>
  <c r="V142" i="10"/>
  <c r="V82" i="10"/>
  <c r="V114" i="10"/>
  <c r="V139" i="10"/>
  <c r="V154" i="10"/>
  <c r="V160" i="10"/>
  <c r="V176" i="10"/>
  <c r="V192" i="10"/>
  <c r="V208" i="10"/>
  <c r="V108" i="10"/>
  <c r="V152" i="10"/>
  <c r="V161" i="10"/>
  <c r="V177" i="10"/>
  <c r="V193" i="10"/>
  <c r="V209" i="10"/>
  <c r="V174" i="10"/>
  <c r="V190" i="10"/>
  <c r="V206" i="10"/>
  <c r="V187" i="10"/>
  <c r="V216" i="10"/>
  <c r="V233" i="10"/>
  <c r="V249" i="10"/>
  <c r="V175" i="10"/>
  <c r="V212" i="10"/>
  <c r="V230" i="10"/>
  <c r="V246" i="10"/>
  <c r="V262" i="10"/>
  <c r="V195" i="10"/>
  <c r="V219" i="10"/>
  <c r="V235" i="10"/>
  <c r="V251" i="10"/>
  <c r="V236" i="10"/>
  <c r="V248" i="10"/>
  <c r="V268" i="10"/>
  <c r="V224" i="10"/>
  <c r="V255" i="10"/>
  <c r="V275" i="10"/>
  <c r="V272" i="10"/>
  <c r="V244" i="10"/>
  <c r="V252" i="10"/>
  <c r="V277" i="10"/>
  <c r="V287" i="10"/>
  <c r="V296" i="10"/>
  <c r="V312" i="10"/>
  <c r="V285" i="10"/>
  <c r="V301" i="10"/>
  <c r="V317" i="10"/>
  <c r="V286" i="10"/>
  <c r="V302" i="10"/>
  <c r="V318" i="10"/>
  <c r="V307" i="10"/>
  <c r="V326" i="10"/>
  <c r="V342" i="10"/>
  <c r="V358" i="10"/>
  <c r="V374" i="10"/>
  <c r="V390" i="10"/>
  <c r="V406" i="10"/>
  <c r="V422" i="10"/>
  <c r="V438" i="10"/>
  <c r="V454" i="10"/>
  <c r="V335" i="10"/>
  <c r="V351" i="10"/>
  <c r="V367" i="10"/>
  <c r="V383" i="10"/>
  <c r="V399" i="10"/>
  <c r="V336" i="10"/>
  <c r="V352" i="10"/>
  <c r="V368" i="10"/>
  <c r="V384" i="10"/>
  <c r="V400" i="10"/>
  <c r="V416" i="10"/>
  <c r="V432" i="10"/>
  <c r="V448" i="10"/>
  <c r="V377" i="10"/>
  <c r="V421" i="10"/>
  <c r="V453" i="10"/>
  <c r="V460" i="10"/>
  <c r="V468" i="10"/>
  <c r="V484" i="10"/>
  <c r="V500" i="10"/>
  <c r="V516" i="10"/>
  <c r="V532" i="10"/>
  <c r="V333" i="10"/>
  <c r="V397" i="10"/>
  <c r="V431" i="10"/>
  <c r="V473" i="10"/>
  <c r="V489" i="10"/>
  <c r="V505" i="10"/>
  <c r="V369" i="10"/>
  <c r="V417" i="10"/>
  <c r="V449" i="10"/>
  <c r="V466" i="10"/>
  <c r="V482" i="10"/>
  <c r="V498" i="10"/>
  <c r="V514" i="10"/>
  <c r="V530" i="10"/>
  <c r="V546" i="10"/>
  <c r="V341" i="10"/>
  <c r="V405" i="10"/>
  <c r="V435" i="10"/>
  <c r="V475" i="10"/>
  <c r="V511" i="10"/>
  <c r="V557" i="10"/>
  <c r="V568" i="10"/>
  <c r="V483" i="10"/>
  <c r="V521" i="10"/>
  <c r="V551" i="10"/>
  <c r="V573" i="10"/>
  <c r="V589" i="10"/>
  <c r="V507" i="10"/>
  <c r="V548" i="10"/>
  <c r="V566" i="10"/>
  <c r="V582" i="10"/>
  <c r="V3" i="10"/>
  <c r="V8" i="10"/>
  <c r="V6" i="10"/>
  <c r="V16" i="10"/>
  <c r="V11" i="10"/>
  <c r="V24" i="10"/>
  <c r="V34" i="10"/>
  <c r="V31" i="10"/>
  <c r="V49" i="10"/>
  <c r="V38" i="10"/>
  <c r="V48" i="10"/>
  <c r="V35" i="10"/>
  <c r="V65" i="10"/>
  <c r="V81" i="10"/>
  <c r="V70" i="10"/>
  <c r="V93" i="10"/>
  <c r="V68" i="10"/>
  <c r="V80" i="10"/>
  <c r="V91" i="10"/>
  <c r="V74" i="10"/>
  <c r="V100" i="10"/>
  <c r="V117" i="10"/>
  <c r="V133" i="10"/>
  <c r="V149" i="10"/>
  <c r="V44" i="10"/>
  <c r="V119" i="10"/>
  <c r="V135" i="10"/>
  <c r="V118" i="10"/>
  <c r="V148" i="10"/>
  <c r="V84" i="10"/>
  <c r="V104" i="10"/>
  <c r="V98" i="10"/>
  <c r="V122" i="10"/>
  <c r="V138" i="10"/>
  <c r="V132" i="10"/>
  <c r="V164" i="10"/>
  <c r="V180" i="10"/>
  <c r="V196" i="10"/>
  <c r="V150" i="10"/>
  <c r="V165" i="10"/>
  <c r="V181" i="10"/>
  <c r="V197" i="10"/>
  <c r="V116" i="10"/>
  <c r="V156" i="10"/>
  <c r="V162" i="10"/>
  <c r="V178" i="10"/>
  <c r="V194" i="10"/>
  <c r="V210" i="10"/>
  <c r="V151" i="10"/>
  <c r="V203" i="10"/>
  <c r="V215" i="10"/>
  <c r="V221" i="10"/>
  <c r="V237" i="10"/>
  <c r="V253" i="10"/>
  <c r="V191" i="10"/>
  <c r="V211" i="10"/>
  <c r="V234" i="10"/>
  <c r="V250" i="10"/>
  <c r="V266" i="10"/>
  <c r="V124" i="10"/>
  <c r="V223" i="10"/>
  <c r="V239" i="10"/>
  <c r="V232" i="10"/>
  <c r="V259" i="10"/>
  <c r="V199" i="10"/>
  <c r="V256" i="10"/>
  <c r="V267" i="10"/>
  <c r="V240" i="10"/>
  <c r="V263" i="10"/>
  <c r="V228" i="10"/>
  <c r="V271" i="10"/>
  <c r="V279" i="10"/>
  <c r="V276" i="10"/>
  <c r="V281" i="10"/>
  <c r="V284" i="10"/>
  <c r="V291" i="10"/>
  <c r="V300" i="10"/>
  <c r="V316" i="10"/>
  <c r="V289" i="10"/>
  <c r="V305" i="10"/>
  <c r="V321" i="10"/>
  <c r="V290" i="10"/>
  <c r="V306" i="10"/>
  <c r="V330" i="10"/>
  <c r="V346" i="10"/>
  <c r="V362" i="10"/>
  <c r="V378" i="10"/>
  <c r="V394" i="10"/>
  <c r="V410" i="10"/>
  <c r="V426" i="10"/>
  <c r="V442" i="10"/>
  <c r="V458" i="10"/>
  <c r="V323" i="10"/>
  <c r="V339" i="10"/>
  <c r="V355" i="10"/>
  <c r="V371" i="10"/>
  <c r="V387" i="10"/>
  <c r="V403" i="10"/>
  <c r="V299" i="10"/>
  <c r="V324" i="10"/>
  <c r="V340" i="10"/>
  <c r="V356" i="10"/>
  <c r="V372" i="10"/>
  <c r="V388" i="10"/>
  <c r="V404" i="10"/>
  <c r="V420" i="10"/>
  <c r="V436" i="10"/>
  <c r="V452" i="10"/>
  <c r="V319" i="10"/>
  <c r="V322" i="10"/>
  <c r="V329" i="10"/>
  <c r="V393" i="10"/>
  <c r="V429" i="10"/>
  <c r="V459" i="10"/>
  <c r="V472" i="10"/>
  <c r="V488" i="10"/>
  <c r="V504" i="10"/>
  <c r="V520" i="10"/>
  <c r="V536" i="10"/>
  <c r="V349" i="10"/>
  <c r="V439" i="10"/>
  <c r="V477" i="10"/>
  <c r="V493" i="10"/>
  <c r="V385" i="10"/>
  <c r="V425" i="10"/>
  <c r="V457" i="10"/>
  <c r="V470" i="10"/>
  <c r="V486" i="10"/>
  <c r="V502" i="10"/>
  <c r="V518" i="10"/>
  <c r="V534" i="10"/>
  <c r="V550" i="10"/>
  <c r="V357" i="10"/>
  <c r="V443" i="10"/>
  <c r="V463" i="10"/>
  <c r="V479" i="10"/>
  <c r="V519" i="10"/>
  <c r="V541" i="10"/>
  <c r="V556" i="10"/>
  <c r="V572" i="10"/>
  <c r="V499" i="10"/>
  <c r="V7" i="10"/>
  <c r="V13" i="10"/>
  <c r="V14" i="10"/>
  <c r="V28" i="10"/>
  <c r="V22" i="10"/>
  <c r="V27" i="10"/>
  <c r="V37" i="10"/>
  <c r="V42" i="10"/>
  <c r="V51" i="10"/>
  <c r="V47" i="10"/>
  <c r="V52" i="10"/>
  <c r="V69" i="10"/>
  <c r="V85" i="10"/>
  <c r="V62" i="10"/>
  <c r="V54" i="10"/>
  <c r="V59" i="10"/>
  <c r="V66" i="10"/>
  <c r="V79" i="10"/>
  <c r="V95" i="10"/>
  <c r="V105" i="10"/>
  <c r="V121" i="10"/>
  <c r="V137" i="10"/>
  <c r="V153" i="10"/>
  <c r="V83" i="10"/>
  <c r="V75" i="10"/>
  <c r="V107" i="10"/>
  <c r="V123" i="10"/>
  <c r="V86" i="10"/>
  <c r="V126" i="10"/>
  <c r="V147" i="10"/>
  <c r="V112" i="10"/>
  <c r="V144" i="10"/>
  <c r="V96" i="10"/>
  <c r="V130" i="10"/>
  <c r="V136" i="10"/>
  <c r="V168" i="10"/>
  <c r="V184" i="10"/>
  <c r="V200" i="10"/>
  <c r="V159" i="10"/>
  <c r="V169" i="10"/>
  <c r="V185" i="10"/>
  <c r="V201" i="10"/>
  <c r="V166" i="10"/>
  <c r="V182" i="10"/>
  <c r="V198" i="10"/>
  <c r="V214" i="10"/>
  <c r="V225" i="10"/>
  <c r="V241" i="10"/>
  <c r="V257" i="10"/>
  <c r="V207" i="10"/>
  <c r="V222" i="10"/>
  <c r="V238" i="10"/>
  <c r="V254" i="10"/>
  <c r="V163" i="10"/>
  <c r="V227" i="10"/>
  <c r="V243" i="10"/>
  <c r="V183" i="10"/>
  <c r="V264" i="10"/>
  <c r="V167" i="10"/>
  <c r="V274" i="10"/>
  <c r="V270" i="10"/>
  <c r="V283" i="10"/>
  <c r="V280" i="10"/>
  <c r="V295" i="10"/>
  <c r="V288" i="10"/>
  <c r="V304" i="10"/>
  <c r="V320" i="10"/>
  <c r="V293" i="10"/>
  <c r="V309" i="10"/>
  <c r="V294" i="10"/>
  <c r="V310" i="10"/>
  <c r="V334" i="10"/>
  <c r="V350" i="10"/>
  <c r="V366" i="10"/>
  <c r="V382" i="10"/>
  <c r="V398" i="10"/>
  <c r="V414" i="10"/>
  <c r="V430" i="10"/>
  <c r="V446" i="10"/>
  <c r="V462" i="10"/>
  <c r="V311" i="10"/>
  <c r="V327" i="10"/>
  <c r="V343" i="10"/>
  <c r="V359" i="10"/>
  <c r="V375" i="10"/>
  <c r="V391" i="10"/>
  <c r="V407" i="10"/>
  <c r="V315" i="10"/>
  <c r="V328" i="10"/>
  <c r="V344" i="10"/>
  <c r="V360" i="10"/>
  <c r="V376" i="10"/>
  <c r="V392" i="10"/>
  <c r="V408" i="10"/>
  <c r="V424" i="10"/>
  <c r="V440" i="10"/>
  <c r="V456" i="10"/>
  <c r="V345" i="10"/>
  <c r="V409" i="10"/>
  <c r="V437" i="10"/>
  <c r="V476" i="10"/>
  <c r="V492" i="10"/>
  <c r="V508" i="10"/>
  <c r="V524" i="10"/>
  <c r="V365" i="10"/>
  <c r="V415" i="10"/>
  <c r="V447" i="10"/>
  <c r="V465" i="10"/>
  <c r="V481" i="10"/>
  <c r="V497" i="10"/>
  <c r="V337" i="10"/>
  <c r="V401" i="10"/>
  <c r="V433" i="10"/>
  <c r="V474" i="10"/>
  <c r="V490" i="10"/>
  <c r="V506" i="10"/>
  <c r="V522" i="10"/>
  <c r="V538" i="10"/>
  <c r="V554" i="10"/>
  <c r="V373" i="10"/>
  <c r="V419" i="10"/>
  <c r="V451" i="10"/>
  <c r="V467" i="10"/>
  <c r="V495" i="10"/>
  <c r="V527" i="10"/>
  <c r="V540" i="10"/>
  <c r="V555" i="10"/>
  <c r="V560" i="10"/>
  <c r="V576" i="10"/>
  <c r="V537" i="10"/>
  <c r="V553" i="10"/>
  <c r="V565" i="10"/>
  <c r="V581" i="10"/>
  <c r="V487" i="10"/>
  <c r="V523" i="10"/>
  <c r="V574" i="10"/>
  <c r="V590" i="10"/>
  <c r="V517" i="10"/>
  <c r="V571" i="10"/>
  <c r="V587" i="10"/>
  <c r="V2" i="10"/>
  <c r="V5" i="10"/>
  <c r="V10" i="10"/>
  <c r="V17" i="10"/>
  <c r="V18" i="10"/>
  <c r="V32" i="10"/>
  <c r="V15" i="10"/>
  <c r="V26" i="10"/>
  <c r="V19" i="10"/>
  <c r="V21" i="10"/>
  <c r="V41" i="10"/>
  <c r="V39" i="10"/>
  <c r="V55" i="10"/>
  <c r="V46" i="10"/>
  <c r="V56" i="10"/>
  <c r="V50" i="10"/>
  <c r="V73" i="10"/>
  <c r="V43" i="10"/>
  <c r="V58" i="10"/>
  <c r="V23" i="10"/>
  <c r="V40" i="10"/>
  <c r="V63" i="10"/>
  <c r="V60" i="10"/>
  <c r="V72" i="10"/>
  <c r="V53" i="10"/>
  <c r="V78" i="10"/>
  <c r="V99" i="10"/>
  <c r="V102" i="10"/>
  <c r="V109" i="10"/>
  <c r="V125" i="10"/>
  <c r="V141" i="10"/>
  <c r="V157" i="10"/>
  <c r="V90" i="10"/>
  <c r="V111" i="10"/>
  <c r="V127" i="10"/>
  <c r="V134" i="10"/>
  <c r="V146" i="10"/>
  <c r="V120" i="10"/>
  <c r="V143" i="10"/>
  <c r="V106" i="10"/>
  <c r="V140" i="10"/>
  <c r="V172" i="10"/>
  <c r="V188" i="10"/>
  <c r="V204" i="10"/>
  <c r="V158" i="10"/>
  <c r="V173" i="10"/>
  <c r="V189" i="10"/>
  <c r="V205" i="10"/>
  <c r="V94" i="10"/>
  <c r="V155" i="10"/>
  <c r="V170" i="10"/>
  <c r="V186" i="10"/>
  <c r="V202" i="10"/>
  <c r="V218" i="10"/>
  <c r="V171" i="10"/>
  <c r="V217" i="10"/>
  <c r="V229" i="10"/>
  <c r="V245" i="10"/>
  <c r="V261" i="10"/>
  <c r="V213" i="10"/>
  <c r="V226" i="10"/>
  <c r="V242" i="10"/>
  <c r="V258" i="10"/>
  <c r="V179" i="10"/>
  <c r="V231" i="10"/>
  <c r="V220" i="10"/>
  <c r="V247" i="10"/>
  <c r="V265" i="10"/>
  <c r="V269" i="10"/>
  <c r="V260" i="10"/>
  <c r="V278" i="10"/>
  <c r="V273" i="10"/>
  <c r="V282" i="10"/>
  <c r="V292" i="10"/>
  <c r="V308" i="10"/>
  <c r="V297" i="10"/>
  <c r="V313" i="10"/>
  <c r="V298" i="10"/>
  <c r="V314" i="10"/>
  <c r="V338" i="10"/>
  <c r="V354" i="10"/>
  <c r="V370" i="10"/>
  <c r="V386" i="10"/>
  <c r="V402" i="10"/>
  <c r="V418" i="10"/>
  <c r="V434" i="10"/>
  <c r="V450" i="10"/>
  <c r="V331" i="10"/>
  <c r="V347" i="10"/>
  <c r="V363" i="10"/>
  <c r="V379" i="10"/>
  <c r="V395" i="10"/>
  <c r="V411" i="10"/>
  <c r="V332" i="10"/>
  <c r="V348" i="10"/>
  <c r="V364" i="10"/>
  <c r="V380" i="10"/>
  <c r="V396" i="10"/>
  <c r="V412" i="10"/>
  <c r="V428" i="10"/>
  <c r="V444" i="10"/>
  <c r="V361" i="10"/>
  <c r="V413" i="10"/>
  <c r="V445" i="10"/>
  <c r="V461" i="10"/>
  <c r="V464" i="10"/>
  <c r="V480" i="10"/>
  <c r="V496" i="10"/>
  <c r="V512" i="10"/>
  <c r="V528" i="10"/>
  <c r="V381" i="10"/>
  <c r="V423" i="10"/>
  <c r="V455" i="10"/>
  <c r="V469" i="10"/>
  <c r="V485" i="10"/>
  <c r="V501" i="10"/>
  <c r="V353" i="10"/>
  <c r="V441" i="10"/>
  <c r="V478" i="10"/>
  <c r="V494" i="10"/>
  <c r="V510" i="10"/>
  <c r="V526" i="10"/>
  <c r="V542" i="10"/>
  <c r="V558" i="10"/>
  <c r="V303" i="10"/>
  <c r="V325" i="10"/>
  <c r="V389" i="10"/>
  <c r="V427" i="10"/>
  <c r="V471" i="10"/>
  <c r="V535" i="10"/>
  <c r="V539" i="10"/>
  <c r="V564" i="10"/>
  <c r="V580" i="10"/>
  <c r="V513" i="10"/>
  <c r="V552" i="10"/>
  <c r="V569" i="10"/>
  <c r="V585" i="10"/>
  <c r="V503" i="10"/>
  <c r="V531" i="10"/>
  <c r="V549" i="10"/>
  <c r="V561" i="10"/>
  <c r="V577" i="10"/>
  <c r="V559" i="10"/>
  <c r="V597" i="10"/>
  <c r="V593" i="10"/>
  <c r="V592" i="10"/>
  <c r="V562" i="10"/>
  <c r="V578" i="10"/>
  <c r="V594" i="10"/>
  <c r="V543" i="10"/>
  <c r="V596" i="10"/>
  <c r="V598" i="10"/>
  <c r="V599" i="10"/>
  <c r="V491" i="10"/>
  <c r="V509" i="10"/>
  <c r="V525" i="10"/>
  <c r="V533" i="10"/>
  <c r="V544" i="10"/>
  <c r="V601" i="10"/>
  <c r="V584" i="10"/>
  <c r="V595" i="10"/>
  <c r="V588" i="10"/>
  <c r="V529" i="10"/>
  <c r="V515" i="10"/>
  <c r="V547" i="10"/>
  <c r="V570" i="10"/>
  <c r="V586" i="10"/>
  <c r="V545" i="10"/>
  <c r="V563" i="10"/>
  <c r="V567" i="10"/>
  <c r="V575" i="10"/>
  <c r="V579" i="10"/>
  <c r="V583" i="10"/>
  <c r="V591" i="10"/>
  <c r="V600" i="10"/>
  <c r="V16" i="7"/>
  <c r="V32" i="7"/>
  <c r="V48" i="7"/>
  <c r="V64" i="7"/>
  <c r="V80" i="7"/>
  <c r="V96" i="7"/>
  <c r="V112" i="7"/>
  <c r="V128" i="7"/>
  <c r="V144" i="7"/>
  <c r="V160" i="7"/>
  <c r="V176" i="7"/>
  <c r="V192" i="7"/>
  <c r="V208" i="7"/>
  <c r="V13" i="7"/>
  <c r="V29" i="7"/>
  <c r="V45" i="7"/>
  <c r="V61" i="7"/>
  <c r="V77" i="7"/>
  <c r="V93" i="7"/>
  <c r="V109" i="7"/>
  <c r="V125" i="7"/>
  <c r="V141" i="7"/>
  <c r="V157" i="7"/>
  <c r="V173" i="7"/>
  <c r="V189" i="7"/>
  <c r="V205" i="7"/>
  <c r="V221" i="7"/>
  <c r="V18" i="7"/>
  <c r="V34" i="7"/>
  <c r="V50" i="7"/>
  <c r="V66" i="7"/>
  <c r="V82" i="7"/>
  <c r="V98" i="7"/>
  <c r="V114" i="7"/>
  <c r="V130" i="7"/>
  <c r="V146" i="7"/>
  <c r="V162" i="7"/>
  <c r="V178" i="7"/>
  <c r="V194" i="7"/>
  <c r="V210" i="7"/>
  <c r="V226" i="7"/>
  <c r="V242" i="7"/>
  <c r="V258" i="7"/>
  <c r="V15" i="7"/>
  <c r="V31" i="7"/>
  <c r="V47" i="7"/>
  <c r="V63" i="7"/>
  <c r="V79" i="7"/>
  <c r="V95" i="7"/>
  <c r="V111" i="7"/>
  <c r="V127" i="7"/>
  <c r="V143" i="7"/>
  <c r="V159" i="7"/>
  <c r="V175" i="7"/>
  <c r="V191" i="7"/>
  <c r="V207" i="7"/>
  <c r="V223" i="7"/>
  <c r="V239" i="7"/>
  <c r="V253" i="7"/>
  <c r="V271" i="7"/>
  <c r="V287" i="7"/>
  <c r="V303" i="7"/>
  <c r="V319" i="7"/>
  <c r="V335" i="7"/>
  <c r="V351" i="7"/>
  <c r="V367" i="7"/>
  <c r="V383" i="7"/>
  <c r="V399" i="7"/>
  <c r="V415" i="7"/>
  <c r="V431" i="7"/>
  <c r="V447" i="7"/>
  <c r="V463" i="7"/>
  <c r="V479" i="7"/>
  <c r="V495" i="7"/>
  <c r="V511" i="7"/>
  <c r="V527" i="7"/>
  <c r="V543" i="7"/>
  <c r="V559" i="7"/>
  <c r="V575" i="7"/>
  <c r="V591" i="7"/>
  <c r="V320" i="7"/>
  <c r="V336" i="7"/>
  <c r="V396" i="7"/>
  <c r="V412" i="7"/>
  <c r="V480" i="7"/>
  <c r="V512" i="7"/>
  <c r="V532" i="7"/>
  <c r="V540" i="7"/>
  <c r="V248" i="7"/>
  <c r="V263" i="7"/>
  <c r="V272" i="7"/>
  <c r="V288" i="7"/>
  <c r="V308" i="7"/>
  <c r="V364" i="7"/>
  <c r="V368" i="7"/>
  <c r="V432" i="7"/>
  <c r="V504" i="7"/>
  <c r="V596" i="7"/>
  <c r="V259" i="7"/>
  <c r="V269" i="7"/>
  <c r="V285" i="7"/>
  <c r="V301" i="7"/>
  <c r="V317" i="7"/>
  <c r="V333" i="7"/>
  <c r="V349" i="7"/>
  <c r="V365" i="7"/>
  <c r="V381" i="7"/>
  <c r="V397" i="7"/>
  <c r="V413" i="7"/>
  <c r="V429" i="7"/>
  <c r="V445" i="7"/>
  <c r="V461" i="7"/>
  <c r="V477" i="7"/>
  <c r="V493" i="7"/>
  <c r="V509" i="7"/>
  <c r="V525" i="7"/>
  <c r="V541" i="7"/>
  <c r="V557" i="7"/>
  <c r="V573" i="7"/>
  <c r="V589" i="7"/>
  <c r="V2" i="7"/>
  <c r="V380" i="7"/>
  <c r="V400" i="7"/>
  <c r="V416" i="7"/>
  <c r="V484" i="7"/>
  <c r="V257" i="7"/>
  <c r="V4" i="7"/>
  <c r="V20" i="7"/>
  <c r="V36" i="7"/>
  <c r="V52" i="7"/>
  <c r="V68" i="7"/>
  <c r="V84" i="7"/>
  <c r="V100" i="7"/>
  <c r="V116" i="7"/>
  <c r="V132" i="7"/>
  <c r="V148" i="7"/>
  <c r="V164" i="7"/>
  <c r="V180" i="7"/>
  <c r="V196" i="7"/>
  <c r="V212" i="7"/>
  <c r="V17" i="7"/>
  <c r="V33" i="7"/>
  <c r="V49" i="7"/>
  <c r="V65" i="7"/>
  <c r="V81" i="7"/>
  <c r="V97" i="7"/>
  <c r="V113" i="7"/>
  <c r="V129" i="7"/>
  <c r="V145" i="7"/>
  <c r="V161" i="7"/>
  <c r="V177" i="7"/>
  <c r="V193" i="7"/>
  <c r="V209" i="7"/>
  <c r="V225" i="7"/>
  <c r="V6" i="7"/>
  <c r="V22" i="7"/>
  <c r="V38" i="7"/>
  <c r="V54" i="7"/>
  <c r="V70" i="7"/>
  <c r="V86" i="7"/>
  <c r="V102" i="7"/>
  <c r="V118" i="7"/>
  <c r="V134" i="7"/>
  <c r="V150" i="7"/>
  <c r="V166" i="7"/>
  <c r="V182" i="7"/>
  <c r="V198" i="7"/>
  <c r="V214" i="7"/>
  <c r="V230" i="7"/>
  <c r="V246" i="7"/>
  <c r="V262" i="7"/>
  <c r="V3" i="7"/>
  <c r="V19" i="7"/>
  <c r="V35" i="7"/>
  <c r="V51" i="7"/>
  <c r="V67" i="7"/>
  <c r="V83" i="7"/>
  <c r="V99" i="7"/>
  <c r="V115" i="7"/>
  <c r="V131" i="7"/>
  <c r="V147" i="7"/>
  <c r="V163" i="7"/>
  <c r="V179" i="7"/>
  <c r="V195" i="7"/>
  <c r="V211" i="7"/>
  <c r="V227" i="7"/>
  <c r="V243" i="7"/>
  <c r="V236" i="7"/>
  <c r="V252" i="7"/>
  <c r="V267" i="7"/>
  <c r="V275" i="7"/>
  <c r="V291" i="7"/>
  <c r="V307" i="7"/>
  <c r="V323" i="7"/>
  <c r="V339" i="7"/>
  <c r="V355" i="7"/>
  <c r="V371" i="7"/>
  <c r="V387" i="7"/>
  <c r="V403" i="7"/>
  <c r="V419" i="7"/>
  <c r="V435" i="7"/>
  <c r="V451" i="7"/>
  <c r="V467" i="7"/>
  <c r="V483" i="7"/>
  <c r="V499" i="7"/>
  <c r="V515" i="7"/>
  <c r="V531" i="7"/>
  <c r="V547" i="7"/>
  <c r="V563" i="7"/>
  <c r="V579" i="7"/>
  <c r="V595" i="7"/>
  <c r="V324" i="7"/>
  <c r="V340" i="7"/>
  <c r="V352" i="7"/>
  <c r="V472" i="7"/>
  <c r="V488" i="7"/>
  <c r="V548" i="7"/>
  <c r="V552" i="7"/>
  <c r="V220" i="7"/>
  <c r="V276" i="7"/>
  <c r="V292" i="7"/>
  <c r="V296" i="7"/>
  <c r="V312" i="7"/>
  <c r="V344" i="7"/>
  <c r="V580" i="7"/>
  <c r="V232" i="7"/>
  <c r="V273" i="7"/>
  <c r="V289" i="7"/>
  <c r="V305" i="7"/>
  <c r="V321" i="7"/>
  <c r="V337" i="7"/>
  <c r="V353" i="7"/>
  <c r="V369" i="7"/>
  <c r="V385" i="7"/>
  <c r="V401" i="7"/>
  <c r="V417" i="7"/>
  <c r="V433" i="7"/>
  <c r="V449" i="7"/>
  <c r="V465" i="7"/>
  <c r="V481" i="7"/>
  <c r="V497" i="7"/>
  <c r="V513" i="7"/>
  <c r="V529" i="7"/>
  <c r="V545" i="7"/>
  <c r="V561" i="7"/>
  <c r="V577" i="7"/>
  <c r="V593" i="7"/>
  <c r="V570" i="7"/>
  <c r="V392" i="7"/>
  <c r="V444" i="7"/>
  <c r="V576" i="7"/>
  <c r="V584" i="7"/>
  <c r="V600" i="7"/>
  <c r="V228" i="7"/>
  <c r="V256" i="7"/>
  <c r="V8" i="7"/>
  <c r="V24" i="7"/>
  <c r="V40" i="7"/>
  <c r="V56" i="7"/>
  <c r="V72" i="7"/>
  <c r="V88" i="7"/>
  <c r="V104" i="7"/>
  <c r="V120" i="7"/>
  <c r="V136" i="7"/>
  <c r="V152" i="7"/>
  <c r="V168" i="7"/>
  <c r="V184" i="7"/>
  <c r="V200" i="7"/>
  <c r="V216" i="7"/>
  <c r="V5" i="7"/>
  <c r="V21" i="7"/>
  <c r="V37" i="7"/>
  <c r="V53" i="7"/>
  <c r="V69" i="7"/>
  <c r="V85" i="7"/>
  <c r="V101" i="7"/>
  <c r="V117" i="7"/>
  <c r="V133" i="7"/>
  <c r="V149" i="7"/>
  <c r="V165" i="7"/>
  <c r="V181" i="7"/>
  <c r="V197" i="7"/>
  <c r="V213" i="7"/>
  <c r="V229" i="7"/>
  <c r="V10" i="7"/>
  <c r="V26" i="7"/>
  <c r="V42" i="7"/>
  <c r="V58" i="7"/>
  <c r="V74" i="7"/>
  <c r="V90" i="7"/>
  <c r="V106" i="7"/>
  <c r="V122" i="7"/>
  <c r="V138" i="7"/>
  <c r="V154" i="7"/>
  <c r="V170" i="7"/>
  <c r="V186" i="7"/>
  <c r="V202" i="7"/>
  <c r="V218" i="7"/>
  <c r="V234" i="7"/>
  <c r="V250" i="7"/>
  <c r="V266" i="7"/>
  <c r="V7" i="7"/>
  <c r="V23" i="7"/>
  <c r="V39" i="7"/>
  <c r="V55" i="7"/>
  <c r="V71" i="7"/>
  <c r="V87" i="7"/>
  <c r="V103" i="7"/>
  <c r="V119" i="7"/>
  <c r="V135" i="7"/>
  <c r="V151" i="7"/>
  <c r="V167" i="7"/>
  <c r="V183" i="7"/>
  <c r="V199" i="7"/>
  <c r="V215" i="7"/>
  <c r="V231" i="7"/>
  <c r="V247" i="7"/>
  <c r="V244" i="7"/>
  <c r="V251" i="7"/>
  <c r="V279" i="7"/>
  <c r="V295" i="7"/>
  <c r="V311" i="7"/>
  <c r="V327" i="7"/>
  <c r="V343" i="7"/>
  <c r="V359" i="7"/>
  <c r="V375" i="7"/>
  <c r="V391" i="7"/>
  <c r="V407" i="7"/>
  <c r="V423" i="7"/>
  <c r="V439" i="7"/>
  <c r="V455" i="7"/>
  <c r="V471" i="7"/>
  <c r="V487" i="7"/>
  <c r="V503" i="7"/>
  <c r="V519" i="7"/>
  <c r="V535" i="7"/>
  <c r="V551" i="7"/>
  <c r="V567" i="7"/>
  <c r="V583" i="7"/>
  <c r="V599" i="7"/>
  <c r="V328" i="7"/>
  <c r="V348" i="7"/>
  <c r="V356" i="7"/>
  <c r="V536" i="7"/>
  <c r="V564" i="7"/>
  <c r="V233" i="7"/>
  <c r="V265" i="7"/>
  <c r="V280" i="7"/>
  <c r="V300" i="7"/>
  <c r="V372" i="7"/>
  <c r="V376" i="7"/>
  <c r="V492" i="7"/>
  <c r="V516" i="7"/>
  <c r="V544" i="7"/>
  <c r="V572" i="7"/>
  <c r="V224" i="7"/>
  <c r="V240" i="7"/>
  <c r="V261" i="7"/>
  <c r="V277" i="7"/>
  <c r="V293" i="7"/>
  <c r="V309" i="7"/>
  <c r="V325" i="7"/>
  <c r="V341" i="7"/>
  <c r="V357" i="7"/>
  <c r="V373" i="7"/>
  <c r="V389" i="7"/>
  <c r="V405" i="7"/>
  <c r="V421" i="7"/>
  <c r="V437" i="7"/>
  <c r="V453" i="7"/>
  <c r="V469" i="7"/>
  <c r="V485" i="7"/>
  <c r="V501" i="7"/>
  <c r="V517" i="7"/>
  <c r="V533" i="7"/>
  <c r="V549" i="7"/>
  <c r="V565" i="7"/>
  <c r="V581" i="7"/>
  <c r="V597" i="7"/>
  <c r="V598" i="7"/>
  <c r="V384" i="7"/>
  <c r="V440" i="7"/>
  <c r="V448" i="7"/>
  <c r="V237" i="7"/>
  <c r="V255" i="7"/>
  <c r="V282" i="7"/>
  <c r="V298" i="7"/>
  <c r="V314" i="7"/>
  <c r="V330" i="7"/>
  <c r="V346" i="7"/>
  <c r="V362" i="7"/>
  <c r="V378" i="7"/>
  <c r="V394" i="7"/>
  <c r="V410" i="7"/>
  <c r="V426" i="7"/>
  <c r="V442" i="7"/>
  <c r="V458" i="7"/>
  <c r="V474" i="7"/>
  <c r="V12" i="7"/>
  <c r="V28" i="7"/>
  <c r="V44" i="7"/>
  <c r="V60" i="7"/>
  <c r="V76" i="7"/>
  <c r="V92" i="7"/>
  <c r="V108" i="7"/>
  <c r="V124" i="7"/>
  <c r="V140" i="7"/>
  <c r="V156" i="7"/>
  <c r="V172" i="7"/>
  <c r="V188" i="7"/>
  <c r="V204" i="7"/>
  <c r="V9" i="7"/>
  <c r="V25" i="7"/>
  <c r="V41" i="7"/>
  <c r="V57" i="7"/>
  <c r="V73" i="7"/>
  <c r="V89" i="7"/>
  <c r="V105" i="7"/>
  <c r="V121" i="7"/>
  <c r="V137" i="7"/>
  <c r="V153" i="7"/>
  <c r="V169" i="7"/>
  <c r="V185" i="7"/>
  <c r="V201" i="7"/>
  <c r="V217" i="7"/>
  <c r="V14" i="7"/>
  <c r="V30" i="7"/>
  <c r="V46" i="7"/>
  <c r="V62" i="7"/>
  <c r="V78" i="7"/>
  <c r="V94" i="7"/>
  <c r="V110" i="7"/>
  <c r="V126" i="7"/>
  <c r="V142" i="7"/>
  <c r="V158" i="7"/>
  <c r="V174" i="7"/>
  <c r="V190" i="7"/>
  <c r="V206" i="7"/>
  <c r="V222" i="7"/>
  <c r="V238" i="7"/>
  <c r="V254" i="7"/>
  <c r="V11" i="7"/>
  <c r="V27" i="7"/>
  <c r="V43" i="7"/>
  <c r="V59" i="7"/>
  <c r="V75" i="7"/>
  <c r="V91" i="7"/>
  <c r="V107" i="7"/>
  <c r="V123" i="7"/>
  <c r="V139" i="7"/>
  <c r="V155" i="7"/>
  <c r="V171" i="7"/>
  <c r="V187" i="7"/>
  <c r="V203" i="7"/>
  <c r="V219" i="7"/>
  <c r="V235" i="7"/>
  <c r="V283" i="7"/>
  <c r="V299" i="7"/>
  <c r="V315" i="7"/>
  <c r="V331" i="7"/>
  <c r="V347" i="7"/>
  <c r="V363" i="7"/>
  <c r="V379" i="7"/>
  <c r="V395" i="7"/>
  <c r="V411" i="7"/>
  <c r="V427" i="7"/>
  <c r="V443" i="7"/>
  <c r="V459" i="7"/>
  <c r="V475" i="7"/>
  <c r="V491" i="7"/>
  <c r="V507" i="7"/>
  <c r="V523" i="7"/>
  <c r="V539" i="7"/>
  <c r="V555" i="7"/>
  <c r="V571" i="7"/>
  <c r="V587" i="7"/>
  <c r="V316" i="7"/>
  <c r="V332" i="7"/>
  <c r="V360" i="7"/>
  <c r="V452" i="7"/>
  <c r="V460" i="7"/>
  <c r="V241" i="7"/>
  <c r="V249" i="7"/>
  <c r="V264" i="7"/>
  <c r="V268" i="7"/>
  <c r="V284" i="7"/>
  <c r="V304" i="7"/>
  <c r="V404" i="7"/>
  <c r="V420" i="7"/>
  <c r="V424" i="7"/>
  <c r="V464" i="7"/>
  <c r="V468" i="7"/>
  <c r="V260" i="7"/>
  <c r="V281" i="7"/>
  <c r="V297" i="7"/>
  <c r="V313" i="7"/>
  <c r="V329" i="7"/>
  <c r="V345" i="7"/>
  <c r="V361" i="7"/>
  <c r="V377" i="7"/>
  <c r="V393" i="7"/>
  <c r="V409" i="7"/>
  <c r="V425" i="7"/>
  <c r="V441" i="7"/>
  <c r="V457" i="7"/>
  <c r="V473" i="7"/>
  <c r="V489" i="7"/>
  <c r="V505" i="7"/>
  <c r="V521" i="7"/>
  <c r="V537" i="7"/>
  <c r="V553" i="7"/>
  <c r="V569" i="7"/>
  <c r="V585" i="7"/>
  <c r="V601" i="7"/>
  <c r="V388" i="7"/>
  <c r="V456" i="7"/>
  <c r="V476" i="7"/>
  <c r="V496" i="7"/>
  <c r="V245" i="7"/>
  <c r="V274" i="7"/>
  <c r="V278" i="7"/>
  <c r="V286" i="7"/>
  <c r="V290" i="7"/>
  <c r="V294" i="7"/>
  <c r="V302" i="7"/>
  <c r="V306" i="7"/>
  <c r="V310" i="7"/>
  <c r="V318" i="7"/>
  <c r="V322" i="7"/>
  <c r="V326" i="7"/>
  <c r="V334" i="7"/>
  <c r="V338" i="7"/>
  <c r="V342" i="7"/>
  <c r="V350" i="7"/>
  <c r="V354" i="7"/>
  <c r="V358" i="7"/>
  <c r="V366" i="7"/>
  <c r="V370" i="7"/>
  <c r="V374" i="7"/>
  <c r="V382" i="7"/>
  <c r="V386" i="7"/>
  <c r="V390" i="7"/>
  <c r="V398" i="7"/>
  <c r="V402" i="7"/>
  <c r="V406" i="7"/>
  <c r="V414" i="7"/>
  <c r="V418" i="7"/>
  <c r="V422" i="7"/>
  <c r="V430" i="7"/>
  <c r="V434" i="7"/>
  <c r="V438" i="7"/>
  <c r="V446" i="7"/>
  <c r="V450" i="7"/>
  <c r="V454" i="7"/>
  <c r="V462" i="7"/>
  <c r="V466" i="7"/>
  <c r="V470" i="7"/>
  <c r="V478" i="7"/>
  <c r="V482" i="7"/>
  <c r="V486" i="7"/>
  <c r="V502" i="7"/>
  <c r="V518" i="7"/>
  <c r="V534" i="7"/>
  <c r="V558" i="7"/>
  <c r="V560" i="7"/>
  <c r="V568" i="7"/>
  <c r="V520" i="7"/>
  <c r="V490" i="7"/>
  <c r="V506" i="7"/>
  <c r="V522" i="7"/>
  <c r="V538" i="7"/>
  <c r="V542" i="7"/>
  <c r="V546" i="7"/>
  <c r="V562" i="7"/>
  <c r="V566" i="7"/>
  <c r="V578" i="7"/>
  <c r="V590" i="7"/>
  <c r="V594" i="7"/>
  <c r="V524" i="7"/>
  <c r="V588" i="7"/>
  <c r="V592" i="7"/>
  <c r="V494" i="7"/>
  <c r="V510" i="7"/>
  <c r="V526" i="7"/>
  <c r="V550" i="7"/>
  <c r="V574" i="7"/>
  <c r="V586" i="7"/>
  <c r="V436" i="7"/>
  <c r="V500" i="7"/>
  <c r="V528" i="7"/>
  <c r="V556" i="7"/>
  <c r="V270" i="7"/>
  <c r="V498" i="7"/>
  <c r="V514" i="7"/>
  <c r="V530" i="7"/>
  <c r="V554" i="7"/>
  <c r="V582" i="7"/>
  <c r="V408" i="7"/>
  <c r="V428" i="7"/>
  <c r="V508" i="7"/>
  <c r="T18" i="8"/>
  <c r="T34" i="8"/>
  <c r="T50" i="8"/>
  <c r="T6" i="8"/>
  <c r="T22" i="8"/>
  <c r="T38" i="8"/>
  <c r="T54" i="8"/>
  <c r="T70" i="8"/>
  <c r="T86" i="8"/>
  <c r="T102" i="8"/>
  <c r="T118" i="8"/>
  <c r="T134" i="8"/>
  <c r="T150" i="8"/>
  <c r="T166" i="8"/>
  <c r="T182" i="8"/>
  <c r="T198" i="8"/>
  <c r="T214" i="8"/>
  <c r="T7" i="8"/>
  <c r="T23" i="8"/>
  <c r="T39" i="8"/>
  <c r="T55" i="8"/>
  <c r="T71" i="8"/>
  <c r="T87" i="8"/>
  <c r="T103" i="8"/>
  <c r="T119" i="8"/>
  <c r="T135" i="8"/>
  <c r="T151" i="8"/>
  <c r="T167" i="8"/>
  <c r="T183" i="8"/>
  <c r="T199" i="8"/>
  <c r="T215" i="8"/>
  <c r="T231" i="8"/>
  <c r="T12" i="8"/>
  <c r="T28" i="8"/>
  <c r="T44" i="8"/>
  <c r="T60" i="8"/>
  <c r="T76" i="8"/>
  <c r="T92" i="8"/>
  <c r="T108" i="8"/>
  <c r="T124" i="8"/>
  <c r="T140" i="8"/>
  <c r="T156" i="8"/>
  <c r="T172" i="8"/>
  <c r="T188" i="8"/>
  <c r="T204" i="8"/>
  <c r="T220" i="8"/>
  <c r="T236" i="8"/>
  <c r="T252" i="8"/>
  <c r="T13" i="8"/>
  <c r="T29" i="8"/>
  <c r="T45" i="8"/>
  <c r="T61" i="8"/>
  <c r="T77" i="8"/>
  <c r="T93" i="8"/>
  <c r="T109" i="8"/>
  <c r="T125" i="8"/>
  <c r="T141" i="8"/>
  <c r="T157" i="8"/>
  <c r="T173" i="8"/>
  <c r="T189" i="8"/>
  <c r="T205" i="8"/>
  <c r="T221" i="8"/>
  <c r="T237" i="8"/>
  <c r="T247" i="8"/>
  <c r="T262" i="8"/>
  <c r="T280" i="8"/>
  <c r="T296" i="8"/>
  <c r="T312" i="8"/>
  <c r="T328" i="8"/>
  <c r="T344" i="8"/>
  <c r="T360" i="8"/>
  <c r="T376" i="8"/>
  <c r="T392" i="8"/>
  <c r="T408" i="8"/>
  <c r="T424" i="8"/>
  <c r="T440" i="8"/>
  <c r="T456" i="8"/>
  <c r="T472" i="8"/>
  <c r="T488" i="8"/>
  <c r="T504" i="8"/>
  <c r="T520" i="8"/>
  <c r="T536" i="8"/>
  <c r="T226" i="8"/>
  <c r="T269" i="8"/>
  <c r="T285" i="8"/>
  <c r="T301" i="8"/>
  <c r="T317" i="8"/>
  <c r="T333" i="8"/>
  <c r="T349" i="8"/>
  <c r="T365" i="8"/>
  <c r="T381" i="8"/>
  <c r="T397" i="8"/>
  <c r="T413" i="8"/>
  <c r="T429" i="8"/>
  <c r="T445" i="8"/>
  <c r="T461" i="8"/>
  <c r="T477" i="8"/>
  <c r="T493" i="8"/>
  <c r="T509" i="8"/>
  <c r="T525" i="8"/>
  <c r="T253" i="8"/>
  <c r="T278" i="8"/>
  <c r="T294" i="8"/>
  <c r="T310" i="8"/>
  <c r="T326" i="8"/>
  <c r="T342" i="8"/>
  <c r="T358" i="8"/>
  <c r="T374" i="8"/>
  <c r="T390" i="8"/>
  <c r="T406" i="8"/>
  <c r="T422" i="8"/>
  <c r="T438" i="8"/>
  <c r="T454" i="8"/>
  <c r="T470" i="8"/>
  <c r="T486" i="8"/>
  <c r="T502" i="8"/>
  <c r="T518" i="8"/>
  <c r="T534" i="8"/>
  <c r="T550" i="8"/>
  <c r="T279" i="8"/>
  <c r="T295" i="8"/>
  <c r="T311" i="8"/>
  <c r="T327" i="8"/>
  <c r="T343" i="8"/>
  <c r="T359" i="8"/>
  <c r="T375" i="8"/>
  <c r="T391" i="8"/>
  <c r="T407" i="8"/>
  <c r="T423" i="8"/>
  <c r="T439" i="8"/>
  <c r="T455" i="8"/>
  <c r="T471" i="8"/>
  <c r="T487" i="8"/>
  <c r="T503" i="8"/>
  <c r="T515" i="8"/>
  <c r="T545" i="8"/>
  <c r="T560" i="8"/>
  <c r="T74" i="8"/>
  <c r="T90" i="8"/>
  <c r="T106" i="8"/>
  <c r="T122" i="8"/>
  <c r="T138" i="8"/>
  <c r="T154" i="8"/>
  <c r="T170" i="8"/>
  <c r="T186" i="8"/>
  <c r="T202" i="8"/>
  <c r="T218" i="8"/>
  <c r="T11" i="8"/>
  <c r="T27" i="8"/>
  <c r="T43" i="8"/>
  <c r="T59" i="8"/>
  <c r="T75" i="8"/>
  <c r="T91" i="8"/>
  <c r="T107" i="8"/>
  <c r="T123" i="8"/>
  <c r="T139" i="8"/>
  <c r="T155" i="8"/>
  <c r="T171" i="8"/>
  <c r="T187" i="8"/>
  <c r="T203" i="8"/>
  <c r="T219" i="8"/>
  <c r="T235" i="8"/>
  <c r="T16" i="8"/>
  <c r="T32" i="8"/>
  <c r="T48" i="8"/>
  <c r="T64" i="8"/>
  <c r="T80" i="8"/>
  <c r="T96" i="8"/>
  <c r="T112" i="8"/>
  <c r="T128" i="8"/>
  <c r="T144" i="8"/>
  <c r="T160" i="8"/>
  <c r="T176" i="8"/>
  <c r="T192" i="8"/>
  <c r="T208" i="8"/>
  <c r="T224" i="8"/>
  <c r="T240" i="8"/>
  <c r="T256" i="8"/>
  <c r="T17" i="8"/>
  <c r="T33" i="8"/>
  <c r="T49" i="8"/>
  <c r="T65" i="8"/>
  <c r="T81" i="8"/>
  <c r="T97" i="8"/>
  <c r="T113" i="8"/>
  <c r="T129" i="8"/>
  <c r="T145" i="8"/>
  <c r="T161" i="8"/>
  <c r="T177" i="8"/>
  <c r="T193" i="8"/>
  <c r="T209" i="8"/>
  <c r="T225" i="8"/>
  <c r="T241" i="8"/>
  <c r="T246" i="8"/>
  <c r="T261" i="8"/>
  <c r="T268" i="8"/>
  <c r="T284" i="8"/>
  <c r="T300" i="8"/>
  <c r="T316" i="8"/>
  <c r="T332" i="8"/>
  <c r="T348" i="8"/>
  <c r="T364" i="8"/>
  <c r="T380" i="8"/>
  <c r="T396" i="8"/>
  <c r="T412" i="8"/>
  <c r="T428" i="8"/>
  <c r="T444" i="8"/>
  <c r="T460" i="8"/>
  <c r="T476" i="8"/>
  <c r="T492" i="8"/>
  <c r="T508" i="8"/>
  <c r="T524" i="8"/>
  <c r="T259" i="8"/>
  <c r="T273" i="8"/>
  <c r="T289" i="8"/>
  <c r="T305" i="8"/>
  <c r="T321" i="8"/>
  <c r="T337" i="8"/>
  <c r="T353" i="8"/>
  <c r="T369" i="8"/>
  <c r="T385" i="8"/>
  <c r="T401" i="8"/>
  <c r="T417" i="8"/>
  <c r="T433" i="8"/>
  <c r="T449" i="8"/>
  <c r="T465" i="8"/>
  <c r="T481" i="8"/>
  <c r="T497" i="8"/>
  <c r="T513" i="8"/>
  <c r="T282" i="8"/>
  <c r="T298" i="8"/>
  <c r="T314" i="8"/>
  <c r="T330" i="8"/>
  <c r="T346" i="8"/>
  <c r="T362" i="8"/>
  <c r="T378" i="8"/>
  <c r="T394" i="8"/>
  <c r="T410" i="8"/>
  <c r="T426" i="8"/>
  <c r="T442" i="8"/>
  <c r="T458" i="8"/>
  <c r="T474" i="8"/>
  <c r="T490" i="8"/>
  <c r="T506" i="8"/>
  <c r="T522" i="8"/>
  <c r="T538" i="8"/>
  <c r="T554" i="8"/>
  <c r="T242" i="8"/>
  <c r="T251" i="8"/>
  <c r="T266" i="8"/>
  <c r="T267" i="8"/>
  <c r="T283" i="8"/>
  <c r="T299" i="8"/>
  <c r="T315" i="8"/>
  <c r="T331" i="8"/>
  <c r="T347" i="8"/>
  <c r="T363" i="8"/>
  <c r="T379" i="8"/>
  <c r="T395" i="8"/>
  <c r="T411" i="8"/>
  <c r="T427" i="8"/>
  <c r="T78" i="8"/>
  <c r="T94" i="8"/>
  <c r="T110" i="8"/>
  <c r="T126" i="8"/>
  <c r="T142" i="8"/>
  <c r="T158" i="8"/>
  <c r="T174" i="8"/>
  <c r="T190" i="8"/>
  <c r="T206" i="8"/>
  <c r="T222" i="8"/>
  <c r="T15" i="8"/>
  <c r="T31" i="8"/>
  <c r="T47" i="8"/>
  <c r="T63" i="8"/>
  <c r="T79" i="8"/>
  <c r="T95" i="8"/>
  <c r="T111" i="8"/>
  <c r="T127" i="8"/>
  <c r="T143" i="8"/>
  <c r="T159" i="8"/>
  <c r="T175" i="8"/>
  <c r="T191" i="8"/>
  <c r="T207" i="8"/>
  <c r="T223" i="8"/>
  <c r="T4" i="8"/>
  <c r="T20" i="8"/>
  <c r="T36" i="8"/>
  <c r="T52" i="8"/>
  <c r="T68" i="8"/>
  <c r="T84" i="8"/>
  <c r="T100" i="8"/>
  <c r="T116" i="8"/>
  <c r="T132" i="8"/>
  <c r="T148" i="8"/>
  <c r="T164" i="8"/>
  <c r="T180" i="8"/>
  <c r="T196" i="8"/>
  <c r="T212" i="8"/>
  <c r="T228" i="8"/>
  <c r="T244" i="8"/>
  <c r="T260" i="8"/>
  <c r="T5" i="8"/>
  <c r="T21" i="8"/>
  <c r="T37" i="8"/>
  <c r="T53" i="8"/>
  <c r="T69" i="8"/>
  <c r="T85" i="8"/>
  <c r="T101" i="8"/>
  <c r="T117" i="8"/>
  <c r="T133" i="8"/>
  <c r="T149" i="8"/>
  <c r="T165" i="8"/>
  <c r="T181" i="8"/>
  <c r="T197" i="8"/>
  <c r="T213" i="8"/>
  <c r="T229" i="8"/>
  <c r="T239" i="8"/>
  <c r="T245" i="8"/>
  <c r="T272" i="8"/>
  <c r="T288" i="8"/>
  <c r="T304" i="8"/>
  <c r="T320" i="8"/>
  <c r="T336" i="8"/>
  <c r="T352" i="8"/>
  <c r="T368" i="8"/>
  <c r="T384" i="8"/>
  <c r="T400" i="8"/>
  <c r="T416" i="8"/>
  <c r="T432" i="8"/>
  <c r="T448" i="8"/>
  <c r="T464" i="8"/>
  <c r="T480" i="8"/>
  <c r="T496" i="8"/>
  <c r="T512" i="8"/>
  <c r="T528" i="8"/>
  <c r="T258" i="8"/>
  <c r="T277" i="8"/>
  <c r="T293" i="8"/>
  <c r="T309" i="8"/>
  <c r="T325" i="8"/>
  <c r="T341" i="8"/>
  <c r="T357" i="8"/>
  <c r="T373" i="8"/>
  <c r="T389" i="8"/>
  <c r="T405" i="8"/>
  <c r="T421" i="8"/>
  <c r="T437" i="8"/>
  <c r="T453" i="8"/>
  <c r="T469" i="8"/>
  <c r="T485" i="8"/>
  <c r="T501" i="8"/>
  <c r="T517" i="8"/>
  <c r="T230" i="8"/>
  <c r="T255" i="8"/>
  <c r="T270" i="8"/>
  <c r="T286" i="8"/>
  <c r="T10" i="8"/>
  <c r="T14" i="8"/>
  <c r="T26" i="8"/>
  <c r="T30" i="8"/>
  <c r="T42" i="8"/>
  <c r="T46" i="8"/>
  <c r="T58" i="8"/>
  <c r="T62" i="8"/>
  <c r="T66" i="8"/>
  <c r="T82" i="8"/>
  <c r="T98" i="8"/>
  <c r="T114" i="8"/>
  <c r="T130" i="8"/>
  <c r="T146" i="8"/>
  <c r="T162" i="8"/>
  <c r="T178" i="8"/>
  <c r="T194" i="8"/>
  <c r="T210" i="8"/>
  <c r="T3" i="8"/>
  <c r="T19" i="8"/>
  <c r="T35" i="8"/>
  <c r="T51" i="8"/>
  <c r="T67" i="8"/>
  <c r="T83" i="8"/>
  <c r="T99" i="8"/>
  <c r="T115" i="8"/>
  <c r="T131" i="8"/>
  <c r="T147" i="8"/>
  <c r="T163" i="8"/>
  <c r="T179" i="8"/>
  <c r="T195" i="8"/>
  <c r="T211" i="8"/>
  <c r="T227" i="8"/>
  <c r="T8" i="8"/>
  <c r="T24" i="8"/>
  <c r="T40" i="8"/>
  <c r="T56" i="8"/>
  <c r="T72" i="8"/>
  <c r="T88" i="8"/>
  <c r="T104" i="8"/>
  <c r="T120" i="8"/>
  <c r="T136" i="8"/>
  <c r="T152" i="8"/>
  <c r="T168" i="8"/>
  <c r="T184" i="8"/>
  <c r="T200" i="8"/>
  <c r="T216" i="8"/>
  <c r="T232" i="8"/>
  <c r="T248" i="8"/>
  <c r="T264" i="8"/>
  <c r="T9" i="8"/>
  <c r="T25" i="8"/>
  <c r="T41" i="8"/>
  <c r="T57" i="8"/>
  <c r="T73" i="8"/>
  <c r="T89" i="8"/>
  <c r="T105" i="8"/>
  <c r="T121" i="8"/>
  <c r="T137" i="8"/>
  <c r="T153" i="8"/>
  <c r="T169" i="8"/>
  <c r="T185" i="8"/>
  <c r="T201" i="8"/>
  <c r="T217" i="8"/>
  <c r="T233" i="8"/>
  <c r="T263" i="8"/>
  <c r="T276" i="8"/>
  <c r="T292" i="8"/>
  <c r="T308" i="8"/>
  <c r="T324" i="8"/>
  <c r="T340" i="8"/>
  <c r="T356" i="8"/>
  <c r="T372" i="8"/>
  <c r="T388" i="8"/>
  <c r="T404" i="8"/>
  <c r="T420" i="8"/>
  <c r="T436" i="8"/>
  <c r="T452" i="8"/>
  <c r="T468" i="8"/>
  <c r="T484" i="8"/>
  <c r="T500" i="8"/>
  <c r="T516" i="8"/>
  <c r="T532" i="8"/>
  <c r="T238" i="8"/>
  <c r="T257" i="8"/>
  <c r="T281" i="8"/>
  <c r="T297" i="8"/>
  <c r="T313" i="8"/>
  <c r="T329" i="8"/>
  <c r="T345" i="8"/>
  <c r="T361" i="8"/>
  <c r="T377" i="8"/>
  <c r="T393" i="8"/>
  <c r="T409" i="8"/>
  <c r="T425" i="8"/>
  <c r="T441" i="8"/>
  <c r="T457" i="8"/>
  <c r="T473" i="8"/>
  <c r="T489" i="8"/>
  <c r="T505" i="8"/>
  <c r="T521" i="8"/>
  <c r="T243" i="8"/>
  <c r="T254" i="8"/>
  <c r="T274" i="8"/>
  <c r="T290" i="8"/>
  <c r="T306" i="8"/>
  <c r="T322" i="8"/>
  <c r="T338" i="8"/>
  <c r="T354" i="8"/>
  <c r="T370" i="8"/>
  <c r="T386" i="8"/>
  <c r="T402" i="8"/>
  <c r="T418" i="8"/>
  <c r="T434" i="8"/>
  <c r="T450" i="8"/>
  <c r="T466" i="8"/>
  <c r="T482" i="8"/>
  <c r="T498" i="8"/>
  <c r="T514" i="8"/>
  <c r="T530" i="8"/>
  <c r="T546" i="8"/>
  <c r="T562" i="8"/>
  <c r="T249" i="8"/>
  <c r="T275" i="8"/>
  <c r="T291" i="8"/>
  <c r="T307" i="8"/>
  <c r="T323" i="8"/>
  <c r="T339" i="8"/>
  <c r="T355" i="8"/>
  <c r="T371" i="8"/>
  <c r="T387" i="8"/>
  <c r="T403" i="8"/>
  <c r="T419" i="8"/>
  <c r="T302" i="8"/>
  <c r="T318" i="8"/>
  <c r="T334" i="8"/>
  <c r="T350" i="8"/>
  <c r="T366" i="8"/>
  <c r="T382" i="8"/>
  <c r="T398" i="8"/>
  <c r="T414" i="8"/>
  <c r="T430" i="8"/>
  <c r="T446" i="8"/>
  <c r="T462" i="8"/>
  <c r="T478" i="8"/>
  <c r="T494" i="8"/>
  <c r="T510" i="8"/>
  <c r="T526" i="8"/>
  <c r="T542" i="8"/>
  <c r="T558" i="8"/>
  <c r="T531" i="8"/>
  <c r="T544" i="8"/>
  <c r="T578" i="8"/>
  <c r="T594" i="8"/>
  <c r="T519" i="8"/>
  <c r="T540" i="8"/>
  <c r="T555" i="8"/>
  <c r="T575" i="8"/>
  <c r="T591" i="8"/>
  <c r="T553" i="8"/>
  <c r="T580" i="8"/>
  <c r="T596" i="8"/>
  <c r="T527" i="8"/>
  <c r="T549" i="8"/>
  <c r="T564" i="8"/>
  <c r="T577" i="8"/>
  <c r="T593" i="8"/>
  <c r="T271" i="8"/>
  <c r="T287" i="8"/>
  <c r="T303" i="8"/>
  <c r="T319" i="8"/>
  <c r="T335" i="8"/>
  <c r="T351" i="8"/>
  <c r="T367" i="8"/>
  <c r="T383" i="8"/>
  <c r="T399" i="8"/>
  <c r="T415" i="8"/>
  <c r="T431" i="8"/>
  <c r="T582" i="8"/>
  <c r="T598" i="8"/>
  <c r="T539" i="8"/>
  <c r="T579" i="8"/>
  <c r="T595" i="8"/>
  <c r="T535" i="8"/>
  <c r="T552" i="8"/>
  <c r="T568" i="8"/>
  <c r="T584" i="8"/>
  <c r="T600" i="8"/>
  <c r="T529" i="8"/>
  <c r="T548" i="8"/>
  <c r="T563" i="8"/>
  <c r="T565" i="8"/>
  <c r="T581" i="8"/>
  <c r="T597" i="8"/>
  <c r="T250" i="8"/>
  <c r="T443" i="8"/>
  <c r="T447" i="8"/>
  <c r="T459" i="8"/>
  <c r="T463" i="8"/>
  <c r="T475" i="8"/>
  <c r="T479" i="8"/>
  <c r="T491" i="8"/>
  <c r="T495" i="8"/>
  <c r="T507" i="8"/>
  <c r="T561" i="8"/>
  <c r="T570" i="8"/>
  <c r="T586" i="8"/>
  <c r="T533" i="8"/>
  <c r="T557" i="8"/>
  <c r="T567" i="8"/>
  <c r="T583" i="8"/>
  <c r="T599" i="8"/>
  <c r="T551" i="8"/>
  <c r="T572" i="8"/>
  <c r="T588" i="8"/>
  <c r="T537" i="8"/>
  <c r="T547" i="8"/>
  <c r="T569" i="8"/>
  <c r="T585" i="8"/>
  <c r="T601" i="8"/>
  <c r="T234" i="8"/>
  <c r="T265" i="8"/>
  <c r="T435" i="8"/>
  <c r="T451" i="8"/>
  <c r="T467" i="8"/>
  <c r="T483" i="8"/>
  <c r="T499" i="8"/>
  <c r="T543" i="8"/>
  <c r="T559" i="8"/>
  <c r="T566" i="8"/>
  <c r="T574" i="8"/>
  <c r="T590" i="8"/>
  <c r="T541" i="8"/>
  <c r="T556" i="8"/>
  <c r="T571" i="8"/>
  <c r="T587" i="8"/>
  <c r="T523" i="8"/>
  <c r="T576" i="8"/>
  <c r="T592" i="8"/>
  <c r="T511" i="8"/>
  <c r="T573" i="8"/>
  <c r="T589" i="8"/>
  <c r="T2" i="8"/>
  <c r="U1" i="9"/>
  <c r="U1" i="8"/>
  <c r="W1" i="7"/>
  <c r="W1" i="10"/>
  <c r="W7" i="10" l="1"/>
  <c r="W9" i="10"/>
  <c r="W15" i="10"/>
  <c r="W11" i="10"/>
  <c r="W18" i="10"/>
  <c r="W23" i="10"/>
  <c r="W5" i="10"/>
  <c r="W33" i="10"/>
  <c r="W30" i="10"/>
  <c r="W48" i="10"/>
  <c r="W37" i="10"/>
  <c r="W34" i="10"/>
  <c r="W49" i="10"/>
  <c r="W64" i="10"/>
  <c r="W80" i="10"/>
  <c r="W57" i="10"/>
  <c r="W56" i="10"/>
  <c r="W69" i="10"/>
  <c r="W75" i="10"/>
  <c r="W92" i="10"/>
  <c r="W46" i="10"/>
  <c r="W65" i="10"/>
  <c r="W81" i="10"/>
  <c r="W90" i="10"/>
  <c r="W116" i="10"/>
  <c r="W132" i="10"/>
  <c r="W148" i="10"/>
  <c r="W38" i="10"/>
  <c r="W79" i="10"/>
  <c r="W118" i="10"/>
  <c r="W134" i="10"/>
  <c r="W129" i="10"/>
  <c r="W149" i="10"/>
  <c r="W115" i="10"/>
  <c r="W146" i="10"/>
  <c r="W100" i="10"/>
  <c r="W133" i="10"/>
  <c r="W143" i="10"/>
  <c r="W163" i="10"/>
  <c r="W179" i="10"/>
  <c r="W195" i="10"/>
  <c r="W164" i="10"/>
  <c r="W180" i="10"/>
  <c r="W196" i="10"/>
  <c r="W138" i="10"/>
  <c r="W157" i="10"/>
  <c r="W161" i="10"/>
  <c r="W177" i="10"/>
  <c r="W193" i="10"/>
  <c r="W209" i="10"/>
  <c r="W206" i="10"/>
  <c r="W220" i="10"/>
  <c r="W236" i="10"/>
  <c r="W252" i="10"/>
  <c r="W194" i="10"/>
  <c r="W216" i="10"/>
  <c r="W233" i="10"/>
  <c r="W249" i="10"/>
  <c r="W265" i="10"/>
  <c r="W210" i="10"/>
  <c r="W222" i="10"/>
  <c r="W238" i="10"/>
  <c r="W235" i="10"/>
  <c r="W155" i="10"/>
  <c r="W170" i="10"/>
  <c r="W243" i="10"/>
  <c r="W268" i="10"/>
  <c r="W231" i="10"/>
  <c r="W247" i="10"/>
  <c r="W278" i="10"/>
  <c r="W275" i="10"/>
  <c r="W280" i="10"/>
  <c r="W290" i="10"/>
  <c r="W299" i="10"/>
  <c r="W315" i="10"/>
  <c r="W288" i="10"/>
  <c r="W304" i="10"/>
  <c r="W320" i="10"/>
  <c r="W289" i="10"/>
  <c r="W305" i="10"/>
  <c r="W322" i="10"/>
  <c r="W329" i="10"/>
  <c r="W345" i="10"/>
  <c r="W361" i="10"/>
  <c r="W377" i="10"/>
  <c r="W393" i="10"/>
  <c r="W409" i="10"/>
  <c r="W425" i="10"/>
  <c r="W441" i="10"/>
  <c r="W457" i="10"/>
  <c r="W298" i="10"/>
  <c r="W338" i="10"/>
  <c r="W354" i="10"/>
  <c r="W370" i="10"/>
  <c r="W386" i="10"/>
  <c r="W402" i="10"/>
  <c r="W302" i="10"/>
  <c r="W323" i="10"/>
  <c r="W339" i="10"/>
  <c r="W355" i="10"/>
  <c r="W371" i="10"/>
  <c r="W387" i="10"/>
  <c r="W403" i="10"/>
  <c r="W419" i="10"/>
  <c r="W435" i="10"/>
  <c r="W451" i="10"/>
  <c r="W332" i="10"/>
  <c r="W396" i="10"/>
  <c r="W440" i="10"/>
  <c r="W471" i="10"/>
  <c r="W487" i="10"/>
  <c r="W503" i="10"/>
  <c r="W519" i="10"/>
  <c r="W535" i="10"/>
  <c r="W352" i="10"/>
  <c r="W418" i="10"/>
  <c r="W450" i="10"/>
  <c r="W476" i="10"/>
  <c r="W492" i="10"/>
  <c r="W306" i="10"/>
  <c r="W324" i="10"/>
  <c r="W388" i="10"/>
  <c r="W436" i="10"/>
  <c r="W469" i="10"/>
  <c r="W485" i="10"/>
  <c r="W501" i="10"/>
  <c r="W517" i="10"/>
  <c r="W533" i="10"/>
  <c r="W549" i="10"/>
  <c r="W360" i="10"/>
  <c r="W422" i="10"/>
  <c r="W454" i="10"/>
  <c r="W482" i="10"/>
  <c r="W530" i="10"/>
  <c r="W542" i="10"/>
  <c r="W571" i="10"/>
  <c r="W502" i="10"/>
  <c r="W508" i="10"/>
  <c r="W540" i="10"/>
  <c r="W555" i="10"/>
  <c r="W560" i="10"/>
  <c r="W576" i="10"/>
  <c r="W526" i="10"/>
  <c r="W552" i="10"/>
  <c r="W569" i="10"/>
  <c r="W585" i="10"/>
  <c r="W6" i="10"/>
  <c r="W12" i="10"/>
  <c r="W13" i="10"/>
  <c r="W27" i="10"/>
  <c r="W21" i="10"/>
  <c r="W20" i="10"/>
  <c r="W24" i="10"/>
  <c r="W36" i="10"/>
  <c r="W26" i="10"/>
  <c r="W41" i="10"/>
  <c r="W32" i="10"/>
  <c r="W42" i="10"/>
  <c r="W50" i="10"/>
  <c r="W51" i="10"/>
  <c r="W53" i="10"/>
  <c r="W68" i="10"/>
  <c r="W84" i="10"/>
  <c r="W47" i="10"/>
  <c r="W52" i="10"/>
  <c r="W61" i="10"/>
  <c r="W74" i="10"/>
  <c r="W94" i="10"/>
  <c r="W104" i="10"/>
  <c r="W120" i="10"/>
  <c r="W136" i="10"/>
  <c r="W152" i="10"/>
  <c r="W85" i="10"/>
  <c r="W59" i="10"/>
  <c r="W77" i="10"/>
  <c r="W87" i="10"/>
  <c r="W106" i="10"/>
  <c r="W122" i="10"/>
  <c r="W105" i="10"/>
  <c r="W123" i="10"/>
  <c r="W145" i="10"/>
  <c r="W109" i="10"/>
  <c r="W142" i="10"/>
  <c r="W167" i="10"/>
  <c r="W183" i="10"/>
  <c r="W199" i="10"/>
  <c r="W168" i="10"/>
  <c r="W184" i="10"/>
  <c r="W200" i="10"/>
  <c r="W165" i="10"/>
  <c r="W181" i="10"/>
  <c r="W197" i="10"/>
  <c r="W213" i="10"/>
  <c r="W224" i="10"/>
  <c r="W240" i="10"/>
  <c r="W256" i="10"/>
  <c r="W215" i="10"/>
  <c r="W221" i="10"/>
  <c r="W237" i="10"/>
  <c r="W253" i="10"/>
  <c r="W137" i="10"/>
  <c r="W166" i="10"/>
  <c r="W226" i="10"/>
  <c r="W242" i="10"/>
  <c r="W202" i="10"/>
  <c r="W250" i="10"/>
  <c r="W267" i="10"/>
  <c r="W186" i="10"/>
  <c r="W273" i="10"/>
  <c r="W282" i="10"/>
  <c r="W269" i="10"/>
  <c r="W271" i="10"/>
  <c r="W279" i="10"/>
  <c r="W284" i="10"/>
  <c r="W294" i="10"/>
  <c r="W287" i="10"/>
  <c r="W303" i="10"/>
  <c r="W319" i="10"/>
  <c r="W292" i="10"/>
  <c r="W308" i="10"/>
  <c r="W293" i="10"/>
  <c r="W309" i="10"/>
  <c r="W321" i="10"/>
  <c r="W333" i="10"/>
  <c r="W349" i="10"/>
  <c r="W365" i="10"/>
  <c r="W381" i="10"/>
  <c r="W397" i="10"/>
  <c r="W413" i="10"/>
  <c r="W429" i="10"/>
  <c r="W445" i="10"/>
  <c r="W461" i="10"/>
  <c r="W314" i="10"/>
  <c r="W326" i="10"/>
  <c r="W342" i="10"/>
  <c r="W358" i="10"/>
  <c r="W374" i="10"/>
  <c r="W390" i="10"/>
  <c r="W406" i="10"/>
  <c r="W318" i="10"/>
  <c r="W327" i="10"/>
  <c r="W343" i="10"/>
  <c r="W359" i="10"/>
  <c r="W375" i="10"/>
  <c r="W391" i="10"/>
  <c r="W407" i="10"/>
  <c r="W423" i="10"/>
  <c r="W439" i="10"/>
  <c r="W455" i="10"/>
  <c r="W348" i="10"/>
  <c r="W416" i="10"/>
  <c r="W448" i="10"/>
  <c r="W475" i="10"/>
  <c r="W491" i="10"/>
  <c r="W507" i="10"/>
  <c r="W523" i="10"/>
  <c r="W368" i="10"/>
  <c r="W426" i="10"/>
  <c r="W458" i="10"/>
  <c r="W464" i="10"/>
  <c r="W480" i="10"/>
  <c r="W496" i="10"/>
  <c r="W340" i="10"/>
  <c r="W404" i="10"/>
  <c r="W412" i="10"/>
  <c r="W444" i="10"/>
  <c r="W473" i="10"/>
  <c r="W489" i="10"/>
  <c r="W505" i="10"/>
  <c r="W521" i="10"/>
  <c r="W537" i="10"/>
  <c r="W553" i="10"/>
  <c r="W376" i="10"/>
  <c r="W430" i="10"/>
  <c r="W466" i="10"/>
  <c r="W498" i="10"/>
  <c r="W506" i="10"/>
  <c r="W538" i="10"/>
  <c r="W575" i="10"/>
  <c r="W10" i="10"/>
  <c r="W4" i="10"/>
  <c r="W16" i="10"/>
  <c r="W17" i="10"/>
  <c r="W31" i="10"/>
  <c r="W25" i="10"/>
  <c r="W28" i="10"/>
  <c r="W40" i="10"/>
  <c r="W54" i="10"/>
  <c r="W39" i="10"/>
  <c r="W55" i="10"/>
  <c r="W35" i="10"/>
  <c r="W72" i="10"/>
  <c r="W45" i="10"/>
  <c r="W62" i="10"/>
  <c r="W63" i="10"/>
  <c r="W73" i="10"/>
  <c r="W71" i="10"/>
  <c r="W83" i="10"/>
  <c r="W98" i="10"/>
  <c r="W67" i="10"/>
  <c r="W91" i="10"/>
  <c r="W103" i="10"/>
  <c r="W108" i="10"/>
  <c r="W124" i="10"/>
  <c r="W140" i="10"/>
  <c r="W156" i="10"/>
  <c r="W95" i="10"/>
  <c r="W97" i="10"/>
  <c r="W110" i="10"/>
  <c r="W126" i="10"/>
  <c r="W101" i="10"/>
  <c r="W113" i="10"/>
  <c r="W151" i="10"/>
  <c r="W131" i="10"/>
  <c r="W117" i="10"/>
  <c r="W141" i="10"/>
  <c r="W119" i="10"/>
  <c r="W171" i="10"/>
  <c r="W187" i="10"/>
  <c r="W203" i="10"/>
  <c r="W127" i="10"/>
  <c r="W139" i="10"/>
  <c r="W172" i="10"/>
  <c r="W188" i="10"/>
  <c r="W204" i="10"/>
  <c r="W159" i="10"/>
  <c r="W169" i="10"/>
  <c r="W185" i="10"/>
  <c r="W201" i="10"/>
  <c r="W217" i="10"/>
  <c r="W174" i="10"/>
  <c r="W218" i="10"/>
  <c r="W228" i="10"/>
  <c r="W244" i="10"/>
  <c r="W260" i="10"/>
  <c r="W162" i="10"/>
  <c r="W214" i="10"/>
  <c r="W225" i="10"/>
  <c r="W241" i="10"/>
  <c r="W257" i="10"/>
  <c r="W182" i="10"/>
  <c r="W212" i="10"/>
  <c r="W230" i="10"/>
  <c r="W246" i="10"/>
  <c r="W153" i="10"/>
  <c r="W254" i="10"/>
  <c r="W223" i="10"/>
  <c r="W251" i="10"/>
  <c r="W258" i="10"/>
  <c r="W266" i="10"/>
  <c r="W277" i="10"/>
  <c r="W255" i="10"/>
  <c r="W270" i="10"/>
  <c r="W283" i="10"/>
  <c r="W272" i="10"/>
  <c r="W291" i="10"/>
  <c r="W307" i="10"/>
  <c r="W296" i="10"/>
  <c r="W312" i="10"/>
  <c r="W281" i="10"/>
  <c r="W297" i="10"/>
  <c r="W313" i="10"/>
  <c r="W337" i="10"/>
  <c r="W353" i="10"/>
  <c r="W369" i="10"/>
  <c r="W385" i="10"/>
  <c r="W401" i="10"/>
  <c r="W417" i="10"/>
  <c r="W433" i="10"/>
  <c r="W449" i="10"/>
  <c r="W330" i="10"/>
  <c r="W346" i="10"/>
  <c r="W362" i="10"/>
  <c r="W378" i="10"/>
  <c r="W394" i="10"/>
  <c r="W410" i="10"/>
  <c r="W331" i="10"/>
  <c r="W347" i="10"/>
  <c r="W363" i="10"/>
  <c r="W379" i="10"/>
  <c r="W395" i="10"/>
  <c r="W411" i="10"/>
  <c r="W427" i="10"/>
  <c r="W443" i="10"/>
  <c r="W364" i="10"/>
  <c r="W424" i="10"/>
  <c r="W456" i="10"/>
  <c r="W462" i="10"/>
  <c r="W463" i="10"/>
  <c r="W479" i="10"/>
  <c r="W495" i="10"/>
  <c r="W511" i="10"/>
  <c r="W527" i="10"/>
  <c r="W384" i="10"/>
  <c r="W434" i="10"/>
  <c r="W460" i="10"/>
  <c r="W468" i="10"/>
  <c r="W484" i="10"/>
  <c r="W500" i="10"/>
  <c r="W356" i="10"/>
  <c r="W420" i="10"/>
  <c r="W452" i="10"/>
  <c r="W477" i="10"/>
  <c r="W493" i="10"/>
  <c r="W509" i="10"/>
  <c r="W525" i="10"/>
  <c r="W541" i="10"/>
  <c r="W557" i="10"/>
  <c r="W328" i="10"/>
  <c r="W392" i="10"/>
  <c r="W438" i="10"/>
  <c r="W470" i="10"/>
  <c r="W514" i="10"/>
  <c r="W544" i="10"/>
  <c r="W559" i="10"/>
  <c r="W563" i="10"/>
  <c r="W579" i="10"/>
  <c r="W524" i="10"/>
  <c r="W568" i="10"/>
  <c r="W584" i="10"/>
  <c r="W510" i="10"/>
  <c r="W550" i="10"/>
  <c r="W561" i="10"/>
  <c r="W577" i="10"/>
  <c r="W593" i="10"/>
  <c r="W494" i="10"/>
  <c r="W536" i="10"/>
  <c r="W546" i="10"/>
  <c r="W574" i="10"/>
  <c r="W590" i="10"/>
  <c r="W3" i="10"/>
  <c r="W8" i="10"/>
  <c r="W19" i="10"/>
  <c r="W14" i="10"/>
  <c r="W29" i="10"/>
  <c r="W22" i="10"/>
  <c r="W44" i="10"/>
  <c r="W58" i="10"/>
  <c r="W60" i="10"/>
  <c r="W76" i="10"/>
  <c r="W43" i="10"/>
  <c r="W66" i="10"/>
  <c r="W88" i="10"/>
  <c r="W70" i="10"/>
  <c r="W82" i="10"/>
  <c r="W86" i="10"/>
  <c r="W102" i="10"/>
  <c r="W78" i="10"/>
  <c r="W112" i="10"/>
  <c r="W128" i="10"/>
  <c r="W144" i="10"/>
  <c r="W96" i="10"/>
  <c r="W114" i="10"/>
  <c r="W130" i="10"/>
  <c r="W99" i="10"/>
  <c r="W121" i="10"/>
  <c r="W150" i="10"/>
  <c r="W107" i="10"/>
  <c r="W147" i="10"/>
  <c r="W89" i="10"/>
  <c r="W93" i="10"/>
  <c r="W125" i="10"/>
  <c r="W175" i="10"/>
  <c r="W191" i="10"/>
  <c r="W207" i="10"/>
  <c r="W154" i="10"/>
  <c r="W160" i="10"/>
  <c r="W176" i="10"/>
  <c r="W192" i="10"/>
  <c r="W208" i="10"/>
  <c r="W135" i="10"/>
  <c r="W158" i="10"/>
  <c r="W173" i="10"/>
  <c r="W189" i="10"/>
  <c r="W205" i="10"/>
  <c r="W190" i="10"/>
  <c r="W232" i="10"/>
  <c r="W248" i="10"/>
  <c r="W264" i="10"/>
  <c r="W178" i="10"/>
  <c r="W229" i="10"/>
  <c r="W245" i="10"/>
  <c r="W261" i="10"/>
  <c r="W198" i="10"/>
  <c r="W211" i="10"/>
  <c r="W234" i="10"/>
  <c r="W219" i="10"/>
  <c r="W262" i="10"/>
  <c r="W111" i="10"/>
  <c r="W239" i="10"/>
  <c r="W259" i="10"/>
  <c r="W227" i="10"/>
  <c r="W274" i="10"/>
  <c r="W263" i="10"/>
  <c r="W276" i="10"/>
  <c r="W286" i="10"/>
  <c r="W295" i="10"/>
  <c r="W311" i="10"/>
  <c r="W300" i="10"/>
  <c r="W316" i="10"/>
  <c r="W285" i="10"/>
  <c r="W301" i="10"/>
  <c r="W317" i="10"/>
  <c r="W310" i="10"/>
  <c r="W325" i="10"/>
  <c r="W341" i="10"/>
  <c r="W357" i="10"/>
  <c r="W373" i="10"/>
  <c r="W389" i="10"/>
  <c r="W405" i="10"/>
  <c r="W421" i="10"/>
  <c r="W437" i="10"/>
  <c r="W453" i="10"/>
  <c r="W334" i="10"/>
  <c r="W350" i="10"/>
  <c r="W366" i="10"/>
  <c r="W382" i="10"/>
  <c r="W398" i="10"/>
  <c r="W335" i="10"/>
  <c r="W351" i="10"/>
  <c r="W367" i="10"/>
  <c r="W383" i="10"/>
  <c r="W399" i="10"/>
  <c r="W415" i="10"/>
  <c r="W431" i="10"/>
  <c r="W447" i="10"/>
  <c r="W380" i="10"/>
  <c r="W432" i="10"/>
  <c r="W467" i="10"/>
  <c r="W483" i="10"/>
  <c r="W499" i="10"/>
  <c r="W515" i="10"/>
  <c r="W531" i="10"/>
  <c r="W336" i="10"/>
  <c r="W400" i="10"/>
  <c r="W442" i="10"/>
  <c r="W459" i="10"/>
  <c r="W472" i="10"/>
  <c r="W488" i="10"/>
  <c r="W504" i="10"/>
  <c r="W372" i="10"/>
  <c r="W428" i="10"/>
  <c r="W465" i="10"/>
  <c r="W481" i="10"/>
  <c r="W497" i="10"/>
  <c r="W513" i="10"/>
  <c r="W529" i="10"/>
  <c r="W545" i="10"/>
  <c r="W344" i="10"/>
  <c r="W408" i="10"/>
  <c r="W414" i="10"/>
  <c r="W446" i="10"/>
  <c r="W474" i="10"/>
  <c r="W522" i="10"/>
  <c r="W543" i="10"/>
  <c r="W558" i="10"/>
  <c r="W567" i="10"/>
  <c r="W583" i="10"/>
  <c r="W486" i="10"/>
  <c r="W532" i="10"/>
  <c r="W556" i="10"/>
  <c r="W572" i="10"/>
  <c r="W588" i="10"/>
  <c r="W518" i="10"/>
  <c r="W512" i="10"/>
  <c r="W520" i="10"/>
  <c r="W562" i="10"/>
  <c r="W566" i="10"/>
  <c r="W570" i="10"/>
  <c r="W578" i="10"/>
  <c r="W582" i="10"/>
  <c r="W586" i="10"/>
  <c r="W596" i="10"/>
  <c r="W598" i="10"/>
  <c r="W490" i="10"/>
  <c r="W573" i="10"/>
  <c r="W589" i="10"/>
  <c r="W528" i="10"/>
  <c r="W587" i="10"/>
  <c r="W601" i="10"/>
  <c r="W591" i="10"/>
  <c r="W595" i="10"/>
  <c r="W516" i="10"/>
  <c r="W534" i="10"/>
  <c r="W551" i="10"/>
  <c r="W478" i="10"/>
  <c r="W547" i="10"/>
  <c r="W2" i="10"/>
  <c r="W594" i="10"/>
  <c r="W599" i="10"/>
  <c r="W539" i="10"/>
  <c r="W554" i="10"/>
  <c r="W564" i="10"/>
  <c r="W580" i="10"/>
  <c r="W565" i="10"/>
  <c r="W581" i="10"/>
  <c r="W597" i="10"/>
  <c r="W548" i="10"/>
  <c r="W592" i="10"/>
  <c r="W600" i="10"/>
  <c r="W3" i="7"/>
  <c r="W19" i="7"/>
  <c r="W35" i="7"/>
  <c r="W51" i="7"/>
  <c r="W67" i="7"/>
  <c r="W83" i="7"/>
  <c r="W99" i="7"/>
  <c r="W115" i="7"/>
  <c r="W131" i="7"/>
  <c r="W147" i="7"/>
  <c r="W163" i="7"/>
  <c r="W179" i="7"/>
  <c r="W195" i="7"/>
  <c r="W211" i="7"/>
  <c r="W16" i="7"/>
  <c r="W32" i="7"/>
  <c r="W48" i="7"/>
  <c r="W64" i="7"/>
  <c r="W80" i="7"/>
  <c r="W96" i="7"/>
  <c r="W112" i="7"/>
  <c r="W128" i="7"/>
  <c r="W144" i="7"/>
  <c r="W160" i="7"/>
  <c r="W176" i="7"/>
  <c r="W192" i="7"/>
  <c r="W208" i="7"/>
  <c r="W224" i="7"/>
  <c r="W5" i="7"/>
  <c r="W21" i="7"/>
  <c r="W37" i="7"/>
  <c r="W53" i="7"/>
  <c r="W69" i="7"/>
  <c r="W85" i="7"/>
  <c r="W101" i="7"/>
  <c r="W117" i="7"/>
  <c r="W133" i="7"/>
  <c r="W149" i="7"/>
  <c r="W165" i="7"/>
  <c r="W181" i="7"/>
  <c r="W197" i="7"/>
  <c r="W213" i="7"/>
  <c r="W229" i="7"/>
  <c r="W245" i="7"/>
  <c r="W261" i="7"/>
  <c r="W18" i="7"/>
  <c r="W34" i="7"/>
  <c r="W50" i="7"/>
  <c r="W66" i="7"/>
  <c r="W82" i="7"/>
  <c r="W98" i="7"/>
  <c r="W114" i="7"/>
  <c r="W130" i="7"/>
  <c r="W146" i="7"/>
  <c r="W162" i="7"/>
  <c r="W178" i="7"/>
  <c r="W194" i="7"/>
  <c r="W210" i="7"/>
  <c r="W226" i="7"/>
  <c r="W242" i="7"/>
  <c r="W247" i="7"/>
  <c r="W274" i="7"/>
  <c r="W290" i="7"/>
  <c r="W306" i="7"/>
  <c r="W322" i="7"/>
  <c r="W338" i="7"/>
  <c r="W354" i="7"/>
  <c r="W370" i="7"/>
  <c r="W386" i="7"/>
  <c r="W402" i="7"/>
  <c r="W418" i="7"/>
  <c r="W434" i="7"/>
  <c r="W450" i="7"/>
  <c r="W466" i="7"/>
  <c r="W482" i="7"/>
  <c r="W498" i="7"/>
  <c r="W514" i="7"/>
  <c r="W530" i="7"/>
  <c r="W546" i="7"/>
  <c r="W562" i="7"/>
  <c r="W578" i="7"/>
  <c r="W594" i="7"/>
  <c r="W323" i="7"/>
  <c r="W339" i="7"/>
  <c r="W439" i="7"/>
  <c r="W459" i="7"/>
  <c r="W515" i="7"/>
  <c r="W223" i="7"/>
  <c r="W236" i="7"/>
  <c r="W252" i="7"/>
  <c r="W267" i="7"/>
  <c r="W275" i="7"/>
  <c r="W291" i="7"/>
  <c r="W295" i="7"/>
  <c r="W311" i="7"/>
  <c r="W343" i="7"/>
  <c r="W367" i="7"/>
  <c r="W375" i="7"/>
  <c r="W443" i="7"/>
  <c r="W447" i="7"/>
  <c r="W527" i="7"/>
  <c r="W243" i="7"/>
  <c r="W248" i="7"/>
  <c r="W263" i="7"/>
  <c r="W272" i="7"/>
  <c r="W288" i="7"/>
  <c r="W304" i="7"/>
  <c r="W320" i="7"/>
  <c r="W336" i="7"/>
  <c r="W352" i="7"/>
  <c r="W368" i="7"/>
  <c r="W384" i="7"/>
  <c r="W400" i="7"/>
  <c r="W416" i="7"/>
  <c r="W432" i="7"/>
  <c r="W448" i="7"/>
  <c r="W464" i="7"/>
  <c r="W480" i="7"/>
  <c r="W496" i="7"/>
  <c r="W512" i="7"/>
  <c r="W528" i="7"/>
  <c r="W544" i="7"/>
  <c r="W560" i="7"/>
  <c r="W576" i="7"/>
  <c r="W592" i="7"/>
  <c r="W601" i="7"/>
  <c r="W403" i="7"/>
  <c r="W407" i="7"/>
  <c r="W479" i="7"/>
  <c r="W487" i="7"/>
  <c r="W491" i="7"/>
  <c r="W539" i="7"/>
  <c r="W571" i="7"/>
  <c r="W240" i="7"/>
  <c r="W7" i="7"/>
  <c r="W23" i="7"/>
  <c r="W39" i="7"/>
  <c r="W55" i="7"/>
  <c r="W71" i="7"/>
  <c r="W87" i="7"/>
  <c r="W103" i="7"/>
  <c r="W119" i="7"/>
  <c r="W135" i="7"/>
  <c r="W151" i="7"/>
  <c r="W167" i="7"/>
  <c r="W183" i="7"/>
  <c r="W199" i="7"/>
  <c r="W215" i="7"/>
  <c r="W4" i="7"/>
  <c r="W20" i="7"/>
  <c r="W36" i="7"/>
  <c r="W52" i="7"/>
  <c r="W68" i="7"/>
  <c r="W84" i="7"/>
  <c r="W100" i="7"/>
  <c r="W116" i="7"/>
  <c r="W132" i="7"/>
  <c r="W148" i="7"/>
  <c r="W164" i="7"/>
  <c r="W180" i="7"/>
  <c r="W196" i="7"/>
  <c r="W212" i="7"/>
  <c r="W228" i="7"/>
  <c r="W9" i="7"/>
  <c r="W25" i="7"/>
  <c r="W41" i="7"/>
  <c r="W57" i="7"/>
  <c r="W73" i="7"/>
  <c r="W89" i="7"/>
  <c r="W105" i="7"/>
  <c r="W121" i="7"/>
  <c r="W137" i="7"/>
  <c r="W153" i="7"/>
  <c r="W169" i="7"/>
  <c r="W185" i="7"/>
  <c r="W201" i="7"/>
  <c r="W217" i="7"/>
  <c r="W233" i="7"/>
  <c r="W249" i="7"/>
  <c r="W265" i="7"/>
  <c r="W6" i="7"/>
  <c r="W22" i="7"/>
  <c r="W38" i="7"/>
  <c r="W54" i="7"/>
  <c r="W70" i="7"/>
  <c r="W86" i="7"/>
  <c r="W102" i="7"/>
  <c r="W118" i="7"/>
  <c r="W134" i="7"/>
  <c r="W150" i="7"/>
  <c r="W166" i="7"/>
  <c r="W182" i="7"/>
  <c r="W198" i="7"/>
  <c r="W214" i="7"/>
  <c r="W230" i="7"/>
  <c r="W246" i="7"/>
  <c r="W256" i="7"/>
  <c r="W278" i="7"/>
  <c r="W294" i="7"/>
  <c r="W310" i="7"/>
  <c r="W326" i="7"/>
  <c r="W342" i="7"/>
  <c r="W358" i="7"/>
  <c r="W374" i="7"/>
  <c r="W390" i="7"/>
  <c r="W406" i="7"/>
  <c r="W422" i="7"/>
  <c r="W438" i="7"/>
  <c r="W454" i="7"/>
  <c r="W470" i="7"/>
  <c r="W486" i="7"/>
  <c r="W502" i="7"/>
  <c r="W518" i="7"/>
  <c r="W534" i="7"/>
  <c r="W550" i="7"/>
  <c r="W566" i="7"/>
  <c r="W582" i="7"/>
  <c r="W598" i="7"/>
  <c r="W327" i="7"/>
  <c r="W347" i="7"/>
  <c r="W355" i="7"/>
  <c r="W379" i="7"/>
  <c r="W391" i="7"/>
  <c r="W467" i="7"/>
  <c r="W523" i="7"/>
  <c r="W559" i="7"/>
  <c r="W591" i="7"/>
  <c r="W244" i="7"/>
  <c r="W251" i="7"/>
  <c r="W266" i="7"/>
  <c r="W279" i="7"/>
  <c r="W299" i="7"/>
  <c r="W511" i="7"/>
  <c r="W227" i="7"/>
  <c r="W262" i="7"/>
  <c r="W276" i="7"/>
  <c r="W292" i="7"/>
  <c r="W308" i="7"/>
  <c r="W324" i="7"/>
  <c r="W340" i="7"/>
  <c r="W356" i="7"/>
  <c r="W372" i="7"/>
  <c r="W388" i="7"/>
  <c r="W404" i="7"/>
  <c r="W420" i="7"/>
  <c r="W436" i="7"/>
  <c r="W452" i="7"/>
  <c r="W468" i="7"/>
  <c r="W484" i="7"/>
  <c r="W500" i="7"/>
  <c r="W516" i="7"/>
  <c r="W532" i="7"/>
  <c r="W548" i="7"/>
  <c r="W564" i="7"/>
  <c r="W580" i="7"/>
  <c r="W596" i="7"/>
  <c r="W581" i="7"/>
  <c r="W589" i="7"/>
  <c r="W597" i="7"/>
  <c r="W415" i="7"/>
  <c r="W423" i="7"/>
  <c r="W495" i="7"/>
  <c r="W535" i="7"/>
  <c r="W579" i="7"/>
  <c r="W599" i="7"/>
  <c r="W260" i="7"/>
  <c r="W11" i="7"/>
  <c r="W27" i="7"/>
  <c r="W43" i="7"/>
  <c r="W59" i="7"/>
  <c r="W75" i="7"/>
  <c r="W91" i="7"/>
  <c r="W107" i="7"/>
  <c r="W123" i="7"/>
  <c r="W139" i="7"/>
  <c r="W155" i="7"/>
  <c r="W171" i="7"/>
  <c r="W187" i="7"/>
  <c r="W203" i="7"/>
  <c r="W219" i="7"/>
  <c r="W8" i="7"/>
  <c r="W24" i="7"/>
  <c r="W40" i="7"/>
  <c r="W56" i="7"/>
  <c r="W72" i="7"/>
  <c r="W88" i="7"/>
  <c r="W104" i="7"/>
  <c r="W120" i="7"/>
  <c r="W136" i="7"/>
  <c r="W152" i="7"/>
  <c r="W168" i="7"/>
  <c r="W184" i="7"/>
  <c r="W200" i="7"/>
  <c r="W216" i="7"/>
  <c r="W13" i="7"/>
  <c r="W29" i="7"/>
  <c r="W45" i="7"/>
  <c r="W61" i="7"/>
  <c r="W77" i="7"/>
  <c r="W93" i="7"/>
  <c r="W109" i="7"/>
  <c r="W125" i="7"/>
  <c r="W141" i="7"/>
  <c r="W157" i="7"/>
  <c r="W173" i="7"/>
  <c r="W189" i="7"/>
  <c r="W205" i="7"/>
  <c r="W221" i="7"/>
  <c r="W237" i="7"/>
  <c r="W253" i="7"/>
  <c r="W10" i="7"/>
  <c r="W26" i="7"/>
  <c r="W42" i="7"/>
  <c r="W58" i="7"/>
  <c r="W74" i="7"/>
  <c r="W90" i="7"/>
  <c r="W106" i="7"/>
  <c r="W122" i="7"/>
  <c r="W138" i="7"/>
  <c r="W154" i="7"/>
  <c r="W170" i="7"/>
  <c r="W186" i="7"/>
  <c r="W202" i="7"/>
  <c r="W218" i="7"/>
  <c r="W234" i="7"/>
  <c r="W231" i="7"/>
  <c r="W255" i="7"/>
  <c r="W282" i="7"/>
  <c r="W298" i="7"/>
  <c r="W314" i="7"/>
  <c r="W330" i="7"/>
  <c r="W346" i="7"/>
  <c r="W362" i="7"/>
  <c r="W378" i="7"/>
  <c r="W394" i="7"/>
  <c r="W410" i="7"/>
  <c r="W426" i="7"/>
  <c r="W442" i="7"/>
  <c r="W458" i="7"/>
  <c r="W474" i="7"/>
  <c r="W490" i="7"/>
  <c r="W506" i="7"/>
  <c r="W522" i="7"/>
  <c r="W538" i="7"/>
  <c r="W554" i="7"/>
  <c r="W570" i="7"/>
  <c r="W586" i="7"/>
  <c r="W315" i="7"/>
  <c r="W331" i="7"/>
  <c r="W427" i="7"/>
  <c r="W475" i="7"/>
  <c r="W531" i="7"/>
  <c r="W567" i="7"/>
  <c r="W250" i="7"/>
  <c r="W283" i="7"/>
  <c r="W303" i="7"/>
  <c r="W351" i="7"/>
  <c r="W371" i="7"/>
  <c r="W431" i="7"/>
  <c r="W455" i="7"/>
  <c r="W471" i="7"/>
  <c r="W555" i="7"/>
  <c r="W280" i="7"/>
  <c r="W296" i="7"/>
  <c r="W312" i="7"/>
  <c r="W328" i="7"/>
  <c r="W344" i="7"/>
  <c r="W360" i="7"/>
  <c r="W376" i="7"/>
  <c r="W392" i="7"/>
  <c r="W408" i="7"/>
  <c r="W424" i="7"/>
  <c r="W440" i="7"/>
  <c r="W456" i="7"/>
  <c r="W472" i="7"/>
  <c r="W488" i="7"/>
  <c r="W504" i="7"/>
  <c r="W520" i="7"/>
  <c r="W536" i="7"/>
  <c r="W552" i="7"/>
  <c r="W568" i="7"/>
  <c r="W584" i="7"/>
  <c r="W600" i="7"/>
  <c r="W503" i="7"/>
  <c r="W575" i="7"/>
  <c r="W259" i="7"/>
  <c r="W269" i="7"/>
  <c r="W285" i="7"/>
  <c r="W301" i="7"/>
  <c r="W317" i="7"/>
  <c r="W333" i="7"/>
  <c r="W349" i="7"/>
  <c r="W365" i="7"/>
  <c r="W381" i="7"/>
  <c r="W397" i="7"/>
  <c r="W413" i="7"/>
  <c r="W429" i="7"/>
  <c r="W445" i="7"/>
  <c r="W461" i="7"/>
  <c r="W477" i="7"/>
  <c r="W15" i="7"/>
  <c r="W31" i="7"/>
  <c r="W47" i="7"/>
  <c r="W63" i="7"/>
  <c r="W79" i="7"/>
  <c r="W95" i="7"/>
  <c r="W111" i="7"/>
  <c r="W127" i="7"/>
  <c r="W143" i="7"/>
  <c r="W159" i="7"/>
  <c r="W175" i="7"/>
  <c r="W191" i="7"/>
  <c r="W207" i="7"/>
  <c r="W12" i="7"/>
  <c r="W28" i="7"/>
  <c r="W44" i="7"/>
  <c r="W60" i="7"/>
  <c r="W76" i="7"/>
  <c r="W92" i="7"/>
  <c r="W108" i="7"/>
  <c r="W124" i="7"/>
  <c r="W140" i="7"/>
  <c r="W156" i="7"/>
  <c r="W172" i="7"/>
  <c r="W188" i="7"/>
  <c r="W204" i="7"/>
  <c r="W220" i="7"/>
  <c r="W17" i="7"/>
  <c r="W33" i="7"/>
  <c r="W49" i="7"/>
  <c r="W65" i="7"/>
  <c r="W81" i="7"/>
  <c r="W97" i="7"/>
  <c r="W113" i="7"/>
  <c r="W129" i="7"/>
  <c r="W145" i="7"/>
  <c r="W161" i="7"/>
  <c r="W177" i="7"/>
  <c r="W193" i="7"/>
  <c r="W209" i="7"/>
  <c r="W225" i="7"/>
  <c r="W241" i="7"/>
  <c r="W257" i="7"/>
  <c r="W14" i="7"/>
  <c r="W30" i="7"/>
  <c r="W46" i="7"/>
  <c r="W62" i="7"/>
  <c r="W78" i="7"/>
  <c r="W94" i="7"/>
  <c r="W110" i="7"/>
  <c r="W126" i="7"/>
  <c r="W142" i="7"/>
  <c r="W158" i="7"/>
  <c r="W174" i="7"/>
  <c r="W190" i="7"/>
  <c r="W206" i="7"/>
  <c r="W222" i="7"/>
  <c r="W238" i="7"/>
  <c r="W239" i="7"/>
  <c r="W254" i="7"/>
  <c r="W270" i="7"/>
  <c r="W286" i="7"/>
  <c r="W302" i="7"/>
  <c r="W318" i="7"/>
  <c r="W334" i="7"/>
  <c r="W350" i="7"/>
  <c r="W366" i="7"/>
  <c r="W382" i="7"/>
  <c r="W398" i="7"/>
  <c r="W414" i="7"/>
  <c r="W430" i="7"/>
  <c r="W446" i="7"/>
  <c r="W462" i="7"/>
  <c r="W478" i="7"/>
  <c r="W494" i="7"/>
  <c r="W510" i="7"/>
  <c r="W526" i="7"/>
  <c r="W542" i="7"/>
  <c r="W558" i="7"/>
  <c r="W574" i="7"/>
  <c r="W590" i="7"/>
  <c r="W319" i="7"/>
  <c r="W335" i="7"/>
  <c r="W359" i="7"/>
  <c r="W463" i="7"/>
  <c r="W507" i="7"/>
  <c r="W583" i="7"/>
  <c r="W595" i="7"/>
  <c r="W271" i="7"/>
  <c r="W287" i="7"/>
  <c r="W307" i="7"/>
  <c r="W363" i="7"/>
  <c r="W383" i="7"/>
  <c r="W399" i="7"/>
  <c r="W483" i="7"/>
  <c r="W235" i="7"/>
  <c r="W264" i="7"/>
  <c r="W268" i="7"/>
  <c r="W284" i="7"/>
  <c r="W300" i="7"/>
  <c r="W316" i="7"/>
  <c r="W332" i="7"/>
  <c r="W348" i="7"/>
  <c r="W364" i="7"/>
  <c r="W380" i="7"/>
  <c r="W396" i="7"/>
  <c r="W412" i="7"/>
  <c r="W428" i="7"/>
  <c r="W444" i="7"/>
  <c r="W460" i="7"/>
  <c r="W476" i="7"/>
  <c r="W492" i="7"/>
  <c r="W508" i="7"/>
  <c r="W524" i="7"/>
  <c r="W540" i="7"/>
  <c r="W556" i="7"/>
  <c r="W572" i="7"/>
  <c r="W588" i="7"/>
  <c r="W565" i="7"/>
  <c r="W387" i="7"/>
  <c r="W395" i="7"/>
  <c r="W435" i="7"/>
  <c r="W451" i="7"/>
  <c r="W489" i="7"/>
  <c r="W505" i="7"/>
  <c r="W521" i="7"/>
  <c r="W537" i="7"/>
  <c r="W561" i="7"/>
  <c r="W577" i="7"/>
  <c r="W2" i="7"/>
  <c r="W419" i="7"/>
  <c r="W499" i="7"/>
  <c r="W258" i="7"/>
  <c r="W273" i="7"/>
  <c r="W277" i="7"/>
  <c r="W281" i="7"/>
  <c r="W289" i="7"/>
  <c r="W293" i="7"/>
  <c r="W297" i="7"/>
  <c r="W305" i="7"/>
  <c r="W309" i="7"/>
  <c r="W313" i="7"/>
  <c r="W321" i="7"/>
  <c r="W325" i="7"/>
  <c r="W329" i="7"/>
  <c r="W337" i="7"/>
  <c r="W341" i="7"/>
  <c r="W345" i="7"/>
  <c r="W353" i="7"/>
  <c r="W357" i="7"/>
  <c r="W361" i="7"/>
  <c r="W369" i="7"/>
  <c r="W373" i="7"/>
  <c r="W377" i="7"/>
  <c r="W385" i="7"/>
  <c r="W389" i="7"/>
  <c r="W393" i="7"/>
  <c r="W401" i="7"/>
  <c r="W405" i="7"/>
  <c r="W409" i="7"/>
  <c r="W417" i="7"/>
  <c r="W421" i="7"/>
  <c r="W425" i="7"/>
  <c r="W433" i="7"/>
  <c r="W437" i="7"/>
  <c r="W441" i="7"/>
  <c r="W449" i="7"/>
  <c r="W453" i="7"/>
  <c r="W457" i="7"/>
  <c r="W465" i="7"/>
  <c r="W469" i="7"/>
  <c r="W473" i="7"/>
  <c r="W481" i="7"/>
  <c r="W493" i="7"/>
  <c r="W509" i="7"/>
  <c r="W525" i="7"/>
  <c r="W541" i="7"/>
  <c r="W545" i="7"/>
  <c r="W549" i="7"/>
  <c r="W585" i="7"/>
  <c r="W519" i="7"/>
  <c r="W547" i="7"/>
  <c r="W497" i="7"/>
  <c r="W513" i="7"/>
  <c r="W529" i="7"/>
  <c r="W553" i="7"/>
  <c r="W573" i="7"/>
  <c r="W593" i="7"/>
  <c r="W563" i="7"/>
  <c r="W551" i="7"/>
  <c r="W232" i="7"/>
  <c r="W485" i="7"/>
  <c r="W501" i="7"/>
  <c r="W517" i="7"/>
  <c r="W533" i="7"/>
  <c r="W557" i="7"/>
  <c r="W569" i="7"/>
  <c r="W411" i="7"/>
  <c r="W543" i="7"/>
  <c r="W587" i="7"/>
  <c r="U5" i="8"/>
  <c r="U21" i="8"/>
  <c r="U37" i="8"/>
  <c r="U53" i="8"/>
  <c r="U9" i="8"/>
  <c r="U25" i="8"/>
  <c r="U41" i="8"/>
  <c r="U57" i="8"/>
  <c r="U73" i="8"/>
  <c r="U89" i="8"/>
  <c r="U105" i="8"/>
  <c r="U121" i="8"/>
  <c r="U137" i="8"/>
  <c r="U153" i="8"/>
  <c r="U169" i="8"/>
  <c r="U185" i="8"/>
  <c r="U201" i="8"/>
  <c r="U217" i="8"/>
  <c r="U10" i="8"/>
  <c r="U26" i="8"/>
  <c r="U42" i="8"/>
  <c r="U58" i="8"/>
  <c r="U74" i="8"/>
  <c r="U90" i="8"/>
  <c r="U106" i="8"/>
  <c r="U122" i="8"/>
  <c r="U138" i="8"/>
  <c r="U154" i="8"/>
  <c r="U170" i="8"/>
  <c r="U186" i="8"/>
  <c r="U202" i="8"/>
  <c r="U218" i="8"/>
  <c r="U234" i="8"/>
  <c r="U15" i="8"/>
  <c r="U31" i="8"/>
  <c r="U47" i="8"/>
  <c r="U63" i="8"/>
  <c r="U79" i="8"/>
  <c r="U95" i="8"/>
  <c r="U111" i="8"/>
  <c r="U127" i="8"/>
  <c r="U143" i="8"/>
  <c r="U159" i="8"/>
  <c r="U175" i="8"/>
  <c r="U191" i="8"/>
  <c r="U207" i="8"/>
  <c r="U223" i="8"/>
  <c r="U239" i="8"/>
  <c r="U255" i="8"/>
  <c r="U16" i="8"/>
  <c r="U32" i="8"/>
  <c r="U48" i="8"/>
  <c r="U64" i="8"/>
  <c r="U80" i="8"/>
  <c r="U96" i="8"/>
  <c r="U112" i="8"/>
  <c r="U128" i="8"/>
  <c r="U144" i="8"/>
  <c r="U160" i="8"/>
  <c r="U176" i="8"/>
  <c r="U192" i="8"/>
  <c r="U208" i="8"/>
  <c r="U224" i="8"/>
  <c r="U240" i="8"/>
  <c r="U225" i="8"/>
  <c r="U242" i="8"/>
  <c r="U266" i="8"/>
  <c r="U267" i="8"/>
  <c r="U283" i="8"/>
  <c r="U299" i="8"/>
  <c r="U315" i="8"/>
  <c r="U331" i="8"/>
  <c r="U347" i="8"/>
  <c r="U363" i="8"/>
  <c r="U379" i="8"/>
  <c r="U395" i="8"/>
  <c r="U411" i="8"/>
  <c r="U427" i="8"/>
  <c r="U443" i="8"/>
  <c r="U459" i="8"/>
  <c r="U475" i="8"/>
  <c r="U491" i="8"/>
  <c r="U507" i="8"/>
  <c r="U523" i="8"/>
  <c r="U245" i="8"/>
  <c r="U260" i="8"/>
  <c r="U272" i="8"/>
  <c r="U288" i="8"/>
  <c r="U304" i="8"/>
  <c r="U320" i="8"/>
  <c r="U336" i="8"/>
  <c r="U352" i="8"/>
  <c r="U368" i="8"/>
  <c r="U384" i="8"/>
  <c r="U400" i="8"/>
  <c r="U416" i="8"/>
  <c r="U432" i="8"/>
  <c r="U448" i="8"/>
  <c r="U464" i="8"/>
  <c r="U480" i="8"/>
  <c r="U496" i="8"/>
  <c r="U512" i="8"/>
  <c r="U528" i="8"/>
  <c r="U238" i="8"/>
  <c r="U257" i="8"/>
  <c r="U281" i="8"/>
  <c r="U297" i="8"/>
  <c r="U313" i="8"/>
  <c r="U329" i="8"/>
  <c r="U345" i="8"/>
  <c r="U361" i="8"/>
  <c r="U377" i="8"/>
  <c r="U393" i="8"/>
  <c r="U409" i="8"/>
  <c r="U425" i="8"/>
  <c r="U441" i="8"/>
  <c r="U457" i="8"/>
  <c r="U473" i="8"/>
  <c r="U489" i="8"/>
  <c r="U505" i="8"/>
  <c r="U521" i="8"/>
  <c r="U537" i="8"/>
  <c r="U553" i="8"/>
  <c r="U252" i="8"/>
  <c r="U282" i="8"/>
  <c r="U298" i="8"/>
  <c r="U314" i="8"/>
  <c r="U330" i="8"/>
  <c r="U346" i="8"/>
  <c r="U362" i="8"/>
  <c r="U378" i="8"/>
  <c r="U394" i="8"/>
  <c r="U410" i="8"/>
  <c r="U426" i="8"/>
  <c r="U442" i="8"/>
  <c r="U458" i="8"/>
  <c r="U474" i="8"/>
  <c r="U490" i="8"/>
  <c r="U506" i="8"/>
  <c r="U534" i="8"/>
  <c r="U564" i="8"/>
  <c r="U77" i="8"/>
  <c r="U93" i="8"/>
  <c r="U109" i="8"/>
  <c r="U125" i="8"/>
  <c r="U141" i="8"/>
  <c r="U157" i="8"/>
  <c r="U173" i="8"/>
  <c r="U189" i="8"/>
  <c r="U205" i="8"/>
  <c r="U221" i="8"/>
  <c r="U14" i="8"/>
  <c r="U30" i="8"/>
  <c r="U46" i="8"/>
  <c r="U62" i="8"/>
  <c r="U78" i="8"/>
  <c r="U94" i="8"/>
  <c r="U110" i="8"/>
  <c r="U126" i="8"/>
  <c r="U142" i="8"/>
  <c r="U158" i="8"/>
  <c r="U174" i="8"/>
  <c r="U190" i="8"/>
  <c r="U206" i="8"/>
  <c r="U222" i="8"/>
  <c r="U3" i="8"/>
  <c r="U19" i="8"/>
  <c r="U35" i="8"/>
  <c r="U51" i="8"/>
  <c r="U67" i="8"/>
  <c r="U83" i="8"/>
  <c r="U99" i="8"/>
  <c r="U115" i="8"/>
  <c r="U131" i="8"/>
  <c r="U147" i="8"/>
  <c r="U163" i="8"/>
  <c r="U179" i="8"/>
  <c r="U195" i="8"/>
  <c r="U211" i="8"/>
  <c r="U227" i="8"/>
  <c r="U243" i="8"/>
  <c r="U259" i="8"/>
  <c r="U4" i="8"/>
  <c r="U20" i="8"/>
  <c r="U36" i="8"/>
  <c r="U52" i="8"/>
  <c r="U68" i="8"/>
  <c r="U84" i="8"/>
  <c r="U100" i="8"/>
  <c r="U116" i="8"/>
  <c r="U132" i="8"/>
  <c r="U148" i="8"/>
  <c r="U164" i="8"/>
  <c r="U180" i="8"/>
  <c r="U196" i="8"/>
  <c r="U212" i="8"/>
  <c r="U228" i="8"/>
  <c r="U250" i="8"/>
  <c r="U265" i="8"/>
  <c r="U271" i="8"/>
  <c r="U287" i="8"/>
  <c r="U303" i="8"/>
  <c r="U319" i="8"/>
  <c r="U335" i="8"/>
  <c r="U351" i="8"/>
  <c r="U367" i="8"/>
  <c r="U383" i="8"/>
  <c r="U399" i="8"/>
  <c r="U415" i="8"/>
  <c r="U431" i="8"/>
  <c r="U447" i="8"/>
  <c r="U463" i="8"/>
  <c r="U479" i="8"/>
  <c r="U495" i="8"/>
  <c r="U511" i="8"/>
  <c r="U527" i="8"/>
  <c r="U241" i="8"/>
  <c r="U244" i="8"/>
  <c r="U276" i="8"/>
  <c r="U292" i="8"/>
  <c r="U308" i="8"/>
  <c r="U324" i="8"/>
  <c r="U340" i="8"/>
  <c r="U356" i="8"/>
  <c r="U372" i="8"/>
  <c r="U388" i="8"/>
  <c r="U404" i="8"/>
  <c r="U420" i="8"/>
  <c r="U436" i="8"/>
  <c r="U452" i="8"/>
  <c r="U468" i="8"/>
  <c r="U484" i="8"/>
  <c r="U500" i="8"/>
  <c r="U516" i="8"/>
  <c r="U233" i="8"/>
  <c r="U256" i="8"/>
  <c r="U269" i="8"/>
  <c r="U285" i="8"/>
  <c r="U301" i="8"/>
  <c r="U317" i="8"/>
  <c r="U333" i="8"/>
  <c r="U349" i="8"/>
  <c r="U365" i="8"/>
  <c r="U381" i="8"/>
  <c r="U397" i="8"/>
  <c r="U413" i="8"/>
  <c r="U429" i="8"/>
  <c r="U445" i="8"/>
  <c r="U461" i="8"/>
  <c r="U477" i="8"/>
  <c r="U493" i="8"/>
  <c r="U509" i="8"/>
  <c r="U525" i="8"/>
  <c r="U541" i="8"/>
  <c r="U557" i="8"/>
  <c r="U270" i="8"/>
  <c r="U286" i="8"/>
  <c r="U302" i="8"/>
  <c r="U318" i="8"/>
  <c r="U334" i="8"/>
  <c r="U350" i="8"/>
  <c r="U366" i="8"/>
  <c r="U382" i="8"/>
  <c r="U398" i="8"/>
  <c r="U414" i="8"/>
  <c r="U13" i="8"/>
  <c r="U17" i="8"/>
  <c r="U29" i="8"/>
  <c r="U33" i="8"/>
  <c r="U45" i="8"/>
  <c r="U49" i="8"/>
  <c r="U61" i="8"/>
  <c r="U65" i="8"/>
  <c r="U81" i="8"/>
  <c r="U97" i="8"/>
  <c r="U113" i="8"/>
  <c r="U129" i="8"/>
  <c r="U145" i="8"/>
  <c r="U161" i="8"/>
  <c r="U177" i="8"/>
  <c r="U193" i="8"/>
  <c r="U209" i="8"/>
  <c r="U18" i="8"/>
  <c r="U34" i="8"/>
  <c r="U50" i="8"/>
  <c r="U66" i="8"/>
  <c r="U82" i="8"/>
  <c r="U98" i="8"/>
  <c r="U114" i="8"/>
  <c r="U130" i="8"/>
  <c r="U146" i="8"/>
  <c r="U162" i="8"/>
  <c r="U178" i="8"/>
  <c r="U194" i="8"/>
  <c r="U210" i="8"/>
  <c r="U226" i="8"/>
  <c r="U7" i="8"/>
  <c r="U23" i="8"/>
  <c r="U39" i="8"/>
  <c r="U55" i="8"/>
  <c r="U71" i="8"/>
  <c r="U87" i="8"/>
  <c r="U103" i="8"/>
  <c r="U119" i="8"/>
  <c r="U135" i="8"/>
  <c r="U151" i="8"/>
  <c r="U167" i="8"/>
  <c r="U183" i="8"/>
  <c r="U199" i="8"/>
  <c r="U215" i="8"/>
  <c r="U231" i="8"/>
  <c r="U247" i="8"/>
  <c r="U263" i="8"/>
  <c r="U8" i="8"/>
  <c r="U24" i="8"/>
  <c r="U40" i="8"/>
  <c r="U56" i="8"/>
  <c r="U72" i="8"/>
  <c r="U88" i="8"/>
  <c r="U104" i="8"/>
  <c r="U120" i="8"/>
  <c r="U136" i="8"/>
  <c r="U152" i="8"/>
  <c r="U168" i="8"/>
  <c r="U184" i="8"/>
  <c r="U200" i="8"/>
  <c r="U216" i="8"/>
  <c r="U232" i="8"/>
  <c r="U249" i="8"/>
  <c r="U264" i="8"/>
  <c r="U275" i="8"/>
  <c r="U291" i="8"/>
  <c r="U307" i="8"/>
  <c r="U323" i="8"/>
  <c r="U339" i="8"/>
  <c r="U355" i="8"/>
  <c r="U371" i="8"/>
  <c r="U387" i="8"/>
  <c r="U403" i="8"/>
  <c r="U419" i="8"/>
  <c r="U435" i="8"/>
  <c r="U451" i="8"/>
  <c r="U467" i="8"/>
  <c r="U483" i="8"/>
  <c r="U499" i="8"/>
  <c r="U515" i="8"/>
  <c r="U531" i="8"/>
  <c r="U262" i="8"/>
  <c r="U280" i="8"/>
  <c r="U296" i="8"/>
  <c r="U312" i="8"/>
  <c r="U328" i="8"/>
  <c r="U344" i="8"/>
  <c r="U360" i="8"/>
  <c r="U376" i="8"/>
  <c r="U392" i="8"/>
  <c r="U408" i="8"/>
  <c r="U424" i="8"/>
  <c r="U440" i="8"/>
  <c r="U456" i="8"/>
  <c r="U472" i="8"/>
  <c r="U488" i="8"/>
  <c r="U504" i="8"/>
  <c r="U520" i="8"/>
  <c r="U273" i="8"/>
  <c r="U69" i="8"/>
  <c r="U85" i="8"/>
  <c r="U101" i="8"/>
  <c r="U117" i="8"/>
  <c r="U133" i="8"/>
  <c r="U149" i="8"/>
  <c r="U165" i="8"/>
  <c r="U181" i="8"/>
  <c r="U197" i="8"/>
  <c r="U213" i="8"/>
  <c r="U6" i="8"/>
  <c r="U22" i="8"/>
  <c r="U38" i="8"/>
  <c r="U54" i="8"/>
  <c r="U70" i="8"/>
  <c r="U86" i="8"/>
  <c r="U102" i="8"/>
  <c r="U118" i="8"/>
  <c r="U134" i="8"/>
  <c r="U150" i="8"/>
  <c r="U166" i="8"/>
  <c r="U182" i="8"/>
  <c r="U198" i="8"/>
  <c r="U214" i="8"/>
  <c r="U230" i="8"/>
  <c r="U11" i="8"/>
  <c r="U27" i="8"/>
  <c r="U43" i="8"/>
  <c r="U59" i="8"/>
  <c r="U75" i="8"/>
  <c r="U91" i="8"/>
  <c r="U107" i="8"/>
  <c r="U123" i="8"/>
  <c r="U139" i="8"/>
  <c r="U155" i="8"/>
  <c r="U171" i="8"/>
  <c r="U187" i="8"/>
  <c r="U203" i="8"/>
  <c r="U219" i="8"/>
  <c r="U235" i="8"/>
  <c r="U251" i="8"/>
  <c r="U12" i="8"/>
  <c r="U28" i="8"/>
  <c r="U44" i="8"/>
  <c r="U60" i="8"/>
  <c r="U76" i="8"/>
  <c r="U92" i="8"/>
  <c r="U108" i="8"/>
  <c r="U124" i="8"/>
  <c r="U140" i="8"/>
  <c r="U156" i="8"/>
  <c r="U172" i="8"/>
  <c r="U188" i="8"/>
  <c r="U204" i="8"/>
  <c r="U220" i="8"/>
  <c r="U236" i="8"/>
  <c r="U248" i="8"/>
  <c r="U279" i="8"/>
  <c r="U295" i="8"/>
  <c r="U311" i="8"/>
  <c r="U327" i="8"/>
  <c r="U343" i="8"/>
  <c r="U359" i="8"/>
  <c r="U375" i="8"/>
  <c r="U391" i="8"/>
  <c r="U407" i="8"/>
  <c r="U423" i="8"/>
  <c r="U439" i="8"/>
  <c r="U455" i="8"/>
  <c r="U471" i="8"/>
  <c r="U487" i="8"/>
  <c r="U503" i="8"/>
  <c r="U519" i="8"/>
  <c r="U535" i="8"/>
  <c r="U229" i="8"/>
  <c r="U246" i="8"/>
  <c r="U261" i="8"/>
  <c r="U268" i="8"/>
  <c r="U284" i="8"/>
  <c r="U300" i="8"/>
  <c r="U316" i="8"/>
  <c r="U332" i="8"/>
  <c r="U348" i="8"/>
  <c r="U364" i="8"/>
  <c r="U380" i="8"/>
  <c r="U396" i="8"/>
  <c r="U412" i="8"/>
  <c r="U428" i="8"/>
  <c r="U444" i="8"/>
  <c r="U460" i="8"/>
  <c r="U476" i="8"/>
  <c r="U492" i="8"/>
  <c r="U508" i="8"/>
  <c r="U524" i="8"/>
  <c r="U258" i="8"/>
  <c r="U277" i="8"/>
  <c r="U293" i="8"/>
  <c r="U309" i="8"/>
  <c r="U325" i="8"/>
  <c r="U341" i="8"/>
  <c r="U357" i="8"/>
  <c r="U373" i="8"/>
  <c r="U389" i="8"/>
  <c r="U405" i="8"/>
  <c r="U421" i="8"/>
  <c r="U437" i="8"/>
  <c r="U453" i="8"/>
  <c r="U469" i="8"/>
  <c r="U485" i="8"/>
  <c r="U501" i="8"/>
  <c r="U517" i="8"/>
  <c r="U533" i="8"/>
  <c r="U549" i="8"/>
  <c r="U253" i="8"/>
  <c r="U278" i="8"/>
  <c r="U294" i="8"/>
  <c r="U310" i="8"/>
  <c r="U326" i="8"/>
  <c r="U342" i="8"/>
  <c r="U358" i="8"/>
  <c r="U374" i="8"/>
  <c r="U390" i="8"/>
  <c r="U406" i="8"/>
  <c r="U422" i="8"/>
  <c r="U289" i="8"/>
  <c r="U305" i="8"/>
  <c r="U321" i="8"/>
  <c r="U337" i="8"/>
  <c r="U353" i="8"/>
  <c r="U369" i="8"/>
  <c r="U385" i="8"/>
  <c r="U401" i="8"/>
  <c r="U417" i="8"/>
  <c r="U433" i="8"/>
  <c r="U449" i="8"/>
  <c r="U465" i="8"/>
  <c r="U481" i="8"/>
  <c r="U497" i="8"/>
  <c r="U513" i="8"/>
  <c r="U529" i="8"/>
  <c r="U545" i="8"/>
  <c r="U561" i="8"/>
  <c r="U430" i="8"/>
  <c r="U434" i="8"/>
  <c r="U438" i="8"/>
  <c r="U450" i="8"/>
  <c r="U454" i="8"/>
  <c r="U466" i="8"/>
  <c r="U470" i="8"/>
  <c r="U482" i="8"/>
  <c r="U486" i="8"/>
  <c r="U498" i="8"/>
  <c r="U502" i="8"/>
  <c r="U547" i="8"/>
  <c r="U563" i="8"/>
  <c r="U565" i="8"/>
  <c r="U581" i="8"/>
  <c r="U597" i="8"/>
  <c r="U536" i="8"/>
  <c r="U544" i="8"/>
  <c r="U559" i="8"/>
  <c r="U578" i="8"/>
  <c r="U594" i="8"/>
  <c r="U538" i="8"/>
  <c r="U567" i="8"/>
  <c r="U583" i="8"/>
  <c r="U599" i="8"/>
  <c r="U580" i="8"/>
  <c r="U596" i="8"/>
  <c r="U237" i="8"/>
  <c r="U254" i="8"/>
  <c r="U274" i="8"/>
  <c r="U290" i="8"/>
  <c r="U306" i="8"/>
  <c r="U322" i="8"/>
  <c r="U338" i="8"/>
  <c r="U354" i="8"/>
  <c r="U370" i="8"/>
  <c r="U386" i="8"/>
  <c r="U402" i="8"/>
  <c r="U418" i="8"/>
  <c r="U548" i="8"/>
  <c r="U569" i="8"/>
  <c r="U585" i="8"/>
  <c r="U601" i="8"/>
  <c r="U543" i="8"/>
  <c r="U558" i="8"/>
  <c r="U566" i="8"/>
  <c r="U582" i="8"/>
  <c r="U598" i="8"/>
  <c r="U510" i="8"/>
  <c r="U556" i="8"/>
  <c r="U571" i="8"/>
  <c r="U587" i="8"/>
  <c r="U552" i="8"/>
  <c r="U568" i="8"/>
  <c r="U584" i="8"/>
  <c r="U600" i="8"/>
  <c r="U518" i="8"/>
  <c r="U573" i="8"/>
  <c r="U589" i="8"/>
  <c r="U2" i="8"/>
  <c r="U542" i="8"/>
  <c r="U570" i="8"/>
  <c r="U586" i="8"/>
  <c r="U526" i="8"/>
  <c r="U530" i="8"/>
  <c r="U540" i="8"/>
  <c r="U555" i="8"/>
  <c r="U575" i="8"/>
  <c r="U591" i="8"/>
  <c r="U514" i="8"/>
  <c r="U551" i="8"/>
  <c r="U572" i="8"/>
  <c r="U588" i="8"/>
  <c r="U446" i="8"/>
  <c r="U462" i="8"/>
  <c r="U478" i="8"/>
  <c r="U494" i="8"/>
  <c r="U546" i="8"/>
  <c r="U562" i="8"/>
  <c r="U577" i="8"/>
  <c r="U593" i="8"/>
  <c r="U522" i="8"/>
  <c r="U560" i="8"/>
  <c r="U574" i="8"/>
  <c r="U590" i="8"/>
  <c r="U539" i="8"/>
  <c r="U554" i="8"/>
  <c r="U579" i="8"/>
  <c r="U595" i="8"/>
  <c r="U532" i="8"/>
  <c r="U550" i="8"/>
  <c r="U576" i="8"/>
  <c r="U592" i="8"/>
  <c r="U18" i="9"/>
  <c r="U34" i="9"/>
  <c r="U50" i="9"/>
  <c r="U6" i="9"/>
  <c r="U22" i="9"/>
  <c r="U38" i="9"/>
  <c r="U54" i="9"/>
  <c r="U62" i="9"/>
  <c r="U78" i="9"/>
  <c r="U94" i="9"/>
  <c r="U110" i="9"/>
  <c r="U126" i="9"/>
  <c r="U7" i="9"/>
  <c r="U23" i="9"/>
  <c r="U39" i="9"/>
  <c r="U55" i="9"/>
  <c r="U71" i="9"/>
  <c r="U87" i="9"/>
  <c r="U103" i="9"/>
  <c r="U119" i="9"/>
  <c r="U135" i="9"/>
  <c r="U8" i="9"/>
  <c r="U24" i="9"/>
  <c r="U40" i="9"/>
  <c r="U56" i="9"/>
  <c r="U72" i="9"/>
  <c r="U88" i="9"/>
  <c r="U104" i="9"/>
  <c r="U120" i="9"/>
  <c r="U136" i="9"/>
  <c r="U17" i="9"/>
  <c r="U33" i="9"/>
  <c r="U49" i="9"/>
  <c r="U65" i="9"/>
  <c r="U81" i="9"/>
  <c r="U97" i="9"/>
  <c r="U113" i="9"/>
  <c r="U129" i="9"/>
  <c r="U142" i="9"/>
  <c r="U152" i="9"/>
  <c r="U168" i="9"/>
  <c r="U184" i="9"/>
  <c r="U200" i="9"/>
  <c r="U216" i="9"/>
  <c r="U232" i="9"/>
  <c r="U248" i="9"/>
  <c r="U264" i="9"/>
  <c r="U157" i="9"/>
  <c r="U173" i="9"/>
  <c r="U189" i="9"/>
  <c r="U205" i="9"/>
  <c r="U221" i="9"/>
  <c r="U237" i="9"/>
  <c r="U253" i="9"/>
  <c r="U269" i="9"/>
  <c r="U150" i="9"/>
  <c r="U166" i="9"/>
  <c r="U182" i="9"/>
  <c r="U198" i="9"/>
  <c r="U214" i="9"/>
  <c r="U230" i="9"/>
  <c r="U246" i="9"/>
  <c r="U262" i="9"/>
  <c r="U278" i="9"/>
  <c r="U294" i="9"/>
  <c r="U130" i="9"/>
  <c r="U147" i="9"/>
  <c r="U163" i="9"/>
  <c r="U179" i="9"/>
  <c r="U195" i="9"/>
  <c r="U211" i="9"/>
  <c r="U227" i="9"/>
  <c r="U243" i="9"/>
  <c r="U259" i="9"/>
  <c r="U275" i="9"/>
  <c r="U285" i="9"/>
  <c r="U291" i="9"/>
  <c r="U308" i="9"/>
  <c r="U324" i="9"/>
  <c r="U340" i="9"/>
  <c r="U356" i="9"/>
  <c r="U372" i="9"/>
  <c r="U388" i="9"/>
  <c r="U404" i="9"/>
  <c r="U420" i="9"/>
  <c r="U436" i="9"/>
  <c r="U452" i="9"/>
  <c r="U468" i="9"/>
  <c r="U484" i="9"/>
  <c r="U500" i="9"/>
  <c r="U516" i="9"/>
  <c r="U532" i="9"/>
  <c r="U305" i="9"/>
  <c r="U321" i="9"/>
  <c r="U337" i="9"/>
  <c r="U353" i="9"/>
  <c r="U369" i="9"/>
  <c r="U385" i="9"/>
  <c r="U401" i="9"/>
  <c r="U417" i="9"/>
  <c r="U433" i="9"/>
  <c r="U449" i="9"/>
  <c r="U465" i="9"/>
  <c r="U481" i="9"/>
  <c r="U497" i="9"/>
  <c r="U513" i="9"/>
  <c r="U529" i="9"/>
  <c r="U299" i="9"/>
  <c r="U314" i="9"/>
  <c r="U330" i="9"/>
  <c r="U346" i="9"/>
  <c r="U362" i="9"/>
  <c r="U378" i="9"/>
  <c r="U394" i="9"/>
  <c r="U410" i="9"/>
  <c r="U426" i="9"/>
  <c r="U442" i="9"/>
  <c r="U458" i="9"/>
  <c r="U474" i="9"/>
  <c r="U490" i="9"/>
  <c r="U506" i="9"/>
  <c r="U522" i="9"/>
  <c r="U538" i="9"/>
  <c r="U554" i="9"/>
  <c r="U570" i="9"/>
  <c r="U297" i="9"/>
  <c r="U303" i="9"/>
  <c r="U319" i="9"/>
  <c r="U335" i="9"/>
  <c r="U351" i="9"/>
  <c r="U367" i="9"/>
  <c r="U383" i="9"/>
  <c r="U399" i="9"/>
  <c r="U415" i="9"/>
  <c r="U431" i="9"/>
  <c r="U447" i="9"/>
  <c r="U463" i="9"/>
  <c r="U479" i="9"/>
  <c r="U495" i="9"/>
  <c r="U511" i="9"/>
  <c r="U527" i="9"/>
  <c r="U548" i="9"/>
  <c r="U563" i="9"/>
  <c r="U589" i="9"/>
  <c r="U2" i="9"/>
  <c r="U10" i="9"/>
  <c r="U14" i="9"/>
  <c r="U26" i="9"/>
  <c r="U30" i="9"/>
  <c r="U42" i="9"/>
  <c r="U46" i="9"/>
  <c r="U66" i="9"/>
  <c r="U82" i="9"/>
  <c r="U98" i="9"/>
  <c r="U114" i="9"/>
  <c r="U11" i="9"/>
  <c r="U27" i="9"/>
  <c r="U43" i="9"/>
  <c r="U59" i="9"/>
  <c r="U75" i="9"/>
  <c r="U91" i="9"/>
  <c r="U107" i="9"/>
  <c r="U123" i="9"/>
  <c r="U12" i="9"/>
  <c r="U28" i="9"/>
  <c r="U44" i="9"/>
  <c r="U60" i="9"/>
  <c r="U76" i="9"/>
  <c r="U92" i="9"/>
  <c r="U108" i="9"/>
  <c r="U124" i="9"/>
  <c r="U140" i="9"/>
  <c r="U5" i="9"/>
  <c r="U21" i="9"/>
  <c r="U37" i="9"/>
  <c r="U53" i="9"/>
  <c r="U69" i="9"/>
  <c r="U85" i="9"/>
  <c r="U101" i="9"/>
  <c r="U117" i="9"/>
  <c r="U133" i="9"/>
  <c r="U141" i="9"/>
  <c r="U156" i="9"/>
  <c r="U172" i="9"/>
  <c r="U188" i="9"/>
  <c r="U204" i="9"/>
  <c r="U220" i="9"/>
  <c r="U236" i="9"/>
  <c r="U252" i="9"/>
  <c r="U268" i="9"/>
  <c r="U161" i="9"/>
  <c r="U177" i="9"/>
  <c r="U193" i="9"/>
  <c r="U209" i="9"/>
  <c r="U225" i="9"/>
  <c r="U241" i="9"/>
  <c r="U257" i="9"/>
  <c r="U273" i="9"/>
  <c r="U154" i="9"/>
  <c r="U170" i="9"/>
  <c r="U186" i="9"/>
  <c r="U202" i="9"/>
  <c r="U218" i="9"/>
  <c r="U234" i="9"/>
  <c r="U250" i="9"/>
  <c r="U266" i="9"/>
  <c r="U282" i="9"/>
  <c r="U298" i="9"/>
  <c r="U151" i="9"/>
  <c r="U167" i="9"/>
  <c r="U183" i="9"/>
  <c r="U199" i="9"/>
  <c r="U215" i="9"/>
  <c r="U231" i="9"/>
  <c r="U247" i="9"/>
  <c r="U263" i="9"/>
  <c r="U279" i="9"/>
  <c r="U284" i="9"/>
  <c r="U312" i="9"/>
  <c r="U328" i="9"/>
  <c r="U344" i="9"/>
  <c r="U360" i="9"/>
  <c r="U376" i="9"/>
  <c r="U392" i="9"/>
  <c r="U408" i="9"/>
  <c r="U424" i="9"/>
  <c r="U440" i="9"/>
  <c r="U456" i="9"/>
  <c r="U472" i="9"/>
  <c r="U488" i="9"/>
  <c r="U504" i="9"/>
  <c r="U520" i="9"/>
  <c r="U536" i="9"/>
  <c r="U309" i="9"/>
  <c r="U325" i="9"/>
  <c r="U341" i="9"/>
  <c r="U357" i="9"/>
  <c r="U373" i="9"/>
  <c r="U389" i="9"/>
  <c r="U405" i="9"/>
  <c r="U421" i="9"/>
  <c r="U437" i="9"/>
  <c r="U453" i="9"/>
  <c r="U469" i="9"/>
  <c r="U485" i="9"/>
  <c r="U501" i="9"/>
  <c r="U517" i="9"/>
  <c r="U533" i="9"/>
  <c r="U302" i="9"/>
  <c r="U318" i="9"/>
  <c r="U334" i="9"/>
  <c r="U350" i="9"/>
  <c r="U366" i="9"/>
  <c r="U382" i="9"/>
  <c r="U398" i="9"/>
  <c r="U414" i="9"/>
  <c r="U430" i="9"/>
  <c r="U446" i="9"/>
  <c r="U462" i="9"/>
  <c r="U478" i="9"/>
  <c r="U494" i="9"/>
  <c r="U510" i="9"/>
  <c r="U526" i="9"/>
  <c r="U542" i="9"/>
  <c r="U558" i="9"/>
  <c r="U574" i="9"/>
  <c r="U296" i="9"/>
  <c r="U307" i="9"/>
  <c r="U323" i="9"/>
  <c r="U339" i="9"/>
  <c r="U355" i="9"/>
  <c r="U371" i="9"/>
  <c r="U387" i="9"/>
  <c r="U403" i="9"/>
  <c r="U419" i="9"/>
  <c r="U435" i="9"/>
  <c r="U451" i="9"/>
  <c r="U467" i="9"/>
  <c r="U483" i="9"/>
  <c r="U499" i="9"/>
  <c r="U515" i="9"/>
  <c r="U547" i="9"/>
  <c r="U581" i="9"/>
  <c r="U593" i="9"/>
  <c r="U70" i="9"/>
  <c r="U86" i="9"/>
  <c r="U102" i="9"/>
  <c r="U118" i="9"/>
  <c r="U15" i="9"/>
  <c r="U31" i="9"/>
  <c r="U47" i="9"/>
  <c r="U63" i="9"/>
  <c r="U79" i="9"/>
  <c r="U95" i="9"/>
  <c r="U111" i="9"/>
  <c r="U127" i="9"/>
  <c r="U16" i="9"/>
  <c r="U32" i="9"/>
  <c r="U48" i="9"/>
  <c r="U64" i="9"/>
  <c r="U80" i="9"/>
  <c r="U96" i="9"/>
  <c r="U112" i="9"/>
  <c r="U128" i="9"/>
  <c r="U144" i="9"/>
  <c r="U9" i="9"/>
  <c r="U25" i="9"/>
  <c r="U41" i="9"/>
  <c r="U57" i="9"/>
  <c r="U73" i="9"/>
  <c r="U89" i="9"/>
  <c r="U105" i="9"/>
  <c r="U121" i="9"/>
  <c r="U137" i="9"/>
  <c r="U160" i="9"/>
  <c r="U176" i="9"/>
  <c r="U192" i="9"/>
  <c r="U208" i="9"/>
  <c r="U224" i="9"/>
  <c r="U240" i="9"/>
  <c r="U256" i="9"/>
  <c r="U272" i="9"/>
  <c r="U149" i="9"/>
  <c r="U165" i="9"/>
  <c r="U181" i="9"/>
  <c r="U197" i="9"/>
  <c r="U213" i="9"/>
  <c r="U229" i="9"/>
  <c r="U245" i="9"/>
  <c r="U261" i="9"/>
  <c r="U277" i="9"/>
  <c r="U158" i="9"/>
  <c r="U174" i="9"/>
  <c r="U190" i="9"/>
  <c r="U206" i="9"/>
  <c r="U222" i="9"/>
  <c r="U238" i="9"/>
  <c r="U254" i="9"/>
  <c r="U270" i="9"/>
  <c r="U286" i="9"/>
  <c r="U139" i="9"/>
  <c r="U155" i="9"/>
  <c r="U171" i="9"/>
  <c r="U187" i="9"/>
  <c r="U203" i="9"/>
  <c r="U219" i="9"/>
  <c r="U235" i="9"/>
  <c r="U251" i="9"/>
  <c r="U267" i="9"/>
  <c r="U283" i="9"/>
  <c r="U293" i="9"/>
  <c r="U316" i="9"/>
  <c r="U332" i="9"/>
  <c r="U348" i="9"/>
  <c r="U364" i="9"/>
  <c r="U380" i="9"/>
  <c r="U396" i="9"/>
  <c r="U412" i="9"/>
  <c r="U428" i="9"/>
  <c r="U444" i="9"/>
  <c r="U460" i="9"/>
  <c r="U476" i="9"/>
  <c r="U492" i="9"/>
  <c r="U508" i="9"/>
  <c r="U524" i="9"/>
  <c r="U289" i="9"/>
  <c r="U313" i="9"/>
  <c r="U329" i="9"/>
  <c r="U345" i="9"/>
  <c r="U361" i="9"/>
  <c r="U377" i="9"/>
  <c r="U393" i="9"/>
  <c r="U409" i="9"/>
  <c r="U425" i="9"/>
  <c r="U441" i="9"/>
  <c r="U457" i="9"/>
  <c r="U473" i="9"/>
  <c r="U489" i="9"/>
  <c r="U505" i="9"/>
  <c r="U521" i="9"/>
  <c r="U537" i="9"/>
  <c r="U306" i="9"/>
  <c r="U322" i="9"/>
  <c r="U338" i="9"/>
  <c r="U354" i="9"/>
  <c r="U370" i="9"/>
  <c r="U386" i="9"/>
  <c r="U402" i="9"/>
  <c r="U418" i="9"/>
  <c r="U434" i="9"/>
  <c r="U58" i="9"/>
  <c r="U74" i="9"/>
  <c r="U90" i="9"/>
  <c r="U106" i="9"/>
  <c r="U122" i="9"/>
  <c r="U3" i="9"/>
  <c r="U19" i="9"/>
  <c r="U35" i="9"/>
  <c r="U51" i="9"/>
  <c r="U67" i="9"/>
  <c r="U83" i="9"/>
  <c r="U99" i="9"/>
  <c r="U115" i="9"/>
  <c r="U131" i="9"/>
  <c r="U4" i="9"/>
  <c r="U20" i="9"/>
  <c r="U36" i="9"/>
  <c r="U52" i="9"/>
  <c r="U68" i="9"/>
  <c r="U84" i="9"/>
  <c r="U100" i="9"/>
  <c r="U116" i="9"/>
  <c r="U132" i="9"/>
  <c r="U13" i="9"/>
  <c r="U29" i="9"/>
  <c r="U45" i="9"/>
  <c r="U61" i="9"/>
  <c r="U77" i="9"/>
  <c r="U93" i="9"/>
  <c r="U109" i="9"/>
  <c r="U125" i="9"/>
  <c r="U134" i="9"/>
  <c r="U138" i="9"/>
  <c r="U143" i="9"/>
  <c r="U148" i="9"/>
  <c r="U164" i="9"/>
  <c r="U180" i="9"/>
  <c r="U196" i="9"/>
  <c r="U212" i="9"/>
  <c r="U228" i="9"/>
  <c r="U244" i="9"/>
  <c r="U260" i="9"/>
  <c r="U276" i="9"/>
  <c r="U153" i="9"/>
  <c r="U169" i="9"/>
  <c r="U185" i="9"/>
  <c r="U201" i="9"/>
  <c r="U217" i="9"/>
  <c r="U233" i="9"/>
  <c r="U249" i="9"/>
  <c r="U265" i="9"/>
  <c r="U281" i="9"/>
  <c r="U146" i="9"/>
  <c r="U162" i="9"/>
  <c r="U178" i="9"/>
  <c r="U194" i="9"/>
  <c r="U210" i="9"/>
  <c r="U226" i="9"/>
  <c r="U242" i="9"/>
  <c r="U258" i="9"/>
  <c r="U274" i="9"/>
  <c r="U290" i="9"/>
  <c r="U145" i="9"/>
  <c r="U159" i="9"/>
  <c r="U175" i="9"/>
  <c r="U191" i="9"/>
  <c r="U207" i="9"/>
  <c r="U223" i="9"/>
  <c r="U239" i="9"/>
  <c r="U255" i="9"/>
  <c r="U271" i="9"/>
  <c r="U287" i="9"/>
  <c r="U292" i="9"/>
  <c r="U304" i="9"/>
  <c r="U320" i="9"/>
  <c r="U336" i="9"/>
  <c r="U352" i="9"/>
  <c r="U368" i="9"/>
  <c r="U384" i="9"/>
  <c r="U400" i="9"/>
  <c r="U416" i="9"/>
  <c r="U432" i="9"/>
  <c r="U448" i="9"/>
  <c r="U464" i="9"/>
  <c r="U480" i="9"/>
  <c r="U496" i="9"/>
  <c r="U512" i="9"/>
  <c r="U528" i="9"/>
  <c r="U288" i="9"/>
  <c r="U301" i="9"/>
  <c r="U317" i="9"/>
  <c r="U333" i="9"/>
  <c r="U349" i="9"/>
  <c r="U365" i="9"/>
  <c r="U381" i="9"/>
  <c r="U397" i="9"/>
  <c r="U413" i="9"/>
  <c r="U429" i="9"/>
  <c r="U445" i="9"/>
  <c r="U461" i="9"/>
  <c r="U477" i="9"/>
  <c r="U493" i="9"/>
  <c r="U509" i="9"/>
  <c r="U525" i="9"/>
  <c r="U541" i="9"/>
  <c r="U300" i="9"/>
  <c r="U310" i="9"/>
  <c r="U326" i="9"/>
  <c r="U342" i="9"/>
  <c r="U358" i="9"/>
  <c r="U374" i="9"/>
  <c r="U390" i="9"/>
  <c r="U406" i="9"/>
  <c r="U422" i="9"/>
  <c r="U438" i="9"/>
  <c r="U454" i="9"/>
  <c r="U470" i="9"/>
  <c r="U486" i="9"/>
  <c r="U502" i="9"/>
  <c r="U518" i="9"/>
  <c r="U534" i="9"/>
  <c r="U550" i="9"/>
  <c r="U566" i="9"/>
  <c r="U582" i="9"/>
  <c r="U315" i="9"/>
  <c r="U331" i="9"/>
  <c r="U347" i="9"/>
  <c r="U363" i="9"/>
  <c r="U379" i="9"/>
  <c r="U395" i="9"/>
  <c r="U411" i="9"/>
  <c r="U427" i="9"/>
  <c r="U443" i="9"/>
  <c r="U459" i="9"/>
  <c r="U475" i="9"/>
  <c r="U491" i="9"/>
  <c r="U540" i="9"/>
  <c r="U580" i="9"/>
  <c r="U561" i="9"/>
  <c r="U576" i="9"/>
  <c r="U594" i="9"/>
  <c r="U555" i="9"/>
  <c r="U583" i="9"/>
  <c r="U599" i="9"/>
  <c r="U569" i="9"/>
  <c r="U584" i="9"/>
  <c r="U600" i="9"/>
  <c r="U549" i="9"/>
  <c r="U579" i="9"/>
  <c r="U545" i="9"/>
  <c r="U560" i="9"/>
  <c r="U575" i="9"/>
  <c r="U598" i="9"/>
  <c r="U573" i="9"/>
  <c r="U587" i="9"/>
  <c r="U553" i="9"/>
  <c r="U568" i="9"/>
  <c r="U588" i="9"/>
  <c r="U450" i="9"/>
  <c r="U466" i="9"/>
  <c r="U482" i="9"/>
  <c r="U498" i="9"/>
  <c r="U514" i="9"/>
  <c r="U530" i="9"/>
  <c r="U546" i="9"/>
  <c r="U562" i="9"/>
  <c r="U578" i="9"/>
  <c r="U565" i="9"/>
  <c r="U585" i="9"/>
  <c r="U597" i="9"/>
  <c r="U601" i="9"/>
  <c r="U544" i="9"/>
  <c r="U559" i="9"/>
  <c r="U586" i="9"/>
  <c r="U535" i="9"/>
  <c r="U557" i="9"/>
  <c r="U572" i="9"/>
  <c r="U591" i="9"/>
  <c r="U552" i="9"/>
  <c r="U567" i="9"/>
  <c r="U592" i="9"/>
  <c r="U280" i="9"/>
  <c r="U295" i="9"/>
  <c r="U311" i="9"/>
  <c r="U327" i="9"/>
  <c r="U343" i="9"/>
  <c r="U359" i="9"/>
  <c r="U375" i="9"/>
  <c r="U391" i="9"/>
  <c r="U407" i="9"/>
  <c r="U423" i="9"/>
  <c r="U439" i="9"/>
  <c r="U455" i="9"/>
  <c r="U471" i="9"/>
  <c r="U487" i="9"/>
  <c r="U503" i="9"/>
  <c r="U507" i="9"/>
  <c r="U519" i="9"/>
  <c r="U523" i="9"/>
  <c r="U564" i="9"/>
  <c r="U531" i="9"/>
  <c r="U539" i="9"/>
  <c r="U543" i="9"/>
  <c r="U577" i="9"/>
  <c r="U590" i="9"/>
  <c r="U556" i="9"/>
  <c r="U571" i="9"/>
  <c r="U595" i="9"/>
  <c r="U551" i="9"/>
  <c r="U596" i="9"/>
  <c r="V1" i="8"/>
  <c r="V1" i="9"/>
  <c r="X1" i="7"/>
  <c r="X1" i="10"/>
  <c r="X5" i="10" l="1"/>
  <c r="X4" i="10"/>
  <c r="X12" i="10"/>
  <c r="X8" i="10"/>
  <c r="X26" i="10"/>
  <c r="X20" i="10"/>
  <c r="X35" i="10"/>
  <c r="X40" i="10"/>
  <c r="X42" i="10"/>
  <c r="X50" i="10"/>
  <c r="X67" i="10"/>
  <c r="X83" i="10"/>
  <c r="X49" i="10"/>
  <c r="X60" i="10"/>
  <c r="X95" i="10"/>
  <c r="X51" i="10"/>
  <c r="X66" i="10"/>
  <c r="X41" i="10"/>
  <c r="X70" i="10"/>
  <c r="X85" i="10"/>
  <c r="X93" i="10"/>
  <c r="X94" i="10"/>
  <c r="X119" i="10"/>
  <c r="X135" i="10"/>
  <c r="X151" i="10"/>
  <c r="X72" i="10"/>
  <c r="X99" i="10"/>
  <c r="X105" i="10"/>
  <c r="X121" i="10"/>
  <c r="X116" i="10"/>
  <c r="X138" i="10"/>
  <c r="X153" i="10"/>
  <c r="X92" i="10"/>
  <c r="X134" i="10"/>
  <c r="X150" i="10"/>
  <c r="X120" i="10"/>
  <c r="X166" i="10"/>
  <c r="X182" i="10"/>
  <c r="X198" i="10"/>
  <c r="X167" i="10"/>
  <c r="X183" i="10"/>
  <c r="X199" i="10"/>
  <c r="X122" i="10"/>
  <c r="X144" i="10"/>
  <c r="X164" i="10"/>
  <c r="X180" i="10"/>
  <c r="X196" i="10"/>
  <c r="X212" i="10"/>
  <c r="X96" i="10"/>
  <c r="X157" i="10"/>
  <c r="X161" i="10"/>
  <c r="X223" i="10"/>
  <c r="X239" i="10"/>
  <c r="X255" i="10"/>
  <c r="X220" i="10"/>
  <c r="X236" i="10"/>
  <c r="X252" i="10"/>
  <c r="X268" i="10"/>
  <c r="X169" i="10"/>
  <c r="X214" i="10"/>
  <c r="X225" i="10"/>
  <c r="X241" i="10"/>
  <c r="X257" i="10"/>
  <c r="X254" i="10"/>
  <c r="X261" i="10"/>
  <c r="X205" i="10"/>
  <c r="X234" i="10"/>
  <c r="X272" i="10"/>
  <c r="X281" i="10"/>
  <c r="X250" i="10"/>
  <c r="X278" i="10"/>
  <c r="X270" i="10"/>
  <c r="X283" i="10"/>
  <c r="X293" i="10"/>
  <c r="X286" i="10"/>
  <c r="X302" i="10"/>
  <c r="X318" i="10"/>
  <c r="X291" i="10"/>
  <c r="X307" i="10"/>
  <c r="X292" i="10"/>
  <c r="X308" i="10"/>
  <c r="X332" i="10"/>
  <c r="X348" i="10"/>
  <c r="X364" i="10"/>
  <c r="X380" i="10"/>
  <c r="X396" i="10"/>
  <c r="X412" i="10"/>
  <c r="X428" i="10"/>
  <c r="X444" i="10"/>
  <c r="X460" i="10"/>
  <c r="X317" i="10"/>
  <c r="X325" i="10"/>
  <c r="X341" i="10"/>
  <c r="X357" i="10"/>
  <c r="X373" i="10"/>
  <c r="X389" i="10"/>
  <c r="X405" i="10"/>
  <c r="X326" i="10"/>
  <c r="X342" i="10"/>
  <c r="X358" i="10"/>
  <c r="X374" i="10"/>
  <c r="X390" i="10"/>
  <c r="X406" i="10"/>
  <c r="X422" i="10"/>
  <c r="X438" i="10"/>
  <c r="X454" i="10"/>
  <c r="X351" i="10"/>
  <c r="X427" i="10"/>
  <c r="X474" i="10"/>
  <c r="X490" i="10"/>
  <c r="X506" i="10"/>
  <c r="X522" i="10"/>
  <c r="X538" i="10"/>
  <c r="X371" i="10"/>
  <c r="X437" i="10"/>
  <c r="X462" i="10"/>
  <c r="X463" i="10"/>
  <c r="X479" i="10"/>
  <c r="X495" i="10"/>
  <c r="X343" i="10"/>
  <c r="X407" i="10"/>
  <c r="X423" i="10"/>
  <c r="X455" i="10"/>
  <c r="X459" i="10"/>
  <c r="X472" i="10"/>
  <c r="X488" i="10"/>
  <c r="X504" i="10"/>
  <c r="X520" i="10"/>
  <c r="X536" i="10"/>
  <c r="X552" i="10"/>
  <c r="X379" i="10"/>
  <c r="X441" i="10"/>
  <c r="X465" i="10"/>
  <c r="X501" i="10"/>
  <c r="X517" i="10"/>
  <c r="X546" i="10"/>
  <c r="X574" i="10"/>
  <c r="X527" i="10"/>
  <c r="X559" i="10"/>
  <c r="X563" i="10"/>
  <c r="X579" i="10"/>
  <c r="X493" i="10"/>
  <c r="X513" i="10"/>
  <c r="X572" i="10"/>
  <c r="X588" i="10"/>
  <c r="X481" i="10"/>
  <c r="X9" i="10"/>
  <c r="X3" i="10"/>
  <c r="X15" i="10"/>
  <c r="X16" i="10"/>
  <c r="X30" i="10"/>
  <c r="X19" i="10"/>
  <c r="X24" i="10"/>
  <c r="X25" i="10"/>
  <c r="X34" i="10"/>
  <c r="X39" i="10"/>
  <c r="X53" i="10"/>
  <c r="X29" i="10"/>
  <c r="X54" i="10"/>
  <c r="X46" i="10"/>
  <c r="X71" i="10"/>
  <c r="X52" i="10"/>
  <c r="X61" i="10"/>
  <c r="X64" i="10"/>
  <c r="X78" i="10"/>
  <c r="X48" i="10"/>
  <c r="X84" i="10"/>
  <c r="X97" i="10"/>
  <c r="X82" i="10"/>
  <c r="X107" i="10"/>
  <c r="X123" i="10"/>
  <c r="X139" i="10"/>
  <c r="X155" i="10"/>
  <c r="X98" i="10"/>
  <c r="X109" i="10"/>
  <c r="X125" i="10"/>
  <c r="X103" i="10"/>
  <c r="X124" i="10"/>
  <c r="X137" i="10"/>
  <c r="X152" i="10"/>
  <c r="X110" i="10"/>
  <c r="X149" i="10"/>
  <c r="X128" i="10"/>
  <c r="X140" i="10"/>
  <c r="X145" i="10"/>
  <c r="X170" i="10"/>
  <c r="X186" i="10"/>
  <c r="X202" i="10"/>
  <c r="X73" i="10"/>
  <c r="X171" i="10"/>
  <c r="X187" i="10"/>
  <c r="X203" i="10"/>
  <c r="X168" i="10"/>
  <c r="X184" i="10"/>
  <c r="X200" i="10"/>
  <c r="X216" i="10"/>
  <c r="X177" i="10"/>
  <c r="X227" i="10"/>
  <c r="X243" i="10"/>
  <c r="X259" i="10"/>
  <c r="X130" i="10"/>
  <c r="X141" i="10"/>
  <c r="X165" i="10"/>
  <c r="X224" i="10"/>
  <c r="X240" i="10"/>
  <c r="X256" i="10"/>
  <c r="X185" i="10"/>
  <c r="X213" i="10"/>
  <c r="X229" i="10"/>
  <c r="X245" i="10"/>
  <c r="X226" i="10"/>
  <c r="X262" i="10"/>
  <c r="X158" i="10"/>
  <c r="X265" i="10"/>
  <c r="X276" i="10"/>
  <c r="X267" i="10"/>
  <c r="X282" i="10"/>
  <c r="X266" i="10"/>
  <c r="X297" i="10"/>
  <c r="X290" i="10"/>
  <c r="X306" i="10"/>
  <c r="X295" i="10"/>
  <c r="X311" i="10"/>
  <c r="X296" i="10"/>
  <c r="X312" i="10"/>
  <c r="X336" i="10"/>
  <c r="X352" i="10"/>
  <c r="X368" i="10"/>
  <c r="X384" i="10"/>
  <c r="X400" i="10"/>
  <c r="X416" i="10"/>
  <c r="X432" i="10"/>
  <c r="X448" i="10"/>
  <c r="X322" i="10"/>
  <c r="X329" i="10"/>
  <c r="X345" i="10"/>
  <c r="X361" i="10"/>
  <c r="X377" i="10"/>
  <c r="X393" i="10"/>
  <c r="X409" i="10"/>
  <c r="X330" i="10"/>
  <c r="X346" i="10"/>
  <c r="X362" i="10"/>
  <c r="X378" i="10"/>
  <c r="X394" i="10"/>
  <c r="X410" i="10"/>
  <c r="X426" i="10"/>
  <c r="X442" i="10"/>
  <c r="X458" i="10"/>
  <c r="X367" i="10"/>
  <c r="X435" i="10"/>
  <c r="X478" i="10"/>
  <c r="X494" i="10"/>
  <c r="X510" i="10"/>
  <c r="X526" i="10"/>
  <c r="X309" i="10"/>
  <c r="X323" i="10"/>
  <c r="X387" i="10"/>
  <c r="X413" i="10"/>
  <c r="X445" i="10"/>
  <c r="X461" i="10"/>
  <c r="X467" i="10"/>
  <c r="X483" i="10"/>
  <c r="X499" i="10"/>
  <c r="X359" i="10"/>
  <c r="X431" i="10"/>
  <c r="X476" i="10"/>
  <c r="X492" i="10"/>
  <c r="X508" i="10"/>
  <c r="X524" i="10"/>
  <c r="X540" i="10"/>
  <c r="X556" i="10"/>
  <c r="X331" i="10"/>
  <c r="X395" i="10"/>
  <c r="X417" i="10"/>
  <c r="X449" i="10"/>
  <c r="X469" i="10"/>
  <c r="X525" i="10"/>
  <c r="X545" i="10"/>
  <c r="X562" i="10"/>
  <c r="X578" i="10"/>
  <c r="X7" i="10"/>
  <c r="X10" i="10"/>
  <c r="X17" i="10"/>
  <c r="X18" i="10"/>
  <c r="X28" i="10"/>
  <c r="X33" i="10"/>
  <c r="X43" i="10"/>
  <c r="X37" i="10"/>
  <c r="X57" i="10"/>
  <c r="X21" i="10"/>
  <c r="X38" i="10"/>
  <c r="X44" i="10"/>
  <c r="X59" i="10"/>
  <c r="X75" i="10"/>
  <c r="X45" i="10"/>
  <c r="X65" i="10"/>
  <c r="X77" i="10"/>
  <c r="X87" i="10"/>
  <c r="X68" i="10"/>
  <c r="X101" i="10"/>
  <c r="X80" i="10"/>
  <c r="X111" i="10"/>
  <c r="X127" i="10"/>
  <c r="X143" i="10"/>
  <c r="X159" i="10"/>
  <c r="X88" i="10"/>
  <c r="X113" i="10"/>
  <c r="X129" i="10"/>
  <c r="X132" i="10"/>
  <c r="X136" i="10"/>
  <c r="X118" i="10"/>
  <c r="X148" i="10"/>
  <c r="X104" i="10"/>
  <c r="X174" i="10"/>
  <c r="X190" i="10"/>
  <c r="X206" i="10"/>
  <c r="X175" i="10"/>
  <c r="X191" i="10"/>
  <c r="X207" i="10"/>
  <c r="X172" i="10"/>
  <c r="X188" i="10"/>
  <c r="X204" i="10"/>
  <c r="X193" i="10"/>
  <c r="X231" i="10"/>
  <c r="X247" i="10"/>
  <c r="X263" i="10"/>
  <c r="X156" i="10"/>
  <c r="X181" i="10"/>
  <c r="X218" i="10"/>
  <c r="X228" i="10"/>
  <c r="X244" i="10"/>
  <c r="X260" i="10"/>
  <c r="X201" i="10"/>
  <c r="X209" i="10"/>
  <c r="X233" i="10"/>
  <c r="X222" i="10"/>
  <c r="X269" i="10"/>
  <c r="X173" i="10"/>
  <c r="X242" i="10"/>
  <c r="X230" i="10"/>
  <c r="X271" i="10"/>
  <c r="X211" i="10"/>
  <c r="X280" i="10"/>
  <c r="X273" i="10"/>
  <c r="X275" i="10"/>
  <c r="X285" i="10"/>
  <c r="X284" i="10"/>
  <c r="X294" i="10"/>
  <c r="X310" i="10"/>
  <c r="X299" i="10"/>
  <c r="X315" i="10"/>
  <c r="X300" i="10"/>
  <c r="X316" i="10"/>
  <c r="X313" i="10"/>
  <c r="X324" i="10"/>
  <c r="X340" i="10"/>
  <c r="X356" i="10"/>
  <c r="X372" i="10"/>
  <c r="X388" i="10"/>
  <c r="X404" i="10"/>
  <c r="X420" i="10"/>
  <c r="X436" i="10"/>
  <c r="X452" i="10"/>
  <c r="X321" i="10"/>
  <c r="X333" i="10"/>
  <c r="X349" i="10"/>
  <c r="X365" i="10"/>
  <c r="X381" i="10"/>
  <c r="X397" i="10"/>
  <c r="X334" i="10"/>
  <c r="X350" i="10"/>
  <c r="X366" i="10"/>
  <c r="X382" i="10"/>
  <c r="X398" i="10"/>
  <c r="X414" i="10"/>
  <c r="X430" i="10"/>
  <c r="X446" i="10"/>
  <c r="X383" i="10"/>
  <c r="X443" i="10"/>
  <c r="X466" i="10"/>
  <c r="X482" i="10"/>
  <c r="X498" i="10"/>
  <c r="X514" i="10"/>
  <c r="X530" i="10"/>
  <c r="X339" i="10"/>
  <c r="X403" i="10"/>
  <c r="X421" i="10"/>
  <c r="X453" i="10"/>
  <c r="X471" i="10"/>
  <c r="X487" i="10"/>
  <c r="X503" i="10"/>
  <c r="X375" i="10"/>
  <c r="X439" i="10"/>
  <c r="X464" i="10"/>
  <c r="X480" i="10"/>
  <c r="X496" i="10"/>
  <c r="X512" i="10"/>
  <c r="X528" i="10"/>
  <c r="X544" i="10"/>
  <c r="X347" i="10"/>
  <c r="X411" i="10"/>
  <c r="X425" i="10"/>
  <c r="X457" i="10"/>
  <c r="X473" i="10"/>
  <c r="X533" i="10"/>
  <c r="X566" i="10"/>
  <c r="X582" i="10"/>
  <c r="X489" i="10"/>
  <c r="X511" i="10"/>
  <c r="X542" i="10"/>
  <c r="X557" i="10"/>
  <c r="X571" i="10"/>
  <c r="X587" i="10"/>
  <c r="X529" i="10"/>
  <c r="X539" i="10"/>
  <c r="X554" i="10"/>
  <c r="X564" i="10"/>
  <c r="X580" i="10"/>
  <c r="X596" i="10"/>
  <c r="X523" i="10"/>
  <c r="X550" i="10"/>
  <c r="X561" i="10"/>
  <c r="X577" i="10"/>
  <c r="X593" i="10"/>
  <c r="X6" i="10"/>
  <c r="X11" i="10"/>
  <c r="X14" i="10"/>
  <c r="X13" i="10"/>
  <c r="X22" i="10"/>
  <c r="X32" i="10"/>
  <c r="X23" i="10"/>
  <c r="X27" i="10"/>
  <c r="X47" i="10"/>
  <c r="X31" i="10"/>
  <c r="X36" i="10"/>
  <c r="X56" i="10"/>
  <c r="X63" i="10"/>
  <c r="X79" i="10"/>
  <c r="X55" i="10"/>
  <c r="X58" i="10"/>
  <c r="X69" i="10"/>
  <c r="X76" i="10"/>
  <c r="X91" i="10"/>
  <c r="X89" i="10"/>
  <c r="X86" i="10"/>
  <c r="X115" i="10"/>
  <c r="X131" i="10"/>
  <c r="X147" i="10"/>
  <c r="X62" i="10"/>
  <c r="X74" i="10"/>
  <c r="X81" i="10"/>
  <c r="X90" i="10"/>
  <c r="X100" i="10"/>
  <c r="X117" i="10"/>
  <c r="X133" i="10"/>
  <c r="X108" i="10"/>
  <c r="X154" i="10"/>
  <c r="X126" i="10"/>
  <c r="X102" i="10"/>
  <c r="X112" i="10"/>
  <c r="X106" i="10"/>
  <c r="X162" i="10"/>
  <c r="X178" i="10"/>
  <c r="X194" i="10"/>
  <c r="X114" i="10"/>
  <c r="X163" i="10"/>
  <c r="X179" i="10"/>
  <c r="X195" i="10"/>
  <c r="X142" i="10"/>
  <c r="X146" i="10"/>
  <c r="X160" i="10"/>
  <c r="X176" i="10"/>
  <c r="X192" i="10"/>
  <c r="X208" i="10"/>
  <c r="X219" i="10"/>
  <c r="X235" i="10"/>
  <c r="X251" i="10"/>
  <c r="X197" i="10"/>
  <c r="X217" i="10"/>
  <c r="X232" i="10"/>
  <c r="X248" i="10"/>
  <c r="X264" i="10"/>
  <c r="X215" i="10"/>
  <c r="X221" i="10"/>
  <c r="X237" i="10"/>
  <c r="X210" i="10"/>
  <c r="X238" i="10"/>
  <c r="X249" i="10"/>
  <c r="X189" i="10"/>
  <c r="X246" i="10"/>
  <c r="X253" i="10"/>
  <c r="X277" i="10"/>
  <c r="X274" i="10"/>
  <c r="X258" i="10"/>
  <c r="X279" i="10"/>
  <c r="X289" i="10"/>
  <c r="X298" i="10"/>
  <c r="X314" i="10"/>
  <c r="X287" i="10"/>
  <c r="X303" i="10"/>
  <c r="X319" i="10"/>
  <c r="X288" i="10"/>
  <c r="X304" i="10"/>
  <c r="X328" i="10"/>
  <c r="X344" i="10"/>
  <c r="X360" i="10"/>
  <c r="X376" i="10"/>
  <c r="X392" i="10"/>
  <c r="X408" i="10"/>
  <c r="X424" i="10"/>
  <c r="X440" i="10"/>
  <c r="X456" i="10"/>
  <c r="X301" i="10"/>
  <c r="X320" i="10"/>
  <c r="X337" i="10"/>
  <c r="X353" i="10"/>
  <c r="X369" i="10"/>
  <c r="X385" i="10"/>
  <c r="X401" i="10"/>
  <c r="X305" i="10"/>
  <c r="X338" i="10"/>
  <c r="X354" i="10"/>
  <c r="X370" i="10"/>
  <c r="X386" i="10"/>
  <c r="X402" i="10"/>
  <c r="X418" i="10"/>
  <c r="X434" i="10"/>
  <c r="X450" i="10"/>
  <c r="X335" i="10"/>
  <c r="X399" i="10"/>
  <c r="X419" i="10"/>
  <c r="X451" i="10"/>
  <c r="X470" i="10"/>
  <c r="X486" i="10"/>
  <c r="X502" i="10"/>
  <c r="X518" i="10"/>
  <c r="X534" i="10"/>
  <c r="X355" i="10"/>
  <c r="X429" i="10"/>
  <c r="X475" i="10"/>
  <c r="X491" i="10"/>
  <c r="X327" i="10"/>
  <c r="X391" i="10"/>
  <c r="X415" i="10"/>
  <c r="X447" i="10"/>
  <c r="X468" i="10"/>
  <c r="X484" i="10"/>
  <c r="X500" i="10"/>
  <c r="X516" i="10"/>
  <c r="X532" i="10"/>
  <c r="X548" i="10"/>
  <c r="X363" i="10"/>
  <c r="X433" i="10"/>
  <c r="X485" i="10"/>
  <c r="X509" i="10"/>
  <c r="X547" i="10"/>
  <c r="X570" i="10"/>
  <c r="X505" i="10"/>
  <c r="X519" i="10"/>
  <c r="X541" i="10"/>
  <c r="X575" i="10"/>
  <c r="X591" i="10"/>
  <c r="X477" i="10"/>
  <c r="X537" i="10"/>
  <c r="X553" i="10"/>
  <c r="X543" i="10"/>
  <c r="X549" i="10"/>
  <c r="X586" i="10"/>
  <c r="X599" i="10"/>
  <c r="X590" i="10"/>
  <c r="X600" i="10"/>
  <c r="X601" i="10"/>
  <c r="X558" i="10"/>
  <c r="X568" i="10"/>
  <c r="X584" i="10"/>
  <c r="X497" i="10"/>
  <c r="X565" i="10"/>
  <c r="X569" i="10"/>
  <c r="X573" i="10"/>
  <c r="X581" i="10"/>
  <c r="X585" i="10"/>
  <c r="X589" i="10"/>
  <c r="X2" i="10"/>
  <c r="X598" i="10"/>
  <c r="X535" i="10"/>
  <c r="X567" i="10"/>
  <c r="X583" i="10"/>
  <c r="X521" i="10"/>
  <c r="X595" i="10"/>
  <c r="X555" i="10"/>
  <c r="X560" i="10"/>
  <c r="X576" i="10"/>
  <c r="X592" i="10"/>
  <c r="X507" i="10"/>
  <c r="X515" i="10"/>
  <c r="X531" i="10"/>
  <c r="X551" i="10"/>
  <c r="X597" i="10"/>
  <c r="X594" i="10"/>
  <c r="X6" i="7"/>
  <c r="X22" i="7"/>
  <c r="X38" i="7"/>
  <c r="X54" i="7"/>
  <c r="X70" i="7"/>
  <c r="X86" i="7"/>
  <c r="X102" i="7"/>
  <c r="X118" i="7"/>
  <c r="X134" i="7"/>
  <c r="X150" i="7"/>
  <c r="X166" i="7"/>
  <c r="X182" i="7"/>
  <c r="X198" i="7"/>
  <c r="X214" i="7"/>
  <c r="X3" i="7"/>
  <c r="X19" i="7"/>
  <c r="X35" i="7"/>
  <c r="X51" i="7"/>
  <c r="X67" i="7"/>
  <c r="X83" i="7"/>
  <c r="X99" i="7"/>
  <c r="X115" i="7"/>
  <c r="X131" i="7"/>
  <c r="X147" i="7"/>
  <c r="X163" i="7"/>
  <c r="X179" i="7"/>
  <c r="X195" i="7"/>
  <c r="X211" i="7"/>
  <c r="X227" i="7"/>
  <c r="X8" i="7"/>
  <c r="X24" i="7"/>
  <c r="X40" i="7"/>
  <c r="X56" i="7"/>
  <c r="X72" i="7"/>
  <c r="X88" i="7"/>
  <c r="X104" i="7"/>
  <c r="X120" i="7"/>
  <c r="X136" i="7"/>
  <c r="X152" i="7"/>
  <c r="X168" i="7"/>
  <c r="X184" i="7"/>
  <c r="X200" i="7"/>
  <c r="X216" i="7"/>
  <c r="X232" i="7"/>
  <c r="X248" i="7"/>
  <c r="X264" i="7"/>
  <c r="X5" i="7"/>
  <c r="X21" i="7"/>
  <c r="X37" i="7"/>
  <c r="X53" i="7"/>
  <c r="X69" i="7"/>
  <c r="X85" i="7"/>
  <c r="X101" i="7"/>
  <c r="X117" i="7"/>
  <c r="X133" i="7"/>
  <c r="X149" i="7"/>
  <c r="X165" i="7"/>
  <c r="X181" i="7"/>
  <c r="X197" i="7"/>
  <c r="X213" i="7"/>
  <c r="X229" i="7"/>
  <c r="X245" i="7"/>
  <c r="X234" i="7"/>
  <c r="X257" i="7"/>
  <c r="X277" i="7"/>
  <c r="X293" i="7"/>
  <c r="X309" i="7"/>
  <c r="X325" i="7"/>
  <c r="X341" i="7"/>
  <c r="X357" i="7"/>
  <c r="X373" i="7"/>
  <c r="X389" i="7"/>
  <c r="X405" i="7"/>
  <c r="X421" i="7"/>
  <c r="X437" i="7"/>
  <c r="X453" i="7"/>
  <c r="X469" i="7"/>
  <c r="X485" i="7"/>
  <c r="X501" i="7"/>
  <c r="X517" i="7"/>
  <c r="X533" i="7"/>
  <c r="X549" i="7"/>
  <c r="X565" i="7"/>
  <c r="X581" i="7"/>
  <c r="X597" i="7"/>
  <c r="X326" i="7"/>
  <c r="X362" i="7"/>
  <c r="X434" i="7"/>
  <c r="X506" i="7"/>
  <c r="X278" i="7"/>
  <c r="X294" i="7"/>
  <c r="X298" i="7"/>
  <c r="X314" i="7"/>
  <c r="X346" i="7"/>
  <c r="X386" i="7"/>
  <c r="X578" i="7"/>
  <c r="X594" i="7"/>
  <c r="X230" i="7"/>
  <c r="X267" i="7"/>
  <c r="X275" i="7"/>
  <c r="X291" i="7"/>
  <c r="X307" i="7"/>
  <c r="X323" i="7"/>
  <c r="X339" i="7"/>
  <c r="X355" i="7"/>
  <c r="X371" i="7"/>
  <c r="X387" i="7"/>
  <c r="X403" i="7"/>
  <c r="X419" i="7"/>
  <c r="X435" i="7"/>
  <c r="X451" i="7"/>
  <c r="X467" i="7"/>
  <c r="X483" i="7"/>
  <c r="X499" i="7"/>
  <c r="X515" i="7"/>
  <c r="X531" i="7"/>
  <c r="X547" i="7"/>
  <c r="X563" i="7"/>
  <c r="X579" i="7"/>
  <c r="X595" i="7"/>
  <c r="X592" i="7"/>
  <c r="X596" i="7"/>
  <c r="X390" i="7"/>
  <c r="X430" i="7"/>
  <c r="X450" i="7"/>
  <c r="X462" i="7"/>
  <c r="X522" i="7"/>
  <c r="X261" i="7"/>
  <c r="X10" i="7"/>
  <c r="X26" i="7"/>
  <c r="X42" i="7"/>
  <c r="X58" i="7"/>
  <c r="X74" i="7"/>
  <c r="X90" i="7"/>
  <c r="X106" i="7"/>
  <c r="X122" i="7"/>
  <c r="X138" i="7"/>
  <c r="X154" i="7"/>
  <c r="X170" i="7"/>
  <c r="X186" i="7"/>
  <c r="X202" i="7"/>
  <c r="X218" i="7"/>
  <c r="X7" i="7"/>
  <c r="X23" i="7"/>
  <c r="X39" i="7"/>
  <c r="X55" i="7"/>
  <c r="X71" i="7"/>
  <c r="X87" i="7"/>
  <c r="X103" i="7"/>
  <c r="X119" i="7"/>
  <c r="X135" i="7"/>
  <c r="X151" i="7"/>
  <c r="X167" i="7"/>
  <c r="X183" i="7"/>
  <c r="X199" i="7"/>
  <c r="X215" i="7"/>
  <c r="X12" i="7"/>
  <c r="X28" i="7"/>
  <c r="X44" i="7"/>
  <c r="X60" i="7"/>
  <c r="X76" i="7"/>
  <c r="X92" i="7"/>
  <c r="X108" i="7"/>
  <c r="X124" i="7"/>
  <c r="X140" i="7"/>
  <c r="X156" i="7"/>
  <c r="X172" i="7"/>
  <c r="X188" i="7"/>
  <c r="X204" i="7"/>
  <c r="X220" i="7"/>
  <c r="X236" i="7"/>
  <c r="X252" i="7"/>
  <c r="X9" i="7"/>
  <c r="X25" i="7"/>
  <c r="X41" i="7"/>
  <c r="X57" i="7"/>
  <c r="X73" i="7"/>
  <c r="X89" i="7"/>
  <c r="X105" i="7"/>
  <c r="X121" i="7"/>
  <c r="X137" i="7"/>
  <c r="X153" i="7"/>
  <c r="X169" i="7"/>
  <c r="X185" i="7"/>
  <c r="X201" i="7"/>
  <c r="X217" i="7"/>
  <c r="X233" i="7"/>
  <c r="X242" i="7"/>
  <c r="X281" i="7"/>
  <c r="X297" i="7"/>
  <c r="X313" i="7"/>
  <c r="X329" i="7"/>
  <c r="X345" i="7"/>
  <c r="X361" i="7"/>
  <c r="X377" i="7"/>
  <c r="X393" i="7"/>
  <c r="X409" i="7"/>
  <c r="X425" i="7"/>
  <c r="X441" i="7"/>
  <c r="X457" i="7"/>
  <c r="X473" i="7"/>
  <c r="X489" i="7"/>
  <c r="X505" i="7"/>
  <c r="X521" i="7"/>
  <c r="X537" i="7"/>
  <c r="X553" i="7"/>
  <c r="X569" i="7"/>
  <c r="X585" i="7"/>
  <c r="X601" i="7"/>
  <c r="X330" i="7"/>
  <c r="X350" i="7"/>
  <c r="X510" i="7"/>
  <c r="X582" i="7"/>
  <c r="X231" i="7"/>
  <c r="X255" i="7"/>
  <c r="X282" i="7"/>
  <c r="X302" i="7"/>
  <c r="X378" i="7"/>
  <c r="X398" i="7"/>
  <c r="X402" i="7"/>
  <c r="X498" i="7"/>
  <c r="X558" i="7"/>
  <c r="X570" i="7"/>
  <c r="X598" i="7"/>
  <c r="X238" i="7"/>
  <c r="X251" i="7"/>
  <c r="X266" i="7"/>
  <c r="X279" i="7"/>
  <c r="X295" i="7"/>
  <c r="X311" i="7"/>
  <c r="X327" i="7"/>
  <c r="X343" i="7"/>
  <c r="X359" i="7"/>
  <c r="X375" i="7"/>
  <c r="X391" i="7"/>
  <c r="X407" i="7"/>
  <c r="X423" i="7"/>
  <c r="X439" i="7"/>
  <c r="X455" i="7"/>
  <c r="X471" i="7"/>
  <c r="X487" i="7"/>
  <c r="X503" i="7"/>
  <c r="X519" i="7"/>
  <c r="X535" i="7"/>
  <c r="X551" i="7"/>
  <c r="X567" i="7"/>
  <c r="X583" i="7"/>
  <c r="X599" i="7"/>
  <c r="X568" i="7"/>
  <c r="X580" i="7"/>
  <c r="X458" i="7"/>
  <c r="X478" i="7"/>
  <c r="X482" i="7"/>
  <c r="X490" i="7"/>
  <c r="X494" i="7"/>
  <c r="X235" i="7"/>
  <c r="X268" i="7"/>
  <c r="X14" i="7"/>
  <c r="X30" i="7"/>
  <c r="X46" i="7"/>
  <c r="X62" i="7"/>
  <c r="X78" i="7"/>
  <c r="X94" i="7"/>
  <c r="X110" i="7"/>
  <c r="X126" i="7"/>
  <c r="X142" i="7"/>
  <c r="X158" i="7"/>
  <c r="X174" i="7"/>
  <c r="X190" i="7"/>
  <c r="X206" i="7"/>
  <c r="X11" i="7"/>
  <c r="X27" i="7"/>
  <c r="X43" i="7"/>
  <c r="X59" i="7"/>
  <c r="X75" i="7"/>
  <c r="X91" i="7"/>
  <c r="X107" i="7"/>
  <c r="X123" i="7"/>
  <c r="X139" i="7"/>
  <c r="X155" i="7"/>
  <c r="X171" i="7"/>
  <c r="X187" i="7"/>
  <c r="X203" i="7"/>
  <c r="X219" i="7"/>
  <c r="X16" i="7"/>
  <c r="X32" i="7"/>
  <c r="X48" i="7"/>
  <c r="X64" i="7"/>
  <c r="X80" i="7"/>
  <c r="X96" i="7"/>
  <c r="X112" i="7"/>
  <c r="X128" i="7"/>
  <c r="X144" i="7"/>
  <c r="X160" i="7"/>
  <c r="X176" i="7"/>
  <c r="X192" i="7"/>
  <c r="X208" i="7"/>
  <c r="X224" i="7"/>
  <c r="X240" i="7"/>
  <c r="X256" i="7"/>
  <c r="X13" i="7"/>
  <c r="X29" i="7"/>
  <c r="X45" i="7"/>
  <c r="X61" i="7"/>
  <c r="X77" i="7"/>
  <c r="X93" i="7"/>
  <c r="X109" i="7"/>
  <c r="X125" i="7"/>
  <c r="X141" i="7"/>
  <c r="X157" i="7"/>
  <c r="X173" i="7"/>
  <c r="X189" i="7"/>
  <c r="X205" i="7"/>
  <c r="X221" i="7"/>
  <c r="X237" i="7"/>
  <c r="X259" i="7"/>
  <c r="X269" i="7"/>
  <c r="X285" i="7"/>
  <c r="X301" i="7"/>
  <c r="X317" i="7"/>
  <c r="X333" i="7"/>
  <c r="X349" i="7"/>
  <c r="X365" i="7"/>
  <c r="X381" i="7"/>
  <c r="X397" i="7"/>
  <c r="X413" i="7"/>
  <c r="X429" i="7"/>
  <c r="X445" i="7"/>
  <c r="X461" i="7"/>
  <c r="X477" i="7"/>
  <c r="X493" i="7"/>
  <c r="X509" i="7"/>
  <c r="X525" i="7"/>
  <c r="X541" i="7"/>
  <c r="X557" i="7"/>
  <c r="X573" i="7"/>
  <c r="X589" i="7"/>
  <c r="X2" i="7"/>
  <c r="X318" i="7"/>
  <c r="X334" i="7"/>
  <c r="X342" i="7"/>
  <c r="X410" i="7"/>
  <c r="X239" i="7"/>
  <c r="X254" i="7"/>
  <c r="X270" i="7"/>
  <c r="X286" i="7"/>
  <c r="X306" i="7"/>
  <c r="X366" i="7"/>
  <c r="X370" i="7"/>
  <c r="X394" i="7"/>
  <c r="X406" i="7"/>
  <c r="X442" i="7"/>
  <c r="X466" i="7"/>
  <c r="X530" i="7"/>
  <c r="X246" i="7"/>
  <c r="X250" i="7"/>
  <c r="X265" i="7"/>
  <c r="X283" i="7"/>
  <c r="X299" i="7"/>
  <c r="X315" i="7"/>
  <c r="X331" i="7"/>
  <c r="X347" i="7"/>
  <c r="X363" i="7"/>
  <c r="X379" i="7"/>
  <c r="X395" i="7"/>
  <c r="X411" i="7"/>
  <c r="X427" i="7"/>
  <c r="X443" i="7"/>
  <c r="X459" i="7"/>
  <c r="X475" i="7"/>
  <c r="X491" i="7"/>
  <c r="X507" i="7"/>
  <c r="X523" i="7"/>
  <c r="X539" i="7"/>
  <c r="X555" i="7"/>
  <c r="X571" i="7"/>
  <c r="X587" i="7"/>
  <c r="X600" i="7"/>
  <c r="X382" i="7"/>
  <c r="X502" i="7"/>
  <c r="X243" i="7"/>
  <c r="X263" i="7"/>
  <c r="X272" i="7"/>
  <c r="X288" i="7"/>
  <c r="X304" i="7"/>
  <c r="X320" i="7"/>
  <c r="X336" i="7"/>
  <c r="X352" i="7"/>
  <c r="X368" i="7"/>
  <c r="X384" i="7"/>
  <c r="X400" i="7"/>
  <c r="X416" i="7"/>
  <c r="X432" i="7"/>
  <c r="X448" i="7"/>
  <c r="X464" i="7"/>
  <c r="X480" i="7"/>
  <c r="X18" i="7"/>
  <c r="X34" i="7"/>
  <c r="X50" i="7"/>
  <c r="X66" i="7"/>
  <c r="X82" i="7"/>
  <c r="X98" i="7"/>
  <c r="X114" i="7"/>
  <c r="X130" i="7"/>
  <c r="X146" i="7"/>
  <c r="X162" i="7"/>
  <c r="X178" i="7"/>
  <c r="X194" i="7"/>
  <c r="X210" i="7"/>
  <c r="X15" i="7"/>
  <c r="X31" i="7"/>
  <c r="X47" i="7"/>
  <c r="X63" i="7"/>
  <c r="X79" i="7"/>
  <c r="X95" i="7"/>
  <c r="X111" i="7"/>
  <c r="X127" i="7"/>
  <c r="X143" i="7"/>
  <c r="X159" i="7"/>
  <c r="X175" i="7"/>
  <c r="X191" i="7"/>
  <c r="X207" i="7"/>
  <c r="X223" i="7"/>
  <c r="X4" i="7"/>
  <c r="X20" i="7"/>
  <c r="X36" i="7"/>
  <c r="X52" i="7"/>
  <c r="X68" i="7"/>
  <c r="X84" i="7"/>
  <c r="X100" i="7"/>
  <c r="X116" i="7"/>
  <c r="X132" i="7"/>
  <c r="X148" i="7"/>
  <c r="X164" i="7"/>
  <c r="X180" i="7"/>
  <c r="X196" i="7"/>
  <c r="X212" i="7"/>
  <c r="X228" i="7"/>
  <c r="X244" i="7"/>
  <c r="X260" i="7"/>
  <c r="X17" i="7"/>
  <c r="X33" i="7"/>
  <c r="X49" i="7"/>
  <c r="X65" i="7"/>
  <c r="X81" i="7"/>
  <c r="X97" i="7"/>
  <c r="X113" i="7"/>
  <c r="X129" i="7"/>
  <c r="X145" i="7"/>
  <c r="X161" i="7"/>
  <c r="X177" i="7"/>
  <c r="X193" i="7"/>
  <c r="X209" i="7"/>
  <c r="X225" i="7"/>
  <c r="X241" i="7"/>
  <c r="X222" i="7"/>
  <c r="X258" i="7"/>
  <c r="X273" i="7"/>
  <c r="X289" i="7"/>
  <c r="X305" i="7"/>
  <c r="X321" i="7"/>
  <c r="X337" i="7"/>
  <c r="X353" i="7"/>
  <c r="X369" i="7"/>
  <c r="X385" i="7"/>
  <c r="X401" i="7"/>
  <c r="X417" i="7"/>
  <c r="X433" i="7"/>
  <c r="X449" i="7"/>
  <c r="X465" i="7"/>
  <c r="X481" i="7"/>
  <c r="X497" i="7"/>
  <c r="X513" i="7"/>
  <c r="X529" i="7"/>
  <c r="X545" i="7"/>
  <c r="X561" i="7"/>
  <c r="X577" i="7"/>
  <c r="X593" i="7"/>
  <c r="X322" i="7"/>
  <c r="X338" i="7"/>
  <c r="X354" i="7"/>
  <c r="X358" i="7"/>
  <c r="X374" i="7"/>
  <c r="X514" i="7"/>
  <c r="X550" i="7"/>
  <c r="X226" i="7"/>
  <c r="X247" i="7"/>
  <c r="X253" i="7"/>
  <c r="X274" i="7"/>
  <c r="X290" i="7"/>
  <c r="X310" i="7"/>
  <c r="X562" i="7"/>
  <c r="X249" i="7"/>
  <c r="X271" i="7"/>
  <c r="X287" i="7"/>
  <c r="X303" i="7"/>
  <c r="X319" i="7"/>
  <c r="X335" i="7"/>
  <c r="X351" i="7"/>
  <c r="X367" i="7"/>
  <c r="X383" i="7"/>
  <c r="X399" i="7"/>
  <c r="X415" i="7"/>
  <c r="X431" i="7"/>
  <c r="X447" i="7"/>
  <c r="X463" i="7"/>
  <c r="X479" i="7"/>
  <c r="X495" i="7"/>
  <c r="X511" i="7"/>
  <c r="X527" i="7"/>
  <c r="X543" i="7"/>
  <c r="X559" i="7"/>
  <c r="X575" i="7"/>
  <c r="X591" i="7"/>
  <c r="X576" i="7"/>
  <c r="X426" i="7"/>
  <c r="X446" i="7"/>
  <c r="X492" i="7"/>
  <c r="X508" i="7"/>
  <c r="X524" i="7"/>
  <c r="X540" i="7"/>
  <c r="X544" i="7"/>
  <c r="X548" i="7"/>
  <c r="X564" i="7"/>
  <c r="X418" i="7"/>
  <c r="X474" i="7"/>
  <c r="X496" i="7"/>
  <c r="X512" i="7"/>
  <c r="X528" i="7"/>
  <c r="X552" i="7"/>
  <c r="X584" i="7"/>
  <c r="X588" i="7"/>
  <c r="X534" i="7"/>
  <c r="X542" i="7"/>
  <c r="X586" i="7"/>
  <c r="X566" i="7"/>
  <c r="X276" i="7"/>
  <c r="X280" i="7"/>
  <c r="X284" i="7"/>
  <c r="X292" i="7"/>
  <c r="X296" i="7"/>
  <c r="X300" i="7"/>
  <c r="X308" i="7"/>
  <c r="X312" i="7"/>
  <c r="X316" i="7"/>
  <c r="X324" i="7"/>
  <c r="X328" i="7"/>
  <c r="X332" i="7"/>
  <c r="X340" i="7"/>
  <c r="X344" i="7"/>
  <c r="X348" i="7"/>
  <c r="X356" i="7"/>
  <c r="X360" i="7"/>
  <c r="X364" i="7"/>
  <c r="X372" i="7"/>
  <c r="X376" i="7"/>
  <c r="X380" i="7"/>
  <c r="X388" i="7"/>
  <c r="X392" i="7"/>
  <c r="X396" i="7"/>
  <c r="X404" i="7"/>
  <c r="X408" i="7"/>
  <c r="X412" i="7"/>
  <c r="X420" i="7"/>
  <c r="X424" i="7"/>
  <c r="X428" i="7"/>
  <c r="X436" i="7"/>
  <c r="X440" i="7"/>
  <c r="X444" i="7"/>
  <c r="X452" i="7"/>
  <c r="X456" i="7"/>
  <c r="X460" i="7"/>
  <c r="X468" i="7"/>
  <c r="X472" i="7"/>
  <c r="X476" i="7"/>
  <c r="X484" i="7"/>
  <c r="X500" i="7"/>
  <c r="X516" i="7"/>
  <c r="X532" i="7"/>
  <c r="X556" i="7"/>
  <c r="X572" i="7"/>
  <c r="X414" i="7"/>
  <c r="X454" i="7"/>
  <c r="X526" i="7"/>
  <c r="X546" i="7"/>
  <c r="X554" i="7"/>
  <c r="X590" i="7"/>
  <c r="X262" i="7"/>
  <c r="X488" i="7"/>
  <c r="X504" i="7"/>
  <c r="X520" i="7"/>
  <c r="X536" i="7"/>
  <c r="X560" i="7"/>
  <c r="X422" i="7"/>
  <c r="X438" i="7"/>
  <c r="X470" i="7"/>
  <c r="X518" i="7"/>
  <c r="X538" i="7"/>
  <c r="X486" i="7"/>
  <c r="X574" i="7"/>
  <c r="V5" i="9"/>
  <c r="V21" i="9"/>
  <c r="V37" i="9"/>
  <c r="V53" i="9"/>
  <c r="V65" i="9"/>
  <c r="V81" i="9"/>
  <c r="V97" i="9"/>
  <c r="V113" i="9"/>
  <c r="V10" i="9"/>
  <c r="V26" i="9"/>
  <c r="V42" i="9"/>
  <c r="V58" i="9"/>
  <c r="V74" i="9"/>
  <c r="V90" i="9"/>
  <c r="V106" i="9"/>
  <c r="V122" i="9"/>
  <c r="V11" i="9"/>
  <c r="V27" i="9"/>
  <c r="V43" i="9"/>
  <c r="V59" i="9"/>
  <c r="V75" i="9"/>
  <c r="V91" i="9"/>
  <c r="V107" i="9"/>
  <c r="V123" i="9"/>
  <c r="V139" i="9"/>
  <c r="V4" i="9"/>
  <c r="V20" i="9"/>
  <c r="V36" i="9"/>
  <c r="V52" i="9"/>
  <c r="V68" i="9"/>
  <c r="V84" i="9"/>
  <c r="V100" i="9"/>
  <c r="V116" i="9"/>
  <c r="V132" i="9"/>
  <c r="V155" i="9"/>
  <c r="V171" i="9"/>
  <c r="V187" i="9"/>
  <c r="V203" i="9"/>
  <c r="V219" i="9"/>
  <c r="V235" i="9"/>
  <c r="V251" i="9"/>
  <c r="V267" i="9"/>
  <c r="V140" i="9"/>
  <c r="V160" i="9"/>
  <c r="V176" i="9"/>
  <c r="V192" i="9"/>
  <c r="V208" i="9"/>
  <c r="V224" i="9"/>
  <c r="V240" i="9"/>
  <c r="V256" i="9"/>
  <c r="V272" i="9"/>
  <c r="V153" i="9"/>
  <c r="V169" i="9"/>
  <c r="V185" i="9"/>
  <c r="V201" i="9"/>
  <c r="V217" i="9"/>
  <c r="V233" i="9"/>
  <c r="V249" i="9"/>
  <c r="V265" i="9"/>
  <c r="V281" i="9"/>
  <c r="V297" i="9"/>
  <c r="V150" i="9"/>
  <c r="V166" i="9"/>
  <c r="V182" i="9"/>
  <c r="V198" i="9"/>
  <c r="V214" i="9"/>
  <c r="V230" i="9"/>
  <c r="V246" i="9"/>
  <c r="V262" i="9"/>
  <c r="V278" i="9"/>
  <c r="V295" i="9"/>
  <c r="V311" i="9"/>
  <c r="V327" i="9"/>
  <c r="V343" i="9"/>
  <c r="V359" i="9"/>
  <c r="V375" i="9"/>
  <c r="V391" i="9"/>
  <c r="V407" i="9"/>
  <c r="V423" i="9"/>
  <c r="V439" i="9"/>
  <c r="V455" i="9"/>
  <c r="V471" i="9"/>
  <c r="V487" i="9"/>
  <c r="V503" i="9"/>
  <c r="V519" i="9"/>
  <c r="V535" i="9"/>
  <c r="V291" i="9"/>
  <c r="V308" i="9"/>
  <c r="V324" i="9"/>
  <c r="V340" i="9"/>
  <c r="V356" i="9"/>
  <c r="V372" i="9"/>
  <c r="V388" i="9"/>
  <c r="V404" i="9"/>
  <c r="V420" i="9"/>
  <c r="V436" i="9"/>
  <c r="V452" i="9"/>
  <c r="V468" i="9"/>
  <c r="V484" i="9"/>
  <c r="V500" i="9"/>
  <c r="V516" i="9"/>
  <c r="V532" i="9"/>
  <c r="V288" i="9"/>
  <c r="V301" i="9"/>
  <c r="V317" i="9"/>
  <c r="V333" i="9"/>
  <c r="V349" i="9"/>
  <c r="V365" i="9"/>
  <c r="V381" i="9"/>
  <c r="V397" i="9"/>
  <c r="V413" i="9"/>
  <c r="V429" i="9"/>
  <c r="V445" i="9"/>
  <c r="V461" i="9"/>
  <c r="V477" i="9"/>
  <c r="V493" i="9"/>
  <c r="V509" i="9"/>
  <c r="V525" i="9"/>
  <c r="V541" i="9"/>
  <c r="V557" i="9"/>
  <c r="V573" i="9"/>
  <c r="V306" i="9"/>
  <c r="V322" i="9"/>
  <c r="V338" i="9"/>
  <c r="V354" i="9"/>
  <c r="V370" i="9"/>
  <c r="V386" i="9"/>
  <c r="V402" i="9"/>
  <c r="V418" i="9"/>
  <c r="V434" i="9"/>
  <c r="V450" i="9"/>
  <c r="V466" i="9"/>
  <c r="V482" i="9"/>
  <c r="V498" i="9"/>
  <c r="V514" i="9"/>
  <c r="V552" i="9"/>
  <c r="V567" i="9"/>
  <c r="V582" i="9"/>
  <c r="V592" i="9"/>
  <c r="V69" i="9"/>
  <c r="V85" i="9"/>
  <c r="V101" i="9"/>
  <c r="V117" i="9"/>
  <c r="V14" i="9"/>
  <c r="V30" i="9"/>
  <c r="V46" i="9"/>
  <c r="V62" i="9"/>
  <c r="V78" i="9"/>
  <c r="V94" i="9"/>
  <c r="V110" i="9"/>
  <c r="V126" i="9"/>
  <c r="V15" i="9"/>
  <c r="V31" i="9"/>
  <c r="V47" i="9"/>
  <c r="V63" i="9"/>
  <c r="V79" i="9"/>
  <c r="V95" i="9"/>
  <c r="V111" i="9"/>
  <c r="V127" i="9"/>
  <c r="V143" i="9"/>
  <c r="V8" i="9"/>
  <c r="V24" i="9"/>
  <c r="V40" i="9"/>
  <c r="V56" i="9"/>
  <c r="V72" i="9"/>
  <c r="V88" i="9"/>
  <c r="V104" i="9"/>
  <c r="V120" i="9"/>
  <c r="V136" i="9"/>
  <c r="V145" i="9"/>
  <c r="V159" i="9"/>
  <c r="V175" i="9"/>
  <c r="V191" i="9"/>
  <c r="V207" i="9"/>
  <c r="V223" i="9"/>
  <c r="V239" i="9"/>
  <c r="V255" i="9"/>
  <c r="V271" i="9"/>
  <c r="V138" i="9"/>
  <c r="V148" i="9"/>
  <c r="V164" i="9"/>
  <c r="V180" i="9"/>
  <c r="V196" i="9"/>
  <c r="V212" i="9"/>
  <c r="V228" i="9"/>
  <c r="V244" i="9"/>
  <c r="V260" i="9"/>
  <c r="V276" i="9"/>
  <c r="V137" i="9"/>
  <c r="V157" i="9"/>
  <c r="V173" i="9"/>
  <c r="V189" i="9"/>
  <c r="V205" i="9"/>
  <c r="V221" i="9"/>
  <c r="V237" i="9"/>
  <c r="V253" i="9"/>
  <c r="V269" i="9"/>
  <c r="V285" i="9"/>
  <c r="V154" i="9"/>
  <c r="V170" i="9"/>
  <c r="V186" i="9"/>
  <c r="V202" i="9"/>
  <c r="V218" i="9"/>
  <c r="V234" i="9"/>
  <c r="V250" i="9"/>
  <c r="V266" i="9"/>
  <c r="V282" i="9"/>
  <c r="V294" i="9"/>
  <c r="V315" i="9"/>
  <c r="V331" i="9"/>
  <c r="V347" i="9"/>
  <c r="V363" i="9"/>
  <c r="V379" i="9"/>
  <c r="V395" i="9"/>
  <c r="V411" i="9"/>
  <c r="V427" i="9"/>
  <c r="V443" i="9"/>
  <c r="V459" i="9"/>
  <c r="V475" i="9"/>
  <c r="V491" i="9"/>
  <c r="V507" i="9"/>
  <c r="V523" i="9"/>
  <c r="V287" i="9"/>
  <c r="V290" i="9"/>
  <c r="V312" i="9"/>
  <c r="V328" i="9"/>
  <c r="V344" i="9"/>
  <c r="V360" i="9"/>
  <c r="V376" i="9"/>
  <c r="V392" i="9"/>
  <c r="V408" i="9"/>
  <c r="V424" i="9"/>
  <c r="V440" i="9"/>
  <c r="V456" i="9"/>
  <c r="V472" i="9"/>
  <c r="V488" i="9"/>
  <c r="V504" i="9"/>
  <c r="V520" i="9"/>
  <c r="V536" i="9"/>
  <c r="V305" i="9"/>
  <c r="V321" i="9"/>
  <c r="V337" i="9"/>
  <c r="V353" i="9"/>
  <c r="V369" i="9"/>
  <c r="V385" i="9"/>
  <c r="V401" i="9"/>
  <c r="V417" i="9"/>
  <c r="V433" i="9"/>
  <c r="V449" i="9"/>
  <c r="V465" i="9"/>
  <c r="V481" i="9"/>
  <c r="V497" i="9"/>
  <c r="V513" i="9"/>
  <c r="V529" i="9"/>
  <c r="V545" i="9"/>
  <c r="V561" i="9"/>
  <c r="V577" i="9"/>
  <c r="V283" i="9"/>
  <c r="V300" i="9"/>
  <c r="V310" i="9"/>
  <c r="V326" i="9"/>
  <c r="V342" i="9"/>
  <c r="V358" i="9"/>
  <c r="V374" i="9"/>
  <c r="V390" i="9"/>
  <c r="V406" i="9"/>
  <c r="V422" i="9"/>
  <c r="V438" i="9"/>
  <c r="V454" i="9"/>
  <c r="V470" i="9"/>
  <c r="V486" i="9"/>
  <c r="V502" i="9"/>
  <c r="V518" i="9"/>
  <c r="V551" i="9"/>
  <c r="V566" i="9"/>
  <c r="V596" i="9"/>
  <c r="V9" i="9"/>
  <c r="V13" i="9"/>
  <c r="V17" i="9"/>
  <c r="V25" i="9"/>
  <c r="V29" i="9"/>
  <c r="V33" i="9"/>
  <c r="V41" i="9"/>
  <c r="V45" i="9"/>
  <c r="V49" i="9"/>
  <c r="V57" i="9"/>
  <c r="V73" i="9"/>
  <c r="V89" i="9"/>
  <c r="V105" i="9"/>
  <c r="V121" i="9"/>
  <c r="V18" i="9"/>
  <c r="V34" i="9"/>
  <c r="V50" i="9"/>
  <c r="V66" i="9"/>
  <c r="V82" i="9"/>
  <c r="V98" i="9"/>
  <c r="V114" i="9"/>
  <c r="V130" i="9"/>
  <c r="V3" i="9"/>
  <c r="V19" i="9"/>
  <c r="V35" i="9"/>
  <c r="V51" i="9"/>
  <c r="V67" i="9"/>
  <c r="V83" i="9"/>
  <c r="V99" i="9"/>
  <c r="V115" i="9"/>
  <c r="V131" i="9"/>
  <c r="V12" i="9"/>
  <c r="V28" i="9"/>
  <c r="V44" i="9"/>
  <c r="V60" i="9"/>
  <c r="V76" i="9"/>
  <c r="V92" i="9"/>
  <c r="V108" i="9"/>
  <c r="V124" i="9"/>
  <c r="V144" i="9"/>
  <c r="V147" i="9"/>
  <c r="V163" i="9"/>
  <c r="V179" i="9"/>
  <c r="V195" i="9"/>
  <c r="V211" i="9"/>
  <c r="V227" i="9"/>
  <c r="V243" i="9"/>
  <c r="V259" i="9"/>
  <c r="V275" i="9"/>
  <c r="V142" i="9"/>
  <c r="V152" i="9"/>
  <c r="V168" i="9"/>
  <c r="V184" i="9"/>
  <c r="V200" i="9"/>
  <c r="V216" i="9"/>
  <c r="V232" i="9"/>
  <c r="V248" i="9"/>
  <c r="V264" i="9"/>
  <c r="V280" i="9"/>
  <c r="V129" i="9"/>
  <c r="V161" i="9"/>
  <c r="V177" i="9"/>
  <c r="V193" i="9"/>
  <c r="V209" i="9"/>
  <c r="V225" i="9"/>
  <c r="V241" i="9"/>
  <c r="V257" i="9"/>
  <c r="V273" i="9"/>
  <c r="V289" i="9"/>
  <c r="V158" i="9"/>
  <c r="V174" i="9"/>
  <c r="V190" i="9"/>
  <c r="V206" i="9"/>
  <c r="V222" i="9"/>
  <c r="V238" i="9"/>
  <c r="V254" i="9"/>
  <c r="V270" i="9"/>
  <c r="V286" i="9"/>
  <c r="V303" i="9"/>
  <c r="V319" i="9"/>
  <c r="V335" i="9"/>
  <c r="V351" i="9"/>
  <c r="V367" i="9"/>
  <c r="V383" i="9"/>
  <c r="V399" i="9"/>
  <c r="V415" i="9"/>
  <c r="V431" i="9"/>
  <c r="V447" i="9"/>
  <c r="V463" i="9"/>
  <c r="V479" i="9"/>
  <c r="V495" i="9"/>
  <c r="V511" i="9"/>
  <c r="V527" i="9"/>
  <c r="V316" i="9"/>
  <c r="V332" i="9"/>
  <c r="V348" i="9"/>
  <c r="V364" i="9"/>
  <c r="V380" i="9"/>
  <c r="V396" i="9"/>
  <c r="V412" i="9"/>
  <c r="V428" i="9"/>
  <c r="V444" i="9"/>
  <c r="V460" i="9"/>
  <c r="V476" i="9"/>
  <c r="V492" i="9"/>
  <c r="V508" i="9"/>
  <c r="V524" i="9"/>
  <c r="V540" i="9"/>
  <c r="V279" i="9"/>
  <c r="V309" i="9"/>
  <c r="V325" i="9"/>
  <c r="V341" i="9"/>
  <c r="V357" i="9"/>
  <c r="V373" i="9"/>
  <c r="V389" i="9"/>
  <c r="V405" i="9"/>
  <c r="V421" i="9"/>
  <c r="V61" i="9"/>
  <c r="V77" i="9"/>
  <c r="V93" i="9"/>
  <c r="V109" i="9"/>
  <c r="V125" i="9"/>
  <c r="V6" i="9"/>
  <c r="V22" i="9"/>
  <c r="V38" i="9"/>
  <c r="V54" i="9"/>
  <c r="V70" i="9"/>
  <c r="V86" i="9"/>
  <c r="V102" i="9"/>
  <c r="V118" i="9"/>
  <c r="V134" i="9"/>
  <c r="V7" i="9"/>
  <c r="V23" i="9"/>
  <c r="V39" i="9"/>
  <c r="V55" i="9"/>
  <c r="V71" i="9"/>
  <c r="V87" i="9"/>
  <c r="V103" i="9"/>
  <c r="V119" i="9"/>
  <c r="V135" i="9"/>
  <c r="V16" i="9"/>
  <c r="V32" i="9"/>
  <c r="V48" i="9"/>
  <c r="V64" i="9"/>
  <c r="V80" i="9"/>
  <c r="V96" i="9"/>
  <c r="V112" i="9"/>
  <c r="V128" i="9"/>
  <c r="V151" i="9"/>
  <c r="V167" i="9"/>
  <c r="V183" i="9"/>
  <c r="V199" i="9"/>
  <c r="V215" i="9"/>
  <c r="V231" i="9"/>
  <c r="V247" i="9"/>
  <c r="V263" i="9"/>
  <c r="V141" i="9"/>
  <c r="V156" i="9"/>
  <c r="V172" i="9"/>
  <c r="V188" i="9"/>
  <c r="V204" i="9"/>
  <c r="V220" i="9"/>
  <c r="V236" i="9"/>
  <c r="V252" i="9"/>
  <c r="V268" i="9"/>
  <c r="V284" i="9"/>
  <c r="V149" i="9"/>
  <c r="V165" i="9"/>
  <c r="V181" i="9"/>
  <c r="V197" i="9"/>
  <c r="V213" i="9"/>
  <c r="V229" i="9"/>
  <c r="V245" i="9"/>
  <c r="V261" i="9"/>
  <c r="V277" i="9"/>
  <c r="V293" i="9"/>
  <c r="V133" i="9"/>
  <c r="V146" i="9"/>
  <c r="V162" i="9"/>
  <c r="V178" i="9"/>
  <c r="V194" i="9"/>
  <c r="V210" i="9"/>
  <c r="V226" i="9"/>
  <c r="V242" i="9"/>
  <c r="V258" i="9"/>
  <c r="V274" i="9"/>
  <c r="V296" i="9"/>
  <c r="V307" i="9"/>
  <c r="V323" i="9"/>
  <c r="V339" i="9"/>
  <c r="V355" i="9"/>
  <c r="V371" i="9"/>
  <c r="V387" i="9"/>
  <c r="V403" i="9"/>
  <c r="V419" i="9"/>
  <c r="V435" i="9"/>
  <c r="V451" i="9"/>
  <c r="V467" i="9"/>
  <c r="V483" i="9"/>
  <c r="V499" i="9"/>
  <c r="V515" i="9"/>
  <c r="V531" i="9"/>
  <c r="V292" i="9"/>
  <c r="V304" i="9"/>
  <c r="V320" i="9"/>
  <c r="V336" i="9"/>
  <c r="V352" i="9"/>
  <c r="V368" i="9"/>
  <c r="V384" i="9"/>
  <c r="V400" i="9"/>
  <c r="V416" i="9"/>
  <c r="V432" i="9"/>
  <c r="V448" i="9"/>
  <c r="V464" i="9"/>
  <c r="V480" i="9"/>
  <c r="V496" i="9"/>
  <c r="V512" i="9"/>
  <c r="V528" i="9"/>
  <c r="V313" i="9"/>
  <c r="V329" i="9"/>
  <c r="V345" i="9"/>
  <c r="V361" i="9"/>
  <c r="V377" i="9"/>
  <c r="V393" i="9"/>
  <c r="V409" i="9"/>
  <c r="V425" i="9"/>
  <c r="V441" i="9"/>
  <c r="V457" i="9"/>
  <c r="V473" i="9"/>
  <c r="V489" i="9"/>
  <c r="V505" i="9"/>
  <c r="V521" i="9"/>
  <c r="V537" i="9"/>
  <c r="V553" i="9"/>
  <c r="V569" i="9"/>
  <c r="V298" i="9"/>
  <c r="V302" i="9"/>
  <c r="V318" i="9"/>
  <c r="V334" i="9"/>
  <c r="V350" i="9"/>
  <c r="V366" i="9"/>
  <c r="V382" i="9"/>
  <c r="V398" i="9"/>
  <c r="V414" i="9"/>
  <c r="V430" i="9"/>
  <c r="V446" i="9"/>
  <c r="V462" i="9"/>
  <c r="V478" i="9"/>
  <c r="V494" i="9"/>
  <c r="V550" i="9"/>
  <c r="V588" i="9"/>
  <c r="V546" i="9"/>
  <c r="V580" i="9"/>
  <c r="V597" i="9"/>
  <c r="V544" i="9"/>
  <c r="V559" i="9"/>
  <c r="V574" i="9"/>
  <c r="V586" i="9"/>
  <c r="V554" i="9"/>
  <c r="V587" i="9"/>
  <c r="V510" i="9"/>
  <c r="V526" i="9"/>
  <c r="V568" i="9"/>
  <c r="V584" i="9"/>
  <c r="V600" i="9"/>
  <c r="V542" i="9"/>
  <c r="V564" i="9"/>
  <c r="V579" i="9"/>
  <c r="V585" i="9"/>
  <c r="V601" i="9"/>
  <c r="V538" i="9"/>
  <c r="V539" i="9"/>
  <c r="V543" i="9"/>
  <c r="V558" i="9"/>
  <c r="V590" i="9"/>
  <c r="V572" i="9"/>
  <c r="V591" i="9"/>
  <c r="V437" i="9"/>
  <c r="V453" i="9"/>
  <c r="V469" i="9"/>
  <c r="V485" i="9"/>
  <c r="V501" i="9"/>
  <c r="V517" i="9"/>
  <c r="V533" i="9"/>
  <c r="V549" i="9"/>
  <c r="V565" i="9"/>
  <c r="V581" i="9"/>
  <c r="V299" i="9"/>
  <c r="V506" i="9"/>
  <c r="V522" i="9"/>
  <c r="V534" i="9"/>
  <c r="V548" i="9"/>
  <c r="V563" i="9"/>
  <c r="V578" i="9"/>
  <c r="V589" i="9"/>
  <c r="V2" i="9"/>
  <c r="V576" i="9"/>
  <c r="V594" i="9"/>
  <c r="V556" i="9"/>
  <c r="V571" i="9"/>
  <c r="V595" i="9"/>
  <c r="V314" i="9"/>
  <c r="V330" i="9"/>
  <c r="V346" i="9"/>
  <c r="V362" i="9"/>
  <c r="V378" i="9"/>
  <c r="V394" i="9"/>
  <c r="V410" i="9"/>
  <c r="V426" i="9"/>
  <c r="V442" i="9"/>
  <c r="V458" i="9"/>
  <c r="V474" i="9"/>
  <c r="V490" i="9"/>
  <c r="V530" i="9"/>
  <c r="V547" i="9"/>
  <c r="V562" i="9"/>
  <c r="V593" i="9"/>
  <c r="V560" i="9"/>
  <c r="V575" i="9"/>
  <c r="V598" i="9"/>
  <c r="V555" i="9"/>
  <c r="V570" i="9"/>
  <c r="V583" i="9"/>
  <c r="V599" i="9"/>
  <c r="V8" i="8"/>
  <c r="V24" i="8"/>
  <c r="V40" i="8"/>
  <c r="V56" i="8"/>
  <c r="V12" i="8"/>
  <c r="V28" i="8"/>
  <c r="V44" i="8"/>
  <c r="V60" i="8"/>
  <c r="V4" i="8"/>
  <c r="V20" i="8"/>
  <c r="V36" i="8"/>
  <c r="V52" i="8"/>
  <c r="V76" i="8"/>
  <c r="V92" i="8"/>
  <c r="V108" i="8"/>
  <c r="V124" i="8"/>
  <c r="V140" i="8"/>
  <c r="V156" i="8"/>
  <c r="V172" i="8"/>
  <c r="V188" i="8"/>
  <c r="V204" i="8"/>
  <c r="V220" i="8"/>
  <c r="V13" i="8"/>
  <c r="V29" i="8"/>
  <c r="V45" i="8"/>
  <c r="V61" i="8"/>
  <c r="V77" i="8"/>
  <c r="V93" i="8"/>
  <c r="V109" i="8"/>
  <c r="V125" i="8"/>
  <c r="V141" i="8"/>
  <c r="V157" i="8"/>
  <c r="V173" i="8"/>
  <c r="V189" i="8"/>
  <c r="V205" i="8"/>
  <c r="V221" i="8"/>
  <c r="V18" i="8"/>
  <c r="V34" i="8"/>
  <c r="V50" i="8"/>
  <c r="V66" i="8"/>
  <c r="V82" i="8"/>
  <c r="V98" i="8"/>
  <c r="V114" i="8"/>
  <c r="V130" i="8"/>
  <c r="V146" i="8"/>
  <c r="V162" i="8"/>
  <c r="V178" i="8"/>
  <c r="V194" i="8"/>
  <c r="V210" i="8"/>
  <c r="V226" i="8"/>
  <c r="V242" i="8"/>
  <c r="V258" i="8"/>
  <c r="V3" i="8"/>
  <c r="V19" i="8"/>
  <c r="V35" i="8"/>
  <c r="V51" i="8"/>
  <c r="V67" i="8"/>
  <c r="V83" i="8"/>
  <c r="V99" i="8"/>
  <c r="V115" i="8"/>
  <c r="V131" i="8"/>
  <c r="V147" i="8"/>
  <c r="V163" i="8"/>
  <c r="V179" i="8"/>
  <c r="V195" i="8"/>
  <c r="V211" i="8"/>
  <c r="V227" i="8"/>
  <c r="V243" i="8"/>
  <c r="V251" i="8"/>
  <c r="V270" i="8"/>
  <c r="V286" i="8"/>
  <c r="V302" i="8"/>
  <c r="V318" i="8"/>
  <c r="V334" i="8"/>
  <c r="V350" i="8"/>
  <c r="V366" i="8"/>
  <c r="V382" i="8"/>
  <c r="V398" i="8"/>
  <c r="V414" i="8"/>
  <c r="V430" i="8"/>
  <c r="V446" i="8"/>
  <c r="V462" i="8"/>
  <c r="V478" i="8"/>
  <c r="V494" i="8"/>
  <c r="V510" i="8"/>
  <c r="V526" i="8"/>
  <c r="V249" i="8"/>
  <c r="V264" i="8"/>
  <c r="V275" i="8"/>
  <c r="V291" i="8"/>
  <c r="V307" i="8"/>
  <c r="V323" i="8"/>
  <c r="V339" i="8"/>
  <c r="V355" i="8"/>
  <c r="V371" i="8"/>
  <c r="V387" i="8"/>
  <c r="V403" i="8"/>
  <c r="V419" i="8"/>
  <c r="V435" i="8"/>
  <c r="V451" i="8"/>
  <c r="V467" i="8"/>
  <c r="V483" i="8"/>
  <c r="V499" i="8"/>
  <c r="V515" i="8"/>
  <c r="V236" i="8"/>
  <c r="V261" i="8"/>
  <c r="V268" i="8"/>
  <c r="V284" i="8"/>
  <c r="V300" i="8"/>
  <c r="V316" i="8"/>
  <c r="V332" i="8"/>
  <c r="V348" i="8"/>
  <c r="V364" i="8"/>
  <c r="V380" i="8"/>
  <c r="V396" i="8"/>
  <c r="V412" i="8"/>
  <c r="V428" i="8"/>
  <c r="V444" i="8"/>
  <c r="V460" i="8"/>
  <c r="V476" i="8"/>
  <c r="V492" i="8"/>
  <c r="V508" i="8"/>
  <c r="V524" i="8"/>
  <c r="V540" i="8"/>
  <c r="V556" i="8"/>
  <c r="V240" i="8"/>
  <c r="V256" i="8"/>
  <c r="V269" i="8"/>
  <c r="V285" i="8"/>
  <c r="V301" i="8"/>
  <c r="V317" i="8"/>
  <c r="V333" i="8"/>
  <c r="V349" i="8"/>
  <c r="V365" i="8"/>
  <c r="V381" i="8"/>
  <c r="V397" i="8"/>
  <c r="V413" i="8"/>
  <c r="V429" i="8"/>
  <c r="V445" i="8"/>
  <c r="V461" i="8"/>
  <c r="V477" i="8"/>
  <c r="V493" i="8"/>
  <c r="V509" i="8"/>
  <c r="V549" i="8"/>
  <c r="V16" i="8"/>
  <c r="V32" i="8"/>
  <c r="V48" i="8"/>
  <c r="V64" i="8"/>
  <c r="V80" i="8"/>
  <c r="V96" i="8"/>
  <c r="V112" i="8"/>
  <c r="V128" i="8"/>
  <c r="V144" i="8"/>
  <c r="V160" i="8"/>
  <c r="V176" i="8"/>
  <c r="V192" i="8"/>
  <c r="V208" i="8"/>
  <c r="V17" i="8"/>
  <c r="V33" i="8"/>
  <c r="V49" i="8"/>
  <c r="V65" i="8"/>
  <c r="V81" i="8"/>
  <c r="V97" i="8"/>
  <c r="V113" i="8"/>
  <c r="V129" i="8"/>
  <c r="V145" i="8"/>
  <c r="V161" i="8"/>
  <c r="V177" i="8"/>
  <c r="V193" i="8"/>
  <c r="V209" i="8"/>
  <c r="V225" i="8"/>
  <c r="V6" i="8"/>
  <c r="V22" i="8"/>
  <c r="V38" i="8"/>
  <c r="V54" i="8"/>
  <c r="V70" i="8"/>
  <c r="V86" i="8"/>
  <c r="V102" i="8"/>
  <c r="V118" i="8"/>
  <c r="V134" i="8"/>
  <c r="V150" i="8"/>
  <c r="V166" i="8"/>
  <c r="V182" i="8"/>
  <c r="V198" i="8"/>
  <c r="V214" i="8"/>
  <c r="V230" i="8"/>
  <c r="V246" i="8"/>
  <c r="V262" i="8"/>
  <c r="V7" i="8"/>
  <c r="V23" i="8"/>
  <c r="V39" i="8"/>
  <c r="V55" i="8"/>
  <c r="V71" i="8"/>
  <c r="V87" i="8"/>
  <c r="V103" i="8"/>
  <c r="V119" i="8"/>
  <c r="V135" i="8"/>
  <c r="V151" i="8"/>
  <c r="V167" i="8"/>
  <c r="V183" i="8"/>
  <c r="V199" i="8"/>
  <c r="V215" i="8"/>
  <c r="V231" i="8"/>
  <c r="V237" i="8"/>
  <c r="V274" i="8"/>
  <c r="V290" i="8"/>
  <c r="V306" i="8"/>
  <c r="V322" i="8"/>
  <c r="V338" i="8"/>
  <c r="V354" i="8"/>
  <c r="V370" i="8"/>
  <c r="V386" i="8"/>
  <c r="V402" i="8"/>
  <c r="V418" i="8"/>
  <c r="V434" i="8"/>
  <c r="V450" i="8"/>
  <c r="V466" i="8"/>
  <c r="V482" i="8"/>
  <c r="V498" i="8"/>
  <c r="V514" i="8"/>
  <c r="V530" i="8"/>
  <c r="V248" i="8"/>
  <c r="V263" i="8"/>
  <c r="V279" i="8"/>
  <c r="V295" i="8"/>
  <c r="V311" i="8"/>
  <c r="V327" i="8"/>
  <c r="V343" i="8"/>
  <c r="V359" i="8"/>
  <c r="V375" i="8"/>
  <c r="V391" i="8"/>
  <c r="V407" i="8"/>
  <c r="V423" i="8"/>
  <c r="V439" i="8"/>
  <c r="V455" i="8"/>
  <c r="V471" i="8"/>
  <c r="V487" i="8"/>
  <c r="V503" i="8"/>
  <c r="V519" i="8"/>
  <c r="V245" i="8"/>
  <c r="V260" i="8"/>
  <c r="V272" i="8"/>
  <c r="V288" i="8"/>
  <c r="V304" i="8"/>
  <c r="V320" i="8"/>
  <c r="V336" i="8"/>
  <c r="V352" i="8"/>
  <c r="V368" i="8"/>
  <c r="V384" i="8"/>
  <c r="V400" i="8"/>
  <c r="V416" i="8"/>
  <c r="V432" i="8"/>
  <c r="V448" i="8"/>
  <c r="V464" i="8"/>
  <c r="V480" i="8"/>
  <c r="V496" i="8"/>
  <c r="V512" i="8"/>
  <c r="V528" i="8"/>
  <c r="V544" i="8"/>
  <c r="V560" i="8"/>
  <c r="V255" i="8"/>
  <c r="V273" i="8"/>
  <c r="V289" i="8"/>
  <c r="V305" i="8"/>
  <c r="V321" i="8"/>
  <c r="V337" i="8"/>
  <c r="V353" i="8"/>
  <c r="V369" i="8"/>
  <c r="V385" i="8"/>
  <c r="V401" i="8"/>
  <c r="V417" i="8"/>
  <c r="V68" i="8"/>
  <c r="V84" i="8"/>
  <c r="V100" i="8"/>
  <c r="V116" i="8"/>
  <c r="V132" i="8"/>
  <c r="V148" i="8"/>
  <c r="V164" i="8"/>
  <c r="V180" i="8"/>
  <c r="V196" i="8"/>
  <c r="V212" i="8"/>
  <c r="V5" i="8"/>
  <c r="V21" i="8"/>
  <c r="V37" i="8"/>
  <c r="V53" i="8"/>
  <c r="V69" i="8"/>
  <c r="V85" i="8"/>
  <c r="V101" i="8"/>
  <c r="V117" i="8"/>
  <c r="V133" i="8"/>
  <c r="V149" i="8"/>
  <c r="V165" i="8"/>
  <c r="V181" i="8"/>
  <c r="V197" i="8"/>
  <c r="V213" i="8"/>
  <c r="V229" i="8"/>
  <c r="V10" i="8"/>
  <c r="V26" i="8"/>
  <c r="V42" i="8"/>
  <c r="V58" i="8"/>
  <c r="V74" i="8"/>
  <c r="V90" i="8"/>
  <c r="V106" i="8"/>
  <c r="V122" i="8"/>
  <c r="V138" i="8"/>
  <c r="V154" i="8"/>
  <c r="V170" i="8"/>
  <c r="V186" i="8"/>
  <c r="V202" i="8"/>
  <c r="V218" i="8"/>
  <c r="V234" i="8"/>
  <c r="V250" i="8"/>
  <c r="V266" i="8"/>
  <c r="V11" i="8"/>
  <c r="V27" i="8"/>
  <c r="V43" i="8"/>
  <c r="V59" i="8"/>
  <c r="V75" i="8"/>
  <c r="V91" i="8"/>
  <c r="V107" i="8"/>
  <c r="V123" i="8"/>
  <c r="V139" i="8"/>
  <c r="V155" i="8"/>
  <c r="V171" i="8"/>
  <c r="V187" i="8"/>
  <c r="V203" i="8"/>
  <c r="V219" i="8"/>
  <c r="V235" i="8"/>
  <c r="V253" i="8"/>
  <c r="V278" i="8"/>
  <c r="V294" i="8"/>
  <c r="V310" i="8"/>
  <c r="V326" i="8"/>
  <c r="V342" i="8"/>
  <c r="V358" i="8"/>
  <c r="V374" i="8"/>
  <c r="V390" i="8"/>
  <c r="V406" i="8"/>
  <c r="V422" i="8"/>
  <c r="V438" i="8"/>
  <c r="V454" i="8"/>
  <c r="V470" i="8"/>
  <c r="V486" i="8"/>
  <c r="V502" i="8"/>
  <c r="V518" i="8"/>
  <c r="V534" i="8"/>
  <c r="V232" i="8"/>
  <c r="V247" i="8"/>
  <c r="V267" i="8"/>
  <c r="V283" i="8"/>
  <c r="V299" i="8"/>
  <c r="V315" i="8"/>
  <c r="V331" i="8"/>
  <c r="V347" i="8"/>
  <c r="V363" i="8"/>
  <c r="V379" i="8"/>
  <c r="V395" i="8"/>
  <c r="V411" i="8"/>
  <c r="V427" i="8"/>
  <c r="V443" i="8"/>
  <c r="V459" i="8"/>
  <c r="V475" i="8"/>
  <c r="V491" i="8"/>
  <c r="V507" i="8"/>
  <c r="V523" i="8"/>
  <c r="V241" i="8"/>
  <c r="V244" i="8"/>
  <c r="V259" i="8"/>
  <c r="V276" i="8"/>
  <c r="V72" i="8"/>
  <c r="V88" i="8"/>
  <c r="V104" i="8"/>
  <c r="V120" i="8"/>
  <c r="V136" i="8"/>
  <c r="V152" i="8"/>
  <c r="V168" i="8"/>
  <c r="V184" i="8"/>
  <c r="V200" i="8"/>
  <c r="V216" i="8"/>
  <c r="V9" i="8"/>
  <c r="V25" i="8"/>
  <c r="V41" i="8"/>
  <c r="V57" i="8"/>
  <c r="V73" i="8"/>
  <c r="V89" i="8"/>
  <c r="V105" i="8"/>
  <c r="V121" i="8"/>
  <c r="V137" i="8"/>
  <c r="V153" i="8"/>
  <c r="V169" i="8"/>
  <c r="V185" i="8"/>
  <c r="V201" i="8"/>
  <c r="V217" i="8"/>
  <c r="V233" i="8"/>
  <c r="V14" i="8"/>
  <c r="V30" i="8"/>
  <c r="V46" i="8"/>
  <c r="V62" i="8"/>
  <c r="V78" i="8"/>
  <c r="V94" i="8"/>
  <c r="V110" i="8"/>
  <c r="V126" i="8"/>
  <c r="V142" i="8"/>
  <c r="V158" i="8"/>
  <c r="V174" i="8"/>
  <c r="V190" i="8"/>
  <c r="V206" i="8"/>
  <c r="V222" i="8"/>
  <c r="V238" i="8"/>
  <c r="V254" i="8"/>
  <c r="V15" i="8"/>
  <c r="V31" i="8"/>
  <c r="V47" i="8"/>
  <c r="V63" i="8"/>
  <c r="V79" i="8"/>
  <c r="V95" i="8"/>
  <c r="V111" i="8"/>
  <c r="V127" i="8"/>
  <c r="V143" i="8"/>
  <c r="V159" i="8"/>
  <c r="V175" i="8"/>
  <c r="V191" i="8"/>
  <c r="V207" i="8"/>
  <c r="V223" i="8"/>
  <c r="V239" i="8"/>
  <c r="V228" i="8"/>
  <c r="V252" i="8"/>
  <c r="V282" i="8"/>
  <c r="V298" i="8"/>
  <c r="V314" i="8"/>
  <c r="V330" i="8"/>
  <c r="V346" i="8"/>
  <c r="V362" i="8"/>
  <c r="V378" i="8"/>
  <c r="V394" i="8"/>
  <c r="V410" i="8"/>
  <c r="V426" i="8"/>
  <c r="V442" i="8"/>
  <c r="V458" i="8"/>
  <c r="V474" i="8"/>
  <c r="V490" i="8"/>
  <c r="V506" i="8"/>
  <c r="V522" i="8"/>
  <c r="V265" i="8"/>
  <c r="V271" i="8"/>
  <c r="V287" i="8"/>
  <c r="V303" i="8"/>
  <c r="V319" i="8"/>
  <c r="V335" i="8"/>
  <c r="V351" i="8"/>
  <c r="V367" i="8"/>
  <c r="V383" i="8"/>
  <c r="V399" i="8"/>
  <c r="V415" i="8"/>
  <c r="V431" i="8"/>
  <c r="V447" i="8"/>
  <c r="V463" i="8"/>
  <c r="V479" i="8"/>
  <c r="V495" i="8"/>
  <c r="V511" i="8"/>
  <c r="V527" i="8"/>
  <c r="V280" i="8"/>
  <c r="V296" i="8"/>
  <c r="V312" i="8"/>
  <c r="V328" i="8"/>
  <c r="V344" i="8"/>
  <c r="V360" i="8"/>
  <c r="V376" i="8"/>
  <c r="V392" i="8"/>
  <c r="V408" i="8"/>
  <c r="V424" i="8"/>
  <c r="V440" i="8"/>
  <c r="V456" i="8"/>
  <c r="V472" i="8"/>
  <c r="V488" i="8"/>
  <c r="V504" i="8"/>
  <c r="V520" i="8"/>
  <c r="V536" i="8"/>
  <c r="V552" i="8"/>
  <c r="V224" i="8"/>
  <c r="V257" i="8"/>
  <c r="V281" i="8"/>
  <c r="V297" i="8"/>
  <c r="V313" i="8"/>
  <c r="V329" i="8"/>
  <c r="V345" i="8"/>
  <c r="V361" i="8"/>
  <c r="V377" i="8"/>
  <c r="V393" i="8"/>
  <c r="V409" i="8"/>
  <c r="V425" i="8"/>
  <c r="V292" i="8"/>
  <c r="V308" i="8"/>
  <c r="V324" i="8"/>
  <c r="V340" i="8"/>
  <c r="V356" i="8"/>
  <c r="V372" i="8"/>
  <c r="V388" i="8"/>
  <c r="V404" i="8"/>
  <c r="V420" i="8"/>
  <c r="V436" i="8"/>
  <c r="V452" i="8"/>
  <c r="V468" i="8"/>
  <c r="V484" i="8"/>
  <c r="V500" i="8"/>
  <c r="V516" i="8"/>
  <c r="V532" i="8"/>
  <c r="V548" i="8"/>
  <c r="V564" i="8"/>
  <c r="V550" i="8"/>
  <c r="V568" i="8"/>
  <c r="V584" i="8"/>
  <c r="V600" i="8"/>
  <c r="V563" i="8"/>
  <c r="V565" i="8"/>
  <c r="V581" i="8"/>
  <c r="V597" i="8"/>
  <c r="V513" i="8"/>
  <c r="V533" i="8"/>
  <c r="V542" i="8"/>
  <c r="V557" i="8"/>
  <c r="V570" i="8"/>
  <c r="V586" i="8"/>
  <c r="V538" i="8"/>
  <c r="V553" i="8"/>
  <c r="V567" i="8"/>
  <c r="V583" i="8"/>
  <c r="V599" i="8"/>
  <c r="V277" i="8"/>
  <c r="V293" i="8"/>
  <c r="V309" i="8"/>
  <c r="V325" i="8"/>
  <c r="V341" i="8"/>
  <c r="V357" i="8"/>
  <c r="V373" i="8"/>
  <c r="V389" i="8"/>
  <c r="V405" i="8"/>
  <c r="V421" i="8"/>
  <c r="V433" i="8"/>
  <c r="V437" i="8"/>
  <c r="V441" i="8"/>
  <c r="V449" i="8"/>
  <c r="V453" i="8"/>
  <c r="V457" i="8"/>
  <c r="V465" i="8"/>
  <c r="V469" i="8"/>
  <c r="V473" i="8"/>
  <c r="V481" i="8"/>
  <c r="V485" i="8"/>
  <c r="V489" i="8"/>
  <c r="V497" i="8"/>
  <c r="V501" i="8"/>
  <c r="V505" i="8"/>
  <c r="V529" i="8"/>
  <c r="V537" i="8"/>
  <c r="V551" i="8"/>
  <c r="V572" i="8"/>
  <c r="V588" i="8"/>
  <c r="V531" i="8"/>
  <c r="V547" i="8"/>
  <c r="V562" i="8"/>
  <c r="V569" i="8"/>
  <c r="V585" i="8"/>
  <c r="V601" i="8"/>
  <c r="V541" i="8"/>
  <c r="V574" i="8"/>
  <c r="V590" i="8"/>
  <c r="V517" i="8"/>
  <c r="V535" i="8"/>
  <c r="V571" i="8"/>
  <c r="V587" i="8"/>
  <c r="V576" i="8"/>
  <c r="V592" i="8"/>
  <c r="V525" i="8"/>
  <c r="V546" i="8"/>
  <c r="V561" i="8"/>
  <c r="V573" i="8"/>
  <c r="V589" i="8"/>
  <c r="V2" i="8"/>
  <c r="V559" i="8"/>
  <c r="V578" i="8"/>
  <c r="V594" i="8"/>
  <c r="V555" i="8"/>
  <c r="V575" i="8"/>
  <c r="V591" i="8"/>
  <c r="V521" i="8"/>
  <c r="V580" i="8"/>
  <c r="V596" i="8"/>
  <c r="V545" i="8"/>
  <c r="V577" i="8"/>
  <c r="V593" i="8"/>
  <c r="V543" i="8"/>
  <c r="V558" i="8"/>
  <c r="V566" i="8"/>
  <c r="V582" i="8"/>
  <c r="V598" i="8"/>
  <c r="V539" i="8"/>
  <c r="V554" i="8"/>
  <c r="V579" i="8"/>
  <c r="V595" i="8"/>
  <c r="W1" i="9"/>
  <c r="W1" i="8"/>
  <c r="Y1" i="7"/>
  <c r="Y1" i="10"/>
  <c r="Y9" i="7" l="1"/>
  <c r="Y25" i="7"/>
  <c r="Y41" i="7"/>
  <c r="Y57" i="7"/>
  <c r="Y73" i="7"/>
  <c r="Y89" i="7"/>
  <c r="Y105" i="7"/>
  <c r="Y121" i="7"/>
  <c r="Y137" i="7"/>
  <c r="Y153" i="7"/>
  <c r="Y169" i="7"/>
  <c r="Y185" i="7"/>
  <c r="Y201" i="7"/>
  <c r="Y217" i="7"/>
  <c r="Y6" i="7"/>
  <c r="Y22" i="7"/>
  <c r="Y38" i="7"/>
  <c r="Y54" i="7"/>
  <c r="Y70" i="7"/>
  <c r="Y86" i="7"/>
  <c r="Y102" i="7"/>
  <c r="Y118" i="7"/>
  <c r="Y134" i="7"/>
  <c r="Y150" i="7"/>
  <c r="Y166" i="7"/>
  <c r="Y182" i="7"/>
  <c r="Y198" i="7"/>
  <c r="Y214" i="7"/>
  <c r="Y11" i="7"/>
  <c r="Y27" i="7"/>
  <c r="Y43" i="7"/>
  <c r="Y59" i="7"/>
  <c r="Y75" i="7"/>
  <c r="Y91" i="7"/>
  <c r="Y107" i="7"/>
  <c r="Y123" i="7"/>
  <c r="Y139" i="7"/>
  <c r="Y155" i="7"/>
  <c r="Y171" i="7"/>
  <c r="Y187" i="7"/>
  <c r="Y203" i="7"/>
  <c r="Y219" i="7"/>
  <c r="Y235" i="7"/>
  <c r="Y251" i="7"/>
  <c r="Y267" i="7"/>
  <c r="Y8" i="7"/>
  <c r="Y24" i="7"/>
  <c r="Y40" i="7"/>
  <c r="Y56" i="7"/>
  <c r="Y72" i="7"/>
  <c r="Y88" i="7"/>
  <c r="Y104" i="7"/>
  <c r="Y120" i="7"/>
  <c r="Y136" i="7"/>
  <c r="Y152" i="7"/>
  <c r="Y168" i="7"/>
  <c r="Y184" i="7"/>
  <c r="Y200" i="7"/>
  <c r="Y216" i="7"/>
  <c r="Y232" i="7"/>
  <c r="Y261" i="7"/>
  <c r="Y280" i="7"/>
  <c r="Y296" i="7"/>
  <c r="Y312" i="7"/>
  <c r="Y328" i="7"/>
  <c r="Y344" i="7"/>
  <c r="Y360" i="7"/>
  <c r="Y376" i="7"/>
  <c r="Y392" i="7"/>
  <c r="Y408" i="7"/>
  <c r="Y424" i="7"/>
  <c r="Y440" i="7"/>
  <c r="Y456" i="7"/>
  <c r="Y472" i="7"/>
  <c r="Y488" i="7"/>
  <c r="Y504" i="7"/>
  <c r="Y520" i="7"/>
  <c r="Y536" i="7"/>
  <c r="Y552" i="7"/>
  <c r="Y568" i="7"/>
  <c r="Y584" i="7"/>
  <c r="Y600" i="7"/>
  <c r="Y329" i="7"/>
  <c r="Y361" i="7"/>
  <c r="Y365" i="7"/>
  <c r="Y417" i="7"/>
  <c r="Y549" i="7"/>
  <c r="Y601" i="7"/>
  <c r="Y242" i="7"/>
  <c r="Y256" i="7"/>
  <c r="Y281" i="7"/>
  <c r="Y301" i="7"/>
  <c r="Y353" i="7"/>
  <c r="Y357" i="7"/>
  <c r="Y385" i="7"/>
  <c r="Y441" i="7"/>
  <c r="Y445" i="7"/>
  <c r="Y449" i="7"/>
  <c r="Y252" i="7"/>
  <c r="Y278" i="7"/>
  <c r="Y294" i="7"/>
  <c r="Y310" i="7"/>
  <c r="Y326" i="7"/>
  <c r="Y342" i="7"/>
  <c r="Y358" i="7"/>
  <c r="Y374" i="7"/>
  <c r="Y390" i="7"/>
  <c r="Y406" i="7"/>
  <c r="Y422" i="7"/>
  <c r="Y438" i="7"/>
  <c r="Y454" i="7"/>
  <c r="Y470" i="7"/>
  <c r="Y486" i="7"/>
  <c r="Y502" i="7"/>
  <c r="Y518" i="7"/>
  <c r="Y534" i="7"/>
  <c r="Y550" i="7"/>
  <c r="Y566" i="7"/>
  <c r="Y582" i="7"/>
  <c r="Y598" i="7"/>
  <c r="Y567" i="7"/>
  <c r="Y389" i="7"/>
  <c r="Y405" i="7"/>
  <c r="Y465" i="7"/>
  <c r="Y509" i="7"/>
  <c r="Y529" i="7"/>
  <c r="Y533" i="7"/>
  <c r="Y581" i="7"/>
  <c r="Y589" i="7"/>
  <c r="Y246" i="7"/>
  <c r="Y250" i="7"/>
  <c r="Y265" i="7"/>
  <c r="Y13" i="7"/>
  <c r="Y29" i="7"/>
  <c r="Y45" i="7"/>
  <c r="Y61" i="7"/>
  <c r="Y77" i="7"/>
  <c r="Y93" i="7"/>
  <c r="Y109" i="7"/>
  <c r="Y125" i="7"/>
  <c r="Y141" i="7"/>
  <c r="Y157" i="7"/>
  <c r="Y173" i="7"/>
  <c r="Y189" i="7"/>
  <c r="Y205" i="7"/>
  <c r="Y10" i="7"/>
  <c r="Y26" i="7"/>
  <c r="Y42" i="7"/>
  <c r="Y58" i="7"/>
  <c r="Y74" i="7"/>
  <c r="Y90" i="7"/>
  <c r="Y106" i="7"/>
  <c r="Y122" i="7"/>
  <c r="Y138" i="7"/>
  <c r="Y154" i="7"/>
  <c r="Y170" i="7"/>
  <c r="Y186" i="7"/>
  <c r="Y202" i="7"/>
  <c r="Y218" i="7"/>
  <c r="Y15" i="7"/>
  <c r="Y31" i="7"/>
  <c r="Y47" i="7"/>
  <c r="Y63" i="7"/>
  <c r="Y79" i="7"/>
  <c r="Y95" i="7"/>
  <c r="Y111" i="7"/>
  <c r="Y127" i="7"/>
  <c r="Y143" i="7"/>
  <c r="Y159" i="7"/>
  <c r="Y175" i="7"/>
  <c r="Y191" i="7"/>
  <c r="Y207" i="7"/>
  <c r="Y223" i="7"/>
  <c r="Y239" i="7"/>
  <c r="Y255" i="7"/>
  <c r="Y12" i="7"/>
  <c r="Y28" i="7"/>
  <c r="Y44" i="7"/>
  <c r="Y60" i="7"/>
  <c r="Y76" i="7"/>
  <c r="Y92" i="7"/>
  <c r="Y108" i="7"/>
  <c r="Y124" i="7"/>
  <c r="Y140" i="7"/>
  <c r="Y156" i="7"/>
  <c r="Y172" i="7"/>
  <c r="Y188" i="7"/>
  <c r="Y204" i="7"/>
  <c r="Y220" i="7"/>
  <c r="Y236" i="7"/>
  <c r="Y260" i="7"/>
  <c r="Y268" i="7"/>
  <c r="Y284" i="7"/>
  <c r="Y300" i="7"/>
  <c r="Y316" i="7"/>
  <c r="Y332" i="7"/>
  <c r="Y348" i="7"/>
  <c r="Y364" i="7"/>
  <c r="Y380" i="7"/>
  <c r="Y396" i="7"/>
  <c r="Y412" i="7"/>
  <c r="Y428" i="7"/>
  <c r="Y444" i="7"/>
  <c r="Y460" i="7"/>
  <c r="Y476" i="7"/>
  <c r="Y492" i="7"/>
  <c r="Y508" i="7"/>
  <c r="Y524" i="7"/>
  <c r="Y540" i="7"/>
  <c r="Y556" i="7"/>
  <c r="Y572" i="7"/>
  <c r="Y588" i="7"/>
  <c r="Y317" i="7"/>
  <c r="Y333" i="7"/>
  <c r="Y341" i="7"/>
  <c r="Y349" i="7"/>
  <c r="Y377" i="7"/>
  <c r="Y485" i="7"/>
  <c r="Y525" i="7"/>
  <c r="Y553" i="7"/>
  <c r="Y269" i="7"/>
  <c r="Y285" i="7"/>
  <c r="Y305" i="7"/>
  <c r="Y369" i="7"/>
  <c r="Y397" i="7"/>
  <c r="Y437" i="7"/>
  <c r="Y545" i="7"/>
  <c r="Y585" i="7"/>
  <c r="Y282" i="7"/>
  <c r="Y298" i="7"/>
  <c r="Y314" i="7"/>
  <c r="Y330" i="7"/>
  <c r="Y346" i="7"/>
  <c r="Y362" i="7"/>
  <c r="Y378" i="7"/>
  <c r="Y394" i="7"/>
  <c r="Y410" i="7"/>
  <c r="Y426" i="7"/>
  <c r="Y442" i="7"/>
  <c r="Y458" i="7"/>
  <c r="Y474" i="7"/>
  <c r="Y490" i="7"/>
  <c r="Y506" i="7"/>
  <c r="Y522" i="7"/>
  <c r="Y538" i="7"/>
  <c r="Y554" i="7"/>
  <c r="Y570" i="7"/>
  <c r="Y586" i="7"/>
  <c r="Y221" i="7"/>
  <c r="Y249" i="7"/>
  <c r="Y264" i="7"/>
  <c r="Y17" i="7"/>
  <c r="Y33" i="7"/>
  <c r="Y49" i="7"/>
  <c r="Y65" i="7"/>
  <c r="Y81" i="7"/>
  <c r="Y97" i="7"/>
  <c r="Y113" i="7"/>
  <c r="Y129" i="7"/>
  <c r="Y145" i="7"/>
  <c r="Y161" i="7"/>
  <c r="Y177" i="7"/>
  <c r="Y193" i="7"/>
  <c r="Y209" i="7"/>
  <c r="Y14" i="7"/>
  <c r="Y30" i="7"/>
  <c r="Y46" i="7"/>
  <c r="Y62" i="7"/>
  <c r="Y78" i="7"/>
  <c r="Y94" i="7"/>
  <c r="Y110" i="7"/>
  <c r="Y126" i="7"/>
  <c r="Y142" i="7"/>
  <c r="Y158" i="7"/>
  <c r="Y174" i="7"/>
  <c r="Y190" i="7"/>
  <c r="Y206" i="7"/>
  <c r="Y222" i="7"/>
  <c r="Y3" i="7"/>
  <c r="Y19" i="7"/>
  <c r="Y35" i="7"/>
  <c r="Y51" i="7"/>
  <c r="Y67" i="7"/>
  <c r="Y83" i="7"/>
  <c r="Y99" i="7"/>
  <c r="Y115" i="7"/>
  <c r="Y131" i="7"/>
  <c r="Y147" i="7"/>
  <c r="Y163" i="7"/>
  <c r="Y179" i="7"/>
  <c r="Y195" i="7"/>
  <c r="Y211" i="7"/>
  <c r="Y227" i="7"/>
  <c r="Y243" i="7"/>
  <c r="Y259" i="7"/>
  <c r="Y16" i="7"/>
  <c r="Y32" i="7"/>
  <c r="Y48" i="7"/>
  <c r="Y64" i="7"/>
  <c r="Y80" i="7"/>
  <c r="Y96" i="7"/>
  <c r="Y112" i="7"/>
  <c r="Y128" i="7"/>
  <c r="Y144" i="7"/>
  <c r="Y160" i="7"/>
  <c r="Y176" i="7"/>
  <c r="Y192" i="7"/>
  <c r="Y208" i="7"/>
  <c r="Y224" i="7"/>
  <c r="Y240" i="7"/>
  <c r="Y225" i="7"/>
  <c r="Y237" i="7"/>
  <c r="Y272" i="7"/>
  <c r="Y288" i="7"/>
  <c r="Y304" i="7"/>
  <c r="Y320" i="7"/>
  <c r="Y336" i="7"/>
  <c r="Y352" i="7"/>
  <c r="Y368" i="7"/>
  <c r="Y384" i="7"/>
  <c r="Y400" i="7"/>
  <c r="Y416" i="7"/>
  <c r="Y432" i="7"/>
  <c r="Y448" i="7"/>
  <c r="Y464" i="7"/>
  <c r="Y480" i="7"/>
  <c r="Y496" i="7"/>
  <c r="Y512" i="7"/>
  <c r="Y528" i="7"/>
  <c r="Y544" i="7"/>
  <c r="Y560" i="7"/>
  <c r="Y576" i="7"/>
  <c r="Y592" i="7"/>
  <c r="Y321" i="7"/>
  <c r="Y337" i="7"/>
  <c r="Y425" i="7"/>
  <c r="Y453" i="7"/>
  <c r="Y493" i="7"/>
  <c r="Y565" i="7"/>
  <c r="Y577" i="7"/>
  <c r="Y229" i="7"/>
  <c r="Y258" i="7"/>
  <c r="Y273" i="7"/>
  <c r="Y289" i="7"/>
  <c r="Y309" i="7"/>
  <c r="Y345" i="7"/>
  <c r="Y373" i="7"/>
  <c r="Y429" i="7"/>
  <c r="Y513" i="7"/>
  <c r="Y233" i="7"/>
  <c r="Y254" i="7"/>
  <c r="Y270" i="7"/>
  <c r="Y286" i="7"/>
  <c r="Y302" i="7"/>
  <c r="Y318" i="7"/>
  <c r="Y334" i="7"/>
  <c r="Y350" i="7"/>
  <c r="Y366" i="7"/>
  <c r="Y382" i="7"/>
  <c r="Y398" i="7"/>
  <c r="Y414" i="7"/>
  <c r="Y430" i="7"/>
  <c r="Y446" i="7"/>
  <c r="Y462" i="7"/>
  <c r="Y478" i="7"/>
  <c r="Y494" i="7"/>
  <c r="Y510" i="7"/>
  <c r="Y526" i="7"/>
  <c r="Y542" i="7"/>
  <c r="Y558" i="7"/>
  <c r="Y574" i="7"/>
  <c r="Y590" i="7"/>
  <c r="Y575" i="7"/>
  <c r="Y583" i="7"/>
  <c r="Y393" i="7"/>
  <c r="Y421" i="7"/>
  <c r="Y457" i="7"/>
  <c r="Y489" i="7"/>
  <c r="Y497" i="7"/>
  <c r="Y597" i="7"/>
  <c r="Y230" i="7"/>
  <c r="Y248" i="7"/>
  <c r="Y275" i="7"/>
  <c r="Y291" i="7"/>
  <c r="Y307" i="7"/>
  <c r="Y323" i="7"/>
  <c r="Y339" i="7"/>
  <c r="Y355" i="7"/>
  <c r="Y371" i="7"/>
  <c r="Y387" i="7"/>
  <c r="Y403" i="7"/>
  <c r="Y419" i="7"/>
  <c r="Y435" i="7"/>
  <c r="Y451" i="7"/>
  <c r="Y467" i="7"/>
  <c r="Y483" i="7"/>
  <c r="Y5" i="7"/>
  <c r="Y21" i="7"/>
  <c r="Y37" i="7"/>
  <c r="Y53" i="7"/>
  <c r="Y69" i="7"/>
  <c r="Y85" i="7"/>
  <c r="Y101" i="7"/>
  <c r="Y117" i="7"/>
  <c r="Y133" i="7"/>
  <c r="Y149" i="7"/>
  <c r="Y165" i="7"/>
  <c r="Y181" i="7"/>
  <c r="Y197" i="7"/>
  <c r="Y213" i="7"/>
  <c r="Y18" i="7"/>
  <c r="Y34" i="7"/>
  <c r="Y50" i="7"/>
  <c r="Y66" i="7"/>
  <c r="Y82" i="7"/>
  <c r="Y98" i="7"/>
  <c r="Y114" i="7"/>
  <c r="Y130" i="7"/>
  <c r="Y146" i="7"/>
  <c r="Y162" i="7"/>
  <c r="Y178" i="7"/>
  <c r="Y194" i="7"/>
  <c r="Y210" i="7"/>
  <c r="Y226" i="7"/>
  <c r="Y7" i="7"/>
  <c r="Y23" i="7"/>
  <c r="Y39" i="7"/>
  <c r="Y55" i="7"/>
  <c r="Y71" i="7"/>
  <c r="Y87" i="7"/>
  <c r="Y103" i="7"/>
  <c r="Y119" i="7"/>
  <c r="Y135" i="7"/>
  <c r="Y151" i="7"/>
  <c r="Y167" i="7"/>
  <c r="Y183" i="7"/>
  <c r="Y199" i="7"/>
  <c r="Y215" i="7"/>
  <c r="Y231" i="7"/>
  <c r="Y247" i="7"/>
  <c r="Y263" i="7"/>
  <c r="Y4" i="7"/>
  <c r="Y20" i="7"/>
  <c r="Y36" i="7"/>
  <c r="Y52" i="7"/>
  <c r="Y68" i="7"/>
  <c r="Y84" i="7"/>
  <c r="Y100" i="7"/>
  <c r="Y116" i="7"/>
  <c r="Y132" i="7"/>
  <c r="Y148" i="7"/>
  <c r="Y164" i="7"/>
  <c r="Y180" i="7"/>
  <c r="Y196" i="7"/>
  <c r="Y212" i="7"/>
  <c r="Y228" i="7"/>
  <c r="Y244" i="7"/>
  <c r="Y245" i="7"/>
  <c r="Y262" i="7"/>
  <c r="Y276" i="7"/>
  <c r="Y292" i="7"/>
  <c r="Y308" i="7"/>
  <c r="Y324" i="7"/>
  <c r="Y340" i="7"/>
  <c r="Y356" i="7"/>
  <c r="Y372" i="7"/>
  <c r="Y388" i="7"/>
  <c r="Y404" i="7"/>
  <c r="Y420" i="7"/>
  <c r="Y436" i="7"/>
  <c r="Y452" i="7"/>
  <c r="Y468" i="7"/>
  <c r="Y484" i="7"/>
  <c r="Y500" i="7"/>
  <c r="Y516" i="7"/>
  <c r="Y532" i="7"/>
  <c r="Y548" i="7"/>
  <c r="Y564" i="7"/>
  <c r="Y580" i="7"/>
  <c r="Y596" i="7"/>
  <c r="Y325" i="7"/>
  <c r="Y473" i="7"/>
  <c r="Y234" i="7"/>
  <c r="Y257" i="7"/>
  <c r="Y277" i="7"/>
  <c r="Y293" i="7"/>
  <c r="Y297" i="7"/>
  <c r="Y313" i="7"/>
  <c r="Y381" i="7"/>
  <c r="Y401" i="7"/>
  <c r="Y477" i="7"/>
  <c r="Y481" i="7"/>
  <c r="Y505" i="7"/>
  <c r="Y541" i="7"/>
  <c r="Y561" i="7"/>
  <c r="Y569" i="7"/>
  <c r="Y241" i="7"/>
  <c r="Y253" i="7"/>
  <c r="Y274" i="7"/>
  <c r="Y290" i="7"/>
  <c r="Y306" i="7"/>
  <c r="Y322" i="7"/>
  <c r="Y338" i="7"/>
  <c r="Y354" i="7"/>
  <c r="Y370" i="7"/>
  <c r="Y386" i="7"/>
  <c r="Y402" i="7"/>
  <c r="Y418" i="7"/>
  <c r="Y434" i="7"/>
  <c r="Y450" i="7"/>
  <c r="Y466" i="7"/>
  <c r="Y482" i="7"/>
  <c r="Y498" i="7"/>
  <c r="Y514" i="7"/>
  <c r="Y530" i="7"/>
  <c r="Y546" i="7"/>
  <c r="Y562" i="7"/>
  <c r="Y578" i="7"/>
  <c r="Y594" i="7"/>
  <c r="Y501" i="7"/>
  <c r="Y271" i="7"/>
  <c r="Y287" i="7"/>
  <c r="Y303" i="7"/>
  <c r="Y319" i="7"/>
  <c r="Y335" i="7"/>
  <c r="Y351" i="7"/>
  <c r="Y367" i="7"/>
  <c r="Y383" i="7"/>
  <c r="Y399" i="7"/>
  <c r="Y415" i="7"/>
  <c r="Y431" i="7"/>
  <c r="Y447" i="7"/>
  <c r="Y463" i="7"/>
  <c r="Y479" i="7"/>
  <c r="Y495" i="7"/>
  <c r="Y511" i="7"/>
  <c r="Y527" i="7"/>
  <c r="Y551" i="7"/>
  <c r="Y587" i="7"/>
  <c r="Y413" i="7"/>
  <c r="Y573" i="7"/>
  <c r="Y499" i="7"/>
  <c r="Y515" i="7"/>
  <c r="Y531" i="7"/>
  <c r="Y555" i="7"/>
  <c r="Y571" i="7"/>
  <c r="Y433" i="7"/>
  <c r="Y469" i="7"/>
  <c r="Y517" i="7"/>
  <c r="Y537" i="7"/>
  <c r="Y266" i="7"/>
  <c r="Y487" i="7"/>
  <c r="Y503" i="7"/>
  <c r="Y519" i="7"/>
  <c r="Y535" i="7"/>
  <c r="Y559" i="7"/>
  <c r="Y579" i="7"/>
  <c r="Y591" i="7"/>
  <c r="Y599" i="7"/>
  <c r="Y409" i="7"/>
  <c r="Y461" i="7"/>
  <c r="Y521" i="7"/>
  <c r="Y557" i="7"/>
  <c r="Y2" i="7"/>
  <c r="Y238" i="7"/>
  <c r="Y279" i="7"/>
  <c r="Y283" i="7"/>
  <c r="Y295" i="7"/>
  <c r="Y299" i="7"/>
  <c r="Y311" i="7"/>
  <c r="Y315" i="7"/>
  <c r="Y327" i="7"/>
  <c r="Y331" i="7"/>
  <c r="Y343" i="7"/>
  <c r="Y347" i="7"/>
  <c r="Y359" i="7"/>
  <c r="Y363" i="7"/>
  <c r="Y375" i="7"/>
  <c r="Y379" i="7"/>
  <c r="Y391" i="7"/>
  <c r="Y395" i="7"/>
  <c r="Y407" i="7"/>
  <c r="Y411" i="7"/>
  <c r="Y423" i="7"/>
  <c r="Y427" i="7"/>
  <c r="Y439" i="7"/>
  <c r="Y443" i="7"/>
  <c r="Y455" i="7"/>
  <c r="Y459" i="7"/>
  <c r="Y471" i="7"/>
  <c r="Y475" i="7"/>
  <c r="Y491" i="7"/>
  <c r="Y507" i="7"/>
  <c r="Y523" i="7"/>
  <c r="Y539" i="7"/>
  <c r="Y543" i="7"/>
  <c r="Y547" i="7"/>
  <c r="Y563" i="7"/>
  <c r="Y595" i="7"/>
  <c r="Y593" i="7"/>
  <c r="W11" i="8"/>
  <c r="W27" i="8"/>
  <c r="W43" i="8"/>
  <c r="W59" i="8"/>
  <c r="W15" i="8"/>
  <c r="W31" i="8"/>
  <c r="W47" i="8"/>
  <c r="W63" i="8"/>
  <c r="W79" i="8"/>
  <c r="W95" i="8"/>
  <c r="W111" i="8"/>
  <c r="W127" i="8"/>
  <c r="W143" i="8"/>
  <c r="W159" i="8"/>
  <c r="W175" i="8"/>
  <c r="W191" i="8"/>
  <c r="W207" i="8"/>
  <c r="W223" i="8"/>
  <c r="W16" i="8"/>
  <c r="W32" i="8"/>
  <c r="W48" i="8"/>
  <c r="W64" i="8"/>
  <c r="W80" i="8"/>
  <c r="W96" i="8"/>
  <c r="W112" i="8"/>
  <c r="W128" i="8"/>
  <c r="W144" i="8"/>
  <c r="W160" i="8"/>
  <c r="W176" i="8"/>
  <c r="W192" i="8"/>
  <c r="W208" i="8"/>
  <c r="W224" i="8"/>
  <c r="W5" i="8"/>
  <c r="W21" i="8"/>
  <c r="W37" i="8"/>
  <c r="W53" i="8"/>
  <c r="W69" i="8"/>
  <c r="W85" i="8"/>
  <c r="W101" i="8"/>
  <c r="W117" i="8"/>
  <c r="W133" i="8"/>
  <c r="W149" i="8"/>
  <c r="W165" i="8"/>
  <c r="W181" i="8"/>
  <c r="W197" i="8"/>
  <c r="W213" i="8"/>
  <c r="W229" i="8"/>
  <c r="W245" i="8"/>
  <c r="W261" i="8"/>
  <c r="W6" i="8"/>
  <c r="W22" i="8"/>
  <c r="W38" i="8"/>
  <c r="W54" i="8"/>
  <c r="W70" i="8"/>
  <c r="W86" i="8"/>
  <c r="W102" i="8"/>
  <c r="W118" i="8"/>
  <c r="W134" i="8"/>
  <c r="W150" i="8"/>
  <c r="W166" i="8"/>
  <c r="W182" i="8"/>
  <c r="W198" i="8"/>
  <c r="W214" i="8"/>
  <c r="W230" i="8"/>
  <c r="W255" i="8"/>
  <c r="W273" i="8"/>
  <c r="W289" i="8"/>
  <c r="W305" i="8"/>
  <c r="W321" i="8"/>
  <c r="W337" i="8"/>
  <c r="W353" i="8"/>
  <c r="W369" i="8"/>
  <c r="W385" i="8"/>
  <c r="W401" i="8"/>
  <c r="W417" i="8"/>
  <c r="W433" i="8"/>
  <c r="W449" i="8"/>
  <c r="W465" i="8"/>
  <c r="W481" i="8"/>
  <c r="W497" i="8"/>
  <c r="W513" i="8"/>
  <c r="W529" i="8"/>
  <c r="W239" i="8"/>
  <c r="W278" i="8"/>
  <c r="W294" i="8"/>
  <c r="W310" i="8"/>
  <c r="W326" i="8"/>
  <c r="W342" i="8"/>
  <c r="W358" i="8"/>
  <c r="W374" i="8"/>
  <c r="W390" i="8"/>
  <c r="W406" i="8"/>
  <c r="W422" i="8"/>
  <c r="W438" i="8"/>
  <c r="W454" i="8"/>
  <c r="W470" i="8"/>
  <c r="W486" i="8"/>
  <c r="W502" i="8"/>
  <c r="W518" i="8"/>
  <c r="W246" i="8"/>
  <c r="W271" i="8"/>
  <c r="W287" i="8"/>
  <c r="W303" i="8"/>
  <c r="W319" i="8"/>
  <c r="W335" i="8"/>
  <c r="W351" i="8"/>
  <c r="W367" i="8"/>
  <c r="W383" i="8"/>
  <c r="W399" i="8"/>
  <c r="W415" i="8"/>
  <c r="W431" i="8"/>
  <c r="W447" i="8"/>
  <c r="W463" i="8"/>
  <c r="W479" i="8"/>
  <c r="W495" i="8"/>
  <c r="W511" i="8"/>
  <c r="W527" i="8"/>
  <c r="W543" i="8"/>
  <c r="W559" i="8"/>
  <c r="W260" i="8"/>
  <c r="W272" i="8"/>
  <c r="W288" i="8"/>
  <c r="W304" i="8"/>
  <c r="W320" i="8"/>
  <c r="W336" i="8"/>
  <c r="W352" i="8"/>
  <c r="W368" i="8"/>
  <c r="W384" i="8"/>
  <c r="W400" i="8"/>
  <c r="W416" i="8"/>
  <c r="W432" i="8"/>
  <c r="W448" i="8"/>
  <c r="W464" i="8"/>
  <c r="W480" i="8"/>
  <c r="W496" i="8"/>
  <c r="W538" i="8"/>
  <c r="W553" i="8"/>
  <c r="W67" i="8"/>
  <c r="W83" i="8"/>
  <c r="W99" i="8"/>
  <c r="W115" i="8"/>
  <c r="W131" i="8"/>
  <c r="W147" i="8"/>
  <c r="W163" i="8"/>
  <c r="W179" i="8"/>
  <c r="W195" i="8"/>
  <c r="W211" i="8"/>
  <c r="W4" i="8"/>
  <c r="W20" i="8"/>
  <c r="W36" i="8"/>
  <c r="W52" i="8"/>
  <c r="W68" i="8"/>
  <c r="W84" i="8"/>
  <c r="W100" i="8"/>
  <c r="W116" i="8"/>
  <c r="W132" i="8"/>
  <c r="W148" i="8"/>
  <c r="W164" i="8"/>
  <c r="W180" i="8"/>
  <c r="W196" i="8"/>
  <c r="W212" i="8"/>
  <c r="W228" i="8"/>
  <c r="W9" i="8"/>
  <c r="W25" i="8"/>
  <c r="W41" i="8"/>
  <c r="W57" i="8"/>
  <c r="W73" i="8"/>
  <c r="W89" i="8"/>
  <c r="W105" i="8"/>
  <c r="W121" i="8"/>
  <c r="W137" i="8"/>
  <c r="W153" i="8"/>
  <c r="W169" i="8"/>
  <c r="W185" i="8"/>
  <c r="W201" i="8"/>
  <c r="W217" i="8"/>
  <c r="W233" i="8"/>
  <c r="W249" i="8"/>
  <c r="W265" i="8"/>
  <c r="W10" i="8"/>
  <c r="W26" i="8"/>
  <c r="W42" i="8"/>
  <c r="W58" i="8"/>
  <c r="W74" i="8"/>
  <c r="W90" i="8"/>
  <c r="W106" i="8"/>
  <c r="W122" i="8"/>
  <c r="W138" i="8"/>
  <c r="W154" i="8"/>
  <c r="W170" i="8"/>
  <c r="W186" i="8"/>
  <c r="W202" i="8"/>
  <c r="W218" i="8"/>
  <c r="W234" i="8"/>
  <c r="W254" i="8"/>
  <c r="W277" i="8"/>
  <c r="W293" i="8"/>
  <c r="W309" i="8"/>
  <c r="W325" i="8"/>
  <c r="W341" i="8"/>
  <c r="W357" i="8"/>
  <c r="W373" i="8"/>
  <c r="W389" i="8"/>
  <c r="W405" i="8"/>
  <c r="W421" i="8"/>
  <c r="W437" i="8"/>
  <c r="W453" i="8"/>
  <c r="W469" i="8"/>
  <c r="W485" i="8"/>
  <c r="W501" i="8"/>
  <c r="W517" i="8"/>
  <c r="W533" i="8"/>
  <c r="W235" i="8"/>
  <c r="W252" i="8"/>
  <c r="W282" i="8"/>
  <c r="W298" i="8"/>
  <c r="W314" i="8"/>
  <c r="W330" i="8"/>
  <c r="W346" i="8"/>
  <c r="W362" i="8"/>
  <c r="W378" i="8"/>
  <c r="W394" i="8"/>
  <c r="W410" i="8"/>
  <c r="W426" i="8"/>
  <c r="W442" i="8"/>
  <c r="W458" i="8"/>
  <c r="W474" i="8"/>
  <c r="W490" i="8"/>
  <c r="W506" i="8"/>
  <c r="W522" i="8"/>
  <c r="W264" i="8"/>
  <c r="W275" i="8"/>
  <c r="W291" i="8"/>
  <c r="W307" i="8"/>
  <c r="W323" i="8"/>
  <c r="W339" i="8"/>
  <c r="W355" i="8"/>
  <c r="W371" i="8"/>
  <c r="W387" i="8"/>
  <c r="W403" i="8"/>
  <c r="W419" i="8"/>
  <c r="W435" i="8"/>
  <c r="W451" i="8"/>
  <c r="W467" i="8"/>
  <c r="W483" i="8"/>
  <c r="W499" i="8"/>
  <c r="W515" i="8"/>
  <c r="W531" i="8"/>
  <c r="W547" i="8"/>
  <c r="W563" i="8"/>
  <c r="W244" i="8"/>
  <c r="W259" i="8"/>
  <c r="W276" i="8"/>
  <c r="W292" i="8"/>
  <c r="W308" i="8"/>
  <c r="W324" i="8"/>
  <c r="W340" i="8"/>
  <c r="W356" i="8"/>
  <c r="W372" i="8"/>
  <c r="W388" i="8"/>
  <c r="W404" i="8"/>
  <c r="W420" i="8"/>
  <c r="W7" i="8"/>
  <c r="W23" i="8"/>
  <c r="W39" i="8"/>
  <c r="W55" i="8"/>
  <c r="W71" i="8"/>
  <c r="W87" i="8"/>
  <c r="W103" i="8"/>
  <c r="W119" i="8"/>
  <c r="W135" i="8"/>
  <c r="W151" i="8"/>
  <c r="W167" i="8"/>
  <c r="W183" i="8"/>
  <c r="W199" i="8"/>
  <c r="W215" i="8"/>
  <c r="W8" i="8"/>
  <c r="W24" i="8"/>
  <c r="W40" i="8"/>
  <c r="W56" i="8"/>
  <c r="W72" i="8"/>
  <c r="W88" i="8"/>
  <c r="W104" i="8"/>
  <c r="W120" i="8"/>
  <c r="W136" i="8"/>
  <c r="W152" i="8"/>
  <c r="W168" i="8"/>
  <c r="W184" i="8"/>
  <c r="W200" i="8"/>
  <c r="W216" i="8"/>
  <c r="W232" i="8"/>
  <c r="W13" i="8"/>
  <c r="W29" i="8"/>
  <c r="W45" i="8"/>
  <c r="W61" i="8"/>
  <c r="W77" i="8"/>
  <c r="W93" i="8"/>
  <c r="W109" i="8"/>
  <c r="W125" i="8"/>
  <c r="W141" i="8"/>
  <c r="W157" i="8"/>
  <c r="W173" i="8"/>
  <c r="W189" i="8"/>
  <c r="W205" i="8"/>
  <c r="W221" i="8"/>
  <c r="W237" i="8"/>
  <c r="W253" i="8"/>
  <c r="W14" i="8"/>
  <c r="W30" i="8"/>
  <c r="W46" i="8"/>
  <c r="W62" i="8"/>
  <c r="W78" i="8"/>
  <c r="W94" i="8"/>
  <c r="W110" i="8"/>
  <c r="W126" i="8"/>
  <c r="W142" i="8"/>
  <c r="W158" i="8"/>
  <c r="W174" i="8"/>
  <c r="W190" i="8"/>
  <c r="W206" i="8"/>
  <c r="W222" i="8"/>
  <c r="W238" i="8"/>
  <c r="W231" i="8"/>
  <c r="W281" i="8"/>
  <c r="W297" i="8"/>
  <c r="W313" i="8"/>
  <c r="W329" i="8"/>
  <c r="W345" i="8"/>
  <c r="W361" i="8"/>
  <c r="W377" i="8"/>
  <c r="W393" i="8"/>
  <c r="W409" i="8"/>
  <c r="W425" i="8"/>
  <c r="W441" i="8"/>
  <c r="W457" i="8"/>
  <c r="W473" i="8"/>
  <c r="W489" i="8"/>
  <c r="W505" i="8"/>
  <c r="W521" i="8"/>
  <c r="W537" i="8"/>
  <c r="W251" i="8"/>
  <c r="W266" i="8"/>
  <c r="W270" i="8"/>
  <c r="W286" i="8"/>
  <c r="W302" i="8"/>
  <c r="W318" i="8"/>
  <c r="W334" i="8"/>
  <c r="W350" i="8"/>
  <c r="W366" i="8"/>
  <c r="W382" i="8"/>
  <c r="W398" i="8"/>
  <c r="W414" i="8"/>
  <c r="W430" i="8"/>
  <c r="W446" i="8"/>
  <c r="W462" i="8"/>
  <c r="W478" i="8"/>
  <c r="W494" i="8"/>
  <c r="W510" i="8"/>
  <c r="W526" i="8"/>
  <c r="W248" i="8"/>
  <c r="W263" i="8"/>
  <c r="W279" i="8"/>
  <c r="W3" i="8"/>
  <c r="W19" i="8"/>
  <c r="W35" i="8"/>
  <c r="W51" i="8"/>
  <c r="W75" i="8"/>
  <c r="W91" i="8"/>
  <c r="W107" i="8"/>
  <c r="W123" i="8"/>
  <c r="W139" i="8"/>
  <c r="W155" i="8"/>
  <c r="W171" i="8"/>
  <c r="W187" i="8"/>
  <c r="W203" i="8"/>
  <c r="W219" i="8"/>
  <c r="W12" i="8"/>
  <c r="W28" i="8"/>
  <c r="W44" i="8"/>
  <c r="W60" i="8"/>
  <c r="W76" i="8"/>
  <c r="W92" i="8"/>
  <c r="W108" i="8"/>
  <c r="W124" i="8"/>
  <c r="W140" i="8"/>
  <c r="W156" i="8"/>
  <c r="W172" i="8"/>
  <c r="W188" i="8"/>
  <c r="W204" i="8"/>
  <c r="W220" i="8"/>
  <c r="W236" i="8"/>
  <c r="W17" i="8"/>
  <c r="W33" i="8"/>
  <c r="W49" i="8"/>
  <c r="W65" i="8"/>
  <c r="W81" i="8"/>
  <c r="W97" i="8"/>
  <c r="W113" i="8"/>
  <c r="W129" i="8"/>
  <c r="W145" i="8"/>
  <c r="W161" i="8"/>
  <c r="W177" i="8"/>
  <c r="W193" i="8"/>
  <c r="W209" i="8"/>
  <c r="W225" i="8"/>
  <c r="W241" i="8"/>
  <c r="W257" i="8"/>
  <c r="W18" i="8"/>
  <c r="W34" i="8"/>
  <c r="W50" i="8"/>
  <c r="W66" i="8"/>
  <c r="W82" i="8"/>
  <c r="W98" i="8"/>
  <c r="W114" i="8"/>
  <c r="W130" i="8"/>
  <c r="W146" i="8"/>
  <c r="W162" i="8"/>
  <c r="W178" i="8"/>
  <c r="W194" i="8"/>
  <c r="W210" i="8"/>
  <c r="W226" i="8"/>
  <c r="W242" i="8"/>
  <c r="W240" i="8"/>
  <c r="W256" i="8"/>
  <c r="W269" i="8"/>
  <c r="W285" i="8"/>
  <c r="W301" i="8"/>
  <c r="W317" i="8"/>
  <c r="W333" i="8"/>
  <c r="W349" i="8"/>
  <c r="W365" i="8"/>
  <c r="W381" i="8"/>
  <c r="W397" i="8"/>
  <c r="W413" i="8"/>
  <c r="W429" i="8"/>
  <c r="W445" i="8"/>
  <c r="W461" i="8"/>
  <c r="W477" i="8"/>
  <c r="W493" i="8"/>
  <c r="W509" i="8"/>
  <c r="W525" i="8"/>
  <c r="W250" i="8"/>
  <c r="W274" i="8"/>
  <c r="W290" i="8"/>
  <c r="W306" i="8"/>
  <c r="W322" i="8"/>
  <c r="W338" i="8"/>
  <c r="W354" i="8"/>
  <c r="W370" i="8"/>
  <c r="W386" i="8"/>
  <c r="W402" i="8"/>
  <c r="W418" i="8"/>
  <c r="W434" i="8"/>
  <c r="W450" i="8"/>
  <c r="W466" i="8"/>
  <c r="W482" i="8"/>
  <c r="W498" i="8"/>
  <c r="W514" i="8"/>
  <c r="W247" i="8"/>
  <c r="W262" i="8"/>
  <c r="W267" i="8"/>
  <c r="W283" i="8"/>
  <c r="W299" i="8"/>
  <c r="W315" i="8"/>
  <c r="W331" i="8"/>
  <c r="W347" i="8"/>
  <c r="W363" i="8"/>
  <c r="W379" i="8"/>
  <c r="W395" i="8"/>
  <c r="W411" i="8"/>
  <c r="W427" i="8"/>
  <c r="W443" i="8"/>
  <c r="W459" i="8"/>
  <c r="W475" i="8"/>
  <c r="W491" i="8"/>
  <c r="W507" i="8"/>
  <c r="W523" i="8"/>
  <c r="W539" i="8"/>
  <c r="W555" i="8"/>
  <c r="W268" i="8"/>
  <c r="W284" i="8"/>
  <c r="W300" i="8"/>
  <c r="W316" i="8"/>
  <c r="W332" i="8"/>
  <c r="W348" i="8"/>
  <c r="W364" i="8"/>
  <c r="W380" i="8"/>
  <c r="W396" i="8"/>
  <c r="W412" i="8"/>
  <c r="W428" i="8"/>
  <c r="W243" i="8"/>
  <c r="W258" i="8"/>
  <c r="W280" i="8"/>
  <c r="W296" i="8"/>
  <c r="W312" i="8"/>
  <c r="W328" i="8"/>
  <c r="W344" i="8"/>
  <c r="W360" i="8"/>
  <c r="W376" i="8"/>
  <c r="W392" i="8"/>
  <c r="W408" i="8"/>
  <c r="W424" i="8"/>
  <c r="W524" i="8"/>
  <c r="W532" i="8"/>
  <c r="W571" i="8"/>
  <c r="W587" i="8"/>
  <c r="W512" i="8"/>
  <c r="W548" i="8"/>
  <c r="W568" i="8"/>
  <c r="W584" i="8"/>
  <c r="W600" i="8"/>
  <c r="W546" i="8"/>
  <c r="W561" i="8"/>
  <c r="W573" i="8"/>
  <c r="W589" i="8"/>
  <c r="W2" i="8"/>
  <c r="W520" i="8"/>
  <c r="W542" i="8"/>
  <c r="W557" i="8"/>
  <c r="W570" i="8"/>
  <c r="W586" i="8"/>
  <c r="W575" i="8"/>
  <c r="W591" i="8"/>
  <c r="W528" i="8"/>
  <c r="W572" i="8"/>
  <c r="W588" i="8"/>
  <c r="W545" i="8"/>
  <c r="W560" i="8"/>
  <c r="W577" i="8"/>
  <c r="W593" i="8"/>
  <c r="W541" i="8"/>
  <c r="W556" i="8"/>
  <c r="W574" i="8"/>
  <c r="W590" i="8"/>
  <c r="W227" i="8"/>
  <c r="W436" i="8"/>
  <c r="W440" i="8"/>
  <c r="W444" i="8"/>
  <c r="W452" i="8"/>
  <c r="W456" i="8"/>
  <c r="W460" i="8"/>
  <c r="W468" i="8"/>
  <c r="W472" i="8"/>
  <c r="W476" i="8"/>
  <c r="W484" i="8"/>
  <c r="W488" i="8"/>
  <c r="W492" i="8"/>
  <c r="W500" i="8"/>
  <c r="W504" i="8"/>
  <c r="W508" i="8"/>
  <c r="W552" i="8"/>
  <c r="W554" i="8"/>
  <c r="W579" i="8"/>
  <c r="W595" i="8"/>
  <c r="W550" i="8"/>
  <c r="W576" i="8"/>
  <c r="W592" i="8"/>
  <c r="W536" i="8"/>
  <c r="W544" i="8"/>
  <c r="W565" i="8"/>
  <c r="W581" i="8"/>
  <c r="W597" i="8"/>
  <c r="W530" i="8"/>
  <c r="W540" i="8"/>
  <c r="W578" i="8"/>
  <c r="W594" i="8"/>
  <c r="W295" i="8"/>
  <c r="W311" i="8"/>
  <c r="W327" i="8"/>
  <c r="W343" i="8"/>
  <c r="W359" i="8"/>
  <c r="W375" i="8"/>
  <c r="W391" i="8"/>
  <c r="W407" i="8"/>
  <c r="W423" i="8"/>
  <c r="W439" i="8"/>
  <c r="W455" i="8"/>
  <c r="W471" i="8"/>
  <c r="W487" i="8"/>
  <c r="W503" i="8"/>
  <c r="W519" i="8"/>
  <c r="W535" i="8"/>
  <c r="W551" i="8"/>
  <c r="W567" i="8"/>
  <c r="W583" i="8"/>
  <c r="W599" i="8"/>
  <c r="W534" i="8"/>
  <c r="W549" i="8"/>
  <c r="W564" i="8"/>
  <c r="W580" i="8"/>
  <c r="W596" i="8"/>
  <c r="W516" i="8"/>
  <c r="W562" i="8"/>
  <c r="W569" i="8"/>
  <c r="W585" i="8"/>
  <c r="W601" i="8"/>
  <c r="W558" i="8"/>
  <c r="W566" i="8"/>
  <c r="W582" i="8"/>
  <c r="W598" i="8"/>
  <c r="Y8" i="10"/>
  <c r="Y14" i="10"/>
  <c r="Y15" i="10"/>
  <c r="Y29" i="10"/>
  <c r="Y18" i="10"/>
  <c r="Y23" i="10"/>
  <c r="Y22" i="10"/>
  <c r="Y38" i="10"/>
  <c r="Y12" i="10"/>
  <c r="Y40" i="10"/>
  <c r="Y43" i="10"/>
  <c r="Y52" i="10"/>
  <c r="Y32" i="10"/>
  <c r="Y53" i="10"/>
  <c r="Y48" i="10"/>
  <c r="Y51" i="10"/>
  <c r="Y70" i="10"/>
  <c r="Y50" i="10"/>
  <c r="Y63" i="10"/>
  <c r="Y49" i="10"/>
  <c r="Y60" i="10"/>
  <c r="Y79" i="10"/>
  <c r="Y61" i="10"/>
  <c r="Y96" i="10"/>
  <c r="Y84" i="10"/>
  <c r="Y106" i="10"/>
  <c r="Y122" i="10"/>
  <c r="Y138" i="10"/>
  <c r="Y154" i="10"/>
  <c r="Y103" i="10"/>
  <c r="Y108" i="10"/>
  <c r="Y124" i="10"/>
  <c r="Y135" i="10"/>
  <c r="Y65" i="10"/>
  <c r="Y87" i="10"/>
  <c r="Y99" i="10"/>
  <c r="Y121" i="10"/>
  <c r="Y107" i="10"/>
  <c r="Y147" i="10"/>
  <c r="Y169" i="10"/>
  <c r="Y185" i="10"/>
  <c r="Y201" i="10"/>
  <c r="Y145" i="10"/>
  <c r="Y170" i="10"/>
  <c r="Y186" i="10"/>
  <c r="Y202" i="10"/>
  <c r="Y167" i="10"/>
  <c r="Y183" i="10"/>
  <c r="Y199" i="10"/>
  <c r="Y215" i="10"/>
  <c r="Y180" i="10"/>
  <c r="Y226" i="10"/>
  <c r="Y242" i="10"/>
  <c r="Y258" i="10"/>
  <c r="Y168" i="10"/>
  <c r="Y223" i="10"/>
  <c r="Y239" i="10"/>
  <c r="Y255" i="10"/>
  <c r="Y188" i="10"/>
  <c r="Y218" i="10"/>
  <c r="Y228" i="10"/>
  <c r="Y244" i="10"/>
  <c r="Y229" i="10"/>
  <c r="Y212" i="10"/>
  <c r="Y248" i="10"/>
  <c r="Y275" i="10"/>
  <c r="Y281" i="10"/>
  <c r="Y237" i="10"/>
  <c r="Y296" i="10"/>
  <c r="Y289" i="10"/>
  <c r="Y305" i="10"/>
  <c r="Y283" i="10"/>
  <c r="Y284" i="10"/>
  <c r="Y294" i="10"/>
  <c r="Y310" i="10"/>
  <c r="Y295" i="10"/>
  <c r="Y311" i="10"/>
  <c r="Y300" i="10"/>
  <c r="Y335" i="10"/>
  <c r="Y351" i="10"/>
  <c r="Y367" i="10"/>
  <c r="Y383" i="10"/>
  <c r="Y399" i="10"/>
  <c r="Y415" i="10"/>
  <c r="Y431" i="10"/>
  <c r="Y447" i="10"/>
  <c r="Y328" i="10"/>
  <c r="Y344" i="10"/>
  <c r="Y360" i="10"/>
  <c r="Y376" i="10"/>
  <c r="Y392" i="10"/>
  <c r="Y408" i="10"/>
  <c r="Y329" i="10"/>
  <c r="Y345" i="10"/>
  <c r="Y361" i="10"/>
  <c r="Y377" i="10"/>
  <c r="Y393" i="10"/>
  <c r="Y409" i="10"/>
  <c r="Y425" i="10"/>
  <c r="Y441" i="10"/>
  <c r="Y457" i="10"/>
  <c r="Y370" i="10"/>
  <c r="Y414" i="10"/>
  <c r="Y446" i="10"/>
  <c r="Y477" i="10"/>
  <c r="Y493" i="10"/>
  <c r="Y509" i="10"/>
  <c r="Y525" i="10"/>
  <c r="Y326" i="10"/>
  <c r="Y390" i="10"/>
  <c r="Y424" i="10"/>
  <c r="Y456" i="10"/>
  <c r="Y466" i="10"/>
  <c r="Y482" i="10"/>
  <c r="Y498" i="10"/>
  <c r="Y362" i="10"/>
  <c r="Y442" i="10"/>
  <c r="Y475" i="10"/>
  <c r="Y491" i="10"/>
  <c r="Y507" i="10"/>
  <c r="Y523" i="10"/>
  <c r="Y539" i="10"/>
  <c r="Y555" i="10"/>
  <c r="Y334" i="10"/>
  <c r="Y398" i="10"/>
  <c r="Y428" i="10"/>
  <c r="Y468" i="10"/>
  <c r="Y536" i="10"/>
  <c r="Y550" i="10"/>
  <c r="Y561" i="10"/>
  <c r="Y577" i="10"/>
  <c r="Y476" i="10"/>
  <c r="Y514" i="10"/>
  <c r="Y544" i="10"/>
  <c r="Y566" i="10"/>
  <c r="Y582" i="10"/>
  <c r="Y532" i="10"/>
  <c r="Y541" i="10"/>
  <c r="Y556" i="10"/>
  <c r="Y575" i="10"/>
  <c r="Y591" i="10"/>
  <c r="Y500" i="10"/>
  <c r="Y6" i="10"/>
  <c r="Y33" i="10"/>
  <c r="Y27" i="10"/>
  <c r="Y26" i="10"/>
  <c r="Y11" i="10"/>
  <c r="Y30" i="10"/>
  <c r="Y24" i="10"/>
  <c r="Y42" i="10"/>
  <c r="Y56" i="10"/>
  <c r="Y37" i="10"/>
  <c r="Y41" i="10"/>
  <c r="Y74" i="10"/>
  <c r="Y47" i="10"/>
  <c r="Y64" i="10"/>
  <c r="Y86" i="10"/>
  <c r="Y73" i="10"/>
  <c r="Y100" i="10"/>
  <c r="Y89" i="10"/>
  <c r="Y110" i="10"/>
  <c r="Y126" i="10"/>
  <c r="Y142" i="10"/>
  <c r="Y158" i="10"/>
  <c r="Y85" i="10"/>
  <c r="Y93" i="10"/>
  <c r="Y102" i="10"/>
  <c r="Y112" i="10"/>
  <c r="Y128" i="10"/>
  <c r="Y91" i="10"/>
  <c r="Y111" i="10"/>
  <c r="Y141" i="10"/>
  <c r="Y97" i="10"/>
  <c r="Y129" i="10"/>
  <c r="Y153" i="10"/>
  <c r="Y115" i="10"/>
  <c r="Y54" i="10"/>
  <c r="Y125" i="10"/>
  <c r="Y173" i="10"/>
  <c r="Y189" i="10"/>
  <c r="Y205" i="10"/>
  <c r="Y133" i="10"/>
  <c r="Y143" i="10"/>
  <c r="Y174" i="10"/>
  <c r="Y190" i="10"/>
  <c r="Y206" i="10"/>
  <c r="Y109" i="10"/>
  <c r="Y171" i="10"/>
  <c r="Y187" i="10"/>
  <c r="Y203" i="10"/>
  <c r="Y196" i="10"/>
  <c r="Y230" i="10"/>
  <c r="Y246" i="10"/>
  <c r="Y262" i="10"/>
  <c r="Y184" i="10"/>
  <c r="Y227" i="10"/>
  <c r="Y243" i="10"/>
  <c r="Y259" i="10"/>
  <c r="Y159" i="10"/>
  <c r="Y204" i="10"/>
  <c r="Y217" i="10"/>
  <c r="Y232" i="10"/>
  <c r="Y225" i="10"/>
  <c r="Y252" i="10"/>
  <c r="Y266" i="10"/>
  <c r="Y192" i="10"/>
  <c r="Y245" i="10"/>
  <c r="Y249" i="10"/>
  <c r="Y233" i="10"/>
  <c r="Y256" i="10"/>
  <c r="Y270" i="10"/>
  <c r="Y221" i="10"/>
  <c r="Y279" i="10"/>
  <c r="Y261" i="10"/>
  <c r="Y272" i="10"/>
  <c r="Y274" i="10"/>
  <c r="Y293" i="10"/>
  <c r="Y309" i="10"/>
  <c r="Y298" i="10"/>
  <c r="Y314" i="10"/>
  <c r="Y299" i="10"/>
  <c r="Y315" i="10"/>
  <c r="Y316" i="10"/>
  <c r="Y323" i="10"/>
  <c r="Y339" i="10"/>
  <c r="Y355" i="10"/>
  <c r="Y371" i="10"/>
  <c r="Y387" i="10"/>
  <c r="Y403" i="10"/>
  <c r="Y419" i="10"/>
  <c r="Y435" i="10"/>
  <c r="Y451" i="10"/>
  <c r="Y332" i="10"/>
  <c r="Y348" i="10"/>
  <c r="Y364" i="10"/>
  <c r="Y380" i="10"/>
  <c r="Y396" i="10"/>
  <c r="Y321" i="10"/>
  <c r="Y333" i="10"/>
  <c r="Y349" i="10"/>
  <c r="Y365" i="10"/>
  <c r="Y381" i="10"/>
  <c r="Y397" i="10"/>
  <c r="Y413" i="10"/>
  <c r="Y429" i="10"/>
  <c r="Y445" i="10"/>
  <c r="Y312" i="10"/>
  <c r="Y386" i="10"/>
  <c r="Y422" i="10"/>
  <c r="Y454" i="10"/>
  <c r="Y465" i="10"/>
  <c r="Y481" i="10"/>
  <c r="Y497" i="10"/>
  <c r="Y513" i="10"/>
  <c r="Y529" i="10"/>
  <c r="Y342" i="10"/>
  <c r="Y406" i="10"/>
  <c r="Y432" i="10"/>
  <c r="Y470" i="10"/>
  <c r="Y486" i="10"/>
  <c r="Y502" i="10"/>
  <c r="Y378" i="10"/>
  <c r="Y418" i="10"/>
  <c r="Y450" i="10"/>
  <c r="Y462" i="10"/>
  <c r="Y463" i="10"/>
  <c r="Y479" i="10"/>
  <c r="Y495" i="10"/>
  <c r="Y511" i="10"/>
  <c r="Y527" i="10"/>
  <c r="Y543" i="10"/>
  <c r="Y559" i="10"/>
  <c r="Y350" i="10"/>
  <c r="Y436" i="10"/>
  <c r="Y472" i="10"/>
  <c r="Y512" i="10"/>
  <c r="Y549" i="10"/>
  <c r="Y565" i="10"/>
  <c r="Y581" i="10"/>
  <c r="Y492" i="10"/>
  <c r="Y5" i="10"/>
  <c r="Y10" i="10"/>
  <c r="Y13" i="10"/>
  <c r="Y16" i="10"/>
  <c r="Y21" i="10"/>
  <c r="Y31" i="10"/>
  <c r="Y20" i="10"/>
  <c r="Y46" i="10"/>
  <c r="Y35" i="10"/>
  <c r="Y45" i="10"/>
  <c r="Y36" i="10"/>
  <c r="Y62" i="10"/>
  <c r="Y78" i="10"/>
  <c r="Y68" i="10"/>
  <c r="Y81" i="10"/>
  <c r="Y90" i="10"/>
  <c r="Y69" i="10"/>
  <c r="Y72" i="10"/>
  <c r="Y88" i="10"/>
  <c r="Y114" i="10"/>
  <c r="Y130" i="10"/>
  <c r="Y146" i="10"/>
  <c r="Y76" i="10"/>
  <c r="Y83" i="10"/>
  <c r="Y101" i="10"/>
  <c r="Y116" i="10"/>
  <c r="Y132" i="10"/>
  <c r="Y119" i="10"/>
  <c r="Y140" i="10"/>
  <c r="Y155" i="10"/>
  <c r="Y105" i="10"/>
  <c r="Y137" i="10"/>
  <c r="Y152" i="10"/>
  <c r="Y75" i="10"/>
  <c r="Y123" i="10"/>
  <c r="Y157" i="10"/>
  <c r="Y161" i="10"/>
  <c r="Y177" i="10"/>
  <c r="Y193" i="10"/>
  <c r="Y162" i="10"/>
  <c r="Y178" i="10"/>
  <c r="Y194" i="10"/>
  <c r="Y98" i="10"/>
  <c r="Y148" i="10"/>
  <c r="Y175" i="10"/>
  <c r="Y191" i="10"/>
  <c r="Y207" i="10"/>
  <c r="Y234" i="10"/>
  <c r="Y250" i="10"/>
  <c r="Y200" i="10"/>
  <c r="Y231" i="10"/>
  <c r="Y247" i="10"/>
  <c r="Y263" i="10"/>
  <c r="Y216" i="10"/>
  <c r="Y220" i="10"/>
  <c r="Y236" i="10"/>
  <c r="Y176" i="10"/>
  <c r="Y214" i="10"/>
  <c r="Y241" i="10"/>
  <c r="Y260" i="10"/>
  <c r="Y265" i="10"/>
  <c r="Y213" i="10"/>
  <c r="Y257" i="10"/>
  <c r="Y208" i="10"/>
  <c r="Y264" i="10"/>
  <c r="Y160" i="10"/>
  <c r="Y276" i="10"/>
  <c r="Y273" i="10"/>
  <c r="Y278" i="10"/>
  <c r="Y288" i="10"/>
  <c r="Y297" i="10"/>
  <c r="Y313" i="10"/>
  <c r="Y286" i="10"/>
  <c r="Y302" i="10"/>
  <c r="Y318" i="10"/>
  <c r="Y287" i="10"/>
  <c r="Y303" i="10"/>
  <c r="Y319" i="10"/>
  <c r="Y327" i="10"/>
  <c r="Y343" i="10"/>
  <c r="Y359" i="10"/>
  <c r="Y375" i="10"/>
  <c r="Y391" i="10"/>
  <c r="Y407" i="10"/>
  <c r="Y423" i="10"/>
  <c r="Y439" i="10"/>
  <c r="Y455" i="10"/>
  <c r="Y304" i="10"/>
  <c r="Y336" i="10"/>
  <c r="Y352" i="10"/>
  <c r="Y368" i="10"/>
  <c r="Y384" i="10"/>
  <c r="Y400" i="10"/>
  <c r="Y308" i="10"/>
  <c r="Y320" i="10"/>
  <c r="Y337" i="10"/>
  <c r="Y353" i="10"/>
  <c r="Y369" i="10"/>
  <c r="Y385" i="10"/>
  <c r="Y401" i="10"/>
  <c r="Y417" i="10"/>
  <c r="Y433" i="10"/>
  <c r="Y449" i="10"/>
  <c r="Y338" i="10"/>
  <c r="Y402" i="10"/>
  <c r="Y430" i="10"/>
  <c r="Y469" i="10"/>
  <c r="Y485" i="10"/>
  <c r="Y501" i="10"/>
  <c r="Y517" i="10"/>
  <c r="Y533" i="10"/>
  <c r="Y358" i="10"/>
  <c r="Y440" i="10"/>
  <c r="Y474" i="10"/>
  <c r="Y490" i="10"/>
  <c r="Y330" i="10"/>
  <c r="Y394" i="10"/>
  <c r="Y426" i="10"/>
  <c r="Y458" i="10"/>
  <c r="Y461" i="10"/>
  <c r="Y467" i="10"/>
  <c r="Y483" i="10"/>
  <c r="Y499" i="10"/>
  <c r="Y515" i="10"/>
  <c r="Y531" i="10"/>
  <c r="Y547" i="10"/>
  <c r="Y366" i="10"/>
  <c r="Y412" i="10"/>
  <c r="Y444" i="10"/>
  <c r="Y488" i="10"/>
  <c r="Y520" i="10"/>
  <c r="Y548" i="10"/>
  <c r="Y569" i="10"/>
  <c r="Y530" i="10"/>
  <c r="Y546" i="10"/>
  <c r="Y574" i="10"/>
  <c r="Y590" i="10"/>
  <c r="Y480" i="10"/>
  <c r="Y516" i="10"/>
  <c r="Y558" i="10"/>
  <c r="Y567" i="10"/>
  <c r="Y583" i="10"/>
  <c r="Y510" i="10"/>
  <c r="Y554" i="10"/>
  <c r="Y564" i="10"/>
  <c r="Y580" i="10"/>
  <c r="Y589" i="10"/>
  <c r="Y598" i="10"/>
  <c r="Y4" i="10"/>
  <c r="Y9" i="10"/>
  <c r="Y17" i="10"/>
  <c r="Y3" i="10"/>
  <c r="Y7" i="10"/>
  <c r="Y25" i="10"/>
  <c r="Y19" i="10"/>
  <c r="Y28" i="10"/>
  <c r="Y34" i="10"/>
  <c r="Y39" i="10"/>
  <c r="Y44" i="10"/>
  <c r="Y66" i="10"/>
  <c r="Y82" i="10"/>
  <c r="Y59" i="10"/>
  <c r="Y55" i="10"/>
  <c r="Y58" i="10"/>
  <c r="Y67" i="10"/>
  <c r="Y80" i="10"/>
  <c r="Y94" i="10"/>
  <c r="Y57" i="10"/>
  <c r="Y71" i="10"/>
  <c r="Y92" i="10"/>
  <c r="Y118" i="10"/>
  <c r="Y134" i="10"/>
  <c r="Y150" i="10"/>
  <c r="Y104" i="10"/>
  <c r="Y120" i="10"/>
  <c r="Y127" i="10"/>
  <c r="Y139" i="10"/>
  <c r="Y77" i="10"/>
  <c r="Y95" i="10"/>
  <c r="Y113" i="10"/>
  <c r="Y136" i="10"/>
  <c r="Y151" i="10"/>
  <c r="Y131" i="10"/>
  <c r="Y149" i="10"/>
  <c r="Y156" i="10"/>
  <c r="Y165" i="10"/>
  <c r="Y181" i="10"/>
  <c r="Y197" i="10"/>
  <c r="Y166" i="10"/>
  <c r="Y182" i="10"/>
  <c r="Y198" i="10"/>
  <c r="Y163" i="10"/>
  <c r="Y179" i="10"/>
  <c r="Y195" i="10"/>
  <c r="Y211" i="10"/>
  <c r="Y144" i="10"/>
  <c r="Y164" i="10"/>
  <c r="Y210" i="10"/>
  <c r="Y222" i="10"/>
  <c r="Y238" i="10"/>
  <c r="Y254" i="10"/>
  <c r="Y219" i="10"/>
  <c r="Y235" i="10"/>
  <c r="Y251" i="10"/>
  <c r="Y267" i="10"/>
  <c r="Y117" i="10"/>
  <c r="Y172" i="10"/>
  <c r="Y224" i="10"/>
  <c r="Y240" i="10"/>
  <c r="Y209" i="10"/>
  <c r="Y253" i="10"/>
  <c r="Y268" i="10"/>
  <c r="Y280" i="10"/>
  <c r="Y277" i="10"/>
  <c r="Y269" i="10"/>
  <c r="Y271" i="10"/>
  <c r="Y282" i="10"/>
  <c r="Y292" i="10"/>
  <c r="Y285" i="10"/>
  <c r="Y301" i="10"/>
  <c r="Y317" i="10"/>
  <c r="Y290" i="10"/>
  <c r="Y306" i="10"/>
  <c r="Y322" i="10"/>
  <c r="Y291" i="10"/>
  <c r="Y307" i="10"/>
  <c r="Y331" i="10"/>
  <c r="Y347" i="10"/>
  <c r="Y363" i="10"/>
  <c r="Y379" i="10"/>
  <c r="Y395" i="10"/>
  <c r="Y411" i="10"/>
  <c r="Y427" i="10"/>
  <c r="Y443" i="10"/>
  <c r="Y459" i="10"/>
  <c r="Y324" i="10"/>
  <c r="Y340" i="10"/>
  <c r="Y356" i="10"/>
  <c r="Y372" i="10"/>
  <c r="Y388" i="10"/>
  <c r="Y404" i="10"/>
  <c r="Y325" i="10"/>
  <c r="Y341" i="10"/>
  <c r="Y357" i="10"/>
  <c r="Y373" i="10"/>
  <c r="Y389" i="10"/>
  <c r="Y405" i="10"/>
  <c r="Y421" i="10"/>
  <c r="Y437" i="10"/>
  <c r="Y453" i="10"/>
  <c r="Y354" i="10"/>
  <c r="Y438" i="10"/>
  <c r="Y473" i="10"/>
  <c r="Y489" i="10"/>
  <c r="Y505" i="10"/>
  <c r="Y521" i="10"/>
  <c r="Y537" i="10"/>
  <c r="Y374" i="10"/>
  <c r="Y416" i="10"/>
  <c r="Y448" i="10"/>
  <c r="Y478" i="10"/>
  <c r="Y494" i="10"/>
  <c r="Y346" i="10"/>
  <c r="Y410" i="10"/>
  <c r="Y434" i="10"/>
  <c r="Y460" i="10"/>
  <c r="Y471" i="10"/>
  <c r="Y487" i="10"/>
  <c r="Y503" i="10"/>
  <c r="Y519" i="10"/>
  <c r="Y535" i="10"/>
  <c r="Y551" i="10"/>
  <c r="Y382" i="10"/>
  <c r="Y420" i="10"/>
  <c r="Y452" i="10"/>
  <c r="Y464" i="10"/>
  <c r="Y504" i="10"/>
  <c r="Y528" i="10"/>
  <c r="Y573" i="10"/>
  <c r="Y506" i="10"/>
  <c r="Y538" i="10"/>
  <c r="Y545" i="10"/>
  <c r="Y562" i="10"/>
  <c r="Y578" i="10"/>
  <c r="Y496" i="10"/>
  <c r="Y524" i="10"/>
  <c r="Y542" i="10"/>
  <c r="Y557" i="10"/>
  <c r="Y571" i="10"/>
  <c r="Y587" i="10"/>
  <c r="Y552" i="10"/>
  <c r="Y585" i="10"/>
  <c r="Y597" i="10"/>
  <c r="Y518" i="10"/>
  <c r="Y553" i="10"/>
  <c r="Y593" i="10"/>
  <c r="Y596" i="10"/>
  <c r="Y601" i="10"/>
  <c r="Y522" i="10"/>
  <c r="Y570" i="10"/>
  <c r="Y586" i="10"/>
  <c r="Y508" i="10"/>
  <c r="Y563" i="10"/>
  <c r="Y579" i="10"/>
  <c r="Y595" i="10"/>
  <c r="Y484" i="10"/>
  <c r="Y526" i="10"/>
  <c r="Y534" i="10"/>
  <c r="Y568" i="10"/>
  <c r="Y572" i="10"/>
  <c r="Y584" i="10"/>
  <c r="Y588" i="10"/>
  <c r="Y2" i="10"/>
  <c r="Y540" i="10"/>
  <c r="Y560" i="10"/>
  <c r="Y576" i="10"/>
  <c r="Y592" i="10"/>
  <c r="Y594" i="10"/>
  <c r="Y599" i="10"/>
  <c r="Y600" i="10"/>
  <c r="W8" i="9"/>
  <c r="W24" i="9"/>
  <c r="W40" i="9"/>
  <c r="W56" i="9"/>
  <c r="W68" i="9"/>
  <c r="W84" i="9"/>
  <c r="W100" i="9"/>
  <c r="W116" i="9"/>
  <c r="W13" i="9"/>
  <c r="W29" i="9"/>
  <c r="W45" i="9"/>
  <c r="W61" i="9"/>
  <c r="W77" i="9"/>
  <c r="W93" i="9"/>
  <c r="W109" i="9"/>
  <c r="W125" i="9"/>
  <c r="W14" i="9"/>
  <c r="W30" i="9"/>
  <c r="W46" i="9"/>
  <c r="W62" i="9"/>
  <c r="W78" i="9"/>
  <c r="W94" i="9"/>
  <c r="W110" i="9"/>
  <c r="W126" i="9"/>
  <c r="W142" i="9"/>
  <c r="W7" i="9"/>
  <c r="W23" i="9"/>
  <c r="W39" i="9"/>
  <c r="W55" i="9"/>
  <c r="W71" i="9"/>
  <c r="W87" i="9"/>
  <c r="W103" i="9"/>
  <c r="W119" i="9"/>
  <c r="W135" i="9"/>
  <c r="W158" i="9"/>
  <c r="W174" i="9"/>
  <c r="W190" i="9"/>
  <c r="W206" i="9"/>
  <c r="W222" i="9"/>
  <c r="W238" i="9"/>
  <c r="W254" i="9"/>
  <c r="W270" i="9"/>
  <c r="W144" i="9"/>
  <c r="W147" i="9"/>
  <c r="W163" i="9"/>
  <c r="W179" i="9"/>
  <c r="W195" i="9"/>
  <c r="W211" i="9"/>
  <c r="W227" i="9"/>
  <c r="W243" i="9"/>
  <c r="W259" i="9"/>
  <c r="W275" i="9"/>
  <c r="W141" i="9"/>
  <c r="W156" i="9"/>
  <c r="W172" i="9"/>
  <c r="W188" i="9"/>
  <c r="W204" i="9"/>
  <c r="W220" i="9"/>
  <c r="W236" i="9"/>
  <c r="W252" i="9"/>
  <c r="W268" i="9"/>
  <c r="W284" i="9"/>
  <c r="W300" i="9"/>
  <c r="W153" i="9"/>
  <c r="W169" i="9"/>
  <c r="W185" i="9"/>
  <c r="W201" i="9"/>
  <c r="W217" i="9"/>
  <c r="W233" i="9"/>
  <c r="W249" i="9"/>
  <c r="W265" i="9"/>
  <c r="W281" i="9"/>
  <c r="W299" i="9"/>
  <c r="W314" i="9"/>
  <c r="W330" i="9"/>
  <c r="W346" i="9"/>
  <c r="W362" i="9"/>
  <c r="W378" i="9"/>
  <c r="W394" i="9"/>
  <c r="W410" i="9"/>
  <c r="W426" i="9"/>
  <c r="W442" i="9"/>
  <c r="W458" i="9"/>
  <c r="W474" i="9"/>
  <c r="W490" i="9"/>
  <c r="W506" i="9"/>
  <c r="W522" i="9"/>
  <c r="W538" i="9"/>
  <c r="W295" i="9"/>
  <c r="W311" i="9"/>
  <c r="W327" i="9"/>
  <c r="W343" i="9"/>
  <c r="W359" i="9"/>
  <c r="W375" i="9"/>
  <c r="W391" i="9"/>
  <c r="W407" i="9"/>
  <c r="W423" i="9"/>
  <c r="W439" i="9"/>
  <c r="W455" i="9"/>
  <c r="W471" i="9"/>
  <c r="W487" i="9"/>
  <c r="W503" i="9"/>
  <c r="W519" i="9"/>
  <c r="W535" i="9"/>
  <c r="W304" i="9"/>
  <c r="W320" i="9"/>
  <c r="W336" i="9"/>
  <c r="W352" i="9"/>
  <c r="W368" i="9"/>
  <c r="W384" i="9"/>
  <c r="W400" i="9"/>
  <c r="W416" i="9"/>
  <c r="W432" i="9"/>
  <c r="W448" i="9"/>
  <c r="W464" i="9"/>
  <c r="W480" i="9"/>
  <c r="W496" i="9"/>
  <c r="W512" i="9"/>
  <c r="W528" i="9"/>
  <c r="W544" i="9"/>
  <c r="W560" i="9"/>
  <c r="W576" i="9"/>
  <c r="W309" i="9"/>
  <c r="W325" i="9"/>
  <c r="W341" i="9"/>
  <c r="W357" i="9"/>
  <c r="W373" i="9"/>
  <c r="W389" i="9"/>
  <c r="W405" i="9"/>
  <c r="W421" i="9"/>
  <c r="W437" i="9"/>
  <c r="W453" i="9"/>
  <c r="W469" i="9"/>
  <c r="W485" i="9"/>
  <c r="W501" i="9"/>
  <c r="W517" i="9"/>
  <c r="W571" i="9"/>
  <c r="W595" i="9"/>
  <c r="W72" i="9"/>
  <c r="W88" i="9"/>
  <c r="W104" i="9"/>
  <c r="W120" i="9"/>
  <c r="W17" i="9"/>
  <c r="W33" i="9"/>
  <c r="W49" i="9"/>
  <c r="W65" i="9"/>
  <c r="W81" i="9"/>
  <c r="W97" i="9"/>
  <c r="W113" i="9"/>
  <c r="W129" i="9"/>
  <c r="W18" i="9"/>
  <c r="W34" i="9"/>
  <c r="W50" i="9"/>
  <c r="W66" i="9"/>
  <c r="W82" i="9"/>
  <c r="W98" i="9"/>
  <c r="W114" i="9"/>
  <c r="W130" i="9"/>
  <c r="W11" i="9"/>
  <c r="W27" i="9"/>
  <c r="W43" i="9"/>
  <c r="W59" i="9"/>
  <c r="W75" i="9"/>
  <c r="W91" i="9"/>
  <c r="W107" i="9"/>
  <c r="W123" i="9"/>
  <c r="W139" i="9"/>
  <c r="W146" i="9"/>
  <c r="W162" i="9"/>
  <c r="W178" i="9"/>
  <c r="W194" i="9"/>
  <c r="W210" i="9"/>
  <c r="W226" i="9"/>
  <c r="W242" i="9"/>
  <c r="W258" i="9"/>
  <c r="W274" i="9"/>
  <c r="W143" i="9"/>
  <c r="W151" i="9"/>
  <c r="W167" i="9"/>
  <c r="W183" i="9"/>
  <c r="W199" i="9"/>
  <c r="W215" i="9"/>
  <c r="W231" i="9"/>
  <c r="W247" i="9"/>
  <c r="W263" i="9"/>
  <c r="W279" i="9"/>
  <c r="W132" i="9"/>
  <c r="W140" i="9"/>
  <c r="W160" i="9"/>
  <c r="W176" i="9"/>
  <c r="W192" i="9"/>
  <c r="W208" i="9"/>
  <c r="W224" i="9"/>
  <c r="W240" i="9"/>
  <c r="W256" i="9"/>
  <c r="W272" i="9"/>
  <c r="W288" i="9"/>
  <c r="W137" i="9"/>
  <c r="W157" i="9"/>
  <c r="W173" i="9"/>
  <c r="W189" i="9"/>
  <c r="W205" i="9"/>
  <c r="W221" i="9"/>
  <c r="W237" i="9"/>
  <c r="W253" i="9"/>
  <c r="W269" i="9"/>
  <c r="W285" i="9"/>
  <c r="W298" i="9"/>
  <c r="W302" i="9"/>
  <c r="W318" i="9"/>
  <c r="W334" i="9"/>
  <c r="W350" i="9"/>
  <c r="W366" i="9"/>
  <c r="W382" i="9"/>
  <c r="W398" i="9"/>
  <c r="W414" i="9"/>
  <c r="W430" i="9"/>
  <c r="W446" i="9"/>
  <c r="W462" i="9"/>
  <c r="W478" i="9"/>
  <c r="W494" i="9"/>
  <c r="W510" i="9"/>
  <c r="W526" i="9"/>
  <c r="W294" i="9"/>
  <c r="W315" i="9"/>
  <c r="W331" i="9"/>
  <c r="W347" i="9"/>
  <c r="W363" i="9"/>
  <c r="W379" i="9"/>
  <c r="W395" i="9"/>
  <c r="W411" i="9"/>
  <c r="W427" i="9"/>
  <c r="W443" i="9"/>
  <c r="W459" i="9"/>
  <c r="W475" i="9"/>
  <c r="W491" i="9"/>
  <c r="W507" i="9"/>
  <c r="W523" i="9"/>
  <c r="W539" i="9"/>
  <c r="W282" i="9"/>
  <c r="W291" i="9"/>
  <c r="W308" i="9"/>
  <c r="W324" i="9"/>
  <c r="W340" i="9"/>
  <c r="W356" i="9"/>
  <c r="W372" i="9"/>
  <c r="W388" i="9"/>
  <c r="W404" i="9"/>
  <c r="W420" i="9"/>
  <c r="W436" i="9"/>
  <c r="W452" i="9"/>
  <c r="W468" i="9"/>
  <c r="W484" i="9"/>
  <c r="W500" i="9"/>
  <c r="W516" i="9"/>
  <c r="W532" i="9"/>
  <c r="W548" i="9"/>
  <c r="W564" i="9"/>
  <c r="W580" i="9"/>
  <c r="W313" i="9"/>
  <c r="W329" i="9"/>
  <c r="W345" i="9"/>
  <c r="W361" i="9"/>
  <c r="W377" i="9"/>
  <c r="W393" i="9"/>
  <c r="W409" i="9"/>
  <c r="W425" i="9"/>
  <c r="W441" i="9"/>
  <c r="W457" i="9"/>
  <c r="W473" i="9"/>
  <c r="W489" i="9"/>
  <c r="W505" i="9"/>
  <c r="W521" i="9"/>
  <c r="W555" i="9"/>
  <c r="W570" i="9"/>
  <c r="W583" i="9"/>
  <c r="W599" i="9"/>
  <c r="W60" i="9"/>
  <c r="W76" i="9"/>
  <c r="W92" i="9"/>
  <c r="W108" i="9"/>
  <c r="W124" i="9"/>
  <c r="W5" i="9"/>
  <c r="W21" i="9"/>
  <c r="W37" i="9"/>
  <c r="W53" i="9"/>
  <c r="W69" i="9"/>
  <c r="W85" i="9"/>
  <c r="W101" i="9"/>
  <c r="W117" i="9"/>
  <c r="W133" i="9"/>
  <c r="W6" i="9"/>
  <c r="W22" i="9"/>
  <c r="W38" i="9"/>
  <c r="W54" i="9"/>
  <c r="W70" i="9"/>
  <c r="W86" i="9"/>
  <c r="W102" i="9"/>
  <c r="W118" i="9"/>
  <c r="W134" i="9"/>
  <c r="W15" i="9"/>
  <c r="W31" i="9"/>
  <c r="W47" i="9"/>
  <c r="W63" i="9"/>
  <c r="W79" i="9"/>
  <c r="W95" i="9"/>
  <c r="W111" i="9"/>
  <c r="W127" i="9"/>
  <c r="W150" i="9"/>
  <c r="W166" i="9"/>
  <c r="W182" i="9"/>
  <c r="W198" i="9"/>
  <c r="W214" i="9"/>
  <c r="W230" i="9"/>
  <c r="W246" i="9"/>
  <c r="W262" i="9"/>
  <c r="W155" i="9"/>
  <c r="W171" i="9"/>
  <c r="W187" i="9"/>
  <c r="W203" i="9"/>
  <c r="W219" i="9"/>
  <c r="W235" i="9"/>
  <c r="W251" i="9"/>
  <c r="W267" i="9"/>
  <c r="W283" i="9"/>
  <c r="W148" i="9"/>
  <c r="W164" i="9"/>
  <c r="W180" i="9"/>
  <c r="W196" i="9"/>
  <c r="W212" i="9"/>
  <c r="W228" i="9"/>
  <c r="W244" i="9"/>
  <c r="W260" i="9"/>
  <c r="W276" i="9"/>
  <c r="W292" i="9"/>
  <c r="W136" i="9"/>
  <c r="W161" i="9"/>
  <c r="W177" i="9"/>
  <c r="W193" i="9"/>
  <c r="W209" i="9"/>
  <c r="W225" i="9"/>
  <c r="W241" i="9"/>
  <c r="W257" i="9"/>
  <c r="W273" i="9"/>
  <c r="W297" i="9"/>
  <c r="W306" i="9"/>
  <c r="W322" i="9"/>
  <c r="W338" i="9"/>
  <c r="W354" i="9"/>
  <c r="W370" i="9"/>
  <c r="W386" i="9"/>
  <c r="W402" i="9"/>
  <c r="W418" i="9"/>
  <c r="W434" i="9"/>
  <c r="W450" i="9"/>
  <c r="W466" i="9"/>
  <c r="W482" i="9"/>
  <c r="W498" i="9"/>
  <c r="W514" i="9"/>
  <c r="W530" i="9"/>
  <c r="W293" i="9"/>
  <c r="W303" i="9"/>
  <c r="W319" i="9"/>
  <c r="W335" i="9"/>
  <c r="W351" i="9"/>
  <c r="W367" i="9"/>
  <c r="W383" i="9"/>
  <c r="W399" i="9"/>
  <c r="W415" i="9"/>
  <c r="W431" i="9"/>
  <c r="W447" i="9"/>
  <c r="W463" i="9"/>
  <c r="W479" i="9"/>
  <c r="W495" i="9"/>
  <c r="W511" i="9"/>
  <c r="W527" i="9"/>
  <c r="W287" i="9"/>
  <c r="W290" i="9"/>
  <c r="W312" i="9"/>
  <c r="W328" i="9"/>
  <c r="W344" i="9"/>
  <c r="W360" i="9"/>
  <c r="W376" i="9"/>
  <c r="W392" i="9"/>
  <c r="W408" i="9"/>
  <c r="W424" i="9"/>
  <c r="W4" i="9"/>
  <c r="W12" i="9"/>
  <c r="W16" i="9"/>
  <c r="W20" i="9"/>
  <c r="W28" i="9"/>
  <c r="W32" i="9"/>
  <c r="W36" i="9"/>
  <c r="W44" i="9"/>
  <c r="W48" i="9"/>
  <c r="W52" i="9"/>
  <c r="W64" i="9"/>
  <c r="W80" i="9"/>
  <c r="W96" i="9"/>
  <c r="W112" i="9"/>
  <c r="W9" i="9"/>
  <c r="W25" i="9"/>
  <c r="W41" i="9"/>
  <c r="W57" i="9"/>
  <c r="W73" i="9"/>
  <c r="W89" i="9"/>
  <c r="W105" i="9"/>
  <c r="W121" i="9"/>
  <c r="W10" i="9"/>
  <c r="W26" i="9"/>
  <c r="W42" i="9"/>
  <c r="W58" i="9"/>
  <c r="W74" i="9"/>
  <c r="W90" i="9"/>
  <c r="W106" i="9"/>
  <c r="W122" i="9"/>
  <c r="W138" i="9"/>
  <c r="W3" i="9"/>
  <c r="W19" i="9"/>
  <c r="W35" i="9"/>
  <c r="W51" i="9"/>
  <c r="W67" i="9"/>
  <c r="W83" i="9"/>
  <c r="W99" i="9"/>
  <c r="W115" i="9"/>
  <c r="W131" i="9"/>
  <c r="W154" i="9"/>
  <c r="W170" i="9"/>
  <c r="W186" i="9"/>
  <c r="W202" i="9"/>
  <c r="W218" i="9"/>
  <c r="W234" i="9"/>
  <c r="W250" i="9"/>
  <c r="W266" i="9"/>
  <c r="W128" i="9"/>
  <c r="W145" i="9"/>
  <c r="W159" i="9"/>
  <c r="W175" i="9"/>
  <c r="W191" i="9"/>
  <c r="W207" i="9"/>
  <c r="W223" i="9"/>
  <c r="W239" i="9"/>
  <c r="W255" i="9"/>
  <c r="W271" i="9"/>
  <c r="W152" i="9"/>
  <c r="W168" i="9"/>
  <c r="W184" i="9"/>
  <c r="W200" i="9"/>
  <c r="W216" i="9"/>
  <c r="W232" i="9"/>
  <c r="W248" i="9"/>
  <c r="W264" i="9"/>
  <c r="W280" i="9"/>
  <c r="W296" i="9"/>
  <c r="W149" i="9"/>
  <c r="W165" i="9"/>
  <c r="W181" i="9"/>
  <c r="W197" i="9"/>
  <c r="W213" i="9"/>
  <c r="W229" i="9"/>
  <c r="W245" i="9"/>
  <c r="W261" i="9"/>
  <c r="W277" i="9"/>
  <c r="W310" i="9"/>
  <c r="W326" i="9"/>
  <c r="W342" i="9"/>
  <c r="W358" i="9"/>
  <c r="W374" i="9"/>
  <c r="W390" i="9"/>
  <c r="W406" i="9"/>
  <c r="W422" i="9"/>
  <c r="W438" i="9"/>
  <c r="W454" i="9"/>
  <c r="W470" i="9"/>
  <c r="W486" i="9"/>
  <c r="W502" i="9"/>
  <c r="W518" i="9"/>
  <c r="W534" i="9"/>
  <c r="W278" i="9"/>
  <c r="W307" i="9"/>
  <c r="W323" i="9"/>
  <c r="W339" i="9"/>
  <c r="W355" i="9"/>
  <c r="W371" i="9"/>
  <c r="W387" i="9"/>
  <c r="W403" i="9"/>
  <c r="W419" i="9"/>
  <c r="W435" i="9"/>
  <c r="W451" i="9"/>
  <c r="W467" i="9"/>
  <c r="W483" i="9"/>
  <c r="W499" i="9"/>
  <c r="W515" i="9"/>
  <c r="W531" i="9"/>
  <c r="W289" i="9"/>
  <c r="W316" i="9"/>
  <c r="W332" i="9"/>
  <c r="W348" i="9"/>
  <c r="W364" i="9"/>
  <c r="W380" i="9"/>
  <c r="W396" i="9"/>
  <c r="W412" i="9"/>
  <c r="W428" i="9"/>
  <c r="W444" i="9"/>
  <c r="W460" i="9"/>
  <c r="W476" i="9"/>
  <c r="W492" i="9"/>
  <c r="W508" i="9"/>
  <c r="W524" i="9"/>
  <c r="W540" i="9"/>
  <c r="W556" i="9"/>
  <c r="W572" i="9"/>
  <c r="W286" i="9"/>
  <c r="W305" i="9"/>
  <c r="W321" i="9"/>
  <c r="W337" i="9"/>
  <c r="W353" i="9"/>
  <c r="W369" i="9"/>
  <c r="W385" i="9"/>
  <c r="W401" i="9"/>
  <c r="W417" i="9"/>
  <c r="W433" i="9"/>
  <c r="W449" i="9"/>
  <c r="W465" i="9"/>
  <c r="W481" i="9"/>
  <c r="W497" i="9"/>
  <c r="W509" i="9"/>
  <c r="W525" i="9"/>
  <c r="W569" i="9"/>
  <c r="W550" i="9"/>
  <c r="W565" i="9"/>
  <c r="W584" i="9"/>
  <c r="W600" i="9"/>
  <c r="W563" i="9"/>
  <c r="W578" i="9"/>
  <c r="W589" i="9"/>
  <c r="W2" i="9"/>
  <c r="W543" i="9"/>
  <c r="W558" i="9"/>
  <c r="W573" i="9"/>
  <c r="W590" i="9"/>
  <c r="W440" i="9"/>
  <c r="W456" i="9"/>
  <c r="W472" i="9"/>
  <c r="W488" i="9"/>
  <c r="W504" i="9"/>
  <c r="W520" i="9"/>
  <c r="W536" i="9"/>
  <c r="W552" i="9"/>
  <c r="W568" i="9"/>
  <c r="W537" i="9"/>
  <c r="W549" i="9"/>
  <c r="W588" i="9"/>
  <c r="W547" i="9"/>
  <c r="W562" i="9"/>
  <c r="W577" i="9"/>
  <c r="W593" i="9"/>
  <c r="W541" i="9"/>
  <c r="W557" i="9"/>
  <c r="W594" i="9"/>
  <c r="W301" i="9"/>
  <c r="W317" i="9"/>
  <c r="W333" i="9"/>
  <c r="W349" i="9"/>
  <c r="W365" i="9"/>
  <c r="W381" i="9"/>
  <c r="W397" i="9"/>
  <c r="W413" i="9"/>
  <c r="W429" i="9"/>
  <c r="W445" i="9"/>
  <c r="W461" i="9"/>
  <c r="W477" i="9"/>
  <c r="W493" i="9"/>
  <c r="W533" i="9"/>
  <c r="W554" i="9"/>
  <c r="W591" i="9"/>
  <c r="W567" i="9"/>
  <c r="W582" i="9"/>
  <c r="W592" i="9"/>
  <c r="W546" i="9"/>
  <c r="W561" i="9"/>
  <c r="W597" i="9"/>
  <c r="W575" i="9"/>
  <c r="W598" i="9"/>
  <c r="W513" i="9"/>
  <c r="W553" i="9"/>
  <c r="W587" i="9"/>
  <c r="W551" i="9"/>
  <c r="W566" i="9"/>
  <c r="W581" i="9"/>
  <c r="W596" i="9"/>
  <c r="W542" i="9"/>
  <c r="W545" i="9"/>
  <c r="W579" i="9"/>
  <c r="W585" i="9"/>
  <c r="W601" i="9"/>
  <c r="W529" i="9"/>
  <c r="W559" i="9"/>
  <c r="W574" i="9"/>
  <c r="W586" i="9"/>
  <c r="X1" i="8"/>
  <c r="X1" i="9"/>
  <c r="Z1" i="7"/>
  <c r="Z1" i="10"/>
  <c r="Z5" i="10" l="1"/>
  <c r="Z17" i="10"/>
  <c r="Z18" i="10"/>
  <c r="Z32" i="10"/>
  <c r="Z26" i="10"/>
  <c r="Z23" i="10"/>
  <c r="Z15" i="10"/>
  <c r="Z19" i="10"/>
  <c r="Z41" i="10"/>
  <c r="Z47" i="10"/>
  <c r="Z55" i="10"/>
  <c r="Z56" i="10"/>
  <c r="Z57" i="10"/>
  <c r="Z73" i="10"/>
  <c r="Z36" i="10"/>
  <c r="Z50" i="10"/>
  <c r="Z63" i="10"/>
  <c r="Z83" i="10"/>
  <c r="Z74" i="10"/>
  <c r="Z99" i="10"/>
  <c r="Z98" i="10"/>
  <c r="Z109" i="10"/>
  <c r="Z125" i="10"/>
  <c r="Z141" i="10"/>
  <c r="Z157" i="10"/>
  <c r="Z80" i="10"/>
  <c r="Z72" i="10"/>
  <c r="Z111" i="10"/>
  <c r="Z127" i="10"/>
  <c r="Z79" i="10"/>
  <c r="Z94" i="10"/>
  <c r="Z122" i="10"/>
  <c r="Z142" i="10"/>
  <c r="Z108" i="10"/>
  <c r="Z139" i="10"/>
  <c r="Z154" i="10"/>
  <c r="Z126" i="10"/>
  <c r="Z136" i="10"/>
  <c r="Z159" i="10"/>
  <c r="Z172" i="10"/>
  <c r="Z188" i="10"/>
  <c r="Z204" i="10"/>
  <c r="Z100" i="10"/>
  <c r="Z173" i="10"/>
  <c r="Z189" i="10"/>
  <c r="Z205" i="10"/>
  <c r="Z152" i="10"/>
  <c r="Z170" i="10"/>
  <c r="Z186" i="10"/>
  <c r="Z202" i="10"/>
  <c r="Z218" i="10"/>
  <c r="Z199" i="10"/>
  <c r="Z213" i="10"/>
  <c r="Z229" i="10"/>
  <c r="Z245" i="10"/>
  <c r="Z261" i="10"/>
  <c r="Z187" i="10"/>
  <c r="Z226" i="10"/>
  <c r="Z242" i="10"/>
  <c r="Z258" i="10"/>
  <c r="Z148" i="10"/>
  <c r="Z207" i="10"/>
  <c r="Z231" i="10"/>
  <c r="Z228" i="10"/>
  <c r="Z263" i="10"/>
  <c r="Z267" i="10"/>
  <c r="Z260" i="10"/>
  <c r="Z265" i="10"/>
  <c r="Z163" i="10"/>
  <c r="Z236" i="10"/>
  <c r="Z269" i="10"/>
  <c r="Z224" i="10"/>
  <c r="Z278" i="10"/>
  <c r="Z240" i="10"/>
  <c r="Z273" i="10"/>
  <c r="Z282" i="10"/>
  <c r="Z292" i="10"/>
  <c r="Z308" i="10"/>
  <c r="Z297" i="10"/>
  <c r="Z313" i="10"/>
  <c r="Z298" i="10"/>
  <c r="Z314" i="10"/>
  <c r="Z319" i="10"/>
  <c r="Z338" i="10"/>
  <c r="Z354" i="10"/>
  <c r="Z370" i="10"/>
  <c r="Z386" i="10"/>
  <c r="Z402" i="10"/>
  <c r="Z418" i="10"/>
  <c r="Z434" i="10"/>
  <c r="Z450" i="10"/>
  <c r="Z331" i="10"/>
  <c r="Z347" i="10"/>
  <c r="Z363" i="10"/>
  <c r="Z379" i="10"/>
  <c r="Z395" i="10"/>
  <c r="Z411" i="10"/>
  <c r="Z322" i="10"/>
  <c r="Z332" i="10"/>
  <c r="Z348" i="10"/>
  <c r="Z364" i="10"/>
  <c r="Z380" i="10"/>
  <c r="Z396" i="10"/>
  <c r="Z412" i="10"/>
  <c r="Z428" i="10"/>
  <c r="Z444" i="10"/>
  <c r="Z325" i="10"/>
  <c r="Z389" i="10"/>
  <c r="Z433" i="10"/>
  <c r="Z464" i="10"/>
  <c r="Z480" i="10"/>
  <c r="Z496" i="10"/>
  <c r="Z512" i="10"/>
  <c r="Z528" i="10"/>
  <c r="Z345" i="10"/>
  <c r="Z409" i="10"/>
  <c r="Z443" i="10"/>
  <c r="Z469" i="10"/>
  <c r="Z485" i="10"/>
  <c r="Z501" i="10"/>
  <c r="Z299" i="10"/>
  <c r="Z381" i="10"/>
  <c r="Z429" i="10"/>
  <c r="Z478" i="10"/>
  <c r="Z494" i="10"/>
  <c r="Z510" i="10"/>
  <c r="Z526" i="10"/>
  <c r="Z542" i="10"/>
  <c r="Z558" i="10"/>
  <c r="Z353" i="10"/>
  <c r="Z415" i="10"/>
  <c r="Z447" i="10"/>
  <c r="Z460" i="10"/>
  <c r="Z471" i="10"/>
  <c r="Z523" i="10"/>
  <c r="Z564" i="10"/>
  <c r="Z580" i="10"/>
  <c r="Z495" i="10"/>
  <c r="Z533" i="10"/>
  <c r="Z548" i="10"/>
  <c r="Z569" i="10"/>
  <c r="Z585" i="10"/>
  <c r="Z519" i="10"/>
  <c r="Z545" i="10"/>
  <c r="Z562" i="10"/>
  <c r="Z578" i="10"/>
  <c r="Z594" i="10"/>
  <c r="Z4" i="10"/>
  <c r="Z9" i="10"/>
  <c r="Z11" i="10"/>
  <c r="Z12" i="10"/>
  <c r="Z20" i="10"/>
  <c r="Z30" i="10"/>
  <c r="Z31" i="10"/>
  <c r="Z45" i="10"/>
  <c r="Z27" i="10"/>
  <c r="Z35" i="10"/>
  <c r="Z46" i="10"/>
  <c r="Z61" i="10"/>
  <c r="Z77" i="10"/>
  <c r="Z39" i="10"/>
  <c r="Z67" i="10"/>
  <c r="Z82" i="10"/>
  <c r="Z89" i="10"/>
  <c r="Z60" i="10"/>
  <c r="Z66" i="10"/>
  <c r="Z87" i="10"/>
  <c r="Z103" i="10"/>
  <c r="Z97" i="10"/>
  <c r="Z113" i="10"/>
  <c r="Z129" i="10"/>
  <c r="Z145" i="10"/>
  <c r="Z68" i="10"/>
  <c r="Z78" i="10"/>
  <c r="Z86" i="10"/>
  <c r="Z71" i="10"/>
  <c r="Z115" i="10"/>
  <c r="Z131" i="10"/>
  <c r="Z130" i="10"/>
  <c r="Z116" i="10"/>
  <c r="Z138" i="10"/>
  <c r="Z134" i="10"/>
  <c r="Z155" i="10"/>
  <c r="Z158" i="10"/>
  <c r="Z160" i="10"/>
  <c r="Z176" i="10"/>
  <c r="Z192" i="10"/>
  <c r="Z208" i="10"/>
  <c r="Z90" i="10"/>
  <c r="Z161" i="10"/>
  <c r="Z177" i="10"/>
  <c r="Z193" i="10"/>
  <c r="Z209" i="10"/>
  <c r="Z150" i="10"/>
  <c r="Z174" i="10"/>
  <c r="Z190" i="10"/>
  <c r="Z206" i="10"/>
  <c r="Z212" i="10"/>
  <c r="Z233" i="10"/>
  <c r="Z249" i="10"/>
  <c r="Z203" i="10"/>
  <c r="Z230" i="10"/>
  <c r="Z246" i="10"/>
  <c r="Z262" i="10"/>
  <c r="Z219" i="10"/>
  <c r="Z235" i="10"/>
  <c r="Z195" i="10"/>
  <c r="Z244" i="10"/>
  <c r="Z217" i="10"/>
  <c r="Z179" i="10"/>
  <c r="Z215" i="10"/>
  <c r="Z271" i="10"/>
  <c r="Z275" i="10"/>
  <c r="Z272" i="10"/>
  <c r="Z277" i="10"/>
  <c r="Z287" i="10"/>
  <c r="Z296" i="10"/>
  <c r="Z312" i="10"/>
  <c r="Z285" i="10"/>
  <c r="Z301" i="10"/>
  <c r="Z317" i="10"/>
  <c r="Z286" i="10"/>
  <c r="Z302" i="10"/>
  <c r="Z318" i="10"/>
  <c r="Z326" i="10"/>
  <c r="Z342" i="10"/>
  <c r="Z358" i="10"/>
  <c r="Z374" i="10"/>
  <c r="Z390" i="10"/>
  <c r="Z406" i="10"/>
  <c r="Z422" i="10"/>
  <c r="Z438" i="10"/>
  <c r="Z454" i="10"/>
  <c r="Z307" i="10"/>
  <c r="Z335" i="10"/>
  <c r="Z351" i="10"/>
  <c r="Z367" i="10"/>
  <c r="Z383" i="10"/>
  <c r="Z399" i="10"/>
  <c r="Z311" i="10"/>
  <c r="Z336" i="10"/>
  <c r="Z352" i="10"/>
  <c r="Z368" i="10"/>
  <c r="Z384" i="10"/>
  <c r="Z400" i="10"/>
  <c r="Z416" i="10"/>
  <c r="Z432" i="10"/>
  <c r="Z448" i="10"/>
  <c r="Z341" i="10"/>
  <c r="Z405" i="10"/>
  <c r="Z441" i="10"/>
  <c r="Z468" i="10"/>
  <c r="Z484" i="10"/>
  <c r="Z500" i="10"/>
  <c r="Z516" i="10"/>
  <c r="Z532" i="10"/>
  <c r="Z361" i="10"/>
  <c r="Z419" i="10"/>
  <c r="Z451" i="10"/>
  <c r="Z473" i="10"/>
  <c r="Z489" i="10"/>
  <c r="Z505" i="10"/>
  <c r="Z333" i="10"/>
  <c r="Z397" i="10"/>
  <c r="Z437" i="10"/>
  <c r="Z466" i="10"/>
  <c r="Z482" i="10"/>
  <c r="Z498" i="10"/>
  <c r="Z514" i="10"/>
  <c r="Z530" i="10"/>
  <c r="Z546" i="10"/>
  <c r="Z320" i="10"/>
  <c r="Z369" i="10"/>
  <c r="Z423" i="10"/>
  <c r="Z455" i="10"/>
  <c r="Z459" i="10"/>
  <c r="Z475" i="10"/>
  <c r="Z491" i="10"/>
  <c r="Z531" i="10"/>
  <c r="Z553" i="10"/>
  <c r="Z568" i="10"/>
  <c r="Z3" i="10"/>
  <c r="Z8" i="10"/>
  <c r="Z16" i="10"/>
  <c r="Z6" i="10"/>
  <c r="Z24" i="10"/>
  <c r="Z34" i="10"/>
  <c r="Z21" i="10"/>
  <c r="Z25" i="10"/>
  <c r="Z49" i="10"/>
  <c r="Z33" i="10"/>
  <c r="Z38" i="10"/>
  <c r="Z44" i="10"/>
  <c r="Z54" i="10"/>
  <c r="Z65" i="10"/>
  <c r="Z81" i="10"/>
  <c r="Z53" i="10"/>
  <c r="Z93" i="10"/>
  <c r="Z76" i="10"/>
  <c r="Z91" i="10"/>
  <c r="Z96" i="10"/>
  <c r="Z117" i="10"/>
  <c r="Z133" i="10"/>
  <c r="Z149" i="10"/>
  <c r="Z88" i="10"/>
  <c r="Z119" i="10"/>
  <c r="Z135" i="10"/>
  <c r="Z106" i="10"/>
  <c r="Z144" i="10"/>
  <c r="Z124" i="10"/>
  <c r="Z110" i="10"/>
  <c r="Z112" i="10"/>
  <c r="Z151" i="10"/>
  <c r="Z164" i="10"/>
  <c r="Z180" i="10"/>
  <c r="Z196" i="10"/>
  <c r="Z120" i="10"/>
  <c r="Z156" i="10"/>
  <c r="Z165" i="10"/>
  <c r="Z181" i="10"/>
  <c r="Z197" i="10"/>
  <c r="Z162" i="10"/>
  <c r="Z178" i="10"/>
  <c r="Z194" i="10"/>
  <c r="Z210" i="10"/>
  <c r="Z70" i="10"/>
  <c r="Z167" i="10"/>
  <c r="Z211" i="10"/>
  <c r="Z221" i="10"/>
  <c r="Z237" i="10"/>
  <c r="Z253" i="10"/>
  <c r="Z234" i="10"/>
  <c r="Z250" i="10"/>
  <c r="Z266" i="10"/>
  <c r="Z175" i="10"/>
  <c r="Z223" i="10"/>
  <c r="Z239" i="10"/>
  <c r="Z247" i="10"/>
  <c r="Z146" i="10"/>
  <c r="Z251" i="10"/>
  <c r="Z104" i="10"/>
  <c r="Z270" i="10"/>
  <c r="Z248" i="10"/>
  <c r="Z279" i="10"/>
  <c r="Z276" i="10"/>
  <c r="Z264" i="10"/>
  <c r="Z281" i="10"/>
  <c r="Z291" i="10"/>
  <c r="Z300" i="10"/>
  <c r="Z316" i="10"/>
  <c r="Z289" i="10"/>
  <c r="Z305" i="10"/>
  <c r="Z321" i="10"/>
  <c r="Z290" i="10"/>
  <c r="Z306" i="10"/>
  <c r="Z330" i="10"/>
  <c r="Z346" i="10"/>
  <c r="Z362" i="10"/>
  <c r="Z378" i="10"/>
  <c r="Z394" i="10"/>
  <c r="Z410" i="10"/>
  <c r="Z426" i="10"/>
  <c r="Z442" i="10"/>
  <c r="Z458" i="10"/>
  <c r="Z323" i="10"/>
  <c r="Z339" i="10"/>
  <c r="Z355" i="10"/>
  <c r="Z371" i="10"/>
  <c r="Z387" i="10"/>
  <c r="Z403" i="10"/>
  <c r="Z324" i="10"/>
  <c r="Z340" i="10"/>
  <c r="Z356" i="10"/>
  <c r="Z372" i="10"/>
  <c r="Z388" i="10"/>
  <c r="Z404" i="10"/>
  <c r="Z420" i="10"/>
  <c r="Z436" i="10"/>
  <c r="Z452" i="10"/>
  <c r="Z357" i="10"/>
  <c r="Z417" i="10"/>
  <c r="Z449" i="10"/>
  <c r="Z472" i="10"/>
  <c r="Z488" i="10"/>
  <c r="Z504" i="10"/>
  <c r="Z520" i="10"/>
  <c r="Z536" i="10"/>
  <c r="Z377" i="10"/>
  <c r="Z427" i="10"/>
  <c r="Z477" i="10"/>
  <c r="Z493" i="10"/>
  <c r="Z349" i="10"/>
  <c r="Z413" i="10"/>
  <c r="Z445" i="10"/>
  <c r="Z470" i="10"/>
  <c r="Z486" i="10"/>
  <c r="Z502" i="10"/>
  <c r="Z518" i="10"/>
  <c r="Z534" i="10"/>
  <c r="Z550" i="10"/>
  <c r="Z315" i="10"/>
  <c r="Z385" i="10"/>
  <c r="Z431" i="10"/>
  <c r="Z463" i="10"/>
  <c r="Z507" i="10"/>
  <c r="Z552" i="10"/>
  <c r="Z572" i="10"/>
  <c r="Z517" i="10"/>
  <c r="Z561" i="10"/>
  <c r="Z577" i="10"/>
  <c r="Z499" i="10"/>
  <c r="Z535" i="10"/>
  <c r="Z543" i="10"/>
  <c r="Z570" i="10"/>
  <c r="Z586" i="10"/>
  <c r="Z487" i="10"/>
  <c r="Z529" i="10"/>
  <c r="Z539" i="10"/>
  <c r="Z567" i="10"/>
  <c r="Z583" i="10"/>
  <c r="Z593" i="10"/>
  <c r="Z596" i="10"/>
  <c r="Z601" i="10"/>
  <c r="Z7" i="10"/>
  <c r="Z13" i="10"/>
  <c r="Z14" i="10"/>
  <c r="Z28" i="10"/>
  <c r="Z10" i="10"/>
  <c r="Z22" i="10"/>
  <c r="Z29" i="10"/>
  <c r="Z37" i="10"/>
  <c r="Z42" i="10"/>
  <c r="Z48" i="10"/>
  <c r="Z51" i="10"/>
  <c r="Z40" i="10"/>
  <c r="Z43" i="10"/>
  <c r="Z52" i="10"/>
  <c r="Z58" i="10"/>
  <c r="Z69" i="10"/>
  <c r="Z85" i="10"/>
  <c r="Z62" i="10"/>
  <c r="Z59" i="10"/>
  <c r="Z84" i="10"/>
  <c r="Z64" i="10"/>
  <c r="Z75" i="10"/>
  <c r="Z95" i="10"/>
  <c r="Z92" i="10"/>
  <c r="Z105" i="10"/>
  <c r="Z121" i="10"/>
  <c r="Z137" i="10"/>
  <c r="Z153" i="10"/>
  <c r="Z107" i="10"/>
  <c r="Z123" i="10"/>
  <c r="Z114" i="10"/>
  <c r="Z143" i="10"/>
  <c r="Z101" i="10"/>
  <c r="Z132" i="10"/>
  <c r="Z140" i="10"/>
  <c r="Z118" i="10"/>
  <c r="Z102" i="10"/>
  <c r="Z168" i="10"/>
  <c r="Z184" i="10"/>
  <c r="Z200" i="10"/>
  <c r="Z147" i="10"/>
  <c r="Z169" i="10"/>
  <c r="Z185" i="10"/>
  <c r="Z201" i="10"/>
  <c r="Z128" i="10"/>
  <c r="Z166" i="10"/>
  <c r="Z182" i="10"/>
  <c r="Z198" i="10"/>
  <c r="Z214" i="10"/>
  <c r="Z183" i="10"/>
  <c r="Z225" i="10"/>
  <c r="Z241" i="10"/>
  <c r="Z257" i="10"/>
  <c r="Z171" i="10"/>
  <c r="Z222" i="10"/>
  <c r="Z238" i="10"/>
  <c r="Z254" i="10"/>
  <c r="Z191" i="10"/>
  <c r="Z227" i="10"/>
  <c r="Z243" i="10"/>
  <c r="Z255" i="10"/>
  <c r="Z268" i="10"/>
  <c r="Z232" i="10"/>
  <c r="Z252" i="10"/>
  <c r="Z216" i="10"/>
  <c r="Z220" i="10"/>
  <c r="Z259" i="10"/>
  <c r="Z274" i="10"/>
  <c r="Z283" i="10"/>
  <c r="Z256" i="10"/>
  <c r="Z280" i="10"/>
  <c r="Z295" i="10"/>
  <c r="Z288" i="10"/>
  <c r="Z304" i="10"/>
  <c r="Z293" i="10"/>
  <c r="Z309" i="10"/>
  <c r="Z284" i="10"/>
  <c r="Z294" i="10"/>
  <c r="Z310" i="10"/>
  <c r="Z303" i="10"/>
  <c r="Z334" i="10"/>
  <c r="Z350" i="10"/>
  <c r="Z366" i="10"/>
  <c r="Z382" i="10"/>
  <c r="Z398" i="10"/>
  <c r="Z414" i="10"/>
  <c r="Z430" i="10"/>
  <c r="Z446" i="10"/>
  <c r="Z462" i="10"/>
  <c r="Z327" i="10"/>
  <c r="Z343" i="10"/>
  <c r="Z359" i="10"/>
  <c r="Z375" i="10"/>
  <c r="Z391" i="10"/>
  <c r="Z407" i="10"/>
  <c r="Z328" i="10"/>
  <c r="Z344" i="10"/>
  <c r="Z360" i="10"/>
  <c r="Z376" i="10"/>
  <c r="Z392" i="10"/>
  <c r="Z408" i="10"/>
  <c r="Z424" i="10"/>
  <c r="Z440" i="10"/>
  <c r="Z456" i="10"/>
  <c r="Z373" i="10"/>
  <c r="Z425" i="10"/>
  <c r="Z457" i="10"/>
  <c r="Z476" i="10"/>
  <c r="Z492" i="10"/>
  <c r="Z508" i="10"/>
  <c r="Z524" i="10"/>
  <c r="Z329" i="10"/>
  <c r="Z393" i="10"/>
  <c r="Z435" i="10"/>
  <c r="Z465" i="10"/>
  <c r="Z481" i="10"/>
  <c r="Z497" i="10"/>
  <c r="Z365" i="10"/>
  <c r="Z421" i="10"/>
  <c r="Z453" i="10"/>
  <c r="Z474" i="10"/>
  <c r="Z490" i="10"/>
  <c r="Z506" i="10"/>
  <c r="Z522" i="10"/>
  <c r="Z538" i="10"/>
  <c r="Z554" i="10"/>
  <c r="Z337" i="10"/>
  <c r="Z401" i="10"/>
  <c r="Z439" i="10"/>
  <c r="Z461" i="10"/>
  <c r="Z467" i="10"/>
  <c r="Z515" i="10"/>
  <c r="Z551" i="10"/>
  <c r="Z560" i="10"/>
  <c r="Z576" i="10"/>
  <c r="Z479" i="10"/>
  <c r="Z525" i="10"/>
  <c r="Z549" i="10"/>
  <c r="Z565" i="10"/>
  <c r="Z581" i="10"/>
  <c r="Z511" i="10"/>
  <c r="Z566" i="10"/>
  <c r="Z582" i="10"/>
  <c r="Z513" i="10"/>
  <c r="Z537" i="10"/>
  <c r="Z555" i="10"/>
  <c r="Z563" i="10"/>
  <c r="Z575" i="10"/>
  <c r="Z579" i="10"/>
  <c r="Z591" i="10"/>
  <c r="Z595" i="10"/>
  <c r="Z600" i="10"/>
  <c r="Z483" i="10"/>
  <c r="Z503" i="10"/>
  <c r="Z521" i="10"/>
  <c r="Z556" i="10"/>
  <c r="Z2" i="10"/>
  <c r="Z592" i="10"/>
  <c r="Z584" i="10"/>
  <c r="Z509" i="10"/>
  <c r="Z573" i="10"/>
  <c r="Z589" i="10"/>
  <c r="Z527" i="10"/>
  <c r="Z544" i="10"/>
  <c r="Z574" i="10"/>
  <c r="Z590" i="10"/>
  <c r="Z540" i="10"/>
  <c r="Z557" i="10"/>
  <c r="Z598" i="10"/>
  <c r="Z599" i="10"/>
  <c r="Z547" i="10"/>
  <c r="Z559" i="10"/>
  <c r="Z541" i="10"/>
  <c r="Z571" i="10"/>
  <c r="Z587" i="10"/>
  <c r="Z597" i="10"/>
  <c r="Z588" i="10"/>
  <c r="Z12" i="7"/>
  <c r="Z28" i="7"/>
  <c r="Z44" i="7"/>
  <c r="Z60" i="7"/>
  <c r="Z76" i="7"/>
  <c r="Z92" i="7"/>
  <c r="Z108" i="7"/>
  <c r="Z124" i="7"/>
  <c r="Z140" i="7"/>
  <c r="Z156" i="7"/>
  <c r="Z172" i="7"/>
  <c r="Z188" i="7"/>
  <c r="Z204" i="7"/>
  <c r="Z9" i="7"/>
  <c r="Z25" i="7"/>
  <c r="Z41" i="7"/>
  <c r="Z57" i="7"/>
  <c r="Z73" i="7"/>
  <c r="Z89" i="7"/>
  <c r="Z105" i="7"/>
  <c r="Z121" i="7"/>
  <c r="Z137" i="7"/>
  <c r="Z153" i="7"/>
  <c r="Z169" i="7"/>
  <c r="Z185" i="7"/>
  <c r="Z201" i="7"/>
  <c r="Z217" i="7"/>
  <c r="Z14" i="7"/>
  <c r="Z30" i="7"/>
  <c r="Z46" i="7"/>
  <c r="Z62" i="7"/>
  <c r="Z78" i="7"/>
  <c r="Z94" i="7"/>
  <c r="Z110" i="7"/>
  <c r="Z126" i="7"/>
  <c r="Z142" i="7"/>
  <c r="Z158" i="7"/>
  <c r="Z174" i="7"/>
  <c r="Z190" i="7"/>
  <c r="Z206" i="7"/>
  <c r="Z222" i="7"/>
  <c r="Z238" i="7"/>
  <c r="Z254" i="7"/>
  <c r="Z11" i="7"/>
  <c r="Z27" i="7"/>
  <c r="Z43" i="7"/>
  <c r="Z59" i="7"/>
  <c r="Z75" i="7"/>
  <c r="Z91" i="7"/>
  <c r="Z107" i="7"/>
  <c r="Z123" i="7"/>
  <c r="Z139" i="7"/>
  <c r="Z155" i="7"/>
  <c r="Z171" i="7"/>
  <c r="Z187" i="7"/>
  <c r="Z203" i="7"/>
  <c r="Z219" i="7"/>
  <c r="Z235" i="7"/>
  <c r="Z240" i="7"/>
  <c r="Z265" i="7"/>
  <c r="Z283" i="7"/>
  <c r="Z299" i="7"/>
  <c r="Z315" i="7"/>
  <c r="Z331" i="7"/>
  <c r="Z347" i="7"/>
  <c r="Z363" i="7"/>
  <c r="Z379" i="7"/>
  <c r="Z395" i="7"/>
  <c r="Z411" i="7"/>
  <c r="Z427" i="7"/>
  <c r="Z443" i="7"/>
  <c r="Z459" i="7"/>
  <c r="Z475" i="7"/>
  <c r="Z491" i="7"/>
  <c r="Z507" i="7"/>
  <c r="Z523" i="7"/>
  <c r="Z539" i="7"/>
  <c r="Z555" i="7"/>
  <c r="Z571" i="7"/>
  <c r="Z587" i="7"/>
  <c r="Z316" i="7"/>
  <c r="Z332" i="7"/>
  <c r="Z364" i="7"/>
  <c r="Z428" i="7"/>
  <c r="Z260" i="7"/>
  <c r="Z268" i="7"/>
  <c r="Z284" i="7"/>
  <c r="Z304" i="7"/>
  <c r="Z352" i="7"/>
  <c r="Z360" i="7"/>
  <c r="Z384" i="7"/>
  <c r="Z392" i="7"/>
  <c r="Z472" i="7"/>
  <c r="Z556" i="7"/>
  <c r="Z560" i="7"/>
  <c r="Z576" i="7"/>
  <c r="Z236" i="7"/>
  <c r="Z256" i="7"/>
  <c r="Z281" i="7"/>
  <c r="Z297" i="7"/>
  <c r="Z313" i="7"/>
  <c r="Z329" i="7"/>
  <c r="Z345" i="7"/>
  <c r="Z361" i="7"/>
  <c r="Z377" i="7"/>
  <c r="Z393" i="7"/>
  <c r="Z409" i="7"/>
  <c r="Z425" i="7"/>
  <c r="Z441" i="7"/>
  <c r="Z457" i="7"/>
  <c r="Z473" i="7"/>
  <c r="Z489" i="7"/>
  <c r="Z505" i="7"/>
  <c r="Z521" i="7"/>
  <c r="Z537" i="7"/>
  <c r="Z553" i="7"/>
  <c r="Z569" i="7"/>
  <c r="Z585" i="7"/>
  <c r="Z601" i="7"/>
  <c r="Z388" i="7"/>
  <c r="Z456" i="7"/>
  <c r="Z464" i="7"/>
  <c r="Z492" i="7"/>
  <c r="Z516" i="7"/>
  <c r="Z224" i="7"/>
  <c r="Z233" i="7"/>
  <c r="Z270" i="7"/>
  <c r="Z16" i="7"/>
  <c r="Z32" i="7"/>
  <c r="Z48" i="7"/>
  <c r="Z64" i="7"/>
  <c r="Z80" i="7"/>
  <c r="Z96" i="7"/>
  <c r="Z112" i="7"/>
  <c r="Z128" i="7"/>
  <c r="Z144" i="7"/>
  <c r="Z160" i="7"/>
  <c r="Z176" i="7"/>
  <c r="Z192" i="7"/>
  <c r="Z208" i="7"/>
  <c r="Z13" i="7"/>
  <c r="Z29" i="7"/>
  <c r="Z45" i="7"/>
  <c r="Z61" i="7"/>
  <c r="Z77" i="7"/>
  <c r="Z93" i="7"/>
  <c r="Z109" i="7"/>
  <c r="Z125" i="7"/>
  <c r="Z141" i="7"/>
  <c r="Z157" i="7"/>
  <c r="Z173" i="7"/>
  <c r="Z189" i="7"/>
  <c r="Z205" i="7"/>
  <c r="Z221" i="7"/>
  <c r="Z18" i="7"/>
  <c r="Z34" i="7"/>
  <c r="Z50" i="7"/>
  <c r="Z66" i="7"/>
  <c r="Z82" i="7"/>
  <c r="Z98" i="7"/>
  <c r="Z114" i="7"/>
  <c r="Z130" i="7"/>
  <c r="Z146" i="7"/>
  <c r="Z162" i="7"/>
  <c r="Z178" i="7"/>
  <c r="Z194" i="7"/>
  <c r="Z210" i="7"/>
  <c r="Z226" i="7"/>
  <c r="Z242" i="7"/>
  <c r="Z258" i="7"/>
  <c r="Z15" i="7"/>
  <c r="Z31" i="7"/>
  <c r="Z47" i="7"/>
  <c r="Z63" i="7"/>
  <c r="Z79" i="7"/>
  <c r="Z95" i="7"/>
  <c r="Z111" i="7"/>
  <c r="Z127" i="7"/>
  <c r="Z143" i="7"/>
  <c r="Z159" i="7"/>
  <c r="Z175" i="7"/>
  <c r="Z191" i="7"/>
  <c r="Z207" i="7"/>
  <c r="Z223" i="7"/>
  <c r="Z239" i="7"/>
  <c r="Z228" i="7"/>
  <c r="Z249" i="7"/>
  <c r="Z264" i="7"/>
  <c r="Z271" i="7"/>
  <c r="Z287" i="7"/>
  <c r="Z303" i="7"/>
  <c r="Z319" i="7"/>
  <c r="Z335" i="7"/>
  <c r="Z351" i="7"/>
  <c r="Z367" i="7"/>
  <c r="Z383" i="7"/>
  <c r="Z399" i="7"/>
  <c r="Z415" i="7"/>
  <c r="Z431" i="7"/>
  <c r="Z447" i="7"/>
  <c r="Z463" i="7"/>
  <c r="Z479" i="7"/>
  <c r="Z495" i="7"/>
  <c r="Z511" i="7"/>
  <c r="Z527" i="7"/>
  <c r="Z543" i="7"/>
  <c r="Z559" i="7"/>
  <c r="Z575" i="7"/>
  <c r="Z591" i="7"/>
  <c r="Z320" i="7"/>
  <c r="Z336" i="7"/>
  <c r="Z416" i="7"/>
  <c r="Z237" i="7"/>
  <c r="Z259" i="7"/>
  <c r="Z272" i="7"/>
  <c r="Z288" i="7"/>
  <c r="Z308" i="7"/>
  <c r="Z368" i="7"/>
  <c r="Z476" i="7"/>
  <c r="Z540" i="7"/>
  <c r="Z548" i="7"/>
  <c r="Z588" i="7"/>
  <c r="Z220" i="7"/>
  <c r="Z244" i="7"/>
  <c r="Z255" i="7"/>
  <c r="Z269" i="7"/>
  <c r="Z285" i="7"/>
  <c r="Z301" i="7"/>
  <c r="Z317" i="7"/>
  <c r="Z333" i="7"/>
  <c r="Z349" i="7"/>
  <c r="Z365" i="7"/>
  <c r="Z381" i="7"/>
  <c r="Z397" i="7"/>
  <c r="Z413" i="7"/>
  <c r="Z429" i="7"/>
  <c r="Z445" i="7"/>
  <c r="Z461" i="7"/>
  <c r="Z477" i="7"/>
  <c r="Z493" i="7"/>
  <c r="Z509" i="7"/>
  <c r="Z525" i="7"/>
  <c r="Z541" i="7"/>
  <c r="Z557" i="7"/>
  <c r="Z573" i="7"/>
  <c r="Z589" i="7"/>
  <c r="Z2" i="7"/>
  <c r="Z574" i="7"/>
  <c r="Z424" i="7"/>
  <c r="Z508" i="7"/>
  <c r="Z528" i="7"/>
  <c r="Z580" i="7"/>
  <c r="Z241" i="7"/>
  <c r="Z253" i="7"/>
  <c r="Z4" i="7"/>
  <c r="Z20" i="7"/>
  <c r="Z36" i="7"/>
  <c r="Z52" i="7"/>
  <c r="Z68" i="7"/>
  <c r="Z84" i="7"/>
  <c r="Z100" i="7"/>
  <c r="Z116" i="7"/>
  <c r="Z132" i="7"/>
  <c r="Z148" i="7"/>
  <c r="Z164" i="7"/>
  <c r="Z180" i="7"/>
  <c r="Z196" i="7"/>
  <c r="Z212" i="7"/>
  <c r="Z17" i="7"/>
  <c r="Z33" i="7"/>
  <c r="Z49" i="7"/>
  <c r="Z65" i="7"/>
  <c r="Z81" i="7"/>
  <c r="Z97" i="7"/>
  <c r="Z113" i="7"/>
  <c r="Z129" i="7"/>
  <c r="Z145" i="7"/>
  <c r="Z161" i="7"/>
  <c r="Z177" i="7"/>
  <c r="Z193" i="7"/>
  <c r="Z209" i="7"/>
  <c r="Z225" i="7"/>
  <c r="Z6" i="7"/>
  <c r="Z22" i="7"/>
  <c r="Z38" i="7"/>
  <c r="Z54" i="7"/>
  <c r="Z70" i="7"/>
  <c r="Z86" i="7"/>
  <c r="Z102" i="7"/>
  <c r="Z118" i="7"/>
  <c r="Z134" i="7"/>
  <c r="Z150" i="7"/>
  <c r="Z166" i="7"/>
  <c r="Z182" i="7"/>
  <c r="Z198" i="7"/>
  <c r="Z214" i="7"/>
  <c r="Z230" i="7"/>
  <c r="Z246" i="7"/>
  <c r="Z262" i="7"/>
  <c r="Z3" i="7"/>
  <c r="Z19" i="7"/>
  <c r="Z35" i="7"/>
  <c r="Z51" i="7"/>
  <c r="Z67" i="7"/>
  <c r="Z83" i="7"/>
  <c r="Z99" i="7"/>
  <c r="Z115" i="7"/>
  <c r="Z131" i="7"/>
  <c r="Z147" i="7"/>
  <c r="Z163" i="7"/>
  <c r="Z179" i="7"/>
  <c r="Z195" i="7"/>
  <c r="Z211" i="7"/>
  <c r="Z227" i="7"/>
  <c r="Z243" i="7"/>
  <c r="Z248" i="7"/>
  <c r="Z263" i="7"/>
  <c r="Z275" i="7"/>
  <c r="Z291" i="7"/>
  <c r="Z307" i="7"/>
  <c r="Z323" i="7"/>
  <c r="Z339" i="7"/>
  <c r="Z355" i="7"/>
  <c r="Z371" i="7"/>
  <c r="Z387" i="7"/>
  <c r="Z403" i="7"/>
  <c r="Z419" i="7"/>
  <c r="Z435" i="7"/>
  <c r="Z451" i="7"/>
  <c r="Z467" i="7"/>
  <c r="Z483" i="7"/>
  <c r="Z499" i="7"/>
  <c r="Z515" i="7"/>
  <c r="Z531" i="7"/>
  <c r="Z547" i="7"/>
  <c r="Z563" i="7"/>
  <c r="Z579" i="7"/>
  <c r="Z595" i="7"/>
  <c r="Z324" i="7"/>
  <c r="Z340" i="7"/>
  <c r="Z552" i="7"/>
  <c r="Z572" i="7"/>
  <c r="Z584" i="7"/>
  <c r="Z600" i="7"/>
  <c r="Z245" i="7"/>
  <c r="Z276" i="7"/>
  <c r="Z292" i="7"/>
  <c r="Z296" i="7"/>
  <c r="Z312" i="7"/>
  <c r="Z344" i="7"/>
  <c r="Z348" i="7"/>
  <c r="Z440" i="7"/>
  <c r="Z484" i="7"/>
  <c r="Z500" i="7"/>
  <c r="Z520" i="7"/>
  <c r="Z532" i="7"/>
  <c r="Z273" i="7"/>
  <c r="Z289" i="7"/>
  <c r="Z305" i="7"/>
  <c r="Z321" i="7"/>
  <c r="Z337" i="7"/>
  <c r="Z353" i="7"/>
  <c r="Z369" i="7"/>
  <c r="Z385" i="7"/>
  <c r="Z401" i="7"/>
  <c r="Z417" i="7"/>
  <c r="Z433" i="7"/>
  <c r="Z449" i="7"/>
  <c r="Z465" i="7"/>
  <c r="Z481" i="7"/>
  <c r="Z497" i="7"/>
  <c r="Z513" i="7"/>
  <c r="Z529" i="7"/>
  <c r="Z545" i="7"/>
  <c r="Z561" i="7"/>
  <c r="Z577" i="7"/>
  <c r="Z593" i="7"/>
  <c r="Z590" i="7"/>
  <c r="Z468" i="7"/>
  <c r="Z592" i="7"/>
  <c r="Z252" i="7"/>
  <c r="Z267" i="7"/>
  <c r="Z278" i="7"/>
  <c r="Z294" i="7"/>
  <c r="Z310" i="7"/>
  <c r="Z326" i="7"/>
  <c r="Z342" i="7"/>
  <c r="Z358" i="7"/>
  <c r="Z374" i="7"/>
  <c r="Z390" i="7"/>
  <c r="Z406" i="7"/>
  <c r="Z422" i="7"/>
  <c r="Z438" i="7"/>
  <c r="Z454" i="7"/>
  <c r="Z470" i="7"/>
  <c r="Z8" i="7"/>
  <c r="Z24" i="7"/>
  <c r="Z40" i="7"/>
  <c r="Z56" i="7"/>
  <c r="Z72" i="7"/>
  <c r="Z88" i="7"/>
  <c r="Z104" i="7"/>
  <c r="Z120" i="7"/>
  <c r="Z136" i="7"/>
  <c r="Z152" i="7"/>
  <c r="Z168" i="7"/>
  <c r="Z184" i="7"/>
  <c r="Z200" i="7"/>
  <c r="Z216" i="7"/>
  <c r="Z5" i="7"/>
  <c r="Z21" i="7"/>
  <c r="Z37" i="7"/>
  <c r="Z53" i="7"/>
  <c r="Z69" i="7"/>
  <c r="Z85" i="7"/>
  <c r="Z101" i="7"/>
  <c r="Z117" i="7"/>
  <c r="Z133" i="7"/>
  <c r="Z149" i="7"/>
  <c r="Z165" i="7"/>
  <c r="Z181" i="7"/>
  <c r="Z197" i="7"/>
  <c r="Z213" i="7"/>
  <c r="Z229" i="7"/>
  <c r="Z10" i="7"/>
  <c r="Z26" i="7"/>
  <c r="Z42" i="7"/>
  <c r="Z58" i="7"/>
  <c r="Z74" i="7"/>
  <c r="Z90" i="7"/>
  <c r="Z106" i="7"/>
  <c r="Z122" i="7"/>
  <c r="Z138" i="7"/>
  <c r="Z154" i="7"/>
  <c r="Z170" i="7"/>
  <c r="Z186" i="7"/>
  <c r="Z202" i="7"/>
  <c r="Z218" i="7"/>
  <c r="Z234" i="7"/>
  <c r="Z250" i="7"/>
  <c r="Z266" i="7"/>
  <c r="Z7" i="7"/>
  <c r="Z23" i="7"/>
  <c r="Z39" i="7"/>
  <c r="Z55" i="7"/>
  <c r="Z71" i="7"/>
  <c r="Z87" i="7"/>
  <c r="Z103" i="7"/>
  <c r="Z119" i="7"/>
  <c r="Z135" i="7"/>
  <c r="Z151" i="7"/>
  <c r="Z167" i="7"/>
  <c r="Z183" i="7"/>
  <c r="Z199" i="7"/>
  <c r="Z215" i="7"/>
  <c r="Z231" i="7"/>
  <c r="Z247" i="7"/>
  <c r="Z232" i="7"/>
  <c r="Z279" i="7"/>
  <c r="Z295" i="7"/>
  <c r="Z311" i="7"/>
  <c r="Z327" i="7"/>
  <c r="Z343" i="7"/>
  <c r="Z359" i="7"/>
  <c r="Z375" i="7"/>
  <c r="Z391" i="7"/>
  <c r="Z407" i="7"/>
  <c r="Z423" i="7"/>
  <c r="Z439" i="7"/>
  <c r="Z455" i="7"/>
  <c r="Z471" i="7"/>
  <c r="Z487" i="7"/>
  <c r="Z503" i="7"/>
  <c r="Z519" i="7"/>
  <c r="Z535" i="7"/>
  <c r="Z551" i="7"/>
  <c r="Z567" i="7"/>
  <c r="Z583" i="7"/>
  <c r="Z599" i="7"/>
  <c r="Z328" i="7"/>
  <c r="Z356" i="7"/>
  <c r="Z524" i="7"/>
  <c r="Z544" i="7"/>
  <c r="Z568" i="7"/>
  <c r="Z261" i="7"/>
  <c r="Z280" i="7"/>
  <c r="Z300" i="7"/>
  <c r="Z372" i="7"/>
  <c r="Z376" i="7"/>
  <c r="Z380" i="7"/>
  <c r="Z400" i="7"/>
  <c r="Z257" i="7"/>
  <c r="Z277" i="7"/>
  <c r="Z293" i="7"/>
  <c r="Z309" i="7"/>
  <c r="Z325" i="7"/>
  <c r="Z341" i="7"/>
  <c r="Z357" i="7"/>
  <c r="Z373" i="7"/>
  <c r="Z389" i="7"/>
  <c r="Z405" i="7"/>
  <c r="Z421" i="7"/>
  <c r="Z437" i="7"/>
  <c r="Z453" i="7"/>
  <c r="Z469" i="7"/>
  <c r="Z485" i="7"/>
  <c r="Z501" i="7"/>
  <c r="Z517" i="7"/>
  <c r="Z533" i="7"/>
  <c r="Z549" i="7"/>
  <c r="Z565" i="7"/>
  <c r="Z581" i="7"/>
  <c r="Z597" i="7"/>
  <c r="Z578" i="7"/>
  <c r="Z594" i="7"/>
  <c r="Z598" i="7"/>
  <c r="Z396" i="7"/>
  <c r="Z408" i="7"/>
  <c r="Z436" i="7"/>
  <c r="Z480" i="7"/>
  <c r="Z282" i="7"/>
  <c r="Z298" i="7"/>
  <c r="Z314" i="7"/>
  <c r="Z330" i="7"/>
  <c r="Z346" i="7"/>
  <c r="Z362" i="7"/>
  <c r="Z378" i="7"/>
  <c r="Z394" i="7"/>
  <c r="Z410" i="7"/>
  <c r="Z426" i="7"/>
  <c r="Z442" i="7"/>
  <c r="Z458" i="7"/>
  <c r="Z474" i="7"/>
  <c r="Z498" i="7"/>
  <c r="Z514" i="7"/>
  <c r="Z530" i="7"/>
  <c r="Z554" i="7"/>
  <c r="Z582" i="7"/>
  <c r="Z404" i="7"/>
  <c r="Z448" i="7"/>
  <c r="Z251" i="7"/>
  <c r="Z274" i="7"/>
  <c r="Z286" i="7"/>
  <c r="Z290" i="7"/>
  <c r="Z302" i="7"/>
  <c r="Z306" i="7"/>
  <c r="Z318" i="7"/>
  <c r="Z322" i="7"/>
  <c r="Z334" i="7"/>
  <c r="Z338" i="7"/>
  <c r="Z350" i="7"/>
  <c r="Z354" i="7"/>
  <c r="Z366" i="7"/>
  <c r="Z370" i="7"/>
  <c r="Z382" i="7"/>
  <c r="Z386" i="7"/>
  <c r="Z398" i="7"/>
  <c r="Z402" i="7"/>
  <c r="Z414" i="7"/>
  <c r="Z418" i="7"/>
  <c r="Z430" i="7"/>
  <c r="Z434" i="7"/>
  <c r="Z446" i="7"/>
  <c r="Z450" i="7"/>
  <c r="Z462" i="7"/>
  <c r="Z466" i="7"/>
  <c r="Z478" i="7"/>
  <c r="Z482" i="7"/>
  <c r="Z486" i="7"/>
  <c r="Z502" i="7"/>
  <c r="Z518" i="7"/>
  <c r="Z534" i="7"/>
  <c r="Z558" i="7"/>
  <c r="Z570" i="7"/>
  <c r="Z452" i="7"/>
  <c r="Z488" i="7"/>
  <c r="Z490" i="7"/>
  <c r="Z506" i="7"/>
  <c r="Z522" i="7"/>
  <c r="Z538" i="7"/>
  <c r="Z542" i="7"/>
  <c r="Z546" i="7"/>
  <c r="Z562" i="7"/>
  <c r="Z566" i="7"/>
  <c r="Z412" i="7"/>
  <c r="Z420" i="7"/>
  <c r="Z444" i="7"/>
  <c r="Z504" i="7"/>
  <c r="Z564" i="7"/>
  <c r="Z494" i="7"/>
  <c r="Z510" i="7"/>
  <c r="Z526" i="7"/>
  <c r="Z550" i="7"/>
  <c r="Z586" i="7"/>
  <c r="Z432" i="7"/>
  <c r="Z496" i="7"/>
  <c r="Z512" i="7"/>
  <c r="Z536" i="7"/>
  <c r="Z596" i="7"/>
  <c r="Z460" i="7"/>
  <c r="X11" i="9"/>
  <c r="X27" i="9"/>
  <c r="X43" i="9"/>
  <c r="X3" i="9"/>
  <c r="X7" i="9"/>
  <c r="X15" i="9"/>
  <c r="X19" i="9"/>
  <c r="X23" i="9"/>
  <c r="X31" i="9"/>
  <c r="X35" i="9"/>
  <c r="X39" i="9"/>
  <c r="X47" i="9"/>
  <c r="X51" i="9"/>
  <c r="X55" i="9"/>
  <c r="X71" i="9"/>
  <c r="X87" i="9"/>
  <c r="X103" i="9"/>
  <c r="X119" i="9"/>
  <c r="X16" i="9"/>
  <c r="X32" i="9"/>
  <c r="X48" i="9"/>
  <c r="X64" i="9"/>
  <c r="X80" i="9"/>
  <c r="X96" i="9"/>
  <c r="X112" i="9"/>
  <c r="X128" i="9"/>
  <c r="X17" i="9"/>
  <c r="X33" i="9"/>
  <c r="X49" i="9"/>
  <c r="X65" i="9"/>
  <c r="X81" i="9"/>
  <c r="X97" i="9"/>
  <c r="X113" i="9"/>
  <c r="X129" i="9"/>
  <c r="X145" i="9"/>
  <c r="X10" i="9"/>
  <c r="X26" i="9"/>
  <c r="X42" i="9"/>
  <c r="X58" i="9"/>
  <c r="X74" i="9"/>
  <c r="X90" i="9"/>
  <c r="X106" i="9"/>
  <c r="X122" i="9"/>
  <c r="X138" i="9"/>
  <c r="X139" i="9"/>
  <c r="X161" i="9"/>
  <c r="X177" i="9"/>
  <c r="X193" i="9"/>
  <c r="X209" i="9"/>
  <c r="X225" i="9"/>
  <c r="X241" i="9"/>
  <c r="X257" i="9"/>
  <c r="X273" i="9"/>
  <c r="X150" i="9"/>
  <c r="X166" i="9"/>
  <c r="X182" i="9"/>
  <c r="X198" i="9"/>
  <c r="X214" i="9"/>
  <c r="X230" i="9"/>
  <c r="X246" i="9"/>
  <c r="X262" i="9"/>
  <c r="X278" i="9"/>
  <c r="X135" i="9"/>
  <c r="X159" i="9"/>
  <c r="X175" i="9"/>
  <c r="X191" i="9"/>
  <c r="X207" i="9"/>
  <c r="X223" i="9"/>
  <c r="X239" i="9"/>
  <c r="X255" i="9"/>
  <c r="X271" i="9"/>
  <c r="X287" i="9"/>
  <c r="X156" i="9"/>
  <c r="X172" i="9"/>
  <c r="X188" i="9"/>
  <c r="X204" i="9"/>
  <c r="X220" i="9"/>
  <c r="X236" i="9"/>
  <c r="X252" i="9"/>
  <c r="X268" i="9"/>
  <c r="X284" i="9"/>
  <c r="X301" i="9"/>
  <c r="X317" i="9"/>
  <c r="X333" i="9"/>
  <c r="X349" i="9"/>
  <c r="X365" i="9"/>
  <c r="X381" i="9"/>
  <c r="X397" i="9"/>
  <c r="X413" i="9"/>
  <c r="X429" i="9"/>
  <c r="X445" i="9"/>
  <c r="X461" i="9"/>
  <c r="X477" i="9"/>
  <c r="X493" i="9"/>
  <c r="X509" i="9"/>
  <c r="X525" i="9"/>
  <c r="X285" i="9"/>
  <c r="X314" i="9"/>
  <c r="X330" i="9"/>
  <c r="X346" i="9"/>
  <c r="X362" i="9"/>
  <c r="X378" i="9"/>
  <c r="X394" i="9"/>
  <c r="X410" i="9"/>
  <c r="X426" i="9"/>
  <c r="X442" i="9"/>
  <c r="X458" i="9"/>
  <c r="X474" i="9"/>
  <c r="X490" i="9"/>
  <c r="X506" i="9"/>
  <c r="X522" i="9"/>
  <c r="X538" i="9"/>
  <c r="X292" i="9"/>
  <c r="X307" i="9"/>
  <c r="X323" i="9"/>
  <c r="X339" i="9"/>
  <c r="X355" i="9"/>
  <c r="X371" i="9"/>
  <c r="X387" i="9"/>
  <c r="X403" i="9"/>
  <c r="X419" i="9"/>
  <c r="X435" i="9"/>
  <c r="X451" i="9"/>
  <c r="X467" i="9"/>
  <c r="X483" i="9"/>
  <c r="X499" i="9"/>
  <c r="X515" i="9"/>
  <c r="X531" i="9"/>
  <c r="X547" i="9"/>
  <c r="X563" i="9"/>
  <c r="X579" i="9"/>
  <c r="X290" i="9"/>
  <c r="X312" i="9"/>
  <c r="X328" i="9"/>
  <c r="X344" i="9"/>
  <c r="X360" i="9"/>
  <c r="X376" i="9"/>
  <c r="X392" i="9"/>
  <c r="X408" i="9"/>
  <c r="X424" i="9"/>
  <c r="X440" i="9"/>
  <c r="X456" i="9"/>
  <c r="X472" i="9"/>
  <c r="X488" i="9"/>
  <c r="X504" i="9"/>
  <c r="X520" i="9"/>
  <c r="X556" i="9"/>
  <c r="X598" i="9"/>
  <c r="X59" i="9"/>
  <c r="X75" i="9"/>
  <c r="X91" i="9"/>
  <c r="X107" i="9"/>
  <c r="X123" i="9"/>
  <c r="X4" i="9"/>
  <c r="X20" i="9"/>
  <c r="X36" i="9"/>
  <c r="X52" i="9"/>
  <c r="X68" i="9"/>
  <c r="X84" i="9"/>
  <c r="X100" i="9"/>
  <c r="X116" i="9"/>
  <c r="X132" i="9"/>
  <c r="X5" i="9"/>
  <c r="X21" i="9"/>
  <c r="X37" i="9"/>
  <c r="X53" i="9"/>
  <c r="X69" i="9"/>
  <c r="X85" i="9"/>
  <c r="X101" i="9"/>
  <c r="X117" i="9"/>
  <c r="X133" i="9"/>
  <c r="X14" i="9"/>
  <c r="X30" i="9"/>
  <c r="X46" i="9"/>
  <c r="X62" i="9"/>
  <c r="X78" i="9"/>
  <c r="X94" i="9"/>
  <c r="X110" i="9"/>
  <c r="X126" i="9"/>
  <c r="X149" i="9"/>
  <c r="X165" i="9"/>
  <c r="X181" i="9"/>
  <c r="X197" i="9"/>
  <c r="X213" i="9"/>
  <c r="X229" i="9"/>
  <c r="X245" i="9"/>
  <c r="X261" i="9"/>
  <c r="X154" i="9"/>
  <c r="X170" i="9"/>
  <c r="X186" i="9"/>
  <c r="X202" i="9"/>
  <c r="X218" i="9"/>
  <c r="X234" i="9"/>
  <c r="X250" i="9"/>
  <c r="X266" i="9"/>
  <c r="X282" i="9"/>
  <c r="X144" i="9"/>
  <c r="X147" i="9"/>
  <c r="X163" i="9"/>
  <c r="X179" i="9"/>
  <c r="X195" i="9"/>
  <c r="X211" i="9"/>
  <c r="X227" i="9"/>
  <c r="X243" i="9"/>
  <c r="X259" i="9"/>
  <c r="X275" i="9"/>
  <c r="X291" i="9"/>
  <c r="X140" i="9"/>
  <c r="X160" i="9"/>
  <c r="X176" i="9"/>
  <c r="X192" i="9"/>
  <c r="X208" i="9"/>
  <c r="X224" i="9"/>
  <c r="X240" i="9"/>
  <c r="X256" i="9"/>
  <c r="X272" i="9"/>
  <c r="X277" i="9"/>
  <c r="X286" i="9"/>
  <c r="X305" i="9"/>
  <c r="X321" i="9"/>
  <c r="X337" i="9"/>
  <c r="X353" i="9"/>
  <c r="X369" i="9"/>
  <c r="X385" i="9"/>
  <c r="X401" i="9"/>
  <c r="X417" i="9"/>
  <c r="X433" i="9"/>
  <c r="X449" i="9"/>
  <c r="X465" i="9"/>
  <c r="X481" i="9"/>
  <c r="X497" i="9"/>
  <c r="X513" i="9"/>
  <c r="X529" i="9"/>
  <c r="X298" i="9"/>
  <c r="X302" i="9"/>
  <c r="X318" i="9"/>
  <c r="X334" i="9"/>
  <c r="X350" i="9"/>
  <c r="X366" i="9"/>
  <c r="X382" i="9"/>
  <c r="X398" i="9"/>
  <c r="X414" i="9"/>
  <c r="X430" i="9"/>
  <c r="X446" i="9"/>
  <c r="X462" i="9"/>
  <c r="X478" i="9"/>
  <c r="X494" i="9"/>
  <c r="X510" i="9"/>
  <c r="X526" i="9"/>
  <c r="X542" i="9"/>
  <c r="X311" i="9"/>
  <c r="X327" i="9"/>
  <c r="X343" i="9"/>
  <c r="X359" i="9"/>
  <c r="X375" i="9"/>
  <c r="X391" i="9"/>
  <c r="X407" i="9"/>
  <c r="X423" i="9"/>
  <c r="X439" i="9"/>
  <c r="X455" i="9"/>
  <c r="X471" i="9"/>
  <c r="X487" i="9"/>
  <c r="X503" i="9"/>
  <c r="X519" i="9"/>
  <c r="X535" i="9"/>
  <c r="X551" i="9"/>
  <c r="X567" i="9"/>
  <c r="X289" i="9"/>
  <c r="X316" i="9"/>
  <c r="X332" i="9"/>
  <c r="X348" i="9"/>
  <c r="X364" i="9"/>
  <c r="X380" i="9"/>
  <c r="X396" i="9"/>
  <c r="X412" i="9"/>
  <c r="X428" i="9"/>
  <c r="X444" i="9"/>
  <c r="X460" i="9"/>
  <c r="X476" i="9"/>
  <c r="X492" i="9"/>
  <c r="X508" i="9"/>
  <c r="X524" i="9"/>
  <c r="X536" i="9"/>
  <c r="X574" i="9"/>
  <c r="X586" i="9"/>
  <c r="X63" i="9"/>
  <c r="X79" i="9"/>
  <c r="X95" i="9"/>
  <c r="X111" i="9"/>
  <c r="X8" i="9"/>
  <c r="X24" i="9"/>
  <c r="X40" i="9"/>
  <c r="X56" i="9"/>
  <c r="X72" i="9"/>
  <c r="X88" i="9"/>
  <c r="X104" i="9"/>
  <c r="X120" i="9"/>
  <c r="X136" i="9"/>
  <c r="X9" i="9"/>
  <c r="X25" i="9"/>
  <c r="X41" i="9"/>
  <c r="X57" i="9"/>
  <c r="X73" i="9"/>
  <c r="X89" i="9"/>
  <c r="X105" i="9"/>
  <c r="X121" i="9"/>
  <c r="X137" i="9"/>
  <c r="X18" i="9"/>
  <c r="X34" i="9"/>
  <c r="X50" i="9"/>
  <c r="X66" i="9"/>
  <c r="X82" i="9"/>
  <c r="X98" i="9"/>
  <c r="X114" i="9"/>
  <c r="X130" i="9"/>
  <c r="X153" i="9"/>
  <c r="X169" i="9"/>
  <c r="X185" i="9"/>
  <c r="X201" i="9"/>
  <c r="X217" i="9"/>
  <c r="X233" i="9"/>
  <c r="X249" i="9"/>
  <c r="X265" i="9"/>
  <c r="X131" i="9"/>
  <c r="X158" i="9"/>
  <c r="X174" i="9"/>
  <c r="X190" i="9"/>
  <c r="X206" i="9"/>
  <c r="X222" i="9"/>
  <c r="X238" i="9"/>
  <c r="X254" i="9"/>
  <c r="X270" i="9"/>
  <c r="X143" i="9"/>
  <c r="X151" i="9"/>
  <c r="X167" i="9"/>
  <c r="X183" i="9"/>
  <c r="X199" i="9"/>
  <c r="X215" i="9"/>
  <c r="X231" i="9"/>
  <c r="X247" i="9"/>
  <c r="X263" i="9"/>
  <c r="X279" i="9"/>
  <c r="X295" i="9"/>
  <c r="X148" i="9"/>
  <c r="X164" i="9"/>
  <c r="X180" i="9"/>
  <c r="X196" i="9"/>
  <c r="X212" i="9"/>
  <c r="X228" i="9"/>
  <c r="X244" i="9"/>
  <c r="X260" i="9"/>
  <c r="X276" i="9"/>
  <c r="X309" i="9"/>
  <c r="X325" i="9"/>
  <c r="X341" i="9"/>
  <c r="X357" i="9"/>
  <c r="X373" i="9"/>
  <c r="X389" i="9"/>
  <c r="X405" i="9"/>
  <c r="X421" i="9"/>
  <c r="X437" i="9"/>
  <c r="X453" i="9"/>
  <c r="X469" i="9"/>
  <c r="X485" i="9"/>
  <c r="X501" i="9"/>
  <c r="X517" i="9"/>
  <c r="X533" i="9"/>
  <c r="X281" i="9"/>
  <c r="X297" i="9"/>
  <c r="X306" i="9"/>
  <c r="X322" i="9"/>
  <c r="X338" i="9"/>
  <c r="X354" i="9"/>
  <c r="X370" i="9"/>
  <c r="X386" i="9"/>
  <c r="X402" i="9"/>
  <c r="X418" i="9"/>
  <c r="X434" i="9"/>
  <c r="X450" i="9"/>
  <c r="X466" i="9"/>
  <c r="X482" i="9"/>
  <c r="X498" i="9"/>
  <c r="X514" i="9"/>
  <c r="X530" i="9"/>
  <c r="X294" i="9"/>
  <c r="X315" i="9"/>
  <c r="X331" i="9"/>
  <c r="X347" i="9"/>
  <c r="X363" i="9"/>
  <c r="X379" i="9"/>
  <c r="X395" i="9"/>
  <c r="X411" i="9"/>
  <c r="X427" i="9"/>
  <c r="X67" i="9"/>
  <c r="X83" i="9"/>
  <c r="X99" i="9"/>
  <c r="X115" i="9"/>
  <c r="X12" i="9"/>
  <c r="X28" i="9"/>
  <c r="X44" i="9"/>
  <c r="X60" i="9"/>
  <c r="X76" i="9"/>
  <c r="X92" i="9"/>
  <c r="X108" i="9"/>
  <c r="X124" i="9"/>
  <c r="X13" i="9"/>
  <c r="X29" i="9"/>
  <c r="X45" i="9"/>
  <c r="X61" i="9"/>
  <c r="X77" i="9"/>
  <c r="X93" i="9"/>
  <c r="X109" i="9"/>
  <c r="X125" i="9"/>
  <c r="X141" i="9"/>
  <c r="X6" i="9"/>
  <c r="X22" i="9"/>
  <c r="X38" i="9"/>
  <c r="X54" i="9"/>
  <c r="X70" i="9"/>
  <c r="X86" i="9"/>
  <c r="X102" i="9"/>
  <c r="X118" i="9"/>
  <c r="X134" i="9"/>
  <c r="X127" i="9"/>
  <c r="X157" i="9"/>
  <c r="X173" i="9"/>
  <c r="X189" i="9"/>
  <c r="X205" i="9"/>
  <c r="X221" i="9"/>
  <c r="X237" i="9"/>
  <c r="X253" i="9"/>
  <c r="X269" i="9"/>
  <c r="X146" i="9"/>
  <c r="X162" i="9"/>
  <c r="X178" i="9"/>
  <c r="X194" i="9"/>
  <c r="X210" i="9"/>
  <c r="X226" i="9"/>
  <c r="X242" i="9"/>
  <c r="X258" i="9"/>
  <c r="X274" i="9"/>
  <c r="X142" i="9"/>
  <c r="X155" i="9"/>
  <c r="X171" i="9"/>
  <c r="X187" i="9"/>
  <c r="X203" i="9"/>
  <c r="X219" i="9"/>
  <c r="X235" i="9"/>
  <c r="X251" i="9"/>
  <c r="X267" i="9"/>
  <c r="X283" i="9"/>
  <c r="X299" i="9"/>
  <c r="X152" i="9"/>
  <c r="X168" i="9"/>
  <c r="X184" i="9"/>
  <c r="X200" i="9"/>
  <c r="X216" i="9"/>
  <c r="X232" i="9"/>
  <c r="X248" i="9"/>
  <c r="X264" i="9"/>
  <c r="X280" i="9"/>
  <c r="X300" i="9"/>
  <c r="X313" i="9"/>
  <c r="X329" i="9"/>
  <c r="X345" i="9"/>
  <c r="X361" i="9"/>
  <c r="X377" i="9"/>
  <c r="X393" i="9"/>
  <c r="X409" i="9"/>
  <c r="X425" i="9"/>
  <c r="X441" i="9"/>
  <c r="X457" i="9"/>
  <c r="X473" i="9"/>
  <c r="X489" i="9"/>
  <c r="X505" i="9"/>
  <c r="X521" i="9"/>
  <c r="X537" i="9"/>
  <c r="X296" i="9"/>
  <c r="X310" i="9"/>
  <c r="X326" i="9"/>
  <c r="X342" i="9"/>
  <c r="X358" i="9"/>
  <c r="X374" i="9"/>
  <c r="X390" i="9"/>
  <c r="X406" i="9"/>
  <c r="X422" i="9"/>
  <c r="X438" i="9"/>
  <c r="X454" i="9"/>
  <c r="X470" i="9"/>
  <c r="X486" i="9"/>
  <c r="X502" i="9"/>
  <c r="X518" i="9"/>
  <c r="X534" i="9"/>
  <c r="X293" i="9"/>
  <c r="X303" i="9"/>
  <c r="X319" i="9"/>
  <c r="X335" i="9"/>
  <c r="X351" i="9"/>
  <c r="X367" i="9"/>
  <c r="X383" i="9"/>
  <c r="X399" i="9"/>
  <c r="X415" i="9"/>
  <c r="X431" i="9"/>
  <c r="X447" i="9"/>
  <c r="X463" i="9"/>
  <c r="X479" i="9"/>
  <c r="X495" i="9"/>
  <c r="X511" i="9"/>
  <c r="X527" i="9"/>
  <c r="X543" i="9"/>
  <c r="X559" i="9"/>
  <c r="X575" i="9"/>
  <c r="X308" i="9"/>
  <c r="X324" i="9"/>
  <c r="X340" i="9"/>
  <c r="X356" i="9"/>
  <c r="X372" i="9"/>
  <c r="X388" i="9"/>
  <c r="X404" i="9"/>
  <c r="X420" i="9"/>
  <c r="X436" i="9"/>
  <c r="X452" i="9"/>
  <c r="X468" i="9"/>
  <c r="X484" i="9"/>
  <c r="X500" i="9"/>
  <c r="X443" i="9"/>
  <c r="X459" i="9"/>
  <c r="X475" i="9"/>
  <c r="X491" i="9"/>
  <c r="X507" i="9"/>
  <c r="X523" i="9"/>
  <c r="X539" i="9"/>
  <c r="X555" i="9"/>
  <c r="X571" i="9"/>
  <c r="X573" i="9"/>
  <c r="X594" i="9"/>
  <c r="X540" i="9"/>
  <c r="X554" i="9"/>
  <c r="X569" i="9"/>
  <c r="X587" i="9"/>
  <c r="X548" i="9"/>
  <c r="X582" i="9"/>
  <c r="X592" i="9"/>
  <c r="X562" i="9"/>
  <c r="X577" i="9"/>
  <c r="X593" i="9"/>
  <c r="X304" i="9"/>
  <c r="X320" i="9"/>
  <c r="X336" i="9"/>
  <c r="X352" i="9"/>
  <c r="X368" i="9"/>
  <c r="X384" i="9"/>
  <c r="X400" i="9"/>
  <c r="X416" i="9"/>
  <c r="X432" i="9"/>
  <c r="X448" i="9"/>
  <c r="X464" i="9"/>
  <c r="X480" i="9"/>
  <c r="X496" i="9"/>
  <c r="X516" i="9"/>
  <c r="X572" i="9"/>
  <c r="X590" i="9"/>
  <c r="X553" i="9"/>
  <c r="X568" i="9"/>
  <c r="X591" i="9"/>
  <c r="X566" i="9"/>
  <c r="X581" i="9"/>
  <c r="X596" i="9"/>
  <c r="X546" i="9"/>
  <c r="X561" i="9"/>
  <c r="X576" i="9"/>
  <c r="X597" i="9"/>
  <c r="X512" i="9"/>
  <c r="X528" i="9"/>
  <c r="X558" i="9"/>
  <c r="X552" i="9"/>
  <c r="X595" i="9"/>
  <c r="X550" i="9"/>
  <c r="X565" i="9"/>
  <c r="X580" i="9"/>
  <c r="X584" i="9"/>
  <c r="X600" i="9"/>
  <c r="X532" i="9"/>
  <c r="X545" i="9"/>
  <c r="X560" i="9"/>
  <c r="X585" i="9"/>
  <c r="X601" i="9"/>
  <c r="X288" i="9"/>
  <c r="X541" i="9"/>
  <c r="X557" i="9"/>
  <c r="X570" i="9"/>
  <c r="X583" i="9"/>
  <c r="X599" i="9"/>
  <c r="X549" i="9"/>
  <c r="X564" i="9"/>
  <c r="X588" i="9"/>
  <c r="X544" i="9"/>
  <c r="X578" i="9"/>
  <c r="X589" i="9"/>
  <c r="X2" i="9"/>
  <c r="X14" i="8"/>
  <c r="X30" i="8"/>
  <c r="X46" i="8"/>
  <c r="X62" i="8"/>
  <c r="X18" i="8"/>
  <c r="X34" i="8"/>
  <c r="X50" i="8"/>
  <c r="X10" i="8"/>
  <c r="X26" i="8"/>
  <c r="X42" i="8"/>
  <c r="X58" i="8"/>
  <c r="X66" i="8"/>
  <c r="X82" i="8"/>
  <c r="X98" i="8"/>
  <c r="X114" i="8"/>
  <c r="X130" i="8"/>
  <c r="X146" i="8"/>
  <c r="X162" i="8"/>
  <c r="X178" i="8"/>
  <c r="X194" i="8"/>
  <c r="X210" i="8"/>
  <c r="X3" i="8"/>
  <c r="X19" i="8"/>
  <c r="X35" i="8"/>
  <c r="X51" i="8"/>
  <c r="X67" i="8"/>
  <c r="X83" i="8"/>
  <c r="X99" i="8"/>
  <c r="X115" i="8"/>
  <c r="X131" i="8"/>
  <c r="X147" i="8"/>
  <c r="X163" i="8"/>
  <c r="X179" i="8"/>
  <c r="X195" i="8"/>
  <c r="X211" i="8"/>
  <c r="X227" i="8"/>
  <c r="X8" i="8"/>
  <c r="X24" i="8"/>
  <c r="X40" i="8"/>
  <c r="X56" i="8"/>
  <c r="X72" i="8"/>
  <c r="X88" i="8"/>
  <c r="X104" i="8"/>
  <c r="X120" i="8"/>
  <c r="X136" i="8"/>
  <c r="X152" i="8"/>
  <c r="X168" i="8"/>
  <c r="X184" i="8"/>
  <c r="X200" i="8"/>
  <c r="X216" i="8"/>
  <c r="X232" i="8"/>
  <c r="X248" i="8"/>
  <c r="X264" i="8"/>
  <c r="X9" i="8"/>
  <c r="X25" i="8"/>
  <c r="X41" i="8"/>
  <c r="X57" i="8"/>
  <c r="X73" i="8"/>
  <c r="X89" i="8"/>
  <c r="X105" i="8"/>
  <c r="X121" i="8"/>
  <c r="X137" i="8"/>
  <c r="X153" i="8"/>
  <c r="X169" i="8"/>
  <c r="X185" i="8"/>
  <c r="X201" i="8"/>
  <c r="X217" i="8"/>
  <c r="X233" i="8"/>
  <c r="X259" i="8"/>
  <c r="X276" i="8"/>
  <c r="X292" i="8"/>
  <c r="X308" i="8"/>
  <c r="X324" i="8"/>
  <c r="X340" i="8"/>
  <c r="X356" i="8"/>
  <c r="X372" i="8"/>
  <c r="X388" i="8"/>
  <c r="X404" i="8"/>
  <c r="X420" i="8"/>
  <c r="X436" i="8"/>
  <c r="X452" i="8"/>
  <c r="X468" i="8"/>
  <c r="X484" i="8"/>
  <c r="X500" i="8"/>
  <c r="X516" i="8"/>
  <c r="X532" i="8"/>
  <c r="X253" i="8"/>
  <c r="X281" i="8"/>
  <c r="X297" i="8"/>
  <c r="X313" i="8"/>
  <c r="X329" i="8"/>
  <c r="X345" i="8"/>
  <c r="X361" i="8"/>
  <c r="X377" i="8"/>
  <c r="X393" i="8"/>
  <c r="X409" i="8"/>
  <c r="X425" i="8"/>
  <c r="X441" i="8"/>
  <c r="X457" i="8"/>
  <c r="X473" i="8"/>
  <c r="X489" i="8"/>
  <c r="X505" i="8"/>
  <c r="X521" i="8"/>
  <c r="X250" i="8"/>
  <c r="X265" i="8"/>
  <c r="X274" i="8"/>
  <c r="X290" i="8"/>
  <c r="X306" i="8"/>
  <c r="X322" i="8"/>
  <c r="X338" i="8"/>
  <c r="X354" i="8"/>
  <c r="X370" i="8"/>
  <c r="X386" i="8"/>
  <c r="X402" i="8"/>
  <c r="X418" i="8"/>
  <c r="X434" i="8"/>
  <c r="X450" i="8"/>
  <c r="X466" i="8"/>
  <c r="X482" i="8"/>
  <c r="X498" i="8"/>
  <c r="X514" i="8"/>
  <c r="X530" i="8"/>
  <c r="X546" i="8"/>
  <c r="X562" i="8"/>
  <c r="X245" i="8"/>
  <c r="X275" i="8"/>
  <c r="X291" i="8"/>
  <c r="X307" i="8"/>
  <c r="X323" i="8"/>
  <c r="X339" i="8"/>
  <c r="X355" i="8"/>
  <c r="X371" i="8"/>
  <c r="X387" i="8"/>
  <c r="X403" i="8"/>
  <c r="X419" i="8"/>
  <c r="X435" i="8"/>
  <c r="X451" i="8"/>
  <c r="X467" i="8"/>
  <c r="X483" i="8"/>
  <c r="X499" i="8"/>
  <c r="X527" i="8"/>
  <c r="X557" i="8"/>
  <c r="X6" i="8"/>
  <c r="X22" i="8"/>
  <c r="X38" i="8"/>
  <c r="X54" i="8"/>
  <c r="X70" i="8"/>
  <c r="X86" i="8"/>
  <c r="X102" i="8"/>
  <c r="X118" i="8"/>
  <c r="X134" i="8"/>
  <c r="X150" i="8"/>
  <c r="X166" i="8"/>
  <c r="X182" i="8"/>
  <c r="X198" i="8"/>
  <c r="X214" i="8"/>
  <c r="X7" i="8"/>
  <c r="X23" i="8"/>
  <c r="X39" i="8"/>
  <c r="X55" i="8"/>
  <c r="X71" i="8"/>
  <c r="X87" i="8"/>
  <c r="X103" i="8"/>
  <c r="X119" i="8"/>
  <c r="X135" i="8"/>
  <c r="X151" i="8"/>
  <c r="X167" i="8"/>
  <c r="X183" i="8"/>
  <c r="X199" i="8"/>
  <c r="X215" i="8"/>
  <c r="X231" i="8"/>
  <c r="X12" i="8"/>
  <c r="X28" i="8"/>
  <c r="X44" i="8"/>
  <c r="X60" i="8"/>
  <c r="X76" i="8"/>
  <c r="X92" i="8"/>
  <c r="X108" i="8"/>
  <c r="X124" i="8"/>
  <c r="X140" i="8"/>
  <c r="X156" i="8"/>
  <c r="X172" i="8"/>
  <c r="X188" i="8"/>
  <c r="X204" i="8"/>
  <c r="X220" i="8"/>
  <c r="X236" i="8"/>
  <c r="X252" i="8"/>
  <c r="X13" i="8"/>
  <c r="X29" i="8"/>
  <c r="X45" i="8"/>
  <c r="X61" i="8"/>
  <c r="X77" i="8"/>
  <c r="X93" i="8"/>
  <c r="X109" i="8"/>
  <c r="X125" i="8"/>
  <c r="X141" i="8"/>
  <c r="X157" i="8"/>
  <c r="X173" i="8"/>
  <c r="X189" i="8"/>
  <c r="X205" i="8"/>
  <c r="X221" i="8"/>
  <c r="X237" i="8"/>
  <c r="X234" i="8"/>
  <c r="X243" i="8"/>
  <c r="X258" i="8"/>
  <c r="X280" i="8"/>
  <c r="X296" i="8"/>
  <c r="X312" i="8"/>
  <c r="X328" i="8"/>
  <c r="X344" i="8"/>
  <c r="X360" i="8"/>
  <c r="X376" i="8"/>
  <c r="X392" i="8"/>
  <c r="X408" i="8"/>
  <c r="X424" i="8"/>
  <c r="X440" i="8"/>
  <c r="X456" i="8"/>
  <c r="X472" i="8"/>
  <c r="X488" i="8"/>
  <c r="X504" i="8"/>
  <c r="X520" i="8"/>
  <c r="X536" i="8"/>
  <c r="X269" i="8"/>
  <c r="X285" i="8"/>
  <c r="X301" i="8"/>
  <c r="X317" i="8"/>
  <c r="X333" i="8"/>
  <c r="X349" i="8"/>
  <c r="X365" i="8"/>
  <c r="X381" i="8"/>
  <c r="X397" i="8"/>
  <c r="X413" i="8"/>
  <c r="X429" i="8"/>
  <c r="X445" i="8"/>
  <c r="X461" i="8"/>
  <c r="X477" i="8"/>
  <c r="X493" i="8"/>
  <c r="X509" i="8"/>
  <c r="X525" i="8"/>
  <c r="X226" i="8"/>
  <c r="X239" i="8"/>
  <c r="X249" i="8"/>
  <c r="X278" i="8"/>
  <c r="X294" i="8"/>
  <c r="X310" i="8"/>
  <c r="X326" i="8"/>
  <c r="X342" i="8"/>
  <c r="X358" i="8"/>
  <c r="X374" i="8"/>
  <c r="X390" i="8"/>
  <c r="X406" i="8"/>
  <c r="X422" i="8"/>
  <c r="X438" i="8"/>
  <c r="X454" i="8"/>
  <c r="X470" i="8"/>
  <c r="X486" i="8"/>
  <c r="X502" i="8"/>
  <c r="X518" i="8"/>
  <c r="X534" i="8"/>
  <c r="X550" i="8"/>
  <c r="X230" i="8"/>
  <c r="X263" i="8"/>
  <c r="X279" i="8"/>
  <c r="X295" i="8"/>
  <c r="X311" i="8"/>
  <c r="X327" i="8"/>
  <c r="X343" i="8"/>
  <c r="X359" i="8"/>
  <c r="X375" i="8"/>
  <c r="X391" i="8"/>
  <c r="X407" i="8"/>
  <c r="X423" i="8"/>
  <c r="X74" i="8"/>
  <c r="X90" i="8"/>
  <c r="X106" i="8"/>
  <c r="X122" i="8"/>
  <c r="X138" i="8"/>
  <c r="X154" i="8"/>
  <c r="X170" i="8"/>
  <c r="X186" i="8"/>
  <c r="X202" i="8"/>
  <c r="X218" i="8"/>
  <c r="X11" i="8"/>
  <c r="X27" i="8"/>
  <c r="X43" i="8"/>
  <c r="X59" i="8"/>
  <c r="X75" i="8"/>
  <c r="X91" i="8"/>
  <c r="X107" i="8"/>
  <c r="X123" i="8"/>
  <c r="X139" i="8"/>
  <c r="X155" i="8"/>
  <c r="X171" i="8"/>
  <c r="X187" i="8"/>
  <c r="X203" i="8"/>
  <c r="X219" i="8"/>
  <c r="X235" i="8"/>
  <c r="X16" i="8"/>
  <c r="X32" i="8"/>
  <c r="X48" i="8"/>
  <c r="X64" i="8"/>
  <c r="X80" i="8"/>
  <c r="X96" i="8"/>
  <c r="X112" i="8"/>
  <c r="X128" i="8"/>
  <c r="X144" i="8"/>
  <c r="X160" i="8"/>
  <c r="X176" i="8"/>
  <c r="X192" i="8"/>
  <c r="X208" i="8"/>
  <c r="X224" i="8"/>
  <c r="X240" i="8"/>
  <c r="X256" i="8"/>
  <c r="X17" i="8"/>
  <c r="X33" i="8"/>
  <c r="X49" i="8"/>
  <c r="X65" i="8"/>
  <c r="X81" i="8"/>
  <c r="X97" i="8"/>
  <c r="X113" i="8"/>
  <c r="X129" i="8"/>
  <c r="X145" i="8"/>
  <c r="X161" i="8"/>
  <c r="X177" i="8"/>
  <c r="X193" i="8"/>
  <c r="X209" i="8"/>
  <c r="X225" i="8"/>
  <c r="X241" i="8"/>
  <c r="X257" i="8"/>
  <c r="X268" i="8"/>
  <c r="X284" i="8"/>
  <c r="X300" i="8"/>
  <c r="X316" i="8"/>
  <c r="X332" i="8"/>
  <c r="X348" i="8"/>
  <c r="X364" i="8"/>
  <c r="X380" i="8"/>
  <c r="X396" i="8"/>
  <c r="X412" i="8"/>
  <c r="X428" i="8"/>
  <c r="X444" i="8"/>
  <c r="X460" i="8"/>
  <c r="X476" i="8"/>
  <c r="X492" i="8"/>
  <c r="X508" i="8"/>
  <c r="X524" i="8"/>
  <c r="X242" i="8"/>
  <c r="X255" i="8"/>
  <c r="X273" i="8"/>
  <c r="X289" i="8"/>
  <c r="X305" i="8"/>
  <c r="X321" i="8"/>
  <c r="X337" i="8"/>
  <c r="X353" i="8"/>
  <c r="X369" i="8"/>
  <c r="X385" i="8"/>
  <c r="X401" i="8"/>
  <c r="X417" i="8"/>
  <c r="X433" i="8"/>
  <c r="X449" i="8"/>
  <c r="X465" i="8"/>
  <c r="X481" i="8"/>
  <c r="X497" i="8"/>
  <c r="X513" i="8"/>
  <c r="X282" i="8"/>
  <c r="X78" i="8"/>
  <c r="X94" i="8"/>
  <c r="X110" i="8"/>
  <c r="X126" i="8"/>
  <c r="X142" i="8"/>
  <c r="X158" i="8"/>
  <c r="X174" i="8"/>
  <c r="X190" i="8"/>
  <c r="X206" i="8"/>
  <c r="X222" i="8"/>
  <c r="X15" i="8"/>
  <c r="X31" i="8"/>
  <c r="X47" i="8"/>
  <c r="X63" i="8"/>
  <c r="X79" i="8"/>
  <c r="X95" i="8"/>
  <c r="X111" i="8"/>
  <c r="X127" i="8"/>
  <c r="X143" i="8"/>
  <c r="X159" i="8"/>
  <c r="X175" i="8"/>
  <c r="X191" i="8"/>
  <c r="X207" i="8"/>
  <c r="X223" i="8"/>
  <c r="X4" i="8"/>
  <c r="X20" i="8"/>
  <c r="X36" i="8"/>
  <c r="X52" i="8"/>
  <c r="X68" i="8"/>
  <c r="X84" i="8"/>
  <c r="X100" i="8"/>
  <c r="X116" i="8"/>
  <c r="X132" i="8"/>
  <c r="X148" i="8"/>
  <c r="X164" i="8"/>
  <c r="X180" i="8"/>
  <c r="X196" i="8"/>
  <c r="X212" i="8"/>
  <c r="X228" i="8"/>
  <c r="X244" i="8"/>
  <c r="X260" i="8"/>
  <c r="X5" i="8"/>
  <c r="X21" i="8"/>
  <c r="X37" i="8"/>
  <c r="X53" i="8"/>
  <c r="X69" i="8"/>
  <c r="X85" i="8"/>
  <c r="X101" i="8"/>
  <c r="X117" i="8"/>
  <c r="X133" i="8"/>
  <c r="X149" i="8"/>
  <c r="X165" i="8"/>
  <c r="X181" i="8"/>
  <c r="X197" i="8"/>
  <c r="X213" i="8"/>
  <c r="X229" i="8"/>
  <c r="X272" i="8"/>
  <c r="X288" i="8"/>
  <c r="X304" i="8"/>
  <c r="X320" i="8"/>
  <c r="X336" i="8"/>
  <c r="X352" i="8"/>
  <c r="X368" i="8"/>
  <c r="X384" i="8"/>
  <c r="X400" i="8"/>
  <c r="X416" i="8"/>
  <c r="X432" i="8"/>
  <c r="X448" i="8"/>
  <c r="X464" i="8"/>
  <c r="X480" i="8"/>
  <c r="X496" i="8"/>
  <c r="X512" i="8"/>
  <c r="X528" i="8"/>
  <c r="X254" i="8"/>
  <c r="X277" i="8"/>
  <c r="X293" i="8"/>
  <c r="X309" i="8"/>
  <c r="X325" i="8"/>
  <c r="X341" i="8"/>
  <c r="X357" i="8"/>
  <c r="X373" i="8"/>
  <c r="X389" i="8"/>
  <c r="X405" i="8"/>
  <c r="X421" i="8"/>
  <c r="X437" i="8"/>
  <c r="X453" i="8"/>
  <c r="X469" i="8"/>
  <c r="X485" i="8"/>
  <c r="X501" i="8"/>
  <c r="X517" i="8"/>
  <c r="X251" i="8"/>
  <c r="X266" i="8"/>
  <c r="X270" i="8"/>
  <c r="X286" i="8"/>
  <c r="X302" i="8"/>
  <c r="X318" i="8"/>
  <c r="X334" i="8"/>
  <c r="X350" i="8"/>
  <c r="X366" i="8"/>
  <c r="X382" i="8"/>
  <c r="X398" i="8"/>
  <c r="X414" i="8"/>
  <c r="X430" i="8"/>
  <c r="X446" i="8"/>
  <c r="X462" i="8"/>
  <c r="X478" i="8"/>
  <c r="X494" i="8"/>
  <c r="X510" i="8"/>
  <c r="X526" i="8"/>
  <c r="X542" i="8"/>
  <c r="X558" i="8"/>
  <c r="X238" i="8"/>
  <c r="X246" i="8"/>
  <c r="X261" i="8"/>
  <c r="X271" i="8"/>
  <c r="X287" i="8"/>
  <c r="X303" i="8"/>
  <c r="X319" i="8"/>
  <c r="X335" i="8"/>
  <c r="X351" i="8"/>
  <c r="X367" i="8"/>
  <c r="X383" i="8"/>
  <c r="X399" i="8"/>
  <c r="X415" i="8"/>
  <c r="X431" i="8"/>
  <c r="X540" i="8"/>
  <c r="X556" i="8"/>
  <c r="X566" i="8"/>
  <c r="X574" i="8"/>
  <c r="X590" i="8"/>
  <c r="X529" i="8"/>
  <c r="X552" i="8"/>
  <c r="X571" i="8"/>
  <c r="X587" i="8"/>
  <c r="X576" i="8"/>
  <c r="X592" i="8"/>
  <c r="X533" i="8"/>
  <c r="X561" i="8"/>
  <c r="X573" i="8"/>
  <c r="X589" i="8"/>
  <c r="X2" i="8"/>
  <c r="X247" i="8"/>
  <c r="X541" i="8"/>
  <c r="X578" i="8"/>
  <c r="X594" i="8"/>
  <c r="X537" i="8"/>
  <c r="X551" i="8"/>
  <c r="X575" i="8"/>
  <c r="X591" i="8"/>
  <c r="X549" i="8"/>
  <c r="X564" i="8"/>
  <c r="X580" i="8"/>
  <c r="X596" i="8"/>
  <c r="X545" i="8"/>
  <c r="X560" i="8"/>
  <c r="X577" i="8"/>
  <c r="X593" i="8"/>
  <c r="X298" i="8"/>
  <c r="X314" i="8"/>
  <c r="X330" i="8"/>
  <c r="X346" i="8"/>
  <c r="X362" i="8"/>
  <c r="X378" i="8"/>
  <c r="X394" i="8"/>
  <c r="X410" i="8"/>
  <c r="X426" i="8"/>
  <c r="X442" i="8"/>
  <c r="X458" i="8"/>
  <c r="X474" i="8"/>
  <c r="X490" i="8"/>
  <c r="X506" i="8"/>
  <c r="X522" i="8"/>
  <c r="X538" i="8"/>
  <c r="X554" i="8"/>
  <c r="X262" i="8"/>
  <c r="X511" i="8"/>
  <c r="X535" i="8"/>
  <c r="X582" i="8"/>
  <c r="X598" i="8"/>
  <c r="X579" i="8"/>
  <c r="X595" i="8"/>
  <c r="X519" i="8"/>
  <c r="X548" i="8"/>
  <c r="X563" i="8"/>
  <c r="X568" i="8"/>
  <c r="X584" i="8"/>
  <c r="X600" i="8"/>
  <c r="X544" i="8"/>
  <c r="X559" i="8"/>
  <c r="X565" i="8"/>
  <c r="X581" i="8"/>
  <c r="X597" i="8"/>
  <c r="X267" i="8"/>
  <c r="X283" i="8"/>
  <c r="X299" i="8"/>
  <c r="X315" i="8"/>
  <c r="X331" i="8"/>
  <c r="X347" i="8"/>
  <c r="X363" i="8"/>
  <c r="X379" i="8"/>
  <c r="X395" i="8"/>
  <c r="X411" i="8"/>
  <c r="X427" i="8"/>
  <c r="X439" i="8"/>
  <c r="X443" i="8"/>
  <c r="X447" i="8"/>
  <c r="X455" i="8"/>
  <c r="X459" i="8"/>
  <c r="X463" i="8"/>
  <c r="X471" i="8"/>
  <c r="X475" i="8"/>
  <c r="X479" i="8"/>
  <c r="X487" i="8"/>
  <c r="X491" i="8"/>
  <c r="X495" i="8"/>
  <c r="X503" i="8"/>
  <c r="X507" i="8"/>
  <c r="X539" i="8"/>
  <c r="X555" i="8"/>
  <c r="X570" i="8"/>
  <c r="X586" i="8"/>
  <c r="X515" i="8"/>
  <c r="X553" i="8"/>
  <c r="X567" i="8"/>
  <c r="X583" i="8"/>
  <c r="X599" i="8"/>
  <c r="X531" i="8"/>
  <c r="X547" i="8"/>
  <c r="X572" i="8"/>
  <c r="X588" i="8"/>
  <c r="X523" i="8"/>
  <c r="X543" i="8"/>
  <c r="X569" i="8"/>
  <c r="X585" i="8"/>
  <c r="X601" i="8"/>
  <c r="Y1" i="9"/>
  <c r="Y1" i="8"/>
  <c r="AA1" i="7"/>
  <c r="AA1" i="10"/>
  <c r="AA3" i="10" l="1"/>
  <c r="AA8" i="10"/>
  <c r="AA19" i="10"/>
  <c r="AA29" i="10"/>
  <c r="AA24" i="10"/>
  <c r="AA28" i="10"/>
  <c r="AA30" i="10"/>
  <c r="AA44" i="10"/>
  <c r="AA58" i="10"/>
  <c r="AA35" i="10"/>
  <c r="AA46" i="10"/>
  <c r="AA60" i="10"/>
  <c r="AA76" i="10"/>
  <c r="AA42" i="10"/>
  <c r="AA56" i="10"/>
  <c r="AA66" i="10"/>
  <c r="AA88" i="10"/>
  <c r="AA63" i="10"/>
  <c r="AA78" i="10"/>
  <c r="AA86" i="10"/>
  <c r="AA102" i="10"/>
  <c r="AA87" i="10"/>
  <c r="AA112" i="10"/>
  <c r="AA128" i="10"/>
  <c r="AA144" i="10"/>
  <c r="AA91" i="10"/>
  <c r="AA114" i="10"/>
  <c r="AA130" i="10"/>
  <c r="AA109" i="10"/>
  <c r="AA146" i="10"/>
  <c r="AA127" i="10"/>
  <c r="AA143" i="10"/>
  <c r="AA113" i="10"/>
  <c r="AA81" i="10"/>
  <c r="AA93" i="10"/>
  <c r="AA131" i="10"/>
  <c r="AA175" i="10"/>
  <c r="AA191" i="10"/>
  <c r="AA207" i="10"/>
  <c r="AA155" i="10"/>
  <c r="AA158" i="10"/>
  <c r="AA160" i="10"/>
  <c r="AA176" i="10"/>
  <c r="AA192" i="10"/>
  <c r="AA208" i="10"/>
  <c r="AA115" i="10"/>
  <c r="AA173" i="10"/>
  <c r="AA189" i="10"/>
  <c r="AA205" i="10"/>
  <c r="AA232" i="10"/>
  <c r="AA248" i="10"/>
  <c r="AA264" i="10"/>
  <c r="AA150" i="10"/>
  <c r="AA206" i="10"/>
  <c r="AA229" i="10"/>
  <c r="AA245" i="10"/>
  <c r="AA261" i="10"/>
  <c r="AA162" i="10"/>
  <c r="AA234" i="10"/>
  <c r="AA250" i="10"/>
  <c r="AA247" i="10"/>
  <c r="AA254" i="10"/>
  <c r="AA198" i="10"/>
  <c r="AA274" i="10"/>
  <c r="AA276" i="10"/>
  <c r="AA286" i="10"/>
  <c r="AA295" i="10"/>
  <c r="AA311" i="10"/>
  <c r="AA300" i="10"/>
  <c r="AA316" i="10"/>
  <c r="AA285" i="10"/>
  <c r="AA301" i="10"/>
  <c r="AA317" i="10"/>
  <c r="AA325" i="10"/>
  <c r="AA341" i="10"/>
  <c r="AA357" i="10"/>
  <c r="AA373" i="10"/>
  <c r="AA389" i="10"/>
  <c r="AA405" i="10"/>
  <c r="AA421" i="10"/>
  <c r="AA437" i="10"/>
  <c r="AA453" i="10"/>
  <c r="AA310" i="10"/>
  <c r="AA334" i="10"/>
  <c r="AA350" i="10"/>
  <c r="AA366" i="10"/>
  <c r="AA382" i="10"/>
  <c r="AA398" i="10"/>
  <c r="AA314" i="10"/>
  <c r="AA335" i="10"/>
  <c r="AA351" i="10"/>
  <c r="AA367" i="10"/>
  <c r="AA383" i="10"/>
  <c r="AA399" i="10"/>
  <c r="AA415" i="10"/>
  <c r="AA431" i="10"/>
  <c r="AA447" i="10"/>
  <c r="AA344" i="10"/>
  <c r="AA408" i="10"/>
  <c r="AA420" i="10"/>
  <c r="AA452" i="10"/>
  <c r="AA467" i="10"/>
  <c r="AA483" i="10"/>
  <c r="AA499" i="10"/>
  <c r="AA515" i="10"/>
  <c r="AA531" i="10"/>
  <c r="AA364" i="10"/>
  <c r="AA430" i="10"/>
  <c r="AA472" i="10"/>
  <c r="AA488" i="10"/>
  <c r="AA504" i="10"/>
  <c r="AA336" i="10"/>
  <c r="AA400" i="10"/>
  <c r="AA416" i="10"/>
  <c r="AA448" i="10"/>
  <c r="AA465" i="10"/>
  <c r="AA481" i="10"/>
  <c r="AA497" i="10"/>
  <c r="AA513" i="10"/>
  <c r="AA529" i="10"/>
  <c r="AA545" i="10"/>
  <c r="AA372" i="10"/>
  <c r="AA434" i="10"/>
  <c r="AA474" i="10"/>
  <c r="AA494" i="10"/>
  <c r="AA510" i="10"/>
  <c r="AA539" i="10"/>
  <c r="AA554" i="10"/>
  <c r="AA567" i="10"/>
  <c r="AA583" i="10"/>
  <c r="AA520" i="10"/>
  <c r="AA552" i="10"/>
  <c r="AA572" i="10"/>
  <c r="AA588" i="10"/>
  <c r="AA486" i="10"/>
  <c r="AA506" i="10"/>
  <c r="AA538" i="10"/>
  <c r="AA565" i="10"/>
  <c r="AA581" i="10"/>
  <c r="AA7" i="10"/>
  <c r="AA15" i="10"/>
  <c r="AA9" i="10"/>
  <c r="AA23" i="10"/>
  <c r="AA14" i="10"/>
  <c r="AA33" i="10"/>
  <c r="AA34" i="10"/>
  <c r="AA32" i="10"/>
  <c r="AA48" i="10"/>
  <c r="AA18" i="10"/>
  <c r="AA37" i="10"/>
  <c r="AA22" i="10"/>
  <c r="AA45" i="10"/>
  <c r="AA64" i="10"/>
  <c r="AA80" i="10"/>
  <c r="AA57" i="10"/>
  <c r="AA39" i="10"/>
  <c r="AA59" i="10"/>
  <c r="AA71" i="10"/>
  <c r="AA92" i="10"/>
  <c r="AA67" i="10"/>
  <c r="AA77" i="10"/>
  <c r="AA90" i="10"/>
  <c r="AA75" i="10"/>
  <c r="AA95" i="10"/>
  <c r="AA101" i="10"/>
  <c r="AA116" i="10"/>
  <c r="AA132" i="10"/>
  <c r="AA148" i="10"/>
  <c r="AA118" i="10"/>
  <c r="AA134" i="10"/>
  <c r="AA96" i="10"/>
  <c r="AA117" i="10"/>
  <c r="AA145" i="10"/>
  <c r="AA135" i="10"/>
  <c r="AA142" i="10"/>
  <c r="AA83" i="10"/>
  <c r="AA121" i="10"/>
  <c r="AA139" i="10"/>
  <c r="AA153" i="10"/>
  <c r="AA163" i="10"/>
  <c r="AA179" i="10"/>
  <c r="AA195" i="10"/>
  <c r="AA151" i="10"/>
  <c r="AA157" i="10"/>
  <c r="AA164" i="10"/>
  <c r="AA180" i="10"/>
  <c r="AA196" i="10"/>
  <c r="AA161" i="10"/>
  <c r="AA177" i="10"/>
  <c r="AA193" i="10"/>
  <c r="AA209" i="10"/>
  <c r="AA170" i="10"/>
  <c r="AA216" i="10"/>
  <c r="AA220" i="10"/>
  <c r="AA236" i="10"/>
  <c r="AA252" i="10"/>
  <c r="AA212" i="10"/>
  <c r="AA233" i="10"/>
  <c r="AA249" i="10"/>
  <c r="AA265" i="10"/>
  <c r="AA178" i="10"/>
  <c r="AA222" i="10"/>
  <c r="AA238" i="10"/>
  <c r="AA218" i="10"/>
  <c r="AA258" i="10"/>
  <c r="AA219" i="10"/>
  <c r="AA255" i="10"/>
  <c r="AA268" i="10"/>
  <c r="AA262" i="10"/>
  <c r="AA269" i="10"/>
  <c r="AA278" i="10"/>
  <c r="AA275" i="10"/>
  <c r="AA280" i="10"/>
  <c r="AA281" i="10"/>
  <c r="AA290" i="10"/>
  <c r="AA299" i="10"/>
  <c r="AA315" i="10"/>
  <c r="AA288" i="10"/>
  <c r="AA304" i="10"/>
  <c r="AA320" i="10"/>
  <c r="AA289" i="10"/>
  <c r="AA305" i="10"/>
  <c r="AA329" i="10"/>
  <c r="AA345" i="10"/>
  <c r="AA361" i="10"/>
  <c r="AA377" i="10"/>
  <c r="AA393" i="10"/>
  <c r="AA409" i="10"/>
  <c r="AA425" i="10"/>
  <c r="AA441" i="10"/>
  <c r="AA457" i="10"/>
  <c r="AA338" i="10"/>
  <c r="AA354" i="10"/>
  <c r="AA370" i="10"/>
  <c r="AA386" i="10"/>
  <c r="AA402" i="10"/>
  <c r="AA323" i="10"/>
  <c r="AA339" i="10"/>
  <c r="AA355" i="10"/>
  <c r="AA371" i="10"/>
  <c r="AA387" i="10"/>
  <c r="AA403" i="10"/>
  <c r="AA419" i="10"/>
  <c r="AA435" i="10"/>
  <c r="AA451" i="10"/>
  <c r="AA360" i="10"/>
  <c r="AA428" i="10"/>
  <c r="AA460" i="10"/>
  <c r="AA471" i="10"/>
  <c r="AA487" i="10"/>
  <c r="AA503" i="10"/>
  <c r="AA519" i="10"/>
  <c r="AA535" i="10"/>
  <c r="AA302" i="10"/>
  <c r="AA380" i="10"/>
  <c r="AA438" i="10"/>
  <c r="AA476" i="10"/>
  <c r="AA492" i="10"/>
  <c r="AA352" i="10"/>
  <c r="AA424" i="10"/>
  <c r="AA456" i="10"/>
  <c r="AA469" i="10"/>
  <c r="AA485" i="10"/>
  <c r="AA501" i="10"/>
  <c r="AA517" i="10"/>
  <c r="AA533" i="10"/>
  <c r="AA549" i="10"/>
  <c r="AA324" i="10"/>
  <c r="AA388" i="10"/>
  <c r="AA442" i="10"/>
  <c r="AA518" i="10"/>
  <c r="AA571" i="10"/>
  <c r="AA6" i="10"/>
  <c r="AA11" i="10"/>
  <c r="AA12" i="10"/>
  <c r="AA13" i="10"/>
  <c r="AA27" i="10"/>
  <c r="AA21" i="10"/>
  <c r="AA26" i="10"/>
  <c r="AA36" i="10"/>
  <c r="AA41" i="10"/>
  <c r="AA49" i="10"/>
  <c r="AA50" i="10"/>
  <c r="AA51" i="10"/>
  <c r="AA68" i="10"/>
  <c r="AA84" i="10"/>
  <c r="AA61" i="10"/>
  <c r="AA53" i="10"/>
  <c r="AA65" i="10"/>
  <c r="AA70" i="10"/>
  <c r="AA85" i="10"/>
  <c r="AA52" i="10"/>
  <c r="AA94" i="10"/>
  <c r="AA73" i="10"/>
  <c r="AA100" i="10"/>
  <c r="AA104" i="10"/>
  <c r="AA120" i="10"/>
  <c r="AA136" i="10"/>
  <c r="AA152" i="10"/>
  <c r="AA106" i="10"/>
  <c r="AA122" i="10"/>
  <c r="AA125" i="10"/>
  <c r="AA103" i="10"/>
  <c r="AA111" i="10"/>
  <c r="AA141" i="10"/>
  <c r="AA97" i="10"/>
  <c r="AA129" i="10"/>
  <c r="AA138" i="10"/>
  <c r="AA167" i="10"/>
  <c r="AA183" i="10"/>
  <c r="AA199" i="10"/>
  <c r="AA149" i="10"/>
  <c r="AA168" i="10"/>
  <c r="AA184" i="10"/>
  <c r="AA200" i="10"/>
  <c r="AA165" i="10"/>
  <c r="AA181" i="10"/>
  <c r="AA197" i="10"/>
  <c r="AA213" i="10"/>
  <c r="AA186" i="10"/>
  <c r="AA215" i="10"/>
  <c r="AA224" i="10"/>
  <c r="AA240" i="10"/>
  <c r="AA256" i="10"/>
  <c r="AA174" i="10"/>
  <c r="AA211" i="10"/>
  <c r="AA221" i="10"/>
  <c r="AA237" i="10"/>
  <c r="AA253" i="10"/>
  <c r="AA194" i="10"/>
  <c r="AA226" i="10"/>
  <c r="AA242" i="10"/>
  <c r="AA166" i="10"/>
  <c r="AA235" i="10"/>
  <c r="AA263" i="10"/>
  <c r="AA267" i="10"/>
  <c r="AA223" i="10"/>
  <c r="AA259" i="10"/>
  <c r="AA273" i="10"/>
  <c r="AA243" i="10"/>
  <c r="AA271" i="10"/>
  <c r="AA282" i="10"/>
  <c r="AA279" i="10"/>
  <c r="AA284" i="10"/>
  <c r="AA294" i="10"/>
  <c r="AA287" i="10"/>
  <c r="AA303" i="10"/>
  <c r="AA319" i="10"/>
  <c r="AA292" i="10"/>
  <c r="AA308" i="10"/>
  <c r="AA293" i="10"/>
  <c r="AA309" i="10"/>
  <c r="AA306" i="10"/>
  <c r="AA333" i="10"/>
  <c r="AA349" i="10"/>
  <c r="AA365" i="10"/>
  <c r="AA381" i="10"/>
  <c r="AA397" i="10"/>
  <c r="AA413" i="10"/>
  <c r="AA429" i="10"/>
  <c r="AA445" i="10"/>
  <c r="AA461" i="10"/>
  <c r="AA326" i="10"/>
  <c r="AA342" i="10"/>
  <c r="AA358" i="10"/>
  <c r="AA374" i="10"/>
  <c r="AA390" i="10"/>
  <c r="AA406" i="10"/>
  <c r="AA327" i="10"/>
  <c r="AA343" i="10"/>
  <c r="AA359" i="10"/>
  <c r="AA375" i="10"/>
  <c r="AA391" i="10"/>
  <c r="AA407" i="10"/>
  <c r="AA423" i="10"/>
  <c r="AA439" i="10"/>
  <c r="AA455" i="10"/>
  <c r="AA376" i="10"/>
  <c r="AA436" i="10"/>
  <c r="AA459" i="10"/>
  <c r="AA475" i="10"/>
  <c r="AA491" i="10"/>
  <c r="AA507" i="10"/>
  <c r="AA523" i="10"/>
  <c r="AA332" i="10"/>
  <c r="AA396" i="10"/>
  <c r="AA414" i="10"/>
  <c r="AA446" i="10"/>
  <c r="AA464" i="10"/>
  <c r="AA480" i="10"/>
  <c r="AA496" i="10"/>
  <c r="AA321" i="10"/>
  <c r="AA368" i="10"/>
  <c r="AA432" i="10"/>
  <c r="AA473" i="10"/>
  <c r="AA489" i="10"/>
  <c r="AA505" i="10"/>
  <c r="AA521" i="10"/>
  <c r="AA537" i="10"/>
  <c r="AA553" i="10"/>
  <c r="AA340" i="10"/>
  <c r="AA404" i="10"/>
  <c r="AA418" i="10"/>
  <c r="AA450" i="10"/>
  <c r="AA462" i="10"/>
  <c r="AA466" i="10"/>
  <c r="AA526" i="10"/>
  <c r="AA556" i="10"/>
  <c r="AA575" i="10"/>
  <c r="AA482" i="10"/>
  <c r="AA536" i="10"/>
  <c r="AA550" i="10"/>
  <c r="AA564" i="10"/>
  <c r="AA580" i="10"/>
  <c r="AA522" i="10"/>
  <c r="AA547" i="10"/>
  <c r="AA573" i="10"/>
  <c r="AA589" i="10"/>
  <c r="AA516" i="10"/>
  <c r="AA543" i="10"/>
  <c r="AA558" i="10"/>
  <c r="AA570" i="10"/>
  <c r="AA586" i="10"/>
  <c r="AA10" i="10"/>
  <c r="AA4" i="10"/>
  <c r="AA5" i="10"/>
  <c r="AA16" i="10"/>
  <c r="AA17" i="10"/>
  <c r="AA31" i="10"/>
  <c r="AA25" i="10"/>
  <c r="AA20" i="10"/>
  <c r="AA40" i="10"/>
  <c r="AA38" i="10"/>
  <c r="AA54" i="10"/>
  <c r="AA47" i="10"/>
  <c r="AA55" i="10"/>
  <c r="AA72" i="10"/>
  <c r="AA62" i="10"/>
  <c r="AA43" i="10"/>
  <c r="AA69" i="10"/>
  <c r="AA79" i="10"/>
  <c r="AA98" i="10"/>
  <c r="AA99" i="10"/>
  <c r="AA108" i="10"/>
  <c r="AA124" i="10"/>
  <c r="AA140" i="10"/>
  <c r="AA156" i="10"/>
  <c r="AA82" i="10"/>
  <c r="AA89" i="10"/>
  <c r="AA74" i="10"/>
  <c r="AA110" i="10"/>
  <c r="AA126" i="10"/>
  <c r="AA133" i="10"/>
  <c r="AA147" i="10"/>
  <c r="AA119" i="10"/>
  <c r="AA105" i="10"/>
  <c r="AA137" i="10"/>
  <c r="AA171" i="10"/>
  <c r="AA187" i="10"/>
  <c r="AA203" i="10"/>
  <c r="AA107" i="10"/>
  <c r="AA159" i="10"/>
  <c r="AA172" i="10"/>
  <c r="AA188" i="10"/>
  <c r="AA204" i="10"/>
  <c r="AA154" i="10"/>
  <c r="AA169" i="10"/>
  <c r="AA185" i="10"/>
  <c r="AA201" i="10"/>
  <c r="AA217" i="10"/>
  <c r="AA202" i="10"/>
  <c r="AA214" i="10"/>
  <c r="AA228" i="10"/>
  <c r="AA244" i="10"/>
  <c r="AA260" i="10"/>
  <c r="AA123" i="10"/>
  <c r="AA190" i="10"/>
  <c r="AA210" i="10"/>
  <c r="AA225" i="10"/>
  <c r="AA241" i="10"/>
  <c r="AA257" i="10"/>
  <c r="AA230" i="10"/>
  <c r="AA246" i="10"/>
  <c r="AA231" i="10"/>
  <c r="AA266" i="10"/>
  <c r="AA182" i="10"/>
  <c r="AA239" i="10"/>
  <c r="AA227" i="10"/>
  <c r="AA277" i="10"/>
  <c r="AA270" i="10"/>
  <c r="AA283" i="10"/>
  <c r="AA251" i="10"/>
  <c r="AA272" i="10"/>
  <c r="AA291" i="10"/>
  <c r="AA307" i="10"/>
  <c r="AA296" i="10"/>
  <c r="AA312" i="10"/>
  <c r="AA297" i="10"/>
  <c r="AA313" i="10"/>
  <c r="AA337" i="10"/>
  <c r="AA353" i="10"/>
  <c r="AA369" i="10"/>
  <c r="AA385" i="10"/>
  <c r="AA401" i="10"/>
  <c r="AA417" i="10"/>
  <c r="AA433" i="10"/>
  <c r="AA449" i="10"/>
  <c r="AA330" i="10"/>
  <c r="AA346" i="10"/>
  <c r="AA362" i="10"/>
  <c r="AA378" i="10"/>
  <c r="AA394" i="10"/>
  <c r="AA410" i="10"/>
  <c r="AA298" i="10"/>
  <c r="AA331" i="10"/>
  <c r="AA347" i="10"/>
  <c r="AA363" i="10"/>
  <c r="AA379" i="10"/>
  <c r="AA395" i="10"/>
  <c r="AA411" i="10"/>
  <c r="AA427" i="10"/>
  <c r="AA443" i="10"/>
  <c r="AA328" i="10"/>
  <c r="AA392" i="10"/>
  <c r="AA412" i="10"/>
  <c r="AA444" i="10"/>
  <c r="AA463" i="10"/>
  <c r="AA479" i="10"/>
  <c r="AA495" i="10"/>
  <c r="AA511" i="10"/>
  <c r="AA527" i="10"/>
  <c r="AA322" i="10"/>
  <c r="AA348" i="10"/>
  <c r="AA422" i="10"/>
  <c r="AA454" i="10"/>
  <c r="AA468" i="10"/>
  <c r="AA484" i="10"/>
  <c r="AA500" i="10"/>
  <c r="AA318" i="10"/>
  <c r="AA384" i="10"/>
  <c r="AA440" i="10"/>
  <c r="AA477" i="10"/>
  <c r="AA493" i="10"/>
  <c r="AA509" i="10"/>
  <c r="AA525" i="10"/>
  <c r="AA541" i="10"/>
  <c r="AA557" i="10"/>
  <c r="AA356" i="10"/>
  <c r="AA426" i="10"/>
  <c r="AA458" i="10"/>
  <c r="AA470" i="10"/>
  <c r="AA478" i="10"/>
  <c r="AA534" i="10"/>
  <c r="AA540" i="10"/>
  <c r="AA555" i="10"/>
  <c r="AA563" i="10"/>
  <c r="AA579" i="10"/>
  <c r="AA498" i="10"/>
  <c r="AA512" i="10"/>
  <c r="AA568" i="10"/>
  <c r="AA584" i="10"/>
  <c r="AA530" i="10"/>
  <c r="AA546" i="10"/>
  <c r="AA561" i="10"/>
  <c r="AA577" i="10"/>
  <c r="AA593" i="10"/>
  <c r="AA542" i="10"/>
  <c r="AA574" i="10"/>
  <c r="AA590" i="10"/>
  <c r="AA600" i="10"/>
  <c r="AA594" i="10"/>
  <c r="AA587" i="10"/>
  <c r="AA592" i="10"/>
  <c r="AA560" i="10"/>
  <c r="AA576" i="10"/>
  <c r="AA502" i="10"/>
  <c r="AA548" i="10"/>
  <c r="AA490" i="10"/>
  <c r="AA559" i="10"/>
  <c r="AA562" i="10"/>
  <c r="AA566" i="10"/>
  <c r="AA578" i="10"/>
  <c r="AA582" i="10"/>
  <c r="AA597" i="10"/>
  <c r="AA598" i="10"/>
  <c r="AA528" i="10"/>
  <c r="AA551" i="10"/>
  <c r="AA514" i="10"/>
  <c r="AA569" i="10"/>
  <c r="AA585" i="10"/>
  <c r="AA596" i="10"/>
  <c r="AA601" i="10"/>
  <c r="AA591" i="10"/>
  <c r="AA508" i="10"/>
  <c r="AA524" i="10"/>
  <c r="AA532" i="10"/>
  <c r="AA544" i="10"/>
  <c r="AA595" i="10"/>
  <c r="AA2" i="10"/>
  <c r="AA599" i="10"/>
  <c r="Y14" i="9"/>
  <c r="Y30" i="9"/>
  <c r="Y46" i="9"/>
  <c r="Y58" i="9"/>
  <c r="Y74" i="9"/>
  <c r="Y90" i="9"/>
  <c r="Y106" i="9"/>
  <c r="Y122" i="9"/>
  <c r="Y3" i="9"/>
  <c r="Y19" i="9"/>
  <c r="Y35" i="9"/>
  <c r="Y51" i="9"/>
  <c r="Y67" i="9"/>
  <c r="Y83" i="9"/>
  <c r="Y99" i="9"/>
  <c r="Y115" i="9"/>
  <c r="Y131" i="9"/>
  <c r="Y4" i="9"/>
  <c r="Y20" i="9"/>
  <c r="Y36" i="9"/>
  <c r="Y52" i="9"/>
  <c r="Y68" i="9"/>
  <c r="Y84" i="9"/>
  <c r="Y100" i="9"/>
  <c r="Y116" i="9"/>
  <c r="Y132" i="9"/>
  <c r="Y13" i="9"/>
  <c r="Y29" i="9"/>
  <c r="Y45" i="9"/>
  <c r="Y61" i="9"/>
  <c r="Y77" i="9"/>
  <c r="Y93" i="9"/>
  <c r="Y109" i="9"/>
  <c r="Y125" i="9"/>
  <c r="Y148" i="9"/>
  <c r="Y164" i="9"/>
  <c r="Y180" i="9"/>
  <c r="Y196" i="9"/>
  <c r="Y212" i="9"/>
  <c r="Y228" i="9"/>
  <c r="Y244" i="9"/>
  <c r="Y260" i="9"/>
  <c r="Y276" i="9"/>
  <c r="Y153" i="9"/>
  <c r="Y169" i="9"/>
  <c r="Y185" i="9"/>
  <c r="Y201" i="9"/>
  <c r="Y217" i="9"/>
  <c r="Y233" i="9"/>
  <c r="Y249" i="9"/>
  <c r="Y265" i="9"/>
  <c r="Y281" i="9"/>
  <c r="Y145" i="9"/>
  <c r="Y146" i="9"/>
  <c r="Y162" i="9"/>
  <c r="Y178" i="9"/>
  <c r="Y194" i="9"/>
  <c r="Y210" i="9"/>
  <c r="Y226" i="9"/>
  <c r="Y242" i="9"/>
  <c r="Y258" i="9"/>
  <c r="Y274" i="9"/>
  <c r="Y290" i="9"/>
  <c r="Y141" i="9"/>
  <c r="Y159" i="9"/>
  <c r="Y175" i="9"/>
  <c r="Y191" i="9"/>
  <c r="Y207" i="9"/>
  <c r="Y223" i="9"/>
  <c r="Y239" i="9"/>
  <c r="Y255" i="9"/>
  <c r="Y271" i="9"/>
  <c r="Y287" i="9"/>
  <c r="Y280" i="9"/>
  <c r="Y288" i="9"/>
  <c r="Y304" i="9"/>
  <c r="Y320" i="9"/>
  <c r="Y336" i="9"/>
  <c r="Y352" i="9"/>
  <c r="Y368" i="9"/>
  <c r="Y384" i="9"/>
  <c r="Y400" i="9"/>
  <c r="Y416" i="9"/>
  <c r="Y432" i="9"/>
  <c r="Y448" i="9"/>
  <c r="Y464" i="9"/>
  <c r="Y480" i="9"/>
  <c r="Y496" i="9"/>
  <c r="Y512" i="9"/>
  <c r="Y528" i="9"/>
  <c r="Y299" i="9"/>
  <c r="Y301" i="9"/>
  <c r="Y317" i="9"/>
  <c r="Y333" i="9"/>
  <c r="Y349" i="9"/>
  <c r="Y365" i="9"/>
  <c r="Y381" i="9"/>
  <c r="Y397" i="9"/>
  <c r="Y413" i="9"/>
  <c r="Y429" i="9"/>
  <c r="Y445" i="9"/>
  <c r="Y461" i="9"/>
  <c r="Y477" i="9"/>
  <c r="Y493" i="9"/>
  <c r="Y509" i="9"/>
  <c r="Y525" i="9"/>
  <c r="Y541" i="9"/>
  <c r="Y296" i="9"/>
  <c r="Y310" i="9"/>
  <c r="Y326" i="9"/>
  <c r="Y342" i="9"/>
  <c r="Y358" i="9"/>
  <c r="Y374" i="9"/>
  <c r="Y390" i="9"/>
  <c r="Y406" i="9"/>
  <c r="Y422" i="9"/>
  <c r="Y438" i="9"/>
  <c r="Y454" i="9"/>
  <c r="Y470" i="9"/>
  <c r="Y486" i="9"/>
  <c r="Y502" i="9"/>
  <c r="Y518" i="9"/>
  <c r="Y534" i="9"/>
  <c r="Y550" i="9"/>
  <c r="Y566" i="9"/>
  <c r="Y582" i="9"/>
  <c r="Y315" i="9"/>
  <c r="Y331" i="9"/>
  <c r="Y347" i="9"/>
  <c r="Y363" i="9"/>
  <c r="Y379" i="9"/>
  <c r="Y395" i="9"/>
  <c r="Y411" i="9"/>
  <c r="Y427" i="9"/>
  <c r="Y443" i="9"/>
  <c r="Y459" i="9"/>
  <c r="Y475" i="9"/>
  <c r="Y491" i="9"/>
  <c r="Y507" i="9"/>
  <c r="Y523" i="9"/>
  <c r="Y545" i="9"/>
  <c r="Y560" i="9"/>
  <c r="Y575" i="9"/>
  <c r="Y585" i="9"/>
  <c r="Y601" i="9"/>
  <c r="Y6" i="9"/>
  <c r="Y18" i="9"/>
  <c r="Y22" i="9"/>
  <c r="Y34" i="9"/>
  <c r="Y38" i="9"/>
  <c r="Y50" i="9"/>
  <c r="Y54" i="9"/>
  <c r="Y62" i="9"/>
  <c r="Y78" i="9"/>
  <c r="Y94" i="9"/>
  <c r="Y110" i="9"/>
  <c r="Y126" i="9"/>
  <c r="Y7" i="9"/>
  <c r="Y23" i="9"/>
  <c r="Y39" i="9"/>
  <c r="Y55" i="9"/>
  <c r="Y71" i="9"/>
  <c r="Y87" i="9"/>
  <c r="Y103" i="9"/>
  <c r="Y119" i="9"/>
  <c r="Y135" i="9"/>
  <c r="Y8" i="9"/>
  <c r="Y24" i="9"/>
  <c r="Y40" i="9"/>
  <c r="Y56" i="9"/>
  <c r="Y72" i="9"/>
  <c r="Y88" i="9"/>
  <c r="Y104" i="9"/>
  <c r="Y120" i="9"/>
  <c r="Y136" i="9"/>
  <c r="Y17" i="9"/>
  <c r="Y33" i="9"/>
  <c r="Y49" i="9"/>
  <c r="Y65" i="9"/>
  <c r="Y81" i="9"/>
  <c r="Y97" i="9"/>
  <c r="Y113" i="9"/>
  <c r="Y129" i="9"/>
  <c r="Y152" i="9"/>
  <c r="Y168" i="9"/>
  <c r="Y184" i="9"/>
  <c r="Y200" i="9"/>
  <c r="Y216" i="9"/>
  <c r="Y232" i="9"/>
  <c r="Y248" i="9"/>
  <c r="Y264" i="9"/>
  <c r="Y134" i="9"/>
  <c r="Y157" i="9"/>
  <c r="Y173" i="9"/>
  <c r="Y189" i="9"/>
  <c r="Y205" i="9"/>
  <c r="Y221" i="9"/>
  <c r="Y237" i="9"/>
  <c r="Y253" i="9"/>
  <c r="Y269" i="9"/>
  <c r="Y150" i="9"/>
  <c r="Y166" i="9"/>
  <c r="Y182" i="9"/>
  <c r="Y198" i="9"/>
  <c r="Y214" i="9"/>
  <c r="Y230" i="9"/>
  <c r="Y246" i="9"/>
  <c r="Y262" i="9"/>
  <c r="Y278" i="9"/>
  <c r="Y294" i="9"/>
  <c r="Y147" i="9"/>
  <c r="Y163" i="9"/>
  <c r="Y179" i="9"/>
  <c r="Y195" i="9"/>
  <c r="Y211" i="9"/>
  <c r="Y227" i="9"/>
  <c r="Y243" i="9"/>
  <c r="Y259" i="9"/>
  <c r="Y275" i="9"/>
  <c r="Y308" i="9"/>
  <c r="Y324" i="9"/>
  <c r="Y340" i="9"/>
  <c r="Y356" i="9"/>
  <c r="Y372" i="9"/>
  <c r="Y388" i="9"/>
  <c r="Y404" i="9"/>
  <c r="Y420" i="9"/>
  <c r="Y436" i="9"/>
  <c r="Y452" i="9"/>
  <c r="Y468" i="9"/>
  <c r="Y484" i="9"/>
  <c r="Y500" i="9"/>
  <c r="Y516" i="9"/>
  <c r="Y532" i="9"/>
  <c r="Y284" i="9"/>
  <c r="Y305" i="9"/>
  <c r="Y321" i="9"/>
  <c r="Y337" i="9"/>
  <c r="Y353" i="9"/>
  <c r="Y369" i="9"/>
  <c r="Y385" i="9"/>
  <c r="Y401" i="9"/>
  <c r="Y417" i="9"/>
  <c r="Y433" i="9"/>
  <c r="Y449" i="9"/>
  <c r="Y465" i="9"/>
  <c r="Y481" i="9"/>
  <c r="Y497" i="9"/>
  <c r="Y513" i="9"/>
  <c r="Y529" i="9"/>
  <c r="Y285" i="9"/>
  <c r="Y295" i="9"/>
  <c r="Y314" i="9"/>
  <c r="Y330" i="9"/>
  <c r="Y346" i="9"/>
  <c r="Y362" i="9"/>
  <c r="Y378" i="9"/>
  <c r="Y394" i="9"/>
  <c r="Y410" i="9"/>
  <c r="Y426" i="9"/>
  <c r="Y442" i="9"/>
  <c r="Y458" i="9"/>
  <c r="Y474" i="9"/>
  <c r="Y490" i="9"/>
  <c r="Y506" i="9"/>
  <c r="Y522" i="9"/>
  <c r="Y538" i="9"/>
  <c r="Y554" i="9"/>
  <c r="Y570" i="9"/>
  <c r="Y293" i="9"/>
  <c r="Y303" i="9"/>
  <c r="Y319" i="9"/>
  <c r="Y335" i="9"/>
  <c r="Y351" i="9"/>
  <c r="Y367" i="9"/>
  <c r="Y383" i="9"/>
  <c r="Y399" i="9"/>
  <c r="Y415" i="9"/>
  <c r="Y431" i="9"/>
  <c r="Y447" i="9"/>
  <c r="Y463" i="9"/>
  <c r="Y479" i="9"/>
  <c r="Y495" i="9"/>
  <c r="Y511" i="9"/>
  <c r="Y527" i="9"/>
  <c r="Y544" i="9"/>
  <c r="Y559" i="9"/>
  <c r="Y589" i="9"/>
  <c r="Y2" i="9"/>
  <c r="Y10" i="9"/>
  <c r="Y26" i="9"/>
  <c r="Y42" i="9"/>
  <c r="Y66" i="9"/>
  <c r="Y82" i="9"/>
  <c r="Y98" i="9"/>
  <c r="Y114" i="9"/>
  <c r="Y11" i="9"/>
  <c r="Y27" i="9"/>
  <c r="Y43" i="9"/>
  <c r="Y59" i="9"/>
  <c r="Y75" i="9"/>
  <c r="Y91" i="9"/>
  <c r="Y107" i="9"/>
  <c r="Y123" i="9"/>
  <c r="Y12" i="9"/>
  <c r="Y28" i="9"/>
  <c r="Y44" i="9"/>
  <c r="Y60" i="9"/>
  <c r="Y76" i="9"/>
  <c r="Y92" i="9"/>
  <c r="Y108" i="9"/>
  <c r="Y124" i="9"/>
  <c r="Y140" i="9"/>
  <c r="Y5" i="9"/>
  <c r="Y21" i="9"/>
  <c r="Y37" i="9"/>
  <c r="Y53" i="9"/>
  <c r="Y69" i="9"/>
  <c r="Y85" i="9"/>
  <c r="Y101" i="9"/>
  <c r="Y117" i="9"/>
  <c r="Y133" i="9"/>
  <c r="Y130" i="9"/>
  <c r="Y156" i="9"/>
  <c r="Y172" i="9"/>
  <c r="Y188" i="9"/>
  <c r="Y204" i="9"/>
  <c r="Y220" i="9"/>
  <c r="Y236" i="9"/>
  <c r="Y252" i="9"/>
  <c r="Y268" i="9"/>
  <c r="Y139" i="9"/>
  <c r="Y161" i="9"/>
  <c r="Y177" i="9"/>
  <c r="Y193" i="9"/>
  <c r="Y209" i="9"/>
  <c r="Y225" i="9"/>
  <c r="Y241" i="9"/>
  <c r="Y257" i="9"/>
  <c r="Y273" i="9"/>
  <c r="Y138" i="9"/>
  <c r="Y154" i="9"/>
  <c r="Y170" i="9"/>
  <c r="Y186" i="9"/>
  <c r="Y202" i="9"/>
  <c r="Y218" i="9"/>
  <c r="Y234" i="9"/>
  <c r="Y250" i="9"/>
  <c r="Y266" i="9"/>
  <c r="Y282" i="9"/>
  <c r="Y298" i="9"/>
  <c r="Y143" i="9"/>
  <c r="Y151" i="9"/>
  <c r="Y167" i="9"/>
  <c r="Y183" i="9"/>
  <c r="Y199" i="9"/>
  <c r="Y215" i="9"/>
  <c r="Y231" i="9"/>
  <c r="Y247" i="9"/>
  <c r="Y263" i="9"/>
  <c r="Y279" i="9"/>
  <c r="Y312" i="9"/>
  <c r="Y328" i="9"/>
  <c r="Y344" i="9"/>
  <c r="Y360" i="9"/>
  <c r="Y376" i="9"/>
  <c r="Y392" i="9"/>
  <c r="Y408" i="9"/>
  <c r="Y424" i="9"/>
  <c r="Y440" i="9"/>
  <c r="Y456" i="9"/>
  <c r="Y472" i="9"/>
  <c r="Y488" i="9"/>
  <c r="Y504" i="9"/>
  <c r="Y520" i="9"/>
  <c r="Y536" i="9"/>
  <c r="Y309" i="9"/>
  <c r="Y325" i="9"/>
  <c r="Y341" i="9"/>
  <c r="Y357" i="9"/>
  <c r="Y373" i="9"/>
  <c r="Y389" i="9"/>
  <c r="Y405" i="9"/>
  <c r="Y421" i="9"/>
  <c r="Y437" i="9"/>
  <c r="Y453" i="9"/>
  <c r="Y469" i="9"/>
  <c r="Y485" i="9"/>
  <c r="Y501" i="9"/>
  <c r="Y517" i="9"/>
  <c r="Y533" i="9"/>
  <c r="Y302" i="9"/>
  <c r="Y318" i="9"/>
  <c r="Y334" i="9"/>
  <c r="Y350" i="9"/>
  <c r="Y366" i="9"/>
  <c r="Y382" i="9"/>
  <c r="Y398" i="9"/>
  <c r="Y414" i="9"/>
  <c r="Y430" i="9"/>
  <c r="Y70" i="9"/>
  <c r="Y86" i="9"/>
  <c r="Y102" i="9"/>
  <c r="Y118" i="9"/>
  <c r="Y15" i="9"/>
  <c r="Y31" i="9"/>
  <c r="Y47" i="9"/>
  <c r="Y63" i="9"/>
  <c r="Y79" i="9"/>
  <c r="Y95" i="9"/>
  <c r="Y111" i="9"/>
  <c r="Y127" i="9"/>
  <c r="Y16" i="9"/>
  <c r="Y32" i="9"/>
  <c r="Y48" i="9"/>
  <c r="Y64" i="9"/>
  <c r="Y80" i="9"/>
  <c r="Y96" i="9"/>
  <c r="Y112" i="9"/>
  <c r="Y128" i="9"/>
  <c r="Y144" i="9"/>
  <c r="Y9" i="9"/>
  <c r="Y25" i="9"/>
  <c r="Y41" i="9"/>
  <c r="Y57" i="9"/>
  <c r="Y73" i="9"/>
  <c r="Y89" i="9"/>
  <c r="Y105" i="9"/>
  <c r="Y121" i="9"/>
  <c r="Y137" i="9"/>
  <c r="Y160" i="9"/>
  <c r="Y176" i="9"/>
  <c r="Y192" i="9"/>
  <c r="Y208" i="9"/>
  <c r="Y224" i="9"/>
  <c r="Y240" i="9"/>
  <c r="Y256" i="9"/>
  <c r="Y272" i="9"/>
  <c r="Y149" i="9"/>
  <c r="Y165" i="9"/>
  <c r="Y181" i="9"/>
  <c r="Y197" i="9"/>
  <c r="Y213" i="9"/>
  <c r="Y229" i="9"/>
  <c r="Y245" i="9"/>
  <c r="Y261" i="9"/>
  <c r="Y277" i="9"/>
  <c r="Y158" i="9"/>
  <c r="Y174" i="9"/>
  <c r="Y190" i="9"/>
  <c r="Y206" i="9"/>
  <c r="Y222" i="9"/>
  <c r="Y238" i="9"/>
  <c r="Y254" i="9"/>
  <c r="Y270" i="9"/>
  <c r="Y286" i="9"/>
  <c r="Y142" i="9"/>
  <c r="Y155" i="9"/>
  <c r="Y171" i="9"/>
  <c r="Y187" i="9"/>
  <c r="Y203" i="9"/>
  <c r="Y219" i="9"/>
  <c r="Y235" i="9"/>
  <c r="Y251" i="9"/>
  <c r="Y267" i="9"/>
  <c r="Y283" i="9"/>
  <c r="Y289" i="9"/>
  <c r="Y316" i="9"/>
  <c r="Y332" i="9"/>
  <c r="Y348" i="9"/>
  <c r="Y364" i="9"/>
  <c r="Y380" i="9"/>
  <c r="Y396" i="9"/>
  <c r="Y412" i="9"/>
  <c r="Y428" i="9"/>
  <c r="Y444" i="9"/>
  <c r="Y460" i="9"/>
  <c r="Y476" i="9"/>
  <c r="Y492" i="9"/>
  <c r="Y508" i="9"/>
  <c r="Y524" i="9"/>
  <c r="Y300" i="9"/>
  <c r="Y313" i="9"/>
  <c r="Y329" i="9"/>
  <c r="Y345" i="9"/>
  <c r="Y361" i="9"/>
  <c r="Y377" i="9"/>
  <c r="Y393" i="9"/>
  <c r="Y409" i="9"/>
  <c r="Y425" i="9"/>
  <c r="Y441" i="9"/>
  <c r="Y457" i="9"/>
  <c r="Y473" i="9"/>
  <c r="Y489" i="9"/>
  <c r="Y505" i="9"/>
  <c r="Y521" i="9"/>
  <c r="Y537" i="9"/>
  <c r="Y297" i="9"/>
  <c r="Y306" i="9"/>
  <c r="Y322" i="9"/>
  <c r="Y338" i="9"/>
  <c r="Y354" i="9"/>
  <c r="Y370" i="9"/>
  <c r="Y386" i="9"/>
  <c r="Y402" i="9"/>
  <c r="Y418" i="9"/>
  <c r="Y434" i="9"/>
  <c r="Y450" i="9"/>
  <c r="Y466" i="9"/>
  <c r="Y482" i="9"/>
  <c r="Y498" i="9"/>
  <c r="Y514" i="9"/>
  <c r="Y530" i="9"/>
  <c r="Y546" i="9"/>
  <c r="Y562" i="9"/>
  <c r="Y578" i="9"/>
  <c r="Y291" i="9"/>
  <c r="Y311" i="9"/>
  <c r="Y327" i="9"/>
  <c r="Y343" i="9"/>
  <c r="Y359" i="9"/>
  <c r="Y375" i="9"/>
  <c r="Y391" i="9"/>
  <c r="Y407" i="9"/>
  <c r="Y423" i="9"/>
  <c r="Y439" i="9"/>
  <c r="Y455" i="9"/>
  <c r="Y471" i="9"/>
  <c r="Y487" i="9"/>
  <c r="Y503" i="9"/>
  <c r="Y446" i="9"/>
  <c r="Y462" i="9"/>
  <c r="Y478" i="9"/>
  <c r="Y494" i="9"/>
  <c r="Y510" i="9"/>
  <c r="Y526" i="9"/>
  <c r="Y542" i="9"/>
  <c r="Y558" i="9"/>
  <c r="Y574" i="9"/>
  <c r="Y515" i="9"/>
  <c r="Y519" i="9"/>
  <c r="Y543" i="9"/>
  <c r="Y573" i="9"/>
  <c r="Y590" i="9"/>
  <c r="Y552" i="9"/>
  <c r="Y567" i="9"/>
  <c r="Y595" i="9"/>
  <c r="Y539" i="9"/>
  <c r="Y547" i="9"/>
  <c r="Y581" i="9"/>
  <c r="Y596" i="9"/>
  <c r="Y307" i="9"/>
  <c r="Y323" i="9"/>
  <c r="Y339" i="9"/>
  <c r="Y355" i="9"/>
  <c r="Y371" i="9"/>
  <c r="Y387" i="9"/>
  <c r="Y403" i="9"/>
  <c r="Y419" i="9"/>
  <c r="Y435" i="9"/>
  <c r="Y451" i="9"/>
  <c r="Y467" i="9"/>
  <c r="Y483" i="9"/>
  <c r="Y499" i="9"/>
  <c r="Y561" i="9"/>
  <c r="Y557" i="9"/>
  <c r="Y572" i="9"/>
  <c r="Y594" i="9"/>
  <c r="Y531" i="9"/>
  <c r="Y551" i="9"/>
  <c r="Y583" i="9"/>
  <c r="Y599" i="9"/>
  <c r="Y535" i="9"/>
  <c r="Y565" i="9"/>
  <c r="Y580" i="9"/>
  <c r="Y584" i="9"/>
  <c r="Y600" i="9"/>
  <c r="Y292" i="9"/>
  <c r="Y577" i="9"/>
  <c r="Y556" i="9"/>
  <c r="Y571" i="9"/>
  <c r="Y598" i="9"/>
  <c r="Y540" i="9"/>
  <c r="Y569" i="9"/>
  <c r="Y587" i="9"/>
  <c r="Y549" i="9"/>
  <c r="Y564" i="9"/>
  <c r="Y579" i="9"/>
  <c r="Y588" i="9"/>
  <c r="Y576" i="9"/>
  <c r="Y593" i="9"/>
  <c r="Y597" i="9"/>
  <c r="Y555" i="9"/>
  <c r="Y586" i="9"/>
  <c r="Y553" i="9"/>
  <c r="Y568" i="9"/>
  <c r="Y591" i="9"/>
  <c r="Y548" i="9"/>
  <c r="Y563" i="9"/>
  <c r="Y592" i="9"/>
  <c r="AA15" i="7"/>
  <c r="AA31" i="7"/>
  <c r="AA47" i="7"/>
  <c r="AA63" i="7"/>
  <c r="AA79" i="7"/>
  <c r="AA95" i="7"/>
  <c r="AA111" i="7"/>
  <c r="AA127" i="7"/>
  <c r="AA143" i="7"/>
  <c r="AA159" i="7"/>
  <c r="AA175" i="7"/>
  <c r="AA191" i="7"/>
  <c r="AA207" i="7"/>
  <c r="AA12" i="7"/>
  <c r="AA28" i="7"/>
  <c r="AA44" i="7"/>
  <c r="AA60" i="7"/>
  <c r="AA76" i="7"/>
  <c r="AA92" i="7"/>
  <c r="AA108" i="7"/>
  <c r="AA124" i="7"/>
  <c r="AA140" i="7"/>
  <c r="AA156" i="7"/>
  <c r="AA172" i="7"/>
  <c r="AA188" i="7"/>
  <c r="AA204" i="7"/>
  <c r="AA220" i="7"/>
  <c r="AA17" i="7"/>
  <c r="AA33" i="7"/>
  <c r="AA49" i="7"/>
  <c r="AA65" i="7"/>
  <c r="AA81" i="7"/>
  <c r="AA97" i="7"/>
  <c r="AA113" i="7"/>
  <c r="AA129" i="7"/>
  <c r="AA145" i="7"/>
  <c r="AA161" i="7"/>
  <c r="AA177" i="7"/>
  <c r="AA193" i="7"/>
  <c r="AA209" i="7"/>
  <c r="AA225" i="7"/>
  <c r="AA241" i="7"/>
  <c r="AA257" i="7"/>
  <c r="AA14" i="7"/>
  <c r="AA30" i="7"/>
  <c r="AA46" i="7"/>
  <c r="AA62" i="7"/>
  <c r="AA78" i="7"/>
  <c r="AA94" i="7"/>
  <c r="AA110" i="7"/>
  <c r="AA126" i="7"/>
  <c r="AA142" i="7"/>
  <c r="AA158" i="7"/>
  <c r="AA174" i="7"/>
  <c r="AA190" i="7"/>
  <c r="AA206" i="7"/>
  <c r="AA222" i="7"/>
  <c r="AA238" i="7"/>
  <c r="AA250" i="7"/>
  <c r="AA270" i="7"/>
  <c r="AA286" i="7"/>
  <c r="AA302" i="7"/>
  <c r="AA318" i="7"/>
  <c r="AA334" i="7"/>
  <c r="AA350" i="7"/>
  <c r="AA366" i="7"/>
  <c r="AA382" i="7"/>
  <c r="AA398" i="7"/>
  <c r="AA414" i="7"/>
  <c r="AA430" i="7"/>
  <c r="AA446" i="7"/>
  <c r="AA462" i="7"/>
  <c r="AA478" i="7"/>
  <c r="AA494" i="7"/>
  <c r="AA510" i="7"/>
  <c r="AA526" i="7"/>
  <c r="AA542" i="7"/>
  <c r="AA558" i="7"/>
  <c r="AA574" i="7"/>
  <c r="AA590" i="7"/>
  <c r="AA319" i="7"/>
  <c r="AA335" i="7"/>
  <c r="AA563" i="7"/>
  <c r="AA264" i="7"/>
  <c r="AA271" i="7"/>
  <c r="AA287" i="7"/>
  <c r="AA307" i="7"/>
  <c r="AA363" i="7"/>
  <c r="AA383" i="7"/>
  <c r="AA391" i="7"/>
  <c r="AA411" i="7"/>
  <c r="AA439" i="7"/>
  <c r="AA451" i="7"/>
  <c r="AA463" i="7"/>
  <c r="AA491" i="7"/>
  <c r="AA495" i="7"/>
  <c r="AA507" i="7"/>
  <c r="AA543" i="7"/>
  <c r="AA571" i="7"/>
  <c r="AA223" i="7"/>
  <c r="AA260" i="7"/>
  <c r="AA268" i="7"/>
  <c r="AA284" i="7"/>
  <c r="AA300" i="7"/>
  <c r="AA316" i="7"/>
  <c r="AA332" i="7"/>
  <c r="AA348" i="7"/>
  <c r="AA364" i="7"/>
  <c r="AA380" i="7"/>
  <c r="AA396" i="7"/>
  <c r="AA412" i="7"/>
  <c r="AA428" i="7"/>
  <c r="AA444" i="7"/>
  <c r="AA460" i="7"/>
  <c r="AA476" i="7"/>
  <c r="AA492" i="7"/>
  <c r="AA508" i="7"/>
  <c r="AA524" i="7"/>
  <c r="AA540" i="7"/>
  <c r="AA556" i="7"/>
  <c r="AA572" i="7"/>
  <c r="AA588" i="7"/>
  <c r="AA573" i="7"/>
  <c r="AA399" i="7"/>
  <c r="AA475" i="7"/>
  <c r="AA254" i="7"/>
  <c r="AA3" i="7"/>
  <c r="AA19" i="7"/>
  <c r="AA35" i="7"/>
  <c r="AA51" i="7"/>
  <c r="AA67" i="7"/>
  <c r="AA83" i="7"/>
  <c r="AA99" i="7"/>
  <c r="AA115" i="7"/>
  <c r="AA131" i="7"/>
  <c r="AA147" i="7"/>
  <c r="AA163" i="7"/>
  <c r="AA179" i="7"/>
  <c r="AA195" i="7"/>
  <c r="AA211" i="7"/>
  <c r="AA16" i="7"/>
  <c r="AA32" i="7"/>
  <c r="AA48" i="7"/>
  <c r="AA64" i="7"/>
  <c r="AA80" i="7"/>
  <c r="AA96" i="7"/>
  <c r="AA112" i="7"/>
  <c r="AA128" i="7"/>
  <c r="AA144" i="7"/>
  <c r="AA160" i="7"/>
  <c r="AA176" i="7"/>
  <c r="AA192" i="7"/>
  <c r="AA208" i="7"/>
  <c r="AA224" i="7"/>
  <c r="AA5" i="7"/>
  <c r="AA21" i="7"/>
  <c r="AA37" i="7"/>
  <c r="AA53" i="7"/>
  <c r="AA69" i="7"/>
  <c r="AA85" i="7"/>
  <c r="AA101" i="7"/>
  <c r="AA117" i="7"/>
  <c r="AA133" i="7"/>
  <c r="AA149" i="7"/>
  <c r="AA165" i="7"/>
  <c r="AA181" i="7"/>
  <c r="AA197" i="7"/>
  <c r="AA213" i="7"/>
  <c r="AA229" i="7"/>
  <c r="AA245" i="7"/>
  <c r="AA261" i="7"/>
  <c r="AA18" i="7"/>
  <c r="AA34" i="7"/>
  <c r="AA50" i="7"/>
  <c r="AA66" i="7"/>
  <c r="AA82" i="7"/>
  <c r="AA98" i="7"/>
  <c r="AA114" i="7"/>
  <c r="AA130" i="7"/>
  <c r="AA146" i="7"/>
  <c r="AA162" i="7"/>
  <c r="AA178" i="7"/>
  <c r="AA194" i="7"/>
  <c r="AA210" i="7"/>
  <c r="AA226" i="7"/>
  <c r="AA242" i="7"/>
  <c r="AA235" i="7"/>
  <c r="AA274" i="7"/>
  <c r="AA290" i="7"/>
  <c r="AA306" i="7"/>
  <c r="AA322" i="7"/>
  <c r="AA338" i="7"/>
  <c r="AA354" i="7"/>
  <c r="AA370" i="7"/>
  <c r="AA386" i="7"/>
  <c r="AA402" i="7"/>
  <c r="AA418" i="7"/>
  <c r="AA434" i="7"/>
  <c r="AA450" i="7"/>
  <c r="AA466" i="7"/>
  <c r="AA482" i="7"/>
  <c r="AA498" i="7"/>
  <c r="AA514" i="7"/>
  <c r="AA530" i="7"/>
  <c r="AA546" i="7"/>
  <c r="AA562" i="7"/>
  <c r="AA578" i="7"/>
  <c r="AA594" i="7"/>
  <c r="AA323" i="7"/>
  <c r="AA339" i="7"/>
  <c r="AA435" i="7"/>
  <c r="AA248" i="7"/>
  <c r="AA263" i="7"/>
  <c r="AA275" i="7"/>
  <c r="AA291" i="7"/>
  <c r="AA295" i="7"/>
  <c r="AA311" i="7"/>
  <c r="AA343" i="7"/>
  <c r="AA367" i="7"/>
  <c r="AA387" i="7"/>
  <c r="AA403" i="7"/>
  <c r="AA423" i="7"/>
  <c r="AA427" i="7"/>
  <c r="AA559" i="7"/>
  <c r="AA231" i="7"/>
  <c r="AA259" i="7"/>
  <c r="AA272" i="7"/>
  <c r="AA288" i="7"/>
  <c r="AA304" i="7"/>
  <c r="AA320" i="7"/>
  <c r="AA336" i="7"/>
  <c r="AA352" i="7"/>
  <c r="AA368" i="7"/>
  <c r="AA384" i="7"/>
  <c r="AA400" i="7"/>
  <c r="AA416" i="7"/>
  <c r="AA432" i="7"/>
  <c r="AA448" i="7"/>
  <c r="AA464" i="7"/>
  <c r="AA480" i="7"/>
  <c r="AA496" i="7"/>
  <c r="AA512" i="7"/>
  <c r="AA528" i="7"/>
  <c r="AA544" i="7"/>
  <c r="AA560" i="7"/>
  <c r="AA576" i="7"/>
  <c r="AA592" i="7"/>
  <c r="AA601" i="7"/>
  <c r="AA455" i="7"/>
  <c r="AA499" i="7"/>
  <c r="AA515" i="7"/>
  <c r="AA519" i="7"/>
  <c r="AA587" i="7"/>
  <c r="AA7" i="7"/>
  <c r="AA23" i="7"/>
  <c r="AA39" i="7"/>
  <c r="AA55" i="7"/>
  <c r="AA71" i="7"/>
  <c r="AA87" i="7"/>
  <c r="AA103" i="7"/>
  <c r="AA119" i="7"/>
  <c r="AA135" i="7"/>
  <c r="AA151" i="7"/>
  <c r="AA167" i="7"/>
  <c r="AA183" i="7"/>
  <c r="AA199" i="7"/>
  <c r="AA215" i="7"/>
  <c r="AA4" i="7"/>
  <c r="AA20" i="7"/>
  <c r="AA36" i="7"/>
  <c r="AA52" i="7"/>
  <c r="AA68" i="7"/>
  <c r="AA84" i="7"/>
  <c r="AA100" i="7"/>
  <c r="AA116" i="7"/>
  <c r="AA132" i="7"/>
  <c r="AA148" i="7"/>
  <c r="AA164" i="7"/>
  <c r="AA180" i="7"/>
  <c r="AA196" i="7"/>
  <c r="AA212" i="7"/>
  <c r="AA228" i="7"/>
  <c r="AA9" i="7"/>
  <c r="AA25" i="7"/>
  <c r="AA41" i="7"/>
  <c r="AA57" i="7"/>
  <c r="AA73" i="7"/>
  <c r="AA89" i="7"/>
  <c r="AA105" i="7"/>
  <c r="AA121" i="7"/>
  <c r="AA137" i="7"/>
  <c r="AA153" i="7"/>
  <c r="AA169" i="7"/>
  <c r="AA185" i="7"/>
  <c r="AA201" i="7"/>
  <c r="AA217" i="7"/>
  <c r="AA233" i="7"/>
  <c r="AA249" i="7"/>
  <c r="AA265" i="7"/>
  <c r="AA6" i="7"/>
  <c r="AA22" i="7"/>
  <c r="AA38" i="7"/>
  <c r="AA54" i="7"/>
  <c r="AA70" i="7"/>
  <c r="AA86" i="7"/>
  <c r="AA102" i="7"/>
  <c r="AA118" i="7"/>
  <c r="AA134" i="7"/>
  <c r="AA150" i="7"/>
  <c r="AA166" i="7"/>
  <c r="AA182" i="7"/>
  <c r="AA198" i="7"/>
  <c r="AA214" i="7"/>
  <c r="AA230" i="7"/>
  <c r="AA246" i="7"/>
  <c r="AA243" i="7"/>
  <c r="AA252" i="7"/>
  <c r="AA267" i="7"/>
  <c r="AA278" i="7"/>
  <c r="AA294" i="7"/>
  <c r="AA310" i="7"/>
  <c r="AA326" i="7"/>
  <c r="AA342" i="7"/>
  <c r="AA358" i="7"/>
  <c r="AA374" i="7"/>
  <c r="AA390" i="7"/>
  <c r="AA406" i="7"/>
  <c r="AA422" i="7"/>
  <c r="AA438" i="7"/>
  <c r="AA454" i="7"/>
  <c r="AA470" i="7"/>
  <c r="AA486" i="7"/>
  <c r="AA502" i="7"/>
  <c r="AA518" i="7"/>
  <c r="AA534" i="7"/>
  <c r="AA550" i="7"/>
  <c r="AA566" i="7"/>
  <c r="AA582" i="7"/>
  <c r="AA598" i="7"/>
  <c r="AA327" i="7"/>
  <c r="AA351" i="7"/>
  <c r="AA355" i="7"/>
  <c r="AA375" i="7"/>
  <c r="AA483" i="7"/>
  <c r="AA551" i="7"/>
  <c r="AA232" i="7"/>
  <c r="AA262" i="7"/>
  <c r="AA279" i="7"/>
  <c r="AA299" i="7"/>
  <c r="AA347" i="7"/>
  <c r="AA395" i="7"/>
  <c r="AA547" i="7"/>
  <c r="AA575" i="7"/>
  <c r="AA579" i="7"/>
  <c r="AA239" i="7"/>
  <c r="AA258" i="7"/>
  <c r="AA276" i="7"/>
  <c r="AA292" i="7"/>
  <c r="AA308" i="7"/>
  <c r="AA324" i="7"/>
  <c r="AA340" i="7"/>
  <c r="AA356" i="7"/>
  <c r="AA372" i="7"/>
  <c r="AA388" i="7"/>
  <c r="AA404" i="7"/>
  <c r="AA420" i="7"/>
  <c r="AA436" i="7"/>
  <c r="AA452" i="7"/>
  <c r="AA468" i="7"/>
  <c r="AA484" i="7"/>
  <c r="AA500" i="7"/>
  <c r="AA516" i="7"/>
  <c r="AA532" i="7"/>
  <c r="AA548" i="7"/>
  <c r="AA564" i="7"/>
  <c r="AA580" i="7"/>
  <c r="AA596" i="7"/>
  <c r="AA2" i="7"/>
  <c r="AA419" i="7"/>
  <c r="AA527" i="7"/>
  <c r="AA531" i="7"/>
  <c r="AA236" i="7"/>
  <c r="AA256" i="7"/>
  <c r="AA281" i="7"/>
  <c r="AA297" i="7"/>
  <c r="AA313" i="7"/>
  <c r="AA329" i="7"/>
  <c r="AA345" i="7"/>
  <c r="AA361" i="7"/>
  <c r="AA377" i="7"/>
  <c r="AA393" i="7"/>
  <c r="AA409" i="7"/>
  <c r="AA425" i="7"/>
  <c r="AA441" i="7"/>
  <c r="AA457" i="7"/>
  <c r="AA473" i="7"/>
  <c r="AA11" i="7"/>
  <c r="AA27" i="7"/>
  <c r="AA43" i="7"/>
  <c r="AA59" i="7"/>
  <c r="AA75" i="7"/>
  <c r="AA91" i="7"/>
  <c r="AA107" i="7"/>
  <c r="AA123" i="7"/>
  <c r="AA139" i="7"/>
  <c r="AA155" i="7"/>
  <c r="AA171" i="7"/>
  <c r="AA187" i="7"/>
  <c r="AA203" i="7"/>
  <c r="AA219" i="7"/>
  <c r="AA8" i="7"/>
  <c r="AA24" i="7"/>
  <c r="AA40" i="7"/>
  <c r="AA56" i="7"/>
  <c r="AA72" i="7"/>
  <c r="AA88" i="7"/>
  <c r="AA104" i="7"/>
  <c r="AA120" i="7"/>
  <c r="AA136" i="7"/>
  <c r="AA152" i="7"/>
  <c r="AA168" i="7"/>
  <c r="AA184" i="7"/>
  <c r="AA200" i="7"/>
  <c r="AA216" i="7"/>
  <c r="AA13" i="7"/>
  <c r="AA29" i="7"/>
  <c r="AA45" i="7"/>
  <c r="AA61" i="7"/>
  <c r="AA77" i="7"/>
  <c r="AA93" i="7"/>
  <c r="AA109" i="7"/>
  <c r="AA125" i="7"/>
  <c r="AA141" i="7"/>
  <c r="AA157" i="7"/>
  <c r="AA173" i="7"/>
  <c r="AA189" i="7"/>
  <c r="AA205" i="7"/>
  <c r="AA221" i="7"/>
  <c r="AA237" i="7"/>
  <c r="AA253" i="7"/>
  <c r="AA10" i="7"/>
  <c r="AA26" i="7"/>
  <c r="AA42" i="7"/>
  <c r="AA58" i="7"/>
  <c r="AA74" i="7"/>
  <c r="AA90" i="7"/>
  <c r="AA106" i="7"/>
  <c r="AA122" i="7"/>
  <c r="AA138" i="7"/>
  <c r="AA154" i="7"/>
  <c r="AA170" i="7"/>
  <c r="AA186" i="7"/>
  <c r="AA202" i="7"/>
  <c r="AA218" i="7"/>
  <c r="AA234" i="7"/>
  <c r="AA251" i="7"/>
  <c r="AA266" i="7"/>
  <c r="AA282" i="7"/>
  <c r="AA298" i="7"/>
  <c r="AA314" i="7"/>
  <c r="AA330" i="7"/>
  <c r="AA346" i="7"/>
  <c r="AA362" i="7"/>
  <c r="AA378" i="7"/>
  <c r="AA394" i="7"/>
  <c r="AA410" i="7"/>
  <c r="AA426" i="7"/>
  <c r="AA442" i="7"/>
  <c r="AA458" i="7"/>
  <c r="AA474" i="7"/>
  <c r="AA490" i="7"/>
  <c r="AA506" i="7"/>
  <c r="AA522" i="7"/>
  <c r="AA538" i="7"/>
  <c r="AA554" i="7"/>
  <c r="AA570" i="7"/>
  <c r="AA586" i="7"/>
  <c r="AA315" i="7"/>
  <c r="AA331" i="7"/>
  <c r="AA407" i="7"/>
  <c r="AA415" i="7"/>
  <c r="AA503" i="7"/>
  <c r="AA567" i="7"/>
  <c r="AA240" i="7"/>
  <c r="AA283" i="7"/>
  <c r="AA303" i="7"/>
  <c r="AA359" i="7"/>
  <c r="AA371" i="7"/>
  <c r="AA479" i="7"/>
  <c r="AA539" i="7"/>
  <c r="AA599" i="7"/>
  <c r="AA247" i="7"/>
  <c r="AA280" i="7"/>
  <c r="AA296" i="7"/>
  <c r="AA312" i="7"/>
  <c r="AA328" i="7"/>
  <c r="AA344" i="7"/>
  <c r="AA360" i="7"/>
  <c r="AA376" i="7"/>
  <c r="AA392" i="7"/>
  <c r="AA408" i="7"/>
  <c r="AA424" i="7"/>
  <c r="AA440" i="7"/>
  <c r="AA456" i="7"/>
  <c r="AA472" i="7"/>
  <c r="AA488" i="7"/>
  <c r="AA504" i="7"/>
  <c r="AA520" i="7"/>
  <c r="AA536" i="7"/>
  <c r="AA552" i="7"/>
  <c r="AA568" i="7"/>
  <c r="AA584" i="7"/>
  <c r="AA600" i="7"/>
  <c r="AA577" i="7"/>
  <c r="AA379" i="7"/>
  <c r="AA467" i="7"/>
  <c r="AA591" i="7"/>
  <c r="AA255" i="7"/>
  <c r="AA485" i="7"/>
  <c r="AA501" i="7"/>
  <c r="AA517" i="7"/>
  <c r="AA533" i="7"/>
  <c r="AA557" i="7"/>
  <c r="AA569" i="7"/>
  <c r="AA443" i="7"/>
  <c r="AA285" i="7"/>
  <c r="AA301" i="7"/>
  <c r="AA317" i="7"/>
  <c r="AA333" i="7"/>
  <c r="AA349" i="7"/>
  <c r="AA365" i="7"/>
  <c r="AA381" i="7"/>
  <c r="AA397" i="7"/>
  <c r="AA413" i="7"/>
  <c r="AA429" i="7"/>
  <c r="AA445" i="7"/>
  <c r="AA461" i="7"/>
  <c r="AA477" i="7"/>
  <c r="AA489" i="7"/>
  <c r="AA505" i="7"/>
  <c r="AA521" i="7"/>
  <c r="AA537" i="7"/>
  <c r="AA561" i="7"/>
  <c r="AA565" i="7"/>
  <c r="AA589" i="7"/>
  <c r="AA431" i="7"/>
  <c r="AA471" i="7"/>
  <c r="AA511" i="7"/>
  <c r="AA535" i="7"/>
  <c r="AA269" i="7"/>
  <c r="AA273" i="7"/>
  <c r="AA277" i="7"/>
  <c r="AA289" i="7"/>
  <c r="AA293" i="7"/>
  <c r="AA305" i="7"/>
  <c r="AA309" i="7"/>
  <c r="AA321" i="7"/>
  <c r="AA325" i="7"/>
  <c r="AA337" i="7"/>
  <c r="AA341" i="7"/>
  <c r="AA353" i="7"/>
  <c r="AA357" i="7"/>
  <c r="AA369" i="7"/>
  <c r="AA373" i="7"/>
  <c r="AA385" i="7"/>
  <c r="AA389" i="7"/>
  <c r="AA401" i="7"/>
  <c r="AA405" i="7"/>
  <c r="AA417" i="7"/>
  <c r="AA421" i="7"/>
  <c r="AA433" i="7"/>
  <c r="AA437" i="7"/>
  <c r="AA449" i="7"/>
  <c r="AA453" i="7"/>
  <c r="AA465" i="7"/>
  <c r="AA469" i="7"/>
  <c r="AA481" i="7"/>
  <c r="AA493" i="7"/>
  <c r="AA509" i="7"/>
  <c r="AA525" i="7"/>
  <c r="AA541" i="7"/>
  <c r="AA545" i="7"/>
  <c r="AA549" i="7"/>
  <c r="AA585" i="7"/>
  <c r="AA447" i="7"/>
  <c r="AA459" i="7"/>
  <c r="AA487" i="7"/>
  <c r="AA555" i="7"/>
  <c r="AA595" i="7"/>
  <c r="AA227" i="7"/>
  <c r="AA244" i="7"/>
  <c r="AA497" i="7"/>
  <c r="AA513" i="7"/>
  <c r="AA529" i="7"/>
  <c r="AA553" i="7"/>
  <c r="AA581" i="7"/>
  <c r="AA593" i="7"/>
  <c r="AA597" i="7"/>
  <c r="AA523" i="7"/>
  <c r="AA583" i="7"/>
  <c r="Y17" i="8"/>
  <c r="Y33" i="8"/>
  <c r="Y49" i="8"/>
  <c r="Y5" i="8"/>
  <c r="Y21" i="8"/>
  <c r="Y37" i="8"/>
  <c r="Y53" i="8"/>
  <c r="Y69" i="8"/>
  <c r="Y85" i="8"/>
  <c r="Y101" i="8"/>
  <c r="Y117" i="8"/>
  <c r="Y133" i="8"/>
  <c r="Y149" i="8"/>
  <c r="Y165" i="8"/>
  <c r="Y181" i="8"/>
  <c r="Y197" i="8"/>
  <c r="Y213" i="8"/>
  <c r="Y6" i="8"/>
  <c r="Y22" i="8"/>
  <c r="Y38" i="8"/>
  <c r="Y54" i="8"/>
  <c r="Y70" i="8"/>
  <c r="Y86" i="8"/>
  <c r="Y102" i="8"/>
  <c r="Y118" i="8"/>
  <c r="Y134" i="8"/>
  <c r="Y150" i="8"/>
  <c r="Y166" i="8"/>
  <c r="Y182" i="8"/>
  <c r="Y198" i="8"/>
  <c r="Y214" i="8"/>
  <c r="Y230" i="8"/>
  <c r="Y11" i="8"/>
  <c r="Y27" i="8"/>
  <c r="Y43" i="8"/>
  <c r="Y59" i="8"/>
  <c r="Y75" i="8"/>
  <c r="Y91" i="8"/>
  <c r="Y107" i="8"/>
  <c r="Y123" i="8"/>
  <c r="Y139" i="8"/>
  <c r="Y155" i="8"/>
  <c r="Y171" i="8"/>
  <c r="Y187" i="8"/>
  <c r="Y203" i="8"/>
  <c r="Y219" i="8"/>
  <c r="Y235" i="8"/>
  <c r="Y251" i="8"/>
  <c r="Y12" i="8"/>
  <c r="Y28" i="8"/>
  <c r="Y44" i="8"/>
  <c r="Y60" i="8"/>
  <c r="Y76" i="8"/>
  <c r="Y92" i="8"/>
  <c r="Y108" i="8"/>
  <c r="Y124" i="8"/>
  <c r="Y140" i="8"/>
  <c r="Y156" i="8"/>
  <c r="Y172" i="8"/>
  <c r="Y188" i="8"/>
  <c r="Y204" i="8"/>
  <c r="Y220" i="8"/>
  <c r="Y236" i="8"/>
  <c r="Y244" i="8"/>
  <c r="Y279" i="8"/>
  <c r="Y295" i="8"/>
  <c r="Y311" i="8"/>
  <c r="Y327" i="8"/>
  <c r="Y343" i="8"/>
  <c r="Y359" i="8"/>
  <c r="Y375" i="8"/>
  <c r="Y391" i="8"/>
  <c r="Y407" i="8"/>
  <c r="Y423" i="8"/>
  <c r="Y439" i="8"/>
  <c r="Y455" i="8"/>
  <c r="Y471" i="8"/>
  <c r="Y487" i="8"/>
  <c r="Y503" i="8"/>
  <c r="Y519" i="8"/>
  <c r="Y535" i="8"/>
  <c r="Y257" i="8"/>
  <c r="Y268" i="8"/>
  <c r="Y284" i="8"/>
  <c r="Y300" i="8"/>
  <c r="Y316" i="8"/>
  <c r="Y332" i="8"/>
  <c r="Y348" i="8"/>
  <c r="Y364" i="8"/>
  <c r="Y380" i="8"/>
  <c r="Y396" i="8"/>
  <c r="Y412" i="8"/>
  <c r="Y428" i="8"/>
  <c r="Y444" i="8"/>
  <c r="Y460" i="8"/>
  <c r="Y476" i="8"/>
  <c r="Y492" i="8"/>
  <c r="Y508" i="8"/>
  <c r="Y524" i="8"/>
  <c r="Y229" i="8"/>
  <c r="Y254" i="8"/>
  <c r="Y277" i="8"/>
  <c r="Y293" i="8"/>
  <c r="Y309" i="8"/>
  <c r="Y325" i="8"/>
  <c r="Y341" i="8"/>
  <c r="Y357" i="8"/>
  <c r="Y373" i="8"/>
  <c r="Y389" i="8"/>
  <c r="Y405" i="8"/>
  <c r="Y421" i="8"/>
  <c r="Y437" i="8"/>
  <c r="Y453" i="8"/>
  <c r="Y469" i="8"/>
  <c r="Y485" i="8"/>
  <c r="Y501" i="8"/>
  <c r="Y517" i="8"/>
  <c r="Y533" i="8"/>
  <c r="Y549" i="8"/>
  <c r="Y233" i="8"/>
  <c r="Y249" i="8"/>
  <c r="Y264" i="8"/>
  <c r="Y278" i="8"/>
  <c r="Y294" i="8"/>
  <c r="Y310" i="8"/>
  <c r="Y326" i="8"/>
  <c r="Y342" i="8"/>
  <c r="Y358" i="8"/>
  <c r="Y374" i="8"/>
  <c r="Y390" i="8"/>
  <c r="Y406" i="8"/>
  <c r="Y422" i="8"/>
  <c r="Y438" i="8"/>
  <c r="Y454" i="8"/>
  <c r="Y470" i="8"/>
  <c r="Y486" i="8"/>
  <c r="Y502" i="8"/>
  <c r="Y542" i="8"/>
  <c r="Y73" i="8"/>
  <c r="Y89" i="8"/>
  <c r="Y105" i="8"/>
  <c r="Y121" i="8"/>
  <c r="Y137" i="8"/>
  <c r="Y153" i="8"/>
  <c r="Y169" i="8"/>
  <c r="Y185" i="8"/>
  <c r="Y201" i="8"/>
  <c r="Y217" i="8"/>
  <c r="Y10" i="8"/>
  <c r="Y26" i="8"/>
  <c r="Y42" i="8"/>
  <c r="Y58" i="8"/>
  <c r="Y74" i="8"/>
  <c r="Y90" i="8"/>
  <c r="Y106" i="8"/>
  <c r="Y122" i="8"/>
  <c r="Y138" i="8"/>
  <c r="Y154" i="8"/>
  <c r="Y170" i="8"/>
  <c r="Y186" i="8"/>
  <c r="Y202" i="8"/>
  <c r="Y218" i="8"/>
  <c r="Y234" i="8"/>
  <c r="Y15" i="8"/>
  <c r="Y31" i="8"/>
  <c r="Y47" i="8"/>
  <c r="Y63" i="8"/>
  <c r="Y79" i="8"/>
  <c r="Y95" i="8"/>
  <c r="Y111" i="8"/>
  <c r="Y127" i="8"/>
  <c r="Y143" i="8"/>
  <c r="Y159" i="8"/>
  <c r="Y175" i="8"/>
  <c r="Y191" i="8"/>
  <c r="Y207" i="8"/>
  <c r="Y223" i="8"/>
  <c r="Y239" i="8"/>
  <c r="Y255" i="8"/>
  <c r="Y16" i="8"/>
  <c r="Y32" i="8"/>
  <c r="Y48" i="8"/>
  <c r="Y64" i="8"/>
  <c r="Y80" i="8"/>
  <c r="Y96" i="8"/>
  <c r="Y112" i="8"/>
  <c r="Y128" i="8"/>
  <c r="Y144" i="8"/>
  <c r="Y160" i="8"/>
  <c r="Y176" i="8"/>
  <c r="Y192" i="8"/>
  <c r="Y208" i="8"/>
  <c r="Y224" i="8"/>
  <c r="Y240" i="8"/>
  <c r="Y262" i="8"/>
  <c r="Y267" i="8"/>
  <c r="Y283" i="8"/>
  <c r="Y299" i="8"/>
  <c r="Y315" i="8"/>
  <c r="Y331" i="8"/>
  <c r="Y347" i="8"/>
  <c r="Y363" i="8"/>
  <c r="Y379" i="8"/>
  <c r="Y395" i="8"/>
  <c r="Y411" i="8"/>
  <c r="Y427" i="8"/>
  <c r="Y443" i="8"/>
  <c r="Y459" i="8"/>
  <c r="Y475" i="8"/>
  <c r="Y491" i="8"/>
  <c r="Y507" i="8"/>
  <c r="Y523" i="8"/>
  <c r="Y256" i="8"/>
  <c r="Y272" i="8"/>
  <c r="Y288" i="8"/>
  <c r="Y304" i="8"/>
  <c r="Y320" i="8"/>
  <c r="Y336" i="8"/>
  <c r="Y352" i="8"/>
  <c r="Y368" i="8"/>
  <c r="Y384" i="8"/>
  <c r="Y400" i="8"/>
  <c r="Y416" i="8"/>
  <c r="Y432" i="8"/>
  <c r="Y448" i="8"/>
  <c r="Y464" i="8"/>
  <c r="Y480" i="8"/>
  <c r="Y496" i="8"/>
  <c r="Y512" i="8"/>
  <c r="Y528" i="8"/>
  <c r="Y253" i="8"/>
  <c r="Y281" i="8"/>
  <c r="Y297" i="8"/>
  <c r="Y313" i="8"/>
  <c r="Y329" i="8"/>
  <c r="Y345" i="8"/>
  <c r="Y361" i="8"/>
  <c r="Y377" i="8"/>
  <c r="Y393" i="8"/>
  <c r="Y409" i="8"/>
  <c r="Y425" i="8"/>
  <c r="Y441" i="8"/>
  <c r="Y457" i="8"/>
  <c r="Y473" i="8"/>
  <c r="Y489" i="8"/>
  <c r="Y505" i="8"/>
  <c r="Y521" i="8"/>
  <c r="Y537" i="8"/>
  <c r="Y553" i="8"/>
  <c r="Y241" i="8"/>
  <c r="Y248" i="8"/>
  <c r="Y282" i="8"/>
  <c r="Y298" i="8"/>
  <c r="Y314" i="8"/>
  <c r="Y330" i="8"/>
  <c r="Y346" i="8"/>
  <c r="Y362" i="8"/>
  <c r="Y378" i="8"/>
  <c r="Y394" i="8"/>
  <c r="Y410" i="8"/>
  <c r="Y426" i="8"/>
  <c r="Y77" i="8"/>
  <c r="Y93" i="8"/>
  <c r="Y109" i="8"/>
  <c r="Y125" i="8"/>
  <c r="Y141" i="8"/>
  <c r="Y157" i="8"/>
  <c r="Y173" i="8"/>
  <c r="Y189" i="8"/>
  <c r="Y205" i="8"/>
  <c r="Y221" i="8"/>
  <c r="Y14" i="8"/>
  <c r="Y30" i="8"/>
  <c r="Y46" i="8"/>
  <c r="Y62" i="8"/>
  <c r="Y78" i="8"/>
  <c r="Y94" i="8"/>
  <c r="Y110" i="8"/>
  <c r="Y126" i="8"/>
  <c r="Y142" i="8"/>
  <c r="Y158" i="8"/>
  <c r="Y174" i="8"/>
  <c r="Y190" i="8"/>
  <c r="Y206" i="8"/>
  <c r="Y222" i="8"/>
  <c r="Y3" i="8"/>
  <c r="Y19" i="8"/>
  <c r="Y35" i="8"/>
  <c r="Y51" i="8"/>
  <c r="Y67" i="8"/>
  <c r="Y83" i="8"/>
  <c r="Y99" i="8"/>
  <c r="Y115" i="8"/>
  <c r="Y131" i="8"/>
  <c r="Y147" i="8"/>
  <c r="Y163" i="8"/>
  <c r="Y179" i="8"/>
  <c r="Y195" i="8"/>
  <c r="Y211" i="8"/>
  <c r="Y227" i="8"/>
  <c r="Y243" i="8"/>
  <c r="Y259" i="8"/>
  <c r="Y4" i="8"/>
  <c r="Y20" i="8"/>
  <c r="Y36" i="8"/>
  <c r="Y52" i="8"/>
  <c r="Y68" i="8"/>
  <c r="Y84" i="8"/>
  <c r="Y100" i="8"/>
  <c r="Y116" i="8"/>
  <c r="Y132" i="8"/>
  <c r="Y148" i="8"/>
  <c r="Y164" i="8"/>
  <c r="Y180" i="8"/>
  <c r="Y196" i="8"/>
  <c r="Y212" i="8"/>
  <c r="Y228" i="8"/>
  <c r="Y238" i="8"/>
  <c r="Y246" i="8"/>
  <c r="Y261" i="8"/>
  <c r="Y271" i="8"/>
  <c r="Y287" i="8"/>
  <c r="Y303" i="8"/>
  <c r="Y319" i="8"/>
  <c r="Y335" i="8"/>
  <c r="Y351" i="8"/>
  <c r="Y367" i="8"/>
  <c r="Y383" i="8"/>
  <c r="Y399" i="8"/>
  <c r="Y415" i="8"/>
  <c r="Y431" i="8"/>
  <c r="Y447" i="8"/>
  <c r="Y463" i="8"/>
  <c r="Y479" i="8"/>
  <c r="Y495" i="8"/>
  <c r="Y511" i="8"/>
  <c r="Y527" i="8"/>
  <c r="Y225" i="8"/>
  <c r="Y276" i="8"/>
  <c r="Y292" i="8"/>
  <c r="Y308" i="8"/>
  <c r="Y324" i="8"/>
  <c r="Y340" i="8"/>
  <c r="Y356" i="8"/>
  <c r="Y372" i="8"/>
  <c r="Y388" i="8"/>
  <c r="Y404" i="8"/>
  <c r="Y420" i="8"/>
  <c r="Y436" i="8"/>
  <c r="Y452" i="8"/>
  <c r="Y468" i="8"/>
  <c r="Y484" i="8"/>
  <c r="Y500" i="8"/>
  <c r="Y516" i="8"/>
  <c r="Y252" i="8"/>
  <c r="Y269" i="8"/>
  <c r="Y285" i="8"/>
  <c r="Y9" i="8"/>
  <c r="Y13" i="8"/>
  <c r="Y25" i="8"/>
  <c r="Y29" i="8"/>
  <c r="Y41" i="8"/>
  <c r="Y45" i="8"/>
  <c r="Y57" i="8"/>
  <c r="Y61" i="8"/>
  <c r="Y65" i="8"/>
  <c r="Y81" i="8"/>
  <c r="Y97" i="8"/>
  <c r="Y113" i="8"/>
  <c r="Y129" i="8"/>
  <c r="Y145" i="8"/>
  <c r="Y161" i="8"/>
  <c r="Y177" i="8"/>
  <c r="Y193" i="8"/>
  <c r="Y209" i="8"/>
  <c r="Y18" i="8"/>
  <c r="Y34" i="8"/>
  <c r="Y50" i="8"/>
  <c r="Y66" i="8"/>
  <c r="Y82" i="8"/>
  <c r="Y98" i="8"/>
  <c r="Y114" i="8"/>
  <c r="Y130" i="8"/>
  <c r="Y146" i="8"/>
  <c r="Y162" i="8"/>
  <c r="Y178" i="8"/>
  <c r="Y194" i="8"/>
  <c r="Y210" i="8"/>
  <c r="Y226" i="8"/>
  <c r="Y7" i="8"/>
  <c r="Y23" i="8"/>
  <c r="Y39" i="8"/>
  <c r="Y55" i="8"/>
  <c r="Y71" i="8"/>
  <c r="Y87" i="8"/>
  <c r="Y103" i="8"/>
  <c r="Y119" i="8"/>
  <c r="Y135" i="8"/>
  <c r="Y151" i="8"/>
  <c r="Y167" i="8"/>
  <c r="Y183" i="8"/>
  <c r="Y199" i="8"/>
  <c r="Y215" i="8"/>
  <c r="Y231" i="8"/>
  <c r="Y247" i="8"/>
  <c r="Y263" i="8"/>
  <c r="Y8" i="8"/>
  <c r="Y24" i="8"/>
  <c r="Y40" i="8"/>
  <c r="Y56" i="8"/>
  <c r="Y72" i="8"/>
  <c r="Y88" i="8"/>
  <c r="Y104" i="8"/>
  <c r="Y120" i="8"/>
  <c r="Y136" i="8"/>
  <c r="Y152" i="8"/>
  <c r="Y168" i="8"/>
  <c r="Y184" i="8"/>
  <c r="Y200" i="8"/>
  <c r="Y216" i="8"/>
  <c r="Y232" i="8"/>
  <c r="Y245" i="8"/>
  <c r="Y260" i="8"/>
  <c r="Y275" i="8"/>
  <c r="Y291" i="8"/>
  <c r="Y307" i="8"/>
  <c r="Y323" i="8"/>
  <c r="Y339" i="8"/>
  <c r="Y355" i="8"/>
  <c r="Y371" i="8"/>
  <c r="Y387" i="8"/>
  <c r="Y403" i="8"/>
  <c r="Y419" i="8"/>
  <c r="Y435" i="8"/>
  <c r="Y451" i="8"/>
  <c r="Y467" i="8"/>
  <c r="Y483" i="8"/>
  <c r="Y499" i="8"/>
  <c r="Y515" i="8"/>
  <c r="Y531" i="8"/>
  <c r="Y237" i="8"/>
  <c r="Y258" i="8"/>
  <c r="Y280" i="8"/>
  <c r="Y296" i="8"/>
  <c r="Y312" i="8"/>
  <c r="Y328" i="8"/>
  <c r="Y344" i="8"/>
  <c r="Y360" i="8"/>
  <c r="Y376" i="8"/>
  <c r="Y392" i="8"/>
  <c r="Y408" i="8"/>
  <c r="Y424" i="8"/>
  <c r="Y440" i="8"/>
  <c r="Y456" i="8"/>
  <c r="Y472" i="8"/>
  <c r="Y488" i="8"/>
  <c r="Y504" i="8"/>
  <c r="Y520" i="8"/>
  <c r="Y242" i="8"/>
  <c r="Y273" i="8"/>
  <c r="Y289" i="8"/>
  <c r="Y305" i="8"/>
  <c r="Y321" i="8"/>
  <c r="Y337" i="8"/>
  <c r="Y353" i="8"/>
  <c r="Y369" i="8"/>
  <c r="Y385" i="8"/>
  <c r="Y401" i="8"/>
  <c r="Y417" i="8"/>
  <c r="Y433" i="8"/>
  <c r="Y449" i="8"/>
  <c r="Y465" i="8"/>
  <c r="Y481" i="8"/>
  <c r="Y497" i="8"/>
  <c r="Y513" i="8"/>
  <c r="Y529" i="8"/>
  <c r="Y545" i="8"/>
  <c r="Y561" i="8"/>
  <c r="Y250" i="8"/>
  <c r="Y265" i="8"/>
  <c r="Y274" i="8"/>
  <c r="Y290" i="8"/>
  <c r="Y306" i="8"/>
  <c r="Y322" i="8"/>
  <c r="Y338" i="8"/>
  <c r="Y354" i="8"/>
  <c r="Y370" i="8"/>
  <c r="Y386" i="8"/>
  <c r="Y402" i="8"/>
  <c r="Y418" i="8"/>
  <c r="Y442" i="8"/>
  <c r="Y446" i="8"/>
  <c r="Y458" i="8"/>
  <c r="Y462" i="8"/>
  <c r="Y474" i="8"/>
  <c r="Y478" i="8"/>
  <c r="Y490" i="8"/>
  <c r="Y494" i="8"/>
  <c r="Y506" i="8"/>
  <c r="Y543" i="8"/>
  <c r="Y559" i="8"/>
  <c r="Y577" i="8"/>
  <c r="Y593" i="8"/>
  <c r="Y556" i="8"/>
  <c r="Y574" i="8"/>
  <c r="Y590" i="8"/>
  <c r="Y550" i="8"/>
  <c r="Y579" i="8"/>
  <c r="Y595" i="8"/>
  <c r="Y546" i="8"/>
  <c r="Y576" i="8"/>
  <c r="Y592" i="8"/>
  <c r="Y266" i="8"/>
  <c r="Y430" i="8"/>
  <c r="Y434" i="8"/>
  <c r="Y450" i="8"/>
  <c r="Y466" i="8"/>
  <c r="Y482" i="8"/>
  <c r="Y498" i="8"/>
  <c r="Y530" i="8"/>
  <c r="Y544" i="8"/>
  <c r="Y560" i="8"/>
  <c r="Y565" i="8"/>
  <c r="Y581" i="8"/>
  <c r="Y597" i="8"/>
  <c r="Y540" i="8"/>
  <c r="Y555" i="8"/>
  <c r="Y578" i="8"/>
  <c r="Y594" i="8"/>
  <c r="Y522" i="8"/>
  <c r="Y534" i="8"/>
  <c r="Y567" i="8"/>
  <c r="Y583" i="8"/>
  <c r="Y599" i="8"/>
  <c r="Y510" i="8"/>
  <c r="Y564" i="8"/>
  <c r="Y580" i="8"/>
  <c r="Y596" i="8"/>
  <c r="Y301" i="8"/>
  <c r="Y317" i="8"/>
  <c r="Y333" i="8"/>
  <c r="Y349" i="8"/>
  <c r="Y365" i="8"/>
  <c r="Y381" i="8"/>
  <c r="Y397" i="8"/>
  <c r="Y413" i="8"/>
  <c r="Y429" i="8"/>
  <c r="Y445" i="8"/>
  <c r="Y461" i="8"/>
  <c r="Y477" i="8"/>
  <c r="Y493" i="8"/>
  <c r="Y509" i="8"/>
  <c r="Y525" i="8"/>
  <c r="Y541" i="8"/>
  <c r="Y557" i="8"/>
  <c r="Y569" i="8"/>
  <c r="Y585" i="8"/>
  <c r="Y601" i="8"/>
  <c r="Y518" i="8"/>
  <c r="Y532" i="8"/>
  <c r="Y539" i="8"/>
  <c r="Y554" i="8"/>
  <c r="Y566" i="8"/>
  <c r="Y582" i="8"/>
  <c r="Y598" i="8"/>
  <c r="Y552" i="8"/>
  <c r="Y571" i="8"/>
  <c r="Y587" i="8"/>
  <c r="Y526" i="8"/>
  <c r="Y536" i="8"/>
  <c r="Y548" i="8"/>
  <c r="Y563" i="8"/>
  <c r="Y568" i="8"/>
  <c r="Y584" i="8"/>
  <c r="Y600" i="8"/>
  <c r="Y270" i="8"/>
  <c r="Y286" i="8"/>
  <c r="Y302" i="8"/>
  <c r="Y318" i="8"/>
  <c r="Y334" i="8"/>
  <c r="Y350" i="8"/>
  <c r="Y366" i="8"/>
  <c r="Y382" i="8"/>
  <c r="Y398" i="8"/>
  <c r="Y414" i="8"/>
  <c r="Y514" i="8"/>
  <c r="Y558" i="8"/>
  <c r="Y573" i="8"/>
  <c r="Y589" i="8"/>
  <c r="Y2" i="8"/>
  <c r="Y538" i="8"/>
  <c r="Y570" i="8"/>
  <c r="Y586" i="8"/>
  <c r="Y551" i="8"/>
  <c r="Y575" i="8"/>
  <c r="Y591" i="8"/>
  <c r="Y547" i="8"/>
  <c r="Y562" i="8"/>
  <c r="Y572" i="8"/>
  <c r="Y588" i="8"/>
  <c r="Z1" i="8"/>
  <c r="Z1" i="9"/>
  <c r="AB1" i="7"/>
  <c r="AB1" i="10"/>
  <c r="Z4" i="8" l="1"/>
  <c r="Z20" i="8"/>
  <c r="Z36" i="8"/>
  <c r="Z52" i="8"/>
  <c r="Z8" i="8"/>
  <c r="Z24" i="8"/>
  <c r="Z40" i="8"/>
  <c r="Z56" i="8"/>
  <c r="Z72" i="8"/>
  <c r="Z88" i="8"/>
  <c r="Z104" i="8"/>
  <c r="Z120" i="8"/>
  <c r="Z136" i="8"/>
  <c r="Z152" i="8"/>
  <c r="Z168" i="8"/>
  <c r="Z184" i="8"/>
  <c r="Z200" i="8"/>
  <c r="Z216" i="8"/>
  <c r="Z9" i="8"/>
  <c r="Z25" i="8"/>
  <c r="Z41" i="8"/>
  <c r="Z57" i="8"/>
  <c r="Z73" i="8"/>
  <c r="Z89" i="8"/>
  <c r="Z105" i="8"/>
  <c r="Z121" i="8"/>
  <c r="Z137" i="8"/>
  <c r="Z153" i="8"/>
  <c r="Z169" i="8"/>
  <c r="Z185" i="8"/>
  <c r="Z201" i="8"/>
  <c r="Z217" i="8"/>
  <c r="Z233" i="8"/>
  <c r="Z14" i="8"/>
  <c r="Z30" i="8"/>
  <c r="Z46" i="8"/>
  <c r="Z62" i="8"/>
  <c r="Z78" i="8"/>
  <c r="Z94" i="8"/>
  <c r="Z110" i="8"/>
  <c r="Z126" i="8"/>
  <c r="Z142" i="8"/>
  <c r="Z158" i="8"/>
  <c r="Z174" i="8"/>
  <c r="Z190" i="8"/>
  <c r="Z206" i="8"/>
  <c r="Z222" i="8"/>
  <c r="Z238" i="8"/>
  <c r="Z254" i="8"/>
  <c r="Z15" i="8"/>
  <c r="Z31" i="8"/>
  <c r="Z47" i="8"/>
  <c r="Z63" i="8"/>
  <c r="Z79" i="8"/>
  <c r="Z95" i="8"/>
  <c r="Z111" i="8"/>
  <c r="Z127" i="8"/>
  <c r="Z143" i="8"/>
  <c r="Z159" i="8"/>
  <c r="Z175" i="8"/>
  <c r="Z191" i="8"/>
  <c r="Z207" i="8"/>
  <c r="Z223" i="8"/>
  <c r="Z239" i="8"/>
  <c r="Z241" i="8"/>
  <c r="Z248" i="8"/>
  <c r="Z263" i="8"/>
  <c r="Z282" i="8"/>
  <c r="Z298" i="8"/>
  <c r="Z314" i="8"/>
  <c r="Z330" i="8"/>
  <c r="Z346" i="8"/>
  <c r="Z362" i="8"/>
  <c r="Z378" i="8"/>
  <c r="Z394" i="8"/>
  <c r="Z410" i="8"/>
  <c r="Z426" i="8"/>
  <c r="Z442" i="8"/>
  <c r="Z458" i="8"/>
  <c r="Z474" i="8"/>
  <c r="Z490" i="8"/>
  <c r="Z506" i="8"/>
  <c r="Z522" i="8"/>
  <c r="Z261" i="8"/>
  <c r="Z271" i="8"/>
  <c r="Z287" i="8"/>
  <c r="Z303" i="8"/>
  <c r="Z319" i="8"/>
  <c r="Z335" i="8"/>
  <c r="Z351" i="8"/>
  <c r="Z367" i="8"/>
  <c r="Z383" i="8"/>
  <c r="Z399" i="8"/>
  <c r="Z415" i="8"/>
  <c r="Z431" i="8"/>
  <c r="Z447" i="8"/>
  <c r="Z463" i="8"/>
  <c r="Z479" i="8"/>
  <c r="Z495" i="8"/>
  <c r="Z511" i="8"/>
  <c r="Z527" i="8"/>
  <c r="Z237" i="8"/>
  <c r="Z280" i="8"/>
  <c r="Z296" i="8"/>
  <c r="Z312" i="8"/>
  <c r="Z328" i="8"/>
  <c r="Z344" i="8"/>
  <c r="Z360" i="8"/>
  <c r="Z376" i="8"/>
  <c r="Z392" i="8"/>
  <c r="Z408" i="8"/>
  <c r="Z424" i="8"/>
  <c r="Z440" i="8"/>
  <c r="Z456" i="8"/>
  <c r="Z472" i="8"/>
  <c r="Z488" i="8"/>
  <c r="Z504" i="8"/>
  <c r="Z520" i="8"/>
  <c r="Z536" i="8"/>
  <c r="Z552" i="8"/>
  <c r="Z253" i="8"/>
  <c r="Z281" i="8"/>
  <c r="Z297" i="8"/>
  <c r="Z313" i="8"/>
  <c r="Z329" i="8"/>
  <c r="Z345" i="8"/>
  <c r="Z361" i="8"/>
  <c r="Z377" i="8"/>
  <c r="Z393" i="8"/>
  <c r="Z409" i="8"/>
  <c r="Z425" i="8"/>
  <c r="Z441" i="8"/>
  <c r="Z457" i="8"/>
  <c r="Z473" i="8"/>
  <c r="Z489" i="8"/>
  <c r="Z505" i="8"/>
  <c r="Z533" i="8"/>
  <c r="Z546" i="8"/>
  <c r="Z561" i="8"/>
  <c r="Z76" i="8"/>
  <c r="Z92" i="8"/>
  <c r="Z108" i="8"/>
  <c r="Z124" i="8"/>
  <c r="Z140" i="8"/>
  <c r="Z156" i="8"/>
  <c r="Z172" i="8"/>
  <c r="Z188" i="8"/>
  <c r="Z204" i="8"/>
  <c r="Z220" i="8"/>
  <c r="Z13" i="8"/>
  <c r="Z29" i="8"/>
  <c r="Z45" i="8"/>
  <c r="Z61" i="8"/>
  <c r="Z77" i="8"/>
  <c r="Z93" i="8"/>
  <c r="Z109" i="8"/>
  <c r="Z125" i="8"/>
  <c r="Z141" i="8"/>
  <c r="Z157" i="8"/>
  <c r="Z173" i="8"/>
  <c r="Z189" i="8"/>
  <c r="Z205" i="8"/>
  <c r="Z221" i="8"/>
  <c r="Z18" i="8"/>
  <c r="Z34" i="8"/>
  <c r="Z50" i="8"/>
  <c r="Z66" i="8"/>
  <c r="Z82" i="8"/>
  <c r="Z98" i="8"/>
  <c r="Z114" i="8"/>
  <c r="Z130" i="8"/>
  <c r="Z146" i="8"/>
  <c r="Z162" i="8"/>
  <c r="Z178" i="8"/>
  <c r="Z194" i="8"/>
  <c r="Z210" i="8"/>
  <c r="Z226" i="8"/>
  <c r="Z242" i="8"/>
  <c r="Z258" i="8"/>
  <c r="Z3" i="8"/>
  <c r="Z19" i="8"/>
  <c r="Z35" i="8"/>
  <c r="Z51" i="8"/>
  <c r="Z67" i="8"/>
  <c r="Z83" i="8"/>
  <c r="Z99" i="8"/>
  <c r="Z115" i="8"/>
  <c r="Z131" i="8"/>
  <c r="Z147" i="8"/>
  <c r="Z163" i="8"/>
  <c r="Z179" i="8"/>
  <c r="Z195" i="8"/>
  <c r="Z211" i="8"/>
  <c r="Z227" i="8"/>
  <c r="Z247" i="8"/>
  <c r="Z270" i="8"/>
  <c r="Z286" i="8"/>
  <c r="Z302" i="8"/>
  <c r="Z318" i="8"/>
  <c r="Z334" i="8"/>
  <c r="Z350" i="8"/>
  <c r="Z366" i="8"/>
  <c r="Z382" i="8"/>
  <c r="Z398" i="8"/>
  <c r="Z414" i="8"/>
  <c r="Z430" i="8"/>
  <c r="Z446" i="8"/>
  <c r="Z462" i="8"/>
  <c r="Z478" i="8"/>
  <c r="Z494" i="8"/>
  <c r="Z510" i="8"/>
  <c r="Z526" i="8"/>
  <c r="Z228" i="8"/>
  <c r="Z240" i="8"/>
  <c r="Z245" i="8"/>
  <c r="Z260" i="8"/>
  <c r="Z275" i="8"/>
  <c r="Z291" i="8"/>
  <c r="Z307" i="8"/>
  <c r="Z323" i="8"/>
  <c r="Z339" i="8"/>
  <c r="Z355" i="8"/>
  <c r="Z371" i="8"/>
  <c r="Z387" i="8"/>
  <c r="Z403" i="8"/>
  <c r="Z419" i="8"/>
  <c r="Z435" i="8"/>
  <c r="Z451" i="8"/>
  <c r="Z467" i="8"/>
  <c r="Z483" i="8"/>
  <c r="Z499" i="8"/>
  <c r="Z515" i="8"/>
  <c r="Z257" i="8"/>
  <c r="Z268" i="8"/>
  <c r="Z284" i="8"/>
  <c r="Z300" i="8"/>
  <c r="Z316" i="8"/>
  <c r="Z332" i="8"/>
  <c r="Z348" i="8"/>
  <c r="Z364" i="8"/>
  <c r="Z380" i="8"/>
  <c r="Z396" i="8"/>
  <c r="Z412" i="8"/>
  <c r="Z428" i="8"/>
  <c r="Z444" i="8"/>
  <c r="Z460" i="8"/>
  <c r="Z476" i="8"/>
  <c r="Z492" i="8"/>
  <c r="Z508" i="8"/>
  <c r="Z524" i="8"/>
  <c r="Z540" i="8"/>
  <c r="Z556" i="8"/>
  <c r="Z252" i="8"/>
  <c r="Z269" i="8"/>
  <c r="Z285" i="8"/>
  <c r="Z301" i="8"/>
  <c r="Z317" i="8"/>
  <c r="Z333" i="8"/>
  <c r="Z349" i="8"/>
  <c r="Z365" i="8"/>
  <c r="Z381" i="8"/>
  <c r="Z397" i="8"/>
  <c r="Z413" i="8"/>
  <c r="Z12" i="8"/>
  <c r="Z16" i="8"/>
  <c r="Z28" i="8"/>
  <c r="Z32" i="8"/>
  <c r="Z44" i="8"/>
  <c r="Z48" i="8"/>
  <c r="Z60" i="8"/>
  <c r="Z64" i="8"/>
  <c r="Z80" i="8"/>
  <c r="Z96" i="8"/>
  <c r="Z112" i="8"/>
  <c r="Z128" i="8"/>
  <c r="Z144" i="8"/>
  <c r="Z160" i="8"/>
  <c r="Z176" i="8"/>
  <c r="Z192" i="8"/>
  <c r="Z208" i="8"/>
  <c r="Z17" i="8"/>
  <c r="Z33" i="8"/>
  <c r="Z49" i="8"/>
  <c r="Z65" i="8"/>
  <c r="Z81" i="8"/>
  <c r="Z97" i="8"/>
  <c r="Z113" i="8"/>
  <c r="Z129" i="8"/>
  <c r="Z145" i="8"/>
  <c r="Z161" i="8"/>
  <c r="Z177" i="8"/>
  <c r="Z193" i="8"/>
  <c r="Z209" i="8"/>
  <c r="Z225" i="8"/>
  <c r="Z6" i="8"/>
  <c r="Z22" i="8"/>
  <c r="Z38" i="8"/>
  <c r="Z54" i="8"/>
  <c r="Z70" i="8"/>
  <c r="Z86" i="8"/>
  <c r="Z102" i="8"/>
  <c r="Z118" i="8"/>
  <c r="Z134" i="8"/>
  <c r="Z150" i="8"/>
  <c r="Z166" i="8"/>
  <c r="Z182" i="8"/>
  <c r="Z198" i="8"/>
  <c r="Z214" i="8"/>
  <c r="Z230" i="8"/>
  <c r="Z246" i="8"/>
  <c r="Z262" i="8"/>
  <c r="Z7" i="8"/>
  <c r="Z23" i="8"/>
  <c r="Z39" i="8"/>
  <c r="Z55" i="8"/>
  <c r="Z71" i="8"/>
  <c r="Z87" i="8"/>
  <c r="Z103" i="8"/>
  <c r="Z119" i="8"/>
  <c r="Z135" i="8"/>
  <c r="Z151" i="8"/>
  <c r="Z167" i="8"/>
  <c r="Z183" i="8"/>
  <c r="Z199" i="8"/>
  <c r="Z215" i="8"/>
  <c r="Z231" i="8"/>
  <c r="Z224" i="8"/>
  <c r="Z265" i="8"/>
  <c r="Z274" i="8"/>
  <c r="Z290" i="8"/>
  <c r="Z306" i="8"/>
  <c r="Z322" i="8"/>
  <c r="Z338" i="8"/>
  <c r="Z354" i="8"/>
  <c r="Z370" i="8"/>
  <c r="Z386" i="8"/>
  <c r="Z402" i="8"/>
  <c r="Z418" i="8"/>
  <c r="Z434" i="8"/>
  <c r="Z450" i="8"/>
  <c r="Z466" i="8"/>
  <c r="Z482" i="8"/>
  <c r="Z498" i="8"/>
  <c r="Z514" i="8"/>
  <c r="Z530" i="8"/>
  <c r="Z244" i="8"/>
  <c r="Z259" i="8"/>
  <c r="Z279" i="8"/>
  <c r="Z295" i="8"/>
  <c r="Z311" i="8"/>
  <c r="Z327" i="8"/>
  <c r="Z343" i="8"/>
  <c r="Z359" i="8"/>
  <c r="Z375" i="8"/>
  <c r="Z391" i="8"/>
  <c r="Z407" i="8"/>
  <c r="Z423" i="8"/>
  <c r="Z439" i="8"/>
  <c r="Z455" i="8"/>
  <c r="Z471" i="8"/>
  <c r="Z487" i="8"/>
  <c r="Z503" i="8"/>
  <c r="Z519" i="8"/>
  <c r="Z256" i="8"/>
  <c r="Z272" i="8"/>
  <c r="Z68" i="8"/>
  <c r="Z84" i="8"/>
  <c r="Z100" i="8"/>
  <c r="Z116" i="8"/>
  <c r="Z132" i="8"/>
  <c r="Z148" i="8"/>
  <c r="Z164" i="8"/>
  <c r="Z180" i="8"/>
  <c r="Z196" i="8"/>
  <c r="Z212" i="8"/>
  <c r="Z5" i="8"/>
  <c r="Z21" i="8"/>
  <c r="Z37" i="8"/>
  <c r="Z53" i="8"/>
  <c r="Z69" i="8"/>
  <c r="Z85" i="8"/>
  <c r="Z101" i="8"/>
  <c r="Z117" i="8"/>
  <c r="Z133" i="8"/>
  <c r="Z149" i="8"/>
  <c r="Z165" i="8"/>
  <c r="Z181" i="8"/>
  <c r="Z197" i="8"/>
  <c r="Z213" i="8"/>
  <c r="Z229" i="8"/>
  <c r="Z10" i="8"/>
  <c r="Z26" i="8"/>
  <c r="Z42" i="8"/>
  <c r="Z58" i="8"/>
  <c r="Z74" i="8"/>
  <c r="Z90" i="8"/>
  <c r="Z106" i="8"/>
  <c r="Z122" i="8"/>
  <c r="Z138" i="8"/>
  <c r="Z154" i="8"/>
  <c r="Z170" i="8"/>
  <c r="Z186" i="8"/>
  <c r="Z202" i="8"/>
  <c r="Z218" i="8"/>
  <c r="Z234" i="8"/>
  <c r="Z250" i="8"/>
  <c r="Z266" i="8"/>
  <c r="Z11" i="8"/>
  <c r="Z27" i="8"/>
  <c r="Z43" i="8"/>
  <c r="Z59" i="8"/>
  <c r="Z75" i="8"/>
  <c r="Z91" i="8"/>
  <c r="Z107" i="8"/>
  <c r="Z123" i="8"/>
  <c r="Z139" i="8"/>
  <c r="Z155" i="8"/>
  <c r="Z171" i="8"/>
  <c r="Z187" i="8"/>
  <c r="Z203" i="8"/>
  <c r="Z219" i="8"/>
  <c r="Z235" i="8"/>
  <c r="Z249" i="8"/>
  <c r="Z264" i="8"/>
  <c r="Z278" i="8"/>
  <c r="Z294" i="8"/>
  <c r="Z310" i="8"/>
  <c r="Z326" i="8"/>
  <c r="Z342" i="8"/>
  <c r="Z358" i="8"/>
  <c r="Z374" i="8"/>
  <c r="Z390" i="8"/>
  <c r="Z406" i="8"/>
  <c r="Z422" i="8"/>
  <c r="Z438" i="8"/>
  <c r="Z454" i="8"/>
  <c r="Z470" i="8"/>
  <c r="Z486" i="8"/>
  <c r="Z502" i="8"/>
  <c r="Z518" i="8"/>
  <c r="Z534" i="8"/>
  <c r="Z243" i="8"/>
  <c r="Z267" i="8"/>
  <c r="Z283" i="8"/>
  <c r="Z299" i="8"/>
  <c r="Z315" i="8"/>
  <c r="Z331" i="8"/>
  <c r="Z347" i="8"/>
  <c r="Z363" i="8"/>
  <c r="Z379" i="8"/>
  <c r="Z395" i="8"/>
  <c r="Z411" i="8"/>
  <c r="Z427" i="8"/>
  <c r="Z443" i="8"/>
  <c r="Z459" i="8"/>
  <c r="Z475" i="8"/>
  <c r="Z491" i="8"/>
  <c r="Z507" i="8"/>
  <c r="Z523" i="8"/>
  <c r="Z232" i="8"/>
  <c r="Z255" i="8"/>
  <c r="Z276" i="8"/>
  <c r="Z292" i="8"/>
  <c r="Z308" i="8"/>
  <c r="Z324" i="8"/>
  <c r="Z340" i="8"/>
  <c r="Z356" i="8"/>
  <c r="Z372" i="8"/>
  <c r="Z388" i="8"/>
  <c r="Z404" i="8"/>
  <c r="Z420" i="8"/>
  <c r="Z436" i="8"/>
  <c r="Z452" i="8"/>
  <c r="Z468" i="8"/>
  <c r="Z484" i="8"/>
  <c r="Z500" i="8"/>
  <c r="Z516" i="8"/>
  <c r="Z532" i="8"/>
  <c r="Z548" i="8"/>
  <c r="Z236" i="8"/>
  <c r="Z277" i="8"/>
  <c r="Z293" i="8"/>
  <c r="Z309" i="8"/>
  <c r="Z325" i="8"/>
  <c r="Z341" i="8"/>
  <c r="Z357" i="8"/>
  <c r="Z373" i="8"/>
  <c r="Z389" i="8"/>
  <c r="Z405" i="8"/>
  <c r="Z421" i="8"/>
  <c r="Z251" i="8"/>
  <c r="Z429" i="8"/>
  <c r="Z517" i="8"/>
  <c r="Z562" i="8"/>
  <c r="Z580" i="8"/>
  <c r="Z596" i="8"/>
  <c r="Z535" i="8"/>
  <c r="Z541" i="8"/>
  <c r="Z577" i="8"/>
  <c r="Z593" i="8"/>
  <c r="Z525" i="8"/>
  <c r="Z539" i="8"/>
  <c r="Z554" i="8"/>
  <c r="Z566" i="8"/>
  <c r="Z582" i="8"/>
  <c r="Z598" i="8"/>
  <c r="Z513" i="8"/>
  <c r="Z550" i="8"/>
  <c r="Z579" i="8"/>
  <c r="Z595" i="8"/>
  <c r="Z445" i="8"/>
  <c r="Z461" i="8"/>
  <c r="Z477" i="8"/>
  <c r="Z493" i="8"/>
  <c r="Z509" i="8"/>
  <c r="Z547" i="8"/>
  <c r="Z563" i="8"/>
  <c r="Z568" i="8"/>
  <c r="Z584" i="8"/>
  <c r="Z600" i="8"/>
  <c r="Z521" i="8"/>
  <c r="Z559" i="8"/>
  <c r="Z565" i="8"/>
  <c r="Z581" i="8"/>
  <c r="Z597" i="8"/>
  <c r="Z538" i="8"/>
  <c r="Z553" i="8"/>
  <c r="Z570" i="8"/>
  <c r="Z586" i="8"/>
  <c r="Z549" i="8"/>
  <c r="Z567" i="8"/>
  <c r="Z583" i="8"/>
  <c r="Z599" i="8"/>
  <c r="Z288" i="8"/>
  <c r="Z304" i="8"/>
  <c r="Z320" i="8"/>
  <c r="Z336" i="8"/>
  <c r="Z352" i="8"/>
  <c r="Z368" i="8"/>
  <c r="Z384" i="8"/>
  <c r="Z400" i="8"/>
  <c r="Z416" i="8"/>
  <c r="Z432" i="8"/>
  <c r="Z448" i="8"/>
  <c r="Z464" i="8"/>
  <c r="Z480" i="8"/>
  <c r="Z496" i="8"/>
  <c r="Z512" i="8"/>
  <c r="Z528" i="8"/>
  <c r="Z544" i="8"/>
  <c r="Z560" i="8"/>
  <c r="Z433" i="8"/>
  <c r="Z437" i="8"/>
  <c r="Z449" i="8"/>
  <c r="Z453" i="8"/>
  <c r="Z465" i="8"/>
  <c r="Z469" i="8"/>
  <c r="Z481" i="8"/>
  <c r="Z485" i="8"/>
  <c r="Z497" i="8"/>
  <c r="Z501" i="8"/>
  <c r="Z545" i="8"/>
  <c r="Z564" i="8"/>
  <c r="Z572" i="8"/>
  <c r="Z588" i="8"/>
  <c r="Z543" i="8"/>
  <c r="Z558" i="8"/>
  <c r="Z569" i="8"/>
  <c r="Z585" i="8"/>
  <c r="Z601" i="8"/>
  <c r="Z529" i="8"/>
  <c r="Z574" i="8"/>
  <c r="Z590" i="8"/>
  <c r="Z571" i="8"/>
  <c r="Z587" i="8"/>
  <c r="Z273" i="8"/>
  <c r="Z289" i="8"/>
  <c r="Z305" i="8"/>
  <c r="Z321" i="8"/>
  <c r="Z337" i="8"/>
  <c r="Z353" i="8"/>
  <c r="Z369" i="8"/>
  <c r="Z385" i="8"/>
  <c r="Z401" i="8"/>
  <c r="Z417" i="8"/>
  <c r="Z576" i="8"/>
  <c r="Z592" i="8"/>
  <c r="Z542" i="8"/>
  <c r="Z557" i="8"/>
  <c r="Z573" i="8"/>
  <c r="Z589" i="8"/>
  <c r="Z2" i="8"/>
  <c r="Z537" i="8"/>
  <c r="Z555" i="8"/>
  <c r="Z578" i="8"/>
  <c r="Z594" i="8"/>
  <c r="Z531" i="8"/>
  <c r="Z551" i="8"/>
  <c r="Z575" i="8"/>
  <c r="Z591" i="8"/>
  <c r="AB6" i="10"/>
  <c r="AB11" i="10"/>
  <c r="AB14" i="10"/>
  <c r="AB22" i="10"/>
  <c r="AB17" i="10"/>
  <c r="AB32" i="10"/>
  <c r="AB29" i="10"/>
  <c r="AB47" i="10"/>
  <c r="AB25" i="10"/>
  <c r="AB36" i="10"/>
  <c r="AB31" i="10"/>
  <c r="AB63" i="10"/>
  <c r="AB79" i="10"/>
  <c r="AB58" i="10"/>
  <c r="AB42" i="10"/>
  <c r="AB56" i="10"/>
  <c r="AB69" i="10"/>
  <c r="AB62" i="10"/>
  <c r="AB68" i="10"/>
  <c r="AB72" i="10"/>
  <c r="AB91" i="10"/>
  <c r="AB70" i="10"/>
  <c r="AB64" i="10"/>
  <c r="AB82" i="10"/>
  <c r="AB89" i="10"/>
  <c r="AB77" i="10"/>
  <c r="AB102" i="10"/>
  <c r="AB115" i="10"/>
  <c r="AB131" i="10"/>
  <c r="AB147" i="10"/>
  <c r="AB96" i="10"/>
  <c r="AB117" i="10"/>
  <c r="AB133" i="10"/>
  <c r="AB98" i="10"/>
  <c r="AB128" i="10"/>
  <c r="AB150" i="10"/>
  <c r="AB114" i="10"/>
  <c r="AB132" i="10"/>
  <c r="AB140" i="10"/>
  <c r="AB137" i="10"/>
  <c r="AB162" i="10"/>
  <c r="AB178" i="10"/>
  <c r="AB194" i="10"/>
  <c r="AB153" i="10"/>
  <c r="AB163" i="10"/>
  <c r="AB179" i="10"/>
  <c r="AB195" i="10"/>
  <c r="AB158" i="10"/>
  <c r="AB160" i="10"/>
  <c r="AB176" i="10"/>
  <c r="AB192" i="10"/>
  <c r="AB208" i="10"/>
  <c r="AB138" i="10"/>
  <c r="AB173" i="10"/>
  <c r="AB217" i="10"/>
  <c r="AB219" i="10"/>
  <c r="AB235" i="10"/>
  <c r="AB251" i="10"/>
  <c r="AB161" i="10"/>
  <c r="AB213" i="10"/>
  <c r="AB232" i="10"/>
  <c r="AB248" i="10"/>
  <c r="AB264" i="10"/>
  <c r="AB181" i="10"/>
  <c r="AB211" i="10"/>
  <c r="AB221" i="10"/>
  <c r="AB237" i="10"/>
  <c r="AB154" i="10"/>
  <c r="AB222" i="10"/>
  <c r="AB265" i="10"/>
  <c r="AB277" i="10"/>
  <c r="AB274" i="10"/>
  <c r="AB279" i="10"/>
  <c r="AB289" i="10"/>
  <c r="AB298" i="10"/>
  <c r="AB314" i="10"/>
  <c r="AB287" i="10"/>
  <c r="AB303" i="10"/>
  <c r="AB319" i="10"/>
  <c r="AB288" i="10"/>
  <c r="AB304" i="10"/>
  <c r="AB328" i="10"/>
  <c r="AB344" i="10"/>
  <c r="AB360" i="10"/>
  <c r="AB376" i="10"/>
  <c r="AB392" i="10"/>
  <c r="AB408" i="10"/>
  <c r="AB424" i="10"/>
  <c r="AB440" i="10"/>
  <c r="AB456" i="10"/>
  <c r="AB337" i="10"/>
  <c r="AB353" i="10"/>
  <c r="AB369" i="10"/>
  <c r="AB385" i="10"/>
  <c r="AB401" i="10"/>
  <c r="AB338" i="10"/>
  <c r="AB354" i="10"/>
  <c r="AB370" i="10"/>
  <c r="AB386" i="10"/>
  <c r="AB402" i="10"/>
  <c r="AB418" i="10"/>
  <c r="AB434" i="10"/>
  <c r="AB450" i="10"/>
  <c r="AB363" i="10"/>
  <c r="AB439" i="10"/>
  <c r="AB461" i="10"/>
  <c r="AB470" i="10"/>
  <c r="AB486" i="10"/>
  <c r="AB502" i="10"/>
  <c r="AB518" i="10"/>
  <c r="AB534" i="10"/>
  <c r="AB383" i="10"/>
  <c r="AB417" i="10"/>
  <c r="AB449" i="10"/>
  <c r="AB459" i="10"/>
  <c r="AB475" i="10"/>
  <c r="AB491" i="10"/>
  <c r="AB355" i="10"/>
  <c r="AB435" i="10"/>
  <c r="AB468" i="10"/>
  <c r="AB484" i="10"/>
  <c r="AB500" i="10"/>
  <c r="AB516" i="10"/>
  <c r="AB532" i="10"/>
  <c r="AB548" i="10"/>
  <c r="AB327" i="10"/>
  <c r="AB391" i="10"/>
  <c r="AB421" i="10"/>
  <c r="AB453" i="10"/>
  <c r="AB529" i="10"/>
  <c r="AB543" i="10"/>
  <c r="AB558" i="10"/>
  <c r="AB570" i="10"/>
  <c r="AB507" i="10"/>
  <c r="AB575" i="10"/>
  <c r="AB591" i="10"/>
  <c r="AB505" i="10"/>
  <c r="AB525" i="10"/>
  <c r="AB549" i="10"/>
  <c r="AB568" i="10"/>
  <c r="AB584" i="10"/>
  <c r="AB493" i="10"/>
  <c r="AB5" i="10"/>
  <c r="AB12" i="10"/>
  <c r="AB18" i="10"/>
  <c r="AB26" i="10"/>
  <c r="AB13" i="10"/>
  <c r="AB20" i="10"/>
  <c r="AB23" i="10"/>
  <c r="AB35" i="10"/>
  <c r="AB40" i="10"/>
  <c r="AB41" i="10"/>
  <c r="AB49" i="10"/>
  <c r="AB50" i="10"/>
  <c r="AB52" i="10"/>
  <c r="AB67" i="10"/>
  <c r="AB83" i="10"/>
  <c r="AB51" i="10"/>
  <c r="AB60" i="10"/>
  <c r="AB95" i="10"/>
  <c r="AB81" i="10"/>
  <c r="AB93" i="10"/>
  <c r="AB66" i="10"/>
  <c r="AB119" i="10"/>
  <c r="AB135" i="10"/>
  <c r="AB151" i="10"/>
  <c r="AB45" i="10"/>
  <c r="AB78" i="10"/>
  <c r="AB86" i="10"/>
  <c r="AB105" i="10"/>
  <c r="AB121" i="10"/>
  <c r="AB104" i="10"/>
  <c r="AB149" i="10"/>
  <c r="AB122" i="10"/>
  <c r="AB146" i="10"/>
  <c r="AB92" i="10"/>
  <c r="AB99" i="10"/>
  <c r="AB108" i="10"/>
  <c r="AB118" i="10"/>
  <c r="AB166" i="10"/>
  <c r="AB182" i="10"/>
  <c r="AB198" i="10"/>
  <c r="AB126" i="10"/>
  <c r="AB136" i="10"/>
  <c r="AB167" i="10"/>
  <c r="AB183" i="10"/>
  <c r="AB199" i="10"/>
  <c r="AB157" i="10"/>
  <c r="AB164" i="10"/>
  <c r="AB180" i="10"/>
  <c r="AB196" i="10"/>
  <c r="AB212" i="10"/>
  <c r="AB189" i="10"/>
  <c r="AB209" i="10"/>
  <c r="AB223" i="10"/>
  <c r="AB239" i="10"/>
  <c r="AB255" i="10"/>
  <c r="AB177" i="10"/>
  <c r="AB220" i="10"/>
  <c r="AB236" i="10"/>
  <c r="AB252" i="10"/>
  <c r="AB268" i="10"/>
  <c r="AB110" i="10"/>
  <c r="AB197" i="10"/>
  <c r="AB210" i="10"/>
  <c r="AB225" i="10"/>
  <c r="AB241" i="10"/>
  <c r="AB185" i="10"/>
  <c r="AB238" i="10"/>
  <c r="AB226" i="10"/>
  <c r="AB249" i="10"/>
  <c r="AB272" i="10"/>
  <c r="AB254" i="10"/>
  <c r="AB281" i="10"/>
  <c r="AB278" i="10"/>
  <c r="AB283" i="10"/>
  <c r="AB293" i="10"/>
  <c r="AB286" i="10"/>
  <c r="AB302" i="10"/>
  <c r="AB318" i="10"/>
  <c r="AB291" i="10"/>
  <c r="AB307" i="10"/>
  <c r="AB292" i="10"/>
  <c r="AB308" i="10"/>
  <c r="AB309" i="10"/>
  <c r="AB322" i="10"/>
  <c r="AB332" i="10"/>
  <c r="AB348" i="10"/>
  <c r="AB364" i="10"/>
  <c r="AB380" i="10"/>
  <c r="AB396" i="10"/>
  <c r="AB412" i="10"/>
  <c r="AB428" i="10"/>
  <c r="AB444" i="10"/>
  <c r="AB460" i="10"/>
  <c r="AB325" i="10"/>
  <c r="AB341" i="10"/>
  <c r="AB357" i="10"/>
  <c r="AB373" i="10"/>
  <c r="AB389" i="10"/>
  <c r="AB405" i="10"/>
  <c r="AB326" i="10"/>
  <c r="AB342" i="10"/>
  <c r="AB358" i="10"/>
  <c r="AB374" i="10"/>
  <c r="AB390" i="10"/>
  <c r="AB406" i="10"/>
  <c r="AB422" i="10"/>
  <c r="AB438" i="10"/>
  <c r="AB454" i="10"/>
  <c r="AB305" i="10"/>
  <c r="AB379" i="10"/>
  <c r="AB415" i="10"/>
  <c r="AB447" i="10"/>
  <c r="AB474" i="10"/>
  <c r="AB490" i="10"/>
  <c r="AB506" i="10"/>
  <c r="AB522" i="10"/>
  <c r="AB538" i="10"/>
  <c r="AB335" i="10"/>
  <c r="AB399" i="10"/>
  <c r="AB425" i="10"/>
  <c r="AB457" i="10"/>
  <c r="AB463" i="10"/>
  <c r="AB479" i="10"/>
  <c r="AB495" i="10"/>
  <c r="AB371" i="10"/>
  <c r="AB443" i="10"/>
  <c r="AB472" i="10"/>
  <c r="AB488" i="10"/>
  <c r="AB504" i="10"/>
  <c r="AB520" i="10"/>
  <c r="AB536" i="10"/>
  <c r="AB552" i="10"/>
  <c r="AB343" i="10"/>
  <c r="AB407" i="10"/>
  <c r="AB429" i="10"/>
  <c r="AB465" i="10"/>
  <c r="AB537" i="10"/>
  <c r="AB542" i="10"/>
  <c r="AB557" i="10"/>
  <c r="AB574" i="10"/>
  <c r="AB485" i="10"/>
  <c r="AB9" i="10"/>
  <c r="AB3" i="10"/>
  <c r="AB8" i="10"/>
  <c r="AB15" i="10"/>
  <c r="AB16" i="10"/>
  <c r="AB30" i="10"/>
  <c r="AB19" i="10"/>
  <c r="AB24" i="10"/>
  <c r="AB27" i="10"/>
  <c r="AB39" i="10"/>
  <c r="AB53" i="10"/>
  <c r="AB38" i="10"/>
  <c r="AB48" i="10"/>
  <c r="AB54" i="10"/>
  <c r="AB34" i="10"/>
  <c r="AB71" i="10"/>
  <c r="AB46" i="10"/>
  <c r="AB61" i="10"/>
  <c r="AB74" i="10"/>
  <c r="AB80" i="10"/>
  <c r="AB97" i="10"/>
  <c r="AB90" i="10"/>
  <c r="AB107" i="10"/>
  <c r="AB123" i="10"/>
  <c r="AB139" i="10"/>
  <c r="AB155" i="10"/>
  <c r="AB84" i="10"/>
  <c r="AB76" i="10"/>
  <c r="AB94" i="10"/>
  <c r="AB109" i="10"/>
  <c r="AB125" i="10"/>
  <c r="AB112" i="10"/>
  <c r="AB148" i="10"/>
  <c r="AB85" i="10"/>
  <c r="AB130" i="10"/>
  <c r="AB145" i="10"/>
  <c r="AB88" i="10"/>
  <c r="AB116" i="10"/>
  <c r="AB142" i="10"/>
  <c r="AB170" i="10"/>
  <c r="AB186" i="10"/>
  <c r="AB202" i="10"/>
  <c r="AB171" i="10"/>
  <c r="AB187" i="10"/>
  <c r="AB203" i="10"/>
  <c r="AB134" i="10"/>
  <c r="AB156" i="10"/>
  <c r="AB168" i="10"/>
  <c r="AB184" i="10"/>
  <c r="AB200" i="10"/>
  <c r="AB216" i="10"/>
  <c r="AB152" i="10"/>
  <c r="AB205" i="10"/>
  <c r="AB227" i="10"/>
  <c r="AB243" i="10"/>
  <c r="AB259" i="10"/>
  <c r="AB193" i="10"/>
  <c r="AB215" i="10"/>
  <c r="AB224" i="10"/>
  <c r="AB240" i="10"/>
  <c r="AB256" i="10"/>
  <c r="AB229" i="10"/>
  <c r="AB245" i="10"/>
  <c r="AB169" i="10"/>
  <c r="AB234" i="10"/>
  <c r="AB253" i="10"/>
  <c r="AB250" i="10"/>
  <c r="AB201" i="10"/>
  <c r="AB242" i="10"/>
  <c r="AB257" i="10"/>
  <c r="AB267" i="10"/>
  <c r="AB230" i="10"/>
  <c r="AB276" i="10"/>
  <c r="AB262" i="10"/>
  <c r="AB282" i="10"/>
  <c r="AB284" i="10"/>
  <c r="AB297" i="10"/>
  <c r="AB290" i="10"/>
  <c r="AB306" i="10"/>
  <c r="AB295" i="10"/>
  <c r="AB311" i="10"/>
  <c r="AB296" i="10"/>
  <c r="AB312" i="10"/>
  <c r="AB321" i="10"/>
  <c r="AB336" i="10"/>
  <c r="AB352" i="10"/>
  <c r="AB368" i="10"/>
  <c r="AB384" i="10"/>
  <c r="AB400" i="10"/>
  <c r="AB416" i="10"/>
  <c r="AB432" i="10"/>
  <c r="AB448" i="10"/>
  <c r="AB329" i="10"/>
  <c r="AB345" i="10"/>
  <c r="AB361" i="10"/>
  <c r="AB377" i="10"/>
  <c r="AB393" i="10"/>
  <c r="AB409" i="10"/>
  <c r="AB301" i="10"/>
  <c r="AB330" i="10"/>
  <c r="AB346" i="10"/>
  <c r="AB362" i="10"/>
  <c r="AB378" i="10"/>
  <c r="AB394" i="10"/>
  <c r="AB410" i="10"/>
  <c r="AB426" i="10"/>
  <c r="AB442" i="10"/>
  <c r="AB458" i="10"/>
  <c r="AB331" i="10"/>
  <c r="AB395" i="10"/>
  <c r="AB423" i="10"/>
  <c r="AB455" i="10"/>
  <c r="AB478" i="10"/>
  <c r="AB494" i="10"/>
  <c r="AB510" i="10"/>
  <c r="AB526" i="10"/>
  <c r="AB351" i="10"/>
  <c r="AB433" i="10"/>
  <c r="AB467" i="10"/>
  <c r="AB483" i="10"/>
  <c r="AB499" i="10"/>
  <c r="AB323" i="10"/>
  <c r="AB387" i="10"/>
  <c r="AB419" i="10"/>
  <c r="AB451" i="10"/>
  <c r="AB476" i="10"/>
  <c r="AB492" i="10"/>
  <c r="AB508" i="10"/>
  <c r="AB524" i="10"/>
  <c r="AB540" i="10"/>
  <c r="AB556" i="10"/>
  <c r="AB359" i="10"/>
  <c r="AB437" i="10"/>
  <c r="AB469" i="10"/>
  <c r="AB481" i="10"/>
  <c r="AB513" i="10"/>
  <c r="AB541" i="10"/>
  <c r="AB562" i="10"/>
  <c r="AB578" i="10"/>
  <c r="AB501" i="10"/>
  <c r="AB523" i="10"/>
  <c r="AB539" i="10"/>
  <c r="AB554" i="10"/>
  <c r="AB567" i="10"/>
  <c r="AB583" i="10"/>
  <c r="AB509" i="10"/>
  <c r="AB551" i="10"/>
  <c r="AB560" i="10"/>
  <c r="AB576" i="10"/>
  <c r="AB592" i="10"/>
  <c r="AB535" i="10"/>
  <c r="AB547" i="10"/>
  <c r="AB573" i="10"/>
  <c r="AB589" i="10"/>
  <c r="AB7" i="10"/>
  <c r="AB10" i="10"/>
  <c r="AB28" i="10"/>
  <c r="AB4" i="10"/>
  <c r="AB21" i="10"/>
  <c r="AB43" i="10"/>
  <c r="AB33" i="10"/>
  <c r="AB57" i="10"/>
  <c r="AB37" i="10"/>
  <c r="AB59" i="10"/>
  <c r="AB75" i="10"/>
  <c r="AB44" i="10"/>
  <c r="AB65" i="10"/>
  <c r="AB55" i="10"/>
  <c r="AB73" i="10"/>
  <c r="AB87" i="10"/>
  <c r="AB101" i="10"/>
  <c r="AB103" i="10"/>
  <c r="AB111" i="10"/>
  <c r="AB127" i="10"/>
  <c r="AB143" i="10"/>
  <c r="AB159" i="10"/>
  <c r="AB113" i="10"/>
  <c r="AB129" i="10"/>
  <c r="AB100" i="10"/>
  <c r="AB120" i="10"/>
  <c r="AB106" i="10"/>
  <c r="AB144" i="10"/>
  <c r="AB124" i="10"/>
  <c r="AB141" i="10"/>
  <c r="AB174" i="10"/>
  <c r="AB190" i="10"/>
  <c r="AB206" i="10"/>
  <c r="AB175" i="10"/>
  <c r="AB191" i="10"/>
  <c r="AB207" i="10"/>
  <c r="AB172" i="10"/>
  <c r="AB188" i="10"/>
  <c r="AB204" i="10"/>
  <c r="AB218" i="10"/>
  <c r="AB231" i="10"/>
  <c r="AB247" i="10"/>
  <c r="AB263" i="10"/>
  <c r="AB214" i="10"/>
  <c r="AB228" i="10"/>
  <c r="AB244" i="10"/>
  <c r="AB260" i="10"/>
  <c r="AB165" i="10"/>
  <c r="AB233" i="10"/>
  <c r="AB261" i="10"/>
  <c r="AB269" i="10"/>
  <c r="AB258" i="10"/>
  <c r="AB266" i="10"/>
  <c r="AB271" i="10"/>
  <c r="AB246" i="10"/>
  <c r="AB280" i="10"/>
  <c r="AB273" i="10"/>
  <c r="AB270" i="10"/>
  <c r="AB275" i="10"/>
  <c r="AB285" i="10"/>
  <c r="AB294" i="10"/>
  <c r="AB310" i="10"/>
  <c r="AB299" i="10"/>
  <c r="AB315" i="10"/>
  <c r="AB300" i="10"/>
  <c r="AB316" i="10"/>
  <c r="AB320" i="10"/>
  <c r="AB324" i="10"/>
  <c r="AB340" i="10"/>
  <c r="AB356" i="10"/>
  <c r="AB372" i="10"/>
  <c r="AB388" i="10"/>
  <c r="AB404" i="10"/>
  <c r="AB420" i="10"/>
  <c r="AB436" i="10"/>
  <c r="AB452" i="10"/>
  <c r="AB313" i="10"/>
  <c r="AB333" i="10"/>
  <c r="AB349" i="10"/>
  <c r="AB365" i="10"/>
  <c r="AB381" i="10"/>
  <c r="AB397" i="10"/>
  <c r="AB317" i="10"/>
  <c r="AB334" i="10"/>
  <c r="AB350" i="10"/>
  <c r="AB366" i="10"/>
  <c r="AB382" i="10"/>
  <c r="AB398" i="10"/>
  <c r="AB414" i="10"/>
  <c r="AB430" i="10"/>
  <c r="AB446" i="10"/>
  <c r="AB347" i="10"/>
  <c r="AB411" i="10"/>
  <c r="AB431" i="10"/>
  <c r="AB462" i="10"/>
  <c r="AB466" i="10"/>
  <c r="AB482" i="10"/>
  <c r="AB498" i="10"/>
  <c r="AB514" i="10"/>
  <c r="AB530" i="10"/>
  <c r="AB367" i="10"/>
  <c r="AB441" i="10"/>
  <c r="AB471" i="10"/>
  <c r="AB487" i="10"/>
  <c r="AB503" i="10"/>
  <c r="AB339" i="10"/>
  <c r="AB403" i="10"/>
  <c r="AB427" i="10"/>
  <c r="AB464" i="10"/>
  <c r="AB480" i="10"/>
  <c r="AB496" i="10"/>
  <c r="AB512" i="10"/>
  <c r="AB528" i="10"/>
  <c r="AB544" i="10"/>
  <c r="AB375" i="10"/>
  <c r="AB413" i="10"/>
  <c r="AB445" i="10"/>
  <c r="AB473" i="10"/>
  <c r="AB497" i="10"/>
  <c r="AB521" i="10"/>
  <c r="AB559" i="10"/>
  <c r="AB566" i="10"/>
  <c r="AB582" i="10"/>
  <c r="AB531" i="10"/>
  <c r="AB553" i="10"/>
  <c r="AB571" i="10"/>
  <c r="AB587" i="10"/>
  <c r="AB489" i="10"/>
  <c r="AB517" i="10"/>
  <c r="AB550" i="10"/>
  <c r="AB545" i="10"/>
  <c r="AB597" i="10"/>
  <c r="AB515" i="10"/>
  <c r="AB563" i="10"/>
  <c r="AB579" i="10"/>
  <c r="AB533" i="10"/>
  <c r="AB572" i="10"/>
  <c r="AB588" i="10"/>
  <c r="AB477" i="10"/>
  <c r="AB511" i="10"/>
  <c r="AB519" i="10"/>
  <c r="AB546" i="10"/>
  <c r="AB599" i="10"/>
  <c r="AB600" i="10"/>
  <c r="AB601" i="10"/>
  <c r="AB555" i="10"/>
  <c r="AB527" i="10"/>
  <c r="AB561" i="10"/>
  <c r="AB565" i="10"/>
  <c r="AB569" i="10"/>
  <c r="AB577" i="10"/>
  <c r="AB581" i="10"/>
  <c r="AB585" i="10"/>
  <c r="AB593" i="10"/>
  <c r="AB595" i="10"/>
  <c r="AB2" i="10"/>
  <c r="AB598" i="10"/>
  <c r="AB564" i="10"/>
  <c r="AB580" i="10"/>
  <c r="AB596" i="10"/>
  <c r="AB586" i="10"/>
  <c r="AB590" i="10"/>
  <c r="AB594" i="10"/>
  <c r="AB18" i="7"/>
  <c r="AB34" i="7"/>
  <c r="AB50" i="7"/>
  <c r="AB66" i="7"/>
  <c r="AB82" i="7"/>
  <c r="AB98" i="7"/>
  <c r="AB114" i="7"/>
  <c r="AB130" i="7"/>
  <c r="AB146" i="7"/>
  <c r="AB162" i="7"/>
  <c r="AB178" i="7"/>
  <c r="AB194" i="7"/>
  <c r="AB210" i="7"/>
  <c r="AB15" i="7"/>
  <c r="AB31" i="7"/>
  <c r="AB47" i="7"/>
  <c r="AB63" i="7"/>
  <c r="AB79" i="7"/>
  <c r="AB95" i="7"/>
  <c r="AB111" i="7"/>
  <c r="AB127" i="7"/>
  <c r="AB143" i="7"/>
  <c r="AB159" i="7"/>
  <c r="AB175" i="7"/>
  <c r="AB191" i="7"/>
  <c r="AB207" i="7"/>
  <c r="AB223" i="7"/>
  <c r="AB4" i="7"/>
  <c r="AB20" i="7"/>
  <c r="AB36" i="7"/>
  <c r="AB52" i="7"/>
  <c r="AB68" i="7"/>
  <c r="AB84" i="7"/>
  <c r="AB100" i="7"/>
  <c r="AB116" i="7"/>
  <c r="AB132" i="7"/>
  <c r="AB148" i="7"/>
  <c r="AB164" i="7"/>
  <c r="AB180" i="7"/>
  <c r="AB196" i="7"/>
  <c r="AB212" i="7"/>
  <c r="AB228" i="7"/>
  <c r="AB244" i="7"/>
  <c r="AB260" i="7"/>
  <c r="AB17" i="7"/>
  <c r="AB33" i="7"/>
  <c r="AB49" i="7"/>
  <c r="AB65" i="7"/>
  <c r="AB81" i="7"/>
  <c r="AB97" i="7"/>
  <c r="AB113" i="7"/>
  <c r="AB129" i="7"/>
  <c r="AB145" i="7"/>
  <c r="AB161" i="7"/>
  <c r="AB177" i="7"/>
  <c r="AB193" i="7"/>
  <c r="AB209" i="7"/>
  <c r="AB225" i="7"/>
  <c r="AB241" i="7"/>
  <c r="AB246" i="7"/>
  <c r="AB254" i="7"/>
  <c r="AB273" i="7"/>
  <c r="AB289" i="7"/>
  <c r="AB305" i="7"/>
  <c r="AB321" i="7"/>
  <c r="AB337" i="7"/>
  <c r="AB353" i="7"/>
  <c r="AB369" i="7"/>
  <c r="AB385" i="7"/>
  <c r="AB401" i="7"/>
  <c r="AB417" i="7"/>
  <c r="AB433" i="7"/>
  <c r="AB449" i="7"/>
  <c r="AB465" i="7"/>
  <c r="AB481" i="7"/>
  <c r="AB497" i="7"/>
  <c r="AB513" i="7"/>
  <c r="AB529" i="7"/>
  <c r="AB545" i="7"/>
  <c r="AB561" i="7"/>
  <c r="AB577" i="7"/>
  <c r="AB593" i="7"/>
  <c r="AB322" i="7"/>
  <c r="AB338" i="7"/>
  <c r="AB490" i="7"/>
  <c r="AB235" i="7"/>
  <c r="AB249" i="7"/>
  <c r="AB274" i="7"/>
  <c r="AB290" i="7"/>
  <c r="AB310" i="7"/>
  <c r="AB454" i="7"/>
  <c r="AB554" i="7"/>
  <c r="AB242" i="7"/>
  <c r="AB271" i="7"/>
  <c r="AB287" i="7"/>
  <c r="AB303" i="7"/>
  <c r="AB319" i="7"/>
  <c r="AB335" i="7"/>
  <c r="AB351" i="7"/>
  <c r="AB367" i="7"/>
  <c r="AB383" i="7"/>
  <c r="AB399" i="7"/>
  <c r="AB415" i="7"/>
  <c r="AB431" i="7"/>
  <c r="AB447" i="7"/>
  <c r="AB463" i="7"/>
  <c r="AB479" i="7"/>
  <c r="AB495" i="7"/>
  <c r="AB511" i="7"/>
  <c r="AB527" i="7"/>
  <c r="AB543" i="7"/>
  <c r="AB559" i="7"/>
  <c r="AB575" i="7"/>
  <c r="AB591" i="7"/>
  <c r="AB442" i="7"/>
  <c r="AB466" i="7"/>
  <c r="AB470" i="7"/>
  <c r="AB510" i="7"/>
  <c r="AB530" i="7"/>
  <c r="AB582" i="7"/>
  <c r="AB590" i="7"/>
  <c r="AB239" i="7"/>
  <c r="AB258" i="7"/>
  <c r="AB6" i="7"/>
  <c r="AB22" i="7"/>
  <c r="AB38" i="7"/>
  <c r="AB54" i="7"/>
  <c r="AB70" i="7"/>
  <c r="AB86" i="7"/>
  <c r="AB102" i="7"/>
  <c r="AB118" i="7"/>
  <c r="AB134" i="7"/>
  <c r="AB150" i="7"/>
  <c r="AB166" i="7"/>
  <c r="AB182" i="7"/>
  <c r="AB198" i="7"/>
  <c r="AB214" i="7"/>
  <c r="AB3" i="7"/>
  <c r="AB19" i="7"/>
  <c r="AB35" i="7"/>
  <c r="AB51" i="7"/>
  <c r="AB67" i="7"/>
  <c r="AB83" i="7"/>
  <c r="AB99" i="7"/>
  <c r="AB115" i="7"/>
  <c r="AB131" i="7"/>
  <c r="AB147" i="7"/>
  <c r="AB163" i="7"/>
  <c r="AB179" i="7"/>
  <c r="AB195" i="7"/>
  <c r="AB211" i="7"/>
  <c r="AB227" i="7"/>
  <c r="AB8" i="7"/>
  <c r="AB24" i="7"/>
  <c r="AB40" i="7"/>
  <c r="AB56" i="7"/>
  <c r="AB72" i="7"/>
  <c r="AB88" i="7"/>
  <c r="AB104" i="7"/>
  <c r="AB120" i="7"/>
  <c r="AB136" i="7"/>
  <c r="AB152" i="7"/>
  <c r="AB168" i="7"/>
  <c r="AB184" i="7"/>
  <c r="AB200" i="7"/>
  <c r="AB216" i="7"/>
  <c r="AB232" i="7"/>
  <c r="AB248" i="7"/>
  <c r="AB264" i="7"/>
  <c r="AB5" i="7"/>
  <c r="AB21" i="7"/>
  <c r="AB37" i="7"/>
  <c r="AB53" i="7"/>
  <c r="AB69" i="7"/>
  <c r="AB85" i="7"/>
  <c r="AB101" i="7"/>
  <c r="AB117" i="7"/>
  <c r="AB133" i="7"/>
  <c r="AB149" i="7"/>
  <c r="AB165" i="7"/>
  <c r="AB181" i="7"/>
  <c r="AB197" i="7"/>
  <c r="AB213" i="7"/>
  <c r="AB229" i="7"/>
  <c r="AB245" i="7"/>
  <c r="AB253" i="7"/>
  <c r="AB277" i="7"/>
  <c r="AB293" i="7"/>
  <c r="AB309" i="7"/>
  <c r="AB325" i="7"/>
  <c r="AB341" i="7"/>
  <c r="AB357" i="7"/>
  <c r="AB373" i="7"/>
  <c r="AB389" i="7"/>
  <c r="AB405" i="7"/>
  <c r="AB421" i="7"/>
  <c r="AB437" i="7"/>
  <c r="AB453" i="7"/>
  <c r="AB469" i="7"/>
  <c r="AB485" i="7"/>
  <c r="AB501" i="7"/>
  <c r="AB517" i="7"/>
  <c r="AB533" i="7"/>
  <c r="AB549" i="7"/>
  <c r="AB565" i="7"/>
  <c r="AB581" i="7"/>
  <c r="AB597" i="7"/>
  <c r="AB326" i="7"/>
  <c r="AB366" i="7"/>
  <c r="AB243" i="7"/>
  <c r="AB267" i="7"/>
  <c r="AB278" i="7"/>
  <c r="AB294" i="7"/>
  <c r="AB298" i="7"/>
  <c r="AB314" i="7"/>
  <c r="AB354" i="7"/>
  <c r="AB390" i="7"/>
  <c r="AB478" i="7"/>
  <c r="AB263" i="7"/>
  <c r="AB275" i="7"/>
  <c r="AB291" i="7"/>
  <c r="AB307" i="7"/>
  <c r="AB323" i="7"/>
  <c r="AB339" i="7"/>
  <c r="AB355" i="7"/>
  <c r="AB371" i="7"/>
  <c r="AB387" i="7"/>
  <c r="AB403" i="7"/>
  <c r="AB419" i="7"/>
  <c r="AB435" i="7"/>
  <c r="AB451" i="7"/>
  <c r="AB467" i="7"/>
  <c r="AB483" i="7"/>
  <c r="AB499" i="7"/>
  <c r="AB515" i="7"/>
  <c r="AB531" i="7"/>
  <c r="AB547" i="7"/>
  <c r="AB563" i="7"/>
  <c r="AB579" i="7"/>
  <c r="AB595" i="7"/>
  <c r="AB422" i="7"/>
  <c r="AB474" i="7"/>
  <c r="AB542" i="7"/>
  <c r="AB546" i="7"/>
  <c r="AB586" i="7"/>
  <c r="AB594" i="7"/>
  <c r="AB247" i="7"/>
  <c r="AB257" i="7"/>
  <c r="AB10" i="7"/>
  <c r="AB26" i="7"/>
  <c r="AB42" i="7"/>
  <c r="AB58" i="7"/>
  <c r="AB74" i="7"/>
  <c r="AB90" i="7"/>
  <c r="AB106" i="7"/>
  <c r="AB122" i="7"/>
  <c r="AB138" i="7"/>
  <c r="AB154" i="7"/>
  <c r="AB170" i="7"/>
  <c r="AB186" i="7"/>
  <c r="AB202" i="7"/>
  <c r="AB218" i="7"/>
  <c r="AB7" i="7"/>
  <c r="AB23" i="7"/>
  <c r="AB39" i="7"/>
  <c r="AB55" i="7"/>
  <c r="AB71" i="7"/>
  <c r="AB87" i="7"/>
  <c r="AB103" i="7"/>
  <c r="AB119" i="7"/>
  <c r="AB135" i="7"/>
  <c r="AB151" i="7"/>
  <c r="AB167" i="7"/>
  <c r="AB183" i="7"/>
  <c r="AB199" i="7"/>
  <c r="AB215" i="7"/>
  <c r="AB12" i="7"/>
  <c r="AB28" i="7"/>
  <c r="AB44" i="7"/>
  <c r="AB60" i="7"/>
  <c r="AB76" i="7"/>
  <c r="AB92" i="7"/>
  <c r="AB108" i="7"/>
  <c r="AB124" i="7"/>
  <c r="AB140" i="7"/>
  <c r="AB156" i="7"/>
  <c r="AB172" i="7"/>
  <c r="AB188" i="7"/>
  <c r="AB204" i="7"/>
  <c r="AB220" i="7"/>
  <c r="AB236" i="7"/>
  <c r="AB252" i="7"/>
  <c r="AB9" i="7"/>
  <c r="AB25" i="7"/>
  <c r="AB41" i="7"/>
  <c r="AB57" i="7"/>
  <c r="AB73" i="7"/>
  <c r="AB89" i="7"/>
  <c r="AB105" i="7"/>
  <c r="AB121" i="7"/>
  <c r="AB137" i="7"/>
  <c r="AB153" i="7"/>
  <c r="AB169" i="7"/>
  <c r="AB185" i="7"/>
  <c r="AB201" i="7"/>
  <c r="AB217" i="7"/>
  <c r="AB233" i="7"/>
  <c r="AB230" i="7"/>
  <c r="AB281" i="7"/>
  <c r="AB297" i="7"/>
  <c r="AB313" i="7"/>
  <c r="AB329" i="7"/>
  <c r="AB345" i="7"/>
  <c r="AB361" i="7"/>
  <c r="AB377" i="7"/>
  <c r="AB393" i="7"/>
  <c r="AB409" i="7"/>
  <c r="AB425" i="7"/>
  <c r="AB441" i="7"/>
  <c r="AB457" i="7"/>
  <c r="AB473" i="7"/>
  <c r="AB489" i="7"/>
  <c r="AB505" i="7"/>
  <c r="AB521" i="7"/>
  <c r="AB537" i="7"/>
  <c r="AB553" i="7"/>
  <c r="AB569" i="7"/>
  <c r="AB585" i="7"/>
  <c r="AB601" i="7"/>
  <c r="AB330" i="7"/>
  <c r="AB346" i="7"/>
  <c r="AB370" i="7"/>
  <c r="AB406" i="7"/>
  <c r="AB438" i="7"/>
  <c r="AB450" i="7"/>
  <c r="AB486" i="7"/>
  <c r="AB518" i="7"/>
  <c r="AB534" i="7"/>
  <c r="AB222" i="7"/>
  <c r="AB251" i="7"/>
  <c r="AB266" i="7"/>
  <c r="AB282" i="7"/>
  <c r="AB302" i="7"/>
  <c r="AB350" i="7"/>
  <c r="AB358" i="7"/>
  <c r="AB362" i="7"/>
  <c r="AB374" i="7"/>
  <c r="AB378" i="7"/>
  <c r="AB398" i="7"/>
  <c r="AB494" i="7"/>
  <c r="AB262" i="7"/>
  <c r="AB279" i="7"/>
  <c r="AB295" i="7"/>
  <c r="AB311" i="7"/>
  <c r="AB327" i="7"/>
  <c r="AB343" i="7"/>
  <c r="AB359" i="7"/>
  <c r="AB375" i="7"/>
  <c r="AB391" i="7"/>
  <c r="AB407" i="7"/>
  <c r="AB423" i="7"/>
  <c r="AB439" i="7"/>
  <c r="AB455" i="7"/>
  <c r="AB471" i="7"/>
  <c r="AB487" i="7"/>
  <c r="AB503" i="7"/>
  <c r="AB519" i="7"/>
  <c r="AB535" i="7"/>
  <c r="AB551" i="7"/>
  <c r="AB567" i="7"/>
  <c r="AB583" i="7"/>
  <c r="AB599" i="7"/>
  <c r="AB482" i="7"/>
  <c r="AB498" i="7"/>
  <c r="AB538" i="7"/>
  <c r="AB268" i="7"/>
  <c r="AB284" i="7"/>
  <c r="AB300" i="7"/>
  <c r="AB316" i="7"/>
  <c r="AB332" i="7"/>
  <c r="AB348" i="7"/>
  <c r="AB364" i="7"/>
  <c r="AB380" i="7"/>
  <c r="AB396" i="7"/>
  <c r="AB412" i="7"/>
  <c r="AB428" i="7"/>
  <c r="AB444" i="7"/>
  <c r="AB460" i="7"/>
  <c r="AB476" i="7"/>
  <c r="AB14" i="7"/>
  <c r="AB30" i="7"/>
  <c r="AB46" i="7"/>
  <c r="AB62" i="7"/>
  <c r="AB78" i="7"/>
  <c r="AB94" i="7"/>
  <c r="AB110" i="7"/>
  <c r="AB126" i="7"/>
  <c r="AB142" i="7"/>
  <c r="AB158" i="7"/>
  <c r="AB174" i="7"/>
  <c r="AB190" i="7"/>
  <c r="AB206" i="7"/>
  <c r="AB11" i="7"/>
  <c r="AB27" i="7"/>
  <c r="AB43" i="7"/>
  <c r="AB59" i="7"/>
  <c r="AB75" i="7"/>
  <c r="AB91" i="7"/>
  <c r="AB107" i="7"/>
  <c r="AB123" i="7"/>
  <c r="AB139" i="7"/>
  <c r="AB155" i="7"/>
  <c r="AB171" i="7"/>
  <c r="AB187" i="7"/>
  <c r="AB203" i="7"/>
  <c r="AB219" i="7"/>
  <c r="AB16" i="7"/>
  <c r="AB32" i="7"/>
  <c r="AB48" i="7"/>
  <c r="AB64" i="7"/>
  <c r="AB80" i="7"/>
  <c r="AB96" i="7"/>
  <c r="AB112" i="7"/>
  <c r="AB128" i="7"/>
  <c r="AB144" i="7"/>
  <c r="AB160" i="7"/>
  <c r="AB176" i="7"/>
  <c r="AB192" i="7"/>
  <c r="AB208" i="7"/>
  <c r="AB224" i="7"/>
  <c r="AB240" i="7"/>
  <c r="AB256" i="7"/>
  <c r="AB13" i="7"/>
  <c r="AB29" i="7"/>
  <c r="AB45" i="7"/>
  <c r="AB61" i="7"/>
  <c r="AB77" i="7"/>
  <c r="AB93" i="7"/>
  <c r="AB109" i="7"/>
  <c r="AB125" i="7"/>
  <c r="AB141" i="7"/>
  <c r="AB157" i="7"/>
  <c r="AB173" i="7"/>
  <c r="AB189" i="7"/>
  <c r="AB205" i="7"/>
  <c r="AB221" i="7"/>
  <c r="AB237" i="7"/>
  <c r="AB238" i="7"/>
  <c r="AB255" i="7"/>
  <c r="AB269" i="7"/>
  <c r="AB285" i="7"/>
  <c r="AB301" i="7"/>
  <c r="AB317" i="7"/>
  <c r="AB333" i="7"/>
  <c r="AB349" i="7"/>
  <c r="AB365" i="7"/>
  <c r="AB381" i="7"/>
  <c r="AB397" i="7"/>
  <c r="AB413" i="7"/>
  <c r="AB429" i="7"/>
  <c r="AB445" i="7"/>
  <c r="AB461" i="7"/>
  <c r="AB477" i="7"/>
  <c r="AB493" i="7"/>
  <c r="AB509" i="7"/>
  <c r="AB525" i="7"/>
  <c r="AB541" i="7"/>
  <c r="AB557" i="7"/>
  <c r="AB573" i="7"/>
  <c r="AB589" i="7"/>
  <c r="AB2" i="7"/>
  <c r="AB318" i="7"/>
  <c r="AB334" i="7"/>
  <c r="AB342" i="7"/>
  <c r="AB402" i="7"/>
  <c r="AB418" i="7"/>
  <c r="AB522" i="7"/>
  <c r="AB526" i="7"/>
  <c r="AB566" i="7"/>
  <c r="AB250" i="7"/>
  <c r="AB265" i="7"/>
  <c r="AB270" i="7"/>
  <c r="AB286" i="7"/>
  <c r="AB306" i="7"/>
  <c r="AB382" i="7"/>
  <c r="AB426" i="7"/>
  <c r="AB502" i="7"/>
  <c r="AB226" i="7"/>
  <c r="AB234" i="7"/>
  <c r="AB261" i="7"/>
  <c r="AB283" i="7"/>
  <c r="AB299" i="7"/>
  <c r="AB315" i="7"/>
  <c r="AB331" i="7"/>
  <c r="AB347" i="7"/>
  <c r="AB363" i="7"/>
  <c r="AB379" i="7"/>
  <c r="AB395" i="7"/>
  <c r="AB411" i="7"/>
  <c r="AB427" i="7"/>
  <c r="AB443" i="7"/>
  <c r="AB459" i="7"/>
  <c r="AB475" i="7"/>
  <c r="AB491" i="7"/>
  <c r="AB507" i="7"/>
  <c r="AB523" i="7"/>
  <c r="AB539" i="7"/>
  <c r="AB555" i="7"/>
  <c r="AB571" i="7"/>
  <c r="AB587" i="7"/>
  <c r="AB572" i="7"/>
  <c r="AB386" i="7"/>
  <c r="AB394" i="7"/>
  <c r="AB414" i="7"/>
  <c r="AB259" i="7"/>
  <c r="AB488" i="7"/>
  <c r="AB504" i="7"/>
  <c r="AB520" i="7"/>
  <c r="AB536" i="7"/>
  <c r="AB560" i="7"/>
  <c r="AB458" i="7"/>
  <c r="AB492" i="7"/>
  <c r="AB508" i="7"/>
  <c r="AB524" i="7"/>
  <c r="AB540" i="7"/>
  <c r="AB544" i="7"/>
  <c r="AB548" i="7"/>
  <c r="AB564" i="7"/>
  <c r="AB410" i="7"/>
  <c r="AB550" i="7"/>
  <c r="AB570" i="7"/>
  <c r="AB574" i="7"/>
  <c r="AB231" i="7"/>
  <c r="AB496" i="7"/>
  <c r="AB512" i="7"/>
  <c r="AB528" i="7"/>
  <c r="AB552" i="7"/>
  <c r="AB580" i="7"/>
  <c r="AB584" i="7"/>
  <c r="AB588" i="7"/>
  <c r="AB592" i="7"/>
  <c r="AB600" i="7"/>
  <c r="AB506" i="7"/>
  <c r="AB558" i="7"/>
  <c r="AB578" i="7"/>
  <c r="AB598" i="7"/>
  <c r="AB446" i="7"/>
  <c r="AB462" i="7"/>
  <c r="AB272" i="7"/>
  <c r="AB276" i="7"/>
  <c r="AB280" i="7"/>
  <c r="AB288" i="7"/>
  <c r="AB292" i="7"/>
  <c r="AB296" i="7"/>
  <c r="AB304" i="7"/>
  <c r="AB308" i="7"/>
  <c r="AB312" i="7"/>
  <c r="AB320" i="7"/>
  <c r="AB324" i="7"/>
  <c r="AB328" i="7"/>
  <c r="AB336" i="7"/>
  <c r="AB340" i="7"/>
  <c r="AB344" i="7"/>
  <c r="AB352" i="7"/>
  <c r="AB356" i="7"/>
  <c r="AB360" i="7"/>
  <c r="AB368" i="7"/>
  <c r="AB372" i="7"/>
  <c r="AB376" i="7"/>
  <c r="AB384" i="7"/>
  <c r="AB388" i="7"/>
  <c r="AB392" i="7"/>
  <c r="AB400" i="7"/>
  <c r="AB404" i="7"/>
  <c r="AB408" i="7"/>
  <c r="AB416" i="7"/>
  <c r="AB420" i="7"/>
  <c r="AB424" i="7"/>
  <c r="AB432" i="7"/>
  <c r="AB436" i="7"/>
  <c r="AB440" i="7"/>
  <c r="AB448" i="7"/>
  <c r="AB452" i="7"/>
  <c r="AB456" i="7"/>
  <c r="AB464" i="7"/>
  <c r="AB468" i="7"/>
  <c r="AB472" i="7"/>
  <c r="AB480" i="7"/>
  <c r="AB484" i="7"/>
  <c r="AB500" i="7"/>
  <c r="AB516" i="7"/>
  <c r="AB532" i="7"/>
  <c r="AB556" i="7"/>
  <c r="AB568" i="7"/>
  <c r="AB576" i="7"/>
  <c r="AB596" i="7"/>
  <c r="AB430" i="7"/>
  <c r="AB434" i="7"/>
  <c r="AB514" i="7"/>
  <c r="AB562" i="7"/>
  <c r="Z17" i="9"/>
  <c r="Z33" i="9"/>
  <c r="Z49" i="9"/>
  <c r="Z61" i="9"/>
  <c r="Z77" i="9"/>
  <c r="Z93" i="9"/>
  <c r="Z109" i="9"/>
  <c r="Z125" i="9"/>
  <c r="Z6" i="9"/>
  <c r="Z22" i="9"/>
  <c r="Z38" i="9"/>
  <c r="Z54" i="9"/>
  <c r="Z70" i="9"/>
  <c r="Z86" i="9"/>
  <c r="Z102" i="9"/>
  <c r="Z118" i="9"/>
  <c r="Z134" i="9"/>
  <c r="Z7" i="9"/>
  <c r="Z23" i="9"/>
  <c r="Z39" i="9"/>
  <c r="Z55" i="9"/>
  <c r="Z71" i="9"/>
  <c r="Z87" i="9"/>
  <c r="Z103" i="9"/>
  <c r="Z119" i="9"/>
  <c r="Z135" i="9"/>
  <c r="Z16" i="9"/>
  <c r="Z32" i="9"/>
  <c r="Z48" i="9"/>
  <c r="Z64" i="9"/>
  <c r="Z80" i="9"/>
  <c r="Z96" i="9"/>
  <c r="Z112" i="9"/>
  <c r="Z128" i="9"/>
  <c r="Z151" i="9"/>
  <c r="Z167" i="9"/>
  <c r="Z183" i="9"/>
  <c r="Z199" i="9"/>
  <c r="Z215" i="9"/>
  <c r="Z231" i="9"/>
  <c r="Z247" i="9"/>
  <c r="Z263" i="9"/>
  <c r="Z156" i="9"/>
  <c r="Z172" i="9"/>
  <c r="Z188" i="9"/>
  <c r="Z204" i="9"/>
  <c r="Z220" i="9"/>
  <c r="Z236" i="9"/>
  <c r="Z252" i="9"/>
  <c r="Z268" i="9"/>
  <c r="Z284" i="9"/>
  <c r="Z149" i="9"/>
  <c r="Z165" i="9"/>
  <c r="Z181" i="9"/>
  <c r="Z197" i="9"/>
  <c r="Z213" i="9"/>
  <c r="Z229" i="9"/>
  <c r="Z245" i="9"/>
  <c r="Z261" i="9"/>
  <c r="Z277" i="9"/>
  <c r="Z293" i="9"/>
  <c r="Z145" i="9"/>
  <c r="Z146" i="9"/>
  <c r="Z162" i="9"/>
  <c r="Z178" i="9"/>
  <c r="Z194" i="9"/>
  <c r="Z210" i="9"/>
  <c r="Z226" i="9"/>
  <c r="Z242" i="9"/>
  <c r="Z258" i="9"/>
  <c r="Z274" i="9"/>
  <c r="Z292" i="9"/>
  <c r="Z307" i="9"/>
  <c r="Z323" i="9"/>
  <c r="Z339" i="9"/>
  <c r="Z355" i="9"/>
  <c r="Z371" i="9"/>
  <c r="Z387" i="9"/>
  <c r="Z403" i="9"/>
  <c r="Z419" i="9"/>
  <c r="Z435" i="9"/>
  <c r="Z451" i="9"/>
  <c r="Z467" i="9"/>
  <c r="Z483" i="9"/>
  <c r="Z499" i="9"/>
  <c r="Z515" i="9"/>
  <c r="Z531" i="9"/>
  <c r="Z288" i="9"/>
  <c r="Z304" i="9"/>
  <c r="Z320" i="9"/>
  <c r="Z336" i="9"/>
  <c r="Z352" i="9"/>
  <c r="Z368" i="9"/>
  <c r="Z384" i="9"/>
  <c r="Z400" i="9"/>
  <c r="Z416" i="9"/>
  <c r="Z432" i="9"/>
  <c r="Z448" i="9"/>
  <c r="Z464" i="9"/>
  <c r="Z480" i="9"/>
  <c r="Z496" i="9"/>
  <c r="Z512" i="9"/>
  <c r="Z528" i="9"/>
  <c r="Z300" i="9"/>
  <c r="Z313" i="9"/>
  <c r="Z329" i="9"/>
  <c r="Z345" i="9"/>
  <c r="Z361" i="9"/>
  <c r="Z377" i="9"/>
  <c r="Z393" i="9"/>
  <c r="Z409" i="9"/>
  <c r="Z425" i="9"/>
  <c r="Z441" i="9"/>
  <c r="Z457" i="9"/>
  <c r="Z473" i="9"/>
  <c r="Z489" i="9"/>
  <c r="Z505" i="9"/>
  <c r="Z521" i="9"/>
  <c r="Z537" i="9"/>
  <c r="Z553" i="9"/>
  <c r="Z569" i="9"/>
  <c r="Z279" i="9"/>
  <c r="Z287" i="9"/>
  <c r="Z294" i="9"/>
  <c r="Z302" i="9"/>
  <c r="Z318" i="9"/>
  <c r="Z334" i="9"/>
  <c r="Z350" i="9"/>
  <c r="Z366" i="9"/>
  <c r="Z382" i="9"/>
  <c r="Z398" i="9"/>
  <c r="Z414" i="9"/>
  <c r="Z430" i="9"/>
  <c r="Z446" i="9"/>
  <c r="Z462" i="9"/>
  <c r="Z478" i="9"/>
  <c r="Z494" i="9"/>
  <c r="Z510" i="9"/>
  <c r="Z526" i="9"/>
  <c r="Z564" i="9"/>
  <c r="Z579" i="9"/>
  <c r="Z588" i="9"/>
  <c r="Z65" i="9"/>
  <c r="Z81" i="9"/>
  <c r="Z97" i="9"/>
  <c r="Z113" i="9"/>
  <c r="Z10" i="9"/>
  <c r="Z26" i="9"/>
  <c r="Z42" i="9"/>
  <c r="Z58" i="9"/>
  <c r="Z74" i="9"/>
  <c r="Z90" i="9"/>
  <c r="Z106" i="9"/>
  <c r="Z122" i="9"/>
  <c r="Z11" i="9"/>
  <c r="Z27" i="9"/>
  <c r="Z43" i="9"/>
  <c r="Z59" i="9"/>
  <c r="Z75" i="9"/>
  <c r="Z91" i="9"/>
  <c r="Z107" i="9"/>
  <c r="Z123" i="9"/>
  <c r="Z139" i="9"/>
  <c r="Z4" i="9"/>
  <c r="Z20" i="9"/>
  <c r="Z36" i="9"/>
  <c r="Z52" i="9"/>
  <c r="Z68" i="9"/>
  <c r="Z84" i="9"/>
  <c r="Z100" i="9"/>
  <c r="Z116" i="9"/>
  <c r="Z132" i="9"/>
  <c r="Z133" i="9"/>
  <c r="Z142" i="9"/>
  <c r="Z155" i="9"/>
  <c r="Z171" i="9"/>
  <c r="Z187" i="9"/>
  <c r="Z203" i="9"/>
  <c r="Z219" i="9"/>
  <c r="Z235" i="9"/>
  <c r="Z251" i="9"/>
  <c r="Z267" i="9"/>
  <c r="Z160" i="9"/>
  <c r="Z176" i="9"/>
  <c r="Z192" i="9"/>
  <c r="Z208" i="9"/>
  <c r="Z224" i="9"/>
  <c r="Z240" i="9"/>
  <c r="Z256" i="9"/>
  <c r="Z272" i="9"/>
  <c r="Z153" i="9"/>
  <c r="Z169" i="9"/>
  <c r="Z185" i="9"/>
  <c r="Z201" i="9"/>
  <c r="Z217" i="9"/>
  <c r="Z233" i="9"/>
  <c r="Z249" i="9"/>
  <c r="Z265" i="9"/>
  <c r="Z281" i="9"/>
  <c r="Z297" i="9"/>
  <c r="Z144" i="9"/>
  <c r="Z150" i="9"/>
  <c r="Z166" i="9"/>
  <c r="Z182" i="9"/>
  <c r="Z198" i="9"/>
  <c r="Z214" i="9"/>
  <c r="Z230" i="9"/>
  <c r="Z246" i="9"/>
  <c r="Z262" i="9"/>
  <c r="Z278" i="9"/>
  <c r="Z291" i="9"/>
  <c r="Z311" i="9"/>
  <c r="Z327" i="9"/>
  <c r="Z343" i="9"/>
  <c r="Z359" i="9"/>
  <c r="Z375" i="9"/>
  <c r="Z391" i="9"/>
  <c r="Z407" i="9"/>
  <c r="Z423" i="9"/>
  <c r="Z439" i="9"/>
  <c r="Z455" i="9"/>
  <c r="Z471" i="9"/>
  <c r="Z487" i="9"/>
  <c r="Z503" i="9"/>
  <c r="Z519" i="9"/>
  <c r="Z535" i="9"/>
  <c r="Z308" i="9"/>
  <c r="Z324" i="9"/>
  <c r="Z340" i="9"/>
  <c r="Z356" i="9"/>
  <c r="Z372" i="9"/>
  <c r="Z388" i="9"/>
  <c r="Z404" i="9"/>
  <c r="Z420" i="9"/>
  <c r="Z436" i="9"/>
  <c r="Z452" i="9"/>
  <c r="Z468" i="9"/>
  <c r="Z484" i="9"/>
  <c r="Z500" i="9"/>
  <c r="Z516" i="9"/>
  <c r="Z532" i="9"/>
  <c r="Z299" i="9"/>
  <c r="Z301" i="9"/>
  <c r="Z317" i="9"/>
  <c r="Z333" i="9"/>
  <c r="Z349" i="9"/>
  <c r="Z365" i="9"/>
  <c r="Z381" i="9"/>
  <c r="Z397" i="9"/>
  <c r="Z413" i="9"/>
  <c r="Z429" i="9"/>
  <c r="Z445" i="9"/>
  <c r="Z461" i="9"/>
  <c r="Z477" i="9"/>
  <c r="Z493" i="9"/>
  <c r="Z509" i="9"/>
  <c r="Z525" i="9"/>
  <c r="Z541" i="9"/>
  <c r="Z557" i="9"/>
  <c r="Z573" i="9"/>
  <c r="Z306" i="9"/>
  <c r="Z322" i="9"/>
  <c r="Z338" i="9"/>
  <c r="Z354" i="9"/>
  <c r="Z370" i="9"/>
  <c r="Z386" i="9"/>
  <c r="Z402" i="9"/>
  <c r="Z418" i="9"/>
  <c r="Z434" i="9"/>
  <c r="Z450" i="9"/>
  <c r="Z466" i="9"/>
  <c r="Z482" i="9"/>
  <c r="Z498" i="9"/>
  <c r="Z514" i="9"/>
  <c r="Z548" i="9"/>
  <c r="Z563" i="9"/>
  <c r="Z578" i="9"/>
  <c r="Z592" i="9"/>
  <c r="Z5" i="9"/>
  <c r="Z21" i="9"/>
  <c r="Z37" i="9"/>
  <c r="Z53" i="9"/>
  <c r="Z69" i="9"/>
  <c r="Z85" i="9"/>
  <c r="Z101" i="9"/>
  <c r="Z117" i="9"/>
  <c r="Z14" i="9"/>
  <c r="Z30" i="9"/>
  <c r="Z46" i="9"/>
  <c r="Z62" i="9"/>
  <c r="Z78" i="9"/>
  <c r="Z94" i="9"/>
  <c r="Z110" i="9"/>
  <c r="Z126" i="9"/>
  <c r="Z15" i="9"/>
  <c r="Z31" i="9"/>
  <c r="Z47" i="9"/>
  <c r="Z63" i="9"/>
  <c r="Z79" i="9"/>
  <c r="Z95" i="9"/>
  <c r="Z111" i="9"/>
  <c r="Z127" i="9"/>
  <c r="Z143" i="9"/>
  <c r="Z8" i="9"/>
  <c r="Z24" i="9"/>
  <c r="Z40" i="9"/>
  <c r="Z56" i="9"/>
  <c r="Z72" i="9"/>
  <c r="Z88" i="9"/>
  <c r="Z104" i="9"/>
  <c r="Z120" i="9"/>
  <c r="Z136" i="9"/>
  <c r="Z141" i="9"/>
  <c r="Z159" i="9"/>
  <c r="Z175" i="9"/>
  <c r="Z191" i="9"/>
  <c r="Z207" i="9"/>
  <c r="Z223" i="9"/>
  <c r="Z239" i="9"/>
  <c r="Z255" i="9"/>
  <c r="Z271" i="9"/>
  <c r="Z148" i="9"/>
  <c r="Z164" i="9"/>
  <c r="Z180" i="9"/>
  <c r="Z196" i="9"/>
  <c r="Z212" i="9"/>
  <c r="Z228" i="9"/>
  <c r="Z244" i="9"/>
  <c r="Z260" i="9"/>
  <c r="Z276" i="9"/>
  <c r="Z157" i="9"/>
  <c r="Z173" i="9"/>
  <c r="Z189" i="9"/>
  <c r="Z205" i="9"/>
  <c r="Z221" i="9"/>
  <c r="Z237" i="9"/>
  <c r="Z253" i="9"/>
  <c r="Z269" i="9"/>
  <c r="Z285" i="9"/>
  <c r="Z129" i="9"/>
  <c r="Z138" i="9"/>
  <c r="Z154" i="9"/>
  <c r="Z170" i="9"/>
  <c r="Z186" i="9"/>
  <c r="Z202" i="9"/>
  <c r="Z218" i="9"/>
  <c r="Z234" i="9"/>
  <c r="Z250" i="9"/>
  <c r="Z266" i="9"/>
  <c r="Z282" i="9"/>
  <c r="Z290" i="9"/>
  <c r="Z315" i="9"/>
  <c r="Z331" i="9"/>
  <c r="Z347" i="9"/>
  <c r="Z363" i="9"/>
  <c r="Z379" i="9"/>
  <c r="Z395" i="9"/>
  <c r="Z411" i="9"/>
  <c r="Z427" i="9"/>
  <c r="Z443" i="9"/>
  <c r="Z459" i="9"/>
  <c r="Z475" i="9"/>
  <c r="Z491" i="9"/>
  <c r="Z507" i="9"/>
  <c r="Z523" i="9"/>
  <c r="Z312" i="9"/>
  <c r="Z328" i="9"/>
  <c r="Z344" i="9"/>
  <c r="Z360" i="9"/>
  <c r="Z376" i="9"/>
  <c r="Z392" i="9"/>
  <c r="Z408" i="9"/>
  <c r="Z424" i="9"/>
  <c r="Z440" i="9"/>
  <c r="Z456" i="9"/>
  <c r="Z472" i="9"/>
  <c r="Z488" i="9"/>
  <c r="Z504" i="9"/>
  <c r="Z520" i="9"/>
  <c r="Z536" i="9"/>
  <c r="Z298" i="9"/>
  <c r="Z305" i="9"/>
  <c r="Z321" i="9"/>
  <c r="Z337" i="9"/>
  <c r="Z353" i="9"/>
  <c r="Z369" i="9"/>
  <c r="Z385" i="9"/>
  <c r="Z401" i="9"/>
  <c r="Z417" i="9"/>
  <c r="Z433" i="9"/>
  <c r="Z9" i="9"/>
  <c r="Z13" i="9"/>
  <c r="Z25" i="9"/>
  <c r="Z29" i="9"/>
  <c r="Z41" i="9"/>
  <c r="Z45" i="9"/>
  <c r="Z57" i="9"/>
  <c r="Z73" i="9"/>
  <c r="Z89" i="9"/>
  <c r="Z105" i="9"/>
  <c r="Z121" i="9"/>
  <c r="Z18" i="9"/>
  <c r="Z34" i="9"/>
  <c r="Z50" i="9"/>
  <c r="Z66" i="9"/>
  <c r="Z82" i="9"/>
  <c r="Z98" i="9"/>
  <c r="Z114" i="9"/>
  <c r="Z130" i="9"/>
  <c r="Z3" i="9"/>
  <c r="Z19" i="9"/>
  <c r="Z35" i="9"/>
  <c r="Z51" i="9"/>
  <c r="Z67" i="9"/>
  <c r="Z83" i="9"/>
  <c r="Z99" i="9"/>
  <c r="Z115" i="9"/>
  <c r="Z131" i="9"/>
  <c r="Z12" i="9"/>
  <c r="Z28" i="9"/>
  <c r="Z44" i="9"/>
  <c r="Z60" i="9"/>
  <c r="Z76" i="9"/>
  <c r="Z92" i="9"/>
  <c r="Z108" i="9"/>
  <c r="Z124" i="9"/>
  <c r="Z137" i="9"/>
  <c r="Z140" i="9"/>
  <c r="Z147" i="9"/>
  <c r="Z163" i="9"/>
  <c r="Z179" i="9"/>
  <c r="Z195" i="9"/>
  <c r="Z211" i="9"/>
  <c r="Z227" i="9"/>
  <c r="Z243" i="9"/>
  <c r="Z259" i="9"/>
  <c r="Z275" i="9"/>
  <c r="Z152" i="9"/>
  <c r="Z168" i="9"/>
  <c r="Z184" i="9"/>
  <c r="Z200" i="9"/>
  <c r="Z216" i="9"/>
  <c r="Z232" i="9"/>
  <c r="Z248" i="9"/>
  <c r="Z264" i="9"/>
  <c r="Z280" i="9"/>
  <c r="Z161" i="9"/>
  <c r="Z177" i="9"/>
  <c r="Z193" i="9"/>
  <c r="Z209" i="9"/>
  <c r="Z225" i="9"/>
  <c r="Z241" i="9"/>
  <c r="Z257" i="9"/>
  <c r="Z273" i="9"/>
  <c r="Z289" i="9"/>
  <c r="Z158" i="9"/>
  <c r="Z174" i="9"/>
  <c r="Z190" i="9"/>
  <c r="Z206" i="9"/>
  <c r="Z222" i="9"/>
  <c r="Z238" i="9"/>
  <c r="Z254" i="9"/>
  <c r="Z270" i="9"/>
  <c r="Z286" i="9"/>
  <c r="Z283" i="9"/>
  <c r="Z303" i="9"/>
  <c r="Z319" i="9"/>
  <c r="Z335" i="9"/>
  <c r="Z351" i="9"/>
  <c r="Z367" i="9"/>
  <c r="Z383" i="9"/>
  <c r="Z399" i="9"/>
  <c r="Z415" i="9"/>
  <c r="Z431" i="9"/>
  <c r="Z447" i="9"/>
  <c r="Z463" i="9"/>
  <c r="Z479" i="9"/>
  <c r="Z495" i="9"/>
  <c r="Z511" i="9"/>
  <c r="Z527" i="9"/>
  <c r="Z316" i="9"/>
  <c r="Z332" i="9"/>
  <c r="Z348" i="9"/>
  <c r="Z364" i="9"/>
  <c r="Z380" i="9"/>
  <c r="Z396" i="9"/>
  <c r="Z412" i="9"/>
  <c r="Z428" i="9"/>
  <c r="Z444" i="9"/>
  <c r="Z460" i="9"/>
  <c r="Z476" i="9"/>
  <c r="Z492" i="9"/>
  <c r="Z508" i="9"/>
  <c r="Z524" i="9"/>
  <c r="Z540" i="9"/>
  <c r="Z309" i="9"/>
  <c r="Z325" i="9"/>
  <c r="Z341" i="9"/>
  <c r="Z357" i="9"/>
  <c r="Z373" i="9"/>
  <c r="Z389" i="9"/>
  <c r="Z405" i="9"/>
  <c r="Z421" i="9"/>
  <c r="Z437" i="9"/>
  <c r="Z453" i="9"/>
  <c r="Z469" i="9"/>
  <c r="Z485" i="9"/>
  <c r="Z501" i="9"/>
  <c r="Z517" i="9"/>
  <c r="Z533" i="9"/>
  <c r="Z549" i="9"/>
  <c r="Z565" i="9"/>
  <c r="Z581" i="9"/>
  <c r="Z295" i="9"/>
  <c r="Z314" i="9"/>
  <c r="Z330" i="9"/>
  <c r="Z346" i="9"/>
  <c r="Z362" i="9"/>
  <c r="Z378" i="9"/>
  <c r="Z394" i="9"/>
  <c r="Z410" i="9"/>
  <c r="Z426" i="9"/>
  <c r="Z442" i="9"/>
  <c r="Z458" i="9"/>
  <c r="Z474" i="9"/>
  <c r="Z490" i="9"/>
  <c r="Z449" i="9"/>
  <c r="Z465" i="9"/>
  <c r="Z481" i="9"/>
  <c r="Z497" i="9"/>
  <c r="Z513" i="9"/>
  <c r="Z529" i="9"/>
  <c r="Z545" i="9"/>
  <c r="Z561" i="9"/>
  <c r="Z577" i="9"/>
  <c r="Z562" i="9"/>
  <c r="Z543" i="9"/>
  <c r="Z558" i="9"/>
  <c r="Z593" i="9"/>
  <c r="Z534" i="9"/>
  <c r="Z556" i="9"/>
  <c r="Z571" i="9"/>
  <c r="Z598" i="9"/>
  <c r="Z538" i="9"/>
  <c r="Z551" i="9"/>
  <c r="Z566" i="9"/>
  <c r="Z583" i="9"/>
  <c r="Z599" i="9"/>
  <c r="Z296" i="9"/>
  <c r="Z310" i="9"/>
  <c r="Z326" i="9"/>
  <c r="Z342" i="9"/>
  <c r="Z358" i="9"/>
  <c r="Z374" i="9"/>
  <c r="Z390" i="9"/>
  <c r="Z406" i="9"/>
  <c r="Z422" i="9"/>
  <c r="Z438" i="9"/>
  <c r="Z454" i="9"/>
  <c r="Z470" i="9"/>
  <c r="Z486" i="9"/>
  <c r="Z502" i="9"/>
  <c r="Z580" i="9"/>
  <c r="Z530" i="9"/>
  <c r="Z576" i="9"/>
  <c r="Z597" i="9"/>
  <c r="Z555" i="9"/>
  <c r="Z570" i="9"/>
  <c r="Z586" i="9"/>
  <c r="Z550" i="9"/>
  <c r="Z587" i="9"/>
  <c r="Z539" i="9"/>
  <c r="Z547" i="9"/>
  <c r="Z584" i="9"/>
  <c r="Z596" i="9"/>
  <c r="Z600" i="9"/>
  <c r="Z560" i="9"/>
  <c r="Z575" i="9"/>
  <c r="Z585" i="9"/>
  <c r="Z601" i="9"/>
  <c r="Z554" i="9"/>
  <c r="Z590" i="9"/>
  <c r="Z542" i="9"/>
  <c r="Z568" i="9"/>
  <c r="Z591" i="9"/>
  <c r="Z506" i="9"/>
  <c r="Z518" i="9"/>
  <c r="Z522" i="9"/>
  <c r="Z546" i="9"/>
  <c r="Z544" i="9"/>
  <c r="Z559" i="9"/>
  <c r="Z574" i="9"/>
  <c r="Z589" i="9"/>
  <c r="Z2" i="9"/>
  <c r="Z572" i="9"/>
  <c r="Z594" i="9"/>
  <c r="Z552" i="9"/>
  <c r="Z567" i="9"/>
  <c r="Z582" i="9"/>
  <c r="Z595" i="9"/>
  <c r="AA1" i="9"/>
  <c r="AA1" i="8"/>
  <c r="AC1" i="7"/>
  <c r="AC1" i="10"/>
  <c r="AA7" i="8" l="1"/>
  <c r="AA23" i="8"/>
  <c r="AA39" i="8"/>
  <c r="AA55" i="8"/>
  <c r="AA11" i="8"/>
  <c r="AA27" i="8"/>
  <c r="AA43" i="8"/>
  <c r="AA59" i="8"/>
  <c r="AA3" i="8"/>
  <c r="AA15" i="8"/>
  <c r="AA19" i="8"/>
  <c r="AA31" i="8"/>
  <c r="AA35" i="8"/>
  <c r="AA47" i="8"/>
  <c r="AA51" i="8"/>
  <c r="AA75" i="8"/>
  <c r="AA91" i="8"/>
  <c r="AA107" i="8"/>
  <c r="AA123" i="8"/>
  <c r="AA139" i="8"/>
  <c r="AA155" i="8"/>
  <c r="AA171" i="8"/>
  <c r="AA187" i="8"/>
  <c r="AA203" i="8"/>
  <c r="AA219" i="8"/>
  <c r="AA12" i="8"/>
  <c r="AA28" i="8"/>
  <c r="AA44" i="8"/>
  <c r="AA60" i="8"/>
  <c r="AA76" i="8"/>
  <c r="AA92" i="8"/>
  <c r="AA108" i="8"/>
  <c r="AA124" i="8"/>
  <c r="AA140" i="8"/>
  <c r="AA156" i="8"/>
  <c r="AA172" i="8"/>
  <c r="AA188" i="8"/>
  <c r="AA204" i="8"/>
  <c r="AA220" i="8"/>
  <c r="AA236" i="8"/>
  <c r="AA17" i="8"/>
  <c r="AA33" i="8"/>
  <c r="AA49" i="8"/>
  <c r="AA65" i="8"/>
  <c r="AA81" i="8"/>
  <c r="AA97" i="8"/>
  <c r="AA113" i="8"/>
  <c r="AA129" i="8"/>
  <c r="AA145" i="8"/>
  <c r="AA161" i="8"/>
  <c r="AA177" i="8"/>
  <c r="AA193" i="8"/>
  <c r="AA209" i="8"/>
  <c r="AA225" i="8"/>
  <c r="AA241" i="8"/>
  <c r="AA257" i="8"/>
  <c r="AA18" i="8"/>
  <c r="AA34" i="8"/>
  <c r="AA50" i="8"/>
  <c r="AA66" i="8"/>
  <c r="AA82" i="8"/>
  <c r="AA98" i="8"/>
  <c r="AA114" i="8"/>
  <c r="AA130" i="8"/>
  <c r="AA146" i="8"/>
  <c r="AA162" i="8"/>
  <c r="AA178" i="8"/>
  <c r="AA194" i="8"/>
  <c r="AA210" i="8"/>
  <c r="AA226" i="8"/>
  <c r="AA242" i="8"/>
  <c r="AA252" i="8"/>
  <c r="AA269" i="8"/>
  <c r="AA285" i="8"/>
  <c r="AA301" i="8"/>
  <c r="AA317" i="8"/>
  <c r="AA333" i="8"/>
  <c r="AA349" i="8"/>
  <c r="AA365" i="8"/>
  <c r="AA381" i="8"/>
  <c r="AA397" i="8"/>
  <c r="AA413" i="8"/>
  <c r="AA429" i="8"/>
  <c r="AA445" i="8"/>
  <c r="AA461" i="8"/>
  <c r="AA477" i="8"/>
  <c r="AA493" i="8"/>
  <c r="AA509" i="8"/>
  <c r="AA525" i="8"/>
  <c r="AA231" i="8"/>
  <c r="AA246" i="8"/>
  <c r="AA274" i="8"/>
  <c r="AA290" i="8"/>
  <c r="AA306" i="8"/>
  <c r="AA322" i="8"/>
  <c r="AA338" i="8"/>
  <c r="AA354" i="8"/>
  <c r="AA370" i="8"/>
  <c r="AA386" i="8"/>
  <c r="AA402" i="8"/>
  <c r="AA418" i="8"/>
  <c r="AA434" i="8"/>
  <c r="AA450" i="8"/>
  <c r="AA466" i="8"/>
  <c r="AA482" i="8"/>
  <c r="AA498" i="8"/>
  <c r="AA514" i="8"/>
  <c r="AA243" i="8"/>
  <c r="AA258" i="8"/>
  <c r="AA267" i="8"/>
  <c r="AA283" i="8"/>
  <c r="AA299" i="8"/>
  <c r="AA315" i="8"/>
  <c r="AA331" i="8"/>
  <c r="AA347" i="8"/>
  <c r="AA363" i="8"/>
  <c r="AA379" i="8"/>
  <c r="AA395" i="8"/>
  <c r="AA411" i="8"/>
  <c r="AA427" i="8"/>
  <c r="AA443" i="8"/>
  <c r="AA459" i="8"/>
  <c r="AA475" i="8"/>
  <c r="AA491" i="8"/>
  <c r="AA507" i="8"/>
  <c r="AA523" i="8"/>
  <c r="AA539" i="8"/>
  <c r="AA555" i="8"/>
  <c r="AA239" i="8"/>
  <c r="AA268" i="8"/>
  <c r="AA284" i="8"/>
  <c r="AA300" i="8"/>
  <c r="AA316" i="8"/>
  <c r="AA332" i="8"/>
  <c r="AA348" i="8"/>
  <c r="AA364" i="8"/>
  <c r="AA380" i="8"/>
  <c r="AA396" i="8"/>
  <c r="AA412" i="8"/>
  <c r="AA428" i="8"/>
  <c r="AA444" i="8"/>
  <c r="AA460" i="8"/>
  <c r="AA476" i="8"/>
  <c r="AA492" i="8"/>
  <c r="AA508" i="8"/>
  <c r="AA520" i="8"/>
  <c r="AA550" i="8"/>
  <c r="AA63" i="8"/>
  <c r="AA79" i="8"/>
  <c r="AA95" i="8"/>
  <c r="AA111" i="8"/>
  <c r="AA127" i="8"/>
  <c r="AA143" i="8"/>
  <c r="AA159" i="8"/>
  <c r="AA175" i="8"/>
  <c r="AA191" i="8"/>
  <c r="AA207" i="8"/>
  <c r="AA223" i="8"/>
  <c r="AA16" i="8"/>
  <c r="AA32" i="8"/>
  <c r="AA48" i="8"/>
  <c r="AA64" i="8"/>
  <c r="AA80" i="8"/>
  <c r="AA96" i="8"/>
  <c r="AA112" i="8"/>
  <c r="AA128" i="8"/>
  <c r="AA144" i="8"/>
  <c r="AA160" i="8"/>
  <c r="AA176" i="8"/>
  <c r="AA192" i="8"/>
  <c r="AA208" i="8"/>
  <c r="AA224" i="8"/>
  <c r="AA5" i="8"/>
  <c r="AA21" i="8"/>
  <c r="AA37" i="8"/>
  <c r="AA53" i="8"/>
  <c r="AA69" i="8"/>
  <c r="AA85" i="8"/>
  <c r="AA101" i="8"/>
  <c r="AA117" i="8"/>
  <c r="AA133" i="8"/>
  <c r="AA149" i="8"/>
  <c r="AA165" i="8"/>
  <c r="AA181" i="8"/>
  <c r="AA197" i="8"/>
  <c r="AA213" i="8"/>
  <c r="AA229" i="8"/>
  <c r="AA245" i="8"/>
  <c r="AA261" i="8"/>
  <c r="AA6" i="8"/>
  <c r="AA22" i="8"/>
  <c r="AA38" i="8"/>
  <c r="AA54" i="8"/>
  <c r="AA70" i="8"/>
  <c r="AA86" i="8"/>
  <c r="AA102" i="8"/>
  <c r="AA118" i="8"/>
  <c r="AA134" i="8"/>
  <c r="AA150" i="8"/>
  <c r="AA166" i="8"/>
  <c r="AA182" i="8"/>
  <c r="AA198" i="8"/>
  <c r="AA214" i="8"/>
  <c r="AA230" i="8"/>
  <c r="AA227" i="8"/>
  <c r="AA251" i="8"/>
  <c r="AA266" i="8"/>
  <c r="AA273" i="8"/>
  <c r="AA289" i="8"/>
  <c r="AA305" i="8"/>
  <c r="AA321" i="8"/>
  <c r="AA337" i="8"/>
  <c r="AA353" i="8"/>
  <c r="AA369" i="8"/>
  <c r="AA385" i="8"/>
  <c r="AA401" i="8"/>
  <c r="AA417" i="8"/>
  <c r="AA433" i="8"/>
  <c r="AA449" i="8"/>
  <c r="AA465" i="8"/>
  <c r="AA481" i="8"/>
  <c r="AA497" i="8"/>
  <c r="AA513" i="8"/>
  <c r="AA529" i="8"/>
  <c r="AA264" i="8"/>
  <c r="AA278" i="8"/>
  <c r="AA294" i="8"/>
  <c r="AA310" i="8"/>
  <c r="AA326" i="8"/>
  <c r="AA342" i="8"/>
  <c r="AA358" i="8"/>
  <c r="AA374" i="8"/>
  <c r="AA390" i="8"/>
  <c r="AA406" i="8"/>
  <c r="AA422" i="8"/>
  <c r="AA438" i="8"/>
  <c r="AA454" i="8"/>
  <c r="AA470" i="8"/>
  <c r="AA486" i="8"/>
  <c r="AA502" i="8"/>
  <c r="AA518" i="8"/>
  <c r="AA271" i="8"/>
  <c r="AA287" i="8"/>
  <c r="AA303" i="8"/>
  <c r="AA319" i="8"/>
  <c r="AA335" i="8"/>
  <c r="AA351" i="8"/>
  <c r="AA367" i="8"/>
  <c r="AA383" i="8"/>
  <c r="AA399" i="8"/>
  <c r="AA415" i="8"/>
  <c r="AA431" i="8"/>
  <c r="AA447" i="8"/>
  <c r="AA463" i="8"/>
  <c r="AA479" i="8"/>
  <c r="AA495" i="8"/>
  <c r="AA511" i="8"/>
  <c r="AA527" i="8"/>
  <c r="AA543" i="8"/>
  <c r="AA559" i="8"/>
  <c r="AA256" i="8"/>
  <c r="AA272" i="8"/>
  <c r="AA288" i="8"/>
  <c r="AA304" i="8"/>
  <c r="AA320" i="8"/>
  <c r="AA336" i="8"/>
  <c r="AA352" i="8"/>
  <c r="AA368" i="8"/>
  <c r="AA384" i="8"/>
  <c r="AA400" i="8"/>
  <c r="AA416" i="8"/>
  <c r="AA67" i="8"/>
  <c r="AA83" i="8"/>
  <c r="AA99" i="8"/>
  <c r="AA115" i="8"/>
  <c r="AA131" i="8"/>
  <c r="AA147" i="8"/>
  <c r="AA163" i="8"/>
  <c r="AA179" i="8"/>
  <c r="AA195" i="8"/>
  <c r="AA211" i="8"/>
  <c r="AA4" i="8"/>
  <c r="AA20" i="8"/>
  <c r="AA36" i="8"/>
  <c r="AA52" i="8"/>
  <c r="AA68" i="8"/>
  <c r="AA84" i="8"/>
  <c r="AA100" i="8"/>
  <c r="AA116" i="8"/>
  <c r="AA132" i="8"/>
  <c r="AA148" i="8"/>
  <c r="AA164" i="8"/>
  <c r="AA180" i="8"/>
  <c r="AA196" i="8"/>
  <c r="AA212" i="8"/>
  <c r="AA228" i="8"/>
  <c r="AA9" i="8"/>
  <c r="AA25" i="8"/>
  <c r="AA41" i="8"/>
  <c r="AA57" i="8"/>
  <c r="AA73" i="8"/>
  <c r="AA89" i="8"/>
  <c r="AA105" i="8"/>
  <c r="AA121" i="8"/>
  <c r="AA137" i="8"/>
  <c r="AA153" i="8"/>
  <c r="AA169" i="8"/>
  <c r="AA185" i="8"/>
  <c r="AA201" i="8"/>
  <c r="AA217" i="8"/>
  <c r="AA233" i="8"/>
  <c r="AA249" i="8"/>
  <c r="AA265" i="8"/>
  <c r="AA10" i="8"/>
  <c r="AA26" i="8"/>
  <c r="AA42" i="8"/>
  <c r="AA58" i="8"/>
  <c r="AA74" i="8"/>
  <c r="AA90" i="8"/>
  <c r="AA106" i="8"/>
  <c r="AA122" i="8"/>
  <c r="AA138" i="8"/>
  <c r="AA154" i="8"/>
  <c r="AA170" i="8"/>
  <c r="AA186" i="8"/>
  <c r="AA202" i="8"/>
  <c r="AA218" i="8"/>
  <c r="AA234" i="8"/>
  <c r="AA250" i="8"/>
  <c r="AA277" i="8"/>
  <c r="AA293" i="8"/>
  <c r="AA309" i="8"/>
  <c r="AA325" i="8"/>
  <c r="AA341" i="8"/>
  <c r="AA357" i="8"/>
  <c r="AA373" i="8"/>
  <c r="AA389" i="8"/>
  <c r="AA405" i="8"/>
  <c r="AA421" i="8"/>
  <c r="AA437" i="8"/>
  <c r="AA453" i="8"/>
  <c r="AA469" i="8"/>
  <c r="AA485" i="8"/>
  <c r="AA501" i="8"/>
  <c r="AA517" i="8"/>
  <c r="AA533" i="8"/>
  <c r="AA248" i="8"/>
  <c r="AA263" i="8"/>
  <c r="AA282" i="8"/>
  <c r="AA298" i="8"/>
  <c r="AA314" i="8"/>
  <c r="AA330" i="8"/>
  <c r="AA346" i="8"/>
  <c r="AA362" i="8"/>
  <c r="AA378" i="8"/>
  <c r="AA394" i="8"/>
  <c r="AA410" i="8"/>
  <c r="AA426" i="8"/>
  <c r="AA442" i="8"/>
  <c r="AA458" i="8"/>
  <c r="AA474" i="8"/>
  <c r="AA490" i="8"/>
  <c r="AA506" i="8"/>
  <c r="AA522" i="8"/>
  <c r="AA235" i="8"/>
  <c r="AA240" i="8"/>
  <c r="AA260" i="8"/>
  <c r="AA275" i="8"/>
  <c r="AA71" i="8"/>
  <c r="AA87" i="8"/>
  <c r="AA103" i="8"/>
  <c r="AA119" i="8"/>
  <c r="AA135" i="8"/>
  <c r="AA151" i="8"/>
  <c r="AA167" i="8"/>
  <c r="AA183" i="8"/>
  <c r="AA199" i="8"/>
  <c r="AA215" i="8"/>
  <c r="AA8" i="8"/>
  <c r="AA24" i="8"/>
  <c r="AA40" i="8"/>
  <c r="AA56" i="8"/>
  <c r="AA72" i="8"/>
  <c r="AA88" i="8"/>
  <c r="AA104" i="8"/>
  <c r="AA120" i="8"/>
  <c r="AA136" i="8"/>
  <c r="AA152" i="8"/>
  <c r="AA168" i="8"/>
  <c r="AA184" i="8"/>
  <c r="AA200" i="8"/>
  <c r="AA216" i="8"/>
  <c r="AA232" i="8"/>
  <c r="AA13" i="8"/>
  <c r="AA29" i="8"/>
  <c r="AA45" i="8"/>
  <c r="AA61" i="8"/>
  <c r="AA77" i="8"/>
  <c r="AA93" i="8"/>
  <c r="AA109" i="8"/>
  <c r="AA125" i="8"/>
  <c r="AA141" i="8"/>
  <c r="AA157" i="8"/>
  <c r="AA173" i="8"/>
  <c r="AA189" i="8"/>
  <c r="AA205" i="8"/>
  <c r="AA221" i="8"/>
  <c r="AA237" i="8"/>
  <c r="AA253" i="8"/>
  <c r="AA14" i="8"/>
  <c r="AA30" i="8"/>
  <c r="AA46" i="8"/>
  <c r="AA62" i="8"/>
  <c r="AA78" i="8"/>
  <c r="AA94" i="8"/>
  <c r="AA110" i="8"/>
  <c r="AA126" i="8"/>
  <c r="AA142" i="8"/>
  <c r="AA158" i="8"/>
  <c r="AA174" i="8"/>
  <c r="AA190" i="8"/>
  <c r="AA206" i="8"/>
  <c r="AA222" i="8"/>
  <c r="AA238" i="8"/>
  <c r="AA281" i="8"/>
  <c r="AA297" i="8"/>
  <c r="AA313" i="8"/>
  <c r="AA329" i="8"/>
  <c r="AA345" i="8"/>
  <c r="AA361" i="8"/>
  <c r="AA377" i="8"/>
  <c r="AA393" i="8"/>
  <c r="AA409" i="8"/>
  <c r="AA425" i="8"/>
  <c r="AA441" i="8"/>
  <c r="AA457" i="8"/>
  <c r="AA473" i="8"/>
  <c r="AA489" i="8"/>
  <c r="AA505" i="8"/>
  <c r="AA521" i="8"/>
  <c r="AA537" i="8"/>
  <c r="AA247" i="8"/>
  <c r="AA262" i="8"/>
  <c r="AA270" i="8"/>
  <c r="AA286" i="8"/>
  <c r="AA302" i="8"/>
  <c r="AA318" i="8"/>
  <c r="AA334" i="8"/>
  <c r="AA350" i="8"/>
  <c r="AA366" i="8"/>
  <c r="AA382" i="8"/>
  <c r="AA398" i="8"/>
  <c r="AA414" i="8"/>
  <c r="AA430" i="8"/>
  <c r="AA446" i="8"/>
  <c r="AA462" i="8"/>
  <c r="AA478" i="8"/>
  <c r="AA494" i="8"/>
  <c r="AA510" i="8"/>
  <c r="AA526" i="8"/>
  <c r="AA244" i="8"/>
  <c r="AA259" i="8"/>
  <c r="AA279" i="8"/>
  <c r="AA295" i="8"/>
  <c r="AA311" i="8"/>
  <c r="AA327" i="8"/>
  <c r="AA343" i="8"/>
  <c r="AA359" i="8"/>
  <c r="AA375" i="8"/>
  <c r="AA391" i="8"/>
  <c r="AA407" i="8"/>
  <c r="AA423" i="8"/>
  <c r="AA439" i="8"/>
  <c r="AA455" i="8"/>
  <c r="AA471" i="8"/>
  <c r="AA487" i="8"/>
  <c r="AA503" i="8"/>
  <c r="AA519" i="8"/>
  <c r="AA535" i="8"/>
  <c r="AA551" i="8"/>
  <c r="AA254" i="8"/>
  <c r="AA280" i="8"/>
  <c r="AA296" i="8"/>
  <c r="AA312" i="8"/>
  <c r="AA328" i="8"/>
  <c r="AA344" i="8"/>
  <c r="AA360" i="8"/>
  <c r="AA376" i="8"/>
  <c r="AA392" i="8"/>
  <c r="AA408" i="8"/>
  <c r="AA424" i="8"/>
  <c r="AA567" i="8"/>
  <c r="AA583" i="8"/>
  <c r="AA599" i="8"/>
  <c r="AA524" i="8"/>
  <c r="AA545" i="8"/>
  <c r="AA560" i="8"/>
  <c r="AA564" i="8"/>
  <c r="AA580" i="8"/>
  <c r="AA596" i="8"/>
  <c r="AA532" i="8"/>
  <c r="AA558" i="8"/>
  <c r="AA569" i="8"/>
  <c r="AA585" i="8"/>
  <c r="AA601" i="8"/>
  <c r="AA554" i="8"/>
  <c r="AA566" i="8"/>
  <c r="AA582" i="8"/>
  <c r="AA598" i="8"/>
  <c r="AA291" i="8"/>
  <c r="AA307" i="8"/>
  <c r="AA323" i="8"/>
  <c r="AA339" i="8"/>
  <c r="AA355" i="8"/>
  <c r="AA371" i="8"/>
  <c r="AA387" i="8"/>
  <c r="AA403" i="8"/>
  <c r="AA419" i="8"/>
  <c r="AA435" i="8"/>
  <c r="AA451" i="8"/>
  <c r="AA467" i="8"/>
  <c r="AA483" i="8"/>
  <c r="AA499" i="8"/>
  <c r="AA515" i="8"/>
  <c r="AA531" i="8"/>
  <c r="AA547" i="8"/>
  <c r="AA563" i="8"/>
  <c r="AA571" i="8"/>
  <c r="AA587" i="8"/>
  <c r="AA530" i="8"/>
  <c r="AA544" i="8"/>
  <c r="AA568" i="8"/>
  <c r="AA584" i="8"/>
  <c r="AA600" i="8"/>
  <c r="AA542" i="8"/>
  <c r="AA557" i="8"/>
  <c r="AA573" i="8"/>
  <c r="AA589" i="8"/>
  <c r="AA2" i="8"/>
  <c r="AA534" i="8"/>
  <c r="AA538" i="8"/>
  <c r="AA553" i="8"/>
  <c r="AA570" i="8"/>
  <c r="AA586" i="8"/>
  <c r="AA276" i="8"/>
  <c r="AA292" i="8"/>
  <c r="AA308" i="8"/>
  <c r="AA324" i="8"/>
  <c r="AA340" i="8"/>
  <c r="AA356" i="8"/>
  <c r="AA372" i="8"/>
  <c r="AA388" i="8"/>
  <c r="AA404" i="8"/>
  <c r="AA420" i="8"/>
  <c r="AA432" i="8"/>
  <c r="AA448" i="8"/>
  <c r="AA464" i="8"/>
  <c r="AA480" i="8"/>
  <c r="AA496" i="8"/>
  <c r="AA536" i="8"/>
  <c r="AA548" i="8"/>
  <c r="AA575" i="8"/>
  <c r="AA591" i="8"/>
  <c r="AA562" i="8"/>
  <c r="AA572" i="8"/>
  <c r="AA588" i="8"/>
  <c r="AA512" i="8"/>
  <c r="AA541" i="8"/>
  <c r="AA556" i="8"/>
  <c r="AA577" i="8"/>
  <c r="AA593" i="8"/>
  <c r="AA552" i="8"/>
  <c r="AA574" i="8"/>
  <c r="AA590" i="8"/>
  <c r="AA255" i="8"/>
  <c r="AA436" i="8"/>
  <c r="AA440" i="8"/>
  <c r="AA452" i="8"/>
  <c r="AA456" i="8"/>
  <c r="AA468" i="8"/>
  <c r="AA472" i="8"/>
  <c r="AA484" i="8"/>
  <c r="AA488" i="8"/>
  <c r="AA500" i="8"/>
  <c r="AA504" i="8"/>
  <c r="AA549" i="8"/>
  <c r="AA579" i="8"/>
  <c r="AA595" i="8"/>
  <c r="AA546" i="8"/>
  <c r="AA561" i="8"/>
  <c r="AA576" i="8"/>
  <c r="AA592" i="8"/>
  <c r="AA528" i="8"/>
  <c r="AA540" i="8"/>
  <c r="AA565" i="8"/>
  <c r="AA581" i="8"/>
  <c r="AA597" i="8"/>
  <c r="AA516" i="8"/>
  <c r="AA578" i="8"/>
  <c r="AA594" i="8"/>
  <c r="AC4" i="10"/>
  <c r="AC9" i="10"/>
  <c r="AC17" i="10"/>
  <c r="AC25" i="10"/>
  <c r="AC16" i="10"/>
  <c r="AC19" i="10"/>
  <c r="AC30" i="10"/>
  <c r="AC39" i="10"/>
  <c r="AC41" i="10"/>
  <c r="AC66" i="10"/>
  <c r="AC82" i="10"/>
  <c r="AC28" i="10"/>
  <c r="AC59" i="10"/>
  <c r="AC58" i="10"/>
  <c r="AC76" i="10"/>
  <c r="AC94" i="10"/>
  <c r="AC65" i="10"/>
  <c r="AC92" i="10"/>
  <c r="AC93" i="10"/>
  <c r="AC118" i="10"/>
  <c r="AC134" i="10"/>
  <c r="AC150" i="10"/>
  <c r="AC73" i="10"/>
  <c r="AC80" i="10"/>
  <c r="AC104" i="10"/>
  <c r="AC120" i="10"/>
  <c r="AC115" i="10"/>
  <c r="AC133" i="10"/>
  <c r="AC147" i="10"/>
  <c r="AC61" i="10"/>
  <c r="AC95" i="10"/>
  <c r="AC101" i="10"/>
  <c r="AC119" i="10"/>
  <c r="AC165" i="10"/>
  <c r="AC181" i="10"/>
  <c r="AC197" i="10"/>
  <c r="AC140" i="10"/>
  <c r="AC166" i="10"/>
  <c r="AC182" i="10"/>
  <c r="AC198" i="10"/>
  <c r="AC145" i="10"/>
  <c r="AC155" i="10"/>
  <c r="AC163" i="10"/>
  <c r="AC179" i="10"/>
  <c r="AC195" i="10"/>
  <c r="AC211" i="10"/>
  <c r="AC192" i="10"/>
  <c r="AC222" i="10"/>
  <c r="AC238" i="10"/>
  <c r="AC254" i="10"/>
  <c r="AC157" i="10"/>
  <c r="AC180" i="10"/>
  <c r="AC217" i="10"/>
  <c r="AC219" i="10"/>
  <c r="AC235" i="10"/>
  <c r="AC251" i="10"/>
  <c r="AC267" i="10"/>
  <c r="AC156" i="10"/>
  <c r="AC200" i="10"/>
  <c r="AC224" i="10"/>
  <c r="AC240" i="10"/>
  <c r="AC221" i="10"/>
  <c r="AC256" i="10"/>
  <c r="AC204" i="10"/>
  <c r="AC241" i="10"/>
  <c r="AC253" i="10"/>
  <c r="AC229" i="10"/>
  <c r="AC260" i="10"/>
  <c r="AC280" i="10"/>
  <c r="AC233" i="10"/>
  <c r="AC277" i="10"/>
  <c r="AC282" i="10"/>
  <c r="AC292" i="10"/>
  <c r="AC285" i="10"/>
  <c r="AC301" i="10"/>
  <c r="AC317" i="10"/>
  <c r="AC290" i="10"/>
  <c r="AC306" i="10"/>
  <c r="AC322" i="10"/>
  <c r="AC291" i="10"/>
  <c r="AC307" i="10"/>
  <c r="AC312" i="10"/>
  <c r="AC331" i="10"/>
  <c r="AC347" i="10"/>
  <c r="AC363" i="10"/>
  <c r="AC379" i="10"/>
  <c r="AC395" i="10"/>
  <c r="AC411" i="10"/>
  <c r="AC427" i="10"/>
  <c r="AC443" i="10"/>
  <c r="AC459" i="10"/>
  <c r="AC320" i="10"/>
  <c r="AC324" i="10"/>
  <c r="AC340" i="10"/>
  <c r="AC356" i="10"/>
  <c r="AC372" i="10"/>
  <c r="AC388" i="10"/>
  <c r="AC404" i="10"/>
  <c r="AC325" i="10"/>
  <c r="AC341" i="10"/>
  <c r="AC357" i="10"/>
  <c r="AC373" i="10"/>
  <c r="AC389" i="10"/>
  <c r="AC405" i="10"/>
  <c r="AC421" i="10"/>
  <c r="AC437" i="10"/>
  <c r="AC453" i="10"/>
  <c r="AC382" i="10"/>
  <c r="AC426" i="10"/>
  <c r="AC458" i="10"/>
  <c r="AC473" i="10"/>
  <c r="AC489" i="10"/>
  <c r="AC505" i="10"/>
  <c r="AC521" i="10"/>
  <c r="AC537" i="10"/>
  <c r="AC338" i="10"/>
  <c r="AC402" i="10"/>
  <c r="AC436" i="10"/>
  <c r="AC478" i="10"/>
  <c r="AC494" i="10"/>
  <c r="AC374" i="10"/>
  <c r="AC422" i="10"/>
  <c r="AC454" i="10"/>
  <c r="AC471" i="10"/>
  <c r="AC487" i="10"/>
  <c r="AC503" i="10"/>
  <c r="AC519" i="10"/>
  <c r="AC535" i="10"/>
  <c r="AC551" i="10"/>
  <c r="AC346" i="10"/>
  <c r="AC410" i="10"/>
  <c r="AC440" i="10"/>
  <c r="AC464" i="10"/>
  <c r="AC516" i="10"/>
  <c r="AC573" i="10"/>
  <c r="AC488" i="10"/>
  <c r="AC526" i="10"/>
  <c r="AC541" i="10"/>
  <c r="AC556" i="10"/>
  <c r="AC562" i="10"/>
  <c r="AC578" i="10"/>
  <c r="AC512" i="10"/>
  <c r="AC553" i="10"/>
  <c r="AC571" i="10"/>
  <c r="AC587" i="10"/>
  <c r="AC8" i="10"/>
  <c r="AC14" i="10"/>
  <c r="AC11" i="10"/>
  <c r="AC15" i="10"/>
  <c r="AC12" i="10"/>
  <c r="AC29" i="10"/>
  <c r="AC23" i="10"/>
  <c r="AC24" i="10"/>
  <c r="AC38" i="10"/>
  <c r="AC20" i="10"/>
  <c r="AC52" i="10"/>
  <c r="AC53" i="10"/>
  <c r="AC70" i="10"/>
  <c r="AC48" i="10"/>
  <c r="AC63" i="10"/>
  <c r="AC37" i="10"/>
  <c r="AC51" i="10"/>
  <c r="AC57" i="10"/>
  <c r="AC60" i="10"/>
  <c r="AC40" i="10"/>
  <c r="AC75" i="10"/>
  <c r="AC47" i="10"/>
  <c r="AC85" i="10"/>
  <c r="AC96" i="10"/>
  <c r="AC106" i="10"/>
  <c r="AC122" i="10"/>
  <c r="AC138" i="10"/>
  <c r="AC154" i="10"/>
  <c r="AC99" i="10"/>
  <c r="AC108" i="10"/>
  <c r="AC124" i="10"/>
  <c r="AC123" i="10"/>
  <c r="AC153" i="10"/>
  <c r="AC109" i="10"/>
  <c r="AC127" i="10"/>
  <c r="AC169" i="10"/>
  <c r="AC185" i="10"/>
  <c r="AC201" i="10"/>
  <c r="AC170" i="10"/>
  <c r="AC186" i="10"/>
  <c r="AC202" i="10"/>
  <c r="AC143" i="10"/>
  <c r="AC167" i="10"/>
  <c r="AC183" i="10"/>
  <c r="AC199" i="10"/>
  <c r="AC215" i="10"/>
  <c r="AC129" i="10"/>
  <c r="AC208" i="10"/>
  <c r="AC226" i="10"/>
  <c r="AC242" i="10"/>
  <c r="AC258" i="10"/>
  <c r="AC196" i="10"/>
  <c r="AC209" i="10"/>
  <c r="AC216" i="10"/>
  <c r="AC223" i="10"/>
  <c r="AC239" i="10"/>
  <c r="AC255" i="10"/>
  <c r="AC214" i="10"/>
  <c r="AC228" i="10"/>
  <c r="AC244" i="10"/>
  <c r="AC188" i="10"/>
  <c r="AC237" i="10"/>
  <c r="AC264" i="10"/>
  <c r="AC210" i="10"/>
  <c r="AC261" i="10"/>
  <c r="AC245" i="10"/>
  <c r="AC268" i="10"/>
  <c r="AC172" i="10"/>
  <c r="AC275" i="10"/>
  <c r="AC281" i="10"/>
  <c r="AC296" i="10"/>
  <c r="AC289" i="10"/>
  <c r="AC305" i="10"/>
  <c r="AC294" i="10"/>
  <c r="AC310" i="10"/>
  <c r="AC295" i="10"/>
  <c r="AC311" i="10"/>
  <c r="AC335" i="10"/>
  <c r="AC351" i="10"/>
  <c r="AC367" i="10"/>
  <c r="AC383" i="10"/>
  <c r="AC399" i="10"/>
  <c r="AC415" i="10"/>
  <c r="AC431" i="10"/>
  <c r="AC447" i="10"/>
  <c r="AC300" i="10"/>
  <c r="AC328" i="10"/>
  <c r="AC344" i="10"/>
  <c r="AC360" i="10"/>
  <c r="AC376" i="10"/>
  <c r="AC392" i="10"/>
  <c r="AC408" i="10"/>
  <c r="AC304" i="10"/>
  <c r="AC329" i="10"/>
  <c r="AC345" i="10"/>
  <c r="AC361" i="10"/>
  <c r="AC377" i="10"/>
  <c r="AC393" i="10"/>
  <c r="AC409" i="10"/>
  <c r="AC425" i="10"/>
  <c r="AC441" i="10"/>
  <c r="AC457" i="10"/>
  <c r="AC334" i="10"/>
  <c r="AC398" i="10"/>
  <c r="AC434" i="10"/>
  <c r="AC477" i="10"/>
  <c r="AC493" i="10"/>
  <c r="AC509" i="10"/>
  <c r="AC525" i="10"/>
  <c r="AC354" i="10"/>
  <c r="AC412" i="10"/>
  <c r="AC444" i="10"/>
  <c r="AC462" i="10"/>
  <c r="AC466" i="10"/>
  <c r="AC482" i="10"/>
  <c r="AC498" i="10"/>
  <c r="AC326" i="10"/>
  <c r="AC390" i="10"/>
  <c r="AC430" i="10"/>
  <c r="AC475" i="10"/>
  <c r="AC491" i="10"/>
  <c r="AC507" i="10"/>
  <c r="AC523" i="10"/>
  <c r="AC539" i="10"/>
  <c r="AC555" i="10"/>
  <c r="AC362" i="10"/>
  <c r="AC416" i="10"/>
  <c r="AC448" i="10"/>
  <c r="AC468" i="10"/>
  <c r="AC484" i="10"/>
  <c r="AC524" i="10"/>
  <c r="AC546" i="10"/>
  <c r="AC561" i="10"/>
  <c r="AC577" i="10"/>
  <c r="AC504" i="10"/>
  <c r="AC6" i="10"/>
  <c r="AC3" i="10"/>
  <c r="AC33" i="10"/>
  <c r="AC27" i="10"/>
  <c r="AC32" i="10"/>
  <c r="AC42" i="10"/>
  <c r="AC36" i="10"/>
  <c r="AC56" i="10"/>
  <c r="AC45" i="10"/>
  <c r="AC74" i="10"/>
  <c r="AC34" i="10"/>
  <c r="AC64" i="10"/>
  <c r="AC86" i="10"/>
  <c r="AC49" i="10"/>
  <c r="AC67" i="10"/>
  <c r="AC84" i="10"/>
  <c r="AC100" i="10"/>
  <c r="AC81" i="10"/>
  <c r="AC110" i="10"/>
  <c r="AC126" i="10"/>
  <c r="AC142" i="10"/>
  <c r="AC158" i="10"/>
  <c r="AC87" i="10"/>
  <c r="AC69" i="10"/>
  <c r="AC98" i="10"/>
  <c r="AC112" i="10"/>
  <c r="AC128" i="10"/>
  <c r="AC72" i="10"/>
  <c r="AC102" i="10"/>
  <c r="AC131" i="10"/>
  <c r="AC137" i="10"/>
  <c r="AC152" i="10"/>
  <c r="AC91" i="10"/>
  <c r="AC117" i="10"/>
  <c r="AC149" i="10"/>
  <c r="AC135" i="10"/>
  <c r="AC105" i="10"/>
  <c r="AC144" i="10"/>
  <c r="AC173" i="10"/>
  <c r="AC189" i="10"/>
  <c r="AC205" i="10"/>
  <c r="AC113" i="10"/>
  <c r="AC174" i="10"/>
  <c r="AC190" i="10"/>
  <c r="AC206" i="10"/>
  <c r="AC139" i="10"/>
  <c r="AC171" i="10"/>
  <c r="AC187" i="10"/>
  <c r="AC203" i="10"/>
  <c r="AC160" i="10"/>
  <c r="AC230" i="10"/>
  <c r="AC246" i="10"/>
  <c r="AC262" i="10"/>
  <c r="AC227" i="10"/>
  <c r="AC243" i="10"/>
  <c r="AC259" i="10"/>
  <c r="AC168" i="10"/>
  <c r="AC213" i="10"/>
  <c r="AC232" i="10"/>
  <c r="AC270" i="10"/>
  <c r="AC279" i="10"/>
  <c r="AC265" i="10"/>
  <c r="AC269" i="10"/>
  <c r="AC272" i="10"/>
  <c r="AC271" i="10"/>
  <c r="AC257" i="10"/>
  <c r="AC274" i="10"/>
  <c r="AC293" i="10"/>
  <c r="AC309" i="10"/>
  <c r="AC298" i="10"/>
  <c r="AC314" i="10"/>
  <c r="AC299" i="10"/>
  <c r="AC315" i="10"/>
  <c r="AC323" i="10"/>
  <c r="AC339" i="10"/>
  <c r="AC355" i="10"/>
  <c r="AC371" i="10"/>
  <c r="AC387" i="10"/>
  <c r="AC403" i="10"/>
  <c r="AC419" i="10"/>
  <c r="AC435" i="10"/>
  <c r="AC451" i="10"/>
  <c r="AC316" i="10"/>
  <c r="AC332" i="10"/>
  <c r="AC348" i="10"/>
  <c r="AC364" i="10"/>
  <c r="AC380" i="10"/>
  <c r="AC396" i="10"/>
  <c r="AC333" i="10"/>
  <c r="AC349" i="10"/>
  <c r="AC365" i="10"/>
  <c r="AC381" i="10"/>
  <c r="AC397" i="10"/>
  <c r="AC413" i="10"/>
  <c r="AC429" i="10"/>
  <c r="AC445" i="10"/>
  <c r="AC350" i="10"/>
  <c r="AC442" i="10"/>
  <c r="AC465" i="10"/>
  <c r="AC481" i="10"/>
  <c r="AC497" i="10"/>
  <c r="AC513" i="10"/>
  <c r="AC529" i="10"/>
  <c r="AC370" i="10"/>
  <c r="AC420" i="10"/>
  <c r="AC452" i="10"/>
  <c r="AC461" i="10"/>
  <c r="AC470" i="10"/>
  <c r="AC486" i="10"/>
  <c r="AC502" i="10"/>
  <c r="AC342" i="10"/>
  <c r="AC406" i="10"/>
  <c r="AC438" i="10"/>
  <c r="AC463" i="10"/>
  <c r="AC479" i="10"/>
  <c r="AC495" i="10"/>
  <c r="AC511" i="10"/>
  <c r="AC527" i="10"/>
  <c r="AC543" i="10"/>
  <c r="AC559" i="10"/>
  <c r="AC308" i="10"/>
  <c r="AC378" i="10"/>
  <c r="AC424" i="10"/>
  <c r="AC456" i="10"/>
  <c r="AC472" i="10"/>
  <c r="AC500" i="10"/>
  <c r="AC532" i="10"/>
  <c r="AC545" i="10"/>
  <c r="AC565" i="10"/>
  <c r="AC581" i="10"/>
  <c r="AC510" i="10"/>
  <c r="AC558" i="10"/>
  <c r="AC570" i="10"/>
  <c r="AC586" i="10"/>
  <c r="AC492" i="10"/>
  <c r="AC528" i="10"/>
  <c r="AC563" i="10"/>
  <c r="AC579" i="10"/>
  <c r="AC595" i="10"/>
  <c r="AC480" i="10"/>
  <c r="AC522" i="10"/>
  <c r="AC560" i="10"/>
  <c r="AC576" i="10"/>
  <c r="AC592" i="10"/>
  <c r="AC5" i="10"/>
  <c r="AC10" i="10"/>
  <c r="AC13" i="10"/>
  <c r="AC21" i="10"/>
  <c r="AC18" i="10"/>
  <c r="AC7" i="10"/>
  <c r="AC31" i="10"/>
  <c r="AC22" i="10"/>
  <c r="AC26" i="10"/>
  <c r="AC46" i="10"/>
  <c r="AC35" i="10"/>
  <c r="AC43" i="10"/>
  <c r="AC55" i="10"/>
  <c r="AC62" i="10"/>
  <c r="AC78" i="10"/>
  <c r="AC54" i="10"/>
  <c r="AC44" i="10"/>
  <c r="AC68" i="10"/>
  <c r="AC77" i="10"/>
  <c r="AC90" i="10"/>
  <c r="AC50" i="10"/>
  <c r="AC71" i="10"/>
  <c r="AC83" i="10"/>
  <c r="AC88" i="10"/>
  <c r="AC79" i="10"/>
  <c r="AC114" i="10"/>
  <c r="AC130" i="10"/>
  <c r="AC146" i="10"/>
  <c r="AC89" i="10"/>
  <c r="AC97" i="10"/>
  <c r="AC116" i="10"/>
  <c r="AC132" i="10"/>
  <c r="AC107" i="10"/>
  <c r="AC136" i="10"/>
  <c r="AC151" i="10"/>
  <c r="AC125" i="10"/>
  <c r="AC148" i="10"/>
  <c r="AC103" i="10"/>
  <c r="AC111" i="10"/>
  <c r="AC141" i="10"/>
  <c r="AC161" i="10"/>
  <c r="AC177" i="10"/>
  <c r="AC193" i="10"/>
  <c r="AC162" i="10"/>
  <c r="AC178" i="10"/>
  <c r="AC194" i="10"/>
  <c r="AC121" i="10"/>
  <c r="AC159" i="10"/>
  <c r="AC175" i="10"/>
  <c r="AC191" i="10"/>
  <c r="AC207" i="10"/>
  <c r="AC176" i="10"/>
  <c r="AC234" i="10"/>
  <c r="AC250" i="10"/>
  <c r="AC164" i="10"/>
  <c r="AC218" i="10"/>
  <c r="AC231" i="10"/>
  <c r="AC247" i="10"/>
  <c r="AC263" i="10"/>
  <c r="AC184" i="10"/>
  <c r="AC212" i="10"/>
  <c r="AC220" i="10"/>
  <c r="AC236" i="10"/>
  <c r="AC248" i="10"/>
  <c r="AC225" i="10"/>
  <c r="AC252" i="10"/>
  <c r="AC266" i="10"/>
  <c r="AC276" i="10"/>
  <c r="AC249" i="10"/>
  <c r="AC273" i="10"/>
  <c r="AC278" i="10"/>
  <c r="AC288" i="10"/>
  <c r="AC284" i="10"/>
  <c r="AC297" i="10"/>
  <c r="AC313" i="10"/>
  <c r="AC286" i="10"/>
  <c r="AC302" i="10"/>
  <c r="AC318" i="10"/>
  <c r="AC283" i="10"/>
  <c r="AC287" i="10"/>
  <c r="AC303" i="10"/>
  <c r="AC319" i="10"/>
  <c r="AC327" i="10"/>
  <c r="AC343" i="10"/>
  <c r="AC359" i="10"/>
  <c r="AC375" i="10"/>
  <c r="AC391" i="10"/>
  <c r="AC407" i="10"/>
  <c r="AC423" i="10"/>
  <c r="AC439" i="10"/>
  <c r="AC455" i="10"/>
  <c r="AC321" i="10"/>
  <c r="AC336" i="10"/>
  <c r="AC352" i="10"/>
  <c r="AC368" i="10"/>
  <c r="AC384" i="10"/>
  <c r="AC400" i="10"/>
  <c r="AC337" i="10"/>
  <c r="AC353" i="10"/>
  <c r="AC369" i="10"/>
  <c r="AC385" i="10"/>
  <c r="AC401" i="10"/>
  <c r="AC417" i="10"/>
  <c r="AC433" i="10"/>
  <c r="AC449" i="10"/>
  <c r="AC366" i="10"/>
  <c r="AC418" i="10"/>
  <c r="AC450" i="10"/>
  <c r="AC469" i="10"/>
  <c r="AC485" i="10"/>
  <c r="AC501" i="10"/>
  <c r="AC517" i="10"/>
  <c r="AC533" i="10"/>
  <c r="AC386" i="10"/>
  <c r="AC428" i="10"/>
  <c r="AC460" i="10"/>
  <c r="AC474" i="10"/>
  <c r="AC490" i="10"/>
  <c r="AC358" i="10"/>
  <c r="AC414" i="10"/>
  <c r="AC446" i="10"/>
  <c r="AC467" i="10"/>
  <c r="AC483" i="10"/>
  <c r="AC499" i="10"/>
  <c r="AC515" i="10"/>
  <c r="AC531" i="10"/>
  <c r="AC547" i="10"/>
  <c r="AC330" i="10"/>
  <c r="AC394" i="10"/>
  <c r="AC432" i="10"/>
  <c r="AC508" i="10"/>
  <c r="AC544" i="10"/>
  <c r="AC569" i="10"/>
  <c r="AC518" i="10"/>
  <c r="AC542" i="10"/>
  <c r="AC557" i="10"/>
  <c r="AC574" i="10"/>
  <c r="AC590" i="10"/>
  <c r="AC536" i="10"/>
  <c r="AC554" i="10"/>
  <c r="AC566" i="10"/>
  <c r="AC582" i="10"/>
  <c r="AC496" i="10"/>
  <c r="AC506" i="10"/>
  <c r="AC514" i="10"/>
  <c r="AC530" i="10"/>
  <c r="AC538" i="10"/>
  <c r="AC548" i="10"/>
  <c r="AC599" i="10"/>
  <c r="AC600" i="10"/>
  <c r="AC594" i="10"/>
  <c r="AC534" i="10"/>
  <c r="AC476" i="10"/>
  <c r="AC520" i="10"/>
  <c r="AC552" i="10"/>
  <c r="AC567" i="10"/>
  <c r="AC583" i="10"/>
  <c r="AC549" i="10"/>
  <c r="AC596" i="10"/>
  <c r="AC597" i="10"/>
  <c r="AC540" i="10"/>
  <c r="AC550" i="10"/>
  <c r="AC598" i="10"/>
  <c r="AC589" i="10"/>
  <c r="AC593" i="10"/>
  <c r="AC601" i="10"/>
  <c r="AC575" i="10"/>
  <c r="AC591" i="10"/>
  <c r="AC564" i="10"/>
  <c r="AC568" i="10"/>
  <c r="AC572" i="10"/>
  <c r="AC580" i="10"/>
  <c r="AC584" i="10"/>
  <c r="AC588" i="10"/>
  <c r="AC585" i="10"/>
  <c r="AC2" i="10"/>
  <c r="AC5" i="7"/>
  <c r="AC21" i="7"/>
  <c r="AC37" i="7"/>
  <c r="AC53" i="7"/>
  <c r="AC69" i="7"/>
  <c r="AC85" i="7"/>
  <c r="AC101" i="7"/>
  <c r="AC117" i="7"/>
  <c r="AC133" i="7"/>
  <c r="AC149" i="7"/>
  <c r="AC165" i="7"/>
  <c r="AC181" i="7"/>
  <c r="AC197" i="7"/>
  <c r="AC213" i="7"/>
  <c r="AC18" i="7"/>
  <c r="AC34" i="7"/>
  <c r="AC50" i="7"/>
  <c r="AC66" i="7"/>
  <c r="AC82" i="7"/>
  <c r="AC98" i="7"/>
  <c r="AC114" i="7"/>
  <c r="AC130" i="7"/>
  <c r="AC146" i="7"/>
  <c r="AC162" i="7"/>
  <c r="AC178" i="7"/>
  <c r="AC194" i="7"/>
  <c r="AC210" i="7"/>
  <c r="AC226" i="7"/>
  <c r="AC7" i="7"/>
  <c r="AC23" i="7"/>
  <c r="AC39" i="7"/>
  <c r="AC55" i="7"/>
  <c r="AC71" i="7"/>
  <c r="AC87" i="7"/>
  <c r="AC103" i="7"/>
  <c r="AC119" i="7"/>
  <c r="AC135" i="7"/>
  <c r="AC151" i="7"/>
  <c r="AC167" i="7"/>
  <c r="AC183" i="7"/>
  <c r="AC199" i="7"/>
  <c r="AC215" i="7"/>
  <c r="AC231" i="7"/>
  <c r="AC247" i="7"/>
  <c r="AC263" i="7"/>
  <c r="AC4" i="7"/>
  <c r="AC20" i="7"/>
  <c r="AC36" i="7"/>
  <c r="AC52" i="7"/>
  <c r="AC68" i="7"/>
  <c r="AC84" i="7"/>
  <c r="AC100" i="7"/>
  <c r="AC116" i="7"/>
  <c r="AC132" i="7"/>
  <c r="AC148" i="7"/>
  <c r="AC164" i="7"/>
  <c r="AC180" i="7"/>
  <c r="AC196" i="7"/>
  <c r="AC212" i="7"/>
  <c r="AC228" i="7"/>
  <c r="AC244" i="7"/>
  <c r="AC233" i="7"/>
  <c r="AC258" i="7"/>
  <c r="AC276" i="7"/>
  <c r="AC292" i="7"/>
  <c r="AC308" i="7"/>
  <c r="AC324" i="7"/>
  <c r="AC340" i="7"/>
  <c r="AC356" i="7"/>
  <c r="AC372" i="7"/>
  <c r="AC388" i="7"/>
  <c r="AC404" i="7"/>
  <c r="AC420" i="7"/>
  <c r="AC436" i="7"/>
  <c r="AC452" i="7"/>
  <c r="AC468" i="7"/>
  <c r="AC484" i="7"/>
  <c r="AC500" i="7"/>
  <c r="AC516" i="7"/>
  <c r="AC532" i="7"/>
  <c r="AC548" i="7"/>
  <c r="AC564" i="7"/>
  <c r="AC580" i="7"/>
  <c r="AC596" i="7"/>
  <c r="AC325" i="7"/>
  <c r="AC357" i="7"/>
  <c r="AC393" i="7"/>
  <c r="AC449" i="7"/>
  <c r="AC557" i="7"/>
  <c r="AC585" i="7"/>
  <c r="AC253" i="7"/>
  <c r="AC277" i="7"/>
  <c r="AC293" i="7"/>
  <c r="AC297" i="7"/>
  <c r="AC313" i="7"/>
  <c r="AC377" i="7"/>
  <c r="AC501" i="7"/>
  <c r="AC533" i="7"/>
  <c r="AC249" i="7"/>
  <c r="AC264" i="7"/>
  <c r="AC274" i="7"/>
  <c r="AC290" i="7"/>
  <c r="AC306" i="7"/>
  <c r="AC322" i="7"/>
  <c r="AC338" i="7"/>
  <c r="AC354" i="7"/>
  <c r="AC370" i="7"/>
  <c r="AC386" i="7"/>
  <c r="AC402" i="7"/>
  <c r="AC418" i="7"/>
  <c r="AC434" i="7"/>
  <c r="AC450" i="7"/>
  <c r="AC466" i="7"/>
  <c r="AC482" i="7"/>
  <c r="AC498" i="7"/>
  <c r="AC514" i="7"/>
  <c r="AC530" i="7"/>
  <c r="AC546" i="7"/>
  <c r="AC562" i="7"/>
  <c r="AC578" i="7"/>
  <c r="AC594" i="7"/>
  <c r="AC579" i="7"/>
  <c r="AC397" i="7"/>
  <c r="AC401" i="7"/>
  <c r="AC413" i="7"/>
  <c r="AC433" i="7"/>
  <c r="AC453" i="7"/>
  <c r="AC577" i="7"/>
  <c r="AC262" i="7"/>
  <c r="AC9" i="7"/>
  <c r="AC25" i="7"/>
  <c r="AC41" i="7"/>
  <c r="AC57" i="7"/>
  <c r="AC73" i="7"/>
  <c r="AC89" i="7"/>
  <c r="AC105" i="7"/>
  <c r="AC121" i="7"/>
  <c r="AC137" i="7"/>
  <c r="AC153" i="7"/>
  <c r="AC169" i="7"/>
  <c r="AC185" i="7"/>
  <c r="AC201" i="7"/>
  <c r="AC217" i="7"/>
  <c r="AC6" i="7"/>
  <c r="AC22" i="7"/>
  <c r="AC38" i="7"/>
  <c r="AC54" i="7"/>
  <c r="AC70" i="7"/>
  <c r="AC86" i="7"/>
  <c r="AC102" i="7"/>
  <c r="AC118" i="7"/>
  <c r="AC134" i="7"/>
  <c r="AC150" i="7"/>
  <c r="AC166" i="7"/>
  <c r="AC182" i="7"/>
  <c r="AC198" i="7"/>
  <c r="AC214" i="7"/>
  <c r="AC11" i="7"/>
  <c r="AC27" i="7"/>
  <c r="AC43" i="7"/>
  <c r="AC59" i="7"/>
  <c r="AC75" i="7"/>
  <c r="AC91" i="7"/>
  <c r="AC107" i="7"/>
  <c r="AC123" i="7"/>
  <c r="AC139" i="7"/>
  <c r="AC155" i="7"/>
  <c r="AC171" i="7"/>
  <c r="AC187" i="7"/>
  <c r="AC203" i="7"/>
  <c r="AC219" i="7"/>
  <c r="AC235" i="7"/>
  <c r="AC251" i="7"/>
  <c r="AC267" i="7"/>
  <c r="AC8" i="7"/>
  <c r="AC24" i="7"/>
  <c r="AC40" i="7"/>
  <c r="AC56" i="7"/>
  <c r="AC72" i="7"/>
  <c r="AC88" i="7"/>
  <c r="AC104" i="7"/>
  <c r="AC120" i="7"/>
  <c r="AC136" i="7"/>
  <c r="AC152" i="7"/>
  <c r="AC168" i="7"/>
  <c r="AC184" i="7"/>
  <c r="AC200" i="7"/>
  <c r="AC216" i="7"/>
  <c r="AC232" i="7"/>
  <c r="AC221" i="7"/>
  <c r="AC241" i="7"/>
  <c r="AC257" i="7"/>
  <c r="AC280" i="7"/>
  <c r="AC296" i="7"/>
  <c r="AC312" i="7"/>
  <c r="AC328" i="7"/>
  <c r="AC344" i="7"/>
  <c r="AC360" i="7"/>
  <c r="AC376" i="7"/>
  <c r="AC392" i="7"/>
  <c r="AC408" i="7"/>
  <c r="AC424" i="7"/>
  <c r="AC440" i="7"/>
  <c r="AC456" i="7"/>
  <c r="AC472" i="7"/>
  <c r="AC488" i="7"/>
  <c r="AC504" i="7"/>
  <c r="AC520" i="7"/>
  <c r="AC536" i="7"/>
  <c r="AC552" i="7"/>
  <c r="AC568" i="7"/>
  <c r="AC584" i="7"/>
  <c r="AC600" i="7"/>
  <c r="AC329" i="7"/>
  <c r="AC521" i="7"/>
  <c r="AC537" i="7"/>
  <c r="AC225" i="7"/>
  <c r="AC230" i="7"/>
  <c r="AC252" i="7"/>
  <c r="AC281" i="7"/>
  <c r="AC301" i="7"/>
  <c r="AC349" i="7"/>
  <c r="AC361" i="7"/>
  <c r="AC389" i="7"/>
  <c r="AC457" i="7"/>
  <c r="AC509" i="7"/>
  <c r="AC573" i="7"/>
  <c r="AC237" i="7"/>
  <c r="AC248" i="7"/>
  <c r="AC278" i="7"/>
  <c r="AC294" i="7"/>
  <c r="AC310" i="7"/>
  <c r="AC326" i="7"/>
  <c r="AC342" i="7"/>
  <c r="AC358" i="7"/>
  <c r="AC374" i="7"/>
  <c r="AC390" i="7"/>
  <c r="AC406" i="7"/>
  <c r="AC422" i="7"/>
  <c r="AC438" i="7"/>
  <c r="AC454" i="7"/>
  <c r="AC470" i="7"/>
  <c r="AC486" i="7"/>
  <c r="AC502" i="7"/>
  <c r="AC518" i="7"/>
  <c r="AC534" i="7"/>
  <c r="AC550" i="7"/>
  <c r="AC566" i="7"/>
  <c r="AC582" i="7"/>
  <c r="AC598" i="7"/>
  <c r="AC599" i="7"/>
  <c r="AC381" i="7"/>
  <c r="AC441" i="7"/>
  <c r="AC445" i="7"/>
  <c r="AC469" i="7"/>
  <c r="AC485" i="7"/>
  <c r="AC525" i="7"/>
  <c r="AC234" i="7"/>
  <c r="AC261" i="7"/>
  <c r="AC13" i="7"/>
  <c r="AC29" i="7"/>
  <c r="AC45" i="7"/>
  <c r="AC61" i="7"/>
  <c r="AC77" i="7"/>
  <c r="AC93" i="7"/>
  <c r="AC109" i="7"/>
  <c r="AC125" i="7"/>
  <c r="AC141" i="7"/>
  <c r="AC157" i="7"/>
  <c r="AC173" i="7"/>
  <c r="AC189" i="7"/>
  <c r="AC205" i="7"/>
  <c r="AC10" i="7"/>
  <c r="AC26" i="7"/>
  <c r="AC42" i="7"/>
  <c r="AC58" i="7"/>
  <c r="AC74" i="7"/>
  <c r="AC90" i="7"/>
  <c r="AC106" i="7"/>
  <c r="AC122" i="7"/>
  <c r="AC138" i="7"/>
  <c r="AC154" i="7"/>
  <c r="AC170" i="7"/>
  <c r="AC186" i="7"/>
  <c r="AC202" i="7"/>
  <c r="AC218" i="7"/>
  <c r="AC15" i="7"/>
  <c r="AC31" i="7"/>
  <c r="AC47" i="7"/>
  <c r="AC63" i="7"/>
  <c r="AC79" i="7"/>
  <c r="AC95" i="7"/>
  <c r="AC111" i="7"/>
  <c r="AC127" i="7"/>
  <c r="AC143" i="7"/>
  <c r="AC159" i="7"/>
  <c r="AC175" i="7"/>
  <c r="AC191" i="7"/>
  <c r="AC207" i="7"/>
  <c r="AC223" i="7"/>
  <c r="AC239" i="7"/>
  <c r="AC255" i="7"/>
  <c r="AC12" i="7"/>
  <c r="AC28" i="7"/>
  <c r="AC44" i="7"/>
  <c r="AC60" i="7"/>
  <c r="AC76" i="7"/>
  <c r="AC92" i="7"/>
  <c r="AC108" i="7"/>
  <c r="AC124" i="7"/>
  <c r="AC140" i="7"/>
  <c r="AC156" i="7"/>
  <c r="AC172" i="7"/>
  <c r="AC188" i="7"/>
  <c r="AC204" i="7"/>
  <c r="AC220" i="7"/>
  <c r="AC236" i="7"/>
  <c r="AC256" i="7"/>
  <c r="AC268" i="7"/>
  <c r="AC284" i="7"/>
  <c r="AC300" i="7"/>
  <c r="AC316" i="7"/>
  <c r="AC332" i="7"/>
  <c r="AC348" i="7"/>
  <c r="AC364" i="7"/>
  <c r="AC380" i="7"/>
  <c r="AC396" i="7"/>
  <c r="AC412" i="7"/>
  <c r="AC428" i="7"/>
  <c r="AC444" i="7"/>
  <c r="AC460" i="7"/>
  <c r="AC476" i="7"/>
  <c r="AC492" i="7"/>
  <c r="AC508" i="7"/>
  <c r="AC524" i="7"/>
  <c r="AC540" i="7"/>
  <c r="AC556" i="7"/>
  <c r="AC572" i="7"/>
  <c r="AC588" i="7"/>
  <c r="AC317" i="7"/>
  <c r="AC333" i="7"/>
  <c r="AC341" i="7"/>
  <c r="AC461" i="7"/>
  <c r="AC481" i="7"/>
  <c r="AC541" i="7"/>
  <c r="AC238" i="7"/>
  <c r="AC269" i="7"/>
  <c r="AC285" i="7"/>
  <c r="AC305" i="7"/>
  <c r="AC365" i="7"/>
  <c r="AC369" i="7"/>
  <c r="AC405" i="7"/>
  <c r="AC229" i="7"/>
  <c r="AC245" i="7"/>
  <c r="AC266" i="7"/>
  <c r="AC282" i="7"/>
  <c r="AC298" i="7"/>
  <c r="AC314" i="7"/>
  <c r="AC330" i="7"/>
  <c r="AC346" i="7"/>
  <c r="AC362" i="7"/>
  <c r="AC378" i="7"/>
  <c r="AC394" i="7"/>
  <c r="AC410" i="7"/>
  <c r="AC426" i="7"/>
  <c r="AC442" i="7"/>
  <c r="AC458" i="7"/>
  <c r="AC474" i="7"/>
  <c r="AC490" i="7"/>
  <c r="AC506" i="7"/>
  <c r="AC522" i="7"/>
  <c r="AC538" i="7"/>
  <c r="AC554" i="7"/>
  <c r="AC570" i="7"/>
  <c r="AC586" i="7"/>
  <c r="AC409" i="7"/>
  <c r="AC545" i="7"/>
  <c r="AC242" i="7"/>
  <c r="AC260" i="7"/>
  <c r="AC271" i="7"/>
  <c r="AC287" i="7"/>
  <c r="AC303" i="7"/>
  <c r="AC319" i="7"/>
  <c r="AC335" i="7"/>
  <c r="AC351" i="7"/>
  <c r="AC367" i="7"/>
  <c r="AC383" i="7"/>
  <c r="AC399" i="7"/>
  <c r="AC415" i="7"/>
  <c r="AC431" i="7"/>
  <c r="AC447" i="7"/>
  <c r="AC463" i="7"/>
  <c r="AC479" i="7"/>
  <c r="AC17" i="7"/>
  <c r="AC33" i="7"/>
  <c r="AC49" i="7"/>
  <c r="AC65" i="7"/>
  <c r="AC81" i="7"/>
  <c r="AC97" i="7"/>
  <c r="AC113" i="7"/>
  <c r="AC129" i="7"/>
  <c r="AC145" i="7"/>
  <c r="AC161" i="7"/>
  <c r="AC177" i="7"/>
  <c r="AC193" i="7"/>
  <c r="AC209" i="7"/>
  <c r="AC14" i="7"/>
  <c r="AC30" i="7"/>
  <c r="AC46" i="7"/>
  <c r="AC62" i="7"/>
  <c r="AC78" i="7"/>
  <c r="AC94" i="7"/>
  <c r="AC110" i="7"/>
  <c r="AC126" i="7"/>
  <c r="AC142" i="7"/>
  <c r="AC158" i="7"/>
  <c r="AC174" i="7"/>
  <c r="AC190" i="7"/>
  <c r="AC206" i="7"/>
  <c r="AC222" i="7"/>
  <c r="AC3" i="7"/>
  <c r="AC19" i="7"/>
  <c r="AC35" i="7"/>
  <c r="AC51" i="7"/>
  <c r="AC67" i="7"/>
  <c r="AC83" i="7"/>
  <c r="AC99" i="7"/>
  <c r="AC115" i="7"/>
  <c r="AC131" i="7"/>
  <c r="AC147" i="7"/>
  <c r="AC163" i="7"/>
  <c r="AC179" i="7"/>
  <c r="AC195" i="7"/>
  <c r="AC211" i="7"/>
  <c r="AC227" i="7"/>
  <c r="AC243" i="7"/>
  <c r="AC259" i="7"/>
  <c r="AC16" i="7"/>
  <c r="AC32" i="7"/>
  <c r="AC48" i="7"/>
  <c r="AC64" i="7"/>
  <c r="AC80" i="7"/>
  <c r="AC96" i="7"/>
  <c r="AC112" i="7"/>
  <c r="AC128" i="7"/>
  <c r="AC144" i="7"/>
  <c r="AC160" i="7"/>
  <c r="AC176" i="7"/>
  <c r="AC192" i="7"/>
  <c r="AC208" i="7"/>
  <c r="AC224" i="7"/>
  <c r="AC240" i="7"/>
  <c r="AC272" i="7"/>
  <c r="AC288" i="7"/>
  <c r="AC304" i="7"/>
  <c r="AC320" i="7"/>
  <c r="AC336" i="7"/>
  <c r="AC352" i="7"/>
  <c r="AC368" i="7"/>
  <c r="AC384" i="7"/>
  <c r="AC400" i="7"/>
  <c r="AC416" i="7"/>
  <c r="AC432" i="7"/>
  <c r="AC448" i="7"/>
  <c r="AC464" i="7"/>
  <c r="AC480" i="7"/>
  <c r="AC496" i="7"/>
  <c r="AC512" i="7"/>
  <c r="AC528" i="7"/>
  <c r="AC544" i="7"/>
  <c r="AC560" i="7"/>
  <c r="AC576" i="7"/>
  <c r="AC592" i="7"/>
  <c r="AC321" i="7"/>
  <c r="AC337" i="7"/>
  <c r="AC353" i="7"/>
  <c r="AC517" i="7"/>
  <c r="AC565" i="7"/>
  <c r="AC246" i="7"/>
  <c r="AC254" i="7"/>
  <c r="AC273" i="7"/>
  <c r="AC289" i="7"/>
  <c r="AC309" i="7"/>
  <c r="AC345" i="7"/>
  <c r="AC373" i="7"/>
  <c r="AC421" i="7"/>
  <c r="AC465" i="7"/>
  <c r="AC597" i="7"/>
  <c r="AC2" i="7"/>
  <c r="AC250" i="7"/>
  <c r="AC265" i="7"/>
  <c r="AC270" i="7"/>
  <c r="AC286" i="7"/>
  <c r="AC302" i="7"/>
  <c r="AC318" i="7"/>
  <c r="AC334" i="7"/>
  <c r="AC350" i="7"/>
  <c r="AC366" i="7"/>
  <c r="AC382" i="7"/>
  <c r="AC398" i="7"/>
  <c r="AC414" i="7"/>
  <c r="AC430" i="7"/>
  <c r="AC446" i="7"/>
  <c r="AC462" i="7"/>
  <c r="AC478" i="7"/>
  <c r="AC494" i="7"/>
  <c r="AC510" i="7"/>
  <c r="AC526" i="7"/>
  <c r="AC542" i="7"/>
  <c r="AC558" i="7"/>
  <c r="AC574" i="7"/>
  <c r="AC590" i="7"/>
  <c r="AC571" i="7"/>
  <c r="AC583" i="7"/>
  <c r="AC591" i="7"/>
  <c r="AC595" i="7"/>
  <c r="AC385" i="7"/>
  <c r="AC497" i="7"/>
  <c r="AC275" i="7"/>
  <c r="AC279" i="7"/>
  <c r="AC283" i="7"/>
  <c r="AC291" i="7"/>
  <c r="AC295" i="7"/>
  <c r="AC299" i="7"/>
  <c r="AC307" i="7"/>
  <c r="AC311" i="7"/>
  <c r="AC315" i="7"/>
  <c r="AC323" i="7"/>
  <c r="AC327" i="7"/>
  <c r="AC331" i="7"/>
  <c r="AC339" i="7"/>
  <c r="AC343" i="7"/>
  <c r="AC347" i="7"/>
  <c r="AC355" i="7"/>
  <c r="AC359" i="7"/>
  <c r="AC363" i="7"/>
  <c r="AC371" i="7"/>
  <c r="AC375" i="7"/>
  <c r="AC379" i="7"/>
  <c r="AC387" i="7"/>
  <c r="AC391" i="7"/>
  <c r="AC395" i="7"/>
  <c r="AC403" i="7"/>
  <c r="AC407" i="7"/>
  <c r="AC411" i="7"/>
  <c r="AC419" i="7"/>
  <c r="AC423" i="7"/>
  <c r="AC427" i="7"/>
  <c r="AC435" i="7"/>
  <c r="AC439" i="7"/>
  <c r="AC443" i="7"/>
  <c r="AC451" i="7"/>
  <c r="AC455" i="7"/>
  <c r="AC459" i="7"/>
  <c r="AC467" i="7"/>
  <c r="AC471" i="7"/>
  <c r="AC475" i="7"/>
  <c r="AC483" i="7"/>
  <c r="AC491" i="7"/>
  <c r="AC507" i="7"/>
  <c r="AC523" i="7"/>
  <c r="AC539" i="7"/>
  <c r="AC543" i="7"/>
  <c r="AC547" i="7"/>
  <c r="AC563" i="7"/>
  <c r="AC593" i="7"/>
  <c r="AC495" i="7"/>
  <c r="AC511" i="7"/>
  <c r="AC527" i="7"/>
  <c r="AC551" i="7"/>
  <c r="AC587" i="7"/>
  <c r="AC417" i="7"/>
  <c r="AC425" i="7"/>
  <c r="AC429" i="7"/>
  <c r="AC437" i="7"/>
  <c r="AC473" i="7"/>
  <c r="AC493" i="7"/>
  <c r="AC513" i="7"/>
  <c r="AC529" i="7"/>
  <c r="AC601" i="7"/>
  <c r="AC561" i="7"/>
  <c r="AC589" i="7"/>
  <c r="AC499" i="7"/>
  <c r="AC515" i="7"/>
  <c r="AC531" i="7"/>
  <c r="AC555" i="7"/>
  <c r="AC489" i="7"/>
  <c r="AC549" i="7"/>
  <c r="AC581" i="7"/>
  <c r="AC487" i="7"/>
  <c r="AC503" i="7"/>
  <c r="AC519" i="7"/>
  <c r="AC535" i="7"/>
  <c r="AC559" i="7"/>
  <c r="AC567" i="7"/>
  <c r="AC575" i="7"/>
  <c r="AC477" i="7"/>
  <c r="AC569" i="7"/>
  <c r="AC505" i="7"/>
  <c r="AC553" i="7"/>
  <c r="AA4" i="9"/>
  <c r="AA20" i="9"/>
  <c r="AA36" i="9"/>
  <c r="AA52" i="9"/>
  <c r="AA12" i="9"/>
  <c r="AA16" i="9"/>
  <c r="AA28" i="9"/>
  <c r="AA32" i="9"/>
  <c r="AA44" i="9"/>
  <c r="AA48" i="9"/>
  <c r="AA64" i="9"/>
  <c r="AA80" i="9"/>
  <c r="AA96" i="9"/>
  <c r="AA112" i="9"/>
  <c r="AA9" i="9"/>
  <c r="AA25" i="9"/>
  <c r="AA41" i="9"/>
  <c r="AA57" i="9"/>
  <c r="AA73" i="9"/>
  <c r="AA89" i="9"/>
  <c r="AA105" i="9"/>
  <c r="AA121" i="9"/>
  <c r="AA10" i="9"/>
  <c r="AA26" i="9"/>
  <c r="AA42" i="9"/>
  <c r="AA58" i="9"/>
  <c r="AA74" i="9"/>
  <c r="AA90" i="9"/>
  <c r="AA106" i="9"/>
  <c r="AA122" i="9"/>
  <c r="AA138" i="9"/>
  <c r="AA3" i="9"/>
  <c r="AA19" i="9"/>
  <c r="AA35" i="9"/>
  <c r="AA51" i="9"/>
  <c r="AA67" i="9"/>
  <c r="AA83" i="9"/>
  <c r="AA99" i="9"/>
  <c r="AA115" i="9"/>
  <c r="AA131" i="9"/>
  <c r="AA136" i="9"/>
  <c r="AA143" i="9"/>
  <c r="AA154" i="9"/>
  <c r="AA170" i="9"/>
  <c r="AA186" i="9"/>
  <c r="AA202" i="9"/>
  <c r="AA218" i="9"/>
  <c r="AA234" i="9"/>
  <c r="AA250" i="9"/>
  <c r="AA266" i="9"/>
  <c r="AA141" i="9"/>
  <c r="AA159" i="9"/>
  <c r="AA175" i="9"/>
  <c r="AA191" i="9"/>
  <c r="AA207" i="9"/>
  <c r="AA223" i="9"/>
  <c r="AA239" i="9"/>
  <c r="AA255" i="9"/>
  <c r="AA271" i="9"/>
  <c r="AA128" i="9"/>
  <c r="AA152" i="9"/>
  <c r="AA168" i="9"/>
  <c r="AA184" i="9"/>
  <c r="AA200" i="9"/>
  <c r="AA216" i="9"/>
  <c r="AA232" i="9"/>
  <c r="AA248" i="9"/>
  <c r="AA264" i="9"/>
  <c r="AA280" i="9"/>
  <c r="AA296" i="9"/>
  <c r="AA149" i="9"/>
  <c r="AA165" i="9"/>
  <c r="AA181" i="9"/>
  <c r="AA197" i="9"/>
  <c r="AA213" i="9"/>
  <c r="AA229" i="9"/>
  <c r="AA245" i="9"/>
  <c r="AA261" i="9"/>
  <c r="AA277" i="9"/>
  <c r="AA310" i="9"/>
  <c r="AA326" i="9"/>
  <c r="AA342" i="9"/>
  <c r="AA358" i="9"/>
  <c r="AA374" i="9"/>
  <c r="AA390" i="9"/>
  <c r="AA406" i="9"/>
  <c r="AA422" i="9"/>
  <c r="AA438" i="9"/>
  <c r="AA454" i="9"/>
  <c r="AA470" i="9"/>
  <c r="AA486" i="9"/>
  <c r="AA502" i="9"/>
  <c r="AA518" i="9"/>
  <c r="AA534" i="9"/>
  <c r="AA307" i="9"/>
  <c r="AA323" i="9"/>
  <c r="AA339" i="9"/>
  <c r="AA355" i="9"/>
  <c r="AA371" i="9"/>
  <c r="AA387" i="9"/>
  <c r="AA403" i="9"/>
  <c r="AA419" i="9"/>
  <c r="AA435" i="9"/>
  <c r="AA451" i="9"/>
  <c r="AA467" i="9"/>
  <c r="AA483" i="9"/>
  <c r="AA499" i="9"/>
  <c r="AA515" i="9"/>
  <c r="AA531" i="9"/>
  <c r="AA278" i="9"/>
  <c r="AA316" i="9"/>
  <c r="AA332" i="9"/>
  <c r="AA348" i="9"/>
  <c r="AA364" i="9"/>
  <c r="AA380" i="9"/>
  <c r="AA396" i="9"/>
  <c r="AA412" i="9"/>
  <c r="AA428" i="9"/>
  <c r="AA444" i="9"/>
  <c r="AA460" i="9"/>
  <c r="AA476" i="9"/>
  <c r="AA492" i="9"/>
  <c r="AA508" i="9"/>
  <c r="AA524" i="9"/>
  <c r="AA540" i="9"/>
  <c r="AA556" i="9"/>
  <c r="AA572" i="9"/>
  <c r="AA298" i="9"/>
  <c r="AA305" i="9"/>
  <c r="AA321" i="9"/>
  <c r="AA337" i="9"/>
  <c r="AA353" i="9"/>
  <c r="AA369" i="9"/>
  <c r="AA385" i="9"/>
  <c r="AA401" i="9"/>
  <c r="AA417" i="9"/>
  <c r="AA433" i="9"/>
  <c r="AA449" i="9"/>
  <c r="AA465" i="9"/>
  <c r="AA481" i="9"/>
  <c r="AA497" i="9"/>
  <c r="AA513" i="9"/>
  <c r="AA542" i="9"/>
  <c r="AA549" i="9"/>
  <c r="AA591" i="9"/>
  <c r="AA68" i="9"/>
  <c r="AA84" i="9"/>
  <c r="AA100" i="9"/>
  <c r="AA116" i="9"/>
  <c r="AA13" i="9"/>
  <c r="AA29" i="9"/>
  <c r="AA45" i="9"/>
  <c r="AA61" i="9"/>
  <c r="AA77" i="9"/>
  <c r="AA93" i="9"/>
  <c r="AA109" i="9"/>
  <c r="AA125" i="9"/>
  <c r="AA14" i="9"/>
  <c r="AA30" i="9"/>
  <c r="AA46" i="9"/>
  <c r="AA62" i="9"/>
  <c r="AA78" i="9"/>
  <c r="AA94" i="9"/>
  <c r="AA110" i="9"/>
  <c r="AA126" i="9"/>
  <c r="AA142" i="9"/>
  <c r="AA7" i="9"/>
  <c r="AA23" i="9"/>
  <c r="AA39" i="9"/>
  <c r="AA55" i="9"/>
  <c r="AA71" i="9"/>
  <c r="AA87" i="9"/>
  <c r="AA103" i="9"/>
  <c r="AA119" i="9"/>
  <c r="AA135" i="9"/>
  <c r="AA158" i="9"/>
  <c r="AA174" i="9"/>
  <c r="AA190" i="9"/>
  <c r="AA206" i="9"/>
  <c r="AA222" i="9"/>
  <c r="AA238" i="9"/>
  <c r="AA254" i="9"/>
  <c r="AA270" i="9"/>
  <c r="AA137" i="9"/>
  <c r="AA140" i="9"/>
  <c r="AA147" i="9"/>
  <c r="AA163" i="9"/>
  <c r="AA179" i="9"/>
  <c r="AA195" i="9"/>
  <c r="AA211" i="9"/>
  <c r="AA227" i="9"/>
  <c r="AA243" i="9"/>
  <c r="AA259" i="9"/>
  <c r="AA275" i="9"/>
  <c r="AA156" i="9"/>
  <c r="AA172" i="9"/>
  <c r="AA188" i="9"/>
  <c r="AA204" i="9"/>
  <c r="AA220" i="9"/>
  <c r="AA236" i="9"/>
  <c r="AA252" i="9"/>
  <c r="AA268" i="9"/>
  <c r="AA284" i="9"/>
  <c r="AA300" i="9"/>
  <c r="AA132" i="9"/>
  <c r="AA153" i="9"/>
  <c r="AA169" i="9"/>
  <c r="AA185" i="9"/>
  <c r="AA201" i="9"/>
  <c r="AA217" i="9"/>
  <c r="AA233" i="9"/>
  <c r="AA249" i="9"/>
  <c r="AA265" i="9"/>
  <c r="AA281" i="9"/>
  <c r="AA295" i="9"/>
  <c r="AA314" i="9"/>
  <c r="AA330" i="9"/>
  <c r="AA346" i="9"/>
  <c r="AA362" i="9"/>
  <c r="AA378" i="9"/>
  <c r="AA394" i="9"/>
  <c r="AA410" i="9"/>
  <c r="AA426" i="9"/>
  <c r="AA442" i="9"/>
  <c r="AA458" i="9"/>
  <c r="AA474" i="9"/>
  <c r="AA490" i="9"/>
  <c r="AA506" i="9"/>
  <c r="AA522" i="9"/>
  <c r="AA538" i="9"/>
  <c r="AA286" i="9"/>
  <c r="AA291" i="9"/>
  <c r="AA311" i="9"/>
  <c r="AA327" i="9"/>
  <c r="AA343" i="9"/>
  <c r="AA359" i="9"/>
  <c r="AA375" i="9"/>
  <c r="AA391" i="9"/>
  <c r="AA407" i="9"/>
  <c r="AA423" i="9"/>
  <c r="AA439" i="9"/>
  <c r="AA455" i="9"/>
  <c r="AA471" i="9"/>
  <c r="AA487" i="9"/>
  <c r="AA503" i="9"/>
  <c r="AA519" i="9"/>
  <c r="AA535" i="9"/>
  <c r="AA304" i="9"/>
  <c r="AA320" i="9"/>
  <c r="AA336" i="9"/>
  <c r="AA352" i="9"/>
  <c r="AA368" i="9"/>
  <c r="AA384" i="9"/>
  <c r="AA400" i="9"/>
  <c r="AA416" i="9"/>
  <c r="AA432" i="9"/>
  <c r="AA448" i="9"/>
  <c r="AA464" i="9"/>
  <c r="AA480" i="9"/>
  <c r="AA496" i="9"/>
  <c r="AA512" i="9"/>
  <c r="AA528" i="9"/>
  <c r="AA544" i="9"/>
  <c r="AA560" i="9"/>
  <c r="AA576" i="9"/>
  <c r="AA297" i="9"/>
  <c r="AA309" i="9"/>
  <c r="AA325" i="9"/>
  <c r="AA341" i="9"/>
  <c r="AA357" i="9"/>
  <c r="AA373" i="9"/>
  <c r="AA389" i="9"/>
  <c r="AA405" i="9"/>
  <c r="AA421" i="9"/>
  <c r="AA437" i="9"/>
  <c r="AA453" i="9"/>
  <c r="AA469" i="9"/>
  <c r="AA485" i="9"/>
  <c r="AA501" i="9"/>
  <c r="AA517" i="9"/>
  <c r="AA529" i="9"/>
  <c r="AA567" i="9"/>
  <c r="AA582" i="9"/>
  <c r="AA595" i="9"/>
  <c r="AA72" i="9"/>
  <c r="AA88" i="9"/>
  <c r="AA104" i="9"/>
  <c r="AA120" i="9"/>
  <c r="AA17" i="9"/>
  <c r="AA33" i="9"/>
  <c r="AA49" i="9"/>
  <c r="AA65" i="9"/>
  <c r="AA81" i="9"/>
  <c r="AA97" i="9"/>
  <c r="AA113" i="9"/>
  <c r="AA129" i="9"/>
  <c r="AA18" i="9"/>
  <c r="AA34" i="9"/>
  <c r="AA50" i="9"/>
  <c r="AA66" i="9"/>
  <c r="AA82" i="9"/>
  <c r="AA98" i="9"/>
  <c r="AA114" i="9"/>
  <c r="AA130" i="9"/>
  <c r="AA11" i="9"/>
  <c r="AA27" i="9"/>
  <c r="AA43" i="9"/>
  <c r="AA59" i="9"/>
  <c r="AA75" i="9"/>
  <c r="AA91" i="9"/>
  <c r="AA107" i="9"/>
  <c r="AA123" i="9"/>
  <c r="AA139" i="9"/>
  <c r="AA145" i="9"/>
  <c r="AA146" i="9"/>
  <c r="AA162" i="9"/>
  <c r="AA178" i="9"/>
  <c r="AA194" i="9"/>
  <c r="AA210" i="9"/>
  <c r="AA226" i="9"/>
  <c r="AA242" i="9"/>
  <c r="AA258" i="9"/>
  <c r="AA274" i="9"/>
  <c r="AA151" i="9"/>
  <c r="AA167" i="9"/>
  <c r="AA183" i="9"/>
  <c r="AA199" i="9"/>
  <c r="AA215" i="9"/>
  <c r="AA231" i="9"/>
  <c r="AA247" i="9"/>
  <c r="AA263" i="9"/>
  <c r="AA279" i="9"/>
  <c r="AA160" i="9"/>
  <c r="AA176" i="9"/>
  <c r="AA192" i="9"/>
  <c r="AA208" i="9"/>
  <c r="AA224" i="9"/>
  <c r="AA240" i="9"/>
  <c r="AA256" i="9"/>
  <c r="AA272" i="9"/>
  <c r="AA288" i="9"/>
  <c r="AA157" i="9"/>
  <c r="AA173" i="9"/>
  <c r="AA189" i="9"/>
  <c r="AA205" i="9"/>
  <c r="AA221" i="9"/>
  <c r="AA237" i="9"/>
  <c r="AA253" i="9"/>
  <c r="AA269" i="9"/>
  <c r="AA285" i="9"/>
  <c r="AA287" i="9"/>
  <c r="AA294" i="9"/>
  <c r="AA302" i="9"/>
  <c r="AA318" i="9"/>
  <c r="AA334" i="9"/>
  <c r="AA350" i="9"/>
  <c r="AA366" i="9"/>
  <c r="AA382" i="9"/>
  <c r="AA398" i="9"/>
  <c r="AA414" i="9"/>
  <c r="AA430" i="9"/>
  <c r="AA446" i="9"/>
  <c r="AA462" i="9"/>
  <c r="AA478" i="9"/>
  <c r="AA494" i="9"/>
  <c r="AA510" i="9"/>
  <c r="AA526" i="9"/>
  <c r="AA290" i="9"/>
  <c r="AA315" i="9"/>
  <c r="AA331" i="9"/>
  <c r="AA347" i="9"/>
  <c r="AA363" i="9"/>
  <c r="AA379" i="9"/>
  <c r="AA395" i="9"/>
  <c r="AA411" i="9"/>
  <c r="AA427" i="9"/>
  <c r="AA443" i="9"/>
  <c r="AA459" i="9"/>
  <c r="AA475" i="9"/>
  <c r="AA491" i="9"/>
  <c r="AA507" i="9"/>
  <c r="AA523" i="9"/>
  <c r="AA539" i="9"/>
  <c r="AA308" i="9"/>
  <c r="AA324" i="9"/>
  <c r="AA340" i="9"/>
  <c r="AA356" i="9"/>
  <c r="AA372" i="9"/>
  <c r="AA388" i="9"/>
  <c r="AA404" i="9"/>
  <c r="AA420" i="9"/>
  <c r="AA436" i="9"/>
  <c r="AA8" i="9"/>
  <c r="AA24" i="9"/>
  <c r="AA40" i="9"/>
  <c r="AA56" i="9"/>
  <c r="AA60" i="9"/>
  <c r="AA76" i="9"/>
  <c r="AA92" i="9"/>
  <c r="AA108" i="9"/>
  <c r="AA124" i="9"/>
  <c r="AA5" i="9"/>
  <c r="AA21" i="9"/>
  <c r="AA37" i="9"/>
  <c r="AA53" i="9"/>
  <c r="AA69" i="9"/>
  <c r="AA85" i="9"/>
  <c r="AA101" i="9"/>
  <c r="AA117" i="9"/>
  <c r="AA133" i="9"/>
  <c r="AA6" i="9"/>
  <c r="AA22" i="9"/>
  <c r="AA38" i="9"/>
  <c r="AA54" i="9"/>
  <c r="AA70" i="9"/>
  <c r="AA86" i="9"/>
  <c r="AA102" i="9"/>
  <c r="AA118" i="9"/>
  <c r="AA134" i="9"/>
  <c r="AA15" i="9"/>
  <c r="AA31" i="9"/>
  <c r="AA47" i="9"/>
  <c r="AA63" i="9"/>
  <c r="AA79" i="9"/>
  <c r="AA95" i="9"/>
  <c r="AA111" i="9"/>
  <c r="AA127" i="9"/>
  <c r="AA144" i="9"/>
  <c r="AA150" i="9"/>
  <c r="AA166" i="9"/>
  <c r="AA182" i="9"/>
  <c r="AA198" i="9"/>
  <c r="AA214" i="9"/>
  <c r="AA230" i="9"/>
  <c r="AA246" i="9"/>
  <c r="AA262" i="9"/>
  <c r="AA155" i="9"/>
  <c r="AA171" i="9"/>
  <c r="AA187" i="9"/>
  <c r="AA203" i="9"/>
  <c r="AA219" i="9"/>
  <c r="AA235" i="9"/>
  <c r="AA251" i="9"/>
  <c r="AA267" i="9"/>
  <c r="AA283" i="9"/>
  <c r="AA148" i="9"/>
  <c r="AA164" i="9"/>
  <c r="AA180" i="9"/>
  <c r="AA196" i="9"/>
  <c r="AA212" i="9"/>
  <c r="AA228" i="9"/>
  <c r="AA244" i="9"/>
  <c r="AA260" i="9"/>
  <c r="AA276" i="9"/>
  <c r="AA292" i="9"/>
  <c r="AA161" i="9"/>
  <c r="AA177" i="9"/>
  <c r="AA193" i="9"/>
  <c r="AA209" i="9"/>
  <c r="AA225" i="9"/>
  <c r="AA241" i="9"/>
  <c r="AA257" i="9"/>
  <c r="AA273" i="9"/>
  <c r="AA293" i="9"/>
  <c r="AA306" i="9"/>
  <c r="AA322" i="9"/>
  <c r="AA338" i="9"/>
  <c r="AA354" i="9"/>
  <c r="AA370" i="9"/>
  <c r="AA386" i="9"/>
  <c r="AA402" i="9"/>
  <c r="AA418" i="9"/>
  <c r="AA434" i="9"/>
  <c r="AA450" i="9"/>
  <c r="AA466" i="9"/>
  <c r="AA482" i="9"/>
  <c r="AA498" i="9"/>
  <c r="AA514" i="9"/>
  <c r="AA530" i="9"/>
  <c r="AA289" i="9"/>
  <c r="AA303" i="9"/>
  <c r="AA319" i="9"/>
  <c r="AA335" i="9"/>
  <c r="AA351" i="9"/>
  <c r="AA367" i="9"/>
  <c r="AA383" i="9"/>
  <c r="AA399" i="9"/>
  <c r="AA415" i="9"/>
  <c r="AA431" i="9"/>
  <c r="AA447" i="9"/>
  <c r="AA463" i="9"/>
  <c r="AA479" i="9"/>
  <c r="AA495" i="9"/>
  <c r="AA511" i="9"/>
  <c r="AA527" i="9"/>
  <c r="AA312" i="9"/>
  <c r="AA328" i="9"/>
  <c r="AA344" i="9"/>
  <c r="AA360" i="9"/>
  <c r="AA376" i="9"/>
  <c r="AA392" i="9"/>
  <c r="AA408" i="9"/>
  <c r="AA424" i="9"/>
  <c r="AA440" i="9"/>
  <c r="AA456" i="9"/>
  <c r="AA472" i="9"/>
  <c r="AA488" i="9"/>
  <c r="AA504" i="9"/>
  <c r="AA520" i="9"/>
  <c r="AA536" i="9"/>
  <c r="AA552" i="9"/>
  <c r="AA568" i="9"/>
  <c r="AA282" i="9"/>
  <c r="AA299" i="9"/>
  <c r="AA301" i="9"/>
  <c r="AA317" i="9"/>
  <c r="AA333" i="9"/>
  <c r="AA349" i="9"/>
  <c r="AA365" i="9"/>
  <c r="AA381" i="9"/>
  <c r="AA397" i="9"/>
  <c r="AA413" i="9"/>
  <c r="AA429" i="9"/>
  <c r="AA445" i="9"/>
  <c r="AA461" i="9"/>
  <c r="AA477" i="9"/>
  <c r="AA493" i="9"/>
  <c r="AA313" i="9"/>
  <c r="AA329" i="9"/>
  <c r="AA345" i="9"/>
  <c r="AA361" i="9"/>
  <c r="AA377" i="9"/>
  <c r="AA393" i="9"/>
  <c r="AA409" i="9"/>
  <c r="AA425" i="9"/>
  <c r="AA441" i="9"/>
  <c r="AA457" i="9"/>
  <c r="AA473" i="9"/>
  <c r="AA489" i="9"/>
  <c r="AA551" i="9"/>
  <c r="AA581" i="9"/>
  <c r="AA583" i="9"/>
  <c r="AA587" i="9"/>
  <c r="AA599" i="9"/>
  <c r="AA533" i="9"/>
  <c r="AA547" i="9"/>
  <c r="AA562" i="9"/>
  <c r="AA577" i="9"/>
  <c r="AA596" i="9"/>
  <c r="AA575" i="9"/>
  <c r="AA585" i="9"/>
  <c r="AA601" i="9"/>
  <c r="AA555" i="9"/>
  <c r="AA570" i="9"/>
  <c r="AA586" i="9"/>
  <c r="AA505" i="9"/>
  <c r="AA509" i="9"/>
  <c r="AA521" i="9"/>
  <c r="AA525" i="9"/>
  <c r="AA550" i="9"/>
  <c r="AA541" i="9"/>
  <c r="AA546" i="9"/>
  <c r="AA561" i="9"/>
  <c r="AA584" i="9"/>
  <c r="AA600" i="9"/>
  <c r="AA559" i="9"/>
  <c r="AA574" i="9"/>
  <c r="AA589" i="9"/>
  <c r="AA2" i="9"/>
  <c r="AA554" i="9"/>
  <c r="AA569" i="9"/>
  <c r="AA590" i="9"/>
  <c r="AA566" i="9"/>
  <c r="AA545" i="9"/>
  <c r="AA579" i="9"/>
  <c r="AA588" i="9"/>
  <c r="AA543" i="9"/>
  <c r="AA558" i="9"/>
  <c r="AA573" i="9"/>
  <c r="AA593" i="9"/>
  <c r="AA553" i="9"/>
  <c r="AA594" i="9"/>
  <c r="AA452" i="9"/>
  <c r="AA468" i="9"/>
  <c r="AA484" i="9"/>
  <c r="AA500" i="9"/>
  <c r="AA516" i="9"/>
  <c r="AA532" i="9"/>
  <c r="AA548" i="9"/>
  <c r="AA564" i="9"/>
  <c r="AA580" i="9"/>
  <c r="AA565" i="9"/>
  <c r="AA563" i="9"/>
  <c r="AA578" i="9"/>
  <c r="AA592" i="9"/>
  <c r="AA537" i="9"/>
  <c r="AA557" i="9"/>
  <c r="AA597" i="9"/>
  <c r="AA571" i="9"/>
  <c r="AA598" i="9"/>
  <c r="AB1" i="8"/>
  <c r="AB1" i="9"/>
  <c r="AD1" i="7"/>
  <c r="AD1" i="10"/>
  <c r="AB10" i="8" l="1"/>
  <c r="AB26" i="8"/>
  <c r="AB42" i="8"/>
  <c r="AB58" i="8"/>
  <c r="AB14" i="8"/>
  <c r="AB30" i="8"/>
  <c r="AB46" i="8"/>
  <c r="AB62" i="8"/>
  <c r="AB78" i="8"/>
  <c r="AB94" i="8"/>
  <c r="AB110" i="8"/>
  <c r="AB126" i="8"/>
  <c r="AB142" i="8"/>
  <c r="AB158" i="8"/>
  <c r="AB174" i="8"/>
  <c r="AB190" i="8"/>
  <c r="AB206" i="8"/>
  <c r="AB222" i="8"/>
  <c r="AB15" i="8"/>
  <c r="AB31" i="8"/>
  <c r="AB47" i="8"/>
  <c r="AB63" i="8"/>
  <c r="AB79" i="8"/>
  <c r="AB95" i="8"/>
  <c r="AB111" i="8"/>
  <c r="AB127" i="8"/>
  <c r="AB143" i="8"/>
  <c r="AB159" i="8"/>
  <c r="AB175" i="8"/>
  <c r="AB191" i="8"/>
  <c r="AB207" i="8"/>
  <c r="AB223" i="8"/>
  <c r="AB4" i="8"/>
  <c r="AB20" i="8"/>
  <c r="AB36" i="8"/>
  <c r="AB52" i="8"/>
  <c r="AB68" i="8"/>
  <c r="AB84" i="8"/>
  <c r="AB100" i="8"/>
  <c r="AB116" i="8"/>
  <c r="AB132" i="8"/>
  <c r="AB148" i="8"/>
  <c r="AB164" i="8"/>
  <c r="AB180" i="8"/>
  <c r="AB196" i="8"/>
  <c r="AB212" i="8"/>
  <c r="AB228" i="8"/>
  <c r="AB244" i="8"/>
  <c r="AB260" i="8"/>
  <c r="AB5" i="8"/>
  <c r="AB21" i="8"/>
  <c r="AB37" i="8"/>
  <c r="AB53" i="8"/>
  <c r="AB69" i="8"/>
  <c r="AB85" i="8"/>
  <c r="AB101" i="8"/>
  <c r="AB117" i="8"/>
  <c r="AB133" i="8"/>
  <c r="AB149" i="8"/>
  <c r="AB165" i="8"/>
  <c r="AB181" i="8"/>
  <c r="AB197" i="8"/>
  <c r="AB213" i="8"/>
  <c r="AB229" i="8"/>
  <c r="AB230" i="8"/>
  <c r="AB272" i="8"/>
  <c r="AB288" i="8"/>
  <c r="AB304" i="8"/>
  <c r="AB320" i="8"/>
  <c r="AB336" i="8"/>
  <c r="AB352" i="8"/>
  <c r="AB368" i="8"/>
  <c r="AB384" i="8"/>
  <c r="AB400" i="8"/>
  <c r="AB416" i="8"/>
  <c r="AB432" i="8"/>
  <c r="AB448" i="8"/>
  <c r="AB464" i="8"/>
  <c r="AB480" i="8"/>
  <c r="AB496" i="8"/>
  <c r="AB512" i="8"/>
  <c r="AB528" i="8"/>
  <c r="AB238" i="8"/>
  <c r="AB250" i="8"/>
  <c r="AB265" i="8"/>
  <c r="AB277" i="8"/>
  <c r="AB293" i="8"/>
  <c r="AB309" i="8"/>
  <c r="AB325" i="8"/>
  <c r="AB341" i="8"/>
  <c r="AB357" i="8"/>
  <c r="AB373" i="8"/>
  <c r="AB389" i="8"/>
  <c r="AB405" i="8"/>
  <c r="AB421" i="8"/>
  <c r="AB437" i="8"/>
  <c r="AB453" i="8"/>
  <c r="AB469" i="8"/>
  <c r="AB485" i="8"/>
  <c r="AB501" i="8"/>
  <c r="AB517" i="8"/>
  <c r="AB247" i="8"/>
  <c r="AB262" i="8"/>
  <c r="AB270" i="8"/>
  <c r="AB286" i="8"/>
  <c r="AB302" i="8"/>
  <c r="AB318" i="8"/>
  <c r="AB334" i="8"/>
  <c r="AB350" i="8"/>
  <c r="AB366" i="8"/>
  <c r="AB382" i="8"/>
  <c r="AB398" i="8"/>
  <c r="AB414" i="8"/>
  <c r="AB430" i="8"/>
  <c r="AB446" i="8"/>
  <c r="AB462" i="8"/>
  <c r="AB478" i="8"/>
  <c r="AB494" i="8"/>
  <c r="AB510" i="8"/>
  <c r="AB526" i="8"/>
  <c r="AB542" i="8"/>
  <c r="AB558" i="8"/>
  <c r="AB226" i="8"/>
  <c r="AB257" i="8"/>
  <c r="AB271" i="8"/>
  <c r="AB287" i="8"/>
  <c r="AB303" i="8"/>
  <c r="AB319" i="8"/>
  <c r="AB335" i="8"/>
  <c r="AB351" i="8"/>
  <c r="AB367" i="8"/>
  <c r="AB383" i="8"/>
  <c r="AB399" i="8"/>
  <c r="AB415" i="8"/>
  <c r="AB431" i="8"/>
  <c r="AB447" i="8"/>
  <c r="AB463" i="8"/>
  <c r="AB479" i="8"/>
  <c r="AB495" i="8"/>
  <c r="AB566" i="8"/>
  <c r="AB66" i="8"/>
  <c r="AB82" i="8"/>
  <c r="AB98" i="8"/>
  <c r="AB114" i="8"/>
  <c r="AB130" i="8"/>
  <c r="AB146" i="8"/>
  <c r="AB162" i="8"/>
  <c r="AB178" i="8"/>
  <c r="AB194" i="8"/>
  <c r="AB210" i="8"/>
  <c r="AB3" i="8"/>
  <c r="AB19" i="8"/>
  <c r="AB35" i="8"/>
  <c r="AB51" i="8"/>
  <c r="AB67" i="8"/>
  <c r="AB83" i="8"/>
  <c r="AB99" i="8"/>
  <c r="AB115" i="8"/>
  <c r="AB131" i="8"/>
  <c r="AB147" i="8"/>
  <c r="AB163" i="8"/>
  <c r="AB179" i="8"/>
  <c r="AB195" i="8"/>
  <c r="AB211" i="8"/>
  <c r="AB227" i="8"/>
  <c r="AB8" i="8"/>
  <c r="AB24" i="8"/>
  <c r="AB40" i="8"/>
  <c r="AB56" i="8"/>
  <c r="AB72" i="8"/>
  <c r="AB88" i="8"/>
  <c r="AB104" i="8"/>
  <c r="AB120" i="8"/>
  <c r="AB136" i="8"/>
  <c r="AB152" i="8"/>
  <c r="AB168" i="8"/>
  <c r="AB184" i="8"/>
  <c r="AB200" i="8"/>
  <c r="AB216" i="8"/>
  <c r="AB232" i="8"/>
  <c r="AB248" i="8"/>
  <c r="AB264" i="8"/>
  <c r="AB9" i="8"/>
  <c r="AB25" i="8"/>
  <c r="AB41" i="8"/>
  <c r="AB57" i="8"/>
  <c r="AB73" i="8"/>
  <c r="AB89" i="8"/>
  <c r="AB105" i="8"/>
  <c r="AB121" i="8"/>
  <c r="AB137" i="8"/>
  <c r="AB153" i="8"/>
  <c r="AB169" i="8"/>
  <c r="AB185" i="8"/>
  <c r="AB201" i="8"/>
  <c r="AB217" i="8"/>
  <c r="AB233" i="8"/>
  <c r="AB255" i="8"/>
  <c r="AB276" i="8"/>
  <c r="AB292" i="8"/>
  <c r="AB308" i="8"/>
  <c r="AB324" i="8"/>
  <c r="AB340" i="8"/>
  <c r="AB356" i="8"/>
  <c r="AB372" i="8"/>
  <c r="AB388" i="8"/>
  <c r="AB404" i="8"/>
  <c r="AB420" i="8"/>
  <c r="AB436" i="8"/>
  <c r="AB452" i="8"/>
  <c r="AB468" i="8"/>
  <c r="AB484" i="8"/>
  <c r="AB500" i="8"/>
  <c r="AB516" i="8"/>
  <c r="AB532" i="8"/>
  <c r="AB249" i="8"/>
  <c r="AB281" i="8"/>
  <c r="AB297" i="8"/>
  <c r="AB313" i="8"/>
  <c r="AB329" i="8"/>
  <c r="AB345" i="8"/>
  <c r="AB361" i="8"/>
  <c r="AB377" i="8"/>
  <c r="AB393" i="8"/>
  <c r="AB409" i="8"/>
  <c r="AB425" i="8"/>
  <c r="AB441" i="8"/>
  <c r="AB457" i="8"/>
  <c r="AB473" i="8"/>
  <c r="AB489" i="8"/>
  <c r="AB505" i="8"/>
  <c r="AB521" i="8"/>
  <c r="AB246" i="8"/>
  <c r="AB261" i="8"/>
  <c r="AB274" i="8"/>
  <c r="AB290" i="8"/>
  <c r="AB306" i="8"/>
  <c r="AB322" i="8"/>
  <c r="AB338" i="8"/>
  <c r="AB354" i="8"/>
  <c r="AB370" i="8"/>
  <c r="AB386" i="8"/>
  <c r="AB402" i="8"/>
  <c r="AB418" i="8"/>
  <c r="AB434" i="8"/>
  <c r="AB450" i="8"/>
  <c r="AB466" i="8"/>
  <c r="AB482" i="8"/>
  <c r="AB498" i="8"/>
  <c r="AB514" i="8"/>
  <c r="AB530" i="8"/>
  <c r="AB546" i="8"/>
  <c r="AB562" i="8"/>
  <c r="AB275" i="8"/>
  <c r="AB291" i="8"/>
  <c r="AB307" i="8"/>
  <c r="AB323" i="8"/>
  <c r="AB339" i="8"/>
  <c r="AB355" i="8"/>
  <c r="AB371" i="8"/>
  <c r="AB387" i="8"/>
  <c r="AB403" i="8"/>
  <c r="AB419" i="8"/>
  <c r="AB6" i="8"/>
  <c r="AB22" i="8"/>
  <c r="AB38" i="8"/>
  <c r="AB54" i="8"/>
  <c r="AB70" i="8"/>
  <c r="AB86" i="8"/>
  <c r="AB102" i="8"/>
  <c r="AB118" i="8"/>
  <c r="AB134" i="8"/>
  <c r="AB150" i="8"/>
  <c r="AB166" i="8"/>
  <c r="AB182" i="8"/>
  <c r="AB198" i="8"/>
  <c r="AB214" i="8"/>
  <c r="AB7" i="8"/>
  <c r="AB23" i="8"/>
  <c r="AB39" i="8"/>
  <c r="AB55" i="8"/>
  <c r="AB71" i="8"/>
  <c r="AB87" i="8"/>
  <c r="AB103" i="8"/>
  <c r="AB119" i="8"/>
  <c r="AB135" i="8"/>
  <c r="AB151" i="8"/>
  <c r="AB167" i="8"/>
  <c r="AB183" i="8"/>
  <c r="AB199" i="8"/>
  <c r="AB215" i="8"/>
  <c r="AB231" i="8"/>
  <c r="AB12" i="8"/>
  <c r="AB28" i="8"/>
  <c r="AB44" i="8"/>
  <c r="AB60" i="8"/>
  <c r="AB76" i="8"/>
  <c r="AB92" i="8"/>
  <c r="AB108" i="8"/>
  <c r="AB124" i="8"/>
  <c r="AB140" i="8"/>
  <c r="AB156" i="8"/>
  <c r="AB172" i="8"/>
  <c r="AB188" i="8"/>
  <c r="AB204" i="8"/>
  <c r="AB220" i="8"/>
  <c r="AB236" i="8"/>
  <c r="AB252" i="8"/>
  <c r="AB13" i="8"/>
  <c r="AB29" i="8"/>
  <c r="AB45" i="8"/>
  <c r="AB61" i="8"/>
  <c r="AB77" i="8"/>
  <c r="AB93" i="8"/>
  <c r="AB109" i="8"/>
  <c r="AB125" i="8"/>
  <c r="AB141" i="8"/>
  <c r="AB157" i="8"/>
  <c r="AB173" i="8"/>
  <c r="AB189" i="8"/>
  <c r="AB205" i="8"/>
  <c r="AB221" i="8"/>
  <c r="AB237" i="8"/>
  <c r="AB254" i="8"/>
  <c r="AB280" i="8"/>
  <c r="AB296" i="8"/>
  <c r="AB312" i="8"/>
  <c r="AB328" i="8"/>
  <c r="AB344" i="8"/>
  <c r="AB360" i="8"/>
  <c r="AB376" i="8"/>
  <c r="AB392" i="8"/>
  <c r="AB408" i="8"/>
  <c r="AB424" i="8"/>
  <c r="AB440" i="8"/>
  <c r="AB456" i="8"/>
  <c r="AB472" i="8"/>
  <c r="AB488" i="8"/>
  <c r="AB504" i="8"/>
  <c r="AB520" i="8"/>
  <c r="AB536" i="8"/>
  <c r="AB269" i="8"/>
  <c r="AB285" i="8"/>
  <c r="AB301" i="8"/>
  <c r="AB317" i="8"/>
  <c r="AB333" i="8"/>
  <c r="AB349" i="8"/>
  <c r="AB365" i="8"/>
  <c r="AB381" i="8"/>
  <c r="AB397" i="8"/>
  <c r="AB413" i="8"/>
  <c r="AB429" i="8"/>
  <c r="AB445" i="8"/>
  <c r="AB461" i="8"/>
  <c r="AB477" i="8"/>
  <c r="AB493" i="8"/>
  <c r="AB509" i="8"/>
  <c r="AB525" i="8"/>
  <c r="AB245" i="8"/>
  <c r="AB278" i="8"/>
  <c r="AB18" i="8"/>
  <c r="AB34" i="8"/>
  <c r="AB50" i="8"/>
  <c r="AB74" i="8"/>
  <c r="AB90" i="8"/>
  <c r="AB106" i="8"/>
  <c r="AB122" i="8"/>
  <c r="AB138" i="8"/>
  <c r="AB154" i="8"/>
  <c r="AB170" i="8"/>
  <c r="AB186" i="8"/>
  <c r="AB202" i="8"/>
  <c r="AB218" i="8"/>
  <c r="AB11" i="8"/>
  <c r="AB27" i="8"/>
  <c r="AB43" i="8"/>
  <c r="AB59" i="8"/>
  <c r="AB75" i="8"/>
  <c r="AB91" i="8"/>
  <c r="AB107" i="8"/>
  <c r="AB123" i="8"/>
  <c r="AB139" i="8"/>
  <c r="AB155" i="8"/>
  <c r="AB171" i="8"/>
  <c r="AB187" i="8"/>
  <c r="AB203" i="8"/>
  <c r="AB219" i="8"/>
  <c r="AB235" i="8"/>
  <c r="AB16" i="8"/>
  <c r="AB32" i="8"/>
  <c r="AB48" i="8"/>
  <c r="AB64" i="8"/>
  <c r="AB80" i="8"/>
  <c r="AB96" i="8"/>
  <c r="AB112" i="8"/>
  <c r="AB128" i="8"/>
  <c r="AB144" i="8"/>
  <c r="AB160" i="8"/>
  <c r="AB176" i="8"/>
  <c r="AB192" i="8"/>
  <c r="AB208" i="8"/>
  <c r="AB224" i="8"/>
  <c r="AB240" i="8"/>
  <c r="AB256" i="8"/>
  <c r="AB17" i="8"/>
  <c r="AB33" i="8"/>
  <c r="AB49" i="8"/>
  <c r="AB65" i="8"/>
  <c r="AB81" i="8"/>
  <c r="AB97" i="8"/>
  <c r="AB113" i="8"/>
  <c r="AB129" i="8"/>
  <c r="AB145" i="8"/>
  <c r="AB161" i="8"/>
  <c r="AB177" i="8"/>
  <c r="AB193" i="8"/>
  <c r="AB209" i="8"/>
  <c r="AB225" i="8"/>
  <c r="AB241" i="8"/>
  <c r="AB239" i="8"/>
  <c r="AB253" i="8"/>
  <c r="AB268" i="8"/>
  <c r="AB284" i="8"/>
  <c r="AB300" i="8"/>
  <c r="AB316" i="8"/>
  <c r="AB332" i="8"/>
  <c r="AB348" i="8"/>
  <c r="AB364" i="8"/>
  <c r="AB380" i="8"/>
  <c r="AB396" i="8"/>
  <c r="AB412" i="8"/>
  <c r="AB428" i="8"/>
  <c r="AB444" i="8"/>
  <c r="AB460" i="8"/>
  <c r="AB476" i="8"/>
  <c r="AB492" i="8"/>
  <c r="AB508" i="8"/>
  <c r="AB524" i="8"/>
  <c r="AB234" i="8"/>
  <c r="AB251" i="8"/>
  <c r="AB266" i="8"/>
  <c r="AB273" i="8"/>
  <c r="AB289" i="8"/>
  <c r="AB305" i="8"/>
  <c r="AB321" i="8"/>
  <c r="AB337" i="8"/>
  <c r="AB353" i="8"/>
  <c r="AB369" i="8"/>
  <c r="AB385" i="8"/>
  <c r="AB401" i="8"/>
  <c r="AB417" i="8"/>
  <c r="AB433" i="8"/>
  <c r="AB449" i="8"/>
  <c r="AB465" i="8"/>
  <c r="AB481" i="8"/>
  <c r="AB497" i="8"/>
  <c r="AB513" i="8"/>
  <c r="AB263" i="8"/>
  <c r="AB282" i="8"/>
  <c r="AB298" i="8"/>
  <c r="AB314" i="8"/>
  <c r="AB330" i="8"/>
  <c r="AB346" i="8"/>
  <c r="AB362" i="8"/>
  <c r="AB378" i="8"/>
  <c r="AB394" i="8"/>
  <c r="AB410" i="8"/>
  <c r="AB426" i="8"/>
  <c r="AB442" i="8"/>
  <c r="AB458" i="8"/>
  <c r="AB474" i="8"/>
  <c r="AB490" i="8"/>
  <c r="AB506" i="8"/>
  <c r="AB522" i="8"/>
  <c r="AB538" i="8"/>
  <c r="AB554" i="8"/>
  <c r="AB243" i="8"/>
  <c r="AB258" i="8"/>
  <c r="AB267" i="8"/>
  <c r="AB283" i="8"/>
  <c r="AB299" i="8"/>
  <c r="AB315" i="8"/>
  <c r="AB331" i="8"/>
  <c r="AB347" i="8"/>
  <c r="AB363" i="8"/>
  <c r="AB379" i="8"/>
  <c r="AB395" i="8"/>
  <c r="AB411" i="8"/>
  <c r="AB427" i="8"/>
  <c r="AB435" i="8"/>
  <c r="AB439" i="8"/>
  <c r="AB443" i="8"/>
  <c r="AB451" i="8"/>
  <c r="AB455" i="8"/>
  <c r="AB459" i="8"/>
  <c r="AB467" i="8"/>
  <c r="AB471" i="8"/>
  <c r="AB475" i="8"/>
  <c r="AB483" i="8"/>
  <c r="AB487" i="8"/>
  <c r="AB491" i="8"/>
  <c r="AB499" i="8"/>
  <c r="AB503" i="8"/>
  <c r="AB507" i="8"/>
  <c r="AB570" i="8"/>
  <c r="AB586" i="8"/>
  <c r="AB549" i="8"/>
  <c r="AB567" i="8"/>
  <c r="AB583" i="8"/>
  <c r="AB599" i="8"/>
  <c r="AB543" i="8"/>
  <c r="AB572" i="8"/>
  <c r="AB588" i="8"/>
  <c r="AB539" i="8"/>
  <c r="AB569" i="8"/>
  <c r="AB585" i="8"/>
  <c r="AB601" i="8"/>
  <c r="AB294" i="8"/>
  <c r="AB310" i="8"/>
  <c r="AB326" i="8"/>
  <c r="AB342" i="8"/>
  <c r="AB358" i="8"/>
  <c r="AB374" i="8"/>
  <c r="AB390" i="8"/>
  <c r="AB406" i="8"/>
  <c r="AB422" i="8"/>
  <c r="AB438" i="8"/>
  <c r="AB454" i="8"/>
  <c r="AB470" i="8"/>
  <c r="AB486" i="8"/>
  <c r="AB502" i="8"/>
  <c r="AB518" i="8"/>
  <c r="AB534" i="8"/>
  <c r="AB550" i="8"/>
  <c r="AB531" i="8"/>
  <c r="AB553" i="8"/>
  <c r="AB574" i="8"/>
  <c r="AB590" i="8"/>
  <c r="AB548" i="8"/>
  <c r="AB563" i="8"/>
  <c r="AB571" i="8"/>
  <c r="AB587" i="8"/>
  <c r="AB515" i="8"/>
  <c r="AB561" i="8"/>
  <c r="AB576" i="8"/>
  <c r="AB592" i="8"/>
  <c r="AB557" i="8"/>
  <c r="AB573" i="8"/>
  <c r="AB589" i="8"/>
  <c r="AB2" i="8"/>
  <c r="AB279" i="8"/>
  <c r="AB295" i="8"/>
  <c r="AB311" i="8"/>
  <c r="AB327" i="8"/>
  <c r="AB343" i="8"/>
  <c r="AB359" i="8"/>
  <c r="AB375" i="8"/>
  <c r="AB391" i="8"/>
  <c r="AB407" i="8"/>
  <c r="AB423" i="8"/>
  <c r="AB551" i="8"/>
  <c r="AB578" i="8"/>
  <c r="AB594" i="8"/>
  <c r="AB511" i="8"/>
  <c r="AB547" i="8"/>
  <c r="AB575" i="8"/>
  <c r="AB591" i="8"/>
  <c r="AB535" i="8"/>
  <c r="AB545" i="8"/>
  <c r="AB560" i="8"/>
  <c r="AB564" i="8"/>
  <c r="AB580" i="8"/>
  <c r="AB596" i="8"/>
  <c r="AB519" i="8"/>
  <c r="AB529" i="8"/>
  <c r="AB541" i="8"/>
  <c r="AB556" i="8"/>
  <c r="AB577" i="8"/>
  <c r="AB593" i="8"/>
  <c r="AB242" i="8"/>
  <c r="AB259" i="8"/>
  <c r="AB523" i="8"/>
  <c r="AB552" i="8"/>
  <c r="AB582" i="8"/>
  <c r="AB598" i="8"/>
  <c r="AB527" i="8"/>
  <c r="AB533" i="8"/>
  <c r="AB579" i="8"/>
  <c r="AB595" i="8"/>
  <c r="AB544" i="8"/>
  <c r="AB559" i="8"/>
  <c r="AB568" i="8"/>
  <c r="AB584" i="8"/>
  <c r="AB600" i="8"/>
  <c r="AB537" i="8"/>
  <c r="AB540" i="8"/>
  <c r="AB555" i="8"/>
  <c r="AB565" i="8"/>
  <c r="AB581" i="8"/>
  <c r="AB597" i="8"/>
  <c r="AD7" i="10"/>
  <c r="AD10" i="10"/>
  <c r="AD13" i="10"/>
  <c r="AD14" i="10"/>
  <c r="AD15" i="10"/>
  <c r="AD28" i="10"/>
  <c r="AD22" i="10"/>
  <c r="AD21" i="10"/>
  <c r="AD23" i="10"/>
  <c r="AD37" i="10"/>
  <c r="AD39" i="10"/>
  <c r="AD44" i="10"/>
  <c r="AD51" i="10"/>
  <c r="AD52" i="10"/>
  <c r="AD50" i="10"/>
  <c r="AD69" i="10"/>
  <c r="AD85" i="10"/>
  <c r="AD62" i="10"/>
  <c r="AD59" i="10"/>
  <c r="AD80" i="10"/>
  <c r="AD31" i="10"/>
  <c r="AD57" i="10"/>
  <c r="AD71" i="10"/>
  <c r="AD95" i="10"/>
  <c r="AD105" i="10"/>
  <c r="AD121" i="10"/>
  <c r="AD137" i="10"/>
  <c r="AD153" i="10"/>
  <c r="AD100" i="10"/>
  <c r="AD107" i="10"/>
  <c r="AD123" i="10"/>
  <c r="AD134" i="10"/>
  <c r="AD139" i="10"/>
  <c r="AD154" i="10"/>
  <c r="AD120" i="10"/>
  <c r="AD136" i="10"/>
  <c r="AD151" i="10"/>
  <c r="AD106" i="10"/>
  <c r="AD124" i="10"/>
  <c r="AD148" i="10"/>
  <c r="AD156" i="10"/>
  <c r="AD168" i="10"/>
  <c r="AD184" i="10"/>
  <c r="AD200" i="10"/>
  <c r="AD132" i="10"/>
  <c r="AD169" i="10"/>
  <c r="AD185" i="10"/>
  <c r="AD201" i="10"/>
  <c r="AD108" i="10"/>
  <c r="AD166" i="10"/>
  <c r="AD182" i="10"/>
  <c r="AD198" i="10"/>
  <c r="AD214" i="10"/>
  <c r="AD225" i="10"/>
  <c r="AD241" i="10"/>
  <c r="AD257" i="10"/>
  <c r="AD97" i="10"/>
  <c r="AD199" i="10"/>
  <c r="AD222" i="10"/>
  <c r="AD238" i="10"/>
  <c r="AD254" i="10"/>
  <c r="AD215" i="10"/>
  <c r="AD227" i="10"/>
  <c r="AD243" i="10"/>
  <c r="AD207" i="10"/>
  <c r="AD240" i="10"/>
  <c r="AD247" i="10"/>
  <c r="AD191" i="10"/>
  <c r="AD212" i="10"/>
  <c r="AD274" i="10"/>
  <c r="AD260" i="10"/>
  <c r="AD283" i="10"/>
  <c r="AD280" i="10"/>
  <c r="AD271" i="10"/>
  <c r="AD295" i="10"/>
  <c r="AD288" i="10"/>
  <c r="AD304" i="10"/>
  <c r="AD293" i="10"/>
  <c r="AD309" i="10"/>
  <c r="AD294" i="10"/>
  <c r="AD310" i="10"/>
  <c r="AD334" i="10"/>
  <c r="AD350" i="10"/>
  <c r="AD366" i="10"/>
  <c r="AD382" i="10"/>
  <c r="AD398" i="10"/>
  <c r="AD414" i="10"/>
  <c r="AD430" i="10"/>
  <c r="AD446" i="10"/>
  <c r="AD462" i="10"/>
  <c r="AD303" i="10"/>
  <c r="AD327" i="10"/>
  <c r="AD343" i="10"/>
  <c r="AD359" i="10"/>
  <c r="AD375" i="10"/>
  <c r="AD391" i="10"/>
  <c r="AD407" i="10"/>
  <c r="AD307" i="10"/>
  <c r="AD328" i="10"/>
  <c r="AD344" i="10"/>
  <c r="AD360" i="10"/>
  <c r="AD376" i="10"/>
  <c r="AD392" i="10"/>
  <c r="AD408" i="10"/>
  <c r="AD424" i="10"/>
  <c r="AD440" i="10"/>
  <c r="AD456" i="10"/>
  <c r="AD337" i="10"/>
  <c r="AD401" i="10"/>
  <c r="AD413" i="10"/>
  <c r="AD445" i="10"/>
  <c r="AD476" i="10"/>
  <c r="AD492" i="10"/>
  <c r="AD508" i="10"/>
  <c r="AD524" i="10"/>
  <c r="AD357" i="10"/>
  <c r="AD423" i="10"/>
  <c r="AD455" i="10"/>
  <c r="AD465" i="10"/>
  <c r="AD481" i="10"/>
  <c r="AD497" i="10"/>
  <c r="AD329" i="10"/>
  <c r="AD393" i="10"/>
  <c r="AD441" i="10"/>
  <c r="AD460" i="10"/>
  <c r="AD474" i="10"/>
  <c r="AD490" i="10"/>
  <c r="AD506" i="10"/>
  <c r="AD522" i="10"/>
  <c r="AD538" i="10"/>
  <c r="AD554" i="10"/>
  <c r="AD365" i="10"/>
  <c r="AD427" i="10"/>
  <c r="AD467" i="10"/>
  <c r="AD487" i="10"/>
  <c r="AD535" i="10"/>
  <c r="AD547" i="10"/>
  <c r="AD560" i="10"/>
  <c r="AD576" i="10"/>
  <c r="AD513" i="10"/>
  <c r="AD545" i="10"/>
  <c r="AD565" i="10"/>
  <c r="AD581" i="10"/>
  <c r="AD479" i="10"/>
  <c r="AD531" i="10"/>
  <c r="AD557" i="10"/>
  <c r="AD574" i="10"/>
  <c r="AD590" i="10"/>
  <c r="AD5" i="10"/>
  <c r="AD17" i="10"/>
  <c r="AD6" i="10"/>
  <c r="AD18" i="10"/>
  <c r="AD32" i="10"/>
  <c r="AD26" i="10"/>
  <c r="AD25" i="10"/>
  <c r="AD29" i="10"/>
  <c r="AD41" i="10"/>
  <c r="AD43" i="10"/>
  <c r="AD55" i="10"/>
  <c r="AD36" i="10"/>
  <c r="AD56" i="10"/>
  <c r="AD47" i="10"/>
  <c r="AD73" i="10"/>
  <c r="AD48" i="10"/>
  <c r="AD63" i="10"/>
  <c r="AD79" i="10"/>
  <c r="AD58" i="10"/>
  <c r="AD70" i="10"/>
  <c r="AD99" i="10"/>
  <c r="AD83" i="10"/>
  <c r="AD88" i="10"/>
  <c r="AD109" i="10"/>
  <c r="AD125" i="10"/>
  <c r="AD141" i="10"/>
  <c r="AD157" i="10"/>
  <c r="AD92" i="10"/>
  <c r="AD111" i="10"/>
  <c r="AD127" i="10"/>
  <c r="AD110" i="10"/>
  <c r="AD138" i="10"/>
  <c r="AD94" i="10"/>
  <c r="AD98" i="10"/>
  <c r="AD128" i="10"/>
  <c r="AD150" i="10"/>
  <c r="AD114" i="10"/>
  <c r="AD146" i="10"/>
  <c r="AD172" i="10"/>
  <c r="AD188" i="10"/>
  <c r="AD204" i="10"/>
  <c r="AD144" i="10"/>
  <c r="AD173" i="10"/>
  <c r="AD189" i="10"/>
  <c r="AD205" i="10"/>
  <c r="AD74" i="10"/>
  <c r="AD170" i="10"/>
  <c r="AD186" i="10"/>
  <c r="AD202" i="10"/>
  <c r="AD218" i="10"/>
  <c r="AD163" i="10"/>
  <c r="AD229" i="10"/>
  <c r="AD245" i="10"/>
  <c r="AD261" i="10"/>
  <c r="AD116" i="10"/>
  <c r="AD226" i="10"/>
  <c r="AD242" i="10"/>
  <c r="AD258" i="10"/>
  <c r="AD171" i="10"/>
  <c r="AD231" i="10"/>
  <c r="AD211" i="10"/>
  <c r="AD251" i="10"/>
  <c r="AD248" i="10"/>
  <c r="AD255" i="10"/>
  <c r="AD269" i="10"/>
  <c r="AD142" i="10"/>
  <c r="AD278" i="10"/>
  <c r="AD270" i="10"/>
  <c r="AD273" i="10"/>
  <c r="AD292" i="10"/>
  <c r="AD308" i="10"/>
  <c r="AD284" i="10"/>
  <c r="AD297" i="10"/>
  <c r="AD313" i="10"/>
  <c r="AD298" i="10"/>
  <c r="AD314" i="10"/>
  <c r="AD338" i="10"/>
  <c r="AD354" i="10"/>
  <c r="AD370" i="10"/>
  <c r="AD386" i="10"/>
  <c r="AD402" i="10"/>
  <c r="AD418" i="10"/>
  <c r="AD434" i="10"/>
  <c r="AD450" i="10"/>
  <c r="AD319" i="10"/>
  <c r="AD331" i="10"/>
  <c r="AD347" i="10"/>
  <c r="AD363" i="10"/>
  <c r="AD379" i="10"/>
  <c r="AD395" i="10"/>
  <c r="AD411" i="10"/>
  <c r="AD332" i="10"/>
  <c r="AD348" i="10"/>
  <c r="AD364" i="10"/>
  <c r="AD380" i="10"/>
  <c r="AD396" i="10"/>
  <c r="AD412" i="10"/>
  <c r="AD428" i="10"/>
  <c r="AD444" i="10"/>
  <c r="AD353" i="10"/>
  <c r="AD421" i="10"/>
  <c r="AD453" i="10"/>
  <c r="AD464" i="10"/>
  <c r="AD480" i="10"/>
  <c r="AD496" i="10"/>
  <c r="AD512" i="10"/>
  <c r="AD528" i="10"/>
  <c r="AD373" i="10"/>
  <c r="AD431" i="10"/>
  <c r="AD469" i="10"/>
  <c r="AD485" i="10"/>
  <c r="AD501" i="10"/>
  <c r="AD345" i="10"/>
  <c r="AD409" i="10"/>
  <c r="AD417" i="10"/>
  <c r="AD449" i="10"/>
  <c r="AD459" i="10"/>
  <c r="AD478" i="10"/>
  <c r="AD494" i="10"/>
  <c r="AD510" i="10"/>
  <c r="AD526" i="10"/>
  <c r="AD542" i="10"/>
  <c r="AD558" i="10"/>
  <c r="AD381" i="10"/>
  <c r="AD435" i="10"/>
  <c r="AD471" i="10"/>
  <c r="AD503" i="10"/>
  <c r="AD511" i="10"/>
  <c r="AD564" i="10"/>
  <c r="AD580" i="10"/>
  <c r="AD4" i="10"/>
  <c r="AD9" i="10"/>
  <c r="AD12" i="10"/>
  <c r="AD20" i="10"/>
  <c r="AD30" i="10"/>
  <c r="AD34" i="10"/>
  <c r="AD45" i="10"/>
  <c r="AD42" i="10"/>
  <c r="AD33" i="10"/>
  <c r="AD35" i="10"/>
  <c r="AD19" i="10"/>
  <c r="AD61" i="10"/>
  <c r="AD77" i="10"/>
  <c r="AD46" i="10"/>
  <c r="AD67" i="10"/>
  <c r="AD78" i="10"/>
  <c r="AD89" i="10"/>
  <c r="AD68" i="10"/>
  <c r="AD60" i="10"/>
  <c r="AD87" i="10"/>
  <c r="AD103" i="10"/>
  <c r="AD113" i="10"/>
  <c r="AD129" i="10"/>
  <c r="AD145" i="10"/>
  <c r="AD84" i="10"/>
  <c r="AD102" i="10"/>
  <c r="AD115" i="10"/>
  <c r="AD131" i="10"/>
  <c r="AD118" i="10"/>
  <c r="AD96" i="10"/>
  <c r="AD104" i="10"/>
  <c r="AD122" i="10"/>
  <c r="AD160" i="10"/>
  <c r="AD176" i="10"/>
  <c r="AD192" i="10"/>
  <c r="AD208" i="10"/>
  <c r="AD161" i="10"/>
  <c r="AD177" i="10"/>
  <c r="AD193" i="10"/>
  <c r="AD209" i="10"/>
  <c r="AD174" i="10"/>
  <c r="AD190" i="10"/>
  <c r="AD206" i="10"/>
  <c r="AD158" i="10"/>
  <c r="AD179" i="10"/>
  <c r="AD233" i="10"/>
  <c r="AD249" i="10"/>
  <c r="AD143" i="10"/>
  <c r="AD167" i="10"/>
  <c r="AD230" i="10"/>
  <c r="AD246" i="10"/>
  <c r="AD262" i="10"/>
  <c r="AD187" i="10"/>
  <c r="AD217" i="10"/>
  <c r="AD219" i="10"/>
  <c r="AD235" i="10"/>
  <c r="AD259" i="10"/>
  <c r="AD159" i="10"/>
  <c r="AD228" i="10"/>
  <c r="AD256" i="10"/>
  <c r="AD213" i="10"/>
  <c r="AD263" i="10"/>
  <c r="AD252" i="10"/>
  <c r="AD236" i="10"/>
  <c r="AD275" i="10"/>
  <c r="AD272" i="10"/>
  <c r="AD277" i="10"/>
  <c r="AD287" i="10"/>
  <c r="AD296" i="10"/>
  <c r="AD312" i="10"/>
  <c r="AD282" i="10"/>
  <c r="AD285" i="10"/>
  <c r="AD301" i="10"/>
  <c r="AD317" i="10"/>
  <c r="AD286" i="10"/>
  <c r="AD302" i="10"/>
  <c r="AD318" i="10"/>
  <c r="AD299" i="10"/>
  <c r="AD326" i="10"/>
  <c r="AD342" i="10"/>
  <c r="AD358" i="10"/>
  <c r="AD374" i="10"/>
  <c r="AD390" i="10"/>
  <c r="AD406" i="10"/>
  <c r="AD422" i="10"/>
  <c r="AD438" i="10"/>
  <c r="AD454" i="10"/>
  <c r="AD322" i="10"/>
  <c r="AD335" i="10"/>
  <c r="AD351" i="10"/>
  <c r="AD367" i="10"/>
  <c r="AD383" i="10"/>
  <c r="AD399" i="10"/>
  <c r="AD336" i="10"/>
  <c r="AD352" i="10"/>
  <c r="AD368" i="10"/>
  <c r="AD384" i="10"/>
  <c r="AD400" i="10"/>
  <c r="AD416" i="10"/>
  <c r="AD432" i="10"/>
  <c r="AD448" i="10"/>
  <c r="AD369" i="10"/>
  <c r="AD429" i="10"/>
  <c r="AD468" i="10"/>
  <c r="AD484" i="10"/>
  <c r="AD500" i="10"/>
  <c r="AD516" i="10"/>
  <c r="AD532" i="10"/>
  <c r="AD325" i="10"/>
  <c r="AD389" i="10"/>
  <c r="AD439" i="10"/>
  <c r="AD473" i="10"/>
  <c r="AD489" i="10"/>
  <c r="AD505" i="10"/>
  <c r="AD361" i="10"/>
  <c r="AD425" i="10"/>
  <c r="AD457" i="10"/>
  <c r="AD466" i="10"/>
  <c r="AD482" i="10"/>
  <c r="AD498" i="10"/>
  <c r="AD514" i="10"/>
  <c r="AD530" i="10"/>
  <c r="AD546" i="10"/>
  <c r="AD333" i="10"/>
  <c r="AD397" i="10"/>
  <c r="AD443" i="10"/>
  <c r="AD475" i="10"/>
  <c r="AD519" i="10"/>
  <c r="AD549" i="10"/>
  <c r="AD568" i="10"/>
  <c r="AD529" i="10"/>
  <c r="AD543" i="10"/>
  <c r="AD573" i="10"/>
  <c r="AD589" i="10"/>
  <c r="AD515" i="10"/>
  <c r="AD540" i="10"/>
  <c r="AD555" i="10"/>
  <c r="AD566" i="10"/>
  <c r="AD582" i="10"/>
  <c r="AD499" i="10"/>
  <c r="AD509" i="10"/>
  <c r="AD551" i="10"/>
  <c r="AD563" i="10"/>
  <c r="AD579" i="10"/>
  <c r="AD597" i="10"/>
  <c r="AD3" i="10"/>
  <c r="AD8" i="10"/>
  <c r="AD16" i="10"/>
  <c r="AD11" i="10"/>
  <c r="AD24" i="10"/>
  <c r="AD27" i="10"/>
  <c r="AD49" i="10"/>
  <c r="AD38" i="10"/>
  <c r="AD40" i="10"/>
  <c r="AD65" i="10"/>
  <c r="AD81" i="10"/>
  <c r="AD54" i="10"/>
  <c r="AD66" i="10"/>
  <c r="AD93" i="10"/>
  <c r="AD72" i="10"/>
  <c r="AD91" i="10"/>
  <c r="AD117" i="10"/>
  <c r="AD133" i="10"/>
  <c r="AD149" i="10"/>
  <c r="AD75" i="10"/>
  <c r="AD53" i="10"/>
  <c r="AD82" i="10"/>
  <c r="AD101" i="10"/>
  <c r="AD119" i="10"/>
  <c r="AD135" i="10"/>
  <c r="AD64" i="10"/>
  <c r="AD90" i="10"/>
  <c r="AD126" i="10"/>
  <c r="AD140" i="10"/>
  <c r="AD155" i="10"/>
  <c r="AD86" i="10"/>
  <c r="AD112" i="10"/>
  <c r="AD152" i="10"/>
  <c r="AD76" i="10"/>
  <c r="AD130" i="10"/>
  <c r="AD164" i="10"/>
  <c r="AD180" i="10"/>
  <c r="AD196" i="10"/>
  <c r="AD165" i="10"/>
  <c r="AD181" i="10"/>
  <c r="AD197" i="10"/>
  <c r="AD147" i="10"/>
  <c r="AD162" i="10"/>
  <c r="AD178" i="10"/>
  <c r="AD194" i="10"/>
  <c r="AD210" i="10"/>
  <c r="AD195" i="10"/>
  <c r="AD221" i="10"/>
  <c r="AD237" i="10"/>
  <c r="AD253" i="10"/>
  <c r="AD183" i="10"/>
  <c r="AD234" i="10"/>
  <c r="AD250" i="10"/>
  <c r="AD266" i="10"/>
  <c r="AD203" i="10"/>
  <c r="AD216" i="10"/>
  <c r="AD223" i="10"/>
  <c r="AD239" i="10"/>
  <c r="AD224" i="10"/>
  <c r="AD265" i="10"/>
  <c r="AD244" i="10"/>
  <c r="AD264" i="10"/>
  <c r="AD175" i="10"/>
  <c r="AD232" i="10"/>
  <c r="AD220" i="10"/>
  <c r="AD279" i="10"/>
  <c r="AD268" i="10"/>
  <c r="AD276" i="10"/>
  <c r="AD267" i="10"/>
  <c r="AD281" i="10"/>
  <c r="AD291" i="10"/>
  <c r="AD300" i="10"/>
  <c r="AD316" i="10"/>
  <c r="AD289" i="10"/>
  <c r="AD305" i="10"/>
  <c r="AD321" i="10"/>
  <c r="AD290" i="10"/>
  <c r="AD306" i="10"/>
  <c r="AD315" i="10"/>
  <c r="AD330" i="10"/>
  <c r="AD346" i="10"/>
  <c r="AD362" i="10"/>
  <c r="AD378" i="10"/>
  <c r="AD394" i="10"/>
  <c r="AD410" i="10"/>
  <c r="AD426" i="10"/>
  <c r="AD442" i="10"/>
  <c r="AD458" i="10"/>
  <c r="AD323" i="10"/>
  <c r="AD339" i="10"/>
  <c r="AD355" i="10"/>
  <c r="AD371" i="10"/>
  <c r="AD387" i="10"/>
  <c r="AD403" i="10"/>
  <c r="AD320" i="10"/>
  <c r="AD324" i="10"/>
  <c r="AD340" i="10"/>
  <c r="AD356" i="10"/>
  <c r="AD372" i="10"/>
  <c r="AD388" i="10"/>
  <c r="AD404" i="10"/>
  <c r="AD420" i="10"/>
  <c r="AD436" i="10"/>
  <c r="AD452" i="10"/>
  <c r="AD385" i="10"/>
  <c r="AD437" i="10"/>
  <c r="AD472" i="10"/>
  <c r="AD488" i="10"/>
  <c r="AD504" i="10"/>
  <c r="AD520" i="10"/>
  <c r="AD536" i="10"/>
  <c r="AD341" i="10"/>
  <c r="AD405" i="10"/>
  <c r="AD415" i="10"/>
  <c r="AD447" i="10"/>
  <c r="AD477" i="10"/>
  <c r="AD493" i="10"/>
  <c r="AD311" i="10"/>
  <c r="AD377" i="10"/>
  <c r="AD433" i="10"/>
  <c r="AD461" i="10"/>
  <c r="AD470" i="10"/>
  <c r="AD486" i="10"/>
  <c r="AD502" i="10"/>
  <c r="AD518" i="10"/>
  <c r="AD534" i="10"/>
  <c r="AD550" i="10"/>
  <c r="AD349" i="10"/>
  <c r="AD419" i="10"/>
  <c r="AD451" i="10"/>
  <c r="AD463" i="10"/>
  <c r="AD527" i="10"/>
  <c r="AD548" i="10"/>
  <c r="AD572" i="10"/>
  <c r="AD491" i="10"/>
  <c r="AD537" i="10"/>
  <c r="AD561" i="10"/>
  <c r="AD577" i="10"/>
  <c r="AD523" i="10"/>
  <c r="AD539" i="10"/>
  <c r="AD569" i="10"/>
  <c r="AD585" i="10"/>
  <c r="AD570" i="10"/>
  <c r="AD586" i="10"/>
  <c r="AD567" i="10"/>
  <c r="AD571" i="10"/>
  <c r="AD583" i="10"/>
  <c r="AD587" i="10"/>
  <c r="AD588" i="10"/>
  <c r="AD521" i="10"/>
  <c r="AD495" i="10"/>
  <c r="AD507" i="10"/>
  <c r="AD541" i="10"/>
  <c r="AD556" i="10"/>
  <c r="AD483" i="10"/>
  <c r="AD552" i="10"/>
  <c r="AD575" i="10"/>
  <c r="AD591" i="10"/>
  <c r="AD593" i="10"/>
  <c r="AD592" i="10"/>
  <c r="AD600" i="10"/>
  <c r="AD544" i="10"/>
  <c r="AD562" i="10"/>
  <c r="AD578" i="10"/>
  <c r="AD594" i="10"/>
  <c r="AD517" i="10"/>
  <c r="AD553" i="10"/>
  <c r="AD2" i="10"/>
  <c r="AD584" i="10"/>
  <c r="AD596" i="10"/>
  <c r="AD559" i="10"/>
  <c r="AD525" i="10"/>
  <c r="AD533" i="10"/>
  <c r="AD601" i="10"/>
  <c r="AD598" i="10"/>
  <c r="AD599" i="10"/>
  <c r="AD595" i="10"/>
  <c r="AD8" i="7"/>
  <c r="AD24" i="7"/>
  <c r="AD40" i="7"/>
  <c r="AD56" i="7"/>
  <c r="AD72" i="7"/>
  <c r="AD88" i="7"/>
  <c r="AD104" i="7"/>
  <c r="AD120" i="7"/>
  <c r="AD136" i="7"/>
  <c r="AD152" i="7"/>
  <c r="AD168" i="7"/>
  <c r="AD184" i="7"/>
  <c r="AD200" i="7"/>
  <c r="AD216" i="7"/>
  <c r="AD5" i="7"/>
  <c r="AD21" i="7"/>
  <c r="AD37" i="7"/>
  <c r="AD53" i="7"/>
  <c r="AD69" i="7"/>
  <c r="AD85" i="7"/>
  <c r="AD101" i="7"/>
  <c r="AD117" i="7"/>
  <c r="AD133" i="7"/>
  <c r="AD149" i="7"/>
  <c r="AD165" i="7"/>
  <c r="AD181" i="7"/>
  <c r="AD197" i="7"/>
  <c r="AD213" i="7"/>
  <c r="AD229" i="7"/>
  <c r="AD10" i="7"/>
  <c r="AD26" i="7"/>
  <c r="AD42" i="7"/>
  <c r="AD58" i="7"/>
  <c r="AD74" i="7"/>
  <c r="AD90" i="7"/>
  <c r="AD106" i="7"/>
  <c r="AD122" i="7"/>
  <c r="AD138" i="7"/>
  <c r="AD154" i="7"/>
  <c r="AD170" i="7"/>
  <c r="AD186" i="7"/>
  <c r="AD202" i="7"/>
  <c r="AD218" i="7"/>
  <c r="AD234" i="7"/>
  <c r="AD250" i="7"/>
  <c r="AD266" i="7"/>
  <c r="AD7" i="7"/>
  <c r="AD23" i="7"/>
  <c r="AD39" i="7"/>
  <c r="AD55" i="7"/>
  <c r="AD71" i="7"/>
  <c r="AD87" i="7"/>
  <c r="AD103" i="7"/>
  <c r="AD119" i="7"/>
  <c r="AD135" i="7"/>
  <c r="AD151" i="7"/>
  <c r="AD167" i="7"/>
  <c r="AD183" i="7"/>
  <c r="AD199" i="7"/>
  <c r="AD215" i="7"/>
  <c r="AD231" i="7"/>
  <c r="AD247" i="7"/>
  <c r="AD224" i="7"/>
  <c r="AD279" i="7"/>
  <c r="AD295" i="7"/>
  <c r="AD311" i="7"/>
  <c r="AD327" i="7"/>
  <c r="AD343" i="7"/>
  <c r="AD359" i="7"/>
  <c r="AD375" i="7"/>
  <c r="AD391" i="7"/>
  <c r="AD407" i="7"/>
  <c r="AD423" i="7"/>
  <c r="AD439" i="7"/>
  <c r="AD455" i="7"/>
  <c r="AD471" i="7"/>
  <c r="AD487" i="7"/>
  <c r="AD503" i="7"/>
  <c r="AD519" i="7"/>
  <c r="AD535" i="7"/>
  <c r="AD551" i="7"/>
  <c r="AD567" i="7"/>
  <c r="AD583" i="7"/>
  <c r="AD599" i="7"/>
  <c r="AD328" i="7"/>
  <c r="AD360" i="7"/>
  <c r="AD372" i="7"/>
  <c r="AD476" i="7"/>
  <c r="AD528" i="7"/>
  <c r="AD560" i="7"/>
  <c r="AD576" i="7"/>
  <c r="AD228" i="7"/>
  <c r="AD241" i="7"/>
  <c r="AD257" i="7"/>
  <c r="AD280" i="7"/>
  <c r="AD300" i="7"/>
  <c r="AD356" i="7"/>
  <c r="AD488" i="7"/>
  <c r="AD512" i="7"/>
  <c r="AD592" i="7"/>
  <c r="AD253" i="7"/>
  <c r="AD277" i="7"/>
  <c r="AD293" i="7"/>
  <c r="AD309" i="7"/>
  <c r="AD325" i="7"/>
  <c r="AD341" i="7"/>
  <c r="AD357" i="7"/>
  <c r="AD373" i="7"/>
  <c r="AD389" i="7"/>
  <c r="AD405" i="7"/>
  <c r="AD421" i="7"/>
  <c r="AD437" i="7"/>
  <c r="AD453" i="7"/>
  <c r="AD469" i="7"/>
  <c r="AD485" i="7"/>
  <c r="AD501" i="7"/>
  <c r="AD517" i="7"/>
  <c r="AD533" i="7"/>
  <c r="AD549" i="7"/>
  <c r="AD565" i="7"/>
  <c r="AD581" i="7"/>
  <c r="AD597" i="7"/>
  <c r="AD566" i="7"/>
  <c r="AD404" i="7"/>
  <c r="AD472" i="7"/>
  <c r="AD500" i="7"/>
  <c r="AD536" i="7"/>
  <c r="AD245" i="7"/>
  <c r="AD12" i="7"/>
  <c r="AD28" i="7"/>
  <c r="AD44" i="7"/>
  <c r="AD60" i="7"/>
  <c r="AD76" i="7"/>
  <c r="AD92" i="7"/>
  <c r="AD108" i="7"/>
  <c r="AD124" i="7"/>
  <c r="AD140" i="7"/>
  <c r="AD156" i="7"/>
  <c r="AD172" i="7"/>
  <c r="AD188" i="7"/>
  <c r="AD204" i="7"/>
  <c r="AD9" i="7"/>
  <c r="AD25" i="7"/>
  <c r="AD41" i="7"/>
  <c r="AD57" i="7"/>
  <c r="AD73" i="7"/>
  <c r="AD89" i="7"/>
  <c r="AD105" i="7"/>
  <c r="AD121" i="7"/>
  <c r="AD137" i="7"/>
  <c r="AD153" i="7"/>
  <c r="AD169" i="7"/>
  <c r="AD185" i="7"/>
  <c r="AD201" i="7"/>
  <c r="AD217" i="7"/>
  <c r="AD14" i="7"/>
  <c r="AD30" i="7"/>
  <c r="AD46" i="7"/>
  <c r="AD62" i="7"/>
  <c r="AD78" i="7"/>
  <c r="AD94" i="7"/>
  <c r="AD110" i="7"/>
  <c r="AD126" i="7"/>
  <c r="AD142" i="7"/>
  <c r="AD158" i="7"/>
  <c r="AD174" i="7"/>
  <c r="AD190" i="7"/>
  <c r="AD206" i="7"/>
  <c r="AD222" i="7"/>
  <c r="AD238" i="7"/>
  <c r="AD254" i="7"/>
  <c r="AD11" i="7"/>
  <c r="AD27" i="7"/>
  <c r="AD43" i="7"/>
  <c r="AD59" i="7"/>
  <c r="AD75" i="7"/>
  <c r="AD91" i="7"/>
  <c r="AD107" i="7"/>
  <c r="AD123" i="7"/>
  <c r="AD139" i="7"/>
  <c r="AD155" i="7"/>
  <c r="AD171" i="7"/>
  <c r="AD187" i="7"/>
  <c r="AD203" i="7"/>
  <c r="AD219" i="7"/>
  <c r="AD235" i="7"/>
  <c r="AD261" i="7"/>
  <c r="AD283" i="7"/>
  <c r="AD299" i="7"/>
  <c r="AD315" i="7"/>
  <c r="AD331" i="7"/>
  <c r="AD347" i="7"/>
  <c r="AD363" i="7"/>
  <c r="AD379" i="7"/>
  <c r="AD395" i="7"/>
  <c r="AD411" i="7"/>
  <c r="AD427" i="7"/>
  <c r="AD443" i="7"/>
  <c r="AD459" i="7"/>
  <c r="AD475" i="7"/>
  <c r="AD491" i="7"/>
  <c r="AD507" i="7"/>
  <c r="AD523" i="7"/>
  <c r="AD539" i="7"/>
  <c r="AD555" i="7"/>
  <c r="AD571" i="7"/>
  <c r="AD587" i="7"/>
  <c r="AD316" i="7"/>
  <c r="AD332" i="7"/>
  <c r="AD376" i="7"/>
  <c r="AD432" i="7"/>
  <c r="AD464" i="7"/>
  <c r="AD504" i="7"/>
  <c r="AD256" i="7"/>
  <c r="AD268" i="7"/>
  <c r="AD284" i="7"/>
  <c r="AD304" i="7"/>
  <c r="AD364" i="7"/>
  <c r="AD388" i="7"/>
  <c r="AD452" i="7"/>
  <c r="AD480" i="7"/>
  <c r="AD252" i="7"/>
  <c r="AD267" i="7"/>
  <c r="AD281" i="7"/>
  <c r="AD297" i="7"/>
  <c r="AD313" i="7"/>
  <c r="AD329" i="7"/>
  <c r="AD345" i="7"/>
  <c r="AD361" i="7"/>
  <c r="AD377" i="7"/>
  <c r="AD393" i="7"/>
  <c r="AD409" i="7"/>
  <c r="AD425" i="7"/>
  <c r="AD441" i="7"/>
  <c r="AD457" i="7"/>
  <c r="AD473" i="7"/>
  <c r="AD489" i="7"/>
  <c r="AD505" i="7"/>
  <c r="AD521" i="7"/>
  <c r="AD537" i="7"/>
  <c r="AD553" i="7"/>
  <c r="AD569" i="7"/>
  <c r="AD585" i="7"/>
  <c r="AD601" i="7"/>
  <c r="AD380" i="7"/>
  <c r="AD400" i="7"/>
  <c r="AD412" i="7"/>
  <c r="AD532" i="7"/>
  <c r="AD588" i="7"/>
  <c r="AD265" i="7"/>
  <c r="AD16" i="7"/>
  <c r="AD32" i="7"/>
  <c r="AD48" i="7"/>
  <c r="AD64" i="7"/>
  <c r="AD80" i="7"/>
  <c r="AD96" i="7"/>
  <c r="AD112" i="7"/>
  <c r="AD128" i="7"/>
  <c r="AD144" i="7"/>
  <c r="AD160" i="7"/>
  <c r="AD176" i="7"/>
  <c r="AD192" i="7"/>
  <c r="AD208" i="7"/>
  <c r="AD13" i="7"/>
  <c r="AD29" i="7"/>
  <c r="AD45" i="7"/>
  <c r="AD61" i="7"/>
  <c r="AD77" i="7"/>
  <c r="AD93" i="7"/>
  <c r="AD109" i="7"/>
  <c r="AD125" i="7"/>
  <c r="AD141" i="7"/>
  <c r="AD157" i="7"/>
  <c r="AD173" i="7"/>
  <c r="AD189" i="7"/>
  <c r="AD205" i="7"/>
  <c r="AD221" i="7"/>
  <c r="AD18" i="7"/>
  <c r="AD34" i="7"/>
  <c r="AD50" i="7"/>
  <c r="AD66" i="7"/>
  <c r="AD82" i="7"/>
  <c r="AD98" i="7"/>
  <c r="AD114" i="7"/>
  <c r="AD130" i="7"/>
  <c r="AD146" i="7"/>
  <c r="AD162" i="7"/>
  <c r="AD178" i="7"/>
  <c r="AD194" i="7"/>
  <c r="AD210" i="7"/>
  <c r="AD226" i="7"/>
  <c r="AD242" i="7"/>
  <c r="AD258" i="7"/>
  <c r="AD15" i="7"/>
  <c r="AD31" i="7"/>
  <c r="AD47" i="7"/>
  <c r="AD63" i="7"/>
  <c r="AD79" i="7"/>
  <c r="AD95" i="7"/>
  <c r="AD111" i="7"/>
  <c r="AD127" i="7"/>
  <c r="AD143" i="7"/>
  <c r="AD159" i="7"/>
  <c r="AD175" i="7"/>
  <c r="AD191" i="7"/>
  <c r="AD207" i="7"/>
  <c r="AD223" i="7"/>
  <c r="AD239" i="7"/>
  <c r="AD236" i="7"/>
  <c r="AD260" i="7"/>
  <c r="AD271" i="7"/>
  <c r="AD287" i="7"/>
  <c r="AD303" i="7"/>
  <c r="AD319" i="7"/>
  <c r="AD335" i="7"/>
  <c r="AD351" i="7"/>
  <c r="AD367" i="7"/>
  <c r="AD383" i="7"/>
  <c r="AD399" i="7"/>
  <c r="AD415" i="7"/>
  <c r="AD431" i="7"/>
  <c r="AD447" i="7"/>
  <c r="AD463" i="7"/>
  <c r="AD479" i="7"/>
  <c r="AD495" i="7"/>
  <c r="AD511" i="7"/>
  <c r="AD527" i="7"/>
  <c r="AD543" i="7"/>
  <c r="AD559" i="7"/>
  <c r="AD575" i="7"/>
  <c r="AD591" i="7"/>
  <c r="AD320" i="7"/>
  <c r="AD336" i="7"/>
  <c r="AD352" i="7"/>
  <c r="AD408" i="7"/>
  <c r="AD496" i="7"/>
  <c r="AD548" i="7"/>
  <c r="AD255" i="7"/>
  <c r="AD272" i="7"/>
  <c r="AD288" i="7"/>
  <c r="AD308" i="7"/>
  <c r="AD368" i="7"/>
  <c r="AD396" i="7"/>
  <c r="AD448" i="7"/>
  <c r="AD232" i="7"/>
  <c r="AD251" i="7"/>
  <c r="AD269" i="7"/>
  <c r="AD285" i="7"/>
  <c r="AD301" i="7"/>
  <c r="AD317" i="7"/>
  <c r="AD333" i="7"/>
  <c r="AD349" i="7"/>
  <c r="AD365" i="7"/>
  <c r="AD381" i="7"/>
  <c r="AD397" i="7"/>
  <c r="AD413" i="7"/>
  <c r="AD429" i="7"/>
  <c r="AD445" i="7"/>
  <c r="AD461" i="7"/>
  <c r="AD477" i="7"/>
  <c r="AD493" i="7"/>
  <c r="AD509" i="7"/>
  <c r="AD525" i="7"/>
  <c r="AD541" i="7"/>
  <c r="AD557" i="7"/>
  <c r="AD573" i="7"/>
  <c r="AD589" i="7"/>
  <c r="AD2" i="7"/>
  <c r="AD582" i="7"/>
  <c r="AD392" i="7"/>
  <c r="AD420" i="7"/>
  <c r="AD424" i="7"/>
  <c r="AD428" i="7"/>
  <c r="AD444" i="7"/>
  <c r="AD524" i="7"/>
  <c r="AD568" i="7"/>
  <c r="AD584" i="7"/>
  <c r="AD600" i="7"/>
  <c r="AD249" i="7"/>
  <c r="AD264" i="7"/>
  <c r="AD274" i="7"/>
  <c r="AD290" i="7"/>
  <c r="AD306" i="7"/>
  <c r="AD322" i="7"/>
  <c r="AD338" i="7"/>
  <c r="AD354" i="7"/>
  <c r="AD370" i="7"/>
  <c r="AD386" i="7"/>
  <c r="AD402" i="7"/>
  <c r="AD418" i="7"/>
  <c r="AD434" i="7"/>
  <c r="AD450" i="7"/>
  <c r="AD466" i="7"/>
  <c r="AD482" i="7"/>
  <c r="AD4" i="7"/>
  <c r="AD20" i="7"/>
  <c r="AD36" i="7"/>
  <c r="AD52" i="7"/>
  <c r="AD68" i="7"/>
  <c r="AD84" i="7"/>
  <c r="AD100" i="7"/>
  <c r="AD116" i="7"/>
  <c r="AD132" i="7"/>
  <c r="AD148" i="7"/>
  <c r="AD164" i="7"/>
  <c r="AD180" i="7"/>
  <c r="AD196" i="7"/>
  <c r="AD212" i="7"/>
  <c r="AD17" i="7"/>
  <c r="AD33" i="7"/>
  <c r="AD49" i="7"/>
  <c r="AD65" i="7"/>
  <c r="AD81" i="7"/>
  <c r="AD97" i="7"/>
  <c r="AD113" i="7"/>
  <c r="AD129" i="7"/>
  <c r="AD145" i="7"/>
  <c r="AD161" i="7"/>
  <c r="AD177" i="7"/>
  <c r="AD193" i="7"/>
  <c r="AD209" i="7"/>
  <c r="AD225" i="7"/>
  <c r="AD6" i="7"/>
  <c r="AD22" i="7"/>
  <c r="AD38" i="7"/>
  <c r="AD54" i="7"/>
  <c r="AD70" i="7"/>
  <c r="AD86" i="7"/>
  <c r="AD102" i="7"/>
  <c r="AD118" i="7"/>
  <c r="AD134" i="7"/>
  <c r="AD150" i="7"/>
  <c r="AD166" i="7"/>
  <c r="AD182" i="7"/>
  <c r="AD198" i="7"/>
  <c r="AD214" i="7"/>
  <c r="AD230" i="7"/>
  <c r="AD246" i="7"/>
  <c r="AD262" i="7"/>
  <c r="AD3" i="7"/>
  <c r="AD19" i="7"/>
  <c r="AD35" i="7"/>
  <c r="AD51" i="7"/>
  <c r="AD67" i="7"/>
  <c r="AD83" i="7"/>
  <c r="AD99" i="7"/>
  <c r="AD115" i="7"/>
  <c r="AD131" i="7"/>
  <c r="AD147" i="7"/>
  <c r="AD163" i="7"/>
  <c r="AD179" i="7"/>
  <c r="AD195" i="7"/>
  <c r="AD211" i="7"/>
  <c r="AD227" i="7"/>
  <c r="AD243" i="7"/>
  <c r="AD244" i="7"/>
  <c r="AD259" i="7"/>
  <c r="AD275" i="7"/>
  <c r="AD291" i="7"/>
  <c r="AD307" i="7"/>
  <c r="AD323" i="7"/>
  <c r="AD339" i="7"/>
  <c r="AD355" i="7"/>
  <c r="AD371" i="7"/>
  <c r="AD387" i="7"/>
  <c r="AD403" i="7"/>
  <c r="AD419" i="7"/>
  <c r="AD435" i="7"/>
  <c r="AD451" i="7"/>
  <c r="AD467" i="7"/>
  <c r="AD483" i="7"/>
  <c r="AD499" i="7"/>
  <c r="AD515" i="7"/>
  <c r="AD531" i="7"/>
  <c r="AD547" i="7"/>
  <c r="AD563" i="7"/>
  <c r="AD579" i="7"/>
  <c r="AD595" i="7"/>
  <c r="AD324" i="7"/>
  <c r="AD340" i="7"/>
  <c r="AD564" i="7"/>
  <c r="AD233" i="7"/>
  <c r="AD276" i="7"/>
  <c r="AD292" i="7"/>
  <c r="AD296" i="7"/>
  <c r="AD312" i="7"/>
  <c r="AD344" i="7"/>
  <c r="AD348" i="7"/>
  <c r="AD436" i="7"/>
  <c r="AD508" i="7"/>
  <c r="AD544" i="7"/>
  <c r="AD240" i="7"/>
  <c r="AD273" i="7"/>
  <c r="AD289" i="7"/>
  <c r="AD305" i="7"/>
  <c r="AD321" i="7"/>
  <c r="AD337" i="7"/>
  <c r="AD353" i="7"/>
  <c r="AD369" i="7"/>
  <c r="AD385" i="7"/>
  <c r="AD401" i="7"/>
  <c r="AD417" i="7"/>
  <c r="AD433" i="7"/>
  <c r="AD449" i="7"/>
  <c r="AD465" i="7"/>
  <c r="AD481" i="7"/>
  <c r="AD497" i="7"/>
  <c r="AD513" i="7"/>
  <c r="AD529" i="7"/>
  <c r="AD545" i="7"/>
  <c r="AD561" i="7"/>
  <c r="AD577" i="7"/>
  <c r="AD593" i="7"/>
  <c r="AD590" i="7"/>
  <c r="AD384" i="7"/>
  <c r="AD460" i="7"/>
  <c r="AD540" i="7"/>
  <c r="AD248" i="7"/>
  <c r="AD270" i="7"/>
  <c r="AD494" i="7"/>
  <c r="AD510" i="7"/>
  <c r="AD526" i="7"/>
  <c r="AD550" i="7"/>
  <c r="AD586" i="7"/>
  <c r="AD596" i="7"/>
  <c r="AD263" i="7"/>
  <c r="AD278" i="7"/>
  <c r="AD282" i="7"/>
  <c r="AD294" i="7"/>
  <c r="AD298" i="7"/>
  <c r="AD310" i="7"/>
  <c r="AD314" i="7"/>
  <c r="AD326" i="7"/>
  <c r="AD330" i="7"/>
  <c r="AD342" i="7"/>
  <c r="AD346" i="7"/>
  <c r="AD358" i="7"/>
  <c r="AD362" i="7"/>
  <c r="AD374" i="7"/>
  <c r="AD378" i="7"/>
  <c r="AD390" i="7"/>
  <c r="AD394" i="7"/>
  <c r="AD406" i="7"/>
  <c r="AD410" i="7"/>
  <c r="AD422" i="7"/>
  <c r="AD426" i="7"/>
  <c r="AD438" i="7"/>
  <c r="AD442" i="7"/>
  <c r="AD454" i="7"/>
  <c r="AD458" i="7"/>
  <c r="AD470" i="7"/>
  <c r="AD474" i="7"/>
  <c r="AD498" i="7"/>
  <c r="AD514" i="7"/>
  <c r="AD530" i="7"/>
  <c r="AD554" i="7"/>
  <c r="AD440" i="7"/>
  <c r="AD484" i="7"/>
  <c r="AD572" i="7"/>
  <c r="AD552" i="7"/>
  <c r="AD237" i="7"/>
  <c r="AD286" i="7"/>
  <c r="AD302" i="7"/>
  <c r="AD318" i="7"/>
  <c r="AD334" i="7"/>
  <c r="AD350" i="7"/>
  <c r="AD366" i="7"/>
  <c r="AD382" i="7"/>
  <c r="AD398" i="7"/>
  <c r="AD414" i="7"/>
  <c r="AD430" i="7"/>
  <c r="AD446" i="7"/>
  <c r="AD462" i="7"/>
  <c r="AD478" i="7"/>
  <c r="AD486" i="7"/>
  <c r="AD502" i="7"/>
  <c r="AD518" i="7"/>
  <c r="AD534" i="7"/>
  <c r="AD558" i="7"/>
  <c r="AD570" i="7"/>
  <c r="AD578" i="7"/>
  <c r="AD594" i="7"/>
  <c r="AD580" i="7"/>
  <c r="AD456" i="7"/>
  <c r="AD520" i="7"/>
  <c r="AD220" i="7"/>
  <c r="AD490" i="7"/>
  <c r="AD506" i="7"/>
  <c r="AD522" i="7"/>
  <c r="AD538" i="7"/>
  <c r="AD542" i="7"/>
  <c r="AD546" i="7"/>
  <c r="AD562" i="7"/>
  <c r="AD574" i="7"/>
  <c r="AD598" i="7"/>
  <c r="AD416" i="7"/>
  <c r="AD468" i="7"/>
  <c r="AD492" i="7"/>
  <c r="AD516" i="7"/>
  <c r="AD556" i="7"/>
  <c r="AB7" i="9"/>
  <c r="AB23" i="9"/>
  <c r="AB39" i="9"/>
  <c r="AB55" i="9"/>
  <c r="AB67" i="9"/>
  <c r="AB83" i="9"/>
  <c r="AB99" i="9"/>
  <c r="AB115" i="9"/>
  <c r="AB12" i="9"/>
  <c r="AB28" i="9"/>
  <c r="AB44" i="9"/>
  <c r="AB60" i="9"/>
  <c r="AB76" i="9"/>
  <c r="AB92" i="9"/>
  <c r="AB108" i="9"/>
  <c r="AB124" i="9"/>
  <c r="AB13" i="9"/>
  <c r="AB29" i="9"/>
  <c r="AB45" i="9"/>
  <c r="AB61" i="9"/>
  <c r="AB77" i="9"/>
  <c r="AB93" i="9"/>
  <c r="AB109" i="9"/>
  <c r="AB125" i="9"/>
  <c r="AB141" i="9"/>
  <c r="AB6" i="9"/>
  <c r="AB22" i="9"/>
  <c r="AB38" i="9"/>
  <c r="AB54" i="9"/>
  <c r="AB70" i="9"/>
  <c r="AB86" i="9"/>
  <c r="AB102" i="9"/>
  <c r="AB118" i="9"/>
  <c r="AB134" i="9"/>
  <c r="AB157" i="9"/>
  <c r="AB173" i="9"/>
  <c r="AB189" i="9"/>
  <c r="AB205" i="9"/>
  <c r="AB221" i="9"/>
  <c r="AB237" i="9"/>
  <c r="AB253" i="9"/>
  <c r="AB269" i="9"/>
  <c r="AB146" i="9"/>
  <c r="AB162" i="9"/>
  <c r="AB178" i="9"/>
  <c r="AB194" i="9"/>
  <c r="AB210" i="9"/>
  <c r="AB226" i="9"/>
  <c r="AB242" i="9"/>
  <c r="AB258" i="9"/>
  <c r="AB274" i="9"/>
  <c r="AB155" i="9"/>
  <c r="AB171" i="9"/>
  <c r="AB187" i="9"/>
  <c r="AB203" i="9"/>
  <c r="AB219" i="9"/>
  <c r="AB235" i="9"/>
  <c r="AB251" i="9"/>
  <c r="AB267" i="9"/>
  <c r="AB283" i="9"/>
  <c r="AB299" i="9"/>
  <c r="AB135" i="9"/>
  <c r="AB152" i="9"/>
  <c r="AB168" i="9"/>
  <c r="AB184" i="9"/>
  <c r="AB200" i="9"/>
  <c r="AB216" i="9"/>
  <c r="AB232" i="9"/>
  <c r="AB248" i="9"/>
  <c r="AB264" i="9"/>
  <c r="AB280" i="9"/>
  <c r="AB296" i="9"/>
  <c r="AB313" i="9"/>
  <c r="AB329" i="9"/>
  <c r="AB345" i="9"/>
  <c r="AB361" i="9"/>
  <c r="AB377" i="9"/>
  <c r="AB393" i="9"/>
  <c r="AB409" i="9"/>
  <c r="AB425" i="9"/>
  <c r="AB441" i="9"/>
  <c r="AB457" i="9"/>
  <c r="AB473" i="9"/>
  <c r="AB489" i="9"/>
  <c r="AB505" i="9"/>
  <c r="AB521" i="9"/>
  <c r="AB537" i="9"/>
  <c r="AB292" i="9"/>
  <c r="AB310" i="9"/>
  <c r="AB326" i="9"/>
  <c r="AB342" i="9"/>
  <c r="AB358" i="9"/>
  <c r="AB374" i="9"/>
  <c r="AB390" i="9"/>
  <c r="AB406" i="9"/>
  <c r="AB422" i="9"/>
  <c r="AB438" i="9"/>
  <c r="AB454" i="9"/>
  <c r="AB470" i="9"/>
  <c r="AB486" i="9"/>
  <c r="AB502" i="9"/>
  <c r="AB518" i="9"/>
  <c r="AB534" i="9"/>
  <c r="AB289" i="9"/>
  <c r="AB303" i="9"/>
  <c r="AB319" i="9"/>
  <c r="AB335" i="9"/>
  <c r="AB351" i="9"/>
  <c r="AB367" i="9"/>
  <c r="AB383" i="9"/>
  <c r="AB399" i="9"/>
  <c r="AB415" i="9"/>
  <c r="AB431" i="9"/>
  <c r="AB447" i="9"/>
  <c r="AB463" i="9"/>
  <c r="AB479" i="9"/>
  <c r="AB495" i="9"/>
  <c r="AB511" i="9"/>
  <c r="AB527" i="9"/>
  <c r="AB543" i="9"/>
  <c r="AB559" i="9"/>
  <c r="AB575" i="9"/>
  <c r="AB308" i="9"/>
  <c r="AB324" i="9"/>
  <c r="AB340" i="9"/>
  <c r="AB356" i="9"/>
  <c r="AB372" i="9"/>
  <c r="AB388" i="9"/>
  <c r="AB404" i="9"/>
  <c r="AB420" i="9"/>
  <c r="AB436" i="9"/>
  <c r="AB452" i="9"/>
  <c r="AB468" i="9"/>
  <c r="AB484" i="9"/>
  <c r="AB500" i="9"/>
  <c r="AB516" i="9"/>
  <c r="AB532" i="9"/>
  <c r="AB553" i="9"/>
  <c r="AB568" i="9"/>
  <c r="AB594" i="9"/>
  <c r="AB3" i="9"/>
  <c r="AB11" i="9"/>
  <c r="AB15" i="9"/>
  <c r="AB19" i="9"/>
  <c r="AB27" i="9"/>
  <c r="AB31" i="9"/>
  <c r="AB35" i="9"/>
  <c r="AB43" i="9"/>
  <c r="AB47" i="9"/>
  <c r="AB51" i="9"/>
  <c r="AB71" i="9"/>
  <c r="AB87" i="9"/>
  <c r="AB103" i="9"/>
  <c r="AB119" i="9"/>
  <c r="AB16" i="9"/>
  <c r="AB32" i="9"/>
  <c r="AB48" i="9"/>
  <c r="AB64" i="9"/>
  <c r="AB80" i="9"/>
  <c r="AB96" i="9"/>
  <c r="AB112" i="9"/>
  <c r="AB128" i="9"/>
  <c r="AB17" i="9"/>
  <c r="AB33" i="9"/>
  <c r="AB49" i="9"/>
  <c r="AB65" i="9"/>
  <c r="AB81" i="9"/>
  <c r="AB97" i="9"/>
  <c r="AB113" i="9"/>
  <c r="AB129" i="9"/>
  <c r="AB145" i="9"/>
  <c r="AB10" i="9"/>
  <c r="AB26" i="9"/>
  <c r="AB42" i="9"/>
  <c r="AB58" i="9"/>
  <c r="AB74" i="9"/>
  <c r="AB90" i="9"/>
  <c r="AB106" i="9"/>
  <c r="AB122" i="9"/>
  <c r="AB138" i="9"/>
  <c r="AB161" i="9"/>
  <c r="AB177" i="9"/>
  <c r="AB193" i="9"/>
  <c r="AB209" i="9"/>
  <c r="AB225" i="9"/>
  <c r="AB241" i="9"/>
  <c r="AB257" i="9"/>
  <c r="AB273" i="9"/>
  <c r="AB127" i="9"/>
  <c r="AB144" i="9"/>
  <c r="AB150" i="9"/>
  <c r="AB166" i="9"/>
  <c r="AB182" i="9"/>
  <c r="AB198" i="9"/>
  <c r="AB214" i="9"/>
  <c r="AB230" i="9"/>
  <c r="AB246" i="9"/>
  <c r="AB262" i="9"/>
  <c r="AB278" i="9"/>
  <c r="AB159" i="9"/>
  <c r="AB175" i="9"/>
  <c r="AB191" i="9"/>
  <c r="AB207" i="9"/>
  <c r="AB223" i="9"/>
  <c r="AB239" i="9"/>
  <c r="AB255" i="9"/>
  <c r="AB271" i="9"/>
  <c r="AB287" i="9"/>
  <c r="AB156" i="9"/>
  <c r="AB172" i="9"/>
  <c r="AB188" i="9"/>
  <c r="AB204" i="9"/>
  <c r="AB220" i="9"/>
  <c r="AB236" i="9"/>
  <c r="AB252" i="9"/>
  <c r="AB268" i="9"/>
  <c r="AB284" i="9"/>
  <c r="AB301" i="9"/>
  <c r="AB317" i="9"/>
  <c r="AB333" i="9"/>
  <c r="AB349" i="9"/>
  <c r="AB365" i="9"/>
  <c r="AB381" i="9"/>
  <c r="AB397" i="9"/>
  <c r="AB413" i="9"/>
  <c r="AB429" i="9"/>
  <c r="AB445" i="9"/>
  <c r="AB461" i="9"/>
  <c r="AB477" i="9"/>
  <c r="AB493" i="9"/>
  <c r="AB509" i="9"/>
  <c r="AB525" i="9"/>
  <c r="AB277" i="9"/>
  <c r="AB314" i="9"/>
  <c r="AB330" i="9"/>
  <c r="AB346" i="9"/>
  <c r="AB362" i="9"/>
  <c r="AB378" i="9"/>
  <c r="AB394" i="9"/>
  <c r="AB410" i="9"/>
  <c r="AB426" i="9"/>
  <c r="AB442" i="9"/>
  <c r="AB458" i="9"/>
  <c r="AB474" i="9"/>
  <c r="AB490" i="9"/>
  <c r="AB506" i="9"/>
  <c r="AB522" i="9"/>
  <c r="AB538" i="9"/>
  <c r="AB288" i="9"/>
  <c r="AB307" i="9"/>
  <c r="AB323" i="9"/>
  <c r="AB339" i="9"/>
  <c r="AB355" i="9"/>
  <c r="AB371" i="9"/>
  <c r="AB387" i="9"/>
  <c r="AB403" i="9"/>
  <c r="AB419" i="9"/>
  <c r="AB435" i="9"/>
  <c r="AB451" i="9"/>
  <c r="AB467" i="9"/>
  <c r="AB483" i="9"/>
  <c r="AB499" i="9"/>
  <c r="AB515" i="9"/>
  <c r="AB531" i="9"/>
  <c r="AB547" i="9"/>
  <c r="AB563" i="9"/>
  <c r="AB579" i="9"/>
  <c r="AB312" i="9"/>
  <c r="AB328" i="9"/>
  <c r="AB344" i="9"/>
  <c r="AB360" i="9"/>
  <c r="AB376" i="9"/>
  <c r="AB392" i="9"/>
  <c r="AB408" i="9"/>
  <c r="AB424" i="9"/>
  <c r="AB440" i="9"/>
  <c r="AB456" i="9"/>
  <c r="AB472" i="9"/>
  <c r="AB488" i="9"/>
  <c r="AB504" i="9"/>
  <c r="AB520" i="9"/>
  <c r="AB552" i="9"/>
  <c r="AB598" i="9"/>
  <c r="AB59" i="9"/>
  <c r="AB75" i="9"/>
  <c r="AB91" i="9"/>
  <c r="AB107" i="9"/>
  <c r="AB123" i="9"/>
  <c r="AB4" i="9"/>
  <c r="AB20" i="9"/>
  <c r="AB36" i="9"/>
  <c r="AB52" i="9"/>
  <c r="AB68" i="9"/>
  <c r="AB84" i="9"/>
  <c r="AB100" i="9"/>
  <c r="AB116" i="9"/>
  <c r="AB132" i="9"/>
  <c r="AB5" i="9"/>
  <c r="AB21" i="9"/>
  <c r="AB37" i="9"/>
  <c r="AB53" i="9"/>
  <c r="AB69" i="9"/>
  <c r="AB85" i="9"/>
  <c r="AB101" i="9"/>
  <c r="AB117" i="9"/>
  <c r="AB133" i="9"/>
  <c r="AB14" i="9"/>
  <c r="AB30" i="9"/>
  <c r="AB46" i="9"/>
  <c r="AB62" i="9"/>
  <c r="AB78" i="9"/>
  <c r="AB94" i="9"/>
  <c r="AB110" i="9"/>
  <c r="AB126" i="9"/>
  <c r="AB149" i="9"/>
  <c r="AB165" i="9"/>
  <c r="AB181" i="9"/>
  <c r="AB197" i="9"/>
  <c r="AB213" i="9"/>
  <c r="AB229" i="9"/>
  <c r="AB245" i="9"/>
  <c r="AB261" i="9"/>
  <c r="AB143" i="9"/>
  <c r="AB154" i="9"/>
  <c r="AB170" i="9"/>
  <c r="AB186" i="9"/>
  <c r="AB202" i="9"/>
  <c r="AB218" i="9"/>
  <c r="AB234" i="9"/>
  <c r="AB250" i="9"/>
  <c r="AB266" i="9"/>
  <c r="AB282" i="9"/>
  <c r="AB140" i="9"/>
  <c r="AB147" i="9"/>
  <c r="AB163" i="9"/>
  <c r="AB179" i="9"/>
  <c r="AB195" i="9"/>
  <c r="AB211" i="9"/>
  <c r="AB227" i="9"/>
  <c r="AB243" i="9"/>
  <c r="AB259" i="9"/>
  <c r="AB275" i="9"/>
  <c r="AB291" i="9"/>
  <c r="AB160" i="9"/>
  <c r="AB176" i="9"/>
  <c r="AB192" i="9"/>
  <c r="AB208" i="9"/>
  <c r="AB224" i="9"/>
  <c r="AB240" i="9"/>
  <c r="AB256" i="9"/>
  <c r="AB272" i="9"/>
  <c r="AB298" i="9"/>
  <c r="AB305" i="9"/>
  <c r="AB321" i="9"/>
  <c r="AB337" i="9"/>
  <c r="AB353" i="9"/>
  <c r="AB369" i="9"/>
  <c r="AB385" i="9"/>
  <c r="AB401" i="9"/>
  <c r="AB417" i="9"/>
  <c r="AB433" i="9"/>
  <c r="AB449" i="9"/>
  <c r="AB465" i="9"/>
  <c r="AB481" i="9"/>
  <c r="AB497" i="9"/>
  <c r="AB513" i="9"/>
  <c r="AB529" i="9"/>
  <c r="AB294" i="9"/>
  <c r="AB302" i="9"/>
  <c r="AB318" i="9"/>
  <c r="AB334" i="9"/>
  <c r="AB350" i="9"/>
  <c r="AB366" i="9"/>
  <c r="AB382" i="9"/>
  <c r="AB398" i="9"/>
  <c r="AB414" i="9"/>
  <c r="AB430" i="9"/>
  <c r="AB446" i="9"/>
  <c r="AB462" i="9"/>
  <c r="AB478" i="9"/>
  <c r="AB494" i="9"/>
  <c r="AB510" i="9"/>
  <c r="AB526" i="9"/>
  <c r="AB542" i="9"/>
  <c r="AB286" i="9"/>
  <c r="AB311" i="9"/>
  <c r="AB327" i="9"/>
  <c r="AB343" i="9"/>
  <c r="AB359" i="9"/>
  <c r="AB375" i="9"/>
  <c r="AB391" i="9"/>
  <c r="AB407" i="9"/>
  <c r="AB423" i="9"/>
  <c r="AB63" i="9"/>
  <c r="AB79" i="9"/>
  <c r="AB95" i="9"/>
  <c r="AB111" i="9"/>
  <c r="AB8" i="9"/>
  <c r="AB24" i="9"/>
  <c r="AB40" i="9"/>
  <c r="AB56" i="9"/>
  <c r="AB72" i="9"/>
  <c r="AB88" i="9"/>
  <c r="AB104" i="9"/>
  <c r="AB120" i="9"/>
  <c r="AB136" i="9"/>
  <c r="AB9" i="9"/>
  <c r="AB25" i="9"/>
  <c r="AB41" i="9"/>
  <c r="AB57" i="9"/>
  <c r="AB73" i="9"/>
  <c r="AB89" i="9"/>
  <c r="AB105" i="9"/>
  <c r="AB121" i="9"/>
  <c r="AB137" i="9"/>
  <c r="AB18" i="9"/>
  <c r="AB34" i="9"/>
  <c r="AB50" i="9"/>
  <c r="AB66" i="9"/>
  <c r="AB82" i="9"/>
  <c r="AB98" i="9"/>
  <c r="AB114" i="9"/>
  <c r="AB130" i="9"/>
  <c r="AB153" i="9"/>
  <c r="AB169" i="9"/>
  <c r="AB185" i="9"/>
  <c r="AB201" i="9"/>
  <c r="AB217" i="9"/>
  <c r="AB233" i="9"/>
  <c r="AB249" i="9"/>
  <c r="AB265" i="9"/>
  <c r="AB142" i="9"/>
  <c r="AB158" i="9"/>
  <c r="AB174" i="9"/>
  <c r="AB190" i="9"/>
  <c r="AB206" i="9"/>
  <c r="AB222" i="9"/>
  <c r="AB238" i="9"/>
  <c r="AB254" i="9"/>
  <c r="AB270" i="9"/>
  <c r="AB131" i="9"/>
  <c r="AB139" i="9"/>
  <c r="AB151" i="9"/>
  <c r="AB167" i="9"/>
  <c r="AB183" i="9"/>
  <c r="AB199" i="9"/>
  <c r="AB215" i="9"/>
  <c r="AB231" i="9"/>
  <c r="AB247" i="9"/>
  <c r="AB263" i="9"/>
  <c r="AB279" i="9"/>
  <c r="AB295" i="9"/>
  <c r="AB148" i="9"/>
  <c r="AB164" i="9"/>
  <c r="AB180" i="9"/>
  <c r="AB196" i="9"/>
  <c r="AB212" i="9"/>
  <c r="AB228" i="9"/>
  <c r="AB244" i="9"/>
  <c r="AB260" i="9"/>
  <c r="AB276" i="9"/>
  <c r="AB297" i="9"/>
  <c r="AB309" i="9"/>
  <c r="AB325" i="9"/>
  <c r="AB341" i="9"/>
  <c r="AB357" i="9"/>
  <c r="AB373" i="9"/>
  <c r="AB389" i="9"/>
  <c r="AB405" i="9"/>
  <c r="AB421" i="9"/>
  <c r="AB437" i="9"/>
  <c r="AB453" i="9"/>
  <c r="AB469" i="9"/>
  <c r="AB485" i="9"/>
  <c r="AB501" i="9"/>
  <c r="AB517" i="9"/>
  <c r="AB533" i="9"/>
  <c r="AB293" i="9"/>
  <c r="AB306" i="9"/>
  <c r="AB322" i="9"/>
  <c r="AB338" i="9"/>
  <c r="AB354" i="9"/>
  <c r="AB370" i="9"/>
  <c r="AB386" i="9"/>
  <c r="AB402" i="9"/>
  <c r="AB418" i="9"/>
  <c r="AB434" i="9"/>
  <c r="AB450" i="9"/>
  <c r="AB466" i="9"/>
  <c r="AB482" i="9"/>
  <c r="AB498" i="9"/>
  <c r="AB514" i="9"/>
  <c r="AB530" i="9"/>
  <c r="AB281" i="9"/>
  <c r="AB290" i="9"/>
  <c r="AB315" i="9"/>
  <c r="AB331" i="9"/>
  <c r="AB347" i="9"/>
  <c r="AB363" i="9"/>
  <c r="AB379" i="9"/>
  <c r="AB395" i="9"/>
  <c r="AB411" i="9"/>
  <c r="AB427" i="9"/>
  <c r="AB443" i="9"/>
  <c r="AB459" i="9"/>
  <c r="AB475" i="9"/>
  <c r="AB491" i="9"/>
  <c r="AB507" i="9"/>
  <c r="AB523" i="9"/>
  <c r="AB539" i="9"/>
  <c r="AB555" i="9"/>
  <c r="AB571" i="9"/>
  <c r="AB285" i="9"/>
  <c r="AB304" i="9"/>
  <c r="AB320" i="9"/>
  <c r="AB336" i="9"/>
  <c r="AB352" i="9"/>
  <c r="AB368" i="9"/>
  <c r="AB384" i="9"/>
  <c r="AB400" i="9"/>
  <c r="AB416" i="9"/>
  <c r="AB432" i="9"/>
  <c r="AB448" i="9"/>
  <c r="AB464" i="9"/>
  <c r="AB480" i="9"/>
  <c r="AB496" i="9"/>
  <c r="AB300" i="9"/>
  <c r="AB316" i="9"/>
  <c r="AB332" i="9"/>
  <c r="AB348" i="9"/>
  <c r="AB364" i="9"/>
  <c r="AB380" i="9"/>
  <c r="AB396" i="9"/>
  <c r="AB412" i="9"/>
  <c r="AB428" i="9"/>
  <c r="AB444" i="9"/>
  <c r="AB460" i="9"/>
  <c r="AB476" i="9"/>
  <c r="AB492" i="9"/>
  <c r="AB508" i="9"/>
  <c r="AB524" i="9"/>
  <c r="AB566" i="9"/>
  <c r="AB581" i="9"/>
  <c r="AB583" i="9"/>
  <c r="AB599" i="9"/>
  <c r="AB545" i="9"/>
  <c r="AB560" i="9"/>
  <c r="AB588" i="9"/>
  <c r="AB574" i="9"/>
  <c r="AB589" i="9"/>
  <c r="AB2" i="9"/>
  <c r="AB569" i="9"/>
  <c r="AB570" i="9"/>
  <c r="AB550" i="9"/>
  <c r="AB565" i="9"/>
  <c r="AB580" i="9"/>
  <c r="AB587" i="9"/>
  <c r="AB544" i="9"/>
  <c r="AB578" i="9"/>
  <c r="AB592" i="9"/>
  <c r="AB540" i="9"/>
  <c r="AB558" i="9"/>
  <c r="AB573" i="9"/>
  <c r="AB593" i="9"/>
  <c r="AB590" i="9"/>
  <c r="AB549" i="9"/>
  <c r="AB564" i="9"/>
  <c r="AB591" i="9"/>
  <c r="AB562" i="9"/>
  <c r="AB577" i="9"/>
  <c r="AB596" i="9"/>
  <c r="AB557" i="9"/>
  <c r="AB572" i="9"/>
  <c r="AB597" i="9"/>
  <c r="AB439" i="9"/>
  <c r="AB455" i="9"/>
  <c r="AB471" i="9"/>
  <c r="AB487" i="9"/>
  <c r="AB503" i="9"/>
  <c r="AB519" i="9"/>
  <c r="AB535" i="9"/>
  <c r="AB551" i="9"/>
  <c r="AB567" i="9"/>
  <c r="AB512" i="9"/>
  <c r="AB528" i="9"/>
  <c r="AB554" i="9"/>
  <c r="AB586" i="9"/>
  <c r="AB536" i="9"/>
  <c r="AB548" i="9"/>
  <c r="AB582" i="9"/>
  <c r="AB595" i="9"/>
  <c r="AB541" i="9"/>
  <c r="AB546" i="9"/>
  <c r="AB561" i="9"/>
  <c r="AB576" i="9"/>
  <c r="AB584" i="9"/>
  <c r="AB600" i="9"/>
  <c r="AB556" i="9"/>
  <c r="AB585" i="9"/>
  <c r="AB601" i="9"/>
  <c r="AC1" i="9"/>
  <c r="AC1" i="8"/>
  <c r="AE1" i="7"/>
  <c r="AE1" i="10"/>
  <c r="AC10" i="9" l="1"/>
  <c r="AC26" i="9"/>
  <c r="AC42" i="9"/>
  <c r="AC70" i="9"/>
  <c r="AC86" i="9"/>
  <c r="AC102" i="9"/>
  <c r="AC118" i="9"/>
  <c r="AC15" i="9"/>
  <c r="AC31" i="9"/>
  <c r="AC47" i="9"/>
  <c r="AC63" i="9"/>
  <c r="AC79" i="9"/>
  <c r="AC95" i="9"/>
  <c r="AC111" i="9"/>
  <c r="AC127" i="9"/>
  <c r="AC16" i="9"/>
  <c r="AC32" i="9"/>
  <c r="AC48" i="9"/>
  <c r="AC64" i="9"/>
  <c r="AC80" i="9"/>
  <c r="AC96" i="9"/>
  <c r="AC112" i="9"/>
  <c r="AC128" i="9"/>
  <c r="AC144" i="9"/>
  <c r="AC9" i="9"/>
  <c r="AC25" i="9"/>
  <c r="AC41" i="9"/>
  <c r="AC57" i="9"/>
  <c r="AC73" i="9"/>
  <c r="AC89" i="9"/>
  <c r="AC105" i="9"/>
  <c r="AC121" i="9"/>
  <c r="AC137" i="9"/>
  <c r="AC138" i="9"/>
  <c r="AC160" i="9"/>
  <c r="AC176" i="9"/>
  <c r="AC192" i="9"/>
  <c r="AC208" i="9"/>
  <c r="AC224" i="9"/>
  <c r="AC240" i="9"/>
  <c r="AC256" i="9"/>
  <c r="AC272" i="9"/>
  <c r="AC130" i="9"/>
  <c r="AC145" i="9"/>
  <c r="AC149" i="9"/>
  <c r="AC165" i="9"/>
  <c r="AC181" i="9"/>
  <c r="AC197" i="9"/>
  <c r="AC213" i="9"/>
  <c r="AC229" i="9"/>
  <c r="AC245" i="9"/>
  <c r="AC261" i="9"/>
  <c r="AC277" i="9"/>
  <c r="AC142" i="9"/>
  <c r="AC158" i="9"/>
  <c r="AC174" i="9"/>
  <c r="AC190" i="9"/>
  <c r="AC206" i="9"/>
  <c r="AC222" i="9"/>
  <c r="AC238" i="9"/>
  <c r="AC254" i="9"/>
  <c r="AC270" i="9"/>
  <c r="AC286" i="9"/>
  <c r="AC155" i="9"/>
  <c r="AC171" i="9"/>
  <c r="AC187" i="9"/>
  <c r="AC203" i="9"/>
  <c r="AC219" i="9"/>
  <c r="AC235" i="9"/>
  <c r="AC251" i="9"/>
  <c r="AC267" i="9"/>
  <c r="AC283" i="9"/>
  <c r="AC300" i="9"/>
  <c r="AC316" i="9"/>
  <c r="AC332" i="9"/>
  <c r="AC348" i="9"/>
  <c r="AC364" i="9"/>
  <c r="AC380" i="9"/>
  <c r="AC396" i="9"/>
  <c r="AC412" i="9"/>
  <c r="AC428" i="9"/>
  <c r="AC444" i="9"/>
  <c r="AC460" i="9"/>
  <c r="AC476" i="9"/>
  <c r="AC492" i="9"/>
  <c r="AC508" i="9"/>
  <c r="AC524" i="9"/>
  <c r="AC280" i="9"/>
  <c r="AC296" i="9"/>
  <c r="AC313" i="9"/>
  <c r="AC329" i="9"/>
  <c r="AC345" i="9"/>
  <c r="AC361" i="9"/>
  <c r="AC377" i="9"/>
  <c r="AC393" i="9"/>
  <c r="AC409" i="9"/>
  <c r="AC425" i="9"/>
  <c r="AC441" i="9"/>
  <c r="AC457" i="9"/>
  <c r="AC473" i="9"/>
  <c r="AC489" i="9"/>
  <c r="AC505" i="9"/>
  <c r="AC521" i="9"/>
  <c r="AC537" i="9"/>
  <c r="AC293" i="9"/>
  <c r="AC306" i="9"/>
  <c r="AC322" i="9"/>
  <c r="AC338" i="9"/>
  <c r="AC354" i="9"/>
  <c r="AC370" i="9"/>
  <c r="AC386" i="9"/>
  <c r="AC402" i="9"/>
  <c r="AC418" i="9"/>
  <c r="AC434" i="9"/>
  <c r="AC450" i="9"/>
  <c r="AC466" i="9"/>
  <c r="AC482" i="9"/>
  <c r="AC498" i="9"/>
  <c r="AC514" i="9"/>
  <c r="AC530" i="9"/>
  <c r="AC546" i="9"/>
  <c r="AC562" i="9"/>
  <c r="AC578" i="9"/>
  <c r="AC311" i="9"/>
  <c r="AC327" i="9"/>
  <c r="AC343" i="9"/>
  <c r="AC359" i="9"/>
  <c r="AC375" i="9"/>
  <c r="AC391" i="9"/>
  <c r="AC407" i="9"/>
  <c r="AC423" i="9"/>
  <c r="AC439" i="9"/>
  <c r="AC455" i="9"/>
  <c r="AC471" i="9"/>
  <c r="AC487" i="9"/>
  <c r="AC503" i="9"/>
  <c r="AC519" i="9"/>
  <c r="AC557" i="9"/>
  <c r="AC572" i="9"/>
  <c r="AC597" i="9"/>
  <c r="AC58" i="9"/>
  <c r="AC74" i="9"/>
  <c r="AC90" i="9"/>
  <c r="AC106" i="9"/>
  <c r="AC122" i="9"/>
  <c r="AC3" i="9"/>
  <c r="AC19" i="9"/>
  <c r="AC35" i="9"/>
  <c r="AC51" i="9"/>
  <c r="AC67" i="9"/>
  <c r="AC83" i="9"/>
  <c r="AC99" i="9"/>
  <c r="AC115" i="9"/>
  <c r="AC131" i="9"/>
  <c r="AC4" i="9"/>
  <c r="AC20" i="9"/>
  <c r="AC36" i="9"/>
  <c r="AC52" i="9"/>
  <c r="AC68" i="9"/>
  <c r="AC84" i="9"/>
  <c r="AC100" i="9"/>
  <c r="AC116" i="9"/>
  <c r="AC132" i="9"/>
  <c r="AC13" i="9"/>
  <c r="AC29" i="9"/>
  <c r="AC45" i="9"/>
  <c r="AC61" i="9"/>
  <c r="AC77" i="9"/>
  <c r="AC93" i="9"/>
  <c r="AC109" i="9"/>
  <c r="AC125" i="9"/>
  <c r="AC148" i="9"/>
  <c r="AC164" i="9"/>
  <c r="AC180" i="9"/>
  <c r="AC196" i="9"/>
  <c r="AC212" i="9"/>
  <c r="AC228" i="9"/>
  <c r="AC244" i="9"/>
  <c r="AC260" i="9"/>
  <c r="AC153" i="9"/>
  <c r="AC169" i="9"/>
  <c r="AC185" i="9"/>
  <c r="AC201" i="9"/>
  <c r="AC217" i="9"/>
  <c r="AC233" i="9"/>
  <c r="AC249" i="9"/>
  <c r="AC265" i="9"/>
  <c r="AC281" i="9"/>
  <c r="AC141" i="9"/>
  <c r="AC146" i="9"/>
  <c r="AC162" i="9"/>
  <c r="AC178" i="9"/>
  <c r="AC194" i="9"/>
  <c r="AC210" i="9"/>
  <c r="AC226" i="9"/>
  <c r="AC242" i="9"/>
  <c r="AC258" i="9"/>
  <c r="AC274" i="9"/>
  <c r="AC290" i="9"/>
  <c r="AC159" i="9"/>
  <c r="AC175" i="9"/>
  <c r="AC191" i="9"/>
  <c r="AC207" i="9"/>
  <c r="AC223" i="9"/>
  <c r="AC239" i="9"/>
  <c r="AC255" i="9"/>
  <c r="AC271" i="9"/>
  <c r="AC287" i="9"/>
  <c r="AC285" i="9"/>
  <c r="AC299" i="9"/>
  <c r="AC304" i="9"/>
  <c r="AC320" i="9"/>
  <c r="AC336" i="9"/>
  <c r="AC352" i="9"/>
  <c r="AC368" i="9"/>
  <c r="AC384" i="9"/>
  <c r="AC400" i="9"/>
  <c r="AC416" i="9"/>
  <c r="AC432" i="9"/>
  <c r="AC448" i="9"/>
  <c r="AC464" i="9"/>
  <c r="AC480" i="9"/>
  <c r="AC496" i="9"/>
  <c r="AC512" i="9"/>
  <c r="AC528" i="9"/>
  <c r="AC295" i="9"/>
  <c r="AC301" i="9"/>
  <c r="AC317" i="9"/>
  <c r="AC333" i="9"/>
  <c r="AC349" i="9"/>
  <c r="AC365" i="9"/>
  <c r="AC381" i="9"/>
  <c r="AC397" i="9"/>
  <c r="AC413" i="9"/>
  <c r="AC429" i="9"/>
  <c r="AC445" i="9"/>
  <c r="AC461" i="9"/>
  <c r="AC477" i="9"/>
  <c r="AC493" i="9"/>
  <c r="AC509" i="9"/>
  <c r="AC525" i="9"/>
  <c r="AC541" i="9"/>
  <c r="AC292" i="9"/>
  <c r="AC310" i="9"/>
  <c r="AC326" i="9"/>
  <c r="AC342" i="9"/>
  <c r="AC358" i="9"/>
  <c r="AC374" i="9"/>
  <c r="AC390" i="9"/>
  <c r="AC406" i="9"/>
  <c r="AC422" i="9"/>
  <c r="AC438" i="9"/>
  <c r="AC454" i="9"/>
  <c r="AC470" i="9"/>
  <c r="AC486" i="9"/>
  <c r="AC502" i="9"/>
  <c r="AC518" i="9"/>
  <c r="AC534" i="9"/>
  <c r="AC550" i="9"/>
  <c r="AC566" i="9"/>
  <c r="AC582" i="9"/>
  <c r="AC315" i="9"/>
  <c r="AC331" i="9"/>
  <c r="AC347" i="9"/>
  <c r="AC363" i="9"/>
  <c r="AC379" i="9"/>
  <c r="AC395" i="9"/>
  <c r="AC411" i="9"/>
  <c r="AC427" i="9"/>
  <c r="AC443" i="9"/>
  <c r="AC459" i="9"/>
  <c r="AC475" i="9"/>
  <c r="AC491" i="9"/>
  <c r="AC507" i="9"/>
  <c r="AC523" i="9"/>
  <c r="AC556" i="9"/>
  <c r="AC571" i="9"/>
  <c r="AC585" i="9"/>
  <c r="AC601" i="9"/>
  <c r="AC6" i="9"/>
  <c r="AC14" i="9"/>
  <c r="AC18" i="9"/>
  <c r="AC22" i="9"/>
  <c r="AC30" i="9"/>
  <c r="AC34" i="9"/>
  <c r="AC38" i="9"/>
  <c r="AC46" i="9"/>
  <c r="AC50" i="9"/>
  <c r="AC54" i="9"/>
  <c r="AC62" i="9"/>
  <c r="AC78" i="9"/>
  <c r="AC94" i="9"/>
  <c r="AC110" i="9"/>
  <c r="AC126" i="9"/>
  <c r="AC7" i="9"/>
  <c r="AC23" i="9"/>
  <c r="AC39" i="9"/>
  <c r="AC55" i="9"/>
  <c r="AC71" i="9"/>
  <c r="AC87" i="9"/>
  <c r="AC103" i="9"/>
  <c r="AC119" i="9"/>
  <c r="AC135" i="9"/>
  <c r="AC8" i="9"/>
  <c r="AC24" i="9"/>
  <c r="AC40" i="9"/>
  <c r="AC56" i="9"/>
  <c r="AC72" i="9"/>
  <c r="AC88" i="9"/>
  <c r="AC104" i="9"/>
  <c r="AC120" i="9"/>
  <c r="AC136" i="9"/>
  <c r="AC17" i="9"/>
  <c r="AC33" i="9"/>
  <c r="AC49" i="9"/>
  <c r="AC65" i="9"/>
  <c r="AC81" i="9"/>
  <c r="AC97" i="9"/>
  <c r="AC113" i="9"/>
  <c r="AC129" i="9"/>
  <c r="AC152" i="9"/>
  <c r="AC168" i="9"/>
  <c r="AC184" i="9"/>
  <c r="AC200" i="9"/>
  <c r="AC216" i="9"/>
  <c r="AC232" i="9"/>
  <c r="AC248" i="9"/>
  <c r="AC264" i="9"/>
  <c r="AC157" i="9"/>
  <c r="AC173" i="9"/>
  <c r="AC189" i="9"/>
  <c r="AC205" i="9"/>
  <c r="AC221" i="9"/>
  <c r="AC237" i="9"/>
  <c r="AC253" i="9"/>
  <c r="AC269" i="9"/>
  <c r="AC134" i="9"/>
  <c r="AC150" i="9"/>
  <c r="AC166" i="9"/>
  <c r="AC182" i="9"/>
  <c r="AC198" i="9"/>
  <c r="AC214" i="9"/>
  <c r="AC230" i="9"/>
  <c r="AC246" i="9"/>
  <c r="AC262" i="9"/>
  <c r="AC278" i="9"/>
  <c r="AC294" i="9"/>
  <c r="AC147" i="9"/>
  <c r="AC163" i="9"/>
  <c r="AC179" i="9"/>
  <c r="AC195" i="9"/>
  <c r="AC211" i="9"/>
  <c r="AC227" i="9"/>
  <c r="AC243" i="9"/>
  <c r="AC259" i="9"/>
  <c r="AC275" i="9"/>
  <c r="AC308" i="9"/>
  <c r="AC324" i="9"/>
  <c r="AC340" i="9"/>
  <c r="AC356" i="9"/>
  <c r="AC372" i="9"/>
  <c r="AC388" i="9"/>
  <c r="AC404" i="9"/>
  <c r="AC420" i="9"/>
  <c r="AC436" i="9"/>
  <c r="AC452" i="9"/>
  <c r="AC468" i="9"/>
  <c r="AC484" i="9"/>
  <c r="AC500" i="9"/>
  <c r="AC516" i="9"/>
  <c r="AC532" i="9"/>
  <c r="AC305" i="9"/>
  <c r="AC321" i="9"/>
  <c r="AC337" i="9"/>
  <c r="AC353" i="9"/>
  <c r="AC369" i="9"/>
  <c r="AC385" i="9"/>
  <c r="AC401" i="9"/>
  <c r="AC417" i="9"/>
  <c r="AC433" i="9"/>
  <c r="AC449" i="9"/>
  <c r="AC465" i="9"/>
  <c r="AC481" i="9"/>
  <c r="AC497" i="9"/>
  <c r="AC513" i="9"/>
  <c r="AC529" i="9"/>
  <c r="AC284" i="9"/>
  <c r="AC291" i="9"/>
  <c r="AC314" i="9"/>
  <c r="AC330" i="9"/>
  <c r="AC346" i="9"/>
  <c r="AC362" i="9"/>
  <c r="AC378" i="9"/>
  <c r="AC394" i="9"/>
  <c r="AC410" i="9"/>
  <c r="AC426" i="9"/>
  <c r="AC66" i="9"/>
  <c r="AC82" i="9"/>
  <c r="AC98" i="9"/>
  <c r="AC114" i="9"/>
  <c r="AC11" i="9"/>
  <c r="AC27" i="9"/>
  <c r="AC43" i="9"/>
  <c r="AC59" i="9"/>
  <c r="AC75" i="9"/>
  <c r="AC91" i="9"/>
  <c r="AC107" i="9"/>
  <c r="AC123" i="9"/>
  <c r="AC12" i="9"/>
  <c r="AC28" i="9"/>
  <c r="AC44" i="9"/>
  <c r="AC60" i="9"/>
  <c r="AC76" i="9"/>
  <c r="AC92" i="9"/>
  <c r="AC108" i="9"/>
  <c r="AC124" i="9"/>
  <c r="AC140" i="9"/>
  <c r="AC5" i="9"/>
  <c r="AC21" i="9"/>
  <c r="AC37" i="9"/>
  <c r="AC53" i="9"/>
  <c r="AC69" i="9"/>
  <c r="AC85" i="9"/>
  <c r="AC101" i="9"/>
  <c r="AC117" i="9"/>
  <c r="AC133" i="9"/>
  <c r="AC156" i="9"/>
  <c r="AC172" i="9"/>
  <c r="AC188" i="9"/>
  <c r="AC204" i="9"/>
  <c r="AC220" i="9"/>
  <c r="AC236" i="9"/>
  <c r="AC252" i="9"/>
  <c r="AC268" i="9"/>
  <c r="AC161" i="9"/>
  <c r="AC177" i="9"/>
  <c r="AC193" i="9"/>
  <c r="AC209" i="9"/>
  <c r="AC225" i="9"/>
  <c r="AC241" i="9"/>
  <c r="AC257" i="9"/>
  <c r="AC273" i="9"/>
  <c r="AC143" i="9"/>
  <c r="AC154" i="9"/>
  <c r="AC170" i="9"/>
  <c r="AC186" i="9"/>
  <c r="AC202" i="9"/>
  <c r="AC218" i="9"/>
  <c r="AC234" i="9"/>
  <c r="AC250" i="9"/>
  <c r="AC266" i="9"/>
  <c r="AC282" i="9"/>
  <c r="AC298" i="9"/>
  <c r="AC139" i="9"/>
  <c r="AC151" i="9"/>
  <c r="AC167" i="9"/>
  <c r="AC183" i="9"/>
  <c r="AC199" i="9"/>
  <c r="AC215" i="9"/>
  <c r="AC231" i="9"/>
  <c r="AC247" i="9"/>
  <c r="AC263" i="9"/>
  <c r="AC279" i="9"/>
  <c r="AC276" i="9"/>
  <c r="AC312" i="9"/>
  <c r="AC328" i="9"/>
  <c r="AC344" i="9"/>
  <c r="AC360" i="9"/>
  <c r="AC376" i="9"/>
  <c r="AC392" i="9"/>
  <c r="AC408" i="9"/>
  <c r="AC424" i="9"/>
  <c r="AC440" i="9"/>
  <c r="AC456" i="9"/>
  <c r="AC472" i="9"/>
  <c r="AC488" i="9"/>
  <c r="AC504" i="9"/>
  <c r="AC520" i="9"/>
  <c r="AC536" i="9"/>
  <c r="AC297" i="9"/>
  <c r="AC309" i="9"/>
  <c r="AC325" i="9"/>
  <c r="AC341" i="9"/>
  <c r="AC357" i="9"/>
  <c r="AC373" i="9"/>
  <c r="AC389" i="9"/>
  <c r="AC405" i="9"/>
  <c r="AC421" i="9"/>
  <c r="AC437" i="9"/>
  <c r="AC453" i="9"/>
  <c r="AC469" i="9"/>
  <c r="AC485" i="9"/>
  <c r="AC501" i="9"/>
  <c r="AC517" i="9"/>
  <c r="AC533" i="9"/>
  <c r="AC302" i="9"/>
  <c r="AC318" i="9"/>
  <c r="AC334" i="9"/>
  <c r="AC350" i="9"/>
  <c r="AC366" i="9"/>
  <c r="AC382" i="9"/>
  <c r="AC398" i="9"/>
  <c r="AC414" i="9"/>
  <c r="AC430" i="9"/>
  <c r="AC446" i="9"/>
  <c r="AC462" i="9"/>
  <c r="AC478" i="9"/>
  <c r="AC494" i="9"/>
  <c r="AC510" i="9"/>
  <c r="AC526" i="9"/>
  <c r="AC542" i="9"/>
  <c r="AC558" i="9"/>
  <c r="AC574" i="9"/>
  <c r="AC288" i="9"/>
  <c r="AC307" i="9"/>
  <c r="AC323" i="9"/>
  <c r="AC339" i="9"/>
  <c r="AC355" i="9"/>
  <c r="AC371" i="9"/>
  <c r="AC387" i="9"/>
  <c r="AC403" i="9"/>
  <c r="AC419" i="9"/>
  <c r="AC435" i="9"/>
  <c r="AC451" i="9"/>
  <c r="AC467" i="9"/>
  <c r="AC483" i="9"/>
  <c r="AC499" i="9"/>
  <c r="AC593" i="9"/>
  <c r="AC539" i="9"/>
  <c r="AC551" i="9"/>
  <c r="AC586" i="9"/>
  <c r="AC549" i="9"/>
  <c r="AC564" i="9"/>
  <c r="AC579" i="9"/>
  <c r="AC591" i="9"/>
  <c r="AC531" i="9"/>
  <c r="AC544" i="9"/>
  <c r="AC559" i="9"/>
  <c r="AC592" i="9"/>
  <c r="AC289" i="9"/>
  <c r="AC515" i="9"/>
  <c r="AC535" i="9"/>
  <c r="AC540" i="9"/>
  <c r="AC573" i="9"/>
  <c r="AC589" i="9"/>
  <c r="AC569" i="9"/>
  <c r="AC590" i="9"/>
  <c r="AC548" i="9"/>
  <c r="AC563" i="9"/>
  <c r="AC595" i="9"/>
  <c r="AC543" i="9"/>
  <c r="AC577" i="9"/>
  <c r="AC596" i="9"/>
  <c r="AC442" i="9"/>
  <c r="AC458" i="9"/>
  <c r="AC474" i="9"/>
  <c r="AC490" i="9"/>
  <c r="AC506" i="9"/>
  <c r="AC522" i="9"/>
  <c r="AC538" i="9"/>
  <c r="AC554" i="9"/>
  <c r="AC570" i="9"/>
  <c r="AC511" i="9"/>
  <c r="AC527" i="9"/>
  <c r="AC553" i="9"/>
  <c r="AC568" i="9"/>
  <c r="AC594" i="9"/>
  <c r="AC547" i="9"/>
  <c r="AC581" i="9"/>
  <c r="AC583" i="9"/>
  <c r="AC599" i="9"/>
  <c r="AC561" i="9"/>
  <c r="AC576" i="9"/>
  <c r="AC584" i="9"/>
  <c r="AC600" i="9"/>
  <c r="AC303" i="9"/>
  <c r="AC319" i="9"/>
  <c r="AC335" i="9"/>
  <c r="AC351" i="9"/>
  <c r="AC367" i="9"/>
  <c r="AC383" i="9"/>
  <c r="AC399" i="9"/>
  <c r="AC415" i="9"/>
  <c r="AC431" i="9"/>
  <c r="AC447" i="9"/>
  <c r="AC463" i="9"/>
  <c r="AC479" i="9"/>
  <c r="AC495" i="9"/>
  <c r="AC555" i="9"/>
  <c r="AC2" i="9"/>
  <c r="AC552" i="9"/>
  <c r="AC567" i="9"/>
  <c r="AC598" i="9"/>
  <c r="AC565" i="9"/>
  <c r="AC580" i="9"/>
  <c r="AC587" i="9"/>
  <c r="AC545" i="9"/>
  <c r="AC560" i="9"/>
  <c r="AC575" i="9"/>
  <c r="AC588" i="9"/>
  <c r="AE10" i="10"/>
  <c r="AE4" i="10"/>
  <c r="AE5" i="10"/>
  <c r="AE16" i="10"/>
  <c r="AE9" i="10"/>
  <c r="AE17" i="10"/>
  <c r="AE31" i="10"/>
  <c r="AE25" i="10"/>
  <c r="AE22" i="10"/>
  <c r="AE40" i="10"/>
  <c r="AE54" i="10"/>
  <c r="AE43" i="10"/>
  <c r="AE55" i="10"/>
  <c r="AE49" i="10"/>
  <c r="AE72" i="10"/>
  <c r="AE62" i="10"/>
  <c r="AE75" i="10"/>
  <c r="AE98" i="10"/>
  <c r="AE85" i="10"/>
  <c r="AE108" i="10"/>
  <c r="AE124" i="10"/>
  <c r="AE140" i="10"/>
  <c r="AE156" i="10"/>
  <c r="AE67" i="10"/>
  <c r="AE110" i="10"/>
  <c r="AE126" i="10"/>
  <c r="AE121" i="10"/>
  <c r="AE143" i="10"/>
  <c r="AE78" i="10"/>
  <c r="AE100" i="10"/>
  <c r="AE107" i="10"/>
  <c r="AE125" i="10"/>
  <c r="AE171" i="10"/>
  <c r="AE187" i="10"/>
  <c r="AE203" i="10"/>
  <c r="AE146" i="10"/>
  <c r="AE172" i="10"/>
  <c r="AE188" i="10"/>
  <c r="AE204" i="10"/>
  <c r="AE169" i="10"/>
  <c r="AE185" i="10"/>
  <c r="AE201" i="10"/>
  <c r="AE217" i="10"/>
  <c r="AE145" i="10"/>
  <c r="AE166" i="10"/>
  <c r="AE210" i="10"/>
  <c r="AE228" i="10"/>
  <c r="AE244" i="10"/>
  <c r="AE260" i="10"/>
  <c r="AE225" i="10"/>
  <c r="AE241" i="10"/>
  <c r="AE257" i="10"/>
  <c r="AE174" i="10"/>
  <c r="AE230" i="10"/>
  <c r="AE215" i="10"/>
  <c r="AE262" i="10"/>
  <c r="AE268" i="10"/>
  <c r="AE214" i="10"/>
  <c r="AE259" i="10"/>
  <c r="AE277" i="10"/>
  <c r="AE283" i="10"/>
  <c r="AE272" i="10"/>
  <c r="AE291" i="10"/>
  <c r="AE307" i="10"/>
  <c r="AE296" i="10"/>
  <c r="AE312" i="10"/>
  <c r="AE297" i="10"/>
  <c r="AE313" i="10"/>
  <c r="AE337" i="10"/>
  <c r="AE353" i="10"/>
  <c r="AE369" i="10"/>
  <c r="AE385" i="10"/>
  <c r="AE401" i="10"/>
  <c r="AE417" i="10"/>
  <c r="AE433" i="10"/>
  <c r="AE449" i="10"/>
  <c r="AE330" i="10"/>
  <c r="AE346" i="10"/>
  <c r="AE362" i="10"/>
  <c r="AE378" i="10"/>
  <c r="AE394" i="10"/>
  <c r="AE410" i="10"/>
  <c r="AE331" i="10"/>
  <c r="AE347" i="10"/>
  <c r="AE363" i="10"/>
  <c r="AE379" i="10"/>
  <c r="AE395" i="10"/>
  <c r="AE411" i="10"/>
  <c r="AE427" i="10"/>
  <c r="AE443" i="10"/>
  <c r="AE356" i="10"/>
  <c r="AE432" i="10"/>
  <c r="AE463" i="10"/>
  <c r="AE479" i="10"/>
  <c r="AE495" i="10"/>
  <c r="AE511" i="10"/>
  <c r="AE527" i="10"/>
  <c r="AE314" i="10"/>
  <c r="AE376" i="10"/>
  <c r="AE442" i="10"/>
  <c r="AE468" i="10"/>
  <c r="AE484" i="10"/>
  <c r="AE500" i="10"/>
  <c r="AE348" i="10"/>
  <c r="AE428" i="10"/>
  <c r="AE477" i="10"/>
  <c r="AE493" i="10"/>
  <c r="AE509" i="10"/>
  <c r="AE525" i="10"/>
  <c r="AE541" i="10"/>
  <c r="AE557" i="10"/>
  <c r="AE384" i="10"/>
  <c r="AE414" i="10"/>
  <c r="AE446" i="10"/>
  <c r="AE470" i="10"/>
  <c r="AE522" i="10"/>
  <c r="AE551" i="10"/>
  <c r="AE563" i="10"/>
  <c r="AE579" i="10"/>
  <c r="AE532" i="10"/>
  <c r="AE568" i="10"/>
  <c r="AE584" i="10"/>
  <c r="AE498" i="10"/>
  <c r="AE518" i="10"/>
  <c r="AE542" i="10"/>
  <c r="AE561" i="10"/>
  <c r="AE577" i="10"/>
  <c r="AE593" i="10"/>
  <c r="AE486" i="10"/>
  <c r="AE3" i="10"/>
  <c r="AE8" i="10"/>
  <c r="AE19" i="10"/>
  <c r="AE18" i="10"/>
  <c r="AE29" i="10"/>
  <c r="AE30" i="10"/>
  <c r="AE44" i="10"/>
  <c r="AE47" i="10"/>
  <c r="AE58" i="10"/>
  <c r="AE42" i="10"/>
  <c r="AE26" i="10"/>
  <c r="AE57" i="10"/>
  <c r="AE60" i="10"/>
  <c r="AE76" i="10"/>
  <c r="AE66" i="10"/>
  <c r="AE69" i="10"/>
  <c r="AE83" i="10"/>
  <c r="AE88" i="10"/>
  <c r="AE63" i="10"/>
  <c r="AE65" i="10"/>
  <c r="AE74" i="10"/>
  <c r="AE86" i="10"/>
  <c r="AE102" i="10"/>
  <c r="AE112" i="10"/>
  <c r="AE128" i="10"/>
  <c r="AE144" i="10"/>
  <c r="AE79" i="10"/>
  <c r="AE103" i="10"/>
  <c r="AE114" i="10"/>
  <c r="AE130" i="10"/>
  <c r="AE129" i="10"/>
  <c r="AE142" i="10"/>
  <c r="AE115" i="10"/>
  <c r="AE139" i="10"/>
  <c r="AE154" i="10"/>
  <c r="AE133" i="10"/>
  <c r="AE111" i="10"/>
  <c r="AE159" i="10"/>
  <c r="AE175" i="10"/>
  <c r="AE191" i="10"/>
  <c r="AE207" i="10"/>
  <c r="AE101" i="10"/>
  <c r="AE119" i="10"/>
  <c r="AE160" i="10"/>
  <c r="AE176" i="10"/>
  <c r="AE192" i="10"/>
  <c r="AE208" i="10"/>
  <c r="AE151" i="10"/>
  <c r="AE173" i="10"/>
  <c r="AE189" i="10"/>
  <c r="AE205" i="10"/>
  <c r="AE155" i="10"/>
  <c r="AE182" i="10"/>
  <c r="AE232" i="10"/>
  <c r="AE248" i="10"/>
  <c r="AE264" i="10"/>
  <c r="AE170" i="10"/>
  <c r="AE229" i="10"/>
  <c r="AE245" i="10"/>
  <c r="AE261" i="10"/>
  <c r="AE190" i="10"/>
  <c r="AE218" i="10"/>
  <c r="AE234" i="10"/>
  <c r="AE267" i="10"/>
  <c r="AE178" i="10"/>
  <c r="AE231" i="10"/>
  <c r="AE219" i="10"/>
  <c r="AE247" i="10"/>
  <c r="AE274" i="10"/>
  <c r="AE263" i="10"/>
  <c r="AE276" i="10"/>
  <c r="AE286" i="10"/>
  <c r="AE295" i="10"/>
  <c r="AE311" i="10"/>
  <c r="AE300" i="10"/>
  <c r="AE316" i="10"/>
  <c r="AE285" i="10"/>
  <c r="AE301" i="10"/>
  <c r="AE317" i="10"/>
  <c r="AE302" i="10"/>
  <c r="AE325" i="10"/>
  <c r="AE341" i="10"/>
  <c r="AE357" i="10"/>
  <c r="AE373" i="10"/>
  <c r="AE389" i="10"/>
  <c r="AE405" i="10"/>
  <c r="AE421" i="10"/>
  <c r="AE437" i="10"/>
  <c r="AE453" i="10"/>
  <c r="AE334" i="10"/>
  <c r="AE350" i="10"/>
  <c r="AE366" i="10"/>
  <c r="AE382" i="10"/>
  <c r="AE398" i="10"/>
  <c r="AE322" i="10"/>
  <c r="AE335" i="10"/>
  <c r="AE351" i="10"/>
  <c r="AE367" i="10"/>
  <c r="AE383" i="10"/>
  <c r="AE399" i="10"/>
  <c r="AE415" i="10"/>
  <c r="AE431" i="10"/>
  <c r="AE447" i="10"/>
  <c r="AE298" i="10"/>
  <c r="AE372" i="10"/>
  <c r="AE440" i="10"/>
  <c r="AE467" i="10"/>
  <c r="AE483" i="10"/>
  <c r="AE499" i="10"/>
  <c r="AE515" i="10"/>
  <c r="AE531" i="10"/>
  <c r="AE328" i="10"/>
  <c r="AE392" i="10"/>
  <c r="AE418" i="10"/>
  <c r="AE450" i="10"/>
  <c r="AE472" i="10"/>
  <c r="AE488" i="10"/>
  <c r="AE504" i="10"/>
  <c r="AE364" i="10"/>
  <c r="AE436" i="10"/>
  <c r="AE465" i="10"/>
  <c r="AE481" i="10"/>
  <c r="AE497" i="10"/>
  <c r="AE513" i="10"/>
  <c r="AE529" i="10"/>
  <c r="AE545" i="10"/>
  <c r="AE336" i="10"/>
  <c r="AE400" i="10"/>
  <c r="AE422" i="10"/>
  <c r="AE454" i="10"/>
  <c r="AE460" i="10"/>
  <c r="AE474" i="10"/>
  <c r="AE530" i="10"/>
  <c r="AE550" i="10"/>
  <c r="AE567" i="10"/>
  <c r="AE583" i="10"/>
  <c r="AE478" i="10"/>
  <c r="AE508" i="10"/>
  <c r="AE7" i="10"/>
  <c r="AE11" i="10"/>
  <c r="AE15" i="10"/>
  <c r="AE23" i="10"/>
  <c r="AE33" i="10"/>
  <c r="AE14" i="10"/>
  <c r="AE20" i="10"/>
  <c r="AE34" i="10"/>
  <c r="AE24" i="10"/>
  <c r="AE48" i="10"/>
  <c r="AE37" i="10"/>
  <c r="AE46" i="10"/>
  <c r="AE53" i="10"/>
  <c r="AE64" i="10"/>
  <c r="AE80" i="10"/>
  <c r="AE52" i="10"/>
  <c r="AE82" i="10"/>
  <c r="AE92" i="10"/>
  <c r="AE56" i="10"/>
  <c r="AE73" i="10"/>
  <c r="AE90" i="10"/>
  <c r="AE70" i="10"/>
  <c r="AE97" i="10"/>
  <c r="AE116" i="10"/>
  <c r="AE132" i="10"/>
  <c r="AE148" i="10"/>
  <c r="AE77" i="10"/>
  <c r="AE87" i="10"/>
  <c r="AE118" i="10"/>
  <c r="AE134" i="10"/>
  <c r="AE93" i="10"/>
  <c r="AE105" i="10"/>
  <c r="AE141" i="10"/>
  <c r="AE71" i="10"/>
  <c r="AE123" i="10"/>
  <c r="AE138" i="10"/>
  <c r="AE153" i="10"/>
  <c r="AE109" i="10"/>
  <c r="AE89" i="10"/>
  <c r="AE158" i="10"/>
  <c r="AE163" i="10"/>
  <c r="AE179" i="10"/>
  <c r="AE195" i="10"/>
  <c r="AE164" i="10"/>
  <c r="AE180" i="10"/>
  <c r="AE196" i="10"/>
  <c r="AE127" i="10"/>
  <c r="AE149" i="10"/>
  <c r="AE161" i="10"/>
  <c r="AE177" i="10"/>
  <c r="AE193" i="10"/>
  <c r="AE209" i="10"/>
  <c r="AE198" i="10"/>
  <c r="AE212" i="10"/>
  <c r="AE220" i="10"/>
  <c r="AE236" i="10"/>
  <c r="AE252" i="10"/>
  <c r="AE186" i="10"/>
  <c r="AE233" i="10"/>
  <c r="AE249" i="10"/>
  <c r="AE265" i="10"/>
  <c r="AE206" i="10"/>
  <c r="AE222" i="10"/>
  <c r="AE238" i="10"/>
  <c r="AE162" i="10"/>
  <c r="AE227" i="10"/>
  <c r="AE246" i="10"/>
  <c r="AE266" i="10"/>
  <c r="AE194" i="10"/>
  <c r="AE235" i="10"/>
  <c r="AE250" i="10"/>
  <c r="AE147" i="10"/>
  <c r="AE223" i="10"/>
  <c r="AE271" i="10"/>
  <c r="AE278" i="10"/>
  <c r="AE255" i="10"/>
  <c r="AE269" i="10"/>
  <c r="AE275" i="10"/>
  <c r="AE280" i="10"/>
  <c r="AE290" i="10"/>
  <c r="AE281" i="10"/>
  <c r="AE299" i="10"/>
  <c r="AE315" i="10"/>
  <c r="AE288" i="10"/>
  <c r="AE304" i="10"/>
  <c r="AE320" i="10"/>
  <c r="AE289" i="10"/>
  <c r="AE305" i="10"/>
  <c r="AE318" i="10"/>
  <c r="AE329" i="10"/>
  <c r="AE345" i="10"/>
  <c r="AE361" i="10"/>
  <c r="AE377" i="10"/>
  <c r="AE393" i="10"/>
  <c r="AE409" i="10"/>
  <c r="AE425" i="10"/>
  <c r="AE441" i="10"/>
  <c r="AE457" i="10"/>
  <c r="AE338" i="10"/>
  <c r="AE354" i="10"/>
  <c r="AE370" i="10"/>
  <c r="AE386" i="10"/>
  <c r="AE402" i="10"/>
  <c r="AE321" i="10"/>
  <c r="AE323" i="10"/>
  <c r="AE339" i="10"/>
  <c r="AE355" i="10"/>
  <c r="AE371" i="10"/>
  <c r="AE387" i="10"/>
  <c r="AE403" i="10"/>
  <c r="AE419" i="10"/>
  <c r="AE435" i="10"/>
  <c r="AE451" i="10"/>
  <c r="AE324" i="10"/>
  <c r="AE388" i="10"/>
  <c r="AE416" i="10"/>
  <c r="AE448" i="10"/>
  <c r="AE471" i="10"/>
  <c r="AE487" i="10"/>
  <c r="AE503" i="10"/>
  <c r="AE519" i="10"/>
  <c r="AE535" i="10"/>
  <c r="AE344" i="10"/>
  <c r="AE408" i="10"/>
  <c r="AE426" i="10"/>
  <c r="AE458" i="10"/>
  <c r="AE476" i="10"/>
  <c r="AE492" i="10"/>
  <c r="AE380" i="10"/>
  <c r="AE412" i="10"/>
  <c r="AE444" i="10"/>
  <c r="AE462" i="10"/>
  <c r="AE469" i="10"/>
  <c r="AE485" i="10"/>
  <c r="AE501" i="10"/>
  <c r="AE517" i="10"/>
  <c r="AE533" i="10"/>
  <c r="AE549" i="10"/>
  <c r="AE352" i="10"/>
  <c r="AE430" i="10"/>
  <c r="AE459" i="10"/>
  <c r="AE506" i="10"/>
  <c r="AE538" i="10"/>
  <c r="AE571" i="10"/>
  <c r="AE494" i="10"/>
  <c r="AE516" i="10"/>
  <c r="AE547" i="10"/>
  <c r="AE560" i="10"/>
  <c r="AE576" i="10"/>
  <c r="AE534" i="10"/>
  <c r="AE544" i="10"/>
  <c r="AE559" i="10"/>
  <c r="AE569" i="10"/>
  <c r="AE585" i="10"/>
  <c r="AE528" i="10"/>
  <c r="AE540" i="10"/>
  <c r="AE555" i="10"/>
  <c r="AE566" i="10"/>
  <c r="AE582" i="10"/>
  <c r="AE592" i="10"/>
  <c r="AE600" i="10"/>
  <c r="AE6" i="10"/>
  <c r="AE12" i="10"/>
  <c r="AE13" i="10"/>
  <c r="AE27" i="10"/>
  <c r="AE21" i="10"/>
  <c r="AE28" i="10"/>
  <c r="AE36" i="10"/>
  <c r="AE32" i="10"/>
  <c r="AE41" i="10"/>
  <c r="AE45" i="10"/>
  <c r="AE50" i="10"/>
  <c r="AE39" i="10"/>
  <c r="AE51" i="10"/>
  <c r="AE68" i="10"/>
  <c r="AE84" i="10"/>
  <c r="AE35" i="10"/>
  <c r="AE38" i="10"/>
  <c r="AE61" i="10"/>
  <c r="AE81" i="10"/>
  <c r="AE59" i="10"/>
  <c r="AE94" i="10"/>
  <c r="AE91" i="10"/>
  <c r="AE96" i="10"/>
  <c r="AE104" i="10"/>
  <c r="AE120" i="10"/>
  <c r="AE136" i="10"/>
  <c r="AE152" i="10"/>
  <c r="AE95" i="10"/>
  <c r="AE106" i="10"/>
  <c r="AE122" i="10"/>
  <c r="AE113" i="10"/>
  <c r="AE131" i="10"/>
  <c r="AE137" i="10"/>
  <c r="AE117" i="10"/>
  <c r="AE150" i="10"/>
  <c r="AE157" i="10"/>
  <c r="AE167" i="10"/>
  <c r="AE183" i="10"/>
  <c r="AE199" i="10"/>
  <c r="AE168" i="10"/>
  <c r="AE184" i="10"/>
  <c r="AE200" i="10"/>
  <c r="AE99" i="10"/>
  <c r="AE165" i="10"/>
  <c r="AE181" i="10"/>
  <c r="AE197" i="10"/>
  <c r="AE213" i="10"/>
  <c r="AE211" i="10"/>
  <c r="AE224" i="10"/>
  <c r="AE240" i="10"/>
  <c r="AE256" i="10"/>
  <c r="AE202" i="10"/>
  <c r="AE221" i="10"/>
  <c r="AE237" i="10"/>
  <c r="AE253" i="10"/>
  <c r="AE226" i="10"/>
  <c r="AE242" i="10"/>
  <c r="AE135" i="10"/>
  <c r="AE243" i="10"/>
  <c r="AE254" i="10"/>
  <c r="AE251" i="10"/>
  <c r="AE258" i="10"/>
  <c r="AE216" i="10"/>
  <c r="AE239" i="10"/>
  <c r="AE270" i="10"/>
  <c r="AE273" i="10"/>
  <c r="AE282" i="10"/>
  <c r="AE279" i="10"/>
  <c r="AE284" i="10"/>
  <c r="AE294" i="10"/>
  <c r="AE287" i="10"/>
  <c r="AE303" i="10"/>
  <c r="AE319" i="10"/>
  <c r="AE292" i="10"/>
  <c r="AE308" i="10"/>
  <c r="AE293" i="10"/>
  <c r="AE309" i="10"/>
  <c r="AE333" i="10"/>
  <c r="AE349" i="10"/>
  <c r="AE365" i="10"/>
  <c r="AE381" i="10"/>
  <c r="AE397" i="10"/>
  <c r="AE413" i="10"/>
  <c r="AE429" i="10"/>
  <c r="AE445" i="10"/>
  <c r="AE461" i="10"/>
  <c r="AE306" i="10"/>
  <c r="AE326" i="10"/>
  <c r="AE342" i="10"/>
  <c r="AE358" i="10"/>
  <c r="AE374" i="10"/>
  <c r="AE390" i="10"/>
  <c r="AE406" i="10"/>
  <c r="AE310" i="10"/>
  <c r="AE327" i="10"/>
  <c r="AE343" i="10"/>
  <c r="AE359" i="10"/>
  <c r="AE375" i="10"/>
  <c r="AE391" i="10"/>
  <c r="AE407" i="10"/>
  <c r="AE423" i="10"/>
  <c r="AE439" i="10"/>
  <c r="AE455" i="10"/>
  <c r="AE340" i="10"/>
  <c r="AE404" i="10"/>
  <c r="AE424" i="10"/>
  <c r="AE456" i="10"/>
  <c r="AE475" i="10"/>
  <c r="AE491" i="10"/>
  <c r="AE507" i="10"/>
  <c r="AE523" i="10"/>
  <c r="AE360" i="10"/>
  <c r="AE434" i="10"/>
  <c r="AE464" i="10"/>
  <c r="AE480" i="10"/>
  <c r="AE496" i="10"/>
  <c r="AE332" i="10"/>
  <c r="AE396" i="10"/>
  <c r="AE420" i="10"/>
  <c r="AE452" i="10"/>
  <c r="AE473" i="10"/>
  <c r="AE489" i="10"/>
  <c r="AE505" i="10"/>
  <c r="AE521" i="10"/>
  <c r="AE537" i="10"/>
  <c r="AE553" i="10"/>
  <c r="AE368" i="10"/>
  <c r="AE438" i="10"/>
  <c r="AE466" i="10"/>
  <c r="AE490" i="10"/>
  <c r="AE514" i="10"/>
  <c r="AE552" i="10"/>
  <c r="AE575" i="10"/>
  <c r="AE524" i="10"/>
  <c r="AE546" i="10"/>
  <c r="AE564" i="10"/>
  <c r="AE580" i="10"/>
  <c r="AE482" i="10"/>
  <c r="AE510" i="10"/>
  <c r="AE543" i="10"/>
  <c r="AE526" i="10"/>
  <c r="AE558" i="10"/>
  <c r="AE565" i="10"/>
  <c r="AE581" i="10"/>
  <c r="AE502" i="10"/>
  <c r="AE594" i="10"/>
  <c r="AE2" i="10"/>
  <c r="AE599" i="10"/>
  <c r="AE548" i="10"/>
  <c r="AE512" i="10"/>
  <c r="AE520" i="10"/>
  <c r="AE536" i="10"/>
  <c r="AE539" i="10"/>
  <c r="AE570" i="10"/>
  <c r="AE574" i="10"/>
  <c r="AE586" i="10"/>
  <c r="AE590" i="10"/>
  <c r="AE591" i="10"/>
  <c r="AE595" i="10"/>
  <c r="AE587" i="10"/>
  <c r="AE573" i="10"/>
  <c r="AE589" i="10"/>
  <c r="AE556" i="10"/>
  <c r="AE562" i="10"/>
  <c r="AE578" i="10"/>
  <c r="AE596" i="10"/>
  <c r="AE597" i="10"/>
  <c r="AE598" i="10"/>
  <c r="AE572" i="10"/>
  <c r="AE588" i="10"/>
  <c r="AE554" i="10"/>
  <c r="AE601" i="10"/>
  <c r="AE11" i="7"/>
  <c r="AE27" i="7"/>
  <c r="AE43" i="7"/>
  <c r="AE59" i="7"/>
  <c r="AE75" i="7"/>
  <c r="AE91" i="7"/>
  <c r="AE107" i="7"/>
  <c r="AE123" i="7"/>
  <c r="AE139" i="7"/>
  <c r="AE155" i="7"/>
  <c r="AE171" i="7"/>
  <c r="AE187" i="7"/>
  <c r="AE203" i="7"/>
  <c r="AE219" i="7"/>
  <c r="AE8" i="7"/>
  <c r="AE24" i="7"/>
  <c r="AE40" i="7"/>
  <c r="AE56" i="7"/>
  <c r="AE72" i="7"/>
  <c r="AE88" i="7"/>
  <c r="AE104" i="7"/>
  <c r="AE120" i="7"/>
  <c r="AE136" i="7"/>
  <c r="AE152" i="7"/>
  <c r="AE168" i="7"/>
  <c r="AE184" i="7"/>
  <c r="AE200" i="7"/>
  <c r="AE216" i="7"/>
  <c r="AE13" i="7"/>
  <c r="AE29" i="7"/>
  <c r="AE45" i="7"/>
  <c r="AE61" i="7"/>
  <c r="AE77" i="7"/>
  <c r="AE93" i="7"/>
  <c r="AE109" i="7"/>
  <c r="AE125" i="7"/>
  <c r="AE141" i="7"/>
  <c r="AE157" i="7"/>
  <c r="AE173" i="7"/>
  <c r="AE189" i="7"/>
  <c r="AE205" i="7"/>
  <c r="AE221" i="7"/>
  <c r="AE237" i="7"/>
  <c r="AE253" i="7"/>
  <c r="AE10" i="7"/>
  <c r="AE26" i="7"/>
  <c r="AE42" i="7"/>
  <c r="AE58" i="7"/>
  <c r="AE74" i="7"/>
  <c r="AE90" i="7"/>
  <c r="AE106" i="7"/>
  <c r="AE122" i="7"/>
  <c r="AE138" i="7"/>
  <c r="AE154" i="7"/>
  <c r="AE170" i="7"/>
  <c r="AE186" i="7"/>
  <c r="AE202" i="7"/>
  <c r="AE218" i="7"/>
  <c r="AE234" i="7"/>
  <c r="AE239" i="7"/>
  <c r="AE262" i="7"/>
  <c r="AE282" i="7"/>
  <c r="AE298" i="7"/>
  <c r="AE314" i="7"/>
  <c r="AE330" i="7"/>
  <c r="AE346" i="7"/>
  <c r="AE362" i="7"/>
  <c r="AE378" i="7"/>
  <c r="AE394" i="7"/>
  <c r="AE410" i="7"/>
  <c r="AE426" i="7"/>
  <c r="AE442" i="7"/>
  <c r="AE458" i="7"/>
  <c r="AE474" i="7"/>
  <c r="AE490" i="7"/>
  <c r="AE506" i="7"/>
  <c r="AE522" i="7"/>
  <c r="AE538" i="7"/>
  <c r="AE554" i="7"/>
  <c r="AE570" i="7"/>
  <c r="AE586" i="7"/>
  <c r="AE315" i="7"/>
  <c r="AE331" i="7"/>
  <c r="AE363" i="7"/>
  <c r="AE535" i="7"/>
  <c r="AE583" i="7"/>
  <c r="AE283" i="7"/>
  <c r="AE303" i="7"/>
  <c r="AE359" i="7"/>
  <c r="AE371" i="7"/>
  <c r="AE379" i="7"/>
  <c r="AE399" i="7"/>
  <c r="AE419" i="7"/>
  <c r="AE499" i="7"/>
  <c r="AE515" i="7"/>
  <c r="AE519" i="7"/>
  <c r="AE531" i="7"/>
  <c r="AE235" i="7"/>
  <c r="AE280" i="7"/>
  <c r="AE296" i="7"/>
  <c r="AE312" i="7"/>
  <c r="AE328" i="7"/>
  <c r="AE344" i="7"/>
  <c r="AE360" i="7"/>
  <c r="AE376" i="7"/>
  <c r="AE392" i="7"/>
  <c r="AE408" i="7"/>
  <c r="AE424" i="7"/>
  <c r="AE440" i="7"/>
  <c r="AE456" i="7"/>
  <c r="AE472" i="7"/>
  <c r="AE488" i="7"/>
  <c r="AE504" i="7"/>
  <c r="AE520" i="7"/>
  <c r="AE536" i="7"/>
  <c r="AE552" i="7"/>
  <c r="AE568" i="7"/>
  <c r="AE584" i="7"/>
  <c r="AE600" i="7"/>
  <c r="AE387" i="7"/>
  <c r="AE439" i="7"/>
  <c r="AE463" i="7"/>
  <c r="AE471" i="7"/>
  <c r="AE543" i="7"/>
  <c r="AE547" i="7"/>
  <c r="AE595" i="7"/>
  <c r="AE232" i="7"/>
  <c r="AE251" i="7"/>
  <c r="AE266" i="7"/>
  <c r="AE269" i="7"/>
  <c r="AE15" i="7"/>
  <c r="AE31" i="7"/>
  <c r="AE47" i="7"/>
  <c r="AE63" i="7"/>
  <c r="AE79" i="7"/>
  <c r="AE95" i="7"/>
  <c r="AE111" i="7"/>
  <c r="AE127" i="7"/>
  <c r="AE143" i="7"/>
  <c r="AE159" i="7"/>
  <c r="AE175" i="7"/>
  <c r="AE191" i="7"/>
  <c r="AE207" i="7"/>
  <c r="AE12" i="7"/>
  <c r="AE28" i="7"/>
  <c r="AE44" i="7"/>
  <c r="AE60" i="7"/>
  <c r="AE76" i="7"/>
  <c r="AE92" i="7"/>
  <c r="AE108" i="7"/>
  <c r="AE124" i="7"/>
  <c r="AE140" i="7"/>
  <c r="AE156" i="7"/>
  <c r="AE172" i="7"/>
  <c r="AE188" i="7"/>
  <c r="AE204" i="7"/>
  <c r="AE220" i="7"/>
  <c r="AE17" i="7"/>
  <c r="AE33" i="7"/>
  <c r="AE49" i="7"/>
  <c r="AE65" i="7"/>
  <c r="AE81" i="7"/>
  <c r="AE97" i="7"/>
  <c r="AE113" i="7"/>
  <c r="AE129" i="7"/>
  <c r="AE145" i="7"/>
  <c r="AE161" i="7"/>
  <c r="AE177" i="7"/>
  <c r="AE193" i="7"/>
  <c r="AE209" i="7"/>
  <c r="AE225" i="7"/>
  <c r="AE241" i="7"/>
  <c r="AE257" i="7"/>
  <c r="AE14" i="7"/>
  <c r="AE30" i="7"/>
  <c r="AE46" i="7"/>
  <c r="AE62" i="7"/>
  <c r="AE78" i="7"/>
  <c r="AE94" i="7"/>
  <c r="AE110" i="7"/>
  <c r="AE126" i="7"/>
  <c r="AE142" i="7"/>
  <c r="AE158" i="7"/>
  <c r="AE174" i="7"/>
  <c r="AE190" i="7"/>
  <c r="AE206" i="7"/>
  <c r="AE222" i="7"/>
  <c r="AE238" i="7"/>
  <c r="AE247" i="7"/>
  <c r="AE270" i="7"/>
  <c r="AE286" i="7"/>
  <c r="AE302" i="7"/>
  <c r="AE318" i="7"/>
  <c r="AE334" i="7"/>
  <c r="AE350" i="7"/>
  <c r="AE366" i="7"/>
  <c r="AE382" i="7"/>
  <c r="AE398" i="7"/>
  <c r="AE414" i="7"/>
  <c r="AE430" i="7"/>
  <c r="AE446" i="7"/>
  <c r="AE462" i="7"/>
  <c r="AE478" i="7"/>
  <c r="AE494" i="7"/>
  <c r="AE510" i="7"/>
  <c r="AE526" i="7"/>
  <c r="AE542" i="7"/>
  <c r="AE558" i="7"/>
  <c r="AE574" i="7"/>
  <c r="AE590" i="7"/>
  <c r="AE319" i="7"/>
  <c r="AE335" i="7"/>
  <c r="AE443" i="7"/>
  <c r="AE571" i="7"/>
  <c r="AE236" i="7"/>
  <c r="AE260" i="7"/>
  <c r="AE271" i="7"/>
  <c r="AE287" i="7"/>
  <c r="AE307" i="7"/>
  <c r="AE375" i="7"/>
  <c r="AE435" i="7"/>
  <c r="AE459" i="7"/>
  <c r="AE467" i="7"/>
  <c r="AE487" i="7"/>
  <c r="AE527" i="7"/>
  <c r="AE591" i="7"/>
  <c r="AE243" i="7"/>
  <c r="AE256" i="7"/>
  <c r="AE268" i="7"/>
  <c r="AE284" i="7"/>
  <c r="AE300" i="7"/>
  <c r="AE316" i="7"/>
  <c r="AE332" i="7"/>
  <c r="AE348" i="7"/>
  <c r="AE364" i="7"/>
  <c r="AE380" i="7"/>
  <c r="AE396" i="7"/>
  <c r="AE412" i="7"/>
  <c r="AE428" i="7"/>
  <c r="AE444" i="7"/>
  <c r="AE460" i="7"/>
  <c r="AE476" i="7"/>
  <c r="AE492" i="7"/>
  <c r="AE508" i="7"/>
  <c r="AE524" i="7"/>
  <c r="AE540" i="7"/>
  <c r="AE556" i="7"/>
  <c r="AE572" i="7"/>
  <c r="AE588" i="7"/>
  <c r="AE593" i="7"/>
  <c r="AE403" i="7"/>
  <c r="AE483" i="7"/>
  <c r="AE491" i="7"/>
  <c r="AE240" i="7"/>
  <c r="AE250" i="7"/>
  <c r="AE3" i="7"/>
  <c r="AE19" i="7"/>
  <c r="AE35" i="7"/>
  <c r="AE51" i="7"/>
  <c r="AE67" i="7"/>
  <c r="AE83" i="7"/>
  <c r="AE99" i="7"/>
  <c r="AE115" i="7"/>
  <c r="AE131" i="7"/>
  <c r="AE147" i="7"/>
  <c r="AE163" i="7"/>
  <c r="AE179" i="7"/>
  <c r="AE195" i="7"/>
  <c r="AE211" i="7"/>
  <c r="AE16" i="7"/>
  <c r="AE32" i="7"/>
  <c r="AE48" i="7"/>
  <c r="AE64" i="7"/>
  <c r="AE80" i="7"/>
  <c r="AE96" i="7"/>
  <c r="AE112" i="7"/>
  <c r="AE128" i="7"/>
  <c r="AE144" i="7"/>
  <c r="AE160" i="7"/>
  <c r="AE176" i="7"/>
  <c r="AE192" i="7"/>
  <c r="AE208" i="7"/>
  <c r="AE224" i="7"/>
  <c r="AE5" i="7"/>
  <c r="AE21" i="7"/>
  <c r="AE37" i="7"/>
  <c r="AE53" i="7"/>
  <c r="AE69" i="7"/>
  <c r="AE85" i="7"/>
  <c r="AE101" i="7"/>
  <c r="AE117" i="7"/>
  <c r="AE133" i="7"/>
  <c r="AE149" i="7"/>
  <c r="AE165" i="7"/>
  <c r="AE181" i="7"/>
  <c r="AE197" i="7"/>
  <c r="AE213" i="7"/>
  <c r="AE229" i="7"/>
  <c r="AE245" i="7"/>
  <c r="AE261" i="7"/>
  <c r="AE18" i="7"/>
  <c r="AE34" i="7"/>
  <c r="AE50" i="7"/>
  <c r="AE66" i="7"/>
  <c r="AE82" i="7"/>
  <c r="AE98" i="7"/>
  <c r="AE114" i="7"/>
  <c r="AE130" i="7"/>
  <c r="AE146" i="7"/>
  <c r="AE162" i="7"/>
  <c r="AE178" i="7"/>
  <c r="AE194" i="7"/>
  <c r="AE210" i="7"/>
  <c r="AE226" i="7"/>
  <c r="AE242" i="7"/>
  <c r="AE264" i="7"/>
  <c r="AE274" i="7"/>
  <c r="AE290" i="7"/>
  <c r="AE306" i="7"/>
  <c r="AE322" i="7"/>
  <c r="AE338" i="7"/>
  <c r="AE354" i="7"/>
  <c r="AE370" i="7"/>
  <c r="AE386" i="7"/>
  <c r="AE402" i="7"/>
  <c r="AE418" i="7"/>
  <c r="AE434" i="7"/>
  <c r="AE450" i="7"/>
  <c r="AE466" i="7"/>
  <c r="AE482" i="7"/>
  <c r="AE498" i="7"/>
  <c r="AE514" i="7"/>
  <c r="AE530" i="7"/>
  <c r="AE546" i="7"/>
  <c r="AE562" i="7"/>
  <c r="AE578" i="7"/>
  <c r="AE594" i="7"/>
  <c r="AE323" i="7"/>
  <c r="AE339" i="7"/>
  <c r="AE347" i="7"/>
  <c r="AE455" i="7"/>
  <c r="AE555" i="7"/>
  <c r="AE244" i="7"/>
  <c r="AE259" i="7"/>
  <c r="AE275" i="7"/>
  <c r="AE291" i="7"/>
  <c r="AE295" i="7"/>
  <c r="AE311" i="7"/>
  <c r="AE343" i="7"/>
  <c r="AE367" i="7"/>
  <c r="AE407" i="7"/>
  <c r="AE563" i="7"/>
  <c r="AE255" i="7"/>
  <c r="AE272" i="7"/>
  <c r="AE288" i="7"/>
  <c r="AE304" i="7"/>
  <c r="AE320" i="7"/>
  <c r="AE336" i="7"/>
  <c r="AE352" i="7"/>
  <c r="AE368" i="7"/>
  <c r="AE384" i="7"/>
  <c r="AE400" i="7"/>
  <c r="AE416" i="7"/>
  <c r="AE432" i="7"/>
  <c r="AE448" i="7"/>
  <c r="AE464" i="7"/>
  <c r="AE480" i="7"/>
  <c r="AE496" i="7"/>
  <c r="AE512" i="7"/>
  <c r="AE528" i="7"/>
  <c r="AE544" i="7"/>
  <c r="AE560" i="7"/>
  <c r="AE576" i="7"/>
  <c r="AE592" i="7"/>
  <c r="AE569" i="7"/>
  <c r="AE581" i="7"/>
  <c r="AE597" i="7"/>
  <c r="AE383" i="7"/>
  <c r="AE391" i="7"/>
  <c r="AE423" i="7"/>
  <c r="AE579" i="7"/>
  <c r="AE599" i="7"/>
  <c r="AE223" i="7"/>
  <c r="AE277" i="7"/>
  <c r="AE293" i="7"/>
  <c r="AE309" i="7"/>
  <c r="AE325" i="7"/>
  <c r="AE341" i="7"/>
  <c r="AE357" i="7"/>
  <c r="AE373" i="7"/>
  <c r="AE389" i="7"/>
  <c r="AE405" i="7"/>
  <c r="AE421" i="7"/>
  <c r="AE437" i="7"/>
  <c r="AE453" i="7"/>
  <c r="AE469" i="7"/>
  <c r="AE7" i="7"/>
  <c r="AE23" i="7"/>
  <c r="AE39" i="7"/>
  <c r="AE55" i="7"/>
  <c r="AE71" i="7"/>
  <c r="AE87" i="7"/>
  <c r="AE103" i="7"/>
  <c r="AE119" i="7"/>
  <c r="AE135" i="7"/>
  <c r="AE151" i="7"/>
  <c r="AE167" i="7"/>
  <c r="AE183" i="7"/>
  <c r="AE199" i="7"/>
  <c r="AE215" i="7"/>
  <c r="AE4" i="7"/>
  <c r="AE20" i="7"/>
  <c r="AE36" i="7"/>
  <c r="AE52" i="7"/>
  <c r="AE68" i="7"/>
  <c r="AE84" i="7"/>
  <c r="AE100" i="7"/>
  <c r="AE116" i="7"/>
  <c r="AE132" i="7"/>
  <c r="AE148" i="7"/>
  <c r="AE164" i="7"/>
  <c r="AE180" i="7"/>
  <c r="AE196" i="7"/>
  <c r="AE212" i="7"/>
  <c r="AE228" i="7"/>
  <c r="AE9" i="7"/>
  <c r="AE25" i="7"/>
  <c r="AE41" i="7"/>
  <c r="AE57" i="7"/>
  <c r="AE73" i="7"/>
  <c r="AE89" i="7"/>
  <c r="AE105" i="7"/>
  <c r="AE121" i="7"/>
  <c r="AE137" i="7"/>
  <c r="AE153" i="7"/>
  <c r="AE169" i="7"/>
  <c r="AE185" i="7"/>
  <c r="AE201" i="7"/>
  <c r="AE217" i="7"/>
  <c r="AE233" i="7"/>
  <c r="AE249" i="7"/>
  <c r="AE265" i="7"/>
  <c r="AE6" i="7"/>
  <c r="AE22" i="7"/>
  <c r="AE38" i="7"/>
  <c r="AE54" i="7"/>
  <c r="AE70" i="7"/>
  <c r="AE86" i="7"/>
  <c r="AE102" i="7"/>
  <c r="AE118" i="7"/>
  <c r="AE134" i="7"/>
  <c r="AE150" i="7"/>
  <c r="AE166" i="7"/>
  <c r="AE182" i="7"/>
  <c r="AE198" i="7"/>
  <c r="AE214" i="7"/>
  <c r="AE230" i="7"/>
  <c r="AE246" i="7"/>
  <c r="AE227" i="7"/>
  <c r="AE231" i="7"/>
  <c r="AE248" i="7"/>
  <c r="AE263" i="7"/>
  <c r="AE278" i="7"/>
  <c r="AE294" i="7"/>
  <c r="AE310" i="7"/>
  <c r="AE326" i="7"/>
  <c r="AE342" i="7"/>
  <c r="AE358" i="7"/>
  <c r="AE374" i="7"/>
  <c r="AE390" i="7"/>
  <c r="AE406" i="7"/>
  <c r="AE422" i="7"/>
  <c r="AE438" i="7"/>
  <c r="AE454" i="7"/>
  <c r="AE470" i="7"/>
  <c r="AE486" i="7"/>
  <c r="AE502" i="7"/>
  <c r="AE518" i="7"/>
  <c r="AE534" i="7"/>
  <c r="AE550" i="7"/>
  <c r="AE566" i="7"/>
  <c r="AE582" i="7"/>
  <c r="AE598" i="7"/>
  <c r="AE327" i="7"/>
  <c r="AE355" i="7"/>
  <c r="AE431" i="7"/>
  <c r="AE511" i="7"/>
  <c r="AE258" i="7"/>
  <c r="AE279" i="7"/>
  <c r="AE299" i="7"/>
  <c r="AE351" i="7"/>
  <c r="AE395" i="7"/>
  <c r="AE475" i="7"/>
  <c r="AE587" i="7"/>
  <c r="AE254" i="7"/>
  <c r="AE276" i="7"/>
  <c r="AE292" i="7"/>
  <c r="AE308" i="7"/>
  <c r="AE324" i="7"/>
  <c r="AE340" i="7"/>
  <c r="AE356" i="7"/>
  <c r="AE372" i="7"/>
  <c r="AE388" i="7"/>
  <c r="AE404" i="7"/>
  <c r="AE420" i="7"/>
  <c r="AE436" i="7"/>
  <c r="AE452" i="7"/>
  <c r="AE468" i="7"/>
  <c r="AE484" i="7"/>
  <c r="AE500" i="7"/>
  <c r="AE516" i="7"/>
  <c r="AE532" i="7"/>
  <c r="AE548" i="7"/>
  <c r="AE564" i="7"/>
  <c r="AE580" i="7"/>
  <c r="AE596" i="7"/>
  <c r="AE411" i="7"/>
  <c r="AE427" i="7"/>
  <c r="AE447" i="7"/>
  <c r="AE267" i="7"/>
  <c r="AE497" i="7"/>
  <c r="AE513" i="7"/>
  <c r="AE529" i="7"/>
  <c r="AE553" i="7"/>
  <c r="AE485" i="7"/>
  <c r="AE501" i="7"/>
  <c r="AE517" i="7"/>
  <c r="AE533" i="7"/>
  <c r="AE557" i="7"/>
  <c r="AE577" i="7"/>
  <c r="AE601" i="7"/>
  <c r="AE2" i="7"/>
  <c r="AE415" i="7"/>
  <c r="AE495" i="7"/>
  <c r="AE507" i="7"/>
  <c r="AE551" i="7"/>
  <c r="AE559" i="7"/>
  <c r="AE567" i="7"/>
  <c r="AE503" i="7"/>
  <c r="AE281" i="7"/>
  <c r="AE285" i="7"/>
  <c r="AE297" i="7"/>
  <c r="AE301" i="7"/>
  <c r="AE313" i="7"/>
  <c r="AE317" i="7"/>
  <c r="AE329" i="7"/>
  <c r="AE333" i="7"/>
  <c r="AE345" i="7"/>
  <c r="AE349" i="7"/>
  <c r="AE361" i="7"/>
  <c r="AE365" i="7"/>
  <c r="AE377" i="7"/>
  <c r="AE381" i="7"/>
  <c r="AE393" i="7"/>
  <c r="AE397" i="7"/>
  <c r="AE409" i="7"/>
  <c r="AE413" i="7"/>
  <c r="AE425" i="7"/>
  <c r="AE429" i="7"/>
  <c r="AE441" i="7"/>
  <c r="AE445" i="7"/>
  <c r="AE457" i="7"/>
  <c r="AE461" i="7"/>
  <c r="AE473" i="7"/>
  <c r="AE477" i="7"/>
  <c r="AE489" i="7"/>
  <c r="AE505" i="7"/>
  <c r="AE521" i="7"/>
  <c r="AE537" i="7"/>
  <c r="AE561" i="7"/>
  <c r="AE565" i="7"/>
  <c r="AE589" i="7"/>
  <c r="AE451" i="7"/>
  <c r="AE539" i="7"/>
  <c r="AE575" i="7"/>
  <c r="AE523" i="7"/>
  <c r="AE252" i="7"/>
  <c r="AE273" i="7"/>
  <c r="AE289" i="7"/>
  <c r="AE305" i="7"/>
  <c r="AE321" i="7"/>
  <c r="AE337" i="7"/>
  <c r="AE353" i="7"/>
  <c r="AE369" i="7"/>
  <c r="AE385" i="7"/>
  <c r="AE401" i="7"/>
  <c r="AE417" i="7"/>
  <c r="AE433" i="7"/>
  <c r="AE449" i="7"/>
  <c r="AE465" i="7"/>
  <c r="AE481" i="7"/>
  <c r="AE493" i="7"/>
  <c r="AE509" i="7"/>
  <c r="AE525" i="7"/>
  <c r="AE541" i="7"/>
  <c r="AE545" i="7"/>
  <c r="AE549" i="7"/>
  <c r="AE573" i="7"/>
  <c r="AE585" i="7"/>
  <c r="AE479" i="7"/>
  <c r="AC13" i="8"/>
  <c r="AC29" i="8"/>
  <c r="AC45" i="8"/>
  <c r="AC61" i="8"/>
  <c r="AC17" i="8"/>
  <c r="AC33" i="8"/>
  <c r="AC49" i="8"/>
  <c r="AC9" i="8"/>
  <c r="AC25" i="8"/>
  <c r="AC41" i="8"/>
  <c r="AC57" i="8"/>
  <c r="AC65" i="8"/>
  <c r="AC81" i="8"/>
  <c r="AC97" i="8"/>
  <c r="AC113" i="8"/>
  <c r="AC129" i="8"/>
  <c r="AC145" i="8"/>
  <c r="AC161" i="8"/>
  <c r="AC177" i="8"/>
  <c r="AC193" i="8"/>
  <c r="AC209" i="8"/>
  <c r="AC18" i="8"/>
  <c r="AC34" i="8"/>
  <c r="AC50" i="8"/>
  <c r="AC66" i="8"/>
  <c r="AC82" i="8"/>
  <c r="AC98" i="8"/>
  <c r="AC114" i="8"/>
  <c r="AC130" i="8"/>
  <c r="AC146" i="8"/>
  <c r="AC162" i="8"/>
  <c r="AC178" i="8"/>
  <c r="AC194" i="8"/>
  <c r="AC210" i="8"/>
  <c r="AC226" i="8"/>
  <c r="AC7" i="8"/>
  <c r="AC23" i="8"/>
  <c r="AC39" i="8"/>
  <c r="AC55" i="8"/>
  <c r="AC71" i="8"/>
  <c r="AC87" i="8"/>
  <c r="AC103" i="8"/>
  <c r="AC119" i="8"/>
  <c r="AC135" i="8"/>
  <c r="AC151" i="8"/>
  <c r="AC167" i="8"/>
  <c r="AC183" i="8"/>
  <c r="AC199" i="8"/>
  <c r="AC215" i="8"/>
  <c r="AC231" i="8"/>
  <c r="AC247" i="8"/>
  <c r="AC263" i="8"/>
  <c r="AC8" i="8"/>
  <c r="AC24" i="8"/>
  <c r="AC40" i="8"/>
  <c r="AC56" i="8"/>
  <c r="AC72" i="8"/>
  <c r="AC88" i="8"/>
  <c r="AC104" i="8"/>
  <c r="AC120" i="8"/>
  <c r="AC136" i="8"/>
  <c r="AC152" i="8"/>
  <c r="AC168" i="8"/>
  <c r="AC184" i="8"/>
  <c r="AC200" i="8"/>
  <c r="AC216" i="8"/>
  <c r="AC232" i="8"/>
  <c r="AC256" i="8"/>
  <c r="AC275" i="8"/>
  <c r="AC291" i="8"/>
  <c r="AC307" i="8"/>
  <c r="AC323" i="8"/>
  <c r="AC339" i="8"/>
  <c r="AC355" i="8"/>
  <c r="AC371" i="8"/>
  <c r="AC387" i="8"/>
  <c r="AC403" i="8"/>
  <c r="AC419" i="8"/>
  <c r="AC435" i="8"/>
  <c r="AC451" i="8"/>
  <c r="AC467" i="8"/>
  <c r="AC483" i="8"/>
  <c r="AC499" i="8"/>
  <c r="AC515" i="8"/>
  <c r="AC531" i="8"/>
  <c r="AC254" i="8"/>
  <c r="AC280" i="8"/>
  <c r="AC296" i="8"/>
  <c r="AC312" i="8"/>
  <c r="AC328" i="8"/>
  <c r="AC344" i="8"/>
  <c r="AC360" i="8"/>
  <c r="AC376" i="8"/>
  <c r="AC392" i="8"/>
  <c r="AC408" i="8"/>
  <c r="AC424" i="8"/>
  <c r="AC440" i="8"/>
  <c r="AC456" i="8"/>
  <c r="AC472" i="8"/>
  <c r="AC488" i="8"/>
  <c r="AC504" i="8"/>
  <c r="AC520" i="8"/>
  <c r="AC266" i="8"/>
  <c r="AC273" i="8"/>
  <c r="AC289" i="8"/>
  <c r="AC305" i="8"/>
  <c r="AC321" i="8"/>
  <c r="AC337" i="8"/>
  <c r="AC353" i="8"/>
  <c r="AC369" i="8"/>
  <c r="AC385" i="8"/>
  <c r="AC401" i="8"/>
  <c r="AC417" i="8"/>
  <c r="AC433" i="8"/>
  <c r="AC449" i="8"/>
  <c r="AC465" i="8"/>
  <c r="AC481" i="8"/>
  <c r="AC497" i="8"/>
  <c r="AC513" i="8"/>
  <c r="AC529" i="8"/>
  <c r="AC545" i="8"/>
  <c r="AC561" i="8"/>
  <c r="AC246" i="8"/>
  <c r="AC261" i="8"/>
  <c r="AC274" i="8"/>
  <c r="AC290" i="8"/>
  <c r="AC306" i="8"/>
  <c r="AC322" i="8"/>
  <c r="AC338" i="8"/>
  <c r="AC354" i="8"/>
  <c r="AC370" i="8"/>
  <c r="AC386" i="8"/>
  <c r="AC402" i="8"/>
  <c r="AC418" i="8"/>
  <c r="AC434" i="8"/>
  <c r="AC450" i="8"/>
  <c r="AC466" i="8"/>
  <c r="AC482" i="8"/>
  <c r="AC498" i="8"/>
  <c r="AC539" i="8"/>
  <c r="AC554" i="8"/>
  <c r="AC5" i="8"/>
  <c r="AC21" i="8"/>
  <c r="AC37" i="8"/>
  <c r="AC53" i="8"/>
  <c r="AC69" i="8"/>
  <c r="AC85" i="8"/>
  <c r="AC101" i="8"/>
  <c r="AC117" i="8"/>
  <c r="AC133" i="8"/>
  <c r="AC149" i="8"/>
  <c r="AC165" i="8"/>
  <c r="AC181" i="8"/>
  <c r="AC197" i="8"/>
  <c r="AC213" i="8"/>
  <c r="AC6" i="8"/>
  <c r="AC22" i="8"/>
  <c r="AC38" i="8"/>
  <c r="AC54" i="8"/>
  <c r="AC70" i="8"/>
  <c r="AC86" i="8"/>
  <c r="AC102" i="8"/>
  <c r="AC118" i="8"/>
  <c r="AC134" i="8"/>
  <c r="AC150" i="8"/>
  <c r="AC166" i="8"/>
  <c r="AC182" i="8"/>
  <c r="AC198" i="8"/>
  <c r="AC214" i="8"/>
  <c r="AC230" i="8"/>
  <c r="AC11" i="8"/>
  <c r="AC27" i="8"/>
  <c r="AC43" i="8"/>
  <c r="AC59" i="8"/>
  <c r="AC75" i="8"/>
  <c r="AC91" i="8"/>
  <c r="AC107" i="8"/>
  <c r="AC123" i="8"/>
  <c r="AC139" i="8"/>
  <c r="AC155" i="8"/>
  <c r="AC171" i="8"/>
  <c r="AC187" i="8"/>
  <c r="AC203" i="8"/>
  <c r="AC219" i="8"/>
  <c r="AC235" i="8"/>
  <c r="AC251" i="8"/>
  <c r="AC12" i="8"/>
  <c r="AC28" i="8"/>
  <c r="AC44" i="8"/>
  <c r="AC60" i="8"/>
  <c r="AC76" i="8"/>
  <c r="AC92" i="8"/>
  <c r="AC108" i="8"/>
  <c r="AC124" i="8"/>
  <c r="AC140" i="8"/>
  <c r="AC156" i="8"/>
  <c r="AC172" i="8"/>
  <c r="AC188" i="8"/>
  <c r="AC204" i="8"/>
  <c r="AC220" i="8"/>
  <c r="AC236" i="8"/>
  <c r="AC242" i="8"/>
  <c r="AC279" i="8"/>
  <c r="AC295" i="8"/>
  <c r="AC311" i="8"/>
  <c r="AC327" i="8"/>
  <c r="AC343" i="8"/>
  <c r="AC359" i="8"/>
  <c r="AC375" i="8"/>
  <c r="AC391" i="8"/>
  <c r="AC407" i="8"/>
  <c r="AC423" i="8"/>
  <c r="AC439" i="8"/>
  <c r="AC455" i="8"/>
  <c r="AC471" i="8"/>
  <c r="AC487" i="8"/>
  <c r="AC503" i="8"/>
  <c r="AC519" i="8"/>
  <c r="AC535" i="8"/>
  <c r="AC253" i="8"/>
  <c r="AC268" i="8"/>
  <c r="AC284" i="8"/>
  <c r="AC300" i="8"/>
  <c r="AC316" i="8"/>
  <c r="AC332" i="8"/>
  <c r="AC348" i="8"/>
  <c r="AC364" i="8"/>
  <c r="AC380" i="8"/>
  <c r="AC396" i="8"/>
  <c r="AC412" i="8"/>
  <c r="AC428" i="8"/>
  <c r="AC444" i="8"/>
  <c r="AC460" i="8"/>
  <c r="AC476" i="8"/>
  <c r="AC492" i="8"/>
  <c r="AC508" i="8"/>
  <c r="AC524" i="8"/>
  <c r="AC238" i="8"/>
  <c r="AC250" i="8"/>
  <c r="AC265" i="8"/>
  <c r="AC277" i="8"/>
  <c r="AC293" i="8"/>
  <c r="AC309" i="8"/>
  <c r="AC325" i="8"/>
  <c r="AC341" i="8"/>
  <c r="AC357" i="8"/>
  <c r="AC373" i="8"/>
  <c r="AC389" i="8"/>
  <c r="AC405" i="8"/>
  <c r="AC421" i="8"/>
  <c r="AC437" i="8"/>
  <c r="AC453" i="8"/>
  <c r="AC469" i="8"/>
  <c r="AC485" i="8"/>
  <c r="AC501" i="8"/>
  <c r="AC517" i="8"/>
  <c r="AC533" i="8"/>
  <c r="AC549" i="8"/>
  <c r="AC245" i="8"/>
  <c r="AC260" i="8"/>
  <c r="AC278" i="8"/>
  <c r="AC294" i="8"/>
  <c r="AC310" i="8"/>
  <c r="AC326" i="8"/>
  <c r="AC342" i="8"/>
  <c r="AC358" i="8"/>
  <c r="AC374" i="8"/>
  <c r="AC390" i="8"/>
  <c r="AC406" i="8"/>
  <c r="AC422" i="8"/>
  <c r="AC73" i="8"/>
  <c r="AC89" i="8"/>
  <c r="AC105" i="8"/>
  <c r="AC121" i="8"/>
  <c r="AC137" i="8"/>
  <c r="AC153" i="8"/>
  <c r="AC169" i="8"/>
  <c r="AC185" i="8"/>
  <c r="AC201" i="8"/>
  <c r="AC217" i="8"/>
  <c r="AC10" i="8"/>
  <c r="AC26" i="8"/>
  <c r="AC42" i="8"/>
  <c r="AC58" i="8"/>
  <c r="AC74" i="8"/>
  <c r="AC90" i="8"/>
  <c r="AC106" i="8"/>
  <c r="AC122" i="8"/>
  <c r="AC138" i="8"/>
  <c r="AC154" i="8"/>
  <c r="AC170" i="8"/>
  <c r="AC186" i="8"/>
  <c r="AC202" i="8"/>
  <c r="AC218" i="8"/>
  <c r="AC234" i="8"/>
  <c r="AC15" i="8"/>
  <c r="AC31" i="8"/>
  <c r="AC47" i="8"/>
  <c r="AC63" i="8"/>
  <c r="AC79" i="8"/>
  <c r="AC95" i="8"/>
  <c r="AC111" i="8"/>
  <c r="AC127" i="8"/>
  <c r="AC143" i="8"/>
  <c r="AC159" i="8"/>
  <c r="AC175" i="8"/>
  <c r="AC191" i="8"/>
  <c r="AC207" i="8"/>
  <c r="AC223" i="8"/>
  <c r="AC239" i="8"/>
  <c r="AC255" i="8"/>
  <c r="AC16" i="8"/>
  <c r="AC32" i="8"/>
  <c r="AC48" i="8"/>
  <c r="AC64" i="8"/>
  <c r="AC80" i="8"/>
  <c r="AC96" i="8"/>
  <c r="AC112" i="8"/>
  <c r="AC128" i="8"/>
  <c r="AC144" i="8"/>
  <c r="AC160" i="8"/>
  <c r="AC176" i="8"/>
  <c r="AC192" i="8"/>
  <c r="AC208" i="8"/>
  <c r="AC224" i="8"/>
  <c r="AC240" i="8"/>
  <c r="AC258" i="8"/>
  <c r="AC267" i="8"/>
  <c r="AC283" i="8"/>
  <c r="AC299" i="8"/>
  <c r="AC315" i="8"/>
  <c r="AC331" i="8"/>
  <c r="AC347" i="8"/>
  <c r="AC363" i="8"/>
  <c r="AC379" i="8"/>
  <c r="AC395" i="8"/>
  <c r="AC411" i="8"/>
  <c r="AC427" i="8"/>
  <c r="AC443" i="8"/>
  <c r="AC459" i="8"/>
  <c r="AC475" i="8"/>
  <c r="AC491" i="8"/>
  <c r="AC507" i="8"/>
  <c r="AC523" i="8"/>
  <c r="AC241" i="8"/>
  <c r="AC252" i="8"/>
  <c r="AC272" i="8"/>
  <c r="AC288" i="8"/>
  <c r="AC304" i="8"/>
  <c r="AC320" i="8"/>
  <c r="AC336" i="8"/>
  <c r="AC352" i="8"/>
  <c r="AC368" i="8"/>
  <c r="AC384" i="8"/>
  <c r="AC400" i="8"/>
  <c r="AC416" i="8"/>
  <c r="AC432" i="8"/>
  <c r="AC448" i="8"/>
  <c r="AC464" i="8"/>
  <c r="AC480" i="8"/>
  <c r="AC496" i="8"/>
  <c r="AC512" i="8"/>
  <c r="AC528" i="8"/>
  <c r="AC249" i="8"/>
  <c r="AC264" i="8"/>
  <c r="AC281" i="8"/>
  <c r="AC77" i="8"/>
  <c r="AC93" i="8"/>
  <c r="AC109" i="8"/>
  <c r="AC125" i="8"/>
  <c r="AC141" i="8"/>
  <c r="AC157" i="8"/>
  <c r="AC173" i="8"/>
  <c r="AC189" i="8"/>
  <c r="AC205" i="8"/>
  <c r="AC221" i="8"/>
  <c r="AC14" i="8"/>
  <c r="AC30" i="8"/>
  <c r="AC46" i="8"/>
  <c r="AC62" i="8"/>
  <c r="AC78" i="8"/>
  <c r="AC94" i="8"/>
  <c r="AC110" i="8"/>
  <c r="AC126" i="8"/>
  <c r="AC142" i="8"/>
  <c r="AC158" i="8"/>
  <c r="AC174" i="8"/>
  <c r="AC190" i="8"/>
  <c r="AC206" i="8"/>
  <c r="AC222" i="8"/>
  <c r="AC3" i="8"/>
  <c r="AC19" i="8"/>
  <c r="AC35" i="8"/>
  <c r="AC51" i="8"/>
  <c r="AC67" i="8"/>
  <c r="AC83" i="8"/>
  <c r="AC99" i="8"/>
  <c r="AC115" i="8"/>
  <c r="AC131" i="8"/>
  <c r="AC147" i="8"/>
  <c r="AC163" i="8"/>
  <c r="AC179" i="8"/>
  <c r="AC195" i="8"/>
  <c r="AC211" i="8"/>
  <c r="AC227" i="8"/>
  <c r="AC243" i="8"/>
  <c r="AC259" i="8"/>
  <c r="AC4" i="8"/>
  <c r="AC20" i="8"/>
  <c r="AC36" i="8"/>
  <c r="AC52" i="8"/>
  <c r="AC68" i="8"/>
  <c r="AC84" i="8"/>
  <c r="AC100" i="8"/>
  <c r="AC116" i="8"/>
  <c r="AC132" i="8"/>
  <c r="AC148" i="8"/>
  <c r="AC164" i="8"/>
  <c r="AC180" i="8"/>
  <c r="AC196" i="8"/>
  <c r="AC212" i="8"/>
  <c r="AC228" i="8"/>
  <c r="AC233" i="8"/>
  <c r="AC257" i="8"/>
  <c r="AC271" i="8"/>
  <c r="AC287" i="8"/>
  <c r="AC303" i="8"/>
  <c r="AC319" i="8"/>
  <c r="AC335" i="8"/>
  <c r="AC351" i="8"/>
  <c r="AC367" i="8"/>
  <c r="AC383" i="8"/>
  <c r="AC399" i="8"/>
  <c r="AC415" i="8"/>
  <c r="AC431" i="8"/>
  <c r="AC447" i="8"/>
  <c r="AC463" i="8"/>
  <c r="AC479" i="8"/>
  <c r="AC495" i="8"/>
  <c r="AC511" i="8"/>
  <c r="AC527" i="8"/>
  <c r="AC276" i="8"/>
  <c r="AC292" i="8"/>
  <c r="AC308" i="8"/>
  <c r="AC324" i="8"/>
  <c r="AC340" i="8"/>
  <c r="AC356" i="8"/>
  <c r="AC372" i="8"/>
  <c r="AC388" i="8"/>
  <c r="AC404" i="8"/>
  <c r="AC420" i="8"/>
  <c r="AC436" i="8"/>
  <c r="AC452" i="8"/>
  <c r="AC468" i="8"/>
  <c r="AC484" i="8"/>
  <c r="AC500" i="8"/>
  <c r="AC516" i="8"/>
  <c r="AC225" i="8"/>
  <c r="AC248" i="8"/>
  <c r="AC269" i="8"/>
  <c r="AC285" i="8"/>
  <c r="AC301" i="8"/>
  <c r="AC317" i="8"/>
  <c r="AC333" i="8"/>
  <c r="AC349" i="8"/>
  <c r="AC365" i="8"/>
  <c r="AC381" i="8"/>
  <c r="AC397" i="8"/>
  <c r="AC413" i="8"/>
  <c r="AC429" i="8"/>
  <c r="AC445" i="8"/>
  <c r="AC461" i="8"/>
  <c r="AC477" i="8"/>
  <c r="AC493" i="8"/>
  <c r="AC509" i="8"/>
  <c r="AC525" i="8"/>
  <c r="AC541" i="8"/>
  <c r="AC557" i="8"/>
  <c r="AC229" i="8"/>
  <c r="AC237" i="8"/>
  <c r="AC262" i="8"/>
  <c r="AC270" i="8"/>
  <c r="AC286" i="8"/>
  <c r="AC302" i="8"/>
  <c r="AC318" i="8"/>
  <c r="AC334" i="8"/>
  <c r="AC350" i="8"/>
  <c r="AC366" i="8"/>
  <c r="AC382" i="8"/>
  <c r="AC398" i="8"/>
  <c r="AC414" i="8"/>
  <c r="AC430" i="8"/>
  <c r="AC297" i="8"/>
  <c r="AC313" i="8"/>
  <c r="AC329" i="8"/>
  <c r="AC345" i="8"/>
  <c r="AC361" i="8"/>
  <c r="AC377" i="8"/>
  <c r="AC393" i="8"/>
  <c r="AC409" i="8"/>
  <c r="AC425" i="8"/>
  <c r="AC441" i="8"/>
  <c r="AC457" i="8"/>
  <c r="AC473" i="8"/>
  <c r="AC489" i="8"/>
  <c r="AC505" i="8"/>
  <c r="AC521" i="8"/>
  <c r="AC537" i="8"/>
  <c r="AC553" i="8"/>
  <c r="AC510" i="8"/>
  <c r="AC526" i="8"/>
  <c r="AC555" i="8"/>
  <c r="AC573" i="8"/>
  <c r="AC589" i="8"/>
  <c r="AC2" i="8"/>
  <c r="AC570" i="8"/>
  <c r="AC586" i="8"/>
  <c r="AC518" i="8"/>
  <c r="AC547" i="8"/>
  <c r="AC562" i="8"/>
  <c r="AC575" i="8"/>
  <c r="AC591" i="8"/>
  <c r="AC532" i="8"/>
  <c r="AC543" i="8"/>
  <c r="AC558" i="8"/>
  <c r="AC572" i="8"/>
  <c r="AC588" i="8"/>
  <c r="AC282" i="8"/>
  <c r="AC298" i="8"/>
  <c r="AC314" i="8"/>
  <c r="AC330" i="8"/>
  <c r="AC346" i="8"/>
  <c r="AC362" i="8"/>
  <c r="AC378" i="8"/>
  <c r="AC394" i="8"/>
  <c r="AC410" i="8"/>
  <c r="AC426" i="8"/>
  <c r="AC438" i="8"/>
  <c r="AC442" i="8"/>
  <c r="AC446" i="8"/>
  <c r="AC454" i="8"/>
  <c r="AC458" i="8"/>
  <c r="AC462" i="8"/>
  <c r="AC470" i="8"/>
  <c r="AC474" i="8"/>
  <c r="AC478" i="8"/>
  <c r="AC486" i="8"/>
  <c r="AC490" i="8"/>
  <c r="AC494" i="8"/>
  <c r="AC502" i="8"/>
  <c r="AC506" i="8"/>
  <c r="AC540" i="8"/>
  <c r="AC556" i="8"/>
  <c r="AC577" i="8"/>
  <c r="AC593" i="8"/>
  <c r="AC514" i="8"/>
  <c r="AC536" i="8"/>
  <c r="AC552" i="8"/>
  <c r="AC574" i="8"/>
  <c r="AC590" i="8"/>
  <c r="AC546" i="8"/>
  <c r="AC579" i="8"/>
  <c r="AC595" i="8"/>
  <c r="AC522" i="8"/>
  <c r="AC542" i="8"/>
  <c r="AC576" i="8"/>
  <c r="AC592" i="8"/>
  <c r="AC538" i="8"/>
  <c r="AC565" i="8"/>
  <c r="AC581" i="8"/>
  <c r="AC597" i="8"/>
  <c r="AC551" i="8"/>
  <c r="AC578" i="8"/>
  <c r="AC594" i="8"/>
  <c r="AC567" i="8"/>
  <c r="AC583" i="8"/>
  <c r="AC599" i="8"/>
  <c r="AC560" i="8"/>
  <c r="AC564" i="8"/>
  <c r="AC580" i="8"/>
  <c r="AC596" i="8"/>
  <c r="AC244" i="8"/>
  <c r="AC534" i="8"/>
  <c r="AC569" i="8"/>
  <c r="AC585" i="8"/>
  <c r="AC601" i="8"/>
  <c r="AC550" i="8"/>
  <c r="AC566" i="8"/>
  <c r="AC582" i="8"/>
  <c r="AC598" i="8"/>
  <c r="AC530" i="8"/>
  <c r="AC548" i="8"/>
  <c r="AC563" i="8"/>
  <c r="AC571" i="8"/>
  <c r="AC587" i="8"/>
  <c r="AC544" i="8"/>
  <c r="AC559" i="8"/>
  <c r="AC568" i="8"/>
  <c r="AC584" i="8"/>
  <c r="AC600" i="8"/>
  <c r="AD1" i="8"/>
  <c r="AD1" i="9"/>
  <c r="AF1" i="7"/>
  <c r="AF1" i="10"/>
  <c r="AF7" i="10" l="1"/>
  <c r="AF28" i="10"/>
  <c r="AF23" i="10"/>
  <c r="AF27" i="10"/>
  <c r="AF43" i="10"/>
  <c r="AF34" i="10"/>
  <c r="AF48" i="10"/>
  <c r="AF57" i="10"/>
  <c r="AF56" i="10"/>
  <c r="AF58" i="10"/>
  <c r="AF59" i="10"/>
  <c r="AF75" i="10"/>
  <c r="AF55" i="10"/>
  <c r="AF65" i="10"/>
  <c r="AF84" i="10"/>
  <c r="AF87" i="10"/>
  <c r="AF42" i="10"/>
  <c r="AF101" i="10"/>
  <c r="AF86" i="10"/>
  <c r="AF99" i="10"/>
  <c r="AF111" i="10"/>
  <c r="AF127" i="10"/>
  <c r="AF143" i="10"/>
  <c r="AF81" i="10"/>
  <c r="AF73" i="10"/>
  <c r="AF90" i="10"/>
  <c r="AF113" i="10"/>
  <c r="AF129" i="10"/>
  <c r="AF108" i="10"/>
  <c r="AF126" i="10"/>
  <c r="AF140" i="10"/>
  <c r="AF112" i="10"/>
  <c r="AF137" i="10"/>
  <c r="AF103" i="10"/>
  <c r="AF174" i="10"/>
  <c r="AF190" i="10"/>
  <c r="AF206" i="10"/>
  <c r="AF159" i="10"/>
  <c r="AF175" i="10"/>
  <c r="AF191" i="10"/>
  <c r="AF207" i="10"/>
  <c r="AF153" i="10"/>
  <c r="AF172" i="10"/>
  <c r="AF188" i="10"/>
  <c r="AF204" i="10"/>
  <c r="AF185" i="10"/>
  <c r="AF214" i="10"/>
  <c r="AF231" i="10"/>
  <c r="AF247" i="10"/>
  <c r="AF263" i="10"/>
  <c r="AF173" i="10"/>
  <c r="AF210" i="10"/>
  <c r="AF228" i="10"/>
  <c r="AF244" i="10"/>
  <c r="AF260" i="10"/>
  <c r="AF193" i="10"/>
  <c r="AF233" i="10"/>
  <c r="AF249" i="10"/>
  <c r="AF269" i="10"/>
  <c r="AF197" i="10"/>
  <c r="AF234" i="10"/>
  <c r="AF246" i="10"/>
  <c r="AF266" i="10"/>
  <c r="AF222" i="10"/>
  <c r="AF253" i="10"/>
  <c r="AF271" i="10"/>
  <c r="AF280" i="10"/>
  <c r="AF270" i="10"/>
  <c r="AF273" i="10"/>
  <c r="AF275" i="10"/>
  <c r="AF285" i="10"/>
  <c r="AF294" i="10"/>
  <c r="AF310" i="10"/>
  <c r="AF299" i="10"/>
  <c r="AF315" i="10"/>
  <c r="AF284" i="10"/>
  <c r="AF300" i="10"/>
  <c r="AF316" i="10"/>
  <c r="AF305" i="10"/>
  <c r="AF324" i="10"/>
  <c r="AF340" i="10"/>
  <c r="AF356" i="10"/>
  <c r="AF372" i="10"/>
  <c r="AF388" i="10"/>
  <c r="AF404" i="10"/>
  <c r="AF420" i="10"/>
  <c r="AF436" i="10"/>
  <c r="AF452" i="10"/>
  <c r="AF333" i="10"/>
  <c r="AF349" i="10"/>
  <c r="AF365" i="10"/>
  <c r="AF381" i="10"/>
  <c r="AF397" i="10"/>
  <c r="AF334" i="10"/>
  <c r="AF350" i="10"/>
  <c r="AF366" i="10"/>
  <c r="AF382" i="10"/>
  <c r="AF398" i="10"/>
  <c r="AF414" i="10"/>
  <c r="AF430" i="10"/>
  <c r="AF446" i="10"/>
  <c r="AF317" i="10"/>
  <c r="AF375" i="10"/>
  <c r="AF419" i="10"/>
  <c r="AF451" i="10"/>
  <c r="AF466" i="10"/>
  <c r="AF482" i="10"/>
  <c r="AF498" i="10"/>
  <c r="AF514" i="10"/>
  <c r="AF530" i="10"/>
  <c r="AF331" i="10"/>
  <c r="AF395" i="10"/>
  <c r="AF429" i="10"/>
  <c r="AF471" i="10"/>
  <c r="AF487" i="10"/>
  <c r="AF503" i="10"/>
  <c r="AF322" i="10"/>
  <c r="AF367" i="10"/>
  <c r="AF415" i="10"/>
  <c r="AF447" i="10"/>
  <c r="AF464" i="10"/>
  <c r="AF480" i="10"/>
  <c r="AF496" i="10"/>
  <c r="AF512" i="10"/>
  <c r="AF528" i="10"/>
  <c r="AF544" i="10"/>
  <c r="AF339" i="10"/>
  <c r="AF403" i="10"/>
  <c r="AF433" i="10"/>
  <c r="AF461" i="10"/>
  <c r="AF473" i="10"/>
  <c r="AF509" i="10"/>
  <c r="AF555" i="10"/>
  <c r="AF566" i="10"/>
  <c r="AF582" i="10"/>
  <c r="AF481" i="10"/>
  <c r="AF519" i="10"/>
  <c r="AF549" i="10"/>
  <c r="AF571" i="10"/>
  <c r="AF587" i="10"/>
  <c r="AF537" i="10"/>
  <c r="AF546" i="10"/>
  <c r="AF564" i="10"/>
  <c r="AF580" i="10"/>
  <c r="AF596" i="10"/>
  <c r="AF6" i="10"/>
  <c r="AF11" i="10"/>
  <c r="AF4" i="10"/>
  <c r="AF14" i="10"/>
  <c r="AF22" i="10"/>
  <c r="AF32" i="10"/>
  <c r="AF18" i="10"/>
  <c r="AF47" i="10"/>
  <c r="AF36" i="10"/>
  <c r="AF46" i="10"/>
  <c r="AF63" i="10"/>
  <c r="AF79" i="10"/>
  <c r="AF69" i="10"/>
  <c r="AF91" i="10"/>
  <c r="AF66" i="10"/>
  <c r="AF51" i="10"/>
  <c r="AF78" i="10"/>
  <c r="AF89" i="10"/>
  <c r="AF94" i="10"/>
  <c r="AF98" i="10"/>
  <c r="AF115" i="10"/>
  <c r="AF131" i="10"/>
  <c r="AF147" i="10"/>
  <c r="AF117" i="10"/>
  <c r="AF133" i="10"/>
  <c r="AF80" i="10"/>
  <c r="AF116" i="10"/>
  <c r="AF146" i="10"/>
  <c r="AF134" i="10"/>
  <c r="AF120" i="10"/>
  <c r="AF136" i="10"/>
  <c r="AF154" i="10"/>
  <c r="AF162" i="10"/>
  <c r="AF178" i="10"/>
  <c r="AF194" i="10"/>
  <c r="AF158" i="10"/>
  <c r="AF163" i="10"/>
  <c r="AF179" i="10"/>
  <c r="AF195" i="10"/>
  <c r="AF160" i="10"/>
  <c r="AF176" i="10"/>
  <c r="AF192" i="10"/>
  <c r="AF208" i="10"/>
  <c r="AF201" i="10"/>
  <c r="AF213" i="10"/>
  <c r="AF219" i="10"/>
  <c r="AF235" i="10"/>
  <c r="AF251" i="10"/>
  <c r="AF189" i="10"/>
  <c r="AF232" i="10"/>
  <c r="AF248" i="10"/>
  <c r="AF264" i="10"/>
  <c r="AF149" i="10"/>
  <c r="AF221" i="10"/>
  <c r="AF237" i="10"/>
  <c r="AF181" i="10"/>
  <c r="AF230" i="10"/>
  <c r="AF257" i="10"/>
  <c r="AF254" i="10"/>
  <c r="AF265" i="10"/>
  <c r="AF217" i="10"/>
  <c r="AF238" i="10"/>
  <c r="AF261" i="10"/>
  <c r="AF165" i="10"/>
  <c r="AF226" i="10"/>
  <c r="AF258" i="10"/>
  <c r="AF277" i="10"/>
  <c r="AF274" i="10"/>
  <c r="AF279" i="10"/>
  <c r="AF289" i="10"/>
  <c r="AF298" i="10"/>
  <c r="AF314" i="10"/>
  <c r="AF287" i="10"/>
  <c r="AF303" i="10"/>
  <c r="AF319" i="10"/>
  <c r="AF288" i="10"/>
  <c r="AF304" i="10"/>
  <c r="AF328" i="10"/>
  <c r="AF344" i="10"/>
  <c r="AF360" i="10"/>
  <c r="AF376" i="10"/>
  <c r="AF392" i="10"/>
  <c r="AF408" i="10"/>
  <c r="AF424" i="10"/>
  <c r="AF440" i="10"/>
  <c r="AF456" i="10"/>
  <c r="AF337" i="10"/>
  <c r="AF353" i="10"/>
  <c r="AF369" i="10"/>
  <c r="AF385" i="10"/>
  <c r="AF401" i="10"/>
  <c r="AF338" i="10"/>
  <c r="AF354" i="10"/>
  <c r="AF370" i="10"/>
  <c r="AF386" i="10"/>
  <c r="AF402" i="10"/>
  <c r="AF418" i="10"/>
  <c r="AF434" i="10"/>
  <c r="AF450" i="10"/>
  <c r="AF327" i="10"/>
  <c r="AF391" i="10"/>
  <c r="AF427" i="10"/>
  <c r="AF470" i="10"/>
  <c r="AF486" i="10"/>
  <c r="AF502" i="10"/>
  <c r="AF518" i="10"/>
  <c r="AF534" i="10"/>
  <c r="AF347" i="10"/>
  <c r="AF411" i="10"/>
  <c r="AF437" i="10"/>
  <c r="AF475" i="10"/>
  <c r="AF491" i="10"/>
  <c r="AF383" i="10"/>
  <c r="AF423" i="10"/>
  <c r="AF455" i="10"/>
  <c r="AF468" i="10"/>
  <c r="AF484" i="10"/>
  <c r="AF500" i="10"/>
  <c r="AF516" i="10"/>
  <c r="AF532" i="10"/>
  <c r="AF548" i="10"/>
  <c r="AF355" i="10"/>
  <c r="AF441" i="10"/>
  <c r="AF477" i="10"/>
  <c r="AF517" i="10"/>
  <c r="AF539" i="10"/>
  <c r="AF554" i="10"/>
  <c r="AF570" i="10"/>
  <c r="AF497" i="10"/>
  <c r="AF5" i="10"/>
  <c r="AF12" i="10"/>
  <c r="AF26" i="10"/>
  <c r="AF20" i="10"/>
  <c r="AF25" i="10"/>
  <c r="AF31" i="10"/>
  <c r="AF35" i="10"/>
  <c r="AF40" i="10"/>
  <c r="AF45" i="10"/>
  <c r="AF50" i="10"/>
  <c r="AF67" i="10"/>
  <c r="AF83" i="10"/>
  <c r="AF41" i="10"/>
  <c r="AF60" i="10"/>
  <c r="AF52" i="10"/>
  <c r="AF64" i="10"/>
  <c r="AF95" i="10"/>
  <c r="AF62" i="10"/>
  <c r="AF77" i="10"/>
  <c r="AF93" i="10"/>
  <c r="AF74" i="10"/>
  <c r="AF119" i="10"/>
  <c r="AF135" i="10"/>
  <c r="AF151" i="10"/>
  <c r="AF105" i="10"/>
  <c r="AF121" i="10"/>
  <c r="AF124" i="10"/>
  <c r="AF145" i="10"/>
  <c r="AF110" i="10"/>
  <c r="AF142" i="10"/>
  <c r="AF128" i="10"/>
  <c r="AF152" i="10"/>
  <c r="AF166" i="10"/>
  <c r="AF182" i="10"/>
  <c r="AF198" i="10"/>
  <c r="AF106" i="10"/>
  <c r="AF150" i="10"/>
  <c r="AF157" i="10"/>
  <c r="AF167" i="10"/>
  <c r="AF183" i="10"/>
  <c r="AF199" i="10"/>
  <c r="AF92" i="10"/>
  <c r="AF164" i="10"/>
  <c r="AF180" i="10"/>
  <c r="AF196" i="10"/>
  <c r="AF212" i="10"/>
  <c r="AF223" i="10"/>
  <c r="AF239" i="10"/>
  <c r="AF255" i="10"/>
  <c r="AF205" i="10"/>
  <c r="AF220" i="10"/>
  <c r="AF236" i="10"/>
  <c r="AF252" i="10"/>
  <c r="AF268" i="10"/>
  <c r="AF161" i="10"/>
  <c r="AF225" i="10"/>
  <c r="AF241" i="10"/>
  <c r="AF262" i="10"/>
  <c r="AF272" i="10"/>
  <c r="AF281" i="10"/>
  <c r="AF278" i="10"/>
  <c r="AF250" i="10"/>
  <c r="AF283" i="10"/>
  <c r="AF293" i="10"/>
  <c r="AF286" i="10"/>
  <c r="AF302" i="10"/>
  <c r="AF318" i="10"/>
  <c r="AF291" i="10"/>
  <c r="AF307" i="10"/>
  <c r="AF292" i="10"/>
  <c r="AF308" i="10"/>
  <c r="AF332" i="10"/>
  <c r="AF348" i="10"/>
  <c r="AF364" i="10"/>
  <c r="AF380" i="10"/>
  <c r="AF396" i="10"/>
  <c r="AF412" i="10"/>
  <c r="AF428" i="10"/>
  <c r="AF444" i="10"/>
  <c r="AF460" i="10"/>
  <c r="AF309" i="10"/>
  <c r="AF325" i="10"/>
  <c r="AF341" i="10"/>
  <c r="AF357" i="10"/>
  <c r="AF373" i="10"/>
  <c r="AF389" i="10"/>
  <c r="AF405" i="10"/>
  <c r="AF313" i="10"/>
  <c r="AF326" i="10"/>
  <c r="AF342" i="10"/>
  <c r="AF358" i="10"/>
  <c r="AF374" i="10"/>
  <c r="AF390" i="10"/>
  <c r="AF406" i="10"/>
  <c r="AF422" i="10"/>
  <c r="AF438" i="10"/>
  <c r="AF454" i="10"/>
  <c r="AF320" i="10"/>
  <c r="AF343" i="10"/>
  <c r="AF407" i="10"/>
  <c r="AF435" i="10"/>
  <c r="AF474" i="10"/>
  <c r="AF490" i="10"/>
  <c r="AF506" i="10"/>
  <c r="AF522" i="10"/>
  <c r="AF538" i="10"/>
  <c r="AF363" i="10"/>
  <c r="AF413" i="10"/>
  <c r="AF445" i="10"/>
  <c r="AF463" i="10"/>
  <c r="AF479" i="10"/>
  <c r="AF495" i="10"/>
  <c r="AF335" i="10"/>
  <c r="AF399" i="10"/>
  <c r="AF431" i="10"/>
  <c r="AF472" i="10"/>
  <c r="AF488" i="10"/>
  <c r="AF504" i="10"/>
  <c r="AF520" i="10"/>
  <c r="AF536" i="10"/>
  <c r="AF552" i="10"/>
  <c r="AF301" i="10"/>
  <c r="AF371" i="10"/>
  <c r="AF417" i="10"/>
  <c r="AF449" i="10"/>
  <c r="AF465" i="10"/>
  <c r="AF493" i="10"/>
  <c r="AF525" i="10"/>
  <c r="AF553" i="10"/>
  <c r="AF574" i="10"/>
  <c r="AF535" i="10"/>
  <c r="AF551" i="10"/>
  <c r="AF563" i="10"/>
  <c r="AF579" i="10"/>
  <c r="AF485" i="10"/>
  <c r="AF521" i="10"/>
  <c r="AF572" i="10"/>
  <c r="AF588" i="10"/>
  <c r="AF515" i="10"/>
  <c r="AF559" i="10"/>
  <c r="AF569" i="10"/>
  <c r="AF585" i="10"/>
  <c r="AF9" i="10"/>
  <c r="AF3" i="10"/>
  <c r="AF8" i="10"/>
  <c r="AF15" i="10"/>
  <c r="AF10" i="10"/>
  <c r="AF16" i="10"/>
  <c r="AF30" i="10"/>
  <c r="AF19" i="10"/>
  <c r="AF13" i="10"/>
  <c r="AF24" i="10"/>
  <c r="AF33" i="10"/>
  <c r="AF17" i="10"/>
  <c r="AF29" i="10"/>
  <c r="AF39" i="10"/>
  <c r="AF37" i="10"/>
  <c r="AF49" i="10"/>
  <c r="AF53" i="10"/>
  <c r="AF44" i="10"/>
  <c r="AF54" i="10"/>
  <c r="AF71" i="10"/>
  <c r="AF21" i="10"/>
  <c r="AF38" i="10"/>
  <c r="AF61" i="10"/>
  <c r="AF70" i="10"/>
  <c r="AF85" i="10"/>
  <c r="AF68" i="10"/>
  <c r="AF76" i="10"/>
  <c r="AF97" i="10"/>
  <c r="AF72" i="10"/>
  <c r="AF100" i="10"/>
  <c r="AF107" i="10"/>
  <c r="AF123" i="10"/>
  <c r="AF139" i="10"/>
  <c r="AF155" i="10"/>
  <c r="AF88" i="10"/>
  <c r="AF109" i="10"/>
  <c r="AF125" i="10"/>
  <c r="AF132" i="10"/>
  <c r="AF144" i="10"/>
  <c r="AF102" i="10"/>
  <c r="AF118" i="10"/>
  <c r="AF141" i="10"/>
  <c r="AF96" i="10"/>
  <c r="AF104" i="10"/>
  <c r="AF138" i="10"/>
  <c r="AF130" i="10"/>
  <c r="AF170" i="10"/>
  <c r="AF186" i="10"/>
  <c r="AF202" i="10"/>
  <c r="AF82" i="10"/>
  <c r="AF148" i="10"/>
  <c r="AF156" i="10"/>
  <c r="AF171" i="10"/>
  <c r="AF187" i="10"/>
  <c r="AF203" i="10"/>
  <c r="AF114" i="10"/>
  <c r="AF168" i="10"/>
  <c r="AF184" i="10"/>
  <c r="AF200" i="10"/>
  <c r="AF216" i="10"/>
  <c r="AF122" i="10"/>
  <c r="AF169" i="10"/>
  <c r="AF215" i="10"/>
  <c r="AF227" i="10"/>
  <c r="AF243" i="10"/>
  <c r="AF259" i="10"/>
  <c r="AF211" i="10"/>
  <c r="AF224" i="10"/>
  <c r="AF240" i="10"/>
  <c r="AF256" i="10"/>
  <c r="AF177" i="10"/>
  <c r="AF209" i="10"/>
  <c r="AF229" i="10"/>
  <c r="AF245" i="10"/>
  <c r="AF218" i="10"/>
  <c r="AF267" i="10"/>
  <c r="AF276" i="10"/>
  <c r="AF282" i="10"/>
  <c r="AF242" i="10"/>
  <c r="AF297" i="10"/>
  <c r="AF290" i="10"/>
  <c r="AF306" i="10"/>
  <c r="AF295" i="10"/>
  <c r="AF311" i="10"/>
  <c r="AF296" i="10"/>
  <c r="AF312" i="10"/>
  <c r="AF336" i="10"/>
  <c r="AF352" i="10"/>
  <c r="AF368" i="10"/>
  <c r="AF384" i="10"/>
  <c r="AF400" i="10"/>
  <c r="AF416" i="10"/>
  <c r="AF432" i="10"/>
  <c r="AF448" i="10"/>
  <c r="AF329" i="10"/>
  <c r="AF345" i="10"/>
  <c r="AF361" i="10"/>
  <c r="AF377" i="10"/>
  <c r="AF393" i="10"/>
  <c r="AF409" i="10"/>
  <c r="AF330" i="10"/>
  <c r="AF346" i="10"/>
  <c r="AF362" i="10"/>
  <c r="AF378" i="10"/>
  <c r="AF394" i="10"/>
  <c r="AF410" i="10"/>
  <c r="AF426" i="10"/>
  <c r="AF442" i="10"/>
  <c r="AF458" i="10"/>
  <c r="AF359" i="10"/>
  <c r="AF443" i="10"/>
  <c r="AF459" i="10"/>
  <c r="AF478" i="10"/>
  <c r="AF494" i="10"/>
  <c r="AF510" i="10"/>
  <c r="AF526" i="10"/>
  <c r="AF379" i="10"/>
  <c r="AF421" i="10"/>
  <c r="AF453" i="10"/>
  <c r="AF467" i="10"/>
  <c r="AF483" i="10"/>
  <c r="AF499" i="10"/>
  <c r="AF351" i="10"/>
  <c r="AF439" i="10"/>
  <c r="AF476" i="10"/>
  <c r="AF492" i="10"/>
  <c r="AF508" i="10"/>
  <c r="AF524" i="10"/>
  <c r="AF540" i="10"/>
  <c r="AF556" i="10"/>
  <c r="AF321" i="10"/>
  <c r="AF323" i="10"/>
  <c r="AF387" i="10"/>
  <c r="AF425" i="10"/>
  <c r="AF457" i="10"/>
  <c r="AF462" i="10"/>
  <c r="AF469" i="10"/>
  <c r="AF533" i="10"/>
  <c r="AF562" i="10"/>
  <c r="AF578" i="10"/>
  <c r="AF511" i="10"/>
  <c r="AF550" i="10"/>
  <c r="AF567" i="10"/>
  <c r="AF583" i="10"/>
  <c r="AF501" i="10"/>
  <c r="AF529" i="10"/>
  <c r="AF547" i="10"/>
  <c r="AF545" i="10"/>
  <c r="AF560" i="10"/>
  <c r="AF576" i="10"/>
  <c r="AF592" i="10"/>
  <c r="AF489" i="10"/>
  <c r="AF507" i="10"/>
  <c r="AF523" i="10"/>
  <c r="AF531" i="10"/>
  <c r="AF541" i="10"/>
  <c r="AF558" i="10"/>
  <c r="AF595" i="10"/>
  <c r="AF590" i="10"/>
  <c r="AF527" i="10"/>
  <c r="AF513" i="10"/>
  <c r="AF505" i="10"/>
  <c r="AF542" i="10"/>
  <c r="AF594" i="10"/>
  <c r="AF597" i="10"/>
  <c r="AF568" i="10"/>
  <c r="AF584" i="10"/>
  <c r="AF543" i="10"/>
  <c r="AF573" i="10"/>
  <c r="AF589" i="10"/>
  <c r="AF599" i="10"/>
  <c r="AF600" i="10"/>
  <c r="AF586" i="10"/>
  <c r="AF601" i="10"/>
  <c r="AF575" i="10"/>
  <c r="AF591" i="10"/>
  <c r="AF557" i="10"/>
  <c r="AF561" i="10"/>
  <c r="AF565" i="10"/>
  <c r="AF577" i="10"/>
  <c r="AF581" i="10"/>
  <c r="AF593" i="10"/>
  <c r="AF2" i="10"/>
  <c r="AF598" i="10"/>
  <c r="AF14" i="7"/>
  <c r="AF30" i="7"/>
  <c r="AF46" i="7"/>
  <c r="AF62" i="7"/>
  <c r="AF78" i="7"/>
  <c r="AF94" i="7"/>
  <c r="AF110" i="7"/>
  <c r="AF126" i="7"/>
  <c r="AF142" i="7"/>
  <c r="AF158" i="7"/>
  <c r="AF174" i="7"/>
  <c r="AF190" i="7"/>
  <c r="AF206" i="7"/>
  <c r="AF11" i="7"/>
  <c r="AF27" i="7"/>
  <c r="AF43" i="7"/>
  <c r="AF59" i="7"/>
  <c r="AF75" i="7"/>
  <c r="AF91" i="7"/>
  <c r="AF107" i="7"/>
  <c r="AF123" i="7"/>
  <c r="AF139" i="7"/>
  <c r="AF155" i="7"/>
  <c r="AF171" i="7"/>
  <c r="AF187" i="7"/>
  <c r="AF203" i="7"/>
  <c r="AF219" i="7"/>
  <c r="AF16" i="7"/>
  <c r="AF32" i="7"/>
  <c r="AF48" i="7"/>
  <c r="AF64" i="7"/>
  <c r="AF80" i="7"/>
  <c r="AF96" i="7"/>
  <c r="AF112" i="7"/>
  <c r="AF128" i="7"/>
  <c r="AF144" i="7"/>
  <c r="AF160" i="7"/>
  <c r="AF176" i="7"/>
  <c r="AF192" i="7"/>
  <c r="AF208" i="7"/>
  <c r="AF224" i="7"/>
  <c r="AF240" i="7"/>
  <c r="AF256" i="7"/>
  <c r="AF13" i="7"/>
  <c r="AF29" i="7"/>
  <c r="AF45" i="7"/>
  <c r="AF61" i="7"/>
  <c r="AF77" i="7"/>
  <c r="AF93" i="7"/>
  <c r="AF109" i="7"/>
  <c r="AF125" i="7"/>
  <c r="AF141" i="7"/>
  <c r="AF157" i="7"/>
  <c r="AF173" i="7"/>
  <c r="AF189" i="7"/>
  <c r="AF205" i="7"/>
  <c r="AF221" i="7"/>
  <c r="AF237" i="7"/>
  <c r="AF251" i="7"/>
  <c r="AF266" i="7"/>
  <c r="AF269" i="7"/>
  <c r="AF285" i="7"/>
  <c r="AF301" i="7"/>
  <c r="AF317" i="7"/>
  <c r="AF333" i="7"/>
  <c r="AF349" i="7"/>
  <c r="AF365" i="7"/>
  <c r="AF381" i="7"/>
  <c r="AF397" i="7"/>
  <c r="AF413" i="7"/>
  <c r="AF429" i="7"/>
  <c r="AF445" i="7"/>
  <c r="AF461" i="7"/>
  <c r="AF477" i="7"/>
  <c r="AF493" i="7"/>
  <c r="AF509" i="7"/>
  <c r="AF525" i="7"/>
  <c r="AF541" i="7"/>
  <c r="AF557" i="7"/>
  <c r="AF573" i="7"/>
  <c r="AF589" i="7"/>
  <c r="AF2" i="7"/>
  <c r="AF318" i="7"/>
  <c r="AF334" i="7"/>
  <c r="AF342" i="7"/>
  <c r="AF354" i="7"/>
  <c r="AF398" i="7"/>
  <c r="AF430" i="7"/>
  <c r="AF482" i="7"/>
  <c r="AF526" i="7"/>
  <c r="AF530" i="7"/>
  <c r="AF578" i="7"/>
  <c r="AF247" i="7"/>
  <c r="AF261" i="7"/>
  <c r="AF270" i="7"/>
  <c r="AF286" i="7"/>
  <c r="AF306" i="7"/>
  <c r="AF470" i="7"/>
  <c r="AF546" i="7"/>
  <c r="AF550" i="7"/>
  <c r="AF574" i="7"/>
  <c r="AF586" i="7"/>
  <c r="AF257" i="7"/>
  <c r="AF283" i="7"/>
  <c r="AF299" i="7"/>
  <c r="AF315" i="7"/>
  <c r="AF331" i="7"/>
  <c r="AF347" i="7"/>
  <c r="AF363" i="7"/>
  <c r="AF379" i="7"/>
  <c r="AF395" i="7"/>
  <c r="AF411" i="7"/>
  <c r="AF427" i="7"/>
  <c r="AF443" i="7"/>
  <c r="AF459" i="7"/>
  <c r="AF475" i="7"/>
  <c r="AF491" i="7"/>
  <c r="AF507" i="7"/>
  <c r="AF523" i="7"/>
  <c r="AF539" i="7"/>
  <c r="AF555" i="7"/>
  <c r="AF571" i="7"/>
  <c r="AF587" i="7"/>
  <c r="AF572" i="7"/>
  <c r="AF576" i="7"/>
  <c r="AF588" i="7"/>
  <c r="AF394" i="7"/>
  <c r="AF446" i="7"/>
  <c r="AF255" i="7"/>
  <c r="AF18" i="7"/>
  <c r="AF34" i="7"/>
  <c r="AF50" i="7"/>
  <c r="AF66" i="7"/>
  <c r="AF82" i="7"/>
  <c r="AF98" i="7"/>
  <c r="AF114" i="7"/>
  <c r="AF130" i="7"/>
  <c r="AF146" i="7"/>
  <c r="AF162" i="7"/>
  <c r="AF178" i="7"/>
  <c r="AF194" i="7"/>
  <c r="AF210" i="7"/>
  <c r="AF15" i="7"/>
  <c r="AF31" i="7"/>
  <c r="AF47" i="7"/>
  <c r="AF63" i="7"/>
  <c r="AF79" i="7"/>
  <c r="AF95" i="7"/>
  <c r="AF111" i="7"/>
  <c r="AF127" i="7"/>
  <c r="AF143" i="7"/>
  <c r="AF159" i="7"/>
  <c r="AF175" i="7"/>
  <c r="AF191" i="7"/>
  <c r="AF207" i="7"/>
  <c r="AF223" i="7"/>
  <c r="AF4" i="7"/>
  <c r="AF20" i="7"/>
  <c r="AF36" i="7"/>
  <c r="AF52" i="7"/>
  <c r="AF68" i="7"/>
  <c r="AF84" i="7"/>
  <c r="AF100" i="7"/>
  <c r="AF116" i="7"/>
  <c r="AF132" i="7"/>
  <c r="AF148" i="7"/>
  <c r="AF164" i="7"/>
  <c r="AF180" i="7"/>
  <c r="AF196" i="7"/>
  <c r="AF212" i="7"/>
  <c r="AF228" i="7"/>
  <c r="AF244" i="7"/>
  <c r="AF260" i="7"/>
  <c r="AF17" i="7"/>
  <c r="AF33" i="7"/>
  <c r="AF49" i="7"/>
  <c r="AF65" i="7"/>
  <c r="AF81" i="7"/>
  <c r="AF97" i="7"/>
  <c r="AF113" i="7"/>
  <c r="AF129" i="7"/>
  <c r="AF145" i="7"/>
  <c r="AF161" i="7"/>
  <c r="AF177" i="7"/>
  <c r="AF193" i="7"/>
  <c r="AF209" i="7"/>
  <c r="AF225" i="7"/>
  <c r="AF241" i="7"/>
  <c r="AF234" i="7"/>
  <c r="AF250" i="7"/>
  <c r="AF265" i="7"/>
  <c r="AF273" i="7"/>
  <c r="AF289" i="7"/>
  <c r="AF305" i="7"/>
  <c r="AF321" i="7"/>
  <c r="AF337" i="7"/>
  <c r="AF353" i="7"/>
  <c r="AF369" i="7"/>
  <c r="AF385" i="7"/>
  <c r="AF401" i="7"/>
  <c r="AF417" i="7"/>
  <c r="AF433" i="7"/>
  <c r="AF449" i="7"/>
  <c r="AF465" i="7"/>
  <c r="AF481" i="7"/>
  <c r="AF497" i="7"/>
  <c r="AF513" i="7"/>
  <c r="AF529" i="7"/>
  <c r="AF545" i="7"/>
  <c r="AF561" i="7"/>
  <c r="AF577" i="7"/>
  <c r="AF593" i="7"/>
  <c r="AF322" i="7"/>
  <c r="AF338" i="7"/>
  <c r="AF362" i="7"/>
  <c r="AF462" i="7"/>
  <c r="AF478" i="7"/>
  <c r="AF562" i="7"/>
  <c r="AF274" i="7"/>
  <c r="AF290" i="7"/>
  <c r="AF310" i="7"/>
  <c r="AF346" i="7"/>
  <c r="AF386" i="7"/>
  <c r="AF474" i="7"/>
  <c r="AF230" i="7"/>
  <c r="AF271" i="7"/>
  <c r="AF287" i="7"/>
  <c r="AF303" i="7"/>
  <c r="AF319" i="7"/>
  <c r="AF335" i="7"/>
  <c r="AF351" i="7"/>
  <c r="AF367" i="7"/>
  <c r="AF383" i="7"/>
  <c r="AF399" i="7"/>
  <c r="AF415" i="7"/>
  <c r="AF431" i="7"/>
  <c r="AF447" i="7"/>
  <c r="AF463" i="7"/>
  <c r="AF479" i="7"/>
  <c r="AF495" i="7"/>
  <c r="AF511" i="7"/>
  <c r="AF527" i="7"/>
  <c r="AF543" i="7"/>
  <c r="AF559" i="7"/>
  <c r="AF575" i="7"/>
  <c r="AF591" i="7"/>
  <c r="AF596" i="7"/>
  <c r="AF390" i="7"/>
  <c r="AF402" i="7"/>
  <c r="AF450" i="7"/>
  <c r="AF226" i="7"/>
  <c r="AF254" i="7"/>
  <c r="AF6" i="7"/>
  <c r="AF22" i="7"/>
  <c r="AF38" i="7"/>
  <c r="AF54" i="7"/>
  <c r="AF70" i="7"/>
  <c r="AF86" i="7"/>
  <c r="AF102" i="7"/>
  <c r="AF118" i="7"/>
  <c r="AF134" i="7"/>
  <c r="AF150" i="7"/>
  <c r="AF166" i="7"/>
  <c r="AF182" i="7"/>
  <c r="AF198" i="7"/>
  <c r="AF214" i="7"/>
  <c r="AF3" i="7"/>
  <c r="AF19" i="7"/>
  <c r="AF35" i="7"/>
  <c r="AF51" i="7"/>
  <c r="AF67" i="7"/>
  <c r="AF83" i="7"/>
  <c r="AF99" i="7"/>
  <c r="AF115" i="7"/>
  <c r="AF131" i="7"/>
  <c r="AF147" i="7"/>
  <c r="AF163" i="7"/>
  <c r="AF179" i="7"/>
  <c r="AF195" i="7"/>
  <c r="AF211" i="7"/>
  <c r="AF227" i="7"/>
  <c r="AF8" i="7"/>
  <c r="AF24" i="7"/>
  <c r="AF40" i="7"/>
  <c r="AF56" i="7"/>
  <c r="AF72" i="7"/>
  <c r="AF88" i="7"/>
  <c r="AF104" i="7"/>
  <c r="AF120" i="7"/>
  <c r="AF136" i="7"/>
  <c r="AF152" i="7"/>
  <c r="AF168" i="7"/>
  <c r="AF184" i="7"/>
  <c r="AF200" i="7"/>
  <c r="AF216" i="7"/>
  <c r="AF232" i="7"/>
  <c r="AF248" i="7"/>
  <c r="AF264" i="7"/>
  <c r="AF5" i="7"/>
  <c r="AF21" i="7"/>
  <c r="AF37" i="7"/>
  <c r="AF53" i="7"/>
  <c r="AF69" i="7"/>
  <c r="AF85" i="7"/>
  <c r="AF101" i="7"/>
  <c r="AF117" i="7"/>
  <c r="AF133" i="7"/>
  <c r="AF149" i="7"/>
  <c r="AF165" i="7"/>
  <c r="AF181" i="7"/>
  <c r="AF197" i="7"/>
  <c r="AF213" i="7"/>
  <c r="AF229" i="7"/>
  <c r="AF245" i="7"/>
  <c r="AF242" i="7"/>
  <c r="AF249" i="7"/>
  <c r="AF277" i="7"/>
  <c r="AF293" i="7"/>
  <c r="AF309" i="7"/>
  <c r="AF325" i="7"/>
  <c r="AF341" i="7"/>
  <c r="AF357" i="7"/>
  <c r="AF373" i="7"/>
  <c r="AF389" i="7"/>
  <c r="AF405" i="7"/>
  <c r="AF421" i="7"/>
  <c r="AF437" i="7"/>
  <c r="AF453" i="7"/>
  <c r="AF469" i="7"/>
  <c r="AF485" i="7"/>
  <c r="AF501" i="7"/>
  <c r="AF517" i="7"/>
  <c r="AF533" i="7"/>
  <c r="AF549" i="7"/>
  <c r="AF565" i="7"/>
  <c r="AF581" i="7"/>
  <c r="AF597" i="7"/>
  <c r="AF326" i="7"/>
  <c r="AF350" i="7"/>
  <c r="AF231" i="7"/>
  <c r="AF263" i="7"/>
  <c r="AF278" i="7"/>
  <c r="AF294" i="7"/>
  <c r="AF298" i="7"/>
  <c r="AF314" i="7"/>
  <c r="AF414" i="7"/>
  <c r="AF422" i="7"/>
  <c r="AF434" i="7"/>
  <c r="AF490" i="7"/>
  <c r="AF498" i="7"/>
  <c r="AF506" i="7"/>
  <c r="AF518" i="7"/>
  <c r="AF538" i="7"/>
  <c r="AF542" i="7"/>
  <c r="AF590" i="7"/>
  <c r="AF222" i="7"/>
  <c r="AF238" i="7"/>
  <c r="AF259" i="7"/>
  <c r="AF275" i="7"/>
  <c r="AF291" i="7"/>
  <c r="AF307" i="7"/>
  <c r="AF323" i="7"/>
  <c r="AF339" i="7"/>
  <c r="AF355" i="7"/>
  <c r="AF371" i="7"/>
  <c r="AF387" i="7"/>
  <c r="AF403" i="7"/>
  <c r="AF419" i="7"/>
  <c r="AF435" i="7"/>
  <c r="AF451" i="7"/>
  <c r="AF467" i="7"/>
  <c r="AF483" i="7"/>
  <c r="AF499" i="7"/>
  <c r="AF515" i="7"/>
  <c r="AF531" i="7"/>
  <c r="AF547" i="7"/>
  <c r="AF563" i="7"/>
  <c r="AF579" i="7"/>
  <c r="AF595" i="7"/>
  <c r="AF580" i="7"/>
  <c r="AF494" i="7"/>
  <c r="AF514" i="7"/>
  <c r="AF570" i="7"/>
  <c r="AF598" i="7"/>
  <c r="AF235" i="7"/>
  <c r="AF253" i="7"/>
  <c r="AF280" i="7"/>
  <c r="AF296" i="7"/>
  <c r="AF312" i="7"/>
  <c r="AF328" i="7"/>
  <c r="AF344" i="7"/>
  <c r="AF360" i="7"/>
  <c r="AF376" i="7"/>
  <c r="AF392" i="7"/>
  <c r="AF408" i="7"/>
  <c r="AF424" i="7"/>
  <c r="AF440" i="7"/>
  <c r="AF456" i="7"/>
  <c r="AF472" i="7"/>
  <c r="AF10" i="7"/>
  <c r="AF26" i="7"/>
  <c r="AF42" i="7"/>
  <c r="AF58" i="7"/>
  <c r="AF74" i="7"/>
  <c r="AF90" i="7"/>
  <c r="AF106" i="7"/>
  <c r="AF122" i="7"/>
  <c r="AF138" i="7"/>
  <c r="AF154" i="7"/>
  <c r="AF170" i="7"/>
  <c r="AF186" i="7"/>
  <c r="AF202" i="7"/>
  <c r="AF218" i="7"/>
  <c r="AF7" i="7"/>
  <c r="AF23" i="7"/>
  <c r="AF39" i="7"/>
  <c r="AF55" i="7"/>
  <c r="AF71" i="7"/>
  <c r="AF87" i="7"/>
  <c r="AF103" i="7"/>
  <c r="AF119" i="7"/>
  <c r="AF135" i="7"/>
  <c r="AF151" i="7"/>
  <c r="AF167" i="7"/>
  <c r="AF183" i="7"/>
  <c r="AF199" i="7"/>
  <c r="AF215" i="7"/>
  <c r="AF12" i="7"/>
  <c r="AF28" i="7"/>
  <c r="AF44" i="7"/>
  <c r="AF60" i="7"/>
  <c r="AF76" i="7"/>
  <c r="AF92" i="7"/>
  <c r="AF108" i="7"/>
  <c r="AF124" i="7"/>
  <c r="AF140" i="7"/>
  <c r="AF156" i="7"/>
  <c r="AF172" i="7"/>
  <c r="AF188" i="7"/>
  <c r="AF204" i="7"/>
  <c r="AF220" i="7"/>
  <c r="AF236" i="7"/>
  <c r="AF252" i="7"/>
  <c r="AF9" i="7"/>
  <c r="AF25" i="7"/>
  <c r="AF41" i="7"/>
  <c r="AF57" i="7"/>
  <c r="AF73" i="7"/>
  <c r="AF89" i="7"/>
  <c r="AF105" i="7"/>
  <c r="AF121" i="7"/>
  <c r="AF137" i="7"/>
  <c r="AF153" i="7"/>
  <c r="AF169" i="7"/>
  <c r="AF185" i="7"/>
  <c r="AF201" i="7"/>
  <c r="AF217" i="7"/>
  <c r="AF233" i="7"/>
  <c r="AF267" i="7"/>
  <c r="AF281" i="7"/>
  <c r="AF297" i="7"/>
  <c r="AF313" i="7"/>
  <c r="AF329" i="7"/>
  <c r="AF345" i="7"/>
  <c r="AF361" i="7"/>
  <c r="AF377" i="7"/>
  <c r="AF393" i="7"/>
  <c r="AF409" i="7"/>
  <c r="AF425" i="7"/>
  <c r="AF441" i="7"/>
  <c r="AF457" i="7"/>
  <c r="AF473" i="7"/>
  <c r="AF489" i="7"/>
  <c r="AF505" i="7"/>
  <c r="AF521" i="7"/>
  <c r="AF537" i="7"/>
  <c r="AF553" i="7"/>
  <c r="AF569" i="7"/>
  <c r="AF585" i="7"/>
  <c r="AF601" i="7"/>
  <c r="AF330" i="7"/>
  <c r="AF410" i="7"/>
  <c r="AF458" i="7"/>
  <c r="AF554" i="7"/>
  <c r="AF558" i="7"/>
  <c r="AF239" i="7"/>
  <c r="AF262" i="7"/>
  <c r="AF282" i="7"/>
  <c r="AF302" i="7"/>
  <c r="AF358" i="7"/>
  <c r="AF366" i="7"/>
  <c r="AF370" i="7"/>
  <c r="AF374" i="7"/>
  <c r="AF378" i="7"/>
  <c r="AF406" i="7"/>
  <c r="AF486" i="7"/>
  <c r="AF510" i="7"/>
  <c r="AF582" i="7"/>
  <c r="AF246" i="7"/>
  <c r="AF258" i="7"/>
  <c r="AF279" i="7"/>
  <c r="AF295" i="7"/>
  <c r="AF311" i="7"/>
  <c r="AF327" i="7"/>
  <c r="AF343" i="7"/>
  <c r="AF359" i="7"/>
  <c r="AF375" i="7"/>
  <c r="AF391" i="7"/>
  <c r="AF407" i="7"/>
  <c r="AF423" i="7"/>
  <c r="AF439" i="7"/>
  <c r="AF455" i="7"/>
  <c r="AF471" i="7"/>
  <c r="AF487" i="7"/>
  <c r="AF503" i="7"/>
  <c r="AF519" i="7"/>
  <c r="AF535" i="7"/>
  <c r="AF551" i="7"/>
  <c r="AF567" i="7"/>
  <c r="AF583" i="7"/>
  <c r="AF599" i="7"/>
  <c r="AF584" i="7"/>
  <c r="AF600" i="7"/>
  <c r="AF382" i="7"/>
  <c r="AF454" i="7"/>
  <c r="AF502" i="7"/>
  <c r="AF272" i="7"/>
  <c r="AF276" i="7"/>
  <c r="AF288" i="7"/>
  <c r="AF292" i="7"/>
  <c r="AF304" i="7"/>
  <c r="AF308" i="7"/>
  <c r="AF320" i="7"/>
  <c r="AF324" i="7"/>
  <c r="AF336" i="7"/>
  <c r="AF340" i="7"/>
  <c r="AF352" i="7"/>
  <c r="AF356" i="7"/>
  <c r="AF368" i="7"/>
  <c r="AF372" i="7"/>
  <c r="AF384" i="7"/>
  <c r="AF388" i="7"/>
  <c r="AF400" i="7"/>
  <c r="AF404" i="7"/>
  <c r="AF416" i="7"/>
  <c r="AF420" i="7"/>
  <c r="AF432" i="7"/>
  <c r="AF436" i="7"/>
  <c r="AF448" i="7"/>
  <c r="AF452" i="7"/>
  <c r="AF464" i="7"/>
  <c r="AF468" i="7"/>
  <c r="AF480" i="7"/>
  <c r="AF484" i="7"/>
  <c r="AF500" i="7"/>
  <c r="AF516" i="7"/>
  <c r="AF532" i="7"/>
  <c r="AF556" i="7"/>
  <c r="AF568" i="7"/>
  <c r="AF426" i="7"/>
  <c r="AF438" i="7"/>
  <c r="AF488" i="7"/>
  <c r="AF504" i="7"/>
  <c r="AF520" i="7"/>
  <c r="AF536" i="7"/>
  <c r="AF560" i="7"/>
  <c r="AF418" i="7"/>
  <c r="AF522" i="7"/>
  <c r="AF566" i="7"/>
  <c r="AF243" i="7"/>
  <c r="AF268" i="7"/>
  <c r="AF492" i="7"/>
  <c r="AF508" i="7"/>
  <c r="AF524" i="7"/>
  <c r="AF540" i="7"/>
  <c r="AF544" i="7"/>
  <c r="AF548" i="7"/>
  <c r="AF564" i="7"/>
  <c r="AF442" i="7"/>
  <c r="AF534" i="7"/>
  <c r="AF594" i="7"/>
  <c r="AF284" i="7"/>
  <c r="AF300" i="7"/>
  <c r="AF316" i="7"/>
  <c r="AF332" i="7"/>
  <c r="AF348" i="7"/>
  <c r="AF364" i="7"/>
  <c r="AF380" i="7"/>
  <c r="AF396" i="7"/>
  <c r="AF412" i="7"/>
  <c r="AF428" i="7"/>
  <c r="AF444" i="7"/>
  <c r="AF460" i="7"/>
  <c r="AF476" i="7"/>
  <c r="AF496" i="7"/>
  <c r="AF512" i="7"/>
  <c r="AF528" i="7"/>
  <c r="AF552" i="7"/>
  <c r="AF592" i="7"/>
  <c r="AF466" i="7"/>
  <c r="AD16" i="8"/>
  <c r="AD32" i="8"/>
  <c r="AD48" i="8"/>
  <c r="AD4" i="8"/>
  <c r="AD20" i="8"/>
  <c r="AD36" i="8"/>
  <c r="AD52" i="8"/>
  <c r="AD68" i="8"/>
  <c r="AD84" i="8"/>
  <c r="AD100" i="8"/>
  <c r="AD116" i="8"/>
  <c r="AD132" i="8"/>
  <c r="AD148" i="8"/>
  <c r="AD164" i="8"/>
  <c r="AD180" i="8"/>
  <c r="AD196" i="8"/>
  <c r="AD212" i="8"/>
  <c r="AD5" i="8"/>
  <c r="AD21" i="8"/>
  <c r="AD37" i="8"/>
  <c r="AD53" i="8"/>
  <c r="AD69" i="8"/>
  <c r="AD85" i="8"/>
  <c r="AD101" i="8"/>
  <c r="AD117" i="8"/>
  <c r="AD133" i="8"/>
  <c r="AD149" i="8"/>
  <c r="AD165" i="8"/>
  <c r="AD181" i="8"/>
  <c r="AD197" i="8"/>
  <c r="AD213" i="8"/>
  <c r="AD229" i="8"/>
  <c r="AD10" i="8"/>
  <c r="AD26" i="8"/>
  <c r="AD42" i="8"/>
  <c r="AD58" i="8"/>
  <c r="AD74" i="8"/>
  <c r="AD90" i="8"/>
  <c r="AD106" i="8"/>
  <c r="AD122" i="8"/>
  <c r="AD138" i="8"/>
  <c r="AD154" i="8"/>
  <c r="AD170" i="8"/>
  <c r="AD186" i="8"/>
  <c r="AD202" i="8"/>
  <c r="AD218" i="8"/>
  <c r="AD234" i="8"/>
  <c r="AD250" i="8"/>
  <c r="AD266" i="8"/>
  <c r="AD11" i="8"/>
  <c r="AD27" i="8"/>
  <c r="AD43" i="8"/>
  <c r="AD59" i="8"/>
  <c r="AD75" i="8"/>
  <c r="AD91" i="8"/>
  <c r="AD107" i="8"/>
  <c r="AD123" i="8"/>
  <c r="AD139" i="8"/>
  <c r="AD155" i="8"/>
  <c r="AD171" i="8"/>
  <c r="AD187" i="8"/>
  <c r="AD203" i="8"/>
  <c r="AD219" i="8"/>
  <c r="AD235" i="8"/>
  <c r="AD245" i="8"/>
  <c r="AD260" i="8"/>
  <c r="AD278" i="8"/>
  <c r="AD294" i="8"/>
  <c r="AD310" i="8"/>
  <c r="AD326" i="8"/>
  <c r="AD342" i="8"/>
  <c r="AD358" i="8"/>
  <c r="AD374" i="8"/>
  <c r="AD390" i="8"/>
  <c r="AD406" i="8"/>
  <c r="AD422" i="8"/>
  <c r="AD438" i="8"/>
  <c r="AD454" i="8"/>
  <c r="AD470" i="8"/>
  <c r="AD486" i="8"/>
  <c r="AD502" i="8"/>
  <c r="AD518" i="8"/>
  <c r="AD534" i="8"/>
  <c r="AD224" i="8"/>
  <c r="AD267" i="8"/>
  <c r="AD283" i="8"/>
  <c r="AD299" i="8"/>
  <c r="AD315" i="8"/>
  <c r="AD331" i="8"/>
  <c r="AD347" i="8"/>
  <c r="AD363" i="8"/>
  <c r="AD379" i="8"/>
  <c r="AD395" i="8"/>
  <c r="AD411" i="8"/>
  <c r="AD427" i="8"/>
  <c r="AD443" i="8"/>
  <c r="AD459" i="8"/>
  <c r="AD475" i="8"/>
  <c r="AD491" i="8"/>
  <c r="AD507" i="8"/>
  <c r="AD523" i="8"/>
  <c r="AD251" i="8"/>
  <c r="AD276" i="8"/>
  <c r="AD292" i="8"/>
  <c r="AD308" i="8"/>
  <c r="AD324" i="8"/>
  <c r="AD340" i="8"/>
  <c r="AD356" i="8"/>
  <c r="AD372" i="8"/>
  <c r="AD388" i="8"/>
  <c r="AD404" i="8"/>
  <c r="AD420" i="8"/>
  <c r="AD436" i="8"/>
  <c r="AD452" i="8"/>
  <c r="AD468" i="8"/>
  <c r="AD484" i="8"/>
  <c r="AD500" i="8"/>
  <c r="AD516" i="8"/>
  <c r="AD532" i="8"/>
  <c r="AD548" i="8"/>
  <c r="AD265" i="8"/>
  <c r="AD277" i="8"/>
  <c r="AD293" i="8"/>
  <c r="AD309" i="8"/>
  <c r="AD325" i="8"/>
  <c r="AD341" i="8"/>
  <c r="AD357" i="8"/>
  <c r="AD373" i="8"/>
  <c r="AD389" i="8"/>
  <c r="AD405" i="8"/>
  <c r="AD421" i="8"/>
  <c r="AD437" i="8"/>
  <c r="AD453" i="8"/>
  <c r="AD469" i="8"/>
  <c r="AD485" i="8"/>
  <c r="AD501" i="8"/>
  <c r="AD513" i="8"/>
  <c r="AD543" i="8"/>
  <c r="AD558" i="8"/>
  <c r="AD72" i="8"/>
  <c r="AD88" i="8"/>
  <c r="AD104" i="8"/>
  <c r="AD120" i="8"/>
  <c r="AD136" i="8"/>
  <c r="AD152" i="8"/>
  <c r="AD168" i="8"/>
  <c r="AD184" i="8"/>
  <c r="AD200" i="8"/>
  <c r="AD216" i="8"/>
  <c r="AD9" i="8"/>
  <c r="AD25" i="8"/>
  <c r="AD41" i="8"/>
  <c r="AD57" i="8"/>
  <c r="AD73" i="8"/>
  <c r="AD89" i="8"/>
  <c r="AD105" i="8"/>
  <c r="AD121" i="8"/>
  <c r="AD137" i="8"/>
  <c r="AD153" i="8"/>
  <c r="AD169" i="8"/>
  <c r="AD185" i="8"/>
  <c r="AD201" i="8"/>
  <c r="AD217" i="8"/>
  <c r="AD233" i="8"/>
  <c r="AD14" i="8"/>
  <c r="AD30" i="8"/>
  <c r="AD46" i="8"/>
  <c r="AD62" i="8"/>
  <c r="AD78" i="8"/>
  <c r="AD94" i="8"/>
  <c r="AD110" i="8"/>
  <c r="AD126" i="8"/>
  <c r="AD142" i="8"/>
  <c r="AD158" i="8"/>
  <c r="AD174" i="8"/>
  <c r="AD190" i="8"/>
  <c r="AD206" i="8"/>
  <c r="AD222" i="8"/>
  <c r="AD238" i="8"/>
  <c r="AD254" i="8"/>
  <c r="AD15" i="8"/>
  <c r="AD31" i="8"/>
  <c r="AD47" i="8"/>
  <c r="AD63" i="8"/>
  <c r="AD79" i="8"/>
  <c r="AD95" i="8"/>
  <c r="AD111" i="8"/>
  <c r="AD127" i="8"/>
  <c r="AD143" i="8"/>
  <c r="AD159" i="8"/>
  <c r="AD175" i="8"/>
  <c r="AD191" i="8"/>
  <c r="AD207" i="8"/>
  <c r="AD223" i="8"/>
  <c r="AD239" i="8"/>
  <c r="AD244" i="8"/>
  <c r="AD259" i="8"/>
  <c r="AD282" i="8"/>
  <c r="AD298" i="8"/>
  <c r="AD314" i="8"/>
  <c r="AD330" i="8"/>
  <c r="AD346" i="8"/>
  <c r="AD362" i="8"/>
  <c r="AD378" i="8"/>
  <c r="AD394" i="8"/>
  <c r="AD410" i="8"/>
  <c r="AD426" i="8"/>
  <c r="AD442" i="8"/>
  <c r="AD458" i="8"/>
  <c r="AD474" i="8"/>
  <c r="AD490" i="8"/>
  <c r="AD506" i="8"/>
  <c r="AD522" i="8"/>
  <c r="AD257" i="8"/>
  <c r="AD271" i="8"/>
  <c r="AD287" i="8"/>
  <c r="AD303" i="8"/>
  <c r="AD319" i="8"/>
  <c r="AD335" i="8"/>
  <c r="AD351" i="8"/>
  <c r="AD367" i="8"/>
  <c r="AD383" i="8"/>
  <c r="AD399" i="8"/>
  <c r="AD415" i="8"/>
  <c r="AD431" i="8"/>
  <c r="AD447" i="8"/>
  <c r="AD463" i="8"/>
  <c r="AD479" i="8"/>
  <c r="AD495" i="8"/>
  <c r="AD511" i="8"/>
  <c r="AD527" i="8"/>
  <c r="AD280" i="8"/>
  <c r="AD296" i="8"/>
  <c r="AD312" i="8"/>
  <c r="AD328" i="8"/>
  <c r="AD344" i="8"/>
  <c r="AD360" i="8"/>
  <c r="AD376" i="8"/>
  <c r="AD392" i="8"/>
  <c r="AD408" i="8"/>
  <c r="AD424" i="8"/>
  <c r="AD440" i="8"/>
  <c r="AD456" i="8"/>
  <c r="AD472" i="8"/>
  <c r="AD488" i="8"/>
  <c r="AD504" i="8"/>
  <c r="AD520" i="8"/>
  <c r="AD536" i="8"/>
  <c r="AD552" i="8"/>
  <c r="AD240" i="8"/>
  <c r="AD249" i="8"/>
  <c r="AD264" i="8"/>
  <c r="AD281" i="8"/>
  <c r="AD297" i="8"/>
  <c r="AD313" i="8"/>
  <c r="AD329" i="8"/>
  <c r="AD345" i="8"/>
  <c r="AD361" i="8"/>
  <c r="AD377" i="8"/>
  <c r="AD393" i="8"/>
  <c r="AD409" i="8"/>
  <c r="AD425" i="8"/>
  <c r="AD76" i="8"/>
  <c r="AD92" i="8"/>
  <c r="AD108" i="8"/>
  <c r="AD124" i="8"/>
  <c r="AD140" i="8"/>
  <c r="AD156" i="8"/>
  <c r="AD172" i="8"/>
  <c r="AD188" i="8"/>
  <c r="AD204" i="8"/>
  <c r="AD220" i="8"/>
  <c r="AD13" i="8"/>
  <c r="AD29" i="8"/>
  <c r="AD45" i="8"/>
  <c r="AD61" i="8"/>
  <c r="AD77" i="8"/>
  <c r="AD93" i="8"/>
  <c r="AD109" i="8"/>
  <c r="AD125" i="8"/>
  <c r="AD141" i="8"/>
  <c r="AD157" i="8"/>
  <c r="AD173" i="8"/>
  <c r="AD189" i="8"/>
  <c r="AD205" i="8"/>
  <c r="AD221" i="8"/>
  <c r="AD18" i="8"/>
  <c r="AD34" i="8"/>
  <c r="AD50" i="8"/>
  <c r="AD66" i="8"/>
  <c r="AD82" i="8"/>
  <c r="AD98" i="8"/>
  <c r="AD114" i="8"/>
  <c r="AD130" i="8"/>
  <c r="AD146" i="8"/>
  <c r="AD162" i="8"/>
  <c r="AD178" i="8"/>
  <c r="AD194" i="8"/>
  <c r="AD210" i="8"/>
  <c r="AD226" i="8"/>
  <c r="AD242" i="8"/>
  <c r="AD258" i="8"/>
  <c r="AD3" i="8"/>
  <c r="AD19" i="8"/>
  <c r="AD35" i="8"/>
  <c r="AD51" i="8"/>
  <c r="AD67" i="8"/>
  <c r="AD83" i="8"/>
  <c r="AD99" i="8"/>
  <c r="AD115" i="8"/>
  <c r="AD131" i="8"/>
  <c r="AD147" i="8"/>
  <c r="AD163" i="8"/>
  <c r="AD179" i="8"/>
  <c r="AD195" i="8"/>
  <c r="AD211" i="8"/>
  <c r="AD227" i="8"/>
  <c r="AD236" i="8"/>
  <c r="AD237" i="8"/>
  <c r="AD243" i="8"/>
  <c r="AD270" i="8"/>
  <c r="AD286" i="8"/>
  <c r="AD302" i="8"/>
  <c r="AD318" i="8"/>
  <c r="AD334" i="8"/>
  <c r="AD350" i="8"/>
  <c r="AD366" i="8"/>
  <c r="AD382" i="8"/>
  <c r="AD398" i="8"/>
  <c r="AD414" i="8"/>
  <c r="AD430" i="8"/>
  <c r="AD446" i="8"/>
  <c r="AD462" i="8"/>
  <c r="AD478" i="8"/>
  <c r="AD494" i="8"/>
  <c r="AD510" i="8"/>
  <c r="AD526" i="8"/>
  <c r="AD256" i="8"/>
  <c r="AD275" i="8"/>
  <c r="AD291" i="8"/>
  <c r="AD307" i="8"/>
  <c r="AD323" i="8"/>
  <c r="AD339" i="8"/>
  <c r="AD355" i="8"/>
  <c r="AD371" i="8"/>
  <c r="AD387" i="8"/>
  <c r="AD403" i="8"/>
  <c r="AD419" i="8"/>
  <c r="AD435" i="8"/>
  <c r="AD451" i="8"/>
  <c r="AD467" i="8"/>
  <c r="AD483" i="8"/>
  <c r="AD499" i="8"/>
  <c r="AD515" i="8"/>
  <c r="AD228" i="8"/>
  <c r="AD253" i="8"/>
  <c r="AD268" i="8"/>
  <c r="AD284" i="8"/>
  <c r="AD8" i="8"/>
  <c r="AD12" i="8"/>
  <c r="AD24" i="8"/>
  <c r="AD28" i="8"/>
  <c r="AD40" i="8"/>
  <c r="AD44" i="8"/>
  <c r="AD56" i="8"/>
  <c r="AD60" i="8"/>
  <c r="AD64" i="8"/>
  <c r="AD80" i="8"/>
  <c r="AD96" i="8"/>
  <c r="AD112" i="8"/>
  <c r="AD128" i="8"/>
  <c r="AD144" i="8"/>
  <c r="AD160" i="8"/>
  <c r="AD176" i="8"/>
  <c r="AD192" i="8"/>
  <c r="AD208" i="8"/>
  <c r="AD17" i="8"/>
  <c r="AD33" i="8"/>
  <c r="AD49" i="8"/>
  <c r="AD65" i="8"/>
  <c r="AD81" i="8"/>
  <c r="AD97" i="8"/>
  <c r="AD113" i="8"/>
  <c r="AD129" i="8"/>
  <c r="AD145" i="8"/>
  <c r="AD161" i="8"/>
  <c r="AD177" i="8"/>
  <c r="AD193" i="8"/>
  <c r="AD209" i="8"/>
  <c r="AD225" i="8"/>
  <c r="AD6" i="8"/>
  <c r="AD22" i="8"/>
  <c r="AD38" i="8"/>
  <c r="AD54" i="8"/>
  <c r="AD70" i="8"/>
  <c r="AD86" i="8"/>
  <c r="AD102" i="8"/>
  <c r="AD118" i="8"/>
  <c r="AD134" i="8"/>
  <c r="AD150" i="8"/>
  <c r="AD166" i="8"/>
  <c r="AD182" i="8"/>
  <c r="AD198" i="8"/>
  <c r="AD214" i="8"/>
  <c r="AD230" i="8"/>
  <c r="AD246" i="8"/>
  <c r="AD262" i="8"/>
  <c r="AD7" i="8"/>
  <c r="AD23" i="8"/>
  <c r="AD39" i="8"/>
  <c r="AD55" i="8"/>
  <c r="AD71" i="8"/>
  <c r="AD87" i="8"/>
  <c r="AD103" i="8"/>
  <c r="AD119" i="8"/>
  <c r="AD135" i="8"/>
  <c r="AD151" i="8"/>
  <c r="AD167" i="8"/>
  <c r="AD183" i="8"/>
  <c r="AD199" i="8"/>
  <c r="AD215" i="8"/>
  <c r="AD231" i="8"/>
  <c r="AD261" i="8"/>
  <c r="AD274" i="8"/>
  <c r="AD290" i="8"/>
  <c r="AD306" i="8"/>
  <c r="AD322" i="8"/>
  <c r="AD338" i="8"/>
  <c r="AD354" i="8"/>
  <c r="AD370" i="8"/>
  <c r="AD386" i="8"/>
  <c r="AD402" i="8"/>
  <c r="AD418" i="8"/>
  <c r="AD434" i="8"/>
  <c r="AD450" i="8"/>
  <c r="AD466" i="8"/>
  <c r="AD482" i="8"/>
  <c r="AD498" i="8"/>
  <c r="AD514" i="8"/>
  <c r="AD530" i="8"/>
  <c r="AD255" i="8"/>
  <c r="AD279" i="8"/>
  <c r="AD295" i="8"/>
  <c r="AD311" i="8"/>
  <c r="AD327" i="8"/>
  <c r="AD343" i="8"/>
  <c r="AD359" i="8"/>
  <c r="AD375" i="8"/>
  <c r="AD391" i="8"/>
  <c r="AD407" i="8"/>
  <c r="AD423" i="8"/>
  <c r="AD439" i="8"/>
  <c r="AD455" i="8"/>
  <c r="AD471" i="8"/>
  <c r="AD487" i="8"/>
  <c r="AD503" i="8"/>
  <c r="AD519" i="8"/>
  <c r="AD241" i="8"/>
  <c r="AD252" i="8"/>
  <c r="AD272" i="8"/>
  <c r="AD288" i="8"/>
  <c r="AD304" i="8"/>
  <c r="AD320" i="8"/>
  <c r="AD336" i="8"/>
  <c r="AD352" i="8"/>
  <c r="AD368" i="8"/>
  <c r="AD384" i="8"/>
  <c r="AD400" i="8"/>
  <c r="AD416" i="8"/>
  <c r="AD432" i="8"/>
  <c r="AD448" i="8"/>
  <c r="AD464" i="8"/>
  <c r="AD480" i="8"/>
  <c r="AD496" i="8"/>
  <c r="AD512" i="8"/>
  <c r="AD528" i="8"/>
  <c r="AD544" i="8"/>
  <c r="AD560" i="8"/>
  <c r="AD247" i="8"/>
  <c r="AD273" i="8"/>
  <c r="AD289" i="8"/>
  <c r="AD305" i="8"/>
  <c r="AD321" i="8"/>
  <c r="AD337" i="8"/>
  <c r="AD353" i="8"/>
  <c r="AD369" i="8"/>
  <c r="AD385" i="8"/>
  <c r="AD401" i="8"/>
  <c r="AD417" i="8"/>
  <c r="AD300" i="8"/>
  <c r="AD316" i="8"/>
  <c r="AD332" i="8"/>
  <c r="AD348" i="8"/>
  <c r="AD364" i="8"/>
  <c r="AD380" i="8"/>
  <c r="AD396" i="8"/>
  <c r="AD412" i="8"/>
  <c r="AD428" i="8"/>
  <c r="AD444" i="8"/>
  <c r="AD460" i="8"/>
  <c r="AD476" i="8"/>
  <c r="AD492" i="8"/>
  <c r="AD508" i="8"/>
  <c r="AD524" i="8"/>
  <c r="AD540" i="8"/>
  <c r="AD556" i="8"/>
  <c r="AD263" i="8"/>
  <c r="AD576" i="8"/>
  <c r="AD592" i="8"/>
  <c r="AD517" i="8"/>
  <c r="AD538" i="8"/>
  <c r="AD553" i="8"/>
  <c r="AD573" i="8"/>
  <c r="AD589" i="8"/>
  <c r="AD2" i="8"/>
  <c r="AD551" i="8"/>
  <c r="AD578" i="8"/>
  <c r="AD594" i="8"/>
  <c r="AD525" i="8"/>
  <c r="AD547" i="8"/>
  <c r="AD562" i="8"/>
  <c r="AD575" i="8"/>
  <c r="AD591" i="8"/>
  <c r="AD269" i="8"/>
  <c r="AD285" i="8"/>
  <c r="AD301" i="8"/>
  <c r="AD317" i="8"/>
  <c r="AD333" i="8"/>
  <c r="AD349" i="8"/>
  <c r="AD365" i="8"/>
  <c r="AD381" i="8"/>
  <c r="AD397" i="8"/>
  <c r="AD413" i="8"/>
  <c r="AD429" i="8"/>
  <c r="AD559" i="8"/>
  <c r="AD580" i="8"/>
  <c r="AD596" i="8"/>
  <c r="AD577" i="8"/>
  <c r="AD593" i="8"/>
  <c r="AD533" i="8"/>
  <c r="AD550" i="8"/>
  <c r="AD566" i="8"/>
  <c r="AD582" i="8"/>
  <c r="AD598" i="8"/>
  <c r="AD546" i="8"/>
  <c r="AD561" i="8"/>
  <c r="AD579" i="8"/>
  <c r="AD595" i="8"/>
  <c r="AD232" i="8"/>
  <c r="AD441" i="8"/>
  <c r="AD445" i="8"/>
  <c r="AD457" i="8"/>
  <c r="AD461" i="8"/>
  <c r="AD473" i="8"/>
  <c r="AD477" i="8"/>
  <c r="AD489" i="8"/>
  <c r="AD493" i="8"/>
  <c r="AD505" i="8"/>
  <c r="AD509" i="8"/>
  <c r="AD529" i="8"/>
  <c r="AD537" i="8"/>
  <c r="AD541" i="8"/>
  <c r="AD557" i="8"/>
  <c r="AD568" i="8"/>
  <c r="AD584" i="8"/>
  <c r="AD600" i="8"/>
  <c r="AD531" i="8"/>
  <c r="AD555" i="8"/>
  <c r="AD565" i="8"/>
  <c r="AD581" i="8"/>
  <c r="AD597" i="8"/>
  <c r="AD549" i="8"/>
  <c r="AD570" i="8"/>
  <c r="AD586" i="8"/>
  <c r="AD535" i="8"/>
  <c r="AD545" i="8"/>
  <c r="AD567" i="8"/>
  <c r="AD583" i="8"/>
  <c r="AD599" i="8"/>
  <c r="AD248" i="8"/>
  <c r="AD433" i="8"/>
  <c r="AD449" i="8"/>
  <c r="AD465" i="8"/>
  <c r="AD481" i="8"/>
  <c r="AD497" i="8"/>
  <c r="AD542" i="8"/>
  <c r="AD564" i="8"/>
  <c r="AD572" i="8"/>
  <c r="AD588" i="8"/>
  <c r="AD539" i="8"/>
  <c r="AD554" i="8"/>
  <c r="AD569" i="8"/>
  <c r="AD585" i="8"/>
  <c r="AD601" i="8"/>
  <c r="AD521" i="8"/>
  <c r="AD574" i="8"/>
  <c r="AD590" i="8"/>
  <c r="AD563" i="8"/>
  <c r="AD571" i="8"/>
  <c r="AD587" i="8"/>
  <c r="AD13" i="9"/>
  <c r="AD29" i="9"/>
  <c r="AD45" i="9"/>
  <c r="AD9" i="9"/>
  <c r="AD25" i="9"/>
  <c r="AD41" i="9"/>
  <c r="AD57" i="9"/>
  <c r="AD73" i="9"/>
  <c r="AD89" i="9"/>
  <c r="AD105" i="9"/>
  <c r="AD121" i="9"/>
  <c r="AD18" i="9"/>
  <c r="AD34" i="9"/>
  <c r="AD50" i="9"/>
  <c r="AD66" i="9"/>
  <c r="AD82" i="9"/>
  <c r="AD98" i="9"/>
  <c r="AD114" i="9"/>
  <c r="AD130" i="9"/>
  <c r="AD3" i="9"/>
  <c r="AD19" i="9"/>
  <c r="AD35" i="9"/>
  <c r="AD51" i="9"/>
  <c r="AD67" i="9"/>
  <c r="AD83" i="9"/>
  <c r="AD99" i="9"/>
  <c r="AD115" i="9"/>
  <c r="AD131" i="9"/>
  <c r="AD12" i="9"/>
  <c r="AD28" i="9"/>
  <c r="AD44" i="9"/>
  <c r="AD60" i="9"/>
  <c r="AD76" i="9"/>
  <c r="AD92" i="9"/>
  <c r="AD108" i="9"/>
  <c r="AD124" i="9"/>
  <c r="AD129" i="9"/>
  <c r="AD147" i="9"/>
  <c r="AD163" i="9"/>
  <c r="AD179" i="9"/>
  <c r="AD195" i="9"/>
  <c r="AD211" i="9"/>
  <c r="AD227" i="9"/>
  <c r="AD243" i="9"/>
  <c r="AD259" i="9"/>
  <c r="AD275" i="9"/>
  <c r="AD152" i="9"/>
  <c r="AD168" i="9"/>
  <c r="AD184" i="9"/>
  <c r="AD200" i="9"/>
  <c r="AD216" i="9"/>
  <c r="AD232" i="9"/>
  <c r="AD248" i="9"/>
  <c r="AD264" i="9"/>
  <c r="AD280" i="9"/>
  <c r="AD161" i="9"/>
  <c r="AD177" i="9"/>
  <c r="AD193" i="9"/>
  <c r="AD209" i="9"/>
  <c r="AD225" i="9"/>
  <c r="AD241" i="9"/>
  <c r="AD257" i="9"/>
  <c r="AD273" i="9"/>
  <c r="AD289" i="9"/>
  <c r="AD142" i="9"/>
  <c r="AD158" i="9"/>
  <c r="AD174" i="9"/>
  <c r="AD190" i="9"/>
  <c r="AD206" i="9"/>
  <c r="AD222" i="9"/>
  <c r="AD238" i="9"/>
  <c r="AD254" i="9"/>
  <c r="AD270" i="9"/>
  <c r="AD286" i="9"/>
  <c r="AD303" i="9"/>
  <c r="AD319" i="9"/>
  <c r="AD335" i="9"/>
  <c r="AD351" i="9"/>
  <c r="AD367" i="9"/>
  <c r="AD383" i="9"/>
  <c r="AD399" i="9"/>
  <c r="AD415" i="9"/>
  <c r="AD431" i="9"/>
  <c r="AD447" i="9"/>
  <c r="AD463" i="9"/>
  <c r="AD479" i="9"/>
  <c r="AD495" i="9"/>
  <c r="AD511" i="9"/>
  <c r="AD527" i="9"/>
  <c r="AD300" i="9"/>
  <c r="AD316" i="9"/>
  <c r="AD332" i="9"/>
  <c r="AD348" i="9"/>
  <c r="AD364" i="9"/>
  <c r="AD380" i="9"/>
  <c r="AD396" i="9"/>
  <c r="AD412" i="9"/>
  <c r="AD428" i="9"/>
  <c r="AD444" i="9"/>
  <c r="AD460" i="9"/>
  <c r="AD476" i="9"/>
  <c r="AD492" i="9"/>
  <c r="AD508" i="9"/>
  <c r="AD524" i="9"/>
  <c r="AD540" i="9"/>
  <c r="AD309" i="9"/>
  <c r="AD325" i="9"/>
  <c r="AD341" i="9"/>
  <c r="AD357" i="9"/>
  <c r="AD373" i="9"/>
  <c r="AD389" i="9"/>
  <c r="AD405" i="9"/>
  <c r="AD421" i="9"/>
  <c r="AD437" i="9"/>
  <c r="AD453" i="9"/>
  <c r="AD469" i="9"/>
  <c r="AD485" i="9"/>
  <c r="AD501" i="9"/>
  <c r="AD517" i="9"/>
  <c r="AD533" i="9"/>
  <c r="AD549" i="9"/>
  <c r="AD565" i="9"/>
  <c r="AD581" i="9"/>
  <c r="AD291" i="9"/>
  <c r="AD314" i="9"/>
  <c r="AD330" i="9"/>
  <c r="AD346" i="9"/>
  <c r="AD362" i="9"/>
  <c r="AD378" i="9"/>
  <c r="AD394" i="9"/>
  <c r="AD410" i="9"/>
  <c r="AD426" i="9"/>
  <c r="AD442" i="9"/>
  <c r="AD458" i="9"/>
  <c r="AD474" i="9"/>
  <c r="AD490" i="9"/>
  <c r="AD506" i="9"/>
  <c r="AD522" i="9"/>
  <c r="AD576" i="9"/>
  <c r="AD584" i="9"/>
  <c r="AD600" i="9"/>
  <c r="AD61" i="9"/>
  <c r="AD77" i="9"/>
  <c r="AD93" i="9"/>
  <c r="AD109" i="9"/>
  <c r="AD125" i="9"/>
  <c r="AD6" i="9"/>
  <c r="AD22" i="9"/>
  <c r="AD38" i="9"/>
  <c r="AD54" i="9"/>
  <c r="AD70" i="9"/>
  <c r="AD86" i="9"/>
  <c r="AD102" i="9"/>
  <c r="AD118" i="9"/>
  <c r="AD134" i="9"/>
  <c r="AD7" i="9"/>
  <c r="AD23" i="9"/>
  <c r="AD39" i="9"/>
  <c r="AD55" i="9"/>
  <c r="AD71" i="9"/>
  <c r="AD87" i="9"/>
  <c r="AD103" i="9"/>
  <c r="AD119" i="9"/>
  <c r="AD135" i="9"/>
  <c r="AD16" i="9"/>
  <c r="AD32" i="9"/>
  <c r="AD48" i="9"/>
  <c r="AD64" i="9"/>
  <c r="AD80" i="9"/>
  <c r="AD96" i="9"/>
  <c r="AD112" i="9"/>
  <c r="AD128" i="9"/>
  <c r="AD151" i="9"/>
  <c r="AD167" i="9"/>
  <c r="AD183" i="9"/>
  <c r="AD199" i="9"/>
  <c r="AD215" i="9"/>
  <c r="AD231" i="9"/>
  <c r="AD247" i="9"/>
  <c r="AD263" i="9"/>
  <c r="AD156" i="9"/>
  <c r="AD172" i="9"/>
  <c r="AD188" i="9"/>
  <c r="AD204" i="9"/>
  <c r="AD220" i="9"/>
  <c r="AD236" i="9"/>
  <c r="AD252" i="9"/>
  <c r="AD268" i="9"/>
  <c r="AD284" i="9"/>
  <c r="AD145" i="9"/>
  <c r="AD149" i="9"/>
  <c r="AD165" i="9"/>
  <c r="AD181" i="9"/>
  <c r="AD197" i="9"/>
  <c r="AD213" i="9"/>
  <c r="AD229" i="9"/>
  <c r="AD245" i="9"/>
  <c r="AD261" i="9"/>
  <c r="AD277" i="9"/>
  <c r="AD293" i="9"/>
  <c r="AD141" i="9"/>
  <c r="AD146" i="9"/>
  <c r="AD162" i="9"/>
  <c r="AD178" i="9"/>
  <c r="AD194" i="9"/>
  <c r="AD210" i="9"/>
  <c r="AD226" i="9"/>
  <c r="AD242" i="9"/>
  <c r="AD258" i="9"/>
  <c r="AD274" i="9"/>
  <c r="AD288" i="9"/>
  <c r="AD307" i="9"/>
  <c r="AD323" i="9"/>
  <c r="AD339" i="9"/>
  <c r="AD355" i="9"/>
  <c r="AD371" i="9"/>
  <c r="AD387" i="9"/>
  <c r="AD403" i="9"/>
  <c r="AD419" i="9"/>
  <c r="AD435" i="9"/>
  <c r="AD451" i="9"/>
  <c r="AD467" i="9"/>
  <c r="AD483" i="9"/>
  <c r="AD499" i="9"/>
  <c r="AD515" i="9"/>
  <c r="AD531" i="9"/>
  <c r="AD299" i="9"/>
  <c r="AD304" i="9"/>
  <c r="AD320" i="9"/>
  <c r="AD336" i="9"/>
  <c r="AD352" i="9"/>
  <c r="AD368" i="9"/>
  <c r="AD384" i="9"/>
  <c r="AD400" i="9"/>
  <c r="AD416" i="9"/>
  <c r="AD432" i="9"/>
  <c r="AD448" i="9"/>
  <c r="AD464" i="9"/>
  <c r="AD480" i="9"/>
  <c r="AD496" i="9"/>
  <c r="AD512" i="9"/>
  <c r="AD528" i="9"/>
  <c r="AD296" i="9"/>
  <c r="AD313" i="9"/>
  <c r="AD329" i="9"/>
  <c r="AD345" i="9"/>
  <c r="AD361" i="9"/>
  <c r="AD377" i="9"/>
  <c r="AD393" i="9"/>
  <c r="AD409" i="9"/>
  <c r="AD425" i="9"/>
  <c r="AD441" i="9"/>
  <c r="AD457" i="9"/>
  <c r="AD473" i="9"/>
  <c r="AD489" i="9"/>
  <c r="AD505" i="9"/>
  <c r="AD521" i="9"/>
  <c r="AD537" i="9"/>
  <c r="AD553" i="9"/>
  <c r="AD569" i="9"/>
  <c r="AD290" i="9"/>
  <c r="AD302" i="9"/>
  <c r="AD318" i="9"/>
  <c r="AD334" i="9"/>
  <c r="AD350" i="9"/>
  <c r="AD366" i="9"/>
  <c r="AD382" i="9"/>
  <c r="AD398" i="9"/>
  <c r="AD414" i="9"/>
  <c r="AD430" i="9"/>
  <c r="AD446" i="9"/>
  <c r="AD462" i="9"/>
  <c r="AD478" i="9"/>
  <c r="AD494" i="9"/>
  <c r="AD510" i="9"/>
  <c r="AD526" i="9"/>
  <c r="AD560" i="9"/>
  <c r="AD575" i="9"/>
  <c r="AD588" i="9"/>
  <c r="AD65" i="9"/>
  <c r="AD81" i="9"/>
  <c r="AD97" i="9"/>
  <c r="AD113" i="9"/>
  <c r="AD10" i="9"/>
  <c r="AD26" i="9"/>
  <c r="AD42" i="9"/>
  <c r="AD58" i="9"/>
  <c r="AD74" i="9"/>
  <c r="AD90" i="9"/>
  <c r="AD106" i="9"/>
  <c r="AD122" i="9"/>
  <c r="AD11" i="9"/>
  <c r="AD27" i="9"/>
  <c r="AD43" i="9"/>
  <c r="AD59" i="9"/>
  <c r="AD75" i="9"/>
  <c r="AD91" i="9"/>
  <c r="AD107" i="9"/>
  <c r="AD123" i="9"/>
  <c r="AD139" i="9"/>
  <c r="AD4" i="9"/>
  <c r="AD20" i="9"/>
  <c r="AD36" i="9"/>
  <c r="AD52" i="9"/>
  <c r="AD68" i="9"/>
  <c r="AD84" i="9"/>
  <c r="AD100" i="9"/>
  <c r="AD116" i="9"/>
  <c r="AD132" i="9"/>
  <c r="AD155" i="9"/>
  <c r="AD171" i="9"/>
  <c r="AD187" i="9"/>
  <c r="AD203" i="9"/>
  <c r="AD219" i="9"/>
  <c r="AD235" i="9"/>
  <c r="AD251" i="9"/>
  <c r="AD267" i="9"/>
  <c r="AD138" i="9"/>
  <c r="AD160" i="9"/>
  <c r="AD176" i="9"/>
  <c r="AD192" i="9"/>
  <c r="AD208" i="9"/>
  <c r="AD224" i="9"/>
  <c r="AD240" i="9"/>
  <c r="AD256" i="9"/>
  <c r="AD272" i="9"/>
  <c r="AD137" i="9"/>
  <c r="AD144" i="9"/>
  <c r="AD153" i="9"/>
  <c r="AD169" i="9"/>
  <c r="AD185" i="9"/>
  <c r="AD201" i="9"/>
  <c r="AD217" i="9"/>
  <c r="AD233" i="9"/>
  <c r="AD249" i="9"/>
  <c r="AD265" i="9"/>
  <c r="AD281" i="9"/>
  <c r="AD297" i="9"/>
  <c r="AD140" i="9"/>
  <c r="AD150" i="9"/>
  <c r="AD166" i="9"/>
  <c r="AD182" i="9"/>
  <c r="AD198" i="9"/>
  <c r="AD214" i="9"/>
  <c r="AD230" i="9"/>
  <c r="AD246" i="9"/>
  <c r="AD262" i="9"/>
  <c r="AD278" i="9"/>
  <c r="AD279" i="9"/>
  <c r="AD311" i="9"/>
  <c r="AD327" i="9"/>
  <c r="AD343" i="9"/>
  <c r="AD359" i="9"/>
  <c r="AD375" i="9"/>
  <c r="AD391" i="9"/>
  <c r="AD407" i="9"/>
  <c r="AD423" i="9"/>
  <c r="AD439" i="9"/>
  <c r="AD455" i="9"/>
  <c r="AD471" i="9"/>
  <c r="AD487" i="9"/>
  <c r="AD503" i="9"/>
  <c r="AD519" i="9"/>
  <c r="AD535" i="9"/>
  <c r="AD287" i="9"/>
  <c r="AD298" i="9"/>
  <c r="AD308" i="9"/>
  <c r="AD324" i="9"/>
  <c r="AD340" i="9"/>
  <c r="AD356" i="9"/>
  <c r="AD372" i="9"/>
  <c r="AD388" i="9"/>
  <c r="AD404" i="9"/>
  <c r="AD420" i="9"/>
  <c r="AD436" i="9"/>
  <c r="AD452" i="9"/>
  <c r="AD468" i="9"/>
  <c r="AD484" i="9"/>
  <c r="AD500" i="9"/>
  <c r="AD516" i="9"/>
  <c r="AD532" i="9"/>
  <c r="AD295" i="9"/>
  <c r="AD301" i="9"/>
  <c r="AD317" i="9"/>
  <c r="AD333" i="9"/>
  <c r="AD349" i="9"/>
  <c r="AD365" i="9"/>
  <c r="AD381" i="9"/>
  <c r="AD397" i="9"/>
  <c r="AD413" i="9"/>
  <c r="AD429" i="9"/>
  <c r="AD5" i="9"/>
  <c r="AD17" i="9"/>
  <c r="AD21" i="9"/>
  <c r="AD33" i="9"/>
  <c r="AD37" i="9"/>
  <c r="AD49" i="9"/>
  <c r="AD53" i="9"/>
  <c r="AD69" i="9"/>
  <c r="AD85" i="9"/>
  <c r="AD101" i="9"/>
  <c r="AD117" i="9"/>
  <c r="AD14" i="9"/>
  <c r="AD30" i="9"/>
  <c r="AD46" i="9"/>
  <c r="AD62" i="9"/>
  <c r="AD78" i="9"/>
  <c r="AD94" i="9"/>
  <c r="AD110" i="9"/>
  <c r="AD126" i="9"/>
  <c r="AD15" i="9"/>
  <c r="AD31" i="9"/>
  <c r="AD47" i="9"/>
  <c r="AD63" i="9"/>
  <c r="AD79" i="9"/>
  <c r="AD95" i="9"/>
  <c r="AD111" i="9"/>
  <c r="AD127" i="9"/>
  <c r="AD143" i="9"/>
  <c r="AD8" i="9"/>
  <c r="AD24" i="9"/>
  <c r="AD40" i="9"/>
  <c r="AD56" i="9"/>
  <c r="AD72" i="9"/>
  <c r="AD88" i="9"/>
  <c r="AD104" i="9"/>
  <c r="AD120" i="9"/>
  <c r="AD136" i="9"/>
  <c r="AD159" i="9"/>
  <c r="AD175" i="9"/>
  <c r="AD191" i="9"/>
  <c r="AD207" i="9"/>
  <c r="AD223" i="9"/>
  <c r="AD239" i="9"/>
  <c r="AD255" i="9"/>
  <c r="AD271" i="9"/>
  <c r="AD133" i="9"/>
  <c r="AD148" i="9"/>
  <c r="AD164" i="9"/>
  <c r="AD180" i="9"/>
  <c r="AD196" i="9"/>
  <c r="AD212" i="9"/>
  <c r="AD228" i="9"/>
  <c r="AD244" i="9"/>
  <c r="AD260" i="9"/>
  <c r="AD276" i="9"/>
  <c r="AD157" i="9"/>
  <c r="AD173" i="9"/>
  <c r="AD189" i="9"/>
  <c r="AD205" i="9"/>
  <c r="AD221" i="9"/>
  <c r="AD237" i="9"/>
  <c r="AD253" i="9"/>
  <c r="AD269" i="9"/>
  <c r="AD285" i="9"/>
  <c r="AD154" i="9"/>
  <c r="AD170" i="9"/>
  <c r="AD186" i="9"/>
  <c r="AD202" i="9"/>
  <c r="AD218" i="9"/>
  <c r="AD234" i="9"/>
  <c r="AD250" i="9"/>
  <c r="AD266" i="9"/>
  <c r="AD282" i="9"/>
  <c r="AD315" i="9"/>
  <c r="AD331" i="9"/>
  <c r="AD347" i="9"/>
  <c r="AD363" i="9"/>
  <c r="AD379" i="9"/>
  <c r="AD395" i="9"/>
  <c r="AD411" i="9"/>
  <c r="AD427" i="9"/>
  <c r="AD443" i="9"/>
  <c r="AD459" i="9"/>
  <c r="AD475" i="9"/>
  <c r="AD491" i="9"/>
  <c r="AD507" i="9"/>
  <c r="AD523" i="9"/>
  <c r="AD283" i="9"/>
  <c r="AD312" i="9"/>
  <c r="AD328" i="9"/>
  <c r="AD344" i="9"/>
  <c r="AD360" i="9"/>
  <c r="AD376" i="9"/>
  <c r="AD392" i="9"/>
  <c r="AD408" i="9"/>
  <c r="AD424" i="9"/>
  <c r="AD440" i="9"/>
  <c r="AD456" i="9"/>
  <c r="AD472" i="9"/>
  <c r="AD488" i="9"/>
  <c r="AD504" i="9"/>
  <c r="AD520" i="9"/>
  <c r="AD536" i="9"/>
  <c r="AD294" i="9"/>
  <c r="AD305" i="9"/>
  <c r="AD321" i="9"/>
  <c r="AD337" i="9"/>
  <c r="AD353" i="9"/>
  <c r="AD369" i="9"/>
  <c r="AD385" i="9"/>
  <c r="AD401" i="9"/>
  <c r="AD417" i="9"/>
  <c r="AD433" i="9"/>
  <c r="AD449" i="9"/>
  <c r="AD465" i="9"/>
  <c r="AD481" i="9"/>
  <c r="AD497" i="9"/>
  <c r="AD513" i="9"/>
  <c r="AD529" i="9"/>
  <c r="AD545" i="9"/>
  <c r="AD561" i="9"/>
  <c r="AD577" i="9"/>
  <c r="AD292" i="9"/>
  <c r="AD310" i="9"/>
  <c r="AD326" i="9"/>
  <c r="AD342" i="9"/>
  <c r="AD358" i="9"/>
  <c r="AD374" i="9"/>
  <c r="AD390" i="9"/>
  <c r="AD406" i="9"/>
  <c r="AD422" i="9"/>
  <c r="AD438" i="9"/>
  <c r="AD454" i="9"/>
  <c r="AD470" i="9"/>
  <c r="AD486" i="9"/>
  <c r="AD502" i="9"/>
  <c r="AD514" i="9"/>
  <c r="AD518" i="9"/>
  <c r="AD538" i="9"/>
  <c r="AD544" i="9"/>
  <c r="AD574" i="9"/>
  <c r="AD555" i="9"/>
  <c r="AD570" i="9"/>
  <c r="AD589" i="9"/>
  <c r="AD2" i="9"/>
  <c r="AD568" i="9"/>
  <c r="AD594" i="9"/>
  <c r="AD548" i="9"/>
  <c r="AD563" i="9"/>
  <c r="AD578" i="9"/>
  <c r="AD595" i="9"/>
  <c r="AD543" i="9"/>
  <c r="AD554" i="9"/>
  <c r="AD593" i="9"/>
  <c r="AD552" i="9"/>
  <c r="AD567" i="9"/>
  <c r="AD582" i="9"/>
  <c r="AD598" i="9"/>
  <c r="AD547" i="9"/>
  <c r="AD562" i="9"/>
  <c r="AD583" i="9"/>
  <c r="AD599" i="9"/>
  <c r="AD445" i="9"/>
  <c r="AD461" i="9"/>
  <c r="AD477" i="9"/>
  <c r="AD493" i="9"/>
  <c r="AD509" i="9"/>
  <c r="AD525" i="9"/>
  <c r="AD541" i="9"/>
  <c r="AD557" i="9"/>
  <c r="AD573" i="9"/>
  <c r="AD559" i="9"/>
  <c r="AD542" i="9"/>
  <c r="AD572" i="9"/>
  <c r="AD597" i="9"/>
  <c r="AD539" i="9"/>
  <c r="AD551" i="9"/>
  <c r="AD566" i="9"/>
  <c r="AD586" i="9"/>
  <c r="AD546" i="9"/>
  <c r="AD580" i="9"/>
  <c r="AD587" i="9"/>
  <c r="AD306" i="9"/>
  <c r="AD322" i="9"/>
  <c r="AD338" i="9"/>
  <c r="AD354" i="9"/>
  <c r="AD370" i="9"/>
  <c r="AD386" i="9"/>
  <c r="AD402" i="9"/>
  <c r="AD418" i="9"/>
  <c r="AD434" i="9"/>
  <c r="AD450" i="9"/>
  <c r="AD466" i="9"/>
  <c r="AD482" i="9"/>
  <c r="AD498" i="9"/>
  <c r="AD558" i="9"/>
  <c r="AD592" i="9"/>
  <c r="AD596" i="9"/>
  <c r="AD556" i="9"/>
  <c r="AD571" i="9"/>
  <c r="AD585" i="9"/>
  <c r="AD601" i="9"/>
  <c r="AD530" i="9"/>
  <c r="AD550" i="9"/>
  <c r="AD590" i="9"/>
  <c r="AD534" i="9"/>
  <c r="AD564" i="9"/>
  <c r="AD579" i="9"/>
  <c r="AD591" i="9"/>
  <c r="AE1" i="9"/>
  <c r="AE1" i="8"/>
  <c r="AG1" i="7"/>
  <c r="AG1" i="10"/>
  <c r="AG5" i="10" l="1"/>
  <c r="AG10" i="10"/>
  <c r="AG7" i="10"/>
  <c r="AG13" i="10"/>
  <c r="AG21" i="10"/>
  <c r="AG31" i="10"/>
  <c r="AG28" i="10"/>
  <c r="AG46" i="10"/>
  <c r="AG35" i="10"/>
  <c r="AG47" i="10"/>
  <c r="AG62" i="10"/>
  <c r="AG78" i="10"/>
  <c r="AG43" i="10"/>
  <c r="AG55" i="10"/>
  <c r="AG68" i="10"/>
  <c r="AG44" i="10"/>
  <c r="AG67" i="10"/>
  <c r="AG73" i="10"/>
  <c r="AG90" i="10"/>
  <c r="AG79" i="10"/>
  <c r="AG88" i="10"/>
  <c r="AG65" i="10"/>
  <c r="AG103" i="10"/>
  <c r="AG114" i="10"/>
  <c r="AG130" i="10"/>
  <c r="AG146" i="10"/>
  <c r="AG116" i="10"/>
  <c r="AG132" i="10"/>
  <c r="AG99" i="10"/>
  <c r="AG127" i="10"/>
  <c r="AG147" i="10"/>
  <c r="AG113" i="10"/>
  <c r="AG144" i="10"/>
  <c r="AG131" i="10"/>
  <c r="AG141" i="10"/>
  <c r="AG117" i="10"/>
  <c r="AG161" i="10"/>
  <c r="AG177" i="10"/>
  <c r="AG193" i="10"/>
  <c r="AG95" i="10"/>
  <c r="AG125" i="10"/>
  <c r="AG162" i="10"/>
  <c r="AG178" i="10"/>
  <c r="AG194" i="10"/>
  <c r="AG159" i="10"/>
  <c r="AG175" i="10"/>
  <c r="AG191" i="10"/>
  <c r="AG207" i="10"/>
  <c r="AG204" i="10"/>
  <c r="AG218" i="10"/>
  <c r="AG234" i="10"/>
  <c r="AG250" i="10"/>
  <c r="AG192" i="10"/>
  <c r="AG214" i="10"/>
  <c r="AG231" i="10"/>
  <c r="AG247" i="10"/>
  <c r="AG263" i="10"/>
  <c r="AG220" i="10"/>
  <c r="AG236" i="10"/>
  <c r="AG200" i="10"/>
  <c r="AG233" i="10"/>
  <c r="AG241" i="10"/>
  <c r="AG266" i="10"/>
  <c r="AG184" i="10"/>
  <c r="AG229" i="10"/>
  <c r="AG253" i="10"/>
  <c r="AG276" i="10"/>
  <c r="AG273" i="10"/>
  <c r="AG269" i="10"/>
  <c r="AG278" i="10"/>
  <c r="AG288" i="10"/>
  <c r="AG297" i="10"/>
  <c r="AG313" i="10"/>
  <c r="AG286" i="10"/>
  <c r="AG302" i="10"/>
  <c r="AG318" i="10"/>
  <c r="AG287" i="10"/>
  <c r="AG303" i="10"/>
  <c r="AG319" i="10"/>
  <c r="AG320" i="10"/>
  <c r="AG327" i="10"/>
  <c r="AG343" i="10"/>
  <c r="AG359" i="10"/>
  <c r="AG375" i="10"/>
  <c r="AG391" i="10"/>
  <c r="AG407" i="10"/>
  <c r="AG423" i="10"/>
  <c r="AG439" i="10"/>
  <c r="AG455" i="10"/>
  <c r="AG336" i="10"/>
  <c r="AG352" i="10"/>
  <c r="AG368" i="10"/>
  <c r="AG384" i="10"/>
  <c r="AG400" i="10"/>
  <c r="AG300" i="10"/>
  <c r="AG337" i="10"/>
  <c r="AG353" i="10"/>
  <c r="AG369" i="10"/>
  <c r="AG385" i="10"/>
  <c r="AG401" i="10"/>
  <c r="AG417" i="10"/>
  <c r="AG433" i="10"/>
  <c r="AG449" i="10"/>
  <c r="AG330" i="10"/>
  <c r="AG394" i="10"/>
  <c r="AG438" i="10"/>
  <c r="AG462" i="10"/>
  <c r="AG469" i="10"/>
  <c r="AG485" i="10"/>
  <c r="AG501" i="10"/>
  <c r="AG517" i="10"/>
  <c r="AG533" i="10"/>
  <c r="AG350" i="10"/>
  <c r="AG416" i="10"/>
  <c r="AG448" i="10"/>
  <c r="AG474" i="10"/>
  <c r="AG490" i="10"/>
  <c r="AG386" i="10"/>
  <c r="AG434" i="10"/>
  <c r="AG467" i="10"/>
  <c r="AG483" i="10"/>
  <c r="AG499" i="10"/>
  <c r="AG515" i="10"/>
  <c r="AG531" i="10"/>
  <c r="AG547" i="10"/>
  <c r="AG358" i="10"/>
  <c r="AG420" i="10"/>
  <c r="AG452" i="10"/>
  <c r="AG480" i="10"/>
  <c r="AG528" i="10"/>
  <c r="AG540" i="10"/>
  <c r="AG569" i="10"/>
  <c r="AG500" i="10"/>
  <c r="AG506" i="10"/>
  <c r="AG538" i="10"/>
  <c r="AG553" i="10"/>
  <c r="AG574" i="10"/>
  <c r="AG590" i="10"/>
  <c r="AG524" i="10"/>
  <c r="AG550" i="10"/>
  <c r="AG567" i="10"/>
  <c r="AG583" i="10"/>
  <c r="AG4" i="10"/>
  <c r="AG9" i="10"/>
  <c r="AG17" i="10"/>
  <c r="AG25" i="10"/>
  <c r="AG19" i="10"/>
  <c r="AG22" i="10"/>
  <c r="AG33" i="10"/>
  <c r="AG39" i="10"/>
  <c r="AG40" i="10"/>
  <c r="AG51" i="10"/>
  <c r="AG66" i="10"/>
  <c r="AG82" i="10"/>
  <c r="AG50" i="10"/>
  <c r="AG58" i="10"/>
  <c r="AG59" i="10"/>
  <c r="AG72" i="10"/>
  <c r="AG94" i="10"/>
  <c r="AG92" i="10"/>
  <c r="AG76" i="10"/>
  <c r="AG102" i="10"/>
  <c r="AG118" i="10"/>
  <c r="AG134" i="10"/>
  <c r="AG150" i="10"/>
  <c r="AG104" i="10"/>
  <c r="AG120" i="10"/>
  <c r="AG97" i="10"/>
  <c r="AG135" i="10"/>
  <c r="AG121" i="10"/>
  <c r="AG143" i="10"/>
  <c r="AG87" i="10"/>
  <c r="AG107" i="10"/>
  <c r="AG140" i="10"/>
  <c r="AG165" i="10"/>
  <c r="AG181" i="10"/>
  <c r="AG197" i="10"/>
  <c r="AG152" i="10"/>
  <c r="AG166" i="10"/>
  <c r="AG182" i="10"/>
  <c r="AG198" i="10"/>
  <c r="AG133" i="10"/>
  <c r="AG136" i="10"/>
  <c r="AG163" i="10"/>
  <c r="AG179" i="10"/>
  <c r="AG195" i="10"/>
  <c r="AG211" i="10"/>
  <c r="AG217" i="10"/>
  <c r="AG222" i="10"/>
  <c r="AG238" i="10"/>
  <c r="AG254" i="10"/>
  <c r="AG151" i="10"/>
  <c r="AG208" i="10"/>
  <c r="AG213" i="10"/>
  <c r="AG219" i="10"/>
  <c r="AG235" i="10"/>
  <c r="AG251" i="10"/>
  <c r="AG267" i="10"/>
  <c r="AG164" i="10"/>
  <c r="AG224" i="10"/>
  <c r="AG240" i="10"/>
  <c r="AG248" i="10"/>
  <c r="AG265" i="10"/>
  <c r="AG280" i="10"/>
  <c r="AG261" i="10"/>
  <c r="AG277" i="10"/>
  <c r="AG282" i="10"/>
  <c r="AG292" i="10"/>
  <c r="AG285" i="10"/>
  <c r="AG301" i="10"/>
  <c r="AG317" i="10"/>
  <c r="AG290" i="10"/>
  <c r="AG306" i="10"/>
  <c r="AG322" i="10"/>
  <c r="AG291" i="10"/>
  <c r="AG307" i="10"/>
  <c r="AG331" i="10"/>
  <c r="AG347" i="10"/>
  <c r="AG363" i="10"/>
  <c r="AG379" i="10"/>
  <c r="AG395" i="10"/>
  <c r="AG411" i="10"/>
  <c r="AG427" i="10"/>
  <c r="AG443" i="10"/>
  <c r="AG459" i="10"/>
  <c r="AG312" i="10"/>
  <c r="AG324" i="10"/>
  <c r="AG340" i="10"/>
  <c r="AG356" i="10"/>
  <c r="AG372" i="10"/>
  <c r="AG388" i="10"/>
  <c r="AG404" i="10"/>
  <c r="AG316" i="10"/>
  <c r="AG325" i="10"/>
  <c r="AG341" i="10"/>
  <c r="AG357" i="10"/>
  <c r="AG373" i="10"/>
  <c r="AG389" i="10"/>
  <c r="AG405" i="10"/>
  <c r="AG421" i="10"/>
  <c r="AG437" i="10"/>
  <c r="AG453" i="10"/>
  <c r="AG346" i="10"/>
  <c r="AG410" i="10"/>
  <c r="AG414" i="10"/>
  <c r="AG446" i="10"/>
  <c r="AG461" i="10"/>
  <c r="AG473" i="10"/>
  <c r="AG489" i="10"/>
  <c r="AG505" i="10"/>
  <c r="AG521" i="10"/>
  <c r="AG537" i="10"/>
  <c r="AG366" i="10"/>
  <c r="AG424" i="10"/>
  <c r="AG456" i="10"/>
  <c r="AG478" i="10"/>
  <c r="AG494" i="10"/>
  <c r="AG338" i="10"/>
  <c r="AG402" i="10"/>
  <c r="AG442" i="10"/>
  <c r="AG471" i="10"/>
  <c r="AG487" i="10"/>
  <c r="AG503" i="10"/>
  <c r="AG519" i="10"/>
  <c r="AG535" i="10"/>
  <c r="AG551" i="10"/>
  <c r="AG374" i="10"/>
  <c r="AG428" i="10"/>
  <c r="AG464" i="10"/>
  <c r="AG496" i="10"/>
  <c r="AG536" i="10"/>
  <c r="AG558" i="10"/>
  <c r="AG573" i="10"/>
  <c r="AG8" i="10"/>
  <c r="AG14" i="10"/>
  <c r="AG15" i="10"/>
  <c r="AG18" i="10"/>
  <c r="AG29" i="10"/>
  <c r="AG16" i="10"/>
  <c r="AG23" i="10"/>
  <c r="AG26" i="10"/>
  <c r="AG30" i="10"/>
  <c r="AG38" i="10"/>
  <c r="AG34" i="10"/>
  <c r="AG52" i="10"/>
  <c r="AG37" i="10"/>
  <c r="AG49" i="10"/>
  <c r="AG53" i="10"/>
  <c r="AG32" i="10"/>
  <c r="AG70" i="10"/>
  <c r="AG57" i="10"/>
  <c r="AG63" i="10"/>
  <c r="AG41" i="10"/>
  <c r="AG60" i="10"/>
  <c r="AG54" i="10"/>
  <c r="AG61" i="10"/>
  <c r="AG71" i="10"/>
  <c r="AG81" i="10"/>
  <c r="AG96" i="10"/>
  <c r="AG89" i="10"/>
  <c r="AG101" i="10"/>
  <c r="AG106" i="10"/>
  <c r="AG122" i="10"/>
  <c r="AG138" i="10"/>
  <c r="AG154" i="10"/>
  <c r="AG85" i="10"/>
  <c r="AG77" i="10"/>
  <c r="AG93" i="10"/>
  <c r="AG108" i="10"/>
  <c r="AG124" i="10"/>
  <c r="AG111" i="10"/>
  <c r="AG149" i="10"/>
  <c r="AG129" i="10"/>
  <c r="AG84" i="10"/>
  <c r="AG98" i="10"/>
  <c r="AG115" i="10"/>
  <c r="AG139" i="10"/>
  <c r="AG155" i="10"/>
  <c r="AG169" i="10"/>
  <c r="AG185" i="10"/>
  <c r="AG201" i="10"/>
  <c r="AG170" i="10"/>
  <c r="AG186" i="10"/>
  <c r="AG202" i="10"/>
  <c r="AG157" i="10"/>
  <c r="AG167" i="10"/>
  <c r="AG183" i="10"/>
  <c r="AG199" i="10"/>
  <c r="AG215" i="10"/>
  <c r="AG172" i="10"/>
  <c r="AG216" i="10"/>
  <c r="AG226" i="10"/>
  <c r="AG242" i="10"/>
  <c r="AG258" i="10"/>
  <c r="AG160" i="10"/>
  <c r="AG212" i="10"/>
  <c r="AG223" i="10"/>
  <c r="AG239" i="10"/>
  <c r="AG255" i="10"/>
  <c r="AG180" i="10"/>
  <c r="AG210" i="10"/>
  <c r="AG228" i="10"/>
  <c r="AG244" i="10"/>
  <c r="AG252" i="10"/>
  <c r="AG221" i="10"/>
  <c r="AG249" i="10"/>
  <c r="AG268" i="10"/>
  <c r="AG256" i="10"/>
  <c r="AG275" i="10"/>
  <c r="AG281" i="10"/>
  <c r="AG283" i="10"/>
  <c r="AG296" i="10"/>
  <c r="AG289" i="10"/>
  <c r="AG305" i="10"/>
  <c r="AG294" i="10"/>
  <c r="AG310" i="10"/>
  <c r="AG295" i="10"/>
  <c r="AG311" i="10"/>
  <c r="AG335" i="10"/>
  <c r="AG351" i="10"/>
  <c r="AG367" i="10"/>
  <c r="AG383" i="10"/>
  <c r="AG399" i="10"/>
  <c r="AG415" i="10"/>
  <c r="AG431" i="10"/>
  <c r="AG447" i="10"/>
  <c r="AG328" i="10"/>
  <c r="AG344" i="10"/>
  <c r="AG360" i="10"/>
  <c r="AG376" i="10"/>
  <c r="AG392" i="10"/>
  <c r="AG408" i="10"/>
  <c r="AG329" i="10"/>
  <c r="AG345" i="10"/>
  <c r="AG361" i="10"/>
  <c r="AG377" i="10"/>
  <c r="AG393" i="10"/>
  <c r="AG409" i="10"/>
  <c r="AG425" i="10"/>
  <c r="AG441" i="10"/>
  <c r="AG457" i="10"/>
  <c r="AG362" i="10"/>
  <c r="AG422" i="10"/>
  <c r="AG454" i="10"/>
  <c r="AG460" i="10"/>
  <c r="AG477" i="10"/>
  <c r="AG493" i="10"/>
  <c r="AG509" i="10"/>
  <c r="AG525" i="10"/>
  <c r="AG382" i="10"/>
  <c r="AG432" i="10"/>
  <c r="AG466" i="10"/>
  <c r="AG482" i="10"/>
  <c r="AG498" i="10"/>
  <c r="AG354" i="10"/>
  <c r="AG418" i="10"/>
  <c r="AG450" i="10"/>
  <c r="AG475" i="10"/>
  <c r="AG491" i="10"/>
  <c r="AG507" i="10"/>
  <c r="AG523" i="10"/>
  <c r="AG539" i="10"/>
  <c r="AG555" i="10"/>
  <c r="AG326" i="10"/>
  <c r="AG390" i="10"/>
  <c r="AG436" i="10"/>
  <c r="AG468" i="10"/>
  <c r="AG512" i="10"/>
  <c r="AG542" i="10"/>
  <c r="AG557" i="10"/>
  <c r="AG561" i="10"/>
  <c r="AG577" i="10"/>
  <c r="AG522" i="10"/>
  <c r="AG566" i="10"/>
  <c r="AG582" i="10"/>
  <c r="AG504" i="10"/>
  <c r="AG508" i="10"/>
  <c r="AG548" i="10"/>
  <c r="AG575" i="10"/>
  <c r="AG591" i="10"/>
  <c r="AG492" i="10"/>
  <c r="AG534" i="10"/>
  <c r="AG544" i="10"/>
  <c r="AG572" i="10"/>
  <c r="AG588" i="10"/>
  <c r="AG6" i="10"/>
  <c r="AG11" i="10"/>
  <c r="AG3" i="10"/>
  <c r="AG12" i="10"/>
  <c r="AG27" i="10"/>
  <c r="AG20" i="10"/>
  <c r="AG42" i="10"/>
  <c r="AG24" i="10"/>
  <c r="AG56" i="10"/>
  <c r="AG48" i="10"/>
  <c r="AG36" i="10"/>
  <c r="AG74" i="10"/>
  <c r="AG45" i="10"/>
  <c r="AG64" i="10"/>
  <c r="AG86" i="10"/>
  <c r="AG69" i="10"/>
  <c r="AG80" i="10"/>
  <c r="AG100" i="10"/>
  <c r="AG110" i="10"/>
  <c r="AG126" i="10"/>
  <c r="AG142" i="10"/>
  <c r="AG158" i="10"/>
  <c r="AG83" i="10"/>
  <c r="AG75" i="10"/>
  <c r="AG112" i="10"/>
  <c r="AG128" i="10"/>
  <c r="AG119" i="10"/>
  <c r="AG148" i="10"/>
  <c r="AG105" i="10"/>
  <c r="AG145" i="10"/>
  <c r="AG91" i="10"/>
  <c r="AG123" i="10"/>
  <c r="AG173" i="10"/>
  <c r="AG189" i="10"/>
  <c r="AG205" i="10"/>
  <c r="AG137" i="10"/>
  <c r="AG174" i="10"/>
  <c r="AG190" i="10"/>
  <c r="AG206" i="10"/>
  <c r="AG156" i="10"/>
  <c r="AG171" i="10"/>
  <c r="AG187" i="10"/>
  <c r="AG203" i="10"/>
  <c r="AG153" i="10"/>
  <c r="AG188" i="10"/>
  <c r="AG230" i="10"/>
  <c r="AG246" i="10"/>
  <c r="AG262" i="10"/>
  <c r="AG109" i="10"/>
  <c r="AG176" i="10"/>
  <c r="AG227" i="10"/>
  <c r="AG243" i="10"/>
  <c r="AG259" i="10"/>
  <c r="AG196" i="10"/>
  <c r="AG232" i="10"/>
  <c r="AG260" i="10"/>
  <c r="AG237" i="10"/>
  <c r="AG257" i="10"/>
  <c r="AG168" i="10"/>
  <c r="AG225" i="10"/>
  <c r="AG264" i="10"/>
  <c r="AG270" i="10"/>
  <c r="AG209" i="10"/>
  <c r="AG279" i="10"/>
  <c r="AG271" i="10"/>
  <c r="AG272" i="10"/>
  <c r="AG245" i="10"/>
  <c r="AG274" i="10"/>
  <c r="AG284" i="10"/>
  <c r="AG293" i="10"/>
  <c r="AG309" i="10"/>
  <c r="AG298" i="10"/>
  <c r="AG314" i="10"/>
  <c r="AG299" i="10"/>
  <c r="AG315" i="10"/>
  <c r="AG308" i="10"/>
  <c r="AG321" i="10"/>
  <c r="AG323" i="10"/>
  <c r="AG339" i="10"/>
  <c r="AG355" i="10"/>
  <c r="AG371" i="10"/>
  <c r="AG387" i="10"/>
  <c r="AG403" i="10"/>
  <c r="AG419" i="10"/>
  <c r="AG435" i="10"/>
  <c r="AG451" i="10"/>
  <c r="AG332" i="10"/>
  <c r="AG348" i="10"/>
  <c r="AG364" i="10"/>
  <c r="AG380" i="10"/>
  <c r="AG396" i="10"/>
  <c r="AG333" i="10"/>
  <c r="AG349" i="10"/>
  <c r="AG365" i="10"/>
  <c r="AG381" i="10"/>
  <c r="AG397" i="10"/>
  <c r="AG413" i="10"/>
  <c r="AG429" i="10"/>
  <c r="AG445" i="10"/>
  <c r="AG378" i="10"/>
  <c r="AG430" i="10"/>
  <c r="AG465" i="10"/>
  <c r="AG481" i="10"/>
  <c r="AG497" i="10"/>
  <c r="AG513" i="10"/>
  <c r="AG529" i="10"/>
  <c r="AG334" i="10"/>
  <c r="AG398" i="10"/>
  <c r="AG440" i="10"/>
  <c r="AG470" i="10"/>
  <c r="AG486" i="10"/>
  <c r="AG502" i="10"/>
  <c r="AG304" i="10"/>
  <c r="AG370" i="10"/>
  <c r="AG426" i="10"/>
  <c r="AG458" i="10"/>
  <c r="AG463" i="10"/>
  <c r="AG479" i="10"/>
  <c r="AG495" i="10"/>
  <c r="AG511" i="10"/>
  <c r="AG527" i="10"/>
  <c r="AG543" i="10"/>
  <c r="AG559" i="10"/>
  <c r="AG342" i="10"/>
  <c r="AG406" i="10"/>
  <c r="AG412" i="10"/>
  <c r="AG444" i="10"/>
  <c r="AG472" i="10"/>
  <c r="AG520" i="10"/>
  <c r="AG541" i="10"/>
  <c r="AG556" i="10"/>
  <c r="AG565" i="10"/>
  <c r="AG581" i="10"/>
  <c r="AG484" i="10"/>
  <c r="AG530" i="10"/>
  <c r="AG554" i="10"/>
  <c r="AG570" i="10"/>
  <c r="AG586" i="10"/>
  <c r="AG516" i="10"/>
  <c r="AG514" i="10"/>
  <c r="AG552" i="10"/>
  <c r="AG488" i="10"/>
  <c r="AG532" i="10"/>
  <c r="AG476" i="10"/>
  <c r="AG560" i="10"/>
  <c r="AG564" i="10"/>
  <c r="AG568" i="10"/>
  <c r="AG576" i="10"/>
  <c r="AG580" i="10"/>
  <c r="AG584" i="10"/>
  <c r="AG592" i="10"/>
  <c r="AG594" i="10"/>
  <c r="AG2" i="10"/>
  <c r="AG571" i="10"/>
  <c r="AG587" i="10"/>
  <c r="AG545" i="10"/>
  <c r="AG585" i="10"/>
  <c r="AG599" i="10"/>
  <c r="AG589" i="10"/>
  <c r="AG600" i="10"/>
  <c r="AG510" i="10"/>
  <c r="AG518" i="10"/>
  <c r="AG546" i="10"/>
  <c r="AG593" i="10"/>
  <c r="AG597" i="10"/>
  <c r="AG562" i="10"/>
  <c r="AG578" i="10"/>
  <c r="AG549" i="10"/>
  <c r="AG563" i="10"/>
  <c r="AG579" i="10"/>
  <c r="AG595" i="10"/>
  <c r="AG526" i="10"/>
  <c r="AG598" i="10"/>
  <c r="AG596" i="10"/>
  <c r="AG601" i="10"/>
  <c r="AE16" i="9"/>
  <c r="AE32" i="9"/>
  <c r="AE48" i="9"/>
  <c r="AE4" i="9"/>
  <c r="AE8" i="9"/>
  <c r="AE20" i="9"/>
  <c r="AE24" i="9"/>
  <c r="AE36" i="9"/>
  <c r="AE40" i="9"/>
  <c r="AE52" i="9"/>
  <c r="AE56" i="9"/>
  <c r="AE60" i="9"/>
  <c r="AE76" i="9"/>
  <c r="AE92" i="9"/>
  <c r="AE108" i="9"/>
  <c r="AE124" i="9"/>
  <c r="AE5" i="9"/>
  <c r="AE21" i="9"/>
  <c r="AE37" i="9"/>
  <c r="AE53" i="9"/>
  <c r="AE69" i="9"/>
  <c r="AE85" i="9"/>
  <c r="AE101" i="9"/>
  <c r="AE117" i="9"/>
  <c r="AE133" i="9"/>
  <c r="AE6" i="9"/>
  <c r="AE22" i="9"/>
  <c r="AE38" i="9"/>
  <c r="AE54" i="9"/>
  <c r="AE70" i="9"/>
  <c r="AE86" i="9"/>
  <c r="AE102" i="9"/>
  <c r="AE118" i="9"/>
  <c r="AE134" i="9"/>
  <c r="AE15" i="9"/>
  <c r="AE31" i="9"/>
  <c r="AE47" i="9"/>
  <c r="AE63" i="9"/>
  <c r="AE79" i="9"/>
  <c r="AE95" i="9"/>
  <c r="AE111" i="9"/>
  <c r="AE127" i="9"/>
  <c r="AE140" i="9"/>
  <c r="AE150" i="9"/>
  <c r="AE166" i="9"/>
  <c r="AE182" i="9"/>
  <c r="AE198" i="9"/>
  <c r="AE214" i="9"/>
  <c r="AE230" i="9"/>
  <c r="AE246" i="9"/>
  <c r="AE262" i="9"/>
  <c r="AE155" i="9"/>
  <c r="AE171" i="9"/>
  <c r="AE187" i="9"/>
  <c r="AE203" i="9"/>
  <c r="AE219" i="9"/>
  <c r="AE235" i="9"/>
  <c r="AE251" i="9"/>
  <c r="AE267" i="9"/>
  <c r="AE283" i="9"/>
  <c r="AE148" i="9"/>
  <c r="AE164" i="9"/>
  <c r="AE180" i="9"/>
  <c r="AE196" i="9"/>
  <c r="AE212" i="9"/>
  <c r="AE228" i="9"/>
  <c r="AE244" i="9"/>
  <c r="AE260" i="9"/>
  <c r="AE276" i="9"/>
  <c r="AE292" i="9"/>
  <c r="AE128" i="9"/>
  <c r="AE161" i="9"/>
  <c r="AE177" i="9"/>
  <c r="AE193" i="9"/>
  <c r="AE209" i="9"/>
  <c r="AE225" i="9"/>
  <c r="AE241" i="9"/>
  <c r="AE257" i="9"/>
  <c r="AE273" i="9"/>
  <c r="AE289" i="9"/>
  <c r="AE306" i="9"/>
  <c r="AE322" i="9"/>
  <c r="AE338" i="9"/>
  <c r="AE354" i="9"/>
  <c r="AE370" i="9"/>
  <c r="AE386" i="9"/>
  <c r="AE402" i="9"/>
  <c r="AE418" i="9"/>
  <c r="AE434" i="9"/>
  <c r="AE450" i="9"/>
  <c r="AE466" i="9"/>
  <c r="AE482" i="9"/>
  <c r="AE498" i="9"/>
  <c r="AE514" i="9"/>
  <c r="AE530" i="9"/>
  <c r="AE303" i="9"/>
  <c r="AE319" i="9"/>
  <c r="AE335" i="9"/>
  <c r="AE351" i="9"/>
  <c r="AE367" i="9"/>
  <c r="AE383" i="9"/>
  <c r="AE399" i="9"/>
  <c r="AE415" i="9"/>
  <c r="AE431" i="9"/>
  <c r="AE447" i="9"/>
  <c r="AE463" i="9"/>
  <c r="AE479" i="9"/>
  <c r="AE495" i="9"/>
  <c r="AE511" i="9"/>
  <c r="AE527" i="9"/>
  <c r="AE297" i="9"/>
  <c r="AE312" i="9"/>
  <c r="AE328" i="9"/>
  <c r="AE344" i="9"/>
  <c r="AE360" i="9"/>
  <c r="AE376" i="9"/>
  <c r="AE392" i="9"/>
  <c r="AE408" i="9"/>
  <c r="AE424" i="9"/>
  <c r="AE440" i="9"/>
  <c r="AE456" i="9"/>
  <c r="AE472" i="9"/>
  <c r="AE488" i="9"/>
  <c r="AE504" i="9"/>
  <c r="AE520" i="9"/>
  <c r="AE536" i="9"/>
  <c r="AE552" i="9"/>
  <c r="AE568" i="9"/>
  <c r="AE286" i="9"/>
  <c r="AE295" i="9"/>
  <c r="AE301" i="9"/>
  <c r="AE317" i="9"/>
  <c r="AE333" i="9"/>
  <c r="AE349" i="9"/>
  <c r="AE365" i="9"/>
  <c r="AE381" i="9"/>
  <c r="AE397" i="9"/>
  <c r="AE413" i="9"/>
  <c r="AE429" i="9"/>
  <c r="AE445" i="9"/>
  <c r="AE461" i="9"/>
  <c r="AE477" i="9"/>
  <c r="AE493" i="9"/>
  <c r="AE509" i="9"/>
  <c r="AE525" i="9"/>
  <c r="AE546" i="9"/>
  <c r="AE561" i="9"/>
  <c r="AE587" i="9"/>
  <c r="AE12" i="9"/>
  <c r="AE28" i="9"/>
  <c r="AE44" i="9"/>
  <c r="AE64" i="9"/>
  <c r="AE80" i="9"/>
  <c r="AE96" i="9"/>
  <c r="AE112" i="9"/>
  <c r="AE9" i="9"/>
  <c r="AE25" i="9"/>
  <c r="AE41" i="9"/>
  <c r="AE57" i="9"/>
  <c r="AE73" i="9"/>
  <c r="AE89" i="9"/>
  <c r="AE105" i="9"/>
  <c r="AE121" i="9"/>
  <c r="AE10" i="9"/>
  <c r="AE26" i="9"/>
  <c r="AE42" i="9"/>
  <c r="AE58" i="9"/>
  <c r="AE74" i="9"/>
  <c r="AE90" i="9"/>
  <c r="AE106" i="9"/>
  <c r="AE122" i="9"/>
  <c r="AE138" i="9"/>
  <c r="AE3" i="9"/>
  <c r="AE19" i="9"/>
  <c r="AE35" i="9"/>
  <c r="AE51" i="9"/>
  <c r="AE67" i="9"/>
  <c r="AE83" i="9"/>
  <c r="AE99" i="9"/>
  <c r="AE115" i="9"/>
  <c r="AE131" i="9"/>
  <c r="AE139" i="9"/>
  <c r="AE154" i="9"/>
  <c r="AE170" i="9"/>
  <c r="AE186" i="9"/>
  <c r="AE202" i="9"/>
  <c r="AE218" i="9"/>
  <c r="AE234" i="9"/>
  <c r="AE250" i="9"/>
  <c r="AE266" i="9"/>
  <c r="AE159" i="9"/>
  <c r="AE175" i="9"/>
  <c r="AE191" i="9"/>
  <c r="AE207" i="9"/>
  <c r="AE223" i="9"/>
  <c r="AE239" i="9"/>
  <c r="AE255" i="9"/>
  <c r="AE271" i="9"/>
  <c r="AE152" i="9"/>
  <c r="AE168" i="9"/>
  <c r="AE184" i="9"/>
  <c r="AE200" i="9"/>
  <c r="AE216" i="9"/>
  <c r="AE232" i="9"/>
  <c r="AE248" i="9"/>
  <c r="AE264" i="9"/>
  <c r="AE280" i="9"/>
  <c r="AE296" i="9"/>
  <c r="AE145" i="9"/>
  <c r="AE149" i="9"/>
  <c r="AE165" i="9"/>
  <c r="AE181" i="9"/>
  <c r="AE197" i="9"/>
  <c r="AE213" i="9"/>
  <c r="AE229" i="9"/>
  <c r="AE245" i="9"/>
  <c r="AE261" i="9"/>
  <c r="AE277" i="9"/>
  <c r="AE282" i="9"/>
  <c r="AE310" i="9"/>
  <c r="AE326" i="9"/>
  <c r="AE342" i="9"/>
  <c r="AE358" i="9"/>
  <c r="AE374" i="9"/>
  <c r="AE390" i="9"/>
  <c r="AE406" i="9"/>
  <c r="AE422" i="9"/>
  <c r="AE438" i="9"/>
  <c r="AE454" i="9"/>
  <c r="AE470" i="9"/>
  <c r="AE486" i="9"/>
  <c r="AE502" i="9"/>
  <c r="AE518" i="9"/>
  <c r="AE534" i="9"/>
  <c r="AE307" i="9"/>
  <c r="AE323" i="9"/>
  <c r="AE339" i="9"/>
  <c r="AE355" i="9"/>
  <c r="AE371" i="9"/>
  <c r="AE387" i="9"/>
  <c r="AE403" i="9"/>
  <c r="AE419" i="9"/>
  <c r="AE435" i="9"/>
  <c r="AE451" i="9"/>
  <c r="AE467" i="9"/>
  <c r="AE483" i="9"/>
  <c r="AE499" i="9"/>
  <c r="AE515" i="9"/>
  <c r="AE531" i="9"/>
  <c r="AE300" i="9"/>
  <c r="AE316" i="9"/>
  <c r="AE332" i="9"/>
  <c r="AE348" i="9"/>
  <c r="AE364" i="9"/>
  <c r="AE380" i="9"/>
  <c r="AE396" i="9"/>
  <c r="AE412" i="9"/>
  <c r="AE428" i="9"/>
  <c r="AE444" i="9"/>
  <c r="AE460" i="9"/>
  <c r="AE476" i="9"/>
  <c r="AE492" i="9"/>
  <c r="AE508" i="9"/>
  <c r="AE524" i="9"/>
  <c r="AE540" i="9"/>
  <c r="AE556" i="9"/>
  <c r="AE572" i="9"/>
  <c r="AE294" i="9"/>
  <c r="AE305" i="9"/>
  <c r="AE321" i="9"/>
  <c r="AE337" i="9"/>
  <c r="AE353" i="9"/>
  <c r="AE369" i="9"/>
  <c r="AE385" i="9"/>
  <c r="AE401" i="9"/>
  <c r="AE417" i="9"/>
  <c r="AE433" i="9"/>
  <c r="AE449" i="9"/>
  <c r="AE465" i="9"/>
  <c r="AE481" i="9"/>
  <c r="AE497" i="9"/>
  <c r="AE513" i="9"/>
  <c r="AE545" i="9"/>
  <c r="AE579" i="9"/>
  <c r="AE591" i="9"/>
  <c r="AE68" i="9"/>
  <c r="AE84" i="9"/>
  <c r="AE100" i="9"/>
  <c r="AE116" i="9"/>
  <c r="AE13" i="9"/>
  <c r="AE29" i="9"/>
  <c r="AE45" i="9"/>
  <c r="AE61" i="9"/>
  <c r="AE77" i="9"/>
  <c r="AE93" i="9"/>
  <c r="AE109" i="9"/>
  <c r="AE125" i="9"/>
  <c r="AE14" i="9"/>
  <c r="AE30" i="9"/>
  <c r="AE46" i="9"/>
  <c r="AE62" i="9"/>
  <c r="AE78" i="9"/>
  <c r="AE94" i="9"/>
  <c r="AE110" i="9"/>
  <c r="AE126" i="9"/>
  <c r="AE142" i="9"/>
  <c r="AE7" i="9"/>
  <c r="AE23" i="9"/>
  <c r="AE39" i="9"/>
  <c r="AE55" i="9"/>
  <c r="AE71" i="9"/>
  <c r="AE87" i="9"/>
  <c r="AE103" i="9"/>
  <c r="AE119" i="9"/>
  <c r="AE135" i="9"/>
  <c r="AE158" i="9"/>
  <c r="AE174" i="9"/>
  <c r="AE190" i="9"/>
  <c r="AE206" i="9"/>
  <c r="AE222" i="9"/>
  <c r="AE238" i="9"/>
  <c r="AE254" i="9"/>
  <c r="AE270" i="9"/>
  <c r="AE136" i="9"/>
  <c r="AE147" i="9"/>
  <c r="AE163" i="9"/>
  <c r="AE179" i="9"/>
  <c r="AE195" i="9"/>
  <c r="AE211" i="9"/>
  <c r="AE227" i="9"/>
  <c r="AE243" i="9"/>
  <c r="AE259" i="9"/>
  <c r="AE275" i="9"/>
  <c r="AE156" i="9"/>
  <c r="AE172" i="9"/>
  <c r="AE188" i="9"/>
  <c r="AE204" i="9"/>
  <c r="AE220" i="9"/>
  <c r="AE236" i="9"/>
  <c r="AE252" i="9"/>
  <c r="AE268" i="9"/>
  <c r="AE284" i="9"/>
  <c r="AE137" i="9"/>
  <c r="AE144" i="9"/>
  <c r="AE153" i="9"/>
  <c r="AE169" i="9"/>
  <c r="AE185" i="9"/>
  <c r="AE201" i="9"/>
  <c r="AE217" i="9"/>
  <c r="AE233" i="9"/>
  <c r="AE249" i="9"/>
  <c r="AE265" i="9"/>
  <c r="AE281" i="9"/>
  <c r="AE291" i="9"/>
  <c r="AE314" i="9"/>
  <c r="AE330" i="9"/>
  <c r="AE346" i="9"/>
  <c r="AE362" i="9"/>
  <c r="AE378" i="9"/>
  <c r="AE394" i="9"/>
  <c r="AE410" i="9"/>
  <c r="AE426" i="9"/>
  <c r="AE442" i="9"/>
  <c r="AE458" i="9"/>
  <c r="AE474" i="9"/>
  <c r="AE490" i="9"/>
  <c r="AE506" i="9"/>
  <c r="AE522" i="9"/>
  <c r="AE538" i="9"/>
  <c r="AE311" i="9"/>
  <c r="AE327" i="9"/>
  <c r="AE343" i="9"/>
  <c r="AE359" i="9"/>
  <c r="AE375" i="9"/>
  <c r="AE391" i="9"/>
  <c r="AE407" i="9"/>
  <c r="AE423" i="9"/>
  <c r="AE439" i="9"/>
  <c r="AE455" i="9"/>
  <c r="AE471" i="9"/>
  <c r="AE487" i="9"/>
  <c r="AE503" i="9"/>
  <c r="AE519" i="9"/>
  <c r="AE535" i="9"/>
  <c r="AE299" i="9"/>
  <c r="AE304" i="9"/>
  <c r="AE320" i="9"/>
  <c r="AE336" i="9"/>
  <c r="AE352" i="9"/>
  <c r="AE368" i="9"/>
  <c r="AE384" i="9"/>
  <c r="AE400" i="9"/>
  <c r="AE416" i="9"/>
  <c r="AE432" i="9"/>
  <c r="AE72" i="9"/>
  <c r="AE88" i="9"/>
  <c r="AE104" i="9"/>
  <c r="AE120" i="9"/>
  <c r="AE17" i="9"/>
  <c r="AE33" i="9"/>
  <c r="AE49" i="9"/>
  <c r="AE65" i="9"/>
  <c r="AE81" i="9"/>
  <c r="AE97" i="9"/>
  <c r="AE113" i="9"/>
  <c r="AE129" i="9"/>
  <c r="AE18" i="9"/>
  <c r="AE34" i="9"/>
  <c r="AE50" i="9"/>
  <c r="AE66" i="9"/>
  <c r="AE82" i="9"/>
  <c r="AE98" i="9"/>
  <c r="AE114" i="9"/>
  <c r="AE130" i="9"/>
  <c r="AE11" i="9"/>
  <c r="AE27" i="9"/>
  <c r="AE43" i="9"/>
  <c r="AE59" i="9"/>
  <c r="AE75" i="9"/>
  <c r="AE91" i="9"/>
  <c r="AE107" i="9"/>
  <c r="AE123" i="9"/>
  <c r="AE132" i="9"/>
  <c r="AE141" i="9"/>
  <c r="AE146" i="9"/>
  <c r="AE162" i="9"/>
  <c r="AE178" i="9"/>
  <c r="AE194" i="9"/>
  <c r="AE210" i="9"/>
  <c r="AE226" i="9"/>
  <c r="AE242" i="9"/>
  <c r="AE258" i="9"/>
  <c r="AE274" i="9"/>
  <c r="AE151" i="9"/>
  <c r="AE167" i="9"/>
  <c r="AE183" i="9"/>
  <c r="AE199" i="9"/>
  <c r="AE215" i="9"/>
  <c r="AE231" i="9"/>
  <c r="AE247" i="9"/>
  <c r="AE263" i="9"/>
  <c r="AE279" i="9"/>
  <c r="AE160" i="9"/>
  <c r="AE176" i="9"/>
  <c r="AE192" i="9"/>
  <c r="AE208" i="9"/>
  <c r="AE224" i="9"/>
  <c r="AE240" i="9"/>
  <c r="AE256" i="9"/>
  <c r="AE272" i="9"/>
  <c r="AE288" i="9"/>
  <c r="AE143" i="9"/>
  <c r="AE157" i="9"/>
  <c r="AE173" i="9"/>
  <c r="AE189" i="9"/>
  <c r="AE205" i="9"/>
  <c r="AE221" i="9"/>
  <c r="AE237" i="9"/>
  <c r="AE253" i="9"/>
  <c r="AE269" i="9"/>
  <c r="AE285" i="9"/>
  <c r="AE290" i="9"/>
  <c r="AE302" i="9"/>
  <c r="AE318" i="9"/>
  <c r="AE334" i="9"/>
  <c r="AE350" i="9"/>
  <c r="AE366" i="9"/>
  <c r="AE382" i="9"/>
  <c r="AE398" i="9"/>
  <c r="AE414" i="9"/>
  <c r="AE430" i="9"/>
  <c r="AE446" i="9"/>
  <c r="AE462" i="9"/>
  <c r="AE478" i="9"/>
  <c r="AE494" i="9"/>
  <c r="AE510" i="9"/>
  <c r="AE526" i="9"/>
  <c r="AE315" i="9"/>
  <c r="AE331" i="9"/>
  <c r="AE347" i="9"/>
  <c r="AE363" i="9"/>
  <c r="AE379" i="9"/>
  <c r="AE395" i="9"/>
  <c r="AE411" i="9"/>
  <c r="AE427" i="9"/>
  <c r="AE443" i="9"/>
  <c r="AE459" i="9"/>
  <c r="AE475" i="9"/>
  <c r="AE491" i="9"/>
  <c r="AE507" i="9"/>
  <c r="AE523" i="9"/>
  <c r="AE539" i="9"/>
  <c r="AE287" i="9"/>
  <c r="AE298" i="9"/>
  <c r="AE308" i="9"/>
  <c r="AE324" i="9"/>
  <c r="AE340" i="9"/>
  <c r="AE356" i="9"/>
  <c r="AE372" i="9"/>
  <c r="AE388" i="9"/>
  <c r="AE404" i="9"/>
  <c r="AE420" i="9"/>
  <c r="AE436" i="9"/>
  <c r="AE452" i="9"/>
  <c r="AE468" i="9"/>
  <c r="AE484" i="9"/>
  <c r="AE500" i="9"/>
  <c r="AE516" i="9"/>
  <c r="AE532" i="9"/>
  <c r="AE548" i="9"/>
  <c r="AE564" i="9"/>
  <c r="AE580" i="9"/>
  <c r="AE313" i="9"/>
  <c r="AE329" i="9"/>
  <c r="AE345" i="9"/>
  <c r="AE361" i="9"/>
  <c r="AE377" i="9"/>
  <c r="AE393" i="9"/>
  <c r="AE409" i="9"/>
  <c r="AE425" i="9"/>
  <c r="AE441" i="9"/>
  <c r="AE457" i="9"/>
  <c r="AE473" i="9"/>
  <c r="AE489" i="9"/>
  <c r="AE293" i="9"/>
  <c r="AE563" i="9"/>
  <c r="AE559" i="9"/>
  <c r="AE574" i="9"/>
  <c r="AE592" i="9"/>
  <c r="AE542" i="9"/>
  <c r="AE553" i="9"/>
  <c r="AE597" i="9"/>
  <c r="AE567" i="9"/>
  <c r="AE582" i="9"/>
  <c r="AE598" i="9"/>
  <c r="AE448" i="9"/>
  <c r="AE464" i="9"/>
  <c r="AE480" i="9"/>
  <c r="AE496" i="9"/>
  <c r="AE512" i="9"/>
  <c r="AE528" i="9"/>
  <c r="AE544" i="9"/>
  <c r="AE560" i="9"/>
  <c r="AE576" i="9"/>
  <c r="AE562" i="9"/>
  <c r="AE583" i="9"/>
  <c r="AE595" i="9"/>
  <c r="AE599" i="9"/>
  <c r="AE543" i="9"/>
  <c r="AE558" i="9"/>
  <c r="AE573" i="9"/>
  <c r="AE596" i="9"/>
  <c r="AE571" i="9"/>
  <c r="AE585" i="9"/>
  <c r="AE601" i="9"/>
  <c r="AE551" i="9"/>
  <c r="AE566" i="9"/>
  <c r="AE581" i="9"/>
  <c r="AE586" i="9"/>
  <c r="AE278" i="9"/>
  <c r="AE309" i="9"/>
  <c r="AE325" i="9"/>
  <c r="AE341" i="9"/>
  <c r="AE357" i="9"/>
  <c r="AE373" i="9"/>
  <c r="AE389" i="9"/>
  <c r="AE405" i="9"/>
  <c r="AE421" i="9"/>
  <c r="AE437" i="9"/>
  <c r="AE453" i="9"/>
  <c r="AE469" i="9"/>
  <c r="AE485" i="9"/>
  <c r="AE501" i="9"/>
  <c r="AE505" i="9"/>
  <c r="AE517" i="9"/>
  <c r="AE521" i="9"/>
  <c r="AE578" i="9"/>
  <c r="AE557" i="9"/>
  <c r="AE584" i="9"/>
  <c r="AE600" i="9"/>
  <c r="AE533" i="9"/>
  <c r="AE555" i="9"/>
  <c r="AE570" i="9"/>
  <c r="AE589" i="9"/>
  <c r="AE2" i="9"/>
  <c r="AE537" i="9"/>
  <c r="AE541" i="9"/>
  <c r="AE550" i="9"/>
  <c r="AE565" i="9"/>
  <c r="AE590" i="9"/>
  <c r="AE547" i="9"/>
  <c r="AE577" i="9"/>
  <c r="AE529" i="9"/>
  <c r="AE575" i="9"/>
  <c r="AE588" i="9"/>
  <c r="AE554" i="9"/>
  <c r="AE569" i="9"/>
  <c r="AE593" i="9"/>
  <c r="AE549" i="9"/>
  <c r="AE594" i="9"/>
  <c r="AG17" i="7"/>
  <c r="AG33" i="7"/>
  <c r="AG49" i="7"/>
  <c r="AG65" i="7"/>
  <c r="AG81" i="7"/>
  <c r="AG97" i="7"/>
  <c r="AG113" i="7"/>
  <c r="AG129" i="7"/>
  <c r="AG145" i="7"/>
  <c r="AG161" i="7"/>
  <c r="AG177" i="7"/>
  <c r="AG193" i="7"/>
  <c r="AG209" i="7"/>
  <c r="AG14" i="7"/>
  <c r="AG30" i="7"/>
  <c r="AG46" i="7"/>
  <c r="AG62" i="7"/>
  <c r="AG78" i="7"/>
  <c r="AG94" i="7"/>
  <c r="AG110" i="7"/>
  <c r="AG126" i="7"/>
  <c r="AG142" i="7"/>
  <c r="AG158" i="7"/>
  <c r="AG174" i="7"/>
  <c r="AG190" i="7"/>
  <c r="AG206" i="7"/>
  <c r="AG222" i="7"/>
  <c r="AG3" i="7"/>
  <c r="AG19" i="7"/>
  <c r="AG35" i="7"/>
  <c r="AG51" i="7"/>
  <c r="AG67" i="7"/>
  <c r="AG83" i="7"/>
  <c r="AG99" i="7"/>
  <c r="AG115" i="7"/>
  <c r="AG131" i="7"/>
  <c r="AG147" i="7"/>
  <c r="AG163" i="7"/>
  <c r="AG179" i="7"/>
  <c r="AG195" i="7"/>
  <c r="AG211" i="7"/>
  <c r="AG227" i="7"/>
  <c r="AG243" i="7"/>
  <c r="AG259" i="7"/>
  <c r="AG16" i="7"/>
  <c r="AG32" i="7"/>
  <c r="AG48" i="7"/>
  <c r="AG64" i="7"/>
  <c r="AG80" i="7"/>
  <c r="AG96" i="7"/>
  <c r="AG112" i="7"/>
  <c r="AG128" i="7"/>
  <c r="AG144" i="7"/>
  <c r="AG160" i="7"/>
  <c r="AG176" i="7"/>
  <c r="AG192" i="7"/>
  <c r="AG208" i="7"/>
  <c r="AG224" i="7"/>
  <c r="AG240" i="7"/>
  <c r="AG245" i="7"/>
  <c r="AG272" i="7"/>
  <c r="AG288" i="7"/>
  <c r="AG304" i="7"/>
  <c r="AG320" i="7"/>
  <c r="AG336" i="7"/>
  <c r="AG352" i="7"/>
  <c r="AG368" i="7"/>
  <c r="AG384" i="7"/>
  <c r="AG400" i="7"/>
  <c r="AG416" i="7"/>
  <c r="AG432" i="7"/>
  <c r="AG448" i="7"/>
  <c r="AG464" i="7"/>
  <c r="AG480" i="7"/>
  <c r="AG496" i="7"/>
  <c r="AG512" i="7"/>
  <c r="AG528" i="7"/>
  <c r="AG544" i="7"/>
  <c r="AG560" i="7"/>
  <c r="AG576" i="7"/>
  <c r="AG592" i="7"/>
  <c r="AG321" i="7"/>
  <c r="AG337" i="7"/>
  <c r="AG581" i="7"/>
  <c r="AG593" i="7"/>
  <c r="AG221" i="7"/>
  <c r="AG234" i="7"/>
  <c r="AG250" i="7"/>
  <c r="AG265" i="7"/>
  <c r="AG273" i="7"/>
  <c r="AG289" i="7"/>
  <c r="AG309" i="7"/>
  <c r="AG345" i="7"/>
  <c r="AG373" i="7"/>
  <c r="AG381" i="7"/>
  <c r="AG393" i="7"/>
  <c r="AG413" i="7"/>
  <c r="AG485" i="7"/>
  <c r="AG505" i="7"/>
  <c r="AG561" i="7"/>
  <c r="AG589" i="7"/>
  <c r="AG241" i="7"/>
  <c r="AG261" i="7"/>
  <c r="AG270" i="7"/>
  <c r="AG286" i="7"/>
  <c r="AG302" i="7"/>
  <c r="AG318" i="7"/>
  <c r="AG334" i="7"/>
  <c r="AG350" i="7"/>
  <c r="AG366" i="7"/>
  <c r="AG382" i="7"/>
  <c r="AG398" i="7"/>
  <c r="AG414" i="7"/>
  <c r="AG430" i="7"/>
  <c r="AG446" i="7"/>
  <c r="AG462" i="7"/>
  <c r="AG478" i="7"/>
  <c r="AG494" i="7"/>
  <c r="AG510" i="7"/>
  <c r="AG526" i="7"/>
  <c r="AG542" i="7"/>
  <c r="AG558" i="7"/>
  <c r="AG574" i="7"/>
  <c r="AG590" i="7"/>
  <c r="AG595" i="7"/>
  <c r="AG501" i="7"/>
  <c r="AG517" i="7"/>
  <c r="AG573" i="7"/>
  <c r="AG229" i="7"/>
  <c r="AG238" i="7"/>
  <c r="AG5" i="7"/>
  <c r="AG21" i="7"/>
  <c r="AG37" i="7"/>
  <c r="AG53" i="7"/>
  <c r="AG69" i="7"/>
  <c r="AG85" i="7"/>
  <c r="AG101" i="7"/>
  <c r="AG117" i="7"/>
  <c r="AG133" i="7"/>
  <c r="AG149" i="7"/>
  <c r="AG165" i="7"/>
  <c r="AG181" i="7"/>
  <c r="AG197" i="7"/>
  <c r="AG213" i="7"/>
  <c r="AG18" i="7"/>
  <c r="AG34" i="7"/>
  <c r="AG50" i="7"/>
  <c r="AG66" i="7"/>
  <c r="AG82" i="7"/>
  <c r="AG98" i="7"/>
  <c r="AG114" i="7"/>
  <c r="AG130" i="7"/>
  <c r="AG146" i="7"/>
  <c r="AG162" i="7"/>
  <c r="AG178" i="7"/>
  <c r="AG194" i="7"/>
  <c r="AG210" i="7"/>
  <c r="AG226" i="7"/>
  <c r="AG7" i="7"/>
  <c r="AG23" i="7"/>
  <c r="AG39" i="7"/>
  <c r="AG55" i="7"/>
  <c r="AG71" i="7"/>
  <c r="AG87" i="7"/>
  <c r="AG103" i="7"/>
  <c r="AG119" i="7"/>
  <c r="AG135" i="7"/>
  <c r="AG151" i="7"/>
  <c r="AG167" i="7"/>
  <c r="AG183" i="7"/>
  <c r="AG199" i="7"/>
  <c r="AG215" i="7"/>
  <c r="AG231" i="7"/>
  <c r="AG247" i="7"/>
  <c r="AG263" i="7"/>
  <c r="AG4" i="7"/>
  <c r="AG20" i="7"/>
  <c r="AG36" i="7"/>
  <c r="AG52" i="7"/>
  <c r="AG68" i="7"/>
  <c r="AG84" i="7"/>
  <c r="AG100" i="7"/>
  <c r="AG116" i="7"/>
  <c r="AG132" i="7"/>
  <c r="AG148" i="7"/>
  <c r="AG164" i="7"/>
  <c r="AG180" i="7"/>
  <c r="AG196" i="7"/>
  <c r="AG212" i="7"/>
  <c r="AG228" i="7"/>
  <c r="AG244" i="7"/>
  <c r="AG254" i="7"/>
  <c r="AG276" i="7"/>
  <c r="AG292" i="7"/>
  <c r="AG308" i="7"/>
  <c r="AG324" i="7"/>
  <c r="AG340" i="7"/>
  <c r="AG356" i="7"/>
  <c r="AG372" i="7"/>
  <c r="AG388" i="7"/>
  <c r="AG404" i="7"/>
  <c r="AG420" i="7"/>
  <c r="AG436" i="7"/>
  <c r="AG452" i="7"/>
  <c r="AG468" i="7"/>
  <c r="AG484" i="7"/>
  <c r="AG500" i="7"/>
  <c r="AG516" i="7"/>
  <c r="AG532" i="7"/>
  <c r="AG548" i="7"/>
  <c r="AG564" i="7"/>
  <c r="AG580" i="7"/>
  <c r="AG596" i="7"/>
  <c r="AG325" i="7"/>
  <c r="AG365" i="7"/>
  <c r="AG441" i="7"/>
  <c r="AG569" i="7"/>
  <c r="AG242" i="7"/>
  <c r="AG249" i="7"/>
  <c r="AG264" i="7"/>
  <c r="AG277" i="7"/>
  <c r="AG293" i="7"/>
  <c r="AG297" i="7"/>
  <c r="AG313" i="7"/>
  <c r="AG353" i="7"/>
  <c r="AG357" i="7"/>
  <c r="AG385" i="7"/>
  <c r="AG409" i="7"/>
  <c r="AG525" i="7"/>
  <c r="AG549" i="7"/>
  <c r="AG225" i="7"/>
  <c r="AG260" i="7"/>
  <c r="AG274" i="7"/>
  <c r="AG290" i="7"/>
  <c r="AG306" i="7"/>
  <c r="AG322" i="7"/>
  <c r="AG338" i="7"/>
  <c r="AG354" i="7"/>
  <c r="AG370" i="7"/>
  <c r="AG386" i="7"/>
  <c r="AG402" i="7"/>
  <c r="AG418" i="7"/>
  <c r="AG434" i="7"/>
  <c r="AG450" i="7"/>
  <c r="AG466" i="7"/>
  <c r="AG482" i="7"/>
  <c r="AG498" i="7"/>
  <c r="AG514" i="7"/>
  <c r="AG530" i="7"/>
  <c r="AG546" i="7"/>
  <c r="AG562" i="7"/>
  <c r="AG578" i="7"/>
  <c r="AG594" i="7"/>
  <c r="AG579" i="7"/>
  <c r="AG389" i="7"/>
  <c r="AG401" i="7"/>
  <c r="AG405" i="7"/>
  <c r="AG429" i="7"/>
  <c r="AG465" i="7"/>
  <c r="AG509" i="7"/>
  <c r="AG585" i="7"/>
  <c r="AG246" i="7"/>
  <c r="AG258" i="7"/>
  <c r="AG9" i="7"/>
  <c r="AG25" i="7"/>
  <c r="AG41" i="7"/>
  <c r="AG57" i="7"/>
  <c r="AG73" i="7"/>
  <c r="AG89" i="7"/>
  <c r="AG105" i="7"/>
  <c r="AG121" i="7"/>
  <c r="AG137" i="7"/>
  <c r="AG153" i="7"/>
  <c r="AG169" i="7"/>
  <c r="AG185" i="7"/>
  <c r="AG201" i="7"/>
  <c r="AG217" i="7"/>
  <c r="AG6" i="7"/>
  <c r="AG22" i="7"/>
  <c r="AG38" i="7"/>
  <c r="AG54" i="7"/>
  <c r="AG70" i="7"/>
  <c r="AG86" i="7"/>
  <c r="AG102" i="7"/>
  <c r="AG118" i="7"/>
  <c r="AG134" i="7"/>
  <c r="AG150" i="7"/>
  <c r="AG166" i="7"/>
  <c r="AG182" i="7"/>
  <c r="AG198" i="7"/>
  <c r="AG214" i="7"/>
  <c r="AG11" i="7"/>
  <c r="AG27" i="7"/>
  <c r="AG43" i="7"/>
  <c r="AG59" i="7"/>
  <c r="AG75" i="7"/>
  <c r="AG91" i="7"/>
  <c r="AG107" i="7"/>
  <c r="AG123" i="7"/>
  <c r="AG139" i="7"/>
  <c r="AG155" i="7"/>
  <c r="AG171" i="7"/>
  <c r="AG187" i="7"/>
  <c r="AG203" i="7"/>
  <c r="AG219" i="7"/>
  <c r="AG235" i="7"/>
  <c r="AG251" i="7"/>
  <c r="AG267" i="7"/>
  <c r="AG8" i="7"/>
  <c r="AG24" i="7"/>
  <c r="AG40" i="7"/>
  <c r="AG56" i="7"/>
  <c r="AG72" i="7"/>
  <c r="AG88" i="7"/>
  <c r="AG104" i="7"/>
  <c r="AG120" i="7"/>
  <c r="AG136" i="7"/>
  <c r="AG152" i="7"/>
  <c r="AG168" i="7"/>
  <c r="AG184" i="7"/>
  <c r="AG200" i="7"/>
  <c r="AG216" i="7"/>
  <c r="AG232" i="7"/>
  <c r="AG253" i="7"/>
  <c r="AG280" i="7"/>
  <c r="AG296" i="7"/>
  <c r="AG312" i="7"/>
  <c r="AG328" i="7"/>
  <c r="AG344" i="7"/>
  <c r="AG360" i="7"/>
  <c r="AG376" i="7"/>
  <c r="AG392" i="7"/>
  <c r="AG408" i="7"/>
  <c r="AG424" i="7"/>
  <c r="AG440" i="7"/>
  <c r="AG456" i="7"/>
  <c r="AG472" i="7"/>
  <c r="AG488" i="7"/>
  <c r="AG504" i="7"/>
  <c r="AG520" i="7"/>
  <c r="AG536" i="7"/>
  <c r="AG552" i="7"/>
  <c r="AG568" i="7"/>
  <c r="AG584" i="7"/>
  <c r="AG600" i="7"/>
  <c r="AG329" i="7"/>
  <c r="AG377" i="7"/>
  <c r="AG477" i="7"/>
  <c r="AG513" i="7"/>
  <c r="AG529" i="7"/>
  <c r="AG553" i="7"/>
  <c r="AG597" i="7"/>
  <c r="AG248" i="7"/>
  <c r="AG281" i="7"/>
  <c r="AG301" i="7"/>
  <c r="AG349" i="7"/>
  <c r="AG361" i="7"/>
  <c r="AG397" i="7"/>
  <c r="AG469" i="7"/>
  <c r="AG545" i="7"/>
  <c r="AG577" i="7"/>
  <c r="AG278" i="7"/>
  <c r="AG294" i="7"/>
  <c r="AG310" i="7"/>
  <c r="AG326" i="7"/>
  <c r="AG342" i="7"/>
  <c r="AG358" i="7"/>
  <c r="AG374" i="7"/>
  <c r="AG390" i="7"/>
  <c r="AG406" i="7"/>
  <c r="AG422" i="7"/>
  <c r="AG438" i="7"/>
  <c r="AG454" i="7"/>
  <c r="AG470" i="7"/>
  <c r="AG486" i="7"/>
  <c r="AG502" i="7"/>
  <c r="AG518" i="7"/>
  <c r="AG534" i="7"/>
  <c r="AG550" i="7"/>
  <c r="AG566" i="7"/>
  <c r="AG582" i="7"/>
  <c r="AG598" i="7"/>
  <c r="AG599" i="7"/>
  <c r="AG461" i="7"/>
  <c r="AG521" i="7"/>
  <c r="AG601" i="7"/>
  <c r="AG257" i="7"/>
  <c r="AG283" i="7"/>
  <c r="AG299" i="7"/>
  <c r="AG315" i="7"/>
  <c r="AG331" i="7"/>
  <c r="AG347" i="7"/>
  <c r="AG363" i="7"/>
  <c r="AG379" i="7"/>
  <c r="AG395" i="7"/>
  <c r="AG411" i="7"/>
  <c r="AG427" i="7"/>
  <c r="AG443" i="7"/>
  <c r="AG459" i="7"/>
  <c r="AG475" i="7"/>
  <c r="AG13" i="7"/>
  <c r="AG29" i="7"/>
  <c r="AG45" i="7"/>
  <c r="AG61" i="7"/>
  <c r="AG77" i="7"/>
  <c r="AG93" i="7"/>
  <c r="AG109" i="7"/>
  <c r="AG125" i="7"/>
  <c r="AG141" i="7"/>
  <c r="AG157" i="7"/>
  <c r="AG173" i="7"/>
  <c r="AG189" i="7"/>
  <c r="AG205" i="7"/>
  <c r="AG10" i="7"/>
  <c r="AG26" i="7"/>
  <c r="AG42" i="7"/>
  <c r="AG58" i="7"/>
  <c r="AG74" i="7"/>
  <c r="AG90" i="7"/>
  <c r="AG106" i="7"/>
  <c r="AG122" i="7"/>
  <c r="AG138" i="7"/>
  <c r="AG154" i="7"/>
  <c r="AG170" i="7"/>
  <c r="AG186" i="7"/>
  <c r="AG202" i="7"/>
  <c r="AG218" i="7"/>
  <c r="AG15" i="7"/>
  <c r="AG31" i="7"/>
  <c r="AG47" i="7"/>
  <c r="AG63" i="7"/>
  <c r="AG79" i="7"/>
  <c r="AG95" i="7"/>
  <c r="AG111" i="7"/>
  <c r="AG127" i="7"/>
  <c r="AG143" i="7"/>
  <c r="AG159" i="7"/>
  <c r="AG175" i="7"/>
  <c r="AG191" i="7"/>
  <c r="AG207" i="7"/>
  <c r="AG223" i="7"/>
  <c r="AG239" i="7"/>
  <c r="AG255" i="7"/>
  <c r="AG12" i="7"/>
  <c r="AG28" i="7"/>
  <c r="AG44" i="7"/>
  <c r="AG60" i="7"/>
  <c r="AG76" i="7"/>
  <c r="AG92" i="7"/>
  <c r="AG108" i="7"/>
  <c r="AG124" i="7"/>
  <c r="AG140" i="7"/>
  <c r="AG156" i="7"/>
  <c r="AG172" i="7"/>
  <c r="AG188" i="7"/>
  <c r="AG204" i="7"/>
  <c r="AG220" i="7"/>
  <c r="AG236" i="7"/>
  <c r="AG237" i="7"/>
  <c r="AG252" i="7"/>
  <c r="AG268" i="7"/>
  <c r="AG284" i="7"/>
  <c r="AG300" i="7"/>
  <c r="AG316" i="7"/>
  <c r="AG332" i="7"/>
  <c r="AG348" i="7"/>
  <c r="AG364" i="7"/>
  <c r="AG380" i="7"/>
  <c r="AG396" i="7"/>
  <c r="AG412" i="7"/>
  <c r="AG428" i="7"/>
  <c r="AG444" i="7"/>
  <c r="AG460" i="7"/>
  <c r="AG476" i="7"/>
  <c r="AG492" i="7"/>
  <c r="AG508" i="7"/>
  <c r="AG524" i="7"/>
  <c r="AG540" i="7"/>
  <c r="AG556" i="7"/>
  <c r="AG572" i="7"/>
  <c r="AG588" i="7"/>
  <c r="AG317" i="7"/>
  <c r="AG333" i="7"/>
  <c r="AG341" i="7"/>
  <c r="AG425" i="7"/>
  <c r="AG433" i="7"/>
  <c r="AG2" i="7"/>
  <c r="AG266" i="7"/>
  <c r="AG269" i="7"/>
  <c r="AG285" i="7"/>
  <c r="AG305" i="7"/>
  <c r="AG369" i="7"/>
  <c r="AG489" i="7"/>
  <c r="AG557" i="7"/>
  <c r="AG565" i="7"/>
  <c r="AG233" i="7"/>
  <c r="AG262" i="7"/>
  <c r="AG282" i="7"/>
  <c r="AG298" i="7"/>
  <c r="AG314" i="7"/>
  <c r="AG330" i="7"/>
  <c r="AG346" i="7"/>
  <c r="AG362" i="7"/>
  <c r="AG378" i="7"/>
  <c r="AG394" i="7"/>
  <c r="AG410" i="7"/>
  <c r="AG426" i="7"/>
  <c r="AG442" i="7"/>
  <c r="AG458" i="7"/>
  <c r="AG474" i="7"/>
  <c r="AG490" i="7"/>
  <c r="AG506" i="7"/>
  <c r="AG522" i="7"/>
  <c r="AG538" i="7"/>
  <c r="AG554" i="7"/>
  <c r="AG570" i="7"/>
  <c r="AG586" i="7"/>
  <c r="AG575" i="7"/>
  <c r="AG437" i="7"/>
  <c r="AG473" i="7"/>
  <c r="AG493" i="7"/>
  <c r="AG487" i="7"/>
  <c r="AG503" i="7"/>
  <c r="AG519" i="7"/>
  <c r="AG535" i="7"/>
  <c r="AG559" i="7"/>
  <c r="AG567" i="7"/>
  <c r="AG421" i="7"/>
  <c r="AG481" i="7"/>
  <c r="AG537" i="7"/>
  <c r="AG230" i="7"/>
  <c r="AG271" i="7"/>
  <c r="AG275" i="7"/>
  <c r="AG279" i="7"/>
  <c r="AG287" i="7"/>
  <c r="AG291" i="7"/>
  <c r="AG295" i="7"/>
  <c r="AG303" i="7"/>
  <c r="AG307" i="7"/>
  <c r="AG311" i="7"/>
  <c r="AG319" i="7"/>
  <c r="AG323" i="7"/>
  <c r="AG327" i="7"/>
  <c r="AG335" i="7"/>
  <c r="AG339" i="7"/>
  <c r="AG343" i="7"/>
  <c r="AG351" i="7"/>
  <c r="AG355" i="7"/>
  <c r="AG359" i="7"/>
  <c r="AG367" i="7"/>
  <c r="AG371" i="7"/>
  <c r="AG375" i="7"/>
  <c r="AG383" i="7"/>
  <c r="AG387" i="7"/>
  <c r="AG391" i="7"/>
  <c r="AG399" i="7"/>
  <c r="AG403" i="7"/>
  <c r="AG407" i="7"/>
  <c r="AG415" i="7"/>
  <c r="AG419" i="7"/>
  <c r="AG423" i="7"/>
  <c r="AG431" i="7"/>
  <c r="AG435" i="7"/>
  <c r="AG439" i="7"/>
  <c r="AG447" i="7"/>
  <c r="AG451" i="7"/>
  <c r="AG455" i="7"/>
  <c r="AG463" i="7"/>
  <c r="AG467" i="7"/>
  <c r="AG471" i="7"/>
  <c r="AG479" i="7"/>
  <c r="AG483" i="7"/>
  <c r="AG491" i="7"/>
  <c r="AG507" i="7"/>
  <c r="AG523" i="7"/>
  <c r="AG539" i="7"/>
  <c r="AG543" i="7"/>
  <c r="AG547" i="7"/>
  <c r="AG563" i="7"/>
  <c r="AG583" i="7"/>
  <c r="AG445" i="7"/>
  <c r="AG497" i="7"/>
  <c r="AG256" i="7"/>
  <c r="AG495" i="7"/>
  <c r="AG511" i="7"/>
  <c r="AG527" i="7"/>
  <c r="AG551" i="7"/>
  <c r="AG571" i="7"/>
  <c r="AG587" i="7"/>
  <c r="AG417" i="7"/>
  <c r="AG449" i="7"/>
  <c r="AG457" i="7"/>
  <c r="AG533" i="7"/>
  <c r="AG499" i="7"/>
  <c r="AG515" i="7"/>
  <c r="AG531" i="7"/>
  <c r="AG555" i="7"/>
  <c r="AG591" i="7"/>
  <c r="AG541" i="7"/>
  <c r="AG453" i="7"/>
  <c r="AE3" i="8"/>
  <c r="AE19" i="8"/>
  <c r="AE35" i="8"/>
  <c r="AE51" i="8"/>
  <c r="AE7" i="8"/>
  <c r="AE23" i="8"/>
  <c r="AE39" i="8"/>
  <c r="AE55" i="8"/>
  <c r="AE71" i="8"/>
  <c r="AE87" i="8"/>
  <c r="AE103" i="8"/>
  <c r="AE119" i="8"/>
  <c r="AE135" i="8"/>
  <c r="AE151" i="8"/>
  <c r="AE167" i="8"/>
  <c r="AE183" i="8"/>
  <c r="AE199" i="8"/>
  <c r="AE215" i="8"/>
  <c r="AE8" i="8"/>
  <c r="AE24" i="8"/>
  <c r="AE40" i="8"/>
  <c r="AE56" i="8"/>
  <c r="AE72" i="8"/>
  <c r="AE88" i="8"/>
  <c r="AE104" i="8"/>
  <c r="AE120" i="8"/>
  <c r="AE136" i="8"/>
  <c r="AE152" i="8"/>
  <c r="AE168" i="8"/>
  <c r="AE184" i="8"/>
  <c r="AE200" i="8"/>
  <c r="AE216" i="8"/>
  <c r="AE232" i="8"/>
  <c r="AE13" i="8"/>
  <c r="AE29" i="8"/>
  <c r="AE45" i="8"/>
  <c r="AE61" i="8"/>
  <c r="AE77" i="8"/>
  <c r="AE93" i="8"/>
  <c r="AE109" i="8"/>
  <c r="AE125" i="8"/>
  <c r="AE141" i="8"/>
  <c r="AE157" i="8"/>
  <c r="AE173" i="8"/>
  <c r="AE189" i="8"/>
  <c r="AE205" i="8"/>
  <c r="AE221" i="8"/>
  <c r="AE237" i="8"/>
  <c r="AE253" i="8"/>
  <c r="AE14" i="8"/>
  <c r="AE30" i="8"/>
  <c r="AE46" i="8"/>
  <c r="AE62" i="8"/>
  <c r="AE78" i="8"/>
  <c r="AE94" i="8"/>
  <c r="AE110" i="8"/>
  <c r="AE126" i="8"/>
  <c r="AE142" i="8"/>
  <c r="AE158" i="8"/>
  <c r="AE174" i="8"/>
  <c r="AE190" i="8"/>
  <c r="AE206" i="8"/>
  <c r="AE222" i="8"/>
  <c r="AE238" i="8"/>
  <c r="AE240" i="8"/>
  <c r="AE264" i="8"/>
  <c r="AE281" i="8"/>
  <c r="AE297" i="8"/>
  <c r="AE313" i="8"/>
  <c r="AE329" i="8"/>
  <c r="AE345" i="8"/>
  <c r="AE361" i="8"/>
  <c r="AE377" i="8"/>
  <c r="AE393" i="8"/>
  <c r="AE409" i="8"/>
  <c r="AE425" i="8"/>
  <c r="AE441" i="8"/>
  <c r="AE457" i="8"/>
  <c r="AE473" i="8"/>
  <c r="AE489" i="8"/>
  <c r="AE505" i="8"/>
  <c r="AE521" i="8"/>
  <c r="AE537" i="8"/>
  <c r="AE243" i="8"/>
  <c r="AE258" i="8"/>
  <c r="AE270" i="8"/>
  <c r="AE286" i="8"/>
  <c r="AE302" i="8"/>
  <c r="AE318" i="8"/>
  <c r="AE334" i="8"/>
  <c r="AE350" i="8"/>
  <c r="AE366" i="8"/>
  <c r="AE382" i="8"/>
  <c r="AE398" i="8"/>
  <c r="AE414" i="8"/>
  <c r="AE430" i="8"/>
  <c r="AE446" i="8"/>
  <c r="AE462" i="8"/>
  <c r="AE478" i="8"/>
  <c r="AE494" i="8"/>
  <c r="AE510" i="8"/>
  <c r="AE526" i="8"/>
  <c r="AE255" i="8"/>
  <c r="AE279" i="8"/>
  <c r="AE295" i="8"/>
  <c r="AE311" i="8"/>
  <c r="AE327" i="8"/>
  <c r="AE343" i="8"/>
  <c r="AE359" i="8"/>
  <c r="AE375" i="8"/>
  <c r="AE391" i="8"/>
  <c r="AE407" i="8"/>
  <c r="AE423" i="8"/>
  <c r="AE439" i="8"/>
  <c r="AE455" i="8"/>
  <c r="AE471" i="8"/>
  <c r="AE487" i="8"/>
  <c r="AE503" i="8"/>
  <c r="AE519" i="8"/>
  <c r="AE535" i="8"/>
  <c r="AE551" i="8"/>
  <c r="AE250" i="8"/>
  <c r="AE280" i="8"/>
  <c r="AE296" i="8"/>
  <c r="AE312" i="8"/>
  <c r="AE328" i="8"/>
  <c r="AE344" i="8"/>
  <c r="AE360" i="8"/>
  <c r="AE376" i="8"/>
  <c r="AE392" i="8"/>
  <c r="AE408" i="8"/>
  <c r="AE424" i="8"/>
  <c r="AE440" i="8"/>
  <c r="AE456" i="8"/>
  <c r="AE472" i="8"/>
  <c r="AE488" i="8"/>
  <c r="AE504" i="8"/>
  <c r="AE532" i="8"/>
  <c r="AE562" i="8"/>
  <c r="AE11" i="8"/>
  <c r="AE15" i="8"/>
  <c r="AE27" i="8"/>
  <c r="AE31" i="8"/>
  <c r="AE43" i="8"/>
  <c r="AE47" i="8"/>
  <c r="AE59" i="8"/>
  <c r="AE75" i="8"/>
  <c r="AE91" i="8"/>
  <c r="AE107" i="8"/>
  <c r="AE123" i="8"/>
  <c r="AE139" i="8"/>
  <c r="AE155" i="8"/>
  <c r="AE171" i="8"/>
  <c r="AE187" i="8"/>
  <c r="AE203" i="8"/>
  <c r="AE219" i="8"/>
  <c r="AE12" i="8"/>
  <c r="AE28" i="8"/>
  <c r="AE44" i="8"/>
  <c r="AE60" i="8"/>
  <c r="AE76" i="8"/>
  <c r="AE92" i="8"/>
  <c r="AE108" i="8"/>
  <c r="AE124" i="8"/>
  <c r="AE140" i="8"/>
  <c r="AE156" i="8"/>
  <c r="AE172" i="8"/>
  <c r="AE188" i="8"/>
  <c r="AE204" i="8"/>
  <c r="AE220" i="8"/>
  <c r="AE236" i="8"/>
  <c r="AE17" i="8"/>
  <c r="AE33" i="8"/>
  <c r="AE49" i="8"/>
  <c r="AE65" i="8"/>
  <c r="AE81" i="8"/>
  <c r="AE97" i="8"/>
  <c r="AE113" i="8"/>
  <c r="AE129" i="8"/>
  <c r="AE145" i="8"/>
  <c r="AE161" i="8"/>
  <c r="AE177" i="8"/>
  <c r="AE193" i="8"/>
  <c r="AE209" i="8"/>
  <c r="AE225" i="8"/>
  <c r="AE241" i="8"/>
  <c r="AE257" i="8"/>
  <c r="AE18" i="8"/>
  <c r="AE34" i="8"/>
  <c r="AE50" i="8"/>
  <c r="AE66" i="8"/>
  <c r="AE82" i="8"/>
  <c r="AE98" i="8"/>
  <c r="AE114" i="8"/>
  <c r="AE130" i="8"/>
  <c r="AE146" i="8"/>
  <c r="AE162" i="8"/>
  <c r="AE178" i="8"/>
  <c r="AE194" i="8"/>
  <c r="AE210" i="8"/>
  <c r="AE226" i="8"/>
  <c r="AE242" i="8"/>
  <c r="AE248" i="8"/>
  <c r="AE263" i="8"/>
  <c r="AE269" i="8"/>
  <c r="AE285" i="8"/>
  <c r="AE301" i="8"/>
  <c r="AE317" i="8"/>
  <c r="AE333" i="8"/>
  <c r="AE349" i="8"/>
  <c r="AE365" i="8"/>
  <c r="AE381" i="8"/>
  <c r="AE397" i="8"/>
  <c r="AE413" i="8"/>
  <c r="AE429" i="8"/>
  <c r="AE445" i="8"/>
  <c r="AE461" i="8"/>
  <c r="AE477" i="8"/>
  <c r="AE493" i="8"/>
  <c r="AE509" i="8"/>
  <c r="AE525" i="8"/>
  <c r="AE239" i="8"/>
  <c r="AE274" i="8"/>
  <c r="AE290" i="8"/>
  <c r="AE306" i="8"/>
  <c r="AE322" i="8"/>
  <c r="AE338" i="8"/>
  <c r="AE354" i="8"/>
  <c r="AE370" i="8"/>
  <c r="AE386" i="8"/>
  <c r="AE402" i="8"/>
  <c r="AE418" i="8"/>
  <c r="AE434" i="8"/>
  <c r="AE450" i="8"/>
  <c r="AE466" i="8"/>
  <c r="AE482" i="8"/>
  <c r="AE498" i="8"/>
  <c r="AE514" i="8"/>
  <c r="AE231" i="8"/>
  <c r="AE254" i="8"/>
  <c r="AE267" i="8"/>
  <c r="AE283" i="8"/>
  <c r="AE299" i="8"/>
  <c r="AE315" i="8"/>
  <c r="AE331" i="8"/>
  <c r="AE347" i="8"/>
  <c r="AE363" i="8"/>
  <c r="AE379" i="8"/>
  <c r="AE395" i="8"/>
  <c r="AE411" i="8"/>
  <c r="AE427" i="8"/>
  <c r="AE443" i="8"/>
  <c r="AE459" i="8"/>
  <c r="AE475" i="8"/>
  <c r="AE491" i="8"/>
  <c r="AE507" i="8"/>
  <c r="AE523" i="8"/>
  <c r="AE539" i="8"/>
  <c r="AE555" i="8"/>
  <c r="AE235" i="8"/>
  <c r="AE268" i="8"/>
  <c r="AE284" i="8"/>
  <c r="AE300" i="8"/>
  <c r="AE316" i="8"/>
  <c r="AE332" i="8"/>
  <c r="AE348" i="8"/>
  <c r="AE364" i="8"/>
  <c r="AE380" i="8"/>
  <c r="AE396" i="8"/>
  <c r="AE412" i="8"/>
  <c r="AE63" i="8"/>
  <c r="AE79" i="8"/>
  <c r="AE95" i="8"/>
  <c r="AE111" i="8"/>
  <c r="AE127" i="8"/>
  <c r="AE143" i="8"/>
  <c r="AE159" i="8"/>
  <c r="AE175" i="8"/>
  <c r="AE191" i="8"/>
  <c r="AE207" i="8"/>
  <c r="AE223" i="8"/>
  <c r="AE16" i="8"/>
  <c r="AE32" i="8"/>
  <c r="AE48" i="8"/>
  <c r="AE64" i="8"/>
  <c r="AE80" i="8"/>
  <c r="AE96" i="8"/>
  <c r="AE112" i="8"/>
  <c r="AE128" i="8"/>
  <c r="AE144" i="8"/>
  <c r="AE160" i="8"/>
  <c r="AE176" i="8"/>
  <c r="AE192" i="8"/>
  <c r="AE208" i="8"/>
  <c r="AE224" i="8"/>
  <c r="AE5" i="8"/>
  <c r="AE21" i="8"/>
  <c r="AE37" i="8"/>
  <c r="AE53" i="8"/>
  <c r="AE69" i="8"/>
  <c r="AE85" i="8"/>
  <c r="AE101" i="8"/>
  <c r="AE117" i="8"/>
  <c r="AE133" i="8"/>
  <c r="AE149" i="8"/>
  <c r="AE165" i="8"/>
  <c r="AE181" i="8"/>
  <c r="AE197" i="8"/>
  <c r="AE213" i="8"/>
  <c r="AE229" i="8"/>
  <c r="AE245" i="8"/>
  <c r="AE261" i="8"/>
  <c r="AE6" i="8"/>
  <c r="AE22" i="8"/>
  <c r="AE38" i="8"/>
  <c r="AE54" i="8"/>
  <c r="AE70" i="8"/>
  <c r="AE86" i="8"/>
  <c r="AE102" i="8"/>
  <c r="AE118" i="8"/>
  <c r="AE134" i="8"/>
  <c r="AE150" i="8"/>
  <c r="AE166" i="8"/>
  <c r="AE182" i="8"/>
  <c r="AE198" i="8"/>
  <c r="AE214" i="8"/>
  <c r="AE230" i="8"/>
  <c r="AE247" i="8"/>
  <c r="AE262" i="8"/>
  <c r="AE273" i="8"/>
  <c r="AE289" i="8"/>
  <c r="AE305" i="8"/>
  <c r="AE321" i="8"/>
  <c r="AE337" i="8"/>
  <c r="AE353" i="8"/>
  <c r="AE369" i="8"/>
  <c r="AE385" i="8"/>
  <c r="AE401" i="8"/>
  <c r="AE417" i="8"/>
  <c r="AE433" i="8"/>
  <c r="AE449" i="8"/>
  <c r="AE465" i="8"/>
  <c r="AE481" i="8"/>
  <c r="AE497" i="8"/>
  <c r="AE513" i="8"/>
  <c r="AE529" i="8"/>
  <c r="AE260" i="8"/>
  <c r="AE278" i="8"/>
  <c r="AE294" i="8"/>
  <c r="AE310" i="8"/>
  <c r="AE326" i="8"/>
  <c r="AE342" i="8"/>
  <c r="AE358" i="8"/>
  <c r="AE374" i="8"/>
  <c r="AE390" i="8"/>
  <c r="AE406" i="8"/>
  <c r="AE422" i="8"/>
  <c r="AE438" i="8"/>
  <c r="AE454" i="8"/>
  <c r="AE470" i="8"/>
  <c r="AE486" i="8"/>
  <c r="AE502" i="8"/>
  <c r="AE518" i="8"/>
  <c r="AE271" i="8"/>
  <c r="AE287" i="8"/>
  <c r="AE67" i="8"/>
  <c r="AE83" i="8"/>
  <c r="AE99" i="8"/>
  <c r="AE115" i="8"/>
  <c r="AE131" i="8"/>
  <c r="AE147" i="8"/>
  <c r="AE163" i="8"/>
  <c r="AE179" i="8"/>
  <c r="AE195" i="8"/>
  <c r="AE211" i="8"/>
  <c r="AE4" i="8"/>
  <c r="AE20" i="8"/>
  <c r="AE36" i="8"/>
  <c r="AE52" i="8"/>
  <c r="AE68" i="8"/>
  <c r="AE84" i="8"/>
  <c r="AE100" i="8"/>
  <c r="AE116" i="8"/>
  <c r="AE132" i="8"/>
  <c r="AE148" i="8"/>
  <c r="AE164" i="8"/>
  <c r="AE180" i="8"/>
  <c r="AE196" i="8"/>
  <c r="AE212" i="8"/>
  <c r="AE228" i="8"/>
  <c r="AE9" i="8"/>
  <c r="AE25" i="8"/>
  <c r="AE41" i="8"/>
  <c r="AE57" i="8"/>
  <c r="AE73" i="8"/>
  <c r="AE89" i="8"/>
  <c r="AE105" i="8"/>
  <c r="AE121" i="8"/>
  <c r="AE137" i="8"/>
  <c r="AE153" i="8"/>
  <c r="AE169" i="8"/>
  <c r="AE185" i="8"/>
  <c r="AE201" i="8"/>
  <c r="AE217" i="8"/>
  <c r="AE233" i="8"/>
  <c r="AE249" i="8"/>
  <c r="AE265" i="8"/>
  <c r="AE10" i="8"/>
  <c r="AE26" i="8"/>
  <c r="AE42" i="8"/>
  <c r="AE58" i="8"/>
  <c r="AE74" i="8"/>
  <c r="AE90" i="8"/>
  <c r="AE106" i="8"/>
  <c r="AE122" i="8"/>
  <c r="AE138" i="8"/>
  <c r="AE154" i="8"/>
  <c r="AE170" i="8"/>
  <c r="AE186" i="8"/>
  <c r="AE202" i="8"/>
  <c r="AE218" i="8"/>
  <c r="AE234" i="8"/>
  <c r="AE246" i="8"/>
  <c r="AE277" i="8"/>
  <c r="AE293" i="8"/>
  <c r="AE309" i="8"/>
  <c r="AE325" i="8"/>
  <c r="AE341" i="8"/>
  <c r="AE357" i="8"/>
  <c r="AE373" i="8"/>
  <c r="AE389" i="8"/>
  <c r="AE405" i="8"/>
  <c r="AE421" i="8"/>
  <c r="AE437" i="8"/>
  <c r="AE453" i="8"/>
  <c r="AE469" i="8"/>
  <c r="AE485" i="8"/>
  <c r="AE501" i="8"/>
  <c r="AE517" i="8"/>
  <c r="AE533" i="8"/>
  <c r="AE227" i="8"/>
  <c r="AE244" i="8"/>
  <c r="AE259" i="8"/>
  <c r="AE282" i="8"/>
  <c r="AE298" i="8"/>
  <c r="AE314" i="8"/>
  <c r="AE330" i="8"/>
  <c r="AE346" i="8"/>
  <c r="AE362" i="8"/>
  <c r="AE378" i="8"/>
  <c r="AE394" i="8"/>
  <c r="AE410" i="8"/>
  <c r="AE426" i="8"/>
  <c r="AE442" i="8"/>
  <c r="AE458" i="8"/>
  <c r="AE474" i="8"/>
  <c r="AE490" i="8"/>
  <c r="AE506" i="8"/>
  <c r="AE522" i="8"/>
  <c r="AE256" i="8"/>
  <c r="AE275" i="8"/>
  <c r="AE291" i="8"/>
  <c r="AE307" i="8"/>
  <c r="AE323" i="8"/>
  <c r="AE339" i="8"/>
  <c r="AE355" i="8"/>
  <c r="AE371" i="8"/>
  <c r="AE387" i="8"/>
  <c r="AE403" i="8"/>
  <c r="AE419" i="8"/>
  <c r="AE435" i="8"/>
  <c r="AE451" i="8"/>
  <c r="AE467" i="8"/>
  <c r="AE483" i="8"/>
  <c r="AE499" i="8"/>
  <c r="AE515" i="8"/>
  <c r="AE531" i="8"/>
  <c r="AE547" i="8"/>
  <c r="AE563" i="8"/>
  <c r="AE251" i="8"/>
  <c r="AE266" i="8"/>
  <c r="AE276" i="8"/>
  <c r="AE292" i="8"/>
  <c r="AE308" i="8"/>
  <c r="AE324" i="8"/>
  <c r="AE340" i="8"/>
  <c r="AE356" i="8"/>
  <c r="AE372" i="8"/>
  <c r="AE388" i="8"/>
  <c r="AE404" i="8"/>
  <c r="AE420" i="8"/>
  <c r="AE272" i="8"/>
  <c r="AE288" i="8"/>
  <c r="AE304" i="8"/>
  <c r="AE320" i="8"/>
  <c r="AE336" i="8"/>
  <c r="AE352" i="8"/>
  <c r="AE368" i="8"/>
  <c r="AE384" i="8"/>
  <c r="AE400" i="8"/>
  <c r="AE416" i="8"/>
  <c r="AE436" i="8"/>
  <c r="AE452" i="8"/>
  <c r="AE468" i="8"/>
  <c r="AE484" i="8"/>
  <c r="AE500" i="8"/>
  <c r="AE546" i="8"/>
  <c r="AE579" i="8"/>
  <c r="AE595" i="8"/>
  <c r="AE534" i="8"/>
  <c r="AE542" i="8"/>
  <c r="AE557" i="8"/>
  <c r="AE576" i="8"/>
  <c r="AE592" i="8"/>
  <c r="AE565" i="8"/>
  <c r="AE581" i="8"/>
  <c r="AE597" i="8"/>
  <c r="AE578" i="8"/>
  <c r="AE594" i="8"/>
  <c r="AE567" i="8"/>
  <c r="AE583" i="8"/>
  <c r="AE599" i="8"/>
  <c r="AE541" i="8"/>
  <c r="AE556" i="8"/>
  <c r="AE564" i="8"/>
  <c r="AE580" i="8"/>
  <c r="AE596" i="8"/>
  <c r="AE554" i="8"/>
  <c r="AE569" i="8"/>
  <c r="AE585" i="8"/>
  <c r="AE601" i="8"/>
  <c r="AE550" i="8"/>
  <c r="AE566" i="8"/>
  <c r="AE582" i="8"/>
  <c r="AE598" i="8"/>
  <c r="AE252" i="8"/>
  <c r="AE544" i="8"/>
  <c r="AE560" i="8"/>
  <c r="AE571" i="8"/>
  <c r="AE587" i="8"/>
  <c r="AE540" i="8"/>
  <c r="AE568" i="8"/>
  <c r="AE584" i="8"/>
  <c r="AE600" i="8"/>
  <c r="AE524" i="8"/>
  <c r="AE538" i="8"/>
  <c r="AE553" i="8"/>
  <c r="AE573" i="8"/>
  <c r="AE589" i="8"/>
  <c r="AE2" i="8"/>
  <c r="AE512" i="8"/>
  <c r="AE549" i="8"/>
  <c r="AE570" i="8"/>
  <c r="AE586" i="8"/>
  <c r="AE303" i="8"/>
  <c r="AE319" i="8"/>
  <c r="AE335" i="8"/>
  <c r="AE351" i="8"/>
  <c r="AE367" i="8"/>
  <c r="AE383" i="8"/>
  <c r="AE399" i="8"/>
  <c r="AE415" i="8"/>
  <c r="AE431" i="8"/>
  <c r="AE447" i="8"/>
  <c r="AE463" i="8"/>
  <c r="AE479" i="8"/>
  <c r="AE495" i="8"/>
  <c r="AE511" i="8"/>
  <c r="AE527" i="8"/>
  <c r="AE543" i="8"/>
  <c r="AE559" i="8"/>
  <c r="AE428" i="8"/>
  <c r="AE432" i="8"/>
  <c r="AE444" i="8"/>
  <c r="AE448" i="8"/>
  <c r="AE460" i="8"/>
  <c r="AE464" i="8"/>
  <c r="AE476" i="8"/>
  <c r="AE480" i="8"/>
  <c r="AE492" i="8"/>
  <c r="AE496" i="8"/>
  <c r="AE508" i="8"/>
  <c r="AE516" i="8"/>
  <c r="AE545" i="8"/>
  <c r="AE561" i="8"/>
  <c r="AE575" i="8"/>
  <c r="AE591" i="8"/>
  <c r="AE520" i="8"/>
  <c r="AE558" i="8"/>
  <c r="AE572" i="8"/>
  <c r="AE588" i="8"/>
  <c r="AE536" i="8"/>
  <c r="AE552" i="8"/>
  <c r="AE577" i="8"/>
  <c r="AE593" i="8"/>
  <c r="AE528" i="8"/>
  <c r="AE530" i="8"/>
  <c r="AE548" i="8"/>
  <c r="AE574" i="8"/>
  <c r="AE590" i="8"/>
  <c r="AF1" i="8"/>
  <c r="AF1" i="9"/>
  <c r="AH1" i="7"/>
  <c r="AH1" i="10"/>
  <c r="AF6" i="8" l="1"/>
  <c r="AF22" i="8"/>
  <c r="AF38" i="8"/>
  <c r="AF54" i="8"/>
  <c r="AF10" i="8"/>
  <c r="AF26" i="8"/>
  <c r="AF42" i="8"/>
  <c r="AF58" i="8"/>
  <c r="AF14" i="8"/>
  <c r="AF18" i="8"/>
  <c r="AF30" i="8"/>
  <c r="AF34" i="8"/>
  <c r="AF46" i="8"/>
  <c r="AF50" i="8"/>
  <c r="AF74" i="8"/>
  <c r="AF90" i="8"/>
  <c r="AF106" i="8"/>
  <c r="AF122" i="8"/>
  <c r="AF138" i="8"/>
  <c r="AF154" i="8"/>
  <c r="AF170" i="8"/>
  <c r="AF186" i="8"/>
  <c r="AF202" i="8"/>
  <c r="AF218" i="8"/>
  <c r="AF11" i="8"/>
  <c r="AF27" i="8"/>
  <c r="AF43" i="8"/>
  <c r="AF59" i="8"/>
  <c r="AF75" i="8"/>
  <c r="AF91" i="8"/>
  <c r="AF107" i="8"/>
  <c r="AF123" i="8"/>
  <c r="AF139" i="8"/>
  <c r="AF155" i="8"/>
  <c r="AF171" i="8"/>
  <c r="AF187" i="8"/>
  <c r="AF203" i="8"/>
  <c r="AF219" i="8"/>
  <c r="AF235" i="8"/>
  <c r="AF16" i="8"/>
  <c r="AF32" i="8"/>
  <c r="AF48" i="8"/>
  <c r="AF64" i="8"/>
  <c r="AF80" i="8"/>
  <c r="AF96" i="8"/>
  <c r="AF112" i="8"/>
  <c r="AF128" i="8"/>
  <c r="AF144" i="8"/>
  <c r="AF160" i="8"/>
  <c r="AF176" i="8"/>
  <c r="AF192" i="8"/>
  <c r="AF208" i="8"/>
  <c r="AF224" i="8"/>
  <c r="AF240" i="8"/>
  <c r="AF256" i="8"/>
  <c r="AF17" i="8"/>
  <c r="AF33" i="8"/>
  <c r="AF49" i="8"/>
  <c r="AF65" i="8"/>
  <c r="AF81" i="8"/>
  <c r="AF97" i="8"/>
  <c r="AF113" i="8"/>
  <c r="AF129" i="8"/>
  <c r="AF145" i="8"/>
  <c r="AF161" i="8"/>
  <c r="AF177" i="8"/>
  <c r="AF193" i="8"/>
  <c r="AF209" i="8"/>
  <c r="AF225" i="8"/>
  <c r="AF241" i="8"/>
  <c r="AF249" i="8"/>
  <c r="AF268" i="8"/>
  <c r="AF284" i="8"/>
  <c r="AF300" i="8"/>
  <c r="AF316" i="8"/>
  <c r="AF332" i="8"/>
  <c r="AF348" i="8"/>
  <c r="AF364" i="8"/>
  <c r="AF380" i="8"/>
  <c r="AF396" i="8"/>
  <c r="AF412" i="8"/>
  <c r="AF428" i="8"/>
  <c r="AF444" i="8"/>
  <c r="AF460" i="8"/>
  <c r="AF476" i="8"/>
  <c r="AF492" i="8"/>
  <c r="AF508" i="8"/>
  <c r="AF524" i="8"/>
  <c r="AF247" i="8"/>
  <c r="AF262" i="8"/>
  <c r="AF273" i="8"/>
  <c r="AF289" i="8"/>
  <c r="AF305" i="8"/>
  <c r="AF321" i="8"/>
  <c r="AF337" i="8"/>
  <c r="AF353" i="8"/>
  <c r="AF369" i="8"/>
  <c r="AF385" i="8"/>
  <c r="AF401" i="8"/>
  <c r="AF417" i="8"/>
  <c r="AF433" i="8"/>
  <c r="AF449" i="8"/>
  <c r="AF465" i="8"/>
  <c r="AF481" i="8"/>
  <c r="AF497" i="8"/>
  <c r="AF513" i="8"/>
  <c r="AF234" i="8"/>
  <c r="AF259" i="8"/>
  <c r="AF282" i="8"/>
  <c r="AF298" i="8"/>
  <c r="AF314" i="8"/>
  <c r="AF330" i="8"/>
  <c r="AF346" i="8"/>
  <c r="AF362" i="8"/>
  <c r="AF378" i="8"/>
  <c r="AF394" i="8"/>
  <c r="AF410" i="8"/>
  <c r="AF426" i="8"/>
  <c r="AF442" i="8"/>
  <c r="AF458" i="8"/>
  <c r="AF474" i="8"/>
  <c r="AF490" i="8"/>
  <c r="AF506" i="8"/>
  <c r="AF522" i="8"/>
  <c r="AF538" i="8"/>
  <c r="AF554" i="8"/>
  <c r="AF238" i="8"/>
  <c r="AF254" i="8"/>
  <c r="AF267" i="8"/>
  <c r="AF283" i="8"/>
  <c r="AF299" i="8"/>
  <c r="AF315" i="8"/>
  <c r="AF331" i="8"/>
  <c r="AF347" i="8"/>
  <c r="AF363" i="8"/>
  <c r="AF379" i="8"/>
  <c r="AF395" i="8"/>
  <c r="AF411" i="8"/>
  <c r="AF427" i="8"/>
  <c r="AF443" i="8"/>
  <c r="AF459" i="8"/>
  <c r="AF475" i="8"/>
  <c r="AF491" i="8"/>
  <c r="AF507" i="8"/>
  <c r="AF547" i="8"/>
  <c r="AF62" i="8"/>
  <c r="AF78" i="8"/>
  <c r="AF94" i="8"/>
  <c r="AF110" i="8"/>
  <c r="AF126" i="8"/>
  <c r="AF142" i="8"/>
  <c r="AF158" i="8"/>
  <c r="AF174" i="8"/>
  <c r="AF190" i="8"/>
  <c r="AF206" i="8"/>
  <c r="AF222" i="8"/>
  <c r="AF15" i="8"/>
  <c r="AF31" i="8"/>
  <c r="AF47" i="8"/>
  <c r="AF63" i="8"/>
  <c r="AF79" i="8"/>
  <c r="AF95" i="8"/>
  <c r="AF111" i="8"/>
  <c r="AF127" i="8"/>
  <c r="AF143" i="8"/>
  <c r="AF159" i="8"/>
  <c r="AF175" i="8"/>
  <c r="AF191" i="8"/>
  <c r="AF207" i="8"/>
  <c r="AF223" i="8"/>
  <c r="AF4" i="8"/>
  <c r="AF20" i="8"/>
  <c r="AF36" i="8"/>
  <c r="AF52" i="8"/>
  <c r="AF68" i="8"/>
  <c r="AF84" i="8"/>
  <c r="AF100" i="8"/>
  <c r="AF116" i="8"/>
  <c r="AF132" i="8"/>
  <c r="AF148" i="8"/>
  <c r="AF164" i="8"/>
  <c r="AF180" i="8"/>
  <c r="AF196" i="8"/>
  <c r="AF212" i="8"/>
  <c r="AF228" i="8"/>
  <c r="AF244" i="8"/>
  <c r="AF260" i="8"/>
  <c r="AF5" i="8"/>
  <c r="AF21" i="8"/>
  <c r="AF37" i="8"/>
  <c r="AF53" i="8"/>
  <c r="AF69" i="8"/>
  <c r="AF85" i="8"/>
  <c r="AF101" i="8"/>
  <c r="AF117" i="8"/>
  <c r="AF133" i="8"/>
  <c r="AF149" i="8"/>
  <c r="AF165" i="8"/>
  <c r="AF181" i="8"/>
  <c r="AF197" i="8"/>
  <c r="AF213" i="8"/>
  <c r="AF229" i="8"/>
  <c r="AF272" i="8"/>
  <c r="AF288" i="8"/>
  <c r="AF304" i="8"/>
  <c r="AF320" i="8"/>
  <c r="AF336" i="8"/>
  <c r="AF352" i="8"/>
  <c r="AF368" i="8"/>
  <c r="AF384" i="8"/>
  <c r="AF400" i="8"/>
  <c r="AF416" i="8"/>
  <c r="AF432" i="8"/>
  <c r="AF448" i="8"/>
  <c r="AF464" i="8"/>
  <c r="AF480" i="8"/>
  <c r="AF496" i="8"/>
  <c r="AF512" i="8"/>
  <c r="AF528" i="8"/>
  <c r="AF246" i="8"/>
  <c r="AF261" i="8"/>
  <c r="AF277" i="8"/>
  <c r="AF293" i="8"/>
  <c r="AF309" i="8"/>
  <c r="AF325" i="8"/>
  <c r="AF341" i="8"/>
  <c r="AF357" i="8"/>
  <c r="AF373" i="8"/>
  <c r="AF389" i="8"/>
  <c r="AF405" i="8"/>
  <c r="AF421" i="8"/>
  <c r="AF437" i="8"/>
  <c r="AF453" i="8"/>
  <c r="AF469" i="8"/>
  <c r="AF485" i="8"/>
  <c r="AF501" i="8"/>
  <c r="AF517" i="8"/>
  <c r="AF243" i="8"/>
  <c r="AF258" i="8"/>
  <c r="AF270" i="8"/>
  <c r="AF286" i="8"/>
  <c r="AF302" i="8"/>
  <c r="AF318" i="8"/>
  <c r="AF334" i="8"/>
  <c r="AF350" i="8"/>
  <c r="AF366" i="8"/>
  <c r="AF382" i="8"/>
  <c r="AF398" i="8"/>
  <c r="AF414" i="8"/>
  <c r="AF430" i="8"/>
  <c r="AF446" i="8"/>
  <c r="AF462" i="8"/>
  <c r="AF478" i="8"/>
  <c r="AF494" i="8"/>
  <c r="AF510" i="8"/>
  <c r="AF526" i="8"/>
  <c r="AF542" i="8"/>
  <c r="AF558" i="8"/>
  <c r="AF253" i="8"/>
  <c r="AF271" i="8"/>
  <c r="AF287" i="8"/>
  <c r="AF303" i="8"/>
  <c r="AF319" i="8"/>
  <c r="AF335" i="8"/>
  <c r="AF351" i="8"/>
  <c r="AF367" i="8"/>
  <c r="AF383" i="8"/>
  <c r="AF399" i="8"/>
  <c r="AF415" i="8"/>
  <c r="AF66" i="8"/>
  <c r="AF82" i="8"/>
  <c r="AF98" i="8"/>
  <c r="AF114" i="8"/>
  <c r="AF130" i="8"/>
  <c r="AF146" i="8"/>
  <c r="AF162" i="8"/>
  <c r="AF178" i="8"/>
  <c r="AF194" i="8"/>
  <c r="AF210" i="8"/>
  <c r="AF3" i="8"/>
  <c r="AF19" i="8"/>
  <c r="AF35" i="8"/>
  <c r="AF51" i="8"/>
  <c r="AF67" i="8"/>
  <c r="AF83" i="8"/>
  <c r="AF99" i="8"/>
  <c r="AF115" i="8"/>
  <c r="AF131" i="8"/>
  <c r="AF147" i="8"/>
  <c r="AF163" i="8"/>
  <c r="AF179" i="8"/>
  <c r="AF195" i="8"/>
  <c r="AF211" i="8"/>
  <c r="AF227" i="8"/>
  <c r="AF8" i="8"/>
  <c r="AF24" i="8"/>
  <c r="AF40" i="8"/>
  <c r="AF56" i="8"/>
  <c r="AF72" i="8"/>
  <c r="AF88" i="8"/>
  <c r="AF104" i="8"/>
  <c r="AF120" i="8"/>
  <c r="AF136" i="8"/>
  <c r="AF152" i="8"/>
  <c r="AF168" i="8"/>
  <c r="AF184" i="8"/>
  <c r="AF200" i="8"/>
  <c r="AF216" i="8"/>
  <c r="AF232" i="8"/>
  <c r="AF248" i="8"/>
  <c r="AF264" i="8"/>
  <c r="AF9" i="8"/>
  <c r="AF25" i="8"/>
  <c r="AF41" i="8"/>
  <c r="AF57" i="8"/>
  <c r="AF73" i="8"/>
  <c r="AF89" i="8"/>
  <c r="AF105" i="8"/>
  <c r="AF121" i="8"/>
  <c r="AF137" i="8"/>
  <c r="AF153" i="8"/>
  <c r="AF169" i="8"/>
  <c r="AF185" i="8"/>
  <c r="AF201" i="8"/>
  <c r="AF217" i="8"/>
  <c r="AF233" i="8"/>
  <c r="AF251" i="8"/>
  <c r="AF266" i="8"/>
  <c r="AF276" i="8"/>
  <c r="AF292" i="8"/>
  <c r="AF308" i="8"/>
  <c r="AF324" i="8"/>
  <c r="AF340" i="8"/>
  <c r="AF356" i="8"/>
  <c r="AF372" i="8"/>
  <c r="AF388" i="8"/>
  <c r="AF404" i="8"/>
  <c r="AF420" i="8"/>
  <c r="AF436" i="8"/>
  <c r="AF452" i="8"/>
  <c r="AF468" i="8"/>
  <c r="AF484" i="8"/>
  <c r="AF500" i="8"/>
  <c r="AF516" i="8"/>
  <c r="AF532" i="8"/>
  <c r="AF230" i="8"/>
  <c r="AF245" i="8"/>
  <c r="AF281" i="8"/>
  <c r="AF297" i="8"/>
  <c r="AF313" i="8"/>
  <c r="AF329" i="8"/>
  <c r="AF345" i="8"/>
  <c r="AF361" i="8"/>
  <c r="AF377" i="8"/>
  <c r="AF393" i="8"/>
  <c r="AF409" i="8"/>
  <c r="AF425" i="8"/>
  <c r="AF441" i="8"/>
  <c r="AF457" i="8"/>
  <c r="AF473" i="8"/>
  <c r="AF489" i="8"/>
  <c r="AF505" i="8"/>
  <c r="AF521" i="8"/>
  <c r="AF239" i="8"/>
  <c r="AF257" i="8"/>
  <c r="AF274" i="8"/>
  <c r="AF70" i="8"/>
  <c r="AF86" i="8"/>
  <c r="AF102" i="8"/>
  <c r="AF118" i="8"/>
  <c r="AF134" i="8"/>
  <c r="AF150" i="8"/>
  <c r="AF166" i="8"/>
  <c r="AF182" i="8"/>
  <c r="AF198" i="8"/>
  <c r="AF214" i="8"/>
  <c r="AF7" i="8"/>
  <c r="AF23" i="8"/>
  <c r="AF39" i="8"/>
  <c r="AF55" i="8"/>
  <c r="AF71" i="8"/>
  <c r="AF87" i="8"/>
  <c r="AF103" i="8"/>
  <c r="AF119" i="8"/>
  <c r="AF135" i="8"/>
  <c r="AF151" i="8"/>
  <c r="AF167" i="8"/>
  <c r="AF183" i="8"/>
  <c r="AF199" i="8"/>
  <c r="AF215" i="8"/>
  <c r="AF231" i="8"/>
  <c r="AF12" i="8"/>
  <c r="AF28" i="8"/>
  <c r="AF44" i="8"/>
  <c r="AF60" i="8"/>
  <c r="AF76" i="8"/>
  <c r="AF92" i="8"/>
  <c r="AF108" i="8"/>
  <c r="AF124" i="8"/>
  <c r="AF140" i="8"/>
  <c r="AF156" i="8"/>
  <c r="AF172" i="8"/>
  <c r="AF188" i="8"/>
  <c r="AF204" i="8"/>
  <c r="AF220" i="8"/>
  <c r="AF236" i="8"/>
  <c r="AF252" i="8"/>
  <c r="AF13" i="8"/>
  <c r="AF29" i="8"/>
  <c r="AF45" i="8"/>
  <c r="AF61" i="8"/>
  <c r="AF77" i="8"/>
  <c r="AF93" i="8"/>
  <c r="AF109" i="8"/>
  <c r="AF125" i="8"/>
  <c r="AF141" i="8"/>
  <c r="AF157" i="8"/>
  <c r="AF173" i="8"/>
  <c r="AF189" i="8"/>
  <c r="AF205" i="8"/>
  <c r="AF221" i="8"/>
  <c r="AF237" i="8"/>
  <c r="AF226" i="8"/>
  <c r="AF250" i="8"/>
  <c r="AF265" i="8"/>
  <c r="AF280" i="8"/>
  <c r="AF296" i="8"/>
  <c r="AF312" i="8"/>
  <c r="AF328" i="8"/>
  <c r="AF344" i="8"/>
  <c r="AF360" i="8"/>
  <c r="AF376" i="8"/>
  <c r="AF392" i="8"/>
  <c r="AF408" i="8"/>
  <c r="AF424" i="8"/>
  <c r="AF440" i="8"/>
  <c r="AF456" i="8"/>
  <c r="AF472" i="8"/>
  <c r="AF488" i="8"/>
  <c r="AF504" i="8"/>
  <c r="AF520" i="8"/>
  <c r="AF536" i="8"/>
  <c r="AF242" i="8"/>
  <c r="AF263" i="8"/>
  <c r="AF269" i="8"/>
  <c r="AF285" i="8"/>
  <c r="AF301" i="8"/>
  <c r="AF317" i="8"/>
  <c r="AF333" i="8"/>
  <c r="AF349" i="8"/>
  <c r="AF365" i="8"/>
  <c r="AF381" i="8"/>
  <c r="AF397" i="8"/>
  <c r="AF413" i="8"/>
  <c r="AF429" i="8"/>
  <c r="AF445" i="8"/>
  <c r="AF461" i="8"/>
  <c r="AF477" i="8"/>
  <c r="AF493" i="8"/>
  <c r="AF509" i="8"/>
  <c r="AF525" i="8"/>
  <c r="AF278" i="8"/>
  <c r="AF294" i="8"/>
  <c r="AF310" i="8"/>
  <c r="AF326" i="8"/>
  <c r="AF342" i="8"/>
  <c r="AF358" i="8"/>
  <c r="AF374" i="8"/>
  <c r="AF390" i="8"/>
  <c r="AF406" i="8"/>
  <c r="AF422" i="8"/>
  <c r="AF438" i="8"/>
  <c r="AF454" i="8"/>
  <c r="AF470" i="8"/>
  <c r="AF486" i="8"/>
  <c r="AF502" i="8"/>
  <c r="AF518" i="8"/>
  <c r="AF534" i="8"/>
  <c r="AF550" i="8"/>
  <c r="AF255" i="8"/>
  <c r="AF279" i="8"/>
  <c r="AF295" i="8"/>
  <c r="AF311" i="8"/>
  <c r="AF327" i="8"/>
  <c r="AF343" i="8"/>
  <c r="AF359" i="8"/>
  <c r="AF375" i="8"/>
  <c r="AF391" i="8"/>
  <c r="AF407" i="8"/>
  <c r="AF423" i="8"/>
  <c r="AF275" i="8"/>
  <c r="AF291" i="8"/>
  <c r="AF307" i="8"/>
  <c r="AF323" i="8"/>
  <c r="AF339" i="8"/>
  <c r="AF355" i="8"/>
  <c r="AF371" i="8"/>
  <c r="AF387" i="8"/>
  <c r="AF403" i="8"/>
  <c r="AF419" i="8"/>
  <c r="AF447" i="8"/>
  <c r="AF463" i="8"/>
  <c r="AF479" i="8"/>
  <c r="AF495" i="8"/>
  <c r="AF519" i="8"/>
  <c r="AF549" i="8"/>
  <c r="AF582" i="8"/>
  <c r="AF598" i="8"/>
  <c r="AF561" i="8"/>
  <c r="AF579" i="8"/>
  <c r="AF595" i="8"/>
  <c r="AF511" i="8"/>
  <c r="AF531" i="8"/>
  <c r="AF540" i="8"/>
  <c r="AF555" i="8"/>
  <c r="AF568" i="8"/>
  <c r="AF584" i="8"/>
  <c r="AF600" i="8"/>
  <c r="AF551" i="8"/>
  <c r="AF565" i="8"/>
  <c r="AF581" i="8"/>
  <c r="AF597" i="8"/>
  <c r="AF435" i="8"/>
  <c r="AF439" i="8"/>
  <c r="AF451" i="8"/>
  <c r="AF455" i="8"/>
  <c r="AF467" i="8"/>
  <c r="AF471" i="8"/>
  <c r="AF483" i="8"/>
  <c r="AF487" i="8"/>
  <c r="AF499" i="8"/>
  <c r="AF503" i="8"/>
  <c r="AF566" i="8"/>
  <c r="AF570" i="8"/>
  <c r="AF586" i="8"/>
  <c r="AF529" i="8"/>
  <c r="AF545" i="8"/>
  <c r="AF560" i="8"/>
  <c r="AF567" i="8"/>
  <c r="AF583" i="8"/>
  <c r="AF599" i="8"/>
  <c r="AF527" i="8"/>
  <c r="AF539" i="8"/>
  <c r="AF572" i="8"/>
  <c r="AF588" i="8"/>
  <c r="AF515" i="8"/>
  <c r="AF533" i="8"/>
  <c r="AF569" i="8"/>
  <c r="AF585" i="8"/>
  <c r="AF601" i="8"/>
  <c r="AF431" i="8"/>
  <c r="AF563" i="8"/>
  <c r="AF574" i="8"/>
  <c r="AF590" i="8"/>
  <c r="AF523" i="8"/>
  <c r="AF537" i="8"/>
  <c r="AF544" i="8"/>
  <c r="AF559" i="8"/>
  <c r="AF571" i="8"/>
  <c r="AF587" i="8"/>
  <c r="AF557" i="8"/>
  <c r="AF576" i="8"/>
  <c r="AF592" i="8"/>
  <c r="AF553" i="8"/>
  <c r="AF573" i="8"/>
  <c r="AF589" i="8"/>
  <c r="AF2" i="8"/>
  <c r="AF290" i="8"/>
  <c r="AF306" i="8"/>
  <c r="AF322" i="8"/>
  <c r="AF338" i="8"/>
  <c r="AF354" i="8"/>
  <c r="AF370" i="8"/>
  <c r="AF386" i="8"/>
  <c r="AF402" i="8"/>
  <c r="AF418" i="8"/>
  <c r="AF434" i="8"/>
  <c r="AF450" i="8"/>
  <c r="AF466" i="8"/>
  <c r="AF482" i="8"/>
  <c r="AF498" i="8"/>
  <c r="AF514" i="8"/>
  <c r="AF530" i="8"/>
  <c r="AF546" i="8"/>
  <c r="AF562" i="8"/>
  <c r="AF535" i="8"/>
  <c r="AF548" i="8"/>
  <c r="AF578" i="8"/>
  <c r="AF594" i="8"/>
  <c r="AF543" i="8"/>
  <c r="AF575" i="8"/>
  <c r="AF591" i="8"/>
  <c r="AF541" i="8"/>
  <c r="AF556" i="8"/>
  <c r="AF564" i="8"/>
  <c r="AF580" i="8"/>
  <c r="AF596" i="8"/>
  <c r="AF552" i="8"/>
  <c r="AF577" i="8"/>
  <c r="AF593" i="8"/>
  <c r="AH3" i="10"/>
  <c r="AH8" i="10"/>
  <c r="AH16" i="10"/>
  <c r="AH24" i="10"/>
  <c r="AH29" i="10"/>
  <c r="AH49" i="10"/>
  <c r="AH38" i="10"/>
  <c r="AH27" i="10"/>
  <c r="AH40" i="10"/>
  <c r="AH42" i="10"/>
  <c r="AH65" i="10"/>
  <c r="AH81" i="10"/>
  <c r="AH36" i="10"/>
  <c r="AH43" i="10"/>
  <c r="AH93" i="10"/>
  <c r="AH64" i="10"/>
  <c r="AH71" i="10"/>
  <c r="AH83" i="10"/>
  <c r="AH91" i="10"/>
  <c r="AH78" i="10"/>
  <c r="AH92" i="10"/>
  <c r="AH117" i="10"/>
  <c r="AH133" i="10"/>
  <c r="AH149" i="10"/>
  <c r="AH97" i="10"/>
  <c r="AH119" i="10"/>
  <c r="AH135" i="10"/>
  <c r="AH114" i="10"/>
  <c r="AH136" i="10"/>
  <c r="AH151" i="10"/>
  <c r="AH90" i="10"/>
  <c r="AH132" i="10"/>
  <c r="AH148" i="10"/>
  <c r="AH102" i="10"/>
  <c r="AH118" i="10"/>
  <c r="AH164" i="10"/>
  <c r="AH180" i="10"/>
  <c r="AH196" i="10"/>
  <c r="AH154" i="10"/>
  <c r="AH165" i="10"/>
  <c r="AH181" i="10"/>
  <c r="AH197" i="10"/>
  <c r="AH140" i="10"/>
  <c r="AH162" i="10"/>
  <c r="AH178" i="10"/>
  <c r="AH194" i="10"/>
  <c r="AH210" i="10"/>
  <c r="AH159" i="10"/>
  <c r="AH221" i="10"/>
  <c r="AH237" i="10"/>
  <c r="AH253" i="10"/>
  <c r="AH218" i="10"/>
  <c r="AH234" i="10"/>
  <c r="AH250" i="10"/>
  <c r="AH266" i="10"/>
  <c r="AH167" i="10"/>
  <c r="AH212" i="10"/>
  <c r="AH223" i="10"/>
  <c r="AH239" i="10"/>
  <c r="AH255" i="10"/>
  <c r="AH252" i="10"/>
  <c r="AH128" i="10"/>
  <c r="AH259" i="10"/>
  <c r="AH264" i="10"/>
  <c r="AH279" i="10"/>
  <c r="AH270" i="10"/>
  <c r="AH276" i="10"/>
  <c r="AH281" i="10"/>
  <c r="AH291" i="10"/>
  <c r="AH284" i="10"/>
  <c r="AH300" i="10"/>
  <c r="AH316" i="10"/>
  <c r="AH289" i="10"/>
  <c r="AH305" i="10"/>
  <c r="AH321" i="10"/>
  <c r="AH290" i="10"/>
  <c r="AH306" i="10"/>
  <c r="AH330" i="10"/>
  <c r="AH346" i="10"/>
  <c r="AH362" i="10"/>
  <c r="AH378" i="10"/>
  <c r="AH394" i="10"/>
  <c r="AH410" i="10"/>
  <c r="AH426" i="10"/>
  <c r="AH442" i="10"/>
  <c r="AH458" i="10"/>
  <c r="AH315" i="10"/>
  <c r="AH323" i="10"/>
  <c r="AH339" i="10"/>
  <c r="AH355" i="10"/>
  <c r="AH371" i="10"/>
  <c r="AH387" i="10"/>
  <c r="AH403" i="10"/>
  <c r="AH319" i="10"/>
  <c r="AH324" i="10"/>
  <c r="AH340" i="10"/>
  <c r="AH356" i="10"/>
  <c r="AH372" i="10"/>
  <c r="AH388" i="10"/>
  <c r="AH404" i="10"/>
  <c r="AH420" i="10"/>
  <c r="AH436" i="10"/>
  <c r="AH452" i="10"/>
  <c r="AH349" i="10"/>
  <c r="AH425" i="10"/>
  <c r="AH457" i="10"/>
  <c r="AH472" i="10"/>
  <c r="AH488" i="10"/>
  <c r="AH504" i="10"/>
  <c r="AH520" i="10"/>
  <c r="AH536" i="10"/>
  <c r="AH307" i="10"/>
  <c r="AH369" i="10"/>
  <c r="AH435" i="10"/>
  <c r="AH460" i="10"/>
  <c r="AH477" i="10"/>
  <c r="AH493" i="10"/>
  <c r="AH341" i="10"/>
  <c r="AH405" i="10"/>
  <c r="AH421" i="10"/>
  <c r="AH453" i="10"/>
  <c r="AH470" i="10"/>
  <c r="AH486" i="10"/>
  <c r="AH502" i="10"/>
  <c r="AH518" i="10"/>
  <c r="AH534" i="10"/>
  <c r="AH550" i="10"/>
  <c r="AH377" i="10"/>
  <c r="AH439" i="10"/>
  <c r="AH463" i="10"/>
  <c r="AH499" i="10"/>
  <c r="AH515" i="10"/>
  <c r="AH544" i="10"/>
  <c r="AH559" i="10"/>
  <c r="AH572" i="10"/>
  <c r="AH525" i="10"/>
  <c r="AH557" i="10"/>
  <c r="AH561" i="10"/>
  <c r="AH577" i="10"/>
  <c r="AH491" i="10"/>
  <c r="AH511" i="10"/>
  <c r="AH570" i="10"/>
  <c r="AH586" i="10"/>
  <c r="AH479" i="10"/>
  <c r="AH7" i="10"/>
  <c r="AH13" i="10"/>
  <c r="AH14" i="10"/>
  <c r="AH28" i="10"/>
  <c r="AH10" i="10"/>
  <c r="AH22" i="10"/>
  <c r="AH23" i="10"/>
  <c r="AH37" i="10"/>
  <c r="AH51" i="10"/>
  <c r="AH34" i="10"/>
  <c r="AH52" i="10"/>
  <c r="AH69" i="10"/>
  <c r="AH85" i="10"/>
  <c r="AH62" i="10"/>
  <c r="AH50" i="10"/>
  <c r="AH58" i="10"/>
  <c r="AH59" i="10"/>
  <c r="AH76" i="10"/>
  <c r="AH70" i="10"/>
  <c r="AH82" i="10"/>
  <c r="AH95" i="10"/>
  <c r="AH105" i="10"/>
  <c r="AH121" i="10"/>
  <c r="AH137" i="10"/>
  <c r="AH153" i="10"/>
  <c r="AH72" i="10"/>
  <c r="AH68" i="10"/>
  <c r="AH79" i="10"/>
  <c r="AH96" i="10"/>
  <c r="AH107" i="10"/>
  <c r="AH123" i="10"/>
  <c r="AH122" i="10"/>
  <c r="AH150" i="10"/>
  <c r="AH108" i="10"/>
  <c r="AH147" i="10"/>
  <c r="AH100" i="10"/>
  <c r="AH126" i="10"/>
  <c r="AH104" i="10"/>
  <c r="AH168" i="10"/>
  <c r="AH184" i="10"/>
  <c r="AH200" i="10"/>
  <c r="AH112" i="10"/>
  <c r="AH155" i="10"/>
  <c r="AH169" i="10"/>
  <c r="AH185" i="10"/>
  <c r="AH201" i="10"/>
  <c r="AH144" i="10"/>
  <c r="AH158" i="10"/>
  <c r="AH166" i="10"/>
  <c r="AH182" i="10"/>
  <c r="AH198" i="10"/>
  <c r="AH214" i="10"/>
  <c r="AH175" i="10"/>
  <c r="AH225" i="10"/>
  <c r="AH241" i="10"/>
  <c r="AH257" i="10"/>
  <c r="AH163" i="10"/>
  <c r="AH217" i="10"/>
  <c r="AH222" i="10"/>
  <c r="AH238" i="10"/>
  <c r="AH254" i="10"/>
  <c r="AH183" i="10"/>
  <c r="AH211" i="10"/>
  <c r="AH227" i="10"/>
  <c r="AH243" i="10"/>
  <c r="AH263" i="10"/>
  <c r="AH171" i="10"/>
  <c r="AH224" i="10"/>
  <c r="AH260" i="10"/>
  <c r="AH274" i="10"/>
  <c r="AH283" i="10"/>
  <c r="AH280" i="10"/>
  <c r="AH256" i="10"/>
  <c r="AH295" i="10"/>
  <c r="AH288" i="10"/>
  <c r="AH304" i="10"/>
  <c r="AH293" i="10"/>
  <c r="AH309" i="10"/>
  <c r="AH282" i="10"/>
  <c r="AH294" i="10"/>
  <c r="AH310" i="10"/>
  <c r="AH334" i="10"/>
  <c r="AH350" i="10"/>
  <c r="AH366" i="10"/>
  <c r="AH382" i="10"/>
  <c r="AH398" i="10"/>
  <c r="AH414" i="10"/>
  <c r="AH430" i="10"/>
  <c r="AH446" i="10"/>
  <c r="AH462" i="10"/>
  <c r="AH320" i="10"/>
  <c r="AH327" i="10"/>
  <c r="AH343" i="10"/>
  <c r="AH359" i="10"/>
  <c r="AH375" i="10"/>
  <c r="AH391" i="10"/>
  <c r="AH407" i="10"/>
  <c r="AH328" i="10"/>
  <c r="AH344" i="10"/>
  <c r="AH360" i="10"/>
  <c r="AH376" i="10"/>
  <c r="AH392" i="10"/>
  <c r="AH408" i="10"/>
  <c r="AH424" i="10"/>
  <c r="AH440" i="10"/>
  <c r="AH456" i="10"/>
  <c r="AH365" i="10"/>
  <c r="AH433" i="10"/>
  <c r="AH476" i="10"/>
  <c r="AH492" i="10"/>
  <c r="AH508" i="10"/>
  <c r="AH524" i="10"/>
  <c r="AH385" i="10"/>
  <c r="AH443" i="10"/>
  <c r="AH459" i="10"/>
  <c r="AH465" i="10"/>
  <c r="AH481" i="10"/>
  <c r="AH497" i="10"/>
  <c r="AH357" i="10"/>
  <c r="AH429" i="10"/>
  <c r="AH474" i="10"/>
  <c r="AH490" i="10"/>
  <c r="AH506" i="10"/>
  <c r="AH522" i="10"/>
  <c r="AH538" i="10"/>
  <c r="AH554" i="10"/>
  <c r="AH329" i="10"/>
  <c r="AH393" i="10"/>
  <c r="AH415" i="10"/>
  <c r="AH447" i="10"/>
  <c r="AH467" i="10"/>
  <c r="AH523" i="10"/>
  <c r="AH543" i="10"/>
  <c r="AH560" i="10"/>
  <c r="AH576" i="10"/>
  <c r="AH5" i="10"/>
  <c r="AH17" i="10"/>
  <c r="AH11" i="10"/>
  <c r="AH18" i="10"/>
  <c r="AH32" i="10"/>
  <c r="AH15" i="10"/>
  <c r="AH26" i="10"/>
  <c r="AH31" i="10"/>
  <c r="AH41" i="10"/>
  <c r="AH35" i="10"/>
  <c r="AH55" i="10"/>
  <c r="AH56" i="10"/>
  <c r="AH73" i="10"/>
  <c r="AH47" i="10"/>
  <c r="AH57" i="10"/>
  <c r="AH63" i="10"/>
  <c r="AH75" i="10"/>
  <c r="AH48" i="10"/>
  <c r="AH66" i="10"/>
  <c r="AH99" i="10"/>
  <c r="AH109" i="10"/>
  <c r="AH125" i="10"/>
  <c r="AH141" i="10"/>
  <c r="AH157" i="10"/>
  <c r="AH60" i="10"/>
  <c r="AH86" i="10"/>
  <c r="AH111" i="10"/>
  <c r="AH127" i="10"/>
  <c r="AH130" i="10"/>
  <c r="AH46" i="10"/>
  <c r="AH116" i="10"/>
  <c r="AH146" i="10"/>
  <c r="AH94" i="10"/>
  <c r="AH134" i="10"/>
  <c r="AH138" i="10"/>
  <c r="AH172" i="10"/>
  <c r="AH188" i="10"/>
  <c r="AH204" i="10"/>
  <c r="AH173" i="10"/>
  <c r="AH189" i="10"/>
  <c r="AH205" i="10"/>
  <c r="AH120" i="10"/>
  <c r="AH170" i="10"/>
  <c r="AH186" i="10"/>
  <c r="AH202" i="10"/>
  <c r="AH191" i="10"/>
  <c r="AH229" i="10"/>
  <c r="AH245" i="10"/>
  <c r="AH261" i="10"/>
  <c r="AH179" i="10"/>
  <c r="AH216" i="10"/>
  <c r="AH226" i="10"/>
  <c r="AH242" i="10"/>
  <c r="AH258" i="10"/>
  <c r="AH139" i="10"/>
  <c r="AH199" i="10"/>
  <c r="AH231" i="10"/>
  <c r="AH220" i="10"/>
  <c r="AH240" i="10"/>
  <c r="AH187" i="10"/>
  <c r="AH228" i="10"/>
  <c r="AH268" i="10"/>
  <c r="AH269" i="10"/>
  <c r="AH278" i="10"/>
  <c r="AH248" i="10"/>
  <c r="AH265" i="10"/>
  <c r="AH273" i="10"/>
  <c r="AH292" i="10"/>
  <c r="AH308" i="10"/>
  <c r="AH297" i="10"/>
  <c r="AH313" i="10"/>
  <c r="AH298" i="10"/>
  <c r="AH314" i="10"/>
  <c r="AH311" i="10"/>
  <c r="AH322" i="10"/>
  <c r="AH338" i="10"/>
  <c r="AH354" i="10"/>
  <c r="AH370" i="10"/>
  <c r="AH386" i="10"/>
  <c r="AH402" i="10"/>
  <c r="AH418" i="10"/>
  <c r="AH434" i="10"/>
  <c r="AH450" i="10"/>
  <c r="AH331" i="10"/>
  <c r="AH347" i="10"/>
  <c r="AH363" i="10"/>
  <c r="AH379" i="10"/>
  <c r="AH395" i="10"/>
  <c r="AH411" i="10"/>
  <c r="AH332" i="10"/>
  <c r="AH348" i="10"/>
  <c r="AH364" i="10"/>
  <c r="AH380" i="10"/>
  <c r="AH396" i="10"/>
  <c r="AH412" i="10"/>
  <c r="AH428" i="10"/>
  <c r="AH444" i="10"/>
  <c r="AH381" i="10"/>
  <c r="AH441" i="10"/>
  <c r="AH464" i="10"/>
  <c r="AH480" i="10"/>
  <c r="AH496" i="10"/>
  <c r="AH512" i="10"/>
  <c r="AH528" i="10"/>
  <c r="AH337" i="10"/>
  <c r="AH401" i="10"/>
  <c r="AH419" i="10"/>
  <c r="AH451" i="10"/>
  <c r="AH469" i="10"/>
  <c r="AH485" i="10"/>
  <c r="AH501" i="10"/>
  <c r="AH373" i="10"/>
  <c r="AH437" i="10"/>
  <c r="AH478" i="10"/>
  <c r="AH494" i="10"/>
  <c r="AH510" i="10"/>
  <c r="AH526" i="10"/>
  <c r="AH542" i="10"/>
  <c r="AH558" i="10"/>
  <c r="AH345" i="10"/>
  <c r="AH409" i="10"/>
  <c r="AH423" i="10"/>
  <c r="AH455" i="10"/>
  <c r="AH471" i="10"/>
  <c r="AH531" i="10"/>
  <c r="AH564" i="10"/>
  <c r="AH580" i="10"/>
  <c r="AH487" i="10"/>
  <c r="AH509" i="10"/>
  <c r="AH540" i="10"/>
  <c r="AH555" i="10"/>
  <c r="AH569" i="10"/>
  <c r="AH585" i="10"/>
  <c r="AH527" i="10"/>
  <c r="AH552" i="10"/>
  <c r="AH562" i="10"/>
  <c r="AH578" i="10"/>
  <c r="AH594" i="10"/>
  <c r="AH521" i="10"/>
  <c r="AH548" i="10"/>
  <c r="AH575" i="10"/>
  <c r="AH591" i="10"/>
  <c r="AH4" i="10"/>
  <c r="AH9" i="10"/>
  <c r="AH12" i="10"/>
  <c r="AH6" i="10"/>
  <c r="AH20" i="10"/>
  <c r="AH30" i="10"/>
  <c r="AH19" i="10"/>
  <c r="AH21" i="10"/>
  <c r="AH25" i="10"/>
  <c r="AH45" i="10"/>
  <c r="AH33" i="10"/>
  <c r="AH44" i="10"/>
  <c r="AH54" i="10"/>
  <c r="AH61" i="10"/>
  <c r="AH77" i="10"/>
  <c r="AH53" i="10"/>
  <c r="AH67" i="10"/>
  <c r="AH74" i="10"/>
  <c r="AH89" i="10"/>
  <c r="AH39" i="10"/>
  <c r="AH84" i="10"/>
  <c r="AH87" i="10"/>
  <c r="AH103" i="10"/>
  <c r="AH80" i="10"/>
  <c r="AH113" i="10"/>
  <c r="AH129" i="10"/>
  <c r="AH145" i="10"/>
  <c r="AH88" i="10"/>
  <c r="AH98" i="10"/>
  <c r="AH115" i="10"/>
  <c r="AH131" i="10"/>
  <c r="AH101" i="10"/>
  <c r="AH106" i="10"/>
  <c r="AH152" i="10"/>
  <c r="AH124" i="10"/>
  <c r="AH110" i="10"/>
  <c r="AH142" i="10"/>
  <c r="AH143" i="10"/>
  <c r="AH160" i="10"/>
  <c r="AH176" i="10"/>
  <c r="AH192" i="10"/>
  <c r="AH208" i="10"/>
  <c r="AH161" i="10"/>
  <c r="AH177" i="10"/>
  <c r="AH193" i="10"/>
  <c r="AH209" i="10"/>
  <c r="AH174" i="10"/>
  <c r="AH190" i="10"/>
  <c r="AH206" i="10"/>
  <c r="AH207" i="10"/>
  <c r="AH233" i="10"/>
  <c r="AH249" i="10"/>
  <c r="AH195" i="10"/>
  <c r="AH215" i="10"/>
  <c r="AH230" i="10"/>
  <c r="AH246" i="10"/>
  <c r="AH262" i="10"/>
  <c r="AH213" i="10"/>
  <c r="AH219" i="10"/>
  <c r="AH235" i="10"/>
  <c r="AH156" i="10"/>
  <c r="AH236" i="10"/>
  <c r="AH247" i="10"/>
  <c r="AH244" i="10"/>
  <c r="AH251" i="10"/>
  <c r="AH267" i="10"/>
  <c r="AH203" i="10"/>
  <c r="AH232" i="10"/>
  <c r="AH275" i="10"/>
  <c r="AH271" i="10"/>
  <c r="AH272" i="10"/>
  <c r="AH277" i="10"/>
  <c r="AH287" i="10"/>
  <c r="AH296" i="10"/>
  <c r="AH312" i="10"/>
  <c r="AH285" i="10"/>
  <c r="AH301" i="10"/>
  <c r="AH317" i="10"/>
  <c r="AH286" i="10"/>
  <c r="AH302" i="10"/>
  <c r="AH318" i="10"/>
  <c r="AH326" i="10"/>
  <c r="AH342" i="10"/>
  <c r="AH358" i="10"/>
  <c r="AH374" i="10"/>
  <c r="AH390" i="10"/>
  <c r="AH406" i="10"/>
  <c r="AH422" i="10"/>
  <c r="AH438" i="10"/>
  <c r="AH454" i="10"/>
  <c r="AH299" i="10"/>
  <c r="AH335" i="10"/>
  <c r="AH351" i="10"/>
  <c r="AH367" i="10"/>
  <c r="AH383" i="10"/>
  <c r="AH399" i="10"/>
  <c r="AH303" i="10"/>
  <c r="AH336" i="10"/>
  <c r="AH352" i="10"/>
  <c r="AH368" i="10"/>
  <c r="AH384" i="10"/>
  <c r="AH400" i="10"/>
  <c r="AH416" i="10"/>
  <c r="AH432" i="10"/>
  <c r="AH448" i="10"/>
  <c r="AH333" i="10"/>
  <c r="AH397" i="10"/>
  <c r="AH417" i="10"/>
  <c r="AH449" i="10"/>
  <c r="AH468" i="10"/>
  <c r="AH484" i="10"/>
  <c r="AH500" i="10"/>
  <c r="AH516" i="10"/>
  <c r="AH532" i="10"/>
  <c r="AH353" i="10"/>
  <c r="AH427" i="10"/>
  <c r="AH461" i="10"/>
  <c r="AH473" i="10"/>
  <c r="AH489" i="10"/>
  <c r="AH505" i="10"/>
  <c r="AH325" i="10"/>
  <c r="AH389" i="10"/>
  <c r="AH413" i="10"/>
  <c r="AH445" i="10"/>
  <c r="AH466" i="10"/>
  <c r="AH482" i="10"/>
  <c r="AH498" i="10"/>
  <c r="AH514" i="10"/>
  <c r="AH530" i="10"/>
  <c r="AH546" i="10"/>
  <c r="AH361" i="10"/>
  <c r="AH431" i="10"/>
  <c r="AH475" i="10"/>
  <c r="AH483" i="10"/>
  <c r="AH507" i="10"/>
  <c r="AH545" i="10"/>
  <c r="AH568" i="10"/>
  <c r="AH503" i="10"/>
  <c r="AH517" i="10"/>
  <c r="AH539" i="10"/>
  <c r="AH573" i="10"/>
  <c r="AH589" i="10"/>
  <c r="AH535" i="10"/>
  <c r="AH551" i="10"/>
  <c r="AH533" i="10"/>
  <c r="AH519" i="10"/>
  <c r="AH553" i="10"/>
  <c r="AH597" i="10"/>
  <c r="AH601" i="10"/>
  <c r="AH588" i="10"/>
  <c r="AH598" i="10"/>
  <c r="AH599" i="10"/>
  <c r="AH541" i="10"/>
  <c r="AH556" i="10"/>
  <c r="AH566" i="10"/>
  <c r="AH582" i="10"/>
  <c r="AH513" i="10"/>
  <c r="AH529" i="10"/>
  <c r="AH537" i="10"/>
  <c r="AH563" i="10"/>
  <c r="AH567" i="10"/>
  <c r="AH571" i="10"/>
  <c r="AH579" i="10"/>
  <c r="AH583" i="10"/>
  <c r="AH587" i="10"/>
  <c r="AH584" i="10"/>
  <c r="AH565" i="10"/>
  <c r="AH581" i="10"/>
  <c r="AH549" i="10"/>
  <c r="AH592" i="10"/>
  <c r="AH596" i="10"/>
  <c r="AH600" i="10"/>
  <c r="AH574" i="10"/>
  <c r="AH590" i="10"/>
  <c r="AH495" i="10"/>
  <c r="AH547" i="10"/>
  <c r="AH593" i="10"/>
  <c r="AH2" i="10"/>
  <c r="AH595" i="10"/>
  <c r="AH4" i="7"/>
  <c r="AH20" i="7"/>
  <c r="AH36" i="7"/>
  <c r="AH52" i="7"/>
  <c r="AH68" i="7"/>
  <c r="AH84" i="7"/>
  <c r="AH100" i="7"/>
  <c r="AH116" i="7"/>
  <c r="AH132" i="7"/>
  <c r="AH148" i="7"/>
  <c r="AH164" i="7"/>
  <c r="AH180" i="7"/>
  <c r="AH196" i="7"/>
  <c r="AH212" i="7"/>
  <c r="AH17" i="7"/>
  <c r="AH33" i="7"/>
  <c r="AH49" i="7"/>
  <c r="AH65" i="7"/>
  <c r="AH81" i="7"/>
  <c r="AH97" i="7"/>
  <c r="AH113" i="7"/>
  <c r="AH129" i="7"/>
  <c r="AH145" i="7"/>
  <c r="AH161" i="7"/>
  <c r="AH177" i="7"/>
  <c r="AH193" i="7"/>
  <c r="AH209" i="7"/>
  <c r="AH225" i="7"/>
  <c r="AH6" i="7"/>
  <c r="AH22" i="7"/>
  <c r="AH38" i="7"/>
  <c r="AH54" i="7"/>
  <c r="AH70" i="7"/>
  <c r="AH86" i="7"/>
  <c r="AH102" i="7"/>
  <c r="AH118" i="7"/>
  <c r="AH134" i="7"/>
  <c r="AH150" i="7"/>
  <c r="AH166" i="7"/>
  <c r="AH182" i="7"/>
  <c r="AH198" i="7"/>
  <c r="AH214" i="7"/>
  <c r="AH230" i="7"/>
  <c r="AH246" i="7"/>
  <c r="AH262" i="7"/>
  <c r="AH3" i="7"/>
  <c r="AH19" i="7"/>
  <c r="AH35" i="7"/>
  <c r="AH51" i="7"/>
  <c r="AH67" i="7"/>
  <c r="AH83" i="7"/>
  <c r="AH99" i="7"/>
  <c r="AH115" i="7"/>
  <c r="AH131" i="7"/>
  <c r="AH147" i="7"/>
  <c r="AH163" i="7"/>
  <c r="AH179" i="7"/>
  <c r="AH195" i="7"/>
  <c r="AH211" i="7"/>
  <c r="AH227" i="7"/>
  <c r="AH243" i="7"/>
  <c r="AH232" i="7"/>
  <c r="AH255" i="7"/>
  <c r="AH275" i="7"/>
  <c r="AH291" i="7"/>
  <c r="AH307" i="7"/>
  <c r="AH323" i="7"/>
  <c r="AH339" i="7"/>
  <c r="AH355" i="7"/>
  <c r="AH371" i="7"/>
  <c r="AH387" i="7"/>
  <c r="AH403" i="7"/>
  <c r="AH419" i="7"/>
  <c r="AH435" i="7"/>
  <c r="AH451" i="7"/>
  <c r="AH467" i="7"/>
  <c r="AH483" i="7"/>
  <c r="AH499" i="7"/>
  <c r="AH515" i="7"/>
  <c r="AH531" i="7"/>
  <c r="AH547" i="7"/>
  <c r="AH563" i="7"/>
  <c r="AH579" i="7"/>
  <c r="AH595" i="7"/>
  <c r="AH324" i="7"/>
  <c r="AH340" i="7"/>
  <c r="AH356" i="7"/>
  <c r="AH404" i="7"/>
  <c r="AH452" i="7"/>
  <c r="AH460" i="7"/>
  <c r="AH492" i="7"/>
  <c r="AH276" i="7"/>
  <c r="AH292" i="7"/>
  <c r="AH296" i="7"/>
  <c r="AH312" i="7"/>
  <c r="AH344" i="7"/>
  <c r="AH372" i="7"/>
  <c r="AH376" i="7"/>
  <c r="AH380" i="7"/>
  <c r="AH400" i="7"/>
  <c r="AH428" i="7"/>
  <c r="AH456" i="7"/>
  <c r="AH228" i="7"/>
  <c r="AH265" i="7"/>
  <c r="AH273" i="7"/>
  <c r="AH289" i="7"/>
  <c r="AH305" i="7"/>
  <c r="AH321" i="7"/>
  <c r="AH337" i="7"/>
  <c r="AH353" i="7"/>
  <c r="AH369" i="7"/>
  <c r="AH385" i="7"/>
  <c r="AH401" i="7"/>
  <c r="AH417" i="7"/>
  <c r="AH433" i="7"/>
  <c r="AH449" i="7"/>
  <c r="AH465" i="7"/>
  <c r="AH481" i="7"/>
  <c r="AH497" i="7"/>
  <c r="AH513" i="7"/>
  <c r="AH529" i="7"/>
  <c r="AH545" i="7"/>
  <c r="AH561" i="7"/>
  <c r="AH577" i="7"/>
  <c r="AH593" i="7"/>
  <c r="AH578" i="7"/>
  <c r="AH598" i="7"/>
  <c r="AH396" i="7"/>
  <c r="AH540" i="7"/>
  <c r="AH572" i="7"/>
  <c r="AH259" i="7"/>
  <c r="AH8" i="7"/>
  <c r="AH24" i="7"/>
  <c r="AH40" i="7"/>
  <c r="AH56" i="7"/>
  <c r="AH72" i="7"/>
  <c r="AH88" i="7"/>
  <c r="AH104" i="7"/>
  <c r="AH120" i="7"/>
  <c r="AH136" i="7"/>
  <c r="AH152" i="7"/>
  <c r="AH168" i="7"/>
  <c r="AH184" i="7"/>
  <c r="AH200" i="7"/>
  <c r="AH216" i="7"/>
  <c r="AH5" i="7"/>
  <c r="AH21" i="7"/>
  <c r="AH37" i="7"/>
  <c r="AH53" i="7"/>
  <c r="AH69" i="7"/>
  <c r="AH85" i="7"/>
  <c r="AH101" i="7"/>
  <c r="AH117" i="7"/>
  <c r="AH133" i="7"/>
  <c r="AH149" i="7"/>
  <c r="AH165" i="7"/>
  <c r="AH181" i="7"/>
  <c r="AH197" i="7"/>
  <c r="AH213" i="7"/>
  <c r="AH229" i="7"/>
  <c r="AH10" i="7"/>
  <c r="AH26" i="7"/>
  <c r="AH42" i="7"/>
  <c r="AH58" i="7"/>
  <c r="AH74" i="7"/>
  <c r="AH90" i="7"/>
  <c r="AH106" i="7"/>
  <c r="AH122" i="7"/>
  <c r="AH138" i="7"/>
  <c r="AH154" i="7"/>
  <c r="AH170" i="7"/>
  <c r="AH186" i="7"/>
  <c r="AH202" i="7"/>
  <c r="AH218" i="7"/>
  <c r="AH234" i="7"/>
  <c r="AH250" i="7"/>
  <c r="AH266" i="7"/>
  <c r="AH7" i="7"/>
  <c r="AH23" i="7"/>
  <c r="AH39" i="7"/>
  <c r="AH55" i="7"/>
  <c r="AH71" i="7"/>
  <c r="AH87" i="7"/>
  <c r="AH103" i="7"/>
  <c r="AH119" i="7"/>
  <c r="AH135" i="7"/>
  <c r="AH151" i="7"/>
  <c r="AH167" i="7"/>
  <c r="AH183" i="7"/>
  <c r="AH199" i="7"/>
  <c r="AH215" i="7"/>
  <c r="AH231" i="7"/>
  <c r="AH247" i="7"/>
  <c r="AH240" i="7"/>
  <c r="AH279" i="7"/>
  <c r="AH295" i="7"/>
  <c r="AH311" i="7"/>
  <c r="AH327" i="7"/>
  <c r="AH343" i="7"/>
  <c r="AH359" i="7"/>
  <c r="AH375" i="7"/>
  <c r="AH391" i="7"/>
  <c r="AH407" i="7"/>
  <c r="AH423" i="7"/>
  <c r="AH439" i="7"/>
  <c r="AH455" i="7"/>
  <c r="AH471" i="7"/>
  <c r="AH487" i="7"/>
  <c r="AH503" i="7"/>
  <c r="AH519" i="7"/>
  <c r="AH535" i="7"/>
  <c r="AH551" i="7"/>
  <c r="AH567" i="7"/>
  <c r="AH583" i="7"/>
  <c r="AH599" i="7"/>
  <c r="AH328" i="7"/>
  <c r="AH364" i="7"/>
  <c r="AH424" i="7"/>
  <c r="AH556" i="7"/>
  <c r="AH253" i="7"/>
  <c r="AH280" i="7"/>
  <c r="AH300" i="7"/>
  <c r="AH352" i="7"/>
  <c r="AH360" i="7"/>
  <c r="AH384" i="7"/>
  <c r="AH392" i="7"/>
  <c r="AH564" i="7"/>
  <c r="AH596" i="7"/>
  <c r="AH236" i="7"/>
  <c r="AH249" i="7"/>
  <c r="AH264" i="7"/>
  <c r="AH277" i="7"/>
  <c r="AH293" i="7"/>
  <c r="AH309" i="7"/>
  <c r="AH325" i="7"/>
  <c r="AH341" i="7"/>
  <c r="AH357" i="7"/>
  <c r="AH373" i="7"/>
  <c r="AH389" i="7"/>
  <c r="AH405" i="7"/>
  <c r="AH421" i="7"/>
  <c r="AH437" i="7"/>
  <c r="AH453" i="7"/>
  <c r="AH469" i="7"/>
  <c r="AH485" i="7"/>
  <c r="AH501" i="7"/>
  <c r="AH517" i="7"/>
  <c r="AH533" i="7"/>
  <c r="AH549" i="7"/>
  <c r="AH565" i="7"/>
  <c r="AH581" i="7"/>
  <c r="AH597" i="7"/>
  <c r="AH388" i="7"/>
  <c r="AH464" i="7"/>
  <c r="AH484" i="7"/>
  <c r="AH504" i="7"/>
  <c r="AH516" i="7"/>
  <c r="AH233" i="7"/>
  <c r="AH12" i="7"/>
  <c r="AH28" i="7"/>
  <c r="AH44" i="7"/>
  <c r="AH60" i="7"/>
  <c r="AH76" i="7"/>
  <c r="AH92" i="7"/>
  <c r="AH108" i="7"/>
  <c r="AH124" i="7"/>
  <c r="AH140" i="7"/>
  <c r="AH156" i="7"/>
  <c r="AH172" i="7"/>
  <c r="AH188" i="7"/>
  <c r="AH204" i="7"/>
  <c r="AH9" i="7"/>
  <c r="AH25" i="7"/>
  <c r="AH41" i="7"/>
  <c r="AH57" i="7"/>
  <c r="AH73" i="7"/>
  <c r="AH89" i="7"/>
  <c r="AH105" i="7"/>
  <c r="AH121" i="7"/>
  <c r="AH137" i="7"/>
  <c r="AH153" i="7"/>
  <c r="AH169" i="7"/>
  <c r="AH185" i="7"/>
  <c r="AH201" i="7"/>
  <c r="AH217" i="7"/>
  <c r="AH14" i="7"/>
  <c r="AH30" i="7"/>
  <c r="AH46" i="7"/>
  <c r="AH62" i="7"/>
  <c r="AH78" i="7"/>
  <c r="AH94" i="7"/>
  <c r="AH110" i="7"/>
  <c r="AH126" i="7"/>
  <c r="AH142" i="7"/>
  <c r="AH158" i="7"/>
  <c r="AH174" i="7"/>
  <c r="AH190" i="7"/>
  <c r="AH206" i="7"/>
  <c r="AH222" i="7"/>
  <c r="AH238" i="7"/>
  <c r="AH254" i="7"/>
  <c r="AH11" i="7"/>
  <c r="AH27" i="7"/>
  <c r="AH43" i="7"/>
  <c r="AH59" i="7"/>
  <c r="AH75" i="7"/>
  <c r="AH91" i="7"/>
  <c r="AH107" i="7"/>
  <c r="AH123" i="7"/>
  <c r="AH139" i="7"/>
  <c r="AH155" i="7"/>
  <c r="AH171" i="7"/>
  <c r="AH187" i="7"/>
  <c r="AH203" i="7"/>
  <c r="AH219" i="7"/>
  <c r="AH235" i="7"/>
  <c r="AH257" i="7"/>
  <c r="AH283" i="7"/>
  <c r="AH299" i="7"/>
  <c r="AH315" i="7"/>
  <c r="AH331" i="7"/>
  <c r="AH347" i="7"/>
  <c r="AH363" i="7"/>
  <c r="AH379" i="7"/>
  <c r="AH395" i="7"/>
  <c r="AH411" i="7"/>
  <c r="AH427" i="7"/>
  <c r="AH443" i="7"/>
  <c r="AH459" i="7"/>
  <c r="AH475" i="7"/>
  <c r="AH491" i="7"/>
  <c r="AH507" i="7"/>
  <c r="AH523" i="7"/>
  <c r="AH539" i="7"/>
  <c r="AH555" i="7"/>
  <c r="AH571" i="7"/>
  <c r="AH587" i="7"/>
  <c r="AH316" i="7"/>
  <c r="AH332" i="7"/>
  <c r="AH416" i="7"/>
  <c r="AH508" i="7"/>
  <c r="AH237" i="7"/>
  <c r="AH252" i="7"/>
  <c r="AH267" i="7"/>
  <c r="AH268" i="7"/>
  <c r="AH284" i="7"/>
  <c r="AH304" i="7"/>
  <c r="AH412" i="7"/>
  <c r="AH496" i="7"/>
  <c r="AH588" i="7"/>
  <c r="AH600" i="7"/>
  <c r="AH244" i="7"/>
  <c r="AH248" i="7"/>
  <c r="AH263" i="7"/>
  <c r="AH281" i="7"/>
  <c r="AH297" i="7"/>
  <c r="AH313" i="7"/>
  <c r="AH329" i="7"/>
  <c r="AH345" i="7"/>
  <c r="AH361" i="7"/>
  <c r="AH377" i="7"/>
  <c r="AH393" i="7"/>
  <c r="AH409" i="7"/>
  <c r="AH425" i="7"/>
  <c r="AH441" i="7"/>
  <c r="AH457" i="7"/>
  <c r="AH473" i="7"/>
  <c r="AH489" i="7"/>
  <c r="AH505" i="7"/>
  <c r="AH521" i="7"/>
  <c r="AH537" i="7"/>
  <c r="AH553" i="7"/>
  <c r="AH569" i="7"/>
  <c r="AH585" i="7"/>
  <c r="AH601" i="7"/>
  <c r="AH574" i="7"/>
  <c r="AH432" i="7"/>
  <c r="AH576" i="7"/>
  <c r="AH580" i="7"/>
  <c r="AH241" i="7"/>
  <c r="AH261" i="7"/>
  <c r="AH270" i="7"/>
  <c r="AH286" i="7"/>
  <c r="AH302" i="7"/>
  <c r="AH318" i="7"/>
  <c r="AH334" i="7"/>
  <c r="AH350" i="7"/>
  <c r="AH366" i="7"/>
  <c r="AH382" i="7"/>
  <c r="AH398" i="7"/>
  <c r="AH414" i="7"/>
  <c r="AH430" i="7"/>
  <c r="AH446" i="7"/>
  <c r="AH462" i="7"/>
  <c r="AH478" i="7"/>
  <c r="AH16" i="7"/>
  <c r="AH32" i="7"/>
  <c r="AH48" i="7"/>
  <c r="AH64" i="7"/>
  <c r="AH80" i="7"/>
  <c r="AH96" i="7"/>
  <c r="AH112" i="7"/>
  <c r="AH128" i="7"/>
  <c r="AH144" i="7"/>
  <c r="AH160" i="7"/>
  <c r="AH176" i="7"/>
  <c r="AH192" i="7"/>
  <c r="AH208" i="7"/>
  <c r="AH13" i="7"/>
  <c r="AH29" i="7"/>
  <c r="AH45" i="7"/>
  <c r="AH61" i="7"/>
  <c r="AH77" i="7"/>
  <c r="AH93" i="7"/>
  <c r="AH109" i="7"/>
  <c r="AH125" i="7"/>
  <c r="AH141" i="7"/>
  <c r="AH157" i="7"/>
  <c r="AH173" i="7"/>
  <c r="AH189" i="7"/>
  <c r="AH205" i="7"/>
  <c r="AH221" i="7"/>
  <c r="AH18" i="7"/>
  <c r="AH34" i="7"/>
  <c r="AH50" i="7"/>
  <c r="AH66" i="7"/>
  <c r="AH82" i="7"/>
  <c r="AH98" i="7"/>
  <c r="AH114" i="7"/>
  <c r="AH130" i="7"/>
  <c r="AH146" i="7"/>
  <c r="AH162" i="7"/>
  <c r="AH178" i="7"/>
  <c r="AH194" i="7"/>
  <c r="AH210" i="7"/>
  <c r="AH226" i="7"/>
  <c r="AH242" i="7"/>
  <c r="AH258" i="7"/>
  <c r="AH15" i="7"/>
  <c r="AH31" i="7"/>
  <c r="AH47" i="7"/>
  <c r="AH63" i="7"/>
  <c r="AH79" i="7"/>
  <c r="AH95" i="7"/>
  <c r="AH111" i="7"/>
  <c r="AH127" i="7"/>
  <c r="AH143" i="7"/>
  <c r="AH159" i="7"/>
  <c r="AH175" i="7"/>
  <c r="AH191" i="7"/>
  <c r="AH207" i="7"/>
  <c r="AH223" i="7"/>
  <c r="AH239" i="7"/>
  <c r="AH220" i="7"/>
  <c r="AH256" i="7"/>
  <c r="AH271" i="7"/>
  <c r="AH287" i="7"/>
  <c r="AH303" i="7"/>
  <c r="AH319" i="7"/>
  <c r="AH335" i="7"/>
  <c r="AH351" i="7"/>
  <c r="AH367" i="7"/>
  <c r="AH383" i="7"/>
  <c r="AH399" i="7"/>
  <c r="AH415" i="7"/>
  <c r="AH431" i="7"/>
  <c r="AH447" i="7"/>
  <c r="AH463" i="7"/>
  <c r="AH479" i="7"/>
  <c r="AH495" i="7"/>
  <c r="AH511" i="7"/>
  <c r="AH527" i="7"/>
  <c r="AH543" i="7"/>
  <c r="AH559" i="7"/>
  <c r="AH575" i="7"/>
  <c r="AH591" i="7"/>
  <c r="AH320" i="7"/>
  <c r="AH336" i="7"/>
  <c r="AH348" i="7"/>
  <c r="AH444" i="7"/>
  <c r="AH500" i="7"/>
  <c r="AH520" i="7"/>
  <c r="AH552" i="7"/>
  <c r="AH224" i="7"/>
  <c r="AH245" i="7"/>
  <c r="AH251" i="7"/>
  <c r="AH272" i="7"/>
  <c r="AH288" i="7"/>
  <c r="AH308" i="7"/>
  <c r="AH368" i="7"/>
  <c r="AH524" i="7"/>
  <c r="AH528" i="7"/>
  <c r="AH536" i="7"/>
  <c r="AH568" i="7"/>
  <c r="AH584" i="7"/>
  <c r="AH269" i="7"/>
  <c r="AH285" i="7"/>
  <c r="AH301" i="7"/>
  <c r="AH317" i="7"/>
  <c r="AH333" i="7"/>
  <c r="AH349" i="7"/>
  <c r="AH365" i="7"/>
  <c r="AH381" i="7"/>
  <c r="AH397" i="7"/>
  <c r="AH413" i="7"/>
  <c r="AH429" i="7"/>
  <c r="AH445" i="7"/>
  <c r="AH461" i="7"/>
  <c r="AH477" i="7"/>
  <c r="AH493" i="7"/>
  <c r="AH509" i="7"/>
  <c r="AH525" i="7"/>
  <c r="AH541" i="7"/>
  <c r="AH557" i="7"/>
  <c r="AH573" i="7"/>
  <c r="AH589" i="7"/>
  <c r="AH2" i="7"/>
  <c r="AH420" i="7"/>
  <c r="AH440" i="7"/>
  <c r="AH448" i="7"/>
  <c r="AH468" i="7"/>
  <c r="AH488" i="7"/>
  <c r="AH512" i="7"/>
  <c r="AH490" i="7"/>
  <c r="AH506" i="7"/>
  <c r="AH522" i="7"/>
  <c r="AH538" i="7"/>
  <c r="AH542" i="7"/>
  <c r="AH546" i="7"/>
  <c r="AH562" i="7"/>
  <c r="AH408" i="7"/>
  <c r="AH494" i="7"/>
  <c r="AH510" i="7"/>
  <c r="AH526" i="7"/>
  <c r="AH550" i="7"/>
  <c r="AH582" i="7"/>
  <c r="AH586" i="7"/>
  <c r="AH476" i="7"/>
  <c r="AH560" i="7"/>
  <c r="AH592" i="7"/>
  <c r="AH274" i="7"/>
  <c r="AH278" i="7"/>
  <c r="AH282" i="7"/>
  <c r="AH290" i="7"/>
  <c r="AH294" i="7"/>
  <c r="AH298" i="7"/>
  <c r="AH306" i="7"/>
  <c r="AH310" i="7"/>
  <c r="AH314" i="7"/>
  <c r="AH322" i="7"/>
  <c r="AH326" i="7"/>
  <c r="AH330" i="7"/>
  <c r="AH338" i="7"/>
  <c r="AH342" i="7"/>
  <c r="AH346" i="7"/>
  <c r="AH354" i="7"/>
  <c r="AH358" i="7"/>
  <c r="AH362" i="7"/>
  <c r="AH370" i="7"/>
  <c r="AH374" i="7"/>
  <c r="AH378" i="7"/>
  <c r="AH386" i="7"/>
  <c r="AH390" i="7"/>
  <c r="AH394" i="7"/>
  <c r="AH402" i="7"/>
  <c r="AH406" i="7"/>
  <c r="AH410" i="7"/>
  <c r="AH418" i="7"/>
  <c r="AH422" i="7"/>
  <c r="AH426" i="7"/>
  <c r="AH434" i="7"/>
  <c r="AH438" i="7"/>
  <c r="AH442" i="7"/>
  <c r="AH450" i="7"/>
  <c r="AH454" i="7"/>
  <c r="AH458" i="7"/>
  <c r="AH466" i="7"/>
  <c r="AH470" i="7"/>
  <c r="AH474" i="7"/>
  <c r="AH482" i="7"/>
  <c r="AH498" i="7"/>
  <c r="AH514" i="7"/>
  <c r="AH530" i="7"/>
  <c r="AH554" i="7"/>
  <c r="AH590" i="7"/>
  <c r="AH480" i="7"/>
  <c r="AH532" i="7"/>
  <c r="AH544" i="7"/>
  <c r="AH260" i="7"/>
  <c r="AH486" i="7"/>
  <c r="AH502" i="7"/>
  <c r="AH518" i="7"/>
  <c r="AH534" i="7"/>
  <c r="AH558" i="7"/>
  <c r="AH566" i="7"/>
  <c r="AH570" i="7"/>
  <c r="AH594" i="7"/>
  <c r="AH436" i="7"/>
  <c r="AH472" i="7"/>
  <c r="AH548" i="7"/>
  <c r="AF3" i="9"/>
  <c r="AF19" i="9"/>
  <c r="AF35" i="9"/>
  <c r="AF51" i="9"/>
  <c r="AF63" i="9"/>
  <c r="AF79" i="9"/>
  <c r="AF95" i="9"/>
  <c r="AF111" i="9"/>
  <c r="AF8" i="9"/>
  <c r="AF24" i="9"/>
  <c r="AF40" i="9"/>
  <c r="AF56" i="9"/>
  <c r="AF72" i="9"/>
  <c r="AF88" i="9"/>
  <c r="AF104" i="9"/>
  <c r="AF120" i="9"/>
  <c r="AF136" i="9"/>
  <c r="AF9" i="9"/>
  <c r="AF25" i="9"/>
  <c r="AF41" i="9"/>
  <c r="AF57" i="9"/>
  <c r="AF73" i="9"/>
  <c r="AF89" i="9"/>
  <c r="AF105" i="9"/>
  <c r="AF121" i="9"/>
  <c r="AF137" i="9"/>
  <c r="AF18" i="9"/>
  <c r="AF34" i="9"/>
  <c r="AF50" i="9"/>
  <c r="AF66" i="9"/>
  <c r="AF82" i="9"/>
  <c r="AF98" i="9"/>
  <c r="AF114" i="9"/>
  <c r="AF130" i="9"/>
  <c r="AF144" i="9"/>
  <c r="AF153" i="9"/>
  <c r="AF169" i="9"/>
  <c r="AF185" i="9"/>
  <c r="AF201" i="9"/>
  <c r="AF217" i="9"/>
  <c r="AF233" i="9"/>
  <c r="AF249" i="9"/>
  <c r="AF265" i="9"/>
  <c r="AF158" i="9"/>
  <c r="AF174" i="9"/>
  <c r="AF190" i="9"/>
  <c r="AF206" i="9"/>
  <c r="AF222" i="9"/>
  <c r="AF238" i="9"/>
  <c r="AF254" i="9"/>
  <c r="AF270" i="9"/>
  <c r="AF151" i="9"/>
  <c r="AF167" i="9"/>
  <c r="AF183" i="9"/>
  <c r="AF199" i="9"/>
  <c r="AF215" i="9"/>
  <c r="AF231" i="9"/>
  <c r="AF247" i="9"/>
  <c r="AF263" i="9"/>
  <c r="AF279" i="9"/>
  <c r="AF295" i="9"/>
  <c r="AF148" i="9"/>
  <c r="AF164" i="9"/>
  <c r="AF180" i="9"/>
  <c r="AF196" i="9"/>
  <c r="AF212" i="9"/>
  <c r="AF228" i="9"/>
  <c r="AF244" i="9"/>
  <c r="AF260" i="9"/>
  <c r="AF276" i="9"/>
  <c r="AF293" i="9"/>
  <c r="AF309" i="9"/>
  <c r="AF325" i="9"/>
  <c r="AF341" i="9"/>
  <c r="AF357" i="9"/>
  <c r="AF373" i="9"/>
  <c r="AF389" i="9"/>
  <c r="AF405" i="9"/>
  <c r="AF421" i="9"/>
  <c r="AF437" i="9"/>
  <c r="AF453" i="9"/>
  <c r="AF469" i="9"/>
  <c r="AF485" i="9"/>
  <c r="AF501" i="9"/>
  <c r="AF517" i="9"/>
  <c r="AF533" i="9"/>
  <c r="AF289" i="9"/>
  <c r="AF306" i="9"/>
  <c r="AF322" i="9"/>
  <c r="AF338" i="9"/>
  <c r="AF354" i="9"/>
  <c r="AF370" i="9"/>
  <c r="AF386" i="9"/>
  <c r="AF402" i="9"/>
  <c r="AF418" i="9"/>
  <c r="AF434" i="9"/>
  <c r="AF450" i="9"/>
  <c r="AF466" i="9"/>
  <c r="AF482" i="9"/>
  <c r="AF498" i="9"/>
  <c r="AF514" i="9"/>
  <c r="AF530" i="9"/>
  <c r="AF315" i="9"/>
  <c r="AF331" i="9"/>
  <c r="AF347" i="9"/>
  <c r="AF363" i="9"/>
  <c r="AF379" i="9"/>
  <c r="AF395" i="9"/>
  <c r="AF411" i="9"/>
  <c r="AF427" i="9"/>
  <c r="AF443" i="9"/>
  <c r="AF459" i="9"/>
  <c r="AF475" i="9"/>
  <c r="AF491" i="9"/>
  <c r="AF507" i="9"/>
  <c r="AF523" i="9"/>
  <c r="AF539" i="9"/>
  <c r="AF555" i="9"/>
  <c r="AF571" i="9"/>
  <c r="AF304" i="9"/>
  <c r="AF320" i="9"/>
  <c r="AF336" i="9"/>
  <c r="AF352" i="9"/>
  <c r="AF368" i="9"/>
  <c r="AF384" i="9"/>
  <c r="AF400" i="9"/>
  <c r="AF416" i="9"/>
  <c r="AF432" i="9"/>
  <c r="AF448" i="9"/>
  <c r="AF464" i="9"/>
  <c r="AF480" i="9"/>
  <c r="AF496" i="9"/>
  <c r="AF512" i="9"/>
  <c r="AF528" i="9"/>
  <c r="AF541" i="9"/>
  <c r="AF550" i="9"/>
  <c r="AF565" i="9"/>
  <c r="AF580" i="9"/>
  <c r="AF590" i="9"/>
  <c r="AF7" i="9"/>
  <c r="AF23" i="9"/>
  <c r="AF39" i="9"/>
  <c r="AF55" i="9"/>
  <c r="AF67" i="9"/>
  <c r="AF83" i="9"/>
  <c r="AF99" i="9"/>
  <c r="AF115" i="9"/>
  <c r="AF12" i="9"/>
  <c r="AF28" i="9"/>
  <c r="AF44" i="9"/>
  <c r="AF60" i="9"/>
  <c r="AF76" i="9"/>
  <c r="AF92" i="9"/>
  <c r="AF108" i="9"/>
  <c r="AF124" i="9"/>
  <c r="AF13" i="9"/>
  <c r="AF29" i="9"/>
  <c r="AF45" i="9"/>
  <c r="AF61" i="9"/>
  <c r="AF77" i="9"/>
  <c r="AF93" i="9"/>
  <c r="AF109" i="9"/>
  <c r="AF125" i="9"/>
  <c r="AF141" i="9"/>
  <c r="AF6" i="9"/>
  <c r="AF22" i="9"/>
  <c r="AF38" i="9"/>
  <c r="AF54" i="9"/>
  <c r="AF70" i="9"/>
  <c r="AF86" i="9"/>
  <c r="AF102" i="9"/>
  <c r="AF118" i="9"/>
  <c r="AF134" i="9"/>
  <c r="AF143" i="9"/>
  <c r="AF157" i="9"/>
  <c r="AF173" i="9"/>
  <c r="AF189" i="9"/>
  <c r="AF205" i="9"/>
  <c r="AF221" i="9"/>
  <c r="AF237" i="9"/>
  <c r="AF253" i="9"/>
  <c r="AF269" i="9"/>
  <c r="AF146" i="9"/>
  <c r="AF162" i="9"/>
  <c r="AF178" i="9"/>
  <c r="AF194" i="9"/>
  <c r="AF210" i="9"/>
  <c r="AF226" i="9"/>
  <c r="AF242" i="9"/>
  <c r="AF258" i="9"/>
  <c r="AF274" i="9"/>
  <c r="AF155" i="9"/>
  <c r="AF171" i="9"/>
  <c r="AF187" i="9"/>
  <c r="AF203" i="9"/>
  <c r="AF219" i="9"/>
  <c r="AF235" i="9"/>
  <c r="AF251" i="9"/>
  <c r="AF267" i="9"/>
  <c r="AF283" i="9"/>
  <c r="AF299" i="9"/>
  <c r="AF152" i="9"/>
  <c r="AF168" i="9"/>
  <c r="AF184" i="9"/>
  <c r="AF200" i="9"/>
  <c r="AF216" i="9"/>
  <c r="AF232" i="9"/>
  <c r="AF248" i="9"/>
  <c r="AF264" i="9"/>
  <c r="AF280" i="9"/>
  <c r="AF292" i="9"/>
  <c r="AF313" i="9"/>
  <c r="AF329" i="9"/>
  <c r="AF345" i="9"/>
  <c r="AF361" i="9"/>
  <c r="AF377" i="9"/>
  <c r="AF393" i="9"/>
  <c r="AF409" i="9"/>
  <c r="AF425" i="9"/>
  <c r="AF441" i="9"/>
  <c r="AF457" i="9"/>
  <c r="AF473" i="9"/>
  <c r="AF489" i="9"/>
  <c r="AF505" i="9"/>
  <c r="AF521" i="9"/>
  <c r="AF537" i="9"/>
  <c r="AF285" i="9"/>
  <c r="AF288" i="9"/>
  <c r="AF310" i="9"/>
  <c r="AF326" i="9"/>
  <c r="AF342" i="9"/>
  <c r="AF358" i="9"/>
  <c r="AF374" i="9"/>
  <c r="AF390" i="9"/>
  <c r="AF406" i="9"/>
  <c r="AF422" i="9"/>
  <c r="AF438" i="9"/>
  <c r="AF454" i="9"/>
  <c r="AF470" i="9"/>
  <c r="AF486" i="9"/>
  <c r="AF502" i="9"/>
  <c r="AF518" i="9"/>
  <c r="AF534" i="9"/>
  <c r="AF303" i="9"/>
  <c r="AF319" i="9"/>
  <c r="AF335" i="9"/>
  <c r="AF351" i="9"/>
  <c r="AF367" i="9"/>
  <c r="AF383" i="9"/>
  <c r="AF399" i="9"/>
  <c r="AF415" i="9"/>
  <c r="AF431" i="9"/>
  <c r="AF447" i="9"/>
  <c r="AF463" i="9"/>
  <c r="AF479" i="9"/>
  <c r="AF495" i="9"/>
  <c r="AF511" i="9"/>
  <c r="AF527" i="9"/>
  <c r="AF543" i="9"/>
  <c r="AF559" i="9"/>
  <c r="AF575" i="9"/>
  <c r="AF281" i="9"/>
  <c r="AF298" i="9"/>
  <c r="AF308" i="9"/>
  <c r="AF324" i="9"/>
  <c r="AF340" i="9"/>
  <c r="AF356" i="9"/>
  <c r="AF372" i="9"/>
  <c r="AF388" i="9"/>
  <c r="AF404" i="9"/>
  <c r="AF420" i="9"/>
  <c r="AF436" i="9"/>
  <c r="AF452" i="9"/>
  <c r="AF468" i="9"/>
  <c r="AF484" i="9"/>
  <c r="AF500" i="9"/>
  <c r="AF516" i="9"/>
  <c r="AF549" i="9"/>
  <c r="AF564" i="9"/>
  <c r="AF594" i="9"/>
  <c r="AF11" i="9"/>
  <c r="AF15" i="9"/>
  <c r="AF27" i="9"/>
  <c r="AF31" i="9"/>
  <c r="AF43" i="9"/>
  <c r="AF47" i="9"/>
  <c r="AF71" i="9"/>
  <c r="AF87" i="9"/>
  <c r="AF103" i="9"/>
  <c r="AF119" i="9"/>
  <c r="AF16" i="9"/>
  <c r="AF32" i="9"/>
  <c r="AF48" i="9"/>
  <c r="AF64" i="9"/>
  <c r="AF80" i="9"/>
  <c r="AF96" i="9"/>
  <c r="AF112" i="9"/>
  <c r="AF128" i="9"/>
  <c r="AF17" i="9"/>
  <c r="AF33" i="9"/>
  <c r="AF49" i="9"/>
  <c r="AF65" i="9"/>
  <c r="AF81" i="9"/>
  <c r="AF97" i="9"/>
  <c r="AF113" i="9"/>
  <c r="AF129" i="9"/>
  <c r="AF145" i="9"/>
  <c r="AF10" i="9"/>
  <c r="AF26" i="9"/>
  <c r="AF42" i="9"/>
  <c r="AF58" i="9"/>
  <c r="AF74" i="9"/>
  <c r="AF90" i="9"/>
  <c r="AF106" i="9"/>
  <c r="AF122" i="9"/>
  <c r="AF138" i="9"/>
  <c r="AF135" i="9"/>
  <c r="AF142" i="9"/>
  <c r="AF161" i="9"/>
  <c r="AF177" i="9"/>
  <c r="AF193" i="9"/>
  <c r="AF209" i="9"/>
  <c r="AF225" i="9"/>
  <c r="AF241" i="9"/>
  <c r="AF257" i="9"/>
  <c r="AF273" i="9"/>
  <c r="AF140" i="9"/>
  <c r="AF150" i="9"/>
  <c r="AF166" i="9"/>
  <c r="AF182" i="9"/>
  <c r="AF198" i="9"/>
  <c r="AF214" i="9"/>
  <c r="AF230" i="9"/>
  <c r="AF246" i="9"/>
  <c r="AF262" i="9"/>
  <c r="AF278" i="9"/>
  <c r="AF127" i="9"/>
  <c r="AF159" i="9"/>
  <c r="AF175" i="9"/>
  <c r="AF191" i="9"/>
  <c r="AF207" i="9"/>
  <c r="AF223" i="9"/>
  <c r="AF239" i="9"/>
  <c r="AF255" i="9"/>
  <c r="AF271" i="9"/>
  <c r="AF287" i="9"/>
  <c r="AF156" i="9"/>
  <c r="AF172" i="9"/>
  <c r="AF188" i="9"/>
  <c r="AF204" i="9"/>
  <c r="AF220" i="9"/>
  <c r="AF236" i="9"/>
  <c r="AF252" i="9"/>
  <c r="AF268" i="9"/>
  <c r="AF284" i="9"/>
  <c r="AF286" i="9"/>
  <c r="AF301" i="9"/>
  <c r="AF317" i="9"/>
  <c r="AF333" i="9"/>
  <c r="AF349" i="9"/>
  <c r="AF365" i="9"/>
  <c r="AF381" i="9"/>
  <c r="AF397" i="9"/>
  <c r="AF413" i="9"/>
  <c r="AF429" i="9"/>
  <c r="AF445" i="9"/>
  <c r="AF461" i="9"/>
  <c r="AF477" i="9"/>
  <c r="AF493" i="9"/>
  <c r="AF509" i="9"/>
  <c r="AF525" i="9"/>
  <c r="AF314" i="9"/>
  <c r="AF330" i="9"/>
  <c r="AF346" i="9"/>
  <c r="AF362" i="9"/>
  <c r="AF378" i="9"/>
  <c r="AF394" i="9"/>
  <c r="AF410" i="9"/>
  <c r="AF426" i="9"/>
  <c r="AF442" i="9"/>
  <c r="AF458" i="9"/>
  <c r="AF474" i="9"/>
  <c r="AF490" i="9"/>
  <c r="AF506" i="9"/>
  <c r="AF522" i="9"/>
  <c r="AF538" i="9"/>
  <c r="AF277" i="9"/>
  <c r="AF307" i="9"/>
  <c r="AF323" i="9"/>
  <c r="AF339" i="9"/>
  <c r="AF355" i="9"/>
  <c r="AF371" i="9"/>
  <c r="AF387" i="9"/>
  <c r="AF403" i="9"/>
  <c r="AF419" i="9"/>
  <c r="AF435" i="9"/>
  <c r="AF59" i="9"/>
  <c r="AF75" i="9"/>
  <c r="AF91" i="9"/>
  <c r="AF107" i="9"/>
  <c r="AF123" i="9"/>
  <c r="AF4" i="9"/>
  <c r="AF20" i="9"/>
  <c r="AF36" i="9"/>
  <c r="AF52" i="9"/>
  <c r="AF68" i="9"/>
  <c r="AF84" i="9"/>
  <c r="AF100" i="9"/>
  <c r="AF116" i="9"/>
  <c r="AF132" i="9"/>
  <c r="AF5" i="9"/>
  <c r="AF21" i="9"/>
  <c r="AF37" i="9"/>
  <c r="AF53" i="9"/>
  <c r="AF69" i="9"/>
  <c r="AF85" i="9"/>
  <c r="AF101" i="9"/>
  <c r="AF117" i="9"/>
  <c r="AF133" i="9"/>
  <c r="AF14" i="9"/>
  <c r="AF30" i="9"/>
  <c r="AF46" i="9"/>
  <c r="AF62" i="9"/>
  <c r="AF78" i="9"/>
  <c r="AF94" i="9"/>
  <c r="AF110" i="9"/>
  <c r="AF126" i="9"/>
  <c r="AF149" i="9"/>
  <c r="AF165" i="9"/>
  <c r="AF181" i="9"/>
  <c r="AF197" i="9"/>
  <c r="AF213" i="9"/>
  <c r="AF229" i="9"/>
  <c r="AF245" i="9"/>
  <c r="AF261" i="9"/>
  <c r="AF139" i="9"/>
  <c r="AF154" i="9"/>
  <c r="AF170" i="9"/>
  <c r="AF186" i="9"/>
  <c r="AF202" i="9"/>
  <c r="AF218" i="9"/>
  <c r="AF234" i="9"/>
  <c r="AF250" i="9"/>
  <c r="AF266" i="9"/>
  <c r="AF282" i="9"/>
  <c r="AF147" i="9"/>
  <c r="AF163" i="9"/>
  <c r="AF179" i="9"/>
  <c r="AF195" i="9"/>
  <c r="AF211" i="9"/>
  <c r="AF227" i="9"/>
  <c r="AF243" i="9"/>
  <c r="AF259" i="9"/>
  <c r="AF275" i="9"/>
  <c r="AF291" i="9"/>
  <c r="AF131" i="9"/>
  <c r="AF160" i="9"/>
  <c r="AF176" i="9"/>
  <c r="AF192" i="9"/>
  <c r="AF208" i="9"/>
  <c r="AF224" i="9"/>
  <c r="AF240" i="9"/>
  <c r="AF256" i="9"/>
  <c r="AF272" i="9"/>
  <c r="AF294" i="9"/>
  <c r="AF305" i="9"/>
  <c r="AF321" i="9"/>
  <c r="AF337" i="9"/>
  <c r="AF353" i="9"/>
  <c r="AF369" i="9"/>
  <c r="AF385" i="9"/>
  <c r="AF401" i="9"/>
  <c r="AF417" i="9"/>
  <c r="AF433" i="9"/>
  <c r="AF449" i="9"/>
  <c r="AF465" i="9"/>
  <c r="AF481" i="9"/>
  <c r="AF497" i="9"/>
  <c r="AF513" i="9"/>
  <c r="AF529" i="9"/>
  <c r="AF290" i="9"/>
  <c r="AF302" i="9"/>
  <c r="AF318" i="9"/>
  <c r="AF334" i="9"/>
  <c r="AF350" i="9"/>
  <c r="AF366" i="9"/>
  <c r="AF382" i="9"/>
  <c r="AF398" i="9"/>
  <c r="AF414" i="9"/>
  <c r="AF430" i="9"/>
  <c r="AF446" i="9"/>
  <c r="AF462" i="9"/>
  <c r="AF478" i="9"/>
  <c r="AF494" i="9"/>
  <c r="AF510" i="9"/>
  <c r="AF526" i="9"/>
  <c r="AF542" i="9"/>
  <c r="AF311" i="9"/>
  <c r="AF327" i="9"/>
  <c r="AF343" i="9"/>
  <c r="AF359" i="9"/>
  <c r="AF375" i="9"/>
  <c r="AF391" i="9"/>
  <c r="AF407" i="9"/>
  <c r="AF423" i="9"/>
  <c r="AF439" i="9"/>
  <c r="AF455" i="9"/>
  <c r="AF471" i="9"/>
  <c r="AF487" i="9"/>
  <c r="AF503" i="9"/>
  <c r="AF519" i="9"/>
  <c r="AF535" i="9"/>
  <c r="AF551" i="9"/>
  <c r="AF567" i="9"/>
  <c r="AF296" i="9"/>
  <c r="AF300" i="9"/>
  <c r="AF316" i="9"/>
  <c r="AF332" i="9"/>
  <c r="AF348" i="9"/>
  <c r="AF364" i="9"/>
  <c r="AF380" i="9"/>
  <c r="AF396" i="9"/>
  <c r="AF412" i="9"/>
  <c r="AF428" i="9"/>
  <c r="AF444" i="9"/>
  <c r="AF460" i="9"/>
  <c r="AF476" i="9"/>
  <c r="AF492" i="9"/>
  <c r="AF582" i="9"/>
  <c r="AF586" i="9"/>
  <c r="AF598" i="9"/>
  <c r="AF544" i="9"/>
  <c r="AF578" i="9"/>
  <c r="AF595" i="9"/>
  <c r="AF557" i="9"/>
  <c r="AF572" i="9"/>
  <c r="AF584" i="9"/>
  <c r="AF600" i="9"/>
  <c r="AF552" i="9"/>
  <c r="AF585" i="9"/>
  <c r="AF601" i="9"/>
  <c r="AF451" i="9"/>
  <c r="AF467" i="9"/>
  <c r="AF483" i="9"/>
  <c r="AF499" i="9"/>
  <c r="AF515" i="9"/>
  <c r="AF531" i="9"/>
  <c r="AF547" i="9"/>
  <c r="AF563" i="9"/>
  <c r="AF579" i="9"/>
  <c r="AF508" i="9"/>
  <c r="AF520" i="9"/>
  <c r="AF524" i="9"/>
  <c r="AF581" i="9"/>
  <c r="AF540" i="9"/>
  <c r="AF562" i="9"/>
  <c r="AF577" i="9"/>
  <c r="AF583" i="9"/>
  <c r="AF599" i="9"/>
  <c r="AF536" i="9"/>
  <c r="AF556" i="9"/>
  <c r="AF588" i="9"/>
  <c r="AF570" i="9"/>
  <c r="AF589" i="9"/>
  <c r="AF2" i="9"/>
  <c r="AF312" i="9"/>
  <c r="AF328" i="9"/>
  <c r="AF344" i="9"/>
  <c r="AF360" i="9"/>
  <c r="AF376" i="9"/>
  <c r="AF392" i="9"/>
  <c r="AF408" i="9"/>
  <c r="AF424" i="9"/>
  <c r="AF440" i="9"/>
  <c r="AF456" i="9"/>
  <c r="AF472" i="9"/>
  <c r="AF488" i="9"/>
  <c r="AF504" i="9"/>
  <c r="AF548" i="9"/>
  <c r="AF532" i="9"/>
  <c r="AF546" i="9"/>
  <c r="AF561" i="9"/>
  <c r="AF576" i="9"/>
  <c r="AF587" i="9"/>
  <c r="AF574" i="9"/>
  <c r="AF592" i="9"/>
  <c r="AF554" i="9"/>
  <c r="AF569" i="9"/>
  <c r="AF593" i="9"/>
  <c r="AF297" i="9"/>
  <c r="AF566" i="9"/>
  <c r="AF545" i="9"/>
  <c r="AF560" i="9"/>
  <c r="AF591" i="9"/>
  <c r="AF558" i="9"/>
  <c r="AF573" i="9"/>
  <c r="AF596" i="9"/>
  <c r="AF553" i="9"/>
  <c r="AF568" i="9"/>
  <c r="AF597" i="9"/>
  <c r="AG1" i="9"/>
  <c r="AG1" i="8"/>
  <c r="AI1" i="7"/>
  <c r="AI1" i="10"/>
  <c r="AI7" i="7" l="1"/>
  <c r="AI23" i="7"/>
  <c r="AI39" i="7"/>
  <c r="AI55" i="7"/>
  <c r="AI71" i="7"/>
  <c r="AI87" i="7"/>
  <c r="AI103" i="7"/>
  <c r="AI119" i="7"/>
  <c r="AI135" i="7"/>
  <c r="AI151" i="7"/>
  <c r="AI167" i="7"/>
  <c r="AI183" i="7"/>
  <c r="AI199" i="7"/>
  <c r="AI215" i="7"/>
  <c r="AI4" i="7"/>
  <c r="AI20" i="7"/>
  <c r="AI36" i="7"/>
  <c r="AI52" i="7"/>
  <c r="AI68" i="7"/>
  <c r="AI84" i="7"/>
  <c r="AI100" i="7"/>
  <c r="AI116" i="7"/>
  <c r="AI132" i="7"/>
  <c r="AI148" i="7"/>
  <c r="AI164" i="7"/>
  <c r="AI180" i="7"/>
  <c r="AI196" i="7"/>
  <c r="AI212" i="7"/>
  <c r="AI228" i="7"/>
  <c r="AI9" i="7"/>
  <c r="AI25" i="7"/>
  <c r="AI41" i="7"/>
  <c r="AI57" i="7"/>
  <c r="AI73" i="7"/>
  <c r="AI89" i="7"/>
  <c r="AI105" i="7"/>
  <c r="AI121" i="7"/>
  <c r="AI137" i="7"/>
  <c r="AI153" i="7"/>
  <c r="AI169" i="7"/>
  <c r="AI185" i="7"/>
  <c r="AI201" i="7"/>
  <c r="AI217" i="7"/>
  <c r="AI233" i="7"/>
  <c r="AI249" i="7"/>
  <c r="AI265" i="7"/>
  <c r="AI6" i="7"/>
  <c r="AI22" i="7"/>
  <c r="AI38" i="7"/>
  <c r="AI54" i="7"/>
  <c r="AI70" i="7"/>
  <c r="AI86" i="7"/>
  <c r="AI102" i="7"/>
  <c r="AI118" i="7"/>
  <c r="AI134" i="7"/>
  <c r="AI150" i="7"/>
  <c r="AI166" i="7"/>
  <c r="AI182" i="7"/>
  <c r="AI198" i="7"/>
  <c r="AI214" i="7"/>
  <c r="AI230" i="7"/>
  <c r="AI246" i="7"/>
  <c r="AI259" i="7"/>
  <c r="AI278" i="7"/>
  <c r="AI294" i="7"/>
  <c r="AI310" i="7"/>
  <c r="AI326" i="7"/>
  <c r="AI342" i="7"/>
  <c r="AI358" i="7"/>
  <c r="AI374" i="7"/>
  <c r="AI390" i="7"/>
  <c r="AI406" i="7"/>
  <c r="AI422" i="7"/>
  <c r="AI438" i="7"/>
  <c r="AI454" i="7"/>
  <c r="AI470" i="7"/>
  <c r="AI486" i="7"/>
  <c r="AI502" i="7"/>
  <c r="AI518" i="7"/>
  <c r="AI534" i="7"/>
  <c r="AI550" i="7"/>
  <c r="AI566" i="7"/>
  <c r="AI582" i="7"/>
  <c r="AI598" i="7"/>
  <c r="AI327" i="7"/>
  <c r="AI355" i="7"/>
  <c r="AI359" i="7"/>
  <c r="AI407" i="7"/>
  <c r="AI423" i="7"/>
  <c r="AI447" i="7"/>
  <c r="AI507" i="7"/>
  <c r="AI547" i="7"/>
  <c r="AI240" i="7"/>
  <c r="AI254" i="7"/>
  <c r="AI279" i="7"/>
  <c r="AI299" i="7"/>
  <c r="AI483" i="7"/>
  <c r="AI247" i="7"/>
  <c r="AI250" i="7"/>
  <c r="AI276" i="7"/>
  <c r="AI292" i="7"/>
  <c r="AI308" i="7"/>
  <c r="AI324" i="7"/>
  <c r="AI340" i="7"/>
  <c r="AI356" i="7"/>
  <c r="AI372" i="7"/>
  <c r="AI388" i="7"/>
  <c r="AI404" i="7"/>
  <c r="AI420" i="7"/>
  <c r="AI436" i="7"/>
  <c r="AI452" i="7"/>
  <c r="AI468" i="7"/>
  <c r="AI484" i="7"/>
  <c r="AI500" i="7"/>
  <c r="AI516" i="7"/>
  <c r="AI532" i="7"/>
  <c r="AI548" i="7"/>
  <c r="AI564" i="7"/>
  <c r="AI580" i="7"/>
  <c r="AI596" i="7"/>
  <c r="AI577" i="7"/>
  <c r="AI379" i="7"/>
  <c r="AI395" i="7"/>
  <c r="AI435" i="7"/>
  <c r="AI511" i="7"/>
  <c r="AI523" i="7"/>
  <c r="AI244" i="7"/>
  <c r="AI248" i="7"/>
  <c r="AI263" i="7"/>
  <c r="AI11" i="7"/>
  <c r="AI27" i="7"/>
  <c r="AI43" i="7"/>
  <c r="AI59" i="7"/>
  <c r="AI75" i="7"/>
  <c r="AI91" i="7"/>
  <c r="AI107" i="7"/>
  <c r="AI123" i="7"/>
  <c r="AI139" i="7"/>
  <c r="AI155" i="7"/>
  <c r="AI171" i="7"/>
  <c r="AI187" i="7"/>
  <c r="AI203" i="7"/>
  <c r="AI219" i="7"/>
  <c r="AI8" i="7"/>
  <c r="AI24" i="7"/>
  <c r="AI40" i="7"/>
  <c r="AI56" i="7"/>
  <c r="AI72" i="7"/>
  <c r="AI88" i="7"/>
  <c r="AI104" i="7"/>
  <c r="AI120" i="7"/>
  <c r="AI136" i="7"/>
  <c r="AI152" i="7"/>
  <c r="AI168" i="7"/>
  <c r="AI184" i="7"/>
  <c r="AI200" i="7"/>
  <c r="AI216" i="7"/>
  <c r="AI13" i="7"/>
  <c r="AI29" i="7"/>
  <c r="AI45" i="7"/>
  <c r="AI61" i="7"/>
  <c r="AI77" i="7"/>
  <c r="AI93" i="7"/>
  <c r="AI109" i="7"/>
  <c r="AI125" i="7"/>
  <c r="AI141" i="7"/>
  <c r="AI157" i="7"/>
  <c r="AI173" i="7"/>
  <c r="AI189" i="7"/>
  <c r="AI205" i="7"/>
  <c r="AI221" i="7"/>
  <c r="AI237" i="7"/>
  <c r="AI253" i="7"/>
  <c r="AI10" i="7"/>
  <c r="AI26" i="7"/>
  <c r="AI42" i="7"/>
  <c r="AI58" i="7"/>
  <c r="AI74" i="7"/>
  <c r="AI90" i="7"/>
  <c r="AI106" i="7"/>
  <c r="AI122" i="7"/>
  <c r="AI138" i="7"/>
  <c r="AI154" i="7"/>
  <c r="AI170" i="7"/>
  <c r="AI186" i="7"/>
  <c r="AI202" i="7"/>
  <c r="AI218" i="7"/>
  <c r="AI234" i="7"/>
  <c r="AI258" i="7"/>
  <c r="AI282" i="7"/>
  <c r="AI298" i="7"/>
  <c r="AI314" i="7"/>
  <c r="AI330" i="7"/>
  <c r="AI346" i="7"/>
  <c r="AI362" i="7"/>
  <c r="AI378" i="7"/>
  <c r="AI394" i="7"/>
  <c r="AI410" i="7"/>
  <c r="AI426" i="7"/>
  <c r="AI442" i="7"/>
  <c r="AI458" i="7"/>
  <c r="AI474" i="7"/>
  <c r="AI490" i="7"/>
  <c r="AI506" i="7"/>
  <c r="AI522" i="7"/>
  <c r="AI538" i="7"/>
  <c r="AI554" i="7"/>
  <c r="AI570" i="7"/>
  <c r="AI586" i="7"/>
  <c r="AI315" i="7"/>
  <c r="AI331" i="7"/>
  <c r="AI403" i="7"/>
  <c r="AI439" i="7"/>
  <c r="AI451" i="7"/>
  <c r="AI599" i="7"/>
  <c r="AI283" i="7"/>
  <c r="AI303" i="7"/>
  <c r="AI363" i="7"/>
  <c r="AI391" i="7"/>
  <c r="AI463" i="7"/>
  <c r="AI535" i="7"/>
  <c r="AI280" i="7"/>
  <c r="AI296" i="7"/>
  <c r="AI312" i="7"/>
  <c r="AI328" i="7"/>
  <c r="AI344" i="7"/>
  <c r="AI360" i="7"/>
  <c r="AI376" i="7"/>
  <c r="AI392" i="7"/>
  <c r="AI408" i="7"/>
  <c r="AI424" i="7"/>
  <c r="AI440" i="7"/>
  <c r="AI456" i="7"/>
  <c r="AI472" i="7"/>
  <c r="AI488" i="7"/>
  <c r="AI504" i="7"/>
  <c r="AI520" i="7"/>
  <c r="AI536" i="7"/>
  <c r="AI552" i="7"/>
  <c r="AI568" i="7"/>
  <c r="AI584" i="7"/>
  <c r="AI600" i="7"/>
  <c r="AI573" i="7"/>
  <c r="AI459" i="7"/>
  <c r="AI471" i="7"/>
  <c r="AI479" i="7"/>
  <c r="AI487" i="7"/>
  <c r="AI571" i="7"/>
  <c r="AI262" i="7"/>
  <c r="AI15" i="7"/>
  <c r="AI31" i="7"/>
  <c r="AI47" i="7"/>
  <c r="AI63" i="7"/>
  <c r="AI79" i="7"/>
  <c r="AI95" i="7"/>
  <c r="AI111" i="7"/>
  <c r="AI127" i="7"/>
  <c r="AI143" i="7"/>
  <c r="AI159" i="7"/>
  <c r="AI175" i="7"/>
  <c r="AI191" i="7"/>
  <c r="AI207" i="7"/>
  <c r="AI12" i="7"/>
  <c r="AI28" i="7"/>
  <c r="AI44" i="7"/>
  <c r="AI60" i="7"/>
  <c r="AI76" i="7"/>
  <c r="AI92" i="7"/>
  <c r="AI108" i="7"/>
  <c r="AI124" i="7"/>
  <c r="AI140" i="7"/>
  <c r="AI156" i="7"/>
  <c r="AI172" i="7"/>
  <c r="AI188" i="7"/>
  <c r="AI204" i="7"/>
  <c r="AI220" i="7"/>
  <c r="AI17" i="7"/>
  <c r="AI33" i="7"/>
  <c r="AI49" i="7"/>
  <c r="AI65" i="7"/>
  <c r="AI81" i="7"/>
  <c r="AI97" i="7"/>
  <c r="AI113" i="7"/>
  <c r="AI129" i="7"/>
  <c r="AI145" i="7"/>
  <c r="AI161" i="7"/>
  <c r="AI177" i="7"/>
  <c r="AI193" i="7"/>
  <c r="AI209" i="7"/>
  <c r="AI225" i="7"/>
  <c r="AI241" i="7"/>
  <c r="AI257" i="7"/>
  <c r="AI14" i="7"/>
  <c r="AI30" i="7"/>
  <c r="AI46" i="7"/>
  <c r="AI62" i="7"/>
  <c r="AI78" i="7"/>
  <c r="AI94" i="7"/>
  <c r="AI110" i="7"/>
  <c r="AI126" i="7"/>
  <c r="AI142" i="7"/>
  <c r="AI158" i="7"/>
  <c r="AI174" i="7"/>
  <c r="AI190" i="7"/>
  <c r="AI206" i="7"/>
  <c r="AI222" i="7"/>
  <c r="AI238" i="7"/>
  <c r="AI223" i="7"/>
  <c r="AI235" i="7"/>
  <c r="AI270" i="7"/>
  <c r="AI286" i="7"/>
  <c r="AI302" i="7"/>
  <c r="AI318" i="7"/>
  <c r="AI334" i="7"/>
  <c r="AI350" i="7"/>
  <c r="AI366" i="7"/>
  <c r="AI382" i="7"/>
  <c r="AI398" i="7"/>
  <c r="AI414" i="7"/>
  <c r="AI430" i="7"/>
  <c r="AI446" i="7"/>
  <c r="AI462" i="7"/>
  <c r="AI478" i="7"/>
  <c r="AI494" i="7"/>
  <c r="AI510" i="7"/>
  <c r="AI526" i="7"/>
  <c r="AI542" i="7"/>
  <c r="AI558" i="7"/>
  <c r="AI574" i="7"/>
  <c r="AI590" i="7"/>
  <c r="AI319" i="7"/>
  <c r="AI335" i="7"/>
  <c r="AI399" i="7"/>
  <c r="AI491" i="7"/>
  <c r="AI559" i="7"/>
  <c r="AI227" i="7"/>
  <c r="AI256" i="7"/>
  <c r="AI271" i="7"/>
  <c r="AI287" i="7"/>
  <c r="AI307" i="7"/>
  <c r="AI375" i="7"/>
  <c r="AI387" i="7"/>
  <c r="AI427" i="7"/>
  <c r="AI503" i="7"/>
  <c r="AI567" i="7"/>
  <c r="AI231" i="7"/>
  <c r="AI252" i="7"/>
  <c r="AI267" i="7"/>
  <c r="AI268" i="7"/>
  <c r="AI284" i="7"/>
  <c r="AI300" i="7"/>
  <c r="AI316" i="7"/>
  <c r="AI332" i="7"/>
  <c r="AI348" i="7"/>
  <c r="AI364" i="7"/>
  <c r="AI380" i="7"/>
  <c r="AI396" i="7"/>
  <c r="AI412" i="7"/>
  <c r="AI428" i="7"/>
  <c r="AI444" i="7"/>
  <c r="AI460" i="7"/>
  <c r="AI476" i="7"/>
  <c r="AI492" i="7"/>
  <c r="AI508" i="7"/>
  <c r="AI524" i="7"/>
  <c r="AI540" i="7"/>
  <c r="AI556" i="7"/>
  <c r="AI572" i="7"/>
  <c r="AI588" i="7"/>
  <c r="AI589" i="7"/>
  <c r="AI601" i="7"/>
  <c r="AI415" i="7"/>
  <c r="AI499" i="7"/>
  <c r="AI587" i="7"/>
  <c r="AI273" i="7"/>
  <c r="AI289" i="7"/>
  <c r="AI305" i="7"/>
  <c r="AI321" i="7"/>
  <c r="AI337" i="7"/>
  <c r="AI353" i="7"/>
  <c r="AI369" i="7"/>
  <c r="AI385" i="7"/>
  <c r="AI401" i="7"/>
  <c r="AI417" i="7"/>
  <c r="AI433" i="7"/>
  <c r="AI449" i="7"/>
  <c r="AI465" i="7"/>
  <c r="AI481" i="7"/>
  <c r="AI3" i="7"/>
  <c r="AI19" i="7"/>
  <c r="AI35" i="7"/>
  <c r="AI51" i="7"/>
  <c r="AI67" i="7"/>
  <c r="AI83" i="7"/>
  <c r="AI99" i="7"/>
  <c r="AI115" i="7"/>
  <c r="AI131" i="7"/>
  <c r="AI147" i="7"/>
  <c r="AI163" i="7"/>
  <c r="AI179" i="7"/>
  <c r="AI195" i="7"/>
  <c r="AI211" i="7"/>
  <c r="AI16" i="7"/>
  <c r="AI32" i="7"/>
  <c r="AI48" i="7"/>
  <c r="AI64" i="7"/>
  <c r="AI80" i="7"/>
  <c r="AI96" i="7"/>
  <c r="AI112" i="7"/>
  <c r="AI128" i="7"/>
  <c r="AI144" i="7"/>
  <c r="AI160" i="7"/>
  <c r="AI176" i="7"/>
  <c r="AI192" i="7"/>
  <c r="AI208" i="7"/>
  <c r="AI224" i="7"/>
  <c r="AI5" i="7"/>
  <c r="AI21" i="7"/>
  <c r="AI37" i="7"/>
  <c r="AI53" i="7"/>
  <c r="AI69" i="7"/>
  <c r="AI85" i="7"/>
  <c r="AI101" i="7"/>
  <c r="AI117" i="7"/>
  <c r="AI133" i="7"/>
  <c r="AI149" i="7"/>
  <c r="AI165" i="7"/>
  <c r="AI181" i="7"/>
  <c r="AI197" i="7"/>
  <c r="AI213" i="7"/>
  <c r="AI229" i="7"/>
  <c r="AI245" i="7"/>
  <c r="AI261" i="7"/>
  <c r="AI18" i="7"/>
  <c r="AI34" i="7"/>
  <c r="AI50" i="7"/>
  <c r="AI66" i="7"/>
  <c r="AI82" i="7"/>
  <c r="AI98" i="7"/>
  <c r="AI114" i="7"/>
  <c r="AI130" i="7"/>
  <c r="AI146" i="7"/>
  <c r="AI162" i="7"/>
  <c r="AI178" i="7"/>
  <c r="AI194" i="7"/>
  <c r="AI210" i="7"/>
  <c r="AI226" i="7"/>
  <c r="AI242" i="7"/>
  <c r="AI243" i="7"/>
  <c r="AI260" i="7"/>
  <c r="AI274" i="7"/>
  <c r="AI290" i="7"/>
  <c r="AI306" i="7"/>
  <c r="AI322" i="7"/>
  <c r="AI338" i="7"/>
  <c r="AI354" i="7"/>
  <c r="AI370" i="7"/>
  <c r="AI386" i="7"/>
  <c r="AI402" i="7"/>
  <c r="AI418" i="7"/>
  <c r="AI434" i="7"/>
  <c r="AI450" i="7"/>
  <c r="AI466" i="7"/>
  <c r="AI482" i="7"/>
  <c r="AI498" i="7"/>
  <c r="AI514" i="7"/>
  <c r="AI530" i="7"/>
  <c r="AI546" i="7"/>
  <c r="AI562" i="7"/>
  <c r="AI578" i="7"/>
  <c r="AI594" i="7"/>
  <c r="AI323" i="7"/>
  <c r="AI339" i="7"/>
  <c r="AI351" i="7"/>
  <c r="AI371" i="7"/>
  <c r="AI495" i="7"/>
  <c r="AI539" i="7"/>
  <c r="AI575" i="7"/>
  <c r="AI232" i="7"/>
  <c r="AI255" i="7"/>
  <c r="AI275" i="7"/>
  <c r="AI291" i="7"/>
  <c r="AI295" i="7"/>
  <c r="AI311" i="7"/>
  <c r="AI343" i="7"/>
  <c r="AI347" i="7"/>
  <c r="AI367" i="7"/>
  <c r="AI551" i="7"/>
  <c r="AI579" i="7"/>
  <c r="AI239" i="7"/>
  <c r="AI251" i="7"/>
  <c r="AI266" i="7"/>
  <c r="AI272" i="7"/>
  <c r="AI288" i="7"/>
  <c r="AI304" i="7"/>
  <c r="AI320" i="7"/>
  <c r="AI336" i="7"/>
  <c r="AI352" i="7"/>
  <c r="AI368" i="7"/>
  <c r="AI384" i="7"/>
  <c r="AI400" i="7"/>
  <c r="AI416" i="7"/>
  <c r="AI432" i="7"/>
  <c r="AI448" i="7"/>
  <c r="AI464" i="7"/>
  <c r="AI480" i="7"/>
  <c r="AI496" i="7"/>
  <c r="AI512" i="7"/>
  <c r="AI528" i="7"/>
  <c r="AI544" i="7"/>
  <c r="AI560" i="7"/>
  <c r="AI576" i="7"/>
  <c r="AI592" i="7"/>
  <c r="AI581" i="7"/>
  <c r="AI2" i="7"/>
  <c r="AI383" i="7"/>
  <c r="AI419" i="7"/>
  <c r="AI431" i="7"/>
  <c r="AI443" i="7"/>
  <c r="AI493" i="7"/>
  <c r="AI509" i="7"/>
  <c r="AI525" i="7"/>
  <c r="AI541" i="7"/>
  <c r="AI545" i="7"/>
  <c r="AI549" i="7"/>
  <c r="AI585" i="7"/>
  <c r="AI593" i="7"/>
  <c r="AI597" i="7"/>
  <c r="AI411" i="7"/>
  <c r="AI583" i="7"/>
  <c r="AI236" i="7"/>
  <c r="AI497" i="7"/>
  <c r="AI513" i="7"/>
  <c r="AI529" i="7"/>
  <c r="AI553" i="7"/>
  <c r="AI569" i="7"/>
  <c r="AI467" i="7"/>
  <c r="AI515" i="7"/>
  <c r="AI595" i="7"/>
  <c r="AI527" i="7"/>
  <c r="AI485" i="7"/>
  <c r="AI501" i="7"/>
  <c r="AI517" i="7"/>
  <c r="AI533" i="7"/>
  <c r="AI557" i="7"/>
  <c r="AI455" i="7"/>
  <c r="AI519" i="7"/>
  <c r="AI531" i="7"/>
  <c r="AI264" i="7"/>
  <c r="AI269" i="7"/>
  <c r="AI277" i="7"/>
  <c r="AI281" i="7"/>
  <c r="AI285" i="7"/>
  <c r="AI293" i="7"/>
  <c r="AI297" i="7"/>
  <c r="AI301" i="7"/>
  <c r="AI309" i="7"/>
  <c r="AI313" i="7"/>
  <c r="AI317" i="7"/>
  <c r="AI325" i="7"/>
  <c r="AI329" i="7"/>
  <c r="AI333" i="7"/>
  <c r="AI341" i="7"/>
  <c r="AI345" i="7"/>
  <c r="AI349" i="7"/>
  <c r="AI357" i="7"/>
  <c r="AI361" i="7"/>
  <c r="AI365" i="7"/>
  <c r="AI373" i="7"/>
  <c r="AI377" i="7"/>
  <c r="AI381" i="7"/>
  <c r="AI389" i="7"/>
  <c r="AI393" i="7"/>
  <c r="AI397" i="7"/>
  <c r="AI405" i="7"/>
  <c r="AI409" i="7"/>
  <c r="AI413" i="7"/>
  <c r="AI421" i="7"/>
  <c r="AI425" i="7"/>
  <c r="AI429" i="7"/>
  <c r="AI437" i="7"/>
  <c r="AI441" i="7"/>
  <c r="AI445" i="7"/>
  <c r="AI453" i="7"/>
  <c r="AI457" i="7"/>
  <c r="AI461" i="7"/>
  <c r="AI469" i="7"/>
  <c r="AI473" i="7"/>
  <c r="AI477" i="7"/>
  <c r="AI489" i="7"/>
  <c r="AI505" i="7"/>
  <c r="AI521" i="7"/>
  <c r="AI537" i="7"/>
  <c r="AI561" i="7"/>
  <c r="AI565" i="7"/>
  <c r="AI475" i="7"/>
  <c r="AI555" i="7"/>
  <c r="AI563" i="7"/>
  <c r="AI543" i="7"/>
  <c r="AI591" i="7"/>
  <c r="AG9" i="8"/>
  <c r="AG25" i="8"/>
  <c r="AG41" i="8"/>
  <c r="AG57" i="8"/>
  <c r="AG13" i="8"/>
  <c r="AG29" i="8"/>
  <c r="AG45" i="8"/>
  <c r="AG61" i="8"/>
  <c r="AG77" i="8"/>
  <c r="AG93" i="8"/>
  <c r="AG109" i="8"/>
  <c r="AG125" i="8"/>
  <c r="AG141" i="8"/>
  <c r="AG157" i="8"/>
  <c r="AG173" i="8"/>
  <c r="AG189" i="8"/>
  <c r="AG205" i="8"/>
  <c r="AG221" i="8"/>
  <c r="AG14" i="8"/>
  <c r="AG30" i="8"/>
  <c r="AG46" i="8"/>
  <c r="AG62" i="8"/>
  <c r="AG78" i="8"/>
  <c r="AG94" i="8"/>
  <c r="AG110" i="8"/>
  <c r="AG126" i="8"/>
  <c r="AG142" i="8"/>
  <c r="AG158" i="8"/>
  <c r="AG174" i="8"/>
  <c r="AG190" i="8"/>
  <c r="AG206" i="8"/>
  <c r="AG222" i="8"/>
  <c r="AG3" i="8"/>
  <c r="AG19" i="8"/>
  <c r="AG35" i="8"/>
  <c r="AG51" i="8"/>
  <c r="AG67" i="8"/>
  <c r="AG83" i="8"/>
  <c r="AG99" i="8"/>
  <c r="AG115" i="8"/>
  <c r="AG131" i="8"/>
  <c r="AG147" i="8"/>
  <c r="AG163" i="8"/>
  <c r="AG179" i="8"/>
  <c r="AG195" i="8"/>
  <c r="AG211" i="8"/>
  <c r="AG227" i="8"/>
  <c r="AG243" i="8"/>
  <c r="AG259" i="8"/>
  <c r="AG4" i="8"/>
  <c r="AG20" i="8"/>
  <c r="AG36" i="8"/>
  <c r="AG52" i="8"/>
  <c r="AG68" i="8"/>
  <c r="AG84" i="8"/>
  <c r="AG100" i="8"/>
  <c r="AG116" i="8"/>
  <c r="AG132" i="8"/>
  <c r="AG148" i="8"/>
  <c r="AG164" i="8"/>
  <c r="AG180" i="8"/>
  <c r="AG196" i="8"/>
  <c r="AG212" i="8"/>
  <c r="AG228" i="8"/>
  <c r="AG253" i="8"/>
  <c r="AG271" i="8"/>
  <c r="AG287" i="8"/>
  <c r="AG303" i="8"/>
  <c r="AG319" i="8"/>
  <c r="AG335" i="8"/>
  <c r="AG351" i="8"/>
  <c r="AG367" i="8"/>
  <c r="AG383" i="8"/>
  <c r="AG399" i="8"/>
  <c r="AG415" i="8"/>
  <c r="AG431" i="8"/>
  <c r="AG447" i="8"/>
  <c r="AG463" i="8"/>
  <c r="AG479" i="8"/>
  <c r="AG495" i="8"/>
  <c r="AG511" i="8"/>
  <c r="AG527" i="8"/>
  <c r="AG237" i="8"/>
  <c r="AG266" i="8"/>
  <c r="AG276" i="8"/>
  <c r="AG292" i="8"/>
  <c r="AG308" i="8"/>
  <c r="AG324" i="8"/>
  <c r="AG340" i="8"/>
  <c r="AG356" i="8"/>
  <c r="AG372" i="8"/>
  <c r="AG388" i="8"/>
  <c r="AG404" i="8"/>
  <c r="AG420" i="8"/>
  <c r="AG436" i="8"/>
  <c r="AG452" i="8"/>
  <c r="AG468" i="8"/>
  <c r="AG484" i="8"/>
  <c r="AG500" i="8"/>
  <c r="AG516" i="8"/>
  <c r="AG242" i="8"/>
  <c r="AG244" i="8"/>
  <c r="AG269" i="8"/>
  <c r="AG285" i="8"/>
  <c r="AG301" i="8"/>
  <c r="AG317" i="8"/>
  <c r="AG333" i="8"/>
  <c r="AG349" i="8"/>
  <c r="AG365" i="8"/>
  <c r="AG381" i="8"/>
  <c r="AG397" i="8"/>
  <c r="AG413" i="8"/>
  <c r="AG429" i="8"/>
  <c r="AG445" i="8"/>
  <c r="AG461" i="8"/>
  <c r="AG477" i="8"/>
  <c r="AG493" i="8"/>
  <c r="AG509" i="8"/>
  <c r="AG525" i="8"/>
  <c r="AG541" i="8"/>
  <c r="AG557" i="8"/>
  <c r="AG258" i="8"/>
  <c r="AG270" i="8"/>
  <c r="AG286" i="8"/>
  <c r="AG302" i="8"/>
  <c r="AG318" i="8"/>
  <c r="AG334" i="8"/>
  <c r="AG350" i="8"/>
  <c r="AG366" i="8"/>
  <c r="AG382" i="8"/>
  <c r="AG398" i="8"/>
  <c r="AG414" i="8"/>
  <c r="AG430" i="8"/>
  <c r="AG446" i="8"/>
  <c r="AG462" i="8"/>
  <c r="AG478" i="8"/>
  <c r="AG494" i="8"/>
  <c r="AG551" i="8"/>
  <c r="AG565" i="8"/>
  <c r="AG65" i="8"/>
  <c r="AG81" i="8"/>
  <c r="AG97" i="8"/>
  <c r="AG113" i="8"/>
  <c r="AG129" i="8"/>
  <c r="AG145" i="8"/>
  <c r="AG161" i="8"/>
  <c r="AG177" i="8"/>
  <c r="AG193" i="8"/>
  <c r="AG209" i="8"/>
  <c r="AG18" i="8"/>
  <c r="AG34" i="8"/>
  <c r="AG50" i="8"/>
  <c r="AG66" i="8"/>
  <c r="AG82" i="8"/>
  <c r="AG98" i="8"/>
  <c r="AG114" i="8"/>
  <c r="AG130" i="8"/>
  <c r="AG146" i="8"/>
  <c r="AG162" i="8"/>
  <c r="AG178" i="8"/>
  <c r="AG194" i="8"/>
  <c r="AG210" i="8"/>
  <c r="AG226" i="8"/>
  <c r="AG7" i="8"/>
  <c r="AG23" i="8"/>
  <c r="AG39" i="8"/>
  <c r="AG55" i="8"/>
  <c r="AG71" i="8"/>
  <c r="AG87" i="8"/>
  <c r="AG103" i="8"/>
  <c r="AG119" i="8"/>
  <c r="AG135" i="8"/>
  <c r="AG151" i="8"/>
  <c r="AG167" i="8"/>
  <c r="AG183" i="8"/>
  <c r="AG199" i="8"/>
  <c r="AG215" i="8"/>
  <c r="AG231" i="8"/>
  <c r="AG247" i="8"/>
  <c r="AG263" i="8"/>
  <c r="AG8" i="8"/>
  <c r="AG24" i="8"/>
  <c r="AG40" i="8"/>
  <c r="AG56" i="8"/>
  <c r="AG72" i="8"/>
  <c r="AG88" i="8"/>
  <c r="AG104" i="8"/>
  <c r="AG120" i="8"/>
  <c r="AG136" i="8"/>
  <c r="AG152" i="8"/>
  <c r="AG168" i="8"/>
  <c r="AG184" i="8"/>
  <c r="AG200" i="8"/>
  <c r="AG216" i="8"/>
  <c r="AG232" i="8"/>
  <c r="AG252" i="8"/>
  <c r="AG275" i="8"/>
  <c r="AG291" i="8"/>
  <c r="AG307" i="8"/>
  <c r="AG323" i="8"/>
  <c r="AG339" i="8"/>
  <c r="AG355" i="8"/>
  <c r="AG371" i="8"/>
  <c r="AG387" i="8"/>
  <c r="AG403" i="8"/>
  <c r="AG419" i="8"/>
  <c r="AG435" i="8"/>
  <c r="AG451" i="8"/>
  <c r="AG467" i="8"/>
  <c r="AG483" i="8"/>
  <c r="AG499" i="8"/>
  <c r="AG515" i="8"/>
  <c r="AG531" i="8"/>
  <c r="AG233" i="8"/>
  <c r="AG250" i="8"/>
  <c r="AG265" i="8"/>
  <c r="AG280" i="8"/>
  <c r="AG296" i="8"/>
  <c r="AG312" i="8"/>
  <c r="AG328" i="8"/>
  <c r="AG344" i="8"/>
  <c r="AG360" i="8"/>
  <c r="AG376" i="8"/>
  <c r="AG392" i="8"/>
  <c r="AG408" i="8"/>
  <c r="AG424" i="8"/>
  <c r="AG440" i="8"/>
  <c r="AG456" i="8"/>
  <c r="AG472" i="8"/>
  <c r="AG488" i="8"/>
  <c r="AG504" i="8"/>
  <c r="AG520" i="8"/>
  <c r="AG262" i="8"/>
  <c r="AG273" i="8"/>
  <c r="AG289" i="8"/>
  <c r="AG305" i="8"/>
  <c r="AG321" i="8"/>
  <c r="AG337" i="8"/>
  <c r="AG353" i="8"/>
  <c r="AG369" i="8"/>
  <c r="AG385" i="8"/>
  <c r="AG401" i="8"/>
  <c r="AG417" i="8"/>
  <c r="AG433" i="8"/>
  <c r="AG449" i="8"/>
  <c r="AG465" i="8"/>
  <c r="AG481" i="8"/>
  <c r="AG497" i="8"/>
  <c r="AG513" i="8"/>
  <c r="AG529" i="8"/>
  <c r="AG545" i="8"/>
  <c r="AG561" i="8"/>
  <c r="AG257" i="8"/>
  <c r="AG274" i="8"/>
  <c r="AG290" i="8"/>
  <c r="AG306" i="8"/>
  <c r="AG322" i="8"/>
  <c r="AG338" i="8"/>
  <c r="AG354" i="8"/>
  <c r="AG370" i="8"/>
  <c r="AG386" i="8"/>
  <c r="AG402" i="8"/>
  <c r="AG418" i="8"/>
  <c r="AG5" i="8"/>
  <c r="AG21" i="8"/>
  <c r="AG37" i="8"/>
  <c r="AG53" i="8"/>
  <c r="AG69" i="8"/>
  <c r="AG85" i="8"/>
  <c r="AG101" i="8"/>
  <c r="AG117" i="8"/>
  <c r="AG133" i="8"/>
  <c r="AG149" i="8"/>
  <c r="AG165" i="8"/>
  <c r="AG181" i="8"/>
  <c r="AG197" i="8"/>
  <c r="AG213" i="8"/>
  <c r="AG6" i="8"/>
  <c r="AG22" i="8"/>
  <c r="AG38" i="8"/>
  <c r="AG54" i="8"/>
  <c r="AG70" i="8"/>
  <c r="AG86" i="8"/>
  <c r="AG102" i="8"/>
  <c r="AG118" i="8"/>
  <c r="AG134" i="8"/>
  <c r="AG150" i="8"/>
  <c r="AG166" i="8"/>
  <c r="AG182" i="8"/>
  <c r="AG198" i="8"/>
  <c r="AG214" i="8"/>
  <c r="AG230" i="8"/>
  <c r="AG11" i="8"/>
  <c r="AG27" i="8"/>
  <c r="AG43" i="8"/>
  <c r="AG59" i="8"/>
  <c r="AG75" i="8"/>
  <c r="AG91" i="8"/>
  <c r="AG107" i="8"/>
  <c r="AG123" i="8"/>
  <c r="AG139" i="8"/>
  <c r="AG155" i="8"/>
  <c r="AG171" i="8"/>
  <c r="AG187" i="8"/>
  <c r="AG203" i="8"/>
  <c r="AG219" i="8"/>
  <c r="AG235" i="8"/>
  <c r="AG251" i="8"/>
  <c r="AG12" i="8"/>
  <c r="AG28" i="8"/>
  <c r="AG44" i="8"/>
  <c r="AG60" i="8"/>
  <c r="AG76" i="8"/>
  <c r="AG92" i="8"/>
  <c r="AG108" i="8"/>
  <c r="AG124" i="8"/>
  <c r="AG140" i="8"/>
  <c r="AG156" i="8"/>
  <c r="AG172" i="8"/>
  <c r="AG188" i="8"/>
  <c r="AG204" i="8"/>
  <c r="AG220" i="8"/>
  <c r="AG236" i="8"/>
  <c r="AG229" i="8"/>
  <c r="AG279" i="8"/>
  <c r="AG295" i="8"/>
  <c r="AG311" i="8"/>
  <c r="AG327" i="8"/>
  <c r="AG343" i="8"/>
  <c r="AG359" i="8"/>
  <c r="AG375" i="8"/>
  <c r="AG391" i="8"/>
  <c r="AG407" i="8"/>
  <c r="AG423" i="8"/>
  <c r="AG439" i="8"/>
  <c r="AG455" i="8"/>
  <c r="AG471" i="8"/>
  <c r="AG487" i="8"/>
  <c r="AG503" i="8"/>
  <c r="AG519" i="8"/>
  <c r="AG535" i="8"/>
  <c r="AG249" i="8"/>
  <c r="AG264" i="8"/>
  <c r="AG268" i="8"/>
  <c r="AG284" i="8"/>
  <c r="AG300" i="8"/>
  <c r="AG316" i="8"/>
  <c r="AG332" i="8"/>
  <c r="AG348" i="8"/>
  <c r="AG364" i="8"/>
  <c r="AG380" i="8"/>
  <c r="AG396" i="8"/>
  <c r="AG412" i="8"/>
  <c r="AG428" i="8"/>
  <c r="AG444" i="8"/>
  <c r="AG460" i="8"/>
  <c r="AG476" i="8"/>
  <c r="AG492" i="8"/>
  <c r="AG508" i="8"/>
  <c r="AG524" i="8"/>
  <c r="AG246" i="8"/>
  <c r="AG261" i="8"/>
  <c r="AG277" i="8"/>
  <c r="AG17" i="8"/>
  <c r="AG33" i="8"/>
  <c r="AG49" i="8"/>
  <c r="AG73" i="8"/>
  <c r="AG89" i="8"/>
  <c r="AG105" i="8"/>
  <c r="AG121" i="8"/>
  <c r="AG137" i="8"/>
  <c r="AG153" i="8"/>
  <c r="AG169" i="8"/>
  <c r="AG185" i="8"/>
  <c r="AG201" i="8"/>
  <c r="AG217" i="8"/>
  <c r="AG10" i="8"/>
  <c r="AG26" i="8"/>
  <c r="AG42" i="8"/>
  <c r="AG58" i="8"/>
  <c r="AG74" i="8"/>
  <c r="AG90" i="8"/>
  <c r="AG106" i="8"/>
  <c r="AG122" i="8"/>
  <c r="AG138" i="8"/>
  <c r="AG154" i="8"/>
  <c r="AG170" i="8"/>
  <c r="AG186" i="8"/>
  <c r="AG202" i="8"/>
  <c r="AG218" i="8"/>
  <c r="AG234" i="8"/>
  <c r="AG15" i="8"/>
  <c r="AG31" i="8"/>
  <c r="AG47" i="8"/>
  <c r="AG63" i="8"/>
  <c r="AG79" i="8"/>
  <c r="AG95" i="8"/>
  <c r="AG111" i="8"/>
  <c r="AG127" i="8"/>
  <c r="AG143" i="8"/>
  <c r="AG159" i="8"/>
  <c r="AG175" i="8"/>
  <c r="AG191" i="8"/>
  <c r="AG207" i="8"/>
  <c r="AG223" i="8"/>
  <c r="AG239" i="8"/>
  <c r="AG255" i="8"/>
  <c r="AG16" i="8"/>
  <c r="AG32" i="8"/>
  <c r="AG48" i="8"/>
  <c r="AG64" i="8"/>
  <c r="AG80" i="8"/>
  <c r="AG96" i="8"/>
  <c r="AG112" i="8"/>
  <c r="AG128" i="8"/>
  <c r="AG144" i="8"/>
  <c r="AG160" i="8"/>
  <c r="AG176" i="8"/>
  <c r="AG192" i="8"/>
  <c r="AG208" i="8"/>
  <c r="AG224" i="8"/>
  <c r="AG240" i="8"/>
  <c r="AG238" i="8"/>
  <c r="AG254" i="8"/>
  <c r="AG267" i="8"/>
  <c r="AG283" i="8"/>
  <c r="AG299" i="8"/>
  <c r="AG315" i="8"/>
  <c r="AG331" i="8"/>
  <c r="AG347" i="8"/>
  <c r="AG363" i="8"/>
  <c r="AG379" i="8"/>
  <c r="AG395" i="8"/>
  <c r="AG411" i="8"/>
  <c r="AG427" i="8"/>
  <c r="AG443" i="8"/>
  <c r="AG459" i="8"/>
  <c r="AG475" i="8"/>
  <c r="AG491" i="8"/>
  <c r="AG507" i="8"/>
  <c r="AG523" i="8"/>
  <c r="AG248" i="8"/>
  <c r="AG272" i="8"/>
  <c r="AG288" i="8"/>
  <c r="AG304" i="8"/>
  <c r="AG320" i="8"/>
  <c r="AG336" i="8"/>
  <c r="AG352" i="8"/>
  <c r="AG368" i="8"/>
  <c r="AG384" i="8"/>
  <c r="AG400" i="8"/>
  <c r="AG416" i="8"/>
  <c r="AG432" i="8"/>
  <c r="AG448" i="8"/>
  <c r="AG464" i="8"/>
  <c r="AG480" i="8"/>
  <c r="AG496" i="8"/>
  <c r="AG512" i="8"/>
  <c r="AG528" i="8"/>
  <c r="AG245" i="8"/>
  <c r="AG260" i="8"/>
  <c r="AG281" i="8"/>
  <c r="AG297" i="8"/>
  <c r="AG313" i="8"/>
  <c r="AG329" i="8"/>
  <c r="AG345" i="8"/>
  <c r="AG361" i="8"/>
  <c r="AG377" i="8"/>
  <c r="AG393" i="8"/>
  <c r="AG409" i="8"/>
  <c r="AG425" i="8"/>
  <c r="AG441" i="8"/>
  <c r="AG457" i="8"/>
  <c r="AG473" i="8"/>
  <c r="AG489" i="8"/>
  <c r="AG505" i="8"/>
  <c r="AG521" i="8"/>
  <c r="AG537" i="8"/>
  <c r="AG553" i="8"/>
  <c r="AG282" i="8"/>
  <c r="AG298" i="8"/>
  <c r="AG314" i="8"/>
  <c r="AG330" i="8"/>
  <c r="AG346" i="8"/>
  <c r="AG362" i="8"/>
  <c r="AG378" i="8"/>
  <c r="AG394" i="8"/>
  <c r="AG410" i="8"/>
  <c r="AG426" i="8"/>
  <c r="AG278" i="8"/>
  <c r="AG294" i="8"/>
  <c r="AG310" i="8"/>
  <c r="AG326" i="8"/>
  <c r="AG342" i="8"/>
  <c r="AG358" i="8"/>
  <c r="AG374" i="8"/>
  <c r="AG390" i="8"/>
  <c r="AG406" i="8"/>
  <c r="AG422" i="8"/>
  <c r="AG552" i="8"/>
  <c r="AG569" i="8"/>
  <c r="AG585" i="8"/>
  <c r="AG601" i="8"/>
  <c r="AG510" i="8"/>
  <c r="AG546" i="8"/>
  <c r="AG566" i="8"/>
  <c r="AG582" i="8"/>
  <c r="AG598" i="8"/>
  <c r="AG544" i="8"/>
  <c r="AG559" i="8"/>
  <c r="AG571" i="8"/>
  <c r="AG587" i="8"/>
  <c r="AG518" i="8"/>
  <c r="AG540" i="8"/>
  <c r="AG555" i="8"/>
  <c r="AG568" i="8"/>
  <c r="AG584" i="8"/>
  <c r="AG600" i="8"/>
  <c r="AG225" i="8"/>
  <c r="AG256" i="8"/>
  <c r="AG522" i="8"/>
  <c r="AG550" i="8"/>
  <c r="AG573" i="8"/>
  <c r="AG589" i="8"/>
  <c r="AG2" i="8"/>
  <c r="AG526" i="8"/>
  <c r="AG570" i="8"/>
  <c r="AG586" i="8"/>
  <c r="AG543" i="8"/>
  <c r="AG558" i="8"/>
  <c r="AG575" i="8"/>
  <c r="AG591" i="8"/>
  <c r="AG539" i="8"/>
  <c r="AG554" i="8"/>
  <c r="AG572" i="8"/>
  <c r="AG588" i="8"/>
  <c r="AG241" i="8"/>
  <c r="AG434" i="8"/>
  <c r="AG438" i="8"/>
  <c r="AG442" i="8"/>
  <c r="AG450" i="8"/>
  <c r="AG454" i="8"/>
  <c r="AG458" i="8"/>
  <c r="AG466" i="8"/>
  <c r="AG470" i="8"/>
  <c r="AG474" i="8"/>
  <c r="AG482" i="8"/>
  <c r="AG486" i="8"/>
  <c r="AG490" i="8"/>
  <c r="AG498" i="8"/>
  <c r="AG502" i="8"/>
  <c r="AG506" i="8"/>
  <c r="AG530" i="8"/>
  <c r="AG577" i="8"/>
  <c r="AG593" i="8"/>
  <c r="AG548" i="8"/>
  <c r="AG563" i="8"/>
  <c r="AG574" i="8"/>
  <c r="AG590" i="8"/>
  <c r="AG534" i="8"/>
  <c r="AG542" i="8"/>
  <c r="AG579" i="8"/>
  <c r="AG595" i="8"/>
  <c r="AG538" i="8"/>
  <c r="AG576" i="8"/>
  <c r="AG592" i="8"/>
  <c r="AG293" i="8"/>
  <c r="AG309" i="8"/>
  <c r="AG325" i="8"/>
  <c r="AG341" i="8"/>
  <c r="AG357" i="8"/>
  <c r="AG373" i="8"/>
  <c r="AG389" i="8"/>
  <c r="AG405" i="8"/>
  <c r="AG421" i="8"/>
  <c r="AG437" i="8"/>
  <c r="AG453" i="8"/>
  <c r="AG469" i="8"/>
  <c r="AG485" i="8"/>
  <c r="AG501" i="8"/>
  <c r="AG517" i="8"/>
  <c r="AG533" i="8"/>
  <c r="AG549" i="8"/>
  <c r="AG581" i="8"/>
  <c r="AG597" i="8"/>
  <c r="AG532" i="8"/>
  <c r="AG547" i="8"/>
  <c r="AG562" i="8"/>
  <c r="AG578" i="8"/>
  <c r="AG594" i="8"/>
  <c r="AG514" i="8"/>
  <c r="AG560" i="8"/>
  <c r="AG567" i="8"/>
  <c r="AG583" i="8"/>
  <c r="AG599" i="8"/>
  <c r="AG536" i="8"/>
  <c r="AG556" i="8"/>
  <c r="AG564" i="8"/>
  <c r="AG580" i="8"/>
  <c r="AG596" i="8"/>
  <c r="AI6" i="10"/>
  <c r="AI12" i="10"/>
  <c r="AI13" i="10"/>
  <c r="AI27" i="10"/>
  <c r="AI18" i="10"/>
  <c r="AI21" i="10"/>
  <c r="AI20" i="10"/>
  <c r="AI36" i="10"/>
  <c r="AI41" i="10"/>
  <c r="AI38" i="10"/>
  <c r="AI50" i="10"/>
  <c r="AI51" i="10"/>
  <c r="AI68" i="10"/>
  <c r="AI84" i="10"/>
  <c r="AI61" i="10"/>
  <c r="AI77" i="10"/>
  <c r="AI59" i="10"/>
  <c r="AI69" i="10"/>
  <c r="AI94" i="10"/>
  <c r="AI104" i="10"/>
  <c r="AI120" i="10"/>
  <c r="AI136" i="10"/>
  <c r="AI152" i="10"/>
  <c r="AI74" i="10"/>
  <c r="AI89" i="10"/>
  <c r="AI81" i="10"/>
  <c r="AI101" i="10"/>
  <c r="AI106" i="10"/>
  <c r="AI122" i="10"/>
  <c r="AI133" i="10"/>
  <c r="AI155" i="10"/>
  <c r="AI119" i="10"/>
  <c r="AI105" i="10"/>
  <c r="AI167" i="10"/>
  <c r="AI183" i="10"/>
  <c r="AI199" i="10"/>
  <c r="AI168" i="10"/>
  <c r="AI184" i="10"/>
  <c r="AI200" i="10"/>
  <c r="AI146" i="10"/>
  <c r="AI165" i="10"/>
  <c r="AI181" i="10"/>
  <c r="AI197" i="10"/>
  <c r="AI213" i="10"/>
  <c r="AI178" i="10"/>
  <c r="AI224" i="10"/>
  <c r="AI240" i="10"/>
  <c r="AI256" i="10"/>
  <c r="AI166" i="10"/>
  <c r="AI221" i="10"/>
  <c r="AI237" i="10"/>
  <c r="AI253" i="10"/>
  <c r="AI186" i="10"/>
  <c r="AI216" i="10"/>
  <c r="AI226" i="10"/>
  <c r="AI242" i="10"/>
  <c r="AI190" i="10"/>
  <c r="AI227" i="10"/>
  <c r="AI246" i="10"/>
  <c r="AI273" i="10"/>
  <c r="AI266" i="10"/>
  <c r="AI282" i="10"/>
  <c r="AI279" i="10"/>
  <c r="AI294" i="10"/>
  <c r="AI287" i="10"/>
  <c r="AI303" i="10"/>
  <c r="AI319" i="10"/>
  <c r="AI281" i="10"/>
  <c r="AI292" i="10"/>
  <c r="AI308" i="10"/>
  <c r="AI293" i="10"/>
  <c r="AI309" i="10"/>
  <c r="AI298" i="10"/>
  <c r="AI333" i="10"/>
  <c r="AI349" i="10"/>
  <c r="AI365" i="10"/>
  <c r="AI381" i="10"/>
  <c r="AI397" i="10"/>
  <c r="AI413" i="10"/>
  <c r="AI429" i="10"/>
  <c r="AI445" i="10"/>
  <c r="AI461" i="10"/>
  <c r="AI321" i="10"/>
  <c r="AI326" i="10"/>
  <c r="AI342" i="10"/>
  <c r="AI358" i="10"/>
  <c r="AI374" i="10"/>
  <c r="AI390" i="10"/>
  <c r="AI406" i="10"/>
  <c r="AI327" i="10"/>
  <c r="AI343" i="10"/>
  <c r="AI359" i="10"/>
  <c r="AI375" i="10"/>
  <c r="AI391" i="10"/>
  <c r="AI407" i="10"/>
  <c r="AI423" i="10"/>
  <c r="AI439" i="10"/>
  <c r="AI455" i="10"/>
  <c r="AI310" i="10"/>
  <c r="AI368" i="10"/>
  <c r="AI412" i="10"/>
  <c r="AI444" i="10"/>
  <c r="AI475" i="10"/>
  <c r="AI491" i="10"/>
  <c r="AI507" i="10"/>
  <c r="AI523" i="10"/>
  <c r="AI324" i="10"/>
  <c r="AI388" i="10"/>
  <c r="AI422" i="10"/>
  <c r="AI454" i="10"/>
  <c r="AI464" i="10"/>
  <c r="AI480" i="10"/>
  <c r="AI496" i="10"/>
  <c r="AI360" i="10"/>
  <c r="AI440" i="10"/>
  <c r="AI473" i="10"/>
  <c r="AI489" i="10"/>
  <c r="AI505" i="10"/>
  <c r="AI521" i="10"/>
  <c r="AI537" i="10"/>
  <c r="AI553" i="10"/>
  <c r="AI332" i="10"/>
  <c r="AI396" i="10"/>
  <c r="AI426" i="10"/>
  <c r="AI458" i="10"/>
  <c r="AI466" i="10"/>
  <c r="AI534" i="10"/>
  <c r="AI548" i="10"/>
  <c r="AI575" i="10"/>
  <c r="AI512" i="10"/>
  <c r="AI542" i="10"/>
  <c r="AI564" i="10"/>
  <c r="AI580" i="10"/>
  <c r="AI530" i="10"/>
  <c r="AI539" i="10"/>
  <c r="AI554" i="10"/>
  <c r="AI573" i="10"/>
  <c r="AI589" i="10"/>
  <c r="AI498" i="10"/>
  <c r="AI10" i="10"/>
  <c r="AI4" i="10"/>
  <c r="AI16" i="10"/>
  <c r="AI17" i="10"/>
  <c r="AI31" i="10"/>
  <c r="AI11" i="10"/>
  <c r="AI25" i="10"/>
  <c r="AI24" i="10"/>
  <c r="AI28" i="10"/>
  <c r="AI40" i="10"/>
  <c r="AI54" i="10"/>
  <c r="AI35" i="10"/>
  <c r="AI55" i="10"/>
  <c r="AI39" i="10"/>
  <c r="AI72" i="10"/>
  <c r="AI32" i="10"/>
  <c r="AI49" i="10"/>
  <c r="AI56" i="10"/>
  <c r="AI62" i="10"/>
  <c r="AI71" i="10"/>
  <c r="AI98" i="10"/>
  <c r="AI87" i="10"/>
  <c r="AI108" i="10"/>
  <c r="AI124" i="10"/>
  <c r="AI140" i="10"/>
  <c r="AI156" i="10"/>
  <c r="AI91" i="10"/>
  <c r="AI100" i="10"/>
  <c r="AI110" i="10"/>
  <c r="AI126" i="10"/>
  <c r="AI109" i="10"/>
  <c r="AI139" i="10"/>
  <c r="AI154" i="10"/>
  <c r="AI127" i="10"/>
  <c r="AI151" i="10"/>
  <c r="AI113" i="10"/>
  <c r="AI142" i="10"/>
  <c r="AI147" i="10"/>
  <c r="AI171" i="10"/>
  <c r="AI187" i="10"/>
  <c r="AI203" i="10"/>
  <c r="AI172" i="10"/>
  <c r="AI188" i="10"/>
  <c r="AI204" i="10"/>
  <c r="AI169" i="10"/>
  <c r="AI185" i="10"/>
  <c r="AI201" i="10"/>
  <c r="AI217" i="10"/>
  <c r="AI115" i="10"/>
  <c r="AI194" i="10"/>
  <c r="AI228" i="10"/>
  <c r="AI244" i="10"/>
  <c r="AI260" i="10"/>
  <c r="AI182" i="10"/>
  <c r="AI225" i="10"/>
  <c r="AI241" i="10"/>
  <c r="AI257" i="10"/>
  <c r="AI202" i="10"/>
  <c r="AI215" i="10"/>
  <c r="AI230" i="10"/>
  <c r="AI174" i="10"/>
  <c r="AI223" i="10"/>
  <c r="AI250" i="10"/>
  <c r="AI243" i="10"/>
  <c r="AI247" i="10"/>
  <c r="AI206" i="10"/>
  <c r="AI210" i="10"/>
  <c r="AI231" i="10"/>
  <c r="AI254" i="10"/>
  <c r="AI219" i="10"/>
  <c r="AI251" i="10"/>
  <c r="AI267" i="10"/>
  <c r="AI277" i="10"/>
  <c r="AI283" i="10"/>
  <c r="AI268" i="10"/>
  <c r="AI271" i="10"/>
  <c r="AI272" i="10"/>
  <c r="AI291" i="10"/>
  <c r="AI307" i="10"/>
  <c r="AI296" i="10"/>
  <c r="AI312" i="10"/>
  <c r="AI297" i="10"/>
  <c r="AI313" i="10"/>
  <c r="AI314" i="10"/>
  <c r="AI337" i="10"/>
  <c r="AI353" i="10"/>
  <c r="AI369" i="10"/>
  <c r="AI385" i="10"/>
  <c r="AI401" i="10"/>
  <c r="AI417" i="10"/>
  <c r="AI433" i="10"/>
  <c r="AI449" i="10"/>
  <c r="AI330" i="10"/>
  <c r="AI346" i="10"/>
  <c r="AI362" i="10"/>
  <c r="AI378" i="10"/>
  <c r="AI394" i="10"/>
  <c r="AI410" i="10"/>
  <c r="AI331" i="10"/>
  <c r="AI347" i="10"/>
  <c r="AI363" i="10"/>
  <c r="AI379" i="10"/>
  <c r="AI395" i="10"/>
  <c r="AI411" i="10"/>
  <c r="AI427" i="10"/>
  <c r="AI443" i="10"/>
  <c r="AI384" i="10"/>
  <c r="AI420" i="10"/>
  <c r="AI452" i="10"/>
  <c r="AI463" i="10"/>
  <c r="AI479" i="10"/>
  <c r="AI495" i="10"/>
  <c r="AI511" i="10"/>
  <c r="AI527" i="10"/>
  <c r="AI340" i="10"/>
  <c r="AI404" i="10"/>
  <c r="AI430" i="10"/>
  <c r="AI468" i="10"/>
  <c r="AI484" i="10"/>
  <c r="AI500" i="10"/>
  <c r="AI376" i="10"/>
  <c r="AI416" i="10"/>
  <c r="AI448" i="10"/>
  <c r="AI460" i="10"/>
  <c r="AI477" i="10"/>
  <c r="AI493" i="10"/>
  <c r="AI509" i="10"/>
  <c r="AI525" i="10"/>
  <c r="AI541" i="10"/>
  <c r="AI557" i="10"/>
  <c r="AI348" i="10"/>
  <c r="AI434" i="10"/>
  <c r="AI470" i="10"/>
  <c r="AI510" i="10"/>
  <c r="AI547" i="10"/>
  <c r="AI563" i="10"/>
  <c r="AI579" i="10"/>
  <c r="AI490" i="10"/>
  <c r="AI3" i="10"/>
  <c r="AI8" i="10"/>
  <c r="AI14" i="10"/>
  <c r="AI19" i="10"/>
  <c r="AI29" i="10"/>
  <c r="AI9" i="10"/>
  <c r="AI44" i="10"/>
  <c r="AI30" i="10"/>
  <c r="AI43" i="10"/>
  <c r="AI58" i="10"/>
  <c r="AI46" i="10"/>
  <c r="AI60" i="10"/>
  <c r="AI76" i="10"/>
  <c r="AI47" i="10"/>
  <c r="AI66" i="10"/>
  <c r="AI79" i="10"/>
  <c r="AI88" i="10"/>
  <c r="AI67" i="10"/>
  <c r="AI70" i="10"/>
  <c r="AI85" i="10"/>
  <c r="AI86" i="10"/>
  <c r="AI102" i="10"/>
  <c r="AI63" i="10"/>
  <c r="AI82" i="10"/>
  <c r="AI95" i="10"/>
  <c r="AI112" i="10"/>
  <c r="AI128" i="10"/>
  <c r="AI144" i="10"/>
  <c r="AI99" i="10"/>
  <c r="AI114" i="10"/>
  <c r="AI130" i="10"/>
  <c r="AI57" i="10"/>
  <c r="AI103" i="10"/>
  <c r="AI117" i="10"/>
  <c r="AI138" i="10"/>
  <c r="AI153" i="10"/>
  <c r="AI97" i="10"/>
  <c r="AI135" i="10"/>
  <c r="AI150" i="10"/>
  <c r="AI121" i="10"/>
  <c r="AI96" i="10"/>
  <c r="AI145" i="10"/>
  <c r="AI159" i="10"/>
  <c r="AI175" i="10"/>
  <c r="AI191" i="10"/>
  <c r="AI207" i="10"/>
  <c r="AI141" i="10"/>
  <c r="AI143" i="10"/>
  <c r="AI160" i="10"/>
  <c r="AI176" i="10"/>
  <c r="AI192" i="10"/>
  <c r="AI208" i="10"/>
  <c r="AI173" i="10"/>
  <c r="AI189" i="10"/>
  <c r="AI205" i="10"/>
  <c r="AI232" i="10"/>
  <c r="AI248" i="10"/>
  <c r="AI264" i="10"/>
  <c r="AI75" i="10"/>
  <c r="AI158" i="10"/>
  <c r="AI198" i="10"/>
  <c r="AI229" i="10"/>
  <c r="AI245" i="10"/>
  <c r="AI261" i="10"/>
  <c r="AI157" i="10"/>
  <c r="AI214" i="10"/>
  <c r="AI218" i="10"/>
  <c r="AI234" i="10"/>
  <c r="AI239" i="10"/>
  <c r="AI258" i="10"/>
  <c r="AI255" i="10"/>
  <c r="AI262" i="10"/>
  <c r="AI269" i="10"/>
  <c r="AI274" i="10"/>
  <c r="AI270" i="10"/>
  <c r="AI276" i="10"/>
  <c r="AI286" i="10"/>
  <c r="AI295" i="10"/>
  <c r="AI311" i="10"/>
  <c r="AI284" i="10"/>
  <c r="AI300" i="10"/>
  <c r="AI316" i="10"/>
  <c r="AI285" i="10"/>
  <c r="AI301" i="10"/>
  <c r="AI317" i="10"/>
  <c r="AI325" i="10"/>
  <c r="AI341" i="10"/>
  <c r="AI357" i="10"/>
  <c r="AI373" i="10"/>
  <c r="AI389" i="10"/>
  <c r="AI405" i="10"/>
  <c r="AI421" i="10"/>
  <c r="AI437" i="10"/>
  <c r="AI453" i="10"/>
  <c r="AI302" i="10"/>
  <c r="AI334" i="10"/>
  <c r="AI350" i="10"/>
  <c r="AI366" i="10"/>
  <c r="AI382" i="10"/>
  <c r="AI398" i="10"/>
  <c r="AI306" i="10"/>
  <c r="AI335" i="10"/>
  <c r="AI351" i="10"/>
  <c r="AI367" i="10"/>
  <c r="AI383" i="10"/>
  <c r="AI399" i="10"/>
  <c r="AI415" i="10"/>
  <c r="AI431" i="10"/>
  <c r="AI447" i="10"/>
  <c r="AI336" i="10"/>
  <c r="AI400" i="10"/>
  <c r="AI428" i="10"/>
  <c r="AI467" i="10"/>
  <c r="AI483" i="10"/>
  <c r="AI499" i="10"/>
  <c r="AI515" i="10"/>
  <c r="AI531" i="10"/>
  <c r="AI356" i="10"/>
  <c r="AI438" i="10"/>
  <c r="AI462" i="10"/>
  <c r="AI472" i="10"/>
  <c r="AI488" i="10"/>
  <c r="AI504" i="10"/>
  <c r="AI328" i="10"/>
  <c r="AI392" i="10"/>
  <c r="AI424" i="10"/>
  <c r="AI456" i="10"/>
  <c r="AI459" i="10"/>
  <c r="AI465" i="10"/>
  <c r="AI481" i="10"/>
  <c r="AI497" i="10"/>
  <c r="AI513" i="10"/>
  <c r="AI529" i="10"/>
  <c r="AI545" i="10"/>
  <c r="AI364" i="10"/>
  <c r="AI442" i="10"/>
  <c r="AI474" i="10"/>
  <c r="AI486" i="10"/>
  <c r="AI518" i="10"/>
  <c r="AI546" i="10"/>
  <c r="AI567" i="10"/>
  <c r="AI583" i="10"/>
  <c r="AI528" i="10"/>
  <c r="AI544" i="10"/>
  <c r="AI559" i="10"/>
  <c r="AI572" i="10"/>
  <c r="AI588" i="10"/>
  <c r="AI478" i="10"/>
  <c r="AI514" i="10"/>
  <c r="AI556" i="10"/>
  <c r="AI565" i="10"/>
  <c r="AI581" i="10"/>
  <c r="AI508" i="10"/>
  <c r="AI552" i="10"/>
  <c r="AI562" i="10"/>
  <c r="AI578" i="10"/>
  <c r="AI587" i="10"/>
  <c r="AI7" i="10"/>
  <c r="AI15" i="10"/>
  <c r="AI5" i="10"/>
  <c r="AI23" i="10"/>
  <c r="AI33" i="10"/>
  <c r="AI26" i="10"/>
  <c r="AI34" i="10"/>
  <c r="AI22" i="10"/>
  <c r="AI48" i="10"/>
  <c r="AI37" i="10"/>
  <c r="AI42" i="10"/>
  <c r="AI64" i="10"/>
  <c r="AI80" i="10"/>
  <c r="AI45" i="10"/>
  <c r="AI53" i="10"/>
  <c r="AI65" i="10"/>
  <c r="AI78" i="10"/>
  <c r="AI92" i="10"/>
  <c r="AI90" i="10"/>
  <c r="AI116" i="10"/>
  <c r="AI132" i="10"/>
  <c r="AI148" i="10"/>
  <c r="AI52" i="10"/>
  <c r="AI83" i="10"/>
  <c r="AI118" i="10"/>
  <c r="AI134" i="10"/>
  <c r="AI73" i="10"/>
  <c r="AI125" i="10"/>
  <c r="AI137" i="10"/>
  <c r="AI93" i="10"/>
  <c r="AI111" i="10"/>
  <c r="AI149" i="10"/>
  <c r="AI129" i="10"/>
  <c r="AI123" i="10"/>
  <c r="AI163" i="10"/>
  <c r="AI179" i="10"/>
  <c r="AI195" i="10"/>
  <c r="AI131" i="10"/>
  <c r="AI164" i="10"/>
  <c r="AI180" i="10"/>
  <c r="AI196" i="10"/>
  <c r="AI107" i="10"/>
  <c r="AI161" i="10"/>
  <c r="AI177" i="10"/>
  <c r="AI193" i="10"/>
  <c r="AI209" i="10"/>
  <c r="AI162" i="10"/>
  <c r="AI220" i="10"/>
  <c r="AI236" i="10"/>
  <c r="AI252" i="10"/>
  <c r="AI233" i="10"/>
  <c r="AI249" i="10"/>
  <c r="AI265" i="10"/>
  <c r="AI170" i="10"/>
  <c r="AI222" i="10"/>
  <c r="AI238" i="10"/>
  <c r="AI212" i="10"/>
  <c r="AI211" i="10"/>
  <c r="AI263" i="10"/>
  <c r="AI259" i="10"/>
  <c r="AI278" i="10"/>
  <c r="AI275" i="10"/>
  <c r="AI235" i="10"/>
  <c r="AI280" i="10"/>
  <c r="AI290" i="10"/>
  <c r="AI299" i="10"/>
  <c r="AI315" i="10"/>
  <c r="AI288" i="10"/>
  <c r="AI304" i="10"/>
  <c r="AI320" i="10"/>
  <c r="AI289" i="10"/>
  <c r="AI305" i="10"/>
  <c r="AI329" i="10"/>
  <c r="AI345" i="10"/>
  <c r="AI361" i="10"/>
  <c r="AI377" i="10"/>
  <c r="AI393" i="10"/>
  <c r="AI409" i="10"/>
  <c r="AI425" i="10"/>
  <c r="AI441" i="10"/>
  <c r="AI457" i="10"/>
  <c r="AI318" i="10"/>
  <c r="AI322" i="10"/>
  <c r="AI338" i="10"/>
  <c r="AI354" i="10"/>
  <c r="AI370" i="10"/>
  <c r="AI386" i="10"/>
  <c r="AI402" i="10"/>
  <c r="AI323" i="10"/>
  <c r="AI339" i="10"/>
  <c r="AI355" i="10"/>
  <c r="AI371" i="10"/>
  <c r="AI387" i="10"/>
  <c r="AI403" i="10"/>
  <c r="AI419" i="10"/>
  <c r="AI435" i="10"/>
  <c r="AI451" i="10"/>
  <c r="AI352" i="10"/>
  <c r="AI436" i="10"/>
  <c r="AI471" i="10"/>
  <c r="AI487" i="10"/>
  <c r="AI503" i="10"/>
  <c r="AI519" i="10"/>
  <c r="AI535" i="10"/>
  <c r="AI372" i="10"/>
  <c r="AI414" i="10"/>
  <c r="AI446" i="10"/>
  <c r="AI476" i="10"/>
  <c r="AI492" i="10"/>
  <c r="AI344" i="10"/>
  <c r="AI408" i="10"/>
  <c r="AI432" i="10"/>
  <c r="AI469" i="10"/>
  <c r="AI485" i="10"/>
  <c r="AI501" i="10"/>
  <c r="AI517" i="10"/>
  <c r="AI533" i="10"/>
  <c r="AI549" i="10"/>
  <c r="AI380" i="10"/>
  <c r="AI418" i="10"/>
  <c r="AI450" i="10"/>
  <c r="AI502" i="10"/>
  <c r="AI526" i="10"/>
  <c r="AI571" i="10"/>
  <c r="AI536" i="10"/>
  <c r="AI543" i="10"/>
  <c r="AI558" i="10"/>
  <c r="AI560" i="10"/>
  <c r="AI576" i="10"/>
  <c r="AI494" i="10"/>
  <c r="AI522" i="10"/>
  <c r="AI540" i="10"/>
  <c r="AI555" i="10"/>
  <c r="AI520" i="10"/>
  <c r="AI506" i="10"/>
  <c r="AI538" i="10"/>
  <c r="AI482" i="10"/>
  <c r="AI524" i="10"/>
  <c r="AI532" i="10"/>
  <c r="AI551" i="10"/>
  <c r="AI601" i="10"/>
  <c r="AI595" i="10"/>
  <c r="AI568" i="10"/>
  <c r="AI584" i="10"/>
  <c r="AI561" i="10"/>
  <c r="AI577" i="10"/>
  <c r="AI593" i="10"/>
  <c r="AI600" i="10"/>
  <c r="AI2" i="10"/>
  <c r="AI592" i="10"/>
  <c r="AI594" i="10"/>
  <c r="AI599" i="10"/>
  <c r="AI566" i="10"/>
  <c r="AI570" i="10"/>
  <c r="AI574" i="10"/>
  <c r="AI582" i="10"/>
  <c r="AI586" i="10"/>
  <c r="AI590" i="10"/>
  <c r="AI569" i="10"/>
  <c r="AI585" i="10"/>
  <c r="AI516" i="10"/>
  <c r="AI550" i="10"/>
  <c r="AI591" i="10"/>
  <c r="AI597" i="10"/>
  <c r="AI598" i="10"/>
  <c r="AI596" i="10"/>
  <c r="AG6" i="9"/>
  <c r="AG22" i="9"/>
  <c r="AG38" i="9"/>
  <c r="AG54" i="9"/>
  <c r="AG66" i="9"/>
  <c r="AG82" i="9"/>
  <c r="AG98" i="9"/>
  <c r="AG114" i="9"/>
  <c r="AG11" i="9"/>
  <c r="AG27" i="9"/>
  <c r="AG43" i="9"/>
  <c r="AG59" i="9"/>
  <c r="AG75" i="9"/>
  <c r="AG91" i="9"/>
  <c r="AG107" i="9"/>
  <c r="AG123" i="9"/>
  <c r="AG12" i="9"/>
  <c r="AG28" i="9"/>
  <c r="AG44" i="9"/>
  <c r="AG60" i="9"/>
  <c r="AG76" i="9"/>
  <c r="AG92" i="9"/>
  <c r="AG108" i="9"/>
  <c r="AG124" i="9"/>
  <c r="AG140" i="9"/>
  <c r="AG5" i="9"/>
  <c r="AG21" i="9"/>
  <c r="AG37" i="9"/>
  <c r="AG53" i="9"/>
  <c r="AG69" i="9"/>
  <c r="AG85" i="9"/>
  <c r="AG101" i="9"/>
  <c r="AG117" i="9"/>
  <c r="AG133" i="9"/>
  <c r="AG156" i="9"/>
  <c r="AG172" i="9"/>
  <c r="AG188" i="9"/>
  <c r="AG204" i="9"/>
  <c r="AG220" i="9"/>
  <c r="AG236" i="9"/>
  <c r="AG252" i="9"/>
  <c r="AG268" i="9"/>
  <c r="AG142" i="9"/>
  <c r="AG161" i="9"/>
  <c r="AG177" i="9"/>
  <c r="AG193" i="9"/>
  <c r="AG209" i="9"/>
  <c r="AG225" i="9"/>
  <c r="AG241" i="9"/>
  <c r="AG257" i="9"/>
  <c r="AG273" i="9"/>
  <c r="AG139" i="9"/>
  <c r="AG154" i="9"/>
  <c r="AG170" i="9"/>
  <c r="AG186" i="9"/>
  <c r="AG202" i="9"/>
  <c r="AG218" i="9"/>
  <c r="AG234" i="9"/>
  <c r="AG250" i="9"/>
  <c r="AG266" i="9"/>
  <c r="AG282" i="9"/>
  <c r="AG298" i="9"/>
  <c r="AG151" i="9"/>
  <c r="AG167" i="9"/>
  <c r="AG183" i="9"/>
  <c r="AG199" i="9"/>
  <c r="AG215" i="9"/>
  <c r="AG231" i="9"/>
  <c r="AG247" i="9"/>
  <c r="AG263" i="9"/>
  <c r="AG279" i="9"/>
  <c r="AG297" i="9"/>
  <c r="AG312" i="9"/>
  <c r="AG328" i="9"/>
  <c r="AG344" i="9"/>
  <c r="AG360" i="9"/>
  <c r="AG376" i="9"/>
  <c r="AG392" i="9"/>
  <c r="AG408" i="9"/>
  <c r="AG424" i="9"/>
  <c r="AG440" i="9"/>
  <c r="AG456" i="9"/>
  <c r="AG472" i="9"/>
  <c r="AG488" i="9"/>
  <c r="AG504" i="9"/>
  <c r="AG520" i="9"/>
  <c r="AG536" i="9"/>
  <c r="AG293" i="9"/>
  <c r="AG309" i="9"/>
  <c r="AG325" i="9"/>
  <c r="AG341" i="9"/>
  <c r="AG357" i="9"/>
  <c r="AG373" i="9"/>
  <c r="AG389" i="9"/>
  <c r="AG405" i="9"/>
  <c r="AG421" i="9"/>
  <c r="AG437" i="9"/>
  <c r="AG453" i="9"/>
  <c r="AG469" i="9"/>
  <c r="AG485" i="9"/>
  <c r="AG501" i="9"/>
  <c r="AG517" i="9"/>
  <c r="AG533" i="9"/>
  <c r="AG302" i="9"/>
  <c r="AG318" i="9"/>
  <c r="AG334" i="9"/>
  <c r="AG350" i="9"/>
  <c r="AG366" i="9"/>
  <c r="AG382" i="9"/>
  <c r="AG398" i="9"/>
  <c r="AG414" i="9"/>
  <c r="AG430" i="9"/>
  <c r="AG446" i="9"/>
  <c r="AG462" i="9"/>
  <c r="AG478" i="9"/>
  <c r="AG494" i="9"/>
  <c r="AG510" i="9"/>
  <c r="AG526" i="9"/>
  <c r="AG542" i="9"/>
  <c r="AG558" i="9"/>
  <c r="AG574" i="9"/>
  <c r="AG284" i="9"/>
  <c r="AG299" i="9"/>
  <c r="AG307" i="9"/>
  <c r="AG323" i="9"/>
  <c r="AG339" i="9"/>
  <c r="AG355" i="9"/>
  <c r="AG371" i="9"/>
  <c r="AG387" i="9"/>
  <c r="AG403" i="9"/>
  <c r="AG419" i="9"/>
  <c r="AG435" i="9"/>
  <c r="AG451" i="9"/>
  <c r="AG467" i="9"/>
  <c r="AG483" i="9"/>
  <c r="AG499" i="9"/>
  <c r="AG515" i="9"/>
  <c r="AG569" i="9"/>
  <c r="AG593" i="9"/>
  <c r="AG70" i="9"/>
  <c r="AG86" i="9"/>
  <c r="AG102" i="9"/>
  <c r="AG118" i="9"/>
  <c r="AG15" i="9"/>
  <c r="AG31" i="9"/>
  <c r="AG47" i="9"/>
  <c r="AG63" i="9"/>
  <c r="AG79" i="9"/>
  <c r="AG95" i="9"/>
  <c r="AG111" i="9"/>
  <c r="AG127" i="9"/>
  <c r="AG16" i="9"/>
  <c r="AG32" i="9"/>
  <c r="AG48" i="9"/>
  <c r="AG64" i="9"/>
  <c r="AG80" i="9"/>
  <c r="AG96" i="9"/>
  <c r="AG112" i="9"/>
  <c r="AG128" i="9"/>
  <c r="AG144" i="9"/>
  <c r="AG9" i="9"/>
  <c r="AG25" i="9"/>
  <c r="AG41" i="9"/>
  <c r="AG57" i="9"/>
  <c r="AG73" i="9"/>
  <c r="AG89" i="9"/>
  <c r="AG105" i="9"/>
  <c r="AG121" i="9"/>
  <c r="AG137" i="9"/>
  <c r="AG160" i="9"/>
  <c r="AG176" i="9"/>
  <c r="AG192" i="9"/>
  <c r="AG208" i="9"/>
  <c r="AG224" i="9"/>
  <c r="AG240" i="9"/>
  <c r="AG256" i="9"/>
  <c r="AG272" i="9"/>
  <c r="AG141" i="9"/>
  <c r="AG149" i="9"/>
  <c r="AG165" i="9"/>
  <c r="AG181" i="9"/>
  <c r="AG197" i="9"/>
  <c r="AG213" i="9"/>
  <c r="AG229" i="9"/>
  <c r="AG245" i="9"/>
  <c r="AG261" i="9"/>
  <c r="AG277" i="9"/>
  <c r="AG130" i="9"/>
  <c r="AG158" i="9"/>
  <c r="AG174" i="9"/>
  <c r="AG190" i="9"/>
  <c r="AG206" i="9"/>
  <c r="AG222" i="9"/>
  <c r="AG238" i="9"/>
  <c r="AG254" i="9"/>
  <c r="AG270" i="9"/>
  <c r="AG286" i="9"/>
  <c r="AG155" i="9"/>
  <c r="AG171" i="9"/>
  <c r="AG187" i="9"/>
  <c r="AG203" i="9"/>
  <c r="AG219" i="9"/>
  <c r="AG235" i="9"/>
  <c r="AG251" i="9"/>
  <c r="AG267" i="9"/>
  <c r="AG283" i="9"/>
  <c r="AG296" i="9"/>
  <c r="AG300" i="9"/>
  <c r="AG316" i="9"/>
  <c r="AG332" i="9"/>
  <c r="AG348" i="9"/>
  <c r="AG364" i="9"/>
  <c r="AG380" i="9"/>
  <c r="AG396" i="9"/>
  <c r="AG412" i="9"/>
  <c r="AG428" i="9"/>
  <c r="AG444" i="9"/>
  <c r="AG460" i="9"/>
  <c r="AG476" i="9"/>
  <c r="AG492" i="9"/>
  <c r="AG508" i="9"/>
  <c r="AG524" i="9"/>
  <c r="AG292" i="9"/>
  <c r="AG313" i="9"/>
  <c r="AG329" i="9"/>
  <c r="AG345" i="9"/>
  <c r="AG361" i="9"/>
  <c r="AG377" i="9"/>
  <c r="AG393" i="9"/>
  <c r="AG409" i="9"/>
  <c r="AG425" i="9"/>
  <c r="AG441" i="9"/>
  <c r="AG457" i="9"/>
  <c r="AG473" i="9"/>
  <c r="AG489" i="9"/>
  <c r="AG505" i="9"/>
  <c r="AG521" i="9"/>
  <c r="AG537" i="9"/>
  <c r="AG280" i="9"/>
  <c r="AG289" i="9"/>
  <c r="AG306" i="9"/>
  <c r="AG322" i="9"/>
  <c r="AG338" i="9"/>
  <c r="AG354" i="9"/>
  <c r="AG370" i="9"/>
  <c r="AG386" i="9"/>
  <c r="AG402" i="9"/>
  <c r="AG418" i="9"/>
  <c r="AG434" i="9"/>
  <c r="AG450" i="9"/>
  <c r="AG466" i="9"/>
  <c r="AG482" i="9"/>
  <c r="AG498" i="9"/>
  <c r="AG514" i="9"/>
  <c r="AG530" i="9"/>
  <c r="AG546" i="9"/>
  <c r="AG562" i="9"/>
  <c r="AG578" i="9"/>
  <c r="AG311" i="9"/>
  <c r="AG327" i="9"/>
  <c r="AG343" i="9"/>
  <c r="AG359" i="9"/>
  <c r="AG375" i="9"/>
  <c r="AG391" i="9"/>
  <c r="AG407" i="9"/>
  <c r="AG423" i="9"/>
  <c r="AG439" i="9"/>
  <c r="AG455" i="9"/>
  <c r="AG471" i="9"/>
  <c r="AG487" i="9"/>
  <c r="AG503" i="9"/>
  <c r="AG519" i="9"/>
  <c r="AG553" i="9"/>
  <c r="AG568" i="9"/>
  <c r="AG597" i="9"/>
  <c r="AG58" i="9"/>
  <c r="AG74" i="9"/>
  <c r="AG90" i="9"/>
  <c r="AG106" i="9"/>
  <c r="AG122" i="9"/>
  <c r="AG3" i="9"/>
  <c r="AG19" i="9"/>
  <c r="AG35" i="9"/>
  <c r="AG51" i="9"/>
  <c r="AG67" i="9"/>
  <c r="AG83" i="9"/>
  <c r="AG99" i="9"/>
  <c r="AG115" i="9"/>
  <c r="AG131" i="9"/>
  <c r="AG4" i="9"/>
  <c r="AG20" i="9"/>
  <c r="AG36" i="9"/>
  <c r="AG52" i="9"/>
  <c r="AG68" i="9"/>
  <c r="AG84" i="9"/>
  <c r="AG100" i="9"/>
  <c r="AG116" i="9"/>
  <c r="AG132" i="9"/>
  <c r="AG13" i="9"/>
  <c r="AG29" i="9"/>
  <c r="AG45" i="9"/>
  <c r="AG61" i="9"/>
  <c r="AG77" i="9"/>
  <c r="AG93" i="9"/>
  <c r="AG109" i="9"/>
  <c r="AG125" i="9"/>
  <c r="AG148" i="9"/>
  <c r="AG164" i="9"/>
  <c r="AG180" i="9"/>
  <c r="AG196" i="9"/>
  <c r="AG212" i="9"/>
  <c r="AG228" i="9"/>
  <c r="AG244" i="9"/>
  <c r="AG260" i="9"/>
  <c r="AG153" i="9"/>
  <c r="AG169" i="9"/>
  <c r="AG185" i="9"/>
  <c r="AG201" i="9"/>
  <c r="AG217" i="9"/>
  <c r="AG233" i="9"/>
  <c r="AG249" i="9"/>
  <c r="AG265" i="9"/>
  <c r="AG281" i="9"/>
  <c r="AG146" i="9"/>
  <c r="AG162" i="9"/>
  <c r="AG178" i="9"/>
  <c r="AG194" i="9"/>
  <c r="AG210" i="9"/>
  <c r="AG226" i="9"/>
  <c r="AG242" i="9"/>
  <c r="AG258" i="9"/>
  <c r="AG274" i="9"/>
  <c r="AG290" i="9"/>
  <c r="AG134" i="9"/>
  <c r="AG159" i="9"/>
  <c r="AG175" i="9"/>
  <c r="AG191" i="9"/>
  <c r="AG207" i="9"/>
  <c r="AG223" i="9"/>
  <c r="AG239" i="9"/>
  <c r="AG255" i="9"/>
  <c r="AG271" i="9"/>
  <c r="AG287" i="9"/>
  <c r="AG295" i="9"/>
  <c r="AG304" i="9"/>
  <c r="AG320" i="9"/>
  <c r="AG336" i="9"/>
  <c r="AG352" i="9"/>
  <c r="AG368" i="9"/>
  <c r="AG384" i="9"/>
  <c r="AG400" i="9"/>
  <c r="AG416" i="9"/>
  <c r="AG432" i="9"/>
  <c r="AG448" i="9"/>
  <c r="AG464" i="9"/>
  <c r="AG480" i="9"/>
  <c r="AG496" i="9"/>
  <c r="AG512" i="9"/>
  <c r="AG528" i="9"/>
  <c r="AG291" i="9"/>
  <c r="AG301" i="9"/>
  <c r="AG317" i="9"/>
  <c r="AG333" i="9"/>
  <c r="AG349" i="9"/>
  <c r="AG365" i="9"/>
  <c r="AG381" i="9"/>
  <c r="AG397" i="9"/>
  <c r="AG413" i="9"/>
  <c r="AG429" i="9"/>
  <c r="AG445" i="9"/>
  <c r="AG461" i="9"/>
  <c r="AG477" i="9"/>
  <c r="AG493" i="9"/>
  <c r="AG509" i="9"/>
  <c r="AG525" i="9"/>
  <c r="AG541" i="9"/>
  <c r="AG285" i="9"/>
  <c r="AG288" i="9"/>
  <c r="AG310" i="9"/>
  <c r="AG326" i="9"/>
  <c r="AG342" i="9"/>
  <c r="AG358" i="9"/>
  <c r="AG374" i="9"/>
  <c r="AG390" i="9"/>
  <c r="AG406" i="9"/>
  <c r="AG422" i="9"/>
  <c r="AG10" i="9"/>
  <c r="AG14" i="9"/>
  <c r="AG18" i="9"/>
  <c r="AG26" i="9"/>
  <c r="AG30" i="9"/>
  <c r="AG34" i="9"/>
  <c r="AG42" i="9"/>
  <c r="AG46" i="9"/>
  <c r="AG50" i="9"/>
  <c r="AG62" i="9"/>
  <c r="AG78" i="9"/>
  <c r="AG94" i="9"/>
  <c r="AG110" i="9"/>
  <c r="AG126" i="9"/>
  <c r="AG7" i="9"/>
  <c r="AG23" i="9"/>
  <c r="AG39" i="9"/>
  <c r="AG55" i="9"/>
  <c r="AG71" i="9"/>
  <c r="AG87" i="9"/>
  <c r="AG103" i="9"/>
  <c r="AG119" i="9"/>
  <c r="AG135" i="9"/>
  <c r="AG8" i="9"/>
  <c r="AG24" i="9"/>
  <c r="AG40" i="9"/>
  <c r="AG56" i="9"/>
  <c r="AG72" i="9"/>
  <c r="AG88" i="9"/>
  <c r="AG104" i="9"/>
  <c r="AG120" i="9"/>
  <c r="AG136" i="9"/>
  <c r="AG17" i="9"/>
  <c r="AG33" i="9"/>
  <c r="AG49" i="9"/>
  <c r="AG65" i="9"/>
  <c r="AG81" i="9"/>
  <c r="AG97" i="9"/>
  <c r="AG113" i="9"/>
  <c r="AG129" i="9"/>
  <c r="AG145" i="9"/>
  <c r="AG152" i="9"/>
  <c r="AG168" i="9"/>
  <c r="AG184" i="9"/>
  <c r="AG200" i="9"/>
  <c r="AG216" i="9"/>
  <c r="AG232" i="9"/>
  <c r="AG248" i="9"/>
  <c r="AG264" i="9"/>
  <c r="AG143" i="9"/>
  <c r="AG157" i="9"/>
  <c r="AG173" i="9"/>
  <c r="AG189" i="9"/>
  <c r="AG205" i="9"/>
  <c r="AG221" i="9"/>
  <c r="AG237" i="9"/>
  <c r="AG253" i="9"/>
  <c r="AG269" i="9"/>
  <c r="AG138" i="9"/>
  <c r="AG150" i="9"/>
  <c r="AG166" i="9"/>
  <c r="AG182" i="9"/>
  <c r="AG198" i="9"/>
  <c r="AG214" i="9"/>
  <c r="AG230" i="9"/>
  <c r="AG246" i="9"/>
  <c r="AG262" i="9"/>
  <c r="AG278" i="9"/>
  <c r="AG294" i="9"/>
  <c r="AG147" i="9"/>
  <c r="AG163" i="9"/>
  <c r="AG179" i="9"/>
  <c r="AG195" i="9"/>
  <c r="AG211" i="9"/>
  <c r="AG227" i="9"/>
  <c r="AG243" i="9"/>
  <c r="AG259" i="9"/>
  <c r="AG275" i="9"/>
  <c r="AG308" i="9"/>
  <c r="AG324" i="9"/>
  <c r="AG340" i="9"/>
  <c r="AG356" i="9"/>
  <c r="AG372" i="9"/>
  <c r="AG388" i="9"/>
  <c r="AG404" i="9"/>
  <c r="AG420" i="9"/>
  <c r="AG436" i="9"/>
  <c r="AG452" i="9"/>
  <c r="AG468" i="9"/>
  <c r="AG484" i="9"/>
  <c r="AG500" i="9"/>
  <c r="AG516" i="9"/>
  <c r="AG532" i="9"/>
  <c r="AG276" i="9"/>
  <c r="AG305" i="9"/>
  <c r="AG321" i="9"/>
  <c r="AG337" i="9"/>
  <c r="AG353" i="9"/>
  <c r="AG369" i="9"/>
  <c r="AG385" i="9"/>
  <c r="AG401" i="9"/>
  <c r="AG417" i="9"/>
  <c r="AG433" i="9"/>
  <c r="AG449" i="9"/>
  <c r="AG465" i="9"/>
  <c r="AG481" i="9"/>
  <c r="AG497" i="9"/>
  <c r="AG513" i="9"/>
  <c r="AG529" i="9"/>
  <c r="AG314" i="9"/>
  <c r="AG330" i="9"/>
  <c r="AG346" i="9"/>
  <c r="AG362" i="9"/>
  <c r="AG378" i="9"/>
  <c r="AG394" i="9"/>
  <c r="AG410" i="9"/>
  <c r="AG426" i="9"/>
  <c r="AG442" i="9"/>
  <c r="AG458" i="9"/>
  <c r="AG474" i="9"/>
  <c r="AG490" i="9"/>
  <c r="AG506" i="9"/>
  <c r="AG522" i="9"/>
  <c r="AG538" i="9"/>
  <c r="AG554" i="9"/>
  <c r="AG570" i="9"/>
  <c r="AG303" i="9"/>
  <c r="AG319" i="9"/>
  <c r="AG335" i="9"/>
  <c r="AG351" i="9"/>
  <c r="AG367" i="9"/>
  <c r="AG383" i="9"/>
  <c r="AG399" i="9"/>
  <c r="AG415" i="9"/>
  <c r="AG431" i="9"/>
  <c r="AG447" i="9"/>
  <c r="AG463" i="9"/>
  <c r="AG479" i="9"/>
  <c r="AG495" i="9"/>
  <c r="AG507" i="9"/>
  <c r="AG523" i="9"/>
  <c r="AG531" i="9"/>
  <c r="AG552" i="9"/>
  <c r="AG2" i="9"/>
  <c r="AG548" i="9"/>
  <c r="AG563" i="9"/>
  <c r="AG582" i="9"/>
  <c r="AG598" i="9"/>
  <c r="AG561" i="9"/>
  <c r="AG576" i="9"/>
  <c r="AG587" i="9"/>
  <c r="AG556" i="9"/>
  <c r="AG571" i="9"/>
  <c r="AG588" i="9"/>
  <c r="AG438" i="9"/>
  <c r="AG454" i="9"/>
  <c r="AG470" i="9"/>
  <c r="AG486" i="9"/>
  <c r="AG502" i="9"/>
  <c r="AG518" i="9"/>
  <c r="AG534" i="9"/>
  <c r="AG550" i="9"/>
  <c r="AG566" i="9"/>
  <c r="AG551" i="9"/>
  <c r="AG535" i="9"/>
  <c r="AG547" i="9"/>
  <c r="AG581" i="9"/>
  <c r="AG586" i="9"/>
  <c r="AG545" i="9"/>
  <c r="AG560" i="9"/>
  <c r="AG575" i="9"/>
  <c r="AG591" i="9"/>
  <c r="AG539" i="9"/>
  <c r="AG555" i="9"/>
  <c r="AG592" i="9"/>
  <c r="AG315" i="9"/>
  <c r="AG331" i="9"/>
  <c r="AG347" i="9"/>
  <c r="AG363" i="9"/>
  <c r="AG379" i="9"/>
  <c r="AG395" i="9"/>
  <c r="AG411" i="9"/>
  <c r="AG427" i="9"/>
  <c r="AG443" i="9"/>
  <c r="AG459" i="9"/>
  <c r="AG475" i="9"/>
  <c r="AG491" i="9"/>
  <c r="AG567" i="9"/>
  <c r="AG589" i="9"/>
  <c r="AG565" i="9"/>
  <c r="AG580" i="9"/>
  <c r="AG590" i="9"/>
  <c r="AG544" i="9"/>
  <c r="AG559" i="9"/>
  <c r="AG595" i="9"/>
  <c r="AG573" i="9"/>
  <c r="AG596" i="9"/>
  <c r="AG511" i="9"/>
  <c r="AG527" i="9"/>
  <c r="AG585" i="9"/>
  <c r="AG601" i="9"/>
  <c r="AG549" i="9"/>
  <c r="AG564" i="9"/>
  <c r="AG579" i="9"/>
  <c r="AG594" i="9"/>
  <c r="AG540" i="9"/>
  <c r="AG543" i="9"/>
  <c r="AG577" i="9"/>
  <c r="AG583" i="9"/>
  <c r="AG599" i="9"/>
  <c r="AG557" i="9"/>
  <c r="AG572" i="9"/>
  <c r="AG584" i="9"/>
  <c r="AG600" i="9"/>
  <c r="AH1" i="8"/>
  <c r="AH1" i="9"/>
  <c r="AJ1" i="7"/>
  <c r="AJ1" i="10"/>
  <c r="AJ9" i="10" l="1"/>
  <c r="AJ3" i="10"/>
  <c r="AJ10" i="10"/>
  <c r="AJ15" i="10"/>
  <c r="AJ16" i="10"/>
  <c r="AJ30" i="10"/>
  <c r="AJ19" i="10"/>
  <c r="AJ24" i="10"/>
  <c r="AJ21" i="10"/>
  <c r="AJ39" i="10"/>
  <c r="AJ31" i="10"/>
  <c r="AJ25" i="10"/>
  <c r="AJ45" i="10"/>
  <c r="AJ53" i="10"/>
  <c r="AJ54" i="10"/>
  <c r="AJ33" i="10"/>
  <c r="AJ37" i="10"/>
  <c r="AJ71" i="10"/>
  <c r="AJ61" i="10"/>
  <c r="AJ81" i="10"/>
  <c r="AJ72" i="10"/>
  <c r="AJ97" i="10"/>
  <c r="AJ96" i="10"/>
  <c r="AJ107" i="10"/>
  <c r="AJ123" i="10"/>
  <c r="AJ139" i="10"/>
  <c r="AJ155" i="10"/>
  <c r="AJ70" i="10"/>
  <c r="AJ109" i="10"/>
  <c r="AJ125" i="10"/>
  <c r="AJ92" i="10"/>
  <c r="AJ120" i="10"/>
  <c r="AJ140" i="10"/>
  <c r="AJ106" i="10"/>
  <c r="AJ137" i="10"/>
  <c r="AJ152" i="10"/>
  <c r="AJ77" i="10"/>
  <c r="AJ124" i="10"/>
  <c r="AJ110" i="10"/>
  <c r="AJ149" i="10"/>
  <c r="AJ157" i="10"/>
  <c r="AJ170" i="10"/>
  <c r="AJ186" i="10"/>
  <c r="AJ202" i="10"/>
  <c r="AJ118" i="10"/>
  <c r="AJ171" i="10"/>
  <c r="AJ187" i="10"/>
  <c r="AJ203" i="10"/>
  <c r="AJ100" i="10"/>
  <c r="AJ168" i="10"/>
  <c r="AJ184" i="10"/>
  <c r="AJ200" i="10"/>
  <c r="AJ216" i="10"/>
  <c r="AJ197" i="10"/>
  <c r="AJ211" i="10"/>
  <c r="AJ227" i="10"/>
  <c r="AJ243" i="10"/>
  <c r="AJ259" i="10"/>
  <c r="AJ185" i="10"/>
  <c r="AJ224" i="10"/>
  <c r="AJ240" i="10"/>
  <c r="AJ256" i="10"/>
  <c r="AJ134" i="10"/>
  <c r="AJ205" i="10"/>
  <c r="AJ229" i="10"/>
  <c r="AJ245" i="10"/>
  <c r="AJ193" i="10"/>
  <c r="AJ226" i="10"/>
  <c r="AJ261" i="10"/>
  <c r="AJ265" i="10"/>
  <c r="AJ258" i="10"/>
  <c r="AJ214" i="10"/>
  <c r="AJ234" i="10"/>
  <c r="AJ177" i="10"/>
  <c r="AJ222" i="10"/>
  <c r="AJ270" i="10"/>
  <c r="AJ276" i="10"/>
  <c r="AJ246" i="10"/>
  <c r="AJ282" i="10"/>
  <c r="AJ262" i="10"/>
  <c r="AJ297" i="10"/>
  <c r="AJ290" i="10"/>
  <c r="AJ306" i="10"/>
  <c r="AJ295" i="10"/>
  <c r="AJ311" i="10"/>
  <c r="AJ296" i="10"/>
  <c r="AJ312" i="10"/>
  <c r="AJ317" i="10"/>
  <c r="AJ336" i="10"/>
  <c r="AJ352" i="10"/>
  <c r="AJ368" i="10"/>
  <c r="AJ384" i="10"/>
  <c r="AJ400" i="10"/>
  <c r="AJ416" i="10"/>
  <c r="AJ432" i="10"/>
  <c r="AJ448" i="10"/>
  <c r="AJ329" i="10"/>
  <c r="AJ345" i="10"/>
  <c r="AJ361" i="10"/>
  <c r="AJ377" i="10"/>
  <c r="AJ393" i="10"/>
  <c r="AJ409" i="10"/>
  <c r="AJ320" i="10"/>
  <c r="AJ330" i="10"/>
  <c r="AJ346" i="10"/>
  <c r="AJ362" i="10"/>
  <c r="AJ378" i="10"/>
  <c r="AJ394" i="10"/>
  <c r="AJ410" i="10"/>
  <c r="AJ426" i="10"/>
  <c r="AJ442" i="10"/>
  <c r="AJ458" i="10"/>
  <c r="AJ323" i="10"/>
  <c r="AJ387" i="10"/>
  <c r="AJ431" i="10"/>
  <c r="AJ478" i="10"/>
  <c r="AJ494" i="10"/>
  <c r="AJ510" i="10"/>
  <c r="AJ526" i="10"/>
  <c r="AJ343" i="10"/>
  <c r="AJ407" i="10"/>
  <c r="AJ441" i="10"/>
  <c r="AJ467" i="10"/>
  <c r="AJ483" i="10"/>
  <c r="AJ499" i="10"/>
  <c r="AJ379" i="10"/>
  <c r="AJ427" i="10"/>
  <c r="AJ461" i="10"/>
  <c r="AJ476" i="10"/>
  <c r="AJ492" i="10"/>
  <c r="AJ508" i="10"/>
  <c r="AJ524" i="10"/>
  <c r="AJ540" i="10"/>
  <c r="AJ556" i="10"/>
  <c r="AJ351" i="10"/>
  <c r="AJ413" i="10"/>
  <c r="AJ445" i="10"/>
  <c r="AJ469" i="10"/>
  <c r="AJ521" i="10"/>
  <c r="AJ562" i="10"/>
  <c r="AJ578" i="10"/>
  <c r="AJ493" i="10"/>
  <c r="AJ531" i="10"/>
  <c r="AJ546" i="10"/>
  <c r="AJ567" i="10"/>
  <c r="AJ583" i="10"/>
  <c r="AJ517" i="10"/>
  <c r="AJ543" i="10"/>
  <c r="AJ558" i="10"/>
  <c r="AJ560" i="10"/>
  <c r="AJ576" i="10"/>
  <c r="AJ592" i="10"/>
  <c r="AJ7" i="10"/>
  <c r="AJ17" i="10"/>
  <c r="AJ28" i="10"/>
  <c r="AJ29" i="10"/>
  <c r="AJ43" i="10"/>
  <c r="AJ44" i="10"/>
  <c r="AJ57" i="10"/>
  <c r="AJ48" i="10"/>
  <c r="AJ59" i="10"/>
  <c r="AJ75" i="10"/>
  <c r="AJ49" i="10"/>
  <c r="AJ56" i="10"/>
  <c r="AJ65" i="10"/>
  <c r="AJ68" i="10"/>
  <c r="AJ80" i="10"/>
  <c r="AJ87" i="10"/>
  <c r="AJ55" i="10"/>
  <c r="AJ64" i="10"/>
  <c r="AJ101" i="10"/>
  <c r="AJ84" i="10"/>
  <c r="AJ111" i="10"/>
  <c r="AJ127" i="10"/>
  <c r="AJ143" i="10"/>
  <c r="AJ113" i="10"/>
  <c r="AJ129" i="10"/>
  <c r="AJ128" i="10"/>
  <c r="AJ99" i="10"/>
  <c r="AJ114" i="10"/>
  <c r="AJ136" i="10"/>
  <c r="AJ132" i="10"/>
  <c r="AJ156" i="10"/>
  <c r="AJ174" i="10"/>
  <c r="AJ190" i="10"/>
  <c r="AJ206" i="10"/>
  <c r="AJ145" i="10"/>
  <c r="AJ159" i="10"/>
  <c r="AJ175" i="10"/>
  <c r="AJ191" i="10"/>
  <c r="AJ207" i="10"/>
  <c r="AJ126" i="10"/>
  <c r="AJ172" i="10"/>
  <c r="AJ188" i="10"/>
  <c r="AJ204" i="10"/>
  <c r="AJ146" i="10"/>
  <c r="AJ210" i="10"/>
  <c r="AJ231" i="10"/>
  <c r="AJ247" i="10"/>
  <c r="AJ263" i="10"/>
  <c r="AJ201" i="10"/>
  <c r="AJ228" i="10"/>
  <c r="AJ244" i="10"/>
  <c r="AJ260" i="10"/>
  <c r="AJ233" i="10"/>
  <c r="AJ242" i="10"/>
  <c r="AJ269" i="10"/>
  <c r="AJ271" i="10"/>
  <c r="AJ280" i="10"/>
  <c r="AJ273" i="10"/>
  <c r="AJ254" i="10"/>
  <c r="AJ275" i="10"/>
  <c r="AJ285" i="10"/>
  <c r="AJ294" i="10"/>
  <c r="AJ310" i="10"/>
  <c r="AJ299" i="10"/>
  <c r="AJ315" i="10"/>
  <c r="AJ284" i="10"/>
  <c r="AJ300" i="10"/>
  <c r="AJ316" i="10"/>
  <c r="AJ324" i="10"/>
  <c r="AJ340" i="10"/>
  <c r="AJ356" i="10"/>
  <c r="AJ372" i="10"/>
  <c r="AJ388" i="10"/>
  <c r="AJ404" i="10"/>
  <c r="AJ420" i="10"/>
  <c r="AJ436" i="10"/>
  <c r="AJ452" i="10"/>
  <c r="AJ305" i="10"/>
  <c r="AJ333" i="10"/>
  <c r="AJ349" i="10"/>
  <c r="AJ365" i="10"/>
  <c r="AJ381" i="10"/>
  <c r="AJ397" i="10"/>
  <c r="AJ309" i="10"/>
  <c r="AJ334" i="10"/>
  <c r="AJ350" i="10"/>
  <c r="AJ366" i="10"/>
  <c r="AJ382" i="10"/>
  <c r="AJ398" i="10"/>
  <c r="AJ414" i="10"/>
  <c r="AJ430" i="10"/>
  <c r="AJ446" i="10"/>
  <c r="AJ339" i="10"/>
  <c r="AJ403" i="10"/>
  <c r="AJ439" i="10"/>
  <c r="AJ466" i="10"/>
  <c r="AJ482" i="10"/>
  <c r="AJ498" i="10"/>
  <c r="AJ514" i="10"/>
  <c r="AJ530" i="10"/>
  <c r="AJ359" i="10"/>
  <c r="AJ417" i="10"/>
  <c r="AJ449" i="10"/>
  <c r="AJ471" i="10"/>
  <c r="AJ487" i="10"/>
  <c r="AJ503" i="10"/>
  <c r="AJ331" i="10"/>
  <c r="AJ395" i="10"/>
  <c r="AJ435" i="10"/>
  <c r="AJ464" i="10"/>
  <c r="AJ480" i="10"/>
  <c r="AJ496" i="10"/>
  <c r="AJ512" i="10"/>
  <c r="AJ528" i="10"/>
  <c r="AJ544" i="10"/>
  <c r="AJ313" i="10"/>
  <c r="AJ367" i="10"/>
  <c r="AJ421" i="10"/>
  <c r="AJ453" i="10"/>
  <c r="AJ473" i="10"/>
  <c r="AJ489" i="10"/>
  <c r="AJ529" i="10"/>
  <c r="AJ551" i="10"/>
  <c r="AJ566" i="10"/>
  <c r="AJ582" i="10"/>
  <c r="AJ507" i="10"/>
  <c r="AJ6" i="10"/>
  <c r="AJ11" i="10"/>
  <c r="AJ14" i="10"/>
  <c r="AJ4" i="10"/>
  <c r="AJ8" i="10"/>
  <c r="AJ22" i="10"/>
  <c r="AJ18" i="10"/>
  <c r="AJ32" i="10"/>
  <c r="AJ23" i="10"/>
  <c r="AJ47" i="10"/>
  <c r="AJ36" i="10"/>
  <c r="AJ41" i="10"/>
  <c r="AJ42" i="10"/>
  <c r="AJ52" i="10"/>
  <c r="AJ63" i="10"/>
  <c r="AJ79" i="10"/>
  <c r="AJ51" i="10"/>
  <c r="AJ69" i="10"/>
  <c r="AJ91" i="10"/>
  <c r="AJ58" i="10"/>
  <c r="AJ74" i="10"/>
  <c r="AJ89" i="10"/>
  <c r="AJ115" i="10"/>
  <c r="AJ131" i="10"/>
  <c r="AJ147" i="10"/>
  <c r="AJ78" i="10"/>
  <c r="AJ85" i="10"/>
  <c r="AJ86" i="10"/>
  <c r="AJ103" i="10"/>
  <c r="AJ117" i="10"/>
  <c r="AJ133" i="10"/>
  <c r="AJ104" i="10"/>
  <c r="AJ142" i="10"/>
  <c r="AJ122" i="10"/>
  <c r="AJ154" i="10"/>
  <c r="AJ108" i="10"/>
  <c r="AJ162" i="10"/>
  <c r="AJ178" i="10"/>
  <c r="AJ194" i="10"/>
  <c r="AJ163" i="10"/>
  <c r="AJ179" i="10"/>
  <c r="AJ195" i="10"/>
  <c r="AJ150" i="10"/>
  <c r="AJ160" i="10"/>
  <c r="AJ176" i="10"/>
  <c r="AJ192" i="10"/>
  <c r="AJ208" i="10"/>
  <c r="AJ165" i="10"/>
  <c r="AJ209" i="10"/>
  <c r="AJ219" i="10"/>
  <c r="AJ235" i="10"/>
  <c r="AJ251" i="10"/>
  <c r="AJ232" i="10"/>
  <c r="AJ248" i="10"/>
  <c r="AJ264" i="10"/>
  <c r="AJ98" i="10"/>
  <c r="AJ173" i="10"/>
  <c r="AJ221" i="10"/>
  <c r="AJ237" i="10"/>
  <c r="AJ267" i="10"/>
  <c r="AJ215" i="10"/>
  <c r="AJ249" i="10"/>
  <c r="AJ213" i="10"/>
  <c r="AJ277" i="10"/>
  <c r="AJ274" i="10"/>
  <c r="AJ279" i="10"/>
  <c r="AJ289" i="10"/>
  <c r="AJ298" i="10"/>
  <c r="AJ314" i="10"/>
  <c r="AJ287" i="10"/>
  <c r="AJ303" i="10"/>
  <c r="AJ319" i="10"/>
  <c r="AJ288" i="10"/>
  <c r="AJ304" i="10"/>
  <c r="AJ328" i="10"/>
  <c r="AJ344" i="10"/>
  <c r="AJ360" i="10"/>
  <c r="AJ376" i="10"/>
  <c r="AJ392" i="10"/>
  <c r="AJ408" i="10"/>
  <c r="AJ424" i="10"/>
  <c r="AJ440" i="10"/>
  <c r="AJ456" i="10"/>
  <c r="AJ337" i="10"/>
  <c r="AJ353" i="10"/>
  <c r="AJ369" i="10"/>
  <c r="AJ385" i="10"/>
  <c r="AJ401" i="10"/>
  <c r="AJ322" i="10"/>
  <c r="AJ338" i="10"/>
  <c r="AJ354" i="10"/>
  <c r="AJ370" i="10"/>
  <c r="AJ386" i="10"/>
  <c r="AJ402" i="10"/>
  <c r="AJ418" i="10"/>
  <c r="AJ434" i="10"/>
  <c r="AJ450" i="10"/>
  <c r="AJ355" i="10"/>
  <c r="AJ415" i="10"/>
  <c r="AJ447" i="10"/>
  <c r="AJ470" i="10"/>
  <c r="AJ486" i="10"/>
  <c r="AJ502" i="10"/>
  <c r="AJ518" i="10"/>
  <c r="AJ534" i="10"/>
  <c r="AJ375" i="10"/>
  <c r="AJ425" i="10"/>
  <c r="AJ457" i="10"/>
  <c r="AJ475" i="10"/>
  <c r="AJ491" i="10"/>
  <c r="AJ347" i="10"/>
  <c r="AJ411" i="10"/>
  <c r="AJ443" i="10"/>
  <c r="AJ468" i="10"/>
  <c r="AJ484" i="10"/>
  <c r="AJ500" i="10"/>
  <c r="AJ516" i="10"/>
  <c r="AJ532" i="10"/>
  <c r="AJ548" i="10"/>
  <c r="AJ383" i="10"/>
  <c r="AJ429" i="10"/>
  <c r="AJ505" i="10"/>
  <c r="AJ537" i="10"/>
  <c r="AJ550" i="10"/>
  <c r="AJ570" i="10"/>
  <c r="AJ515" i="10"/>
  <c r="AJ575" i="10"/>
  <c r="AJ591" i="10"/>
  <c r="AJ497" i="10"/>
  <c r="AJ533" i="10"/>
  <c r="AJ541" i="10"/>
  <c r="AJ568" i="10"/>
  <c r="AJ584" i="10"/>
  <c r="AJ485" i="10"/>
  <c r="AJ527" i="10"/>
  <c r="AJ565" i="10"/>
  <c r="AJ581" i="10"/>
  <c r="AJ594" i="10"/>
  <c r="AJ599" i="10"/>
  <c r="AJ5" i="10"/>
  <c r="AJ12" i="10"/>
  <c r="AJ26" i="10"/>
  <c r="AJ20" i="10"/>
  <c r="AJ27" i="10"/>
  <c r="AJ13" i="10"/>
  <c r="AJ34" i="10"/>
  <c r="AJ35" i="10"/>
  <c r="AJ40" i="10"/>
  <c r="AJ46" i="10"/>
  <c r="AJ38" i="10"/>
  <c r="AJ50" i="10"/>
  <c r="AJ67" i="10"/>
  <c r="AJ83" i="10"/>
  <c r="AJ60" i="10"/>
  <c r="AJ82" i="10"/>
  <c r="AJ95" i="10"/>
  <c r="AJ62" i="10"/>
  <c r="AJ73" i="10"/>
  <c r="AJ93" i="10"/>
  <c r="AJ90" i="10"/>
  <c r="AJ119" i="10"/>
  <c r="AJ135" i="10"/>
  <c r="AJ151" i="10"/>
  <c r="AJ66" i="10"/>
  <c r="AJ76" i="10"/>
  <c r="AJ94" i="10"/>
  <c r="AJ102" i="10"/>
  <c r="AJ105" i="10"/>
  <c r="AJ121" i="10"/>
  <c r="AJ112" i="10"/>
  <c r="AJ141" i="10"/>
  <c r="AJ130" i="10"/>
  <c r="AJ138" i="10"/>
  <c r="AJ153" i="10"/>
  <c r="AJ116" i="10"/>
  <c r="AJ158" i="10"/>
  <c r="AJ166" i="10"/>
  <c r="AJ182" i="10"/>
  <c r="AJ198" i="10"/>
  <c r="AJ167" i="10"/>
  <c r="AJ183" i="10"/>
  <c r="AJ199" i="10"/>
  <c r="AJ148" i="10"/>
  <c r="AJ164" i="10"/>
  <c r="AJ180" i="10"/>
  <c r="AJ196" i="10"/>
  <c r="AJ212" i="10"/>
  <c r="AJ88" i="10"/>
  <c r="AJ181" i="10"/>
  <c r="AJ223" i="10"/>
  <c r="AJ239" i="10"/>
  <c r="AJ255" i="10"/>
  <c r="AJ144" i="10"/>
  <c r="AJ169" i="10"/>
  <c r="AJ220" i="10"/>
  <c r="AJ236" i="10"/>
  <c r="AJ252" i="10"/>
  <c r="AJ268" i="10"/>
  <c r="AJ189" i="10"/>
  <c r="AJ217" i="10"/>
  <c r="AJ225" i="10"/>
  <c r="AJ241" i="10"/>
  <c r="AJ253" i="10"/>
  <c r="AJ266" i="10"/>
  <c r="AJ230" i="10"/>
  <c r="AJ250" i="10"/>
  <c r="AJ161" i="10"/>
  <c r="AJ218" i="10"/>
  <c r="AJ257" i="10"/>
  <c r="AJ272" i="10"/>
  <c r="AJ281" i="10"/>
  <c r="AJ238" i="10"/>
  <c r="AJ278" i="10"/>
  <c r="AJ283" i="10"/>
  <c r="AJ293" i="10"/>
  <c r="AJ286" i="10"/>
  <c r="AJ302" i="10"/>
  <c r="AJ318" i="10"/>
  <c r="AJ291" i="10"/>
  <c r="AJ307" i="10"/>
  <c r="AJ292" i="10"/>
  <c r="AJ308" i="10"/>
  <c r="AJ301" i="10"/>
  <c r="AJ332" i="10"/>
  <c r="AJ348" i="10"/>
  <c r="AJ364" i="10"/>
  <c r="AJ380" i="10"/>
  <c r="AJ396" i="10"/>
  <c r="AJ412" i="10"/>
  <c r="AJ428" i="10"/>
  <c r="AJ444" i="10"/>
  <c r="AJ460" i="10"/>
  <c r="AJ325" i="10"/>
  <c r="AJ341" i="10"/>
  <c r="AJ357" i="10"/>
  <c r="AJ373" i="10"/>
  <c r="AJ389" i="10"/>
  <c r="AJ405" i="10"/>
  <c r="AJ321" i="10"/>
  <c r="AJ326" i="10"/>
  <c r="AJ342" i="10"/>
  <c r="AJ358" i="10"/>
  <c r="AJ374" i="10"/>
  <c r="AJ390" i="10"/>
  <c r="AJ406" i="10"/>
  <c r="AJ422" i="10"/>
  <c r="AJ438" i="10"/>
  <c r="AJ454" i="10"/>
  <c r="AJ371" i="10"/>
  <c r="AJ423" i="10"/>
  <c r="AJ455" i="10"/>
  <c r="AJ474" i="10"/>
  <c r="AJ490" i="10"/>
  <c r="AJ506" i="10"/>
  <c r="AJ522" i="10"/>
  <c r="AJ327" i="10"/>
  <c r="AJ391" i="10"/>
  <c r="AJ433" i="10"/>
  <c r="AJ463" i="10"/>
  <c r="AJ479" i="10"/>
  <c r="AJ495" i="10"/>
  <c r="AJ363" i="10"/>
  <c r="AJ419" i="10"/>
  <c r="AJ451" i="10"/>
  <c r="AJ462" i="10"/>
  <c r="AJ472" i="10"/>
  <c r="AJ488" i="10"/>
  <c r="AJ504" i="10"/>
  <c r="AJ520" i="10"/>
  <c r="AJ536" i="10"/>
  <c r="AJ552" i="10"/>
  <c r="AJ335" i="10"/>
  <c r="AJ399" i="10"/>
  <c r="AJ437" i="10"/>
  <c r="AJ459" i="10"/>
  <c r="AJ465" i="10"/>
  <c r="AJ513" i="10"/>
  <c r="AJ549" i="10"/>
  <c r="AJ574" i="10"/>
  <c r="AJ477" i="10"/>
  <c r="AJ523" i="10"/>
  <c r="AJ547" i="10"/>
  <c r="AJ563" i="10"/>
  <c r="AJ579" i="10"/>
  <c r="AJ509" i="10"/>
  <c r="AJ545" i="10"/>
  <c r="AJ481" i="10"/>
  <c r="AJ559" i="10"/>
  <c r="AJ564" i="10"/>
  <c r="AJ580" i="10"/>
  <c r="AJ596" i="10"/>
  <c r="AJ554" i="10"/>
  <c r="AJ561" i="10"/>
  <c r="AJ577" i="10"/>
  <c r="AJ593" i="10"/>
  <c r="AJ590" i="10"/>
  <c r="AJ2" i="10"/>
  <c r="AJ598" i="10"/>
  <c r="AJ571" i="10"/>
  <c r="AJ587" i="10"/>
  <c r="AJ557" i="10"/>
  <c r="AJ538" i="10"/>
  <c r="AJ555" i="10"/>
  <c r="AJ572" i="10"/>
  <c r="AJ588" i="10"/>
  <c r="AJ501" i="10"/>
  <c r="AJ511" i="10"/>
  <c r="AJ519" i="10"/>
  <c r="AJ535" i="10"/>
  <c r="AJ539" i="10"/>
  <c r="AJ595" i="10"/>
  <c r="AJ597" i="10"/>
  <c r="AJ525" i="10"/>
  <c r="AJ542" i="10"/>
  <c r="AJ553" i="10"/>
  <c r="AJ569" i="10"/>
  <c r="AJ573" i="10"/>
  <c r="AJ585" i="10"/>
  <c r="AJ589" i="10"/>
  <c r="AJ600" i="10"/>
  <c r="AJ601" i="10"/>
  <c r="AJ586" i="10"/>
  <c r="AH12" i="8"/>
  <c r="AH28" i="8"/>
  <c r="AH44" i="8"/>
  <c r="AH60" i="8"/>
  <c r="AH16" i="8"/>
  <c r="AH32" i="8"/>
  <c r="AH48" i="8"/>
  <c r="AH8" i="8"/>
  <c r="AH24" i="8"/>
  <c r="AH40" i="8"/>
  <c r="AH56" i="8"/>
  <c r="AH64" i="8"/>
  <c r="AH80" i="8"/>
  <c r="AH96" i="8"/>
  <c r="AH112" i="8"/>
  <c r="AH128" i="8"/>
  <c r="AH144" i="8"/>
  <c r="AH160" i="8"/>
  <c r="AH176" i="8"/>
  <c r="AH192" i="8"/>
  <c r="AH208" i="8"/>
  <c r="AH17" i="8"/>
  <c r="AH33" i="8"/>
  <c r="AH49" i="8"/>
  <c r="AH65" i="8"/>
  <c r="AH81" i="8"/>
  <c r="AH97" i="8"/>
  <c r="AH113" i="8"/>
  <c r="AH129" i="8"/>
  <c r="AH145" i="8"/>
  <c r="AH161" i="8"/>
  <c r="AH177" i="8"/>
  <c r="AH193" i="8"/>
  <c r="AH209" i="8"/>
  <c r="AH225" i="8"/>
  <c r="AH6" i="8"/>
  <c r="AH22" i="8"/>
  <c r="AH38" i="8"/>
  <c r="AH54" i="8"/>
  <c r="AH70" i="8"/>
  <c r="AH86" i="8"/>
  <c r="AH102" i="8"/>
  <c r="AH118" i="8"/>
  <c r="AH134" i="8"/>
  <c r="AH150" i="8"/>
  <c r="AH166" i="8"/>
  <c r="AH182" i="8"/>
  <c r="AH198" i="8"/>
  <c r="AH214" i="8"/>
  <c r="AH230" i="8"/>
  <c r="AH246" i="8"/>
  <c r="AH262" i="8"/>
  <c r="AH7" i="8"/>
  <c r="AH23" i="8"/>
  <c r="AH39" i="8"/>
  <c r="AH55" i="8"/>
  <c r="AH71" i="8"/>
  <c r="AH87" i="8"/>
  <c r="AH103" i="8"/>
  <c r="AH119" i="8"/>
  <c r="AH135" i="8"/>
  <c r="AH151" i="8"/>
  <c r="AH167" i="8"/>
  <c r="AH183" i="8"/>
  <c r="AH199" i="8"/>
  <c r="AH215" i="8"/>
  <c r="AH231" i="8"/>
  <c r="AH257" i="8"/>
  <c r="AH274" i="8"/>
  <c r="AH290" i="8"/>
  <c r="AH306" i="8"/>
  <c r="AH322" i="8"/>
  <c r="AH338" i="8"/>
  <c r="AH354" i="8"/>
  <c r="AH370" i="8"/>
  <c r="AH386" i="8"/>
  <c r="AH402" i="8"/>
  <c r="AH418" i="8"/>
  <c r="AH434" i="8"/>
  <c r="AH450" i="8"/>
  <c r="AH466" i="8"/>
  <c r="AH482" i="8"/>
  <c r="AH498" i="8"/>
  <c r="AH514" i="8"/>
  <c r="AH530" i="8"/>
  <c r="AH236" i="8"/>
  <c r="AH251" i="8"/>
  <c r="AH279" i="8"/>
  <c r="AH295" i="8"/>
  <c r="AH311" i="8"/>
  <c r="AH327" i="8"/>
  <c r="AH343" i="8"/>
  <c r="AH359" i="8"/>
  <c r="AH375" i="8"/>
  <c r="AH391" i="8"/>
  <c r="AH407" i="8"/>
  <c r="AH423" i="8"/>
  <c r="AH439" i="8"/>
  <c r="AH455" i="8"/>
  <c r="AH471" i="8"/>
  <c r="AH487" i="8"/>
  <c r="AH503" i="8"/>
  <c r="AH519" i="8"/>
  <c r="AH248" i="8"/>
  <c r="AH263" i="8"/>
  <c r="AH272" i="8"/>
  <c r="AH288" i="8"/>
  <c r="AH304" i="8"/>
  <c r="AH320" i="8"/>
  <c r="AH336" i="8"/>
  <c r="AH352" i="8"/>
  <c r="AH368" i="8"/>
  <c r="AH384" i="8"/>
  <c r="AH400" i="8"/>
  <c r="AH416" i="8"/>
  <c r="AH432" i="8"/>
  <c r="AH448" i="8"/>
  <c r="AH464" i="8"/>
  <c r="AH480" i="8"/>
  <c r="AH496" i="8"/>
  <c r="AH512" i="8"/>
  <c r="AH528" i="8"/>
  <c r="AH544" i="8"/>
  <c r="AH560" i="8"/>
  <c r="AH243" i="8"/>
  <c r="AH273" i="8"/>
  <c r="AH289" i="8"/>
  <c r="AH305" i="8"/>
  <c r="AH321" i="8"/>
  <c r="AH337" i="8"/>
  <c r="AH353" i="8"/>
  <c r="AH369" i="8"/>
  <c r="AH385" i="8"/>
  <c r="AH401" i="8"/>
  <c r="AH417" i="8"/>
  <c r="AH433" i="8"/>
  <c r="AH449" i="8"/>
  <c r="AH465" i="8"/>
  <c r="AH481" i="8"/>
  <c r="AH497" i="8"/>
  <c r="AH525" i="8"/>
  <c r="AH555" i="8"/>
  <c r="AH4" i="8"/>
  <c r="AH20" i="8"/>
  <c r="AH36" i="8"/>
  <c r="AH52" i="8"/>
  <c r="AH68" i="8"/>
  <c r="AH84" i="8"/>
  <c r="AH100" i="8"/>
  <c r="AH116" i="8"/>
  <c r="AH132" i="8"/>
  <c r="AH148" i="8"/>
  <c r="AH164" i="8"/>
  <c r="AH180" i="8"/>
  <c r="AH196" i="8"/>
  <c r="AH212" i="8"/>
  <c r="AH5" i="8"/>
  <c r="AH21" i="8"/>
  <c r="AH37" i="8"/>
  <c r="AH53" i="8"/>
  <c r="AH69" i="8"/>
  <c r="AH85" i="8"/>
  <c r="AH101" i="8"/>
  <c r="AH117" i="8"/>
  <c r="AH133" i="8"/>
  <c r="AH149" i="8"/>
  <c r="AH165" i="8"/>
  <c r="AH181" i="8"/>
  <c r="AH197" i="8"/>
  <c r="AH213" i="8"/>
  <c r="AH229" i="8"/>
  <c r="AH10" i="8"/>
  <c r="AH26" i="8"/>
  <c r="AH42" i="8"/>
  <c r="AH58" i="8"/>
  <c r="AH74" i="8"/>
  <c r="AH90" i="8"/>
  <c r="AH106" i="8"/>
  <c r="AH122" i="8"/>
  <c r="AH138" i="8"/>
  <c r="AH154" i="8"/>
  <c r="AH170" i="8"/>
  <c r="AH186" i="8"/>
  <c r="AH202" i="8"/>
  <c r="AH218" i="8"/>
  <c r="AH234" i="8"/>
  <c r="AH250" i="8"/>
  <c r="AH266" i="8"/>
  <c r="AH11" i="8"/>
  <c r="AH27" i="8"/>
  <c r="AH43" i="8"/>
  <c r="AH59" i="8"/>
  <c r="AH75" i="8"/>
  <c r="AH91" i="8"/>
  <c r="AH107" i="8"/>
  <c r="AH123" i="8"/>
  <c r="AH139" i="8"/>
  <c r="AH155" i="8"/>
  <c r="AH171" i="8"/>
  <c r="AH187" i="8"/>
  <c r="AH203" i="8"/>
  <c r="AH219" i="8"/>
  <c r="AH235" i="8"/>
  <c r="AH232" i="8"/>
  <c r="AH241" i="8"/>
  <c r="AH256" i="8"/>
  <c r="AH278" i="8"/>
  <c r="AH294" i="8"/>
  <c r="AH310" i="8"/>
  <c r="AH326" i="8"/>
  <c r="AH342" i="8"/>
  <c r="AH358" i="8"/>
  <c r="AH374" i="8"/>
  <c r="AH390" i="8"/>
  <c r="AH406" i="8"/>
  <c r="AH422" i="8"/>
  <c r="AH438" i="8"/>
  <c r="AH454" i="8"/>
  <c r="AH470" i="8"/>
  <c r="AH486" i="8"/>
  <c r="AH502" i="8"/>
  <c r="AH518" i="8"/>
  <c r="AH534" i="8"/>
  <c r="AH267" i="8"/>
  <c r="AH283" i="8"/>
  <c r="AH299" i="8"/>
  <c r="AH315" i="8"/>
  <c r="AH331" i="8"/>
  <c r="AH347" i="8"/>
  <c r="AH363" i="8"/>
  <c r="AH379" i="8"/>
  <c r="AH395" i="8"/>
  <c r="AH411" i="8"/>
  <c r="AH427" i="8"/>
  <c r="AH443" i="8"/>
  <c r="AH459" i="8"/>
  <c r="AH475" i="8"/>
  <c r="AH491" i="8"/>
  <c r="AH507" i="8"/>
  <c r="AH523" i="8"/>
  <c r="AH224" i="8"/>
  <c r="AH237" i="8"/>
  <c r="AH247" i="8"/>
  <c r="AH276" i="8"/>
  <c r="AH292" i="8"/>
  <c r="AH308" i="8"/>
  <c r="AH324" i="8"/>
  <c r="AH340" i="8"/>
  <c r="AH356" i="8"/>
  <c r="AH372" i="8"/>
  <c r="AH388" i="8"/>
  <c r="AH404" i="8"/>
  <c r="AH420" i="8"/>
  <c r="AH436" i="8"/>
  <c r="AH452" i="8"/>
  <c r="AH468" i="8"/>
  <c r="AH484" i="8"/>
  <c r="AH500" i="8"/>
  <c r="AH516" i="8"/>
  <c r="AH532" i="8"/>
  <c r="AH548" i="8"/>
  <c r="AH228" i="8"/>
  <c r="AH261" i="8"/>
  <c r="AH277" i="8"/>
  <c r="AH293" i="8"/>
  <c r="AH309" i="8"/>
  <c r="AH325" i="8"/>
  <c r="AH341" i="8"/>
  <c r="AH357" i="8"/>
  <c r="AH373" i="8"/>
  <c r="AH389" i="8"/>
  <c r="AH405" i="8"/>
  <c r="AH421" i="8"/>
  <c r="AH72" i="8"/>
  <c r="AH88" i="8"/>
  <c r="AH104" i="8"/>
  <c r="AH120" i="8"/>
  <c r="AH136" i="8"/>
  <c r="AH152" i="8"/>
  <c r="AH168" i="8"/>
  <c r="AH184" i="8"/>
  <c r="AH200" i="8"/>
  <c r="AH216" i="8"/>
  <c r="AH9" i="8"/>
  <c r="AH25" i="8"/>
  <c r="AH41" i="8"/>
  <c r="AH57" i="8"/>
  <c r="AH73" i="8"/>
  <c r="AH89" i="8"/>
  <c r="AH105" i="8"/>
  <c r="AH121" i="8"/>
  <c r="AH137" i="8"/>
  <c r="AH153" i="8"/>
  <c r="AH169" i="8"/>
  <c r="AH185" i="8"/>
  <c r="AH201" i="8"/>
  <c r="AH217" i="8"/>
  <c r="AH233" i="8"/>
  <c r="AH14" i="8"/>
  <c r="AH30" i="8"/>
  <c r="AH46" i="8"/>
  <c r="AH62" i="8"/>
  <c r="AH78" i="8"/>
  <c r="AH94" i="8"/>
  <c r="AH110" i="8"/>
  <c r="AH126" i="8"/>
  <c r="AH142" i="8"/>
  <c r="AH158" i="8"/>
  <c r="AH174" i="8"/>
  <c r="AH190" i="8"/>
  <c r="AH206" i="8"/>
  <c r="AH222" i="8"/>
  <c r="AH238" i="8"/>
  <c r="AH254" i="8"/>
  <c r="AH15" i="8"/>
  <c r="AH31" i="8"/>
  <c r="AH47" i="8"/>
  <c r="AH63" i="8"/>
  <c r="AH79" i="8"/>
  <c r="AH95" i="8"/>
  <c r="AH111" i="8"/>
  <c r="AH127" i="8"/>
  <c r="AH143" i="8"/>
  <c r="AH159" i="8"/>
  <c r="AH175" i="8"/>
  <c r="AH191" i="8"/>
  <c r="AH207" i="8"/>
  <c r="AH223" i="8"/>
  <c r="AH239" i="8"/>
  <c r="AH255" i="8"/>
  <c r="AH282" i="8"/>
  <c r="AH298" i="8"/>
  <c r="AH314" i="8"/>
  <c r="AH330" i="8"/>
  <c r="AH346" i="8"/>
  <c r="AH362" i="8"/>
  <c r="AH378" i="8"/>
  <c r="AH394" i="8"/>
  <c r="AH410" i="8"/>
  <c r="AH426" i="8"/>
  <c r="AH442" i="8"/>
  <c r="AH458" i="8"/>
  <c r="AH474" i="8"/>
  <c r="AH490" i="8"/>
  <c r="AH506" i="8"/>
  <c r="AH522" i="8"/>
  <c r="AH240" i="8"/>
  <c r="AH253" i="8"/>
  <c r="AH271" i="8"/>
  <c r="AH287" i="8"/>
  <c r="AH303" i="8"/>
  <c r="AH319" i="8"/>
  <c r="AH335" i="8"/>
  <c r="AH351" i="8"/>
  <c r="AH367" i="8"/>
  <c r="AH383" i="8"/>
  <c r="AH399" i="8"/>
  <c r="AH415" i="8"/>
  <c r="AH431" i="8"/>
  <c r="AH447" i="8"/>
  <c r="AH463" i="8"/>
  <c r="AH479" i="8"/>
  <c r="AH495" i="8"/>
  <c r="AH511" i="8"/>
  <c r="AH527" i="8"/>
  <c r="AH265" i="8"/>
  <c r="AH280" i="8"/>
  <c r="AH76" i="8"/>
  <c r="AH92" i="8"/>
  <c r="AH108" i="8"/>
  <c r="AH124" i="8"/>
  <c r="AH140" i="8"/>
  <c r="AH156" i="8"/>
  <c r="AH172" i="8"/>
  <c r="AH188" i="8"/>
  <c r="AH204" i="8"/>
  <c r="AH220" i="8"/>
  <c r="AH13" i="8"/>
  <c r="AH29" i="8"/>
  <c r="AH45" i="8"/>
  <c r="AH61" i="8"/>
  <c r="AH77" i="8"/>
  <c r="AH93" i="8"/>
  <c r="AH109" i="8"/>
  <c r="AH125" i="8"/>
  <c r="AH141" i="8"/>
  <c r="AH157" i="8"/>
  <c r="AH173" i="8"/>
  <c r="AH189" i="8"/>
  <c r="AH205" i="8"/>
  <c r="AH221" i="8"/>
  <c r="AH18" i="8"/>
  <c r="AH34" i="8"/>
  <c r="AH50" i="8"/>
  <c r="AH66" i="8"/>
  <c r="AH82" i="8"/>
  <c r="AH98" i="8"/>
  <c r="AH114" i="8"/>
  <c r="AH130" i="8"/>
  <c r="AH146" i="8"/>
  <c r="AH162" i="8"/>
  <c r="AH178" i="8"/>
  <c r="AH194" i="8"/>
  <c r="AH210" i="8"/>
  <c r="AH226" i="8"/>
  <c r="AH242" i="8"/>
  <c r="AH258" i="8"/>
  <c r="AH3" i="8"/>
  <c r="AH19" i="8"/>
  <c r="AH35" i="8"/>
  <c r="AH51" i="8"/>
  <c r="AH67" i="8"/>
  <c r="AH83" i="8"/>
  <c r="AH99" i="8"/>
  <c r="AH115" i="8"/>
  <c r="AH131" i="8"/>
  <c r="AH147" i="8"/>
  <c r="AH163" i="8"/>
  <c r="AH179" i="8"/>
  <c r="AH195" i="8"/>
  <c r="AH211" i="8"/>
  <c r="AH227" i="8"/>
  <c r="AH270" i="8"/>
  <c r="AH286" i="8"/>
  <c r="AH302" i="8"/>
  <c r="AH318" i="8"/>
  <c r="AH334" i="8"/>
  <c r="AH350" i="8"/>
  <c r="AH366" i="8"/>
  <c r="AH382" i="8"/>
  <c r="AH398" i="8"/>
  <c r="AH414" i="8"/>
  <c r="AH430" i="8"/>
  <c r="AH446" i="8"/>
  <c r="AH462" i="8"/>
  <c r="AH478" i="8"/>
  <c r="AH494" i="8"/>
  <c r="AH510" i="8"/>
  <c r="AH526" i="8"/>
  <c r="AH252" i="8"/>
  <c r="AH275" i="8"/>
  <c r="AH291" i="8"/>
  <c r="AH307" i="8"/>
  <c r="AH323" i="8"/>
  <c r="AH339" i="8"/>
  <c r="AH355" i="8"/>
  <c r="AH371" i="8"/>
  <c r="AH387" i="8"/>
  <c r="AH403" i="8"/>
  <c r="AH419" i="8"/>
  <c r="AH435" i="8"/>
  <c r="AH451" i="8"/>
  <c r="AH467" i="8"/>
  <c r="AH483" i="8"/>
  <c r="AH499" i="8"/>
  <c r="AH515" i="8"/>
  <c r="AH249" i="8"/>
  <c r="AH264" i="8"/>
  <c r="AH268" i="8"/>
  <c r="AH284" i="8"/>
  <c r="AH300" i="8"/>
  <c r="AH316" i="8"/>
  <c r="AH332" i="8"/>
  <c r="AH348" i="8"/>
  <c r="AH364" i="8"/>
  <c r="AH380" i="8"/>
  <c r="AH396" i="8"/>
  <c r="AH412" i="8"/>
  <c r="AH428" i="8"/>
  <c r="AH444" i="8"/>
  <c r="AH460" i="8"/>
  <c r="AH476" i="8"/>
  <c r="AH492" i="8"/>
  <c r="AH508" i="8"/>
  <c r="AH524" i="8"/>
  <c r="AH540" i="8"/>
  <c r="AH556" i="8"/>
  <c r="AH244" i="8"/>
  <c r="AH259" i="8"/>
  <c r="AH269" i="8"/>
  <c r="AH285" i="8"/>
  <c r="AH301" i="8"/>
  <c r="AH317" i="8"/>
  <c r="AH333" i="8"/>
  <c r="AH349" i="8"/>
  <c r="AH365" i="8"/>
  <c r="AH381" i="8"/>
  <c r="AH397" i="8"/>
  <c r="AH413" i="8"/>
  <c r="AH429" i="8"/>
  <c r="AH533" i="8"/>
  <c r="AH539" i="8"/>
  <c r="AH564" i="8"/>
  <c r="AH572" i="8"/>
  <c r="AH588" i="8"/>
  <c r="AH550" i="8"/>
  <c r="AH569" i="8"/>
  <c r="AH585" i="8"/>
  <c r="AH601" i="8"/>
  <c r="AH537" i="8"/>
  <c r="AH563" i="8"/>
  <c r="AH574" i="8"/>
  <c r="AH590" i="8"/>
  <c r="AH531" i="8"/>
  <c r="AH559" i="8"/>
  <c r="AH571" i="8"/>
  <c r="AH587" i="8"/>
  <c r="AH576" i="8"/>
  <c r="AH592" i="8"/>
  <c r="AH535" i="8"/>
  <c r="AH549" i="8"/>
  <c r="AH573" i="8"/>
  <c r="AH589" i="8"/>
  <c r="AH2" i="8"/>
  <c r="AH547" i="8"/>
  <c r="AH562" i="8"/>
  <c r="AH578" i="8"/>
  <c r="AH594" i="8"/>
  <c r="AH543" i="8"/>
  <c r="AH558" i="8"/>
  <c r="AH575" i="8"/>
  <c r="AH591" i="8"/>
  <c r="AH296" i="8"/>
  <c r="AH312" i="8"/>
  <c r="AH328" i="8"/>
  <c r="AH344" i="8"/>
  <c r="AH360" i="8"/>
  <c r="AH376" i="8"/>
  <c r="AH392" i="8"/>
  <c r="AH408" i="8"/>
  <c r="AH424" i="8"/>
  <c r="AH440" i="8"/>
  <c r="AH456" i="8"/>
  <c r="AH472" i="8"/>
  <c r="AH488" i="8"/>
  <c r="AH504" i="8"/>
  <c r="AH520" i="8"/>
  <c r="AH536" i="8"/>
  <c r="AH552" i="8"/>
  <c r="AH245" i="8"/>
  <c r="AH260" i="8"/>
  <c r="AH553" i="8"/>
  <c r="AH580" i="8"/>
  <c r="AH596" i="8"/>
  <c r="AH577" i="8"/>
  <c r="AH593" i="8"/>
  <c r="AH517" i="8"/>
  <c r="AH546" i="8"/>
  <c r="AH561" i="8"/>
  <c r="AH566" i="8"/>
  <c r="AH582" i="8"/>
  <c r="AH598" i="8"/>
  <c r="AH542" i="8"/>
  <c r="AH557" i="8"/>
  <c r="AH579" i="8"/>
  <c r="AH595" i="8"/>
  <c r="AH281" i="8"/>
  <c r="AH297" i="8"/>
  <c r="AH313" i="8"/>
  <c r="AH329" i="8"/>
  <c r="AH345" i="8"/>
  <c r="AH361" i="8"/>
  <c r="AH377" i="8"/>
  <c r="AH393" i="8"/>
  <c r="AH409" i="8"/>
  <c r="AH425" i="8"/>
  <c r="AH437" i="8"/>
  <c r="AH441" i="8"/>
  <c r="AH445" i="8"/>
  <c r="AH453" i="8"/>
  <c r="AH457" i="8"/>
  <c r="AH461" i="8"/>
  <c r="AH469" i="8"/>
  <c r="AH473" i="8"/>
  <c r="AH477" i="8"/>
  <c r="AH485" i="8"/>
  <c r="AH489" i="8"/>
  <c r="AH493" i="8"/>
  <c r="AH501" i="8"/>
  <c r="AH505" i="8"/>
  <c r="AH509" i="8"/>
  <c r="AH538" i="8"/>
  <c r="AH554" i="8"/>
  <c r="AH568" i="8"/>
  <c r="AH584" i="8"/>
  <c r="AH600" i="8"/>
  <c r="AH513" i="8"/>
  <c r="AH551" i="8"/>
  <c r="AH565" i="8"/>
  <c r="AH581" i="8"/>
  <c r="AH597" i="8"/>
  <c r="AH529" i="8"/>
  <c r="AH545" i="8"/>
  <c r="AH570" i="8"/>
  <c r="AH586" i="8"/>
  <c r="AH521" i="8"/>
  <c r="AH541" i="8"/>
  <c r="AH567" i="8"/>
  <c r="AH583" i="8"/>
  <c r="AH599" i="8"/>
  <c r="AJ10" i="7"/>
  <c r="AJ26" i="7"/>
  <c r="AJ42" i="7"/>
  <c r="AJ58" i="7"/>
  <c r="AJ74" i="7"/>
  <c r="AJ90" i="7"/>
  <c r="AJ106" i="7"/>
  <c r="AJ122" i="7"/>
  <c r="AJ138" i="7"/>
  <c r="AJ154" i="7"/>
  <c r="AJ170" i="7"/>
  <c r="AJ186" i="7"/>
  <c r="AJ202" i="7"/>
  <c r="AJ218" i="7"/>
  <c r="AJ7" i="7"/>
  <c r="AJ23" i="7"/>
  <c r="AJ39" i="7"/>
  <c r="AJ55" i="7"/>
  <c r="AJ71" i="7"/>
  <c r="AJ87" i="7"/>
  <c r="AJ103" i="7"/>
  <c r="AJ119" i="7"/>
  <c r="AJ135" i="7"/>
  <c r="AJ151" i="7"/>
  <c r="AJ167" i="7"/>
  <c r="AJ183" i="7"/>
  <c r="AJ199" i="7"/>
  <c r="AJ215" i="7"/>
  <c r="AJ12" i="7"/>
  <c r="AJ28" i="7"/>
  <c r="AJ44" i="7"/>
  <c r="AJ60" i="7"/>
  <c r="AJ76" i="7"/>
  <c r="AJ92" i="7"/>
  <c r="AJ108" i="7"/>
  <c r="AJ124" i="7"/>
  <c r="AJ140" i="7"/>
  <c r="AJ156" i="7"/>
  <c r="AJ172" i="7"/>
  <c r="AJ188" i="7"/>
  <c r="AJ204" i="7"/>
  <c r="AJ220" i="7"/>
  <c r="AJ236" i="7"/>
  <c r="AJ252" i="7"/>
  <c r="AJ9" i="7"/>
  <c r="AJ25" i="7"/>
  <c r="AJ41" i="7"/>
  <c r="AJ57" i="7"/>
  <c r="AJ73" i="7"/>
  <c r="AJ89" i="7"/>
  <c r="AJ105" i="7"/>
  <c r="AJ121" i="7"/>
  <c r="AJ137" i="7"/>
  <c r="AJ153" i="7"/>
  <c r="AJ169" i="7"/>
  <c r="AJ185" i="7"/>
  <c r="AJ201" i="7"/>
  <c r="AJ217" i="7"/>
  <c r="AJ233" i="7"/>
  <c r="AJ238" i="7"/>
  <c r="AJ263" i="7"/>
  <c r="AJ281" i="7"/>
  <c r="AJ297" i="7"/>
  <c r="AJ313" i="7"/>
  <c r="AJ329" i="7"/>
  <c r="AJ345" i="7"/>
  <c r="AJ361" i="7"/>
  <c r="AJ377" i="7"/>
  <c r="AJ393" i="7"/>
  <c r="AJ409" i="7"/>
  <c r="AJ425" i="7"/>
  <c r="AJ441" i="7"/>
  <c r="AJ457" i="7"/>
  <c r="AJ473" i="7"/>
  <c r="AJ489" i="7"/>
  <c r="AJ505" i="7"/>
  <c r="AJ521" i="7"/>
  <c r="AJ537" i="7"/>
  <c r="AJ553" i="7"/>
  <c r="AJ569" i="7"/>
  <c r="AJ585" i="7"/>
  <c r="AJ601" i="7"/>
  <c r="AJ330" i="7"/>
  <c r="AJ358" i="7"/>
  <c r="AJ378" i="7"/>
  <c r="AJ466" i="7"/>
  <c r="AJ538" i="7"/>
  <c r="AJ542" i="7"/>
  <c r="AJ566" i="7"/>
  <c r="AJ590" i="7"/>
  <c r="AJ598" i="7"/>
  <c r="AJ258" i="7"/>
  <c r="AJ282" i="7"/>
  <c r="AJ302" i="7"/>
  <c r="AJ366" i="7"/>
  <c r="AJ370" i="7"/>
  <c r="AJ374" i="7"/>
  <c r="AJ382" i="7"/>
  <c r="AJ562" i="7"/>
  <c r="AJ234" i="7"/>
  <c r="AJ254" i="7"/>
  <c r="AJ279" i="7"/>
  <c r="AJ295" i="7"/>
  <c r="AJ311" i="7"/>
  <c r="AJ327" i="7"/>
  <c r="AJ343" i="7"/>
  <c r="AJ359" i="7"/>
  <c r="AJ375" i="7"/>
  <c r="AJ391" i="7"/>
  <c r="AJ407" i="7"/>
  <c r="AJ423" i="7"/>
  <c r="AJ439" i="7"/>
  <c r="AJ455" i="7"/>
  <c r="AJ471" i="7"/>
  <c r="AJ487" i="7"/>
  <c r="AJ503" i="7"/>
  <c r="AJ519" i="7"/>
  <c r="AJ535" i="7"/>
  <c r="AJ551" i="7"/>
  <c r="AJ567" i="7"/>
  <c r="AJ583" i="7"/>
  <c r="AJ599" i="7"/>
  <c r="AJ600" i="7"/>
  <c r="AJ386" i="7"/>
  <c r="AJ426" i="7"/>
  <c r="AJ434" i="7"/>
  <c r="AJ502" i="7"/>
  <c r="AJ574" i="7"/>
  <c r="AJ222" i="7"/>
  <c r="AJ231" i="7"/>
  <c r="AJ267" i="7"/>
  <c r="AJ268" i="7"/>
  <c r="AJ14" i="7"/>
  <c r="AJ30" i="7"/>
  <c r="AJ46" i="7"/>
  <c r="AJ62" i="7"/>
  <c r="AJ78" i="7"/>
  <c r="AJ94" i="7"/>
  <c r="AJ110" i="7"/>
  <c r="AJ126" i="7"/>
  <c r="AJ142" i="7"/>
  <c r="AJ158" i="7"/>
  <c r="AJ174" i="7"/>
  <c r="AJ190" i="7"/>
  <c r="AJ206" i="7"/>
  <c r="AJ11" i="7"/>
  <c r="AJ27" i="7"/>
  <c r="AJ43" i="7"/>
  <c r="AJ59" i="7"/>
  <c r="AJ75" i="7"/>
  <c r="AJ91" i="7"/>
  <c r="AJ107" i="7"/>
  <c r="AJ123" i="7"/>
  <c r="AJ139" i="7"/>
  <c r="AJ155" i="7"/>
  <c r="AJ171" i="7"/>
  <c r="AJ187" i="7"/>
  <c r="AJ203" i="7"/>
  <c r="AJ219" i="7"/>
  <c r="AJ16" i="7"/>
  <c r="AJ32" i="7"/>
  <c r="AJ48" i="7"/>
  <c r="AJ64" i="7"/>
  <c r="AJ80" i="7"/>
  <c r="AJ96" i="7"/>
  <c r="AJ112" i="7"/>
  <c r="AJ128" i="7"/>
  <c r="AJ144" i="7"/>
  <c r="AJ160" i="7"/>
  <c r="AJ176" i="7"/>
  <c r="AJ192" i="7"/>
  <c r="AJ208" i="7"/>
  <c r="AJ224" i="7"/>
  <c r="AJ240" i="7"/>
  <c r="AJ256" i="7"/>
  <c r="AJ13" i="7"/>
  <c r="AJ29" i="7"/>
  <c r="AJ45" i="7"/>
  <c r="AJ61" i="7"/>
  <c r="AJ77" i="7"/>
  <c r="AJ93" i="7"/>
  <c r="AJ109" i="7"/>
  <c r="AJ125" i="7"/>
  <c r="AJ141" i="7"/>
  <c r="AJ157" i="7"/>
  <c r="AJ173" i="7"/>
  <c r="AJ189" i="7"/>
  <c r="AJ205" i="7"/>
  <c r="AJ221" i="7"/>
  <c r="AJ237" i="7"/>
  <c r="AJ226" i="7"/>
  <c r="AJ246" i="7"/>
  <c r="AJ262" i="7"/>
  <c r="AJ269" i="7"/>
  <c r="AJ285" i="7"/>
  <c r="AJ301" i="7"/>
  <c r="AJ317" i="7"/>
  <c r="AJ333" i="7"/>
  <c r="AJ349" i="7"/>
  <c r="AJ365" i="7"/>
  <c r="AJ381" i="7"/>
  <c r="AJ397" i="7"/>
  <c r="AJ413" i="7"/>
  <c r="AJ429" i="7"/>
  <c r="AJ445" i="7"/>
  <c r="AJ461" i="7"/>
  <c r="AJ477" i="7"/>
  <c r="AJ493" i="7"/>
  <c r="AJ509" i="7"/>
  <c r="AJ525" i="7"/>
  <c r="AJ541" i="7"/>
  <c r="AJ557" i="7"/>
  <c r="AJ573" i="7"/>
  <c r="AJ589" i="7"/>
  <c r="AJ2" i="7"/>
  <c r="AJ318" i="7"/>
  <c r="AJ334" i="7"/>
  <c r="AJ342" i="7"/>
  <c r="AJ474" i="7"/>
  <c r="AJ235" i="7"/>
  <c r="AJ257" i="7"/>
  <c r="AJ270" i="7"/>
  <c r="AJ286" i="7"/>
  <c r="AJ306" i="7"/>
  <c r="AJ514" i="7"/>
  <c r="AJ242" i="7"/>
  <c r="AJ253" i="7"/>
  <c r="AJ283" i="7"/>
  <c r="AJ299" i="7"/>
  <c r="AJ315" i="7"/>
  <c r="AJ331" i="7"/>
  <c r="AJ347" i="7"/>
  <c r="AJ363" i="7"/>
  <c r="AJ379" i="7"/>
  <c r="AJ395" i="7"/>
  <c r="AJ411" i="7"/>
  <c r="AJ427" i="7"/>
  <c r="AJ443" i="7"/>
  <c r="AJ459" i="7"/>
  <c r="AJ475" i="7"/>
  <c r="AJ491" i="7"/>
  <c r="AJ507" i="7"/>
  <c r="AJ523" i="7"/>
  <c r="AJ539" i="7"/>
  <c r="AJ555" i="7"/>
  <c r="AJ571" i="7"/>
  <c r="AJ587" i="7"/>
  <c r="AJ572" i="7"/>
  <c r="AJ406" i="7"/>
  <c r="AJ410" i="7"/>
  <c r="AJ430" i="7"/>
  <c r="AJ462" i="7"/>
  <c r="AJ470" i="7"/>
  <c r="AJ486" i="7"/>
  <c r="AJ510" i="7"/>
  <c r="AJ582" i="7"/>
  <c r="AJ239" i="7"/>
  <c r="AJ251" i="7"/>
  <c r="AJ266" i="7"/>
  <c r="AJ18" i="7"/>
  <c r="AJ34" i="7"/>
  <c r="AJ50" i="7"/>
  <c r="AJ66" i="7"/>
  <c r="AJ82" i="7"/>
  <c r="AJ98" i="7"/>
  <c r="AJ114" i="7"/>
  <c r="AJ130" i="7"/>
  <c r="AJ146" i="7"/>
  <c r="AJ162" i="7"/>
  <c r="AJ178" i="7"/>
  <c r="AJ194" i="7"/>
  <c r="AJ210" i="7"/>
  <c r="AJ15" i="7"/>
  <c r="AJ31" i="7"/>
  <c r="AJ47" i="7"/>
  <c r="AJ63" i="7"/>
  <c r="AJ79" i="7"/>
  <c r="AJ95" i="7"/>
  <c r="AJ111" i="7"/>
  <c r="AJ127" i="7"/>
  <c r="AJ143" i="7"/>
  <c r="AJ159" i="7"/>
  <c r="AJ175" i="7"/>
  <c r="AJ191" i="7"/>
  <c r="AJ207" i="7"/>
  <c r="AJ223" i="7"/>
  <c r="AJ4" i="7"/>
  <c r="AJ20" i="7"/>
  <c r="AJ36" i="7"/>
  <c r="AJ52" i="7"/>
  <c r="AJ68" i="7"/>
  <c r="AJ84" i="7"/>
  <c r="AJ100" i="7"/>
  <c r="AJ116" i="7"/>
  <c r="AJ132" i="7"/>
  <c r="AJ148" i="7"/>
  <c r="AJ164" i="7"/>
  <c r="AJ180" i="7"/>
  <c r="AJ196" i="7"/>
  <c r="AJ212" i="7"/>
  <c r="AJ228" i="7"/>
  <c r="AJ244" i="7"/>
  <c r="AJ260" i="7"/>
  <c r="AJ17" i="7"/>
  <c r="AJ33" i="7"/>
  <c r="AJ49" i="7"/>
  <c r="AJ65" i="7"/>
  <c r="AJ81" i="7"/>
  <c r="AJ97" i="7"/>
  <c r="AJ113" i="7"/>
  <c r="AJ129" i="7"/>
  <c r="AJ145" i="7"/>
  <c r="AJ161" i="7"/>
  <c r="AJ177" i="7"/>
  <c r="AJ193" i="7"/>
  <c r="AJ209" i="7"/>
  <c r="AJ225" i="7"/>
  <c r="AJ241" i="7"/>
  <c r="AJ261" i="7"/>
  <c r="AJ273" i="7"/>
  <c r="AJ289" i="7"/>
  <c r="AJ305" i="7"/>
  <c r="AJ321" i="7"/>
  <c r="AJ337" i="7"/>
  <c r="AJ353" i="7"/>
  <c r="AJ369" i="7"/>
  <c r="AJ385" i="7"/>
  <c r="AJ401" i="7"/>
  <c r="AJ417" i="7"/>
  <c r="AJ433" i="7"/>
  <c r="AJ449" i="7"/>
  <c r="AJ465" i="7"/>
  <c r="AJ481" i="7"/>
  <c r="AJ497" i="7"/>
  <c r="AJ513" i="7"/>
  <c r="AJ529" i="7"/>
  <c r="AJ545" i="7"/>
  <c r="AJ561" i="7"/>
  <c r="AJ577" i="7"/>
  <c r="AJ593" i="7"/>
  <c r="AJ322" i="7"/>
  <c r="AJ338" i="7"/>
  <c r="AJ546" i="7"/>
  <c r="AJ594" i="7"/>
  <c r="AJ243" i="7"/>
  <c r="AJ274" i="7"/>
  <c r="AJ290" i="7"/>
  <c r="AJ310" i="7"/>
  <c r="AJ346" i="7"/>
  <c r="AJ354" i="7"/>
  <c r="AJ390" i="7"/>
  <c r="AJ402" i="7"/>
  <c r="AJ446" i="7"/>
  <c r="AJ482" i="7"/>
  <c r="AJ534" i="7"/>
  <c r="AJ558" i="7"/>
  <c r="AJ570" i="7"/>
  <c r="AJ271" i="7"/>
  <c r="AJ287" i="7"/>
  <c r="AJ303" i="7"/>
  <c r="AJ319" i="7"/>
  <c r="AJ335" i="7"/>
  <c r="AJ351" i="7"/>
  <c r="AJ367" i="7"/>
  <c r="AJ383" i="7"/>
  <c r="AJ399" i="7"/>
  <c r="AJ415" i="7"/>
  <c r="AJ431" i="7"/>
  <c r="AJ447" i="7"/>
  <c r="AJ463" i="7"/>
  <c r="AJ479" i="7"/>
  <c r="AJ495" i="7"/>
  <c r="AJ511" i="7"/>
  <c r="AJ527" i="7"/>
  <c r="AJ543" i="7"/>
  <c r="AJ559" i="7"/>
  <c r="AJ575" i="7"/>
  <c r="AJ591" i="7"/>
  <c r="AJ568" i="7"/>
  <c r="AJ596" i="7"/>
  <c r="AJ422" i="7"/>
  <c r="AJ438" i="7"/>
  <c r="AJ458" i="7"/>
  <c r="AJ478" i="7"/>
  <c r="AJ586" i="7"/>
  <c r="AJ247" i="7"/>
  <c r="AJ250" i="7"/>
  <c r="AJ265" i="7"/>
  <c r="AJ276" i="7"/>
  <c r="AJ292" i="7"/>
  <c r="AJ308" i="7"/>
  <c r="AJ324" i="7"/>
  <c r="AJ340" i="7"/>
  <c r="AJ356" i="7"/>
  <c r="AJ372" i="7"/>
  <c r="AJ388" i="7"/>
  <c r="AJ404" i="7"/>
  <c r="AJ420" i="7"/>
  <c r="AJ436" i="7"/>
  <c r="AJ452" i="7"/>
  <c r="AJ468" i="7"/>
  <c r="AJ6" i="7"/>
  <c r="AJ22" i="7"/>
  <c r="AJ38" i="7"/>
  <c r="AJ54" i="7"/>
  <c r="AJ70" i="7"/>
  <c r="AJ86" i="7"/>
  <c r="AJ102" i="7"/>
  <c r="AJ118" i="7"/>
  <c r="AJ134" i="7"/>
  <c r="AJ150" i="7"/>
  <c r="AJ166" i="7"/>
  <c r="AJ182" i="7"/>
  <c r="AJ198" i="7"/>
  <c r="AJ214" i="7"/>
  <c r="AJ3" i="7"/>
  <c r="AJ19" i="7"/>
  <c r="AJ35" i="7"/>
  <c r="AJ51" i="7"/>
  <c r="AJ67" i="7"/>
  <c r="AJ83" i="7"/>
  <c r="AJ99" i="7"/>
  <c r="AJ115" i="7"/>
  <c r="AJ131" i="7"/>
  <c r="AJ147" i="7"/>
  <c r="AJ163" i="7"/>
  <c r="AJ179" i="7"/>
  <c r="AJ195" i="7"/>
  <c r="AJ211" i="7"/>
  <c r="AJ227" i="7"/>
  <c r="AJ8" i="7"/>
  <c r="AJ24" i="7"/>
  <c r="AJ40" i="7"/>
  <c r="AJ56" i="7"/>
  <c r="AJ72" i="7"/>
  <c r="AJ88" i="7"/>
  <c r="AJ104" i="7"/>
  <c r="AJ120" i="7"/>
  <c r="AJ136" i="7"/>
  <c r="AJ152" i="7"/>
  <c r="AJ168" i="7"/>
  <c r="AJ184" i="7"/>
  <c r="AJ200" i="7"/>
  <c r="AJ216" i="7"/>
  <c r="AJ232" i="7"/>
  <c r="AJ248" i="7"/>
  <c r="AJ264" i="7"/>
  <c r="AJ5" i="7"/>
  <c r="AJ21" i="7"/>
  <c r="AJ37" i="7"/>
  <c r="AJ53" i="7"/>
  <c r="AJ69" i="7"/>
  <c r="AJ85" i="7"/>
  <c r="AJ101" i="7"/>
  <c r="AJ117" i="7"/>
  <c r="AJ133" i="7"/>
  <c r="AJ149" i="7"/>
  <c r="AJ165" i="7"/>
  <c r="AJ181" i="7"/>
  <c r="AJ197" i="7"/>
  <c r="AJ213" i="7"/>
  <c r="AJ229" i="7"/>
  <c r="AJ245" i="7"/>
  <c r="AJ230" i="7"/>
  <c r="AJ277" i="7"/>
  <c r="AJ293" i="7"/>
  <c r="AJ309" i="7"/>
  <c r="AJ325" i="7"/>
  <c r="AJ341" i="7"/>
  <c r="AJ357" i="7"/>
  <c r="AJ373" i="7"/>
  <c r="AJ389" i="7"/>
  <c r="AJ405" i="7"/>
  <c r="AJ421" i="7"/>
  <c r="AJ437" i="7"/>
  <c r="AJ453" i="7"/>
  <c r="AJ469" i="7"/>
  <c r="AJ485" i="7"/>
  <c r="AJ501" i="7"/>
  <c r="AJ517" i="7"/>
  <c r="AJ533" i="7"/>
  <c r="AJ549" i="7"/>
  <c r="AJ565" i="7"/>
  <c r="AJ581" i="7"/>
  <c r="AJ597" i="7"/>
  <c r="AJ326" i="7"/>
  <c r="AJ259" i="7"/>
  <c r="AJ278" i="7"/>
  <c r="AJ294" i="7"/>
  <c r="AJ298" i="7"/>
  <c r="AJ314" i="7"/>
  <c r="AJ350" i="7"/>
  <c r="AJ362" i="7"/>
  <c r="AJ394" i="7"/>
  <c r="AJ398" i="7"/>
  <c r="AJ442" i="7"/>
  <c r="AJ522" i="7"/>
  <c r="AJ255" i="7"/>
  <c r="AJ275" i="7"/>
  <c r="AJ291" i="7"/>
  <c r="AJ307" i="7"/>
  <c r="AJ323" i="7"/>
  <c r="AJ339" i="7"/>
  <c r="AJ355" i="7"/>
  <c r="AJ371" i="7"/>
  <c r="AJ387" i="7"/>
  <c r="AJ403" i="7"/>
  <c r="AJ419" i="7"/>
  <c r="AJ435" i="7"/>
  <c r="AJ451" i="7"/>
  <c r="AJ467" i="7"/>
  <c r="AJ483" i="7"/>
  <c r="AJ499" i="7"/>
  <c r="AJ515" i="7"/>
  <c r="AJ531" i="7"/>
  <c r="AJ547" i="7"/>
  <c r="AJ563" i="7"/>
  <c r="AJ579" i="7"/>
  <c r="AJ595" i="7"/>
  <c r="AJ418" i="7"/>
  <c r="AJ498" i="7"/>
  <c r="AJ506" i="7"/>
  <c r="AJ518" i="7"/>
  <c r="AJ280" i="7"/>
  <c r="AJ284" i="7"/>
  <c r="AJ296" i="7"/>
  <c r="AJ300" i="7"/>
  <c r="AJ312" i="7"/>
  <c r="AJ316" i="7"/>
  <c r="AJ328" i="7"/>
  <c r="AJ332" i="7"/>
  <c r="AJ344" i="7"/>
  <c r="AJ348" i="7"/>
  <c r="AJ360" i="7"/>
  <c r="AJ364" i="7"/>
  <c r="AJ376" i="7"/>
  <c r="AJ380" i="7"/>
  <c r="AJ392" i="7"/>
  <c r="AJ396" i="7"/>
  <c r="AJ408" i="7"/>
  <c r="AJ412" i="7"/>
  <c r="AJ424" i="7"/>
  <c r="AJ428" i="7"/>
  <c r="AJ440" i="7"/>
  <c r="AJ444" i="7"/>
  <c r="AJ456" i="7"/>
  <c r="AJ460" i="7"/>
  <c r="AJ472" i="7"/>
  <c r="AJ476" i="7"/>
  <c r="AJ496" i="7"/>
  <c r="AJ512" i="7"/>
  <c r="AJ528" i="7"/>
  <c r="AJ552" i="7"/>
  <c r="AJ576" i="7"/>
  <c r="AJ592" i="7"/>
  <c r="AJ490" i="7"/>
  <c r="AJ578" i="7"/>
  <c r="AJ272" i="7"/>
  <c r="AJ288" i="7"/>
  <c r="AJ304" i="7"/>
  <c r="AJ320" i="7"/>
  <c r="AJ336" i="7"/>
  <c r="AJ352" i="7"/>
  <c r="AJ368" i="7"/>
  <c r="AJ384" i="7"/>
  <c r="AJ400" i="7"/>
  <c r="AJ416" i="7"/>
  <c r="AJ432" i="7"/>
  <c r="AJ448" i="7"/>
  <c r="AJ464" i="7"/>
  <c r="AJ480" i="7"/>
  <c r="AJ484" i="7"/>
  <c r="AJ500" i="7"/>
  <c r="AJ516" i="7"/>
  <c r="AJ532" i="7"/>
  <c r="AJ556" i="7"/>
  <c r="AJ249" i="7"/>
  <c r="AJ488" i="7"/>
  <c r="AJ504" i="7"/>
  <c r="AJ520" i="7"/>
  <c r="AJ536" i="7"/>
  <c r="AJ560" i="7"/>
  <c r="AJ550" i="7"/>
  <c r="AJ450" i="7"/>
  <c r="AJ492" i="7"/>
  <c r="AJ508" i="7"/>
  <c r="AJ524" i="7"/>
  <c r="AJ540" i="7"/>
  <c r="AJ544" i="7"/>
  <c r="AJ548" i="7"/>
  <c r="AJ564" i="7"/>
  <c r="AJ580" i="7"/>
  <c r="AJ584" i="7"/>
  <c r="AJ588" i="7"/>
  <c r="AJ414" i="7"/>
  <c r="AJ454" i="7"/>
  <c r="AJ526" i="7"/>
  <c r="AJ530" i="7"/>
  <c r="AJ554" i="7"/>
  <c r="AJ494" i="7"/>
  <c r="AH9" i="9"/>
  <c r="AH25" i="9"/>
  <c r="AH41" i="9"/>
  <c r="AH5" i="9"/>
  <c r="AH13" i="9"/>
  <c r="AH17" i="9"/>
  <c r="AH21" i="9"/>
  <c r="AH29" i="9"/>
  <c r="AH33" i="9"/>
  <c r="AH37" i="9"/>
  <c r="AH45" i="9"/>
  <c r="AH49" i="9"/>
  <c r="AH53" i="9"/>
  <c r="AH69" i="9"/>
  <c r="AH85" i="9"/>
  <c r="AH101" i="9"/>
  <c r="AH117" i="9"/>
  <c r="AH14" i="9"/>
  <c r="AH30" i="9"/>
  <c r="AH46" i="9"/>
  <c r="AH62" i="9"/>
  <c r="AH78" i="9"/>
  <c r="AH94" i="9"/>
  <c r="AH110" i="9"/>
  <c r="AH126" i="9"/>
  <c r="AH15" i="9"/>
  <c r="AH31" i="9"/>
  <c r="AH47" i="9"/>
  <c r="AH63" i="9"/>
  <c r="AH79" i="9"/>
  <c r="AH95" i="9"/>
  <c r="AH111" i="9"/>
  <c r="AH127" i="9"/>
  <c r="AH143" i="9"/>
  <c r="AH8" i="9"/>
  <c r="AH24" i="9"/>
  <c r="AH40" i="9"/>
  <c r="AH56" i="9"/>
  <c r="AH72" i="9"/>
  <c r="AH88" i="9"/>
  <c r="AH104" i="9"/>
  <c r="AH120" i="9"/>
  <c r="AH136" i="9"/>
  <c r="AH137" i="9"/>
  <c r="AH159" i="9"/>
  <c r="AH175" i="9"/>
  <c r="AH191" i="9"/>
  <c r="AH207" i="9"/>
  <c r="AH223" i="9"/>
  <c r="AH239" i="9"/>
  <c r="AH255" i="9"/>
  <c r="AH271" i="9"/>
  <c r="AH148" i="9"/>
  <c r="AH164" i="9"/>
  <c r="AH180" i="9"/>
  <c r="AH196" i="9"/>
  <c r="AH212" i="9"/>
  <c r="AH228" i="9"/>
  <c r="AH244" i="9"/>
  <c r="AH260" i="9"/>
  <c r="AH276" i="9"/>
  <c r="AH133" i="9"/>
  <c r="AH157" i="9"/>
  <c r="AH173" i="9"/>
  <c r="AH189" i="9"/>
  <c r="AH205" i="9"/>
  <c r="AH221" i="9"/>
  <c r="AH237" i="9"/>
  <c r="AH253" i="9"/>
  <c r="AH269" i="9"/>
  <c r="AH285" i="9"/>
  <c r="AH154" i="9"/>
  <c r="AH170" i="9"/>
  <c r="AH186" i="9"/>
  <c r="AH202" i="9"/>
  <c r="AH218" i="9"/>
  <c r="AH234" i="9"/>
  <c r="AH250" i="9"/>
  <c r="AH266" i="9"/>
  <c r="AH282" i="9"/>
  <c r="AH315" i="9"/>
  <c r="AH331" i="9"/>
  <c r="AH347" i="9"/>
  <c r="AH363" i="9"/>
  <c r="AH379" i="9"/>
  <c r="AH395" i="9"/>
  <c r="AH411" i="9"/>
  <c r="AH427" i="9"/>
  <c r="AH443" i="9"/>
  <c r="AH459" i="9"/>
  <c r="AH475" i="9"/>
  <c r="AH491" i="9"/>
  <c r="AH507" i="9"/>
  <c r="AH523" i="9"/>
  <c r="AH312" i="9"/>
  <c r="AH328" i="9"/>
  <c r="AH344" i="9"/>
  <c r="AH360" i="9"/>
  <c r="AH376" i="9"/>
  <c r="AH392" i="9"/>
  <c r="AH408" i="9"/>
  <c r="AH424" i="9"/>
  <c r="AH440" i="9"/>
  <c r="AH456" i="9"/>
  <c r="AH472" i="9"/>
  <c r="AH488" i="9"/>
  <c r="AH504" i="9"/>
  <c r="AH520" i="9"/>
  <c r="AH536" i="9"/>
  <c r="AH283" i="9"/>
  <c r="AH290" i="9"/>
  <c r="AH305" i="9"/>
  <c r="AH321" i="9"/>
  <c r="AH337" i="9"/>
  <c r="AH353" i="9"/>
  <c r="AH369" i="9"/>
  <c r="AH385" i="9"/>
  <c r="AH401" i="9"/>
  <c r="AH417" i="9"/>
  <c r="AH433" i="9"/>
  <c r="AH449" i="9"/>
  <c r="AH465" i="9"/>
  <c r="AH481" i="9"/>
  <c r="AH497" i="9"/>
  <c r="AH513" i="9"/>
  <c r="AH529" i="9"/>
  <c r="AH545" i="9"/>
  <c r="AH561" i="9"/>
  <c r="AH577" i="9"/>
  <c r="AH288" i="9"/>
  <c r="AH310" i="9"/>
  <c r="AH326" i="9"/>
  <c r="AH342" i="9"/>
  <c r="AH358" i="9"/>
  <c r="AH374" i="9"/>
  <c r="AH390" i="9"/>
  <c r="AH406" i="9"/>
  <c r="AH422" i="9"/>
  <c r="AH438" i="9"/>
  <c r="AH454" i="9"/>
  <c r="AH470" i="9"/>
  <c r="AH486" i="9"/>
  <c r="AH502" i="9"/>
  <c r="AH518" i="9"/>
  <c r="AH554" i="9"/>
  <c r="AH596" i="9"/>
  <c r="AH57" i="9"/>
  <c r="AH73" i="9"/>
  <c r="AH89" i="9"/>
  <c r="AH105" i="9"/>
  <c r="AH121" i="9"/>
  <c r="AH18" i="9"/>
  <c r="AH34" i="9"/>
  <c r="AH50" i="9"/>
  <c r="AH66" i="9"/>
  <c r="AH82" i="9"/>
  <c r="AH98" i="9"/>
  <c r="AH114" i="9"/>
  <c r="AH130" i="9"/>
  <c r="AH3" i="9"/>
  <c r="AH19" i="9"/>
  <c r="AH35" i="9"/>
  <c r="AH51" i="9"/>
  <c r="AH67" i="9"/>
  <c r="AH83" i="9"/>
  <c r="AH99" i="9"/>
  <c r="AH115" i="9"/>
  <c r="AH131" i="9"/>
  <c r="AH12" i="9"/>
  <c r="AH28" i="9"/>
  <c r="AH44" i="9"/>
  <c r="AH60" i="9"/>
  <c r="AH76" i="9"/>
  <c r="AH92" i="9"/>
  <c r="AH108" i="9"/>
  <c r="AH124" i="9"/>
  <c r="AH147" i="9"/>
  <c r="AH163" i="9"/>
  <c r="AH179" i="9"/>
  <c r="AH195" i="9"/>
  <c r="AH211" i="9"/>
  <c r="AH227" i="9"/>
  <c r="AH243" i="9"/>
  <c r="AH259" i="9"/>
  <c r="AH275" i="9"/>
  <c r="AH145" i="9"/>
  <c r="AH152" i="9"/>
  <c r="AH168" i="9"/>
  <c r="AH184" i="9"/>
  <c r="AH200" i="9"/>
  <c r="AH216" i="9"/>
  <c r="AH232" i="9"/>
  <c r="AH248" i="9"/>
  <c r="AH264" i="9"/>
  <c r="AH280" i="9"/>
  <c r="AH142" i="9"/>
  <c r="AH161" i="9"/>
  <c r="AH177" i="9"/>
  <c r="AH193" i="9"/>
  <c r="AH209" i="9"/>
  <c r="AH225" i="9"/>
  <c r="AH241" i="9"/>
  <c r="AH257" i="9"/>
  <c r="AH273" i="9"/>
  <c r="AH289" i="9"/>
  <c r="AH158" i="9"/>
  <c r="AH174" i="9"/>
  <c r="AH190" i="9"/>
  <c r="AH206" i="9"/>
  <c r="AH222" i="9"/>
  <c r="AH238" i="9"/>
  <c r="AH254" i="9"/>
  <c r="AH270" i="9"/>
  <c r="AH286" i="9"/>
  <c r="AH303" i="9"/>
  <c r="AH319" i="9"/>
  <c r="AH335" i="9"/>
  <c r="AH351" i="9"/>
  <c r="AH367" i="9"/>
  <c r="AH383" i="9"/>
  <c r="AH399" i="9"/>
  <c r="AH415" i="9"/>
  <c r="AH431" i="9"/>
  <c r="AH447" i="9"/>
  <c r="AH463" i="9"/>
  <c r="AH479" i="9"/>
  <c r="AH495" i="9"/>
  <c r="AH511" i="9"/>
  <c r="AH527" i="9"/>
  <c r="AH296" i="9"/>
  <c r="AH300" i="9"/>
  <c r="AH316" i="9"/>
  <c r="AH332" i="9"/>
  <c r="AH348" i="9"/>
  <c r="AH364" i="9"/>
  <c r="AH380" i="9"/>
  <c r="AH396" i="9"/>
  <c r="AH412" i="9"/>
  <c r="AH428" i="9"/>
  <c r="AH444" i="9"/>
  <c r="AH460" i="9"/>
  <c r="AH476" i="9"/>
  <c r="AH492" i="9"/>
  <c r="AH508" i="9"/>
  <c r="AH524" i="9"/>
  <c r="AH540" i="9"/>
  <c r="AH309" i="9"/>
  <c r="AH325" i="9"/>
  <c r="AH341" i="9"/>
  <c r="AH357" i="9"/>
  <c r="AH373" i="9"/>
  <c r="AH389" i="9"/>
  <c r="AH405" i="9"/>
  <c r="AH421" i="9"/>
  <c r="AH437" i="9"/>
  <c r="AH453" i="9"/>
  <c r="AH469" i="9"/>
  <c r="AH485" i="9"/>
  <c r="AH501" i="9"/>
  <c r="AH517" i="9"/>
  <c r="AH533" i="9"/>
  <c r="AH549" i="9"/>
  <c r="AH565" i="9"/>
  <c r="AH581" i="9"/>
  <c r="AH287" i="9"/>
  <c r="AH314" i="9"/>
  <c r="AH330" i="9"/>
  <c r="AH346" i="9"/>
  <c r="AH362" i="9"/>
  <c r="AH378" i="9"/>
  <c r="AH394" i="9"/>
  <c r="AH410" i="9"/>
  <c r="AH426" i="9"/>
  <c r="AH442" i="9"/>
  <c r="AH458" i="9"/>
  <c r="AH474" i="9"/>
  <c r="AH490" i="9"/>
  <c r="AH506" i="9"/>
  <c r="AH522" i="9"/>
  <c r="AH534" i="9"/>
  <c r="AH572" i="9"/>
  <c r="AH584" i="9"/>
  <c r="AH600" i="9"/>
  <c r="AH61" i="9"/>
  <c r="AH77" i="9"/>
  <c r="AH93" i="9"/>
  <c r="AH109" i="9"/>
  <c r="AH125" i="9"/>
  <c r="AH6" i="9"/>
  <c r="AH22" i="9"/>
  <c r="AH38" i="9"/>
  <c r="AH54" i="9"/>
  <c r="AH70" i="9"/>
  <c r="AH86" i="9"/>
  <c r="AH102" i="9"/>
  <c r="AH118" i="9"/>
  <c r="AH134" i="9"/>
  <c r="AH7" i="9"/>
  <c r="AH23" i="9"/>
  <c r="AH39" i="9"/>
  <c r="AH55" i="9"/>
  <c r="AH71" i="9"/>
  <c r="AH87" i="9"/>
  <c r="AH103" i="9"/>
  <c r="AH119" i="9"/>
  <c r="AH135" i="9"/>
  <c r="AH16" i="9"/>
  <c r="AH32" i="9"/>
  <c r="AH48" i="9"/>
  <c r="AH64" i="9"/>
  <c r="AH80" i="9"/>
  <c r="AH96" i="9"/>
  <c r="AH112" i="9"/>
  <c r="AH128" i="9"/>
  <c r="AH151" i="9"/>
  <c r="AH167" i="9"/>
  <c r="AH183" i="9"/>
  <c r="AH199" i="9"/>
  <c r="AH215" i="9"/>
  <c r="AH231" i="9"/>
  <c r="AH247" i="9"/>
  <c r="AH263" i="9"/>
  <c r="AH129" i="9"/>
  <c r="AH144" i="9"/>
  <c r="AH156" i="9"/>
  <c r="AH172" i="9"/>
  <c r="AH188" i="9"/>
  <c r="AH204" i="9"/>
  <c r="AH220" i="9"/>
  <c r="AH236" i="9"/>
  <c r="AH252" i="9"/>
  <c r="AH268" i="9"/>
  <c r="AH284" i="9"/>
  <c r="AH141" i="9"/>
  <c r="AH149" i="9"/>
  <c r="AH165" i="9"/>
  <c r="AH181" i="9"/>
  <c r="AH197" i="9"/>
  <c r="AH213" i="9"/>
  <c r="AH229" i="9"/>
  <c r="AH245" i="9"/>
  <c r="AH261" i="9"/>
  <c r="AH277" i="9"/>
  <c r="AH293" i="9"/>
  <c r="AH146" i="9"/>
  <c r="AH162" i="9"/>
  <c r="AH178" i="9"/>
  <c r="AH194" i="9"/>
  <c r="AH210" i="9"/>
  <c r="AH226" i="9"/>
  <c r="AH242" i="9"/>
  <c r="AH258" i="9"/>
  <c r="AH274" i="9"/>
  <c r="AH299" i="9"/>
  <c r="AH307" i="9"/>
  <c r="AH323" i="9"/>
  <c r="AH339" i="9"/>
  <c r="AH355" i="9"/>
  <c r="AH371" i="9"/>
  <c r="AH387" i="9"/>
  <c r="AH403" i="9"/>
  <c r="AH419" i="9"/>
  <c r="AH435" i="9"/>
  <c r="AH451" i="9"/>
  <c r="AH467" i="9"/>
  <c r="AH483" i="9"/>
  <c r="AH499" i="9"/>
  <c r="AH515" i="9"/>
  <c r="AH531" i="9"/>
  <c r="AH279" i="9"/>
  <c r="AH295" i="9"/>
  <c r="AH304" i="9"/>
  <c r="AH320" i="9"/>
  <c r="AH336" i="9"/>
  <c r="AH352" i="9"/>
  <c r="AH368" i="9"/>
  <c r="AH384" i="9"/>
  <c r="AH400" i="9"/>
  <c r="AH416" i="9"/>
  <c r="AH432" i="9"/>
  <c r="AH448" i="9"/>
  <c r="AH464" i="9"/>
  <c r="AH480" i="9"/>
  <c r="AH496" i="9"/>
  <c r="AH512" i="9"/>
  <c r="AH528" i="9"/>
  <c r="AH292" i="9"/>
  <c r="AH313" i="9"/>
  <c r="AH329" i="9"/>
  <c r="AH345" i="9"/>
  <c r="AH361" i="9"/>
  <c r="AH377" i="9"/>
  <c r="AH393" i="9"/>
  <c r="AH409" i="9"/>
  <c r="AH425" i="9"/>
  <c r="AH65" i="9"/>
  <c r="AH81" i="9"/>
  <c r="AH97" i="9"/>
  <c r="AH113" i="9"/>
  <c r="AH10" i="9"/>
  <c r="AH26" i="9"/>
  <c r="AH42" i="9"/>
  <c r="AH58" i="9"/>
  <c r="AH74" i="9"/>
  <c r="AH90" i="9"/>
  <c r="AH106" i="9"/>
  <c r="AH122" i="9"/>
  <c r="AH11" i="9"/>
  <c r="AH27" i="9"/>
  <c r="AH43" i="9"/>
  <c r="AH59" i="9"/>
  <c r="AH75" i="9"/>
  <c r="AH91" i="9"/>
  <c r="AH107" i="9"/>
  <c r="AH123" i="9"/>
  <c r="AH139" i="9"/>
  <c r="AH4" i="9"/>
  <c r="AH20" i="9"/>
  <c r="AH36" i="9"/>
  <c r="AH52" i="9"/>
  <c r="AH68" i="9"/>
  <c r="AH84" i="9"/>
  <c r="AH100" i="9"/>
  <c r="AH116" i="9"/>
  <c r="AH132" i="9"/>
  <c r="AH155" i="9"/>
  <c r="AH171" i="9"/>
  <c r="AH187" i="9"/>
  <c r="AH203" i="9"/>
  <c r="AH219" i="9"/>
  <c r="AH235" i="9"/>
  <c r="AH251" i="9"/>
  <c r="AH267" i="9"/>
  <c r="AH160" i="9"/>
  <c r="AH176" i="9"/>
  <c r="AH192" i="9"/>
  <c r="AH208" i="9"/>
  <c r="AH224" i="9"/>
  <c r="AH240" i="9"/>
  <c r="AH256" i="9"/>
  <c r="AH272" i="9"/>
  <c r="AH140" i="9"/>
  <c r="AH153" i="9"/>
  <c r="AH169" i="9"/>
  <c r="AH185" i="9"/>
  <c r="AH201" i="9"/>
  <c r="AH217" i="9"/>
  <c r="AH233" i="9"/>
  <c r="AH249" i="9"/>
  <c r="AH265" i="9"/>
  <c r="AH281" i="9"/>
  <c r="AH297" i="9"/>
  <c r="AH138" i="9"/>
  <c r="AH150" i="9"/>
  <c r="AH166" i="9"/>
  <c r="AH182" i="9"/>
  <c r="AH198" i="9"/>
  <c r="AH214" i="9"/>
  <c r="AH230" i="9"/>
  <c r="AH246" i="9"/>
  <c r="AH262" i="9"/>
  <c r="AH278" i="9"/>
  <c r="AH298" i="9"/>
  <c r="AH311" i="9"/>
  <c r="AH327" i="9"/>
  <c r="AH343" i="9"/>
  <c r="AH359" i="9"/>
  <c r="AH375" i="9"/>
  <c r="AH391" i="9"/>
  <c r="AH407" i="9"/>
  <c r="AH423" i="9"/>
  <c r="AH439" i="9"/>
  <c r="AH455" i="9"/>
  <c r="AH471" i="9"/>
  <c r="AH487" i="9"/>
  <c r="AH503" i="9"/>
  <c r="AH519" i="9"/>
  <c r="AH535" i="9"/>
  <c r="AH294" i="9"/>
  <c r="AH308" i="9"/>
  <c r="AH324" i="9"/>
  <c r="AH340" i="9"/>
  <c r="AH356" i="9"/>
  <c r="AH372" i="9"/>
  <c r="AH388" i="9"/>
  <c r="AH404" i="9"/>
  <c r="AH420" i="9"/>
  <c r="AH436" i="9"/>
  <c r="AH452" i="9"/>
  <c r="AH468" i="9"/>
  <c r="AH484" i="9"/>
  <c r="AH500" i="9"/>
  <c r="AH516" i="9"/>
  <c r="AH532" i="9"/>
  <c r="AH291" i="9"/>
  <c r="AH301" i="9"/>
  <c r="AH317" i="9"/>
  <c r="AH333" i="9"/>
  <c r="AH349" i="9"/>
  <c r="AH365" i="9"/>
  <c r="AH381" i="9"/>
  <c r="AH397" i="9"/>
  <c r="AH413" i="9"/>
  <c r="AH429" i="9"/>
  <c r="AH445" i="9"/>
  <c r="AH461" i="9"/>
  <c r="AH477" i="9"/>
  <c r="AH493" i="9"/>
  <c r="AH509" i="9"/>
  <c r="AH525" i="9"/>
  <c r="AH541" i="9"/>
  <c r="AH557" i="9"/>
  <c r="AH573" i="9"/>
  <c r="AH306" i="9"/>
  <c r="AH322" i="9"/>
  <c r="AH338" i="9"/>
  <c r="AH354" i="9"/>
  <c r="AH370" i="9"/>
  <c r="AH386" i="9"/>
  <c r="AH402" i="9"/>
  <c r="AH418" i="9"/>
  <c r="AH434" i="9"/>
  <c r="AH450" i="9"/>
  <c r="AH466" i="9"/>
  <c r="AH482" i="9"/>
  <c r="AH498" i="9"/>
  <c r="AH441" i="9"/>
  <c r="AH457" i="9"/>
  <c r="AH473" i="9"/>
  <c r="AH489" i="9"/>
  <c r="AH505" i="9"/>
  <c r="AH521" i="9"/>
  <c r="AH537" i="9"/>
  <c r="AH553" i="9"/>
  <c r="AH569" i="9"/>
  <c r="AH555" i="9"/>
  <c r="AH556" i="9"/>
  <c r="AH592" i="9"/>
  <c r="AH538" i="9"/>
  <c r="AH552" i="9"/>
  <c r="AH567" i="9"/>
  <c r="AH585" i="9"/>
  <c r="AH601" i="9"/>
  <c r="AH546" i="9"/>
  <c r="AH580" i="9"/>
  <c r="AH590" i="9"/>
  <c r="AH560" i="9"/>
  <c r="AH575" i="9"/>
  <c r="AH591" i="9"/>
  <c r="AH302" i="9"/>
  <c r="AH318" i="9"/>
  <c r="AH334" i="9"/>
  <c r="AH350" i="9"/>
  <c r="AH366" i="9"/>
  <c r="AH382" i="9"/>
  <c r="AH398" i="9"/>
  <c r="AH414" i="9"/>
  <c r="AH430" i="9"/>
  <c r="AH446" i="9"/>
  <c r="AH462" i="9"/>
  <c r="AH478" i="9"/>
  <c r="AH494" i="9"/>
  <c r="AH514" i="9"/>
  <c r="AH588" i="9"/>
  <c r="AH551" i="9"/>
  <c r="AH566" i="9"/>
  <c r="AH589" i="9"/>
  <c r="AH2" i="9"/>
  <c r="AH564" i="9"/>
  <c r="AH579" i="9"/>
  <c r="AH594" i="9"/>
  <c r="AH544" i="9"/>
  <c r="AH559" i="9"/>
  <c r="AH574" i="9"/>
  <c r="AH595" i="9"/>
  <c r="AH510" i="9"/>
  <c r="AH526" i="9"/>
  <c r="AH570" i="9"/>
  <c r="AH571" i="9"/>
  <c r="AH550" i="9"/>
  <c r="AH593" i="9"/>
  <c r="AH548" i="9"/>
  <c r="AH563" i="9"/>
  <c r="AH578" i="9"/>
  <c r="AH582" i="9"/>
  <c r="AH598" i="9"/>
  <c r="AH530" i="9"/>
  <c r="AH543" i="9"/>
  <c r="AH558" i="9"/>
  <c r="AH583" i="9"/>
  <c r="AH599" i="9"/>
  <c r="AH539" i="9"/>
  <c r="AH568" i="9"/>
  <c r="AH597" i="9"/>
  <c r="AH547" i="9"/>
  <c r="AH562" i="9"/>
  <c r="AH586" i="9"/>
  <c r="AH542" i="9"/>
  <c r="AH576" i="9"/>
  <c r="AH587" i="9"/>
  <c r="AI1" i="9"/>
  <c r="AI1" i="8"/>
  <c r="AK1" i="7"/>
  <c r="AK1" i="10"/>
  <c r="AK6" i="10" l="1"/>
  <c r="AK27" i="10"/>
  <c r="AK22" i="10"/>
  <c r="AK16" i="10"/>
  <c r="AK33" i="10"/>
  <c r="AK26" i="10"/>
  <c r="AK42" i="10"/>
  <c r="AK49" i="10"/>
  <c r="AK56" i="10"/>
  <c r="AK20" i="10"/>
  <c r="AK44" i="10"/>
  <c r="AK55" i="10"/>
  <c r="AK74" i="10"/>
  <c r="AK40" i="10"/>
  <c r="AK54" i="10"/>
  <c r="AK64" i="10"/>
  <c r="AK85" i="10"/>
  <c r="AK86" i="10"/>
  <c r="AK61" i="10"/>
  <c r="AK50" i="10"/>
  <c r="AK76" i="10"/>
  <c r="AK100" i="10"/>
  <c r="AK71" i="10"/>
  <c r="AK110" i="10"/>
  <c r="AK126" i="10"/>
  <c r="AK142" i="10"/>
  <c r="AK158" i="10"/>
  <c r="AK89" i="10"/>
  <c r="AK112" i="10"/>
  <c r="AK128" i="10"/>
  <c r="AK107" i="10"/>
  <c r="AK144" i="10"/>
  <c r="AK101" i="10"/>
  <c r="AK125" i="10"/>
  <c r="AK141" i="10"/>
  <c r="AK111" i="10"/>
  <c r="AK173" i="10"/>
  <c r="AK189" i="10"/>
  <c r="AK205" i="10"/>
  <c r="AK147" i="10"/>
  <c r="AK156" i="10"/>
  <c r="AK174" i="10"/>
  <c r="AK190" i="10"/>
  <c r="AK206" i="10"/>
  <c r="AK171" i="10"/>
  <c r="AK187" i="10"/>
  <c r="AK203" i="10"/>
  <c r="AK230" i="10"/>
  <c r="AK246" i="10"/>
  <c r="AK262" i="10"/>
  <c r="AK204" i="10"/>
  <c r="AK227" i="10"/>
  <c r="AK243" i="10"/>
  <c r="AK259" i="10"/>
  <c r="AK160" i="10"/>
  <c r="AK232" i="10"/>
  <c r="AK245" i="10"/>
  <c r="AK248" i="10"/>
  <c r="AK252" i="10"/>
  <c r="AK270" i="10"/>
  <c r="AK257" i="10"/>
  <c r="AK279" i="10"/>
  <c r="AK272" i="10"/>
  <c r="AK274" i="10"/>
  <c r="AK284" i="10"/>
  <c r="AK293" i="10"/>
  <c r="AK309" i="10"/>
  <c r="AK298" i="10"/>
  <c r="AK314" i="10"/>
  <c r="AK299" i="10"/>
  <c r="AK315" i="10"/>
  <c r="AK323" i="10"/>
  <c r="AK339" i="10"/>
  <c r="AK355" i="10"/>
  <c r="AK371" i="10"/>
  <c r="AK387" i="10"/>
  <c r="AK403" i="10"/>
  <c r="AK419" i="10"/>
  <c r="AK435" i="10"/>
  <c r="AK451" i="10"/>
  <c r="AK308" i="10"/>
  <c r="AK332" i="10"/>
  <c r="AK348" i="10"/>
  <c r="AK364" i="10"/>
  <c r="AK380" i="10"/>
  <c r="AK396" i="10"/>
  <c r="AK312" i="10"/>
  <c r="AK333" i="10"/>
  <c r="AK349" i="10"/>
  <c r="AK365" i="10"/>
  <c r="AK381" i="10"/>
  <c r="AK397" i="10"/>
  <c r="AK413" i="10"/>
  <c r="AK429" i="10"/>
  <c r="AK445" i="10"/>
  <c r="AK321" i="10"/>
  <c r="AK342" i="10"/>
  <c r="AK406" i="10"/>
  <c r="AK418" i="10"/>
  <c r="AK450" i="10"/>
  <c r="AK465" i="10"/>
  <c r="AK481" i="10"/>
  <c r="AK497" i="10"/>
  <c r="AK513" i="10"/>
  <c r="AK529" i="10"/>
  <c r="AK300" i="10"/>
  <c r="AK320" i="10"/>
  <c r="AK362" i="10"/>
  <c r="AK428" i="10"/>
  <c r="AK470" i="10"/>
  <c r="AK486" i="10"/>
  <c r="AK502" i="10"/>
  <c r="AK334" i="10"/>
  <c r="AK398" i="10"/>
  <c r="AK414" i="10"/>
  <c r="AK446" i="10"/>
  <c r="AK463" i="10"/>
  <c r="AK479" i="10"/>
  <c r="AK495" i="10"/>
  <c r="AK511" i="10"/>
  <c r="AK527" i="10"/>
  <c r="AK543" i="10"/>
  <c r="AK559" i="10"/>
  <c r="AK370" i="10"/>
  <c r="AK432" i="10"/>
  <c r="AK462" i="10"/>
  <c r="AK472" i="10"/>
  <c r="AK492" i="10"/>
  <c r="AK508" i="10"/>
  <c r="AK552" i="10"/>
  <c r="AK565" i="10"/>
  <c r="AK581" i="10"/>
  <c r="AK518" i="10"/>
  <c r="AK550" i="10"/>
  <c r="AK570" i="10"/>
  <c r="AK586" i="10"/>
  <c r="AK484" i="10"/>
  <c r="AK536" i="10"/>
  <c r="AK563" i="10"/>
  <c r="AK579" i="10"/>
  <c r="AK595" i="10"/>
  <c r="AK5" i="10"/>
  <c r="AK10" i="10"/>
  <c r="AK13" i="10"/>
  <c r="AK7" i="10"/>
  <c r="AK21" i="10"/>
  <c r="AK12" i="10"/>
  <c r="AK31" i="10"/>
  <c r="AK30" i="10"/>
  <c r="AK46" i="10"/>
  <c r="AK34" i="10"/>
  <c r="AK35" i="10"/>
  <c r="AK48" i="10"/>
  <c r="AK41" i="10"/>
  <c r="AK43" i="10"/>
  <c r="AK58" i="10"/>
  <c r="AK62" i="10"/>
  <c r="AK78" i="10"/>
  <c r="AK68" i="10"/>
  <c r="AK84" i="10"/>
  <c r="AK90" i="10"/>
  <c r="AK65" i="10"/>
  <c r="AK75" i="10"/>
  <c r="AK88" i="10"/>
  <c r="AK93" i="10"/>
  <c r="AK99" i="10"/>
  <c r="AK114" i="10"/>
  <c r="AK130" i="10"/>
  <c r="AK146" i="10"/>
  <c r="AK80" i="10"/>
  <c r="AK72" i="10"/>
  <c r="AK116" i="10"/>
  <c r="AK132" i="10"/>
  <c r="AK115" i="10"/>
  <c r="AK143" i="10"/>
  <c r="AK79" i="10"/>
  <c r="AK133" i="10"/>
  <c r="AK140" i="10"/>
  <c r="AK119" i="10"/>
  <c r="AK137" i="10"/>
  <c r="AK161" i="10"/>
  <c r="AK177" i="10"/>
  <c r="AK193" i="10"/>
  <c r="AK105" i="10"/>
  <c r="AK162" i="10"/>
  <c r="AK178" i="10"/>
  <c r="AK194" i="10"/>
  <c r="AK152" i="10"/>
  <c r="AK155" i="10"/>
  <c r="AK159" i="10"/>
  <c r="AK175" i="10"/>
  <c r="AK191" i="10"/>
  <c r="AK207" i="10"/>
  <c r="AK168" i="10"/>
  <c r="AK214" i="10"/>
  <c r="AK218" i="10"/>
  <c r="AK234" i="10"/>
  <c r="AK250" i="10"/>
  <c r="AK210" i="10"/>
  <c r="AK231" i="10"/>
  <c r="AK247" i="10"/>
  <c r="AK263" i="10"/>
  <c r="AK176" i="10"/>
  <c r="AK220" i="10"/>
  <c r="AK236" i="10"/>
  <c r="AK148" i="10"/>
  <c r="AK256" i="10"/>
  <c r="AK268" i="10"/>
  <c r="AK164" i="10"/>
  <c r="AK253" i="10"/>
  <c r="AK266" i="10"/>
  <c r="AK260" i="10"/>
  <c r="AK217" i="10"/>
  <c r="AK241" i="10"/>
  <c r="AK276" i="10"/>
  <c r="AK273" i="10"/>
  <c r="AK249" i="10"/>
  <c r="AK278" i="10"/>
  <c r="AK288" i="10"/>
  <c r="AK297" i="10"/>
  <c r="AK313" i="10"/>
  <c r="AK286" i="10"/>
  <c r="AK302" i="10"/>
  <c r="AK318" i="10"/>
  <c r="AK287" i="10"/>
  <c r="AK303" i="10"/>
  <c r="AK319" i="10"/>
  <c r="AK327" i="10"/>
  <c r="AK343" i="10"/>
  <c r="AK359" i="10"/>
  <c r="AK375" i="10"/>
  <c r="AK391" i="10"/>
  <c r="AK407" i="10"/>
  <c r="AK423" i="10"/>
  <c r="AK439" i="10"/>
  <c r="AK455" i="10"/>
  <c r="AK336" i="10"/>
  <c r="AK352" i="10"/>
  <c r="AK368" i="10"/>
  <c r="AK384" i="10"/>
  <c r="AK400" i="10"/>
  <c r="AK337" i="10"/>
  <c r="AK353" i="10"/>
  <c r="AK369" i="10"/>
  <c r="AK385" i="10"/>
  <c r="AK401" i="10"/>
  <c r="AK417" i="10"/>
  <c r="AK433" i="10"/>
  <c r="AK449" i="10"/>
  <c r="AK358" i="10"/>
  <c r="AK426" i="10"/>
  <c r="AK458" i="10"/>
  <c r="AK469" i="10"/>
  <c r="AK485" i="10"/>
  <c r="AK501" i="10"/>
  <c r="AK517" i="10"/>
  <c r="AK533" i="10"/>
  <c r="AK378" i="10"/>
  <c r="AK436" i="10"/>
  <c r="AK474" i="10"/>
  <c r="AK490" i="10"/>
  <c r="AK350" i="10"/>
  <c r="AK422" i="10"/>
  <c r="AK454" i="10"/>
  <c r="AK467" i="10"/>
  <c r="AK483" i="10"/>
  <c r="AK499" i="10"/>
  <c r="AK515" i="10"/>
  <c r="AK531" i="10"/>
  <c r="AK547" i="10"/>
  <c r="AK322" i="10"/>
  <c r="AK386" i="10"/>
  <c r="AK440" i="10"/>
  <c r="AK461" i="10"/>
  <c r="AK516" i="10"/>
  <c r="AK569" i="10"/>
  <c r="AK4" i="10"/>
  <c r="AK9" i="10"/>
  <c r="AK17" i="10"/>
  <c r="AK25" i="10"/>
  <c r="AK19" i="10"/>
  <c r="AK18" i="10"/>
  <c r="AK24" i="10"/>
  <c r="AK28" i="10"/>
  <c r="AK39" i="10"/>
  <c r="AK47" i="10"/>
  <c r="AK57" i="10"/>
  <c r="AK66" i="10"/>
  <c r="AK82" i="10"/>
  <c r="AK59" i="10"/>
  <c r="AK51" i="10"/>
  <c r="AK83" i="10"/>
  <c r="AK94" i="10"/>
  <c r="AK37" i="10"/>
  <c r="AK92" i="10"/>
  <c r="AK98" i="10"/>
  <c r="AK118" i="10"/>
  <c r="AK134" i="10"/>
  <c r="AK150" i="10"/>
  <c r="AK104" i="10"/>
  <c r="AK120" i="10"/>
  <c r="AK81" i="10"/>
  <c r="AK123" i="10"/>
  <c r="AK109" i="10"/>
  <c r="AK139" i="10"/>
  <c r="AK69" i="10"/>
  <c r="AK127" i="10"/>
  <c r="AK136" i="10"/>
  <c r="AK129" i="10"/>
  <c r="AK153" i="10"/>
  <c r="AK165" i="10"/>
  <c r="AK181" i="10"/>
  <c r="AK197" i="10"/>
  <c r="AK102" i="10"/>
  <c r="AK166" i="10"/>
  <c r="AK182" i="10"/>
  <c r="AK198" i="10"/>
  <c r="AK113" i="10"/>
  <c r="AK163" i="10"/>
  <c r="AK179" i="10"/>
  <c r="AK195" i="10"/>
  <c r="AK211" i="10"/>
  <c r="AK184" i="10"/>
  <c r="AK213" i="10"/>
  <c r="AK222" i="10"/>
  <c r="AK238" i="10"/>
  <c r="AK254" i="10"/>
  <c r="AK172" i="10"/>
  <c r="AK209" i="10"/>
  <c r="AK219" i="10"/>
  <c r="AK235" i="10"/>
  <c r="AK251" i="10"/>
  <c r="AK267" i="10"/>
  <c r="AK192" i="10"/>
  <c r="AK224" i="10"/>
  <c r="AK240" i="10"/>
  <c r="AK121" i="10"/>
  <c r="AK216" i="10"/>
  <c r="AK264" i="10"/>
  <c r="AK233" i="10"/>
  <c r="AK261" i="10"/>
  <c r="AK265" i="10"/>
  <c r="AK180" i="10"/>
  <c r="AK221" i="10"/>
  <c r="AK280" i="10"/>
  <c r="AK277" i="10"/>
  <c r="AK282" i="10"/>
  <c r="AK292" i="10"/>
  <c r="AK285" i="10"/>
  <c r="AK301" i="10"/>
  <c r="AK317" i="10"/>
  <c r="AK290" i="10"/>
  <c r="AK306" i="10"/>
  <c r="AK291" i="10"/>
  <c r="AK307" i="10"/>
  <c r="AK304" i="10"/>
  <c r="AK331" i="10"/>
  <c r="AK347" i="10"/>
  <c r="AK363" i="10"/>
  <c r="AK379" i="10"/>
  <c r="AK395" i="10"/>
  <c r="AK411" i="10"/>
  <c r="AK427" i="10"/>
  <c r="AK443" i="10"/>
  <c r="AK459" i="10"/>
  <c r="AK324" i="10"/>
  <c r="AK340" i="10"/>
  <c r="AK356" i="10"/>
  <c r="AK372" i="10"/>
  <c r="AK388" i="10"/>
  <c r="AK404" i="10"/>
  <c r="AK325" i="10"/>
  <c r="AK341" i="10"/>
  <c r="AK357" i="10"/>
  <c r="AK373" i="10"/>
  <c r="AK389" i="10"/>
  <c r="AK405" i="10"/>
  <c r="AK421" i="10"/>
  <c r="AK437" i="10"/>
  <c r="AK453" i="10"/>
  <c r="AK374" i="10"/>
  <c r="AK434" i="10"/>
  <c r="AK473" i="10"/>
  <c r="AK489" i="10"/>
  <c r="AK505" i="10"/>
  <c r="AK521" i="10"/>
  <c r="AK537" i="10"/>
  <c r="AK330" i="10"/>
  <c r="AK394" i="10"/>
  <c r="AK412" i="10"/>
  <c r="AK444" i="10"/>
  <c r="AK478" i="10"/>
  <c r="AK494" i="10"/>
  <c r="AK316" i="10"/>
  <c r="AK366" i="10"/>
  <c r="AK430" i="10"/>
  <c r="AK471" i="10"/>
  <c r="AK487" i="10"/>
  <c r="AK503" i="10"/>
  <c r="AK519" i="10"/>
  <c r="AK535" i="10"/>
  <c r="AK551" i="10"/>
  <c r="AK338" i="10"/>
  <c r="AK402" i="10"/>
  <c r="AK416" i="10"/>
  <c r="AK448" i="10"/>
  <c r="AK460" i="10"/>
  <c r="AK464" i="10"/>
  <c r="AK524" i="10"/>
  <c r="AK554" i="10"/>
  <c r="AK573" i="10"/>
  <c r="AK480" i="10"/>
  <c r="AK534" i="10"/>
  <c r="AK548" i="10"/>
  <c r="AK562" i="10"/>
  <c r="AK578" i="10"/>
  <c r="AK520" i="10"/>
  <c r="AK545" i="10"/>
  <c r="AK571" i="10"/>
  <c r="AK587" i="10"/>
  <c r="AK504" i="10"/>
  <c r="AK514" i="10"/>
  <c r="AK541" i="10"/>
  <c r="AK556" i="10"/>
  <c r="AK568" i="10"/>
  <c r="AK584" i="10"/>
  <c r="AK8" i="10"/>
  <c r="AK3" i="10"/>
  <c r="AK11" i="10"/>
  <c r="AK14" i="10"/>
  <c r="AK15" i="10"/>
  <c r="AK29" i="10"/>
  <c r="AK23" i="10"/>
  <c r="AK32" i="10"/>
  <c r="AK38" i="10"/>
  <c r="AK36" i="10"/>
  <c r="AK52" i="10"/>
  <c r="AK45" i="10"/>
  <c r="AK53" i="10"/>
  <c r="AK70" i="10"/>
  <c r="AK63" i="10"/>
  <c r="AK60" i="10"/>
  <c r="AK67" i="10"/>
  <c r="AK77" i="10"/>
  <c r="AK96" i="10"/>
  <c r="AK73" i="10"/>
  <c r="AK97" i="10"/>
  <c r="AK106" i="10"/>
  <c r="AK122" i="10"/>
  <c r="AK138" i="10"/>
  <c r="AK154" i="10"/>
  <c r="AK87" i="10"/>
  <c r="AK108" i="10"/>
  <c r="AK124" i="10"/>
  <c r="AK95" i="10"/>
  <c r="AK131" i="10"/>
  <c r="AK145" i="10"/>
  <c r="AK103" i="10"/>
  <c r="AK117" i="10"/>
  <c r="AK135" i="10"/>
  <c r="AK91" i="10"/>
  <c r="AK151" i="10"/>
  <c r="AK169" i="10"/>
  <c r="AK185" i="10"/>
  <c r="AK201" i="10"/>
  <c r="AK149" i="10"/>
  <c r="AK157" i="10"/>
  <c r="AK170" i="10"/>
  <c r="AK186" i="10"/>
  <c r="AK202" i="10"/>
  <c r="AK167" i="10"/>
  <c r="AK183" i="10"/>
  <c r="AK199" i="10"/>
  <c r="AK215" i="10"/>
  <c r="AK200" i="10"/>
  <c r="AK212" i="10"/>
  <c r="AK226" i="10"/>
  <c r="AK242" i="10"/>
  <c r="AK258" i="10"/>
  <c r="AK188" i="10"/>
  <c r="AK223" i="10"/>
  <c r="AK239" i="10"/>
  <c r="AK255" i="10"/>
  <c r="AK208" i="10"/>
  <c r="AK228" i="10"/>
  <c r="AK244" i="10"/>
  <c r="AK229" i="10"/>
  <c r="AK237" i="10"/>
  <c r="AK196" i="10"/>
  <c r="AK225" i="10"/>
  <c r="AK271" i="10"/>
  <c r="AK275" i="10"/>
  <c r="AK269" i="10"/>
  <c r="AK281" i="10"/>
  <c r="AK296" i="10"/>
  <c r="AK283" i="10"/>
  <c r="AK289" i="10"/>
  <c r="AK305" i="10"/>
  <c r="AK294" i="10"/>
  <c r="AK310" i="10"/>
  <c r="AK295" i="10"/>
  <c r="AK311" i="10"/>
  <c r="AK335" i="10"/>
  <c r="AK351" i="10"/>
  <c r="AK367" i="10"/>
  <c r="AK383" i="10"/>
  <c r="AK399" i="10"/>
  <c r="AK415" i="10"/>
  <c r="AK431" i="10"/>
  <c r="AK447" i="10"/>
  <c r="AK328" i="10"/>
  <c r="AK344" i="10"/>
  <c r="AK360" i="10"/>
  <c r="AK376" i="10"/>
  <c r="AK392" i="10"/>
  <c r="AK408" i="10"/>
  <c r="AK329" i="10"/>
  <c r="AK345" i="10"/>
  <c r="AK361" i="10"/>
  <c r="AK377" i="10"/>
  <c r="AK393" i="10"/>
  <c r="AK409" i="10"/>
  <c r="AK425" i="10"/>
  <c r="AK441" i="10"/>
  <c r="AK457" i="10"/>
  <c r="AK326" i="10"/>
  <c r="AK390" i="10"/>
  <c r="AK442" i="10"/>
  <c r="AK477" i="10"/>
  <c r="AK493" i="10"/>
  <c r="AK509" i="10"/>
  <c r="AK525" i="10"/>
  <c r="AK346" i="10"/>
  <c r="AK410" i="10"/>
  <c r="AK420" i="10"/>
  <c r="AK452" i="10"/>
  <c r="AK466" i="10"/>
  <c r="AK482" i="10"/>
  <c r="AK498" i="10"/>
  <c r="AK382" i="10"/>
  <c r="AK438" i="10"/>
  <c r="AK475" i="10"/>
  <c r="AK491" i="10"/>
  <c r="AK507" i="10"/>
  <c r="AK523" i="10"/>
  <c r="AK539" i="10"/>
  <c r="AK555" i="10"/>
  <c r="AK354" i="10"/>
  <c r="AK424" i="10"/>
  <c r="AK456" i="10"/>
  <c r="AK468" i="10"/>
  <c r="AK476" i="10"/>
  <c r="AK532" i="10"/>
  <c r="AK538" i="10"/>
  <c r="AK553" i="10"/>
  <c r="AK561" i="10"/>
  <c r="AK577" i="10"/>
  <c r="AK496" i="10"/>
  <c r="AK510" i="10"/>
  <c r="AK566" i="10"/>
  <c r="AK582" i="10"/>
  <c r="AK528" i="10"/>
  <c r="AK544" i="10"/>
  <c r="AK526" i="10"/>
  <c r="AK500" i="10"/>
  <c r="AK512" i="10"/>
  <c r="AK575" i="10"/>
  <c r="AK591" i="10"/>
  <c r="AK557" i="10"/>
  <c r="AK572" i="10"/>
  <c r="AK588" i="10"/>
  <c r="AK598" i="10"/>
  <c r="AK585" i="10"/>
  <c r="AK601" i="10"/>
  <c r="AK574" i="10"/>
  <c r="AK590" i="10"/>
  <c r="AK506" i="10"/>
  <c r="AK522" i="10"/>
  <c r="AK530" i="10"/>
  <c r="AK558" i="10"/>
  <c r="AK560" i="10"/>
  <c r="AK564" i="10"/>
  <c r="AK576" i="10"/>
  <c r="AK580" i="10"/>
  <c r="AK592" i="10"/>
  <c r="AK2" i="10"/>
  <c r="AK546" i="10"/>
  <c r="AK567" i="10"/>
  <c r="AK583" i="10"/>
  <c r="AK542" i="10"/>
  <c r="AK594" i="10"/>
  <c r="AK599" i="10"/>
  <c r="AK600" i="10"/>
  <c r="AK589" i="10"/>
  <c r="AK549" i="10"/>
  <c r="AK488" i="10"/>
  <c r="AK540" i="10"/>
  <c r="AK596" i="10"/>
  <c r="AK593" i="10"/>
  <c r="AK597" i="10"/>
  <c r="AI12" i="9"/>
  <c r="AI28" i="9"/>
  <c r="AI44" i="9"/>
  <c r="AI72" i="9"/>
  <c r="AI88" i="9"/>
  <c r="AI104" i="9"/>
  <c r="AI120" i="9"/>
  <c r="AI17" i="9"/>
  <c r="AI33" i="9"/>
  <c r="AI49" i="9"/>
  <c r="AI65" i="9"/>
  <c r="AI81" i="9"/>
  <c r="AI97" i="9"/>
  <c r="AI113" i="9"/>
  <c r="AI129" i="9"/>
  <c r="AI18" i="9"/>
  <c r="AI34" i="9"/>
  <c r="AI50" i="9"/>
  <c r="AI66" i="9"/>
  <c r="AI82" i="9"/>
  <c r="AI98" i="9"/>
  <c r="AI114" i="9"/>
  <c r="AI130" i="9"/>
  <c r="AI11" i="9"/>
  <c r="AI27" i="9"/>
  <c r="AI43" i="9"/>
  <c r="AI59" i="9"/>
  <c r="AI75" i="9"/>
  <c r="AI91" i="9"/>
  <c r="AI107" i="9"/>
  <c r="AI123" i="9"/>
  <c r="AI146" i="9"/>
  <c r="AI162" i="9"/>
  <c r="AI178" i="9"/>
  <c r="AI194" i="9"/>
  <c r="AI210" i="9"/>
  <c r="AI226" i="9"/>
  <c r="AI242" i="9"/>
  <c r="AI258" i="9"/>
  <c r="AI274" i="9"/>
  <c r="AI151" i="9"/>
  <c r="AI167" i="9"/>
  <c r="AI183" i="9"/>
  <c r="AI199" i="9"/>
  <c r="AI215" i="9"/>
  <c r="AI231" i="9"/>
  <c r="AI247" i="9"/>
  <c r="AI263" i="9"/>
  <c r="AI279" i="9"/>
  <c r="AI143" i="9"/>
  <c r="AI160" i="9"/>
  <c r="AI176" i="9"/>
  <c r="AI192" i="9"/>
  <c r="AI208" i="9"/>
  <c r="AI224" i="9"/>
  <c r="AI240" i="9"/>
  <c r="AI256" i="9"/>
  <c r="AI272" i="9"/>
  <c r="AI288" i="9"/>
  <c r="AI139" i="9"/>
  <c r="AI157" i="9"/>
  <c r="AI173" i="9"/>
  <c r="AI189" i="9"/>
  <c r="AI205" i="9"/>
  <c r="AI221" i="9"/>
  <c r="AI237" i="9"/>
  <c r="AI253" i="9"/>
  <c r="AI269" i="9"/>
  <c r="AI285" i="9"/>
  <c r="AI278" i="9"/>
  <c r="AI302" i="9"/>
  <c r="AI318" i="9"/>
  <c r="AI334" i="9"/>
  <c r="AI350" i="9"/>
  <c r="AI366" i="9"/>
  <c r="AI382" i="9"/>
  <c r="AI398" i="9"/>
  <c r="AI414" i="9"/>
  <c r="AI430" i="9"/>
  <c r="AI446" i="9"/>
  <c r="AI462" i="9"/>
  <c r="AI478" i="9"/>
  <c r="AI494" i="9"/>
  <c r="AI510" i="9"/>
  <c r="AI526" i="9"/>
  <c r="AI297" i="9"/>
  <c r="AI315" i="9"/>
  <c r="AI331" i="9"/>
  <c r="AI347" i="9"/>
  <c r="AI363" i="9"/>
  <c r="AI379" i="9"/>
  <c r="AI395" i="9"/>
  <c r="AI411" i="9"/>
  <c r="AI427" i="9"/>
  <c r="AI443" i="9"/>
  <c r="AI459" i="9"/>
  <c r="AI475" i="9"/>
  <c r="AI491" i="9"/>
  <c r="AI507" i="9"/>
  <c r="AI523" i="9"/>
  <c r="AI539" i="9"/>
  <c r="AI294" i="9"/>
  <c r="AI308" i="9"/>
  <c r="AI324" i="9"/>
  <c r="AI340" i="9"/>
  <c r="AI356" i="9"/>
  <c r="AI372" i="9"/>
  <c r="AI388" i="9"/>
  <c r="AI404" i="9"/>
  <c r="AI420" i="9"/>
  <c r="AI436" i="9"/>
  <c r="AI452" i="9"/>
  <c r="AI468" i="9"/>
  <c r="AI484" i="9"/>
  <c r="AI500" i="9"/>
  <c r="AI516" i="9"/>
  <c r="AI532" i="9"/>
  <c r="AI548" i="9"/>
  <c r="AI564" i="9"/>
  <c r="AI580" i="9"/>
  <c r="AI313" i="9"/>
  <c r="AI329" i="9"/>
  <c r="AI345" i="9"/>
  <c r="AI361" i="9"/>
  <c r="AI377" i="9"/>
  <c r="AI393" i="9"/>
  <c r="AI409" i="9"/>
  <c r="AI425" i="9"/>
  <c r="AI441" i="9"/>
  <c r="AI457" i="9"/>
  <c r="AI473" i="9"/>
  <c r="AI489" i="9"/>
  <c r="AI505" i="9"/>
  <c r="AI521" i="9"/>
  <c r="AI537" i="9"/>
  <c r="AI543" i="9"/>
  <c r="AI558" i="9"/>
  <c r="AI573" i="9"/>
  <c r="AI583" i="9"/>
  <c r="AI599" i="9"/>
  <c r="AI4" i="9"/>
  <c r="AI8" i="9"/>
  <c r="AI16" i="9"/>
  <c r="AI20" i="9"/>
  <c r="AI24" i="9"/>
  <c r="AI32" i="9"/>
  <c r="AI36" i="9"/>
  <c r="AI40" i="9"/>
  <c r="AI48" i="9"/>
  <c r="AI52" i="9"/>
  <c r="AI56" i="9"/>
  <c r="AI60" i="9"/>
  <c r="AI76" i="9"/>
  <c r="AI92" i="9"/>
  <c r="AI108" i="9"/>
  <c r="AI124" i="9"/>
  <c r="AI5" i="9"/>
  <c r="AI21" i="9"/>
  <c r="AI37" i="9"/>
  <c r="AI53" i="9"/>
  <c r="AI69" i="9"/>
  <c r="AI85" i="9"/>
  <c r="AI101" i="9"/>
  <c r="AI117" i="9"/>
  <c r="AI133" i="9"/>
  <c r="AI6" i="9"/>
  <c r="AI22" i="9"/>
  <c r="AI38" i="9"/>
  <c r="AI54" i="9"/>
  <c r="AI70" i="9"/>
  <c r="AI86" i="9"/>
  <c r="AI102" i="9"/>
  <c r="AI118" i="9"/>
  <c r="AI134" i="9"/>
  <c r="AI15" i="9"/>
  <c r="AI31" i="9"/>
  <c r="AI47" i="9"/>
  <c r="AI63" i="9"/>
  <c r="AI79" i="9"/>
  <c r="AI95" i="9"/>
  <c r="AI111" i="9"/>
  <c r="AI127" i="9"/>
  <c r="AI150" i="9"/>
  <c r="AI166" i="9"/>
  <c r="AI182" i="9"/>
  <c r="AI198" i="9"/>
  <c r="AI214" i="9"/>
  <c r="AI230" i="9"/>
  <c r="AI246" i="9"/>
  <c r="AI262" i="9"/>
  <c r="AI132" i="9"/>
  <c r="AI155" i="9"/>
  <c r="AI171" i="9"/>
  <c r="AI187" i="9"/>
  <c r="AI203" i="9"/>
  <c r="AI219" i="9"/>
  <c r="AI235" i="9"/>
  <c r="AI251" i="9"/>
  <c r="AI267" i="9"/>
  <c r="AI283" i="9"/>
  <c r="AI148" i="9"/>
  <c r="AI164" i="9"/>
  <c r="AI180" i="9"/>
  <c r="AI196" i="9"/>
  <c r="AI212" i="9"/>
  <c r="AI228" i="9"/>
  <c r="AI244" i="9"/>
  <c r="AI260" i="9"/>
  <c r="AI276" i="9"/>
  <c r="AI292" i="9"/>
  <c r="AI161" i="9"/>
  <c r="AI177" i="9"/>
  <c r="AI193" i="9"/>
  <c r="AI209" i="9"/>
  <c r="AI225" i="9"/>
  <c r="AI241" i="9"/>
  <c r="AI257" i="9"/>
  <c r="AI273" i="9"/>
  <c r="AI306" i="9"/>
  <c r="AI322" i="9"/>
  <c r="AI338" i="9"/>
  <c r="AI354" i="9"/>
  <c r="AI370" i="9"/>
  <c r="AI386" i="9"/>
  <c r="AI402" i="9"/>
  <c r="AI418" i="9"/>
  <c r="AI434" i="9"/>
  <c r="AI450" i="9"/>
  <c r="AI466" i="9"/>
  <c r="AI482" i="9"/>
  <c r="AI498" i="9"/>
  <c r="AI514" i="9"/>
  <c r="AI530" i="9"/>
  <c r="AI282" i="9"/>
  <c r="AI303" i="9"/>
  <c r="AI319" i="9"/>
  <c r="AI335" i="9"/>
  <c r="AI351" i="9"/>
  <c r="AI367" i="9"/>
  <c r="AI383" i="9"/>
  <c r="AI399" i="9"/>
  <c r="AI415" i="9"/>
  <c r="AI431" i="9"/>
  <c r="AI447" i="9"/>
  <c r="AI463" i="9"/>
  <c r="AI479" i="9"/>
  <c r="AI495" i="9"/>
  <c r="AI511" i="9"/>
  <c r="AI527" i="9"/>
  <c r="AI293" i="9"/>
  <c r="AI312" i="9"/>
  <c r="AI328" i="9"/>
  <c r="AI344" i="9"/>
  <c r="AI360" i="9"/>
  <c r="AI376" i="9"/>
  <c r="AI392" i="9"/>
  <c r="AI408" i="9"/>
  <c r="AI424" i="9"/>
  <c r="AI440" i="9"/>
  <c r="AI456" i="9"/>
  <c r="AI472" i="9"/>
  <c r="AI488" i="9"/>
  <c r="AI504" i="9"/>
  <c r="AI520" i="9"/>
  <c r="AI536" i="9"/>
  <c r="AI552" i="9"/>
  <c r="AI568" i="9"/>
  <c r="AI291" i="9"/>
  <c r="AI301" i="9"/>
  <c r="AI317" i="9"/>
  <c r="AI333" i="9"/>
  <c r="AI349" i="9"/>
  <c r="AI365" i="9"/>
  <c r="AI381" i="9"/>
  <c r="AI397" i="9"/>
  <c r="AI413" i="9"/>
  <c r="AI429" i="9"/>
  <c r="AI445" i="9"/>
  <c r="AI461" i="9"/>
  <c r="AI477" i="9"/>
  <c r="AI493" i="9"/>
  <c r="AI509" i="9"/>
  <c r="AI525" i="9"/>
  <c r="AI542" i="9"/>
  <c r="AI557" i="9"/>
  <c r="AI587" i="9"/>
  <c r="AI64" i="9"/>
  <c r="AI80" i="9"/>
  <c r="AI96" i="9"/>
  <c r="AI112" i="9"/>
  <c r="AI9" i="9"/>
  <c r="AI25" i="9"/>
  <c r="AI41" i="9"/>
  <c r="AI57" i="9"/>
  <c r="AI73" i="9"/>
  <c r="AI89" i="9"/>
  <c r="AI105" i="9"/>
  <c r="AI121" i="9"/>
  <c r="AI10" i="9"/>
  <c r="AI26" i="9"/>
  <c r="AI42" i="9"/>
  <c r="AI58" i="9"/>
  <c r="AI74" i="9"/>
  <c r="AI90" i="9"/>
  <c r="AI106" i="9"/>
  <c r="AI122" i="9"/>
  <c r="AI138" i="9"/>
  <c r="AI3" i="9"/>
  <c r="AI19" i="9"/>
  <c r="AI35" i="9"/>
  <c r="AI51" i="9"/>
  <c r="AI67" i="9"/>
  <c r="AI83" i="9"/>
  <c r="AI99" i="9"/>
  <c r="AI115" i="9"/>
  <c r="AI131" i="9"/>
  <c r="AI128" i="9"/>
  <c r="AI154" i="9"/>
  <c r="AI170" i="9"/>
  <c r="AI186" i="9"/>
  <c r="AI202" i="9"/>
  <c r="AI218" i="9"/>
  <c r="AI234" i="9"/>
  <c r="AI250" i="9"/>
  <c r="AI266" i="9"/>
  <c r="AI137" i="9"/>
  <c r="AI159" i="9"/>
  <c r="AI175" i="9"/>
  <c r="AI191" i="9"/>
  <c r="AI207" i="9"/>
  <c r="AI223" i="9"/>
  <c r="AI239" i="9"/>
  <c r="AI255" i="9"/>
  <c r="AI271" i="9"/>
  <c r="AI145" i="9"/>
  <c r="AI152" i="9"/>
  <c r="AI168" i="9"/>
  <c r="AI184" i="9"/>
  <c r="AI200" i="9"/>
  <c r="AI216" i="9"/>
  <c r="AI232" i="9"/>
  <c r="AI248" i="9"/>
  <c r="AI264" i="9"/>
  <c r="AI280" i="9"/>
  <c r="AI296" i="9"/>
  <c r="AI141" i="9"/>
  <c r="AI149" i="9"/>
  <c r="AI165" i="9"/>
  <c r="AI181" i="9"/>
  <c r="AI197" i="9"/>
  <c r="AI213" i="9"/>
  <c r="AI229" i="9"/>
  <c r="AI245" i="9"/>
  <c r="AI261" i="9"/>
  <c r="AI277" i="9"/>
  <c r="AI310" i="9"/>
  <c r="AI326" i="9"/>
  <c r="AI342" i="9"/>
  <c r="AI358" i="9"/>
  <c r="AI374" i="9"/>
  <c r="AI390" i="9"/>
  <c r="AI406" i="9"/>
  <c r="AI422" i="9"/>
  <c r="AI438" i="9"/>
  <c r="AI454" i="9"/>
  <c r="AI470" i="9"/>
  <c r="AI486" i="9"/>
  <c r="AI502" i="9"/>
  <c r="AI518" i="9"/>
  <c r="AI534" i="9"/>
  <c r="AI286" i="9"/>
  <c r="AI299" i="9"/>
  <c r="AI307" i="9"/>
  <c r="AI323" i="9"/>
  <c r="AI339" i="9"/>
  <c r="AI355" i="9"/>
  <c r="AI371" i="9"/>
  <c r="AI387" i="9"/>
  <c r="AI403" i="9"/>
  <c r="AI419" i="9"/>
  <c r="AI435" i="9"/>
  <c r="AI451" i="9"/>
  <c r="AI467" i="9"/>
  <c r="AI483" i="9"/>
  <c r="AI499" i="9"/>
  <c r="AI515" i="9"/>
  <c r="AI531" i="9"/>
  <c r="AI300" i="9"/>
  <c r="AI316" i="9"/>
  <c r="AI332" i="9"/>
  <c r="AI348" i="9"/>
  <c r="AI364" i="9"/>
  <c r="AI380" i="9"/>
  <c r="AI396" i="9"/>
  <c r="AI412" i="9"/>
  <c r="AI428" i="9"/>
  <c r="AI68" i="9"/>
  <c r="AI84" i="9"/>
  <c r="AI100" i="9"/>
  <c r="AI116" i="9"/>
  <c r="AI13" i="9"/>
  <c r="AI29" i="9"/>
  <c r="AI45" i="9"/>
  <c r="AI61" i="9"/>
  <c r="AI77" i="9"/>
  <c r="AI93" i="9"/>
  <c r="AI109" i="9"/>
  <c r="AI125" i="9"/>
  <c r="AI14" i="9"/>
  <c r="AI30" i="9"/>
  <c r="AI46" i="9"/>
  <c r="AI62" i="9"/>
  <c r="AI78" i="9"/>
  <c r="AI94" i="9"/>
  <c r="AI110" i="9"/>
  <c r="AI126" i="9"/>
  <c r="AI142" i="9"/>
  <c r="AI7" i="9"/>
  <c r="AI23" i="9"/>
  <c r="AI39" i="9"/>
  <c r="AI55" i="9"/>
  <c r="AI71" i="9"/>
  <c r="AI87" i="9"/>
  <c r="AI103" i="9"/>
  <c r="AI119" i="9"/>
  <c r="AI135" i="9"/>
  <c r="AI158" i="9"/>
  <c r="AI174" i="9"/>
  <c r="AI190" i="9"/>
  <c r="AI206" i="9"/>
  <c r="AI222" i="9"/>
  <c r="AI238" i="9"/>
  <c r="AI254" i="9"/>
  <c r="AI270" i="9"/>
  <c r="AI147" i="9"/>
  <c r="AI163" i="9"/>
  <c r="AI179" i="9"/>
  <c r="AI195" i="9"/>
  <c r="AI211" i="9"/>
  <c r="AI227" i="9"/>
  <c r="AI243" i="9"/>
  <c r="AI259" i="9"/>
  <c r="AI275" i="9"/>
  <c r="AI136" i="9"/>
  <c r="AI144" i="9"/>
  <c r="AI156" i="9"/>
  <c r="AI172" i="9"/>
  <c r="AI188" i="9"/>
  <c r="AI204" i="9"/>
  <c r="AI220" i="9"/>
  <c r="AI236" i="9"/>
  <c r="AI252" i="9"/>
  <c r="AI268" i="9"/>
  <c r="AI284" i="9"/>
  <c r="AI140" i="9"/>
  <c r="AI153" i="9"/>
  <c r="AI169" i="9"/>
  <c r="AI185" i="9"/>
  <c r="AI201" i="9"/>
  <c r="AI217" i="9"/>
  <c r="AI233" i="9"/>
  <c r="AI249" i="9"/>
  <c r="AI265" i="9"/>
  <c r="AI281" i="9"/>
  <c r="AI287" i="9"/>
  <c r="AI314" i="9"/>
  <c r="AI330" i="9"/>
  <c r="AI346" i="9"/>
  <c r="AI362" i="9"/>
  <c r="AI378" i="9"/>
  <c r="AI394" i="9"/>
  <c r="AI410" i="9"/>
  <c r="AI426" i="9"/>
  <c r="AI442" i="9"/>
  <c r="AI458" i="9"/>
  <c r="AI474" i="9"/>
  <c r="AI490" i="9"/>
  <c r="AI506" i="9"/>
  <c r="AI522" i="9"/>
  <c r="AI298" i="9"/>
  <c r="AI311" i="9"/>
  <c r="AI327" i="9"/>
  <c r="AI343" i="9"/>
  <c r="AI359" i="9"/>
  <c r="AI375" i="9"/>
  <c r="AI391" i="9"/>
  <c r="AI407" i="9"/>
  <c r="AI423" i="9"/>
  <c r="AI439" i="9"/>
  <c r="AI455" i="9"/>
  <c r="AI471" i="9"/>
  <c r="AI487" i="9"/>
  <c r="AI503" i="9"/>
  <c r="AI519" i="9"/>
  <c r="AI535" i="9"/>
  <c r="AI295" i="9"/>
  <c r="AI304" i="9"/>
  <c r="AI320" i="9"/>
  <c r="AI336" i="9"/>
  <c r="AI352" i="9"/>
  <c r="AI368" i="9"/>
  <c r="AI384" i="9"/>
  <c r="AI400" i="9"/>
  <c r="AI416" i="9"/>
  <c r="AI432" i="9"/>
  <c r="AI448" i="9"/>
  <c r="AI464" i="9"/>
  <c r="AI480" i="9"/>
  <c r="AI496" i="9"/>
  <c r="AI512" i="9"/>
  <c r="AI528" i="9"/>
  <c r="AI544" i="9"/>
  <c r="AI560" i="9"/>
  <c r="AI576" i="9"/>
  <c r="AI289" i="9"/>
  <c r="AI309" i="9"/>
  <c r="AI325" i="9"/>
  <c r="AI341" i="9"/>
  <c r="AI357" i="9"/>
  <c r="AI373" i="9"/>
  <c r="AI389" i="9"/>
  <c r="AI405" i="9"/>
  <c r="AI421" i="9"/>
  <c r="AI437" i="9"/>
  <c r="AI453" i="9"/>
  <c r="AI469" i="9"/>
  <c r="AI485" i="9"/>
  <c r="AI501" i="9"/>
  <c r="AI305" i="9"/>
  <c r="AI321" i="9"/>
  <c r="AI337" i="9"/>
  <c r="AI353" i="9"/>
  <c r="AI369" i="9"/>
  <c r="AI385" i="9"/>
  <c r="AI401" i="9"/>
  <c r="AI417" i="9"/>
  <c r="AI433" i="9"/>
  <c r="AI449" i="9"/>
  <c r="AI465" i="9"/>
  <c r="AI481" i="9"/>
  <c r="AI497" i="9"/>
  <c r="AI513" i="9"/>
  <c r="AI575" i="9"/>
  <c r="AI571" i="9"/>
  <c r="AI588" i="9"/>
  <c r="AI550" i="9"/>
  <c r="AI565" i="9"/>
  <c r="AI593" i="9"/>
  <c r="AI545" i="9"/>
  <c r="AI579" i="9"/>
  <c r="AI594" i="9"/>
  <c r="AI574" i="9"/>
  <c r="AI555" i="9"/>
  <c r="AI570" i="9"/>
  <c r="AI592" i="9"/>
  <c r="AI529" i="9"/>
  <c r="AI549" i="9"/>
  <c r="AI597" i="9"/>
  <c r="AI533" i="9"/>
  <c r="AI563" i="9"/>
  <c r="AI578" i="9"/>
  <c r="AI582" i="9"/>
  <c r="AI598" i="9"/>
  <c r="AI595" i="9"/>
  <c r="AI541" i="9"/>
  <c r="AI554" i="9"/>
  <c r="AI569" i="9"/>
  <c r="AI596" i="9"/>
  <c r="AI538" i="9"/>
  <c r="AI567" i="9"/>
  <c r="AI585" i="9"/>
  <c r="AI601" i="9"/>
  <c r="AI547" i="9"/>
  <c r="AI562" i="9"/>
  <c r="AI577" i="9"/>
  <c r="AI586" i="9"/>
  <c r="AI444" i="9"/>
  <c r="AI460" i="9"/>
  <c r="AI476" i="9"/>
  <c r="AI492" i="9"/>
  <c r="AI508" i="9"/>
  <c r="AI524" i="9"/>
  <c r="AI540" i="9"/>
  <c r="AI556" i="9"/>
  <c r="AI572" i="9"/>
  <c r="AI290" i="9"/>
  <c r="AI517" i="9"/>
  <c r="AI559" i="9"/>
  <c r="AI591" i="9"/>
  <c r="AI553" i="9"/>
  <c r="AI584" i="9"/>
  <c r="AI600" i="9"/>
  <c r="AI551" i="9"/>
  <c r="AI566" i="9"/>
  <c r="AI581" i="9"/>
  <c r="AI589" i="9"/>
  <c r="AI2" i="9"/>
  <c r="AI546" i="9"/>
  <c r="AI561" i="9"/>
  <c r="AI590" i="9"/>
  <c r="AK13" i="7"/>
  <c r="AK29" i="7"/>
  <c r="AK45" i="7"/>
  <c r="AK61" i="7"/>
  <c r="AK77" i="7"/>
  <c r="AK93" i="7"/>
  <c r="AK109" i="7"/>
  <c r="AK125" i="7"/>
  <c r="AK141" i="7"/>
  <c r="AK157" i="7"/>
  <c r="AK173" i="7"/>
  <c r="AK189" i="7"/>
  <c r="AK205" i="7"/>
  <c r="AK10" i="7"/>
  <c r="AK26" i="7"/>
  <c r="AK42" i="7"/>
  <c r="AK58" i="7"/>
  <c r="AK74" i="7"/>
  <c r="AK90" i="7"/>
  <c r="AK106" i="7"/>
  <c r="AK122" i="7"/>
  <c r="AK138" i="7"/>
  <c r="AK154" i="7"/>
  <c r="AK170" i="7"/>
  <c r="AK186" i="7"/>
  <c r="AK202" i="7"/>
  <c r="AK218" i="7"/>
  <c r="AK15" i="7"/>
  <c r="AK31" i="7"/>
  <c r="AK47" i="7"/>
  <c r="AK63" i="7"/>
  <c r="AK79" i="7"/>
  <c r="AK95" i="7"/>
  <c r="AK111" i="7"/>
  <c r="AK127" i="7"/>
  <c r="AK143" i="7"/>
  <c r="AK159" i="7"/>
  <c r="AK175" i="7"/>
  <c r="AK191" i="7"/>
  <c r="AK207" i="7"/>
  <c r="AK223" i="7"/>
  <c r="AK239" i="7"/>
  <c r="AK255" i="7"/>
  <c r="AK12" i="7"/>
  <c r="AK28" i="7"/>
  <c r="AK44" i="7"/>
  <c r="AK60" i="7"/>
  <c r="AK76" i="7"/>
  <c r="AK92" i="7"/>
  <c r="AK108" i="7"/>
  <c r="AK124" i="7"/>
  <c r="AK140" i="7"/>
  <c r="AK156" i="7"/>
  <c r="AK172" i="7"/>
  <c r="AK188" i="7"/>
  <c r="AK204" i="7"/>
  <c r="AK220" i="7"/>
  <c r="AK236" i="7"/>
  <c r="AK229" i="7"/>
  <c r="AK248" i="7"/>
  <c r="AK268" i="7"/>
  <c r="AK284" i="7"/>
  <c r="AK300" i="7"/>
  <c r="AK316" i="7"/>
  <c r="AK332" i="7"/>
  <c r="AK348" i="7"/>
  <c r="AK364" i="7"/>
  <c r="AK380" i="7"/>
  <c r="AK396" i="7"/>
  <c r="AK412" i="7"/>
  <c r="AK428" i="7"/>
  <c r="AK444" i="7"/>
  <c r="AK460" i="7"/>
  <c r="AK476" i="7"/>
  <c r="AK492" i="7"/>
  <c r="AK508" i="7"/>
  <c r="AK524" i="7"/>
  <c r="AK540" i="7"/>
  <c r="AK556" i="7"/>
  <c r="AK572" i="7"/>
  <c r="AK588" i="7"/>
  <c r="AK317" i="7"/>
  <c r="AK333" i="7"/>
  <c r="AK341" i="7"/>
  <c r="AK353" i="7"/>
  <c r="AK437" i="7"/>
  <c r="AK517" i="7"/>
  <c r="AK246" i="7"/>
  <c r="AK262" i="7"/>
  <c r="AK269" i="7"/>
  <c r="AK285" i="7"/>
  <c r="AK305" i="7"/>
  <c r="AK369" i="7"/>
  <c r="AK433" i="7"/>
  <c r="AK465" i="7"/>
  <c r="AK481" i="7"/>
  <c r="AK221" i="7"/>
  <c r="AK258" i="7"/>
  <c r="AK282" i="7"/>
  <c r="AK298" i="7"/>
  <c r="AK314" i="7"/>
  <c r="AK330" i="7"/>
  <c r="AK346" i="7"/>
  <c r="AK362" i="7"/>
  <c r="AK378" i="7"/>
  <c r="AK394" i="7"/>
  <c r="AK410" i="7"/>
  <c r="AK426" i="7"/>
  <c r="AK442" i="7"/>
  <c r="AK458" i="7"/>
  <c r="AK474" i="7"/>
  <c r="AK490" i="7"/>
  <c r="AK506" i="7"/>
  <c r="AK522" i="7"/>
  <c r="AK538" i="7"/>
  <c r="AK554" i="7"/>
  <c r="AK570" i="7"/>
  <c r="AK586" i="7"/>
  <c r="AK571" i="7"/>
  <c r="AK575" i="7"/>
  <c r="AK583" i="7"/>
  <c r="AK385" i="7"/>
  <c r="AK417" i="7"/>
  <c r="AK505" i="7"/>
  <c r="AK252" i="7"/>
  <c r="AK17" i="7"/>
  <c r="AK33" i="7"/>
  <c r="AK49" i="7"/>
  <c r="AK65" i="7"/>
  <c r="AK81" i="7"/>
  <c r="AK97" i="7"/>
  <c r="AK113" i="7"/>
  <c r="AK129" i="7"/>
  <c r="AK145" i="7"/>
  <c r="AK161" i="7"/>
  <c r="AK177" i="7"/>
  <c r="AK193" i="7"/>
  <c r="AK209" i="7"/>
  <c r="AK14" i="7"/>
  <c r="AK30" i="7"/>
  <c r="AK46" i="7"/>
  <c r="AK62" i="7"/>
  <c r="AK78" i="7"/>
  <c r="AK94" i="7"/>
  <c r="AK110" i="7"/>
  <c r="AK126" i="7"/>
  <c r="AK142" i="7"/>
  <c r="AK158" i="7"/>
  <c r="AK174" i="7"/>
  <c r="AK190" i="7"/>
  <c r="AK206" i="7"/>
  <c r="AK222" i="7"/>
  <c r="AK3" i="7"/>
  <c r="AK19" i="7"/>
  <c r="AK35" i="7"/>
  <c r="AK51" i="7"/>
  <c r="AK67" i="7"/>
  <c r="AK83" i="7"/>
  <c r="AK99" i="7"/>
  <c r="AK115" i="7"/>
  <c r="AK131" i="7"/>
  <c r="AK147" i="7"/>
  <c r="AK163" i="7"/>
  <c r="AK179" i="7"/>
  <c r="AK195" i="7"/>
  <c r="AK211" i="7"/>
  <c r="AK227" i="7"/>
  <c r="AK243" i="7"/>
  <c r="AK259" i="7"/>
  <c r="AK16" i="7"/>
  <c r="AK32" i="7"/>
  <c r="AK48" i="7"/>
  <c r="AK64" i="7"/>
  <c r="AK80" i="7"/>
  <c r="AK96" i="7"/>
  <c r="AK112" i="7"/>
  <c r="AK128" i="7"/>
  <c r="AK144" i="7"/>
  <c r="AK160" i="7"/>
  <c r="AK176" i="7"/>
  <c r="AK192" i="7"/>
  <c r="AK208" i="7"/>
  <c r="AK224" i="7"/>
  <c r="AK240" i="7"/>
  <c r="AK233" i="7"/>
  <c r="AK266" i="7"/>
  <c r="AK272" i="7"/>
  <c r="AK288" i="7"/>
  <c r="AK304" i="7"/>
  <c r="AK320" i="7"/>
  <c r="AK336" i="7"/>
  <c r="AK352" i="7"/>
  <c r="AK368" i="7"/>
  <c r="AK384" i="7"/>
  <c r="AK400" i="7"/>
  <c r="AK416" i="7"/>
  <c r="AK432" i="7"/>
  <c r="AK448" i="7"/>
  <c r="AK464" i="7"/>
  <c r="AK480" i="7"/>
  <c r="AK496" i="7"/>
  <c r="AK512" i="7"/>
  <c r="AK528" i="7"/>
  <c r="AK544" i="7"/>
  <c r="AK560" i="7"/>
  <c r="AK576" i="7"/>
  <c r="AK592" i="7"/>
  <c r="AK321" i="7"/>
  <c r="AK337" i="7"/>
  <c r="AK357" i="7"/>
  <c r="AK361" i="7"/>
  <c r="AK469" i="7"/>
  <c r="AK497" i="7"/>
  <c r="AK501" i="7"/>
  <c r="AK549" i="7"/>
  <c r="AK261" i="7"/>
  <c r="AK273" i="7"/>
  <c r="AK289" i="7"/>
  <c r="AK309" i="7"/>
  <c r="AK377" i="7"/>
  <c r="AK521" i="7"/>
  <c r="AK257" i="7"/>
  <c r="AK270" i="7"/>
  <c r="AK286" i="7"/>
  <c r="AK302" i="7"/>
  <c r="AK318" i="7"/>
  <c r="AK334" i="7"/>
  <c r="AK350" i="7"/>
  <c r="AK366" i="7"/>
  <c r="AK382" i="7"/>
  <c r="AK398" i="7"/>
  <c r="AK414" i="7"/>
  <c r="AK430" i="7"/>
  <c r="AK446" i="7"/>
  <c r="AK462" i="7"/>
  <c r="AK478" i="7"/>
  <c r="AK494" i="7"/>
  <c r="AK510" i="7"/>
  <c r="AK526" i="7"/>
  <c r="AK542" i="7"/>
  <c r="AK558" i="7"/>
  <c r="AK574" i="7"/>
  <c r="AK590" i="7"/>
  <c r="AK425" i="7"/>
  <c r="AK529" i="7"/>
  <c r="AK581" i="7"/>
  <c r="AK589" i="7"/>
  <c r="AK2" i="7"/>
  <c r="AK5" i="7"/>
  <c r="AK21" i="7"/>
  <c r="AK37" i="7"/>
  <c r="AK53" i="7"/>
  <c r="AK69" i="7"/>
  <c r="AK85" i="7"/>
  <c r="AK101" i="7"/>
  <c r="AK117" i="7"/>
  <c r="AK133" i="7"/>
  <c r="AK149" i="7"/>
  <c r="AK165" i="7"/>
  <c r="AK181" i="7"/>
  <c r="AK197" i="7"/>
  <c r="AK213" i="7"/>
  <c r="AK18" i="7"/>
  <c r="AK34" i="7"/>
  <c r="AK50" i="7"/>
  <c r="AK66" i="7"/>
  <c r="AK82" i="7"/>
  <c r="AK98" i="7"/>
  <c r="AK114" i="7"/>
  <c r="AK130" i="7"/>
  <c r="AK146" i="7"/>
  <c r="AK162" i="7"/>
  <c r="AK178" i="7"/>
  <c r="AK194" i="7"/>
  <c r="AK210" i="7"/>
  <c r="AK226" i="7"/>
  <c r="AK7" i="7"/>
  <c r="AK23" i="7"/>
  <c r="AK39" i="7"/>
  <c r="AK55" i="7"/>
  <c r="AK71" i="7"/>
  <c r="AK87" i="7"/>
  <c r="AK103" i="7"/>
  <c r="AK119" i="7"/>
  <c r="AK135" i="7"/>
  <c r="AK151" i="7"/>
  <c r="AK167" i="7"/>
  <c r="AK183" i="7"/>
  <c r="AK199" i="7"/>
  <c r="AK215" i="7"/>
  <c r="AK231" i="7"/>
  <c r="AK247" i="7"/>
  <c r="AK263" i="7"/>
  <c r="AK4" i="7"/>
  <c r="AK20" i="7"/>
  <c r="AK36" i="7"/>
  <c r="AK52" i="7"/>
  <c r="AK68" i="7"/>
  <c r="AK84" i="7"/>
  <c r="AK100" i="7"/>
  <c r="AK116" i="7"/>
  <c r="AK132" i="7"/>
  <c r="AK148" i="7"/>
  <c r="AK164" i="7"/>
  <c r="AK180" i="7"/>
  <c r="AK196" i="7"/>
  <c r="AK212" i="7"/>
  <c r="AK228" i="7"/>
  <c r="AK244" i="7"/>
  <c r="AK241" i="7"/>
  <c r="AK250" i="7"/>
  <c r="AK265" i="7"/>
  <c r="AK276" i="7"/>
  <c r="AK292" i="7"/>
  <c r="AK308" i="7"/>
  <c r="AK324" i="7"/>
  <c r="AK340" i="7"/>
  <c r="AK356" i="7"/>
  <c r="AK372" i="7"/>
  <c r="AK388" i="7"/>
  <c r="AK404" i="7"/>
  <c r="AK420" i="7"/>
  <c r="AK436" i="7"/>
  <c r="AK452" i="7"/>
  <c r="AK468" i="7"/>
  <c r="AK484" i="7"/>
  <c r="AK500" i="7"/>
  <c r="AK516" i="7"/>
  <c r="AK532" i="7"/>
  <c r="AK548" i="7"/>
  <c r="AK564" i="7"/>
  <c r="AK580" i="7"/>
  <c r="AK596" i="7"/>
  <c r="AK325" i="7"/>
  <c r="AK349" i="7"/>
  <c r="AK365" i="7"/>
  <c r="AK373" i="7"/>
  <c r="AK397" i="7"/>
  <c r="AK230" i="7"/>
  <c r="AK260" i="7"/>
  <c r="AK277" i="7"/>
  <c r="AK293" i="7"/>
  <c r="AK297" i="7"/>
  <c r="AK313" i="7"/>
  <c r="AK389" i="7"/>
  <c r="AK237" i="7"/>
  <c r="AK256" i="7"/>
  <c r="AK274" i="7"/>
  <c r="AK290" i="7"/>
  <c r="AK306" i="7"/>
  <c r="AK322" i="7"/>
  <c r="AK338" i="7"/>
  <c r="AK354" i="7"/>
  <c r="AK370" i="7"/>
  <c r="AK386" i="7"/>
  <c r="AK402" i="7"/>
  <c r="AK418" i="7"/>
  <c r="AK434" i="7"/>
  <c r="AK450" i="7"/>
  <c r="AK466" i="7"/>
  <c r="AK482" i="7"/>
  <c r="AK498" i="7"/>
  <c r="AK514" i="7"/>
  <c r="AK530" i="7"/>
  <c r="AK546" i="7"/>
  <c r="AK562" i="7"/>
  <c r="AK578" i="7"/>
  <c r="AK594" i="7"/>
  <c r="AK381" i="7"/>
  <c r="AK401" i="7"/>
  <c r="AK449" i="7"/>
  <c r="AK593" i="7"/>
  <c r="AK234" i="7"/>
  <c r="AK254" i="7"/>
  <c r="AK279" i="7"/>
  <c r="AK295" i="7"/>
  <c r="AK311" i="7"/>
  <c r="AK327" i="7"/>
  <c r="AK343" i="7"/>
  <c r="AK359" i="7"/>
  <c r="AK375" i="7"/>
  <c r="AK391" i="7"/>
  <c r="AK407" i="7"/>
  <c r="AK423" i="7"/>
  <c r="AK439" i="7"/>
  <c r="AK455" i="7"/>
  <c r="AK471" i="7"/>
  <c r="AK9" i="7"/>
  <c r="AK25" i="7"/>
  <c r="AK41" i="7"/>
  <c r="AK57" i="7"/>
  <c r="AK73" i="7"/>
  <c r="AK89" i="7"/>
  <c r="AK105" i="7"/>
  <c r="AK121" i="7"/>
  <c r="AK137" i="7"/>
  <c r="AK153" i="7"/>
  <c r="AK169" i="7"/>
  <c r="AK185" i="7"/>
  <c r="AK201" i="7"/>
  <c r="AK217" i="7"/>
  <c r="AK6" i="7"/>
  <c r="AK22" i="7"/>
  <c r="AK38" i="7"/>
  <c r="AK54" i="7"/>
  <c r="AK70" i="7"/>
  <c r="AK86" i="7"/>
  <c r="AK102" i="7"/>
  <c r="AK118" i="7"/>
  <c r="AK134" i="7"/>
  <c r="AK150" i="7"/>
  <c r="AK166" i="7"/>
  <c r="AK182" i="7"/>
  <c r="AK198" i="7"/>
  <c r="AK214" i="7"/>
  <c r="AK11" i="7"/>
  <c r="AK27" i="7"/>
  <c r="AK43" i="7"/>
  <c r="AK59" i="7"/>
  <c r="AK75" i="7"/>
  <c r="AK91" i="7"/>
  <c r="AK107" i="7"/>
  <c r="AK123" i="7"/>
  <c r="AK139" i="7"/>
  <c r="AK155" i="7"/>
  <c r="AK171" i="7"/>
  <c r="AK187" i="7"/>
  <c r="AK203" i="7"/>
  <c r="AK219" i="7"/>
  <c r="AK235" i="7"/>
  <c r="AK251" i="7"/>
  <c r="AK267" i="7"/>
  <c r="AK8" i="7"/>
  <c r="AK24" i="7"/>
  <c r="AK40" i="7"/>
  <c r="AK56" i="7"/>
  <c r="AK72" i="7"/>
  <c r="AK88" i="7"/>
  <c r="AK104" i="7"/>
  <c r="AK120" i="7"/>
  <c r="AK136" i="7"/>
  <c r="AK152" i="7"/>
  <c r="AK168" i="7"/>
  <c r="AK184" i="7"/>
  <c r="AK200" i="7"/>
  <c r="AK216" i="7"/>
  <c r="AK232" i="7"/>
  <c r="AK249" i="7"/>
  <c r="AK264" i="7"/>
  <c r="AK280" i="7"/>
  <c r="AK296" i="7"/>
  <c r="AK312" i="7"/>
  <c r="AK328" i="7"/>
  <c r="AK344" i="7"/>
  <c r="AK360" i="7"/>
  <c r="AK376" i="7"/>
  <c r="AK392" i="7"/>
  <c r="AK408" i="7"/>
  <c r="AK424" i="7"/>
  <c r="AK440" i="7"/>
  <c r="AK456" i="7"/>
  <c r="AK472" i="7"/>
  <c r="AK488" i="7"/>
  <c r="AK504" i="7"/>
  <c r="AK520" i="7"/>
  <c r="AK536" i="7"/>
  <c r="AK552" i="7"/>
  <c r="AK568" i="7"/>
  <c r="AK584" i="7"/>
  <c r="AK600" i="7"/>
  <c r="AK329" i="7"/>
  <c r="AK345" i="7"/>
  <c r="AK413" i="7"/>
  <c r="AK461" i="7"/>
  <c r="AK489" i="7"/>
  <c r="AK493" i="7"/>
  <c r="AK533" i="7"/>
  <c r="AK553" i="7"/>
  <c r="AK561" i="7"/>
  <c r="AK238" i="7"/>
  <c r="AK281" i="7"/>
  <c r="AK301" i="7"/>
  <c r="AK405" i="7"/>
  <c r="AK429" i="7"/>
  <c r="AK453" i="7"/>
  <c r="AK473" i="7"/>
  <c r="AK245" i="7"/>
  <c r="AK278" i="7"/>
  <c r="AK294" i="7"/>
  <c r="AK310" i="7"/>
  <c r="AK326" i="7"/>
  <c r="AK342" i="7"/>
  <c r="AK358" i="7"/>
  <c r="AK374" i="7"/>
  <c r="AK390" i="7"/>
  <c r="AK406" i="7"/>
  <c r="AK422" i="7"/>
  <c r="AK438" i="7"/>
  <c r="AK454" i="7"/>
  <c r="AK470" i="7"/>
  <c r="AK486" i="7"/>
  <c r="AK502" i="7"/>
  <c r="AK518" i="7"/>
  <c r="AK534" i="7"/>
  <c r="AK550" i="7"/>
  <c r="AK566" i="7"/>
  <c r="AK582" i="7"/>
  <c r="AK598" i="7"/>
  <c r="AK393" i="7"/>
  <c r="AK409" i="7"/>
  <c r="AK421" i="7"/>
  <c r="AK457" i="7"/>
  <c r="AK477" i="7"/>
  <c r="AK499" i="7"/>
  <c r="AK515" i="7"/>
  <c r="AK531" i="7"/>
  <c r="AK555" i="7"/>
  <c r="AK591" i="7"/>
  <c r="AK595" i="7"/>
  <c r="AK441" i="7"/>
  <c r="AK585" i="7"/>
  <c r="AK541" i="7"/>
  <c r="AK242" i="7"/>
  <c r="AK253" i="7"/>
  <c r="AK283" i="7"/>
  <c r="AK299" i="7"/>
  <c r="AK315" i="7"/>
  <c r="AK331" i="7"/>
  <c r="AK347" i="7"/>
  <c r="AK363" i="7"/>
  <c r="AK379" i="7"/>
  <c r="AK395" i="7"/>
  <c r="AK411" i="7"/>
  <c r="AK427" i="7"/>
  <c r="AK443" i="7"/>
  <c r="AK459" i="7"/>
  <c r="AK475" i="7"/>
  <c r="AK487" i="7"/>
  <c r="AK503" i="7"/>
  <c r="AK519" i="7"/>
  <c r="AK535" i="7"/>
  <c r="AK559" i="7"/>
  <c r="AK567" i="7"/>
  <c r="AK577" i="7"/>
  <c r="AK569" i="7"/>
  <c r="AK597" i="7"/>
  <c r="AK225" i="7"/>
  <c r="AK271" i="7"/>
  <c r="AK275" i="7"/>
  <c r="AK287" i="7"/>
  <c r="AK291" i="7"/>
  <c r="AK303" i="7"/>
  <c r="AK307" i="7"/>
  <c r="AK319" i="7"/>
  <c r="AK323" i="7"/>
  <c r="AK335" i="7"/>
  <c r="AK339" i="7"/>
  <c r="AK351" i="7"/>
  <c r="AK355" i="7"/>
  <c r="AK367" i="7"/>
  <c r="AK371" i="7"/>
  <c r="AK383" i="7"/>
  <c r="AK387" i="7"/>
  <c r="AK399" i="7"/>
  <c r="AK403" i="7"/>
  <c r="AK415" i="7"/>
  <c r="AK419" i="7"/>
  <c r="AK431" i="7"/>
  <c r="AK435" i="7"/>
  <c r="AK447" i="7"/>
  <c r="AK451" i="7"/>
  <c r="AK463" i="7"/>
  <c r="AK467" i="7"/>
  <c r="AK479" i="7"/>
  <c r="AK483" i="7"/>
  <c r="AK491" i="7"/>
  <c r="AK507" i="7"/>
  <c r="AK523" i="7"/>
  <c r="AK539" i="7"/>
  <c r="AK543" i="7"/>
  <c r="AK547" i="7"/>
  <c r="AK563" i="7"/>
  <c r="AK445" i="7"/>
  <c r="AK509" i="7"/>
  <c r="AK537" i="7"/>
  <c r="AK565" i="7"/>
  <c r="AK601" i="7"/>
  <c r="AK525" i="7"/>
  <c r="AK545" i="7"/>
  <c r="AK513" i="7"/>
  <c r="AK495" i="7"/>
  <c r="AK511" i="7"/>
  <c r="AK527" i="7"/>
  <c r="AK551" i="7"/>
  <c r="AK579" i="7"/>
  <c r="AK587" i="7"/>
  <c r="AK599" i="7"/>
  <c r="AK485" i="7"/>
  <c r="AK557" i="7"/>
  <c r="AK573" i="7"/>
  <c r="AI15" i="8"/>
  <c r="AI31" i="8"/>
  <c r="AI47" i="8"/>
  <c r="AI3" i="8"/>
  <c r="AI19" i="8"/>
  <c r="AI35" i="8"/>
  <c r="AI51" i="8"/>
  <c r="AI67" i="8"/>
  <c r="AI83" i="8"/>
  <c r="AI99" i="8"/>
  <c r="AI115" i="8"/>
  <c r="AI131" i="8"/>
  <c r="AI147" i="8"/>
  <c r="AI163" i="8"/>
  <c r="AI179" i="8"/>
  <c r="AI195" i="8"/>
  <c r="AI211" i="8"/>
  <c r="AI4" i="8"/>
  <c r="AI20" i="8"/>
  <c r="AI36" i="8"/>
  <c r="AI52" i="8"/>
  <c r="AI68" i="8"/>
  <c r="AI84" i="8"/>
  <c r="AI100" i="8"/>
  <c r="AI116" i="8"/>
  <c r="AI132" i="8"/>
  <c r="AI148" i="8"/>
  <c r="AI164" i="8"/>
  <c r="AI180" i="8"/>
  <c r="AI196" i="8"/>
  <c r="AI212" i="8"/>
  <c r="AI228" i="8"/>
  <c r="AI9" i="8"/>
  <c r="AI25" i="8"/>
  <c r="AI41" i="8"/>
  <c r="AI57" i="8"/>
  <c r="AI73" i="8"/>
  <c r="AI89" i="8"/>
  <c r="AI105" i="8"/>
  <c r="AI121" i="8"/>
  <c r="AI137" i="8"/>
  <c r="AI153" i="8"/>
  <c r="AI169" i="8"/>
  <c r="AI185" i="8"/>
  <c r="AI201" i="8"/>
  <c r="AI217" i="8"/>
  <c r="AI233" i="8"/>
  <c r="AI249" i="8"/>
  <c r="AI265" i="8"/>
  <c r="AI10" i="8"/>
  <c r="AI26" i="8"/>
  <c r="AI42" i="8"/>
  <c r="AI58" i="8"/>
  <c r="AI74" i="8"/>
  <c r="AI90" i="8"/>
  <c r="AI106" i="8"/>
  <c r="AI122" i="8"/>
  <c r="AI138" i="8"/>
  <c r="AI154" i="8"/>
  <c r="AI170" i="8"/>
  <c r="AI186" i="8"/>
  <c r="AI202" i="8"/>
  <c r="AI218" i="8"/>
  <c r="AI234" i="8"/>
  <c r="AI235" i="8"/>
  <c r="AI277" i="8"/>
  <c r="AI293" i="8"/>
  <c r="AI309" i="8"/>
  <c r="AI325" i="8"/>
  <c r="AI341" i="8"/>
  <c r="AI357" i="8"/>
  <c r="AI373" i="8"/>
  <c r="AI389" i="8"/>
  <c r="AI405" i="8"/>
  <c r="AI421" i="8"/>
  <c r="AI437" i="8"/>
  <c r="AI453" i="8"/>
  <c r="AI469" i="8"/>
  <c r="AI485" i="8"/>
  <c r="AI501" i="8"/>
  <c r="AI517" i="8"/>
  <c r="AI533" i="8"/>
  <c r="AI255" i="8"/>
  <c r="AI282" i="8"/>
  <c r="AI298" i="8"/>
  <c r="AI314" i="8"/>
  <c r="AI330" i="8"/>
  <c r="AI346" i="8"/>
  <c r="AI362" i="8"/>
  <c r="AI378" i="8"/>
  <c r="AI394" i="8"/>
  <c r="AI410" i="8"/>
  <c r="AI426" i="8"/>
  <c r="AI442" i="8"/>
  <c r="AI458" i="8"/>
  <c r="AI474" i="8"/>
  <c r="AI490" i="8"/>
  <c r="AI506" i="8"/>
  <c r="AI522" i="8"/>
  <c r="AI227" i="8"/>
  <c r="AI252" i="8"/>
  <c r="AI275" i="8"/>
  <c r="AI291" i="8"/>
  <c r="AI307" i="8"/>
  <c r="AI323" i="8"/>
  <c r="AI339" i="8"/>
  <c r="AI355" i="8"/>
  <c r="AI371" i="8"/>
  <c r="AI387" i="8"/>
  <c r="AI403" i="8"/>
  <c r="AI419" i="8"/>
  <c r="AI435" i="8"/>
  <c r="AI451" i="8"/>
  <c r="AI467" i="8"/>
  <c r="AI483" i="8"/>
  <c r="AI499" i="8"/>
  <c r="AI515" i="8"/>
  <c r="AI531" i="8"/>
  <c r="AI547" i="8"/>
  <c r="AI563" i="8"/>
  <c r="AI231" i="8"/>
  <c r="AI247" i="8"/>
  <c r="AI262" i="8"/>
  <c r="AI276" i="8"/>
  <c r="AI292" i="8"/>
  <c r="AI308" i="8"/>
  <c r="AI324" i="8"/>
  <c r="AI340" i="8"/>
  <c r="AI356" i="8"/>
  <c r="AI372" i="8"/>
  <c r="AI388" i="8"/>
  <c r="AI404" i="8"/>
  <c r="AI420" i="8"/>
  <c r="AI436" i="8"/>
  <c r="AI452" i="8"/>
  <c r="AI468" i="8"/>
  <c r="AI484" i="8"/>
  <c r="AI500" i="8"/>
  <c r="AI540" i="8"/>
  <c r="AI71" i="8"/>
  <c r="AI87" i="8"/>
  <c r="AI103" i="8"/>
  <c r="AI119" i="8"/>
  <c r="AI135" i="8"/>
  <c r="AI151" i="8"/>
  <c r="AI167" i="8"/>
  <c r="AI183" i="8"/>
  <c r="AI199" i="8"/>
  <c r="AI215" i="8"/>
  <c r="AI8" i="8"/>
  <c r="AI24" i="8"/>
  <c r="AI40" i="8"/>
  <c r="AI56" i="8"/>
  <c r="AI72" i="8"/>
  <c r="AI88" i="8"/>
  <c r="AI104" i="8"/>
  <c r="AI120" i="8"/>
  <c r="AI136" i="8"/>
  <c r="AI152" i="8"/>
  <c r="AI168" i="8"/>
  <c r="AI184" i="8"/>
  <c r="AI200" i="8"/>
  <c r="AI216" i="8"/>
  <c r="AI232" i="8"/>
  <c r="AI13" i="8"/>
  <c r="AI29" i="8"/>
  <c r="AI45" i="8"/>
  <c r="AI61" i="8"/>
  <c r="AI77" i="8"/>
  <c r="AI93" i="8"/>
  <c r="AI109" i="8"/>
  <c r="AI125" i="8"/>
  <c r="AI141" i="8"/>
  <c r="AI157" i="8"/>
  <c r="AI173" i="8"/>
  <c r="AI189" i="8"/>
  <c r="AI205" i="8"/>
  <c r="AI221" i="8"/>
  <c r="AI237" i="8"/>
  <c r="AI253" i="8"/>
  <c r="AI14" i="8"/>
  <c r="AI30" i="8"/>
  <c r="AI46" i="8"/>
  <c r="AI62" i="8"/>
  <c r="AI78" i="8"/>
  <c r="AI94" i="8"/>
  <c r="AI110" i="8"/>
  <c r="AI126" i="8"/>
  <c r="AI142" i="8"/>
  <c r="AI158" i="8"/>
  <c r="AI174" i="8"/>
  <c r="AI190" i="8"/>
  <c r="AI206" i="8"/>
  <c r="AI222" i="8"/>
  <c r="AI238" i="8"/>
  <c r="AI260" i="8"/>
  <c r="AI281" i="8"/>
  <c r="AI297" i="8"/>
  <c r="AI313" i="8"/>
  <c r="AI329" i="8"/>
  <c r="AI345" i="8"/>
  <c r="AI361" i="8"/>
  <c r="AI377" i="8"/>
  <c r="AI393" i="8"/>
  <c r="AI409" i="8"/>
  <c r="AI425" i="8"/>
  <c r="AI441" i="8"/>
  <c r="AI457" i="8"/>
  <c r="AI473" i="8"/>
  <c r="AI489" i="8"/>
  <c r="AI505" i="8"/>
  <c r="AI521" i="8"/>
  <c r="AI537" i="8"/>
  <c r="AI254" i="8"/>
  <c r="AI270" i="8"/>
  <c r="AI286" i="8"/>
  <c r="AI302" i="8"/>
  <c r="AI318" i="8"/>
  <c r="AI334" i="8"/>
  <c r="AI350" i="8"/>
  <c r="AI366" i="8"/>
  <c r="AI382" i="8"/>
  <c r="AI398" i="8"/>
  <c r="AI414" i="8"/>
  <c r="AI430" i="8"/>
  <c r="AI446" i="8"/>
  <c r="AI462" i="8"/>
  <c r="AI478" i="8"/>
  <c r="AI494" i="8"/>
  <c r="AI510" i="8"/>
  <c r="AI526" i="8"/>
  <c r="AI251" i="8"/>
  <c r="AI266" i="8"/>
  <c r="AI279" i="8"/>
  <c r="AI295" i="8"/>
  <c r="AI311" i="8"/>
  <c r="AI327" i="8"/>
  <c r="AI343" i="8"/>
  <c r="AI359" i="8"/>
  <c r="AI375" i="8"/>
  <c r="AI391" i="8"/>
  <c r="AI407" i="8"/>
  <c r="AI423" i="8"/>
  <c r="AI439" i="8"/>
  <c r="AI455" i="8"/>
  <c r="AI471" i="8"/>
  <c r="AI487" i="8"/>
  <c r="AI503" i="8"/>
  <c r="AI519" i="8"/>
  <c r="AI535" i="8"/>
  <c r="AI551" i="8"/>
  <c r="AI239" i="8"/>
  <c r="AI246" i="8"/>
  <c r="AI280" i="8"/>
  <c r="AI296" i="8"/>
  <c r="AI312" i="8"/>
  <c r="AI328" i="8"/>
  <c r="AI344" i="8"/>
  <c r="AI360" i="8"/>
  <c r="AI376" i="8"/>
  <c r="AI392" i="8"/>
  <c r="AI408" i="8"/>
  <c r="AI424" i="8"/>
  <c r="AI11" i="8"/>
  <c r="AI27" i="8"/>
  <c r="AI43" i="8"/>
  <c r="AI59" i="8"/>
  <c r="AI75" i="8"/>
  <c r="AI91" i="8"/>
  <c r="AI107" i="8"/>
  <c r="AI123" i="8"/>
  <c r="AI139" i="8"/>
  <c r="AI155" i="8"/>
  <c r="AI171" i="8"/>
  <c r="AI187" i="8"/>
  <c r="AI203" i="8"/>
  <c r="AI219" i="8"/>
  <c r="AI12" i="8"/>
  <c r="AI28" i="8"/>
  <c r="AI44" i="8"/>
  <c r="AI60" i="8"/>
  <c r="AI76" i="8"/>
  <c r="AI92" i="8"/>
  <c r="AI108" i="8"/>
  <c r="AI124" i="8"/>
  <c r="AI140" i="8"/>
  <c r="AI156" i="8"/>
  <c r="AI172" i="8"/>
  <c r="AI188" i="8"/>
  <c r="AI204" i="8"/>
  <c r="AI220" i="8"/>
  <c r="AI236" i="8"/>
  <c r="AI17" i="8"/>
  <c r="AI33" i="8"/>
  <c r="AI49" i="8"/>
  <c r="AI65" i="8"/>
  <c r="AI81" i="8"/>
  <c r="AI97" i="8"/>
  <c r="AI113" i="8"/>
  <c r="AI129" i="8"/>
  <c r="AI145" i="8"/>
  <c r="AI161" i="8"/>
  <c r="AI177" i="8"/>
  <c r="AI193" i="8"/>
  <c r="AI209" i="8"/>
  <c r="AI225" i="8"/>
  <c r="AI241" i="8"/>
  <c r="AI257" i="8"/>
  <c r="AI18" i="8"/>
  <c r="AI34" i="8"/>
  <c r="AI50" i="8"/>
  <c r="AI66" i="8"/>
  <c r="AI82" i="8"/>
  <c r="AI98" i="8"/>
  <c r="AI114" i="8"/>
  <c r="AI130" i="8"/>
  <c r="AI146" i="8"/>
  <c r="AI162" i="8"/>
  <c r="AI178" i="8"/>
  <c r="AI194" i="8"/>
  <c r="AI210" i="8"/>
  <c r="AI226" i="8"/>
  <c r="AI242" i="8"/>
  <c r="AI244" i="8"/>
  <c r="AI259" i="8"/>
  <c r="AI269" i="8"/>
  <c r="AI285" i="8"/>
  <c r="AI301" i="8"/>
  <c r="AI317" i="8"/>
  <c r="AI333" i="8"/>
  <c r="AI349" i="8"/>
  <c r="AI365" i="8"/>
  <c r="AI381" i="8"/>
  <c r="AI397" i="8"/>
  <c r="AI413" i="8"/>
  <c r="AI429" i="8"/>
  <c r="AI445" i="8"/>
  <c r="AI461" i="8"/>
  <c r="AI477" i="8"/>
  <c r="AI493" i="8"/>
  <c r="AI509" i="8"/>
  <c r="AI525" i="8"/>
  <c r="AI274" i="8"/>
  <c r="AI290" i="8"/>
  <c r="AI306" i="8"/>
  <c r="AI322" i="8"/>
  <c r="AI338" i="8"/>
  <c r="AI354" i="8"/>
  <c r="AI370" i="8"/>
  <c r="AI386" i="8"/>
  <c r="AI402" i="8"/>
  <c r="AI418" i="8"/>
  <c r="AI434" i="8"/>
  <c r="AI450" i="8"/>
  <c r="AI466" i="8"/>
  <c r="AI482" i="8"/>
  <c r="AI498" i="8"/>
  <c r="AI514" i="8"/>
  <c r="AI250" i="8"/>
  <c r="AI267" i="8"/>
  <c r="AI283" i="8"/>
  <c r="AI7" i="8"/>
  <c r="AI23" i="8"/>
  <c r="AI39" i="8"/>
  <c r="AI55" i="8"/>
  <c r="AI63" i="8"/>
  <c r="AI79" i="8"/>
  <c r="AI95" i="8"/>
  <c r="AI111" i="8"/>
  <c r="AI127" i="8"/>
  <c r="AI143" i="8"/>
  <c r="AI159" i="8"/>
  <c r="AI175" i="8"/>
  <c r="AI191" i="8"/>
  <c r="AI207" i="8"/>
  <c r="AI223" i="8"/>
  <c r="AI16" i="8"/>
  <c r="AI32" i="8"/>
  <c r="AI48" i="8"/>
  <c r="AI64" i="8"/>
  <c r="AI80" i="8"/>
  <c r="AI96" i="8"/>
  <c r="AI112" i="8"/>
  <c r="AI128" i="8"/>
  <c r="AI144" i="8"/>
  <c r="AI160" i="8"/>
  <c r="AI176" i="8"/>
  <c r="AI192" i="8"/>
  <c r="AI208" i="8"/>
  <c r="AI224" i="8"/>
  <c r="AI5" i="8"/>
  <c r="AI21" i="8"/>
  <c r="AI37" i="8"/>
  <c r="AI53" i="8"/>
  <c r="AI69" i="8"/>
  <c r="AI85" i="8"/>
  <c r="AI101" i="8"/>
  <c r="AI117" i="8"/>
  <c r="AI133" i="8"/>
  <c r="AI149" i="8"/>
  <c r="AI165" i="8"/>
  <c r="AI181" i="8"/>
  <c r="AI197" i="8"/>
  <c r="AI213" i="8"/>
  <c r="AI229" i="8"/>
  <c r="AI245" i="8"/>
  <c r="AI261" i="8"/>
  <c r="AI6" i="8"/>
  <c r="AI22" i="8"/>
  <c r="AI38" i="8"/>
  <c r="AI54" i="8"/>
  <c r="AI70" i="8"/>
  <c r="AI86" i="8"/>
  <c r="AI102" i="8"/>
  <c r="AI118" i="8"/>
  <c r="AI134" i="8"/>
  <c r="AI150" i="8"/>
  <c r="AI166" i="8"/>
  <c r="AI182" i="8"/>
  <c r="AI198" i="8"/>
  <c r="AI214" i="8"/>
  <c r="AI230" i="8"/>
  <c r="AI243" i="8"/>
  <c r="AI258" i="8"/>
  <c r="AI273" i="8"/>
  <c r="AI289" i="8"/>
  <c r="AI305" i="8"/>
  <c r="AI321" i="8"/>
  <c r="AI337" i="8"/>
  <c r="AI353" i="8"/>
  <c r="AI369" i="8"/>
  <c r="AI385" i="8"/>
  <c r="AI401" i="8"/>
  <c r="AI417" i="8"/>
  <c r="AI433" i="8"/>
  <c r="AI449" i="8"/>
  <c r="AI465" i="8"/>
  <c r="AI481" i="8"/>
  <c r="AI497" i="8"/>
  <c r="AI513" i="8"/>
  <c r="AI529" i="8"/>
  <c r="AI256" i="8"/>
  <c r="AI278" i="8"/>
  <c r="AI294" i="8"/>
  <c r="AI310" i="8"/>
  <c r="AI326" i="8"/>
  <c r="AI342" i="8"/>
  <c r="AI358" i="8"/>
  <c r="AI374" i="8"/>
  <c r="AI390" i="8"/>
  <c r="AI406" i="8"/>
  <c r="AI422" i="8"/>
  <c r="AI438" i="8"/>
  <c r="AI454" i="8"/>
  <c r="AI470" i="8"/>
  <c r="AI486" i="8"/>
  <c r="AI502" i="8"/>
  <c r="AI518" i="8"/>
  <c r="AI240" i="8"/>
  <c r="AI271" i="8"/>
  <c r="AI287" i="8"/>
  <c r="AI303" i="8"/>
  <c r="AI319" i="8"/>
  <c r="AI335" i="8"/>
  <c r="AI351" i="8"/>
  <c r="AI367" i="8"/>
  <c r="AI383" i="8"/>
  <c r="AI399" i="8"/>
  <c r="AI415" i="8"/>
  <c r="AI431" i="8"/>
  <c r="AI447" i="8"/>
  <c r="AI463" i="8"/>
  <c r="AI479" i="8"/>
  <c r="AI495" i="8"/>
  <c r="AI511" i="8"/>
  <c r="AI527" i="8"/>
  <c r="AI543" i="8"/>
  <c r="AI559" i="8"/>
  <c r="AI248" i="8"/>
  <c r="AI263" i="8"/>
  <c r="AI272" i="8"/>
  <c r="AI288" i="8"/>
  <c r="AI304" i="8"/>
  <c r="AI320" i="8"/>
  <c r="AI336" i="8"/>
  <c r="AI352" i="8"/>
  <c r="AI368" i="8"/>
  <c r="AI384" i="8"/>
  <c r="AI400" i="8"/>
  <c r="AI416" i="8"/>
  <c r="AI428" i="8"/>
  <c r="AI432" i="8"/>
  <c r="AI440" i="8"/>
  <c r="AI444" i="8"/>
  <c r="AI448" i="8"/>
  <c r="AI456" i="8"/>
  <c r="AI460" i="8"/>
  <c r="AI464" i="8"/>
  <c r="AI472" i="8"/>
  <c r="AI476" i="8"/>
  <c r="AI480" i="8"/>
  <c r="AI488" i="8"/>
  <c r="AI492" i="8"/>
  <c r="AI496" i="8"/>
  <c r="AI504" i="8"/>
  <c r="AI508" i="8"/>
  <c r="AI512" i="8"/>
  <c r="AI528" i="8"/>
  <c r="AI542" i="8"/>
  <c r="AI558" i="8"/>
  <c r="AI575" i="8"/>
  <c r="AI591" i="8"/>
  <c r="AI554" i="8"/>
  <c r="AI572" i="8"/>
  <c r="AI588" i="8"/>
  <c r="AI548" i="8"/>
  <c r="AI577" i="8"/>
  <c r="AI593" i="8"/>
  <c r="AI544" i="8"/>
  <c r="AI574" i="8"/>
  <c r="AI590" i="8"/>
  <c r="AI299" i="8"/>
  <c r="AI315" i="8"/>
  <c r="AI331" i="8"/>
  <c r="AI347" i="8"/>
  <c r="AI363" i="8"/>
  <c r="AI379" i="8"/>
  <c r="AI395" i="8"/>
  <c r="AI411" i="8"/>
  <c r="AI427" i="8"/>
  <c r="AI443" i="8"/>
  <c r="AI459" i="8"/>
  <c r="AI475" i="8"/>
  <c r="AI491" i="8"/>
  <c r="AI507" i="8"/>
  <c r="AI523" i="8"/>
  <c r="AI539" i="8"/>
  <c r="AI555" i="8"/>
  <c r="AI579" i="8"/>
  <c r="AI595" i="8"/>
  <c r="AI538" i="8"/>
  <c r="AI553" i="8"/>
  <c r="AI576" i="8"/>
  <c r="AI592" i="8"/>
  <c r="AI520" i="8"/>
  <c r="AI532" i="8"/>
  <c r="AI565" i="8"/>
  <c r="AI581" i="8"/>
  <c r="AI597" i="8"/>
  <c r="AI562" i="8"/>
  <c r="AI578" i="8"/>
  <c r="AI594" i="8"/>
  <c r="AI264" i="8"/>
  <c r="AI268" i="8"/>
  <c r="AI284" i="8"/>
  <c r="AI300" i="8"/>
  <c r="AI316" i="8"/>
  <c r="AI332" i="8"/>
  <c r="AI348" i="8"/>
  <c r="AI364" i="8"/>
  <c r="AI380" i="8"/>
  <c r="AI396" i="8"/>
  <c r="AI412" i="8"/>
  <c r="AI556" i="8"/>
  <c r="AI567" i="8"/>
  <c r="AI583" i="8"/>
  <c r="AI599" i="8"/>
  <c r="AI516" i="8"/>
  <c r="AI530" i="8"/>
  <c r="AI552" i="8"/>
  <c r="AI564" i="8"/>
  <c r="AI580" i="8"/>
  <c r="AI596" i="8"/>
  <c r="AI550" i="8"/>
  <c r="AI569" i="8"/>
  <c r="AI585" i="8"/>
  <c r="AI601" i="8"/>
  <c r="AI524" i="8"/>
  <c r="AI534" i="8"/>
  <c r="AI546" i="8"/>
  <c r="AI561" i="8"/>
  <c r="AI566" i="8"/>
  <c r="AI582" i="8"/>
  <c r="AI598" i="8"/>
  <c r="AI536" i="8"/>
  <c r="AI541" i="8"/>
  <c r="AI557" i="8"/>
  <c r="AI571" i="8"/>
  <c r="AI587" i="8"/>
  <c r="AI568" i="8"/>
  <c r="AI584" i="8"/>
  <c r="AI600" i="8"/>
  <c r="AI549" i="8"/>
  <c r="AI573" i="8"/>
  <c r="AI589" i="8"/>
  <c r="AI2" i="8"/>
  <c r="AI545" i="8"/>
  <c r="AI560" i="8"/>
  <c r="AI570" i="8"/>
  <c r="AI586" i="8"/>
  <c r="AJ1" i="8"/>
  <c r="AJ1" i="9"/>
  <c r="AL1" i="7"/>
  <c r="AL1" i="10"/>
  <c r="AJ18" i="8" l="1"/>
  <c r="AJ34" i="8"/>
  <c r="AJ50" i="8"/>
  <c r="AJ6" i="8"/>
  <c r="AJ22" i="8"/>
  <c r="AJ38" i="8"/>
  <c r="AJ54" i="8"/>
  <c r="AJ70" i="8"/>
  <c r="AJ86" i="8"/>
  <c r="AJ102" i="8"/>
  <c r="AJ118" i="8"/>
  <c r="AJ134" i="8"/>
  <c r="AJ150" i="8"/>
  <c r="AJ166" i="8"/>
  <c r="AJ182" i="8"/>
  <c r="AJ198" i="8"/>
  <c r="AJ214" i="8"/>
  <c r="AJ7" i="8"/>
  <c r="AJ23" i="8"/>
  <c r="AJ39" i="8"/>
  <c r="AJ55" i="8"/>
  <c r="AJ71" i="8"/>
  <c r="AJ87" i="8"/>
  <c r="AJ103" i="8"/>
  <c r="AJ119" i="8"/>
  <c r="AJ135" i="8"/>
  <c r="AJ151" i="8"/>
  <c r="AJ167" i="8"/>
  <c r="AJ183" i="8"/>
  <c r="AJ199" i="8"/>
  <c r="AJ215" i="8"/>
  <c r="AJ231" i="8"/>
  <c r="AJ12" i="8"/>
  <c r="AJ28" i="8"/>
  <c r="AJ44" i="8"/>
  <c r="AJ60" i="8"/>
  <c r="AJ76" i="8"/>
  <c r="AJ92" i="8"/>
  <c r="AJ108" i="8"/>
  <c r="AJ124" i="8"/>
  <c r="AJ140" i="8"/>
  <c r="AJ156" i="8"/>
  <c r="AJ172" i="8"/>
  <c r="AJ188" i="8"/>
  <c r="AJ204" i="8"/>
  <c r="AJ220" i="8"/>
  <c r="AJ236" i="8"/>
  <c r="AJ252" i="8"/>
  <c r="AJ13" i="8"/>
  <c r="AJ29" i="8"/>
  <c r="AJ45" i="8"/>
  <c r="AJ61" i="8"/>
  <c r="AJ77" i="8"/>
  <c r="AJ93" i="8"/>
  <c r="AJ109" i="8"/>
  <c r="AJ125" i="8"/>
  <c r="AJ141" i="8"/>
  <c r="AJ157" i="8"/>
  <c r="AJ173" i="8"/>
  <c r="AJ189" i="8"/>
  <c r="AJ205" i="8"/>
  <c r="AJ221" i="8"/>
  <c r="AJ237" i="8"/>
  <c r="AJ239" i="8"/>
  <c r="AJ246" i="8"/>
  <c r="AJ261" i="8"/>
  <c r="AJ280" i="8"/>
  <c r="AJ296" i="8"/>
  <c r="AJ312" i="8"/>
  <c r="AJ328" i="8"/>
  <c r="AJ344" i="8"/>
  <c r="AJ360" i="8"/>
  <c r="AJ376" i="8"/>
  <c r="AJ392" i="8"/>
  <c r="AJ408" i="8"/>
  <c r="AJ424" i="8"/>
  <c r="AJ440" i="8"/>
  <c r="AJ456" i="8"/>
  <c r="AJ472" i="8"/>
  <c r="AJ488" i="8"/>
  <c r="AJ504" i="8"/>
  <c r="AJ520" i="8"/>
  <c r="AJ536" i="8"/>
  <c r="AJ259" i="8"/>
  <c r="AJ269" i="8"/>
  <c r="AJ285" i="8"/>
  <c r="AJ301" i="8"/>
  <c r="AJ317" i="8"/>
  <c r="AJ333" i="8"/>
  <c r="AJ349" i="8"/>
  <c r="AJ365" i="8"/>
  <c r="AJ381" i="8"/>
  <c r="AJ397" i="8"/>
  <c r="AJ413" i="8"/>
  <c r="AJ429" i="8"/>
  <c r="AJ445" i="8"/>
  <c r="AJ461" i="8"/>
  <c r="AJ477" i="8"/>
  <c r="AJ493" i="8"/>
  <c r="AJ509" i="8"/>
  <c r="AJ525" i="8"/>
  <c r="AJ278" i="8"/>
  <c r="AJ294" i="8"/>
  <c r="AJ310" i="8"/>
  <c r="AJ326" i="8"/>
  <c r="AJ342" i="8"/>
  <c r="AJ358" i="8"/>
  <c r="AJ374" i="8"/>
  <c r="AJ390" i="8"/>
  <c r="AJ406" i="8"/>
  <c r="AJ422" i="8"/>
  <c r="AJ438" i="8"/>
  <c r="AJ454" i="8"/>
  <c r="AJ470" i="8"/>
  <c r="AJ486" i="8"/>
  <c r="AJ502" i="8"/>
  <c r="AJ518" i="8"/>
  <c r="AJ534" i="8"/>
  <c r="AJ550" i="8"/>
  <c r="AJ251" i="8"/>
  <c r="AJ266" i="8"/>
  <c r="AJ279" i="8"/>
  <c r="AJ295" i="8"/>
  <c r="AJ311" i="8"/>
  <c r="AJ327" i="8"/>
  <c r="AJ343" i="8"/>
  <c r="AJ359" i="8"/>
  <c r="AJ375" i="8"/>
  <c r="AJ391" i="8"/>
  <c r="AJ407" i="8"/>
  <c r="AJ423" i="8"/>
  <c r="AJ439" i="8"/>
  <c r="AJ455" i="8"/>
  <c r="AJ471" i="8"/>
  <c r="AJ487" i="8"/>
  <c r="AJ503" i="8"/>
  <c r="AJ531" i="8"/>
  <c r="AJ544" i="8"/>
  <c r="AJ559" i="8"/>
  <c r="AJ10" i="8"/>
  <c r="AJ14" i="8"/>
  <c r="AJ26" i="8"/>
  <c r="AJ30" i="8"/>
  <c r="AJ42" i="8"/>
  <c r="AJ46" i="8"/>
  <c r="AJ58" i="8"/>
  <c r="AJ74" i="8"/>
  <c r="AJ90" i="8"/>
  <c r="AJ106" i="8"/>
  <c r="AJ122" i="8"/>
  <c r="AJ138" i="8"/>
  <c r="AJ154" i="8"/>
  <c r="AJ170" i="8"/>
  <c r="AJ186" i="8"/>
  <c r="AJ202" i="8"/>
  <c r="AJ218" i="8"/>
  <c r="AJ11" i="8"/>
  <c r="AJ27" i="8"/>
  <c r="AJ43" i="8"/>
  <c r="AJ59" i="8"/>
  <c r="AJ75" i="8"/>
  <c r="AJ91" i="8"/>
  <c r="AJ107" i="8"/>
  <c r="AJ123" i="8"/>
  <c r="AJ139" i="8"/>
  <c r="AJ155" i="8"/>
  <c r="AJ171" i="8"/>
  <c r="AJ187" i="8"/>
  <c r="AJ203" i="8"/>
  <c r="AJ219" i="8"/>
  <c r="AJ235" i="8"/>
  <c r="AJ16" i="8"/>
  <c r="AJ32" i="8"/>
  <c r="AJ48" i="8"/>
  <c r="AJ64" i="8"/>
  <c r="AJ80" i="8"/>
  <c r="AJ96" i="8"/>
  <c r="AJ112" i="8"/>
  <c r="AJ128" i="8"/>
  <c r="AJ144" i="8"/>
  <c r="AJ160" i="8"/>
  <c r="AJ176" i="8"/>
  <c r="AJ192" i="8"/>
  <c r="AJ208" i="8"/>
  <c r="AJ224" i="8"/>
  <c r="AJ240" i="8"/>
  <c r="AJ256" i="8"/>
  <c r="AJ17" i="8"/>
  <c r="AJ33" i="8"/>
  <c r="AJ49" i="8"/>
  <c r="AJ65" i="8"/>
  <c r="AJ81" i="8"/>
  <c r="AJ97" i="8"/>
  <c r="AJ113" i="8"/>
  <c r="AJ129" i="8"/>
  <c r="AJ145" i="8"/>
  <c r="AJ161" i="8"/>
  <c r="AJ177" i="8"/>
  <c r="AJ193" i="8"/>
  <c r="AJ209" i="8"/>
  <c r="AJ225" i="8"/>
  <c r="AJ241" i="8"/>
  <c r="AJ245" i="8"/>
  <c r="AJ268" i="8"/>
  <c r="AJ284" i="8"/>
  <c r="AJ300" i="8"/>
  <c r="AJ316" i="8"/>
  <c r="AJ332" i="8"/>
  <c r="AJ348" i="8"/>
  <c r="AJ364" i="8"/>
  <c r="AJ380" i="8"/>
  <c r="AJ396" i="8"/>
  <c r="AJ412" i="8"/>
  <c r="AJ428" i="8"/>
  <c r="AJ444" i="8"/>
  <c r="AJ460" i="8"/>
  <c r="AJ476" i="8"/>
  <c r="AJ492" i="8"/>
  <c r="AJ508" i="8"/>
  <c r="AJ524" i="8"/>
  <c r="AJ226" i="8"/>
  <c r="AJ238" i="8"/>
  <c r="AJ243" i="8"/>
  <c r="AJ258" i="8"/>
  <c r="AJ273" i="8"/>
  <c r="AJ289" i="8"/>
  <c r="AJ305" i="8"/>
  <c r="AJ321" i="8"/>
  <c r="AJ337" i="8"/>
  <c r="AJ353" i="8"/>
  <c r="AJ369" i="8"/>
  <c r="AJ385" i="8"/>
  <c r="AJ401" i="8"/>
  <c r="AJ417" i="8"/>
  <c r="AJ433" i="8"/>
  <c r="AJ449" i="8"/>
  <c r="AJ465" i="8"/>
  <c r="AJ481" i="8"/>
  <c r="AJ497" i="8"/>
  <c r="AJ513" i="8"/>
  <c r="AJ255" i="8"/>
  <c r="AJ282" i="8"/>
  <c r="AJ298" i="8"/>
  <c r="AJ314" i="8"/>
  <c r="AJ330" i="8"/>
  <c r="AJ346" i="8"/>
  <c r="AJ362" i="8"/>
  <c r="AJ378" i="8"/>
  <c r="AJ394" i="8"/>
  <c r="AJ410" i="8"/>
  <c r="AJ426" i="8"/>
  <c r="AJ442" i="8"/>
  <c r="AJ458" i="8"/>
  <c r="AJ474" i="8"/>
  <c r="AJ490" i="8"/>
  <c r="AJ506" i="8"/>
  <c r="AJ522" i="8"/>
  <c r="AJ538" i="8"/>
  <c r="AJ554" i="8"/>
  <c r="AJ250" i="8"/>
  <c r="AJ265" i="8"/>
  <c r="AJ267" i="8"/>
  <c r="AJ283" i="8"/>
  <c r="AJ299" i="8"/>
  <c r="AJ315" i="8"/>
  <c r="AJ331" i="8"/>
  <c r="AJ347" i="8"/>
  <c r="AJ363" i="8"/>
  <c r="AJ379" i="8"/>
  <c r="AJ395" i="8"/>
  <c r="AJ411" i="8"/>
  <c r="AJ427" i="8"/>
  <c r="AJ62" i="8"/>
  <c r="AJ78" i="8"/>
  <c r="AJ94" i="8"/>
  <c r="AJ110" i="8"/>
  <c r="AJ126" i="8"/>
  <c r="AJ142" i="8"/>
  <c r="AJ158" i="8"/>
  <c r="AJ174" i="8"/>
  <c r="AJ190" i="8"/>
  <c r="AJ206" i="8"/>
  <c r="AJ222" i="8"/>
  <c r="AJ15" i="8"/>
  <c r="AJ31" i="8"/>
  <c r="AJ47" i="8"/>
  <c r="AJ63" i="8"/>
  <c r="AJ79" i="8"/>
  <c r="AJ95" i="8"/>
  <c r="AJ111" i="8"/>
  <c r="AJ127" i="8"/>
  <c r="AJ143" i="8"/>
  <c r="AJ159" i="8"/>
  <c r="AJ175" i="8"/>
  <c r="AJ191" i="8"/>
  <c r="AJ207" i="8"/>
  <c r="AJ223" i="8"/>
  <c r="AJ4" i="8"/>
  <c r="AJ20" i="8"/>
  <c r="AJ36" i="8"/>
  <c r="AJ52" i="8"/>
  <c r="AJ68" i="8"/>
  <c r="AJ84" i="8"/>
  <c r="AJ100" i="8"/>
  <c r="AJ116" i="8"/>
  <c r="AJ132" i="8"/>
  <c r="AJ148" i="8"/>
  <c r="AJ164" i="8"/>
  <c r="AJ180" i="8"/>
  <c r="AJ196" i="8"/>
  <c r="AJ212" i="8"/>
  <c r="AJ228" i="8"/>
  <c r="AJ244" i="8"/>
  <c r="AJ260" i="8"/>
  <c r="AJ5" i="8"/>
  <c r="AJ21" i="8"/>
  <c r="AJ37" i="8"/>
  <c r="AJ53" i="8"/>
  <c r="AJ69" i="8"/>
  <c r="AJ85" i="8"/>
  <c r="AJ101" i="8"/>
  <c r="AJ117" i="8"/>
  <c r="AJ133" i="8"/>
  <c r="AJ149" i="8"/>
  <c r="AJ165" i="8"/>
  <c r="AJ181" i="8"/>
  <c r="AJ197" i="8"/>
  <c r="AJ213" i="8"/>
  <c r="AJ229" i="8"/>
  <c r="AJ263" i="8"/>
  <c r="AJ272" i="8"/>
  <c r="AJ288" i="8"/>
  <c r="AJ304" i="8"/>
  <c r="AJ320" i="8"/>
  <c r="AJ336" i="8"/>
  <c r="AJ352" i="8"/>
  <c r="AJ368" i="8"/>
  <c r="AJ384" i="8"/>
  <c r="AJ400" i="8"/>
  <c r="AJ416" i="8"/>
  <c r="AJ432" i="8"/>
  <c r="AJ448" i="8"/>
  <c r="AJ464" i="8"/>
  <c r="AJ480" i="8"/>
  <c r="AJ496" i="8"/>
  <c r="AJ512" i="8"/>
  <c r="AJ528" i="8"/>
  <c r="AJ257" i="8"/>
  <c r="AJ277" i="8"/>
  <c r="AJ293" i="8"/>
  <c r="AJ309" i="8"/>
  <c r="AJ325" i="8"/>
  <c r="AJ341" i="8"/>
  <c r="AJ357" i="8"/>
  <c r="AJ373" i="8"/>
  <c r="AJ389" i="8"/>
  <c r="AJ405" i="8"/>
  <c r="AJ421" i="8"/>
  <c r="AJ437" i="8"/>
  <c r="AJ453" i="8"/>
  <c r="AJ469" i="8"/>
  <c r="AJ485" i="8"/>
  <c r="AJ501" i="8"/>
  <c r="AJ517" i="8"/>
  <c r="AJ254" i="8"/>
  <c r="AJ270" i="8"/>
  <c r="AJ286" i="8"/>
  <c r="AJ66" i="8"/>
  <c r="AJ82" i="8"/>
  <c r="AJ98" i="8"/>
  <c r="AJ114" i="8"/>
  <c r="AJ130" i="8"/>
  <c r="AJ146" i="8"/>
  <c r="AJ162" i="8"/>
  <c r="AJ178" i="8"/>
  <c r="AJ194" i="8"/>
  <c r="AJ210" i="8"/>
  <c r="AJ3" i="8"/>
  <c r="AJ19" i="8"/>
  <c r="AJ35" i="8"/>
  <c r="AJ51" i="8"/>
  <c r="AJ67" i="8"/>
  <c r="AJ83" i="8"/>
  <c r="AJ99" i="8"/>
  <c r="AJ115" i="8"/>
  <c r="AJ131" i="8"/>
  <c r="AJ147" i="8"/>
  <c r="AJ163" i="8"/>
  <c r="AJ179" i="8"/>
  <c r="AJ195" i="8"/>
  <c r="AJ211" i="8"/>
  <c r="AJ227" i="8"/>
  <c r="AJ8" i="8"/>
  <c r="AJ24" i="8"/>
  <c r="AJ40" i="8"/>
  <c r="AJ56" i="8"/>
  <c r="AJ72" i="8"/>
  <c r="AJ88" i="8"/>
  <c r="AJ104" i="8"/>
  <c r="AJ120" i="8"/>
  <c r="AJ136" i="8"/>
  <c r="AJ152" i="8"/>
  <c r="AJ168" i="8"/>
  <c r="AJ184" i="8"/>
  <c r="AJ200" i="8"/>
  <c r="AJ216" i="8"/>
  <c r="AJ232" i="8"/>
  <c r="AJ248" i="8"/>
  <c r="AJ264" i="8"/>
  <c r="AJ9" i="8"/>
  <c r="AJ25" i="8"/>
  <c r="AJ41" i="8"/>
  <c r="AJ57" i="8"/>
  <c r="AJ73" i="8"/>
  <c r="AJ89" i="8"/>
  <c r="AJ105" i="8"/>
  <c r="AJ121" i="8"/>
  <c r="AJ137" i="8"/>
  <c r="AJ153" i="8"/>
  <c r="AJ169" i="8"/>
  <c r="AJ185" i="8"/>
  <c r="AJ201" i="8"/>
  <c r="AJ217" i="8"/>
  <c r="AJ233" i="8"/>
  <c r="AJ247" i="8"/>
  <c r="AJ262" i="8"/>
  <c r="AJ276" i="8"/>
  <c r="AJ292" i="8"/>
  <c r="AJ308" i="8"/>
  <c r="AJ324" i="8"/>
  <c r="AJ340" i="8"/>
  <c r="AJ356" i="8"/>
  <c r="AJ372" i="8"/>
  <c r="AJ388" i="8"/>
  <c r="AJ404" i="8"/>
  <c r="AJ420" i="8"/>
  <c r="AJ436" i="8"/>
  <c r="AJ452" i="8"/>
  <c r="AJ468" i="8"/>
  <c r="AJ484" i="8"/>
  <c r="AJ500" i="8"/>
  <c r="AJ516" i="8"/>
  <c r="AJ532" i="8"/>
  <c r="AJ281" i="8"/>
  <c r="AJ297" i="8"/>
  <c r="AJ313" i="8"/>
  <c r="AJ329" i="8"/>
  <c r="AJ345" i="8"/>
  <c r="AJ361" i="8"/>
  <c r="AJ377" i="8"/>
  <c r="AJ393" i="8"/>
  <c r="AJ409" i="8"/>
  <c r="AJ425" i="8"/>
  <c r="AJ441" i="8"/>
  <c r="AJ457" i="8"/>
  <c r="AJ473" i="8"/>
  <c r="AJ489" i="8"/>
  <c r="AJ505" i="8"/>
  <c r="AJ521" i="8"/>
  <c r="AJ230" i="8"/>
  <c r="AJ253" i="8"/>
  <c r="AJ274" i="8"/>
  <c r="AJ290" i="8"/>
  <c r="AJ306" i="8"/>
  <c r="AJ322" i="8"/>
  <c r="AJ338" i="8"/>
  <c r="AJ354" i="8"/>
  <c r="AJ370" i="8"/>
  <c r="AJ386" i="8"/>
  <c r="AJ402" i="8"/>
  <c r="AJ418" i="8"/>
  <c r="AJ434" i="8"/>
  <c r="AJ450" i="8"/>
  <c r="AJ466" i="8"/>
  <c r="AJ482" i="8"/>
  <c r="AJ498" i="8"/>
  <c r="AJ514" i="8"/>
  <c r="AJ530" i="8"/>
  <c r="AJ546" i="8"/>
  <c r="AJ562" i="8"/>
  <c r="AJ234" i="8"/>
  <c r="AJ242" i="8"/>
  <c r="AJ275" i="8"/>
  <c r="AJ291" i="8"/>
  <c r="AJ307" i="8"/>
  <c r="AJ323" i="8"/>
  <c r="AJ339" i="8"/>
  <c r="AJ355" i="8"/>
  <c r="AJ371" i="8"/>
  <c r="AJ387" i="8"/>
  <c r="AJ403" i="8"/>
  <c r="AJ419" i="8"/>
  <c r="AJ545" i="8"/>
  <c r="AJ561" i="8"/>
  <c r="AJ578" i="8"/>
  <c r="AJ594" i="8"/>
  <c r="AJ533" i="8"/>
  <c r="AJ539" i="8"/>
  <c r="AJ575" i="8"/>
  <c r="AJ591" i="8"/>
  <c r="AJ523" i="8"/>
  <c r="AJ552" i="8"/>
  <c r="AJ564" i="8"/>
  <c r="AJ580" i="8"/>
  <c r="AJ596" i="8"/>
  <c r="AJ511" i="8"/>
  <c r="AJ537" i="8"/>
  <c r="AJ548" i="8"/>
  <c r="AJ563" i="8"/>
  <c r="AJ577" i="8"/>
  <c r="AJ593" i="8"/>
  <c r="AJ302" i="8"/>
  <c r="AJ318" i="8"/>
  <c r="AJ334" i="8"/>
  <c r="AJ350" i="8"/>
  <c r="AJ366" i="8"/>
  <c r="AJ382" i="8"/>
  <c r="AJ398" i="8"/>
  <c r="AJ414" i="8"/>
  <c r="AJ430" i="8"/>
  <c r="AJ446" i="8"/>
  <c r="AJ462" i="8"/>
  <c r="AJ478" i="8"/>
  <c r="AJ494" i="8"/>
  <c r="AJ510" i="8"/>
  <c r="AJ526" i="8"/>
  <c r="AJ542" i="8"/>
  <c r="AJ558" i="8"/>
  <c r="AJ249" i="8"/>
  <c r="AJ443" i="8"/>
  <c r="AJ447" i="8"/>
  <c r="AJ459" i="8"/>
  <c r="AJ463" i="8"/>
  <c r="AJ475" i="8"/>
  <c r="AJ479" i="8"/>
  <c r="AJ491" i="8"/>
  <c r="AJ495" i="8"/>
  <c r="AJ507" i="8"/>
  <c r="AJ515" i="8"/>
  <c r="AJ543" i="8"/>
  <c r="AJ582" i="8"/>
  <c r="AJ598" i="8"/>
  <c r="AJ519" i="8"/>
  <c r="AJ557" i="8"/>
  <c r="AJ579" i="8"/>
  <c r="AJ595" i="8"/>
  <c r="AJ551" i="8"/>
  <c r="AJ568" i="8"/>
  <c r="AJ584" i="8"/>
  <c r="AJ600" i="8"/>
  <c r="AJ527" i="8"/>
  <c r="AJ547" i="8"/>
  <c r="AJ565" i="8"/>
  <c r="AJ581" i="8"/>
  <c r="AJ597" i="8"/>
  <c r="AJ271" i="8"/>
  <c r="AJ287" i="8"/>
  <c r="AJ303" i="8"/>
  <c r="AJ319" i="8"/>
  <c r="AJ335" i="8"/>
  <c r="AJ351" i="8"/>
  <c r="AJ367" i="8"/>
  <c r="AJ383" i="8"/>
  <c r="AJ399" i="8"/>
  <c r="AJ415" i="8"/>
  <c r="AJ435" i="8"/>
  <c r="AJ451" i="8"/>
  <c r="AJ467" i="8"/>
  <c r="AJ483" i="8"/>
  <c r="AJ499" i="8"/>
  <c r="AJ566" i="8"/>
  <c r="AJ570" i="8"/>
  <c r="AJ586" i="8"/>
  <c r="AJ541" i="8"/>
  <c r="AJ556" i="8"/>
  <c r="AJ567" i="8"/>
  <c r="AJ583" i="8"/>
  <c r="AJ599" i="8"/>
  <c r="AJ572" i="8"/>
  <c r="AJ588" i="8"/>
  <c r="AJ569" i="8"/>
  <c r="AJ585" i="8"/>
  <c r="AJ601" i="8"/>
  <c r="AJ431" i="8"/>
  <c r="AJ560" i="8"/>
  <c r="AJ574" i="8"/>
  <c r="AJ590" i="8"/>
  <c r="AJ540" i="8"/>
  <c r="AJ555" i="8"/>
  <c r="AJ571" i="8"/>
  <c r="AJ587" i="8"/>
  <c r="AJ535" i="8"/>
  <c r="AJ553" i="8"/>
  <c r="AJ576" i="8"/>
  <c r="AJ592" i="8"/>
  <c r="AJ529" i="8"/>
  <c r="AJ549" i="8"/>
  <c r="AJ573" i="8"/>
  <c r="AJ589" i="8"/>
  <c r="AJ2" i="8"/>
  <c r="AL4" i="10"/>
  <c r="AL9" i="10"/>
  <c r="AL12" i="10"/>
  <c r="AL11" i="10"/>
  <c r="AL20" i="10"/>
  <c r="AL15" i="10"/>
  <c r="AL30" i="10"/>
  <c r="AL19" i="10"/>
  <c r="AL27" i="10"/>
  <c r="AL45" i="10"/>
  <c r="AL31" i="10"/>
  <c r="AL48" i="10"/>
  <c r="AL61" i="10"/>
  <c r="AL77" i="10"/>
  <c r="AL44" i="10"/>
  <c r="AL40" i="10"/>
  <c r="AL54" i="10"/>
  <c r="AL67" i="10"/>
  <c r="AL60" i="10"/>
  <c r="AL66" i="10"/>
  <c r="AL70" i="10"/>
  <c r="AL89" i="10"/>
  <c r="AL80" i="10"/>
  <c r="AL87" i="10"/>
  <c r="AL103" i="10"/>
  <c r="AL100" i="10"/>
  <c r="AL113" i="10"/>
  <c r="AL129" i="10"/>
  <c r="AL145" i="10"/>
  <c r="AL82" i="10"/>
  <c r="AL74" i="10"/>
  <c r="AL115" i="10"/>
  <c r="AL131" i="10"/>
  <c r="AL126" i="10"/>
  <c r="AL148" i="10"/>
  <c r="AL112" i="10"/>
  <c r="AL86" i="10"/>
  <c r="AL130" i="10"/>
  <c r="AL138" i="10"/>
  <c r="AL160" i="10"/>
  <c r="AL176" i="10"/>
  <c r="AL192" i="10"/>
  <c r="AL161" i="10"/>
  <c r="AL177" i="10"/>
  <c r="AL193" i="10"/>
  <c r="AL132" i="10"/>
  <c r="AL154" i="10"/>
  <c r="AL156" i="10"/>
  <c r="AL174" i="10"/>
  <c r="AL190" i="10"/>
  <c r="AL206" i="10"/>
  <c r="AL171" i="10"/>
  <c r="AL215" i="10"/>
  <c r="AL233" i="10"/>
  <c r="AL249" i="10"/>
  <c r="AL159" i="10"/>
  <c r="AL211" i="10"/>
  <c r="AL230" i="10"/>
  <c r="AL246" i="10"/>
  <c r="AL262" i="10"/>
  <c r="AL179" i="10"/>
  <c r="AL209" i="10"/>
  <c r="AL219" i="10"/>
  <c r="AL235" i="10"/>
  <c r="AL183" i="10"/>
  <c r="AL220" i="10"/>
  <c r="AL264" i="10"/>
  <c r="AL267" i="10"/>
  <c r="AL271" i="10"/>
  <c r="AL275" i="10"/>
  <c r="AL260" i="10"/>
  <c r="AL272" i="10"/>
  <c r="AL277" i="10"/>
  <c r="AL282" i="10"/>
  <c r="AL287" i="10"/>
  <c r="AL296" i="10"/>
  <c r="AL312" i="10"/>
  <c r="AL285" i="10"/>
  <c r="AL301" i="10"/>
  <c r="AL317" i="10"/>
  <c r="AL286" i="10"/>
  <c r="AL302" i="10"/>
  <c r="AL318" i="10"/>
  <c r="AL326" i="10"/>
  <c r="AL342" i="10"/>
  <c r="AL358" i="10"/>
  <c r="AL374" i="10"/>
  <c r="AL390" i="10"/>
  <c r="AL406" i="10"/>
  <c r="AL422" i="10"/>
  <c r="AL438" i="10"/>
  <c r="AL454" i="10"/>
  <c r="AL335" i="10"/>
  <c r="AL351" i="10"/>
  <c r="AL367" i="10"/>
  <c r="AL383" i="10"/>
  <c r="AL399" i="10"/>
  <c r="AL336" i="10"/>
  <c r="AL352" i="10"/>
  <c r="AL368" i="10"/>
  <c r="AL384" i="10"/>
  <c r="AL400" i="10"/>
  <c r="AL416" i="10"/>
  <c r="AL432" i="10"/>
  <c r="AL448" i="10"/>
  <c r="AL303" i="10"/>
  <c r="AL361" i="10"/>
  <c r="AL437" i="10"/>
  <c r="AL459" i="10"/>
  <c r="AL468" i="10"/>
  <c r="AL484" i="10"/>
  <c r="AL500" i="10"/>
  <c r="AL516" i="10"/>
  <c r="AL532" i="10"/>
  <c r="AL381" i="10"/>
  <c r="AL415" i="10"/>
  <c r="AL447" i="10"/>
  <c r="AL473" i="10"/>
  <c r="AL489" i="10"/>
  <c r="AL353" i="10"/>
  <c r="AL433" i="10"/>
  <c r="AL466" i="10"/>
  <c r="AL482" i="10"/>
  <c r="AL498" i="10"/>
  <c r="AL514" i="10"/>
  <c r="AL530" i="10"/>
  <c r="AL546" i="10"/>
  <c r="AL325" i="10"/>
  <c r="AL389" i="10"/>
  <c r="AL419" i="10"/>
  <c r="AL451" i="10"/>
  <c r="AL475" i="10"/>
  <c r="AL527" i="10"/>
  <c r="AL541" i="10"/>
  <c r="AL556" i="10"/>
  <c r="AL568" i="10"/>
  <c r="AL505" i="10"/>
  <c r="AL537" i="10"/>
  <c r="AL573" i="10"/>
  <c r="AL589" i="10"/>
  <c r="AL503" i="10"/>
  <c r="AL523" i="10"/>
  <c r="AL547" i="10"/>
  <c r="AL566" i="10"/>
  <c r="AL582" i="10"/>
  <c r="AL491" i="10"/>
  <c r="AL3" i="10"/>
  <c r="AL8" i="10"/>
  <c r="AL16" i="10"/>
  <c r="AL10" i="10"/>
  <c r="AL24" i="10"/>
  <c r="AL21" i="10"/>
  <c r="AL49" i="10"/>
  <c r="AL38" i="10"/>
  <c r="AL39" i="10"/>
  <c r="AL47" i="10"/>
  <c r="AL50" i="10"/>
  <c r="AL65" i="10"/>
  <c r="AL81" i="10"/>
  <c r="AL42" i="10"/>
  <c r="AL53" i="10"/>
  <c r="AL93" i="10"/>
  <c r="AL43" i="10"/>
  <c r="AL33" i="10"/>
  <c r="AL79" i="10"/>
  <c r="AL91" i="10"/>
  <c r="AL117" i="10"/>
  <c r="AL133" i="10"/>
  <c r="AL149" i="10"/>
  <c r="AL119" i="10"/>
  <c r="AL98" i="10"/>
  <c r="AL134" i="10"/>
  <c r="AL147" i="10"/>
  <c r="AL120" i="10"/>
  <c r="AL144" i="10"/>
  <c r="AL90" i="10"/>
  <c r="AL106" i="10"/>
  <c r="AL135" i="10"/>
  <c r="AL164" i="10"/>
  <c r="AL180" i="10"/>
  <c r="AL196" i="10"/>
  <c r="AL165" i="10"/>
  <c r="AL181" i="10"/>
  <c r="AL197" i="10"/>
  <c r="AL162" i="10"/>
  <c r="AL178" i="10"/>
  <c r="AL194" i="10"/>
  <c r="AL210" i="10"/>
  <c r="AL187" i="10"/>
  <c r="AL221" i="10"/>
  <c r="AL237" i="10"/>
  <c r="AL253" i="10"/>
  <c r="AL155" i="10"/>
  <c r="AL175" i="10"/>
  <c r="AL218" i="10"/>
  <c r="AL234" i="10"/>
  <c r="AL250" i="10"/>
  <c r="AL266" i="10"/>
  <c r="AL195" i="10"/>
  <c r="AL223" i="10"/>
  <c r="AL239" i="10"/>
  <c r="AL167" i="10"/>
  <c r="AL236" i="10"/>
  <c r="AL199" i="10"/>
  <c r="AL224" i="10"/>
  <c r="AL247" i="10"/>
  <c r="AL270" i="10"/>
  <c r="AL279" i="10"/>
  <c r="AL276" i="10"/>
  <c r="AL281" i="10"/>
  <c r="AL291" i="10"/>
  <c r="AL284" i="10"/>
  <c r="AL300" i="10"/>
  <c r="AL316" i="10"/>
  <c r="AL289" i="10"/>
  <c r="AL305" i="10"/>
  <c r="AL321" i="10"/>
  <c r="AL290" i="10"/>
  <c r="AL306" i="10"/>
  <c r="AL307" i="10"/>
  <c r="AL320" i="10"/>
  <c r="AL330" i="10"/>
  <c r="AL346" i="10"/>
  <c r="AL362" i="10"/>
  <c r="AL378" i="10"/>
  <c r="AL394" i="10"/>
  <c r="AL410" i="10"/>
  <c r="AL426" i="10"/>
  <c r="AL442" i="10"/>
  <c r="AL458" i="10"/>
  <c r="AL323" i="10"/>
  <c r="AL339" i="10"/>
  <c r="AL355" i="10"/>
  <c r="AL371" i="10"/>
  <c r="AL387" i="10"/>
  <c r="AL403" i="10"/>
  <c r="AL324" i="10"/>
  <c r="AL340" i="10"/>
  <c r="AL356" i="10"/>
  <c r="AL372" i="10"/>
  <c r="AL388" i="10"/>
  <c r="AL404" i="10"/>
  <c r="AL420" i="10"/>
  <c r="AL436" i="10"/>
  <c r="AL452" i="10"/>
  <c r="AL377" i="10"/>
  <c r="AL413" i="10"/>
  <c r="AL445" i="10"/>
  <c r="AL472" i="10"/>
  <c r="AL488" i="10"/>
  <c r="AL504" i="10"/>
  <c r="AL520" i="10"/>
  <c r="AL536" i="10"/>
  <c r="AL333" i="10"/>
  <c r="AL397" i="10"/>
  <c r="AL423" i="10"/>
  <c r="AL455" i="10"/>
  <c r="AL477" i="10"/>
  <c r="AL493" i="10"/>
  <c r="AL369" i="10"/>
  <c r="AL441" i="10"/>
  <c r="AL470" i="10"/>
  <c r="AL486" i="10"/>
  <c r="AL502" i="10"/>
  <c r="AL518" i="10"/>
  <c r="AL534" i="10"/>
  <c r="AL550" i="10"/>
  <c r="AL341" i="10"/>
  <c r="AL405" i="10"/>
  <c r="AL427" i="10"/>
  <c r="AL463" i="10"/>
  <c r="AL535" i="10"/>
  <c r="AL540" i="10"/>
  <c r="AL555" i="10"/>
  <c r="AL572" i="10"/>
  <c r="AL483" i="10"/>
  <c r="AL7" i="10"/>
  <c r="AL6" i="10"/>
  <c r="AL13" i="10"/>
  <c r="AL14" i="10"/>
  <c r="AL28" i="10"/>
  <c r="AL22" i="10"/>
  <c r="AL25" i="10"/>
  <c r="AL29" i="10"/>
  <c r="AL37" i="10"/>
  <c r="AL23" i="10"/>
  <c r="AL51" i="10"/>
  <c r="AL36" i="10"/>
  <c r="AL46" i="10"/>
  <c r="AL52" i="10"/>
  <c r="AL69" i="10"/>
  <c r="AL85" i="10"/>
  <c r="AL58" i="10"/>
  <c r="AL62" i="10"/>
  <c r="AL59" i="10"/>
  <c r="AL72" i="10"/>
  <c r="AL78" i="10"/>
  <c r="AL95" i="10"/>
  <c r="AL75" i="10"/>
  <c r="AL88" i="10"/>
  <c r="AL102" i="10"/>
  <c r="AL105" i="10"/>
  <c r="AL121" i="10"/>
  <c r="AL137" i="10"/>
  <c r="AL153" i="10"/>
  <c r="AL92" i="10"/>
  <c r="AL107" i="10"/>
  <c r="AL123" i="10"/>
  <c r="AL96" i="10"/>
  <c r="AL110" i="10"/>
  <c r="AL146" i="10"/>
  <c r="AL128" i="10"/>
  <c r="AL143" i="10"/>
  <c r="AL114" i="10"/>
  <c r="AL140" i="10"/>
  <c r="AL168" i="10"/>
  <c r="AL184" i="10"/>
  <c r="AL200" i="10"/>
  <c r="AL151" i="10"/>
  <c r="AL158" i="10"/>
  <c r="AL169" i="10"/>
  <c r="AL185" i="10"/>
  <c r="AL201" i="10"/>
  <c r="AL166" i="10"/>
  <c r="AL182" i="10"/>
  <c r="AL198" i="10"/>
  <c r="AL214" i="10"/>
  <c r="AL203" i="10"/>
  <c r="AL217" i="10"/>
  <c r="AL225" i="10"/>
  <c r="AL241" i="10"/>
  <c r="AL257" i="10"/>
  <c r="AL152" i="10"/>
  <c r="AL191" i="10"/>
  <c r="AL213" i="10"/>
  <c r="AL222" i="10"/>
  <c r="AL238" i="10"/>
  <c r="AL254" i="10"/>
  <c r="AL150" i="10"/>
  <c r="AL227" i="10"/>
  <c r="AL243" i="10"/>
  <c r="AL232" i="10"/>
  <c r="AL251" i="10"/>
  <c r="AL94" i="10"/>
  <c r="AL248" i="10"/>
  <c r="AL240" i="10"/>
  <c r="AL255" i="10"/>
  <c r="AL265" i="10"/>
  <c r="AL208" i="10"/>
  <c r="AL228" i="10"/>
  <c r="AL244" i="10"/>
  <c r="AL274" i="10"/>
  <c r="AL283" i="10"/>
  <c r="AL280" i="10"/>
  <c r="AL295" i="10"/>
  <c r="AL288" i="10"/>
  <c r="AL304" i="10"/>
  <c r="AL293" i="10"/>
  <c r="AL309" i="10"/>
  <c r="AL294" i="10"/>
  <c r="AL310" i="10"/>
  <c r="AL334" i="10"/>
  <c r="AL350" i="10"/>
  <c r="AL366" i="10"/>
  <c r="AL382" i="10"/>
  <c r="AL398" i="10"/>
  <c r="AL414" i="10"/>
  <c r="AL430" i="10"/>
  <c r="AL446" i="10"/>
  <c r="AL462" i="10"/>
  <c r="AL327" i="10"/>
  <c r="AL343" i="10"/>
  <c r="AL359" i="10"/>
  <c r="AL375" i="10"/>
  <c r="AL391" i="10"/>
  <c r="AL407" i="10"/>
  <c r="AL299" i="10"/>
  <c r="AL328" i="10"/>
  <c r="AL344" i="10"/>
  <c r="AL360" i="10"/>
  <c r="AL376" i="10"/>
  <c r="AL392" i="10"/>
  <c r="AL408" i="10"/>
  <c r="AL424" i="10"/>
  <c r="AL440" i="10"/>
  <c r="AL456" i="10"/>
  <c r="AL329" i="10"/>
  <c r="AL393" i="10"/>
  <c r="AL421" i="10"/>
  <c r="AL453" i="10"/>
  <c r="AL461" i="10"/>
  <c r="AL476" i="10"/>
  <c r="AL492" i="10"/>
  <c r="AL508" i="10"/>
  <c r="AL524" i="10"/>
  <c r="AL349" i="10"/>
  <c r="AL431" i="10"/>
  <c r="AL465" i="10"/>
  <c r="AL481" i="10"/>
  <c r="AL497" i="10"/>
  <c r="AL385" i="10"/>
  <c r="AL417" i="10"/>
  <c r="AL449" i="10"/>
  <c r="AL474" i="10"/>
  <c r="AL490" i="10"/>
  <c r="AL506" i="10"/>
  <c r="AL522" i="10"/>
  <c r="AL538" i="10"/>
  <c r="AL554" i="10"/>
  <c r="AL357" i="10"/>
  <c r="AL435" i="10"/>
  <c r="AL467" i="10"/>
  <c r="AL479" i="10"/>
  <c r="AL511" i="10"/>
  <c r="AL539" i="10"/>
  <c r="AL560" i="10"/>
  <c r="AL576" i="10"/>
  <c r="AL499" i="10"/>
  <c r="AL521" i="10"/>
  <c r="AL552" i="10"/>
  <c r="AL565" i="10"/>
  <c r="AL581" i="10"/>
  <c r="AL507" i="10"/>
  <c r="AL549" i="10"/>
  <c r="AL574" i="10"/>
  <c r="AL590" i="10"/>
  <c r="AL533" i="10"/>
  <c r="AL545" i="10"/>
  <c r="AL571" i="10"/>
  <c r="AL587" i="10"/>
  <c r="AL2" i="10"/>
  <c r="AL5" i="10"/>
  <c r="AL17" i="10"/>
  <c r="AL18" i="10"/>
  <c r="AL32" i="10"/>
  <c r="AL26" i="10"/>
  <c r="AL41" i="10"/>
  <c r="AL55" i="10"/>
  <c r="AL56" i="10"/>
  <c r="AL34" i="10"/>
  <c r="AL35" i="10"/>
  <c r="AL73" i="10"/>
  <c r="AL57" i="10"/>
  <c r="AL63" i="10"/>
  <c r="AL71" i="10"/>
  <c r="AL68" i="10"/>
  <c r="AL99" i="10"/>
  <c r="AL64" i="10"/>
  <c r="AL101" i="10"/>
  <c r="AL109" i="10"/>
  <c r="AL125" i="10"/>
  <c r="AL141" i="10"/>
  <c r="AL157" i="10"/>
  <c r="AL84" i="10"/>
  <c r="AL76" i="10"/>
  <c r="AL111" i="10"/>
  <c r="AL127" i="10"/>
  <c r="AL118" i="10"/>
  <c r="AL104" i="10"/>
  <c r="AL142" i="10"/>
  <c r="AL97" i="10"/>
  <c r="AL122" i="10"/>
  <c r="AL139" i="10"/>
  <c r="AL116" i="10"/>
  <c r="AL172" i="10"/>
  <c r="AL188" i="10"/>
  <c r="AL204" i="10"/>
  <c r="AL124" i="10"/>
  <c r="AL173" i="10"/>
  <c r="AL189" i="10"/>
  <c r="AL205" i="10"/>
  <c r="AL83" i="10"/>
  <c r="AL170" i="10"/>
  <c r="AL186" i="10"/>
  <c r="AL202" i="10"/>
  <c r="AL108" i="10"/>
  <c r="AL216" i="10"/>
  <c r="AL229" i="10"/>
  <c r="AL245" i="10"/>
  <c r="AL261" i="10"/>
  <c r="AL136" i="10"/>
  <c r="AL207" i="10"/>
  <c r="AL212" i="10"/>
  <c r="AL226" i="10"/>
  <c r="AL242" i="10"/>
  <c r="AL258" i="10"/>
  <c r="AL163" i="10"/>
  <c r="AL231" i="10"/>
  <c r="AL259" i="10"/>
  <c r="AL256" i="10"/>
  <c r="AL268" i="10"/>
  <c r="AL263" i="10"/>
  <c r="AL269" i="10"/>
  <c r="AL278" i="10"/>
  <c r="AL252" i="10"/>
  <c r="AL273" i="10"/>
  <c r="AL292" i="10"/>
  <c r="AL308" i="10"/>
  <c r="AL297" i="10"/>
  <c r="AL313" i="10"/>
  <c r="AL298" i="10"/>
  <c r="AL314" i="10"/>
  <c r="AL322" i="10"/>
  <c r="AL338" i="10"/>
  <c r="AL354" i="10"/>
  <c r="AL370" i="10"/>
  <c r="AL386" i="10"/>
  <c r="AL402" i="10"/>
  <c r="AL418" i="10"/>
  <c r="AL434" i="10"/>
  <c r="AL450" i="10"/>
  <c r="AL311" i="10"/>
  <c r="AL331" i="10"/>
  <c r="AL347" i="10"/>
  <c r="AL363" i="10"/>
  <c r="AL379" i="10"/>
  <c r="AL395" i="10"/>
  <c r="AL315" i="10"/>
  <c r="AL332" i="10"/>
  <c r="AL348" i="10"/>
  <c r="AL364" i="10"/>
  <c r="AL380" i="10"/>
  <c r="AL396" i="10"/>
  <c r="AL412" i="10"/>
  <c r="AL428" i="10"/>
  <c r="AL444" i="10"/>
  <c r="AL345" i="10"/>
  <c r="AL409" i="10"/>
  <c r="AL429" i="10"/>
  <c r="AL460" i="10"/>
  <c r="AL464" i="10"/>
  <c r="AL480" i="10"/>
  <c r="AL496" i="10"/>
  <c r="AL512" i="10"/>
  <c r="AL528" i="10"/>
  <c r="AL319" i="10"/>
  <c r="AL365" i="10"/>
  <c r="AL439" i="10"/>
  <c r="AL469" i="10"/>
  <c r="AL485" i="10"/>
  <c r="AL501" i="10"/>
  <c r="AL337" i="10"/>
  <c r="AL401" i="10"/>
  <c r="AL425" i="10"/>
  <c r="AL457" i="10"/>
  <c r="AL478" i="10"/>
  <c r="AL494" i="10"/>
  <c r="AL510" i="10"/>
  <c r="AL526" i="10"/>
  <c r="AL542" i="10"/>
  <c r="AL558" i="10"/>
  <c r="AL373" i="10"/>
  <c r="AL411" i="10"/>
  <c r="AL443" i="10"/>
  <c r="AL471" i="10"/>
  <c r="AL495" i="10"/>
  <c r="AL519" i="10"/>
  <c r="AL557" i="10"/>
  <c r="AL564" i="10"/>
  <c r="AL580" i="10"/>
  <c r="AL529" i="10"/>
  <c r="AL551" i="10"/>
  <c r="AL569" i="10"/>
  <c r="AL585" i="10"/>
  <c r="AL487" i="10"/>
  <c r="AL515" i="10"/>
  <c r="AL548" i="10"/>
  <c r="AL525" i="10"/>
  <c r="AL544" i="10"/>
  <c r="AL596" i="10"/>
  <c r="AL561" i="10"/>
  <c r="AL577" i="10"/>
  <c r="AL570" i="10"/>
  <c r="AL586" i="10"/>
  <c r="AL597" i="10"/>
  <c r="AL601" i="10"/>
  <c r="AL595" i="10"/>
  <c r="AL598" i="10"/>
  <c r="AL599" i="10"/>
  <c r="AL553" i="10"/>
  <c r="AL559" i="10"/>
  <c r="AL563" i="10"/>
  <c r="AL567" i="10"/>
  <c r="AL575" i="10"/>
  <c r="AL579" i="10"/>
  <c r="AL583" i="10"/>
  <c r="AL591" i="10"/>
  <c r="AL593" i="10"/>
  <c r="AL592" i="10"/>
  <c r="AL513" i="10"/>
  <c r="AL531" i="10"/>
  <c r="AL562" i="10"/>
  <c r="AL578" i="10"/>
  <c r="AL594" i="10"/>
  <c r="AL509" i="10"/>
  <c r="AL517" i="10"/>
  <c r="AL543" i="10"/>
  <c r="AL584" i="10"/>
  <c r="AL588" i="10"/>
  <c r="AL600" i="10"/>
  <c r="AL16" i="7"/>
  <c r="AL32" i="7"/>
  <c r="AL48" i="7"/>
  <c r="AL64" i="7"/>
  <c r="AL80" i="7"/>
  <c r="AL96" i="7"/>
  <c r="AL112" i="7"/>
  <c r="AL128" i="7"/>
  <c r="AL144" i="7"/>
  <c r="AL160" i="7"/>
  <c r="AL176" i="7"/>
  <c r="AL192" i="7"/>
  <c r="AL208" i="7"/>
  <c r="AL13" i="7"/>
  <c r="AL29" i="7"/>
  <c r="AL45" i="7"/>
  <c r="AL61" i="7"/>
  <c r="AL77" i="7"/>
  <c r="AL93" i="7"/>
  <c r="AL109" i="7"/>
  <c r="AL125" i="7"/>
  <c r="AL141" i="7"/>
  <c r="AL157" i="7"/>
  <c r="AL173" i="7"/>
  <c r="AL189" i="7"/>
  <c r="AL205" i="7"/>
  <c r="AL221" i="7"/>
  <c r="AL18" i="7"/>
  <c r="AL34" i="7"/>
  <c r="AL50" i="7"/>
  <c r="AL66" i="7"/>
  <c r="AL82" i="7"/>
  <c r="AL98" i="7"/>
  <c r="AL114" i="7"/>
  <c r="AL130" i="7"/>
  <c r="AL146" i="7"/>
  <c r="AL162" i="7"/>
  <c r="AL178" i="7"/>
  <c r="AL194" i="7"/>
  <c r="AL210" i="7"/>
  <c r="AL226" i="7"/>
  <c r="AL242" i="7"/>
  <c r="AL258" i="7"/>
  <c r="AL15" i="7"/>
  <c r="AL31" i="7"/>
  <c r="AL47" i="7"/>
  <c r="AL63" i="7"/>
  <c r="AL79" i="7"/>
  <c r="AL95" i="7"/>
  <c r="AL111" i="7"/>
  <c r="AL127" i="7"/>
  <c r="AL143" i="7"/>
  <c r="AL159" i="7"/>
  <c r="AL175" i="7"/>
  <c r="AL191" i="7"/>
  <c r="AL207" i="7"/>
  <c r="AL223" i="7"/>
  <c r="AL239" i="7"/>
  <c r="AL244" i="7"/>
  <c r="AL252" i="7"/>
  <c r="AL267" i="7"/>
  <c r="AL271" i="7"/>
  <c r="AL287" i="7"/>
  <c r="AL303" i="7"/>
  <c r="AL319" i="7"/>
  <c r="AL335" i="7"/>
  <c r="AL351" i="7"/>
  <c r="AL367" i="7"/>
  <c r="AL383" i="7"/>
  <c r="AL399" i="7"/>
  <c r="AL415" i="7"/>
  <c r="AL431" i="7"/>
  <c r="AL447" i="7"/>
  <c r="AL463" i="7"/>
  <c r="AL479" i="7"/>
  <c r="AL495" i="7"/>
  <c r="AL511" i="7"/>
  <c r="AL527" i="7"/>
  <c r="AL543" i="7"/>
  <c r="AL559" i="7"/>
  <c r="AL575" i="7"/>
  <c r="AL591" i="7"/>
  <c r="AL320" i="7"/>
  <c r="AL336" i="7"/>
  <c r="AL484" i="7"/>
  <c r="AL233" i="7"/>
  <c r="AL272" i="7"/>
  <c r="AL288" i="7"/>
  <c r="AL308" i="7"/>
  <c r="AL348" i="7"/>
  <c r="AL420" i="7"/>
  <c r="AL464" i="7"/>
  <c r="AL240" i="7"/>
  <c r="AL269" i="7"/>
  <c r="AL285" i="7"/>
  <c r="AL301" i="7"/>
  <c r="AL317" i="7"/>
  <c r="AL333" i="7"/>
  <c r="AL349" i="7"/>
  <c r="AL365" i="7"/>
  <c r="AL381" i="7"/>
  <c r="AL397" i="7"/>
  <c r="AL413" i="7"/>
  <c r="AL429" i="7"/>
  <c r="AL445" i="7"/>
  <c r="AL461" i="7"/>
  <c r="AL477" i="7"/>
  <c r="AL493" i="7"/>
  <c r="AL509" i="7"/>
  <c r="AL525" i="7"/>
  <c r="AL541" i="7"/>
  <c r="AL557" i="7"/>
  <c r="AL573" i="7"/>
  <c r="AL589" i="7"/>
  <c r="AL2" i="7"/>
  <c r="AL384" i="7"/>
  <c r="AL408" i="7"/>
  <c r="AL436" i="7"/>
  <c r="AL476" i="7"/>
  <c r="AL480" i="7"/>
  <c r="AL496" i="7"/>
  <c r="AL512" i="7"/>
  <c r="AL520" i="7"/>
  <c r="AL237" i="7"/>
  <c r="AL256" i="7"/>
  <c r="AL4" i="7"/>
  <c r="AL20" i="7"/>
  <c r="AL36" i="7"/>
  <c r="AL52" i="7"/>
  <c r="AL68" i="7"/>
  <c r="AL84" i="7"/>
  <c r="AL100" i="7"/>
  <c r="AL116" i="7"/>
  <c r="AL132" i="7"/>
  <c r="AL148" i="7"/>
  <c r="AL164" i="7"/>
  <c r="AL180" i="7"/>
  <c r="AL196" i="7"/>
  <c r="AL212" i="7"/>
  <c r="AL17" i="7"/>
  <c r="AL33" i="7"/>
  <c r="AL49" i="7"/>
  <c r="AL65" i="7"/>
  <c r="AL81" i="7"/>
  <c r="AL97" i="7"/>
  <c r="AL113" i="7"/>
  <c r="AL129" i="7"/>
  <c r="AL145" i="7"/>
  <c r="AL161" i="7"/>
  <c r="AL177" i="7"/>
  <c r="AL193" i="7"/>
  <c r="AL209" i="7"/>
  <c r="AL225" i="7"/>
  <c r="AL6" i="7"/>
  <c r="AL22" i="7"/>
  <c r="AL38" i="7"/>
  <c r="AL54" i="7"/>
  <c r="AL70" i="7"/>
  <c r="AL86" i="7"/>
  <c r="AL102" i="7"/>
  <c r="AL118" i="7"/>
  <c r="AL134" i="7"/>
  <c r="AL150" i="7"/>
  <c r="AL166" i="7"/>
  <c r="AL182" i="7"/>
  <c r="AL198" i="7"/>
  <c r="AL214" i="7"/>
  <c r="AL230" i="7"/>
  <c r="AL246" i="7"/>
  <c r="AL262" i="7"/>
  <c r="AL3" i="7"/>
  <c r="AL19" i="7"/>
  <c r="AL35" i="7"/>
  <c r="AL51" i="7"/>
  <c r="AL67" i="7"/>
  <c r="AL83" i="7"/>
  <c r="AL99" i="7"/>
  <c r="AL115" i="7"/>
  <c r="AL131" i="7"/>
  <c r="AL147" i="7"/>
  <c r="AL163" i="7"/>
  <c r="AL179" i="7"/>
  <c r="AL195" i="7"/>
  <c r="AL211" i="7"/>
  <c r="AL227" i="7"/>
  <c r="AL243" i="7"/>
  <c r="AL251" i="7"/>
  <c r="AL275" i="7"/>
  <c r="AL291" i="7"/>
  <c r="AL307" i="7"/>
  <c r="AL323" i="7"/>
  <c r="AL339" i="7"/>
  <c r="AL355" i="7"/>
  <c r="AL371" i="7"/>
  <c r="AL387" i="7"/>
  <c r="AL403" i="7"/>
  <c r="AL419" i="7"/>
  <c r="AL435" i="7"/>
  <c r="AL451" i="7"/>
  <c r="AL467" i="7"/>
  <c r="AL483" i="7"/>
  <c r="AL499" i="7"/>
  <c r="AL515" i="7"/>
  <c r="AL531" i="7"/>
  <c r="AL547" i="7"/>
  <c r="AL563" i="7"/>
  <c r="AL579" i="7"/>
  <c r="AL595" i="7"/>
  <c r="AL324" i="7"/>
  <c r="AL340" i="7"/>
  <c r="AL356" i="7"/>
  <c r="AL368" i="7"/>
  <c r="AL412" i="7"/>
  <c r="AL428" i="7"/>
  <c r="AL456" i="7"/>
  <c r="AL596" i="7"/>
  <c r="AL241" i="7"/>
  <c r="AL265" i="7"/>
  <c r="AL276" i="7"/>
  <c r="AL292" i="7"/>
  <c r="AL296" i="7"/>
  <c r="AL312" i="7"/>
  <c r="AL344" i="7"/>
  <c r="AL372" i="7"/>
  <c r="AL376" i="7"/>
  <c r="AL432" i="7"/>
  <c r="AL488" i="7"/>
  <c r="AL504" i="7"/>
  <c r="AL560" i="7"/>
  <c r="AL592" i="7"/>
  <c r="AL261" i="7"/>
  <c r="AL273" i="7"/>
  <c r="AL289" i="7"/>
  <c r="AL305" i="7"/>
  <c r="AL321" i="7"/>
  <c r="AL337" i="7"/>
  <c r="AL353" i="7"/>
  <c r="AL369" i="7"/>
  <c r="AL385" i="7"/>
  <c r="AL401" i="7"/>
  <c r="AL417" i="7"/>
  <c r="AL433" i="7"/>
  <c r="AL449" i="7"/>
  <c r="AL465" i="7"/>
  <c r="AL481" i="7"/>
  <c r="AL497" i="7"/>
  <c r="AL513" i="7"/>
  <c r="AL529" i="7"/>
  <c r="AL545" i="7"/>
  <c r="AL561" i="7"/>
  <c r="AL577" i="7"/>
  <c r="AL593" i="7"/>
  <c r="AL566" i="7"/>
  <c r="AL598" i="7"/>
  <c r="AL404" i="7"/>
  <c r="AL416" i="7"/>
  <c r="AL500" i="7"/>
  <c r="AL245" i="7"/>
  <c r="AL255" i="7"/>
  <c r="AL8" i="7"/>
  <c r="AL24" i="7"/>
  <c r="AL40" i="7"/>
  <c r="AL56" i="7"/>
  <c r="AL72" i="7"/>
  <c r="AL88" i="7"/>
  <c r="AL104" i="7"/>
  <c r="AL120" i="7"/>
  <c r="AL136" i="7"/>
  <c r="AL152" i="7"/>
  <c r="AL168" i="7"/>
  <c r="AL184" i="7"/>
  <c r="AL200" i="7"/>
  <c r="AL216" i="7"/>
  <c r="AL5" i="7"/>
  <c r="AL21" i="7"/>
  <c r="AL37" i="7"/>
  <c r="AL53" i="7"/>
  <c r="AL69" i="7"/>
  <c r="AL85" i="7"/>
  <c r="AL101" i="7"/>
  <c r="AL117" i="7"/>
  <c r="AL133" i="7"/>
  <c r="AL149" i="7"/>
  <c r="AL165" i="7"/>
  <c r="AL181" i="7"/>
  <c r="AL197" i="7"/>
  <c r="AL213" i="7"/>
  <c r="AL229" i="7"/>
  <c r="AL10" i="7"/>
  <c r="AL26" i="7"/>
  <c r="AL42" i="7"/>
  <c r="AL58" i="7"/>
  <c r="AL74" i="7"/>
  <c r="AL90" i="7"/>
  <c r="AL106" i="7"/>
  <c r="AL122" i="7"/>
  <c r="AL138" i="7"/>
  <c r="AL154" i="7"/>
  <c r="AL170" i="7"/>
  <c r="AL186" i="7"/>
  <c r="AL202" i="7"/>
  <c r="AL218" i="7"/>
  <c r="AL234" i="7"/>
  <c r="AL250" i="7"/>
  <c r="AL266" i="7"/>
  <c r="AL7" i="7"/>
  <c r="AL23" i="7"/>
  <c r="AL39" i="7"/>
  <c r="AL55" i="7"/>
  <c r="AL71" i="7"/>
  <c r="AL87" i="7"/>
  <c r="AL103" i="7"/>
  <c r="AL119" i="7"/>
  <c r="AL135" i="7"/>
  <c r="AL151" i="7"/>
  <c r="AL167" i="7"/>
  <c r="AL183" i="7"/>
  <c r="AL199" i="7"/>
  <c r="AL215" i="7"/>
  <c r="AL231" i="7"/>
  <c r="AL247" i="7"/>
  <c r="AL279" i="7"/>
  <c r="AL295" i="7"/>
  <c r="AL311" i="7"/>
  <c r="AL327" i="7"/>
  <c r="AL343" i="7"/>
  <c r="AL359" i="7"/>
  <c r="AL375" i="7"/>
  <c r="AL391" i="7"/>
  <c r="AL407" i="7"/>
  <c r="AL423" i="7"/>
  <c r="AL439" i="7"/>
  <c r="AL455" i="7"/>
  <c r="AL471" i="7"/>
  <c r="AL487" i="7"/>
  <c r="AL503" i="7"/>
  <c r="AL519" i="7"/>
  <c r="AL535" i="7"/>
  <c r="AL551" i="7"/>
  <c r="AL567" i="7"/>
  <c r="AL583" i="7"/>
  <c r="AL599" i="7"/>
  <c r="AL328" i="7"/>
  <c r="AL448" i="7"/>
  <c r="AL472" i="7"/>
  <c r="AL220" i="7"/>
  <c r="AL249" i="7"/>
  <c r="AL264" i="7"/>
  <c r="AL280" i="7"/>
  <c r="AL300" i="7"/>
  <c r="AL360" i="7"/>
  <c r="AL364" i="7"/>
  <c r="AL388" i="7"/>
  <c r="AL548" i="7"/>
  <c r="AL580" i="7"/>
  <c r="AL260" i="7"/>
  <c r="AL277" i="7"/>
  <c r="AL293" i="7"/>
  <c r="AL309" i="7"/>
  <c r="AL325" i="7"/>
  <c r="AL341" i="7"/>
  <c r="AL357" i="7"/>
  <c r="AL373" i="7"/>
  <c r="AL389" i="7"/>
  <c r="AL405" i="7"/>
  <c r="AL421" i="7"/>
  <c r="AL437" i="7"/>
  <c r="AL453" i="7"/>
  <c r="AL469" i="7"/>
  <c r="AL485" i="7"/>
  <c r="AL501" i="7"/>
  <c r="AL517" i="7"/>
  <c r="AL533" i="7"/>
  <c r="AL549" i="7"/>
  <c r="AL565" i="7"/>
  <c r="AL581" i="7"/>
  <c r="AL597" i="7"/>
  <c r="AL570" i="7"/>
  <c r="AL380" i="7"/>
  <c r="AL452" i="7"/>
  <c r="AL532" i="7"/>
  <c r="AL228" i="7"/>
  <c r="AL282" i="7"/>
  <c r="AL298" i="7"/>
  <c r="AL314" i="7"/>
  <c r="AL330" i="7"/>
  <c r="AL346" i="7"/>
  <c r="AL362" i="7"/>
  <c r="AL378" i="7"/>
  <c r="AL394" i="7"/>
  <c r="AL410" i="7"/>
  <c r="AL426" i="7"/>
  <c r="AL442" i="7"/>
  <c r="AL458" i="7"/>
  <c r="AL474" i="7"/>
  <c r="AL12" i="7"/>
  <c r="AL28" i="7"/>
  <c r="AL44" i="7"/>
  <c r="AL60" i="7"/>
  <c r="AL76" i="7"/>
  <c r="AL92" i="7"/>
  <c r="AL108" i="7"/>
  <c r="AL124" i="7"/>
  <c r="AL140" i="7"/>
  <c r="AL156" i="7"/>
  <c r="AL172" i="7"/>
  <c r="AL188" i="7"/>
  <c r="AL204" i="7"/>
  <c r="AL9" i="7"/>
  <c r="AL25" i="7"/>
  <c r="AL41" i="7"/>
  <c r="AL57" i="7"/>
  <c r="AL73" i="7"/>
  <c r="AL89" i="7"/>
  <c r="AL105" i="7"/>
  <c r="AL121" i="7"/>
  <c r="AL137" i="7"/>
  <c r="AL153" i="7"/>
  <c r="AL169" i="7"/>
  <c r="AL185" i="7"/>
  <c r="AL201" i="7"/>
  <c r="AL217" i="7"/>
  <c r="AL14" i="7"/>
  <c r="AL30" i="7"/>
  <c r="AL46" i="7"/>
  <c r="AL62" i="7"/>
  <c r="AL78" i="7"/>
  <c r="AL94" i="7"/>
  <c r="AL110" i="7"/>
  <c r="AL126" i="7"/>
  <c r="AL142" i="7"/>
  <c r="AL158" i="7"/>
  <c r="AL174" i="7"/>
  <c r="AL190" i="7"/>
  <c r="AL206" i="7"/>
  <c r="AL222" i="7"/>
  <c r="AL238" i="7"/>
  <c r="AL254" i="7"/>
  <c r="AL11" i="7"/>
  <c r="AL27" i="7"/>
  <c r="AL43" i="7"/>
  <c r="AL59" i="7"/>
  <c r="AL75" i="7"/>
  <c r="AL91" i="7"/>
  <c r="AL107" i="7"/>
  <c r="AL123" i="7"/>
  <c r="AL139" i="7"/>
  <c r="AL155" i="7"/>
  <c r="AL171" i="7"/>
  <c r="AL187" i="7"/>
  <c r="AL203" i="7"/>
  <c r="AL219" i="7"/>
  <c r="AL235" i="7"/>
  <c r="AL236" i="7"/>
  <c r="AL253" i="7"/>
  <c r="AL283" i="7"/>
  <c r="AL299" i="7"/>
  <c r="AL315" i="7"/>
  <c r="AL331" i="7"/>
  <c r="AL347" i="7"/>
  <c r="AL363" i="7"/>
  <c r="AL379" i="7"/>
  <c r="AL395" i="7"/>
  <c r="AL411" i="7"/>
  <c r="AL427" i="7"/>
  <c r="AL443" i="7"/>
  <c r="AL459" i="7"/>
  <c r="AL475" i="7"/>
  <c r="AL491" i="7"/>
  <c r="AL507" i="7"/>
  <c r="AL523" i="7"/>
  <c r="AL539" i="7"/>
  <c r="AL555" i="7"/>
  <c r="AL571" i="7"/>
  <c r="AL587" i="7"/>
  <c r="AL316" i="7"/>
  <c r="AL332" i="7"/>
  <c r="AL352" i="7"/>
  <c r="AL400" i="7"/>
  <c r="AL468" i="7"/>
  <c r="AL536" i="7"/>
  <c r="AL584" i="7"/>
  <c r="AL248" i="7"/>
  <c r="AL263" i="7"/>
  <c r="AL268" i="7"/>
  <c r="AL284" i="7"/>
  <c r="AL304" i="7"/>
  <c r="AL396" i="7"/>
  <c r="AL440" i="7"/>
  <c r="AL460" i="7"/>
  <c r="AL492" i="7"/>
  <c r="AL516" i="7"/>
  <c r="AL572" i="7"/>
  <c r="AL224" i="7"/>
  <c r="AL232" i="7"/>
  <c r="AL259" i="7"/>
  <c r="AL281" i="7"/>
  <c r="AL297" i="7"/>
  <c r="AL313" i="7"/>
  <c r="AL329" i="7"/>
  <c r="AL345" i="7"/>
  <c r="AL361" i="7"/>
  <c r="AL377" i="7"/>
  <c r="AL393" i="7"/>
  <c r="AL409" i="7"/>
  <c r="AL425" i="7"/>
  <c r="AL441" i="7"/>
  <c r="AL457" i="7"/>
  <c r="AL473" i="7"/>
  <c r="AL489" i="7"/>
  <c r="AL505" i="7"/>
  <c r="AL521" i="7"/>
  <c r="AL537" i="7"/>
  <c r="AL553" i="7"/>
  <c r="AL569" i="7"/>
  <c r="AL585" i="7"/>
  <c r="AL601" i="7"/>
  <c r="AL582" i="7"/>
  <c r="AL392" i="7"/>
  <c r="AL257" i="7"/>
  <c r="AL486" i="7"/>
  <c r="AL502" i="7"/>
  <c r="AL518" i="7"/>
  <c r="AL534" i="7"/>
  <c r="AL558" i="7"/>
  <c r="AL574" i="7"/>
  <c r="AL594" i="7"/>
  <c r="AL508" i="7"/>
  <c r="AL270" i="7"/>
  <c r="AL490" i="7"/>
  <c r="AL506" i="7"/>
  <c r="AL522" i="7"/>
  <c r="AL538" i="7"/>
  <c r="AL542" i="7"/>
  <c r="AL546" i="7"/>
  <c r="AL562" i="7"/>
  <c r="AL540" i="7"/>
  <c r="AL552" i="7"/>
  <c r="AL568" i="7"/>
  <c r="AL576" i="7"/>
  <c r="AL556" i="7"/>
  <c r="AL494" i="7"/>
  <c r="AL510" i="7"/>
  <c r="AL526" i="7"/>
  <c r="AL550" i="7"/>
  <c r="AL586" i="7"/>
  <c r="AL524" i="7"/>
  <c r="AL544" i="7"/>
  <c r="AL588" i="7"/>
  <c r="AL274" i="7"/>
  <c r="AL278" i="7"/>
  <c r="AL286" i="7"/>
  <c r="AL290" i="7"/>
  <c r="AL294" i="7"/>
  <c r="AL302" i="7"/>
  <c r="AL306" i="7"/>
  <c r="AL310" i="7"/>
  <c r="AL318" i="7"/>
  <c r="AL322" i="7"/>
  <c r="AL326" i="7"/>
  <c r="AL334" i="7"/>
  <c r="AL338" i="7"/>
  <c r="AL342" i="7"/>
  <c r="AL350" i="7"/>
  <c r="AL354" i="7"/>
  <c r="AL358" i="7"/>
  <c r="AL366" i="7"/>
  <c r="AL370" i="7"/>
  <c r="AL374" i="7"/>
  <c r="AL382" i="7"/>
  <c r="AL386" i="7"/>
  <c r="AL390" i="7"/>
  <c r="AL398" i="7"/>
  <c r="AL402" i="7"/>
  <c r="AL406" i="7"/>
  <c r="AL414" i="7"/>
  <c r="AL418" i="7"/>
  <c r="AL422" i="7"/>
  <c r="AL430" i="7"/>
  <c r="AL434" i="7"/>
  <c r="AL438" i="7"/>
  <c r="AL446" i="7"/>
  <c r="AL450" i="7"/>
  <c r="AL454" i="7"/>
  <c r="AL462" i="7"/>
  <c r="AL466" i="7"/>
  <c r="AL470" i="7"/>
  <c r="AL478" i="7"/>
  <c r="AL482" i="7"/>
  <c r="AL498" i="7"/>
  <c r="AL514" i="7"/>
  <c r="AL530" i="7"/>
  <c r="AL554" i="7"/>
  <c r="AL578" i="7"/>
  <c r="AL590" i="7"/>
  <c r="AL424" i="7"/>
  <c r="AL444" i="7"/>
  <c r="AL528" i="7"/>
  <c r="AL564" i="7"/>
  <c r="AL600" i="7"/>
  <c r="AJ15" i="9"/>
  <c r="AJ31" i="9"/>
  <c r="AJ47" i="9"/>
  <c r="AJ59" i="9"/>
  <c r="AJ75" i="9"/>
  <c r="AJ91" i="9"/>
  <c r="AJ107" i="9"/>
  <c r="AJ123" i="9"/>
  <c r="AJ4" i="9"/>
  <c r="AJ20" i="9"/>
  <c r="AJ36" i="9"/>
  <c r="AJ52" i="9"/>
  <c r="AJ68" i="9"/>
  <c r="AJ84" i="9"/>
  <c r="AJ100" i="9"/>
  <c r="AJ116" i="9"/>
  <c r="AJ132" i="9"/>
  <c r="AJ5" i="9"/>
  <c r="AJ21" i="9"/>
  <c r="AJ37" i="9"/>
  <c r="AJ53" i="9"/>
  <c r="AJ69" i="9"/>
  <c r="AJ85" i="9"/>
  <c r="AJ101" i="9"/>
  <c r="AJ117" i="9"/>
  <c r="AJ133" i="9"/>
  <c r="AJ14" i="9"/>
  <c r="AJ30" i="9"/>
  <c r="AJ46" i="9"/>
  <c r="AJ62" i="9"/>
  <c r="AJ78" i="9"/>
  <c r="AJ94" i="9"/>
  <c r="AJ110" i="9"/>
  <c r="AJ126" i="9"/>
  <c r="AJ149" i="9"/>
  <c r="AJ165" i="9"/>
  <c r="AJ181" i="9"/>
  <c r="AJ197" i="9"/>
  <c r="AJ213" i="9"/>
  <c r="AJ229" i="9"/>
  <c r="AJ245" i="9"/>
  <c r="AJ261" i="9"/>
  <c r="AJ135" i="9"/>
  <c r="AJ154" i="9"/>
  <c r="AJ170" i="9"/>
  <c r="AJ186" i="9"/>
  <c r="AJ202" i="9"/>
  <c r="AJ218" i="9"/>
  <c r="AJ234" i="9"/>
  <c r="AJ250" i="9"/>
  <c r="AJ266" i="9"/>
  <c r="AJ282" i="9"/>
  <c r="AJ147" i="9"/>
  <c r="AJ163" i="9"/>
  <c r="AJ179" i="9"/>
  <c r="AJ195" i="9"/>
  <c r="AJ211" i="9"/>
  <c r="AJ227" i="9"/>
  <c r="AJ243" i="9"/>
  <c r="AJ259" i="9"/>
  <c r="AJ275" i="9"/>
  <c r="AJ291" i="9"/>
  <c r="AJ143" i="9"/>
  <c r="AJ160" i="9"/>
  <c r="AJ176" i="9"/>
  <c r="AJ192" i="9"/>
  <c r="AJ208" i="9"/>
  <c r="AJ224" i="9"/>
  <c r="AJ240" i="9"/>
  <c r="AJ256" i="9"/>
  <c r="AJ272" i="9"/>
  <c r="AJ290" i="9"/>
  <c r="AJ305" i="9"/>
  <c r="AJ321" i="9"/>
  <c r="AJ337" i="9"/>
  <c r="AJ353" i="9"/>
  <c r="AJ369" i="9"/>
  <c r="AJ385" i="9"/>
  <c r="AJ401" i="9"/>
  <c r="AJ417" i="9"/>
  <c r="AJ433" i="9"/>
  <c r="AJ449" i="9"/>
  <c r="AJ465" i="9"/>
  <c r="AJ481" i="9"/>
  <c r="AJ497" i="9"/>
  <c r="AJ513" i="9"/>
  <c r="AJ529" i="9"/>
  <c r="AJ302" i="9"/>
  <c r="AJ318" i="9"/>
  <c r="AJ334" i="9"/>
  <c r="AJ350" i="9"/>
  <c r="AJ366" i="9"/>
  <c r="AJ382" i="9"/>
  <c r="AJ398" i="9"/>
  <c r="AJ414" i="9"/>
  <c r="AJ430" i="9"/>
  <c r="AJ446" i="9"/>
  <c r="AJ462" i="9"/>
  <c r="AJ478" i="9"/>
  <c r="AJ494" i="9"/>
  <c r="AJ510" i="9"/>
  <c r="AJ526" i="9"/>
  <c r="AJ298" i="9"/>
  <c r="AJ311" i="9"/>
  <c r="AJ327" i="9"/>
  <c r="AJ343" i="9"/>
  <c r="AJ359" i="9"/>
  <c r="AJ375" i="9"/>
  <c r="AJ391" i="9"/>
  <c r="AJ407" i="9"/>
  <c r="AJ423" i="9"/>
  <c r="AJ439" i="9"/>
  <c r="AJ455" i="9"/>
  <c r="AJ471" i="9"/>
  <c r="AJ487" i="9"/>
  <c r="AJ503" i="9"/>
  <c r="AJ519" i="9"/>
  <c r="AJ535" i="9"/>
  <c r="AJ551" i="9"/>
  <c r="AJ567" i="9"/>
  <c r="AJ277" i="9"/>
  <c r="AJ285" i="9"/>
  <c r="AJ292" i="9"/>
  <c r="AJ300" i="9"/>
  <c r="AJ316" i="9"/>
  <c r="AJ332" i="9"/>
  <c r="AJ348" i="9"/>
  <c r="AJ364" i="9"/>
  <c r="AJ380" i="9"/>
  <c r="AJ396" i="9"/>
  <c r="AJ412" i="9"/>
  <c r="AJ428" i="9"/>
  <c r="AJ444" i="9"/>
  <c r="AJ460" i="9"/>
  <c r="AJ476" i="9"/>
  <c r="AJ492" i="9"/>
  <c r="AJ508" i="9"/>
  <c r="AJ524" i="9"/>
  <c r="AJ562" i="9"/>
  <c r="AJ577" i="9"/>
  <c r="AJ586" i="9"/>
  <c r="AJ63" i="9"/>
  <c r="AJ79" i="9"/>
  <c r="AJ95" i="9"/>
  <c r="AJ111" i="9"/>
  <c r="AJ8" i="9"/>
  <c r="AJ24" i="9"/>
  <c r="AJ40" i="9"/>
  <c r="AJ56" i="9"/>
  <c r="AJ72" i="9"/>
  <c r="AJ88" i="9"/>
  <c r="AJ104" i="9"/>
  <c r="AJ120" i="9"/>
  <c r="AJ136" i="9"/>
  <c r="AJ9" i="9"/>
  <c r="AJ25" i="9"/>
  <c r="AJ41" i="9"/>
  <c r="AJ57" i="9"/>
  <c r="AJ73" i="9"/>
  <c r="AJ89" i="9"/>
  <c r="AJ105" i="9"/>
  <c r="AJ121" i="9"/>
  <c r="AJ137" i="9"/>
  <c r="AJ18" i="9"/>
  <c r="AJ34" i="9"/>
  <c r="AJ50" i="9"/>
  <c r="AJ66" i="9"/>
  <c r="AJ82" i="9"/>
  <c r="AJ98" i="9"/>
  <c r="AJ114" i="9"/>
  <c r="AJ130" i="9"/>
  <c r="AJ131" i="9"/>
  <c r="AJ140" i="9"/>
  <c r="AJ153" i="9"/>
  <c r="AJ169" i="9"/>
  <c r="AJ185" i="9"/>
  <c r="AJ201" i="9"/>
  <c r="AJ217" i="9"/>
  <c r="AJ233" i="9"/>
  <c r="AJ249" i="9"/>
  <c r="AJ265" i="9"/>
  <c r="AJ158" i="9"/>
  <c r="AJ174" i="9"/>
  <c r="AJ190" i="9"/>
  <c r="AJ206" i="9"/>
  <c r="AJ222" i="9"/>
  <c r="AJ238" i="9"/>
  <c r="AJ254" i="9"/>
  <c r="AJ270" i="9"/>
  <c r="AJ151" i="9"/>
  <c r="AJ167" i="9"/>
  <c r="AJ183" i="9"/>
  <c r="AJ199" i="9"/>
  <c r="AJ215" i="9"/>
  <c r="AJ231" i="9"/>
  <c r="AJ247" i="9"/>
  <c r="AJ263" i="9"/>
  <c r="AJ279" i="9"/>
  <c r="AJ295" i="9"/>
  <c r="AJ142" i="9"/>
  <c r="AJ148" i="9"/>
  <c r="AJ164" i="9"/>
  <c r="AJ180" i="9"/>
  <c r="AJ196" i="9"/>
  <c r="AJ212" i="9"/>
  <c r="AJ228" i="9"/>
  <c r="AJ244" i="9"/>
  <c r="AJ260" i="9"/>
  <c r="AJ276" i="9"/>
  <c r="AJ289" i="9"/>
  <c r="AJ309" i="9"/>
  <c r="AJ325" i="9"/>
  <c r="AJ341" i="9"/>
  <c r="AJ357" i="9"/>
  <c r="AJ373" i="9"/>
  <c r="AJ389" i="9"/>
  <c r="AJ405" i="9"/>
  <c r="AJ421" i="9"/>
  <c r="AJ437" i="9"/>
  <c r="AJ453" i="9"/>
  <c r="AJ469" i="9"/>
  <c r="AJ485" i="9"/>
  <c r="AJ501" i="9"/>
  <c r="AJ517" i="9"/>
  <c r="AJ533" i="9"/>
  <c r="AJ306" i="9"/>
  <c r="AJ322" i="9"/>
  <c r="AJ338" i="9"/>
  <c r="AJ354" i="9"/>
  <c r="AJ370" i="9"/>
  <c r="AJ386" i="9"/>
  <c r="AJ402" i="9"/>
  <c r="AJ418" i="9"/>
  <c r="AJ434" i="9"/>
  <c r="AJ450" i="9"/>
  <c r="AJ466" i="9"/>
  <c r="AJ482" i="9"/>
  <c r="AJ498" i="9"/>
  <c r="AJ514" i="9"/>
  <c r="AJ530" i="9"/>
  <c r="AJ297" i="9"/>
  <c r="AJ315" i="9"/>
  <c r="AJ331" i="9"/>
  <c r="AJ347" i="9"/>
  <c r="AJ363" i="9"/>
  <c r="AJ379" i="9"/>
  <c r="AJ395" i="9"/>
  <c r="AJ411" i="9"/>
  <c r="AJ427" i="9"/>
  <c r="AJ443" i="9"/>
  <c r="AJ459" i="9"/>
  <c r="AJ475" i="9"/>
  <c r="AJ491" i="9"/>
  <c r="AJ507" i="9"/>
  <c r="AJ523" i="9"/>
  <c r="AJ539" i="9"/>
  <c r="AJ555" i="9"/>
  <c r="AJ571" i="9"/>
  <c r="AJ304" i="9"/>
  <c r="AJ320" i="9"/>
  <c r="AJ336" i="9"/>
  <c r="AJ352" i="9"/>
  <c r="AJ368" i="9"/>
  <c r="AJ384" i="9"/>
  <c r="AJ400" i="9"/>
  <c r="AJ416" i="9"/>
  <c r="AJ432" i="9"/>
  <c r="AJ448" i="9"/>
  <c r="AJ464" i="9"/>
  <c r="AJ480" i="9"/>
  <c r="AJ496" i="9"/>
  <c r="AJ512" i="9"/>
  <c r="AJ528" i="9"/>
  <c r="AJ546" i="9"/>
  <c r="AJ561" i="9"/>
  <c r="AJ576" i="9"/>
  <c r="AJ590" i="9"/>
  <c r="AJ3" i="9"/>
  <c r="AJ7" i="9"/>
  <c r="AJ19" i="9"/>
  <c r="AJ23" i="9"/>
  <c r="AJ35" i="9"/>
  <c r="AJ39" i="9"/>
  <c r="AJ51" i="9"/>
  <c r="AJ55" i="9"/>
  <c r="AJ67" i="9"/>
  <c r="AJ83" i="9"/>
  <c r="AJ99" i="9"/>
  <c r="AJ115" i="9"/>
  <c r="AJ12" i="9"/>
  <c r="AJ28" i="9"/>
  <c r="AJ44" i="9"/>
  <c r="AJ60" i="9"/>
  <c r="AJ76" i="9"/>
  <c r="AJ92" i="9"/>
  <c r="AJ108" i="9"/>
  <c r="AJ124" i="9"/>
  <c r="AJ13" i="9"/>
  <c r="AJ29" i="9"/>
  <c r="AJ45" i="9"/>
  <c r="AJ61" i="9"/>
  <c r="AJ77" i="9"/>
  <c r="AJ93" i="9"/>
  <c r="AJ109" i="9"/>
  <c r="AJ125" i="9"/>
  <c r="AJ141" i="9"/>
  <c r="AJ6" i="9"/>
  <c r="AJ22" i="9"/>
  <c r="AJ38" i="9"/>
  <c r="AJ54" i="9"/>
  <c r="AJ70" i="9"/>
  <c r="AJ86" i="9"/>
  <c r="AJ102" i="9"/>
  <c r="AJ118" i="9"/>
  <c r="AJ134" i="9"/>
  <c r="AJ139" i="9"/>
  <c r="AJ157" i="9"/>
  <c r="AJ173" i="9"/>
  <c r="AJ189" i="9"/>
  <c r="AJ205" i="9"/>
  <c r="AJ221" i="9"/>
  <c r="AJ237" i="9"/>
  <c r="AJ253" i="9"/>
  <c r="AJ269" i="9"/>
  <c r="AJ146" i="9"/>
  <c r="AJ162" i="9"/>
  <c r="AJ178" i="9"/>
  <c r="AJ194" i="9"/>
  <c r="AJ210" i="9"/>
  <c r="AJ226" i="9"/>
  <c r="AJ242" i="9"/>
  <c r="AJ258" i="9"/>
  <c r="AJ274" i="9"/>
  <c r="AJ155" i="9"/>
  <c r="AJ171" i="9"/>
  <c r="AJ187" i="9"/>
  <c r="AJ203" i="9"/>
  <c r="AJ219" i="9"/>
  <c r="AJ235" i="9"/>
  <c r="AJ251" i="9"/>
  <c r="AJ267" i="9"/>
  <c r="AJ283" i="9"/>
  <c r="AJ299" i="9"/>
  <c r="AJ127" i="9"/>
  <c r="AJ152" i="9"/>
  <c r="AJ168" i="9"/>
  <c r="AJ184" i="9"/>
  <c r="AJ200" i="9"/>
  <c r="AJ216" i="9"/>
  <c r="AJ232" i="9"/>
  <c r="AJ248" i="9"/>
  <c r="AJ264" i="9"/>
  <c r="AJ280" i="9"/>
  <c r="AJ288" i="9"/>
  <c r="AJ313" i="9"/>
  <c r="AJ329" i="9"/>
  <c r="AJ345" i="9"/>
  <c r="AJ361" i="9"/>
  <c r="AJ377" i="9"/>
  <c r="AJ393" i="9"/>
  <c r="AJ409" i="9"/>
  <c r="AJ425" i="9"/>
  <c r="AJ441" i="9"/>
  <c r="AJ457" i="9"/>
  <c r="AJ473" i="9"/>
  <c r="AJ489" i="9"/>
  <c r="AJ505" i="9"/>
  <c r="AJ521" i="9"/>
  <c r="AJ537" i="9"/>
  <c r="AJ310" i="9"/>
  <c r="AJ326" i="9"/>
  <c r="AJ342" i="9"/>
  <c r="AJ358" i="9"/>
  <c r="AJ374" i="9"/>
  <c r="AJ390" i="9"/>
  <c r="AJ406" i="9"/>
  <c r="AJ422" i="9"/>
  <c r="AJ438" i="9"/>
  <c r="AJ454" i="9"/>
  <c r="AJ470" i="9"/>
  <c r="AJ486" i="9"/>
  <c r="AJ502" i="9"/>
  <c r="AJ518" i="9"/>
  <c r="AJ534" i="9"/>
  <c r="AJ296" i="9"/>
  <c r="AJ303" i="9"/>
  <c r="AJ319" i="9"/>
  <c r="AJ335" i="9"/>
  <c r="AJ351" i="9"/>
  <c r="AJ367" i="9"/>
  <c r="AJ383" i="9"/>
  <c r="AJ399" i="9"/>
  <c r="AJ415" i="9"/>
  <c r="AJ431" i="9"/>
  <c r="AJ11" i="9"/>
  <c r="AJ27" i="9"/>
  <c r="AJ43" i="9"/>
  <c r="AJ71" i="9"/>
  <c r="AJ87" i="9"/>
  <c r="AJ103" i="9"/>
  <c r="AJ119" i="9"/>
  <c r="AJ16" i="9"/>
  <c r="AJ32" i="9"/>
  <c r="AJ48" i="9"/>
  <c r="AJ64" i="9"/>
  <c r="AJ80" i="9"/>
  <c r="AJ96" i="9"/>
  <c r="AJ112" i="9"/>
  <c r="AJ128" i="9"/>
  <c r="AJ17" i="9"/>
  <c r="AJ33" i="9"/>
  <c r="AJ49" i="9"/>
  <c r="AJ65" i="9"/>
  <c r="AJ81" i="9"/>
  <c r="AJ97" i="9"/>
  <c r="AJ113" i="9"/>
  <c r="AJ129" i="9"/>
  <c r="AJ145" i="9"/>
  <c r="AJ10" i="9"/>
  <c r="AJ26" i="9"/>
  <c r="AJ42" i="9"/>
  <c r="AJ58" i="9"/>
  <c r="AJ74" i="9"/>
  <c r="AJ90" i="9"/>
  <c r="AJ106" i="9"/>
  <c r="AJ122" i="9"/>
  <c r="AJ138" i="9"/>
  <c r="AJ161" i="9"/>
  <c r="AJ177" i="9"/>
  <c r="AJ193" i="9"/>
  <c r="AJ209" i="9"/>
  <c r="AJ225" i="9"/>
  <c r="AJ241" i="9"/>
  <c r="AJ257" i="9"/>
  <c r="AJ273" i="9"/>
  <c r="AJ150" i="9"/>
  <c r="AJ166" i="9"/>
  <c r="AJ182" i="9"/>
  <c r="AJ198" i="9"/>
  <c r="AJ214" i="9"/>
  <c r="AJ230" i="9"/>
  <c r="AJ246" i="9"/>
  <c r="AJ262" i="9"/>
  <c r="AJ278" i="9"/>
  <c r="AJ159" i="9"/>
  <c r="AJ175" i="9"/>
  <c r="AJ191" i="9"/>
  <c r="AJ207" i="9"/>
  <c r="AJ223" i="9"/>
  <c r="AJ239" i="9"/>
  <c r="AJ255" i="9"/>
  <c r="AJ271" i="9"/>
  <c r="AJ287" i="9"/>
  <c r="AJ144" i="9"/>
  <c r="AJ156" i="9"/>
  <c r="AJ172" i="9"/>
  <c r="AJ188" i="9"/>
  <c r="AJ204" i="9"/>
  <c r="AJ220" i="9"/>
  <c r="AJ236" i="9"/>
  <c r="AJ252" i="9"/>
  <c r="AJ268" i="9"/>
  <c r="AJ284" i="9"/>
  <c r="AJ281" i="9"/>
  <c r="AJ301" i="9"/>
  <c r="AJ317" i="9"/>
  <c r="AJ333" i="9"/>
  <c r="AJ349" i="9"/>
  <c r="AJ365" i="9"/>
  <c r="AJ381" i="9"/>
  <c r="AJ397" i="9"/>
  <c r="AJ413" i="9"/>
  <c r="AJ429" i="9"/>
  <c r="AJ445" i="9"/>
  <c r="AJ461" i="9"/>
  <c r="AJ477" i="9"/>
  <c r="AJ493" i="9"/>
  <c r="AJ509" i="9"/>
  <c r="AJ525" i="9"/>
  <c r="AJ314" i="9"/>
  <c r="AJ330" i="9"/>
  <c r="AJ346" i="9"/>
  <c r="AJ362" i="9"/>
  <c r="AJ378" i="9"/>
  <c r="AJ394" i="9"/>
  <c r="AJ410" i="9"/>
  <c r="AJ426" i="9"/>
  <c r="AJ442" i="9"/>
  <c r="AJ458" i="9"/>
  <c r="AJ474" i="9"/>
  <c r="AJ490" i="9"/>
  <c r="AJ506" i="9"/>
  <c r="AJ522" i="9"/>
  <c r="AJ538" i="9"/>
  <c r="AJ286" i="9"/>
  <c r="AJ307" i="9"/>
  <c r="AJ323" i="9"/>
  <c r="AJ339" i="9"/>
  <c r="AJ355" i="9"/>
  <c r="AJ371" i="9"/>
  <c r="AJ387" i="9"/>
  <c r="AJ403" i="9"/>
  <c r="AJ419" i="9"/>
  <c r="AJ435" i="9"/>
  <c r="AJ451" i="9"/>
  <c r="AJ467" i="9"/>
  <c r="AJ483" i="9"/>
  <c r="AJ499" i="9"/>
  <c r="AJ515" i="9"/>
  <c r="AJ531" i="9"/>
  <c r="AJ547" i="9"/>
  <c r="AJ563" i="9"/>
  <c r="AJ579" i="9"/>
  <c r="AJ293" i="9"/>
  <c r="AJ312" i="9"/>
  <c r="AJ328" i="9"/>
  <c r="AJ344" i="9"/>
  <c r="AJ360" i="9"/>
  <c r="AJ376" i="9"/>
  <c r="AJ392" i="9"/>
  <c r="AJ408" i="9"/>
  <c r="AJ424" i="9"/>
  <c r="AJ440" i="9"/>
  <c r="AJ456" i="9"/>
  <c r="AJ472" i="9"/>
  <c r="AJ488" i="9"/>
  <c r="AJ504" i="9"/>
  <c r="AJ308" i="9"/>
  <c r="AJ324" i="9"/>
  <c r="AJ340" i="9"/>
  <c r="AJ356" i="9"/>
  <c r="AJ372" i="9"/>
  <c r="AJ388" i="9"/>
  <c r="AJ404" i="9"/>
  <c r="AJ420" i="9"/>
  <c r="AJ436" i="9"/>
  <c r="AJ452" i="9"/>
  <c r="AJ468" i="9"/>
  <c r="AJ484" i="9"/>
  <c r="AJ500" i="9"/>
  <c r="AJ545" i="9"/>
  <c r="AJ556" i="9"/>
  <c r="AJ591" i="9"/>
  <c r="AJ532" i="9"/>
  <c r="AJ541" i="9"/>
  <c r="AJ554" i="9"/>
  <c r="AJ569" i="9"/>
  <c r="AJ596" i="9"/>
  <c r="AJ536" i="9"/>
  <c r="AJ549" i="9"/>
  <c r="AJ564" i="9"/>
  <c r="AJ597" i="9"/>
  <c r="AJ544" i="9"/>
  <c r="AJ582" i="9"/>
  <c r="AJ594" i="9"/>
  <c r="AJ598" i="9"/>
  <c r="AJ574" i="9"/>
  <c r="AJ595" i="9"/>
  <c r="AJ553" i="9"/>
  <c r="AJ568" i="9"/>
  <c r="AJ584" i="9"/>
  <c r="AJ600" i="9"/>
  <c r="AJ548" i="9"/>
  <c r="AJ585" i="9"/>
  <c r="AJ601" i="9"/>
  <c r="AJ294" i="9"/>
  <c r="AJ516" i="9"/>
  <c r="AJ520" i="9"/>
  <c r="AJ560" i="9"/>
  <c r="AJ558" i="9"/>
  <c r="AJ573" i="9"/>
  <c r="AJ583" i="9"/>
  <c r="AJ599" i="9"/>
  <c r="AJ552" i="9"/>
  <c r="AJ588" i="9"/>
  <c r="AJ540" i="9"/>
  <c r="AJ566" i="9"/>
  <c r="AJ581" i="9"/>
  <c r="AJ589" i="9"/>
  <c r="AJ2" i="9"/>
  <c r="AJ447" i="9"/>
  <c r="AJ463" i="9"/>
  <c r="AJ479" i="9"/>
  <c r="AJ495" i="9"/>
  <c r="AJ511" i="9"/>
  <c r="AJ527" i="9"/>
  <c r="AJ543" i="9"/>
  <c r="AJ559" i="9"/>
  <c r="AJ575" i="9"/>
  <c r="AJ578" i="9"/>
  <c r="AJ542" i="9"/>
  <c r="AJ557" i="9"/>
  <c r="AJ572" i="9"/>
  <c r="AJ587" i="9"/>
  <c r="AJ570" i="9"/>
  <c r="AJ592" i="9"/>
  <c r="AJ550" i="9"/>
  <c r="AJ565" i="9"/>
  <c r="AJ580" i="9"/>
  <c r="AJ593" i="9"/>
  <c r="AK1" i="9"/>
  <c r="AK1" i="8"/>
  <c r="AK5" i="8" l="1"/>
  <c r="AK21" i="8"/>
  <c r="AK37" i="8"/>
  <c r="AK53" i="8"/>
  <c r="AK9" i="8"/>
  <c r="AK25" i="8"/>
  <c r="AK41" i="8"/>
  <c r="AK57" i="8"/>
  <c r="AK13" i="8"/>
  <c r="AK17" i="8"/>
  <c r="AK29" i="8"/>
  <c r="AK33" i="8"/>
  <c r="AK45" i="8"/>
  <c r="AK49" i="8"/>
  <c r="AK61" i="8"/>
  <c r="AK73" i="8"/>
  <c r="AK89" i="8"/>
  <c r="AK105" i="8"/>
  <c r="AK121" i="8"/>
  <c r="AK137" i="8"/>
  <c r="AK153" i="8"/>
  <c r="AK169" i="8"/>
  <c r="AK185" i="8"/>
  <c r="AK201" i="8"/>
  <c r="AK217" i="8"/>
  <c r="AK10" i="8"/>
  <c r="AK26" i="8"/>
  <c r="AK42" i="8"/>
  <c r="AK58" i="8"/>
  <c r="AK74" i="8"/>
  <c r="AK90" i="8"/>
  <c r="AK106" i="8"/>
  <c r="AK122" i="8"/>
  <c r="AK138" i="8"/>
  <c r="AK154" i="8"/>
  <c r="AK170" i="8"/>
  <c r="AK186" i="8"/>
  <c r="AK202" i="8"/>
  <c r="AK218" i="8"/>
  <c r="AK234" i="8"/>
  <c r="AK15" i="8"/>
  <c r="AK31" i="8"/>
  <c r="AK47" i="8"/>
  <c r="AK63" i="8"/>
  <c r="AK79" i="8"/>
  <c r="AK95" i="8"/>
  <c r="AK111" i="8"/>
  <c r="AK127" i="8"/>
  <c r="AK143" i="8"/>
  <c r="AK159" i="8"/>
  <c r="AK175" i="8"/>
  <c r="AK191" i="8"/>
  <c r="AK207" i="8"/>
  <c r="AK223" i="8"/>
  <c r="AK239" i="8"/>
  <c r="AK255" i="8"/>
  <c r="AK16" i="8"/>
  <c r="AK32" i="8"/>
  <c r="AK48" i="8"/>
  <c r="AK64" i="8"/>
  <c r="AK80" i="8"/>
  <c r="AK96" i="8"/>
  <c r="AK112" i="8"/>
  <c r="AK128" i="8"/>
  <c r="AK144" i="8"/>
  <c r="AK160" i="8"/>
  <c r="AK176" i="8"/>
  <c r="AK192" i="8"/>
  <c r="AK208" i="8"/>
  <c r="AK224" i="8"/>
  <c r="AK240" i="8"/>
  <c r="AK250" i="8"/>
  <c r="AK265" i="8"/>
  <c r="AK267" i="8"/>
  <c r="AK283" i="8"/>
  <c r="AK299" i="8"/>
  <c r="AK315" i="8"/>
  <c r="AK331" i="8"/>
  <c r="AK347" i="8"/>
  <c r="AK363" i="8"/>
  <c r="AK379" i="8"/>
  <c r="AK395" i="8"/>
  <c r="AK411" i="8"/>
  <c r="AK427" i="8"/>
  <c r="AK443" i="8"/>
  <c r="AK459" i="8"/>
  <c r="AK475" i="8"/>
  <c r="AK491" i="8"/>
  <c r="AK507" i="8"/>
  <c r="AK523" i="8"/>
  <c r="AK229" i="8"/>
  <c r="AK244" i="8"/>
  <c r="AK272" i="8"/>
  <c r="AK288" i="8"/>
  <c r="AK304" i="8"/>
  <c r="AK320" i="8"/>
  <c r="AK336" i="8"/>
  <c r="AK352" i="8"/>
  <c r="AK368" i="8"/>
  <c r="AK384" i="8"/>
  <c r="AK400" i="8"/>
  <c r="AK416" i="8"/>
  <c r="AK432" i="8"/>
  <c r="AK448" i="8"/>
  <c r="AK464" i="8"/>
  <c r="AK480" i="8"/>
  <c r="AK496" i="8"/>
  <c r="AK512" i="8"/>
  <c r="AK528" i="8"/>
  <c r="AK256" i="8"/>
  <c r="AK281" i="8"/>
  <c r="AK297" i="8"/>
  <c r="AK313" i="8"/>
  <c r="AK329" i="8"/>
  <c r="AK345" i="8"/>
  <c r="AK361" i="8"/>
  <c r="AK377" i="8"/>
  <c r="AK393" i="8"/>
  <c r="AK409" i="8"/>
  <c r="AK425" i="8"/>
  <c r="AK441" i="8"/>
  <c r="AK457" i="8"/>
  <c r="AK473" i="8"/>
  <c r="AK489" i="8"/>
  <c r="AK505" i="8"/>
  <c r="AK521" i="8"/>
  <c r="AK537" i="8"/>
  <c r="AK553" i="8"/>
  <c r="AK237" i="8"/>
  <c r="AK282" i="8"/>
  <c r="AK298" i="8"/>
  <c r="AK314" i="8"/>
  <c r="AK330" i="8"/>
  <c r="AK346" i="8"/>
  <c r="AK362" i="8"/>
  <c r="AK378" i="8"/>
  <c r="AK394" i="8"/>
  <c r="AK410" i="8"/>
  <c r="AK426" i="8"/>
  <c r="AK442" i="8"/>
  <c r="AK458" i="8"/>
  <c r="AK474" i="8"/>
  <c r="AK490" i="8"/>
  <c r="AK506" i="8"/>
  <c r="AK518" i="8"/>
  <c r="AK548" i="8"/>
  <c r="AK563" i="8"/>
  <c r="AK77" i="8"/>
  <c r="AK93" i="8"/>
  <c r="AK109" i="8"/>
  <c r="AK125" i="8"/>
  <c r="AK141" i="8"/>
  <c r="AK157" i="8"/>
  <c r="AK173" i="8"/>
  <c r="AK189" i="8"/>
  <c r="AK205" i="8"/>
  <c r="AK221" i="8"/>
  <c r="AK14" i="8"/>
  <c r="AK30" i="8"/>
  <c r="AK46" i="8"/>
  <c r="AK62" i="8"/>
  <c r="AK78" i="8"/>
  <c r="AK94" i="8"/>
  <c r="AK110" i="8"/>
  <c r="AK126" i="8"/>
  <c r="AK142" i="8"/>
  <c r="AK158" i="8"/>
  <c r="AK174" i="8"/>
  <c r="AK190" i="8"/>
  <c r="AK206" i="8"/>
  <c r="AK222" i="8"/>
  <c r="AK3" i="8"/>
  <c r="AK19" i="8"/>
  <c r="AK35" i="8"/>
  <c r="AK51" i="8"/>
  <c r="AK67" i="8"/>
  <c r="AK83" i="8"/>
  <c r="AK99" i="8"/>
  <c r="AK115" i="8"/>
  <c r="AK131" i="8"/>
  <c r="AK147" i="8"/>
  <c r="AK163" i="8"/>
  <c r="AK179" i="8"/>
  <c r="AK195" i="8"/>
  <c r="AK211" i="8"/>
  <c r="AK227" i="8"/>
  <c r="AK243" i="8"/>
  <c r="AK259" i="8"/>
  <c r="AK4" i="8"/>
  <c r="AK20" i="8"/>
  <c r="AK36" i="8"/>
  <c r="AK52" i="8"/>
  <c r="AK68" i="8"/>
  <c r="AK84" i="8"/>
  <c r="AK100" i="8"/>
  <c r="AK116" i="8"/>
  <c r="AK132" i="8"/>
  <c r="AK148" i="8"/>
  <c r="AK164" i="8"/>
  <c r="AK180" i="8"/>
  <c r="AK196" i="8"/>
  <c r="AK212" i="8"/>
  <c r="AK228" i="8"/>
  <c r="AK225" i="8"/>
  <c r="AK249" i="8"/>
  <c r="AK264" i="8"/>
  <c r="AK271" i="8"/>
  <c r="AK287" i="8"/>
  <c r="AK303" i="8"/>
  <c r="AK319" i="8"/>
  <c r="AK335" i="8"/>
  <c r="AK351" i="8"/>
  <c r="AK367" i="8"/>
  <c r="AK383" i="8"/>
  <c r="AK399" i="8"/>
  <c r="AK415" i="8"/>
  <c r="AK431" i="8"/>
  <c r="AK447" i="8"/>
  <c r="AK463" i="8"/>
  <c r="AK479" i="8"/>
  <c r="AK495" i="8"/>
  <c r="AK511" i="8"/>
  <c r="AK527" i="8"/>
  <c r="AK262" i="8"/>
  <c r="AK276" i="8"/>
  <c r="AK292" i="8"/>
  <c r="AK308" i="8"/>
  <c r="AK324" i="8"/>
  <c r="AK340" i="8"/>
  <c r="AK356" i="8"/>
  <c r="AK372" i="8"/>
  <c r="AK388" i="8"/>
  <c r="AK404" i="8"/>
  <c r="AK420" i="8"/>
  <c r="AK436" i="8"/>
  <c r="AK452" i="8"/>
  <c r="AK468" i="8"/>
  <c r="AK484" i="8"/>
  <c r="AK500" i="8"/>
  <c r="AK516" i="8"/>
  <c r="AK269" i="8"/>
  <c r="AK285" i="8"/>
  <c r="AK301" i="8"/>
  <c r="AK317" i="8"/>
  <c r="AK333" i="8"/>
  <c r="AK349" i="8"/>
  <c r="AK365" i="8"/>
  <c r="AK381" i="8"/>
  <c r="AK397" i="8"/>
  <c r="AK413" i="8"/>
  <c r="AK429" i="8"/>
  <c r="AK445" i="8"/>
  <c r="AK461" i="8"/>
  <c r="AK477" i="8"/>
  <c r="AK493" i="8"/>
  <c r="AK509" i="8"/>
  <c r="AK525" i="8"/>
  <c r="AK541" i="8"/>
  <c r="AK557" i="8"/>
  <c r="AK254" i="8"/>
  <c r="AK270" i="8"/>
  <c r="AK286" i="8"/>
  <c r="AK302" i="8"/>
  <c r="AK318" i="8"/>
  <c r="AK334" i="8"/>
  <c r="AK350" i="8"/>
  <c r="AK366" i="8"/>
  <c r="AK382" i="8"/>
  <c r="AK398" i="8"/>
  <c r="AK414" i="8"/>
  <c r="AK65" i="8"/>
  <c r="AK81" i="8"/>
  <c r="AK97" i="8"/>
  <c r="AK113" i="8"/>
  <c r="AK129" i="8"/>
  <c r="AK145" i="8"/>
  <c r="AK161" i="8"/>
  <c r="AK177" i="8"/>
  <c r="AK193" i="8"/>
  <c r="AK209" i="8"/>
  <c r="AK18" i="8"/>
  <c r="AK34" i="8"/>
  <c r="AK50" i="8"/>
  <c r="AK66" i="8"/>
  <c r="AK82" i="8"/>
  <c r="AK98" i="8"/>
  <c r="AK114" i="8"/>
  <c r="AK130" i="8"/>
  <c r="AK146" i="8"/>
  <c r="AK162" i="8"/>
  <c r="AK178" i="8"/>
  <c r="AK194" i="8"/>
  <c r="AK210" i="8"/>
  <c r="AK226" i="8"/>
  <c r="AK7" i="8"/>
  <c r="AK23" i="8"/>
  <c r="AK39" i="8"/>
  <c r="AK55" i="8"/>
  <c r="AK71" i="8"/>
  <c r="AK87" i="8"/>
  <c r="AK103" i="8"/>
  <c r="AK119" i="8"/>
  <c r="AK135" i="8"/>
  <c r="AK151" i="8"/>
  <c r="AK167" i="8"/>
  <c r="AK183" i="8"/>
  <c r="AK199" i="8"/>
  <c r="AK215" i="8"/>
  <c r="AK231" i="8"/>
  <c r="AK247" i="8"/>
  <c r="AK263" i="8"/>
  <c r="AK8" i="8"/>
  <c r="AK24" i="8"/>
  <c r="AK40" i="8"/>
  <c r="AK56" i="8"/>
  <c r="AK72" i="8"/>
  <c r="AK88" i="8"/>
  <c r="AK104" i="8"/>
  <c r="AK120" i="8"/>
  <c r="AK136" i="8"/>
  <c r="AK152" i="8"/>
  <c r="AK168" i="8"/>
  <c r="AK184" i="8"/>
  <c r="AK200" i="8"/>
  <c r="AK216" i="8"/>
  <c r="AK232" i="8"/>
  <c r="AK242" i="8"/>
  <c r="AK248" i="8"/>
  <c r="AK275" i="8"/>
  <c r="AK291" i="8"/>
  <c r="AK307" i="8"/>
  <c r="AK323" i="8"/>
  <c r="AK339" i="8"/>
  <c r="AK355" i="8"/>
  <c r="AK371" i="8"/>
  <c r="AK387" i="8"/>
  <c r="AK403" i="8"/>
  <c r="AK419" i="8"/>
  <c r="AK435" i="8"/>
  <c r="AK451" i="8"/>
  <c r="AK467" i="8"/>
  <c r="AK483" i="8"/>
  <c r="AK499" i="8"/>
  <c r="AK515" i="8"/>
  <c r="AK531" i="8"/>
  <c r="AK246" i="8"/>
  <c r="AK261" i="8"/>
  <c r="AK280" i="8"/>
  <c r="AK296" i="8"/>
  <c r="AK312" i="8"/>
  <c r="AK328" i="8"/>
  <c r="AK344" i="8"/>
  <c r="AK360" i="8"/>
  <c r="AK376" i="8"/>
  <c r="AK392" i="8"/>
  <c r="AK408" i="8"/>
  <c r="AK424" i="8"/>
  <c r="AK440" i="8"/>
  <c r="AK456" i="8"/>
  <c r="AK472" i="8"/>
  <c r="AK488" i="8"/>
  <c r="AK504" i="8"/>
  <c r="AK520" i="8"/>
  <c r="AK233" i="8"/>
  <c r="AK238" i="8"/>
  <c r="AK258" i="8"/>
  <c r="AK273" i="8"/>
  <c r="AK69" i="8"/>
  <c r="AK85" i="8"/>
  <c r="AK101" i="8"/>
  <c r="AK117" i="8"/>
  <c r="AK133" i="8"/>
  <c r="AK149" i="8"/>
  <c r="AK165" i="8"/>
  <c r="AK181" i="8"/>
  <c r="AK197" i="8"/>
  <c r="AK213" i="8"/>
  <c r="AK6" i="8"/>
  <c r="AK22" i="8"/>
  <c r="AK38" i="8"/>
  <c r="AK54" i="8"/>
  <c r="AK70" i="8"/>
  <c r="AK86" i="8"/>
  <c r="AK102" i="8"/>
  <c r="AK118" i="8"/>
  <c r="AK134" i="8"/>
  <c r="AK150" i="8"/>
  <c r="AK166" i="8"/>
  <c r="AK182" i="8"/>
  <c r="AK198" i="8"/>
  <c r="AK214" i="8"/>
  <c r="AK230" i="8"/>
  <c r="AK11" i="8"/>
  <c r="AK27" i="8"/>
  <c r="AK43" i="8"/>
  <c r="AK59" i="8"/>
  <c r="AK75" i="8"/>
  <c r="AK91" i="8"/>
  <c r="AK107" i="8"/>
  <c r="AK123" i="8"/>
  <c r="AK139" i="8"/>
  <c r="AK155" i="8"/>
  <c r="AK171" i="8"/>
  <c r="AK187" i="8"/>
  <c r="AK203" i="8"/>
  <c r="AK219" i="8"/>
  <c r="AK235" i="8"/>
  <c r="AK251" i="8"/>
  <c r="AK12" i="8"/>
  <c r="AK28" i="8"/>
  <c r="AK44" i="8"/>
  <c r="AK60" i="8"/>
  <c r="AK76" i="8"/>
  <c r="AK92" i="8"/>
  <c r="AK108" i="8"/>
  <c r="AK124" i="8"/>
  <c r="AK140" i="8"/>
  <c r="AK156" i="8"/>
  <c r="AK172" i="8"/>
  <c r="AK188" i="8"/>
  <c r="AK204" i="8"/>
  <c r="AK220" i="8"/>
  <c r="AK236" i="8"/>
  <c r="AK266" i="8"/>
  <c r="AK279" i="8"/>
  <c r="AK295" i="8"/>
  <c r="AK311" i="8"/>
  <c r="AK327" i="8"/>
  <c r="AK343" i="8"/>
  <c r="AK359" i="8"/>
  <c r="AK375" i="8"/>
  <c r="AK391" i="8"/>
  <c r="AK407" i="8"/>
  <c r="AK423" i="8"/>
  <c r="AK439" i="8"/>
  <c r="AK455" i="8"/>
  <c r="AK471" i="8"/>
  <c r="AK487" i="8"/>
  <c r="AK503" i="8"/>
  <c r="AK519" i="8"/>
  <c r="AK535" i="8"/>
  <c r="AK241" i="8"/>
  <c r="AK245" i="8"/>
  <c r="AK260" i="8"/>
  <c r="AK268" i="8"/>
  <c r="AK284" i="8"/>
  <c r="AK300" i="8"/>
  <c r="AK316" i="8"/>
  <c r="AK332" i="8"/>
  <c r="AK348" i="8"/>
  <c r="AK364" i="8"/>
  <c r="AK380" i="8"/>
  <c r="AK396" i="8"/>
  <c r="AK412" i="8"/>
  <c r="AK428" i="8"/>
  <c r="AK444" i="8"/>
  <c r="AK460" i="8"/>
  <c r="AK476" i="8"/>
  <c r="AK492" i="8"/>
  <c r="AK508" i="8"/>
  <c r="AK524" i="8"/>
  <c r="AK257" i="8"/>
  <c r="AK277" i="8"/>
  <c r="AK293" i="8"/>
  <c r="AK309" i="8"/>
  <c r="AK325" i="8"/>
  <c r="AK341" i="8"/>
  <c r="AK357" i="8"/>
  <c r="AK373" i="8"/>
  <c r="AK389" i="8"/>
  <c r="AK405" i="8"/>
  <c r="AK421" i="8"/>
  <c r="AK437" i="8"/>
  <c r="AK453" i="8"/>
  <c r="AK469" i="8"/>
  <c r="AK485" i="8"/>
  <c r="AK501" i="8"/>
  <c r="AK517" i="8"/>
  <c r="AK533" i="8"/>
  <c r="AK549" i="8"/>
  <c r="AK252" i="8"/>
  <c r="AK278" i="8"/>
  <c r="AK294" i="8"/>
  <c r="AK310" i="8"/>
  <c r="AK326" i="8"/>
  <c r="AK342" i="8"/>
  <c r="AK358" i="8"/>
  <c r="AK374" i="8"/>
  <c r="AK390" i="8"/>
  <c r="AK406" i="8"/>
  <c r="AK422" i="8"/>
  <c r="AK253" i="8"/>
  <c r="AK534" i="8"/>
  <c r="AK581" i="8"/>
  <c r="AK597" i="8"/>
  <c r="AK522" i="8"/>
  <c r="AK543" i="8"/>
  <c r="AK558" i="8"/>
  <c r="AK578" i="8"/>
  <c r="AK594" i="8"/>
  <c r="AK530" i="8"/>
  <c r="AK556" i="8"/>
  <c r="AK567" i="8"/>
  <c r="AK583" i="8"/>
  <c r="AK599" i="8"/>
  <c r="AK552" i="8"/>
  <c r="AK564" i="8"/>
  <c r="AK580" i="8"/>
  <c r="AK596" i="8"/>
  <c r="AK289" i="8"/>
  <c r="AK305" i="8"/>
  <c r="AK321" i="8"/>
  <c r="AK337" i="8"/>
  <c r="AK353" i="8"/>
  <c r="AK369" i="8"/>
  <c r="AK385" i="8"/>
  <c r="AK401" i="8"/>
  <c r="AK417" i="8"/>
  <c r="AK433" i="8"/>
  <c r="AK449" i="8"/>
  <c r="AK465" i="8"/>
  <c r="AK481" i="8"/>
  <c r="AK497" i="8"/>
  <c r="AK513" i="8"/>
  <c r="AK529" i="8"/>
  <c r="AK545" i="8"/>
  <c r="AK561" i="8"/>
  <c r="AK546" i="8"/>
  <c r="AK562" i="8"/>
  <c r="AK569" i="8"/>
  <c r="AK585" i="8"/>
  <c r="AK601" i="8"/>
  <c r="AK542" i="8"/>
  <c r="AK566" i="8"/>
  <c r="AK582" i="8"/>
  <c r="AK598" i="8"/>
  <c r="AK540" i="8"/>
  <c r="AK555" i="8"/>
  <c r="AK571" i="8"/>
  <c r="AK587" i="8"/>
  <c r="AK532" i="8"/>
  <c r="AK551" i="8"/>
  <c r="AK568" i="8"/>
  <c r="AK584" i="8"/>
  <c r="AK600" i="8"/>
  <c r="AK274" i="8"/>
  <c r="AK290" i="8"/>
  <c r="AK306" i="8"/>
  <c r="AK322" i="8"/>
  <c r="AK338" i="8"/>
  <c r="AK354" i="8"/>
  <c r="AK370" i="8"/>
  <c r="AK386" i="8"/>
  <c r="AK402" i="8"/>
  <c r="AK418" i="8"/>
  <c r="AK430" i="8"/>
  <c r="AK446" i="8"/>
  <c r="AK462" i="8"/>
  <c r="AK478" i="8"/>
  <c r="AK494" i="8"/>
  <c r="AK547" i="8"/>
  <c r="AK573" i="8"/>
  <c r="AK589" i="8"/>
  <c r="AK2" i="8"/>
  <c r="AK536" i="8"/>
  <c r="AK560" i="8"/>
  <c r="AK570" i="8"/>
  <c r="AK586" i="8"/>
  <c r="AK510" i="8"/>
  <c r="AK539" i="8"/>
  <c r="AK554" i="8"/>
  <c r="AK575" i="8"/>
  <c r="AK591" i="8"/>
  <c r="AK550" i="8"/>
  <c r="AK572" i="8"/>
  <c r="AK588" i="8"/>
  <c r="AK434" i="8"/>
  <c r="AK438" i="8"/>
  <c r="AK450" i="8"/>
  <c r="AK454" i="8"/>
  <c r="AK466" i="8"/>
  <c r="AK470" i="8"/>
  <c r="AK482" i="8"/>
  <c r="AK486" i="8"/>
  <c r="AK498" i="8"/>
  <c r="AK502" i="8"/>
  <c r="AK565" i="8"/>
  <c r="AK577" i="8"/>
  <c r="AK593" i="8"/>
  <c r="AK544" i="8"/>
  <c r="AK559" i="8"/>
  <c r="AK574" i="8"/>
  <c r="AK590" i="8"/>
  <c r="AK526" i="8"/>
  <c r="AK538" i="8"/>
  <c r="AK579" i="8"/>
  <c r="AK595" i="8"/>
  <c r="AK514" i="8"/>
  <c r="AK576" i="8"/>
  <c r="AK592" i="8"/>
  <c r="AK18" i="9"/>
  <c r="AK34" i="9"/>
  <c r="AK50" i="9"/>
  <c r="AK10" i="9"/>
  <c r="AK14" i="9"/>
  <c r="AK26" i="9"/>
  <c r="AK30" i="9"/>
  <c r="AK42" i="9"/>
  <c r="AK46" i="9"/>
  <c r="AK62" i="9"/>
  <c r="AK78" i="9"/>
  <c r="AK94" i="9"/>
  <c r="AK110" i="9"/>
  <c r="AK126" i="9"/>
  <c r="AK7" i="9"/>
  <c r="AK23" i="9"/>
  <c r="AK39" i="9"/>
  <c r="AK55" i="9"/>
  <c r="AK71" i="9"/>
  <c r="AK87" i="9"/>
  <c r="AK103" i="9"/>
  <c r="AK119" i="9"/>
  <c r="AK135" i="9"/>
  <c r="AK8" i="9"/>
  <c r="AK24" i="9"/>
  <c r="AK40" i="9"/>
  <c r="AK56" i="9"/>
  <c r="AK72" i="9"/>
  <c r="AK88" i="9"/>
  <c r="AK104" i="9"/>
  <c r="AK120" i="9"/>
  <c r="AK136" i="9"/>
  <c r="AK17" i="9"/>
  <c r="AK33" i="9"/>
  <c r="AK49" i="9"/>
  <c r="AK65" i="9"/>
  <c r="AK81" i="9"/>
  <c r="AK97" i="9"/>
  <c r="AK113" i="9"/>
  <c r="AK129" i="9"/>
  <c r="AK134" i="9"/>
  <c r="AK141" i="9"/>
  <c r="AK152" i="9"/>
  <c r="AK168" i="9"/>
  <c r="AK184" i="9"/>
  <c r="AK200" i="9"/>
  <c r="AK216" i="9"/>
  <c r="AK232" i="9"/>
  <c r="AK248" i="9"/>
  <c r="AK264" i="9"/>
  <c r="AK139" i="9"/>
  <c r="AK157" i="9"/>
  <c r="AK173" i="9"/>
  <c r="AK189" i="9"/>
  <c r="AK205" i="9"/>
  <c r="AK221" i="9"/>
  <c r="AK237" i="9"/>
  <c r="AK253" i="9"/>
  <c r="AK269" i="9"/>
  <c r="AK150" i="9"/>
  <c r="AK166" i="9"/>
  <c r="AK182" i="9"/>
  <c r="AK198" i="9"/>
  <c r="AK214" i="9"/>
  <c r="AK230" i="9"/>
  <c r="AK246" i="9"/>
  <c r="AK262" i="9"/>
  <c r="AK278" i="9"/>
  <c r="AK294" i="9"/>
  <c r="AK147" i="9"/>
  <c r="AK163" i="9"/>
  <c r="AK179" i="9"/>
  <c r="AK195" i="9"/>
  <c r="AK211" i="9"/>
  <c r="AK227" i="9"/>
  <c r="AK243" i="9"/>
  <c r="AK259" i="9"/>
  <c r="AK275" i="9"/>
  <c r="AK308" i="9"/>
  <c r="AK324" i="9"/>
  <c r="AK340" i="9"/>
  <c r="AK356" i="9"/>
  <c r="AK372" i="9"/>
  <c r="AK388" i="9"/>
  <c r="AK404" i="9"/>
  <c r="AK420" i="9"/>
  <c r="AK436" i="9"/>
  <c r="AK452" i="9"/>
  <c r="AK468" i="9"/>
  <c r="AK484" i="9"/>
  <c r="AK500" i="9"/>
  <c r="AK516" i="9"/>
  <c r="AK532" i="9"/>
  <c r="AK305" i="9"/>
  <c r="AK321" i="9"/>
  <c r="AK337" i="9"/>
  <c r="AK353" i="9"/>
  <c r="AK369" i="9"/>
  <c r="AK385" i="9"/>
  <c r="AK401" i="9"/>
  <c r="AK417" i="9"/>
  <c r="AK433" i="9"/>
  <c r="AK449" i="9"/>
  <c r="AK465" i="9"/>
  <c r="AK481" i="9"/>
  <c r="AK497" i="9"/>
  <c r="AK513" i="9"/>
  <c r="AK529" i="9"/>
  <c r="AK276" i="9"/>
  <c r="AK314" i="9"/>
  <c r="AK330" i="9"/>
  <c r="AK346" i="9"/>
  <c r="AK362" i="9"/>
  <c r="AK378" i="9"/>
  <c r="AK394" i="9"/>
  <c r="AK410" i="9"/>
  <c r="AK426" i="9"/>
  <c r="AK442" i="9"/>
  <c r="AK458" i="9"/>
  <c r="AK474" i="9"/>
  <c r="AK490" i="9"/>
  <c r="AK506" i="9"/>
  <c r="AK522" i="9"/>
  <c r="AK538" i="9"/>
  <c r="AK554" i="9"/>
  <c r="AK570" i="9"/>
  <c r="AK296" i="9"/>
  <c r="AK303" i="9"/>
  <c r="AK319" i="9"/>
  <c r="AK335" i="9"/>
  <c r="AK351" i="9"/>
  <c r="AK367" i="9"/>
  <c r="AK383" i="9"/>
  <c r="AK399" i="9"/>
  <c r="AK415" i="9"/>
  <c r="AK431" i="9"/>
  <c r="AK447" i="9"/>
  <c r="AK463" i="9"/>
  <c r="AK479" i="9"/>
  <c r="AK495" i="9"/>
  <c r="AK511" i="9"/>
  <c r="AK527" i="9"/>
  <c r="AK540" i="9"/>
  <c r="AK547" i="9"/>
  <c r="AK581" i="9"/>
  <c r="AK589" i="9"/>
  <c r="AK2" i="9"/>
  <c r="AK66" i="9"/>
  <c r="AK82" i="9"/>
  <c r="AK98" i="9"/>
  <c r="AK114" i="9"/>
  <c r="AK11" i="9"/>
  <c r="AK27" i="9"/>
  <c r="AK43" i="9"/>
  <c r="AK59" i="9"/>
  <c r="AK75" i="9"/>
  <c r="AK91" i="9"/>
  <c r="AK107" i="9"/>
  <c r="AK123" i="9"/>
  <c r="AK12" i="9"/>
  <c r="AK28" i="9"/>
  <c r="AK44" i="9"/>
  <c r="AK60" i="9"/>
  <c r="AK76" i="9"/>
  <c r="AK92" i="9"/>
  <c r="AK108" i="9"/>
  <c r="AK124" i="9"/>
  <c r="AK140" i="9"/>
  <c r="AK5" i="9"/>
  <c r="AK21" i="9"/>
  <c r="AK37" i="9"/>
  <c r="AK53" i="9"/>
  <c r="AK69" i="9"/>
  <c r="AK85" i="9"/>
  <c r="AK101" i="9"/>
  <c r="AK117" i="9"/>
  <c r="AK133" i="9"/>
  <c r="AK138" i="9"/>
  <c r="AK156" i="9"/>
  <c r="AK172" i="9"/>
  <c r="AK188" i="9"/>
  <c r="AK204" i="9"/>
  <c r="AK220" i="9"/>
  <c r="AK236" i="9"/>
  <c r="AK252" i="9"/>
  <c r="AK268" i="9"/>
  <c r="AK161" i="9"/>
  <c r="AK177" i="9"/>
  <c r="AK193" i="9"/>
  <c r="AK209" i="9"/>
  <c r="AK225" i="9"/>
  <c r="AK241" i="9"/>
  <c r="AK257" i="9"/>
  <c r="AK273" i="9"/>
  <c r="AK154" i="9"/>
  <c r="AK170" i="9"/>
  <c r="AK186" i="9"/>
  <c r="AK202" i="9"/>
  <c r="AK218" i="9"/>
  <c r="AK234" i="9"/>
  <c r="AK250" i="9"/>
  <c r="AK266" i="9"/>
  <c r="AK282" i="9"/>
  <c r="AK298" i="9"/>
  <c r="AK130" i="9"/>
  <c r="AK151" i="9"/>
  <c r="AK167" i="9"/>
  <c r="AK183" i="9"/>
  <c r="AK199" i="9"/>
  <c r="AK215" i="9"/>
  <c r="AK231" i="9"/>
  <c r="AK247" i="9"/>
  <c r="AK263" i="9"/>
  <c r="AK279" i="9"/>
  <c r="AK293" i="9"/>
  <c r="AK312" i="9"/>
  <c r="AK328" i="9"/>
  <c r="AK344" i="9"/>
  <c r="AK360" i="9"/>
  <c r="AK376" i="9"/>
  <c r="AK392" i="9"/>
  <c r="AK408" i="9"/>
  <c r="AK424" i="9"/>
  <c r="AK440" i="9"/>
  <c r="AK456" i="9"/>
  <c r="AK472" i="9"/>
  <c r="AK488" i="9"/>
  <c r="AK504" i="9"/>
  <c r="AK520" i="9"/>
  <c r="AK536" i="9"/>
  <c r="AK289" i="9"/>
  <c r="AK309" i="9"/>
  <c r="AK325" i="9"/>
  <c r="AK341" i="9"/>
  <c r="AK357" i="9"/>
  <c r="AK373" i="9"/>
  <c r="AK389" i="9"/>
  <c r="AK405" i="9"/>
  <c r="AK421" i="9"/>
  <c r="AK437" i="9"/>
  <c r="AK453" i="9"/>
  <c r="AK469" i="9"/>
  <c r="AK485" i="9"/>
  <c r="AK501" i="9"/>
  <c r="AK517" i="9"/>
  <c r="AK533" i="9"/>
  <c r="AK302" i="9"/>
  <c r="AK318" i="9"/>
  <c r="AK334" i="9"/>
  <c r="AK350" i="9"/>
  <c r="AK366" i="9"/>
  <c r="AK382" i="9"/>
  <c r="AK398" i="9"/>
  <c r="AK414" i="9"/>
  <c r="AK430" i="9"/>
  <c r="AK446" i="9"/>
  <c r="AK462" i="9"/>
  <c r="AK478" i="9"/>
  <c r="AK494" i="9"/>
  <c r="AK510" i="9"/>
  <c r="AK526" i="9"/>
  <c r="AK542" i="9"/>
  <c r="AK558" i="9"/>
  <c r="AK574" i="9"/>
  <c r="AK295" i="9"/>
  <c r="AK307" i="9"/>
  <c r="AK323" i="9"/>
  <c r="AK339" i="9"/>
  <c r="AK355" i="9"/>
  <c r="AK371" i="9"/>
  <c r="AK387" i="9"/>
  <c r="AK403" i="9"/>
  <c r="AK419" i="9"/>
  <c r="AK435" i="9"/>
  <c r="AK451" i="9"/>
  <c r="AK467" i="9"/>
  <c r="AK483" i="9"/>
  <c r="AK499" i="9"/>
  <c r="AK515" i="9"/>
  <c r="AK565" i="9"/>
  <c r="AK580" i="9"/>
  <c r="AK593" i="9"/>
  <c r="AK70" i="9"/>
  <c r="AK86" i="9"/>
  <c r="AK102" i="9"/>
  <c r="AK118" i="9"/>
  <c r="AK15" i="9"/>
  <c r="AK31" i="9"/>
  <c r="AK47" i="9"/>
  <c r="AK63" i="9"/>
  <c r="AK79" i="9"/>
  <c r="AK95" i="9"/>
  <c r="AK111" i="9"/>
  <c r="AK127" i="9"/>
  <c r="AK16" i="9"/>
  <c r="AK32" i="9"/>
  <c r="AK48" i="9"/>
  <c r="AK64" i="9"/>
  <c r="AK80" i="9"/>
  <c r="AK96" i="9"/>
  <c r="AK112" i="9"/>
  <c r="AK128" i="9"/>
  <c r="AK144" i="9"/>
  <c r="AK9" i="9"/>
  <c r="AK25" i="9"/>
  <c r="AK41" i="9"/>
  <c r="AK57" i="9"/>
  <c r="AK73" i="9"/>
  <c r="AK89" i="9"/>
  <c r="AK105" i="9"/>
  <c r="AK121" i="9"/>
  <c r="AK137" i="9"/>
  <c r="AK143" i="9"/>
  <c r="AK160" i="9"/>
  <c r="AK176" i="9"/>
  <c r="AK192" i="9"/>
  <c r="AK208" i="9"/>
  <c r="AK224" i="9"/>
  <c r="AK240" i="9"/>
  <c r="AK256" i="9"/>
  <c r="AK272" i="9"/>
  <c r="AK149" i="9"/>
  <c r="AK165" i="9"/>
  <c r="AK181" i="9"/>
  <c r="AK197" i="9"/>
  <c r="AK213" i="9"/>
  <c r="AK229" i="9"/>
  <c r="AK245" i="9"/>
  <c r="AK261" i="9"/>
  <c r="AK277" i="9"/>
  <c r="AK158" i="9"/>
  <c r="AK174" i="9"/>
  <c r="AK190" i="9"/>
  <c r="AK206" i="9"/>
  <c r="AK222" i="9"/>
  <c r="AK238" i="9"/>
  <c r="AK254" i="9"/>
  <c r="AK270" i="9"/>
  <c r="AK286" i="9"/>
  <c r="AK145" i="9"/>
  <c r="AK155" i="9"/>
  <c r="AK171" i="9"/>
  <c r="AK187" i="9"/>
  <c r="AK203" i="9"/>
  <c r="AK219" i="9"/>
  <c r="AK235" i="9"/>
  <c r="AK251" i="9"/>
  <c r="AK267" i="9"/>
  <c r="AK283" i="9"/>
  <c r="AK284" i="9"/>
  <c r="AK285" i="9"/>
  <c r="AK292" i="9"/>
  <c r="AK300" i="9"/>
  <c r="AK316" i="9"/>
  <c r="AK332" i="9"/>
  <c r="AK348" i="9"/>
  <c r="AK364" i="9"/>
  <c r="AK380" i="9"/>
  <c r="AK396" i="9"/>
  <c r="AK412" i="9"/>
  <c r="AK428" i="9"/>
  <c r="AK444" i="9"/>
  <c r="AK460" i="9"/>
  <c r="AK476" i="9"/>
  <c r="AK492" i="9"/>
  <c r="AK508" i="9"/>
  <c r="AK524" i="9"/>
  <c r="AK288" i="9"/>
  <c r="AK313" i="9"/>
  <c r="AK329" i="9"/>
  <c r="AK345" i="9"/>
  <c r="AK361" i="9"/>
  <c r="AK377" i="9"/>
  <c r="AK393" i="9"/>
  <c r="AK409" i="9"/>
  <c r="AK425" i="9"/>
  <c r="AK441" i="9"/>
  <c r="AK457" i="9"/>
  <c r="AK473" i="9"/>
  <c r="AK489" i="9"/>
  <c r="AK505" i="9"/>
  <c r="AK521" i="9"/>
  <c r="AK537" i="9"/>
  <c r="AK306" i="9"/>
  <c r="AK322" i="9"/>
  <c r="AK338" i="9"/>
  <c r="AK354" i="9"/>
  <c r="AK370" i="9"/>
  <c r="AK386" i="9"/>
  <c r="AK402" i="9"/>
  <c r="AK418" i="9"/>
  <c r="AK434" i="9"/>
  <c r="AK6" i="9"/>
  <c r="AK22" i="9"/>
  <c r="AK38" i="9"/>
  <c r="AK54" i="9"/>
  <c r="AK58" i="9"/>
  <c r="AK74" i="9"/>
  <c r="AK90" i="9"/>
  <c r="AK106" i="9"/>
  <c r="AK122" i="9"/>
  <c r="AK3" i="9"/>
  <c r="AK19" i="9"/>
  <c r="AK35" i="9"/>
  <c r="AK51" i="9"/>
  <c r="AK67" i="9"/>
  <c r="AK83" i="9"/>
  <c r="AK99" i="9"/>
  <c r="AK115" i="9"/>
  <c r="AK131" i="9"/>
  <c r="AK4" i="9"/>
  <c r="AK20" i="9"/>
  <c r="AK36" i="9"/>
  <c r="AK52" i="9"/>
  <c r="AK68" i="9"/>
  <c r="AK84" i="9"/>
  <c r="AK100" i="9"/>
  <c r="AK116" i="9"/>
  <c r="AK132" i="9"/>
  <c r="AK13" i="9"/>
  <c r="AK29" i="9"/>
  <c r="AK45" i="9"/>
  <c r="AK61" i="9"/>
  <c r="AK77" i="9"/>
  <c r="AK93" i="9"/>
  <c r="AK109" i="9"/>
  <c r="AK125" i="9"/>
  <c r="AK142" i="9"/>
  <c r="AK148" i="9"/>
  <c r="AK164" i="9"/>
  <c r="AK180" i="9"/>
  <c r="AK196" i="9"/>
  <c r="AK212" i="9"/>
  <c r="AK228" i="9"/>
  <c r="AK244" i="9"/>
  <c r="AK260" i="9"/>
  <c r="AK153" i="9"/>
  <c r="AK169" i="9"/>
  <c r="AK185" i="9"/>
  <c r="AK201" i="9"/>
  <c r="AK217" i="9"/>
  <c r="AK233" i="9"/>
  <c r="AK249" i="9"/>
  <c r="AK265" i="9"/>
  <c r="AK281" i="9"/>
  <c r="AK146" i="9"/>
  <c r="AK162" i="9"/>
  <c r="AK178" i="9"/>
  <c r="AK194" i="9"/>
  <c r="AK210" i="9"/>
  <c r="AK226" i="9"/>
  <c r="AK242" i="9"/>
  <c r="AK258" i="9"/>
  <c r="AK274" i="9"/>
  <c r="AK290" i="9"/>
  <c r="AK159" i="9"/>
  <c r="AK175" i="9"/>
  <c r="AK191" i="9"/>
  <c r="AK207" i="9"/>
  <c r="AK223" i="9"/>
  <c r="AK239" i="9"/>
  <c r="AK255" i="9"/>
  <c r="AK271" i="9"/>
  <c r="AK291" i="9"/>
  <c r="AK304" i="9"/>
  <c r="AK320" i="9"/>
  <c r="AK336" i="9"/>
  <c r="AK352" i="9"/>
  <c r="AK368" i="9"/>
  <c r="AK384" i="9"/>
  <c r="AK400" i="9"/>
  <c r="AK416" i="9"/>
  <c r="AK432" i="9"/>
  <c r="AK448" i="9"/>
  <c r="AK464" i="9"/>
  <c r="AK480" i="9"/>
  <c r="AK496" i="9"/>
  <c r="AK512" i="9"/>
  <c r="AK528" i="9"/>
  <c r="AK287" i="9"/>
  <c r="AK301" i="9"/>
  <c r="AK317" i="9"/>
  <c r="AK333" i="9"/>
  <c r="AK349" i="9"/>
  <c r="AK365" i="9"/>
  <c r="AK381" i="9"/>
  <c r="AK397" i="9"/>
  <c r="AK413" i="9"/>
  <c r="AK429" i="9"/>
  <c r="AK445" i="9"/>
  <c r="AK461" i="9"/>
  <c r="AK477" i="9"/>
  <c r="AK493" i="9"/>
  <c r="AK509" i="9"/>
  <c r="AK525" i="9"/>
  <c r="AK541" i="9"/>
  <c r="AK299" i="9"/>
  <c r="AK310" i="9"/>
  <c r="AK326" i="9"/>
  <c r="AK342" i="9"/>
  <c r="AK358" i="9"/>
  <c r="AK374" i="9"/>
  <c r="AK390" i="9"/>
  <c r="AK406" i="9"/>
  <c r="AK422" i="9"/>
  <c r="AK438" i="9"/>
  <c r="AK454" i="9"/>
  <c r="AK470" i="9"/>
  <c r="AK486" i="9"/>
  <c r="AK502" i="9"/>
  <c r="AK518" i="9"/>
  <c r="AK534" i="9"/>
  <c r="AK550" i="9"/>
  <c r="AK566" i="9"/>
  <c r="AK280" i="9"/>
  <c r="AK297" i="9"/>
  <c r="AK315" i="9"/>
  <c r="AK331" i="9"/>
  <c r="AK347" i="9"/>
  <c r="AK363" i="9"/>
  <c r="AK379" i="9"/>
  <c r="AK395" i="9"/>
  <c r="AK411" i="9"/>
  <c r="AK427" i="9"/>
  <c r="AK443" i="9"/>
  <c r="AK459" i="9"/>
  <c r="AK475" i="9"/>
  <c r="AK491" i="9"/>
  <c r="AK311" i="9"/>
  <c r="AK327" i="9"/>
  <c r="AK343" i="9"/>
  <c r="AK359" i="9"/>
  <c r="AK375" i="9"/>
  <c r="AK391" i="9"/>
  <c r="AK407" i="9"/>
  <c r="AK423" i="9"/>
  <c r="AK439" i="9"/>
  <c r="AK455" i="9"/>
  <c r="AK471" i="9"/>
  <c r="AK487" i="9"/>
  <c r="AK503" i="9"/>
  <c r="AK564" i="9"/>
  <c r="AK585" i="9"/>
  <c r="AK597" i="9"/>
  <c r="AK601" i="9"/>
  <c r="AK531" i="9"/>
  <c r="AK545" i="9"/>
  <c r="AK560" i="9"/>
  <c r="AK575" i="9"/>
  <c r="AK594" i="9"/>
  <c r="AK573" i="9"/>
  <c r="AK583" i="9"/>
  <c r="AK599" i="9"/>
  <c r="AK553" i="9"/>
  <c r="AK568" i="9"/>
  <c r="AK584" i="9"/>
  <c r="AK600" i="9"/>
  <c r="AK507" i="9"/>
  <c r="AK519" i="9"/>
  <c r="AK523" i="9"/>
  <c r="AK563" i="9"/>
  <c r="AK539" i="9"/>
  <c r="AK544" i="9"/>
  <c r="AK559" i="9"/>
  <c r="AK582" i="9"/>
  <c r="AK598" i="9"/>
  <c r="AK557" i="9"/>
  <c r="AK572" i="9"/>
  <c r="AK587" i="9"/>
  <c r="AK552" i="9"/>
  <c r="AK567" i="9"/>
  <c r="AK588" i="9"/>
  <c r="AK549" i="9"/>
  <c r="AK579" i="9"/>
  <c r="AK543" i="9"/>
  <c r="AK577" i="9"/>
  <c r="AK586" i="9"/>
  <c r="AK556" i="9"/>
  <c r="AK571" i="9"/>
  <c r="AK591" i="9"/>
  <c r="AK551" i="9"/>
  <c r="AK592" i="9"/>
  <c r="AK450" i="9"/>
  <c r="AK466" i="9"/>
  <c r="AK482" i="9"/>
  <c r="AK498" i="9"/>
  <c r="AK514" i="9"/>
  <c r="AK530" i="9"/>
  <c r="AK546" i="9"/>
  <c r="AK562" i="9"/>
  <c r="AK578" i="9"/>
  <c r="AK548" i="9"/>
  <c r="AK561" i="9"/>
  <c r="AK576" i="9"/>
  <c r="AK590" i="9"/>
  <c r="AK535" i="9"/>
  <c r="AK555" i="9"/>
  <c r="AK595" i="9"/>
  <c r="AK569" i="9"/>
  <c r="AK596" i="9"/>
  <c r="AL1" i="8"/>
  <c r="AL1" i="9"/>
  <c r="AL5" i="9" l="1"/>
  <c r="AL21" i="9"/>
  <c r="AL37" i="9"/>
  <c r="AL53" i="9"/>
  <c r="AL65" i="9"/>
  <c r="AL81" i="9"/>
  <c r="AL97" i="9"/>
  <c r="AL113" i="9"/>
  <c r="AL10" i="9"/>
  <c r="AL26" i="9"/>
  <c r="AL42" i="9"/>
  <c r="AL58" i="9"/>
  <c r="AL74" i="9"/>
  <c r="AL90" i="9"/>
  <c r="AL106" i="9"/>
  <c r="AL122" i="9"/>
  <c r="AL11" i="9"/>
  <c r="AL27" i="9"/>
  <c r="AL43" i="9"/>
  <c r="AL59" i="9"/>
  <c r="AL75" i="9"/>
  <c r="AL91" i="9"/>
  <c r="AL107" i="9"/>
  <c r="AL123" i="9"/>
  <c r="AL139" i="9"/>
  <c r="AL4" i="9"/>
  <c r="AL20" i="9"/>
  <c r="AL36" i="9"/>
  <c r="AL52" i="9"/>
  <c r="AL68" i="9"/>
  <c r="AL84" i="9"/>
  <c r="AL100" i="9"/>
  <c r="AL116" i="9"/>
  <c r="AL132" i="9"/>
  <c r="AL145" i="9"/>
  <c r="AL155" i="9"/>
  <c r="AL171" i="9"/>
  <c r="AL187" i="9"/>
  <c r="AL203" i="9"/>
  <c r="AL219" i="9"/>
  <c r="AL235" i="9"/>
  <c r="AL251" i="9"/>
  <c r="AL267" i="9"/>
  <c r="AL160" i="9"/>
  <c r="AL176" i="9"/>
  <c r="AL192" i="9"/>
  <c r="AL208" i="9"/>
  <c r="AL224" i="9"/>
  <c r="AL240" i="9"/>
  <c r="AL256" i="9"/>
  <c r="AL272" i="9"/>
  <c r="AL153" i="9"/>
  <c r="AL169" i="9"/>
  <c r="AL185" i="9"/>
  <c r="AL201" i="9"/>
  <c r="AL217" i="9"/>
  <c r="AL233" i="9"/>
  <c r="AL249" i="9"/>
  <c r="AL265" i="9"/>
  <c r="AL281" i="9"/>
  <c r="AL297" i="9"/>
  <c r="AL133" i="9"/>
  <c r="AL150" i="9"/>
  <c r="AL166" i="9"/>
  <c r="AL182" i="9"/>
  <c r="AL198" i="9"/>
  <c r="AL214" i="9"/>
  <c r="AL230" i="9"/>
  <c r="AL246" i="9"/>
  <c r="AL262" i="9"/>
  <c r="AL278" i="9"/>
  <c r="AL294" i="9"/>
  <c r="AL311" i="9"/>
  <c r="AL327" i="9"/>
  <c r="AL343" i="9"/>
  <c r="AL359" i="9"/>
  <c r="AL375" i="9"/>
  <c r="AL391" i="9"/>
  <c r="AL407" i="9"/>
  <c r="AL423" i="9"/>
  <c r="AL439" i="9"/>
  <c r="AL455" i="9"/>
  <c r="AL471" i="9"/>
  <c r="AL487" i="9"/>
  <c r="AL503" i="9"/>
  <c r="AL519" i="9"/>
  <c r="AL535" i="9"/>
  <c r="AL290" i="9"/>
  <c r="AL308" i="9"/>
  <c r="AL324" i="9"/>
  <c r="AL340" i="9"/>
  <c r="AL356" i="9"/>
  <c r="AL372" i="9"/>
  <c r="AL388" i="9"/>
  <c r="AL404" i="9"/>
  <c r="AL420" i="9"/>
  <c r="AL436" i="9"/>
  <c r="AL452" i="9"/>
  <c r="AL468" i="9"/>
  <c r="AL484" i="9"/>
  <c r="AL500" i="9"/>
  <c r="AL516" i="9"/>
  <c r="AL532" i="9"/>
  <c r="AL287" i="9"/>
  <c r="AL301" i="9"/>
  <c r="AL317" i="9"/>
  <c r="AL333" i="9"/>
  <c r="AL349" i="9"/>
  <c r="AL365" i="9"/>
  <c r="AL381" i="9"/>
  <c r="AL397" i="9"/>
  <c r="AL413" i="9"/>
  <c r="AL429" i="9"/>
  <c r="AL445" i="9"/>
  <c r="AL461" i="9"/>
  <c r="AL477" i="9"/>
  <c r="AL493" i="9"/>
  <c r="AL509" i="9"/>
  <c r="AL525" i="9"/>
  <c r="AL541" i="9"/>
  <c r="AL557" i="9"/>
  <c r="AL573" i="9"/>
  <c r="AL306" i="9"/>
  <c r="AL322" i="9"/>
  <c r="AL338" i="9"/>
  <c r="AL354" i="9"/>
  <c r="AL370" i="9"/>
  <c r="AL386" i="9"/>
  <c r="AL402" i="9"/>
  <c r="AL418" i="9"/>
  <c r="AL434" i="9"/>
  <c r="AL450" i="9"/>
  <c r="AL466" i="9"/>
  <c r="AL482" i="9"/>
  <c r="AL498" i="9"/>
  <c r="AL514" i="9"/>
  <c r="AL530" i="9"/>
  <c r="AL551" i="9"/>
  <c r="AL566" i="9"/>
  <c r="AL592" i="9"/>
  <c r="AL9" i="9"/>
  <c r="AL13" i="9"/>
  <c r="AL17" i="9"/>
  <c r="AL25" i="9"/>
  <c r="AL29" i="9"/>
  <c r="AL33" i="9"/>
  <c r="AL41" i="9"/>
  <c r="AL45" i="9"/>
  <c r="AL49" i="9"/>
  <c r="AL69" i="9"/>
  <c r="AL85" i="9"/>
  <c r="AL101" i="9"/>
  <c r="AL117" i="9"/>
  <c r="AL14" i="9"/>
  <c r="AL30" i="9"/>
  <c r="AL46" i="9"/>
  <c r="AL62" i="9"/>
  <c r="AL78" i="9"/>
  <c r="AL94" i="9"/>
  <c r="AL110" i="9"/>
  <c r="AL126" i="9"/>
  <c r="AL15" i="9"/>
  <c r="AL31" i="9"/>
  <c r="AL47" i="9"/>
  <c r="AL63" i="9"/>
  <c r="AL79" i="9"/>
  <c r="AL95" i="9"/>
  <c r="AL111" i="9"/>
  <c r="AL127" i="9"/>
  <c r="AL143" i="9"/>
  <c r="AL8" i="9"/>
  <c r="AL24" i="9"/>
  <c r="AL40" i="9"/>
  <c r="AL56" i="9"/>
  <c r="AL72" i="9"/>
  <c r="AL88" i="9"/>
  <c r="AL104" i="9"/>
  <c r="AL120" i="9"/>
  <c r="AL136" i="9"/>
  <c r="AL144" i="9"/>
  <c r="AL159" i="9"/>
  <c r="AL175" i="9"/>
  <c r="AL191" i="9"/>
  <c r="AL207" i="9"/>
  <c r="AL223" i="9"/>
  <c r="AL239" i="9"/>
  <c r="AL255" i="9"/>
  <c r="AL271" i="9"/>
  <c r="AL142" i="9"/>
  <c r="AL148" i="9"/>
  <c r="AL164" i="9"/>
  <c r="AL180" i="9"/>
  <c r="AL196" i="9"/>
  <c r="AL212" i="9"/>
  <c r="AL228" i="9"/>
  <c r="AL244" i="9"/>
  <c r="AL260" i="9"/>
  <c r="AL276" i="9"/>
  <c r="AL157" i="9"/>
  <c r="AL173" i="9"/>
  <c r="AL189" i="9"/>
  <c r="AL205" i="9"/>
  <c r="AL221" i="9"/>
  <c r="AL237" i="9"/>
  <c r="AL253" i="9"/>
  <c r="AL269" i="9"/>
  <c r="AL285" i="9"/>
  <c r="AL154" i="9"/>
  <c r="AL170" i="9"/>
  <c r="AL186" i="9"/>
  <c r="AL202" i="9"/>
  <c r="AL218" i="9"/>
  <c r="AL234" i="9"/>
  <c r="AL250" i="9"/>
  <c r="AL266" i="9"/>
  <c r="AL282" i="9"/>
  <c r="AL315" i="9"/>
  <c r="AL331" i="9"/>
  <c r="AL347" i="9"/>
  <c r="AL363" i="9"/>
  <c r="AL379" i="9"/>
  <c r="AL395" i="9"/>
  <c r="AL411" i="9"/>
  <c r="AL427" i="9"/>
  <c r="AL443" i="9"/>
  <c r="AL459" i="9"/>
  <c r="AL475" i="9"/>
  <c r="AL491" i="9"/>
  <c r="AL507" i="9"/>
  <c r="AL523" i="9"/>
  <c r="AL312" i="9"/>
  <c r="AL328" i="9"/>
  <c r="AL344" i="9"/>
  <c r="AL360" i="9"/>
  <c r="AL376" i="9"/>
  <c r="AL392" i="9"/>
  <c r="AL408" i="9"/>
  <c r="AL424" i="9"/>
  <c r="AL440" i="9"/>
  <c r="AL456" i="9"/>
  <c r="AL472" i="9"/>
  <c r="AL488" i="9"/>
  <c r="AL504" i="9"/>
  <c r="AL520" i="9"/>
  <c r="AL536" i="9"/>
  <c r="AL305" i="9"/>
  <c r="AL321" i="9"/>
  <c r="AL337" i="9"/>
  <c r="AL353" i="9"/>
  <c r="AL369" i="9"/>
  <c r="AL385" i="9"/>
  <c r="AL401" i="9"/>
  <c r="AL417" i="9"/>
  <c r="AL433" i="9"/>
  <c r="AL449" i="9"/>
  <c r="AL465" i="9"/>
  <c r="AL481" i="9"/>
  <c r="AL497" i="9"/>
  <c r="AL513" i="9"/>
  <c r="AL529" i="9"/>
  <c r="AL545" i="9"/>
  <c r="AL561" i="9"/>
  <c r="AL577" i="9"/>
  <c r="AL299" i="9"/>
  <c r="AL310" i="9"/>
  <c r="AL326" i="9"/>
  <c r="AL342" i="9"/>
  <c r="AL358" i="9"/>
  <c r="AL374" i="9"/>
  <c r="AL390" i="9"/>
  <c r="AL406" i="9"/>
  <c r="AL422" i="9"/>
  <c r="AL438" i="9"/>
  <c r="AL454" i="9"/>
  <c r="AL470" i="9"/>
  <c r="AL486" i="9"/>
  <c r="AL502" i="9"/>
  <c r="AL518" i="9"/>
  <c r="AL550" i="9"/>
  <c r="AL596" i="9"/>
  <c r="AL57" i="9"/>
  <c r="AL73" i="9"/>
  <c r="AL89" i="9"/>
  <c r="AL105" i="9"/>
  <c r="AL121" i="9"/>
  <c r="AL18" i="9"/>
  <c r="AL34" i="9"/>
  <c r="AL50" i="9"/>
  <c r="AL66" i="9"/>
  <c r="AL82" i="9"/>
  <c r="AL98" i="9"/>
  <c r="AL114" i="9"/>
  <c r="AL130" i="9"/>
  <c r="AL3" i="9"/>
  <c r="AL19" i="9"/>
  <c r="AL35" i="9"/>
  <c r="AL51" i="9"/>
  <c r="AL67" i="9"/>
  <c r="AL83" i="9"/>
  <c r="AL99" i="9"/>
  <c r="AL115" i="9"/>
  <c r="AL131" i="9"/>
  <c r="AL12" i="9"/>
  <c r="AL28" i="9"/>
  <c r="AL44" i="9"/>
  <c r="AL60" i="9"/>
  <c r="AL76" i="9"/>
  <c r="AL92" i="9"/>
  <c r="AL108" i="9"/>
  <c r="AL124" i="9"/>
  <c r="AL147" i="9"/>
  <c r="AL163" i="9"/>
  <c r="AL179" i="9"/>
  <c r="AL195" i="9"/>
  <c r="AL211" i="9"/>
  <c r="AL227" i="9"/>
  <c r="AL243" i="9"/>
  <c r="AL259" i="9"/>
  <c r="AL275" i="9"/>
  <c r="AL141" i="9"/>
  <c r="AL152" i="9"/>
  <c r="AL168" i="9"/>
  <c r="AL184" i="9"/>
  <c r="AL200" i="9"/>
  <c r="AL216" i="9"/>
  <c r="AL232" i="9"/>
  <c r="AL248" i="9"/>
  <c r="AL264" i="9"/>
  <c r="AL280" i="9"/>
  <c r="AL161" i="9"/>
  <c r="AL177" i="9"/>
  <c r="AL193" i="9"/>
  <c r="AL209" i="9"/>
  <c r="AL225" i="9"/>
  <c r="AL241" i="9"/>
  <c r="AL257" i="9"/>
  <c r="AL273" i="9"/>
  <c r="AL289" i="9"/>
  <c r="AL158" i="9"/>
  <c r="AL174" i="9"/>
  <c r="AL190" i="9"/>
  <c r="AL206" i="9"/>
  <c r="AL222" i="9"/>
  <c r="AL238" i="9"/>
  <c r="AL254" i="9"/>
  <c r="AL270" i="9"/>
  <c r="AL286" i="9"/>
  <c r="AL296" i="9"/>
  <c r="AL303" i="9"/>
  <c r="AL319" i="9"/>
  <c r="AL335" i="9"/>
  <c r="AL351" i="9"/>
  <c r="AL367" i="9"/>
  <c r="AL383" i="9"/>
  <c r="AL399" i="9"/>
  <c r="AL415" i="9"/>
  <c r="AL431" i="9"/>
  <c r="AL447" i="9"/>
  <c r="AL463" i="9"/>
  <c r="AL479" i="9"/>
  <c r="AL495" i="9"/>
  <c r="AL511" i="9"/>
  <c r="AL527" i="9"/>
  <c r="AL292" i="9"/>
  <c r="AL300" i="9"/>
  <c r="AL316" i="9"/>
  <c r="AL332" i="9"/>
  <c r="AL348" i="9"/>
  <c r="AL364" i="9"/>
  <c r="AL380" i="9"/>
  <c r="AL396" i="9"/>
  <c r="AL412" i="9"/>
  <c r="AL428" i="9"/>
  <c r="AL444" i="9"/>
  <c r="AL460" i="9"/>
  <c r="AL476" i="9"/>
  <c r="AL492" i="9"/>
  <c r="AL508" i="9"/>
  <c r="AL524" i="9"/>
  <c r="AL540" i="9"/>
  <c r="AL309" i="9"/>
  <c r="AL325" i="9"/>
  <c r="AL341" i="9"/>
  <c r="AL357" i="9"/>
  <c r="AL373" i="9"/>
  <c r="AL389" i="9"/>
  <c r="AL405" i="9"/>
  <c r="AL421" i="9"/>
  <c r="AL61" i="9"/>
  <c r="AL77" i="9"/>
  <c r="AL93" i="9"/>
  <c r="AL109" i="9"/>
  <c r="AL125" i="9"/>
  <c r="AL6" i="9"/>
  <c r="AL22" i="9"/>
  <c r="AL38" i="9"/>
  <c r="AL54" i="9"/>
  <c r="AL70" i="9"/>
  <c r="AL86" i="9"/>
  <c r="AL102" i="9"/>
  <c r="AL118" i="9"/>
  <c r="AL134" i="9"/>
  <c r="AL7" i="9"/>
  <c r="AL23" i="9"/>
  <c r="AL39" i="9"/>
  <c r="AL55" i="9"/>
  <c r="AL71" i="9"/>
  <c r="AL87" i="9"/>
  <c r="AL103" i="9"/>
  <c r="AL119" i="9"/>
  <c r="AL135" i="9"/>
  <c r="AL16" i="9"/>
  <c r="AL32" i="9"/>
  <c r="AL48" i="9"/>
  <c r="AL64" i="9"/>
  <c r="AL80" i="9"/>
  <c r="AL96" i="9"/>
  <c r="AL112" i="9"/>
  <c r="AL128" i="9"/>
  <c r="AL151" i="9"/>
  <c r="AL167" i="9"/>
  <c r="AL183" i="9"/>
  <c r="AL199" i="9"/>
  <c r="AL215" i="9"/>
  <c r="AL231" i="9"/>
  <c r="AL247" i="9"/>
  <c r="AL263" i="9"/>
  <c r="AL138" i="9"/>
  <c r="AL140" i="9"/>
  <c r="AL156" i="9"/>
  <c r="AL172" i="9"/>
  <c r="AL188" i="9"/>
  <c r="AL204" i="9"/>
  <c r="AL220" i="9"/>
  <c r="AL236" i="9"/>
  <c r="AL252" i="9"/>
  <c r="AL268" i="9"/>
  <c r="AL284" i="9"/>
  <c r="AL129" i="9"/>
  <c r="AL137" i="9"/>
  <c r="AL149" i="9"/>
  <c r="AL165" i="9"/>
  <c r="AL181" i="9"/>
  <c r="AL197" i="9"/>
  <c r="AL213" i="9"/>
  <c r="AL229" i="9"/>
  <c r="AL245" i="9"/>
  <c r="AL261" i="9"/>
  <c r="AL277" i="9"/>
  <c r="AL293" i="9"/>
  <c r="AL146" i="9"/>
  <c r="AL162" i="9"/>
  <c r="AL178" i="9"/>
  <c r="AL194" i="9"/>
  <c r="AL210" i="9"/>
  <c r="AL226" i="9"/>
  <c r="AL242" i="9"/>
  <c r="AL258" i="9"/>
  <c r="AL274" i="9"/>
  <c r="AL295" i="9"/>
  <c r="AL307" i="9"/>
  <c r="AL323" i="9"/>
  <c r="AL339" i="9"/>
  <c r="AL355" i="9"/>
  <c r="AL371" i="9"/>
  <c r="AL387" i="9"/>
  <c r="AL403" i="9"/>
  <c r="AL419" i="9"/>
  <c r="AL435" i="9"/>
  <c r="AL451" i="9"/>
  <c r="AL467" i="9"/>
  <c r="AL483" i="9"/>
  <c r="AL499" i="9"/>
  <c r="AL515" i="9"/>
  <c r="AL531" i="9"/>
  <c r="AL291" i="9"/>
  <c r="AL304" i="9"/>
  <c r="AL320" i="9"/>
  <c r="AL336" i="9"/>
  <c r="AL352" i="9"/>
  <c r="AL368" i="9"/>
  <c r="AL384" i="9"/>
  <c r="AL400" i="9"/>
  <c r="AL416" i="9"/>
  <c r="AL432" i="9"/>
  <c r="AL448" i="9"/>
  <c r="AL464" i="9"/>
  <c r="AL480" i="9"/>
  <c r="AL496" i="9"/>
  <c r="AL512" i="9"/>
  <c r="AL528" i="9"/>
  <c r="AL279" i="9"/>
  <c r="AL288" i="9"/>
  <c r="AL313" i="9"/>
  <c r="AL329" i="9"/>
  <c r="AL345" i="9"/>
  <c r="AL361" i="9"/>
  <c r="AL377" i="9"/>
  <c r="AL393" i="9"/>
  <c r="AL409" i="9"/>
  <c r="AL425" i="9"/>
  <c r="AL441" i="9"/>
  <c r="AL457" i="9"/>
  <c r="AL473" i="9"/>
  <c r="AL489" i="9"/>
  <c r="AL505" i="9"/>
  <c r="AL521" i="9"/>
  <c r="AL537" i="9"/>
  <c r="AL553" i="9"/>
  <c r="AL569" i="9"/>
  <c r="AL302" i="9"/>
  <c r="AL318" i="9"/>
  <c r="AL334" i="9"/>
  <c r="AL350" i="9"/>
  <c r="AL366" i="9"/>
  <c r="AL382" i="9"/>
  <c r="AL398" i="9"/>
  <c r="AL414" i="9"/>
  <c r="AL430" i="9"/>
  <c r="AL446" i="9"/>
  <c r="AL462" i="9"/>
  <c r="AL478" i="9"/>
  <c r="AL494" i="9"/>
  <c r="AL314" i="9"/>
  <c r="AL330" i="9"/>
  <c r="AL346" i="9"/>
  <c r="AL362" i="9"/>
  <c r="AL378" i="9"/>
  <c r="AL394" i="9"/>
  <c r="AL410" i="9"/>
  <c r="AL426" i="9"/>
  <c r="AL442" i="9"/>
  <c r="AL458" i="9"/>
  <c r="AL474" i="9"/>
  <c r="AL490" i="9"/>
  <c r="AL506" i="9"/>
  <c r="AL522" i="9"/>
  <c r="AL564" i="9"/>
  <c r="AL579" i="9"/>
  <c r="AL597" i="9"/>
  <c r="AL543" i="9"/>
  <c r="AL558" i="9"/>
  <c r="AL586" i="9"/>
  <c r="AL572" i="9"/>
  <c r="AL587" i="9"/>
  <c r="AL283" i="9"/>
  <c r="AL298" i="9"/>
  <c r="AL552" i="9"/>
  <c r="AL548" i="9"/>
  <c r="AL563" i="9"/>
  <c r="AL578" i="9"/>
  <c r="AL585" i="9"/>
  <c r="AL601" i="9"/>
  <c r="AL542" i="9"/>
  <c r="AL576" i="9"/>
  <c r="AL590" i="9"/>
  <c r="AL538" i="9"/>
  <c r="AL556" i="9"/>
  <c r="AL571" i="9"/>
  <c r="AL591" i="9"/>
  <c r="AL568" i="9"/>
  <c r="AL588" i="9"/>
  <c r="AL547" i="9"/>
  <c r="AL562" i="9"/>
  <c r="AL589" i="9"/>
  <c r="AL2" i="9"/>
  <c r="AL560" i="9"/>
  <c r="AL575" i="9"/>
  <c r="AL594" i="9"/>
  <c r="AL555" i="9"/>
  <c r="AL570" i="9"/>
  <c r="AL595" i="9"/>
  <c r="AL437" i="9"/>
  <c r="AL453" i="9"/>
  <c r="AL469" i="9"/>
  <c r="AL485" i="9"/>
  <c r="AL501" i="9"/>
  <c r="AL517" i="9"/>
  <c r="AL533" i="9"/>
  <c r="AL549" i="9"/>
  <c r="AL565" i="9"/>
  <c r="AL581" i="9"/>
  <c r="AL510" i="9"/>
  <c r="AL526" i="9"/>
  <c r="AL567" i="9"/>
  <c r="AL584" i="9"/>
  <c r="AL600" i="9"/>
  <c r="AL534" i="9"/>
  <c r="AL546" i="9"/>
  <c r="AL580" i="9"/>
  <c r="AL593" i="9"/>
  <c r="AL539" i="9"/>
  <c r="AL544" i="9"/>
  <c r="AL559" i="9"/>
  <c r="AL574" i="9"/>
  <c r="AL582" i="9"/>
  <c r="AL598" i="9"/>
  <c r="AL554" i="9"/>
  <c r="AL583" i="9"/>
  <c r="AL599" i="9"/>
  <c r="AL8" i="8"/>
  <c r="AL24" i="8"/>
  <c r="AL40" i="8"/>
  <c r="AL56" i="8"/>
  <c r="AL12" i="8"/>
  <c r="AL28" i="8"/>
  <c r="AL44" i="8"/>
  <c r="AL60" i="8"/>
  <c r="AL76" i="8"/>
  <c r="AL92" i="8"/>
  <c r="AL108" i="8"/>
  <c r="AL124" i="8"/>
  <c r="AL140" i="8"/>
  <c r="AL156" i="8"/>
  <c r="AL172" i="8"/>
  <c r="AL188" i="8"/>
  <c r="AL204" i="8"/>
  <c r="AL220" i="8"/>
  <c r="AL13" i="8"/>
  <c r="AL29" i="8"/>
  <c r="AL45" i="8"/>
  <c r="AL61" i="8"/>
  <c r="AL77" i="8"/>
  <c r="AL93" i="8"/>
  <c r="AL109" i="8"/>
  <c r="AL125" i="8"/>
  <c r="AL141" i="8"/>
  <c r="AL157" i="8"/>
  <c r="AL173" i="8"/>
  <c r="AL189" i="8"/>
  <c r="AL205" i="8"/>
  <c r="AL221" i="8"/>
  <c r="AL18" i="8"/>
  <c r="AL34" i="8"/>
  <c r="AL50" i="8"/>
  <c r="AL66" i="8"/>
  <c r="AL82" i="8"/>
  <c r="AL98" i="8"/>
  <c r="AL114" i="8"/>
  <c r="AL130" i="8"/>
  <c r="AL146" i="8"/>
  <c r="AL162" i="8"/>
  <c r="AL178" i="8"/>
  <c r="AL194" i="8"/>
  <c r="AL210" i="8"/>
  <c r="AL226" i="8"/>
  <c r="AL242" i="8"/>
  <c r="AL258" i="8"/>
  <c r="AL3" i="8"/>
  <c r="AL19" i="8"/>
  <c r="AL35" i="8"/>
  <c r="AL51" i="8"/>
  <c r="AL67" i="8"/>
  <c r="AL83" i="8"/>
  <c r="AL99" i="8"/>
  <c r="AL115" i="8"/>
  <c r="AL131" i="8"/>
  <c r="AL147" i="8"/>
  <c r="AL163" i="8"/>
  <c r="AL179" i="8"/>
  <c r="AL195" i="8"/>
  <c r="AL211" i="8"/>
  <c r="AL227" i="8"/>
  <c r="AL228" i="8"/>
  <c r="AL270" i="8"/>
  <c r="AL286" i="8"/>
  <c r="AL302" i="8"/>
  <c r="AL318" i="8"/>
  <c r="AL334" i="8"/>
  <c r="AL350" i="8"/>
  <c r="AL366" i="8"/>
  <c r="AL382" i="8"/>
  <c r="AL398" i="8"/>
  <c r="AL414" i="8"/>
  <c r="AL430" i="8"/>
  <c r="AL446" i="8"/>
  <c r="AL462" i="8"/>
  <c r="AL478" i="8"/>
  <c r="AL494" i="8"/>
  <c r="AL510" i="8"/>
  <c r="AL526" i="8"/>
  <c r="AL248" i="8"/>
  <c r="AL263" i="8"/>
  <c r="AL275" i="8"/>
  <c r="AL291" i="8"/>
  <c r="AL307" i="8"/>
  <c r="AL323" i="8"/>
  <c r="AL339" i="8"/>
  <c r="AL355" i="8"/>
  <c r="AL371" i="8"/>
  <c r="AL387" i="8"/>
  <c r="AL403" i="8"/>
  <c r="AL419" i="8"/>
  <c r="AL435" i="8"/>
  <c r="AL451" i="8"/>
  <c r="AL467" i="8"/>
  <c r="AL483" i="8"/>
  <c r="AL499" i="8"/>
  <c r="AL515" i="8"/>
  <c r="AL241" i="8"/>
  <c r="AL245" i="8"/>
  <c r="AL260" i="8"/>
  <c r="AL268" i="8"/>
  <c r="AL284" i="8"/>
  <c r="AL300" i="8"/>
  <c r="AL316" i="8"/>
  <c r="AL332" i="8"/>
  <c r="AL348" i="8"/>
  <c r="AL364" i="8"/>
  <c r="AL380" i="8"/>
  <c r="AL396" i="8"/>
  <c r="AL412" i="8"/>
  <c r="AL428" i="8"/>
  <c r="AL444" i="8"/>
  <c r="AL460" i="8"/>
  <c r="AL476" i="8"/>
  <c r="AL492" i="8"/>
  <c r="AL508" i="8"/>
  <c r="AL524" i="8"/>
  <c r="AL540" i="8"/>
  <c r="AL556" i="8"/>
  <c r="AL224" i="8"/>
  <c r="AL255" i="8"/>
  <c r="AL269" i="8"/>
  <c r="AL285" i="8"/>
  <c r="AL301" i="8"/>
  <c r="AL317" i="8"/>
  <c r="AL333" i="8"/>
  <c r="AL349" i="8"/>
  <c r="AL365" i="8"/>
  <c r="AL381" i="8"/>
  <c r="AL397" i="8"/>
  <c r="AL413" i="8"/>
  <c r="AL429" i="8"/>
  <c r="AL445" i="8"/>
  <c r="AL461" i="8"/>
  <c r="AL477" i="8"/>
  <c r="AL493" i="8"/>
  <c r="AL537" i="8"/>
  <c r="AL564" i="8"/>
  <c r="AL64" i="8"/>
  <c r="AL80" i="8"/>
  <c r="AL96" i="8"/>
  <c r="AL112" i="8"/>
  <c r="AL128" i="8"/>
  <c r="AL144" i="8"/>
  <c r="AL160" i="8"/>
  <c r="AL176" i="8"/>
  <c r="AL192" i="8"/>
  <c r="AL208" i="8"/>
  <c r="AL17" i="8"/>
  <c r="AL33" i="8"/>
  <c r="AL49" i="8"/>
  <c r="AL65" i="8"/>
  <c r="AL81" i="8"/>
  <c r="AL97" i="8"/>
  <c r="AL113" i="8"/>
  <c r="AL129" i="8"/>
  <c r="AL145" i="8"/>
  <c r="AL161" i="8"/>
  <c r="AL177" i="8"/>
  <c r="AL193" i="8"/>
  <c r="AL209" i="8"/>
  <c r="AL225" i="8"/>
  <c r="AL6" i="8"/>
  <c r="AL22" i="8"/>
  <c r="AL38" i="8"/>
  <c r="AL54" i="8"/>
  <c r="AL70" i="8"/>
  <c r="AL86" i="8"/>
  <c r="AL102" i="8"/>
  <c r="AL118" i="8"/>
  <c r="AL134" i="8"/>
  <c r="AL150" i="8"/>
  <c r="AL166" i="8"/>
  <c r="AL182" i="8"/>
  <c r="AL198" i="8"/>
  <c r="AL214" i="8"/>
  <c r="AL230" i="8"/>
  <c r="AL246" i="8"/>
  <c r="AL262" i="8"/>
  <c r="AL7" i="8"/>
  <c r="AL23" i="8"/>
  <c r="AL39" i="8"/>
  <c r="AL55" i="8"/>
  <c r="AL71" i="8"/>
  <c r="AL87" i="8"/>
  <c r="AL103" i="8"/>
  <c r="AL119" i="8"/>
  <c r="AL135" i="8"/>
  <c r="AL151" i="8"/>
  <c r="AL167" i="8"/>
  <c r="AL183" i="8"/>
  <c r="AL199" i="8"/>
  <c r="AL215" i="8"/>
  <c r="AL231" i="8"/>
  <c r="AL253" i="8"/>
  <c r="AL274" i="8"/>
  <c r="AL290" i="8"/>
  <c r="AL306" i="8"/>
  <c r="AL322" i="8"/>
  <c r="AL338" i="8"/>
  <c r="AL354" i="8"/>
  <c r="AL370" i="8"/>
  <c r="AL386" i="8"/>
  <c r="AL402" i="8"/>
  <c r="AL418" i="8"/>
  <c r="AL434" i="8"/>
  <c r="AL450" i="8"/>
  <c r="AL466" i="8"/>
  <c r="AL482" i="8"/>
  <c r="AL498" i="8"/>
  <c r="AL514" i="8"/>
  <c r="AL530" i="8"/>
  <c r="AL247" i="8"/>
  <c r="AL279" i="8"/>
  <c r="AL295" i="8"/>
  <c r="AL311" i="8"/>
  <c r="AL327" i="8"/>
  <c r="AL343" i="8"/>
  <c r="AL359" i="8"/>
  <c r="AL375" i="8"/>
  <c r="AL391" i="8"/>
  <c r="AL407" i="8"/>
  <c r="AL423" i="8"/>
  <c r="AL439" i="8"/>
  <c r="AL455" i="8"/>
  <c r="AL471" i="8"/>
  <c r="AL487" i="8"/>
  <c r="AL503" i="8"/>
  <c r="AL519" i="8"/>
  <c r="AL236" i="8"/>
  <c r="AL244" i="8"/>
  <c r="AL259" i="8"/>
  <c r="AL272" i="8"/>
  <c r="AL288" i="8"/>
  <c r="AL304" i="8"/>
  <c r="AL320" i="8"/>
  <c r="AL336" i="8"/>
  <c r="AL352" i="8"/>
  <c r="AL368" i="8"/>
  <c r="AL384" i="8"/>
  <c r="AL400" i="8"/>
  <c r="AL416" i="8"/>
  <c r="AL432" i="8"/>
  <c r="AL448" i="8"/>
  <c r="AL464" i="8"/>
  <c r="AL480" i="8"/>
  <c r="AL496" i="8"/>
  <c r="AL512" i="8"/>
  <c r="AL528" i="8"/>
  <c r="AL544" i="8"/>
  <c r="AL560" i="8"/>
  <c r="AL273" i="8"/>
  <c r="AL289" i="8"/>
  <c r="AL305" i="8"/>
  <c r="AL321" i="8"/>
  <c r="AL337" i="8"/>
  <c r="AL353" i="8"/>
  <c r="AL369" i="8"/>
  <c r="AL385" i="8"/>
  <c r="AL401" i="8"/>
  <c r="AL417" i="8"/>
  <c r="AL4" i="8"/>
  <c r="AL20" i="8"/>
  <c r="AL36" i="8"/>
  <c r="AL52" i="8"/>
  <c r="AL68" i="8"/>
  <c r="AL84" i="8"/>
  <c r="AL100" i="8"/>
  <c r="AL116" i="8"/>
  <c r="AL132" i="8"/>
  <c r="AL148" i="8"/>
  <c r="AL164" i="8"/>
  <c r="AL180" i="8"/>
  <c r="AL196" i="8"/>
  <c r="AL212" i="8"/>
  <c r="AL5" i="8"/>
  <c r="AL21" i="8"/>
  <c r="AL37" i="8"/>
  <c r="AL53" i="8"/>
  <c r="AL69" i="8"/>
  <c r="AL85" i="8"/>
  <c r="AL101" i="8"/>
  <c r="AL117" i="8"/>
  <c r="AL133" i="8"/>
  <c r="AL149" i="8"/>
  <c r="AL165" i="8"/>
  <c r="AL181" i="8"/>
  <c r="AL197" i="8"/>
  <c r="AL213" i="8"/>
  <c r="AL229" i="8"/>
  <c r="AL10" i="8"/>
  <c r="AL26" i="8"/>
  <c r="AL42" i="8"/>
  <c r="AL58" i="8"/>
  <c r="AL74" i="8"/>
  <c r="AL90" i="8"/>
  <c r="AL106" i="8"/>
  <c r="AL122" i="8"/>
  <c r="AL138" i="8"/>
  <c r="AL154" i="8"/>
  <c r="AL170" i="8"/>
  <c r="AL186" i="8"/>
  <c r="AL202" i="8"/>
  <c r="AL218" i="8"/>
  <c r="AL234" i="8"/>
  <c r="AL250" i="8"/>
  <c r="AL266" i="8"/>
  <c r="AL11" i="8"/>
  <c r="AL27" i="8"/>
  <c r="AL43" i="8"/>
  <c r="AL59" i="8"/>
  <c r="AL75" i="8"/>
  <c r="AL91" i="8"/>
  <c r="AL107" i="8"/>
  <c r="AL123" i="8"/>
  <c r="AL139" i="8"/>
  <c r="AL155" i="8"/>
  <c r="AL171" i="8"/>
  <c r="AL187" i="8"/>
  <c r="AL203" i="8"/>
  <c r="AL219" i="8"/>
  <c r="AL235" i="8"/>
  <c r="AL252" i="8"/>
  <c r="AL278" i="8"/>
  <c r="AL294" i="8"/>
  <c r="AL310" i="8"/>
  <c r="AL326" i="8"/>
  <c r="AL342" i="8"/>
  <c r="AL358" i="8"/>
  <c r="AL374" i="8"/>
  <c r="AL390" i="8"/>
  <c r="AL406" i="8"/>
  <c r="AL422" i="8"/>
  <c r="AL438" i="8"/>
  <c r="AL454" i="8"/>
  <c r="AL470" i="8"/>
  <c r="AL486" i="8"/>
  <c r="AL502" i="8"/>
  <c r="AL518" i="8"/>
  <c r="AL534" i="8"/>
  <c r="AL265" i="8"/>
  <c r="AL267" i="8"/>
  <c r="AL283" i="8"/>
  <c r="AL299" i="8"/>
  <c r="AL315" i="8"/>
  <c r="AL331" i="8"/>
  <c r="AL347" i="8"/>
  <c r="AL363" i="8"/>
  <c r="AL379" i="8"/>
  <c r="AL395" i="8"/>
  <c r="AL411" i="8"/>
  <c r="AL427" i="8"/>
  <c r="AL443" i="8"/>
  <c r="AL459" i="8"/>
  <c r="AL475" i="8"/>
  <c r="AL491" i="8"/>
  <c r="AL507" i="8"/>
  <c r="AL523" i="8"/>
  <c r="AL243" i="8"/>
  <c r="AL276" i="8"/>
  <c r="AL16" i="8"/>
  <c r="AL32" i="8"/>
  <c r="AL48" i="8"/>
  <c r="AL72" i="8"/>
  <c r="AL88" i="8"/>
  <c r="AL104" i="8"/>
  <c r="AL120" i="8"/>
  <c r="AL136" i="8"/>
  <c r="AL152" i="8"/>
  <c r="AL168" i="8"/>
  <c r="AL184" i="8"/>
  <c r="AL200" i="8"/>
  <c r="AL216" i="8"/>
  <c r="AL9" i="8"/>
  <c r="AL25" i="8"/>
  <c r="AL41" i="8"/>
  <c r="AL57" i="8"/>
  <c r="AL73" i="8"/>
  <c r="AL89" i="8"/>
  <c r="AL105" i="8"/>
  <c r="AL121" i="8"/>
  <c r="AL137" i="8"/>
  <c r="AL153" i="8"/>
  <c r="AL169" i="8"/>
  <c r="AL185" i="8"/>
  <c r="AL201" i="8"/>
  <c r="AL217" i="8"/>
  <c r="AL233" i="8"/>
  <c r="AL14" i="8"/>
  <c r="AL30" i="8"/>
  <c r="AL46" i="8"/>
  <c r="AL62" i="8"/>
  <c r="AL78" i="8"/>
  <c r="AL94" i="8"/>
  <c r="AL110" i="8"/>
  <c r="AL126" i="8"/>
  <c r="AL142" i="8"/>
  <c r="AL158" i="8"/>
  <c r="AL174" i="8"/>
  <c r="AL190" i="8"/>
  <c r="AL206" i="8"/>
  <c r="AL222" i="8"/>
  <c r="AL238" i="8"/>
  <c r="AL254" i="8"/>
  <c r="AL15" i="8"/>
  <c r="AL31" i="8"/>
  <c r="AL47" i="8"/>
  <c r="AL63" i="8"/>
  <c r="AL79" i="8"/>
  <c r="AL95" i="8"/>
  <c r="AL111" i="8"/>
  <c r="AL127" i="8"/>
  <c r="AL143" i="8"/>
  <c r="AL159" i="8"/>
  <c r="AL175" i="8"/>
  <c r="AL191" i="8"/>
  <c r="AL207" i="8"/>
  <c r="AL223" i="8"/>
  <c r="AL239" i="8"/>
  <c r="AL237" i="8"/>
  <c r="AL251" i="8"/>
  <c r="AL282" i="8"/>
  <c r="AL298" i="8"/>
  <c r="AL314" i="8"/>
  <c r="AL330" i="8"/>
  <c r="AL346" i="8"/>
  <c r="AL362" i="8"/>
  <c r="AL378" i="8"/>
  <c r="AL394" i="8"/>
  <c r="AL410" i="8"/>
  <c r="AL426" i="8"/>
  <c r="AL442" i="8"/>
  <c r="AL458" i="8"/>
  <c r="AL474" i="8"/>
  <c r="AL490" i="8"/>
  <c r="AL506" i="8"/>
  <c r="AL522" i="8"/>
  <c r="AL232" i="8"/>
  <c r="AL249" i="8"/>
  <c r="AL264" i="8"/>
  <c r="AL271" i="8"/>
  <c r="AL287" i="8"/>
  <c r="AL303" i="8"/>
  <c r="AL319" i="8"/>
  <c r="AL335" i="8"/>
  <c r="AL351" i="8"/>
  <c r="AL367" i="8"/>
  <c r="AL383" i="8"/>
  <c r="AL399" i="8"/>
  <c r="AL415" i="8"/>
  <c r="AL431" i="8"/>
  <c r="AL447" i="8"/>
  <c r="AL463" i="8"/>
  <c r="AL479" i="8"/>
  <c r="AL495" i="8"/>
  <c r="AL511" i="8"/>
  <c r="AL527" i="8"/>
  <c r="AL261" i="8"/>
  <c r="AL280" i="8"/>
  <c r="AL296" i="8"/>
  <c r="AL312" i="8"/>
  <c r="AL328" i="8"/>
  <c r="AL344" i="8"/>
  <c r="AL360" i="8"/>
  <c r="AL376" i="8"/>
  <c r="AL392" i="8"/>
  <c r="AL408" i="8"/>
  <c r="AL424" i="8"/>
  <c r="AL440" i="8"/>
  <c r="AL456" i="8"/>
  <c r="AL472" i="8"/>
  <c r="AL488" i="8"/>
  <c r="AL504" i="8"/>
  <c r="AL520" i="8"/>
  <c r="AL536" i="8"/>
  <c r="AL552" i="8"/>
  <c r="AL256" i="8"/>
  <c r="AL281" i="8"/>
  <c r="AL297" i="8"/>
  <c r="AL313" i="8"/>
  <c r="AL329" i="8"/>
  <c r="AL345" i="8"/>
  <c r="AL361" i="8"/>
  <c r="AL377" i="8"/>
  <c r="AL393" i="8"/>
  <c r="AL409" i="8"/>
  <c r="AL425" i="8"/>
  <c r="AL433" i="8"/>
  <c r="AL437" i="8"/>
  <c r="AL441" i="8"/>
  <c r="AL449" i="8"/>
  <c r="AL453" i="8"/>
  <c r="AL457" i="8"/>
  <c r="AL465" i="8"/>
  <c r="AL469" i="8"/>
  <c r="AL473" i="8"/>
  <c r="AL481" i="8"/>
  <c r="AL485" i="8"/>
  <c r="AL489" i="8"/>
  <c r="AL497" i="8"/>
  <c r="AL501" i="8"/>
  <c r="AL505" i="8"/>
  <c r="AL521" i="8"/>
  <c r="AL568" i="8"/>
  <c r="AL584" i="8"/>
  <c r="AL600" i="8"/>
  <c r="AL547" i="8"/>
  <c r="AL562" i="8"/>
  <c r="AL565" i="8"/>
  <c r="AL581" i="8"/>
  <c r="AL597" i="8"/>
  <c r="AL541" i="8"/>
  <c r="AL570" i="8"/>
  <c r="AL586" i="8"/>
  <c r="AL567" i="8"/>
  <c r="AL583" i="8"/>
  <c r="AL599" i="8"/>
  <c r="AL292" i="8"/>
  <c r="AL308" i="8"/>
  <c r="AL324" i="8"/>
  <c r="AL340" i="8"/>
  <c r="AL356" i="8"/>
  <c r="AL372" i="8"/>
  <c r="AL388" i="8"/>
  <c r="AL404" i="8"/>
  <c r="AL420" i="8"/>
  <c r="AL436" i="8"/>
  <c r="AL452" i="8"/>
  <c r="AL468" i="8"/>
  <c r="AL484" i="8"/>
  <c r="AL500" i="8"/>
  <c r="AL516" i="8"/>
  <c r="AL532" i="8"/>
  <c r="AL548" i="8"/>
  <c r="AL240" i="8"/>
  <c r="AL549" i="8"/>
  <c r="AL572" i="8"/>
  <c r="AL588" i="8"/>
  <c r="AL546" i="8"/>
  <c r="AL561" i="8"/>
  <c r="AL569" i="8"/>
  <c r="AL585" i="8"/>
  <c r="AL601" i="8"/>
  <c r="AL513" i="8"/>
  <c r="AL559" i="8"/>
  <c r="AL574" i="8"/>
  <c r="AL590" i="8"/>
  <c r="AL555" i="8"/>
  <c r="AL571" i="8"/>
  <c r="AL587" i="8"/>
  <c r="AL277" i="8"/>
  <c r="AL293" i="8"/>
  <c r="AL309" i="8"/>
  <c r="AL325" i="8"/>
  <c r="AL341" i="8"/>
  <c r="AL357" i="8"/>
  <c r="AL373" i="8"/>
  <c r="AL389" i="8"/>
  <c r="AL405" i="8"/>
  <c r="AL421" i="8"/>
  <c r="AL550" i="8"/>
  <c r="AL576" i="8"/>
  <c r="AL592" i="8"/>
  <c r="AL509" i="8"/>
  <c r="AL545" i="8"/>
  <c r="AL573" i="8"/>
  <c r="AL589" i="8"/>
  <c r="AL2" i="8"/>
  <c r="AL533" i="8"/>
  <c r="AL543" i="8"/>
  <c r="AL558" i="8"/>
  <c r="AL578" i="8"/>
  <c r="AL594" i="8"/>
  <c r="AL517" i="8"/>
  <c r="AL539" i="8"/>
  <c r="AL554" i="8"/>
  <c r="AL575" i="8"/>
  <c r="AL591" i="8"/>
  <c r="AL257" i="8"/>
  <c r="AL529" i="8"/>
  <c r="AL551" i="8"/>
  <c r="AL580" i="8"/>
  <c r="AL596" i="8"/>
  <c r="AL525" i="8"/>
  <c r="AL531" i="8"/>
  <c r="AL563" i="8"/>
  <c r="AL577" i="8"/>
  <c r="AL593" i="8"/>
  <c r="AL542" i="8"/>
  <c r="AL557" i="8"/>
  <c r="AL566" i="8"/>
  <c r="AL582" i="8"/>
  <c r="AL598" i="8"/>
  <c r="AL535" i="8"/>
  <c r="AL538" i="8"/>
  <c r="AL553" i="8"/>
  <c r="AL579" i="8"/>
  <c r="AL595" i="8"/>
</calcChain>
</file>

<file path=xl/comments1.xml><?xml version="1.0" encoding="utf-8"?>
<comments xmlns="http://schemas.openxmlformats.org/spreadsheetml/2006/main">
  <authors>
    <author>Matthew Rodwell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This is height above absolute ground level, not height above zero plane.</t>
        </r>
      </text>
    </comment>
  </commentList>
</comments>
</file>

<file path=xl/sharedStrings.xml><?xml version="1.0" encoding="utf-8"?>
<sst xmlns="http://schemas.openxmlformats.org/spreadsheetml/2006/main" count="1688" uniqueCount="329">
  <si>
    <t>Probe</t>
  </si>
  <si>
    <t>Probe IP</t>
  </si>
  <si>
    <t>Located at:</t>
  </si>
  <si>
    <t>Angle Increment:</t>
  </si>
  <si>
    <t>No. of Probes:</t>
  </si>
  <si>
    <t>Data Input Link:</t>
  </si>
  <si>
    <t>Data Run</t>
  </si>
  <si>
    <t>Tick which Angles to Pull</t>
  </si>
  <si>
    <t>Calibration Factors</t>
  </si>
  <si>
    <t>Set</t>
  </si>
  <si>
    <t>700A</t>
  </si>
  <si>
    <t>700B</t>
  </si>
  <si>
    <t>B1</t>
  </si>
  <si>
    <t>N/A</t>
  </si>
  <si>
    <t>Cal Factor</t>
  </si>
  <si>
    <t>Data Row</t>
  </si>
  <si>
    <t>Used in calculation</t>
  </si>
  <si>
    <t>Calculation</t>
  </si>
  <si>
    <t>From Dashboard</t>
  </si>
  <si>
    <t>To Dashboard</t>
  </si>
  <si>
    <t>Used in Macro</t>
  </si>
  <si>
    <t>Last Edited</t>
  </si>
  <si>
    <t>SMA</t>
  </si>
  <si>
    <t>There is a curse on the house of Eccles!</t>
  </si>
  <si>
    <t>Converison</t>
  </si>
  <si>
    <t>Dir</t>
  </si>
  <si>
    <t>QRef</t>
  </si>
  <si>
    <t>speed [m/s]</t>
  </si>
  <si>
    <t>DIR</t>
  </si>
  <si>
    <t>Angle Run</t>
  </si>
  <si>
    <t>rwdi</t>
  </si>
  <si>
    <t>PW=</t>
  </si>
  <si>
    <t>Output required for:</t>
  </si>
  <si>
    <t>Output from Macro</t>
  </si>
  <si>
    <t>Hookup 1 imports to probes 1-248,Hookup 2 imports 249-496……….</t>
  </si>
  <si>
    <t>HookUp</t>
  </si>
  <si>
    <t>HookUp?</t>
  </si>
  <si>
    <t>the man they called Jayne</t>
  </si>
  <si>
    <t>the knights who say NI</t>
  </si>
  <si>
    <t>are those grenades</t>
  </si>
  <si>
    <t>I told a donkey once to hop it.</t>
  </si>
  <si>
    <t>Select All</t>
  </si>
  <si>
    <t>They've been naughty boys, haven't they, Mr Flibble?</t>
  </si>
  <si>
    <t>CSS</t>
  </si>
  <si>
    <t>DIRN (°)</t>
  </si>
  <si>
    <t>Alt. Factor</t>
  </si>
  <si>
    <t>Mean Factor</t>
  </si>
  <si>
    <t>2m Factor</t>
  </si>
  <si>
    <t>10m Factor</t>
  </si>
  <si>
    <t>Scale</t>
  </si>
  <si>
    <t>Reference Height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</si>
  <si>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</si>
  <si>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</si>
  <si>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</si>
  <si>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</si>
  <si>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</si>
  <si>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</si>
  <si>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</si>
  <si>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</si>
  <si>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</si>
  <si>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</si>
  <si>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</si>
  <si>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</si>
  <si>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</si>
  <si>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</si>
  <si>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</si>
  <si>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</si>
  <si>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Model Scale</t>
  </si>
  <si>
    <t>Pitot Height</t>
  </si>
  <si>
    <t>Units</t>
  </si>
  <si>
    <t>V</t>
  </si>
  <si>
    <t>W</t>
  </si>
  <si>
    <t>X</t>
  </si>
  <si>
    <t>Y</t>
  </si>
  <si>
    <t>Z</t>
  </si>
  <si>
    <t>Do not change</t>
  </si>
  <si>
    <t>Mean Factors For CSS Sheet</t>
  </si>
  <si>
    <t>Custom Heights</t>
  </si>
  <si>
    <t>Total moved probes</t>
  </si>
  <si>
    <t>Not in board</t>
  </si>
  <si>
    <t>V001</t>
  </si>
  <si>
    <t>V002</t>
  </si>
  <si>
    <t>V003</t>
  </si>
  <si>
    <t>V004</t>
  </si>
  <si>
    <t>V005</t>
  </si>
  <si>
    <t>V006</t>
  </si>
  <si>
    <t>V007</t>
  </si>
  <si>
    <t>V008</t>
  </si>
  <si>
    <t>V009</t>
  </si>
  <si>
    <t>V010</t>
  </si>
  <si>
    <t>V011</t>
  </si>
  <si>
    <t>V012</t>
  </si>
  <si>
    <t>V013</t>
  </si>
  <si>
    <t>V014</t>
  </si>
  <si>
    <t>V015</t>
  </si>
  <si>
    <t>V016</t>
  </si>
  <si>
    <t>V017</t>
  </si>
  <si>
    <t>V018</t>
  </si>
  <si>
    <t>V019</t>
  </si>
  <si>
    <t>V020</t>
  </si>
  <si>
    <t>V021</t>
  </si>
  <si>
    <t>V022</t>
  </si>
  <si>
    <t>V023</t>
  </si>
  <si>
    <t>V024</t>
  </si>
  <si>
    <t>V025</t>
  </si>
  <si>
    <t>V026</t>
  </si>
  <si>
    <t>V027</t>
  </si>
  <si>
    <t>V028</t>
  </si>
  <si>
    <t>V029</t>
  </si>
  <si>
    <t>V030</t>
  </si>
  <si>
    <t>V031</t>
  </si>
  <si>
    <t>V032</t>
  </si>
  <si>
    <t>V033</t>
  </si>
  <si>
    <t>V034</t>
  </si>
  <si>
    <t>V035</t>
  </si>
  <si>
    <t>V036</t>
  </si>
  <si>
    <t>V037</t>
  </si>
  <si>
    <t>V038</t>
  </si>
  <si>
    <t>V039</t>
  </si>
  <si>
    <t>V040</t>
  </si>
  <si>
    <t>V041</t>
  </si>
  <si>
    <t>V042</t>
  </si>
  <si>
    <t>V043</t>
  </si>
  <si>
    <t>V044</t>
  </si>
  <si>
    <t>V045</t>
  </si>
  <si>
    <t>V046</t>
  </si>
  <si>
    <t>V047</t>
  </si>
  <si>
    <t>V048</t>
  </si>
  <si>
    <t>V049</t>
  </si>
  <si>
    <t>V050</t>
  </si>
  <si>
    <t>V051</t>
  </si>
  <si>
    <t>V052</t>
  </si>
  <si>
    <t>V053</t>
  </si>
  <si>
    <t>V054</t>
  </si>
  <si>
    <t>V055</t>
  </si>
  <si>
    <t>V056</t>
  </si>
  <si>
    <t>V057</t>
  </si>
  <si>
    <t>V058</t>
  </si>
  <si>
    <t>V059</t>
  </si>
  <si>
    <t>V060</t>
  </si>
  <si>
    <t>V061</t>
  </si>
  <si>
    <t>V062</t>
  </si>
  <si>
    <t>V063</t>
  </si>
  <si>
    <t>V064</t>
  </si>
  <si>
    <t>V065</t>
  </si>
  <si>
    <t>V066</t>
  </si>
  <si>
    <t>V067</t>
  </si>
  <si>
    <t>V068</t>
  </si>
  <si>
    <t>V069</t>
  </si>
  <si>
    <t>V070</t>
  </si>
  <si>
    <t>V071</t>
  </si>
  <si>
    <t>V072</t>
  </si>
  <si>
    <t>V073</t>
  </si>
  <si>
    <t>V074</t>
  </si>
  <si>
    <t>V075</t>
  </si>
  <si>
    <t>V076</t>
  </si>
  <si>
    <t>V077</t>
  </si>
  <si>
    <t>V078</t>
  </si>
  <si>
    <t>V079</t>
  </si>
  <si>
    <t>V080</t>
  </si>
  <si>
    <t>V081</t>
  </si>
  <si>
    <t>V082</t>
  </si>
  <si>
    <t>V083</t>
  </si>
  <si>
    <t>V084</t>
  </si>
  <si>
    <t>V085</t>
  </si>
  <si>
    <t>V086</t>
  </si>
  <si>
    <t>V087</t>
  </si>
  <si>
    <t>V088</t>
  </si>
  <si>
    <t>V089</t>
  </si>
  <si>
    <t>V090</t>
  </si>
  <si>
    <t>V091</t>
  </si>
  <si>
    <t>V092</t>
  </si>
  <si>
    <t>V093</t>
  </si>
  <si>
    <t>V094</t>
  </si>
  <si>
    <t>V095</t>
  </si>
  <si>
    <t>V096</t>
  </si>
  <si>
    <t>V097</t>
  </si>
  <si>
    <t>V098</t>
  </si>
  <si>
    <t>V099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</si>
  <si>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</si>
  <si>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</si>
  <si>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</si>
  <si>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</si>
  <si>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</si>
  <si>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</si>
  <si>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</si>
  <si>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</si>
  <si>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</si>
  <si>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</si>
  <si>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</si>
  <si>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</si>
  <si>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</si>
  <si>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</si>
  <si>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</si>
  <si>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</si>
  <si>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</si>
  <si>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</si>
  <si>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</si>
  <si>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</si>
  <si>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</si>
  <si>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V121</t>
  </si>
  <si>
    <t>V122</t>
  </si>
  <si>
    <t>V123</t>
  </si>
  <si>
    <t>V124</t>
  </si>
  <si>
    <t>V125</t>
  </si>
  <si>
    <t>V126</t>
  </si>
  <si>
    <t>V127</t>
  </si>
  <si>
    <t>V128</t>
  </si>
  <si>
    <t>V129</t>
  </si>
  <si>
    <t>V130</t>
  </si>
  <si>
    <t>V131</t>
  </si>
  <si>
    <t>V132</t>
  </si>
  <si>
    <t>V133</t>
  </si>
  <si>
    <t>V134</t>
  </si>
  <si>
    <t>V135</t>
  </si>
  <si>
    <t>V136</t>
  </si>
  <si>
    <t>V137</t>
  </si>
  <si>
    <t>V138</t>
  </si>
  <si>
    <t>V139</t>
  </si>
  <si>
    <t>V140</t>
  </si>
  <si>
    <t>V141</t>
  </si>
  <si>
    <t>V142</t>
  </si>
  <si>
    <t>V143</t>
  </si>
  <si>
    <t>V144</t>
  </si>
  <si>
    <t>V145</t>
  </si>
  <si>
    <t>V146</t>
  </si>
  <si>
    <t>V147</t>
  </si>
  <si>
    <t>V148</t>
  </si>
  <si>
    <t>V149</t>
  </si>
  <si>
    <t>V150</t>
  </si>
  <si>
    <t>V151</t>
  </si>
  <si>
    <t>V152</t>
  </si>
  <si>
    <t>V153</t>
  </si>
  <si>
    <t>V154</t>
  </si>
  <si>
    <t>V155</t>
  </si>
  <si>
    <t>V156</t>
  </si>
  <si>
    <t>V157</t>
  </si>
  <si>
    <t>V158</t>
  </si>
  <si>
    <t>V159</t>
  </si>
  <si>
    <t>V160</t>
  </si>
  <si>
    <t>V161</t>
  </si>
  <si>
    <t>V162</t>
  </si>
  <si>
    <t>V163</t>
  </si>
  <si>
    <t>V164</t>
  </si>
  <si>
    <t>V165</t>
  </si>
  <si>
    <t>V166</t>
  </si>
  <si>
    <t>V167</t>
  </si>
  <si>
    <t>V168</t>
  </si>
  <si>
    <t>V169</t>
  </si>
  <si>
    <t>V170</t>
  </si>
  <si>
    <t>V171</t>
  </si>
  <si>
    <t>V172</t>
  </si>
  <si>
    <t>V173</t>
  </si>
  <si>
    <t>V174</t>
  </si>
  <si>
    <t>V175</t>
  </si>
  <si>
    <t>V176</t>
  </si>
  <si>
    <t>V177</t>
  </si>
  <si>
    <t>V178</t>
  </si>
  <si>
    <t>V179</t>
  </si>
  <si>
    <t>V180</t>
  </si>
  <si>
    <t>V181</t>
  </si>
  <si>
    <t>V182</t>
  </si>
  <si>
    <t>V183</t>
  </si>
  <si>
    <t>V184</t>
  </si>
  <si>
    <t>V185</t>
  </si>
  <si>
    <t>V186</t>
  </si>
  <si>
    <t>V188</t>
  </si>
  <si>
    <t>V189</t>
  </si>
  <si>
    <t>V190</t>
  </si>
  <si>
    <t>V191</t>
  </si>
  <si>
    <t>V192</t>
  </si>
  <si>
    <t>V193</t>
  </si>
  <si>
    <t>V194</t>
  </si>
  <si>
    <t>V195</t>
  </si>
  <si>
    <t>V196</t>
  </si>
  <si>
    <t>V197</t>
  </si>
  <si>
    <t>V198</t>
  </si>
  <si>
    <t>V199</t>
  </si>
  <si>
    <t>V200</t>
  </si>
  <si>
    <t>V201</t>
  </si>
  <si>
    <t>V202</t>
  </si>
  <si>
    <t>V203</t>
  </si>
  <si>
    <t>V204</t>
  </si>
  <si>
    <t>V205</t>
  </si>
  <si>
    <t>V206</t>
  </si>
  <si>
    <t>V207</t>
  </si>
  <si>
    <t>V208</t>
  </si>
  <si>
    <t>V209</t>
  </si>
  <si>
    <t>V210</t>
  </si>
  <si>
    <t>V211</t>
  </si>
  <si>
    <t>V212</t>
  </si>
  <si>
    <t>V213</t>
  </si>
  <si>
    <t>V214</t>
  </si>
  <si>
    <t>V215</t>
  </si>
  <si>
    <t>V216</t>
  </si>
  <si>
    <t>V217</t>
  </si>
  <si>
    <t>V218</t>
  </si>
  <si>
    <t>V219</t>
  </si>
  <si>
    <t>V220</t>
  </si>
  <si>
    <t>V221</t>
  </si>
  <si>
    <t>V222</t>
  </si>
  <si>
    <t>V223</t>
  </si>
  <si>
    <t>V224</t>
  </si>
  <si>
    <t>V225</t>
  </si>
  <si>
    <t>V226</t>
  </si>
  <si>
    <t>V227</t>
  </si>
  <si>
    <t>V228</t>
  </si>
  <si>
    <t>V229</t>
  </si>
  <si>
    <t>V230</t>
  </si>
  <si>
    <t>V231</t>
  </si>
  <si>
    <t>V232</t>
  </si>
  <si>
    <t>V233</t>
  </si>
  <si>
    <t>V234</t>
  </si>
  <si>
    <t>V235</t>
  </si>
  <si>
    <t>V236</t>
  </si>
  <si>
    <t>V237</t>
  </si>
  <si>
    <t>V238</t>
  </si>
  <si>
    <t>V239</t>
  </si>
  <si>
    <t>V240</t>
  </si>
  <si>
    <t>V241</t>
  </si>
  <si>
    <t>V242</t>
  </si>
  <si>
    <t>V243</t>
  </si>
  <si>
    <t>V244</t>
  </si>
  <si>
    <t>V245</t>
  </si>
  <si>
    <t>V246</t>
  </si>
  <si>
    <t>V247</t>
  </si>
  <si>
    <t>V248</t>
  </si>
  <si>
    <t>C:\Users\Hesham\Documents\GitHub\LabVIEW\Wind Analysis\C1</t>
  </si>
  <si>
    <t xml:space="preserve">10, 20, 30, 40, 50, 60, 70, 80, 90, 100, 110, 120, 130, 140, 150, 160, 170, 180, 190, 200, 210, 220, 230, 240, 250, 260, 270, 280, 290, 300, 310, 320, 330, 340, 350, 360,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</si>
</sst>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theme="1"/>
      <name val="Verdana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color indexed="81"/>
      <name val="Tahoma"/>
      <family val="2"/>
    </font>
    <font>
      <b/>
      <sz val="24"/>
      <color theme="4" tint="-0.499984740745262"/>
      <name val="Calibri"/>
      <family val="2"/>
      <scheme val="minor"/>
    </font>
    <font>
      <b/>
      <sz val="11"/>
      <color rgb="FF00008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714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rgb="FFB2B2B2"/>
      </left>
      <right/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numFmtId="0" fontId="0" fillId="0" borderId="0"/>
    <xf numFmtId="0" fontId="2" fillId="2" borderId="1" applyNumberFormat="0" applyAlignment="0" applyProtection="0"/>
    <xf numFmtId="0" fontId="3" fillId="0" borderId="0" applyNumberFormat="0" applyFill="0" applyBorder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" applyNumberFormat="0" applyAlignment="0" applyProtection="0"/>
    <xf numFmtId="0" fontId="10" fillId="0" borderId="0" applyNumberFormat="0" applyFill="0" applyBorder="0" applyAlignment="0" applyProtection="0"/>
  </cellStyleXfs>
  <cellXfs count="95">
    <xf numFmtId="0" fontId="0" fillId="0" borderId="0" xfId="0"/>
    <xf numFmtId="0" fontId="3" fillId="0" borderId="0" xfId="2"/>
    <xf numFmtId="0" fontId="2" fillId="2" borderId="1" xfId="1"/>
    <xf numFmtId="0" fontId="0" fillId="3" borderId="2" xfId="3" applyFont="1"/>
    <xf numFmtId="0" fontId="0" fillId="0" borderId="0" xfId="0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right"/>
    </xf>
    <xf numFmtId="0" fontId="0" fillId="0" borderId="0" xfId="0"/>
    <xf numFmtId="0" fontId="8" fillId="7" borderId="1" xfId="8"/>
    <xf numFmtId="0" fontId="7" fillId="6" borderId="0" xfId="7"/>
    <xf numFmtId="0" fontId="5" fillId="4" borderId="0" xfId="5"/>
    <xf numFmtId="0" fontId="0" fillId="8" borderId="0" xfId="0" applyFill="1"/>
    <xf numFmtId="0" fontId="5" fillId="4" borderId="0" xfId="5" quotePrefix="1"/>
    <xf numFmtId="0" fontId="4" fillId="0" borderId="0" xfId="4" applyAlignment="1"/>
    <xf numFmtId="0" fontId="0" fillId="0" borderId="0" xfId="0" applyAlignment="1"/>
    <xf numFmtId="0" fontId="0" fillId="0" borderId="0" xfId="0" applyAlignment="1">
      <alignment horizontal="left"/>
    </xf>
    <xf numFmtId="0" fontId="4" fillId="0" borderId="0" xfId="4" applyBorder="1" applyAlignment="1"/>
    <xf numFmtId="0" fontId="6" fillId="5" borderId="1" xfId="6" applyBorder="1"/>
    <xf numFmtId="14" fontId="0" fillId="0" borderId="0" xfId="0" applyNumberFormat="1"/>
    <xf numFmtId="0" fontId="9" fillId="0" borderId="0" xfId="0" applyFont="1"/>
    <xf numFmtId="0" fontId="0" fillId="0" borderId="0" xfId="0"/>
    <xf numFmtId="0" fontId="0" fillId="0" borderId="0" xfId="0"/>
    <xf numFmtId="0" fontId="0" fillId="0" borderId="0" xfId="0" applyAlignment="1">
      <alignment horizontal="right"/>
    </xf>
    <xf numFmtId="0" fontId="6" fillId="5" borderId="0" xfId="6"/>
    <xf numFmtId="0" fontId="6" fillId="5" borderId="0" xfId="6" applyAlignment="1">
      <alignment horizontal="right"/>
    </xf>
    <xf numFmtId="0" fontId="6" fillId="9" borderId="0" xfId="6" applyFill="1"/>
    <xf numFmtId="0" fontId="0" fillId="0" borderId="0" xfId="0"/>
    <xf numFmtId="1" fontId="7" fillId="6" borderId="0" xfId="7" applyNumberFormat="1"/>
    <xf numFmtId="1" fontId="0" fillId="0" borderId="0" xfId="0" applyNumberFormat="1"/>
    <xf numFmtId="0" fontId="4" fillId="0" borderId="0" xfId="4"/>
    <xf numFmtId="0" fontId="0" fillId="9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10" borderId="10" xfId="0" applyFill="1" applyBorder="1" applyAlignment="1">
      <alignment horizontal="center"/>
    </xf>
    <xf numFmtId="2" fontId="0" fillId="11" borderId="10" xfId="0" applyNumberFormat="1" applyFill="1" applyBorder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15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164" fontId="12" fillId="0" borderId="0" xfId="0" applyNumberFormat="1" applyFont="1" applyFill="1" applyBorder="1" applyAlignment="1">
      <alignment horizontal="center"/>
    </xf>
    <xf numFmtId="164" fontId="12" fillId="14" borderId="0" xfId="0" applyNumberFormat="1" applyFont="1" applyFill="1" applyBorder="1" applyAlignment="1">
      <alignment horizontal="center"/>
    </xf>
    <xf numFmtId="0" fontId="11" fillId="12" borderId="0" xfId="0" applyFont="1" applyFill="1" applyAlignment="1">
      <alignment horizontal="right"/>
    </xf>
    <xf numFmtId="0" fontId="4" fillId="12" borderId="0" xfId="4" applyFill="1"/>
    <xf numFmtId="0" fontId="13" fillId="0" borderId="11" xfId="0" applyFont="1" applyFill="1" applyBorder="1" applyAlignment="1">
      <alignment horizontal="right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14" fillId="0" borderId="14" xfId="0" applyFont="1" applyFill="1" applyBorder="1" applyAlignment="1">
      <alignment horizontal="left"/>
    </xf>
    <xf numFmtId="0" fontId="0" fillId="0" borderId="15" xfId="0" applyFill="1" applyBorder="1" applyAlignment="1">
      <alignment horizontal="center"/>
    </xf>
    <xf numFmtId="0" fontId="12" fillId="0" borderId="14" xfId="0" applyFont="1" applyFill="1" applyBorder="1" applyAlignment="1">
      <alignment horizontal="right"/>
    </xf>
    <xf numFmtId="0" fontId="0" fillId="0" borderId="0" xfId="0" applyBorder="1"/>
    <xf numFmtId="164" fontId="12" fillId="14" borderId="15" xfId="0" applyNumberFormat="1" applyFont="1" applyFill="1" applyBorder="1" applyAlignment="1">
      <alignment horizontal="center"/>
    </xf>
    <xf numFmtId="0" fontId="12" fillId="0" borderId="16" xfId="0" applyFont="1" applyFill="1" applyBorder="1" applyAlignment="1">
      <alignment horizontal="right"/>
    </xf>
    <xf numFmtId="164" fontId="12" fillId="0" borderId="17" xfId="0" applyNumberFormat="1" applyFont="1" applyFill="1" applyBorder="1" applyAlignment="1">
      <alignment horizontal="center"/>
    </xf>
    <xf numFmtId="164" fontId="12" fillId="14" borderId="17" xfId="0" applyNumberFormat="1" applyFont="1" applyFill="1" applyBorder="1" applyAlignment="1">
      <alignment horizontal="center"/>
    </xf>
    <xf numFmtId="164" fontId="12" fillId="14" borderId="18" xfId="0" applyNumberFormat="1" applyFont="1" applyFill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8" fillId="7" borderId="21" xfId="8" applyBorder="1"/>
    <xf numFmtId="0" fontId="8" fillId="7" borderId="22" xfId="8" applyBorder="1"/>
    <xf numFmtId="0" fontId="12" fillId="13" borderId="20" xfId="0" applyFont="1" applyFill="1" applyBorder="1" applyAlignment="1">
      <alignment horizontal="center"/>
    </xf>
    <xf numFmtId="0" fontId="12" fillId="13" borderId="15" xfId="0" applyFont="1" applyFill="1" applyBorder="1" applyAlignment="1">
      <alignment horizontal="center"/>
    </xf>
    <xf numFmtId="0" fontId="12" fillId="13" borderId="18" xfId="0" applyFont="1" applyFill="1" applyBorder="1" applyAlignment="1">
      <alignment horizontal="center"/>
    </xf>
    <xf numFmtId="0" fontId="0" fillId="0" borderId="23" xfId="0" applyBorder="1"/>
    <xf numFmtId="0" fontId="4" fillId="0" borderId="23" xfId="4" applyBorder="1"/>
    <xf numFmtId="0" fontId="4" fillId="0" borderId="20" xfId="4" applyBorder="1"/>
    <xf numFmtId="0" fontId="4" fillId="0" borderId="0" xfId="4" applyBorder="1"/>
    <xf numFmtId="0" fontId="4" fillId="0" borderId="15" xfId="4" applyBorder="1"/>
    <xf numFmtId="0" fontId="0" fillId="0" borderId="17" xfId="0" applyBorder="1"/>
    <xf numFmtId="0" fontId="0" fillId="12" borderId="0" xfId="0" applyFill="1" applyAlignment="1">
      <alignment horizontal="center" vertical="center"/>
    </xf>
    <xf numFmtId="0" fontId="10" fillId="0" borderId="0" xfId="9"/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5" xfId="4" applyBorder="1" applyAlignment="1"/>
    <xf numFmtId="0" fontId="4" fillId="0" borderId="6" xfId="4" applyBorder="1" applyAlignment="1"/>
    <xf numFmtId="0" fontId="3" fillId="0" borderId="0" xfId="2" applyAlignment="1">
      <alignment horizontal="center"/>
    </xf>
    <xf numFmtId="0" fontId="0" fillId="0" borderId="4" xfId="0" applyBorder="1" applyAlignment="1">
      <alignment horizontal="center"/>
    </xf>
    <xf numFmtId="0" fontId="3" fillId="0" borderId="3" xfId="2" applyBorder="1" applyAlignment="1">
      <alignment horizontal="center"/>
    </xf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/>
    <xf numFmtId="0" fontId="0" fillId="8" borderId="0" xfId="0" applyFill="1" applyAlignment="1">
      <alignment horizontal="center"/>
    </xf>
    <xf numFmtId="0" fontId="8" fillId="7" borderId="7" xfId="8" applyBorder="1" applyAlignment="1">
      <alignment horizontal="center"/>
    </xf>
    <xf numFmtId="0" fontId="8" fillId="7" borderId="8" xfId="8" applyBorder="1" applyAlignment="1">
      <alignment horizontal="center"/>
    </xf>
    <xf numFmtId="0" fontId="7" fillId="6" borderId="9" xfId="7" applyBorder="1" applyAlignment="1">
      <alignment horizontal="center"/>
    </xf>
    <xf numFmtId="0" fontId="5" fillId="4" borderId="0" xfId="5" applyAlignment="1">
      <alignment horizontal="center"/>
    </xf>
    <xf numFmtId="0" fontId="6" fillId="5" borderId="0" xfId="6" applyAlignment="1">
      <alignment horizontal="center"/>
    </xf>
  </cellXfs>
  <cellStyles count="10">
    <cellStyle name="Bad" xfId="6" builtinId="27"/>
    <cellStyle name="Calculation" xfId="8" builtinId="22"/>
    <cellStyle name="Explanatory Text" xfId="4" builtinId="53"/>
    <cellStyle name="Good" xfId="5" builtinId="26"/>
    <cellStyle name="Heading 4" xfId="9" builtinId="19"/>
    <cellStyle name="Input" xfId="1" builtinId="20"/>
    <cellStyle name="Neutral" xfId="7" builtinId="28"/>
    <cellStyle name="Normal" xfId="0" builtinId="0"/>
    <cellStyle name="Note" xfId="3" builtinId="10"/>
    <cellStyle name="Warning Text" xfId="2" builtinId="11"/>
  </cellStyles>
  <dxfs count="1">
    <dxf>
      <font>
        <b/>
        <i val="0"/>
        <color rgb="FFFF0000"/>
      </font>
    </dxf>
  </dxfs>
  <tableStyles count="0" defaultTableStyle="TableStyleMedium2" defaultPivotStyle="PivotStyleLight16"/>
  <colors>
    <mruColors>
      <color rgb="FFFF714F"/>
      <color rgb="FFFF3300"/>
      <color rgb="FFD2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Cal!$I$6" lockText="1" noThreeD="1"/>
</file>

<file path=xl/ctrlProps/ctrlProp2.xml><?xml version="1.0" encoding="utf-8"?>
<formControlPr xmlns="http://schemas.microsoft.com/office/spreadsheetml/2009/9/main" objectType="CheckBox" checked="Checked" fmlaLink="Cal!$I$8" lockText="1" noThreeD="1"/>
</file>

<file path=xl/ctrlProps/ctrlProp3.xml><?xml version="1.0" encoding="utf-8"?>
<formControlPr xmlns="http://schemas.microsoft.com/office/spreadsheetml/2009/9/main" objectType="CheckBox" checked="Checked" fmlaLink="Cal!$I$7" lockText="1" noThreeD="1"/>
</file>

<file path=xl/ctrlProps/ctrlProp4.xml><?xml version="1.0" encoding="utf-8"?>
<formControlPr xmlns="http://schemas.microsoft.com/office/spreadsheetml/2009/9/main" objectType="CheckBox" checked="Checked" fmlaLink="Cal!$I$9" lockText="1" noThreeD="1"/>
</file>

<file path=xl/ctrlProps/ctrlProp5.xml><?xml version="1.0" encoding="utf-8"?>
<formControlPr xmlns="http://schemas.microsoft.com/office/spreadsheetml/2009/9/main" objectType="CheckBox" checked="Checked" fmlaLink="Cal!$I$11" lockText="1" noThreeD="1"/>
</file>

<file path=xl/ctrlProps/ctrlProp6.xml><?xml version="1.0" encoding="utf-8"?>
<formControlPr xmlns="http://schemas.microsoft.com/office/spreadsheetml/2009/9/main" objectType="CheckBox" checked="Checked" fmlaLink="Cal!$I$10" lockText="1" noThreeD="1"/>
</file>

<file path=xl/ctrlProps/ctrlProp7.xml><?xml version="1.0" encoding="utf-8"?>
<formControlPr xmlns="http://schemas.microsoft.com/office/spreadsheetml/2009/9/main" objectType="CheckBox" checked="Checked" fmlaLink="Cal!$I$12" lockText="1" noThreeD="1"/>
</file>

<file path=xl/ctrlProps/ctrlProp8.xml><?xml version="1.0" encoding="utf-8"?>
<formControlPr xmlns="http://schemas.microsoft.com/office/spreadsheetml/2009/9/main" objectType="CheckBox" checked="Checked" fmlaLink="Cal!$I$13" lockText="1" noThreeD="1"/>
</file>

<file path=xl/ctrlProps/ctrlProp9.xml><?xml version="1.0" encoding="utf-8"?>
<formControlPr xmlns="http://schemas.microsoft.com/office/spreadsheetml/2009/9/main" objectType="CheckBox" checked="Checked" fmlaLink="Cal!$I$14" lockText="1" noThreeD="1"/>
</file>

<file path=xl/ctrlProps/ctrlProp10.xml><?xml version="1.0" encoding="utf-8"?>
<formControlPr xmlns="http://schemas.microsoft.com/office/spreadsheetml/2009/9/main" objectType="CheckBox" checked="Checked" fmlaLink="Cal!$I$15" lockText="1" noThreeD="1"/>
</file>

<file path=xl/ctrlProps/ctrlProp11.xml><?xml version="1.0" encoding="utf-8"?>
<formControlPr xmlns="http://schemas.microsoft.com/office/spreadsheetml/2009/9/main" objectType="CheckBox" checked="Checked" fmlaLink="Cal!$I$16" lockText="1" noThreeD="1"/>
</file>

<file path=xl/ctrlProps/ctrlProp12.xml><?xml version="1.0" encoding="utf-8"?>
<formControlPr xmlns="http://schemas.microsoft.com/office/spreadsheetml/2009/9/main" objectType="CheckBox" checked="Checked" fmlaLink="Cal!$I$17" lockText="1" noThreeD="1"/>
</file>

<file path=xl/ctrlProps/ctrlProp13.xml><?xml version="1.0" encoding="utf-8"?>
<formControlPr xmlns="http://schemas.microsoft.com/office/spreadsheetml/2009/9/main" objectType="CheckBox" checked="Checked" fmlaLink="Cal!$I$18" lockText="1" noThreeD="1"/>
</file>

<file path=xl/ctrlProps/ctrlProp14.xml><?xml version="1.0" encoding="utf-8"?>
<formControlPr xmlns="http://schemas.microsoft.com/office/spreadsheetml/2009/9/main" objectType="CheckBox" checked="Checked" fmlaLink="Cal!$I$19" lockText="1" noThreeD="1"/>
</file>

<file path=xl/ctrlProps/ctrlProp15.xml><?xml version="1.0" encoding="utf-8"?>
<formControlPr xmlns="http://schemas.microsoft.com/office/spreadsheetml/2009/9/main" objectType="CheckBox" checked="Checked" fmlaLink="Cal!$I$20" lockText="1" noThreeD="1"/>
</file>

<file path=xl/ctrlProps/ctrlProp16.xml><?xml version="1.0" encoding="utf-8"?>
<formControlPr xmlns="http://schemas.microsoft.com/office/spreadsheetml/2009/9/main" objectType="CheckBox" checked="Checked" fmlaLink="Cal!$I$21" lockText="1" noThreeD="1"/>
</file>

<file path=xl/ctrlProps/ctrlProp17.xml><?xml version="1.0" encoding="utf-8"?>
<formControlPr xmlns="http://schemas.microsoft.com/office/spreadsheetml/2009/9/main" objectType="CheckBox" checked="Checked" fmlaLink="Cal!$I$22" lockText="1" noThreeD="1"/>
</file>

<file path=xl/ctrlProps/ctrlProp18.xml><?xml version="1.0" encoding="utf-8"?>
<formControlPr xmlns="http://schemas.microsoft.com/office/spreadsheetml/2009/9/main" objectType="CheckBox" checked="Checked" fmlaLink="Cal!$I$23" lockText="1" noThreeD="1"/>
</file>

<file path=xl/ctrlProps/ctrlProp19.xml><?xml version="1.0" encoding="utf-8"?>
<formControlPr xmlns="http://schemas.microsoft.com/office/spreadsheetml/2009/9/main" objectType="CheckBox" checked="Checked" fmlaLink="Cal!$I$24" lockText="1" noThreeD="1"/>
</file>

<file path=xl/ctrlProps/ctrlProp20.xml><?xml version="1.0" encoding="utf-8"?>
<formControlPr xmlns="http://schemas.microsoft.com/office/spreadsheetml/2009/9/main" objectType="CheckBox" checked="Checked" fmlaLink="Cal!$I$26" lockText="1" noThreeD="1"/>
</file>

<file path=xl/ctrlProps/ctrlProp21.xml><?xml version="1.0" encoding="utf-8"?>
<formControlPr xmlns="http://schemas.microsoft.com/office/spreadsheetml/2009/9/main" objectType="CheckBox" checked="Checked" fmlaLink="Cal!$I$25" lockText="1" noThreeD="1"/>
</file>

<file path=xl/ctrlProps/ctrlProp22.xml><?xml version="1.0" encoding="utf-8"?>
<formControlPr xmlns="http://schemas.microsoft.com/office/spreadsheetml/2009/9/main" objectType="CheckBox" checked="Checked" fmlaLink="Cal!$I$27" lockText="1" noThreeD="1"/>
</file>

<file path=xl/ctrlProps/ctrlProp23.xml><?xml version="1.0" encoding="utf-8"?>
<formControlPr xmlns="http://schemas.microsoft.com/office/spreadsheetml/2009/9/main" objectType="CheckBox" checked="Checked" fmlaLink="Cal!$I$28" lockText="1" noThreeD="1"/>
</file>

<file path=xl/ctrlProps/ctrlProp24.xml><?xml version="1.0" encoding="utf-8"?>
<formControlPr xmlns="http://schemas.microsoft.com/office/spreadsheetml/2009/9/main" objectType="CheckBox" checked="Checked" fmlaLink="Cal!$I$29" lockText="1" noThreeD="1"/>
</file>

<file path=xl/ctrlProps/ctrlProp25.xml><?xml version="1.0" encoding="utf-8"?>
<formControlPr xmlns="http://schemas.microsoft.com/office/spreadsheetml/2009/9/main" objectType="CheckBox" checked="Checked" fmlaLink="Cal!$I$30" lockText="1" noThreeD="1"/>
</file>

<file path=xl/ctrlProps/ctrlProp26.xml><?xml version="1.0" encoding="utf-8"?>
<formControlPr xmlns="http://schemas.microsoft.com/office/spreadsheetml/2009/9/main" objectType="CheckBox" checked="Checked" fmlaLink="Cal!$I$31" lockText="1" noThreeD="1"/>
</file>

<file path=xl/ctrlProps/ctrlProp27.xml><?xml version="1.0" encoding="utf-8"?>
<formControlPr xmlns="http://schemas.microsoft.com/office/spreadsheetml/2009/9/main" objectType="CheckBox" checked="Checked" fmlaLink="Cal!$I$32" lockText="1" noThreeD="1"/>
</file>

<file path=xl/ctrlProps/ctrlProp28.xml><?xml version="1.0" encoding="utf-8"?>
<formControlPr xmlns="http://schemas.microsoft.com/office/spreadsheetml/2009/9/main" objectType="CheckBox" checked="Checked" fmlaLink="Cal!$I$33" lockText="1" noThreeD="1"/>
</file>

<file path=xl/ctrlProps/ctrlProp29.xml><?xml version="1.0" encoding="utf-8"?>
<formControlPr xmlns="http://schemas.microsoft.com/office/spreadsheetml/2009/9/main" objectType="CheckBox" checked="Checked" fmlaLink="Cal!$I$34" lockText="1" noThreeD="1"/>
</file>

<file path=xl/ctrlProps/ctrlProp30.xml><?xml version="1.0" encoding="utf-8"?>
<formControlPr xmlns="http://schemas.microsoft.com/office/spreadsheetml/2009/9/main" objectType="CheckBox" checked="Checked" fmlaLink="Cal!$I$35" lockText="1" noThreeD="1"/>
</file>

<file path=xl/ctrlProps/ctrlProp31.xml><?xml version="1.0" encoding="utf-8"?>
<formControlPr xmlns="http://schemas.microsoft.com/office/spreadsheetml/2009/9/main" objectType="CheckBox" checked="Checked" fmlaLink="Cal!$I$36" lockText="1" noThreeD="1"/>
</file>

<file path=xl/ctrlProps/ctrlProp32.xml><?xml version="1.0" encoding="utf-8"?>
<formControlPr xmlns="http://schemas.microsoft.com/office/spreadsheetml/2009/9/main" objectType="CheckBox" checked="Checked" fmlaLink="Cal!$I$37" lockText="1" noThreeD="1"/>
</file>

<file path=xl/ctrlProps/ctrlProp33.xml><?xml version="1.0" encoding="utf-8"?>
<formControlPr xmlns="http://schemas.microsoft.com/office/spreadsheetml/2009/9/main" objectType="CheckBox" checked="Checked" fmlaLink="Cal!$I$38" lockText="1" noThreeD="1"/>
</file>

<file path=xl/ctrlProps/ctrlProp34.xml><?xml version="1.0" encoding="utf-8"?>
<formControlPr xmlns="http://schemas.microsoft.com/office/spreadsheetml/2009/9/main" objectType="CheckBox" checked="Checked" fmlaLink="Cal!$I$39" lockText="1" noThreeD="1"/>
</file>

<file path=xl/ctrlProps/ctrlProp35.xml><?xml version="1.0" encoding="utf-8"?>
<formControlPr xmlns="http://schemas.microsoft.com/office/spreadsheetml/2009/9/main" objectType="CheckBox" checked="Checked" fmlaLink="Cal!$I$40" lockText="1" noThreeD="1"/>
</file>

<file path=xl/ctrlProps/ctrlProp36.xml><?xml version="1.0" encoding="utf-8"?>
<formControlPr xmlns="http://schemas.microsoft.com/office/spreadsheetml/2009/9/main" objectType="CheckBox" checked="Checked" fmlaLink="Cal!$I$41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Drop" dropLines="5" dropStyle="combo" dx="31" fmlaLink="$A$7" fmlaRange="ESDU!$B$4:$B$20" noThreeD="1" sel="12" val="11"/>
</file>

<file path=xl/ctrlProps/ctrlProp40.xml><?xml version="1.0" encoding="utf-8"?>
<formControlPr xmlns="http://schemas.microsoft.com/office/spreadsheetml/2009/9/main" objectType="Drop" dropLines="5" dropStyle="combo" dx="31" fmlaLink="$A$8" fmlaRange="ESDU!$B$4:$B$20" noThreeD="1" sel="14" val="12"/>
</file>

<file path=xl/ctrlProps/ctrlProp41.xml><?xml version="1.0" encoding="utf-8"?>
<formControlPr xmlns="http://schemas.microsoft.com/office/spreadsheetml/2009/9/main" objectType="Drop" dropLines="5" dropStyle="combo" dx="31" fmlaLink="$A$9" fmlaRange="ESDU!$B$4:$B$20" noThreeD="1" sel="5" val="0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4</xdr:row>
          <xdr:rowOff>163286</xdr:rowOff>
        </xdr:from>
        <xdr:to>
          <xdr:col>9</xdr:col>
          <xdr:colOff>478971</xdr:colOff>
          <xdr:row>6</xdr:row>
          <xdr:rowOff>27214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6</xdr:row>
          <xdr:rowOff>163286</xdr:rowOff>
        </xdr:from>
        <xdr:to>
          <xdr:col>9</xdr:col>
          <xdr:colOff>478971</xdr:colOff>
          <xdr:row>8</xdr:row>
          <xdr:rowOff>27214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5</xdr:row>
          <xdr:rowOff>163286</xdr:rowOff>
        </xdr:from>
        <xdr:to>
          <xdr:col>9</xdr:col>
          <xdr:colOff>478971</xdr:colOff>
          <xdr:row>7</xdr:row>
          <xdr:rowOff>27214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7</xdr:row>
          <xdr:rowOff>163286</xdr:rowOff>
        </xdr:from>
        <xdr:to>
          <xdr:col>9</xdr:col>
          <xdr:colOff>478971</xdr:colOff>
          <xdr:row>9</xdr:row>
          <xdr:rowOff>27214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9</xdr:row>
          <xdr:rowOff>163286</xdr:rowOff>
        </xdr:from>
        <xdr:to>
          <xdr:col>9</xdr:col>
          <xdr:colOff>478971</xdr:colOff>
          <xdr:row>11</xdr:row>
          <xdr:rowOff>27214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8</xdr:row>
          <xdr:rowOff>163286</xdr:rowOff>
        </xdr:from>
        <xdr:to>
          <xdr:col>9</xdr:col>
          <xdr:colOff>478971</xdr:colOff>
          <xdr:row>10</xdr:row>
          <xdr:rowOff>27214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10</xdr:row>
          <xdr:rowOff>163286</xdr:rowOff>
        </xdr:from>
        <xdr:to>
          <xdr:col>9</xdr:col>
          <xdr:colOff>478971</xdr:colOff>
          <xdr:row>12</xdr:row>
          <xdr:rowOff>27214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11</xdr:row>
          <xdr:rowOff>163286</xdr:rowOff>
        </xdr:from>
        <xdr:to>
          <xdr:col>9</xdr:col>
          <xdr:colOff>478971</xdr:colOff>
          <xdr:row>13</xdr:row>
          <xdr:rowOff>27214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12</xdr:row>
          <xdr:rowOff>163286</xdr:rowOff>
        </xdr:from>
        <xdr:to>
          <xdr:col>9</xdr:col>
          <xdr:colOff>478971</xdr:colOff>
          <xdr:row>14</xdr:row>
          <xdr:rowOff>27214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13</xdr:row>
          <xdr:rowOff>163286</xdr:rowOff>
        </xdr:from>
        <xdr:to>
          <xdr:col>9</xdr:col>
          <xdr:colOff>478971</xdr:colOff>
          <xdr:row>15</xdr:row>
          <xdr:rowOff>27214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14</xdr:row>
          <xdr:rowOff>163286</xdr:rowOff>
        </xdr:from>
        <xdr:to>
          <xdr:col>9</xdr:col>
          <xdr:colOff>478971</xdr:colOff>
          <xdr:row>16</xdr:row>
          <xdr:rowOff>27214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15</xdr:row>
          <xdr:rowOff>163286</xdr:rowOff>
        </xdr:from>
        <xdr:to>
          <xdr:col>9</xdr:col>
          <xdr:colOff>478971</xdr:colOff>
          <xdr:row>17</xdr:row>
          <xdr:rowOff>27214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16</xdr:row>
          <xdr:rowOff>163286</xdr:rowOff>
        </xdr:from>
        <xdr:to>
          <xdr:col>9</xdr:col>
          <xdr:colOff>478971</xdr:colOff>
          <xdr:row>18</xdr:row>
          <xdr:rowOff>27214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17</xdr:row>
          <xdr:rowOff>163286</xdr:rowOff>
        </xdr:from>
        <xdr:to>
          <xdr:col>9</xdr:col>
          <xdr:colOff>478971</xdr:colOff>
          <xdr:row>19</xdr:row>
          <xdr:rowOff>27214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18</xdr:row>
          <xdr:rowOff>163286</xdr:rowOff>
        </xdr:from>
        <xdr:to>
          <xdr:col>9</xdr:col>
          <xdr:colOff>478971</xdr:colOff>
          <xdr:row>20</xdr:row>
          <xdr:rowOff>27214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19</xdr:row>
          <xdr:rowOff>163286</xdr:rowOff>
        </xdr:from>
        <xdr:to>
          <xdr:col>9</xdr:col>
          <xdr:colOff>478971</xdr:colOff>
          <xdr:row>21</xdr:row>
          <xdr:rowOff>27214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20</xdr:row>
          <xdr:rowOff>163286</xdr:rowOff>
        </xdr:from>
        <xdr:to>
          <xdr:col>9</xdr:col>
          <xdr:colOff>478971</xdr:colOff>
          <xdr:row>22</xdr:row>
          <xdr:rowOff>27214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21</xdr:row>
          <xdr:rowOff>163286</xdr:rowOff>
        </xdr:from>
        <xdr:to>
          <xdr:col>9</xdr:col>
          <xdr:colOff>478971</xdr:colOff>
          <xdr:row>23</xdr:row>
          <xdr:rowOff>27214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22</xdr:row>
          <xdr:rowOff>163286</xdr:rowOff>
        </xdr:from>
        <xdr:to>
          <xdr:col>9</xdr:col>
          <xdr:colOff>478971</xdr:colOff>
          <xdr:row>24</xdr:row>
          <xdr:rowOff>27214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24</xdr:row>
          <xdr:rowOff>163286</xdr:rowOff>
        </xdr:from>
        <xdr:to>
          <xdr:col>9</xdr:col>
          <xdr:colOff>478971</xdr:colOff>
          <xdr:row>26</xdr:row>
          <xdr:rowOff>27214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23</xdr:row>
          <xdr:rowOff>163286</xdr:rowOff>
        </xdr:from>
        <xdr:to>
          <xdr:col>9</xdr:col>
          <xdr:colOff>478971</xdr:colOff>
          <xdr:row>25</xdr:row>
          <xdr:rowOff>27214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25</xdr:row>
          <xdr:rowOff>163286</xdr:rowOff>
        </xdr:from>
        <xdr:to>
          <xdr:col>9</xdr:col>
          <xdr:colOff>478971</xdr:colOff>
          <xdr:row>27</xdr:row>
          <xdr:rowOff>27214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26</xdr:row>
          <xdr:rowOff>163286</xdr:rowOff>
        </xdr:from>
        <xdr:to>
          <xdr:col>9</xdr:col>
          <xdr:colOff>478971</xdr:colOff>
          <xdr:row>28</xdr:row>
          <xdr:rowOff>27214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27</xdr:row>
          <xdr:rowOff>163286</xdr:rowOff>
        </xdr:from>
        <xdr:to>
          <xdr:col>9</xdr:col>
          <xdr:colOff>478971</xdr:colOff>
          <xdr:row>29</xdr:row>
          <xdr:rowOff>27214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28</xdr:row>
          <xdr:rowOff>163286</xdr:rowOff>
        </xdr:from>
        <xdr:to>
          <xdr:col>9</xdr:col>
          <xdr:colOff>478971</xdr:colOff>
          <xdr:row>30</xdr:row>
          <xdr:rowOff>27214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29</xdr:row>
          <xdr:rowOff>163286</xdr:rowOff>
        </xdr:from>
        <xdr:to>
          <xdr:col>9</xdr:col>
          <xdr:colOff>478971</xdr:colOff>
          <xdr:row>31</xdr:row>
          <xdr:rowOff>27214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30</xdr:row>
          <xdr:rowOff>163286</xdr:rowOff>
        </xdr:from>
        <xdr:to>
          <xdr:col>9</xdr:col>
          <xdr:colOff>478971</xdr:colOff>
          <xdr:row>32</xdr:row>
          <xdr:rowOff>27214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31</xdr:row>
          <xdr:rowOff>163286</xdr:rowOff>
        </xdr:from>
        <xdr:to>
          <xdr:col>9</xdr:col>
          <xdr:colOff>478971</xdr:colOff>
          <xdr:row>33</xdr:row>
          <xdr:rowOff>27214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32</xdr:row>
          <xdr:rowOff>163286</xdr:rowOff>
        </xdr:from>
        <xdr:to>
          <xdr:col>9</xdr:col>
          <xdr:colOff>478971</xdr:colOff>
          <xdr:row>34</xdr:row>
          <xdr:rowOff>27214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33</xdr:row>
          <xdr:rowOff>163286</xdr:rowOff>
        </xdr:from>
        <xdr:to>
          <xdr:col>9</xdr:col>
          <xdr:colOff>478971</xdr:colOff>
          <xdr:row>35</xdr:row>
          <xdr:rowOff>27214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34</xdr:row>
          <xdr:rowOff>163286</xdr:rowOff>
        </xdr:from>
        <xdr:to>
          <xdr:col>9</xdr:col>
          <xdr:colOff>478971</xdr:colOff>
          <xdr:row>36</xdr:row>
          <xdr:rowOff>27214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35</xdr:row>
          <xdr:rowOff>163286</xdr:rowOff>
        </xdr:from>
        <xdr:to>
          <xdr:col>9</xdr:col>
          <xdr:colOff>478971</xdr:colOff>
          <xdr:row>37</xdr:row>
          <xdr:rowOff>27214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36</xdr:row>
          <xdr:rowOff>163286</xdr:rowOff>
        </xdr:from>
        <xdr:to>
          <xdr:col>9</xdr:col>
          <xdr:colOff>478971</xdr:colOff>
          <xdr:row>38</xdr:row>
          <xdr:rowOff>27214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37</xdr:row>
          <xdr:rowOff>163286</xdr:rowOff>
        </xdr:from>
        <xdr:to>
          <xdr:col>9</xdr:col>
          <xdr:colOff>478971</xdr:colOff>
          <xdr:row>39</xdr:row>
          <xdr:rowOff>27214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38</xdr:row>
          <xdr:rowOff>163286</xdr:rowOff>
        </xdr:from>
        <xdr:to>
          <xdr:col>9</xdr:col>
          <xdr:colOff>478971</xdr:colOff>
          <xdr:row>40</xdr:row>
          <xdr:rowOff>27214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39</xdr:row>
          <xdr:rowOff>163286</xdr:rowOff>
        </xdr:from>
        <xdr:to>
          <xdr:col>9</xdr:col>
          <xdr:colOff>478971</xdr:colOff>
          <xdr:row>41</xdr:row>
          <xdr:rowOff>27214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76200</xdr:colOff>
      <xdr:row>0</xdr:row>
      <xdr:rowOff>57151</xdr:rowOff>
    </xdr:from>
    <xdr:to>
      <xdr:col>14</xdr:col>
      <xdr:colOff>1647825</xdr:colOff>
      <xdr:row>5</xdr:row>
      <xdr:rowOff>112651</xdr:rowOff>
    </xdr:to>
    <xdr:sp macro="[0]!Raw_Data_Im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163050" y="57151"/>
          <a:ext cx="1571625" cy="10080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Import</a:t>
          </a:r>
          <a:r>
            <a:rPr lang="en-GB" sz="2400" baseline="0"/>
            <a:t> </a:t>
          </a:r>
        </a:p>
        <a:p>
          <a:pPr algn="ctr"/>
          <a:r>
            <a:rPr lang="en-GB" sz="2400" baseline="0"/>
            <a:t>Data</a:t>
          </a:r>
          <a:endParaRPr lang="en-GB" sz="2400"/>
        </a:p>
      </xdr:txBody>
    </xdr:sp>
    <xdr:clientData/>
  </xdr:twoCellAnchor>
  <xdr:twoCellAnchor>
    <xdr:from>
      <xdr:col>14</xdr:col>
      <xdr:colOff>2028825</xdr:colOff>
      <xdr:row>0</xdr:row>
      <xdr:rowOff>57151</xdr:rowOff>
    </xdr:from>
    <xdr:to>
      <xdr:col>14</xdr:col>
      <xdr:colOff>3600450</xdr:colOff>
      <xdr:row>5</xdr:row>
      <xdr:rowOff>112651</xdr:rowOff>
    </xdr:to>
    <xdr:sp macro="[0]!_xludf.Clear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1115675" y="57151"/>
          <a:ext cx="1571625" cy="1008000"/>
        </a:xfrm>
        <a:prstGeom prst="round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Clear</a:t>
          </a:r>
          <a:endParaRPr lang="en-GB" sz="2400" baseline="0"/>
        </a:p>
        <a:p>
          <a:pPr algn="ctr"/>
          <a:r>
            <a:rPr lang="en-GB" sz="2400" baseline="0"/>
            <a:t>Data</a:t>
          </a:r>
          <a:endParaRPr lang="en-GB" sz="2400"/>
        </a:p>
      </xdr:txBody>
    </xdr:sp>
    <xdr:clientData/>
  </xdr:twoCellAnchor>
  <xdr:twoCellAnchor>
    <xdr:from>
      <xdr:col>10</xdr:col>
      <xdr:colOff>38100</xdr:colOff>
      <xdr:row>7</xdr:row>
      <xdr:rowOff>9525</xdr:rowOff>
    </xdr:from>
    <xdr:to>
      <xdr:col>11</xdr:col>
      <xdr:colOff>581025</xdr:colOff>
      <xdr:row>12</xdr:row>
      <xdr:rowOff>19050</xdr:rowOff>
    </xdr:to>
    <xdr:sp macro="[0]!CSS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753225" y="1343025"/>
          <a:ext cx="1152525" cy="9620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CSS</a:t>
          </a:r>
        </a:p>
      </xdr:txBody>
    </xdr:sp>
    <xdr:clientData/>
  </xdr:twoCellAnchor>
  <xdr:twoCellAnchor>
    <xdr:from>
      <xdr:col>10</xdr:col>
      <xdr:colOff>38100</xdr:colOff>
      <xdr:row>13</xdr:row>
      <xdr:rowOff>9525</xdr:rowOff>
    </xdr:from>
    <xdr:to>
      <xdr:col>11</xdr:col>
      <xdr:colOff>581025</xdr:colOff>
      <xdr:row>18</xdr:row>
      <xdr:rowOff>19050</xdr:rowOff>
    </xdr:to>
    <xdr:sp macro="[0]!RWDI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753225" y="2486025"/>
          <a:ext cx="1152525" cy="962025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RWDI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201386</xdr:colOff>
          <xdr:row>2</xdr:row>
          <xdr:rowOff>163286</xdr:rowOff>
        </xdr:from>
        <xdr:to>
          <xdr:col>9</xdr:col>
          <xdr:colOff>506186</xdr:colOff>
          <xdr:row>4</xdr:row>
          <xdr:rowOff>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536574</xdr:colOff>
      <xdr:row>10</xdr:row>
      <xdr:rowOff>120651</xdr:rowOff>
    </xdr:from>
    <xdr:to>
      <xdr:col>24</xdr:col>
      <xdr:colOff>600074</xdr:colOff>
      <xdr:row>20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165724" y="2254251"/>
          <a:ext cx="11036300" cy="18129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baseline="0"/>
            <a:t>If you need to edit the heights, select the hegiths in the drop down lists and click update.</a:t>
          </a:r>
        </a:p>
        <a:p>
          <a:endParaRPr lang="en-US" sz="1100" b="1" baseline="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Mean Factors are taken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from the ESDU sheet.</a:t>
          </a:r>
        </a:p>
        <a:p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mean factors used for the CSS sheet divided by the wind speed at 10m open country.</a:t>
          </a:r>
        </a:p>
        <a:p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mean factor will be at 120m for 1:300 scale model tests, and 160m for 1:400 scale model tests (as UK PLW tests are with the reference pitot at 0.4m). Please ensure the scale is correct.</a:t>
          </a:r>
        </a:p>
        <a:p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 that you cannot use the weibulls in the CSS sheet when you use these mean factors - remember to manually import your MET data.</a:t>
          </a:r>
          <a:endParaRPr lang="en-US">
            <a:effectLst/>
          </a:endParaRPr>
        </a:p>
        <a:p>
          <a:endParaRPr lang="en-US" sz="1100" b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</xdr:row>
          <xdr:rowOff>255814</xdr:rowOff>
        </xdr:from>
        <xdr:to>
          <xdr:col>4</xdr:col>
          <xdr:colOff>522514</xdr:colOff>
          <xdr:row>3</xdr:row>
          <xdr:rowOff>103414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Copy Mean Factors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48986</xdr:colOff>
          <xdr:row>5</xdr:row>
          <xdr:rowOff>163286</xdr:rowOff>
        </xdr:from>
        <xdr:to>
          <xdr:col>0</xdr:col>
          <xdr:colOff>674914</xdr:colOff>
          <xdr:row>6</xdr:row>
          <xdr:rowOff>174171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48986</xdr:colOff>
          <xdr:row>7</xdr:row>
          <xdr:rowOff>0</xdr:rowOff>
        </xdr:from>
        <xdr:to>
          <xdr:col>0</xdr:col>
          <xdr:colOff>674914</xdr:colOff>
          <xdr:row>7</xdr:row>
          <xdr:rowOff>201386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48986</xdr:colOff>
          <xdr:row>8</xdr:row>
          <xdr:rowOff>21771</xdr:rowOff>
        </xdr:from>
        <xdr:to>
          <xdr:col>0</xdr:col>
          <xdr:colOff>674914</xdr:colOff>
          <xdr:row>9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48986</xdr:colOff>
          <xdr:row>9</xdr:row>
          <xdr:rowOff>103414</xdr:rowOff>
        </xdr:from>
        <xdr:to>
          <xdr:col>0</xdr:col>
          <xdr:colOff>713014</xdr:colOff>
          <xdr:row>11</xdr:row>
          <xdr:rowOff>59871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1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</xdr:row>
          <xdr:rowOff>266700</xdr:rowOff>
        </xdr:from>
        <xdr:to>
          <xdr:col>8</xdr:col>
          <xdr:colOff>38100</xdr:colOff>
          <xdr:row>3</xdr:row>
          <xdr:rowOff>87086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11</xdr:col>
      <xdr:colOff>352425</xdr:colOff>
      <xdr:row>11</xdr:row>
      <xdr:rowOff>55500</xdr:rowOff>
    </xdr:to>
    <xdr:sp macro="[0]!Select_Outpu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486400" y="1143000"/>
          <a:ext cx="1571625" cy="10080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Copy VR's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11</xdr:col>
      <xdr:colOff>352425</xdr:colOff>
      <xdr:row>11</xdr:row>
      <xdr:rowOff>55500</xdr:rowOff>
    </xdr:to>
    <xdr:sp macro="[0]!Select_Outpu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5486400" y="1143000"/>
          <a:ext cx="1571625" cy="10080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Copy VR's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11</xdr:col>
      <xdr:colOff>352425</xdr:colOff>
      <xdr:row>11</xdr:row>
      <xdr:rowOff>55500</xdr:rowOff>
    </xdr:to>
    <xdr:sp macro="[0]!Select_Outpu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486400" y="1143000"/>
          <a:ext cx="1571625" cy="10080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Copy VR's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11</xdr:col>
      <xdr:colOff>352425</xdr:colOff>
      <xdr:row>11</xdr:row>
      <xdr:rowOff>55500</xdr:rowOff>
    </xdr:to>
    <xdr:sp macro="[0]!Select_Out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486400" y="1143000"/>
          <a:ext cx="1571625" cy="10080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Copy VR's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601"/>
  <sheetViews>
    <sheetView zoomScaleNormal="100" workbookViewId="0">
      <selection activeCell="B7" sqref="B7:B601"/>
    </sheetView>
  </sheetViews>
  <sheetFormatPr defaultRowHeight="14.6" x14ac:dyDescent="0.4"/>
  <cols>
    <col min="3" max="3" width="6" customWidth="1"/>
    <col min="4" max="4" width="5" style="7" customWidth="1"/>
    <col min="5" max="5" width="4.84375" customWidth="1"/>
    <col min="6" max="6" width="10.3828125" customWidth="1"/>
    <col min="15" max="15" width="55" customWidth="1"/>
    <col min="16" max="16" width="10.15234375" customWidth="1"/>
    <col min="18" max="18" width="18" bestFit="1" customWidth="1"/>
    <col min="19" max="19" width="39.3828125" customWidth="1"/>
  </cols>
  <sheetData>
    <row r="1" spans="1:19" x14ac:dyDescent="0.4">
      <c r="A1" s="1" t="s">
        <v>0</v>
      </c>
      <c r="B1" s="1" t="s">
        <v>1</v>
      </c>
      <c r="C1" s="13"/>
      <c r="D1" s="13"/>
      <c r="F1" s="1" t="s">
        <v>2</v>
      </c>
      <c r="G1" s="13"/>
      <c r="H1" s="13"/>
      <c r="I1" s="13"/>
      <c r="J1" s="13"/>
      <c r="K1" s="13"/>
      <c r="L1" s="7"/>
    </row>
    <row r="2" spans="1:19" x14ac:dyDescent="0.4">
      <c r="A2" s="28">
        <v>1</v>
      </c>
      <c r="B2" s="2" t="s">
        <v>12</v>
      </c>
      <c r="C2" s="80"/>
      <c r="D2" s="13"/>
      <c r="F2" s="3"/>
      <c r="G2" s="81"/>
      <c r="H2" s="16"/>
      <c r="I2" s="16"/>
      <c r="J2" s="16"/>
      <c r="K2" s="13"/>
    </row>
    <row r="3" spans="1:19" x14ac:dyDescent="0.4">
      <c r="A3" s="28">
        <v>2</v>
      </c>
      <c r="B3" s="2" t="s">
        <v>12</v>
      </c>
      <c r="F3" s="3"/>
      <c r="L3" s="82" t="s">
        <v>3</v>
      </c>
      <c r="M3" s="84"/>
      <c r="N3" s="2">
        <v>10</v>
      </c>
    </row>
    <row r="4" spans="1:19" x14ac:dyDescent="0.4">
      <c r="A4" s="28">
        <v>3</v>
      </c>
      <c r="B4" s="2" t="s">
        <v>12</v>
      </c>
      <c r="F4" s="3"/>
      <c r="I4" t="s">
        <v>41</v>
      </c>
    </row>
    <row r="5" spans="1:19" x14ac:dyDescent="0.4">
      <c r="A5" s="28">
        <v>4</v>
      </c>
      <c r="B5" s="2" t="s">
        <v>12</v>
      </c>
      <c r="F5" s="3"/>
      <c r="H5" s="82" t="s">
        <v>7</v>
      </c>
      <c r="I5" s="82"/>
      <c r="J5" s="82"/>
      <c r="L5" s="82" t="s">
        <v>4</v>
      </c>
      <c r="M5" s="84"/>
      <c r="N5" s="2">
        <v>186</v>
      </c>
    </row>
    <row r="6" spans="1:19" x14ac:dyDescent="0.4">
      <c r="A6" s="28">
        <v>5</v>
      </c>
      <c r="B6" s="2" t="s">
        <v>12</v>
      </c>
      <c r="F6" s="3"/>
      <c r="H6" s="6" t="str">
        <f>"("&amp;Cal!G6&amp;")"</f>
        <v>(22.5)</v>
      </c>
      <c r="I6" s="6">
        <f>Cal!H6</f>
        <v>10</v>
      </c>
      <c r="J6" s="2"/>
    </row>
    <row r="7" spans="1:19" x14ac:dyDescent="0.4">
      <c r="A7" s="28">
        <v>6</v>
      </c>
      <c r="B7" s="2" t="s">
        <v>12</v>
      </c>
      <c r="F7" s="3"/>
      <c r="H7" s="6" t="str">
        <f>"("&amp;Cal!G7&amp;")"</f>
        <v>(45)</v>
      </c>
      <c r="I7" s="6">
        <f>Cal!H7</f>
        <v>20</v>
      </c>
      <c r="J7" s="2"/>
      <c r="L7" s="82" t="s">
        <v>5</v>
      </c>
      <c r="M7" s="82"/>
      <c r="N7" s="82"/>
      <c r="O7" s="2" t="s">
        <v>327</v>
      </c>
    </row>
    <row r="8" spans="1:19" x14ac:dyDescent="0.4">
      <c r="A8" s="28">
        <v>7</v>
      </c>
      <c r="B8" s="2" t="s">
        <v>12</v>
      </c>
      <c r="F8" s="3"/>
      <c r="H8" s="6" t="str">
        <f>"("&amp;Cal!G8&amp;")"</f>
        <v>(67.5)</v>
      </c>
      <c r="I8" s="6">
        <f>Cal!H8</f>
        <v>30</v>
      </c>
      <c r="J8" s="2"/>
      <c r="N8" s="1" t="s">
        <v>36</v>
      </c>
      <c r="O8" s="2">
        <v>1</v>
      </c>
      <c r="P8" s="29" t="s">
        <v>34</v>
      </c>
    </row>
    <row r="9" spans="1:19" x14ac:dyDescent="0.4">
      <c r="A9" s="28">
        <v>8</v>
      </c>
      <c r="B9" s="2" t="s">
        <v>12</v>
      </c>
      <c r="F9" s="3"/>
      <c r="G9" s="15"/>
      <c r="H9" s="6" t="str">
        <f>"("&amp;Cal!G9&amp;")"</f>
        <v>(90)</v>
      </c>
      <c r="I9" s="6">
        <f>Cal!H9</f>
        <v>40</v>
      </c>
      <c r="J9" s="2"/>
      <c r="K9" s="4"/>
      <c r="N9" s="83" t="s">
        <v>6</v>
      </c>
      <c r="O9" s="83"/>
      <c r="P9" s="78" t="s">
        <v>29</v>
      </c>
      <c r="Q9" s="78" t="s">
        <v>35</v>
      </c>
      <c r="R9" s="78" t="s">
        <v>78</v>
      </c>
      <c r="S9" s="78" t="s">
        <v>79</v>
      </c>
    </row>
    <row r="10" spans="1:19" x14ac:dyDescent="0.4">
      <c r="A10" s="28">
        <v>9</v>
      </c>
      <c r="B10" s="2" t="s">
        <v>12</v>
      </c>
      <c r="F10" s="3"/>
      <c r="H10" s="6" t="str">
        <f>"("&amp;Cal!G10&amp;")"</f>
        <v>(112.5)</v>
      </c>
      <c r="I10" s="6">
        <f>Cal!H10</f>
        <v>50</v>
      </c>
      <c r="J10" s="2"/>
      <c r="N10" s="32">
        <f>IF(ISBLANK(Cal!O10)=TRUE,"",Cal!O10)</f>
        <v>1</v>
      </c>
      <c r="O10" s="32" t="str">
        <f>IF(ISBLANK(Cal!P10)=TRUE,"",Cal!P10)</f>
        <v>C:\Users\Hesham\Documents\GitHub\LabVIEW\Wind Analysis\C1</v>
      </c>
      <c r="P10" s="32" t="str">
        <f>IF(ISBLANK(Cal!Q10)=TRUE,"",Cal!Q10)</f>
        <v xml:space="preserve">10, 20, 30, 40, 50, 60, 70, 80, 90, 100, 110, 120, 130, 140, 150, 160, 170, 180, 190, 200, 210, 220, 230, 240, 250, 260, 270, 280, 290, 300, 310, 320, 330, 340, 350, 360, </v>
      </c>
      <c r="Q10" s="33">
        <f>IF(ISBLANK(Cal!R10)=TRUE,"",Cal!R10)</f>
        <v>1</v>
      </c>
      <c r="R10" s="79" t="str">
        <f>IF(ISBLANK(Cal!N10)=TRUE,"",Cal!N10)</f>
        <v/>
      </c>
      <c r="S10" s="79" t="str">
        <f>IF(ISBLANK(Cal!S10)=TRUE,"",Cal!S10)</f>
        <v/>
      </c>
    </row>
    <row r="11" spans="1:19" x14ac:dyDescent="0.4">
      <c r="A11" s="28">
        <v>10</v>
      </c>
      <c r="B11" s="2" t="s">
        <v>12</v>
      </c>
      <c r="F11" s="3"/>
      <c r="H11" s="6" t="str">
        <f>"("&amp;Cal!G11&amp;")"</f>
        <v>(135)</v>
      </c>
      <c r="I11" s="6">
        <f>Cal!H11</f>
        <v>60</v>
      </c>
      <c r="J11" s="2"/>
      <c r="N11" s="32" t="str">
        <f>IF(ISBLANK(Cal!O11)=TRUE,"",Cal!O11)</f>
        <v/>
      </c>
      <c r="O11" s="32" t="str">
        <f>IF(ISBLANK(Cal!P11)=TRUE,"",Cal!P11)</f>
        <v/>
      </c>
      <c r="P11" s="32" t="str">
        <f>IF(ISBLANK(Cal!Q11)=TRUE,"",Cal!Q11)</f>
        <v/>
      </c>
      <c r="Q11" s="33" t="str">
        <f>IF(ISBLANK(Cal!R11)=TRUE,"",Cal!R11)</f>
        <v/>
      </c>
      <c r="R11" s="79" t="str">
        <f>IF(ISBLANK(Cal!N11)=TRUE,"",Cal!N11)</f>
        <v/>
      </c>
      <c r="S11" s="79" t="str">
        <f>IF(ISBLANK(Cal!S11)=TRUE,"",Cal!S11)</f>
        <v/>
      </c>
    </row>
    <row r="12" spans="1:19" x14ac:dyDescent="0.4">
      <c r="A12" s="28">
        <v>11</v>
      </c>
      <c r="B12" s="2" t="s">
        <v>12</v>
      </c>
      <c r="F12" s="3"/>
      <c r="H12" s="6" t="str">
        <f>"("&amp;Cal!G12&amp;")"</f>
        <v>(157.5)</v>
      </c>
      <c r="I12" s="6">
        <f>Cal!H12</f>
        <v>70</v>
      </c>
      <c r="J12" s="2"/>
      <c r="N12" s="20" t="str">
        <f>IF(ISBLANK(Cal!O12)=TRUE,"",Cal!O12)</f>
        <v/>
      </c>
      <c r="O12" s="20" t="str">
        <f>IF(ISBLANK(Cal!P12)=TRUE,"",Cal!P12)</f>
        <v/>
      </c>
      <c r="P12" s="20" t="str">
        <f>IF(ISBLANK(Cal!Q12)=TRUE,"",Cal!Q12)</f>
        <v/>
      </c>
      <c r="Q12" s="26" t="str">
        <f>IF(ISBLANK(Cal!R12)=TRUE,"",Cal!R12)</f>
        <v/>
      </c>
      <c r="R12" s="79" t="str">
        <f>IF(ISBLANK(Cal!N12)=TRUE,"",Cal!N12)</f>
        <v/>
      </c>
      <c r="S12" s="79" t="str">
        <f>IF(ISBLANK(Cal!S12)=TRUE,"",Cal!S12)</f>
        <v/>
      </c>
    </row>
    <row r="13" spans="1:19" x14ac:dyDescent="0.4">
      <c r="A13" s="28">
        <v>12</v>
      </c>
      <c r="B13" s="2" t="s">
        <v>12</v>
      </c>
      <c r="F13" s="3"/>
      <c r="H13" s="6" t="str">
        <f>"("&amp;Cal!G13&amp;")"</f>
        <v>(180)</v>
      </c>
      <c r="I13" s="6">
        <f>Cal!H13</f>
        <v>80</v>
      </c>
      <c r="J13" s="2"/>
      <c r="N13" s="20" t="str">
        <f>IF(ISBLANK(Cal!O13)=TRUE,"",Cal!O13)</f>
        <v/>
      </c>
      <c r="O13" s="20" t="str">
        <f>IF(ISBLANK(Cal!P13)=TRUE,"",Cal!P13)</f>
        <v/>
      </c>
      <c r="P13" s="20" t="str">
        <f>IF(ISBLANK(Cal!Q13)=TRUE,"",Cal!Q13)</f>
        <v/>
      </c>
      <c r="Q13" s="26" t="str">
        <f>IF(ISBLANK(Cal!R13)=TRUE,"",Cal!R13)</f>
        <v/>
      </c>
      <c r="R13" s="79" t="str">
        <f>IF(ISBLANK(Cal!N13)=TRUE,"",Cal!N13)</f>
        <v/>
      </c>
      <c r="S13" s="79" t="str">
        <f>IF(ISBLANK(Cal!S13)=TRUE,"",Cal!S13)</f>
        <v/>
      </c>
    </row>
    <row r="14" spans="1:19" x14ac:dyDescent="0.4">
      <c r="A14" s="28">
        <v>13</v>
      </c>
      <c r="B14" s="2" t="s">
        <v>12</v>
      </c>
      <c r="F14" s="3"/>
      <c r="H14" s="6" t="str">
        <f>"("&amp;Cal!G14&amp;")"</f>
        <v>(202.5)</v>
      </c>
      <c r="I14" s="6">
        <f>Cal!H14</f>
        <v>90</v>
      </c>
      <c r="J14" s="2"/>
      <c r="N14" s="20" t="str">
        <f>IF(ISBLANK(Cal!O14)=TRUE,"",Cal!O14)</f>
        <v/>
      </c>
      <c r="O14" s="20" t="str">
        <f>IF(ISBLANK(Cal!P14)=TRUE,"",Cal!P14)</f>
        <v/>
      </c>
      <c r="P14" s="20" t="str">
        <f>IF(ISBLANK(Cal!Q14)=TRUE,"",Cal!Q14)</f>
        <v/>
      </c>
      <c r="Q14" s="26" t="str">
        <f>IF(ISBLANK(Cal!R14)=TRUE,"",Cal!R14)</f>
        <v/>
      </c>
      <c r="R14" s="79" t="str">
        <f>IF(ISBLANK(Cal!N14)=TRUE,"",Cal!N14)</f>
        <v/>
      </c>
      <c r="S14" s="79" t="str">
        <f>IF(ISBLANK(Cal!S14)=TRUE,"",Cal!S14)</f>
        <v/>
      </c>
    </row>
    <row r="15" spans="1:19" x14ac:dyDescent="0.4">
      <c r="A15" s="28">
        <v>14</v>
      </c>
      <c r="B15" s="2" t="s">
        <v>12</v>
      </c>
      <c r="F15" s="3"/>
      <c r="H15" s="6" t="str">
        <f>"("&amp;Cal!G15&amp;")"</f>
        <v>(225)</v>
      </c>
      <c r="I15" s="6">
        <f>Cal!H15</f>
        <v>100</v>
      </c>
      <c r="J15" s="2"/>
      <c r="N15" s="20" t="str">
        <f>IF(ISBLANK(Cal!O15)=TRUE,"",Cal!O15)</f>
        <v/>
      </c>
      <c r="O15" s="20" t="str">
        <f>IF(ISBLANK(Cal!P15)=TRUE,"",Cal!P15)</f>
        <v/>
      </c>
      <c r="P15" s="20" t="str">
        <f>IF(ISBLANK(Cal!Q15)=TRUE,"",Cal!Q15)</f>
        <v/>
      </c>
      <c r="Q15" s="26" t="str">
        <f>IF(ISBLANK(Cal!R15)=TRUE,"",Cal!R15)</f>
        <v/>
      </c>
      <c r="R15" s="79" t="str">
        <f>IF(ISBLANK(Cal!N15)=TRUE,"",Cal!N15)</f>
        <v/>
      </c>
      <c r="S15" s="79" t="str">
        <f>IF(ISBLANK(Cal!S15)=TRUE,"",Cal!S15)</f>
        <v/>
      </c>
    </row>
    <row r="16" spans="1:19" x14ac:dyDescent="0.4">
      <c r="A16" s="28">
        <v>15</v>
      </c>
      <c r="B16" s="2" t="s">
        <v>12</v>
      </c>
      <c r="F16" s="3"/>
      <c r="H16" s="6" t="str">
        <f>"("&amp;Cal!G16&amp;")"</f>
        <v>(247.5)</v>
      </c>
      <c r="I16" s="6">
        <f>Cal!H16</f>
        <v>110</v>
      </c>
      <c r="J16" s="2"/>
      <c r="N16" s="20" t="str">
        <f>IF(ISBLANK(Cal!O16)=TRUE,"",Cal!O16)</f>
        <v/>
      </c>
      <c r="O16" s="20" t="str">
        <f>IF(ISBLANK(Cal!P16)=TRUE,"",Cal!P16)</f>
        <v/>
      </c>
      <c r="P16" s="20" t="str">
        <f>IF(ISBLANK(Cal!Q16)=TRUE,"",Cal!Q16)</f>
        <v/>
      </c>
      <c r="Q16" s="26" t="str">
        <f>IF(ISBLANK(Cal!R16)=TRUE,"",Cal!R16)</f>
        <v/>
      </c>
      <c r="R16" s="79" t="str">
        <f>IF(ISBLANK(Cal!N16)=TRUE,"",Cal!N16)</f>
        <v/>
      </c>
      <c r="S16" s="79" t="str">
        <f>IF(ISBLANK(Cal!S16)=TRUE,"",Cal!S16)</f>
        <v/>
      </c>
    </row>
    <row r="17" spans="1:19" x14ac:dyDescent="0.4">
      <c r="A17" s="28">
        <v>16</v>
      </c>
      <c r="B17" s="2" t="s">
        <v>12</v>
      </c>
      <c r="F17" s="3"/>
      <c r="H17" s="6" t="str">
        <f>"("&amp;Cal!G17&amp;")"</f>
        <v>(270)</v>
      </c>
      <c r="I17" s="6">
        <f>Cal!H17</f>
        <v>120</v>
      </c>
      <c r="J17" s="2"/>
      <c r="N17" s="20" t="str">
        <f>IF(ISBLANK(Cal!O17)=TRUE,"",Cal!O17)</f>
        <v/>
      </c>
      <c r="O17" s="20" t="str">
        <f>IF(ISBLANK(Cal!P17)=TRUE,"",Cal!P17)</f>
        <v/>
      </c>
      <c r="P17" s="20" t="str">
        <f>IF(ISBLANK(Cal!Q17)=TRUE,"",Cal!Q17)</f>
        <v/>
      </c>
      <c r="Q17" s="26" t="str">
        <f>IF(ISBLANK(Cal!R17)=TRUE,"",Cal!R17)</f>
        <v/>
      </c>
      <c r="R17" s="79" t="str">
        <f>IF(ISBLANK(Cal!N17)=TRUE,"",Cal!N17)</f>
        <v/>
      </c>
      <c r="S17" s="79" t="str">
        <f>IF(ISBLANK(Cal!S17)=TRUE,"",Cal!S17)</f>
        <v/>
      </c>
    </row>
    <row r="18" spans="1:19" x14ac:dyDescent="0.4">
      <c r="A18" s="28">
        <v>17</v>
      </c>
      <c r="B18" s="2" t="s">
        <v>12</v>
      </c>
      <c r="F18" s="3"/>
      <c r="H18" s="6" t="str">
        <f>"("&amp;Cal!G18&amp;")"</f>
        <v>(292.5)</v>
      </c>
      <c r="I18" s="6">
        <f>Cal!H18</f>
        <v>130</v>
      </c>
      <c r="J18" s="2"/>
      <c r="N18" s="20" t="str">
        <f>IF(ISBLANK(Cal!O18)=TRUE,"",Cal!O18)</f>
        <v/>
      </c>
      <c r="O18" s="20" t="str">
        <f>IF(ISBLANK(Cal!P18)=TRUE,"",Cal!P18)</f>
        <v/>
      </c>
      <c r="P18" s="20" t="str">
        <f>IF(ISBLANK(Cal!Q18)=TRUE,"",Cal!Q18)</f>
        <v/>
      </c>
      <c r="Q18" s="26" t="str">
        <f>IF(ISBLANK(Cal!R18)=TRUE,"",Cal!R18)</f>
        <v/>
      </c>
      <c r="R18" s="79" t="str">
        <f>IF(ISBLANK(Cal!N18)=TRUE,"",Cal!N18)</f>
        <v/>
      </c>
      <c r="S18" s="79" t="str">
        <f>IF(ISBLANK(Cal!S18)=TRUE,"",Cal!S18)</f>
        <v/>
      </c>
    </row>
    <row r="19" spans="1:19" x14ac:dyDescent="0.4">
      <c r="A19" s="28">
        <v>18</v>
      </c>
      <c r="B19" s="2" t="s">
        <v>12</v>
      </c>
      <c r="F19" s="3"/>
      <c r="H19" s="6" t="str">
        <f>"("&amp;Cal!G19&amp;")"</f>
        <v>(315)</v>
      </c>
      <c r="I19" s="6">
        <f>Cal!H19</f>
        <v>140</v>
      </c>
      <c r="J19" s="2"/>
      <c r="N19" s="20" t="str">
        <f>IF(ISBLANK(Cal!O19)=TRUE,"",Cal!O19)</f>
        <v/>
      </c>
      <c r="O19" s="20" t="str">
        <f>IF(ISBLANK(Cal!P19)=TRUE,"",Cal!P19)</f>
        <v/>
      </c>
      <c r="P19" s="20" t="str">
        <f>IF(ISBLANK(Cal!Q19)=TRUE,"",Cal!Q19)</f>
        <v/>
      </c>
      <c r="Q19" s="26" t="str">
        <f>IF(ISBLANK(Cal!R19)=TRUE,"",Cal!R19)</f>
        <v/>
      </c>
      <c r="R19" s="79" t="str">
        <f>IF(ISBLANK(Cal!N19)=TRUE,"",Cal!N19)</f>
        <v/>
      </c>
      <c r="S19" s="79" t="str">
        <f>IF(ISBLANK(Cal!S19)=TRUE,"",Cal!S19)</f>
        <v/>
      </c>
    </row>
    <row r="20" spans="1:19" x14ac:dyDescent="0.4">
      <c r="A20" s="28">
        <v>19</v>
      </c>
      <c r="B20" s="2" t="s">
        <v>12</v>
      </c>
      <c r="F20" s="3"/>
      <c r="H20" s="6" t="str">
        <f>"("&amp;Cal!G20&amp;")"</f>
        <v>(337.5)</v>
      </c>
      <c r="I20" s="6">
        <f>Cal!H20</f>
        <v>150</v>
      </c>
      <c r="J20" s="2"/>
      <c r="N20" s="20" t="str">
        <f>IF(ISBLANK(Cal!O20)=TRUE,"",Cal!O20)</f>
        <v/>
      </c>
      <c r="O20" s="20" t="str">
        <f>IF(ISBLANK(Cal!P20)=TRUE,"",Cal!P20)</f>
        <v/>
      </c>
      <c r="P20" s="20" t="str">
        <f>IF(ISBLANK(Cal!Q20)=TRUE,"",Cal!Q20)</f>
        <v/>
      </c>
      <c r="Q20" s="26" t="str">
        <f>IF(ISBLANK(Cal!R20)=TRUE,"",Cal!R20)</f>
        <v/>
      </c>
      <c r="R20" s="79" t="str">
        <f>IF(ISBLANK(Cal!N20)=TRUE,"",Cal!N20)</f>
        <v/>
      </c>
      <c r="S20" s="79" t="str">
        <f>IF(ISBLANK(Cal!S20)=TRUE,"",Cal!S20)</f>
        <v/>
      </c>
    </row>
    <row r="21" spans="1:19" x14ac:dyDescent="0.4">
      <c r="A21" s="28">
        <v>20</v>
      </c>
      <c r="B21" s="2" t="s">
        <v>12</v>
      </c>
      <c r="F21" s="3"/>
      <c r="H21" s="6" t="str">
        <f>"("&amp;Cal!G21&amp;")"</f>
        <v>(360)</v>
      </c>
      <c r="I21" s="6">
        <f>Cal!H21</f>
        <v>160</v>
      </c>
      <c r="J21" s="2"/>
      <c r="N21" s="20" t="str">
        <f>IF(ISBLANK(Cal!O21)=TRUE,"",Cal!O21)</f>
        <v/>
      </c>
      <c r="O21" s="20" t="str">
        <f>IF(ISBLANK(Cal!P21)=TRUE,"",Cal!P21)</f>
        <v/>
      </c>
      <c r="P21" s="20" t="str">
        <f>IF(ISBLANK(Cal!Q21)=TRUE,"",Cal!Q21)</f>
        <v/>
      </c>
      <c r="Q21" s="26" t="str">
        <f>IF(ISBLANK(Cal!R21)=TRUE,"",Cal!R21)</f>
        <v/>
      </c>
      <c r="R21" s="79" t="str">
        <f>IF(ISBLANK(Cal!N21)=TRUE,"",Cal!N21)</f>
        <v/>
      </c>
      <c r="S21" s="79" t="str">
        <f>IF(ISBLANK(Cal!S21)=TRUE,"",Cal!S21)</f>
        <v/>
      </c>
    </row>
    <row r="22" spans="1:19" x14ac:dyDescent="0.4">
      <c r="A22" s="28">
        <v>21</v>
      </c>
      <c r="B22" s="2" t="s">
        <v>12</v>
      </c>
      <c r="F22" s="3"/>
      <c r="H22" s="5"/>
      <c r="I22" s="6">
        <f>Cal!H22</f>
        <v>170</v>
      </c>
      <c r="J22" s="2"/>
      <c r="N22" s="20" t="str">
        <f>IF(ISBLANK(Cal!O22)=TRUE,"",Cal!O22)</f>
        <v/>
      </c>
      <c r="O22" s="20" t="str">
        <f>IF(ISBLANK(Cal!P22)=TRUE,"",Cal!P22)</f>
        <v/>
      </c>
      <c r="P22" s="20" t="str">
        <f>IF(ISBLANK(Cal!Q22)=TRUE,"",Cal!Q22)</f>
        <v/>
      </c>
      <c r="Q22" s="26" t="str">
        <f>IF(ISBLANK(Cal!R22)=TRUE,"",Cal!R22)</f>
        <v/>
      </c>
      <c r="R22" s="79" t="str">
        <f>IF(ISBLANK(Cal!N22)=TRUE,"",Cal!N22)</f>
        <v/>
      </c>
      <c r="S22" s="79" t="str">
        <f>IF(ISBLANK(Cal!S22)=TRUE,"",Cal!S22)</f>
        <v/>
      </c>
    </row>
    <row r="23" spans="1:19" x14ac:dyDescent="0.4">
      <c r="A23" s="28">
        <v>22</v>
      </c>
      <c r="B23" s="2" t="s">
        <v>12</v>
      </c>
      <c r="F23" s="3"/>
      <c r="I23" s="6">
        <f>Cal!H23</f>
        <v>180</v>
      </c>
      <c r="J23" s="2"/>
      <c r="N23" s="20" t="str">
        <f>IF(ISBLANK(Cal!O23)=TRUE,"",Cal!O23)</f>
        <v/>
      </c>
      <c r="O23" s="20" t="str">
        <f>IF(ISBLANK(Cal!P23)=TRUE,"",Cal!P23)</f>
        <v/>
      </c>
      <c r="P23" s="20" t="str">
        <f>IF(ISBLANK(Cal!Q23)=TRUE,"",Cal!Q23)</f>
        <v/>
      </c>
      <c r="Q23" s="26" t="str">
        <f>IF(ISBLANK(Cal!R23)=TRUE,"",Cal!R23)</f>
        <v/>
      </c>
      <c r="R23" s="79" t="str">
        <f>IF(ISBLANK(Cal!N23)=TRUE,"",Cal!N23)</f>
        <v/>
      </c>
      <c r="S23" s="79" t="str">
        <f>IF(ISBLANK(Cal!S23)=TRUE,"",Cal!S23)</f>
        <v/>
      </c>
    </row>
    <row r="24" spans="1:19" x14ac:dyDescent="0.4">
      <c r="A24" s="28">
        <v>23</v>
      </c>
      <c r="B24" s="2" t="s">
        <v>12</v>
      </c>
      <c r="F24" s="3"/>
      <c r="I24" s="6">
        <f>Cal!H24</f>
        <v>190</v>
      </c>
      <c r="J24" s="2"/>
      <c r="N24" s="20" t="str">
        <f>IF(ISBLANK(Cal!O24)=TRUE,"",Cal!O24)</f>
        <v/>
      </c>
      <c r="O24" s="20" t="str">
        <f>IF(ISBLANK(Cal!P24)=TRUE,"",Cal!P24)</f>
        <v/>
      </c>
      <c r="P24" s="20" t="str">
        <f>IF(ISBLANK(Cal!Q24)=TRUE,"",Cal!Q24)</f>
        <v/>
      </c>
      <c r="Q24" s="26" t="str">
        <f>IF(ISBLANK(Cal!R24)=TRUE,"",Cal!R24)</f>
        <v/>
      </c>
      <c r="R24" s="79" t="str">
        <f>IF(ISBLANK(Cal!N24)=TRUE,"",Cal!N24)</f>
        <v/>
      </c>
      <c r="S24" s="79" t="str">
        <f>IF(ISBLANK(Cal!S24)=TRUE,"",Cal!S24)</f>
        <v/>
      </c>
    </row>
    <row r="25" spans="1:19" x14ac:dyDescent="0.4">
      <c r="A25" s="28">
        <v>24</v>
      </c>
      <c r="B25" s="2" t="s">
        <v>12</v>
      </c>
      <c r="F25" s="3"/>
      <c r="I25" s="6">
        <f>Cal!H25</f>
        <v>200</v>
      </c>
      <c r="J25" s="2"/>
      <c r="N25" s="20" t="str">
        <f>IF(ISBLANK(Cal!O25)=TRUE,"",Cal!O25)</f>
        <v/>
      </c>
      <c r="O25" s="20" t="str">
        <f>IF(ISBLANK(Cal!P25)=TRUE,"",Cal!P25)</f>
        <v/>
      </c>
      <c r="P25" s="20" t="str">
        <f>IF(ISBLANK(Cal!Q25)=TRUE,"",Cal!Q25)</f>
        <v/>
      </c>
      <c r="Q25" s="26" t="str">
        <f>IF(ISBLANK(Cal!R25)=TRUE,"",Cal!R25)</f>
        <v/>
      </c>
      <c r="R25" s="79" t="str">
        <f>IF(ISBLANK(Cal!N25)=TRUE,"",Cal!N25)</f>
        <v/>
      </c>
      <c r="S25" s="79" t="str">
        <f>IF(ISBLANK(Cal!S25)=TRUE,"",Cal!S25)</f>
        <v/>
      </c>
    </row>
    <row r="26" spans="1:19" x14ac:dyDescent="0.4">
      <c r="A26" s="28">
        <v>25</v>
      </c>
      <c r="B26" s="2" t="s">
        <v>12</v>
      </c>
      <c r="F26" s="3"/>
      <c r="I26" s="6">
        <f>Cal!H26</f>
        <v>210</v>
      </c>
      <c r="J26" s="2"/>
      <c r="N26" s="20" t="str">
        <f>IF(ISBLANK(Cal!O26)=TRUE,"",Cal!O26)</f>
        <v/>
      </c>
      <c r="O26" s="20" t="str">
        <f>IF(ISBLANK(Cal!P26)=TRUE,"",Cal!P26)</f>
        <v/>
      </c>
      <c r="P26" s="20" t="str">
        <f>IF(ISBLANK(Cal!Q26)=TRUE,"",Cal!Q26)</f>
        <v/>
      </c>
      <c r="Q26" s="26" t="str">
        <f>IF(ISBLANK(Cal!R26)=TRUE,"",Cal!R26)</f>
        <v/>
      </c>
      <c r="R26" s="79" t="str">
        <f>IF(ISBLANK(Cal!N26)=TRUE,"",Cal!N26)</f>
        <v/>
      </c>
      <c r="S26" s="79" t="str">
        <f>IF(ISBLANK(Cal!S26)=TRUE,"",Cal!S26)</f>
        <v/>
      </c>
    </row>
    <row r="27" spans="1:19" x14ac:dyDescent="0.4">
      <c r="A27" s="28">
        <v>26</v>
      </c>
      <c r="B27" s="2" t="s">
        <v>12</v>
      </c>
      <c r="F27" s="3"/>
      <c r="I27" s="6">
        <f>Cal!H27</f>
        <v>220</v>
      </c>
      <c r="J27" s="2"/>
      <c r="N27" s="20" t="str">
        <f>IF(ISBLANK(Cal!O27)=TRUE,"",Cal!O27)</f>
        <v/>
      </c>
      <c r="O27" s="20" t="str">
        <f>IF(ISBLANK(Cal!P27)=TRUE,"",Cal!P27)</f>
        <v/>
      </c>
      <c r="P27" s="20" t="str">
        <f>IF(ISBLANK(Cal!Q27)=TRUE,"",Cal!Q27)</f>
        <v/>
      </c>
      <c r="Q27" s="26" t="str">
        <f>IF(ISBLANK(Cal!R27)=TRUE,"",Cal!R27)</f>
        <v/>
      </c>
      <c r="R27" s="79" t="str">
        <f>IF(ISBLANK(Cal!N27)=TRUE,"",Cal!N27)</f>
        <v/>
      </c>
      <c r="S27" s="79" t="str">
        <f>IF(ISBLANK(Cal!S27)=TRUE,"",Cal!S27)</f>
        <v/>
      </c>
    </row>
    <row r="28" spans="1:19" x14ac:dyDescent="0.4">
      <c r="A28" s="28">
        <v>27</v>
      </c>
      <c r="B28" s="2" t="s">
        <v>12</v>
      </c>
      <c r="F28" s="3"/>
      <c r="I28" s="6">
        <f>Cal!H28</f>
        <v>230</v>
      </c>
      <c r="J28" s="2"/>
      <c r="N28" s="20" t="str">
        <f>IF(ISBLANK(Cal!O28)=TRUE,"",Cal!O28)</f>
        <v/>
      </c>
      <c r="O28" s="20" t="str">
        <f>IF(ISBLANK(Cal!P28)=TRUE,"",Cal!P28)</f>
        <v/>
      </c>
      <c r="P28" s="20" t="str">
        <f>IF(ISBLANK(Cal!Q28)=TRUE,"",Cal!Q28)</f>
        <v/>
      </c>
      <c r="Q28" s="26" t="str">
        <f>IF(ISBLANK(Cal!R28)=TRUE,"",Cal!R28)</f>
        <v/>
      </c>
      <c r="R28" s="79" t="str">
        <f>IF(ISBLANK(Cal!N28)=TRUE,"",Cal!N28)</f>
        <v/>
      </c>
      <c r="S28" s="79" t="str">
        <f>IF(ISBLANK(Cal!S28)=TRUE,"",Cal!S28)</f>
        <v/>
      </c>
    </row>
    <row r="29" spans="1:19" x14ac:dyDescent="0.4">
      <c r="A29" s="28">
        <v>28</v>
      </c>
      <c r="B29" s="2" t="s">
        <v>12</v>
      </c>
      <c r="F29" s="3"/>
      <c r="I29" s="6">
        <f>Cal!H29</f>
        <v>240</v>
      </c>
      <c r="J29" s="2"/>
      <c r="N29" s="20" t="str">
        <f>IF(ISBLANK(Cal!O29)=TRUE,"",Cal!O29)</f>
        <v/>
      </c>
      <c r="O29" s="20" t="str">
        <f>IF(ISBLANK(Cal!P29)=TRUE,"",Cal!P29)</f>
        <v/>
      </c>
      <c r="P29" s="20" t="str">
        <f>IF(ISBLANK(Cal!Q29)=TRUE,"",Cal!Q29)</f>
        <v/>
      </c>
      <c r="Q29" s="26" t="str">
        <f>IF(ISBLANK(Cal!R29)=TRUE,"",Cal!R29)</f>
        <v/>
      </c>
      <c r="R29" s="79" t="str">
        <f>IF(ISBLANK(Cal!N29)=TRUE,"",Cal!N29)</f>
        <v/>
      </c>
      <c r="S29" s="79" t="str">
        <f>IF(ISBLANK(Cal!S29)=TRUE,"",Cal!S29)</f>
        <v/>
      </c>
    </row>
    <row r="30" spans="1:19" x14ac:dyDescent="0.4">
      <c r="A30" s="28">
        <v>29</v>
      </c>
      <c r="B30" s="2" t="s">
        <v>12</v>
      </c>
      <c r="F30" s="3"/>
      <c r="I30" s="6">
        <f>Cal!H30</f>
        <v>250</v>
      </c>
      <c r="J30" s="2"/>
      <c r="N30" s="20" t="str">
        <f>IF(ISBLANK(Cal!O30)=TRUE,"",Cal!O30)</f>
        <v/>
      </c>
      <c r="O30" s="20" t="str">
        <f>IF(ISBLANK(Cal!P30)=TRUE,"",Cal!P30)</f>
        <v/>
      </c>
      <c r="P30" s="20" t="str">
        <f>IF(ISBLANK(Cal!Q30)=TRUE,"",Cal!Q30)</f>
        <v/>
      </c>
      <c r="Q30" s="26" t="str">
        <f>IF(ISBLANK(Cal!R30)=TRUE,"",Cal!R30)</f>
        <v/>
      </c>
      <c r="R30" s="79" t="str">
        <f>IF(ISBLANK(Cal!N30)=TRUE,"",Cal!N30)</f>
        <v/>
      </c>
      <c r="S30" s="79" t="str">
        <f>IF(ISBLANK(Cal!S30)=TRUE,"",Cal!S30)</f>
        <v/>
      </c>
    </row>
    <row r="31" spans="1:19" x14ac:dyDescent="0.4">
      <c r="A31" s="28">
        <v>30</v>
      </c>
      <c r="B31" s="2" t="s">
        <v>12</v>
      </c>
      <c r="F31" s="3"/>
      <c r="I31" s="6">
        <f>Cal!H31</f>
        <v>260</v>
      </c>
      <c r="J31" s="2"/>
      <c r="N31" s="20" t="str">
        <f>IF(ISBLANK(Cal!O31)=TRUE,"",Cal!O31)</f>
        <v/>
      </c>
      <c r="O31" s="20" t="str">
        <f>IF(ISBLANK(Cal!P31)=TRUE,"",Cal!P31)</f>
        <v/>
      </c>
      <c r="P31" s="20" t="str">
        <f>IF(ISBLANK(Cal!Q31)=TRUE,"",Cal!Q31)</f>
        <v/>
      </c>
      <c r="Q31" s="26" t="str">
        <f>IF(ISBLANK(Cal!R31)=TRUE,"",Cal!R31)</f>
        <v/>
      </c>
      <c r="R31" s="79" t="str">
        <f>IF(ISBLANK(Cal!N31)=TRUE,"",Cal!N31)</f>
        <v/>
      </c>
      <c r="S31" s="79" t="str">
        <f>IF(ISBLANK(Cal!S31)=TRUE,"",Cal!S31)</f>
        <v/>
      </c>
    </row>
    <row r="32" spans="1:19" x14ac:dyDescent="0.4">
      <c r="A32" s="28">
        <v>31</v>
      </c>
      <c r="B32" s="2" t="s">
        <v>12</v>
      </c>
      <c r="F32" s="3"/>
      <c r="I32" s="6">
        <f>Cal!H32</f>
        <v>270</v>
      </c>
      <c r="J32" s="2"/>
      <c r="N32" s="20" t="str">
        <f>IF(ISBLANK(Cal!O32)=TRUE,"",Cal!O32)</f>
        <v/>
      </c>
      <c r="O32" s="20" t="str">
        <f>IF(ISBLANK(Cal!P32)=TRUE,"",Cal!P32)</f>
        <v/>
      </c>
      <c r="P32" s="20" t="str">
        <f>IF(ISBLANK(Cal!Q32)=TRUE,"",Cal!Q32)</f>
        <v/>
      </c>
      <c r="Q32" s="26" t="str">
        <f>IF(ISBLANK(Cal!R32)=TRUE,"",Cal!R32)</f>
        <v/>
      </c>
      <c r="R32" s="79" t="str">
        <f>IF(ISBLANK(Cal!N32)=TRUE,"",Cal!N32)</f>
        <v/>
      </c>
      <c r="S32" s="79" t="str">
        <f>IF(ISBLANK(Cal!S32)=TRUE,"",Cal!S32)</f>
        <v/>
      </c>
    </row>
    <row r="33" spans="1:19" x14ac:dyDescent="0.4">
      <c r="A33" s="28">
        <v>32</v>
      </c>
      <c r="B33" s="2" t="s">
        <v>12</v>
      </c>
      <c r="F33" s="3"/>
      <c r="I33" s="6">
        <f>Cal!H33</f>
        <v>280</v>
      </c>
      <c r="J33" s="2"/>
      <c r="N33" s="20" t="str">
        <f>IF(ISBLANK(Cal!O33)=TRUE,"",Cal!O33)</f>
        <v/>
      </c>
      <c r="O33" s="20" t="str">
        <f>IF(ISBLANK(Cal!P33)=TRUE,"",Cal!P33)</f>
        <v/>
      </c>
      <c r="P33" s="20" t="str">
        <f>IF(ISBLANK(Cal!Q33)=TRUE,"",Cal!Q33)</f>
        <v/>
      </c>
      <c r="Q33" s="26" t="str">
        <f>IF(ISBLANK(Cal!R33)=TRUE,"",Cal!R33)</f>
        <v/>
      </c>
      <c r="R33" s="79" t="str">
        <f>IF(ISBLANK(Cal!N33)=TRUE,"",Cal!N33)</f>
        <v/>
      </c>
      <c r="S33" s="79" t="str">
        <f>IF(ISBLANK(Cal!S33)=TRUE,"",Cal!S33)</f>
        <v/>
      </c>
    </row>
    <row r="34" spans="1:19" x14ac:dyDescent="0.4">
      <c r="A34" s="28">
        <v>33</v>
      </c>
      <c r="B34" s="2" t="s">
        <v>12</v>
      </c>
      <c r="F34" s="3"/>
      <c r="I34" s="6">
        <f>Cal!H34</f>
        <v>290</v>
      </c>
      <c r="J34" s="2"/>
      <c r="N34" s="20" t="str">
        <f>IF(ISBLANK(Cal!O34)=TRUE,"",Cal!O34)</f>
        <v/>
      </c>
      <c r="O34" s="20" t="str">
        <f>IF(ISBLANK(Cal!P34)=TRUE,"",Cal!P34)</f>
        <v/>
      </c>
      <c r="P34" s="20" t="str">
        <f>IF(ISBLANK(Cal!Q34)=TRUE,"",Cal!Q34)</f>
        <v/>
      </c>
      <c r="Q34" s="26" t="str">
        <f>IF(ISBLANK(Cal!R34)=TRUE,"",Cal!R34)</f>
        <v/>
      </c>
      <c r="R34" s="79" t="str">
        <f>IF(ISBLANK(Cal!N34)=TRUE,"",Cal!N34)</f>
        <v/>
      </c>
      <c r="S34" s="79" t="str">
        <f>IF(ISBLANK(Cal!S34)=TRUE,"",Cal!S34)</f>
        <v/>
      </c>
    </row>
    <row r="35" spans="1:19" x14ac:dyDescent="0.4">
      <c r="A35" s="28">
        <v>34</v>
      </c>
      <c r="B35" s="2" t="s">
        <v>12</v>
      </c>
      <c r="F35" s="3"/>
      <c r="I35" s="6">
        <f>Cal!H35</f>
        <v>300</v>
      </c>
      <c r="J35" s="2"/>
      <c r="N35" s="20" t="str">
        <f>IF(ISBLANK(Cal!O35)=TRUE,"",Cal!O35)</f>
        <v/>
      </c>
      <c r="O35" s="20" t="str">
        <f>IF(ISBLANK(Cal!P35)=TRUE,"",Cal!P35)</f>
        <v/>
      </c>
      <c r="P35" s="20" t="str">
        <f>IF(ISBLANK(Cal!Q35)=TRUE,"",Cal!Q35)</f>
        <v/>
      </c>
      <c r="Q35" s="26" t="str">
        <f>IF(ISBLANK(Cal!R35)=TRUE,"",Cal!R35)</f>
        <v/>
      </c>
      <c r="R35" s="79" t="str">
        <f>IF(ISBLANK(Cal!N35)=TRUE,"",Cal!N35)</f>
        <v/>
      </c>
      <c r="S35" s="79" t="str">
        <f>IF(ISBLANK(Cal!S35)=TRUE,"",Cal!S35)</f>
        <v/>
      </c>
    </row>
    <row r="36" spans="1:19" x14ac:dyDescent="0.4">
      <c r="A36" s="28">
        <v>35</v>
      </c>
      <c r="B36" s="2" t="s">
        <v>12</v>
      </c>
      <c r="F36" s="3"/>
      <c r="I36" s="6">
        <f>Cal!H36</f>
        <v>310</v>
      </c>
      <c r="J36" s="2"/>
      <c r="N36" s="20" t="str">
        <f>IF(ISBLANK(Cal!O36)=TRUE,"",Cal!O36)</f>
        <v/>
      </c>
      <c r="O36" s="20" t="str">
        <f>IF(ISBLANK(Cal!P36)=TRUE,"",Cal!P36)</f>
        <v/>
      </c>
      <c r="P36" s="20" t="str">
        <f>IF(ISBLANK(Cal!Q36)=TRUE,"",Cal!Q36)</f>
        <v/>
      </c>
      <c r="Q36" s="26" t="str">
        <f>IF(ISBLANK(Cal!R36)=TRUE,"",Cal!R36)</f>
        <v/>
      </c>
      <c r="R36" s="79" t="str">
        <f>IF(ISBLANK(Cal!N36)=TRUE,"",Cal!N36)</f>
        <v/>
      </c>
      <c r="S36" s="79" t="str">
        <f>IF(ISBLANK(Cal!S36)=TRUE,"",Cal!S36)</f>
        <v/>
      </c>
    </row>
    <row r="37" spans="1:19" x14ac:dyDescent="0.4">
      <c r="A37" s="28">
        <v>36</v>
      </c>
      <c r="B37" s="2" t="s">
        <v>12</v>
      </c>
      <c r="F37" s="3"/>
      <c r="I37" s="6">
        <f>Cal!H37</f>
        <v>320</v>
      </c>
      <c r="J37" s="2"/>
      <c r="N37" s="20" t="str">
        <f>IF(ISBLANK(Cal!O37)=TRUE,"",Cal!O37)</f>
        <v/>
      </c>
      <c r="O37" s="20" t="str">
        <f>IF(ISBLANK(Cal!P37)=TRUE,"",Cal!P37)</f>
        <v/>
      </c>
      <c r="P37" s="20" t="str">
        <f>IF(ISBLANK(Cal!Q37)=TRUE,"",Cal!Q37)</f>
        <v/>
      </c>
      <c r="Q37" s="26" t="str">
        <f>IF(ISBLANK(Cal!R37)=TRUE,"",Cal!R37)</f>
        <v/>
      </c>
      <c r="R37" s="79" t="str">
        <f>IF(ISBLANK(Cal!N37)=TRUE,"",Cal!N37)</f>
        <v/>
      </c>
      <c r="S37" s="79" t="str">
        <f>IF(ISBLANK(Cal!S37)=TRUE,"",Cal!S37)</f>
        <v/>
      </c>
    </row>
    <row r="38" spans="1:19" x14ac:dyDescent="0.4">
      <c r="A38" s="28">
        <v>37</v>
      </c>
      <c r="B38" s="2" t="s">
        <v>12</v>
      </c>
      <c r="F38" s="3"/>
      <c r="I38" s="6">
        <f>Cal!H38</f>
        <v>330</v>
      </c>
      <c r="J38" s="2"/>
      <c r="N38" s="20" t="str">
        <f>IF(ISBLANK(Cal!O38)=TRUE,"",Cal!O38)</f>
        <v/>
      </c>
      <c r="O38" s="20" t="str">
        <f>IF(ISBLANK(Cal!P38)=TRUE,"",Cal!P38)</f>
        <v/>
      </c>
      <c r="P38" s="20" t="str">
        <f>IF(ISBLANK(Cal!Q38)=TRUE,"",Cal!Q38)</f>
        <v/>
      </c>
      <c r="Q38" s="26" t="str">
        <f>IF(ISBLANK(Cal!R38)=TRUE,"",Cal!R38)</f>
        <v/>
      </c>
      <c r="R38" s="79" t="str">
        <f>IF(ISBLANK(Cal!N38)=TRUE,"",Cal!N38)</f>
        <v/>
      </c>
      <c r="S38" s="79" t="str">
        <f>IF(ISBLANK(Cal!S38)=TRUE,"",Cal!S38)</f>
        <v/>
      </c>
    </row>
    <row r="39" spans="1:19" x14ac:dyDescent="0.4">
      <c r="A39" s="28">
        <v>38</v>
      </c>
      <c r="B39" s="2" t="s">
        <v>12</v>
      </c>
      <c r="F39" s="3"/>
      <c r="I39" s="6">
        <f>Cal!H39</f>
        <v>340</v>
      </c>
      <c r="J39" s="2"/>
      <c r="N39" s="20" t="str">
        <f>IF(ISBLANK(Cal!O39)=TRUE,"",Cal!O39)</f>
        <v/>
      </c>
      <c r="O39" s="20" t="str">
        <f>IF(ISBLANK(Cal!P39)=TRUE,"",Cal!P39)</f>
        <v/>
      </c>
      <c r="P39" s="20" t="str">
        <f>IF(ISBLANK(Cal!Q39)=TRUE,"",Cal!Q39)</f>
        <v/>
      </c>
      <c r="Q39" s="26" t="str">
        <f>IF(ISBLANK(Cal!R39)=TRUE,"",Cal!R39)</f>
        <v/>
      </c>
      <c r="R39" s="79" t="str">
        <f>IF(ISBLANK(Cal!N39)=TRUE,"",Cal!N39)</f>
        <v/>
      </c>
      <c r="S39" s="79" t="str">
        <f>IF(ISBLANK(Cal!S39)=TRUE,"",Cal!S39)</f>
        <v/>
      </c>
    </row>
    <row r="40" spans="1:19" x14ac:dyDescent="0.4">
      <c r="A40" s="28">
        <v>39</v>
      </c>
      <c r="B40" s="2" t="s">
        <v>12</v>
      </c>
      <c r="F40" s="3"/>
      <c r="I40" s="6">
        <f>Cal!H40</f>
        <v>350</v>
      </c>
      <c r="J40" s="2"/>
      <c r="N40" s="20" t="str">
        <f>IF(ISBLANK(Cal!O40)=TRUE,"",Cal!O40)</f>
        <v/>
      </c>
      <c r="O40" s="20" t="str">
        <f>IF(ISBLANK(Cal!P40)=TRUE,"",Cal!P40)</f>
        <v/>
      </c>
      <c r="P40" s="20" t="str">
        <f>IF(ISBLANK(Cal!Q40)=TRUE,"",Cal!Q40)</f>
        <v/>
      </c>
      <c r="Q40" s="26" t="str">
        <f>IF(ISBLANK(Cal!R40)=TRUE,"",Cal!R40)</f>
        <v/>
      </c>
      <c r="R40" s="79" t="str">
        <f>IF(ISBLANK(Cal!N40)=TRUE,"",Cal!N40)</f>
        <v/>
      </c>
      <c r="S40" s="79" t="str">
        <f>IF(ISBLANK(Cal!S40)=TRUE,"",Cal!S40)</f>
        <v/>
      </c>
    </row>
    <row r="41" spans="1:19" x14ac:dyDescent="0.4">
      <c r="A41" s="28">
        <v>40</v>
      </c>
      <c r="B41" s="2" t="s">
        <v>12</v>
      </c>
      <c r="F41" s="3"/>
      <c r="I41" s="6">
        <f>Cal!H41</f>
        <v>360</v>
      </c>
      <c r="J41" s="2"/>
      <c r="N41" s="20" t="str">
        <f>IF(ISBLANK(Cal!O41)=TRUE,"",Cal!O41)</f>
        <v/>
      </c>
      <c r="O41" s="20" t="str">
        <f>IF(ISBLANK(Cal!P41)=TRUE,"",Cal!P41)</f>
        <v/>
      </c>
      <c r="P41" s="20" t="str">
        <f>IF(ISBLANK(Cal!Q41)=TRUE,"",Cal!Q41)</f>
        <v/>
      </c>
      <c r="Q41" s="26" t="str">
        <f>IF(ISBLANK(Cal!R41)=TRUE,"",Cal!R41)</f>
        <v/>
      </c>
      <c r="R41" s="79" t="str">
        <f>IF(ISBLANK(Cal!N41)=TRUE,"",Cal!N41)</f>
        <v/>
      </c>
      <c r="S41" s="79" t="str">
        <f>IF(ISBLANK(Cal!S41)=TRUE,"",Cal!S41)</f>
        <v/>
      </c>
    </row>
    <row r="42" spans="1:19" x14ac:dyDescent="0.4">
      <c r="A42" s="28">
        <v>41</v>
      </c>
      <c r="B42" s="2" t="s">
        <v>12</v>
      </c>
      <c r="F42" s="3"/>
      <c r="N42" s="20" t="str">
        <f>IF(ISBLANK(Cal!O42)=TRUE,"",Cal!O42)</f>
        <v/>
      </c>
      <c r="O42" s="20" t="str">
        <f>IF(ISBLANK(Cal!P42)=TRUE,"",Cal!P42)</f>
        <v/>
      </c>
      <c r="P42" s="20" t="str">
        <f>IF(ISBLANK(Cal!Q42)=TRUE,"",Cal!Q42)</f>
        <v/>
      </c>
      <c r="Q42" s="26" t="str">
        <f>IF(ISBLANK(Cal!R42)=TRUE,"",Cal!R42)</f>
        <v/>
      </c>
      <c r="R42" s="79" t="str">
        <f>IF(ISBLANK(Cal!N42)=TRUE,"",Cal!N42)</f>
        <v/>
      </c>
      <c r="S42" s="79" t="str">
        <f>IF(ISBLANK(Cal!S42)=TRUE,"",Cal!S42)</f>
        <v/>
      </c>
    </row>
    <row r="43" spans="1:19" x14ac:dyDescent="0.4">
      <c r="A43" s="28">
        <v>42</v>
      </c>
      <c r="B43" s="2" t="s">
        <v>12</v>
      </c>
      <c r="F43" s="3"/>
      <c r="N43" s="20" t="str">
        <f>IF(ISBLANK(Cal!O43)=TRUE,"",Cal!O43)</f>
        <v/>
      </c>
      <c r="O43" s="20" t="str">
        <f>IF(ISBLANK(Cal!P43)=TRUE,"",Cal!P43)</f>
        <v/>
      </c>
      <c r="P43" s="20" t="str">
        <f>IF(ISBLANK(Cal!Q43)=TRUE,"",Cal!Q43)</f>
        <v/>
      </c>
      <c r="Q43" s="26" t="str">
        <f>IF(ISBLANK(Cal!R43)=TRUE,"",Cal!R43)</f>
        <v/>
      </c>
      <c r="R43" s="79" t="str">
        <f>IF(ISBLANK(Cal!N43)=TRUE,"",Cal!N43)</f>
        <v/>
      </c>
      <c r="S43" s="79" t="str">
        <f>IF(ISBLANK(Cal!S43)=TRUE,"",Cal!S43)</f>
        <v/>
      </c>
    </row>
    <row r="44" spans="1:19" x14ac:dyDescent="0.4">
      <c r="A44" s="28">
        <v>43</v>
      </c>
      <c r="B44" s="2" t="s">
        <v>12</v>
      </c>
      <c r="F44" s="3"/>
      <c r="N44" s="20" t="str">
        <f>IF(ISBLANK(Cal!O44)=TRUE,"",Cal!O44)</f>
        <v/>
      </c>
      <c r="O44" s="20" t="str">
        <f>IF(ISBLANK(Cal!P44)=TRUE,"",Cal!P44)</f>
        <v/>
      </c>
      <c r="P44" s="20" t="str">
        <f>IF(ISBLANK(Cal!Q44)=TRUE,"",Cal!Q44)</f>
        <v/>
      </c>
      <c r="Q44" s="26" t="str">
        <f>IF(ISBLANK(Cal!R44)=TRUE,"",Cal!R44)</f>
        <v/>
      </c>
      <c r="R44" s="79" t="str">
        <f>IF(ISBLANK(Cal!N44)=TRUE,"",Cal!N44)</f>
        <v/>
      </c>
      <c r="S44" s="79" t="str">
        <f>IF(ISBLANK(Cal!S44)=TRUE,"",Cal!S44)</f>
        <v/>
      </c>
    </row>
    <row r="45" spans="1:19" x14ac:dyDescent="0.4">
      <c r="A45" s="28">
        <v>44</v>
      </c>
      <c r="B45" s="2" t="s">
        <v>12</v>
      </c>
      <c r="F45" s="3"/>
      <c r="N45" s="20" t="str">
        <f>IF(ISBLANK(Cal!O45)=TRUE,"",Cal!O45)</f>
        <v/>
      </c>
      <c r="O45" s="20" t="str">
        <f>IF(ISBLANK(Cal!P45)=TRUE,"",Cal!P45)</f>
        <v/>
      </c>
      <c r="P45" s="20" t="str">
        <f>IF(ISBLANK(Cal!Q45)=TRUE,"",Cal!Q45)</f>
        <v/>
      </c>
      <c r="Q45" s="26" t="str">
        <f>IF(ISBLANK(Cal!R45)=TRUE,"",Cal!R45)</f>
        <v/>
      </c>
      <c r="R45" s="79" t="str">
        <f>IF(ISBLANK(Cal!N45)=TRUE,"",Cal!N45)</f>
        <v/>
      </c>
      <c r="S45" s="79" t="str">
        <f>IF(ISBLANK(Cal!S45)=TRUE,"",Cal!S45)</f>
        <v/>
      </c>
    </row>
    <row r="46" spans="1:19" x14ac:dyDescent="0.4">
      <c r="A46" s="28">
        <v>45</v>
      </c>
      <c r="B46" s="2" t="s">
        <v>12</v>
      </c>
      <c r="F46" s="3"/>
      <c r="N46" s="20" t="str">
        <f>IF(ISBLANK(Cal!O46)=TRUE,"",Cal!O46)</f>
        <v/>
      </c>
      <c r="O46" s="20" t="str">
        <f>IF(ISBLANK(Cal!P46)=TRUE,"",Cal!P46)</f>
        <v/>
      </c>
      <c r="P46" s="20" t="str">
        <f>IF(ISBLANK(Cal!Q46)=TRUE,"",Cal!Q46)</f>
        <v/>
      </c>
      <c r="Q46" s="26" t="str">
        <f>IF(ISBLANK(Cal!R46)=TRUE,"",Cal!R46)</f>
        <v/>
      </c>
      <c r="R46" s="79" t="str">
        <f>IF(ISBLANK(Cal!N46)=TRUE,"",Cal!N46)</f>
        <v/>
      </c>
      <c r="S46" s="79" t="str">
        <f>IF(ISBLANK(Cal!S46)=TRUE,"",Cal!S46)</f>
        <v/>
      </c>
    </row>
    <row r="47" spans="1:19" x14ac:dyDescent="0.4">
      <c r="A47" s="28">
        <v>46</v>
      </c>
      <c r="B47" s="2" t="s">
        <v>12</v>
      </c>
      <c r="F47" s="3"/>
      <c r="N47" s="20" t="str">
        <f>IF(ISBLANK(Cal!O47)=TRUE,"",Cal!O47)</f>
        <v/>
      </c>
      <c r="O47" s="20" t="str">
        <f>IF(ISBLANK(Cal!P47)=TRUE,"",Cal!P47)</f>
        <v/>
      </c>
      <c r="P47" s="20" t="str">
        <f>IF(ISBLANK(Cal!Q47)=TRUE,"",Cal!Q47)</f>
        <v/>
      </c>
      <c r="Q47" s="26" t="str">
        <f>IF(ISBLANK(Cal!R47)=TRUE,"",Cal!R47)</f>
        <v/>
      </c>
      <c r="R47" s="79" t="str">
        <f>IF(ISBLANK(Cal!N47)=TRUE,"",Cal!N47)</f>
        <v/>
      </c>
      <c r="S47" s="79" t="str">
        <f>IF(ISBLANK(Cal!S47)=TRUE,"",Cal!S47)</f>
        <v/>
      </c>
    </row>
    <row r="48" spans="1:19" x14ac:dyDescent="0.4">
      <c r="A48" s="28">
        <v>47</v>
      </c>
      <c r="B48" s="2" t="s">
        <v>12</v>
      </c>
      <c r="F48" s="3"/>
      <c r="N48" s="20" t="str">
        <f>IF(ISBLANK(Cal!O48)=TRUE,"",Cal!O48)</f>
        <v/>
      </c>
      <c r="O48" s="20" t="str">
        <f>IF(ISBLANK(Cal!P48)=TRUE,"",Cal!P48)</f>
        <v/>
      </c>
      <c r="P48" s="20" t="str">
        <f>IF(ISBLANK(Cal!Q48)=TRUE,"",Cal!Q48)</f>
        <v/>
      </c>
      <c r="Q48" s="26" t="str">
        <f>IF(ISBLANK(Cal!R48)=TRUE,"",Cal!R48)</f>
        <v/>
      </c>
      <c r="R48" s="79" t="str">
        <f>IF(ISBLANK(Cal!N48)=TRUE,"",Cal!N48)</f>
        <v/>
      </c>
      <c r="S48" s="79" t="str">
        <f>IF(ISBLANK(Cal!S48)=TRUE,"",Cal!S48)</f>
        <v/>
      </c>
    </row>
    <row r="49" spans="1:19" x14ac:dyDescent="0.4">
      <c r="A49" s="28">
        <v>48</v>
      </c>
      <c r="B49" s="2" t="s">
        <v>12</v>
      </c>
      <c r="F49" s="3"/>
      <c r="N49" s="20" t="str">
        <f>IF(ISBLANK(Cal!O49)=TRUE,"",Cal!O49)</f>
        <v/>
      </c>
      <c r="O49" s="20" t="str">
        <f>IF(ISBLANK(Cal!P49)=TRUE,"",Cal!P49)</f>
        <v/>
      </c>
      <c r="P49" s="20" t="str">
        <f>IF(ISBLANK(Cal!Q49)=TRUE,"",Cal!Q49)</f>
        <v/>
      </c>
      <c r="Q49" s="26" t="str">
        <f>IF(ISBLANK(Cal!R49)=TRUE,"",Cal!R49)</f>
        <v/>
      </c>
      <c r="R49" s="79" t="str">
        <f>IF(ISBLANK(Cal!N49)=TRUE,"",Cal!N49)</f>
        <v/>
      </c>
      <c r="S49" s="79" t="str">
        <f>IF(ISBLANK(Cal!S49)=TRUE,"",Cal!S49)</f>
        <v/>
      </c>
    </row>
    <row r="50" spans="1:19" x14ac:dyDescent="0.4">
      <c r="A50" s="28">
        <v>49</v>
      </c>
      <c r="B50" s="2" t="s">
        <v>12</v>
      </c>
      <c r="F50" s="3"/>
      <c r="N50" s="20" t="str">
        <f>IF(ISBLANK(Cal!O50)=TRUE,"",Cal!O50)</f>
        <v/>
      </c>
      <c r="O50" s="20" t="str">
        <f>IF(ISBLANK(Cal!P50)=TRUE,"",Cal!P50)</f>
        <v/>
      </c>
      <c r="P50" s="20" t="str">
        <f>IF(ISBLANK(Cal!Q50)=TRUE,"",Cal!Q50)</f>
        <v/>
      </c>
      <c r="Q50" s="26" t="str">
        <f>IF(ISBLANK(Cal!R50)=TRUE,"",Cal!R50)</f>
        <v/>
      </c>
      <c r="R50" s="79" t="str">
        <f>IF(ISBLANK(Cal!N50)=TRUE,"",Cal!N50)</f>
        <v/>
      </c>
      <c r="S50" s="79" t="str">
        <f>IF(ISBLANK(Cal!S50)=TRUE,"",Cal!S50)</f>
        <v/>
      </c>
    </row>
    <row r="51" spans="1:19" x14ac:dyDescent="0.4">
      <c r="A51" s="28">
        <v>50</v>
      </c>
      <c r="B51" s="2" t="s">
        <v>12</v>
      </c>
      <c r="F51" s="3"/>
      <c r="N51" s="20" t="str">
        <f>IF(ISBLANK(Cal!O51)=TRUE,"",Cal!O51)</f>
        <v/>
      </c>
      <c r="O51" s="20" t="str">
        <f>IF(ISBLANK(Cal!P51)=TRUE,"",Cal!P51)</f>
        <v/>
      </c>
      <c r="P51" s="20" t="str">
        <f>IF(ISBLANK(Cal!Q51)=TRUE,"",Cal!Q51)</f>
        <v/>
      </c>
      <c r="Q51" s="26" t="str">
        <f>IF(ISBLANK(Cal!R51)=TRUE,"",Cal!R51)</f>
        <v/>
      </c>
      <c r="R51" s="79" t="str">
        <f>IF(ISBLANK(Cal!N51)=TRUE,"",Cal!N51)</f>
        <v/>
      </c>
      <c r="S51" s="79" t="str">
        <f>IF(ISBLANK(Cal!S51)=TRUE,"",Cal!S51)</f>
        <v/>
      </c>
    </row>
    <row r="52" spans="1:19" x14ac:dyDescent="0.4">
      <c r="A52" s="28">
        <v>51</v>
      </c>
      <c r="B52" s="2" t="s">
        <v>12</v>
      </c>
      <c r="F52" s="3"/>
      <c r="N52" s="20" t="str">
        <f>IF(ISBLANK(Cal!O52)=TRUE,"",Cal!O52)</f>
        <v/>
      </c>
      <c r="O52" s="20" t="str">
        <f>IF(ISBLANK(Cal!P52)=TRUE,"",Cal!P52)</f>
        <v/>
      </c>
      <c r="P52" s="20" t="str">
        <f>IF(ISBLANK(Cal!Q52)=TRUE,"",Cal!Q52)</f>
        <v/>
      </c>
      <c r="Q52" s="26" t="str">
        <f>IF(ISBLANK(Cal!R52)=TRUE,"",Cal!R52)</f>
        <v/>
      </c>
      <c r="R52" s="79" t="str">
        <f>IF(ISBLANK(Cal!N52)=TRUE,"",Cal!N52)</f>
        <v/>
      </c>
      <c r="S52" s="79" t="str">
        <f>IF(ISBLANK(Cal!S52)=TRUE,"",Cal!S52)</f>
        <v/>
      </c>
    </row>
    <row r="53" spans="1:19" x14ac:dyDescent="0.4">
      <c r="A53" s="28">
        <v>52</v>
      </c>
      <c r="B53" s="2" t="s">
        <v>12</v>
      </c>
      <c r="F53" s="3"/>
      <c r="N53" s="20" t="str">
        <f>IF(ISBLANK(Cal!O53)=TRUE,"",Cal!O53)</f>
        <v/>
      </c>
      <c r="O53" s="20" t="str">
        <f>IF(ISBLANK(Cal!P53)=TRUE,"",Cal!P53)</f>
        <v/>
      </c>
      <c r="P53" s="20" t="str">
        <f>IF(ISBLANK(Cal!Q53)=TRUE,"",Cal!Q53)</f>
        <v/>
      </c>
      <c r="Q53" s="26" t="str">
        <f>IF(ISBLANK(Cal!R53)=TRUE,"",Cal!R53)</f>
        <v/>
      </c>
      <c r="R53" s="79" t="str">
        <f>IF(ISBLANK(Cal!N53)=TRUE,"",Cal!N53)</f>
        <v/>
      </c>
      <c r="S53" s="79" t="str">
        <f>IF(ISBLANK(Cal!S53)=TRUE,"",Cal!S53)</f>
        <v/>
      </c>
    </row>
    <row r="54" spans="1:19" x14ac:dyDescent="0.4">
      <c r="A54" s="28">
        <v>53</v>
      </c>
      <c r="B54" s="2" t="s">
        <v>12</v>
      </c>
      <c r="F54" s="3"/>
      <c r="N54" s="20" t="str">
        <f>IF(ISBLANK(Cal!O54)=TRUE,"",Cal!O54)</f>
        <v/>
      </c>
      <c r="O54" s="20" t="str">
        <f>IF(ISBLANK(Cal!P54)=TRUE,"",Cal!P54)</f>
        <v/>
      </c>
      <c r="P54" s="20" t="str">
        <f>IF(ISBLANK(Cal!Q54)=TRUE,"",Cal!Q54)</f>
        <v/>
      </c>
      <c r="Q54" s="26" t="str">
        <f>IF(ISBLANK(Cal!R54)=TRUE,"",Cal!R54)</f>
        <v/>
      </c>
      <c r="R54" s="79" t="str">
        <f>IF(ISBLANK(Cal!N54)=TRUE,"",Cal!N54)</f>
        <v/>
      </c>
      <c r="S54" s="79" t="str">
        <f>IF(ISBLANK(Cal!S54)=TRUE,"",Cal!S54)</f>
        <v/>
      </c>
    </row>
    <row r="55" spans="1:19" x14ac:dyDescent="0.4">
      <c r="A55" s="28">
        <v>54</v>
      </c>
      <c r="B55" s="2" t="s">
        <v>12</v>
      </c>
      <c r="F55" s="3"/>
      <c r="N55" s="20" t="str">
        <f>IF(ISBLANK(Cal!O55)=TRUE,"",Cal!O55)</f>
        <v/>
      </c>
      <c r="O55" s="20" t="str">
        <f>IF(ISBLANK(Cal!P55)=TRUE,"",Cal!P55)</f>
        <v/>
      </c>
      <c r="P55" s="20" t="str">
        <f>IF(ISBLANK(Cal!Q55)=TRUE,"",Cal!Q55)</f>
        <v/>
      </c>
      <c r="Q55" s="26" t="str">
        <f>IF(ISBLANK(Cal!R55)=TRUE,"",Cal!R55)</f>
        <v/>
      </c>
      <c r="R55" s="79" t="str">
        <f>IF(ISBLANK(Cal!N55)=TRUE,"",Cal!N55)</f>
        <v/>
      </c>
      <c r="S55" s="79" t="str">
        <f>IF(ISBLANK(Cal!S55)=TRUE,"",Cal!S55)</f>
        <v/>
      </c>
    </row>
    <row r="56" spans="1:19" x14ac:dyDescent="0.4">
      <c r="A56" s="28">
        <v>55</v>
      </c>
      <c r="B56" s="2" t="s">
        <v>12</v>
      </c>
      <c r="F56" s="3"/>
      <c r="N56" s="20" t="str">
        <f>IF(ISBLANK(Cal!O56)=TRUE,"",Cal!O56)</f>
        <v/>
      </c>
      <c r="O56" s="20" t="str">
        <f>IF(ISBLANK(Cal!P56)=TRUE,"",Cal!P56)</f>
        <v/>
      </c>
      <c r="P56" s="20" t="str">
        <f>IF(ISBLANK(Cal!Q56)=TRUE,"",Cal!Q56)</f>
        <v/>
      </c>
      <c r="Q56" s="26" t="str">
        <f>IF(ISBLANK(Cal!R56)=TRUE,"",Cal!R56)</f>
        <v/>
      </c>
      <c r="R56" s="79" t="str">
        <f>IF(ISBLANK(Cal!N56)=TRUE,"",Cal!N56)</f>
        <v/>
      </c>
      <c r="S56" s="79" t="str">
        <f>IF(ISBLANK(Cal!S56)=TRUE,"",Cal!S56)</f>
        <v/>
      </c>
    </row>
    <row r="57" spans="1:19" x14ac:dyDescent="0.4">
      <c r="A57" s="28">
        <v>56</v>
      </c>
      <c r="B57" s="2" t="s">
        <v>12</v>
      </c>
      <c r="F57" s="3"/>
      <c r="N57" s="20" t="str">
        <f>IF(ISBLANK(Cal!O57)=TRUE,"",Cal!O57)</f>
        <v/>
      </c>
      <c r="O57" s="20" t="str">
        <f>IF(ISBLANK(Cal!P57)=TRUE,"",Cal!P57)</f>
        <v/>
      </c>
      <c r="P57" s="20" t="str">
        <f>IF(ISBLANK(Cal!Q57)=TRUE,"",Cal!Q57)</f>
        <v/>
      </c>
      <c r="Q57" s="26" t="str">
        <f>IF(ISBLANK(Cal!R57)=TRUE,"",Cal!R57)</f>
        <v/>
      </c>
      <c r="R57" s="79" t="str">
        <f>IF(ISBLANK(Cal!N57)=TRUE,"",Cal!N57)</f>
        <v/>
      </c>
      <c r="S57" s="79" t="str">
        <f>IF(ISBLANK(Cal!S57)=TRUE,"",Cal!S57)</f>
        <v/>
      </c>
    </row>
    <row r="58" spans="1:19" x14ac:dyDescent="0.4">
      <c r="A58" s="28">
        <v>57</v>
      </c>
      <c r="B58" s="2" t="s">
        <v>12</v>
      </c>
      <c r="F58" s="3"/>
      <c r="N58" s="20" t="str">
        <f>IF(ISBLANK(Cal!O58)=TRUE,"",Cal!O58)</f>
        <v/>
      </c>
      <c r="O58" s="20" t="str">
        <f>IF(ISBLANK(Cal!P58)=TRUE,"",Cal!P58)</f>
        <v/>
      </c>
      <c r="P58" s="20" t="str">
        <f>IF(ISBLANK(Cal!Q58)=TRUE,"",Cal!Q58)</f>
        <v/>
      </c>
      <c r="Q58" s="26" t="str">
        <f>IF(ISBLANK(Cal!R58)=TRUE,"",Cal!R58)</f>
        <v/>
      </c>
      <c r="R58" s="79" t="str">
        <f>IF(ISBLANK(Cal!N58)=TRUE,"",Cal!N58)</f>
        <v/>
      </c>
      <c r="S58" s="79" t="str">
        <f>IF(ISBLANK(Cal!S58)=TRUE,"",Cal!S58)</f>
        <v/>
      </c>
    </row>
    <row r="59" spans="1:19" x14ac:dyDescent="0.4">
      <c r="A59" s="28">
        <v>58</v>
      </c>
      <c r="B59" s="2" t="s">
        <v>12</v>
      </c>
      <c r="F59" s="3"/>
      <c r="N59" s="20" t="str">
        <f>IF(ISBLANK(Cal!O59)=TRUE,"",Cal!O59)</f>
        <v/>
      </c>
      <c r="O59" s="20" t="str">
        <f>IF(ISBLANK(Cal!P59)=TRUE,"",Cal!P59)</f>
        <v/>
      </c>
      <c r="P59" s="20" t="str">
        <f>IF(ISBLANK(Cal!Q59)=TRUE,"",Cal!Q59)</f>
        <v/>
      </c>
      <c r="Q59" s="26" t="str">
        <f>IF(ISBLANK(Cal!R59)=TRUE,"",Cal!R59)</f>
        <v/>
      </c>
      <c r="R59" s="79" t="str">
        <f>IF(ISBLANK(Cal!N59)=TRUE,"",Cal!N59)</f>
        <v/>
      </c>
      <c r="S59" s="79" t="str">
        <f>IF(ISBLANK(Cal!S59)=TRUE,"",Cal!S59)</f>
        <v/>
      </c>
    </row>
    <row r="60" spans="1:19" x14ac:dyDescent="0.4">
      <c r="A60" s="28">
        <v>59</v>
      </c>
      <c r="B60" s="2" t="s">
        <v>12</v>
      </c>
      <c r="F60" s="3"/>
      <c r="N60" s="20" t="str">
        <f>IF(ISBLANK(Cal!O60)=TRUE,"",Cal!O60)</f>
        <v/>
      </c>
      <c r="O60" s="20" t="str">
        <f>IF(ISBLANK(Cal!P60)=TRUE,"",Cal!P60)</f>
        <v/>
      </c>
      <c r="P60" s="20" t="str">
        <f>IF(ISBLANK(Cal!Q60)=TRUE,"",Cal!Q60)</f>
        <v/>
      </c>
      <c r="Q60" s="26" t="str">
        <f>IF(ISBLANK(Cal!R60)=TRUE,"",Cal!R60)</f>
        <v/>
      </c>
      <c r="R60" s="79" t="str">
        <f>IF(ISBLANK(Cal!N60)=TRUE,"",Cal!N60)</f>
        <v/>
      </c>
      <c r="S60" s="79" t="str">
        <f>IF(ISBLANK(Cal!S60)=TRUE,"",Cal!S60)</f>
        <v/>
      </c>
    </row>
    <row r="61" spans="1:19" x14ac:dyDescent="0.4">
      <c r="A61" s="28">
        <v>60</v>
      </c>
      <c r="B61" s="2" t="s">
        <v>12</v>
      </c>
      <c r="F61" s="3"/>
      <c r="N61" s="20" t="str">
        <f>IF(ISBLANK(Cal!O61)=TRUE,"",Cal!O61)</f>
        <v/>
      </c>
      <c r="O61" s="20" t="str">
        <f>IF(ISBLANK(Cal!P61)=TRUE,"",Cal!P61)</f>
        <v/>
      </c>
      <c r="P61" s="20" t="str">
        <f>IF(ISBLANK(Cal!Q61)=TRUE,"",Cal!Q61)</f>
        <v/>
      </c>
      <c r="Q61" s="26" t="str">
        <f>IF(ISBLANK(Cal!R61)=TRUE,"",Cal!R61)</f>
        <v/>
      </c>
      <c r="R61" s="79" t="str">
        <f>IF(ISBLANK(Cal!N61)=TRUE,"",Cal!N61)</f>
        <v/>
      </c>
      <c r="S61" s="79" t="str">
        <f>IF(ISBLANK(Cal!S61)=TRUE,"",Cal!S61)</f>
        <v/>
      </c>
    </row>
    <row r="62" spans="1:19" x14ac:dyDescent="0.4">
      <c r="A62" s="28">
        <v>61</v>
      </c>
      <c r="B62" s="2" t="s">
        <v>12</v>
      </c>
      <c r="F62" s="3"/>
      <c r="N62" s="20" t="str">
        <f>IF(ISBLANK(Cal!O62)=TRUE,"",Cal!O62)</f>
        <v/>
      </c>
      <c r="O62" s="20" t="str">
        <f>IF(ISBLANK(Cal!P62)=TRUE,"",Cal!P62)</f>
        <v/>
      </c>
      <c r="P62" s="20" t="str">
        <f>IF(ISBLANK(Cal!Q62)=TRUE,"",Cal!Q62)</f>
        <v/>
      </c>
      <c r="Q62" s="26" t="str">
        <f>IF(ISBLANK(Cal!R62)=TRUE,"",Cal!R62)</f>
        <v/>
      </c>
      <c r="R62" s="79" t="str">
        <f>IF(ISBLANK(Cal!N62)=TRUE,"",Cal!N62)</f>
        <v/>
      </c>
      <c r="S62" s="79" t="str">
        <f>IF(ISBLANK(Cal!S62)=TRUE,"",Cal!S62)</f>
        <v/>
      </c>
    </row>
    <row r="63" spans="1:19" x14ac:dyDescent="0.4">
      <c r="A63" s="28">
        <v>62</v>
      </c>
      <c r="B63" s="2" t="s">
        <v>12</v>
      </c>
      <c r="F63" s="3"/>
      <c r="N63" s="20" t="str">
        <f>IF(ISBLANK(Cal!O63)=TRUE,"",Cal!O63)</f>
        <v/>
      </c>
      <c r="O63" s="20" t="str">
        <f>IF(ISBLANK(Cal!P63)=TRUE,"",Cal!P63)</f>
        <v/>
      </c>
      <c r="P63" s="20" t="str">
        <f>IF(ISBLANK(Cal!Q63)=TRUE,"",Cal!Q63)</f>
        <v/>
      </c>
      <c r="Q63" s="26" t="str">
        <f>IF(ISBLANK(Cal!R63)=TRUE,"",Cal!R63)</f>
        <v/>
      </c>
      <c r="R63" s="79" t="str">
        <f>IF(ISBLANK(Cal!N63)=TRUE,"",Cal!N63)</f>
        <v/>
      </c>
      <c r="S63" s="79" t="str">
        <f>IF(ISBLANK(Cal!S63)=TRUE,"",Cal!S63)</f>
        <v/>
      </c>
    </row>
    <row r="64" spans="1:19" x14ac:dyDescent="0.4">
      <c r="A64" s="28">
        <v>63</v>
      </c>
      <c r="B64" s="2" t="s">
        <v>12</v>
      </c>
      <c r="F64" s="3"/>
      <c r="N64" s="20" t="str">
        <f>IF(ISBLANK(Cal!O64)=TRUE,"",Cal!O64)</f>
        <v/>
      </c>
      <c r="O64" s="20" t="str">
        <f>IF(ISBLANK(Cal!P64)=TRUE,"",Cal!P64)</f>
        <v/>
      </c>
      <c r="P64" s="20" t="str">
        <f>IF(ISBLANK(Cal!Q64)=TRUE,"",Cal!Q64)</f>
        <v/>
      </c>
      <c r="Q64" s="26" t="str">
        <f>IF(ISBLANK(Cal!R64)=TRUE,"",Cal!R64)</f>
        <v/>
      </c>
      <c r="R64" s="79" t="str">
        <f>IF(ISBLANK(Cal!N64)=TRUE,"",Cal!N64)</f>
        <v/>
      </c>
      <c r="S64" s="79" t="str">
        <f>IF(ISBLANK(Cal!S64)=TRUE,"",Cal!S64)</f>
        <v/>
      </c>
    </row>
    <row r="65" spans="1:19" x14ac:dyDescent="0.4">
      <c r="A65" s="28">
        <v>64</v>
      </c>
      <c r="B65" s="2" t="s">
        <v>12</v>
      </c>
      <c r="F65" s="3"/>
      <c r="N65" s="20" t="str">
        <f>IF(ISBLANK(Cal!O65)=TRUE,"",Cal!O65)</f>
        <v/>
      </c>
      <c r="O65" s="20" t="str">
        <f>IF(ISBLANK(Cal!P65)=TRUE,"",Cal!P65)</f>
        <v/>
      </c>
      <c r="P65" s="20" t="str">
        <f>IF(ISBLANK(Cal!Q65)=TRUE,"",Cal!Q65)</f>
        <v/>
      </c>
      <c r="Q65" s="26" t="str">
        <f>IF(ISBLANK(Cal!R65)=TRUE,"",Cal!R65)</f>
        <v/>
      </c>
      <c r="R65" s="79" t="str">
        <f>IF(ISBLANK(Cal!N65)=TRUE,"",Cal!N65)</f>
        <v/>
      </c>
      <c r="S65" s="79" t="str">
        <f>IF(ISBLANK(Cal!S65)=TRUE,"",Cal!S65)</f>
        <v/>
      </c>
    </row>
    <row r="66" spans="1:19" x14ac:dyDescent="0.4">
      <c r="A66" s="28">
        <v>65</v>
      </c>
      <c r="B66" s="2" t="s">
        <v>12</v>
      </c>
      <c r="F66" s="3"/>
      <c r="N66" s="20" t="str">
        <f>IF(ISBLANK(Cal!O66)=TRUE,"",Cal!O66)</f>
        <v/>
      </c>
      <c r="O66" s="20" t="str">
        <f>IF(ISBLANK(Cal!P66)=TRUE,"",Cal!P66)</f>
        <v/>
      </c>
      <c r="P66" s="20" t="str">
        <f>IF(ISBLANK(Cal!Q66)=TRUE,"",Cal!Q66)</f>
        <v/>
      </c>
      <c r="Q66" s="26" t="str">
        <f>IF(ISBLANK(Cal!R66)=TRUE,"",Cal!R66)</f>
        <v/>
      </c>
      <c r="R66" s="79" t="str">
        <f>IF(ISBLANK(Cal!N66)=TRUE,"",Cal!N66)</f>
        <v/>
      </c>
      <c r="S66" s="79" t="str">
        <f>IF(ISBLANK(Cal!S66)=TRUE,"",Cal!S66)</f>
        <v/>
      </c>
    </row>
    <row r="67" spans="1:19" x14ac:dyDescent="0.4">
      <c r="A67" s="28">
        <v>66</v>
      </c>
      <c r="B67" s="2" t="s">
        <v>12</v>
      </c>
      <c r="F67" s="3"/>
      <c r="N67" s="20" t="str">
        <f>IF(ISBLANK(Cal!O67)=TRUE,"",Cal!O67)</f>
        <v/>
      </c>
      <c r="O67" s="20" t="str">
        <f>IF(ISBLANK(Cal!P67)=TRUE,"",Cal!P67)</f>
        <v/>
      </c>
      <c r="P67" s="20" t="str">
        <f>IF(ISBLANK(Cal!Q67)=TRUE,"",Cal!Q67)</f>
        <v/>
      </c>
      <c r="Q67" s="26" t="str">
        <f>IF(ISBLANK(Cal!R67)=TRUE,"",Cal!R67)</f>
        <v/>
      </c>
      <c r="R67" s="79" t="str">
        <f>IF(ISBLANK(Cal!N67)=TRUE,"",Cal!N67)</f>
        <v/>
      </c>
      <c r="S67" s="79" t="str">
        <f>IF(ISBLANK(Cal!S67)=TRUE,"",Cal!S67)</f>
        <v/>
      </c>
    </row>
    <row r="68" spans="1:19" x14ac:dyDescent="0.4">
      <c r="A68" s="28">
        <v>67</v>
      </c>
      <c r="B68" s="2" t="s">
        <v>12</v>
      </c>
      <c r="F68" s="3"/>
    </row>
    <row r="69" spans="1:19" x14ac:dyDescent="0.4">
      <c r="A69" s="28">
        <v>68</v>
      </c>
      <c r="B69" s="2" t="s">
        <v>12</v>
      </c>
      <c r="F69" s="3"/>
    </row>
    <row r="70" spans="1:19" x14ac:dyDescent="0.4">
      <c r="A70" s="28">
        <v>69</v>
      </c>
      <c r="B70" s="2" t="s">
        <v>12</v>
      </c>
      <c r="F70" s="3"/>
    </row>
    <row r="71" spans="1:19" x14ac:dyDescent="0.4">
      <c r="A71" s="28">
        <v>70</v>
      </c>
      <c r="B71" s="2" t="s">
        <v>12</v>
      </c>
      <c r="F71" s="3"/>
    </row>
    <row r="72" spans="1:19" x14ac:dyDescent="0.4">
      <c r="A72" s="28">
        <v>71</v>
      </c>
      <c r="B72" s="2" t="s">
        <v>12</v>
      </c>
      <c r="F72" s="3"/>
    </row>
    <row r="73" spans="1:19" x14ac:dyDescent="0.4">
      <c r="A73" s="28">
        <v>72</v>
      </c>
      <c r="B73" s="2" t="s">
        <v>12</v>
      </c>
      <c r="F73" s="3"/>
    </row>
    <row r="74" spans="1:19" x14ac:dyDescent="0.4">
      <c r="A74" s="28">
        <v>73</v>
      </c>
      <c r="B74" s="2" t="s">
        <v>12</v>
      </c>
      <c r="F74" s="3"/>
    </row>
    <row r="75" spans="1:19" x14ac:dyDescent="0.4">
      <c r="A75" s="28">
        <v>74</v>
      </c>
      <c r="B75" s="2" t="s">
        <v>12</v>
      </c>
      <c r="F75" s="3"/>
    </row>
    <row r="76" spans="1:19" x14ac:dyDescent="0.4">
      <c r="A76" s="28">
        <v>75</v>
      </c>
      <c r="B76" s="2" t="s">
        <v>12</v>
      </c>
      <c r="F76" s="3"/>
    </row>
    <row r="77" spans="1:19" x14ac:dyDescent="0.4">
      <c r="A77" s="28">
        <v>76</v>
      </c>
      <c r="B77" s="2" t="s">
        <v>12</v>
      </c>
      <c r="F77" s="3"/>
    </row>
    <row r="78" spans="1:19" x14ac:dyDescent="0.4">
      <c r="A78" s="28">
        <v>77</v>
      </c>
      <c r="B78" s="2" t="s">
        <v>12</v>
      </c>
      <c r="F78" s="3"/>
    </row>
    <row r="79" spans="1:19" x14ac:dyDescent="0.4">
      <c r="A79" s="28">
        <v>78</v>
      </c>
      <c r="B79" s="2" t="s">
        <v>12</v>
      </c>
      <c r="F79" s="3"/>
    </row>
    <row r="80" spans="1:19" x14ac:dyDescent="0.4">
      <c r="A80" s="28">
        <v>79</v>
      </c>
      <c r="B80" s="2" t="s">
        <v>12</v>
      </c>
      <c r="F80" s="3"/>
    </row>
    <row r="81" spans="1:6" x14ac:dyDescent="0.4">
      <c r="A81" s="28">
        <v>80</v>
      </c>
      <c r="B81" s="2" t="s">
        <v>12</v>
      </c>
      <c r="F81" s="3"/>
    </row>
    <row r="82" spans="1:6" x14ac:dyDescent="0.4">
      <c r="A82" s="28">
        <v>81</v>
      </c>
      <c r="B82" s="2" t="s">
        <v>12</v>
      </c>
      <c r="F82" s="3"/>
    </row>
    <row r="83" spans="1:6" x14ac:dyDescent="0.4">
      <c r="A83" s="28">
        <v>82</v>
      </c>
      <c r="B83" s="2" t="s">
        <v>12</v>
      </c>
      <c r="F83" s="3"/>
    </row>
    <row r="84" spans="1:6" x14ac:dyDescent="0.4">
      <c r="A84" s="28">
        <v>83</v>
      </c>
      <c r="B84" s="2" t="s">
        <v>12</v>
      </c>
      <c r="F84" s="3"/>
    </row>
    <row r="85" spans="1:6" x14ac:dyDescent="0.4">
      <c r="A85" s="28">
        <v>84</v>
      </c>
      <c r="B85" s="2" t="s">
        <v>12</v>
      </c>
      <c r="F85" s="3"/>
    </row>
    <row r="86" spans="1:6" x14ac:dyDescent="0.4">
      <c r="A86" s="28">
        <v>85</v>
      </c>
      <c r="B86" s="2" t="s">
        <v>12</v>
      </c>
      <c r="F86" s="3"/>
    </row>
    <row r="87" spans="1:6" x14ac:dyDescent="0.4">
      <c r="A87" s="28">
        <v>86</v>
      </c>
      <c r="B87" s="2" t="s">
        <v>12</v>
      </c>
      <c r="F87" s="3"/>
    </row>
    <row r="88" spans="1:6" x14ac:dyDescent="0.4">
      <c r="A88" s="28">
        <v>87</v>
      </c>
      <c r="B88" s="2" t="s">
        <v>12</v>
      </c>
      <c r="F88" s="3"/>
    </row>
    <row r="89" spans="1:6" x14ac:dyDescent="0.4">
      <c r="A89" s="28">
        <v>88</v>
      </c>
      <c r="B89" s="2" t="s">
        <v>12</v>
      </c>
      <c r="F89" s="3"/>
    </row>
    <row r="90" spans="1:6" x14ac:dyDescent="0.4">
      <c r="A90" s="28">
        <v>89</v>
      </c>
      <c r="B90" s="2" t="s">
        <v>12</v>
      </c>
      <c r="F90" s="3"/>
    </row>
    <row r="91" spans="1:6" x14ac:dyDescent="0.4">
      <c r="A91" s="28">
        <v>90</v>
      </c>
      <c r="B91" s="2" t="s">
        <v>12</v>
      </c>
      <c r="F91" s="3"/>
    </row>
    <row r="92" spans="1:6" x14ac:dyDescent="0.4">
      <c r="A92" s="28">
        <v>91</v>
      </c>
      <c r="B92" s="2" t="s">
        <v>12</v>
      </c>
      <c r="F92" s="3"/>
    </row>
    <row r="93" spans="1:6" x14ac:dyDescent="0.4">
      <c r="A93" s="28">
        <v>92</v>
      </c>
      <c r="B93" s="2" t="s">
        <v>12</v>
      </c>
      <c r="F93" s="3"/>
    </row>
    <row r="94" spans="1:6" x14ac:dyDescent="0.4">
      <c r="A94" s="28">
        <v>93</v>
      </c>
      <c r="B94" s="2" t="s">
        <v>12</v>
      </c>
      <c r="F94" s="3"/>
    </row>
    <row r="95" spans="1:6" x14ac:dyDescent="0.4">
      <c r="A95" s="28">
        <v>94</v>
      </c>
      <c r="B95" s="2" t="s">
        <v>12</v>
      </c>
      <c r="F95" s="3"/>
    </row>
    <row r="96" spans="1:6" x14ac:dyDescent="0.4">
      <c r="A96" s="28">
        <v>95</v>
      </c>
      <c r="B96" s="2" t="s">
        <v>12</v>
      </c>
      <c r="F96" s="3"/>
    </row>
    <row r="97" spans="1:6" x14ac:dyDescent="0.4">
      <c r="A97" s="28">
        <v>96</v>
      </c>
      <c r="B97" s="2" t="s">
        <v>12</v>
      </c>
      <c r="F97" s="3"/>
    </row>
    <row r="98" spans="1:6" x14ac:dyDescent="0.4">
      <c r="A98" s="28">
        <v>97</v>
      </c>
      <c r="B98" s="2" t="s">
        <v>12</v>
      </c>
      <c r="F98" s="3"/>
    </row>
    <row r="99" spans="1:6" x14ac:dyDescent="0.4">
      <c r="A99" s="28">
        <v>98</v>
      </c>
      <c r="B99" s="2" t="s">
        <v>12</v>
      </c>
      <c r="F99" s="3"/>
    </row>
    <row r="100" spans="1:6" x14ac:dyDescent="0.4">
      <c r="A100" s="28">
        <v>99</v>
      </c>
      <c r="B100" s="2" t="s">
        <v>12</v>
      </c>
      <c r="F100" s="3"/>
    </row>
    <row r="101" spans="1:6" x14ac:dyDescent="0.4">
      <c r="A101" s="28">
        <v>100</v>
      </c>
      <c r="B101" s="2" t="s">
        <v>12</v>
      </c>
      <c r="F101" s="3"/>
    </row>
    <row r="102" spans="1:6" x14ac:dyDescent="0.4">
      <c r="A102" s="28">
        <v>101</v>
      </c>
      <c r="B102" s="2" t="s">
        <v>12</v>
      </c>
      <c r="F102" s="3"/>
    </row>
    <row r="103" spans="1:6" x14ac:dyDescent="0.4">
      <c r="A103" s="28">
        <v>102</v>
      </c>
      <c r="B103" s="2" t="s">
        <v>12</v>
      </c>
      <c r="F103" s="3"/>
    </row>
    <row r="104" spans="1:6" x14ac:dyDescent="0.4">
      <c r="A104" s="28">
        <v>103</v>
      </c>
      <c r="B104" s="2" t="s">
        <v>12</v>
      </c>
      <c r="F104" s="3"/>
    </row>
    <row r="105" spans="1:6" x14ac:dyDescent="0.4">
      <c r="A105" s="28">
        <v>104</v>
      </c>
      <c r="B105" s="2" t="s">
        <v>12</v>
      </c>
      <c r="F105" s="3"/>
    </row>
    <row r="106" spans="1:6" x14ac:dyDescent="0.4">
      <c r="A106" s="28">
        <v>105</v>
      </c>
      <c r="B106" s="2" t="s">
        <v>12</v>
      </c>
      <c r="F106" s="3"/>
    </row>
    <row r="107" spans="1:6" x14ac:dyDescent="0.4">
      <c r="A107" s="28">
        <v>106</v>
      </c>
      <c r="B107" s="2" t="s">
        <v>12</v>
      </c>
      <c r="F107" s="3"/>
    </row>
    <row r="108" spans="1:6" x14ac:dyDescent="0.4">
      <c r="A108" s="28">
        <v>107</v>
      </c>
      <c r="B108" s="2" t="s">
        <v>12</v>
      </c>
      <c r="F108" s="3"/>
    </row>
    <row r="109" spans="1:6" x14ac:dyDescent="0.4">
      <c r="A109" s="28">
        <v>108</v>
      </c>
      <c r="B109" s="2" t="s">
        <v>12</v>
      </c>
      <c r="F109" s="3"/>
    </row>
    <row r="110" spans="1:6" x14ac:dyDescent="0.4">
      <c r="A110" s="28">
        <v>109</v>
      </c>
      <c r="B110" s="2" t="s">
        <v>12</v>
      </c>
      <c r="F110" s="3"/>
    </row>
    <row r="111" spans="1:6" x14ac:dyDescent="0.4">
      <c r="A111" s="28">
        <v>110</v>
      </c>
      <c r="B111" s="2" t="s">
        <v>12</v>
      </c>
      <c r="F111" s="3"/>
    </row>
    <row r="112" spans="1:6" x14ac:dyDescent="0.4">
      <c r="A112" s="28">
        <v>111</v>
      </c>
      <c r="B112" s="2" t="s">
        <v>12</v>
      </c>
      <c r="F112" s="3"/>
    </row>
    <row r="113" spans="1:6" x14ac:dyDescent="0.4">
      <c r="A113" s="28">
        <v>112</v>
      </c>
      <c r="B113" s="2" t="s">
        <v>12</v>
      </c>
      <c r="F113" s="3"/>
    </row>
    <row r="114" spans="1:6" x14ac:dyDescent="0.4">
      <c r="A114" s="28">
        <v>113</v>
      </c>
      <c r="B114" s="2" t="s">
        <v>12</v>
      </c>
      <c r="F114" s="3"/>
    </row>
    <row r="115" spans="1:6" x14ac:dyDescent="0.4">
      <c r="A115" s="28">
        <v>114</v>
      </c>
      <c r="B115" s="2" t="s">
        <v>12</v>
      </c>
      <c r="F115" s="3"/>
    </row>
    <row r="116" spans="1:6" x14ac:dyDescent="0.4">
      <c r="A116" s="28">
        <v>115</v>
      </c>
      <c r="B116" s="2" t="s">
        <v>12</v>
      </c>
      <c r="F116" s="3"/>
    </row>
    <row r="117" spans="1:6" x14ac:dyDescent="0.4">
      <c r="A117" s="28">
        <v>116</v>
      </c>
      <c r="B117" s="2" t="s">
        <v>12</v>
      </c>
      <c r="F117" s="3"/>
    </row>
    <row r="118" spans="1:6" x14ac:dyDescent="0.4">
      <c r="A118" s="28">
        <v>117</v>
      </c>
      <c r="B118" s="2" t="s">
        <v>12</v>
      </c>
      <c r="F118" s="3"/>
    </row>
    <row r="119" spans="1:6" x14ac:dyDescent="0.4">
      <c r="A119" s="28">
        <v>118</v>
      </c>
      <c r="B119" s="2" t="s">
        <v>12</v>
      </c>
      <c r="F119" s="3"/>
    </row>
    <row r="120" spans="1:6" x14ac:dyDescent="0.4">
      <c r="A120" s="28">
        <v>119</v>
      </c>
      <c r="B120" s="2" t="s">
        <v>12</v>
      </c>
      <c r="F120" s="3"/>
    </row>
    <row r="121" spans="1:6" x14ac:dyDescent="0.4">
      <c r="A121" s="28">
        <v>120</v>
      </c>
      <c r="B121" s="2" t="s">
        <v>12</v>
      </c>
      <c r="F121" s="3"/>
    </row>
    <row r="122" spans="1:6" x14ac:dyDescent="0.4">
      <c r="A122" s="28">
        <v>121</v>
      </c>
      <c r="B122" s="2" t="s">
        <v>12</v>
      </c>
      <c r="F122" s="3"/>
    </row>
    <row r="123" spans="1:6" x14ac:dyDescent="0.4">
      <c r="A123" s="28">
        <v>122</v>
      </c>
      <c r="B123" s="2" t="s">
        <v>12</v>
      </c>
      <c r="F123" s="3"/>
    </row>
    <row r="124" spans="1:6" x14ac:dyDescent="0.4">
      <c r="A124" s="28">
        <v>123</v>
      </c>
      <c r="B124" s="2" t="s">
        <v>12</v>
      </c>
      <c r="F124" s="3"/>
    </row>
    <row r="125" spans="1:6" x14ac:dyDescent="0.4">
      <c r="A125" s="28">
        <v>124</v>
      </c>
      <c r="B125" s="2" t="s">
        <v>12</v>
      </c>
      <c r="F125" s="3"/>
    </row>
    <row r="126" spans="1:6" x14ac:dyDescent="0.4">
      <c r="A126" s="28">
        <v>125</v>
      </c>
      <c r="B126" s="2" t="s">
        <v>12</v>
      </c>
      <c r="F126" s="3"/>
    </row>
    <row r="127" spans="1:6" x14ac:dyDescent="0.4">
      <c r="A127" s="28">
        <v>126</v>
      </c>
      <c r="B127" s="2" t="s">
        <v>12</v>
      </c>
      <c r="F127" s="3"/>
    </row>
    <row r="128" spans="1:6" x14ac:dyDescent="0.4">
      <c r="A128" s="28">
        <v>127</v>
      </c>
      <c r="B128" s="2" t="s">
        <v>12</v>
      </c>
      <c r="F128" s="3"/>
    </row>
    <row r="129" spans="1:6" x14ac:dyDescent="0.4">
      <c r="A129" s="28">
        <v>128</v>
      </c>
      <c r="B129" s="2" t="s">
        <v>12</v>
      </c>
      <c r="F129" s="3"/>
    </row>
    <row r="130" spans="1:6" x14ac:dyDescent="0.4">
      <c r="A130" s="28">
        <v>129</v>
      </c>
      <c r="B130" s="2" t="s">
        <v>12</v>
      </c>
      <c r="F130" s="3"/>
    </row>
    <row r="131" spans="1:6" x14ac:dyDescent="0.4">
      <c r="A131" s="28">
        <v>130</v>
      </c>
      <c r="B131" s="2" t="s">
        <v>12</v>
      </c>
      <c r="F131" s="3"/>
    </row>
    <row r="132" spans="1:6" x14ac:dyDescent="0.4">
      <c r="A132" s="28">
        <v>131</v>
      </c>
      <c r="B132" s="2" t="s">
        <v>12</v>
      </c>
      <c r="F132" s="3"/>
    </row>
    <row r="133" spans="1:6" x14ac:dyDescent="0.4">
      <c r="A133" s="28">
        <v>132</v>
      </c>
      <c r="B133" s="2" t="s">
        <v>12</v>
      </c>
      <c r="F133" s="3"/>
    </row>
    <row r="134" spans="1:6" x14ac:dyDescent="0.4">
      <c r="A134" s="28">
        <v>133</v>
      </c>
      <c r="B134" s="2" t="s">
        <v>12</v>
      </c>
      <c r="F134" s="3"/>
    </row>
    <row r="135" spans="1:6" x14ac:dyDescent="0.4">
      <c r="A135" s="28">
        <v>134</v>
      </c>
      <c r="B135" s="2" t="s">
        <v>12</v>
      </c>
      <c r="F135" s="3"/>
    </row>
    <row r="136" spans="1:6" x14ac:dyDescent="0.4">
      <c r="A136" s="28">
        <v>135</v>
      </c>
      <c r="B136" s="2" t="s">
        <v>12</v>
      </c>
      <c r="F136" s="3"/>
    </row>
    <row r="137" spans="1:6" x14ac:dyDescent="0.4">
      <c r="A137" s="28">
        <v>136</v>
      </c>
      <c r="B137" s="2" t="s">
        <v>12</v>
      </c>
      <c r="F137" s="3"/>
    </row>
    <row r="138" spans="1:6" x14ac:dyDescent="0.4">
      <c r="A138" s="28">
        <v>137</v>
      </c>
      <c r="B138" s="2" t="s">
        <v>12</v>
      </c>
      <c r="F138" s="3"/>
    </row>
    <row r="139" spans="1:6" x14ac:dyDescent="0.4">
      <c r="A139" s="28">
        <v>138</v>
      </c>
      <c r="B139" s="2" t="s">
        <v>12</v>
      </c>
      <c r="F139" s="3"/>
    </row>
    <row r="140" spans="1:6" x14ac:dyDescent="0.4">
      <c r="A140" s="28">
        <v>139</v>
      </c>
      <c r="B140" s="2" t="s">
        <v>12</v>
      </c>
      <c r="F140" s="3"/>
    </row>
    <row r="141" spans="1:6" x14ac:dyDescent="0.4">
      <c r="A141" s="28">
        <v>140</v>
      </c>
      <c r="B141" s="2" t="s">
        <v>12</v>
      </c>
      <c r="F141" s="3"/>
    </row>
    <row r="142" spans="1:6" x14ac:dyDescent="0.4">
      <c r="A142" s="28">
        <v>141</v>
      </c>
      <c r="B142" s="2" t="s">
        <v>12</v>
      </c>
      <c r="F142" s="3"/>
    </row>
    <row r="143" spans="1:6" x14ac:dyDescent="0.4">
      <c r="A143" s="28">
        <v>142</v>
      </c>
      <c r="B143" s="2" t="s">
        <v>12</v>
      </c>
      <c r="F143" s="3"/>
    </row>
    <row r="144" spans="1:6" x14ac:dyDescent="0.4">
      <c r="A144" s="28">
        <v>143</v>
      </c>
      <c r="B144" s="2" t="s">
        <v>12</v>
      </c>
      <c r="F144" s="3"/>
    </row>
    <row r="145" spans="1:6" x14ac:dyDescent="0.4">
      <c r="A145" s="28">
        <v>144</v>
      </c>
      <c r="B145" s="2" t="s">
        <v>12</v>
      </c>
      <c r="F145" s="3"/>
    </row>
    <row r="146" spans="1:6" x14ac:dyDescent="0.4">
      <c r="A146" s="28">
        <v>145</v>
      </c>
      <c r="B146" s="2" t="s">
        <v>12</v>
      </c>
      <c r="F146" s="3"/>
    </row>
    <row r="147" spans="1:6" x14ac:dyDescent="0.4">
      <c r="A147" s="28">
        <v>146</v>
      </c>
      <c r="B147" s="2" t="s">
        <v>12</v>
      </c>
      <c r="F147" s="3"/>
    </row>
    <row r="148" spans="1:6" x14ac:dyDescent="0.4">
      <c r="A148" s="28">
        <v>147</v>
      </c>
      <c r="B148" s="2" t="s">
        <v>12</v>
      </c>
      <c r="F148" s="3"/>
    </row>
    <row r="149" spans="1:6" x14ac:dyDescent="0.4">
      <c r="A149" s="28">
        <v>148</v>
      </c>
      <c r="B149" s="2" t="s">
        <v>12</v>
      </c>
      <c r="F149" s="3"/>
    </row>
    <row r="150" spans="1:6" x14ac:dyDescent="0.4">
      <c r="A150" s="28">
        <v>149</v>
      </c>
      <c r="B150" s="2" t="s">
        <v>12</v>
      </c>
      <c r="F150" s="3"/>
    </row>
    <row r="151" spans="1:6" x14ac:dyDescent="0.4">
      <c r="A151" s="28">
        <v>150</v>
      </c>
      <c r="B151" s="2" t="s">
        <v>12</v>
      </c>
      <c r="F151" s="3"/>
    </row>
    <row r="152" spans="1:6" x14ac:dyDescent="0.4">
      <c r="A152" s="28">
        <v>151</v>
      </c>
      <c r="B152" s="2" t="s">
        <v>12</v>
      </c>
      <c r="F152" s="3"/>
    </row>
    <row r="153" spans="1:6" x14ac:dyDescent="0.4">
      <c r="A153" s="28">
        <v>152</v>
      </c>
      <c r="B153" s="2" t="s">
        <v>12</v>
      </c>
      <c r="F153" s="3"/>
    </row>
    <row r="154" spans="1:6" x14ac:dyDescent="0.4">
      <c r="A154" s="28">
        <v>153</v>
      </c>
      <c r="B154" s="2" t="s">
        <v>12</v>
      </c>
      <c r="F154" s="3"/>
    </row>
    <row r="155" spans="1:6" x14ac:dyDescent="0.4">
      <c r="A155" s="28">
        <v>154</v>
      </c>
      <c r="B155" s="2" t="s">
        <v>12</v>
      </c>
      <c r="F155" s="3"/>
    </row>
    <row r="156" spans="1:6" x14ac:dyDescent="0.4">
      <c r="A156" s="28">
        <v>155</v>
      </c>
      <c r="B156" s="2" t="s">
        <v>12</v>
      </c>
      <c r="F156" s="3"/>
    </row>
    <row r="157" spans="1:6" x14ac:dyDescent="0.4">
      <c r="A157" s="28">
        <v>156</v>
      </c>
      <c r="B157" s="2" t="s">
        <v>12</v>
      </c>
      <c r="F157" s="3"/>
    </row>
    <row r="158" spans="1:6" x14ac:dyDescent="0.4">
      <c r="A158" s="28">
        <v>157</v>
      </c>
      <c r="B158" s="2" t="s">
        <v>12</v>
      </c>
      <c r="F158" s="3"/>
    </row>
    <row r="159" spans="1:6" x14ac:dyDescent="0.4">
      <c r="A159" s="28">
        <v>158</v>
      </c>
      <c r="B159" s="2" t="s">
        <v>12</v>
      </c>
      <c r="F159" s="3"/>
    </row>
    <row r="160" spans="1:6" x14ac:dyDescent="0.4">
      <c r="A160" s="28">
        <v>159</v>
      </c>
      <c r="B160" s="2" t="s">
        <v>12</v>
      </c>
      <c r="F160" s="3"/>
    </row>
    <row r="161" spans="1:6" x14ac:dyDescent="0.4">
      <c r="A161" s="28">
        <v>160</v>
      </c>
      <c r="B161" s="2" t="s">
        <v>12</v>
      </c>
      <c r="F161" s="3"/>
    </row>
    <row r="162" spans="1:6" x14ac:dyDescent="0.4">
      <c r="A162" s="28">
        <v>161</v>
      </c>
      <c r="B162" s="2" t="s">
        <v>12</v>
      </c>
      <c r="F162" s="3"/>
    </row>
    <row r="163" spans="1:6" x14ac:dyDescent="0.4">
      <c r="A163" s="28">
        <v>162</v>
      </c>
      <c r="B163" s="2" t="s">
        <v>12</v>
      </c>
      <c r="F163" s="3"/>
    </row>
    <row r="164" spans="1:6" x14ac:dyDescent="0.4">
      <c r="A164" s="28">
        <v>163</v>
      </c>
      <c r="B164" s="2" t="s">
        <v>12</v>
      </c>
      <c r="F164" s="3"/>
    </row>
    <row r="165" spans="1:6" x14ac:dyDescent="0.4">
      <c r="A165" s="28">
        <v>164</v>
      </c>
      <c r="B165" s="2" t="s">
        <v>12</v>
      </c>
      <c r="F165" s="3"/>
    </row>
    <row r="166" spans="1:6" x14ac:dyDescent="0.4">
      <c r="A166" s="28">
        <v>165</v>
      </c>
      <c r="B166" s="2" t="s">
        <v>12</v>
      </c>
      <c r="F166" s="3"/>
    </row>
    <row r="167" spans="1:6" x14ac:dyDescent="0.4">
      <c r="A167" s="28">
        <v>166</v>
      </c>
      <c r="B167" s="2" t="s">
        <v>12</v>
      </c>
      <c r="F167" s="3"/>
    </row>
    <row r="168" spans="1:6" x14ac:dyDescent="0.4">
      <c r="A168" s="28">
        <v>167</v>
      </c>
      <c r="B168" s="2" t="s">
        <v>12</v>
      </c>
      <c r="F168" s="3"/>
    </row>
    <row r="169" spans="1:6" x14ac:dyDescent="0.4">
      <c r="A169" s="28">
        <v>168</v>
      </c>
      <c r="B169" s="2" t="s">
        <v>12</v>
      </c>
      <c r="F169" s="3"/>
    </row>
    <row r="170" spans="1:6" x14ac:dyDescent="0.4">
      <c r="A170" s="28">
        <v>169</v>
      </c>
      <c r="B170" s="2" t="s">
        <v>12</v>
      </c>
      <c r="F170" s="3"/>
    </row>
    <row r="171" spans="1:6" x14ac:dyDescent="0.4">
      <c r="A171" s="28">
        <v>170</v>
      </c>
      <c r="B171" s="2" t="s">
        <v>12</v>
      </c>
      <c r="F171" s="3"/>
    </row>
    <row r="172" spans="1:6" x14ac:dyDescent="0.4">
      <c r="A172" s="28">
        <v>171</v>
      </c>
      <c r="B172" s="2" t="s">
        <v>12</v>
      </c>
      <c r="F172" s="3"/>
    </row>
    <row r="173" spans="1:6" x14ac:dyDescent="0.4">
      <c r="A173" s="28">
        <v>172</v>
      </c>
      <c r="B173" s="2" t="s">
        <v>12</v>
      </c>
      <c r="F173" s="3"/>
    </row>
    <row r="174" spans="1:6" x14ac:dyDescent="0.4">
      <c r="A174" s="28">
        <v>173</v>
      </c>
      <c r="B174" s="2" t="s">
        <v>12</v>
      </c>
      <c r="F174" s="3"/>
    </row>
    <row r="175" spans="1:6" x14ac:dyDescent="0.4">
      <c r="A175" s="28">
        <v>174</v>
      </c>
      <c r="B175" s="2" t="s">
        <v>12</v>
      </c>
      <c r="F175" s="3"/>
    </row>
    <row r="176" spans="1:6" x14ac:dyDescent="0.4">
      <c r="A176" s="28">
        <v>175</v>
      </c>
      <c r="B176" s="2" t="s">
        <v>12</v>
      </c>
      <c r="F176" s="3"/>
    </row>
    <row r="177" spans="1:6" x14ac:dyDescent="0.4">
      <c r="A177" s="28">
        <v>176</v>
      </c>
      <c r="B177" s="2" t="s">
        <v>12</v>
      </c>
      <c r="F177" s="3"/>
    </row>
    <row r="178" spans="1:6" x14ac:dyDescent="0.4">
      <c r="A178" s="28">
        <v>177</v>
      </c>
      <c r="B178" s="2" t="s">
        <v>12</v>
      </c>
      <c r="F178" s="3"/>
    </row>
    <row r="179" spans="1:6" x14ac:dyDescent="0.4">
      <c r="A179" s="28">
        <v>178</v>
      </c>
      <c r="B179" s="2" t="s">
        <v>12</v>
      </c>
      <c r="F179" s="3"/>
    </row>
    <row r="180" spans="1:6" x14ac:dyDescent="0.4">
      <c r="A180" s="28">
        <v>179</v>
      </c>
      <c r="B180" s="2" t="s">
        <v>12</v>
      </c>
      <c r="F180" s="3"/>
    </row>
    <row r="181" spans="1:6" x14ac:dyDescent="0.4">
      <c r="A181" s="28">
        <v>180</v>
      </c>
      <c r="B181" s="2" t="s">
        <v>12</v>
      </c>
      <c r="F181" s="3"/>
    </row>
    <row r="182" spans="1:6" x14ac:dyDescent="0.4">
      <c r="A182" s="28">
        <v>181</v>
      </c>
      <c r="B182" s="2" t="s">
        <v>12</v>
      </c>
      <c r="F182" s="3"/>
    </row>
    <row r="183" spans="1:6" x14ac:dyDescent="0.4">
      <c r="A183" s="28">
        <v>182</v>
      </c>
      <c r="B183" s="2" t="s">
        <v>12</v>
      </c>
      <c r="F183" s="3"/>
    </row>
    <row r="184" spans="1:6" x14ac:dyDescent="0.4">
      <c r="A184" s="28">
        <v>183</v>
      </c>
      <c r="B184" s="2" t="s">
        <v>12</v>
      </c>
      <c r="F184" s="3"/>
    </row>
    <row r="185" spans="1:6" x14ac:dyDescent="0.4">
      <c r="A185" s="28">
        <v>184</v>
      </c>
      <c r="B185" s="2" t="s">
        <v>12</v>
      </c>
      <c r="F185" s="3"/>
    </row>
    <row r="186" spans="1:6" x14ac:dyDescent="0.4">
      <c r="A186" s="28">
        <v>185</v>
      </c>
      <c r="B186" s="2" t="s">
        <v>12</v>
      </c>
      <c r="F186" s="3"/>
    </row>
    <row r="187" spans="1:6" x14ac:dyDescent="0.4">
      <c r="A187" s="28">
        <v>186</v>
      </c>
      <c r="B187" s="2" t="s">
        <v>12</v>
      </c>
      <c r="F187" s="3"/>
    </row>
    <row r="188" spans="1:6" x14ac:dyDescent="0.4">
      <c r="A188" s="28">
        <v>187</v>
      </c>
      <c r="B188" s="2" t="s">
        <v>12</v>
      </c>
      <c r="F188" s="3"/>
    </row>
    <row r="189" spans="1:6" x14ac:dyDescent="0.4">
      <c r="A189" s="28">
        <v>188</v>
      </c>
      <c r="B189" s="2" t="s">
        <v>12</v>
      </c>
      <c r="F189" s="3"/>
    </row>
    <row r="190" spans="1:6" x14ac:dyDescent="0.4">
      <c r="A190" s="28">
        <v>189</v>
      </c>
      <c r="B190" s="2" t="s">
        <v>12</v>
      </c>
      <c r="F190" s="3"/>
    </row>
    <row r="191" spans="1:6" x14ac:dyDescent="0.4">
      <c r="A191" s="28">
        <v>190</v>
      </c>
      <c r="B191" s="2" t="s">
        <v>12</v>
      </c>
      <c r="F191" s="3"/>
    </row>
    <row r="192" spans="1:6" x14ac:dyDescent="0.4">
      <c r="A192" s="28">
        <v>191</v>
      </c>
      <c r="B192" s="2" t="s">
        <v>12</v>
      </c>
      <c r="F192" s="3"/>
    </row>
    <row r="193" spans="1:6" x14ac:dyDescent="0.4">
      <c r="A193" s="28">
        <v>192</v>
      </c>
      <c r="B193" s="2" t="s">
        <v>12</v>
      </c>
      <c r="F193" s="3"/>
    </row>
    <row r="194" spans="1:6" x14ac:dyDescent="0.4">
      <c r="A194" s="28">
        <v>193</v>
      </c>
      <c r="B194" s="2" t="s">
        <v>12</v>
      </c>
      <c r="F194" s="3"/>
    </row>
    <row r="195" spans="1:6" x14ac:dyDescent="0.4">
      <c r="A195" s="28">
        <v>194</v>
      </c>
      <c r="B195" s="2" t="s">
        <v>12</v>
      </c>
      <c r="F195" s="3"/>
    </row>
    <row r="196" spans="1:6" x14ac:dyDescent="0.4">
      <c r="A196" s="28">
        <v>195</v>
      </c>
      <c r="B196" s="2" t="s">
        <v>12</v>
      </c>
      <c r="F196" s="3"/>
    </row>
    <row r="197" spans="1:6" x14ac:dyDescent="0.4">
      <c r="A197" s="28">
        <v>196</v>
      </c>
      <c r="B197" s="2" t="s">
        <v>12</v>
      </c>
      <c r="F197" s="3"/>
    </row>
    <row r="198" spans="1:6" x14ac:dyDescent="0.4">
      <c r="A198" s="28">
        <v>197</v>
      </c>
      <c r="B198" s="2" t="s">
        <v>12</v>
      </c>
      <c r="F198" s="3"/>
    </row>
    <row r="199" spans="1:6" x14ac:dyDescent="0.4">
      <c r="A199" s="28">
        <v>198</v>
      </c>
      <c r="B199" s="2" t="s">
        <v>12</v>
      </c>
      <c r="F199" s="3"/>
    </row>
    <row r="200" spans="1:6" x14ac:dyDescent="0.4">
      <c r="A200" s="28">
        <v>199</v>
      </c>
      <c r="B200" s="2" t="s">
        <v>12</v>
      </c>
      <c r="F200" s="3"/>
    </row>
    <row r="201" spans="1:6" x14ac:dyDescent="0.4">
      <c r="A201" s="28">
        <v>200</v>
      </c>
      <c r="B201" s="2" t="s">
        <v>12</v>
      </c>
      <c r="F201" s="3"/>
    </row>
    <row r="202" spans="1:6" x14ac:dyDescent="0.4">
      <c r="A202" s="28">
        <v>201</v>
      </c>
      <c r="B202" s="2" t="s">
        <v>12</v>
      </c>
      <c r="F202" s="3"/>
    </row>
    <row r="203" spans="1:6" x14ac:dyDescent="0.4">
      <c r="A203" s="28">
        <v>202</v>
      </c>
      <c r="B203" s="2" t="s">
        <v>12</v>
      </c>
      <c r="F203" s="3"/>
    </row>
    <row r="204" spans="1:6" x14ac:dyDescent="0.4">
      <c r="A204" s="28">
        <v>203</v>
      </c>
      <c r="B204" s="2" t="s">
        <v>12</v>
      </c>
      <c r="F204" s="3"/>
    </row>
    <row r="205" spans="1:6" x14ac:dyDescent="0.4">
      <c r="A205" s="28">
        <v>204</v>
      </c>
      <c r="B205" s="2" t="s">
        <v>12</v>
      </c>
      <c r="F205" s="3"/>
    </row>
    <row r="206" spans="1:6" x14ac:dyDescent="0.4">
      <c r="A206" s="28">
        <v>205</v>
      </c>
      <c r="B206" s="2" t="s">
        <v>12</v>
      </c>
      <c r="F206" s="3"/>
    </row>
    <row r="207" spans="1:6" x14ac:dyDescent="0.4">
      <c r="A207" s="28">
        <v>206</v>
      </c>
      <c r="B207" s="2" t="s">
        <v>12</v>
      </c>
      <c r="F207" s="3"/>
    </row>
    <row r="208" spans="1:6" x14ac:dyDescent="0.4">
      <c r="A208" s="28">
        <v>207</v>
      </c>
      <c r="B208" s="2" t="s">
        <v>12</v>
      </c>
      <c r="F208" s="3"/>
    </row>
    <row r="209" spans="1:6" x14ac:dyDescent="0.4">
      <c r="A209" s="28">
        <v>208</v>
      </c>
      <c r="B209" s="2" t="s">
        <v>12</v>
      </c>
      <c r="F209" s="3"/>
    </row>
    <row r="210" spans="1:6" x14ac:dyDescent="0.4">
      <c r="A210" s="28">
        <v>209</v>
      </c>
      <c r="B210" s="2" t="s">
        <v>12</v>
      </c>
      <c r="F210" s="3"/>
    </row>
    <row r="211" spans="1:6" x14ac:dyDescent="0.4">
      <c r="A211" s="28">
        <v>210</v>
      </c>
      <c r="B211" s="2" t="s">
        <v>12</v>
      </c>
      <c r="F211" s="3"/>
    </row>
    <row r="212" spans="1:6" x14ac:dyDescent="0.4">
      <c r="A212" s="28">
        <v>211</v>
      </c>
      <c r="B212" s="2" t="s">
        <v>12</v>
      </c>
      <c r="F212" s="3"/>
    </row>
    <row r="213" spans="1:6" x14ac:dyDescent="0.4">
      <c r="A213" s="28">
        <v>212</v>
      </c>
      <c r="B213" s="2" t="s">
        <v>12</v>
      </c>
      <c r="F213" s="3"/>
    </row>
    <row r="214" spans="1:6" x14ac:dyDescent="0.4">
      <c r="A214" s="28">
        <v>213</v>
      </c>
      <c r="B214" s="2" t="s">
        <v>12</v>
      </c>
      <c r="F214" s="3"/>
    </row>
    <row r="215" spans="1:6" x14ac:dyDescent="0.4">
      <c r="A215" s="28">
        <v>214</v>
      </c>
      <c r="B215" s="2" t="s">
        <v>12</v>
      </c>
      <c r="F215" s="3"/>
    </row>
    <row r="216" spans="1:6" x14ac:dyDescent="0.4">
      <c r="A216" s="28">
        <v>215</v>
      </c>
      <c r="B216" s="2" t="s">
        <v>12</v>
      </c>
      <c r="F216" s="3"/>
    </row>
    <row r="217" spans="1:6" x14ac:dyDescent="0.4">
      <c r="A217" s="28">
        <v>216</v>
      </c>
      <c r="B217" s="2" t="s">
        <v>12</v>
      </c>
      <c r="F217" s="3"/>
    </row>
    <row r="218" spans="1:6" x14ac:dyDescent="0.4">
      <c r="A218" s="28">
        <v>217</v>
      </c>
      <c r="B218" s="2" t="s">
        <v>12</v>
      </c>
      <c r="F218" s="3"/>
    </row>
    <row r="219" spans="1:6" x14ac:dyDescent="0.4">
      <c r="A219" s="28">
        <v>218</v>
      </c>
      <c r="B219" s="2" t="s">
        <v>12</v>
      </c>
      <c r="F219" s="3"/>
    </row>
    <row r="220" spans="1:6" x14ac:dyDescent="0.4">
      <c r="A220" s="28">
        <v>219</v>
      </c>
      <c r="B220" s="2" t="s">
        <v>12</v>
      </c>
      <c r="F220" s="3"/>
    </row>
    <row r="221" spans="1:6" x14ac:dyDescent="0.4">
      <c r="A221" s="28">
        <v>220</v>
      </c>
      <c r="B221" s="2" t="s">
        <v>12</v>
      </c>
      <c r="F221" s="3"/>
    </row>
    <row r="222" spans="1:6" x14ac:dyDescent="0.4">
      <c r="A222" s="28">
        <v>221</v>
      </c>
      <c r="B222" s="2" t="s">
        <v>12</v>
      </c>
      <c r="F222" s="3"/>
    </row>
    <row r="223" spans="1:6" x14ac:dyDescent="0.4">
      <c r="A223" s="28">
        <v>222</v>
      </c>
      <c r="B223" s="2" t="s">
        <v>12</v>
      </c>
      <c r="F223" s="3"/>
    </row>
    <row r="224" spans="1:6" x14ac:dyDescent="0.4">
      <c r="A224" s="28">
        <v>223</v>
      </c>
      <c r="B224" s="2" t="s">
        <v>12</v>
      </c>
      <c r="F224" s="3"/>
    </row>
    <row r="225" spans="1:6" x14ac:dyDescent="0.4">
      <c r="A225" s="28">
        <v>224</v>
      </c>
      <c r="B225" s="2" t="s">
        <v>12</v>
      </c>
      <c r="F225" s="3"/>
    </row>
    <row r="226" spans="1:6" x14ac:dyDescent="0.4">
      <c r="A226" s="28">
        <v>225</v>
      </c>
      <c r="B226" s="2" t="s">
        <v>12</v>
      </c>
      <c r="F226" s="3"/>
    </row>
    <row r="227" spans="1:6" x14ac:dyDescent="0.4">
      <c r="A227" s="28">
        <v>226</v>
      </c>
      <c r="B227" s="2" t="s">
        <v>12</v>
      </c>
      <c r="F227" s="3"/>
    </row>
    <row r="228" spans="1:6" x14ac:dyDescent="0.4">
      <c r="A228" s="28">
        <v>227</v>
      </c>
      <c r="B228" s="2" t="s">
        <v>12</v>
      </c>
      <c r="F228" s="3"/>
    </row>
    <row r="229" spans="1:6" x14ac:dyDescent="0.4">
      <c r="A229" s="28">
        <v>228</v>
      </c>
      <c r="B229" s="2" t="s">
        <v>12</v>
      </c>
      <c r="F229" s="3"/>
    </row>
    <row r="230" spans="1:6" x14ac:dyDescent="0.4">
      <c r="A230" s="28">
        <v>229</v>
      </c>
      <c r="B230" s="2" t="s">
        <v>12</v>
      </c>
      <c r="F230" s="3"/>
    </row>
    <row r="231" spans="1:6" x14ac:dyDescent="0.4">
      <c r="A231" s="28">
        <v>230</v>
      </c>
      <c r="B231" s="2" t="s">
        <v>12</v>
      </c>
      <c r="F231" s="3"/>
    </row>
    <row r="232" spans="1:6" x14ac:dyDescent="0.4">
      <c r="A232" s="28">
        <v>231</v>
      </c>
      <c r="B232" s="2" t="s">
        <v>12</v>
      </c>
      <c r="F232" s="3"/>
    </row>
    <row r="233" spans="1:6" x14ac:dyDescent="0.4">
      <c r="A233" s="28">
        <v>232</v>
      </c>
      <c r="B233" s="2" t="s">
        <v>12</v>
      </c>
      <c r="F233" s="3"/>
    </row>
    <row r="234" spans="1:6" x14ac:dyDescent="0.4">
      <c r="A234" s="28">
        <v>233</v>
      </c>
      <c r="B234" s="2" t="s">
        <v>12</v>
      </c>
      <c r="F234" s="3"/>
    </row>
    <row r="235" spans="1:6" x14ac:dyDescent="0.4">
      <c r="A235" s="28">
        <v>234</v>
      </c>
      <c r="B235" s="2" t="s">
        <v>12</v>
      </c>
      <c r="F235" s="3"/>
    </row>
    <row r="236" spans="1:6" x14ac:dyDescent="0.4">
      <c r="A236" s="28">
        <v>235</v>
      </c>
      <c r="B236" s="2" t="s">
        <v>12</v>
      </c>
      <c r="F236" s="3"/>
    </row>
    <row r="237" spans="1:6" x14ac:dyDescent="0.4">
      <c r="A237" s="28">
        <v>236</v>
      </c>
      <c r="B237" s="2" t="s">
        <v>12</v>
      </c>
      <c r="F237" s="3"/>
    </row>
    <row r="238" spans="1:6" x14ac:dyDescent="0.4">
      <c r="A238" s="28">
        <v>237</v>
      </c>
      <c r="B238" s="2" t="s">
        <v>12</v>
      </c>
      <c r="F238" s="3"/>
    </row>
    <row r="239" spans="1:6" x14ac:dyDescent="0.4">
      <c r="A239" s="28">
        <v>238</v>
      </c>
      <c r="B239" s="2" t="s">
        <v>12</v>
      </c>
      <c r="F239" s="3"/>
    </row>
    <row r="240" spans="1:6" x14ac:dyDescent="0.4">
      <c r="A240" s="28">
        <v>239</v>
      </c>
      <c r="B240" s="2" t="s">
        <v>12</v>
      </c>
      <c r="F240" s="3"/>
    </row>
    <row r="241" spans="1:6" x14ac:dyDescent="0.4">
      <c r="A241" s="28">
        <v>240</v>
      </c>
      <c r="B241" s="2" t="s">
        <v>12</v>
      </c>
      <c r="F241" s="3"/>
    </row>
    <row r="242" spans="1:6" x14ac:dyDescent="0.4">
      <c r="A242" s="28">
        <v>241</v>
      </c>
      <c r="B242" s="2" t="s">
        <v>12</v>
      </c>
      <c r="F242" s="3"/>
    </row>
    <row r="243" spans="1:6" x14ac:dyDescent="0.4">
      <c r="A243" s="28">
        <v>242</v>
      </c>
      <c r="B243" s="2" t="s">
        <v>12</v>
      </c>
      <c r="F243" s="3"/>
    </row>
    <row r="244" spans="1:6" x14ac:dyDescent="0.4">
      <c r="A244" s="28">
        <v>243</v>
      </c>
      <c r="B244" s="2" t="s">
        <v>12</v>
      </c>
      <c r="F244" s="3"/>
    </row>
    <row r="245" spans="1:6" x14ac:dyDescent="0.4">
      <c r="A245" s="28">
        <v>244</v>
      </c>
      <c r="B245" s="2" t="s">
        <v>12</v>
      </c>
      <c r="F245" s="3"/>
    </row>
    <row r="246" spans="1:6" x14ac:dyDescent="0.4">
      <c r="A246" s="28">
        <v>245</v>
      </c>
      <c r="B246" s="2" t="s">
        <v>12</v>
      </c>
      <c r="F246" s="3"/>
    </row>
    <row r="247" spans="1:6" x14ac:dyDescent="0.4">
      <c r="A247" s="28">
        <v>246</v>
      </c>
      <c r="B247" s="2" t="s">
        <v>12</v>
      </c>
      <c r="F247" s="3"/>
    </row>
    <row r="248" spans="1:6" x14ac:dyDescent="0.4">
      <c r="A248" s="28">
        <v>247</v>
      </c>
      <c r="B248" s="2" t="s">
        <v>12</v>
      </c>
      <c r="F248" s="3"/>
    </row>
    <row r="249" spans="1:6" x14ac:dyDescent="0.4">
      <c r="A249" s="28">
        <v>248</v>
      </c>
      <c r="B249" s="2" t="s">
        <v>12</v>
      </c>
      <c r="F249" s="3"/>
    </row>
    <row r="250" spans="1:6" x14ac:dyDescent="0.4">
      <c r="A250" s="28">
        <v>249</v>
      </c>
      <c r="B250" s="2" t="s">
        <v>12</v>
      </c>
      <c r="F250" s="3"/>
    </row>
    <row r="251" spans="1:6" x14ac:dyDescent="0.4">
      <c r="A251" s="28">
        <v>250</v>
      </c>
      <c r="B251" s="2" t="s">
        <v>12</v>
      </c>
      <c r="F251" s="3"/>
    </row>
    <row r="252" spans="1:6" x14ac:dyDescent="0.4">
      <c r="A252" s="28">
        <v>251</v>
      </c>
      <c r="B252" s="2" t="s">
        <v>12</v>
      </c>
      <c r="F252" s="3"/>
    </row>
    <row r="253" spans="1:6" x14ac:dyDescent="0.4">
      <c r="A253" s="28">
        <v>252</v>
      </c>
      <c r="B253" s="2" t="s">
        <v>12</v>
      </c>
      <c r="F253" s="3"/>
    </row>
    <row r="254" spans="1:6" x14ac:dyDescent="0.4">
      <c r="A254" s="28">
        <v>253</v>
      </c>
      <c r="B254" s="2" t="s">
        <v>12</v>
      </c>
      <c r="F254" s="3"/>
    </row>
    <row r="255" spans="1:6" x14ac:dyDescent="0.4">
      <c r="A255" s="28">
        <v>254</v>
      </c>
      <c r="B255" s="2" t="s">
        <v>12</v>
      </c>
      <c r="F255" s="3"/>
    </row>
    <row r="256" spans="1:6" x14ac:dyDescent="0.4">
      <c r="A256" s="28">
        <v>255</v>
      </c>
      <c r="B256" s="2" t="s">
        <v>12</v>
      </c>
      <c r="F256" s="3"/>
    </row>
    <row r="257" spans="1:6" x14ac:dyDescent="0.4">
      <c r="A257" s="28">
        <v>256</v>
      </c>
      <c r="B257" s="2" t="s">
        <v>12</v>
      </c>
      <c r="F257" s="3"/>
    </row>
    <row r="258" spans="1:6" x14ac:dyDescent="0.4">
      <c r="A258" s="28">
        <v>257</v>
      </c>
      <c r="B258" s="2" t="s">
        <v>12</v>
      </c>
      <c r="F258" s="3"/>
    </row>
    <row r="259" spans="1:6" x14ac:dyDescent="0.4">
      <c r="A259" s="28">
        <v>258</v>
      </c>
      <c r="B259" s="2" t="s">
        <v>12</v>
      </c>
      <c r="F259" s="3"/>
    </row>
    <row r="260" spans="1:6" x14ac:dyDescent="0.4">
      <c r="A260" s="28">
        <v>259</v>
      </c>
      <c r="B260" s="2" t="s">
        <v>12</v>
      </c>
      <c r="F260" s="3"/>
    </row>
    <row r="261" spans="1:6" x14ac:dyDescent="0.4">
      <c r="A261" s="28">
        <v>260</v>
      </c>
      <c r="B261" s="2" t="s">
        <v>12</v>
      </c>
      <c r="F261" s="3"/>
    </row>
    <row r="262" spans="1:6" x14ac:dyDescent="0.4">
      <c r="A262" s="28">
        <v>261</v>
      </c>
      <c r="B262" s="2" t="s">
        <v>12</v>
      </c>
      <c r="F262" s="3"/>
    </row>
    <row r="263" spans="1:6" x14ac:dyDescent="0.4">
      <c r="A263" s="28">
        <v>262</v>
      </c>
      <c r="B263" s="2" t="s">
        <v>12</v>
      </c>
      <c r="F263" s="3"/>
    </row>
    <row r="264" spans="1:6" x14ac:dyDescent="0.4">
      <c r="A264" s="28">
        <v>263</v>
      </c>
      <c r="B264" s="2" t="s">
        <v>12</v>
      </c>
      <c r="F264" s="3"/>
    </row>
    <row r="265" spans="1:6" x14ac:dyDescent="0.4">
      <c r="A265" s="28">
        <v>264</v>
      </c>
      <c r="B265" s="2" t="s">
        <v>12</v>
      </c>
      <c r="F265" s="3"/>
    </row>
    <row r="266" spans="1:6" x14ac:dyDescent="0.4">
      <c r="A266" s="28">
        <v>265</v>
      </c>
      <c r="B266" s="2" t="s">
        <v>12</v>
      </c>
      <c r="F266" s="3"/>
    </row>
    <row r="267" spans="1:6" x14ac:dyDescent="0.4">
      <c r="A267" s="28">
        <v>266</v>
      </c>
      <c r="B267" s="2" t="s">
        <v>12</v>
      </c>
      <c r="F267" s="3"/>
    </row>
    <row r="268" spans="1:6" x14ac:dyDescent="0.4">
      <c r="A268" s="28">
        <v>267</v>
      </c>
      <c r="B268" s="2" t="s">
        <v>12</v>
      </c>
      <c r="F268" s="3"/>
    </row>
    <row r="269" spans="1:6" x14ac:dyDescent="0.4">
      <c r="A269" s="28">
        <v>268</v>
      </c>
      <c r="B269" s="2" t="s">
        <v>12</v>
      </c>
      <c r="F269" s="3"/>
    </row>
    <row r="270" spans="1:6" x14ac:dyDescent="0.4">
      <c r="A270" s="28">
        <v>269</v>
      </c>
      <c r="B270" s="2" t="s">
        <v>12</v>
      </c>
      <c r="F270" s="3"/>
    </row>
    <row r="271" spans="1:6" x14ac:dyDescent="0.4">
      <c r="A271" s="28">
        <v>270</v>
      </c>
      <c r="B271" s="2" t="s">
        <v>12</v>
      </c>
      <c r="F271" s="3"/>
    </row>
    <row r="272" spans="1:6" x14ac:dyDescent="0.4">
      <c r="A272" s="28">
        <v>271</v>
      </c>
      <c r="B272" s="2" t="s">
        <v>12</v>
      </c>
      <c r="F272" s="3"/>
    </row>
    <row r="273" spans="1:6" x14ac:dyDescent="0.4">
      <c r="A273" s="28">
        <v>272</v>
      </c>
      <c r="B273" s="2" t="s">
        <v>12</v>
      </c>
      <c r="F273" s="3"/>
    </row>
    <row r="274" spans="1:6" x14ac:dyDescent="0.4">
      <c r="A274" s="28">
        <v>273</v>
      </c>
      <c r="B274" s="2" t="s">
        <v>12</v>
      </c>
      <c r="F274" s="3"/>
    </row>
    <row r="275" spans="1:6" x14ac:dyDescent="0.4">
      <c r="A275" s="28">
        <v>274</v>
      </c>
      <c r="B275" s="2" t="s">
        <v>12</v>
      </c>
      <c r="F275" s="3"/>
    </row>
    <row r="276" spans="1:6" x14ac:dyDescent="0.4">
      <c r="A276" s="28">
        <v>275</v>
      </c>
      <c r="B276" s="2" t="s">
        <v>12</v>
      </c>
      <c r="F276" s="3"/>
    </row>
    <row r="277" spans="1:6" x14ac:dyDescent="0.4">
      <c r="A277" s="28">
        <v>276</v>
      </c>
      <c r="B277" s="2" t="s">
        <v>12</v>
      </c>
      <c r="F277" s="3"/>
    </row>
    <row r="278" spans="1:6" x14ac:dyDescent="0.4">
      <c r="A278" s="28">
        <v>277</v>
      </c>
      <c r="B278" s="2" t="s">
        <v>12</v>
      </c>
      <c r="F278" s="3"/>
    </row>
    <row r="279" spans="1:6" x14ac:dyDescent="0.4">
      <c r="A279" s="28">
        <v>278</v>
      </c>
      <c r="B279" s="2" t="s">
        <v>12</v>
      </c>
      <c r="F279" s="3"/>
    </row>
    <row r="280" spans="1:6" x14ac:dyDescent="0.4">
      <c r="A280" s="28">
        <v>279</v>
      </c>
      <c r="B280" s="2" t="s">
        <v>12</v>
      </c>
      <c r="F280" s="3"/>
    </row>
    <row r="281" spans="1:6" x14ac:dyDescent="0.4">
      <c r="A281" s="28">
        <v>280</v>
      </c>
      <c r="B281" s="2" t="s">
        <v>12</v>
      </c>
      <c r="F281" s="3"/>
    </row>
    <row r="282" spans="1:6" x14ac:dyDescent="0.4">
      <c r="A282" s="28">
        <v>281</v>
      </c>
      <c r="B282" s="2" t="s">
        <v>12</v>
      </c>
      <c r="F282" s="3"/>
    </row>
    <row r="283" spans="1:6" x14ac:dyDescent="0.4">
      <c r="A283" s="28">
        <v>282</v>
      </c>
      <c r="B283" s="2" t="s">
        <v>12</v>
      </c>
      <c r="F283" s="3"/>
    </row>
    <row r="284" spans="1:6" x14ac:dyDescent="0.4">
      <c r="A284" s="28">
        <v>283</v>
      </c>
      <c r="B284" s="2" t="s">
        <v>12</v>
      </c>
      <c r="F284" s="3"/>
    </row>
    <row r="285" spans="1:6" x14ac:dyDescent="0.4">
      <c r="A285" s="28">
        <v>284</v>
      </c>
      <c r="B285" s="2" t="s">
        <v>12</v>
      </c>
      <c r="F285" s="3"/>
    </row>
    <row r="286" spans="1:6" x14ac:dyDescent="0.4">
      <c r="A286" s="28">
        <v>285</v>
      </c>
      <c r="B286" s="2" t="s">
        <v>12</v>
      </c>
      <c r="F286" s="3"/>
    </row>
    <row r="287" spans="1:6" x14ac:dyDescent="0.4">
      <c r="A287" s="28">
        <v>286</v>
      </c>
      <c r="B287" s="2" t="s">
        <v>12</v>
      </c>
      <c r="F287" s="3"/>
    </row>
    <row r="288" spans="1:6" x14ac:dyDescent="0.4">
      <c r="A288" s="28">
        <v>287</v>
      </c>
      <c r="B288" s="2" t="s">
        <v>12</v>
      </c>
      <c r="F288" s="3"/>
    </row>
    <row r="289" spans="1:6" x14ac:dyDescent="0.4">
      <c r="A289" s="28">
        <v>288</v>
      </c>
      <c r="B289" s="2" t="s">
        <v>12</v>
      </c>
      <c r="F289" s="3"/>
    </row>
    <row r="290" spans="1:6" x14ac:dyDescent="0.4">
      <c r="A290" s="28">
        <v>289</v>
      </c>
      <c r="B290" s="2" t="s">
        <v>12</v>
      </c>
      <c r="F290" s="3"/>
    </row>
    <row r="291" spans="1:6" x14ac:dyDescent="0.4">
      <c r="A291" s="28">
        <v>290</v>
      </c>
      <c r="B291" s="2" t="s">
        <v>12</v>
      </c>
      <c r="F291" s="3"/>
    </row>
    <row r="292" spans="1:6" x14ac:dyDescent="0.4">
      <c r="A292" s="28">
        <v>291</v>
      </c>
      <c r="B292" s="2" t="s">
        <v>12</v>
      </c>
      <c r="F292" s="3"/>
    </row>
    <row r="293" spans="1:6" x14ac:dyDescent="0.4">
      <c r="A293" s="28">
        <v>292</v>
      </c>
      <c r="B293" s="2" t="s">
        <v>12</v>
      </c>
      <c r="F293" s="3"/>
    </row>
    <row r="294" spans="1:6" x14ac:dyDescent="0.4">
      <c r="A294" s="28">
        <v>293</v>
      </c>
      <c r="B294" s="2" t="s">
        <v>12</v>
      </c>
      <c r="F294" s="3"/>
    </row>
    <row r="295" spans="1:6" x14ac:dyDescent="0.4">
      <c r="A295" s="28">
        <v>294</v>
      </c>
      <c r="B295" s="2" t="s">
        <v>12</v>
      </c>
      <c r="F295" s="3"/>
    </row>
    <row r="296" spans="1:6" x14ac:dyDescent="0.4">
      <c r="A296" s="28">
        <v>295</v>
      </c>
      <c r="B296" s="2" t="s">
        <v>12</v>
      </c>
      <c r="F296" s="3"/>
    </row>
    <row r="297" spans="1:6" x14ac:dyDescent="0.4">
      <c r="A297" s="28">
        <v>296</v>
      </c>
      <c r="B297" s="2" t="s">
        <v>12</v>
      </c>
      <c r="F297" s="3"/>
    </row>
    <row r="298" spans="1:6" x14ac:dyDescent="0.4">
      <c r="A298" s="28">
        <v>297</v>
      </c>
      <c r="B298" s="2" t="s">
        <v>12</v>
      </c>
      <c r="F298" s="3"/>
    </row>
    <row r="299" spans="1:6" x14ac:dyDescent="0.4">
      <c r="A299" s="28">
        <v>298</v>
      </c>
      <c r="B299" s="2" t="s">
        <v>12</v>
      </c>
      <c r="F299" s="3"/>
    </row>
    <row r="300" spans="1:6" x14ac:dyDescent="0.4">
      <c r="A300" s="28">
        <v>299</v>
      </c>
      <c r="B300" s="2" t="s">
        <v>12</v>
      </c>
      <c r="F300" s="3"/>
    </row>
    <row r="301" spans="1:6" x14ac:dyDescent="0.4">
      <c r="A301" s="28">
        <v>300</v>
      </c>
      <c r="B301" s="2" t="s">
        <v>12</v>
      </c>
      <c r="F301" s="3"/>
    </row>
    <row r="302" spans="1:6" x14ac:dyDescent="0.4">
      <c r="A302" s="28">
        <v>301</v>
      </c>
      <c r="B302" s="2" t="s">
        <v>12</v>
      </c>
      <c r="F302" s="3"/>
    </row>
    <row r="303" spans="1:6" x14ac:dyDescent="0.4">
      <c r="A303" s="28">
        <v>302</v>
      </c>
      <c r="B303" s="2" t="s">
        <v>12</v>
      </c>
      <c r="F303" s="3"/>
    </row>
    <row r="304" spans="1:6" x14ac:dyDescent="0.4">
      <c r="A304" s="28">
        <v>303</v>
      </c>
      <c r="B304" s="2" t="s">
        <v>12</v>
      </c>
      <c r="F304" s="3"/>
    </row>
    <row r="305" spans="1:6" x14ac:dyDescent="0.4">
      <c r="A305" s="28">
        <v>304</v>
      </c>
      <c r="B305" s="2" t="s">
        <v>12</v>
      </c>
      <c r="F305" s="3"/>
    </row>
    <row r="306" spans="1:6" x14ac:dyDescent="0.4">
      <c r="A306" s="28">
        <v>305</v>
      </c>
      <c r="B306" s="2" t="s">
        <v>12</v>
      </c>
      <c r="F306" s="3"/>
    </row>
    <row r="307" spans="1:6" x14ac:dyDescent="0.4">
      <c r="A307" s="28">
        <v>306</v>
      </c>
      <c r="B307" s="2" t="s">
        <v>12</v>
      </c>
      <c r="F307" s="3"/>
    </row>
    <row r="308" spans="1:6" x14ac:dyDescent="0.4">
      <c r="A308" s="28">
        <v>307</v>
      </c>
      <c r="B308" s="2" t="s">
        <v>12</v>
      </c>
      <c r="F308" s="3"/>
    </row>
    <row r="309" spans="1:6" x14ac:dyDescent="0.4">
      <c r="A309" s="28">
        <v>308</v>
      </c>
      <c r="B309" s="2" t="s">
        <v>12</v>
      </c>
      <c r="F309" s="3"/>
    </row>
    <row r="310" spans="1:6" x14ac:dyDescent="0.4">
      <c r="A310" s="28">
        <v>309</v>
      </c>
      <c r="B310" s="2" t="s">
        <v>12</v>
      </c>
      <c r="F310" s="3"/>
    </row>
    <row r="311" spans="1:6" x14ac:dyDescent="0.4">
      <c r="A311" s="28">
        <v>310</v>
      </c>
      <c r="B311" s="2" t="s">
        <v>12</v>
      </c>
      <c r="F311" s="3"/>
    </row>
    <row r="312" spans="1:6" x14ac:dyDescent="0.4">
      <c r="A312" s="28">
        <v>311</v>
      </c>
      <c r="B312" s="2" t="s">
        <v>12</v>
      </c>
      <c r="F312" s="3"/>
    </row>
    <row r="313" spans="1:6" x14ac:dyDescent="0.4">
      <c r="A313" s="28">
        <v>312</v>
      </c>
      <c r="B313" s="2" t="s">
        <v>12</v>
      </c>
      <c r="F313" s="3"/>
    </row>
    <row r="314" spans="1:6" x14ac:dyDescent="0.4">
      <c r="A314" s="28">
        <v>313</v>
      </c>
      <c r="B314" s="2" t="s">
        <v>12</v>
      </c>
      <c r="F314" s="3"/>
    </row>
    <row r="315" spans="1:6" x14ac:dyDescent="0.4">
      <c r="A315" s="28">
        <v>314</v>
      </c>
      <c r="B315" s="2" t="s">
        <v>12</v>
      </c>
      <c r="F315" s="3"/>
    </row>
    <row r="316" spans="1:6" x14ac:dyDescent="0.4">
      <c r="A316" s="28">
        <v>315</v>
      </c>
      <c r="B316" s="2" t="s">
        <v>12</v>
      </c>
      <c r="F316" s="3"/>
    </row>
    <row r="317" spans="1:6" x14ac:dyDescent="0.4">
      <c r="A317" s="28">
        <v>316</v>
      </c>
      <c r="B317" s="2" t="s">
        <v>12</v>
      </c>
      <c r="F317" s="3"/>
    </row>
    <row r="318" spans="1:6" x14ac:dyDescent="0.4">
      <c r="A318" s="28">
        <v>317</v>
      </c>
      <c r="B318" s="2" t="s">
        <v>12</v>
      </c>
      <c r="F318" s="3"/>
    </row>
    <row r="319" spans="1:6" x14ac:dyDescent="0.4">
      <c r="A319" s="28">
        <v>318</v>
      </c>
      <c r="B319" s="2" t="s">
        <v>12</v>
      </c>
      <c r="F319" s="3"/>
    </row>
    <row r="320" spans="1:6" x14ac:dyDescent="0.4">
      <c r="A320" s="28">
        <v>319</v>
      </c>
      <c r="B320" s="2" t="s">
        <v>12</v>
      </c>
      <c r="F320" s="3"/>
    </row>
    <row r="321" spans="1:6" x14ac:dyDescent="0.4">
      <c r="A321" s="28">
        <v>320</v>
      </c>
      <c r="B321" s="2" t="s">
        <v>12</v>
      </c>
      <c r="F321" s="3"/>
    </row>
    <row r="322" spans="1:6" x14ac:dyDescent="0.4">
      <c r="A322" s="28">
        <v>321</v>
      </c>
      <c r="B322" s="2" t="s">
        <v>12</v>
      </c>
      <c r="F322" s="3"/>
    </row>
    <row r="323" spans="1:6" x14ac:dyDescent="0.4">
      <c r="A323" s="28">
        <v>322</v>
      </c>
      <c r="B323" s="2" t="s">
        <v>12</v>
      </c>
      <c r="F323" s="3"/>
    </row>
    <row r="324" spans="1:6" x14ac:dyDescent="0.4">
      <c r="A324" s="28">
        <v>323</v>
      </c>
      <c r="B324" s="2" t="s">
        <v>12</v>
      </c>
      <c r="F324" s="3"/>
    </row>
    <row r="325" spans="1:6" x14ac:dyDescent="0.4">
      <c r="A325" s="28">
        <v>324</v>
      </c>
      <c r="B325" s="2" t="s">
        <v>12</v>
      </c>
      <c r="F325" s="3"/>
    </row>
    <row r="326" spans="1:6" x14ac:dyDescent="0.4">
      <c r="A326" s="28">
        <v>325</v>
      </c>
      <c r="B326" s="2" t="s">
        <v>12</v>
      </c>
      <c r="F326" s="3"/>
    </row>
    <row r="327" spans="1:6" x14ac:dyDescent="0.4">
      <c r="A327" s="28">
        <v>326</v>
      </c>
      <c r="B327" s="2" t="s">
        <v>12</v>
      </c>
      <c r="F327" s="3"/>
    </row>
    <row r="328" spans="1:6" x14ac:dyDescent="0.4">
      <c r="A328" s="28">
        <v>327</v>
      </c>
      <c r="B328" s="2" t="s">
        <v>12</v>
      </c>
      <c r="F328" s="3"/>
    </row>
    <row r="329" spans="1:6" x14ac:dyDescent="0.4">
      <c r="A329" s="28">
        <v>328</v>
      </c>
      <c r="B329" s="2" t="s">
        <v>12</v>
      </c>
      <c r="F329" s="3"/>
    </row>
    <row r="330" spans="1:6" x14ac:dyDescent="0.4">
      <c r="A330" s="28">
        <v>329</v>
      </c>
      <c r="B330" s="2" t="s">
        <v>12</v>
      </c>
      <c r="F330" s="3"/>
    </row>
    <row r="331" spans="1:6" x14ac:dyDescent="0.4">
      <c r="A331" s="28">
        <v>330</v>
      </c>
      <c r="B331" s="2" t="s">
        <v>12</v>
      </c>
      <c r="F331" s="3"/>
    </row>
    <row r="332" spans="1:6" x14ac:dyDescent="0.4">
      <c r="A332" s="28">
        <v>331</v>
      </c>
      <c r="B332" s="2" t="s">
        <v>12</v>
      </c>
      <c r="F332" s="3"/>
    </row>
    <row r="333" spans="1:6" x14ac:dyDescent="0.4">
      <c r="A333" s="28">
        <v>332</v>
      </c>
      <c r="B333" s="2" t="s">
        <v>12</v>
      </c>
      <c r="F333" s="3"/>
    </row>
    <row r="334" spans="1:6" x14ac:dyDescent="0.4">
      <c r="A334" s="28">
        <v>333</v>
      </c>
      <c r="B334" s="2" t="s">
        <v>12</v>
      </c>
      <c r="F334" s="3"/>
    </row>
    <row r="335" spans="1:6" x14ac:dyDescent="0.4">
      <c r="A335" s="28">
        <v>334</v>
      </c>
      <c r="B335" s="2" t="s">
        <v>12</v>
      </c>
      <c r="F335" s="3"/>
    </row>
    <row r="336" spans="1:6" x14ac:dyDescent="0.4">
      <c r="A336" s="28">
        <v>335</v>
      </c>
      <c r="B336" s="2" t="s">
        <v>12</v>
      </c>
      <c r="F336" s="3"/>
    </row>
    <row r="337" spans="1:6" x14ac:dyDescent="0.4">
      <c r="A337" s="28">
        <v>336</v>
      </c>
      <c r="B337" s="2" t="s">
        <v>12</v>
      </c>
      <c r="F337" s="3"/>
    </row>
    <row r="338" spans="1:6" x14ac:dyDescent="0.4">
      <c r="A338" s="28">
        <v>337</v>
      </c>
      <c r="B338" s="2" t="s">
        <v>12</v>
      </c>
      <c r="F338" s="3"/>
    </row>
    <row r="339" spans="1:6" x14ac:dyDescent="0.4">
      <c r="A339" s="28">
        <v>338</v>
      </c>
      <c r="B339" s="2" t="s">
        <v>12</v>
      </c>
      <c r="F339" s="3"/>
    </row>
    <row r="340" spans="1:6" x14ac:dyDescent="0.4">
      <c r="A340" s="28">
        <v>339</v>
      </c>
      <c r="B340" s="2" t="s">
        <v>12</v>
      </c>
      <c r="F340" s="3"/>
    </row>
    <row r="341" spans="1:6" x14ac:dyDescent="0.4">
      <c r="A341" s="28">
        <v>340</v>
      </c>
      <c r="B341" s="2" t="s">
        <v>12</v>
      </c>
      <c r="F341" s="3"/>
    </row>
    <row r="342" spans="1:6" x14ac:dyDescent="0.4">
      <c r="A342" s="28">
        <v>341</v>
      </c>
      <c r="B342" s="2" t="s">
        <v>12</v>
      </c>
      <c r="F342" s="3"/>
    </row>
    <row r="343" spans="1:6" x14ac:dyDescent="0.4">
      <c r="A343" s="28">
        <v>342</v>
      </c>
      <c r="B343" s="2" t="s">
        <v>12</v>
      </c>
      <c r="F343" s="3"/>
    </row>
    <row r="344" spans="1:6" x14ac:dyDescent="0.4">
      <c r="A344" s="28">
        <v>343</v>
      </c>
      <c r="B344" s="2" t="s">
        <v>12</v>
      </c>
      <c r="F344" s="3"/>
    </row>
    <row r="345" spans="1:6" x14ac:dyDescent="0.4">
      <c r="A345" s="28">
        <v>344</v>
      </c>
      <c r="B345" s="2" t="s">
        <v>12</v>
      </c>
      <c r="F345" s="3"/>
    </row>
    <row r="346" spans="1:6" x14ac:dyDescent="0.4">
      <c r="A346" s="28">
        <v>345</v>
      </c>
      <c r="B346" s="2" t="s">
        <v>12</v>
      </c>
      <c r="F346" s="3"/>
    </row>
    <row r="347" spans="1:6" x14ac:dyDescent="0.4">
      <c r="A347" s="28">
        <v>346</v>
      </c>
      <c r="B347" s="2" t="s">
        <v>12</v>
      </c>
      <c r="F347" s="3"/>
    </row>
    <row r="348" spans="1:6" x14ac:dyDescent="0.4">
      <c r="A348" s="28">
        <v>347</v>
      </c>
      <c r="B348" s="2" t="s">
        <v>12</v>
      </c>
      <c r="F348" s="3"/>
    </row>
    <row r="349" spans="1:6" x14ac:dyDescent="0.4">
      <c r="A349" s="28">
        <v>348</v>
      </c>
      <c r="B349" s="2" t="s">
        <v>12</v>
      </c>
      <c r="F349" s="3"/>
    </row>
    <row r="350" spans="1:6" x14ac:dyDescent="0.4">
      <c r="A350" s="28">
        <v>349</v>
      </c>
      <c r="B350" s="2" t="s">
        <v>12</v>
      </c>
      <c r="F350" s="3"/>
    </row>
    <row r="351" spans="1:6" x14ac:dyDescent="0.4">
      <c r="A351" s="28">
        <v>350</v>
      </c>
      <c r="B351" s="2" t="s">
        <v>12</v>
      </c>
      <c r="F351" s="3"/>
    </row>
    <row r="352" spans="1:6" x14ac:dyDescent="0.4">
      <c r="A352" s="28">
        <v>351</v>
      </c>
      <c r="B352" s="2" t="s">
        <v>12</v>
      </c>
      <c r="F352" s="3"/>
    </row>
    <row r="353" spans="1:6" x14ac:dyDescent="0.4">
      <c r="A353" s="28">
        <v>352</v>
      </c>
      <c r="B353" s="2" t="s">
        <v>12</v>
      </c>
      <c r="F353" s="3"/>
    </row>
    <row r="354" spans="1:6" x14ac:dyDescent="0.4">
      <c r="A354" s="28">
        <v>353</v>
      </c>
      <c r="B354" s="2" t="s">
        <v>12</v>
      </c>
      <c r="F354" s="3"/>
    </row>
    <row r="355" spans="1:6" x14ac:dyDescent="0.4">
      <c r="A355" s="28">
        <v>354</v>
      </c>
      <c r="B355" s="2" t="s">
        <v>12</v>
      </c>
      <c r="F355" s="3"/>
    </row>
    <row r="356" spans="1:6" x14ac:dyDescent="0.4">
      <c r="A356" s="28">
        <v>355</v>
      </c>
      <c r="B356" s="2" t="s">
        <v>12</v>
      </c>
      <c r="F356" s="3"/>
    </row>
    <row r="357" spans="1:6" x14ac:dyDescent="0.4">
      <c r="A357" s="28">
        <v>356</v>
      </c>
      <c r="B357" s="2" t="s">
        <v>12</v>
      </c>
      <c r="F357" s="3"/>
    </row>
    <row r="358" spans="1:6" x14ac:dyDescent="0.4">
      <c r="A358" s="28">
        <v>357</v>
      </c>
      <c r="B358" s="2" t="s">
        <v>12</v>
      </c>
      <c r="F358" s="3"/>
    </row>
    <row r="359" spans="1:6" x14ac:dyDescent="0.4">
      <c r="A359" s="28">
        <v>358</v>
      </c>
      <c r="B359" s="2" t="s">
        <v>12</v>
      </c>
      <c r="F359" s="3"/>
    </row>
    <row r="360" spans="1:6" x14ac:dyDescent="0.4">
      <c r="A360" s="28">
        <v>359</v>
      </c>
      <c r="B360" s="2" t="s">
        <v>12</v>
      </c>
      <c r="F360" s="3"/>
    </row>
    <row r="361" spans="1:6" x14ac:dyDescent="0.4">
      <c r="A361" s="28">
        <v>360</v>
      </c>
      <c r="B361" s="2" t="s">
        <v>12</v>
      </c>
      <c r="F361" s="3"/>
    </row>
    <row r="362" spans="1:6" x14ac:dyDescent="0.4">
      <c r="A362" s="28">
        <v>361</v>
      </c>
      <c r="B362" s="2" t="s">
        <v>12</v>
      </c>
      <c r="F362" s="3"/>
    </row>
    <row r="363" spans="1:6" x14ac:dyDescent="0.4">
      <c r="A363" s="28">
        <v>362</v>
      </c>
      <c r="B363" s="2" t="s">
        <v>12</v>
      </c>
      <c r="F363" s="3"/>
    </row>
    <row r="364" spans="1:6" x14ac:dyDescent="0.4">
      <c r="A364" s="28">
        <v>363</v>
      </c>
      <c r="B364" s="2" t="s">
        <v>12</v>
      </c>
      <c r="F364" s="3"/>
    </row>
    <row r="365" spans="1:6" x14ac:dyDescent="0.4">
      <c r="A365" s="28">
        <v>364</v>
      </c>
      <c r="B365" s="2" t="s">
        <v>12</v>
      </c>
      <c r="F365" s="3"/>
    </row>
    <row r="366" spans="1:6" x14ac:dyDescent="0.4">
      <c r="A366" s="28">
        <v>365</v>
      </c>
      <c r="B366" s="2" t="s">
        <v>12</v>
      </c>
      <c r="F366" s="3"/>
    </row>
    <row r="367" spans="1:6" x14ac:dyDescent="0.4">
      <c r="A367" s="28">
        <v>366</v>
      </c>
      <c r="B367" s="2" t="s">
        <v>12</v>
      </c>
      <c r="F367" s="3"/>
    </row>
    <row r="368" spans="1:6" x14ac:dyDescent="0.4">
      <c r="A368" s="28">
        <v>367</v>
      </c>
      <c r="B368" s="2" t="s">
        <v>12</v>
      </c>
      <c r="F368" s="3"/>
    </row>
    <row r="369" spans="1:6" x14ac:dyDescent="0.4">
      <c r="A369" s="28">
        <v>368</v>
      </c>
      <c r="B369" s="2" t="s">
        <v>12</v>
      </c>
      <c r="F369" s="3"/>
    </row>
    <row r="370" spans="1:6" x14ac:dyDescent="0.4">
      <c r="A370" s="28">
        <v>369</v>
      </c>
      <c r="B370" s="2" t="s">
        <v>12</v>
      </c>
      <c r="F370" s="3"/>
    </row>
    <row r="371" spans="1:6" x14ac:dyDescent="0.4">
      <c r="A371" s="28">
        <v>370</v>
      </c>
      <c r="B371" s="2" t="s">
        <v>12</v>
      </c>
      <c r="F371" s="3"/>
    </row>
    <row r="372" spans="1:6" x14ac:dyDescent="0.4">
      <c r="A372" s="28">
        <v>371</v>
      </c>
      <c r="B372" s="2" t="s">
        <v>12</v>
      </c>
      <c r="F372" s="3"/>
    </row>
    <row r="373" spans="1:6" x14ac:dyDescent="0.4">
      <c r="A373" s="28">
        <v>372</v>
      </c>
      <c r="B373" s="2" t="s">
        <v>12</v>
      </c>
      <c r="F373" s="3"/>
    </row>
    <row r="374" spans="1:6" x14ac:dyDescent="0.4">
      <c r="A374" s="28">
        <v>373</v>
      </c>
      <c r="B374" s="2" t="s">
        <v>12</v>
      </c>
      <c r="F374" s="3"/>
    </row>
    <row r="375" spans="1:6" x14ac:dyDescent="0.4">
      <c r="A375" s="28">
        <v>374</v>
      </c>
      <c r="B375" s="2" t="s">
        <v>12</v>
      </c>
      <c r="F375" s="3"/>
    </row>
    <row r="376" spans="1:6" x14ac:dyDescent="0.4">
      <c r="A376" s="28">
        <v>375</v>
      </c>
      <c r="B376" s="2" t="s">
        <v>12</v>
      </c>
      <c r="F376" s="3"/>
    </row>
    <row r="377" spans="1:6" x14ac:dyDescent="0.4">
      <c r="A377" s="28">
        <v>376</v>
      </c>
      <c r="B377" s="2" t="s">
        <v>12</v>
      </c>
      <c r="F377" s="3"/>
    </row>
    <row r="378" spans="1:6" x14ac:dyDescent="0.4">
      <c r="A378" s="28">
        <v>377</v>
      </c>
      <c r="B378" s="2" t="s">
        <v>12</v>
      </c>
      <c r="F378" s="3"/>
    </row>
    <row r="379" spans="1:6" x14ac:dyDescent="0.4">
      <c r="A379" s="28">
        <v>378</v>
      </c>
      <c r="B379" s="2" t="s">
        <v>12</v>
      </c>
      <c r="F379" s="3"/>
    </row>
    <row r="380" spans="1:6" x14ac:dyDescent="0.4">
      <c r="A380" s="28">
        <v>379</v>
      </c>
      <c r="B380" s="2" t="s">
        <v>12</v>
      </c>
      <c r="F380" s="3"/>
    </row>
    <row r="381" spans="1:6" x14ac:dyDescent="0.4">
      <c r="A381" s="28">
        <v>380</v>
      </c>
      <c r="B381" s="2" t="s">
        <v>12</v>
      </c>
      <c r="F381" s="3"/>
    </row>
    <row r="382" spans="1:6" x14ac:dyDescent="0.4">
      <c r="A382" s="28">
        <v>381</v>
      </c>
      <c r="B382" s="2" t="s">
        <v>12</v>
      </c>
      <c r="F382" s="3"/>
    </row>
    <row r="383" spans="1:6" x14ac:dyDescent="0.4">
      <c r="A383" s="28">
        <v>382</v>
      </c>
      <c r="B383" s="2" t="s">
        <v>12</v>
      </c>
      <c r="F383" s="3"/>
    </row>
    <row r="384" spans="1:6" x14ac:dyDescent="0.4">
      <c r="A384" s="28">
        <v>383</v>
      </c>
      <c r="B384" s="2" t="s">
        <v>12</v>
      </c>
      <c r="F384" s="3"/>
    </row>
    <row r="385" spans="1:6" x14ac:dyDescent="0.4">
      <c r="A385" s="28">
        <v>384</v>
      </c>
      <c r="B385" s="2" t="s">
        <v>12</v>
      </c>
      <c r="F385" s="3"/>
    </row>
    <row r="386" spans="1:6" x14ac:dyDescent="0.4">
      <c r="A386" s="28">
        <v>385</v>
      </c>
      <c r="B386" s="2" t="s">
        <v>12</v>
      </c>
      <c r="F386" s="3"/>
    </row>
    <row r="387" spans="1:6" x14ac:dyDescent="0.4">
      <c r="A387" s="28">
        <v>386</v>
      </c>
      <c r="B387" s="2" t="s">
        <v>12</v>
      </c>
      <c r="F387" s="3"/>
    </row>
    <row r="388" spans="1:6" x14ac:dyDescent="0.4">
      <c r="A388" s="28">
        <v>387</v>
      </c>
      <c r="B388" s="2" t="s">
        <v>12</v>
      </c>
      <c r="F388" s="3"/>
    </row>
    <row r="389" spans="1:6" x14ac:dyDescent="0.4">
      <c r="A389" s="28">
        <v>388</v>
      </c>
      <c r="B389" s="2" t="s">
        <v>12</v>
      </c>
      <c r="F389" s="3"/>
    </row>
    <row r="390" spans="1:6" x14ac:dyDescent="0.4">
      <c r="A390" s="28">
        <v>389</v>
      </c>
      <c r="B390" s="2" t="s">
        <v>12</v>
      </c>
      <c r="F390" s="3"/>
    </row>
    <row r="391" spans="1:6" x14ac:dyDescent="0.4">
      <c r="A391" s="28">
        <v>390</v>
      </c>
      <c r="B391" s="2" t="s">
        <v>12</v>
      </c>
      <c r="F391" s="3"/>
    </row>
    <row r="392" spans="1:6" x14ac:dyDescent="0.4">
      <c r="A392" s="28">
        <v>391</v>
      </c>
      <c r="B392" s="2" t="s">
        <v>12</v>
      </c>
      <c r="F392" s="3"/>
    </row>
    <row r="393" spans="1:6" x14ac:dyDescent="0.4">
      <c r="A393" s="28">
        <v>392</v>
      </c>
      <c r="B393" s="2" t="s">
        <v>12</v>
      </c>
      <c r="F393" s="3"/>
    </row>
    <row r="394" spans="1:6" x14ac:dyDescent="0.4">
      <c r="A394" s="28">
        <v>393</v>
      </c>
      <c r="B394" s="2" t="s">
        <v>12</v>
      </c>
      <c r="F394" s="3"/>
    </row>
    <row r="395" spans="1:6" x14ac:dyDescent="0.4">
      <c r="A395" s="28">
        <v>394</v>
      </c>
      <c r="B395" s="2" t="s">
        <v>12</v>
      </c>
      <c r="F395" s="3"/>
    </row>
    <row r="396" spans="1:6" x14ac:dyDescent="0.4">
      <c r="A396" s="28">
        <v>395</v>
      </c>
      <c r="B396" s="2" t="s">
        <v>12</v>
      </c>
      <c r="F396" s="3"/>
    </row>
    <row r="397" spans="1:6" x14ac:dyDescent="0.4">
      <c r="A397" s="28">
        <v>396</v>
      </c>
      <c r="B397" s="2" t="s">
        <v>12</v>
      </c>
      <c r="F397" s="3"/>
    </row>
    <row r="398" spans="1:6" x14ac:dyDescent="0.4">
      <c r="A398" s="28">
        <v>397</v>
      </c>
      <c r="B398" s="2" t="s">
        <v>12</v>
      </c>
      <c r="F398" s="3"/>
    </row>
    <row r="399" spans="1:6" x14ac:dyDescent="0.4">
      <c r="A399" s="28">
        <v>398</v>
      </c>
      <c r="B399" s="2" t="s">
        <v>12</v>
      </c>
      <c r="F399" s="3"/>
    </row>
    <row r="400" spans="1:6" x14ac:dyDescent="0.4">
      <c r="A400" s="28">
        <v>399</v>
      </c>
      <c r="B400" s="2" t="s">
        <v>12</v>
      </c>
      <c r="F400" s="3"/>
    </row>
    <row r="401" spans="1:6" x14ac:dyDescent="0.4">
      <c r="A401" s="28">
        <v>400</v>
      </c>
      <c r="B401" s="2" t="s">
        <v>12</v>
      </c>
      <c r="F401" s="3"/>
    </row>
    <row r="402" spans="1:6" x14ac:dyDescent="0.4">
      <c r="A402" s="28">
        <v>401</v>
      </c>
      <c r="B402" s="2" t="s">
        <v>12</v>
      </c>
      <c r="F402" s="3"/>
    </row>
    <row r="403" spans="1:6" x14ac:dyDescent="0.4">
      <c r="A403" s="28">
        <v>402</v>
      </c>
      <c r="B403" s="2" t="s">
        <v>12</v>
      </c>
      <c r="F403" s="3"/>
    </row>
    <row r="404" spans="1:6" x14ac:dyDescent="0.4">
      <c r="A404" s="28">
        <v>403</v>
      </c>
      <c r="B404" s="2" t="s">
        <v>12</v>
      </c>
      <c r="F404" s="3"/>
    </row>
    <row r="405" spans="1:6" x14ac:dyDescent="0.4">
      <c r="A405" s="28">
        <v>404</v>
      </c>
      <c r="B405" s="2" t="s">
        <v>12</v>
      </c>
      <c r="F405" s="3"/>
    </row>
    <row r="406" spans="1:6" x14ac:dyDescent="0.4">
      <c r="A406" s="28">
        <v>405</v>
      </c>
      <c r="B406" s="2" t="s">
        <v>12</v>
      </c>
      <c r="F406" s="3"/>
    </row>
    <row r="407" spans="1:6" x14ac:dyDescent="0.4">
      <c r="A407" s="28">
        <v>406</v>
      </c>
      <c r="B407" s="2" t="s">
        <v>12</v>
      </c>
      <c r="F407" s="3"/>
    </row>
    <row r="408" spans="1:6" x14ac:dyDescent="0.4">
      <c r="A408" s="28">
        <v>407</v>
      </c>
      <c r="B408" s="2" t="s">
        <v>12</v>
      </c>
      <c r="F408" s="3"/>
    </row>
    <row r="409" spans="1:6" x14ac:dyDescent="0.4">
      <c r="A409" s="28">
        <v>408</v>
      </c>
      <c r="B409" s="2" t="s">
        <v>12</v>
      </c>
      <c r="F409" s="3"/>
    </row>
    <row r="410" spans="1:6" x14ac:dyDescent="0.4">
      <c r="A410" s="28">
        <v>409</v>
      </c>
      <c r="B410" s="2" t="s">
        <v>12</v>
      </c>
      <c r="F410" s="3"/>
    </row>
    <row r="411" spans="1:6" x14ac:dyDescent="0.4">
      <c r="A411" s="28">
        <v>410</v>
      </c>
      <c r="B411" s="2" t="s">
        <v>12</v>
      </c>
      <c r="F411" s="3"/>
    </row>
    <row r="412" spans="1:6" x14ac:dyDescent="0.4">
      <c r="A412" s="28">
        <v>411</v>
      </c>
      <c r="B412" s="2" t="s">
        <v>12</v>
      </c>
      <c r="F412" s="3"/>
    </row>
    <row r="413" spans="1:6" x14ac:dyDescent="0.4">
      <c r="A413" s="28">
        <v>412</v>
      </c>
      <c r="B413" s="2" t="s">
        <v>12</v>
      </c>
      <c r="F413" s="3"/>
    </row>
    <row r="414" spans="1:6" x14ac:dyDescent="0.4">
      <c r="A414" s="28">
        <v>413</v>
      </c>
      <c r="B414" s="2" t="s">
        <v>12</v>
      </c>
      <c r="F414" s="3"/>
    </row>
    <row r="415" spans="1:6" x14ac:dyDescent="0.4">
      <c r="A415" s="28">
        <v>414</v>
      </c>
      <c r="B415" s="2" t="s">
        <v>12</v>
      </c>
      <c r="F415" s="3"/>
    </row>
    <row r="416" spans="1:6" x14ac:dyDescent="0.4">
      <c r="A416" s="28">
        <v>415</v>
      </c>
      <c r="B416" s="2" t="s">
        <v>12</v>
      </c>
      <c r="F416" s="3"/>
    </row>
    <row r="417" spans="1:6" x14ac:dyDescent="0.4">
      <c r="A417" s="28">
        <v>416</v>
      </c>
      <c r="B417" s="2" t="s">
        <v>12</v>
      </c>
      <c r="F417" s="3"/>
    </row>
    <row r="418" spans="1:6" x14ac:dyDescent="0.4">
      <c r="A418" s="28">
        <v>417</v>
      </c>
      <c r="B418" s="2" t="s">
        <v>12</v>
      </c>
      <c r="F418" s="3"/>
    </row>
    <row r="419" spans="1:6" x14ac:dyDescent="0.4">
      <c r="A419" s="28">
        <v>418</v>
      </c>
      <c r="B419" s="2" t="s">
        <v>12</v>
      </c>
      <c r="F419" s="3"/>
    </row>
    <row r="420" spans="1:6" x14ac:dyDescent="0.4">
      <c r="A420" s="28">
        <v>419</v>
      </c>
      <c r="B420" s="2" t="s">
        <v>12</v>
      </c>
      <c r="F420" s="3"/>
    </row>
    <row r="421" spans="1:6" x14ac:dyDescent="0.4">
      <c r="A421" s="28">
        <v>420</v>
      </c>
      <c r="B421" s="2" t="s">
        <v>12</v>
      </c>
      <c r="F421" s="3"/>
    </row>
    <row r="422" spans="1:6" x14ac:dyDescent="0.4">
      <c r="A422" s="28">
        <v>421</v>
      </c>
      <c r="B422" s="2" t="s">
        <v>12</v>
      </c>
      <c r="F422" s="3"/>
    </row>
    <row r="423" spans="1:6" x14ac:dyDescent="0.4">
      <c r="A423" s="28">
        <v>422</v>
      </c>
      <c r="B423" s="2" t="s">
        <v>12</v>
      </c>
      <c r="F423" s="3"/>
    </row>
    <row r="424" spans="1:6" x14ac:dyDescent="0.4">
      <c r="A424" s="28">
        <v>423</v>
      </c>
      <c r="B424" s="2" t="s">
        <v>12</v>
      </c>
      <c r="F424" s="3"/>
    </row>
    <row r="425" spans="1:6" x14ac:dyDescent="0.4">
      <c r="A425" s="28">
        <v>424</v>
      </c>
      <c r="B425" s="2" t="s">
        <v>12</v>
      </c>
      <c r="F425" s="3"/>
    </row>
    <row r="426" spans="1:6" x14ac:dyDescent="0.4">
      <c r="A426" s="28">
        <v>425</v>
      </c>
      <c r="B426" s="2" t="s">
        <v>12</v>
      </c>
      <c r="F426" s="3"/>
    </row>
    <row r="427" spans="1:6" x14ac:dyDescent="0.4">
      <c r="A427" s="28">
        <v>426</v>
      </c>
      <c r="B427" s="2" t="s">
        <v>12</v>
      </c>
      <c r="F427" s="3"/>
    </row>
    <row r="428" spans="1:6" x14ac:dyDescent="0.4">
      <c r="A428" s="28">
        <v>427</v>
      </c>
      <c r="B428" s="2" t="s">
        <v>12</v>
      </c>
      <c r="F428" s="3"/>
    </row>
    <row r="429" spans="1:6" x14ac:dyDescent="0.4">
      <c r="A429" s="28">
        <v>428</v>
      </c>
      <c r="B429" s="2" t="s">
        <v>12</v>
      </c>
      <c r="F429" s="3"/>
    </row>
    <row r="430" spans="1:6" x14ac:dyDescent="0.4">
      <c r="A430" s="28">
        <v>429</v>
      </c>
      <c r="B430" s="2" t="s">
        <v>12</v>
      </c>
      <c r="F430" s="3"/>
    </row>
    <row r="431" spans="1:6" x14ac:dyDescent="0.4">
      <c r="A431" s="28">
        <v>430</v>
      </c>
      <c r="B431" s="2" t="s">
        <v>12</v>
      </c>
      <c r="F431" s="3"/>
    </row>
    <row r="432" spans="1:6" x14ac:dyDescent="0.4">
      <c r="A432" s="28">
        <v>431</v>
      </c>
      <c r="B432" s="2" t="s">
        <v>12</v>
      </c>
      <c r="F432" s="3"/>
    </row>
    <row r="433" spans="1:6" x14ac:dyDescent="0.4">
      <c r="A433" s="28">
        <v>432</v>
      </c>
      <c r="B433" s="2" t="s">
        <v>12</v>
      </c>
      <c r="F433" s="3"/>
    </row>
    <row r="434" spans="1:6" x14ac:dyDescent="0.4">
      <c r="A434" s="28">
        <v>433</v>
      </c>
      <c r="B434" s="2" t="s">
        <v>12</v>
      </c>
      <c r="F434" s="3"/>
    </row>
    <row r="435" spans="1:6" x14ac:dyDescent="0.4">
      <c r="A435" s="28">
        <v>434</v>
      </c>
      <c r="B435" s="2" t="s">
        <v>12</v>
      </c>
      <c r="F435" s="3"/>
    </row>
    <row r="436" spans="1:6" x14ac:dyDescent="0.4">
      <c r="A436" s="28">
        <v>435</v>
      </c>
      <c r="B436" s="2" t="s">
        <v>12</v>
      </c>
      <c r="F436" s="3"/>
    </row>
    <row r="437" spans="1:6" x14ac:dyDescent="0.4">
      <c r="A437" s="28">
        <v>436</v>
      </c>
      <c r="B437" s="2" t="s">
        <v>12</v>
      </c>
      <c r="F437" s="3"/>
    </row>
    <row r="438" spans="1:6" x14ac:dyDescent="0.4">
      <c r="A438" s="28">
        <v>437</v>
      </c>
      <c r="B438" s="2" t="s">
        <v>12</v>
      </c>
      <c r="F438" s="3"/>
    </row>
    <row r="439" spans="1:6" x14ac:dyDescent="0.4">
      <c r="A439" s="28">
        <v>438</v>
      </c>
      <c r="B439" s="2" t="s">
        <v>12</v>
      </c>
      <c r="F439" s="3"/>
    </row>
    <row r="440" spans="1:6" x14ac:dyDescent="0.4">
      <c r="A440" s="28">
        <v>439</v>
      </c>
      <c r="B440" s="2" t="s">
        <v>12</v>
      </c>
      <c r="F440" s="3"/>
    </row>
    <row r="441" spans="1:6" x14ac:dyDescent="0.4">
      <c r="A441" s="28">
        <v>440</v>
      </c>
      <c r="B441" s="2" t="s">
        <v>12</v>
      </c>
      <c r="F441" s="3"/>
    </row>
    <row r="442" spans="1:6" x14ac:dyDescent="0.4">
      <c r="A442" s="28">
        <v>441</v>
      </c>
      <c r="B442" s="2" t="s">
        <v>12</v>
      </c>
      <c r="F442" s="3"/>
    </row>
    <row r="443" spans="1:6" x14ac:dyDescent="0.4">
      <c r="A443" s="28">
        <v>442</v>
      </c>
      <c r="B443" s="2" t="s">
        <v>12</v>
      </c>
      <c r="F443" s="3"/>
    </row>
    <row r="444" spans="1:6" x14ac:dyDescent="0.4">
      <c r="A444" s="28">
        <v>443</v>
      </c>
      <c r="B444" s="2" t="s">
        <v>12</v>
      </c>
      <c r="F444" s="3"/>
    </row>
    <row r="445" spans="1:6" x14ac:dyDescent="0.4">
      <c r="A445" s="28">
        <v>444</v>
      </c>
      <c r="B445" s="2" t="s">
        <v>12</v>
      </c>
      <c r="F445" s="3"/>
    </row>
    <row r="446" spans="1:6" x14ac:dyDescent="0.4">
      <c r="A446" s="28">
        <v>445</v>
      </c>
      <c r="B446" s="2" t="s">
        <v>12</v>
      </c>
      <c r="F446" s="3"/>
    </row>
    <row r="447" spans="1:6" x14ac:dyDescent="0.4">
      <c r="A447" s="28">
        <v>446</v>
      </c>
      <c r="B447" s="2" t="s">
        <v>12</v>
      </c>
      <c r="F447" s="3"/>
    </row>
    <row r="448" spans="1:6" x14ac:dyDescent="0.4">
      <c r="A448" s="28">
        <v>447</v>
      </c>
      <c r="B448" s="2" t="s">
        <v>12</v>
      </c>
      <c r="F448" s="3"/>
    </row>
    <row r="449" spans="1:6" x14ac:dyDescent="0.4">
      <c r="A449" s="28">
        <v>448</v>
      </c>
      <c r="B449" s="2" t="s">
        <v>12</v>
      </c>
      <c r="F449" s="3"/>
    </row>
    <row r="450" spans="1:6" x14ac:dyDescent="0.4">
      <c r="A450" s="28">
        <v>449</v>
      </c>
      <c r="B450" s="2" t="s">
        <v>12</v>
      </c>
      <c r="F450" s="3"/>
    </row>
    <row r="451" spans="1:6" x14ac:dyDescent="0.4">
      <c r="A451" s="28">
        <v>450</v>
      </c>
      <c r="B451" s="2" t="s">
        <v>12</v>
      </c>
      <c r="F451" s="3"/>
    </row>
    <row r="452" spans="1:6" x14ac:dyDescent="0.4">
      <c r="A452" s="28">
        <v>451</v>
      </c>
      <c r="B452" s="2" t="s">
        <v>12</v>
      </c>
      <c r="F452" s="3"/>
    </row>
    <row r="453" spans="1:6" x14ac:dyDescent="0.4">
      <c r="A453" s="28">
        <v>452</v>
      </c>
      <c r="B453" s="2" t="s">
        <v>12</v>
      </c>
      <c r="F453" s="3"/>
    </row>
    <row r="454" spans="1:6" x14ac:dyDescent="0.4">
      <c r="A454" s="28">
        <v>453</v>
      </c>
      <c r="B454" s="2" t="s">
        <v>12</v>
      </c>
      <c r="F454" s="3"/>
    </row>
    <row r="455" spans="1:6" x14ac:dyDescent="0.4">
      <c r="A455" s="28">
        <v>454</v>
      </c>
      <c r="B455" s="2" t="s">
        <v>12</v>
      </c>
      <c r="F455" s="3"/>
    </row>
    <row r="456" spans="1:6" x14ac:dyDescent="0.4">
      <c r="A456" s="28">
        <v>455</v>
      </c>
      <c r="B456" s="2" t="s">
        <v>12</v>
      </c>
      <c r="F456" s="3"/>
    </row>
    <row r="457" spans="1:6" x14ac:dyDescent="0.4">
      <c r="A457" s="28">
        <v>456</v>
      </c>
      <c r="B457" s="2" t="s">
        <v>12</v>
      </c>
      <c r="F457" s="3"/>
    </row>
    <row r="458" spans="1:6" x14ac:dyDescent="0.4">
      <c r="A458" s="28">
        <v>457</v>
      </c>
      <c r="B458" s="2" t="s">
        <v>12</v>
      </c>
      <c r="F458" s="3"/>
    </row>
    <row r="459" spans="1:6" x14ac:dyDescent="0.4">
      <c r="A459" s="28">
        <v>458</v>
      </c>
      <c r="B459" s="2" t="s">
        <v>12</v>
      </c>
      <c r="F459" s="3"/>
    </row>
    <row r="460" spans="1:6" x14ac:dyDescent="0.4">
      <c r="A460" s="28">
        <v>459</v>
      </c>
      <c r="B460" s="2" t="s">
        <v>12</v>
      </c>
      <c r="F460" s="3"/>
    </row>
    <row r="461" spans="1:6" x14ac:dyDescent="0.4">
      <c r="A461" s="28">
        <v>460</v>
      </c>
      <c r="B461" s="2" t="s">
        <v>12</v>
      </c>
      <c r="F461" s="3"/>
    </row>
    <row r="462" spans="1:6" x14ac:dyDescent="0.4">
      <c r="A462" s="28">
        <v>461</v>
      </c>
      <c r="B462" s="2" t="s">
        <v>12</v>
      </c>
      <c r="F462" s="3"/>
    </row>
    <row r="463" spans="1:6" x14ac:dyDescent="0.4">
      <c r="A463" s="28">
        <v>462</v>
      </c>
      <c r="B463" s="2" t="s">
        <v>12</v>
      </c>
      <c r="F463" s="3"/>
    </row>
    <row r="464" spans="1:6" x14ac:dyDescent="0.4">
      <c r="A464" s="28">
        <v>463</v>
      </c>
      <c r="B464" s="2" t="s">
        <v>12</v>
      </c>
      <c r="F464" s="3"/>
    </row>
    <row r="465" spans="1:6" x14ac:dyDescent="0.4">
      <c r="A465" s="28">
        <v>464</v>
      </c>
      <c r="B465" s="2" t="s">
        <v>12</v>
      </c>
      <c r="F465" s="3"/>
    </row>
    <row r="466" spans="1:6" x14ac:dyDescent="0.4">
      <c r="A466" s="28">
        <v>465</v>
      </c>
      <c r="B466" s="2" t="s">
        <v>12</v>
      </c>
      <c r="F466" s="3"/>
    </row>
    <row r="467" spans="1:6" x14ac:dyDescent="0.4">
      <c r="A467" s="28">
        <v>466</v>
      </c>
      <c r="B467" s="2" t="s">
        <v>12</v>
      </c>
      <c r="F467" s="3"/>
    </row>
    <row r="468" spans="1:6" x14ac:dyDescent="0.4">
      <c r="A468" s="28">
        <v>467</v>
      </c>
      <c r="B468" s="2" t="s">
        <v>12</v>
      </c>
      <c r="F468" s="3"/>
    </row>
    <row r="469" spans="1:6" x14ac:dyDescent="0.4">
      <c r="A469" s="28">
        <v>468</v>
      </c>
      <c r="B469" s="2" t="s">
        <v>12</v>
      </c>
      <c r="F469" s="3"/>
    </row>
    <row r="470" spans="1:6" x14ac:dyDescent="0.4">
      <c r="A470" s="28">
        <v>469</v>
      </c>
      <c r="B470" s="2" t="s">
        <v>12</v>
      </c>
      <c r="F470" s="3"/>
    </row>
    <row r="471" spans="1:6" x14ac:dyDescent="0.4">
      <c r="A471" s="28">
        <v>470</v>
      </c>
      <c r="B471" s="2" t="s">
        <v>12</v>
      </c>
      <c r="F471" s="3"/>
    </row>
    <row r="472" spans="1:6" x14ac:dyDescent="0.4">
      <c r="A472" s="28">
        <v>471</v>
      </c>
      <c r="B472" s="2" t="s">
        <v>12</v>
      </c>
      <c r="F472" s="3"/>
    </row>
    <row r="473" spans="1:6" x14ac:dyDescent="0.4">
      <c r="A473" s="28">
        <v>472</v>
      </c>
      <c r="B473" s="2" t="s">
        <v>12</v>
      </c>
      <c r="F473" s="3"/>
    </row>
    <row r="474" spans="1:6" x14ac:dyDescent="0.4">
      <c r="A474" s="28">
        <v>473</v>
      </c>
      <c r="B474" s="2" t="s">
        <v>12</v>
      </c>
      <c r="F474" s="3"/>
    </row>
    <row r="475" spans="1:6" x14ac:dyDescent="0.4">
      <c r="A475" s="28">
        <v>474</v>
      </c>
      <c r="B475" s="2" t="s">
        <v>12</v>
      </c>
      <c r="F475" s="3"/>
    </row>
    <row r="476" spans="1:6" x14ac:dyDescent="0.4">
      <c r="A476" s="28">
        <v>475</v>
      </c>
      <c r="B476" s="2" t="s">
        <v>12</v>
      </c>
      <c r="F476" s="3"/>
    </row>
    <row r="477" spans="1:6" x14ac:dyDescent="0.4">
      <c r="A477" s="28">
        <v>476</v>
      </c>
      <c r="B477" s="2" t="s">
        <v>12</v>
      </c>
      <c r="F477" s="3"/>
    </row>
    <row r="478" spans="1:6" x14ac:dyDescent="0.4">
      <c r="A478" s="28">
        <v>477</v>
      </c>
      <c r="B478" s="2" t="s">
        <v>12</v>
      </c>
      <c r="F478" s="3"/>
    </row>
    <row r="479" spans="1:6" x14ac:dyDescent="0.4">
      <c r="A479" s="28">
        <v>478</v>
      </c>
      <c r="B479" s="2" t="s">
        <v>12</v>
      </c>
      <c r="F479" s="3"/>
    </row>
    <row r="480" spans="1:6" x14ac:dyDescent="0.4">
      <c r="A480" s="28">
        <v>479</v>
      </c>
      <c r="B480" s="2" t="s">
        <v>12</v>
      </c>
      <c r="F480" s="3"/>
    </row>
    <row r="481" spans="1:6" x14ac:dyDescent="0.4">
      <c r="A481" s="28">
        <v>480</v>
      </c>
      <c r="B481" s="2" t="s">
        <v>12</v>
      </c>
      <c r="F481" s="3"/>
    </row>
    <row r="482" spans="1:6" x14ac:dyDescent="0.4">
      <c r="A482" s="28">
        <v>481</v>
      </c>
      <c r="B482" s="2" t="s">
        <v>12</v>
      </c>
      <c r="F482" s="3"/>
    </row>
    <row r="483" spans="1:6" x14ac:dyDescent="0.4">
      <c r="A483" s="28">
        <v>482</v>
      </c>
      <c r="B483" s="2" t="s">
        <v>12</v>
      </c>
      <c r="F483" s="3"/>
    </row>
    <row r="484" spans="1:6" x14ac:dyDescent="0.4">
      <c r="A484" s="28">
        <v>483</v>
      </c>
      <c r="B484" s="2" t="s">
        <v>12</v>
      </c>
      <c r="F484" s="3"/>
    </row>
    <row r="485" spans="1:6" x14ac:dyDescent="0.4">
      <c r="A485" s="28">
        <v>484</v>
      </c>
      <c r="B485" s="2" t="s">
        <v>12</v>
      </c>
      <c r="F485" s="3"/>
    </row>
    <row r="486" spans="1:6" x14ac:dyDescent="0.4">
      <c r="A486" s="28">
        <v>485</v>
      </c>
      <c r="B486" s="2" t="s">
        <v>12</v>
      </c>
      <c r="F486" s="3"/>
    </row>
    <row r="487" spans="1:6" x14ac:dyDescent="0.4">
      <c r="A487" s="28">
        <v>486</v>
      </c>
      <c r="B487" s="2" t="s">
        <v>12</v>
      </c>
      <c r="F487" s="3"/>
    </row>
    <row r="488" spans="1:6" x14ac:dyDescent="0.4">
      <c r="A488" s="28">
        <v>487</v>
      </c>
      <c r="B488" s="2" t="s">
        <v>12</v>
      </c>
      <c r="F488" s="3"/>
    </row>
    <row r="489" spans="1:6" x14ac:dyDescent="0.4">
      <c r="A489" s="28">
        <v>488</v>
      </c>
      <c r="B489" s="2" t="s">
        <v>12</v>
      </c>
      <c r="F489" s="3"/>
    </row>
    <row r="490" spans="1:6" x14ac:dyDescent="0.4">
      <c r="A490" s="28">
        <v>489</v>
      </c>
      <c r="B490" s="2" t="s">
        <v>12</v>
      </c>
      <c r="F490" s="3"/>
    </row>
    <row r="491" spans="1:6" x14ac:dyDescent="0.4">
      <c r="A491" s="28">
        <v>490</v>
      </c>
      <c r="B491" s="2" t="s">
        <v>12</v>
      </c>
      <c r="F491" s="3"/>
    </row>
    <row r="492" spans="1:6" x14ac:dyDescent="0.4">
      <c r="A492" s="28">
        <v>491</v>
      </c>
      <c r="B492" s="2" t="s">
        <v>12</v>
      </c>
      <c r="F492" s="3"/>
    </row>
    <row r="493" spans="1:6" x14ac:dyDescent="0.4">
      <c r="A493" s="28">
        <v>492</v>
      </c>
      <c r="B493" s="2" t="s">
        <v>12</v>
      </c>
      <c r="F493" s="3"/>
    </row>
    <row r="494" spans="1:6" x14ac:dyDescent="0.4">
      <c r="A494" s="28">
        <v>493</v>
      </c>
      <c r="B494" s="2" t="s">
        <v>12</v>
      </c>
      <c r="F494" s="3"/>
    </row>
    <row r="495" spans="1:6" x14ac:dyDescent="0.4">
      <c r="A495" s="28">
        <v>494</v>
      </c>
      <c r="B495" s="2" t="s">
        <v>12</v>
      </c>
      <c r="F495" s="3"/>
    </row>
    <row r="496" spans="1:6" x14ac:dyDescent="0.4">
      <c r="A496" s="28">
        <v>495</v>
      </c>
      <c r="B496" s="2" t="s">
        <v>12</v>
      </c>
      <c r="F496" s="3"/>
    </row>
    <row r="497" spans="1:6" x14ac:dyDescent="0.4">
      <c r="A497" s="28">
        <v>496</v>
      </c>
      <c r="B497" s="2" t="s">
        <v>12</v>
      </c>
      <c r="F497" s="3"/>
    </row>
    <row r="498" spans="1:6" x14ac:dyDescent="0.4">
      <c r="A498" s="28">
        <v>497</v>
      </c>
      <c r="B498" s="2" t="s">
        <v>12</v>
      </c>
      <c r="F498" s="3"/>
    </row>
    <row r="499" spans="1:6" x14ac:dyDescent="0.4">
      <c r="A499" s="28">
        <v>498</v>
      </c>
      <c r="B499" s="2" t="s">
        <v>12</v>
      </c>
      <c r="F499" s="3"/>
    </row>
    <row r="500" spans="1:6" x14ac:dyDescent="0.4">
      <c r="A500" s="28">
        <v>499</v>
      </c>
      <c r="B500" s="2" t="s">
        <v>12</v>
      </c>
      <c r="F500" s="3"/>
    </row>
    <row r="501" spans="1:6" x14ac:dyDescent="0.4">
      <c r="A501" s="28">
        <v>500</v>
      </c>
      <c r="B501" s="2" t="s">
        <v>12</v>
      </c>
      <c r="F501" s="3"/>
    </row>
    <row r="502" spans="1:6" x14ac:dyDescent="0.4">
      <c r="A502" s="28">
        <v>501</v>
      </c>
      <c r="B502" s="2" t="s">
        <v>12</v>
      </c>
      <c r="F502" s="3"/>
    </row>
    <row r="503" spans="1:6" x14ac:dyDescent="0.4">
      <c r="A503" s="28">
        <v>502</v>
      </c>
      <c r="B503" s="2" t="s">
        <v>12</v>
      </c>
      <c r="F503" s="3"/>
    </row>
    <row r="504" spans="1:6" x14ac:dyDescent="0.4">
      <c r="A504" s="28">
        <v>503</v>
      </c>
      <c r="B504" s="2" t="s">
        <v>12</v>
      </c>
      <c r="F504" s="3"/>
    </row>
    <row r="505" spans="1:6" x14ac:dyDescent="0.4">
      <c r="A505" s="28">
        <v>504</v>
      </c>
      <c r="B505" s="2" t="s">
        <v>12</v>
      </c>
      <c r="F505" s="3"/>
    </row>
    <row r="506" spans="1:6" x14ac:dyDescent="0.4">
      <c r="A506" s="28">
        <v>505</v>
      </c>
      <c r="B506" s="2" t="s">
        <v>12</v>
      </c>
      <c r="F506" s="3"/>
    </row>
    <row r="507" spans="1:6" x14ac:dyDescent="0.4">
      <c r="A507" s="28">
        <v>506</v>
      </c>
      <c r="B507" s="2" t="s">
        <v>12</v>
      </c>
      <c r="F507" s="3"/>
    </row>
    <row r="508" spans="1:6" x14ac:dyDescent="0.4">
      <c r="A508" s="28">
        <v>507</v>
      </c>
      <c r="B508" s="2" t="s">
        <v>12</v>
      </c>
      <c r="F508" s="3"/>
    </row>
    <row r="509" spans="1:6" x14ac:dyDescent="0.4">
      <c r="A509" s="28">
        <v>508</v>
      </c>
      <c r="B509" s="2" t="s">
        <v>12</v>
      </c>
      <c r="F509" s="3"/>
    </row>
    <row r="510" spans="1:6" x14ac:dyDescent="0.4">
      <c r="A510" s="28">
        <v>509</v>
      </c>
      <c r="B510" s="2" t="s">
        <v>12</v>
      </c>
      <c r="F510" s="3"/>
    </row>
    <row r="511" spans="1:6" x14ac:dyDescent="0.4">
      <c r="A511" s="28">
        <v>510</v>
      </c>
      <c r="B511" s="2" t="s">
        <v>12</v>
      </c>
      <c r="F511" s="3"/>
    </row>
    <row r="512" spans="1:6" x14ac:dyDescent="0.4">
      <c r="A512" s="28">
        <v>511</v>
      </c>
      <c r="B512" s="2" t="s">
        <v>12</v>
      </c>
      <c r="F512" s="3"/>
    </row>
    <row r="513" spans="1:6" x14ac:dyDescent="0.4">
      <c r="A513" s="28">
        <v>512</v>
      </c>
      <c r="B513" s="2" t="s">
        <v>12</v>
      </c>
      <c r="F513" s="3"/>
    </row>
    <row r="514" spans="1:6" x14ac:dyDescent="0.4">
      <c r="A514" s="28">
        <v>513</v>
      </c>
      <c r="B514" s="2" t="s">
        <v>12</v>
      </c>
      <c r="F514" s="3"/>
    </row>
    <row r="515" spans="1:6" x14ac:dyDescent="0.4">
      <c r="A515" s="28">
        <v>514</v>
      </c>
      <c r="B515" s="2" t="s">
        <v>12</v>
      </c>
      <c r="F515" s="3"/>
    </row>
    <row r="516" spans="1:6" x14ac:dyDescent="0.4">
      <c r="A516" s="28">
        <v>515</v>
      </c>
      <c r="B516" s="2" t="s">
        <v>12</v>
      </c>
      <c r="F516" s="3"/>
    </row>
    <row r="517" spans="1:6" x14ac:dyDescent="0.4">
      <c r="A517" s="28">
        <v>516</v>
      </c>
      <c r="B517" s="2" t="s">
        <v>12</v>
      </c>
      <c r="F517" s="3"/>
    </row>
    <row r="518" spans="1:6" x14ac:dyDescent="0.4">
      <c r="A518" s="28">
        <v>517</v>
      </c>
      <c r="B518" s="2" t="s">
        <v>12</v>
      </c>
      <c r="F518" s="3"/>
    </row>
    <row r="519" spans="1:6" x14ac:dyDescent="0.4">
      <c r="A519" s="28">
        <v>518</v>
      </c>
      <c r="B519" s="2" t="s">
        <v>12</v>
      </c>
      <c r="F519" s="3"/>
    </row>
    <row r="520" spans="1:6" x14ac:dyDescent="0.4">
      <c r="A520" s="28">
        <v>519</v>
      </c>
      <c r="B520" s="2" t="s">
        <v>12</v>
      </c>
      <c r="F520" s="3"/>
    </row>
    <row r="521" spans="1:6" x14ac:dyDescent="0.4">
      <c r="A521" s="28">
        <v>520</v>
      </c>
      <c r="B521" s="2" t="s">
        <v>12</v>
      </c>
      <c r="F521" s="3"/>
    </row>
    <row r="522" spans="1:6" x14ac:dyDescent="0.4">
      <c r="A522" s="28">
        <v>521</v>
      </c>
      <c r="B522" s="2" t="s">
        <v>12</v>
      </c>
      <c r="F522" s="3"/>
    </row>
    <row r="523" spans="1:6" x14ac:dyDescent="0.4">
      <c r="A523" s="28">
        <v>522</v>
      </c>
      <c r="B523" s="2" t="s">
        <v>12</v>
      </c>
      <c r="F523" s="3"/>
    </row>
    <row r="524" spans="1:6" x14ac:dyDescent="0.4">
      <c r="A524" s="28">
        <v>523</v>
      </c>
      <c r="B524" s="2" t="s">
        <v>12</v>
      </c>
      <c r="F524" s="3"/>
    </row>
    <row r="525" spans="1:6" x14ac:dyDescent="0.4">
      <c r="A525" s="28">
        <v>524</v>
      </c>
      <c r="B525" s="2" t="s">
        <v>12</v>
      </c>
      <c r="F525" s="3"/>
    </row>
    <row r="526" spans="1:6" x14ac:dyDescent="0.4">
      <c r="A526" s="28">
        <v>525</v>
      </c>
      <c r="B526" s="2" t="s">
        <v>12</v>
      </c>
      <c r="F526" s="3"/>
    </row>
    <row r="527" spans="1:6" x14ac:dyDescent="0.4">
      <c r="A527" s="28">
        <v>526</v>
      </c>
      <c r="B527" s="2" t="s">
        <v>12</v>
      </c>
      <c r="F527" s="3"/>
    </row>
    <row r="528" spans="1:6" x14ac:dyDescent="0.4">
      <c r="A528" s="28">
        <v>527</v>
      </c>
      <c r="B528" s="2" t="s">
        <v>12</v>
      </c>
      <c r="F528" s="3"/>
    </row>
    <row r="529" spans="1:6" x14ac:dyDescent="0.4">
      <c r="A529" s="28">
        <v>528</v>
      </c>
      <c r="B529" s="2" t="s">
        <v>12</v>
      </c>
      <c r="F529" s="3"/>
    </row>
    <row r="530" spans="1:6" x14ac:dyDescent="0.4">
      <c r="A530" s="28">
        <v>529</v>
      </c>
      <c r="B530" s="2" t="s">
        <v>12</v>
      </c>
      <c r="F530" s="3"/>
    </row>
    <row r="531" spans="1:6" x14ac:dyDescent="0.4">
      <c r="A531" s="28">
        <v>530</v>
      </c>
      <c r="B531" s="2" t="s">
        <v>12</v>
      </c>
      <c r="F531" s="3"/>
    </row>
    <row r="532" spans="1:6" x14ac:dyDescent="0.4">
      <c r="A532" s="28">
        <v>531</v>
      </c>
      <c r="B532" s="2" t="s">
        <v>12</v>
      </c>
      <c r="F532" s="3"/>
    </row>
    <row r="533" spans="1:6" x14ac:dyDescent="0.4">
      <c r="A533" s="28">
        <v>532</v>
      </c>
      <c r="B533" s="2" t="s">
        <v>12</v>
      </c>
      <c r="F533" s="3"/>
    </row>
    <row r="534" spans="1:6" x14ac:dyDescent="0.4">
      <c r="A534" s="28">
        <v>533</v>
      </c>
      <c r="B534" s="2" t="s">
        <v>12</v>
      </c>
      <c r="F534" s="3"/>
    </row>
    <row r="535" spans="1:6" x14ac:dyDescent="0.4">
      <c r="A535" s="28">
        <v>534</v>
      </c>
      <c r="B535" s="2" t="s">
        <v>12</v>
      </c>
      <c r="F535" s="3"/>
    </row>
    <row r="536" spans="1:6" x14ac:dyDescent="0.4">
      <c r="A536" s="28">
        <v>535</v>
      </c>
      <c r="B536" s="2" t="s">
        <v>12</v>
      </c>
      <c r="F536" s="3"/>
    </row>
    <row r="537" spans="1:6" x14ac:dyDescent="0.4">
      <c r="A537" s="28">
        <v>536</v>
      </c>
      <c r="B537" s="2" t="s">
        <v>12</v>
      </c>
      <c r="F537" s="3"/>
    </row>
    <row r="538" spans="1:6" x14ac:dyDescent="0.4">
      <c r="A538" s="28">
        <v>537</v>
      </c>
      <c r="B538" s="2" t="s">
        <v>12</v>
      </c>
      <c r="F538" s="3"/>
    </row>
    <row r="539" spans="1:6" x14ac:dyDescent="0.4">
      <c r="A539" s="28">
        <v>538</v>
      </c>
      <c r="B539" s="2" t="s">
        <v>12</v>
      </c>
      <c r="F539" s="3"/>
    </row>
    <row r="540" spans="1:6" x14ac:dyDescent="0.4">
      <c r="A540" s="28">
        <v>539</v>
      </c>
      <c r="B540" s="2" t="s">
        <v>12</v>
      </c>
      <c r="F540" s="3"/>
    </row>
    <row r="541" spans="1:6" x14ac:dyDescent="0.4">
      <c r="A541" s="28">
        <v>540</v>
      </c>
      <c r="B541" s="2" t="s">
        <v>12</v>
      </c>
      <c r="F541" s="3"/>
    </row>
    <row r="542" spans="1:6" x14ac:dyDescent="0.4">
      <c r="A542" s="28">
        <v>541</v>
      </c>
      <c r="B542" s="2" t="s">
        <v>12</v>
      </c>
      <c r="F542" s="3"/>
    </row>
    <row r="543" spans="1:6" x14ac:dyDescent="0.4">
      <c r="A543" s="28">
        <v>542</v>
      </c>
      <c r="B543" s="2" t="s">
        <v>12</v>
      </c>
      <c r="F543" s="3"/>
    </row>
    <row r="544" spans="1:6" x14ac:dyDescent="0.4">
      <c r="A544" s="28">
        <v>543</v>
      </c>
      <c r="B544" s="2" t="s">
        <v>12</v>
      </c>
      <c r="F544" s="3"/>
    </row>
    <row r="545" spans="1:6" x14ac:dyDescent="0.4">
      <c r="A545" s="28">
        <v>544</v>
      </c>
      <c r="B545" s="2" t="s">
        <v>12</v>
      </c>
      <c r="F545" s="3"/>
    </row>
    <row r="546" spans="1:6" x14ac:dyDescent="0.4">
      <c r="A546" s="28">
        <v>545</v>
      </c>
      <c r="B546" s="2" t="s">
        <v>12</v>
      </c>
      <c r="F546" s="3"/>
    </row>
    <row r="547" spans="1:6" x14ac:dyDescent="0.4">
      <c r="A547" s="28">
        <v>546</v>
      </c>
      <c r="B547" s="2" t="s">
        <v>12</v>
      </c>
      <c r="F547" s="3"/>
    </row>
    <row r="548" spans="1:6" x14ac:dyDescent="0.4">
      <c r="A548" s="28">
        <v>547</v>
      </c>
      <c r="B548" s="2" t="s">
        <v>12</v>
      </c>
      <c r="F548" s="3"/>
    </row>
    <row r="549" spans="1:6" x14ac:dyDescent="0.4">
      <c r="A549" s="28">
        <v>548</v>
      </c>
      <c r="B549" s="2" t="s">
        <v>12</v>
      </c>
      <c r="F549" s="3"/>
    </row>
    <row r="550" spans="1:6" x14ac:dyDescent="0.4">
      <c r="A550" s="28">
        <v>549</v>
      </c>
      <c r="B550" s="2" t="s">
        <v>12</v>
      </c>
      <c r="F550" s="3"/>
    </row>
    <row r="551" spans="1:6" x14ac:dyDescent="0.4">
      <c r="A551" s="28">
        <v>550</v>
      </c>
      <c r="B551" s="2" t="s">
        <v>12</v>
      </c>
      <c r="F551" s="3"/>
    </row>
    <row r="552" spans="1:6" x14ac:dyDescent="0.4">
      <c r="A552" s="28">
        <v>551</v>
      </c>
      <c r="B552" s="2" t="s">
        <v>12</v>
      </c>
      <c r="F552" s="3"/>
    </row>
    <row r="553" spans="1:6" x14ac:dyDescent="0.4">
      <c r="A553" s="28">
        <v>552</v>
      </c>
      <c r="B553" s="2" t="s">
        <v>12</v>
      </c>
      <c r="F553" s="3"/>
    </row>
    <row r="554" spans="1:6" x14ac:dyDescent="0.4">
      <c r="A554" s="28">
        <v>553</v>
      </c>
      <c r="B554" s="2" t="s">
        <v>12</v>
      </c>
      <c r="F554" s="3"/>
    </row>
    <row r="555" spans="1:6" x14ac:dyDescent="0.4">
      <c r="A555" s="28">
        <v>554</v>
      </c>
      <c r="B555" s="2" t="s">
        <v>12</v>
      </c>
      <c r="F555" s="3"/>
    </row>
    <row r="556" spans="1:6" x14ac:dyDescent="0.4">
      <c r="A556" s="28">
        <v>555</v>
      </c>
      <c r="B556" s="2" t="s">
        <v>12</v>
      </c>
      <c r="F556" s="3"/>
    </row>
    <row r="557" spans="1:6" x14ac:dyDescent="0.4">
      <c r="A557" s="28">
        <v>556</v>
      </c>
      <c r="B557" s="2" t="s">
        <v>12</v>
      </c>
      <c r="F557" s="3"/>
    </row>
    <row r="558" spans="1:6" x14ac:dyDescent="0.4">
      <c r="A558" s="28">
        <v>557</v>
      </c>
      <c r="B558" s="2" t="s">
        <v>12</v>
      </c>
      <c r="F558" s="3"/>
    </row>
    <row r="559" spans="1:6" x14ac:dyDescent="0.4">
      <c r="A559" s="28">
        <v>558</v>
      </c>
      <c r="B559" s="2" t="s">
        <v>12</v>
      </c>
      <c r="F559" s="3"/>
    </row>
    <row r="560" spans="1:6" x14ac:dyDescent="0.4">
      <c r="A560" s="28">
        <v>559</v>
      </c>
      <c r="B560" s="2" t="s">
        <v>12</v>
      </c>
      <c r="F560" s="3"/>
    </row>
    <row r="561" spans="1:6" x14ac:dyDescent="0.4">
      <c r="A561" s="28">
        <v>560</v>
      </c>
      <c r="B561" s="2" t="s">
        <v>12</v>
      </c>
      <c r="F561" s="3"/>
    </row>
    <row r="562" spans="1:6" x14ac:dyDescent="0.4">
      <c r="A562" s="28">
        <v>561</v>
      </c>
      <c r="B562" s="2" t="s">
        <v>12</v>
      </c>
      <c r="F562" s="3"/>
    </row>
    <row r="563" spans="1:6" x14ac:dyDescent="0.4">
      <c r="A563" s="28">
        <v>562</v>
      </c>
      <c r="B563" s="2" t="s">
        <v>12</v>
      </c>
      <c r="F563" s="3"/>
    </row>
    <row r="564" spans="1:6" x14ac:dyDescent="0.4">
      <c r="A564" s="28">
        <v>563</v>
      </c>
      <c r="B564" s="2" t="s">
        <v>12</v>
      </c>
      <c r="F564" s="3"/>
    </row>
    <row r="565" spans="1:6" x14ac:dyDescent="0.4">
      <c r="A565" s="28">
        <v>564</v>
      </c>
      <c r="B565" s="2" t="s">
        <v>12</v>
      </c>
      <c r="F565" s="3"/>
    </row>
    <row r="566" spans="1:6" x14ac:dyDescent="0.4">
      <c r="A566" s="28">
        <v>565</v>
      </c>
      <c r="B566" s="2" t="s">
        <v>12</v>
      </c>
      <c r="F566" s="3"/>
    </row>
    <row r="567" spans="1:6" x14ac:dyDescent="0.4">
      <c r="A567" s="28">
        <v>566</v>
      </c>
      <c r="B567" s="2" t="s">
        <v>12</v>
      </c>
      <c r="F567" s="3"/>
    </row>
    <row r="568" spans="1:6" x14ac:dyDescent="0.4">
      <c r="A568" s="28">
        <v>567</v>
      </c>
      <c r="B568" s="2" t="s">
        <v>12</v>
      </c>
      <c r="F568" s="3"/>
    </row>
    <row r="569" spans="1:6" x14ac:dyDescent="0.4">
      <c r="A569" s="28">
        <v>568</v>
      </c>
      <c r="B569" s="2" t="s">
        <v>12</v>
      </c>
      <c r="F569" s="3"/>
    </row>
    <row r="570" spans="1:6" x14ac:dyDescent="0.4">
      <c r="A570" s="28">
        <v>569</v>
      </c>
      <c r="B570" s="2" t="s">
        <v>12</v>
      </c>
      <c r="F570" s="3"/>
    </row>
    <row r="571" spans="1:6" x14ac:dyDescent="0.4">
      <c r="A571" s="28">
        <v>570</v>
      </c>
      <c r="B571" s="2" t="s">
        <v>12</v>
      </c>
      <c r="F571" s="3"/>
    </row>
    <row r="572" spans="1:6" x14ac:dyDescent="0.4">
      <c r="A572" s="28">
        <v>571</v>
      </c>
      <c r="B572" s="2" t="s">
        <v>12</v>
      </c>
      <c r="F572" s="3"/>
    </row>
    <row r="573" spans="1:6" x14ac:dyDescent="0.4">
      <c r="A573" s="28">
        <v>572</v>
      </c>
      <c r="B573" s="2" t="s">
        <v>12</v>
      </c>
      <c r="F573" s="3"/>
    </row>
    <row r="574" spans="1:6" x14ac:dyDescent="0.4">
      <c r="A574" s="28">
        <v>573</v>
      </c>
      <c r="B574" s="2" t="s">
        <v>12</v>
      </c>
      <c r="F574" s="3"/>
    </row>
    <row r="575" spans="1:6" x14ac:dyDescent="0.4">
      <c r="A575" s="28">
        <v>574</v>
      </c>
      <c r="B575" s="2" t="s">
        <v>12</v>
      </c>
      <c r="F575" s="3"/>
    </row>
    <row r="576" spans="1:6" x14ac:dyDescent="0.4">
      <c r="A576" s="28">
        <v>575</v>
      </c>
      <c r="B576" s="2" t="s">
        <v>12</v>
      </c>
      <c r="F576" s="3"/>
    </row>
    <row r="577" spans="1:6" x14ac:dyDescent="0.4">
      <c r="A577" s="28">
        <v>576</v>
      </c>
      <c r="B577" s="2" t="s">
        <v>12</v>
      </c>
      <c r="F577" s="3"/>
    </row>
    <row r="578" spans="1:6" x14ac:dyDescent="0.4">
      <c r="A578" s="28">
        <v>577</v>
      </c>
      <c r="B578" s="2" t="s">
        <v>12</v>
      </c>
      <c r="F578" s="3"/>
    </row>
    <row r="579" spans="1:6" x14ac:dyDescent="0.4">
      <c r="A579" s="28">
        <v>578</v>
      </c>
      <c r="B579" s="2" t="s">
        <v>12</v>
      </c>
      <c r="F579" s="3"/>
    </row>
    <row r="580" spans="1:6" x14ac:dyDescent="0.4">
      <c r="A580" s="28">
        <v>579</v>
      </c>
      <c r="B580" s="2" t="s">
        <v>12</v>
      </c>
      <c r="F580" s="3"/>
    </row>
    <row r="581" spans="1:6" x14ac:dyDescent="0.4">
      <c r="A581" s="28">
        <v>580</v>
      </c>
      <c r="B581" s="2" t="s">
        <v>12</v>
      </c>
      <c r="F581" s="3"/>
    </row>
    <row r="582" spans="1:6" x14ac:dyDescent="0.4">
      <c r="A582" s="28">
        <v>581</v>
      </c>
      <c r="B582" s="2" t="s">
        <v>12</v>
      </c>
      <c r="F582" s="3"/>
    </row>
    <row r="583" spans="1:6" x14ac:dyDescent="0.4">
      <c r="A583" s="28">
        <v>582</v>
      </c>
      <c r="B583" s="2" t="s">
        <v>12</v>
      </c>
      <c r="F583" s="3"/>
    </row>
    <row r="584" spans="1:6" x14ac:dyDescent="0.4">
      <c r="A584" s="28">
        <v>583</v>
      </c>
      <c r="B584" s="2" t="s">
        <v>12</v>
      </c>
      <c r="F584" s="3"/>
    </row>
    <row r="585" spans="1:6" x14ac:dyDescent="0.4">
      <c r="A585" s="28">
        <v>584</v>
      </c>
      <c r="B585" s="2" t="s">
        <v>12</v>
      </c>
      <c r="F585" s="3"/>
    </row>
    <row r="586" spans="1:6" x14ac:dyDescent="0.4">
      <c r="A586" s="28">
        <v>585</v>
      </c>
      <c r="B586" s="2" t="s">
        <v>12</v>
      </c>
      <c r="F586" s="3"/>
    </row>
    <row r="587" spans="1:6" x14ac:dyDescent="0.4">
      <c r="A587" s="28">
        <v>586</v>
      </c>
      <c r="B587" s="2" t="s">
        <v>12</v>
      </c>
      <c r="F587" s="3"/>
    </row>
    <row r="588" spans="1:6" x14ac:dyDescent="0.4">
      <c r="A588" s="28">
        <v>587</v>
      </c>
      <c r="B588" s="2" t="s">
        <v>12</v>
      </c>
      <c r="F588" s="3"/>
    </row>
    <row r="589" spans="1:6" x14ac:dyDescent="0.4">
      <c r="A589" s="28">
        <v>588</v>
      </c>
      <c r="B589" s="2" t="s">
        <v>12</v>
      </c>
      <c r="F589" s="3"/>
    </row>
    <row r="590" spans="1:6" x14ac:dyDescent="0.4">
      <c r="A590" s="28">
        <v>589</v>
      </c>
      <c r="B590" s="2" t="s">
        <v>12</v>
      </c>
      <c r="F590" s="3"/>
    </row>
    <row r="591" spans="1:6" x14ac:dyDescent="0.4">
      <c r="A591" s="28">
        <v>590</v>
      </c>
      <c r="B591" s="2" t="s">
        <v>12</v>
      </c>
      <c r="F591" s="3"/>
    </row>
    <row r="592" spans="1:6" x14ac:dyDescent="0.4">
      <c r="A592" s="28">
        <v>591</v>
      </c>
      <c r="B592" s="2" t="s">
        <v>12</v>
      </c>
      <c r="F592" s="3"/>
    </row>
    <row r="593" spans="1:6" x14ac:dyDescent="0.4">
      <c r="A593" s="28">
        <v>592</v>
      </c>
      <c r="B593" s="2" t="s">
        <v>12</v>
      </c>
      <c r="F593" s="3"/>
    </row>
    <row r="594" spans="1:6" x14ac:dyDescent="0.4">
      <c r="A594" s="28">
        <v>593</v>
      </c>
      <c r="B594" s="2" t="s">
        <v>12</v>
      </c>
      <c r="F594" s="3"/>
    </row>
    <row r="595" spans="1:6" x14ac:dyDescent="0.4">
      <c r="A595" s="28">
        <v>594</v>
      </c>
      <c r="B595" s="2" t="s">
        <v>12</v>
      </c>
      <c r="F595" s="3"/>
    </row>
    <row r="596" spans="1:6" x14ac:dyDescent="0.4">
      <c r="A596" s="28">
        <v>595</v>
      </c>
      <c r="B596" s="2" t="s">
        <v>12</v>
      </c>
      <c r="F596" s="3"/>
    </row>
    <row r="597" spans="1:6" x14ac:dyDescent="0.4">
      <c r="A597" s="28">
        <v>596</v>
      </c>
      <c r="B597" s="2" t="s">
        <v>12</v>
      </c>
      <c r="F597" s="3"/>
    </row>
    <row r="598" spans="1:6" x14ac:dyDescent="0.4">
      <c r="A598" s="28">
        <v>597</v>
      </c>
      <c r="B598" s="2" t="s">
        <v>12</v>
      </c>
      <c r="F598" s="3"/>
    </row>
    <row r="599" spans="1:6" x14ac:dyDescent="0.4">
      <c r="A599" s="28">
        <v>598</v>
      </c>
      <c r="B599" s="2" t="s">
        <v>12</v>
      </c>
      <c r="F599" s="3"/>
    </row>
    <row r="600" spans="1:6" x14ac:dyDescent="0.4">
      <c r="A600" s="28">
        <v>599</v>
      </c>
      <c r="B600" s="2" t="s">
        <v>12</v>
      </c>
      <c r="F600" s="3"/>
    </row>
    <row r="601" spans="1:6" x14ac:dyDescent="0.4">
      <c r="A601" s="28">
        <v>600</v>
      </c>
      <c r="B601" s="2" t="s">
        <v>12</v>
      </c>
      <c r="F601" s="3"/>
    </row>
  </sheetData>
  <mergeCells count="5">
    <mergeCell ref="L7:N7"/>
    <mergeCell ref="N9:O9"/>
    <mergeCell ref="H5:J5"/>
    <mergeCell ref="L5:M5"/>
    <mergeCell ref="L3:M3"/>
  </mergeCells>
  <dataValidations count="2">
    <dataValidation type="list" allowBlank="1" showInputMessage="1" showErrorMessage="1" sqref="N3">
      <formula1>"10,20,22.5"</formula1>
    </dataValidation>
    <dataValidation type="list" allowBlank="1" showInputMessage="1" showErrorMessage="1" sqref="O8">
      <formula1>"1,2,3"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Check Box 2">
              <controlPr defaultSize="0" autoFill="0" autoLine="0" autoPict="0">
                <anchor moveWithCells="1">
                  <from>
                    <xdr:col>9</xdr:col>
                    <xdr:colOff>201386</xdr:colOff>
                    <xdr:row>4</xdr:row>
                    <xdr:rowOff>163286</xdr:rowOff>
                  </from>
                  <to>
                    <xdr:col>9</xdr:col>
                    <xdr:colOff>478971</xdr:colOff>
                    <xdr:row>6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9</xdr:col>
                    <xdr:colOff>201386</xdr:colOff>
                    <xdr:row>6</xdr:row>
                    <xdr:rowOff>163286</xdr:rowOff>
                  </from>
                  <to>
                    <xdr:col>9</xdr:col>
                    <xdr:colOff>478971</xdr:colOff>
                    <xdr:row>8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9</xdr:col>
                    <xdr:colOff>201386</xdr:colOff>
                    <xdr:row>5</xdr:row>
                    <xdr:rowOff>163286</xdr:rowOff>
                  </from>
                  <to>
                    <xdr:col>9</xdr:col>
                    <xdr:colOff>478971</xdr:colOff>
                    <xdr:row>7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9</xdr:col>
                    <xdr:colOff>201386</xdr:colOff>
                    <xdr:row>7</xdr:row>
                    <xdr:rowOff>163286</xdr:rowOff>
                  </from>
                  <to>
                    <xdr:col>9</xdr:col>
                    <xdr:colOff>478971</xdr:colOff>
                    <xdr:row>9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9</xdr:col>
                    <xdr:colOff>201386</xdr:colOff>
                    <xdr:row>9</xdr:row>
                    <xdr:rowOff>163286</xdr:rowOff>
                  </from>
                  <to>
                    <xdr:col>9</xdr:col>
                    <xdr:colOff>478971</xdr:colOff>
                    <xdr:row>11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9</xdr:col>
                    <xdr:colOff>201386</xdr:colOff>
                    <xdr:row>8</xdr:row>
                    <xdr:rowOff>163286</xdr:rowOff>
                  </from>
                  <to>
                    <xdr:col>9</xdr:col>
                    <xdr:colOff>478971</xdr:colOff>
                    <xdr:row>10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9</xdr:col>
                    <xdr:colOff>201386</xdr:colOff>
                    <xdr:row>10</xdr:row>
                    <xdr:rowOff>163286</xdr:rowOff>
                  </from>
                  <to>
                    <xdr:col>9</xdr:col>
                    <xdr:colOff>478971</xdr:colOff>
                    <xdr:row>12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>
                <anchor moveWithCells="1">
                  <from>
                    <xdr:col>9</xdr:col>
                    <xdr:colOff>201386</xdr:colOff>
                    <xdr:row>11</xdr:row>
                    <xdr:rowOff>163286</xdr:rowOff>
                  </from>
                  <to>
                    <xdr:col>9</xdr:col>
                    <xdr:colOff>478971</xdr:colOff>
                    <xdr:row>13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autoFill="0" autoLine="0" autoPict="0">
                <anchor moveWithCells="1">
                  <from>
                    <xdr:col>9</xdr:col>
                    <xdr:colOff>201386</xdr:colOff>
                    <xdr:row>12</xdr:row>
                    <xdr:rowOff>163286</xdr:rowOff>
                  </from>
                  <to>
                    <xdr:col>9</xdr:col>
                    <xdr:colOff>478971</xdr:colOff>
                    <xdr:row>14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autoFill="0" autoLine="0" autoPict="0">
                <anchor moveWithCells="1">
                  <from>
                    <xdr:col>9</xdr:col>
                    <xdr:colOff>201386</xdr:colOff>
                    <xdr:row>13</xdr:row>
                    <xdr:rowOff>163286</xdr:rowOff>
                  </from>
                  <to>
                    <xdr:col>9</xdr:col>
                    <xdr:colOff>478971</xdr:colOff>
                    <xdr:row>15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Check Box 13">
              <controlPr defaultSize="0" autoFill="0" autoLine="0" autoPict="0">
                <anchor moveWithCells="1">
                  <from>
                    <xdr:col>9</xdr:col>
                    <xdr:colOff>201386</xdr:colOff>
                    <xdr:row>14</xdr:row>
                    <xdr:rowOff>163286</xdr:rowOff>
                  </from>
                  <to>
                    <xdr:col>9</xdr:col>
                    <xdr:colOff>478971</xdr:colOff>
                    <xdr:row>16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Check Box 14">
              <controlPr defaultSize="0" autoFill="0" autoLine="0" autoPict="0">
                <anchor moveWithCells="1">
                  <from>
                    <xdr:col>9</xdr:col>
                    <xdr:colOff>201386</xdr:colOff>
                    <xdr:row>15</xdr:row>
                    <xdr:rowOff>163286</xdr:rowOff>
                  </from>
                  <to>
                    <xdr:col>9</xdr:col>
                    <xdr:colOff>478971</xdr:colOff>
                    <xdr:row>17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Check Box 15">
              <controlPr defaultSize="0" autoFill="0" autoLine="0" autoPict="0">
                <anchor moveWithCells="1">
                  <from>
                    <xdr:col>9</xdr:col>
                    <xdr:colOff>201386</xdr:colOff>
                    <xdr:row>16</xdr:row>
                    <xdr:rowOff>163286</xdr:rowOff>
                  </from>
                  <to>
                    <xdr:col>9</xdr:col>
                    <xdr:colOff>478971</xdr:colOff>
                    <xdr:row>18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Check Box 16">
              <controlPr defaultSize="0" autoFill="0" autoLine="0" autoPict="0">
                <anchor moveWithCells="1">
                  <from>
                    <xdr:col>9</xdr:col>
                    <xdr:colOff>201386</xdr:colOff>
                    <xdr:row>17</xdr:row>
                    <xdr:rowOff>163286</xdr:rowOff>
                  </from>
                  <to>
                    <xdr:col>9</xdr:col>
                    <xdr:colOff>478971</xdr:colOff>
                    <xdr:row>19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Check Box 17">
              <controlPr defaultSize="0" autoFill="0" autoLine="0" autoPict="0">
                <anchor moveWithCells="1">
                  <from>
                    <xdr:col>9</xdr:col>
                    <xdr:colOff>201386</xdr:colOff>
                    <xdr:row>18</xdr:row>
                    <xdr:rowOff>163286</xdr:rowOff>
                  </from>
                  <to>
                    <xdr:col>9</xdr:col>
                    <xdr:colOff>478971</xdr:colOff>
                    <xdr:row>20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Check Box 18">
              <controlPr defaultSize="0" autoFill="0" autoLine="0" autoPict="0">
                <anchor moveWithCells="1">
                  <from>
                    <xdr:col>9</xdr:col>
                    <xdr:colOff>201386</xdr:colOff>
                    <xdr:row>19</xdr:row>
                    <xdr:rowOff>163286</xdr:rowOff>
                  </from>
                  <to>
                    <xdr:col>9</xdr:col>
                    <xdr:colOff>478971</xdr:colOff>
                    <xdr:row>21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Check Box 19">
              <controlPr defaultSize="0" autoFill="0" autoLine="0" autoPict="0">
                <anchor moveWithCells="1">
                  <from>
                    <xdr:col>9</xdr:col>
                    <xdr:colOff>201386</xdr:colOff>
                    <xdr:row>20</xdr:row>
                    <xdr:rowOff>163286</xdr:rowOff>
                  </from>
                  <to>
                    <xdr:col>9</xdr:col>
                    <xdr:colOff>478971</xdr:colOff>
                    <xdr:row>22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Check Box 20">
              <controlPr defaultSize="0" autoFill="0" autoLine="0" autoPict="0">
                <anchor moveWithCells="1">
                  <from>
                    <xdr:col>9</xdr:col>
                    <xdr:colOff>201386</xdr:colOff>
                    <xdr:row>21</xdr:row>
                    <xdr:rowOff>163286</xdr:rowOff>
                  </from>
                  <to>
                    <xdr:col>9</xdr:col>
                    <xdr:colOff>478971</xdr:colOff>
                    <xdr:row>23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Check Box 21">
              <controlPr defaultSize="0" autoFill="0" autoLine="0" autoPict="0">
                <anchor moveWithCells="1">
                  <from>
                    <xdr:col>9</xdr:col>
                    <xdr:colOff>201386</xdr:colOff>
                    <xdr:row>22</xdr:row>
                    <xdr:rowOff>163286</xdr:rowOff>
                  </from>
                  <to>
                    <xdr:col>9</xdr:col>
                    <xdr:colOff>478971</xdr:colOff>
                    <xdr:row>24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Check Box 22">
              <controlPr defaultSize="0" autoFill="0" autoLine="0" autoPict="0">
                <anchor moveWithCells="1">
                  <from>
                    <xdr:col>9</xdr:col>
                    <xdr:colOff>201386</xdr:colOff>
                    <xdr:row>24</xdr:row>
                    <xdr:rowOff>163286</xdr:rowOff>
                  </from>
                  <to>
                    <xdr:col>9</xdr:col>
                    <xdr:colOff>478971</xdr:colOff>
                    <xdr:row>26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Check Box 23">
              <controlPr defaultSize="0" autoFill="0" autoLine="0" autoPict="0">
                <anchor moveWithCells="1">
                  <from>
                    <xdr:col>9</xdr:col>
                    <xdr:colOff>201386</xdr:colOff>
                    <xdr:row>23</xdr:row>
                    <xdr:rowOff>163286</xdr:rowOff>
                  </from>
                  <to>
                    <xdr:col>9</xdr:col>
                    <xdr:colOff>478971</xdr:colOff>
                    <xdr:row>25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Check Box 26">
              <controlPr defaultSize="0" autoFill="0" autoLine="0" autoPict="0">
                <anchor moveWithCells="1">
                  <from>
                    <xdr:col>9</xdr:col>
                    <xdr:colOff>201386</xdr:colOff>
                    <xdr:row>25</xdr:row>
                    <xdr:rowOff>163286</xdr:rowOff>
                  </from>
                  <to>
                    <xdr:col>9</xdr:col>
                    <xdr:colOff>478971</xdr:colOff>
                    <xdr:row>27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5" name="Check Box 27">
              <controlPr defaultSize="0" autoFill="0" autoLine="0" autoPict="0">
                <anchor moveWithCells="1">
                  <from>
                    <xdr:col>9</xdr:col>
                    <xdr:colOff>201386</xdr:colOff>
                    <xdr:row>26</xdr:row>
                    <xdr:rowOff>163286</xdr:rowOff>
                  </from>
                  <to>
                    <xdr:col>9</xdr:col>
                    <xdr:colOff>478971</xdr:colOff>
                    <xdr:row>28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Check Box 28">
              <controlPr defaultSize="0" autoFill="0" autoLine="0" autoPict="0">
                <anchor moveWithCells="1">
                  <from>
                    <xdr:col>9</xdr:col>
                    <xdr:colOff>201386</xdr:colOff>
                    <xdr:row>27</xdr:row>
                    <xdr:rowOff>163286</xdr:rowOff>
                  </from>
                  <to>
                    <xdr:col>9</xdr:col>
                    <xdr:colOff>478971</xdr:colOff>
                    <xdr:row>29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7" name="Check Box 29">
              <controlPr defaultSize="0" autoFill="0" autoLine="0" autoPict="0">
                <anchor moveWithCells="1">
                  <from>
                    <xdr:col>9</xdr:col>
                    <xdr:colOff>201386</xdr:colOff>
                    <xdr:row>28</xdr:row>
                    <xdr:rowOff>163286</xdr:rowOff>
                  </from>
                  <to>
                    <xdr:col>9</xdr:col>
                    <xdr:colOff>478971</xdr:colOff>
                    <xdr:row>30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Check Box 30">
              <controlPr defaultSize="0" autoFill="0" autoLine="0" autoPict="0">
                <anchor moveWithCells="1">
                  <from>
                    <xdr:col>9</xdr:col>
                    <xdr:colOff>201386</xdr:colOff>
                    <xdr:row>29</xdr:row>
                    <xdr:rowOff>163286</xdr:rowOff>
                  </from>
                  <to>
                    <xdr:col>9</xdr:col>
                    <xdr:colOff>478971</xdr:colOff>
                    <xdr:row>31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9" name="Check Box 31">
              <controlPr defaultSize="0" autoFill="0" autoLine="0" autoPict="0">
                <anchor moveWithCells="1">
                  <from>
                    <xdr:col>9</xdr:col>
                    <xdr:colOff>201386</xdr:colOff>
                    <xdr:row>30</xdr:row>
                    <xdr:rowOff>163286</xdr:rowOff>
                  </from>
                  <to>
                    <xdr:col>9</xdr:col>
                    <xdr:colOff>478971</xdr:colOff>
                    <xdr:row>32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Check Box 32">
              <controlPr defaultSize="0" autoFill="0" autoLine="0" autoPict="0">
                <anchor moveWithCells="1">
                  <from>
                    <xdr:col>9</xdr:col>
                    <xdr:colOff>201386</xdr:colOff>
                    <xdr:row>31</xdr:row>
                    <xdr:rowOff>163286</xdr:rowOff>
                  </from>
                  <to>
                    <xdr:col>9</xdr:col>
                    <xdr:colOff>478971</xdr:colOff>
                    <xdr:row>33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1" name="Check Box 33">
              <controlPr defaultSize="0" autoFill="0" autoLine="0" autoPict="0">
                <anchor moveWithCells="1">
                  <from>
                    <xdr:col>9</xdr:col>
                    <xdr:colOff>201386</xdr:colOff>
                    <xdr:row>32</xdr:row>
                    <xdr:rowOff>163286</xdr:rowOff>
                  </from>
                  <to>
                    <xdr:col>9</xdr:col>
                    <xdr:colOff>478971</xdr:colOff>
                    <xdr:row>34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Check Box 34">
              <controlPr defaultSize="0" autoFill="0" autoLine="0" autoPict="0">
                <anchor moveWithCells="1">
                  <from>
                    <xdr:col>9</xdr:col>
                    <xdr:colOff>201386</xdr:colOff>
                    <xdr:row>33</xdr:row>
                    <xdr:rowOff>163286</xdr:rowOff>
                  </from>
                  <to>
                    <xdr:col>9</xdr:col>
                    <xdr:colOff>478971</xdr:colOff>
                    <xdr:row>35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3" name="Check Box 35">
              <controlPr defaultSize="0" autoFill="0" autoLine="0" autoPict="0">
                <anchor moveWithCells="1">
                  <from>
                    <xdr:col>9</xdr:col>
                    <xdr:colOff>201386</xdr:colOff>
                    <xdr:row>34</xdr:row>
                    <xdr:rowOff>163286</xdr:rowOff>
                  </from>
                  <to>
                    <xdr:col>9</xdr:col>
                    <xdr:colOff>478971</xdr:colOff>
                    <xdr:row>36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Check Box 36">
              <controlPr defaultSize="0" autoFill="0" autoLine="0" autoPict="0">
                <anchor moveWithCells="1">
                  <from>
                    <xdr:col>9</xdr:col>
                    <xdr:colOff>201386</xdr:colOff>
                    <xdr:row>35</xdr:row>
                    <xdr:rowOff>163286</xdr:rowOff>
                  </from>
                  <to>
                    <xdr:col>9</xdr:col>
                    <xdr:colOff>478971</xdr:colOff>
                    <xdr:row>37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5" name="Check Box 37">
              <controlPr defaultSize="0" autoFill="0" autoLine="0" autoPict="0">
                <anchor moveWithCells="1">
                  <from>
                    <xdr:col>9</xdr:col>
                    <xdr:colOff>201386</xdr:colOff>
                    <xdr:row>36</xdr:row>
                    <xdr:rowOff>163286</xdr:rowOff>
                  </from>
                  <to>
                    <xdr:col>9</xdr:col>
                    <xdr:colOff>478971</xdr:colOff>
                    <xdr:row>38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Check Box 38">
              <controlPr defaultSize="0" autoFill="0" autoLine="0" autoPict="0">
                <anchor moveWithCells="1">
                  <from>
                    <xdr:col>9</xdr:col>
                    <xdr:colOff>201386</xdr:colOff>
                    <xdr:row>37</xdr:row>
                    <xdr:rowOff>163286</xdr:rowOff>
                  </from>
                  <to>
                    <xdr:col>9</xdr:col>
                    <xdr:colOff>478971</xdr:colOff>
                    <xdr:row>39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7" name="Check Box 39">
              <controlPr defaultSize="0" autoFill="0" autoLine="0" autoPict="0">
                <anchor moveWithCells="1">
                  <from>
                    <xdr:col>9</xdr:col>
                    <xdr:colOff>201386</xdr:colOff>
                    <xdr:row>38</xdr:row>
                    <xdr:rowOff>163286</xdr:rowOff>
                  </from>
                  <to>
                    <xdr:col>9</xdr:col>
                    <xdr:colOff>478971</xdr:colOff>
                    <xdr:row>40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Check Box 40">
              <controlPr defaultSize="0" autoFill="0" autoLine="0" autoPict="0">
                <anchor moveWithCells="1">
                  <from>
                    <xdr:col>9</xdr:col>
                    <xdr:colOff>201386</xdr:colOff>
                    <xdr:row>39</xdr:row>
                    <xdr:rowOff>163286</xdr:rowOff>
                  </from>
                  <to>
                    <xdr:col>9</xdr:col>
                    <xdr:colOff>478971</xdr:colOff>
                    <xdr:row>41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9" name="Check Box 48">
              <controlPr defaultSize="0" autoFill="0" autoLine="0" autoPict="0" macro="[0]!SelectAll_Click">
                <anchor moveWithCells="1">
                  <from>
                    <xdr:col>9</xdr:col>
                    <xdr:colOff>201386</xdr:colOff>
                    <xdr:row>2</xdr:row>
                    <xdr:rowOff>163286</xdr:rowOff>
                  </from>
                  <to>
                    <xdr:col>9</xdr:col>
                    <xdr:colOff>506186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2:AM14"/>
  <sheetViews>
    <sheetView zoomScaleNormal="100" workbookViewId="0">
      <selection activeCell="D6" sqref="D6"/>
    </sheetView>
  </sheetViews>
  <sheetFormatPr defaultColWidth="8.69140625" defaultRowHeight="14.6" x14ac:dyDescent="0.4"/>
  <cols>
    <col min="1" max="1" width="11.53515625" style="76" customWidth="1"/>
    <col min="2" max="2" width="16" style="37" customWidth="1"/>
    <col min="3" max="3" width="12.53515625" style="37" bestFit="1" customWidth="1"/>
    <col min="4" max="16384" width="8.69140625" style="37"/>
  </cols>
  <sheetData>
    <row r="2" spans="1:39" ht="35.5" customHeight="1" x14ac:dyDescent="0.4">
      <c r="D2" s="85" t="s">
        <v>76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</row>
    <row r="5" spans="1:39" customFormat="1" x14ac:dyDescent="0.4">
      <c r="A5" s="76"/>
      <c r="B5" s="37"/>
      <c r="C5" s="35" t="s">
        <v>44</v>
      </c>
      <c r="D5" s="35">
        <v>0</v>
      </c>
      <c r="E5" s="35">
        <v>10</v>
      </c>
      <c r="F5" s="35">
        <v>20</v>
      </c>
      <c r="G5" s="35">
        <v>30</v>
      </c>
      <c r="H5" s="35">
        <v>40</v>
      </c>
      <c r="I5" s="35">
        <v>50</v>
      </c>
      <c r="J5" s="35">
        <v>60</v>
      </c>
      <c r="K5" s="35">
        <v>70</v>
      </c>
      <c r="L5" s="35">
        <v>80</v>
      </c>
      <c r="M5" s="35">
        <v>90</v>
      </c>
      <c r="N5" s="35">
        <v>100</v>
      </c>
      <c r="O5" s="35">
        <v>110</v>
      </c>
      <c r="P5" s="35">
        <v>120</v>
      </c>
      <c r="Q5" s="35">
        <v>130</v>
      </c>
      <c r="R5" s="35">
        <v>140</v>
      </c>
      <c r="S5" s="35">
        <v>150</v>
      </c>
      <c r="T5" s="35">
        <v>160</v>
      </c>
      <c r="U5" s="35">
        <v>170</v>
      </c>
      <c r="V5" s="35">
        <v>180</v>
      </c>
      <c r="W5" s="35">
        <v>190</v>
      </c>
      <c r="X5" s="35">
        <v>200</v>
      </c>
      <c r="Y5" s="35">
        <v>210</v>
      </c>
      <c r="Z5" s="35">
        <v>220</v>
      </c>
      <c r="AA5" s="35">
        <v>230</v>
      </c>
      <c r="AB5" s="35">
        <v>240</v>
      </c>
      <c r="AC5" s="35">
        <v>250</v>
      </c>
      <c r="AD5" s="35">
        <v>260</v>
      </c>
      <c r="AE5" s="35">
        <v>270</v>
      </c>
      <c r="AF5" s="35">
        <v>280</v>
      </c>
      <c r="AG5" s="35">
        <v>290</v>
      </c>
      <c r="AH5" s="35">
        <v>300</v>
      </c>
      <c r="AI5" s="35">
        <v>310</v>
      </c>
      <c r="AJ5" s="35">
        <v>320</v>
      </c>
      <c r="AK5" s="35">
        <v>330</v>
      </c>
      <c r="AL5" s="35">
        <v>340</v>
      </c>
      <c r="AM5" s="35">
        <v>350</v>
      </c>
    </row>
    <row r="6" spans="1:39" customFormat="1" x14ac:dyDescent="0.4">
      <c r="A6" s="76"/>
      <c r="B6" s="46" t="s">
        <v>75</v>
      </c>
      <c r="C6" s="35" t="s">
        <v>45</v>
      </c>
      <c r="D6" s="36">
        <v>1</v>
      </c>
      <c r="E6" s="36">
        <v>1</v>
      </c>
      <c r="F6" s="36">
        <v>1</v>
      </c>
      <c r="G6" s="36">
        <v>1</v>
      </c>
      <c r="H6" s="36">
        <v>1</v>
      </c>
      <c r="I6" s="36">
        <v>1</v>
      </c>
      <c r="J6" s="36">
        <v>1</v>
      </c>
      <c r="K6" s="36">
        <v>1</v>
      </c>
      <c r="L6" s="36">
        <v>1</v>
      </c>
      <c r="M6" s="36">
        <v>1</v>
      </c>
      <c r="N6" s="36">
        <v>1</v>
      </c>
      <c r="O6" s="36">
        <v>1</v>
      </c>
      <c r="P6" s="36">
        <v>1</v>
      </c>
      <c r="Q6" s="36">
        <v>1</v>
      </c>
      <c r="R6" s="36">
        <v>1</v>
      </c>
      <c r="S6" s="36">
        <v>1</v>
      </c>
      <c r="T6" s="36">
        <v>1</v>
      </c>
      <c r="U6" s="36">
        <v>1</v>
      </c>
      <c r="V6" s="36">
        <v>1</v>
      </c>
      <c r="W6" s="36">
        <v>1</v>
      </c>
      <c r="X6" s="36">
        <v>1</v>
      </c>
      <c r="Y6" s="36">
        <v>1</v>
      </c>
      <c r="Z6" s="36">
        <v>1</v>
      </c>
      <c r="AA6" s="36">
        <v>1</v>
      </c>
      <c r="AB6" s="36">
        <v>1</v>
      </c>
      <c r="AC6" s="36">
        <v>1</v>
      </c>
      <c r="AD6" s="36">
        <v>1</v>
      </c>
      <c r="AE6" s="36">
        <v>1</v>
      </c>
      <c r="AF6" s="36">
        <v>1</v>
      </c>
      <c r="AG6" s="36">
        <v>1</v>
      </c>
      <c r="AH6" s="36">
        <v>1</v>
      </c>
      <c r="AI6" s="36">
        <v>1</v>
      </c>
      <c r="AJ6" s="36">
        <v>1</v>
      </c>
      <c r="AK6" s="36">
        <v>1</v>
      </c>
      <c r="AL6" s="36">
        <v>1</v>
      </c>
      <c r="AM6" s="36">
        <v>1</v>
      </c>
    </row>
    <row r="7" spans="1:39" customFormat="1" ht="16" customHeight="1" x14ac:dyDescent="0.4">
      <c r="A7" s="76">
        <v>12</v>
      </c>
      <c r="B7" s="46" t="str">
        <f>ESDU!C39&amp;"m/"&amp;ESDU!B4&amp;"m"&amp;ESDU!D1</f>
        <v>0m/m</v>
      </c>
      <c r="C7" s="35" t="s">
        <v>46</v>
      </c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</row>
    <row r="8" spans="1:39" customFormat="1" ht="16" customHeight="1" x14ac:dyDescent="0.4">
      <c r="A8" s="76">
        <v>14</v>
      </c>
      <c r="B8" s="46" t="str">
        <f>ESDU!C40&amp;"m/"&amp;ESDU!B4&amp;"m"&amp;ESDU!D1</f>
        <v>0m/m</v>
      </c>
      <c r="C8" s="35" t="s">
        <v>47</v>
      </c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</row>
    <row r="9" spans="1:39" customFormat="1" ht="16" customHeight="1" x14ac:dyDescent="0.4">
      <c r="A9" s="76">
        <v>5</v>
      </c>
      <c r="B9" s="46" t="str">
        <f>ESDU!C41&amp;"m/"&amp;ESDU!B4&amp;"m"&amp;ESDU!D1</f>
        <v>0m/m</v>
      </c>
      <c r="C9" s="35" t="s">
        <v>48</v>
      </c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</row>
    <row r="13" spans="1:39" x14ac:dyDescent="0.4">
      <c r="B13" s="45" t="s">
        <v>49</v>
      </c>
      <c r="C13" s="37" t="str">
        <f>"1:"&amp;ESDU!C22</f>
        <v>1:</v>
      </c>
    </row>
    <row r="14" spans="1:39" x14ac:dyDescent="0.4">
      <c r="B14" s="38" t="s">
        <v>50</v>
      </c>
      <c r="C14" s="37" t="str">
        <f>ESDU!C25&amp;" "&amp;ESDU!C24</f>
        <v xml:space="preserve">0 </v>
      </c>
      <c r="E14" s="38"/>
    </row>
  </sheetData>
  <mergeCells count="1">
    <mergeCell ref="D2:Z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opy_Factors">
                <anchor moveWithCells="1" sizeWithCells="1">
                  <from>
                    <xdr:col>2</xdr:col>
                    <xdr:colOff>76200</xdr:colOff>
                    <xdr:row>1</xdr:row>
                    <xdr:rowOff>255814</xdr:rowOff>
                  </from>
                  <to>
                    <xdr:col>4</xdr:col>
                    <xdr:colOff>522514</xdr:colOff>
                    <xdr:row>3</xdr:row>
                    <xdr:rowOff>103414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0</xdr:col>
                    <xdr:colOff>48986</xdr:colOff>
                    <xdr:row>5</xdr:row>
                    <xdr:rowOff>163286</xdr:rowOff>
                  </from>
                  <to>
                    <xdr:col>0</xdr:col>
                    <xdr:colOff>674914</xdr:colOff>
                    <xdr:row>6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0</xdr:col>
                    <xdr:colOff>48986</xdr:colOff>
                    <xdr:row>7</xdr:row>
                    <xdr:rowOff>0</xdr:rowOff>
                  </from>
                  <to>
                    <xdr:col>0</xdr:col>
                    <xdr:colOff>674914</xdr:colOff>
                    <xdr:row>7</xdr:row>
                    <xdr:rowOff>201386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0</xdr:col>
                    <xdr:colOff>48986</xdr:colOff>
                    <xdr:row>8</xdr:row>
                    <xdr:rowOff>21771</xdr:rowOff>
                  </from>
                  <to>
                    <xdr:col>0</xdr:col>
                    <xdr:colOff>674914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Button 6">
              <controlPr defaultSize="0" print="0" autoFill="0" autoPict="0" macro="[0]!Update_Factors">
                <anchor moveWithCells="1" sizeWithCells="1">
                  <from>
                    <xdr:col>0</xdr:col>
                    <xdr:colOff>48986</xdr:colOff>
                    <xdr:row>9</xdr:row>
                    <xdr:rowOff>103414</xdr:rowOff>
                  </from>
                  <to>
                    <xdr:col>0</xdr:col>
                    <xdr:colOff>713014</xdr:colOff>
                    <xdr:row>11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Button 7">
              <controlPr defaultSize="0" print="0" autoFill="0" autoPict="0" macro="[0]!Clear_Factors">
                <anchor moveWithCells="1" sizeWithCells="1">
                  <from>
                    <xdr:col>5</xdr:col>
                    <xdr:colOff>152400</xdr:colOff>
                    <xdr:row>1</xdr:row>
                    <xdr:rowOff>266700</xdr:rowOff>
                  </from>
                  <to>
                    <xdr:col>8</xdr:col>
                    <xdr:colOff>38100</xdr:colOff>
                    <xdr:row>3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AN48"/>
  <sheetViews>
    <sheetView topLeftCell="V25" workbookViewId="0">
      <selection activeCell="E39" sqref="E39"/>
    </sheetView>
  </sheetViews>
  <sheetFormatPr defaultRowHeight="14.6" x14ac:dyDescent="0.4"/>
  <cols>
    <col min="2" max="2" width="20.53515625" bestFit="1" customWidth="1"/>
  </cols>
  <sheetData>
    <row r="1" spans="2:30" ht="15" thickBot="1" x14ac:dyDescent="0.45">
      <c r="B1" s="47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9"/>
    </row>
    <row r="2" spans="2:30" x14ac:dyDescent="0.4">
      <c r="B2" s="50"/>
      <c r="C2" s="39"/>
      <c r="D2" s="40"/>
      <c r="E2" s="39"/>
      <c r="F2" s="41"/>
      <c r="G2" s="41"/>
      <c r="H2" s="39"/>
      <c r="I2" s="39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51"/>
      <c r="Y2" s="59">
        <v>10</v>
      </c>
      <c r="Z2" s="67"/>
      <c r="AA2" s="70"/>
      <c r="AB2" s="70"/>
      <c r="AC2" s="71" t="s">
        <v>51</v>
      </c>
      <c r="AD2" s="72">
        <v>1</v>
      </c>
    </row>
    <row r="3" spans="2:30" x14ac:dyDescent="0.4">
      <c r="B3" s="52"/>
      <c r="C3" s="42"/>
      <c r="D3" s="41"/>
      <c r="E3" s="41"/>
      <c r="F3" s="41"/>
      <c r="G3" s="41"/>
      <c r="H3" s="42"/>
      <c r="I3" s="42"/>
      <c r="J3" s="41"/>
      <c r="K3" s="41"/>
      <c r="L3" s="41"/>
      <c r="M3" s="41"/>
      <c r="N3" s="41"/>
      <c r="O3" s="41"/>
      <c r="P3" s="53"/>
      <c r="Q3" s="41"/>
      <c r="R3" s="41"/>
      <c r="S3" s="41"/>
      <c r="T3" s="41"/>
      <c r="U3" s="41"/>
      <c r="V3" s="41"/>
      <c r="W3" s="51"/>
      <c r="Y3" s="61">
        <v>20</v>
      </c>
      <c r="Z3" s="68"/>
      <c r="AA3" s="53"/>
      <c r="AB3" s="53"/>
      <c r="AC3" s="73" t="s">
        <v>52</v>
      </c>
      <c r="AD3" s="74">
        <v>2</v>
      </c>
    </row>
    <row r="4" spans="2:30" x14ac:dyDescent="0.4">
      <c r="B4" s="52"/>
      <c r="C4" s="43"/>
      <c r="D4" s="44"/>
      <c r="E4" s="43"/>
      <c r="F4" s="43"/>
      <c r="G4" s="43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54"/>
      <c r="Y4" s="61">
        <v>30</v>
      </c>
      <c r="Z4" s="68"/>
      <c r="AA4" s="53"/>
      <c r="AB4" s="53"/>
      <c r="AC4" s="73" t="s">
        <v>53</v>
      </c>
      <c r="AD4" s="74">
        <v>3</v>
      </c>
    </row>
    <row r="5" spans="2:30" x14ac:dyDescent="0.4">
      <c r="B5" s="52"/>
      <c r="C5" s="43"/>
      <c r="D5" s="43"/>
      <c r="E5" s="43"/>
      <c r="F5" s="43"/>
      <c r="G5" s="43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54"/>
      <c r="Y5" s="61">
        <v>40</v>
      </c>
      <c r="Z5" s="68"/>
      <c r="AA5" s="53"/>
      <c r="AB5" s="53"/>
      <c r="AC5" s="73" t="s">
        <v>54</v>
      </c>
      <c r="AD5" s="74">
        <v>4</v>
      </c>
    </row>
    <row r="6" spans="2:30" x14ac:dyDescent="0.4">
      <c r="B6" s="52"/>
      <c r="C6" s="43"/>
      <c r="D6" s="43"/>
      <c r="E6" s="43"/>
      <c r="F6" s="43"/>
      <c r="G6" s="43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54"/>
      <c r="Y6" s="61">
        <v>50</v>
      </c>
      <c r="Z6" s="68"/>
      <c r="AA6" s="53"/>
      <c r="AB6" s="53"/>
      <c r="AC6" s="73" t="s">
        <v>55</v>
      </c>
      <c r="AD6" s="74">
        <v>5</v>
      </c>
    </row>
    <row r="7" spans="2:30" x14ac:dyDescent="0.4">
      <c r="B7" s="52"/>
      <c r="C7" s="43"/>
      <c r="D7" s="43"/>
      <c r="E7" s="43"/>
      <c r="F7" s="43"/>
      <c r="G7" s="43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54"/>
      <c r="Y7" s="61">
        <v>60</v>
      </c>
      <c r="Z7" s="68"/>
      <c r="AA7" s="53"/>
      <c r="AB7" s="53"/>
      <c r="AC7" s="73" t="s">
        <v>56</v>
      </c>
      <c r="AD7" s="74">
        <v>6</v>
      </c>
    </row>
    <row r="8" spans="2:30" x14ac:dyDescent="0.4">
      <c r="B8" s="52"/>
      <c r="C8" s="43"/>
      <c r="D8" s="43"/>
      <c r="E8" s="43"/>
      <c r="F8" s="43"/>
      <c r="G8" s="43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54"/>
      <c r="Y8" s="61">
        <v>70</v>
      </c>
      <c r="Z8" s="68"/>
      <c r="AA8" s="53"/>
      <c r="AB8" s="53"/>
      <c r="AC8" s="73" t="s">
        <v>57</v>
      </c>
      <c r="AD8" s="74">
        <v>7</v>
      </c>
    </row>
    <row r="9" spans="2:30" x14ac:dyDescent="0.4">
      <c r="B9" s="52"/>
      <c r="C9" s="43"/>
      <c r="D9" s="43"/>
      <c r="E9" s="43"/>
      <c r="F9" s="43"/>
      <c r="G9" s="43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54"/>
      <c r="Y9" s="61">
        <v>80</v>
      </c>
      <c r="Z9" s="68"/>
      <c r="AA9" s="53"/>
      <c r="AB9" s="53"/>
      <c r="AC9" s="73" t="s">
        <v>58</v>
      </c>
      <c r="AD9" s="74">
        <v>8</v>
      </c>
    </row>
    <row r="10" spans="2:30" x14ac:dyDescent="0.4">
      <c r="B10" s="52"/>
      <c r="C10" s="43"/>
      <c r="D10" s="43"/>
      <c r="E10" s="43"/>
      <c r="F10" s="43"/>
      <c r="G10" s="43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54"/>
      <c r="Y10" s="61">
        <v>90</v>
      </c>
      <c r="Z10" s="68"/>
      <c r="AA10" s="53"/>
      <c r="AB10" s="53"/>
      <c r="AC10" s="73" t="s">
        <v>59</v>
      </c>
      <c r="AD10" s="74">
        <v>9</v>
      </c>
    </row>
    <row r="11" spans="2:30" x14ac:dyDescent="0.4">
      <c r="B11" s="52"/>
      <c r="C11" s="43"/>
      <c r="D11" s="43"/>
      <c r="E11" s="43"/>
      <c r="F11" s="43"/>
      <c r="G11" s="43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54"/>
      <c r="Y11" s="61">
        <v>100</v>
      </c>
      <c r="Z11" s="68"/>
      <c r="AA11" s="53"/>
      <c r="AB11" s="53"/>
      <c r="AC11" s="73" t="s">
        <v>60</v>
      </c>
      <c r="AD11" s="74">
        <v>10</v>
      </c>
    </row>
    <row r="12" spans="2:30" x14ac:dyDescent="0.4">
      <c r="B12" s="52"/>
      <c r="C12" s="43"/>
      <c r="D12" s="43"/>
      <c r="E12" s="43"/>
      <c r="F12" s="43"/>
      <c r="G12" s="43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54"/>
      <c r="Y12" s="61">
        <v>110</v>
      </c>
      <c r="Z12" s="68"/>
      <c r="AA12" s="53"/>
      <c r="AB12" s="53"/>
      <c r="AC12" s="73" t="s">
        <v>61</v>
      </c>
      <c r="AD12" s="74">
        <v>11</v>
      </c>
    </row>
    <row r="13" spans="2:30" x14ac:dyDescent="0.4">
      <c r="B13" s="52"/>
      <c r="C13" s="43"/>
      <c r="D13" s="43"/>
      <c r="E13" s="43"/>
      <c r="F13" s="43"/>
      <c r="G13" s="43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54"/>
      <c r="Y13" s="61">
        <v>120</v>
      </c>
      <c r="Z13" s="68"/>
      <c r="AA13" s="53"/>
      <c r="AB13" s="53"/>
      <c r="AC13" s="73" t="s">
        <v>62</v>
      </c>
      <c r="AD13" s="74">
        <v>12</v>
      </c>
    </row>
    <row r="14" spans="2:30" x14ac:dyDescent="0.4">
      <c r="B14" s="52"/>
      <c r="C14" s="43"/>
      <c r="D14" s="43"/>
      <c r="E14" s="43"/>
      <c r="F14" s="43"/>
      <c r="G14" s="43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54"/>
      <c r="Y14" s="61">
        <v>130</v>
      </c>
      <c r="Z14" s="68"/>
      <c r="AA14" s="53"/>
      <c r="AB14" s="53"/>
      <c r="AC14" s="73" t="s">
        <v>63</v>
      </c>
      <c r="AD14" s="74">
        <v>13</v>
      </c>
    </row>
    <row r="15" spans="2:30" x14ac:dyDescent="0.4">
      <c r="B15" s="52"/>
      <c r="C15" s="43"/>
      <c r="D15" s="43"/>
      <c r="E15" s="43"/>
      <c r="F15" s="43"/>
      <c r="G15" s="43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54"/>
      <c r="Y15" s="61">
        <v>140</v>
      </c>
      <c r="Z15" s="68"/>
      <c r="AA15" s="53"/>
      <c r="AB15" s="53"/>
      <c r="AC15" s="73" t="s">
        <v>64</v>
      </c>
      <c r="AD15" s="74">
        <v>14</v>
      </c>
    </row>
    <row r="16" spans="2:30" x14ac:dyDescent="0.4">
      <c r="B16" s="52"/>
      <c r="C16" s="43"/>
      <c r="D16" s="43"/>
      <c r="E16" s="43"/>
      <c r="F16" s="43"/>
      <c r="G16" s="43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54"/>
      <c r="Y16" s="61">
        <v>150</v>
      </c>
      <c r="Z16" s="68"/>
      <c r="AA16" s="53"/>
      <c r="AB16" s="53"/>
      <c r="AC16" s="73" t="s">
        <v>65</v>
      </c>
      <c r="AD16" s="74">
        <v>15</v>
      </c>
    </row>
    <row r="17" spans="2:30" x14ac:dyDescent="0.4">
      <c r="B17" s="52"/>
      <c r="C17" s="43"/>
      <c r="D17" s="43"/>
      <c r="E17" s="43"/>
      <c r="F17" s="43"/>
      <c r="G17" s="43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54"/>
      <c r="Y17" s="61">
        <v>160</v>
      </c>
      <c r="Z17" s="68"/>
      <c r="AA17" s="53"/>
      <c r="AB17" s="53"/>
      <c r="AC17" s="73" t="s">
        <v>66</v>
      </c>
      <c r="AD17" s="74">
        <v>16</v>
      </c>
    </row>
    <row r="18" spans="2:30" x14ac:dyDescent="0.4">
      <c r="B18" s="52"/>
      <c r="C18" s="43"/>
      <c r="D18" s="43"/>
      <c r="E18" s="43"/>
      <c r="F18" s="43"/>
      <c r="G18" s="43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54"/>
      <c r="Y18" s="61">
        <v>170</v>
      </c>
      <c r="Z18" s="68"/>
      <c r="AA18" s="53"/>
      <c r="AB18" s="53"/>
      <c r="AC18" s="73" t="s">
        <v>70</v>
      </c>
      <c r="AD18" s="74">
        <v>17</v>
      </c>
    </row>
    <row r="19" spans="2:30" x14ac:dyDescent="0.4">
      <c r="B19" s="52"/>
      <c r="C19" s="43"/>
      <c r="D19" s="43"/>
      <c r="E19" s="43"/>
      <c r="F19" s="43"/>
      <c r="G19" s="43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54"/>
      <c r="Y19" s="61">
        <v>180</v>
      </c>
      <c r="Z19" s="68"/>
      <c r="AA19" s="53"/>
      <c r="AB19" s="53"/>
      <c r="AC19" s="73" t="s">
        <v>71</v>
      </c>
      <c r="AD19" s="74">
        <v>18</v>
      </c>
    </row>
    <row r="20" spans="2:30" ht="15" thickBot="1" x14ac:dyDescent="0.45">
      <c r="B20" s="55"/>
      <c r="C20" s="56"/>
      <c r="D20" s="56"/>
      <c r="E20" s="56"/>
      <c r="F20" s="56"/>
      <c r="G20" s="56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8"/>
      <c r="Y20" s="61">
        <v>190</v>
      </c>
      <c r="Z20" s="68"/>
      <c r="AA20" s="53"/>
      <c r="AB20" s="53"/>
      <c r="AC20" s="73" t="s">
        <v>72</v>
      </c>
      <c r="AD20" s="74">
        <v>19</v>
      </c>
    </row>
    <row r="21" spans="2:30" ht="15" thickBot="1" x14ac:dyDescent="0.45">
      <c r="Y21" s="61">
        <v>200</v>
      </c>
      <c r="Z21" s="68"/>
      <c r="AA21" s="53"/>
      <c r="AB21" s="53"/>
      <c r="AC21" s="73" t="s">
        <v>73</v>
      </c>
      <c r="AD21" s="74">
        <v>20</v>
      </c>
    </row>
    <row r="22" spans="2:30" x14ac:dyDescent="0.4">
      <c r="B22" s="59" t="s">
        <v>67</v>
      </c>
      <c r="C22" s="60"/>
      <c r="Y22" s="61">
        <v>210</v>
      </c>
      <c r="Z22" s="68"/>
      <c r="AA22" s="53"/>
      <c r="AB22" s="53"/>
      <c r="AC22" s="73" t="s">
        <v>74</v>
      </c>
      <c r="AD22" s="74">
        <v>21</v>
      </c>
    </row>
    <row r="23" spans="2:30" x14ac:dyDescent="0.4">
      <c r="B23" s="61" t="s">
        <v>68</v>
      </c>
      <c r="C23" s="62"/>
      <c r="Y23" s="61">
        <v>220</v>
      </c>
      <c r="Z23" s="68"/>
      <c r="AA23" s="53"/>
      <c r="AB23" s="53"/>
      <c r="AC23" s="53"/>
      <c r="AD23" s="62"/>
    </row>
    <row r="24" spans="2:30" x14ac:dyDescent="0.4">
      <c r="B24" s="61" t="s">
        <v>69</v>
      </c>
      <c r="C24" s="62"/>
      <c r="Y24" s="61">
        <v>230</v>
      </c>
      <c r="Z24" s="68"/>
      <c r="AA24" s="53"/>
      <c r="AB24" s="53"/>
      <c r="AC24" s="53"/>
      <c r="AD24" s="62"/>
    </row>
    <row r="25" spans="2:30" ht="15" thickBot="1" x14ac:dyDescent="0.45">
      <c r="B25" s="65" t="s">
        <v>50</v>
      </c>
      <c r="C25" s="66">
        <f>C22*C23</f>
        <v>0</v>
      </c>
      <c r="Y25" s="61">
        <v>240</v>
      </c>
      <c r="Z25" s="68"/>
      <c r="AA25" s="53"/>
      <c r="AB25" s="53"/>
      <c r="AC25" s="53"/>
      <c r="AD25" s="62"/>
    </row>
    <row r="26" spans="2:30" x14ac:dyDescent="0.4">
      <c r="Y26" s="61">
        <v>250</v>
      </c>
      <c r="Z26" s="68"/>
      <c r="AA26" s="53"/>
      <c r="AB26" s="53"/>
      <c r="AC26" s="53"/>
      <c r="AD26" s="62"/>
    </row>
    <row r="27" spans="2:30" x14ac:dyDescent="0.4">
      <c r="Y27" s="61">
        <v>260</v>
      </c>
      <c r="Z27" s="68"/>
      <c r="AA27" s="53"/>
      <c r="AB27" s="53"/>
      <c r="AC27" s="53"/>
      <c r="AD27" s="62"/>
    </row>
    <row r="28" spans="2:30" x14ac:dyDescent="0.4">
      <c r="Y28" s="61">
        <v>270</v>
      </c>
      <c r="Z28" s="68"/>
      <c r="AA28" s="53"/>
      <c r="AB28" s="53"/>
      <c r="AC28" s="53"/>
      <c r="AD28" s="62"/>
    </row>
    <row r="29" spans="2:30" x14ac:dyDescent="0.4">
      <c r="Y29" s="61">
        <v>280</v>
      </c>
      <c r="Z29" s="68"/>
      <c r="AA29" s="53"/>
      <c r="AB29" s="53"/>
      <c r="AC29" s="53"/>
      <c r="AD29" s="62"/>
    </row>
    <row r="30" spans="2:30" x14ac:dyDescent="0.4">
      <c r="Y30" s="61">
        <v>290</v>
      </c>
      <c r="Z30" s="68"/>
      <c r="AA30" s="53"/>
      <c r="AB30" s="53"/>
      <c r="AC30" s="53"/>
      <c r="AD30" s="62"/>
    </row>
    <row r="31" spans="2:30" x14ac:dyDescent="0.4">
      <c r="Y31" s="61">
        <v>300</v>
      </c>
      <c r="Z31" s="68"/>
      <c r="AA31" s="53"/>
      <c r="AB31" s="53"/>
      <c r="AC31" s="53"/>
      <c r="AD31" s="62"/>
    </row>
    <row r="32" spans="2:30" x14ac:dyDescent="0.4">
      <c r="Y32" s="61">
        <v>310</v>
      </c>
      <c r="Z32" s="68"/>
      <c r="AA32" s="53"/>
      <c r="AB32" s="53"/>
      <c r="AC32" s="53"/>
      <c r="AD32" s="62"/>
    </row>
    <row r="33" spans="2:40" x14ac:dyDescent="0.4">
      <c r="Y33" s="61">
        <v>320</v>
      </c>
      <c r="Z33" s="68"/>
      <c r="AA33" s="53"/>
      <c r="AB33" s="53"/>
      <c r="AC33" s="53"/>
      <c r="AD33" s="62"/>
    </row>
    <row r="34" spans="2:40" x14ac:dyDescent="0.4">
      <c r="Y34" s="61">
        <v>330</v>
      </c>
      <c r="Z34" s="68"/>
      <c r="AA34" s="53"/>
      <c r="AB34" s="53"/>
      <c r="AC34" s="53"/>
      <c r="AD34" s="62"/>
    </row>
    <row r="35" spans="2:40" x14ac:dyDescent="0.4">
      <c r="Y35" s="61">
        <v>340</v>
      </c>
      <c r="Z35" s="68"/>
      <c r="AA35" s="53"/>
      <c r="AB35" s="53"/>
      <c r="AC35" s="53"/>
      <c r="AD35" s="62"/>
    </row>
    <row r="36" spans="2:40" x14ac:dyDescent="0.4">
      <c r="Y36" s="61">
        <v>350</v>
      </c>
      <c r="Z36" s="68"/>
      <c r="AA36" s="53"/>
      <c r="AB36" s="53"/>
      <c r="AC36" s="53"/>
      <c r="AD36" s="62"/>
    </row>
    <row r="37" spans="2:40" ht="15" thickBot="1" x14ac:dyDescent="0.45">
      <c r="Y37" s="63">
        <v>360</v>
      </c>
      <c r="Z37" s="69"/>
      <c r="AA37" s="75"/>
      <c r="AB37" s="75"/>
      <c r="AC37" s="75"/>
      <c r="AD37" s="64"/>
    </row>
    <row r="38" spans="2:40" x14ac:dyDescent="0.4">
      <c r="C38" s="8"/>
      <c r="D38" s="8"/>
      <c r="E38" s="8">
        <v>10</v>
      </c>
      <c r="F38" s="8">
        <v>20</v>
      </c>
      <c r="G38" s="8">
        <v>30</v>
      </c>
      <c r="H38" s="8">
        <v>40</v>
      </c>
      <c r="I38" s="8">
        <v>50</v>
      </c>
      <c r="J38" s="8">
        <v>60</v>
      </c>
      <c r="K38" s="8">
        <v>70</v>
      </c>
      <c r="L38" s="8">
        <v>80</v>
      </c>
      <c r="M38" s="8">
        <v>90</v>
      </c>
      <c r="N38" s="8">
        <v>100</v>
      </c>
      <c r="O38" s="8">
        <v>110</v>
      </c>
      <c r="P38" s="8">
        <v>120</v>
      </c>
      <c r="Q38" s="8">
        <v>130</v>
      </c>
      <c r="R38" s="8">
        <v>140</v>
      </c>
      <c r="S38" s="8">
        <v>150</v>
      </c>
      <c r="T38" s="8">
        <v>160</v>
      </c>
      <c r="U38" s="8">
        <v>170</v>
      </c>
      <c r="V38" s="8">
        <v>180</v>
      </c>
      <c r="W38" s="8">
        <v>190</v>
      </c>
      <c r="X38" s="8">
        <v>200</v>
      </c>
      <c r="Y38" s="8">
        <v>210</v>
      </c>
      <c r="Z38" s="8">
        <v>220</v>
      </c>
      <c r="AA38" s="8">
        <v>230</v>
      </c>
      <c r="AB38" s="8">
        <v>240</v>
      </c>
      <c r="AC38" s="8">
        <v>250</v>
      </c>
      <c r="AD38" s="8">
        <v>260</v>
      </c>
      <c r="AE38" s="8">
        <v>270</v>
      </c>
      <c r="AF38" s="8">
        <v>280</v>
      </c>
      <c r="AG38" s="8">
        <v>290</v>
      </c>
      <c r="AH38" s="8">
        <v>300</v>
      </c>
      <c r="AI38" s="8">
        <v>310</v>
      </c>
      <c r="AJ38" s="8">
        <v>320</v>
      </c>
      <c r="AK38" s="8">
        <v>330</v>
      </c>
      <c r="AL38" s="8">
        <v>340</v>
      </c>
      <c r="AM38" s="8">
        <v>350</v>
      </c>
      <c r="AN38" s="8">
        <v>360</v>
      </c>
    </row>
    <row r="39" spans="2:40" x14ac:dyDescent="0.4">
      <c r="C39" s="8">
        <f>B15</f>
        <v>0</v>
      </c>
      <c r="D39" s="8" t="str">
        <f>IF(C39=C25,"OK","?")</f>
        <v>OK</v>
      </c>
      <c r="E39" s="8" t="e">
        <f t="shared" ref="E39:AN39" si="0">INDEX($H$4:$W$20,12,MATCH(VLOOKUP(E$38,$Y$2:$Z$37,2,FALSE),$AC$2:$AC$22,0))/$D$4</f>
        <v>#N/A</v>
      </c>
      <c r="F39" s="8" t="e">
        <f t="shared" si="0"/>
        <v>#N/A</v>
      </c>
      <c r="G39" s="8" t="e">
        <f t="shared" si="0"/>
        <v>#N/A</v>
      </c>
      <c r="H39" s="8" t="e">
        <f t="shared" si="0"/>
        <v>#N/A</v>
      </c>
      <c r="I39" s="8" t="e">
        <f t="shared" si="0"/>
        <v>#N/A</v>
      </c>
      <c r="J39" s="8" t="e">
        <f t="shared" si="0"/>
        <v>#N/A</v>
      </c>
      <c r="K39" s="8" t="e">
        <f t="shared" si="0"/>
        <v>#N/A</v>
      </c>
      <c r="L39" s="8" t="e">
        <f t="shared" si="0"/>
        <v>#N/A</v>
      </c>
      <c r="M39" s="8" t="e">
        <f t="shared" si="0"/>
        <v>#N/A</v>
      </c>
      <c r="N39" s="8" t="e">
        <f t="shared" si="0"/>
        <v>#N/A</v>
      </c>
      <c r="O39" s="8" t="e">
        <f t="shared" si="0"/>
        <v>#N/A</v>
      </c>
      <c r="P39" s="8" t="e">
        <f t="shared" si="0"/>
        <v>#N/A</v>
      </c>
      <c r="Q39" s="8" t="e">
        <f t="shared" si="0"/>
        <v>#N/A</v>
      </c>
      <c r="R39" s="8" t="e">
        <f t="shared" si="0"/>
        <v>#N/A</v>
      </c>
      <c r="S39" s="8" t="e">
        <f t="shared" si="0"/>
        <v>#N/A</v>
      </c>
      <c r="T39" s="8" t="e">
        <f t="shared" si="0"/>
        <v>#N/A</v>
      </c>
      <c r="U39" s="8" t="e">
        <f t="shared" si="0"/>
        <v>#N/A</v>
      </c>
      <c r="V39" s="8" t="e">
        <f t="shared" si="0"/>
        <v>#N/A</v>
      </c>
      <c r="W39" s="8" t="e">
        <f t="shared" si="0"/>
        <v>#N/A</v>
      </c>
      <c r="X39" s="8" t="e">
        <f t="shared" si="0"/>
        <v>#N/A</v>
      </c>
      <c r="Y39" s="8" t="e">
        <f t="shared" si="0"/>
        <v>#N/A</v>
      </c>
      <c r="Z39" s="8" t="e">
        <f t="shared" si="0"/>
        <v>#N/A</v>
      </c>
      <c r="AA39" s="8" t="e">
        <f t="shared" si="0"/>
        <v>#N/A</v>
      </c>
      <c r="AB39" s="8" t="e">
        <f t="shared" si="0"/>
        <v>#N/A</v>
      </c>
      <c r="AC39" s="8" t="e">
        <f t="shared" si="0"/>
        <v>#N/A</v>
      </c>
      <c r="AD39" s="8" t="e">
        <f t="shared" si="0"/>
        <v>#N/A</v>
      </c>
      <c r="AE39" s="8" t="e">
        <f t="shared" si="0"/>
        <v>#N/A</v>
      </c>
      <c r="AF39" s="8" t="e">
        <f t="shared" si="0"/>
        <v>#N/A</v>
      </c>
      <c r="AG39" s="8" t="e">
        <f t="shared" si="0"/>
        <v>#N/A</v>
      </c>
      <c r="AH39" s="8" t="e">
        <f t="shared" si="0"/>
        <v>#N/A</v>
      </c>
      <c r="AI39" s="8" t="e">
        <f t="shared" si="0"/>
        <v>#N/A</v>
      </c>
      <c r="AJ39" s="8" t="e">
        <f t="shared" si="0"/>
        <v>#N/A</v>
      </c>
      <c r="AK39" s="8" t="e">
        <f t="shared" si="0"/>
        <v>#N/A</v>
      </c>
      <c r="AL39" s="8" t="e">
        <f t="shared" si="0"/>
        <v>#N/A</v>
      </c>
      <c r="AM39" s="8" t="e">
        <f t="shared" si="0"/>
        <v>#N/A</v>
      </c>
      <c r="AN39" s="8" t="e">
        <f t="shared" si="0"/>
        <v>#N/A</v>
      </c>
    </row>
    <row r="40" spans="2:40" x14ac:dyDescent="0.4">
      <c r="C40" s="8">
        <f>B16</f>
        <v>0</v>
      </c>
      <c r="D40" s="8" t="str">
        <f>IF(C40=B16,"OK","?")</f>
        <v>OK</v>
      </c>
      <c r="E40" s="8" t="e">
        <f t="shared" ref="E40:AN40" si="1">INDEX($H$4:$W$20,13,MATCH(VLOOKUP(E$38,$Y$2:$Z$37,2,FALSE),$AC$2:$AC$22,0))/$D$4</f>
        <v>#N/A</v>
      </c>
      <c r="F40" s="8" t="e">
        <f t="shared" si="1"/>
        <v>#N/A</v>
      </c>
      <c r="G40" s="8" t="e">
        <f t="shared" si="1"/>
        <v>#N/A</v>
      </c>
      <c r="H40" s="8" t="e">
        <f t="shared" si="1"/>
        <v>#N/A</v>
      </c>
      <c r="I40" s="8" t="e">
        <f t="shared" si="1"/>
        <v>#N/A</v>
      </c>
      <c r="J40" s="8" t="e">
        <f t="shared" si="1"/>
        <v>#N/A</v>
      </c>
      <c r="K40" s="8" t="e">
        <f t="shared" si="1"/>
        <v>#N/A</v>
      </c>
      <c r="L40" s="8" t="e">
        <f t="shared" si="1"/>
        <v>#N/A</v>
      </c>
      <c r="M40" s="8" t="e">
        <f t="shared" si="1"/>
        <v>#N/A</v>
      </c>
      <c r="N40" s="8" t="e">
        <f t="shared" si="1"/>
        <v>#N/A</v>
      </c>
      <c r="O40" s="8" t="e">
        <f t="shared" si="1"/>
        <v>#N/A</v>
      </c>
      <c r="P40" s="8" t="e">
        <f t="shared" si="1"/>
        <v>#N/A</v>
      </c>
      <c r="Q40" s="8" t="e">
        <f t="shared" si="1"/>
        <v>#N/A</v>
      </c>
      <c r="R40" s="8" t="e">
        <f t="shared" si="1"/>
        <v>#N/A</v>
      </c>
      <c r="S40" s="8" t="e">
        <f t="shared" si="1"/>
        <v>#N/A</v>
      </c>
      <c r="T40" s="8" t="e">
        <f t="shared" si="1"/>
        <v>#N/A</v>
      </c>
      <c r="U40" s="8" t="e">
        <f t="shared" si="1"/>
        <v>#N/A</v>
      </c>
      <c r="V40" s="8" t="e">
        <f t="shared" si="1"/>
        <v>#N/A</v>
      </c>
      <c r="W40" s="8" t="e">
        <f t="shared" si="1"/>
        <v>#N/A</v>
      </c>
      <c r="X40" s="8" t="e">
        <f t="shared" si="1"/>
        <v>#N/A</v>
      </c>
      <c r="Y40" s="8" t="e">
        <f t="shared" si="1"/>
        <v>#N/A</v>
      </c>
      <c r="Z40" s="8" t="e">
        <f t="shared" si="1"/>
        <v>#N/A</v>
      </c>
      <c r="AA40" s="8" t="e">
        <f t="shared" si="1"/>
        <v>#N/A</v>
      </c>
      <c r="AB40" s="8" t="e">
        <f t="shared" si="1"/>
        <v>#N/A</v>
      </c>
      <c r="AC40" s="8" t="e">
        <f t="shared" si="1"/>
        <v>#N/A</v>
      </c>
      <c r="AD40" s="8" t="e">
        <f t="shared" si="1"/>
        <v>#N/A</v>
      </c>
      <c r="AE40" s="8" t="e">
        <f t="shared" si="1"/>
        <v>#N/A</v>
      </c>
      <c r="AF40" s="8" t="e">
        <f t="shared" si="1"/>
        <v>#N/A</v>
      </c>
      <c r="AG40" s="8" t="e">
        <f t="shared" si="1"/>
        <v>#N/A</v>
      </c>
      <c r="AH40" s="8" t="e">
        <f t="shared" si="1"/>
        <v>#N/A</v>
      </c>
      <c r="AI40" s="8" t="e">
        <f t="shared" si="1"/>
        <v>#N/A</v>
      </c>
      <c r="AJ40" s="8" t="e">
        <f t="shared" si="1"/>
        <v>#N/A</v>
      </c>
      <c r="AK40" s="8" t="e">
        <f t="shared" si="1"/>
        <v>#N/A</v>
      </c>
      <c r="AL40" s="8" t="e">
        <f t="shared" si="1"/>
        <v>#N/A</v>
      </c>
      <c r="AM40" s="8" t="e">
        <f t="shared" si="1"/>
        <v>#N/A</v>
      </c>
      <c r="AN40" s="8" t="e">
        <f t="shared" si="1"/>
        <v>#N/A</v>
      </c>
    </row>
    <row r="41" spans="2:40" x14ac:dyDescent="0.4">
      <c r="C41" s="8">
        <f>B4</f>
        <v>0</v>
      </c>
      <c r="D41" s="8" t="str">
        <f>IF(C41=B4,"OK","?")</f>
        <v>OK</v>
      </c>
      <c r="E41" s="8" t="e">
        <f t="shared" ref="E41:AN41" si="2">INDEX($H$4:$W$20,1,MATCH(VLOOKUP(E$38,$Y$2:$Z$37,2,FALSE),$AC$2:$AC$22,0))/$D$4</f>
        <v>#N/A</v>
      </c>
      <c r="F41" s="8" t="e">
        <f t="shared" si="2"/>
        <v>#N/A</v>
      </c>
      <c r="G41" s="8" t="e">
        <f t="shared" si="2"/>
        <v>#N/A</v>
      </c>
      <c r="H41" s="8" t="e">
        <f t="shared" si="2"/>
        <v>#N/A</v>
      </c>
      <c r="I41" s="8" t="e">
        <f t="shared" si="2"/>
        <v>#N/A</v>
      </c>
      <c r="J41" s="8" t="e">
        <f t="shared" si="2"/>
        <v>#N/A</v>
      </c>
      <c r="K41" s="8" t="e">
        <f t="shared" si="2"/>
        <v>#N/A</v>
      </c>
      <c r="L41" s="8" t="e">
        <f t="shared" si="2"/>
        <v>#N/A</v>
      </c>
      <c r="M41" s="8" t="e">
        <f t="shared" si="2"/>
        <v>#N/A</v>
      </c>
      <c r="N41" s="8" t="e">
        <f t="shared" si="2"/>
        <v>#N/A</v>
      </c>
      <c r="O41" s="8" t="e">
        <f t="shared" si="2"/>
        <v>#N/A</v>
      </c>
      <c r="P41" s="8" t="e">
        <f t="shared" si="2"/>
        <v>#N/A</v>
      </c>
      <c r="Q41" s="8" t="e">
        <f t="shared" si="2"/>
        <v>#N/A</v>
      </c>
      <c r="R41" s="8" t="e">
        <f t="shared" si="2"/>
        <v>#N/A</v>
      </c>
      <c r="S41" s="8" t="e">
        <f t="shared" si="2"/>
        <v>#N/A</v>
      </c>
      <c r="T41" s="8" t="e">
        <f t="shared" si="2"/>
        <v>#N/A</v>
      </c>
      <c r="U41" s="8" t="e">
        <f t="shared" si="2"/>
        <v>#N/A</v>
      </c>
      <c r="V41" s="8" t="e">
        <f t="shared" si="2"/>
        <v>#N/A</v>
      </c>
      <c r="W41" s="8" t="e">
        <f t="shared" si="2"/>
        <v>#N/A</v>
      </c>
      <c r="X41" s="8" t="e">
        <f t="shared" si="2"/>
        <v>#N/A</v>
      </c>
      <c r="Y41" s="8" t="e">
        <f t="shared" si="2"/>
        <v>#N/A</v>
      </c>
      <c r="Z41" s="8" t="e">
        <f t="shared" si="2"/>
        <v>#N/A</v>
      </c>
      <c r="AA41" s="8" t="e">
        <f t="shared" si="2"/>
        <v>#N/A</v>
      </c>
      <c r="AB41" s="8" t="e">
        <f t="shared" si="2"/>
        <v>#N/A</v>
      </c>
      <c r="AC41" s="8" t="e">
        <f t="shared" si="2"/>
        <v>#N/A</v>
      </c>
      <c r="AD41" s="8" t="e">
        <f t="shared" si="2"/>
        <v>#N/A</v>
      </c>
      <c r="AE41" s="8" t="e">
        <f t="shared" si="2"/>
        <v>#N/A</v>
      </c>
      <c r="AF41" s="8" t="e">
        <f t="shared" si="2"/>
        <v>#N/A</v>
      </c>
      <c r="AG41" s="8" t="e">
        <f t="shared" si="2"/>
        <v>#N/A</v>
      </c>
      <c r="AH41" s="8" t="e">
        <f t="shared" si="2"/>
        <v>#N/A</v>
      </c>
      <c r="AI41" s="8" t="e">
        <f t="shared" si="2"/>
        <v>#N/A</v>
      </c>
      <c r="AJ41" s="8" t="e">
        <f t="shared" si="2"/>
        <v>#N/A</v>
      </c>
      <c r="AK41" s="8" t="e">
        <f t="shared" si="2"/>
        <v>#N/A</v>
      </c>
      <c r="AL41" s="8" t="e">
        <f t="shared" si="2"/>
        <v>#N/A</v>
      </c>
      <c r="AM41" s="8" t="e">
        <f t="shared" si="2"/>
        <v>#N/A</v>
      </c>
      <c r="AN41" s="8" t="e">
        <f t="shared" si="2"/>
        <v>#N/A</v>
      </c>
    </row>
    <row r="45" spans="2:40" x14ac:dyDescent="0.4">
      <c r="C45" s="77" t="s">
        <v>77</v>
      </c>
      <c r="E45" s="8">
        <v>10</v>
      </c>
      <c r="F45" s="8">
        <v>20</v>
      </c>
      <c r="G45" s="8">
        <v>30</v>
      </c>
      <c r="H45" s="8">
        <v>40</v>
      </c>
      <c r="I45" s="8">
        <v>50</v>
      </c>
      <c r="J45" s="8">
        <v>60</v>
      </c>
      <c r="K45" s="8">
        <v>70</v>
      </c>
      <c r="L45" s="8">
        <v>80</v>
      </c>
      <c r="M45" s="8">
        <v>90</v>
      </c>
      <c r="N45" s="8">
        <v>100</v>
      </c>
      <c r="O45" s="8">
        <v>110</v>
      </c>
      <c r="P45" s="8">
        <v>120</v>
      </c>
      <c r="Q45" s="8">
        <v>130</v>
      </c>
      <c r="R45" s="8">
        <v>140</v>
      </c>
      <c r="S45" s="8">
        <v>150</v>
      </c>
      <c r="T45" s="8">
        <v>160</v>
      </c>
      <c r="U45" s="8">
        <v>170</v>
      </c>
      <c r="V45" s="8">
        <v>180</v>
      </c>
      <c r="W45" s="8">
        <v>190</v>
      </c>
      <c r="X45" s="8">
        <v>200</v>
      </c>
      <c r="Y45" s="8">
        <v>210</v>
      </c>
      <c r="Z45" s="8">
        <v>220</v>
      </c>
      <c r="AA45" s="8">
        <v>230</v>
      </c>
      <c r="AB45" s="8">
        <v>240</v>
      </c>
      <c r="AC45" s="8">
        <v>250</v>
      </c>
      <c r="AD45" s="8">
        <v>260</v>
      </c>
      <c r="AE45" s="8">
        <v>270</v>
      </c>
      <c r="AF45" s="8">
        <v>280</v>
      </c>
      <c r="AG45" s="8">
        <v>290</v>
      </c>
      <c r="AH45" s="8">
        <v>300</v>
      </c>
      <c r="AI45" s="8">
        <v>310</v>
      </c>
      <c r="AJ45" s="8">
        <v>320</v>
      </c>
      <c r="AK45" s="8">
        <v>330</v>
      </c>
      <c r="AL45" s="8">
        <v>340</v>
      </c>
      <c r="AM45" s="8">
        <v>350</v>
      </c>
      <c r="AN45" s="8">
        <v>360</v>
      </c>
    </row>
    <row r="46" spans="2:40" x14ac:dyDescent="0.4">
      <c r="B46" s="34" t="str">
        <f>C46&amp;"m Factor"</f>
        <v>0m Factor</v>
      </c>
      <c r="C46" s="2">
        <f>INDEX($B$4:$B$20,'Mean Factors'!$A$7)</f>
        <v>0</v>
      </c>
      <c r="E46" s="8" t="e">
        <f>INDEX($H$4:$W$20,MATCH($C46,$B$4:$B$20,0),MATCH(VLOOKUP(E$38,$Y$2:$Z$37,2,FALSE),$AC$2:$AC$22,0))/$D$4</f>
        <v>#N/A</v>
      </c>
      <c r="F46" s="8" t="e">
        <f t="shared" ref="F46:AN48" si="3">INDEX($H$4:$W$20,MATCH($C46,$B$4:$B$20,0),MATCH(VLOOKUP(F$38,$Y$2:$Z$37,2,FALSE),$AC$2:$AC$22,0))/$D$4</f>
        <v>#N/A</v>
      </c>
      <c r="G46" s="8" t="e">
        <f t="shared" si="3"/>
        <v>#N/A</v>
      </c>
      <c r="H46" s="8" t="e">
        <f t="shared" si="3"/>
        <v>#N/A</v>
      </c>
      <c r="I46" s="8" t="e">
        <f t="shared" si="3"/>
        <v>#N/A</v>
      </c>
      <c r="J46" s="8" t="e">
        <f t="shared" si="3"/>
        <v>#N/A</v>
      </c>
      <c r="K46" s="8" t="e">
        <f t="shared" si="3"/>
        <v>#N/A</v>
      </c>
      <c r="L46" s="8" t="e">
        <f t="shared" si="3"/>
        <v>#N/A</v>
      </c>
      <c r="M46" s="8" t="e">
        <f t="shared" si="3"/>
        <v>#N/A</v>
      </c>
      <c r="N46" s="8" t="e">
        <f t="shared" si="3"/>
        <v>#N/A</v>
      </c>
      <c r="O46" s="8" t="e">
        <f t="shared" si="3"/>
        <v>#N/A</v>
      </c>
      <c r="P46" s="8" t="e">
        <f t="shared" si="3"/>
        <v>#N/A</v>
      </c>
      <c r="Q46" s="8" t="e">
        <f t="shared" si="3"/>
        <v>#N/A</v>
      </c>
      <c r="R46" s="8" t="e">
        <f t="shared" si="3"/>
        <v>#N/A</v>
      </c>
      <c r="S46" s="8" t="e">
        <f t="shared" si="3"/>
        <v>#N/A</v>
      </c>
      <c r="T46" s="8" t="e">
        <f t="shared" si="3"/>
        <v>#N/A</v>
      </c>
      <c r="U46" s="8" t="e">
        <f t="shared" si="3"/>
        <v>#N/A</v>
      </c>
      <c r="V46" s="8" t="e">
        <f t="shared" si="3"/>
        <v>#N/A</v>
      </c>
      <c r="W46" s="8" t="e">
        <f t="shared" si="3"/>
        <v>#N/A</v>
      </c>
      <c r="X46" s="8" t="e">
        <f t="shared" si="3"/>
        <v>#N/A</v>
      </c>
      <c r="Y46" s="8" t="e">
        <f t="shared" si="3"/>
        <v>#N/A</v>
      </c>
      <c r="Z46" s="8" t="e">
        <f t="shared" si="3"/>
        <v>#N/A</v>
      </c>
      <c r="AA46" s="8" t="e">
        <f t="shared" si="3"/>
        <v>#N/A</v>
      </c>
      <c r="AB46" s="8" t="e">
        <f t="shared" si="3"/>
        <v>#N/A</v>
      </c>
      <c r="AC46" s="8" t="e">
        <f t="shared" si="3"/>
        <v>#N/A</v>
      </c>
      <c r="AD46" s="8" t="e">
        <f t="shared" si="3"/>
        <v>#N/A</v>
      </c>
      <c r="AE46" s="8" t="e">
        <f t="shared" si="3"/>
        <v>#N/A</v>
      </c>
      <c r="AF46" s="8" t="e">
        <f t="shared" si="3"/>
        <v>#N/A</v>
      </c>
      <c r="AG46" s="8" t="e">
        <f t="shared" si="3"/>
        <v>#N/A</v>
      </c>
      <c r="AH46" s="8" t="e">
        <f t="shared" si="3"/>
        <v>#N/A</v>
      </c>
      <c r="AI46" s="8" t="e">
        <f t="shared" si="3"/>
        <v>#N/A</v>
      </c>
      <c r="AJ46" s="8" t="e">
        <f t="shared" si="3"/>
        <v>#N/A</v>
      </c>
      <c r="AK46" s="8" t="e">
        <f t="shared" si="3"/>
        <v>#N/A</v>
      </c>
      <c r="AL46" s="8" t="e">
        <f t="shared" si="3"/>
        <v>#N/A</v>
      </c>
      <c r="AM46" s="8" t="e">
        <f t="shared" si="3"/>
        <v>#N/A</v>
      </c>
      <c r="AN46" s="8" t="e">
        <f t="shared" si="3"/>
        <v>#N/A</v>
      </c>
    </row>
    <row r="47" spans="2:40" x14ac:dyDescent="0.4">
      <c r="B47" t="str">
        <f>C47&amp;"m Factor"</f>
        <v>0m Factor</v>
      </c>
      <c r="C47" s="2">
        <f>INDEX($B$4:$B$20,'Mean Factors'!$A$8)</f>
        <v>0</v>
      </c>
      <c r="E47" s="8" t="e">
        <f t="shared" ref="E47:T48" si="4">INDEX($H$4:$W$20,MATCH($C47,$B$4:$B$20,0),MATCH(VLOOKUP(E$38,$Y$2:$Z$37,2,FALSE),$AC$2:$AC$22,0))/$D$4</f>
        <v>#N/A</v>
      </c>
      <c r="F47" s="8" t="e">
        <f t="shared" si="4"/>
        <v>#N/A</v>
      </c>
      <c r="G47" s="8" t="e">
        <f t="shared" si="4"/>
        <v>#N/A</v>
      </c>
      <c r="H47" s="8" t="e">
        <f t="shared" si="4"/>
        <v>#N/A</v>
      </c>
      <c r="I47" s="8" t="e">
        <f t="shared" si="4"/>
        <v>#N/A</v>
      </c>
      <c r="J47" s="8" t="e">
        <f t="shared" si="4"/>
        <v>#N/A</v>
      </c>
      <c r="K47" s="8" t="e">
        <f t="shared" si="4"/>
        <v>#N/A</v>
      </c>
      <c r="L47" s="8" t="e">
        <f t="shared" si="4"/>
        <v>#N/A</v>
      </c>
      <c r="M47" s="8" t="e">
        <f t="shared" si="4"/>
        <v>#N/A</v>
      </c>
      <c r="N47" s="8" t="e">
        <f t="shared" si="4"/>
        <v>#N/A</v>
      </c>
      <c r="O47" s="8" t="e">
        <f t="shared" si="4"/>
        <v>#N/A</v>
      </c>
      <c r="P47" s="8" t="e">
        <f t="shared" si="4"/>
        <v>#N/A</v>
      </c>
      <c r="Q47" s="8" t="e">
        <f t="shared" si="4"/>
        <v>#N/A</v>
      </c>
      <c r="R47" s="8" t="e">
        <f t="shared" si="4"/>
        <v>#N/A</v>
      </c>
      <c r="S47" s="8" t="e">
        <f t="shared" si="4"/>
        <v>#N/A</v>
      </c>
      <c r="T47" s="8" t="e">
        <f t="shared" si="4"/>
        <v>#N/A</v>
      </c>
      <c r="U47" s="8" t="e">
        <f t="shared" si="3"/>
        <v>#N/A</v>
      </c>
      <c r="V47" s="8" t="e">
        <f t="shared" si="3"/>
        <v>#N/A</v>
      </c>
      <c r="W47" s="8" t="e">
        <f t="shared" si="3"/>
        <v>#N/A</v>
      </c>
      <c r="X47" s="8" t="e">
        <f t="shared" si="3"/>
        <v>#N/A</v>
      </c>
      <c r="Y47" s="8" t="e">
        <f t="shared" si="3"/>
        <v>#N/A</v>
      </c>
      <c r="Z47" s="8" t="e">
        <f t="shared" si="3"/>
        <v>#N/A</v>
      </c>
      <c r="AA47" s="8" t="e">
        <f t="shared" si="3"/>
        <v>#N/A</v>
      </c>
      <c r="AB47" s="8" t="e">
        <f t="shared" si="3"/>
        <v>#N/A</v>
      </c>
      <c r="AC47" s="8" t="e">
        <f t="shared" si="3"/>
        <v>#N/A</v>
      </c>
      <c r="AD47" s="8" t="e">
        <f t="shared" si="3"/>
        <v>#N/A</v>
      </c>
      <c r="AE47" s="8" t="e">
        <f t="shared" si="3"/>
        <v>#N/A</v>
      </c>
      <c r="AF47" s="8" t="e">
        <f t="shared" si="3"/>
        <v>#N/A</v>
      </c>
      <c r="AG47" s="8" t="e">
        <f t="shared" si="3"/>
        <v>#N/A</v>
      </c>
      <c r="AH47" s="8" t="e">
        <f t="shared" si="3"/>
        <v>#N/A</v>
      </c>
      <c r="AI47" s="8" t="e">
        <f t="shared" si="3"/>
        <v>#N/A</v>
      </c>
      <c r="AJ47" s="8" t="e">
        <f t="shared" si="3"/>
        <v>#N/A</v>
      </c>
      <c r="AK47" s="8" t="e">
        <f t="shared" si="3"/>
        <v>#N/A</v>
      </c>
      <c r="AL47" s="8" t="e">
        <f t="shared" si="3"/>
        <v>#N/A</v>
      </c>
      <c r="AM47" s="8" t="e">
        <f t="shared" si="3"/>
        <v>#N/A</v>
      </c>
      <c r="AN47" s="8" t="e">
        <f t="shared" si="3"/>
        <v>#N/A</v>
      </c>
    </row>
    <row r="48" spans="2:40" x14ac:dyDescent="0.4">
      <c r="B48" s="34" t="str">
        <f>C48&amp;"m Factor"</f>
        <v>0m Factor</v>
      </c>
      <c r="C48" s="2">
        <f>INDEX($B$4:$B$20,'Mean Factors'!$A$9)</f>
        <v>0</v>
      </c>
      <c r="E48" s="8" t="e">
        <f t="shared" si="4"/>
        <v>#N/A</v>
      </c>
      <c r="F48" s="8" t="e">
        <f t="shared" si="3"/>
        <v>#N/A</v>
      </c>
      <c r="G48" s="8" t="e">
        <f t="shared" si="3"/>
        <v>#N/A</v>
      </c>
      <c r="H48" s="8" t="e">
        <f t="shared" si="3"/>
        <v>#N/A</v>
      </c>
      <c r="I48" s="8" t="e">
        <f t="shared" si="3"/>
        <v>#N/A</v>
      </c>
      <c r="J48" s="8" t="e">
        <f t="shared" si="3"/>
        <v>#N/A</v>
      </c>
      <c r="K48" s="8" t="e">
        <f t="shared" si="3"/>
        <v>#N/A</v>
      </c>
      <c r="L48" s="8" t="e">
        <f t="shared" si="3"/>
        <v>#N/A</v>
      </c>
      <c r="M48" s="8" t="e">
        <f t="shared" si="3"/>
        <v>#N/A</v>
      </c>
      <c r="N48" s="8" t="e">
        <f t="shared" si="3"/>
        <v>#N/A</v>
      </c>
      <c r="O48" s="8" t="e">
        <f t="shared" si="3"/>
        <v>#N/A</v>
      </c>
      <c r="P48" s="8" t="e">
        <f t="shared" si="3"/>
        <v>#N/A</v>
      </c>
      <c r="Q48" s="8" t="e">
        <f t="shared" si="3"/>
        <v>#N/A</v>
      </c>
      <c r="R48" s="8" t="e">
        <f t="shared" si="3"/>
        <v>#N/A</v>
      </c>
      <c r="S48" s="8" t="e">
        <f t="shared" si="3"/>
        <v>#N/A</v>
      </c>
      <c r="T48" s="8" t="e">
        <f t="shared" si="3"/>
        <v>#N/A</v>
      </c>
      <c r="U48" s="8" t="e">
        <f t="shared" si="3"/>
        <v>#N/A</v>
      </c>
      <c r="V48" s="8" t="e">
        <f t="shared" si="3"/>
        <v>#N/A</v>
      </c>
      <c r="W48" s="8" t="e">
        <f t="shared" si="3"/>
        <v>#N/A</v>
      </c>
      <c r="X48" s="8" t="e">
        <f t="shared" si="3"/>
        <v>#N/A</v>
      </c>
      <c r="Y48" s="8" t="e">
        <f t="shared" si="3"/>
        <v>#N/A</v>
      </c>
      <c r="Z48" s="8" t="e">
        <f t="shared" si="3"/>
        <v>#N/A</v>
      </c>
      <c r="AA48" s="8" t="e">
        <f t="shared" si="3"/>
        <v>#N/A</v>
      </c>
      <c r="AB48" s="8" t="e">
        <f t="shared" si="3"/>
        <v>#N/A</v>
      </c>
      <c r="AC48" s="8" t="e">
        <f t="shared" si="3"/>
        <v>#N/A</v>
      </c>
      <c r="AD48" s="8" t="e">
        <f t="shared" si="3"/>
        <v>#N/A</v>
      </c>
      <c r="AE48" s="8" t="e">
        <f t="shared" si="3"/>
        <v>#N/A</v>
      </c>
      <c r="AF48" s="8" t="e">
        <f t="shared" si="3"/>
        <v>#N/A</v>
      </c>
      <c r="AG48" s="8" t="e">
        <f t="shared" si="3"/>
        <v>#N/A</v>
      </c>
      <c r="AH48" s="8" t="e">
        <f t="shared" si="3"/>
        <v>#N/A</v>
      </c>
      <c r="AI48" s="8" t="e">
        <f t="shared" si="3"/>
        <v>#N/A</v>
      </c>
      <c r="AJ48" s="8" t="e">
        <f t="shared" si="3"/>
        <v>#N/A</v>
      </c>
      <c r="AK48" s="8" t="e">
        <f t="shared" si="3"/>
        <v>#N/A</v>
      </c>
      <c r="AL48" s="8" t="e">
        <f t="shared" si="3"/>
        <v>#N/A</v>
      </c>
      <c r="AM48" s="8" t="e">
        <f t="shared" si="3"/>
        <v>#N/A</v>
      </c>
      <c r="AN48" s="8" t="e">
        <f t="shared" si="3"/>
        <v>#N/A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601"/>
  <sheetViews>
    <sheetView workbookViewId="0">
      <selection activeCell="O9" sqref="O9"/>
    </sheetView>
  </sheetViews>
  <sheetFormatPr defaultRowHeight="14.6" x14ac:dyDescent="0.4"/>
  <cols>
    <col min="20" max="20" width="11.53515625" customWidth="1"/>
    <col min="21" max="21" width="10.69140625" bestFit="1" customWidth="1"/>
    <col min="27" max="27" width="10.69140625" bestFit="1" customWidth="1"/>
  </cols>
  <sheetData>
    <row r="1" spans="1:29" x14ac:dyDescent="0.4">
      <c r="A1" s="7" t="s">
        <v>0</v>
      </c>
      <c r="B1" s="7" t="s">
        <v>1</v>
      </c>
      <c r="C1" s="7" t="s">
        <v>14</v>
      </c>
      <c r="D1" s="7" t="s">
        <v>2</v>
      </c>
      <c r="E1" s="7" t="s">
        <v>15</v>
      </c>
      <c r="R1" s="89" t="s">
        <v>16</v>
      </c>
      <c r="S1" s="89"/>
      <c r="AA1" t="s">
        <v>21</v>
      </c>
      <c r="AB1" s="22" t="s">
        <v>31</v>
      </c>
      <c r="AC1" t="s">
        <v>30</v>
      </c>
    </row>
    <row r="2" spans="1:29" x14ac:dyDescent="0.4">
      <c r="A2" s="27">
        <f>Dashboard!A2</f>
        <v>1</v>
      </c>
      <c r="B2" s="9" t="str">
        <f>Dashboard!B2</f>
        <v>B1</v>
      </c>
      <c r="C2" s="8">
        <f>IF(B2=0,0,VLOOKUP(B2,$K$4:$L$34,2,FALSE))</f>
        <v>1</v>
      </c>
      <c r="D2" s="9">
        <f>Dashboard!F2</f>
        <v>0</v>
      </c>
      <c r="E2" s="8">
        <f>IF(D2&gt;0,D2,A2)</f>
        <v>1</v>
      </c>
      <c r="I2" s="23">
        <f>IF(P3=10,36,IF(P3=22.5,16,18))</f>
        <v>36</v>
      </c>
      <c r="K2" s="7" t="s">
        <v>8</v>
      </c>
      <c r="L2" s="7"/>
      <c r="R2" s="90" t="s">
        <v>17</v>
      </c>
      <c r="S2" s="91"/>
      <c r="AA2" s="18">
        <v>42903</v>
      </c>
      <c r="AB2" t="s">
        <v>22</v>
      </c>
      <c r="AC2" s="5" t="s">
        <v>23</v>
      </c>
    </row>
    <row r="3" spans="1:29" x14ac:dyDescent="0.4">
      <c r="A3" s="27">
        <f>Dashboard!A3</f>
        <v>2</v>
      </c>
      <c r="B3" s="9" t="str">
        <f>Dashboard!B3</f>
        <v>B1</v>
      </c>
      <c r="C3" s="8">
        <f t="shared" ref="C3:C33" si="0">IF(B3=0,0,VLOOKUP(B3,$K$4:$L$34,2,FALSE))</f>
        <v>1</v>
      </c>
      <c r="D3" s="9">
        <f>Dashboard!F3</f>
        <v>0</v>
      </c>
      <c r="E3" s="8">
        <f t="shared" ref="E3:E66" si="1">IF(D3&gt;0,D3,A3)</f>
        <v>2</v>
      </c>
      <c r="G3" s="86" t="s">
        <v>32</v>
      </c>
      <c r="H3" s="86"/>
      <c r="I3" s="23" t="s">
        <v>43</v>
      </c>
      <c r="K3" s="7" t="s">
        <v>9</v>
      </c>
      <c r="L3" s="7"/>
      <c r="N3" s="88" t="s">
        <v>3</v>
      </c>
      <c r="O3" s="88"/>
      <c r="P3" s="9">
        <f>Dashboard!N3</f>
        <v>10</v>
      </c>
      <c r="R3" s="92" t="s">
        <v>18</v>
      </c>
      <c r="S3" s="92"/>
      <c r="AA3" s="18">
        <v>42914</v>
      </c>
      <c r="AB3" t="s">
        <v>22</v>
      </c>
      <c r="AC3" t="s">
        <v>37</v>
      </c>
    </row>
    <row r="4" spans="1:29" x14ac:dyDescent="0.4">
      <c r="A4" s="27">
        <f>Dashboard!A4</f>
        <v>3</v>
      </c>
      <c r="B4" s="9" t="str">
        <f>Dashboard!B4</f>
        <v>B1</v>
      </c>
      <c r="C4" s="8">
        <f t="shared" si="0"/>
        <v>1</v>
      </c>
      <c r="D4" s="9">
        <f>Dashboard!F4</f>
        <v>0</v>
      </c>
      <c r="E4" s="8">
        <f>IF(D4&gt;0,D4,A4)</f>
        <v>3</v>
      </c>
      <c r="K4" s="11">
        <v>0</v>
      </c>
      <c r="L4" s="11">
        <v>1</v>
      </c>
      <c r="R4" s="93" t="s">
        <v>19</v>
      </c>
      <c r="S4" s="93"/>
      <c r="AA4" s="18">
        <v>42922</v>
      </c>
      <c r="AB4" t="s">
        <v>22</v>
      </c>
      <c r="AC4" t="s">
        <v>38</v>
      </c>
    </row>
    <row r="5" spans="1:29" x14ac:dyDescent="0.4">
      <c r="A5" s="27">
        <f>Dashboard!A5</f>
        <v>4</v>
      </c>
      <c r="B5" s="9" t="str">
        <f>Dashboard!B5</f>
        <v>B1</v>
      </c>
      <c r="C5" s="8">
        <f t="shared" si="0"/>
        <v>1</v>
      </c>
      <c r="D5" s="9">
        <f>Dashboard!F5</f>
        <v>0</v>
      </c>
      <c r="E5" s="8">
        <f t="shared" si="1"/>
        <v>4</v>
      </c>
      <c r="G5" s="88" t="s">
        <v>7</v>
      </c>
      <c r="H5" s="88"/>
      <c r="I5" s="88"/>
      <c r="K5" s="11">
        <v>50</v>
      </c>
      <c r="L5" s="11">
        <v>0.73864057127656912</v>
      </c>
      <c r="N5" s="88" t="s">
        <v>4</v>
      </c>
      <c r="O5" s="88"/>
      <c r="P5" s="9">
        <f>Dashboard!N5</f>
        <v>186</v>
      </c>
      <c r="R5" s="94" t="s">
        <v>20</v>
      </c>
      <c r="S5" s="94"/>
      <c r="W5" s="19"/>
      <c r="AA5" s="18">
        <v>42929</v>
      </c>
      <c r="AB5" t="s">
        <v>22</v>
      </c>
      <c r="AC5" t="s">
        <v>39</v>
      </c>
    </row>
    <row r="6" spans="1:29" x14ac:dyDescent="0.4">
      <c r="A6" s="27">
        <f>Dashboard!A6</f>
        <v>5</v>
      </c>
      <c r="B6" s="9" t="str">
        <f>Dashboard!B6</f>
        <v>B1</v>
      </c>
      <c r="C6" s="8">
        <f t="shared" si="0"/>
        <v>1</v>
      </c>
      <c r="D6" s="9">
        <f>Dashboard!F6</f>
        <v>0</v>
      </c>
      <c r="E6" s="8">
        <f t="shared" si="1"/>
        <v>5</v>
      </c>
      <c r="G6" s="12">
        <v>22.5</v>
      </c>
      <c r="H6" s="10">
        <v>10</v>
      </c>
      <c r="I6" s="9" t="b">
        <v>1</v>
      </c>
      <c r="J6" s="24" t="str">
        <f>IF(I6=TRUE,H6&amp;", ","")</f>
        <v xml:space="preserve">10, </v>
      </c>
      <c r="K6" s="11">
        <v>100</v>
      </c>
      <c r="L6" s="11">
        <v>1.1284630242535039</v>
      </c>
      <c r="R6" s="87" t="s">
        <v>33</v>
      </c>
      <c r="S6" s="87"/>
      <c r="AA6" s="18">
        <v>42996</v>
      </c>
      <c r="AB6" t="s">
        <v>22</v>
      </c>
      <c r="AC6" t="s">
        <v>40</v>
      </c>
    </row>
    <row r="7" spans="1:29" x14ac:dyDescent="0.4">
      <c r="A7" s="27">
        <f>Dashboard!A7</f>
        <v>6</v>
      </c>
      <c r="B7" s="9" t="str">
        <f>Dashboard!B7</f>
        <v>B1</v>
      </c>
      <c r="C7" s="8">
        <f t="shared" si="0"/>
        <v>1</v>
      </c>
      <c r="D7" s="9">
        <f>Dashboard!F7</f>
        <v>0</v>
      </c>
      <c r="E7" s="8">
        <f t="shared" si="1"/>
        <v>6</v>
      </c>
      <c r="G7" s="12">
        <v>45</v>
      </c>
      <c r="H7" s="10">
        <v>20</v>
      </c>
      <c r="I7" s="9" t="b">
        <v>1</v>
      </c>
      <c r="J7" s="24" t="str">
        <f>IF(AND(ISBLANK(J6),I7=TRUE),H7&amp;", ",IF(I7=TRUE,J6&amp;H7&amp;", ",J6))</f>
        <v xml:space="preserve">10, 20, </v>
      </c>
      <c r="K7" s="11">
        <v>200</v>
      </c>
      <c r="L7" s="11">
        <v>1.1289756125262493</v>
      </c>
      <c r="N7" s="86" t="s">
        <v>5</v>
      </c>
      <c r="O7" s="86"/>
      <c r="P7" s="9" t="str">
        <f>Dashboard!O7</f>
        <v>C:\Users\Hesham\Documents\GitHub\LabVIEW\Wind Analysis\C1</v>
      </c>
      <c r="AA7" s="18">
        <v>43103</v>
      </c>
      <c r="AB7" t="s">
        <v>22</v>
      </c>
      <c r="AC7" t="s">
        <v>42</v>
      </c>
    </row>
    <row r="8" spans="1:29" x14ac:dyDescent="0.4">
      <c r="A8" s="27">
        <f>Dashboard!A8</f>
        <v>7</v>
      </c>
      <c r="B8" s="9" t="str">
        <f>Dashboard!B8</f>
        <v>B1</v>
      </c>
      <c r="C8" s="8">
        <f t="shared" si="0"/>
        <v>1</v>
      </c>
      <c r="D8" s="9">
        <f>Dashboard!F8</f>
        <v>0</v>
      </c>
      <c r="E8" s="8">
        <f t="shared" si="1"/>
        <v>7</v>
      </c>
      <c r="G8" s="12">
        <v>67.5</v>
      </c>
      <c r="H8" s="10">
        <v>30</v>
      </c>
      <c r="I8" s="9" t="b">
        <v>1</v>
      </c>
      <c r="J8" s="24" t="str">
        <f t="shared" ref="J8:J41" si="2">IF(AND(ISBLANK(J7),I8=TRUE),H8&amp;", ",IF(I8=TRUE,J7&amp;H8&amp;", ",J7))</f>
        <v xml:space="preserve">10, 20, 30, </v>
      </c>
      <c r="K8" s="11">
        <v>400</v>
      </c>
      <c r="L8" s="11">
        <v>1.1222937040933147</v>
      </c>
      <c r="M8" s="31"/>
      <c r="P8" s="9">
        <f>Dashboard!O8</f>
        <v>1</v>
      </c>
    </row>
    <row r="9" spans="1:29" x14ac:dyDescent="0.4">
      <c r="A9" s="27">
        <f>Dashboard!A9</f>
        <v>8</v>
      </c>
      <c r="B9" s="9" t="str">
        <f>Dashboard!B9</f>
        <v>B1</v>
      </c>
      <c r="C9" s="8">
        <f t="shared" si="0"/>
        <v>1</v>
      </c>
      <c r="D9" s="9">
        <f>Dashboard!F9</f>
        <v>0</v>
      </c>
      <c r="E9" s="8">
        <f t="shared" si="1"/>
        <v>8</v>
      </c>
      <c r="G9" s="12">
        <v>90</v>
      </c>
      <c r="H9" s="10">
        <v>40</v>
      </c>
      <c r="I9" s="9" t="b">
        <v>1</v>
      </c>
      <c r="J9" s="24" t="str">
        <f t="shared" si="2"/>
        <v xml:space="preserve">10, 20, 30, 40, </v>
      </c>
      <c r="K9" s="11">
        <v>500</v>
      </c>
      <c r="L9" s="11">
        <v>1.0826723175030701</v>
      </c>
      <c r="M9" s="31"/>
      <c r="O9" s="17">
        <v>1</v>
      </c>
      <c r="P9" s="14" t="s">
        <v>6</v>
      </c>
      <c r="Q9" s="14"/>
    </row>
    <row r="10" spans="1:29" x14ac:dyDescent="0.4">
      <c r="A10" s="27">
        <f>Dashboard!A10</f>
        <v>9</v>
      </c>
      <c r="B10" s="9" t="str">
        <f>Dashboard!B10</f>
        <v>B1</v>
      </c>
      <c r="C10" s="8">
        <f t="shared" si="0"/>
        <v>1</v>
      </c>
      <c r="D10" s="9">
        <f>Dashboard!F10</f>
        <v>0</v>
      </c>
      <c r="E10" s="8">
        <f t="shared" si="1"/>
        <v>9</v>
      </c>
      <c r="G10" s="12">
        <v>112.5</v>
      </c>
      <c r="H10" s="10">
        <v>50</v>
      </c>
      <c r="I10" s="9" t="b">
        <v>1</v>
      </c>
      <c r="J10" s="24" t="str">
        <f t="shared" si="2"/>
        <v xml:space="preserve">10, 20, 30, 40, 50, </v>
      </c>
      <c r="K10" s="11">
        <v>600</v>
      </c>
      <c r="L10" s="11">
        <v>1.1854713688133265</v>
      </c>
      <c r="M10" s="31"/>
      <c r="O10" s="25">
        <v>1</v>
      </c>
      <c r="P10" s="25" t="s">
        <v>327</v>
      </c>
      <c r="Q10" s="25" t="s">
        <v>328</v>
      </c>
      <c r="R10" s="30">
        <v>1</v>
      </c>
      <c r="T10" t="s">
        <v>24</v>
      </c>
      <c r="U10">
        <f>6894.757*2/1.225</f>
        <v>11256.746122448978</v>
      </c>
    </row>
    <row r="11" spans="1:29" x14ac:dyDescent="0.4">
      <c r="A11" s="27">
        <f>Dashboard!A11</f>
        <v>10</v>
      </c>
      <c r="B11" s="9" t="str">
        <f>Dashboard!B11</f>
        <v>B1</v>
      </c>
      <c r="C11" s="8">
        <f t="shared" si="0"/>
        <v>1</v>
      </c>
      <c r="D11" s="9">
        <f>Dashboard!F11</f>
        <v>0</v>
      </c>
      <c r="E11" s="8">
        <f t="shared" si="1"/>
        <v>10</v>
      </c>
      <c r="G11" s="12">
        <v>135</v>
      </c>
      <c r="H11" s="10">
        <v>60</v>
      </c>
      <c r="I11" s="9" t="b">
        <v>1</v>
      </c>
      <c r="J11" s="24" t="str">
        <f t="shared" si="2"/>
        <v xml:space="preserve">10, 20, 30, 40, 50, 60, </v>
      </c>
      <c r="K11" s="11" t="s">
        <v>10</v>
      </c>
      <c r="L11" s="11">
        <v>1.0799970667687897</v>
      </c>
      <c r="M11" s="31"/>
      <c r="O11" s="25"/>
      <c r="P11" s="25"/>
      <c r="Q11" s="25"/>
      <c r="R11" s="30"/>
      <c r="U11" t="s">
        <v>25</v>
      </c>
      <c r="V11" t="s">
        <v>26</v>
      </c>
      <c r="W11" t="s">
        <v>27</v>
      </c>
    </row>
    <row r="12" spans="1:29" x14ac:dyDescent="0.4">
      <c r="A12" s="27">
        <f>Dashboard!A12</f>
        <v>11</v>
      </c>
      <c r="B12" s="9" t="str">
        <f>Dashboard!B12</f>
        <v>B1</v>
      </c>
      <c r="C12" s="8">
        <f t="shared" si="0"/>
        <v>1</v>
      </c>
      <c r="D12" s="9">
        <f>Dashboard!F12</f>
        <v>0</v>
      </c>
      <c r="E12" s="8">
        <f t="shared" si="1"/>
        <v>11</v>
      </c>
      <c r="G12" s="12">
        <v>157.5</v>
      </c>
      <c r="H12" s="10">
        <v>70</v>
      </c>
      <c r="I12" s="9" t="b">
        <v>1</v>
      </c>
      <c r="J12" s="24" t="str">
        <f t="shared" si="2"/>
        <v xml:space="preserve">10, 20, 30, 40, 50, 60, 70, </v>
      </c>
      <c r="K12" s="11" t="s">
        <v>11</v>
      </c>
      <c r="L12" s="11">
        <v>1.1246111651677411</v>
      </c>
      <c r="M12" s="31"/>
      <c r="O12" s="25"/>
      <c r="P12" s="25"/>
      <c r="Q12" s="25"/>
      <c r="R12" s="30"/>
      <c r="T12" s="7">
        <f>IF(T11=20,T11+10,T11+$P$3)</f>
        <v>10</v>
      </c>
      <c r="U12">
        <v>10</v>
      </c>
      <c r="V12">
        <v>8.2056019455194473E-3</v>
      </c>
      <c r="W12" s="8">
        <f>SQRT(V12*$U$10)</f>
        <v>9.6108468868557999</v>
      </c>
    </row>
    <row r="13" spans="1:29" x14ac:dyDescent="0.4">
      <c r="A13" s="27">
        <f>Dashboard!A13</f>
        <v>12</v>
      </c>
      <c r="B13" s="9" t="str">
        <f>Dashboard!B13</f>
        <v>B1</v>
      </c>
      <c r="C13" s="8">
        <f t="shared" si="0"/>
        <v>1</v>
      </c>
      <c r="D13" s="9">
        <f>Dashboard!F13</f>
        <v>0</v>
      </c>
      <c r="E13" s="8">
        <f t="shared" si="1"/>
        <v>12</v>
      </c>
      <c r="G13" s="12">
        <v>180</v>
      </c>
      <c r="H13" s="10">
        <v>80</v>
      </c>
      <c r="I13" s="9" t="b">
        <v>1</v>
      </c>
      <c r="J13" s="24" t="str">
        <f t="shared" si="2"/>
        <v xml:space="preserve">10, 20, 30, 40, 50, 60, 70, 80, </v>
      </c>
      <c r="K13" s="11">
        <v>800</v>
      </c>
      <c r="L13" s="11">
        <v>1.1396867120765228</v>
      </c>
      <c r="M13" s="31"/>
      <c r="O13" s="25"/>
      <c r="P13" s="25"/>
      <c r="Q13" s="25"/>
      <c r="R13" s="30"/>
      <c r="T13">
        <f>IF(T12=20,T12+10,T12+$P$3)</f>
        <v>20</v>
      </c>
      <c r="U13">
        <v>20</v>
      </c>
      <c r="V13">
        <v>7.9669775441288948E-3</v>
      </c>
      <c r="W13" s="8">
        <f t="shared" ref="W13:W47" si="3">SQRT(V13*$U$10)</f>
        <v>9.4700709383568515</v>
      </c>
    </row>
    <row r="14" spans="1:29" x14ac:dyDescent="0.4">
      <c r="A14" s="27">
        <f>Dashboard!A14</f>
        <v>13</v>
      </c>
      <c r="B14" s="9" t="str">
        <f>Dashboard!B14</f>
        <v>B1</v>
      </c>
      <c r="C14" s="8">
        <f t="shared" si="0"/>
        <v>1</v>
      </c>
      <c r="D14" s="9">
        <f>Dashboard!F14</f>
        <v>0</v>
      </c>
      <c r="E14" s="8">
        <f t="shared" si="1"/>
        <v>13</v>
      </c>
      <c r="G14" s="12">
        <v>202.5</v>
      </c>
      <c r="H14" s="10">
        <v>90</v>
      </c>
      <c r="I14" s="9" t="b">
        <v>1</v>
      </c>
      <c r="J14" s="24" t="str">
        <f t="shared" si="2"/>
        <v xml:space="preserve">10, 20, 30, 40, 50, 60, 70, 80, 90, </v>
      </c>
      <c r="K14" s="11">
        <v>1000</v>
      </c>
      <c r="L14" s="11">
        <v>1.1729600946745438</v>
      </c>
      <c r="M14" s="31"/>
      <c r="O14" s="25"/>
      <c r="P14" s="25"/>
      <c r="Q14" s="25"/>
      <c r="R14" s="30"/>
      <c r="T14" s="7">
        <f t="shared" ref="T14:T47" si="4">IF(T13=20,T13+10,T13+$P$3)</f>
        <v>30</v>
      </c>
      <c r="U14">
        <v>30</v>
      </c>
      <c r="V14">
        <v>8.1583298742771149E-3</v>
      </c>
      <c r="W14" s="8">
        <f t="shared" si="3"/>
        <v>9.5831230910350182</v>
      </c>
    </row>
    <row r="15" spans="1:29" x14ac:dyDescent="0.4">
      <c r="A15" s="27">
        <f>Dashboard!A15</f>
        <v>14</v>
      </c>
      <c r="B15" s="9" t="str">
        <f>Dashboard!B15</f>
        <v>B1</v>
      </c>
      <c r="C15" s="8">
        <f t="shared" si="0"/>
        <v>1</v>
      </c>
      <c r="D15" s="9">
        <f>Dashboard!F15</f>
        <v>0</v>
      </c>
      <c r="E15" s="8">
        <f t="shared" si="1"/>
        <v>14</v>
      </c>
      <c r="G15" s="12">
        <v>225</v>
      </c>
      <c r="H15" s="10">
        <v>100</v>
      </c>
      <c r="I15" s="9" t="b">
        <v>1</v>
      </c>
      <c r="J15" s="24" t="str">
        <f t="shared" si="2"/>
        <v xml:space="preserve">10, 20, 30, 40, 50, 60, 70, 80, 90, 100, </v>
      </c>
      <c r="K15" s="11">
        <v>1100</v>
      </c>
      <c r="L15" s="11">
        <v>1.1444992787741397</v>
      </c>
      <c r="M15" s="31"/>
      <c r="O15" s="25"/>
      <c r="P15" s="25"/>
      <c r="Q15" s="25"/>
      <c r="R15" s="30"/>
      <c r="T15" s="7">
        <f t="shared" si="4"/>
        <v>40</v>
      </c>
      <c r="U15">
        <v>40</v>
      </c>
      <c r="V15">
        <v>8.0932360142469406E-3</v>
      </c>
      <c r="W15" s="8">
        <f t="shared" si="3"/>
        <v>9.5448155100786867</v>
      </c>
    </row>
    <row r="16" spans="1:29" x14ac:dyDescent="0.4">
      <c r="A16" s="27">
        <f>Dashboard!A16</f>
        <v>15</v>
      </c>
      <c r="B16" s="9" t="str">
        <f>Dashboard!B16</f>
        <v>B1</v>
      </c>
      <c r="C16" s="8">
        <f t="shared" si="0"/>
        <v>1</v>
      </c>
      <c r="D16" s="9">
        <f>Dashboard!F16</f>
        <v>0</v>
      </c>
      <c r="E16" s="8">
        <f t="shared" si="1"/>
        <v>15</v>
      </c>
      <c r="G16" s="12">
        <v>247.5</v>
      </c>
      <c r="H16" s="10">
        <v>110</v>
      </c>
      <c r="I16" s="9" t="b">
        <v>1</v>
      </c>
      <c r="J16" s="24" t="str">
        <f t="shared" si="2"/>
        <v xml:space="preserve">10, 20, 30, 40, 50, 60, 70, 80, 90, 100, 110, </v>
      </c>
      <c r="K16" s="11">
        <v>1200</v>
      </c>
      <c r="L16" s="11">
        <v>1.1633018613204502</v>
      </c>
      <c r="M16" s="31"/>
      <c r="O16" s="25"/>
      <c r="P16" s="25"/>
      <c r="Q16" s="25"/>
      <c r="R16" s="30"/>
      <c r="T16" s="7">
        <f t="shared" si="4"/>
        <v>50</v>
      </c>
      <c r="U16">
        <v>50</v>
      </c>
      <c r="V16">
        <v>8.2561317831277847E-3</v>
      </c>
      <c r="W16" s="8">
        <f t="shared" si="3"/>
        <v>9.640393116266134</v>
      </c>
    </row>
    <row r="17" spans="1:23" x14ac:dyDescent="0.4">
      <c r="A17" s="27">
        <f>Dashboard!A17</f>
        <v>16</v>
      </c>
      <c r="B17" s="9" t="str">
        <f>Dashboard!B17</f>
        <v>B1</v>
      </c>
      <c r="C17" s="8">
        <f t="shared" si="0"/>
        <v>1</v>
      </c>
      <c r="D17" s="9">
        <f>Dashboard!F17</f>
        <v>0</v>
      </c>
      <c r="E17" s="8">
        <f t="shared" si="1"/>
        <v>16</v>
      </c>
      <c r="G17" s="12">
        <v>270</v>
      </c>
      <c r="H17" s="10">
        <v>120</v>
      </c>
      <c r="I17" s="9" t="b">
        <v>1</v>
      </c>
      <c r="J17" s="24" t="str">
        <f t="shared" si="2"/>
        <v xml:space="preserve">10, 20, 30, 40, 50, 60, 70, 80, 90, 100, 110, 120, </v>
      </c>
      <c r="K17" s="11">
        <v>1300</v>
      </c>
      <c r="L17" s="11">
        <v>1.1134953239818035</v>
      </c>
      <c r="M17" s="31"/>
      <c r="O17" s="25"/>
      <c r="P17" s="25"/>
      <c r="Q17" s="25"/>
      <c r="R17" s="30"/>
      <c r="T17" s="7">
        <f t="shared" si="4"/>
        <v>60</v>
      </c>
      <c r="U17">
        <v>60</v>
      </c>
      <c r="V17">
        <v>7.8762965276837349E-3</v>
      </c>
      <c r="W17" s="8">
        <f t="shared" si="3"/>
        <v>9.4160220049266155</v>
      </c>
    </row>
    <row r="18" spans="1:23" x14ac:dyDescent="0.4">
      <c r="A18" s="27">
        <f>Dashboard!A18</f>
        <v>17</v>
      </c>
      <c r="B18" s="9" t="str">
        <f>Dashboard!B18</f>
        <v>B1</v>
      </c>
      <c r="C18" s="8">
        <f t="shared" si="0"/>
        <v>1</v>
      </c>
      <c r="D18" s="9">
        <f>Dashboard!F18</f>
        <v>0</v>
      </c>
      <c r="E18" s="8">
        <f t="shared" si="1"/>
        <v>17</v>
      </c>
      <c r="G18" s="12">
        <v>292.5</v>
      </c>
      <c r="H18" s="10">
        <v>130</v>
      </c>
      <c r="I18" s="9" t="b">
        <v>1</v>
      </c>
      <c r="J18" s="24" t="str">
        <f t="shared" si="2"/>
        <v xml:space="preserve">10, 20, 30, 40, 50, 60, 70, 80, 90, 100, 110, 120, 130, </v>
      </c>
      <c r="K18" s="11">
        <v>1400</v>
      </c>
      <c r="L18" s="11">
        <v>1.1647929559653902</v>
      </c>
      <c r="M18" s="31"/>
      <c r="O18" s="25"/>
      <c r="P18" s="25"/>
      <c r="Q18" s="25"/>
      <c r="R18" s="30"/>
      <c r="T18" s="7">
        <f t="shared" si="4"/>
        <v>70</v>
      </c>
      <c r="U18">
        <v>70</v>
      </c>
      <c r="V18">
        <v>8.1058628857135773E-3</v>
      </c>
      <c r="W18" s="8">
        <f t="shared" si="3"/>
        <v>9.5522584035326119</v>
      </c>
    </row>
    <row r="19" spans="1:23" x14ac:dyDescent="0.4">
      <c r="A19" s="27">
        <f>Dashboard!A19</f>
        <v>18</v>
      </c>
      <c r="B19" s="9" t="str">
        <f>Dashboard!B19</f>
        <v>B1</v>
      </c>
      <c r="C19" s="8">
        <f t="shared" si="0"/>
        <v>1</v>
      </c>
      <c r="D19" s="9">
        <f>Dashboard!F19</f>
        <v>0</v>
      </c>
      <c r="E19" s="8">
        <f t="shared" si="1"/>
        <v>18</v>
      </c>
      <c r="G19" s="12">
        <v>315</v>
      </c>
      <c r="H19" s="10">
        <v>140</v>
      </c>
      <c r="I19" s="9" t="b">
        <v>1</v>
      </c>
      <c r="J19" s="24" t="str">
        <f t="shared" si="2"/>
        <v xml:space="preserve">10, 20, 30, 40, 50, 60, 70, 80, 90, 100, 110, 120, 130, 140, </v>
      </c>
      <c r="K19" s="11">
        <v>1500</v>
      </c>
      <c r="L19" s="11">
        <v>1.0141482387906868</v>
      </c>
      <c r="M19" s="31"/>
      <c r="O19" s="25"/>
      <c r="P19" s="25"/>
      <c r="Q19" s="25"/>
      <c r="R19" s="30"/>
      <c r="T19" s="7">
        <f t="shared" si="4"/>
        <v>80</v>
      </c>
      <c r="U19">
        <v>80</v>
      </c>
      <c r="V19">
        <v>8.3215748891234398E-3</v>
      </c>
      <c r="W19" s="8">
        <f t="shared" si="3"/>
        <v>9.6785255006023032</v>
      </c>
    </row>
    <row r="20" spans="1:23" x14ac:dyDescent="0.4">
      <c r="A20" s="27">
        <f>Dashboard!A20</f>
        <v>19</v>
      </c>
      <c r="B20" s="9" t="str">
        <f>Dashboard!B20</f>
        <v>B1</v>
      </c>
      <c r="C20" s="8">
        <f t="shared" si="0"/>
        <v>1</v>
      </c>
      <c r="D20" s="9">
        <f>Dashboard!F20</f>
        <v>0</v>
      </c>
      <c r="E20" s="8">
        <f t="shared" si="1"/>
        <v>19</v>
      </c>
      <c r="G20" s="12">
        <v>337.5</v>
      </c>
      <c r="H20" s="10">
        <v>150</v>
      </c>
      <c r="I20" s="9" t="b">
        <v>1</v>
      </c>
      <c r="J20" s="24" t="str">
        <f t="shared" si="2"/>
        <v xml:space="preserve">10, 20, 30, 40, 50, 60, 70, 80, 90, 100, 110, 120, 130, 140, 150, </v>
      </c>
      <c r="K20" s="11">
        <v>1600</v>
      </c>
      <c r="L20" s="11">
        <v>1.1287193474005139</v>
      </c>
      <c r="M20" s="31"/>
      <c r="O20" s="25"/>
      <c r="P20" s="25"/>
      <c r="Q20" s="25"/>
      <c r="R20" s="30"/>
      <c r="T20" s="7">
        <f t="shared" si="4"/>
        <v>90</v>
      </c>
      <c r="U20">
        <v>90</v>
      </c>
      <c r="V20">
        <v>8.3686336874961853E-3</v>
      </c>
      <c r="W20" s="8">
        <f t="shared" si="3"/>
        <v>9.7058531212829813</v>
      </c>
    </row>
    <row r="21" spans="1:23" x14ac:dyDescent="0.4">
      <c r="A21" s="27">
        <f>Dashboard!A21</f>
        <v>20</v>
      </c>
      <c r="B21" s="9" t="str">
        <f>Dashboard!B21</f>
        <v>B1</v>
      </c>
      <c r="C21" s="8">
        <f t="shared" si="0"/>
        <v>1</v>
      </c>
      <c r="D21" s="9">
        <f>Dashboard!F21</f>
        <v>0</v>
      </c>
      <c r="E21" s="8">
        <f t="shared" si="1"/>
        <v>20</v>
      </c>
      <c r="G21" s="12">
        <v>360</v>
      </c>
      <c r="H21" s="10">
        <v>160</v>
      </c>
      <c r="I21" s="9" t="b">
        <v>1</v>
      </c>
      <c r="J21" s="24" t="str">
        <f t="shared" si="2"/>
        <v xml:space="preserve">10, 20, 30, 40, 50, 60, 70, 80, 90, 100, 110, 120, 130, 140, 150, 160, </v>
      </c>
      <c r="K21" s="11">
        <v>1700</v>
      </c>
      <c r="L21" s="11">
        <v>1.1585669999999999</v>
      </c>
      <c r="M21" s="31"/>
      <c r="O21" s="25"/>
      <c r="P21" s="25"/>
      <c r="Q21" s="25"/>
      <c r="R21" s="30"/>
      <c r="T21" s="7">
        <f t="shared" si="4"/>
        <v>100</v>
      </c>
      <c r="U21">
        <v>100</v>
      </c>
      <c r="V21">
        <v>8.2962913438677788E-3</v>
      </c>
      <c r="W21" s="8">
        <f t="shared" si="3"/>
        <v>9.6638111227295127</v>
      </c>
    </row>
    <row r="22" spans="1:23" x14ac:dyDescent="0.4">
      <c r="A22" s="27">
        <f>Dashboard!A22</f>
        <v>21</v>
      </c>
      <c r="B22" s="9" t="str">
        <f>Dashboard!B22</f>
        <v>B1</v>
      </c>
      <c r="C22" s="8">
        <f t="shared" si="0"/>
        <v>1</v>
      </c>
      <c r="D22" s="9">
        <f>Dashboard!F22</f>
        <v>0</v>
      </c>
      <c r="E22" s="8">
        <f t="shared" si="1"/>
        <v>21</v>
      </c>
      <c r="G22" s="12"/>
      <c r="H22" s="10">
        <v>170</v>
      </c>
      <c r="I22" s="9" t="b">
        <v>1</v>
      </c>
      <c r="J22" s="24" t="str">
        <f t="shared" si="2"/>
        <v xml:space="preserve">10, 20, 30, 40, 50, 60, 70, 80, 90, 100, 110, 120, 130, 140, 150, 160, 170, </v>
      </c>
      <c r="K22" s="11">
        <v>1800</v>
      </c>
      <c r="L22" s="11">
        <v>1.147</v>
      </c>
      <c r="M22" s="31"/>
      <c r="O22" s="25"/>
      <c r="P22" s="25"/>
      <c r="Q22" s="25"/>
      <c r="R22" s="30"/>
      <c r="T22" s="7">
        <f t="shared" si="4"/>
        <v>110</v>
      </c>
      <c r="U22">
        <v>110</v>
      </c>
      <c r="V22">
        <v>8.3088232204318047E-3</v>
      </c>
      <c r="W22" s="8">
        <f t="shared" si="3"/>
        <v>9.6711071532017332</v>
      </c>
    </row>
    <row r="23" spans="1:23" x14ac:dyDescent="0.4">
      <c r="A23" s="27">
        <f>Dashboard!A23</f>
        <v>22</v>
      </c>
      <c r="B23" s="9" t="str">
        <f>Dashboard!B23</f>
        <v>B1</v>
      </c>
      <c r="C23" s="8">
        <f t="shared" si="0"/>
        <v>1</v>
      </c>
      <c r="D23" s="9">
        <f>Dashboard!F23</f>
        <v>0</v>
      </c>
      <c r="E23" s="8">
        <f t="shared" si="1"/>
        <v>22</v>
      </c>
      <c r="G23" s="10"/>
      <c r="H23" s="10">
        <v>180</v>
      </c>
      <c r="I23" s="9" t="b">
        <v>1</v>
      </c>
      <c r="J23" s="24" t="str">
        <f t="shared" si="2"/>
        <v xml:space="preserve">10, 20, 30, 40, 50, 60, 70, 80, 90, 100, 110, 120, 130, 140, 150, 160, 170, 180, </v>
      </c>
      <c r="K23" s="11">
        <v>1900</v>
      </c>
      <c r="L23" s="11">
        <v>1.0962149999999999</v>
      </c>
      <c r="M23" s="31"/>
      <c r="O23" s="25"/>
      <c r="P23" s="25"/>
      <c r="Q23" s="25"/>
      <c r="R23" s="30"/>
      <c r="T23" s="7">
        <f t="shared" si="4"/>
        <v>120</v>
      </c>
      <c r="U23">
        <v>120</v>
      </c>
      <c r="V23">
        <v>8.0832624807953835E-3</v>
      </c>
      <c r="W23" s="8">
        <f t="shared" si="3"/>
        <v>9.5389325182344553</v>
      </c>
    </row>
    <row r="24" spans="1:23" x14ac:dyDescent="0.4">
      <c r="A24" s="27">
        <f>Dashboard!A24</f>
        <v>23</v>
      </c>
      <c r="B24" s="9" t="str">
        <f>Dashboard!B24</f>
        <v>B1</v>
      </c>
      <c r="C24" s="8">
        <f t="shared" si="0"/>
        <v>1</v>
      </c>
      <c r="D24" s="9">
        <f>Dashboard!F24</f>
        <v>0</v>
      </c>
      <c r="E24" s="8">
        <f t="shared" si="1"/>
        <v>23</v>
      </c>
      <c r="G24" s="10"/>
      <c r="H24" s="10">
        <v>190</v>
      </c>
      <c r="I24" s="9" t="b">
        <v>1</v>
      </c>
      <c r="J24" s="24" t="str">
        <f t="shared" si="2"/>
        <v xml:space="preserve">10, 20, 30, 40, 50, 60, 70, 80, 90, 100, 110, 120, 130, 140, 150, 160, 170, 180, 190, </v>
      </c>
      <c r="K24" s="11">
        <v>2000</v>
      </c>
      <c r="L24" s="11">
        <v>1.1132354950000001</v>
      </c>
      <c r="M24" s="31"/>
      <c r="O24" s="25"/>
      <c r="P24" s="25"/>
      <c r="Q24" s="25"/>
      <c r="R24" s="30"/>
      <c r="T24" s="7">
        <f t="shared" si="4"/>
        <v>130</v>
      </c>
      <c r="U24">
        <v>130</v>
      </c>
      <c r="V24">
        <v>8.145701140165329E-3</v>
      </c>
      <c r="W24" s="8">
        <f t="shared" si="3"/>
        <v>9.5757030929422768</v>
      </c>
    </row>
    <row r="25" spans="1:23" x14ac:dyDescent="0.4">
      <c r="A25" s="27">
        <f>Dashboard!A25</f>
        <v>24</v>
      </c>
      <c r="B25" s="9" t="str">
        <f>Dashboard!B25</f>
        <v>B1</v>
      </c>
      <c r="C25" s="8">
        <f t="shared" si="0"/>
        <v>1</v>
      </c>
      <c r="D25" s="9">
        <f>Dashboard!F25</f>
        <v>0</v>
      </c>
      <c r="E25" s="8">
        <f t="shared" si="1"/>
        <v>24</v>
      </c>
      <c r="G25" s="10"/>
      <c r="H25" s="10">
        <v>200</v>
      </c>
      <c r="I25" s="9" t="b">
        <v>1</v>
      </c>
      <c r="J25" s="24" t="str">
        <f t="shared" si="2"/>
        <v xml:space="preserve">10, 20, 30, 40, 50, 60, 70, 80, 90, 100, 110, 120, 130, 140, 150, 160, 170, 180, 190, 200, </v>
      </c>
      <c r="K25" s="11">
        <v>2100</v>
      </c>
      <c r="L25" s="11">
        <v>1.153562766998109</v>
      </c>
      <c r="M25" s="31"/>
      <c r="O25" s="25"/>
      <c r="P25" s="25"/>
      <c r="Q25" s="25"/>
      <c r="R25" s="30"/>
      <c r="T25" s="7">
        <f t="shared" si="4"/>
        <v>140</v>
      </c>
      <c r="U25">
        <v>140</v>
      </c>
      <c r="V25">
        <v>8.1819174811244011E-3</v>
      </c>
      <c r="W25" s="8">
        <f t="shared" si="3"/>
        <v>9.5969665978289527</v>
      </c>
    </row>
    <row r="26" spans="1:23" x14ac:dyDescent="0.4">
      <c r="A26" s="27">
        <f>Dashboard!A26</f>
        <v>25</v>
      </c>
      <c r="B26" s="9" t="str">
        <f>Dashboard!B26</f>
        <v>B1</v>
      </c>
      <c r="C26" s="8">
        <f t="shared" si="0"/>
        <v>1</v>
      </c>
      <c r="D26" s="9">
        <f>Dashboard!F26</f>
        <v>0</v>
      </c>
      <c r="E26" s="8">
        <f t="shared" si="1"/>
        <v>25</v>
      </c>
      <c r="G26" s="10"/>
      <c r="H26" s="10">
        <v>210</v>
      </c>
      <c r="I26" s="9" t="b">
        <v>1</v>
      </c>
      <c r="J26" s="24" t="str">
        <f t="shared" si="2"/>
        <v xml:space="preserve">10, 20, 30, 40, 50, 60, 70, 80, 90, 100, 110, 120, 130, 140, 150, 160, 170, 180, 190, 200, 210, </v>
      </c>
      <c r="K26" s="11">
        <v>2300</v>
      </c>
      <c r="L26" s="11">
        <v>1.0826723175030701</v>
      </c>
      <c r="M26" s="31"/>
      <c r="O26" s="25"/>
      <c r="P26" s="25"/>
      <c r="Q26" s="25"/>
      <c r="R26" s="30"/>
      <c r="T26" s="7">
        <f t="shared" si="4"/>
        <v>150</v>
      </c>
      <c r="U26">
        <v>150</v>
      </c>
      <c r="V26">
        <v>8.1868637353181839E-3</v>
      </c>
      <c r="W26" s="8">
        <f t="shared" si="3"/>
        <v>9.5998670098893104</v>
      </c>
    </row>
    <row r="27" spans="1:23" x14ac:dyDescent="0.4">
      <c r="A27" s="27">
        <f>Dashboard!A27</f>
        <v>26</v>
      </c>
      <c r="B27" s="9" t="str">
        <f>Dashboard!B27</f>
        <v>B1</v>
      </c>
      <c r="C27" s="8">
        <f t="shared" si="0"/>
        <v>1</v>
      </c>
      <c r="D27" s="9">
        <f>Dashboard!F27</f>
        <v>0</v>
      </c>
      <c r="E27" s="8">
        <f t="shared" si="1"/>
        <v>26</v>
      </c>
      <c r="G27" s="10"/>
      <c r="H27" s="10">
        <v>220</v>
      </c>
      <c r="I27" s="9" t="b">
        <v>1</v>
      </c>
      <c r="J27" s="24" t="str">
        <f t="shared" si="2"/>
        <v xml:space="preserve">10, 20, 30, 40, 50, 60, 70, 80, 90, 100, 110, 120, 130, 140, 150, 160, 170, 180, 190, 200, 210, 220, </v>
      </c>
      <c r="K27" s="11">
        <v>2400</v>
      </c>
      <c r="L27" s="11">
        <v>1.1835175621804341</v>
      </c>
      <c r="M27" s="31"/>
      <c r="O27" s="25"/>
      <c r="P27" s="25"/>
      <c r="Q27" s="25"/>
      <c r="R27" s="30"/>
      <c r="T27" s="7">
        <f t="shared" si="4"/>
        <v>160</v>
      </c>
      <c r="U27">
        <v>160</v>
      </c>
      <c r="V27">
        <v>8.4515577182173729E-3</v>
      </c>
      <c r="W27" s="8">
        <f t="shared" si="3"/>
        <v>9.7538217931843079</v>
      </c>
    </row>
    <row r="28" spans="1:23" x14ac:dyDescent="0.4">
      <c r="A28" s="27">
        <f>Dashboard!A28</f>
        <v>27</v>
      </c>
      <c r="B28" s="9" t="str">
        <f>Dashboard!B28</f>
        <v>B1</v>
      </c>
      <c r="C28" s="8">
        <f t="shared" si="0"/>
        <v>1</v>
      </c>
      <c r="D28" s="9">
        <f>Dashboard!F28</f>
        <v>0</v>
      </c>
      <c r="E28" s="8">
        <f t="shared" si="1"/>
        <v>27</v>
      </c>
      <c r="G28" s="10"/>
      <c r="H28" s="10">
        <v>230</v>
      </c>
      <c r="I28" s="9" t="b">
        <v>1</v>
      </c>
      <c r="J28" s="24" t="str">
        <f t="shared" si="2"/>
        <v xml:space="preserve">10, 20, 30, 40, 50, 60, 70, 80, 90, 100, 110, 120, 130, 140, 150, 160, 170, 180, 190, 200, 210, 220, 230, </v>
      </c>
      <c r="K28" s="11" t="s">
        <v>12</v>
      </c>
      <c r="L28" s="11">
        <v>1</v>
      </c>
      <c r="M28" s="31"/>
      <c r="O28" s="25"/>
      <c r="P28" s="25"/>
      <c r="Q28" s="25"/>
      <c r="R28" s="30"/>
      <c r="T28" s="7">
        <f t="shared" si="4"/>
        <v>170</v>
      </c>
      <c r="U28">
        <v>170</v>
      </c>
      <c r="V28">
        <v>7.7003440819680691E-3</v>
      </c>
      <c r="W28" s="8">
        <f t="shared" si="3"/>
        <v>9.3102534007521509</v>
      </c>
    </row>
    <row r="29" spans="1:23" x14ac:dyDescent="0.4">
      <c r="A29" s="27">
        <f>Dashboard!A29</f>
        <v>28</v>
      </c>
      <c r="B29" s="9" t="str">
        <f>Dashboard!B29</f>
        <v>B1</v>
      </c>
      <c r="C29" s="8">
        <f t="shared" si="0"/>
        <v>1</v>
      </c>
      <c r="D29" s="9">
        <f>Dashboard!F29</f>
        <v>0</v>
      </c>
      <c r="E29" s="8">
        <f t="shared" si="1"/>
        <v>28</v>
      </c>
      <c r="G29" s="10"/>
      <c r="H29" s="10">
        <v>240</v>
      </c>
      <c r="I29" s="9" t="b">
        <v>1</v>
      </c>
      <c r="J29" s="24" t="str">
        <f t="shared" si="2"/>
        <v xml:space="preserve">10, 20, 30, 40, 50, 60, 70, 80, 90, 100, 110, 120, 130, 140, 150, 160, 170, 180, 190, 200, 210, 220, 230, 240, </v>
      </c>
      <c r="K29" s="11" t="s">
        <v>13</v>
      </c>
      <c r="L29" s="11">
        <v>0</v>
      </c>
      <c r="M29" s="31"/>
      <c r="O29" s="25"/>
      <c r="P29" s="25"/>
      <c r="Q29" s="25"/>
      <c r="R29" s="30"/>
      <c r="T29" s="7">
        <f t="shared" si="4"/>
        <v>180</v>
      </c>
      <c r="U29">
        <v>180</v>
      </c>
      <c r="V29">
        <v>8.1389090046286583E-3</v>
      </c>
      <c r="W29" s="8">
        <f t="shared" si="3"/>
        <v>9.5717100028583566</v>
      </c>
    </row>
    <row r="30" spans="1:23" x14ac:dyDescent="0.4">
      <c r="A30" s="27">
        <f>Dashboard!A30</f>
        <v>29</v>
      </c>
      <c r="B30" s="9" t="str">
        <f>Dashboard!B30</f>
        <v>B1</v>
      </c>
      <c r="C30" s="8">
        <f t="shared" si="0"/>
        <v>1</v>
      </c>
      <c r="D30" s="9">
        <f>Dashboard!F30</f>
        <v>0</v>
      </c>
      <c r="E30" s="8">
        <f t="shared" si="1"/>
        <v>29</v>
      </c>
      <c r="G30" s="10"/>
      <c r="H30" s="10">
        <v>250</v>
      </c>
      <c r="I30" s="9" t="b">
        <v>1</v>
      </c>
      <c r="J30" s="24" t="str">
        <f t="shared" si="2"/>
        <v xml:space="preserve">10, 20, 30, 40, 50, 60, 70, 80, 90, 100, 110, 120, 130, 140, 150, 160, 170, 180, 190, 200, 210, 220, 230, 240, 250, </v>
      </c>
      <c r="K30" s="11"/>
      <c r="L30" s="11"/>
      <c r="M30" s="31"/>
      <c r="O30" s="25"/>
      <c r="P30" s="25"/>
      <c r="Q30" s="25"/>
      <c r="R30" s="30"/>
      <c r="T30" s="7">
        <f t="shared" si="4"/>
        <v>190</v>
      </c>
      <c r="U30">
        <v>190</v>
      </c>
      <c r="V30">
        <v>8.265896700322628E-3</v>
      </c>
      <c r="W30" s="8">
        <f t="shared" si="3"/>
        <v>9.6460925057725078</v>
      </c>
    </row>
    <row r="31" spans="1:23" x14ac:dyDescent="0.4">
      <c r="A31" s="27">
        <f>Dashboard!A31</f>
        <v>30</v>
      </c>
      <c r="B31" s="9" t="str">
        <f>Dashboard!B31</f>
        <v>B1</v>
      </c>
      <c r="C31" s="8">
        <f t="shared" si="0"/>
        <v>1</v>
      </c>
      <c r="D31" s="9">
        <f>Dashboard!F31</f>
        <v>0</v>
      </c>
      <c r="E31" s="8">
        <f t="shared" si="1"/>
        <v>30</v>
      </c>
      <c r="G31" s="10"/>
      <c r="H31" s="10">
        <v>260</v>
      </c>
      <c r="I31" s="9" t="b">
        <v>1</v>
      </c>
      <c r="J31" s="24" t="str">
        <f t="shared" si="2"/>
        <v xml:space="preserve">10, 20, 30, 40, 50, 60, 70, 80, 90, 100, 110, 120, 130, 140, 150, 160, 170, 180, 190, 200, 210, 220, 230, 240, 250, 260, </v>
      </c>
      <c r="K31" s="11"/>
      <c r="L31" s="11"/>
      <c r="M31" s="31"/>
      <c r="O31" s="25"/>
      <c r="P31" s="25"/>
      <c r="Q31" s="25"/>
      <c r="R31" s="30"/>
      <c r="T31" s="7">
        <f t="shared" si="4"/>
        <v>200</v>
      </c>
      <c r="U31">
        <v>200</v>
      </c>
      <c r="V31">
        <v>8.43790452927351E-3</v>
      </c>
      <c r="W31" s="8">
        <f t="shared" si="3"/>
        <v>9.7459401337938782</v>
      </c>
    </row>
    <row r="32" spans="1:23" x14ac:dyDescent="0.4">
      <c r="A32" s="27">
        <f>Dashboard!A32</f>
        <v>31</v>
      </c>
      <c r="B32" s="9" t="str">
        <f>Dashboard!B32</f>
        <v>B1</v>
      </c>
      <c r="C32" s="8">
        <f t="shared" si="0"/>
        <v>1</v>
      </c>
      <c r="D32" s="9">
        <f>Dashboard!F32</f>
        <v>0</v>
      </c>
      <c r="E32" s="8">
        <f t="shared" si="1"/>
        <v>31</v>
      </c>
      <c r="G32" s="10"/>
      <c r="H32" s="10">
        <v>270</v>
      </c>
      <c r="I32" s="9" t="b">
        <v>1</v>
      </c>
      <c r="J32" s="24" t="str">
        <f t="shared" si="2"/>
        <v xml:space="preserve">10, 20, 30, 40, 50, 60, 70, 80, 90, 100, 110, 120, 130, 140, 150, 160, 170, 180, 190, 200, 210, 220, 230, 240, 250, 260, 270, </v>
      </c>
      <c r="K32" s="11"/>
      <c r="L32" s="11"/>
      <c r="M32" s="31"/>
      <c r="O32" s="25"/>
      <c r="P32" s="25"/>
      <c r="Q32" s="25"/>
      <c r="R32" s="30"/>
      <c r="T32" s="7">
        <f t="shared" si="4"/>
        <v>210</v>
      </c>
      <c r="U32">
        <v>210</v>
      </c>
      <c r="V32">
        <v>8.4021911025047302E-3</v>
      </c>
      <c r="W32" s="8">
        <f t="shared" si="3"/>
        <v>9.7252934204164472</v>
      </c>
    </row>
    <row r="33" spans="1:23" x14ac:dyDescent="0.4">
      <c r="A33" s="27">
        <f>Dashboard!A33</f>
        <v>32</v>
      </c>
      <c r="B33" s="9" t="str">
        <f>Dashboard!B33</f>
        <v>B1</v>
      </c>
      <c r="C33" s="8">
        <f t="shared" si="0"/>
        <v>1</v>
      </c>
      <c r="D33" s="9">
        <f>Dashboard!F33</f>
        <v>0</v>
      </c>
      <c r="E33" s="8">
        <f t="shared" si="1"/>
        <v>32</v>
      </c>
      <c r="G33" s="10"/>
      <c r="H33" s="10">
        <v>280</v>
      </c>
      <c r="I33" s="9" t="b">
        <v>1</v>
      </c>
      <c r="J33" s="24" t="str">
        <f t="shared" si="2"/>
        <v xml:space="preserve">10, 20, 30, 40, 50, 60, 70, 80, 90, 100, 110, 120, 130, 140, 150, 160, 170, 180, 190, 200, 210, 220, 230, 240, 250, 260, 270, 280, </v>
      </c>
      <c r="K33" s="11"/>
      <c r="L33" s="11"/>
      <c r="M33" s="31"/>
      <c r="O33" s="25"/>
      <c r="P33" s="25"/>
      <c r="Q33" s="25"/>
      <c r="R33" s="30"/>
      <c r="T33" s="7">
        <f>IF(T32=20,T32+10,T32+$P$3)</f>
        <v>220</v>
      </c>
      <c r="U33">
        <v>220</v>
      </c>
      <c r="V33">
        <v>8.0259507521986961E-3</v>
      </c>
      <c r="W33" s="8">
        <f t="shared" si="3"/>
        <v>9.5050560234424246</v>
      </c>
    </row>
    <row r="34" spans="1:23" x14ac:dyDescent="0.4">
      <c r="A34" s="27">
        <f>Dashboard!A34</f>
        <v>33</v>
      </c>
      <c r="B34" s="9" t="str">
        <f>Dashboard!B34</f>
        <v>B1</v>
      </c>
      <c r="C34" s="8">
        <f t="shared" ref="C34:C65" si="5">IF(B34=0,0,VLOOKUP(B34,$K$4:$L$34,2,FALSE))</f>
        <v>1</v>
      </c>
      <c r="D34" s="9">
        <f>Dashboard!F34</f>
        <v>0</v>
      </c>
      <c r="E34" s="8">
        <f t="shared" si="1"/>
        <v>33</v>
      </c>
      <c r="G34" s="10"/>
      <c r="H34" s="10">
        <v>290</v>
      </c>
      <c r="I34" s="9" t="b">
        <v>1</v>
      </c>
      <c r="J34" s="24" t="str">
        <f t="shared" si="2"/>
        <v xml:space="preserve">10, 20, 30, 40, 50, 60, 70, 80, 90, 100, 110, 120, 130, 140, 150, 160, 170, 180, 190, 200, 210, 220, 230, 240, 250, 260, 270, 280, 290, </v>
      </c>
      <c r="K34" s="11"/>
      <c r="L34" s="11"/>
      <c r="M34" s="31"/>
      <c r="O34" s="25"/>
      <c r="P34" s="25"/>
      <c r="Q34" s="25"/>
      <c r="R34" s="30"/>
      <c r="T34" s="7">
        <f t="shared" si="4"/>
        <v>230</v>
      </c>
      <c r="U34">
        <v>230</v>
      </c>
      <c r="V34">
        <v>8.2746073603630066E-3</v>
      </c>
      <c r="W34" s="8">
        <f t="shared" si="3"/>
        <v>9.6511737275086933</v>
      </c>
    </row>
    <row r="35" spans="1:23" x14ac:dyDescent="0.4">
      <c r="A35" s="27">
        <f>Dashboard!A35</f>
        <v>34</v>
      </c>
      <c r="B35" s="9" t="str">
        <f>Dashboard!B35</f>
        <v>B1</v>
      </c>
      <c r="C35" s="8">
        <f t="shared" si="5"/>
        <v>1</v>
      </c>
      <c r="D35" s="9">
        <f>Dashboard!F35</f>
        <v>0</v>
      </c>
      <c r="E35" s="8">
        <f t="shared" si="1"/>
        <v>34</v>
      </c>
      <c r="G35" s="10"/>
      <c r="H35" s="10">
        <v>300</v>
      </c>
      <c r="I35" s="9" t="b">
        <v>1</v>
      </c>
      <c r="J35" s="24" t="str">
        <f t="shared" si="2"/>
        <v xml:space="preserve">10, 20, 30, 40, 50, 60, 70, 80, 90, 100, 110, 120, 130, 140, 150, 160, 170, 180, 190, 200, 210, 220, 230, 240, 250, 260, 270, 280, 290, 300, </v>
      </c>
      <c r="M35" s="31"/>
      <c r="O35" s="25"/>
      <c r="P35" s="25"/>
      <c r="Q35" s="25"/>
      <c r="R35" s="30"/>
      <c r="T35" s="7">
        <f t="shared" si="4"/>
        <v>240</v>
      </c>
      <c r="U35">
        <v>240</v>
      </c>
      <c r="V35">
        <v>7.8481249511241913E-3</v>
      </c>
      <c r="W35" s="8">
        <f t="shared" si="3"/>
        <v>9.399167522289531</v>
      </c>
    </row>
    <row r="36" spans="1:23" x14ac:dyDescent="0.4">
      <c r="A36" s="27">
        <f>Dashboard!A36</f>
        <v>35</v>
      </c>
      <c r="B36" s="9" t="str">
        <f>Dashboard!B36</f>
        <v>B1</v>
      </c>
      <c r="C36" s="8">
        <f t="shared" si="5"/>
        <v>1</v>
      </c>
      <c r="D36" s="9">
        <f>Dashboard!F36</f>
        <v>0</v>
      </c>
      <c r="E36" s="8">
        <f t="shared" si="1"/>
        <v>35</v>
      </c>
      <c r="G36" s="10"/>
      <c r="H36" s="10">
        <v>310</v>
      </c>
      <c r="I36" s="9" t="b">
        <v>1</v>
      </c>
      <c r="J36" s="24" t="str">
        <f t="shared" si="2"/>
        <v xml:space="preserve">10, 20, 30, 40, 50, 60, 70, 80, 90, 100, 110, 120, 130, 140, 150, 160, 170, 180, 190, 200, 210, 220, 230, 240, 250, 260, 270, 280, 290, 300, 310, </v>
      </c>
      <c r="M36" s="31"/>
      <c r="O36" s="25"/>
      <c r="P36" s="25"/>
      <c r="Q36" s="25"/>
      <c r="R36" s="30"/>
      <c r="T36" s="7">
        <f t="shared" si="4"/>
        <v>250</v>
      </c>
      <c r="U36">
        <v>250</v>
      </c>
      <c r="V36">
        <v>8.296535350382328E-3</v>
      </c>
      <c r="W36" s="8">
        <f t="shared" si="3"/>
        <v>9.663953235357523</v>
      </c>
    </row>
    <row r="37" spans="1:23" x14ac:dyDescent="0.4">
      <c r="A37" s="27">
        <f>Dashboard!A37</f>
        <v>36</v>
      </c>
      <c r="B37" s="9" t="str">
        <f>Dashboard!B37</f>
        <v>B1</v>
      </c>
      <c r="C37" s="8">
        <f t="shared" si="5"/>
        <v>1</v>
      </c>
      <c r="D37" s="9">
        <f>Dashboard!F37</f>
        <v>0</v>
      </c>
      <c r="E37" s="8">
        <f t="shared" si="1"/>
        <v>36</v>
      </c>
      <c r="G37" s="10"/>
      <c r="H37" s="10">
        <v>320</v>
      </c>
      <c r="I37" s="9" t="b">
        <v>1</v>
      </c>
      <c r="J37" s="24" t="str">
        <f t="shared" si="2"/>
        <v xml:space="preserve">10, 20, 30, 40, 50, 60, 70, 80, 90, 100, 110, 120, 130, 140, 150, 160, 170, 180, 190, 200, 210, 220, 230, 240, 250, 260, 270, 280, 290, 300, 310, 320, </v>
      </c>
      <c r="M37" s="31"/>
      <c r="O37" s="25"/>
      <c r="P37" s="25"/>
      <c r="Q37" s="25"/>
      <c r="R37" s="30"/>
      <c r="T37" s="7">
        <f t="shared" si="4"/>
        <v>260</v>
      </c>
      <c r="U37">
        <v>260</v>
      </c>
      <c r="V37">
        <v>8.4022805094718933E-3</v>
      </c>
      <c r="W37" s="8">
        <f t="shared" si="3"/>
        <v>9.7253451632693402</v>
      </c>
    </row>
    <row r="38" spans="1:23" x14ac:dyDescent="0.4">
      <c r="A38" s="27">
        <f>Dashboard!A38</f>
        <v>37</v>
      </c>
      <c r="B38" s="9" t="str">
        <f>Dashboard!B38</f>
        <v>B1</v>
      </c>
      <c r="C38" s="8">
        <f t="shared" si="5"/>
        <v>1</v>
      </c>
      <c r="D38" s="9">
        <f>Dashboard!F38</f>
        <v>0</v>
      </c>
      <c r="E38" s="8">
        <f t="shared" si="1"/>
        <v>37</v>
      </c>
      <c r="G38" s="10"/>
      <c r="H38" s="10">
        <v>330</v>
      </c>
      <c r="I38" s="9" t="b">
        <v>1</v>
      </c>
      <c r="J38" s="24" t="str">
        <f t="shared" si="2"/>
        <v xml:space="preserve">10, 20, 30, 40, 50, 60, 70, 80, 90, 100, 110, 120, 130, 140, 150, 160, 170, 180, 190, 200, 210, 220, 230, 240, 250, 260, 270, 280, 290, 300, 310, 320, 330, </v>
      </c>
      <c r="M38" s="31"/>
      <c r="O38" s="25"/>
      <c r="P38" s="25"/>
      <c r="Q38" s="25"/>
      <c r="R38" s="30"/>
      <c r="T38" s="7">
        <f t="shared" si="4"/>
        <v>270</v>
      </c>
      <c r="U38">
        <v>270</v>
      </c>
      <c r="V38">
        <v>8.2173589617013931E-3</v>
      </c>
      <c r="W38" s="8">
        <f t="shared" si="3"/>
        <v>9.6177296504374414</v>
      </c>
    </row>
    <row r="39" spans="1:23" x14ac:dyDescent="0.4">
      <c r="A39" s="27">
        <f>Dashboard!A39</f>
        <v>38</v>
      </c>
      <c r="B39" s="9" t="str">
        <f>Dashboard!B39</f>
        <v>B1</v>
      </c>
      <c r="C39" s="8">
        <f t="shared" si="5"/>
        <v>1</v>
      </c>
      <c r="D39" s="9">
        <f>Dashboard!F39</f>
        <v>0</v>
      </c>
      <c r="E39" s="8">
        <f t="shared" si="1"/>
        <v>38</v>
      </c>
      <c r="G39" s="10"/>
      <c r="H39" s="10">
        <v>340</v>
      </c>
      <c r="I39" s="9" t="b">
        <v>1</v>
      </c>
      <c r="J39" s="24" t="str">
        <f t="shared" si="2"/>
        <v xml:space="preserve">10, 20, 30, 40, 50, 60, 70, 80, 90, 100, 110, 120, 130, 140, 150, 160, 170, 180, 190, 200, 210, 220, 230, 240, 250, 260, 270, 280, 290, 300, 310, 320, 330, 340, </v>
      </c>
      <c r="M39" s="31"/>
      <c r="O39" s="25"/>
      <c r="P39" s="25"/>
      <c r="Q39" s="25"/>
      <c r="R39" s="30"/>
      <c r="T39" s="7">
        <f t="shared" si="4"/>
        <v>280</v>
      </c>
      <c r="U39">
        <v>280</v>
      </c>
      <c r="V39">
        <v>8.1295482814311981E-3</v>
      </c>
      <c r="W39" s="8">
        <f t="shared" si="3"/>
        <v>9.5662041110496077</v>
      </c>
    </row>
    <row r="40" spans="1:23" x14ac:dyDescent="0.4">
      <c r="A40" s="27">
        <f>Dashboard!A40</f>
        <v>39</v>
      </c>
      <c r="B40" s="9" t="str">
        <f>Dashboard!B40</f>
        <v>B1</v>
      </c>
      <c r="C40" s="8">
        <f t="shared" si="5"/>
        <v>1</v>
      </c>
      <c r="D40" s="9">
        <f>Dashboard!F40</f>
        <v>0</v>
      </c>
      <c r="E40" s="8">
        <f t="shared" si="1"/>
        <v>39</v>
      </c>
      <c r="G40" s="10"/>
      <c r="H40" s="10">
        <v>350</v>
      </c>
      <c r="I40" s="9" t="b">
        <v>1</v>
      </c>
      <c r="J40" s="24" t="str">
        <f t="shared" si="2"/>
        <v xml:space="preserve">10, 20, 30, 40, 50, 60, 70, 80, 90, 100, 110, 120, 130, 140, 150, 160, 170, 180, 190, 200, 210, 220, 230, 240, 250, 260, 270, 280, 290, 300, 310, 320, 330, 340, 350, </v>
      </c>
      <c r="M40" s="31"/>
      <c r="O40" s="25"/>
      <c r="P40" s="25"/>
      <c r="Q40" s="25"/>
      <c r="R40" s="30"/>
      <c r="T40" s="7">
        <f t="shared" si="4"/>
        <v>290</v>
      </c>
      <c r="U40">
        <v>290</v>
      </c>
      <c r="V40">
        <v>8.4378644824028015E-3</v>
      </c>
      <c r="W40" s="8">
        <f t="shared" si="3"/>
        <v>9.7459170063179634</v>
      </c>
    </row>
    <row r="41" spans="1:23" x14ac:dyDescent="0.4">
      <c r="A41" s="27">
        <f>Dashboard!A41</f>
        <v>40</v>
      </c>
      <c r="B41" s="9" t="str">
        <f>Dashboard!B41</f>
        <v>B1</v>
      </c>
      <c r="C41" s="8">
        <f t="shared" si="5"/>
        <v>1</v>
      </c>
      <c r="D41" s="9">
        <f>Dashboard!F41</f>
        <v>0</v>
      </c>
      <c r="E41" s="8">
        <f t="shared" si="1"/>
        <v>40</v>
      </c>
      <c r="G41" s="10"/>
      <c r="H41" s="10">
        <v>360</v>
      </c>
      <c r="I41" s="9" t="b">
        <v>1</v>
      </c>
      <c r="J41" s="24" t="str">
        <f t="shared" si="2"/>
        <v xml:space="preserve">10, 20, 30, 40, 50, 60, 70, 80, 90, 100, 110, 120, 130, 140, 150, 160, 170, 180, 190, 200, 210, 220, 230, 240, 250, 260, 270, 280, 290, 300, 310, 320, 330, 340, 350, 360, </v>
      </c>
      <c r="M41" s="31"/>
      <c r="O41" s="25"/>
      <c r="P41" s="25"/>
      <c r="Q41" s="25"/>
      <c r="R41" s="30"/>
      <c r="T41" s="7">
        <f t="shared" si="4"/>
        <v>300</v>
      </c>
      <c r="U41">
        <v>300</v>
      </c>
      <c r="V41">
        <v>8.2810176536440849E-3</v>
      </c>
      <c r="W41" s="8">
        <f t="shared" si="3"/>
        <v>9.6549113596443537</v>
      </c>
    </row>
    <row r="42" spans="1:23" x14ac:dyDescent="0.4">
      <c r="A42" s="27">
        <f>Dashboard!A42</f>
        <v>41</v>
      </c>
      <c r="B42" s="9" t="str">
        <f>Dashboard!B42</f>
        <v>B1</v>
      </c>
      <c r="C42" s="8">
        <f t="shared" si="5"/>
        <v>1</v>
      </c>
      <c r="D42" s="9">
        <f>Dashboard!F42</f>
        <v>0</v>
      </c>
      <c r="E42" s="8">
        <f t="shared" si="1"/>
        <v>41</v>
      </c>
      <c r="O42" s="25"/>
      <c r="P42" s="25"/>
      <c r="Q42" s="25"/>
      <c r="R42" s="30"/>
      <c r="T42" s="7">
        <f t="shared" si="4"/>
        <v>310</v>
      </c>
      <c r="U42">
        <v>310</v>
      </c>
      <c r="V42">
        <v>8.5792737081646919E-3</v>
      </c>
      <c r="W42" s="8">
        <f t="shared" si="3"/>
        <v>9.8272430542757689</v>
      </c>
    </row>
    <row r="43" spans="1:23" x14ac:dyDescent="0.4">
      <c r="A43" s="27">
        <f>Dashboard!A43</f>
        <v>42</v>
      </c>
      <c r="B43" s="9" t="str">
        <f>Dashboard!B43</f>
        <v>B1</v>
      </c>
      <c r="C43" s="8">
        <f t="shared" si="5"/>
        <v>1</v>
      </c>
      <c r="D43" s="9">
        <f>Dashboard!F43</f>
        <v>0</v>
      </c>
      <c r="E43" s="8">
        <f t="shared" si="1"/>
        <v>42</v>
      </c>
      <c r="O43" s="25"/>
      <c r="P43" s="25"/>
      <c r="Q43" s="25"/>
      <c r="R43" s="30"/>
      <c r="T43" s="7">
        <f t="shared" si="4"/>
        <v>320</v>
      </c>
      <c r="U43">
        <v>320</v>
      </c>
      <c r="V43">
        <v>8.0863423645496368E-3</v>
      </c>
      <c r="W43" s="8">
        <f t="shared" si="3"/>
        <v>9.5407496066576982</v>
      </c>
    </row>
    <row r="44" spans="1:23" x14ac:dyDescent="0.4">
      <c r="A44" s="27">
        <f>Dashboard!A44</f>
        <v>43</v>
      </c>
      <c r="B44" s="9" t="str">
        <f>Dashboard!B44</f>
        <v>B1</v>
      </c>
      <c r="C44" s="8">
        <f t="shared" si="5"/>
        <v>1</v>
      </c>
      <c r="D44" s="9">
        <f>Dashboard!F44</f>
        <v>0</v>
      </c>
      <c r="E44" s="8">
        <f t="shared" si="1"/>
        <v>43</v>
      </c>
      <c r="O44" s="25"/>
      <c r="P44" s="25"/>
      <c r="Q44" s="25"/>
      <c r="R44" s="30"/>
      <c r="T44" s="7">
        <f t="shared" si="4"/>
        <v>330</v>
      </c>
      <c r="U44">
        <v>330</v>
      </c>
      <c r="V44">
        <v>7.8061213716864586E-3</v>
      </c>
      <c r="W44" s="8">
        <f t="shared" si="3"/>
        <v>9.3739813570380885</v>
      </c>
    </row>
    <row r="45" spans="1:23" x14ac:dyDescent="0.4">
      <c r="A45" s="27">
        <f>Dashboard!A45</f>
        <v>44</v>
      </c>
      <c r="B45" s="9" t="str">
        <f>Dashboard!B45</f>
        <v>B1</v>
      </c>
      <c r="C45" s="8">
        <f t="shared" si="5"/>
        <v>1</v>
      </c>
      <c r="D45" s="9">
        <f>Dashboard!F45</f>
        <v>0</v>
      </c>
      <c r="E45" s="8">
        <f t="shared" si="1"/>
        <v>44</v>
      </c>
      <c r="O45" s="25"/>
      <c r="P45" s="25"/>
      <c r="Q45" s="25"/>
      <c r="R45" s="30"/>
      <c r="T45" s="7">
        <f t="shared" si="4"/>
        <v>340</v>
      </c>
      <c r="U45">
        <v>340</v>
      </c>
      <c r="V45">
        <v>7.7495016157627106E-3</v>
      </c>
      <c r="W45" s="8">
        <f t="shared" si="3"/>
        <v>9.3399235684318622</v>
      </c>
    </row>
    <row r="46" spans="1:23" x14ac:dyDescent="0.4">
      <c r="A46" s="27">
        <f>Dashboard!A46</f>
        <v>45</v>
      </c>
      <c r="B46" s="9" t="str">
        <f>Dashboard!B46</f>
        <v>B1</v>
      </c>
      <c r="C46" s="8">
        <f t="shared" si="5"/>
        <v>1</v>
      </c>
      <c r="D46" s="9">
        <f>Dashboard!F46</f>
        <v>0</v>
      </c>
      <c r="E46" s="8">
        <f t="shared" si="1"/>
        <v>45</v>
      </c>
      <c r="O46" s="25"/>
      <c r="P46" s="25"/>
      <c r="Q46" s="25"/>
      <c r="R46" s="30"/>
      <c r="T46" s="7">
        <f t="shared" si="4"/>
        <v>350</v>
      </c>
      <c r="U46">
        <v>350</v>
      </c>
      <c r="V46">
        <v>8.5265599191188812E-3</v>
      </c>
      <c r="W46" s="8">
        <f t="shared" si="3"/>
        <v>9.7970056806848049</v>
      </c>
    </row>
    <row r="47" spans="1:23" x14ac:dyDescent="0.4">
      <c r="A47" s="27">
        <f>Dashboard!A47</f>
        <v>46</v>
      </c>
      <c r="B47" s="9" t="str">
        <f>Dashboard!B47</f>
        <v>B1</v>
      </c>
      <c r="C47" s="8">
        <f t="shared" si="5"/>
        <v>1</v>
      </c>
      <c r="D47" s="9">
        <f>Dashboard!F47</f>
        <v>0</v>
      </c>
      <c r="E47" s="8">
        <f t="shared" si="1"/>
        <v>46</v>
      </c>
      <c r="O47" s="25"/>
      <c r="P47" s="25"/>
      <c r="Q47" s="25"/>
      <c r="R47" s="30"/>
      <c r="T47" s="7">
        <f t="shared" si="4"/>
        <v>360</v>
      </c>
      <c r="U47">
        <v>360</v>
      </c>
      <c r="V47">
        <v>7.9097812995314598E-3</v>
      </c>
      <c r="W47" s="8">
        <f t="shared" si="3"/>
        <v>9.4360161070718931</v>
      </c>
    </row>
    <row r="48" spans="1:23" x14ac:dyDescent="0.4">
      <c r="A48" s="27">
        <f>Dashboard!A48</f>
        <v>47</v>
      </c>
      <c r="B48" s="9" t="str">
        <f>Dashboard!B48</f>
        <v>B1</v>
      </c>
      <c r="C48" s="8">
        <f t="shared" si="5"/>
        <v>1</v>
      </c>
      <c r="D48" s="9">
        <f>Dashboard!F48</f>
        <v>0</v>
      </c>
      <c r="E48" s="8">
        <f t="shared" si="1"/>
        <v>47</v>
      </c>
      <c r="V48">
        <v>2.184789627790451E-2</v>
      </c>
    </row>
    <row r="49" spans="1:22" x14ac:dyDescent="0.4">
      <c r="A49" s="27">
        <f>Dashboard!A49</f>
        <v>48</v>
      </c>
      <c r="B49" s="9" t="str">
        <f>Dashboard!B49</f>
        <v>B1</v>
      </c>
      <c r="C49" s="8">
        <f t="shared" si="5"/>
        <v>1</v>
      </c>
      <c r="D49" s="9">
        <f>Dashboard!F49</f>
        <v>0</v>
      </c>
      <c r="E49" s="8">
        <f t="shared" si="1"/>
        <v>48</v>
      </c>
      <c r="V49">
        <v>2.1736083552241325E-2</v>
      </c>
    </row>
    <row r="50" spans="1:22" x14ac:dyDescent="0.4">
      <c r="A50" s="27">
        <f>Dashboard!A50</f>
        <v>49</v>
      </c>
      <c r="B50" s="9" t="str">
        <f>Dashboard!B50</f>
        <v>B1</v>
      </c>
      <c r="C50" s="8">
        <f t="shared" si="5"/>
        <v>1</v>
      </c>
      <c r="D50" s="9">
        <f>Dashboard!F50</f>
        <v>0</v>
      </c>
      <c r="E50" s="8">
        <f t="shared" si="1"/>
        <v>49</v>
      </c>
      <c r="V50">
        <v>2.1347317844629288E-2</v>
      </c>
    </row>
    <row r="51" spans="1:22" x14ac:dyDescent="0.4">
      <c r="A51" s="27">
        <f>Dashboard!A51</f>
        <v>50</v>
      </c>
      <c r="B51" s="9" t="str">
        <f>Dashboard!B51</f>
        <v>B1</v>
      </c>
      <c r="C51" s="8">
        <f t="shared" si="5"/>
        <v>1</v>
      </c>
      <c r="D51" s="9">
        <f>Dashboard!F51</f>
        <v>0</v>
      </c>
      <c r="E51" s="8">
        <f t="shared" si="1"/>
        <v>50</v>
      </c>
      <c r="V51">
        <v>2.163839153945446E-2</v>
      </c>
    </row>
    <row r="52" spans="1:22" x14ac:dyDescent="0.4">
      <c r="A52" s="27">
        <f>Dashboard!A52</f>
        <v>51</v>
      </c>
      <c r="B52" s="9" t="str">
        <f>Dashboard!B52</f>
        <v>B1</v>
      </c>
      <c r="C52" s="8">
        <f t="shared" si="5"/>
        <v>1</v>
      </c>
      <c r="D52" s="9">
        <f>Dashboard!F52</f>
        <v>0</v>
      </c>
      <c r="E52" s="8">
        <f t="shared" si="1"/>
        <v>51</v>
      </c>
      <c r="V52">
        <v>2.1873142570257187E-2</v>
      </c>
    </row>
    <row r="53" spans="1:22" x14ac:dyDescent="0.4">
      <c r="A53" s="27">
        <f>Dashboard!A53</f>
        <v>52</v>
      </c>
      <c r="B53" s="9" t="str">
        <f>Dashboard!B53</f>
        <v>B1</v>
      </c>
      <c r="C53" s="8">
        <f t="shared" si="5"/>
        <v>1</v>
      </c>
      <c r="D53" s="9">
        <f>Dashboard!F53</f>
        <v>0</v>
      </c>
      <c r="E53" s="8">
        <f t="shared" si="1"/>
        <v>52</v>
      </c>
      <c r="V53">
        <v>2.1710528060793877E-2</v>
      </c>
    </row>
    <row r="54" spans="1:22" x14ac:dyDescent="0.4">
      <c r="A54" s="27">
        <f>Dashboard!A54</f>
        <v>53</v>
      </c>
      <c r="B54" s="9" t="str">
        <f>Dashboard!B54</f>
        <v>B1</v>
      </c>
      <c r="C54" s="8">
        <f t="shared" si="5"/>
        <v>1</v>
      </c>
      <c r="D54" s="9">
        <f>Dashboard!F54</f>
        <v>0</v>
      </c>
      <c r="E54" s="8">
        <f t="shared" si="1"/>
        <v>53</v>
      </c>
      <c r="V54">
        <v>2.2034846246242523E-2</v>
      </c>
    </row>
    <row r="55" spans="1:22" x14ac:dyDescent="0.4">
      <c r="A55" s="27">
        <f>Dashboard!A55</f>
        <v>54</v>
      </c>
      <c r="B55" s="9" t="str">
        <f>Dashboard!B55</f>
        <v>B1</v>
      </c>
      <c r="C55" s="8">
        <f t="shared" si="5"/>
        <v>1</v>
      </c>
      <c r="D55" s="9">
        <f>Dashboard!F55</f>
        <v>0</v>
      </c>
      <c r="E55" s="8">
        <f t="shared" si="1"/>
        <v>54</v>
      </c>
      <c r="V55">
        <v>2.1862862631678581E-2</v>
      </c>
    </row>
    <row r="56" spans="1:22" x14ac:dyDescent="0.4">
      <c r="A56" s="27">
        <f>Dashboard!A56</f>
        <v>55</v>
      </c>
      <c r="B56" s="9" t="str">
        <f>Dashboard!B56</f>
        <v>B1</v>
      </c>
      <c r="C56" s="8">
        <f t="shared" si="5"/>
        <v>1</v>
      </c>
      <c r="D56" s="9">
        <f>Dashboard!F56</f>
        <v>0</v>
      </c>
      <c r="E56" s="8">
        <f t="shared" si="1"/>
        <v>55</v>
      </c>
      <c r="V56">
        <v>2.2466341033577919E-2</v>
      </c>
    </row>
    <row r="57" spans="1:22" x14ac:dyDescent="0.4">
      <c r="A57" s="27">
        <f>Dashboard!A57</f>
        <v>56</v>
      </c>
      <c r="B57" s="9" t="str">
        <f>Dashboard!B57</f>
        <v>B1</v>
      </c>
      <c r="C57" s="8">
        <f t="shared" si="5"/>
        <v>1</v>
      </c>
      <c r="D57" s="9">
        <f>Dashboard!F57</f>
        <v>0</v>
      </c>
      <c r="E57" s="8">
        <f t="shared" si="1"/>
        <v>56</v>
      </c>
      <c r="V57">
        <v>2.1965453401207924E-2</v>
      </c>
    </row>
    <row r="58" spans="1:22" x14ac:dyDescent="0.4">
      <c r="A58" s="27">
        <f>Dashboard!A58</f>
        <v>57</v>
      </c>
      <c r="B58" s="9" t="str">
        <f>Dashboard!B58</f>
        <v>B1</v>
      </c>
      <c r="C58" s="8">
        <f t="shared" si="5"/>
        <v>1</v>
      </c>
      <c r="D58" s="9">
        <f>Dashboard!F58</f>
        <v>0</v>
      </c>
      <c r="E58" s="8">
        <f t="shared" si="1"/>
        <v>57</v>
      </c>
      <c r="V58">
        <v>2.2079996764659882E-2</v>
      </c>
    </row>
    <row r="59" spans="1:22" x14ac:dyDescent="0.4">
      <c r="A59" s="27">
        <f>Dashboard!A59</f>
        <v>58</v>
      </c>
      <c r="B59" s="9" t="str">
        <f>Dashboard!B59</f>
        <v>B1</v>
      </c>
      <c r="C59" s="8">
        <f t="shared" si="5"/>
        <v>1</v>
      </c>
      <c r="D59" s="9">
        <f>Dashboard!F59</f>
        <v>0</v>
      </c>
      <c r="E59" s="8">
        <f t="shared" si="1"/>
        <v>58</v>
      </c>
      <c r="V59">
        <v>2.189967967569828E-2</v>
      </c>
    </row>
    <row r="60" spans="1:22" x14ac:dyDescent="0.4">
      <c r="A60" s="27">
        <f>Dashboard!A60</f>
        <v>59</v>
      </c>
      <c r="B60" s="9" t="str">
        <f>Dashboard!B60</f>
        <v>B1</v>
      </c>
      <c r="C60" s="8">
        <f t="shared" si="5"/>
        <v>1</v>
      </c>
      <c r="D60" s="9">
        <f>Dashboard!F60</f>
        <v>0</v>
      </c>
      <c r="E60" s="8">
        <f t="shared" si="1"/>
        <v>59</v>
      </c>
      <c r="V60">
        <v>2.1304260939359665E-2</v>
      </c>
    </row>
    <row r="61" spans="1:22" x14ac:dyDescent="0.4">
      <c r="A61" s="27">
        <f>Dashboard!A61</f>
        <v>60</v>
      </c>
      <c r="B61" s="9" t="str">
        <f>Dashboard!B61</f>
        <v>B1</v>
      </c>
      <c r="C61" s="8">
        <f t="shared" si="5"/>
        <v>1</v>
      </c>
      <c r="D61" s="9">
        <f>Dashboard!F61</f>
        <v>0</v>
      </c>
      <c r="E61" s="8">
        <f t="shared" si="1"/>
        <v>60</v>
      </c>
      <c r="V61">
        <v>2.1105401217937469E-2</v>
      </c>
    </row>
    <row r="62" spans="1:22" x14ac:dyDescent="0.4">
      <c r="A62" s="27">
        <f>Dashboard!A62</f>
        <v>61</v>
      </c>
      <c r="B62" s="9" t="str">
        <f>Dashboard!B62</f>
        <v>B1</v>
      </c>
      <c r="C62" s="8">
        <f t="shared" si="5"/>
        <v>1</v>
      </c>
      <c r="D62" s="9">
        <f>Dashboard!F62</f>
        <v>0</v>
      </c>
      <c r="E62" s="8">
        <f t="shared" si="1"/>
        <v>61</v>
      </c>
      <c r="V62">
        <v>2.1305877715349197E-2</v>
      </c>
    </row>
    <row r="63" spans="1:22" x14ac:dyDescent="0.4">
      <c r="A63" s="27">
        <f>Dashboard!A63</f>
        <v>62</v>
      </c>
      <c r="B63" s="9" t="str">
        <f>Dashboard!B63</f>
        <v>B1</v>
      </c>
      <c r="C63" s="8">
        <f t="shared" si="5"/>
        <v>1</v>
      </c>
      <c r="D63" s="9">
        <f>Dashboard!F63</f>
        <v>0</v>
      </c>
      <c r="E63" s="8">
        <f t="shared" si="1"/>
        <v>62</v>
      </c>
      <c r="V63">
        <v>2.0992020145058632E-2</v>
      </c>
    </row>
    <row r="64" spans="1:22" x14ac:dyDescent="0.4">
      <c r="A64" s="27">
        <f>Dashboard!A64</f>
        <v>63</v>
      </c>
      <c r="B64" s="9" t="str">
        <f>Dashboard!B64</f>
        <v>B1</v>
      </c>
      <c r="C64" s="8">
        <f t="shared" si="5"/>
        <v>1</v>
      </c>
      <c r="D64" s="9">
        <f>Dashboard!F64</f>
        <v>0</v>
      </c>
      <c r="E64" s="8">
        <f t="shared" si="1"/>
        <v>63</v>
      </c>
      <c r="V64">
        <v>2.1167771890759468E-2</v>
      </c>
    </row>
    <row r="65" spans="1:22" x14ac:dyDescent="0.4">
      <c r="A65" s="27">
        <f>Dashboard!A65</f>
        <v>64</v>
      </c>
      <c r="B65" s="9" t="str">
        <f>Dashboard!B65</f>
        <v>B1</v>
      </c>
      <c r="C65" s="8">
        <f t="shared" si="5"/>
        <v>1</v>
      </c>
      <c r="D65" s="9">
        <f>Dashboard!F65</f>
        <v>0</v>
      </c>
      <c r="E65" s="8">
        <f t="shared" si="1"/>
        <v>64</v>
      </c>
      <c r="V65">
        <v>2.1069720387458801E-2</v>
      </c>
    </row>
    <row r="66" spans="1:22" x14ac:dyDescent="0.4">
      <c r="A66" s="27">
        <f>Dashboard!A66</f>
        <v>65</v>
      </c>
      <c r="B66" s="9" t="str">
        <f>Dashboard!B66</f>
        <v>B1</v>
      </c>
      <c r="C66" s="8">
        <f t="shared" ref="C66:C129" si="6">IF(B66=0,0,VLOOKUP(B66,$K$4:$L$34,2,FALSE))</f>
        <v>1</v>
      </c>
      <c r="D66" s="9">
        <f>Dashboard!F66</f>
        <v>0</v>
      </c>
      <c r="E66" s="8">
        <f t="shared" si="1"/>
        <v>65</v>
      </c>
      <c r="V66">
        <v>2.1031633019447327E-2</v>
      </c>
    </row>
    <row r="67" spans="1:22" x14ac:dyDescent="0.4">
      <c r="A67" s="27">
        <f>Dashboard!A67</f>
        <v>66</v>
      </c>
      <c r="B67" s="9" t="str">
        <f>Dashboard!B67</f>
        <v>B1</v>
      </c>
      <c r="C67" s="8">
        <f t="shared" si="6"/>
        <v>1</v>
      </c>
      <c r="D67" s="9">
        <f>Dashboard!F67</f>
        <v>0</v>
      </c>
      <c r="E67" s="8">
        <f t="shared" ref="E67:E130" si="7">IF(D67&gt;0,D67,A67)</f>
        <v>66</v>
      </c>
      <c r="V67">
        <v>2.0938485860824585E-2</v>
      </c>
    </row>
    <row r="68" spans="1:22" x14ac:dyDescent="0.4">
      <c r="A68" s="27">
        <f>Dashboard!A68</f>
        <v>67</v>
      </c>
      <c r="B68" s="9" t="str">
        <f>Dashboard!B68</f>
        <v>B1</v>
      </c>
      <c r="C68" s="8">
        <f t="shared" si="6"/>
        <v>1</v>
      </c>
      <c r="D68" s="9">
        <f>Dashboard!F68</f>
        <v>0</v>
      </c>
      <c r="E68" s="8">
        <f t="shared" si="7"/>
        <v>67</v>
      </c>
      <c r="V68">
        <v>2.1104937419295311E-2</v>
      </c>
    </row>
    <row r="69" spans="1:22" x14ac:dyDescent="0.4">
      <c r="A69" s="27">
        <f>Dashboard!A69</f>
        <v>68</v>
      </c>
      <c r="B69" s="9" t="str">
        <f>Dashboard!B69</f>
        <v>B1</v>
      </c>
      <c r="C69" s="8">
        <f t="shared" si="6"/>
        <v>1</v>
      </c>
      <c r="D69" s="9">
        <f>Dashboard!F69</f>
        <v>0</v>
      </c>
      <c r="E69" s="8">
        <f t="shared" si="7"/>
        <v>68</v>
      </c>
      <c r="V69">
        <v>2.0648188889026642E-2</v>
      </c>
    </row>
    <row r="70" spans="1:22" x14ac:dyDescent="0.4">
      <c r="A70" s="27">
        <f>Dashboard!A70</f>
        <v>69</v>
      </c>
      <c r="B70" s="9" t="str">
        <f>Dashboard!B70</f>
        <v>B1</v>
      </c>
      <c r="C70" s="8">
        <f t="shared" si="6"/>
        <v>1</v>
      </c>
      <c r="D70" s="9">
        <f>Dashboard!F70</f>
        <v>0</v>
      </c>
      <c r="E70" s="8">
        <f t="shared" si="7"/>
        <v>69</v>
      </c>
      <c r="V70">
        <v>2.0921682938933372E-2</v>
      </c>
    </row>
    <row r="71" spans="1:22" x14ac:dyDescent="0.4">
      <c r="A71" s="27">
        <f>Dashboard!A71</f>
        <v>70</v>
      </c>
      <c r="B71" s="9" t="str">
        <f>Dashboard!B71</f>
        <v>B1</v>
      </c>
      <c r="C71" s="8">
        <f t="shared" si="6"/>
        <v>1</v>
      </c>
      <c r="D71" s="9">
        <f>Dashboard!F71</f>
        <v>0</v>
      </c>
      <c r="E71" s="8">
        <f t="shared" si="7"/>
        <v>70</v>
      </c>
      <c r="V71">
        <v>2.0360749214887619E-2</v>
      </c>
    </row>
    <row r="72" spans="1:22" x14ac:dyDescent="0.4">
      <c r="A72" s="27">
        <f>Dashboard!A72</f>
        <v>71</v>
      </c>
      <c r="B72" s="9" t="str">
        <f>Dashboard!B72</f>
        <v>B1</v>
      </c>
      <c r="C72" s="8">
        <f t="shared" si="6"/>
        <v>1</v>
      </c>
      <c r="D72" s="9">
        <f>Dashboard!F72</f>
        <v>0</v>
      </c>
      <c r="E72" s="8">
        <f t="shared" si="7"/>
        <v>71</v>
      </c>
      <c r="V72">
        <v>2.0477935671806335E-2</v>
      </c>
    </row>
    <row r="73" spans="1:22" x14ac:dyDescent="0.4">
      <c r="A73" s="27">
        <f>Dashboard!A73</f>
        <v>72</v>
      </c>
      <c r="B73" s="9" t="str">
        <f>Dashboard!B73</f>
        <v>B1</v>
      </c>
      <c r="C73" s="8">
        <f t="shared" si="6"/>
        <v>1</v>
      </c>
      <c r="D73" s="9">
        <f>Dashboard!F73</f>
        <v>0</v>
      </c>
      <c r="E73" s="8">
        <f t="shared" si="7"/>
        <v>72</v>
      </c>
      <c r="V73">
        <v>2.0560523495078087E-2</v>
      </c>
    </row>
    <row r="74" spans="1:22" x14ac:dyDescent="0.4">
      <c r="A74" s="27">
        <f>Dashboard!A74</f>
        <v>73</v>
      </c>
      <c r="B74" s="9" t="str">
        <f>Dashboard!B74</f>
        <v>B1</v>
      </c>
      <c r="C74" s="8">
        <f t="shared" si="6"/>
        <v>1</v>
      </c>
      <c r="D74" s="9">
        <f>Dashboard!F74</f>
        <v>0</v>
      </c>
      <c r="E74" s="8">
        <f t="shared" si="7"/>
        <v>73</v>
      </c>
      <c r="V74">
        <v>2.0597200840711594E-2</v>
      </c>
    </row>
    <row r="75" spans="1:22" x14ac:dyDescent="0.4">
      <c r="A75" s="27">
        <f>Dashboard!A75</f>
        <v>74</v>
      </c>
      <c r="B75" s="9" t="str">
        <f>Dashboard!B75</f>
        <v>B1</v>
      </c>
      <c r="C75" s="8">
        <f t="shared" si="6"/>
        <v>1</v>
      </c>
      <c r="D75" s="9">
        <f>Dashboard!F75</f>
        <v>0</v>
      </c>
      <c r="E75" s="8">
        <f t="shared" si="7"/>
        <v>74</v>
      </c>
      <c r="V75">
        <v>2.0701533183455467E-2</v>
      </c>
    </row>
    <row r="76" spans="1:22" x14ac:dyDescent="0.4">
      <c r="A76" s="27">
        <f>Dashboard!A76</f>
        <v>75</v>
      </c>
      <c r="B76" s="9" t="str">
        <f>Dashboard!B76</f>
        <v>B1</v>
      </c>
      <c r="C76" s="8">
        <f t="shared" si="6"/>
        <v>1</v>
      </c>
      <c r="D76" s="9">
        <f>Dashboard!F76</f>
        <v>0</v>
      </c>
      <c r="E76" s="8">
        <f t="shared" si="7"/>
        <v>75</v>
      </c>
      <c r="V76">
        <v>2.0837020128965378E-2</v>
      </c>
    </row>
    <row r="77" spans="1:22" x14ac:dyDescent="0.4">
      <c r="A77" s="27">
        <f>Dashboard!A77</f>
        <v>76</v>
      </c>
      <c r="B77" s="9" t="str">
        <f>Dashboard!B77</f>
        <v>B1</v>
      </c>
      <c r="C77" s="8">
        <f t="shared" si="6"/>
        <v>1</v>
      </c>
      <c r="D77" s="9">
        <f>Dashboard!F77</f>
        <v>0</v>
      </c>
      <c r="E77" s="8">
        <f t="shared" si="7"/>
        <v>76</v>
      </c>
      <c r="V77">
        <v>2.071051299571991E-2</v>
      </c>
    </row>
    <row r="78" spans="1:22" x14ac:dyDescent="0.4">
      <c r="A78" s="27">
        <f>Dashboard!A78</f>
        <v>77</v>
      </c>
      <c r="B78" s="9" t="str">
        <f>Dashboard!B78</f>
        <v>B1</v>
      </c>
      <c r="C78" s="8">
        <f t="shared" si="6"/>
        <v>1</v>
      </c>
      <c r="D78" s="9">
        <f>Dashboard!F78</f>
        <v>0</v>
      </c>
      <c r="E78" s="8">
        <f t="shared" si="7"/>
        <v>77</v>
      </c>
      <c r="V78">
        <v>2.0651524886488914E-2</v>
      </c>
    </row>
    <row r="79" spans="1:22" x14ac:dyDescent="0.4">
      <c r="A79" s="27">
        <f>Dashboard!A79</f>
        <v>78</v>
      </c>
      <c r="B79" s="9" t="str">
        <f>Dashboard!B79</f>
        <v>B1</v>
      </c>
      <c r="C79" s="8">
        <f t="shared" si="6"/>
        <v>1</v>
      </c>
      <c r="D79" s="9">
        <f>Dashboard!F79</f>
        <v>0</v>
      </c>
      <c r="E79" s="8">
        <f t="shared" si="7"/>
        <v>78</v>
      </c>
      <c r="V79">
        <v>2.0816976204514503E-2</v>
      </c>
    </row>
    <row r="80" spans="1:22" x14ac:dyDescent="0.4">
      <c r="A80" s="27">
        <f>Dashboard!A80</f>
        <v>79</v>
      </c>
      <c r="B80" s="9" t="str">
        <f>Dashboard!B80</f>
        <v>B1</v>
      </c>
      <c r="C80" s="8">
        <f t="shared" si="6"/>
        <v>1</v>
      </c>
      <c r="D80" s="9">
        <f>Dashboard!F80</f>
        <v>0</v>
      </c>
      <c r="E80" s="8">
        <f t="shared" si="7"/>
        <v>79</v>
      </c>
      <c r="V80">
        <v>2.0729279145598412E-2</v>
      </c>
    </row>
    <row r="81" spans="1:22" x14ac:dyDescent="0.4">
      <c r="A81" s="27">
        <f>Dashboard!A81</f>
        <v>80</v>
      </c>
      <c r="B81" s="9" t="str">
        <f>Dashboard!B81</f>
        <v>B1</v>
      </c>
      <c r="C81" s="8">
        <f t="shared" si="6"/>
        <v>1</v>
      </c>
      <c r="D81" s="9">
        <f>Dashboard!F81</f>
        <v>0</v>
      </c>
      <c r="E81" s="8">
        <f t="shared" si="7"/>
        <v>80</v>
      </c>
      <c r="V81">
        <v>2.1160893142223358E-2</v>
      </c>
    </row>
    <row r="82" spans="1:22" x14ac:dyDescent="0.4">
      <c r="A82" s="27">
        <f>Dashboard!A82</f>
        <v>81</v>
      </c>
      <c r="B82" s="9" t="str">
        <f>Dashboard!B82</f>
        <v>B1</v>
      </c>
      <c r="C82" s="8">
        <f t="shared" si="6"/>
        <v>1</v>
      </c>
      <c r="D82" s="9">
        <f>Dashboard!F82</f>
        <v>0</v>
      </c>
      <c r="E82" s="8">
        <f t="shared" si="7"/>
        <v>81</v>
      </c>
      <c r="V82">
        <v>2.1065147593617439E-2</v>
      </c>
    </row>
    <row r="83" spans="1:22" x14ac:dyDescent="0.4">
      <c r="A83" s="27">
        <f>Dashboard!A83</f>
        <v>82</v>
      </c>
      <c r="B83" s="9" t="str">
        <f>Dashboard!B83</f>
        <v>B1</v>
      </c>
      <c r="C83" s="8">
        <f t="shared" si="6"/>
        <v>1</v>
      </c>
      <c r="D83" s="9">
        <f>Dashboard!F83</f>
        <v>0</v>
      </c>
      <c r="E83" s="8">
        <f t="shared" si="7"/>
        <v>82</v>
      </c>
      <c r="V83">
        <v>2.1384863182902336E-2</v>
      </c>
    </row>
    <row r="84" spans="1:22" x14ac:dyDescent="0.4">
      <c r="A84" s="27">
        <f>Dashboard!A84</f>
        <v>83</v>
      </c>
      <c r="B84" s="9" t="str">
        <f>Dashboard!B84</f>
        <v>B1</v>
      </c>
      <c r="C84" s="8">
        <f t="shared" si="6"/>
        <v>1</v>
      </c>
      <c r="D84" s="9">
        <f>Dashboard!F84</f>
        <v>0</v>
      </c>
      <c r="E84" s="8">
        <f t="shared" si="7"/>
        <v>83</v>
      </c>
    </row>
    <row r="85" spans="1:22" x14ac:dyDescent="0.4">
      <c r="A85" s="27">
        <f>Dashboard!A85</f>
        <v>84</v>
      </c>
      <c r="B85" s="9" t="str">
        <f>Dashboard!B85</f>
        <v>B1</v>
      </c>
      <c r="C85" s="8">
        <f t="shared" si="6"/>
        <v>1</v>
      </c>
      <c r="D85" s="9">
        <f>Dashboard!F85</f>
        <v>0</v>
      </c>
      <c r="E85" s="8">
        <f t="shared" si="7"/>
        <v>84</v>
      </c>
    </row>
    <row r="86" spans="1:22" x14ac:dyDescent="0.4">
      <c r="A86" s="27">
        <f>Dashboard!A86</f>
        <v>85</v>
      </c>
      <c r="B86" s="9" t="str">
        <f>Dashboard!B86</f>
        <v>B1</v>
      </c>
      <c r="C86" s="8">
        <f t="shared" si="6"/>
        <v>1</v>
      </c>
      <c r="D86" s="9">
        <f>Dashboard!F86</f>
        <v>0</v>
      </c>
      <c r="E86" s="8">
        <f t="shared" si="7"/>
        <v>85</v>
      </c>
    </row>
    <row r="87" spans="1:22" x14ac:dyDescent="0.4">
      <c r="A87" s="27">
        <f>Dashboard!A87</f>
        <v>86</v>
      </c>
      <c r="B87" s="9" t="str">
        <f>Dashboard!B87</f>
        <v>B1</v>
      </c>
      <c r="C87" s="8">
        <f t="shared" si="6"/>
        <v>1</v>
      </c>
      <c r="D87" s="9">
        <f>Dashboard!F87</f>
        <v>0</v>
      </c>
      <c r="E87" s="8">
        <f t="shared" si="7"/>
        <v>86</v>
      </c>
    </row>
    <row r="88" spans="1:22" x14ac:dyDescent="0.4">
      <c r="A88" s="27">
        <f>Dashboard!A88</f>
        <v>87</v>
      </c>
      <c r="B88" s="9" t="str">
        <f>Dashboard!B88</f>
        <v>B1</v>
      </c>
      <c r="C88" s="8">
        <f t="shared" si="6"/>
        <v>1</v>
      </c>
      <c r="D88" s="9">
        <f>Dashboard!F88</f>
        <v>0</v>
      </c>
      <c r="E88" s="8">
        <f t="shared" si="7"/>
        <v>87</v>
      </c>
    </row>
    <row r="89" spans="1:22" x14ac:dyDescent="0.4">
      <c r="A89" s="27">
        <f>Dashboard!A89</f>
        <v>88</v>
      </c>
      <c r="B89" s="9" t="str">
        <f>Dashboard!B89</f>
        <v>B1</v>
      </c>
      <c r="C89" s="8">
        <f t="shared" si="6"/>
        <v>1</v>
      </c>
      <c r="D89" s="9">
        <f>Dashboard!F89</f>
        <v>0</v>
      </c>
      <c r="E89" s="8">
        <f t="shared" si="7"/>
        <v>88</v>
      </c>
    </row>
    <row r="90" spans="1:22" x14ac:dyDescent="0.4">
      <c r="A90" s="27">
        <f>Dashboard!A90</f>
        <v>89</v>
      </c>
      <c r="B90" s="9" t="str">
        <f>Dashboard!B90</f>
        <v>B1</v>
      </c>
      <c r="C90" s="8">
        <f t="shared" si="6"/>
        <v>1</v>
      </c>
      <c r="D90" s="9">
        <f>Dashboard!F90</f>
        <v>0</v>
      </c>
      <c r="E90" s="8">
        <f t="shared" si="7"/>
        <v>89</v>
      </c>
    </row>
    <row r="91" spans="1:22" x14ac:dyDescent="0.4">
      <c r="A91" s="27">
        <f>Dashboard!A91</f>
        <v>90</v>
      </c>
      <c r="B91" s="9" t="str">
        <f>Dashboard!B91</f>
        <v>B1</v>
      </c>
      <c r="C91" s="8">
        <f t="shared" si="6"/>
        <v>1</v>
      </c>
      <c r="D91" s="9">
        <f>Dashboard!F91</f>
        <v>0</v>
      </c>
      <c r="E91" s="8">
        <f t="shared" si="7"/>
        <v>90</v>
      </c>
    </row>
    <row r="92" spans="1:22" x14ac:dyDescent="0.4">
      <c r="A92" s="27">
        <f>Dashboard!A92</f>
        <v>91</v>
      </c>
      <c r="B92" s="9" t="str">
        <f>Dashboard!B92</f>
        <v>B1</v>
      </c>
      <c r="C92" s="8">
        <f t="shared" si="6"/>
        <v>1</v>
      </c>
      <c r="D92" s="9">
        <f>Dashboard!F92</f>
        <v>0</v>
      </c>
      <c r="E92" s="8">
        <f t="shared" si="7"/>
        <v>91</v>
      </c>
    </row>
    <row r="93" spans="1:22" x14ac:dyDescent="0.4">
      <c r="A93" s="27">
        <f>Dashboard!A93</f>
        <v>92</v>
      </c>
      <c r="B93" s="9" t="str">
        <f>Dashboard!B93</f>
        <v>B1</v>
      </c>
      <c r="C93" s="8">
        <f t="shared" si="6"/>
        <v>1</v>
      </c>
      <c r="D93" s="9">
        <f>Dashboard!F93</f>
        <v>0</v>
      </c>
      <c r="E93" s="8">
        <f t="shared" si="7"/>
        <v>92</v>
      </c>
    </row>
    <row r="94" spans="1:22" x14ac:dyDescent="0.4">
      <c r="A94" s="27">
        <f>Dashboard!A94</f>
        <v>93</v>
      </c>
      <c r="B94" s="9" t="str">
        <f>Dashboard!B94</f>
        <v>B1</v>
      </c>
      <c r="C94" s="8">
        <f t="shared" si="6"/>
        <v>1</v>
      </c>
      <c r="D94" s="9">
        <f>Dashboard!F94</f>
        <v>0</v>
      </c>
      <c r="E94" s="8">
        <f t="shared" si="7"/>
        <v>93</v>
      </c>
    </row>
    <row r="95" spans="1:22" x14ac:dyDescent="0.4">
      <c r="A95" s="27">
        <f>Dashboard!A95</f>
        <v>94</v>
      </c>
      <c r="B95" s="9" t="str">
        <f>Dashboard!B95</f>
        <v>B1</v>
      </c>
      <c r="C95" s="8">
        <f t="shared" si="6"/>
        <v>1</v>
      </c>
      <c r="D95" s="9">
        <f>Dashboard!F95</f>
        <v>0</v>
      </c>
      <c r="E95" s="8">
        <f t="shared" si="7"/>
        <v>94</v>
      </c>
    </row>
    <row r="96" spans="1:22" x14ac:dyDescent="0.4">
      <c r="A96" s="27">
        <f>Dashboard!A96</f>
        <v>95</v>
      </c>
      <c r="B96" s="9" t="str">
        <f>Dashboard!B96</f>
        <v>B1</v>
      </c>
      <c r="C96" s="8">
        <f t="shared" si="6"/>
        <v>1</v>
      </c>
      <c r="D96" s="9">
        <f>Dashboard!F96</f>
        <v>0</v>
      </c>
      <c r="E96" s="8">
        <f t="shared" si="7"/>
        <v>95</v>
      </c>
    </row>
    <row r="97" spans="1:5" x14ac:dyDescent="0.4">
      <c r="A97" s="27">
        <f>Dashboard!A97</f>
        <v>96</v>
      </c>
      <c r="B97" s="9" t="str">
        <f>Dashboard!B97</f>
        <v>B1</v>
      </c>
      <c r="C97" s="8">
        <f t="shared" si="6"/>
        <v>1</v>
      </c>
      <c r="D97" s="9">
        <f>Dashboard!F97</f>
        <v>0</v>
      </c>
      <c r="E97" s="8">
        <f t="shared" si="7"/>
        <v>96</v>
      </c>
    </row>
    <row r="98" spans="1:5" x14ac:dyDescent="0.4">
      <c r="A98" s="27">
        <f>Dashboard!A98</f>
        <v>97</v>
      </c>
      <c r="B98" s="9" t="str">
        <f>Dashboard!B98</f>
        <v>B1</v>
      </c>
      <c r="C98" s="8">
        <f t="shared" si="6"/>
        <v>1</v>
      </c>
      <c r="D98" s="9">
        <f>Dashboard!F98</f>
        <v>0</v>
      </c>
      <c r="E98" s="8">
        <f t="shared" si="7"/>
        <v>97</v>
      </c>
    </row>
    <row r="99" spans="1:5" x14ac:dyDescent="0.4">
      <c r="A99" s="27">
        <f>Dashboard!A99</f>
        <v>98</v>
      </c>
      <c r="B99" s="9" t="str">
        <f>Dashboard!B99</f>
        <v>B1</v>
      </c>
      <c r="C99" s="8">
        <f t="shared" si="6"/>
        <v>1</v>
      </c>
      <c r="D99" s="9">
        <f>Dashboard!F99</f>
        <v>0</v>
      </c>
      <c r="E99" s="8">
        <f t="shared" si="7"/>
        <v>98</v>
      </c>
    </row>
    <row r="100" spans="1:5" x14ac:dyDescent="0.4">
      <c r="A100" s="27">
        <f>Dashboard!A100</f>
        <v>99</v>
      </c>
      <c r="B100" s="9" t="str">
        <f>Dashboard!B100</f>
        <v>B1</v>
      </c>
      <c r="C100" s="8">
        <f t="shared" si="6"/>
        <v>1</v>
      </c>
      <c r="D100" s="9">
        <f>Dashboard!F100</f>
        <v>0</v>
      </c>
      <c r="E100" s="8">
        <f t="shared" si="7"/>
        <v>99</v>
      </c>
    </row>
    <row r="101" spans="1:5" x14ac:dyDescent="0.4">
      <c r="A101" s="27">
        <f>Dashboard!A101</f>
        <v>100</v>
      </c>
      <c r="B101" s="9" t="str">
        <f>Dashboard!B101</f>
        <v>B1</v>
      </c>
      <c r="C101" s="8">
        <f t="shared" si="6"/>
        <v>1</v>
      </c>
      <c r="D101" s="9">
        <f>Dashboard!F101</f>
        <v>0</v>
      </c>
      <c r="E101" s="8">
        <f t="shared" si="7"/>
        <v>100</v>
      </c>
    </row>
    <row r="102" spans="1:5" x14ac:dyDescent="0.4">
      <c r="A102" s="27">
        <f>Dashboard!A102</f>
        <v>101</v>
      </c>
      <c r="B102" s="9" t="str">
        <f>Dashboard!B102</f>
        <v>B1</v>
      </c>
      <c r="C102" s="8">
        <f t="shared" si="6"/>
        <v>1</v>
      </c>
      <c r="D102" s="9">
        <f>Dashboard!F102</f>
        <v>0</v>
      </c>
      <c r="E102" s="8">
        <f t="shared" si="7"/>
        <v>101</v>
      </c>
    </row>
    <row r="103" spans="1:5" x14ac:dyDescent="0.4">
      <c r="A103" s="27">
        <f>Dashboard!A103</f>
        <v>102</v>
      </c>
      <c r="B103" s="9" t="str">
        <f>Dashboard!B103</f>
        <v>B1</v>
      </c>
      <c r="C103" s="8">
        <f t="shared" si="6"/>
        <v>1</v>
      </c>
      <c r="D103" s="9">
        <f>Dashboard!F103</f>
        <v>0</v>
      </c>
      <c r="E103" s="8">
        <f t="shared" si="7"/>
        <v>102</v>
      </c>
    </row>
    <row r="104" spans="1:5" x14ac:dyDescent="0.4">
      <c r="A104" s="27">
        <f>Dashboard!A104</f>
        <v>103</v>
      </c>
      <c r="B104" s="9" t="str">
        <f>Dashboard!B104</f>
        <v>B1</v>
      </c>
      <c r="C104" s="8">
        <f t="shared" si="6"/>
        <v>1</v>
      </c>
      <c r="D104" s="9">
        <f>Dashboard!F104</f>
        <v>0</v>
      </c>
      <c r="E104" s="8">
        <f t="shared" si="7"/>
        <v>103</v>
      </c>
    </row>
    <row r="105" spans="1:5" x14ac:dyDescent="0.4">
      <c r="A105" s="27">
        <f>Dashboard!A105</f>
        <v>104</v>
      </c>
      <c r="B105" s="9" t="str">
        <f>Dashboard!B105</f>
        <v>B1</v>
      </c>
      <c r="C105" s="8">
        <f t="shared" si="6"/>
        <v>1</v>
      </c>
      <c r="D105" s="9">
        <f>Dashboard!F105</f>
        <v>0</v>
      </c>
      <c r="E105" s="8">
        <f t="shared" si="7"/>
        <v>104</v>
      </c>
    </row>
    <row r="106" spans="1:5" x14ac:dyDescent="0.4">
      <c r="A106" s="27">
        <f>Dashboard!A106</f>
        <v>105</v>
      </c>
      <c r="B106" s="9" t="str">
        <f>Dashboard!B106</f>
        <v>B1</v>
      </c>
      <c r="C106" s="8">
        <f t="shared" si="6"/>
        <v>1</v>
      </c>
      <c r="D106" s="9">
        <f>Dashboard!F106</f>
        <v>0</v>
      </c>
      <c r="E106" s="8">
        <f t="shared" si="7"/>
        <v>105</v>
      </c>
    </row>
    <row r="107" spans="1:5" x14ac:dyDescent="0.4">
      <c r="A107" s="27">
        <f>Dashboard!A107</f>
        <v>106</v>
      </c>
      <c r="B107" s="9" t="str">
        <f>Dashboard!B107</f>
        <v>B1</v>
      </c>
      <c r="C107" s="8">
        <f t="shared" si="6"/>
        <v>1</v>
      </c>
      <c r="D107" s="9">
        <f>Dashboard!F107</f>
        <v>0</v>
      </c>
      <c r="E107" s="8">
        <f t="shared" si="7"/>
        <v>106</v>
      </c>
    </row>
    <row r="108" spans="1:5" x14ac:dyDescent="0.4">
      <c r="A108" s="27">
        <f>Dashboard!A108</f>
        <v>107</v>
      </c>
      <c r="B108" s="9" t="str">
        <f>Dashboard!B108</f>
        <v>B1</v>
      </c>
      <c r="C108" s="8">
        <f t="shared" si="6"/>
        <v>1</v>
      </c>
      <c r="D108" s="9">
        <f>Dashboard!F108</f>
        <v>0</v>
      </c>
      <c r="E108" s="8">
        <f t="shared" si="7"/>
        <v>107</v>
      </c>
    </row>
    <row r="109" spans="1:5" x14ac:dyDescent="0.4">
      <c r="A109" s="27">
        <f>Dashboard!A109</f>
        <v>108</v>
      </c>
      <c r="B109" s="9" t="str">
        <f>Dashboard!B109</f>
        <v>B1</v>
      </c>
      <c r="C109" s="8">
        <f t="shared" si="6"/>
        <v>1</v>
      </c>
      <c r="D109" s="9">
        <f>Dashboard!F109</f>
        <v>0</v>
      </c>
      <c r="E109" s="8">
        <f t="shared" si="7"/>
        <v>108</v>
      </c>
    </row>
    <row r="110" spans="1:5" x14ac:dyDescent="0.4">
      <c r="A110" s="27">
        <f>Dashboard!A110</f>
        <v>109</v>
      </c>
      <c r="B110" s="9" t="str">
        <f>Dashboard!B110</f>
        <v>B1</v>
      </c>
      <c r="C110" s="8">
        <f t="shared" si="6"/>
        <v>1</v>
      </c>
      <c r="D110" s="9">
        <f>Dashboard!F110</f>
        <v>0</v>
      </c>
      <c r="E110" s="8">
        <f t="shared" si="7"/>
        <v>109</v>
      </c>
    </row>
    <row r="111" spans="1:5" x14ac:dyDescent="0.4">
      <c r="A111" s="27">
        <f>Dashboard!A111</f>
        <v>110</v>
      </c>
      <c r="B111" s="9" t="str">
        <f>Dashboard!B111</f>
        <v>B1</v>
      </c>
      <c r="C111" s="8">
        <f t="shared" si="6"/>
        <v>1</v>
      </c>
      <c r="D111" s="9">
        <f>Dashboard!F111</f>
        <v>0</v>
      </c>
      <c r="E111" s="8">
        <f t="shared" si="7"/>
        <v>110</v>
      </c>
    </row>
    <row r="112" spans="1:5" x14ac:dyDescent="0.4">
      <c r="A112" s="27">
        <f>Dashboard!A112</f>
        <v>111</v>
      </c>
      <c r="B112" s="9" t="str">
        <f>Dashboard!B112</f>
        <v>B1</v>
      </c>
      <c r="C112" s="8">
        <f t="shared" si="6"/>
        <v>1</v>
      </c>
      <c r="D112" s="9">
        <f>Dashboard!F112</f>
        <v>0</v>
      </c>
      <c r="E112" s="8">
        <f t="shared" si="7"/>
        <v>111</v>
      </c>
    </row>
    <row r="113" spans="1:5" x14ac:dyDescent="0.4">
      <c r="A113" s="27">
        <f>Dashboard!A113</f>
        <v>112</v>
      </c>
      <c r="B113" s="9" t="str">
        <f>Dashboard!B113</f>
        <v>B1</v>
      </c>
      <c r="C113" s="8">
        <f t="shared" si="6"/>
        <v>1</v>
      </c>
      <c r="D113" s="9">
        <f>Dashboard!F113</f>
        <v>0</v>
      </c>
      <c r="E113" s="8">
        <f t="shared" si="7"/>
        <v>112</v>
      </c>
    </row>
    <row r="114" spans="1:5" x14ac:dyDescent="0.4">
      <c r="A114" s="27">
        <f>Dashboard!A114</f>
        <v>113</v>
      </c>
      <c r="B114" s="9" t="str">
        <f>Dashboard!B114</f>
        <v>B1</v>
      </c>
      <c r="C114" s="8">
        <f t="shared" si="6"/>
        <v>1</v>
      </c>
      <c r="D114" s="9">
        <f>Dashboard!F114</f>
        <v>0</v>
      </c>
      <c r="E114" s="8">
        <f t="shared" si="7"/>
        <v>113</v>
      </c>
    </row>
    <row r="115" spans="1:5" x14ac:dyDescent="0.4">
      <c r="A115" s="27">
        <f>Dashboard!A115</f>
        <v>114</v>
      </c>
      <c r="B115" s="9" t="str">
        <f>Dashboard!B115</f>
        <v>B1</v>
      </c>
      <c r="C115" s="8">
        <f t="shared" si="6"/>
        <v>1</v>
      </c>
      <c r="D115" s="9">
        <f>Dashboard!F115</f>
        <v>0</v>
      </c>
      <c r="E115" s="8">
        <f t="shared" si="7"/>
        <v>114</v>
      </c>
    </row>
    <row r="116" spans="1:5" x14ac:dyDescent="0.4">
      <c r="A116" s="27">
        <f>Dashboard!A116</f>
        <v>115</v>
      </c>
      <c r="B116" s="9" t="str">
        <f>Dashboard!B116</f>
        <v>B1</v>
      </c>
      <c r="C116" s="8">
        <f t="shared" si="6"/>
        <v>1</v>
      </c>
      <c r="D116" s="9">
        <f>Dashboard!F116</f>
        <v>0</v>
      </c>
      <c r="E116" s="8">
        <f t="shared" si="7"/>
        <v>115</v>
      </c>
    </row>
    <row r="117" spans="1:5" x14ac:dyDescent="0.4">
      <c r="A117" s="27">
        <f>Dashboard!A117</f>
        <v>116</v>
      </c>
      <c r="B117" s="9" t="str">
        <f>Dashboard!B117</f>
        <v>B1</v>
      </c>
      <c r="C117" s="8">
        <f t="shared" si="6"/>
        <v>1</v>
      </c>
      <c r="D117" s="9">
        <f>Dashboard!F117</f>
        <v>0</v>
      </c>
      <c r="E117" s="8">
        <f t="shared" si="7"/>
        <v>116</v>
      </c>
    </row>
    <row r="118" spans="1:5" x14ac:dyDescent="0.4">
      <c r="A118" s="27">
        <f>Dashboard!A118</f>
        <v>117</v>
      </c>
      <c r="B118" s="9" t="str">
        <f>Dashboard!B118</f>
        <v>B1</v>
      </c>
      <c r="C118" s="8">
        <f t="shared" si="6"/>
        <v>1</v>
      </c>
      <c r="D118" s="9">
        <f>Dashboard!F118</f>
        <v>0</v>
      </c>
      <c r="E118" s="8">
        <f t="shared" si="7"/>
        <v>117</v>
      </c>
    </row>
    <row r="119" spans="1:5" x14ac:dyDescent="0.4">
      <c r="A119" s="27">
        <f>Dashboard!A119</f>
        <v>118</v>
      </c>
      <c r="B119" s="9" t="str">
        <f>Dashboard!B119</f>
        <v>B1</v>
      </c>
      <c r="C119" s="8">
        <f t="shared" si="6"/>
        <v>1</v>
      </c>
      <c r="D119" s="9">
        <f>Dashboard!F119</f>
        <v>0</v>
      </c>
      <c r="E119" s="8">
        <f t="shared" si="7"/>
        <v>118</v>
      </c>
    </row>
    <row r="120" spans="1:5" x14ac:dyDescent="0.4">
      <c r="A120" s="27">
        <f>Dashboard!A120</f>
        <v>119</v>
      </c>
      <c r="B120" s="9" t="str">
        <f>Dashboard!B120</f>
        <v>B1</v>
      </c>
      <c r="C120" s="8">
        <f t="shared" si="6"/>
        <v>1</v>
      </c>
      <c r="D120" s="9">
        <f>Dashboard!F120</f>
        <v>0</v>
      </c>
      <c r="E120" s="8">
        <f t="shared" si="7"/>
        <v>119</v>
      </c>
    </row>
    <row r="121" spans="1:5" x14ac:dyDescent="0.4">
      <c r="A121" s="27">
        <f>Dashboard!A121</f>
        <v>120</v>
      </c>
      <c r="B121" s="9" t="str">
        <f>Dashboard!B121</f>
        <v>B1</v>
      </c>
      <c r="C121" s="8">
        <f t="shared" si="6"/>
        <v>1</v>
      </c>
      <c r="D121" s="9">
        <f>Dashboard!F121</f>
        <v>0</v>
      </c>
      <c r="E121" s="8">
        <f t="shared" si="7"/>
        <v>120</v>
      </c>
    </row>
    <row r="122" spans="1:5" x14ac:dyDescent="0.4">
      <c r="A122" s="27">
        <f>Dashboard!A122</f>
        <v>121</v>
      </c>
      <c r="B122" s="9" t="str">
        <f>Dashboard!B122</f>
        <v>B1</v>
      </c>
      <c r="C122" s="8">
        <f t="shared" si="6"/>
        <v>1</v>
      </c>
      <c r="D122" s="9">
        <f>Dashboard!F122</f>
        <v>0</v>
      </c>
      <c r="E122" s="8">
        <f t="shared" si="7"/>
        <v>121</v>
      </c>
    </row>
    <row r="123" spans="1:5" x14ac:dyDescent="0.4">
      <c r="A123" s="27">
        <f>Dashboard!A123</f>
        <v>122</v>
      </c>
      <c r="B123" s="9" t="str">
        <f>Dashboard!B123</f>
        <v>B1</v>
      </c>
      <c r="C123" s="8">
        <f t="shared" si="6"/>
        <v>1</v>
      </c>
      <c r="D123" s="9">
        <f>Dashboard!F123</f>
        <v>0</v>
      </c>
      <c r="E123" s="8">
        <f t="shared" si="7"/>
        <v>122</v>
      </c>
    </row>
    <row r="124" spans="1:5" x14ac:dyDescent="0.4">
      <c r="A124" s="27">
        <f>Dashboard!A124</f>
        <v>123</v>
      </c>
      <c r="B124" s="9" t="str">
        <f>Dashboard!B124</f>
        <v>B1</v>
      </c>
      <c r="C124" s="8">
        <f t="shared" si="6"/>
        <v>1</v>
      </c>
      <c r="D124" s="9">
        <f>Dashboard!F124</f>
        <v>0</v>
      </c>
      <c r="E124" s="8">
        <f t="shared" si="7"/>
        <v>123</v>
      </c>
    </row>
    <row r="125" spans="1:5" x14ac:dyDescent="0.4">
      <c r="A125" s="27">
        <f>Dashboard!A125</f>
        <v>124</v>
      </c>
      <c r="B125" s="9" t="str">
        <f>Dashboard!B125</f>
        <v>B1</v>
      </c>
      <c r="C125" s="8">
        <f t="shared" si="6"/>
        <v>1</v>
      </c>
      <c r="D125" s="9">
        <f>Dashboard!F125</f>
        <v>0</v>
      </c>
      <c r="E125" s="8">
        <f t="shared" si="7"/>
        <v>124</v>
      </c>
    </row>
    <row r="126" spans="1:5" x14ac:dyDescent="0.4">
      <c r="A126" s="27">
        <f>Dashboard!A126</f>
        <v>125</v>
      </c>
      <c r="B126" s="9" t="str">
        <f>Dashboard!B126</f>
        <v>B1</v>
      </c>
      <c r="C126" s="8">
        <f t="shared" si="6"/>
        <v>1</v>
      </c>
      <c r="D126" s="9">
        <f>Dashboard!F126</f>
        <v>0</v>
      </c>
      <c r="E126" s="8">
        <f t="shared" si="7"/>
        <v>125</v>
      </c>
    </row>
    <row r="127" spans="1:5" x14ac:dyDescent="0.4">
      <c r="A127" s="27">
        <f>Dashboard!A127</f>
        <v>126</v>
      </c>
      <c r="B127" s="9" t="str">
        <f>Dashboard!B127</f>
        <v>B1</v>
      </c>
      <c r="C127" s="8">
        <f t="shared" si="6"/>
        <v>1</v>
      </c>
      <c r="D127" s="9">
        <f>Dashboard!F127</f>
        <v>0</v>
      </c>
      <c r="E127" s="8">
        <f t="shared" si="7"/>
        <v>126</v>
      </c>
    </row>
    <row r="128" spans="1:5" x14ac:dyDescent="0.4">
      <c r="A128" s="27">
        <f>Dashboard!A128</f>
        <v>127</v>
      </c>
      <c r="B128" s="9" t="str">
        <f>Dashboard!B128</f>
        <v>B1</v>
      </c>
      <c r="C128" s="8">
        <f t="shared" si="6"/>
        <v>1</v>
      </c>
      <c r="D128" s="9">
        <f>Dashboard!F128</f>
        <v>0</v>
      </c>
      <c r="E128" s="8">
        <f t="shared" si="7"/>
        <v>127</v>
      </c>
    </row>
    <row r="129" spans="1:5" x14ac:dyDescent="0.4">
      <c r="A129" s="27">
        <f>Dashboard!A129</f>
        <v>128</v>
      </c>
      <c r="B129" s="9" t="str">
        <f>Dashboard!B129</f>
        <v>B1</v>
      </c>
      <c r="C129" s="8">
        <f t="shared" si="6"/>
        <v>1</v>
      </c>
      <c r="D129" s="9">
        <f>Dashboard!F129</f>
        <v>0</v>
      </c>
      <c r="E129" s="8">
        <f t="shared" si="7"/>
        <v>128</v>
      </c>
    </row>
    <row r="130" spans="1:5" x14ac:dyDescent="0.4">
      <c r="A130" s="27">
        <f>Dashboard!A130</f>
        <v>129</v>
      </c>
      <c r="B130" s="9" t="str">
        <f>Dashboard!B130</f>
        <v>B1</v>
      </c>
      <c r="C130" s="8">
        <f t="shared" ref="C130:C193" si="8">IF(B130=0,0,VLOOKUP(B130,$K$4:$L$34,2,FALSE))</f>
        <v>1</v>
      </c>
      <c r="D130" s="9">
        <f>Dashboard!F130</f>
        <v>0</v>
      </c>
      <c r="E130" s="8">
        <f t="shared" si="7"/>
        <v>129</v>
      </c>
    </row>
    <row r="131" spans="1:5" x14ac:dyDescent="0.4">
      <c r="A131" s="27">
        <f>Dashboard!A131</f>
        <v>130</v>
      </c>
      <c r="B131" s="9" t="str">
        <f>Dashboard!B131</f>
        <v>B1</v>
      </c>
      <c r="C131" s="8">
        <f t="shared" si="8"/>
        <v>1</v>
      </c>
      <c r="D131" s="9">
        <f>Dashboard!F131</f>
        <v>0</v>
      </c>
      <c r="E131" s="8">
        <f t="shared" ref="E131:E194" si="9">IF(D131&gt;0,D131,A131)</f>
        <v>130</v>
      </c>
    </row>
    <row r="132" spans="1:5" x14ac:dyDescent="0.4">
      <c r="A132" s="27">
        <f>Dashboard!A132</f>
        <v>131</v>
      </c>
      <c r="B132" s="9" t="str">
        <f>Dashboard!B132</f>
        <v>B1</v>
      </c>
      <c r="C132" s="8">
        <f t="shared" si="8"/>
        <v>1</v>
      </c>
      <c r="D132" s="9">
        <f>Dashboard!F132</f>
        <v>0</v>
      </c>
      <c r="E132" s="8">
        <f t="shared" si="9"/>
        <v>131</v>
      </c>
    </row>
    <row r="133" spans="1:5" x14ac:dyDescent="0.4">
      <c r="A133" s="27">
        <f>Dashboard!A133</f>
        <v>132</v>
      </c>
      <c r="B133" s="9" t="str">
        <f>Dashboard!B133</f>
        <v>B1</v>
      </c>
      <c r="C133" s="8">
        <f t="shared" si="8"/>
        <v>1</v>
      </c>
      <c r="D133" s="9">
        <f>Dashboard!F133</f>
        <v>0</v>
      </c>
      <c r="E133" s="8">
        <f t="shared" si="9"/>
        <v>132</v>
      </c>
    </row>
    <row r="134" spans="1:5" x14ac:dyDescent="0.4">
      <c r="A134" s="27">
        <f>Dashboard!A134</f>
        <v>133</v>
      </c>
      <c r="B134" s="9" t="str">
        <f>Dashboard!B134</f>
        <v>B1</v>
      </c>
      <c r="C134" s="8">
        <f t="shared" si="8"/>
        <v>1</v>
      </c>
      <c r="D134" s="9">
        <f>Dashboard!F134</f>
        <v>0</v>
      </c>
      <c r="E134" s="8">
        <f t="shared" si="9"/>
        <v>133</v>
      </c>
    </row>
    <row r="135" spans="1:5" x14ac:dyDescent="0.4">
      <c r="A135" s="27">
        <f>Dashboard!A135</f>
        <v>134</v>
      </c>
      <c r="B135" s="9" t="str">
        <f>Dashboard!B135</f>
        <v>B1</v>
      </c>
      <c r="C135" s="8">
        <f t="shared" si="8"/>
        <v>1</v>
      </c>
      <c r="D135" s="9">
        <f>Dashboard!F135</f>
        <v>0</v>
      </c>
      <c r="E135" s="8">
        <f t="shared" si="9"/>
        <v>134</v>
      </c>
    </row>
    <row r="136" spans="1:5" x14ac:dyDescent="0.4">
      <c r="A136" s="27">
        <f>Dashboard!A136</f>
        <v>135</v>
      </c>
      <c r="B136" s="9" t="str">
        <f>Dashboard!B136</f>
        <v>B1</v>
      </c>
      <c r="C136" s="8">
        <f t="shared" si="8"/>
        <v>1</v>
      </c>
      <c r="D136" s="9">
        <f>Dashboard!F136</f>
        <v>0</v>
      </c>
      <c r="E136" s="8">
        <f t="shared" si="9"/>
        <v>135</v>
      </c>
    </row>
    <row r="137" spans="1:5" x14ac:dyDescent="0.4">
      <c r="A137" s="27">
        <f>Dashboard!A137</f>
        <v>136</v>
      </c>
      <c r="B137" s="9" t="str">
        <f>Dashboard!B137</f>
        <v>B1</v>
      </c>
      <c r="C137" s="8">
        <f t="shared" si="8"/>
        <v>1</v>
      </c>
      <c r="D137" s="9">
        <f>Dashboard!F137</f>
        <v>0</v>
      </c>
      <c r="E137" s="8">
        <f t="shared" si="9"/>
        <v>136</v>
      </c>
    </row>
    <row r="138" spans="1:5" x14ac:dyDescent="0.4">
      <c r="A138" s="27">
        <f>Dashboard!A138</f>
        <v>137</v>
      </c>
      <c r="B138" s="9" t="str">
        <f>Dashboard!B138</f>
        <v>B1</v>
      </c>
      <c r="C138" s="8">
        <f t="shared" si="8"/>
        <v>1</v>
      </c>
      <c r="D138" s="9">
        <f>Dashboard!F138</f>
        <v>0</v>
      </c>
      <c r="E138" s="8">
        <f t="shared" si="9"/>
        <v>137</v>
      </c>
    </row>
    <row r="139" spans="1:5" x14ac:dyDescent="0.4">
      <c r="A139" s="27">
        <f>Dashboard!A139</f>
        <v>138</v>
      </c>
      <c r="B139" s="9" t="str">
        <f>Dashboard!B139</f>
        <v>B1</v>
      </c>
      <c r="C139" s="8">
        <f t="shared" si="8"/>
        <v>1</v>
      </c>
      <c r="D139" s="9">
        <f>Dashboard!F139</f>
        <v>0</v>
      </c>
      <c r="E139" s="8">
        <f t="shared" si="9"/>
        <v>138</v>
      </c>
    </row>
    <row r="140" spans="1:5" x14ac:dyDescent="0.4">
      <c r="A140" s="27">
        <f>Dashboard!A140</f>
        <v>139</v>
      </c>
      <c r="B140" s="9" t="str">
        <f>Dashboard!B140</f>
        <v>B1</v>
      </c>
      <c r="C140" s="8">
        <f t="shared" si="8"/>
        <v>1</v>
      </c>
      <c r="D140" s="9">
        <f>Dashboard!F140</f>
        <v>0</v>
      </c>
      <c r="E140" s="8">
        <f t="shared" si="9"/>
        <v>139</v>
      </c>
    </row>
    <row r="141" spans="1:5" x14ac:dyDescent="0.4">
      <c r="A141" s="27">
        <f>Dashboard!A141</f>
        <v>140</v>
      </c>
      <c r="B141" s="9" t="str">
        <f>Dashboard!B141</f>
        <v>B1</v>
      </c>
      <c r="C141" s="8">
        <f t="shared" si="8"/>
        <v>1</v>
      </c>
      <c r="D141" s="9">
        <f>Dashboard!F141</f>
        <v>0</v>
      </c>
      <c r="E141" s="8">
        <f t="shared" si="9"/>
        <v>140</v>
      </c>
    </row>
    <row r="142" spans="1:5" x14ac:dyDescent="0.4">
      <c r="A142" s="27">
        <f>Dashboard!A142</f>
        <v>141</v>
      </c>
      <c r="B142" s="9" t="str">
        <f>Dashboard!B142</f>
        <v>B1</v>
      </c>
      <c r="C142" s="8">
        <f t="shared" si="8"/>
        <v>1</v>
      </c>
      <c r="D142" s="9">
        <f>Dashboard!F142</f>
        <v>0</v>
      </c>
      <c r="E142" s="8">
        <f t="shared" si="9"/>
        <v>141</v>
      </c>
    </row>
    <row r="143" spans="1:5" x14ac:dyDescent="0.4">
      <c r="A143" s="27">
        <f>Dashboard!A143</f>
        <v>142</v>
      </c>
      <c r="B143" s="9" t="str">
        <f>Dashboard!B143</f>
        <v>B1</v>
      </c>
      <c r="C143" s="8">
        <f t="shared" si="8"/>
        <v>1</v>
      </c>
      <c r="D143" s="9">
        <f>Dashboard!F143</f>
        <v>0</v>
      </c>
      <c r="E143" s="8">
        <f t="shared" si="9"/>
        <v>142</v>
      </c>
    </row>
    <row r="144" spans="1:5" x14ac:dyDescent="0.4">
      <c r="A144" s="27">
        <f>Dashboard!A144</f>
        <v>143</v>
      </c>
      <c r="B144" s="9" t="str">
        <f>Dashboard!B144</f>
        <v>B1</v>
      </c>
      <c r="C144" s="8">
        <f t="shared" si="8"/>
        <v>1</v>
      </c>
      <c r="D144" s="9">
        <f>Dashboard!F144</f>
        <v>0</v>
      </c>
      <c r="E144" s="8">
        <f t="shared" si="9"/>
        <v>143</v>
      </c>
    </row>
    <row r="145" spans="1:5" x14ac:dyDescent="0.4">
      <c r="A145" s="27">
        <f>Dashboard!A145</f>
        <v>144</v>
      </c>
      <c r="B145" s="9" t="str">
        <f>Dashboard!B145</f>
        <v>B1</v>
      </c>
      <c r="C145" s="8">
        <f t="shared" si="8"/>
        <v>1</v>
      </c>
      <c r="D145" s="9">
        <f>Dashboard!F145</f>
        <v>0</v>
      </c>
      <c r="E145" s="8">
        <f t="shared" si="9"/>
        <v>144</v>
      </c>
    </row>
    <row r="146" spans="1:5" x14ac:dyDescent="0.4">
      <c r="A146" s="27">
        <f>Dashboard!A146</f>
        <v>145</v>
      </c>
      <c r="B146" s="9" t="str">
        <f>Dashboard!B146</f>
        <v>B1</v>
      </c>
      <c r="C146" s="8">
        <f t="shared" si="8"/>
        <v>1</v>
      </c>
      <c r="D146" s="9">
        <f>Dashboard!F146</f>
        <v>0</v>
      </c>
      <c r="E146" s="8">
        <f t="shared" si="9"/>
        <v>145</v>
      </c>
    </row>
    <row r="147" spans="1:5" x14ac:dyDescent="0.4">
      <c r="A147" s="27">
        <f>Dashboard!A147</f>
        <v>146</v>
      </c>
      <c r="B147" s="9" t="str">
        <f>Dashboard!B147</f>
        <v>B1</v>
      </c>
      <c r="C147" s="8">
        <f t="shared" si="8"/>
        <v>1</v>
      </c>
      <c r="D147" s="9">
        <f>Dashboard!F147</f>
        <v>0</v>
      </c>
      <c r="E147" s="8">
        <f t="shared" si="9"/>
        <v>146</v>
      </c>
    </row>
    <row r="148" spans="1:5" x14ac:dyDescent="0.4">
      <c r="A148" s="27">
        <f>Dashboard!A148</f>
        <v>147</v>
      </c>
      <c r="B148" s="9" t="str">
        <f>Dashboard!B148</f>
        <v>B1</v>
      </c>
      <c r="C148" s="8">
        <f t="shared" si="8"/>
        <v>1</v>
      </c>
      <c r="D148" s="9">
        <f>Dashboard!F148</f>
        <v>0</v>
      </c>
      <c r="E148" s="8">
        <f t="shared" si="9"/>
        <v>147</v>
      </c>
    </row>
    <row r="149" spans="1:5" x14ac:dyDescent="0.4">
      <c r="A149" s="27">
        <f>Dashboard!A149</f>
        <v>148</v>
      </c>
      <c r="B149" s="9" t="str">
        <f>Dashboard!B149</f>
        <v>B1</v>
      </c>
      <c r="C149" s="8">
        <f t="shared" si="8"/>
        <v>1</v>
      </c>
      <c r="D149" s="9">
        <f>Dashboard!F149</f>
        <v>0</v>
      </c>
      <c r="E149" s="8">
        <f t="shared" si="9"/>
        <v>148</v>
      </c>
    </row>
    <row r="150" spans="1:5" x14ac:dyDescent="0.4">
      <c r="A150" s="27">
        <f>Dashboard!A150</f>
        <v>149</v>
      </c>
      <c r="B150" s="9" t="str">
        <f>Dashboard!B150</f>
        <v>B1</v>
      </c>
      <c r="C150" s="8">
        <f t="shared" si="8"/>
        <v>1</v>
      </c>
      <c r="D150" s="9">
        <f>Dashboard!F150</f>
        <v>0</v>
      </c>
      <c r="E150" s="8">
        <f t="shared" si="9"/>
        <v>149</v>
      </c>
    </row>
    <row r="151" spans="1:5" x14ac:dyDescent="0.4">
      <c r="A151" s="27">
        <f>Dashboard!A151</f>
        <v>150</v>
      </c>
      <c r="B151" s="9" t="str">
        <f>Dashboard!B151</f>
        <v>B1</v>
      </c>
      <c r="C151" s="8">
        <f t="shared" si="8"/>
        <v>1</v>
      </c>
      <c r="D151" s="9">
        <f>Dashboard!F151</f>
        <v>0</v>
      </c>
      <c r="E151" s="8">
        <f t="shared" si="9"/>
        <v>150</v>
      </c>
    </row>
    <row r="152" spans="1:5" x14ac:dyDescent="0.4">
      <c r="A152" s="27">
        <f>Dashboard!A152</f>
        <v>151</v>
      </c>
      <c r="B152" s="9" t="str">
        <f>Dashboard!B152</f>
        <v>B1</v>
      </c>
      <c r="C152" s="8">
        <f t="shared" si="8"/>
        <v>1</v>
      </c>
      <c r="D152" s="9">
        <f>Dashboard!F152</f>
        <v>0</v>
      </c>
      <c r="E152" s="8">
        <f t="shared" si="9"/>
        <v>151</v>
      </c>
    </row>
    <row r="153" spans="1:5" x14ac:dyDescent="0.4">
      <c r="A153" s="27">
        <f>Dashboard!A153</f>
        <v>152</v>
      </c>
      <c r="B153" s="9" t="str">
        <f>Dashboard!B153</f>
        <v>B1</v>
      </c>
      <c r="C153" s="8">
        <f t="shared" si="8"/>
        <v>1</v>
      </c>
      <c r="D153" s="9">
        <f>Dashboard!F153</f>
        <v>0</v>
      </c>
      <c r="E153" s="8">
        <f t="shared" si="9"/>
        <v>152</v>
      </c>
    </row>
    <row r="154" spans="1:5" x14ac:dyDescent="0.4">
      <c r="A154" s="27">
        <f>Dashboard!A154</f>
        <v>153</v>
      </c>
      <c r="B154" s="9" t="str">
        <f>Dashboard!B154</f>
        <v>B1</v>
      </c>
      <c r="C154" s="8">
        <f t="shared" si="8"/>
        <v>1</v>
      </c>
      <c r="D154" s="9">
        <f>Dashboard!F154</f>
        <v>0</v>
      </c>
      <c r="E154" s="8">
        <f t="shared" si="9"/>
        <v>153</v>
      </c>
    </row>
    <row r="155" spans="1:5" x14ac:dyDescent="0.4">
      <c r="A155" s="27">
        <f>Dashboard!A155</f>
        <v>154</v>
      </c>
      <c r="B155" s="9" t="str">
        <f>Dashboard!B155</f>
        <v>B1</v>
      </c>
      <c r="C155" s="8">
        <f t="shared" si="8"/>
        <v>1</v>
      </c>
      <c r="D155" s="9">
        <f>Dashboard!F155</f>
        <v>0</v>
      </c>
      <c r="E155" s="8">
        <f t="shared" si="9"/>
        <v>154</v>
      </c>
    </row>
    <row r="156" spans="1:5" x14ac:dyDescent="0.4">
      <c r="A156" s="27">
        <f>Dashboard!A156</f>
        <v>155</v>
      </c>
      <c r="B156" s="9" t="str">
        <f>Dashboard!B156</f>
        <v>B1</v>
      </c>
      <c r="C156" s="8">
        <f t="shared" si="8"/>
        <v>1</v>
      </c>
      <c r="D156" s="9">
        <f>Dashboard!F156</f>
        <v>0</v>
      </c>
      <c r="E156" s="8">
        <f t="shared" si="9"/>
        <v>155</v>
      </c>
    </row>
    <row r="157" spans="1:5" x14ac:dyDescent="0.4">
      <c r="A157" s="27">
        <f>Dashboard!A157</f>
        <v>156</v>
      </c>
      <c r="B157" s="9" t="str">
        <f>Dashboard!B157</f>
        <v>B1</v>
      </c>
      <c r="C157" s="8">
        <f t="shared" si="8"/>
        <v>1</v>
      </c>
      <c r="D157" s="9">
        <f>Dashboard!F157</f>
        <v>0</v>
      </c>
      <c r="E157" s="8">
        <f t="shared" si="9"/>
        <v>156</v>
      </c>
    </row>
    <row r="158" spans="1:5" x14ac:dyDescent="0.4">
      <c r="A158" s="27">
        <f>Dashboard!A158</f>
        <v>157</v>
      </c>
      <c r="B158" s="9" t="str">
        <f>Dashboard!B158</f>
        <v>B1</v>
      </c>
      <c r="C158" s="8">
        <f t="shared" si="8"/>
        <v>1</v>
      </c>
      <c r="D158" s="9">
        <f>Dashboard!F158</f>
        <v>0</v>
      </c>
      <c r="E158" s="8">
        <f t="shared" si="9"/>
        <v>157</v>
      </c>
    </row>
    <row r="159" spans="1:5" x14ac:dyDescent="0.4">
      <c r="A159" s="27">
        <f>Dashboard!A159</f>
        <v>158</v>
      </c>
      <c r="B159" s="9" t="str">
        <f>Dashboard!B159</f>
        <v>B1</v>
      </c>
      <c r="C159" s="8">
        <f t="shared" si="8"/>
        <v>1</v>
      </c>
      <c r="D159" s="9">
        <f>Dashboard!F159</f>
        <v>0</v>
      </c>
      <c r="E159" s="8">
        <f t="shared" si="9"/>
        <v>158</v>
      </c>
    </row>
    <row r="160" spans="1:5" x14ac:dyDescent="0.4">
      <c r="A160" s="27">
        <f>Dashboard!A160</f>
        <v>159</v>
      </c>
      <c r="B160" s="9" t="str">
        <f>Dashboard!B160</f>
        <v>B1</v>
      </c>
      <c r="C160" s="8">
        <f t="shared" si="8"/>
        <v>1</v>
      </c>
      <c r="D160" s="9">
        <f>Dashboard!F160</f>
        <v>0</v>
      </c>
      <c r="E160" s="8">
        <f t="shared" si="9"/>
        <v>159</v>
      </c>
    </row>
    <row r="161" spans="1:5" x14ac:dyDescent="0.4">
      <c r="A161" s="27">
        <f>Dashboard!A161</f>
        <v>160</v>
      </c>
      <c r="B161" s="9" t="str">
        <f>Dashboard!B161</f>
        <v>B1</v>
      </c>
      <c r="C161" s="8">
        <f t="shared" si="8"/>
        <v>1</v>
      </c>
      <c r="D161" s="9">
        <f>Dashboard!F161</f>
        <v>0</v>
      </c>
      <c r="E161" s="8">
        <f t="shared" si="9"/>
        <v>160</v>
      </c>
    </row>
    <row r="162" spans="1:5" x14ac:dyDescent="0.4">
      <c r="A162" s="27">
        <f>Dashboard!A162</f>
        <v>161</v>
      </c>
      <c r="B162" s="9" t="str">
        <f>Dashboard!B162</f>
        <v>B1</v>
      </c>
      <c r="C162" s="8">
        <f t="shared" si="8"/>
        <v>1</v>
      </c>
      <c r="D162" s="9">
        <f>Dashboard!F162</f>
        <v>0</v>
      </c>
      <c r="E162" s="8">
        <f t="shared" si="9"/>
        <v>161</v>
      </c>
    </row>
    <row r="163" spans="1:5" x14ac:dyDescent="0.4">
      <c r="A163" s="27">
        <f>Dashboard!A163</f>
        <v>162</v>
      </c>
      <c r="B163" s="9" t="str">
        <f>Dashboard!B163</f>
        <v>B1</v>
      </c>
      <c r="C163" s="8">
        <f t="shared" si="8"/>
        <v>1</v>
      </c>
      <c r="D163" s="9">
        <f>Dashboard!F163</f>
        <v>0</v>
      </c>
      <c r="E163" s="8">
        <f t="shared" si="9"/>
        <v>162</v>
      </c>
    </row>
    <row r="164" spans="1:5" x14ac:dyDescent="0.4">
      <c r="A164" s="27">
        <f>Dashboard!A164</f>
        <v>163</v>
      </c>
      <c r="B164" s="9" t="str">
        <f>Dashboard!B164</f>
        <v>B1</v>
      </c>
      <c r="C164" s="8">
        <f t="shared" si="8"/>
        <v>1</v>
      </c>
      <c r="D164" s="9">
        <f>Dashboard!F164</f>
        <v>0</v>
      </c>
      <c r="E164" s="8">
        <f t="shared" si="9"/>
        <v>163</v>
      </c>
    </row>
    <row r="165" spans="1:5" x14ac:dyDescent="0.4">
      <c r="A165" s="27">
        <f>Dashboard!A165</f>
        <v>164</v>
      </c>
      <c r="B165" s="9" t="str">
        <f>Dashboard!B165</f>
        <v>B1</v>
      </c>
      <c r="C165" s="8">
        <f t="shared" si="8"/>
        <v>1</v>
      </c>
      <c r="D165" s="9">
        <f>Dashboard!F165</f>
        <v>0</v>
      </c>
      <c r="E165" s="8">
        <f t="shared" si="9"/>
        <v>164</v>
      </c>
    </row>
    <row r="166" spans="1:5" x14ac:dyDescent="0.4">
      <c r="A166" s="27">
        <f>Dashboard!A166</f>
        <v>165</v>
      </c>
      <c r="B166" s="9" t="str">
        <f>Dashboard!B166</f>
        <v>B1</v>
      </c>
      <c r="C166" s="8">
        <f t="shared" si="8"/>
        <v>1</v>
      </c>
      <c r="D166" s="9">
        <f>Dashboard!F166</f>
        <v>0</v>
      </c>
      <c r="E166" s="8">
        <f t="shared" si="9"/>
        <v>165</v>
      </c>
    </row>
    <row r="167" spans="1:5" x14ac:dyDescent="0.4">
      <c r="A167" s="27">
        <f>Dashboard!A167</f>
        <v>166</v>
      </c>
      <c r="B167" s="9" t="str">
        <f>Dashboard!B167</f>
        <v>B1</v>
      </c>
      <c r="C167" s="8">
        <f t="shared" si="8"/>
        <v>1</v>
      </c>
      <c r="D167" s="9">
        <f>Dashboard!F167</f>
        <v>0</v>
      </c>
      <c r="E167" s="8">
        <f t="shared" si="9"/>
        <v>166</v>
      </c>
    </row>
    <row r="168" spans="1:5" x14ac:dyDescent="0.4">
      <c r="A168" s="27">
        <f>Dashboard!A168</f>
        <v>167</v>
      </c>
      <c r="B168" s="9" t="str">
        <f>Dashboard!B168</f>
        <v>B1</v>
      </c>
      <c r="C168" s="8">
        <f t="shared" si="8"/>
        <v>1</v>
      </c>
      <c r="D168" s="9">
        <f>Dashboard!F168</f>
        <v>0</v>
      </c>
      <c r="E168" s="8">
        <f t="shared" si="9"/>
        <v>167</v>
      </c>
    </row>
    <row r="169" spans="1:5" x14ac:dyDescent="0.4">
      <c r="A169" s="27">
        <f>Dashboard!A169</f>
        <v>168</v>
      </c>
      <c r="B169" s="9" t="str">
        <f>Dashboard!B169</f>
        <v>B1</v>
      </c>
      <c r="C169" s="8">
        <f t="shared" si="8"/>
        <v>1</v>
      </c>
      <c r="D169" s="9">
        <f>Dashboard!F169</f>
        <v>0</v>
      </c>
      <c r="E169" s="8">
        <f t="shared" si="9"/>
        <v>168</v>
      </c>
    </row>
    <row r="170" spans="1:5" x14ac:dyDescent="0.4">
      <c r="A170" s="27">
        <f>Dashboard!A170</f>
        <v>169</v>
      </c>
      <c r="B170" s="9" t="str">
        <f>Dashboard!B170</f>
        <v>B1</v>
      </c>
      <c r="C170" s="8">
        <f t="shared" si="8"/>
        <v>1</v>
      </c>
      <c r="D170" s="9">
        <f>Dashboard!F170</f>
        <v>0</v>
      </c>
      <c r="E170" s="8">
        <f t="shared" si="9"/>
        <v>169</v>
      </c>
    </row>
    <row r="171" spans="1:5" x14ac:dyDescent="0.4">
      <c r="A171" s="27">
        <f>Dashboard!A171</f>
        <v>170</v>
      </c>
      <c r="B171" s="9" t="str">
        <f>Dashboard!B171</f>
        <v>B1</v>
      </c>
      <c r="C171" s="8">
        <f t="shared" si="8"/>
        <v>1</v>
      </c>
      <c r="D171" s="9">
        <f>Dashboard!F171</f>
        <v>0</v>
      </c>
      <c r="E171" s="8">
        <f t="shared" si="9"/>
        <v>170</v>
      </c>
    </row>
    <row r="172" spans="1:5" x14ac:dyDescent="0.4">
      <c r="A172" s="27">
        <f>Dashboard!A172</f>
        <v>171</v>
      </c>
      <c r="B172" s="9" t="str">
        <f>Dashboard!B172</f>
        <v>B1</v>
      </c>
      <c r="C172" s="8">
        <f t="shared" si="8"/>
        <v>1</v>
      </c>
      <c r="D172" s="9">
        <f>Dashboard!F172</f>
        <v>0</v>
      </c>
      <c r="E172" s="8">
        <f t="shared" si="9"/>
        <v>171</v>
      </c>
    </row>
    <row r="173" spans="1:5" x14ac:dyDescent="0.4">
      <c r="A173" s="27">
        <f>Dashboard!A173</f>
        <v>172</v>
      </c>
      <c r="B173" s="9" t="str">
        <f>Dashboard!B173</f>
        <v>B1</v>
      </c>
      <c r="C173" s="8">
        <f t="shared" si="8"/>
        <v>1</v>
      </c>
      <c r="D173" s="9">
        <f>Dashboard!F173</f>
        <v>0</v>
      </c>
      <c r="E173" s="8">
        <f t="shared" si="9"/>
        <v>172</v>
      </c>
    </row>
    <row r="174" spans="1:5" x14ac:dyDescent="0.4">
      <c r="A174" s="27">
        <f>Dashboard!A174</f>
        <v>173</v>
      </c>
      <c r="B174" s="9" t="str">
        <f>Dashboard!B174</f>
        <v>B1</v>
      </c>
      <c r="C174" s="8">
        <f t="shared" si="8"/>
        <v>1</v>
      </c>
      <c r="D174" s="9">
        <f>Dashboard!F174</f>
        <v>0</v>
      </c>
      <c r="E174" s="8">
        <f t="shared" si="9"/>
        <v>173</v>
      </c>
    </row>
    <row r="175" spans="1:5" x14ac:dyDescent="0.4">
      <c r="A175" s="27">
        <f>Dashboard!A175</f>
        <v>174</v>
      </c>
      <c r="B175" s="9" t="str">
        <f>Dashboard!B175</f>
        <v>B1</v>
      </c>
      <c r="C175" s="8">
        <f t="shared" si="8"/>
        <v>1</v>
      </c>
      <c r="D175" s="9">
        <f>Dashboard!F175</f>
        <v>0</v>
      </c>
      <c r="E175" s="8">
        <f t="shared" si="9"/>
        <v>174</v>
      </c>
    </row>
    <row r="176" spans="1:5" x14ac:dyDescent="0.4">
      <c r="A176" s="27">
        <f>Dashboard!A176</f>
        <v>175</v>
      </c>
      <c r="B176" s="9" t="str">
        <f>Dashboard!B176</f>
        <v>B1</v>
      </c>
      <c r="C176" s="8">
        <f t="shared" si="8"/>
        <v>1</v>
      </c>
      <c r="D176" s="9">
        <f>Dashboard!F176</f>
        <v>0</v>
      </c>
      <c r="E176" s="8">
        <f t="shared" si="9"/>
        <v>175</v>
      </c>
    </row>
    <row r="177" spans="1:5" x14ac:dyDescent="0.4">
      <c r="A177" s="27">
        <f>Dashboard!A177</f>
        <v>176</v>
      </c>
      <c r="B177" s="9" t="str">
        <f>Dashboard!B177</f>
        <v>B1</v>
      </c>
      <c r="C177" s="8">
        <f t="shared" si="8"/>
        <v>1</v>
      </c>
      <c r="D177" s="9">
        <f>Dashboard!F177</f>
        <v>0</v>
      </c>
      <c r="E177" s="8">
        <f t="shared" si="9"/>
        <v>176</v>
      </c>
    </row>
    <row r="178" spans="1:5" x14ac:dyDescent="0.4">
      <c r="A178" s="27">
        <f>Dashboard!A178</f>
        <v>177</v>
      </c>
      <c r="B178" s="9" t="str">
        <f>Dashboard!B178</f>
        <v>B1</v>
      </c>
      <c r="C178" s="8">
        <f t="shared" si="8"/>
        <v>1</v>
      </c>
      <c r="D178" s="9">
        <f>Dashboard!F178</f>
        <v>0</v>
      </c>
      <c r="E178" s="8">
        <f t="shared" si="9"/>
        <v>177</v>
      </c>
    </row>
    <row r="179" spans="1:5" x14ac:dyDescent="0.4">
      <c r="A179" s="27">
        <f>Dashboard!A179</f>
        <v>178</v>
      </c>
      <c r="B179" s="9" t="str">
        <f>Dashboard!B179</f>
        <v>B1</v>
      </c>
      <c r="C179" s="8">
        <f t="shared" si="8"/>
        <v>1</v>
      </c>
      <c r="D179" s="9">
        <f>Dashboard!F179</f>
        <v>0</v>
      </c>
      <c r="E179" s="8">
        <f t="shared" si="9"/>
        <v>178</v>
      </c>
    </row>
    <row r="180" spans="1:5" x14ac:dyDescent="0.4">
      <c r="A180" s="27">
        <f>Dashboard!A180</f>
        <v>179</v>
      </c>
      <c r="B180" s="9" t="str">
        <f>Dashboard!B180</f>
        <v>B1</v>
      </c>
      <c r="C180" s="8">
        <f t="shared" si="8"/>
        <v>1</v>
      </c>
      <c r="D180" s="9">
        <f>Dashboard!F180</f>
        <v>0</v>
      </c>
      <c r="E180" s="8">
        <f t="shared" si="9"/>
        <v>179</v>
      </c>
    </row>
    <row r="181" spans="1:5" x14ac:dyDescent="0.4">
      <c r="A181" s="27">
        <f>Dashboard!A181</f>
        <v>180</v>
      </c>
      <c r="B181" s="9" t="str">
        <f>Dashboard!B181</f>
        <v>B1</v>
      </c>
      <c r="C181" s="8">
        <f t="shared" si="8"/>
        <v>1</v>
      </c>
      <c r="D181" s="9">
        <f>Dashboard!F181</f>
        <v>0</v>
      </c>
      <c r="E181" s="8">
        <f t="shared" si="9"/>
        <v>180</v>
      </c>
    </row>
    <row r="182" spans="1:5" x14ac:dyDescent="0.4">
      <c r="A182" s="27">
        <f>Dashboard!A182</f>
        <v>181</v>
      </c>
      <c r="B182" s="9" t="str">
        <f>Dashboard!B182</f>
        <v>B1</v>
      </c>
      <c r="C182" s="8">
        <f t="shared" si="8"/>
        <v>1</v>
      </c>
      <c r="D182" s="9">
        <f>Dashboard!F182</f>
        <v>0</v>
      </c>
      <c r="E182" s="8">
        <f t="shared" si="9"/>
        <v>181</v>
      </c>
    </row>
    <row r="183" spans="1:5" x14ac:dyDescent="0.4">
      <c r="A183" s="27">
        <f>Dashboard!A183</f>
        <v>182</v>
      </c>
      <c r="B183" s="9" t="str">
        <f>Dashboard!B183</f>
        <v>B1</v>
      </c>
      <c r="C183" s="8">
        <f t="shared" si="8"/>
        <v>1</v>
      </c>
      <c r="D183" s="9">
        <f>Dashboard!F183</f>
        <v>0</v>
      </c>
      <c r="E183" s="8">
        <f t="shared" si="9"/>
        <v>182</v>
      </c>
    </row>
    <row r="184" spans="1:5" x14ac:dyDescent="0.4">
      <c r="A184" s="27">
        <f>Dashboard!A184</f>
        <v>183</v>
      </c>
      <c r="B184" s="9" t="str">
        <f>Dashboard!B184</f>
        <v>B1</v>
      </c>
      <c r="C184" s="8">
        <f t="shared" si="8"/>
        <v>1</v>
      </c>
      <c r="D184" s="9">
        <f>Dashboard!F184</f>
        <v>0</v>
      </c>
      <c r="E184" s="8">
        <f t="shared" si="9"/>
        <v>183</v>
      </c>
    </row>
    <row r="185" spans="1:5" x14ac:dyDescent="0.4">
      <c r="A185" s="27">
        <f>Dashboard!A185</f>
        <v>184</v>
      </c>
      <c r="B185" s="9" t="str">
        <f>Dashboard!B185</f>
        <v>B1</v>
      </c>
      <c r="C185" s="8">
        <f t="shared" si="8"/>
        <v>1</v>
      </c>
      <c r="D185" s="9">
        <f>Dashboard!F185</f>
        <v>0</v>
      </c>
      <c r="E185" s="8">
        <f t="shared" si="9"/>
        <v>184</v>
      </c>
    </row>
    <row r="186" spans="1:5" x14ac:dyDescent="0.4">
      <c r="A186" s="27">
        <f>Dashboard!A186</f>
        <v>185</v>
      </c>
      <c r="B186" s="9" t="str">
        <f>Dashboard!B186</f>
        <v>B1</v>
      </c>
      <c r="C186" s="8">
        <f t="shared" si="8"/>
        <v>1</v>
      </c>
      <c r="D186" s="9">
        <f>Dashboard!F186</f>
        <v>0</v>
      </c>
      <c r="E186" s="8">
        <f t="shared" si="9"/>
        <v>185</v>
      </c>
    </row>
    <row r="187" spans="1:5" x14ac:dyDescent="0.4">
      <c r="A187" s="27">
        <f>Dashboard!A187</f>
        <v>186</v>
      </c>
      <c r="B187" s="9" t="str">
        <f>Dashboard!B187</f>
        <v>B1</v>
      </c>
      <c r="C187" s="8">
        <f t="shared" si="8"/>
        <v>1</v>
      </c>
      <c r="D187" s="9">
        <f>Dashboard!F187</f>
        <v>0</v>
      </c>
      <c r="E187" s="8">
        <f t="shared" si="9"/>
        <v>186</v>
      </c>
    </row>
    <row r="188" spans="1:5" x14ac:dyDescent="0.4">
      <c r="A188" s="27">
        <f>Dashboard!A188</f>
        <v>187</v>
      </c>
      <c r="B188" s="9" t="str">
        <f>Dashboard!B188</f>
        <v>B1</v>
      </c>
      <c r="C188" s="8">
        <f t="shared" si="8"/>
        <v>1</v>
      </c>
      <c r="D188" s="9">
        <f>Dashboard!F188</f>
        <v>0</v>
      </c>
      <c r="E188" s="8">
        <f t="shared" si="9"/>
        <v>187</v>
      </c>
    </row>
    <row r="189" spans="1:5" x14ac:dyDescent="0.4">
      <c r="A189" s="27">
        <f>Dashboard!A189</f>
        <v>188</v>
      </c>
      <c r="B189" s="9" t="str">
        <f>Dashboard!B189</f>
        <v>B1</v>
      </c>
      <c r="C189" s="8">
        <f t="shared" si="8"/>
        <v>1</v>
      </c>
      <c r="D189" s="9">
        <f>Dashboard!F189</f>
        <v>0</v>
      </c>
      <c r="E189" s="8">
        <f t="shared" si="9"/>
        <v>188</v>
      </c>
    </row>
    <row r="190" spans="1:5" x14ac:dyDescent="0.4">
      <c r="A190" s="27">
        <f>Dashboard!A190</f>
        <v>189</v>
      </c>
      <c r="B190" s="9" t="str">
        <f>Dashboard!B190</f>
        <v>B1</v>
      </c>
      <c r="C190" s="8">
        <f t="shared" si="8"/>
        <v>1</v>
      </c>
      <c r="D190" s="9">
        <f>Dashboard!F190</f>
        <v>0</v>
      </c>
      <c r="E190" s="8">
        <f t="shared" si="9"/>
        <v>189</v>
      </c>
    </row>
    <row r="191" spans="1:5" x14ac:dyDescent="0.4">
      <c r="A191" s="27">
        <f>Dashboard!A191</f>
        <v>190</v>
      </c>
      <c r="B191" s="9" t="str">
        <f>Dashboard!B191</f>
        <v>B1</v>
      </c>
      <c r="C191" s="8">
        <f t="shared" si="8"/>
        <v>1</v>
      </c>
      <c r="D191" s="9">
        <f>Dashboard!F191</f>
        <v>0</v>
      </c>
      <c r="E191" s="8">
        <f t="shared" si="9"/>
        <v>190</v>
      </c>
    </row>
    <row r="192" spans="1:5" x14ac:dyDescent="0.4">
      <c r="A192" s="27">
        <f>Dashboard!A192</f>
        <v>191</v>
      </c>
      <c r="B192" s="9" t="str">
        <f>Dashboard!B192</f>
        <v>B1</v>
      </c>
      <c r="C192" s="8">
        <f t="shared" si="8"/>
        <v>1</v>
      </c>
      <c r="D192" s="9">
        <f>Dashboard!F192</f>
        <v>0</v>
      </c>
      <c r="E192" s="8">
        <f t="shared" si="9"/>
        <v>191</v>
      </c>
    </row>
    <row r="193" spans="1:5" x14ac:dyDescent="0.4">
      <c r="A193" s="27">
        <f>Dashboard!A193</f>
        <v>192</v>
      </c>
      <c r="B193" s="9" t="str">
        <f>Dashboard!B193</f>
        <v>B1</v>
      </c>
      <c r="C193" s="8">
        <f t="shared" si="8"/>
        <v>1</v>
      </c>
      <c r="D193" s="9">
        <f>Dashboard!F193</f>
        <v>0</v>
      </c>
      <c r="E193" s="8">
        <f t="shared" si="9"/>
        <v>192</v>
      </c>
    </row>
    <row r="194" spans="1:5" x14ac:dyDescent="0.4">
      <c r="A194" s="27">
        <f>Dashboard!A194</f>
        <v>193</v>
      </c>
      <c r="B194" s="9" t="str">
        <f>Dashboard!B194</f>
        <v>B1</v>
      </c>
      <c r="C194" s="8">
        <f t="shared" ref="C194:C257" si="10">IF(B194=0,0,VLOOKUP(B194,$K$4:$L$34,2,FALSE))</f>
        <v>1</v>
      </c>
      <c r="D194" s="9">
        <f>Dashboard!F194</f>
        <v>0</v>
      </c>
      <c r="E194" s="8">
        <f t="shared" si="9"/>
        <v>193</v>
      </c>
    </row>
    <row r="195" spans="1:5" x14ac:dyDescent="0.4">
      <c r="A195" s="27">
        <f>Dashboard!A195</f>
        <v>194</v>
      </c>
      <c r="B195" s="9" t="str">
        <f>Dashboard!B195</f>
        <v>B1</v>
      </c>
      <c r="C195" s="8">
        <f t="shared" si="10"/>
        <v>1</v>
      </c>
      <c r="D195" s="9">
        <f>Dashboard!F195</f>
        <v>0</v>
      </c>
      <c r="E195" s="8">
        <f t="shared" ref="E195:E258" si="11">IF(D195&gt;0,D195,A195)</f>
        <v>194</v>
      </c>
    </row>
    <row r="196" spans="1:5" x14ac:dyDescent="0.4">
      <c r="A196" s="27">
        <f>Dashboard!A196</f>
        <v>195</v>
      </c>
      <c r="B196" s="9" t="str">
        <f>Dashboard!B196</f>
        <v>B1</v>
      </c>
      <c r="C196" s="8">
        <f t="shared" si="10"/>
        <v>1</v>
      </c>
      <c r="D196" s="9">
        <f>Dashboard!F196</f>
        <v>0</v>
      </c>
      <c r="E196" s="8">
        <f t="shared" si="11"/>
        <v>195</v>
      </c>
    </row>
    <row r="197" spans="1:5" x14ac:dyDescent="0.4">
      <c r="A197" s="27">
        <f>Dashboard!A197</f>
        <v>196</v>
      </c>
      <c r="B197" s="9" t="str">
        <f>Dashboard!B197</f>
        <v>B1</v>
      </c>
      <c r="C197" s="8">
        <f t="shared" si="10"/>
        <v>1</v>
      </c>
      <c r="D197" s="9">
        <f>Dashboard!F197</f>
        <v>0</v>
      </c>
      <c r="E197" s="8">
        <f t="shared" si="11"/>
        <v>196</v>
      </c>
    </row>
    <row r="198" spans="1:5" x14ac:dyDescent="0.4">
      <c r="A198" s="27">
        <f>Dashboard!A198</f>
        <v>197</v>
      </c>
      <c r="B198" s="9" t="str">
        <f>Dashboard!B198</f>
        <v>B1</v>
      </c>
      <c r="C198" s="8">
        <f t="shared" si="10"/>
        <v>1</v>
      </c>
      <c r="D198" s="9">
        <f>Dashboard!F198</f>
        <v>0</v>
      </c>
      <c r="E198" s="8">
        <f t="shared" si="11"/>
        <v>197</v>
      </c>
    </row>
    <row r="199" spans="1:5" x14ac:dyDescent="0.4">
      <c r="A199" s="27">
        <f>Dashboard!A199</f>
        <v>198</v>
      </c>
      <c r="B199" s="9" t="str">
        <f>Dashboard!B199</f>
        <v>B1</v>
      </c>
      <c r="C199" s="8">
        <f t="shared" si="10"/>
        <v>1</v>
      </c>
      <c r="D199" s="9">
        <f>Dashboard!F199</f>
        <v>0</v>
      </c>
      <c r="E199" s="8">
        <f t="shared" si="11"/>
        <v>198</v>
      </c>
    </row>
    <row r="200" spans="1:5" x14ac:dyDescent="0.4">
      <c r="A200" s="27">
        <f>Dashboard!A200</f>
        <v>199</v>
      </c>
      <c r="B200" s="9" t="str">
        <f>Dashboard!B200</f>
        <v>B1</v>
      </c>
      <c r="C200" s="8">
        <f t="shared" si="10"/>
        <v>1</v>
      </c>
      <c r="D200" s="9">
        <f>Dashboard!F200</f>
        <v>0</v>
      </c>
      <c r="E200" s="8">
        <f t="shared" si="11"/>
        <v>199</v>
      </c>
    </row>
    <row r="201" spans="1:5" x14ac:dyDescent="0.4">
      <c r="A201" s="27">
        <f>Dashboard!A201</f>
        <v>200</v>
      </c>
      <c r="B201" s="9" t="str">
        <f>Dashboard!B201</f>
        <v>B1</v>
      </c>
      <c r="C201" s="8">
        <f t="shared" si="10"/>
        <v>1</v>
      </c>
      <c r="D201" s="9">
        <f>Dashboard!F201</f>
        <v>0</v>
      </c>
      <c r="E201" s="8">
        <f t="shared" si="11"/>
        <v>200</v>
      </c>
    </row>
    <row r="202" spans="1:5" x14ac:dyDescent="0.4">
      <c r="A202" s="27">
        <f>Dashboard!A202</f>
        <v>201</v>
      </c>
      <c r="B202" s="9" t="str">
        <f>Dashboard!B202</f>
        <v>B1</v>
      </c>
      <c r="C202" s="8">
        <f t="shared" si="10"/>
        <v>1</v>
      </c>
      <c r="D202" s="9">
        <f>Dashboard!F202</f>
        <v>0</v>
      </c>
      <c r="E202" s="8">
        <f t="shared" si="11"/>
        <v>201</v>
      </c>
    </row>
    <row r="203" spans="1:5" x14ac:dyDescent="0.4">
      <c r="A203" s="27">
        <f>Dashboard!A203</f>
        <v>202</v>
      </c>
      <c r="B203" s="9" t="str">
        <f>Dashboard!B203</f>
        <v>B1</v>
      </c>
      <c r="C203" s="8">
        <f t="shared" si="10"/>
        <v>1</v>
      </c>
      <c r="D203" s="9">
        <f>Dashboard!F203</f>
        <v>0</v>
      </c>
      <c r="E203" s="8">
        <f t="shared" si="11"/>
        <v>202</v>
      </c>
    </row>
    <row r="204" spans="1:5" x14ac:dyDescent="0.4">
      <c r="A204" s="27">
        <f>Dashboard!A204</f>
        <v>203</v>
      </c>
      <c r="B204" s="9" t="str">
        <f>Dashboard!B204</f>
        <v>B1</v>
      </c>
      <c r="C204" s="8">
        <f t="shared" si="10"/>
        <v>1</v>
      </c>
      <c r="D204" s="9">
        <f>Dashboard!F204</f>
        <v>0</v>
      </c>
      <c r="E204" s="8">
        <f t="shared" si="11"/>
        <v>203</v>
      </c>
    </row>
    <row r="205" spans="1:5" x14ac:dyDescent="0.4">
      <c r="A205" s="27">
        <f>Dashboard!A205</f>
        <v>204</v>
      </c>
      <c r="B205" s="9" t="str">
        <f>Dashboard!B205</f>
        <v>B1</v>
      </c>
      <c r="C205" s="8">
        <f t="shared" si="10"/>
        <v>1</v>
      </c>
      <c r="D205" s="9">
        <f>Dashboard!F205</f>
        <v>0</v>
      </c>
      <c r="E205" s="8">
        <f t="shared" si="11"/>
        <v>204</v>
      </c>
    </row>
    <row r="206" spans="1:5" x14ac:dyDescent="0.4">
      <c r="A206" s="27">
        <f>Dashboard!A206</f>
        <v>205</v>
      </c>
      <c r="B206" s="9" t="str">
        <f>Dashboard!B206</f>
        <v>B1</v>
      </c>
      <c r="C206" s="8">
        <f t="shared" si="10"/>
        <v>1</v>
      </c>
      <c r="D206" s="9">
        <f>Dashboard!F206</f>
        <v>0</v>
      </c>
      <c r="E206" s="8">
        <f t="shared" si="11"/>
        <v>205</v>
      </c>
    </row>
    <row r="207" spans="1:5" x14ac:dyDescent="0.4">
      <c r="A207" s="27">
        <f>Dashboard!A207</f>
        <v>206</v>
      </c>
      <c r="B207" s="9" t="str">
        <f>Dashboard!B207</f>
        <v>B1</v>
      </c>
      <c r="C207" s="8">
        <f t="shared" si="10"/>
        <v>1</v>
      </c>
      <c r="D207" s="9">
        <f>Dashboard!F207</f>
        <v>0</v>
      </c>
      <c r="E207" s="8">
        <f t="shared" si="11"/>
        <v>206</v>
      </c>
    </row>
    <row r="208" spans="1:5" x14ac:dyDescent="0.4">
      <c r="A208" s="27">
        <f>Dashboard!A208</f>
        <v>207</v>
      </c>
      <c r="B208" s="9" t="str">
        <f>Dashboard!B208</f>
        <v>B1</v>
      </c>
      <c r="C208" s="8">
        <f t="shared" si="10"/>
        <v>1</v>
      </c>
      <c r="D208" s="9">
        <f>Dashboard!F208</f>
        <v>0</v>
      </c>
      <c r="E208" s="8">
        <f t="shared" si="11"/>
        <v>207</v>
      </c>
    </row>
    <row r="209" spans="1:5" x14ac:dyDescent="0.4">
      <c r="A209" s="27">
        <f>Dashboard!A209</f>
        <v>208</v>
      </c>
      <c r="B209" s="9" t="str">
        <f>Dashboard!B209</f>
        <v>B1</v>
      </c>
      <c r="C209" s="8">
        <f t="shared" si="10"/>
        <v>1</v>
      </c>
      <c r="D209" s="9">
        <f>Dashboard!F209</f>
        <v>0</v>
      </c>
      <c r="E209" s="8">
        <f t="shared" si="11"/>
        <v>208</v>
      </c>
    </row>
    <row r="210" spans="1:5" x14ac:dyDescent="0.4">
      <c r="A210" s="27">
        <f>Dashboard!A210</f>
        <v>209</v>
      </c>
      <c r="B210" s="9" t="str">
        <f>Dashboard!B210</f>
        <v>B1</v>
      </c>
      <c r="C210" s="8">
        <f t="shared" si="10"/>
        <v>1</v>
      </c>
      <c r="D210" s="9">
        <f>Dashboard!F210</f>
        <v>0</v>
      </c>
      <c r="E210" s="8">
        <f t="shared" si="11"/>
        <v>209</v>
      </c>
    </row>
    <row r="211" spans="1:5" x14ac:dyDescent="0.4">
      <c r="A211" s="27">
        <f>Dashboard!A211</f>
        <v>210</v>
      </c>
      <c r="B211" s="9" t="str">
        <f>Dashboard!B211</f>
        <v>B1</v>
      </c>
      <c r="C211" s="8">
        <f t="shared" si="10"/>
        <v>1</v>
      </c>
      <c r="D211" s="9">
        <f>Dashboard!F211</f>
        <v>0</v>
      </c>
      <c r="E211" s="8">
        <f t="shared" si="11"/>
        <v>210</v>
      </c>
    </row>
    <row r="212" spans="1:5" x14ac:dyDescent="0.4">
      <c r="A212" s="27">
        <f>Dashboard!A212</f>
        <v>211</v>
      </c>
      <c r="B212" s="9" t="str">
        <f>Dashboard!B212</f>
        <v>B1</v>
      </c>
      <c r="C212" s="8">
        <f t="shared" si="10"/>
        <v>1</v>
      </c>
      <c r="D212" s="9">
        <f>Dashboard!F212</f>
        <v>0</v>
      </c>
      <c r="E212" s="8">
        <f t="shared" si="11"/>
        <v>211</v>
      </c>
    </row>
    <row r="213" spans="1:5" x14ac:dyDescent="0.4">
      <c r="A213" s="27">
        <f>Dashboard!A213</f>
        <v>212</v>
      </c>
      <c r="B213" s="9" t="str">
        <f>Dashboard!B213</f>
        <v>B1</v>
      </c>
      <c r="C213" s="8">
        <f t="shared" si="10"/>
        <v>1</v>
      </c>
      <c r="D213" s="9">
        <f>Dashboard!F213</f>
        <v>0</v>
      </c>
      <c r="E213" s="8">
        <f t="shared" si="11"/>
        <v>212</v>
      </c>
    </row>
    <row r="214" spans="1:5" x14ac:dyDescent="0.4">
      <c r="A214" s="27">
        <f>Dashboard!A214</f>
        <v>213</v>
      </c>
      <c r="B214" s="9" t="str">
        <f>Dashboard!B214</f>
        <v>B1</v>
      </c>
      <c r="C214" s="8">
        <f t="shared" si="10"/>
        <v>1</v>
      </c>
      <c r="D214" s="9">
        <f>Dashboard!F214</f>
        <v>0</v>
      </c>
      <c r="E214" s="8">
        <f t="shared" si="11"/>
        <v>213</v>
      </c>
    </row>
    <row r="215" spans="1:5" x14ac:dyDescent="0.4">
      <c r="A215" s="27">
        <f>Dashboard!A215</f>
        <v>214</v>
      </c>
      <c r="B215" s="9" t="str">
        <f>Dashboard!B215</f>
        <v>B1</v>
      </c>
      <c r="C215" s="8">
        <f t="shared" si="10"/>
        <v>1</v>
      </c>
      <c r="D215" s="9">
        <f>Dashboard!F215</f>
        <v>0</v>
      </c>
      <c r="E215" s="8">
        <f t="shared" si="11"/>
        <v>214</v>
      </c>
    </row>
    <row r="216" spans="1:5" x14ac:dyDescent="0.4">
      <c r="A216" s="27">
        <f>Dashboard!A216</f>
        <v>215</v>
      </c>
      <c r="B216" s="9" t="str">
        <f>Dashboard!B216</f>
        <v>B1</v>
      </c>
      <c r="C216" s="8">
        <f t="shared" si="10"/>
        <v>1</v>
      </c>
      <c r="D216" s="9">
        <f>Dashboard!F216</f>
        <v>0</v>
      </c>
      <c r="E216" s="8">
        <f t="shared" si="11"/>
        <v>215</v>
      </c>
    </row>
    <row r="217" spans="1:5" x14ac:dyDescent="0.4">
      <c r="A217" s="27">
        <f>Dashboard!A217</f>
        <v>216</v>
      </c>
      <c r="B217" s="9" t="str">
        <f>Dashboard!B217</f>
        <v>B1</v>
      </c>
      <c r="C217" s="8">
        <f t="shared" si="10"/>
        <v>1</v>
      </c>
      <c r="D217" s="9">
        <f>Dashboard!F217</f>
        <v>0</v>
      </c>
      <c r="E217" s="8">
        <f t="shared" si="11"/>
        <v>216</v>
      </c>
    </row>
    <row r="218" spans="1:5" x14ac:dyDescent="0.4">
      <c r="A218" s="27">
        <f>Dashboard!A218</f>
        <v>217</v>
      </c>
      <c r="B218" s="9" t="str">
        <f>Dashboard!B218</f>
        <v>B1</v>
      </c>
      <c r="C218" s="8">
        <f t="shared" si="10"/>
        <v>1</v>
      </c>
      <c r="D218" s="9">
        <f>Dashboard!F218</f>
        <v>0</v>
      </c>
      <c r="E218" s="8">
        <f t="shared" si="11"/>
        <v>217</v>
      </c>
    </row>
    <row r="219" spans="1:5" x14ac:dyDescent="0.4">
      <c r="A219" s="27">
        <f>Dashboard!A219</f>
        <v>218</v>
      </c>
      <c r="B219" s="9" t="str">
        <f>Dashboard!B219</f>
        <v>B1</v>
      </c>
      <c r="C219" s="8">
        <f t="shared" si="10"/>
        <v>1</v>
      </c>
      <c r="D219" s="9">
        <f>Dashboard!F219</f>
        <v>0</v>
      </c>
      <c r="E219" s="8">
        <f t="shared" si="11"/>
        <v>218</v>
      </c>
    </row>
    <row r="220" spans="1:5" x14ac:dyDescent="0.4">
      <c r="A220" s="27">
        <f>Dashboard!A220</f>
        <v>219</v>
      </c>
      <c r="B220" s="9" t="str">
        <f>Dashboard!B220</f>
        <v>B1</v>
      </c>
      <c r="C220" s="8">
        <f t="shared" si="10"/>
        <v>1</v>
      </c>
      <c r="D220" s="9">
        <f>Dashboard!F220</f>
        <v>0</v>
      </c>
      <c r="E220" s="8">
        <f t="shared" si="11"/>
        <v>219</v>
      </c>
    </row>
    <row r="221" spans="1:5" x14ac:dyDescent="0.4">
      <c r="A221" s="27">
        <f>Dashboard!A221</f>
        <v>220</v>
      </c>
      <c r="B221" s="9" t="str">
        <f>Dashboard!B221</f>
        <v>B1</v>
      </c>
      <c r="C221" s="8">
        <f t="shared" si="10"/>
        <v>1</v>
      </c>
      <c r="D221" s="9">
        <f>Dashboard!F221</f>
        <v>0</v>
      </c>
      <c r="E221" s="8">
        <f t="shared" si="11"/>
        <v>220</v>
      </c>
    </row>
    <row r="222" spans="1:5" x14ac:dyDescent="0.4">
      <c r="A222" s="27">
        <f>Dashboard!A222</f>
        <v>221</v>
      </c>
      <c r="B222" s="9" t="str">
        <f>Dashboard!B222</f>
        <v>B1</v>
      </c>
      <c r="C222" s="8">
        <f t="shared" si="10"/>
        <v>1</v>
      </c>
      <c r="D222" s="9">
        <f>Dashboard!F222</f>
        <v>0</v>
      </c>
      <c r="E222" s="8">
        <f t="shared" si="11"/>
        <v>221</v>
      </c>
    </row>
    <row r="223" spans="1:5" x14ac:dyDescent="0.4">
      <c r="A223" s="27">
        <f>Dashboard!A223</f>
        <v>222</v>
      </c>
      <c r="B223" s="9" t="str">
        <f>Dashboard!B223</f>
        <v>B1</v>
      </c>
      <c r="C223" s="8">
        <f t="shared" si="10"/>
        <v>1</v>
      </c>
      <c r="D223" s="9">
        <f>Dashboard!F223</f>
        <v>0</v>
      </c>
      <c r="E223" s="8">
        <f t="shared" si="11"/>
        <v>222</v>
      </c>
    </row>
    <row r="224" spans="1:5" x14ac:dyDescent="0.4">
      <c r="A224" s="27">
        <f>Dashboard!A224</f>
        <v>223</v>
      </c>
      <c r="B224" s="9" t="str">
        <f>Dashboard!B224</f>
        <v>B1</v>
      </c>
      <c r="C224" s="8">
        <f t="shared" si="10"/>
        <v>1</v>
      </c>
      <c r="D224" s="9">
        <f>Dashboard!F224</f>
        <v>0</v>
      </c>
      <c r="E224" s="8">
        <f t="shared" si="11"/>
        <v>223</v>
      </c>
    </row>
    <row r="225" spans="1:5" x14ac:dyDescent="0.4">
      <c r="A225" s="27">
        <f>Dashboard!A225</f>
        <v>224</v>
      </c>
      <c r="B225" s="9" t="str">
        <f>Dashboard!B225</f>
        <v>B1</v>
      </c>
      <c r="C225" s="8">
        <f t="shared" si="10"/>
        <v>1</v>
      </c>
      <c r="D225" s="9">
        <f>Dashboard!F225</f>
        <v>0</v>
      </c>
      <c r="E225" s="8">
        <f t="shared" si="11"/>
        <v>224</v>
      </c>
    </row>
    <row r="226" spans="1:5" x14ac:dyDescent="0.4">
      <c r="A226" s="27">
        <f>Dashboard!A226</f>
        <v>225</v>
      </c>
      <c r="B226" s="9" t="str">
        <f>Dashboard!B226</f>
        <v>B1</v>
      </c>
      <c r="C226" s="8">
        <f t="shared" si="10"/>
        <v>1</v>
      </c>
      <c r="D226" s="9">
        <f>Dashboard!F226</f>
        <v>0</v>
      </c>
      <c r="E226" s="8">
        <f t="shared" si="11"/>
        <v>225</v>
      </c>
    </row>
    <row r="227" spans="1:5" x14ac:dyDescent="0.4">
      <c r="A227" s="27">
        <f>Dashboard!A227</f>
        <v>226</v>
      </c>
      <c r="B227" s="9" t="str">
        <f>Dashboard!B227</f>
        <v>B1</v>
      </c>
      <c r="C227" s="8">
        <f t="shared" si="10"/>
        <v>1</v>
      </c>
      <c r="D227" s="9">
        <f>Dashboard!F227</f>
        <v>0</v>
      </c>
      <c r="E227" s="8">
        <f t="shared" si="11"/>
        <v>226</v>
      </c>
    </row>
    <row r="228" spans="1:5" x14ac:dyDescent="0.4">
      <c r="A228" s="27">
        <f>Dashboard!A228</f>
        <v>227</v>
      </c>
      <c r="B228" s="9" t="str">
        <f>Dashboard!B228</f>
        <v>B1</v>
      </c>
      <c r="C228" s="8">
        <f t="shared" si="10"/>
        <v>1</v>
      </c>
      <c r="D228" s="9">
        <f>Dashboard!F228</f>
        <v>0</v>
      </c>
      <c r="E228" s="8">
        <f t="shared" si="11"/>
        <v>227</v>
      </c>
    </row>
    <row r="229" spans="1:5" x14ac:dyDescent="0.4">
      <c r="A229" s="27">
        <f>Dashboard!A229</f>
        <v>228</v>
      </c>
      <c r="B229" s="9" t="str">
        <f>Dashboard!B229</f>
        <v>B1</v>
      </c>
      <c r="C229" s="8">
        <f t="shared" si="10"/>
        <v>1</v>
      </c>
      <c r="D229" s="9">
        <f>Dashboard!F229</f>
        <v>0</v>
      </c>
      <c r="E229" s="8">
        <f t="shared" si="11"/>
        <v>228</v>
      </c>
    </row>
    <row r="230" spans="1:5" x14ac:dyDescent="0.4">
      <c r="A230" s="27">
        <f>Dashboard!A230</f>
        <v>229</v>
      </c>
      <c r="B230" s="9" t="str">
        <f>Dashboard!B230</f>
        <v>B1</v>
      </c>
      <c r="C230" s="8">
        <f t="shared" si="10"/>
        <v>1</v>
      </c>
      <c r="D230" s="9">
        <f>Dashboard!F230</f>
        <v>0</v>
      </c>
      <c r="E230" s="8">
        <f t="shared" si="11"/>
        <v>229</v>
      </c>
    </row>
    <row r="231" spans="1:5" x14ac:dyDescent="0.4">
      <c r="A231" s="27">
        <f>Dashboard!A231</f>
        <v>230</v>
      </c>
      <c r="B231" s="9" t="str">
        <f>Dashboard!B231</f>
        <v>B1</v>
      </c>
      <c r="C231" s="8">
        <f t="shared" si="10"/>
        <v>1</v>
      </c>
      <c r="D231" s="9">
        <f>Dashboard!F231</f>
        <v>0</v>
      </c>
      <c r="E231" s="8">
        <f t="shared" si="11"/>
        <v>230</v>
      </c>
    </row>
    <row r="232" spans="1:5" x14ac:dyDescent="0.4">
      <c r="A232" s="27">
        <f>Dashboard!A232</f>
        <v>231</v>
      </c>
      <c r="B232" s="9" t="str">
        <f>Dashboard!B232</f>
        <v>B1</v>
      </c>
      <c r="C232" s="8">
        <f t="shared" si="10"/>
        <v>1</v>
      </c>
      <c r="D232" s="9">
        <f>Dashboard!F232</f>
        <v>0</v>
      </c>
      <c r="E232" s="8">
        <f t="shared" si="11"/>
        <v>231</v>
      </c>
    </row>
    <row r="233" spans="1:5" x14ac:dyDescent="0.4">
      <c r="A233" s="27">
        <f>Dashboard!A233</f>
        <v>232</v>
      </c>
      <c r="B233" s="9" t="str">
        <f>Dashboard!B233</f>
        <v>B1</v>
      </c>
      <c r="C233" s="8">
        <f t="shared" si="10"/>
        <v>1</v>
      </c>
      <c r="D233" s="9">
        <f>Dashboard!F233</f>
        <v>0</v>
      </c>
      <c r="E233" s="8">
        <f t="shared" si="11"/>
        <v>232</v>
      </c>
    </row>
    <row r="234" spans="1:5" x14ac:dyDescent="0.4">
      <c r="A234" s="27">
        <f>Dashboard!A234</f>
        <v>233</v>
      </c>
      <c r="B234" s="9" t="str">
        <f>Dashboard!B234</f>
        <v>B1</v>
      </c>
      <c r="C234" s="8">
        <f t="shared" si="10"/>
        <v>1</v>
      </c>
      <c r="D234" s="9">
        <f>Dashboard!F234</f>
        <v>0</v>
      </c>
      <c r="E234" s="8">
        <f t="shared" si="11"/>
        <v>233</v>
      </c>
    </row>
    <row r="235" spans="1:5" x14ac:dyDescent="0.4">
      <c r="A235" s="27">
        <f>Dashboard!A235</f>
        <v>234</v>
      </c>
      <c r="B235" s="9" t="str">
        <f>Dashboard!B235</f>
        <v>B1</v>
      </c>
      <c r="C235" s="8">
        <f t="shared" si="10"/>
        <v>1</v>
      </c>
      <c r="D235" s="9">
        <f>Dashboard!F235</f>
        <v>0</v>
      </c>
      <c r="E235" s="8">
        <f t="shared" si="11"/>
        <v>234</v>
      </c>
    </row>
    <row r="236" spans="1:5" x14ac:dyDescent="0.4">
      <c r="A236" s="27">
        <f>Dashboard!A236</f>
        <v>235</v>
      </c>
      <c r="B236" s="9" t="str">
        <f>Dashboard!B236</f>
        <v>B1</v>
      </c>
      <c r="C236" s="8">
        <f t="shared" si="10"/>
        <v>1</v>
      </c>
      <c r="D236" s="9">
        <f>Dashboard!F236</f>
        <v>0</v>
      </c>
      <c r="E236" s="8">
        <f t="shared" si="11"/>
        <v>235</v>
      </c>
    </row>
    <row r="237" spans="1:5" x14ac:dyDescent="0.4">
      <c r="A237" s="27">
        <f>Dashboard!A237</f>
        <v>236</v>
      </c>
      <c r="B237" s="9" t="str">
        <f>Dashboard!B237</f>
        <v>B1</v>
      </c>
      <c r="C237" s="8">
        <f t="shared" si="10"/>
        <v>1</v>
      </c>
      <c r="D237" s="9">
        <f>Dashboard!F237</f>
        <v>0</v>
      </c>
      <c r="E237" s="8">
        <f t="shared" si="11"/>
        <v>236</v>
      </c>
    </row>
    <row r="238" spans="1:5" x14ac:dyDescent="0.4">
      <c r="A238" s="27">
        <f>Dashboard!A238</f>
        <v>237</v>
      </c>
      <c r="B238" s="9" t="str">
        <f>Dashboard!B238</f>
        <v>B1</v>
      </c>
      <c r="C238" s="8">
        <f t="shared" si="10"/>
        <v>1</v>
      </c>
      <c r="D238" s="9">
        <f>Dashboard!F238</f>
        <v>0</v>
      </c>
      <c r="E238" s="8">
        <f t="shared" si="11"/>
        <v>237</v>
      </c>
    </row>
    <row r="239" spans="1:5" x14ac:dyDescent="0.4">
      <c r="A239" s="27">
        <f>Dashboard!A239</f>
        <v>238</v>
      </c>
      <c r="B239" s="9" t="str">
        <f>Dashboard!B239</f>
        <v>B1</v>
      </c>
      <c r="C239" s="8">
        <f t="shared" si="10"/>
        <v>1</v>
      </c>
      <c r="D239" s="9">
        <f>Dashboard!F239</f>
        <v>0</v>
      </c>
      <c r="E239" s="8">
        <f t="shared" si="11"/>
        <v>238</v>
      </c>
    </row>
    <row r="240" spans="1:5" x14ac:dyDescent="0.4">
      <c r="A240" s="27">
        <f>Dashboard!A240</f>
        <v>239</v>
      </c>
      <c r="B240" s="9" t="str">
        <f>Dashboard!B240</f>
        <v>B1</v>
      </c>
      <c r="C240" s="8">
        <f t="shared" si="10"/>
        <v>1</v>
      </c>
      <c r="D240" s="9">
        <f>Dashboard!F240</f>
        <v>0</v>
      </c>
      <c r="E240" s="8">
        <f t="shared" si="11"/>
        <v>239</v>
      </c>
    </row>
    <row r="241" spans="1:5" x14ac:dyDescent="0.4">
      <c r="A241" s="27">
        <f>Dashboard!A241</f>
        <v>240</v>
      </c>
      <c r="B241" s="9" t="str">
        <f>Dashboard!B241</f>
        <v>B1</v>
      </c>
      <c r="C241" s="8">
        <f t="shared" si="10"/>
        <v>1</v>
      </c>
      <c r="D241" s="9">
        <f>Dashboard!F241</f>
        <v>0</v>
      </c>
      <c r="E241" s="8">
        <f t="shared" si="11"/>
        <v>240</v>
      </c>
    </row>
    <row r="242" spans="1:5" x14ac:dyDescent="0.4">
      <c r="A242" s="27">
        <f>Dashboard!A242</f>
        <v>241</v>
      </c>
      <c r="B242" s="9" t="str">
        <f>Dashboard!B242</f>
        <v>B1</v>
      </c>
      <c r="C242" s="8">
        <f t="shared" si="10"/>
        <v>1</v>
      </c>
      <c r="D242" s="9">
        <f>Dashboard!F242</f>
        <v>0</v>
      </c>
      <c r="E242" s="8">
        <f t="shared" si="11"/>
        <v>241</v>
      </c>
    </row>
    <row r="243" spans="1:5" x14ac:dyDescent="0.4">
      <c r="A243" s="27">
        <f>Dashboard!A243</f>
        <v>242</v>
      </c>
      <c r="B243" s="9" t="str">
        <f>Dashboard!B243</f>
        <v>B1</v>
      </c>
      <c r="C243" s="8">
        <f t="shared" si="10"/>
        <v>1</v>
      </c>
      <c r="D243" s="9">
        <f>Dashboard!F243</f>
        <v>0</v>
      </c>
      <c r="E243" s="8">
        <f t="shared" si="11"/>
        <v>242</v>
      </c>
    </row>
    <row r="244" spans="1:5" x14ac:dyDescent="0.4">
      <c r="A244" s="27">
        <f>Dashboard!A244</f>
        <v>243</v>
      </c>
      <c r="B244" s="9" t="str">
        <f>Dashboard!B244</f>
        <v>B1</v>
      </c>
      <c r="C244" s="8">
        <f t="shared" si="10"/>
        <v>1</v>
      </c>
      <c r="D244" s="9">
        <f>Dashboard!F244</f>
        <v>0</v>
      </c>
      <c r="E244" s="8">
        <f t="shared" si="11"/>
        <v>243</v>
      </c>
    </row>
    <row r="245" spans="1:5" x14ac:dyDescent="0.4">
      <c r="A245" s="27">
        <f>Dashboard!A245</f>
        <v>244</v>
      </c>
      <c r="B245" s="9" t="str">
        <f>Dashboard!B245</f>
        <v>B1</v>
      </c>
      <c r="C245" s="8">
        <f t="shared" si="10"/>
        <v>1</v>
      </c>
      <c r="D245" s="9">
        <f>Dashboard!F245</f>
        <v>0</v>
      </c>
      <c r="E245" s="8">
        <f t="shared" si="11"/>
        <v>244</v>
      </c>
    </row>
    <row r="246" spans="1:5" x14ac:dyDescent="0.4">
      <c r="A246" s="27">
        <f>Dashboard!A246</f>
        <v>245</v>
      </c>
      <c r="B246" s="9" t="str">
        <f>Dashboard!B246</f>
        <v>B1</v>
      </c>
      <c r="C246" s="8">
        <f t="shared" si="10"/>
        <v>1</v>
      </c>
      <c r="D246" s="9">
        <f>Dashboard!F246</f>
        <v>0</v>
      </c>
      <c r="E246" s="8">
        <f t="shared" si="11"/>
        <v>245</v>
      </c>
    </row>
    <row r="247" spans="1:5" x14ac:dyDescent="0.4">
      <c r="A247" s="27">
        <f>Dashboard!A247</f>
        <v>246</v>
      </c>
      <c r="B247" s="9" t="str">
        <f>Dashboard!B247</f>
        <v>B1</v>
      </c>
      <c r="C247" s="8">
        <f t="shared" si="10"/>
        <v>1</v>
      </c>
      <c r="D247" s="9">
        <f>Dashboard!F247</f>
        <v>0</v>
      </c>
      <c r="E247" s="8">
        <f t="shared" si="11"/>
        <v>246</v>
      </c>
    </row>
    <row r="248" spans="1:5" x14ac:dyDescent="0.4">
      <c r="A248" s="27">
        <f>Dashboard!A248</f>
        <v>247</v>
      </c>
      <c r="B248" s="9" t="str">
        <f>Dashboard!B248</f>
        <v>B1</v>
      </c>
      <c r="C248" s="8">
        <f t="shared" si="10"/>
        <v>1</v>
      </c>
      <c r="D248" s="9">
        <f>Dashboard!F248</f>
        <v>0</v>
      </c>
      <c r="E248" s="8">
        <f t="shared" si="11"/>
        <v>247</v>
      </c>
    </row>
    <row r="249" spans="1:5" x14ac:dyDescent="0.4">
      <c r="A249" s="27">
        <f>Dashboard!A249</f>
        <v>248</v>
      </c>
      <c r="B249" s="9" t="str">
        <f>Dashboard!B249</f>
        <v>B1</v>
      </c>
      <c r="C249" s="8">
        <f t="shared" si="10"/>
        <v>1</v>
      </c>
      <c r="D249" s="9">
        <f>Dashboard!F249</f>
        <v>0</v>
      </c>
      <c r="E249" s="8">
        <f t="shared" si="11"/>
        <v>248</v>
      </c>
    </row>
    <row r="250" spans="1:5" x14ac:dyDescent="0.4">
      <c r="A250" s="27">
        <f>Dashboard!A250</f>
        <v>249</v>
      </c>
      <c r="B250" s="9" t="str">
        <f>Dashboard!B250</f>
        <v>B1</v>
      </c>
      <c r="C250" s="8">
        <f t="shared" si="10"/>
        <v>1</v>
      </c>
      <c r="D250" s="9">
        <f>Dashboard!F250</f>
        <v>0</v>
      </c>
      <c r="E250" s="8">
        <f t="shared" si="11"/>
        <v>249</v>
      </c>
    </row>
    <row r="251" spans="1:5" x14ac:dyDescent="0.4">
      <c r="A251" s="27">
        <f>Dashboard!A251</f>
        <v>250</v>
      </c>
      <c r="B251" s="9" t="str">
        <f>Dashboard!B251</f>
        <v>B1</v>
      </c>
      <c r="C251" s="8">
        <f t="shared" si="10"/>
        <v>1</v>
      </c>
      <c r="D251" s="9">
        <f>Dashboard!F251</f>
        <v>0</v>
      </c>
      <c r="E251" s="8">
        <f t="shared" si="11"/>
        <v>250</v>
      </c>
    </row>
    <row r="252" spans="1:5" x14ac:dyDescent="0.4">
      <c r="A252" s="27">
        <f>Dashboard!A252</f>
        <v>251</v>
      </c>
      <c r="B252" s="9" t="str">
        <f>Dashboard!B252</f>
        <v>B1</v>
      </c>
      <c r="C252" s="8">
        <f t="shared" si="10"/>
        <v>1</v>
      </c>
      <c r="D252" s="9">
        <f>Dashboard!F252</f>
        <v>0</v>
      </c>
      <c r="E252" s="8">
        <f t="shared" si="11"/>
        <v>251</v>
      </c>
    </row>
    <row r="253" spans="1:5" x14ac:dyDescent="0.4">
      <c r="A253" s="27">
        <f>Dashboard!A253</f>
        <v>252</v>
      </c>
      <c r="B253" s="9" t="str">
        <f>Dashboard!B253</f>
        <v>B1</v>
      </c>
      <c r="C253" s="8">
        <f t="shared" si="10"/>
        <v>1</v>
      </c>
      <c r="D253" s="9">
        <f>Dashboard!F253</f>
        <v>0</v>
      </c>
      <c r="E253" s="8">
        <f t="shared" si="11"/>
        <v>252</v>
      </c>
    </row>
    <row r="254" spans="1:5" x14ac:dyDescent="0.4">
      <c r="A254" s="27">
        <f>Dashboard!A254</f>
        <v>253</v>
      </c>
      <c r="B254" s="9" t="str">
        <f>Dashboard!B254</f>
        <v>B1</v>
      </c>
      <c r="C254" s="8">
        <f t="shared" si="10"/>
        <v>1</v>
      </c>
      <c r="D254" s="9">
        <f>Dashboard!F254</f>
        <v>0</v>
      </c>
      <c r="E254" s="8">
        <f t="shared" si="11"/>
        <v>253</v>
      </c>
    </row>
    <row r="255" spans="1:5" x14ac:dyDescent="0.4">
      <c r="A255" s="27">
        <f>Dashboard!A255</f>
        <v>254</v>
      </c>
      <c r="B255" s="9" t="str">
        <f>Dashboard!B255</f>
        <v>B1</v>
      </c>
      <c r="C255" s="8">
        <f t="shared" si="10"/>
        <v>1</v>
      </c>
      <c r="D255" s="9">
        <f>Dashboard!F255</f>
        <v>0</v>
      </c>
      <c r="E255" s="8">
        <f t="shared" si="11"/>
        <v>254</v>
      </c>
    </row>
    <row r="256" spans="1:5" x14ac:dyDescent="0.4">
      <c r="A256" s="27">
        <f>Dashboard!A256</f>
        <v>255</v>
      </c>
      <c r="B256" s="9" t="str">
        <f>Dashboard!B256</f>
        <v>B1</v>
      </c>
      <c r="C256" s="8">
        <f t="shared" si="10"/>
        <v>1</v>
      </c>
      <c r="D256" s="9">
        <f>Dashboard!F256</f>
        <v>0</v>
      </c>
      <c r="E256" s="8">
        <f t="shared" si="11"/>
        <v>255</v>
      </c>
    </row>
    <row r="257" spans="1:5" x14ac:dyDescent="0.4">
      <c r="A257" s="27">
        <f>Dashboard!A257</f>
        <v>256</v>
      </c>
      <c r="B257" s="9" t="str">
        <f>Dashboard!B257</f>
        <v>B1</v>
      </c>
      <c r="C257" s="8">
        <f t="shared" si="10"/>
        <v>1</v>
      </c>
      <c r="D257" s="9">
        <f>Dashboard!F257</f>
        <v>0</v>
      </c>
      <c r="E257" s="8">
        <f t="shared" si="11"/>
        <v>256</v>
      </c>
    </row>
    <row r="258" spans="1:5" x14ac:dyDescent="0.4">
      <c r="A258" s="27">
        <f>Dashboard!A258</f>
        <v>257</v>
      </c>
      <c r="B258" s="9" t="str">
        <f>Dashboard!B258</f>
        <v>B1</v>
      </c>
      <c r="C258" s="8">
        <f t="shared" ref="C258:C321" si="12">IF(B258=0,0,VLOOKUP(B258,$K$4:$L$34,2,FALSE))</f>
        <v>1</v>
      </c>
      <c r="D258" s="9">
        <f>Dashboard!F258</f>
        <v>0</v>
      </c>
      <c r="E258" s="8">
        <f t="shared" si="11"/>
        <v>257</v>
      </c>
    </row>
    <row r="259" spans="1:5" x14ac:dyDescent="0.4">
      <c r="A259" s="27">
        <f>Dashboard!A259</f>
        <v>258</v>
      </c>
      <c r="B259" s="9" t="str">
        <f>Dashboard!B259</f>
        <v>B1</v>
      </c>
      <c r="C259" s="8">
        <f t="shared" si="12"/>
        <v>1</v>
      </c>
      <c r="D259" s="9">
        <f>Dashboard!F259</f>
        <v>0</v>
      </c>
      <c r="E259" s="8">
        <f t="shared" ref="E259:E322" si="13">IF(D259&gt;0,D259,A259)</f>
        <v>258</v>
      </c>
    </row>
    <row r="260" spans="1:5" x14ac:dyDescent="0.4">
      <c r="A260" s="27">
        <f>Dashboard!A260</f>
        <v>259</v>
      </c>
      <c r="B260" s="9" t="str">
        <f>Dashboard!B260</f>
        <v>B1</v>
      </c>
      <c r="C260" s="8">
        <f t="shared" si="12"/>
        <v>1</v>
      </c>
      <c r="D260" s="9">
        <f>Dashboard!F260</f>
        <v>0</v>
      </c>
      <c r="E260" s="8">
        <f t="shared" si="13"/>
        <v>259</v>
      </c>
    </row>
    <row r="261" spans="1:5" x14ac:dyDescent="0.4">
      <c r="A261" s="27">
        <f>Dashboard!A261</f>
        <v>260</v>
      </c>
      <c r="B261" s="9" t="str">
        <f>Dashboard!B261</f>
        <v>B1</v>
      </c>
      <c r="C261" s="8">
        <f t="shared" si="12"/>
        <v>1</v>
      </c>
      <c r="D261" s="9">
        <f>Dashboard!F261</f>
        <v>0</v>
      </c>
      <c r="E261" s="8">
        <f t="shared" si="13"/>
        <v>260</v>
      </c>
    </row>
    <row r="262" spans="1:5" x14ac:dyDescent="0.4">
      <c r="A262" s="27">
        <f>Dashboard!A262</f>
        <v>261</v>
      </c>
      <c r="B262" s="9" t="str">
        <f>Dashboard!B262</f>
        <v>B1</v>
      </c>
      <c r="C262" s="8">
        <f t="shared" si="12"/>
        <v>1</v>
      </c>
      <c r="D262" s="9">
        <f>Dashboard!F262</f>
        <v>0</v>
      </c>
      <c r="E262" s="8">
        <f t="shared" si="13"/>
        <v>261</v>
      </c>
    </row>
    <row r="263" spans="1:5" x14ac:dyDescent="0.4">
      <c r="A263" s="27">
        <f>Dashboard!A263</f>
        <v>262</v>
      </c>
      <c r="B263" s="9" t="str">
        <f>Dashboard!B263</f>
        <v>B1</v>
      </c>
      <c r="C263" s="8">
        <f t="shared" si="12"/>
        <v>1</v>
      </c>
      <c r="D263" s="9">
        <f>Dashboard!F263</f>
        <v>0</v>
      </c>
      <c r="E263" s="8">
        <f t="shared" si="13"/>
        <v>262</v>
      </c>
    </row>
    <row r="264" spans="1:5" x14ac:dyDescent="0.4">
      <c r="A264" s="27">
        <f>Dashboard!A264</f>
        <v>263</v>
      </c>
      <c r="B264" s="9" t="str">
        <f>Dashboard!B264</f>
        <v>B1</v>
      </c>
      <c r="C264" s="8">
        <f t="shared" si="12"/>
        <v>1</v>
      </c>
      <c r="D264" s="9">
        <f>Dashboard!F264</f>
        <v>0</v>
      </c>
      <c r="E264" s="8">
        <f t="shared" si="13"/>
        <v>263</v>
      </c>
    </row>
    <row r="265" spans="1:5" x14ac:dyDescent="0.4">
      <c r="A265" s="27">
        <f>Dashboard!A265</f>
        <v>264</v>
      </c>
      <c r="B265" s="9" t="str">
        <f>Dashboard!B265</f>
        <v>B1</v>
      </c>
      <c r="C265" s="8">
        <f t="shared" si="12"/>
        <v>1</v>
      </c>
      <c r="D265" s="9">
        <f>Dashboard!F265</f>
        <v>0</v>
      </c>
      <c r="E265" s="8">
        <f t="shared" si="13"/>
        <v>264</v>
      </c>
    </row>
    <row r="266" spans="1:5" x14ac:dyDescent="0.4">
      <c r="A266" s="27">
        <f>Dashboard!A266</f>
        <v>265</v>
      </c>
      <c r="B266" s="9" t="str">
        <f>Dashboard!B266</f>
        <v>B1</v>
      </c>
      <c r="C266" s="8">
        <f t="shared" si="12"/>
        <v>1</v>
      </c>
      <c r="D266" s="9">
        <f>Dashboard!F266</f>
        <v>0</v>
      </c>
      <c r="E266" s="8">
        <f t="shared" si="13"/>
        <v>265</v>
      </c>
    </row>
    <row r="267" spans="1:5" x14ac:dyDescent="0.4">
      <c r="A267" s="27">
        <f>Dashboard!A267</f>
        <v>266</v>
      </c>
      <c r="B267" s="9" t="str">
        <f>Dashboard!B267</f>
        <v>B1</v>
      </c>
      <c r="C267" s="8">
        <f t="shared" si="12"/>
        <v>1</v>
      </c>
      <c r="D267" s="9">
        <f>Dashboard!F267</f>
        <v>0</v>
      </c>
      <c r="E267" s="8">
        <f t="shared" si="13"/>
        <v>266</v>
      </c>
    </row>
    <row r="268" spans="1:5" x14ac:dyDescent="0.4">
      <c r="A268" s="27">
        <f>Dashboard!A268</f>
        <v>267</v>
      </c>
      <c r="B268" s="9" t="str">
        <f>Dashboard!B268</f>
        <v>B1</v>
      </c>
      <c r="C268" s="8">
        <f t="shared" si="12"/>
        <v>1</v>
      </c>
      <c r="D268" s="9">
        <f>Dashboard!F268</f>
        <v>0</v>
      </c>
      <c r="E268" s="8">
        <f t="shared" si="13"/>
        <v>267</v>
      </c>
    </row>
    <row r="269" spans="1:5" x14ac:dyDescent="0.4">
      <c r="A269" s="27">
        <f>Dashboard!A269</f>
        <v>268</v>
      </c>
      <c r="B269" s="9" t="str">
        <f>Dashboard!B269</f>
        <v>B1</v>
      </c>
      <c r="C269" s="8">
        <f t="shared" si="12"/>
        <v>1</v>
      </c>
      <c r="D269" s="9">
        <f>Dashboard!F269</f>
        <v>0</v>
      </c>
      <c r="E269" s="8">
        <f t="shared" si="13"/>
        <v>268</v>
      </c>
    </row>
    <row r="270" spans="1:5" x14ac:dyDescent="0.4">
      <c r="A270" s="27">
        <f>Dashboard!A270</f>
        <v>269</v>
      </c>
      <c r="B270" s="9" t="str">
        <f>Dashboard!B270</f>
        <v>B1</v>
      </c>
      <c r="C270" s="8">
        <f t="shared" si="12"/>
        <v>1</v>
      </c>
      <c r="D270" s="9">
        <f>Dashboard!F270</f>
        <v>0</v>
      </c>
      <c r="E270" s="8">
        <f t="shared" si="13"/>
        <v>269</v>
      </c>
    </row>
    <row r="271" spans="1:5" x14ac:dyDescent="0.4">
      <c r="A271" s="27">
        <f>Dashboard!A271</f>
        <v>270</v>
      </c>
      <c r="B271" s="9" t="str">
        <f>Dashboard!B271</f>
        <v>B1</v>
      </c>
      <c r="C271" s="8">
        <f t="shared" si="12"/>
        <v>1</v>
      </c>
      <c r="D271" s="9">
        <f>Dashboard!F271</f>
        <v>0</v>
      </c>
      <c r="E271" s="8">
        <f t="shared" si="13"/>
        <v>270</v>
      </c>
    </row>
    <row r="272" spans="1:5" x14ac:dyDescent="0.4">
      <c r="A272" s="27">
        <f>Dashboard!A272</f>
        <v>271</v>
      </c>
      <c r="B272" s="9" t="str">
        <f>Dashboard!B272</f>
        <v>B1</v>
      </c>
      <c r="C272" s="8">
        <f t="shared" si="12"/>
        <v>1</v>
      </c>
      <c r="D272" s="9">
        <f>Dashboard!F272</f>
        <v>0</v>
      </c>
      <c r="E272" s="8">
        <f t="shared" si="13"/>
        <v>271</v>
      </c>
    </row>
    <row r="273" spans="1:5" x14ac:dyDescent="0.4">
      <c r="A273" s="27">
        <f>Dashboard!A273</f>
        <v>272</v>
      </c>
      <c r="B273" s="9" t="str">
        <f>Dashboard!B273</f>
        <v>B1</v>
      </c>
      <c r="C273" s="8">
        <f t="shared" si="12"/>
        <v>1</v>
      </c>
      <c r="D273" s="9">
        <f>Dashboard!F273</f>
        <v>0</v>
      </c>
      <c r="E273" s="8">
        <f t="shared" si="13"/>
        <v>272</v>
      </c>
    </row>
    <row r="274" spans="1:5" x14ac:dyDescent="0.4">
      <c r="A274" s="27">
        <f>Dashboard!A274</f>
        <v>273</v>
      </c>
      <c r="B274" s="9" t="str">
        <f>Dashboard!B274</f>
        <v>B1</v>
      </c>
      <c r="C274" s="8">
        <f t="shared" si="12"/>
        <v>1</v>
      </c>
      <c r="D274" s="9">
        <f>Dashboard!F274</f>
        <v>0</v>
      </c>
      <c r="E274" s="8">
        <f t="shared" si="13"/>
        <v>273</v>
      </c>
    </row>
    <row r="275" spans="1:5" x14ac:dyDescent="0.4">
      <c r="A275" s="27">
        <f>Dashboard!A275</f>
        <v>274</v>
      </c>
      <c r="B275" s="9" t="str">
        <f>Dashboard!B275</f>
        <v>B1</v>
      </c>
      <c r="C275" s="8">
        <f t="shared" si="12"/>
        <v>1</v>
      </c>
      <c r="D275" s="9">
        <f>Dashboard!F275</f>
        <v>0</v>
      </c>
      <c r="E275" s="8">
        <f t="shared" si="13"/>
        <v>274</v>
      </c>
    </row>
    <row r="276" spans="1:5" x14ac:dyDescent="0.4">
      <c r="A276" s="27">
        <f>Dashboard!A276</f>
        <v>275</v>
      </c>
      <c r="B276" s="9" t="str">
        <f>Dashboard!B276</f>
        <v>B1</v>
      </c>
      <c r="C276" s="8">
        <f t="shared" si="12"/>
        <v>1</v>
      </c>
      <c r="D276" s="9">
        <f>Dashboard!F276</f>
        <v>0</v>
      </c>
      <c r="E276" s="8">
        <f t="shared" si="13"/>
        <v>275</v>
      </c>
    </row>
    <row r="277" spans="1:5" x14ac:dyDescent="0.4">
      <c r="A277" s="27">
        <f>Dashboard!A277</f>
        <v>276</v>
      </c>
      <c r="B277" s="9" t="str">
        <f>Dashboard!B277</f>
        <v>B1</v>
      </c>
      <c r="C277" s="8">
        <f t="shared" si="12"/>
        <v>1</v>
      </c>
      <c r="D277" s="9">
        <f>Dashboard!F277</f>
        <v>0</v>
      </c>
      <c r="E277" s="8">
        <f t="shared" si="13"/>
        <v>276</v>
      </c>
    </row>
    <row r="278" spans="1:5" x14ac:dyDescent="0.4">
      <c r="A278" s="27">
        <f>Dashboard!A278</f>
        <v>277</v>
      </c>
      <c r="B278" s="9" t="str">
        <f>Dashboard!B278</f>
        <v>B1</v>
      </c>
      <c r="C278" s="8">
        <f t="shared" si="12"/>
        <v>1</v>
      </c>
      <c r="D278" s="9">
        <f>Dashboard!F278</f>
        <v>0</v>
      </c>
      <c r="E278" s="8">
        <f t="shared" si="13"/>
        <v>277</v>
      </c>
    </row>
    <row r="279" spans="1:5" x14ac:dyDescent="0.4">
      <c r="A279" s="27">
        <f>Dashboard!A279</f>
        <v>278</v>
      </c>
      <c r="B279" s="9" t="str">
        <f>Dashboard!B279</f>
        <v>B1</v>
      </c>
      <c r="C279" s="8">
        <f t="shared" si="12"/>
        <v>1</v>
      </c>
      <c r="D279" s="9">
        <f>Dashboard!F279</f>
        <v>0</v>
      </c>
      <c r="E279" s="8">
        <f t="shared" si="13"/>
        <v>278</v>
      </c>
    </row>
    <row r="280" spans="1:5" x14ac:dyDescent="0.4">
      <c r="A280" s="27">
        <f>Dashboard!A280</f>
        <v>279</v>
      </c>
      <c r="B280" s="9" t="str">
        <f>Dashboard!B280</f>
        <v>B1</v>
      </c>
      <c r="C280" s="8">
        <f t="shared" si="12"/>
        <v>1</v>
      </c>
      <c r="D280" s="9">
        <f>Dashboard!F280</f>
        <v>0</v>
      </c>
      <c r="E280" s="8">
        <f t="shared" si="13"/>
        <v>279</v>
      </c>
    </row>
    <row r="281" spans="1:5" x14ac:dyDescent="0.4">
      <c r="A281" s="27">
        <f>Dashboard!A281</f>
        <v>280</v>
      </c>
      <c r="B281" s="9" t="str">
        <f>Dashboard!B281</f>
        <v>B1</v>
      </c>
      <c r="C281" s="8">
        <f t="shared" si="12"/>
        <v>1</v>
      </c>
      <c r="D281" s="9">
        <f>Dashboard!F281</f>
        <v>0</v>
      </c>
      <c r="E281" s="8">
        <f t="shared" si="13"/>
        <v>280</v>
      </c>
    </row>
    <row r="282" spans="1:5" x14ac:dyDescent="0.4">
      <c r="A282" s="27">
        <f>Dashboard!A282</f>
        <v>281</v>
      </c>
      <c r="B282" s="9" t="str">
        <f>Dashboard!B282</f>
        <v>B1</v>
      </c>
      <c r="C282" s="8">
        <f t="shared" si="12"/>
        <v>1</v>
      </c>
      <c r="D282" s="9">
        <f>Dashboard!F282</f>
        <v>0</v>
      </c>
      <c r="E282" s="8">
        <f t="shared" si="13"/>
        <v>281</v>
      </c>
    </row>
    <row r="283" spans="1:5" x14ac:dyDescent="0.4">
      <c r="A283" s="27">
        <f>Dashboard!A283</f>
        <v>282</v>
      </c>
      <c r="B283" s="9" t="str">
        <f>Dashboard!B283</f>
        <v>B1</v>
      </c>
      <c r="C283" s="8">
        <f t="shared" si="12"/>
        <v>1</v>
      </c>
      <c r="D283" s="9">
        <f>Dashboard!F283</f>
        <v>0</v>
      </c>
      <c r="E283" s="8">
        <f t="shared" si="13"/>
        <v>282</v>
      </c>
    </row>
    <row r="284" spans="1:5" x14ac:dyDescent="0.4">
      <c r="A284" s="27">
        <f>Dashboard!A284</f>
        <v>283</v>
      </c>
      <c r="B284" s="9" t="str">
        <f>Dashboard!B284</f>
        <v>B1</v>
      </c>
      <c r="C284" s="8">
        <f t="shared" si="12"/>
        <v>1</v>
      </c>
      <c r="D284" s="9">
        <f>Dashboard!F284</f>
        <v>0</v>
      </c>
      <c r="E284" s="8">
        <f t="shared" si="13"/>
        <v>283</v>
      </c>
    </row>
    <row r="285" spans="1:5" x14ac:dyDescent="0.4">
      <c r="A285" s="27">
        <f>Dashboard!A285</f>
        <v>284</v>
      </c>
      <c r="B285" s="9" t="str">
        <f>Dashboard!B285</f>
        <v>B1</v>
      </c>
      <c r="C285" s="8">
        <f t="shared" si="12"/>
        <v>1</v>
      </c>
      <c r="D285" s="9">
        <f>Dashboard!F285</f>
        <v>0</v>
      </c>
      <c r="E285" s="8">
        <f t="shared" si="13"/>
        <v>284</v>
      </c>
    </row>
    <row r="286" spans="1:5" x14ac:dyDescent="0.4">
      <c r="A286" s="27">
        <f>Dashboard!A286</f>
        <v>285</v>
      </c>
      <c r="B286" s="9" t="str">
        <f>Dashboard!B286</f>
        <v>B1</v>
      </c>
      <c r="C286" s="8">
        <f t="shared" si="12"/>
        <v>1</v>
      </c>
      <c r="D286" s="9">
        <f>Dashboard!F286</f>
        <v>0</v>
      </c>
      <c r="E286" s="8">
        <f t="shared" si="13"/>
        <v>285</v>
      </c>
    </row>
    <row r="287" spans="1:5" x14ac:dyDescent="0.4">
      <c r="A287" s="27">
        <f>Dashboard!A287</f>
        <v>286</v>
      </c>
      <c r="B287" s="9" t="str">
        <f>Dashboard!B287</f>
        <v>B1</v>
      </c>
      <c r="C287" s="8">
        <f t="shared" si="12"/>
        <v>1</v>
      </c>
      <c r="D287" s="9">
        <f>Dashboard!F287</f>
        <v>0</v>
      </c>
      <c r="E287" s="8">
        <f t="shared" si="13"/>
        <v>286</v>
      </c>
    </row>
    <row r="288" spans="1:5" x14ac:dyDescent="0.4">
      <c r="A288" s="27">
        <f>Dashboard!A288</f>
        <v>287</v>
      </c>
      <c r="B288" s="9" t="str">
        <f>Dashboard!B288</f>
        <v>B1</v>
      </c>
      <c r="C288" s="8">
        <f t="shared" si="12"/>
        <v>1</v>
      </c>
      <c r="D288" s="9">
        <f>Dashboard!F288</f>
        <v>0</v>
      </c>
      <c r="E288" s="8">
        <f t="shared" si="13"/>
        <v>287</v>
      </c>
    </row>
    <row r="289" spans="1:5" x14ac:dyDescent="0.4">
      <c r="A289" s="27">
        <f>Dashboard!A289</f>
        <v>288</v>
      </c>
      <c r="B289" s="9" t="str">
        <f>Dashboard!B289</f>
        <v>B1</v>
      </c>
      <c r="C289" s="8">
        <f t="shared" si="12"/>
        <v>1</v>
      </c>
      <c r="D289" s="9">
        <f>Dashboard!F289</f>
        <v>0</v>
      </c>
      <c r="E289" s="8">
        <f t="shared" si="13"/>
        <v>288</v>
      </c>
    </row>
    <row r="290" spans="1:5" x14ac:dyDescent="0.4">
      <c r="A290" s="27">
        <f>Dashboard!A290</f>
        <v>289</v>
      </c>
      <c r="B290" s="9" t="str">
        <f>Dashboard!B290</f>
        <v>B1</v>
      </c>
      <c r="C290" s="8">
        <f t="shared" si="12"/>
        <v>1</v>
      </c>
      <c r="D290" s="9">
        <f>Dashboard!F290</f>
        <v>0</v>
      </c>
      <c r="E290" s="8">
        <f t="shared" si="13"/>
        <v>289</v>
      </c>
    </row>
    <row r="291" spans="1:5" x14ac:dyDescent="0.4">
      <c r="A291" s="27">
        <f>Dashboard!A291</f>
        <v>290</v>
      </c>
      <c r="B291" s="9" t="str">
        <f>Dashboard!B291</f>
        <v>B1</v>
      </c>
      <c r="C291" s="8">
        <f t="shared" si="12"/>
        <v>1</v>
      </c>
      <c r="D291" s="9">
        <f>Dashboard!F291</f>
        <v>0</v>
      </c>
      <c r="E291" s="8">
        <f t="shared" si="13"/>
        <v>290</v>
      </c>
    </row>
    <row r="292" spans="1:5" x14ac:dyDescent="0.4">
      <c r="A292" s="27">
        <f>Dashboard!A292</f>
        <v>291</v>
      </c>
      <c r="B292" s="9" t="str">
        <f>Dashboard!B292</f>
        <v>B1</v>
      </c>
      <c r="C292" s="8">
        <f t="shared" si="12"/>
        <v>1</v>
      </c>
      <c r="D292" s="9">
        <f>Dashboard!F292</f>
        <v>0</v>
      </c>
      <c r="E292" s="8">
        <f t="shared" si="13"/>
        <v>291</v>
      </c>
    </row>
    <row r="293" spans="1:5" x14ac:dyDescent="0.4">
      <c r="A293" s="27">
        <f>Dashboard!A293</f>
        <v>292</v>
      </c>
      <c r="B293" s="9" t="str">
        <f>Dashboard!B293</f>
        <v>B1</v>
      </c>
      <c r="C293" s="8">
        <f t="shared" si="12"/>
        <v>1</v>
      </c>
      <c r="D293" s="9">
        <f>Dashboard!F293</f>
        <v>0</v>
      </c>
      <c r="E293" s="8">
        <f t="shared" si="13"/>
        <v>292</v>
      </c>
    </row>
    <row r="294" spans="1:5" x14ac:dyDescent="0.4">
      <c r="A294" s="27">
        <f>Dashboard!A294</f>
        <v>293</v>
      </c>
      <c r="B294" s="9" t="str">
        <f>Dashboard!B294</f>
        <v>B1</v>
      </c>
      <c r="C294" s="8">
        <f t="shared" si="12"/>
        <v>1</v>
      </c>
      <c r="D294" s="9">
        <f>Dashboard!F294</f>
        <v>0</v>
      </c>
      <c r="E294" s="8">
        <f t="shared" si="13"/>
        <v>293</v>
      </c>
    </row>
    <row r="295" spans="1:5" x14ac:dyDescent="0.4">
      <c r="A295" s="27">
        <f>Dashboard!A295</f>
        <v>294</v>
      </c>
      <c r="B295" s="9" t="str">
        <f>Dashboard!B295</f>
        <v>B1</v>
      </c>
      <c r="C295" s="8">
        <f t="shared" si="12"/>
        <v>1</v>
      </c>
      <c r="D295" s="9">
        <f>Dashboard!F295</f>
        <v>0</v>
      </c>
      <c r="E295" s="8">
        <f t="shared" si="13"/>
        <v>294</v>
      </c>
    </row>
    <row r="296" spans="1:5" x14ac:dyDescent="0.4">
      <c r="A296" s="27">
        <f>Dashboard!A296</f>
        <v>295</v>
      </c>
      <c r="B296" s="9" t="str">
        <f>Dashboard!B296</f>
        <v>B1</v>
      </c>
      <c r="C296" s="8">
        <f t="shared" si="12"/>
        <v>1</v>
      </c>
      <c r="D296" s="9">
        <f>Dashboard!F296</f>
        <v>0</v>
      </c>
      <c r="E296" s="8">
        <f t="shared" si="13"/>
        <v>295</v>
      </c>
    </row>
    <row r="297" spans="1:5" x14ac:dyDescent="0.4">
      <c r="A297" s="27">
        <f>Dashboard!A297</f>
        <v>296</v>
      </c>
      <c r="B297" s="9" t="str">
        <f>Dashboard!B297</f>
        <v>B1</v>
      </c>
      <c r="C297" s="8">
        <f t="shared" si="12"/>
        <v>1</v>
      </c>
      <c r="D297" s="9">
        <f>Dashboard!F297</f>
        <v>0</v>
      </c>
      <c r="E297" s="8">
        <f t="shared" si="13"/>
        <v>296</v>
      </c>
    </row>
    <row r="298" spans="1:5" x14ac:dyDescent="0.4">
      <c r="A298" s="27">
        <f>Dashboard!A298</f>
        <v>297</v>
      </c>
      <c r="B298" s="9" t="str">
        <f>Dashboard!B298</f>
        <v>B1</v>
      </c>
      <c r="C298" s="8">
        <f t="shared" si="12"/>
        <v>1</v>
      </c>
      <c r="D298" s="9">
        <f>Dashboard!F298</f>
        <v>0</v>
      </c>
      <c r="E298" s="8">
        <f t="shared" si="13"/>
        <v>297</v>
      </c>
    </row>
    <row r="299" spans="1:5" x14ac:dyDescent="0.4">
      <c r="A299" s="27">
        <f>Dashboard!A299</f>
        <v>298</v>
      </c>
      <c r="B299" s="9" t="str">
        <f>Dashboard!B299</f>
        <v>B1</v>
      </c>
      <c r="C299" s="8">
        <f t="shared" si="12"/>
        <v>1</v>
      </c>
      <c r="D299" s="9">
        <f>Dashboard!F299</f>
        <v>0</v>
      </c>
      <c r="E299" s="8">
        <f t="shared" si="13"/>
        <v>298</v>
      </c>
    </row>
    <row r="300" spans="1:5" x14ac:dyDescent="0.4">
      <c r="A300" s="27">
        <f>Dashboard!A300</f>
        <v>299</v>
      </c>
      <c r="B300" s="9" t="str">
        <f>Dashboard!B300</f>
        <v>B1</v>
      </c>
      <c r="C300" s="8">
        <f t="shared" si="12"/>
        <v>1</v>
      </c>
      <c r="D300" s="9">
        <f>Dashboard!F300</f>
        <v>0</v>
      </c>
      <c r="E300" s="8">
        <f t="shared" si="13"/>
        <v>299</v>
      </c>
    </row>
    <row r="301" spans="1:5" x14ac:dyDescent="0.4">
      <c r="A301" s="27">
        <f>Dashboard!A301</f>
        <v>300</v>
      </c>
      <c r="B301" s="9" t="str">
        <f>Dashboard!B301</f>
        <v>B1</v>
      </c>
      <c r="C301" s="8">
        <f t="shared" si="12"/>
        <v>1</v>
      </c>
      <c r="D301" s="9">
        <f>Dashboard!F301</f>
        <v>0</v>
      </c>
      <c r="E301" s="8">
        <f t="shared" si="13"/>
        <v>300</v>
      </c>
    </row>
    <row r="302" spans="1:5" x14ac:dyDescent="0.4">
      <c r="A302" s="27">
        <f>Dashboard!A302</f>
        <v>301</v>
      </c>
      <c r="B302" s="9" t="str">
        <f>Dashboard!B302</f>
        <v>B1</v>
      </c>
      <c r="C302" s="8">
        <f t="shared" si="12"/>
        <v>1</v>
      </c>
      <c r="D302" s="9">
        <f>Dashboard!F302</f>
        <v>0</v>
      </c>
      <c r="E302" s="8">
        <f t="shared" si="13"/>
        <v>301</v>
      </c>
    </row>
    <row r="303" spans="1:5" x14ac:dyDescent="0.4">
      <c r="A303" s="27">
        <f>Dashboard!A303</f>
        <v>302</v>
      </c>
      <c r="B303" s="9" t="str">
        <f>Dashboard!B303</f>
        <v>B1</v>
      </c>
      <c r="C303" s="8">
        <f t="shared" si="12"/>
        <v>1</v>
      </c>
      <c r="D303" s="9">
        <f>Dashboard!F303</f>
        <v>0</v>
      </c>
      <c r="E303" s="8">
        <f t="shared" si="13"/>
        <v>302</v>
      </c>
    </row>
    <row r="304" spans="1:5" x14ac:dyDescent="0.4">
      <c r="A304" s="27">
        <f>Dashboard!A304</f>
        <v>303</v>
      </c>
      <c r="B304" s="9" t="str">
        <f>Dashboard!B304</f>
        <v>B1</v>
      </c>
      <c r="C304" s="8">
        <f t="shared" si="12"/>
        <v>1</v>
      </c>
      <c r="D304" s="9">
        <f>Dashboard!F304</f>
        <v>0</v>
      </c>
      <c r="E304" s="8">
        <f t="shared" si="13"/>
        <v>303</v>
      </c>
    </row>
    <row r="305" spans="1:5" x14ac:dyDescent="0.4">
      <c r="A305" s="27">
        <f>Dashboard!A305</f>
        <v>304</v>
      </c>
      <c r="B305" s="9" t="str">
        <f>Dashboard!B305</f>
        <v>B1</v>
      </c>
      <c r="C305" s="8">
        <f t="shared" si="12"/>
        <v>1</v>
      </c>
      <c r="D305" s="9">
        <f>Dashboard!F305</f>
        <v>0</v>
      </c>
      <c r="E305" s="8">
        <f t="shared" si="13"/>
        <v>304</v>
      </c>
    </row>
    <row r="306" spans="1:5" x14ac:dyDescent="0.4">
      <c r="A306" s="27">
        <f>Dashboard!A306</f>
        <v>305</v>
      </c>
      <c r="B306" s="9" t="str">
        <f>Dashboard!B306</f>
        <v>B1</v>
      </c>
      <c r="C306" s="8">
        <f t="shared" si="12"/>
        <v>1</v>
      </c>
      <c r="D306" s="9">
        <f>Dashboard!F306</f>
        <v>0</v>
      </c>
      <c r="E306" s="8">
        <f t="shared" si="13"/>
        <v>305</v>
      </c>
    </row>
    <row r="307" spans="1:5" x14ac:dyDescent="0.4">
      <c r="A307" s="27">
        <f>Dashboard!A307</f>
        <v>306</v>
      </c>
      <c r="B307" s="9" t="str">
        <f>Dashboard!B307</f>
        <v>B1</v>
      </c>
      <c r="C307" s="8">
        <f t="shared" si="12"/>
        <v>1</v>
      </c>
      <c r="D307" s="9">
        <f>Dashboard!F307</f>
        <v>0</v>
      </c>
      <c r="E307" s="8">
        <f t="shared" si="13"/>
        <v>306</v>
      </c>
    </row>
    <row r="308" spans="1:5" x14ac:dyDescent="0.4">
      <c r="A308" s="27">
        <f>Dashboard!A308</f>
        <v>307</v>
      </c>
      <c r="B308" s="9" t="str">
        <f>Dashboard!B308</f>
        <v>B1</v>
      </c>
      <c r="C308" s="8">
        <f t="shared" si="12"/>
        <v>1</v>
      </c>
      <c r="D308" s="9">
        <f>Dashboard!F308</f>
        <v>0</v>
      </c>
      <c r="E308" s="8">
        <f t="shared" si="13"/>
        <v>307</v>
      </c>
    </row>
    <row r="309" spans="1:5" x14ac:dyDescent="0.4">
      <c r="A309" s="27">
        <f>Dashboard!A309</f>
        <v>308</v>
      </c>
      <c r="B309" s="9" t="str">
        <f>Dashboard!B309</f>
        <v>B1</v>
      </c>
      <c r="C309" s="8">
        <f t="shared" si="12"/>
        <v>1</v>
      </c>
      <c r="D309" s="9">
        <f>Dashboard!F309</f>
        <v>0</v>
      </c>
      <c r="E309" s="8">
        <f t="shared" si="13"/>
        <v>308</v>
      </c>
    </row>
    <row r="310" spans="1:5" x14ac:dyDescent="0.4">
      <c r="A310" s="27">
        <f>Dashboard!A310</f>
        <v>309</v>
      </c>
      <c r="B310" s="9" t="str">
        <f>Dashboard!B310</f>
        <v>B1</v>
      </c>
      <c r="C310" s="8">
        <f t="shared" si="12"/>
        <v>1</v>
      </c>
      <c r="D310" s="9">
        <f>Dashboard!F310</f>
        <v>0</v>
      </c>
      <c r="E310" s="8">
        <f t="shared" si="13"/>
        <v>309</v>
      </c>
    </row>
    <row r="311" spans="1:5" x14ac:dyDescent="0.4">
      <c r="A311" s="27">
        <f>Dashboard!A311</f>
        <v>310</v>
      </c>
      <c r="B311" s="9" t="str">
        <f>Dashboard!B311</f>
        <v>B1</v>
      </c>
      <c r="C311" s="8">
        <f t="shared" si="12"/>
        <v>1</v>
      </c>
      <c r="D311" s="9">
        <f>Dashboard!F311</f>
        <v>0</v>
      </c>
      <c r="E311" s="8">
        <f t="shared" si="13"/>
        <v>310</v>
      </c>
    </row>
    <row r="312" spans="1:5" x14ac:dyDescent="0.4">
      <c r="A312" s="27">
        <f>Dashboard!A312</f>
        <v>311</v>
      </c>
      <c r="B312" s="9" t="str">
        <f>Dashboard!B312</f>
        <v>B1</v>
      </c>
      <c r="C312" s="8">
        <f t="shared" si="12"/>
        <v>1</v>
      </c>
      <c r="D312" s="9">
        <f>Dashboard!F312</f>
        <v>0</v>
      </c>
      <c r="E312" s="8">
        <f t="shared" si="13"/>
        <v>311</v>
      </c>
    </row>
    <row r="313" spans="1:5" x14ac:dyDescent="0.4">
      <c r="A313" s="27">
        <f>Dashboard!A313</f>
        <v>312</v>
      </c>
      <c r="B313" s="9" t="str">
        <f>Dashboard!B313</f>
        <v>B1</v>
      </c>
      <c r="C313" s="8">
        <f t="shared" si="12"/>
        <v>1</v>
      </c>
      <c r="D313" s="9">
        <f>Dashboard!F313</f>
        <v>0</v>
      </c>
      <c r="E313" s="8">
        <f t="shared" si="13"/>
        <v>312</v>
      </c>
    </row>
    <row r="314" spans="1:5" x14ac:dyDescent="0.4">
      <c r="A314" s="27">
        <f>Dashboard!A314</f>
        <v>313</v>
      </c>
      <c r="B314" s="9" t="str">
        <f>Dashboard!B314</f>
        <v>B1</v>
      </c>
      <c r="C314" s="8">
        <f t="shared" si="12"/>
        <v>1</v>
      </c>
      <c r="D314" s="9">
        <f>Dashboard!F314</f>
        <v>0</v>
      </c>
      <c r="E314" s="8">
        <f t="shared" si="13"/>
        <v>313</v>
      </c>
    </row>
    <row r="315" spans="1:5" x14ac:dyDescent="0.4">
      <c r="A315" s="27">
        <f>Dashboard!A315</f>
        <v>314</v>
      </c>
      <c r="B315" s="9" t="str">
        <f>Dashboard!B315</f>
        <v>B1</v>
      </c>
      <c r="C315" s="8">
        <f t="shared" si="12"/>
        <v>1</v>
      </c>
      <c r="D315" s="9">
        <f>Dashboard!F315</f>
        <v>0</v>
      </c>
      <c r="E315" s="8">
        <f t="shared" si="13"/>
        <v>314</v>
      </c>
    </row>
    <row r="316" spans="1:5" x14ac:dyDescent="0.4">
      <c r="A316" s="27">
        <f>Dashboard!A316</f>
        <v>315</v>
      </c>
      <c r="B316" s="9" t="str">
        <f>Dashboard!B316</f>
        <v>B1</v>
      </c>
      <c r="C316" s="8">
        <f t="shared" si="12"/>
        <v>1</v>
      </c>
      <c r="D316" s="9">
        <f>Dashboard!F316</f>
        <v>0</v>
      </c>
      <c r="E316" s="8">
        <f t="shared" si="13"/>
        <v>315</v>
      </c>
    </row>
    <row r="317" spans="1:5" x14ac:dyDescent="0.4">
      <c r="A317" s="27">
        <f>Dashboard!A317</f>
        <v>316</v>
      </c>
      <c r="B317" s="9" t="str">
        <f>Dashboard!B317</f>
        <v>B1</v>
      </c>
      <c r="C317" s="8">
        <f t="shared" si="12"/>
        <v>1</v>
      </c>
      <c r="D317" s="9">
        <f>Dashboard!F317</f>
        <v>0</v>
      </c>
      <c r="E317" s="8">
        <f t="shared" si="13"/>
        <v>316</v>
      </c>
    </row>
    <row r="318" spans="1:5" x14ac:dyDescent="0.4">
      <c r="A318" s="27">
        <f>Dashboard!A318</f>
        <v>317</v>
      </c>
      <c r="B318" s="9" t="str">
        <f>Dashboard!B318</f>
        <v>B1</v>
      </c>
      <c r="C318" s="8">
        <f t="shared" si="12"/>
        <v>1</v>
      </c>
      <c r="D318" s="9">
        <f>Dashboard!F318</f>
        <v>0</v>
      </c>
      <c r="E318" s="8">
        <f t="shared" si="13"/>
        <v>317</v>
      </c>
    </row>
    <row r="319" spans="1:5" x14ac:dyDescent="0.4">
      <c r="A319" s="27">
        <f>Dashboard!A319</f>
        <v>318</v>
      </c>
      <c r="B319" s="9" t="str">
        <f>Dashboard!B319</f>
        <v>B1</v>
      </c>
      <c r="C319" s="8">
        <f t="shared" si="12"/>
        <v>1</v>
      </c>
      <c r="D319" s="9">
        <f>Dashboard!F319</f>
        <v>0</v>
      </c>
      <c r="E319" s="8">
        <f t="shared" si="13"/>
        <v>318</v>
      </c>
    </row>
    <row r="320" spans="1:5" x14ac:dyDescent="0.4">
      <c r="A320" s="27">
        <f>Dashboard!A320</f>
        <v>319</v>
      </c>
      <c r="B320" s="9" t="str">
        <f>Dashboard!B320</f>
        <v>B1</v>
      </c>
      <c r="C320" s="8">
        <f t="shared" si="12"/>
        <v>1</v>
      </c>
      <c r="D320" s="9">
        <f>Dashboard!F320</f>
        <v>0</v>
      </c>
      <c r="E320" s="8">
        <f t="shared" si="13"/>
        <v>319</v>
      </c>
    </row>
    <row r="321" spans="1:5" x14ac:dyDescent="0.4">
      <c r="A321" s="27">
        <f>Dashboard!A321</f>
        <v>320</v>
      </c>
      <c r="B321" s="9" t="str">
        <f>Dashboard!B321</f>
        <v>B1</v>
      </c>
      <c r="C321" s="8">
        <f t="shared" si="12"/>
        <v>1</v>
      </c>
      <c r="D321" s="9">
        <f>Dashboard!F321</f>
        <v>0</v>
      </c>
      <c r="E321" s="8">
        <f t="shared" si="13"/>
        <v>320</v>
      </c>
    </row>
    <row r="322" spans="1:5" x14ac:dyDescent="0.4">
      <c r="A322" s="27">
        <f>Dashboard!A322</f>
        <v>321</v>
      </c>
      <c r="B322" s="9" t="str">
        <f>Dashboard!B322</f>
        <v>B1</v>
      </c>
      <c r="C322" s="8">
        <f t="shared" ref="C322:C385" si="14">IF(B322=0,0,VLOOKUP(B322,$K$4:$L$34,2,FALSE))</f>
        <v>1</v>
      </c>
      <c r="D322" s="9">
        <f>Dashboard!F322</f>
        <v>0</v>
      </c>
      <c r="E322" s="8">
        <f t="shared" si="13"/>
        <v>321</v>
      </c>
    </row>
    <row r="323" spans="1:5" x14ac:dyDescent="0.4">
      <c r="A323" s="27">
        <f>Dashboard!A323</f>
        <v>322</v>
      </c>
      <c r="B323" s="9" t="str">
        <f>Dashboard!B323</f>
        <v>B1</v>
      </c>
      <c r="C323" s="8">
        <f t="shared" si="14"/>
        <v>1</v>
      </c>
      <c r="D323" s="9">
        <f>Dashboard!F323</f>
        <v>0</v>
      </c>
      <c r="E323" s="8">
        <f t="shared" ref="E323:E386" si="15">IF(D323&gt;0,D323,A323)</f>
        <v>322</v>
      </c>
    </row>
    <row r="324" spans="1:5" x14ac:dyDescent="0.4">
      <c r="A324" s="27">
        <f>Dashboard!A324</f>
        <v>323</v>
      </c>
      <c r="B324" s="9" t="str">
        <f>Dashboard!B324</f>
        <v>B1</v>
      </c>
      <c r="C324" s="8">
        <f t="shared" si="14"/>
        <v>1</v>
      </c>
      <c r="D324" s="9">
        <f>Dashboard!F324</f>
        <v>0</v>
      </c>
      <c r="E324" s="8">
        <f t="shared" si="15"/>
        <v>323</v>
      </c>
    </row>
    <row r="325" spans="1:5" x14ac:dyDescent="0.4">
      <c r="A325" s="27">
        <f>Dashboard!A325</f>
        <v>324</v>
      </c>
      <c r="B325" s="9" t="str">
        <f>Dashboard!B325</f>
        <v>B1</v>
      </c>
      <c r="C325" s="8">
        <f t="shared" si="14"/>
        <v>1</v>
      </c>
      <c r="D325" s="9">
        <f>Dashboard!F325</f>
        <v>0</v>
      </c>
      <c r="E325" s="8">
        <f t="shared" si="15"/>
        <v>324</v>
      </c>
    </row>
    <row r="326" spans="1:5" x14ac:dyDescent="0.4">
      <c r="A326" s="27">
        <f>Dashboard!A326</f>
        <v>325</v>
      </c>
      <c r="B326" s="9" t="str">
        <f>Dashboard!B326</f>
        <v>B1</v>
      </c>
      <c r="C326" s="8">
        <f t="shared" si="14"/>
        <v>1</v>
      </c>
      <c r="D326" s="9">
        <f>Dashboard!F326</f>
        <v>0</v>
      </c>
      <c r="E326" s="8">
        <f t="shared" si="15"/>
        <v>325</v>
      </c>
    </row>
    <row r="327" spans="1:5" x14ac:dyDescent="0.4">
      <c r="A327" s="27">
        <f>Dashboard!A327</f>
        <v>326</v>
      </c>
      <c r="B327" s="9" t="str">
        <f>Dashboard!B327</f>
        <v>B1</v>
      </c>
      <c r="C327" s="8">
        <f t="shared" si="14"/>
        <v>1</v>
      </c>
      <c r="D327" s="9">
        <f>Dashboard!F327</f>
        <v>0</v>
      </c>
      <c r="E327" s="8">
        <f t="shared" si="15"/>
        <v>326</v>
      </c>
    </row>
    <row r="328" spans="1:5" x14ac:dyDescent="0.4">
      <c r="A328" s="27">
        <f>Dashboard!A328</f>
        <v>327</v>
      </c>
      <c r="B328" s="9" t="str">
        <f>Dashboard!B328</f>
        <v>B1</v>
      </c>
      <c r="C328" s="8">
        <f t="shared" si="14"/>
        <v>1</v>
      </c>
      <c r="D328" s="9">
        <f>Dashboard!F328</f>
        <v>0</v>
      </c>
      <c r="E328" s="8">
        <f t="shared" si="15"/>
        <v>327</v>
      </c>
    </row>
    <row r="329" spans="1:5" x14ac:dyDescent="0.4">
      <c r="A329" s="27">
        <f>Dashboard!A329</f>
        <v>328</v>
      </c>
      <c r="B329" s="9" t="str">
        <f>Dashboard!B329</f>
        <v>B1</v>
      </c>
      <c r="C329" s="8">
        <f t="shared" si="14"/>
        <v>1</v>
      </c>
      <c r="D329" s="9">
        <f>Dashboard!F329</f>
        <v>0</v>
      </c>
      <c r="E329" s="8">
        <f t="shared" si="15"/>
        <v>328</v>
      </c>
    </row>
    <row r="330" spans="1:5" x14ac:dyDescent="0.4">
      <c r="A330" s="27">
        <f>Dashboard!A330</f>
        <v>329</v>
      </c>
      <c r="B330" s="9" t="str">
        <f>Dashboard!B330</f>
        <v>B1</v>
      </c>
      <c r="C330" s="8">
        <f t="shared" si="14"/>
        <v>1</v>
      </c>
      <c r="D330" s="9">
        <f>Dashboard!F330</f>
        <v>0</v>
      </c>
      <c r="E330" s="8">
        <f t="shared" si="15"/>
        <v>329</v>
      </c>
    </row>
    <row r="331" spans="1:5" x14ac:dyDescent="0.4">
      <c r="A331" s="27">
        <f>Dashboard!A331</f>
        <v>330</v>
      </c>
      <c r="B331" s="9" t="str">
        <f>Dashboard!B331</f>
        <v>B1</v>
      </c>
      <c r="C331" s="8">
        <f t="shared" si="14"/>
        <v>1</v>
      </c>
      <c r="D331" s="9">
        <f>Dashboard!F331</f>
        <v>0</v>
      </c>
      <c r="E331" s="8">
        <f t="shared" si="15"/>
        <v>330</v>
      </c>
    </row>
    <row r="332" spans="1:5" x14ac:dyDescent="0.4">
      <c r="A332" s="27">
        <f>Dashboard!A332</f>
        <v>331</v>
      </c>
      <c r="B332" s="9" t="str">
        <f>Dashboard!B332</f>
        <v>B1</v>
      </c>
      <c r="C332" s="8">
        <f t="shared" si="14"/>
        <v>1</v>
      </c>
      <c r="D332" s="9">
        <f>Dashboard!F332</f>
        <v>0</v>
      </c>
      <c r="E332" s="8">
        <f t="shared" si="15"/>
        <v>331</v>
      </c>
    </row>
    <row r="333" spans="1:5" x14ac:dyDescent="0.4">
      <c r="A333" s="27">
        <f>Dashboard!A333</f>
        <v>332</v>
      </c>
      <c r="B333" s="9" t="str">
        <f>Dashboard!B333</f>
        <v>B1</v>
      </c>
      <c r="C333" s="8">
        <f t="shared" si="14"/>
        <v>1</v>
      </c>
      <c r="D333" s="9">
        <f>Dashboard!F333</f>
        <v>0</v>
      </c>
      <c r="E333" s="8">
        <f t="shared" si="15"/>
        <v>332</v>
      </c>
    </row>
    <row r="334" spans="1:5" x14ac:dyDescent="0.4">
      <c r="A334" s="27">
        <f>Dashboard!A334</f>
        <v>333</v>
      </c>
      <c r="B334" s="9" t="str">
        <f>Dashboard!B334</f>
        <v>B1</v>
      </c>
      <c r="C334" s="8">
        <f t="shared" si="14"/>
        <v>1</v>
      </c>
      <c r="D334" s="9">
        <f>Dashboard!F334</f>
        <v>0</v>
      </c>
      <c r="E334" s="8">
        <f t="shared" si="15"/>
        <v>333</v>
      </c>
    </row>
    <row r="335" spans="1:5" x14ac:dyDescent="0.4">
      <c r="A335" s="27">
        <f>Dashboard!A335</f>
        <v>334</v>
      </c>
      <c r="B335" s="9" t="str">
        <f>Dashboard!B335</f>
        <v>B1</v>
      </c>
      <c r="C335" s="8">
        <f t="shared" si="14"/>
        <v>1</v>
      </c>
      <c r="D335" s="9">
        <f>Dashboard!F335</f>
        <v>0</v>
      </c>
      <c r="E335" s="8">
        <f t="shared" si="15"/>
        <v>334</v>
      </c>
    </row>
    <row r="336" spans="1:5" x14ac:dyDescent="0.4">
      <c r="A336" s="27">
        <f>Dashboard!A336</f>
        <v>335</v>
      </c>
      <c r="B336" s="9" t="str">
        <f>Dashboard!B336</f>
        <v>B1</v>
      </c>
      <c r="C336" s="8">
        <f t="shared" si="14"/>
        <v>1</v>
      </c>
      <c r="D336" s="9">
        <f>Dashboard!F336</f>
        <v>0</v>
      </c>
      <c r="E336" s="8">
        <f t="shared" si="15"/>
        <v>335</v>
      </c>
    </row>
    <row r="337" spans="1:5" x14ac:dyDescent="0.4">
      <c r="A337" s="27">
        <f>Dashboard!A337</f>
        <v>336</v>
      </c>
      <c r="B337" s="9" t="str">
        <f>Dashboard!B337</f>
        <v>B1</v>
      </c>
      <c r="C337" s="8">
        <f t="shared" si="14"/>
        <v>1</v>
      </c>
      <c r="D337" s="9">
        <f>Dashboard!F337</f>
        <v>0</v>
      </c>
      <c r="E337" s="8">
        <f t="shared" si="15"/>
        <v>336</v>
      </c>
    </row>
    <row r="338" spans="1:5" x14ac:dyDescent="0.4">
      <c r="A338" s="27">
        <f>Dashboard!A338</f>
        <v>337</v>
      </c>
      <c r="B338" s="9" t="str">
        <f>Dashboard!B338</f>
        <v>B1</v>
      </c>
      <c r="C338" s="8">
        <f t="shared" si="14"/>
        <v>1</v>
      </c>
      <c r="D338" s="9">
        <f>Dashboard!F338</f>
        <v>0</v>
      </c>
      <c r="E338" s="8">
        <f t="shared" si="15"/>
        <v>337</v>
      </c>
    </row>
    <row r="339" spans="1:5" x14ac:dyDescent="0.4">
      <c r="A339" s="27">
        <f>Dashboard!A339</f>
        <v>338</v>
      </c>
      <c r="B339" s="9" t="str">
        <f>Dashboard!B339</f>
        <v>B1</v>
      </c>
      <c r="C339" s="8">
        <f t="shared" si="14"/>
        <v>1</v>
      </c>
      <c r="D339" s="9">
        <f>Dashboard!F339</f>
        <v>0</v>
      </c>
      <c r="E339" s="8">
        <f t="shared" si="15"/>
        <v>338</v>
      </c>
    </row>
    <row r="340" spans="1:5" x14ac:dyDescent="0.4">
      <c r="A340" s="27">
        <f>Dashboard!A340</f>
        <v>339</v>
      </c>
      <c r="B340" s="9" t="str">
        <f>Dashboard!B340</f>
        <v>B1</v>
      </c>
      <c r="C340" s="8">
        <f t="shared" si="14"/>
        <v>1</v>
      </c>
      <c r="D340" s="9">
        <f>Dashboard!F340</f>
        <v>0</v>
      </c>
      <c r="E340" s="8">
        <f t="shared" si="15"/>
        <v>339</v>
      </c>
    </row>
    <row r="341" spans="1:5" x14ac:dyDescent="0.4">
      <c r="A341" s="27">
        <f>Dashboard!A341</f>
        <v>340</v>
      </c>
      <c r="B341" s="9" t="str">
        <f>Dashboard!B341</f>
        <v>B1</v>
      </c>
      <c r="C341" s="8">
        <f t="shared" si="14"/>
        <v>1</v>
      </c>
      <c r="D341" s="9">
        <f>Dashboard!F341</f>
        <v>0</v>
      </c>
      <c r="E341" s="8">
        <f t="shared" si="15"/>
        <v>340</v>
      </c>
    </row>
    <row r="342" spans="1:5" x14ac:dyDescent="0.4">
      <c r="A342" s="27">
        <f>Dashboard!A342</f>
        <v>341</v>
      </c>
      <c r="B342" s="9" t="str">
        <f>Dashboard!B342</f>
        <v>B1</v>
      </c>
      <c r="C342" s="8">
        <f t="shared" si="14"/>
        <v>1</v>
      </c>
      <c r="D342" s="9">
        <f>Dashboard!F342</f>
        <v>0</v>
      </c>
      <c r="E342" s="8">
        <f t="shared" si="15"/>
        <v>341</v>
      </c>
    </row>
    <row r="343" spans="1:5" x14ac:dyDescent="0.4">
      <c r="A343" s="27">
        <f>Dashboard!A343</f>
        <v>342</v>
      </c>
      <c r="B343" s="9" t="str">
        <f>Dashboard!B343</f>
        <v>B1</v>
      </c>
      <c r="C343" s="8">
        <f t="shared" si="14"/>
        <v>1</v>
      </c>
      <c r="D343" s="9">
        <f>Dashboard!F343</f>
        <v>0</v>
      </c>
      <c r="E343" s="8">
        <f t="shared" si="15"/>
        <v>342</v>
      </c>
    </row>
    <row r="344" spans="1:5" x14ac:dyDescent="0.4">
      <c r="A344" s="27">
        <f>Dashboard!A344</f>
        <v>343</v>
      </c>
      <c r="B344" s="9" t="str">
        <f>Dashboard!B344</f>
        <v>B1</v>
      </c>
      <c r="C344" s="8">
        <f t="shared" si="14"/>
        <v>1</v>
      </c>
      <c r="D344" s="9">
        <f>Dashboard!F344</f>
        <v>0</v>
      </c>
      <c r="E344" s="8">
        <f t="shared" si="15"/>
        <v>343</v>
      </c>
    </row>
    <row r="345" spans="1:5" x14ac:dyDescent="0.4">
      <c r="A345" s="27">
        <f>Dashboard!A345</f>
        <v>344</v>
      </c>
      <c r="B345" s="9" t="str">
        <f>Dashboard!B345</f>
        <v>B1</v>
      </c>
      <c r="C345" s="8">
        <f t="shared" si="14"/>
        <v>1</v>
      </c>
      <c r="D345" s="9">
        <f>Dashboard!F345</f>
        <v>0</v>
      </c>
      <c r="E345" s="8">
        <f t="shared" si="15"/>
        <v>344</v>
      </c>
    </row>
    <row r="346" spans="1:5" x14ac:dyDescent="0.4">
      <c r="A346" s="27">
        <f>Dashboard!A346</f>
        <v>345</v>
      </c>
      <c r="B346" s="9" t="str">
        <f>Dashboard!B346</f>
        <v>B1</v>
      </c>
      <c r="C346" s="8">
        <f t="shared" si="14"/>
        <v>1</v>
      </c>
      <c r="D346" s="9">
        <f>Dashboard!F346</f>
        <v>0</v>
      </c>
      <c r="E346" s="8">
        <f t="shared" si="15"/>
        <v>345</v>
      </c>
    </row>
    <row r="347" spans="1:5" x14ac:dyDescent="0.4">
      <c r="A347" s="27">
        <f>Dashboard!A347</f>
        <v>346</v>
      </c>
      <c r="B347" s="9" t="str">
        <f>Dashboard!B347</f>
        <v>B1</v>
      </c>
      <c r="C347" s="8">
        <f t="shared" si="14"/>
        <v>1</v>
      </c>
      <c r="D347" s="9">
        <f>Dashboard!F347</f>
        <v>0</v>
      </c>
      <c r="E347" s="8">
        <f t="shared" si="15"/>
        <v>346</v>
      </c>
    </row>
    <row r="348" spans="1:5" x14ac:dyDescent="0.4">
      <c r="A348" s="27">
        <f>Dashboard!A348</f>
        <v>347</v>
      </c>
      <c r="B348" s="9" t="str">
        <f>Dashboard!B348</f>
        <v>B1</v>
      </c>
      <c r="C348" s="8">
        <f t="shared" si="14"/>
        <v>1</v>
      </c>
      <c r="D348" s="9">
        <f>Dashboard!F348</f>
        <v>0</v>
      </c>
      <c r="E348" s="8">
        <f t="shared" si="15"/>
        <v>347</v>
      </c>
    </row>
    <row r="349" spans="1:5" x14ac:dyDescent="0.4">
      <c r="A349" s="27">
        <f>Dashboard!A349</f>
        <v>348</v>
      </c>
      <c r="B349" s="9" t="str">
        <f>Dashboard!B349</f>
        <v>B1</v>
      </c>
      <c r="C349" s="8">
        <f t="shared" si="14"/>
        <v>1</v>
      </c>
      <c r="D349" s="9">
        <f>Dashboard!F349</f>
        <v>0</v>
      </c>
      <c r="E349" s="8">
        <f t="shared" si="15"/>
        <v>348</v>
      </c>
    </row>
    <row r="350" spans="1:5" x14ac:dyDescent="0.4">
      <c r="A350" s="27">
        <f>Dashboard!A350</f>
        <v>349</v>
      </c>
      <c r="B350" s="9" t="str">
        <f>Dashboard!B350</f>
        <v>B1</v>
      </c>
      <c r="C350" s="8">
        <f t="shared" si="14"/>
        <v>1</v>
      </c>
      <c r="D350" s="9">
        <f>Dashboard!F350</f>
        <v>0</v>
      </c>
      <c r="E350" s="8">
        <f t="shared" si="15"/>
        <v>349</v>
      </c>
    </row>
    <row r="351" spans="1:5" x14ac:dyDescent="0.4">
      <c r="A351" s="27">
        <f>Dashboard!A351</f>
        <v>350</v>
      </c>
      <c r="B351" s="9" t="str">
        <f>Dashboard!B351</f>
        <v>B1</v>
      </c>
      <c r="C351" s="8">
        <f t="shared" si="14"/>
        <v>1</v>
      </c>
      <c r="D351" s="9">
        <f>Dashboard!F351</f>
        <v>0</v>
      </c>
      <c r="E351" s="8">
        <f t="shared" si="15"/>
        <v>350</v>
      </c>
    </row>
    <row r="352" spans="1:5" x14ac:dyDescent="0.4">
      <c r="A352" s="27">
        <f>Dashboard!A352</f>
        <v>351</v>
      </c>
      <c r="B352" s="9" t="str">
        <f>Dashboard!B352</f>
        <v>B1</v>
      </c>
      <c r="C352" s="8">
        <f t="shared" si="14"/>
        <v>1</v>
      </c>
      <c r="D352" s="9">
        <f>Dashboard!F352</f>
        <v>0</v>
      </c>
      <c r="E352" s="8">
        <f t="shared" si="15"/>
        <v>351</v>
      </c>
    </row>
    <row r="353" spans="1:5" x14ac:dyDescent="0.4">
      <c r="A353" s="27">
        <f>Dashboard!A353</f>
        <v>352</v>
      </c>
      <c r="B353" s="9" t="str">
        <f>Dashboard!B353</f>
        <v>B1</v>
      </c>
      <c r="C353" s="8">
        <f t="shared" si="14"/>
        <v>1</v>
      </c>
      <c r="D353" s="9">
        <f>Dashboard!F353</f>
        <v>0</v>
      </c>
      <c r="E353" s="8">
        <f t="shared" si="15"/>
        <v>352</v>
      </c>
    </row>
    <row r="354" spans="1:5" x14ac:dyDescent="0.4">
      <c r="A354" s="27">
        <f>Dashboard!A354</f>
        <v>353</v>
      </c>
      <c r="B354" s="9" t="str">
        <f>Dashboard!B354</f>
        <v>B1</v>
      </c>
      <c r="C354" s="8">
        <f t="shared" si="14"/>
        <v>1</v>
      </c>
      <c r="D354" s="9">
        <f>Dashboard!F354</f>
        <v>0</v>
      </c>
      <c r="E354" s="8">
        <f t="shared" si="15"/>
        <v>353</v>
      </c>
    </row>
    <row r="355" spans="1:5" x14ac:dyDescent="0.4">
      <c r="A355" s="27">
        <f>Dashboard!A355</f>
        <v>354</v>
      </c>
      <c r="B355" s="9" t="str">
        <f>Dashboard!B355</f>
        <v>B1</v>
      </c>
      <c r="C355" s="8">
        <f t="shared" si="14"/>
        <v>1</v>
      </c>
      <c r="D355" s="9">
        <f>Dashboard!F355</f>
        <v>0</v>
      </c>
      <c r="E355" s="8">
        <f t="shared" si="15"/>
        <v>354</v>
      </c>
    </row>
    <row r="356" spans="1:5" x14ac:dyDescent="0.4">
      <c r="A356" s="27">
        <f>Dashboard!A356</f>
        <v>355</v>
      </c>
      <c r="B356" s="9" t="str">
        <f>Dashboard!B356</f>
        <v>B1</v>
      </c>
      <c r="C356" s="8">
        <f t="shared" si="14"/>
        <v>1</v>
      </c>
      <c r="D356" s="9">
        <f>Dashboard!F356</f>
        <v>0</v>
      </c>
      <c r="E356" s="8">
        <f t="shared" si="15"/>
        <v>355</v>
      </c>
    </row>
    <row r="357" spans="1:5" x14ac:dyDescent="0.4">
      <c r="A357" s="27">
        <f>Dashboard!A357</f>
        <v>356</v>
      </c>
      <c r="B357" s="9" t="str">
        <f>Dashboard!B357</f>
        <v>B1</v>
      </c>
      <c r="C357" s="8">
        <f t="shared" si="14"/>
        <v>1</v>
      </c>
      <c r="D357" s="9">
        <f>Dashboard!F357</f>
        <v>0</v>
      </c>
      <c r="E357" s="8">
        <f t="shared" si="15"/>
        <v>356</v>
      </c>
    </row>
    <row r="358" spans="1:5" x14ac:dyDescent="0.4">
      <c r="A358" s="27">
        <f>Dashboard!A358</f>
        <v>357</v>
      </c>
      <c r="B358" s="9" t="str">
        <f>Dashboard!B358</f>
        <v>B1</v>
      </c>
      <c r="C358" s="8">
        <f t="shared" si="14"/>
        <v>1</v>
      </c>
      <c r="D358" s="9">
        <f>Dashboard!F358</f>
        <v>0</v>
      </c>
      <c r="E358" s="8">
        <f t="shared" si="15"/>
        <v>357</v>
      </c>
    </row>
    <row r="359" spans="1:5" x14ac:dyDescent="0.4">
      <c r="A359" s="27">
        <f>Dashboard!A359</f>
        <v>358</v>
      </c>
      <c r="B359" s="9" t="str">
        <f>Dashboard!B359</f>
        <v>B1</v>
      </c>
      <c r="C359" s="8">
        <f t="shared" si="14"/>
        <v>1</v>
      </c>
      <c r="D359" s="9">
        <f>Dashboard!F359</f>
        <v>0</v>
      </c>
      <c r="E359" s="8">
        <f t="shared" si="15"/>
        <v>358</v>
      </c>
    </row>
    <row r="360" spans="1:5" x14ac:dyDescent="0.4">
      <c r="A360" s="27">
        <f>Dashboard!A360</f>
        <v>359</v>
      </c>
      <c r="B360" s="9" t="str">
        <f>Dashboard!B360</f>
        <v>B1</v>
      </c>
      <c r="C360" s="8">
        <f t="shared" si="14"/>
        <v>1</v>
      </c>
      <c r="D360" s="9">
        <f>Dashboard!F360</f>
        <v>0</v>
      </c>
      <c r="E360" s="8">
        <f t="shared" si="15"/>
        <v>359</v>
      </c>
    </row>
    <row r="361" spans="1:5" x14ac:dyDescent="0.4">
      <c r="A361" s="27">
        <f>Dashboard!A361</f>
        <v>360</v>
      </c>
      <c r="B361" s="9" t="str">
        <f>Dashboard!B361</f>
        <v>B1</v>
      </c>
      <c r="C361" s="8">
        <f t="shared" si="14"/>
        <v>1</v>
      </c>
      <c r="D361" s="9">
        <f>Dashboard!F361</f>
        <v>0</v>
      </c>
      <c r="E361" s="8">
        <f t="shared" si="15"/>
        <v>360</v>
      </c>
    </row>
    <row r="362" spans="1:5" x14ac:dyDescent="0.4">
      <c r="A362" s="27">
        <f>Dashboard!A362</f>
        <v>361</v>
      </c>
      <c r="B362" s="9" t="str">
        <f>Dashboard!B362</f>
        <v>B1</v>
      </c>
      <c r="C362" s="8">
        <f t="shared" si="14"/>
        <v>1</v>
      </c>
      <c r="D362" s="9">
        <f>Dashboard!F362</f>
        <v>0</v>
      </c>
      <c r="E362" s="8">
        <f t="shared" si="15"/>
        <v>361</v>
      </c>
    </row>
    <row r="363" spans="1:5" x14ac:dyDescent="0.4">
      <c r="A363" s="27">
        <f>Dashboard!A363</f>
        <v>362</v>
      </c>
      <c r="B363" s="9" t="str">
        <f>Dashboard!B363</f>
        <v>B1</v>
      </c>
      <c r="C363" s="8">
        <f t="shared" si="14"/>
        <v>1</v>
      </c>
      <c r="D363" s="9">
        <f>Dashboard!F363</f>
        <v>0</v>
      </c>
      <c r="E363" s="8">
        <f t="shared" si="15"/>
        <v>362</v>
      </c>
    </row>
    <row r="364" spans="1:5" x14ac:dyDescent="0.4">
      <c r="A364" s="27">
        <f>Dashboard!A364</f>
        <v>363</v>
      </c>
      <c r="B364" s="9" t="str">
        <f>Dashboard!B364</f>
        <v>B1</v>
      </c>
      <c r="C364" s="8">
        <f t="shared" si="14"/>
        <v>1</v>
      </c>
      <c r="D364" s="9">
        <f>Dashboard!F364</f>
        <v>0</v>
      </c>
      <c r="E364" s="8">
        <f t="shared" si="15"/>
        <v>363</v>
      </c>
    </row>
    <row r="365" spans="1:5" x14ac:dyDescent="0.4">
      <c r="A365" s="27">
        <f>Dashboard!A365</f>
        <v>364</v>
      </c>
      <c r="B365" s="9" t="str">
        <f>Dashboard!B365</f>
        <v>B1</v>
      </c>
      <c r="C365" s="8">
        <f t="shared" si="14"/>
        <v>1</v>
      </c>
      <c r="D365" s="9">
        <f>Dashboard!F365</f>
        <v>0</v>
      </c>
      <c r="E365" s="8">
        <f t="shared" si="15"/>
        <v>364</v>
      </c>
    </row>
    <row r="366" spans="1:5" x14ac:dyDescent="0.4">
      <c r="A366" s="27">
        <f>Dashboard!A366</f>
        <v>365</v>
      </c>
      <c r="B366" s="9" t="str">
        <f>Dashboard!B366</f>
        <v>B1</v>
      </c>
      <c r="C366" s="8">
        <f t="shared" si="14"/>
        <v>1</v>
      </c>
      <c r="D366" s="9">
        <f>Dashboard!F366</f>
        <v>0</v>
      </c>
      <c r="E366" s="8">
        <f t="shared" si="15"/>
        <v>365</v>
      </c>
    </row>
    <row r="367" spans="1:5" x14ac:dyDescent="0.4">
      <c r="A367" s="27">
        <f>Dashboard!A367</f>
        <v>366</v>
      </c>
      <c r="B367" s="9" t="str">
        <f>Dashboard!B367</f>
        <v>B1</v>
      </c>
      <c r="C367" s="8">
        <f t="shared" si="14"/>
        <v>1</v>
      </c>
      <c r="D367" s="9">
        <f>Dashboard!F367</f>
        <v>0</v>
      </c>
      <c r="E367" s="8">
        <f t="shared" si="15"/>
        <v>366</v>
      </c>
    </row>
    <row r="368" spans="1:5" x14ac:dyDescent="0.4">
      <c r="A368" s="27">
        <f>Dashboard!A368</f>
        <v>367</v>
      </c>
      <c r="B368" s="9" t="str">
        <f>Dashboard!B368</f>
        <v>B1</v>
      </c>
      <c r="C368" s="8">
        <f t="shared" si="14"/>
        <v>1</v>
      </c>
      <c r="D368" s="9">
        <f>Dashboard!F368</f>
        <v>0</v>
      </c>
      <c r="E368" s="8">
        <f t="shared" si="15"/>
        <v>367</v>
      </c>
    </row>
    <row r="369" spans="1:5" x14ac:dyDescent="0.4">
      <c r="A369" s="27">
        <f>Dashboard!A369</f>
        <v>368</v>
      </c>
      <c r="B369" s="9" t="str">
        <f>Dashboard!B369</f>
        <v>B1</v>
      </c>
      <c r="C369" s="8">
        <f t="shared" si="14"/>
        <v>1</v>
      </c>
      <c r="D369" s="9">
        <f>Dashboard!F369</f>
        <v>0</v>
      </c>
      <c r="E369" s="8">
        <f t="shared" si="15"/>
        <v>368</v>
      </c>
    </row>
    <row r="370" spans="1:5" x14ac:dyDescent="0.4">
      <c r="A370" s="27">
        <f>Dashboard!A370</f>
        <v>369</v>
      </c>
      <c r="B370" s="9" t="str">
        <f>Dashboard!B370</f>
        <v>B1</v>
      </c>
      <c r="C370" s="8">
        <f t="shared" si="14"/>
        <v>1</v>
      </c>
      <c r="D370" s="9">
        <f>Dashboard!F370</f>
        <v>0</v>
      </c>
      <c r="E370" s="8">
        <f t="shared" si="15"/>
        <v>369</v>
      </c>
    </row>
    <row r="371" spans="1:5" x14ac:dyDescent="0.4">
      <c r="A371" s="27">
        <f>Dashboard!A371</f>
        <v>370</v>
      </c>
      <c r="B371" s="9" t="str">
        <f>Dashboard!B371</f>
        <v>B1</v>
      </c>
      <c r="C371" s="8">
        <f t="shared" si="14"/>
        <v>1</v>
      </c>
      <c r="D371" s="9">
        <f>Dashboard!F371</f>
        <v>0</v>
      </c>
      <c r="E371" s="8">
        <f t="shared" si="15"/>
        <v>370</v>
      </c>
    </row>
    <row r="372" spans="1:5" x14ac:dyDescent="0.4">
      <c r="A372" s="27">
        <f>Dashboard!A372</f>
        <v>371</v>
      </c>
      <c r="B372" s="9" t="str">
        <f>Dashboard!B372</f>
        <v>B1</v>
      </c>
      <c r="C372" s="8">
        <f t="shared" si="14"/>
        <v>1</v>
      </c>
      <c r="D372" s="9">
        <f>Dashboard!F372</f>
        <v>0</v>
      </c>
      <c r="E372" s="8">
        <f t="shared" si="15"/>
        <v>371</v>
      </c>
    </row>
    <row r="373" spans="1:5" x14ac:dyDescent="0.4">
      <c r="A373" s="27">
        <f>Dashboard!A373</f>
        <v>372</v>
      </c>
      <c r="B373" s="9" t="str">
        <f>Dashboard!B373</f>
        <v>B1</v>
      </c>
      <c r="C373" s="8">
        <f t="shared" si="14"/>
        <v>1</v>
      </c>
      <c r="D373" s="9">
        <f>Dashboard!F373</f>
        <v>0</v>
      </c>
      <c r="E373" s="8">
        <f t="shared" si="15"/>
        <v>372</v>
      </c>
    </row>
    <row r="374" spans="1:5" x14ac:dyDescent="0.4">
      <c r="A374" s="27">
        <f>Dashboard!A374</f>
        <v>373</v>
      </c>
      <c r="B374" s="9" t="str">
        <f>Dashboard!B374</f>
        <v>B1</v>
      </c>
      <c r="C374" s="8">
        <f t="shared" si="14"/>
        <v>1</v>
      </c>
      <c r="D374" s="9">
        <f>Dashboard!F374</f>
        <v>0</v>
      </c>
      <c r="E374" s="8">
        <f t="shared" si="15"/>
        <v>373</v>
      </c>
    </row>
    <row r="375" spans="1:5" x14ac:dyDescent="0.4">
      <c r="A375" s="27">
        <f>Dashboard!A375</f>
        <v>374</v>
      </c>
      <c r="B375" s="9" t="str">
        <f>Dashboard!B375</f>
        <v>B1</v>
      </c>
      <c r="C375" s="8">
        <f t="shared" si="14"/>
        <v>1</v>
      </c>
      <c r="D375" s="9">
        <f>Dashboard!F375</f>
        <v>0</v>
      </c>
      <c r="E375" s="8">
        <f t="shared" si="15"/>
        <v>374</v>
      </c>
    </row>
    <row r="376" spans="1:5" x14ac:dyDescent="0.4">
      <c r="A376" s="27">
        <f>Dashboard!A376</f>
        <v>375</v>
      </c>
      <c r="B376" s="9" t="str">
        <f>Dashboard!B376</f>
        <v>B1</v>
      </c>
      <c r="C376" s="8">
        <f t="shared" si="14"/>
        <v>1</v>
      </c>
      <c r="D376" s="9">
        <f>Dashboard!F376</f>
        <v>0</v>
      </c>
      <c r="E376" s="8">
        <f t="shared" si="15"/>
        <v>375</v>
      </c>
    </row>
    <row r="377" spans="1:5" x14ac:dyDescent="0.4">
      <c r="A377" s="27">
        <f>Dashboard!A377</f>
        <v>376</v>
      </c>
      <c r="B377" s="9" t="str">
        <f>Dashboard!B377</f>
        <v>B1</v>
      </c>
      <c r="C377" s="8">
        <f t="shared" si="14"/>
        <v>1</v>
      </c>
      <c r="D377" s="9">
        <f>Dashboard!F377</f>
        <v>0</v>
      </c>
      <c r="E377" s="8">
        <f t="shared" si="15"/>
        <v>376</v>
      </c>
    </row>
    <row r="378" spans="1:5" x14ac:dyDescent="0.4">
      <c r="A378" s="27">
        <f>Dashboard!A378</f>
        <v>377</v>
      </c>
      <c r="B378" s="9" t="str">
        <f>Dashboard!B378</f>
        <v>B1</v>
      </c>
      <c r="C378" s="8">
        <f t="shared" si="14"/>
        <v>1</v>
      </c>
      <c r="D378" s="9">
        <f>Dashboard!F378</f>
        <v>0</v>
      </c>
      <c r="E378" s="8">
        <f t="shared" si="15"/>
        <v>377</v>
      </c>
    </row>
    <row r="379" spans="1:5" x14ac:dyDescent="0.4">
      <c r="A379" s="27">
        <f>Dashboard!A379</f>
        <v>378</v>
      </c>
      <c r="B379" s="9" t="str">
        <f>Dashboard!B379</f>
        <v>B1</v>
      </c>
      <c r="C379" s="8">
        <f t="shared" si="14"/>
        <v>1</v>
      </c>
      <c r="D379" s="9">
        <f>Dashboard!F379</f>
        <v>0</v>
      </c>
      <c r="E379" s="8">
        <f t="shared" si="15"/>
        <v>378</v>
      </c>
    </row>
    <row r="380" spans="1:5" x14ac:dyDescent="0.4">
      <c r="A380" s="27">
        <f>Dashboard!A380</f>
        <v>379</v>
      </c>
      <c r="B380" s="9" t="str">
        <f>Dashboard!B380</f>
        <v>B1</v>
      </c>
      <c r="C380" s="8">
        <f t="shared" si="14"/>
        <v>1</v>
      </c>
      <c r="D380" s="9">
        <f>Dashboard!F380</f>
        <v>0</v>
      </c>
      <c r="E380" s="8">
        <f t="shared" si="15"/>
        <v>379</v>
      </c>
    </row>
    <row r="381" spans="1:5" x14ac:dyDescent="0.4">
      <c r="A381" s="27">
        <f>Dashboard!A381</f>
        <v>380</v>
      </c>
      <c r="B381" s="9" t="str">
        <f>Dashboard!B381</f>
        <v>B1</v>
      </c>
      <c r="C381" s="8">
        <f t="shared" si="14"/>
        <v>1</v>
      </c>
      <c r="D381" s="9">
        <f>Dashboard!F381</f>
        <v>0</v>
      </c>
      <c r="E381" s="8">
        <f t="shared" si="15"/>
        <v>380</v>
      </c>
    </row>
    <row r="382" spans="1:5" x14ac:dyDescent="0.4">
      <c r="A382" s="27">
        <f>Dashboard!A382</f>
        <v>381</v>
      </c>
      <c r="B382" s="9" t="str">
        <f>Dashboard!B382</f>
        <v>B1</v>
      </c>
      <c r="C382" s="8">
        <f t="shared" si="14"/>
        <v>1</v>
      </c>
      <c r="D382" s="9">
        <f>Dashboard!F382</f>
        <v>0</v>
      </c>
      <c r="E382" s="8">
        <f t="shared" si="15"/>
        <v>381</v>
      </c>
    </row>
    <row r="383" spans="1:5" x14ac:dyDescent="0.4">
      <c r="A383" s="27">
        <f>Dashboard!A383</f>
        <v>382</v>
      </c>
      <c r="B383" s="9" t="str">
        <f>Dashboard!B383</f>
        <v>B1</v>
      </c>
      <c r="C383" s="8">
        <f t="shared" si="14"/>
        <v>1</v>
      </c>
      <c r="D383" s="9">
        <f>Dashboard!F383</f>
        <v>0</v>
      </c>
      <c r="E383" s="8">
        <f t="shared" si="15"/>
        <v>382</v>
      </c>
    </row>
    <row r="384" spans="1:5" x14ac:dyDescent="0.4">
      <c r="A384" s="27">
        <f>Dashboard!A384</f>
        <v>383</v>
      </c>
      <c r="B384" s="9" t="str">
        <f>Dashboard!B384</f>
        <v>B1</v>
      </c>
      <c r="C384" s="8">
        <f t="shared" si="14"/>
        <v>1</v>
      </c>
      <c r="D384" s="9">
        <f>Dashboard!F384</f>
        <v>0</v>
      </c>
      <c r="E384" s="8">
        <f t="shared" si="15"/>
        <v>383</v>
      </c>
    </row>
    <row r="385" spans="1:5" x14ac:dyDescent="0.4">
      <c r="A385" s="27">
        <f>Dashboard!A385</f>
        <v>384</v>
      </c>
      <c r="B385" s="9" t="str">
        <f>Dashboard!B385</f>
        <v>B1</v>
      </c>
      <c r="C385" s="8">
        <f t="shared" si="14"/>
        <v>1</v>
      </c>
      <c r="D385" s="9">
        <f>Dashboard!F385</f>
        <v>0</v>
      </c>
      <c r="E385" s="8">
        <f t="shared" si="15"/>
        <v>384</v>
      </c>
    </row>
    <row r="386" spans="1:5" x14ac:dyDescent="0.4">
      <c r="A386" s="27">
        <f>Dashboard!A386</f>
        <v>385</v>
      </c>
      <c r="B386" s="9" t="str">
        <f>Dashboard!B386</f>
        <v>B1</v>
      </c>
      <c r="C386" s="8">
        <f t="shared" ref="C386:C449" si="16">IF(B386=0,0,VLOOKUP(B386,$K$4:$L$34,2,FALSE))</f>
        <v>1</v>
      </c>
      <c r="D386" s="9">
        <f>Dashboard!F386</f>
        <v>0</v>
      </c>
      <c r="E386" s="8">
        <f t="shared" si="15"/>
        <v>385</v>
      </c>
    </row>
    <row r="387" spans="1:5" x14ac:dyDescent="0.4">
      <c r="A387" s="27">
        <f>Dashboard!A387</f>
        <v>386</v>
      </c>
      <c r="B387" s="9" t="str">
        <f>Dashboard!B387</f>
        <v>B1</v>
      </c>
      <c r="C387" s="8">
        <f t="shared" si="16"/>
        <v>1</v>
      </c>
      <c r="D387" s="9">
        <f>Dashboard!F387</f>
        <v>0</v>
      </c>
      <c r="E387" s="8">
        <f t="shared" ref="E387:E450" si="17">IF(D387&gt;0,D387,A387)</f>
        <v>386</v>
      </c>
    </row>
    <row r="388" spans="1:5" x14ac:dyDescent="0.4">
      <c r="A388" s="27">
        <f>Dashboard!A388</f>
        <v>387</v>
      </c>
      <c r="B388" s="9" t="str">
        <f>Dashboard!B388</f>
        <v>B1</v>
      </c>
      <c r="C388" s="8">
        <f t="shared" si="16"/>
        <v>1</v>
      </c>
      <c r="D388" s="9">
        <f>Dashboard!F388</f>
        <v>0</v>
      </c>
      <c r="E388" s="8">
        <f t="shared" si="17"/>
        <v>387</v>
      </c>
    </row>
    <row r="389" spans="1:5" x14ac:dyDescent="0.4">
      <c r="A389" s="27">
        <f>Dashboard!A389</f>
        <v>388</v>
      </c>
      <c r="B389" s="9" t="str">
        <f>Dashboard!B389</f>
        <v>B1</v>
      </c>
      <c r="C389" s="8">
        <f t="shared" si="16"/>
        <v>1</v>
      </c>
      <c r="D389" s="9">
        <f>Dashboard!F389</f>
        <v>0</v>
      </c>
      <c r="E389" s="8">
        <f t="shared" si="17"/>
        <v>388</v>
      </c>
    </row>
    <row r="390" spans="1:5" x14ac:dyDescent="0.4">
      <c r="A390" s="27">
        <f>Dashboard!A390</f>
        <v>389</v>
      </c>
      <c r="B390" s="9" t="str">
        <f>Dashboard!B390</f>
        <v>B1</v>
      </c>
      <c r="C390" s="8">
        <f t="shared" si="16"/>
        <v>1</v>
      </c>
      <c r="D390" s="9">
        <f>Dashboard!F390</f>
        <v>0</v>
      </c>
      <c r="E390" s="8">
        <f t="shared" si="17"/>
        <v>389</v>
      </c>
    </row>
    <row r="391" spans="1:5" x14ac:dyDescent="0.4">
      <c r="A391" s="27">
        <f>Dashboard!A391</f>
        <v>390</v>
      </c>
      <c r="B391" s="9" t="str">
        <f>Dashboard!B391</f>
        <v>B1</v>
      </c>
      <c r="C391" s="8">
        <f t="shared" si="16"/>
        <v>1</v>
      </c>
      <c r="D391" s="9">
        <f>Dashboard!F391</f>
        <v>0</v>
      </c>
      <c r="E391" s="8">
        <f t="shared" si="17"/>
        <v>390</v>
      </c>
    </row>
    <row r="392" spans="1:5" x14ac:dyDescent="0.4">
      <c r="A392" s="27">
        <f>Dashboard!A392</f>
        <v>391</v>
      </c>
      <c r="B392" s="9" t="str">
        <f>Dashboard!B392</f>
        <v>B1</v>
      </c>
      <c r="C392" s="8">
        <f t="shared" si="16"/>
        <v>1</v>
      </c>
      <c r="D392" s="9">
        <f>Dashboard!F392</f>
        <v>0</v>
      </c>
      <c r="E392" s="8">
        <f t="shared" si="17"/>
        <v>391</v>
      </c>
    </row>
    <row r="393" spans="1:5" x14ac:dyDescent="0.4">
      <c r="A393" s="27">
        <f>Dashboard!A393</f>
        <v>392</v>
      </c>
      <c r="B393" s="9" t="str">
        <f>Dashboard!B393</f>
        <v>B1</v>
      </c>
      <c r="C393" s="8">
        <f t="shared" si="16"/>
        <v>1</v>
      </c>
      <c r="D393" s="9">
        <f>Dashboard!F393</f>
        <v>0</v>
      </c>
      <c r="E393" s="8">
        <f t="shared" si="17"/>
        <v>392</v>
      </c>
    </row>
    <row r="394" spans="1:5" x14ac:dyDescent="0.4">
      <c r="A394" s="27">
        <f>Dashboard!A394</f>
        <v>393</v>
      </c>
      <c r="B394" s="9" t="str">
        <f>Dashboard!B394</f>
        <v>B1</v>
      </c>
      <c r="C394" s="8">
        <f t="shared" si="16"/>
        <v>1</v>
      </c>
      <c r="D394" s="9">
        <f>Dashboard!F394</f>
        <v>0</v>
      </c>
      <c r="E394" s="8">
        <f t="shared" si="17"/>
        <v>393</v>
      </c>
    </row>
    <row r="395" spans="1:5" x14ac:dyDescent="0.4">
      <c r="A395" s="27">
        <f>Dashboard!A395</f>
        <v>394</v>
      </c>
      <c r="B395" s="9" t="str">
        <f>Dashboard!B395</f>
        <v>B1</v>
      </c>
      <c r="C395" s="8">
        <f t="shared" si="16"/>
        <v>1</v>
      </c>
      <c r="D395" s="9">
        <f>Dashboard!F395</f>
        <v>0</v>
      </c>
      <c r="E395" s="8">
        <f t="shared" si="17"/>
        <v>394</v>
      </c>
    </row>
    <row r="396" spans="1:5" x14ac:dyDescent="0.4">
      <c r="A396" s="27">
        <f>Dashboard!A396</f>
        <v>395</v>
      </c>
      <c r="B396" s="9" t="str">
        <f>Dashboard!B396</f>
        <v>B1</v>
      </c>
      <c r="C396" s="8">
        <f t="shared" si="16"/>
        <v>1</v>
      </c>
      <c r="D396" s="9">
        <f>Dashboard!F396</f>
        <v>0</v>
      </c>
      <c r="E396" s="8">
        <f t="shared" si="17"/>
        <v>395</v>
      </c>
    </row>
    <row r="397" spans="1:5" x14ac:dyDescent="0.4">
      <c r="A397" s="27">
        <f>Dashboard!A397</f>
        <v>396</v>
      </c>
      <c r="B397" s="9" t="str">
        <f>Dashboard!B397</f>
        <v>B1</v>
      </c>
      <c r="C397" s="8">
        <f t="shared" si="16"/>
        <v>1</v>
      </c>
      <c r="D397" s="9">
        <f>Dashboard!F397</f>
        <v>0</v>
      </c>
      <c r="E397" s="8">
        <f t="shared" si="17"/>
        <v>396</v>
      </c>
    </row>
    <row r="398" spans="1:5" x14ac:dyDescent="0.4">
      <c r="A398" s="27">
        <f>Dashboard!A398</f>
        <v>397</v>
      </c>
      <c r="B398" s="9" t="str">
        <f>Dashboard!B398</f>
        <v>B1</v>
      </c>
      <c r="C398" s="8">
        <f t="shared" si="16"/>
        <v>1</v>
      </c>
      <c r="D398" s="9">
        <f>Dashboard!F398</f>
        <v>0</v>
      </c>
      <c r="E398" s="8">
        <f t="shared" si="17"/>
        <v>397</v>
      </c>
    </row>
    <row r="399" spans="1:5" x14ac:dyDescent="0.4">
      <c r="A399" s="27">
        <f>Dashboard!A399</f>
        <v>398</v>
      </c>
      <c r="B399" s="9" t="str">
        <f>Dashboard!B399</f>
        <v>B1</v>
      </c>
      <c r="C399" s="8">
        <f t="shared" si="16"/>
        <v>1</v>
      </c>
      <c r="D399" s="9">
        <f>Dashboard!F399</f>
        <v>0</v>
      </c>
      <c r="E399" s="8">
        <f t="shared" si="17"/>
        <v>398</v>
      </c>
    </row>
    <row r="400" spans="1:5" x14ac:dyDescent="0.4">
      <c r="A400" s="27">
        <f>Dashboard!A400</f>
        <v>399</v>
      </c>
      <c r="B400" s="9" t="str">
        <f>Dashboard!B400</f>
        <v>B1</v>
      </c>
      <c r="C400" s="8">
        <f t="shared" si="16"/>
        <v>1</v>
      </c>
      <c r="D400" s="9">
        <f>Dashboard!F400</f>
        <v>0</v>
      </c>
      <c r="E400" s="8">
        <f t="shared" si="17"/>
        <v>399</v>
      </c>
    </row>
    <row r="401" spans="1:5" x14ac:dyDescent="0.4">
      <c r="A401" s="27">
        <f>Dashboard!A401</f>
        <v>400</v>
      </c>
      <c r="B401" s="9" t="str">
        <f>Dashboard!B401</f>
        <v>B1</v>
      </c>
      <c r="C401" s="8">
        <f t="shared" si="16"/>
        <v>1</v>
      </c>
      <c r="D401" s="9">
        <f>Dashboard!F401</f>
        <v>0</v>
      </c>
      <c r="E401" s="8">
        <f t="shared" si="17"/>
        <v>400</v>
      </c>
    </row>
    <row r="402" spans="1:5" x14ac:dyDescent="0.4">
      <c r="A402" s="27">
        <f>Dashboard!A402</f>
        <v>401</v>
      </c>
      <c r="B402" s="9" t="str">
        <f>Dashboard!B402</f>
        <v>B1</v>
      </c>
      <c r="C402" s="8">
        <f t="shared" si="16"/>
        <v>1</v>
      </c>
      <c r="D402" s="9">
        <f>Dashboard!F402</f>
        <v>0</v>
      </c>
      <c r="E402" s="8">
        <f t="shared" si="17"/>
        <v>401</v>
      </c>
    </row>
    <row r="403" spans="1:5" x14ac:dyDescent="0.4">
      <c r="A403" s="27">
        <f>Dashboard!A403</f>
        <v>402</v>
      </c>
      <c r="B403" s="9" t="str">
        <f>Dashboard!B403</f>
        <v>B1</v>
      </c>
      <c r="C403" s="8">
        <f t="shared" si="16"/>
        <v>1</v>
      </c>
      <c r="D403" s="9">
        <f>Dashboard!F403</f>
        <v>0</v>
      </c>
      <c r="E403" s="8">
        <f t="shared" si="17"/>
        <v>402</v>
      </c>
    </row>
    <row r="404" spans="1:5" x14ac:dyDescent="0.4">
      <c r="A404" s="27">
        <f>Dashboard!A404</f>
        <v>403</v>
      </c>
      <c r="B404" s="9" t="str">
        <f>Dashboard!B404</f>
        <v>B1</v>
      </c>
      <c r="C404" s="8">
        <f t="shared" si="16"/>
        <v>1</v>
      </c>
      <c r="D404" s="9">
        <f>Dashboard!F404</f>
        <v>0</v>
      </c>
      <c r="E404" s="8">
        <f t="shared" si="17"/>
        <v>403</v>
      </c>
    </row>
    <row r="405" spans="1:5" x14ac:dyDescent="0.4">
      <c r="A405" s="27">
        <f>Dashboard!A405</f>
        <v>404</v>
      </c>
      <c r="B405" s="9" t="str">
        <f>Dashboard!B405</f>
        <v>B1</v>
      </c>
      <c r="C405" s="8">
        <f t="shared" si="16"/>
        <v>1</v>
      </c>
      <c r="D405" s="9">
        <f>Dashboard!F405</f>
        <v>0</v>
      </c>
      <c r="E405" s="8">
        <f t="shared" si="17"/>
        <v>404</v>
      </c>
    </row>
    <row r="406" spans="1:5" x14ac:dyDescent="0.4">
      <c r="A406" s="27">
        <f>Dashboard!A406</f>
        <v>405</v>
      </c>
      <c r="B406" s="9" t="str">
        <f>Dashboard!B406</f>
        <v>B1</v>
      </c>
      <c r="C406" s="8">
        <f t="shared" si="16"/>
        <v>1</v>
      </c>
      <c r="D406" s="9">
        <f>Dashboard!F406</f>
        <v>0</v>
      </c>
      <c r="E406" s="8">
        <f t="shared" si="17"/>
        <v>405</v>
      </c>
    </row>
    <row r="407" spans="1:5" x14ac:dyDescent="0.4">
      <c r="A407" s="27">
        <f>Dashboard!A407</f>
        <v>406</v>
      </c>
      <c r="B407" s="9" t="str">
        <f>Dashboard!B407</f>
        <v>B1</v>
      </c>
      <c r="C407" s="8">
        <f t="shared" si="16"/>
        <v>1</v>
      </c>
      <c r="D407" s="9">
        <f>Dashboard!F407</f>
        <v>0</v>
      </c>
      <c r="E407" s="8">
        <f t="shared" si="17"/>
        <v>406</v>
      </c>
    </row>
    <row r="408" spans="1:5" x14ac:dyDescent="0.4">
      <c r="A408" s="27">
        <f>Dashboard!A408</f>
        <v>407</v>
      </c>
      <c r="B408" s="9" t="str">
        <f>Dashboard!B408</f>
        <v>B1</v>
      </c>
      <c r="C408" s="8">
        <f t="shared" si="16"/>
        <v>1</v>
      </c>
      <c r="D408" s="9">
        <f>Dashboard!F408</f>
        <v>0</v>
      </c>
      <c r="E408" s="8">
        <f t="shared" si="17"/>
        <v>407</v>
      </c>
    </row>
    <row r="409" spans="1:5" x14ac:dyDescent="0.4">
      <c r="A409" s="27">
        <f>Dashboard!A409</f>
        <v>408</v>
      </c>
      <c r="B409" s="9" t="str">
        <f>Dashboard!B409</f>
        <v>B1</v>
      </c>
      <c r="C409" s="8">
        <f t="shared" si="16"/>
        <v>1</v>
      </c>
      <c r="D409" s="9">
        <f>Dashboard!F409</f>
        <v>0</v>
      </c>
      <c r="E409" s="8">
        <f t="shared" si="17"/>
        <v>408</v>
      </c>
    </row>
    <row r="410" spans="1:5" x14ac:dyDescent="0.4">
      <c r="A410" s="27">
        <f>Dashboard!A410</f>
        <v>409</v>
      </c>
      <c r="B410" s="9" t="str">
        <f>Dashboard!B410</f>
        <v>B1</v>
      </c>
      <c r="C410" s="8">
        <f t="shared" si="16"/>
        <v>1</v>
      </c>
      <c r="D410" s="9">
        <f>Dashboard!F410</f>
        <v>0</v>
      </c>
      <c r="E410" s="8">
        <f t="shared" si="17"/>
        <v>409</v>
      </c>
    </row>
    <row r="411" spans="1:5" x14ac:dyDescent="0.4">
      <c r="A411" s="27">
        <f>Dashboard!A411</f>
        <v>410</v>
      </c>
      <c r="B411" s="9" t="str">
        <f>Dashboard!B411</f>
        <v>B1</v>
      </c>
      <c r="C411" s="8">
        <f t="shared" si="16"/>
        <v>1</v>
      </c>
      <c r="D411" s="9">
        <f>Dashboard!F411</f>
        <v>0</v>
      </c>
      <c r="E411" s="8">
        <f t="shared" si="17"/>
        <v>410</v>
      </c>
    </row>
    <row r="412" spans="1:5" x14ac:dyDescent="0.4">
      <c r="A412" s="27">
        <f>Dashboard!A412</f>
        <v>411</v>
      </c>
      <c r="B412" s="9" t="str">
        <f>Dashboard!B412</f>
        <v>B1</v>
      </c>
      <c r="C412" s="8">
        <f t="shared" si="16"/>
        <v>1</v>
      </c>
      <c r="D412" s="9">
        <f>Dashboard!F412</f>
        <v>0</v>
      </c>
      <c r="E412" s="8">
        <f t="shared" si="17"/>
        <v>411</v>
      </c>
    </row>
    <row r="413" spans="1:5" x14ac:dyDescent="0.4">
      <c r="A413" s="27">
        <f>Dashboard!A413</f>
        <v>412</v>
      </c>
      <c r="B413" s="9" t="str">
        <f>Dashboard!B413</f>
        <v>B1</v>
      </c>
      <c r="C413" s="8">
        <f t="shared" si="16"/>
        <v>1</v>
      </c>
      <c r="D413" s="9">
        <f>Dashboard!F413</f>
        <v>0</v>
      </c>
      <c r="E413" s="8">
        <f t="shared" si="17"/>
        <v>412</v>
      </c>
    </row>
    <row r="414" spans="1:5" x14ac:dyDescent="0.4">
      <c r="A414" s="27">
        <f>Dashboard!A414</f>
        <v>413</v>
      </c>
      <c r="B414" s="9" t="str">
        <f>Dashboard!B414</f>
        <v>B1</v>
      </c>
      <c r="C414" s="8">
        <f t="shared" si="16"/>
        <v>1</v>
      </c>
      <c r="D414" s="9">
        <f>Dashboard!F414</f>
        <v>0</v>
      </c>
      <c r="E414" s="8">
        <f t="shared" si="17"/>
        <v>413</v>
      </c>
    </row>
    <row r="415" spans="1:5" x14ac:dyDescent="0.4">
      <c r="A415" s="27">
        <f>Dashboard!A415</f>
        <v>414</v>
      </c>
      <c r="B415" s="9" t="str">
        <f>Dashboard!B415</f>
        <v>B1</v>
      </c>
      <c r="C415" s="8">
        <f t="shared" si="16"/>
        <v>1</v>
      </c>
      <c r="D415" s="9">
        <f>Dashboard!F415</f>
        <v>0</v>
      </c>
      <c r="E415" s="8">
        <f t="shared" si="17"/>
        <v>414</v>
      </c>
    </row>
    <row r="416" spans="1:5" x14ac:dyDescent="0.4">
      <c r="A416" s="27">
        <f>Dashboard!A416</f>
        <v>415</v>
      </c>
      <c r="B416" s="9" t="str">
        <f>Dashboard!B416</f>
        <v>B1</v>
      </c>
      <c r="C416" s="8">
        <f t="shared" si="16"/>
        <v>1</v>
      </c>
      <c r="D416" s="9">
        <f>Dashboard!F416</f>
        <v>0</v>
      </c>
      <c r="E416" s="8">
        <f t="shared" si="17"/>
        <v>415</v>
      </c>
    </row>
    <row r="417" spans="1:5" x14ac:dyDescent="0.4">
      <c r="A417" s="27">
        <f>Dashboard!A417</f>
        <v>416</v>
      </c>
      <c r="B417" s="9" t="str">
        <f>Dashboard!B417</f>
        <v>B1</v>
      </c>
      <c r="C417" s="8">
        <f t="shared" si="16"/>
        <v>1</v>
      </c>
      <c r="D417" s="9">
        <f>Dashboard!F417</f>
        <v>0</v>
      </c>
      <c r="E417" s="8">
        <f t="shared" si="17"/>
        <v>416</v>
      </c>
    </row>
    <row r="418" spans="1:5" x14ac:dyDescent="0.4">
      <c r="A418" s="27">
        <f>Dashboard!A418</f>
        <v>417</v>
      </c>
      <c r="B418" s="9" t="str">
        <f>Dashboard!B418</f>
        <v>B1</v>
      </c>
      <c r="C418" s="8">
        <f t="shared" si="16"/>
        <v>1</v>
      </c>
      <c r="D418" s="9">
        <f>Dashboard!F418</f>
        <v>0</v>
      </c>
      <c r="E418" s="8">
        <f t="shared" si="17"/>
        <v>417</v>
      </c>
    </row>
    <row r="419" spans="1:5" x14ac:dyDescent="0.4">
      <c r="A419" s="27">
        <f>Dashboard!A419</f>
        <v>418</v>
      </c>
      <c r="B419" s="9" t="str">
        <f>Dashboard!B419</f>
        <v>B1</v>
      </c>
      <c r="C419" s="8">
        <f t="shared" si="16"/>
        <v>1</v>
      </c>
      <c r="D419" s="9">
        <f>Dashboard!F419</f>
        <v>0</v>
      </c>
      <c r="E419" s="8">
        <f t="shared" si="17"/>
        <v>418</v>
      </c>
    </row>
    <row r="420" spans="1:5" x14ac:dyDescent="0.4">
      <c r="A420" s="27">
        <f>Dashboard!A420</f>
        <v>419</v>
      </c>
      <c r="B420" s="9" t="str">
        <f>Dashboard!B420</f>
        <v>B1</v>
      </c>
      <c r="C420" s="8">
        <f t="shared" si="16"/>
        <v>1</v>
      </c>
      <c r="D420" s="9">
        <f>Dashboard!F420</f>
        <v>0</v>
      </c>
      <c r="E420" s="8">
        <f t="shared" si="17"/>
        <v>419</v>
      </c>
    </row>
    <row r="421" spans="1:5" x14ac:dyDescent="0.4">
      <c r="A421" s="27">
        <f>Dashboard!A421</f>
        <v>420</v>
      </c>
      <c r="B421" s="9" t="str">
        <f>Dashboard!B421</f>
        <v>B1</v>
      </c>
      <c r="C421" s="8">
        <f t="shared" si="16"/>
        <v>1</v>
      </c>
      <c r="D421" s="9">
        <f>Dashboard!F421</f>
        <v>0</v>
      </c>
      <c r="E421" s="8">
        <f t="shared" si="17"/>
        <v>420</v>
      </c>
    </row>
    <row r="422" spans="1:5" x14ac:dyDescent="0.4">
      <c r="A422" s="27">
        <f>Dashboard!A422</f>
        <v>421</v>
      </c>
      <c r="B422" s="9" t="str">
        <f>Dashboard!B422</f>
        <v>B1</v>
      </c>
      <c r="C422" s="8">
        <f t="shared" si="16"/>
        <v>1</v>
      </c>
      <c r="D422" s="9">
        <f>Dashboard!F422</f>
        <v>0</v>
      </c>
      <c r="E422" s="8">
        <f t="shared" si="17"/>
        <v>421</v>
      </c>
    </row>
    <row r="423" spans="1:5" x14ac:dyDescent="0.4">
      <c r="A423" s="27">
        <f>Dashboard!A423</f>
        <v>422</v>
      </c>
      <c r="B423" s="9" t="str">
        <f>Dashboard!B423</f>
        <v>B1</v>
      </c>
      <c r="C423" s="8">
        <f t="shared" si="16"/>
        <v>1</v>
      </c>
      <c r="D423" s="9">
        <f>Dashboard!F423</f>
        <v>0</v>
      </c>
      <c r="E423" s="8">
        <f t="shared" si="17"/>
        <v>422</v>
      </c>
    </row>
    <row r="424" spans="1:5" x14ac:dyDescent="0.4">
      <c r="A424" s="27">
        <f>Dashboard!A424</f>
        <v>423</v>
      </c>
      <c r="B424" s="9" t="str">
        <f>Dashboard!B424</f>
        <v>B1</v>
      </c>
      <c r="C424" s="8">
        <f t="shared" si="16"/>
        <v>1</v>
      </c>
      <c r="D424" s="9">
        <f>Dashboard!F424</f>
        <v>0</v>
      </c>
      <c r="E424" s="8">
        <f t="shared" si="17"/>
        <v>423</v>
      </c>
    </row>
    <row r="425" spans="1:5" x14ac:dyDescent="0.4">
      <c r="A425" s="27">
        <f>Dashboard!A425</f>
        <v>424</v>
      </c>
      <c r="B425" s="9" t="str">
        <f>Dashboard!B425</f>
        <v>B1</v>
      </c>
      <c r="C425" s="8">
        <f t="shared" si="16"/>
        <v>1</v>
      </c>
      <c r="D425" s="9">
        <f>Dashboard!F425</f>
        <v>0</v>
      </c>
      <c r="E425" s="8">
        <f t="shared" si="17"/>
        <v>424</v>
      </c>
    </row>
    <row r="426" spans="1:5" x14ac:dyDescent="0.4">
      <c r="A426" s="27">
        <f>Dashboard!A426</f>
        <v>425</v>
      </c>
      <c r="B426" s="9" t="str">
        <f>Dashboard!B426</f>
        <v>B1</v>
      </c>
      <c r="C426" s="8">
        <f t="shared" si="16"/>
        <v>1</v>
      </c>
      <c r="D426" s="9">
        <f>Dashboard!F426</f>
        <v>0</v>
      </c>
      <c r="E426" s="8">
        <f t="shared" si="17"/>
        <v>425</v>
      </c>
    </row>
    <row r="427" spans="1:5" x14ac:dyDescent="0.4">
      <c r="A427" s="27">
        <f>Dashboard!A427</f>
        <v>426</v>
      </c>
      <c r="B427" s="9" t="str">
        <f>Dashboard!B427</f>
        <v>B1</v>
      </c>
      <c r="C427" s="8">
        <f t="shared" si="16"/>
        <v>1</v>
      </c>
      <c r="D427" s="9">
        <f>Dashboard!F427</f>
        <v>0</v>
      </c>
      <c r="E427" s="8">
        <f t="shared" si="17"/>
        <v>426</v>
      </c>
    </row>
    <row r="428" spans="1:5" x14ac:dyDescent="0.4">
      <c r="A428" s="27">
        <f>Dashboard!A428</f>
        <v>427</v>
      </c>
      <c r="B428" s="9" t="str">
        <f>Dashboard!B428</f>
        <v>B1</v>
      </c>
      <c r="C428" s="8">
        <f t="shared" si="16"/>
        <v>1</v>
      </c>
      <c r="D428" s="9">
        <f>Dashboard!F428</f>
        <v>0</v>
      </c>
      <c r="E428" s="8">
        <f t="shared" si="17"/>
        <v>427</v>
      </c>
    </row>
    <row r="429" spans="1:5" x14ac:dyDescent="0.4">
      <c r="A429" s="27">
        <f>Dashboard!A429</f>
        <v>428</v>
      </c>
      <c r="B429" s="9" t="str">
        <f>Dashboard!B429</f>
        <v>B1</v>
      </c>
      <c r="C429" s="8">
        <f t="shared" si="16"/>
        <v>1</v>
      </c>
      <c r="D429" s="9">
        <f>Dashboard!F429</f>
        <v>0</v>
      </c>
      <c r="E429" s="8">
        <f t="shared" si="17"/>
        <v>428</v>
      </c>
    </row>
    <row r="430" spans="1:5" x14ac:dyDescent="0.4">
      <c r="A430" s="27">
        <f>Dashboard!A430</f>
        <v>429</v>
      </c>
      <c r="B430" s="9" t="str">
        <f>Dashboard!B430</f>
        <v>B1</v>
      </c>
      <c r="C430" s="8">
        <f t="shared" si="16"/>
        <v>1</v>
      </c>
      <c r="D430" s="9">
        <f>Dashboard!F430</f>
        <v>0</v>
      </c>
      <c r="E430" s="8">
        <f t="shared" si="17"/>
        <v>429</v>
      </c>
    </row>
    <row r="431" spans="1:5" x14ac:dyDescent="0.4">
      <c r="A431" s="27">
        <f>Dashboard!A431</f>
        <v>430</v>
      </c>
      <c r="B431" s="9" t="str">
        <f>Dashboard!B431</f>
        <v>B1</v>
      </c>
      <c r="C431" s="8">
        <f t="shared" si="16"/>
        <v>1</v>
      </c>
      <c r="D431" s="9">
        <f>Dashboard!F431</f>
        <v>0</v>
      </c>
      <c r="E431" s="8">
        <f t="shared" si="17"/>
        <v>430</v>
      </c>
    </row>
    <row r="432" spans="1:5" x14ac:dyDescent="0.4">
      <c r="A432" s="27">
        <f>Dashboard!A432</f>
        <v>431</v>
      </c>
      <c r="B432" s="9" t="str">
        <f>Dashboard!B432</f>
        <v>B1</v>
      </c>
      <c r="C432" s="8">
        <f t="shared" si="16"/>
        <v>1</v>
      </c>
      <c r="D432" s="9">
        <f>Dashboard!F432</f>
        <v>0</v>
      </c>
      <c r="E432" s="8">
        <f t="shared" si="17"/>
        <v>431</v>
      </c>
    </row>
    <row r="433" spans="1:5" x14ac:dyDescent="0.4">
      <c r="A433" s="27">
        <f>Dashboard!A433</f>
        <v>432</v>
      </c>
      <c r="B433" s="9" t="str">
        <f>Dashboard!B433</f>
        <v>B1</v>
      </c>
      <c r="C433" s="8">
        <f t="shared" si="16"/>
        <v>1</v>
      </c>
      <c r="D433" s="9">
        <f>Dashboard!F433</f>
        <v>0</v>
      </c>
      <c r="E433" s="8">
        <f t="shared" si="17"/>
        <v>432</v>
      </c>
    </row>
    <row r="434" spans="1:5" x14ac:dyDescent="0.4">
      <c r="A434" s="27">
        <f>Dashboard!A434</f>
        <v>433</v>
      </c>
      <c r="B434" s="9" t="str">
        <f>Dashboard!B434</f>
        <v>B1</v>
      </c>
      <c r="C434" s="8">
        <f t="shared" si="16"/>
        <v>1</v>
      </c>
      <c r="D434" s="9">
        <f>Dashboard!F434</f>
        <v>0</v>
      </c>
      <c r="E434" s="8">
        <f t="shared" si="17"/>
        <v>433</v>
      </c>
    </row>
    <row r="435" spans="1:5" x14ac:dyDescent="0.4">
      <c r="A435" s="27">
        <f>Dashboard!A435</f>
        <v>434</v>
      </c>
      <c r="B435" s="9" t="str">
        <f>Dashboard!B435</f>
        <v>B1</v>
      </c>
      <c r="C435" s="8">
        <f t="shared" si="16"/>
        <v>1</v>
      </c>
      <c r="D435" s="9">
        <f>Dashboard!F435</f>
        <v>0</v>
      </c>
      <c r="E435" s="8">
        <f t="shared" si="17"/>
        <v>434</v>
      </c>
    </row>
    <row r="436" spans="1:5" x14ac:dyDescent="0.4">
      <c r="A436" s="27">
        <f>Dashboard!A436</f>
        <v>435</v>
      </c>
      <c r="B436" s="9" t="str">
        <f>Dashboard!B436</f>
        <v>B1</v>
      </c>
      <c r="C436" s="8">
        <f t="shared" si="16"/>
        <v>1</v>
      </c>
      <c r="D436" s="9">
        <f>Dashboard!F436</f>
        <v>0</v>
      </c>
      <c r="E436" s="8">
        <f t="shared" si="17"/>
        <v>435</v>
      </c>
    </row>
    <row r="437" spans="1:5" x14ac:dyDescent="0.4">
      <c r="A437" s="27">
        <f>Dashboard!A437</f>
        <v>436</v>
      </c>
      <c r="B437" s="9" t="str">
        <f>Dashboard!B437</f>
        <v>B1</v>
      </c>
      <c r="C437" s="8">
        <f t="shared" si="16"/>
        <v>1</v>
      </c>
      <c r="D437" s="9">
        <f>Dashboard!F437</f>
        <v>0</v>
      </c>
      <c r="E437" s="8">
        <f t="shared" si="17"/>
        <v>436</v>
      </c>
    </row>
    <row r="438" spans="1:5" x14ac:dyDescent="0.4">
      <c r="A438" s="27">
        <f>Dashboard!A438</f>
        <v>437</v>
      </c>
      <c r="B438" s="9" t="str">
        <f>Dashboard!B438</f>
        <v>B1</v>
      </c>
      <c r="C438" s="8">
        <f t="shared" si="16"/>
        <v>1</v>
      </c>
      <c r="D438" s="9">
        <f>Dashboard!F438</f>
        <v>0</v>
      </c>
      <c r="E438" s="8">
        <f t="shared" si="17"/>
        <v>437</v>
      </c>
    </row>
    <row r="439" spans="1:5" x14ac:dyDescent="0.4">
      <c r="A439" s="27">
        <f>Dashboard!A439</f>
        <v>438</v>
      </c>
      <c r="B439" s="9" t="str">
        <f>Dashboard!B439</f>
        <v>B1</v>
      </c>
      <c r="C439" s="8">
        <f t="shared" si="16"/>
        <v>1</v>
      </c>
      <c r="D439" s="9">
        <f>Dashboard!F439</f>
        <v>0</v>
      </c>
      <c r="E439" s="8">
        <f t="shared" si="17"/>
        <v>438</v>
      </c>
    </row>
    <row r="440" spans="1:5" x14ac:dyDescent="0.4">
      <c r="A440" s="27">
        <f>Dashboard!A440</f>
        <v>439</v>
      </c>
      <c r="B440" s="9" t="str">
        <f>Dashboard!B440</f>
        <v>B1</v>
      </c>
      <c r="C440" s="8">
        <f t="shared" si="16"/>
        <v>1</v>
      </c>
      <c r="D440" s="9">
        <f>Dashboard!F440</f>
        <v>0</v>
      </c>
      <c r="E440" s="8">
        <f t="shared" si="17"/>
        <v>439</v>
      </c>
    </row>
    <row r="441" spans="1:5" x14ac:dyDescent="0.4">
      <c r="A441" s="27">
        <f>Dashboard!A441</f>
        <v>440</v>
      </c>
      <c r="B441" s="9" t="str">
        <f>Dashboard!B441</f>
        <v>B1</v>
      </c>
      <c r="C441" s="8">
        <f t="shared" si="16"/>
        <v>1</v>
      </c>
      <c r="D441" s="9">
        <f>Dashboard!F441</f>
        <v>0</v>
      </c>
      <c r="E441" s="8">
        <f t="shared" si="17"/>
        <v>440</v>
      </c>
    </row>
    <row r="442" spans="1:5" x14ac:dyDescent="0.4">
      <c r="A442" s="27">
        <f>Dashboard!A442</f>
        <v>441</v>
      </c>
      <c r="B442" s="9" t="str">
        <f>Dashboard!B442</f>
        <v>B1</v>
      </c>
      <c r="C442" s="8">
        <f t="shared" si="16"/>
        <v>1</v>
      </c>
      <c r="D442" s="9">
        <f>Dashboard!F442</f>
        <v>0</v>
      </c>
      <c r="E442" s="8">
        <f t="shared" si="17"/>
        <v>441</v>
      </c>
    </row>
    <row r="443" spans="1:5" x14ac:dyDescent="0.4">
      <c r="A443" s="27">
        <f>Dashboard!A443</f>
        <v>442</v>
      </c>
      <c r="B443" s="9" t="str">
        <f>Dashboard!B443</f>
        <v>B1</v>
      </c>
      <c r="C443" s="8">
        <f t="shared" si="16"/>
        <v>1</v>
      </c>
      <c r="D443" s="9">
        <f>Dashboard!F443</f>
        <v>0</v>
      </c>
      <c r="E443" s="8">
        <f t="shared" si="17"/>
        <v>442</v>
      </c>
    </row>
    <row r="444" spans="1:5" x14ac:dyDescent="0.4">
      <c r="A444" s="27">
        <f>Dashboard!A444</f>
        <v>443</v>
      </c>
      <c r="B444" s="9" t="str">
        <f>Dashboard!B444</f>
        <v>B1</v>
      </c>
      <c r="C444" s="8">
        <f t="shared" si="16"/>
        <v>1</v>
      </c>
      <c r="D444" s="9">
        <f>Dashboard!F444</f>
        <v>0</v>
      </c>
      <c r="E444" s="8">
        <f t="shared" si="17"/>
        <v>443</v>
      </c>
    </row>
    <row r="445" spans="1:5" x14ac:dyDescent="0.4">
      <c r="A445" s="27">
        <f>Dashboard!A445</f>
        <v>444</v>
      </c>
      <c r="B445" s="9" t="str">
        <f>Dashboard!B445</f>
        <v>B1</v>
      </c>
      <c r="C445" s="8">
        <f t="shared" si="16"/>
        <v>1</v>
      </c>
      <c r="D445" s="9">
        <f>Dashboard!F445</f>
        <v>0</v>
      </c>
      <c r="E445" s="8">
        <f t="shared" si="17"/>
        <v>444</v>
      </c>
    </row>
    <row r="446" spans="1:5" x14ac:dyDescent="0.4">
      <c r="A446" s="27">
        <f>Dashboard!A446</f>
        <v>445</v>
      </c>
      <c r="B446" s="9" t="str">
        <f>Dashboard!B446</f>
        <v>B1</v>
      </c>
      <c r="C446" s="8">
        <f t="shared" si="16"/>
        <v>1</v>
      </c>
      <c r="D446" s="9">
        <f>Dashboard!F446</f>
        <v>0</v>
      </c>
      <c r="E446" s="8">
        <f t="shared" si="17"/>
        <v>445</v>
      </c>
    </row>
    <row r="447" spans="1:5" x14ac:dyDescent="0.4">
      <c r="A447" s="27">
        <f>Dashboard!A447</f>
        <v>446</v>
      </c>
      <c r="B447" s="9" t="str">
        <f>Dashboard!B447</f>
        <v>B1</v>
      </c>
      <c r="C447" s="8">
        <f t="shared" si="16"/>
        <v>1</v>
      </c>
      <c r="D447" s="9">
        <f>Dashboard!F447</f>
        <v>0</v>
      </c>
      <c r="E447" s="8">
        <f t="shared" si="17"/>
        <v>446</v>
      </c>
    </row>
    <row r="448" spans="1:5" x14ac:dyDescent="0.4">
      <c r="A448" s="27">
        <f>Dashboard!A448</f>
        <v>447</v>
      </c>
      <c r="B448" s="9" t="str">
        <f>Dashboard!B448</f>
        <v>B1</v>
      </c>
      <c r="C448" s="8">
        <f t="shared" si="16"/>
        <v>1</v>
      </c>
      <c r="D448" s="9">
        <f>Dashboard!F448</f>
        <v>0</v>
      </c>
      <c r="E448" s="8">
        <f t="shared" si="17"/>
        <v>447</v>
      </c>
    </row>
    <row r="449" spans="1:5" x14ac:dyDescent="0.4">
      <c r="A449" s="27">
        <f>Dashboard!A449</f>
        <v>448</v>
      </c>
      <c r="B449" s="9" t="str">
        <f>Dashboard!B449</f>
        <v>B1</v>
      </c>
      <c r="C449" s="8">
        <f t="shared" si="16"/>
        <v>1</v>
      </c>
      <c r="D449" s="9">
        <f>Dashboard!F449</f>
        <v>0</v>
      </c>
      <c r="E449" s="8">
        <f t="shared" si="17"/>
        <v>448</v>
      </c>
    </row>
    <row r="450" spans="1:5" x14ac:dyDescent="0.4">
      <c r="A450" s="27">
        <f>Dashboard!A450</f>
        <v>449</v>
      </c>
      <c r="B450" s="9" t="str">
        <f>Dashboard!B450</f>
        <v>B1</v>
      </c>
      <c r="C450" s="8">
        <f t="shared" ref="C450:C513" si="18">IF(B450=0,0,VLOOKUP(B450,$K$4:$L$34,2,FALSE))</f>
        <v>1</v>
      </c>
      <c r="D450" s="9">
        <f>Dashboard!F450</f>
        <v>0</v>
      </c>
      <c r="E450" s="8">
        <f t="shared" si="17"/>
        <v>449</v>
      </c>
    </row>
    <row r="451" spans="1:5" x14ac:dyDescent="0.4">
      <c r="A451" s="27">
        <f>Dashboard!A451</f>
        <v>450</v>
      </c>
      <c r="B451" s="9" t="str">
        <f>Dashboard!B451</f>
        <v>B1</v>
      </c>
      <c r="C451" s="8">
        <f t="shared" si="18"/>
        <v>1</v>
      </c>
      <c r="D451" s="9">
        <f>Dashboard!F451</f>
        <v>0</v>
      </c>
      <c r="E451" s="8">
        <f t="shared" ref="E451:E514" si="19">IF(D451&gt;0,D451,A451)</f>
        <v>450</v>
      </c>
    </row>
    <row r="452" spans="1:5" x14ac:dyDescent="0.4">
      <c r="A452" s="27">
        <f>Dashboard!A452</f>
        <v>451</v>
      </c>
      <c r="B452" s="9" t="str">
        <f>Dashboard!B452</f>
        <v>B1</v>
      </c>
      <c r="C452" s="8">
        <f t="shared" si="18"/>
        <v>1</v>
      </c>
      <c r="D452" s="9">
        <f>Dashboard!F452</f>
        <v>0</v>
      </c>
      <c r="E452" s="8">
        <f t="shared" si="19"/>
        <v>451</v>
      </c>
    </row>
    <row r="453" spans="1:5" x14ac:dyDescent="0.4">
      <c r="A453" s="27">
        <f>Dashboard!A453</f>
        <v>452</v>
      </c>
      <c r="B453" s="9" t="str">
        <f>Dashboard!B453</f>
        <v>B1</v>
      </c>
      <c r="C453" s="8">
        <f t="shared" si="18"/>
        <v>1</v>
      </c>
      <c r="D453" s="9">
        <f>Dashboard!F453</f>
        <v>0</v>
      </c>
      <c r="E453" s="8">
        <f t="shared" si="19"/>
        <v>452</v>
      </c>
    </row>
    <row r="454" spans="1:5" x14ac:dyDescent="0.4">
      <c r="A454" s="27">
        <f>Dashboard!A454</f>
        <v>453</v>
      </c>
      <c r="B454" s="9" t="str">
        <f>Dashboard!B454</f>
        <v>B1</v>
      </c>
      <c r="C454" s="8">
        <f t="shared" si="18"/>
        <v>1</v>
      </c>
      <c r="D454" s="9">
        <f>Dashboard!F454</f>
        <v>0</v>
      </c>
      <c r="E454" s="8">
        <f t="shared" si="19"/>
        <v>453</v>
      </c>
    </row>
    <row r="455" spans="1:5" x14ac:dyDescent="0.4">
      <c r="A455" s="27">
        <f>Dashboard!A455</f>
        <v>454</v>
      </c>
      <c r="B455" s="9" t="str">
        <f>Dashboard!B455</f>
        <v>B1</v>
      </c>
      <c r="C455" s="8">
        <f t="shared" si="18"/>
        <v>1</v>
      </c>
      <c r="D455" s="9">
        <f>Dashboard!F455</f>
        <v>0</v>
      </c>
      <c r="E455" s="8">
        <f t="shared" si="19"/>
        <v>454</v>
      </c>
    </row>
    <row r="456" spans="1:5" x14ac:dyDescent="0.4">
      <c r="A456" s="27">
        <f>Dashboard!A456</f>
        <v>455</v>
      </c>
      <c r="B456" s="9" t="str">
        <f>Dashboard!B456</f>
        <v>B1</v>
      </c>
      <c r="C456" s="8">
        <f t="shared" si="18"/>
        <v>1</v>
      </c>
      <c r="D456" s="9">
        <f>Dashboard!F456</f>
        <v>0</v>
      </c>
      <c r="E456" s="8">
        <f t="shared" si="19"/>
        <v>455</v>
      </c>
    </row>
    <row r="457" spans="1:5" x14ac:dyDescent="0.4">
      <c r="A457" s="27">
        <f>Dashboard!A457</f>
        <v>456</v>
      </c>
      <c r="B457" s="9" t="str">
        <f>Dashboard!B457</f>
        <v>B1</v>
      </c>
      <c r="C457" s="8">
        <f t="shared" si="18"/>
        <v>1</v>
      </c>
      <c r="D457" s="9">
        <f>Dashboard!F457</f>
        <v>0</v>
      </c>
      <c r="E457" s="8">
        <f t="shared" si="19"/>
        <v>456</v>
      </c>
    </row>
    <row r="458" spans="1:5" x14ac:dyDescent="0.4">
      <c r="A458" s="27">
        <f>Dashboard!A458</f>
        <v>457</v>
      </c>
      <c r="B458" s="9" t="str">
        <f>Dashboard!B458</f>
        <v>B1</v>
      </c>
      <c r="C458" s="8">
        <f t="shared" si="18"/>
        <v>1</v>
      </c>
      <c r="D458" s="9">
        <f>Dashboard!F458</f>
        <v>0</v>
      </c>
      <c r="E458" s="8">
        <f t="shared" si="19"/>
        <v>457</v>
      </c>
    </row>
    <row r="459" spans="1:5" x14ac:dyDescent="0.4">
      <c r="A459" s="27">
        <f>Dashboard!A459</f>
        <v>458</v>
      </c>
      <c r="B459" s="9" t="str">
        <f>Dashboard!B459</f>
        <v>B1</v>
      </c>
      <c r="C459" s="8">
        <f t="shared" si="18"/>
        <v>1</v>
      </c>
      <c r="D459" s="9">
        <f>Dashboard!F459</f>
        <v>0</v>
      </c>
      <c r="E459" s="8">
        <f t="shared" si="19"/>
        <v>458</v>
      </c>
    </row>
    <row r="460" spans="1:5" x14ac:dyDescent="0.4">
      <c r="A460" s="27">
        <f>Dashboard!A460</f>
        <v>459</v>
      </c>
      <c r="B460" s="9" t="str">
        <f>Dashboard!B460</f>
        <v>B1</v>
      </c>
      <c r="C460" s="8">
        <f t="shared" si="18"/>
        <v>1</v>
      </c>
      <c r="D460" s="9">
        <f>Dashboard!F460</f>
        <v>0</v>
      </c>
      <c r="E460" s="8">
        <f t="shared" si="19"/>
        <v>459</v>
      </c>
    </row>
    <row r="461" spans="1:5" x14ac:dyDescent="0.4">
      <c r="A461" s="27">
        <f>Dashboard!A461</f>
        <v>460</v>
      </c>
      <c r="B461" s="9" t="str">
        <f>Dashboard!B461</f>
        <v>B1</v>
      </c>
      <c r="C461" s="8">
        <f t="shared" si="18"/>
        <v>1</v>
      </c>
      <c r="D461" s="9">
        <f>Dashboard!F461</f>
        <v>0</v>
      </c>
      <c r="E461" s="8">
        <f t="shared" si="19"/>
        <v>460</v>
      </c>
    </row>
    <row r="462" spans="1:5" x14ac:dyDescent="0.4">
      <c r="A462" s="27">
        <f>Dashboard!A462</f>
        <v>461</v>
      </c>
      <c r="B462" s="9" t="str">
        <f>Dashboard!B462</f>
        <v>B1</v>
      </c>
      <c r="C462" s="8">
        <f t="shared" si="18"/>
        <v>1</v>
      </c>
      <c r="D462" s="9">
        <f>Dashboard!F462</f>
        <v>0</v>
      </c>
      <c r="E462" s="8">
        <f t="shared" si="19"/>
        <v>461</v>
      </c>
    </row>
    <row r="463" spans="1:5" x14ac:dyDescent="0.4">
      <c r="A463" s="27">
        <f>Dashboard!A463</f>
        <v>462</v>
      </c>
      <c r="B463" s="9" t="str">
        <f>Dashboard!B463</f>
        <v>B1</v>
      </c>
      <c r="C463" s="8">
        <f t="shared" si="18"/>
        <v>1</v>
      </c>
      <c r="D463" s="9">
        <f>Dashboard!F463</f>
        <v>0</v>
      </c>
      <c r="E463" s="8">
        <f t="shared" si="19"/>
        <v>462</v>
      </c>
    </row>
    <row r="464" spans="1:5" x14ac:dyDescent="0.4">
      <c r="A464" s="27">
        <f>Dashboard!A464</f>
        <v>463</v>
      </c>
      <c r="B464" s="9" t="str">
        <f>Dashboard!B464</f>
        <v>B1</v>
      </c>
      <c r="C464" s="8">
        <f t="shared" si="18"/>
        <v>1</v>
      </c>
      <c r="D464" s="9">
        <f>Dashboard!F464</f>
        <v>0</v>
      </c>
      <c r="E464" s="8">
        <f t="shared" si="19"/>
        <v>463</v>
      </c>
    </row>
    <row r="465" spans="1:5" x14ac:dyDescent="0.4">
      <c r="A465" s="27">
        <f>Dashboard!A465</f>
        <v>464</v>
      </c>
      <c r="B465" s="9" t="str">
        <f>Dashboard!B465</f>
        <v>B1</v>
      </c>
      <c r="C465" s="8">
        <f t="shared" si="18"/>
        <v>1</v>
      </c>
      <c r="D465" s="9">
        <f>Dashboard!F465</f>
        <v>0</v>
      </c>
      <c r="E465" s="8">
        <f t="shared" si="19"/>
        <v>464</v>
      </c>
    </row>
    <row r="466" spans="1:5" x14ac:dyDescent="0.4">
      <c r="A466" s="27">
        <f>Dashboard!A466</f>
        <v>465</v>
      </c>
      <c r="B466" s="9" t="str">
        <f>Dashboard!B466</f>
        <v>B1</v>
      </c>
      <c r="C466" s="8">
        <f t="shared" si="18"/>
        <v>1</v>
      </c>
      <c r="D466" s="9">
        <f>Dashboard!F466</f>
        <v>0</v>
      </c>
      <c r="E466" s="8">
        <f t="shared" si="19"/>
        <v>465</v>
      </c>
    </row>
    <row r="467" spans="1:5" x14ac:dyDescent="0.4">
      <c r="A467" s="27">
        <f>Dashboard!A467</f>
        <v>466</v>
      </c>
      <c r="B467" s="9" t="str">
        <f>Dashboard!B467</f>
        <v>B1</v>
      </c>
      <c r="C467" s="8">
        <f t="shared" si="18"/>
        <v>1</v>
      </c>
      <c r="D467" s="9">
        <f>Dashboard!F467</f>
        <v>0</v>
      </c>
      <c r="E467" s="8">
        <f t="shared" si="19"/>
        <v>466</v>
      </c>
    </row>
    <row r="468" spans="1:5" x14ac:dyDescent="0.4">
      <c r="A468" s="27">
        <f>Dashboard!A468</f>
        <v>467</v>
      </c>
      <c r="B468" s="9" t="str">
        <f>Dashboard!B468</f>
        <v>B1</v>
      </c>
      <c r="C468" s="8">
        <f t="shared" si="18"/>
        <v>1</v>
      </c>
      <c r="D468" s="9">
        <f>Dashboard!F468</f>
        <v>0</v>
      </c>
      <c r="E468" s="8">
        <f t="shared" si="19"/>
        <v>467</v>
      </c>
    </row>
    <row r="469" spans="1:5" x14ac:dyDescent="0.4">
      <c r="A469" s="27">
        <f>Dashboard!A469</f>
        <v>468</v>
      </c>
      <c r="B469" s="9" t="str">
        <f>Dashboard!B469</f>
        <v>B1</v>
      </c>
      <c r="C469" s="8">
        <f t="shared" si="18"/>
        <v>1</v>
      </c>
      <c r="D469" s="9">
        <f>Dashboard!F469</f>
        <v>0</v>
      </c>
      <c r="E469" s="8">
        <f t="shared" si="19"/>
        <v>468</v>
      </c>
    </row>
    <row r="470" spans="1:5" x14ac:dyDescent="0.4">
      <c r="A470" s="27">
        <f>Dashboard!A470</f>
        <v>469</v>
      </c>
      <c r="B470" s="9" t="str">
        <f>Dashboard!B470</f>
        <v>B1</v>
      </c>
      <c r="C470" s="8">
        <f t="shared" si="18"/>
        <v>1</v>
      </c>
      <c r="D470" s="9">
        <f>Dashboard!F470</f>
        <v>0</v>
      </c>
      <c r="E470" s="8">
        <f t="shared" si="19"/>
        <v>469</v>
      </c>
    </row>
    <row r="471" spans="1:5" x14ac:dyDescent="0.4">
      <c r="A471" s="27">
        <f>Dashboard!A471</f>
        <v>470</v>
      </c>
      <c r="B471" s="9" t="str">
        <f>Dashboard!B471</f>
        <v>B1</v>
      </c>
      <c r="C471" s="8">
        <f t="shared" si="18"/>
        <v>1</v>
      </c>
      <c r="D471" s="9">
        <f>Dashboard!F471</f>
        <v>0</v>
      </c>
      <c r="E471" s="8">
        <f t="shared" si="19"/>
        <v>470</v>
      </c>
    </row>
    <row r="472" spans="1:5" x14ac:dyDescent="0.4">
      <c r="A472" s="27">
        <f>Dashboard!A472</f>
        <v>471</v>
      </c>
      <c r="B472" s="9" t="str">
        <f>Dashboard!B472</f>
        <v>B1</v>
      </c>
      <c r="C472" s="8">
        <f t="shared" si="18"/>
        <v>1</v>
      </c>
      <c r="D472" s="9">
        <f>Dashboard!F472</f>
        <v>0</v>
      </c>
      <c r="E472" s="8">
        <f t="shared" si="19"/>
        <v>471</v>
      </c>
    </row>
    <row r="473" spans="1:5" x14ac:dyDescent="0.4">
      <c r="A473" s="27">
        <f>Dashboard!A473</f>
        <v>472</v>
      </c>
      <c r="B473" s="9" t="str">
        <f>Dashboard!B473</f>
        <v>B1</v>
      </c>
      <c r="C473" s="8">
        <f t="shared" si="18"/>
        <v>1</v>
      </c>
      <c r="D473" s="9">
        <f>Dashboard!F473</f>
        <v>0</v>
      </c>
      <c r="E473" s="8">
        <f t="shared" si="19"/>
        <v>472</v>
      </c>
    </row>
    <row r="474" spans="1:5" x14ac:dyDescent="0.4">
      <c r="A474" s="27">
        <f>Dashboard!A474</f>
        <v>473</v>
      </c>
      <c r="B474" s="9" t="str">
        <f>Dashboard!B474</f>
        <v>B1</v>
      </c>
      <c r="C474" s="8">
        <f t="shared" si="18"/>
        <v>1</v>
      </c>
      <c r="D474" s="9">
        <f>Dashboard!F474</f>
        <v>0</v>
      </c>
      <c r="E474" s="8">
        <f t="shared" si="19"/>
        <v>473</v>
      </c>
    </row>
    <row r="475" spans="1:5" x14ac:dyDescent="0.4">
      <c r="A475" s="27">
        <f>Dashboard!A475</f>
        <v>474</v>
      </c>
      <c r="B475" s="9" t="str">
        <f>Dashboard!B475</f>
        <v>B1</v>
      </c>
      <c r="C475" s="8">
        <f t="shared" si="18"/>
        <v>1</v>
      </c>
      <c r="D475" s="9">
        <f>Dashboard!F475</f>
        <v>0</v>
      </c>
      <c r="E475" s="8">
        <f t="shared" si="19"/>
        <v>474</v>
      </c>
    </row>
    <row r="476" spans="1:5" x14ac:dyDescent="0.4">
      <c r="A476" s="27">
        <f>Dashboard!A476</f>
        <v>475</v>
      </c>
      <c r="B476" s="9" t="str">
        <f>Dashboard!B476</f>
        <v>B1</v>
      </c>
      <c r="C476" s="8">
        <f t="shared" si="18"/>
        <v>1</v>
      </c>
      <c r="D476" s="9">
        <f>Dashboard!F476</f>
        <v>0</v>
      </c>
      <c r="E476" s="8">
        <f t="shared" si="19"/>
        <v>475</v>
      </c>
    </row>
    <row r="477" spans="1:5" x14ac:dyDescent="0.4">
      <c r="A477" s="27">
        <f>Dashboard!A477</f>
        <v>476</v>
      </c>
      <c r="B477" s="9" t="str">
        <f>Dashboard!B477</f>
        <v>B1</v>
      </c>
      <c r="C477" s="8">
        <f t="shared" si="18"/>
        <v>1</v>
      </c>
      <c r="D477" s="9">
        <f>Dashboard!F477</f>
        <v>0</v>
      </c>
      <c r="E477" s="8">
        <f t="shared" si="19"/>
        <v>476</v>
      </c>
    </row>
    <row r="478" spans="1:5" x14ac:dyDescent="0.4">
      <c r="A478" s="27">
        <f>Dashboard!A478</f>
        <v>477</v>
      </c>
      <c r="B478" s="9" t="str">
        <f>Dashboard!B478</f>
        <v>B1</v>
      </c>
      <c r="C478" s="8">
        <f t="shared" si="18"/>
        <v>1</v>
      </c>
      <c r="D478" s="9">
        <f>Dashboard!F478</f>
        <v>0</v>
      </c>
      <c r="E478" s="8">
        <f t="shared" si="19"/>
        <v>477</v>
      </c>
    </row>
    <row r="479" spans="1:5" x14ac:dyDescent="0.4">
      <c r="A479" s="27">
        <f>Dashboard!A479</f>
        <v>478</v>
      </c>
      <c r="B479" s="9" t="str">
        <f>Dashboard!B479</f>
        <v>B1</v>
      </c>
      <c r="C479" s="8">
        <f t="shared" si="18"/>
        <v>1</v>
      </c>
      <c r="D479" s="9">
        <f>Dashboard!F479</f>
        <v>0</v>
      </c>
      <c r="E479" s="8">
        <f t="shared" si="19"/>
        <v>478</v>
      </c>
    </row>
    <row r="480" spans="1:5" x14ac:dyDescent="0.4">
      <c r="A480" s="27">
        <f>Dashboard!A480</f>
        <v>479</v>
      </c>
      <c r="B480" s="9" t="str">
        <f>Dashboard!B480</f>
        <v>B1</v>
      </c>
      <c r="C480" s="8">
        <f t="shared" si="18"/>
        <v>1</v>
      </c>
      <c r="D480" s="9">
        <f>Dashboard!F480</f>
        <v>0</v>
      </c>
      <c r="E480" s="8">
        <f t="shared" si="19"/>
        <v>479</v>
      </c>
    </row>
    <row r="481" spans="1:5" x14ac:dyDescent="0.4">
      <c r="A481" s="27">
        <f>Dashboard!A481</f>
        <v>480</v>
      </c>
      <c r="B481" s="9" t="str">
        <f>Dashboard!B481</f>
        <v>B1</v>
      </c>
      <c r="C481" s="8">
        <f t="shared" si="18"/>
        <v>1</v>
      </c>
      <c r="D481" s="9">
        <f>Dashboard!F481</f>
        <v>0</v>
      </c>
      <c r="E481" s="8">
        <f t="shared" si="19"/>
        <v>480</v>
      </c>
    </row>
    <row r="482" spans="1:5" x14ac:dyDescent="0.4">
      <c r="A482" s="27">
        <f>Dashboard!A482</f>
        <v>481</v>
      </c>
      <c r="B482" s="9" t="str">
        <f>Dashboard!B482</f>
        <v>B1</v>
      </c>
      <c r="C482" s="8">
        <f t="shared" si="18"/>
        <v>1</v>
      </c>
      <c r="D482" s="9">
        <f>Dashboard!F482</f>
        <v>0</v>
      </c>
      <c r="E482" s="8">
        <f t="shared" si="19"/>
        <v>481</v>
      </c>
    </row>
    <row r="483" spans="1:5" x14ac:dyDescent="0.4">
      <c r="A483" s="27">
        <f>Dashboard!A483</f>
        <v>482</v>
      </c>
      <c r="B483" s="9" t="str">
        <f>Dashboard!B483</f>
        <v>B1</v>
      </c>
      <c r="C483" s="8">
        <f t="shared" si="18"/>
        <v>1</v>
      </c>
      <c r="D483" s="9">
        <f>Dashboard!F483</f>
        <v>0</v>
      </c>
      <c r="E483" s="8">
        <f t="shared" si="19"/>
        <v>482</v>
      </c>
    </row>
    <row r="484" spans="1:5" x14ac:dyDescent="0.4">
      <c r="A484" s="27">
        <f>Dashboard!A484</f>
        <v>483</v>
      </c>
      <c r="B484" s="9" t="str">
        <f>Dashboard!B484</f>
        <v>B1</v>
      </c>
      <c r="C484" s="8">
        <f t="shared" si="18"/>
        <v>1</v>
      </c>
      <c r="D484" s="9">
        <f>Dashboard!F484</f>
        <v>0</v>
      </c>
      <c r="E484" s="8">
        <f t="shared" si="19"/>
        <v>483</v>
      </c>
    </row>
    <row r="485" spans="1:5" x14ac:dyDescent="0.4">
      <c r="A485" s="27">
        <f>Dashboard!A485</f>
        <v>484</v>
      </c>
      <c r="B485" s="9" t="str">
        <f>Dashboard!B485</f>
        <v>B1</v>
      </c>
      <c r="C485" s="8">
        <f t="shared" si="18"/>
        <v>1</v>
      </c>
      <c r="D485" s="9">
        <f>Dashboard!F485</f>
        <v>0</v>
      </c>
      <c r="E485" s="8">
        <f t="shared" si="19"/>
        <v>484</v>
      </c>
    </row>
    <row r="486" spans="1:5" x14ac:dyDescent="0.4">
      <c r="A486" s="27">
        <f>Dashboard!A486</f>
        <v>485</v>
      </c>
      <c r="B486" s="9" t="str">
        <f>Dashboard!B486</f>
        <v>B1</v>
      </c>
      <c r="C486" s="8">
        <f t="shared" si="18"/>
        <v>1</v>
      </c>
      <c r="D486" s="9">
        <f>Dashboard!F486</f>
        <v>0</v>
      </c>
      <c r="E486" s="8">
        <f t="shared" si="19"/>
        <v>485</v>
      </c>
    </row>
    <row r="487" spans="1:5" x14ac:dyDescent="0.4">
      <c r="A487" s="27">
        <f>Dashboard!A487</f>
        <v>486</v>
      </c>
      <c r="B487" s="9" t="str">
        <f>Dashboard!B487</f>
        <v>B1</v>
      </c>
      <c r="C487" s="8">
        <f t="shared" si="18"/>
        <v>1</v>
      </c>
      <c r="D487" s="9">
        <f>Dashboard!F487</f>
        <v>0</v>
      </c>
      <c r="E487" s="8">
        <f t="shared" si="19"/>
        <v>486</v>
      </c>
    </row>
    <row r="488" spans="1:5" x14ac:dyDescent="0.4">
      <c r="A488" s="27">
        <f>Dashboard!A488</f>
        <v>487</v>
      </c>
      <c r="B488" s="9" t="str">
        <f>Dashboard!B488</f>
        <v>B1</v>
      </c>
      <c r="C488" s="8">
        <f t="shared" si="18"/>
        <v>1</v>
      </c>
      <c r="D488" s="9">
        <f>Dashboard!F488</f>
        <v>0</v>
      </c>
      <c r="E488" s="8">
        <f t="shared" si="19"/>
        <v>487</v>
      </c>
    </row>
    <row r="489" spans="1:5" x14ac:dyDescent="0.4">
      <c r="A489" s="27">
        <f>Dashboard!A489</f>
        <v>488</v>
      </c>
      <c r="B489" s="9" t="str">
        <f>Dashboard!B489</f>
        <v>B1</v>
      </c>
      <c r="C489" s="8">
        <f t="shared" si="18"/>
        <v>1</v>
      </c>
      <c r="D489" s="9">
        <f>Dashboard!F489</f>
        <v>0</v>
      </c>
      <c r="E489" s="8">
        <f t="shared" si="19"/>
        <v>488</v>
      </c>
    </row>
    <row r="490" spans="1:5" x14ac:dyDescent="0.4">
      <c r="A490" s="27">
        <f>Dashboard!A490</f>
        <v>489</v>
      </c>
      <c r="B490" s="9" t="str">
        <f>Dashboard!B490</f>
        <v>B1</v>
      </c>
      <c r="C490" s="8">
        <f t="shared" si="18"/>
        <v>1</v>
      </c>
      <c r="D490" s="9">
        <f>Dashboard!F490</f>
        <v>0</v>
      </c>
      <c r="E490" s="8">
        <f t="shared" si="19"/>
        <v>489</v>
      </c>
    </row>
    <row r="491" spans="1:5" x14ac:dyDescent="0.4">
      <c r="A491" s="27">
        <f>Dashboard!A491</f>
        <v>490</v>
      </c>
      <c r="B491" s="9" t="str">
        <f>Dashboard!B491</f>
        <v>B1</v>
      </c>
      <c r="C491" s="8">
        <f t="shared" si="18"/>
        <v>1</v>
      </c>
      <c r="D491" s="9">
        <f>Dashboard!F491</f>
        <v>0</v>
      </c>
      <c r="E491" s="8">
        <f t="shared" si="19"/>
        <v>490</v>
      </c>
    </row>
    <row r="492" spans="1:5" x14ac:dyDescent="0.4">
      <c r="A492" s="27">
        <f>Dashboard!A492</f>
        <v>491</v>
      </c>
      <c r="B492" s="9" t="str">
        <f>Dashboard!B492</f>
        <v>B1</v>
      </c>
      <c r="C492" s="8">
        <f t="shared" si="18"/>
        <v>1</v>
      </c>
      <c r="D492" s="9">
        <f>Dashboard!F492</f>
        <v>0</v>
      </c>
      <c r="E492" s="8">
        <f t="shared" si="19"/>
        <v>491</v>
      </c>
    </row>
    <row r="493" spans="1:5" x14ac:dyDescent="0.4">
      <c r="A493" s="27">
        <f>Dashboard!A493</f>
        <v>492</v>
      </c>
      <c r="B493" s="9" t="str">
        <f>Dashboard!B493</f>
        <v>B1</v>
      </c>
      <c r="C493" s="8">
        <f t="shared" si="18"/>
        <v>1</v>
      </c>
      <c r="D493" s="9">
        <f>Dashboard!F493</f>
        <v>0</v>
      </c>
      <c r="E493" s="8">
        <f t="shared" si="19"/>
        <v>492</v>
      </c>
    </row>
    <row r="494" spans="1:5" x14ac:dyDescent="0.4">
      <c r="A494" s="27">
        <f>Dashboard!A494</f>
        <v>493</v>
      </c>
      <c r="B494" s="9" t="str">
        <f>Dashboard!B494</f>
        <v>B1</v>
      </c>
      <c r="C494" s="8">
        <f t="shared" si="18"/>
        <v>1</v>
      </c>
      <c r="D494" s="9">
        <f>Dashboard!F494</f>
        <v>0</v>
      </c>
      <c r="E494" s="8">
        <f t="shared" si="19"/>
        <v>493</v>
      </c>
    </row>
    <row r="495" spans="1:5" x14ac:dyDescent="0.4">
      <c r="A495" s="27">
        <f>Dashboard!A495</f>
        <v>494</v>
      </c>
      <c r="B495" s="9" t="str">
        <f>Dashboard!B495</f>
        <v>B1</v>
      </c>
      <c r="C495" s="8">
        <f t="shared" si="18"/>
        <v>1</v>
      </c>
      <c r="D495" s="9">
        <f>Dashboard!F495</f>
        <v>0</v>
      </c>
      <c r="E495" s="8">
        <f t="shared" si="19"/>
        <v>494</v>
      </c>
    </row>
    <row r="496" spans="1:5" x14ac:dyDescent="0.4">
      <c r="A496" s="27">
        <f>Dashboard!A496</f>
        <v>495</v>
      </c>
      <c r="B496" s="9" t="str">
        <f>Dashboard!B496</f>
        <v>B1</v>
      </c>
      <c r="C496" s="8">
        <f t="shared" si="18"/>
        <v>1</v>
      </c>
      <c r="D496" s="9">
        <f>Dashboard!F496</f>
        <v>0</v>
      </c>
      <c r="E496" s="8">
        <f t="shared" si="19"/>
        <v>495</v>
      </c>
    </row>
    <row r="497" spans="1:5" x14ac:dyDescent="0.4">
      <c r="A497" s="27">
        <f>Dashboard!A497</f>
        <v>496</v>
      </c>
      <c r="B497" s="9" t="str">
        <f>Dashboard!B497</f>
        <v>B1</v>
      </c>
      <c r="C497" s="8">
        <f t="shared" si="18"/>
        <v>1</v>
      </c>
      <c r="D497" s="9">
        <f>Dashboard!F497</f>
        <v>0</v>
      </c>
      <c r="E497" s="8">
        <f t="shared" si="19"/>
        <v>496</v>
      </c>
    </row>
    <row r="498" spans="1:5" x14ac:dyDescent="0.4">
      <c r="A498" s="27">
        <f>Dashboard!A498</f>
        <v>497</v>
      </c>
      <c r="B498" s="9" t="str">
        <f>Dashboard!B498</f>
        <v>B1</v>
      </c>
      <c r="C498" s="8">
        <f t="shared" si="18"/>
        <v>1</v>
      </c>
      <c r="D498" s="9">
        <f>Dashboard!F498</f>
        <v>0</v>
      </c>
      <c r="E498" s="8">
        <f t="shared" si="19"/>
        <v>497</v>
      </c>
    </row>
    <row r="499" spans="1:5" x14ac:dyDescent="0.4">
      <c r="A499" s="27">
        <f>Dashboard!A499</f>
        <v>498</v>
      </c>
      <c r="B499" s="9" t="str">
        <f>Dashboard!B499</f>
        <v>B1</v>
      </c>
      <c r="C499" s="8">
        <f t="shared" si="18"/>
        <v>1</v>
      </c>
      <c r="D499" s="9">
        <f>Dashboard!F499</f>
        <v>0</v>
      </c>
      <c r="E499" s="8">
        <f t="shared" si="19"/>
        <v>498</v>
      </c>
    </row>
    <row r="500" spans="1:5" x14ac:dyDescent="0.4">
      <c r="A500" s="27">
        <f>Dashboard!A500</f>
        <v>499</v>
      </c>
      <c r="B500" s="9" t="str">
        <f>Dashboard!B500</f>
        <v>B1</v>
      </c>
      <c r="C500" s="8">
        <f t="shared" si="18"/>
        <v>1</v>
      </c>
      <c r="D500" s="9">
        <f>Dashboard!F500</f>
        <v>0</v>
      </c>
      <c r="E500" s="8">
        <f t="shared" si="19"/>
        <v>499</v>
      </c>
    </row>
    <row r="501" spans="1:5" x14ac:dyDescent="0.4">
      <c r="A501" s="27">
        <f>Dashboard!A501</f>
        <v>500</v>
      </c>
      <c r="B501" s="9" t="str">
        <f>Dashboard!B501</f>
        <v>B1</v>
      </c>
      <c r="C501" s="8">
        <f t="shared" si="18"/>
        <v>1</v>
      </c>
      <c r="D501" s="9">
        <f>Dashboard!F501</f>
        <v>0</v>
      </c>
      <c r="E501" s="8">
        <f t="shared" si="19"/>
        <v>500</v>
      </c>
    </row>
    <row r="502" spans="1:5" x14ac:dyDescent="0.4">
      <c r="A502" s="27">
        <f>Dashboard!A502</f>
        <v>501</v>
      </c>
      <c r="B502" s="9" t="str">
        <f>Dashboard!B502</f>
        <v>B1</v>
      </c>
      <c r="C502" s="8">
        <f t="shared" si="18"/>
        <v>1</v>
      </c>
      <c r="D502" s="9">
        <f>Dashboard!F502</f>
        <v>0</v>
      </c>
      <c r="E502" s="8">
        <f t="shared" si="19"/>
        <v>501</v>
      </c>
    </row>
    <row r="503" spans="1:5" x14ac:dyDescent="0.4">
      <c r="A503" s="27">
        <f>Dashboard!A503</f>
        <v>502</v>
      </c>
      <c r="B503" s="9" t="str">
        <f>Dashboard!B503</f>
        <v>B1</v>
      </c>
      <c r="C503" s="8">
        <f t="shared" si="18"/>
        <v>1</v>
      </c>
      <c r="D503" s="9">
        <f>Dashboard!F503</f>
        <v>0</v>
      </c>
      <c r="E503" s="8">
        <f t="shared" si="19"/>
        <v>502</v>
      </c>
    </row>
    <row r="504" spans="1:5" x14ac:dyDescent="0.4">
      <c r="A504" s="27">
        <f>Dashboard!A504</f>
        <v>503</v>
      </c>
      <c r="B504" s="9" t="str">
        <f>Dashboard!B504</f>
        <v>B1</v>
      </c>
      <c r="C504" s="8">
        <f t="shared" si="18"/>
        <v>1</v>
      </c>
      <c r="D504" s="9">
        <f>Dashboard!F504</f>
        <v>0</v>
      </c>
      <c r="E504" s="8">
        <f t="shared" si="19"/>
        <v>503</v>
      </c>
    </row>
    <row r="505" spans="1:5" x14ac:dyDescent="0.4">
      <c r="A505" s="27">
        <f>Dashboard!A505</f>
        <v>504</v>
      </c>
      <c r="B505" s="9" t="str">
        <f>Dashboard!B505</f>
        <v>B1</v>
      </c>
      <c r="C505" s="8">
        <f t="shared" si="18"/>
        <v>1</v>
      </c>
      <c r="D505" s="9">
        <f>Dashboard!F505</f>
        <v>0</v>
      </c>
      <c r="E505" s="8">
        <f t="shared" si="19"/>
        <v>504</v>
      </c>
    </row>
    <row r="506" spans="1:5" x14ac:dyDescent="0.4">
      <c r="A506" s="27">
        <f>Dashboard!A506</f>
        <v>505</v>
      </c>
      <c r="B506" s="9" t="str">
        <f>Dashboard!B506</f>
        <v>B1</v>
      </c>
      <c r="C506" s="8">
        <f t="shared" si="18"/>
        <v>1</v>
      </c>
      <c r="D506" s="9">
        <f>Dashboard!F506</f>
        <v>0</v>
      </c>
      <c r="E506" s="8">
        <f t="shared" si="19"/>
        <v>505</v>
      </c>
    </row>
    <row r="507" spans="1:5" x14ac:dyDescent="0.4">
      <c r="A507" s="27">
        <f>Dashboard!A507</f>
        <v>506</v>
      </c>
      <c r="B507" s="9" t="str">
        <f>Dashboard!B507</f>
        <v>B1</v>
      </c>
      <c r="C507" s="8">
        <f t="shared" si="18"/>
        <v>1</v>
      </c>
      <c r="D507" s="9">
        <f>Dashboard!F507</f>
        <v>0</v>
      </c>
      <c r="E507" s="8">
        <f t="shared" si="19"/>
        <v>506</v>
      </c>
    </row>
    <row r="508" spans="1:5" x14ac:dyDescent="0.4">
      <c r="A508" s="27">
        <f>Dashboard!A508</f>
        <v>507</v>
      </c>
      <c r="B508" s="9" t="str">
        <f>Dashboard!B508</f>
        <v>B1</v>
      </c>
      <c r="C508" s="8">
        <f t="shared" si="18"/>
        <v>1</v>
      </c>
      <c r="D508" s="9">
        <f>Dashboard!F508</f>
        <v>0</v>
      </c>
      <c r="E508" s="8">
        <f t="shared" si="19"/>
        <v>507</v>
      </c>
    </row>
    <row r="509" spans="1:5" x14ac:dyDescent="0.4">
      <c r="A509" s="27">
        <f>Dashboard!A509</f>
        <v>508</v>
      </c>
      <c r="B509" s="9" t="str">
        <f>Dashboard!B509</f>
        <v>B1</v>
      </c>
      <c r="C509" s="8">
        <f t="shared" si="18"/>
        <v>1</v>
      </c>
      <c r="D509" s="9">
        <f>Dashboard!F509</f>
        <v>0</v>
      </c>
      <c r="E509" s="8">
        <f t="shared" si="19"/>
        <v>508</v>
      </c>
    </row>
    <row r="510" spans="1:5" x14ac:dyDescent="0.4">
      <c r="A510" s="27">
        <f>Dashboard!A510</f>
        <v>509</v>
      </c>
      <c r="B510" s="9" t="str">
        <f>Dashboard!B510</f>
        <v>B1</v>
      </c>
      <c r="C510" s="8">
        <f t="shared" si="18"/>
        <v>1</v>
      </c>
      <c r="D510" s="9">
        <f>Dashboard!F510</f>
        <v>0</v>
      </c>
      <c r="E510" s="8">
        <f t="shared" si="19"/>
        <v>509</v>
      </c>
    </row>
    <row r="511" spans="1:5" x14ac:dyDescent="0.4">
      <c r="A511" s="27">
        <f>Dashboard!A511</f>
        <v>510</v>
      </c>
      <c r="B511" s="9" t="str">
        <f>Dashboard!B511</f>
        <v>B1</v>
      </c>
      <c r="C511" s="8">
        <f t="shared" si="18"/>
        <v>1</v>
      </c>
      <c r="D511" s="9">
        <f>Dashboard!F511</f>
        <v>0</v>
      </c>
      <c r="E511" s="8">
        <f t="shared" si="19"/>
        <v>510</v>
      </c>
    </row>
    <row r="512" spans="1:5" x14ac:dyDescent="0.4">
      <c r="A512" s="27">
        <f>Dashboard!A512</f>
        <v>511</v>
      </c>
      <c r="B512" s="9" t="str">
        <f>Dashboard!B512</f>
        <v>B1</v>
      </c>
      <c r="C512" s="8">
        <f t="shared" si="18"/>
        <v>1</v>
      </c>
      <c r="D512" s="9">
        <f>Dashboard!F512</f>
        <v>0</v>
      </c>
      <c r="E512" s="8">
        <f t="shared" si="19"/>
        <v>511</v>
      </c>
    </row>
    <row r="513" spans="1:5" x14ac:dyDescent="0.4">
      <c r="A513" s="27">
        <f>Dashboard!A513</f>
        <v>512</v>
      </c>
      <c r="B513" s="9" t="str">
        <f>Dashboard!B513</f>
        <v>B1</v>
      </c>
      <c r="C513" s="8">
        <f t="shared" si="18"/>
        <v>1</v>
      </c>
      <c r="D513" s="9">
        <f>Dashboard!F513</f>
        <v>0</v>
      </c>
      <c r="E513" s="8">
        <f t="shared" si="19"/>
        <v>512</v>
      </c>
    </row>
    <row r="514" spans="1:5" x14ac:dyDescent="0.4">
      <c r="A514" s="27">
        <f>Dashboard!A514</f>
        <v>513</v>
      </c>
      <c r="B514" s="9" t="str">
        <f>Dashboard!B514</f>
        <v>B1</v>
      </c>
      <c r="C514" s="8">
        <f t="shared" ref="C514:C577" si="20">IF(B514=0,0,VLOOKUP(B514,$K$4:$L$34,2,FALSE))</f>
        <v>1</v>
      </c>
      <c r="D514" s="9">
        <f>Dashboard!F514</f>
        <v>0</v>
      </c>
      <c r="E514" s="8">
        <f t="shared" si="19"/>
        <v>513</v>
      </c>
    </row>
    <row r="515" spans="1:5" x14ac:dyDescent="0.4">
      <c r="A515" s="27">
        <f>Dashboard!A515</f>
        <v>514</v>
      </c>
      <c r="B515" s="9" t="str">
        <f>Dashboard!B515</f>
        <v>B1</v>
      </c>
      <c r="C515" s="8">
        <f t="shared" si="20"/>
        <v>1</v>
      </c>
      <c r="D515" s="9">
        <f>Dashboard!F515</f>
        <v>0</v>
      </c>
      <c r="E515" s="8">
        <f t="shared" ref="E515:E578" si="21">IF(D515&gt;0,D515,A515)</f>
        <v>514</v>
      </c>
    </row>
    <row r="516" spans="1:5" x14ac:dyDescent="0.4">
      <c r="A516" s="27">
        <f>Dashboard!A516</f>
        <v>515</v>
      </c>
      <c r="B516" s="9" t="str">
        <f>Dashboard!B516</f>
        <v>B1</v>
      </c>
      <c r="C516" s="8">
        <f t="shared" si="20"/>
        <v>1</v>
      </c>
      <c r="D516" s="9">
        <f>Dashboard!F516</f>
        <v>0</v>
      </c>
      <c r="E516" s="8">
        <f t="shared" si="21"/>
        <v>515</v>
      </c>
    </row>
    <row r="517" spans="1:5" x14ac:dyDescent="0.4">
      <c r="A517" s="27">
        <f>Dashboard!A517</f>
        <v>516</v>
      </c>
      <c r="B517" s="9" t="str">
        <f>Dashboard!B517</f>
        <v>B1</v>
      </c>
      <c r="C517" s="8">
        <f t="shared" si="20"/>
        <v>1</v>
      </c>
      <c r="D517" s="9">
        <f>Dashboard!F517</f>
        <v>0</v>
      </c>
      <c r="E517" s="8">
        <f t="shared" si="21"/>
        <v>516</v>
      </c>
    </row>
    <row r="518" spans="1:5" x14ac:dyDescent="0.4">
      <c r="A518" s="27">
        <f>Dashboard!A518</f>
        <v>517</v>
      </c>
      <c r="B518" s="9" t="str">
        <f>Dashboard!B518</f>
        <v>B1</v>
      </c>
      <c r="C518" s="8">
        <f t="shared" si="20"/>
        <v>1</v>
      </c>
      <c r="D518" s="9">
        <f>Dashboard!F518</f>
        <v>0</v>
      </c>
      <c r="E518" s="8">
        <f t="shared" si="21"/>
        <v>517</v>
      </c>
    </row>
    <row r="519" spans="1:5" x14ac:dyDescent="0.4">
      <c r="A519" s="27">
        <f>Dashboard!A519</f>
        <v>518</v>
      </c>
      <c r="B519" s="9" t="str">
        <f>Dashboard!B519</f>
        <v>B1</v>
      </c>
      <c r="C519" s="8">
        <f t="shared" si="20"/>
        <v>1</v>
      </c>
      <c r="D519" s="9">
        <f>Dashboard!F519</f>
        <v>0</v>
      </c>
      <c r="E519" s="8">
        <f t="shared" si="21"/>
        <v>518</v>
      </c>
    </row>
    <row r="520" spans="1:5" x14ac:dyDescent="0.4">
      <c r="A520" s="27">
        <f>Dashboard!A520</f>
        <v>519</v>
      </c>
      <c r="B520" s="9" t="str">
        <f>Dashboard!B520</f>
        <v>B1</v>
      </c>
      <c r="C520" s="8">
        <f t="shared" si="20"/>
        <v>1</v>
      </c>
      <c r="D520" s="9">
        <f>Dashboard!F520</f>
        <v>0</v>
      </c>
      <c r="E520" s="8">
        <f t="shared" si="21"/>
        <v>519</v>
      </c>
    </row>
    <row r="521" spans="1:5" x14ac:dyDescent="0.4">
      <c r="A521" s="27">
        <f>Dashboard!A521</f>
        <v>520</v>
      </c>
      <c r="B521" s="9" t="str">
        <f>Dashboard!B521</f>
        <v>B1</v>
      </c>
      <c r="C521" s="8">
        <f t="shared" si="20"/>
        <v>1</v>
      </c>
      <c r="D521" s="9">
        <f>Dashboard!F521</f>
        <v>0</v>
      </c>
      <c r="E521" s="8">
        <f t="shared" si="21"/>
        <v>520</v>
      </c>
    </row>
    <row r="522" spans="1:5" x14ac:dyDescent="0.4">
      <c r="A522" s="27">
        <f>Dashboard!A522</f>
        <v>521</v>
      </c>
      <c r="B522" s="9" t="str">
        <f>Dashboard!B522</f>
        <v>B1</v>
      </c>
      <c r="C522" s="8">
        <f t="shared" si="20"/>
        <v>1</v>
      </c>
      <c r="D522" s="9">
        <f>Dashboard!F522</f>
        <v>0</v>
      </c>
      <c r="E522" s="8">
        <f t="shared" si="21"/>
        <v>521</v>
      </c>
    </row>
    <row r="523" spans="1:5" x14ac:dyDescent="0.4">
      <c r="A523" s="27">
        <f>Dashboard!A523</f>
        <v>522</v>
      </c>
      <c r="B523" s="9" t="str">
        <f>Dashboard!B523</f>
        <v>B1</v>
      </c>
      <c r="C523" s="8">
        <f t="shared" si="20"/>
        <v>1</v>
      </c>
      <c r="D523" s="9">
        <f>Dashboard!F523</f>
        <v>0</v>
      </c>
      <c r="E523" s="8">
        <f t="shared" si="21"/>
        <v>522</v>
      </c>
    </row>
    <row r="524" spans="1:5" x14ac:dyDescent="0.4">
      <c r="A524" s="27">
        <f>Dashboard!A524</f>
        <v>523</v>
      </c>
      <c r="B524" s="9" t="str">
        <f>Dashboard!B524</f>
        <v>B1</v>
      </c>
      <c r="C524" s="8">
        <f t="shared" si="20"/>
        <v>1</v>
      </c>
      <c r="D524" s="9">
        <f>Dashboard!F524</f>
        <v>0</v>
      </c>
      <c r="E524" s="8">
        <f t="shared" si="21"/>
        <v>523</v>
      </c>
    </row>
    <row r="525" spans="1:5" x14ac:dyDescent="0.4">
      <c r="A525" s="27">
        <f>Dashboard!A525</f>
        <v>524</v>
      </c>
      <c r="B525" s="9" t="str">
        <f>Dashboard!B525</f>
        <v>B1</v>
      </c>
      <c r="C525" s="8">
        <f t="shared" si="20"/>
        <v>1</v>
      </c>
      <c r="D525" s="9">
        <f>Dashboard!F525</f>
        <v>0</v>
      </c>
      <c r="E525" s="8">
        <f t="shared" si="21"/>
        <v>524</v>
      </c>
    </row>
    <row r="526" spans="1:5" x14ac:dyDescent="0.4">
      <c r="A526" s="27">
        <f>Dashboard!A526</f>
        <v>525</v>
      </c>
      <c r="B526" s="9" t="str">
        <f>Dashboard!B526</f>
        <v>B1</v>
      </c>
      <c r="C526" s="8">
        <f t="shared" si="20"/>
        <v>1</v>
      </c>
      <c r="D526" s="9">
        <f>Dashboard!F526</f>
        <v>0</v>
      </c>
      <c r="E526" s="8">
        <f t="shared" si="21"/>
        <v>525</v>
      </c>
    </row>
    <row r="527" spans="1:5" x14ac:dyDescent="0.4">
      <c r="A527" s="27">
        <f>Dashboard!A527</f>
        <v>526</v>
      </c>
      <c r="B527" s="9" t="str">
        <f>Dashboard!B527</f>
        <v>B1</v>
      </c>
      <c r="C527" s="8">
        <f t="shared" si="20"/>
        <v>1</v>
      </c>
      <c r="D527" s="9">
        <f>Dashboard!F527</f>
        <v>0</v>
      </c>
      <c r="E527" s="8">
        <f t="shared" si="21"/>
        <v>526</v>
      </c>
    </row>
    <row r="528" spans="1:5" x14ac:dyDescent="0.4">
      <c r="A528" s="27">
        <f>Dashboard!A528</f>
        <v>527</v>
      </c>
      <c r="B528" s="9" t="str">
        <f>Dashboard!B528</f>
        <v>B1</v>
      </c>
      <c r="C528" s="8">
        <f t="shared" si="20"/>
        <v>1</v>
      </c>
      <c r="D528" s="9">
        <f>Dashboard!F528</f>
        <v>0</v>
      </c>
      <c r="E528" s="8">
        <f t="shared" si="21"/>
        <v>527</v>
      </c>
    </row>
    <row r="529" spans="1:5" x14ac:dyDescent="0.4">
      <c r="A529" s="27">
        <f>Dashboard!A529</f>
        <v>528</v>
      </c>
      <c r="B529" s="9" t="str">
        <f>Dashboard!B529</f>
        <v>B1</v>
      </c>
      <c r="C529" s="8">
        <f t="shared" si="20"/>
        <v>1</v>
      </c>
      <c r="D529" s="9">
        <f>Dashboard!F529</f>
        <v>0</v>
      </c>
      <c r="E529" s="8">
        <f t="shared" si="21"/>
        <v>528</v>
      </c>
    </row>
    <row r="530" spans="1:5" x14ac:dyDescent="0.4">
      <c r="A530" s="27">
        <f>Dashboard!A530</f>
        <v>529</v>
      </c>
      <c r="B530" s="9" t="str">
        <f>Dashboard!B530</f>
        <v>B1</v>
      </c>
      <c r="C530" s="8">
        <f t="shared" si="20"/>
        <v>1</v>
      </c>
      <c r="D530" s="9">
        <f>Dashboard!F530</f>
        <v>0</v>
      </c>
      <c r="E530" s="8">
        <f t="shared" si="21"/>
        <v>529</v>
      </c>
    </row>
    <row r="531" spans="1:5" x14ac:dyDescent="0.4">
      <c r="A531" s="27">
        <f>Dashboard!A531</f>
        <v>530</v>
      </c>
      <c r="B531" s="9" t="str">
        <f>Dashboard!B531</f>
        <v>B1</v>
      </c>
      <c r="C531" s="8">
        <f t="shared" si="20"/>
        <v>1</v>
      </c>
      <c r="D531" s="9">
        <f>Dashboard!F531</f>
        <v>0</v>
      </c>
      <c r="E531" s="8">
        <f t="shared" si="21"/>
        <v>530</v>
      </c>
    </row>
    <row r="532" spans="1:5" x14ac:dyDescent="0.4">
      <c r="A532" s="27">
        <f>Dashboard!A532</f>
        <v>531</v>
      </c>
      <c r="B532" s="9" t="str">
        <f>Dashboard!B532</f>
        <v>B1</v>
      </c>
      <c r="C532" s="8">
        <f t="shared" si="20"/>
        <v>1</v>
      </c>
      <c r="D532" s="9">
        <f>Dashboard!F532</f>
        <v>0</v>
      </c>
      <c r="E532" s="8">
        <f t="shared" si="21"/>
        <v>531</v>
      </c>
    </row>
    <row r="533" spans="1:5" x14ac:dyDescent="0.4">
      <c r="A533" s="27">
        <f>Dashboard!A533</f>
        <v>532</v>
      </c>
      <c r="B533" s="9" t="str">
        <f>Dashboard!B533</f>
        <v>B1</v>
      </c>
      <c r="C533" s="8">
        <f t="shared" si="20"/>
        <v>1</v>
      </c>
      <c r="D533" s="9">
        <f>Dashboard!F533</f>
        <v>0</v>
      </c>
      <c r="E533" s="8">
        <f t="shared" si="21"/>
        <v>532</v>
      </c>
    </row>
    <row r="534" spans="1:5" x14ac:dyDescent="0.4">
      <c r="A534" s="27">
        <f>Dashboard!A534</f>
        <v>533</v>
      </c>
      <c r="B534" s="9" t="str">
        <f>Dashboard!B534</f>
        <v>B1</v>
      </c>
      <c r="C534" s="8">
        <f t="shared" si="20"/>
        <v>1</v>
      </c>
      <c r="D534" s="9">
        <f>Dashboard!F534</f>
        <v>0</v>
      </c>
      <c r="E534" s="8">
        <f t="shared" si="21"/>
        <v>533</v>
      </c>
    </row>
    <row r="535" spans="1:5" x14ac:dyDescent="0.4">
      <c r="A535" s="27">
        <f>Dashboard!A535</f>
        <v>534</v>
      </c>
      <c r="B535" s="9" t="str">
        <f>Dashboard!B535</f>
        <v>B1</v>
      </c>
      <c r="C535" s="8">
        <f t="shared" si="20"/>
        <v>1</v>
      </c>
      <c r="D535" s="9">
        <f>Dashboard!F535</f>
        <v>0</v>
      </c>
      <c r="E535" s="8">
        <f t="shared" si="21"/>
        <v>534</v>
      </c>
    </row>
    <row r="536" spans="1:5" x14ac:dyDescent="0.4">
      <c r="A536" s="27">
        <f>Dashboard!A536</f>
        <v>535</v>
      </c>
      <c r="B536" s="9" t="str">
        <f>Dashboard!B536</f>
        <v>B1</v>
      </c>
      <c r="C536" s="8">
        <f t="shared" si="20"/>
        <v>1</v>
      </c>
      <c r="D536" s="9">
        <f>Dashboard!F536</f>
        <v>0</v>
      </c>
      <c r="E536" s="8">
        <f t="shared" si="21"/>
        <v>535</v>
      </c>
    </row>
    <row r="537" spans="1:5" x14ac:dyDescent="0.4">
      <c r="A537" s="27">
        <f>Dashboard!A537</f>
        <v>536</v>
      </c>
      <c r="B537" s="9" t="str">
        <f>Dashboard!B537</f>
        <v>B1</v>
      </c>
      <c r="C537" s="8">
        <f t="shared" si="20"/>
        <v>1</v>
      </c>
      <c r="D537" s="9">
        <f>Dashboard!F537</f>
        <v>0</v>
      </c>
      <c r="E537" s="8">
        <f t="shared" si="21"/>
        <v>536</v>
      </c>
    </row>
    <row r="538" spans="1:5" x14ac:dyDescent="0.4">
      <c r="A538" s="27">
        <f>Dashboard!A538</f>
        <v>537</v>
      </c>
      <c r="B538" s="9" t="str">
        <f>Dashboard!B538</f>
        <v>B1</v>
      </c>
      <c r="C538" s="8">
        <f t="shared" si="20"/>
        <v>1</v>
      </c>
      <c r="D538" s="9">
        <f>Dashboard!F538</f>
        <v>0</v>
      </c>
      <c r="E538" s="8">
        <f t="shared" si="21"/>
        <v>537</v>
      </c>
    </row>
    <row r="539" spans="1:5" x14ac:dyDescent="0.4">
      <c r="A539" s="27">
        <f>Dashboard!A539</f>
        <v>538</v>
      </c>
      <c r="B539" s="9" t="str">
        <f>Dashboard!B539</f>
        <v>B1</v>
      </c>
      <c r="C539" s="8">
        <f t="shared" si="20"/>
        <v>1</v>
      </c>
      <c r="D539" s="9">
        <f>Dashboard!F539</f>
        <v>0</v>
      </c>
      <c r="E539" s="8">
        <f t="shared" si="21"/>
        <v>538</v>
      </c>
    </row>
    <row r="540" spans="1:5" x14ac:dyDescent="0.4">
      <c r="A540" s="27">
        <f>Dashboard!A540</f>
        <v>539</v>
      </c>
      <c r="B540" s="9" t="str">
        <f>Dashboard!B540</f>
        <v>B1</v>
      </c>
      <c r="C540" s="8">
        <f t="shared" si="20"/>
        <v>1</v>
      </c>
      <c r="D540" s="9">
        <f>Dashboard!F540</f>
        <v>0</v>
      </c>
      <c r="E540" s="8">
        <f t="shared" si="21"/>
        <v>539</v>
      </c>
    </row>
    <row r="541" spans="1:5" x14ac:dyDescent="0.4">
      <c r="A541" s="27">
        <f>Dashboard!A541</f>
        <v>540</v>
      </c>
      <c r="B541" s="9" t="str">
        <f>Dashboard!B541</f>
        <v>B1</v>
      </c>
      <c r="C541" s="8">
        <f t="shared" si="20"/>
        <v>1</v>
      </c>
      <c r="D541" s="9">
        <f>Dashboard!F541</f>
        <v>0</v>
      </c>
      <c r="E541" s="8">
        <f t="shared" si="21"/>
        <v>540</v>
      </c>
    </row>
    <row r="542" spans="1:5" x14ac:dyDescent="0.4">
      <c r="A542" s="27">
        <f>Dashboard!A542</f>
        <v>541</v>
      </c>
      <c r="B542" s="9" t="str">
        <f>Dashboard!B542</f>
        <v>B1</v>
      </c>
      <c r="C542" s="8">
        <f t="shared" si="20"/>
        <v>1</v>
      </c>
      <c r="D542" s="9">
        <f>Dashboard!F542</f>
        <v>0</v>
      </c>
      <c r="E542" s="8">
        <f t="shared" si="21"/>
        <v>541</v>
      </c>
    </row>
    <row r="543" spans="1:5" x14ac:dyDescent="0.4">
      <c r="A543" s="27">
        <f>Dashboard!A543</f>
        <v>542</v>
      </c>
      <c r="B543" s="9" t="str">
        <f>Dashboard!B543</f>
        <v>B1</v>
      </c>
      <c r="C543" s="8">
        <f t="shared" si="20"/>
        <v>1</v>
      </c>
      <c r="D543" s="9">
        <f>Dashboard!F543</f>
        <v>0</v>
      </c>
      <c r="E543" s="8">
        <f t="shared" si="21"/>
        <v>542</v>
      </c>
    </row>
    <row r="544" spans="1:5" x14ac:dyDescent="0.4">
      <c r="A544" s="27">
        <f>Dashboard!A544</f>
        <v>543</v>
      </c>
      <c r="B544" s="9" t="str">
        <f>Dashboard!B544</f>
        <v>B1</v>
      </c>
      <c r="C544" s="8">
        <f t="shared" si="20"/>
        <v>1</v>
      </c>
      <c r="D544" s="9">
        <f>Dashboard!F544</f>
        <v>0</v>
      </c>
      <c r="E544" s="8">
        <f t="shared" si="21"/>
        <v>543</v>
      </c>
    </row>
    <row r="545" spans="1:5" x14ac:dyDescent="0.4">
      <c r="A545" s="27">
        <f>Dashboard!A545</f>
        <v>544</v>
      </c>
      <c r="B545" s="9" t="str">
        <f>Dashboard!B545</f>
        <v>B1</v>
      </c>
      <c r="C545" s="8">
        <f t="shared" si="20"/>
        <v>1</v>
      </c>
      <c r="D545" s="9">
        <f>Dashboard!F545</f>
        <v>0</v>
      </c>
      <c r="E545" s="8">
        <f t="shared" si="21"/>
        <v>544</v>
      </c>
    </row>
    <row r="546" spans="1:5" x14ac:dyDescent="0.4">
      <c r="A546" s="27">
        <f>Dashboard!A546</f>
        <v>545</v>
      </c>
      <c r="B546" s="9" t="str">
        <f>Dashboard!B546</f>
        <v>B1</v>
      </c>
      <c r="C546" s="8">
        <f t="shared" si="20"/>
        <v>1</v>
      </c>
      <c r="D546" s="9">
        <f>Dashboard!F546</f>
        <v>0</v>
      </c>
      <c r="E546" s="8">
        <f t="shared" si="21"/>
        <v>545</v>
      </c>
    </row>
    <row r="547" spans="1:5" x14ac:dyDescent="0.4">
      <c r="A547" s="27">
        <f>Dashboard!A547</f>
        <v>546</v>
      </c>
      <c r="B547" s="9" t="str">
        <f>Dashboard!B547</f>
        <v>B1</v>
      </c>
      <c r="C547" s="8">
        <f t="shared" si="20"/>
        <v>1</v>
      </c>
      <c r="D547" s="9">
        <f>Dashboard!F547</f>
        <v>0</v>
      </c>
      <c r="E547" s="8">
        <f t="shared" si="21"/>
        <v>546</v>
      </c>
    </row>
    <row r="548" spans="1:5" x14ac:dyDescent="0.4">
      <c r="A548" s="27">
        <f>Dashboard!A548</f>
        <v>547</v>
      </c>
      <c r="B548" s="9" t="str">
        <f>Dashboard!B548</f>
        <v>B1</v>
      </c>
      <c r="C548" s="8">
        <f t="shared" si="20"/>
        <v>1</v>
      </c>
      <c r="D548" s="9">
        <f>Dashboard!F548</f>
        <v>0</v>
      </c>
      <c r="E548" s="8">
        <f t="shared" si="21"/>
        <v>547</v>
      </c>
    </row>
    <row r="549" spans="1:5" x14ac:dyDescent="0.4">
      <c r="A549" s="27">
        <f>Dashboard!A549</f>
        <v>548</v>
      </c>
      <c r="B549" s="9" t="str">
        <f>Dashboard!B549</f>
        <v>B1</v>
      </c>
      <c r="C549" s="8">
        <f t="shared" si="20"/>
        <v>1</v>
      </c>
      <c r="D549" s="9">
        <f>Dashboard!F549</f>
        <v>0</v>
      </c>
      <c r="E549" s="8">
        <f t="shared" si="21"/>
        <v>548</v>
      </c>
    </row>
    <row r="550" spans="1:5" x14ac:dyDescent="0.4">
      <c r="A550" s="27">
        <f>Dashboard!A550</f>
        <v>549</v>
      </c>
      <c r="B550" s="9" t="str">
        <f>Dashboard!B550</f>
        <v>B1</v>
      </c>
      <c r="C550" s="8">
        <f t="shared" si="20"/>
        <v>1</v>
      </c>
      <c r="D550" s="9">
        <f>Dashboard!F550</f>
        <v>0</v>
      </c>
      <c r="E550" s="8">
        <f t="shared" si="21"/>
        <v>549</v>
      </c>
    </row>
    <row r="551" spans="1:5" x14ac:dyDescent="0.4">
      <c r="A551" s="27">
        <f>Dashboard!A551</f>
        <v>550</v>
      </c>
      <c r="B551" s="9" t="str">
        <f>Dashboard!B551</f>
        <v>B1</v>
      </c>
      <c r="C551" s="8">
        <f t="shared" si="20"/>
        <v>1</v>
      </c>
      <c r="D551" s="9">
        <f>Dashboard!F551</f>
        <v>0</v>
      </c>
      <c r="E551" s="8">
        <f t="shared" si="21"/>
        <v>550</v>
      </c>
    </row>
    <row r="552" spans="1:5" x14ac:dyDescent="0.4">
      <c r="A552" s="27">
        <f>Dashboard!A552</f>
        <v>551</v>
      </c>
      <c r="B552" s="9" t="str">
        <f>Dashboard!B552</f>
        <v>B1</v>
      </c>
      <c r="C552" s="8">
        <f t="shared" si="20"/>
        <v>1</v>
      </c>
      <c r="D552" s="9">
        <f>Dashboard!F552</f>
        <v>0</v>
      </c>
      <c r="E552" s="8">
        <f t="shared" si="21"/>
        <v>551</v>
      </c>
    </row>
    <row r="553" spans="1:5" x14ac:dyDescent="0.4">
      <c r="A553" s="27">
        <f>Dashboard!A553</f>
        <v>552</v>
      </c>
      <c r="B553" s="9" t="str">
        <f>Dashboard!B553</f>
        <v>B1</v>
      </c>
      <c r="C553" s="8">
        <f t="shared" si="20"/>
        <v>1</v>
      </c>
      <c r="D553" s="9">
        <f>Dashboard!F553</f>
        <v>0</v>
      </c>
      <c r="E553" s="8">
        <f t="shared" si="21"/>
        <v>552</v>
      </c>
    </row>
    <row r="554" spans="1:5" x14ac:dyDescent="0.4">
      <c r="A554" s="27">
        <f>Dashboard!A554</f>
        <v>553</v>
      </c>
      <c r="B554" s="9" t="str">
        <f>Dashboard!B554</f>
        <v>B1</v>
      </c>
      <c r="C554" s="8">
        <f t="shared" si="20"/>
        <v>1</v>
      </c>
      <c r="D554" s="9">
        <f>Dashboard!F554</f>
        <v>0</v>
      </c>
      <c r="E554" s="8">
        <f t="shared" si="21"/>
        <v>553</v>
      </c>
    </row>
    <row r="555" spans="1:5" x14ac:dyDescent="0.4">
      <c r="A555" s="27">
        <f>Dashboard!A555</f>
        <v>554</v>
      </c>
      <c r="B555" s="9" t="str">
        <f>Dashboard!B555</f>
        <v>B1</v>
      </c>
      <c r="C555" s="8">
        <f t="shared" si="20"/>
        <v>1</v>
      </c>
      <c r="D555" s="9">
        <f>Dashboard!F555</f>
        <v>0</v>
      </c>
      <c r="E555" s="8">
        <f t="shared" si="21"/>
        <v>554</v>
      </c>
    </row>
    <row r="556" spans="1:5" x14ac:dyDescent="0.4">
      <c r="A556" s="27">
        <f>Dashboard!A556</f>
        <v>555</v>
      </c>
      <c r="B556" s="9" t="str">
        <f>Dashboard!B556</f>
        <v>B1</v>
      </c>
      <c r="C556" s="8">
        <f t="shared" si="20"/>
        <v>1</v>
      </c>
      <c r="D556" s="9">
        <f>Dashboard!F556</f>
        <v>0</v>
      </c>
      <c r="E556" s="8">
        <f t="shared" si="21"/>
        <v>555</v>
      </c>
    </row>
    <row r="557" spans="1:5" x14ac:dyDescent="0.4">
      <c r="A557" s="27">
        <f>Dashboard!A557</f>
        <v>556</v>
      </c>
      <c r="B557" s="9" t="str">
        <f>Dashboard!B557</f>
        <v>B1</v>
      </c>
      <c r="C557" s="8">
        <f t="shared" si="20"/>
        <v>1</v>
      </c>
      <c r="D557" s="9">
        <f>Dashboard!F557</f>
        <v>0</v>
      </c>
      <c r="E557" s="8">
        <f t="shared" si="21"/>
        <v>556</v>
      </c>
    </row>
    <row r="558" spans="1:5" x14ac:dyDescent="0.4">
      <c r="A558" s="27">
        <f>Dashboard!A558</f>
        <v>557</v>
      </c>
      <c r="B558" s="9" t="str">
        <f>Dashboard!B558</f>
        <v>B1</v>
      </c>
      <c r="C558" s="8">
        <f t="shared" si="20"/>
        <v>1</v>
      </c>
      <c r="D558" s="9">
        <f>Dashboard!F558</f>
        <v>0</v>
      </c>
      <c r="E558" s="8">
        <f t="shared" si="21"/>
        <v>557</v>
      </c>
    </row>
    <row r="559" spans="1:5" x14ac:dyDescent="0.4">
      <c r="A559" s="27">
        <f>Dashboard!A559</f>
        <v>558</v>
      </c>
      <c r="B559" s="9" t="str">
        <f>Dashboard!B559</f>
        <v>B1</v>
      </c>
      <c r="C559" s="8">
        <f t="shared" si="20"/>
        <v>1</v>
      </c>
      <c r="D559" s="9">
        <f>Dashboard!F559</f>
        <v>0</v>
      </c>
      <c r="E559" s="8">
        <f t="shared" si="21"/>
        <v>558</v>
      </c>
    </row>
    <row r="560" spans="1:5" x14ac:dyDescent="0.4">
      <c r="A560" s="27">
        <f>Dashboard!A560</f>
        <v>559</v>
      </c>
      <c r="B560" s="9" t="str">
        <f>Dashboard!B560</f>
        <v>B1</v>
      </c>
      <c r="C560" s="8">
        <f t="shared" si="20"/>
        <v>1</v>
      </c>
      <c r="D560" s="9">
        <f>Dashboard!F560</f>
        <v>0</v>
      </c>
      <c r="E560" s="8">
        <f t="shared" si="21"/>
        <v>559</v>
      </c>
    </row>
    <row r="561" spans="1:5" x14ac:dyDescent="0.4">
      <c r="A561" s="27">
        <f>Dashboard!A561</f>
        <v>560</v>
      </c>
      <c r="B561" s="9" t="str">
        <f>Dashboard!B561</f>
        <v>B1</v>
      </c>
      <c r="C561" s="8">
        <f t="shared" si="20"/>
        <v>1</v>
      </c>
      <c r="D561" s="9">
        <f>Dashboard!F561</f>
        <v>0</v>
      </c>
      <c r="E561" s="8">
        <f t="shared" si="21"/>
        <v>560</v>
      </c>
    </row>
    <row r="562" spans="1:5" x14ac:dyDescent="0.4">
      <c r="A562" s="27">
        <f>Dashboard!A562</f>
        <v>561</v>
      </c>
      <c r="B562" s="9" t="str">
        <f>Dashboard!B562</f>
        <v>B1</v>
      </c>
      <c r="C562" s="8">
        <f t="shared" si="20"/>
        <v>1</v>
      </c>
      <c r="D562" s="9">
        <f>Dashboard!F562</f>
        <v>0</v>
      </c>
      <c r="E562" s="8">
        <f t="shared" si="21"/>
        <v>561</v>
      </c>
    </row>
    <row r="563" spans="1:5" x14ac:dyDescent="0.4">
      <c r="A563" s="27">
        <f>Dashboard!A563</f>
        <v>562</v>
      </c>
      <c r="B563" s="9" t="str">
        <f>Dashboard!B563</f>
        <v>B1</v>
      </c>
      <c r="C563" s="8">
        <f t="shared" si="20"/>
        <v>1</v>
      </c>
      <c r="D563" s="9">
        <f>Dashboard!F563</f>
        <v>0</v>
      </c>
      <c r="E563" s="8">
        <f t="shared" si="21"/>
        <v>562</v>
      </c>
    </row>
    <row r="564" spans="1:5" x14ac:dyDescent="0.4">
      <c r="A564" s="27">
        <f>Dashboard!A564</f>
        <v>563</v>
      </c>
      <c r="B564" s="9" t="str">
        <f>Dashboard!B564</f>
        <v>B1</v>
      </c>
      <c r="C564" s="8">
        <f t="shared" si="20"/>
        <v>1</v>
      </c>
      <c r="D564" s="9">
        <f>Dashboard!F564</f>
        <v>0</v>
      </c>
      <c r="E564" s="8">
        <f t="shared" si="21"/>
        <v>563</v>
      </c>
    </row>
    <row r="565" spans="1:5" x14ac:dyDescent="0.4">
      <c r="A565" s="27">
        <f>Dashboard!A565</f>
        <v>564</v>
      </c>
      <c r="B565" s="9" t="str">
        <f>Dashboard!B565</f>
        <v>B1</v>
      </c>
      <c r="C565" s="8">
        <f t="shared" si="20"/>
        <v>1</v>
      </c>
      <c r="D565" s="9">
        <f>Dashboard!F565</f>
        <v>0</v>
      </c>
      <c r="E565" s="8">
        <f t="shared" si="21"/>
        <v>564</v>
      </c>
    </row>
    <row r="566" spans="1:5" x14ac:dyDescent="0.4">
      <c r="A566" s="27">
        <f>Dashboard!A566</f>
        <v>565</v>
      </c>
      <c r="B566" s="9" t="str">
        <f>Dashboard!B566</f>
        <v>B1</v>
      </c>
      <c r="C566" s="8">
        <f t="shared" si="20"/>
        <v>1</v>
      </c>
      <c r="D566" s="9">
        <f>Dashboard!F566</f>
        <v>0</v>
      </c>
      <c r="E566" s="8">
        <f t="shared" si="21"/>
        <v>565</v>
      </c>
    </row>
    <row r="567" spans="1:5" x14ac:dyDescent="0.4">
      <c r="A567" s="27">
        <f>Dashboard!A567</f>
        <v>566</v>
      </c>
      <c r="B567" s="9" t="str">
        <f>Dashboard!B567</f>
        <v>B1</v>
      </c>
      <c r="C567" s="8">
        <f t="shared" si="20"/>
        <v>1</v>
      </c>
      <c r="D567" s="9">
        <f>Dashboard!F567</f>
        <v>0</v>
      </c>
      <c r="E567" s="8">
        <f t="shared" si="21"/>
        <v>566</v>
      </c>
    </row>
    <row r="568" spans="1:5" x14ac:dyDescent="0.4">
      <c r="A568" s="27">
        <f>Dashboard!A568</f>
        <v>567</v>
      </c>
      <c r="B568" s="9" t="str">
        <f>Dashboard!B568</f>
        <v>B1</v>
      </c>
      <c r="C568" s="8">
        <f t="shared" si="20"/>
        <v>1</v>
      </c>
      <c r="D568" s="9">
        <f>Dashboard!F568</f>
        <v>0</v>
      </c>
      <c r="E568" s="8">
        <f t="shared" si="21"/>
        <v>567</v>
      </c>
    </row>
    <row r="569" spans="1:5" x14ac:dyDescent="0.4">
      <c r="A569" s="27">
        <f>Dashboard!A569</f>
        <v>568</v>
      </c>
      <c r="B569" s="9" t="str">
        <f>Dashboard!B569</f>
        <v>B1</v>
      </c>
      <c r="C569" s="8">
        <f t="shared" si="20"/>
        <v>1</v>
      </c>
      <c r="D569" s="9">
        <f>Dashboard!F569</f>
        <v>0</v>
      </c>
      <c r="E569" s="8">
        <f t="shared" si="21"/>
        <v>568</v>
      </c>
    </row>
    <row r="570" spans="1:5" x14ac:dyDescent="0.4">
      <c r="A570" s="27">
        <f>Dashboard!A570</f>
        <v>569</v>
      </c>
      <c r="B570" s="9" t="str">
        <f>Dashboard!B570</f>
        <v>B1</v>
      </c>
      <c r="C570" s="8">
        <f t="shared" si="20"/>
        <v>1</v>
      </c>
      <c r="D570" s="9">
        <f>Dashboard!F570</f>
        <v>0</v>
      </c>
      <c r="E570" s="8">
        <f t="shared" si="21"/>
        <v>569</v>
      </c>
    </row>
    <row r="571" spans="1:5" x14ac:dyDescent="0.4">
      <c r="A571" s="27">
        <f>Dashboard!A571</f>
        <v>570</v>
      </c>
      <c r="B571" s="9" t="str">
        <f>Dashboard!B571</f>
        <v>B1</v>
      </c>
      <c r="C571" s="8">
        <f t="shared" si="20"/>
        <v>1</v>
      </c>
      <c r="D571" s="9">
        <f>Dashboard!F571</f>
        <v>0</v>
      </c>
      <c r="E571" s="8">
        <f t="shared" si="21"/>
        <v>570</v>
      </c>
    </row>
    <row r="572" spans="1:5" x14ac:dyDescent="0.4">
      <c r="A572" s="27">
        <f>Dashboard!A572</f>
        <v>571</v>
      </c>
      <c r="B572" s="9" t="str">
        <f>Dashboard!B572</f>
        <v>B1</v>
      </c>
      <c r="C572" s="8">
        <f t="shared" si="20"/>
        <v>1</v>
      </c>
      <c r="D572" s="9">
        <f>Dashboard!F572</f>
        <v>0</v>
      </c>
      <c r="E572" s="8">
        <f t="shared" si="21"/>
        <v>571</v>
      </c>
    </row>
    <row r="573" spans="1:5" x14ac:dyDescent="0.4">
      <c r="A573" s="27">
        <f>Dashboard!A573</f>
        <v>572</v>
      </c>
      <c r="B573" s="9" t="str">
        <f>Dashboard!B573</f>
        <v>B1</v>
      </c>
      <c r="C573" s="8">
        <f t="shared" si="20"/>
        <v>1</v>
      </c>
      <c r="D573" s="9">
        <f>Dashboard!F573</f>
        <v>0</v>
      </c>
      <c r="E573" s="8">
        <f t="shared" si="21"/>
        <v>572</v>
      </c>
    </row>
    <row r="574" spans="1:5" x14ac:dyDescent="0.4">
      <c r="A574" s="27">
        <f>Dashboard!A574</f>
        <v>573</v>
      </c>
      <c r="B574" s="9" t="str">
        <f>Dashboard!B574</f>
        <v>B1</v>
      </c>
      <c r="C574" s="8">
        <f t="shared" si="20"/>
        <v>1</v>
      </c>
      <c r="D574" s="9">
        <f>Dashboard!F574</f>
        <v>0</v>
      </c>
      <c r="E574" s="8">
        <f t="shared" si="21"/>
        <v>573</v>
      </c>
    </row>
    <row r="575" spans="1:5" x14ac:dyDescent="0.4">
      <c r="A575" s="27">
        <f>Dashboard!A575</f>
        <v>574</v>
      </c>
      <c r="B575" s="9" t="str">
        <f>Dashboard!B575</f>
        <v>B1</v>
      </c>
      <c r="C575" s="8">
        <f t="shared" si="20"/>
        <v>1</v>
      </c>
      <c r="D575" s="9">
        <f>Dashboard!F575</f>
        <v>0</v>
      </c>
      <c r="E575" s="8">
        <f t="shared" si="21"/>
        <v>574</v>
      </c>
    </row>
    <row r="576" spans="1:5" x14ac:dyDescent="0.4">
      <c r="A576" s="27">
        <f>Dashboard!A576</f>
        <v>575</v>
      </c>
      <c r="B576" s="9" t="str">
        <f>Dashboard!B576</f>
        <v>B1</v>
      </c>
      <c r="C576" s="8">
        <f t="shared" si="20"/>
        <v>1</v>
      </c>
      <c r="D576" s="9">
        <f>Dashboard!F576</f>
        <v>0</v>
      </c>
      <c r="E576" s="8">
        <f t="shared" si="21"/>
        <v>575</v>
      </c>
    </row>
    <row r="577" spans="1:5" x14ac:dyDescent="0.4">
      <c r="A577" s="27">
        <f>Dashboard!A577</f>
        <v>576</v>
      </c>
      <c r="B577" s="9" t="str">
        <f>Dashboard!B577</f>
        <v>B1</v>
      </c>
      <c r="C577" s="8">
        <f t="shared" si="20"/>
        <v>1</v>
      </c>
      <c r="D577" s="9">
        <f>Dashboard!F577</f>
        <v>0</v>
      </c>
      <c r="E577" s="8">
        <f t="shared" si="21"/>
        <v>576</v>
      </c>
    </row>
    <row r="578" spans="1:5" x14ac:dyDescent="0.4">
      <c r="A578" s="27">
        <f>Dashboard!A578</f>
        <v>577</v>
      </c>
      <c r="B578" s="9" t="str">
        <f>Dashboard!B578</f>
        <v>B1</v>
      </c>
      <c r="C578" s="8">
        <f t="shared" ref="C578:C601" si="22">IF(B578=0,0,VLOOKUP(B578,$K$4:$L$34,2,FALSE))</f>
        <v>1</v>
      </c>
      <c r="D578" s="9">
        <f>Dashboard!F578</f>
        <v>0</v>
      </c>
      <c r="E578" s="8">
        <f t="shared" si="21"/>
        <v>577</v>
      </c>
    </row>
    <row r="579" spans="1:5" x14ac:dyDescent="0.4">
      <c r="A579" s="27">
        <f>Dashboard!A579</f>
        <v>578</v>
      </c>
      <c r="B579" s="9" t="str">
        <f>Dashboard!B579</f>
        <v>B1</v>
      </c>
      <c r="C579" s="8">
        <f t="shared" si="22"/>
        <v>1</v>
      </c>
      <c r="D579" s="9">
        <f>Dashboard!F579</f>
        <v>0</v>
      </c>
      <c r="E579" s="8">
        <f t="shared" ref="E579:E601" si="23">IF(D579&gt;0,D579,A579)</f>
        <v>578</v>
      </c>
    </row>
    <row r="580" spans="1:5" x14ac:dyDescent="0.4">
      <c r="A580" s="27">
        <f>Dashboard!A580</f>
        <v>579</v>
      </c>
      <c r="B580" s="9" t="str">
        <f>Dashboard!B580</f>
        <v>B1</v>
      </c>
      <c r="C580" s="8">
        <f t="shared" si="22"/>
        <v>1</v>
      </c>
      <c r="D580" s="9">
        <f>Dashboard!F580</f>
        <v>0</v>
      </c>
      <c r="E580" s="8">
        <f t="shared" si="23"/>
        <v>579</v>
      </c>
    </row>
    <row r="581" spans="1:5" x14ac:dyDescent="0.4">
      <c r="A581" s="27">
        <f>Dashboard!A581</f>
        <v>580</v>
      </c>
      <c r="B581" s="9" t="str">
        <f>Dashboard!B581</f>
        <v>B1</v>
      </c>
      <c r="C581" s="8">
        <f t="shared" si="22"/>
        <v>1</v>
      </c>
      <c r="D581" s="9">
        <f>Dashboard!F581</f>
        <v>0</v>
      </c>
      <c r="E581" s="8">
        <f t="shared" si="23"/>
        <v>580</v>
      </c>
    </row>
    <row r="582" spans="1:5" x14ac:dyDescent="0.4">
      <c r="A582" s="27">
        <f>Dashboard!A582</f>
        <v>581</v>
      </c>
      <c r="B582" s="9" t="str">
        <f>Dashboard!B582</f>
        <v>B1</v>
      </c>
      <c r="C582" s="8">
        <f t="shared" si="22"/>
        <v>1</v>
      </c>
      <c r="D582" s="9">
        <f>Dashboard!F582</f>
        <v>0</v>
      </c>
      <c r="E582" s="8">
        <f t="shared" si="23"/>
        <v>581</v>
      </c>
    </row>
    <row r="583" spans="1:5" x14ac:dyDescent="0.4">
      <c r="A583" s="27">
        <f>Dashboard!A583</f>
        <v>582</v>
      </c>
      <c r="B583" s="9" t="str">
        <f>Dashboard!B583</f>
        <v>B1</v>
      </c>
      <c r="C583" s="8">
        <f t="shared" si="22"/>
        <v>1</v>
      </c>
      <c r="D583" s="9">
        <f>Dashboard!F583</f>
        <v>0</v>
      </c>
      <c r="E583" s="8">
        <f t="shared" si="23"/>
        <v>582</v>
      </c>
    </row>
    <row r="584" spans="1:5" x14ac:dyDescent="0.4">
      <c r="A584" s="27">
        <f>Dashboard!A584</f>
        <v>583</v>
      </c>
      <c r="B584" s="9" t="str">
        <f>Dashboard!B584</f>
        <v>B1</v>
      </c>
      <c r="C584" s="8">
        <f t="shared" si="22"/>
        <v>1</v>
      </c>
      <c r="D584" s="9">
        <f>Dashboard!F584</f>
        <v>0</v>
      </c>
      <c r="E584" s="8">
        <f t="shared" si="23"/>
        <v>583</v>
      </c>
    </row>
    <row r="585" spans="1:5" x14ac:dyDescent="0.4">
      <c r="A585" s="27">
        <f>Dashboard!A585</f>
        <v>584</v>
      </c>
      <c r="B585" s="9" t="str">
        <f>Dashboard!B585</f>
        <v>B1</v>
      </c>
      <c r="C585" s="8">
        <f t="shared" si="22"/>
        <v>1</v>
      </c>
      <c r="D585" s="9">
        <f>Dashboard!F585</f>
        <v>0</v>
      </c>
      <c r="E585" s="8">
        <f t="shared" si="23"/>
        <v>584</v>
      </c>
    </row>
    <row r="586" spans="1:5" x14ac:dyDescent="0.4">
      <c r="A586" s="27">
        <f>Dashboard!A586</f>
        <v>585</v>
      </c>
      <c r="B586" s="9" t="str">
        <f>Dashboard!B586</f>
        <v>B1</v>
      </c>
      <c r="C586" s="8">
        <f t="shared" si="22"/>
        <v>1</v>
      </c>
      <c r="D586" s="9">
        <f>Dashboard!F586</f>
        <v>0</v>
      </c>
      <c r="E586" s="8">
        <f t="shared" si="23"/>
        <v>585</v>
      </c>
    </row>
    <row r="587" spans="1:5" x14ac:dyDescent="0.4">
      <c r="A587" s="27">
        <f>Dashboard!A587</f>
        <v>586</v>
      </c>
      <c r="B587" s="9" t="str">
        <f>Dashboard!B587</f>
        <v>B1</v>
      </c>
      <c r="C587" s="8">
        <f t="shared" si="22"/>
        <v>1</v>
      </c>
      <c r="D587" s="9">
        <f>Dashboard!F587</f>
        <v>0</v>
      </c>
      <c r="E587" s="8">
        <f t="shared" si="23"/>
        <v>586</v>
      </c>
    </row>
    <row r="588" spans="1:5" x14ac:dyDescent="0.4">
      <c r="A588" s="27">
        <f>Dashboard!A588</f>
        <v>587</v>
      </c>
      <c r="B588" s="9" t="str">
        <f>Dashboard!B588</f>
        <v>B1</v>
      </c>
      <c r="C588" s="8">
        <f t="shared" si="22"/>
        <v>1</v>
      </c>
      <c r="D588" s="9">
        <f>Dashboard!F588</f>
        <v>0</v>
      </c>
      <c r="E588" s="8">
        <f t="shared" si="23"/>
        <v>587</v>
      </c>
    </row>
    <row r="589" spans="1:5" x14ac:dyDescent="0.4">
      <c r="A589" s="27">
        <f>Dashboard!A589</f>
        <v>588</v>
      </c>
      <c r="B589" s="9" t="str">
        <f>Dashboard!B589</f>
        <v>B1</v>
      </c>
      <c r="C589" s="8">
        <f t="shared" si="22"/>
        <v>1</v>
      </c>
      <c r="D589" s="9">
        <f>Dashboard!F589</f>
        <v>0</v>
      </c>
      <c r="E589" s="8">
        <f t="shared" si="23"/>
        <v>588</v>
      </c>
    </row>
    <row r="590" spans="1:5" x14ac:dyDescent="0.4">
      <c r="A590" s="27">
        <f>Dashboard!A590</f>
        <v>589</v>
      </c>
      <c r="B590" s="9" t="str">
        <f>Dashboard!B590</f>
        <v>B1</v>
      </c>
      <c r="C590" s="8">
        <f t="shared" si="22"/>
        <v>1</v>
      </c>
      <c r="D590" s="9">
        <f>Dashboard!F590</f>
        <v>0</v>
      </c>
      <c r="E590" s="8">
        <f t="shared" si="23"/>
        <v>589</v>
      </c>
    </row>
    <row r="591" spans="1:5" x14ac:dyDescent="0.4">
      <c r="A591" s="27">
        <f>Dashboard!A591</f>
        <v>590</v>
      </c>
      <c r="B591" s="9" t="str">
        <f>Dashboard!B591</f>
        <v>B1</v>
      </c>
      <c r="C591" s="8">
        <f t="shared" si="22"/>
        <v>1</v>
      </c>
      <c r="D591" s="9">
        <f>Dashboard!F591</f>
        <v>0</v>
      </c>
      <c r="E591" s="8">
        <f t="shared" si="23"/>
        <v>590</v>
      </c>
    </row>
    <row r="592" spans="1:5" x14ac:dyDescent="0.4">
      <c r="A592" s="27">
        <f>Dashboard!A592</f>
        <v>591</v>
      </c>
      <c r="B592" s="9" t="str">
        <f>Dashboard!B592</f>
        <v>B1</v>
      </c>
      <c r="C592" s="8">
        <f t="shared" si="22"/>
        <v>1</v>
      </c>
      <c r="D592" s="9">
        <f>Dashboard!F592</f>
        <v>0</v>
      </c>
      <c r="E592" s="8">
        <f t="shared" si="23"/>
        <v>591</v>
      </c>
    </row>
    <row r="593" spans="1:5" x14ac:dyDescent="0.4">
      <c r="A593" s="27">
        <f>Dashboard!A593</f>
        <v>592</v>
      </c>
      <c r="B593" s="9" t="str">
        <f>Dashboard!B593</f>
        <v>B1</v>
      </c>
      <c r="C593" s="8">
        <f t="shared" si="22"/>
        <v>1</v>
      </c>
      <c r="D593" s="9">
        <f>Dashboard!F593</f>
        <v>0</v>
      </c>
      <c r="E593" s="8">
        <f t="shared" si="23"/>
        <v>592</v>
      </c>
    </row>
    <row r="594" spans="1:5" x14ac:dyDescent="0.4">
      <c r="A594" s="27">
        <f>Dashboard!A594</f>
        <v>593</v>
      </c>
      <c r="B594" s="9" t="str">
        <f>Dashboard!B594</f>
        <v>B1</v>
      </c>
      <c r="C594" s="8">
        <f t="shared" si="22"/>
        <v>1</v>
      </c>
      <c r="D594" s="9">
        <f>Dashboard!F594</f>
        <v>0</v>
      </c>
      <c r="E594" s="8">
        <f t="shared" si="23"/>
        <v>593</v>
      </c>
    </row>
    <row r="595" spans="1:5" x14ac:dyDescent="0.4">
      <c r="A595" s="27">
        <f>Dashboard!A595</f>
        <v>594</v>
      </c>
      <c r="B595" s="9" t="str">
        <f>Dashboard!B595</f>
        <v>B1</v>
      </c>
      <c r="C595" s="8">
        <f t="shared" si="22"/>
        <v>1</v>
      </c>
      <c r="D595" s="9">
        <f>Dashboard!F595</f>
        <v>0</v>
      </c>
      <c r="E595" s="8">
        <f t="shared" si="23"/>
        <v>594</v>
      </c>
    </row>
    <row r="596" spans="1:5" x14ac:dyDescent="0.4">
      <c r="A596" s="27">
        <f>Dashboard!A596</f>
        <v>595</v>
      </c>
      <c r="B596" s="9" t="str">
        <f>Dashboard!B596</f>
        <v>B1</v>
      </c>
      <c r="C596" s="8">
        <f t="shared" si="22"/>
        <v>1</v>
      </c>
      <c r="D596" s="9">
        <f>Dashboard!F596</f>
        <v>0</v>
      </c>
      <c r="E596" s="8">
        <f t="shared" si="23"/>
        <v>595</v>
      </c>
    </row>
    <row r="597" spans="1:5" x14ac:dyDescent="0.4">
      <c r="A597" s="27">
        <f>Dashboard!A597</f>
        <v>596</v>
      </c>
      <c r="B597" s="9" t="str">
        <f>Dashboard!B597</f>
        <v>B1</v>
      </c>
      <c r="C597" s="8">
        <f t="shared" si="22"/>
        <v>1</v>
      </c>
      <c r="D597" s="9">
        <f>Dashboard!F597</f>
        <v>0</v>
      </c>
      <c r="E597" s="8">
        <f t="shared" si="23"/>
        <v>596</v>
      </c>
    </row>
    <row r="598" spans="1:5" x14ac:dyDescent="0.4">
      <c r="A598" s="27">
        <f>Dashboard!A598</f>
        <v>597</v>
      </c>
      <c r="B598" s="9" t="str">
        <f>Dashboard!B598</f>
        <v>B1</v>
      </c>
      <c r="C598" s="8">
        <f t="shared" si="22"/>
        <v>1</v>
      </c>
      <c r="D598" s="9">
        <f>Dashboard!F598</f>
        <v>0</v>
      </c>
      <c r="E598" s="8">
        <f t="shared" si="23"/>
        <v>597</v>
      </c>
    </row>
    <row r="599" spans="1:5" x14ac:dyDescent="0.4">
      <c r="A599" s="27">
        <f>Dashboard!A599</f>
        <v>598</v>
      </c>
      <c r="B599" s="9" t="str">
        <f>Dashboard!B599</f>
        <v>B1</v>
      </c>
      <c r="C599" s="8">
        <f t="shared" si="22"/>
        <v>1</v>
      </c>
      <c r="D599" s="9">
        <f>Dashboard!F599</f>
        <v>0</v>
      </c>
      <c r="E599" s="8">
        <f t="shared" si="23"/>
        <v>598</v>
      </c>
    </row>
    <row r="600" spans="1:5" x14ac:dyDescent="0.4">
      <c r="A600" s="27">
        <f>Dashboard!A600</f>
        <v>599</v>
      </c>
      <c r="B600" s="9" t="str">
        <f>Dashboard!B600</f>
        <v>B1</v>
      </c>
      <c r="C600" s="8">
        <f t="shared" si="22"/>
        <v>1</v>
      </c>
      <c r="D600" s="9">
        <f>Dashboard!F600</f>
        <v>0</v>
      </c>
      <c r="E600" s="8">
        <f t="shared" si="23"/>
        <v>599</v>
      </c>
    </row>
    <row r="601" spans="1:5" x14ac:dyDescent="0.4">
      <c r="A601" s="27">
        <f>Dashboard!A601</f>
        <v>600</v>
      </c>
      <c r="B601" s="9" t="str">
        <f>Dashboard!B601</f>
        <v>B1</v>
      </c>
      <c r="C601" s="8">
        <f t="shared" si="22"/>
        <v>1</v>
      </c>
      <c r="D601" s="9">
        <f>Dashboard!F601</f>
        <v>0</v>
      </c>
      <c r="E601" s="8">
        <f t="shared" si="23"/>
        <v>600</v>
      </c>
    </row>
  </sheetData>
  <mergeCells count="11">
    <mergeCell ref="R1:S1"/>
    <mergeCell ref="R2:S2"/>
    <mergeCell ref="R3:S3"/>
    <mergeCell ref="R4:S4"/>
    <mergeCell ref="R5:S5"/>
    <mergeCell ref="N7:O7"/>
    <mergeCell ref="G3:H3"/>
    <mergeCell ref="R6:S6"/>
    <mergeCell ref="N3:O3"/>
    <mergeCell ref="G5:I5"/>
    <mergeCell ref="N5:O5"/>
  </mergeCells>
  <conditionalFormatting sqref="E2:E601">
    <cfRule type="expression" dxfId="0" priority="1">
      <formula>IF(E2-A2&lt;&gt;0,1,0)</formula>
    </cfRule>
  </conditionalFormatting>
  <dataValidations count="1">
    <dataValidation type="list" allowBlank="1" showInputMessage="1" showErrorMessage="1" sqref="I3">
      <formula1>"CSS,RWDI"</formula1>
    </dataValidation>
  </dataValidations>
  <pageMargins left="0.7" right="0.7" top="0.75" bottom="0.75" header="0.3" footer="0.3"/>
  <pageSetup paperSize="8" orientation="landscape" horizontalDpi="1440" verticalDpi="144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249"/>
  <sheetViews>
    <sheetView workbookViewId="0">
      <selection activeCell="E9" sqref="E9"/>
    </sheetView>
  </sheetViews>
  <sheetFormatPr defaultRowHeight="14.6" x14ac:dyDescent="0.4"/>
  <sheetData>
    <row r="1" spans="1:37" x14ac:dyDescent="0.4">
      <c r="A1" t="s">
        <v>80</v>
      </c>
      <c r="B1">
        <v>0.68586921691894531</v>
      </c>
      <c r="C1">
        <v>0.48553270101547241</v>
      </c>
      <c r="D1">
        <v>0.37272989749908447</v>
      </c>
      <c r="E1">
        <v>0.27274423837661743</v>
      </c>
      <c r="F1">
        <v>0.2583690881729126</v>
      </c>
      <c r="G1">
        <v>0.29691457748413086</v>
      </c>
      <c r="H1">
        <v>0.32555535435676575</v>
      </c>
      <c r="I1">
        <v>0.3710000216960907</v>
      </c>
      <c r="J1">
        <v>0.5068286657333374</v>
      </c>
      <c r="K1">
        <v>0.67023640871047974</v>
      </c>
      <c r="L1">
        <v>0.76833879947662354</v>
      </c>
      <c r="M1">
        <v>0.72519099712371826</v>
      </c>
      <c r="N1">
        <v>0.70139837265014648</v>
      </c>
      <c r="O1">
        <v>0.73091858625411987</v>
      </c>
      <c r="P1">
        <v>0.75276970863342285</v>
      </c>
      <c r="Q1">
        <v>0.83899641036987305</v>
      </c>
      <c r="R1">
        <v>0.93337821960449219</v>
      </c>
      <c r="S1">
        <v>0.91244053840637207</v>
      </c>
      <c r="T1">
        <v>0.89174097776412964</v>
      </c>
      <c r="U1">
        <v>0.9242558479309082</v>
      </c>
      <c r="V1">
        <v>0.92119443416595459</v>
      </c>
      <c r="W1">
        <v>0.82867568731307983</v>
      </c>
      <c r="X1">
        <v>0.71977454423904419</v>
      </c>
      <c r="Y1">
        <v>0.5379103422164917</v>
      </c>
      <c r="Z1">
        <v>0.3311728835105896</v>
      </c>
      <c r="AA1">
        <v>0.33853107690811157</v>
      </c>
      <c r="AB1">
        <v>0.41334685683250427</v>
      </c>
      <c r="AC1">
        <v>0.6248130202293396</v>
      </c>
      <c r="AD1">
        <v>0.73555320501327515</v>
      </c>
      <c r="AE1">
        <v>0.84404873847961426</v>
      </c>
      <c r="AF1">
        <v>0.90348172187805176</v>
      </c>
      <c r="AG1">
        <v>0.87761056423187256</v>
      </c>
      <c r="AH1">
        <v>0.86775356531143188</v>
      </c>
      <c r="AI1">
        <v>0.81370639801025391</v>
      </c>
      <c r="AJ1">
        <v>0.71378856897354126</v>
      </c>
      <c r="AK1">
        <v>0.70290690660476685</v>
      </c>
    </row>
    <row r="2" spans="1:37" x14ac:dyDescent="0.4">
      <c r="A2" t="s">
        <v>81</v>
      </c>
      <c r="B2">
        <v>0.41314756870269775</v>
      </c>
      <c r="C2">
        <v>0.3526780903339386</v>
      </c>
      <c r="D2">
        <v>0.3053564727306366</v>
      </c>
      <c r="E2">
        <v>0.3183998167514801</v>
      </c>
      <c r="F2">
        <v>0.37049704790115356</v>
      </c>
      <c r="G2">
        <v>0.43559950590133667</v>
      </c>
      <c r="H2">
        <v>0.47093275189399719</v>
      </c>
      <c r="I2">
        <v>0.55623018741607666</v>
      </c>
      <c r="J2">
        <v>0.45631349086761475</v>
      </c>
      <c r="K2">
        <v>0.36451804637908936</v>
      </c>
      <c r="L2">
        <v>0.38285255432128906</v>
      </c>
      <c r="M2">
        <v>0.41139304637908936</v>
      </c>
      <c r="N2">
        <v>0.46965491771697998</v>
      </c>
      <c r="O2">
        <v>0.50679093599319458</v>
      </c>
      <c r="P2">
        <v>0.41792136430740356</v>
      </c>
      <c r="Q2">
        <v>0.4803130030632019</v>
      </c>
      <c r="R2">
        <v>0.64037239551544189</v>
      </c>
      <c r="S2">
        <v>0.73355811834335327</v>
      </c>
      <c r="T2">
        <v>0.63686400651931763</v>
      </c>
      <c r="U2">
        <v>0.56216603517532349</v>
      </c>
      <c r="V2">
        <v>0.51384586095809937</v>
      </c>
      <c r="W2">
        <v>0.38566562533378601</v>
      </c>
      <c r="X2">
        <v>0.29849311709403992</v>
      </c>
      <c r="Y2">
        <v>0.25866156816482544</v>
      </c>
      <c r="Z2">
        <v>0.32129022479057312</v>
      </c>
      <c r="AA2">
        <v>0.38566014170646667</v>
      </c>
      <c r="AB2">
        <v>0.39977174997329712</v>
      </c>
      <c r="AC2">
        <v>0.4526045024394989</v>
      </c>
      <c r="AD2">
        <v>0.46245738863945007</v>
      </c>
      <c r="AE2">
        <v>0.47580459713935852</v>
      </c>
      <c r="AF2">
        <v>0.45869171619415283</v>
      </c>
      <c r="AG2">
        <v>0.4386344850063324</v>
      </c>
      <c r="AH2">
        <v>0.39977729320526123</v>
      </c>
      <c r="AI2">
        <v>0.39003273844718933</v>
      </c>
      <c r="AJ2">
        <v>0.36367443203926086</v>
      </c>
      <c r="AK2">
        <v>0.39617401361465454</v>
      </c>
    </row>
    <row r="3" spans="1:37" x14ac:dyDescent="0.4">
      <c r="A3" t="s">
        <v>82</v>
      </c>
      <c r="B3">
        <v>0.50966548919677734</v>
      </c>
      <c r="C3">
        <v>0.41599598526954651</v>
      </c>
      <c r="D3">
        <v>0.36432480812072754</v>
      </c>
      <c r="E3">
        <v>0.37534725666046143</v>
      </c>
      <c r="F3">
        <v>0.41211041808128357</v>
      </c>
      <c r="G3">
        <v>0.43160006403923035</v>
      </c>
      <c r="H3">
        <v>0.44995221495628357</v>
      </c>
      <c r="I3">
        <v>0.47747981548309326</v>
      </c>
      <c r="J3">
        <v>0.409953773021698</v>
      </c>
      <c r="K3">
        <v>0.44305217266082764</v>
      </c>
      <c r="L3">
        <v>0.54428523778915405</v>
      </c>
      <c r="M3">
        <v>0.54710668325424194</v>
      </c>
      <c r="N3">
        <v>0.55724990367889404</v>
      </c>
      <c r="O3">
        <v>0.62438881397247314</v>
      </c>
      <c r="P3">
        <v>0.61362284421920776</v>
      </c>
      <c r="Q3">
        <v>0.56462317705154419</v>
      </c>
      <c r="R3">
        <v>0.63266265392303467</v>
      </c>
      <c r="S3">
        <v>0.70121610164642334</v>
      </c>
      <c r="T3">
        <v>0.66931968927383423</v>
      </c>
      <c r="U3">
        <v>0.69661521911621094</v>
      </c>
      <c r="V3">
        <v>0.72794711589813232</v>
      </c>
      <c r="W3">
        <v>0.56215173006057739</v>
      </c>
      <c r="X3">
        <v>0.34226125478744507</v>
      </c>
      <c r="Y3">
        <v>0.25012728571891785</v>
      </c>
      <c r="Z3">
        <v>0.24110916256904602</v>
      </c>
      <c r="AA3">
        <v>0.29732251167297363</v>
      </c>
      <c r="AB3">
        <v>0.34895527362823486</v>
      </c>
      <c r="AC3">
        <v>0.45371192693710327</v>
      </c>
      <c r="AD3">
        <v>0.51561444997787476</v>
      </c>
      <c r="AE3">
        <v>0.58314460515975952</v>
      </c>
      <c r="AF3">
        <v>0.59850382804870605</v>
      </c>
      <c r="AG3">
        <v>0.55248183012008667</v>
      </c>
      <c r="AH3">
        <v>0.46721717715263367</v>
      </c>
      <c r="AI3">
        <v>0.48974898457527161</v>
      </c>
      <c r="AJ3">
        <v>0.52859842777252197</v>
      </c>
      <c r="AK3">
        <v>0.59005331993103027</v>
      </c>
    </row>
    <row r="4" spans="1:37" x14ac:dyDescent="0.4">
      <c r="A4" t="s">
        <v>83</v>
      </c>
      <c r="B4">
        <v>0.49620738625526428</v>
      </c>
      <c r="C4">
        <v>0.45506373047828674</v>
      </c>
      <c r="D4">
        <v>0.37856319546699524</v>
      </c>
      <c r="E4">
        <v>0.33488926291465759</v>
      </c>
      <c r="F4">
        <v>0.35274785757064819</v>
      </c>
      <c r="G4">
        <v>0.39239421486854553</v>
      </c>
      <c r="H4">
        <v>0.37249359488487244</v>
      </c>
      <c r="I4">
        <v>0.39876845479011536</v>
      </c>
      <c r="J4">
        <v>0.39744040369987488</v>
      </c>
      <c r="K4">
        <v>0.43461906909942627</v>
      </c>
      <c r="L4">
        <v>0.53311651945114136</v>
      </c>
      <c r="M4">
        <v>0.52394354343414307</v>
      </c>
      <c r="N4">
        <v>0.52253502607345581</v>
      </c>
      <c r="O4">
        <v>0.57312524318695068</v>
      </c>
      <c r="P4">
        <v>0.52441871166229248</v>
      </c>
      <c r="Q4">
        <v>0.46740010380744934</v>
      </c>
      <c r="R4">
        <v>0.52697622776031494</v>
      </c>
      <c r="S4">
        <v>0.57242441177368164</v>
      </c>
      <c r="T4">
        <v>0.50920301675796509</v>
      </c>
      <c r="U4">
        <v>0.38624981045722961</v>
      </c>
      <c r="V4">
        <v>0.31165251135826111</v>
      </c>
      <c r="W4">
        <v>0.27694758772850037</v>
      </c>
      <c r="X4">
        <v>0.23758329451084137</v>
      </c>
      <c r="Y4">
        <v>0.19040930271148682</v>
      </c>
      <c r="Z4">
        <v>0.24240031838417053</v>
      </c>
      <c r="AA4">
        <v>0.29501000046730042</v>
      </c>
      <c r="AB4">
        <v>0.31362774968147278</v>
      </c>
      <c r="AC4">
        <v>0.37994834780693054</v>
      </c>
      <c r="AD4">
        <v>0.41376593708992004</v>
      </c>
      <c r="AE4">
        <v>0.43555977940559387</v>
      </c>
      <c r="AF4">
        <v>0.44700521230697632</v>
      </c>
      <c r="AG4">
        <v>0.42233070731163025</v>
      </c>
      <c r="AH4">
        <v>0.43736472725868225</v>
      </c>
      <c r="AI4">
        <v>0.46338865160942078</v>
      </c>
      <c r="AJ4">
        <v>0.46801593899726868</v>
      </c>
      <c r="AK4">
        <v>0.51266264915466309</v>
      </c>
    </row>
    <row r="5" spans="1:37" x14ac:dyDescent="0.4">
      <c r="A5" t="s">
        <v>84</v>
      </c>
      <c r="B5">
        <v>0.38700005412101746</v>
      </c>
      <c r="C5">
        <v>0.39519721269607544</v>
      </c>
      <c r="D5">
        <v>0.36089053750038147</v>
      </c>
      <c r="E5">
        <v>0.30211630463600159</v>
      </c>
      <c r="F5">
        <v>0.31012094020843506</v>
      </c>
      <c r="G5">
        <v>0.35293155908584595</v>
      </c>
      <c r="H5">
        <v>0.35740986466407776</v>
      </c>
      <c r="I5">
        <v>0.42968824505805969</v>
      </c>
      <c r="J5">
        <v>0.45283907651901245</v>
      </c>
      <c r="K5">
        <v>0.48256897926330566</v>
      </c>
      <c r="L5">
        <v>0.60858631134033203</v>
      </c>
      <c r="M5">
        <v>0.60082787275314331</v>
      </c>
      <c r="N5">
        <v>0.56188708543777466</v>
      </c>
      <c r="O5">
        <v>0.57188338041305542</v>
      </c>
      <c r="P5">
        <v>0.51399630308151245</v>
      </c>
      <c r="Q5">
        <v>0.48634633421897888</v>
      </c>
      <c r="R5">
        <v>0.55834990739822388</v>
      </c>
      <c r="S5">
        <v>0.46898651123046875</v>
      </c>
      <c r="T5">
        <v>0.35516208410263062</v>
      </c>
      <c r="U5">
        <v>0.29879677295684814</v>
      </c>
      <c r="V5">
        <v>0.30904161930084229</v>
      </c>
      <c r="W5">
        <v>0.28937312960624695</v>
      </c>
      <c r="X5">
        <v>0.23540601134300232</v>
      </c>
      <c r="Y5">
        <v>0.21491900086402893</v>
      </c>
      <c r="Z5">
        <v>0.25340405106544495</v>
      </c>
      <c r="AA5">
        <v>0.29790201783180237</v>
      </c>
      <c r="AB5">
        <v>0.3021513819694519</v>
      </c>
      <c r="AC5">
        <v>0.35276585817337036</v>
      </c>
      <c r="AD5">
        <v>0.37508672475814819</v>
      </c>
      <c r="AE5">
        <v>0.39049962162971497</v>
      </c>
      <c r="AF5">
        <v>0.40298342704772949</v>
      </c>
      <c r="AG5">
        <v>0.39323744177818298</v>
      </c>
      <c r="AH5">
        <v>0.38420534133911133</v>
      </c>
      <c r="AI5">
        <v>0.37576889991760254</v>
      </c>
      <c r="AJ5">
        <v>0.37223687767982483</v>
      </c>
      <c r="AK5">
        <v>0.39044257998466492</v>
      </c>
    </row>
    <row r="6" spans="1:37" x14ac:dyDescent="0.4">
      <c r="A6" t="s">
        <v>85</v>
      </c>
      <c r="B6">
        <v>0.43214595317840576</v>
      </c>
      <c r="C6">
        <v>0.37194663286209106</v>
      </c>
      <c r="D6">
        <v>0.30156928300857544</v>
      </c>
      <c r="E6">
        <v>0.27050647139549255</v>
      </c>
      <c r="F6">
        <v>0.32087865471839905</v>
      </c>
      <c r="G6">
        <v>0.39217346906661987</v>
      </c>
      <c r="H6">
        <v>0.42008554935455322</v>
      </c>
      <c r="I6">
        <v>0.43649613857269287</v>
      </c>
      <c r="J6">
        <v>0.42052176594734192</v>
      </c>
      <c r="K6">
        <v>0.41180658340454102</v>
      </c>
      <c r="L6">
        <v>0.45906168222427368</v>
      </c>
      <c r="M6">
        <v>0.479949951171875</v>
      </c>
      <c r="N6">
        <v>0.46088314056396484</v>
      </c>
      <c r="O6">
        <v>0.49025505781173706</v>
      </c>
      <c r="P6">
        <v>0.48990592360496521</v>
      </c>
      <c r="Q6">
        <v>0.50388967990875244</v>
      </c>
      <c r="R6">
        <v>0.59931254386901855</v>
      </c>
      <c r="S6">
        <v>0.63182628154754639</v>
      </c>
      <c r="T6">
        <v>0.55063098669052124</v>
      </c>
      <c r="U6">
        <v>0.40685522556304932</v>
      </c>
      <c r="V6">
        <v>0.30707499384880066</v>
      </c>
      <c r="W6">
        <v>0.3159945011138916</v>
      </c>
      <c r="X6">
        <v>0.26914077997207642</v>
      </c>
      <c r="Y6">
        <v>0.27653601765632629</v>
      </c>
      <c r="Z6">
        <v>0.33252567052841187</v>
      </c>
      <c r="AA6">
        <v>0.34579476714134216</v>
      </c>
      <c r="AB6">
        <v>0.32690048217773438</v>
      </c>
      <c r="AC6">
        <v>0.32421082258224487</v>
      </c>
      <c r="AD6">
        <v>0.33292162418365479</v>
      </c>
      <c r="AE6">
        <v>0.32865417003631592</v>
      </c>
      <c r="AF6">
        <v>0.33060994744300842</v>
      </c>
      <c r="AG6">
        <v>0.32976198196411133</v>
      </c>
      <c r="AH6">
        <v>0.35977160930633545</v>
      </c>
      <c r="AI6">
        <v>0.44053560495376587</v>
      </c>
      <c r="AJ6">
        <v>0.44566413760185242</v>
      </c>
      <c r="AK6">
        <v>0.49377715587615967</v>
      </c>
    </row>
    <row r="7" spans="1:37" x14ac:dyDescent="0.4">
      <c r="A7" t="s">
        <v>86</v>
      </c>
      <c r="B7">
        <v>0.37357452511787415</v>
      </c>
      <c r="C7">
        <v>0.43110492825508118</v>
      </c>
      <c r="D7">
        <v>0.42016607522964478</v>
      </c>
      <c r="E7">
        <v>0.38394647836685181</v>
      </c>
      <c r="F7">
        <v>0.38991251587867737</v>
      </c>
      <c r="G7">
        <v>0.38973277807235718</v>
      </c>
      <c r="H7">
        <v>0.39057940244674683</v>
      </c>
      <c r="I7">
        <v>0.37677255272865295</v>
      </c>
      <c r="J7">
        <v>0.32094806432723999</v>
      </c>
      <c r="K7">
        <v>0.27249276638031006</v>
      </c>
      <c r="L7">
        <v>0.34061598777770996</v>
      </c>
      <c r="M7">
        <v>0.41241556406021118</v>
      </c>
      <c r="N7">
        <v>0.37293374538421631</v>
      </c>
      <c r="O7">
        <v>0.3832014799118042</v>
      </c>
      <c r="P7">
        <v>0.37872189283370972</v>
      </c>
      <c r="Q7">
        <v>0.33169466257095337</v>
      </c>
      <c r="R7">
        <v>0.31066924333572388</v>
      </c>
      <c r="S7">
        <v>0.29335680603981018</v>
      </c>
      <c r="T7">
        <v>0.30128654837608337</v>
      </c>
      <c r="U7">
        <v>0.31610515713691711</v>
      </c>
      <c r="V7">
        <v>0.31243243813514709</v>
      </c>
      <c r="W7">
        <v>0.24729304015636444</v>
      </c>
      <c r="X7">
        <v>0.1926409900188446</v>
      </c>
      <c r="Y7">
        <v>0.23740805685520172</v>
      </c>
      <c r="Z7">
        <v>0.28324347734451294</v>
      </c>
      <c r="AA7">
        <v>0.27993685007095337</v>
      </c>
      <c r="AB7">
        <v>0.264100581407547</v>
      </c>
      <c r="AC7">
        <v>0.28625571727752686</v>
      </c>
      <c r="AD7">
        <v>0.29564917087554932</v>
      </c>
      <c r="AE7">
        <v>0.28511530160903931</v>
      </c>
      <c r="AF7">
        <v>0.2861122190952301</v>
      </c>
      <c r="AG7">
        <v>0.27964320778846741</v>
      </c>
      <c r="AH7">
        <v>0.28815612196922302</v>
      </c>
      <c r="AI7">
        <v>0.30670958757400513</v>
      </c>
      <c r="AJ7">
        <v>0.37982329726219177</v>
      </c>
      <c r="AK7">
        <v>0.40209946036338806</v>
      </c>
    </row>
    <row r="8" spans="1:37" x14ac:dyDescent="0.4">
      <c r="A8" t="s">
        <v>87</v>
      </c>
      <c r="B8">
        <v>0.36356708407402039</v>
      </c>
      <c r="C8">
        <v>0.38352742791175842</v>
      </c>
      <c r="D8">
        <v>0.36807626485824585</v>
      </c>
      <c r="E8">
        <v>0.39879423379898071</v>
      </c>
      <c r="F8">
        <v>0.42380383610725403</v>
      </c>
      <c r="G8">
        <v>0.44949206709861755</v>
      </c>
      <c r="H8">
        <v>0.45204654335975647</v>
      </c>
      <c r="I8">
        <v>0.45801821351051331</v>
      </c>
      <c r="J8">
        <v>0.41888043284416199</v>
      </c>
      <c r="K8">
        <v>0.35982969403266907</v>
      </c>
      <c r="L8">
        <v>0.30347976088523865</v>
      </c>
      <c r="M8">
        <v>0.36123254895210266</v>
      </c>
      <c r="N8">
        <v>0.40124517679214478</v>
      </c>
      <c r="O8">
        <v>0.4349321722984314</v>
      </c>
      <c r="P8">
        <v>0.47809022665023804</v>
      </c>
      <c r="Q8">
        <v>0.46731719374656677</v>
      </c>
      <c r="R8">
        <v>0.47600364685058594</v>
      </c>
      <c r="S8">
        <v>0.45371344685554504</v>
      </c>
      <c r="T8">
        <v>0.46202734112739563</v>
      </c>
      <c r="U8">
        <v>0.45198553800582886</v>
      </c>
      <c r="V8">
        <v>0.47568169236183167</v>
      </c>
      <c r="W8">
        <v>0.5373532772064209</v>
      </c>
      <c r="X8">
        <v>0.48872408270835876</v>
      </c>
      <c r="Y8">
        <v>0.33741658926010132</v>
      </c>
      <c r="Z8">
        <v>0.26264843344688416</v>
      </c>
      <c r="AA8">
        <v>0.27239933609962463</v>
      </c>
      <c r="AB8">
        <v>0.26851019263267517</v>
      </c>
      <c r="AC8">
        <v>0.32799401879310608</v>
      </c>
      <c r="AD8">
        <v>0.34167394042015076</v>
      </c>
      <c r="AE8">
        <v>0.35745152831077576</v>
      </c>
      <c r="AF8">
        <v>0.35530281066894531</v>
      </c>
      <c r="AG8">
        <v>0.33279028534889221</v>
      </c>
      <c r="AH8">
        <v>0.34540686011314392</v>
      </c>
      <c r="AI8">
        <v>0.31308501958847046</v>
      </c>
      <c r="AJ8">
        <v>0.32329753041267395</v>
      </c>
      <c r="AK8">
        <v>0.29099681973457336</v>
      </c>
    </row>
    <row r="9" spans="1:37" x14ac:dyDescent="0.4">
      <c r="A9" t="s">
        <v>88</v>
      </c>
      <c r="B9">
        <v>0.35783770680427551</v>
      </c>
      <c r="C9">
        <v>0.41597262024879456</v>
      </c>
      <c r="D9">
        <v>0.52606666088104248</v>
      </c>
      <c r="E9">
        <v>0.59078037738800049</v>
      </c>
      <c r="F9">
        <v>0.59579265117645264</v>
      </c>
      <c r="G9">
        <v>0.59533190727233887</v>
      </c>
      <c r="H9">
        <v>0.57025802135467529</v>
      </c>
      <c r="I9">
        <v>0.52898770570755005</v>
      </c>
      <c r="J9">
        <v>0.43868729472160339</v>
      </c>
      <c r="K9">
        <v>0.31042733788490295</v>
      </c>
      <c r="L9">
        <v>0.26646816730499268</v>
      </c>
      <c r="M9">
        <v>0.30485820770263672</v>
      </c>
      <c r="N9">
        <v>0.34687623381614685</v>
      </c>
      <c r="O9">
        <v>0.35556796193122864</v>
      </c>
      <c r="P9">
        <v>0.35026773810386658</v>
      </c>
      <c r="Q9">
        <v>0.32713299989700317</v>
      </c>
      <c r="R9">
        <v>0.32743507623672485</v>
      </c>
      <c r="S9">
        <v>0.33647692203521729</v>
      </c>
      <c r="T9">
        <v>0.35605373978614807</v>
      </c>
      <c r="U9">
        <v>0.40080240368843079</v>
      </c>
      <c r="V9">
        <v>0.44160178303718567</v>
      </c>
      <c r="W9">
        <v>0.52094310522079468</v>
      </c>
      <c r="X9">
        <v>0.56178790330886841</v>
      </c>
      <c r="Y9">
        <v>0.48348012566566467</v>
      </c>
      <c r="Z9">
        <v>0.35558474063873291</v>
      </c>
      <c r="AA9">
        <v>0.33955329656600952</v>
      </c>
      <c r="AB9">
        <v>0.30179154872894287</v>
      </c>
      <c r="AC9">
        <v>0.32764086127281189</v>
      </c>
      <c r="AD9">
        <v>0.30822926759719849</v>
      </c>
      <c r="AE9">
        <v>0.26281669735908508</v>
      </c>
      <c r="AF9">
        <v>0.21893434226512909</v>
      </c>
      <c r="AG9">
        <v>0.2285674512386322</v>
      </c>
      <c r="AH9">
        <v>0.29668030142784119</v>
      </c>
      <c r="AI9">
        <v>0.30839061737060547</v>
      </c>
      <c r="AJ9">
        <v>0.3180365264415741</v>
      </c>
      <c r="AK9">
        <v>0.33131811022758484</v>
      </c>
    </row>
    <row r="10" spans="1:37" x14ac:dyDescent="0.4">
      <c r="A10" t="s">
        <v>89</v>
      </c>
      <c r="B10">
        <v>0.47409102320671082</v>
      </c>
      <c r="C10">
        <v>0.55596077442169189</v>
      </c>
      <c r="D10">
        <v>0.65294325351715088</v>
      </c>
      <c r="E10">
        <v>0.66304141283035278</v>
      </c>
      <c r="F10">
        <v>0.62370407581329346</v>
      </c>
      <c r="G10">
        <v>0.56707882881164551</v>
      </c>
      <c r="H10">
        <v>0.46521767973899841</v>
      </c>
      <c r="I10">
        <v>0.35782811045646667</v>
      </c>
      <c r="J10">
        <v>0.2820054292678833</v>
      </c>
      <c r="K10">
        <v>0.3060285747051239</v>
      </c>
      <c r="L10">
        <v>0.32685679197311401</v>
      </c>
      <c r="M10">
        <v>0.30020445585250854</v>
      </c>
      <c r="N10">
        <v>0.31868448853492737</v>
      </c>
      <c r="O10">
        <v>0.35110828280448914</v>
      </c>
      <c r="P10">
        <v>0.33241188526153564</v>
      </c>
      <c r="Q10">
        <v>0.31115493178367615</v>
      </c>
      <c r="R10">
        <v>0.3131258487701416</v>
      </c>
      <c r="S10">
        <v>0.28201937675476074</v>
      </c>
      <c r="T10">
        <v>0.27736499905586243</v>
      </c>
      <c r="U10">
        <v>0.29293560981750488</v>
      </c>
      <c r="V10">
        <v>0.30965641140937805</v>
      </c>
      <c r="W10">
        <v>0.35135367512702942</v>
      </c>
      <c r="X10">
        <v>0.45938491821289063</v>
      </c>
      <c r="Y10">
        <v>0.42210543155670166</v>
      </c>
      <c r="Z10">
        <v>0.27665215730667114</v>
      </c>
      <c r="AA10">
        <v>0.27193754911422729</v>
      </c>
      <c r="AB10">
        <v>0.30855441093444824</v>
      </c>
      <c r="AC10">
        <v>0.35639777779579163</v>
      </c>
      <c r="AD10">
        <v>0.33638834953308105</v>
      </c>
      <c r="AE10">
        <v>0.32111421227455139</v>
      </c>
      <c r="AF10">
        <v>0.30167317390441895</v>
      </c>
      <c r="AG10">
        <v>0.33684131503105164</v>
      </c>
      <c r="AH10">
        <v>0.37966644763946533</v>
      </c>
      <c r="AI10">
        <v>0.3687899112701416</v>
      </c>
      <c r="AJ10">
        <v>0.35743167996406555</v>
      </c>
      <c r="AK10">
        <v>0.44929054379463196</v>
      </c>
    </row>
    <row r="11" spans="1:37" x14ac:dyDescent="0.4">
      <c r="A11" t="s">
        <v>90</v>
      </c>
      <c r="B11">
        <v>0.31486666202545166</v>
      </c>
      <c r="C11">
        <v>0.26100033521652222</v>
      </c>
      <c r="D11">
        <v>0.21116563677787781</v>
      </c>
      <c r="E11">
        <v>0.21042205393314362</v>
      </c>
      <c r="F11">
        <v>0.22847017645835876</v>
      </c>
      <c r="G11">
        <v>0.24412286281585693</v>
      </c>
      <c r="H11">
        <v>0.22055865824222565</v>
      </c>
      <c r="I11">
        <v>0.23583099246025085</v>
      </c>
      <c r="J11">
        <v>0.24601247906684875</v>
      </c>
      <c r="K11">
        <v>0.23082195222377777</v>
      </c>
      <c r="L11">
        <v>0.29980909824371338</v>
      </c>
      <c r="M11">
        <v>0.42860299348831177</v>
      </c>
      <c r="N11">
        <v>0.48221489787101746</v>
      </c>
      <c r="O11">
        <v>0.52583116292953491</v>
      </c>
      <c r="P11">
        <v>0.55815058946609497</v>
      </c>
      <c r="Q11">
        <v>0.52721112966537476</v>
      </c>
      <c r="R11">
        <v>0.4943317174911499</v>
      </c>
      <c r="S11">
        <v>0.48448514938354492</v>
      </c>
      <c r="T11">
        <v>0.54355311393737793</v>
      </c>
      <c r="U11">
        <v>0.64711570739746094</v>
      </c>
      <c r="V11">
        <v>0.69851619005203247</v>
      </c>
      <c r="W11">
        <v>0.55178898572921753</v>
      </c>
      <c r="X11">
        <v>0.31297582387924194</v>
      </c>
      <c r="Y11">
        <v>0.30042427778244019</v>
      </c>
      <c r="Z11">
        <v>0.28815990686416626</v>
      </c>
      <c r="AA11">
        <v>0.26049715280532837</v>
      </c>
      <c r="AB11">
        <v>0.27440699934959412</v>
      </c>
      <c r="AC11">
        <v>0.29776144027709961</v>
      </c>
      <c r="AD11">
        <v>0.32128217816352844</v>
      </c>
      <c r="AE11">
        <v>0.35233867168426514</v>
      </c>
      <c r="AF11">
        <v>0.38231721520423889</v>
      </c>
      <c r="AG11">
        <v>0.42390215396881104</v>
      </c>
      <c r="AH11">
        <v>0.45243677496910095</v>
      </c>
      <c r="AI11">
        <v>0.46636515855789185</v>
      </c>
      <c r="AJ11">
        <v>0.47790783643722534</v>
      </c>
      <c r="AK11">
        <v>0.39306563138961792</v>
      </c>
    </row>
    <row r="12" spans="1:37" x14ac:dyDescent="0.4">
      <c r="A12" t="s">
        <v>91</v>
      </c>
      <c r="B12">
        <v>0.45003199577331543</v>
      </c>
      <c r="C12">
        <v>0.42269247770309448</v>
      </c>
      <c r="D12">
        <v>0.41450795531272888</v>
      </c>
      <c r="E12">
        <v>0.42217069864273071</v>
      </c>
      <c r="F12">
        <v>0.40033489465713501</v>
      </c>
      <c r="G12">
        <v>0.38383904099464417</v>
      </c>
      <c r="H12">
        <v>0.32489073276519775</v>
      </c>
      <c r="I12">
        <v>0.23268134891986847</v>
      </c>
      <c r="J12">
        <v>0.20224739611148834</v>
      </c>
      <c r="K12">
        <v>0.19878044724464417</v>
      </c>
      <c r="L12">
        <v>0.20368552207946777</v>
      </c>
      <c r="M12">
        <v>0.18849460780620575</v>
      </c>
      <c r="N12">
        <v>0.17120605707168579</v>
      </c>
      <c r="O12">
        <v>0.16527937352657318</v>
      </c>
      <c r="P12">
        <v>0.15103025734424591</v>
      </c>
      <c r="Q12">
        <v>0.16025277972221375</v>
      </c>
      <c r="R12">
        <v>0.21716627478599548</v>
      </c>
      <c r="S12">
        <v>0.26401829719543457</v>
      </c>
      <c r="T12">
        <v>0.3117121160030365</v>
      </c>
      <c r="U12">
        <v>0.35859888792037964</v>
      </c>
      <c r="V12">
        <v>0.35544797778129578</v>
      </c>
      <c r="W12">
        <v>0.30137151479721069</v>
      </c>
      <c r="X12">
        <v>0.27935785055160522</v>
      </c>
      <c r="Y12">
        <v>0.3902147114276886</v>
      </c>
      <c r="Z12">
        <v>0.38464388251304626</v>
      </c>
      <c r="AA12">
        <v>0.29354819655418396</v>
      </c>
      <c r="AB12">
        <v>0.28050151467323303</v>
      </c>
      <c r="AC12">
        <v>0.29600492119789124</v>
      </c>
      <c r="AD12">
        <v>0.28409790992736816</v>
      </c>
      <c r="AE12">
        <v>0.28160691261291504</v>
      </c>
      <c r="AF12">
        <v>0.25840339064598083</v>
      </c>
      <c r="AG12">
        <v>0.26730746030807495</v>
      </c>
      <c r="AH12">
        <v>0.27835112810134888</v>
      </c>
      <c r="AI12">
        <v>0.27039027214050293</v>
      </c>
      <c r="AJ12">
        <v>0.29761436581611633</v>
      </c>
      <c r="AK12">
        <v>0.45367690920829773</v>
      </c>
    </row>
    <row r="13" spans="1:37" x14ac:dyDescent="0.4">
      <c r="A13" t="s">
        <v>92</v>
      </c>
      <c r="B13">
        <v>0.27805125713348389</v>
      </c>
      <c r="C13">
        <v>0.40547990798950195</v>
      </c>
      <c r="D13">
        <v>0.54011505842208862</v>
      </c>
      <c r="E13">
        <v>0.64778661727905273</v>
      </c>
      <c r="F13">
        <v>0.73770600557327271</v>
      </c>
      <c r="G13">
        <v>0.81775754690170288</v>
      </c>
      <c r="H13">
        <v>0.87045556306838989</v>
      </c>
      <c r="I13">
        <v>0.87528812885284424</v>
      </c>
      <c r="J13">
        <v>0.81298959255218506</v>
      </c>
      <c r="K13">
        <v>0.66881918907165527</v>
      </c>
      <c r="L13">
        <v>0.50378602743148804</v>
      </c>
      <c r="M13">
        <v>0.40733250975608826</v>
      </c>
      <c r="N13">
        <v>0.30813699960708618</v>
      </c>
      <c r="O13">
        <v>0.24929812550544739</v>
      </c>
      <c r="P13">
        <v>0.21496085822582245</v>
      </c>
      <c r="Q13">
        <v>0.20027777552604675</v>
      </c>
      <c r="R13">
        <v>0.205672487616539</v>
      </c>
      <c r="S13">
        <v>0.18748044967651367</v>
      </c>
      <c r="T13">
        <v>0.18876093626022339</v>
      </c>
      <c r="U13">
        <v>0.18574535846710205</v>
      </c>
      <c r="V13">
        <v>0.19931206107139587</v>
      </c>
      <c r="W13">
        <v>0.23677287995815277</v>
      </c>
      <c r="X13">
        <v>0.33064016699790955</v>
      </c>
      <c r="Y13">
        <v>0.32933759689331055</v>
      </c>
      <c r="Z13">
        <v>0.29783335328102112</v>
      </c>
      <c r="AA13">
        <v>0.37988665699958801</v>
      </c>
      <c r="AB13">
        <v>0.42380625009536743</v>
      </c>
      <c r="AC13">
        <v>0.51554042100906372</v>
      </c>
      <c r="AD13">
        <v>0.56101340055465698</v>
      </c>
      <c r="AE13">
        <v>0.57629084587097168</v>
      </c>
      <c r="AF13">
        <v>0.5041506290435791</v>
      </c>
      <c r="AG13">
        <v>0.47874593734741211</v>
      </c>
      <c r="AH13">
        <v>0.52236783504486084</v>
      </c>
      <c r="AI13">
        <v>0.45020768046379089</v>
      </c>
      <c r="AJ13">
        <v>0.33372244238853455</v>
      </c>
      <c r="AK13">
        <v>0.27029481530189514</v>
      </c>
    </row>
    <row r="14" spans="1:37" x14ac:dyDescent="0.4">
      <c r="A14" t="s">
        <v>93</v>
      </c>
      <c r="B14">
        <v>0.347463458776474</v>
      </c>
      <c r="C14">
        <v>0.4152863621711731</v>
      </c>
      <c r="D14">
        <v>0.5168149471282959</v>
      </c>
      <c r="E14">
        <v>0.56823158264160156</v>
      </c>
      <c r="F14">
        <v>0.59123849868774414</v>
      </c>
      <c r="G14">
        <v>0.60878133773803711</v>
      </c>
      <c r="H14">
        <v>0.59624779224395752</v>
      </c>
      <c r="I14">
        <v>0.52799111604690552</v>
      </c>
      <c r="J14">
        <v>0.40645900368690491</v>
      </c>
      <c r="K14">
        <v>0.28771993517875671</v>
      </c>
      <c r="L14">
        <v>0.27816525101661682</v>
      </c>
      <c r="M14">
        <v>0.34321340918540955</v>
      </c>
      <c r="N14">
        <v>0.3403664231300354</v>
      </c>
      <c r="O14">
        <v>0.33278778195381165</v>
      </c>
      <c r="P14">
        <v>0.30360758304595947</v>
      </c>
      <c r="Q14">
        <v>0.26160576939582825</v>
      </c>
      <c r="R14">
        <v>0.24027822911739349</v>
      </c>
      <c r="S14">
        <v>0.23147858679294586</v>
      </c>
      <c r="T14">
        <v>0.22218455374240875</v>
      </c>
      <c r="U14">
        <v>0.25744116306304932</v>
      </c>
      <c r="V14">
        <v>0.32271590828895569</v>
      </c>
      <c r="W14">
        <v>0.42915347218513489</v>
      </c>
      <c r="X14">
        <v>0.53714567422866821</v>
      </c>
      <c r="Y14">
        <v>0.5009925365447998</v>
      </c>
      <c r="Z14">
        <v>0.37105640769004822</v>
      </c>
      <c r="AA14">
        <v>0.37318256497383118</v>
      </c>
      <c r="AB14">
        <v>0.37172916531562805</v>
      </c>
      <c r="AC14">
        <v>0.40433990955352783</v>
      </c>
      <c r="AD14">
        <v>0.3766634464263916</v>
      </c>
      <c r="AE14">
        <v>0.34120112657546997</v>
      </c>
      <c r="AF14">
        <v>0.27556917071342468</v>
      </c>
      <c r="AG14">
        <v>0.25580811500549316</v>
      </c>
      <c r="AH14">
        <v>0.25906702876091003</v>
      </c>
      <c r="AI14">
        <v>0.26318946480751038</v>
      </c>
      <c r="AJ14">
        <v>0.26291441917419434</v>
      </c>
      <c r="AK14">
        <v>0.33280956745147705</v>
      </c>
    </row>
    <row r="15" spans="1:37" x14ac:dyDescent="0.4">
      <c r="A15" t="s">
        <v>94</v>
      </c>
      <c r="B15">
        <v>0.34303784370422363</v>
      </c>
      <c r="C15">
        <v>0.39685285091400146</v>
      </c>
      <c r="D15">
        <v>0.48153865337371826</v>
      </c>
      <c r="E15">
        <v>0.5337943434715271</v>
      </c>
      <c r="F15">
        <v>0.5550035834312439</v>
      </c>
      <c r="G15">
        <v>0.5867379903793335</v>
      </c>
      <c r="H15">
        <v>0.58133447170257568</v>
      </c>
      <c r="I15">
        <v>0.57928276062011719</v>
      </c>
      <c r="J15">
        <v>0.53420877456665039</v>
      </c>
      <c r="K15">
        <v>0.44473624229431152</v>
      </c>
      <c r="L15">
        <v>0.36021292209625244</v>
      </c>
      <c r="M15">
        <v>0.30702310800552368</v>
      </c>
      <c r="N15">
        <v>0.30978834629058838</v>
      </c>
      <c r="O15">
        <v>0.33343386650085449</v>
      </c>
      <c r="P15">
        <v>0.34092840552330017</v>
      </c>
      <c r="Q15">
        <v>0.32323125004768372</v>
      </c>
      <c r="R15">
        <v>0.31852880120277405</v>
      </c>
      <c r="S15">
        <v>0.2872607409954071</v>
      </c>
      <c r="T15">
        <v>0.31070214509963989</v>
      </c>
      <c r="U15">
        <v>0.33321875333786011</v>
      </c>
      <c r="V15">
        <v>0.38558462262153625</v>
      </c>
      <c r="W15">
        <v>0.48781308531761169</v>
      </c>
      <c r="X15">
        <v>0.5250697135925293</v>
      </c>
      <c r="Y15">
        <v>0.44340911507606506</v>
      </c>
      <c r="Z15">
        <v>0.36089563369750977</v>
      </c>
      <c r="AA15">
        <v>0.35572353005409241</v>
      </c>
      <c r="AB15">
        <v>0.33828425407409668</v>
      </c>
      <c r="AC15">
        <v>0.39552202820777893</v>
      </c>
      <c r="AD15">
        <v>0.38300430774688721</v>
      </c>
      <c r="AE15">
        <v>0.30310434103012085</v>
      </c>
      <c r="AF15">
        <v>0.23199857771396637</v>
      </c>
      <c r="AG15">
        <v>0.21010212600231171</v>
      </c>
      <c r="AH15">
        <v>0.24444752931594849</v>
      </c>
      <c r="AI15">
        <v>0.24521471560001373</v>
      </c>
      <c r="AJ15">
        <v>0.25779077410697937</v>
      </c>
      <c r="AK15">
        <v>0.28682869672775269</v>
      </c>
    </row>
    <row r="16" spans="1:37" x14ac:dyDescent="0.4">
      <c r="A16" t="s">
        <v>95</v>
      </c>
      <c r="B16">
        <v>0.35936987400054932</v>
      </c>
      <c r="C16">
        <v>0.38533481955528259</v>
      </c>
      <c r="D16">
        <v>0.37779328227043152</v>
      </c>
      <c r="E16">
        <v>0.39785760641098022</v>
      </c>
      <c r="F16">
        <v>0.44525012373924255</v>
      </c>
      <c r="G16">
        <v>0.48691684007644653</v>
      </c>
      <c r="H16">
        <v>0.54448139667510986</v>
      </c>
      <c r="I16">
        <v>0.58856093883514404</v>
      </c>
      <c r="J16">
        <v>0.59369033575057983</v>
      </c>
      <c r="K16">
        <v>0.56497359275817871</v>
      </c>
      <c r="L16">
        <v>0.49765229225158691</v>
      </c>
      <c r="M16">
        <v>0.37005698680877686</v>
      </c>
      <c r="N16">
        <v>0.27541801333427429</v>
      </c>
      <c r="O16">
        <v>0.29317930340766907</v>
      </c>
      <c r="P16">
        <v>0.30616095662117004</v>
      </c>
      <c r="Q16">
        <v>0.29077345132827759</v>
      </c>
      <c r="R16">
        <v>0.27838167548179626</v>
      </c>
      <c r="S16">
        <v>0.25571727752685547</v>
      </c>
      <c r="T16">
        <v>0.26590651273727417</v>
      </c>
      <c r="U16">
        <v>0.27984327077865601</v>
      </c>
      <c r="V16">
        <v>0.31599357724189758</v>
      </c>
      <c r="W16">
        <v>0.41930323839187622</v>
      </c>
      <c r="X16">
        <v>0.43531090021133423</v>
      </c>
      <c r="Y16">
        <v>0.36058923602104187</v>
      </c>
      <c r="Z16">
        <v>0.31199702620506287</v>
      </c>
      <c r="AA16">
        <v>0.3214377760887146</v>
      </c>
      <c r="AB16">
        <v>0.3068748414516449</v>
      </c>
      <c r="AC16">
        <v>0.36706012487411499</v>
      </c>
      <c r="AD16">
        <v>0.35864412784576416</v>
      </c>
      <c r="AE16">
        <v>0.25400936603546143</v>
      </c>
      <c r="AF16">
        <v>0.18837697803974152</v>
      </c>
      <c r="AG16">
        <v>0.17738302052021027</v>
      </c>
      <c r="AH16">
        <v>0.18890495598316193</v>
      </c>
      <c r="AI16">
        <v>0.18991659581661224</v>
      </c>
      <c r="AJ16">
        <v>0.19232837855815887</v>
      </c>
      <c r="AK16">
        <v>0.27163341641426086</v>
      </c>
    </row>
    <row r="17" spans="1:37" x14ac:dyDescent="0.4">
      <c r="A17" t="s">
        <v>96</v>
      </c>
      <c r="B17">
        <v>0.44848299026489258</v>
      </c>
      <c r="C17">
        <v>0.45801827311515808</v>
      </c>
      <c r="D17">
        <v>0.53302699327468872</v>
      </c>
      <c r="E17">
        <v>0.5704655647277832</v>
      </c>
      <c r="F17">
        <v>0.58119660615921021</v>
      </c>
      <c r="G17">
        <v>0.5984351634979248</v>
      </c>
      <c r="H17">
        <v>0.58459216356277466</v>
      </c>
      <c r="I17">
        <v>0.58769845962524414</v>
      </c>
      <c r="J17">
        <v>0.58367013931274414</v>
      </c>
      <c r="K17">
        <v>0.55638855695724487</v>
      </c>
      <c r="L17">
        <v>0.48831930756568909</v>
      </c>
      <c r="M17">
        <v>0.37647482752799988</v>
      </c>
      <c r="N17">
        <v>0.26869392395019531</v>
      </c>
      <c r="O17">
        <v>0.24067619442939758</v>
      </c>
      <c r="P17">
        <v>0.25640749931335449</v>
      </c>
      <c r="Q17">
        <v>0.2549859881401062</v>
      </c>
      <c r="R17">
        <v>0.2477385550737381</v>
      </c>
      <c r="S17">
        <v>0.24243529140949249</v>
      </c>
      <c r="T17">
        <v>0.26203382015228271</v>
      </c>
      <c r="U17">
        <v>0.3089575469493866</v>
      </c>
      <c r="V17">
        <v>0.3495420515537262</v>
      </c>
      <c r="W17">
        <v>0.42978611588478088</v>
      </c>
      <c r="X17">
        <v>0.48422357439994812</v>
      </c>
      <c r="Y17">
        <v>0.4364335834980011</v>
      </c>
      <c r="Z17">
        <v>0.3584173321723938</v>
      </c>
      <c r="AA17">
        <v>0.3494645357131958</v>
      </c>
      <c r="AB17">
        <v>0.33407372236251831</v>
      </c>
      <c r="AC17">
        <v>0.39311867952346802</v>
      </c>
      <c r="AD17">
        <v>0.37729814648628235</v>
      </c>
      <c r="AE17">
        <v>0.28455120325088501</v>
      </c>
      <c r="AF17">
        <v>0.24095793068408966</v>
      </c>
      <c r="AG17">
        <v>0.26162531971931458</v>
      </c>
      <c r="AH17">
        <v>0.2977745532989502</v>
      </c>
      <c r="AI17">
        <v>0.30455160140991211</v>
      </c>
      <c r="AJ17">
        <v>0.31305801868438721</v>
      </c>
      <c r="AK17">
        <v>0.40516188740730286</v>
      </c>
    </row>
    <row r="18" spans="1:37" x14ac:dyDescent="0.4">
      <c r="A18" t="s">
        <v>97</v>
      </c>
      <c r="B18">
        <v>0.38293537497520447</v>
      </c>
      <c r="C18">
        <v>0.36640623211860657</v>
      </c>
      <c r="D18">
        <v>0.42970073223114014</v>
      </c>
      <c r="E18">
        <v>0.46063828468322754</v>
      </c>
      <c r="F18">
        <v>0.49502810835838318</v>
      </c>
      <c r="G18">
        <v>0.52222496271133423</v>
      </c>
      <c r="H18">
        <v>0.52427947521209717</v>
      </c>
      <c r="I18">
        <v>0.54705172777175903</v>
      </c>
      <c r="J18">
        <v>0.57236409187316895</v>
      </c>
      <c r="K18">
        <v>0.6032291054725647</v>
      </c>
      <c r="L18">
        <v>0.64069747924804688</v>
      </c>
      <c r="M18">
        <v>0.60275834798812866</v>
      </c>
      <c r="N18">
        <v>0.55163389444351196</v>
      </c>
      <c r="O18">
        <v>0.42707148194313049</v>
      </c>
      <c r="P18">
        <v>0.28243339061737061</v>
      </c>
      <c r="Q18">
        <v>0.22412516176700592</v>
      </c>
      <c r="R18">
        <v>0.23131361603736877</v>
      </c>
      <c r="S18">
        <v>0.24763131141662598</v>
      </c>
      <c r="T18">
        <v>0.24889323115348816</v>
      </c>
      <c r="U18">
        <v>0.29451316595077515</v>
      </c>
      <c r="V18">
        <v>0.36806228756904602</v>
      </c>
      <c r="W18">
        <v>0.46779760718345642</v>
      </c>
      <c r="X18">
        <v>0.54498368501663208</v>
      </c>
      <c r="Y18">
        <v>0.50827854871749878</v>
      </c>
      <c r="Z18">
        <v>0.43011853098869324</v>
      </c>
      <c r="AA18">
        <v>0.43737351894378662</v>
      </c>
      <c r="AB18">
        <v>0.42109635472297668</v>
      </c>
      <c r="AC18">
        <v>0.48101729154586792</v>
      </c>
      <c r="AD18">
        <v>0.46179673075675964</v>
      </c>
      <c r="AE18">
        <v>0.36608722805976868</v>
      </c>
      <c r="AF18">
        <v>0.37981602549552917</v>
      </c>
      <c r="AG18">
        <v>0.42573654651641846</v>
      </c>
      <c r="AH18">
        <v>0.44172343611717224</v>
      </c>
      <c r="AI18">
        <v>0.41637724637985229</v>
      </c>
      <c r="AJ18">
        <v>0.36893835663795471</v>
      </c>
      <c r="AK18">
        <v>0.39522963762283325</v>
      </c>
    </row>
    <row r="19" spans="1:37" x14ac:dyDescent="0.4">
      <c r="A19" t="s">
        <v>98</v>
      </c>
      <c r="B19">
        <v>0.37036487460136414</v>
      </c>
      <c r="C19">
        <v>0.38641357421875</v>
      </c>
      <c r="D19">
        <v>0.45846894383430481</v>
      </c>
      <c r="E19">
        <v>0.49514365196228027</v>
      </c>
      <c r="F19">
        <v>0.53540951013565063</v>
      </c>
      <c r="G19">
        <v>0.56533831357955933</v>
      </c>
      <c r="H19">
        <v>0.58490157127380371</v>
      </c>
      <c r="I19">
        <v>0.6290021538734436</v>
      </c>
      <c r="J19">
        <v>0.65545082092285156</v>
      </c>
      <c r="K19">
        <v>0.68449294567108154</v>
      </c>
      <c r="L19">
        <v>0.71007239818572998</v>
      </c>
      <c r="M19">
        <v>0.66770315170288086</v>
      </c>
      <c r="N19">
        <v>0.62090092897415161</v>
      </c>
      <c r="O19">
        <v>0.51778310537338257</v>
      </c>
      <c r="P19">
        <v>0.37766522169113159</v>
      </c>
      <c r="Q19">
        <v>0.27252158522605896</v>
      </c>
      <c r="R19">
        <v>0.22696729004383087</v>
      </c>
      <c r="S19">
        <v>0.22520984709262848</v>
      </c>
      <c r="T19">
        <v>0.22809657454490662</v>
      </c>
      <c r="U19">
        <v>0.23113015294075012</v>
      </c>
      <c r="V19">
        <v>0.26955655217170715</v>
      </c>
      <c r="W19">
        <v>0.39240294694900513</v>
      </c>
      <c r="X19">
        <v>0.51656621694564819</v>
      </c>
      <c r="Y19">
        <v>0.48637813329696655</v>
      </c>
      <c r="Z19">
        <v>0.41706076264381409</v>
      </c>
      <c r="AA19">
        <v>0.44871506094932556</v>
      </c>
      <c r="AB19">
        <v>0.4594784677028656</v>
      </c>
      <c r="AC19">
        <v>0.53269577026367188</v>
      </c>
      <c r="AD19">
        <v>0.52416080236434937</v>
      </c>
      <c r="AE19">
        <v>0.44347962737083435</v>
      </c>
      <c r="AF19">
        <v>0.42877393960952759</v>
      </c>
      <c r="AG19">
        <v>0.45357498526573181</v>
      </c>
      <c r="AH19">
        <v>0.46424201130867004</v>
      </c>
      <c r="AI19">
        <v>0.43084889650344849</v>
      </c>
      <c r="AJ19">
        <v>0.37737345695495605</v>
      </c>
      <c r="AK19">
        <v>0.39595752954483032</v>
      </c>
    </row>
    <row r="20" spans="1:37" x14ac:dyDescent="0.4">
      <c r="A20" t="s">
        <v>99</v>
      </c>
      <c r="B20">
        <v>0.39408618211746216</v>
      </c>
      <c r="C20">
        <v>0.40969765186309814</v>
      </c>
      <c r="D20">
        <v>0.46406584978103638</v>
      </c>
      <c r="E20">
        <v>0.48032122850418091</v>
      </c>
      <c r="F20">
        <v>0.51532584428787231</v>
      </c>
      <c r="G20">
        <v>0.53016722202301025</v>
      </c>
      <c r="H20">
        <v>0.52501994371414185</v>
      </c>
      <c r="I20">
        <v>0.52554935216903687</v>
      </c>
      <c r="J20">
        <v>0.53579151630401611</v>
      </c>
      <c r="K20">
        <v>0.54097509384155273</v>
      </c>
      <c r="L20">
        <v>0.56356251239776611</v>
      </c>
      <c r="M20">
        <v>0.57584720849990845</v>
      </c>
      <c r="N20">
        <v>0.56281107664108276</v>
      </c>
      <c r="O20">
        <v>0.54066962003707886</v>
      </c>
      <c r="P20">
        <v>0.50260168313980103</v>
      </c>
      <c r="Q20">
        <v>0.4494805634021759</v>
      </c>
      <c r="R20">
        <v>0.43132835626602173</v>
      </c>
      <c r="S20">
        <v>0.40650519728660583</v>
      </c>
      <c r="T20">
        <v>0.38181459903717041</v>
      </c>
      <c r="U20">
        <v>0.31865209341049194</v>
      </c>
      <c r="V20">
        <v>0.28850418329238892</v>
      </c>
      <c r="W20">
        <v>0.36434096097946167</v>
      </c>
      <c r="X20">
        <v>0.4655725359916687</v>
      </c>
      <c r="Y20">
        <v>0.4554765522480011</v>
      </c>
      <c r="Z20">
        <v>0.4026959240436554</v>
      </c>
      <c r="AA20">
        <v>0.43069803714752197</v>
      </c>
      <c r="AB20">
        <v>0.42967972159385681</v>
      </c>
      <c r="AC20">
        <v>0.46943715214729309</v>
      </c>
      <c r="AD20">
        <v>0.45271202921867371</v>
      </c>
      <c r="AE20">
        <v>0.43434351682662964</v>
      </c>
      <c r="AF20">
        <v>0.47458797693252563</v>
      </c>
      <c r="AG20">
        <v>0.51354712247848511</v>
      </c>
      <c r="AH20">
        <v>0.505687415599823</v>
      </c>
      <c r="AI20">
        <v>0.45041206479072571</v>
      </c>
      <c r="AJ20">
        <v>0.4142049252986908</v>
      </c>
      <c r="AK20">
        <v>0.4529205858707428</v>
      </c>
    </row>
    <row r="21" spans="1:37" x14ac:dyDescent="0.4">
      <c r="A21" t="s">
        <v>100</v>
      </c>
      <c r="B21">
        <v>0.32511016726493835</v>
      </c>
      <c r="C21">
        <v>0.3039584755897522</v>
      </c>
      <c r="D21">
        <v>0.29647603631019592</v>
      </c>
      <c r="E21">
        <v>0.27929109334945679</v>
      </c>
      <c r="F21">
        <v>0.27370619773864746</v>
      </c>
      <c r="G21">
        <v>0.27903389930725098</v>
      </c>
      <c r="H21">
        <v>0.30035623908042908</v>
      </c>
      <c r="I21">
        <v>0.34973675012588501</v>
      </c>
      <c r="J21">
        <v>0.39505001902580261</v>
      </c>
      <c r="K21">
        <v>0.42840111255645752</v>
      </c>
      <c r="L21">
        <v>0.46781834959983826</v>
      </c>
      <c r="M21">
        <v>0.48663768172264099</v>
      </c>
      <c r="N21">
        <v>0.50673073530197144</v>
      </c>
      <c r="O21">
        <v>0.51548624038696289</v>
      </c>
      <c r="P21">
        <v>0.50771939754486084</v>
      </c>
      <c r="Q21">
        <v>0.48173037171363831</v>
      </c>
      <c r="R21">
        <v>0.45928981900215149</v>
      </c>
      <c r="S21">
        <v>0.40043744444847107</v>
      </c>
      <c r="T21">
        <v>0.37608227133750916</v>
      </c>
      <c r="U21">
        <v>0.39109218120574951</v>
      </c>
      <c r="V21">
        <v>0.37607330083847046</v>
      </c>
      <c r="W21">
        <v>0.30036795139312744</v>
      </c>
      <c r="X21">
        <v>0.34268957376480103</v>
      </c>
      <c r="Y21">
        <v>0.36554786562919617</v>
      </c>
      <c r="Z21">
        <v>0.35257306694984436</v>
      </c>
      <c r="AA21">
        <v>0.42600810527801514</v>
      </c>
      <c r="AB21">
        <v>0.46917802095413208</v>
      </c>
      <c r="AC21">
        <v>0.56881195306777954</v>
      </c>
      <c r="AD21">
        <v>0.57692766189575195</v>
      </c>
      <c r="AE21">
        <v>0.53724426031112671</v>
      </c>
      <c r="AF21">
        <v>0.55018883943557739</v>
      </c>
      <c r="AG21">
        <v>0.58125543594360352</v>
      </c>
      <c r="AH21">
        <v>0.58021366596221924</v>
      </c>
      <c r="AI21">
        <v>0.51002568006515503</v>
      </c>
      <c r="AJ21">
        <v>0.44204199314117432</v>
      </c>
      <c r="AK21">
        <v>0.4268956184387207</v>
      </c>
    </row>
    <row r="22" spans="1:37" x14ac:dyDescent="0.4">
      <c r="A22" t="s">
        <v>101</v>
      </c>
      <c r="B22">
        <v>0.40889027714729309</v>
      </c>
      <c r="C22">
        <v>0.45167550444602966</v>
      </c>
      <c r="D22">
        <v>0.49614903330802917</v>
      </c>
      <c r="E22">
        <v>0.49577552080154419</v>
      </c>
      <c r="F22">
        <v>0.51898324489593506</v>
      </c>
      <c r="G22">
        <v>0.52508449554443359</v>
      </c>
      <c r="H22">
        <v>0.52128821611404419</v>
      </c>
      <c r="I22">
        <v>0.52638959884643555</v>
      </c>
      <c r="J22">
        <v>0.51832133531570435</v>
      </c>
      <c r="K22">
        <v>0.50119674205780029</v>
      </c>
      <c r="L22">
        <v>0.49755209684371948</v>
      </c>
      <c r="M22">
        <v>0.53825950622558594</v>
      </c>
      <c r="N22">
        <v>0.55537444353103638</v>
      </c>
      <c r="O22">
        <v>0.53700929880142212</v>
      </c>
      <c r="P22">
        <v>0.51627451181411743</v>
      </c>
      <c r="Q22">
        <v>0.50374722480773926</v>
      </c>
      <c r="R22">
        <v>0.50080949068069458</v>
      </c>
      <c r="S22">
        <v>0.47802698612213135</v>
      </c>
      <c r="T22">
        <v>0.46819579601287842</v>
      </c>
      <c r="U22">
        <v>0.45970064401626587</v>
      </c>
      <c r="V22">
        <v>0.39660659432411194</v>
      </c>
      <c r="W22">
        <v>0.34447222948074341</v>
      </c>
      <c r="X22">
        <v>0.41736334562301636</v>
      </c>
      <c r="Y22">
        <v>0.42830207943916321</v>
      </c>
      <c r="Z22">
        <v>0.38673001527786255</v>
      </c>
      <c r="AA22">
        <v>0.4187329113483429</v>
      </c>
      <c r="AB22">
        <v>0.41854315996170044</v>
      </c>
      <c r="AC22">
        <v>0.45032846927642822</v>
      </c>
      <c r="AD22">
        <v>0.43510392308235168</v>
      </c>
      <c r="AE22">
        <v>0.44323107600212097</v>
      </c>
      <c r="AF22">
        <v>0.47300881147384644</v>
      </c>
      <c r="AG22">
        <v>0.49051421880722046</v>
      </c>
      <c r="AH22">
        <v>0.48141628503799438</v>
      </c>
      <c r="AI22">
        <v>0.43442955613136292</v>
      </c>
      <c r="AJ22">
        <v>0.44896933436393738</v>
      </c>
      <c r="AK22">
        <v>0.46868136525154114</v>
      </c>
    </row>
    <row r="23" spans="1:37" x14ac:dyDescent="0.4">
      <c r="A23" t="s">
        <v>102</v>
      </c>
      <c r="B23">
        <v>0.41015705466270447</v>
      </c>
      <c r="C23">
        <v>0.44465541839599609</v>
      </c>
      <c r="D23">
        <v>0.45298638939857483</v>
      </c>
      <c r="E23">
        <v>0.44432511925697327</v>
      </c>
      <c r="F23">
        <v>0.46271377801895142</v>
      </c>
      <c r="G23">
        <v>0.45138922333717346</v>
      </c>
      <c r="H23">
        <v>0.47269079089164734</v>
      </c>
      <c r="I23">
        <v>0.47955039143562317</v>
      </c>
      <c r="J23">
        <v>0.47720000147819519</v>
      </c>
      <c r="K23">
        <v>0.48266273736953735</v>
      </c>
      <c r="L23">
        <v>0.48548761010169983</v>
      </c>
      <c r="M23">
        <v>0.51581501960754395</v>
      </c>
      <c r="N23">
        <v>0.53129196166992188</v>
      </c>
      <c r="O23">
        <v>0.51965129375457764</v>
      </c>
      <c r="P23">
        <v>0.51650458574295044</v>
      </c>
      <c r="Q23">
        <v>0.50429189205169678</v>
      </c>
      <c r="R23">
        <v>0.50747472047805786</v>
      </c>
      <c r="S23">
        <v>0.48788416385650635</v>
      </c>
      <c r="T23">
        <v>0.48254939913749695</v>
      </c>
      <c r="U23">
        <v>0.50127822160720825</v>
      </c>
      <c r="V23">
        <v>0.51218175888061523</v>
      </c>
      <c r="W23">
        <v>0.42271614074707031</v>
      </c>
      <c r="X23">
        <v>0.41405311226844788</v>
      </c>
      <c r="Y23">
        <v>0.42846271395683289</v>
      </c>
      <c r="Z23">
        <v>0.415606290102005</v>
      </c>
      <c r="AA23">
        <v>0.46209573745727539</v>
      </c>
      <c r="AB23">
        <v>0.48161405324935913</v>
      </c>
      <c r="AC23">
        <v>0.53439813852310181</v>
      </c>
      <c r="AD23">
        <v>0.5187065601348877</v>
      </c>
      <c r="AE23">
        <v>0.49662274122238159</v>
      </c>
      <c r="AF23">
        <v>0.52031123638153076</v>
      </c>
      <c r="AG23">
        <v>0.5319133996963501</v>
      </c>
      <c r="AH23">
        <v>0.52163833379745483</v>
      </c>
      <c r="AI23">
        <v>0.46677127480506897</v>
      </c>
      <c r="AJ23">
        <v>0.47265806794166565</v>
      </c>
      <c r="AK23">
        <v>0.47131821513175964</v>
      </c>
    </row>
    <row r="24" spans="1:37" x14ac:dyDescent="0.4">
      <c r="A24" t="s">
        <v>103</v>
      </c>
      <c r="B24">
        <v>0.34597459435462952</v>
      </c>
      <c r="C24">
        <v>0.36746743321418762</v>
      </c>
      <c r="D24">
        <v>0.36179271340370178</v>
      </c>
      <c r="E24">
        <v>0.34891059994697571</v>
      </c>
      <c r="F24">
        <v>0.37035307288169861</v>
      </c>
      <c r="G24">
        <v>0.37598913908004761</v>
      </c>
      <c r="H24">
        <v>0.39342290163040161</v>
      </c>
      <c r="I24">
        <v>0.42933639883995056</v>
      </c>
      <c r="J24">
        <v>0.44026955962181091</v>
      </c>
      <c r="K24">
        <v>0.40635544061660767</v>
      </c>
      <c r="L24">
        <v>0.37685981392860413</v>
      </c>
      <c r="M24">
        <v>0.42794004082679749</v>
      </c>
      <c r="N24">
        <v>0.48877769708633423</v>
      </c>
      <c r="O24">
        <v>0.49554279446601868</v>
      </c>
      <c r="P24">
        <v>0.46390408277511597</v>
      </c>
      <c r="Q24">
        <v>0.42378270626068115</v>
      </c>
      <c r="R24">
        <v>0.41974493861198425</v>
      </c>
      <c r="S24">
        <v>0.40698570013046265</v>
      </c>
      <c r="T24">
        <v>0.38009598851203918</v>
      </c>
      <c r="U24">
        <v>0.40423351526260376</v>
      </c>
      <c r="V24">
        <v>0.41545060276985168</v>
      </c>
      <c r="W24">
        <v>0.35558384656906128</v>
      </c>
      <c r="X24">
        <v>0.35032802820205688</v>
      </c>
      <c r="Y24">
        <v>0.37634921073913574</v>
      </c>
      <c r="Z24">
        <v>0.36158674955368042</v>
      </c>
      <c r="AA24">
        <v>0.40349018573760986</v>
      </c>
      <c r="AB24">
        <v>0.41229107975959778</v>
      </c>
      <c r="AC24">
        <v>0.43921354413032532</v>
      </c>
      <c r="AD24">
        <v>0.42914173007011414</v>
      </c>
      <c r="AE24">
        <v>0.44422250986099243</v>
      </c>
      <c r="AF24">
        <v>0.4471936821937561</v>
      </c>
      <c r="AG24">
        <v>0.46675452589988708</v>
      </c>
      <c r="AH24">
        <v>0.44544383883476257</v>
      </c>
      <c r="AI24">
        <v>0.41442152857780457</v>
      </c>
      <c r="AJ24">
        <v>0.43982535600662231</v>
      </c>
      <c r="AK24">
        <v>0.42339125275611877</v>
      </c>
    </row>
    <row r="25" spans="1:37" x14ac:dyDescent="0.4">
      <c r="A25" t="s">
        <v>104</v>
      </c>
      <c r="B25">
        <v>0.44393500685691833</v>
      </c>
      <c r="C25">
        <v>0.48080748319625854</v>
      </c>
      <c r="D25">
        <v>0.47658774256706238</v>
      </c>
      <c r="E25">
        <v>0.45131996273994446</v>
      </c>
      <c r="F25">
        <v>0.48157393932342529</v>
      </c>
      <c r="G25">
        <v>0.49190059304237366</v>
      </c>
      <c r="H25">
        <v>0.50571662187576294</v>
      </c>
      <c r="I25">
        <v>0.55381721258163452</v>
      </c>
      <c r="J25">
        <v>0.57210665941238403</v>
      </c>
      <c r="K25">
        <v>0.54070836305618286</v>
      </c>
      <c r="L25">
        <v>0.47389912605285645</v>
      </c>
      <c r="M25">
        <v>0.47578653693199158</v>
      </c>
      <c r="N25">
        <v>0.51865941286087036</v>
      </c>
      <c r="O25">
        <v>0.56268042325973511</v>
      </c>
      <c r="P25">
        <v>0.5605010986328125</v>
      </c>
      <c r="Q25">
        <v>0.53971928358078003</v>
      </c>
      <c r="R25">
        <v>0.52619123458862305</v>
      </c>
      <c r="S25">
        <v>0.50864875316619873</v>
      </c>
      <c r="T25">
        <v>0.49462109804153442</v>
      </c>
      <c r="U25">
        <v>0.53065747022628784</v>
      </c>
      <c r="V25">
        <v>0.53500562906265259</v>
      </c>
      <c r="W25">
        <v>0.45309492945671082</v>
      </c>
      <c r="X25">
        <v>0.40774437785148621</v>
      </c>
      <c r="Y25">
        <v>0.43253239989280701</v>
      </c>
      <c r="Z25">
        <v>0.41545230150222778</v>
      </c>
      <c r="AA25">
        <v>0.44713166356086731</v>
      </c>
      <c r="AB25">
        <v>0.44707655906677246</v>
      </c>
      <c r="AC25">
        <v>0.47409093379974365</v>
      </c>
      <c r="AD25">
        <v>0.46411538124084473</v>
      </c>
      <c r="AE25">
        <v>0.49537739157676697</v>
      </c>
      <c r="AF25">
        <v>0.50669193267822266</v>
      </c>
      <c r="AG25">
        <v>0.53148567676544189</v>
      </c>
      <c r="AH25">
        <v>0.53192794322967529</v>
      </c>
      <c r="AI25">
        <v>0.51098728179931641</v>
      </c>
      <c r="AJ25">
        <v>0.5365108847618103</v>
      </c>
      <c r="AK25">
        <v>0.51458877325057983</v>
      </c>
    </row>
    <row r="26" spans="1:37" x14ac:dyDescent="0.4">
      <c r="A26" t="s">
        <v>105</v>
      </c>
      <c r="B26">
        <v>0.43941888213157654</v>
      </c>
      <c r="C26">
        <v>0.48255056142807007</v>
      </c>
      <c r="D26">
        <v>0.49000599980354309</v>
      </c>
      <c r="E26">
        <v>0.46873432397842407</v>
      </c>
      <c r="F26">
        <v>0.51177448034286499</v>
      </c>
      <c r="G26">
        <v>0.52125328779220581</v>
      </c>
      <c r="H26">
        <v>0.50984871387481689</v>
      </c>
      <c r="I26">
        <v>0.5174984335899353</v>
      </c>
      <c r="J26">
        <v>0.54247719049453735</v>
      </c>
      <c r="K26">
        <v>0.55678266286849976</v>
      </c>
      <c r="L26">
        <v>0.51981973648071289</v>
      </c>
      <c r="M26">
        <v>0.50792884826660156</v>
      </c>
      <c r="N26">
        <v>0.52769368886947632</v>
      </c>
      <c r="O26">
        <v>0.57152605056762695</v>
      </c>
      <c r="P26">
        <v>0.58997875452041626</v>
      </c>
      <c r="Q26">
        <v>0.59204626083374023</v>
      </c>
      <c r="R26">
        <v>0.57660526037216187</v>
      </c>
      <c r="S26">
        <v>0.52480000257492065</v>
      </c>
      <c r="T26">
        <v>0.48505476117134094</v>
      </c>
      <c r="U26">
        <v>0.53641229867935181</v>
      </c>
      <c r="V26">
        <v>0.54034250974655151</v>
      </c>
      <c r="W26">
        <v>0.4583263099193573</v>
      </c>
      <c r="X26">
        <v>0.41917642951011658</v>
      </c>
      <c r="Y26">
        <v>0.44611111283302307</v>
      </c>
      <c r="Z26">
        <v>0.43650758266448975</v>
      </c>
      <c r="AA26">
        <v>0.46071356534957886</v>
      </c>
      <c r="AB26">
        <v>0.45778542757034302</v>
      </c>
      <c r="AC26">
        <v>0.47144672274589539</v>
      </c>
      <c r="AD26">
        <v>0.46132996678352356</v>
      </c>
      <c r="AE26">
        <v>0.49564343690872192</v>
      </c>
      <c r="AF26">
        <v>0.49463924765586853</v>
      </c>
      <c r="AG26">
        <v>0.52547162771224976</v>
      </c>
      <c r="AH26">
        <v>0.5235094428062439</v>
      </c>
      <c r="AI26">
        <v>0.51714694499969482</v>
      </c>
      <c r="AJ26">
        <v>0.53351032733917236</v>
      </c>
      <c r="AK26">
        <v>0.51070123910903931</v>
      </c>
    </row>
    <row r="27" spans="1:37" x14ac:dyDescent="0.4">
      <c r="A27" t="s">
        <v>106</v>
      </c>
      <c r="B27">
        <v>0.48238295316696167</v>
      </c>
      <c r="C27">
        <v>0.50811243057250977</v>
      </c>
      <c r="D27">
        <v>0.44775724411010742</v>
      </c>
      <c r="E27">
        <v>0.52296561002731323</v>
      </c>
      <c r="F27">
        <v>0.5233231782913208</v>
      </c>
      <c r="G27">
        <v>0.47066959738731384</v>
      </c>
      <c r="H27">
        <v>0.46155816316604614</v>
      </c>
      <c r="I27">
        <v>0.51602369546890259</v>
      </c>
      <c r="J27">
        <v>0.55061799287796021</v>
      </c>
      <c r="K27">
        <v>0.57422345876693726</v>
      </c>
      <c r="L27">
        <v>0.55319464206695557</v>
      </c>
      <c r="M27">
        <v>0.5733189582824707</v>
      </c>
      <c r="N27">
        <v>0.5698319673538208</v>
      </c>
      <c r="O27">
        <v>0.54648679494857788</v>
      </c>
      <c r="P27">
        <v>0.54809325933456421</v>
      </c>
      <c r="Q27">
        <v>0.50510847568511963</v>
      </c>
      <c r="R27">
        <v>0.47794121503829956</v>
      </c>
      <c r="S27">
        <v>0.45715674757957458</v>
      </c>
      <c r="T27">
        <v>0.42534637451171875</v>
      </c>
      <c r="U27">
        <v>0.42237922549247742</v>
      </c>
      <c r="V27">
        <v>0.50649064779281616</v>
      </c>
      <c r="W27">
        <v>0.53403347730636597</v>
      </c>
      <c r="X27">
        <v>0.3601643443107605</v>
      </c>
      <c r="Y27">
        <v>0.30079570412635803</v>
      </c>
      <c r="Z27">
        <v>0.30228656530380249</v>
      </c>
      <c r="AA27">
        <v>0.32590979337692261</v>
      </c>
      <c r="AB27">
        <v>0.33624520897865295</v>
      </c>
      <c r="AC27">
        <v>0.34839501976966858</v>
      </c>
      <c r="AD27">
        <v>0.35180091857910156</v>
      </c>
      <c r="AE27">
        <v>0.35683494806289673</v>
      </c>
      <c r="AF27">
        <v>0.39123192429542542</v>
      </c>
      <c r="AG27">
        <v>0.40740227699279785</v>
      </c>
      <c r="AH27">
        <v>0.43934360146522522</v>
      </c>
      <c r="AI27">
        <v>0.51092106103897095</v>
      </c>
      <c r="AJ27">
        <v>0.45355978608131409</v>
      </c>
      <c r="AK27">
        <v>0.46024829149246216</v>
      </c>
    </row>
    <row r="28" spans="1:37" x14ac:dyDescent="0.4">
      <c r="A28" t="s">
        <v>107</v>
      </c>
      <c r="B28">
        <v>0.35123288631439209</v>
      </c>
      <c r="C28">
        <v>0.39276012778282166</v>
      </c>
      <c r="D28">
        <v>0.42396038770675659</v>
      </c>
      <c r="E28">
        <v>0.39999160170555115</v>
      </c>
      <c r="F28">
        <v>0.45310768485069275</v>
      </c>
      <c r="G28">
        <v>0.50894051790237427</v>
      </c>
      <c r="H28">
        <v>0.5307009220123291</v>
      </c>
      <c r="I28">
        <v>0.52733498811721802</v>
      </c>
      <c r="J28">
        <v>0.53702586889266968</v>
      </c>
      <c r="K28">
        <v>0.57577455043792725</v>
      </c>
      <c r="L28">
        <v>0.55497533082962036</v>
      </c>
      <c r="M28">
        <v>0.55426543951034546</v>
      </c>
      <c r="N28">
        <v>0.55237495899200439</v>
      </c>
      <c r="O28">
        <v>0.57958716154098511</v>
      </c>
      <c r="P28">
        <v>0.6083788275718689</v>
      </c>
      <c r="Q28">
        <v>0.60917526483535767</v>
      </c>
      <c r="R28">
        <v>0.61285227537155151</v>
      </c>
      <c r="S28">
        <v>0.58074420690536499</v>
      </c>
      <c r="T28">
        <v>0.54017513990402222</v>
      </c>
      <c r="U28">
        <v>0.58196800947189331</v>
      </c>
      <c r="V28">
        <v>0.57436513900756836</v>
      </c>
      <c r="W28">
        <v>0.48614051938056946</v>
      </c>
      <c r="X28">
        <v>0.44025969505310059</v>
      </c>
      <c r="Y28">
        <v>0.44499453902244568</v>
      </c>
      <c r="Z28">
        <v>0.42900443077087402</v>
      </c>
      <c r="AA28">
        <v>0.44204670190811157</v>
      </c>
      <c r="AB28">
        <v>0.43572118878364563</v>
      </c>
      <c r="AC28">
        <v>0.43654009699821472</v>
      </c>
      <c r="AD28">
        <v>0.41843083500862122</v>
      </c>
      <c r="AE28">
        <v>0.40502873063087463</v>
      </c>
      <c r="AF28">
        <v>0.39522144198417664</v>
      </c>
      <c r="AG28">
        <v>0.4145234227180481</v>
      </c>
      <c r="AH28">
        <v>0.40963461995124817</v>
      </c>
      <c r="AI28">
        <v>0.4235614538192749</v>
      </c>
      <c r="AJ28">
        <v>0.43688663840293884</v>
      </c>
      <c r="AK28">
        <v>0.40606999397277832</v>
      </c>
    </row>
    <row r="29" spans="1:37" x14ac:dyDescent="0.4">
      <c r="A29" t="s">
        <v>108</v>
      </c>
      <c r="B29">
        <v>0.18652142584323883</v>
      </c>
      <c r="C29">
        <v>0.17766681313514709</v>
      </c>
      <c r="D29">
        <v>0.17374353110790253</v>
      </c>
      <c r="E29">
        <v>0.17922738194465637</v>
      </c>
      <c r="F29">
        <v>0.1706867516040802</v>
      </c>
      <c r="G29">
        <v>0.17992126941680908</v>
      </c>
      <c r="H29">
        <v>0.17310990393161774</v>
      </c>
      <c r="I29">
        <v>0.17946495115756989</v>
      </c>
      <c r="J29">
        <v>0.17242017388343811</v>
      </c>
      <c r="K29">
        <v>0.16833530366420746</v>
      </c>
      <c r="L29">
        <v>0.17651429772377014</v>
      </c>
      <c r="M29">
        <v>0.17182664573192596</v>
      </c>
      <c r="N29">
        <v>0.17444510757923126</v>
      </c>
      <c r="O29">
        <v>0.17070601880550385</v>
      </c>
      <c r="P29">
        <v>0.1806989461183548</v>
      </c>
      <c r="Q29">
        <v>0.18215936422348022</v>
      </c>
      <c r="R29">
        <v>0.18648791313171387</v>
      </c>
      <c r="S29">
        <v>0.18046090006828308</v>
      </c>
      <c r="T29">
        <v>0.16919255256652832</v>
      </c>
      <c r="U29">
        <v>0.17444857954978943</v>
      </c>
      <c r="V29">
        <v>0.18431781232357025</v>
      </c>
      <c r="W29">
        <v>0.16888050734996796</v>
      </c>
      <c r="X29">
        <v>0.18144327402114868</v>
      </c>
      <c r="Y29">
        <v>0.19687917828559875</v>
      </c>
      <c r="Z29">
        <v>0.20547237992286682</v>
      </c>
      <c r="AA29">
        <v>0.20172561705112457</v>
      </c>
      <c r="AB29">
        <v>0.20352134108543396</v>
      </c>
      <c r="AC29">
        <v>0.20360942184925079</v>
      </c>
      <c r="AD29">
        <v>0.20778591930866241</v>
      </c>
      <c r="AE29">
        <v>0.20450437068939209</v>
      </c>
      <c r="AF29">
        <v>0.19710761308670044</v>
      </c>
      <c r="AG29">
        <v>0.18751956522464752</v>
      </c>
      <c r="AH29">
        <v>0.19999818503856659</v>
      </c>
      <c r="AI29">
        <v>0.20571184158325195</v>
      </c>
      <c r="AJ29">
        <v>0.19275327026844025</v>
      </c>
      <c r="AK29">
        <v>0.20485155284404755</v>
      </c>
    </row>
    <row r="30" spans="1:37" x14ac:dyDescent="0.4">
      <c r="A30" t="s">
        <v>109</v>
      </c>
      <c r="B30">
        <v>0.41807126998901367</v>
      </c>
      <c r="C30">
        <v>0.45526552200317383</v>
      </c>
      <c r="D30">
        <v>0.48957902193069458</v>
      </c>
      <c r="E30">
        <v>0.43775752186775208</v>
      </c>
      <c r="F30">
        <v>0.43609809875488281</v>
      </c>
      <c r="G30">
        <v>0.49014779925346375</v>
      </c>
      <c r="H30">
        <v>0.50828325748443604</v>
      </c>
      <c r="I30">
        <v>0.50450223684310913</v>
      </c>
      <c r="J30">
        <v>0.51704502105712891</v>
      </c>
      <c r="K30">
        <v>0.5386841893196106</v>
      </c>
      <c r="L30">
        <v>0.50897711515426636</v>
      </c>
      <c r="M30">
        <v>0.50576096773147583</v>
      </c>
      <c r="N30">
        <v>0.49229183793067932</v>
      </c>
      <c r="O30">
        <v>0.50490337610244751</v>
      </c>
      <c r="P30">
        <v>0.5275682806968689</v>
      </c>
      <c r="Q30">
        <v>0.520943284034729</v>
      </c>
      <c r="R30">
        <v>0.51561105251312256</v>
      </c>
      <c r="S30">
        <v>0.50011855363845825</v>
      </c>
      <c r="T30">
        <v>0.48338678479194641</v>
      </c>
      <c r="U30">
        <v>0.50999826192855835</v>
      </c>
      <c r="V30">
        <v>0.47785148024559021</v>
      </c>
      <c r="W30">
        <v>0.4083087146282196</v>
      </c>
      <c r="X30">
        <v>0.401041179895401</v>
      </c>
      <c r="Y30">
        <v>0.40733572840690613</v>
      </c>
      <c r="Z30">
        <v>0.41766789555549622</v>
      </c>
      <c r="AA30">
        <v>0.42832043766975403</v>
      </c>
      <c r="AB30">
        <v>0.44609209895133972</v>
      </c>
      <c r="AC30">
        <v>0.45620697736740112</v>
      </c>
      <c r="AD30">
        <v>0.44994765520095825</v>
      </c>
      <c r="AE30">
        <v>0.46140691637992859</v>
      </c>
      <c r="AF30">
        <v>0.47189044952392578</v>
      </c>
      <c r="AG30">
        <v>0.50144535303115845</v>
      </c>
      <c r="AH30">
        <v>0.49583262205123901</v>
      </c>
      <c r="AI30">
        <v>0.50531136989593506</v>
      </c>
      <c r="AJ30">
        <v>0.51620358228683472</v>
      </c>
      <c r="AK30">
        <v>0.48818087577819824</v>
      </c>
    </row>
    <row r="31" spans="1:37" x14ac:dyDescent="0.4">
      <c r="A31" t="s">
        <v>110</v>
      </c>
      <c r="B31">
        <v>0.40127673745155334</v>
      </c>
      <c r="C31">
        <v>0.4304618239402771</v>
      </c>
      <c r="D31">
        <v>0.48457321524620056</v>
      </c>
      <c r="E31">
        <v>0.44540125131607056</v>
      </c>
      <c r="F31">
        <v>0.41539838910102844</v>
      </c>
      <c r="G31">
        <v>0.49998098611831665</v>
      </c>
      <c r="H31">
        <v>0.53819775581359863</v>
      </c>
      <c r="I31">
        <v>0.53115463256835938</v>
      </c>
      <c r="J31">
        <v>0.51016396284103394</v>
      </c>
      <c r="K31">
        <v>0.53823912143707275</v>
      </c>
      <c r="L31">
        <v>0.53117167949676514</v>
      </c>
      <c r="M31">
        <v>0.55088901519775391</v>
      </c>
      <c r="N31">
        <v>0.54688847064971924</v>
      </c>
      <c r="O31">
        <v>0.535991370677948</v>
      </c>
      <c r="P31">
        <v>0.54603105783462524</v>
      </c>
      <c r="Q31">
        <v>0.5317351222038269</v>
      </c>
      <c r="R31">
        <v>0.52678567171096802</v>
      </c>
      <c r="S31">
        <v>0.51890712976455688</v>
      </c>
      <c r="T31">
        <v>0.50881302356719971</v>
      </c>
      <c r="U31">
        <v>0.51557761430740356</v>
      </c>
      <c r="V31">
        <v>0.45606681704521179</v>
      </c>
      <c r="W31">
        <v>0.39256742596626282</v>
      </c>
      <c r="X31">
        <v>0.3661399781703949</v>
      </c>
      <c r="Y31">
        <v>0.38843506574630737</v>
      </c>
      <c r="Z31">
        <v>0.40666577219963074</v>
      </c>
      <c r="AA31">
        <v>0.41649636626243591</v>
      </c>
      <c r="AB31">
        <v>0.43202358484268188</v>
      </c>
      <c r="AC31">
        <v>0.44668290019035339</v>
      </c>
      <c r="AD31">
        <v>0.43827530741691589</v>
      </c>
      <c r="AE31">
        <v>0.43937483429908752</v>
      </c>
      <c r="AF31">
        <v>0.46395152807235718</v>
      </c>
      <c r="AG31">
        <v>0.48159211874008179</v>
      </c>
      <c r="AH31">
        <v>0.47371792793273926</v>
      </c>
      <c r="AI31">
        <v>0.49383145570755005</v>
      </c>
      <c r="AJ31">
        <v>0.49948519468307495</v>
      </c>
      <c r="AK31">
        <v>0.46352380514144897</v>
      </c>
    </row>
    <row r="32" spans="1:37" x14ac:dyDescent="0.4">
      <c r="A32" t="s">
        <v>111</v>
      </c>
      <c r="B32">
        <v>0.42093750834465027</v>
      </c>
      <c r="C32">
        <v>0.44976764917373657</v>
      </c>
      <c r="D32">
        <v>0.49055439233779907</v>
      </c>
      <c r="E32">
        <v>0.44453540444374084</v>
      </c>
      <c r="F32">
        <v>0.42844349145889282</v>
      </c>
      <c r="G32">
        <v>0.4982835054397583</v>
      </c>
      <c r="H32">
        <v>0.51124083995819092</v>
      </c>
      <c r="I32">
        <v>0.49876609444618225</v>
      </c>
      <c r="J32">
        <v>0.52244943380355835</v>
      </c>
      <c r="K32">
        <v>0.55018174648284912</v>
      </c>
      <c r="L32">
        <v>0.52947807312011719</v>
      </c>
      <c r="M32">
        <v>0.51736217737197876</v>
      </c>
      <c r="N32">
        <v>0.51405793428421021</v>
      </c>
      <c r="O32">
        <v>0.53644019365310669</v>
      </c>
      <c r="P32">
        <v>0.5540960431098938</v>
      </c>
      <c r="Q32">
        <v>0.53552144765853882</v>
      </c>
      <c r="R32">
        <v>0.53320389986038208</v>
      </c>
      <c r="S32">
        <v>0.54290395975112915</v>
      </c>
      <c r="T32">
        <v>0.52692657709121704</v>
      </c>
      <c r="U32">
        <v>0.52657759189605713</v>
      </c>
      <c r="V32">
        <v>0.46979549527168274</v>
      </c>
      <c r="W32">
        <v>0.4178275465965271</v>
      </c>
      <c r="X32">
        <v>0.4129163920879364</v>
      </c>
      <c r="Y32">
        <v>0.45389062166213989</v>
      </c>
      <c r="Z32">
        <v>0.44902947545051575</v>
      </c>
      <c r="AA32">
        <v>0.45214593410491943</v>
      </c>
      <c r="AB32">
        <v>0.47230139374732971</v>
      </c>
      <c r="AC32">
        <v>0.48657718300819397</v>
      </c>
      <c r="AD32">
        <v>0.48200961947441101</v>
      </c>
      <c r="AE32">
        <v>0.49137979745864868</v>
      </c>
      <c r="AF32">
        <v>0.50248932838439941</v>
      </c>
      <c r="AG32">
        <v>0.53331887722015381</v>
      </c>
      <c r="AH32">
        <v>0.53053659200668335</v>
      </c>
      <c r="AI32">
        <v>0.52907508611679077</v>
      </c>
      <c r="AJ32">
        <v>0.51791435480117798</v>
      </c>
      <c r="AK32">
        <v>0.48880025744438171</v>
      </c>
    </row>
    <row r="33" spans="1:37" x14ac:dyDescent="0.4">
      <c r="A33" t="s">
        <v>112</v>
      </c>
      <c r="B33">
        <v>0.41734594106674194</v>
      </c>
      <c r="C33">
        <v>0.44260740280151367</v>
      </c>
      <c r="D33">
        <v>0.48233926296234131</v>
      </c>
      <c r="E33">
        <v>0.44718700647354126</v>
      </c>
      <c r="F33">
        <v>0.42575231194496155</v>
      </c>
      <c r="G33">
        <v>0.49083846807479858</v>
      </c>
      <c r="H33">
        <v>0.49558243155479431</v>
      </c>
      <c r="I33">
        <v>0.48161947727203369</v>
      </c>
      <c r="J33">
        <v>0.50800329446792603</v>
      </c>
      <c r="K33">
        <v>0.5383487343788147</v>
      </c>
      <c r="L33">
        <v>0.51814174652099609</v>
      </c>
      <c r="M33">
        <v>0.50184923410415649</v>
      </c>
      <c r="N33">
        <v>0.50855875015258789</v>
      </c>
      <c r="O33">
        <v>0.52830111980438232</v>
      </c>
      <c r="P33">
        <v>0.53414314985275269</v>
      </c>
      <c r="Q33">
        <v>0.51089560985565186</v>
      </c>
      <c r="R33">
        <v>0.51065224409103394</v>
      </c>
      <c r="S33">
        <v>0.51972359418869019</v>
      </c>
      <c r="T33">
        <v>0.51264256238937378</v>
      </c>
      <c r="U33">
        <v>0.49529427289962769</v>
      </c>
      <c r="V33">
        <v>0.42456015944480896</v>
      </c>
      <c r="W33">
        <v>0.39489224553108215</v>
      </c>
      <c r="X33">
        <v>0.39929720759391785</v>
      </c>
      <c r="Y33">
        <v>0.4244595468044281</v>
      </c>
      <c r="Z33">
        <v>0.43279337882995605</v>
      </c>
      <c r="AA33">
        <v>0.4382135272026062</v>
      </c>
      <c r="AB33">
        <v>0.46252137422561646</v>
      </c>
      <c r="AC33">
        <v>0.47562259435653687</v>
      </c>
      <c r="AD33">
        <v>0.46726086735725403</v>
      </c>
      <c r="AE33">
        <v>0.47165575623512268</v>
      </c>
      <c r="AF33">
        <v>0.46671891212463379</v>
      </c>
      <c r="AG33">
        <v>0.49871236085891724</v>
      </c>
      <c r="AH33">
        <v>0.50033396482467651</v>
      </c>
      <c r="AI33">
        <v>0.49361467361450195</v>
      </c>
      <c r="AJ33">
        <v>0.50297665596008301</v>
      </c>
      <c r="AK33">
        <v>0.47872945666313171</v>
      </c>
    </row>
    <row r="34" spans="1:37" x14ac:dyDescent="0.4">
      <c r="A34" t="s">
        <v>113</v>
      </c>
      <c r="B34">
        <v>0.43692871928215027</v>
      </c>
      <c r="C34">
        <v>0.46595829725265503</v>
      </c>
      <c r="D34">
        <v>0.51162606477737427</v>
      </c>
      <c r="E34">
        <v>0.49494263529777527</v>
      </c>
      <c r="F34">
        <v>0.46776601672172546</v>
      </c>
      <c r="G34">
        <v>0.53550052642822266</v>
      </c>
      <c r="H34">
        <v>0.55562347173690796</v>
      </c>
      <c r="I34">
        <v>0.5356406569480896</v>
      </c>
      <c r="J34">
        <v>0.54030466079711914</v>
      </c>
      <c r="K34">
        <v>0.55383908748626709</v>
      </c>
      <c r="L34">
        <v>0.53061807155609131</v>
      </c>
      <c r="M34">
        <v>0.50643795728683472</v>
      </c>
      <c r="N34">
        <v>0.51678872108459473</v>
      </c>
      <c r="O34">
        <v>0.53385090827941895</v>
      </c>
      <c r="P34">
        <v>0.52107614278793335</v>
      </c>
      <c r="Q34">
        <v>0.48096469044685364</v>
      </c>
      <c r="R34">
        <v>0.48224008083343506</v>
      </c>
      <c r="S34">
        <v>0.49793082475662231</v>
      </c>
      <c r="T34">
        <v>0.48496285080909729</v>
      </c>
      <c r="U34">
        <v>0.44139054417610168</v>
      </c>
      <c r="V34">
        <v>0.37554576992988586</v>
      </c>
      <c r="W34">
        <v>0.38149917125701904</v>
      </c>
      <c r="X34">
        <v>0.37952718138694763</v>
      </c>
      <c r="Y34">
        <v>0.44207900762557983</v>
      </c>
      <c r="Z34">
        <v>0.44799721240997314</v>
      </c>
      <c r="AA34">
        <v>0.44886067509651184</v>
      </c>
      <c r="AB34">
        <v>0.47265782952308655</v>
      </c>
      <c r="AC34">
        <v>0.4809626042842865</v>
      </c>
      <c r="AD34">
        <v>0.47164958715438843</v>
      </c>
      <c r="AE34">
        <v>0.48457759618759155</v>
      </c>
      <c r="AF34">
        <v>0.47934767603874207</v>
      </c>
      <c r="AG34">
        <v>0.51025390625</v>
      </c>
      <c r="AH34">
        <v>0.51390296220779419</v>
      </c>
      <c r="AI34">
        <v>0.50485414266586304</v>
      </c>
      <c r="AJ34">
        <v>0.51928085088729858</v>
      </c>
      <c r="AK34">
        <v>0.50348168611526489</v>
      </c>
    </row>
    <row r="35" spans="1:37" x14ac:dyDescent="0.4">
      <c r="A35" t="s">
        <v>114</v>
      </c>
      <c r="B35">
        <v>0.38397383689880371</v>
      </c>
      <c r="C35">
        <v>0.41072502732276917</v>
      </c>
      <c r="D35">
        <v>0.45704910159111023</v>
      </c>
      <c r="E35">
        <v>0.43172734975814819</v>
      </c>
      <c r="F35">
        <v>0.40969347953796387</v>
      </c>
      <c r="G35">
        <v>0.47102999687194824</v>
      </c>
      <c r="H35">
        <v>0.48031526803970337</v>
      </c>
      <c r="I35">
        <v>0.47225016355514526</v>
      </c>
      <c r="J35">
        <v>0.48966690897941589</v>
      </c>
      <c r="K35">
        <v>0.52793252468109131</v>
      </c>
      <c r="L35">
        <v>0.51088207960128784</v>
      </c>
      <c r="M35">
        <v>0.50260055065155029</v>
      </c>
      <c r="N35">
        <v>0.51747614145278931</v>
      </c>
      <c r="O35">
        <v>0.53741413354873657</v>
      </c>
      <c r="P35">
        <v>0.53164172172546387</v>
      </c>
      <c r="Q35">
        <v>0.50322175025939941</v>
      </c>
      <c r="R35">
        <v>0.5107121467590332</v>
      </c>
      <c r="S35">
        <v>0.51840448379516602</v>
      </c>
      <c r="T35">
        <v>0.51778620481491089</v>
      </c>
      <c r="U35">
        <v>0.48369449377059937</v>
      </c>
      <c r="V35">
        <v>0.40806660056114197</v>
      </c>
      <c r="W35">
        <v>0.40188360214233398</v>
      </c>
      <c r="X35">
        <v>0.41054299473762512</v>
      </c>
      <c r="Y35">
        <v>0.4261210560798645</v>
      </c>
      <c r="Z35">
        <v>0.44279724359512329</v>
      </c>
      <c r="AA35">
        <v>0.45121455192565918</v>
      </c>
      <c r="AB35">
        <v>0.46907532215118408</v>
      </c>
      <c r="AC35">
        <v>0.48084715008735657</v>
      </c>
      <c r="AD35">
        <v>0.46894076466560364</v>
      </c>
      <c r="AE35">
        <v>0.46767154335975647</v>
      </c>
      <c r="AF35">
        <v>0.44774773716926575</v>
      </c>
      <c r="AG35">
        <v>0.46880450844764709</v>
      </c>
      <c r="AH35">
        <v>0.4705604612827301</v>
      </c>
      <c r="AI35">
        <v>0.44377699494361877</v>
      </c>
      <c r="AJ35">
        <v>0.46524164080619812</v>
      </c>
      <c r="AK35">
        <v>0.44774776697158813</v>
      </c>
    </row>
    <row r="36" spans="1:37" x14ac:dyDescent="0.4">
      <c r="A36" t="s">
        <v>115</v>
      </c>
      <c r="B36">
        <v>0.41879811882972717</v>
      </c>
      <c r="C36">
        <v>0.44035196304321289</v>
      </c>
      <c r="D36">
        <v>0.48421484231948853</v>
      </c>
      <c r="E36">
        <v>0.46112605929374695</v>
      </c>
      <c r="F36">
        <v>0.4538726806640625</v>
      </c>
      <c r="G36">
        <v>0.51898062229156494</v>
      </c>
      <c r="H36">
        <v>0.52602773904800415</v>
      </c>
      <c r="I36">
        <v>0.51308172941207886</v>
      </c>
      <c r="J36">
        <v>0.54874312877655029</v>
      </c>
      <c r="K36">
        <v>0.57269436120986938</v>
      </c>
      <c r="L36">
        <v>0.53752785921096802</v>
      </c>
      <c r="M36">
        <v>0.50411504507064819</v>
      </c>
      <c r="N36">
        <v>0.52626848220825195</v>
      </c>
      <c r="O36">
        <v>0.54023480415344238</v>
      </c>
      <c r="P36">
        <v>0.52259886264801025</v>
      </c>
      <c r="Q36">
        <v>0.4899824857711792</v>
      </c>
      <c r="R36">
        <v>0.49279806017875671</v>
      </c>
      <c r="S36">
        <v>0.51624554395675659</v>
      </c>
      <c r="T36">
        <v>0.50253689289093018</v>
      </c>
      <c r="U36">
        <v>0.46452596783638</v>
      </c>
      <c r="V36">
        <v>0.38873514533042908</v>
      </c>
      <c r="W36">
        <v>0.39572390913963318</v>
      </c>
      <c r="X36">
        <v>0.41555967926979065</v>
      </c>
      <c r="Y36">
        <v>0.45225599408149719</v>
      </c>
      <c r="Z36">
        <v>0.45196038484573364</v>
      </c>
      <c r="AA36">
        <v>0.45211571455001831</v>
      </c>
      <c r="AB36">
        <v>0.45190003514289856</v>
      </c>
      <c r="AC36">
        <v>0.45783847570419312</v>
      </c>
      <c r="AD36">
        <v>0.44683131575584412</v>
      </c>
      <c r="AE36">
        <v>0.46763715147972107</v>
      </c>
      <c r="AF36">
        <v>0.47871831059455872</v>
      </c>
      <c r="AG36">
        <v>0.50184458494186401</v>
      </c>
      <c r="AH36">
        <v>0.50501382350921631</v>
      </c>
      <c r="AI36">
        <v>0.49111476540565491</v>
      </c>
      <c r="AJ36">
        <v>0.50660461187362671</v>
      </c>
      <c r="AK36">
        <v>0.50045454502105713</v>
      </c>
    </row>
    <row r="37" spans="1:37" x14ac:dyDescent="0.4">
      <c r="A37" t="s">
        <v>116</v>
      </c>
      <c r="B37">
        <v>0.40174481272697449</v>
      </c>
      <c r="C37">
        <v>0.44203120470046997</v>
      </c>
      <c r="D37">
        <v>0.49838930368423462</v>
      </c>
      <c r="E37">
        <v>0.48790132999420166</v>
      </c>
      <c r="F37">
        <v>0.4798370897769928</v>
      </c>
      <c r="G37">
        <v>0.54245883226394653</v>
      </c>
      <c r="H37">
        <v>0.54788929224014282</v>
      </c>
      <c r="I37">
        <v>0.53631591796875</v>
      </c>
      <c r="J37">
        <v>0.53328782320022583</v>
      </c>
      <c r="K37">
        <v>0.5546308159828186</v>
      </c>
      <c r="L37">
        <v>0.52100998163223267</v>
      </c>
      <c r="M37">
        <v>0.51754105091094971</v>
      </c>
      <c r="N37">
        <v>0.53500324487686157</v>
      </c>
      <c r="O37">
        <v>0.53673326969146729</v>
      </c>
      <c r="P37">
        <v>0.50510239601135254</v>
      </c>
      <c r="Q37">
        <v>0.4698825478553772</v>
      </c>
      <c r="R37">
        <v>0.47330385446548462</v>
      </c>
      <c r="S37">
        <v>0.47475695610046387</v>
      </c>
      <c r="T37">
        <v>0.4736035168170929</v>
      </c>
      <c r="U37">
        <v>0.42500013113021851</v>
      </c>
      <c r="V37">
        <v>0.36587110161781311</v>
      </c>
      <c r="W37">
        <v>0.38550090789794922</v>
      </c>
      <c r="X37">
        <v>0.38729995489120483</v>
      </c>
      <c r="Y37">
        <v>0.37618368864059448</v>
      </c>
      <c r="Z37">
        <v>0.40494215488433838</v>
      </c>
      <c r="AA37">
        <v>0.41341543197631836</v>
      </c>
      <c r="AB37">
        <v>0.4191984236240387</v>
      </c>
      <c r="AC37">
        <v>0.42617511749267578</v>
      </c>
      <c r="AD37">
        <v>0.40747740864753723</v>
      </c>
      <c r="AE37">
        <v>0.41261664032936096</v>
      </c>
      <c r="AF37">
        <v>0.40467974543571472</v>
      </c>
      <c r="AG37">
        <v>0.42054826021194458</v>
      </c>
      <c r="AH37">
        <v>0.41545471549034119</v>
      </c>
      <c r="AI37">
        <v>0.39758029580116272</v>
      </c>
      <c r="AJ37">
        <v>0.45580679178237915</v>
      </c>
      <c r="AK37">
        <v>0.46568885445594788</v>
      </c>
    </row>
    <row r="38" spans="1:37" x14ac:dyDescent="0.4">
      <c r="A38" t="s">
        <v>117</v>
      </c>
      <c r="B38">
        <v>0.46011927723884583</v>
      </c>
      <c r="C38">
        <v>0.48435801267623901</v>
      </c>
      <c r="D38">
        <v>0.53405219316482544</v>
      </c>
      <c r="E38">
        <v>0.5206107497215271</v>
      </c>
      <c r="F38">
        <v>0.5244031548500061</v>
      </c>
      <c r="G38">
        <v>0.57318753004074097</v>
      </c>
      <c r="H38">
        <v>0.57442939281463623</v>
      </c>
      <c r="I38">
        <v>0.55385226011276245</v>
      </c>
      <c r="J38">
        <v>0.49865874648094177</v>
      </c>
      <c r="K38">
        <v>0.50087028741836548</v>
      </c>
      <c r="L38">
        <v>0.4404260516166687</v>
      </c>
      <c r="M38">
        <v>0.4855237603187561</v>
      </c>
      <c r="N38">
        <v>0.49445921182632446</v>
      </c>
      <c r="O38">
        <v>0.47708982229232788</v>
      </c>
      <c r="P38">
        <v>0.44491338729858398</v>
      </c>
      <c r="Q38">
        <v>0.41471481323242188</v>
      </c>
      <c r="R38">
        <v>0.42094418406486511</v>
      </c>
      <c r="S38">
        <v>0.35718956589698792</v>
      </c>
      <c r="T38">
        <v>0.40618175268173218</v>
      </c>
      <c r="U38">
        <v>0.37137216329574585</v>
      </c>
      <c r="V38">
        <v>0.30964922904968262</v>
      </c>
      <c r="W38">
        <v>0.34331780672073364</v>
      </c>
      <c r="X38">
        <v>0.39196094870567322</v>
      </c>
      <c r="Y38">
        <v>0.32087266445159912</v>
      </c>
      <c r="Z38">
        <v>0.38864585757255554</v>
      </c>
      <c r="AA38">
        <v>0.41616591811180115</v>
      </c>
      <c r="AB38">
        <v>0.43004018068313599</v>
      </c>
      <c r="AC38">
        <v>0.45062920451164246</v>
      </c>
      <c r="AD38">
        <v>0.43856579065322876</v>
      </c>
      <c r="AE38">
        <v>0.45202472805976868</v>
      </c>
      <c r="AF38">
        <v>0.44029375910758972</v>
      </c>
      <c r="AG38">
        <v>0.45257866382598877</v>
      </c>
      <c r="AH38">
        <v>0.44000720977783203</v>
      </c>
      <c r="AI38">
        <v>0.40609043836593628</v>
      </c>
      <c r="AJ38">
        <v>0.5238071084022522</v>
      </c>
      <c r="AK38">
        <v>0.53766429424285889</v>
      </c>
    </row>
    <row r="39" spans="1:37" x14ac:dyDescent="0.4">
      <c r="A39" t="s">
        <v>118</v>
      </c>
      <c r="B39">
        <v>0.4141470193862915</v>
      </c>
      <c r="C39">
        <v>0.43145802617073059</v>
      </c>
      <c r="D39">
        <v>0.47961583733558655</v>
      </c>
      <c r="E39">
        <v>0.47294867038726807</v>
      </c>
      <c r="F39">
        <v>0.48496785759925842</v>
      </c>
      <c r="G39">
        <v>0.52849316596984863</v>
      </c>
      <c r="H39">
        <v>0.52819037437438965</v>
      </c>
      <c r="I39">
        <v>0.51491641998291016</v>
      </c>
      <c r="J39">
        <v>0.5341675877571106</v>
      </c>
      <c r="K39">
        <v>0.53084379434585571</v>
      </c>
      <c r="L39">
        <v>0.4941515326499939</v>
      </c>
      <c r="M39">
        <v>0.4908069372177124</v>
      </c>
      <c r="N39">
        <v>0.51836675405502319</v>
      </c>
      <c r="O39">
        <v>0.51259905099868774</v>
      </c>
      <c r="P39">
        <v>0.49259206652641296</v>
      </c>
      <c r="Q39">
        <v>0.47747212648391724</v>
      </c>
      <c r="R39">
        <v>0.49507969617843628</v>
      </c>
      <c r="S39">
        <v>0.4944312572479248</v>
      </c>
      <c r="T39">
        <v>0.47058594226837158</v>
      </c>
      <c r="U39">
        <v>0.42343428730964661</v>
      </c>
      <c r="V39">
        <v>0.35550281405448914</v>
      </c>
      <c r="W39">
        <v>0.38129925727844238</v>
      </c>
      <c r="X39">
        <v>0.43016049265861511</v>
      </c>
      <c r="Y39">
        <v>0.4456048309803009</v>
      </c>
      <c r="Z39">
        <v>0.43663123250007629</v>
      </c>
      <c r="AA39">
        <v>0.44448232650756836</v>
      </c>
      <c r="AB39">
        <v>0.4345066249370575</v>
      </c>
      <c r="AC39">
        <v>0.45162621140480042</v>
      </c>
      <c r="AD39">
        <v>0.44858276844024658</v>
      </c>
      <c r="AE39">
        <v>0.48408412933349609</v>
      </c>
      <c r="AF39">
        <v>0.50211131572723389</v>
      </c>
      <c r="AG39">
        <v>0.51254832744598389</v>
      </c>
      <c r="AH39">
        <v>0.49859178066253662</v>
      </c>
      <c r="AI39">
        <v>0.46590891480445862</v>
      </c>
      <c r="AJ39">
        <v>0.47245195508003235</v>
      </c>
      <c r="AK39">
        <v>0.48753055930137634</v>
      </c>
    </row>
    <row r="40" spans="1:37" x14ac:dyDescent="0.4">
      <c r="A40" t="s">
        <v>119</v>
      </c>
      <c r="B40">
        <v>0.42930874228477478</v>
      </c>
      <c r="C40">
        <v>0.44981411099433899</v>
      </c>
      <c r="D40">
        <v>0.48165950179100037</v>
      </c>
      <c r="E40">
        <v>0.46288058161735535</v>
      </c>
      <c r="F40">
        <v>0.46885371208190918</v>
      </c>
      <c r="G40">
        <v>0.49477642774581909</v>
      </c>
      <c r="H40">
        <v>0.48937854170799255</v>
      </c>
      <c r="I40">
        <v>0.47521734237670898</v>
      </c>
      <c r="J40">
        <v>0.46032583713531494</v>
      </c>
      <c r="K40">
        <v>0.46053871512413025</v>
      </c>
      <c r="L40">
        <v>0.41388556361198425</v>
      </c>
      <c r="M40">
        <v>0.44832998514175415</v>
      </c>
      <c r="N40">
        <v>0.48548844456672668</v>
      </c>
      <c r="O40">
        <v>0.48667806386947632</v>
      </c>
      <c r="P40">
        <v>0.46157312393188477</v>
      </c>
      <c r="Q40">
        <v>0.43958175182342529</v>
      </c>
      <c r="R40">
        <v>0.45225265622138977</v>
      </c>
      <c r="S40">
        <v>0.42916673421859741</v>
      </c>
      <c r="T40">
        <v>0.45217996835708618</v>
      </c>
      <c r="U40">
        <v>0.42861077189445496</v>
      </c>
      <c r="V40">
        <v>0.37216636538505554</v>
      </c>
      <c r="W40">
        <v>0.39634296298027039</v>
      </c>
      <c r="X40">
        <v>0.46823027729988098</v>
      </c>
      <c r="Y40">
        <v>0.42483422160148621</v>
      </c>
      <c r="Z40">
        <v>0.44313907623291016</v>
      </c>
      <c r="AA40">
        <v>0.46722307801246643</v>
      </c>
      <c r="AB40">
        <v>0.456096351146698</v>
      </c>
      <c r="AC40">
        <v>0.47159910202026367</v>
      </c>
      <c r="AD40">
        <v>0.4553048312664032</v>
      </c>
      <c r="AE40">
        <v>0.47165614366531372</v>
      </c>
      <c r="AF40">
        <v>0.46976554393768311</v>
      </c>
      <c r="AG40">
        <v>0.47923475503921509</v>
      </c>
      <c r="AH40">
        <v>0.46107178926467896</v>
      </c>
      <c r="AI40">
        <v>0.42495790123939514</v>
      </c>
      <c r="AJ40">
        <v>0.49239298701286316</v>
      </c>
      <c r="AK40">
        <v>0.49620941281318665</v>
      </c>
    </row>
    <row r="41" spans="1:37" x14ac:dyDescent="0.4">
      <c r="A41" t="s">
        <v>120</v>
      </c>
      <c r="B41">
        <v>0.43033725023269653</v>
      </c>
      <c r="C41">
        <v>0.46937417984008789</v>
      </c>
      <c r="D41">
        <v>0.51054948568344116</v>
      </c>
      <c r="E41">
        <v>0.50375717878341675</v>
      </c>
      <c r="F41">
        <v>0.52291882038116455</v>
      </c>
      <c r="G41">
        <v>0.54248744249343872</v>
      </c>
      <c r="H41">
        <v>0.53877919912338257</v>
      </c>
      <c r="I41">
        <v>0.54007405042648315</v>
      </c>
      <c r="J41">
        <v>0.52044379711151123</v>
      </c>
      <c r="K41">
        <v>0.50045597553253174</v>
      </c>
      <c r="L41">
        <v>0.45504909753799438</v>
      </c>
      <c r="M41">
        <v>0.51601636409759521</v>
      </c>
      <c r="N41">
        <v>0.54851573705673218</v>
      </c>
      <c r="O41">
        <v>0.53135710954666138</v>
      </c>
      <c r="P41">
        <v>0.49945941567420959</v>
      </c>
      <c r="Q41">
        <v>0.46901845932006836</v>
      </c>
      <c r="R41">
        <v>0.46842026710510254</v>
      </c>
      <c r="S41">
        <v>0.43411862850189209</v>
      </c>
      <c r="T41">
        <v>0.46028655767440796</v>
      </c>
      <c r="U41">
        <v>0.44430714845657349</v>
      </c>
      <c r="V41">
        <v>0.37024453282356262</v>
      </c>
      <c r="W41">
        <v>0.34579715132713318</v>
      </c>
      <c r="X41">
        <v>0.41702201962471008</v>
      </c>
      <c r="Y41">
        <v>0.38231933116912842</v>
      </c>
      <c r="Z41">
        <v>0.38790452480316162</v>
      </c>
      <c r="AA41">
        <v>0.42023143172264099</v>
      </c>
      <c r="AB41">
        <v>0.41238251328468323</v>
      </c>
      <c r="AC41">
        <v>0.43724271655082703</v>
      </c>
      <c r="AD41">
        <v>0.42915293574333191</v>
      </c>
      <c r="AE41">
        <v>0.46955063939094543</v>
      </c>
      <c r="AF41">
        <v>0.47130107879638672</v>
      </c>
      <c r="AG41">
        <v>0.48093673586845398</v>
      </c>
      <c r="AH41">
        <v>0.4645964503288269</v>
      </c>
      <c r="AI41">
        <v>0.42714044451713562</v>
      </c>
      <c r="AJ41">
        <v>0.48839658498764038</v>
      </c>
      <c r="AK41">
        <v>0.50043648481369019</v>
      </c>
    </row>
    <row r="42" spans="1:37" x14ac:dyDescent="0.4">
      <c r="A42" t="s">
        <v>121</v>
      </c>
      <c r="B42">
        <v>0.39323621988296509</v>
      </c>
      <c r="C42">
        <v>0.41335934400558472</v>
      </c>
      <c r="D42">
        <v>0.47597786784172058</v>
      </c>
      <c r="E42">
        <v>0.47862142324447632</v>
      </c>
      <c r="F42">
        <v>0.48606178164482117</v>
      </c>
      <c r="G42">
        <v>0.5295407772064209</v>
      </c>
      <c r="H42">
        <v>0.53337997198104858</v>
      </c>
      <c r="I42">
        <v>0.5296168327331543</v>
      </c>
      <c r="J42">
        <v>0.539886474609375</v>
      </c>
      <c r="K42">
        <v>0.53907018899917603</v>
      </c>
      <c r="L42">
        <v>0.51874011754989624</v>
      </c>
      <c r="M42">
        <v>0.54009836912155151</v>
      </c>
      <c r="N42">
        <v>0.5500977635383606</v>
      </c>
      <c r="O42">
        <v>0.53966933488845825</v>
      </c>
      <c r="P42">
        <v>0.52407324314117432</v>
      </c>
      <c r="Q42">
        <v>0.5062251091003418</v>
      </c>
      <c r="R42">
        <v>0.50530040264129639</v>
      </c>
      <c r="S42">
        <v>0.49157622456550598</v>
      </c>
      <c r="T42">
        <v>0.45872077345848083</v>
      </c>
      <c r="U42">
        <v>0.3833896815776825</v>
      </c>
      <c r="V42">
        <v>0.35613980889320374</v>
      </c>
      <c r="W42">
        <v>0.39468669891357422</v>
      </c>
      <c r="X42">
        <v>0.40325352549552917</v>
      </c>
      <c r="Y42">
        <v>0.38993987441062927</v>
      </c>
      <c r="Z42">
        <v>0.38925802707672119</v>
      </c>
      <c r="AA42">
        <v>0.3957202136516571</v>
      </c>
      <c r="AB42">
        <v>0.37124830484390259</v>
      </c>
      <c r="AC42">
        <v>0.37986859679222107</v>
      </c>
      <c r="AD42">
        <v>0.37044346332550049</v>
      </c>
      <c r="AE42">
        <v>0.40714302659034729</v>
      </c>
      <c r="AF42">
        <v>0.42852866649627686</v>
      </c>
      <c r="AG42">
        <v>0.4355376660823822</v>
      </c>
      <c r="AH42">
        <v>0.42886033654212952</v>
      </c>
      <c r="AI42">
        <v>0.386709064245224</v>
      </c>
      <c r="AJ42">
        <v>0.41687777638435364</v>
      </c>
      <c r="AK42">
        <v>0.47130236029624939</v>
      </c>
    </row>
    <row r="43" spans="1:37" x14ac:dyDescent="0.4">
      <c r="A43" t="s">
        <v>122</v>
      </c>
      <c r="B43">
        <v>0.44326868653297424</v>
      </c>
      <c r="C43">
        <v>0.44223406910896301</v>
      </c>
      <c r="D43">
        <v>0.5048491358757019</v>
      </c>
      <c r="E43">
        <v>0.50753480195999146</v>
      </c>
      <c r="F43">
        <v>0.51876616477966309</v>
      </c>
      <c r="G43">
        <v>0.54838436841964722</v>
      </c>
      <c r="H43">
        <v>0.54661047458648682</v>
      </c>
      <c r="I43">
        <v>0.53431957960128784</v>
      </c>
      <c r="J43">
        <v>0.54193311929702759</v>
      </c>
      <c r="K43">
        <v>0.53781545162200928</v>
      </c>
      <c r="L43">
        <v>0.53607809543609619</v>
      </c>
      <c r="M43">
        <v>0.54651814699172974</v>
      </c>
      <c r="N43">
        <v>0.54382175207138062</v>
      </c>
      <c r="O43">
        <v>0.52798271179199219</v>
      </c>
      <c r="P43">
        <v>0.4951215386390686</v>
      </c>
      <c r="Q43">
        <v>0.45625999569892883</v>
      </c>
      <c r="R43">
        <v>0.44460517168045044</v>
      </c>
      <c r="S43">
        <v>0.43074822425842285</v>
      </c>
      <c r="T43">
        <v>0.38713547587394714</v>
      </c>
      <c r="U43">
        <v>0.33273178339004517</v>
      </c>
      <c r="V43">
        <v>0.33840814232826233</v>
      </c>
      <c r="W43">
        <v>0.4020250141620636</v>
      </c>
      <c r="X43">
        <v>0.44538462162017822</v>
      </c>
      <c r="Y43">
        <v>0.45607790350914001</v>
      </c>
      <c r="Z43">
        <v>0.42968824505805969</v>
      </c>
      <c r="AA43">
        <v>0.43814960122108459</v>
      </c>
      <c r="AB43">
        <v>0.4158133864402771</v>
      </c>
      <c r="AC43">
        <v>0.42687290906906128</v>
      </c>
      <c r="AD43">
        <v>0.41621479392051697</v>
      </c>
      <c r="AE43">
        <v>0.46147042512893677</v>
      </c>
      <c r="AF43">
        <v>0.51028692722320557</v>
      </c>
      <c r="AG43">
        <v>0.53756493330001831</v>
      </c>
      <c r="AH43">
        <v>0.53807985782623291</v>
      </c>
      <c r="AI43">
        <v>0.48649358749389648</v>
      </c>
      <c r="AJ43">
        <v>0.45439928770065308</v>
      </c>
      <c r="AK43">
        <v>0.51038986444473267</v>
      </c>
    </row>
    <row r="44" spans="1:37" x14ac:dyDescent="0.4">
      <c r="A44" t="s">
        <v>123</v>
      </c>
      <c r="B44">
        <v>0.43365457653999329</v>
      </c>
      <c r="C44">
        <v>0.40816730260848999</v>
      </c>
      <c r="D44">
        <v>0.46871095895767212</v>
      </c>
      <c r="E44">
        <v>0.47881928086280823</v>
      </c>
      <c r="F44">
        <v>0.47690978646278381</v>
      </c>
      <c r="G44">
        <v>0.53002887964248657</v>
      </c>
      <c r="H44">
        <v>0.52751249074935913</v>
      </c>
      <c r="I44">
        <v>0.51893782615661621</v>
      </c>
      <c r="J44">
        <v>0.51667922735214233</v>
      </c>
      <c r="K44">
        <v>0.5106198787689209</v>
      </c>
      <c r="L44">
        <v>0.49727889895439148</v>
      </c>
      <c r="M44">
        <v>0.52270907163619995</v>
      </c>
      <c r="N44">
        <v>0.52474492788314819</v>
      </c>
      <c r="O44">
        <v>0.50480800867080688</v>
      </c>
      <c r="P44">
        <v>0.47527617216110229</v>
      </c>
      <c r="Q44">
        <v>0.44293004274368286</v>
      </c>
      <c r="R44">
        <v>0.43203487992286682</v>
      </c>
      <c r="S44">
        <v>0.38866496086120605</v>
      </c>
      <c r="T44">
        <v>0.37293002009391785</v>
      </c>
      <c r="U44">
        <v>0.36251118779182434</v>
      </c>
      <c r="V44">
        <v>0.40057328343391418</v>
      </c>
      <c r="W44">
        <v>0.44153830409049988</v>
      </c>
      <c r="X44">
        <v>0.43888813257217407</v>
      </c>
      <c r="Y44">
        <v>0.39171391725540161</v>
      </c>
      <c r="Z44">
        <v>0.41928982734680176</v>
      </c>
      <c r="AA44">
        <v>0.42928028106689453</v>
      </c>
      <c r="AB44">
        <v>0.40396574139595032</v>
      </c>
      <c r="AC44">
        <v>0.41390043497085571</v>
      </c>
      <c r="AD44">
        <v>0.40651881694793701</v>
      </c>
      <c r="AE44">
        <v>0.44316151738166809</v>
      </c>
      <c r="AF44">
        <v>0.4734218418598175</v>
      </c>
      <c r="AG44">
        <v>0.49598678946495056</v>
      </c>
      <c r="AH44">
        <v>0.49136510491371155</v>
      </c>
      <c r="AI44">
        <v>0.43898531794548035</v>
      </c>
      <c r="AJ44">
        <v>0.43205869197845459</v>
      </c>
      <c r="AK44">
        <v>0.49402064085006714</v>
      </c>
    </row>
    <row r="45" spans="1:37" x14ac:dyDescent="0.4">
      <c r="A45" t="s">
        <v>124</v>
      </c>
      <c r="B45">
        <v>0.44450134038925171</v>
      </c>
      <c r="C45">
        <v>0.41371247172355652</v>
      </c>
      <c r="D45">
        <v>0.47838234901428223</v>
      </c>
      <c r="E45">
        <v>0.49550071358680725</v>
      </c>
      <c r="F45">
        <v>0.49564242362976074</v>
      </c>
      <c r="G45">
        <v>0.54524731636047363</v>
      </c>
      <c r="H45">
        <v>0.53909844160079956</v>
      </c>
      <c r="I45">
        <v>0.52620536088943481</v>
      </c>
      <c r="J45">
        <v>0.50756824016571045</v>
      </c>
      <c r="K45">
        <v>0.4984341561794281</v>
      </c>
      <c r="L45">
        <v>0.48826503753662109</v>
      </c>
      <c r="M45">
        <v>0.51317363977432251</v>
      </c>
      <c r="N45">
        <v>0.50369644165039063</v>
      </c>
      <c r="O45">
        <v>0.47214296460151672</v>
      </c>
      <c r="P45">
        <v>0.41383975744247437</v>
      </c>
      <c r="Q45">
        <v>0.34674525260925293</v>
      </c>
      <c r="R45">
        <v>0.31696352362632751</v>
      </c>
      <c r="S45">
        <v>0.2854175865650177</v>
      </c>
      <c r="T45">
        <v>0.30510911345481873</v>
      </c>
      <c r="U45">
        <v>0.33942854404449463</v>
      </c>
      <c r="V45">
        <v>0.37128192186355591</v>
      </c>
      <c r="W45">
        <v>0.40630736947059631</v>
      </c>
      <c r="X45">
        <v>0.39172989130020142</v>
      </c>
      <c r="Y45">
        <v>0.33380278944969177</v>
      </c>
      <c r="Z45">
        <v>0.3689778745174408</v>
      </c>
      <c r="AA45">
        <v>0.38292786478996277</v>
      </c>
      <c r="AB45">
        <v>0.34838196635246277</v>
      </c>
      <c r="AC45">
        <v>0.3511214554309845</v>
      </c>
      <c r="AD45">
        <v>0.34278583526611328</v>
      </c>
      <c r="AE45">
        <v>0.39949411153793335</v>
      </c>
      <c r="AF45">
        <v>0.44761326909065247</v>
      </c>
      <c r="AG45">
        <v>0.48202452063560486</v>
      </c>
      <c r="AH45">
        <v>0.48405471444129944</v>
      </c>
      <c r="AI45">
        <v>0.44203633069992065</v>
      </c>
      <c r="AJ45">
        <v>0.41757741570472717</v>
      </c>
      <c r="AK45">
        <v>0.47703304886817932</v>
      </c>
    </row>
    <row r="46" spans="1:37" x14ac:dyDescent="0.4">
      <c r="A46" t="s">
        <v>125</v>
      </c>
      <c r="B46">
        <v>0.39346051216125488</v>
      </c>
      <c r="C46">
        <v>0.39312946796417236</v>
      </c>
      <c r="D46">
        <v>0.47321411967277527</v>
      </c>
      <c r="E46">
        <v>0.50264620780944824</v>
      </c>
      <c r="F46">
        <v>0.51843410730361938</v>
      </c>
      <c r="G46">
        <v>0.5625033974647522</v>
      </c>
      <c r="H46">
        <v>0.5628814697265625</v>
      </c>
      <c r="I46">
        <v>0.55180495977401733</v>
      </c>
      <c r="J46">
        <v>0.57194662094116211</v>
      </c>
      <c r="K46">
        <v>0.57679331302642822</v>
      </c>
      <c r="L46">
        <v>0.59130066633224487</v>
      </c>
      <c r="M46">
        <v>0.58550494909286499</v>
      </c>
      <c r="N46">
        <v>0.57176172733306885</v>
      </c>
      <c r="O46">
        <v>0.5162474513053894</v>
      </c>
      <c r="P46">
        <v>0.41718456149101257</v>
      </c>
      <c r="Q46">
        <v>0.33431112766265869</v>
      </c>
      <c r="R46">
        <v>0.30455687642097473</v>
      </c>
      <c r="S46">
        <v>0.34227809309959412</v>
      </c>
      <c r="T46">
        <v>0.31873834133148193</v>
      </c>
      <c r="U46">
        <v>0.34757503867149353</v>
      </c>
      <c r="V46">
        <v>0.37545856833457947</v>
      </c>
      <c r="W46">
        <v>0.39626595377922058</v>
      </c>
      <c r="X46">
        <v>0.39383718371391296</v>
      </c>
      <c r="Y46">
        <v>0.38799816370010376</v>
      </c>
      <c r="Z46">
        <v>0.36374092102050781</v>
      </c>
      <c r="AA46">
        <v>0.3652835488319397</v>
      </c>
      <c r="AB46">
        <v>0.33778819441795349</v>
      </c>
      <c r="AC46">
        <v>0.34341982007026672</v>
      </c>
      <c r="AD46">
        <v>0.32370513677597046</v>
      </c>
      <c r="AE46">
        <v>0.32494920492172241</v>
      </c>
      <c r="AF46">
        <v>0.37774658203125</v>
      </c>
      <c r="AG46">
        <v>0.41063356399536133</v>
      </c>
      <c r="AH46">
        <v>0.42010363936424255</v>
      </c>
      <c r="AI46">
        <v>0.38665986061096191</v>
      </c>
      <c r="AJ46">
        <v>0.343159019947052</v>
      </c>
      <c r="AK46">
        <v>0.41061896085739136</v>
      </c>
    </row>
    <row r="47" spans="1:37" x14ac:dyDescent="0.4">
      <c r="A47" t="s">
        <v>126</v>
      </c>
      <c r="B47">
        <v>0.4541066586971283</v>
      </c>
      <c r="C47">
        <v>0.41251474618911743</v>
      </c>
      <c r="D47">
        <v>0.47384145855903625</v>
      </c>
      <c r="E47">
        <v>0.50080132484436035</v>
      </c>
      <c r="F47">
        <v>0.50118893384933472</v>
      </c>
      <c r="G47">
        <v>0.5573611855506897</v>
      </c>
      <c r="H47">
        <v>0.54876327514648438</v>
      </c>
      <c r="I47">
        <v>0.52926516532897949</v>
      </c>
      <c r="J47">
        <v>0.52496254444122314</v>
      </c>
      <c r="K47">
        <v>0.53208386898040771</v>
      </c>
      <c r="L47">
        <v>0.53674411773681641</v>
      </c>
      <c r="M47">
        <v>0.55410748720169067</v>
      </c>
      <c r="N47">
        <v>0.54167580604553223</v>
      </c>
      <c r="O47">
        <v>0.48873069882392883</v>
      </c>
      <c r="P47">
        <v>0.39587235450744629</v>
      </c>
      <c r="Q47">
        <v>0.33154895901679993</v>
      </c>
      <c r="R47">
        <v>0.33024531602859497</v>
      </c>
      <c r="S47">
        <v>0.32557904720306396</v>
      </c>
      <c r="T47">
        <v>0.34889736771583557</v>
      </c>
      <c r="U47">
        <v>0.40017911791801453</v>
      </c>
      <c r="V47">
        <v>0.42759028077125549</v>
      </c>
      <c r="W47">
        <v>0.45620709657669067</v>
      </c>
      <c r="X47">
        <v>0.42837819457054138</v>
      </c>
      <c r="Y47">
        <v>0.38129138946533203</v>
      </c>
      <c r="Z47">
        <v>0.40306892991065979</v>
      </c>
      <c r="AA47">
        <v>0.41288954019546509</v>
      </c>
      <c r="AB47">
        <v>0.38072079420089722</v>
      </c>
      <c r="AC47">
        <v>0.38055413961410522</v>
      </c>
      <c r="AD47">
        <v>0.37513893842697144</v>
      </c>
      <c r="AE47">
        <v>0.40232056379318237</v>
      </c>
      <c r="AF47">
        <v>0.45734068751335144</v>
      </c>
      <c r="AG47">
        <v>0.49806800484657288</v>
      </c>
      <c r="AH47">
        <v>0.51062309741973877</v>
      </c>
      <c r="AI47">
        <v>0.47155210375785828</v>
      </c>
      <c r="AJ47">
        <v>0.4278709888458252</v>
      </c>
      <c r="AK47">
        <v>0.47348323464393616</v>
      </c>
    </row>
    <row r="48" spans="1:37" x14ac:dyDescent="0.4">
      <c r="A48" t="s">
        <v>127</v>
      </c>
      <c r="B48">
        <v>0.41786986589431763</v>
      </c>
      <c r="C48">
        <v>0.38227057456970215</v>
      </c>
      <c r="D48">
        <v>0.43702805042266846</v>
      </c>
      <c r="E48">
        <v>0.4725717306137085</v>
      </c>
      <c r="F48">
        <v>0.47756862640380859</v>
      </c>
      <c r="G48">
        <v>0.53058171272277832</v>
      </c>
      <c r="H48">
        <v>0.54250258207321167</v>
      </c>
      <c r="I48">
        <v>0.53058439493179321</v>
      </c>
      <c r="J48">
        <v>0.56508088111877441</v>
      </c>
      <c r="K48">
        <v>0.56745105981826782</v>
      </c>
      <c r="L48">
        <v>0.57768517732620239</v>
      </c>
      <c r="M48">
        <v>0.56085425615310669</v>
      </c>
      <c r="N48">
        <v>0.5586402416229248</v>
      </c>
      <c r="O48">
        <v>0.4861924946308136</v>
      </c>
      <c r="P48">
        <v>0.37751463055610657</v>
      </c>
      <c r="Q48">
        <v>0.33662977814674377</v>
      </c>
      <c r="R48">
        <v>0.3732166588306427</v>
      </c>
      <c r="S48">
        <v>0.40642297267913818</v>
      </c>
      <c r="T48">
        <v>0.39562657475471497</v>
      </c>
      <c r="U48">
        <v>0.44173359870910645</v>
      </c>
      <c r="V48">
        <v>0.44842588901519775</v>
      </c>
      <c r="W48">
        <v>0.45973381400108337</v>
      </c>
      <c r="X48">
        <v>0.41975781321525574</v>
      </c>
      <c r="Y48">
        <v>0.42963069677352905</v>
      </c>
      <c r="Z48">
        <v>0.42394715547561646</v>
      </c>
      <c r="AA48">
        <v>0.41725927591323853</v>
      </c>
      <c r="AB48">
        <v>0.38622531294822693</v>
      </c>
      <c r="AC48">
        <v>0.38821646571159363</v>
      </c>
      <c r="AD48">
        <v>0.39492428302764893</v>
      </c>
      <c r="AE48">
        <v>0.43304470181465149</v>
      </c>
      <c r="AF48">
        <v>0.4826316237449646</v>
      </c>
      <c r="AG48">
        <v>0.51136082410812378</v>
      </c>
      <c r="AH48">
        <v>0.52197188138961792</v>
      </c>
      <c r="AI48">
        <v>0.48411405086517334</v>
      </c>
      <c r="AJ48">
        <v>0.38162192702293396</v>
      </c>
      <c r="AK48">
        <v>0.41363593935966492</v>
      </c>
    </row>
    <row r="49" spans="1:37" x14ac:dyDescent="0.4">
      <c r="A49" t="s">
        <v>128</v>
      </c>
      <c r="B49">
        <v>0.46203154325485229</v>
      </c>
      <c r="C49">
        <v>0.41893389821052551</v>
      </c>
      <c r="D49">
        <v>0.46601337194442749</v>
      </c>
      <c r="E49">
        <v>0.51391768455505371</v>
      </c>
      <c r="F49">
        <v>0.50693005323410034</v>
      </c>
      <c r="G49">
        <v>0.55486702919006348</v>
      </c>
      <c r="H49">
        <v>0.56627613306045532</v>
      </c>
      <c r="I49">
        <v>0.54948627948760986</v>
      </c>
      <c r="J49">
        <v>0.54047214984893799</v>
      </c>
      <c r="K49">
        <v>0.52508723735809326</v>
      </c>
      <c r="L49">
        <v>0.50108110904693604</v>
      </c>
      <c r="M49">
        <v>0.49853146076202393</v>
      </c>
      <c r="N49">
        <v>0.48119163513183594</v>
      </c>
      <c r="O49">
        <v>0.39978018403053284</v>
      </c>
      <c r="P49">
        <v>0.31115880608558655</v>
      </c>
      <c r="Q49">
        <v>0.28416290879249573</v>
      </c>
      <c r="R49">
        <v>0.31562623381614685</v>
      </c>
      <c r="S49">
        <v>0.32055342197418213</v>
      </c>
      <c r="T49">
        <v>0.35006201267242432</v>
      </c>
      <c r="U49">
        <v>0.38369444012641907</v>
      </c>
      <c r="V49">
        <v>0.36349967122077942</v>
      </c>
      <c r="W49">
        <v>0.34913027286529541</v>
      </c>
      <c r="X49">
        <v>0.31200286746025085</v>
      </c>
      <c r="Y49">
        <v>0.29710832238197327</v>
      </c>
      <c r="Z49">
        <v>0.342914879322052</v>
      </c>
      <c r="AA49">
        <v>0.33980238437652588</v>
      </c>
      <c r="AB49">
        <v>0.32618060708045959</v>
      </c>
      <c r="AC49">
        <v>0.35035139322280884</v>
      </c>
      <c r="AD49">
        <v>0.36939501762390137</v>
      </c>
      <c r="AE49">
        <v>0.42742154002189636</v>
      </c>
      <c r="AF49">
        <v>0.46161165833473206</v>
      </c>
      <c r="AG49">
        <v>0.49877297878265381</v>
      </c>
      <c r="AH49">
        <v>0.52383923530578613</v>
      </c>
      <c r="AI49">
        <v>0.48427441716194153</v>
      </c>
      <c r="AJ49">
        <v>0.42801788449287415</v>
      </c>
      <c r="AK49">
        <v>0.45564761757850647</v>
      </c>
    </row>
    <row r="50" spans="1:37" x14ac:dyDescent="0.4">
      <c r="A50" t="s">
        <v>129</v>
      </c>
      <c r="B50">
        <v>0.45457938313484192</v>
      </c>
      <c r="C50">
        <v>0.40393665432929993</v>
      </c>
      <c r="D50">
        <v>0.43834966421127319</v>
      </c>
      <c r="E50">
        <v>0.49283573031425476</v>
      </c>
      <c r="F50">
        <v>0.48049634695053101</v>
      </c>
      <c r="G50">
        <v>0.50544172525405884</v>
      </c>
      <c r="H50">
        <v>0.51986920833587646</v>
      </c>
      <c r="I50">
        <v>0.51053357124328613</v>
      </c>
      <c r="J50">
        <v>0.49641630053520203</v>
      </c>
      <c r="K50">
        <v>0.49982401728630066</v>
      </c>
      <c r="L50">
        <v>0.47444507479667664</v>
      </c>
      <c r="M50">
        <v>0.50579351186752319</v>
      </c>
      <c r="N50">
        <v>0.49577033519744873</v>
      </c>
      <c r="O50">
        <v>0.43547192215919495</v>
      </c>
      <c r="P50">
        <v>0.34820505976676941</v>
      </c>
      <c r="Q50">
        <v>0.31500068306922913</v>
      </c>
      <c r="R50">
        <v>0.34577479958534241</v>
      </c>
      <c r="S50">
        <v>0.33953168988227844</v>
      </c>
      <c r="T50">
        <v>0.3865165114402771</v>
      </c>
      <c r="U50">
        <v>0.41814440488815308</v>
      </c>
      <c r="V50">
        <v>0.37280762195587158</v>
      </c>
      <c r="W50">
        <v>0.3407619297504425</v>
      </c>
      <c r="X50">
        <v>0.30389019846916199</v>
      </c>
      <c r="Y50">
        <v>0.28796446323394775</v>
      </c>
      <c r="Z50">
        <v>0.34487429261207581</v>
      </c>
      <c r="AA50">
        <v>0.34811991453170776</v>
      </c>
      <c r="AB50">
        <v>0.36332947015762329</v>
      </c>
      <c r="AC50">
        <v>0.3990551233291626</v>
      </c>
      <c r="AD50">
        <v>0.4037298858165741</v>
      </c>
      <c r="AE50">
        <v>0.43246772885322571</v>
      </c>
      <c r="AF50">
        <v>0.44718334078788757</v>
      </c>
      <c r="AG50">
        <v>0.47592151165008545</v>
      </c>
      <c r="AH50">
        <v>0.49857357144355774</v>
      </c>
      <c r="AI50">
        <v>0.46293091773986816</v>
      </c>
      <c r="AJ50">
        <v>0.42408314347267151</v>
      </c>
      <c r="AK50">
        <v>0.45061665773391724</v>
      </c>
    </row>
    <row r="51" spans="1:37" x14ac:dyDescent="0.4">
      <c r="A51" t="s">
        <v>130</v>
      </c>
      <c r="B51">
        <v>0.41541597247123718</v>
      </c>
      <c r="C51">
        <v>0.37532004714012146</v>
      </c>
      <c r="D51">
        <v>0.39269343018531799</v>
      </c>
      <c r="E51">
        <v>0.43795353174209595</v>
      </c>
      <c r="F51">
        <v>0.42697745561599731</v>
      </c>
      <c r="G51">
        <v>0.45835262537002563</v>
      </c>
      <c r="H51">
        <v>0.47574770450592041</v>
      </c>
      <c r="I51">
        <v>0.47221198678016663</v>
      </c>
      <c r="J51">
        <v>0.49116283655166626</v>
      </c>
      <c r="K51">
        <v>0.4954313337802887</v>
      </c>
      <c r="L51">
        <v>0.48256364464759827</v>
      </c>
      <c r="M51">
        <v>0.47205826640129089</v>
      </c>
      <c r="N51">
        <v>0.47942540049552917</v>
      </c>
      <c r="O51">
        <v>0.41775274276733398</v>
      </c>
      <c r="P51">
        <v>0.36808443069458008</v>
      </c>
      <c r="Q51">
        <v>0.36768537759780884</v>
      </c>
      <c r="R51">
        <v>0.40713205933570862</v>
      </c>
      <c r="S51">
        <v>0.41153600811958313</v>
      </c>
      <c r="T51">
        <v>0.42992168664932251</v>
      </c>
      <c r="U51">
        <v>0.44381898641586304</v>
      </c>
      <c r="V51">
        <v>0.38813593983650208</v>
      </c>
      <c r="W51">
        <v>0.35625699162483215</v>
      </c>
      <c r="X51">
        <v>0.32732626795768738</v>
      </c>
      <c r="Y51">
        <v>0.32771018147468567</v>
      </c>
      <c r="Z51">
        <v>0.36327040195465088</v>
      </c>
      <c r="AA51">
        <v>0.35655656456947327</v>
      </c>
      <c r="AB51">
        <v>0.35430681705474854</v>
      </c>
      <c r="AC51">
        <v>0.38143160939216614</v>
      </c>
      <c r="AD51">
        <v>0.39214438199996948</v>
      </c>
      <c r="AE51">
        <v>0.42064273357391357</v>
      </c>
      <c r="AF51">
        <v>0.43831208348274231</v>
      </c>
      <c r="AG51">
        <v>0.46514415740966797</v>
      </c>
      <c r="AH51">
        <v>0.48984408378601074</v>
      </c>
      <c r="AI51">
        <v>0.45244061946868896</v>
      </c>
      <c r="AJ51">
        <v>0.38198128342628479</v>
      </c>
      <c r="AK51">
        <v>0.39129352569580078</v>
      </c>
    </row>
    <row r="52" spans="1:37" x14ac:dyDescent="0.4">
      <c r="A52" t="s">
        <v>131</v>
      </c>
      <c r="B52">
        <v>0.42696315050125122</v>
      </c>
      <c r="C52">
        <v>0.4001980721950531</v>
      </c>
      <c r="D52">
        <v>0.42843043804168701</v>
      </c>
      <c r="E52">
        <v>0.48537060618400574</v>
      </c>
      <c r="F52">
        <v>0.47690322995185852</v>
      </c>
      <c r="G52">
        <v>0.50650155544281006</v>
      </c>
      <c r="H52">
        <v>0.51312524080276489</v>
      </c>
      <c r="I52">
        <v>0.49438086152076721</v>
      </c>
      <c r="J52">
        <v>0.51919269561767578</v>
      </c>
      <c r="K52">
        <v>0.52390158176422119</v>
      </c>
      <c r="L52">
        <v>0.51304256916046143</v>
      </c>
      <c r="M52">
        <v>0.49011507630348206</v>
      </c>
      <c r="N52">
        <v>0.47604653239250183</v>
      </c>
      <c r="O52">
        <v>0.38457667827606201</v>
      </c>
      <c r="P52">
        <v>0.33616229891777039</v>
      </c>
      <c r="Q52">
        <v>0.33378913998603821</v>
      </c>
      <c r="R52">
        <v>0.35826763510704041</v>
      </c>
      <c r="S52">
        <v>0.40343093872070313</v>
      </c>
      <c r="T52">
        <v>0.39112845063209534</v>
      </c>
      <c r="U52">
        <v>0.38025936484336853</v>
      </c>
      <c r="V52">
        <v>0.32071575522422791</v>
      </c>
      <c r="W52">
        <v>0.292490154504776</v>
      </c>
      <c r="X52">
        <v>0.25850790739059448</v>
      </c>
      <c r="Y52">
        <v>0.3271026611328125</v>
      </c>
      <c r="Z52">
        <v>0.33785507082939148</v>
      </c>
      <c r="AA52">
        <v>0.32238534092903137</v>
      </c>
      <c r="AB52">
        <v>0.33089300990104675</v>
      </c>
      <c r="AC52">
        <v>0.36888152360916138</v>
      </c>
      <c r="AD52">
        <v>0.38766536116600037</v>
      </c>
      <c r="AE52">
        <v>0.4421369731426239</v>
      </c>
      <c r="AF52">
        <v>0.45913964509963989</v>
      </c>
      <c r="AG52">
        <v>0.48920348286628723</v>
      </c>
      <c r="AH52">
        <v>0.51399773359298706</v>
      </c>
      <c r="AI52">
        <v>0.4825095534324646</v>
      </c>
      <c r="AJ52">
        <v>0.40451046824455261</v>
      </c>
      <c r="AK52">
        <v>0.41514784097671509</v>
      </c>
    </row>
    <row r="53" spans="1:37" x14ac:dyDescent="0.4">
      <c r="A53" t="s">
        <v>132</v>
      </c>
      <c r="B53">
        <v>0.37783467769622803</v>
      </c>
      <c r="C53">
        <v>0.36304032802581787</v>
      </c>
      <c r="D53">
        <v>0.37148863077163696</v>
      </c>
      <c r="E53">
        <v>0.41878405213356018</v>
      </c>
      <c r="F53">
        <v>0.4193452000617981</v>
      </c>
      <c r="G53">
        <v>0.44945040345191956</v>
      </c>
      <c r="H53">
        <v>0.47120624780654907</v>
      </c>
      <c r="I53">
        <v>0.47718381881713867</v>
      </c>
      <c r="J53">
        <v>0.52114838361740112</v>
      </c>
      <c r="K53">
        <v>0.53645193576812744</v>
      </c>
      <c r="L53">
        <v>0.54393023252487183</v>
      </c>
      <c r="M53">
        <v>0.49666509032249451</v>
      </c>
      <c r="N53">
        <v>0.42451685667037964</v>
      </c>
      <c r="O53">
        <v>0.34243330359458923</v>
      </c>
      <c r="P53">
        <v>0.36672127246856689</v>
      </c>
      <c r="Q53">
        <v>0.39720714092254639</v>
      </c>
      <c r="R53">
        <v>0.4141005277633667</v>
      </c>
      <c r="S53">
        <v>0.41194558143615723</v>
      </c>
      <c r="T53">
        <v>0.36346986889839172</v>
      </c>
      <c r="U53">
        <v>0.30876511335372925</v>
      </c>
      <c r="V53">
        <v>0.27272087335586548</v>
      </c>
      <c r="W53">
        <v>0.27331244945526123</v>
      </c>
      <c r="X53">
        <v>0.24440507590770721</v>
      </c>
      <c r="Y53">
        <v>0.31488463282585144</v>
      </c>
      <c r="Z53">
        <v>0.30164036154747009</v>
      </c>
      <c r="AA53">
        <v>0.28245061635971069</v>
      </c>
      <c r="AB53">
        <v>0.28816723823547363</v>
      </c>
      <c r="AC53">
        <v>0.32431870698928833</v>
      </c>
      <c r="AD53">
        <v>0.35720992088317871</v>
      </c>
      <c r="AE53">
        <v>0.42196708917617798</v>
      </c>
      <c r="AF53">
        <v>0.44502454996109009</v>
      </c>
      <c r="AG53">
        <v>0.47313016653060913</v>
      </c>
      <c r="AH53">
        <v>0.48354169726371765</v>
      </c>
      <c r="AI53">
        <v>0.46870812773704529</v>
      </c>
      <c r="AJ53">
        <v>0.38395106792449951</v>
      </c>
      <c r="AK53">
        <v>0.35370209813117981</v>
      </c>
    </row>
    <row r="54" spans="1:37" x14ac:dyDescent="0.4">
      <c r="A54" t="s">
        <v>133</v>
      </c>
      <c r="B54">
        <v>0.35752129554748535</v>
      </c>
      <c r="C54">
        <v>0.34485620260238647</v>
      </c>
      <c r="D54">
        <v>0.35067716240882874</v>
      </c>
      <c r="E54">
        <v>0.39289158582687378</v>
      </c>
      <c r="F54">
        <v>0.40124034881591797</v>
      </c>
      <c r="G54">
        <v>0.43785670399665833</v>
      </c>
      <c r="H54">
        <v>0.46803763508796692</v>
      </c>
      <c r="I54">
        <v>0.48511520028114319</v>
      </c>
      <c r="J54">
        <v>0.56960946321487427</v>
      </c>
      <c r="K54">
        <v>0.5929868221282959</v>
      </c>
      <c r="L54">
        <v>0.5969206690788269</v>
      </c>
      <c r="M54">
        <v>0.50095474720001221</v>
      </c>
      <c r="N54">
        <v>0.41442593932151794</v>
      </c>
      <c r="O54">
        <v>0.33747601509094238</v>
      </c>
      <c r="P54">
        <v>0.36429756879806519</v>
      </c>
      <c r="Q54">
        <v>0.41324800252914429</v>
      </c>
      <c r="R54">
        <v>0.43330845236778259</v>
      </c>
      <c r="S54">
        <v>0.44925379753112793</v>
      </c>
      <c r="T54">
        <v>0.34847265481948853</v>
      </c>
      <c r="U54">
        <v>0.28539550304412842</v>
      </c>
      <c r="V54">
        <v>0.25446799397468567</v>
      </c>
      <c r="W54">
        <v>0.25367468595504761</v>
      </c>
      <c r="X54">
        <v>0.22730091214179993</v>
      </c>
      <c r="Y54">
        <v>0.35535433888435364</v>
      </c>
      <c r="Z54">
        <v>0.30800119042396545</v>
      </c>
      <c r="AA54">
        <v>0.27864030003547668</v>
      </c>
      <c r="AB54">
        <v>0.27398085594177246</v>
      </c>
      <c r="AC54">
        <v>0.30059230327606201</v>
      </c>
      <c r="AD54">
        <v>0.3323320746421814</v>
      </c>
      <c r="AE54">
        <v>0.40055030584335327</v>
      </c>
      <c r="AF54">
        <v>0.45519247651100159</v>
      </c>
      <c r="AG54">
        <v>0.48850393295288086</v>
      </c>
      <c r="AH54">
        <v>0.50742870569229126</v>
      </c>
      <c r="AI54">
        <v>0.49708014726638794</v>
      </c>
      <c r="AJ54">
        <v>0.36820706725120544</v>
      </c>
      <c r="AK54">
        <v>0.32098841667175293</v>
      </c>
    </row>
    <row r="55" spans="1:37" x14ac:dyDescent="0.4">
      <c r="A55" t="s">
        <v>134</v>
      </c>
      <c r="B55">
        <v>0.37035420536994934</v>
      </c>
      <c r="C55">
        <v>0.34925907850265503</v>
      </c>
      <c r="D55">
        <v>0.34026193618774414</v>
      </c>
      <c r="E55">
        <v>0.37723758816719055</v>
      </c>
      <c r="F55">
        <v>0.38222745060920715</v>
      </c>
      <c r="G55">
        <v>0.42668572068214417</v>
      </c>
      <c r="H55">
        <v>0.44084593653678894</v>
      </c>
      <c r="I55">
        <v>0.44652029871940613</v>
      </c>
      <c r="J55">
        <v>0.47722649574279785</v>
      </c>
      <c r="K55">
        <v>0.50974053144454956</v>
      </c>
      <c r="L55">
        <v>0.52284657955169678</v>
      </c>
      <c r="M55">
        <v>0.4613882303237915</v>
      </c>
      <c r="N55">
        <v>0.37019568681716919</v>
      </c>
      <c r="O55">
        <v>0.32876238226890564</v>
      </c>
      <c r="P55">
        <v>0.38371273875236511</v>
      </c>
      <c r="Q55">
        <v>0.42974931001663208</v>
      </c>
      <c r="R55">
        <v>0.4442991316318512</v>
      </c>
      <c r="S55">
        <v>0.40623381733894348</v>
      </c>
      <c r="T55">
        <v>0.36308732628822327</v>
      </c>
      <c r="U55">
        <v>0.30835479497909546</v>
      </c>
      <c r="V55">
        <v>0.26653671264648438</v>
      </c>
      <c r="W55">
        <v>0.261985182762146</v>
      </c>
      <c r="X55">
        <v>0.23140202462673187</v>
      </c>
      <c r="Y55">
        <v>0.24525213241577148</v>
      </c>
      <c r="Z55">
        <v>0.25592610239982605</v>
      </c>
      <c r="AA55">
        <v>0.25328758358955383</v>
      </c>
      <c r="AB55">
        <v>0.25185289978981018</v>
      </c>
      <c r="AC55">
        <v>0.27434983849525452</v>
      </c>
      <c r="AD55">
        <v>0.28888750076293945</v>
      </c>
      <c r="AE55">
        <v>0.33472365140914917</v>
      </c>
      <c r="AF55">
        <v>0.40790379047393799</v>
      </c>
      <c r="AG55">
        <v>0.47004878520965576</v>
      </c>
      <c r="AH55">
        <v>0.50692319869995117</v>
      </c>
      <c r="AI55">
        <v>0.49731573462486267</v>
      </c>
      <c r="AJ55">
        <v>0.43525615334510803</v>
      </c>
      <c r="AK55">
        <v>0.36880737543106079</v>
      </c>
    </row>
    <row r="56" spans="1:37" x14ac:dyDescent="0.4">
      <c r="A56" t="s">
        <v>135</v>
      </c>
      <c r="B56">
        <v>0.39366421103477478</v>
      </c>
      <c r="C56">
        <v>0.37511572241783142</v>
      </c>
      <c r="D56">
        <v>0.38822963833808899</v>
      </c>
      <c r="E56">
        <v>0.42768296599388123</v>
      </c>
      <c r="F56">
        <v>0.43109863996505737</v>
      </c>
      <c r="G56">
        <v>0.46258300542831421</v>
      </c>
      <c r="H56">
        <v>0.46173930168151855</v>
      </c>
      <c r="I56">
        <v>0.4565945565700531</v>
      </c>
      <c r="J56">
        <v>0.4926314651966095</v>
      </c>
      <c r="K56">
        <v>0.51970314979553223</v>
      </c>
      <c r="L56">
        <v>0.52592974901199341</v>
      </c>
      <c r="M56">
        <v>0.41675865650177002</v>
      </c>
      <c r="N56">
        <v>0.31887760758399963</v>
      </c>
      <c r="O56">
        <v>0.33388534188270569</v>
      </c>
      <c r="P56">
        <v>0.41059643030166626</v>
      </c>
      <c r="Q56">
        <v>0.41007569432258606</v>
      </c>
      <c r="R56">
        <v>0.4017941951751709</v>
      </c>
      <c r="S56">
        <v>0.40688225626945496</v>
      </c>
      <c r="T56">
        <v>0.41184729337692261</v>
      </c>
      <c r="U56">
        <v>0.42812579870223999</v>
      </c>
      <c r="V56">
        <v>0.44822254776954651</v>
      </c>
      <c r="W56">
        <v>0.49276304244995117</v>
      </c>
      <c r="X56">
        <v>0.42737948894500732</v>
      </c>
      <c r="Y56">
        <v>0.37176051735877991</v>
      </c>
      <c r="Z56">
        <v>0.35786789655685425</v>
      </c>
      <c r="AA56">
        <v>0.3647589385509491</v>
      </c>
      <c r="AB56">
        <v>0.32191741466522217</v>
      </c>
      <c r="AC56">
        <v>0.30459746718406677</v>
      </c>
      <c r="AD56">
        <v>0.27762120962142944</v>
      </c>
      <c r="AE56">
        <v>0.26830026507377625</v>
      </c>
      <c r="AF56">
        <v>0.34099718928337097</v>
      </c>
      <c r="AG56">
        <v>0.40973186492919922</v>
      </c>
      <c r="AH56">
        <v>0.46056461334228516</v>
      </c>
      <c r="AI56">
        <v>0.46338719129562378</v>
      </c>
      <c r="AJ56">
        <v>0.40422064065933228</v>
      </c>
      <c r="AK56">
        <v>0.36884838342666626</v>
      </c>
    </row>
    <row r="57" spans="1:37" x14ac:dyDescent="0.4">
      <c r="A57" t="s">
        <v>136</v>
      </c>
      <c r="B57">
        <v>0.41769900918006897</v>
      </c>
      <c r="C57">
        <v>0.37529677152633667</v>
      </c>
      <c r="D57">
        <v>0.347333163022995</v>
      </c>
      <c r="E57">
        <v>0.36564353108406067</v>
      </c>
      <c r="F57">
        <v>0.37915506958961487</v>
      </c>
      <c r="G57">
        <v>0.4078538715839386</v>
      </c>
      <c r="H57">
        <v>0.40544399619102478</v>
      </c>
      <c r="I57">
        <v>0.41898605227470398</v>
      </c>
      <c r="J57">
        <v>0.45604768395423889</v>
      </c>
      <c r="K57">
        <v>0.49444437026977539</v>
      </c>
      <c r="L57">
        <v>0.48093757033348083</v>
      </c>
      <c r="M57">
        <v>0.35595536231994629</v>
      </c>
      <c r="N57">
        <v>0.24575911462306976</v>
      </c>
      <c r="O57">
        <v>0.1947716623544693</v>
      </c>
      <c r="P57">
        <v>0.18255628645420074</v>
      </c>
      <c r="Q57">
        <v>0.18625631928443909</v>
      </c>
      <c r="R57">
        <v>0.21479471027851105</v>
      </c>
      <c r="S57">
        <v>0.23328351974487305</v>
      </c>
      <c r="T57">
        <v>0.21547262370586395</v>
      </c>
      <c r="U57">
        <v>0.21354788541793823</v>
      </c>
      <c r="V57">
        <v>0.20747378468513489</v>
      </c>
      <c r="W57">
        <v>0.18804015219211578</v>
      </c>
      <c r="X57">
        <v>0.18253216147422791</v>
      </c>
      <c r="Y57">
        <v>0.20235167443752289</v>
      </c>
      <c r="Z57">
        <v>0.1827998161315918</v>
      </c>
      <c r="AA57">
        <v>0.17897014319896698</v>
      </c>
      <c r="AB57">
        <v>0.1890905499458313</v>
      </c>
      <c r="AC57">
        <v>0.20990379154682159</v>
      </c>
      <c r="AD57">
        <v>0.21501675248146057</v>
      </c>
      <c r="AE57">
        <v>0.2131151407957077</v>
      </c>
      <c r="AF57">
        <v>0.26599541306495667</v>
      </c>
      <c r="AG57">
        <v>0.3416343629360199</v>
      </c>
      <c r="AH57">
        <v>0.40258795022964478</v>
      </c>
      <c r="AI57">
        <v>0.40767204761505127</v>
      </c>
      <c r="AJ57">
        <v>0.3854859471321106</v>
      </c>
      <c r="AK57">
        <v>0.38052970170974731</v>
      </c>
    </row>
    <row r="58" spans="1:37" x14ac:dyDescent="0.4">
      <c r="A58" t="s">
        <v>137</v>
      </c>
      <c r="B58">
        <v>0.4805150032043457</v>
      </c>
      <c r="C58">
        <v>0.50610524415969849</v>
      </c>
      <c r="D58">
        <v>0.51145827770233154</v>
      </c>
      <c r="E58">
        <v>0.57327407598495483</v>
      </c>
      <c r="F58">
        <v>0.57369691133499146</v>
      </c>
      <c r="G58">
        <v>0.60080671310424805</v>
      </c>
      <c r="H58">
        <v>0.5609709620475769</v>
      </c>
      <c r="I58">
        <v>0.45843979716300964</v>
      </c>
      <c r="J58">
        <v>0.35408326983451843</v>
      </c>
      <c r="K58">
        <v>0.28946250677108765</v>
      </c>
      <c r="L58">
        <v>0.2657565176486969</v>
      </c>
      <c r="M58">
        <v>0.27013128995895386</v>
      </c>
      <c r="N58">
        <v>0.31120598316192627</v>
      </c>
      <c r="O58">
        <v>0.42665925621986389</v>
      </c>
      <c r="P58">
        <v>0.51907163858413696</v>
      </c>
      <c r="Q58">
        <v>0.51613026857376099</v>
      </c>
      <c r="R58">
        <v>0.49526789784431458</v>
      </c>
      <c r="S58">
        <v>0.46353799104690552</v>
      </c>
      <c r="T58">
        <v>0.47847548127174377</v>
      </c>
      <c r="U58">
        <v>0.48835355043411255</v>
      </c>
      <c r="V58">
        <v>0.49426519870758057</v>
      </c>
      <c r="W58">
        <v>0.53359049558639526</v>
      </c>
      <c r="X58">
        <v>0.48923632502555847</v>
      </c>
      <c r="Y58">
        <v>0.40304625034332275</v>
      </c>
      <c r="Z58">
        <v>0.39517280459403992</v>
      </c>
      <c r="AA58">
        <v>0.41470202803611755</v>
      </c>
      <c r="AB58">
        <v>0.39772149920463562</v>
      </c>
      <c r="AC58">
        <v>0.4458087682723999</v>
      </c>
      <c r="AD58">
        <v>0.40922448039054871</v>
      </c>
      <c r="AE58">
        <v>0.25899878144264221</v>
      </c>
      <c r="AF58">
        <v>0.22918689250946045</v>
      </c>
      <c r="AG58">
        <v>0.27755355834960938</v>
      </c>
      <c r="AH58">
        <v>0.3635580837726593</v>
      </c>
      <c r="AI58">
        <v>0.36977213621139526</v>
      </c>
      <c r="AJ58">
        <v>0.39489004015922546</v>
      </c>
      <c r="AK58">
        <v>0.40758690237998962</v>
      </c>
    </row>
    <row r="59" spans="1:37" x14ac:dyDescent="0.4">
      <c r="A59" t="s">
        <v>138</v>
      </c>
      <c r="B59">
        <v>0.39642363786697388</v>
      </c>
      <c r="C59">
        <v>0.3853411078453064</v>
      </c>
      <c r="D59">
        <v>0.339964359998703</v>
      </c>
      <c r="E59">
        <v>0.35813307762145996</v>
      </c>
      <c r="F59">
        <v>0.3501441478729248</v>
      </c>
      <c r="G59">
        <v>0.36071565747261047</v>
      </c>
      <c r="H59">
        <v>0.35362806916236877</v>
      </c>
      <c r="I59">
        <v>0.33570322394371033</v>
      </c>
      <c r="J59">
        <v>0.41464617848396301</v>
      </c>
      <c r="K59">
        <v>0.43490055203437805</v>
      </c>
      <c r="L59">
        <v>0.43536686897277832</v>
      </c>
      <c r="M59">
        <v>0.34392544627189636</v>
      </c>
      <c r="N59">
        <v>0.3452504575252533</v>
      </c>
      <c r="O59">
        <v>0.43107202649116516</v>
      </c>
      <c r="P59">
        <v>0.53170138597488403</v>
      </c>
      <c r="Q59">
        <v>0.57215803861618042</v>
      </c>
      <c r="R59">
        <v>0.58839815855026245</v>
      </c>
      <c r="S59">
        <v>0.57050484418869019</v>
      </c>
      <c r="T59">
        <v>0.50892770290374756</v>
      </c>
      <c r="U59">
        <v>0.45750832557678223</v>
      </c>
      <c r="V59">
        <v>0.38468718528747559</v>
      </c>
      <c r="W59">
        <v>0.35067650675773621</v>
      </c>
      <c r="X59">
        <v>0.29272133111953735</v>
      </c>
      <c r="Y59">
        <v>0.34574809670448303</v>
      </c>
      <c r="Z59">
        <v>0.33309876918792725</v>
      </c>
      <c r="AA59">
        <v>0.32181444764137268</v>
      </c>
      <c r="AB59">
        <v>0.29933831095695496</v>
      </c>
      <c r="AC59">
        <v>0.3136727511882782</v>
      </c>
      <c r="AD59">
        <v>0.29981711506843567</v>
      </c>
      <c r="AE59">
        <v>0.26827806234359741</v>
      </c>
      <c r="AF59">
        <v>0.32650211453437805</v>
      </c>
      <c r="AG59">
        <v>0.38985788822174072</v>
      </c>
      <c r="AH59">
        <v>0.46117785573005676</v>
      </c>
      <c r="AI59">
        <v>0.46266666054725647</v>
      </c>
      <c r="AJ59">
        <v>0.39775323867797852</v>
      </c>
      <c r="AK59">
        <v>0.36258703470230103</v>
      </c>
    </row>
    <row r="60" spans="1:37" x14ac:dyDescent="0.4">
      <c r="A60" t="s">
        <v>139</v>
      </c>
      <c r="B60">
        <v>0.35033288598060608</v>
      </c>
      <c r="C60">
        <v>0.35024258494377136</v>
      </c>
      <c r="D60">
        <v>0.2621178925037384</v>
      </c>
      <c r="E60">
        <v>0.27651536464691162</v>
      </c>
      <c r="F60">
        <v>0.29295286536216736</v>
      </c>
      <c r="G60">
        <v>0.34214046597480774</v>
      </c>
      <c r="H60">
        <v>0.3640519380569458</v>
      </c>
      <c r="I60">
        <v>0.36822229623794556</v>
      </c>
      <c r="J60">
        <v>0.39045801758766174</v>
      </c>
      <c r="K60">
        <v>0.42866420745849609</v>
      </c>
      <c r="L60">
        <v>0.43532130122184753</v>
      </c>
      <c r="M60">
        <v>0.3432449996471405</v>
      </c>
      <c r="N60">
        <v>0.24921034276485443</v>
      </c>
      <c r="O60">
        <v>0.24226990342140198</v>
      </c>
      <c r="P60">
        <v>0.29554420709609985</v>
      </c>
      <c r="Q60">
        <v>0.31955426931381226</v>
      </c>
      <c r="R60">
        <v>0.3063223659992218</v>
      </c>
      <c r="S60">
        <v>0.25861427187919617</v>
      </c>
      <c r="T60">
        <v>0.24132329225540161</v>
      </c>
      <c r="U60">
        <v>0.24742728471755981</v>
      </c>
      <c r="V60">
        <v>0.25615552067756653</v>
      </c>
      <c r="W60">
        <v>0.27161872386932373</v>
      </c>
      <c r="X60">
        <v>0.24231639504432678</v>
      </c>
      <c r="Y60">
        <v>0.21355108916759491</v>
      </c>
      <c r="Z60">
        <v>0.23585784435272217</v>
      </c>
      <c r="AA60">
        <v>0.23477846384048462</v>
      </c>
      <c r="AB60">
        <v>0.2394559234380722</v>
      </c>
      <c r="AC60">
        <v>0.25419998168945313</v>
      </c>
      <c r="AD60">
        <v>0.2501518726348877</v>
      </c>
      <c r="AE60">
        <v>0.20924021303653717</v>
      </c>
      <c r="AF60">
        <v>0.24608038365840912</v>
      </c>
      <c r="AG60">
        <v>0.32007557153701782</v>
      </c>
      <c r="AH60">
        <v>0.38278007507324219</v>
      </c>
      <c r="AI60">
        <v>0.37990349531173706</v>
      </c>
      <c r="AJ60">
        <v>0.37298968434333801</v>
      </c>
      <c r="AK60">
        <v>0.31409552693367004</v>
      </c>
    </row>
    <row r="61" spans="1:37" x14ac:dyDescent="0.4">
      <c r="A61" t="s">
        <v>140</v>
      </c>
      <c r="B61">
        <v>0.29652190208435059</v>
      </c>
      <c r="C61">
        <v>0.31402009725570679</v>
      </c>
      <c r="D61">
        <v>0.3268774151802063</v>
      </c>
      <c r="E61">
        <v>0.41155871748924255</v>
      </c>
      <c r="F61">
        <v>0.44658488035202026</v>
      </c>
      <c r="G61">
        <v>0.51458865404129028</v>
      </c>
      <c r="H61">
        <v>0.53999161720275879</v>
      </c>
      <c r="I61">
        <v>0.5390927791595459</v>
      </c>
      <c r="J61">
        <v>0.54673659801483154</v>
      </c>
      <c r="K61">
        <v>0.53709816932678223</v>
      </c>
      <c r="L61">
        <v>0.50628620386123657</v>
      </c>
      <c r="M61">
        <v>0.41961422562599182</v>
      </c>
      <c r="N61">
        <v>0.32158240675926208</v>
      </c>
      <c r="O61">
        <v>0.26308071613311768</v>
      </c>
      <c r="P61">
        <v>0.28538075089454651</v>
      </c>
      <c r="Q61">
        <v>0.31100749969482422</v>
      </c>
      <c r="R61">
        <v>0.31314757466316223</v>
      </c>
      <c r="S61">
        <v>0.29911473393440247</v>
      </c>
      <c r="T61">
        <v>0.29664412140846252</v>
      </c>
      <c r="U61">
        <v>0.33762243390083313</v>
      </c>
      <c r="V61">
        <v>0.34070634841918945</v>
      </c>
      <c r="W61">
        <v>0.33800408244132996</v>
      </c>
      <c r="X61">
        <v>0.3194509744644165</v>
      </c>
      <c r="Y61">
        <v>0.40030813217163086</v>
      </c>
      <c r="Z61">
        <v>0.4204590916633606</v>
      </c>
      <c r="AA61">
        <v>0.40745249390602112</v>
      </c>
      <c r="AB61">
        <v>0.41828233003616333</v>
      </c>
      <c r="AC61">
        <v>0.44934526085853577</v>
      </c>
      <c r="AD61">
        <v>0.43262648582458496</v>
      </c>
      <c r="AE61">
        <v>0.40876206755638123</v>
      </c>
      <c r="AF61">
        <v>0.40682277083396912</v>
      </c>
      <c r="AG61">
        <v>0.43226292729377747</v>
      </c>
      <c r="AH61">
        <v>0.43465426564216614</v>
      </c>
      <c r="AI61">
        <v>0.40106919407844543</v>
      </c>
      <c r="AJ61">
        <v>0.33023917675018311</v>
      </c>
      <c r="AK61">
        <v>0.25592541694641113</v>
      </c>
    </row>
    <row r="62" spans="1:37" x14ac:dyDescent="0.4">
      <c r="A62" t="s">
        <v>141</v>
      </c>
      <c r="B62">
        <v>0.27568119764328003</v>
      </c>
      <c r="C62">
        <v>0.2880939245223999</v>
      </c>
      <c r="D62">
        <v>0.31142273545265198</v>
      </c>
      <c r="E62">
        <v>0.40027087926864624</v>
      </c>
      <c r="F62">
        <v>0.44632306694984436</v>
      </c>
      <c r="G62">
        <v>0.51996999979019165</v>
      </c>
      <c r="H62">
        <v>0.55441617965698242</v>
      </c>
      <c r="I62">
        <v>0.56161248683929443</v>
      </c>
      <c r="J62">
        <v>0.55120807886123657</v>
      </c>
      <c r="K62">
        <v>0.54544109106063843</v>
      </c>
      <c r="L62">
        <v>0.50874143838882446</v>
      </c>
      <c r="M62">
        <v>0.44015178084373474</v>
      </c>
      <c r="N62">
        <v>0.31567752361297607</v>
      </c>
      <c r="O62">
        <v>0.26116645336151123</v>
      </c>
      <c r="P62">
        <v>0.30482828617095947</v>
      </c>
      <c r="Q62">
        <v>0.3451831042766571</v>
      </c>
      <c r="R62">
        <v>0.33012661337852478</v>
      </c>
      <c r="S62">
        <v>0.27776989340782166</v>
      </c>
      <c r="T62">
        <v>0.28959470987319946</v>
      </c>
      <c r="U62">
        <v>0.32976743578910828</v>
      </c>
      <c r="V62">
        <v>0.32925376296043396</v>
      </c>
      <c r="W62">
        <v>0.32393801212310791</v>
      </c>
      <c r="X62">
        <v>0.28985375165939331</v>
      </c>
      <c r="Y62">
        <v>0.37077823281288147</v>
      </c>
      <c r="Z62">
        <v>0.41221275925636292</v>
      </c>
      <c r="AA62">
        <v>0.40017098188400269</v>
      </c>
      <c r="AB62">
        <v>0.405610591173172</v>
      </c>
      <c r="AC62">
        <v>0.44033995270729065</v>
      </c>
      <c r="AD62">
        <v>0.41725113987922668</v>
      </c>
      <c r="AE62">
        <v>0.38431212306022644</v>
      </c>
      <c r="AF62">
        <v>0.36206513643264771</v>
      </c>
      <c r="AG62">
        <v>0.38687983155250549</v>
      </c>
      <c r="AH62">
        <v>0.39598655700683594</v>
      </c>
      <c r="AI62">
        <v>0.35678118467330933</v>
      </c>
      <c r="AJ62">
        <v>0.33485206961631775</v>
      </c>
      <c r="AK62">
        <v>0.27044892311096191</v>
      </c>
    </row>
    <row r="63" spans="1:37" x14ac:dyDescent="0.4">
      <c r="A63" t="s">
        <v>142</v>
      </c>
      <c r="B63">
        <v>0.29021173715591431</v>
      </c>
      <c r="C63">
        <v>0.31321996450424194</v>
      </c>
      <c r="D63">
        <v>0.32645434141159058</v>
      </c>
      <c r="E63">
        <v>0.41391527652740479</v>
      </c>
      <c r="F63">
        <v>0.47774410247802734</v>
      </c>
      <c r="G63">
        <v>0.55455487966537476</v>
      </c>
      <c r="H63">
        <v>0.58662056922912598</v>
      </c>
      <c r="I63">
        <v>0.58639025688171387</v>
      </c>
      <c r="J63">
        <v>0.57872599363327026</v>
      </c>
      <c r="K63">
        <v>0.56456243991851807</v>
      </c>
      <c r="L63">
        <v>0.51731282472610474</v>
      </c>
      <c r="M63">
        <v>0.44328755140304565</v>
      </c>
      <c r="N63">
        <v>0.32950490713119507</v>
      </c>
      <c r="O63">
        <v>0.27196338772773743</v>
      </c>
      <c r="P63">
        <v>0.3117142915725708</v>
      </c>
      <c r="Q63">
        <v>0.35398557782173157</v>
      </c>
      <c r="R63">
        <v>0.35205316543579102</v>
      </c>
      <c r="S63">
        <v>0.29515135288238525</v>
      </c>
      <c r="T63">
        <v>0.2893492579460144</v>
      </c>
      <c r="U63">
        <v>0.29725775122642517</v>
      </c>
      <c r="V63">
        <v>0.30554512143135071</v>
      </c>
      <c r="W63">
        <v>0.3152766227722168</v>
      </c>
      <c r="X63">
        <v>0.29159951210021973</v>
      </c>
      <c r="Y63">
        <v>0.35503780841827393</v>
      </c>
      <c r="Z63">
        <v>0.37290000915527344</v>
      </c>
      <c r="AA63">
        <v>0.36143088340759277</v>
      </c>
      <c r="AB63">
        <v>0.37251144647598267</v>
      </c>
      <c r="AC63">
        <v>0.39435654878616333</v>
      </c>
      <c r="AD63">
        <v>0.37514400482177734</v>
      </c>
      <c r="AE63">
        <v>0.35871103405952454</v>
      </c>
      <c r="AF63">
        <v>0.35940903425216675</v>
      </c>
      <c r="AG63">
        <v>0.38668748736381531</v>
      </c>
      <c r="AH63">
        <v>0.38205415010452271</v>
      </c>
      <c r="AI63">
        <v>0.34687352180480957</v>
      </c>
      <c r="AJ63">
        <v>0.31185382604598999</v>
      </c>
      <c r="AK63">
        <v>0.25735953450202942</v>
      </c>
    </row>
    <row r="64" spans="1:37" x14ac:dyDescent="0.4">
      <c r="A64" t="s">
        <v>143</v>
      </c>
      <c r="B64">
        <v>0.28303742408752441</v>
      </c>
      <c r="C64">
        <v>0.29912233352661133</v>
      </c>
      <c r="D64">
        <v>0.28844475746154785</v>
      </c>
      <c r="E64">
        <v>0.36357739567756653</v>
      </c>
      <c r="F64">
        <v>0.42312297224998474</v>
      </c>
      <c r="G64">
        <v>0.51142698526382446</v>
      </c>
      <c r="H64">
        <v>0.56692773103713989</v>
      </c>
      <c r="I64">
        <v>0.58540624380111694</v>
      </c>
      <c r="J64">
        <v>0.58287477493286133</v>
      </c>
      <c r="K64">
        <v>0.57341617345809937</v>
      </c>
      <c r="L64">
        <v>0.52424758672714233</v>
      </c>
      <c r="M64">
        <v>0.48194634914398193</v>
      </c>
      <c r="N64">
        <v>0.39053615927696228</v>
      </c>
      <c r="O64">
        <v>0.29157295823097229</v>
      </c>
      <c r="P64">
        <v>0.30201524496078491</v>
      </c>
      <c r="Q64">
        <v>0.3406187891960144</v>
      </c>
      <c r="R64">
        <v>0.34159347414970398</v>
      </c>
      <c r="S64">
        <v>0.29483300447463989</v>
      </c>
      <c r="T64">
        <v>0.28714999556541443</v>
      </c>
      <c r="U64">
        <v>0.28290951251983643</v>
      </c>
      <c r="V64">
        <v>0.30307343602180481</v>
      </c>
      <c r="W64">
        <v>0.31854325532913208</v>
      </c>
      <c r="X64">
        <v>0.31376677751541138</v>
      </c>
      <c r="Y64">
        <v>0.39939805865287781</v>
      </c>
      <c r="Z64">
        <v>0.40036848187446594</v>
      </c>
      <c r="AA64">
        <v>0.40269610285758972</v>
      </c>
      <c r="AB64">
        <v>0.44367396831512451</v>
      </c>
      <c r="AC64">
        <v>0.4612029492855072</v>
      </c>
      <c r="AD64">
        <v>0.43007946014404297</v>
      </c>
      <c r="AE64">
        <v>0.43751034140586853</v>
      </c>
      <c r="AF64">
        <v>0.43145665526390076</v>
      </c>
      <c r="AG64">
        <v>0.44881513714790344</v>
      </c>
      <c r="AH64">
        <v>0.42717525362968445</v>
      </c>
      <c r="AI64">
        <v>0.39025995135307312</v>
      </c>
      <c r="AJ64">
        <v>0.3519476056098938</v>
      </c>
      <c r="AK64">
        <v>0.2816617488861084</v>
      </c>
    </row>
    <row r="65" spans="1:37" x14ac:dyDescent="0.4">
      <c r="A65" t="s">
        <v>144</v>
      </c>
      <c r="B65">
        <v>0.19962413609027863</v>
      </c>
      <c r="C65">
        <v>0.18728405237197876</v>
      </c>
      <c r="D65">
        <v>0.16675911843776703</v>
      </c>
      <c r="E65">
        <v>0.16216382384300232</v>
      </c>
      <c r="F65">
        <v>0.16169223189353943</v>
      </c>
      <c r="G65">
        <v>0.18044185638427734</v>
      </c>
      <c r="H65">
        <v>0.18778185546398163</v>
      </c>
      <c r="I65">
        <v>0.19151440262794495</v>
      </c>
      <c r="J65">
        <v>0.20182371139526367</v>
      </c>
      <c r="K65">
        <v>0.21221764385700226</v>
      </c>
      <c r="L65">
        <v>0.22985099256038666</v>
      </c>
      <c r="M65">
        <v>0.24984700977802277</v>
      </c>
      <c r="N65">
        <v>0.24717724323272705</v>
      </c>
      <c r="O65">
        <v>0.26456883549690247</v>
      </c>
      <c r="P65">
        <v>0.33355343341827393</v>
      </c>
      <c r="Q65">
        <v>0.35669174790382385</v>
      </c>
      <c r="R65">
        <v>0.3360920250415802</v>
      </c>
      <c r="S65">
        <v>0.2897486686706543</v>
      </c>
      <c r="T65">
        <v>0.2934950590133667</v>
      </c>
      <c r="U65">
        <v>0.29715731739997864</v>
      </c>
      <c r="V65">
        <v>0.26003485918045044</v>
      </c>
      <c r="W65">
        <v>0.25834527611732483</v>
      </c>
      <c r="X65">
        <v>0.25398766994476318</v>
      </c>
      <c r="Y65">
        <v>0.29000678658485413</v>
      </c>
      <c r="Z65">
        <v>0.28254097700119019</v>
      </c>
      <c r="AA65">
        <v>0.29149922728538513</v>
      </c>
      <c r="AB65">
        <v>0.32186654210090637</v>
      </c>
      <c r="AC65">
        <v>0.31786885857582092</v>
      </c>
      <c r="AD65">
        <v>0.31154760718345642</v>
      </c>
      <c r="AE65">
        <v>0.36971643567085266</v>
      </c>
      <c r="AF65">
        <v>0.36732015013694763</v>
      </c>
      <c r="AG65">
        <v>0.37209612131118774</v>
      </c>
      <c r="AH65">
        <v>0.34206336736679077</v>
      </c>
      <c r="AI65">
        <v>0.31449189782142639</v>
      </c>
      <c r="AJ65">
        <v>0.27694693207740784</v>
      </c>
      <c r="AK65">
        <v>0.22324097156524658</v>
      </c>
    </row>
    <row r="66" spans="1:37" x14ac:dyDescent="0.4">
      <c r="A66" t="s">
        <v>145</v>
      </c>
      <c r="B66">
        <v>0.27405530214309692</v>
      </c>
      <c r="C66">
        <v>0.25042039155960083</v>
      </c>
      <c r="D66">
        <v>0.21665793657302856</v>
      </c>
      <c r="E66">
        <v>0.20946697890758514</v>
      </c>
      <c r="F66">
        <v>0.21203361451625824</v>
      </c>
      <c r="G66">
        <v>0.23229259252548218</v>
      </c>
      <c r="H66">
        <v>0.25070461630821228</v>
      </c>
      <c r="I66">
        <v>0.26482594013214111</v>
      </c>
      <c r="J66">
        <v>0.30739447474479675</v>
      </c>
      <c r="K66">
        <v>0.4020456075668335</v>
      </c>
      <c r="L66">
        <v>0.49948602914810181</v>
      </c>
      <c r="M66">
        <v>0.50682216882705688</v>
      </c>
      <c r="N66">
        <v>0.42760935425758362</v>
      </c>
      <c r="O66">
        <v>0.36074718832969666</v>
      </c>
      <c r="P66">
        <v>0.39393165707588196</v>
      </c>
      <c r="Q66">
        <v>0.45295590162277222</v>
      </c>
      <c r="R66">
        <v>0.44854533672332764</v>
      </c>
      <c r="S66">
        <v>0.36471006274223328</v>
      </c>
      <c r="T66">
        <v>0.33624687790870667</v>
      </c>
      <c r="U66">
        <v>0.31545788049697876</v>
      </c>
      <c r="V66">
        <v>0.30140131711959839</v>
      </c>
      <c r="W66">
        <v>0.27597397565841675</v>
      </c>
      <c r="X66">
        <v>0.25398716330528259</v>
      </c>
      <c r="Y66">
        <v>0.27895244956016541</v>
      </c>
      <c r="Z66">
        <v>0.28423425555229187</v>
      </c>
      <c r="AA66">
        <v>0.27457824349403381</v>
      </c>
      <c r="AB66">
        <v>0.29386597871780396</v>
      </c>
      <c r="AC66">
        <v>0.30540192127227783</v>
      </c>
      <c r="AD66">
        <v>0.30537822842597961</v>
      </c>
      <c r="AE66">
        <v>0.34121102094650269</v>
      </c>
      <c r="AF66">
        <v>0.38561266660690308</v>
      </c>
      <c r="AG66">
        <v>0.44260072708129883</v>
      </c>
      <c r="AH66">
        <v>0.47907528281211853</v>
      </c>
      <c r="AI66">
        <v>0.45806044340133667</v>
      </c>
      <c r="AJ66">
        <v>0.43088772892951965</v>
      </c>
      <c r="AK66">
        <v>0.35366076231002808</v>
      </c>
    </row>
    <row r="67" spans="1:37" x14ac:dyDescent="0.4">
      <c r="A67" t="s">
        <v>146</v>
      </c>
      <c r="B67">
        <v>0.24846391379833221</v>
      </c>
      <c r="C67">
        <v>0.22584131360054016</v>
      </c>
      <c r="D67">
        <v>0.22517520189285278</v>
      </c>
      <c r="E67">
        <v>0.2910839319229126</v>
      </c>
      <c r="F67">
        <v>0.34347468614578247</v>
      </c>
      <c r="G67">
        <v>0.44468590617179871</v>
      </c>
      <c r="H67">
        <v>0.52675271034240723</v>
      </c>
      <c r="I67">
        <v>0.58053624629974365</v>
      </c>
      <c r="J67">
        <v>0.61600536108016968</v>
      </c>
      <c r="K67">
        <v>0.64079666137695313</v>
      </c>
      <c r="L67">
        <v>0.58717668056488037</v>
      </c>
      <c r="M67">
        <v>0.50096797943115234</v>
      </c>
      <c r="N67">
        <v>0.37427154183387756</v>
      </c>
      <c r="O67">
        <v>0.29910442233085632</v>
      </c>
      <c r="P67">
        <v>0.3263469934463501</v>
      </c>
      <c r="Q67">
        <v>0.37079572677612305</v>
      </c>
      <c r="R67">
        <v>0.38392212986946106</v>
      </c>
      <c r="S67">
        <v>0.31674864888191223</v>
      </c>
      <c r="T67">
        <v>0.28710031509399414</v>
      </c>
      <c r="U67">
        <v>0.27674639225006104</v>
      </c>
      <c r="V67">
        <v>0.25556692481040955</v>
      </c>
      <c r="W67">
        <v>0.27282217144966125</v>
      </c>
      <c r="X67">
        <v>0.24349699914455414</v>
      </c>
      <c r="Y67">
        <v>0.32112151384353638</v>
      </c>
      <c r="Z67">
        <v>0.32537180185317993</v>
      </c>
      <c r="AA67">
        <v>0.31470465660095215</v>
      </c>
      <c r="AB67">
        <v>0.33579578995704651</v>
      </c>
      <c r="AC67">
        <v>0.34992450475692749</v>
      </c>
      <c r="AD67">
        <v>0.33794364333152771</v>
      </c>
      <c r="AE67">
        <v>0.34905970096588135</v>
      </c>
      <c r="AF67">
        <v>0.37893646955490112</v>
      </c>
      <c r="AG67">
        <v>0.42632263898849487</v>
      </c>
      <c r="AH67">
        <v>0.45303159952163696</v>
      </c>
      <c r="AI67">
        <v>0.42540153861045837</v>
      </c>
      <c r="AJ67">
        <v>0.38668432831764221</v>
      </c>
      <c r="AK67">
        <v>0.30582165718078613</v>
      </c>
    </row>
    <row r="68" spans="1:37" x14ac:dyDescent="0.4">
      <c r="A68" t="s">
        <v>147</v>
      </c>
      <c r="B68">
        <v>0.36497211456298828</v>
      </c>
      <c r="C68">
        <v>0.38129350543022156</v>
      </c>
      <c r="D68">
        <v>0.32910743355751038</v>
      </c>
      <c r="E68">
        <v>0.29731345176696777</v>
      </c>
      <c r="F68">
        <v>0.30015021562576294</v>
      </c>
      <c r="G68">
        <v>0.31222254037857056</v>
      </c>
      <c r="H68">
        <v>0.32842925190925598</v>
      </c>
      <c r="I68">
        <v>0.36487683653831482</v>
      </c>
      <c r="J68">
        <v>0.43234995007514954</v>
      </c>
      <c r="K68">
        <v>0.47805029153823853</v>
      </c>
      <c r="L68">
        <v>0.41690468788146973</v>
      </c>
      <c r="M68">
        <v>0.34005403518676758</v>
      </c>
      <c r="N68">
        <v>0.2932320237159729</v>
      </c>
      <c r="O68">
        <v>0.29145902395248413</v>
      </c>
      <c r="P68">
        <v>0.31192353367805481</v>
      </c>
      <c r="Q68">
        <v>0.36487996578216553</v>
      </c>
      <c r="R68">
        <v>0.3586985170841217</v>
      </c>
      <c r="S68">
        <v>0.3016211986541748</v>
      </c>
      <c r="T68">
        <v>0.29654461145401001</v>
      </c>
      <c r="U68">
        <v>0.29848423600196838</v>
      </c>
      <c r="V68">
        <v>0.29872852563858032</v>
      </c>
      <c r="W68">
        <v>0.2751937210559845</v>
      </c>
      <c r="X68">
        <v>0.24058564007282257</v>
      </c>
      <c r="Y68">
        <v>0.26386606693267822</v>
      </c>
      <c r="Z68">
        <v>0.26914823055267334</v>
      </c>
      <c r="AA68">
        <v>0.25179868936538696</v>
      </c>
      <c r="AB68">
        <v>0.25907212495803833</v>
      </c>
      <c r="AC68">
        <v>0.26845669746398926</v>
      </c>
      <c r="AD68">
        <v>0.26500898599624634</v>
      </c>
      <c r="AE68">
        <v>0.27571818232536316</v>
      </c>
      <c r="AF68">
        <v>0.31952697038650513</v>
      </c>
      <c r="AG68">
        <v>0.38952338695526123</v>
      </c>
      <c r="AH68">
        <v>0.44899815320968628</v>
      </c>
      <c r="AI68">
        <v>0.4520881175994873</v>
      </c>
      <c r="AJ68">
        <v>0.44417485594749451</v>
      </c>
      <c r="AK68">
        <v>0.38751885294914246</v>
      </c>
    </row>
    <row r="69" spans="1:37" x14ac:dyDescent="0.4">
      <c r="A69" t="s">
        <v>148</v>
      </c>
      <c r="B69">
        <v>0.25996586680412292</v>
      </c>
      <c r="C69">
        <v>0.25141206383705139</v>
      </c>
      <c r="D69">
        <v>0.25214684009552002</v>
      </c>
      <c r="E69">
        <v>0.32279205322265625</v>
      </c>
      <c r="F69">
        <v>0.37755528092384338</v>
      </c>
      <c r="G69">
        <v>0.47314128279685974</v>
      </c>
      <c r="H69">
        <v>0.52235919237136841</v>
      </c>
      <c r="I69">
        <v>0.53457432985305786</v>
      </c>
      <c r="J69">
        <v>0.51415091753005981</v>
      </c>
      <c r="K69">
        <v>0.4463009238243103</v>
      </c>
      <c r="L69">
        <v>0.33147481083869934</v>
      </c>
      <c r="M69">
        <v>0.2859344482421875</v>
      </c>
      <c r="N69">
        <v>0.259031742811203</v>
      </c>
      <c r="O69">
        <v>0.24189749360084534</v>
      </c>
      <c r="P69">
        <v>0.25250503420829773</v>
      </c>
      <c r="Q69">
        <v>0.28121131658554077</v>
      </c>
      <c r="R69">
        <v>0.29631033539772034</v>
      </c>
      <c r="S69">
        <v>0.27831041812896729</v>
      </c>
      <c r="T69">
        <v>0.29755839705467224</v>
      </c>
      <c r="U69">
        <v>0.31804171204566956</v>
      </c>
      <c r="V69">
        <v>0.33029499650001526</v>
      </c>
      <c r="W69">
        <v>0.33153754472732544</v>
      </c>
      <c r="X69">
        <v>0.28435513377189636</v>
      </c>
      <c r="Y69">
        <v>0.34820395708084106</v>
      </c>
      <c r="Z69">
        <v>0.36454290151596069</v>
      </c>
      <c r="AA69">
        <v>0.34344607591629028</v>
      </c>
      <c r="AB69">
        <v>0.33057364821434021</v>
      </c>
      <c r="AC69">
        <v>0.35303398966789246</v>
      </c>
      <c r="AD69">
        <v>0.33939319849014282</v>
      </c>
      <c r="AE69">
        <v>0.30114111304283142</v>
      </c>
      <c r="AF69">
        <v>0.29535591602325439</v>
      </c>
      <c r="AG69">
        <v>0.32623282074928284</v>
      </c>
      <c r="AH69">
        <v>0.35660767555236816</v>
      </c>
      <c r="AI69">
        <v>0.35463100671768188</v>
      </c>
      <c r="AJ69">
        <v>0.34274512529373169</v>
      </c>
      <c r="AK69">
        <v>0.29843544960021973</v>
      </c>
    </row>
    <row r="70" spans="1:37" x14ac:dyDescent="0.4">
      <c r="A70" t="s">
        <v>149</v>
      </c>
      <c r="B70">
        <v>0.28969630599021912</v>
      </c>
      <c r="C70">
        <v>0.3044714629650116</v>
      </c>
      <c r="D70">
        <v>0.32087630033493042</v>
      </c>
      <c r="E70">
        <v>0.40667721629142761</v>
      </c>
      <c r="F70">
        <v>0.46063238382339478</v>
      </c>
      <c r="G70">
        <v>0.53989666700363159</v>
      </c>
      <c r="H70">
        <v>0.57624489068984985</v>
      </c>
      <c r="I70">
        <v>0.56753313541412354</v>
      </c>
      <c r="J70">
        <v>0.51767736673355103</v>
      </c>
      <c r="K70">
        <v>0.40924611687660217</v>
      </c>
      <c r="L70">
        <v>0.28483256697654724</v>
      </c>
      <c r="M70">
        <v>0.2474287748336792</v>
      </c>
      <c r="N70">
        <v>0.22994324564933777</v>
      </c>
      <c r="O70">
        <v>0.23312802612781525</v>
      </c>
      <c r="P70">
        <v>0.26748719811439514</v>
      </c>
      <c r="Q70">
        <v>0.32282623648643494</v>
      </c>
      <c r="R70">
        <v>0.31942892074584961</v>
      </c>
      <c r="S70">
        <v>0.28396385908126831</v>
      </c>
      <c r="T70">
        <v>0.28875270485877991</v>
      </c>
      <c r="U70">
        <v>0.29204919934272766</v>
      </c>
      <c r="V70">
        <v>0.33490309119224548</v>
      </c>
      <c r="W70">
        <v>0.32214197516441345</v>
      </c>
      <c r="X70">
        <v>0.29898378252983093</v>
      </c>
      <c r="Y70">
        <v>0.34619599580764771</v>
      </c>
      <c r="Z70">
        <v>0.37068125605583191</v>
      </c>
      <c r="AA70">
        <v>0.35533478856086731</v>
      </c>
      <c r="AB70">
        <v>0.34692153334617615</v>
      </c>
      <c r="AC70">
        <v>0.371856689453125</v>
      </c>
      <c r="AD70">
        <v>0.36057135462760925</v>
      </c>
      <c r="AE70">
        <v>0.30991742014884949</v>
      </c>
      <c r="AF70">
        <v>0.28625768423080444</v>
      </c>
      <c r="AG70">
        <v>0.30328500270843506</v>
      </c>
      <c r="AH70">
        <v>0.31905496120452881</v>
      </c>
      <c r="AI70">
        <v>0.32144966721534729</v>
      </c>
      <c r="AJ70">
        <v>0.32511734962463379</v>
      </c>
      <c r="AK70">
        <v>0.30758252739906311</v>
      </c>
    </row>
    <row r="71" spans="1:37" x14ac:dyDescent="0.4">
      <c r="A71" t="s">
        <v>150</v>
      </c>
      <c r="B71">
        <v>0.27910494804382324</v>
      </c>
      <c r="C71">
        <v>0.29071459174156189</v>
      </c>
      <c r="D71">
        <v>0.32197743654251099</v>
      </c>
      <c r="E71">
        <v>0.42900106310844421</v>
      </c>
      <c r="F71">
        <v>0.50091564655303955</v>
      </c>
      <c r="G71">
        <v>0.59899097681045532</v>
      </c>
      <c r="H71">
        <v>0.64084380865097046</v>
      </c>
      <c r="I71">
        <v>0.64892935752868652</v>
      </c>
      <c r="J71">
        <v>0.64361387491226196</v>
      </c>
      <c r="K71">
        <v>0.62213712930679321</v>
      </c>
      <c r="L71">
        <v>0.53291803598403931</v>
      </c>
      <c r="M71">
        <v>0.40460234880447388</v>
      </c>
      <c r="N71">
        <v>0.27639952301979065</v>
      </c>
      <c r="O71">
        <v>0.24580559134483337</v>
      </c>
      <c r="P71">
        <v>0.29945394396781921</v>
      </c>
      <c r="Q71">
        <v>0.34359142184257507</v>
      </c>
      <c r="R71">
        <v>0.34861806035041809</v>
      </c>
      <c r="S71">
        <v>0.3095228374004364</v>
      </c>
      <c r="T71">
        <v>0.29982972145080566</v>
      </c>
      <c r="U71">
        <v>0.29678472876548767</v>
      </c>
      <c r="V71">
        <v>0.27960428595542908</v>
      </c>
      <c r="W71">
        <v>0.30278125405311584</v>
      </c>
      <c r="X71">
        <v>0.2682550847530365</v>
      </c>
      <c r="Y71">
        <v>0.3420330286026001</v>
      </c>
      <c r="Z71">
        <v>0.36272075772285461</v>
      </c>
      <c r="AA71">
        <v>0.34822481870651245</v>
      </c>
      <c r="AB71">
        <v>0.34713044762611389</v>
      </c>
      <c r="AC71">
        <v>0.37554290890693665</v>
      </c>
      <c r="AD71">
        <v>0.3563256561756134</v>
      </c>
      <c r="AE71">
        <v>0.33223164081573486</v>
      </c>
      <c r="AF71">
        <v>0.32327279448509216</v>
      </c>
      <c r="AG71">
        <v>0.34644433856010437</v>
      </c>
      <c r="AH71">
        <v>0.35984036326408386</v>
      </c>
      <c r="AI71">
        <v>0.34066563844680786</v>
      </c>
      <c r="AJ71">
        <v>0.31537559628486633</v>
      </c>
      <c r="AK71">
        <v>0.26613906025886536</v>
      </c>
    </row>
    <row r="72" spans="1:37" x14ac:dyDescent="0.4">
      <c r="A72" t="s">
        <v>151</v>
      </c>
      <c r="B72">
        <v>0.30092436075210571</v>
      </c>
      <c r="C72">
        <v>0.34297111630439758</v>
      </c>
      <c r="D72">
        <v>0.37710106372833252</v>
      </c>
      <c r="E72">
        <v>0.46990242600440979</v>
      </c>
      <c r="F72">
        <v>0.51517307758331299</v>
      </c>
      <c r="G72">
        <v>0.56569111347198486</v>
      </c>
      <c r="H72">
        <v>0.55341720581054688</v>
      </c>
      <c r="I72">
        <v>0.47005051374435425</v>
      </c>
      <c r="J72">
        <v>0.35973194241523743</v>
      </c>
      <c r="K72">
        <v>0.26840722560882568</v>
      </c>
      <c r="L72">
        <v>0.2269781231880188</v>
      </c>
      <c r="M72">
        <v>0.22580660879611969</v>
      </c>
      <c r="N72">
        <v>0.22788023948669434</v>
      </c>
      <c r="O72">
        <v>0.25200590491294861</v>
      </c>
      <c r="P72">
        <v>0.31248059868812561</v>
      </c>
      <c r="Q72">
        <v>0.38945835828781128</v>
      </c>
      <c r="R72">
        <v>0.38360908627510071</v>
      </c>
      <c r="S72">
        <v>0.31841340661048889</v>
      </c>
      <c r="T72">
        <v>0.31062808632850647</v>
      </c>
      <c r="U72">
        <v>0.2993430495262146</v>
      </c>
      <c r="V72">
        <v>0.29278859496116638</v>
      </c>
      <c r="W72">
        <v>0.295035719871521</v>
      </c>
      <c r="X72">
        <v>0.26847046613693237</v>
      </c>
      <c r="Y72">
        <v>0.32078683376312256</v>
      </c>
      <c r="Z72">
        <v>0.35971468687057495</v>
      </c>
      <c r="AA72">
        <v>0.34041416645050049</v>
      </c>
      <c r="AB72">
        <v>0.32572785019874573</v>
      </c>
      <c r="AC72">
        <v>0.35174223780632019</v>
      </c>
      <c r="AD72">
        <v>0.33465278148651123</v>
      </c>
      <c r="AE72">
        <v>0.27767100930213928</v>
      </c>
      <c r="AF72">
        <v>0.23658792674541473</v>
      </c>
      <c r="AG72">
        <v>0.22833289206027985</v>
      </c>
      <c r="AH72">
        <v>0.24233745038509369</v>
      </c>
      <c r="AI72">
        <v>0.2340020090341568</v>
      </c>
      <c r="AJ72">
        <v>0.23188363015651703</v>
      </c>
      <c r="AK72">
        <v>0.23086778819561005</v>
      </c>
    </row>
    <row r="73" spans="1:37" x14ac:dyDescent="0.4">
      <c r="A73" t="s">
        <v>152</v>
      </c>
      <c r="B73">
        <v>0.27508994936943054</v>
      </c>
      <c r="C73">
        <v>0.29724174737930298</v>
      </c>
      <c r="D73">
        <v>0.36950606107711792</v>
      </c>
      <c r="E73">
        <v>0.50349146127700806</v>
      </c>
      <c r="F73">
        <v>0.57604563236236572</v>
      </c>
      <c r="G73">
        <v>0.68391615152359009</v>
      </c>
      <c r="H73">
        <v>0.72928273677825928</v>
      </c>
      <c r="I73">
        <v>0.72992783784866333</v>
      </c>
      <c r="J73">
        <v>0.709583580493927</v>
      </c>
      <c r="K73">
        <v>0.65566772222518921</v>
      </c>
      <c r="L73">
        <v>0.55384284257888794</v>
      </c>
      <c r="M73">
        <v>0.42398601770401001</v>
      </c>
      <c r="N73">
        <v>0.28743916749954224</v>
      </c>
      <c r="O73">
        <v>0.26884958148002625</v>
      </c>
      <c r="P73">
        <v>0.35123682022094727</v>
      </c>
      <c r="Q73">
        <v>0.42556291818618774</v>
      </c>
      <c r="R73">
        <v>0.40745848417282104</v>
      </c>
      <c r="S73">
        <v>0.33129143714904785</v>
      </c>
      <c r="T73">
        <v>0.31656455993652344</v>
      </c>
      <c r="U73">
        <v>0.35940676927566528</v>
      </c>
      <c r="V73">
        <v>0.35943928360939026</v>
      </c>
      <c r="W73">
        <v>0.3417033851146698</v>
      </c>
      <c r="X73">
        <v>0.30284973978996277</v>
      </c>
      <c r="Y73">
        <v>0.35867494344711304</v>
      </c>
      <c r="Z73">
        <v>0.40667697787284851</v>
      </c>
      <c r="AA73">
        <v>0.39110970497131348</v>
      </c>
      <c r="AB73">
        <v>0.38895046710968018</v>
      </c>
      <c r="AC73">
        <v>0.42298272252082825</v>
      </c>
      <c r="AD73">
        <v>0.40842095017433167</v>
      </c>
      <c r="AE73">
        <v>0.35738071799278259</v>
      </c>
      <c r="AF73">
        <v>0.31951463222503662</v>
      </c>
      <c r="AG73">
        <v>0.33164992928504944</v>
      </c>
      <c r="AH73">
        <v>0.3518887460231781</v>
      </c>
      <c r="AI73">
        <v>0.32777807116508484</v>
      </c>
      <c r="AJ73">
        <v>0.29540526866912842</v>
      </c>
      <c r="AK73">
        <v>0.25621834397315979</v>
      </c>
    </row>
    <row r="74" spans="1:37" x14ac:dyDescent="0.4">
      <c r="A74" t="s">
        <v>153</v>
      </c>
      <c r="B74">
        <v>0.30700281262397766</v>
      </c>
      <c r="C74">
        <v>0.35295668244361877</v>
      </c>
      <c r="D74">
        <v>0.36561626195907593</v>
      </c>
      <c r="E74">
        <v>0.43507444858551025</v>
      </c>
      <c r="F74">
        <v>0.44202539324760437</v>
      </c>
      <c r="G74">
        <v>0.4303678572177887</v>
      </c>
      <c r="H74">
        <v>0.38619887828826904</v>
      </c>
      <c r="I74">
        <v>0.30942261219024658</v>
      </c>
      <c r="J74">
        <v>0.26952728629112244</v>
      </c>
      <c r="K74">
        <v>0.25120675563812256</v>
      </c>
      <c r="L74">
        <v>0.24653483927249908</v>
      </c>
      <c r="M74">
        <v>0.24483086168766022</v>
      </c>
      <c r="N74">
        <v>0.23070122301578522</v>
      </c>
      <c r="O74">
        <v>0.23693782091140747</v>
      </c>
      <c r="P74">
        <v>0.27705591917037964</v>
      </c>
      <c r="Q74">
        <v>0.3572833240032196</v>
      </c>
      <c r="R74">
        <v>0.35358878970146179</v>
      </c>
      <c r="S74">
        <v>0.3031771183013916</v>
      </c>
      <c r="T74">
        <v>0.31962478160858154</v>
      </c>
      <c r="U74">
        <v>0.31678873300552368</v>
      </c>
      <c r="V74">
        <v>0.31480139493942261</v>
      </c>
      <c r="W74">
        <v>0.29792192578315735</v>
      </c>
      <c r="X74">
        <v>0.27782166004180908</v>
      </c>
      <c r="Y74">
        <v>0.30853068828582764</v>
      </c>
      <c r="Z74">
        <v>0.35778307914733887</v>
      </c>
      <c r="AA74">
        <v>0.34512346982955933</v>
      </c>
      <c r="AB74">
        <v>0.32980087399482727</v>
      </c>
      <c r="AC74">
        <v>0.35297304391860962</v>
      </c>
      <c r="AD74">
        <v>0.33103543519973755</v>
      </c>
      <c r="AE74">
        <v>0.26604431867599487</v>
      </c>
      <c r="AF74">
        <v>0.22570158541202545</v>
      </c>
      <c r="AG74">
        <v>0.21594689786434174</v>
      </c>
      <c r="AH74">
        <v>0.23868907988071442</v>
      </c>
      <c r="AI74">
        <v>0.23885403573513031</v>
      </c>
      <c r="AJ74">
        <v>0.23936419188976288</v>
      </c>
      <c r="AK74">
        <v>0.24780814349651337</v>
      </c>
    </row>
    <row r="75" spans="1:37" x14ac:dyDescent="0.4">
      <c r="A75" t="s">
        <v>154</v>
      </c>
      <c r="B75">
        <v>0.13633733987808228</v>
      </c>
      <c r="C75">
        <v>0.14597228169441223</v>
      </c>
      <c r="D75">
        <v>0.14584481716156006</v>
      </c>
      <c r="E75">
        <v>0.14178335666656494</v>
      </c>
      <c r="F75">
        <v>0.14496161043643951</v>
      </c>
      <c r="G75">
        <v>0.13627861440181732</v>
      </c>
      <c r="H75">
        <v>0.13323692977428436</v>
      </c>
      <c r="I75">
        <v>0.1253223717212677</v>
      </c>
      <c r="J75">
        <v>0.12094150483608246</v>
      </c>
      <c r="K75">
        <v>0.12255048006772995</v>
      </c>
      <c r="L75">
        <v>0.12558349967002869</v>
      </c>
      <c r="M75">
        <v>0.12411745637655258</v>
      </c>
      <c r="N75">
        <v>0.12632034718990326</v>
      </c>
      <c r="O75">
        <v>0.13169462978839874</v>
      </c>
      <c r="P75">
        <v>0.13833501935005188</v>
      </c>
      <c r="Q75">
        <v>0.16842055320739746</v>
      </c>
      <c r="R75">
        <v>0.15792426466941833</v>
      </c>
      <c r="S75">
        <v>0.12106770277023315</v>
      </c>
      <c r="T75">
        <v>0.12064775824546814</v>
      </c>
      <c r="U75">
        <v>0.12192972004413605</v>
      </c>
      <c r="V75">
        <v>0.16264553368091583</v>
      </c>
      <c r="W75">
        <v>0.13237923383712769</v>
      </c>
      <c r="X75">
        <v>0.14407752454280853</v>
      </c>
      <c r="Y75">
        <v>0.12526547908782959</v>
      </c>
      <c r="Z75">
        <v>0.12072032690048218</v>
      </c>
      <c r="AA75">
        <v>0.11936157941818237</v>
      </c>
      <c r="AB75">
        <v>0.12135352939367294</v>
      </c>
      <c r="AC75">
        <v>0.1209070011973381</v>
      </c>
      <c r="AD75">
        <v>0.11992006003856659</v>
      </c>
      <c r="AE75">
        <v>0.11967978626489639</v>
      </c>
      <c r="AF75">
        <v>0.11826527118682861</v>
      </c>
      <c r="AG75">
        <v>0.12404564023017883</v>
      </c>
      <c r="AH75">
        <v>0.13002553582191467</v>
      </c>
      <c r="AI75">
        <v>0.13310028612613678</v>
      </c>
      <c r="AJ75">
        <v>0.12317926436662674</v>
      </c>
      <c r="AK75">
        <v>0.12535157799720764</v>
      </c>
    </row>
    <row r="76" spans="1:37" x14ac:dyDescent="0.4">
      <c r="A76" t="s">
        <v>155</v>
      </c>
      <c r="B76">
        <v>0.30773589015007019</v>
      </c>
      <c r="C76">
        <v>0.36034312844276428</v>
      </c>
      <c r="D76">
        <v>0.35146522521972656</v>
      </c>
      <c r="E76">
        <v>0.38851714134216309</v>
      </c>
      <c r="F76">
        <v>0.37570074200630188</v>
      </c>
      <c r="G76">
        <v>0.34500479698181152</v>
      </c>
      <c r="H76">
        <v>0.29359391331672668</v>
      </c>
      <c r="I76">
        <v>0.25458499789237976</v>
      </c>
      <c r="J76">
        <v>0.25465857982635498</v>
      </c>
      <c r="K76">
        <v>0.29269641637802124</v>
      </c>
      <c r="L76">
        <v>0.29382345080375671</v>
      </c>
      <c r="M76">
        <v>0.26530155539512634</v>
      </c>
      <c r="N76">
        <v>0.24973566830158234</v>
      </c>
      <c r="O76">
        <v>0.24246922135353088</v>
      </c>
      <c r="P76">
        <v>0.21218162775039673</v>
      </c>
      <c r="Q76">
        <v>0.21825766563415527</v>
      </c>
      <c r="R76">
        <v>0.22803576290607452</v>
      </c>
      <c r="S76">
        <v>0.23633971810340881</v>
      </c>
      <c r="T76">
        <v>0.25432705879211426</v>
      </c>
      <c r="U76">
        <v>0.27445873618125916</v>
      </c>
      <c r="V76">
        <v>0.30628129839897156</v>
      </c>
      <c r="W76">
        <v>0.27587360143661499</v>
      </c>
      <c r="X76">
        <v>0.24486370384693146</v>
      </c>
      <c r="Y76">
        <v>0.26095572113990784</v>
      </c>
      <c r="Z76">
        <v>0.2983456552028656</v>
      </c>
      <c r="AA76">
        <v>0.28989472985267639</v>
      </c>
      <c r="AB76">
        <v>0.25944283604621887</v>
      </c>
      <c r="AC76">
        <v>0.27317801117897034</v>
      </c>
      <c r="AD76">
        <v>0.2520887553691864</v>
      </c>
      <c r="AE76">
        <v>0.21388274431228638</v>
      </c>
      <c r="AF76">
        <v>0.20604017376899719</v>
      </c>
      <c r="AG76">
        <v>0.22637383639812469</v>
      </c>
      <c r="AH76">
        <v>0.25830307602882385</v>
      </c>
      <c r="AI76">
        <v>0.25667968392372131</v>
      </c>
      <c r="AJ76">
        <v>0.26359197497367859</v>
      </c>
      <c r="AK76">
        <v>0.26197329163551331</v>
      </c>
    </row>
    <row r="77" spans="1:37" x14ac:dyDescent="0.4">
      <c r="A77" t="s">
        <v>156</v>
      </c>
      <c r="B77">
        <v>0.32127055525779724</v>
      </c>
      <c r="C77">
        <v>0.36142131686210632</v>
      </c>
      <c r="D77">
        <v>0.34884738922119141</v>
      </c>
      <c r="E77">
        <v>0.39329969882965088</v>
      </c>
      <c r="F77">
        <v>0.37869378924369812</v>
      </c>
      <c r="G77">
        <v>0.36748269200325012</v>
      </c>
      <c r="H77">
        <v>0.30953124165534973</v>
      </c>
      <c r="I77">
        <v>0.26829880475997925</v>
      </c>
      <c r="J77">
        <v>0.26645863056182861</v>
      </c>
      <c r="K77">
        <v>0.29792001843452454</v>
      </c>
      <c r="L77">
        <v>0.28222635388374329</v>
      </c>
      <c r="M77">
        <v>0.25089383125305176</v>
      </c>
      <c r="N77">
        <v>0.22629594802856445</v>
      </c>
      <c r="O77">
        <v>0.2057792991399765</v>
      </c>
      <c r="P77">
        <v>0.17204423248767853</v>
      </c>
      <c r="Q77">
        <v>0.16830207407474518</v>
      </c>
      <c r="R77">
        <v>0.20289993286132813</v>
      </c>
      <c r="S77">
        <v>0.27076858282089233</v>
      </c>
      <c r="T77">
        <v>0.33833259344100952</v>
      </c>
      <c r="U77">
        <v>0.4134717583656311</v>
      </c>
      <c r="V77">
        <v>0.41826388239860535</v>
      </c>
      <c r="W77">
        <v>0.35741296410560608</v>
      </c>
      <c r="X77">
        <v>0.2634720504283905</v>
      </c>
      <c r="Y77">
        <v>0.27256140112876892</v>
      </c>
      <c r="Z77">
        <v>0.29178854823112488</v>
      </c>
      <c r="AA77">
        <v>0.28758412599563599</v>
      </c>
      <c r="AB77">
        <v>0.2465006560087204</v>
      </c>
      <c r="AC77">
        <v>0.25449177622795105</v>
      </c>
      <c r="AD77">
        <v>0.23812240362167358</v>
      </c>
      <c r="AE77">
        <v>0.22399720549583435</v>
      </c>
      <c r="AF77">
        <v>0.22219403088092804</v>
      </c>
      <c r="AG77">
        <v>0.25485420227050781</v>
      </c>
      <c r="AH77">
        <v>0.31285160779953003</v>
      </c>
      <c r="AI77">
        <v>0.3148723840713501</v>
      </c>
      <c r="AJ77">
        <v>0.3042176365852356</v>
      </c>
      <c r="AK77">
        <v>0.28233012557029724</v>
      </c>
    </row>
    <row r="78" spans="1:37" x14ac:dyDescent="0.4">
      <c r="A78" t="s">
        <v>157</v>
      </c>
      <c r="B78">
        <v>0.35125815868377686</v>
      </c>
      <c r="C78">
        <v>0.37981808185577393</v>
      </c>
      <c r="D78">
        <v>0.35502928495407104</v>
      </c>
      <c r="E78">
        <v>0.38491088151931763</v>
      </c>
      <c r="F78">
        <v>0.37943199276924133</v>
      </c>
      <c r="G78">
        <v>0.37633624672889709</v>
      </c>
      <c r="H78">
        <v>0.32874992489814758</v>
      </c>
      <c r="I78">
        <v>0.29253438115119934</v>
      </c>
      <c r="J78">
        <v>0.27794951200485229</v>
      </c>
      <c r="K78">
        <v>0.28087988495826721</v>
      </c>
      <c r="L78">
        <v>0.26517567038536072</v>
      </c>
      <c r="M78">
        <v>0.3118802011013031</v>
      </c>
      <c r="N78">
        <v>0.37797200679779053</v>
      </c>
      <c r="O78">
        <v>0.44213306903839111</v>
      </c>
      <c r="P78">
        <v>0.49027305841445923</v>
      </c>
      <c r="Q78">
        <v>0.47531193494796753</v>
      </c>
      <c r="R78">
        <v>0.50901460647583008</v>
      </c>
      <c r="S78">
        <v>0.50851070880889893</v>
      </c>
      <c r="T78">
        <v>0.48105943202972412</v>
      </c>
      <c r="U78">
        <v>0.4483640193939209</v>
      </c>
      <c r="V78">
        <v>0.42246931791305542</v>
      </c>
      <c r="W78">
        <v>0.34216728806495667</v>
      </c>
      <c r="X78">
        <v>0.26827415823936462</v>
      </c>
      <c r="Y78">
        <v>0.26001840829849243</v>
      </c>
      <c r="Z78">
        <v>0.263479083776474</v>
      </c>
      <c r="AA78">
        <v>0.25899282097816467</v>
      </c>
      <c r="AB78">
        <v>0.25091841816902161</v>
      </c>
      <c r="AC78">
        <v>0.28289443254470825</v>
      </c>
      <c r="AD78">
        <v>0.28969699144363403</v>
      </c>
      <c r="AE78">
        <v>0.29277405142784119</v>
      </c>
      <c r="AF78">
        <v>0.29029855132102966</v>
      </c>
      <c r="AG78">
        <v>0.3073117733001709</v>
      </c>
      <c r="AH78">
        <v>0.36234772205352783</v>
      </c>
      <c r="AI78">
        <v>0.3808988630771637</v>
      </c>
      <c r="AJ78">
        <v>0.37882238626480103</v>
      </c>
      <c r="AK78">
        <v>0.36831772327423096</v>
      </c>
    </row>
    <row r="79" spans="1:37" x14ac:dyDescent="0.4">
      <c r="A79" t="s">
        <v>158</v>
      </c>
      <c r="B79">
        <v>0.35370108485221863</v>
      </c>
      <c r="C79">
        <v>0.39980381727218628</v>
      </c>
      <c r="D79">
        <v>0.38873744010925293</v>
      </c>
      <c r="E79">
        <v>0.4393463134765625</v>
      </c>
      <c r="F79">
        <v>0.44130241870880127</v>
      </c>
      <c r="G79">
        <v>0.4288373589515686</v>
      </c>
      <c r="H79">
        <v>0.36323928833007813</v>
      </c>
      <c r="I79">
        <v>0.29575738310813904</v>
      </c>
      <c r="J79">
        <v>0.2586827278137207</v>
      </c>
      <c r="K79">
        <v>0.25474977493286133</v>
      </c>
      <c r="L79">
        <v>0.24148112535476685</v>
      </c>
      <c r="M79">
        <v>0.24089714884757996</v>
      </c>
      <c r="N79">
        <v>0.2332642525434494</v>
      </c>
      <c r="O79">
        <v>0.21628060936927795</v>
      </c>
      <c r="P79">
        <v>0.19591262936592102</v>
      </c>
      <c r="Q79">
        <v>0.20401239395141602</v>
      </c>
      <c r="R79">
        <v>0.25072875618934631</v>
      </c>
      <c r="S79">
        <v>0.33282893896102905</v>
      </c>
      <c r="T79">
        <v>0.38939544558525085</v>
      </c>
      <c r="U79">
        <v>0.4113045334815979</v>
      </c>
      <c r="V79">
        <v>0.40113851428031921</v>
      </c>
      <c r="W79">
        <v>0.32854336500167847</v>
      </c>
      <c r="X79">
        <v>0.24835358560085297</v>
      </c>
      <c r="Y79">
        <v>0.24793723225593567</v>
      </c>
      <c r="Z79">
        <v>0.2538425624370575</v>
      </c>
      <c r="AA79">
        <v>0.24594055116176605</v>
      </c>
      <c r="AB79">
        <v>0.2206064909696579</v>
      </c>
      <c r="AC79">
        <v>0.23800872266292572</v>
      </c>
      <c r="AD79">
        <v>0.24226699769496918</v>
      </c>
      <c r="AE79">
        <v>0.23538056015968323</v>
      </c>
      <c r="AF79">
        <v>0.23661248385906219</v>
      </c>
      <c r="AG79">
        <v>0.27020347118377686</v>
      </c>
      <c r="AH79">
        <v>0.34124788641929626</v>
      </c>
      <c r="AI79">
        <v>0.34847590327262878</v>
      </c>
      <c r="AJ79">
        <v>0.35089674592018127</v>
      </c>
      <c r="AK79">
        <v>0.32547658681869507</v>
      </c>
    </row>
    <row r="80" spans="1:37" x14ac:dyDescent="0.4">
      <c r="A80" t="s">
        <v>159</v>
      </c>
      <c r="B80">
        <v>0.26191696524620056</v>
      </c>
      <c r="C80">
        <v>0.32414665818214417</v>
      </c>
      <c r="D80">
        <v>0.31593841314315796</v>
      </c>
      <c r="E80">
        <v>0.34547886252403259</v>
      </c>
      <c r="F80">
        <v>0.38255757093429565</v>
      </c>
      <c r="G80">
        <v>0.42441257834434509</v>
      </c>
      <c r="H80">
        <v>0.41180905699729919</v>
      </c>
      <c r="I80">
        <v>0.36957883834838867</v>
      </c>
      <c r="J80">
        <v>0.3110785186290741</v>
      </c>
      <c r="K80">
        <v>0.31334128975868225</v>
      </c>
      <c r="L80">
        <v>0.31430673599243164</v>
      </c>
      <c r="M80">
        <v>0.29514515399932861</v>
      </c>
      <c r="N80">
        <v>0.2918626070022583</v>
      </c>
      <c r="O80">
        <v>0.287809818983078</v>
      </c>
      <c r="P80">
        <v>0.27010652422904968</v>
      </c>
      <c r="Q80">
        <v>0.27243325114250183</v>
      </c>
      <c r="R80">
        <v>0.33484771847724915</v>
      </c>
      <c r="S80">
        <v>0.39550414681434631</v>
      </c>
      <c r="T80">
        <v>0.40148970484733582</v>
      </c>
      <c r="U80">
        <v>0.38566327095031738</v>
      </c>
      <c r="V80">
        <v>0.37252834439277649</v>
      </c>
      <c r="W80">
        <v>0.32571062445640564</v>
      </c>
      <c r="X80">
        <v>0.26644203066825867</v>
      </c>
      <c r="Y80">
        <v>0.28178253769874573</v>
      </c>
      <c r="Z80">
        <v>0.28958773612976074</v>
      </c>
      <c r="AA80">
        <v>0.26828861236572266</v>
      </c>
      <c r="AB80">
        <v>0.26869183778762817</v>
      </c>
      <c r="AC80">
        <v>0.29810768365859985</v>
      </c>
      <c r="AD80">
        <v>0.29126837849617004</v>
      </c>
      <c r="AE80">
        <v>0.24254007637500763</v>
      </c>
      <c r="AF80">
        <v>0.20928649604320526</v>
      </c>
      <c r="AG80">
        <v>0.2073480486869812</v>
      </c>
      <c r="AH80">
        <v>0.24111361801624298</v>
      </c>
      <c r="AI80">
        <v>0.25194281339645386</v>
      </c>
      <c r="AJ80">
        <v>0.24939608573913574</v>
      </c>
      <c r="AK80">
        <v>0.23291479051113129</v>
      </c>
    </row>
    <row r="81" spans="1:37" x14ac:dyDescent="0.4">
      <c r="A81" t="s">
        <v>160</v>
      </c>
      <c r="B81">
        <v>0.31825685501098633</v>
      </c>
      <c r="C81">
        <v>0.29792463779449463</v>
      </c>
      <c r="D81">
        <v>0.29175612330436707</v>
      </c>
      <c r="E81">
        <v>0.30331829190254211</v>
      </c>
      <c r="F81">
        <v>0.33569321036338806</v>
      </c>
      <c r="G81">
        <v>0.3420354425907135</v>
      </c>
      <c r="H81">
        <v>0.33945184946060181</v>
      </c>
      <c r="I81">
        <v>0.34291261434555054</v>
      </c>
      <c r="J81">
        <v>0.33716621994972229</v>
      </c>
      <c r="K81">
        <v>0.3696957528591156</v>
      </c>
      <c r="L81">
        <v>0.37418311834335327</v>
      </c>
      <c r="M81">
        <v>0.3894926905632019</v>
      </c>
      <c r="N81">
        <v>0.42975988984107971</v>
      </c>
      <c r="O81">
        <v>0.47117820382118225</v>
      </c>
      <c r="P81">
        <v>0.49987912178039551</v>
      </c>
      <c r="Q81">
        <v>0.4986950159072876</v>
      </c>
      <c r="R81">
        <v>0.48132354021072388</v>
      </c>
      <c r="S81">
        <v>0.43379190564155579</v>
      </c>
      <c r="T81">
        <v>0.40393522381782532</v>
      </c>
      <c r="U81">
        <v>0.3681301474571228</v>
      </c>
      <c r="V81">
        <v>0.36189442873001099</v>
      </c>
      <c r="W81">
        <v>0.29631224274635315</v>
      </c>
      <c r="X81">
        <v>0.27541661262512207</v>
      </c>
      <c r="Y81">
        <v>0.25876468420028687</v>
      </c>
      <c r="Z81">
        <v>0.26863065361976624</v>
      </c>
      <c r="AA81">
        <v>0.25444057583808899</v>
      </c>
      <c r="AB81">
        <v>0.27630940079689026</v>
      </c>
      <c r="AC81">
        <v>0.32713112235069275</v>
      </c>
      <c r="AD81">
        <v>0.34496712684631348</v>
      </c>
      <c r="AE81">
        <v>0.34697282314300537</v>
      </c>
      <c r="AF81">
        <v>0.32998484373092651</v>
      </c>
      <c r="AG81">
        <v>0.3464539647102356</v>
      </c>
      <c r="AH81">
        <v>0.41130274534225464</v>
      </c>
      <c r="AI81">
        <v>0.38797050714492798</v>
      </c>
      <c r="AJ81">
        <v>0.36635640263557434</v>
      </c>
      <c r="AK81">
        <v>0.38549423217773438</v>
      </c>
    </row>
    <row r="82" spans="1:37" x14ac:dyDescent="0.4">
      <c r="A82" t="s">
        <v>161</v>
      </c>
      <c r="B82">
        <v>0.1419263631105423</v>
      </c>
      <c r="C82">
        <v>0.13180533051490784</v>
      </c>
      <c r="D82">
        <v>0.13698025047779083</v>
      </c>
      <c r="E82">
        <v>0.13234834372997284</v>
      </c>
      <c r="F82">
        <v>0.13413971662521362</v>
      </c>
      <c r="G82">
        <v>0.14943638443946838</v>
      </c>
      <c r="H82">
        <v>0.14564386010169983</v>
      </c>
      <c r="I82">
        <v>0.15134237706661224</v>
      </c>
      <c r="J82">
        <v>0.13546730577945709</v>
      </c>
      <c r="K82">
        <v>0.13466633856296539</v>
      </c>
      <c r="L82">
        <v>0.13599973917007446</v>
      </c>
      <c r="M82">
        <v>0.12818729877471924</v>
      </c>
      <c r="N82">
        <v>0.12582200765609741</v>
      </c>
      <c r="O82">
        <v>0.12512081861495972</v>
      </c>
      <c r="P82">
        <v>0.12725155055522919</v>
      </c>
      <c r="Q82">
        <v>0.1298183798789978</v>
      </c>
      <c r="R82">
        <v>0.13441973924636841</v>
      </c>
      <c r="S82">
        <v>0.14138060808181763</v>
      </c>
      <c r="T82">
        <v>0.134047731757164</v>
      </c>
      <c r="U82">
        <v>0.13599909842014313</v>
      </c>
      <c r="V82">
        <v>0.13616263866424561</v>
      </c>
      <c r="W82">
        <v>0.1344112753868103</v>
      </c>
      <c r="X82">
        <v>0.13877545297145844</v>
      </c>
      <c r="Y82">
        <v>0.15316098928451538</v>
      </c>
      <c r="Z82">
        <v>0.1639028936624527</v>
      </c>
      <c r="AA82">
        <v>0.14769628643989563</v>
      </c>
      <c r="AB82">
        <v>0.13985264301300049</v>
      </c>
      <c r="AC82">
        <v>0.13764217495918274</v>
      </c>
      <c r="AD82">
        <v>0.1332036554813385</v>
      </c>
      <c r="AE82">
        <v>0.12612718343734741</v>
      </c>
      <c r="AF82">
        <v>0.12756729125976563</v>
      </c>
      <c r="AG82">
        <v>0.12884736061096191</v>
      </c>
      <c r="AH82">
        <v>0.1461523026227951</v>
      </c>
      <c r="AI82">
        <v>0.14127272367477417</v>
      </c>
      <c r="AJ82">
        <v>0.13056229054927826</v>
      </c>
      <c r="AK82">
        <v>0.144725501537323</v>
      </c>
    </row>
    <row r="83" spans="1:37" x14ac:dyDescent="0.4">
      <c r="A83" t="s">
        <v>162</v>
      </c>
      <c r="B83">
        <v>0.27744907140731812</v>
      </c>
      <c r="C83">
        <v>0.35253101587295532</v>
      </c>
      <c r="D83">
        <v>0.36352190375328064</v>
      </c>
      <c r="E83">
        <v>0.36861309409141541</v>
      </c>
      <c r="F83">
        <v>0.42484593391418457</v>
      </c>
      <c r="G83">
        <v>0.47140839695930481</v>
      </c>
      <c r="H83">
        <v>0.49394968152046204</v>
      </c>
      <c r="I83">
        <v>0.46379363536834717</v>
      </c>
      <c r="J83">
        <v>0.38498798012733459</v>
      </c>
      <c r="K83">
        <v>0.29442408680915833</v>
      </c>
      <c r="L83">
        <v>0.24682758748531342</v>
      </c>
      <c r="M83">
        <v>0.24081102013587952</v>
      </c>
      <c r="N83">
        <v>0.23982101678848267</v>
      </c>
      <c r="O83">
        <v>0.24454066157341003</v>
      </c>
      <c r="P83">
        <v>0.23531576991081238</v>
      </c>
      <c r="Q83">
        <v>0.2399982362985611</v>
      </c>
      <c r="R83">
        <v>0.2341122031211853</v>
      </c>
      <c r="S83">
        <v>0.22207769751548767</v>
      </c>
      <c r="T83">
        <v>0.22768896818161011</v>
      </c>
      <c r="U83">
        <v>0.22797684371471405</v>
      </c>
      <c r="V83">
        <v>0.24851475656032562</v>
      </c>
      <c r="W83">
        <v>0.22325937449932098</v>
      </c>
      <c r="X83">
        <v>0.23042410612106323</v>
      </c>
      <c r="Y83">
        <v>0.25000575184822083</v>
      </c>
      <c r="Z83">
        <v>0.24578660726547241</v>
      </c>
      <c r="AA83">
        <v>0.23606410622596741</v>
      </c>
      <c r="AB83">
        <v>0.2563336193561554</v>
      </c>
      <c r="AC83">
        <v>0.2793598473072052</v>
      </c>
      <c r="AD83">
        <v>0.27618518471717834</v>
      </c>
      <c r="AE83">
        <v>0.23661935329437256</v>
      </c>
      <c r="AF83">
        <v>0.21781717240810394</v>
      </c>
      <c r="AG83">
        <v>0.23292985558509827</v>
      </c>
      <c r="AH83">
        <v>0.27224019169807434</v>
      </c>
      <c r="AI83">
        <v>0.27796727418899536</v>
      </c>
      <c r="AJ83">
        <v>0.280588299036026</v>
      </c>
      <c r="AK83">
        <v>0.26432192325592041</v>
      </c>
    </row>
    <row r="84" spans="1:37" x14ac:dyDescent="0.4">
      <c r="A84" t="s">
        <v>163</v>
      </c>
      <c r="B84">
        <v>0.24626614153385162</v>
      </c>
      <c r="C84">
        <v>0.32366329431533813</v>
      </c>
      <c r="D84">
        <v>0.35282248258590698</v>
      </c>
      <c r="E84">
        <v>0.37434643507003784</v>
      </c>
      <c r="F84">
        <v>0.438455730676651</v>
      </c>
      <c r="G84">
        <v>0.47797846794128418</v>
      </c>
      <c r="H84">
        <v>0.52020484209060669</v>
      </c>
      <c r="I84">
        <v>0.50484317541122437</v>
      </c>
      <c r="J84">
        <v>0.40880495309829712</v>
      </c>
      <c r="K84">
        <v>0.29886385798454285</v>
      </c>
      <c r="L84">
        <v>0.24587976932525635</v>
      </c>
      <c r="M84">
        <v>0.22771479189395905</v>
      </c>
      <c r="N84">
        <v>0.22988951206207275</v>
      </c>
      <c r="O84">
        <v>0.24518527090549469</v>
      </c>
      <c r="P84">
        <v>0.24460329115390778</v>
      </c>
      <c r="Q84">
        <v>0.24328728020191193</v>
      </c>
      <c r="R84">
        <v>0.24286384880542755</v>
      </c>
      <c r="S84">
        <v>0.26198896765708923</v>
      </c>
      <c r="T84">
        <v>0.27664908766746521</v>
      </c>
      <c r="U84">
        <v>0.27735403180122375</v>
      </c>
      <c r="V84">
        <v>0.30261427164077759</v>
      </c>
      <c r="W84">
        <v>0.27437886595726013</v>
      </c>
      <c r="X84">
        <v>0.27048176527023315</v>
      </c>
      <c r="Y84">
        <v>0.28570708632469177</v>
      </c>
      <c r="Z84">
        <v>0.28092354536056519</v>
      </c>
      <c r="AA84">
        <v>0.26438561081886292</v>
      </c>
      <c r="AB84">
        <v>0.27252951264381409</v>
      </c>
      <c r="AC84">
        <v>0.28472375869750977</v>
      </c>
      <c r="AD84">
        <v>0.27143195271492004</v>
      </c>
      <c r="AE84">
        <v>0.21459761261940002</v>
      </c>
      <c r="AF84">
        <v>0.18922916054725647</v>
      </c>
      <c r="AG84">
        <v>0.19792148470878601</v>
      </c>
      <c r="AH84">
        <v>0.22700321674346924</v>
      </c>
      <c r="AI84">
        <v>0.21969924867153168</v>
      </c>
      <c r="AJ84">
        <v>0.22056674957275391</v>
      </c>
      <c r="AK84">
        <v>0.2116125226020813</v>
      </c>
    </row>
    <row r="85" spans="1:37" x14ac:dyDescent="0.4">
      <c r="A85" t="s">
        <v>164</v>
      </c>
      <c r="B85">
        <v>0.22524112462997437</v>
      </c>
      <c r="C85">
        <v>0.30873540043830872</v>
      </c>
      <c r="D85">
        <v>0.33109506964683533</v>
      </c>
      <c r="E85">
        <v>0.34273514151573181</v>
      </c>
      <c r="F85">
        <v>0.3935026228427887</v>
      </c>
      <c r="G85">
        <v>0.43856778740882874</v>
      </c>
      <c r="H85">
        <v>0.48336368799209595</v>
      </c>
      <c r="I85">
        <v>0.486867755651474</v>
      </c>
      <c r="J85">
        <v>0.41298845410346985</v>
      </c>
      <c r="K85">
        <v>0.30640015006065369</v>
      </c>
      <c r="L85">
        <v>0.24104702472686768</v>
      </c>
      <c r="M85">
        <v>0.24082012474536896</v>
      </c>
      <c r="N85">
        <v>0.25458952784538269</v>
      </c>
      <c r="O85">
        <v>0.26661801338195801</v>
      </c>
      <c r="P85">
        <v>0.26020404696464539</v>
      </c>
      <c r="Q85">
        <v>0.25501540303230286</v>
      </c>
      <c r="R85">
        <v>0.26039803028106689</v>
      </c>
      <c r="S85">
        <v>0.29155316948890686</v>
      </c>
      <c r="T85">
        <v>0.31090644001960754</v>
      </c>
      <c r="U85">
        <v>0.29548344016075134</v>
      </c>
      <c r="V85">
        <v>0.30456531047821045</v>
      </c>
      <c r="W85">
        <v>0.2708689272403717</v>
      </c>
      <c r="X85">
        <v>0.23561429977416992</v>
      </c>
      <c r="Y85">
        <v>0.26495921611785889</v>
      </c>
      <c r="Z85">
        <v>0.25913840532302856</v>
      </c>
      <c r="AA85">
        <v>0.23685950040817261</v>
      </c>
      <c r="AB85">
        <v>0.25185695290565491</v>
      </c>
      <c r="AC85">
        <v>0.26451343297958374</v>
      </c>
      <c r="AD85">
        <v>0.25888738036155701</v>
      </c>
      <c r="AE85">
        <v>0.22136278450489044</v>
      </c>
      <c r="AF85">
        <v>0.18687504529953003</v>
      </c>
      <c r="AG85">
        <v>0.19081132113933563</v>
      </c>
      <c r="AH85">
        <v>0.20822902023792267</v>
      </c>
      <c r="AI85">
        <v>0.20689316093921661</v>
      </c>
      <c r="AJ85">
        <v>0.2045099139213562</v>
      </c>
      <c r="AK85">
        <v>0.20052464306354523</v>
      </c>
    </row>
    <row r="86" spans="1:37" x14ac:dyDescent="0.4">
      <c r="A86" t="s">
        <v>165</v>
      </c>
      <c r="B86">
        <v>0.3162095844745636</v>
      </c>
      <c r="C86">
        <v>0.34693518280982971</v>
      </c>
      <c r="D86">
        <v>0.32021418213844299</v>
      </c>
      <c r="E86">
        <v>0.31843972206115723</v>
      </c>
      <c r="F86">
        <v>0.35567313432693481</v>
      </c>
      <c r="G86">
        <v>0.40164917707443237</v>
      </c>
      <c r="H86">
        <v>0.45179465413093567</v>
      </c>
      <c r="I86">
        <v>0.48013928532600403</v>
      </c>
      <c r="J86">
        <v>0.46334359049797058</v>
      </c>
      <c r="K86">
        <v>0.39464500546455383</v>
      </c>
      <c r="L86">
        <v>0.36747872829437256</v>
      </c>
      <c r="M86">
        <v>0.38175085186958313</v>
      </c>
      <c r="N86">
        <v>0.36889371275901794</v>
      </c>
      <c r="O86">
        <v>0.40629014372825623</v>
      </c>
      <c r="P86">
        <v>0.4402407705783844</v>
      </c>
      <c r="Q86">
        <v>0.45937061309814453</v>
      </c>
      <c r="R86">
        <v>0.42295414209365845</v>
      </c>
      <c r="S86">
        <v>0.3363628089427948</v>
      </c>
      <c r="T86">
        <v>0.30717399716377258</v>
      </c>
      <c r="U86">
        <v>0.28772568702697754</v>
      </c>
      <c r="V86">
        <v>0.29022002220153809</v>
      </c>
      <c r="W86">
        <v>0.27734950184822083</v>
      </c>
      <c r="X86">
        <v>0.24986979365348816</v>
      </c>
      <c r="Y86">
        <v>0.28007662296295166</v>
      </c>
      <c r="Z86">
        <v>0.26308450102806091</v>
      </c>
      <c r="AA86">
        <v>0.24451543390750885</v>
      </c>
      <c r="AB86">
        <v>0.25992032885551453</v>
      </c>
      <c r="AC86">
        <v>0.26052182912826538</v>
      </c>
      <c r="AD86">
        <v>0.2446867823600769</v>
      </c>
      <c r="AE86">
        <v>0.2785930335521698</v>
      </c>
      <c r="AF86">
        <v>0.33016914129257202</v>
      </c>
      <c r="AG86">
        <v>0.39637443423271179</v>
      </c>
      <c r="AH86">
        <v>0.45684432983398438</v>
      </c>
      <c r="AI86">
        <v>0.44547978043556213</v>
      </c>
      <c r="AJ86">
        <v>0.42306059598922729</v>
      </c>
      <c r="AK86">
        <v>0.37402373552322388</v>
      </c>
    </row>
    <row r="87" spans="1:37" x14ac:dyDescent="0.4">
      <c r="A87" t="s">
        <v>166</v>
      </c>
      <c r="B87">
        <v>0.27695828676223755</v>
      </c>
      <c r="C87">
        <v>0.31161403656005859</v>
      </c>
      <c r="D87">
        <v>0.29092347621917725</v>
      </c>
      <c r="E87">
        <v>0.30826506018638611</v>
      </c>
      <c r="F87">
        <v>0.33605265617370605</v>
      </c>
      <c r="G87">
        <v>0.3330422043800354</v>
      </c>
      <c r="H87">
        <v>0.31521931290626526</v>
      </c>
      <c r="I87">
        <v>0.29113677144050598</v>
      </c>
      <c r="J87">
        <v>0.30018329620361328</v>
      </c>
      <c r="K87">
        <v>0.36476138234138489</v>
      </c>
      <c r="L87">
        <v>0.39154052734375</v>
      </c>
      <c r="M87">
        <v>0.33350580930709839</v>
      </c>
      <c r="N87">
        <v>0.28831279277801514</v>
      </c>
      <c r="O87">
        <v>0.23828975856304169</v>
      </c>
      <c r="P87">
        <v>0.22763219475746155</v>
      </c>
      <c r="Q87">
        <v>0.21125182509422302</v>
      </c>
      <c r="R87">
        <v>0.21034301817417145</v>
      </c>
      <c r="S87">
        <v>0.22807662189006805</v>
      </c>
      <c r="T87">
        <v>0.2582547664642334</v>
      </c>
      <c r="U87">
        <v>0.31244975328445435</v>
      </c>
      <c r="V87">
        <v>0.36086621880531311</v>
      </c>
      <c r="W87">
        <v>0.34716737270355225</v>
      </c>
      <c r="X87">
        <v>0.325227290391922</v>
      </c>
      <c r="Y87">
        <v>0.36333197355270386</v>
      </c>
      <c r="Z87">
        <v>0.35608670115470886</v>
      </c>
      <c r="AA87">
        <v>0.3240281343460083</v>
      </c>
      <c r="AB87">
        <v>0.31716647744178772</v>
      </c>
      <c r="AC87">
        <v>0.30283987522125244</v>
      </c>
      <c r="AD87">
        <v>0.26101234555244446</v>
      </c>
      <c r="AE87">
        <v>0.2468714714050293</v>
      </c>
      <c r="AF87">
        <v>0.24006457626819611</v>
      </c>
      <c r="AG87">
        <v>0.24415749311447144</v>
      </c>
      <c r="AH87">
        <v>0.24544548988342285</v>
      </c>
      <c r="AI87">
        <v>0.24673926830291748</v>
      </c>
      <c r="AJ87">
        <v>0.2491515576839447</v>
      </c>
      <c r="AK87">
        <v>0.23918084800243378</v>
      </c>
    </row>
    <row r="88" spans="1:37" x14ac:dyDescent="0.4">
      <c r="A88" t="s">
        <v>167</v>
      </c>
      <c r="B88">
        <v>0.23189082741737366</v>
      </c>
      <c r="C88">
        <v>0.24684758484363556</v>
      </c>
      <c r="D88">
        <v>0.2492363303899765</v>
      </c>
      <c r="E88">
        <v>0.29545742273330688</v>
      </c>
      <c r="F88">
        <v>0.36487755179405212</v>
      </c>
      <c r="G88">
        <v>0.4410628080368042</v>
      </c>
      <c r="H88">
        <v>0.49542251229286194</v>
      </c>
      <c r="I88">
        <v>0.514396071434021</v>
      </c>
      <c r="J88">
        <v>0.47409281134605408</v>
      </c>
      <c r="K88">
        <v>0.38761082291603088</v>
      </c>
      <c r="L88">
        <v>0.2808423638343811</v>
      </c>
      <c r="M88">
        <v>0.23992164433002472</v>
      </c>
      <c r="N88">
        <v>0.21657432615756989</v>
      </c>
      <c r="O88">
        <v>0.21463347971439362</v>
      </c>
      <c r="P88">
        <v>0.22643442451953888</v>
      </c>
      <c r="Q88">
        <v>0.2259560227394104</v>
      </c>
      <c r="R88">
        <v>0.25528207421302795</v>
      </c>
      <c r="S88">
        <v>0.25213733315467834</v>
      </c>
      <c r="T88">
        <v>0.23927094042301178</v>
      </c>
      <c r="U88">
        <v>0.23215292394161224</v>
      </c>
      <c r="V88">
        <v>0.23368288576602936</v>
      </c>
      <c r="W88">
        <v>0.25606125593185425</v>
      </c>
      <c r="X88">
        <v>0.26406177878379822</v>
      </c>
      <c r="Y88">
        <v>0.32244431972503662</v>
      </c>
      <c r="Z88">
        <v>0.31434956192970276</v>
      </c>
      <c r="AA88">
        <v>0.33031472563743591</v>
      </c>
      <c r="AB88">
        <v>0.34043329954147339</v>
      </c>
      <c r="AC88">
        <v>0.31614083051681519</v>
      </c>
      <c r="AD88">
        <v>0.28288990259170532</v>
      </c>
      <c r="AE88">
        <v>0.29088801145553589</v>
      </c>
      <c r="AF88">
        <v>0.27732053399085999</v>
      </c>
      <c r="AG88">
        <v>0.2776731550693512</v>
      </c>
      <c r="AH88">
        <v>0.27726650238037109</v>
      </c>
      <c r="AI88">
        <v>0.26622277498245239</v>
      </c>
      <c r="AJ88">
        <v>0.24224409461021423</v>
      </c>
      <c r="AK88">
        <v>0.21540519595146179</v>
      </c>
    </row>
    <row r="89" spans="1:37" x14ac:dyDescent="0.4">
      <c r="A89" t="s">
        <v>168</v>
      </c>
      <c r="B89">
        <v>0.23156771063804626</v>
      </c>
      <c r="C89">
        <v>0.24337181448936462</v>
      </c>
      <c r="D89">
        <v>0.2593715488910675</v>
      </c>
      <c r="E89">
        <v>0.32775357365608215</v>
      </c>
      <c r="F89">
        <v>0.42177397012710571</v>
      </c>
      <c r="G89">
        <v>0.5428767204284668</v>
      </c>
      <c r="H89">
        <v>0.65190619230270386</v>
      </c>
      <c r="I89">
        <v>0.71439838409423828</v>
      </c>
      <c r="J89">
        <v>0.74230724573135376</v>
      </c>
      <c r="K89">
        <v>0.75607031583786011</v>
      </c>
      <c r="L89">
        <v>0.62279409170150757</v>
      </c>
      <c r="M89">
        <v>0.43966299295425415</v>
      </c>
      <c r="N89">
        <v>0.31145569682121277</v>
      </c>
      <c r="O89">
        <v>0.2479175329208374</v>
      </c>
      <c r="P89">
        <v>0.22907428443431854</v>
      </c>
      <c r="Q89">
        <v>0.26027396321296692</v>
      </c>
      <c r="R89">
        <v>0.29413676261901855</v>
      </c>
      <c r="S89">
        <v>0.26897314190864563</v>
      </c>
      <c r="T89">
        <v>0.26648738980293274</v>
      </c>
      <c r="U89">
        <v>0.26882529258728027</v>
      </c>
      <c r="V89">
        <v>0.29212039709091187</v>
      </c>
      <c r="W89">
        <v>0.28994458913803101</v>
      </c>
      <c r="X89">
        <v>0.31297606229782104</v>
      </c>
      <c r="Y89">
        <v>0.34720292687416077</v>
      </c>
      <c r="Z89">
        <v>0.34860017895698547</v>
      </c>
      <c r="AA89">
        <v>0.37796720862388611</v>
      </c>
      <c r="AB89">
        <v>0.3956330418586731</v>
      </c>
      <c r="AC89">
        <v>0.36948832869529724</v>
      </c>
      <c r="AD89">
        <v>0.3380599319934845</v>
      </c>
      <c r="AE89">
        <v>0.35236114263534546</v>
      </c>
      <c r="AF89">
        <v>0.34522810578346252</v>
      </c>
      <c r="AG89">
        <v>0.3486998975276947</v>
      </c>
      <c r="AH89">
        <v>0.342061847448349</v>
      </c>
      <c r="AI89">
        <v>0.31338265538215637</v>
      </c>
      <c r="AJ89">
        <v>0.28745871782302856</v>
      </c>
      <c r="AK89">
        <v>0.22991751134395599</v>
      </c>
    </row>
    <row r="90" spans="1:37" x14ac:dyDescent="0.4">
      <c r="A90" t="s">
        <v>169</v>
      </c>
      <c r="B90">
        <v>0.24406583607196808</v>
      </c>
      <c r="C90">
        <v>0.24087075889110565</v>
      </c>
      <c r="D90">
        <v>0.23860570788383484</v>
      </c>
      <c r="E90">
        <v>0.30318883061408997</v>
      </c>
      <c r="F90">
        <v>0.39276865124702454</v>
      </c>
      <c r="G90">
        <v>0.47259080410003662</v>
      </c>
      <c r="H90">
        <v>0.50616919994354248</v>
      </c>
      <c r="I90">
        <v>0.50320518016815186</v>
      </c>
      <c r="J90">
        <v>0.45170971751213074</v>
      </c>
      <c r="K90">
        <v>0.35745388269424438</v>
      </c>
      <c r="L90">
        <v>0.24159112572669983</v>
      </c>
      <c r="M90">
        <v>0.1928408145904541</v>
      </c>
      <c r="N90">
        <v>0.16208572685718536</v>
      </c>
      <c r="O90">
        <v>0.16816319525241852</v>
      </c>
      <c r="P90">
        <v>0.18887259066104889</v>
      </c>
      <c r="Q90">
        <v>0.22285281121730804</v>
      </c>
      <c r="R90">
        <v>0.26067632436752319</v>
      </c>
      <c r="S90">
        <v>0.2582000195980072</v>
      </c>
      <c r="T90">
        <v>0.24692606925964355</v>
      </c>
      <c r="U90">
        <v>0.25730332732200623</v>
      </c>
      <c r="V90">
        <v>0.26762953400611877</v>
      </c>
      <c r="W90">
        <v>0.25890561938285828</v>
      </c>
      <c r="X90">
        <v>0.26815509796142578</v>
      </c>
      <c r="Y90">
        <v>0.31014496088027954</v>
      </c>
      <c r="Z90">
        <v>0.3055344820022583</v>
      </c>
      <c r="AA90">
        <v>0.33462166786193848</v>
      </c>
      <c r="AB90">
        <v>0.37440216541290283</v>
      </c>
      <c r="AC90">
        <v>0.36582246422767639</v>
      </c>
      <c r="AD90">
        <v>0.33654507994651794</v>
      </c>
      <c r="AE90">
        <v>0.36604490876197815</v>
      </c>
      <c r="AF90">
        <v>0.36768236756324768</v>
      </c>
      <c r="AG90">
        <v>0.37847739458084106</v>
      </c>
      <c r="AH90">
        <v>0.37384593486785889</v>
      </c>
      <c r="AI90">
        <v>0.34264707565307617</v>
      </c>
      <c r="AJ90">
        <v>0.31563279032707214</v>
      </c>
      <c r="AK90">
        <v>0.26397141814231873</v>
      </c>
    </row>
    <row r="91" spans="1:37" x14ac:dyDescent="0.4">
      <c r="A91" t="s">
        <v>170</v>
      </c>
      <c r="B91">
        <v>0.12324690073728561</v>
      </c>
      <c r="C91">
        <v>0.12436356395483017</v>
      </c>
      <c r="D91">
        <v>0.12439978867769241</v>
      </c>
      <c r="E91">
        <v>0.12550830841064453</v>
      </c>
      <c r="F91">
        <v>0.12364597618579865</v>
      </c>
      <c r="G91">
        <v>0.12459973245859146</v>
      </c>
      <c r="H91">
        <v>0.12291549891233444</v>
      </c>
      <c r="I91">
        <v>0.12032772600650787</v>
      </c>
      <c r="J91">
        <v>0.12015002220869064</v>
      </c>
      <c r="K91">
        <v>0.12107410281896591</v>
      </c>
      <c r="L91">
        <v>0.12056427448987961</v>
      </c>
      <c r="M91">
        <v>0.12201405316591263</v>
      </c>
      <c r="N91">
        <v>0.12232624739408493</v>
      </c>
      <c r="O91">
        <v>0.12221787869930267</v>
      </c>
      <c r="P91">
        <v>0.12213777750730515</v>
      </c>
      <c r="Q91">
        <v>0.1212330162525177</v>
      </c>
      <c r="R91">
        <v>0.12836921215057373</v>
      </c>
      <c r="S91">
        <v>0.12131132930517197</v>
      </c>
      <c r="T91">
        <v>0.12057655304670334</v>
      </c>
      <c r="U91">
        <v>0.11901307106018066</v>
      </c>
      <c r="V91">
        <v>0.12279848754405975</v>
      </c>
      <c r="W91">
        <v>0.1221577525138855</v>
      </c>
      <c r="X91">
        <v>0.12178841233253479</v>
      </c>
      <c r="Y91">
        <v>0.12430771440267563</v>
      </c>
      <c r="Z91">
        <v>0.1214156374335289</v>
      </c>
      <c r="AA91">
        <v>0.11987882852554321</v>
      </c>
      <c r="AB91">
        <v>0.12118098884820938</v>
      </c>
      <c r="AC91">
        <v>0.12304007261991501</v>
      </c>
      <c r="AD91">
        <v>0.12051445245742798</v>
      </c>
      <c r="AE91">
        <v>0.12035752832889557</v>
      </c>
      <c r="AF91">
        <v>0.11846195906400681</v>
      </c>
      <c r="AG91">
        <v>0.1227659285068512</v>
      </c>
      <c r="AH91">
        <v>0.12448003888130188</v>
      </c>
      <c r="AI91">
        <v>0.12483766674995422</v>
      </c>
      <c r="AJ91">
        <v>0.11903589963912964</v>
      </c>
      <c r="AK91">
        <v>0.12414140254259109</v>
      </c>
    </row>
    <row r="92" spans="1:37" x14ac:dyDescent="0.4">
      <c r="A92" t="s">
        <v>171</v>
      </c>
      <c r="B92">
        <v>0.36107945442199707</v>
      </c>
      <c r="C92">
        <v>0.36620926856994629</v>
      </c>
      <c r="D92">
        <v>0.36972746253013611</v>
      </c>
      <c r="E92">
        <v>0.45331987738609314</v>
      </c>
      <c r="F92">
        <v>0.4805653989315033</v>
      </c>
      <c r="G92">
        <v>0.52922403812408447</v>
      </c>
      <c r="H92">
        <v>0.54290199279785156</v>
      </c>
      <c r="I92">
        <v>0.52917182445526123</v>
      </c>
      <c r="J92">
        <v>0.50519156455993652</v>
      </c>
      <c r="K92">
        <v>0.48122343420982361</v>
      </c>
      <c r="L92">
        <v>0.43395456671714783</v>
      </c>
      <c r="M92">
        <v>0.41956287622451782</v>
      </c>
      <c r="N92">
        <v>0.39326947927474976</v>
      </c>
      <c r="O92">
        <v>0.30799564719200134</v>
      </c>
      <c r="P92">
        <v>0.27889141440391541</v>
      </c>
      <c r="Q92">
        <v>0.2870229184627533</v>
      </c>
      <c r="R92">
        <v>0.29881656169891357</v>
      </c>
      <c r="S92">
        <v>0.28854185342788696</v>
      </c>
      <c r="T92">
        <v>0.27044281363487244</v>
      </c>
      <c r="U92">
        <v>0.29099529981613159</v>
      </c>
      <c r="V92">
        <v>0.30507376790046692</v>
      </c>
      <c r="W92">
        <v>0.31080704927444458</v>
      </c>
      <c r="X92">
        <v>0.2633945643901825</v>
      </c>
      <c r="Y92">
        <v>0.33919328451156616</v>
      </c>
      <c r="Z92">
        <v>0.35403606295585632</v>
      </c>
      <c r="AA92">
        <v>0.33554655313491821</v>
      </c>
      <c r="AB92">
        <v>0.33694884181022644</v>
      </c>
      <c r="AC92">
        <v>0.3369871973991394</v>
      </c>
      <c r="AD92">
        <v>0.30678284168243408</v>
      </c>
      <c r="AE92">
        <v>0.30568170547485352</v>
      </c>
      <c r="AF92">
        <v>0.2837335467338562</v>
      </c>
      <c r="AG92">
        <v>0.30510428547859192</v>
      </c>
      <c r="AH92">
        <v>0.33424830436706543</v>
      </c>
      <c r="AI92">
        <v>0.31864964962005615</v>
      </c>
      <c r="AJ92">
        <v>0.29624709486961365</v>
      </c>
      <c r="AK92">
        <v>0.30015906691551208</v>
      </c>
    </row>
    <row r="93" spans="1:37" x14ac:dyDescent="0.4">
      <c r="A93" t="s">
        <v>172</v>
      </c>
      <c r="B93">
        <v>0.38528132438659668</v>
      </c>
      <c r="C93">
        <v>0.39003697037696838</v>
      </c>
      <c r="D93">
        <v>0.40328669548034668</v>
      </c>
      <c r="E93">
        <v>0.48393848538398743</v>
      </c>
      <c r="F93">
        <v>0.49609300494194031</v>
      </c>
      <c r="G93">
        <v>0.53813135623931885</v>
      </c>
      <c r="H93">
        <v>0.55009651184082031</v>
      </c>
      <c r="I93">
        <v>0.5368463397026062</v>
      </c>
      <c r="J93">
        <v>0.52112782001495361</v>
      </c>
      <c r="K93">
        <v>0.51139801740646362</v>
      </c>
      <c r="L93">
        <v>0.46374228596687317</v>
      </c>
      <c r="M93">
        <v>0.4475330114364624</v>
      </c>
      <c r="N93">
        <v>0.41184782981872559</v>
      </c>
      <c r="O93">
        <v>0.32253044843673706</v>
      </c>
      <c r="P93">
        <v>0.30133897066116333</v>
      </c>
      <c r="Q93">
        <v>0.31789049506187439</v>
      </c>
      <c r="R93">
        <v>0.32879498600959778</v>
      </c>
      <c r="S93">
        <v>0.2832011878490448</v>
      </c>
      <c r="T93">
        <v>0.26089349389076233</v>
      </c>
      <c r="U93">
        <v>0.27430489659309387</v>
      </c>
      <c r="V93">
        <v>0.31924796104431152</v>
      </c>
      <c r="W93">
        <v>0.32088255882263184</v>
      </c>
      <c r="X93">
        <v>0.29647618532180786</v>
      </c>
      <c r="Y93">
        <v>0.36983016133308411</v>
      </c>
      <c r="Z93">
        <v>0.39007937908172607</v>
      </c>
      <c r="AA93">
        <v>0.3821561336517334</v>
      </c>
      <c r="AB93">
        <v>0.40130293369293213</v>
      </c>
      <c r="AC93">
        <v>0.41373905539512634</v>
      </c>
      <c r="AD93">
        <v>0.39301177859306335</v>
      </c>
      <c r="AE93">
        <v>0.37819978594779968</v>
      </c>
      <c r="AF93">
        <v>0.33093246817588806</v>
      </c>
      <c r="AG93">
        <v>0.33821982145309448</v>
      </c>
      <c r="AH93">
        <v>0.35348132252693176</v>
      </c>
      <c r="AI93">
        <v>0.33074831962585449</v>
      </c>
      <c r="AJ93">
        <v>0.30958113074302673</v>
      </c>
      <c r="AK93">
        <v>0.3191281259059906</v>
      </c>
    </row>
    <row r="94" spans="1:37" x14ac:dyDescent="0.4">
      <c r="A94" t="s">
        <v>173</v>
      </c>
      <c r="B94">
        <v>0.34555280208587646</v>
      </c>
      <c r="C94">
        <v>0.3586183488368988</v>
      </c>
      <c r="D94">
        <v>0.36995419859886169</v>
      </c>
      <c r="E94">
        <v>0.45073384046554565</v>
      </c>
      <c r="F94">
        <v>0.4707409143447876</v>
      </c>
      <c r="G94">
        <v>0.52289438247680664</v>
      </c>
      <c r="H94">
        <v>0.54319858551025391</v>
      </c>
      <c r="I94">
        <v>0.53694450855255127</v>
      </c>
      <c r="J94">
        <v>0.52657681703567505</v>
      </c>
      <c r="K94">
        <v>0.51043695211410522</v>
      </c>
      <c r="L94">
        <v>0.48420199751853943</v>
      </c>
      <c r="M94">
        <v>0.46322515606880188</v>
      </c>
      <c r="N94">
        <v>0.4195091724395752</v>
      </c>
      <c r="O94">
        <v>0.32395842671394348</v>
      </c>
      <c r="P94">
        <v>0.31720542907714844</v>
      </c>
      <c r="Q94">
        <v>0.34928402304649353</v>
      </c>
      <c r="R94">
        <v>0.3417644202709198</v>
      </c>
      <c r="S94">
        <v>0.28617531061172485</v>
      </c>
      <c r="T94">
        <v>0.26197618246078491</v>
      </c>
      <c r="U94">
        <v>0.27942490577697754</v>
      </c>
      <c r="V94">
        <v>0.31513917446136475</v>
      </c>
      <c r="W94">
        <v>0.32289454340934753</v>
      </c>
      <c r="X94">
        <v>0.3053087592124939</v>
      </c>
      <c r="Y94">
        <v>0.3686947226524353</v>
      </c>
      <c r="Z94">
        <v>0.39779156446456909</v>
      </c>
      <c r="AA94">
        <v>0.3848406970500946</v>
      </c>
      <c r="AB94">
        <v>0.39376577734947205</v>
      </c>
      <c r="AC94">
        <v>0.40714728832244873</v>
      </c>
      <c r="AD94">
        <v>0.38606676459312439</v>
      </c>
      <c r="AE94">
        <v>0.35643121600151062</v>
      </c>
      <c r="AF94">
        <v>0.30737441778182983</v>
      </c>
      <c r="AG94">
        <v>0.30808880925178528</v>
      </c>
      <c r="AH94">
        <v>0.30997985601425171</v>
      </c>
      <c r="AI94">
        <v>0.30171680450439453</v>
      </c>
      <c r="AJ94">
        <v>0.27444776892662048</v>
      </c>
      <c r="AK94">
        <v>0.27585333585739136</v>
      </c>
    </row>
    <row r="95" spans="1:37" x14ac:dyDescent="0.4">
      <c r="A95" t="s">
        <v>174</v>
      </c>
      <c r="B95">
        <v>0.39733666181564331</v>
      </c>
      <c r="C95">
        <v>0.38363856077194214</v>
      </c>
      <c r="D95">
        <v>0.43868258595466614</v>
      </c>
      <c r="E95">
        <v>0.51903867721557617</v>
      </c>
      <c r="F95">
        <v>0.52973240613937378</v>
      </c>
      <c r="G95">
        <v>0.56713736057281494</v>
      </c>
      <c r="H95">
        <v>0.58633363246917725</v>
      </c>
      <c r="I95">
        <v>0.58475238084793091</v>
      </c>
      <c r="J95">
        <v>0.58123791217803955</v>
      </c>
      <c r="K95">
        <v>0.58153271675109863</v>
      </c>
      <c r="L95">
        <v>0.53765881061553955</v>
      </c>
      <c r="M95">
        <v>0.53782063722610474</v>
      </c>
      <c r="N95">
        <v>0.5255160927772522</v>
      </c>
      <c r="O95">
        <v>0.4530184268951416</v>
      </c>
      <c r="P95">
        <v>0.36971324682235718</v>
      </c>
      <c r="Q95">
        <v>0.34695923328399658</v>
      </c>
      <c r="R95">
        <v>0.38394823670387268</v>
      </c>
      <c r="S95">
        <v>0.38097962737083435</v>
      </c>
      <c r="T95">
        <v>0.36523762345314026</v>
      </c>
      <c r="U95">
        <v>0.33042293787002563</v>
      </c>
      <c r="V95">
        <v>0.31604161858558655</v>
      </c>
      <c r="W95">
        <v>0.3132750391960144</v>
      </c>
      <c r="X95">
        <v>0.27851000428199768</v>
      </c>
      <c r="Y95">
        <v>0.33238634467124939</v>
      </c>
      <c r="Z95">
        <v>0.34808403253555298</v>
      </c>
      <c r="AA95">
        <v>0.34579715132713318</v>
      </c>
      <c r="AB95">
        <v>0.36182212829589844</v>
      </c>
      <c r="AC95">
        <v>0.36542767286300659</v>
      </c>
      <c r="AD95">
        <v>0.32131531834602356</v>
      </c>
      <c r="AE95">
        <v>0.31375116109848022</v>
      </c>
      <c r="AF95">
        <v>0.35936698317527771</v>
      </c>
      <c r="AG95">
        <v>0.40087977051734924</v>
      </c>
      <c r="AH95">
        <v>0.42707863450050354</v>
      </c>
      <c r="AI95">
        <v>0.41071140766143799</v>
      </c>
      <c r="AJ95">
        <v>0.35876384377479553</v>
      </c>
      <c r="AK95">
        <v>0.36536771059036255</v>
      </c>
    </row>
    <row r="96" spans="1:37" x14ac:dyDescent="0.4">
      <c r="A96" t="s">
        <v>175</v>
      </c>
      <c r="B96">
        <v>0.46104174852371216</v>
      </c>
      <c r="C96">
        <v>0.402372807264328</v>
      </c>
      <c r="D96">
        <v>0.42990031838417053</v>
      </c>
      <c r="E96">
        <v>0.48220232129096985</v>
      </c>
      <c r="F96">
        <v>0.47402536869049072</v>
      </c>
      <c r="G96">
        <v>0.51297670602798462</v>
      </c>
      <c r="H96">
        <v>0.53001987934112549</v>
      </c>
      <c r="I96">
        <v>0.51609653234481812</v>
      </c>
      <c r="J96">
        <v>0.51179766654968262</v>
      </c>
      <c r="K96">
        <v>0.51925075054168701</v>
      </c>
      <c r="L96">
        <v>0.52241963148117065</v>
      </c>
      <c r="M96">
        <v>0.49064701795578003</v>
      </c>
      <c r="N96">
        <v>0.48548722267150879</v>
      </c>
      <c r="O96">
        <v>0.43818986415863037</v>
      </c>
      <c r="P96">
        <v>0.36078962683677673</v>
      </c>
      <c r="Q96">
        <v>0.35465654730796814</v>
      </c>
      <c r="R96">
        <v>0.33108296990394592</v>
      </c>
      <c r="S96">
        <v>0.32531177997589111</v>
      </c>
      <c r="T96">
        <v>0.33913001418113708</v>
      </c>
      <c r="U96">
        <v>0.36641383171081543</v>
      </c>
      <c r="V96">
        <v>0.33873265981674194</v>
      </c>
      <c r="W96">
        <v>0.31896346807479858</v>
      </c>
      <c r="X96">
        <v>0.33970189094543457</v>
      </c>
      <c r="Y96">
        <v>0.31796395778656006</v>
      </c>
      <c r="Z96">
        <v>0.34311738610267639</v>
      </c>
      <c r="AA96">
        <v>0.34458303451538086</v>
      </c>
      <c r="AB96">
        <v>0.37978756427764893</v>
      </c>
      <c r="AC96">
        <v>0.39950379729270935</v>
      </c>
      <c r="AD96">
        <v>0.38943579792976379</v>
      </c>
      <c r="AE96">
        <v>0.39918223023414612</v>
      </c>
      <c r="AF96">
        <v>0.43896004557609558</v>
      </c>
      <c r="AG96">
        <v>0.47918272018432617</v>
      </c>
      <c r="AH96">
        <v>0.49844455718994141</v>
      </c>
      <c r="AI96">
        <v>0.48094642162322998</v>
      </c>
      <c r="AJ96">
        <v>0.39262598752975464</v>
      </c>
      <c r="AK96">
        <v>0.44789862632751465</v>
      </c>
    </row>
    <row r="97" spans="1:37" x14ac:dyDescent="0.4">
      <c r="A97" t="s">
        <v>176</v>
      </c>
      <c r="B97">
        <v>0.42659258842468262</v>
      </c>
      <c r="C97">
        <v>0.38305160403251648</v>
      </c>
      <c r="D97">
        <v>0.44063720107078552</v>
      </c>
      <c r="E97">
        <v>0.49696311354637146</v>
      </c>
      <c r="F97">
        <v>0.48813852667808533</v>
      </c>
      <c r="G97">
        <v>0.5292668342590332</v>
      </c>
      <c r="H97">
        <v>0.54893171787261963</v>
      </c>
      <c r="I97">
        <v>0.5358501672744751</v>
      </c>
      <c r="J97">
        <v>0.5454292893409729</v>
      </c>
      <c r="K97">
        <v>0.55057168006896973</v>
      </c>
      <c r="L97">
        <v>0.50920063257217407</v>
      </c>
      <c r="M97">
        <v>0.52873265743255615</v>
      </c>
      <c r="N97">
        <v>0.52289748191833496</v>
      </c>
      <c r="O97">
        <v>0.4736274778842926</v>
      </c>
      <c r="P97">
        <v>0.38565951585769653</v>
      </c>
      <c r="Q97">
        <v>0.30915394425392151</v>
      </c>
      <c r="R97">
        <v>0.34041672945022583</v>
      </c>
      <c r="S97">
        <v>0.37358692288398743</v>
      </c>
      <c r="T97">
        <v>0.38996925950050354</v>
      </c>
      <c r="U97">
        <v>0.42550352215766907</v>
      </c>
      <c r="V97">
        <v>0.39340776205062866</v>
      </c>
      <c r="W97">
        <v>0.35752028226852417</v>
      </c>
      <c r="X97">
        <v>0.30099326372146606</v>
      </c>
      <c r="Y97">
        <v>0.3478044867515564</v>
      </c>
      <c r="Z97">
        <v>0.37986525893211365</v>
      </c>
      <c r="AA97">
        <v>0.37654256820678711</v>
      </c>
      <c r="AB97">
        <v>0.38931560516357422</v>
      </c>
      <c r="AC97">
        <v>0.41961893439292908</v>
      </c>
      <c r="AD97">
        <v>0.41646736860275269</v>
      </c>
      <c r="AE97">
        <v>0.4347301721572876</v>
      </c>
      <c r="AF97">
        <v>0.46397086977958679</v>
      </c>
      <c r="AG97">
        <v>0.49251404404640198</v>
      </c>
      <c r="AH97">
        <v>0.49273332953453064</v>
      </c>
      <c r="AI97">
        <v>0.45650827884674072</v>
      </c>
      <c r="AJ97">
        <v>0.401987224817276</v>
      </c>
      <c r="AK97">
        <v>0.43612280488014221</v>
      </c>
    </row>
    <row r="98" spans="1:37" x14ac:dyDescent="0.4">
      <c r="A98" t="s">
        <v>177</v>
      </c>
      <c r="B98">
        <v>0.45862725377082825</v>
      </c>
      <c r="C98">
        <v>0.41673186421394348</v>
      </c>
      <c r="D98">
        <v>0.4763663113117218</v>
      </c>
      <c r="E98">
        <v>0.51479536294937134</v>
      </c>
      <c r="F98">
        <v>0.50695526599884033</v>
      </c>
      <c r="G98">
        <v>0.55077511072158813</v>
      </c>
      <c r="H98">
        <v>0.56932175159454346</v>
      </c>
      <c r="I98">
        <v>0.55465859174728394</v>
      </c>
      <c r="J98">
        <v>0.55440980195999146</v>
      </c>
      <c r="K98">
        <v>0.56027334928512573</v>
      </c>
      <c r="L98">
        <v>0.51154971122741699</v>
      </c>
      <c r="M98">
        <v>0.53337383270263672</v>
      </c>
      <c r="N98">
        <v>0.53207343816757202</v>
      </c>
      <c r="O98">
        <v>0.49992892146110535</v>
      </c>
      <c r="P98">
        <v>0.43605071306228638</v>
      </c>
      <c r="Q98">
        <v>0.35091525316238403</v>
      </c>
      <c r="R98">
        <v>0.34743526577949524</v>
      </c>
      <c r="S98">
        <v>0.36185523867607117</v>
      </c>
      <c r="T98">
        <v>0.36564832925796509</v>
      </c>
      <c r="U98">
        <v>0.40314945578575134</v>
      </c>
      <c r="V98">
        <v>0.40171214938163757</v>
      </c>
      <c r="W98">
        <v>0.37136632204055786</v>
      </c>
      <c r="X98">
        <v>0.3067513108253479</v>
      </c>
      <c r="Y98">
        <v>0.34349194169044495</v>
      </c>
      <c r="Z98">
        <v>0.37541273236274719</v>
      </c>
      <c r="AA98">
        <v>0.37500649690628052</v>
      </c>
      <c r="AB98">
        <v>0.39128527045249939</v>
      </c>
      <c r="AC98">
        <v>0.41492500901222229</v>
      </c>
      <c r="AD98">
        <v>0.40102994441986084</v>
      </c>
      <c r="AE98">
        <v>0.4301048219203949</v>
      </c>
      <c r="AF98">
        <v>0.46789577603340149</v>
      </c>
      <c r="AG98">
        <v>0.49099063873291016</v>
      </c>
      <c r="AH98">
        <v>0.48123496770858765</v>
      </c>
      <c r="AI98">
        <v>0.43449386954307556</v>
      </c>
      <c r="AJ98">
        <v>0.41395524144172668</v>
      </c>
      <c r="AK98">
        <v>0.48124825954437256</v>
      </c>
    </row>
    <row r="99" spans="1:37" x14ac:dyDescent="0.4">
      <c r="A99" t="s">
        <v>178</v>
      </c>
      <c r="B99">
        <v>0.42371287941932678</v>
      </c>
      <c r="C99">
        <v>0.40025520324707031</v>
      </c>
      <c r="D99">
        <v>0.46736139059066772</v>
      </c>
      <c r="E99">
        <v>0.49842265248298645</v>
      </c>
      <c r="F99">
        <v>0.48079034686088562</v>
      </c>
      <c r="G99">
        <v>0.53611743450164795</v>
      </c>
      <c r="H99">
        <v>0.55151921510696411</v>
      </c>
      <c r="I99">
        <v>0.52878105640411377</v>
      </c>
      <c r="J99">
        <v>0.53238606452941895</v>
      </c>
      <c r="K99">
        <v>0.55416935682296753</v>
      </c>
      <c r="L99">
        <v>0.52839756011962891</v>
      </c>
      <c r="M99">
        <v>0.51804661750793457</v>
      </c>
      <c r="N99">
        <v>0.52959460020065308</v>
      </c>
      <c r="O99">
        <v>0.51651960611343384</v>
      </c>
      <c r="P99">
        <v>0.48420962691307068</v>
      </c>
      <c r="Q99">
        <v>0.47433128952980042</v>
      </c>
      <c r="R99">
        <v>0.45483881235122681</v>
      </c>
      <c r="S99">
        <v>0.42967155575752258</v>
      </c>
      <c r="T99">
        <v>0.39892810583114624</v>
      </c>
      <c r="U99">
        <v>0.40046706795692444</v>
      </c>
      <c r="V99">
        <v>0.42703795433044434</v>
      </c>
      <c r="W99">
        <v>0.42131724953651428</v>
      </c>
      <c r="X99">
        <v>0.40493735671043396</v>
      </c>
      <c r="Y99">
        <v>0.39667084813117981</v>
      </c>
      <c r="Z99">
        <v>0.42378565669059753</v>
      </c>
      <c r="AA99">
        <v>0.42587441205978394</v>
      </c>
      <c r="AB99">
        <v>0.44528913497924805</v>
      </c>
      <c r="AC99">
        <v>0.45744317770004272</v>
      </c>
      <c r="AD99">
        <v>0.43136137723922729</v>
      </c>
      <c r="AE99">
        <v>0.43971580266952515</v>
      </c>
      <c r="AF99">
        <v>0.45750218629837036</v>
      </c>
      <c r="AG99">
        <v>0.46361881494522095</v>
      </c>
      <c r="AH99">
        <v>0.46206766366958618</v>
      </c>
      <c r="AI99">
        <v>0.42855709791183472</v>
      </c>
      <c r="AJ99">
        <v>0.41952973604202271</v>
      </c>
      <c r="AK99">
        <v>0.48316723108291626</v>
      </c>
    </row>
    <row r="100" spans="1:37" x14ac:dyDescent="0.4">
      <c r="A100" t="s">
        <v>179</v>
      </c>
      <c r="B100">
        <v>0.42940786480903625</v>
      </c>
      <c r="C100">
        <v>0.40054017305374146</v>
      </c>
      <c r="D100">
        <v>0.46050837635993958</v>
      </c>
      <c r="E100">
        <v>0.49397239089012146</v>
      </c>
      <c r="F100">
        <v>0.47759652137756348</v>
      </c>
      <c r="G100">
        <v>0.52674418687820435</v>
      </c>
      <c r="H100">
        <v>0.54818785190582275</v>
      </c>
      <c r="I100">
        <v>0.52888280153274536</v>
      </c>
      <c r="J100">
        <v>0.52008342742919922</v>
      </c>
      <c r="K100">
        <v>0.53007692098617554</v>
      </c>
      <c r="L100">
        <v>0.48784756660461426</v>
      </c>
      <c r="M100">
        <v>0.50680887699127197</v>
      </c>
      <c r="N100">
        <v>0.52252280712127686</v>
      </c>
      <c r="O100">
        <v>0.51474136114120483</v>
      </c>
      <c r="P100">
        <v>0.48175996541976929</v>
      </c>
      <c r="Q100">
        <v>0.43756386637687683</v>
      </c>
      <c r="R100">
        <v>0.43778297305107117</v>
      </c>
      <c r="S100">
        <v>0.42741161584854126</v>
      </c>
      <c r="T100">
        <v>0.39694195985794067</v>
      </c>
      <c r="U100">
        <v>0.39441251754760742</v>
      </c>
      <c r="V100">
        <v>0.4106954038143158</v>
      </c>
      <c r="W100">
        <v>0.39036065340042114</v>
      </c>
      <c r="X100">
        <v>0.3246617317199707</v>
      </c>
      <c r="Y100">
        <v>0.37786826491355896</v>
      </c>
      <c r="Z100">
        <v>0.40569111704826355</v>
      </c>
      <c r="AA100">
        <v>0.40871945023536682</v>
      </c>
      <c r="AB100">
        <v>0.43746823072433472</v>
      </c>
      <c r="AC100">
        <v>0.44173067808151245</v>
      </c>
      <c r="AD100">
        <v>0.40661832690238953</v>
      </c>
      <c r="AE100">
        <v>0.41787603497505188</v>
      </c>
      <c r="AF100">
        <v>0.42613518238067627</v>
      </c>
      <c r="AG100">
        <v>0.42787602543830872</v>
      </c>
      <c r="AH100">
        <v>0.41049224138259888</v>
      </c>
      <c r="AI100">
        <v>0.37100529670715332</v>
      </c>
      <c r="AJ100">
        <v>0.42354625463485718</v>
      </c>
      <c r="AK100">
        <v>0.49636048078536987</v>
      </c>
    </row>
    <row r="101" spans="1:37" x14ac:dyDescent="0.4">
      <c r="A101" t="s">
        <v>180</v>
      </c>
      <c r="B101">
        <v>0.42583689093589783</v>
      </c>
      <c r="C101">
        <v>0.41950497031211853</v>
      </c>
      <c r="D101">
        <v>0.47749093174934387</v>
      </c>
      <c r="E101">
        <v>0.4794183075428009</v>
      </c>
      <c r="F101">
        <v>0.44544526934623718</v>
      </c>
      <c r="G101">
        <v>0.4901275634765625</v>
      </c>
      <c r="H101">
        <v>0.49579793214797974</v>
      </c>
      <c r="I101">
        <v>0.47397416830062866</v>
      </c>
      <c r="J101">
        <v>0.47944283485412598</v>
      </c>
      <c r="K101">
        <v>0.5062529444694519</v>
      </c>
      <c r="L101">
        <v>0.46336114406585693</v>
      </c>
      <c r="M101">
        <v>0.48778146505355835</v>
      </c>
      <c r="N101">
        <v>0.50280117988586426</v>
      </c>
      <c r="O101">
        <v>0.5016973614692688</v>
      </c>
      <c r="P101">
        <v>0.48564288020133972</v>
      </c>
      <c r="Q101">
        <v>0.46387320756912231</v>
      </c>
      <c r="R101">
        <v>0.49270954728126526</v>
      </c>
      <c r="S101">
        <v>0.48638999462127686</v>
      </c>
      <c r="T101">
        <v>0.44645124673843384</v>
      </c>
      <c r="U101">
        <v>0.39515054225921631</v>
      </c>
      <c r="V101">
        <v>0.40612068772315979</v>
      </c>
      <c r="W101">
        <v>0.42681971192359924</v>
      </c>
      <c r="X101">
        <v>0.38194891810417175</v>
      </c>
      <c r="Y101">
        <v>0.41847893595695496</v>
      </c>
      <c r="Z101">
        <v>0.44677290320396423</v>
      </c>
      <c r="AA101">
        <v>0.4511624276638031</v>
      </c>
      <c r="AB101">
        <v>0.46863701939582825</v>
      </c>
      <c r="AC101">
        <v>0.48022153973579407</v>
      </c>
      <c r="AD101">
        <v>0.45383042097091675</v>
      </c>
      <c r="AE101">
        <v>0.471983402967453</v>
      </c>
      <c r="AF101">
        <v>0.47313117980957031</v>
      </c>
      <c r="AG101">
        <v>0.47667711973190308</v>
      </c>
      <c r="AH101">
        <v>0.4573824405670166</v>
      </c>
      <c r="AI101">
        <v>0.42128390073776245</v>
      </c>
      <c r="AJ101">
        <v>0.47230380773544312</v>
      </c>
      <c r="AK101">
        <v>0.51489812135696411</v>
      </c>
    </row>
    <row r="102" spans="1:37" x14ac:dyDescent="0.4">
      <c r="A102" t="s">
        <v>181</v>
      </c>
      <c r="B102">
        <v>0.41870123147964478</v>
      </c>
      <c r="C102">
        <v>0.43536785244941711</v>
      </c>
      <c r="D102">
        <v>0.48907178640365601</v>
      </c>
      <c r="E102">
        <v>0.48455584049224854</v>
      </c>
      <c r="F102">
        <v>0.46549952030181885</v>
      </c>
      <c r="G102">
        <v>0.52927529811859131</v>
      </c>
      <c r="H102">
        <v>0.5391581654548645</v>
      </c>
      <c r="I102">
        <v>0.51467478275299072</v>
      </c>
      <c r="J102">
        <v>0.50553798675537109</v>
      </c>
      <c r="K102">
        <v>0.52450704574584961</v>
      </c>
      <c r="L102">
        <v>0.47875076532363892</v>
      </c>
      <c r="M102">
        <v>0.50031346082687378</v>
      </c>
      <c r="N102">
        <v>0.52682971954345703</v>
      </c>
      <c r="O102">
        <v>0.53155583143234253</v>
      </c>
      <c r="P102">
        <v>0.50200390815734863</v>
      </c>
      <c r="Q102">
        <v>0.46036061644554138</v>
      </c>
      <c r="R102">
        <v>0.49761170148849487</v>
      </c>
      <c r="S102">
        <v>0.5057416558265686</v>
      </c>
      <c r="T102">
        <v>0.47828638553619385</v>
      </c>
      <c r="U102">
        <v>0.41312310099601746</v>
      </c>
      <c r="V102">
        <v>0.38654300570487976</v>
      </c>
      <c r="W102">
        <v>0.40650627017021179</v>
      </c>
      <c r="X102">
        <v>0.36823603510856628</v>
      </c>
      <c r="Y102">
        <v>0.40124613046646118</v>
      </c>
      <c r="Z102">
        <v>0.42315360903739929</v>
      </c>
      <c r="AA102">
        <v>0.43043646216392517</v>
      </c>
      <c r="AB102">
        <v>0.44682106375694275</v>
      </c>
      <c r="AC102">
        <v>0.45617154240608215</v>
      </c>
      <c r="AD102">
        <v>0.44044342637062073</v>
      </c>
      <c r="AE102">
        <v>0.45224040746688843</v>
      </c>
      <c r="AF102">
        <v>0.44296979904174805</v>
      </c>
      <c r="AG102">
        <v>0.45433208346366882</v>
      </c>
      <c r="AH102">
        <v>0.44174706935882568</v>
      </c>
      <c r="AI102">
        <v>0.4194716215133667</v>
      </c>
      <c r="AJ102">
        <v>0.48709729313850403</v>
      </c>
      <c r="AK102">
        <v>0.50586611032485962</v>
      </c>
    </row>
    <row r="103" spans="1:37" x14ac:dyDescent="0.4">
      <c r="A103" t="s">
        <v>182</v>
      </c>
      <c r="B103">
        <v>0.43061450123786926</v>
      </c>
      <c r="C103">
        <v>0.45338889956474304</v>
      </c>
      <c r="D103">
        <v>0.50463670492172241</v>
      </c>
      <c r="E103">
        <v>0.49407124519348145</v>
      </c>
      <c r="F103">
        <v>0.47754073143005371</v>
      </c>
      <c r="G103">
        <v>0.54568755626678467</v>
      </c>
      <c r="H103">
        <v>0.55431300401687622</v>
      </c>
      <c r="I103">
        <v>0.5423237681388855</v>
      </c>
      <c r="J103">
        <v>0.54925638437271118</v>
      </c>
      <c r="K103">
        <v>0.57063734531402588</v>
      </c>
      <c r="L103">
        <v>0.51996451616287231</v>
      </c>
      <c r="M103">
        <v>0.50693607330322266</v>
      </c>
      <c r="N103">
        <v>0.52768194675445557</v>
      </c>
      <c r="O103">
        <v>0.52665764093399048</v>
      </c>
      <c r="P103">
        <v>0.48453477025032043</v>
      </c>
      <c r="Q103">
        <v>0.43351712822914124</v>
      </c>
      <c r="R103">
        <v>0.44588387012481689</v>
      </c>
      <c r="S103">
        <v>0.43420961499214172</v>
      </c>
      <c r="T103">
        <v>0.42345046997070313</v>
      </c>
      <c r="U103">
        <v>0.37806639075279236</v>
      </c>
      <c r="V103">
        <v>0.34587815403938293</v>
      </c>
      <c r="W103">
        <v>0.37952128052711487</v>
      </c>
      <c r="X103">
        <v>0.37197765707969666</v>
      </c>
      <c r="Y103">
        <v>0.38215318322181702</v>
      </c>
      <c r="Z103">
        <v>0.40585121512413025</v>
      </c>
      <c r="AA103">
        <v>0.41081529855728149</v>
      </c>
      <c r="AB103">
        <v>0.41872912645339966</v>
      </c>
      <c r="AC103">
        <v>0.42658957839012146</v>
      </c>
      <c r="AD103">
        <v>0.41893512010574341</v>
      </c>
      <c r="AE103">
        <v>0.43793061375617981</v>
      </c>
      <c r="AF103">
        <v>0.43776220083236694</v>
      </c>
      <c r="AG103">
        <v>0.45427811145782471</v>
      </c>
      <c r="AH103">
        <v>0.4491201639175415</v>
      </c>
      <c r="AI103">
        <v>0.43331769108772278</v>
      </c>
      <c r="AJ103">
        <v>0.49186399579048157</v>
      </c>
      <c r="AK103">
        <v>0.49856075644493103</v>
      </c>
    </row>
    <row r="104" spans="1:37" x14ac:dyDescent="0.4">
      <c r="A104" t="s">
        <v>183</v>
      </c>
      <c r="B104">
        <v>0.4167080819606781</v>
      </c>
      <c r="C104">
        <v>0.404296875</v>
      </c>
      <c r="D104">
        <v>0.45235270261764526</v>
      </c>
      <c r="E104">
        <v>0.49245604872703552</v>
      </c>
      <c r="F104">
        <v>0.46391716599464417</v>
      </c>
      <c r="G104">
        <v>0.50667405128479004</v>
      </c>
      <c r="H104">
        <v>0.54696828126907349</v>
      </c>
      <c r="I104">
        <v>0.54841244220733643</v>
      </c>
      <c r="J104">
        <v>0.52931451797485352</v>
      </c>
      <c r="K104">
        <v>0.54526430368423462</v>
      </c>
      <c r="L104">
        <v>0.53665763139724731</v>
      </c>
      <c r="M104">
        <v>0.5197644829750061</v>
      </c>
      <c r="N104">
        <v>0.52213865518569946</v>
      </c>
      <c r="O104">
        <v>0.52835237979888916</v>
      </c>
      <c r="P104">
        <v>0.51175063848495483</v>
      </c>
      <c r="Q104">
        <v>0.49900358915328979</v>
      </c>
      <c r="R104">
        <v>0.51752495765686035</v>
      </c>
      <c r="S104">
        <v>0.50142890214920044</v>
      </c>
      <c r="T104">
        <v>0.46362197399139404</v>
      </c>
      <c r="U104">
        <v>0.42760175466537476</v>
      </c>
      <c r="V104">
        <v>0.43253657221794128</v>
      </c>
      <c r="W104">
        <v>0.40176123380661011</v>
      </c>
      <c r="X104">
        <v>0.3777015209197998</v>
      </c>
      <c r="Y104">
        <v>0.41797918081283569</v>
      </c>
      <c r="Z104">
        <v>0.42792618274688721</v>
      </c>
      <c r="AA104">
        <v>0.42316904664039612</v>
      </c>
      <c r="AB104">
        <v>0.43049418926239014</v>
      </c>
      <c r="AC104">
        <v>0.4363563060760498</v>
      </c>
      <c r="AD104">
        <v>0.43521735072135925</v>
      </c>
      <c r="AE104">
        <v>0.40486359596252441</v>
      </c>
      <c r="AF104">
        <v>0.37676051259040833</v>
      </c>
      <c r="AG104">
        <v>0.4082091748714447</v>
      </c>
      <c r="AH104">
        <v>0.42001572251319885</v>
      </c>
      <c r="AI104">
        <v>0.42085045576095581</v>
      </c>
      <c r="AJ104">
        <v>0.46955439448356628</v>
      </c>
      <c r="AK104">
        <v>0.49483409523963928</v>
      </c>
    </row>
    <row r="105" spans="1:37" x14ac:dyDescent="0.4">
      <c r="A105" t="s">
        <v>184</v>
      </c>
      <c r="B105">
        <v>0.3958972692489624</v>
      </c>
      <c r="C105">
        <v>0.41981774568557739</v>
      </c>
      <c r="D105">
        <v>0.45636400580406189</v>
      </c>
      <c r="E105">
        <v>0.45838746428489685</v>
      </c>
      <c r="F105">
        <v>0.40832296013832092</v>
      </c>
      <c r="G105">
        <v>0.48035931587219238</v>
      </c>
      <c r="H105">
        <v>0.52987664937973022</v>
      </c>
      <c r="I105">
        <v>0.53423851728439331</v>
      </c>
      <c r="J105">
        <v>0.51381087303161621</v>
      </c>
      <c r="K105">
        <v>0.5308835506439209</v>
      </c>
      <c r="L105">
        <v>0.52614986896514893</v>
      </c>
      <c r="M105">
        <v>0.52941864728927612</v>
      </c>
      <c r="N105">
        <v>0.52984100580215454</v>
      </c>
      <c r="O105">
        <v>0.5286327600479126</v>
      </c>
      <c r="P105">
        <v>0.54174935817718506</v>
      </c>
      <c r="Q105">
        <v>0.51870185136795044</v>
      </c>
      <c r="R105">
        <v>0.51264834403991699</v>
      </c>
      <c r="S105">
        <v>0.507007896900177</v>
      </c>
      <c r="T105">
        <v>0.5052114725112915</v>
      </c>
      <c r="U105">
        <v>0.46954753994941711</v>
      </c>
      <c r="V105">
        <v>0.40384387969970703</v>
      </c>
      <c r="W105">
        <v>0.38331496715545654</v>
      </c>
      <c r="X105">
        <v>0.37389746308326721</v>
      </c>
      <c r="Y105">
        <v>0.3978901207447052</v>
      </c>
      <c r="Z105">
        <v>0.41537818312644958</v>
      </c>
      <c r="AA105">
        <v>0.41997870802879333</v>
      </c>
      <c r="AB105">
        <v>0.42984509468078613</v>
      </c>
      <c r="AC105">
        <v>0.44246900081634521</v>
      </c>
      <c r="AD105">
        <v>0.42992079257965088</v>
      </c>
      <c r="AE105">
        <v>0.41941642761230469</v>
      </c>
      <c r="AF105">
        <v>0.44651374220848083</v>
      </c>
      <c r="AG105">
        <v>0.46969506144523621</v>
      </c>
      <c r="AH105">
        <v>0.46681281924247742</v>
      </c>
      <c r="AI105">
        <v>0.47673112154006958</v>
      </c>
      <c r="AJ105">
        <v>0.48324254155158997</v>
      </c>
      <c r="AK105">
        <v>0.45183053612709045</v>
      </c>
    </row>
    <row r="106" spans="1:37" x14ac:dyDescent="0.4">
      <c r="A106" t="s">
        <v>185</v>
      </c>
      <c r="B106">
        <v>0.37451297044754028</v>
      </c>
      <c r="C106">
        <v>0.38231450319290161</v>
      </c>
      <c r="D106">
        <v>0.42819419503211975</v>
      </c>
      <c r="E106">
        <v>0.42074963450431824</v>
      </c>
      <c r="F106">
        <v>0.35436674952507019</v>
      </c>
      <c r="G106">
        <v>0.40440577268600464</v>
      </c>
      <c r="H106">
        <v>0.45570087432861328</v>
      </c>
      <c r="I106">
        <v>0.49438157677650452</v>
      </c>
      <c r="J106">
        <v>0.49205777049064636</v>
      </c>
      <c r="K106">
        <v>0.51759636402130127</v>
      </c>
      <c r="L106">
        <v>0.51972979307174683</v>
      </c>
      <c r="M106">
        <v>0.55387735366821289</v>
      </c>
      <c r="N106">
        <v>0.56242752075195313</v>
      </c>
      <c r="O106">
        <v>0.56473076343536377</v>
      </c>
      <c r="P106">
        <v>0.58091938495635986</v>
      </c>
      <c r="Q106">
        <v>0.5688704252243042</v>
      </c>
      <c r="R106">
        <v>0.56677961349487305</v>
      </c>
      <c r="S106">
        <v>0.55352121591567993</v>
      </c>
      <c r="T106">
        <v>0.54194605350494385</v>
      </c>
      <c r="U106">
        <v>0.53633934259414673</v>
      </c>
      <c r="V106">
        <v>0.45962235331535339</v>
      </c>
      <c r="W106">
        <v>0.41196006536483765</v>
      </c>
      <c r="X106">
        <v>0.37688711285591125</v>
      </c>
      <c r="Y106">
        <v>0.43858051300048828</v>
      </c>
      <c r="Z106">
        <v>0.45344740152359009</v>
      </c>
      <c r="AA106">
        <v>0.46239373087882996</v>
      </c>
      <c r="AB106">
        <v>0.46588179469108582</v>
      </c>
      <c r="AC106">
        <v>0.47071310877799988</v>
      </c>
      <c r="AD106">
        <v>0.4505082368850708</v>
      </c>
      <c r="AE106">
        <v>0.46919330954551697</v>
      </c>
      <c r="AF106">
        <v>0.50296318531036377</v>
      </c>
      <c r="AG106">
        <v>0.50148296356201172</v>
      </c>
      <c r="AH106">
        <v>0.48858967423439026</v>
      </c>
      <c r="AI106">
        <v>0.50691068172454834</v>
      </c>
      <c r="AJ106">
        <v>0.48568284511566162</v>
      </c>
      <c r="AK106">
        <v>0.43832185864448547</v>
      </c>
    </row>
    <row r="107" spans="1:37" x14ac:dyDescent="0.4">
      <c r="A107" t="s">
        <v>186</v>
      </c>
      <c r="B107">
        <v>0.32466313242912292</v>
      </c>
      <c r="C107">
        <v>0.38634470105171204</v>
      </c>
      <c r="D107">
        <v>0.44820496439933777</v>
      </c>
      <c r="E107">
        <v>0.34808394312858582</v>
      </c>
      <c r="F107">
        <v>0.29395049810409546</v>
      </c>
      <c r="G107">
        <v>0.35898733139038086</v>
      </c>
      <c r="H107">
        <v>0.45173740386962891</v>
      </c>
      <c r="I107">
        <v>0.50440841913223267</v>
      </c>
      <c r="J107">
        <v>0.45498782396316528</v>
      </c>
      <c r="K107">
        <v>0.43308559060096741</v>
      </c>
      <c r="L107">
        <v>0.45506465435028076</v>
      </c>
      <c r="M107">
        <v>0.43948730826377869</v>
      </c>
      <c r="N107">
        <v>0.47340738773345947</v>
      </c>
      <c r="O107">
        <v>0.50561636686325073</v>
      </c>
      <c r="P107">
        <v>0.49920308589935303</v>
      </c>
      <c r="Q107">
        <v>0.48911187052726746</v>
      </c>
      <c r="R107">
        <v>0.42931205034255981</v>
      </c>
      <c r="S107">
        <v>0.39286836981773376</v>
      </c>
      <c r="T107">
        <v>0.36899617314338684</v>
      </c>
      <c r="U107">
        <v>0.39888718724250793</v>
      </c>
      <c r="V107">
        <v>0.4241306483745575</v>
      </c>
      <c r="W107">
        <v>0.36214539408683777</v>
      </c>
      <c r="X107">
        <v>0.35871788859367371</v>
      </c>
      <c r="Y107">
        <v>0.37642937898635864</v>
      </c>
      <c r="Z107">
        <v>0.40315669775009155</v>
      </c>
      <c r="AA107">
        <v>0.43317630887031555</v>
      </c>
      <c r="AB107">
        <v>0.44522741436958313</v>
      </c>
      <c r="AC107">
        <v>0.45620647072792053</v>
      </c>
      <c r="AD107">
        <v>0.45057785511016846</v>
      </c>
      <c r="AE107">
        <v>0.53095453977584839</v>
      </c>
      <c r="AF107">
        <v>0.54344290494918823</v>
      </c>
      <c r="AG107">
        <v>0.52163416147232056</v>
      </c>
      <c r="AH107">
        <v>0.53648990392684937</v>
      </c>
      <c r="AI107">
        <v>0.56447774171829224</v>
      </c>
      <c r="AJ107">
        <v>0.44639739394187927</v>
      </c>
      <c r="AK107">
        <v>0.40881112217903137</v>
      </c>
    </row>
    <row r="108" spans="1:37" x14ac:dyDescent="0.4">
      <c r="A108" t="s">
        <v>187</v>
      </c>
      <c r="B108">
        <v>0.33860248327255249</v>
      </c>
      <c r="C108">
        <v>0.35663589835166931</v>
      </c>
      <c r="D108">
        <v>0.36075377464294434</v>
      </c>
      <c r="E108">
        <v>0.41568437218666077</v>
      </c>
      <c r="F108">
        <v>0.37603214383125305</v>
      </c>
      <c r="G108">
        <v>0.38688111305236816</v>
      </c>
      <c r="H108">
        <v>0.42664101719856262</v>
      </c>
      <c r="I108">
        <v>0.48050561547279358</v>
      </c>
      <c r="J108">
        <v>0.49753686785697937</v>
      </c>
      <c r="K108">
        <v>0.49986618757247925</v>
      </c>
      <c r="L108">
        <v>0.51090341806411743</v>
      </c>
      <c r="M108">
        <v>0.53497272729873657</v>
      </c>
      <c r="N108">
        <v>0.55805337429046631</v>
      </c>
      <c r="O108">
        <v>0.56081980466842651</v>
      </c>
      <c r="P108">
        <v>0.56938666105270386</v>
      </c>
      <c r="Q108">
        <v>0.55316972732543945</v>
      </c>
      <c r="R108">
        <v>0.54354017972946167</v>
      </c>
      <c r="S108">
        <v>0.52678000926971436</v>
      </c>
      <c r="T108">
        <v>0.5115656852722168</v>
      </c>
      <c r="U108">
        <v>0.46329206228256226</v>
      </c>
      <c r="V108">
        <v>0.40651974081993103</v>
      </c>
      <c r="W108">
        <v>0.37134549021720886</v>
      </c>
      <c r="X108">
        <v>0.38448575139045715</v>
      </c>
      <c r="Y108">
        <v>0.41903892159461975</v>
      </c>
      <c r="Z108">
        <v>0.42563134431838989</v>
      </c>
      <c r="AA108">
        <v>0.43189671635627747</v>
      </c>
      <c r="AB108">
        <v>0.42334499955177307</v>
      </c>
      <c r="AC108">
        <v>0.42695310711860657</v>
      </c>
      <c r="AD108">
        <v>0.42031958699226379</v>
      </c>
      <c r="AE108">
        <v>0.46538931131362915</v>
      </c>
      <c r="AF108">
        <v>0.50099748373031616</v>
      </c>
      <c r="AG108">
        <v>0.49143600463867188</v>
      </c>
      <c r="AH108">
        <v>0.48930665850639343</v>
      </c>
      <c r="AI108">
        <v>0.50499504804611206</v>
      </c>
      <c r="AJ108">
        <v>0.48174044489860535</v>
      </c>
      <c r="AK108">
        <v>0.44055312871932983</v>
      </c>
    </row>
    <row r="109" spans="1:37" x14ac:dyDescent="0.4">
      <c r="A109" t="s">
        <v>188</v>
      </c>
      <c r="B109">
        <v>0.3844146728515625</v>
      </c>
      <c r="C109">
        <v>0.2963888943195343</v>
      </c>
      <c r="D109">
        <v>0.30798986554145813</v>
      </c>
      <c r="E109">
        <v>0.29870769381523132</v>
      </c>
      <c r="F109">
        <v>0.27501147985458374</v>
      </c>
      <c r="G109">
        <v>0.28062769770622253</v>
      </c>
      <c r="H109">
        <v>0.294207364320755</v>
      </c>
      <c r="I109">
        <v>0.33401846885681152</v>
      </c>
      <c r="J109">
        <v>0.35743582248687744</v>
      </c>
      <c r="K109">
        <v>0.36969432234764099</v>
      </c>
      <c r="L109">
        <v>0.38906505703926086</v>
      </c>
      <c r="M109">
        <v>0.39414221048355103</v>
      </c>
      <c r="N109">
        <v>0.41868340969085693</v>
      </c>
      <c r="O109">
        <v>0.4313417375087738</v>
      </c>
      <c r="P109">
        <v>0.43952873349189758</v>
      </c>
      <c r="Q109">
        <v>0.4372660219669342</v>
      </c>
      <c r="R109">
        <v>0.43709990382194519</v>
      </c>
      <c r="S109">
        <v>0.4286855161190033</v>
      </c>
      <c r="T109">
        <v>0.40504217147827148</v>
      </c>
      <c r="U109">
        <v>0.36819532513618469</v>
      </c>
      <c r="V109">
        <v>0.34004727005958557</v>
      </c>
      <c r="W109">
        <v>0.32518616318702698</v>
      </c>
      <c r="X109">
        <v>0.35403671860694885</v>
      </c>
      <c r="Y109">
        <v>0.36418646574020386</v>
      </c>
      <c r="Z109">
        <v>0.32768648862838745</v>
      </c>
      <c r="AA109">
        <v>0.31735977530479431</v>
      </c>
      <c r="AB109">
        <v>0.33455651998519897</v>
      </c>
      <c r="AC109">
        <v>0.37223586440086365</v>
      </c>
      <c r="AD109">
        <v>0.36200860142707825</v>
      </c>
      <c r="AE109">
        <v>0.41435307264328003</v>
      </c>
      <c r="AF109">
        <v>0.4549611508846283</v>
      </c>
      <c r="AG109">
        <v>0.44119417667388916</v>
      </c>
      <c r="AH109">
        <v>0.45095488429069519</v>
      </c>
      <c r="AI109">
        <v>0.47932130098342896</v>
      </c>
      <c r="AJ109">
        <v>0.46632161736488342</v>
      </c>
      <c r="AK109">
        <v>0.44860652089118958</v>
      </c>
    </row>
    <row r="110" spans="1:37" x14ac:dyDescent="0.4">
      <c r="A110" t="s">
        <v>189</v>
      </c>
      <c r="B110">
        <v>0.34973520040512085</v>
      </c>
      <c r="C110">
        <v>0.33091199398040771</v>
      </c>
      <c r="D110">
        <v>0.34886011481285095</v>
      </c>
      <c r="E110">
        <v>0.36701151728630066</v>
      </c>
      <c r="F110">
        <v>0.36673644185066223</v>
      </c>
      <c r="G110">
        <v>0.38480338454246521</v>
      </c>
      <c r="H110">
        <v>0.41544055938720703</v>
      </c>
      <c r="I110">
        <v>0.47172841429710388</v>
      </c>
      <c r="J110">
        <v>0.491423100233078</v>
      </c>
      <c r="K110">
        <v>0.49331626296043396</v>
      </c>
      <c r="L110">
        <v>0.49546396732330322</v>
      </c>
      <c r="M110">
        <v>0.5176551342010498</v>
      </c>
      <c r="N110">
        <v>0.53975063562393188</v>
      </c>
      <c r="O110">
        <v>0.54612672328948975</v>
      </c>
      <c r="P110">
        <v>0.54484856128692627</v>
      </c>
      <c r="Q110">
        <v>0.51816153526306152</v>
      </c>
      <c r="R110">
        <v>0.52763110399246216</v>
      </c>
      <c r="S110">
        <v>0.52984881401062012</v>
      </c>
      <c r="T110">
        <v>0.51226824522018433</v>
      </c>
      <c r="U110">
        <v>0.46194756031036377</v>
      </c>
      <c r="V110">
        <v>0.43498170375823975</v>
      </c>
      <c r="W110">
        <v>0.39115425944328308</v>
      </c>
      <c r="X110">
        <v>0.39080938696861267</v>
      </c>
      <c r="Y110">
        <v>0.42901656031608582</v>
      </c>
      <c r="Z110">
        <v>0.41541394591331482</v>
      </c>
      <c r="AA110">
        <v>0.40781894326210022</v>
      </c>
      <c r="AB110">
        <v>0.38417860865592957</v>
      </c>
      <c r="AC110">
        <v>0.38874369859695435</v>
      </c>
      <c r="AD110">
        <v>0.38530018925666809</v>
      </c>
      <c r="AE110">
        <v>0.43163838982582092</v>
      </c>
      <c r="AF110">
        <v>0.47373592853546143</v>
      </c>
      <c r="AG110">
        <v>0.46579861640930176</v>
      </c>
      <c r="AH110">
        <v>0.46256208419799805</v>
      </c>
      <c r="AI110">
        <v>0.48615336418151855</v>
      </c>
      <c r="AJ110">
        <v>0.48363953828811646</v>
      </c>
      <c r="AK110">
        <v>0.45000928640365601</v>
      </c>
    </row>
    <row r="111" spans="1:37" x14ac:dyDescent="0.4">
      <c r="A111" t="s">
        <v>190</v>
      </c>
      <c r="B111">
        <v>0.36922746896743774</v>
      </c>
      <c r="C111">
        <v>0.39021408557891846</v>
      </c>
      <c r="D111">
        <v>0.41632023453712463</v>
      </c>
      <c r="E111">
        <v>0.46396240592002869</v>
      </c>
      <c r="F111">
        <v>0.4282982349395752</v>
      </c>
      <c r="G111">
        <v>0.4608878493309021</v>
      </c>
      <c r="H111">
        <v>0.51180428266525269</v>
      </c>
      <c r="I111">
        <v>0.54660969972610474</v>
      </c>
      <c r="J111">
        <v>0.53604507446289063</v>
      </c>
      <c r="K111">
        <v>0.54444462060928345</v>
      </c>
      <c r="L111">
        <v>0.52625882625579834</v>
      </c>
      <c r="M111">
        <v>0.56208717823028564</v>
      </c>
      <c r="N111">
        <v>0.56318026781082153</v>
      </c>
      <c r="O111">
        <v>0.56339573860168457</v>
      </c>
      <c r="P111">
        <v>0.56518369913101196</v>
      </c>
      <c r="Q111">
        <v>0.52872389554977417</v>
      </c>
      <c r="R111">
        <v>0.52369135618209839</v>
      </c>
      <c r="S111">
        <v>0.53147286176681519</v>
      </c>
      <c r="T111">
        <v>0.51893973350524902</v>
      </c>
      <c r="U111">
        <v>0.45649170875549316</v>
      </c>
      <c r="V111">
        <v>0.40003153681755066</v>
      </c>
      <c r="W111">
        <v>0.35475826263427734</v>
      </c>
      <c r="X111">
        <v>0.32669314742088318</v>
      </c>
      <c r="Y111">
        <v>0.40015798807144165</v>
      </c>
      <c r="Z111">
        <v>0.40063628554344177</v>
      </c>
      <c r="AA111">
        <v>0.40231925249099731</v>
      </c>
      <c r="AB111">
        <v>0.39450433850288391</v>
      </c>
      <c r="AC111">
        <v>0.38101866841316223</v>
      </c>
      <c r="AD111">
        <v>0.3628419041633606</v>
      </c>
      <c r="AE111">
        <v>0.39810726046562195</v>
      </c>
      <c r="AF111">
        <v>0.4394339919090271</v>
      </c>
      <c r="AG111">
        <v>0.45797255635261536</v>
      </c>
      <c r="AH111">
        <v>0.45606592297554016</v>
      </c>
      <c r="AI111">
        <v>0.48004168272018433</v>
      </c>
      <c r="AJ111">
        <v>0.49540665745735168</v>
      </c>
      <c r="AK111">
        <v>0.47088935971260071</v>
      </c>
    </row>
    <row r="112" spans="1:37" x14ac:dyDescent="0.4">
      <c r="A112" t="s">
        <v>191</v>
      </c>
      <c r="B112">
        <v>0.40566152334213257</v>
      </c>
      <c r="C112">
        <v>0.37289133667945862</v>
      </c>
      <c r="D112">
        <v>0.40738704800605774</v>
      </c>
      <c r="E112">
        <v>0.43766802549362183</v>
      </c>
      <c r="F112">
        <v>0.43250638246536255</v>
      </c>
      <c r="G112">
        <v>0.4478585422039032</v>
      </c>
      <c r="H112">
        <v>0.48109030723571777</v>
      </c>
      <c r="I112">
        <v>0.50123834609985352</v>
      </c>
      <c r="J112">
        <v>0.48486053943634033</v>
      </c>
      <c r="K112">
        <v>0.48940196633338928</v>
      </c>
      <c r="L112">
        <v>0.48162895441055298</v>
      </c>
      <c r="M112">
        <v>0.47622641921043396</v>
      </c>
      <c r="N112">
        <v>0.47962722182273865</v>
      </c>
      <c r="O112">
        <v>0.48104196786880493</v>
      </c>
      <c r="P112">
        <v>0.47454476356506348</v>
      </c>
      <c r="Q112">
        <v>0.46802908182144165</v>
      </c>
      <c r="R112">
        <v>0.4679984450340271</v>
      </c>
      <c r="S112">
        <v>0.442373126745224</v>
      </c>
      <c r="T112">
        <v>0.41278231143951416</v>
      </c>
      <c r="U112">
        <v>0.39254301786422729</v>
      </c>
      <c r="V112">
        <v>0.39194154739379883</v>
      </c>
      <c r="W112">
        <v>0.3491719663143158</v>
      </c>
      <c r="X112">
        <v>0.35281172394752502</v>
      </c>
      <c r="Y112">
        <v>0.384421706199646</v>
      </c>
      <c r="Z112">
        <v>0.37917488813400269</v>
      </c>
      <c r="AA112">
        <v>0.38093385100364685</v>
      </c>
      <c r="AB112">
        <v>0.37438833713531494</v>
      </c>
      <c r="AC112">
        <v>0.35709232091903687</v>
      </c>
      <c r="AD112">
        <v>0.32321566343307495</v>
      </c>
      <c r="AE112">
        <v>0.31204158067703247</v>
      </c>
      <c r="AF112">
        <v>0.34587535262107849</v>
      </c>
      <c r="AG112">
        <v>0.38408541679382324</v>
      </c>
      <c r="AH112">
        <v>0.40895360708236694</v>
      </c>
      <c r="AI112">
        <v>0.41339173913002014</v>
      </c>
      <c r="AJ112">
        <v>0.44442263245582581</v>
      </c>
      <c r="AK112">
        <v>0.46803119778633118</v>
      </c>
    </row>
    <row r="113" spans="1:37" x14ac:dyDescent="0.4">
      <c r="A113" t="s">
        <v>192</v>
      </c>
      <c r="B113">
        <v>0.44702154397964478</v>
      </c>
      <c r="C113">
        <v>0.36942169070243835</v>
      </c>
      <c r="D113">
        <v>0.38854023814201355</v>
      </c>
      <c r="E113">
        <v>0.40850970149040222</v>
      </c>
      <c r="F113">
        <v>0.39777985215187073</v>
      </c>
      <c r="G113">
        <v>0.41403031349182129</v>
      </c>
      <c r="H113">
        <v>0.42287087440490723</v>
      </c>
      <c r="I113">
        <v>0.45123928785324097</v>
      </c>
      <c r="J113">
        <v>0.44919317960739136</v>
      </c>
      <c r="K113">
        <v>0.44121557474136353</v>
      </c>
      <c r="L113">
        <v>0.44636011123657227</v>
      </c>
      <c r="M113">
        <v>0.45645609498023987</v>
      </c>
      <c r="N113">
        <v>0.4757344126701355</v>
      </c>
      <c r="O113">
        <v>0.48787254095077515</v>
      </c>
      <c r="P113">
        <v>0.49604779481887817</v>
      </c>
      <c r="Q113">
        <v>0.5024256706237793</v>
      </c>
      <c r="R113">
        <v>0.50117617845535278</v>
      </c>
      <c r="S113">
        <v>0.49148952960968018</v>
      </c>
      <c r="T113">
        <v>0.46198135614395142</v>
      </c>
      <c r="U113">
        <v>0.45087257027626038</v>
      </c>
      <c r="V113">
        <v>0.4007105827331543</v>
      </c>
      <c r="W113">
        <v>0.36078876256942749</v>
      </c>
      <c r="X113">
        <v>0.36211904883384705</v>
      </c>
      <c r="Y113">
        <v>0.36451861262321472</v>
      </c>
      <c r="Z113">
        <v>0.33435890078544617</v>
      </c>
      <c r="AA113">
        <v>0.30006775259971619</v>
      </c>
      <c r="AB113">
        <v>0.26695841550827026</v>
      </c>
      <c r="AC113">
        <v>0.24468213319778442</v>
      </c>
      <c r="AD113">
        <v>0.23700854182243347</v>
      </c>
      <c r="AE113">
        <v>0.27357262372970581</v>
      </c>
      <c r="AF113">
        <v>0.32005181908607483</v>
      </c>
      <c r="AG113">
        <v>0.35884740948677063</v>
      </c>
      <c r="AH113">
        <v>0.38125410676002502</v>
      </c>
      <c r="AI113">
        <v>0.40295910835266113</v>
      </c>
      <c r="AJ113">
        <v>0.45112404227256775</v>
      </c>
      <c r="AK113">
        <v>0.50736397504806519</v>
      </c>
    </row>
    <row r="114" spans="1:37" x14ac:dyDescent="0.4">
      <c r="A114" t="s">
        <v>193</v>
      </c>
      <c r="B114">
        <v>0.1185697466135025</v>
      </c>
      <c r="C114">
        <v>0.12032309174537659</v>
      </c>
      <c r="D114">
        <v>0.11971438676118851</v>
      </c>
      <c r="E114">
        <v>0.12023869156837463</v>
      </c>
      <c r="F114">
        <v>0.11834251135587692</v>
      </c>
      <c r="G114">
        <v>0.12270638346672058</v>
      </c>
      <c r="H114">
        <v>0.12022310495376587</v>
      </c>
      <c r="I114">
        <v>0.1175166517496109</v>
      </c>
      <c r="J114">
        <v>0.11716738343238831</v>
      </c>
      <c r="K114">
        <v>0.11642370373010635</v>
      </c>
      <c r="L114">
        <v>0.15647779405117035</v>
      </c>
      <c r="M114">
        <v>0.12002217769622803</v>
      </c>
      <c r="N114">
        <v>0.12023492902517319</v>
      </c>
      <c r="O114">
        <v>0.12251798808574677</v>
      </c>
      <c r="P114">
        <v>0.12650474905967712</v>
      </c>
      <c r="Q114">
        <v>0.17405110597610474</v>
      </c>
      <c r="R114">
        <v>0.14855588972568512</v>
      </c>
      <c r="S114">
        <v>0.12061449140310287</v>
      </c>
      <c r="T114">
        <v>0.1175832599401474</v>
      </c>
      <c r="U114">
        <v>0.11710581183433533</v>
      </c>
      <c r="V114">
        <v>0.11631432175636292</v>
      </c>
      <c r="W114">
        <v>0.12227944284677505</v>
      </c>
      <c r="X114">
        <v>0.16756221652030945</v>
      </c>
      <c r="Y114">
        <v>0.1214151456952095</v>
      </c>
      <c r="Z114">
        <v>0.11766892671585083</v>
      </c>
      <c r="AA114">
        <v>0.1177055686712265</v>
      </c>
      <c r="AB114">
        <v>0.11798518896102905</v>
      </c>
      <c r="AC114">
        <v>0.11875563114881516</v>
      </c>
      <c r="AD114">
        <v>0.11744419485330582</v>
      </c>
      <c r="AE114">
        <v>0.11808471381664276</v>
      </c>
      <c r="AF114">
        <v>0.11726345866918564</v>
      </c>
      <c r="AG114">
        <v>0.12626464664936066</v>
      </c>
      <c r="AH114">
        <v>0.13702580332756042</v>
      </c>
      <c r="AI114">
        <v>0.14060844480991364</v>
      </c>
      <c r="AJ114">
        <v>0.12299355864524841</v>
      </c>
      <c r="AK114">
        <v>0.13157503306865692</v>
      </c>
    </row>
    <row r="115" spans="1:37" x14ac:dyDescent="0.4">
      <c r="A115" t="s">
        <v>194</v>
      </c>
      <c r="B115">
        <v>0.26999786496162415</v>
      </c>
      <c r="C115">
        <v>0.26589798927307129</v>
      </c>
      <c r="D115">
        <v>0.34713837504386902</v>
      </c>
      <c r="E115">
        <v>0.48058164119720459</v>
      </c>
      <c r="F115">
        <v>0.55166816711425781</v>
      </c>
      <c r="G115">
        <v>0.58965778350830078</v>
      </c>
      <c r="H115">
        <v>0.6170426607131958</v>
      </c>
      <c r="I115">
        <v>0.65403741598129272</v>
      </c>
      <c r="J115">
        <v>0.65606129169464111</v>
      </c>
      <c r="K115">
        <v>0.60283058881759644</v>
      </c>
      <c r="L115">
        <v>0.49122443795204163</v>
      </c>
      <c r="M115">
        <v>0.44246864318847656</v>
      </c>
      <c r="N115">
        <v>0.37506619095802307</v>
      </c>
      <c r="O115">
        <v>0.31644204258918762</v>
      </c>
      <c r="P115">
        <v>0.27357003092765808</v>
      </c>
      <c r="Q115">
        <v>0.22559212148189545</v>
      </c>
      <c r="R115">
        <v>0.26768320798873901</v>
      </c>
      <c r="S115">
        <v>0.29575678706169128</v>
      </c>
      <c r="T115">
        <v>0.31277266144752502</v>
      </c>
      <c r="U115">
        <v>0.34118577837944031</v>
      </c>
      <c r="V115">
        <v>0.3647550642490387</v>
      </c>
      <c r="W115">
        <v>0.37739866971969604</v>
      </c>
      <c r="X115">
        <v>0.34767580032348633</v>
      </c>
      <c r="Y115">
        <v>0.42278432846069336</v>
      </c>
      <c r="Z115">
        <v>0.41289293766021729</v>
      </c>
      <c r="AA115">
        <v>0.43735906481742859</v>
      </c>
      <c r="AB115">
        <v>0.4396064281463623</v>
      </c>
      <c r="AC115">
        <v>0.41393417119979858</v>
      </c>
      <c r="AD115">
        <v>0.39786878228187561</v>
      </c>
      <c r="AE115">
        <v>0.35411971807479858</v>
      </c>
      <c r="AF115">
        <v>0.30985561013221741</v>
      </c>
      <c r="AG115">
        <v>0.2982422411441803</v>
      </c>
      <c r="AH115">
        <v>0.28998494148254395</v>
      </c>
      <c r="AI115">
        <v>0.24941346049308777</v>
      </c>
      <c r="AJ115">
        <v>0.20264481008052826</v>
      </c>
      <c r="AK115">
        <v>0.23511382937431335</v>
      </c>
    </row>
    <row r="116" spans="1:37" x14ac:dyDescent="0.4">
      <c r="A116" t="s">
        <v>195</v>
      </c>
      <c r="B116">
        <v>0.45864978432655334</v>
      </c>
      <c r="C116">
        <v>0.38603779673576355</v>
      </c>
      <c r="D116">
        <v>0.38939446210861206</v>
      </c>
      <c r="E116">
        <v>0.42441108822822571</v>
      </c>
      <c r="F116">
        <v>0.4215090274810791</v>
      </c>
      <c r="G116">
        <v>0.47886654734611511</v>
      </c>
      <c r="H116">
        <v>0.52104341983795166</v>
      </c>
      <c r="I116">
        <v>0.54105561971664429</v>
      </c>
      <c r="J116">
        <v>0.54431736469268799</v>
      </c>
      <c r="K116">
        <v>0.54973220825195313</v>
      </c>
      <c r="L116">
        <v>0.47843775153160095</v>
      </c>
      <c r="M116">
        <v>0.5052114725112915</v>
      </c>
      <c r="N116">
        <v>0.51098209619522095</v>
      </c>
      <c r="O116">
        <v>0.48941373825073242</v>
      </c>
      <c r="P116">
        <v>0.43136399984359741</v>
      </c>
      <c r="Q116">
        <v>0.32753440737724304</v>
      </c>
      <c r="R116">
        <v>0.345600426197052</v>
      </c>
      <c r="S116">
        <v>0.36965101957321167</v>
      </c>
      <c r="T116">
        <v>0.37374687194824219</v>
      </c>
      <c r="U116">
        <v>0.40552815794944763</v>
      </c>
      <c r="V116">
        <v>0.38814812898635864</v>
      </c>
      <c r="W116">
        <v>0.36130347847938538</v>
      </c>
      <c r="X116">
        <v>0.2842668890953064</v>
      </c>
      <c r="Y116">
        <v>0.39863333106040955</v>
      </c>
      <c r="Z116">
        <v>0.41808947920799255</v>
      </c>
      <c r="AA116">
        <v>0.42532551288604736</v>
      </c>
      <c r="AB116">
        <v>0.45504537224769592</v>
      </c>
      <c r="AC116">
        <v>0.44472929835319519</v>
      </c>
      <c r="AD116">
        <v>0.39568197727203369</v>
      </c>
      <c r="AE116">
        <v>0.41296777129173279</v>
      </c>
      <c r="AF116">
        <v>0.45591017603874207</v>
      </c>
      <c r="AG116">
        <v>0.46619412302970886</v>
      </c>
      <c r="AH116">
        <v>0.43642273545265198</v>
      </c>
      <c r="AI116">
        <v>0.38260442018508911</v>
      </c>
      <c r="AJ116">
        <v>0.3861241340637207</v>
      </c>
      <c r="AK116">
        <v>0.46001577377319336</v>
      </c>
    </row>
    <row r="117" spans="1:37" x14ac:dyDescent="0.4">
      <c r="A117" t="s">
        <v>196</v>
      </c>
      <c r="B117">
        <v>0.34062930941581726</v>
      </c>
      <c r="C117">
        <v>0.33011507987976074</v>
      </c>
      <c r="D117">
        <v>0.34523981809616089</v>
      </c>
      <c r="E117">
        <v>0.423829585313797</v>
      </c>
      <c r="F117">
        <v>0.44497695565223694</v>
      </c>
      <c r="G117">
        <v>0.49133405089378357</v>
      </c>
      <c r="H117">
        <v>0.511008620262146</v>
      </c>
      <c r="I117">
        <v>0.50865691900253296</v>
      </c>
      <c r="J117">
        <v>0.4968947172164917</v>
      </c>
      <c r="K117">
        <v>0.50090473890304565</v>
      </c>
      <c r="L117">
        <v>0.47945687174797058</v>
      </c>
      <c r="M117">
        <v>0.47705429792404175</v>
      </c>
      <c r="N117">
        <v>0.46775460243225098</v>
      </c>
      <c r="O117">
        <v>0.4054262638092041</v>
      </c>
      <c r="P117">
        <v>0.36128926277160645</v>
      </c>
      <c r="Q117">
        <v>0.37830585241317749</v>
      </c>
      <c r="R117">
        <v>0.41470906138420105</v>
      </c>
      <c r="S117">
        <v>0.37544906139373779</v>
      </c>
      <c r="T117">
        <v>0.35607731342315674</v>
      </c>
      <c r="U117">
        <v>0.35895052552223206</v>
      </c>
      <c r="V117">
        <v>0.37142136693000793</v>
      </c>
      <c r="W117">
        <v>0.36254414916038513</v>
      </c>
      <c r="X117">
        <v>0.32604107260704041</v>
      </c>
      <c r="Y117">
        <v>0.35616868734359741</v>
      </c>
      <c r="Z117">
        <v>0.37294259667396545</v>
      </c>
      <c r="AA117">
        <v>0.35735321044921875</v>
      </c>
      <c r="AB117">
        <v>0.37336409091949463</v>
      </c>
      <c r="AC117">
        <v>0.37291917204856873</v>
      </c>
      <c r="AD117">
        <v>0.31323528289794922</v>
      </c>
      <c r="AE117">
        <v>0.2663465142250061</v>
      </c>
      <c r="AF117">
        <v>0.32516816258430481</v>
      </c>
      <c r="AG117">
        <v>0.37940213084220886</v>
      </c>
      <c r="AH117">
        <v>0.42630976438522339</v>
      </c>
      <c r="AI117">
        <v>0.41410908102989197</v>
      </c>
      <c r="AJ117">
        <v>0.35922762751579285</v>
      </c>
      <c r="AK117">
        <v>0.30872440338134766</v>
      </c>
    </row>
    <row r="118" spans="1:37" x14ac:dyDescent="0.4">
      <c r="A118" t="s">
        <v>197</v>
      </c>
      <c r="B118">
        <v>0.23557397723197937</v>
      </c>
      <c r="C118">
        <v>0.23098091781139374</v>
      </c>
      <c r="D118">
        <v>0.21183596551418304</v>
      </c>
      <c r="E118">
        <v>0.23209363222122192</v>
      </c>
      <c r="F118">
        <v>0.28085795044898987</v>
      </c>
      <c r="G118">
        <v>0.3716389536857605</v>
      </c>
      <c r="H118">
        <v>0.45700353384017944</v>
      </c>
      <c r="I118">
        <v>0.51624470949172974</v>
      </c>
      <c r="J118">
        <v>0.56014031171798706</v>
      </c>
      <c r="K118">
        <v>0.59628951549530029</v>
      </c>
      <c r="L118">
        <v>0.58685243129730225</v>
      </c>
      <c r="M118">
        <v>0.55985850095748901</v>
      </c>
      <c r="N118">
        <v>0.52068638801574707</v>
      </c>
      <c r="O118">
        <v>0.43007540702819824</v>
      </c>
      <c r="P118">
        <v>0.31767785549163818</v>
      </c>
      <c r="Q118">
        <v>0.30864283442497253</v>
      </c>
      <c r="R118">
        <v>0.29081422090530396</v>
      </c>
      <c r="S118">
        <v>0.25882163643836975</v>
      </c>
      <c r="T118">
        <v>0.240961953997612</v>
      </c>
      <c r="U118">
        <v>0.24991114437580109</v>
      </c>
      <c r="V118">
        <v>0.26477515697479248</v>
      </c>
      <c r="W118">
        <v>0.26803410053253174</v>
      </c>
      <c r="X118">
        <v>0.32707101106643677</v>
      </c>
      <c r="Y118">
        <v>0.34338521957397461</v>
      </c>
      <c r="Z118">
        <v>0.35302066802978516</v>
      </c>
      <c r="AA118">
        <v>0.405427485704422</v>
      </c>
      <c r="AB118">
        <v>0.44542238116264343</v>
      </c>
      <c r="AC118">
        <v>0.43701466917991638</v>
      </c>
      <c r="AD118">
        <v>0.44534698128700256</v>
      </c>
      <c r="AE118">
        <v>0.47744044661521912</v>
      </c>
      <c r="AF118">
        <v>0.50073647499084473</v>
      </c>
      <c r="AG118">
        <v>0.52201634645462036</v>
      </c>
      <c r="AH118">
        <v>0.51050311326980591</v>
      </c>
      <c r="AI118">
        <v>0.46831181645393372</v>
      </c>
      <c r="AJ118">
        <v>0.37766522169113159</v>
      </c>
      <c r="AK118">
        <v>0.26368796825408936</v>
      </c>
    </row>
    <row r="119" spans="1:37" x14ac:dyDescent="0.4">
      <c r="A119" t="s">
        <v>198</v>
      </c>
      <c r="B119">
        <v>0.21639484167098999</v>
      </c>
      <c r="C119">
        <v>0.20964278280735016</v>
      </c>
      <c r="D119">
        <v>0.18876190483570099</v>
      </c>
      <c r="E119">
        <v>0.1848101019859314</v>
      </c>
      <c r="F119">
        <v>0.19104640185832977</v>
      </c>
      <c r="G119">
        <v>0.21553865075111389</v>
      </c>
      <c r="H119">
        <v>0.25300207734107971</v>
      </c>
      <c r="I119">
        <v>0.27683925628662109</v>
      </c>
      <c r="J119">
        <v>0.30939748883247375</v>
      </c>
      <c r="K119">
        <v>0.37952515482902527</v>
      </c>
      <c r="L119">
        <v>0.44277936220169067</v>
      </c>
      <c r="M119">
        <v>0.49802160263061523</v>
      </c>
      <c r="N119">
        <v>0.50367522239685059</v>
      </c>
      <c r="O119">
        <v>0.4207271933555603</v>
      </c>
      <c r="P119">
        <v>0.32958176732063293</v>
      </c>
      <c r="Q119">
        <v>0.27779006958007813</v>
      </c>
      <c r="R119">
        <v>0.31252709031105042</v>
      </c>
      <c r="S119">
        <v>0.30542212724685669</v>
      </c>
      <c r="T119">
        <v>0.29292318224906921</v>
      </c>
      <c r="U119">
        <v>0.27807563543319702</v>
      </c>
      <c r="V119">
        <v>0.27411311864852905</v>
      </c>
      <c r="W119">
        <v>0.26452231407165527</v>
      </c>
      <c r="X119">
        <v>0.24583405256271362</v>
      </c>
      <c r="Y119">
        <v>0.25924152135848999</v>
      </c>
      <c r="Z119">
        <v>0.24595159292221069</v>
      </c>
      <c r="AA119">
        <v>0.23044353723526001</v>
      </c>
      <c r="AB119">
        <v>0.23530949652194977</v>
      </c>
      <c r="AC119">
        <v>0.24139133095741272</v>
      </c>
      <c r="AD119">
        <v>0.25333157181739807</v>
      </c>
      <c r="AE119">
        <v>0.27577784657478333</v>
      </c>
      <c r="AF119">
        <v>0.3213159441947937</v>
      </c>
      <c r="AG119">
        <v>0.34066036343574524</v>
      </c>
      <c r="AH119">
        <v>0.34672731161117554</v>
      </c>
      <c r="AI119">
        <v>0.32720783352851868</v>
      </c>
      <c r="AJ119">
        <v>0.2884974479675293</v>
      </c>
      <c r="AK119">
        <v>0.22889187932014465</v>
      </c>
    </row>
    <row r="120" spans="1:37" x14ac:dyDescent="0.4">
      <c r="A120" t="s">
        <v>199</v>
      </c>
      <c r="B120">
        <v>0.12056085467338562</v>
      </c>
      <c r="C120">
        <v>0.12207375466823578</v>
      </c>
      <c r="D120">
        <v>0.12090601027011871</v>
      </c>
      <c r="E120">
        <v>0.12230540066957474</v>
      </c>
      <c r="F120">
        <v>0.1204332709312439</v>
      </c>
      <c r="G120">
        <v>0.12314672768115997</v>
      </c>
      <c r="H120">
        <v>0.12096218019723892</v>
      </c>
      <c r="I120">
        <v>0.12132718414068222</v>
      </c>
      <c r="J120">
        <v>0.12058348953723907</v>
      </c>
      <c r="K120">
        <v>0.12046960741281509</v>
      </c>
      <c r="L120">
        <v>0.1348281055688858</v>
      </c>
      <c r="M120">
        <v>0.12207282334566116</v>
      </c>
      <c r="N120">
        <v>0.12083884328603745</v>
      </c>
      <c r="O120">
        <v>0.12117163091897964</v>
      </c>
      <c r="P120">
        <v>0.12212621420621872</v>
      </c>
      <c r="Q120">
        <v>0.1270124614238739</v>
      </c>
      <c r="R120">
        <v>0.12766291201114655</v>
      </c>
      <c r="S120">
        <v>0.12139496207237244</v>
      </c>
      <c r="T120">
        <v>0.11969757080078125</v>
      </c>
      <c r="U120">
        <v>0.11852512508630753</v>
      </c>
      <c r="V120">
        <v>0.11925256252288818</v>
      </c>
      <c r="W120">
        <v>0.12282350659370422</v>
      </c>
      <c r="X120">
        <v>0.1330275684595108</v>
      </c>
      <c r="Y120">
        <v>0.12387726455926895</v>
      </c>
      <c r="Z120">
        <v>0.12132348865270615</v>
      </c>
      <c r="AA120">
        <v>0.12097165733575821</v>
      </c>
      <c r="AB120">
        <v>0.12163560092449188</v>
      </c>
      <c r="AC120">
        <v>0.1219777837395668</v>
      </c>
      <c r="AD120">
        <v>0.11977562308311462</v>
      </c>
      <c r="AE120">
        <v>0.11979964375495911</v>
      </c>
      <c r="AF120">
        <v>0.11805148422718048</v>
      </c>
      <c r="AG120">
        <v>0.12404064834117889</v>
      </c>
      <c r="AH120">
        <v>0.13082687556743622</v>
      </c>
      <c r="AI120">
        <v>0.1337774246931076</v>
      </c>
      <c r="AJ120">
        <v>0.11837033927440643</v>
      </c>
      <c r="AK120">
        <v>0.12389775365591049</v>
      </c>
    </row>
    <row r="121" spans="1:37" x14ac:dyDescent="0.4">
      <c r="A121" t="s">
        <v>200</v>
      </c>
      <c r="B121">
        <v>0.12748557329177856</v>
      </c>
      <c r="C121">
        <v>0.12809014320373535</v>
      </c>
      <c r="D121">
        <v>0.126435786485672</v>
      </c>
      <c r="E121">
        <v>0.12772688269615173</v>
      </c>
      <c r="F121">
        <v>0.12495193630456924</v>
      </c>
      <c r="G121">
        <v>0.12943291664123535</v>
      </c>
      <c r="H121">
        <v>0.12910681962966919</v>
      </c>
      <c r="I121">
        <v>0.12917906045913696</v>
      </c>
      <c r="J121">
        <v>0.12686717510223389</v>
      </c>
      <c r="K121">
        <v>0.12722499668598175</v>
      </c>
      <c r="L121">
        <v>0.12730532884597778</v>
      </c>
      <c r="M121">
        <v>0.1275949627161026</v>
      </c>
      <c r="N121">
        <v>0.12779536843299866</v>
      </c>
      <c r="O121">
        <v>0.12552864849567413</v>
      </c>
      <c r="P121">
        <v>0.12658135592937469</v>
      </c>
      <c r="Q121">
        <v>0.12371587753295898</v>
      </c>
      <c r="R121">
        <v>0.13127924501895905</v>
      </c>
      <c r="S121">
        <v>0.12791101634502411</v>
      </c>
      <c r="T121">
        <v>0.12776046991348267</v>
      </c>
      <c r="U121">
        <v>0.12964360415935516</v>
      </c>
      <c r="V121">
        <v>0.12943953275680542</v>
      </c>
      <c r="W121">
        <v>0.1338927149772644</v>
      </c>
      <c r="X121">
        <v>0.12725666165351868</v>
      </c>
      <c r="Y121">
        <v>0.13279011845588684</v>
      </c>
      <c r="Z121">
        <v>0.1300736665725708</v>
      </c>
      <c r="AA121">
        <v>0.13135765492916107</v>
      </c>
      <c r="AB121">
        <v>0.1338566392660141</v>
      </c>
      <c r="AC121">
        <v>0.13437485694885254</v>
      </c>
      <c r="AD121">
        <v>0.13339972496032715</v>
      </c>
      <c r="AE121">
        <v>0.12754620611667633</v>
      </c>
      <c r="AF121">
        <v>0.12790222465991974</v>
      </c>
      <c r="AG121">
        <v>0.13005426526069641</v>
      </c>
      <c r="AH121">
        <v>0.1304478645324707</v>
      </c>
      <c r="AI121">
        <v>0.13029922544956207</v>
      </c>
      <c r="AJ121">
        <v>0.1275932788848877</v>
      </c>
      <c r="AK121">
        <v>0.13197401165962219</v>
      </c>
    </row>
    <row r="122" spans="1:37" x14ac:dyDescent="0.4">
      <c r="A122" t="s">
        <v>201</v>
      </c>
      <c r="B122">
        <v>0.20576846599578857</v>
      </c>
      <c r="C122">
        <v>0.22092597186565399</v>
      </c>
      <c r="D122">
        <v>0.20833086967468262</v>
      </c>
      <c r="E122">
        <v>0.23334279656410217</v>
      </c>
      <c r="F122">
        <v>0.28760772943496704</v>
      </c>
      <c r="G122">
        <v>0.33866727352142334</v>
      </c>
      <c r="H122">
        <v>0.40030777454376221</v>
      </c>
      <c r="I122">
        <v>0.43421483039855957</v>
      </c>
      <c r="J122">
        <v>0.46915015578269958</v>
      </c>
      <c r="K122">
        <v>0.50074529647827148</v>
      </c>
      <c r="L122">
        <v>0.49546536803245544</v>
      </c>
      <c r="M122">
        <v>0.39267075061798096</v>
      </c>
      <c r="N122">
        <v>0.3347107470035553</v>
      </c>
      <c r="O122">
        <v>0.30977711081504822</v>
      </c>
      <c r="P122">
        <v>0.35683801770210266</v>
      </c>
      <c r="Q122">
        <v>0.42051726579666138</v>
      </c>
      <c r="R122">
        <v>0.37814748287200928</v>
      </c>
      <c r="S122">
        <v>0.33062556385993958</v>
      </c>
      <c r="T122">
        <v>0.31003153324127197</v>
      </c>
      <c r="U122">
        <v>0.27652791142463684</v>
      </c>
      <c r="V122">
        <v>0.27875295281410217</v>
      </c>
      <c r="W122">
        <v>0.26631048321723938</v>
      </c>
      <c r="X122">
        <v>0.33225893974304199</v>
      </c>
      <c r="Y122">
        <v>0.28307980298995972</v>
      </c>
      <c r="Z122">
        <v>0.32534369826316833</v>
      </c>
      <c r="AA122">
        <v>0.40159055590629578</v>
      </c>
      <c r="AB122">
        <v>0.41757294535636902</v>
      </c>
      <c r="AC122">
        <v>0.37577265501022339</v>
      </c>
      <c r="AD122">
        <v>0.37052896618843079</v>
      </c>
      <c r="AE122">
        <v>0.38555505871772766</v>
      </c>
      <c r="AF122">
        <v>0.36999607086181641</v>
      </c>
      <c r="AG122">
        <v>0.37959158420562744</v>
      </c>
      <c r="AH122">
        <v>0.38320440053939819</v>
      </c>
      <c r="AI122">
        <v>0.37353515625</v>
      </c>
      <c r="AJ122">
        <v>0.30339643359184265</v>
      </c>
      <c r="AK122">
        <v>0.24943011999130249</v>
      </c>
    </row>
    <row r="123" spans="1:37" x14ac:dyDescent="0.4">
      <c r="A123" t="s">
        <v>202</v>
      </c>
      <c r="B123">
        <v>0.37527486681938171</v>
      </c>
      <c r="C123">
        <v>0.32304626703262329</v>
      </c>
      <c r="D123">
        <v>0.32743608951568604</v>
      </c>
      <c r="E123">
        <v>0.28336742520332336</v>
      </c>
      <c r="F123">
        <v>0.22685661911964417</v>
      </c>
      <c r="G123">
        <v>0.28135600686073303</v>
      </c>
      <c r="H123">
        <v>0.29812085628509521</v>
      </c>
      <c r="I123">
        <v>0.31722259521484375</v>
      </c>
      <c r="J123">
        <v>0.34333613514900208</v>
      </c>
      <c r="K123">
        <v>0.38082250952720642</v>
      </c>
      <c r="L123">
        <v>0.40455180406570435</v>
      </c>
      <c r="M123">
        <v>0.42439770698547363</v>
      </c>
      <c r="N123">
        <v>0.38922083377838135</v>
      </c>
      <c r="O123">
        <v>0.38207679986953735</v>
      </c>
      <c r="P123">
        <v>0.45835238695144653</v>
      </c>
      <c r="Q123">
        <v>0.47438761591911316</v>
      </c>
      <c r="R123">
        <v>0.39958009123802185</v>
      </c>
      <c r="S123">
        <v>0.3031899631023407</v>
      </c>
      <c r="T123">
        <v>0.26865041255950928</v>
      </c>
      <c r="U123">
        <v>0.27230650186538696</v>
      </c>
      <c r="V123">
        <v>0.27652046084403992</v>
      </c>
      <c r="W123">
        <v>0.26979413628578186</v>
      </c>
      <c r="X123">
        <v>0.301656574010849</v>
      </c>
      <c r="Y123">
        <v>0.31828558444976807</v>
      </c>
      <c r="Z123">
        <v>0.34755012392997742</v>
      </c>
      <c r="AA123">
        <v>0.40410307049751282</v>
      </c>
      <c r="AB123">
        <v>0.38822543621063232</v>
      </c>
      <c r="AC123">
        <v>0.37411552667617798</v>
      </c>
      <c r="AD123">
        <v>0.4053989052772522</v>
      </c>
      <c r="AE123">
        <v>0.45072615146636963</v>
      </c>
      <c r="AF123">
        <v>0.49799615144729614</v>
      </c>
      <c r="AG123">
        <v>0.56147277355194092</v>
      </c>
      <c r="AH123">
        <v>0.58860015869140625</v>
      </c>
      <c r="AI123">
        <v>0.56396645307540894</v>
      </c>
      <c r="AJ123">
        <v>0.54141908884048462</v>
      </c>
      <c r="AK123">
        <v>0.49389070272445679</v>
      </c>
    </row>
    <row r="124" spans="1:37" x14ac:dyDescent="0.4">
      <c r="A124" t="s">
        <v>203</v>
      </c>
      <c r="B124">
        <v>0.30029100179672241</v>
      </c>
      <c r="C124">
        <v>0.29703405499458313</v>
      </c>
      <c r="D124">
        <v>0.28413146734237671</v>
      </c>
      <c r="E124">
        <v>0.2982310950756073</v>
      </c>
      <c r="F124">
        <v>0.35919812321662903</v>
      </c>
      <c r="G124">
        <v>0.38248270750045776</v>
      </c>
      <c r="H124">
        <v>0.40548959374427795</v>
      </c>
      <c r="I124">
        <v>0.43345451354980469</v>
      </c>
      <c r="J124">
        <v>0.49251765012741089</v>
      </c>
      <c r="K124">
        <v>0.55287140607833862</v>
      </c>
      <c r="L124">
        <v>0.49487817287445068</v>
      </c>
      <c r="M124">
        <v>0.38087344169616699</v>
      </c>
      <c r="N124">
        <v>0.35750147700309753</v>
      </c>
      <c r="O124">
        <v>0.39666864275932312</v>
      </c>
      <c r="P124">
        <v>0.44595363736152649</v>
      </c>
      <c r="Q124">
        <v>0.45058813691139221</v>
      </c>
      <c r="R124">
        <v>0.38796687126159668</v>
      </c>
      <c r="S124">
        <v>0.32772275805473328</v>
      </c>
      <c r="T124">
        <v>0.32699054479598999</v>
      </c>
      <c r="U124">
        <v>0.29471233487129211</v>
      </c>
      <c r="V124">
        <v>0.29126402735710144</v>
      </c>
      <c r="W124">
        <v>0.28141897916793823</v>
      </c>
      <c r="X124">
        <v>0.31355810165405273</v>
      </c>
      <c r="Y124">
        <v>0.29436218738555908</v>
      </c>
      <c r="Z124">
        <v>0.31056919693946838</v>
      </c>
      <c r="AA124">
        <v>0.37104186415672302</v>
      </c>
      <c r="AB124">
        <v>0.39791524410247803</v>
      </c>
      <c r="AC124">
        <v>0.3664916455745697</v>
      </c>
      <c r="AD124">
        <v>0.32440775632858276</v>
      </c>
      <c r="AE124">
        <v>0.31029781699180603</v>
      </c>
      <c r="AF124">
        <v>0.32415714859962463</v>
      </c>
      <c r="AG124">
        <v>0.36739709973335266</v>
      </c>
      <c r="AH124">
        <v>0.41144940257072449</v>
      </c>
      <c r="AI124">
        <v>0.40406003594398499</v>
      </c>
      <c r="AJ124">
        <v>0.37143412232398987</v>
      </c>
      <c r="AK124">
        <v>0.33891159296035767</v>
      </c>
    </row>
    <row r="125" spans="1:37" x14ac:dyDescent="0.4">
      <c r="A125" t="s">
        <v>204</v>
      </c>
      <c r="B125">
        <v>0.44888812303543091</v>
      </c>
      <c r="C125">
        <v>0.34876108169555664</v>
      </c>
      <c r="D125">
        <v>0.35168388485908508</v>
      </c>
      <c r="E125">
        <v>0.32978671789169312</v>
      </c>
      <c r="F125">
        <v>0.3264959454536438</v>
      </c>
      <c r="G125">
        <v>0.36681118607521057</v>
      </c>
      <c r="H125">
        <v>0.40025299787521362</v>
      </c>
      <c r="I125">
        <v>0.42619049549102783</v>
      </c>
      <c r="J125">
        <v>0.44080951809883118</v>
      </c>
      <c r="K125">
        <v>0.40185174345970154</v>
      </c>
      <c r="L125">
        <v>0.33202940225601196</v>
      </c>
      <c r="M125">
        <v>0.35941067337989807</v>
      </c>
      <c r="N125">
        <v>0.3859303891658783</v>
      </c>
      <c r="O125">
        <v>0.42666745185852051</v>
      </c>
      <c r="P125">
        <v>0.42007023096084595</v>
      </c>
      <c r="Q125">
        <v>0.39845132827758789</v>
      </c>
      <c r="R125">
        <v>0.40524932742118835</v>
      </c>
      <c r="S125">
        <v>0.38876006007194519</v>
      </c>
      <c r="T125">
        <v>0.33238831162452698</v>
      </c>
      <c r="U125">
        <v>0.29037997126579285</v>
      </c>
      <c r="V125">
        <v>0.29728806018829346</v>
      </c>
      <c r="W125">
        <v>0.2649523913860321</v>
      </c>
      <c r="X125">
        <v>0.2595023512840271</v>
      </c>
      <c r="Y125">
        <v>0.26486963033676147</v>
      </c>
      <c r="Z125">
        <v>0.26577425003051758</v>
      </c>
      <c r="AA125">
        <v>0.32019281387329102</v>
      </c>
      <c r="AB125">
        <v>0.34463804960250854</v>
      </c>
      <c r="AC125">
        <v>0.35094535350799561</v>
      </c>
      <c r="AD125">
        <v>0.34324198961257935</v>
      </c>
      <c r="AE125">
        <v>0.33169767260551453</v>
      </c>
      <c r="AF125">
        <v>0.33590593934059143</v>
      </c>
      <c r="AG125">
        <v>0.41633322834968567</v>
      </c>
      <c r="AH125">
        <v>0.55661302804946899</v>
      </c>
      <c r="AI125">
        <v>0.55292594432830811</v>
      </c>
      <c r="AJ125">
        <v>0.53782463073730469</v>
      </c>
      <c r="AK125">
        <v>0.53219741582870483</v>
      </c>
    </row>
    <row r="126" spans="1:37" x14ac:dyDescent="0.4">
      <c r="A126" t="s">
        <v>205</v>
      </c>
      <c r="B126">
        <v>0.46489089727401733</v>
      </c>
      <c r="C126">
        <v>0.33676466345787048</v>
      </c>
      <c r="D126">
        <v>0.36845150589942932</v>
      </c>
      <c r="E126">
        <v>0.3524964451789856</v>
      </c>
      <c r="F126">
        <v>0.32347816228866577</v>
      </c>
      <c r="G126">
        <v>0.37323835492134094</v>
      </c>
      <c r="H126">
        <v>0.38068696856498718</v>
      </c>
      <c r="I126">
        <v>0.40628820657730103</v>
      </c>
      <c r="J126">
        <v>0.45038631558418274</v>
      </c>
      <c r="K126">
        <v>0.46588286757469177</v>
      </c>
      <c r="L126">
        <v>0.38732579350471497</v>
      </c>
      <c r="M126">
        <v>0.39925292134284973</v>
      </c>
      <c r="N126">
        <v>0.43168395757675171</v>
      </c>
      <c r="O126">
        <v>0.48328664898872375</v>
      </c>
      <c r="P126">
        <v>0.48094961047172546</v>
      </c>
      <c r="Q126">
        <v>0.44487565755844116</v>
      </c>
      <c r="R126">
        <v>0.44280067086219788</v>
      </c>
      <c r="S126">
        <v>0.40466529130935669</v>
      </c>
      <c r="T126">
        <v>0.3343750536441803</v>
      </c>
      <c r="U126">
        <v>0.30419003963470459</v>
      </c>
      <c r="V126">
        <v>0.30846044421195984</v>
      </c>
      <c r="W126">
        <v>0.2721160352230072</v>
      </c>
      <c r="X126">
        <v>0.29226487874984741</v>
      </c>
      <c r="Y126">
        <v>0.29167613387107849</v>
      </c>
      <c r="Z126">
        <v>0.2976628839969635</v>
      </c>
      <c r="AA126">
        <v>0.35992732644081116</v>
      </c>
      <c r="AB126">
        <v>0.37878566980361938</v>
      </c>
      <c r="AC126">
        <v>0.36716508865356445</v>
      </c>
      <c r="AD126">
        <v>0.35010337829589844</v>
      </c>
      <c r="AE126">
        <v>0.31542715430259705</v>
      </c>
      <c r="AF126">
        <v>0.31072112917900085</v>
      </c>
      <c r="AG126">
        <v>0.39188876748085022</v>
      </c>
      <c r="AH126">
        <v>0.53508186340332031</v>
      </c>
      <c r="AI126">
        <v>0.53047370910644531</v>
      </c>
      <c r="AJ126">
        <v>0.50816112756729126</v>
      </c>
      <c r="AK126">
        <v>0.52675497531890869</v>
      </c>
    </row>
    <row r="127" spans="1:37" x14ac:dyDescent="0.4">
      <c r="A127" t="s">
        <v>206</v>
      </c>
      <c r="B127">
        <v>0.12118559330701828</v>
      </c>
      <c r="C127">
        <v>0.12296345084905624</v>
      </c>
      <c r="D127">
        <v>0.12115591019392014</v>
      </c>
      <c r="E127">
        <v>0.12192528694868088</v>
      </c>
      <c r="F127">
        <v>0.12072017788887024</v>
      </c>
      <c r="G127">
        <v>0.12246429920196533</v>
      </c>
      <c r="H127">
        <v>0.1212637647986412</v>
      </c>
      <c r="I127">
        <v>0.12043351680040359</v>
      </c>
      <c r="J127">
        <v>0.12135722488164902</v>
      </c>
      <c r="K127">
        <v>0.12675191462039948</v>
      </c>
      <c r="L127">
        <v>0.1342252790927887</v>
      </c>
      <c r="M127">
        <v>0.12192175537347794</v>
      </c>
      <c r="N127">
        <v>0.12333777546882629</v>
      </c>
      <c r="O127">
        <v>0.12885601818561554</v>
      </c>
      <c r="P127">
        <v>0.1341785192489624</v>
      </c>
      <c r="Q127">
        <v>0.13945889472961426</v>
      </c>
      <c r="R127">
        <v>0.156956747174263</v>
      </c>
      <c r="S127">
        <v>0.1210876852273941</v>
      </c>
      <c r="T127">
        <v>0.12049157917499542</v>
      </c>
      <c r="U127">
        <v>0.1195579394698143</v>
      </c>
      <c r="V127">
        <v>0.12981480360031128</v>
      </c>
      <c r="W127">
        <v>0.12658868730068207</v>
      </c>
      <c r="X127">
        <v>0.12544524669647217</v>
      </c>
      <c r="Y127">
        <v>0.1250615268945694</v>
      </c>
      <c r="Z127">
        <v>0.12153396755456924</v>
      </c>
      <c r="AA127">
        <v>0.12228095531463623</v>
      </c>
      <c r="AB127">
        <v>0.12427075207233429</v>
      </c>
      <c r="AC127">
        <v>0.12760782241821289</v>
      </c>
      <c r="AD127">
        <v>0.12830178439617157</v>
      </c>
      <c r="AE127">
        <v>0.12015077471733093</v>
      </c>
      <c r="AF127">
        <v>0.11964748799800873</v>
      </c>
      <c r="AG127">
        <v>0.12333592772483826</v>
      </c>
      <c r="AH127">
        <v>0.13115979731082916</v>
      </c>
      <c r="AI127">
        <v>0.13671046495437622</v>
      </c>
      <c r="AJ127">
        <v>0.13619348406791687</v>
      </c>
      <c r="AK127">
        <v>0.1465294361114502</v>
      </c>
    </row>
    <row r="128" spans="1:37" x14ac:dyDescent="0.4">
      <c r="A128" t="s">
        <v>207</v>
      </c>
      <c r="B128">
        <v>0.35306546092033386</v>
      </c>
      <c r="C128">
        <v>0.33637049794197083</v>
      </c>
      <c r="D128">
        <v>0.38474208116531372</v>
      </c>
      <c r="E128">
        <v>0.37583836913108826</v>
      </c>
      <c r="F128">
        <v>0.31927382946014404</v>
      </c>
      <c r="G128">
        <v>0.35631147027015686</v>
      </c>
      <c r="H128">
        <v>0.37209385633468628</v>
      </c>
      <c r="I128">
        <v>0.35073575377464294</v>
      </c>
      <c r="J128">
        <v>0.36580681800842285</v>
      </c>
      <c r="K128">
        <v>0.39018750190734863</v>
      </c>
      <c r="L128">
        <v>0.38814744353294373</v>
      </c>
      <c r="M128">
        <v>0.44348159432411194</v>
      </c>
      <c r="N128">
        <v>0.41711565852165222</v>
      </c>
      <c r="O128">
        <v>0.42005437612533569</v>
      </c>
      <c r="P128">
        <v>0.40287113189697266</v>
      </c>
      <c r="Q128">
        <v>0.36982327699661255</v>
      </c>
      <c r="R128">
        <v>0.38014572858810425</v>
      </c>
      <c r="S128">
        <v>0.2855355441570282</v>
      </c>
      <c r="T128">
        <v>0.2393060028553009</v>
      </c>
      <c r="U128">
        <v>0.25481447577476501</v>
      </c>
      <c r="V128">
        <v>0.26691710948944092</v>
      </c>
      <c r="W128">
        <v>0.22846187651157379</v>
      </c>
      <c r="X128">
        <v>0.24584394693374634</v>
      </c>
      <c r="Y128">
        <v>0.2575925886631012</v>
      </c>
      <c r="Z128">
        <v>0.23845423758029938</v>
      </c>
      <c r="AA128">
        <v>0.25784796476364136</v>
      </c>
      <c r="AB128">
        <v>0.3252829909324646</v>
      </c>
      <c r="AC128">
        <v>0.41238635778427124</v>
      </c>
      <c r="AD128">
        <v>0.40028595924377441</v>
      </c>
      <c r="AE128">
        <v>0.31389120221138</v>
      </c>
      <c r="AF128">
        <v>0.30180647969245911</v>
      </c>
      <c r="AG128">
        <v>0.29153415560722351</v>
      </c>
      <c r="AH128">
        <v>0.31705999374389648</v>
      </c>
      <c r="AI128">
        <v>0.37018823623657227</v>
      </c>
      <c r="AJ128">
        <v>0.34470167756080627</v>
      </c>
      <c r="AK128">
        <v>0.37854665517807007</v>
      </c>
    </row>
    <row r="129" spans="1:37" x14ac:dyDescent="0.4">
      <c r="A129" t="s">
        <v>208</v>
      </c>
      <c r="B129">
        <v>0.29315602779388428</v>
      </c>
      <c r="C129">
        <v>0.25899887084960938</v>
      </c>
      <c r="D129">
        <v>0.29183235764503479</v>
      </c>
      <c r="E129">
        <v>0.26570910215377808</v>
      </c>
      <c r="F129">
        <v>0.22437348961830139</v>
      </c>
      <c r="G129">
        <v>0.263307124376297</v>
      </c>
      <c r="H129">
        <v>0.28892892599105835</v>
      </c>
      <c r="I129">
        <v>0.2948591411113739</v>
      </c>
      <c r="J129">
        <v>0.32197648286819458</v>
      </c>
      <c r="K129">
        <v>0.324919193983078</v>
      </c>
      <c r="L129">
        <v>0.28054237365722656</v>
      </c>
      <c r="M129">
        <v>0.3076607882976532</v>
      </c>
      <c r="N129">
        <v>0.29449066519737244</v>
      </c>
      <c r="O129">
        <v>0.26975366473197937</v>
      </c>
      <c r="P129">
        <v>0.24041061103343964</v>
      </c>
      <c r="Q129">
        <v>0.20241053402423859</v>
      </c>
      <c r="R129">
        <v>0.21077728271484375</v>
      </c>
      <c r="S129">
        <v>0.22189810872077942</v>
      </c>
      <c r="T129">
        <v>0.19855433702468872</v>
      </c>
      <c r="U129">
        <v>0.1908661425113678</v>
      </c>
      <c r="V129">
        <v>0.21988783776760101</v>
      </c>
      <c r="W129">
        <v>0.21399731934070587</v>
      </c>
      <c r="X129">
        <v>0.19445304572582245</v>
      </c>
      <c r="Y129">
        <v>0.21562805771827698</v>
      </c>
      <c r="Z129">
        <v>0.24109718203544617</v>
      </c>
      <c r="AA129">
        <v>0.22280886769294739</v>
      </c>
      <c r="AB129">
        <v>0.19192022085189819</v>
      </c>
      <c r="AC129">
        <v>0.18242545425891876</v>
      </c>
      <c r="AD129">
        <v>0.17015282809734344</v>
      </c>
      <c r="AE129">
        <v>0.1531975269317627</v>
      </c>
      <c r="AF129">
        <v>0.15664480626583099</v>
      </c>
      <c r="AG129">
        <v>0.16299425065517426</v>
      </c>
      <c r="AH129">
        <v>0.1904471218585968</v>
      </c>
      <c r="AI129">
        <v>0.21574379503726959</v>
      </c>
      <c r="AJ129">
        <v>0.3080158531665802</v>
      </c>
      <c r="AK129">
        <v>0.34834161400794983</v>
      </c>
    </row>
    <row r="130" spans="1:37" x14ac:dyDescent="0.4">
      <c r="A130" t="s">
        <v>209</v>
      </c>
      <c r="B130">
        <v>0.44410687685012817</v>
      </c>
      <c r="C130">
        <v>0.33895915746688843</v>
      </c>
      <c r="D130">
        <v>0.32323655486106873</v>
      </c>
      <c r="E130">
        <v>0.29389315843582153</v>
      </c>
      <c r="F130">
        <v>0.25642213225364685</v>
      </c>
      <c r="G130">
        <v>0.29657828807830811</v>
      </c>
      <c r="H130">
        <v>0.35599023103713989</v>
      </c>
      <c r="I130">
        <v>0.36785748600959778</v>
      </c>
      <c r="J130">
        <v>0.34319818019866943</v>
      </c>
      <c r="K130">
        <v>0.3683817982673645</v>
      </c>
      <c r="L130">
        <v>0.3979327380657196</v>
      </c>
      <c r="M130">
        <v>0.41881972551345825</v>
      </c>
      <c r="N130">
        <v>0.44910633563995361</v>
      </c>
      <c r="O130">
        <v>0.46376755833625793</v>
      </c>
      <c r="P130">
        <v>0.45246759057044983</v>
      </c>
      <c r="Q130">
        <v>0.40626910328865051</v>
      </c>
      <c r="R130">
        <v>0.36795967817306519</v>
      </c>
      <c r="S130">
        <v>0.33119171857833862</v>
      </c>
      <c r="T130">
        <v>0.27507567405700684</v>
      </c>
      <c r="U130">
        <v>0.2465393990278244</v>
      </c>
      <c r="V130">
        <v>0.26135683059692383</v>
      </c>
      <c r="W130">
        <v>0.23082709312438965</v>
      </c>
      <c r="X130">
        <v>0.22671394050121307</v>
      </c>
      <c r="Y130">
        <v>0.22814108431339264</v>
      </c>
      <c r="Z130">
        <v>0.22922562062740326</v>
      </c>
      <c r="AA130">
        <v>0.22916269302368164</v>
      </c>
      <c r="AB130">
        <v>0.24895745515823364</v>
      </c>
      <c r="AC130">
        <v>0.28659722208976746</v>
      </c>
      <c r="AD130">
        <v>0.31478366255760193</v>
      </c>
      <c r="AE130">
        <v>0.32233861088752747</v>
      </c>
      <c r="AF130">
        <v>0.31391420960426331</v>
      </c>
      <c r="AG130">
        <v>0.33838233351707458</v>
      </c>
      <c r="AH130">
        <v>0.43881630897521973</v>
      </c>
      <c r="AI130">
        <v>0.45343822240829468</v>
      </c>
      <c r="AJ130">
        <v>0.49514535069465637</v>
      </c>
      <c r="AK130">
        <v>0.51703560352325439</v>
      </c>
    </row>
    <row r="131" spans="1:37" x14ac:dyDescent="0.4">
      <c r="A131" t="s">
        <v>210</v>
      </c>
      <c r="B131">
        <v>0.34977397322654724</v>
      </c>
      <c r="C131">
        <v>0.28137180209159851</v>
      </c>
      <c r="D131">
        <v>0.26706334948539734</v>
      </c>
      <c r="E131">
        <v>0.28686738014221191</v>
      </c>
      <c r="F131">
        <v>0.35659000277519226</v>
      </c>
      <c r="G131">
        <v>0.41141164302825928</v>
      </c>
      <c r="H131">
        <v>0.42516350746154785</v>
      </c>
      <c r="I131">
        <v>0.3925551176071167</v>
      </c>
      <c r="J131">
        <v>0.33675658702850342</v>
      </c>
      <c r="K131">
        <v>0.37650877237319946</v>
      </c>
      <c r="L131">
        <v>0.41688430309295654</v>
      </c>
      <c r="M131">
        <v>0.42514204978942871</v>
      </c>
      <c r="N131">
        <v>0.45936527848243713</v>
      </c>
      <c r="O131">
        <v>0.49767607450485229</v>
      </c>
      <c r="P131">
        <v>0.50942903757095337</v>
      </c>
      <c r="Q131">
        <v>0.47807660698890686</v>
      </c>
      <c r="R131">
        <v>0.44718450307846069</v>
      </c>
      <c r="S131">
        <v>0.3929918110370636</v>
      </c>
      <c r="T131">
        <v>0.35636308789253235</v>
      </c>
      <c r="U131">
        <v>0.29927647113800049</v>
      </c>
      <c r="V131">
        <v>0.29617252945899963</v>
      </c>
      <c r="W131">
        <v>0.25707718729972839</v>
      </c>
      <c r="X131">
        <v>0.21919332444667816</v>
      </c>
      <c r="Y131">
        <v>0.2195705771446228</v>
      </c>
      <c r="Z131">
        <v>0.22293509542942047</v>
      </c>
      <c r="AA131">
        <v>0.20960575342178345</v>
      </c>
      <c r="AB131">
        <v>0.22548224031925201</v>
      </c>
      <c r="AC131">
        <v>0.26145574450492859</v>
      </c>
      <c r="AD131">
        <v>0.29174500703811646</v>
      </c>
      <c r="AE131">
        <v>0.29856005311012268</v>
      </c>
      <c r="AF131">
        <v>0.30026525259017944</v>
      </c>
      <c r="AG131">
        <v>0.35422208905220032</v>
      </c>
      <c r="AH131">
        <v>0.47000366449356079</v>
      </c>
      <c r="AI131">
        <v>0.45907306671142578</v>
      </c>
      <c r="AJ131">
        <v>0.43623751401901245</v>
      </c>
      <c r="AK131">
        <v>0.44010472297668457</v>
      </c>
    </row>
    <row r="132" spans="1:37" x14ac:dyDescent="0.4">
      <c r="A132" t="s">
        <v>211</v>
      </c>
      <c r="B132">
        <v>0.42315125465393066</v>
      </c>
      <c r="C132">
        <v>0.31472828984260559</v>
      </c>
      <c r="D132">
        <v>0.28231102228164673</v>
      </c>
      <c r="E132">
        <v>0.27368882298469543</v>
      </c>
      <c r="F132">
        <v>0.29184696078300476</v>
      </c>
      <c r="G132">
        <v>0.3178691565990448</v>
      </c>
      <c r="H132">
        <v>0.33954381942749023</v>
      </c>
      <c r="I132">
        <v>0.36238080263137817</v>
      </c>
      <c r="J132">
        <v>0.408538818359375</v>
      </c>
      <c r="K132">
        <v>0.42327535152435303</v>
      </c>
      <c r="L132">
        <v>0.39695122838020325</v>
      </c>
      <c r="M132">
        <v>0.44463810324668884</v>
      </c>
      <c r="N132">
        <v>0.45064473152160645</v>
      </c>
      <c r="O132">
        <v>0.44953814148902893</v>
      </c>
      <c r="P132">
        <v>0.42669621109962463</v>
      </c>
      <c r="Q132">
        <v>0.35967189073562622</v>
      </c>
      <c r="R132">
        <v>0.31737798452377319</v>
      </c>
      <c r="S132">
        <v>0.29433649778366089</v>
      </c>
      <c r="T132">
        <v>0.25748854875564575</v>
      </c>
      <c r="U132">
        <v>0.22890657186508179</v>
      </c>
      <c r="V132">
        <v>0.23416154086589813</v>
      </c>
      <c r="W132">
        <v>0.22267583012580872</v>
      </c>
      <c r="X132">
        <v>0.2110135555267334</v>
      </c>
      <c r="Y132">
        <v>0.22064201533794403</v>
      </c>
      <c r="Z132">
        <v>0.23054264485836029</v>
      </c>
      <c r="AA132">
        <v>0.2278769314289093</v>
      </c>
      <c r="AB132">
        <v>0.25943800806999207</v>
      </c>
      <c r="AC132">
        <v>0.31457337737083435</v>
      </c>
      <c r="AD132">
        <v>0.33154895901679993</v>
      </c>
      <c r="AE132">
        <v>0.33780845999717712</v>
      </c>
      <c r="AF132">
        <v>0.35170894861221313</v>
      </c>
      <c r="AG132">
        <v>0.37577328085899353</v>
      </c>
      <c r="AH132">
        <v>0.41535758972167969</v>
      </c>
      <c r="AI132">
        <v>0.43071246147155762</v>
      </c>
      <c r="AJ132">
        <v>0.46942189335823059</v>
      </c>
      <c r="AK132">
        <v>0.49667513370513916</v>
      </c>
    </row>
    <row r="133" spans="1:37" x14ac:dyDescent="0.4">
      <c r="A133" t="s">
        <v>212</v>
      </c>
      <c r="B133">
        <v>0.41374304890632629</v>
      </c>
      <c r="C133">
        <v>0.30009263753890991</v>
      </c>
      <c r="D133">
        <v>0.24882200360298157</v>
      </c>
      <c r="E133">
        <v>0.23186825215816498</v>
      </c>
      <c r="F133">
        <v>0.23615255951881409</v>
      </c>
      <c r="G133">
        <v>0.25048178434371948</v>
      </c>
      <c r="H133">
        <v>0.26764348149299622</v>
      </c>
      <c r="I133">
        <v>0.29861757159233093</v>
      </c>
      <c r="J133">
        <v>0.34240800142288208</v>
      </c>
      <c r="K133">
        <v>0.36337938904762268</v>
      </c>
      <c r="L133">
        <v>0.35756358504295349</v>
      </c>
      <c r="M133">
        <v>0.40136221051216125</v>
      </c>
      <c r="N133">
        <v>0.43612909317016602</v>
      </c>
      <c r="O133">
        <v>0.4599301815032959</v>
      </c>
      <c r="P133">
        <v>0.46912091970443726</v>
      </c>
      <c r="Q133">
        <v>0.44377812743186951</v>
      </c>
      <c r="R133">
        <v>0.41132897138595581</v>
      </c>
      <c r="S133">
        <v>0.36998453736305237</v>
      </c>
      <c r="T133">
        <v>0.34128588438034058</v>
      </c>
      <c r="U133">
        <v>0.29549705982208252</v>
      </c>
      <c r="V133">
        <v>0.27318191528320313</v>
      </c>
      <c r="W133">
        <v>0.24007293581962585</v>
      </c>
      <c r="X133">
        <v>0.21749073266983032</v>
      </c>
      <c r="Y133">
        <v>0.23730318248271942</v>
      </c>
      <c r="Z133">
        <v>0.24485476315021515</v>
      </c>
      <c r="AA133">
        <v>0.23390120267868042</v>
      </c>
      <c r="AB133">
        <v>0.25719401240348816</v>
      </c>
      <c r="AC133">
        <v>0.31224861741065979</v>
      </c>
      <c r="AD133">
        <v>0.33466914296150208</v>
      </c>
      <c r="AE133">
        <v>0.35483911633491516</v>
      </c>
      <c r="AF133">
        <v>0.36989086866378784</v>
      </c>
      <c r="AG133">
        <v>0.40687483549118042</v>
      </c>
      <c r="AH133">
        <v>0.49431675672531128</v>
      </c>
      <c r="AI133">
        <v>0.49269029498100281</v>
      </c>
      <c r="AJ133">
        <v>0.50722241401672363</v>
      </c>
      <c r="AK133">
        <v>0.5148349404335022</v>
      </c>
    </row>
    <row r="134" spans="1:37" x14ac:dyDescent="0.4">
      <c r="A134" t="s">
        <v>213</v>
      </c>
      <c r="B134">
        <v>0.38155123591423035</v>
      </c>
      <c r="C134">
        <v>0.37917217612266541</v>
      </c>
      <c r="D134">
        <v>0.35553324222564697</v>
      </c>
      <c r="E134">
        <v>0.36499014496803284</v>
      </c>
      <c r="F134">
        <v>0.34863612055778503</v>
      </c>
      <c r="G134">
        <v>0.34410113096237183</v>
      </c>
      <c r="H134">
        <v>0.31310194730758667</v>
      </c>
      <c r="I134">
        <v>0.29476884007453918</v>
      </c>
      <c r="J134">
        <v>0.3013094961643219</v>
      </c>
      <c r="K134">
        <v>0.3018994927406311</v>
      </c>
      <c r="L134">
        <v>0.28964495658874512</v>
      </c>
      <c r="M134">
        <v>0.39210227131843567</v>
      </c>
      <c r="N134">
        <v>0.47543871402740479</v>
      </c>
      <c r="O134">
        <v>0.52938836812973022</v>
      </c>
      <c r="P134">
        <v>0.56304341554641724</v>
      </c>
      <c r="Q134">
        <v>0.54477280378341675</v>
      </c>
      <c r="R134">
        <v>0.54266899824142456</v>
      </c>
      <c r="S134">
        <v>0.53761976957321167</v>
      </c>
      <c r="T134">
        <v>0.50669616460800171</v>
      </c>
      <c r="U134">
        <v>0.47639098763465881</v>
      </c>
      <c r="V134">
        <v>0.42109519243240356</v>
      </c>
      <c r="W134">
        <v>0.3125164806842804</v>
      </c>
      <c r="X134">
        <v>0.24443911015987396</v>
      </c>
      <c r="Y134">
        <v>0.2486521303653717</v>
      </c>
      <c r="Z134">
        <v>0.2576259970664978</v>
      </c>
      <c r="AA134">
        <v>0.25370877981185913</v>
      </c>
      <c r="AB134">
        <v>0.25144165754318237</v>
      </c>
      <c r="AC134">
        <v>0.28475120663642883</v>
      </c>
      <c r="AD134">
        <v>0.29751664400100708</v>
      </c>
      <c r="AE134">
        <v>0.31599989533424377</v>
      </c>
      <c r="AF134">
        <v>0.3295111358165741</v>
      </c>
      <c r="AG134">
        <v>0.35489621758460999</v>
      </c>
      <c r="AH134">
        <v>0.4310329258441925</v>
      </c>
      <c r="AI134">
        <v>0.439738929271698</v>
      </c>
      <c r="AJ134">
        <v>0.44376257061958313</v>
      </c>
      <c r="AK134">
        <v>0.44192051887512207</v>
      </c>
    </row>
    <row r="135" spans="1:37" x14ac:dyDescent="0.4">
      <c r="A135" t="s">
        <v>214</v>
      </c>
      <c r="B135">
        <v>0.4055437445640564</v>
      </c>
      <c r="C135">
        <v>0.43438431620597839</v>
      </c>
      <c r="D135">
        <v>0.35514986515045166</v>
      </c>
      <c r="E135">
        <v>0.36302411556243896</v>
      </c>
      <c r="F135">
        <v>0.32974904775619507</v>
      </c>
      <c r="G135">
        <v>0.31106704473495483</v>
      </c>
      <c r="H135">
        <v>0.28063914179801941</v>
      </c>
      <c r="I135">
        <v>0.25108319520950317</v>
      </c>
      <c r="J135">
        <v>0.25836333632469177</v>
      </c>
      <c r="K135">
        <v>0.29246631264686584</v>
      </c>
      <c r="L135">
        <v>0.28800252079963684</v>
      </c>
      <c r="M135">
        <v>0.21614161133766174</v>
      </c>
      <c r="N135">
        <v>0.17413973808288574</v>
      </c>
      <c r="O135">
        <v>0.15918877720832825</v>
      </c>
      <c r="P135">
        <v>0.14364208281040192</v>
      </c>
      <c r="Q135">
        <v>0.1366657167673111</v>
      </c>
      <c r="R135">
        <v>0.15386499464511871</v>
      </c>
      <c r="S135">
        <v>0.19061879813671112</v>
      </c>
      <c r="T135">
        <v>0.2117181271314621</v>
      </c>
      <c r="U135">
        <v>0.21850362420082092</v>
      </c>
      <c r="V135">
        <v>0.21647058427333832</v>
      </c>
      <c r="W135">
        <v>0.21510562300682068</v>
      </c>
      <c r="X135">
        <v>0.1850019097328186</v>
      </c>
      <c r="Y135">
        <v>0.21555453538894653</v>
      </c>
      <c r="Z135">
        <v>0.23400446772575378</v>
      </c>
      <c r="AA135">
        <v>0.23285481333732605</v>
      </c>
      <c r="AB135">
        <v>0.23125156760215759</v>
      </c>
      <c r="AC135">
        <v>0.26226171851158142</v>
      </c>
      <c r="AD135">
        <v>0.26282587647438049</v>
      </c>
      <c r="AE135">
        <v>0.2474958747625351</v>
      </c>
      <c r="AF135">
        <v>0.26426458358764648</v>
      </c>
      <c r="AG135">
        <v>0.31145736575126648</v>
      </c>
      <c r="AH135">
        <v>0.37965354323387146</v>
      </c>
      <c r="AI135">
        <v>0.38093027472496033</v>
      </c>
      <c r="AJ135">
        <v>0.36809396743774414</v>
      </c>
      <c r="AK135">
        <v>0.33972996473312378</v>
      </c>
    </row>
    <row r="136" spans="1:37" x14ac:dyDescent="0.4">
      <c r="A136" t="s">
        <v>215</v>
      </c>
      <c r="B136">
        <v>0.49200236797332764</v>
      </c>
      <c r="C136">
        <v>0.47521108388900757</v>
      </c>
      <c r="D136">
        <v>0.40094098448753357</v>
      </c>
      <c r="E136">
        <v>0.38759031891822815</v>
      </c>
      <c r="F136">
        <v>0.34634506702423096</v>
      </c>
      <c r="G136">
        <v>0.34990555047988892</v>
      </c>
      <c r="H136">
        <v>0.35603445768356323</v>
      </c>
      <c r="I136">
        <v>0.32575267553329468</v>
      </c>
      <c r="J136">
        <v>0.29656285047531128</v>
      </c>
      <c r="K136">
        <v>0.27531397342681885</v>
      </c>
      <c r="L136">
        <v>0.28800588846206665</v>
      </c>
      <c r="M136">
        <v>0.39861780405044556</v>
      </c>
      <c r="N136">
        <v>0.46337836980819702</v>
      </c>
      <c r="O136">
        <v>0.51265484094619751</v>
      </c>
      <c r="P136">
        <v>0.54606747627258301</v>
      </c>
      <c r="Q136">
        <v>0.5302695631980896</v>
      </c>
      <c r="R136">
        <v>0.51447045803070068</v>
      </c>
      <c r="S136">
        <v>0.46555832028388977</v>
      </c>
      <c r="T136">
        <v>0.42689904570579529</v>
      </c>
      <c r="U136">
        <v>0.41152563691139221</v>
      </c>
      <c r="V136">
        <v>0.40976491570472717</v>
      </c>
      <c r="W136">
        <v>0.30387985706329346</v>
      </c>
      <c r="X136">
        <v>0.23094451427459717</v>
      </c>
      <c r="Y136">
        <v>0.21691888570785522</v>
      </c>
      <c r="Z136">
        <v>0.23431730270385742</v>
      </c>
      <c r="AA136">
        <v>0.23402878642082214</v>
      </c>
      <c r="AB136">
        <v>0.24761189520359039</v>
      </c>
      <c r="AC136">
        <v>0.29522421956062317</v>
      </c>
      <c r="AD136">
        <v>0.30965450406074524</v>
      </c>
      <c r="AE136">
        <v>0.32897940278053284</v>
      </c>
      <c r="AF136">
        <v>0.3548857569694519</v>
      </c>
      <c r="AG136">
        <v>0.42201954126358032</v>
      </c>
      <c r="AH136">
        <v>0.5344388484954834</v>
      </c>
      <c r="AI136">
        <v>0.55485469102859497</v>
      </c>
      <c r="AJ136">
        <v>0.56101596355438232</v>
      </c>
      <c r="AK136">
        <v>0.53329348564147949</v>
      </c>
    </row>
    <row r="137" spans="1:37" x14ac:dyDescent="0.4">
      <c r="A137" t="s">
        <v>216</v>
      </c>
      <c r="B137">
        <v>0.4352300763130188</v>
      </c>
      <c r="C137">
        <v>0.35635989904403687</v>
      </c>
      <c r="D137">
        <v>0.30913266539573669</v>
      </c>
      <c r="E137">
        <v>0.28124678134918213</v>
      </c>
      <c r="F137">
        <v>0.25669842958450317</v>
      </c>
      <c r="G137">
        <v>0.25498601794242859</v>
      </c>
      <c r="H137">
        <v>0.25536394119262695</v>
      </c>
      <c r="I137">
        <v>0.27753210067749023</v>
      </c>
      <c r="J137">
        <v>0.31525808572769165</v>
      </c>
      <c r="K137">
        <v>0.32171159982681274</v>
      </c>
      <c r="L137">
        <v>0.3322359025478363</v>
      </c>
      <c r="M137">
        <v>0.41686186194419861</v>
      </c>
      <c r="N137">
        <v>0.45145747065544128</v>
      </c>
      <c r="O137">
        <v>0.48411110043525696</v>
      </c>
      <c r="P137">
        <v>0.5021439790725708</v>
      </c>
      <c r="Q137">
        <v>0.48797854781150818</v>
      </c>
      <c r="R137">
        <v>0.48527058959007263</v>
      </c>
      <c r="S137">
        <v>0.47401371598243713</v>
      </c>
      <c r="T137">
        <v>0.43383294343948364</v>
      </c>
      <c r="U137">
        <v>0.38615897297859192</v>
      </c>
      <c r="V137">
        <v>0.34308215975761414</v>
      </c>
      <c r="W137">
        <v>0.27556207776069641</v>
      </c>
      <c r="X137">
        <v>0.23683708906173706</v>
      </c>
      <c r="Y137">
        <v>0.24342407286167145</v>
      </c>
      <c r="Z137">
        <v>0.25587892532348633</v>
      </c>
      <c r="AA137">
        <v>0.24642156064510345</v>
      </c>
      <c r="AB137">
        <v>0.24693149328231812</v>
      </c>
      <c r="AC137">
        <v>0.27779340744018555</v>
      </c>
      <c r="AD137">
        <v>0.28930407762527466</v>
      </c>
      <c r="AE137">
        <v>0.32787600159645081</v>
      </c>
      <c r="AF137">
        <v>0.3556673526763916</v>
      </c>
      <c r="AG137">
        <v>0.40709576010704041</v>
      </c>
      <c r="AH137">
        <v>0.49770227074623108</v>
      </c>
      <c r="AI137">
        <v>0.5085529088973999</v>
      </c>
      <c r="AJ137">
        <v>0.52379524707794189</v>
      </c>
      <c r="AK137">
        <v>0.53556174039840698</v>
      </c>
    </row>
    <row r="138" spans="1:37" x14ac:dyDescent="0.4">
      <c r="A138" t="s">
        <v>217</v>
      </c>
      <c r="B138">
        <v>0.44067460298538208</v>
      </c>
      <c r="C138">
        <v>0.3439842164516449</v>
      </c>
      <c r="D138">
        <v>0.28766655921936035</v>
      </c>
      <c r="E138">
        <v>0.2424311637878418</v>
      </c>
      <c r="F138">
        <v>0.22734715044498444</v>
      </c>
      <c r="G138">
        <v>0.24094834923744202</v>
      </c>
      <c r="H138">
        <v>0.25509452819824219</v>
      </c>
      <c r="I138">
        <v>0.26656904816627502</v>
      </c>
      <c r="J138">
        <v>0.2964002788066864</v>
      </c>
      <c r="K138">
        <v>0.29746749997138977</v>
      </c>
      <c r="L138">
        <v>0.34428572654724121</v>
      </c>
      <c r="M138">
        <v>0.45883986353874207</v>
      </c>
      <c r="N138">
        <v>0.46009945869445801</v>
      </c>
      <c r="O138">
        <v>0.48768031597137451</v>
      </c>
      <c r="P138">
        <v>0.50453901290893555</v>
      </c>
      <c r="Q138">
        <v>0.47229450941085815</v>
      </c>
      <c r="R138">
        <v>0.47838398814201355</v>
      </c>
      <c r="S138">
        <v>0.49333098530769348</v>
      </c>
      <c r="T138">
        <v>0.43892541527748108</v>
      </c>
      <c r="U138">
        <v>0.36314836144447327</v>
      </c>
      <c r="V138">
        <v>0.33157053589820862</v>
      </c>
      <c r="W138">
        <v>0.27703282237052917</v>
      </c>
      <c r="X138">
        <v>0.22137600183486938</v>
      </c>
      <c r="Y138">
        <v>0.23056624829769135</v>
      </c>
      <c r="Z138">
        <v>0.24610963463783264</v>
      </c>
      <c r="AA138">
        <v>0.24107679724693298</v>
      </c>
      <c r="AB138">
        <v>0.24026592075824738</v>
      </c>
      <c r="AC138">
        <v>0.28346365690231323</v>
      </c>
      <c r="AD138">
        <v>0.28784599900245667</v>
      </c>
      <c r="AE138">
        <v>0.31127512454986572</v>
      </c>
      <c r="AF138">
        <v>0.33447235822677612</v>
      </c>
      <c r="AG138">
        <v>0.390889972448349</v>
      </c>
      <c r="AH138">
        <v>0.46821567416191101</v>
      </c>
      <c r="AI138">
        <v>0.51026183366775513</v>
      </c>
      <c r="AJ138">
        <v>0.52025771141052246</v>
      </c>
      <c r="AK138">
        <v>0.53924882411956787</v>
      </c>
    </row>
    <row r="139" spans="1:37" x14ac:dyDescent="0.4">
      <c r="A139" t="s">
        <v>218</v>
      </c>
      <c r="B139">
        <v>0.45052129030227661</v>
      </c>
      <c r="C139">
        <v>0.39246749877929688</v>
      </c>
      <c r="D139">
        <v>0.34790956974029541</v>
      </c>
      <c r="E139">
        <v>0.30590048432350159</v>
      </c>
      <c r="F139">
        <v>0.29771897196769714</v>
      </c>
      <c r="G139">
        <v>0.30502474308013916</v>
      </c>
      <c r="H139">
        <v>0.31774157285690308</v>
      </c>
      <c r="I139">
        <v>0.31275099515914917</v>
      </c>
      <c r="J139">
        <v>0.2924196720123291</v>
      </c>
      <c r="K139">
        <v>0.26924341917037964</v>
      </c>
      <c r="L139">
        <v>0.34696674346923828</v>
      </c>
      <c r="M139">
        <v>0.4529324471950531</v>
      </c>
      <c r="N139">
        <v>0.4463367760181427</v>
      </c>
      <c r="O139">
        <v>0.49318236112594604</v>
      </c>
      <c r="P139">
        <v>0.52384471893310547</v>
      </c>
      <c r="Q139">
        <v>0.51357841491699219</v>
      </c>
      <c r="R139">
        <v>0.56816357374191284</v>
      </c>
      <c r="S139">
        <v>0.61016654968261719</v>
      </c>
      <c r="T139">
        <v>0.53530287742614746</v>
      </c>
      <c r="U139">
        <v>0.45704451203346252</v>
      </c>
      <c r="V139">
        <v>0.39950308203697205</v>
      </c>
      <c r="W139">
        <v>0.29662904143333435</v>
      </c>
      <c r="X139">
        <v>0.23062592744827271</v>
      </c>
      <c r="Y139">
        <v>0.21919241547584534</v>
      </c>
      <c r="Z139">
        <v>0.24034376442432404</v>
      </c>
      <c r="AA139">
        <v>0.23337827622890472</v>
      </c>
      <c r="AB139">
        <v>0.21961419284343719</v>
      </c>
      <c r="AC139">
        <v>0.27731367945671082</v>
      </c>
      <c r="AD139">
        <v>0.29339998960494995</v>
      </c>
      <c r="AE139">
        <v>0.2857992947101593</v>
      </c>
      <c r="AF139">
        <v>0.29189634323120117</v>
      </c>
      <c r="AG139">
        <v>0.32964706420898438</v>
      </c>
      <c r="AH139">
        <v>0.41076424717903137</v>
      </c>
      <c r="AI139">
        <v>0.46181172132492065</v>
      </c>
      <c r="AJ139">
        <v>0.5100398063659668</v>
      </c>
      <c r="AK139">
        <v>0.53120720386505127</v>
      </c>
    </row>
    <row r="140" spans="1:37" x14ac:dyDescent="0.4">
      <c r="A140" t="s">
        <v>219</v>
      </c>
      <c r="B140">
        <v>0.25037974119186401</v>
      </c>
      <c r="C140">
        <v>0.19240611791610718</v>
      </c>
      <c r="D140">
        <v>0.1803547739982605</v>
      </c>
      <c r="E140">
        <v>0.18748621642589569</v>
      </c>
      <c r="F140">
        <v>0.19804559648036957</v>
      </c>
      <c r="G140">
        <v>0.24054662883281708</v>
      </c>
      <c r="H140">
        <v>0.25858277082443237</v>
      </c>
      <c r="I140">
        <v>0.24939186871051788</v>
      </c>
      <c r="J140">
        <v>0.25488466024398804</v>
      </c>
      <c r="K140">
        <v>0.22687961161136627</v>
      </c>
      <c r="L140">
        <v>0.19779837131500244</v>
      </c>
      <c r="M140">
        <v>0.2252127081155777</v>
      </c>
      <c r="N140">
        <v>0.21099117398262024</v>
      </c>
      <c r="O140">
        <v>0.19212402403354645</v>
      </c>
      <c r="P140">
        <v>0.18057531118392944</v>
      </c>
      <c r="Q140">
        <v>0.16059237718582153</v>
      </c>
      <c r="R140">
        <v>0.17591036856174469</v>
      </c>
      <c r="S140">
        <v>0.21775306761264801</v>
      </c>
      <c r="T140">
        <v>0.19581708312034607</v>
      </c>
      <c r="U140">
        <v>0.16812711954116821</v>
      </c>
      <c r="V140">
        <v>0.14678238332271576</v>
      </c>
      <c r="W140">
        <v>0.1444309800863266</v>
      </c>
      <c r="X140">
        <v>0.13902594149112701</v>
      </c>
      <c r="Y140">
        <v>0.15625989437103271</v>
      </c>
      <c r="Z140">
        <v>0.15847045183181763</v>
      </c>
      <c r="AA140">
        <v>0.15632493793964386</v>
      </c>
      <c r="AB140">
        <v>0.15881115198135376</v>
      </c>
      <c r="AC140">
        <v>0.18171831965446472</v>
      </c>
      <c r="AD140">
        <v>0.20710219442844391</v>
      </c>
      <c r="AE140">
        <v>0.22946654260158539</v>
      </c>
      <c r="AF140">
        <v>0.23557072877883911</v>
      </c>
      <c r="AG140">
        <v>0.24447831511497498</v>
      </c>
      <c r="AH140">
        <v>0.25371077656745911</v>
      </c>
      <c r="AI140">
        <v>0.26136082410812378</v>
      </c>
      <c r="AJ140">
        <v>0.25114786624908447</v>
      </c>
      <c r="AK140">
        <v>0.2827167809009552</v>
      </c>
    </row>
    <row r="141" spans="1:37" x14ac:dyDescent="0.4">
      <c r="A141" t="s">
        <v>220</v>
      </c>
      <c r="B141">
        <v>0.39936110377311707</v>
      </c>
      <c r="C141">
        <v>0.39185652136802673</v>
      </c>
      <c r="D141">
        <v>0.44286343455314636</v>
      </c>
      <c r="E141">
        <v>0.40636551380157471</v>
      </c>
      <c r="F141">
        <v>0.33665460348129272</v>
      </c>
      <c r="G141">
        <v>0.34562113881111145</v>
      </c>
      <c r="H141">
        <v>0.34530770778656006</v>
      </c>
      <c r="I141">
        <v>0.30905431509017944</v>
      </c>
      <c r="J141">
        <v>0.29842054843902588</v>
      </c>
      <c r="K141">
        <v>0.29339179396629333</v>
      </c>
      <c r="L141">
        <v>0.34736233949661255</v>
      </c>
      <c r="M141">
        <v>0.34337899088859558</v>
      </c>
      <c r="N141">
        <v>0.37243586778640747</v>
      </c>
      <c r="O141">
        <v>0.42907103896141052</v>
      </c>
      <c r="P141">
        <v>0.4008522629737854</v>
      </c>
      <c r="Q141">
        <v>0.37492847442626953</v>
      </c>
      <c r="R141">
        <v>0.40079954266548157</v>
      </c>
      <c r="S141">
        <v>0.33392512798309326</v>
      </c>
      <c r="T141">
        <v>0.26380437612533569</v>
      </c>
      <c r="U141">
        <v>0.26385858654975891</v>
      </c>
      <c r="V141">
        <v>0.25239485502243042</v>
      </c>
      <c r="W141">
        <v>0.22230334579944611</v>
      </c>
      <c r="X141">
        <v>0.20939676463603973</v>
      </c>
      <c r="Y141">
        <v>0.24819126725196838</v>
      </c>
      <c r="Z141">
        <v>0.25918588042259216</v>
      </c>
      <c r="AA141">
        <v>0.25639218091964722</v>
      </c>
      <c r="AB141">
        <v>0.24965405464172363</v>
      </c>
      <c r="AC141">
        <v>0.2576751708984375</v>
      </c>
      <c r="AD141">
        <v>0.23422393202781677</v>
      </c>
      <c r="AE141">
        <v>0.22640518844127655</v>
      </c>
      <c r="AF141">
        <v>0.23515407741069794</v>
      </c>
      <c r="AG141">
        <v>0.2246263176202774</v>
      </c>
      <c r="AH141">
        <v>0.26747110486030579</v>
      </c>
      <c r="AI141">
        <v>0.32472434639930725</v>
      </c>
      <c r="AJ141">
        <v>0.35675942897796631</v>
      </c>
      <c r="AK141">
        <v>0.41178730130195618</v>
      </c>
    </row>
    <row r="142" spans="1:37" x14ac:dyDescent="0.4">
      <c r="A142" t="s">
        <v>221</v>
      </c>
      <c r="B142">
        <v>0.12207061052322388</v>
      </c>
      <c r="C142">
        <v>0.12435185164213181</v>
      </c>
      <c r="D142">
        <v>0.12350187450647354</v>
      </c>
      <c r="E142">
        <v>0.12515045702457428</v>
      </c>
      <c r="F142">
        <v>0.12184415757656097</v>
      </c>
      <c r="G142">
        <v>0.12264634668827057</v>
      </c>
      <c r="H142">
        <v>0.12101691961288452</v>
      </c>
      <c r="I142">
        <v>0.11909252405166626</v>
      </c>
      <c r="J142">
        <v>0.11876308172941208</v>
      </c>
      <c r="K142">
        <v>0.12114968150854111</v>
      </c>
      <c r="L142">
        <v>0.12268438190221786</v>
      </c>
      <c r="M142">
        <v>0.12562958896160126</v>
      </c>
      <c r="N142">
        <v>0.12767595052719116</v>
      </c>
      <c r="O142">
        <v>0.13067947328090668</v>
      </c>
      <c r="P142">
        <v>0.13444426655769348</v>
      </c>
      <c r="Q142">
        <v>0.13727183640003204</v>
      </c>
      <c r="R142">
        <v>0.15222266316413879</v>
      </c>
      <c r="S142">
        <v>0.12456317245960236</v>
      </c>
      <c r="T142">
        <v>0.12506699562072754</v>
      </c>
      <c r="U142">
        <v>0.12818965315818787</v>
      </c>
      <c r="V142">
        <v>0.14257755875587463</v>
      </c>
      <c r="W142">
        <v>0.13779748976230621</v>
      </c>
      <c r="X142">
        <v>0.13637232780456543</v>
      </c>
      <c r="Y142">
        <v>0.12411066144704819</v>
      </c>
      <c r="Z142">
        <v>0.12047486752271652</v>
      </c>
      <c r="AA142">
        <v>0.12040602415800095</v>
      </c>
      <c r="AB142">
        <v>0.12174716591835022</v>
      </c>
      <c r="AC142">
        <v>0.12193480879068375</v>
      </c>
      <c r="AD142">
        <v>0.12000831961631775</v>
      </c>
      <c r="AE142">
        <v>0.12139022350311279</v>
      </c>
      <c r="AF142">
        <v>0.12195573747158051</v>
      </c>
      <c r="AG142">
        <v>0.12412898242473602</v>
      </c>
      <c r="AH142">
        <v>0.13176789879798889</v>
      </c>
      <c r="AI142">
        <v>0.13446718454360962</v>
      </c>
      <c r="AJ142">
        <v>0.13031627237796783</v>
      </c>
      <c r="AK142">
        <v>0.14068526029586792</v>
      </c>
    </row>
    <row r="143" spans="1:37" x14ac:dyDescent="0.4">
      <c r="A143" t="s">
        <v>222</v>
      </c>
      <c r="B143">
        <v>0.12877671420574188</v>
      </c>
      <c r="C143">
        <v>0.13070285320281982</v>
      </c>
      <c r="D143">
        <v>0.12715409696102142</v>
      </c>
      <c r="E143">
        <v>0.12867304682731628</v>
      </c>
      <c r="F143">
        <v>0.1245880052447319</v>
      </c>
      <c r="G143">
        <v>0.12615966796875</v>
      </c>
      <c r="H143">
        <v>0.1253473162651062</v>
      </c>
      <c r="I143">
        <v>0.12380116432905197</v>
      </c>
      <c r="J143">
        <v>0.12347579747438431</v>
      </c>
      <c r="K143">
        <v>0.12671753764152527</v>
      </c>
      <c r="L143">
        <v>0.13075558841228485</v>
      </c>
      <c r="M143">
        <v>0.12534123659133911</v>
      </c>
      <c r="N143">
        <v>0.12713420391082764</v>
      </c>
      <c r="O143">
        <v>0.12903761863708496</v>
      </c>
      <c r="P143">
        <v>0.13469095528125763</v>
      </c>
      <c r="Q143">
        <v>0.13838301599025726</v>
      </c>
      <c r="R143">
        <v>0.15194572508335114</v>
      </c>
      <c r="S143">
        <v>0.1261325478553772</v>
      </c>
      <c r="T143">
        <v>0.12758204340934753</v>
      </c>
      <c r="U143">
        <v>0.12824037671089172</v>
      </c>
      <c r="V143">
        <v>0.143623948097229</v>
      </c>
      <c r="W143">
        <v>0.1342090517282486</v>
      </c>
      <c r="X143">
        <v>0.13356894254684448</v>
      </c>
      <c r="Y143">
        <v>0.14653323590755463</v>
      </c>
      <c r="Z143">
        <v>0.16675320267677307</v>
      </c>
      <c r="AA143">
        <v>0.16752742230892181</v>
      </c>
      <c r="AB143">
        <v>0.15713149309158325</v>
      </c>
      <c r="AC143">
        <v>0.15673820674419403</v>
      </c>
      <c r="AD143">
        <v>0.15244846045970917</v>
      </c>
      <c r="AE143">
        <v>0.13748219609260559</v>
      </c>
      <c r="AF143">
        <v>0.13062602281570435</v>
      </c>
      <c r="AG143">
        <v>0.12999266386032104</v>
      </c>
      <c r="AH143">
        <v>0.13594397902488708</v>
      </c>
      <c r="AI143">
        <v>0.13773559033870697</v>
      </c>
      <c r="AJ143">
        <v>0.13546212017536163</v>
      </c>
      <c r="AK143">
        <v>0.14116007089614868</v>
      </c>
    </row>
    <row r="144" spans="1:37" x14ac:dyDescent="0.4">
      <c r="A144" t="s">
        <v>223</v>
      </c>
      <c r="B144">
        <v>0.1491103321313858</v>
      </c>
      <c r="C144">
        <v>0.15125435590744019</v>
      </c>
      <c r="D144">
        <v>0.14623843133449554</v>
      </c>
      <c r="E144">
        <v>0.14560297131538391</v>
      </c>
      <c r="F144">
        <v>0.13919717073440552</v>
      </c>
      <c r="G144">
        <v>0.14121241867542267</v>
      </c>
      <c r="H144">
        <v>0.13764446973800659</v>
      </c>
      <c r="I144">
        <v>0.13556595146656036</v>
      </c>
      <c r="J144">
        <v>0.13350382447242737</v>
      </c>
      <c r="K144">
        <v>0.13624361157417297</v>
      </c>
      <c r="L144">
        <v>0.13636133074760437</v>
      </c>
      <c r="M144">
        <v>0.13765162229537964</v>
      </c>
      <c r="N144">
        <v>0.13798405230045319</v>
      </c>
      <c r="O144">
        <v>0.139296755194664</v>
      </c>
      <c r="P144">
        <v>0.13840864598751068</v>
      </c>
      <c r="Q144">
        <v>0.13876546919345856</v>
      </c>
      <c r="R144">
        <v>0.14736907184123993</v>
      </c>
      <c r="S144">
        <v>0.14347414672374725</v>
      </c>
      <c r="T144">
        <v>0.14321020245552063</v>
      </c>
      <c r="U144">
        <v>0.14403441548347473</v>
      </c>
      <c r="V144">
        <v>0.14911796152591705</v>
      </c>
      <c r="W144">
        <v>0.1450803279876709</v>
      </c>
      <c r="X144">
        <v>0.14339548349380493</v>
      </c>
      <c r="Y144">
        <v>0.1475786417722702</v>
      </c>
      <c r="Z144">
        <v>0.1541338711977005</v>
      </c>
      <c r="AA144">
        <v>0.15775831043720245</v>
      </c>
      <c r="AB144">
        <v>0.15872710943222046</v>
      </c>
      <c r="AC144">
        <v>0.15822590887546539</v>
      </c>
      <c r="AD144">
        <v>0.15781182050704956</v>
      </c>
      <c r="AE144">
        <v>0.1574016660451889</v>
      </c>
      <c r="AF144">
        <v>0.15874005854129791</v>
      </c>
      <c r="AG144">
        <v>0.15405970811843872</v>
      </c>
      <c r="AH144">
        <v>0.16257494688034058</v>
      </c>
      <c r="AI144">
        <v>0.17809230089187622</v>
      </c>
      <c r="AJ144">
        <v>0.16526418924331665</v>
      </c>
      <c r="AK144">
        <v>0.18401417136192322</v>
      </c>
    </row>
    <row r="145" spans="1:37" x14ac:dyDescent="0.4">
      <c r="A145" t="s">
        <v>224</v>
      </c>
      <c r="B145">
        <v>0.14135460555553436</v>
      </c>
      <c r="C145">
        <v>0.14405317604541779</v>
      </c>
      <c r="D145">
        <v>0.13510096073150635</v>
      </c>
      <c r="E145">
        <v>0.13637302815914154</v>
      </c>
      <c r="F145">
        <v>0.1295619010925293</v>
      </c>
      <c r="G145">
        <v>0.1300186961889267</v>
      </c>
      <c r="H145">
        <v>0.12891325354576111</v>
      </c>
      <c r="I145">
        <v>0.12672048807144165</v>
      </c>
      <c r="J145">
        <v>0.12616720795631409</v>
      </c>
      <c r="K145">
        <v>0.12879538536071777</v>
      </c>
      <c r="L145">
        <v>0.1280415803194046</v>
      </c>
      <c r="M145">
        <v>0.12634147703647614</v>
      </c>
      <c r="N145">
        <v>0.12549664080142975</v>
      </c>
      <c r="O145">
        <v>0.12564148008823395</v>
      </c>
      <c r="P145">
        <v>0.12569031119346619</v>
      </c>
      <c r="Q145">
        <v>0.12499094009399414</v>
      </c>
      <c r="R145">
        <v>0.13363273441791534</v>
      </c>
      <c r="S145">
        <v>0.12880335748195648</v>
      </c>
      <c r="T145">
        <v>0.13291555643081665</v>
      </c>
      <c r="U145">
        <v>0.13495582342147827</v>
      </c>
      <c r="V145">
        <v>0.15660971403121948</v>
      </c>
      <c r="W145">
        <v>0.13925009965896606</v>
      </c>
      <c r="X145">
        <v>0.14757253229618073</v>
      </c>
      <c r="Y145">
        <v>0.14441879093647003</v>
      </c>
      <c r="Z145">
        <v>0.15429824590682983</v>
      </c>
      <c r="AA145">
        <v>0.14218854904174805</v>
      </c>
      <c r="AB145">
        <v>0.13722799718379974</v>
      </c>
      <c r="AC145">
        <v>0.13273611664772034</v>
      </c>
      <c r="AD145">
        <v>0.1263197660446167</v>
      </c>
      <c r="AE145">
        <v>0.12994177639484406</v>
      </c>
      <c r="AF145">
        <v>0.12806007266044617</v>
      </c>
      <c r="AG145">
        <v>0.13248918950557709</v>
      </c>
      <c r="AH145">
        <v>0.13690915703773499</v>
      </c>
      <c r="AI145">
        <v>0.14111945033073425</v>
      </c>
      <c r="AJ145">
        <v>0.1353364884853363</v>
      </c>
      <c r="AK145">
        <v>0.15342749655246735</v>
      </c>
    </row>
    <row r="146" spans="1:37" x14ac:dyDescent="0.4">
      <c r="A146" t="s">
        <v>225</v>
      </c>
      <c r="B146">
        <v>0.12784506380558014</v>
      </c>
      <c r="C146">
        <v>0.13165032863616943</v>
      </c>
      <c r="D146">
        <v>0.12997613847255707</v>
      </c>
      <c r="E146">
        <v>0.12923696637153625</v>
      </c>
      <c r="F146">
        <v>0.12907402217388153</v>
      </c>
      <c r="G146">
        <v>0.12884196639060974</v>
      </c>
      <c r="H146">
        <v>0.12680914998054504</v>
      </c>
      <c r="I146">
        <v>0.12591281533241272</v>
      </c>
      <c r="J146">
        <v>0.12518490850925446</v>
      </c>
      <c r="K146">
        <v>0.126005619764328</v>
      </c>
      <c r="L146">
        <v>0.12322442978620529</v>
      </c>
      <c r="M146">
        <v>0.12630170583724976</v>
      </c>
      <c r="N146">
        <v>0.12563227117061615</v>
      </c>
      <c r="O146">
        <v>0.12736445665359497</v>
      </c>
      <c r="P146">
        <v>0.12788037955760956</v>
      </c>
      <c r="Q146">
        <v>0.12724301218986511</v>
      </c>
      <c r="R146">
        <v>0.13614039123058319</v>
      </c>
      <c r="S146">
        <v>0.12628242373466492</v>
      </c>
      <c r="T146">
        <v>0.12588924169540405</v>
      </c>
      <c r="U146">
        <v>0.12635041773319244</v>
      </c>
      <c r="V146">
        <v>0.12842437624931335</v>
      </c>
      <c r="W146">
        <v>0.1304476410150528</v>
      </c>
      <c r="X146">
        <v>0.12810444831848145</v>
      </c>
      <c r="Y146">
        <v>0.12776912748813629</v>
      </c>
      <c r="Z146">
        <v>0.1248667985200882</v>
      </c>
      <c r="AA146">
        <v>0.12327934056520462</v>
      </c>
      <c r="AB146">
        <v>0.12552303075790405</v>
      </c>
      <c r="AC146">
        <v>0.12505358457565308</v>
      </c>
      <c r="AD146">
        <v>0.12287683039903641</v>
      </c>
      <c r="AE146">
        <v>0.12913240492343903</v>
      </c>
      <c r="AF146">
        <v>0.12942910194396973</v>
      </c>
      <c r="AG146">
        <v>0.13063237071037292</v>
      </c>
      <c r="AH146">
        <v>0.13739320635795593</v>
      </c>
      <c r="AI146">
        <v>0.13776671886444092</v>
      </c>
      <c r="AJ146">
        <v>0.13489849865436554</v>
      </c>
      <c r="AK146">
        <v>0.14064076542854309</v>
      </c>
    </row>
    <row r="147" spans="1:37" x14ac:dyDescent="0.4">
      <c r="A147" t="s">
        <v>226</v>
      </c>
      <c r="B147">
        <v>0.1222093403339386</v>
      </c>
      <c r="C147">
        <v>0.12399954348802567</v>
      </c>
      <c r="D147">
        <v>0.12219949811697006</v>
      </c>
      <c r="E147">
        <v>0.12350524216890335</v>
      </c>
      <c r="F147">
        <v>0.12134149670600891</v>
      </c>
      <c r="G147">
        <v>0.12544636428356171</v>
      </c>
      <c r="H147">
        <v>0.12246174365282059</v>
      </c>
      <c r="I147">
        <v>0.12208862602710724</v>
      </c>
      <c r="J147">
        <v>0.11977877467870712</v>
      </c>
      <c r="K147">
        <v>0.12106171250343323</v>
      </c>
      <c r="L147">
        <v>0.12148673087358475</v>
      </c>
      <c r="M147">
        <v>0.12287963181734085</v>
      </c>
      <c r="N147">
        <v>0.12316203117370605</v>
      </c>
      <c r="O147">
        <v>0.12409898638725281</v>
      </c>
      <c r="P147">
        <v>0.12419438362121582</v>
      </c>
      <c r="Q147">
        <v>0.12161177396774292</v>
      </c>
      <c r="R147">
        <v>0.12735460698604584</v>
      </c>
      <c r="S147">
        <v>0.12202781438827515</v>
      </c>
      <c r="T147">
        <v>0.12063901871442795</v>
      </c>
      <c r="U147">
        <v>0.11946484446525574</v>
      </c>
      <c r="V147">
        <v>0.1197148934006691</v>
      </c>
      <c r="W147">
        <v>0.12227042019367218</v>
      </c>
      <c r="X147">
        <v>0.12127281725406647</v>
      </c>
      <c r="Y147">
        <v>0.12502838671207428</v>
      </c>
      <c r="Z147">
        <v>0.12127143889665604</v>
      </c>
      <c r="AA147">
        <v>0.12178803235292435</v>
      </c>
      <c r="AB147">
        <v>0.12368793785572052</v>
      </c>
      <c r="AC147">
        <v>0.1246950551867485</v>
      </c>
      <c r="AD147">
        <v>0.1218726634979248</v>
      </c>
      <c r="AE147">
        <v>0.12081480771303177</v>
      </c>
      <c r="AF147">
        <v>0.11859525740146637</v>
      </c>
      <c r="AG147">
        <v>0.12276515364646912</v>
      </c>
      <c r="AH147">
        <v>0.12536029517650604</v>
      </c>
      <c r="AI147">
        <v>0.12548039853572845</v>
      </c>
      <c r="AJ147">
        <v>0.1185455396771431</v>
      </c>
      <c r="AK147">
        <v>0.12487861514091492</v>
      </c>
    </row>
    <row r="148" spans="1:37" x14ac:dyDescent="0.4">
      <c r="A148" t="s">
        <v>227</v>
      </c>
      <c r="B148">
        <v>0.12863552570343018</v>
      </c>
      <c r="C148">
        <v>0.13078664243221283</v>
      </c>
      <c r="D148">
        <v>0.12922966480255127</v>
      </c>
      <c r="E148">
        <v>0.12914107739925385</v>
      </c>
      <c r="F148">
        <v>0.12853869795799255</v>
      </c>
      <c r="G148">
        <v>0.13216505944728851</v>
      </c>
      <c r="H148">
        <v>0.13199126720428467</v>
      </c>
      <c r="I148">
        <v>0.13279497623443604</v>
      </c>
      <c r="J148">
        <v>0.13239441812038422</v>
      </c>
      <c r="K148">
        <v>0.13625824451446533</v>
      </c>
      <c r="L148">
        <v>0.13838629424571991</v>
      </c>
      <c r="M148">
        <v>0.13403972983360291</v>
      </c>
      <c r="N148">
        <v>0.13486765325069427</v>
      </c>
      <c r="O148">
        <v>0.13540701568126678</v>
      </c>
      <c r="P148">
        <v>0.13921429216861725</v>
      </c>
      <c r="Q148">
        <v>0.13943231105804443</v>
      </c>
      <c r="R148">
        <v>0.14676438271999359</v>
      </c>
      <c r="S148">
        <v>0.1296343207359314</v>
      </c>
      <c r="T148">
        <v>0.1273752748966217</v>
      </c>
      <c r="U148">
        <v>0.12687322497367859</v>
      </c>
      <c r="V148">
        <v>0.13127775490283966</v>
      </c>
      <c r="W148">
        <v>0.13117589056491852</v>
      </c>
      <c r="X148">
        <v>0.12988375127315521</v>
      </c>
      <c r="Y148">
        <v>0.13019812107086182</v>
      </c>
      <c r="Z148">
        <v>0.12529829144477844</v>
      </c>
      <c r="AA148">
        <v>0.12615154683589935</v>
      </c>
      <c r="AB148">
        <v>0.12860980629920959</v>
      </c>
      <c r="AC148">
        <v>0.12888103723526001</v>
      </c>
      <c r="AD148">
        <v>0.12809644639492035</v>
      </c>
      <c r="AE148">
        <v>0.1283252090215683</v>
      </c>
      <c r="AF148">
        <v>0.12658566236495972</v>
      </c>
      <c r="AG148">
        <v>0.1307617723941803</v>
      </c>
      <c r="AH148">
        <v>0.13444072008132935</v>
      </c>
      <c r="AI148">
        <v>0.13588494062423706</v>
      </c>
      <c r="AJ148">
        <v>0.13150525093078613</v>
      </c>
      <c r="AK148">
        <v>0.1375669538974762</v>
      </c>
    </row>
    <row r="149" spans="1:37" x14ac:dyDescent="0.4">
      <c r="A149" t="s">
        <v>228</v>
      </c>
      <c r="B149">
        <v>0.12205935269594193</v>
      </c>
      <c r="C149">
        <v>0.12355491518974304</v>
      </c>
      <c r="D149">
        <v>0.12194723635911942</v>
      </c>
      <c r="E149">
        <v>0.12399538606405258</v>
      </c>
      <c r="F149">
        <v>0.12220055609941483</v>
      </c>
      <c r="G149">
        <v>0.12854781746864319</v>
      </c>
      <c r="H149">
        <v>0.12531590461730957</v>
      </c>
      <c r="I149">
        <v>0.12551239132881165</v>
      </c>
      <c r="J149">
        <v>0.12386799603700638</v>
      </c>
      <c r="K149">
        <v>0.12525126338005066</v>
      </c>
      <c r="L149">
        <v>0.12425599247217178</v>
      </c>
      <c r="M149">
        <v>0.12798252701759338</v>
      </c>
      <c r="N149">
        <v>0.12699751555919647</v>
      </c>
      <c r="O149">
        <v>0.12674064934253693</v>
      </c>
      <c r="P149">
        <v>0.12639966607093811</v>
      </c>
      <c r="Q149">
        <v>0.1245947852730751</v>
      </c>
      <c r="R149">
        <v>0.13265380263328552</v>
      </c>
      <c r="S149">
        <v>0.12309661507606506</v>
      </c>
      <c r="T149">
        <v>0.1222846731543541</v>
      </c>
      <c r="U149">
        <v>0.12257999926805496</v>
      </c>
      <c r="V149">
        <v>0.13407883048057556</v>
      </c>
      <c r="W149">
        <v>0.1277356892824173</v>
      </c>
      <c r="X149">
        <v>0.12578271329402924</v>
      </c>
      <c r="Y149">
        <v>0.1266685426235199</v>
      </c>
      <c r="Z149">
        <v>0.12417624145746231</v>
      </c>
      <c r="AA149">
        <v>0.12427880614995956</v>
      </c>
      <c r="AB149">
        <v>0.12544497847557068</v>
      </c>
      <c r="AC149">
        <v>0.12688575685024261</v>
      </c>
      <c r="AD149">
        <v>0.12591923773288727</v>
      </c>
      <c r="AE149">
        <v>0.12198556214570999</v>
      </c>
      <c r="AF149">
        <v>0.12050354480743408</v>
      </c>
      <c r="AG149">
        <v>0.1312623918056488</v>
      </c>
      <c r="AH149">
        <v>0.1275152713060379</v>
      </c>
      <c r="AI149">
        <v>0.12849375605583191</v>
      </c>
      <c r="AJ149">
        <v>0.12124720960855484</v>
      </c>
      <c r="AK149">
        <v>0.12512889504432678</v>
      </c>
    </row>
    <row r="150" spans="1:37" x14ac:dyDescent="0.4">
      <c r="A150" t="s">
        <v>229</v>
      </c>
      <c r="B150">
        <v>0.12928710877895355</v>
      </c>
      <c r="C150">
        <v>0.13094522058963776</v>
      </c>
      <c r="D150">
        <v>0.12885189056396484</v>
      </c>
      <c r="E150">
        <v>0.12761327624320984</v>
      </c>
      <c r="F150">
        <v>0.12777788937091827</v>
      </c>
      <c r="G150">
        <v>0.13113276660442352</v>
      </c>
      <c r="H150">
        <v>0.12856380641460419</v>
      </c>
      <c r="I150">
        <v>0.12699791789054871</v>
      </c>
      <c r="J150">
        <v>0.12623453140258789</v>
      </c>
      <c r="K150">
        <v>0.12858955562114716</v>
      </c>
      <c r="L150">
        <v>0.12876760959625244</v>
      </c>
      <c r="M150">
        <v>0.13130280375480652</v>
      </c>
      <c r="N150">
        <v>0.13055546581745148</v>
      </c>
      <c r="O150">
        <v>0.1299259215593338</v>
      </c>
      <c r="P150">
        <v>0.12965759634971619</v>
      </c>
      <c r="Q150">
        <v>0.12849113345146179</v>
      </c>
      <c r="R150">
        <v>0.13767161965370178</v>
      </c>
      <c r="S150">
        <v>0.12958641350269318</v>
      </c>
      <c r="T150">
        <v>0.12826623022556305</v>
      </c>
      <c r="U150">
        <v>0.12786620855331421</v>
      </c>
      <c r="V150">
        <v>0.12765690684318542</v>
      </c>
      <c r="W150">
        <v>0.13377088308334351</v>
      </c>
      <c r="X150">
        <v>0.1337418258190155</v>
      </c>
      <c r="Y150">
        <v>0.13229571282863617</v>
      </c>
      <c r="Z150">
        <v>0.13136638700962067</v>
      </c>
      <c r="AA150">
        <v>0.13092011213302612</v>
      </c>
      <c r="AB150">
        <v>0.13456337153911591</v>
      </c>
      <c r="AC150">
        <v>0.13371358811855316</v>
      </c>
      <c r="AD150">
        <v>0.12975646555423737</v>
      </c>
      <c r="AE150">
        <v>0.13194875419139862</v>
      </c>
      <c r="AF150">
        <v>0.1285938173532486</v>
      </c>
      <c r="AG150">
        <v>0.13235589861869812</v>
      </c>
      <c r="AH150">
        <v>0.13508094847202301</v>
      </c>
      <c r="AI150">
        <v>0.13572202622890472</v>
      </c>
      <c r="AJ150">
        <v>0.12987199425697327</v>
      </c>
      <c r="AK150">
        <v>0.13635948300361633</v>
      </c>
    </row>
    <row r="151" spans="1:37" x14ac:dyDescent="0.4">
      <c r="A151" t="s">
        <v>230</v>
      </c>
      <c r="B151">
        <v>0.15528678894042969</v>
      </c>
      <c r="C151">
        <v>0.16213567554950714</v>
      </c>
      <c r="D151">
        <v>0.14868257939815521</v>
      </c>
      <c r="E151">
        <v>0.15555071830749512</v>
      </c>
      <c r="F151">
        <v>0.14414912462234497</v>
      </c>
      <c r="G151">
        <v>0.14069001376628876</v>
      </c>
      <c r="H151">
        <v>0.13849398493766785</v>
      </c>
      <c r="I151">
        <v>0.13965339958667755</v>
      </c>
      <c r="J151">
        <v>0.13826954364776611</v>
      </c>
      <c r="K151">
        <v>0.13894654810428619</v>
      </c>
      <c r="L151">
        <v>0.1418738067150116</v>
      </c>
      <c r="M151">
        <v>0.14181303977966309</v>
      </c>
      <c r="N151">
        <v>0.1400551050901413</v>
      </c>
      <c r="O151">
        <v>0.13963399827480316</v>
      </c>
      <c r="P151">
        <v>0.13775515556335449</v>
      </c>
      <c r="Q151">
        <v>0.13563434779644012</v>
      </c>
      <c r="R151">
        <v>0.14307814836502075</v>
      </c>
      <c r="S151">
        <v>0.13243608176708221</v>
      </c>
      <c r="T151">
        <v>0.13173311948776245</v>
      </c>
      <c r="U151">
        <v>0.13065530359745026</v>
      </c>
      <c r="V151">
        <v>0.13963595032691956</v>
      </c>
      <c r="W151">
        <v>0.13788819313049316</v>
      </c>
      <c r="X151">
        <v>0.13543941080570221</v>
      </c>
      <c r="Y151">
        <v>0.13781650364398956</v>
      </c>
      <c r="Z151">
        <v>0.13326933979988098</v>
      </c>
      <c r="AA151">
        <v>0.13317559659481049</v>
      </c>
      <c r="AB151">
        <v>0.13475151360034943</v>
      </c>
      <c r="AC151">
        <v>0.13647197186946869</v>
      </c>
      <c r="AD151">
        <v>0.13424943387508392</v>
      </c>
      <c r="AE151">
        <v>0.13784196972846985</v>
      </c>
      <c r="AF151">
        <v>0.13709673285484314</v>
      </c>
      <c r="AG151">
        <v>0.14194026589393616</v>
      </c>
      <c r="AH151">
        <v>0.14712962508201599</v>
      </c>
      <c r="AI151">
        <v>0.14959158003330231</v>
      </c>
      <c r="AJ151">
        <v>0.14398519694805145</v>
      </c>
      <c r="AK151">
        <v>0.15754915773868561</v>
      </c>
    </row>
    <row r="152" spans="1:37" x14ac:dyDescent="0.4">
      <c r="A152" t="s">
        <v>231</v>
      </c>
      <c r="B152">
        <v>0.12958720326423645</v>
      </c>
      <c r="C152">
        <v>0.12866351008415222</v>
      </c>
      <c r="D152">
        <v>0.12853918969631195</v>
      </c>
      <c r="E152">
        <v>0.13471898436546326</v>
      </c>
      <c r="F152">
        <v>0.12956123054027557</v>
      </c>
      <c r="G152">
        <v>0.12875843048095703</v>
      </c>
      <c r="H152">
        <v>0.12423807382583618</v>
      </c>
      <c r="I152">
        <v>0.12408699095249176</v>
      </c>
      <c r="J152">
        <v>0.12227581441402435</v>
      </c>
      <c r="K152">
        <v>0.123146653175354</v>
      </c>
      <c r="L152">
        <v>0.12180832773447037</v>
      </c>
      <c r="M152">
        <v>0.12357812374830246</v>
      </c>
      <c r="N152">
        <v>0.12393505126237869</v>
      </c>
      <c r="O152">
        <v>0.12326815724372864</v>
      </c>
      <c r="P152">
        <v>0.12333574891090393</v>
      </c>
      <c r="Q152">
        <v>0.12156214565038681</v>
      </c>
      <c r="R152">
        <v>0.12687139213085175</v>
      </c>
      <c r="S152">
        <v>0.12274331599473953</v>
      </c>
      <c r="T152">
        <v>0.12259248644113541</v>
      </c>
      <c r="U152">
        <v>0.11974389851093292</v>
      </c>
      <c r="V152">
        <v>0.12344729155302048</v>
      </c>
      <c r="W152">
        <v>0.12397646903991699</v>
      </c>
      <c r="X152">
        <v>0.12246307730674744</v>
      </c>
      <c r="Y152">
        <v>0.12619350850582123</v>
      </c>
      <c r="Z152">
        <v>0.12244541943073273</v>
      </c>
      <c r="AA152">
        <v>0.12163525819778442</v>
      </c>
      <c r="AB152">
        <v>0.12300398945808411</v>
      </c>
      <c r="AC152">
        <v>0.12501917779445648</v>
      </c>
      <c r="AD152">
        <v>0.12249986827373505</v>
      </c>
      <c r="AE152">
        <v>0.12376542389392853</v>
      </c>
      <c r="AF152">
        <v>0.12548168003559113</v>
      </c>
      <c r="AG152">
        <v>0.12809254229068756</v>
      </c>
      <c r="AH152">
        <v>0.13569435477256775</v>
      </c>
      <c r="AI152">
        <v>0.13555452227592468</v>
      </c>
      <c r="AJ152">
        <v>0.12833362817764282</v>
      </c>
      <c r="AK152">
        <v>0.13361303508281708</v>
      </c>
    </row>
    <row r="153" spans="1:37" x14ac:dyDescent="0.4">
      <c r="A153" t="s">
        <v>232</v>
      </c>
      <c r="B153">
        <v>0.14154456555843353</v>
      </c>
      <c r="C153">
        <v>0.14355765283107758</v>
      </c>
      <c r="D153">
        <v>0.14247334003448486</v>
      </c>
      <c r="E153">
        <v>0.14537282288074493</v>
      </c>
      <c r="F153">
        <v>0.14575381577014923</v>
      </c>
      <c r="G153">
        <v>0.15087918937206268</v>
      </c>
      <c r="H153">
        <v>0.14893317222595215</v>
      </c>
      <c r="I153">
        <v>0.15330912172794342</v>
      </c>
      <c r="J153">
        <v>0.15317593514919281</v>
      </c>
      <c r="K153">
        <v>0.15528641641139984</v>
      </c>
      <c r="L153">
        <v>0.1521022617816925</v>
      </c>
      <c r="M153">
        <v>0.15353327989578247</v>
      </c>
      <c r="N153">
        <v>0.15328621864318848</v>
      </c>
      <c r="O153">
        <v>0.15406587719917297</v>
      </c>
      <c r="P153">
        <v>0.15570221841335297</v>
      </c>
      <c r="Q153">
        <v>0.15641239285469055</v>
      </c>
      <c r="R153">
        <v>0.16100694239139557</v>
      </c>
      <c r="S153">
        <v>0.14617070555686951</v>
      </c>
      <c r="T153">
        <v>0.14431065320968628</v>
      </c>
      <c r="U153">
        <v>0.14213252067565918</v>
      </c>
      <c r="V153">
        <v>0.14195260405540466</v>
      </c>
      <c r="W153">
        <v>0.14600320160388947</v>
      </c>
      <c r="X153">
        <v>0.14448346197605133</v>
      </c>
      <c r="Y153">
        <v>0.14580690860748291</v>
      </c>
      <c r="Z153">
        <v>0.14302384853363037</v>
      </c>
      <c r="AA153">
        <v>0.14250925183296204</v>
      </c>
      <c r="AB153">
        <v>0.14552673697471619</v>
      </c>
      <c r="AC153">
        <v>0.14576980471611023</v>
      </c>
      <c r="AD153">
        <v>0.1421629935503006</v>
      </c>
      <c r="AE153">
        <v>0.14638729393482208</v>
      </c>
      <c r="AF153">
        <v>0.14267678558826447</v>
      </c>
      <c r="AG153">
        <v>0.1449008584022522</v>
      </c>
      <c r="AH153">
        <v>0.14633721113204956</v>
      </c>
      <c r="AI153">
        <v>0.14576765894889832</v>
      </c>
      <c r="AJ153">
        <v>0.13771137595176697</v>
      </c>
      <c r="AK153">
        <v>0.14411939680576324</v>
      </c>
    </row>
    <row r="154" spans="1:37" x14ac:dyDescent="0.4">
      <c r="A154" t="s">
        <v>233</v>
      </c>
      <c r="B154">
        <v>0.12761014699935913</v>
      </c>
      <c r="C154">
        <v>0.13027079403400421</v>
      </c>
      <c r="D154">
        <v>0.12656743824481964</v>
      </c>
      <c r="E154">
        <v>0.13103421032428741</v>
      </c>
      <c r="F154">
        <v>0.12490595877170563</v>
      </c>
      <c r="G154">
        <v>0.12880899012088776</v>
      </c>
      <c r="H154">
        <v>0.12684868276119232</v>
      </c>
      <c r="I154">
        <v>0.12736399471759796</v>
      </c>
      <c r="J154">
        <v>0.12603253126144409</v>
      </c>
      <c r="K154">
        <v>0.12457819283008575</v>
      </c>
      <c r="L154">
        <v>0.12973137199878693</v>
      </c>
      <c r="M154">
        <v>0.12623021006584167</v>
      </c>
      <c r="N154">
        <v>0.12451343983411789</v>
      </c>
      <c r="O154">
        <v>0.12667898833751678</v>
      </c>
      <c r="P154">
        <v>0.12742684781551361</v>
      </c>
      <c r="Q154">
        <v>0.12744000554084778</v>
      </c>
      <c r="R154">
        <v>0.13784022629261017</v>
      </c>
      <c r="S154">
        <v>0.12140081822872162</v>
      </c>
      <c r="T154">
        <v>0.12092261761426926</v>
      </c>
      <c r="U154">
        <v>0.12010825425386429</v>
      </c>
      <c r="V154">
        <v>0.1264956146478653</v>
      </c>
      <c r="W154">
        <v>0.12339772284030914</v>
      </c>
      <c r="X154">
        <v>0.12136733531951904</v>
      </c>
      <c r="Y154">
        <v>0.12723562121391296</v>
      </c>
      <c r="Z154">
        <v>0.12470942735671997</v>
      </c>
      <c r="AA154">
        <v>0.12422730028629303</v>
      </c>
      <c r="AB154">
        <v>0.12761843204498291</v>
      </c>
      <c r="AC154">
        <v>0.12907722592353821</v>
      </c>
      <c r="AD154">
        <v>0.12764318287372589</v>
      </c>
      <c r="AE154">
        <v>0.12285717576742172</v>
      </c>
      <c r="AF154">
        <v>0.12287623435258865</v>
      </c>
      <c r="AG154">
        <v>0.12603293359279633</v>
      </c>
      <c r="AH154">
        <v>0.13541540503501892</v>
      </c>
      <c r="AI154">
        <v>0.13698776066303253</v>
      </c>
      <c r="AJ154">
        <v>0.13268275558948517</v>
      </c>
      <c r="AK154">
        <v>0.1433919370174408</v>
      </c>
    </row>
    <row r="155" spans="1:37" x14ac:dyDescent="0.4">
      <c r="A155" t="s">
        <v>234</v>
      </c>
      <c r="B155">
        <v>0.12676869332790375</v>
      </c>
      <c r="C155">
        <v>0.12666754424571991</v>
      </c>
      <c r="D155">
        <v>0.12579268217086792</v>
      </c>
      <c r="E155">
        <v>0.12823434174060822</v>
      </c>
      <c r="F155">
        <v>0.12621249258518219</v>
      </c>
      <c r="G155">
        <v>0.12972918152809143</v>
      </c>
      <c r="H155">
        <v>0.12628188729286194</v>
      </c>
      <c r="I155">
        <v>0.12721201777458191</v>
      </c>
      <c r="J155">
        <v>0.12635664641857147</v>
      </c>
      <c r="K155">
        <v>0.12370894104242325</v>
      </c>
      <c r="L155">
        <v>0.12383175641298294</v>
      </c>
      <c r="M155">
        <v>0.12511049211025238</v>
      </c>
      <c r="N155">
        <v>0.12400555610656738</v>
      </c>
      <c r="O155">
        <v>0.12405732274055481</v>
      </c>
      <c r="P155">
        <v>0.12468399852514267</v>
      </c>
      <c r="Q155">
        <v>0.12242627143859863</v>
      </c>
      <c r="R155">
        <v>0.12858781218528748</v>
      </c>
      <c r="S155">
        <v>0.12208479642868042</v>
      </c>
      <c r="T155">
        <v>0.12160051614046097</v>
      </c>
      <c r="U155">
        <v>0.12017031759023666</v>
      </c>
      <c r="V155">
        <v>0.12354812026023865</v>
      </c>
      <c r="W155">
        <v>0.12380629032850266</v>
      </c>
      <c r="X155">
        <v>0.12194688618183136</v>
      </c>
      <c r="Y155">
        <v>0.12357158958911896</v>
      </c>
      <c r="Z155">
        <v>0.12177765369415283</v>
      </c>
      <c r="AA155">
        <v>0.12127941101789474</v>
      </c>
      <c r="AB155">
        <v>0.12231069058179855</v>
      </c>
      <c r="AC155">
        <v>0.1237303838133812</v>
      </c>
      <c r="AD155">
        <v>0.11972109973430634</v>
      </c>
      <c r="AE155">
        <v>0.12364041060209274</v>
      </c>
      <c r="AF155">
        <v>0.1215570941567421</v>
      </c>
      <c r="AG155">
        <v>0.12461616843938828</v>
      </c>
      <c r="AH155">
        <v>0.12934915721416473</v>
      </c>
      <c r="AI155">
        <v>0.13033896684646606</v>
      </c>
      <c r="AJ155">
        <v>0.12548330426216125</v>
      </c>
      <c r="AK155">
        <v>0.129691481590271</v>
      </c>
    </row>
    <row r="156" spans="1:37" x14ac:dyDescent="0.4">
      <c r="A156" t="s">
        <v>235</v>
      </c>
      <c r="B156">
        <v>0.13031855225563049</v>
      </c>
      <c r="C156">
        <v>0.13033042848110199</v>
      </c>
      <c r="D156">
        <v>0.12861688435077667</v>
      </c>
      <c r="E156">
        <v>0.12933482229709625</v>
      </c>
      <c r="F156">
        <v>0.12810519337654114</v>
      </c>
      <c r="G156">
        <v>0.13879664242267609</v>
      </c>
      <c r="H156">
        <v>0.13587529957294464</v>
      </c>
      <c r="I156">
        <v>0.14007407426834106</v>
      </c>
      <c r="J156">
        <v>0.13933266699314117</v>
      </c>
      <c r="K156">
        <v>0.14056290686130524</v>
      </c>
      <c r="L156">
        <v>0.13767096400260925</v>
      </c>
      <c r="M156">
        <v>0.13713300228118896</v>
      </c>
      <c r="N156">
        <v>0.13394045829772949</v>
      </c>
      <c r="O156">
        <v>0.1375945508480072</v>
      </c>
      <c r="P156">
        <v>0.14808814227581024</v>
      </c>
      <c r="Q156">
        <v>0.15307359397411346</v>
      </c>
      <c r="R156">
        <v>0.1511431485414505</v>
      </c>
      <c r="S156">
        <v>0.14909666776657104</v>
      </c>
      <c r="T156">
        <v>0.14021547138690948</v>
      </c>
      <c r="U156">
        <v>0.13681156933307648</v>
      </c>
      <c r="V156">
        <v>0.13449136912822723</v>
      </c>
      <c r="W156">
        <v>0.13430233299732208</v>
      </c>
      <c r="X156">
        <v>0.13217538595199585</v>
      </c>
      <c r="Y156">
        <v>0.13594983518123627</v>
      </c>
      <c r="Z156">
        <v>0.1362021267414093</v>
      </c>
      <c r="AA156">
        <v>0.13327893614768982</v>
      </c>
      <c r="AB156">
        <v>0.13813397288322449</v>
      </c>
      <c r="AC156">
        <v>0.13646821677684784</v>
      </c>
      <c r="AD156">
        <v>0.13658848404884338</v>
      </c>
      <c r="AE156">
        <v>0.13655079901218414</v>
      </c>
      <c r="AF156">
        <v>0.13712376356124878</v>
      </c>
      <c r="AG156">
        <v>0.13347785174846649</v>
      </c>
      <c r="AH156">
        <v>0.13595378398895264</v>
      </c>
      <c r="AI156">
        <v>0.13815559446811676</v>
      </c>
      <c r="AJ156">
        <v>0.12814547121524811</v>
      </c>
      <c r="AK156">
        <v>0.13225544989109039</v>
      </c>
    </row>
    <row r="157" spans="1:37" x14ac:dyDescent="0.4">
      <c r="A157" t="s">
        <v>236</v>
      </c>
      <c r="B157">
        <v>0.14821174740791321</v>
      </c>
      <c r="C157">
        <v>0.14582934975624084</v>
      </c>
      <c r="D157">
        <v>0.14654923975467682</v>
      </c>
      <c r="E157">
        <v>0.15309834480285645</v>
      </c>
      <c r="F157">
        <v>0.14357101917266846</v>
      </c>
      <c r="G157">
        <v>0.14987903833389282</v>
      </c>
      <c r="H157">
        <v>0.14922539889812469</v>
      </c>
      <c r="I157">
        <v>0.16029317677021027</v>
      </c>
      <c r="J157">
        <v>0.15628975629806519</v>
      </c>
      <c r="K157">
        <v>0.15947918593883514</v>
      </c>
      <c r="L157">
        <v>0.17001432180404663</v>
      </c>
      <c r="M157">
        <v>0.13196538388729095</v>
      </c>
      <c r="N157">
        <v>0.13297700881958008</v>
      </c>
      <c r="O157">
        <v>0.13499534130096436</v>
      </c>
      <c r="P157">
        <v>0.14346995949745178</v>
      </c>
      <c r="Q157">
        <v>0.15057602524757385</v>
      </c>
      <c r="R157">
        <v>0.16025123000144958</v>
      </c>
      <c r="S157">
        <v>0.14264029264450073</v>
      </c>
      <c r="T157">
        <v>0.13355797529220581</v>
      </c>
      <c r="U157">
        <v>0.1373029500246048</v>
      </c>
      <c r="V157">
        <v>0.14391541481018066</v>
      </c>
      <c r="W157">
        <v>0.13279294967651367</v>
      </c>
      <c r="X157">
        <v>0.13624072074890137</v>
      </c>
      <c r="Y157">
        <v>0.13608570396900177</v>
      </c>
      <c r="Z157">
        <v>0.14545919001102448</v>
      </c>
      <c r="AA157">
        <v>0.13848239183425903</v>
      </c>
      <c r="AB157">
        <v>0.1349618136882782</v>
      </c>
      <c r="AC157">
        <v>0.14271347224712372</v>
      </c>
      <c r="AD157">
        <v>0.14040447771549225</v>
      </c>
      <c r="AE157">
        <v>0.12545479834079742</v>
      </c>
      <c r="AF157">
        <v>0.13010093569755554</v>
      </c>
      <c r="AG157">
        <v>0.1339370459318161</v>
      </c>
      <c r="AH157">
        <v>0.15115140378475189</v>
      </c>
      <c r="AI157">
        <v>0.155964195728302</v>
      </c>
      <c r="AJ157">
        <v>0.155744269490242</v>
      </c>
      <c r="AK157">
        <v>0.17408579587936401</v>
      </c>
    </row>
    <row r="158" spans="1:37" x14ac:dyDescent="0.4">
      <c r="A158" t="s">
        <v>237</v>
      </c>
      <c r="B158">
        <v>0.14149227738380432</v>
      </c>
      <c r="C158">
        <v>0.14004324376583099</v>
      </c>
      <c r="D158">
        <v>0.13884145021438599</v>
      </c>
      <c r="E158">
        <v>0.14788290858268738</v>
      </c>
      <c r="F158">
        <v>0.13769502937793732</v>
      </c>
      <c r="G158">
        <v>0.1470034271478653</v>
      </c>
      <c r="H158">
        <v>0.15081565082073212</v>
      </c>
      <c r="I158">
        <v>0.15489193797111511</v>
      </c>
      <c r="J158">
        <v>0.14458583295345306</v>
      </c>
      <c r="K158">
        <v>0.14313751459121704</v>
      </c>
      <c r="L158">
        <v>0.15387970209121704</v>
      </c>
      <c r="M158">
        <v>0.13597020506858826</v>
      </c>
      <c r="N158">
        <v>0.14073948562145233</v>
      </c>
      <c r="O158">
        <v>0.15020632743835449</v>
      </c>
      <c r="P158">
        <v>0.15180891752243042</v>
      </c>
      <c r="Q158">
        <v>0.16270782053470612</v>
      </c>
      <c r="R158">
        <v>0.17328694462776184</v>
      </c>
      <c r="S158">
        <v>0.19873084127902985</v>
      </c>
      <c r="T158">
        <v>0.16660699248313904</v>
      </c>
      <c r="U158">
        <v>0.15599128603935242</v>
      </c>
      <c r="V158">
        <v>0.16341271996498108</v>
      </c>
      <c r="W158">
        <v>0.13957485556602478</v>
      </c>
      <c r="X158">
        <v>0.14266201853752136</v>
      </c>
      <c r="Y158">
        <v>0.13741102814674377</v>
      </c>
      <c r="Z158">
        <v>0.14109767973423004</v>
      </c>
      <c r="AA158">
        <v>0.13376100361347198</v>
      </c>
      <c r="AB158">
        <v>0.13100926578044891</v>
      </c>
      <c r="AC158">
        <v>0.13543781638145447</v>
      </c>
      <c r="AD158">
        <v>0.13057027757167816</v>
      </c>
      <c r="AE158">
        <v>0.12784478068351746</v>
      </c>
      <c r="AF158">
        <v>0.13070493936538696</v>
      </c>
      <c r="AG158">
        <v>0.1311686784029007</v>
      </c>
      <c r="AH158">
        <v>0.14421267807483673</v>
      </c>
      <c r="AI158">
        <v>0.14218249917030334</v>
      </c>
      <c r="AJ158">
        <v>0.134012371301651</v>
      </c>
      <c r="AK158">
        <v>0.14564020931720734</v>
      </c>
    </row>
    <row r="159" spans="1:37" x14ac:dyDescent="0.4">
      <c r="A159" t="s">
        <v>238</v>
      </c>
      <c r="B159">
        <v>0.18885505199432373</v>
      </c>
      <c r="C159">
        <v>0.17806132137775421</v>
      </c>
      <c r="D159">
        <v>0.16734518110752106</v>
      </c>
      <c r="E159">
        <v>0.18029132485389709</v>
      </c>
      <c r="F159">
        <v>0.15566864609718323</v>
      </c>
      <c r="G159">
        <v>0.16799476742744446</v>
      </c>
      <c r="H159">
        <v>0.15858903527259827</v>
      </c>
      <c r="I159">
        <v>0.15937606990337372</v>
      </c>
      <c r="J159">
        <v>0.15100717544555664</v>
      </c>
      <c r="K159">
        <v>0.14712955057621002</v>
      </c>
      <c r="L159">
        <v>0.15130195021629333</v>
      </c>
      <c r="M159">
        <v>0.14523263275623322</v>
      </c>
      <c r="N159">
        <v>0.16657842695713043</v>
      </c>
      <c r="O159">
        <v>0.14446218311786652</v>
      </c>
      <c r="P159">
        <v>0.14643177390098572</v>
      </c>
      <c r="Q159">
        <v>0.15542423725128174</v>
      </c>
      <c r="R159">
        <v>0.16532765328884125</v>
      </c>
      <c r="S159">
        <v>0.19697509706020355</v>
      </c>
      <c r="T159">
        <v>0.1739606112241745</v>
      </c>
      <c r="U159">
        <v>0.1737658828496933</v>
      </c>
      <c r="V159">
        <v>0.1822798103094101</v>
      </c>
      <c r="W159">
        <v>0.15775994956493378</v>
      </c>
      <c r="X159">
        <v>0.16838030517101288</v>
      </c>
      <c r="Y159">
        <v>0.16171468794345856</v>
      </c>
      <c r="Z159">
        <v>0.17855475842952728</v>
      </c>
      <c r="AA159">
        <v>0.17019958794116974</v>
      </c>
      <c r="AB159">
        <v>0.15534916520118713</v>
      </c>
      <c r="AC159">
        <v>0.16957467794418335</v>
      </c>
      <c r="AD159">
        <v>0.15722237527370453</v>
      </c>
      <c r="AE159">
        <v>0.14689834415912628</v>
      </c>
      <c r="AF159">
        <v>0.14652729034423828</v>
      </c>
      <c r="AG159">
        <v>0.13422714173793793</v>
      </c>
      <c r="AH159">
        <v>0.13423265516757965</v>
      </c>
      <c r="AI159">
        <v>0.13586264848709106</v>
      </c>
      <c r="AJ159">
        <v>0.12632782757282257</v>
      </c>
      <c r="AK159">
        <v>0.1403430700302124</v>
      </c>
    </row>
    <row r="160" spans="1:37" x14ac:dyDescent="0.4">
      <c r="A160" t="s">
        <v>239</v>
      </c>
      <c r="B160">
        <v>0.41521206498146057</v>
      </c>
      <c r="C160">
        <v>0.42093294858932495</v>
      </c>
      <c r="D160">
        <v>0.46140149235725403</v>
      </c>
      <c r="E160">
        <v>0.45477133989334106</v>
      </c>
      <c r="F160">
        <v>0.47429382801055908</v>
      </c>
      <c r="G160">
        <v>0.52367627620697021</v>
      </c>
      <c r="H160">
        <v>0.5293431282043457</v>
      </c>
      <c r="I160">
        <v>0.54287582635879517</v>
      </c>
      <c r="J160">
        <v>0.54911351203918457</v>
      </c>
      <c r="K160">
        <v>0.52748358249664307</v>
      </c>
      <c r="L160">
        <v>0.50264525413513184</v>
      </c>
      <c r="M160">
        <v>0.53319281339645386</v>
      </c>
      <c r="N160">
        <v>0.545490562915802</v>
      </c>
      <c r="O160">
        <v>0.53782123327255249</v>
      </c>
      <c r="P160">
        <v>0.52649754285812378</v>
      </c>
      <c r="Q160">
        <v>0.51563543081283569</v>
      </c>
      <c r="R160">
        <v>0.51863235235214233</v>
      </c>
      <c r="S160">
        <v>0.4949508011341095</v>
      </c>
      <c r="T160">
        <v>0.47909432649612427</v>
      </c>
      <c r="U160">
        <v>0.42550545930862427</v>
      </c>
      <c r="V160">
        <v>0.3494008481502533</v>
      </c>
      <c r="W160">
        <v>0.38034245371818542</v>
      </c>
      <c r="X160">
        <v>0.45791500806808472</v>
      </c>
      <c r="Y160">
        <v>0.46634465456008911</v>
      </c>
      <c r="Z160">
        <v>0.43845832347869873</v>
      </c>
      <c r="AA160">
        <v>0.46107664704322815</v>
      </c>
      <c r="AB160">
        <v>0.44590172171592712</v>
      </c>
      <c r="AC160">
        <v>0.4631945788860321</v>
      </c>
      <c r="AD160">
        <v>0.45254454016685486</v>
      </c>
      <c r="AE160">
        <v>0.48578503727912903</v>
      </c>
      <c r="AF160">
        <v>0.513450026512146</v>
      </c>
      <c r="AG160">
        <v>0.52682971954345703</v>
      </c>
      <c r="AH160">
        <v>0.51915156841278076</v>
      </c>
      <c r="AI160">
        <v>0.47180113196372986</v>
      </c>
      <c r="AJ160">
        <v>0.48492646217346191</v>
      </c>
      <c r="AK160">
        <v>0.51567202806472778</v>
      </c>
    </row>
    <row r="161" spans="1:37" x14ac:dyDescent="0.4">
      <c r="A161" t="s">
        <v>240</v>
      </c>
      <c r="B161">
        <v>0.42580100893974304</v>
      </c>
      <c r="C161">
        <v>0.41141784191131592</v>
      </c>
      <c r="D161">
        <v>0.46868053078651428</v>
      </c>
      <c r="E161">
        <v>0.47448599338531494</v>
      </c>
      <c r="F161">
        <v>0.4995768666267395</v>
      </c>
      <c r="G161">
        <v>0.55476111173629761</v>
      </c>
      <c r="H161">
        <v>0.56440436840057373</v>
      </c>
      <c r="I161">
        <v>0.56652933359146118</v>
      </c>
      <c r="J161">
        <v>0.57185971736907959</v>
      </c>
      <c r="K161">
        <v>0.57269763946533203</v>
      </c>
      <c r="L161">
        <v>0.58788800239562988</v>
      </c>
      <c r="M161">
        <v>0.59421408176422119</v>
      </c>
      <c r="N161">
        <v>0.58544468879699707</v>
      </c>
      <c r="O161">
        <v>0.56297731399536133</v>
      </c>
      <c r="P161">
        <v>0.5156785249710083</v>
      </c>
      <c r="Q161">
        <v>0.45756015181541443</v>
      </c>
      <c r="R161">
        <v>0.43805056810379028</v>
      </c>
      <c r="S161">
        <v>0.40358522534370422</v>
      </c>
      <c r="T161">
        <v>0.37489455938339233</v>
      </c>
      <c r="U161">
        <v>0.32808268070220947</v>
      </c>
      <c r="V161">
        <v>0.34571772813796997</v>
      </c>
      <c r="W161">
        <v>0.41401535272598267</v>
      </c>
      <c r="X161">
        <v>0.46393877267837524</v>
      </c>
      <c r="Y161">
        <v>0.45094984769821167</v>
      </c>
      <c r="Z161">
        <v>0.41851696372032166</v>
      </c>
      <c r="AA161">
        <v>0.43504968285560608</v>
      </c>
      <c r="AB161">
        <v>0.42351281642913818</v>
      </c>
      <c r="AC161">
        <v>0.4434850811958313</v>
      </c>
      <c r="AD161">
        <v>0.42905047535896301</v>
      </c>
      <c r="AE161">
        <v>0.44318848848342896</v>
      </c>
      <c r="AF161">
        <v>0.4968639612197876</v>
      </c>
      <c r="AG161">
        <v>0.53337705135345459</v>
      </c>
      <c r="AH161">
        <v>0.53432053327560425</v>
      </c>
      <c r="AI161">
        <v>0.48966726660728455</v>
      </c>
      <c r="AJ161">
        <v>0.45551100373268127</v>
      </c>
      <c r="AK161">
        <v>0.50609874725341797</v>
      </c>
    </row>
    <row r="162" spans="1:37" x14ac:dyDescent="0.4">
      <c r="A162" t="s">
        <v>241</v>
      </c>
      <c r="B162">
        <v>0.43651282787322998</v>
      </c>
      <c r="C162">
        <v>0.49252384901046753</v>
      </c>
      <c r="D162">
        <v>0.53608709573745728</v>
      </c>
      <c r="E162">
        <v>0.4878002405166626</v>
      </c>
      <c r="F162">
        <v>0.48437222838401794</v>
      </c>
      <c r="G162">
        <v>0.46419250965118408</v>
      </c>
      <c r="H162">
        <v>0.48285520076751709</v>
      </c>
      <c r="I162">
        <v>0.46484386920928955</v>
      </c>
      <c r="J162">
        <v>0.46847736835479736</v>
      </c>
      <c r="K162">
        <v>0.50331413745880127</v>
      </c>
      <c r="L162">
        <v>0.49610835313796997</v>
      </c>
      <c r="M162">
        <v>0.51119893789291382</v>
      </c>
      <c r="N162">
        <v>0.50570517778396606</v>
      </c>
      <c r="O162">
        <v>0.49852085113525391</v>
      </c>
      <c r="P162">
        <v>0.51980924606323242</v>
      </c>
      <c r="Q162">
        <v>0.51519483327865601</v>
      </c>
      <c r="R162">
        <v>0.51765793561935425</v>
      </c>
      <c r="S162">
        <v>0.51168936491012573</v>
      </c>
      <c r="T162">
        <v>0.48268613219261169</v>
      </c>
      <c r="U162">
        <v>0.51564568281173706</v>
      </c>
      <c r="V162">
        <v>0.47941610217094421</v>
      </c>
      <c r="W162">
        <v>0.40258511900901794</v>
      </c>
      <c r="X162">
        <v>0.38629472255706787</v>
      </c>
      <c r="Y162">
        <v>0.42776238918304443</v>
      </c>
      <c r="Z162">
        <v>0.43642136454582214</v>
      </c>
      <c r="AA162">
        <v>0.44858035445213318</v>
      </c>
      <c r="AB162">
        <v>0.47250109910964966</v>
      </c>
      <c r="AC162">
        <v>0.48865160346031189</v>
      </c>
      <c r="AD162">
        <v>0.49684420228004456</v>
      </c>
      <c r="AE162">
        <v>0.50906610488891602</v>
      </c>
      <c r="AF162">
        <v>0.52776390314102173</v>
      </c>
      <c r="AG162">
        <v>0.55670630931854248</v>
      </c>
      <c r="AH162">
        <v>0.54754120111465454</v>
      </c>
      <c r="AI162">
        <v>0.55958765745162964</v>
      </c>
      <c r="AJ162">
        <v>0.55597865581512451</v>
      </c>
      <c r="AK162">
        <v>0.51833748817443848</v>
      </c>
    </row>
    <row r="163" spans="1:37" x14ac:dyDescent="0.4">
      <c r="A163" t="s">
        <v>242</v>
      </c>
      <c r="B163">
        <v>0.15965893864631653</v>
      </c>
      <c r="C163">
        <v>0.15427678823471069</v>
      </c>
      <c r="D163">
        <v>0.1474621593952179</v>
      </c>
      <c r="E163">
        <v>0.1602952778339386</v>
      </c>
      <c r="F163">
        <v>0.17023755609989166</v>
      </c>
      <c r="G163">
        <v>0.1647665947675705</v>
      </c>
      <c r="H163">
        <v>0.15957349538803101</v>
      </c>
      <c r="I163">
        <v>0.16384881734848022</v>
      </c>
      <c r="J163">
        <v>0.16782689094543457</v>
      </c>
      <c r="K163">
        <v>0.1655484139919281</v>
      </c>
      <c r="L163">
        <v>0.16554488241672516</v>
      </c>
      <c r="M163">
        <v>0.16935849189758301</v>
      </c>
      <c r="N163">
        <v>0.15971235930919647</v>
      </c>
      <c r="O163">
        <v>0.15408912301063538</v>
      </c>
      <c r="P163">
        <v>0.15418995916843414</v>
      </c>
      <c r="Q163">
        <v>0.14987501502037048</v>
      </c>
      <c r="R163">
        <v>0.15006037056446075</v>
      </c>
      <c r="S163">
        <v>0.14391772449016571</v>
      </c>
      <c r="T163">
        <v>0.1465800404548645</v>
      </c>
      <c r="U163">
        <v>0.14731651544570923</v>
      </c>
      <c r="V163">
        <v>0.14867483079433441</v>
      </c>
      <c r="W163">
        <v>0.15358453989028931</v>
      </c>
      <c r="X163">
        <v>0.15116645395755768</v>
      </c>
      <c r="Y163">
        <v>0.14236024022102356</v>
      </c>
      <c r="Z163">
        <v>0.13843606412410736</v>
      </c>
      <c r="AA163">
        <v>0.13745306432247162</v>
      </c>
      <c r="AB163">
        <v>0.14177191257476807</v>
      </c>
      <c r="AC163">
        <v>0.14197668433189392</v>
      </c>
      <c r="AD163">
        <v>0.13921323418617249</v>
      </c>
      <c r="AE163">
        <v>0.13710552453994751</v>
      </c>
      <c r="AF163">
        <v>0.13203512132167816</v>
      </c>
      <c r="AG163">
        <v>0.13700443506240845</v>
      </c>
      <c r="AH163">
        <v>0.14203886687755585</v>
      </c>
      <c r="AI163">
        <v>0.14360657334327698</v>
      </c>
      <c r="AJ163">
        <v>0.14109857380390167</v>
      </c>
      <c r="AK163">
        <v>0.15202926099300385</v>
      </c>
    </row>
    <row r="164" spans="1:37" x14ac:dyDescent="0.4">
      <c r="A164" t="s">
        <v>243</v>
      </c>
      <c r="B164">
        <v>0.12759159505367279</v>
      </c>
      <c r="C164">
        <v>0.12971718609333038</v>
      </c>
      <c r="D164">
        <v>0.12667573988437653</v>
      </c>
      <c r="E164">
        <v>0.12714610993862152</v>
      </c>
      <c r="F164">
        <v>0.12566615641117096</v>
      </c>
      <c r="G164">
        <v>0.12536261975765228</v>
      </c>
      <c r="H164">
        <v>0.12365397065877914</v>
      </c>
      <c r="I164">
        <v>0.12150406092405319</v>
      </c>
      <c r="J164">
        <v>0.12185314297676086</v>
      </c>
      <c r="K164">
        <v>0.12169087678194046</v>
      </c>
      <c r="L164">
        <v>0.1220654770731926</v>
      </c>
      <c r="M164">
        <v>0.12283021956682205</v>
      </c>
      <c r="N164">
        <v>0.12445993721485138</v>
      </c>
      <c r="O164">
        <v>0.12306319922208786</v>
      </c>
      <c r="P164">
        <v>0.12441506236791611</v>
      </c>
      <c r="Q164">
        <v>0.12318500876426697</v>
      </c>
      <c r="R164">
        <v>0.13001278042793274</v>
      </c>
      <c r="S164">
        <v>0.12591512501239777</v>
      </c>
      <c r="T164">
        <v>0.12722983956336975</v>
      </c>
      <c r="U164">
        <v>0.12774002552032471</v>
      </c>
      <c r="V164">
        <v>0.1299767792224884</v>
      </c>
      <c r="W164">
        <v>0.13641151785850525</v>
      </c>
      <c r="X164">
        <v>0.13673587143421173</v>
      </c>
      <c r="Y164">
        <v>0.12472096830606461</v>
      </c>
      <c r="Z164">
        <v>0.12092454731464386</v>
      </c>
      <c r="AA164">
        <v>0.12032277882099152</v>
      </c>
      <c r="AB164">
        <v>0.12349729984998703</v>
      </c>
      <c r="AC164">
        <v>0.12266673892736435</v>
      </c>
      <c r="AD164">
        <v>0.1205037534236908</v>
      </c>
      <c r="AE164">
        <v>0.12475689500570297</v>
      </c>
      <c r="AF164">
        <v>0.12376545369625092</v>
      </c>
      <c r="AG164">
        <v>0.12555688619613647</v>
      </c>
      <c r="AH164">
        <v>0.13016919791698456</v>
      </c>
      <c r="AI164">
        <v>0.1316794753074646</v>
      </c>
      <c r="AJ164">
        <v>0.12229635566473007</v>
      </c>
      <c r="AK164">
        <v>0.12675273418426514</v>
      </c>
    </row>
    <row r="165" spans="1:37" x14ac:dyDescent="0.4">
      <c r="A165" t="s">
        <v>244</v>
      </c>
      <c r="B165">
        <v>0.14375725388526917</v>
      </c>
      <c r="C165">
        <v>0.14214399456977844</v>
      </c>
      <c r="D165">
        <v>0.14265111088752747</v>
      </c>
      <c r="E165">
        <v>0.14720872044563293</v>
      </c>
      <c r="F165">
        <v>0.13855411112308502</v>
      </c>
      <c r="G165">
        <v>0.14730069041252136</v>
      </c>
      <c r="H165">
        <v>0.13827815651893616</v>
      </c>
      <c r="I165">
        <v>0.14164851605892181</v>
      </c>
      <c r="J165">
        <v>0.13684274256229401</v>
      </c>
      <c r="K165">
        <v>0.13806872069835663</v>
      </c>
      <c r="L165">
        <v>0.1544746607542038</v>
      </c>
      <c r="M165">
        <v>0.13397952914237976</v>
      </c>
      <c r="N165">
        <v>0.13751956820487976</v>
      </c>
      <c r="O165">
        <v>0.14266391098499298</v>
      </c>
      <c r="P165">
        <v>0.14731279015541077</v>
      </c>
      <c r="Q165">
        <v>0.15431429445743561</v>
      </c>
      <c r="R165">
        <v>0.16338895261287689</v>
      </c>
      <c r="S165">
        <v>0.13886983692646027</v>
      </c>
      <c r="T165">
        <v>0.12949176132678986</v>
      </c>
      <c r="U165">
        <v>0.13129761815071106</v>
      </c>
      <c r="V165">
        <v>0.1334788054227829</v>
      </c>
      <c r="W165">
        <v>0.13017039000988007</v>
      </c>
      <c r="X165">
        <v>0.13239538669586182</v>
      </c>
      <c r="Y165">
        <v>0.13258476555347443</v>
      </c>
      <c r="Z165">
        <v>0.13324478268623352</v>
      </c>
      <c r="AA165">
        <v>0.1309259831905365</v>
      </c>
      <c r="AB165">
        <v>0.12735095620155334</v>
      </c>
      <c r="AC165">
        <v>0.13167092204093933</v>
      </c>
      <c r="AD165">
        <v>0.13164132833480835</v>
      </c>
      <c r="AE165">
        <v>0.12411428987979889</v>
      </c>
      <c r="AF165">
        <v>0.12485908716917038</v>
      </c>
      <c r="AG165">
        <v>0.1262071281671524</v>
      </c>
      <c r="AH165">
        <v>0.1420629471540451</v>
      </c>
      <c r="AI165">
        <v>0.1360345184803009</v>
      </c>
      <c r="AJ165">
        <v>0.12976156175136566</v>
      </c>
      <c r="AK165">
        <v>0.14355595409870148</v>
      </c>
    </row>
    <row r="166" spans="1:37" x14ac:dyDescent="0.4">
      <c r="A166" t="s">
        <v>245</v>
      </c>
      <c r="B166">
        <v>0.13356809318065643</v>
      </c>
      <c r="C166">
        <v>0.12896668910980225</v>
      </c>
      <c r="D166">
        <v>0.13084396719932556</v>
      </c>
      <c r="E166">
        <v>0.13088619709014893</v>
      </c>
      <c r="F166">
        <v>0.13175953924655914</v>
      </c>
      <c r="G166">
        <v>0.13679367303848267</v>
      </c>
      <c r="H166">
        <v>0.13563123345375061</v>
      </c>
      <c r="I166">
        <v>0.14171244204044342</v>
      </c>
      <c r="J166">
        <v>0.13659264147281647</v>
      </c>
      <c r="K166">
        <v>0.13905845582485199</v>
      </c>
      <c r="L166">
        <v>0.14455559849739075</v>
      </c>
      <c r="M166">
        <v>0.1319890022277832</v>
      </c>
      <c r="N166">
        <v>0.13119004666805267</v>
      </c>
      <c r="O166">
        <v>0.14189760386943817</v>
      </c>
      <c r="P166">
        <v>0.15509657561779022</v>
      </c>
      <c r="Q166">
        <v>0.1552073061466217</v>
      </c>
      <c r="R166">
        <v>0.18565791845321655</v>
      </c>
      <c r="S166">
        <v>0.1379571259021759</v>
      </c>
      <c r="T166">
        <v>0.12910480797290802</v>
      </c>
      <c r="U166">
        <v>0.15055391192436218</v>
      </c>
      <c r="V166">
        <v>0.14353927969932556</v>
      </c>
      <c r="W166">
        <v>0.14886163175106049</v>
      </c>
      <c r="X166">
        <v>0.14422744512557983</v>
      </c>
      <c r="Y166">
        <v>0.13137070834636688</v>
      </c>
      <c r="Z166">
        <v>0.1338568776845932</v>
      </c>
      <c r="AA166">
        <v>0.13279107213020325</v>
      </c>
      <c r="AB166">
        <v>0.13194073736667633</v>
      </c>
      <c r="AC166">
        <v>0.13465256989002228</v>
      </c>
      <c r="AD166">
        <v>0.13900421559810638</v>
      </c>
      <c r="AE166">
        <v>0.14328695833683014</v>
      </c>
      <c r="AF166">
        <v>0.15517169237136841</v>
      </c>
      <c r="AG166">
        <v>0.15282605588436127</v>
      </c>
      <c r="AH166">
        <v>0.1788652092218399</v>
      </c>
      <c r="AI166">
        <v>0.17493805289268494</v>
      </c>
      <c r="AJ166">
        <v>0.15274310111999512</v>
      </c>
      <c r="AK166">
        <v>0.18147888779640198</v>
      </c>
    </row>
    <row r="167" spans="1:37" x14ac:dyDescent="0.4">
      <c r="A167" t="s">
        <v>246</v>
      </c>
      <c r="B167">
        <v>0.13266618549823761</v>
      </c>
      <c r="C167">
        <v>0.12737418711185455</v>
      </c>
      <c r="D167">
        <v>0.12965919077396393</v>
      </c>
      <c r="E167">
        <v>0.12722459435462952</v>
      </c>
      <c r="F167">
        <v>0.12816159427165985</v>
      </c>
      <c r="G167">
        <v>0.13723352551460266</v>
      </c>
      <c r="H167">
        <v>0.13514125347137451</v>
      </c>
      <c r="I167">
        <v>0.13717560470104218</v>
      </c>
      <c r="J167">
        <v>0.13335022330284119</v>
      </c>
      <c r="K167">
        <v>0.13406682014465332</v>
      </c>
      <c r="L167">
        <v>0.13816890120506287</v>
      </c>
      <c r="M167">
        <v>0.13478536903858185</v>
      </c>
      <c r="N167">
        <v>0.1499507874250412</v>
      </c>
      <c r="O167">
        <v>0.13401287794113159</v>
      </c>
      <c r="P167">
        <v>0.14062455296516418</v>
      </c>
      <c r="Q167">
        <v>0.13868214190006256</v>
      </c>
      <c r="R167">
        <v>0.1755889505147934</v>
      </c>
      <c r="S167">
        <v>0.14954861998558044</v>
      </c>
      <c r="T167">
        <v>0.1436130702495575</v>
      </c>
      <c r="U167">
        <v>0.1525166779756546</v>
      </c>
      <c r="V167">
        <v>0.17583116888999939</v>
      </c>
      <c r="W167">
        <v>0.18787387013435364</v>
      </c>
      <c r="X167">
        <v>0.18518802523612976</v>
      </c>
      <c r="Y167">
        <v>0.13195063173770905</v>
      </c>
      <c r="Z167">
        <v>0.13213264942169189</v>
      </c>
      <c r="AA167">
        <v>0.13665415346622467</v>
      </c>
      <c r="AB167">
        <v>0.13674557209014893</v>
      </c>
      <c r="AC167">
        <v>0.14479464292526245</v>
      </c>
      <c r="AD167">
        <v>0.13854110240936279</v>
      </c>
      <c r="AE167">
        <v>0.12660309672355652</v>
      </c>
      <c r="AF167">
        <v>0.12680470943450928</v>
      </c>
      <c r="AG167">
        <v>0.12439395487308502</v>
      </c>
      <c r="AH167">
        <v>0.13371194899082184</v>
      </c>
      <c r="AI167">
        <v>0.1310766339302063</v>
      </c>
      <c r="AJ167">
        <v>0.12004786729812622</v>
      </c>
      <c r="AK167">
        <v>0.13160741329193115</v>
      </c>
    </row>
    <row r="168" spans="1:37" x14ac:dyDescent="0.4">
      <c r="A168" t="s">
        <v>247</v>
      </c>
      <c r="B168">
        <v>0.12820243835449219</v>
      </c>
      <c r="C168">
        <v>0.12780193984508514</v>
      </c>
      <c r="D168">
        <v>0.12667088210582733</v>
      </c>
      <c r="E168">
        <v>0.12712252140045166</v>
      </c>
      <c r="F168">
        <v>0.12737996876239777</v>
      </c>
      <c r="G168">
        <v>0.13814841210842133</v>
      </c>
      <c r="H168">
        <v>0.13559000194072723</v>
      </c>
      <c r="I168">
        <v>0.14012253284454346</v>
      </c>
      <c r="J168">
        <v>0.13467828929424286</v>
      </c>
      <c r="K168">
        <v>0.13744491338729858</v>
      </c>
      <c r="L168">
        <v>0.14207638800144196</v>
      </c>
      <c r="M168">
        <v>0.13584591448307037</v>
      </c>
      <c r="N168">
        <v>0.1341882050037384</v>
      </c>
      <c r="O168">
        <v>0.12958493828773499</v>
      </c>
      <c r="P168">
        <v>0.13038308918476105</v>
      </c>
      <c r="Q168">
        <v>0.13367669284343719</v>
      </c>
      <c r="R168">
        <v>0.14107340574264526</v>
      </c>
      <c r="S168">
        <v>0.13913753628730774</v>
      </c>
      <c r="T168">
        <v>0.13126799464225769</v>
      </c>
      <c r="U168">
        <v>0.13416416943073273</v>
      </c>
      <c r="V168">
        <v>0.14281775057315826</v>
      </c>
      <c r="W168">
        <v>0.14375369250774384</v>
      </c>
      <c r="X168">
        <v>0.16326244175434113</v>
      </c>
      <c r="Y168">
        <v>0.13325582444667816</v>
      </c>
      <c r="Z168">
        <v>0.13310295343399048</v>
      </c>
      <c r="AA168">
        <v>0.13481582701206207</v>
      </c>
      <c r="AB168">
        <v>0.13200992345809937</v>
      </c>
      <c r="AC168">
        <v>0.13088046014308929</v>
      </c>
      <c r="AD168">
        <v>0.12774881720542908</v>
      </c>
      <c r="AE168">
        <v>0.12699197232723236</v>
      </c>
      <c r="AF168">
        <v>0.12432688474655151</v>
      </c>
      <c r="AG168">
        <v>0.12429434061050415</v>
      </c>
      <c r="AH168">
        <v>0.12958014011383057</v>
      </c>
      <c r="AI168">
        <v>0.12851825356483459</v>
      </c>
      <c r="AJ168">
        <v>0.12166263163089752</v>
      </c>
      <c r="AK168">
        <v>0.12793838977813721</v>
      </c>
    </row>
    <row r="169" spans="1:37" x14ac:dyDescent="0.4">
      <c r="A169" t="s">
        <v>248</v>
      </c>
      <c r="B169">
        <v>0.12970507144927979</v>
      </c>
      <c r="C169">
        <v>0.12914593517780304</v>
      </c>
      <c r="D169">
        <v>0.13108551502227783</v>
      </c>
      <c r="E169">
        <v>0.13149644434452057</v>
      </c>
      <c r="F169">
        <v>0.13242435455322266</v>
      </c>
      <c r="G169">
        <v>0.15152651071548462</v>
      </c>
      <c r="H169">
        <v>0.14251995086669922</v>
      </c>
      <c r="I169">
        <v>0.14494204521179199</v>
      </c>
      <c r="J169">
        <v>0.13719183206558228</v>
      </c>
      <c r="K169">
        <v>0.13413198292255402</v>
      </c>
      <c r="L169">
        <v>0.13305887579917908</v>
      </c>
      <c r="M169">
        <v>0.12920229136943817</v>
      </c>
      <c r="N169">
        <v>0.13221229612827301</v>
      </c>
      <c r="O169">
        <v>0.12977369129657745</v>
      </c>
      <c r="P169">
        <v>0.13221214711666107</v>
      </c>
      <c r="Q169">
        <v>0.12970831990242004</v>
      </c>
      <c r="R169">
        <v>0.14264102280139923</v>
      </c>
      <c r="S169">
        <v>0.13190539181232452</v>
      </c>
      <c r="T169">
        <v>0.13250112533569336</v>
      </c>
      <c r="U169">
        <v>0.13309521973133087</v>
      </c>
      <c r="V169">
        <v>0.13911816477775574</v>
      </c>
      <c r="W169">
        <v>0.13770593702793121</v>
      </c>
      <c r="X169">
        <v>0.14624468982219696</v>
      </c>
      <c r="Y169">
        <v>0.13198994100093842</v>
      </c>
      <c r="Z169">
        <v>0.12951518595218658</v>
      </c>
      <c r="AA169">
        <v>0.13004155457019806</v>
      </c>
      <c r="AB169">
        <v>0.13099642097949982</v>
      </c>
      <c r="AC169">
        <v>0.13433282077312469</v>
      </c>
      <c r="AD169">
        <v>0.1302754133939743</v>
      </c>
      <c r="AE169">
        <v>0.12813696265220642</v>
      </c>
      <c r="AF169">
        <v>0.12978208065032959</v>
      </c>
      <c r="AG169">
        <v>0.13377085328102112</v>
      </c>
      <c r="AH169">
        <v>0.14320468902587891</v>
      </c>
      <c r="AI169">
        <v>0.14416824281215668</v>
      </c>
      <c r="AJ169">
        <v>0.13666416704654694</v>
      </c>
      <c r="AK169">
        <v>0.15441760420799255</v>
      </c>
    </row>
    <row r="170" spans="1:37" x14ac:dyDescent="0.4">
      <c r="A170" t="s">
        <v>249</v>
      </c>
      <c r="B170">
        <v>0.13575361669063568</v>
      </c>
      <c r="C170">
        <v>0.12822443246841431</v>
      </c>
      <c r="D170">
        <v>0.12685815989971161</v>
      </c>
      <c r="E170">
        <v>0.12988986074924469</v>
      </c>
      <c r="F170">
        <v>0.13197658956050873</v>
      </c>
      <c r="G170">
        <v>0.14250417053699493</v>
      </c>
      <c r="H170">
        <v>0.13525690138339996</v>
      </c>
      <c r="I170">
        <v>0.13973262906074524</v>
      </c>
      <c r="J170">
        <v>0.13903522491455078</v>
      </c>
      <c r="K170">
        <v>0.13809114694595337</v>
      </c>
      <c r="L170">
        <v>0.14161239564418793</v>
      </c>
      <c r="M170">
        <v>0.14987258613109589</v>
      </c>
      <c r="N170">
        <v>0.16637574136257172</v>
      </c>
      <c r="O170">
        <v>0.14157727360725403</v>
      </c>
      <c r="P170">
        <v>0.13755494356155396</v>
      </c>
      <c r="Q170">
        <v>0.13785791397094727</v>
      </c>
      <c r="R170">
        <v>0.14852091670036316</v>
      </c>
      <c r="S170">
        <v>0.15491104125976563</v>
      </c>
      <c r="T170">
        <v>0.13530734181404114</v>
      </c>
      <c r="U170">
        <v>0.14630365371704102</v>
      </c>
      <c r="V170">
        <v>0.14633776247501373</v>
      </c>
      <c r="W170">
        <v>0.13865633308887482</v>
      </c>
      <c r="X170">
        <v>0.15944518148899078</v>
      </c>
      <c r="Y170">
        <v>0.12636511027812958</v>
      </c>
      <c r="Z170">
        <v>0.12560838460922241</v>
      </c>
      <c r="AA170">
        <v>0.12466868758201599</v>
      </c>
      <c r="AB170">
        <v>0.12625056505203247</v>
      </c>
      <c r="AC170">
        <v>0.12695033848285675</v>
      </c>
      <c r="AD170">
        <v>0.12534412741661072</v>
      </c>
      <c r="AE170">
        <v>0.12353845685720444</v>
      </c>
      <c r="AF170">
        <v>0.12497828900814056</v>
      </c>
      <c r="AG170">
        <v>0.12766700983047485</v>
      </c>
      <c r="AH170">
        <v>0.13903166353702545</v>
      </c>
      <c r="AI170">
        <v>0.14065918326377869</v>
      </c>
      <c r="AJ170">
        <v>0.14266502857208252</v>
      </c>
      <c r="AK170">
        <v>0.16375063359737396</v>
      </c>
    </row>
    <row r="171" spans="1:37" x14ac:dyDescent="0.4">
      <c r="A171" t="s">
        <v>250</v>
      </c>
      <c r="B171">
        <v>0.12803304195404053</v>
      </c>
      <c r="C171">
        <v>0.12694647908210754</v>
      </c>
      <c r="D171">
        <v>0.12827327847480774</v>
      </c>
      <c r="E171">
        <v>0.13424268364906311</v>
      </c>
      <c r="F171">
        <v>0.13771434128284454</v>
      </c>
      <c r="G171">
        <v>0.17864307761192322</v>
      </c>
      <c r="H171">
        <v>0.17581388354301453</v>
      </c>
      <c r="I171">
        <v>0.19106806814670563</v>
      </c>
      <c r="J171">
        <v>0.17863142490386963</v>
      </c>
      <c r="K171">
        <v>0.171741783618927</v>
      </c>
      <c r="L171">
        <v>0.16432714462280273</v>
      </c>
      <c r="M171">
        <v>0.14121119678020477</v>
      </c>
      <c r="N171">
        <v>0.179967001080513</v>
      </c>
      <c r="O171">
        <v>0.13279850780963898</v>
      </c>
      <c r="P171">
        <v>0.13620050251483917</v>
      </c>
      <c r="Q171">
        <v>0.13285033404827118</v>
      </c>
      <c r="R171">
        <v>0.15154772996902466</v>
      </c>
      <c r="S171">
        <v>0.14057625830173492</v>
      </c>
      <c r="T171">
        <v>0.13375657796859741</v>
      </c>
      <c r="U171">
        <v>0.1449282169342041</v>
      </c>
      <c r="V171">
        <v>0.15876351296901703</v>
      </c>
      <c r="W171">
        <v>0.16555698215961456</v>
      </c>
      <c r="X171">
        <v>0.18121570348739624</v>
      </c>
      <c r="Y171">
        <v>0.16882498562335968</v>
      </c>
      <c r="Z171">
        <v>0.1864120215177536</v>
      </c>
      <c r="AA171">
        <v>0.19947353005409241</v>
      </c>
      <c r="AB171">
        <v>0.19025255739688873</v>
      </c>
      <c r="AC171">
        <v>0.19798740744590759</v>
      </c>
      <c r="AD171">
        <v>0.17782332003116608</v>
      </c>
      <c r="AE171">
        <v>0.14116822183132172</v>
      </c>
      <c r="AF171">
        <v>0.13756582140922546</v>
      </c>
      <c r="AG171">
        <v>0.13056527078151703</v>
      </c>
      <c r="AH171">
        <v>0.13922393321990967</v>
      </c>
      <c r="AI171">
        <v>0.13537271320819855</v>
      </c>
      <c r="AJ171">
        <v>0.12253361195325851</v>
      </c>
      <c r="AK171">
        <v>0.14281100034713745</v>
      </c>
    </row>
    <row r="172" spans="1:37" x14ac:dyDescent="0.4">
      <c r="A172" t="s">
        <v>251</v>
      </c>
      <c r="B172">
        <v>0.12633517384529114</v>
      </c>
      <c r="C172">
        <v>0.12468202412128448</v>
      </c>
      <c r="D172">
        <v>0.12650170922279358</v>
      </c>
      <c r="E172">
        <v>0.12550610303878784</v>
      </c>
      <c r="F172">
        <v>0.12755933403968811</v>
      </c>
      <c r="G172">
        <v>0.13667459785938263</v>
      </c>
      <c r="H172">
        <v>0.13189320266246796</v>
      </c>
      <c r="I172">
        <v>0.13397617638111115</v>
      </c>
      <c r="J172">
        <v>0.13155299425125122</v>
      </c>
      <c r="K172">
        <v>0.13544392585754395</v>
      </c>
      <c r="L172">
        <v>0.14091692864894867</v>
      </c>
      <c r="M172">
        <v>0.14700336754322052</v>
      </c>
      <c r="N172">
        <v>0.14217835664749146</v>
      </c>
      <c r="O172">
        <v>0.13341519236564636</v>
      </c>
      <c r="P172">
        <v>0.13329143822193146</v>
      </c>
      <c r="Q172">
        <v>0.133474200963974</v>
      </c>
      <c r="R172">
        <v>0.1396777331829071</v>
      </c>
      <c r="S172">
        <v>0.14876994490623474</v>
      </c>
      <c r="T172">
        <v>0.13290315866470337</v>
      </c>
      <c r="U172">
        <v>0.13259394466876984</v>
      </c>
      <c r="V172">
        <v>0.13710221648216248</v>
      </c>
      <c r="W172">
        <v>0.1414727121591568</v>
      </c>
      <c r="X172">
        <v>0.14023391902446747</v>
      </c>
      <c r="Y172">
        <v>0.13348023593425751</v>
      </c>
      <c r="Z172">
        <v>0.13041119277477264</v>
      </c>
      <c r="AA172">
        <v>0.1298433393239975</v>
      </c>
      <c r="AB172">
        <v>0.13086283206939697</v>
      </c>
      <c r="AC172">
        <v>0.1314174085855484</v>
      </c>
      <c r="AD172">
        <v>0.12976706027984619</v>
      </c>
      <c r="AE172">
        <v>0.12344145774841309</v>
      </c>
      <c r="AF172">
        <v>0.12606781721115112</v>
      </c>
      <c r="AG172">
        <v>0.12375442683696747</v>
      </c>
      <c r="AH172">
        <v>0.13498698174953461</v>
      </c>
      <c r="AI172">
        <v>0.12945163249969482</v>
      </c>
      <c r="AJ172">
        <v>0.12305262684822083</v>
      </c>
      <c r="AK172">
        <v>0.13315686583518982</v>
      </c>
    </row>
    <row r="173" spans="1:37" x14ac:dyDescent="0.4">
      <c r="A173" t="s">
        <v>252</v>
      </c>
      <c r="B173">
        <v>0.1270499974489212</v>
      </c>
      <c r="C173">
        <v>0.1255234032869339</v>
      </c>
      <c r="D173">
        <v>0.12441781908273697</v>
      </c>
      <c r="E173">
        <v>0.1241510733962059</v>
      </c>
      <c r="F173">
        <v>0.12916962802410126</v>
      </c>
      <c r="G173">
        <v>0.13307264447212219</v>
      </c>
      <c r="H173">
        <v>0.13060516119003296</v>
      </c>
      <c r="I173">
        <v>0.13102364540100098</v>
      </c>
      <c r="J173">
        <v>0.13140153884887695</v>
      </c>
      <c r="K173">
        <v>0.13339152932167053</v>
      </c>
      <c r="L173">
        <v>0.13200706243515015</v>
      </c>
      <c r="M173">
        <v>0.13041919469833374</v>
      </c>
      <c r="N173">
        <v>0.13142994046211243</v>
      </c>
      <c r="O173">
        <v>0.12833271920681</v>
      </c>
      <c r="P173">
        <v>0.12939019501209259</v>
      </c>
      <c r="Q173">
        <v>0.12845228612422943</v>
      </c>
      <c r="R173">
        <v>0.13723966479301453</v>
      </c>
      <c r="S173">
        <v>0.13250389695167542</v>
      </c>
      <c r="T173">
        <v>0.13115061819553375</v>
      </c>
      <c r="U173">
        <v>0.12861506640911102</v>
      </c>
      <c r="V173">
        <v>0.15026378631591797</v>
      </c>
      <c r="W173">
        <v>0.14427562057971954</v>
      </c>
      <c r="X173">
        <v>0.13241703808307648</v>
      </c>
      <c r="Y173">
        <v>0.13075293600559235</v>
      </c>
      <c r="Z173">
        <v>0.12825366854667664</v>
      </c>
      <c r="AA173">
        <v>0.12656792998313904</v>
      </c>
      <c r="AB173">
        <v>0.12528090178966522</v>
      </c>
      <c r="AC173">
        <v>0.12493365257978439</v>
      </c>
      <c r="AD173">
        <v>0.12395665049552917</v>
      </c>
      <c r="AE173">
        <v>0.12343757599592209</v>
      </c>
      <c r="AF173">
        <v>0.12163477391004562</v>
      </c>
      <c r="AG173">
        <v>0.12381663173437119</v>
      </c>
      <c r="AH173">
        <v>0.12999285757541656</v>
      </c>
      <c r="AI173">
        <v>0.12847493588924408</v>
      </c>
      <c r="AJ173">
        <v>0.1211681142449379</v>
      </c>
      <c r="AK173">
        <v>0.12958471477031708</v>
      </c>
    </row>
    <row r="174" spans="1:37" x14ac:dyDescent="0.4">
      <c r="A174" t="s">
        <v>253</v>
      </c>
      <c r="B174">
        <v>0.14454199373722076</v>
      </c>
      <c r="C174">
        <v>0.1234716922044754</v>
      </c>
      <c r="D174">
        <v>0.1228422150015831</v>
      </c>
      <c r="E174">
        <v>0.12340414524078369</v>
      </c>
      <c r="F174">
        <v>0.12542524933815002</v>
      </c>
      <c r="G174">
        <v>0.1368066668510437</v>
      </c>
      <c r="H174">
        <v>0.14810140430927277</v>
      </c>
      <c r="I174">
        <v>0.16337575018405914</v>
      </c>
      <c r="J174">
        <v>0.16015402972698212</v>
      </c>
      <c r="K174">
        <v>0.17392285168170929</v>
      </c>
      <c r="L174">
        <v>0.17543335258960724</v>
      </c>
      <c r="M174">
        <v>0.14494237303733826</v>
      </c>
      <c r="N174">
        <v>0.1536097526550293</v>
      </c>
      <c r="O174">
        <v>0.13255831599235535</v>
      </c>
      <c r="P174">
        <v>0.13528244197368622</v>
      </c>
      <c r="Q174">
        <v>0.14924459159374237</v>
      </c>
      <c r="R174">
        <v>0.14130072295665741</v>
      </c>
      <c r="S174">
        <v>0.1382596343755722</v>
      </c>
      <c r="T174">
        <v>0.12708766758441925</v>
      </c>
      <c r="U174">
        <v>0.12516139447689056</v>
      </c>
      <c r="V174">
        <v>0.12557072937488556</v>
      </c>
      <c r="W174">
        <v>0.13961417973041534</v>
      </c>
      <c r="X174">
        <v>0.14305244386196136</v>
      </c>
      <c r="Y174">
        <v>0.13412009179592133</v>
      </c>
      <c r="Z174">
        <v>0.1376621276140213</v>
      </c>
      <c r="AA174">
        <v>0.13731394708156586</v>
      </c>
      <c r="AB174">
        <v>0.1294073611497879</v>
      </c>
      <c r="AC174">
        <v>0.12858845293521881</v>
      </c>
      <c r="AD174">
        <v>0.1221332922577858</v>
      </c>
      <c r="AE174">
        <v>0.12219800055027008</v>
      </c>
      <c r="AF174">
        <v>0.12230385094881058</v>
      </c>
      <c r="AG174">
        <v>0.12300847470760345</v>
      </c>
      <c r="AH174">
        <v>0.12932625412940979</v>
      </c>
      <c r="AI174">
        <v>0.12834843993186951</v>
      </c>
      <c r="AJ174">
        <v>0.11903661489486694</v>
      </c>
      <c r="AK174">
        <v>0.1295982152223587</v>
      </c>
    </row>
    <row r="175" spans="1:37" x14ac:dyDescent="0.4">
      <c r="A175" t="s">
        <v>254</v>
      </c>
      <c r="B175">
        <v>0.1369626522064209</v>
      </c>
      <c r="C175">
        <v>0.13073080778121948</v>
      </c>
      <c r="D175">
        <v>0.13214853405952454</v>
      </c>
      <c r="E175">
        <v>0.13499876856803894</v>
      </c>
      <c r="F175">
        <v>0.13706895709037781</v>
      </c>
      <c r="G175">
        <v>0.15024486184120178</v>
      </c>
      <c r="H175">
        <v>0.14263036847114563</v>
      </c>
      <c r="I175">
        <v>0.1487383097410202</v>
      </c>
      <c r="J175">
        <v>0.14255137741565704</v>
      </c>
      <c r="K175">
        <v>0.14060452580451965</v>
      </c>
      <c r="L175">
        <v>0.14157833158969879</v>
      </c>
      <c r="M175">
        <v>0.14185407757759094</v>
      </c>
      <c r="N175">
        <v>0.1518988311290741</v>
      </c>
      <c r="O175">
        <v>0.13985332846641541</v>
      </c>
      <c r="P175">
        <v>0.13754799962043762</v>
      </c>
      <c r="Q175">
        <v>0.12976661324501038</v>
      </c>
      <c r="R175">
        <v>0.13302898406982422</v>
      </c>
      <c r="S175">
        <v>0.168400838971138</v>
      </c>
      <c r="T175">
        <v>0.14306887984275818</v>
      </c>
      <c r="U175">
        <v>0.14090175926685333</v>
      </c>
      <c r="V175">
        <v>0.1643911600112915</v>
      </c>
      <c r="W175">
        <v>0.18830761313438416</v>
      </c>
      <c r="X175">
        <v>0.14796312153339386</v>
      </c>
      <c r="Y175">
        <v>0.132132887840271</v>
      </c>
      <c r="Z175">
        <v>0.12900513410568237</v>
      </c>
      <c r="AA175">
        <v>0.12810526788234711</v>
      </c>
      <c r="AB175">
        <v>0.1311747282743454</v>
      </c>
      <c r="AC175">
        <v>0.13282018899917603</v>
      </c>
      <c r="AD175">
        <v>0.13542772829532623</v>
      </c>
      <c r="AE175">
        <v>0.13223710656166077</v>
      </c>
      <c r="AF175">
        <v>0.14018693566322327</v>
      </c>
      <c r="AG175">
        <v>0.13634289801120758</v>
      </c>
      <c r="AH175">
        <v>0.15724256634712219</v>
      </c>
      <c r="AI175">
        <v>0.15546604990959167</v>
      </c>
      <c r="AJ175">
        <v>0.13786002993583679</v>
      </c>
      <c r="AK175">
        <v>0.16876395046710968</v>
      </c>
    </row>
    <row r="176" spans="1:37" x14ac:dyDescent="0.4">
      <c r="A176" t="s">
        <v>255</v>
      </c>
      <c r="B176">
        <v>0.13294389843940735</v>
      </c>
      <c r="C176">
        <v>0.12836728990077972</v>
      </c>
      <c r="D176">
        <v>0.13287071883678436</v>
      </c>
      <c r="E176">
        <v>0.13480226695537567</v>
      </c>
      <c r="F176">
        <v>0.13940075039863586</v>
      </c>
      <c r="G176">
        <v>0.15119428932666779</v>
      </c>
      <c r="H176">
        <v>0.145577073097229</v>
      </c>
      <c r="I176">
        <v>0.15725071728229523</v>
      </c>
      <c r="J176">
        <v>0.15509621798992157</v>
      </c>
      <c r="K176">
        <v>0.17551487684249878</v>
      </c>
      <c r="L176">
        <v>0.18659926950931549</v>
      </c>
      <c r="M176">
        <v>0.1328500509262085</v>
      </c>
      <c r="N176">
        <v>0.14876200258731842</v>
      </c>
      <c r="O176">
        <v>0.15239906311035156</v>
      </c>
      <c r="P176">
        <v>0.16985562443733215</v>
      </c>
      <c r="Q176">
        <v>0.19403503835201263</v>
      </c>
      <c r="R176">
        <v>0.22757294774055481</v>
      </c>
      <c r="S176">
        <v>0.16334858536720276</v>
      </c>
      <c r="T176">
        <v>0.14754074811935425</v>
      </c>
      <c r="U176">
        <v>0.15529072284698486</v>
      </c>
      <c r="V176">
        <v>0.18165846168994904</v>
      </c>
      <c r="W176">
        <v>0.19970822334289551</v>
      </c>
      <c r="X176">
        <v>0.21983146667480469</v>
      </c>
      <c r="Y176">
        <v>0.13479560613632202</v>
      </c>
      <c r="Z176">
        <v>0.13371607661247253</v>
      </c>
      <c r="AA176">
        <v>0.13507458567619324</v>
      </c>
      <c r="AB176">
        <v>0.1298878937959671</v>
      </c>
      <c r="AC176">
        <v>0.13446082174777985</v>
      </c>
      <c r="AD176">
        <v>0.12779165804386139</v>
      </c>
      <c r="AE176">
        <v>0.12457199394702911</v>
      </c>
      <c r="AF176">
        <v>0.12479277700185776</v>
      </c>
      <c r="AG176">
        <v>0.13096395134925842</v>
      </c>
      <c r="AH176">
        <v>0.14415472745895386</v>
      </c>
      <c r="AI176">
        <v>0.15090906620025635</v>
      </c>
      <c r="AJ176">
        <v>0.15275174379348755</v>
      </c>
      <c r="AK176">
        <v>0.17122718691825867</v>
      </c>
    </row>
    <row r="177" spans="1:37" x14ac:dyDescent="0.4">
      <c r="A177" t="s">
        <v>256</v>
      </c>
      <c r="B177">
        <v>0.13215509057044983</v>
      </c>
      <c r="C177">
        <v>0.12702970206737518</v>
      </c>
      <c r="D177">
        <v>0.12788194417953491</v>
      </c>
      <c r="E177">
        <v>0.12843598425388336</v>
      </c>
      <c r="F177">
        <v>0.12822888791561127</v>
      </c>
      <c r="G177">
        <v>0.13476580381393433</v>
      </c>
      <c r="H177">
        <v>0.12985134124755859</v>
      </c>
      <c r="I177">
        <v>0.13031205534934998</v>
      </c>
      <c r="J177">
        <v>0.13161294162273407</v>
      </c>
      <c r="K177">
        <v>0.13078488409519196</v>
      </c>
      <c r="L177">
        <v>0.13260912895202637</v>
      </c>
      <c r="M177">
        <v>0.13061349093914032</v>
      </c>
      <c r="N177">
        <v>0.13474099338054657</v>
      </c>
      <c r="O177">
        <v>0.14519104361534119</v>
      </c>
      <c r="P177">
        <v>0.14238761365413666</v>
      </c>
      <c r="Q177">
        <v>0.1580314040184021</v>
      </c>
      <c r="R177">
        <v>0.15594010055065155</v>
      </c>
      <c r="S177">
        <v>0.14377418160438538</v>
      </c>
      <c r="T177">
        <v>0.14612226188182831</v>
      </c>
      <c r="U177">
        <v>0.15711507201194763</v>
      </c>
      <c r="V177">
        <v>0.15015462040901184</v>
      </c>
      <c r="W177">
        <v>0.14326117932796478</v>
      </c>
      <c r="X177">
        <v>0.14092494547367096</v>
      </c>
      <c r="Y177">
        <v>0.13057562708854675</v>
      </c>
      <c r="Z177">
        <v>0.1305370032787323</v>
      </c>
      <c r="AA177">
        <v>0.12820114195346832</v>
      </c>
      <c r="AB177">
        <v>0.12741298973560333</v>
      </c>
      <c r="AC177">
        <v>0.12918053567409515</v>
      </c>
      <c r="AD177">
        <v>0.12832315266132355</v>
      </c>
      <c r="AE177">
        <v>0.12300171703100204</v>
      </c>
      <c r="AF177">
        <v>0.12274782359600067</v>
      </c>
      <c r="AG177">
        <v>0.1258433610200882</v>
      </c>
      <c r="AH177">
        <v>0.13311932981014252</v>
      </c>
      <c r="AI177">
        <v>0.13277091085910797</v>
      </c>
      <c r="AJ177">
        <v>0.12776502966880798</v>
      </c>
      <c r="AK177">
        <v>0.13824917376041412</v>
      </c>
    </row>
    <row r="178" spans="1:37" x14ac:dyDescent="0.4">
      <c r="A178" t="s">
        <v>257</v>
      </c>
      <c r="B178">
        <v>0.13508786261081696</v>
      </c>
      <c r="C178">
        <v>0.13120517134666443</v>
      </c>
      <c r="D178">
        <v>0.13019952178001404</v>
      </c>
      <c r="E178">
        <v>0.13048394024372101</v>
      </c>
      <c r="F178">
        <v>0.12992177903652191</v>
      </c>
      <c r="G178">
        <v>0.13820508122444153</v>
      </c>
      <c r="H178">
        <v>0.13446898758411407</v>
      </c>
      <c r="I178">
        <v>0.13427847623825073</v>
      </c>
      <c r="J178">
        <v>0.13134543597698212</v>
      </c>
      <c r="K178">
        <v>0.13479000329971313</v>
      </c>
      <c r="L178">
        <v>0.14113183319568634</v>
      </c>
      <c r="M178">
        <v>0.13724459707736969</v>
      </c>
      <c r="N178">
        <v>0.1367485374212265</v>
      </c>
      <c r="O178">
        <v>0.1305578351020813</v>
      </c>
      <c r="P178">
        <v>0.13343110680580139</v>
      </c>
      <c r="Q178">
        <v>0.13600678741931915</v>
      </c>
      <c r="R178">
        <v>0.16065719723701477</v>
      </c>
      <c r="S178">
        <v>0.15102413296699524</v>
      </c>
      <c r="T178">
        <v>0.13416366279125214</v>
      </c>
      <c r="U178">
        <v>0.14024366438388824</v>
      </c>
      <c r="V178">
        <v>0.13856764137744904</v>
      </c>
      <c r="W178">
        <v>0.1437278538942337</v>
      </c>
      <c r="X178">
        <v>0.13905319571495056</v>
      </c>
      <c r="Y178">
        <v>0.13590465486049652</v>
      </c>
      <c r="Z178">
        <v>0.13040921092033386</v>
      </c>
      <c r="AA178">
        <v>0.13190889358520508</v>
      </c>
      <c r="AB178">
        <v>0.12993974983692169</v>
      </c>
      <c r="AC178">
        <v>0.13370268046855927</v>
      </c>
      <c r="AD178">
        <v>0.13142859935760498</v>
      </c>
      <c r="AE178">
        <v>0.13015589118003845</v>
      </c>
      <c r="AF178">
        <v>0.127505823969841</v>
      </c>
      <c r="AG178">
        <v>0.12965390086174011</v>
      </c>
      <c r="AH178">
        <v>0.13546904921531677</v>
      </c>
      <c r="AI178">
        <v>0.13674449920654297</v>
      </c>
      <c r="AJ178">
        <v>0.12892621755599976</v>
      </c>
      <c r="AK178">
        <v>0.13775092363357544</v>
      </c>
    </row>
    <row r="179" spans="1:37" x14ac:dyDescent="0.4">
      <c r="A179" t="s">
        <v>258</v>
      </c>
      <c r="B179">
        <v>0.14056611061096191</v>
      </c>
      <c r="C179">
        <v>0.13068693876266479</v>
      </c>
      <c r="D179">
        <v>0.13266205787658691</v>
      </c>
      <c r="E179">
        <v>0.13118778169155121</v>
      </c>
      <c r="F179">
        <v>0.12904904782772064</v>
      </c>
      <c r="G179">
        <v>0.13976725935935974</v>
      </c>
      <c r="H179">
        <v>0.13798309862613678</v>
      </c>
      <c r="I179">
        <v>0.14381377398967743</v>
      </c>
      <c r="J179">
        <v>0.14124467968940735</v>
      </c>
      <c r="K179">
        <v>0.14420872926712036</v>
      </c>
      <c r="L179">
        <v>0.14224180579185486</v>
      </c>
      <c r="M179">
        <v>0.13960102200508118</v>
      </c>
      <c r="N179">
        <v>0.14483165740966797</v>
      </c>
      <c r="O179">
        <v>0.14281018078327179</v>
      </c>
      <c r="P179">
        <v>0.14495138823986053</v>
      </c>
      <c r="Q179">
        <v>0.14212380349636078</v>
      </c>
      <c r="R179">
        <v>0.15227903425693512</v>
      </c>
      <c r="S179">
        <v>0.14511400461196899</v>
      </c>
      <c r="T179">
        <v>0.14180925488471985</v>
      </c>
      <c r="U179">
        <v>0.14178465306758881</v>
      </c>
      <c r="V179">
        <v>0.13377639651298523</v>
      </c>
      <c r="W179">
        <v>0.14352104067802429</v>
      </c>
      <c r="X179">
        <v>0.14560836553573608</v>
      </c>
      <c r="Y179">
        <v>0.13336662948131561</v>
      </c>
      <c r="Z179">
        <v>0.13175825774669647</v>
      </c>
      <c r="AA179">
        <v>0.13452698290348053</v>
      </c>
      <c r="AB179">
        <v>0.13759230077266693</v>
      </c>
      <c r="AC179">
        <v>0.14465342462062836</v>
      </c>
      <c r="AD179">
        <v>0.14802037179470062</v>
      </c>
      <c r="AE179">
        <v>0.13878597319126129</v>
      </c>
      <c r="AF179">
        <v>0.14847064018249512</v>
      </c>
      <c r="AG179">
        <v>0.14195601642131805</v>
      </c>
      <c r="AH179">
        <v>0.15658479928970337</v>
      </c>
      <c r="AI179">
        <v>0.15298765897750854</v>
      </c>
      <c r="AJ179">
        <v>0.13104401528835297</v>
      </c>
      <c r="AK179">
        <v>0.16096371412277222</v>
      </c>
    </row>
    <row r="180" spans="1:37" x14ac:dyDescent="0.4">
      <c r="A180" t="s">
        <v>259</v>
      </c>
      <c r="B180">
        <v>0.12966130673885345</v>
      </c>
      <c r="C180">
        <v>0.12508706748485565</v>
      </c>
      <c r="D180">
        <v>0.1264299750328064</v>
      </c>
      <c r="E180">
        <v>0.12625990808010101</v>
      </c>
      <c r="F180">
        <v>0.12789829075336456</v>
      </c>
      <c r="G180">
        <v>0.13531926274299622</v>
      </c>
      <c r="H180">
        <v>0.13716338574886322</v>
      </c>
      <c r="I180">
        <v>0.1412808746099472</v>
      </c>
      <c r="J180">
        <v>0.13922208547592163</v>
      </c>
      <c r="K180">
        <v>0.14136818051338196</v>
      </c>
      <c r="L180">
        <v>0.1447107344865799</v>
      </c>
      <c r="M180">
        <v>0.13529869914054871</v>
      </c>
      <c r="N180">
        <v>0.14669208228588104</v>
      </c>
      <c r="O180">
        <v>0.13899554312229156</v>
      </c>
      <c r="P180">
        <v>0.13990864157676697</v>
      </c>
      <c r="Q180">
        <v>0.13815701007843018</v>
      </c>
      <c r="R180">
        <v>0.13491448760032654</v>
      </c>
      <c r="S180">
        <v>0.13890731334686279</v>
      </c>
      <c r="T180">
        <v>0.13567185401916504</v>
      </c>
      <c r="U180">
        <v>0.13436560332775116</v>
      </c>
      <c r="V180">
        <v>0.12917689979076385</v>
      </c>
      <c r="W180">
        <v>0.13759386539459229</v>
      </c>
      <c r="X180">
        <v>0.13533161580562592</v>
      </c>
      <c r="Y180">
        <v>0.13393224775791168</v>
      </c>
      <c r="Z180">
        <v>0.13466843962669373</v>
      </c>
      <c r="AA180">
        <v>0.13576722145080566</v>
      </c>
      <c r="AB180">
        <v>0.13897630572319031</v>
      </c>
      <c r="AC180">
        <v>0.14658965170383453</v>
      </c>
      <c r="AD180">
        <v>0.1397472620010376</v>
      </c>
      <c r="AE180">
        <v>0.12985573709011078</v>
      </c>
      <c r="AF180">
        <v>0.13178004324436188</v>
      </c>
      <c r="AG180">
        <v>0.13366390764713287</v>
      </c>
      <c r="AH180">
        <v>0.14710143208503723</v>
      </c>
      <c r="AI180">
        <v>0.15350377559661865</v>
      </c>
      <c r="AJ180">
        <v>0.14046394824981689</v>
      </c>
      <c r="AK180">
        <v>0.17085643112659454</v>
      </c>
    </row>
    <row r="181" spans="1:37" x14ac:dyDescent="0.4">
      <c r="A181" t="s">
        <v>260</v>
      </c>
      <c r="B181">
        <v>0.14331972599029541</v>
      </c>
      <c r="C181">
        <v>0.1345708966255188</v>
      </c>
      <c r="D181">
        <v>0.13240624964237213</v>
      </c>
      <c r="E181">
        <v>0.1350933164358139</v>
      </c>
      <c r="F181">
        <v>0.1334412693977356</v>
      </c>
      <c r="G181">
        <v>0.13170062005519867</v>
      </c>
      <c r="H181">
        <v>0.13171820342540741</v>
      </c>
      <c r="I181">
        <v>0.13808237016201019</v>
      </c>
      <c r="J181">
        <v>0.14018163084983826</v>
      </c>
      <c r="K181">
        <v>0.14933659136295319</v>
      </c>
      <c r="L181">
        <v>0.15310125052928925</v>
      </c>
      <c r="M181">
        <v>0.1304301917552948</v>
      </c>
      <c r="N181">
        <v>0.13082221150398254</v>
      </c>
      <c r="O181">
        <v>0.13384978473186493</v>
      </c>
      <c r="P181">
        <v>0.1395794153213501</v>
      </c>
      <c r="Q181">
        <v>0.15258550643920898</v>
      </c>
      <c r="R181">
        <v>0.14977414906024933</v>
      </c>
      <c r="S181">
        <v>0.13991819322109222</v>
      </c>
      <c r="T181">
        <v>0.13981826603412628</v>
      </c>
      <c r="U181">
        <v>0.13925401866436005</v>
      </c>
      <c r="V181">
        <v>0.14525502920150757</v>
      </c>
      <c r="W181">
        <v>0.14452177286148071</v>
      </c>
      <c r="X181">
        <v>0.14156599342823029</v>
      </c>
      <c r="Y181">
        <v>0.13472218811511993</v>
      </c>
      <c r="Z181">
        <v>0.1316373199224472</v>
      </c>
      <c r="AA181">
        <v>0.13007733225822449</v>
      </c>
      <c r="AB181">
        <v>0.12745083868503571</v>
      </c>
      <c r="AC181">
        <v>0.1311860978603363</v>
      </c>
      <c r="AD181">
        <v>0.12574753165245056</v>
      </c>
      <c r="AE181">
        <v>0.12542366981506348</v>
      </c>
      <c r="AF181">
        <v>0.12433973699808121</v>
      </c>
      <c r="AG181">
        <v>0.1249600350856781</v>
      </c>
      <c r="AH181">
        <v>0.13700054585933685</v>
      </c>
      <c r="AI181">
        <v>0.13342875242233276</v>
      </c>
      <c r="AJ181">
        <v>0.12283451855182648</v>
      </c>
      <c r="AK181">
        <v>0.1322677880525589</v>
      </c>
    </row>
    <row r="182" spans="1:37" x14ac:dyDescent="0.4">
      <c r="A182" t="s">
        <v>261</v>
      </c>
      <c r="B182">
        <v>0.1350388377904892</v>
      </c>
      <c r="C182">
        <v>0.12845675647258759</v>
      </c>
      <c r="D182">
        <v>0.12959578633308411</v>
      </c>
      <c r="E182">
        <v>0.12955163419246674</v>
      </c>
      <c r="F182">
        <v>0.12804237008094788</v>
      </c>
      <c r="G182">
        <v>0.13438871502876282</v>
      </c>
      <c r="H182">
        <v>0.13327766954898834</v>
      </c>
      <c r="I182">
        <v>0.13568182289600372</v>
      </c>
      <c r="J182">
        <v>0.13054639101028442</v>
      </c>
      <c r="K182">
        <v>0.12970650196075439</v>
      </c>
      <c r="L182">
        <v>0.13164055347442627</v>
      </c>
      <c r="M182">
        <v>0.13475288450717926</v>
      </c>
      <c r="N182">
        <v>0.13514955341815948</v>
      </c>
      <c r="O182">
        <v>0.13700725138187408</v>
      </c>
      <c r="P182">
        <v>0.135184645652771</v>
      </c>
      <c r="Q182">
        <v>0.15097223222255707</v>
      </c>
      <c r="R182">
        <v>0.14414775371551514</v>
      </c>
      <c r="S182">
        <v>0.14085526764392853</v>
      </c>
      <c r="T182">
        <v>0.13770554959774017</v>
      </c>
      <c r="U182">
        <v>0.14761102199554443</v>
      </c>
      <c r="V182">
        <v>0.14736214280128479</v>
      </c>
      <c r="W182">
        <v>0.13567072153091431</v>
      </c>
      <c r="X182">
        <v>0.13604806363582611</v>
      </c>
      <c r="Y182">
        <v>0.13321369886398315</v>
      </c>
      <c r="Z182">
        <v>0.1321074515581131</v>
      </c>
      <c r="AA182">
        <v>0.13052919507026672</v>
      </c>
      <c r="AB182">
        <v>0.1311953216791153</v>
      </c>
      <c r="AC182">
        <v>0.13431964814662933</v>
      </c>
      <c r="AD182">
        <v>0.13065952062606812</v>
      </c>
      <c r="AE182">
        <v>0.12852621078491211</v>
      </c>
      <c r="AF182">
        <v>0.12789882719516754</v>
      </c>
      <c r="AG182">
        <v>0.12524886429309845</v>
      </c>
      <c r="AH182">
        <v>0.13399112224578857</v>
      </c>
      <c r="AI182">
        <v>0.13170595467090607</v>
      </c>
      <c r="AJ182">
        <v>0.11975381523370743</v>
      </c>
      <c r="AK182">
        <v>0.13010182976722717</v>
      </c>
    </row>
    <row r="183" spans="1:37" x14ac:dyDescent="0.4">
      <c r="A183" t="s">
        <v>262</v>
      </c>
      <c r="B183">
        <v>0.18640008568763733</v>
      </c>
      <c r="C183">
        <v>0.16540566086769104</v>
      </c>
      <c r="D183">
        <v>0.17394973337650299</v>
      </c>
      <c r="E183">
        <v>0.16888833045959473</v>
      </c>
      <c r="F183">
        <v>0.16905954480171204</v>
      </c>
      <c r="G183">
        <v>0.19264400005340576</v>
      </c>
      <c r="H183">
        <v>0.16777424514293671</v>
      </c>
      <c r="I183">
        <v>0.16619837284088135</v>
      </c>
      <c r="J183">
        <v>0.15230421721935272</v>
      </c>
      <c r="K183">
        <v>0.15869808197021484</v>
      </c>
      <c r="L183">
        <v>0.16215057671070099</v>
      </c>
      <c r="M183">
        <v>0.1441439688205719</v>
      </c>
      <c r="N183">
        <v>0.14236177504062653</v>
      </c>
      <c r="O183">
        <v>0.13706375658512115</v>
      </c>
      <c r="P183">
        <v>0.1351362019777298</v>
      </c>
      <c r="Q183">
        <v>0.13431313633918762</v>
      </c>
      <c r="R183">
        <v>0.14238855242729187</v>
      </c>
      <c r="S183">
        <v>0.14140225946903229</v>
      </c>
      <c r="T183">
        <v>0.13548649847507477</v>
      </c>
      <c r="U183">
        <v>0.13513199985027313</v>
      </c>
      <c r="V183">
        <v>0.14790822565555573</v>
      </c>
      <c r="W183">
        <v>0.14325506985187531</v>
      </c>
      <c r="X183">
        <v>0.18088269233703613</v>
      </c>
      <c r="Y183">
        <v>0.13684329390525818</v>
      </c>
      <c r="Z183">
        <v>0.13439744710922241</v>
      </c>
      <c r="AA183">
        <v>0.1346583366394043</v>
      </c>
      <c r="AB183">
        <v>0.13583181798458099</v>
      </c>
      <c r="AC183">
        <v>0.13821141421794891</v>
      </c>
      <c r="AD183">
        <v>0.13503316044807434</v>
      </c>
      <c r="AE183">
        <v>0.13224472105503082</v>
      </c>
      <c r="AF183">
        <v>0.13144129514694214</v>
      </c>
      <c r="AG183">
        <v>0.13463121652603149</v>
      </c>
      <c r="AH183">
        <v>0.14398306608200073</v>
      </c>
      <c r="AI183">
        <v>0.14554545283317566</v>
      </c>
      <c r="AJ183">
        <v>0.13421241939067841</v>
      </c>
      <c r="AK183">
        <v>0.15284280478954315</v>
      </c>
    </row>
    <row r="184" spans="1:37" x14ac:dyDescent="0.4">
      <c r="A184" t="s">
        <v>263</v>
      </c>
      <c r="B184">
        <v>0.12691023945808411</v>
      </c>
      <c r="C184">
        <v>0.12666599452495575</v>
      </c>
      <c r="D184">
        <v>0.12614360451698303</v>
      </c>
      <c r="E184">
        <v>0.12744957208633423</v>
      </c>
      <c r="F184">
        <v>0.13213621079921722</v>
      </c>
      <c r="G184">
        <v>0.14898936450481415</v>
      </c>
      <c r="H184">
        <v>0.14680741727352142</v>
      </c>
      <c r="I184">
        <v>0.15372855961322784</v>
      </c>
      <c r="J184">
        <v>0.13915915787220001</v>
      </c>
      <c r="K184">
        <v>0.14193858206272125</v>
      </c>
      <c r="L184">
        <v>0.14400193095207214</v>
      </c>
      <c r="M184">
        <v>0.13854919373989105</v>
      </c>
      <c r="N184">
        <v>0.13681122660636902</v>
      </c>
      <c r="O184">
        <v>0.13197149336338043</v>
      </c>
      <c r="P184">
        <v>0.13785694539546967</v>
      </c>
      <c r="Q184">
        <v>0.14938580989837646</v>
      </c>
      <c r="R184">
        <v>0.16262754797935486</v>
      </c>
      <c r="S184">
        <v>0.14406388998031616</v>
      </c>
      <c r="T184">
        <v>0.13713610172271729</v>
      </c>
      <c r="U184">
        <v>0.13918095827102661</v>
      </c>
      <c r="V184">
        <v>0.14283546805381775</v>
      </c>
      <c r="W184">
        <v>0.1493314802646637</v>
      </c>
      <c r="X184">
        <v>0.17058479785919189</v>
      </c>
      <c r="Y184">
        <v>0.14156241714954376</v>
      </c>
      <c r="Z184">
        <v>0.14311493933200836</v>
      </c>
      <c r="AA184">
        <v>0.14295744895935059</v>
      </c>
      <c r="AB184">
        <v>0.13641349971294403</v>
      </c>
      <c r="AC184">
        <v>0.13707813620567322</v>
      </c>
      <c r="AD184">
        <v>0.12813857197761536</v>
      </c>
      <c r="AE184">
        <v>0.12553447484970093</v>
      </c>
      <c r="AF184">
        <v>0.12564089894294739</v>
      </c>
      <c r="AG184">
        <v>0.12484879046678543</v>
      </c>
      <c r="AH184">
        <v>0.133445143699646</v>
      </c>
      <c r="AI184">
        <v>0.12971629202365875</v>
      </c>
      <c r="AJ184">
        <v>0.12020127475261688</v>
      </c>
      <c r="AK184">
        <v>0.12895900011062622</v>
      </c>
    </row>
    <row r="185" spans="1:37" x14ac:dyDescent="0.4">
      <c r="A185" t="s">
        <v>264</v>
      </c>
      <c r="B185">
        <v>0.12714117765426636</v>
      </c>
      <c r="C185">
        <v>0.1246773824095726</v>
      </c>
      <c r="D185">
        <v>0.12562216818332672</v>
      </c>
      <c r="E185">
        <v>0.12528739869594574</v>
      </c>
      <c r="F185">
        <v>0.12509262561798096</v>
      </c>
      <c r="G185">
        <v>0.12974527478218079</v>
      </c>
      <c r="H185">
        <v>0.12659567594528198</v>
      </c>
      <c r="I185">
        <v>0.12835027277469635</v>
      </c>
      <c r="J185">
        <v>0.13135190308094025</v>
      </c>
      <c r="K185">
        <v>0.12876640260219574</v>
      </c>
      <c r="L185">
        <v>0.12587082386016846</v>
      </c>
      <c r="M185">
        <v>0.12489087879657745</v>
      </c>
      <c r="N185">
        <v>0.16464461386203766</v>
      </c>
      <c r="O185">
        <v>0.12345442920923233</v>
      </c>
      <c r="P185">
        <v>0.12694123387336731</v>
      </c>
      <c r="Q185">
        <v>0.13373894989490509</v>
      </c>
      <c r="R185">
        <v>0.1400407999753952</v>
      </c>
      <c r="S185">
        <v>0.14298906922340393</v>
      </c>
      <c r="T185">
        <v>0.13108992576599121</v>
      </c>
      <c r="U185">
        <v>0.12911216914653778</v>
      </c>
      <c r="V185">
        <v>0.13209949433803558</v>
      </c>
      <c r="W185">
        <v>0.13515818119049072</v>
      </c>
      <c r="X185">
        <v>0.13377349078655243</v>
      </c>
      <c r="Y185">
        <v>0.1289878636598587</v>
      </c>
      <c r="Z185">
        <v>0.12845106422901154</v>
      </c>
      <c r="AA185">
        <v>0.12959848344326019</v>
      </c>
      <c r="AB185">
        <v>0.12710541486740112</v>
      </c>
      <c r="AC185">
        <v>0.12825186550617218</v>
      </c>
      <c r="AD185">
        <v>0.12609449028968811</v>
      </c>
      <c r="AE185">
        <v>0.12276928126811981</v>
      </c>
      <c r="AF185">
        <v>0.12067362666130066</v>
      </c>
      <c r="AG185">
        <v>0.12356816977262497</v>
      </c>
      <c r="AH185">
        <v>0.12961013615131378</v>
      </c>
      <c r="AI185">
        <v>0.1291922926902771</v>
      </c>
      <c r="AJ185">
        <v>0.12076234817504883</v>
      </c>
      <c r="AK185">
        <v>0.14186681807041168</v>
      </c>
    </row>
    <row r="186" spans="1:37" x14ac:dyDescent="0.4">
      <c r="A186" t="s">
        <v>265</v>
      </c>
      <c r="B186">
        <v>0.1322651207447052</v>
      </c>
      <c r="C186">
        <v>0.13049775362014771</v>
      </c>
      <c r="D186">
        <v>0.1310197114944458</v>
      </c>
      <c r="E186">
        <v>0.13531123101711273</v>
      </c>
      <c r="F186">
        <v>0.13950580358505249</v>
      </c>
      <c r="G186">
        <v>0.14856019616127014</v>
      </c>
      <c r="H186">
        <v>0.14926661550998688</v>
      </c>
      <c r="I186">
        <v>0.15415234863758087</v>
      </c>
      <c r="J186">
        <v>0.14854015409946442</v>
      </c>
      <c r="K186">
        <v>0.15567739307880402</v>
      </c>
      <c r="L186">
        <v>0.16759540140628815</v>
      </c>
      <c r="M186">
        <v>0.14526811242103577</v>
      </c>
      <c r="N186">
        <v>0.14276260137557983</v>
      </c>
      <c r="O186">
        <v>0.13536415994167328</v>
      </c>
      <c r="P186">
        <v>0.13895256817340851</v>
      </c>
      <c r="Q186">
        <v>0.14515839517116547</v>
      </c>
      <c r="R186">
        <v>0.14701001346111298</v>
      </c>
      <c r="S186">
        <v>0.17932450771331787</v>
      </c>
      <c r="T186">
        <v>0.16683226823806763</v>
      </c>
      <c r="U186">
        <v>0.1675686240196228</v>
      </c>
      <c r="V186">
        <v>0.16715900599956512</v>
      </c>
      <c r="W186">
        <v>0.15421502292156219</v>
      </c>
      <c r="X186">
        <v>0.14256535470485687</v>
      </c>
      <c r="Y186">
        <v>0.1368367075920105</v>
      </c>
      <c r="Z186">
        <v>0.13846243917942047</v>
      </c>
      <c r="AA186">
        <v>0.13842193782329559</v>
      </c>
      <c r="AB186">
        <v>0.13091503083705902</v>
      </c>
      <c r="AC186">
        <v>0.13194601237773895</v>
      </c>
      <c r="AD186">
        <v>0.12588696181774139</v>
      </c>
      <c r="AE186">
        <v>0.12504635751247406</v>
      </c>
      <c r="AF186">
        <v>0.12345530092716217</v>
      </c>
      <c r="AG186">
        <v>0.12632670998573303</v>
      </c>
      <c r="AH186">
        <v>0.13264396786689758</v>
      </c>
      <c r="AI186">
        <v>0.13467863202095032</v>
      </c>
      <c r="AJ186">
        <v>0.12837067246437073</v>
      </c>
      <c r="AK186">
        <v>0.13663633167743683</v>
      </c>
    </row>
    <row r="187" spans="1:37" x14ac:dyDescent="0.4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</row>
    <row r="188" spans="1:37" x14ac:dyDescent="0.4">
      <c r="A188" t="s">
        <v>266</v>
      </c>
      <c r="B188">
        <v>255</v>
      </c>
      <c r="C188">
        <v>255</v>
      </c>
      <c r="D188">
        <v>255</v>
      </c>
      <c r="E188">
        <v>255</v>
      </c>
      <c r="F188">
        <v>255</v>
      </c>
      <c r="G188">
        <v>255</v>
      </c>
      <c r="H188">
        <v>255</v>
      </c>
      <c r="I188">
        <v>255</v>
      </c>
      <c r="J188">
        <v>255</v>
      </c>
      <c r="K188">
        <v>255</v>
      </c>
      <c r="L188">
        <v>255</v>
      </c>
      <c r="M188">
        <v>255</v>
      </c>
      <c r="N188">
        <v>255</v>
      </c>
      <c r="O188">
        <v>255</v>
      </c>
      <c r="P188">
        <v>255</v>
      </c>
      <c r="Q188">
        <v>255</v>
      </c>
      <c r="R188">
        <v>255</v>
      </c>
      <c r="S188">
        <v>255</v>
      </c>
      <c r="T188">
        <v>255</v>
      </c>
      <c r="U188">
        <v>255</v>
      </c>
      <c r="V188">
        <v>255</v>
      </c>
      <c r="W188">
        <v>255</v>
      </c>
      <c r="X188">
        <v>255</v>
      </c>
      <c r="Y188">
        <v>255</v>
      </c>
      <c r="Z188">
        <v>255</v>
      </c>
      <c r="AA188">
        <v>255</v>
      </c>
      <c r="AB188">
        <v>255</v>
      </c>
      <c r="AC188">
        <v>0.65257889032363892</v>
      </c>
      <c r="AD188">
        <v>0.63345921039581299</v>
      </c>
      <c r="AE188">
        <v>0.55059230327606201</v>
      </c>
      <c r="AF188">
        <v>0.45535016059875488</v>
      </c>
      <c r="AG188">
        <v>0.36802124977111816</v>
      </c>
      <c r="AH188">
        <v>255</v>
      </c>
      <c r="AI188">
        <v>255</v>
      </c>
      <c r="AJ188">
        <v>255</v>
      </c>
      <c r="AK188">
        <v>255</v>
      </c>
    </row>
    <row r="189" spans="1:37" x14ac:dyDescent="0.4">
      <c r="A189" t="s">
        <v>267</v>
      </c>
      <c r="B189">
        <v>255</v>
      </c>
      <c r="C189">
        <v>255</v>
      </c>
      <c r="D189">
        <v>255</v>
      </c>
      <c r="E189">
        <v>255</v>
      </c>
      <c r="F189">
        <v>255</v>
      </c>
      <c r="G189">
        <v>255</v>
      </c>
      <c r="H189">
        <v>255</v>
      </c>
      <c r="I189">
        <v>255</v>
      </c>
      <c r="J189">
        <v>255</v>
      </c>
      <c r="K189">
        <v>255</v>
      </c>
      <c r="L189">
        <v>255</v>
      </c>
      <c r="M189">
        <v>255</v>
      </c>
      <c r="N189">
        <v>255</v>
      </c>
      <c r="O189">
        <v>255</v>
      </c>
      <c r="P189">
        <v>255</v>
      </c>
      <c r="Q189">
        <v>255</v>
      </c>
      <c r="R189">
        <v>255</v>
      </c>
      <c r="S189">
        <v>255</v>
      </c>
      <c r="T189">
        <v>255</v>
      </c>
      <c r="U189">
        <v>255</v>
      </c>
      <c r="V189">
        <v>255</v>
      </c>
      <c r="W189">
        <v>255</v>
      </c>
      <c r="X189">
        <v>255</v>
      </c>
      <c r="Y189">
        <v>255</v>
      </c>
      <c r="Z189">
        <v>255</v>
      </c>
      <c r="AA189">
        <v>255</v>
      </c>
      <c r="AB189">
        <v>255</v>
      </c>
      <c r="AC189">
        <v>0.48859187960624695</v>
      </c>
      <c r="AD189">
        <v>0.52920985221862793</v>
      </c>
      <c r="AE189">
        <v>0.52058964967727661</v>
      </c>
      <c r="AF189">
        <v>0.42920979857444763</v>
      </c>
      <c r="AG189">
        <v>0.39851585030555725</v>
      </c>
      <c r="AH189">
        <v>255</v>
      </c>
      <c r="AI189">
        <v>255</v>
      </c>
      <c r="AJ189">
        <v>255</v>
      </c>
      <c r="AK189">
        <v>255</v>
      </c>
    </row>
    <row r="190" spans="1:37" x14ac:dyDescent="0.4">
      <c r="A190" t="s">
        <v>268</v>
      </c>
      <c r="B190">
        <v>255</v>
      </c>
      <c r="C190">
        <v>255</v>
      </c>
      <c r="D190">
        <v>255</v>
      </c>
      <c r="E190">
        <v>255</v>
      </c>
      <c r="F190">
        <v>255</v>
      </c>
      <c r="G190">
        <v>255</v>
      </c>
      <c r="H190">
        <v>255</v>
      </c>
      <c r="I190">
        <v>255</v>
      </c>
      <c r="J190">
        <v>255</v>
      </c>
      <c r="K190">
        <v>255</v>
      </c>
      <c r="L190">
        <v>255</v>
      </c>
      <c r="M190">
        <v>255</v>
      </c>
      <c r="N190">
        <v>255</v>
      </c>
      <c r="O190">
        <v>255</v>
      </c>
      <c r="P190">
        <v>255</v>
      </c>
      <c r="Q190">
        <v>255</v>
      </c>
      <c r="R190">
        <v>255</v>
      </c>
      <c r="S190">
        <v>255</v>
      </c>
      <c r="T190">
        <v>255</v>
      </c>
      <c r="U190">
        <v>255</v>
      </c>
      <c r="V190">
        <v>255</v>
      </c>
      <c r="W190">
        <v>255</v>
      </c>
      <c r="X190">
        <v>255</v>
      </c>
      <c r="Y190">
        <v>255</v>
      </c>
      <c r="Z190">
        <v>255</v>
      </c>
      <c r="AA190">
        <v>255</v>
      </c>
      <c r="AB190">
        <v>255</v>
      </c>
      <c r="AC190">
        <v>0.39066049456596375</v>
      </c>
      <c r="AD190">
        <v>0.36349272727966309</v>
      </c>
      <c r="AE190">
        <v>0.27102363109588623</v>
      </c>
      <c r="AF190">
        <v>0.17957498133182526</v>
      </c>
      <c r="AG190">
        <v>0.14687179028987885</v>
      </c>
      <c r="AH190">
        <v>255</v>
      </c>
      <c r="AI190">
        <v>255</v>
      </c>
      <c r="AJ190">
        <v>255</v>
      </c>
      <c r="AK190">
        <v>255</v>
      </c>
    </row>
    <row r="191" spans="1:37" x14ac:dyDescent="0.4">
      <c r="A191" t="s">
        <v>269</v>
      </c>
      <c r="B191">
        <v>255</v>
      </c>
      <c r="C191">
        <v>255</v>
      </c>
      <c r="D191">
        <v>255</v>
      </c>
      <c r="E191">
        <v>255</v>
      </c>
      <c r="F191">
        <v>255</v>
      </c>
      <c r="G191">
        <v>255</v>
      </c>
      <c r="H191">
        <v>255</v>
      </c>
      <c r="I191">
        <v>255</v>
      </c>
      <c r="J191">
        <v>255</v>
      </c>
      <c r="K191">
        <v>255</v>
      </c>
      <c r="L191">
        <v>255</v>
      </c>
      <c r="M191">
        <v>255</v>
      </c>
      <c r="N191">
        <v>255</v>
      </c>
      <c r="O191">
        <v>255</v>
      </c>
      <c r="P191">
        <v>255</v>
      </c>
      <c r="Q191">
        <v>255</v>
      </c>
      <c r="R191">
        <v>255</v>
      </c>
      <c r="S191">
        <v>255</v>
      </c>
      <c r="T191">
        <v>255</v>
      </c>
      <c r="U191">
        <v>255</v>
      </c>
      <c r="V191">
        <v>255</v>
      </c>
      <c r="W191">
        <v>255</v>
      </c>
      <c r="X191">
        <v>255</v>
      </c>
      <c r="Y191">
        <v>255</v>
      </c>
      <c r="Z191">
        <v>255</v>
      </c>
      <c r="AA191">
        <v>255</v>
      </c>
      <c r="AB191">
        <v>255</v>
      </c>
      <c r="AC191">
        <v>0.55309569835662842</v>
      </c>
      <c r="AD191">
        <v>0.56102567911148071</v>
      </c>
      <c r="AE191">
        <v>0.43113026022911072</v>
      </c>
      <c r="AF191">
        <v>0.37108707427978516</v>
      </c>
      <c r="AG191">
        <v>0.24549058079719543</v>
      </c>
      <c r="AH191">
        <v>255</v>
      </c>
      <c r="AI191">
        <v>255</v>
      </c>
      <c r="AJ191">
        <v>255</v>
      </c>
      <c r="AK191">
        <v>255</v>
      </c>
    </row>
    <row r="192" spans="1:37" x14ac:dyDescent="0.4">
      <c r="A192" t="s">
        <v>270</v>
      </c>
      <c r="B192">
        <v>255</v>
      </c>
      <c r="C192">
        <v>255</v>
      </c>
      <c r="D192">
        <v>255</v>
      </c>
      <c r="E192">
        <v>255</v>
      </c>
      <c r="F192">
        <v>255</v>
      </c>
      <c r="G192">
        <v>255</v>
      </c>
      <c r="H192">
        <v>255</v>
      </c>
      <c r="I192">
        <v>255</v>
      </c>
      <c r="J192">
        <v>255</v>
      </c>
      <c r="K192">
        <v>255</v>
      </c>
      <c r="L192">
        <v>255</v>
      </c>
      <c r="M192">
        <v>255</v>
      </c>
      <c r="N192">
        <v>255</v>
      </c>
      <c r="O192">
        <v>255</v>
      </c>
      <c r="P192">
        <v>255</v>
      </c>
      <c r="Q192">
        <v>255</v>
      </c>
      <c r="R192">
        <v>255</v>
      </c>
      <c r="S192">
        <v>255</v>
      </c>
      <c r="T192">
        <v>255</v>
      </c>
      <c r="U192">
        <v>255</v>
      </c>
      <c r="V192">
        <v>255</v>
      </c>
      <c r="W192">
        <v>255</v>
      </c>
      <c r="X192">
        <v>255</v>
      </c>
      <c r="Y192">
        <v>255</v>
      </c>
      <c r="Z192">
        <v>255</v>
      </c>
      <c r="AA192">
        <v>255</v>
      </c>
      <c r="AB192">
        <v>255</v>
      </c>
      <c r="AC192">
        <v>0.59440690279006958</v>
      </c>
      <c r="AD192">
        <v>0.63058632612228394</v>
      </c>
      <c r="AE192">
        <v>0.62278324365615845</v>
      </c>
      <c r="AF192">
        <v>0.66361629962921143</v>
      </c>
      <c r="AG192">
        <v>0.65319705009460449</v>
      </c>
      <c r="AH192">
        <v>255</v>
      </c>
      <c r="AI192">
        <v>255</v>
      </c>
      <c r="AJ192">
        <v>255</v>
      </c>
      <c r="AK192">
        <v>255</v>
      </c>
    </row>
    <row r="193" spans="1:37" x14ac:dyDescent="0.4">
      <c r="A193" t="s">
        <v>271</v>
      </c>
      <c r="B193">
        <v>255</v>
      </c>
      <c r="C193">
        <v>255</v>
      </c>
      <c r="D193">
        <v>255</v>
      </c>
      <c r="E193">
        <v>255</v>
      </c>
      <c r="F193">
        <v>255</v>
      </c>
      <c r="G193">
        <v>255</v>
      </c>
      <c r="H193">
        <v>255</v>
      </c>
      <c r="I193">
        <v>255</v>
      </c>
      <c r="J193">
        <v>255</v>
      </c>
      <c r="K193">
        <v>255</v>
      </c>
      <c r="L193">
        <v>255</v>
      </c>
      <c r="M193">
        <v>255</v>
      </c>
      <c r="N193">
        <v>255</v>
      </c>
      <c r="O193">
        <v>255</v>
      </c>
      <c r="P193">
        <v>255</v>
      </c>
      <c r="Q193">
        <v>255</v>
      </c>
      <c r="R193">
        <v>255</v>
      </c>
      <c r="S193">
        <v>255</v>
      </c>
      <c r="T193">
        <v>255</v>
      </c>
      <c r="U193">
        <v>255</v>
      </c>
      <c r="V193">
        <v>255</v>
      </c>
      <c r="W193">
        <v>255</v>
      </c>
      <c r="X193">
        <v>255</v>
      </c>
      <c r="Y193">
        <v>255</v>
      </c>
      <c r="Z193">
        <v>255</v>
      </c>
      <c r="AA193">
        <v>255</v>
      </c>
      <c r="AB193">
        <v>255</v>
      </c>
      <c r="AC193">
        <v>0.44041681289672852</v>
      </c>
      <c r="AD193">
        <v>0.47910475730895996</v>
      </c>
      <c r="AE193">
        <v>0.51526570320129395</v>
      </c>
      <c r="AF193">
        <v>0.54837530851364136</v>
      </c>
      <c r="AG193">
        <v>0.55508029460906982</v>
      </c>
      <c r="AH193">
        <v>255</v>
      </c>
      <c r="AI193">
        <v>255</v>
      </c>
      <c r="AJ193">
        <v>255</v>
      </c>
      <c r="AK193">
        <v>255</v>
      </c>
    </row>
    <row r="194" spans="1:37" x14ac:dyDescent="0.4">
      <c r="A194" t="s">
        <v>272</v>
      </c>
      <c r="B194">
        <v>255</v>
      </c>
      <c r="C194">
        <v>255</v>
      </c>
      <c r="D194">
        <v>255</v>
      </c>
      <c r="E194">
        <v>255</v>
      </c>
      <c r="F194">
        <v>255</v>
      </c>
      <c r="G194">
        <v>255</v>
      </c>
      <c r="H194">
        <v>255</v>
      </c>
      <c r="I194">
        <v>255</v>
      </c>
      <c r="J194">
        <v>255</v>
      </c>
      <c r="K194">
        <v>255</v>
      </c>
      <c r="L194">
        <v>255</v>
      </c>
      <c r="M194">
        <v>255</v>
      </c>
      <c r="N194">
        <v>255</v>
      </c>
      <c r="O194">
        <v>255</v>
      </c>
      <c r="P194">
        <v>255</v>
      </c>
      <c r="Q194">
        <v>255</v>
      </c>
      <c r="R194">
        <v>255</v>
      </c>
      <c r="S194">
        <v>255</v>
      </c>
      <c r="T194">
        <v>255</v>
      </c>
      <c r="U194">
        <v>255</v>
      </c>
      <c r="V194">
        <v>255</v>
      </c>
      <c r="W194">
        <v>255</v>
      </c>
      <c r="X194">
        <v>255</v>
      </c>
      <c r="Y194">
        <v>255</v>
      </c>
      <c r="Z194">
        <v>255</v>
      </c>
      <c r="AA194">
        <v>255</v>
      </c>
      <c r="AB194">
        <v>255</v>
      </c>
      <c r="AC194">
        <v>0.25423425436019897</v>
      </c>
      <c r="AD194">
        <v>0.22060470283031464</v>
      </c>
      <c r="AE194">
        <v>0.23027801513671875</v>
      </c>
      <c r="AF194">
        <v>0.36984238028526306</v>
      </c>
      <c r="AG194">
        <v>0.54424405097961426</v>
      </c>
      <c r="AH194">
        <v>255</v>
      </c>
      <c r="AI194">
        <v>255</v>
      </c>
      <c r="AJ194">
        <v>255</v>
      </c>
      <c r="AK194">
        <v>255</v>
      </c>
    </row>
    <row r="195" spans="1:37" x14ac:dyDescent="0.4">
      <c r="A195" t="s">
        <v>273</v>
      </c>
      <c r="B195">
        <v>255</v>
      </c>
      <c r="C195">
        <v>255</v>
      </c>
      <c r="D195">
        <v>255</v>
      </c>
      <c r="E195">
        <v>255</v>
      </c>
      <c r="F195">
        <v>255</v>
      </c>
      <c r="G195">
        <v>255</v>
      </c>
      <c r="H195">
        <v>255</v>
      </c>
      <c r="I195">
        <v>255</v>
      </c>
      <c r="J195">
        <v>255</v>
      </c>
      <c r="K195">
        <v>255</v>
      </c>
      <c r="L195">
        <v>255</v>
      </c>
      <c r="M195">
        <v>255</v>
      </c>
      <c r="N195">
        <v>255</v>
      </c>
      <c r="O195">
        <v>255</v>
      </c>
      <c r="P195">
        <v>255</v>
      </c>
      <c r="Q195">
        <v>255</v>
      </c>
      <c r="R195">
        <v>255</v>
      </c>
      <c r="S195">
        <v>255</v>
      </c>
      <c r="T195">
        <v>255</v>
      </c>
      <c r="U195">
        <v>255</v>
      </c>
      <c r="V195">
        <v>255</v>
      </c>
      <c r="W195">
        <v>255</v>
      </c>
      <c r="X195">
        <v>255</v>
      </c>
      <c r="Y195">
        <v>255</v>
      </c>
      <c r="Z195">
        <v>255</v>
      </c>
      <c r="AA195">
        <v>255</v>
      </c>
      <c r="AB195">
        <v>255</v>
      </c>
      <c r="AC195">
        <v>0.22626437246799469</v>
      </c>
      <c r="AD195">
        <v>0.20691961050033569</v>
      </c>
      <c r="AE195">
        <v>0.22015129029750824</v>
      </c>
      <c r="AF195">
        <v>0.25955444574356079</v>
      </c>
      <c r="AG195">
        <v>0.37244492769241333</v>
      </c>
      <c r="AH195">
        <v>255</v>
      </c>
      <c r="AI195">
        <v>255</v>
      </c>
      <c r="AJ195">
        <v>255</v>
      </c>
      <c r="AK195">
        <v>255</v>
      </c>
    </row>
    <row r="196" spans="1:37" x14ac:dyDescent="0.4">
      <c r="A196" t="s">
        <v>274</v>
      </c>
      <c r="B196">
        <v>255</v>
      </c>
      <c r="C196">
        <v>255</v>
      </c>
      <c r="D196">
        <v>255</v>
      </c>
      <c r="E196">
        <v>255</v>
      </c>
      <c r="F196">
        <v>255</v>
      </c>
      <c r="G196">
        <v>255</v>
      </c>
      <c r="H196">
        <v>255</v>
      </c>
      <c r="I196">
        <v>255</v>
      </c>
      <c r="J196">
        <v>255</v>
      </c>
      <c r="K196">
        <v>255</v>
      </c>
      <c r="L196">
        <v>255</v>
      </c>
      <c r="M196">
        <v>255</v>
      </c>
      <c r="N196">
        <v>255</v>
      </c>
      <c r="O196">
        <v>255</v>
      </c>
      <c r="P196">
        <v>255</v>
      </c>
      <c r="Q196">
        <v>255</v>
      </c>
      <c r="R196">
        <v>255</v>
      </c>
      <c r="S196">
        <v>255</v>
      </c>
      <c r="T196">
        <v>255</v>
      </c>
      <c r="U196">
        <v>255</v>
      </c>
      <c r="V196">
        <v>255</v>
      </c>
      <c r="W196">
        <v>255</v>
      </c>
      <c r="X196">
        <v>255</v>
      </c>
      <c r="Y196">
        <v>255</v>
      </c>
      <c r="Z196">
        <v>255</v>
      </c>
      <c r="AA196">
        <v>255</v>
      </c>
      <c r="AB196">
        <v>255</v>
      </c>
      <c r="AC196">
        <v>0.32056123018264771</v>
      </c>
      <c r="AD196">
        <v>0.25085893273353577</v>
      </c>
      <c r="AE196">
        <v>0.24242353439331055</v>
      </c>
      <c r="AF196">
        <v>0.33295542001724243</v>
      </c>
      <c r="AG196">
        <v>0.58787059783935547</v>
      </c>
      <c r="AH196">
        <v>255</v>
      </c>
      <c r="AI196">
        <v>255</v>
      </c>
      <c r="AJ196">
        <v>255</v>
      </c>
      <c r="AK196">
        <v>255</v>
      </c>
    </row>
    <row r="197" spans="1:37" x14ac:dyDescent="0.4">
      <c r="A197" t="s">
        <v>275</v>
      </c>
      <c r="B197">
        <v>255</v>
      </c>
      <c r="C197">
        <v>255</v>
      </c>
      <c r="D197">
        <v>255</v>
      </c>
      <c r="E197">
        <v>255</v>
      </c>
      <c r="F197">
        <v>255</v>
      </c>
      <c r="G197">
        <v>255</v>
      </c>
      <c r="H197">
        <v>255</v>
      </c>
      <c r="I197">
        <v>255</v>
      </c>
      <c r="J197">
        <v>255</v>
      </c>
      <c r="K197">
        <v>255</v>
      </c>
      <c r="L197">
        <v>255</v>
      </c>
      <c r="M197">
        <v>255</v>
      </c>
      <c r="N197">
        <v>255</v>
      </c>
      <c r="O197">
        <v>255</v>
      </c>
      <c r="P197">
        <v>255</v>
      </c>
      <c r="Q197">
        <v>255</v>
      </c>
      <c r="R197">
        <v>255</v>
      </c>
      <c r="S197">
        <v>255</v>
      </c>
      <c r="T197">
        <v>255</v>
      </c>
      <c r="U197">
        <v>255</v>
      </c>
      <c r="V197">
        <v>255</v>
      </c>
      <c r="W197">
        <v>255</v>
      </c>
      <c r="X197">
        <v>255</v>
      </c>
      <c r="Y197">
        <v>255</v>
      </c>
      <c r="Z197">
        <v>255</v>
      </c>
      <c r="AA197">
        <v>255</v>
      </c>
      <c r="AB197">
        <v>255</v>
      </c>
      <c r="AC197">
        <v>0.40446120500564575</v>
      </c>
      <c r="AD197">
        <v>0.32987281680107117</v>
      </c>
      <c r="AE197">
        <v>0.34672138094902039</v>
      </c>
      <c r="AF197">
        <v>0.35375586152076721</v>
      </c>
      <c r="AG197">
        <v>0.41868272423744202</v>
      </c>
      <c r="AH197">
        <v>255</v>
      </c>
      <c r="AI197">
        <v>255</v>
      </c>
      <c r="AJ197">
        <v>255</v>
      </c>
      <c r="AK197">
        <v>255</v>
      </c>
    </row>
    <row r="198" spans="1:37" x14ac:dyDescent="0.4">
      <c r="A198" t="s">
        <v>276</v>
      </c>
      <c r="B198">
        <v>255</v>
      </c>
      <c r="C198">
        <v>255</v>
      </c>
      <c r="D198">
        <v>255</v>
      </c>
      <c r="E198">
        <v>255</v>
      </c>
      <c r="F198">
        <v>255</v>
      </c>
      <c r="G198">
        <v>255</v>
      </c>
      <c r="H198">
        <v>255</v>
      </c>
      <c r="I198">
        <v>255</v>
      </c>
      <c r="J198">
        <v>255</v>
      </c>
      <c r="K198">
        <v>255</v>
      </c>
      <c r="L198">
        <v>255</v>
      </c>
      <c r="M198">
        <v>255</v>
      </c>
      <c r="N198">
        <v>255</v>
      </c>
      <c r="O198">
        <v>255</v>
      </c>
      <c r="P198">
        <v>255</v>
      </c>
      <c r="Q198">
        <v>255</v>
      </c>
      <c r="R198">
        <v>255</v>
      </c>
      <c r="S198">
        <v>255</v>
      </c>
      <c r="T198">
        <v>255</v>
      </c>
      <c r="U198">
        <v>255</v>
      </c>
      <c r="V198">
        <v>255</v>
      </c>
      <c r="W198">
        <v>255</v>
      </c>
      <c r="X198">
        <v>255</v>
      </c>
      <c r="Y198">
        <v>255</v>
      </c>
      <c r="Z198">
        <v>255</v>
      </c>
      <c r="AA198">
        <v>255</v>
      </c>
      <c r="AB198">
        <v>255</v>
      </c>
      <c r="AC198">
        <v>0.44550648331642151</v>
      </c>
      <c r="AD198">
        <v>0.30402770638465881</v>
      </c>
      <c r="AE198">
        <v>0.25197669863700867</v>
      </c>
      <c r="AF198">
        <v>0.29877474904060364</v>
      </c>
      <c r="AG198">
        <v>0.43835055828094482</v>
      </c>
      <c r="AH198">
        <v>255</v>
      </c>
      <c r="AI198">
        <v>255</v>
      </c>
      <c r="AJ198">
        <v>255</v>
      </c>
      <c r="AK198">
        <v>255</v>
      </c>
    </row>
    <row r="199" spans="1:37" x14ac:dyDescent="0.4">
      <c r="A199" t="s">
        <v>277</v>
      </c>
      <c r="B199">
        <v>255</v>
      </c>
      <c r="C199">
        <v>255</v>
      </c>
      <c r="D199">
        <v>255</v>
      </c>
      <c r="E199">
        <v>255</v>
      </c>
      <c r="F199">
        <v>255</v>
      </c>
      <c r="G199">
        <v>255</v>
      </c>
      <c r="H199">
        <v>255</v>
      </c>
      <c r="I199">
        <v>255</v>
      </c>
      <c r="J199">
        <v>255</v>
      </c>
      <c r="K199">
        <v>255</v>
      </c>
      <c r="L199">
        <v>255</v>
      </c>
      <c r="M199">
        <v>255</v>
      </c>
      <c r="N199">
        <v>255</v>
      </c>
      <c r="O199">
        <v>255</v>
      </c>
      <c r="P199">
        <v>255</v>
      </c>
      <c r="Q199">
        <v>255</v>
      </c>
      <c r="R199">
        <v>255</v>
      </c>
      <c r="S199">
        <v>255</v>
      </c>
      <c r="T199">
        <v>255</v>
      </c>
      <c r="U199">
        <v>255</v>
      </c>
      <c r="V199">
        <v>255</v>
      </c>
      <c r="W199">
        <v>255</v>
      </c>
      <c r="X199">
        <v>255</v>
      </c>
      <c r="Y199">
        <v>255</v>
      </c>
      <c r="Z199">
        <v>255</v>
      </c>
      <c r="AA199">
        <v>255</v>
      </c>
      <c r="AB199">
        <v>255</v>
      </c>
      <c r="AC199">
        <v>0.25115013122558594</v>
      </c>
      <c r="AD199">
        <v>0.25821104645729065</v>
      </c>
      <c r="AE199">
        <v>0.29907071590423584</v>
      </c>
      <c r="AF199">
        <v>0.22447673976421356</v>
      </c>
      <c r="AG199">
        <v>0.29257786273956299</v>
      </c>
      <c r="AH199">
        <v>255</v>
      </c>
      <c r="AI199">
        <v>255</v>
      </c>
      <c r="AJ199">
        <v>255</v>
      </c>
      <c r="AK199">
        <v>255</v>
      </c>
    </row>
    <row r="200" spans="1:37" x14ac:dyDescent="0.4">
      <c r="A200" t="s">
        <v>278</v>
      </c>
      <c r="B200">
        <v>255</v>
      </c>
      <c r="C200">
        <v>255</v>
      </c>
      <c r="D200">
        <v>255</v>
      </c>
      <c r="E200">
        <v>255</v>
      </c>
      <c r="F200">
        <v>255</v>
      </c>
      <c r="G200">
        <v>255</v>
      </c>
      <c r="H200">
        <v>255</v>
      </c>
      <c r="I200">
        <v>255</v>
      </c>
      <c r="J200">
        <v>255</v>
      </c>
      <c r="K200">
        <v>255</v>
      </c>
      <c r="L200">
        <v>255</v>
      </c>
      <c r="M200">
        <v>255</v>
      </c>
      <c r="N200">
        <v>255</v>
      </c>
      <c r="O200">
        <v>255</v>
      </c>
      <c r="P200">
        <v>255</v>
      </c>
      <c r="Q200">
        <v>255</v>
      </c>
      <c r="R200">
        <v>255</v>
      </c>
      <c r="S200">
        <v>255</v>
      </c>
      <c r="T200">
        <v>255</v>
      </c>
      <c r="U200">
        <v>255</v>
      </c>
      <c r="V200">
        <v>255</v>
      </c>
      <c r="W200">
        <v>255</v>
      </c>
      <c r="X200">
        <v>255</v>
      </c>
      <c r="Y200">
        <v>255</v>
      </c>
      <c r="Z200">
        <v>255</v>
      </c>
      <c r="AA200">
        <v>255</v>
      </c>
      <c r="AB200">
        <v>255</v>
      </c>
      <c r="AC200">
        <v>0.47241371870040894</v>
      </c>
      <c r="AD200">
        <v>0.43473383784294128</v>
      </c>
      <c r="AE200">
        <v>0.37763196229934692</v>
      </c>
      <c r="AF200">
        <v>0.25943920016288757</v>
      </c>
      <c r="AG200">
        <v>0.27949756383895874</v>
      </c>
      <c r="AH200">
        <v>255</v>
      </c>
      <c r="AI200">
        <v>255</v>
      </c>
      <c r="AJ200">
        <v>255</v>
      </c>
      <c r="AK200">
        <v>255</v>
      </c>
    </row>
    <row r="201" spans="1:37" x14ac:dyDescent="0.4">
      <c r="A201" t="s">
        <v>279</v>
      </c>
      <c r="B201">
        <v>255</v>
      </c>
      <c r="C201">
        <v>255</v>
      </c>
      <c r="D201">
        <v>255</v>
      </c>
      <c r="E201">
        <v>255</v>
      </c>
      <c r="F201">
        <v>255</v>
      </c>
      <c r="G201">
        <v>255</v>
      </c>
      <c r="H201">
        <v>255</v>
      </c>
      <c r="I201">
        <v>255</v>
      </c>
      <c r="J201">
        <v>255</v>
      </c>
      <c r="K201">
        <v>255</v>
      </c>
      <c r="L201">
        <v>255</v>
      </c>
      <c r="M201">
        <v>255</v>
      </c>
      <c r="N201">
        <v>255</v>
      </c>
      <c r="O201">
        <v>255</v>
      </c>
      <c r="P201">
        <v>255</v>
      </c>
      <c r="Q201">
        <v>255</v>
      </c>
      <c r="R201">
        <v>255</v>
      </c>
      <c r="S201">
        <v>255</v>
      </c>
      <c r="T201">
        <v>255</v>
      </c>
      <c r="U201">
        <v>255</v>
      </c>
      <c r="V201">
        <v>255</v>
      </c>
      <c r="W201">
        <v>255</v>
      </c>
      <c r="X201">
        <v>255</v>
      </c>
      <c r="Y201">
        <v>255</v>
      </c>
      <c r="Z201">
        <v>255</v>
      </c>
      <c r="AA201">
        <v>255</v>
      </c>
      <c r="AB201">
        <v>255</v>
      </c>
      <c r="AC201">
        <v>0.22101883590221405</v>
      </c>
      <c r="AD201">
        <v>0.21603639423847198</v>
      </c>
      <c r="AE201">
        <v>0.27553662657737732</v>
      </c>
      <c r="AF201">
        <v>0.26192644238471985</v>
      </c>
      <c r="AG201">
        <v>0.31793007254600525</v>
      </c>
      <c r="AH201">
        <v>255</v>
      </c>
      <c r="AI201">
        <v>255</v>
      </c>
      <c r="AJ201">
        <v>255</v>
      </c>
      <c r="AK201">
        <v>255</v>
      </c>
    </row>
    <row r="202" spans="1:37" x14ac:dyDescent="0.4">
      <c r="A202" t="s">
        <v>280</v>
      </c>
      <c r="B202">
        <v>255</v>
      </c>
      <c r="C202">
        <v>255</v>
      </c>
      <c r="D202">
        <v>255</v>
      </c>
      <c r="E202">
        <v>255</v>
      </c>
      <c r="F202">
        <v>255</v>
      </c>
      <c r="G202">
        <v>255</v>
      </c>
      <c r="H202">
        <v>255</v>
      </c>
      <c r="I202">
        <v>255</v>
      </c>
      <c r="J202">
        <v>255</v>
      </c>
      <c r="K202">
        <v>255</v>
      </c>
      <c r="L202">
        <v>255</v>
      </c>
      <c r="M202">
        <v>255</v>
      </c>
      <c r="N202">
        <v>255</v>
      </c>
      <c r="O202">
        <v>255</v>
      </c>
      <c r="P202">
        <v>255</v>
      </c>
      <c r="Q202">
        <v>255</v>
      </c>
      <c r="R202">
        <v>255</v>
      </c>
      <c r="S202">
        <v>255</v>
      </c>
      <c r="T202">
        <v>255</v>
      </c>
      <c r="U202">
        <v>255</v>
      </c>
      <c r="V202">
        <v>255</v>
      </c>
      <c r="W202">
        <v>255</v>
      </c>
      <c r="X202">
        <v>255</v>
      </c>
      <c r="Y202">
        <v>255</v>
      </c>
      <c r="Z202">
        <v>255</v>
      </c>
      <c r="AA202">
        <v>255</v>
      </c>
      <c r="AB202">
        <v>255</v>
      </c>
      <c r="AC202">
        <v>0.31957650184631348</v>
      </c>
      <c r="AD202">
        <v>0.36246326565742493</v>
      </c>
      <c r="AE202">
        <v>0.40204557776451111</v>
      </c>
      <c r="AF202">
        <v>0.43149462342262268</v>
      </c>
      <c r="AG202">
        <v>0.45831280946731567</v>
      </c>
      <c r="AH202">
        <v>255</v>
      </c>
      <c r="AI202">
        <v>255</v>
      </c>
      <c r="AJ202">
        <v>255</v>
      </c>
      <c r="AK202">
        <v>255</v>
      </c>
    </row>
    <row r="203" spans="1:37" x14ac:dyDescent="0.4">
      <c r="A203" t="s">
        <v>281</v>
      </c>
      <c r="B203">
        <v>255</v>
      </c>
      <c r="C203">
        <v>255</v>
      </c>
      <c r="D203">
        <v>255</v>
      </c>
      <c r="E203">
        <v>255</v>
      </c>
      <c r="F203">
        <v>255</v>
      </c>
      <c r="G203">
        <v>255</v>
      </c>
      <c r="H203">
        <v>255</v>
      </c>
      <c r="I203">
        <v>255</v>
      </c>
      <c r="J203">
        <v>255</v>
      </c>
      <c r="K203">
        <v>255</v>
      </c>
      <c r="L203">
        <v>255</v>
      </c>
      <c r="M203">
        <v>255</v>
      </c>
      <c r="N203">
        <v>255</v>
      </c>
      <c r="O203">
        <v>255</v>
      </c>
      <c r="P203">
        <v>255</v>
      </c>
      <c r="Q203">
        <v>255</v>
      </c>
      <c r="R203">
        <v>255</v>
      </c>
      <c r="S203">
        <v>255</v>
      </c>
      <c r="T203">
        <v>255</v>
      </c>
      <c r="U203">
        <v>255</v>
      </c>
      <c r="V203">
        <v>255</v>
      </c>
      <c r="W203">
        <v>255</v>
      </c>
      <c r="X203">
        <v>255</v>
      </c>
      <c r="Y203">
        <v>255</v>
      </c>
      <c r="Z203">
        <v>255</v>
      </c>
      <c r="AA203">
        <v>255</v>
      </c>
      <c r="AB203">
        <v>255</v>
      </c>
      <c r="AC203">
        <v>0.16831414401531219</v>
      </c>
      <c r="AD203">
        <v>0.31734752655029297</v>
      </c>
      <c r="AE203">
        <v>0.49311450123786926</v>
      </c>
      <c r="AF203">
        <v>0.74228519201278687</v>
      </c>
      <c r="AG203">
        <v>0.88699847459793091</v>
      </c>
      <c r="AH203">
        <v>255</v>
      </c>
      <c r="AI203">
        <v>255</v>
      </c>
      <c r="AJ203">
        <v>255</v>
      </c>
      <c r="AK203">
        <v>255</v>
      </c>
    </row>
    <row r="204" spans="1:37" x14ac:dyDescent="0.4">
      <c r="A204" t="s">
        <v>282</v>
      </c>
      <c r="B204">
        <v>255</v>
      </c>
      <c r="C204">
        <v>255</v>
      </c>
      <c r="D204">
        <v>255</v>
      </c>
      <c r="E204">
        <v>255</v>
      </c>
      <c r="F204">
        <v>255</v>
      </c>
      <c r="G204">
        <v>255</v>
      </c>
      <c r="H204">
        <v>255</v>
      </c>
      <c r="I204">
        <v>255</v>
      </c>
      <c r="J204">
        <v>255</v>
      </c>
      <c r="K204">
        <v>255</v>
      </c>
      <c r="L204">
        <v>255</v>
      </c>
      <c r="M204">
        <v>255</v>
      </c>
      <c r="N204">
        <v>255</v>
      </c>
      <c r="O204">
        <v>255</v>
      </c>
      <c r="P204">
        <v>255</v>
      </c>
      <c r="Q204">
        <v>255</v>
      </c>
      <c r="R204">
        <v>255</v>
      </c>
      <c r="S204">
        <v>255</v>
      </c>
      <c r="T204">
        <v>255</v>
      </c>
      <c r="U204">
        <v>255</v>
      </c>
      <c r="V204">
        <v>255</v>
      </c>
      <c r="W204">
        <v>255</v>
      </c>
      <c r="X204">
        <v>255</v>
      </c>
      <c r="Y204">
        <v>255</v>
      </c>
      <c r="Z204">
        <v>255</v>
      </c>
      <c r="AA204">
        <v>255</v>
      </c>
      <c r="AB204">
        <v>255</v>
      </c>
      <c r="AC204">
        <v>0.35532376170158386</v>
      </c>
      <c r="AD204">
        <v>0.3264203667640686</v>
      </c>
      <c r="AE204">
        <v>0.2954903244972229</v>
      </c>
      <c r="AF204">
        <v>0.32034504413604736</v>
      </c>
      <c r="AG204">
        <v>0.32016226649284363</v>
      </c>
      <c r="AH204">
        <v>255</v>
      </c>
      <c r="AI204">
        <v>255</v>
      </c>
      <c r="AJ204">
        <v>255</v>
      </c>
      <c r="AK204">
        <v>255</v>
      </c>
    </row>
    <row r="205" spans="1:37" x14ac:dyDescent="0.4">
      <c r="A205" t="s">
        <v>283</v>
      </c>
      <c r="B205">
        <v>255</v>
      </c>
      <c r="C205">
        <v>255</v>
      </c>
      <c r="D205">
        <v>255</v>
      </c>
      <c r="E205">
        <v>255</v>
      </c>
      <c r="F205">
        <v>255</v>
      </c>
      <c r="G205">
        <v>255</v>
      </c>
      <c r="H205">
        <v>255</v>
      </c>
      <c r="I205">
        <v>255</v>
      </c>
      <c r="J205">
        <v>255</v>
      </c>
      <c r="K205">
        <v>255</v>
      </c>
      <c r="L205">
        <v>255</v>
      </c>
      <c r="M205">
        <v>255</v>
      </c>
      <c r="N205">
        <v>255</v>
      </c>
      <c r="O205">
        <v>255</v>
      </c>
      <c r="P205">
        <v>255</v>
      </c>
      <c r="Q205">
        <v>255</v>
      </c>
      <c r="R205">
        <v>255</v>
      </c>
      <c r="S205">
        <v>255</v>
      </c>
      <c r="T205">
        <v>255</v>
      </c>
      <c r="U205">
        <v>255</v>
      </c>
      <c r="V205">
        <v>255</v>
      </c>
      <c r="W205">
        <v>255</v>
      </c>
      <c r="X205">
        <v>255</v>
      </c>
      <c r="Y205">
        <v>255</v>
      </c>
      <c r="Z205">
        <v>255</v>
      </c>
      <c r="AA205">
        <v>255</v>
      </c>
      <c r="AB205">
        <v>255</v>
      </c>
      <c r="AC205">
        <v>0.22606563568115234</v>
      </c>
      <c r="AD205">
        <v>0.23846530914306641</v>
      </c>
      <c r="AE205">
        <v>0.17289707064628601</v>
      </c>
      <c r="AF205">
        <v>0.26588916778564453</v>
      </c>
      <c r="AG205">
        <v>0.27395385503768921</v>
      </c>
      <c r="AH205">
        <v>255</v>
      </c>
      <c r="AI205">
        <v>255</v>
      </c>
      <c r="AJ205">
        <v>255</v>
      </c>
      <c r="AK205">
        <v>255</v>
      </c>
    </row>
    <row r="206" spans="1:37" x14ac:dyDescent="0.4">
      <c r="A206" t="s">
        <v>284</v>
      </c>
      <c r="B206">
        <v>255</v>
      </c>
      <c r="C206">
        <v>255</v>
      </c>
      <c r="D206">
        <v>255</v>
      </c>
      <c r="E206">
        <v>255</v>
      </c>
      <c r="F206">
        <v>255</v>
      </c>
      <c r="G206">
        <v>255</v>
      </c>
      <c r="H206">
        <v>255</v>
      </c>
      <c r="I206">
        <v>255</v>
      </c>
      <c r="J206">
        <v>255</v>
      </c>
      <c r="K206">
        <v>255</v>
      </c>
      <c r="L206">
        <v>255</v>
      </c>
      <c r="M206">
        <v>255</v>
      </c>
      <c r="N206">
        <v>255</v>
      </c>
      <c r="O206">
        <v>255</v>
      </c>
      <c r="P206">
        <v>255</v>
      </c>
      <c r="Q206">
        <v>255</v>
      </c>
      <c r="R206">
        <v>255</v>
      </c>
      <c r="S206">
        <v>255</v>
      </c>
      <c r="T206">
        <v>255</v>
      </c>
      <c r="U206">
        <v>255</v>
      </c>
      <c r="V206">
        <v>255</v>
      </c>
      <c r="W206">
        <v>255</v>
      </c>
      <c r="X206">
        <v>255</v>
      </c>
      <c r="Y206">
        <v>255</v>
      </c>
      <c r="Z206">
        <v>255</v>
      </c>
      <c r="AA206">
        <v>255</v>
      </c>
      <c r="AB206">
        <v>255</v>
      </c>
      <c r="AC206">
        <v>0.22925285995006561</v>
      </c>
      <c r="AD206">
        <v>0.21784374117851257</v>
      </c>
      <c r="AE206">
        <v>0.18499755859375</v>
      </c>
      <c r="AF206">
        <v>0.25726839900016785</v>
      </c>
      <c r="AG206">
        <v>0.20320357382297516</v>
      </c>
      <c r="AH206">
        <v>255</v>
      </c>
      <c r="AI206">
        <v>255</v>
      </c>
      <c r="AJ206">
        <v>255</v>
      </c>
      <c r="AK206">
        <v>255</v>
      </c>
    </row>
    <row r="207" spans="1:37" x14ac:dyDescent="0.4">
      <c r="A207" t="s">
        <v>285</v>
      </c>
      <c r="B207">
        <v>255</v>
      </c>
      <c r="C207">
        <v>255</v>
      </c>
      <c r="D207">
        <v>255</v>
      </c>
      <c r="E207">
        <v>255</v>
      </c>
      <c r="F207">
        <v>255</v>
      </c>
      <c r="G207">
        <v>255</v>
      </c>
      <c r="H207">
        <v>255</v>
      </c>
      <c r="I207">
        <v>255</v>
      </c>
      <c r="J207">
        <v>255</v>
      </c>
      <c r="K207">
        <v>255</v>
      </c>
      <c r="L207">
        <v>255</v>
      </c>
      <c r="M207">
        <v>255</v>
      </c>
      <c r="N207">
        <v>255</v>
      </c>
      <c r="O207">
        <v>255</v>
      </c>
      <c r="P207">
        <v>255</v>
      </c>
      <c r="Q207">
        <v>255</v>
      </c>
      <c r="R207">
        <v>255</v>
      </c>
      <c r="S207">
        <v>255</v>
      </c>
      <c r="T207">
        <v>255</v>
      </c>
      <c r="U207">
        <v>255</v>
      </c>
      <c r="V207">
        <v>255</v>
      </c>
      <c r="W207">
        <v>255</v>
      </c>
      <c r="X207">
        <v>255</v>
      </c>
      <c r="Y207">
        <v>255</v>
      </c>
      <c r="Z207">
        <v>255</v>
      </c>
      <c r="AA207">
        <v>255</v>
      </c>
      <c r="AB207">
        <v>255</v>
      </c>
      <c r="AC207">
        <v>0.15578700602054596</v>
      </c>
      <c r="AD207">
        <v>0.20132830739021301</v>
      </c>
      <c r="AE207">
        <v>0.29070398211479187</v>
      </c>
      <c r="AF207">
        <v>0.42109772562980652</v>
      </c>
      <c r="AG207">
        <v>0.51413869857788086</v>
      </c>
      <c r="AH207">
        <v>255</v>
      </c>
      <c r="AI207">
        <v>255</v>
      </c>
      <c r="AJ207">
        <v>255</v>
      </c>
      <c r="AK207">
        <v>255</v>
      </c>
    </row>
    <row r="208" spans="1:37" x14ac:dyDescent="0.4">
      <c r="A208" t="s">
        <v>286</v>
      </c>
      <c r="B208">
        <v>255</v>
      </c>
      <c r="C208">
        <v>255</v>
      </c>
      <c r="D208">
        <v>255</v>
      </c>
      <c r="E208">
        <v>255</v>
      </c>
      <c r="F208">
        <v>255</v>
      </c>
      <c r="G208">
        <v>255</v>
      </c>
      <c r="H208">
        <v>255</v>
      </c>
      <c r="I208">
        <v>255</v>
      </c>
      <c r="J208">
        <v>255</v>
      </c>
      <c r="K208">
        <v>255</v>
      </c>
      <c r="L208">
        <v>255</v>
      </c>
      <c r="M208">
        <v>255</v>
      </c>
      <c r="N208">
        <v>255</v>
      </c>
      <c r="O208">
        <v>255</v>
      </c>
      <c r="P208">
        <v>255</v>
      </c>
      <c r="Q208">
        <v>255</v>
      </c>
      <c r="R208">
        <v>255</v>
      </c>
      <c r="S208">
        <v>255</v>
      </c>
      <c r="T208">
        <v>255</v>
      </c>
      <c r="U208">
        <v>255</v>
      </c>
      <c r="V208">
        <v>255</v>
      </c>
      <c r="W208">
        <v>255</v>
      </c>
      <c r="X208">
        <v>255</v>
      </c>
      <c r="Y208">
        <v>255</v>
      </c>
      <c r="Z208">
        <v>255</v>
      </c>
      <c r="AA208">
        <v>255</v>
      </c>
      <c r="AB208">
        <v>255</v>
      </c>
      <c r="AC208">
        <v>0.11923280358314514</v>
      </c>
      <c r="AD208">
        <v>0.12758606672286987</v>
      </c>
      <c r="AE208">
        <v>0.13641279935836792</v>
      </c>
      <c r="AF208">
        <v>0.13460533320903778</v>
      </c>
      <c r="AG208">
        <v>0.16804766654968262</v>
      </c>
      <c r="AH208">
        <v>255</v>
      </c>
      <c r="AI208">
        <v>255</v>
      </c>
      <c r="AJ208">
        <v>255</v>
      </c>
      <c r="AK208">
        <v>255</v>
      </c>
    </row>
    <row r="209" spans="1:37" x14ac:dyDescent="0.4">
      <c r="A209" t="s">
        <v>287</v>
      </c>
      <c r="B209">
        <v>255</v>
      </c>
      <c r="C209">
        <v>255</v>
      </c>
      <c r="D209">
        <v>255</v>
      </c>
      <c r="E209">
        <v>255</v>
      </c>
      <c r="F209">
        <v>255</v>
      </c>
      <c r="G209">
        <v>255</v>
      </c>
      <c r="H209">
        <v>255</v>
      </c>
      <c r="I209">
        <v>255</v>
      </c>
      <c r="J209">
        <v>255</v>
      </c>
      <c r="K209">
        <v>255</v>
      </c>
      <c r="L209">
        <v>255</v>
      </c>
      <c r="M209">
        <v>255</v>
      </c>
      <c r="N209">
        <v>255</v>
      </c>
      <c r="O209">
        <v>255</v>
      </c>
      <c r="P209">
        <v>255</v>
      </c>
      <c r="Q209">
        <v>255</v>
      </c>
      <c r="R209">
        <v>255</v>
      </c>
      <c r="S209">
        <v>255</v>
      </c>
      <c r="T209">
        <v>255</v>
      </c>
      <c r="U209">
        <v>255</v>
      </c>
      <c r="V209">
        <v>255</v>
      </c>
      <c r="W209">
        <v>255</v>
      </c>
      <c r="X209">
        <v>255</v>
      </c>
      <c r="Y209">
        <v>255</v>
      </c>
      <c r="Z209">
        <v>255</v>
      </c>
      <c r="AA209">
        <v>255</v>
      </c>
      <c r="AB209">
        <v>255</v>
      </c>
      <c r="AC209">
        <v>0.20559808611869812</v>
      </c>
      <c r="AD209">
        <v>0.25784188508987427</v>
      </c>
      <c r="AE209">
        <v>0.32963702082633972</v>
      </c>
      <c r="AF209">
        <v>0.37725460529327393</v>
      </c>
      <c r="AG209">
        <v>0.34749069809913635</v>
      </c>
      <c r="AH209">
        <v>255</v>
      </c>
      <c r="AI209">
        <v>255</v>
      </c>
      <c r="AJ209">
        <v>255</v>
      </c>
      <c r="AK209">
        <v>255</v>
      </c>
    </row>
    <row r="210" spans="1:37" x14ac:dyDescent="0.4">
      <c r="A210" t="s">
        <v>288</v>
      </c>
      <c r="B210">
        <v>255</v>
      </c>
      <c r="C210">
        <v>255</v>
      </c>
      <c r="D210">
        <v>255</v>
      </c>
      <c r="E210">
        <v>255</v>
      </c>
      <c r="F210">
        <v>255</v>
      </c>
      <c r="G210">
        <v>255</v>
      </c>
      <c r="H210">
        <v>255</v>
      </c>
      <c r="I210">
        <v>255</v>
      </c>
      <c r="J210">
        <v>255</v>
      </c>
      <c r="K210">
        <v>255</v>
      </c>
      <c r="L210">
        <v>255</v>
      </c>
      <c r="M210">
        <v>255</v>
      </c>
      <c r="N210">
        <v>255</v>
      </c>
      <c r="O210">
        <v>255</v>
      </c>
      <c r="P210">
        <v>255</v>
      </c>
      <c r="Q210">
        <v>255</v>
      </c>
      <c r="R210">
        <v>255</v>
      </c>
      <c r="S210">
        <v>255</v>
      </c>
      <c r="T210">
        <v>255</v>
      </c>
      <c r="U210">
        <v>255</v>
      </c>
      <c r="V210">
        <v>255</v>
      </c>
      <c r="W210">
        <v>255</v>
      </c>
      <c r="X210">
        <v>255</v>
      </c>
      <c r="Y210">
        <v>255</v>
      </c>
      <c r="Z210">
        <v>255</v>
      </c>
      <c r="AA210">
        <v>255</v>
      </c>
      <c r="AB210">
        <v>255</v>
      </c>
      <c r="AC210">
        <v>0.20773443579673767</v>
      </c>
      <c r="AD210">
        <v>0.17321263253688812</v>
      </c>
      <c r="AE210">
        <v>0.13100863993167877</v>
      </c>
      <c r="AF210">
        <v>0.13241337239742279</v>
      </c>
      <c r="AG210">
        <v>0.12121725082397461</v>
      </c>
      <c r="AH210">
        <v>255</v>
      </c>
      <c r="AI210">
        <v>255</v>
      </c>
      <c r="AJ210">
        <v>255</v>
      </c>
      <c r="AK210">
        <v>255</v>
      </c>
    </row>
    <row r="211" spans="1:37" x14ac:dyDescent="0.4">
      <c r="A211" t="s">
        <v>289</v>
      </c>
      <c r="B211">
        <v>255</v>
      </c>
      <c r="C211">
        <v>255</v>
      </c>
      <c r="D211">
        <v>255</v>
      </c>
      <c r="E211">
        <v>255</v>
      </c>
      <c r="F211">
        <v>255</v>
      </c>
      <c r="G211">
        <v>255</v>
      </c>
      <c r="H211">
        <v>255</v>
      </c>
      <c r="I211">
        <v>255</v>
      </c>
      <c r="J211">
        <v>255</v>
      </c>
      <c r="K211">
        <v>255</v>
      </c>
      <c r="L211">
        <v>255</v>
      </c>
      <c r="M211">
        <v>255</v>
      </c>
      <c r="N211">
        <v>255</v>
      </c>
      <c r="O211">
        <v>255</v>
      </c>
      <c r="P211">
        <v>255</v>
      </c>
      <c r="Q211">
        <v>255</v>
      </c>
      <c r="R211">
        <v>255</v>
      </c>
      <c r="S211">
        <v>255</v>
      </c>
      <c r="T211">
        <v>255</v>
      </c>
      <c r="U211">
        <v>255</v>
      </c>
      <c r="V211">
        <v>255</v>
      </c>
      <c r="W211">
        <v>255</v>
      </c>
      <c r="X211">
        <v>255</v>
      </c>
      <c r="Y211">
        <v>255</v>
      </c>
      <c r="Z211">
        <v>255</v>
      </c>
      <c r="AA211">
        <v>255</v>
      </c>
      <c r="AB211">
        <v>255</v>
      </c>
      <c r="AC211">
        <v>0.15071199834346771</v>
      </c>
      <c r="AD211">
        <v>0.17920394241809845</v>
      </c>
      <c r="AE211">
        <v>0.15760482847690582</v>
      </c>
      <c r="AF211">
        <v>0.13793542981147766</v>
      </c>
      <c r="AG211">
        <v>0.1286005824804306</v>
      </c>
      <c r="AH211">
        <v>255</v>
      </c>
      <c r="AI211">
        <v>255</v>
      </c>
      <c r="AJ211">
        <v>255</v>
      </c>
      <c r="AK211">
        <v>255</v>
      </c>
    </row>
    <row r="212" spans="1:37" x14ac:dyDescent="0.4">
      <c r="A212" t="s">
        <v>290</v>
      </c>
      <c r="B212">
        <v>255</v>
      </c>
      <c r="C212">
        <v>255</v>
      </c>
      <c r="D212">
        <v>255</v>
      </c>
      <c r="E212">
        <v>255</v>
      </c>
      <c r="F212">
        <v>255</v>
      </c>
      <c r="G212">
        <v>255</v>
      </c>
      <c r="H212">
        <v>255</v>
      </c>
      <c r="I212">
        <v>255</v>
      </c>
      <c r="J212">
        <v>255</v>
      </c>
      <c r="K212">
        <v>255</v>
      </c>
      <c r="L212">
        <v>255</v>
      </c>
      <c r="M212">
        <v>255</v>
      </c>
      <c r="N212">
        <v>255</v>
      </c>
      <c r="O212">
        <v>255</v>
      </c>
      <c r="P212">
        <v>255</v>
      </c>
      <c r="Q212">
        <v>255</v>
      </c>
      <c r="R212">
        <v>255</v>
      </c>
      <c r="S212">
        <v>255</v>
      </c>
      <c r="T212">
        <v>255</v>
      </c>
      <c r="U212">
        <v>255</v>
      </c>
      <c r="V212">
        <v>255</v>
      </c>
      <c r="W212">
        <v>255</v>
      </c>
      <c r="X212">
        <v>255</v>
      </c>
      <c r="Y212">
        <v>255</v>
      </c>
      <c r="Z212">
        <v>255</v>
      </c>
      <c r="AA212">
        <v>255</v>
      </c>
      <c r="AB212">
        <v>255</v>
      </c>
      <c r="AC212">
        <v>0.43504974246025085</v>
      </c>
      <c r="AD212">
        <v>0.49130538105964661</v>
      </c>
      <c r="AE212">
        <v>0.4909248948097229</v>
      </c>
      <c r="AF212">
        <v>0.43596115708351135</v>
      </c>
      <c r="AG212">
        <v>0.37183186411857605</v>
      </c>
      <c r="AH212">
        <v>255</v>
      </c>
      <c r="AI212">
        <v>255</v>
      </c>
      <c r="AJ212">
        <v>255</v>
      </c>
      <c r="AK212">
        <v>255</v>
      </c>
    </row>
    <row r="213" spans="1:37" x14ac:dyDescent="0.4">
      <c r="A213" t="s">
        <v>291</v>
      </c>
      <c r="B213">
        <v>255</v>
      </c>
      <c r="C213">
        <v>255</v>
      </c>
      <c r="D213">
        <v>255</v>
      </c>
      <c r="E213">
        <v>255</v>
      </c>
      <c r="F213">
        <v>255</v>
      </c>
      <c r="G213">
        <v>255</v>
      </c>
      <c r="H213">
        <v>255</v>
      </c>
      <c r="I213">
        <v>255</v>
      </c>
      <c r="J213">
        <v>255</v>
      </c>
      <c r="K213">
        <v>255</v>
      </c>
      <c r="L213">
        <v>255</v>
      </c>
      <c r="M213">
        <v>255</v>
      </c>
      <c r="N213">
        <v>255</v>
      </c>
      <c r="O213">
        <v>255</v>
      </c>
      <c r="P213">
        <v>255</v>
      </c>
      <c r="Q213">
        <v>255</v>
      </c>
      <c r="R213">
        <v>255</v>
      </c>
      <c r="S213">
        <v>255</v>
      </c>
      <c r="T213">
        <v>255</v>
      </c>
      <c r="U213">
        <v>255</v>
      </c>
      <c r="V213">
        <v>255</v>
      </c>
      <c r="W213">
        <v>255</v>
      </c>
      <c r="X213">
        <v>255</v>
      </c>
      <c r="Y213">
        <v>255</v>
      </c>
      <c r="Z213">
        <v>255</v>
      </c>
      <c r="AA213">
        <v>255</v>
      </c>
      <c r="AB213">
        <v>255</v>
      </c>
      <c r="AC213">
        <v>0.33484700322151184</v>
      </c>
      <c r="AD213">
        <v>0.38306435942649841</v>
      </c>
      <c r="AE213">
        <v>0.35437414050102234</v>
      </c>
      <c r="AF213">
        <v>0.35402008891105652</v>
      </c>
      <c r="AG213">
        <v>0.27648395299911499</v>
      </c>
      <c r="AH213">
        <v>255</v>
      </c>
      <c r="AI213">
        <v>255</v>
      </c>
      <c r="AJ213">
        <v>255</v>
      </c>
      <c r="AK213">
        <v>255</v>
      </c>
    </row>
    <row r="214" spans="1:37" x14ac:dyDescent="0.4">
      <c r="A214" t="s">
        <v>292</v>
      </c>
      <c r="B214">
        <v>255</v>
      </c>
      <c r="C214">
        <v>255</v>
      </c>
      <c r="D214">
        <v>255</v>
      </c>
      <c r="E214">
        <v>255</v>
      </c>
      <c r="F214">
        <v>255</v>
      </c>
      <c r="G214">
        <v>255</v>
      </c>
      <c r="H214">
        <v>255</v>
      </c>
      <c r="I214">
        <v>255</v>
      </c>
      <c r="J214">
        <v>255</v>
      </c>
      <c r="K214">
        <v>255</v>
      </c>
      <c r="L214">
        <v>255</v>
      </c>
      <c r="M214">
        <v>255</v>
      </c>
      <c r="N214">
        <v>255</v>
      </c>
      <c r="O214">
        <v>255</v>
      </c>
      <c r="P214">
        <v>255</v>
      </c>
      <c r="Q214">
        <v>255</v>
      </c>
      <c r="R214">
        <v>255</v>
      </c>
      <c r="S214">
        <v>255</v>
      </c>
      <c r="T214">
        <v>255</v>
      </c>
      <c r="U214">
        <v>255</v>
      </c>
      <c r="V214">
        <v>255</v>
      </c>
      <c r="W214">
        <v>255</v>
      </c>
      <c r="X214">
        <v>255</v>
      </c>
      <c r="Y214">
        <v>255</v>
      </c>
      <c r="Z214">
        <v>255</v>
      </c>
      <c r="AA214">
        <v>255</v>
      </c>
      <c r="AB214">
        <v>255</v>
      </c>
      <c r="AC214">
        <v>0.17834538221359253</v>
      </c>
      <c r="AD214">
        <v>0.21741114556789398</v>
      </c>
      <c r="AE214">
        <v>0.19288943707942963</v>
      </c>
      <c r="AF214">
        <v>0.23444044589996338</v>
      </c>
      <c r="AG214">
        <v>0.1833207905292511</v>
      </c>
      <c r="AH214">
        <v>255</v>
      </c>
      <c r="AI214">
        <v>255</v>
      </c>
      <c r="AJ214">
        <v>255</v>
      </c>
      <c r="AK214">
        <v>255</v>
      </c>
    </row>
    <row r="215" spans="1:37" x14ac:dyDescent="0.4">
      <c r="A215" t="s">
        <v>293</v>
      </c>
      <c r="B215">
        <v>255</v>
      </c>
      <c r="C215">
        <v>255</v>
      </c>
      <c r="D215">
        <v>255</v>
      </c>
      <c r="E215">
        <v>255</v>
      </c>
      <c r="F215">
        <v>255</v>
      </c>
      <c r="G215">
        <v>255</v>
      </c>
      <c r="H215">
        <v>255</v>
      </c>
      <c r="I215">
        <v>255</v>
      </c>
      <c r="J215">
        <v>255</v>
      </c>
      <c r="K215">
        <v>255</v>
      </c>
      <c r="L215">
        <v>255</v>
      </c>
      <c r="M215">
        <v>255</v>
      </c>
      <c r="N215">
        <v>255</v>
      </c>
      <c r="O215">
        <v>255</v>
      </c>
      <c r="P215">
        <v>255</v>
      </c>
      <c r="Q215">
        <v>255</v>
      </c>
      <c r="R215">
        <v>255</v>
      </c>
      <c r="S215">
        <v>255</v>
      </c>
      <c r="T215">
        <v>255</v>
      </c>
      <c r="U215">
        <v>255</v>
      </c>
      <c r="V215">
        <v>255</v>
      </c>
      <c r="W215">
        <v>255</v>
      </c>
      <c r="X215">
        <v>255</v>
      </c>
      <c r="Y215">
        <v>255</v>
      </c>
      <c r="Z215">
        <v>255</v>
      </c>
      <c r="AA215">
        <v>255</v>
      </c>
      <c r="AB215">
        <v>255</v>
      </c>
      <c r="AC215">
        <v>0.29016610980033875</v>
      </c>
      <c r="AD215">
        <v>0.3842129111289978</v>
      </c>
      <c r="AE215">
        <v>0.40075540542602539</v>
      </c>
      <c r="AF215">
        <v>0.3900926411151886</v>
      </c>
      <c r="AG215">
        <v>0.33282691240310669</v>
      </c>
      <c r="AH215">
        <v>255</v>
      </c>
      <c r="AI215">
        <v>255</v>
      </c>
      <c r="AJ215">
        <v>255</v>
      </c>
      <c r="AK215">
        <v>255</v>
      </c>
    </row>
    <row r="216" spans="1:37" x14ac:dyDescent="0.4">
      <c r="A216" t="s">
        <v>294</v>
      </c>
      <c r="B216">
        <v>255</v>
      </c>
      <c r="C216">
        <v>255</v>
      </c>
      <c r="D216">
        <v>255</v>
      </c>
      <c r="E216">
        <v>255</v>
      </c>
      <c r="F216">
        <v>255</v>
      </c>
      <c r="G216">
        <v>255</v>
      </c>
      <c r="H216">
        <v>255</v>
      </c>
      <c r="I216">
        <v>255</v>
      </c>
      <c r="J216">
        <v>255</v>
      </c>
      <c r="K216">
        <v>255</v>
      </c>
      <c r="L216">
        <v>255</v>
      </c>
      <c r="M216">
        <v>255</v>
      </c>
      <c r="N216">
        <v>255</v>
      </c>
      <c r="O216">
        <v>255</v>
      </c>
      <c r="P216">
        <v>255</v>
      </c>
      <c r="Q216">
        <v>255</v>
      </c>
      <c r="R216">
        <v>255</v>
      </c>
      <c r="S216">
        <v>255</v>
      </c>
      <c r="T216">
        <v>255</v>
      </c>
      <c r="U216">
        <v>255</v>
      </c>
      <c r="V216">
        <v>255</v>
      </c>
      <c r="W216">
        <v>255</v>
      </c>
      <c r="X216">
        <v>255</v>
      </c>
      <c r="Y216">
        <v>255</v>
      </c>
      <c r="Z216">
        <v>255</v>
      </c>
      <c r="AA216">
        <v>255</v>
      </c>
      <c r="AB216">
        <v>255</v>
      </c>
      <c r="AC216">
        <v>0.12581808865070343</v>
      </c>
      <c r="AD216">
        <v>0.14538171887397766</v>
      </c>
      <c r="AE216">
        <v>0.1525939553976059</v>
      </c>
      <c r="AF216">
        <v>0.14486138522624969</v>
      </c>
      <c r="AG216">
        <v>0.13673345744609833</v>
      </c>
      <c r="AH216">
        <v>255</v>
      </c>
      <c r="AI216">
        <v>255</v>
      </c>
      <c r="AJ216">
        <v>255</v>
      </c>
      <c r="AK216">
        <v>255</v>
      </c>
    </row>
    <row r="217" spans="1:37" x14ac:dyDescent="0.4">
      <c r="A217" t="s">
        <v>295</v>
      </c>
      <c r="B217">
        <v>255</v>
      </c>
      <c r="C217">
        <v>255</v>
      </c>
      <c r="D217">
        <v>255</v>
      </c>
      <c r="E217">
        <v>255</v>
      </c>
      <c r="F217">
        <v>255</v>
      </c>
      <c r="G217">
        <v>255</v>
      </c>
      <c r="H217">
        <v>255</v>
      </c>
      <c r="I217">
        <v>255</v>
      </c>
      <c r="J217">
        <v>255</v>
      </c>
      <c r="K217">
        <v>255</v>
      </c>
      <c r="L217">
        <v>255</v>
      </c>
      <c r="M217">
        <v>255</v>
      </c>
      <c r="N217">
        <v>255</v>
      </c>
      <c r="O217">
        <v>255</v>
      </c>
      <c r="P217">
        <v>255</v>
      </c>
      <c r="Q217">
        <v>255</v>
      </c>
      <c r="R217">
        <v>255</v>
      </c>
      <c r="S217">
        <v>255</v>
      </c>
      <c r="T217">
        <v>255</v>
      </c>
      <c r="U217">
        <v>255</v>
      </c>
      <c r="V217">
        <v>255</v>
      </c>
      <c r="W217">
        <v>255</v>
      </c>
      <c r="X217">
        <v>255</v>
      </c>
      <c r="Y217">
        <v>255</v>
      </c>
      <c r="Z217">
        <v>255</v>
      </c>
      <c r="AA217">
        <v>255</v>
      </c>
      <c r="AB217">
        <v>255</v>
      </c>
      <c r="AC217">
        <v>0.14085519313812256</v>
      </c>
      <c r="AD217">
        <v>0.19639703631401062</v>
      </c>
      <c r="AE217">
        <v>0.21619841456413269</v>
      </c>
      <c r="AF217">
        <v>0.29227647185325623</v>
      </c>
      <c r="AG217">
        <v>0.26183015108108521</v>
      </c>
      <c r="AH217">
        <v>255</v>
      </c>
      <c r="AI217">
        <v>255</v>
      </c>
      <c r="AJ217">
        <v>255</v>
      </c>
      <c r="AK217">
        <v>255</v>
      </c>
    </row>
    <row r="218" spans="1:37" x14ac:dyDescent="0.4">
      <c r="A218" t="s">
        <v>296</v>
      </c>
      <c r="B218">
        <v>255</v>
      </c>
      <c r="C218">
        <v>255</v>
      </c>
      <c r="D218">
        <v>255</v>
      </c>
      <c r="E218">
        <v>255</v>
      </c>
      <c r="F218">
        <v>255</v>
      </c>
      <c r="G218">
        <v>255</v>
      </c>
      <c r="H218">
        <v>255</v>
      </c>
      <c r="I218">
        <v>255</v>
      </c>
      <c r="J218">
        <v>255</v>
      </c>
      <c r="K218">
        <v>255</v>
      </c>
      <c r="L218">
        <v>255</v>
      </c>
      <c r="M218">
        <v>255</v>
      </c>
      <c r="N218">
        <v>255</v>
      </c>
      <c r="O218">
        <v>255</v>
      </c>
      <c r="P218">
        <v>255</v>
      </c>
      <c r="Q218">
        <v>255</v>
      </c>
      <c r="R218">
        <v>255</v>
      </c>
      <c r="S218">
        <v>255</v>
      </c>
      <c r="T218">
        <v>255</v>
      </c>
      <c r="U218">
        <v>255</v>
      </c>
      <c r="V218">
        <v>255</v>
      </c>
      <c r="W218">
        <v>255</v>
      </c>
      <c r="X218">
        <v>255</v>
      </c>
      <c r="Y218">
        <v>255</v>
      </c>
      <c r="Z218">
        <v>255</v>
      </c>
      <c r="AA218">
        <v>255</v>
      </c>
      <c r="AB218">
        <v>255</v>
      </c>
      <c r="AC218">
        <v>0.16150018572807312</v>
      </c>
      <c r="AD218">
        <v>0.16607749462127686</v>
      </c>
      <c r="AE218">
        <v>0.14512538909912109</v>
      </c>
      <c r="AF218">
        <v>0.14963652193546295</v>
      </c>
      <c r="AG218">
        <v>0.1437462717294693</v>
      </c>
      <c r="AH218">
        <v>255</v>
      </c>
      <c r="AI218">
        <v>255</v>
      </c>
      <c r="AJ218">
        <v>255</v>
      </c>
      <c r="AK218">
        <v>255</v>
      </c>
    </row>
    <row r="219" spans="1:37" x14ac:dyDescent="0.4">
      <c r="A219" t="s">
        <v>297</v>
      </c>
      <c r="B219">
        <v>255</v>
      </c>
      <c r="C219">
        <v>255</v>
      </c>
      <c r="D219">
        <v>255</v>
      </c>
      <c r="E219">
        <v>255</v>
      </c>
      <c r="F219">
        <v>255</v>
      </c>
      <c r="G219">
        <v>255</v>
      </c>
      <c r="H219">
        <v>255</v>
      </c>
      <c r="I219">
        <v>255</v>
      </c>
      <c r="J219">
        <v>255</v>
      </c>
      <c r="K219">
        <v>255</v>
      </c>
      <c r="L219">
        <v>255</v>
      </c>
      <c r="M219">
        <v>255</v>
      </c>
      <c r="N219">
        <v>255</v>
      </c>
      <c r="O219">
        <v>255</v>
      </c>
      <c r="P219">
        <v>255</v>
      </c>
      <c r="Q219">
        <v>255</v>
      </c>
      <c r="R219">
        <v>255</v>
      </c>
      <c r="S219">
        <v>255</v>
      </c>
      <c r="T219">
        <v>255</v>
      </c>
      <c r="U219">
        <v>255</v>
      </c>
      <c r="V219">
        <v>255</v>
      </c>
      <c r="W219">
        <v>255</v>
      </c>
      <c r="X219">
        <v>255</v>
      </c>
      <c r="Y219">
        <v>255</v>
      </c>
      <c r="Z219">
        <v>255</v>
      </c>
      <c r="AA219">
        <v>255</v>
      </c>
      <c r="AB219">
        <v>255</v>
      </c>
      <c r="AC219">
        <v>0.22384358942508698</v>
      </c>
      <c r="AD219">
        <v>0.29727914929389954</v>
      </c>
      <c r="AE219">
        <v>0.39266574382781982</v>
      </c>
      <c r="AF219">
        <v>0.40138775110244751</v>
      </c>
      <c r="AG219">
        <v>0.37917283177375793</v>
      </c>
      <c r="AH219">
        <v>255</v>
      </c>
      <c r="AI219">
        <v>255</v>
      </c>
      <c r="AJ219">
        <v>255</v>
      </c>
      <c r="AK219">
        <v>255</v>
      </c>
    </row>
    <row r="220" spans="1:37" x14ac:dyDescent="0.4">
      <c r="A220" t="s">
        <v>298</v>
      </c>
      <c r="B220">
        <v>255</v>
      </c>
      <c r="C220">
        <v>255</v>
      </c>
      <c r="D220">
        <v>255</v>
      </c>
      <c r="E220">
        <v>255</v>
      </c>
      <c r="F220">
        <v>255</v>
      </c>
      <c r="G220">
        <v>255</v>
      </c>
      <c r="H220">
        <v>255</v>
      </c>
      <c r="I220">
        <v>255</v>
      </c>
      <c r="J220">
        <v>255</v>
      </c>
      <c r="K220">
        <v>255</v>
      </c>
      <c r="L220">
        <v>255</v>
      </c>
      <c r="M220">
        <v>255</v>
      </c>
      <c r="N220">
        <v>255</v>
      </c>
      <c r="O220">
        <v>255</v>
      </c>
      <c r="P220">
        <v>255</v>
      </c>
      <c r="Q220">
        <v>255</v>
      </c>
      <c r="R220">
        <v>255</v>
      </c>
      <c r="S220">
        <v>255</v>
      </c>
      <c r="T220">
        <v>255</v>
      </c>
      <c r="U220">
        <v>255</v>
      </c>
      <c r="V220">
        <v>255</v>
      </c>
      <c r="W220">
        <v>255</v>
      </c>
      <c r="X220">
        <v>255</v>
      </c>
      <c r="Y220">
        <v>255</v>
      </c>
      <c r="Z220">
        <v>255</v>
      </c>
      <c r="AA220">
        <v>255</v>
      </c>
      <c r="AB220">
        <v>255</v>
      </c>
      <c r="AC220">
        <v>0.16312207281589508</v>
      </c>
      <c r="AD220">
        <v>0.14951564371585846</v>
      </c>
      <c r="AE220">
        <v>0.15262678265571594</v>
      </c>
      <c r="AF220">
        <v>0.17917554080486298</v>
      </c>
      <c r="AG220">
        <v>0.168735072016716</v>
      </c>
      <c r="AH220">
        <v>255</v>
      </c>
      <c r="AI220">
        <v>255</v>
      </c>
      <c r="AJ220">
        <v>255</v>
      </c>
      <c r="AK220">
        <v>255</v>
      </c>
    </row>
    <row r="221" spans="1:37" x14ac:dyDescent="0.4">
      <c r="A221" t="s">
        <v>299</v>
      </c>
      <c r="B221">
        <v>255</v>
      </c>
      <c r="C221">
        <v>255</v>
      </c>
      <c r="D221">
        <v>255</v>
      </c>
      <c r="E221">
        <v>255</v>
      </c>
      <c r="F221">
        <v>255</v>
      </c>
      <c r="G221">
        <v>255</v>
      </c>
      <c r="H221">
        <v>255</v>
      </c>
      <c r="I221">
        <v>255</v>
      </c>
      <c r="J221">
        <v>255</v>
      </c>
      <c r="K221">
        <v>255</v>
      </c>
      <c r="L221">
        <v>255</v>
      </c>
      <c r="M221">
        <v>255</v>
      </c>
      <c r="N221">
        <v>255</v>
      </c>
      <c r="O221">
        <v>255</v>
      </c>
      <c r="P221">
        <v>255</v>
      </c>
      <c r="Q221">
        <v>255</v>
      </c>
      <c r="R221">
        <v>255</v>
      </c>
      <c r="S221">
        <v>255</v>
      </c>
      <c r="T221">
        <v>255</v>
      </c>
      <c r="U221">
        <v>255</v>
      </c>
      <c r="V221">
        <v>255</v>
      </c>
      <c r="W221">
        <v>255</v>
      </c>
      <c r="X221">
        <v>255</v>
      </c>
      <c r="Y221">
        <v>255</v>
      </c>
      <c r="Z221">
        <v>255</v>
      </c>
      <c r="AA221">
        <v>255</v>
      </c>
      <c r="AB221">
        <v>255</v>
      </c>
      <c r="AC221">
        <v>0.14490070939064026</v>
      </c>
      <c r="AD221">
        <v>0.17226868867874146</v>
      </c>
      <c r="AE221">
        <v>0.23649208247661591</v>
      </c>
      <c r="AF221">
        <v>0.21599383652210236</v>
      </c>
      <c r="AG221">
        <v>0.2119712233543396</v>
      </c>
      <c r="AH221">
        <v>255</v>
      </c>
      <c r="AI221">
        <v>255</v>
      </c>
      <c r="AJ221">
        <v>255</v>
      </c>
      <c r="AK221">
        <v>255</v>
      </c>
    </row>
    <row r="222" spans="1:37" x14ac:dyDescent="0.4">
      <c r="A222" t="s">
        <v>300</v>
      </c>
      <c r="B222">
        <v>255</v>
      </c>
      <c r="C222">
        <v>255</v>
      </c>
      <c r="D222">
        <v>255</v>
      </c>
      <c r="E222">
        <v>255</v>
      </c>
      <c r="F222">
        <v>255</v>
      </c>
      <c r="G222">
        <v>255</v>
      </c>
      <c r="H222">
        <v>255</v>
      </c>
      <c r="I222">
        <v>255</v>
      </c>
      <c r="J222">
        <v>255</v>
      </c>
      <c r="K222">
        <v>255</v>
      </c>
      <c r="L222">
        <v>255</v>
      </c>
      <c r="M222">
        <v>255</v>
      </c>
      <c r="N222">
        <v>255</v>
      </c>
      <c r="O222">
        <v>255</v>
      </c>
      <c r="P222">
        <v>255</v>
      </c>
      <c r="Q222">
        <v>255</v>
      </c>
      <c r="R222">
        <v>255</v>
      </c>
      <c r="S222">
        <v>255</v>
      </c>
      <c r="T222">
        <v>255</v>
      </c>
      <c r="U222">
        <v>255</v>
      </c>
      <c r="V222">
        <v>255</v>
      </c>
      <c r="W222">
        <v>255</v>
      </c>
      <c r="X222">
        <v>255</v>
      </c>
      <c r="Y222">
        <v>255</v>
      </c>
      <c r="Z222">
        <v>255</v>
      </c>
      <c r="AA222">
        <v>255</v>
      </c>
      <c r="AB222">
        <v>255</v>
      </c>
      <c r="AC222">
        <v>0.14345231652259827</v>
      </c>
      <c r="AD222">
        <v>0.15280371904373169</v>
      </c>
      <c r="AE222">
        <v>0.21312946081161499</v>
      </c>
      <c r="AF222">
        <v>0.23248371481895447</v>
      </c>
      <c r="AG222">
        <v>0.25406455993652344</v>
      </c>
      <c r="AH222">
        <v>255</v>
      </c>
      <c r="AI222">
        <v>255</v>
      </c>
      <c r="AJ222">
        <v>255</v>
      </c>
      <c r="AK222">
        <v>255</v>
      </c>
    </row>
    <row r="223" spans="1:37" x14ac:dyDescent="0.4">
      <c r="A223" t="s">
        <v>301</v>
      </c>
      <c r="B223">
        <v>255</v>
      </c>
      <c r="C223">
        <v>255</v>
      </c>
      <c r="D223">
        <v>255</v>
      </c>
      <c r="E223">
        <v>255</v>
      </c>
      <c r="F223">
        <v>255</v>
      </c>
      <c r="G223">
        <v>255</v>
      </c>
      <c r="H223">
        <v>255</v>
      </c>
      <c r="I223">
        <v>255</v>
      </c>
      <c r="J223">
        <v>255</v>
      </c>
      <c r="K223">
        <v>255</v>
      </c>
      <c r="L223">
        <v>255</v>
      </c>
      <c r="M223">
        <v>255</v>
      </c>
      <c r="N223">
        <v>255</v>
      </c>
      <c r="O223">
        <v>255</v>
      </c>
      <c r="P223">
        <v>255</v>
      </c>
      <c r="Q223">
        <v>255</v>
      </c>
      <c r="R223">
        <v>255</v>
      </c>
      <c r="S223">
        <v>255</v>
      </c>
      <c r="T223">
        <v>255</v>
      </c>
      <c r="U223">
        <v>255</v>
      </c>
      <c r="V223">
        <v>255</v>
      </c>
      <c r="W223">
        <v>255</v>
      </c>
      <c r="X223">
        <v>255</v>
      </c>
      <c r="Y223">
        <v>255</v>
      </c>
      <c r="Z223">
        <v>255</v>
      </c>
      <c r="AA223">
        <v>255</v>
      </c>
      <c r="AB223">
        <v>255</v>
      </c>
      <c r="AC223">
        <v>0.15112859010696411</v>
      </c>
      <c r="AD223">
        <v>0.15780651569366455</v>
      </c>
      <c r="AE223">
        <v>0.25369775295257568</v>
      </c>
      <c r="AF223">
        <v>0.33081182837486267</v>
      </c>
      <c r="AG223">
        <v>0.37804976105690002</v>
      </c>
      <c r="AH223">
        <v>255</v>
      </c>
      <c r="AI223">
        <v>255</v>
      </c>
      <c r="AJ223">
        <v>255</v>
      </c>
      <c r="AK223">
        <v>255</v>
      </c>
    </row>
    <row r="224" spans="1:37" x14ac:dyDescent="0.4">
      <c r="A224" t="s">
        <v>302</v>
      </c>
      <c r="B224">
        <v>255</v>
      </c>
      <c r="C224">
        <v>255</v>
      </c>
      <c r="D224">
        <v>255</v>
      </c>
      <c r="E224">
        <v>255</v>
      </c>
      <c r="F224">
        <v>255</v>
      </c>
      <c r="G224">
        <v>255</v>
      </c>
      <c r="H224">
        <v>255</v>
      </c>
      <c r="I224">
        <v>255</v>
      </c>
      <c r="J224">
        <v>255</v>
      </c>
      <c r="K224">
        <v>255</v>
      </c>
      <c r="L224">
        <v>255</v>
      </c>
      <c r="M224">
        <v>255</v>
      </c>
      <c r="N224">
        <v>255</v>
      </c>
      <c r="O224">
        <v>255</v>
      </c>
      <c r="P224">
        <v>255</v>
      </c>
      <c r="Q224">
        <v>255</v>
      </c>
      <c r="R224">
        <v>255</v>
      </c>
      <c r="S224">
        <v>255</v>
      </c>
      <c r="T224">
        <v>255</v>
      </c>
      <c r="U224">
        <v>255</v>
      </c>
      <c r="V224">
        <v>255</v>
      </c>
      <c r="W224">
        <v>255</v>
      </c>
      <c r="X224">
        <v>255</v>
      </c>
      <c r="Y224">
        <v>255</v>
      </c>
      <c r="Z224">
        <v>255</v>
      </c>
      <c r="AA224">
        <v>255</v>
      </c>
      <c r="AB224">
        <v>255</v>
      </c>
      <c r="AC224">
        <v>0.17183923721313477</v>
      </c>
      <c r="AD224">
        <v>0.28306049108505249</v>
      </c>
      <c r="AE224">
        <v>0.42336153984069824</v>
      </c>
      <c r="AF224">
        <v>0.44857433438301086</v>
      </c>
      <c r="AG224">
        <v>0.53066295385360718</v>
      </c>
      <c r="AH224">
        <v>255</v>
      </c>
      <c r="AI224">
        <v>255</v>
      </c>
      <c r="AJ224">
        <v>255</v>
      </c>
      <c r="AK224">
        <v>255</v>
      </c>
    </row>
    <row r="225" spans="1:37" x14ac:dyDescent="0.4">
      <c r="A225" t="s">
        <v>303</v>
      </c>
      <c r="B225">
        <v>255</v>
      </c>
      <c r="C225">
        <v>255</v>
      </c>
      <c r="D225">
        <v>255</v>
      </c>
      <c r="E225">
        <v>255</v>
      </c>
      <c r="F225">
        <v>255</v>
      </c>
      <c r="G225">
        <v>255</v>
      </c>
      <c r="H225">
        <v>255</v>
      </c>
      <c r="I225">
        <v>255</v>
      </c>
      <c r="J225">
        <v>255</v>
      </c>
      <c r="K225">
        <v>255</v>
      </c>
      <c r="L225">
        <v>255</v>
      </c>
      <c r="M225">
        <v>255</v>
      </c>
      <c r="N225">
        <v>255</v>
      </c>
      <c r="O225">
        <v>255</v>
      </c>
      <c r="P225">
        <v>255</v>
      </c>
      <c r="Q225">
        <v>255</v>
      </c>
      <c r="R225">
        <v>255</v>
      </c>
      <c r="S225">
        <v>255</v>
      </c>
      <c r="T225">
        <v>255</v>
      </c>
      <c r="U225">
        <v>255</v>
      </c>
      <c r="V225">
        <v>255</v>
      </c>
      <c r="W225">
        <v>255</v>
      </c>
      <c r="X225">
        <v>255</v>
      </c>
      <c r="Y225">
        <v>255</v>
      </c>
      <c r="Z225">
        <v>255</v>
      </c>
      <c r="AA225">
        <v>255</v>
      </c>
      <c r="AB225">
        <v>255</v>
      </c>
      <c r="AC225">
        <v>0.16297496855258942</v>
      </c>
      <c r="AD225">
        <v>0.16833777725696564</v>
      </c>
      <c r="AE225">
        <v>0.19110989570617676</v>
      </c>
      <c r="AF225">
        <v>0.19975584745407104</v>
      </c>
      <c r="AG225">
        <v>0.19608223438262939</v>
      </c>
      <c r="AH225">
        <v>255</v>
      </c>
      <c r="AI225">
        <v>255</v>
      </c>
      <c r="AJ225">
        <v>255</v>
      </c>
      <c r="AK225">
        <v>255</v>
      </c>
    </row>
    <row r="226" spans="1:37" x14ac:dyDescent="0.4">
      <c r="A226" t="s">
        <v>304</v>
      </c>
      <c r="B226">
        <v>255</v>
      </c>
      <c r="C226">
        <v>255</v>
      </c>
      <c r="D226">
        <v>255</v>
      </c>
      <c r="E226">
        <v>255</v>
      </c>
      <c r="F226">
        <v>255</v>
      </c>
      <c r="G226">
        <v>255</v>
      </c>
      <c r="H226">
        <v>255</v>
      </c>
      <c r="I226">
        <v>255</v>
      </c>
      <c r="J226">
        <v>255</v>
      </c>
      <c r="K226">
        <v>255</v>
      </c>
      <c r="L226">
        <v>255</v>
      </c>
      <c r="M226">
        <v>255</v>
      </c>
      <c r="N226">
        <v>255</v>
      </c>
      <c r="O226">
        <v>255</v>
      </c>
      <c r="P226">
        <v>255</v>
      </c>
      <c r="Q226">
        <v>255</v>
      </c>
      <c r="R226">
        <v>255</v>
      </c>
      <c r="S226">
        <v>255</v>
      </c>
      <c r="T226">
        <v>255</v>
      </c>
      <c r="U226">
        <v>255</v>
      </c>
      <c r="V226">
        <v>255</v>
      </c>
      <c r="W226">
        <v>255</v>
      </c>
      <c r="X226">
        <v>255</v>
      </c>
      <c r="Y226">
        <v>255</v>
      </c>
      <c r="Z226">
        <v>255</v>
      </c>
      <c r="AA226">
        <v>255</v>
      </c>
      <c r="AB226">
        <v>255</v>
      </c>
      <c r="AC226">
        <v>0.32662788033485413</v>
      </c>
      <c r="AD226">
        <v>0.29404610395431519</v>
      </c>
      <c r="AE226">
        <v>0.24708171188831329</v>
      </c>
      <c r="AF226">
        <v>0.30044132471084595</v>
      </c>
      <c r="AG226">
        <v>0.3955875039100647</v>
      </c>
      <c r="AH226">
        <v>255</v>
      </c>
      <c r="AI226">
        <v>255</v>
      </c>
      <c r="AJ226">
        <v>255</v>
      </c>
      <c r="AK226">
        <v>255</v>
      </c>
    </row>
    <row r="227" spans="1:37" x14ac:dyDescent="0.4">
      <c r="A227" t="s">
        <v>305</v>
      </c>
      <c r="B227">
        <v>255</v>
      </c>
      <c r="C227">
        <v>255</v>
      </c>
      <c r="D227">
        <v>255</v>
      </c>
      <c r="E227">
        <v>255</v>
      </c>
      <c r="F227">
        <v>255</v>
      </c>
      <c r="G227">
        <v>255</v>
      </c>
      <c r="H227">
        <v>255</v>
      </c>
      <c r="I227">
        <v>255</v>
      </c>
      <c r="J227">
        <v>255</v>
      </c>
      <c r="K227">
        <v>255</v>
      </c>
      <c r="L227">
        <v>255</v>
      </c>
      <c r="M227">
        <v>255</v>
      </c>
      <c r="N227">
        <v>255</v>
      </c>
      <c r="O227">
        <v>255</v>
      </c>
      <c r="P227">
        <v>255</v>
      </c>
      <c r="Q227">
        <v>255</v>
      </c>
      <c r="R227">
        <v>255</v>
      </c>
      <c r="S227">
        <v>255</v>
      </c>
      <c r="T227">
        <v>255</v>
      </c>
      <c r="U227">
        <v>255</v>
      </c>
      <c r="V227">
        <v>255</v>
      </c>
      <c r="W227">
        <v>255</v>
      </c>
      <c r="X227">
        <v>255</v>
      </c>
      <c r="Y227">
        <v>255</v>
      </c>
      <c r="Z227">
        <v>255</v>
      </c>
      <c r="AA227">
        <v>255</v>
      </c>
      <c r="AB227">
        <v>255</v>
      </c>
      <c r="AC227">
        <v>0.25442951917648315</v>
      </c>
      <c r="AD227">
        <v>0.29354774951934814</v>
      </c>
      <c r="AE227">
        <v>0.28389632701873779</v>
      </c>
      <c r="AF227">
        <v>0.23267945647239685</v>
      </c>
      <c r="AG227">
        <v>0.29643335938453674</v>
      </c>
      <c r="AH227">
        <v>255</v>
      </c>
      <c r="AI227">
        <v>255</v>
      </c>
      <c r="AJ227">
        <v>255</v>
      </c>
      <c r="AK227">
        <v>255</v>
      </c>
    </row>
    <row r="228" spans="1:37" x14ac:dyDescent="0.4">
      <c r="A228" t="s">
        <v>306</v>
      </c>
      <c r="B228">
        <v>255</v>
      </c>
      <c r="C228">
        <v>255</v>
      </c>
      <c r="D228">
        <v>255</v>
      </c>
      <c r="E228">
        <v>255</v>
      </c>
      <c r="F228">
        <v>255</v>
      </c>
      <c r="G228">
        <v>255</v>
      </c>
      <c r="H228">
        <v>255</v>
      </c>
      <c r="I228">
        <v>255</v>
      </c>
      <c r="J228">
        <v>255</v>
      </c>
      <c r="K228">
        <v>255</v>
      </c>
      <c r="L228">
        <v>255</v>
      </c>
      <c r="M228">
        <v>255</v>
      </c>
      <c r="N228">
        <v>255</v>
      </c>
      <c r="O228">
        <v>255</v>
      </c>
      <c r="P228">
        <v>255</v>
      </c>
      <c r="Q228">
        <v>255</v>
      </c>
      <c r="R228">
        <v>255</v>
      </c>
      <c r="S228">
        <v>255</v>
      </c>
      <c r="T228">
        <v>255</v>
      </c>
      <c r="U228">
        <v>255</v>
      </c>
      <c r="V228">
        <v>255</v>
      </c>
      <c r="W228">
        <v>255</v>
      </c>
      <c r="X228">
        <v>255</v>
      </c>
      <c r="Y228">
        <v>255</v>
      </c>
      <c r="Z228">
        <v>255</v>
      </c>
      <c r="AA228">
        <v>255</v>
      </c>
      <c r="AB228">
        <v>255</v>
      </c>
      <c r="AC228">
        <v>0.2094758152961731</v>
      </c>
      <c r="AD228">
        <v>0.23555019497871399</v>
      </c>
      <c r="AE228">
        <v>0.29589924216270447</v>
      </c>
      <c r="AF228">
        <v>0.29681792855262756</v>
      </c>
      <c r="AG228">
        <v>0.26708737015724182</v>
      </c>
      <c r="AH228">
        <v>255</v>
      </c>
      <c r="AI228">
        <v>255</v>
      </c>
      <c r="AJ228">
        <v>255</v>
      </c>
      <c r="AK228">
        <v>255</v>
      </c>
    </row>
    <row r="229" spans="1:37" x14ac:dyDescent="0.4">
      <c r="A229" t="s">
        <v>307</v>
      </c>
      <c r="B229">
        <v>255</v>
      </c>
      <c r="C229">
        <v>255</v>
      </c>
      <c r="D229">
        <v>255</v>
      </c>
      <c r="E229">
        <v>255</v>
      </c>
      <c r="F229">
        <v>255</v>
      </c>
      <c r="G229">
        <v>255</v>
      </c>
      <c r="H229">
        <v>255</v>
      </c>
      <c r="I229">
        <v>255</v>
      </c>
      <c r="J229">
        <v>255</v>
      </c>
      <c r="K229">
        <v>255</v>
      </c>
      <c r="L229">
        <v>255</v>
      </c>
      <c r="M229">
        <v>255</v>
      </c>
      <c r="N229">
        <v>255</v>
      </c>
      <c r="O229">
        <v>255</v>
      </c>
      <c r="P229">
        <v>255</v>
      </c>
      <c r="Q229">
        <v>255</v>
      </c>
      <c r="R229">
        <v>255</v>
      </c>
      <c r="S229">
        <v>255</v>
      </c>
      <c r="T229">
        <v>255</v>
      </c>
      <c r="U229">
        <v>255</v>
      </c>
      <c r="V229">
        <v>255</v>
      </c>
      <c r="W229">
        <v>255</v>
      </c>
      <c r="X229">
        <v>255</v>
      </c>
      <c r="Y229">
        <v>255</v>
      </c>
      <c r="Z229">
        <v>255</v>
      </c>
      <c r="AA229">
        <v>255</v>
      </c>
      <c r="AB229">
        <v>255</v>
      </c>
      <c r="AC229">
        <v>0.2660692036151886</v>
      </c>
      <c r="AD229">
        <v>0.31182128190994263</v>
      </c>
      <c r="AE229">
        <v>0.38717961311340332</v>
      </c>
      <c r="AF229">
        <v>0.39846271276473999</v>
      </c>
      <c r="AG229">
        <v>0.41811853647232056</v>
      </c>
      <c r="AH229">
        <v>255</v>
      </c>
      <c r="AI229">
        <v>255</v>
      </c>
      <c r="AJ229">
        <v>255</v>
      </c>
      <c r="AK229">
        <v>255</v>
      </c>
    </row>
    <row r="230" spans="1:37" x14ac:dyDescent="0.4">
      <c r="A230" t="s">
        <v>308</v>
      </c>
      <c r="B230">
        <v>255</v>
      </c>
      <c r="C230">
        <v>255</v>
      </c>
      <c r="D230">
        <v>255</v>
      </c>
      <c r="E230">
        <v>255</v>
      </c>
      <c r="F230">
        <v>255</v>
      </c>
      <c r="G230">
        <v>255</v>
      </c>
      <c r="H230">
        <v>255</v>
      </c>
      <c r="I230">
        <v>255</v>
      </c>
      <c r="J230">
        <v>255</v>
      </c>
      <c r="K230">
        <v>255</v>
      </c>
      <c r="L230">
        <v>255</v>
      </c>
      <c r="M230">
        <v>255</v>
      </c>
      <c r="N230">
        <v>255</v>
      </c>
      <c r="O230">
        <v>255</v>
      </c>
      <c r="P230">
        <v>255</v>
      </c>
      <c r="Q230">
        <v>255</v>
      </c>
      <c r="R230">
        <v>255</v>
      </c>
      <c r="S230">
        <v>255</v>
      </c>
      <c r="T230">
        <v>255</v>
      </c>
      <c r="U230">
        <v>255</v>
      </c>
      <c r="V230">
        <v>255</v>
      </c>
      <c r="W230">
        <v>255</v>
      </c>
      <c r="X230">
        <v>255</v>
      </c>
      <c r="Y230">
        <v>255</v>
      </c>
      <c r="Z230">
        <v>255</v>
      </c>
      <c r="AA230">
        <v>255</v>
      </c>
      <c r="AB230">
        <v>255</v>
      </c>
      <c r="AC230">
        <v>0.17989510297775269</v>
      </c>
      <c r="AD230">
        <v>0.25478780269622803</v>
      </c>
      <c r="AE230">
        <v>0.34888982772827148</v>
      </c>
      <c r="AF230">
        <v>0.39581954479217529</v>
      </c>
      <c r="AG230">
        <v>0.45670071244239807</v>
      </c>
      <c r="AH230">
        <v>255</v>
      </c>
      <c r="AI230">
        <v>255</v>
      </c>
      <c r="AJ230">
        <v>255</v>
      </c>
      <c r="AK230">
        <v>255</v>
      </c>
    </row>
    <row r="231" spans="1:37" x14ac:dyDescent="0.4">
      <c r="A231" t="s">
        <v>309</v>
      </c>
      <c r="B231">
        <v>255</v>
      </c>
      <c r="C231">
        <v>255</v>
      </c>
      <c r="D231">
        <v>255</v>
      </c>
      <c r="E231">
        <v>255</v>
      </c>
      <c r="F231">
        <v>255</v>
      </c>
      <c r="G231">
        <v>255</v>
      </c>
      <c r="H231">
        <v>255</v>
      </c>
      <c r="I231">
        <v>255</v>
      </c>
      <c r="J231">
        <v>255</v>
      </c>
      <c r="K231">
        <v>255</v>
      </c>
      <c r="L231">
        <v>255</v>
      </c>
      <c r="M231">
        <v>255</v>
      </c>
      <c r="N231">
        <v>255</v>
      </c>
      <c r="O231">
        <v>255</v>
      </c>
      <c r="P231">
        <v>255</v>
      </c>
      <c r="Q231">
        <v>255</v>
      </c>
      <c r="R231">
        <v>255</v>
      </c>
      <c r="S231">
        <v>255</v>
      </c>
      <c r="T231">
        <v>255</v>
      </c>
      <c r="U231">
        <v>255</v>
      </c>
      <c r="V231">
        <v>255</v>
      </c>
      <c r="W231">
        <v>255</v>
      </c>
      <c r="X231">
        <v>255</v>
      </c>
      <c r="Y231">
        <v>255</v>
      </c>
      <c r="Z231">
        <v>255</v>
      </c>
      <c r="AA231">
        <v>255</v>
      </c>
      <c r="AB231">
        <v>255</v>
      </c>
      <c r="AC231">
        <v>0.20254552364349365</v>
      </c>
      <c r="AD231">
        <v>0.26131224632263184</v>
      </c>
      <c r="AE231">
        <v>0.32253876328468323</v>
      </c>
      <c r="AF231">
        <v>0.34469032287597656</v>
      </c>
      <c r="AG231">
        <v>0.34496590495109558</v>
      </c>
      <c r="AH231">
        <v>255</v>
      </c>
      <c r="AI231">
        <v>255</v>
      </c>
      <c r="AJ231">
        <v>255</v>
      </c>
      <c r="AK231">
        <v>255</v>
      </c>
    </row>
    <row r="232" spans="1:37" x14ac:dyDescent="0.4">
      <c r="A232" t="s">
        <v>310</v>
      </c>
      <c r="B232">
        <v>255</v>
      </c>
      <c r="C232">
        <v>255</v>
      </c>
      <c r="D232">
        <v>255</v>
      </c>
      <c r="E232">
        <v>255</v>
      </c>
      <c r="F232">
        <v>255</v>
      </c>
      <c r="G232">
        <v>255</v>
      </c>
      <c r="H232">
        <v>255</v>
      </c>
      <c r="I232">
        <v>255</v>
      </c>
      <c r="J232">
        <v>255</v>
      </c>
      <c r="K232">
        <v>255</v>
      </c>
      <c r="L232">
        <v>255</v>
      </c>
      <c r="M232">
        <v>255</v>
      </c>
      <c r="N232">
        <v>255</v>
      </c>
      <c r="O232">
        <v>255</v>
      </c>
      <c r="P232">
        <v>255</v>
      </c>
      <c r="Q232">
        <v>255</v>
      </c>
      <c r="R232">
        <v>255</v>
      </c>
      <c r="S232">
        <v>255</v>
      </c>
      <c r="T232">
        <v>255</v>
      </c>
      <c r="U232">
        <v>255</v>
      </c>
      <c r="V232">
        <v>255</v>
      </c>
      <c r="W232">
        <v>255</v>
      </c>
      <c r="X232">
        <v>255</v>
      </c>
      <c r="Y232">
        <v>255</v>
      </c>
      <c r="Z232">
        <v>255</v>
      </c>
      <c r="AA232">
        <v>255</v>
      </c>
      <c r="AB232">
        <v>255</v>
      </c>
      <c r="AC232">
        <v>0.29587903618812561</v>
      </c>
      <c r="AD232">
        <v>0.26956915855407715</v>
      </c>
      <c r="AE232">
        <v>0.25419685244560242</v>
      </c>
      <c r="AF232">
        <v>0.19672426581382751</v>
      </c>
      <c r="AG232">
        <v>0.26101097464561462</v>
      </c>
      <c r="AH232">
        <v>255</v>
      </c>
      <c r="AI232">
        <v>255</v>
      </c>
      <c r="AJ232">
        <v>255</v>
      </c>
      <c r="AK232">
        <v>255</v>
      </c>
    </row>
    <row r="233" spans="1:37" x14ac:dyDescent="0.4">
      <c r="A233" t="s">
        <v>311</v>
      </c>
      <c r="B233">
        <v>255</v>
      </c>
      <c r="C233">
        <v>255</v>
      </c>
      <c r="D233">
        <v>255</v>
      </c>
      <c r="E233">
        <v>255</v>
      </c>
      <c r="F233">
        <v>255</v>
      </c>
      <c r="G233">
        <v>255</v>
      </c>
      <c r="H233">
        <v>255</v>
      </c>
      <c r="I233">
        <v>255</v>
      </c>
      <c r="J233">
        <v>255</v>
      </c>
      <c r="K233">
        <v>255</v>
      </c>
      <c r="L233">
        <v>255</v>
      </c>
      <c r="M233">
        <v>255</v>
      </c>
      <c r="N233">
        <v>255</v>
      </c>
      <c r="O233">
        <v>255</v>
      </c>
      <c r="P233">
        <v>255</v>
      </c>
      <c r="Q233">
        <v>255</v>
      </c>
      <c r="R233">
        <v>255</v>
      </c>
      <c r="S233">
        <v>255</v>
      </c>
      <c r="T233">
        <v>255</v>
      </c>
      <c r="U233">
        <v>255</v>
      </c>
      <c r="V233">
        <v>255</v>
      </c>
      <c r="W233">
        <v>255</v>
      </c>
      <c r="X233">
        <v>255</v>
      </c>
      <c r="Y233">
        <v>255</v>
      </c>
      <c r="Z233">
        <v>255</v>
      </c>
      <c r="AA233">
        <v>255</v>
      </c>
      <c r="AB233">
        <v>255</v>
      </c>
      <c r="AC233">
        <v>0.24785980582237244</v>
      </c>
      <c r="AD233">
        <v>0.24260476231575012</v>
      </c>
      <c r="AE233">
        <v>0.22501873970031738</v>
      </c>
      <c r="AF233">
        <v>0.18099120259284973</v>
      </c>
      <c r="AG233">
        <v>0.17349076271057129</v>
      </c>
      <c r="AH233">
        <v>255</v>
      </c>
      <c r="AI233">
        <v>255</v>
      </c>
      <c r="AJ233">
        <v>255</v>
      </c>
      <c r="AK233">
        <v>255</v>
      </c>
    </row>
    <row r="234" spans="1:37" x14ac:dyDescent="0.4">
      <c r="A234" t="s">
        <v>312</v>
      </c>
      <c r="B234">
        <v>255</v>
      </c>
      <c r="C234">
        <v>255</v>
      </c>
      <c r="D234">
        <v>255</v>
      </c>
      <c r="E234">
        <v>255</v>
      </c>
      <c r="F234">
        <v>255</v>
      </c>
      <c r="G234">
        <v>255</v>
      </c>
      <c r="H234">
        <v>255</v>
      </c>
      <c r="I234">
        <v>255</v>
      </c>
      <c r="J234">
        <v>255</v>
      </c>
      <c r="K234">
        <v>255</v>
      </c>
      <c r="L234">
        <v>255</v>
      </c>
      <c r="M234">
        <v>255</v>
      </c>
      <c r="N234">
        <v>255</v>
      </c>
      <c r="O234">
        <v>255</v>
      </c>
      <c r="P234">
        <v>255</v>
      </c>
      <c r="Q234">
        <v>255</v>
      </c>
      <c r="R234">
        <v>255</v>
      </c>
      <c r="S234">
        <v>255</v>
      </c>
      <c r="T234">
        <v>255</v>
      </c>
      <c r="U234">
        <v>255</v>
      </c>
      <c r="V234">
        <v>255</v>
      </c>
      <c r="W234">
        <v>255</v>
      </c>
      <c r="X234">
        <v>255</v>
      </c>
      <c r="Y234">
        <v>255</v>
      </c>
      <c r="Z234">
        <v>255</v>
      </c>
      <c r="AA234">
        <v>255</v>
      </c>
      <c r="AB234">
        <v>255</v>
      </c>
      <c r="AC234">
        <v>0.20770913362503052</v>
      </c>
      <c r="AD234">
        <v>0.24440039694309235</v>
      </c>
      <c r="AE234">
        <v>0.24672667682170868</v>
      </c>
      <c r="AF234">
        <v>0.24690291285514832</v>
      </c>
      <c r="AG234">
        <v>0.28511753678321838</v>
      </c>
      <c r="AH234">
        <v>255</v>
      </c>
      <c r="AI234">
        <v>255</v>
      </c>
      <c r="AJ234">
        <v>255</v>
      </c>
      <c r="AK234">
        <v>255</v>
      </c>
    </row>
    <row r="235" spans="1:37" x14ac:dyDescent="0.4">
      <c r="A235" t="s">
        <v>313</v>
      </c>
      <c r="B235">
        <v>255</v>
      </c>
      <c r="C235">
        <v>255</v>
      </c>
      <c r="D235">
        <v>255</v>
      </c>
      <c r="E235">
        <v>255</v>
      </c>
      <c r="F235">
        <v>255</v>
      </c>
      <c r="G235">
        <v>255</v>
      </c>
      <c r="H235">
        <v>255</v>
      </c>
      <c r="I235">
        <v>255</v>
      </c>
      <c r="J235">
        <v>255</v>
      </c>
      <c r="K235">
        <v>255</v>
      </c>
      <c r="L235">
        <v>255</v>
      </c>
      <c r="M235">
        <v>255</v>
      </c>
      <c r="N235">
        <v>255</v>
      </c>
      <c r="O235">
        <v>255</v>
      </c>
      <c r="P235">
        <v>255</v>
      </c>
      <c r="Q235">
        <v>255</v>
      </c>
      <c r="R235">
        <v>255</v>
      </c>
      <c r="S235">
        <v>255</v>
      </c>
      <c r="T235">
        <v>255</v>
      </c>
      <c r="U235">
        <v>255</v>
      </c>
      <c r="V235">
        <v>255</v>
      </c>
      <c r="W235">
        <v>255</v>
      </c>
      <c r="X235">
        <v>255</v>
      </c>
      <c r="Y235">
        <v>255</v>
      </c>
      <c r="Z235">
        <v>255</v>
      </c>
      <c r="AA235">
        <v>255</v>
      </c>
      <c r="AB235">
        <v>255</v>
      </c>
      <c r="AC235">
        <v>0.28226754069328308</v>
      </c>
      <c r="AD235">
        <v>0.32143843173980713</v>
      </c>
      <c r="AE235">
        <v>0.33930119872093201</v>
      </c>
      <c r="AF235">
        <v>0.30479788780212402</v>
      </c>
      <c r="AG235">
        <v>0.27629950642585754</v>
      </c>
      <c r="AH235">
        <v>255</v>
      </c>
      <c r="AI235">
        <v>255</v>
      </c>
      <c r="AJ235">
        <v>255</v>
      </c>
      <c r="AK235">
        <v>255</v>
      </c>
    </row>
    <row r="236" spans="1:37" x14ac:dyDescent="0.4">
      <c r="A236" t="s">
        <v>314</v>
      </c>
      <c r="B236">
        <v>255</v>
      </c>
      <c r="C236">
        <v>255</v>
      </c>
      <c r="D236">
        <v>255</v>
      </c>
      <c r="E236">
        <v>255</v>
      </c>
      <c r="F236">
        <v>255</v>
      </c>
      <c r="G236">
        <v>255</v>
      </c>
      <c r="H236">
        <v>255</v>
      </c>
      <c r="I236">
        <v>255</v>
      </c>
      <c r="J236">
        <v>255</v>
      </c>
      <c r="K236">
        <v>255</v>
      </c>
      <c r="L236">
        <v>255</v>
      </c>
      <c r="M236">
        <v>255</v>
      </c>
      <c r="N236">
        <v>255</v>
      </c>
      <c r="O236">
        <v>255</v>
      </c>
      <c r="P236">
        <v>255</v>
      </c>
      <c r="Q236">
        <v>255</v>
      </c>
      <c r="R236">
        <v>255</v>
      </c>
      <c r="S236">
        <v>255</v>
      </c>
      <c r="T236">
        <v>255</v>
      </c>
      <c r="U236">
        <v>255</v>
      </c>
      <c r="V236">
        <v>255</v>
      </c>
      <c r="W236">
        <v>255</v>
      </c>
      <c r="X236">
        <v>255</v>
      </c>
      <c r="Y236">
        <v>255</v>
      </c>
      <c r="Z236">
        <v>255</v>
      </c>
      <c r="AA236">
        <v>255</v>
      </c>
      <c r="AB236">
        <v>255</v>
      </c>
      <c r="AC236">
        <v>0.59145522117614746</v>
      </c>
      <c r="AD236">
        <v>0.63068485260009766</v>
      </c>
      <c r="AE236">
        <v>0.60044115781784058</v>
      </c>
      <c r="AF236">
        <v>0.64089208841323853</v>
      </c>
      <c r="AG236">
        <v>0.61893236637115479</v>
      </c>
      <c r="AH236">
        <v>255</v>
      </c>
      <c r="AI236">
        <v>255</v>
      </c>
      <c r="AJ236">
        <v>255</v>
      </c>
      <c r="AK236">
        <v>255</v>
      </c>
    </row>
    <row r="237" spans="1:37" x14ac:dyDescent="0.4">
      <c r="A237" t="s">
        <v>315</v>
      </c>
      <c r="B237">
        <v>255</v>
      </c>
      <c r="C237">
        <v>255</v>
      </c>
      <c r="D237">
        <v>255</v>
      </c>
      <c r="E237">
        <v>255</v>
      </c>
      <c r="F237">
        <v>255</v>
      </c>
      <c r="G237">
        <v>255</v>
      </c>
      <c r="H237">
        <v>255</v>
      </c>
      <c r="I237">
        <v>255</v>
      </c>
      <c r="J237">
        <v>255</v>
      </c>
      <c r="K237">
        <v>255</v>
      </c>
      <c r="L237">
        <v>255</v>
      </c>
      <c r="M237">
        <v>255</v>
      </c>
      <c r="N237">
        <v>255</v>
      </c>
      <c r="O237">
        <v>255</v>
      </c>
      <c r="P237">
        <v>255</v>
      </c>
      <c r="Q237">
        <v>255</v>
      </c>
      <c r="R237">
        <v>255</v>
      </c>
      <c r="S237">
        <v>255</v>
      </c>
      <c r="T237">
        <v>255</v>
      </c>
      <c r="U237">
        <v>255</v>
      </c>
      <c r="V237">
        <v>255</v>
      </c>
      <c r="W237">
        <v>255</v>
      </c>
      <c r="X237">
        <v>255</v>
      </c>
      <c r="Y237">
        <v>255</v>
      </c>
      <c r="Z237">
        <v>255</v>
      </c>
      <c r="AA237">
        <v>255</v>
      </c>
      <c r="AB237">
        <v>255</v>
      </c>
      <c r="AC237">
        <v>0.24952733516693115</v>
      </c>
      <c r="AD237">
        <v>0.26308780908584595</v>
      </c>
      <c r="AE237">
        <v>0.29742133617401123</v>
      </c>
      <c r="AF237">
        <v>0.33595925569534302</v>
      </c>
      <c r="AG237">
        <v>0.327696293592453</v>
      </c>
      <c r="AH237">
        <v>255</v>
      </c>
      <c r="AI237">
        <v>255</v>
      </c>
      <c r="AJ237">
        <v>255</v>
      </c>
      <c r="AK237">
        <v>255</v>
      </c>
    </row>
    <row r="238" spans="1:37" x14ac:dyDescent="0.4">
      <c r="A238" t="s">
        <v>316</v>
      </c>
      <c r="B238">
        <v>255</v>
      </c>
      <c r="C238">
        <v>255</v>
      </c>
      <c r="D238">
        <v>255</v>
      </c>
      <c r="E238">
        <v>255</v>
      </c>
      <c r="F238">
        <v>255</v>
      </c>
      <c r="G238">
        <v>255</v>
      </c>
      <c r="H238">
        <v>255</v>
      </c>
      <c r="I238">
        <v>255</v>
      </c>
      <c r="J238">
        <v>255</v>
      </c>
      <c r="K238">
        <v>255</v>
      </c>
      <c r="L238">
        <v>255</v>
      </c>
      <c r="M238">
        <v>255</v>
      </c>
      <c r="N238">
        <v>255</v>
      </c>
      <c r="O238">
        <v>255</v>
      </c>
      <c r="P238">
        <v>255</v>
      </c>
      <c r="Q238">
        <v>255</v>
      </c>
      <c r="R238">
        <v>255</v>
      </c>
      <c r="S238">
        <v>255</v>
      </c>
      <c r="T238">
        <v>255</v>
      </c>
      <c r="U238">
        <v>255</v>
      </c>
      <c r="V238">
        <v>255</v>
      </c>
      <c r="W238">
        <v>255</v>
      </c>
      <c r="X238">
        <v>255</v>
      </c>
      <c r="Y238">
        <v>255</v>
      </c>
      <c r="Z238">
        <v>255</v>
      </c>
      <c r="AA238">
        <v>255</v>
      </c>
      <c r="AB238">
        <v>255</v>
      </c>
      <c r="AC238">
        <v>0.59995007514953613</v>
      </c>
      <c r="AD238">
        <v>0.59789121150970459</v>
      </c>
      <c r="AE238">
        <v>0.60654479265213013</v>
      </c>
      <c r="AF238">
        <v>0.60635119676589966</v>
      </c>
      <c r="AG238">
        <v>0.5805894136428833</v>
      </c>
      <c r="AH238">
        <v>255</v>
      </c>
      <c r="AI238">
        <v>255</v>
      </c>
      <c r="AJ238">
        <v>255</v>
      </c>
      <c r="AK238">
        <v>255</v>
      </c>
    </row>
    <row r="239" spans="1:37" x14ac:dyDescent="0.4">
      <c r="A239" t="s">
        <v>317</v>
      </c>
      <c r="B239">
        <v>255</v>
      </c>
      <c r="C239">
        <v>255</v>
      </c>
      <c r="D239">
        <v>255</v>
      </c>
      <c r="E239">
        <v>255</v>
      </c>
      <c r="F239">
        <v>255</v>
      </c>
      <c r="G239">
        <v>255</v>
      </c>
      <c r="H239">
        <v>255</v>
      </c>
      <c r="I239">
        <v>255</v>
      </c>
      <c r="J239">
        <v>255</v>
      </c>
      <c r="K239">
        <v>255</v>
      </c>
      <c r="L239">
        <v>255</v>
      </c>
      <c r="M239">
        <v>255</v>
      </c>
      <c r="N239">
        <v>255</v>
      </c>
      <c r="O239">
        <v>255</v>
      </c>
      <c r="P239">
        <v>255</v>
      </c>
      <c r="Q239">
        <v>255</v>
      </c>
      <c r="R239">
        <v>255</v>
      </c>
      <c r="S239">
        <v>255</v>
      </c>
      <c r="T239">
        <v>255</v>
      </c>
      <c r="U239">
        <v>255</v>
      </c>
      <c r="V239">
        <v>255</v>
      </c>
      <c r="W239">
        <v>255</v>
      </c>
      <c r="X239">
        <v>255</v>
      </c>
      <c r="Y239">
        <v>255</v>
      </c>
      <c r="Z239">
        <v>255</v>
      </c>
      <c r="AA239">
        <v>255</v>
      </c>
      <c r="AB239">
        <v>255</v>
      </c>
      <c r="AC239">
        <v>0.47684329748153687</v>
      </c>
      <c r="AD239">
        <v>0.42727339267730713</v>
      </c>
      <c r="AE239">
        <v>0.40127307176589966</v>
      </c>
      <c r="AF239">
        <v>0.37448173761367798</v>
      </c>
      <c r="AG239">
        <v>0.33710548281669617</v>
      </c>
      <c r="AH239">
        <v>255</v>
      </c>
      <c r="AI239">
        <v>255</v>
      </c>
      <c r="AJ239">
        <v>255</v>
      </c>
      <c r="AK239">
        <v>255</v>
      </c>
    </row>
    <row r="240" spans="1:37" x14ac:dyDescent="0.4">
      <c r="A240" t="s">
        <v>318</v>
      </c>
      <c r="B240">
        <v>255</v>
      </c>
      <c r="C240">
        <v>255</v>
      </c>
      <c r="D240">
        <v>255</v>
      </c>
      <c r="E240">
        <v>255</v>
      </c>
      <c r="F240">
        <v>255</v>
      </c>
      <c r="G240">
        <v>255</v>
      </c>
      <c r="H240">
        <v>255</v>
      </c>
      <c r="I240">
        <v>255</v>
      </c>
      <c r="J240">
        <v>255</v>
      </c>
      <c r="K240">
        <v>255</v>
      </c>
      <c r="L240">
        <v>255</v>
      </c>
      <c r="M240">
        <v>255</v>
      </c>
      <c r="N240">
        <v>255</v>
      </c>
      <c r="O240">
        <v>255</v>
      </c>
      <c r="P240">
        <v>255</v>
      </c>
      <c r="Q240">
        <v>255</v>
      </c>
      <c r="R240">
        <v>255</v>
      </c>
      <c r="S240">
        <v>255</v>
      </c>
      <c r="T240">
        <v>255</v>
      </c>
      <c r="U240">
        <v>255</v>
      </c>
      <c r="V240">
        <v>255</v>
      </c>
      <c r="W240">
        <v>255</v>
      </c>
      <c r="X240">
        <v>255</v>
      </c>
      <c r="Y240">
        <v>255</v>
      </c>
      <c r="Z240">
        <v>255</v>
      </c>
      <c r="AA240">
        <v>255</v>
      </c>
      <c r="AB240">
        <v>255</v>
      </c>
      <c r="AC240">
        <v>0.32836470007896423</v>
      </c>
      <c r="AD240">
        <v>0.30951887369155884</v>
      </c>
      <c r="AE240">
        <v>0.34831240773200989</v>
      </c>
      <c r="AF240">
        <v>0.3765023946762085</v>
      </c>
      <c r="AG240">
        <v>0.39799231290817261</v>
      </c>
      <c r="AH240">
        <v>255</v>
      </c>
      <c r="AI240">
        <v>255</v>
      </c>
      <c r="AJ240">
        <v>255</v>
      </c>
      <c r="AK240">
        <v>255</v>
      </c>
    </row>
    <row r="241" spans="1:37" x14ac:dyDescent="0.4">
      <c r="A241" t="s">
        <v>319</v>
      </c>
      <c r="B241">
        <v>255</v>
      </c>
      <c r="C241">
        <v>255</v>
      </c>
      <c r="D241">
        <v>255</v>
      </c>
      <c r="E241">
        <v>255</v>
      </c>
      <c r="F241">
        <v>255</v>
      </c>
      <c r="G241">
        <v>255</v>
      </c>
      <c r="H241">
        <v>255</v>
      </c>
      <c r="I241">
        <v>255</v>
      </c>
      <c r="J241">
        <v>255</v>
      </c>
      <c r="K241">
        <v>255</v>
      </c>
      <c r="L241">
        <v>255</v>
      </c>
      <c r="M241">
        <v>255</v>
      </c>
      <c r="N241">
        <v>255</v>
      </c>
      <c r="O241">
        <v>255</v>
      </c>
      <c r="P241">
        <v>255</v>
      </c>
      <c r="Q241">
        <v>255</v>
      </c>
      <c r="R241">
        <v>255</v>
      </c>
      <c r="S241">
        <v>255</v>
      </c>
      <c r="T241">
        <v>255</v>
      </c>
      <c r="U241">
        <v>255</v>
      </c>
      <c r="V241">
        <v>255</v>
      </c>
      <c r="W241">
        <v>255</v>
      </c>
      <c r="X241">
        <v>255</v>
      </c>
      <c r="Y241">
        <v>255</v>
      </c>
      <c r="Z241">
        <v>255</v>
      </c>
      <c r="AA241">
        <v>255</v>
      </c>
      <c r="AB241">
        <v>255</v>
      </c>
      <c r="AC241">
        <v>0.36918741464614868</v>
      </c>
      <c r="AD241">
        <v>0.35562703013420105</v>
      </c>
      <c r="AE241">
        <v>0.45154961943626404</v>
      </c>
      <c r="AF241">
        <v>0.41995355486869812</v>
      </c>
      <c r="AG241">
        <v>0.44502785801887512</v>
      </c>
      <c r="AH241">
        <v>255</v>
      </c>
      <c r="AI241">
        <v>255</v>
      </c>
      <c r="AJ241">
        <v>255</v>
      </c>
      <c r="AK241">
        <v>255</v>
      </c>
    </row>
    <row r="242" spans="1:37" x14ac:dyDescent="0.4">
      <c r="A242" t="s">
        <v>320</v>
      </c>
      <c r="B242">
        <v>255</v>
      </c>
      <c r="C242">
        <v>255</v>
      </c>
      <c r="D242">
        <v>255</v>
      </c>
      <c r="E242">
        <v>255</v>
      </c>
      <c r="F242">
        <v>255</v>
      </c>
      <c r="G242">
        <v>255</v>
      </c>
      <c r="H242">
        <v>255</v>
      </c>
      <c r="I242">
        <v>255</v>
      </c>
      <c r="J242">
        <v>255</v>
      </c>
      <c r="K242">
        <v>255</v>
      </c>
      <c r="L242">
        <v>255</v>
      </c>
      <c r="M242">
        <v>255</v>
      </c>
      <c r="N242">
        <v>255</v>
      </c>
      <c r="O242">
        <v>255</v>
      </c>
      <c r="P242">
        <v>255</v>
      </c>
      <c r="Q242">
        <v>255</v>
      </c>
      <c r="R242">
        <v>255</v>
      </c>
      <c r="S242">
        <v>255</v>
      </c>
      <c r="T242">
        <v>255</v>
      </c>
      <c r="U242">
        <v>255</v>
      </c>
      <c r="V242">
        <v>255</v>
      </c>
      <c r="W242">
        <v>255</v>
      </c>
      <c r="X242">
        <v>255</v>
      </c>
      <c r="Y242">
        <v>255</v>
      </c>
      <c r="Z242">
        <v>255</v>
      </c>
      <c r="AA242">
        <v>255</v>
      </c>
      <c r="AB242">
        <v>255</v>
      </c>
      <c r="AC242">
        <v>0.14452633261680603</v>
      </c>
      <c r="AD242">
        <v>0.14651702344417572</v>
      </c>
      <c r="AE242">
        <v>0.14920608699321747</v>
      </c>
      <c r="AF242">
        <v>0.1385907381772995</v>
      </c>
      <c r="AG242">
        <v>0.14840179681777954</v>
      </c>
      <c r="AH242">
        <v>255</v>
      </c>
      <c r="AI242">
        <v>255</v>
      </c>
      <c r="AJ242">
        <v>255</v>
      </c>
      <c r="AK242">
        <v>255</v>
      </c>
    </row>
    <row r="243" spans="1:37" x14ac:dyDescent="0.4">
      <c r="A243" t="s">
        <v>321</v>
      </c>
      <c r="B243">
        <v>255</v>
      </c>
      <c r="C243">
        <v>255</v>
      </c>
      <c r="D243">
        <v>255</v>
      </c>
      <c r="E243">
        <v>255</v>
      </c>
      <c r="F243">
        <v>255</v>
      </c>
      <c r="G243">
        <v>255</v>
      </c>
      <c r="H243">
        <v>255</v>
      </c>
      <c r="I243">
        <v>255</v>
      </c>
      <c r="J243">
        <v>255</v>
      </c>
      <c r="K243">
        <v>255</v>
      </c>
      <c r="L243">
        <v>255</v>
      </c>
      <c r="M243">
        <v>255</v>
      </c>
      <c r="N243">
        <v>255</v>
      </c>
      <c r="O243">
        <v>255</v>
      </c>
      <c r="P243">
        <v>255</v>
      </c>
      <c r="Q243">
        <v>255</v>
      </c>
      <c r="R243">
        <v>255</v>
      </c>
      <c r="S243">
        <v>255</v>
      </c>
      <c r="T243">
        <v>255</v>
      </c>
      <c r="U243">
        <v>255</v>
      </c>
      <c r="V243">
        <v>255</v>
      </c>
      <c r="W243">
        <v>255</v>
      </c>
      <c r="X243">
        <v>255</v>
      </c>
      <c r="Y243">
        <v>255</v>
      </c>
      <c r="Z243">
        <v>255</v>
      </c>
      <c r="AA243">
        <v>255</v>
      </c>
      <c r="AB243">
        <v>255</v>
      </c>
      <c r="AC243">
        <v>0.25346815586090088</v>
      </c>
      <c r="AD243">
        <v>0.26349782943725586</v>
      </c>
      <c r="AE243">
        <v>0.27610316872596741</v>
      </c>
      <c r="AF243">
        <v>0.24416929483413696</v>
      </c>
      <c r="AG243">
        <v>0.22968253493309021</v>
      </c>
      <c r="AH243">
        <v>255</v>
      </c>
      <c r="AI243">
        <v>255</v>
      </c>
      <c r="AJ243">
        <v>255</v>
      </c>
      <c r="AK243">
        <v>255</v>
      </c>
    </row>
    <row r="244" spans="1:37" x14ac:dyDescent="0.4">
      <c r="A244" t="s">
        <v>322</v>
      </c>
      <c r="B244">
        <v>255</v>
      </c>
      <c r="C244">
        <v>255</v>
      </c>
      <c r="D244">
        <v>255</v>
      </c>
      <c r="E244">
        <v>255</v>
      </c>
      <c r="F244">
        <v>255</v>
      </c>
      <c r="G244">
        <v>255</v>
      </c>
      <c r="H244">
        <v>255</v>
      </c>
      <c r="I244">
        <v>255</v>
      </c>
      <c r="J244">
        <v>255</v>
      </c>
      <c r="K244">
        <v>255</v>
      </c>
      <c r="L244">
        <v>255</v>
      </c>
      <c r="M244">
        <v>255</v>
      </c>
      <c r="N244">
        <v>255</v>
      </c>
      <c r="O244">
        <v>255</v>
      </c>
      <c r="P244">
        <v>255</v>
      </c>
      <c r="Q244">
        <v>255</v>
      </c>
      <c r="R244">
        <v>255</v>
      </c>
      <c r="S244">
        <v>255</v>
      </c>
      <c r="T244">
        <v>255</v>
      </c>
      <c r="U244">
        <v>255</v>
      </c>
      <c r="V244">
        <v>255</v>
      </c>
      <c r="W244">
        <v>255</v>
      </c>
      <c r="X244">
        <v>255</v>
      </c>
      <c r="Y244">
        <v>255</v>
      </c>
      <c r="Z244">
        <v>255</v>
      </c>
      <c r="AA244">
        <v>255</v>
      </c>
      <c r="AB244">
        <v>255</v>
      </c>
      <c r="AC244">
        <v>0.47052627801895142</v>
      </c>
      <c r="AD244">
        <v>0.55879920721054077</v>
      </c>
      <c r="AE244">
        <v>0.55902504920959473</v>
      </c>
      <c r="AF244">
        <v>0.51623356342315674</v>
      </c>
      <c r="AG244">
        <v>0.4458048939704895</v>
      </c>
      <c r="AH244">
        <v>255</v>
      </c>
      <c r="AI244">
        <v>255</v>
      </c>
      <c r="AJ244">
        <v>255</v>
      </c>
      <c r="AK244">
        <v>255</v>
      </c>
    </row>
    <row r="245" spans="1:37" x14ac:dyDescent="0.4">
      <c r="A245" t="s">
        <v>323</v>
      </c>
      <c r="B245">
        <v>255</v>
      </c>
      <c r="C245">
        <v>255</v>
      </c>
      <c r="D245">
        <v>255</v>
      </c>
      <c r="E245">
        <v>255</v>
      </c>
      <c r="F245">
        <v>255</v>
      </c>
      <c r="G245">
        <v>255</v>
      </c>
      <c r="H245">
        <v>255</v>
      </c>
      <c r="I245">
        <v>255</v>
      </c>
      <c r="J245">
        <v>255</v>
      </c>
      <c r="K245">
        <v>255</v>
      </c>
      <c r="L245">
        <v>255</v>
      </c>
      <c r="M245">
        <v>255</v>
      </c>
      <c r="N245">
        <v>255</v>
      </c>
      <c r="O245">
        <v>255</v>
      </c>
      <c r="P245">
        <v>255</v>
      </c>
      <c r="Q245">
        <v>255</v>
      </c>
      <c r="R245">
        <v>255</v>
      </c>
      <c r="S245">
        <v>255</v>
      </c>
      <c r="T245">
        <v>255</v>
      </c>
      <c r="U245">
        <v>255</v>
      </c>
      <c r="V245">
        <v>255</v>
      </c>
      <c r="W245">
        <v>255</v>
      </c>
      <c r="X245">
        <v>255</v>
      </c>
      <c r="Y245">
        <v>255</v>
      </c>
      <c r="Z245">
        <v>255</v>
      </c>
      <c r="AA245">
        <v>255</v>
      </c>
      <c r="AB245">
        <v>255</v>
      </c>
      <c r="AC245">
        <v>0.15448778867721558</v>
      </c>
      <c r="AD245">
        <v>0.14869637787342072</v>
      </c>
      <c r="AE245">
        <v>0.15359038114547729</v>
      </c>
      <c r="AF245">
        <v>0.15181481838226318</v>
      </c>
      <c r="AG245">
        <v>0.15418778359889984</v>
      </c>
      <c r="AH245">
        <v>255</v>
      </c>
      <c r="AI245">
        <v>255</v>
      </c>
      <c r="AJ245">
        <v>255</v>
      </c>
      <c r="AK245">
        <v>255</v>
      </c>
    </row>
    <row r="246" spans="1:37" x14ac:dyDescent="0.4">
      <c r="A246" t="s">
        <v>324</v>
      </c>
      <c r="B246">
        <v>255</v>
      </c>
      <c r="C246">
        <v>255</v>
      </c>
      <c r="D246">
        <v>255</v>
      </c>
      <c r="E246">
        <v>255</v>
      </c>
      <c r="F246">
        <v>255</v>
      </c>
      <c r="G246">
        <v>255</v>
      </c>
      <c r="H246">
        <v>255</v>
      </c>
      <c r="I246">
        <v>255</v>
      </c>
      <c r="J246">
        <v>255</v>
      </c>
      <c r="K246">
        <v>255</v>
      </c>
      <c r="L246">
        <v>255</v>
      </c>
      <c r="M246">
        <v>255</v>
      </c>
      <c r="N246">
        <v>255</v>
      </c>
      <c r="O246">
        <v>255</v>
      </c>
      <c r="P246">
        <v>255</v>
      </c>
      <c r="Q246">
        <v>255</v>
      </c>
      <c r="R246">
        <v>255</v>
      </c>
      <c r="S246">
        <v>255</v>
      </c>
      <c r="T246">
        <v>255</v>
      </c>
      <c r="U246">
        <v>255</v>
      </c>
      <c r="V246">
        <v>255</v>
      </c>
      <c r="W246">
        <v>255</v>
      </c>
      <c r="X246">
        <v>255</v>
      </c>
      <c r="Y246">
        <v>255</v>
      </c>
      <c r="Z246">
        <v>255</v>
      </c>
      <c r="AA246">
        <v>255</v>
      </c>
      <c r="AB246">
        <v>255</v>
      </c>
      <c r="AC246">
        <v>0.14531190693378448</v>
      </c>
      <c r="AD246">
        <v>0.1450062096118927</v>
      </c>
      <c r="AE246">
        <v>0.1506456732749939</v>
      </c>
      <c r="AF246">
        <v>0.14738534390926361</v>
      </c>
      <c r="AG246">
        <v>0.14715158939361572</v>
      </c>
      <c r="AH246">
        <v>255</v>
      </c>
      <c r="AI246">
        <v>255</v>
      </c>
      <c r="AJ246">
        <v>255</v>
      </c>
      <c r="AK246">
        <v>255</v>
      </c>
    </row>
    <row r="247" spans="1:37" x14ac:dyDescent="0.4">
      <c r="A247" t="s">
        <v>325</v>
      </c>
      <c r="B247">
        <v>255</v>
      </c>
      <c r="C247">
        <v>255</v>
      </c>
      <c r="D247">
        <v>255</v>
      </c>
      <c r="E247">
        <v>255</v>
      </c>
      <c r="F247">
        <v>255</v>
      </c>
      <c r="G247">
        <v>255</v>
      </c>
      <c r="H247">
        <v>255</v>
      </c>
      <c r="I247">
        <v>255</v>
      </c>
      <c r="J247">
        <v>255</v>
      </c>
      <c r="K247">
        <v>255</v>
      </c>
      <c r="L247">
        <v>255</v>
      </c>
      <c r="M247">
        <v>255</v>
      </c>
      <c r="N247">
        <v>255</v>
      </c>
      <c r="O247">
        <v>255</v>
      </c>
      <c r="P247">
        <v>255</v>
      </c>
      <c r="Q247">
        <v>255</v>
      </c>
      <c r="R247">
        <v>255</v>
      </c>
      <c r="S247">
        <v>255</v>
      </c>
      <c r="T247">
        <v>255</v>
      </c>
      <c r="U247">
        <v>255</v>
      </c>
      <c r="V247">
        <v>255</v>
      </c>
      <c r="W247">
        <v>255</v>
      </c>
      <c r="X247">
        <v>255</v>
      </c>
      <c r="Y247">
        <v>255</v>
      </c>
      <c r="Z247">
        <v>255</v>
      </c>
      <c r="AA247">
        <v>255</v>
      </c>
      <c r="AB247">
        <v>255</v>
      </c>
      <c r="AC247">
        <v>0.16104316711425781</v>
      </c>
      <c r="AD247">
        <v>0.15563486516475677</v>
      </c>
      <c r="AE247">
        <v>0.15699245035648346</v>
      </c>
      <c r="AF247">
        <v>0.15684546530246735</v>
      </c>
      <c r="AG247">
        <v>0.15639820694923401</v>
      </c>
      <c r="AH247">
        <v>255</v>
      </c>
      <c r="AI247">
        <v>255</v>
      </c>
      <c r="AJ247">
        <v>255</v>
      </c>
      <c r="AK247">
        <v>255</v>
      </c>
    </row>
    <row r="248" spans="1:37" x14ac:dyDescent="0.4">
      <c r="A248" t="s">
        <v>326</v>
      </c>
      <c r="B248">
        <v>255</v>
      </c>
      <c r="C248">
        <v>255</v>
      </c>
      <c r="D248">
        <v>255</v>
      </c>
      <c r="E248">
        <v>255</v>
      </c>
      <c r="F248">
        <v>255</v>
      </c>
      <c r="G248">
        <v>255</v>
      </c>
      <c r="H248">
        <v>255</v>
      </c>
      <c r="I248">
        <v>255</v>
      </c>
      <c r="J248">
        <v>255</v>
      </c>
      <c r="K248">
        <v>255</v>
      </c>
      <c r="L248">
        <v>255</v>
      </c>
      <c r="M248">
        <v>255</v>
      </c>
      <c r="N248">
        <v>255</v>
      </c>
      <c r="O248">
        <v>255</v>
      </c>
      <c r="P248">
        <v>255</v>
      </c>
      <c r="Q248">
        <v>255</v>
      </c>
      <c r="R248">
        <v>255</v>
      </c>
      <c r="S248">
        <v>255</v>
      </c>
      <c r="T248">
        <v>255</v>
      </c>
      <c r="U248">
        <v>255</v>
      </c>
      <c r="V248">
        <v>255</v>
      </c>
      <c r="W248">
        <v>255</v>
      </c>
      <c r="X248">
        <v>255</v>
      </c>
      <c r="Y248">
        <v>255</v>
      </c>
      <c r="Z248">
        <v>255</v>
      </c>
      <c r="AA248">
        <v>255</v>
      </c>
      <c r="AB248">
        <v>255</v>
      </c>
      <c r="AC248">
        <v>0.14903095364570618</v>
      </c>
      <c r="AD248">
        <v>0.14731527864933014</v>
      </c>
      <c r="AE248">
        <v>0.15140409767627716</v>
      </c>
      <c r="AF248">
        <v>0.15677118301391602</v>
      </c>
      <c r="AG248">
        <v>0.15043850243091583</v>
      </c>
      <c r="AH248">
        <v>255</v>
      </c>
      <c r="AI248">
        <v>255</v>
      </c>
      <c r="AJ248">
        <v>255</v>
      </c>
      <c r="AK248">
        <v>255</v>
      </c>
    </row>
    <row r="249" spans="1:37" x14ac:dyDescent="0.4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249"/>
  <sheetViews>
    <sheetView workbookViewId="0">
      <selection sqref="A1:XFD1048576"/>
    </sheetView>
  </sheetViews>
  <sheetFormatPr defaultRowHeight="14.6" x14ac:dyDescent="0.4"/>
  <sheetData>
    <row r="1" spans="1:37" x14ac:dyDescent="0.4">
      <c r="A1" t="s">
        <v>80</v>
      </c>
      <c r="B1">
        <v>0.21946254372596741</v>
      </c>
      <c r="C1">
        <v>0.19035866856575012</v>
      </c>
      <c r="D1">
        <v>0.16717278957366943</v>
      </c>
      <c r="E1">
        <v>0.13967582583427429</v>
      </c>
      <c r="F1">
        <v>0.13425396382808685</v>
      </c>
      <c r="G1">
        <v>0.1494276225566864</v>
      </c>
      <c r="H1">
        <v>0.14334875345230103</v>
      </c>
      <c r="I1">
        <v>0.18337753415107727</v>
      </c>
      <c r="J1">
        <v>0.21019789576530457</v>
      </c>
      <c r="K1">
        <v>0.19426740705966949</v>
      </c>
      <c r="L1">
        <v>0.16892871260643005</v>
      </c>
      <c r="M1">
        <v>0.17513932287693024</v>
      </c>
      <c r="N1">
        <v>0.15076610445976257</v>
      </c>
      <c r="O1">
        <v>0.1736866682767868</v>
      </c>
      <c r="P1">
        <v>0.17854972183704376</v>
      </c>
      <c r="Q1">
        <v>0.17521227896213531</v>
      </c>
      <c r="R1">
        <v>0.17480120062828064</v>
      </c>
      <c r="S1">
        <v>0.18043509125709534</v>
      </c>
      <c r="T1">
        <v>0.19589249789714813</v>
      </c>
      <c r="U1">
        <v>0.21220307052135468</v>
      </c>
      <c r="V1">
        <v>0.22028003633022308</v>
      </c>
      <c r="W1">
        <v>0.22446726262569427</v>
      </c>
      <c r="X1">
        <v>0.23738910257816315</v>
      </c>
      <c r="Y1">
        <v>0.24803338944911957</v>
      </c>
      <c r="Z1">
        <v>0.18051159381866455</v>
      </c>
      <c r="AA1">
        <v>0.16467136144638062</v>
      </c>
      <c r="AB1">
        <v>0.20275041460990906</v>
      </c>
      <c r="AC1">
        <v>0.22305399179458618</v>
      </c>
      <c r="AD1">
        <v>0.20707890391349792</v>
      </c>
      <c r="AE1">
        <v>0.19580879807472229</v>
      </c>
      <c r="AF1">
        <v>0.20606222748756409</v>
      </c>
      <c r="AG1">
        <v>0.20528826117515564</v>
      </c>
      <c r="AH1">
        <v>0.1952531635761261</v>
      </c>
      <c r="AI1">
        <v>0.20068627595901489</v>
      </c>
      <c r="AJ1">
        <v>0.1744702011346817</v>
      </c>
      <c r="AK1">
        <v>0.17188362777233124</v>
      </c>
    </row>
    <row r="2" spans="1:37" x14ac:dyDescent="0.4">
      <c r="A2" t="s">
        <v>81</v>
      </c>
      <c r="B2">
        <v>0.1727062463760376</v>
      </c>
      <c r="C2">
        <v>0.14914363622665405</v>
      </c>
      <c r="D2">
        <v>0.13111279904842377</v>
      </c>
      <c r="E2">
        <v>0.13258445262908936</v>
      </c>
      <c r="F2">
        <v>0.13579820096492767</v>
      </c>
      <c r="G2">
        <v>0.12888897955417633</v>
      </c>
      <c r="H2">
        <v>0.1449800431728363</v>
      </c>
      <c r="I2">
        <v>0.14746543765068054</v>
      </c>
      <c r="J2">
        <v>0.18853482604026794</v>
      </c>
      <c r="K2">
        <v>0.15148761868476868</v>
      </c>
      <c r="L2">
        <v>0.1558971107006073</v>
      </c>
      <c r="M2">
        <v>0.16627854108810425</v>
      </c>
      <c r="N2">
        <v>0.15813852846622467</v>
      </c>
      <c r="O2">
        <v>0.14828218519687653</v>
      </c>
      <c r="P2">
        <v>0.15601879358291626</v>
      </c>
      <c r="Q2">
        <v>0.18387098610401154</v>
      </c>
      <c r="R2">
        <v>0.25069114565849304</v>
      </c>
      <c r="S2">
        <v>0.24380433559417725</v>
      </c>
      <c r="T2">
        <v>0.21920254826545715</v>
      </c>
      <c r="U2">
        <v>0.21285302937030792</v>
      </c>
      <c r="V2">
        <v>0.19934560358524323</v>
      </c>
      <c r="W2">
        <v>0.16644611954689026</v>
      </c>
      <c r="X2">
        <v>0.13510674238204956</v>
      </c>
      <c r="Y2">
        <v>0.12168066948652267</v>
      </c>
      <c r="Z2">
        <v>0.13855186104774475</v>
      </c>
      <c r="AA2">
        <v>0.13886204361915588</v>
      </c>
      <c r="AB2">
        <v>0.14080116152763367</v>
      </c>
      <c r="AC2">
        <v>0.15282556414604187</v>
      </c>
      <c r="AD2">
        <v>0.14530511200428009</v>
      </c>
      <c r="AE2">
        <v>0.15052923560142517</v>
      </c>
      <c r="AF2">
        <v>0.15699456632137299</v>
      </c>
      <c r="AG2">
        <v>0.15608999133110046</v>
      </c>
      <c r="AH2">
        <v>0.15502545237541199</v>
      </c>
      <c r="AI2">
        <v>0.15641336143016815</v>
      </c>
      <c r="AJ2">
        <v>0.15394046902656555</v>
      </c>
      <c r="AK2">
        <v>0.16152703762054443</v>
      </c>
    </row>
    <row r="3" spans="1:37" x14ac:dyDescent="0.4">
      <c r="A3" t="s">
        <v>82</v>
      </c>
      <c r="B3">
        <v>0.15784886479377747</v>
      </c>
      <c r="C3">
        <v>0.14186184108257294</v>
      </c>
      <c r="D3">
        <v>0.13061963021755219</v>
      </c>
      <c r="E3">
        <v>0.13707232475280762</v>
      </c>
      <c r="F3">
        <v>0.13834774494171143</v>
      </c>
      <c r="G3">
        <v>0.14477762579917908</v>
      </c>
      <c r="H3">
        <v>0.14997938275337219</v>
      </c>
      <c r="I3">
        <v>0.15454296767711639</v>
      </c>
      <c r="J3">
        <v>0.16651241481304169</v>
      </c>
      <c r="K3">
        <v>0.1820046454668045</v>
      </c>
      <c r="L3">
        <v>0.15179352462291718</v>
      </c>
      <c r="M3">
        <v>0.14303770661354065</v>
      </c>
      <c r="N3">
        <v>0.13884983956813812</v>
      </c>
      <c r="O3">
        <v>0.13639362156391144</v>
      </c>
      <c r="P3">
        <v>0.14503411948680878</v>
      </c>
      <c r="Q3">
        <v>0.15341988205909729</v>
      </c>
      <c r="R3">
        <v>0.1796414852142334</v>
      </c>
      <c r="S3">
        <v>0.18966111540794373</v>
      </c>
      <c r="T3">
        <v>0.18458057940006256</v>
      </c>
      <c r="U3">
        <v>0.20311027765274048</v>
      </c>
      <c r="V3">
        <v>0.21880622208118439</v>
      </c>
      <c r="W3">
        <v>0.2228655070066452</v>
      </c>
      <c r="X3">
        <v>0.16790862381458282</v>
      </c>
      <c r="Y3">
        <v>0.11727847158908844</v>
      </c>
      <c r="Z3">
        <v>0.11517727375030518</v>
      </c>
      <c r="AA3">
        <v>0.13805143535137177</v>
      </c>
      <c r="AB3">
        <v>0.15507669746875763</v>
      </c>
      <c r="AC3">
        <v>0.16735661029815674</v>
      </c>
      <c r="AD3">
        <v>0.16460052132606506</v>
      </c>
      <c r="AE3">
        <v>0.17402181029319763</v>
      </c>
      <c r="AF3">
        <v>0.19244903326034546</v>
      </c>
      <c r="AG3">
        <v>0.19733145833015442</v>
      </c>
      <c r="AH3">
        <v>0.16953055560588837</v>
      </c>
      <c r="AI3">
        <v>0.1464521586894989</v>
      </c>
      <c r="AJ3">
        <v>0.15087054669857025</v>
      </c>
      <c r="AK3">
        <v>0.15555344521999359</v>
      </c>
    </row>
    <row r="4" spans="1:37" x14ac:dyDescent="0.4">
      <c r="A4" t="s">
        <v>83</v>
      </c>
      <c r="B4">
        <v>0.15457339584827423</v>
      </c>
      <c r="C4">
        <v>0.16763931512832642</v>
      </c>
      <c r="D4">
        <v>0.1797352135181427</v>
      </c>
      <c r="E4">
        <v>0.15423208475112915</v>
      </c>
      <c r="F4">
        <v>0.14539484679698944</v>
      </c>
      <c r="G4">
        <v>0.14223106205463409</v>
      </c>
      <c r="H4">
        <v>0.14993458986282349</v>
      </c>
      <c r="I4">
        <v>0.14571835100650787</v>
      </c>
      <c r="J4">
        <v>0.14679831266403198</v>
      </c>
      <c r="K4">
        <v>0.15142090618610382</v>
      </c>
      <c r="L4">
        <v>0.13348665833473206</v>
      </c>
      <c r="M4">
        <v>0.12799017131328583</v>
      </c>
      <c r="N4">
        <v>0.12719279527664185</v>
      </c>
      <c r="O4">
        <v>0.12068966776132584</v>
      </c>
      <c r="P4">
        <v>0.14393793046474457</v>
      </c>
      <c r="Q4">
        <v>0.14044547080993652</v>
      </c>
      <c r="R4">
        <v>0.17194686830043793</v>
      </c>
      <c r="S4">
        <v>0.20159707963466644</v>
      </c>
      <c r="T4">
        <v>0.18610171973705292</v>
      </c>
      <c r="U4">
        <v>0.16483595967292786</v>
      </c>
      <c r="V4">
        <v>0.13347163796424866</v>
      </c>
      <c r="W4">
        <v>0.12800136208534241</v>
      </c>
      <c r="X4">
        <v>0.12139403820037842</v>
      </c>
      <c r="Y4">
        <v>8.7765656411647797E-2</v>
      </c>
      <c r="Z4">
        <v>0.12052987515926361</v>
      </c>
      <c r="AA4">
        <v>0.12528802454471588</v>
      </c>
      <c r="AB4">
        <v>0.12762747704982758</v>
      </c>
      <c r="AC4">
        <v>0.13768172264099121</v>
      </c>
      <c r="AD4">
        <v>0.13212953507900238</v>
      </c>
      <c r="AE4">
        <v>0.13716012239456177</v>
      </c>
      <c r="AF4">
        <v>0.14164301753044128</v>
      </c>
      <c r="AG4">
        <v>0.14455857872962952</v>
      </c>
      <c r="AH4">
        <v>0.1484963446855545</v>
      </c>
      <c r="AI4">
        <v>0.15005454421043396</v>
      </c>
      <c r="AJ4">
        <v>0.14043407142162323</v>
      </c>
      <c r="AK4">
        <v>0.14845578372478485</v>
      </c>
    </row>
    <row r="5" spans="1:37" x14ac:dyDescent="0.4">
      <c r="A5" t="s">
        <v>84</v>
      </c>
      <c r="B5">
        <v>0.13770583271980286</v>
      </c>
      <c r="C5">
        <v>0.142104372382164</v>
      </c>
      <c r="D5">
        <v>0.15200768411159515</v>
      </c>
      <c r="E5">
        <v>0.13946922123432159</v>
      </c>
      <c r="F5">
        <v>0.12906894087791443</v>
      </c>
      <c r="G5">
        <v>0.13117855787277222</v>
      </c>
      <c r="H5">
        <v>0.14063166081905365</v>
      </c>
      <c r="I5">
        <v>0.15525166690349579</v>
      </c>
      <c r="J5">
        <v>0.14945569634437561</v>
      </c>
      <c r="K5">
        <v>0.16599458456039429</v>
      </c>
      <c r="L5">
        <v>0.14306415617465973</v>
      </c>
      <c r="M5">
        <v>0.1392349898815155</v>
      </c>
      <c r="N5">
        <v>0.13904409110546112</v>
      </c>
      <c r="O5">
        <v>0.13660310208797455</v>
      </c>
      <c r="P5">
        <v>0.15368612110614777</v>
      </c>
      <c r="Q5">
        <v>0.15908282995223999</v>
      </c>
      <c r="R5">
        <v>0.19533681869506836</v>
      </c>
      <c r="S5">
        <v>0.20156794786453247</v>
      </c>
      <c r="T5">
        <v>0.16589541733264923</v>
      </c>
      <c r="U5">
        <v>0.13064493238925934</v>
      </c>
      <c r="V5">
        <v>0.13323265314102173</v>
      </c>
      <c r="W5">
        <v>0.13264228403568268</v>
      </c>
      <c r="X5">
        <v>0.11897424608469009</v>
      </c>
      <c r="Y5">
        <v>9.6080616116523743E-2</v>
      </c>
      <c r="Z5">
        <v>0.11751033365726471</v>
      </c>
      <c r="AA5">
        <v>0.12209828197956085</v>
      </c>
      <c r="AB5">
        <v>0.12584114074707031</v>
      </c>
      <c r="AC5">
        <v>0.1391206830739975</v>
      </c>
      <c r="AD5">
        <v>0.14332151412963867</v>
      </c>
      <c r="AE5">
        <v>0.14987391233444214</v>
      </c>
      <c r="AF5">
        <v>0.15219959616661072</v>
      </c>
      <c r="AG5">
        <v>0.1529049426317215</v>
      </c>
      <c r="AH5">
        <v>0.15042620897293091</v>
      </c>
      <c r="AI5">
        <v>0.14941899478435516</v>
      </c>
      <c r="AJ5">
        <v>0.14253748953342438</v>
      </c>
      <c r="AK5">
        <v>0.13848286867141724</v>
      </c>
    </row>
    <row r="6" spans="1:37" x14ac:dyDescent="0.4">
      <c r="A6" t="s">
        <v>85</v>
      </c>
      <c r="B6">
        <v>0.15193068981170654</v>
      </c>
      <c r="C6">
        <v>0.15827853977680206</v>
      </c>
      <c r="D6">
        <v>0.15409497916698456</v>
      </c>
      <c r="E6">
        <v>0.13028283417224884</v>
      </c>
      <c r="F6">
        <v>0.1421390026807785</v>
      </c>
      <c r="G6">
        <v>0.1541169136762619</v>
      </c>
      <c r="H6">
        <v>0.15622685849666595</v>
      </c>
      <c r="I6">
        <v>0.16784709692001343</v>
      </c>
      <c r="J6">
        <v>0.15028634667396545</v>
      </c>
      <c r="K6">
        <v>0.14950838685035706</v>
      </c>
      <c r="L6">
        <v>0.13934381306171417</v>
      </c>
      <c r="M6">
        <v>0.14233919978141785</v>
      </c>
      <c r="N6">
        <v>0.13037905097007751</v>
      </c>
      <c r="O6">
        <v>0.12730506062507629</v>
      </c>
      <c r="P6">
        <v>0.1325380802154541</v>
      </c>
      <c r="Q6">
        <v>0.14976102113723755</v>
      </c>
      <c r="R6">
        <v>0.18866860866546631</v>
      </c>
      <c r="S6">
        <v>0.20674800872802734</v>
      </c>
      <c r="T6">
        <v>0.19579237699508667</v>
      </c>
      <c r="U6">
        <v>0.18124507367610931</v>
      </c>
      <c r="V6">
        <v>0.1402401328086853</v>
      </c>
      <c r="W6">
        <v>0.14699245989322662</v>
      </c>
      <c r="X6">
        <v>0.13133278489112854</v>
      </c>
      <c r="Y6">
        <v>0.12921968102455139</v>
      </c>
      <c r="Z6">
        <v>0.14403793215751648</v>
      </c>
      <c r="AA6">
        <v>0.1309015154838562</v>
      </c>
      <c r="AB6">
        <v>0.12373732030391693</v>
      </c>
      <c r="AC6">
        <v>0.11668147891759872</v>
      </c>
      <c r="AD6">
        <v>0.11848840117454529</v>
      </c>
      <c r="AE6">
        <v>0.11368048191070557</v>
      </c>
      <c r="AF6">
        <v>0.12484664469957352</v>
      </c>
      <c r="AG6">
        <v>0.12087871134281158</v>
      </c>
      <c r="AH6">
        <v>0.13098007440567017</v>
      </c>
      <c r="AI6">
        <v>0.13237524032592773</v>
      </c>
      <c r="AJ6">
        <v>0.12632888555526733</v>
      </c>
      <c r="AK6">
        <v>0.13597360253334045</v>
      </c>
    </row>
    <row r="7" spans="1:37" x14ac:dyDescent="0.4">
      <c r="A7" t="s">
        <v>86</v>
      </c>
      <c r="B7">
        <v>0.13867025077342987</v>
      </c>
      <c r="C7">
        <v>0.15908828377723694</v>
      </c>
      <c r="D7">
        <v>0.15657025575637817</v>
      </c>
      <c r="E7">
        <v>0.15729127824306488</v>
      </c>
      <c r="F7">
        <v>0.15904010832309723</v>
      </c>
      <c r="G7">
        <v>0.15659601986408234</v>
      </c>
      <c r="H7">
        <v>0.16229064762592316</v>
      </c>
      <c r="I7">
        <v>0.162384033203125</v>
      </c>
      <c r="J7">
        <v>0.14310371875762939</v>
      </c>
      <c r="K7">
        <v>0.12217674404382706</v>
      </c>
      <c r="L7">
        <v>0.14639699459075928</v>
      </c>
      <c r="M7">
        <v>0.1595454066991806</v>
      </c>
      <c r="N7">
        <v>0.14069297909736633</v>
      </c>
      <c r="O7">
        <v>0.13740217685699463</v>
      </c>
      <c r="P7">
        <v>0.13737873733043671</v>
      </c>
      <c r="Q7">
        <v>0.12463845312595367</v>
      </c>
      <c r="R7">
        <v>0.12358160316944122</v>
      </c>
      <c r="S7">
        <v>0.13685867190361023</v>
      </c>
      <c r="T7">
        <v>0.14645373821258545</v>
      </c>
      <c r="U7">
        <v>0.1589919775724411</v>
      </c>
      <c r="V7">
        <v>0.15315757691860199</v>
      </c>
      <c r="W7">
        <v>0.11488418281078339</v>
      </c>
      <c r="X7">
        <v>9.5641061663627625E-2</v>
      </c>
      <c r="Y7">
        <v>0.14029121398925781</v>
      </c>
      <c r="Z7">
        <v>0.14805227518081665</v>
      </c>
      <c r="AA7">
        <v>0.13917605578899384</v>
      </c>
      <c r="AB7">
        <v>0.1237102672457695</v>
      </c>
      <c r="AC7">
        <v>0.12726807594299316</v>
      </c>
      <c r="AD7">
        <v>0.1203685998916626</v>
      </c>
      <c r="AE7">
        <v>0.11845514178276062</v>
      </c>
      <c r="AF7">
        <v>0.12296625971794128</v>
      </c>
      <c r="AG7">
        <v>0.11553362011909485</v>
      </c>
      <c r="AH7">
        <v>0.11212468147277832</v>
      </c>
      <c r="AI7">
        <v>0.11649100482463837</v>
      </c>
      <c r="AJ7">
        <v>0.15299484133720398</v>
      </c>
      <c r="AK7">
        <v>0.14701782166957855</v>
      </c>
    </row>
    <row r="8" spans="1:37" x14ac:dyDescent="0.4">
      <c r="A8" t="s">
        <v>87</v>
      </c>
      <c r="B8">
        <v>0.17890365421772003</v>
      </c>
      <c r="C8">
        <v>0.14925338327884674</v>
      </c>
      <c r="D8">
        <v>0.13397806882858276</v>
      </c>
      <c r="E8">
        <v>0.12376474589109421</v>
      </c>
      <c r="F8">
        <v>0.12157521396875381</v>
      </c>
      <c r="G8">
        <v>0.11464425921440125</v>
      </c>
      <c r="H8">
        <v>0.11734441667795181</v>
      </c>
      <c r="I8">
        <v>0.127942755818367</v>
      </c>
      <c r="J8">
        <v>0.14618091285228729</v>
      </c>
      <c r="K8">
        <v>0.14909544587135315</v>
      </c>
      <c r="L8">
        <v>0.13391445577144623</v>
      </c>
      <c r="M8">
        <v>0.15740814805030823</v>
      </c>
      <c r="N8">
        <v>0.1401083916425705</v>
      </c>
      <c r="O8">
        <v>0.12637500464916229</v>
      </c>
      <c r="P8">
        <v>0.12765508890151978</v>
      </c>
      <c r="Q8">
        <v>0.12399999052286148</v>
      </c>
      <c r="R8">
        <v>0.12838460505008698</v>
      </c>
      <c r="S8">
        <v>0.12659075856208801</v>
      </c>
      <c r="T8">
        <v>0.11765336245298386</v>
      </c>
      <c r="U8">
        <v>0.14168302714824677</v>
      </c>
      <c r="V8">
        <v>0.19240322709083557</v>
      </c>
      <c r="W8">
        <v>0.20118020474910736</v>
      </c>
      <c r="X8">
        <v>0.19472779333591461</v>
      </c>
      <c r="Y8">
        <v>0.17326635122299194</v>
      </c>
      <c r="Z8">
        <v>0.12029897421598434</v>
      </c>
      <c r="AA8">
        <v>0.11295415461063385</v>
      </c>
      <c r="AB8">
        <v>0.11023779958486557</v>
      </c>
      <c r="AC8">
        <v>0.13616521656513214</v>
      </c>
      <c r="AD8">
        <v>0.1364937424659729</v>
      </c>
      <c r="AE8">
        <v>0.13436619937419891</v>
      </c>
      <c r="AF8">
        <v>0.12764658033847809</v>
      </c>
      <c r="AG8">
        <v>0.1278693675994873</v>
      </c>
      <c r="AH8">
        <v>0.12947647273540497</v>
      </c>
      <c r="AI8">
        <v>0.12705610692501068</v>
      </c>
      <c r="AJ8">
        <v>0.13725905120372772</v>
      </c>
      <c r="AK8">
        <v>0.13911068439483643</v>
      </c>
    </row>
    <row r="9" spans="1:37" x14ac:dyDescent="0.4">
      <c r="A9" t="s">
        <v>88</v>
      </c>
      <c r="B9">
        <v>0.12550041079521179</v>
      </c>
      <c r="C9">
        <v>0.14073921740055084</v>
      </c>
      <c r="D9">
        <v>0.14489410817623138</v>
      </c>
      <c r="E9">
        <v>0.12561163306236267</v>
      </c>
      <c r="F9">
        <v>0.12028863281011581</v>
      </c>
      <c r="G9">
        <v>0.12365826219320297</v>
      </c>
      <c r="H9">
        <v>0.12574434280395508</v>
      </c>
      <c r="I9">
        <v>0.16075529158115387</v>
      </c>
      <c r="J9">
        <v>0.18222025036811829</v>
      </c>
      <c r="K9">
        <v>0.15928250551223755</v>
      </c>
      <c r="L9">
        <v>0.12440384924411774</v>
      </c>
      <c r="M9">
        <v>0.12439657002687454</v>
      </c>
      <c r="N9">
        <v>0.13222461938858032</v>
      </c>
      <c r="O9">
        <v>0.13438266515731812</v>
      </c>
      <c r="P9">
        <v>0.12702555954456329</v>
      </c>
      <c r="Q9">
        <v>0.11929772049188614</v>
      </c>
      <c r="R9">
        <v>0.12827081978321075</v>
      </c>
      <c r="S9">
        <v>0.12657879292964935</v>
      </c>
      <c r="T9">
        <v>0.12936538457870483</v>
      </c>
      <c r="U9">
        <v>0.13168071210384369</v>
      </c>
      <c r="V9">
        <v>0.14865152537822723</v>
      </c>
      <c r="W9">
        <v>0.19033122062683105</v>
      </c>
      <c r="X9">
        <v>0.18108156323432922</v>
      </c>
      <c r="Y9">
        <v>0.18363060057163239</v>
      </c>
      <c r="Z9">
        <v>0.13677568733692169</v>
      </c>
      <c r="AA9">
        <v>0.12280043959617615</v>
      </c>
      <c r="AB9">
        <v>0.11800452321767807</v>
      </c>
      <c r="AC9">
        <v>0.12887850403785706</v>
      </c>
      <c r="AD9">
        <v>0.12103085219860077</v>
      </c>
      <c r="AE9">
        <v>0.10966404527425766</v>
      </c>
      <c r="AF9">
        <v>0.10062305629253387</v>
      </c>
      <c r="AG9">
        <v>0.10706561058759689</v>
      </c>
      <c r="AH9">
        <v>0.12652842700481415</v>
      </c>
      <c r="AI9">
        <v>0.11964181065559387</v>
      </c>
      <c r="AJ9">
        <v>0.11676737666130066</v>
      </c>
      <c r="AK9">
        <v>0.13000193238258362</v>
      </c>
    </row>
    <row r="10" spans="1:37" x14ac:dyDescent="0.4">
      <c r="A10" t="s">
        <v>89</v>
      </c>
      <c r="B10">
        <v>0.1528390645980835</v>
      </c>
      <c r="C10">
        <v>0.18097367882728577</v>
      </c>
      <c r="D10">
        <v>0.1506098210811615</v>
      </c>
      <c r="E10">
        <v>0.13034392893314362</v>
      </c>
      <c r="F10">
        <v>0.12807691097259521</v>
      </c>
      <c r="G10">
        <v>0.12720157206058502</v>
      </c>
      <c r="H10">
        <v>0.14398449659347534</v>
      </c>
      <c r="I10">
        <v>0.14305131137371063</v>
      </c>
      <c r="J10">
        <v>0.11811860650777817</v>
      </c>
      <c r="K10">
        <v>0.10700784623622894</v>
      </c>
      <c r="L10">
        <v>0.10615792870521545</v>
      </c>
      <c r="M10">
        <v>0.11014407873153687</v>
      </c>
      <c r="N10">
        <v>0.11362361162900925</v>
      </c>
      <c r="O10">
        <v>0.11798208951950073</v>
      </c>
      <c r="P10">
        <v>0.11214945465326309</v>
      </c>
      <c r="Q10">
        <v>0.10822398215532303</v>
      </c>
      <c r="R10">
        <v>0.11551230400800705</v>
      </c>
      <c r="S10">
        <v>0.10726068913936615</v>
      </c>
      <c r="T10">
        <v>0.10832023620605469</v>
      </c>
      <c r="U10">
        <v>0.11015529185533524</v>
      </c>
      <c r="V10">
        <v>0.11807285994291306</v>
      </c>
      <c r="W10">
        <v>0.15124529600143433</v>
      </c>
      <c r="X10">
        <v>0.1883823424577713</v>
      </c>
      <c r="Y10">
        <v>0.1817818284034729</v>
      </c>
      <c r="Z10">
        <v>0.12602569162845612</v>
      </c>
      <c r="AA10">
        <v>0.11922798305749893</v>
      </c>
      <c r="AB10">
        <v>0.13792993128299713</v>
      </c>
      <c r="AC10">
        <v>0.15439186990261078</v>
      </c>
      <c r="AD10">
        <v>0.15238618850708008</v>
      </c>
      <c r="AE10">
        <v>0.14853562414646149</v>
      </c>
      <c r="AF10">
        <v>0.14153270423412323</v>
      </c>
      <c r="AG10">
        <v>0.1437467485666275</v>
      </c>
      <c r="AH10">
        <v>0.14826123416423798</v>
      </c>
      <c r="AI10">
        <v>0.13609962165355682</v>
      </c>
      <c r="AJ10">
        <v>0.14290469884872437</v>
      </c>
      <c r="AK10">
        <v>0.17502292990684509</v>
      </c>
    </row>
    <row r="11" spans="1:37" x14ac:dyDescent="0.4">
      <c r="A11" t="s">
        <v>90</v>
      </c>
      <c r="B11">
        <v>0.16236065328121185</v>
      </c>
      <c r="C11">
        <v>0.14002330601215363</v>
      </c>
      <c r="D11">
        <v>9.4012834131717682E-2</v>
      </c>
      <c r="E11">
        <v>9.3241676688194275E-2</v>
      </c>
      <c r="F11">
        <v>0.11125149577856064</v>
      </c>
      <c r="G11">
        <v>0.12008621543645859</v>
      </c>
      <c r="H11">
        <v>0.10935840010643005</v>
      </c>
      <c r="I11">
        <v>0.11359079927206039</v>
      </c>
      <c r="J11">
        <v>0.10108909010887146</v>
      </c>
      <c r="K11">
        <v>9.6359267830848694E-2</v>
      </c>
      <c r="L11">
        <v>0.1407366544008255</v>
      </c>
      <c r="M11">
        <v>0.15637940168380737</v>
      </c>
      <c r="N11">
        <v>0.13095943629741669</v>
      </c>
      <c r="O11">
        <v>0.11966103315353394</v>
      </c>
      <c r="P11">
        <v>0.13191266357898712</v>
      </c>
      <c r="Q11">
        <v>0.13686451315879822</v>
      </c>
      <c r="R11">
        <v>0.14144192636013031</v>
      </c>
      <c r="S11">
        <v>0.15110382437705994</v>
      </c>
      <c r="T11">
        <v>0.16333165764808655</v>
      </c>
      <c r="U11">
        <v>0.18196830153465271</v>
      </c>
      <c r="V11">
        <v>0.19540062546730042</v>
      </c>
      <c r="W11">
        <v>0.23430076241493225</v>
      </c>
      <c r="X11">
        <v>0.14870792627334595</v>
      </c>
      <c r="Y11">
        <v>0.13196055591106415</v>
      </c>
      <c r="Z11">
        <v>0.12571212649345398</v>
      </c>
      <c r="AA11">
        <v>0.11448492109775543</v>
      </c>
      <c r="AB11">
        <v>0.12613916397094727</v>
      </c>
      <c r="AC11">
        <v>0.13587638735771179</v>
      </c>
      <c r="AD11">
        <v>0.13150408864021301</v>
      </c>
      <c r="AE11">
        <v>0.14422211050987244</v>
      </c>
      <c r="AF11">
        <v>0.13586714863777161</v>
      </c>
      <c r="AG11">
        <v>0.14712774753570557</v>
      </c>
      <c r="AH11">
        <v>0.17462986707687378</v>
      </c>
      <c r="AI11">
        <v>0.18058137595653534</v>
      </c>
      <c r="AJ11">
        <v>0.18013209104537964</v>
      </c>
      <c r="AK11">
        <v>0.1791597455739975</v>
      </c>
    </row>
    <row r="12" spans="1:37" x14ac:dyDescent="0.4">
      <c r="A12" t="s">
        <v>91</v>
      </c>
      <c r="B12">
        <v>0.13860766589641571</v>
      </c>
      <c r="C12">
        <v>0.13384808599948883</v>
      </c>
      <c r="D12">
        <v>0.1301841139793396</v>
      </c>
      <c r="E12">
        <v>0.11824803799390793</v>
      </c>
      <c r="F12">
        <v>0.10949758440256119</v>
      </c>
      <c r="G12">
        <v>0.10747935622930527</v>
      </c>
      <c r="H12">
        <v>0.10462599247694016</v>
      </c>
      <c r="I12">
        <v>9.3193501234054565E-2</v>
      </c>
      <c r="J12">
        <v>7.8972078859806061E-2</v>
      </c>
      <c r="K12">
        <v>8.3867341279983521E-2</v>
      </c>
      <c r="L12">
        <v>8.0090656876564026E-2</v>
      </c>
      <c r="M12">
        <v>7.4334286153316498E-2</v>
      </c>
      <c r="N12">
        <v>6.2425188720226288E-2</v>
      </c>
      <c r="O12">
        <v>5.9482403099536896E-2</v>
      </c>
      <c r="P12">
        <v>5.1050439476966858E-2</v>
      </c>
      <c r="Q12">
        <v>6.037164106965065E-2</v>
      </c>
      <c r="R12">
        <v>8.2709416747093201E-2</v>
      </c>
      <c r="S12">
        <v>9.8825752735137939E-2</v>
      </c>
      <c r="T12">
        <v>0.10403663665056229</v>
      </c>
      <c r="U12">
        <v>0.123309426009655</v>
      </c>
      <c r="V12">
        <v>0.14428265392780304</v>
      </c>
      <c r="W12">
        <v>0.13769744336605072</v>
      </c>
      <c r="X12">
        <v>0.13147751986980438</v>
      </c>
      <c r="Y12">
        <v>0.17291258275508881</v>
      </c>
      <c r="Z12">
        <v>0.17196543514728546</v>
      </c>
      <c r="AA12">
        <v>0.13509446382522583</v>
      </c>
      <c r="AB12">
        <v>0.12471501529216766</v>
      </c>
      <c r="AC12">
        <v>0.11753711104393005</v>
      </c>
      <c r="AD12">
        <v>0.11293227970600128</v>
      </c>
      <c r="AE12">
        <v>0.10548418015241623</v>
      </c>
      <c r="AF12">
        <v>0.10909117758274078</v>
      </c>
      <c r="AG12">
        <v>0.10822763293981552</v>
      </c>
      <c r="AH12">
        <v>0.12209624797105789</v>
      </c>
      <c r="AI12">
        <v>0.12335262447595596</v>
      </c>
      <c r="AJ12">
        <v>0.13759361207485199</v>
      </c>
      <c r="AK12">
        <v>0.17174974083900452</v>
      </c>
    </row>
    <row r="13" spans="1:37" x14ac:dyDescent="0.4">
      <c r="A13" t="s">
        <v>92</v>
      </c>
      <c r="B13">
        <v>0.14449420571327209</v>
      </c>
      <c r="C13">
        <v>0.17726436257362366</v>
      </c>
      <c r="D13">
        <v>0.16334778070449829</v>
      </c>
      <c r="E13">
        <v>0.17584629356861115</v>
      </c>
      <c r="F13">
        <v>0.15941551327705383</v>
      </c>
      <c r="G13">
        <v>0.1816089004278183</v>
      </c>
      <c r="H13">
        <v>0.18071690201759338</v>
      </c>
      <c r="I13">
        <v>0.18213561177253723</v>
      </c>
      <c r="J13">
        <v>0.20606401562690735</v>
      </c>
      <c r="K13">
        <v>0.21259044110774994</v>
      </c>
      <c r="L13">
        <v>0.18766355514526367</v>
      </c>
      <c r="M13">
        <v>0.16596788167953491</v>
      </c>
      <c r="N13">
        <v>0.13891246914863586</v>
      </c>
      <c r="O13">
        <v>0.11539264023303986</v>
      </c>
      <c r="P13">
        <v>9.5228813588619232E-2</v>
      </c>
      <c r="Q13">
        <v>7.8238323330879211E-2</v>
      </c>
      <c r="R13">
        <v>7.1045286953449249E-2</v>
      </c>
      <c r="S13">
        <v>7.3721759021282196E-2</v>
      </c>
      <c r="T13">
        <v>7.1199685335159302E-2</v>
      </c>
      <c r="U13">
        <v>7.349049299955368E-2</v>
      </c>
      <c r="V13">
        <v>8.1086836755275726E-2</v>
      </c>
      <c r="W13">
        <v>0.11516938358545303</v>
      </c>
      <c r="X13">
        <v>0.14646574854850769</v>
      </c>
      <c r="Y13">
        <v>0.1316724568605423</v>
      </c>
      <c r="Z13">
        <v>0.11924146860837936</v>
      </c>
      <c r="AA13">
        <v>0.14610493183135986</v>
      </c>
      <c r="AB13">
        <v>0.14814086258411407</v>
      </c>
      <c r="AC13">
        <v>0.14763875305652618</v>
      </c>
      <c r="AD13">
        <v>0.16182301938533783</v>
      </c>
      <c r="AE13">
        <v>0.17746290564537048</v>
      </c>
      <c r="AF13">
        <v>0.18242305517196655</v>
      </c>
      <c r="AG13">
        <v>0.18311072885990143</v>
      </c>
      <c r="AH13">
        <v>0.21079696714878082</v>
      </c>
      <c r="AI13">
        <v>0.19452556967735291</v>
      </c>
      <c r="AJ13">
        <v>0.16688996553421021</v>
      </c>
      <c r="AK13">
        <v>0.14701919257640839</v>
      </c>
    </row>
    <row r="14" spans="1:37" x14ac:dyDescent="0.4">
      <c r="A14" t="s">
        <v>93</v>
      </c>
      <c r="B14">
        <v>0.11304587870836258</v>
      </c>
      <c r="C14">
        <v>0.13649138808250427</v>
      </c>
      <c r="D14">
        <v>0.12132854014635086</v>
      </c>
      <c r="E14">
        <v>0.11930396407842636</v>
      </c>
      <c r="F14">
        <v>0.11871957033872604</v>
      </c>
      <c r="G14">
        <v>0.142534539103508</v>
      </c>
      <c r="H14">
        <v>0.16510941088199615</v>
      </c>
      <c r="I14">
        <v>0.19340281188488007</v>
      </c>
      <c r="J14">
        <v>0.19031132757663727</v>
      </c>
      <c r="K14">
        <v>0.14882566034793854</v>
      </c>
      <c r="L14">
        <v>0.12244835495948792</v>
      </c>
      <c r="M14">
        <v>0.1171354278922081</v>
      </c>
      <c r="N14">
        <v>0.10380521416664124</v>
      </c>
      <c r="O14">
        <v>0.10397876054048538</v>
      </c>
      <c r="P14">
        <v>0.10845460742712021</v>
      </c>
      <c r="Q14">
        <v>0.10426508635282516</v>
      </c>
      <c r="R14">
        <v>0.10442498326301575</v>
      </c>
      <c r="S14">
        <v>0.1058560237288475</v>
      </c>
      <c r="T14">
        <v>0.10597775131464005</v>
      </c>
      <c r="U14">
        <v>0.12413737177848816</v>
      </c>
      <c r="V14">
        <v>0.14779409766197205</v>
      </c>
      <c r="W14">
        <v>0.19031316041946411</v>
      </c>
      <c r="X14">
        <v>0.18397380411624908</v>
      </c>
      <c r="Y14">
        <v>0.18013095855712891</v>
      </c>
      <c r="Z14">
        <v>0.14003755152225494</v>
      </c>
      <c r="AA14">
        <v>0.13062809407711029</v>
      </c>
      <c r="AB14">
        <v>0.13199380040168762</v>
      </c>
      <c r="AC14">
        <v>0.13652707636356354</v>
      </c>
      <c r="AD14">
        <v>0.12639524042606354</v>
      </c>
      <c r="AE14">
        <v>0.12531164288520813</v>
      </c>
      <c r="AF14">
        <v>0.12333252280950546</v>
      </c>
      <c r="AG14">
        <v>0.10463178157806396</v>
      </c>
      <c r="AH14">
        <v>0.10088269412517548</v>
      </c>
      <c r="AI14">
        <v>9.8127856850624084E-2</v>
      </c>
      <c r="AJ14">
        <v>9.9724315106868744E-2</v>
      </c>
      <c r="AK14">
        <v>0.11342372000217438</v>
      </c>
    </row>
    <row r="15" spans="1:37" x14ac:dyDescent="0.4">
      <c r="A15" t="s">
        <v>94</v>
      </c>
      <c r="B15">
        <v>0.14236979186534882</v>
      </c>
      <c r="C15">
        <v>0.1315639317035675</v>
      </c>
      <c r="D15">
        <v>0.12930963933467865</v>
      </c>
      <c r="E15">
        <v>0.11400453746318817</v>
      </c>
      <c r="F15">
        <v>0.11252062767744064</v>
      </c>
      <c r="G15">
        <v>0.11357510834932327</v>
      </c>
      <c r="H15">
        <v>0.11498861759901047</v>
      </c>
      <c r="I15">
        <v>0.13531836867332458</v>
      </c>
      <c r="J15">
        <v>0.16289566457271576</v>
      </c>
      <c r="K15">
        <v>0.16763342916965485</v>
      </c>
      <c r="L15">
        <v>0.13752278685569763</v>
      </c>
      <c r="M15">
        <v>0.121895432472229</v>
      </c>
      <c r="N15">
        <v>0.11596155911684036</v>
      </c>
      <c r="O15">
        <v>0.12345189601182938</v>
      </c>
      <c r="P15">
        <v>0.12693114578723907</v>
      </c>
      <c r="Q15">
        <v>0.12365645170211792</v>
      </c>
      <c r="R15">
        <v>0.12691034376621246</v>
      </c>
      <c r="S15">
        <v>0.12054897099733353</v>
      </c>
      <c r="T15">
        <v>0.12139347195625305</v>
      </c>
      <c r="U15">
        <v>0.12170895934104919</v>
      </c>
      <c r="V15">
        <v>0.14639505743980408</v>
      </c>
      <c r="W15">
        <v>0.18181337416172028</v>
      </c>
      <c r="X15">
        <v>0.16790768504142761</v>
      </c>
      <c r="Y15">
        <v>0.17253227531909943</v>
      </c>
      <c r="Z15">
        <v>0.13344638049602509</v>
      </c>
      <c r="AA15">
        <v>0.126140296459198</v>
      </c>
      <c r="AB15">
        <v>0.12368044257164001</v>
      </c>
      <c r="AC15">
        <v>0.13989405333995819</v>
      </c>
      <c r="AD15">
        <v>0.1327669620513916</v>
      </c>
      <c r="AE15">
        <v>0.13049735128879547</v>
      </c>
      <c r="AF15">
        <v>0.11541784554719925</v>
      </c>
      <c r="AG15">
        <v>0.10280896723270416</v>
      </c>
      <c r="AH15">
        <v>0.10455891489982605</v>
      </c>
      <c r="AI15">
        <v>0.10285031795501709</v>
      </c>
      <c r="AJ15">
        <v>0.10834426432847977</v>
      </c>
      <c r="AK15">
        <v>0.14444296061992645</v>
      </c>
    </row>
    <row r="16" spans="1:37" x14ac:dyDescent="0.4">
      <c r="A16" t="s">
        <v>95</v>
      </c>
      <c r="B16">
        <v>0.14438317716121674</v>
      </c>
      <c r="C16">
        <v>0.12832869589328766</v>
      </c>
      <c r="D16">
        <v>0.14160899817943573</v>
      </c>
      <c r="E16">
        <v>0.1430838406085968</v>
      </c>
      <c r="F16">
        <v>0.14631174504756927</v>
      </c>
      <c r="G16">
        <v>0.15705566108226776</v>
      </c>
      <c r="H16">
        <v>0.13979215919971466</v>
      </c>
      <c r="I16">
        <v>0.12387984991073608</v>
      </c>
      <c r="J16">
        <v>0.13909249007701874</v>
      </c>
      <c r="K16">
        <v>0.18386325240135193</v>
      </c>
      <c r="L16">
        <v>0.20833806693553925</v>
      </c>
      <c r="M16">
        <v>0.18915101885795593</v>
      </c>
      <c r="N16">
        <v>0.12500721216201782</v>
      </c>
      <c r="O16">
        <v>0.10449893772602081</v>
      </c>
      <c r="P16">
        <v>0.1122794896364212</v>
      </c>
      <c r="Q16">
        <v>0.10976964235305786</v>
      </c>
      <c r="R16">
        <v>0.11075206100940704</v>
      </c>
      <c r="S16">
        <v>0.10321135818958282</v>
      </c>
      <c r="T16">
        <v>0.10186952352523804</v>
      </c>
      <c r="U16">
        <v>0.10246115177869797</v>
      </c>
      <c r="V16">
        <v>0.13694046437740326</v>
      </c>
      <c r="W16">
        <v>0.16698984801769257</v>
      </c>
      <c r="X16">
        <v>0.14091502130031586</v>
      </c>
      <c r="Y16">
        <v>0.12559585273265839</v>
      </c>
      <c r="Z16">
        <v>0.11477306485176086</v>
      </c>
      <c r="AA16">
        <v>0.1153770238161087</v>
      </c>
      <c r="AB16">
        <v>0.11623906344175339</v>
      </c>
      <c r="AC16">
        <v>0.13426695764064789</v>
      </c>
      <c r="AD16">
        <v>0.13428306579589844</v>
      </c>
      <c r="AE16">
        <v>0.11576899141073227</v>
      </c>
      <c r="AF16">
        <v>8.6806051433086395E-2</v>
      </c>
      <c r="AG16">
        <v>6.8797208368778229E-2</v>
      </c>
      <c r="AH16">
        <v>6.9637477397918701E-2</v>
      </c>
      <c r="AI16">
        <v>7.5350113213062286E-2</v>
      </c>
      <c r="AJ16">
        <v>8.3638474345207214E-2</v>
      </c>
      <c r="AK16">
        <v>0.14901940524578094</v>
      </c>
    </row>
    <row r="17" spans="1:37" x14ac:dyDescent="0.4">
      <c r="A17" t="s">
        <v>96</v>
      </c>
      <c r="B17">
        <v>0.12814804911613464</v>
      </c>
      <c r="C17">
        <v>0.13255472481250763</v>
      </c>
      <c r="D17">
        <v>0.12444064021110535</v>
      </c>
      <c r="E17">
        <v>0.11864171922206879</v>
      </c>
      <c r="F17">
        <v>0.10744113475084305</v>
      </c>
      <c r="G17">
        <v>0.10711746662855148</v>
      </c>
      <c r="H17">
        <v>0.1063888892531395</v>
      </c>
      <c r="I17">
        <v>0.12250538170337677</v>
      </c>
      <c r="J17">
        <v>0.14107741415500641</v>
      </c>
      <c r="K17">
        <v>0.17087417840957642</v>
      </c>
      <c r="L17">
        <v>0.18833878636360168</v>
      </c>
      <c r="M17">
        <v>0.18055728077888489</v>
      </c>
      <c r="N17">
        <v>0.13530680537223816</v>
      </c>
      <c r="O17">
        <v>0.10498976707458496</v>
      </c>
      <c r="P17">
        <v>0.10916392505168915</v>
      </c>
      <c r="Q17">
        <v>0.10817690938711166</v>
      </c>
      <c r="R17">
        <v>0.11204994469881058</v>
      </c>
      <c r="S17">
        <v>0.11958137154579163</v>
      </c>
      <c r="T17">
        <v>0.12671148777008057</v>
      </c>
      <c r="U17">
        <v>0.13926821947097778</v>
      </c>
      <c r="V17">
        <v>0.14471900463104248</v>
      </c>
      <c r="W17">
        <v>0.17713609337806702</v>
      </c>
      <c r="X17">
        <v>0.16707827150821686</v>
      </c>
      <c r="Y17">
        <v>0.16617666184902191</v>
      </c>
      <c r="Z17">
        <v>0.13200055062770844</v>
      </c>
      <c r="AA17">
        <v>0.12211991101503372</v>
      </c>
      <c r="AB17">
        <v>0.12191680818796158</v>
      </c>
      <c r="AC17">
        <v>0.13685092329978943</v>
      </c>
      <c r="AD17">
        <v>0.1413029283285141</v>
      </c>
      <c r="AE17">
        <v>0.12990494072437286</v>
      </c>
      <c r="AF17">
        <v>0.11458946019411087</v>
      </c>
      <c r="AG17">
        <v>0.11266582459211349</v>
      </c>
      <c r="AH17">
        <v>0.124809630215168</v>
      </c>
      <c r="AI17">
        <v>0.12660649418830872</v>
      </c>
      <c r="AJ17">
        <v>0.1202562004327774</v>
      </c>
      <c r="AK17">
        <v>0.14283563196659088</v>
      </c>
    </row>
    <row r="18" spans="1:37" x14ac:dyDescent="0.4">
      <c r="A18" t="s">
        <v>97</v>
      </c>
      <c r="B18">
        <v>0.12274100631475449</v>
      </c>
      <c r="C18">
        <v>0.13514071702957153</v>
      </c>
      <c r="D18">
        <v>0.12400641292333603</v>
      </c>
      <c r="E18">
        <v>0.12249564379453659</v>
      </c>
      <c r="F18">
        <v>0.11295697838068008</v>
      </c>
      <c r="G18">
        <v>0.11285348236560822</v>
      </c>
      <c r="H18">
        <v>0.10930327326059341</v>
      </c>
      <c r="I18">
        <v>0.11493904143571854</v>
      </c>
      <c r="J18">
        <v>0.12613476812839508</v>
      </c>
      <c r="K18">
        <v>0.14659449458122253</v>
      </c>
      <c r="L18">
        <v>0.14682509005069733</v>
      </c>
      <c r="M18">
        <v>0.15573088824748993</v>
      </c>
      <c r="N18">
        <v>0.1615774929523468</v>
      </c>
      <c r="O18">
        <v>0.18282485008239746</v>
      </c>
      <c r="P18">
        <v>0.14558379352092743</v>
      </c>
      <c r="Q18">
        <v>0.10554789006710052</v>
      </c>
      <c r="R18">
        <v>0.10492464154958725</v>
      </c>
      <c r="S18">
        <v>0.11630021035671234</v>
      </c>
      <c r="T18">
        <v>0.11822277307510376</v>
      </c>
      <c r="U18">
        <v>0.14027398824691772</v>
      </c>
      <c r="V18">
        <v>0.15904678404331207</v>
      </c>
      <c r="W18">
        <v>0.18992649018764496</v>
      </c>
      <c r="X18">
        <v>0.17732107639312744</v>
      </c>
      <c r="Y18">
        <v>0.1763976514339447</v>
      </c>
      <c r="Z18">
        <v>0.14851464331150055</v>
      </c>
      <c r="AA18">
        <v>0.13986386358737946</v>
      </c>
      <c r="AB18">
        <v>0.13699668645858765</v>
      </c>
      <c r="AC18">
        <v>0.15219977498054504</v>
      </c>
      <c r="AD18">
        <v>0.16187989711761475</v>
      </c>
      <c r="AE18">
        <v>0.14313821494579315</v>
      </c>
      <c r="AF18">
        <v>0.13421401381492615</v>
      </c>
      <c r="AG18">
        <v>0.12540701031684875</v>
      </c>
      <c r="AH18">
        <v>0.12807682156562805</v>
      </c>
      <c r="AI18">
        <v>0.1194288581609726</v>
      </c>
      <c r="AJ18">
        <v>0.13687814772129059</v>
      </c>
      <c r="AK18">
        <v>0.13234177231788635</v>
      </c>
    </row>
    <row r="19" spans="1:37" x14ac:dyDescent="0.4">
      <c r="A19" t="s">
        <v>98</v>
      </c>
      <c r="B19">
        <v>0.12029781192541122</v>
      </c>
      <c r="C19">
        <v>0.13954225182533264</v>
      </c>
      <c r="D19">
        <v>0.12992939352989197</v>
      </c>
      <c r="E19">
        <v>0.13242349028587341</v>
      </c>
      <c r="F19">
        <v>0.12459168583154678</v>
      </c>
      <c r="G19">
        <v>0.1256062239408493</v>
      </c>
      <c r="H19">
        <v>0.12257109582424164</v>
      </c>
      <c r="I19">
        <v>0.13496434688568115</v>
      </c>
      <c r="J19">
        <v>0.14164960384368896</v>
      </c>
      <c r="K19">
        <v>0.15779617428779602</v>
      </c>
      <c r="L19">
        <v>0.15047329664230347</v>
      </c>
      <c r="M19">
        <v>0.1606823205947876</v>
      </c>
      <c r="N19">
        <v>0.15591312944889069</v>
      </c>
      <c r="O19">
        <v>0.17782336473464966</v>
      </c>
      <c r="P19">
        <v>0.16217249631881714</v>
      </c>
      <c r="Q19">
        <v>0.12136659771203995</v>
      </c>
      <c r="R19">
        <v>0.10184536874294281</v>
      </c>
      <c r="S19">
        <v>0.10172725468873978</v>
      </c>
      <c r="T19">
        <v>0.10043822228908539</v>
      </c>
      <c r="U19">
        <v>0.10480350255966187</v>
      </c>
      <c r="V19">
        <v>0.12097971886396408</v>
      </c>
      <c r="W19">
        <v>0.17237350344657898</v>
      </c>
      <c r="X19">
        <v>0.16390645503997803</v>
      </c>
      <c r="Y19">
        <v>0.15458656847476959</v>
      </c>
      <c r="Z19">
        <v>0.14078325033187866</v>
      </c>
      <c r="AA19">
        <v>0.13190922141075134</v>
      </c>
      <c r="AB19">
        <v>0.12677012383937836</v>
      </c>
      <c r="AC19">
        <v>0.13994309306144714</v>
      </c>
      <c r="AD19">
        <v>0.13987882435321808</v>
      </c>
      <c r="AE19">
        <v>0.13501769304275513</v>
      </c>
      <c r="AF19">
        <v>0.12655693292617798</v>
      </c>
      <c r="AG19">
        <v>0.12085626274347305</v>
      </c>
      <c r="AH19">
        <v>0.12204629182815552</v>
      </c>
      <c r="AI19">
        <v>0.11398118734359741</v>
      </c>
      <c r="AJ19">
        <v>0.12828521430492401</v>
      </c>
      <c r="AK19">
        <v>0.1257135421037674</v>
      </c>
    </row>
    <row r="20" spans="1:37" x14ac:dyDescent="0.4">
      <c r="A20" t="s">
        <v>99</v>
      </c>
      <c r="B20">
        <v>0.12689818441867828</v>
      </c>
      <c r="C20">
        <v>0.14095434546470642</v>
      </c>
      <c r="D20">
        <v>0.12645146250724792</v>
      </c>
      <c r="E20">
        <v>0.12960429489612579</v>
      </c>
      <c r="F20">
        <v>0.11761341243982315</v>
      </c>
      <c r="G20">
        <v>0.11449408531188965</v>
      </c>
      <c r="H20">
        <v>0.11555536091327667</v>
      </c>
      <c r="I20">
        <v>0.11659102141857147</v>
      </c>
      <c r="J20">
        <v>0.12352532893419266</v>
      </c>
      <c r="K20">
        <v>0.1281982958316803</v>
      </c>
      <c r="L20">
        <v>0.118660569190979</v>
      </c>
      <c r="M20">
        <v>0.12555857002735138</v>
      </c>
      <c r="N20">
        <v>0.12145391851663589</v>
      </c>
      <c r="O20">
        <v>0.11881757527589798</v>
      </c>
      <c r="P20">
        <v>0.12208560109138489</v>
      </c>
      <c r="Q20">
        <v>0.1165444627404213</v>
      </c>
      <c r="R20">
        <v>0.12297039479017258</v>
      </c>
      <c r="S20">
        <v>0.13458304107189178</v>
      </c>
      <c r="T20">
        <v>0.14120303094387054</v>
      </c>
      <c r="U20">
        <v>0.13634289801120758</v>
      </c>
      <c r="V20">
        <v>0.12261838465929031</v>
      </c>
      <c r="W20">
        <v>0.16490611433982849</v>
      </c>
      <c r="X20">
        <v>0.16384977102279663</v>
      </c>
      <c r="Y20">
        <v>0.1517568975687027</v>
      </c>
      <c r="Z20">
        <v>0.14768627285957336</v>
      </c>
      <c r="AA20">
        <v>0.1373688131570816</v>
      </c>
      <c r="AB20">
        <v>0.13390573859214783</v>
      </c>
      <c r="AC20">
        <v>0.13536058366298676</v>
      </c>
      <c r="AD20">
        <v>0.13774822652339935</v>
      </c>
      <c r="AE20">
        <v>0.13640809059143066</v>
      </c>
      <c r="AF20">
        <v>0.13292819261550903</v>
      </c>
      <c r="AG20">
        <v>0.11896432936191559</v>
      </c>
      <c r="AH20">
        <v>0.12693998217582703</v>
      </c>
      <c r="AI20">
        <v>0.12418608367443085</v>
      </c>
      <c r="AJ20">
        <v>0.13346701860427856</v>
      </c>
      <c r="AK20">
        <v>0.12465822696685791</v>
      </c>
    </row>
    <row r="21" spans="1:37" x14ac:dyDescent="0.4">
      <c r="A21" t="s">
        <v>100</v>
      </c>
      <c r="B21">
        <v>0.13858108222484589</v>
      </c>
      <c r="C21">
        <v>0.13996154069900513</v>
      </c>
      <c r="D21">
        <v>0.13419704139232635</v>
      </c>
      <c r="E21">
        <v>0.12759990990161896</v>
      </c>
      <c r="F21">
        <v>0.11680872738361359</v>
      </c>
      <c r="G21">
        <v>0.12213569134473801</v>
      </c>
      <c r="H21">
        <v>0.12111780792474747</v>
      </c>
      <c r="I21">
        <v>0.12722955644130707</v>
      </c>
      <c r="J21">
        <v>0.12752684950828552</v>
      </c>
      <c r="K21">
        <v>0.12615156173706055</v>
      </c>
      <c r="L21">
        <v>0.1165827214717865</v>
      </c>
      <c r="M21">
        <v>0.11726014316082001</v>
      </c>
      <c r="N21">
        <v>0.11558789759874344</v>
      </c>
      <c r="O21">
        <v>0.1068563386797905</v>
      </c>
      <c r="P21">
        <v>0.10346058756113052</v>
      </c>
      <c r="Q21">
        <v>9.9727295339107513E-2</v>
      </c>
      <c r="R21">
        <v>0.10709561407566071</v>
      </c>
      <c r="S21">
        <v>0.11625748872756958</v>
      </c>
      <c r="T21">
        <v>0.12431374192237854</v>
      </c>
      <c r="U21">
        <v>0.13517153263092041</v>
      </c>
      <c r="V21">
        <v>0.14917759597301483</v>
      </c>
      <c r="W21">
        <v>0.14928905665874481</v>
      </c>
      <c r="X21">
        <v>0.16778011620044708</v>
      </c>
      <c r="Y21">
        <v>0.14867407083511353</v>
      </c>
      <c r="Z21">
        <v>0.14744415879249573</v>
      </c>
      <c r="AA21">
        <v>0.15520623326301575</v>
      </c>
      <c r="AB21">
        <v>0.14770665764808655</v>
      </c>
      <c r="AC21">
        <v>0.14984722435474396</v>
      </c>
      <c r="AD21">
        <v>0.14029407501220703</v>
      </c>
      <c r="AE21">
        <v>0.13164567947387695</v>
      </c>
      <c r="AF21">
        <v>0.12933014333248138</v>
      </c>
      <c r="AG21">
        <v>0.11866690218448639</v>
      </c>
      <c r="AH21">
        <v>0.12725032866001129</v>
      </c>
      <c r="AI21">
        <v>0.13205285370349884</v>
      </c>
      <c r="AJ21">
        <v>0.13663467764854431</v>
      </c>
      <c r="AK21">
        <v>0.13067001104354858</v>
      </c>
    </row>
    <row r="22" spans="1:37" x14ac:dyDescent="0.4">
      <c r="A22" t="s">
        <v>101</v>
      </c>
      <c r="B22">
        <v>0.12734048068523407</v>
      </c>
      <c r="C22">
        <v>0.14247730374336243</v>
      </c>
      <c r="D22">
        <v>0.13076475262641907</v>
      </c>
      <c r="E22">
        <v>0.13102345168590546</v>
      </c>
      <c r="F22">
        <v>0.11569216102361679</v>
      </c>
      <c r="G22">
        <v>0.10980908572673798</v>
      </c>
      <c r="H22">
        <v>0.117984339594841</v>
      </c>
      <c r="I22">
        <v>0.11640311777591705</v>
      </c>
      <c r="J22">
        <v>0.12256553024053574</v>
      </c>
      <c r="K22">
        <v>0.1255229115486145</v>
      </c>
      <c r="L22">
        <v>0.1195136234164238</v>
      </c>
      <c r="M22">
        <v>0.12652760744094849</v>
      </c>
      <c r="N22">
        <v>0.12083592265844345</v>
      </c>
      <c r="O22">
        <v>0.11678126454353333</v>
      </c>
      <c r="P22">
        <v>0.11738760024309158</v>
      </c>
      <c r="Q22">
        <v>0.11267390102148056</v>
      </c>
      <c r="R22">
        <v>0.1167399138212204</v>
      </c>
      <c r="S22">
        <v>0.12399069964885712</v>
      </c>
      <c r="T22">
        <v>0.13644964993000031</v>
      </c>
      <c r="U22">
        <v>0.1555972546339035</v>
      </c>
      <c r="V22">
        <v>0.1602105051279068</v>
      </c>
      <c r="W22">
        <v>0.16716848313808441</v>
      </c>
      <c r="X22">
        <v>0.16499148309230804</v>
      </c>
      <c r="Y22">
        <v>0.15034084022045135</v>
      </c>
      <c r="Z22">
        <v>0.14675340056419373</v>
      </c>
      <c r="AA22">
        <v>0.13478413224220276</v>
      </c>
      <c r="AB22">
        <v>0.13245600461959839</v>
      </c>
      <c r="AC22">
        <v>0.13750018179416656</v>
      </c>
      <c r="AD22">
        <v>0.13205863535404205</v>
      </c>
      <c r="AE22">
        <v>0.12935543060302734</v>
      </c>
      <c r="AF22">
        <v>0.12019425630569458</v>
      </c>
      <c r="AG22">
        <v>0.10976389795541763</v>
      </c>
      <c r="AH22">
        <v>0.12086979299783707</v>
      </c>
      <c r="AI22">
        <v>0.1248755156993866</v>
      </c>
      <c r="AJ22">
        <v>0.12315675616264343</v>
      </c>
      <c r="AK22">
        <v>0.11807001382112503</v>
      </c>
    </row>
    <row r="23" spans="1:37" x14ac:dyDescent="0.4">
      <c r="A23" t="s">
        <v>102</v>
      </c>
      <c r="B23">
        <v>0.11890566349029541</v>
      </c>
      <c r="C23">
        <v>0.12844458222389221</v>
      </c>
      <c r="D23">
        <v>0.12048058956861496</v>
      </c>
      <c r="E23">
        <v>0.12206616997718811</v>
      </c>
      <c r="F23">
        <v>0.10966038703918457</v>
      </c>
      <c r="G23">
        <v>0.1121276393532753</v>
      </c>
      <c r="H23">
        <v>0.11551917344331741</v>
      </c>
      <c r="I23">
        <v>0.11644266545772552</v>
      </c>
      <c r="J23">
        <v>0.12849968671798706</v>
      </c>
      <c r="K23">
        <v>0.1324048787355423</v>
      </c>
      <c r="L23">
        <v>0.13107055425643921</v>
      </c>
      <c r="M23">
        <v>0.13703133165836334</v>
      </c>
      <c r="N23">
        <v>0.12932060658931732</v>
      </c>
      <c r="O23">
        <v>0.12086939066648483</v>
      </c>
      <c r="P23">
        <v>0.12573176622390747</v>
      </c>
      <c r="Q23">
        <v>0.11495959013700485</v>
      </c>
      <c r="R23">
        <v>0.11442556232213974</v>
      </c>
      <c r="S23">
        <v>0.11317973583936691</v>
      </c>
      <c r="T23">
        <v>0.1296941339969635</v>
      </c>
      <c r="U23">
        <v>0.15191009640693665</v>
      </c>
      <c r="V23">
        <v>0.1693919450044632</v>
      </c>
      <c r="W23">
        <v>0.17889583110809326</v>
      </c>
      <c r="X23">
        <v>0.16651982069015503</v>
      </c>
      <c r="Y23">
        <v>0.15115253627300262</v>
      </c>
      <c r="Z23">
        <v>0.15559010207653046</v>
      </c>
      <c r="AA23">
        <v>0.14401882886886597</v>
      </c>
      <c r="AB23">
        <v>0.13945391774177551</v>
      </c>
      <c r="AC23">
        <v>0.14298871159553528</v>
      </c>
      <c r="AD23">
        <v>0.14263239502906799</v>
      </c>
      <c r="AE23">
        <v>0.13423103094100952</v>
      </c>
      <c r="AF23">
        <v>0.12456381320953369</v>
      </c>
      <c r="AG23">
        <v>0.11886447668075562</v>
      </c>
      <c r="AH23">
        <v>0.12824715673923492</v>
      </c>
      <c r="AI23">
        <v>0.13425232470035553</v>
      </c>
      <c r="AJ23">
        <v>0.12551136314868927</v>
      </c>
      <c r="AK23">
        <v>0.12109916657209396</v>
      </c>
    </row>
    <row r="24" spans="1:37" x14ac:dyDescent="0.4">
      <c r="A24" t="s">
        <v>103</v>
      </c>
      <c r="B24">
        <v>0.13618171215057373</v>
      </c>
      <c r="C24">
        <v>0.14590652287006378</v>
      </c>
      <c r="D24">
        <v>0.13692732155323029</v>
      </c>
      <c r="E24">
        <v>0.14270235598087311</v>
      </c>
      <c r="F24">
        <v>0.12531557679176331</v>
      </c>
      <c r="G24">
        <v>0.12948891520500183</v>
      </c>
      <c r="H24">
        <v>0.13861934840679169</v>
      </c>
      <c r="I24">
        <v>0.12911024689674377</v>
      </c>
      <c r="J24">
        <v>0.13271443545818329</v>
      </c>
      <c r="K24">
        <v>0.14263072609901428</v>
      </c>
      <c r="L24">
        <v>0.13032044470310211</v>
      </c>
      <c r="M24">
        <v>0.13400712609291077</v>
      </c>
      <c r="N24">
        <v>0.12489371001720428</v>
      </c>
      <c r="O24">
        <v>0.11145007610321045</v>
      </c>
      <c r="P24">
        <v>0.1191754937171936</v>
      </c>
      <c r="Q24">
        <v>0.11274529993534088</v>
      </c>
      <c r="R24">
        <v>0.11250865459442139</v>
      </c>
      <c r="S24">
        <v>0.1114860400557518</v>
      </c>
      <c r="T24">
        <v>0.12784430384635925</v>
      </c>
      <c r="U24">
        <v>0.14015232026576996</v>
      </c>
      <c r="V24">
        <v>0.16474832594394684</v>
      </c>
      <c r="W24">
        <v>0.17727398872375488</v>
      </c>
      <c r="X24">
        <v>0.15505219995975494</v>
      </c>
      <c r="Y24">
        <v>0.14588731527328491</v>
      </c>
      <c r="Z24">
        <v>0.15239103138446808</v>
      </c>
      <c r="AA24">
        <v>0.1404188871383667</v>
      </c>
      <c r="AB24">
        <v>0.13407230377197266</v>
      </c>
      <c r="AC24">
        <v>0.1353500634431839</v>
      </c>
      <c r="AD24">
        <v>0.12937752902507782</v>
      </c>
      <c r="AE24">
        <v>0.12601207196712494</v>
      </c>
      <c r="AF24">
        <v>0.11930564790964127</v>
      </c>
      <c r="AG24">
        <v>0.11585447192192078</v>
      </c>
      <c r="AH24">
        <v>0.12942549586296082</v>
      </c>
      <c r="AI24">
        <v>0.13936278223991394</v>
      </c>
      <c r="AJ24">
        <v>0.12616905570030212</v>
      </c>
      <c r="AK24">
        <v>0.13107587397098541</v>
      </c>
    </row>
    <row r="25" spans="1:37" x14ac:dyDescent="0.4">
      <c r="A25" t="s">
        <v>104</v>
      </c>
      <c r="B25">
        <v>0.13347405195236206</v>
      </c>
      <c r="C25">
        <v>0.13835260272026062</v>
      </c>
      <c r="D25">
        <v>0.13288140296936035</v>
      </c>
      <c r="E25">
        <v>0.13055069744586945</v>
      </c>
      <c r="F25">
        <v>0.11674284189939499</v>
      </c>
      <c r="G25">
        <v>0.12086795270442963</v>
      </c>
      <c r="H25">
        <v>0.13863027095794678</v>
      </c>
      <c r="I25">
        <v>0.13784298300743103</v>
      </c>
      <c r="J25">
        <v>0.14259542524814606</v>
      </c>
      <c r="K25">
        <v>0.14922842383384705</v>
      </c>
      <c r="L25">
        <v>0.14067459106445313</v>
      </c>
      <c r="M25">
        <v>0.14168426394462585</v>
      </c>
      <c r="N25">
        <v>0.14415010809898376</v>
      </c>
      <c r="O25">
        <v>0.12630961835384369</v>
      </c>
      <c r="P25">
        <v>0.12794338166713715</v>
      </c>
      <c r="Q25">
        <v>0.1212577149271965</v>
      </c>
      <c r="R25">
        <v>0.12464865297079086</v>
      </c>
      <c r="S25">
        <v>0.12185541540384293</v>
      </c>
      <c r="T25">
        <v>0.13185282051563263</v>
      </c>
      <c r="U25">
        <v>0.14729227125644684</v>
      </c>
      <c r="V25">
        <v>0.1496085524559021</v>
      </c>
      <c r="W25">
        <v>0.16230069100856781</v>
      </c>
      <c r="X25">
        <v>0.15260119736194611</v>
      </c>
      <c r="Y25">
        <v>0.14310090243816376</v>
      </c>
      <c r="Z25">
        <v>0.14223761856555939</v>
      </c>
      <c r="AA25">
        <v>0.13448096811771393</v>
      </c>
      <c r="AB25">
        <v>0.13083267211914063</v>
      </c>
      <c r="AC25">
        <v>0.1337573379278183</v>
      </c>
      <c r="AD25">
        <v>0.12850402295589447</v>
      </c>
      <c r="AE25">
        <v>0.12896785140037537</v>
      </c>
      <c r="AF25">
        <v>0.12114135175943375</v>
      </c>
      <c r="AG25">
        <v>0.12415830790996552</v>
      </c>
      <c r="AH25">
        <v>0.12830130755901337</v>
      </c>
      <c r="AI25">
        <v>0.13220253586769104</v>
      </c>
      <c r="AJ25">
        <v>0.12275614589452744</v>
      </c>
      <c r="AK25">
        <v>0.13351617753505707</v>
      </c>
    </row>
    <row r="26" spans="1:37" x14ac:dyDescent="0.4">
      <c r="A26" t="s">
        <v>105</v>
      </c>
      <c r="B26">
        <v>0.13343197107315063</v>
      </c>
      <c r="C26">
        <v>0.14366006851196289</v>
      </c>
      <c r="D26">
        <v>0.13772235810756683</v>
      </c>
      <c r="E26">
        <v>0.13669796288013458</v>
      </c>
      <c r="F26">
        <v>0.12064848095178604</v>
      </c>
      <c r="G26">
        <v>0.12299617379903793</v>
      </c>
      <c r="H26">
        <v>0.13662260770797729</v>
      </c>
      <c r="I26">
        <v>0.14440916478633881</v>
      </c>
      <c r="J26">
        <v>0.15422041714191437</v>
      </c>
      <c r="K26">
        <v>0.15568684041500092</v>
      </c>
      <c r="L26">
        <v>0.14933131635189056</v>
      </c>
      <c r="M26">
        <v>0.14090375602245331</v>
      </c>
      <c r="N26">
        <v>0.14466165006160736</v>
      </c>
      <c r="O26">
        <v>0.12785534560680389</v>
      </c>
      <c r="P26">
        <v>0.13147477805614471</v>
      </c>
      <c r="Q26">
        <v>0.12852601706981659</v>
      </c>
      <c r="R26">
        <v>0.13507770001888275</v>
      </c>
      <c r="S26">
        <v>0.13308329880237579</v>
      </c>
      <c r="T26">
        <v>0.13669712841510773</v>
      </c>
      <c r="U26">
        <v>0.15328937768936157</v>
      </c>
      <c r="V26">
        <v>0.1569732278585434</v>
      </c>
      <c r="W26">
        <v>0.16860669851303101</v>
      </c>
      <c r="X26">
        <v>0.15461006760597229</v>
      </c>
      <c r="Y26">
        <v>0.14438936114311218</v>
      </c>
      <c r="Z26">
        <v>0.15364600718021393</v>
      </c>
      <c r="AA26">
        <v>0.1446056067943573</v>
      </c>
      <c r="AB26">
        <v>0.14105577766895294</v>
      </c>
      <c r="AC26">
        <v>0.14040939509868622</v>
      </c>
      <c r="AD26">
        <v>0.13700443506240845</v>
      </c>
      <c r="AE26">
        <v>0.12704943120479584</v>
      </c>
      <c r="AF26">
        <v>0.12088111788034439</v>
      </c>
      <c r="AG26">
        <v>0.11834494024515152</v>
      </c>
      <c r="AH26">
        <v>0.12514658272266388</v>
      </c>
      <c r="AI26">
        <v>0.1306813657283783</v>
      </c>
      <c r="AJ26">
        <v>0.11999370902776718</v>
      </c>
      <c r="AK26">
        <v>0.13512904942035675</v>
      </c>
    </row>
    <row r="27" spans="1:37" x14ac:dyDescent="0.4">
      <c r="A27" t="s">
        <v>106</v>
      </c>
      <c r="B27">
        <v>0.15256261825561523</v>
      </c>
      <c r="C27">
        <v>0.15612560510635376</v>
      </c>
      <c r="D27">
        <v>0.16024115681648254</v>
      </c>
      <c r="E27">
        <v>0.13962508738040924</v>
      </c>
      <c r="F27">
        <v>0.12910096347332001</v>
      </c>
      <c r="G27">
        <v>0.12423672527074814</v>
      </c>
      <c r="H27">
        <v>0.13999173045158386</v>
      </c>
      <c r="I27">
        <v>0.141616091132164</v>
      </c>
      <c r="J27">
        <v>0.1387837827205658</v>
      </c>
      <c r="K27">
        <v>0.13389332592487335</v>
      </c>
      <c r="L27">
        <v>0.11004754155874252</v>
      </c>
      <c r="M27">
        <v>0.11440660804510117</v>
      </c>
      <c r="N27">
        <v>0.11270663142204285</v>
      </c>
      <c r="O27">
        <v>0.12122564762830734</v>
      </c>
      <c r="P27">
        <v>0.11950981616973877</v>
      </c>
      <c r="Q27">
        <v>0.12558852136135101</v>
      </c>
      <c r="R27">
        <v>0.12689100205898285</v>
      </c>
      <c r="S27">
        <v>0.12654897570610046</v>
      </c>
      <c r="T27">
        <v>0.10910583287477493</v>
      </c>
      <c r="U27">
        <v>0.13446676731109619</v>
      </c>
      <c r="V27">
        <v>0.16421456634998322</v>
      </c>
      <c r="W27">
        <v>0.1705482006072998</v>
      </c>
      <c r="X27">
        <v>0.14833912253379822</v>
      </c>
      <c r="Y27">
        <v>0.12035331875085831</v>
      </c>
      <c r="Z27">
        <v>0.12248513847589493</v>
      </c>
      <c r="AA27">
        <v>0.12739664316177368</v>
      </c>
      <c r="AB27">
        <v>0.13157477974891663</v>
      </c>
      <c r="AC27">
        <v>0.13479013741016388</v>
      </c>
      <c r="AD27">
        <v>0.12769341468811035</v>
      </c>
      <c r="AE27">
        <v>0.14018894731998444</v>
      </c>
      <c r="AF27">
        <v>0.13559982180595398</v>
      </c>
      <c r="AG27">
        <v>0.13383848965167999</v>
      </c>
      <c r="AH27">
        <v>0.13877773284912109</v>
      </c>
      <c r="AI27">
        <v>0.13934566080570221</v>
      </c>
      <c r="AJ27">
        <v>0.12666654586791992</v>
      </c>
      <c r="AK27">
        <v>0.14497222006320953</v>
      </c>
    </row>
    <row r="28" spans="1:37" x14ac:dyDescent="0.4">
      <c r="A28" t="s">
        <v>107</v>
      </c>
      <c r="B28">
        <v>0.13063973188400269</v>
      </c>
      <c r="C28">
        <v>0.14539711177349091</v>
      </c>
      <c r="D28">
        <v>0.14242307841777802</v>
      </c>
      <c r="E28">
        <v>0.15451402962207794</v>
      </c>
      <c r="F28">
        <v>0.14212307333946228</v>
      </c>
      <c r="G28">
        <v>0.13883565366268158</v>
      </c>
      <c r="H28">
        <v>0.13482195138931274</v>
      </c>
      <c r="I28">
        <v>0.140489861369133</v>
      </c>
      <c r="J28">
        <v>0.15794460475444794</v>
      </c>
      <c r="K28">
        <v>0.15254390239715576</v>
      </c>
      <c r="L28">
        <v>0.14471079409122467</v>
      </c>
      <c r="M28">
        <v>0.15561610460281372</v>
      </c>
      <c r="N28">
        <v>0.15184691548347473</v>
      </c>
      <c r="O28">
        <v>0.13797299563884735</v>
      </c>
      <c r="P28">
        <v>0.13742317259311676</v>
      </c>
      <c r="Q28">
        <v>0.12269537895917892</v>
      </c>
      <c r="R28">
        <v>0.12129801511764526</v>
      </c>
      <c r="S28">
        <v>0.12184938788414001</v>
      </c>
      <c r="T28">
        <v>0.13211151957511902</v>
      </c>
      <c r="U28">
        <v>0.1507030576467514</v>
      </c>
      <c r="V28">
        <v>0.16529577970504761</v>
      </c>
      <c r="W28">
        <v>0.17026293277740479</v>
      </c>
      <c r="X28">
        <v>0.14802263677120209</v>
      </c>
      <c r="Y28">
        <v>0.14335556328296661</v>
      </c>
      <c r="Z28">
        <v>0.14324826002120972</v>
      </c>
      <c r="AA28">
        <v>0.13689833879470825</v>
      </c>
      <c r="AB28">
        <v>0.12690746784210205</v>
      </c>
      <c r="AC28">
        <v>0.13046382367610931</v>
      </c>
      <c r="AD28">
        <v>0.12336532026529312</v>
      </c>
      <c r="AE28">
        <v>0.12433411180973053</v>
      </c>
      <c r="AF28">
        <v>0.11103224009275436</v>
      </c>
      <c r="AG28">
        <v>0.11147007346153259</v>
      </c>
      <c r="AH28">
        <v>0.12067139148712158</v>
      </c>
      <c r="AI28">
        <v>0.12778615951538086</v>
      </c>
      <c r="AJ28">
        <v>0.12017244100570679</v>
      </c>
      <c r="AK28">
        <v>0.13622187077999115</v>
      </c>
    </row>
    <row r="29" spans="1:37" x14ac:dyDescent="0.4">
      <c r="A29" t="s">
        <v>108</v>
      </c>
      <c r="B29">
        <v>7.47670978307724E-2</v>
      </c>
      <c r="C29">
        <v>6.6585041582584381E-2</v>
      </c>
      <c r="D29">
        <v>6.0067892074584961E-2</v>
      </c>
      <c r="E29">
        <v>6.3832014799118042E-2</v>
      </c>
      <c r="F29">
        <v>5.9506706893444061E-2</v>
      </c>
      <c r="G29">
        <v>6.5199777483940125E-2</v>
      </c>
      <c r="H29">
        <v>5.9014305472373962E-2</v>
      </c>
      <c r="I29">
        <v>6.9985754787921906E-2</v>
      </c>
      <c r="J29">
        <v>6.1506137251853943E-2</v>
      </c>
      <c r="K29">
        <v>6.0522507876157761E-2</v>
      </c>
      <c r="L29">
        <v>6.3473641872406006E-2</v>
      </c>
      <c r="M29">
        <v>5.9606790542602539E-2</v>
      </c>
      <c r="N29">
        <v>6.2381144613027573E-2</v>
      </c>
      <c r="O29">
        <v>5.8681610971689224E-2</v>
      </c>
      <c r="P29">
        <v>6.6253326833248138E-2</v>
      </c>
      <c r="Q29">
        <v>6.7055568099021912E-2</v>
      </c>
      <c r="R29">
        <v>6.8208537995815277E-2</v>
      </c>
      <c r="S29">
        <v>6.4780570566654205E-2</v>
      </c>
      <c r="T29">
        <v>5.870533362030983E-2</v>
      </c>
      <c r="U29">
        <v>6.2589064240455627E-2</v>
      </c>
      <c r="V29">
        <v>6.5932020545005798E-2</v>
      </c>
      <c r="W29">
        <v>5.9824343770742416E-2</v>
      </c>
      <c r="X29">
        <v>6.3892461359500885E-2</v>
      </c>
      <c r="Y29">
        <v>7.3598980903625488E-2</v>
      </c>
      <c r="Z29">
        <v>7.1843534708023071E-2</v>
      </c>
      <c r="AA29">
        <v>7.4527494609355927E-2</v>
      </c>
      <c r="AB29">
        <v>7.5853846967220306E-2</v>
      </c>
      <c r="AC29">
        <v>7.8064404428005219E-2</v>
      </c>
      <c r="AD29">
        <v>8.480469137430191E-2</v>
      </c>
      <c r="AE29">
        <v>7.4522532522678375E-2</v>
      </c>
      <c r="AF29">
        <v>8.1117130815982819E-2</v>
      </c>
      <c r="AG29">
        <v>6.7583292722702026E-2</v>
      </c>
      <c r="AH29">
        <v>7.7098190784454346E-2</v>
      </c>
      <c r="AI29">
        <v>8.2079693675041199E-2</v>
      </c>
      <c r="AJ29">
        <v>7.9213500022888184E-2</v>
      </c>
      <c r="AK29">
        <v>7.6119385659694672E-2</v>
      </c>
    </row>
    <row r="30" spans="1:37" x14ac:dyDescent="0.4">
      <c r="A30" t="s">
        <v>109</v>
      </c>
      <c r="B30">
        <v>0.14025463163852692</v>
      </c>
      <c r="C30">
        <v>0.15033011138439178</v>
      </c>
      <c r="D30">
        <v>0.14349709451198578</v>
      </c>
      <c r="E30">
        <v>0.15170805156230927</v>
      </c>
      <c r="F30">
        <v>0.12816056609153748</v>
      </c>
      <c r="G30">
        <v>0.12191547453403473</v>
      </c>
      <c r="H30">
        <v>0.12043131142854691</v>
      </c>
      <c r="I30">
        <v>0.12651711702346802</v>
      </c>
      <c r="J30">
        <v>0.13520164787769318</v>
      </c>
      <c r="K30">
        <v>0.13286736607551575</v>
      </c>
      <c r="L30">
        <v>0.12405893951654434</v>
      </c>
      <c r="M30">
        <v>0.13677878677845001</v>
      </c>
      <c r="N30">
        <v>0.13227309286594391</v>
      </c>
      <c r="O30">
        <v>0.12743309140205383</v>
      </c>
      <c r="P30">
        <v>0.12947693467140198</v>
      </c>
      <c r="Q30">
        <v>0.11972122639417648</v>
      </c>
      <c r="R30">
        <v>0.12062935531139374</v>
      </c>
      <c r="S30">
        <v>0.12203121930360794</v>
      </c>
      <c r="T30">
        <v>0.1292223185300827</v>
      </c>
      <c r="U30">
        <v>0.14810328185558319</v>
      </c>
      <c r="V30">
        <v>0.16003593802452087</v>
      </c>
      <c r="W30">
        <v>0.15902507305145264</v>
      </c>
      <c r="X30">
        <v>0.14603088796138763</v>
      </c>
      <c r="Y30">
        <v>0.13829594850540161</v>
      </c>
      <c r="Z30">
        <v>0.14674364030361176</v>
      </c>
      <c r="AA30">
        <v>0.14097695052623749</v>
      </c>
      <c r="AB30">
        <v>0.13493180274963379</v>
      </c>
      <c r="AC30">
        <v>0.13862530887126923</v>
      </c>
      <c r="AD30">
        <v>0.13304299116134644</v>
      </c>
      <c r="AE30">
        <v>0.13194532692432404</v>
      </c>
      <c r="AF30">
        <v>0.12269993871450424</v>
      </c>
      <c r="AG30">
        <v>0.12531007826328278</v>
      </c>
      <c r="AH30">
        <v>0.13154932856559753</v>
      </c>
      <c r="AI30">
        <v>0.13622085750102997</v>
      </c>
      <c r="AJ30">
        <v>0.12837092578411102</v>
      </c>
      <c r="AK30">
        <v>0.14212208986282349</v>
      </c>
    </row>
    <row r="31" spans="1:37" x14ac:dyDescent="0.4">
      <c r="A31" t="s">
        <v>110</v>
      </c>
      <c r="B31">
        <v>0.14405512809753418</v>
      </c>
      <c r="C31">
        <v>0.1564287543296814</v>
      </c>
      <c r="D31">
        <v>0.14988204836845398</v>
      </c>
      <c r="E31">
        <v>0.15775544941425323</v>
      </c>
      <c r="F31">
        <v>0.13856986165046692</v>
      </c>
      <c r="G31">
        <v>0.14045971632003784</v>
      </c>
      <c r="H31">
        <v>0.13074125349521637</v>
      </c>
      <c r="I31">
        <v>0.12743799388408661</v>
      </c>
      <c r="J31">
        <v>0.13705970346927643</v>
      </c>
      <c r="K31">
        <v>0.13394591212272644</v>
      </c>
      <c r="L31">
        <v>0.12479490786790848</v>
      </c>
      <c r="M31">
        <v>0.13533014059066772</v>
      </c>
      <c r="N31">
        <v>0.12720343470573425</v>
      </c>
      <c r="O31">
        <v>0.12727130949497223</v>
      </c>
      <c r="P31">
        <v>0.12971003353595734</v>
      </c>
      <c r="Q31">
        <v>0.119292251765728</v>
      </c>
      <c r="R31">
        <v>0.11815854907035828</v>
      </c>
      <c r="S31">
        <v>0.12036066502332687</v>
      </c>
      <c r="T31">
        <v>0.1263960599899292</v>
      </c>
      <c r="U31">
        <v>0.14558915793895721</v>
      </c>
      <c r="V31">
        <v>0.15333658456802368</v>
      </c>
      <c r="W31">
        <v>0.14283744990825653</v>
      </c>
      <c r="X31">
        <v>0.12886913120746613</v>
      </c>
      <c r="Y31">
        <v>0.13301409780979156</v>
      </c>
      <c r="Z31">
        <v>0.13778306543827057</v>
      </c>
      <c r="AA31">
        <v>0.13048580288887024</v>
      </c>
      <c r="AB31">
        <v>0.12200146168470383</v>
      </c>
      <c r="AC31">
        <v>0.12414558231830597</v>
      </c>
      <c r="AD31">
        <v>0.12283381819725037</v>
      </c>
      <c r="AE31">
        <v>0.13156166672706604</v>
      </c>
      <c r="AF31">
        <v>0.11873596906661987</v>
      </c>
      <c r="AG31">
        <v>0.12098772823810577</v>
      </c>
      <c r="AH31">
        <v>0.13226516544818878</v>
      </c>
      <c r="AI31">
        <v>0.13294258713722229</v>
      </c>
      <c r="AJ31">
        <v>0.13300672173500061</v>
      </c>
      <c r="AK31">
        <v>0.14587126672267914</v>
      </c>
    </row>
    <row r="32" spans="1:37" x14ac:dyDescent="0.4">
      <c r="A32" t="s">
        <v>111</v>
      </c>
      <c r="B32">
        <v>0.14386734366416931</v>
      </c>
      <c r="C32">
        <v>0.15762807428836823</v>
      </c>
      <c r="D32">
        <v>0.15104158222675323</v>
      </c>
      <c r="E32">
        <v>0.15625254809856415</v>
      </c>
      <c r="F32">
        <v>0.1356177031993866</v>
      </c>
      <c r="G32">
        <v>0.13206268846988678</v>
      </c>
      <c r="H32">
        <v>0.12644794583320618</v>
      </c>
      <c r="I32">
        <v>0.13034416735172272</v>
      </c>
      <c r="J32">
        <v>0.13288898766040802</v>
      </c>
      <c r="K32">
        <v>0.12805512547492981</v>
      </c>
      <c r="L32">
        <v>0.11945807933807373</v>
      </c>
      <c r="M32">
        <v>0.13330613076686859</v>
      </c>
      <c r="N32">
        <v>0.13115455210208893</v>
      </c>
      <c r="O32">
        <v>0.12735858559608459</v>
      </c>
      <c r="P32">
        <v>0.12739886343479156</v>
      </c>
      <c r="Q32">
        <v>0.11624033749103546</v>
      </c>
      <c r="R32">
        <v>0.11804836243391037</v>
      </c>
      <c r="S32">
        <v>0.11846712231636047</v>
      </c>
      <c r="T32">
        <v>0.12740376591682434</v>
      </c>
      <c r="U32">
        <v>0.14932988584041595</v>
      </c>
      <c r="V32">
        <v>0.15121027827262878</v>
      </c>
      <c r="W32">
        <v>0.14839962124824524</v>
      </c>
      <c r="X32">
        <v>0.14126183092594147</v>
      </c>
      <c r="Y32">
        <v>0.12530212104320526</v>
      </c>
      <c r="Z32">
        <v>0.13308928906917572</v>
      </c>
      <c r="AA32">
        <v>0.13579683005809784</v>
      </c>
      <c r="AB32">
        <v>0.13134969770908356</v>
      </c>
      <c r="AC32">
        <v>0.13473135232925415</v>
      </c>
      <c r="AD32">
        <v>0.130294069647789</v>
      </c>
      <c r="AE32">
        <v>0.12531138956546783</v>
      </c>
      <c r="AF32">
        <v>0.11529374867677689</v>
      </c>
      <c r="AG32">
        <v>0.11685311049222946</v>
      </c>
      <c r="AH32">
        <v>0.12413445115089417</v>
      </c>
      <c r="AI32">
        <v>0.12778118252754211</v>
      </c>
      <c r="AJ32">
        <v>0.12707100808620453</v>
      </c>
      <c r="AK32">
        <v>0.14000406861305237</v>
      </c>
    </row>
    <row r="33" spans="1:37" x14ac:dyDescent="0.4">
      <c r="A33" t="s">
        <v>112</v>
      </c>
      <c r="B33">
        <v>0.14072558283805847</v>
      </c>
      <c r="C33">
        <v>0.15087462961673737</v>
      </c>
      <c r="D33">
        <v>0.14505685865879059</v>
      </c>
      <c r="E33">
        <v>0.14902074635028839</v>
      </c>
      <c r="F33">
        <v>0.12897756695747375</v>
      </c>
      <c r="G33">
        <v>0.12514932453632355</v>
      </c>
      <c r="H33">
        <v>0.11847312748432159</v>
      </c>
      <c r="I33">
        <v>0.12371696531772614</v>
      </c>
      <c r="J33">
        <v>0.12631918489933014</v>
      </c>
      <c r="K33">
        <v>0.12273327261209488</v>
      </c>
      <c r="L33">
        <v>0.11711557954549789</v>
      </c>
      <c r="M33">
        <v>0.12781956791877747</v>
      </c>
      <c r="N33">
        <v>0.12819012999534607</v>
      </c>
      <c r="O33">
        <v>0.11920669674873352</v>
      </c>
      <c r="P33">
        <v>0.12046143412590027</v>
      </c>
      <c r="Q33">
        <v>0.10922837257385254</v>
      </c>
      <c r="R33">
        <v>0.11478358507156372</v>
      </c>
      <c r="S33">
        <v>0.11741145700216293</v>
      </c>
      <c r="T33">
        <v>0.12789167463779449</v>
      </c>
      <c r="U33">
        <v>0.14616872370243073</v>
      </c>
      <c r="V33">
        <v>0.14655925333499908</v>
      </c>
      <c r="W33">
        <v>0.1418786346912384</v>
      </c>
      <c r="X33">
        <v>0.13751119375228882</v>
      </c>
      <c r="Y33">
        <v>0.12682904303073883</v>
      </c>
      <c r="Z33">
        <v>0.13316367566585541</v>
      </c>
      <c r="AA33">
        <v>0.13489483296871185</v>
      </c>
      <c r="AB33">
        <v>0.13411073386669159</v>
      </c>
      <c r="AC33">
        <v>0.13652783632278442</v>
      </c>
      <c r="AD33">
        <v>0.12950120866298676</v>
      </c>
      <c r="AE33">
        <v>0.12706011533737183</v>
      </c>
      <c r="AF33">
        <v>0.11983923614025116</v>
      </c>
      <c r="AG33">
        <v>0.11866001039743423</v>
      </c>
      <c r="AH33">
        <v>0.12748214602470398</v>
      </c>
      <c r="AI33">
        <v>0.13055688142776489</v>
      </c>
      <c r="AJ33">
        <v>0.12679861485958099</v>
      </c>
      <c r="AK33">
        <v>0.13720490038394928</v>
      </c>
    </row>
    <row r="34" spans="1:37" x14ac:dyDescent="0.4">
      <c r="A34" t="s">
        <v>113</v>
      </c>
      <c r="B34">
        <v>0.14318707585334778</v>
      </c>
      <c r="C34">
        <v>0.15443307161331177</v>
      </c>
      <c r="D34">
        <v>0.15202626585960388</v>
      </c>
      <c r="E34">
        <v>0.14829577505588531</v>
      </c>
      <c r="F34">
        <v>0.13502629101276398</v>
      </c>
      <c r="G34">
        <v>0.13616989552974701</v>
      </c>
      <c r="H34">
        <v>0.12671338021755219</v>
      </c>
      <c r="I34">
        <v>0.12315496057271957</v>
      </c>
      <c r="J34">
        <v>0.12733882665634155</v>
      </c>
      <c r="K34">
        <v>0.12295885384082794</v>
      </c>
      <c r="L34">
        <v>0.11259192228317261</v>
      </c>
      <c r="M34">
        <v>0.1242537647485733</v>
      </c>
      <c r="N34">
        <v>0.12508992850780487</v>
      </c>
      <c r="O34">
        <v>0.11785388737916946</v>
      </c>
      <c r="P34">
        <v>0.12093581259250641</v>
      </c>
      <c r="Q34">
        <v>0.11368504911661148</v>
      </c>
      <c r="R34">
        <v>0.11313801258802414</v>
      </c>
      <c r="S34">
        <v>0.11558128148317337</v>
      </c>
      <c r="T34">
        <v>0.12898904085159302</v>
      </c>
      <c r="U34">
        <v>0.14243426918983459</v>
      </c>
      <c r="V34">
        <v>0.1286584883928299</v>
      </c>
      <c r="W34">
        <v>0.13609865307807922</v>
      </c>
      <c r="X34">
        <v>0.1299193799495697</v>
      </c>
      <c r="Y34">
        <v>0.1261134147644043</v>
      </c>
      <c r="Z34">
        <v>0.13994437456130981</v>
      </c>
      <c r="AA34">
        <v>0.13707923889160156</v>
      </c>
      <c r="AB34">
        <v>0.13285656273365021</v>
      </c>
      <c r="AC34">
        <v>0.13935737311840057</v>
      </c>
      <c r="AD34">
        <v>0.13340957462787628</v>
      </c>
      <c r="AE34">
        <v>0.12770888209342957</v>
      </c>
      <c r="AF34">
        <v>0.1186073049902916</v>
      </c>
      <c r="AG34">
        <v>0.11986351758241653</v>
      </c>
      <c r="AH34">
        <v>0.12942990660667419</v>
      </c>
      <c r="AI34">
        <v>0.13145513832569122</v>
      </c>
      <c r="AJ34">
        <v>0.13235756754875183</v>
      </c>
      <c r="AK34">
        <v>0.13245153427124023</v>
      </c>
    </row>
    <row r="35" spans="1:37" x14ac:dyDescent="0.4">
      <c r="A35" t="s">
        <v>114</v>
      </c>
      <c r="B35">
        <v>0.13770873844623566</v>
      </c>
      <c r="C35">
        <v>0.15347230434417725</v>
      </c>
      <c r="D35">
        <v>0.14801079034805298</v>
      </c>
      <c r="E35">
        <v>0.14694863557815552</v>
      </c>
      <c r="F35">
        <v>0.12698060274124146</v>
      </c>
      <c r="G35">
        <v>0.12450870126485825</v>
      </c>
      <c r="H35">
        <v>0.11731692403554916</v>
      </c>
      <c r="I35">
        <v>0.12116343528032303</v>
      </c>
      <c r="J35">
        <v>0.12948763370513916</v>
      </c>
      <c r="K35">
        <v>0.12300122529268265</v>
      </c>
      <c r="L35">
        <v>0.11557471752166748</v>
      </c>
      <c r="M35">
        <v>0.12060967087745667</v>
      </c>
      <c r="N35">
        <v>0.12268006801605225</v>
      </c>
      <c r="O35">
        <v>0.11118023842573166</v>
      </c>
      <c r="P35">
        <v>0.11483334004878998</v>
      </c>
      <c r="Q35">
        <v>0.1094348207116127</v>
      </c>
      <c r="R35">
        <v>0.11069251596927643</v>
      </c>
      <c r="S35">
        <v>0.1186072900891304</v>
      </c>
      <c r="T35">
        <v>0.12705440819263458</v>
      </c>
      <c r="U35">
        <v>0.14674696326255798</v>
      </c>
      <c r="V35">
        <v>0.14054164290428162</v>
      </c>
      <c r="W35">
        <v>0.14485627412796021</v>
      </c>
      <c r="X35">
        <v>0.14099538326263428</v>
      </c>
      <c r="Y35">
        <v>0.13119915127754211</v>
      </c>
      <c r="Z35">
        <v>0.13997603952884674</v>
      </c>
      <c r="AA35">
        <v>0.14139692485332489</v>
      </c>
      <c r="AB35">
        <v>0.13630230724811554</v>
      </c>
      <c r="AC35">
        <v>0.14291775226593018</v>
      </c>
      <c r="AD35">
        <v>0.13840691745281219</v>
      </c>
      <c r="AE35">
        <v>0.13233545422554016</v>
      </c>
      <c r="AF35">
        <v>0.12689334154129028</v>
      </c>
      <c r="AG35">
        <v>0.12580467760562897</v>
      </c>
      <c r="AH35">
        <v>0.13255803287029266</v>
      </c>
      <c r="AI35">
        <v>0.12956476211547852</v>
      </c>
      <c r="AJ35">
        <v>0.12463700771331787</v>
      </c>
      <c r="AK35">
        <v>0.12741683423519135</v>
      </c>
    </row>
    <row r="36" spans="1:37" x14ac:dyDescent="0.4">
      <c r="A36" t="s">
        <v>115</v>
      </c>
      <c r="B36">
        <v>0.14109961688518524</v>
      </c>
      <c r="C36">
        <v>0.15397268533706665</v>
      </c>
      <c r="D36">
        <v>0.14831945300102234</v>
      </c>
      <c r="E36">
        <v>0.14854933321475983</v>
      </c>
      <c r="F36">
        <v>0.134357750415802</v>
      </c>
      <c r="G36">
        <v>0.1273910254240036</v>
      </c>
      <c r="H36">
        <v>0.12286816537380219</v>
      </c>
      <c r="I36">
        <v>0.12304850667715073</v>
      </c>
      <c r="J36">
        <v>0.12864524126052856</v>
      </c>
      <c r="K36">
        <v>0.12591677904129028</v>
      </c>
      <c r="L36">
        <v>0.12048538029193878</v>
      </c>
      <c r="M36">
        <v>0.13031397759914398</v>
      </c>
      <c r="N36">
        <v>0.13586358726024628</v>
      </c>
      <c r="O36">
        <v>0.12344775348901749</v>
      </c>
      <c r="P36">
        <v>0.1246560662984848</v>
      </c>
      <c r="Q36">
        <v>0.11530576646327972</v>
      </c>
      <c r="R36">
        <v>0.11313371360301971</v>
      </c>
      <c r="S36">
        <v>0.11462611705064774</v>
      </c>
      <c r="T36">
        <v>0.13172458112239838</v>
      </c>
      <c r="U36">
        <v>0.14958231151103973</v>
      </c>
      <c r="V36">
        <v>0.14161950349807739</v>
      </c>
      <c r="W36">
        <v>0.14709368348121643</v>
      </c>
      <c r="X36">
        <v>0.14064332842826843</v>
      </c>
      <c r="Y36">
        <v>0.12009038776159286</v>
      </c>
      <c r="Z36">
        <v>0.13603809475898743</v>
      </c>
      <c r="AA36">
        <v>0.13563813269138336</v>
      </c>
      <c r="AB36">
        <v>0.12727414071559906</v>
      </c>
      <c r="AC36">
        <v>0.13099108636379242</v>
      </c>
      <c r="AD36">
        <v>0.12224938720464706</v>
      </c>
      <c r="AE36">
        <v>0.11643195152282715</v>
      </c>
      <c r="AF36">
        <v>0.114202581346035</v>
      </c>
      <c r="AG36">
        <v>0.11756017059087753</v>
      </c>
      <c r="AH36">
        <v>0.12345433235168457</v>
      </c>
      <c r="AI36">
        <v>0.12592446804046631</v>
      </c>
      <c r="AJ36">
        <v>0.13214753568172455</v>
      </c>
      <c r="AK36">
        <v>0.13061147928237915</v>
      </c>
    </row>
    <row r="37" spans="1:37" x14ac:dyDescent="0.4">
      <c r="A37" t="s">
        <v>116</v>
      </c>
      <c r="B37">
        <v>0.13887052237987518</v>
      </c>
      <c r="C37">
        <v>0.1511891633272171</v>
      </c>
      <c r="D37">
        <v>0.14432427287101746</v>
      </c>
      <c r="E37">
        <v>0.14217622578144073</v>
      </c>
      <c r="F37">
        <v>0.13088901340961456</v>
      </c>
      <c r="G37">
        <v>0.12516088783740997</v>
      </c>
      <c r="H37">
        <v>0.1168229803442955</v>
      </c>
      <c r="I37">
        <v>0.11601580679416656</v>
      </c>
      <c r="J37">
        <v>0.13021360337734222</v>
      </c>
      <c r="K37">
        <v>0.12448993325233459</v>
      </c>
      <c r="L37">
        <v>0.12182194739580154</v>
      </c>
      <c r="M37">
        <v>0.12192569673061371</v>
      </c>
      <c r="N37">
        <v>0.12487597763538361</v>
      </c>
      <c r="O37">
        <v>0.11202700436115265</v>
      </c>
      <c r="P37">
        <v>0.12028788030147552</v>
      </c>
      <c r="Q37">
        <v>0.11177051067352295</v>
      </c>
      <c r="R37">
        <v>0.11483021080493927</v>
      </c>
      <c r="S37">
        <v>0.12153897434473038</v>
      </c>
      <c r="T37">
        <v>0.13021948933601379</v>
      </c>
      <c r="U37">
        <v>0.14401035010814667</v>
      </c>
      <c r="V37">
        <v>0.13345959782600403</v>
      </c>
      <c r="W37">
        <v>0.15137241780757904</v>
      </c>
      <c r="X37">
        <v>0.14826750755310059</v>
      </c>
      <c r="Y37">
        <v>0.14166240394115448</v>
      </c>
      <c r="Z37">
        <v>0.14781314134597778</v>
      </c>
      <c r="AA37">
        <v>0.14740653336048126</v>
      </c>
      <c r="AB37">
        <v>0.13692209124565125</v>
      </c>
      <c r="AC37">
        <v>0.14100934565067291</v>
      </c>
      <c r="AD37">
        <v>0.13075904548168182</v>
      </c>
      <c r="AE37">
        <v>0.12786969542503357</v>
      </c>
      <c r="AF37">
        <v>0.1263030618429184</v>
      </c>
      <c r="AG37">
        <v>0.12966017425060272</v>
      </c>
      <c r="AH37">
        <v>0.13154295086860657</v>
      </c>
      <c r="AI37">
        <v>0.13128370046615601</v>
      </c>
      <c r="AJ37">
        <v>0.12482060492038727</v>
      </c>
      <c r="AK37">
        <v>0.12270262092351913</v>
      </c>
    </row>
    <row r="38" spans="1:37" x14ac:dyDescent="0.4">
      <c r="A38" t="s">
        <v>117</v>
      </c>
      <c r="B38">
        <v>0.13695158064365387</v>
      </c>
      <c r="C38">
        <v>0.14537619054317474</v>
      </c>
      <c r="D38">
        <v>0.13903084397315979</v>
      </c>
      <c r="E38">
        <v>0.13900385797023773</v>
      </c>
      <c r="F38">
        <v>0.12679681181907654</v>
      </c>
      <c r="G38">
        <v>0.11726062744855881</v>
      </c>
      <c r="H38">
        <v>0.11617638170719147</v>
      </c>
      <c r="I38">
        <v>0.11832227557897568</v>
      </c>
      <c r="J38">
        <v>0.14642669260501862</v>
      </c>
      <c r="K38">
        <v>0.14548824727535248</v>
      </c>
      <c r="L38">
        <v>0.14232023060321808</v>
      </c>
      <c r="M38">
        <v>0.12576241791248322</v>
      </c>
      <c r="N38">
        <v>0.12473747879266739</v>
      </c>
      <c r="O38">
        <v>0.11635870486497879</v>
      </c>
      <c r="P38">
        <v>0.11990581452846527</v>
      </c>
      <c r="Q38">
        <v>0.1098090261220932</v>
      </c>
      <c r="R38">
        <v>0.11307124048471451</v>
      </c>
      <c r="S38">
        <v>0.14449474215507507</v>
      </c>
      <c r="T38">
        <v>0.13342788815498352</v>
      </c>
      <c r="U38">
        <v>0.14218747615814209</v>
      </c>
      <c r="V38">
        <v>0.12987244129180908</v>
      </c>
      <c r="W38">
        <v>0.15046386420726776</v>
      </c>
      <c r="X38">
        <v>0.14524219930171967</v>
      </c>
      <c r="Y38">
        <v>0.15200965106487274</v>
      </c>
      <c r="Z38">
        <v>0.15264523029327393</v>
      </c>
      <c r="AA38">
        <v>0.14661368727684021</v>
      </c>
      <c r="AB38">
        <v>0.14313848316669464</v>
      </c>
      <c r="AC38">
        <v>0.14436794817447662</v>
      </c>
      <c r="AD38">
        <v>0.14553117752075195</v>
      </c>
      <c r="AE38">
        <v>0.14630572497844696</v>
      </c>
      <c r="AF38">
        <v>0.13915891945362091</v>
      </c>
      <c r="AG38">
        <v>0.13953313231468201</v>
      </c>
      <c r="AH38">
        <v>0.15144439041614532</v>
      </c>
      <c r="AI38">
        <v>0.15644009411334991</v>
      </c>
      <c r="AJ38">
        <v>0.12812745571136475</v>
      </c>
      <c r="AK38">
        <v>0.12392023205757141</v>
      </c>
    </row>
    <row r="39" spans="1:37" x14ac:dyDescent="0.4">
      <c r="A39" t="s">
        <v>118</v>
      </c>
      <c r="B39">
        <v>0.1271936297416687</v>
      </c>
      <c r="C39">
        <v>0.13675916194915771</v>
      </c>
      <c r="D39">
        <v>0.13238103687763214</v>
      </c>
      <c r="E39">
        <v>0.13010291755199432</v>
      </c>
      <c r="F39">
        <v>0.12128956615924835</v>
      </c>
      <c r="G39">
        <v>0.11234411597251892</v>
      </c>
      <c r="H39">
        <v>0.11310923099517822</v>
      </c>
      <c r="I39">
        <v>0.11654747277498245</v>
      </c>
      <c r="J39">
        <v>0.11666946858167648</v>
      </c>
      <c r="K39">
        <v>0.11658437550067902</v>
      </c>
      <c r="L39">
        <v>0.10885051637887955</v>
      </c>
      <c r="M39">
        <v>0.12225110083818436</v>
      </c>
      <c r="N39">
        <v>0.12008016556501389</v>
      </c>
      <c r="O39">
        <v>0.11627792567014694</v>
      </c>
      <c r="P39">
        <v>0.11987403035163879</v>
      </c>
      <c r="Q39">
        <v>0.11314273625612259</v>
      </c>
      <c r="R39">
        <v>0.11736132204532623</v>
      </c>
      <c r="S39">
        <v>0.11947276443243027</v>
      </c>
      <c r="T39">
        <v>0.13391919434070587</v>
      </c>
      <c r="U39">
        <v>0.14543135464191437</v>
      </c>
      <c r="V39">
        <v>0.13414369523525238</v>
      </c>
      <c r="W39">
        <v>0.14927811920642853</v>
      </c>
      <c r="X39">
        <v>0.14669251441955566</v>
      </c>
      <c r="Y39">
        <v>0.13355682790279388</v>
      </c>
      <c r="Z39">
        <v>0.13900269567966461</v>
      </c>
      <c r="AA39">
        <v>0.13445208966732025</v>
      </c>
      <c r="AB39">
        <v>0.13335224986076355</v>
      </c>
      <c r="AC39">
        <v>0.1321670264005661</v>
      </c>
      <c r="AD39">
        <v>0.12986099720001221</v>
      </c>
      <c r="AE39">
        <v>0.12692244350910187</v>
      </c>
      <c r="AF39">
        <v>0.12041415274143219</v>
      </c>
      <c r="AG39">
        <v>0.11622145771980286</v>
      </c>
      <c r="AH39">
        <v>0.12344686686992645</v>
      </c>
      <c r="AI39">
        <v>0.12640427052974701</v>
      </c>
      <c r="AJ39">
        <v>0.12734214961528778</v>
      </c>
      <c r="AK39">
        <v>0.12288512289524078</v>
      </c>
    </row>
    <row r="40" spans="1:37" x14ac:dyDescent="0.4">
      <c r="A40" t="s">
        <v>119</v>
      </c>
      <c r="B40">
        <v>0.13249741494655609</v>
      </c>
      <c r="C40">
        <v>0.14139264822006226</v>
      </c>
      <c r="D40">
        <v>0.13522391021251678</v>
      </c>
      <c r="E40">
        <v>0.13721425831317902</v>
      </c>
      <c r="F40">
        <v>0.1211683452129364</v>
      </c>
      <c r="G40">
        <v>0.11465717852115631</v>
      </c>
      <c r="H40">
        <v>0.11421872675418854</v>
      </c>
      <c r="I40">
        <v>0.12069646269083023</v>
      </c>
      <c r="J40">
        <v>0.13512957096099854</v>
      </c>
      <c r="K40">
        <v>0.13778232038021088</v>
      </c>
      <c r="L40">
        <v>0.12717919051647186</v>
      </c>
      <c r="M40">
        <v>0.12553833425045013</v>
      </c>
      <c r="N40">
        <v>0.12397788465023041</v>
      </c>
      <c r="O40">
        <v>0.1133202388882637</v>
      </c>
      <c r="P40">
        <v>0.11578003317117691</v>
      </c>
      <c r="Q40">
        <v>0.10624761134386063</v>
      </c>
      <c r="R40">
        <v>0.10728742182254791</v>
      </c>
      <c r="S40">
        <v>0.12169455736875534</v>
      </c>
      <c r="T40">
        <v>0.12086253613233566</v>
      </c>
      <c r="U40">
        <v>0.13432297110557556</v>
      </c>
      <c r="V40">
        <v>0.13214370608329773</v>
      </c>
      <c r="W40">
        <v>0.15930911898612976</v>
      </c>
      <c r="X40">
        <v>0.15330629050731659</v>
      </c>
      <c r="Y40">
        <v>0.15903691947460175</v>
      </c>
      <c r="Z40">
        <v>0.15636101365089417</v>
      </c>
      <c r="AA40">
        <v>0.1467098593711853</v>
      </c>
      <c r="AB40">
        <v>0.14050064980983734</v>
      </c>
      <c r="AC40">
        <v>0.13597467541694641</v>
      </c>
      <c r="AD40">
        <v>0.13640573620796204</v>
      </c>
      <c r="AE40">
        <v>0.13873344659805298</v>
      </c>
      <c r="AF40">
        <v>0.13211135566234589</v>
      </c>
      <c r="AG40">
        <v>0.12987275421619415</v>
      </c>
      <c r="AH40">
        <v>0.14187842607498169</v>
      </c>
      <c r="AI40">
        <v>0.14503306150436401</v>
      </c>
      <c r="AJ40">
        <v>0.13020963966846466</v>
      </c>
      <c r="AK40">
        <v>0.12627464532852173</v>
      </c>
    </row>
    <row r="41" spans="1:37" x14ac:dyDescent="0.4">
      <c r="A41" t="s">
        <v>120</v>
      </c>
      <c r="B41">
        <v>0.12628830969333649</v>
      </c>
      <c r="C41">
        <v>0.14076404273509979</v>
      </c>
      <c r="D41">
        <v>0.13049429655075073</v>
      </c>
      <c r="E41">
        <v>0.13452444970607758</v>
      </c>
      <c r="F41">
        <v>0.11969392001628876</v>
      </c>
      <c r="G41">
        <v>0.11569571495056152</v>
      </c>
      <c r="H41">
        <v>0.11942698061466217</v>
      </c>
      <c r="I41">
        <v>0.12396427243947983</v>
      </c>
      <c r="J41">
        <v>0.13889600336551666</v>
      </c>
      <c r="K41">
        <v>0.14544837176799774</v>
      </c>
      <c r="L41">
        <v>0.13392715156078339</v>
      </c>
      <c r="M41">
        <v>0.13069160282611847</v>
      </c>
      <c r="N41">
        <v>0.12867952883243561</v>
      </c>
      <c r="O41">
        <v>0.1259034276008606</v>
      </c>
      <c r="P41">
        <v>0.12725254893302917</v>
      </c>
      <c r="Q41">
        <v>0.11378800123929977</v>
      </c>
      <c r="R41">
        <v>0.11629381775856018</v>
      </c>
      <c r="S41">
        <v>0.13309884071350098</v>
      </c>
      <c r="T41">
        <v>0.13525624573230743</v>
      </c>
      <c r="U41">
        <v>0.15617817640304565</v>
      </c>
      <c r="V41">
        <v>0.1559014618396759</v>
      </c>
      <c r="W41">
        <v>0.15933024883270264</v>
      </c>
      <c r="X41">
        <v>0.15790951251983643</v>
      </c>
      <c r="Y41">
        <v>0.15999467670917511</v>
      </c>
      <c r="Z41">
        <v>0.15551856160163879</v>
      </c>
      <c r="AA41">
        <v>0.14321613311767578</v>
      </c>
      <c r="AB41">
        <v>0.1422889232635498</v>
      </c>
      <c r="AC41">
        <v>0.13965511322021484</v>
      </c>
      <c r="AD41">
        <v>0.13865095376968384</v>
      </c>
      <c r="AE41">
        <v>0.13625206053256989</v>
      </c>
      <c r="AF41">
        <v>0.13176234066486359</v>
      </c>
      <c r="AG41">
        <v>0.12500463426113129</v>
      </c>
      <c r="AH41">
        <v>0.13306884467601776</v>
      </c>
      <c r="AI41">
        <v>0.1368621289730072</v>
      </c>
      <c r="AJ41">
        <v>0.1165844202041626</v>
      </c>
      <c r="AK41">
        <v>0.11428827792406082</v>
      </c>
    </row>
    <row r="42" spans="1:37" x14ac:dyDescent="0.4">
      <c r="A42" t="s">
        <v>121</v>
      </c>
      <c r="B42">
        <v>0.12659882009029388</v>
      </c>
      <c r="C42">
        <v>0.14316359162330627</v>
      </c>
      <c r="D42">
        <v>0.13149651885032654</v>
      </c>
      <c r="E42">
        <v>0.13082432746887207</v>
      </c>
      <c r="F42">
        <v>0.11859191209077835</v>
      </c>
      <c r="G42">
        <v>0.11256411671638489</v>
      </c>
      <c r="H42">
        <v>0.10862451791763306</v>
      </c>
      <c r="I42">
        <v>0.11022600531578064</v>
      </c>
      <c r="J42">
        <v>0.1161450669169426</v>
      </c>
      <c r="K42">
        <v>0.11907258629798889</v>
      </c>
      <c r="L42">
        <v>0.1104719415307045</v>
      </c>
      <c r="M42">
        <v>0.11987973749637604</v>
      </c>
      <c r="N42">
        <v>0.1154271587729454</v>
      </c>
      <c r="O42">
        <v>0.1158265694975853</v>
      </c>
      <c r="P42">
        <v>0.11670109629631042</v>
      </c>
      <c r="Q42">
        <v>0.11684197187423706</v>
      </c>
      <c r="R42">
        <v>0.12573982775211334</v>
      </c>
      <c r="S42">
        <v>0.13812811672687531</v>
      </c>
      <c r="T42">
        <v>0.14666163921356201</v>
      </c>
      <c r="U42">
        <v>0.14010336995124817</v>
      </c>
      <c r="V42">
        <v>0.13240277767181396</v>
      </c>
      <c r="W42">
        <v>0.15031147003173828</v>
      </c>
      <c r="X42">
        <v>0.15130725502967834</v>
      </c>
      <c r="Y42">
        <v>0.14584024250507355</v>
      </c>
      <c r="Z42">
        <v>0.14206339418888092</v>
      </c>
      <c r="AA42">
        <v>0.13985195755958557</v>
      </c>
      <c r="AB42">
        <v>0.13391181826591492</v>
      </c>
      <c r="AC42">
        <v>0.13519483804702759</v>
      </c>
      <c r="AD42">
        <v>0.13021083176136017</v>
      </c>
      <c r="AE42">
        <v>0.12972100079059601</v>
      </c>
      <c r="AF42">
        <v>0.12225260585546494</v>
      </c>
      <c r="AG42">
        <v>0.11494630575180054</v>
      </c>
      <c r="AH42">
        <v>0.12504824995994568</v>
      </c>
      <c r="AI42">
        <v>0.12645694613456726</v>
      </c>
      <c r="AJ42">
        <v>0.13382880389690399</v>
      </c>
      <c r="AK42">
        <v>0.1238074004650116</v>
      </c>
    </row>
    <row r="43" spans="1:37" x14ac:dyDescent="0.4">
      <c r="A43" t="s">
        <v>122</v>
      </c>
      <c r="B43">
        <v>0.12961335480213165</v>
      </c>
      <c r="C43">
        <v>0.14152652025222778</v>
      </c>
      <c r="D43">
        <v>0.1277301162481308</v>
      </c>
      <c r="E43">
        <v>0.12554310262203217</v>
      </c>
      <c r="F43">
        <v>0.11612923443317413</v>
      </c>
      <c r="G43">
        <v>0.10770739614963531</v>
      </c>
      <c r="H43">
        <v>0.10555944591760635</v>
      </c>
      <c r="I43">
        <v>0.10517753660678864</v>
      </c>
      <c r="J43">
        <v>0.11240766197443008</v>
      </c>
      <c r="K43">
        <v>0.1106535941362381</v>
      </c>
      <c r="L43">
        <v>0.1070423424243927</v>
      </c>
      <c r="M43">
        <v>0.114334836602211</v>
      </c>
      <c r="N43">
        <v>0.11206861585378647</v>
      </c>
      <c r="O43">
        <v>0.11225581914186478</v>
      </c>
      <c r="P43">
        <v>0.11237077414989471</v>
      </c>
      <c r="Q43">
        <v>0.11158376932144165</v>
      </c>
      <c r="R43">
        <v>0.11792133003473282</v>
      </c>
      <c r="S43">
        <v>0.12279844284057617</v>
      </c>
      <c r="T43">
        <v>0.13334393501281738</v>
      </c>
      <c r="U43">
        <v>0.12597356736660004</v>
      </c>
      <c r="V43">
        <v>0.12691488862037659</v>
      </c>
      <c r="W43">
        <v>0.15163254737854004</v>
      </c>
      <c r="X43">
        <v>0.14742246270179749</v>
      </c>
      <c r="Y43">
        <v>0.13790756464004517</v>
      </c>
      <c r="Z43">
        <v>0.13844466209411621</v>
      </c>
      <c r="AA43">
        <v>0.13174828886985779</v>
      </c>
      <c r="AB43">
        <v>0.1309865266084671</v>
      </c>
      <c r="AC43">
        <v>0.13103027641773224</v>
      </c>
      <c r="AD43">
        <v>0.12930350005626678</v>
      </c>
      <c r="AE43">
        <v>0.12932498753070831</v>
      </c>
      <c r="AF43">
        <v>0.12399572879076004</v>
      </c>
      <c r="AG43">
        <v>0.11127036809921265</v>
      </c>
      <c r="AH43">
        <v>0.12095461040735245</v>
      </c>
      <c r="AI43">
        <v>0.12436676770448685</v>
      </c>
      <c r="AJ43">
        <v>0.13622729480266571</v>
      </c>
      <c r="AK43">
        <v>0.13000282645225525</v>
      </c>
    </row>
    <row r="44" spans="1:37" x14ac:dyDescent="0.4">
      <c r="A44" t="s">
        <v>123</v>
      </c>
      <c r="B44">
        <v>0.13599231839179993</v>
      </c>
      <c r="C44">
        <v>0.14767558872699738</v>
      </c>
      <c r="D44">
        <v>0.13872408866882324</v>
      </c>
      <c r="E44">
        <v>0.1341451108455658</v>
      </c>
      <c r="F44">
        <v>0.12438923120498657</v>
      </c>
      <c r="G44">
        <v>0.11696556210517883</v>
      </c>
      <c r="H44">
        <v>0.11406230926513672</v>
      </c>
      <c r="I44">
        <v>0.11312852799892426</v>
      </c>
      <c r="J44">
        <v>0.12149296700954437</v>
      </c>
      <c r="K44">
        <v>0.11748252063989639</v>
      </c>
      <c r="L44">
        <v>0.11274359375238419</v>
      </c>
      <c r="M44">
        <v>0.11785925179719925</v>
      </c>
      <c r="N44">
        <v>0.11495935171842575</v>
      </c>
      <c r="O44">
        <v>0.11330436915159225</v>
      </c>
      <c r="P44">
        <v>0.11400291323661804</v>
      </c>
      <c r="Q44">
        <v>0.11298348009586334</v>
      </c>
      <c r="R44">
        <v>0.11787819862365723</v>
      </c>
      <c r="S44">
        <v>0.12747892737388611</v>
      </c>
      <c r="T44">
        <v>0.12021940946578979</v>
      </c>
      <c r="U44">
        <v>0.1227177157998085</v>
      </c>
      <c r="V44">
        <v>0.12909677624702454</v>
      </c>
      <c r="W44">
        <v>0.14125044643878937</v>
      </c>
      <c r="X44">
        <v>0.13910554349422455</v>
      </c>
      <c r="Y44">
        <v>0.13379989564418793</v>
      </c>
      <c r="Z44">
        <v>0.13855811953544617</v>
      </c>
      <c r="AA44">
        <v>0.13642586767673492</v>
      </c>
      <c r="AB44">
        <v>0.12775780260562897</v>
      </c>
      <c r="AC44">
        <v>0.13237594068050385</v>
      </c>
      <c r="AD44">
        <v>0.13169467449188232</v>
      </c>
      <c r="AE44">
        <v>0.13614031672477722</v>
      </c>
      <c r="AF44">
        <v>0.13256590068340302</v>
      </c>
      <c r="AG44">
        <v>0.11953624337911606</v>
      </c>
      <c r="AH44">
        <v>0.12994253635406494</v>
      </c>
      <c r="AI44">
        <v>0.13820716738700867</v>
      </c>
      <c r="AJ44">
        <v>0.14354558289051056</v>
      </c>
      <c r="AK44">
        <v>0.13987043499946594</v>
      </c>
    </row>
    <row r="45" spans="1:37" x14ac:dyDescent="0.4">
      <c r="A45" t="s">
        <v>124</v>
      </c>
      <c r="B45">
        <v>0.13261242210865021</v>
      </c>
      <c r="C45">
        <v>0.14917872846126556</v>
      </c>
      <c r="D45">
        <v>0.13981285691261292</v>
      </c>
      <c r="E45">
        <v>0.13450661301612854</v>
      </c>
      <c r="F45">
        <v>0.1233304962515831</v>
      </c>
      <c r="G45">
        <v>0.11766306310892105</v>
      </c>
      <c r="H45">
        <v>0.11359129101037979</v>
      </c>
      <c r="I45">
        <v>0.11281679570674896</v>
      </c>
      <c r="J45">
        <v>0.12249661982059479</v>
      </c>
      <c r="K45">
        <v>0.12001200020313263</v>
      </c>
      <c r="L45">
        <v>0.1115109771490097</v>
      </c>
      <c r="M45">
        <v>0.11651065945625305</v>
      </c>
      <c r="N45">
        <v>0.11812733113765717</v>
      </c>
      <c r="O45">
        <v>0.12550866603851318</v>
      </c>
      <c r="P45">
        <v>0.13070236146450043</v>
      </c>
      <c r="Q45">
        <v>0.11907482892274857</v>
      </c>
      <c r="R45">
        <v>0.11304455995559692</v>
      </c>
      <c r="S45">
        <v>0.12552227079868317</v>
      </c>
      <c r="T45">
        <v>0.1149386540055275</v>
      </c>
      <c r="U45">
        <v>0.13240088522434235</v>
      </c>
      <c r="V45">
        <v>0.13544431328773499</v>
      </c>
      <c r="W45">
        <v>0.14782099425792694</v>
      </c>
      <c r="X45">
        <v>0.14289821684360504</v>
      </c>
      <c r="Y45">
        <v>0.13646040856838226</v>
      </c>
      <c r="Z45">
        <v>0.14218966662883759</v>
      </c>
      <c r="AA45">
        <v>0.13739998638629913</v>
      </c>
      <c r="AB45">
        <v>0.13110756874084473</v>
      </c>
      <c r="AC45">
        <v>0.13314646482467651</v>
      </c>
      <c r="AD45">
        <v>0.13803182542324066</v>
      </c>
      <c r="AE45">
        <v>0.14281520247459412</v>
      </c>
      <c r="AF45">
        <v>0.14597897231578827</v>
      </c>
      <c r="AG45">
        <v>0.13167764246463776</v>
      </c>
      <c r="AH45">
        <v>0.13810184597969055</v>
      </c>
      <c r="AI45">
        <v>0.13606742024421692</v>
      </c>
      <c r="AJ45">
        <v>0.14462944865226746</v>
      </c>
      <c r="AK45">
        <v>0.145976722240448</v>
      </c>
    </row>
    <row r="46" spans="1:37" x14ac:dyDescent="0.4">
      <c r="A46" t="s">
        <v>125</v>
      </c>
      <c r="B46">
        <v>0.12246283143758774</v>
      </c>
      <c r="C46">
        <v>0.14708319306373596</v>
      </c>
      <c r="D46">
        <v>0.13812321424484253</v>
      </c>
      <c r="E46">
        <v>0.12949618697166443</v>
      </c>
      <c r="F46">
        <v>0.12141190469264984</v>
      </c>
      <c r="G46">
        <v>0.11494889110326767</v>
      </c>
      <c r="H46">
        <v>0.11127341538667679</v>
      </c>
      <c r="I46">
        <v>0.10785824060440063</v>
      </c>
      <c r="J46">
        <v>0.11410557478666306</v>
      </c>
      <c r="K46">
        <v>0.11480261385440826</v>
      </c>
      <c r="L46">
        <v>0.10741563886404037</v>
      </c>
      <c r="M46">
        <v>0.12525779008865356</v>
      </c>
      <c r="N46">
        <v>0.12914152443408966</v>
      </c>
      <c r="O46">
        <v>0.14293278753757477</v>
      </c>
      <c r="P46">
        <v>0.15051765739917755</v>
      </c>
      <c r="Q46">
        <v>0.13119791448116302</v>
      </c>
      <c r="R46">
        <v>0.12076552957296371</v>
      </c>
      <c r="S46">
        <v>0.11531352251768112</v>
      </c>
      <c r="T46">
        <v>0.11669370532035828</v>
      </c>
      <c r="U46">
        <v>0.13543829321861267</v>
      </c>
      <c r="V46">
        <v>0.13881851732730865</v>
      </c>
      <c r="W46">
        <v>0.14297564327716827</v>
      </c>
      <c r="X46">
        <v>0.14403684437274933</v>
      </c>
      <c r="Y46">
        <v>0.13318894803524017</v>
      </c>
      <c r="Z46">
        <v>0.13045983016490936</v>
      </c>
      <c r="AA46">
        <v>0.12480539083480835</v>
      </c>
      <c r="AB46">
        <v>0.12182875722646713</v>
      </c>
      <c r="AC46">
        <v>0.12995786964893341</v>
      </c>
      <c r="AD46">
        <v>0.12363690137863159</v>
      </c>
      <c r="AE46">
        <v>0.11925579607486725</v>
      </c>
      <c r="AF46">
        <v>0.11542056500911713</v>
      </c>
      <c r="AG46">
        <v>0.10913301259279251</v>
      </c>
      <c r="AH46">
        <v>0.11320265382528305</v>
      </c>
      <c r="AI46">
        <v>0.10408826917409897</v>
      </c>
      <c r="AJ46">
        <v>0.13191848993301392</v>
      </c>
      <c r="AK46">
        <v>0.13905282318592072</v>
      </c>
    </row>
    <row r="47" spans="1:37" x14ac:dyDescent="0.4">
      <c r="A47" t="s">
        <v>126</v>
      </c>
      <c r="B47">
        <v>0.12930908799171448</v>
      </c>
      <c r="C47">
        <v>0.14408987760543823</v>
      </c>
      <c r="D47">
        <v>0.13841810822486877</v>
      </c>
      <c r="E47">
        <v>0.1342197060585022</v>
      </c>
      <c r="F47">
        <v>0.12655167281627655</v>
      </c>
      <c r="G47">
        <v>0.12149214744567871</v>
      </c>
      <c r="H47">
        <v>0.11775518208742142</v>
      </c>
      <c r="I47">
        <v>0.11739815026521683</v>
      </c>
      <c r="J47">
        <v>0.12553536891937256</v>
      </c>
      <c r="K47">
        <v>0.12271176278591156</v>
      </c>
      <c r="L47">
        <v>0.11716900765895844</v>
      </c>
      <c r="M47">
        <v>0.12545348703861237</v>
      </c>
      <c r="N47">
        <v>0.12727177143096924</v>
      </c>
      <c r="O47">
        <v>0.13964614272117615</v>
      </c>
      <c r="P47">
        <v>0.1372343897819519</v>
      </c>
      <c r="Q47">
        <v>0.1145770475268364</v>
      </c>
      <c r="R47">
        <v>0.10417719930410385</v>
      </c>
      <c r="S47">
        <v>0.12026725709438324</v>
      </c>
      <c r="T47">
        <v>0.12040845304727554</v>
      </c>
      <c r="U47">
        <v>0.13587518036365509</v>
      </c>
      <c r="V47">
        <v>0.13227282464504242</v>
      </c>
      <c r="W47">
        <v>0.14546512067317963</v>
      </c>
      <c r="X47">
        <v>0.14336097240447998</v>
      </c>
      <c r="Y47">
        <v>0.12894093990325928</v>
      </c>
      <c r="Z47">
        <v>0.13065233826637268</v>
      </c>
      <c r="AA47">
        <v>0.12744715809822083</v>
      </c>
      <c r="AB47">
        <v>0.11850489675998688</v>
      </c>
      <c r="AC47">
        <v>0.12072303891181946</v>
      </c>
      <c r="AD47">
        <v>0.12212735414505005</v>
      </c>
      <c r="AE47">
        <v>0.13535532355308533</v>
      </c>
      <c r="AF47">
        <v>0.13762402534484863</v>
      </c>
      <c r="AG47">
        <v>0.12672817707061768</v>
      </c>
      <c r="AH47">
        <v>0.13235092163085938</v>
      </c>
      <c r="AI47">
        <v>0.12493481487035751</v>
      </c>
      <c r="AJ47">
        <v>0.14092227816581726</v>
      </c>
      <c r="AK47">
        <v>0.14008241891860962</v>
      </c>
    </row>
    <row r="48" spans="1:37" x14ac:dyDescent="0.4">
      <c r="A48" t="s">
        <v>127</v>
      </c>
      <c r="B48">
        <v>0.1241515725851059</v>
      </c>
      <c r="C48">
        <v>0.13380038738250732</v>
      </c>
      <c r="D48">
        <v>0.13413543999195099</v>
      </c>
      <c r="E48">
        <v>0.12637656927108765</v>
      </c>
      <c r="F48">
        <v>0.12441108375787735</v>
      </c>
      <c r="G48">
        <v>0.12252150475978851</v>
      </c>
      <c r="H48">
        <v>0.11438331007957458</v>
      </c>
      <c r="I48">
        <v>0.11225490272045135</v>
      </c>
      <c r="J48">
        <v>0.11544724553823471</v>
      </c>
      <c r="K48">
        <v>0.11506985872983932</v>
      </c>
      <c r="L48">
        <v>0.11470549553632736</v>
      </c>
      <c r="M48">
        <v>0.13485324382781982</v>
      </c>
      <c r="N48">
        <v>0.13989400863647461</v>
      </c>
      <c r="O48">
        <v>0.15690191090106964</v>
      </c>
      <c r="P48">
        <v>0.13524505496025085</v>
      </c>
      <c r="Q48">
        <v>0.10985150933265686</v>
      </c>
      <c r="R48">
        <v>0.10474265366792679</v>
      </c>
      <c r="S48">
        <v>0.10856907069683075</v>
      </c>
      <c r="T48">
        <v>0.12885846197605133</v>
      </c>
      <c r="U48">
        <v>0.13438761234283447</v>
      </c>
      <c r="V48">
        <v>0.135594442486763</v>
      </c>
      <c r="W48">
        <v>0.14544911682605743</v>
      </c>
      <c r="X48">
        <v>0.14144356548786163</v>
      </c>
      <c r="Y48">
        <v>0.10915026068687439</v>
      </c>
      <c r="Z48">
        <v>0.12139081209897995</v>
      </c>
      <c r="AA48">
        <v>0.11891015619039536</v>
      </c>
      <c r="AB48">
        <v>0.11424068361520767</v>
      </c>
      <c r="AC48">
        <v>0.11807902157306671</v>
      </c>
      <c r="AD48">
        <v>0.11879719793796539</v>
      </c>
      <c r="AE48">
        <v>0.12563179433345795</v>
      </c>
      <c r="AF48">
        <v>0.11892810463905334</v>
      </c>
      <c r="AG48">
        <v>0.11052582412958145</v>
      </c>
      <c r="AH48">
        <v>0.11596451699733734</v>
      </c>
      <c r="AI48">
        <v>0.10589753091335297</v>
      </c>
      <c r="AJ48">
        <v>0.1341104656457901</v>
      </c>
      <c r="AK48">
        <v>0.13694170117378235</v>
      </c>
    </row>
    <row r="49" spans="1:37" x14ac:dyDescent="0.4">
      <c r="A49" t="s">
        <v>128</v>
      </c>
      <c r="B49">
        <v>0.13030162453651428</v>
      </c>
      <c r="C49">
        <v>0.13283680379390717</v>
      </c>
      <c r="D49">
        <v>0.14013588428497314</v>
      </c>
      <c r="E49">
        <v>0.12503716349601746</v>
      </c>
      <c r="F49">
        <v>0.12359140813350677</v>
      </c>
      <c r="G49">
        <v>0.11812430620193481</v>
      </c>
      <c r="H49">
        <v>0.11246772110462189</v>
      </c>
      <c r="I49">
        <v>0.11323302239179611</v>
      </c>
      <c r="J49">
        <v>0.11577532440423965</v>
      </c>
      <c r="K49">
        <v>0.11889141052961349</v>
      </c>
      <c r="L49">
        <v>0.10693677514791489</v>
      </c>
      <c r="M49">
        <v>0.11975472420454025</v>
      </c>
      <c r="N49">
        <v>0.12991870939731598</v>
      </c>
      <c r="O49">
        <v>0.14265550673007965</v>
      </c>
      <c r="P49">
        <v>0.12198279798030853</v>
      </c>
      <c r="Q49">
        <v>0.1048559695482254</v>
      </c>
      <c r="R49">
        <v>0.10895322263240814</v>
      </c>
      <c r="S49">
        <v>0.12024572491645813</v>
      </c>
      <c r="T49">
        <v>0.127595454454422</v>
      </c>
      <c r="U49">
        <v>0.1296706348657608</v>
      </c>
      <c r="V49">
        <v>0.12930566072463989</v>
      </c>
      <c r="W49">
        <v>0.12552231550216675</v>
      </c>
      <c r="X49">
        <v>0.12306727468967438</v>
      </c>
      <c r="Y49">
        <v>0.11512535065412521</v>
      </c>
      <c r="Z49">
        <v>0.12424112856388092</v>
      </c>
      <c r="AA49">
        <v>0.12445612996816635</v>
      </c>
      <c r="AB49">
        <v>0.11979701370000839</v>
      </c>
      <c r="AC49">
        <v>0.13065773248672485</v>
      </c>
      <c r="AD49">
        <v>0.13551707565784454</v>
      </c>
      <c r="AE49">
        <v>0.13300350308418274</v>
      </c>
      <c r="AF49">
        <v>0.13783857226371765</v>
      </c>
      <c r="AG49">
        <v>0.12844398617744446</v>
      </c>
      <c r="AH49">
        <v>0.13085030019283295</v>
      </c>
      <c r="AI49">
        <v>0.12361761182546616</v>
      </c>
      <c r="AJ49">
        <v>0.13747504353523254</v>
      </c>
      <c r="AK49">
        <v>0.14123250544071198</v>
      </c>
    </row>
    <row r="50" spans="1:37" x14ac:dyDescent="0.4">
      <c r="A50" t="s">
        <v>129</v>
      </c>
      <c r="B50">
        <v>0.13733150064945221</v>
      </c>
      <c r="C50">
        <v>0.13421359658241272</v>
      </c>
      <c r="D50">
        <v>0.14016999304294586</v>
      </c>
      <c r="E50">
        <v>0.1291118860244751</v>
      </c>
      <c r="F50">
        <v>0.12324080616235733</v>
      </c>
      <c r="G50">
        <v>0.11811527609825134</v>
      </c>
      <c r="H50">
        <v>0.11449392884969711</v>
      </c>
      <c r="I50">
        <v>0.10986883193254471</v>
      </c>
      <c r="J50">
        <v>0.12413949519395828</v>
      </c>
      <c r="K50">
        <v>0.12284237146377563</v>
      </c>
      <c r="L50">
        <v>0.11722015589475632</v>
      </c>
      <c r="M50">
        <v>0.11827090382575989</v>
      </c>
      <c r="N50">
        <v>0.1248568594455719</v>
      </c>
      <c r="O50">
        <v>0.13883642852306366</v>
      </c>
      <c r="P50">
        <v>0.1292700469493866</v>
      </c>
      <c r="Q50">
        <v>0.11218281090259552</v>
      </c>
      <c r="R50">
        <v>0.11678202450275421</v>
      </c>
      <c r="S50">
        <v>0.13491417467594147</v>
      </c>
      <c r="T50">
        <v>0.13110864162445068</v>
      </c>
      <c r="U50">
        <v>0.13805563747882843</v>
      </c>
      <c r="V50">
        <v>0.13698406517505646</v>
      </c>
      <c r="W50">
        <v>0.11969790607690811</v>
      </c>
      <c r="X50">
        <v>0.12098798900842667</v>
      </c>
      <c r="Y50">
        <v>0.13592550158500671</v>
      </c>
      <c r="Z50">
        <v>0.13544097542762756</v>
      </c>
      <c r="AA50">
        <v>0.13606812059879303</v>
      </c>
      <c r="AB50">
        <v>0.14073225855827332</v>
      </c>
      <c r="AC50">
        <v>0.14472098648548126</v>
      </c>
      <c r="AD50">
        <v>0.13946568965911865</v>
      </c>
      <c r="AE50">
        <v>0.13962997496128082</v>
      </c>
      <c r="AF50">
        <v>0.1454722136259079</v>
      </c>
      <c r="AG50">
        <v>0.13649936020374298</v>
      </c>
      <c r="AH50">
        <v>0.13862012326717377</v>
      </c>
      <c r="AI50">
        <v>0.13173183798789978</v>
      </c>
      <c r="AJ50">
        <v>0.14368630945682526</v>
      </c>
      <c r="AK50">
        <v>0.14756724238395691</v>
      </c>
    </row>
    <row r="51" spans="1:37" x14ac:dyDescent="0.4">
      <c r="A51" t="s">
        <v>130</v>
      </c>
      <c r="B51">
        <v>0.13205106556415558</v>
      </c>
      <c r="C51">
        <v>0.12747518718242645</v>
      </c>
      <c r="D51">
        <v>0.13304759562015533</v>
      </c>
      <c r="E51">
        <v>0.11971493810415268</v>
      </c>
      <c r="F51">
        <v>0.11746028810739517</v>
      </c>
      <c r="G51">
        <v>0.1138719841837883</v>
      </c>
      <c r="H51">
        <v>0.10656698793172836</v>
      </c>
      <c r="I51">
        <v>0.10293298959732056</v>
      </c>
      <c r="J51">
        <v>0.1088927686214447</v>
      </c>
      <c r="K51">
        <v>0.10884510725736618</v>
      </c>
      <c r="L51">
        <v>0.10147140920162201</v>
      </c>
      <c r="M51">
        <v>0.1218486949801445</v>
      </c>
      <c r="N51">
        <v>0.12947109341621399</v>
      </c>
      <c r="O51">
        <v>0.13563962280750275</v>
      </c>
      <c r="P51">
        <v>0.12483140826225281</v>
      </c>
      <c r="Q51">
        <v>0.11271725594997406</v>
      </c>
      <c r="R51">
        <v>0.1163196861743927</v>
      </c>
      <c r="S51">
        <v>0.12700212001800537</v>
      </c>
      <c r="T51">
        <v>0.12948340177536011</v>
      </c>
      <c r="U51">
        <v>0.14207960665225983</v>
      </c>
      <c r="V51">
        <v>0.13339141011238098</v>
      </c>
      <c r="W51">
        <v>0.10821511596441269</v>
      </c>
      <c r="X51">
        <v>0.10115494579076767</v>
      </c>
      <c r="Y51">
        <v>0.10635161399841309</v>
      </c>
      <c r="Z51">
        <v>0.11588621884584427</v>
      </c>
      <c r="AA51">
        <v>0.11567768454551697</v>
      </c>
      <c r="AB51">
        <v>0.11212837696075439</v>
      </c>
      <c r="AC51">
        <v>0.11735960841178894</v>
      </c>
      <c r="AD51">
        <v>0.11650019139051437</v>
      </c>
      <c r="AE51">
        <v>0.1223161369562149</v>
      </c>
      <c r="AF51">
        <v>0.12777327001094818</v>
      </c>
      <c r="AG51">
        <v>0.12352704256772995</v>
      </c>
      <c r="AH51">
        <v>0.12687277793884277</v>
      </c>
      <c r="AI51">
        <v>0.1183289960026741</v>
      </c>
      <c r="AJ51">
        <v>0.13950085639953613</v>
      </c>
      <c r="AK51">
        <v>0.14717249572277069</v>
      </c>
    </row>
    <row r="52" spans="1:37" x14ac:dyDescent="0.4">
      <c r="A52" t="s">
        <v>131</v>
      </c>
      <c r="B52">
        <v>0.13567064702510834</v>
      </c>
      <c r="C52">
        <v>0.13322070240974426</v>
      </c>
      <c r="D52">
        <v>0.14089863002300262</v>
      </c>
      <c r="E52">
        <v>0.12280823290348053</v>
      </c>
      <c r="F52">
        <v>0.11897101253271103</v>
      </c>
      <c r="G52">
        <v>0.11286327987909317</v>
      </c>
      <c r="H52">
        <v>0.10638760775327682</v>
      </c>
      <c r="I52">
        <v>0.10335209220647812</v>
      </c>
      <c r="J52">
        <v>0.10495477914810181</v>
      </c>
      <c r="K52">
        <v>0.10716396570205688</v>
      </c>
      <c r="L52">
        <v>0.10445515811443329</v>
      </c>
      <c r="M52">
        <v>0.12537944316864014</v>
      </c>
      <c r="N52">
        <v>0.13591136038303375</v>
      </c>
      <c r="O52">
        <v>0.14370726048946381</v>
      </c>
      <c r="P52">
        <v>0.13385449349880219</v>
      </c>
      <c r="Q52">
        <v>0.12140735238790512</v>
      </c>
      <c r="R52">
        <v>0.12518562376499176</v>
      </c>
      <c r="S52">
        <v>0.11817421764135361</v>
      </c>
      <c r="T52">
        <v>0.12857294082641602</v>
      </c>
      <c r="U52">
        <v>0.14780624210834503</v>
      </c>
      <c r="V52">
        <v>0.14027193188667297</v>
      </c>
      <c r="W52">
        <v>0.12028380483388901</v>
      </c>
      <c r="X52">
        <v>0.11596459150314331</v>
      </c>
      <c r="Y52">
        <v>0.10854992270469666</v>
      </c>
      <c r="Z52">
        <v>0.11952994763851166</v>
      </c>
      <c r="AA52">
        <v>0.12141032516956329</v>
      </c>
      <c r="AB52">
        <v>0.12745736539363861</v>
      </c>
      <c r="AC52">
        <v>0.13427230715751648</v>
      </c>
      <c r="AD52">
        <v>0.13251586258411407</v>
      </c>
      <c r="AE52">
        <v>0.12903617322444916</v>
      </c>
      <c r="AF52">
        <v>0.12772662937641144</v>
      </c>
      <c r="AG52">
        <v>0.12670782208442688</v>
      </c>
      <c r="AH52">
        <v>0.12669971585273743</v>
      </c>
      <c r="AI52">
        <v>0.11873219162225723</v>
      </c>
      <c r="AJ52">
        <v>0.13828073441982269</v>
      </c>
      <c r="AK52">
        <v>0.14144989848136902</v>
      </c>
    </row>
    <row r="53" spans="1:37" x14ac:dyDescent="0.4">
      <c r="A53" t="s">
        <v>132</v>
      </c>
      <c r="B53">
        <v>0.11875492334365845</v>
      </c>
      <c r="C53">
        <v>0.12090835720300674</v>
      </c>
      <c r="D53">
        <v>0.12785974144935608</v>
      </c>
      <c r="E53">
        <v>0.11437041312456131</v>
      </c>
      <c r="F53">
        <v>0.11176005750894547</v>
      </c>
      <c r="G53">
        <v>0.11136757582426071</v>
      </c>
      <c r="H53">
        <v>0.10508636385202408</v>
      </c>
      <c r="I53">
        <v>0.10252189636230469</v>
      </c>
      <c r="J53">
        <v>0.10631456971168518</v>
      </c>
      <c r="K53">
        <v>0.11138243228197098</v>
      </c>
      <c r="L53">
        <v>0.11994855105876923</v>
      </c>
      <c r="M53">
        <v>0.13767907023429871</v>
      </c>
      <c r="N53">
        <v>0.14160545170307159</v>
      </c>
      <c r="O53">
        <v>0.12533144652843475</v>
      </c>
      <c r="P53">
        <v>0.12648618221282959</v>
      </c>
      <c r="Q53">
        <v>0.12093698978424072</v>
      </c>
      <c r="R53">
        <v>0.11833489686250687</v>
      </c>
      <c r="S53">
        <v>0.11479045450687408</v>
      </c>
      <c r="T53">
        <v>0.13083940744400024</v>
      </c>
      <c r="U53">
        <v>0.13616088032722473</v>
      </c>
      <c r="V53">
        <v>0.12057328224182129</v>
      </c>
      <c r="W53">
        <v>0.11147626489400864</v>
      </c>
      <c r="X53">
        <v>0.10038688033819199</v>
      </c>
      <c r="Y53">
        <v>8.507334440946579E-2</v>
      </c>
      <c r="Z53">
        <v>0.10836869478225708</v>
      </c>
      <c r="AA53">
        <v>0.10698625445365906</v>
      </c>
      <c r="AB53">
        <v>0.1145879253745079</v>
      </c>
      <c r="AC53">
        <v>0.12645360827445984</v>
      </c>
      <c r="AD53">
        <v>0.13136439025402069</v>
      </c>
      <c r="AE53">
        <v>0.12777411937713623</v>
      </c>
      <c r="AF53">
        <v>0.10517073422670364</v>
      </c>
      <c r="AG53">
        <v>0.10445988923311234</v>
      </c>
      <c r="AH53">
        <v>0.10722965747117996</v>
      </c>
      <c r="AI53">
        <v>0.10954669117927551</v>
      </c>
      <c r="AJ53">
        <v>0.12396528571844101</v>
      </c>
      <c r="AK53">
        <v>0.1274791806936264</v>
      </c>
    </row>
    <row r="54" spans="1:37" x14ac:dyDescent="0.4">
      <c r="A54" t="s">
        <v>133</v>
      </c>
      <c r="B54">
        <v>0.11880417913198471</v>
      </c>
      <c r="C54">
        <v>0.11737312376499176</v>
      </c>
      <c r="D54">
        <v>0.12097952514886856</v>
      </c>
      <c r="E54">
        <v>0.11025079339742661</v>
      </c>
      <c r="F54">
        <v>0.11019805073738098</v>
      </c>
      <c r="G54">
        <v>0.11696074903011322</v>
      </c>
      <c r="H54">
        <v>0.10693800449371338</v>
      </c>
      <c r="I54">
        <v>0.10296759754419327</v>
      </c>
      <c r="J54">
        <v>0.10146209597587585</v>
      </c>
      <c r="K54">
        <v>0.10563246160745621</v>
      </c>
      <c r="L54">
        <v>0.11380567401647568</v>
      </c>
      <c r="M54">
        <v>0.14030836522579193</v>
      </c>
      <c r="N54">
        <v>0.14663152396678925</v>
      </c>
      <c r="O54">
        <v>0.13135501742362976</v>
      </c>
      <c r="P54">
        <v>0.13026896119117737</v>
      </c>
      <c r="Q54">
        <v>0.12256768345832825</v>
      </c>
      <c r="R54">
        <v>0.11913800239562988</v>
      </c>
      <c r="S54">
        <v>0.11329102516174316</v>
      </c>
      <c r="T54">
        <v>0.13250194489955902</v>
      </c>
      <c r="U54">
        <v>0.12461991608142853</v>
      </c>
      <c r="V54">
        <v>0.10836879909038544</v>
      </c>
      <c r="W54">
        <v>0.10362929105758667</v>
      </c>
      <c r="X54">
        <v>9.0743906795978546E-2</v>
      </c>
      <c r="Y54">
        <v>6.6694974899291992E-2</v>
      </c>
      <c r="Z54">
        <v>0.11051610112190247</v>
      </c>
      <c r="AA54">
        <v>0.10680951923131943</v>
      </c>
      <c r="AB54">
        <v>0.10915857553482056</v>
      </c>
      <c r="AC54">
        <v>0.11703845113515854</v>
      </c>
      <c r="AD54">
        <v>0.12403150647878647</v>
      </c>
      <c r="AE54">
        <v>0.12494216114282608</v>
      </c>
      <c r="AF54">
        <v>9.4763688743114471E-2</v>
      </c>
      <c r="AG54">
        <v>9.2304356396198273E-2</v>
      </c>
      <c r="AH54">
        <v>9.7132451832294464E-2</v>
      </c>
      <c r="AI54">
        <v>0.10179676860570908</v>
      </c>
      <c r="AJ54">
        <v>0.12800376117229462</v>
      </c>
      <c r="AK54">
        <v>0.13018094003200531</v>
      </c>
    </row>
    <row r="55" spans="1:37" x14ac:dyDescent="0.4">
      <c r="A55" t="s">
        <v>134</v>
      </c>
      <c r="B55">
        <v>0.12071739882230759</v>
      </c>
      <c r="C55">
        <v>0.12255322188138962</v>
      </c>
      <c r="D55">
        <v>0.12258605659008026</v>
      </c>
      <c r="E55">
        <v>0.11390787363052368</v>
      </c>
      <c r="F55">
        <v>0.11367539316415787</v>
      </c>
      <c r="G55">
        <v>0.10965725034475327</v>
      </c>
      <c r="H55">
        <v>0.10299048572778702</v>
      </c>
      <c r="I55">
        <v>0.10587715357542038</v>
      </c>
      <c r="J55">
        <v>0.11325406283140182</v>
      </c>
      <c r="K55">
        <v>0.12350817769765854</v>
      </c>
      <c r="L55">
        <v>0.13205292820930481</v>
      </c>
      <c r="M55">
        <v>0.1467578262090683</v>
      </c>
      <c r="N55">
        <v>0.14009591937065125</v>
      </c>
      <c r="O55">
        <v>0.12820716202259064</v>
      </c>
      <c r="P55">
        <v>0.14020423591136932</v>
      </c>
      <c r="Q55">
        <v>0.12915520370006561</v>
      </c>
      <c r="R55">
        <v>0.1250976175069809</v>
      </c>
      <c r="S55">
        <v>0.12713959813117981</v>
      </c>
      <c r="T55">
        <v>0.136954665184021</v>
      </c>
      <c r="U55">
        <v>0.14012907445430756</v>
      </c>
      <c r="V55">
        <v>0.11954709887504578</v>
      </c>
      <c r="W55">
        <v>0.11517913639545441</v>
      </c>
      <c r="X55">
        <v>0.10079025477170944</v>
      </c>
      <c r="Y55">
        <v>9.0261705219745636E-2</v>
      </c>
      <c r="Z55">
        <v>0.10519751906394958</v>
      </c>
      <c r="AA55">
        <v>0.10364264994859695</v>
      </c>
      <c r="AB55">
        <v>0.10181420296430588</v>
      </c>
      <c r="AC55">
        <v>0.11072706431150436</v>
      </c>
      <c r="AD55">
        <v>0.11896607279777527</v>
      </c>
      <c r="AE55">
        <v>0.1357591450214386</v>
      </c>
      <c r="AF55">
        <v>0.12823060154914856</v>
      </c>
      <c r="AG55">
        <v>0.1162453293800354</v>
      </c>
      <c r="AH55">
        <v>0.11834108084440231</v>
      </c>
      <c r="AI55">
        <v>0.12236358225345612</v>
      </c>
      <c r="AJ55">
        <v>0.1336544007062912</v>
      </c>
      <c r="AK55">
        <v>0.12843194603919983</v>
      </c>
    </row>
    <row r="56" spans="1:37" x14ac:dyDescent="0.4">
      <c r="A56" t="s">
        <v>135</v>
      </c>
      <c r="B56">
        <v>0.11644004285335541</v>
      </c>
      <c r="C56">
        <v>0.11668982356786728</v>
      </c>
      <c r="D56">
        <v>0.11543053388595581</v>
      </c>
      <c r="E56">
        <v>0.10753104835748672</v>
      </c>
      <c r="F56">
        <v>0.10501269996166229</v>
      </c>
      <c r="G56">
        <v>9.8436750471591949E-2</v>
      </c>
      <c r="H56">
        <v>9.7093567252159119E-2</v>
      </c>
      <c r="I56">
        <v>9.5065474510192871E-2</v>
      </c>
      <c r="J56">
        <v>0.10060761868953705</v>
      </c>
      <c r="K56">
        <v>0.11593624204397202</v>
      </c>
      <c r="L56">
        <v>0.12710313498973846</v>
      </c>
      <c r="M56">
        <v>0.14613959193229675</v>
      </c>
      <c r="N56">
        <v>0.12928657233715057</v>
      </c>
      <c r="O56">
        <v>0.14264126121997833</v>
      </c>
      <c r="P56">
        <v>0.14571215212345123</v>
      </c>
      <c r="Q56">
        <v>0.12394605576992035</v>
      </c>
      <c r="R56">
        <v>0.12150807678699493</v>
      </c>
      <c r="S56">
        <v>0.11792314052581787</v>
      </c>
      <c r="T56">
        <v>0.11948706954717636</v>
      </c>
      <c r="U56">
        <v>0.12613879144191742</v>
      </c>
      <c r="V56">
        <v>0.15905456244945526</v>
      </c>
      <c r="W56">
        <v>0.16015981137752533</v>
      </c>
      <c r="X56">
        <v>0.14648084342479706</v>
      </c>
      <c r="Y56">
        <v>0.10835736244916916</v>
      </c>
      <c r="Z56">
        <v>0.1346927136182785</v>
      </c>
      <c r="AA56">
        <v>0.13239386677742004</v>
      </c>
      <c r="AB56">
        <v>0.1169443279504776</v>
      </c>
      <c r="AC56">
        <v>0.11821935325860977</v>
      </c>
      <c r="AD56">
        <v>0.10718769580125809</v>
      </c>
      <c r="AE56">
        <v>0.10498250275850296</v>
      </c>
      <c r="AF56">
        <v>0.11217381060123444</v>
      </c>
      <c r="AG56">
        <v>0.11568878591060638</v>
      </c>
      <c r="AH56">
        <v>0.11488721519708633</v>
      </c>
      <c r="AI56">
        <v>0.11507090181112289</v>
      </c>
      <c r="AJ56">
        <v>0.13244597613811493</v>
      </c>
      <c r="AK56">
        <v>0.1293986588716507</v>
      </c>
    </row>
    <row r="57" spans="1:37" x14ac:dyDescent="0.4">
      <c r="A57" t="s">
        <v>136</v>
      </c>
      <c r="B57">
        <v>0.13021914660930634</v>
      </c>
      <c r="C57">
        <v>0.12438331544399261</v>
      </c>
      <c r="D57">
        <v>0.10820089280605316</v>
      </c>
      <c r="E57">
        <v>0.10445521771907806</v>
      </c>
      <c r="F57">
        <v>0.10849177837371826</v>
      </c>
      <c r="G57">
        <v>0.11034464091062546</v>
      </c>
      <c r="H57">
        <v>0.10879416763782501</v>
      </c>
      <c r="I57">
        <v>0.11159731447696686</v>
      </c>
      <c r="J57">
        <v>0.12299901247024536</v>
      </c>
      <c r="K57">
        <v>0.14351676404476166</v>
      </c>
      <c r="L57">
        <v>0.14121989905834198</v>
      </c>
      <c r="M57">
        <v>0.14785754680633545</v>
      </c>
      <c r="N57">
        <v>0.11089608073234558</v>
      </c>
      <c r="O57">
        <v>8.1617102026939392E-2</v>
      </c>
      <c r="P57">
        <v>6.8101048469543457E-2</v>
      </c>
      <c r="Q57">
        <v>7.0317871868610382E-2</v>
      </c>
      <c r="R57">
        <v>8.075154572725296E-2</v>
      </c>
      <c r="S57">
        <v>8.1719070672988892E-2</v>
      </c>
      <c r="T57">
        <v>7.6412700116634369E-2</v>
      </c>
      <c r="U57">
        <v>7.2597295045852661E-2</v>
      </c>
      <c r="V57">
        <v>7.0509374141693115E-2</v>
      </c>
      <c r="W57">
        <v>6.7225635051727295E-2</v>
      </c>
      <c r="X57">
        <v>6.869892030954361E-2</v>
      </c>
      <c r="Y57">
        <v>7.2732068598270416E-2</v>
      </c>
      <c r="Z57">
        <v>6.6329821944236755E-2</v>
      </c>
      <c r="AA57">
        <v>6.418861448764801E-2</v>
      </c>
      <c r="AB57">
        <v>7.2570435702800751E-2</v>
      </c>
      <c r="AC57">
        <v>8.6237698793411255E-2</v>
      </c>
      <c r="AD57">
        <v>8.6331434547901154E-2</v>
      </c>
      <c r="AE57">
        <v>0.100162573158741</v>
      </c>
      <c r="AF57">
        <v>0.12709721922874451</v>
      </c>
      <c r="AG57">
        <v>0.14668762683868408</v>
      </c>
      <c r="AH57">
        <v>0.14961563050746918</v>
      </c>
      <c r="AI57">
        <v>0.13760766386985779</v>
      </c>
      <c r="AJ57">
        <v>0.13027982413768768</v>
      </c>
      <c r="AK57">
        <v>0.1240205392241478</v>
      </c>
    </row>
    <row r="58" spans="1:37" x14ac:dyDescent="0.4">
      <c r="A58" t="s">
        <v>137</v>
      </c>
      <c r="B58">
        <v>0.14134413003921509</v>
      </c>
      <c r="C58">
        <v>0.13114930689334869</v>
      </c>
      <c r="D58">
        <v>0.1323096752166748</v>
      </c>
      <c r="E58">
        <v>0.12221424281597137</v>
      </c>
      <c r="F58">
        <v>0.11410076916217804</v>
      </c>
      <c r="G58">
        <v>0.10954729467630386</v>
      </c>
      <c r="H58">
        <v>0.12030106037855148</v>
      </c>
      <c r="I58">
        <v>0.14495937526226044</v>
      </c>
      <c r="J58">
        <v>0.14339423179626465</v>
      </c>
      <c r="K58">
        <v>0.12660601735115051</v>
      </c>
      <c r="L58">
        <v>0.11980926990509033</v>
      </c>
      <c r="M58">
        <v>0.12476290017366409</v>
      </c>
      <c r="N58">
        <v>0.1482551097869873</v>
      </c>
      <c r="O58">
        <v>0.15996065735816956</v>
      </c>
      <c r="P58">
        <v>0.15979680418968201</v>
      </c>
      <c r="Q58">
        <v>0.14099381864070892</v>
      </c>
      <c r="R58">
        <v>0.14722098410129547</v>
      </c>
      <c r="S58">
        <v>0.14264021813869476</v>
      </c>
      <c r="T58">
        <v>0.13101476430892944</v>
      </c>
      <c r="U58">
        <v>0.13553163409233093</v>
      </c>
      <c r="V58">
        <v>0.15294076502323151</v>
      </c>
      <c r="W58">
        <v>0.16774734854698181</v>
      </c>
      <c r="X58">
        <v>0.16640278697013855</v>
      </c>
      <c r="Y58">
        <v>0.14602668583393097</v>
      </c>
      <c r="Z58">
        <v>0.14535941183567047</v>
      </c>
      <c r="AA58">
        <v>0.13860443234443665</v>
      </c>
      <c r="AB58">
        <v>0.13610745966434479</v>
      </c>
      <c r="AC58">
        <v>0.15093474090099335</v>
      </c>
      <c r="AD58">
        <v>0.15504664182662964</v>
      </c>
      <c r="AE58">
        <v>0.12811306118965149</v>
      </c>
      <c r="AF58">
        <v>0.10978388041257858</v>
      </c>
      <c r="AG58">
        <v>0.11825508624315262</v>
      </c>
      <c r="AH58">
        <v>0.12837487459182739</v>
      </c>
      <c r="AI58">
        <v>0.12533095479011536</v>
      </c>
      <c r="AJ58">
        <v>0.1189931184053421</v>
      </c>
      <c r="AK58">
        <v>0.1219615563750267</v>
      </c>
    </row>
    <row r="59" spans="1:37" x14ac:dyDescent="0.4">
      <c r="A59" t="s">
        <v>138</v>
      </c>
      <c r="B59">
        <v>0.11849411576986313</v>
      </c>
      <c r="C59">
        <v>0.12127857655286789</v>
      </c>
      <c r="D59">
        <v>0.10911291837692261</v>
      </c>
      <c r="E59">
        <v>0.10392790287733078</v>
      </c>
      <c r="F59">
        <v>0.10312356054782867</v>
      </c>
      <c r="G59">
        <v>9.6982322633266449E-2</v>
      </c>
      <c r="H59">
        <v>9.6679553389549255E-2</v>
      </c>
      <c r="I59">
        <v>9.6324950456619263E-2</v>
      </c>
      <c r="J59">
        <v>8.645959198474884E-2</v>
      </c>
      <c r="K59">
        <v>0.10231990367174149</v>
      </c>
      <c r="L59">
        <v>0.112747423350811</v>
      </c>
      <c r="M59">
        <v>0.13689832389354706</v>
      </c>
      <c r="N59">
        <v>0.14056403934955597</v>
      </c>
      <c r="O59">
        <v>0.15618561208248138</v>
      </c>
      <c r="P59">
        <v>0.16456735134124756</v>
      </c>
      <c r="Q59">
        <v>0.14055608212947845</v>
      </c>
      <c r="R59">
        <v>0.1401561051607132</v>
      </c>
      <c r="S59">
        <v>0.12340761721134186</v>
      </c>
      <c r="T59">
        <v>0.13610659539699554</v>
      </c>
      <c r="U59">
        <v>0.15449808537960052</v>
      </c>
      <c r="V59">
        <v>0.13788658380508423</v>
      </c>
      <c r="W59">
        <v>0.13159498572349548</v>
      </c>
      <c r="X59">
        <v>0.12126836180686951</v>
      </c>
      <c r="Y59">
        <v>8.1847779452800751E-2</v>
      </c>
      <c r="Z59">
        <v>0.12068554013967514</v>
      </c>
      <c r="AA59">
        <v>0.11831682175397873</v>
      </c>
      <c r="AB59">
        <v>0.10590532422065735</v>
      </c>
      <c r="AC59">
        <v>0.11196722090244293</v>
      </c>
      <c r="AD59">
        <v>0.10710079967975616</v>
      </c>
      <c r="AE59">
        <v>9.8427504301071167E-2</v>
      </c>
      <c r="AF59">
        <v>9.5176547765731812E-2</v>
      </c>
      <c r="AG59">
        <v>0.111424520611763</v>
      </c>
      <c r="AH59">
        <v>0.1190866231918335</v>
      </c>
      <c r="AI59">
        <v>0.11143104732036591</v>
      </c>
      <c r="AJ59">
        <v>0.12411326915025711</v>
      </c>
      <c r="AK59">
        <v>0.11886762827634811</v>
      </c>
    </row>
    <row r="60" spans="1:37" x14ac:dyDescent="0.4">
      <c r="A60" t="s">
        <v>139</v>
      </c>
      <c r="B60">
        <v>0.13657404482364655</v>
      </c>
      <c r="C60">
        <v>0.15653875470161438</v>
      </c>
      <c r="D60">
        <v>0.12997400760650635</v>
      </c>
      <c r="E60">
        <v>0.13852924108505249</v>
      </c>
      <c r="F60">
        <v>0.13788433372974396</v>
      </c>
      <c r="G60">
        <v>0.14635992050170898</v>
      </c>
      <c r="H60">
        <v>0.14696000516414642</v>
      </c>
      <c r="I60">
        <v>0.13740129768848419</v>
      </c>
      <c r="J60">
        <v>0.14070242643356323</v>
      </c>
      <c r="K60">
        <v>0.15750041604042053</v>
      </c>
      <c r="L60">
        <v>0.14897657930850983</v>
      </c>
      <c r="M60">
        <v>0.14982570707798004</v>
      </c>
      <c r="N60">
        <v>0.11287511885166168</v>
      </c>
      <c r="O60">
        <v>9.9446944892406464E-2</v>
      </c>
      <c r="P60">
        <v>0.11386630684137344</v>
      </c>
      <c r="Q60">
        <v>0.11187896877527237</v>
      </c>
      <c r="R60">
        <v>0.11185323446989059</v>
      </c>
      <c r="S60">
        <v>9.1957397758960724E-2</v>
      </c>
      <c r="T60">
        <v>8.2843422889709473E-2</v>
      </c>
      <c r="U60">
        <v>8.5773155093193054E-2</v>
      </c>
      <c r="V60">
        <v>9.0612255036830902E-2</v>
      </c>
      <c r="W60">
        <v>9.8164625465869904E-2</v>
      </c>
      <c r="X60">
        <v>8.3366081118583679E-2</v>
      </c>
      <c r="Y60">
        <v>8.0074012279510498E-2</v>
      </c>
      <c r="Z60">
        <v>8.2344368100166321E-2</v>
      </c>
      <c r="AA60">
        <v>7.7015146613121033E-2</v>
      </c>
      <c r="AB60">
        <v>7.834973931312561E-2</v>
      </c>
      <c r="AC60">
        <v>8.3256445825099945E-2</v>
      </c>
      <c r="AD60">
        <v>8.2050256431102753E-2</v>
      </c>
      <c r="AE60">
        <v>9.7226269543170929E-2</v>
      </c>
      <c r="AF60">
        <v>0.12547494471073151</v>
      </c>
      <c r="AG60">
        <v>0.14706802368164063</v>
      </c>
      <c r="AH60">
        <v>0.15496307611465454</v>
      </c>
      <c r="AI60">
        <v>0.14501450955867767</v>
      </c>
      <c r="AJ60">
        <v>0.14463935792446136</v>
      </c>
      <c r="AK60">
        <v>0.13136012852191925</v>
      </c>
    </row>
    <row r="61" spans="1:37" x14ac:dyDescent="0.4">
      <c r="A61" t="s">
        <v>140</v>
      </c>
      <c r="B61">
        <v>0.1270533949136734</v>
      </c>
      <c r="C61">
        <v>0.12597480416297913</v>
      </c>
      <c r="D61">
        <v>0.1336732804775238</v>
      </c>
      <c r="E61">
        <v>0.13782587647438049</v>
      </c>
      <c r="F61">
        <v>0.12094972282648087</v>
      </c>
      <c r="G61">
        <v>0.12303038686513901</v>
      </c>
      <c r="H61">
        <v>0.11580444872379303</v>
      </c>
      <c r="I61">
        <v>0.10886278748512268</v>
      </c>
      <c r="J61">
        <v>0.11229528486728668</v>
      </c>
      <c r="K61">
        <v>0.1105896383523941</v>
      </c>
      <c r="L61">
        <v>0.11356533318758011</v>
      </c>
      <c r="M61">
        <v>0.13896758854389191</v>
      </c>
      <c r="N61">
        <v>0.13368196785449982</v>
      </c>
      <c r="O61">
        <v>0.11141181737184525</v>
      </c>
      <c r="P61">
        <v>0.10734733194112778</v>
      </c>
      <c r="Q61">
        <v>0.10702036321163177</v>
      </c>
      <c r="R61">
        <v>0.11314646899700165</v>
      </c>
      <c r="S61">
        <v>0.10876250267028809</v>
      </c>
      <c r="T61">
        <v>0.12000884860754013</v>
      </c>
      <c r="U61">
        <v>0.12710097432136536</v>
      </c>
      <c r="V61">
        <v>0.1192176565527916</v>
      </c>
      <c r="W61">
        <v>0.11549931019544601</v>
      </c>
      <c r="X61">
        <v>0.12211937457323074</v>
      </c>
      <c r="Y61">
        <v>0.14325079321861267</v>
      </c>
      <c r="Z61">
        <v>0.14245603978633881</v>
      </c>
      <c r="AA61">
        <v>0.13295391201972961</v>
      </c>
      <c r="AB61">
        <v>0.11642123758792877</v>
      </c>
      <c r="AC61">
        <v>0.12496506422758102</v>
      </c>
      <c r="AD61">
        <v>0.11812406033277512</v>
      </c>
      <c r="AE61">
        <v>0.12571564316749573</v>
      </c>
      <c r="AF61">
        <v>0.10701130330562592</v>
      </c>
      <c r="AG61">
        <v>0.10399840027093887</v>
      </c>
      <c r="AH61">
        <v>0.1134146973490715</v>
      </c>
      <c r="AI61">
        <v>0.11255823820829391</v>
      </c>
      <c r="AJ61">
        <v>0.1248646154999733</v>
      </c>
      <c r="AK61">
        <v>0.12250123172998428</v>
      </c>
    </row>
    <row r="62" spans="1:37" x14ac:dyDescent="0.4">
      <c r="A62" t="s">
        <v>141</v>
      </c>
      <c r="B62">
        <v>0.11771317571401596</v>
      </c>
      <c r="C62">
        <v>0.11406844854354858</v>
      </c>
      <c r="D62">
        <v>0.12372580915689468</v>
      </c>
      <c r="E62">
        <v>0.13381502032279968</v>
      </c>
      <c r="F62">
        <v>0.11576392501592636</v>
      </c>
      <c r="G62">
        <v>0.12082739174365997</v>
      </c>
      <c r="H62">
        <v>0.11148731410503387</v>
      </c>
      <c r="I62">
        <v>0.10509743541479111</v>
      </c>
      <c r="J62">
        <v>0.1198098361492157</v>
      </c>
      <c r="K62">
        <v>0.1190882995724678</v>
      </c>
      <c r="L62">
        <v>0.12763914465904236</v>
      </c>
      <c r="M62">
        <v>0.14664015173912048</v>
      </c>
      <c r="N62">
        <v>0.13976521790027618</v>
      </c>
      <c r="O62">
        <v>0.11735185235738754</v>
      </c>
      <c r="P62">
        <v>0.12967957556247711</v>
      </c>
      <c r="Q62">
        <v>0.13206219673156738</v>
      </c>
      <c r="R62">
        <v>0.1423330157995224</v>
      </c>
      <c r="S62">
        <v>0.13276572525501251</v>
      </c>
      <c r="T62">
        <v>0.13341327011585236</v>
      </c>
      <c r="U62">
        <v>0.1382310688495636</v>
      </c>
      <c r="V62">
        <v>0.1355728805065155</v>
      </c>
      <c r="W62">
        <v>0.13370586931705475</v>
      </c>
      <c r="X62">
        <v>0.14006710052490234</v>
      </c>
      <c r="Y62">
        <v>0.16635020077228546</v>
      </c>
      <c r="Z62">
        <v>0.15931437909603119</v>
      </c>
      <c r="AA62">
        <v>0.1466105580329895</v>
      </c>
      <c r="AB62">
        <v>0.12792934477329254</v>
      </c>
      <c r="AC62">
        <v>0.13390561938285828</v>
      </c>
      <c r="AD62">
        <v>0.13109317421913147</v>
      </c>
      <c r="AE62">
        <v>0.13842591643333435</v>
      </c>
      <c r="AF62">
        <v>0.11914055049419403</v>
      </c>
      <c r="AG62">
        <v>0.11374674737453461</v>
      </c>
      <c r="AH62">
        <v>0.12672919034957886</v>
      </c>
      <c r="AI62">
        <v>0.12212017923593521</v>
      </c>
      <c r="AJ62">
        <v>0.1166701465845108</v>
      </c>
      <c r="AK62">
        <v>0.11371828615665436</v>
      </c>
    </row>
    <row r="63" spans="1:37" x14ac:dyDescent="0.4">
      <c r="A63" t="s">
        <v>142</v>
      </c>
      <c r="B63">
        <v>0.13149543106555939</v>
      </c>
      <c r="C63">
        <v>0.12592487037181854</v>
      </c>
      <c r="D63">
        <v>0.12846340239048004</v>
      </c>
      <c r="E63">
        <v>0.14009806513786316</v>
      </c>
      <c r="F63">
        <v>0.12346912920475006</v>
      </c>
      <c r="G63">
        <v>0.12271756678819656</v>
      </c>
      <c r="H63">
        <v>0.11132296919822693</v>
      </c>
      <c r="I63">
        <v>0.10538078099489212</v>
      </c>
      <c r="J63">
        <v>0.11248834431171417</v>
      </c>
      <c r="K63">
        <v>0.1128462627530098</v>
      </c>
      <c r="L63">
        <v>0.11519210040569305</v>
      </c>
      <c r="M63">
        <v>0.14008899033069611</v>
      </c>
      <c r="N63">
        <v>0.14103130996227264</v>
      </c>
      <c r="O63">
        <v>0.1165461391210556</v>
      </c>
      <c r="P63">
        <v>0.12383633106946945</v>
      </c>
      <c r="Q63">
        <v>0.12971498072147369</v>
      </c>
      <c r="R63">
        <v>0.13605542480945587</v>
      </c>
      <c r="S63">
        <v>0.12539179623126984</v>
      </c>
      <c r="T63">
        <v>0.12042038887739182</v>
      </c>
      <c r="U63">
        <v>0.11963307857513428</v>
      </c>
      <c r="V63">
        <v>0.12032269686460495</v>
      </c>
      <c r="W63">
        <v>0.12607158720493317</v>
      </c>
      <c r="X63">
        <v>0.12592604756355286</v>
      </c>
      <c r="Y63">
        <v>0.14990624785423279</v>
      </c>
      <c r="Z63">
        <v>0.14717754721641541</v>
      </c>
      <c r="AA63">
        <v>0.13265363872051239</v>
      </c>
      <c r="AB63">
        <v>0.1194971427321434</v>
      </c>
      <c r="AC63">
        <v>0.12329892069101334</v>
      </c>
      <c r="AD63">
        <v>0.12120057642459869</v>
      </c>
      <c r="AE63">
        <v>0.12257064878940582</v>
      </c>
      <c r="AF63">
        <v>0.11350696533918381</v>
      </c>
      <c r="AG63">
        <v>0.1085120216012001</v>
      </c>
      <c r="AH63">
        <v>0.11854316294193268</v>
      </c>
      <c r="AI63">
        <v>0.11308681219816208</v>
      </c>
      <c r="AJ63">
        <v>0.1113126277923584</v>
      </c>
      <c r="AK63">
        <v>0.11155710369348526</v>
      </c>
    </row>
    <row r="64" spans="1:37" x14ac:dyDescent="0.4">
      <c r="A64" t="s">
        <v>143</v>
      </c>
      <c r="B64">
        <v>0.14679226279258728</v>
      </c>
      <c r="C64">
        <v>0.13768725097179413</v>
      </c>
      <c r="D64">
        <v>0.12381812930107117</v>
      </c>
      <c r="E64">
        <v>0.13412044942378998</v>
      </c>
      <c r="F64">
        <v>0.12618109583854675</v>
      </c>
      <c r="G64">
        <v>0.12796056270599365</v>
      </c>
      <c r="H64">
        <v>0.11525284498929977</v>
      </c>
      <c r="I64">
        <v>0.10579772293567657</v>
      </c>
      <c r="J64">
        <v>0.11116796731948853</v>
      </c>
      <c r="K64">
        <v>0.1178847923874855</v>
      </c>
      <c r="L64">
        <v>0.112916499376297</v>
      </c>
      <c r="M64">
        <v>0.13690680265426636</v>
      </c>
      <c r="N64">
        <v>0.15097786486148834</v>
      </c>
      <c r="O64">
        <v>0.12595157325267792</v>
      </c>
      <c r="P64">
        <v>0.11800853908061981</v>
      </c>
      <c r="Q64">
        <v>0.11980628967285156</v>
      </c>
      <c r="R64">
        <v>0.12997941672801971</v>
      </c>
      <c r="S64">
        <v>0.12803938984870911</v>
      </c>
      <c r="T64">
        <v>0.12546926736831665</v>
      </c>
      <c r="U64">
        <v>0.11833426356315613</v>
      </c>
      <c r="V64">
        <v>0.12266724556684494</v>
      </c>
      <c r="W64">
        <v>0.13976281881332397</v>
      </c>
      <c r="X64">
        <v>0.14659798145294189</v>
      </c>
      <c r="Y64">
        <v>0.15979489684104919</v>
      </c>
      <c r="Z64">
        <v>0.14825339615345001</v>
      </c>
      <c r="AA64">
        <v>0.13471357524394989</v>
      </c>
      <c r="AB64">
        <v>0.1287568211555481</v>
      </c>
      <c r="AC64">
        <v>0.13131006062030792</v>
      </c>
      <c r="AD64">
        <v>0.11942528188228607</v>
      </c>
      <c r="AE64">
        <v>0.12784302234649658</v>
      </c>
      <c r="AF64">
        <v>0.12244848161935806</v>
      </c>
      <c r="AG64">
        <v>0.12072470784187317</v>
      </c>
      <c r="AH64">
        <v>0.1320301741361618</v>
      </c>
      <c r="AI64">
        <v>0.12413662672042847</v>
      </c>
      <c r="AJ64">
        <v>0.12261462956666946</v>
      </c>
      <c r="AK64">
        <v>0.12339452654123306</v>
      </c>
    </row>
    <row r="65" spans="1:37" x14ac:dyDescent="0.4">
      <c r="A65" t="s">
        <v>144</v>
      </c>
      <c r="B65">
        <v>8.0811433494091034E-2</v>
      </c>
      <c r="C65">
        <v>7.5905866920948029E-2</v>
      </c>
      <c r="D65">
        <v>6.7483097314834595E-2</v>
      </c>
      <c r="E65">
        <v>6.06570765376091E-2</v>
      </c>
      <c r="F65">
        <v>5.9493858367204666E-2</v>
      </c>
      <c r="G65">
        <v>6.1670351773500443E-2</v>
      </c>
      <c r="H65">
        <v>6.348244845867157E-2</v>
      </c>
      <c r="I65">
        <v>6.3500136137008667E-2</v>
      </c>
      <c r="J65">
        <v>6.5378107130527496E-2</v>
      </c>
      <c r="K65">
        <v>7.3009274899959564E-2</v>
      </c>
      <c r="L65">
        <v>7.7815234661102295E-2</v>
      </c>
      <c r="M65">
        <v>8.2768484950065613E-2</v>
      </c>
      <c r="N65">
        <v>8.8364794850349426E-2</v>
      </c>
      <c r="O65">
        <v>0.10467178374528885</v>
      </c>
      <c r="P65">
        <v>0.12463553994894028</v>
      </c>
      <c r="Q65">
        <v>0.12957531213760376</v>
      </c>
      <c r="R65">
        <v>0.13329234719276428</v>
      </c>
      <c r="S65">
        <v>0.12207330763339996</v>
      </c>
      <c r="T65">
        <v>0.12279195338487625</v>
      </c>
      <c r="U65">
        <v>0.12622307240962982</v>
      </c>
      <c r="V65">
        <v>0.12138691544532776</v>
      </c>
      <c r="W65">
        <v>0.12198065966367722</v>
      </c>
      <c r="X65">
        <v>0.12799203395843506</v>
      </c>
      <c r="Y65">
        <v>0.13528743386268616</v>
      </c>
      <c r="Z65">
        <v>0.13802476227283478</v>
      </c>
      <c r="AA65">
        <v>0.13240654766559601</v>
      </c>
      <c r="AB65">
        <v>0.13120120763778687</v>
      </c>
      <c r="AC65">
        <v>0.12483313679695129</v>
      </c>
      <c r="AD65">
        <v>0.12377581745386124</v>
      </c>
      <c r="AE65">
        <v>0.13129004836082458</v>
      </c>
      <c r="AF65">
        <v>0.12918576598167419</v>
      </c>
      <c r="AG65">
        <v>0.12864738702774048</v>
      </c>
      <c r="AH65">
        <v>0.13911658525466919</v>
      </c>
      <c r="AI65">
        <v>0.12738847732543945</v>
      </c>
      <c r="AJ65">
        <v>0.11817216873168945</v>
      </c>
      <c r="AK65">
        <v>0.10528057813644409</v>
      </c>
    </row>
    <row r="66" spans="1:37" x14ac:dyDescent="0.4">
      <c r="A66" t="s">
        <v>145</v>
      </c>
      <c r="B66">
        <v>0.11774596571922302</v>
      </c>
      <c r="C66">
        <v>0.11583416908979416</v>
      </c>
      <c r="D66">
        <v>9.5231868326663971E-2</v>
      </c>
      <c r="E66">
        <v>9.1844961047172546E-2</v>
      </c>
      <c r="F66">
        <v>8.2151509821414948E-2</v>
      </c>
      <c r="G66">
        <v>8.7584108114242554E-2</v>
      </c>
      <c r="H66">
        <v>9.1821432113647461E-2</v>
      </c>
      <c r="I66">
        <v>0.10118982940912247</v>
      </c>
      <c r="J66">
        <v>0.13113467395305634</v>
      </c>
      <c r="K66">
        <v>0.15775740146636963</v>
      </c>
      <c r="L66">
        <v>0.14650893211364746</v>
      </c>
      <c r="M66">
        <v>0.13752156496047974</v>
      </c>
      <c r="N66">
        <v>0.14432597160339355</v>
      </c>
      <c r="O66">
        <v>0.11885618418455124</v>
      </c>
      <c r="P66">
        <v>0.12493529170751572</v>
      </c>
      <c r="Q66">
        <v>0.12894147634506226</v>
      </c>
      <c r="R66">
        <v>0.14547725021839142</v>
      </c>
      <c r="S66">
        <v>0.14147675037384033</v>
      </c>
      <c r="T66">
        <v>0.1333012729883194</v>
      </c>
      <c r="U66">
        <v>0.13074961304664612</v>
      </c>
      <c r="V66">
        <v>0.11299008876085281</v>
      </c>
      <c r="W66">
        <v>0.12075220048427582</v>
      </c>
      <c r="X66">
        <v>0.1151856929063797</v>
      </c>
      <c r="Y66">
        <v>0.12087935209274292</v>
      </c>
      <c r="Z66">
        <v>0.12584896385669708</v>
      </c>
      <c r="AA66">
        <v>0.11423544585704803</v>
      </c>
      <c r="AB66">
        <v>0.10684784501791</v>
      </c>
      <c r="AC66">
        <v>0.1094362735748291</v>
      </c>
      <c r="AD66">
        <v>0.11007542163133621</v>
      </c>
      <c r="AE66">
        <v>0.12202272564172745</v>
      </c>
      <c r="AF66">
        <v>0.12271439284086227</v>
      </c>
      <c r="AG66">
        <v>0.11404937505722046</v>
      </c>
      <c r="AH66">
        <v>0.12144462764263153</v>
      </c>
      <c r="AI66">
        <v>0.11325113475322723</v>
      </c>
      <c r="AJ66">
        <v>0.11519449204206467</v>
      </c>
      <c r="AK66">
        <v>0.12549498677253723</v>
      </c>
    </row>
    <row r="67" spans="1:37" x14ac:dyDescent="0.4">
      <c r="A67" t="s">
        <v>146</v>
      </c>
      <c r="B67">
        <v>0.11453835666179657</v>
      </c>
      <c r="C67">
        <v>0.10859155654907227</v>
      </c>
      <c r="D67">
        <v>0.11198394745588303</v>
      </c>
      <c r="E67">
        <v>0.13311688601970673</v>
      </c>
      <c r="F67">
        <v>0.13281364738941193</v>
      </c>
      <c r="G67">
        <v>0.14871682226657867</v>
      </c>
      <c r="H67">
        <v>0.1399277001619339</v>
      </c>
      <c r="I67">
        <v>0.12523631751537323</v>
      </c>
      <c r="J67">
        <v>0.12944591045379639</v>
      </c>
      <c r="K67">
        <v>0.13063971698284149</v>
      </c>
      <c r="L67">
        <v>0.13469572365283966</v>
      </c>
      <c r="M67">
        <v>0.1617266982793808</v>
      </c>
      <c r="N67">
        <v>0.16265662014484406</v>
      </c>
      <c r="O67">
        <v>0.12678647041320801</v>
      </c>
      <c r="P67">
        <v>0.13282212615013123</v>
      </c>
      <c r="Q67">
        <v>0.15148720145225525</v>
      </c>
      <c r="R67">
        <v>0.1604325920343399</v>
      </c>
      <c r="S67">
        <v>0.13992732763290405</v>
      </c>
      <c r="T67">
        <v>0.12676765024662018</v>
      </c>
      <c r="U67">
        <v>0.11611828953027725</v>
      </c>
      <c r="V67">
        <v>0.11739107966423035</v>
      </c>
      <c r="W67">
        <v>0.12452219426631927</v>
      </c>
      <c r="X67">
        <v>0.12407652288675308</v>
      </c>
      <c r="Y67">
        <v>0.13003583252429962</v>
      </c>
      <c r="Z67">
        <v>0.13319540023803711</v>
      </c>
      <c r="AA67">
        <v>0.1192048192024231</v>
      </c>
      <c r="AB67">
        <v>0.11422324180603027</v>
      </c>
      <c r="AC67">
        <v>0.11811238527297974</v>
      </c>
      <c r="AD67">
        <v>0.11386386305093765</v>
      </c>
      <c r="AE67">
        <v>0.11951027065515518</v>
      </c>
      <c r="AF67">
        <v>0.1151093989610672</v>
      </c>
      <c r="AG67">
        <v>0.10880402475595474</v>
      </c>
      <c r="AH67">
        <v>0.11947732418775558</v>
      </c>
      <c r="AI67">
        <v>0.11284784227609634</v>
      </c>
      <c r="AJ67">
        <v>0.11772644519805908</v>
      </c>
      <c r="AK67">
        <v>0.12707403302192688</v>
      </c>
    </row>
    <row r="68" spans="1:37" x14ac:dyDescent="0.4">
      <c r="A68" t="s">
        <v>147</v>
      </c>
      <c r="B68">
        <v>0.12902690470218658</v>
      </c>
      <c r="C68">
        <v>0.13426308333873749</v>
      </c>
      <c r="D68">
        <v>0.13061510026454926</v>
      </c>
      <c r="E68">
        <v>0.11480725556612015</v>
      </c>
      <c r="F68">
        <v>9.8793655633926392E-2</v>
      </c>
      <c r="G68">
        <v>0.10404642671346664</v>
      </c>
      <c r="H68">
        <v>0.10912635922431946</v>
      </c>
      <c r="I68">
        <v>0.12057660520076752</v>
      </c>
      <c r="J68">
        <v>0.13103298842906952</v>
      </c>
      <c r="K68">
        <v>0.12403374910354614</v>
      </c>
      <c r="L68">
        <v>0.13191789388656616</v>
      </c>
      <c r="M68">
        <v>0.13298682868480682</v>
      </c>
      <c r="N68">
        <v>0.11666637659072876</v>
      </c>
      <c r="O68">
        <v>0.11057303100824356</v>
      </c>
      <c r="P68">
        <v>0.12183430790901184</v>
      </c>
      <c r="Q68">
        <v>0.13122260570526123</v>
      </c>
      <c r="R68">
        <v>0.13494235277175903</v>
      </c>
      <c r="S68">
        <v>0.1290106475353241</v>
      </c>
      <c r="T68">
        <v>0.12317130714654922</v>
      </c>
      <c r="U68">
        <v>0.12009774148464203</v>
      </c>
      <c r="V68">
        <v>0.11208328604698181</v>
      </c>
      <c r="W68">
        <v>0.1148502305150032</v>
      </c>
      <c r="X68">
        <v>0.10835195332765579</v>
      </c>
      <c r="Y68">
        <v>0.11760490387678146</v>
      </c>
      <c r="Z68">
        <v>0.12548980116844177</v>
      </c>
      <c r="AA68">
        <v>0.11030494421720505</v>
      </c>
      <c r="AB68">
        <v>0.10788507014513016</v>
      </c>
      <c r="AC68">
        <v>0.1076776534318924</v>
      </c>
      <c r="AD68">
        <v>0.10650506615638733</v>
      </c>
      <c r="AE68">
        <v>0.11267846077680588</v>
      </c>
      <c r="AF68">
        <v>0.12295866757631302</v>
      </c>
      <c r="AG68">
        <v>0.12248159199953079</v>
      </c>
      <c r="AH68">
        <v>0.1258094310760498</v>
      </c>
      <c r="AI68">
        <v>0.11321939527988434</v>
      </c>
      <c r="AJ68">
        <v>0.11959992349147797</v>
      </c>
      <c r="AK68">
        <v>0.12785077095031738</v>
      </c>
    </row>
    <row r="69" spans="1:37" x14ac:dyDescent="0.4">
      <c r="A69" t="s">
        <v>148</v>
      </c>
      <c r="B69">
        <v>0.11741621047258377</v>
      </c>
      <c r="C69">
        <v>0.11540420353412628</v>
      </c>
      <c r="D69">
        <v>0.11776385456323624</v>
      </c>
      <c r="E69">
        <v>0.13657920062541962</v>
      </c>
      <c r="F69">
        <v>0.12746706604957581</v>
      </c>
      <c r="G69">
        <v>0.13064157962799072</v>
      </c>
      <c r="H69">
        <v>0.11786505579948425</v>
      </c>
      <c r="I69">
        <v>0.10763861984014511</v>
      </c>
      <c r="J69">
        <v>0.12636689841747284</v>
      </c>
      <c r="K69">
        <v>0.14812438189983368</v>
      </c>
      <c r="L69">
        <v>0.1357298344373703</v>
      </c>
      <c r="M69">
        <v>0.12446869909763336</v>
      </c>
      <c r="N69">
        <v>0.11688182502985001</v>
      </c>
      <c r="O69">
        <v>0.11214333027601242</v>
      </c>
      <c r="P69">
        <v>0.111331507563591</v>
      </c>
      <c r="Q69">
        <v>0.12328227609395981</v>
      </c>
      <c r="R69">
        <v>0.1272708922624588</v>
      </c>
      <c r="S69">
        <v>0.12483202666044235</v>
      </c>
      <c r="T69">
        <v>0.13657291233539581</v>
      </c>
      <c r="U69">
        <v>0.13305285573005676</v>
      </c>
      <c r="V69">
        <v>0.13674567639827728</v>
      </c>
      <c r="W69">
        <v>0.14355941116809845</v>
      </c>
      <c r="X69">
        <v>0.14117829501628876</v>
      </c>
      <c r="Y69">
        <v>0.15547430515289307</v>
      </c>
      <c r="Z69">
        <v>0.1607157289981842</v>
      </c>
      <c r="AA69">
        <v>0.14033325016498566</v>
      </c>
      <c r="AB69">
        <v>0.12740544974803925</v>
      </c>
      <c r="AC69">
        <v>0.13187417387962341</v>
      </c>
      <c r="AD69">
        <v>0.12677852809429169</v>
      </c>
      <c r="AE69">
        <v>0.12053396552801132</v>
      </c>
      <c r="AF69">
        <v>0.10831789672374725</v>
      </c>
      <c r="AG69">
        <v>0.10566592961549759</v>
      </c>
      <c r="AH69">
        <v>0.10873371362686157</v>
      </c>
      <c r="AI69">
        <v>0.10460611432790756</v>
      </c>
      <c r="AJ69">
        <v>0.10844353586435318</v>
      </c>
      <c r="AK69">
        <v>0.11550029367208481</v>
      </c>
    </row>
    <row r="70" spans="1:37" x14ac:dyDescent="0.4">
      <c r="A70" t="s">
        <v>149</v>
      </c>
      <c r="B70">
        <v>0.12168247252702713</v>
      </c>
      <c r="C70">
        <v>0.11541534215211868</v>
      </c>
      <c r="D70">
        <v>0.12057852745056152</v>
      </c>
      <c r="E70">
        <v>0.13451953232288361</v>
      </c>
      <c r="F70">
        <v>0.1183953732252121</v>
      </c>
      <c r="G70">
        <v>0.12480831891298294</v>
      </c>
      <c r="H70">
        <v>0.11625032126903534</v>
      </c>
      <c r="I70">
        <v>0.11786817014217377</v>
      </c>
      <c r="J70">
        <v>0.1458757221698761</v>
      </c>
      <c r="K70">
        <v>0.16124136745929718</v>
      </c>
      <c r="L70">
        <v>0.12438449263572693</v>
      </c>
      <c r="M70">
        <v>0.10664917528629303</v>
      </c>
      <c r="N70">
        <v>0.10095857083797455</v>
      </c>
      <c r="O70">
        <v>9.7485862672328949E-2</v>
      </c>
      <c r="P70">
        <v>0.10800491273403168</v>
      </c>
      <c r="Q70">
        <v>0.11467458307743073</v>
      </c>
      <c r="R70">
        <v>0.12018633633852005</v>
      </c>
      <c r="S70">
        <v>0.11747032403945923</v>
      </c>
      <c r="T70">
        <v>0.11805367469787598</v>
      </c>
      <c r="U70">
        <v>0.11659669876098633</v>
      </c>
      <c r="V70">
        <v>0.10716427862644196</v>
      </c>
      <c r="W70">
        <v>0.12287549674510956</v>
      </c>
      <c r="X70">
        <v>0.12004061788320541</v>
      </c>
      <c r="Y70">
        <v>0.14276400208473206</v>
      </c>
      <c r="Z70">
        <v>0.14047357439994812</v>
      </c>
      <c r="AA70">
        <v>0.12774847447872162</v>
      </c>
      <c r="AB70">
        <v>0.11054233461618423</v>
      </c>
      <c r="AC70">
        <v>0.11355499178171158</v>
      </c>
      <c r="AD70">
        <v>0.10978744924068451</v>
      </c>
      <c r="AE70">
        <v>0.11790374666452408</v>
      </c>
      <c r="AF70">
        <v>0.10435856878757477</v>
      </c>
      <c r="AG70">
        <v>0.10113223642110825</v>
      </c>
      <c r="AH70">
        <v>0.10793264210224152</v>
      </c>
      <c r="AI70">
        <v>0.10152070224285126</v>
      </c>
      <c r="AJ70">
        <v>9.9132329225540161E-2</v>
      </c>
      <c r="AK70">
        <v>9.9582500755786896E-2</v>
      </c>
    </row>
    <row r="71" spans="1:37" x14ac:dyDescent="0.4">
      <c r="A71" t="s">
        <v>150</v>
      </c>
      <c r="B71">
        <v>0.13352614641189575</v>
      </c>
      <c r="C71">
        <v>0.13071043789386749</v>
      </c>
      <c r="D71">
        <v>0.14323887228965759</v>
      </c>
      <c r="E71">
        <v>0.1538001149892807</v>
      </c>
      <c r="F71">
        <v>0.13142895698547363</v>
      </c>
      <c r="G71">
        <v>0.13143439590930939</v>
      </c>
      <c r="H71">
        <v>0.12139617651700974</v>
      </c>
      <c r="I71">
        <v>0.11685127019882202</v>
      </c>
      <c r="J71">
        <v>0.12866230309009552</v>
      </c>
      <c r="K71">
        <v>0.13772971928119659</v>
      </c>
      <c r="L71">
        <v>0.15970896184444427</v>
      </c>
      <c r="M71">
        <v>0.17389272153377533</v>
      </c>
      <c r="N71">
        <v>0.13802662491798401</v>
      </c>
      <c r="O71">
        <v>0.10924520343542099</v>
      </c>
      <c r="P71">
        <v>0.12803468108177185</v>
      </c>
      <c r="Q71">
        <v>0.1419861912727356</v>
      </c>
      <c r="R71">
        <v>0.14804190397262573</v>
      </c>
      <c r="S71">
        <v>0.13304069638252258</v>
      </c>
      <c r="T71">
        <v>0.12962189316749573</v>
      </c>
      <c r="U71">
        <v>0.12441474944353104</v>
      </c>
      <c r="V71">
        <v>0.12303900718688965</v>
      </c>
      <c r="W71">
        <v>0.12556059658527374</v>
      </c>
      <c r="X71">
        <v>0.12603698670864105</v>
      </c>
      <c r="Y71">
        <v>0.14431025087833405</v>
      </c>
      <c r="Z71">
        <v>0.1424417644739151</v>
      </c>
      <c r="AA71">
        <v>0.13232371211051941</v>
      </c>
      <c r="AB71">
        <v>0.11670544743537903</v>
      </c>
      <c r="AC71">
        <v>0.1196235716342926</v>
      </c>
      <c r="AD71">
        <v>0.11644820868968964</v>
      </c>
      <c r="AE71">
        <v>0.12007777392864227</v>
      </c>
      <c r="AF71">
        <v>0.10591854155063629</v>
      </c>
      <c r="AG71">
        <v>0.10549234598875046</v>
      </c>
      <c r="AH71">
        <v>0.10933230072259903</v>
      </c>
      <c r="AI71">
        <v>0.10420845448970795</v>
      </c>
      <c r="AJ71">
        <v>0.10926292091608047</v>
      </c>
      <c r="AK71">
        <v>0.11251250654459</v>
      </c>
    </row>
    <row r="72" spans="1:37" x14ac:dyDescent="0.4">
      <c r="A72" t="s">
        <v>151</v>
      </c>
      <c r="B72">
        <v>0.13999402523040771</v>
      </c>
      <c r="C72">
        <v>0.12698005139827728</v>
      </c>
      <c r="D72">
        <v>0.13378266990184784</v>
      </c>
      <c r="E72">
        <v>0.13719381392002106</v>
      </c>
      <c r="F72">
        <v>0.12073002010583878</v>
      </c>
      <c r="G72">
        <v>0.12780147790908813</v>
      </c>
      <c r="H72">
        <v>0.14043700695037842</v>
      </c>
      <c r="I72">
        <v>0.16328996419906616</v>
      </c>
      <c r="J72">
        <v>0.16236022114753723</v>
      </c>
      <c r="K72">
        <v>0.12722723186016083</v>
      </c>
      <c r="L72">
        <v>9.0661123394966125E-2</v>
      </c>
      <c r="M72">
        <v>9.3687653541564941E-2</v>
      </c>
      <c r="N72">
        <v>9.3777097761631012E-2</v>
      </c>
      <c r="O72">
        <v>9.7332268953323364E-2</v>
      </c>
      <c r="P72">
        <v>0.11002384126186371</v>
      </c>
      <c r="Q72">
        <v>0.1180909126996994</v>
      </c>
      <c r="R72">
        <v>0.1224442720413208</v>
      </c>
      <c r="S72">
        <v>0.12839163839817047</v>
      </c>
      <c r="T72">
        <v>0.13294205069541931</v>
      </c>
      <c r="U72">
        <v>0.12843067944049835</v>
      </c>
      <c r="V72">
        <v>0.1114746481180191</v>
      </c>
      <c r="W72">
        <v>0.11913779377937317</v>
      </c>
      <c r="X72">
        <v>0.1155802384018898</v>
      </c>
      <c r="Y72">
        <v>0.13867877423763275</v>
      </c>
      <c r="Z72">
        <v>0.13961198925971985</v>
      </c>
      <c r="AA72">
        <v>0.12852661311626434</v>
      </c>
      <c r="AB72">
        <v>0.11150405555963516</v>
      </c>
      <c r="AC72">
        <v>0.11428459733724594</v>
      </c>
      <c r="AD72">
        <v>0.11119043081998825</v>
      </c>
      <c r="AE72">
        <v>0.11441251635551453</v>
      </c>
      <c r="AF72">
        <v>9.8201863467693329E-2</v>
      </c>
      <c r="AG72">
        <v>9.2885471880435944E-2</v>
      </c>
      <c r="AH72">
        <v>9.6426136791706085E-2</v>
      </c>
      <c r="AI72">
        <v>9.4850160181522369E-2</v>
      </c>
      <c r="AJ72">
        <v>9.4413802027702332E-2</v>
      </c>
      <c r="AK72">
        <v>0.10271913558244705</v>
      </c>
    </row>
    <row r="73" spans="1:37" x14ac:dyDescent="0.4">
      <c r="A73" t="s">
        <v>152</v>
      </c>
      <c r="B73">
        <v>0.11966825276613235</v>
      </c>
      <c r="C73">
        <v>0.1219991073012352</v>
      </c>
      <c r="D73">
        <v>0.16143046319484711</v>
      </c>
      <c r="E73">
        <v>0.16474305093288422</v>
      </c>
      <c r="F73">
        <v>0.14379571378231049</v>
      </c>
      <c r="G73">
        <v>0.15148633718490601</v>
      </c>
      <c r="H73">
        <v>0.14488573372364044</v>
      </c>
      <c r="I73">
        <v>0.14189565181732178</v>
      </c>
      <c r="J73">
        <v>0.1496608704328537</v>
      </c>
      <c r="K73">
        <v>0.1561739593744278</v>
      </c>
      <c r="L73">
        <v>0.16301694512367249</v>
      </c>
      <c r="M73">
        <v>0.17809300124645233</v>
      </c>
      <c r="N73">
        <v>0.14053359627723694</v>
      </c>
      <c r="O73">
        <v>0.10898347198963165</v>
      </c>
      <c r="P73">
        <v>0.12193712592124939</v>
      </c>
      <c r="Q73">
        <v>0.12421639263629913</v>
      </c>
      <c r="R73">
        <v>0.13346502184867859</v>
      </c>
      <c r="S73">
        <v>0.12550723552703857</v>
      </c>
      <c r="T73">
        <v>0.12679013609886169</v>
      </c>
      <c r="U73">
        <v>0.12584836781024933</v>
      </c>
      <c r="V73">
        <v>0.12535487115383148</v>
      </c>
      <c r="W73">
        <v>0.1220855787396431</v>
      </c>
      <c r="X73">
        <v>0.12511521577835083</v>
      </c>
      <c r="Y73">
        <v>0.14744061231613159</v>
      </c>
      <c r="Z73">
        <v>0.14931070804595947</v>
      </c>
      <c r="AA73">
        <v>0.14103800058364868</v>
      </c>
      <c r="AB73">
        <v>0.12363489717245102</v>
      </c>
      <c r="AC73">
        <v>0.12671726942062378</v>
      </c>
      <c r="AD73">
        <v>0.12153315544128418</v>
      </c>
      <c r="AE73">
        <v>0.12807534635066986</v>
      </c>
      <c r="AF73">
        <v>0.10970960557460785</v>
      </c>
      <c r="AG73">
        <v>0.1024768128991127</v>
      </c>
      <c r="AH73">
        <v>0.11409517377614975</v>
      </c>
      <c r="AI73">
        <v>0.11046765744686127</v>
      </c>
      <c r="AJ73">
        <v>0.10411588102579117</v>
      </c>
      <c r="AK73">
        <v>0.10519325733184814</v>
      </c>
    </row>
    <row r="74" spans="1:37" x14ac:dyDescent="0.4">
      <c r="A74" t="s">
        <v>153</v>
      </c>
      <c r="B74">
        <v>0.14694085717201233</v>
      </c>
      <c r="C74">
        <v>0.12920722365379333</v>
      </c>
      <c r="D74">
        <v>0.12959343194961548</v>
      </c>
      <c r="E74">
        <v>0.13170243799686432</v>
      </c>
      <c r="F74">
        <v>0.12757894396781921</v>
      </c>
      <c r="G74">
        <v>0.13919159770011902</v>
      </c>
      <c r="H74">
        <v>0.14421157538890839</v>
      </c>
      <c r="I74">
        <v>0.12773488461971283</v>
      </c>
      <c r="J74">
        <v>0.1027228906750679</v>
      </c>
      <c r="K74">
        <v>9.456789493560791E-2</v>
      </c>
      <c r="L74">
        <v>9.4496272504329681E-2</v>
      </c>
      <c r="M74">
        <v>0.10101980715990067</v>
      </c>
      <c r="N74">
        <v>9.5640681684017181E-2</v>
      </c>
      <c r="O74">
        <v>9.0928450226783752E-2</v>
      </c>
      <c r="P74">
        <v>0.10395727306604385</v>
      </c>
      <c r="Q74">
        <v>0.11426311731338501</v>
      </c>
      <c r="R74">
        <v>0.11696912348270416</v>
      </c>
      <c r="S74">
        <v>0.12079881876707077</v>
      </c>
      <c r="T74">
        <v>0.13163203001022339</v>
      </c>
      <c r="U74">
        <v>0.13099026679992676</v>
      </c>
      <c r="V74">
        <v>0.10803389549255371</v>
      </c>
      <c r="W74">
        <v>0.11481870710849762</v>
      </c>
      <c r="X74">
        <v>0.11197067052125931</v>
      </c>
      <c r="Y74">
        <v>0.13536734879016876</v>
      </c>
      <c r="Z74">
        <v>0.13871325552463531</v>
      </c>
      <c r="AA74">
        <v>0.12955372035503387</v>
      </c>
      <c r="AB74">
        <v>0.11429024487733841</v>
      </c>
      <c r="AC74">
        <v>0.11803983896970749</v>
      </c>
      <c r="AD74">
        <v>0.11181899160146713</v>
      </c>
      <c r="AE74">
        <v>0.1087469756603241</v>
      </c>
      <c r="AF74">
        <v>9.8379902541637421E-2</v>
      </c>
      <c r="AG74">
        <v>9.0507633984088898E-2</v>
      </c>
      <c r="AH74">
        <v>9.7518876194953918E-2</v>
      </c>
      <c r="AI74">
        <v>9.5559343695640564E-2</v>
      </c>
      <c r="AJ74">
        <v>9.1231860220432281E-2</v>
      </c>
      <c r="AK74">
        <v>9.5097191631793976E-2</v>
      </c>
    </row>
    <row r="75" spans="1:37" x14ac:dyDescent="0.4">
      <c r="A75" t="s">
        <v>154</v>
      </c>
      <c r="B75">
        <v>4.3560370802879333E-2</v>
      </c>
      <c r="C75">
        <v>4.4427480548620224E-2</v>
      </c>
      <c r="D75">
        <v>4.2457617819309235E-2</v>
      </c>
      <c r="E75">
        <v>4.2931348085403442E-2</v>
      </c>
      <c r="F75">
        <v>4.2836971580982208E-2</v>
      </c>
      <c r="G75">
        <v>4.3807633221149445E-2</v>
      </c>
      <c r="H75">
        <v>4.3021298944950104E-2</v>
      </c>
      <c r="I75">
        <v>4.0041536092758179E-2</v>
      </c>
      <c r="J75">
        <v>3.6897953599691391E-2</v>
      </c>
      <c r="K75">
        <v>3.7980079650878906E-2</v>
      </c>
      <c r="L75">
        <v>3.9038427174091339E-2</v>
      </c>
      <c r="M75">
        <v>3.8286715745925903E-2</v>
      </c>
      <c r="N75">
        <v>3.9045725017786026E-2</v>
      </c>
      <c r="O75">
        <v>4.0090322494506836E-2</v>
      </c>
      <c r="P75">
        <v>4.1247084736824036E-2</v>
      </c>
      <c r="Q75">
        <v>4.3566752225160599E-2</v>
      </c>
      <c r="R75">
        <v>4.3710608035326004E-2</v>
      </c>
      <c r="S75">
        <v>3.7139140069484711E-2</v>
      </c>
      <c r="T75">
        <v>3.7396334111690521E-2</v>
      </c>
      <c r="U75">
        <v>3.7769615650177002E-2</v>
      </c>
      <c r="V75">
        <v>4.0732000023126602E-2</v>
      </c>
      <c r="W75">
        <v>4.0205672383308411E-2</v>
      </c>
      <c r="X75">
        <v>4.4152241200208664E-2</v>
      </c>
      <c r="Y75">
        <v>3.8488876074552536E-2</v>
      </c>
      <c r="Z75">
        <v>3.6536909639835358E-2</v>
      </c>
      <c r="AA75">
        <v>3.664504736661911E-2</v>
      </c>
      <c r="AB75">
        <v>3.694906085729599E-2</v>
      </c>
      <c r="AC75">
        <v>3.7006374448537827E-2</v>
      </c>
      <c r="AD75">
        <v>3.6844346672296524E-2</v>
      </c>
      <c r="AE75">
        <v>3.6744717508554459E-2</v>
      </c>
      <c r="AF75">
        <v>3.6174122244119644E-2</v>
      </c>
      <c r="AG75">
        <v>3.8428563624620438E-2</v>
      </c>
      <c r="AH75">
        <v>4.0358178317546844E-2</v>
      </c>
      <c r="AI75">
        <v>4.1263602674007416E-2</v>
      </c>
      <c r="AJ75">
        <v>3.8000531494617462E-2</v>
      </c>
      <c r="AK75">
        <v>3.9346113801002502E-2</v>
      </c>
    </row>
    <row r="76" spans="1:37" x14ac:dyDescent="0.4">
      <c r="A76" t="s">
        <v>155</v>
      </c>
      <c r="B76">
        <v>0.14584259688854218</v>
      </c>
      <c r="C76">
        <v>0.12995012104511261</v>
      </c>
      <c r="D76">
        <v>0.11845014244318008</v>
      </c>
      <c r="E76">
        <v>0.12208950519561768</v>
      </c>
      <c r="F76">
        <v>0.11867855489253998</v>
      </c>
      <c r="G76">
        <v>0.1220390722155571</v>
      </c>
      <c r="H76">
        <v>0.1191251203417778</v>
      </c>
      <c r="I76">
        <v>0.10889028012752533</v>
      </c>
      <c r="J76">
        <v>0.1066148579120636</v>
      </c>
      <c r="K76">
        <v>0.1202659010887146</v>
      </c>
      <c r="L76">
        <v>0.12132692337036133</v>
      </c>
      <c r="M76">
        <v>0.12172235548496246</v>
      </c>
      <c r="N76">
        <v>0.1030113622546196</v>
      </c>
      <c r="O76">
        <v>9.3199461698532104E-2</v>
      </c>
      <c r="P76">
        <v>7.9429700970649719E-2</v>
      </c>
      <c r="Q76">
        <v>7.4884809553623199E-2</v>
      </c>
      <c r="R76">
        <v>8.3624832332134247E-2</v>
      </c>
      <c r="S76">
        <v>9.5390655100345612E-2</v>
      </c>
      <c r="T76">
        <v>0.10622531175613403</v>
      </c>
      <c r="U76">
        <v>0.10965338349342346</v>
      </c>
      <c r="V76">
        <v>0.10964082181453705</v>
      </c>
      <c r="W76">
        <v>0.11820916831493378</v>
      </c>
      <c r="X76">
        <v>0.10731105506420135</v>
      </c>
      <c r="Y76">
        <v>0.1228487640619278</v>
      </c>
      <c r="Z76">
        <v>0.13285797834396362</v>
      </c>
      <c r="AA76">
        <v>0.12494552135467529</v>
      </c>
      <c r="AB76">
        <v>0.10123373568058014</v>
      </c>
      <c r="AC76">
        <v>0.10512532293796539</v>
      </c>
      <c r="AD76">
        <v>9.5536574721336365E-2</v>
      </c>
      <c r="AE76">
        <v>8.6386874318122864E-2</v>
      </c>
      <c r="AF76">
        <v>8.1990920007228851E-2</v>
      </c>
      <c r="AG76">
        <v>8.9271001517772675E-2</v>
      </c>
      <c r="AH76">
        <v>9.8489314317703247E-2</v>
      </c>
      <c r="AI76">
        <v>9.3469254672527313E-2</v>
      </c>
      <c r="AJ76">
        <v>9.1489620506763458E-2</v>
      </c>
      <c r="AK76">
        <v>9.4654165208339691E-2</v>
      </c>
    </row>
    <row r="77" spans="1:37" x14ac:dyDescent="0.4">
      <c r="A77" t="s">
        <v>156</v>
      </c>
      <c r="B77">
        <v>0.14128342270851135</v>
      </c>
      <c r="C77">
        <v>0.13274668157100677</v>
      </c>
      <c r="D77">
        <v>0.12665329873561859</v>
      </c>
      <c r="E77">
        <v>0.1312122642993927</v>
      </c>
      <c r="F77">
        <v>0.12577793002128601</v>
      </c>
      <c r="G77">
        <v>0.12539692223072052</v>
      </c>
      <c r="H77">
        <v>0.12587401270866394</v>
      </c>
      <c r="I77">
        <v>0.11557884514331818</v>
      </c>
      <c r="J77">
        <v>0.11624343693256378</v>
      </c>
      <c r="K77">
        <v>0.12860941886901855</v>
      </c>
      <c r="L77">
        <v>0.12415944039821625</v>
      </c>
      <c r="M77">
        <v>0.11068519204854965</v>
      </c>
      <c r="N77">
        <v>9.7853586077690125E-2</v>
      </c>
      <c r="O77">
        <v>9.1476321220397949E-2</v>
      </c>
      <c r="P77">
        <v>7.4053548276424408E-2</v>
      </c>
      <c r="Q77">
        <v>7.5258329510688782E-2</v>
      </c>
      <c r="R77">
        <v>0.10707544535398483</v>
      </c>
      <c r="S77">
        <v>0.1478511244058609</v>
      </c>
      <c r="T77">
        <v>0.16575698554515839</v>
      </c>
      <c r="U77">
        <v>0.15083903074264526</v>
      </c>
      <c r="V77">
        <v>0.15264284610748291</v>
      </c>
      <c r="W77">
        <v>0.14658616483211517</v>
      </c>
      <c r="X77">
        <v>0.12726166844367981</v>
      </c>
      <c r="Y77">
        <v>0.12872745096683502</v>
      </c>
      <c r="Z77">
        <v>0.14385947585105896</v>
      </c>
      <c r="AA77">
        <v>0.13797825574874878</v>
      </c>
      <c r="AB77">
        <v>0.10606298595666885</v>
      </c>
      <c r="AC77">
        <v>0.10920099914073944</v>
      </c>
      <c r="AD77">
        <v>0.10176796466112137</v>
      </c>
      <c r="AE77">
        <v>9.0310245752334595E-2</v>
      </c>
      <c r="AF77">
        <v>9.2882633209228516E-2</v>
      </c>
      <c r="AG77">
        <v>0.10851668566465378</v>
      </c>
      <c r="AH77">
        <v>0.11415871232748032</v>
      </c>
      <c r="AI77">
        <v>0.10299485176801682</v>
      </c>
      <c r="AJ77">
        <v>0.10354120284318924</v>
      </c>
      <c r="AK77">
        <v>0.10662839561700821</v>
      </c>
    </row>
    <row r="78" spans="1:37" x14ac:dyDescent="0.4">
      <c r="A78" t="s">
        <v>157</v>
      </c>
      <c r="B78">
        <v>0.13503643870353699</v>
      </c>
      <c r="C78">
        <v>0.1269378662109375</v>
      </c>
      <c r="D78">
        <v>0.12021912634372711</v>
      </c>
      <c r="E78">
        <v>0.12835155427455902</v>
      </c>
      <c r="F78">
        <v>0.11592373251914978</v>
      </c>
      <c r="G78">
        <v>0.1161283403635025</v>
      </c>
      <c r="H78">
        <v>0.1178605705499649</v>
      </c>
      <c r="I78">
        <v>0.11533427238464355</v>
      </c>
      <c r="J78">
        <v>0.11988621950149536</v>
      </c>
      <c r="K78">
        <v>0.11930807679891586</v>
      </c>
      <c r="L78">
        <v>0.11535555124282837</v>
      </c>
      <c r="M78">
        <v>0.13331679999828339</v>
      </c>
      <c r="N78">
        <v>0.12637853622436523</v>
      </c>
      <c r="O78">
        <v>0.12768322229385376</v>
      </c>
      <c r="P78">
        <v>0.13239017128944397</v>
      </c>
      <c r="Q78">
        <v>0.13397493958473206</v>
      </c>
      <c r="R78">
        <v>0.1483510285615921</v>
      </c>
      <c r="S78">
        <v>0.14642351865768433</v>
      </c>
      <c r="T78">
        <v>0.13831646740436554</v>
      </c>
      <c r="U78">
        <v>0.15228894352912903</v>
      </c>
      <c r="V78">
        <v>0.16600866615772247</v>
      </c>
      <c r="W78">
        <v>0.1568235456943512</v>
      </c>
      <c r="X78">
        <v>0.13587549328804016</v>
      </c>
      <c r="Y78">
        <v>0.12229298800230026</v>
      </c>
      <c r="Z78">
        <v>0.126477912068367</v>
      </c>
      <c r="AA78">
        <v>0.11750485748052597</v>
      </c>
      <c r="AB78">
        <v>0.10762487351894379</v>
      </c>
      <c r="AC78">
        <v>0.11367941647768021</v>
      </c>
      <c r="AD78">
        <v>0.11059483140707016</v>
      </c>
      <c r="AE78">
        <v>0.1104862317442894</v>
      </c>
      <c r="AF78">
        <v>0.10730716586112976</v>
      </c>
      <c r="AG78">
        <v>0.11100035905838013</v>
      </c>
      <c r="AH78">
        <v>0.11952662467956543</v>
      </c>
      <c r="AI78">
        <v>0.10691573470830917</v>
      </c>
      <c r="AJ78">
        <v>0.11229865252971649</v>
      </c>
      <c r="AK78">
        <v>0.11796396225690842</v>
      </c>
    </row>
    <row r="79" spans="1:37" x14ac:dyDescent="0.4">
      <c r="A79" t="s">
        <v>158</v>
      </c>
      <c r="B79">
        <v>0.13610956072807312</v>
      </c>
      <c r="C79">
        <v>0.1316731870174408</v>
      </c>
      <c r="D79">
        <v>0.12558585405349731</v>
      </c>
      <c r="E79">
        <v>0.13341012597084045</v>
      </c>
      <c r="F79">
        <v>0.12448098510503769</v>
      </c>
      <c r="G79">
        <v>0.12866559624671936</v>
      </c>
      <c r="H79">
        <v>0.13685983419418335</v>
      </c>
      <c r="I79">
        <v>0.12883205711841583</v>
      </c>
      <c r="J79">
        <v>0.11676817387342453</v>
      </c>
      <c r="K79">
        <v>0.11749377101659775</v>
      </c>
      <c r="L79">
        <v>0.11070793122053146</v>
      </c>
      <c r="M79">
        <v>0.10658896714448929</v>
      </c>
      <c r="N79">
        <v>0.10000958293676376</v>
      </c>
      <c r="O79">
        <v>9.5503389835357666E-2</v>
      </c>
      <c r="P79">
        <v>8.7557539343833923E-2</v>
      </c>
      <c r="Q79">
        <v>9.8112225532531738E-2</v>
      </c>
      <c r="R79">
        <v>0.13137088716030121</v>
      </c>
      <c r="S79">
        <v>0.1619417816400528</v>
      </c>
      <c r="T79">
        <v>0.15362371504306793</v>
      </c>
      <c r="U79">
        <v>0.15105608105659485</v>
      </c>
      <c r="V79">
        <v>0.16512139141559601</v>
      </c>
      <c r="W79">
        <v>0.15070788562297821</v>
      </c>
      <c r="X79">
        <v>0.1250724196434021</v>
      </c>
      <c r="Y79">
        <v>0.12004576623439789</v>
      </c>
      <c r="Z79">
        <v>0.12855543196201324</v>
      </c>
      <c r="AA79">
        <v>0.11971160024404526</v>
      </c>
      <c r="AB79">
        <v>9.6978895366191864E-2</v>
      </c>
      <c r="AC79">
        <v>0.10108180344104767</v>
      </c>
      <c r="AD79">
        <v>0.10062887519598007</v>
      </c>
      <c r="AE79">
        <v>9.8907768726348877E-2</v>
      </c>
      <c r="AF79">
        <v>0.10258143395185471</v>
      </c>
      <c r="AG79">
        <v>0.12043242901563644</v>
      </c>
      <c r="AH79">
        <v>0.13208724558353424</v>
      </c>
      <c r="AI79">
        <v>0.1159299910068512</v>
      </c>
      <c r="AJ79">
        <v>0.11037477850914001</v>
      </c>
      <c r="AK79">
        <v>0.11061545461416245</v>
      </c>
    </row>
    <row r="80" spans="1:37" x14ac:dyDescent="0.4">
      <c r="A80" t="s">
        <v>159</v>
      </c>
      <c r="B80">
        <v>0.11758075654506683</v>
      </c>
      <c r="C80">
        <v>0.12019816040992737</v>
      </c>
      <c r="D80">
        <v>0.11950545012950897</v>
      </c>
      <c r="E80">
        <v>0.12631238996982574</v>
      </c>
      <c r="F80">
        <v>0.11284222453832626</v>
      </c>
      <c r="G80">
        <v>0.1104733943939209</v>
      </c>
      <c r="H80">
        <v>0.11098539084196091</v>
      </c>
      <c r="I80">
        <v>0.11759310215711594</v>
      </c>
      <c r="J80">
        <v>0.11559384316205978</v>
      </c>
      <c r="K80">
        <v>0.12138459831476212</v>
      </c>
      <c r="L80">
        <v>0.11470217257738113</v>
      </c>
      <c r="M80">
        <v>0.11944162100553513</v>
      </c>
      <c r="N80">
        <v>0.11195382475852966</v>
      </c>
      <c r="O80">
        <v>0.11250947415828705</v>
      </c>
      <c r="P80">
        <v>0.11493352055549622</v>
      </c>
      <c r="Q80">
        <v>0.12733079493045807</v>
      </c>
      <c r="R80">
        <v>0.14796040952205658</v>
      </c>
      <c r="S80">
        <v>0.14900889992713928</v>
      </c>
      <c r="T80">
        <v>0.13960456848144531</v>
      </c>
      <c r="U80">
        <v>0.14152596890926361</v>
      </c>
      <c r="V80">
        <v>0.14657686650753021</v>
      </c>
      <c r="W80">
        <v>0.13851454854011536</v>
      </c>
      <c r="X80">
        <v>0.1253366619348526</v>
      </c>
      <c r="Y80">
        <v>0.1285628080368042</v>
      </c>
      <c r="Z80">
        <v>0.13576264679431915</v>
      </c>
      <c r="AA80">
        <v>0.11934349685907364</v>
      </c>
      <c r="AB80">
        <v>0.11002600938081741</v>
      </c>
      <c r="AC80">
        <v>0.11511512100696564</v>
      </c>
      <c r="AD80">
        <v>0.11074544489383698</v>
      </c>
      <c r="AE80">
        <v>0.1044209823012352</v>
      </c>
      <c r="AF80">
        <v>9.1589085757732391E-2</v>
      </c>
      <c r="AG80">
        <v>9.16619673371315E-2</v>
      </c>
      <c r="AH80">
        <v>0.1064053550362587</v>
      </c>
      <c r="AI80">
        <v>9.9424466490745544E-2</v>
      </c>
      <c r="AJ80">
        <v>9.6569463610649109E-2</v>
      </c>
      <c r="AK80">
        <v>9.4175040721893311E-2</v>
      </c>
    </row>
    <row r="81" spans="1:37" x14ac:dyDescent="0.4">
      <c r="A81" t="s">
        <v>160</v>
      </c>
      <c r="B81">
        <v>0.15112932026386261</v>
      </c>
      <c r="C81">
        <v>0.11136785894632339</v>
      </c>
      <c r="D81">
        <v>0.10480012744665146</v>
      </c>
      <c r="E81">
        <v>0.1095297783613205</v>
      </c>
      <c r="F81">
        <v>0.10359946638345718</v>
      </c>
      <c r="G81">
        <v>0.1140831857919693</v>
      </c>
      <c r="H81">
        <v>0.11405053734779358</v>
      </c>
      <c r="I81">
        <v>0.11560122668743134</v>
      </c>
      <c r="J81">
        <v>0.12250853329896927</v>
      </c>
      <c r="K81">
        <v>0.13590404391288757</v>
      </c>
      <c r="L81">
        <v>0.12981720268726349</v>
      </c>
      <c r="M81">
        <v>0.12962828576564789</v>
      </c>
      <c r="N81">
        <v>0.12262792140245438</v>
      </c>
      <c r="O81">
        <v>0.11938787996768951</v>
      </c>
      <c r="P81">
        <v>0.12016240507364273</v>
      </c>
      <c r="Q81">
        <v>0.11544604599475861</v>
      </c>
      <c r="R81">
        <v>0.12264140695333481</v>
      </c>
      <c r="S81">
        <v>0.14645625650882721</v>
      </c>
      <c r="T81">
        <v>0.14942514896392822</v>
      </c>
      <c r="U81">
        <v>0.14728377759456635</v>
      </c>
      <c r="V81">
        <v>0.12642946839332581</v>
      </c>
      <c r="W81">
        <v>0.11986356228590012</v>
      </c>
      <c r="X81">
        <v>0.11257936805486679</v>
      </c>
      <c r="Y81">
        <v>0.11480893194675446</v>
      </c>
      <c r="Z81">
        <v>0.11838698387145996</v>
      </c>
      <c r="AA81">
        <v>0.10949341952800751</v>
      </c>
      <c r="AB81">
        <v>0.10979409515857697</v>
      </c>
      <c r="AC81">
        <v>0.11706264317035675</v>
      </c>
      <c r="AD81">
        <v>0.11401097476482391</v>
      </c>
      <c r="AE81">
        <v>0.11752880364656448</v>
      </c>
      <c r="AF81">
        <v>0.11064959317445755</v>
      </c>
      <c r="AG81">
        <v>0.11412641406059265</v>
      </c>
      <c r="AH81">
        <v>0.13785086572170258</v>
      </c>
      <c r="AI81">
        <v>0.14646899700164795</v>
      </c>
      <c r="AJ81">
        <v>0.14521579444408417</v>
      </c>
      <c r="AK81">
        <v>0.14999519288539886</v>
      </c>
    </row>
    <row r="82" spans="1:37" x14ac:dyDescent="0.4">
      <c r="A82" t="s">
        <v>161</v>
      </c>
      <c r="B82">
        <v>5.4449696093797684E-2</v>
      </c>
      <c r="C82">
        <v>4.4350210577249527E-2</v>
      </c>
      <c r="D82">
        <v>4.8436202108860016E-2</v>
      </c>
      <c r="E82">
        <v>4.4401597231626511E-2</v>
      </c>
      <c r="F82">
        <v>4.8533171415328979E-2</v>
      </c>
      <c r="G82">
        <v>5.5377468466758728E-2</v>
      </c>
      <c r="H82">
        <v>5.4262798279523849E-2</v>
      </c>
      <c r="I82">
        <v>5.6083060801029205E-2</v>
      </c>
      <c r="J82">
        <v>4.7248844057321548E-2</v>
      </c>
      <c r="K82">
        <v>4.5721270143985748E-2</v>
      </c>
      <c r="L82">
        <v>4.7282278537750244E-2</v>
      </c>
      <c r="M82">
        <v>4.0612544864416122E-2</v>
      </c>
      <c r="N82">
        <v>4.0291339159011841E-2</v>
      </c>
      <c r="O82">
        <v>3.9779771119356155E-2</v>
      </c>
      <c r="P82">
        <v>3.9771474897861481E-2</v>
      </c>
      <c r="Q82">
        <v>4.576309397816658E-2</v>
      </c>
      <c r="R82">
        <v>4.5470055192708969E-2</v>
      </c>
      <c r="S82">
        <v>4.8758931457996368E-2</v>
      </c>
      <c r="T82">
        <v>4.6333678066730499E-2</v>
      </c>
      <c r="U82">
        <v>4.9752276390790939E-2</v>
      </c>
      <c r="V82">
        <v>4.6675015240907669E-2</v>
      </c>
      <c r="W82">
        <v>4.6159796416759491E-2</v>
      </c>
      <c r="X82">
        <v>4.7506298869848251E-2</v>
      </c>
      <c r="Y82">
        <v>5.7295080274343491E-2</v>
      </c>
      <c r="Z82">
        <v>5.8176320046186447E-2</v>
      </c>
      <c r="AA82">
        <v>5.6904703378677368E-2</v>
      </c>
      <c r="AB82">
        <v>5.323086678981781E-2</v>
      </c>
      <c r="AC82">
        <v>4.8701316118240356E-2</v>
      </c>
      <c r="AD82">
        <v>4.8576325178146362E-2</v>
      </c>
      <c r="AE82">
        <v>3.9546485990285873E-2</v>
      </c>
      <c r="AF82">
        <v>4.3004315346479416E-2</v>
      </c>
      <c r="AG82">
        <v>4.0321566164493561E-2</v>
      </c>
      <c r="AH82">
        <v>5.4178457707166672E-2</v>
      </c>
      <c r="AI82">
        <v>4.7496501356363297E-2</v>
      </c>
      <c r="AJ82">
        <v>4.355974867939949E-2</v>
      </c>
      <c r="AK82">
        <v>4.8528961837291718E-2</v>
      </c>
    </row>
    <row r="83" spans="1:37" x14ac:dyDescent="0.4">
      <c r="A83" t="s">
        <v>162</v>
      </c>
      <c r="B83">
        <v>0.11841756105422974</v>
      </c>
      <c r="C83">
        <v>0.12978065013885498</v>
      </c>
      <c r="D83">
        <v>0.12300769239664078</v>
      </c>
      <c r="E83">
        <v>0.1278974711894989</v>
      </c>
      <c r="F83">
        <v>0.11253789067268372</v>
      </c>
      <c r="G83">
        <v>0.11864788085222244</v>
      </c>
      <c r="H83">
        <v>0.12190868705511093</v>
      </c>
      <c r="I83">
        <v>0.13350678980350494</v>
      </c>
      <c r="J83">
        <v>0.1390654593706131</v>
      </c>
      <c r="K83">
        <v>0.12210862338542938</v>
      </c>
      <c r="L83">
        <v>0.10217112302780151</v>
      </c>
      <c r="M83">
        <v>9.8221860826015472E-2</v>
      </c>
      <c r="N83">
        <v>9.8377063870429993E-2</v>
      </c>
      <c r="O83">
        <v>9.3300104141235352E-2</v>
      </c>
      <c r="P83">
        <v>8.6268194019794464E-2</v>
      </c>
      <c r="Q83">
        <v>8.0987967550754547E-2</v>
      </c>
      <c r="R83">
        <v>8.0746084451675415E-2</v>
      </c>
      <c r="S83">
        <v>9.4403155148029327E-2</v>
      </c>
      <c r="T83">
        <v>9.7620494663715363E-2</v>
      </c>
      <c r="U83">
        <v>9.6719056367874146E-2</v>
      </c>
      <c r="V83">
        <v>0.10411619395017624</v>
      </c>
      <c r="W83">
        <v>0.10823337733745575</v>
      </c>
      <c r="X83">
        <v>0.10374253988265991</v>
      </c>
      <c r="Y83">
        <v>0.11605389416217804</v>
      </c>
      <c r="Z83">
        <v>0.11484982818365097</v>
      </c>
      <c r="AA83">
        <v>9.8018564283847809E-2</v>
      </c>
      <c r="AB83">
        <v>9.7074560821056366E-2</v>
      </c>
      <c r="AC83">
        <v>0.10076820105314255</v>
      </c>
      <c r="AD83">
        <v>0.10259487479925156</v>
      </c>
      <c r="AE83">
        <v>9.589841216802597E-2</v>
      </c>
      <c r="AF83">
        <v>9.2610381543636322E-2</v>
      </c>
      <c r="AG83">
        <v>0.10258202999830246</v>
      </c>
      <c r="AH83">
        <v>0.11669324338436127</v>
      </c>
      <c r="AI83">
        <v>0.10298184305429459</v>
      </c>
      <c r="AJ83">
        <v>0.10115375369787216</v>
      </c>
      <c r="AK83">
        <v>9.7097232937812805E-2</v>
      </c>
    </row>
    <row r="84" spans="1:37" x14ac:dyDescent="0.4">
      <c r="A84" t="s">
        <v>163</v>
      </c>
      <c r="B84">
        <v>0.10280138254165649</v>
      </c>
      <c r="C84">
        <v>0.11984742432832718</v>
      </c>
      <c r="D84">
        <v>0.11029583215713501</v>
      </c>
      <c r="E84">
        <v>0.12636782228946686</v>
      </c>
      <c r="F84">
        <v>0.11209199577569962</v>
      </c>
      <c r="G84">
        <v>0.12220867723226547</v>
      </c>
      <c r="H84">
        <v>0.1330363005399704</v>
      </c>
      <c r="I84">
        <v>0.14322468638420105</v>
      </c>
      <c r="J84">
        <v>0.15597596764564514</v>
      </c>
      <c r="K84">
        <v>0.12991292774677277</v>
      </c>
      <c r="L84">
        <v>0.10079564154148102</v>
      </c>
      <c r="M84">
        <v>9.6617169678211212E-2</v>
      </c>
      <c r="N84">
        <v>9.8637938499450684E-2</v>
      </c>
      <c r="O84">
        <v>0.10070531815290451</v>
      </c>
      <c r="P84">
        <v>9.8372876644134521E-2</v>
      </c>
      <c r="Q84">
        <v>9.3191146850585938E-2</v>
      </c>
      <c r="R84">
        <v>9.6997171640396118E-2</v>
      </c>
      <c r="S84">
        <v>0.11749834567308426</v>
      </c>
      <c r="T84">
        <v>0.1113220676779747</v>
      </c>
      <c r="U84">
        <v>0.10323510318994522</v>
      </c>
      <c r="V84">
        <v>0.11036261916160583</v>
      </c>
      <c r="W84">
        <v>0.1229562908411026</v>
      </c>
      <c r="X84">
        <v>0.11091743409633636</v>
      </c>
      <c r="Y84">
        <v>0.12325379997491837</v>
      </c>
      <c r="Z84">
        <v>0.12077099829912186</v>
      </c>
      <c r="AA84">
        <v>0.10321744531393051</v>
      </c>
      <c r="AB84">
        <v>0.10323897004127502</v>
      </c>
      <c r="AC84">
        <v>0.10629209876060486</v>
      </c>
      <c r="AD84">
        <v>0.10677821934223175</v>
      </c>
      <c r="AE84">
        <v>9.3677222728729248E-2</v>
      </c>
      <c r="AF84">
        <v>8.1280775368213654E-2</v>
      </c>
      <c r="AG84">
        <v>7.988092303276062E-2</v>
      </c>
      <c r="AH84">
        <v>8.8958740234375E-2</v>
      </c>
      <c r="AI84">
        <v>8.3185717463493347E-2</v>
      </c>
      <c r="AJ84">
        <v>8.5594378411769867E-2</v>
      </c>
      <c r="AK84">
        <v>8.2462064921855927E-2</v>
      </c>
    </row>
    <row r="85" spans="1:37" x14ac:dyDescent="0.4">
      <c r="A85" t="s">
        <v>164</v>
      </c>
      <c r="B85">
        <v>0.10972260683774948</v>
      </c>
      <c r="C85">
        <v>0.12897449731826782</v>
      </c>
      <c r="D85">
        <v>0.12322145700454712</v>
      </c>
      <c r="E85">
        <v>0.13138894736766815</v>
      </c>
      <c r="F85">
        <v>0.11733012646436691</v>
      </c>
      <c r="G85">
        <v>0.11984039098024368</v>
      </c>
      <c r="H85">
        <v>0.12707936763763428</v>
      </c>
      <c r="I85">
        <v>0.13136689364910126</v>
      </c>
      <c r="J85">
        <v>0.14597123861312866</v>
      </c>
      <c r="K85">
        <v>0.13608182966709137</v>
      </c>
      <c r="L85">
        <v>0.1035086065530777</v>
      </c>
      <c r="M85">
        <v>0.1068727895617485</v>
      </c>
      <c r="N85">
        <v>0.11754415184259415</v>
      </c>
      <c r="O85">
        <v>0.11618796736001968</v>
      </c>
      <c r="P85">
        <v>0.10748893767595291</v>
      </c>
      <c r="Q85">
        <v>9.9086225032806396E-2</v>
      </c>
      <c r="R85">
        <v>0.10952713340520859</v>
      </c>
      <c r="S85">
        <v>0.13391876220703125</v>
      </c>
      <c r="T85">
        <v>0.1282619833946228</v>
      </c>
      <c r="U85">
        <v>0.1143869087100029</v>
      </c>
      <c r="V85">
        <v>0.12396056950092316</v>
      </c>
      <c r="W85">
        <v>0.13662676513195038</v>
      </c>
      <c r="X85">
        <v>0.11819297820329666</v>
      </c>
      <c r="Y85">
        <v>0.12609799206256866</v>
      </c>
      <c r="Z85">
        <v>0.13021552562713623</v>
      </c>
      <c r="AA85">
        <v>0.10431355237960815</v>
      </c>
      <c r="AB85">
        <v>0.10362955182790756</v>
      </c>
      <c r="AC85">
        <v>0.10597123205661774</v>
      </c>
      <c r="AD85">
        <v>0.1077851876616478</v>
      </c>
      <c r="AE85">
        <v>0.10247758030891418</v>
      </c>
      <c r="AF85">
        <v>8.0732166767120361E-2</v>
      </c>
      <c r="AG85">
        <v>7.7569171786308289E-2</v>
      </c>
      <c r="AH85">
        <v>8.4432736039161682E-2</v>
      </c>
      <c r="AI85">
        <v>8.3475612103939056E-2</v>
      </c>
      <c r="AJ85">
        <v>8.4966681897640228E-2</v>
      </c>
      <c r="AK85">
        <v>8.4115274250507355E-2</v>
      </c>
    </row>
    <row r="86" spans="1:37" x14ac:dyDescent="0.4">
      <c r="A86" t="s">
        <v>165</v>
      </c>
      <c r="B86">
        <v>0.13157255947589874</v>
      </c>
      <c r="C86">
        <v>0.1270393580198288</v>
      </c>
      <c r="D86">
        <v>0.12628200650215149</v>
      </c>
      <c r="E86">
        <v>0.1333579421043396</v>
      </c>
      <c r="F86">
        <v>0.11987267434597015</v>
      </c>
      <c r="G86">
        <v>0.12196332961320877</v>
      </c>
      <c r="H86">
        <v>0.12416201084852219</v>
      </c>
      <c r="I86">
        <v>0.12397553771734238</v>
      </c>
      <c r="J86">
        <v>0.13446459174156189</v>
      </c>
      <c r="K86">
        <v>0.15236024558544159</v>
      </c>
      <c r="L86">
        <v>0.13137544691562653</v>
      </c>
      <c r="M86">
        <v>0.12296387553215027</v>
      </c>
      <c r="N86">
        <v>0.11775921285152435</v>
      </c>
      <c r="O86">
        <v>0.1201624721288681</v>
      </c>
      <c r="P86">
        <v>0.1246848925948143</v>
      </c>
      <c r="Q86">
        <v>0.12678378820419312</v>
      </c>
      <c r="R86">
        <v>0.13850919902324677</v>
      </c>
      <c r="S86">
        <v>0.12774458527565002</v>
      </c>
      <c r="T86">
        <v>0.11980628967285156</v>
      </c>
      <c r="U86">
        <v>0.10971163958311081</v>
      </c>
      <c r="V86">
        <v>0.11470206826925278</v>
      </c>
      <c r="W86">
        <v>0.1268591582775116</v>
      </c>
      <c r="X86">
        <v>0.1183609738945961</v>
      </c>
      <c r="Y86">
        <v>0.12288041412830353</v>
      </c>
      <c r="Z86">
        <v>0.12449029833078384</v>
      </c>
      <c r="AA86">
        <v>0.10483616590499878</v>
      </c>
      <c r="AB86">
        <v>9.9830329418182373E-2</v>
      </c>
      <c r="AC86">
        <v>0.1037774384021759</v>
      </c>
      <c r="AD86">
        <v>0.10165605694055557</v>
      </c>
      <c r="AE86">
        <v>0.10543787479400635</v>
      </c>
      <c r="AF86">
        <v>0.11067044734954834</v>
      </c>
      <c r="AG86">
        <v>0.10866975039243698</v>
      </c>
      <c r="AH86">
        <v>0.11870620399713516</v>
      </c>
      <c r="AI86">
        <v>0.11088690161705017</v>
      </c>
      <c r="AJ86">
        <v>0.11288383603096008</v>
      </c>
      <c r="AK86">
        <v>0.12395868450403214</v>
      </c>
    </row>
    <row r="87" spans="1:37" x14ac:dyDescent="0.4">
      <c r="A87" t="s">
        <v>166</v>
      </c>
      <c r="B87">
        <v>0.12323464453220367</v>
      </c>
      <c r="C87">
        <v>0.12437022477388382</v>
      </c>
      <c r="D87">
        <v>0.11215045303106308</v>
      </c>
      <c r="E87">
        <v>0.12601467967033386</v>
      </c>
      <c r="F87">
        <v>0.11434061080217361</v>
      </c>
      <c r="G87">
        <v>0.12132644653320313</v>
      </c>
      <c r="H87">
        <v>0.12074197083711624</v>
      </c>
      <c r="I87">
        <v>0.11753161996603012</v>
      </c>
      <c r="J87">
        <v>0.1399800032377243</v>
      </c>
      <c r="K87">
        <v>0.1611795574426651</v>
      </c>
      <c r="L87">
        <v>0.13812302052974701</v>
      </c>
      <c r="M87">
        <v>0.11720459163188934</v>
      </c>
      <c r="N87">
        <v>0.10390531271696091</v>
      </c>
      <c r="O87">
        <v>9.6621893346309662E-2</v>
      </c>
      <c r="P87">
        <v>9.6696704626083374E-2</v>
      </c>
      <c r="Q87">
        <v>8.6003266274929047E-2</v>
      </c>
      <c r="R87">
        <v>8.6325809359550476E-2</v>
      </c>
      <c r="S87">
        <v>0.10119596123695374</v>
      </c>
      <c r="T87">
        <v>0.11755982786417007</v>
      </c>
      <c r="U87">
        <v>0.12237845361232758</v>
      </c>
      <c r="V87">
        <v>0.11900746822357178</v>
      </c>
      <c r="W87">
        <v>0.13588869571685791</v>
      </c>
      <c r="X87">
        <v>0.12826396524906158</v>
      </c>
      <c r="Y87">
        <v>0.13665848970413208</v>
      </c>
      <c r="Z87">
        <v>0.14477910101413727</v>
      </c>
      <c r="AA87">
        <v>0.11401692777872086</v>
      </c>
      <c r="AB87">
        <v>0.10112236440181732</v>
      </c>
      <c r="AC87">
        <v>0.10675658285617828</v>
      </c>
      <c r="AD87">
        <v>9.5064640045166016E-2</v>
      </c>
      <c r="AE87">
        <v>9.5795728266239166E-2</v>
      </c>
      <c r="AF87">
        <v>9.2548899352550507E-2</v>
      </c>
      <c r="AG87">
        <v>9.4226591289043427E-2</v>
      </c>
      <c r="AH87">
        <v>9.6999749541282654E-2</v>
      </c>
      <c r="AI87">
        <v>0.1007799431681633</v>
      </c>
      <c r="AJ87">
        <v>0.10853392630815506</v>
      </c>
      <c r="AK87">
        <v>0.10599471628665924</v>
      </c>
    </row>
    <row r="88" spans="1:37" x14ac:dyDescent="0.4">
      <c r="A88" t="s">
        <v>167</v>
      </c>
      <c r="B88">
        <v>9.8785400390625E-2</v>
      </c>
      <c r="C88">
        <v>0.10451275110244751</v>
      </c>
      <c r="D88">
        <v>0.10312193632125854</v>
      </c>
      <c r="E88">
        <v>0.1261683851480484</v>
      </c>
      <c r="F88">
        <v>0.12475170195102692</v>
      </c>
      <c r="G88">
        <v>0.13511806726455688</v>
      </c>
      <c r="H88">
        <v>0.14126646518707275</v>
      </c>
      <c r="I88">
        <v>0.13724295794963837</v>
      </c>
      <c r="J88">
        <v>0.14076784253120422</v>
      </c>
      <c r="K88">
        <v>0.14180733263492584</v>
      </c>
      <c r="L88">
        <v>0.10846440494060516</v>
      </c>
      <c r="M88">
        <v>9.4173610210418701E-2</v>
      </c>
      <c r="N88">
        <v>8.0892652273178101E-2</v>
      </c>
      <c r="O88">
        <v>8.2321874797344208E-2</v>
      </c>
      <c r="P88">
        <v>9.6170403063297272E-2</v>
      </c>
      <c r="Q88">
        <v>9.2210017144680023E-2</v>
      </c>
      <c r="R88">
        <v>0.10013783723115921</v>
      </c>
      <c r="S88">
        <v>0.10657728463411331</v>
      </c>
      <c r="T88">
        <v>0.10441038012504578</v>
      </c>
      <c r="U88">
        <v>0.10074502229690552</v>
      </c>
      <c r="V88">
        <v>0.11380106955766678</v>
      </c>
      <c r="W88">
        <v>0.11916039139032364</v>
      </c>
      <c r="X88">
        <v>0.12065602838993073</v>
      </c>
      <c r="Y88">
        <v>0.11530667543411255</v>
      </c>
      <c r="Z88">
        <v>0.11088025569915771</v>
      </c>
      <c r="AA88">
        <v>0.10303261876106262</v>
      </c>
      <c r="AB88">
        <v>9.9508322775363922E-2</v>
      </c>
      <c r="AC88">
        <v>0.10362038761377335</v>
      </c>
      <c r="AD88">
        <v>9.6354298293590546E-2</v>
      </c>
      <c r="AE88">
        <v>9.5021136105060577E-2</v>
      </c>
      <c r="AF88">
        <v>9.2344403266906738E-2</v>
      </c>
      <c r="AG88">
        <v>9.4552285969257355E-2</v>
      </c>
      <c r="AH88">
        <v>9.2056423425674438E-2</v>
      </c>
      <c r="AI88">
        <v>9.2342294752597809E-2</v>
      </c>
      <c r="AJ88">
        <v>9.6946671605110168E-2</v>
      </c>
      <c r="AK88">
        <v>9.236513078212738E-2</v>
      </c>
    </row>
    <row r="89" spans="1:37" x14ac:dyDescent="0.4">
      <c r="A89" t="s">
        <v>168</v>
      </c>
      <c r="B89">
        <v>9.0760953724384308E-2</v>
      </c>
      <c r="C89">
        <v>9.4957366585731506E-2</v>
      </c>
      <c r="D89">
        <v>0.10507305711507797</v>
      </c>
      <c r="E89">
        <v>0.14041760563850403</v>
      </c>
      <c r="F89">
        <v>0.14451174437999725</v>
      </c>
      <c r="G89">
        <v>0.16105155646800995</v>
      </c>
      <c r="H89">
        <v>0.16797229647636414</v>
      </c>
      <c r="I89">
        <v>0.14374394714832306</v>
      </c>
      <c r="J89">
        <v>0.14080215990543365</v>
      </c>
      <c r="K89">
        <v>0.1380649209022522</v>
      </c>
      <c r="L89">
        <v>0.15880104899406433</v>
      </c>
      <c r="M89">
        <v>0.18127739429473877</v>
      </c>
      <c r="N89">
        <v>0.14200632274150848</v>
      </c>
      <c r="O89">
        <v>0.11105603724718094</v>
      </c>
      <c r="P89">
        <v>9.3838140368461609E-2</v>
      </c>
      <c r="Q89">
        <v>9.0146332979202271E-2</v>
      </c>
      <c r="R89">
        <v>0.10537075996398926</v>
      </c>
      <c r="S89">
        <v>0.11438707262277603</v>
      </c>
      <c r="T89">
        <v>0.11510183662176132</v>
      </c>
      <c r="U89">
        <v>0.10984048992395401</v>
      </c>
      <c r="V89">
        <v>0.11318676918745041</v>
      </c>
      <c r="W89">
        <v>0.12064871191978455</v>
      </c>
      <c r="X89">
        <v>0.1209355965256691</v>
      </c>
      <c r="Y89">
        <v>0.12101292610168457</v>
      </c>
      <c r="Z89">
        <v>0.11245516687631607</v>
      </c>
      <c r="AA89">
        <v>0.1114731952548027</v>
      </c>
      <c r="AB89">
        <v>0.10625734925270081</v>
      </c>
      <c r="AC89">
        <v>0.11006104946136475</v>
      </c>
      <c r="AD89">
        <v>0.10795195400714874</v>
      </c>
      <c r="AE89">
        <v>0.10803396254777908</v>
      </c>
      <c r="AF89">
        <v>0.10397561639547348</v>
      </c>
      <c r="AG89">
        <v>0.10444606840610504</v>
      </c>
      <c r="AH89">
        <v>0.10208839178085327</v>
      </c>
      <c r="AI89">
        <v>0.1043381541967392</v>
      </c>
      <c r="AJ89">
        <v>0.11186765134334564</v>
      </c>
      <c r="AK89">
        <v>0.1024717316031456</v>
      </c>
    </row>
    <row r="90" spans="1:37" x14ac:dyDescent="0.4">
      <c r="A90" t="s">
        <v>169</v>
      </c>
      <c r="B90">
        <v>0.10607200115919113</v>
      </c>
      <c r="C90">
        <v>0.10794997215270996</v>
      </c>
      <c r="D90">
        <v>0.11303088068962097</v>
      </c>
      <c r="E90">
        <v>0.14195814728736877</v>
      </c>
      <c r="F90">
        <v>0.14375242590904236</v>
      </c>
      <c r="G90">
        <v>0.15062075853347778</v>
      </c>
      <c r="H90">
        <v>0.15105941891670227</v>
      </c>
      <c r="I90">
        <v>0.14756277203559875</v>
      </c>
      <c r="J90">
        <v>0.15187440812587738</v>
      </c>
      <c r="K90">
        <v>0.14547659456729889</v>
      </c>
      <c r="L90">
        <v>0.10746043920516968</v>
      </c>
      <c r="M90">
        <v>8.470684289932251E-2</v>
      </c>
      <c r="N90">
        <v>6.2889814376831055E-2</v>
      </c>
      <c r="O90">
        <v>6.8068429827690125E-2</v>
      </c>
      <c r="P90">
        <v>7.7580884099006653E-2</v>
      </c>
      <c r="Q90">
        <v>8.9712813496589661E-2</v>
      </c>
      <c r="R90">
        <v>0.10784460604190826</v>
      </c>
      <c r="S90">
        <v>0.11246990412473679</v>
      </c>
      <c r="T90">
        <v>0.11043102294206619</v>
      </c>
      <c r="U90">
        <v>0.11105195432901382</v>
      </c>
      <c r="V90">
        <v>0.11423642933368683</v>
      </c>
      <c r="W90">
        <v>0.11920648068189621</v>
      </c>
      <c r="X90">
        <v>0.12254181504249573</v>
      </c>
      <c r="Y90">
        <v>0.12308462709188461</v>
      </c>
      <c r="Z90">
        <v>0.1153525784611702</v>
      </c>
      <c r="AA90">
        <v>0.11728867888450623</v>
      </c>
      <c r="AB90">
        <v>0.11535841226577759</v>
      </c>
      <c r="AC90">
        <v>0.12050134688615799</v>
      </c>
      <c r="AD90">
        <v>0.11676114052534103</v>
      </c>
      <c r="AE90">
        <v>0.12212254852056503</v>
      </c>
      <c r="AF90">
        <v>0.12659081816673279</v>
      </c>
      <c r="AG90">
        <v>0.12499063462018967</v>
      </c>
      <c r="AH90">
        <v>0.13226157426834106</v>
      </c>
      <c r="AI90">
        <v>0.12949997186660767</v>
      </c>
      <c r="AJ90">
        <v>0.12458816915750504</v>
      </c>
      <c r="AK90">
        <v>0.1105816513299942</v>
      </c>
    </row>
    <row r="91" spans="1:37" x14ac:dyDescent="0.4">
      <c r="A91" t="s">
        <v>170</v>
      </c>
      <c r="B91">
        <v>3.7852440029382706E-2</v>
      </c>
      <c r="C91">
        <v>3.8462914526462555E-2</v>
      </c>
      <c r="D91">
        <v>3.8188539445400238E-2</v>
      </c>
      <c r="E91">
        <v>3.8666646927595139E-2</v>
      </c>
      <c r="F91">
        <v>3.8223065435886383E-2</v>
      </c>
      <c r="G91">
        <v>3.8172449916601181E-2</v>
      </c>
      <c r="H91">
        <v>3.7858348339796066E-2</v>
      </c>
      <c r="I91">
        <v>3.6844164133071899E-2</v>
      </c>
      <c r="J91">
        <v>3.7035506218671799E-2</v>
      </c>
      <c r="K91">
        <v>3.7189405411481857E-2</v>
      </c>
      <c r="L91">
        <v>3.6928296089172363E-2</v>
      </c>
      <c r="M91">
        <v>3.729165717959404E-2</v>
      </c>
      <c r="N91">
        <v>3.7607148289680481E-2</v>
      </c>
      <c r="O91">
        <v>3.7389963865280151E-2</v>
      </c>
      <c r="P91">
        <v>3.7233665585517883E-2</v>
      </c>
      <c r="Q91">
        <v>3.6819960922002792E-2</v>
      </c>
      <c r="R91">
        <v>3.9151839911937714E-2</v>
      </c>
      <c r="S91">
        <v>3.7094224244356155E-2</v>
      </c>
      <c r="T91">
        <v>3.7251085042953491E-2</v>
      </c>
      <c r="U91">
        <v>3.641306608915329E-2</v>
      </c>
      <c r="V91">
        <v>3.7917003035545349E-2</v>
      </c>
      <c r="W91">
        <v>3.7817500531673431E-2</v>
      </c>
      <c r="X91">
        <v>3.7363622337579727E-2</v>
      </c>
      <c r="Y91">
        <v>3.8474094122648239E-2</v>
      </c>
      <c r="Z91">
        <v>3.7336718291044235E-2</v>
      </c>
      <c r="AA91">
        <v>3.7022888660430908E-2</v>
      </c>
      <c r="AB91">
        <v>3.699914738535881E-2</v>
      </c>
      <c r="AC91">
        <v>3.7900298833847046E-2</v>
      </c>
      <c r="AD91">
        <v>3.6643244326114655E-2</v>
      </c>
      <c r="AE91">
        <v>3.6687843501567841E-2</v>
      </c>
      <c r="AF91">
        <v>3.6136444658041E-2</v>
      </c>
      <c r="AG91">
        <v>3.7770446389913559E-2</v>
      </c>
      <c r="AH91">
        <v>3.8327213376760483E-2</v>
      </c>
      <c r="AI91">
        <v>3.8489751517772675E-2</v>
      </c>
      <c r="AJ91">
        <v>3.6469165235757828E-2</v>
      </c>
      <c r="AK91">
        <v>3.7638429552316666E-2</v>
      </c>
    </row>
    <row r="92" spans="1:37" x14ac:dyDescent="0.4">
      <c r="A92" t="s">
        <v>171</v>
      </c>
      <c r="B92">
        <v>0.13391812145709991</v>
      </c>
      <c r="C92">
        <v>0.13439853489398956</v>
      </c>
      <c r="D92">
        <v>0.14527352154254913</v>
      </c>
      <c r="E92">
        <v>0.1387103796005249</v>
      </c>
      <c r="F92">
        <v>0.1247221976518631</v>
      </c>
      <c r="G92">
        <v>0.11969785392284393</v>
      </c>
      <c r="H92">
        <v>0.1099342405796051</v>
      </c>
      <c r="I92">
        <v>0.10875172913074493</v>
      </c>
      <c r="J92">
        <v>0.11189530789852142</v>
      </c>
      <c r="K92">
        <v>0.11045157909393311</v>
      </c>
      <c r="L92">
        <v>0.10381704568862915</v>
      </c>
      <c r="M92">
        <v>0.11356832087039948</v>
      </c>
      <c r="N92">
        <v>0.1294340193271637</v>
      </c>
      <c r="O92">
        <v>0.12798614799976349</v>
      </c>
      <c r="P92">
        <v>0.11851911246776581</v>
      </c>
      <c r="Q92">
        <v>0.1127469390630722</v>
      </c>
      <c r="R92">
        <v>0.11657183617353439</v>
      </c>
      <c r="S92">
        <v>0.11371728032827377</v>
      </c>
      <c r="T92">
        <v>0.11807595193386078</v>
      </c>
      <c r="U92">
        <v>0.12962169945240021</v>
      </c>
      <c r="V92">
        <v>0.1302483081817627</v>
      </c>
      <c r="W92">
        <v>0.12142325192689896</v>
      </c>
      <c r="X92">
        <v>0.12396135181188583</v>
      </c>
      <c r="Y92">
        <v>0.14315055310726166</v>
      </c>
      <c r="Z92">
        <v>0.14591425657272339</v>
      </c>
      <c r="AA92">
        <v>0.13044537603855133</v>
      </c>
      <c r="AB92">
        <v>0.11445427685976028</v>
      </c>
      <c r="AC92">
        <v>0.11637214571237564</v>
      </c>
      <c r="AD92">
        <v>0.11162315309047699</v>
      </c>
      <c r="AE92">
        <v>0.12099474668502808</v>
      </c>
      <c r="AF92">
        <v>0.11734922975301743</v>
      </c>
      <c r="AG92">
        <v>0.12197024375200272</v>
      </c>
      <c r="AH92">
        <v>0.12372610718011856</v>
      </c>
      <c r="AI92">
        <v>0.12099894136190414</v>
      </c>
      <c r="AJ92">
        <v>0.12374117970466614</v>
      </c>
      <c r="AK92">
        <v>0.11981091648340225</v>
      </c>
    </row>
    <row r="93" spans="1:37" x14ac:dyDescent="0.4">
      <c r="A93" t="s">
        <v>172</v>
      </c>
      <c r="B93">
        <v>0.13334718346595764</v>
      </c>
      <c r="C93">
        <v>0.12830647826194763</v>
      </c>
      <c r="D93">
        <v>0.14470884203910828</v>
      </c>
      <c r="E93">
        <v>0.13508664071559906</v>
      </c>
      <c r="F93">
        <v>0.12103274464607239</v>
      </c>
      <c r="G93">
        <v>0.11849231272935867</v>
      </c>
      <c r="H93">
        <v>0.11002655327320099</v>
      </c>
      <c r="I93">
        <v>0.10693004727363586</v>
      </c>
      <c r="J93">
        <v>0.11118640005588531</v>
      </c>
      <c r="K93">
        <v>0.11303990334272385</v>
      </c>
      <c r="L93">
        <v>0.10624204576015472</v>
      </c>
      <c r="M93">
        <v>0.11657953262329102</v>
      </c>
      <c r="N93">
        <v>0.12770022451877594</v>
      </c>
      <c r="O93">
        <v>0.11901240795850754</v>
      </c>
      <c r="P93">
        <v>0.10708015412092209</v>
      </c>
      <c r="Q93">
        <v>0.10291126370429993</v>
      </c>
      <c r="R93">
        <v>0.106069415807724</v>
      </c>
      <c r="S93">
        <v>0.11081590503454208</v>
      </c>
      <c r="T93">
        <v>0.11060639470815659</v>
      </c>
      <c r="U93">
        <v>0.12165317684412003</v>
      </c>
      <c r="V93">
        <v>0.12324265390634537</v>
      </c>
      <c r="W93">
        <v>0.12091082334518433</v>
      </c>
      <c r="X93">
        <v>0.12585844099521637</v>
      </c>
      <c r="Y93">
        <v>0.15286619961261749</v>
      </c>
      <c r="Z93">
        <v>0.14546974003314972</v>
      </c>
      <c r="AA93">
        <v>0.13290923833847046</v>
      </c>
      <c r="AB93">
        <v>0.1254550963640213</v>
      </c>
      <c r="AC93">
        <v>0.12330537289381027</v>
      </c>
      <c r="AD93">
        <v>0.11676467955112457</v>
      </c>
      <c r="AE93">
        <v>0.13156533241271973</v>
      </c>
      <c r="AF93">
        <v>0.12762463092803955</v>
      </c>
      <c r="AG93">
        <v>0.13271832466125488</v>
      </c>
      <c r="AH93">
        <v>0.13592758774757385</v>
      </c>
      <c r="AI93">
        <v>0.12790694832801819</v>
      </c>
      <c r="AJ93">
        <v>0.12489182502031326</v>
      </c>
      <c r="AK93">
        <v>0.13027174770832062</v>
      </c>
    </row>
    <row r="94" spans="1:37" x14ac:dyDescent="0.4">
      <c r="A94" t="s">
        <v>173</v>
      </c>
      <c r="B94">
        <v>0.13521119952201843</v>
      </c>
      <c r="C94">
        <v>0.12938815355300903</v>
      </c>
      <c r="D94">
        <v>0.14243847131729126</v>
      </c>
      <c r="E94">
        <v>0.13516727089881897</v>
      </c>
      <c r="F94">
        <v>0.11965182423591614</v>
      </c>
      <c r="G94">
        <v>0.12243055552244186</v>
      </c>
      <c r="H94">
        <v>0.11312684416770935</v>
      </c>
      <c r="I94">
        <v>0.10759113729000092</v>
      </c>
      <c r="J94">
        <v>0.11335187405347824</v>
      </c>
      <c r="K94">
        <v>0.11746258288621902</v>
      </c>
      <c r="L94">
        <v>0.11157897859811783</v>
      </c>
      <c r="M94">
        <v>0.12592478096485138</v>
      </c>
      <c r="N94">
        <v>0.13809815049171448</v>
      </c>
      <c r="O94">
        <v>0.12684513628482819</v>
      </c>
      <c r="P94">
        <v>0.12013807892799377</v>
      </c>
      <c r="Q94">
        <v>0.11370579898357391</v>
      </c>
      <c r="R94">
        <v>0.12082460522651672</v>
      </c>
      <c r="S94">
        <v>0.11816515773534775</v>
      </c>
      <c r="T94">
        <v>0.11573639512062073</v>
      </c>
      <c r="U94">
        <v>0.12653642892837524</v>
      </c>
      <c r="V94">
        <v>0.12650507688522339</v>
      </c>
      <c r="W94">
        <v>0.12380807846784592</v>
      </c>
      <c r="X94">
        <v>0.12517331540584564</v>
      </c>
      <c r="Y94">
        <v>0.1605973094701767</v>
      </c>
      <c r="Z94">
        <v>0.1565944105386734</v>
      </c>
      <c r="AA94">
        <v>0.14288552105426788</v>
      </c>
      <c r="AB94">
        <v>0.12524330615997314</v>
      </c>
      <c r="AC94">
        <v>0.13259659707546234</v>
      </c>
      <c r="AD94">
        <v>0.12159998714923859</v>
      </c>
      <c r="AE94">
        <v>0.12620072066783905</v>
      </c>
      <c r="AF94">
        <v>0.11855100095272064</v>
      </c>
      <c r="AG94">
        <v>0.12472600489854813</v>
      </c>
      <c r="AH94">
        <v>0.12575262784957886</v>
      </c>
      <c r="AI94">
        <v>0.12383712828159332</v>
      </c>
      <c r="AJ94">
        <v>0.11822455376386642</v>
      </c>
      <c r="AK94">
        <v>0.12496604770421982</v>
      </c>
    </row>
    <row r="95" spans="1:37" x14ac:dyDescent="0.4">
      <c r="A95" t="s">
        <v>174</v>
      </c>
      <c r="B95">
        <v>0.12576521933078766</v>
      </c>
      <c r="C95">
        <v>0.12856291234493256</v>
      </c>
      <c r="D95">
        <v>0.15624344348907471</v>
      </c>
      <c r="E95">
        <v>0.13768443465232849</v>
      </c>
      <c r="F95">
        <v>0.12684299051761627</v>
      </c>
      <c r="G95">
        <v>0.12648071348667145</v>
      </c>
      <c r="H95">
        <v>0.11552049219608307</v>
      </c>
      <c r="I95">
        <v>0.1128738671541214</v>
      </c>
      <c r="J95">
        <v>0.11894593387842178</v>
      </c>
      <c r="K95">
        <v>0.11698698997497559</v>
      </c>
      <c r="L95">
        <v>0.11057041585445404</v>
      </c>
      <c r="M95">
        <v>0.12163088470697403</v>
      </c>
      <c r="N95">
        <v>0.12663999199867249</v>
      </c>
      <c r="O95">
        <v>0.14258234202861786</v>
      </c>
      <c r="P95">
        <v>0.12523247301578522</v>
      </c>
      <c r="Q95">
        <v>0.10911977291107178</v>
      </c>
      <c r="R95">
        <v>0.11464233696460724</v>
      </c>
      <c r="S95">
        <v>0.12309855222702026</v>
      </c>
      <c r="T95">
        <v>0.12197055667638779</v>
      </c>
      <c r="U95">
        <v>0.13225547969341278</v>
      </c>
      <c r="V95">
        <v>0.12428984045982361</v>
      </c>
      <c r="W95">
        <v>0.10891348123550415</v>
      </c>
      <c r="X95">
        <v>0.11295074969530106</v>
      </c>
      <c r="Y95">
        <v>0.13664069771766663</v>
      </c>
      <c r="Z95">
        <v>0.13511548936367035</v>
      </c>
      <c r="AA95">
        <v>0.12910632789134979</v>
      </c>
      <c r="AB95">
        <v>0.12211852520704269</v>
      </c>
      <c r="AC95">
        <v>0.12368988990783691</v>
      </c>
      <c r="AD95">
        <v>0.11714986711740494</v>
      </c>
      <c r="AE95">
        <v>0.12379936873912811</v>
      </c>
      <c r="AF95">
        <v>0.13836206495761871</v>
      </c>
      <c r="AG95">
        <v>0.13127823173999786</v>
      </c>
      <c r="AH95">
        <v>0.12317996472120285</v>
      </c>
      <c r="AI95">
        <v>0.11959020793437958</v>
      </c>
      <c r="AJ95">
        <v>0.13387408852577209</v>
      </c>
      <c r="AK95">
        <v>0.14258350431919098</v>
      </c>
    </row>
    <row r="96" spans="1:37" x14ac:dyDescent="0.4">
      <c r="A96" t="s">
        <v>175</v>
      </c>
      <c r="B96">
        <v>0.13513569533824921</v>
      </c>
      <c r="C96">
        <v>0.13395486772060394</v>
      </c>
      <c r="D96">
        <v>0.1357700377702713</v>
      </c>
      <c r="E96">
        <v>0.12078768014907837</v>
      </c>
      <c r="F96">
        <v>0.1169281080365181</v>
      </c>
      <c r="G96">
        <v>0.11092107743024826</v>
      </c>
      <c r="H96">
        <v>0.10161843150854111</v>
      </c>
      <c r="I96">
        <v>0.10036209970712662</v>
      </c>
      <c r="J96">
        <v>0.10780173540115356</v>
      </c>
      <c r="K96">
        <v>0.10796130448579788</v>
      </c>
      <c r="L96">
        <v>9.5418460667133331E-2</v>
      </c>
      <c r="M96">
        <v>0.11442852765321732</v>
      </c>
      <c r="N96">
        <v>0.11425226926803589</v>
      </c>
      <c r="O96">
        <v>0.12663312256336212</v>
      </c>
      <c r="P96">
        <v>0.12356014549732208</v>
      </c>
      <c r="Q96">
        <v>8.9775718748569489E-2</v>
      </c>
      <c r="R96">
        <v>9.4060651957988739E-2</v>
      </c>
      <c r="S96">
        <v>0.10333369672298431</v>
      </c>
      <c r="T96">
        <v>0.10842347145080566</v>
      </c>
      <c r="U96">
        <v>0.11621847003698349</v>
      </c>
      <c r="V96">
        <v>0.11893964558839798</v>
      </c>
      <c r="W96">
        <v>0.10081756114959717</v>
      </c>
      <c r="X96">
        <v>8.9912980794906616E-2</v>
      </c>
      <c r="Y96">
        <v>0.12024139612913132</v>
      </c>
      <c r="Z96">
        <v>0.11630500108003616</v>
      </c>
      <c r="AA96">
        <v>0.11887483298778534</v>
      </c>
      <c r="AB96">
        <v>0.12776626646518707</v>
      </c>
      <c r="AC96">
        <v>0.12635967135429382</v>
      </c>
      <c r="AD96">
        <v>0.11785069853067398</v>
      </c>
      <c r="AE96">
        <v>0.12360630184412003</v>
      </c>
      <c r="AF96">
        <v>0.12930651009082794</v>
      </c>
      <c r="AG96">
        <v>0.11836862564086914</v>
      </c>
      <c r="AH96">
        <v>0.11438683420419693</v>
      </c>
      <c r="AI96">
        <v>0.10954728722572327</v>
      </c>
      <c r="AJ96">
        <v>0.14261585474014282</v>
      </c>
      <c r="AK96">
        <v>0.15302912890911102</v>
      </c>
    </row>
    <row r="97" spans="1:37" x14ac:dyDescent="0.4">
      <c r="A97" t="s">
        <v>176</v>
      </c>
      <c r="B97">
        <v>0.13023717701435089</v>
      </c>
      <c r="C97">
        <v>0.13695515692234039</v>
      </c>
      <c r="D97">
        <v>0.14933405816555023</v>
      </c>
      <c r="E97">
        <v>0.13453836739063263</v>
      </c>
      <c r="F97">
        <v>0.12950010597705841</v>
      </c>
      <c r="G97">
        <v>0.1261526346206665</v>
      </c>
      <c r="H97">
        <v>0.12125366926193237</v>
      </c>
      <c r="I97">
        <v>0.11722461879253387</v>
      </c>
      <c r="J97">
        <v>0.12605166435241699</v>
      </c>
      <c r="K97">
        <v>0.12573593854904175</v>
      </c>
      <c r="L97">
        <v>0.12065327167510986</v>
      </c>
      <c r="M97">
        <v>0.12627880275249481</v>
      </c>
      <c r="N97">
        <v>0.127120241522789</v>
      </c>
      <c r="O97">
        <v>0.13839735090732574</v>
      </c>
      <c r="P97">
        <v>0.13807712495326996</v>
      </c>
      <c r="Q97">
        <v>0.12495899200439453</v>
      </c>
      <c r="R97">
        <v>0.11547889560461044</v>
      </c>
      <c r="S97">
        <v>0.11626654118299484</v>
      </c>
      <c r="T97">
        <v>0.12533991038799286</v>
      </c>
      <c r="U97">
        <v>0.13208483159542084</v>
      </c>
      <c r="V97">
        <v>0.13203918933868408</v>
      </c>
      <c r="W97">
        <v>0.11806304752826691</v>
      </c>
      <c r="X97">
        <v>0.12515303492546082</v>
      </c>
      <c r="Y97">
        <v>0.11839202046394348</v>
      </c>
      <c r="Z97">
        <v>0.12491258233785629</v>
      </c>
      <c r="AA97">
        <v>0.12982670962810516</v>
      </c>
      <c r="AB97">
        <v>0.13317345082759857</v>
      </c>
      <c r="AC97">
        <v>0.13646405935287476</v>
      </c>
      <c r="AD97">
        <v>0.12995752692222595</v>
      </c>
      <c r="AE97">
        <v>0.13078016042709351</v>
      </c>
      <c r="AF97">
        <v>0.13601347804069519</v>
      </c>
      <c r="AG97">
        <v>0.12683853507041931</v>
      </c>
      <c r="AH97">
        <v>0.12824055552482605</v>
      </c>
      <c r="AI97">
        <v>0.12708517909049988</v>
      </c>
      <c r="AJ97">
        <v>0.14439982175827026</v>
      </c>
      <c r="AK97">
        <v>0.14114110171794891</v>
      </c>
    </row>
    <row r="98" spans="1:37" x14ac:dyDescent="0.4">
      <c r="A98" t="s">
        <v>177</v>
      </c>
      <c r="B98">
        <v>0.12107754498720169</v>
      </c>
      <c r="C98">
        <v>0.13390694558620453</v>
      </c>
      <c r="D98">
        <v>0.13333362340927124</v>
      </c>
      <c r="E98">
        <v>0.1228480339050293</v>
      </c>
      <c r="F98">
        <v>0.119794562458992</v>
      </c>
      <c r="G98">
        <v>0.11664538830518723</v>
      </c>
      <c r="H98">
        <v>0.11165108531713486</v>
      </c>
      <c r="I98">
        <v>0.10925134271383286</v>
      </c>
      <c r="J98">
        <v>0.11793503165245056</v>
      </c>
      <c r="K98">
        <v>0.11852205544710159</v>
      </c>
      <c r="L98">
        <v>0.11449511349201202</v>
      </c>
      <c r="M98">
        <v>0.12221289426088333</v>
      </c>
      <c r="N98">
        <v>0.11879627406597137</v>
      </c>
      <c r="O98">
        <v>0.12440262734889984</v>
      </c>
      <c r="P98">
        <v>0.13281922042369843</v>
      </c>
      <c r="Q98">
        <v>0.13496650755405426</v>
      </c>
      <c r="R98">
        <v>0.12125211209058762</v>
      </c>
      <c r="S98">
        <v>0.11961225420236588</v>
      </c>
      <c r="T98">
        <v>0.12714037299156189</v>
      </c>
      <c r="U98">
        <v>0.14185376465320587</v>
      </c>
      <c r="V98">
        <v>0.13503699004650116</v>
      </c>
      <c r="W98">
        <v>0.12679846584796906</v>
      </c>
      <c r="X98">
        <v>0.13366170227527618</v>
      </c>
      <c r="Y98">
        <v>0.12434844672679901</v>
      </c>
      <c r="Z98">
        <v>0.13346387445926666</v>
      </c>
      <c r="AA98">
        <v>0.13531102240085602</v>
      </c>
      <c r="AB98">
        <v>0.1374342292547226</v>
      </c>
      <c r="AC98">
        <v>0.13799650967121124</v>
      </c>
      <c r="AD98">
        <v>0.13225597143173218</v>
      </c>
      <c r="AE98">
        <v>0.13042590022087097</v>
      </c>
      <c r="AF98">
        <v>0.12937319278717041</v>
      </c>
      <c r="AG98">
        <v>0.11765345931053162</v>
      </c>
      <c r="AH98">
        <v>0.12698201835155487</v>
      </c>
      <c r="AI98">
        <v>0.1332838386297226</v>
      </c>
      <c r="AJ98">
        <v>0.13490083813667297</v>
      </c>
      <c r="AK98">
        <v>0.13364319503307343</v>
      </c>
    </row>
    <row r="99" spans="1:37" x14ac:dyDescent="0.4">
      <c r="A99" t="s">
        <v>178</v>
      </c>
      <c r="B99">
        <v>0.13144756853580475</v>
      </c>
      <c r="C99">
        <v>0.15141892433166504</v>
      </c>
      <c r="D99">
        <v>0.14680218696594238</v>
      </c>
      <c r="E99">
        <v>0.13914351165294647</v>
      </c>
      <c r="F99">
        <v>0.13391201198101044</v>
      </c>
      <c r="G99">
        <v>0.12896551191806793</v>
      </c>
      <c r="H99">
        <v>0.12111330777406693</v>
      </c>
      <c r="I99">
        <v>0.12102553993463516</v>
      </c>
      <c r="J99">
        <v>0.12858231365680695</v>
      </c>
      <c r="K99">
        <v>0.12441813945770264</v>
      </c>
      <c r="L99">
        <v>0.1118336021900177</v>
      </c>
      <c r="M99">
        <v>0.12837676703929901</v>
      </c>
      <c r="N99">
        <v>0.12146028876304626</v>
      </c>
      <c r="O99">
        <v>0.11773446202278137</v>
      </c>
      <c r="P99">
        <v>0.12050342559814453</v>
      </c>
      <c r="Q99">
        <v>0.11150287091732025</v>
      </c>
      <c r="R99">
        <v>0.11667869240045547</v>
      </c>
      <c r="S99">
        <v>0.12440318614244461</v>
      </c>
      <c r="T99">
        <v>0.12456099689006805</v>
      </c>
      <c r="U99">
        <v>0.13147501647472382</v>
      </c>
      <c r="V99">
        <v>0.13224123418331146</v>
      </c>
      <c r="W99">
        <v>0.12637157738208771</v>
      </c>
      <c r="X99">
        <v>0.12085191905498505</v>
      </c>
      <c r="Y99">
        <v>0.12170622497797012</v>
      </c>
      <c r="Z99">
        <v>0.12963193655014038</v>
      </c>
      <c r="AA99">
        <v>0.13089348375797272</v>
      </c>
      <c r="AB99">
        <v>0.13243845105171204</v>
      </c>
      <c r="AC99">
        <v>0.1319296807050705</v>
      </c>
      <c r="AD99">
        <v>0.1251557320356369</v>
      </c>
      <c r="AE99">
        <v>0.12269441038370132</v>
      </c>
      <c r="AF99">
        <v>0.11688496172428131</v>
      </c>
      <c r="AG99">
        <v>0.11349385976791382</v>
      </c>
      <c r="AH99">
        <v>0.12024678289890289</v>
      </c>
      <c r="AI99">
        <v>0.12304718047380447</v>
      </c>
      <c r="AJ99">
        <v>0.13491255044937134</v>
      </c>
      <c r="AK99">
        <v>0.12982524931430817</v>
      </c>
    </row>
    <row r="100" spans="1:37" x14ac:dyDescent="0.4">
      <c r="A100" t="s">
        <v>179</v>
      </c>
      <c r="B100">
        <v>0.12969814240932465</v>
      </c>
      <c r="C100">
        <v>0.1478763222694397</v>
      </c>
      <c r="D100">
        <v>0.14179758727550507</v>
      </c>
      <c r="E100">
        <v>0.12988460063934326</v>
      </c>
      <c r="F100">
        <v>0.12399627268314362</v>
      </c>
      <c r="G100">
        <v>0.12300565093755722</v>
      </c>
      <c r="H100">
        <v>0.11502665281295776</v>
      </c>
      <c r="I100">
        <v>0.11483664065599442</v>
      </c>
      <c r="J100">
        <v>0.11935082823038101</v>
      </c>
      <c r="K100">
        <v>0.11394459754228592</v>
      </c>
      <c r="L100">
        <v>0.11024835705757141</v>
      </c>
      <c r="M100">
        <v>0.11996510624885559</v>
      </c>
      <c r="N100">
        <v>0.12013805657625198</v>
      </c>
      <c r="O100">
        <v>0.11503709852695465</v>
      </c>
      <c r="P100">
        <v>0.1207888275384903</v>
      </c>
      <c r="Q100">
        <v>0.12106277048587799</v>
      </c>
      <c r="R100">
        <v>0.1255238801240921</v>
      </c>
      <c r="S100">
        <v>0.13243071734905243</v>
      </c>
      <c r="T100">
        <v>0.13299731910228729</v>
      </c>
      <c r="U100">
        <v>0.13886609673500061</v>
      </c>
      <c r="V100">
        <v>0.13609117269515991</v>
      </c>
      <c r="W100">
        <v>0.12917836010456085</v>
      </c>
      <c r="X100">
        <v>0.13633516430854797</v>
      </c>
      <c r="Y100">
        <v>0.13379240036010742</v>
      </c>
      <c r="Z100">
        <v>0.13830438256263733</v>
      </c>
      <c r="AA100">
        <v>0.13779723644256592</v>
      </c>
      <c r="AB100">
        <v>0.13727617263793945</v>
      </c>
      <c r="AC100">
        <v>0.14154578745365143</v>
      </c>
      <c r="AD100">
        <v>0.12947340309619904</v>
      </c>
      <c r="AE100">
        <v>0.1227022185921669</v>
      </c>
      <c r="AF100">
        <v>0.11675138026475906</v>
      </c>
      <c r="AG100">
        <v>0.11731788516044617</v>
      </c>
      <c r="AH100">
        <v>0.13141009211540222</v>
      </c>
      <c r="AI100">
        <v>0.13738793134689331</v>
      </c>
      <c r="AJ100">
        <v>0.13861539959907532</v>
      </c>
      <c r="AK100">
        <v>0.1296926885843277</v>
      </c>
    </row>
    <row r="101" spans="1:37" x14ac:dyDescent="0.4">
      <c r="A101" t="s">
        <v>180</v>
      </c>
      <c r="B101">
        <v>0.13136669993400574</v>
      </c>
      <c r="C101">
        <v>0.15132622420787811</v>
      </c>
      <c r="D101">
        <v>0.14110629260540009</v>
      </c>
      <c r="E101">
        <v>0.14229752123355865</v>
      </c>
      <c r="F101">
        <v>0.12548550963401794</v>
      </c>
      <c r="G101">
        <v>0.11754707247018814</v>
      </c>
      <c r="H101">
        <v>0.11275917291641235</v>
      </c>
      <c r="I101">
        <v>0.11227279156446457</v>
      </c>
      <c r="J101">
        <v>0.12001192569732666</v>
      </c>
      <c r="K101">
        <v>0.11610371619462967</v>
      </c>
      <c r="L101">
        <v>0.11744242161512375</v>
      </c>
      <c r="M101">
        <v>0.11700439453125</v>
      </c>
      <c r="N101">
        <v>0.11997523903846741</v>
      </c>
      <c r="O101">
        <v>0.10716994851827621</v>
      </c>
      <c r="P101">
        <v>0.1119043231010437</v>
      </c>
      <c r="Q101">
        <v>0.11216778308153152</v>
      </c>
      <c r="R101">
        <v>0.11782701313495636</v>
      </c>
      <c r="S101">
        <v>0.12206174433231354</v>
      </c>
      <c r="T101">
        <v>0.13441553711891174</v>
      </c>
      <c r="U101">
        <v>0.13042765855789185</v>
      </c>
      <c r="V101">
        <v>0.12729065120220184</v>
      </c>
      <c r="W101">
        <v>0.13703984022140503</v>
      </c>
      <c r="X101">
        <v>0.14287702739238739</v>
      </c>
      <c r="Y101">
        <v>0.12472385168075562</v>
      </c>
      <c r="Z101">
        <v>0.13744355738162994</v>
      </c>
      <c r="AA101">
        <v>0.13876885175704956</v>
      </c>
      <c r="AB101">
        <v>0.13609921932220459</v>
      </c>
      <c r="AC101">
        <v>0.13982170820236206</v>
      </c>
      <c r="AD101">
        <v>0.12860468029975891</v>
      </c>
      <c r="AE101">
        <v>0.12559105455875397</v>
      </c>
      <c r="AF101">
        <v>0.12079843878746033</v>
      </c>
      <c r="AG101">
        <v>0.12031300365924835</v>
      </c>
      <c r="AH101">
        <v>0.13034074008464813</v>
      </c>
      <c r="AI101">
        <v>0.13611145317554474</v>
      </c>
      <c r="AJ101">
        <v>0.12900739908218384</v>
      </c>
      <c r="AK101">
        <v>0.12358313798904419</v>
      </c>
    </row>
    <row r="102" spans="1:37" x14ac:dyDescent="0.4">
      <c r="A102" t="s">
        <v>181</v>
      </c>
      <c r="B102">
        <v>0.13358637690544128</v>
      </c>
      <c r="C102">
        <v>0.14698083698749542</v>
      </c>
      <c r="D102">
        <v>0.1410825252532959</v>
      </c>
      <c r="E102">
        <v>0.14180029928684235</v>
      </c>
      <c r="F102">
        <v>0.13093224167823792</v>
      </c>
      <c r="G102">
        <v>0.12927636504173279</v>
      </c>
      <c r="H102">
        <v>0.11610298603773117</v>
      </c>
      <c r="I102">
        <v>0.1166733130812645</v>
      </c>
      <c r="J102">
        <v>0.12598234415054321</v>
      </c>
      <c r="K102">
        <v>0.1225336566567421</v>
      </c>
      <c r="L102">
        <v>0.12359579652547836</v>
      </c>
      <c r="M102">
        <v>0.12285561859607697</v>
      </c>
      <c r="N102">
        <v>0.13036061823368073</v>
      </c>
      <c r="O102">
        <v>0.11991611868143082</v>
      </c>
      <c r="P102">
        <v>0.12434062361717224</v>
      </c>
      <c r="Q102">
        <v>0.12382369488477707</v>
      </c>
      <c r="R102">
        <v>0.12551860511302948</v>
      </c>
      <c r="S102">
        <v>0.12649951875209808</v>
      </c>
      <c r="T102">
        <v>0.14033994078636169</v>
      </c>
      <c r="U102">
        <v>0.13927297294139862</v>
      </c>
      <c r="V102">
        <v>0.13021734356880188</v>
      </c>
      <c r="W102">
        <v>0.14325211942195892</v>
      </c>
      <c r="X102">
        <v>0.14669102430343628</v>
      </c>
      <c r="Y102">
        <v>0.12780147790908813</v>
      </c>
      <c r="Z102">
        <v>0.13438892364501953</v>
      </c>
      <c r="AA102">
        <v>0.13926245272159576</v>
      </c>
      <c r="AB102">
        <v>0.13013264536857605</v>
      </c>
      <c r="AC102">
        <v>0.13539771735668182</v>
      </c>
      <c r="AD102">
        <v>0.12757162749767303</v>
      </c>
      <c r="AE102">
        <v>0.12146578729152679</v>
      </c>
      <c r="AF102">
        <v>0.12201505154371262</v>
      </c>
      <c r="AG102">
        <v>0.12409380823373795</v>
      </c>
      <c r="AH102">
        <v>0.12980754673480988</v>
      </c>
      <c r="AI102">
        <v>0.13651315867900848</v>
      </c>
      <c r="AJ102">
        <v>0.12900055944919586</v>
      </c>
      <c r="AK102">
        <v>0.12642985582351685</v>
      </c>
    </row>
    <row r="103" spans="1:37" x14ac:dyDescent="0.4">
      <c r="A103" t="s">
        <v>182</v>
      </c>
      <c r="B103">
        <v>0.13660866022109985</v>
      </c>
      <c r="C103">
        <v>0.14828312397003174</v>
      </c>
      <c r="D103">
        <v>0.14431698620319366</v>
      </c>
      <c r="E103">
        <v>0.14301709830760956</v>
      </c>
      <c r="F103">
        <v>0.13027314841747284</v>
      </c>
      <c r="G103">
        <v>0.1276993602514267</v>
      </c>
      <c r="H103">
        <v>0.12000142782926559</v>
      </c>
      <c r="I103">
        <v>0.12391823530197144</v>
      </c>
      <c r="J103">
        <v>0.13473154604434967</v>
      </c>
      <c r="K103">
        <v>0.12873116135597229</v>
      </c>
      <c r="L103">
        <v>0.12419355660676956</v>
      </c>
      <c r="M103">
        <v>0.1245032325387001</v>
      </c>
      <c r="N103">
        <v>0.12935175001621246</v>
      </c>
      <c r="O103">
        <v>0.11863945424556732</v>
      </c>
      <c r="P103">
        <v>0.1232181116938591</v>
      </c>
      <c r="Q103">
        <v>0.11208617687225342</v>
      </c>
      <c r="R103">
        <v>0.10960695147514343</v>
      </c>
      <c r="S103">
        <v>0.11503882706165314</v>
      </c>
      <c r="T103">
        <v>0.12004072964191437</v>
      </c>
      <c r="U103">
        <v>0.12718401849269867</v>
      </c>
      <c r="V103">
        <v>0.12177015095949173</v>
      </c>
      <c r="W103">
        <v>0.13911576569080353</v>
      </c>
      <c r="X103">
        <v>0.13644123077392578</v>
      </c>
      <c r="Y103">
        <v>0.12245988845825195</v>
      </c>
      <c r="Z103">
        <v>0.13156652450561523</v>
      </c>
      <c r="AA103">
        <v>0.1318468302488327</v>
      </c>
      <c r="AB103">
        <v>0.12274439632892609</v>
      </c>
      <c r="AC103">
        <v>0.12807691097259521</v>
      </c>
      <c r="AD103">
        <v>0.12364579737186432</v>
      </c>
      <c r="AE103">
        <v>0.11679597944021225</v>
      </c>
      <c r="AF103">
        <v>0.11839542537927628</v>
      </c>
      <c r="AG103">
        <v>0.12335441261529922</v>
      </c>
      <c r="AH103">
        <v>0.12724122405052185</v>
      </c>
      <c r="AI103">
        <v>0.1332208663225174</v>
      </c>
      <c r="AJ103">
        <v>0.1294453889131546</v>
      </c>
      <c r="AK103">
        <v>0.1279996782541275</v>
      </c>
    </row>
    <row r="104" spans="1:37" x14ac:dyDescent="0.4">
      <c r="A104" t="s">
        <v>183</v>
      </c>
      <c r="B104">
        <v>0.1367194801568985</v>
      </c>
      <c r="C104">
        <v>0.15663225948810577</v>
      </c>
      <c r="D104">
        <v>0.15175259113311768</v>
      </c>
      <c r="E104">
        <v>0.13700269162654877</v>
      </c>
      <c r="F104">
        <v>0.13508725166320801</v>
      </c>
      <c r="G104">
        <v>0.13577941060066223</v>
      </c>
      <c r="H104">
        <v>0.13079501688480377</v>
      </c>
      <c r="I104">
        <v>0.12221173942089081</v>
      </c>
      <c r="J104">
        <v>0.12198867648839951</v>
      </c>
      <c r="K104">
        <v>0.12348859012126923</v>
      </c>
      <c r="L104">
        <v>0.11477959901094437</v>
      </c>
      <c r="M104">
        <v>0.12943851947784424</v>
      </c>
      <c r="N104">
        <v>0.12558093667030334</v>
      </c>
      <c r="O104">
        <v>0.11910955607891083</v>
      </c>
      <c r="P104">
        <v>0.12536473572254181</v>
      </c>
      <c r="Q104">
        <v>0.11762997508049011</v>
      </c>
      <c r="R104">
        <v>0.12539553642272949</v>
      </c>
      <c r="S104">
        <v>0.13180181384086609</v>
      </c>
      <c r="T104">
        <v>0.14300297200679779</v>
      </c>
      <c r="U104">
        <v>0.13561853766441345</v>
      </c>
      <c r="V104">
        <v>0.1344999223947525</v>
      </c>
      <c r="W104">
        <v>0.11831575632095337</v>
      </c>
      <c r="X104">
        <v>0.12179601937532425</v>
      </c>
      <c r="Y104">
        <v>0.15223190188407898</v>
      </c>
      <c r="Z104">
        <v>0.14885763823986053</v>
      </c>
      <c r="AA104">
        <v>0.13836754858493805</v>
      </c>
      <c r="AB104">
        <v>0.12460160255432129</v>
      </c>
      <c r="AC104">
        <v>0.12910346686840057</v>
      </c>
      <c r="AD104">
        <v>0.12119054794311523</v>
      </c>
      <c r="AE104">
        <v>0.1279638409614563</v>
      </c>
      <c r="AF104">
        <v>0.11835112422704697</v>
      </c>
      <c r="AG104">
        <v>0.12758547067642212</v>
      </c>
      <c r="AH104">
        <v>0.1316521167755127</v>
      </c>
      <c r="AI104">
        <v>0.13224005699157715</v>
      </c>
      <c r="AJ104">
        <v>0.12986260652542114</v>
      </c>
      <c r="AK104">
        <v>0.13067781925201416</v>
      </c>
    </row>
    <row r="105" spans="1:37" x14ac:dyDescent="0.4">
      <c r="A105" t="s">
        <v>184</v>
      </c>
      <c r="B105">
        <v>0.14278538525104523</v>
      </c>
      <c r="C105">
        <v>0.15116046369075775</v>
      </c>
      <c r="D105">
        <v>0.15027700364589691</v>
      </c>
      <c r="E105">
        <v>0.14427804946899414</v>
      </c>
      <c r="F105">
        <v>0.13885854184627533</v>
      </c>
      <c r="G105">
        <v>0.13984681665897369</v>
      </c>
      <c r="H105">
        <v>0.13559463620185852</v>
      </c>
      <c r="I105">
        <v>0.1205490306019783</v>
      </c>
      <c r="J105">
        <v>0.12422234565019608</v>
      </c>
      <c r="K105">
        <v>0.12814667820930481</v>
      </c>
      <c r="L105">
        <v>0.11772444099187851</v>
      </c>
      <c r="M105">
        <v>0.13109831511974335</v>
      </c>
      <c r="N105">
        <v>0.12262168526649475</v>
      </c>
      <c r="O105">
        <v>0.12302788347005844</v>
      </c>
      <c r="P105">
        <v>0.12532751262187958</v>
      </c>
      <c r="Q105">
        <v>0.11127706617116928</v>
      </c>
      <c r="R105">
        <v>0.11578436940908432</v>
      </c>
      <c r="S105">
        <v>0.12355698645114899</v>
      </c>
      <c r="T105">
        <v>0.1294030100107193</v>
      </c>
      <c r="U105">
        <v>0.14639925956726074</v>
      </c>
      <c r="V105">
        <v>0.13097907602787018</v>
      </c>
      <c r="W105">
        <v>0.11907891929149628</v>
      </c>
      <c r="X105">
        <v>0.11758460849523544</v>
      </c>
      <c r="Y105">
        <v>0.14085683226585388</v>
      </c>
      <c r="Z105">
        <v>0.14012725651264191</v>
      </c>
      <c r="AA105">
        <v>0.13211888074874878</v>
      </c>
      <c r="AB105">
        <v>0.12122095376253128</v>
      </c>
      <c r="AC105">
        <v>0.12136750668287277</v>
      </c>
      <c r="AD105">
        <v>0.12102161347866058</v>
      </c>
      <c r="AE105">
        <v>0.13518843054771423</v>
      </c>
      <c r="AF105">
        <v>0.11900099366903305</v>
      </c>
      <c r="AG105">
        <v>0.12302077561616898</v>
      </c>
      <c r="AH105">
        <v>0.128947913646698</v>
      </c>
      <c r="AI105">
        <v>0.13118484616279602</v>
      </c>
      <c r="AJ105">
        <v>0.12770353257656097</v>
      </c>
      <c r="AK105">
        <v>0.1360163688659668</v>
      </c>
    </row>
    <row r="106" spans="1:37" x14ac:dyDescent="0.4">
      <c r="A106" t="s">
        <v>185</v>
      </c>
      <c r="B106">
        <v>0.15173184871673584</v>
      </c>
      <c r="C106">
        <v>0.15761712193489075</v>
      </c>
      <c r="D106">
        <v>0.1600075364112854</v>
      </c>
      <c r="E106">
        <v>0.15845039486885071</v>
      </c>
      <c r="F106">
        <v>0.14615045487880707</v>
      </c>
      <c r="G106">
        <v>0.15136793255805969</v>
      </c>
      <c r="H106">
        <v>0.15558286011219025</v>
      </c>
      <c r="I106">
        <v>0.14577718079090118</v>
      </c>
      <c r="J106">
        <v>0.14149345457553864</v>
      </c>
      <c r="K106">
        <v>0.14230696856975555</v>
      </c>
      <c r="L106">
        <v>0.1272786408662796</v>
      </c>
      <c r="M106">
        <v>0.12921372056007385</v>
      </c>
      <c r="N106">
        <v>0.12266664952039719</v>
      </c>
      <c r="O106">
        <v>0.13006311655044556</v>
      </c>
      <c r="P106">
        <v>0.13033631443977356</v>
      </c>
      <c r="Q106">
        <v>0.12246806919574738</v>
      </c>
      <c r="R106">
        <v>0.1227763444185257</v>
      </c>
      <c r="S106">
        <v>0.12907500565052032</v>
      </c>
      <c r="T106">
        <v>0.13427098095417023</v>
      </c>
      <c r="U106">
        <v>0.15150624513626099</v>
      </c>
      <c r="V106">
        <v>0.15279392898082733</v>
      </c>
      <c r="W106">
        <v>0.14001065492630005</v>
      </c>
      <c r="X106">
        <v>0.13681268692016602</v>
      </c>
      <c r="Y106">
        <v>0.157088503241539</v>
      </c>
      <c r="Z106">
        <v>0.15224446356296539</v>
      </c>
      <c r="AA106">
        <v>0.14786715805530548</v>
      </c>
      <c r="AB106">
        <v>0.13360734283924103</v>
      </c>
      <c r="AC106">
        <v>0.13763843476772308</v>
      </c>
      <c r="AD106">
        <v>0.13404034078121185</v>
      </c>
      <c r="AE106">
        <v>0.14136779308319092</v>
      </c>
      <c r="AF106">
        <v>0.12349914759397507</v>
      </c>
      <c r="AG106">
        <v>0.12398914992809296</v>
      </c>
      <c r="AH106">
        <v>0.13483743369579315</v>
      </c>
      <c r="AI106">
        <v>0.12917087972164154</v>
      </c>
      <c r="AJ106">
        <v>0.13302040100097656</v>
      </c>
      <c r="AK106">
        <v>0.15535455942153931</v>
      </c>
    </row>
    <row r="107" spans="1:37" x14ac:dyDescent="0.4">
      <c r="A107" t="s">
        <v>186</v>
      </c>
      <c r="B107">
        <v>0.15793141722679138</v>
      </c>
      <c r="C107">
        <v>0.16887061297893524</v>
      </c>
      <c r="D107">
        <v>0.15843385457992554</v>
      </c>
      <c r="E107">
        <v>0.15579669177532196</v>
      </c>
      <c r="F107">
        <v>0.12967166304588318</v>
      </c>
      <c r="G107">
        <v>0.15148106217384338</v>
      </c>
      <c r="H107">
        <v>0.15973061323165894</v>
      </c>
      <c r="I107">
        <v>0.14066088199615479</v>
      </c>
      <c r="J107">
        <v>0.13682082295417786</v>
      </c>
      <c r="K107">
        <v>0.12773750722408295</v>
      </c>
      <c r="L107">
        <v>0.10427135229110718</v>
      </c>
      <c r="M107">
        <v>0.12309983372688293</v>
      </c>
      <c r="N107">
        <v>0.11649272590875626</v>
      </c>
      <c r="O107">
        <v>0.11967729777097702</v>
      </c>
      <c r="P107">
        <v>0.11837561428546906</v>
      </c>
      <c r="Q107">
        <v>0.11675798147916794</v>
      </c>
      <c r="R107">
        <v>0.11499319225549698</v>
      </c>
      <c r="S107">
        <v>0.11780226230621338</v>
      </c>
      <c r="T107">
        <v>0.11291339993476868</v>
      </c>
      <c r="U107">
        <v>0.13218344748020172</v>
      </c>
      <c r="V107">
        <v>0.14898666739463806</v>
      </c>
      <c r="W107">
        <v>0.15211924910545349</v>
      </c>
      <c r="X107">
        <v>0.11147895455360413</v>
      </c>
      <c r="Y107">
        <v>0.15544587373733521</v>
      </c>
      <c r="Z107">
        <v>0.14853699505329132</v>
      </c>
      <c r="AA107">
        <v>0.14554929733276367</v>
      </c>
      <c r="AB107">
        <v>0.14350157976150513</v>
      </c>
      <c r="AC107">
        <v>0.14267256855964661</v>
      </c>
      <c r="AD107">
        <v>0.12953925132751465</v>
      </c>
      <c r="AE107">
        <v>0.13472822308540344</v>
      </c>
      <c r="AF107">
        <v>0.12171141803264618</v>
      </c>
      <c r="AG107">
        <v>0.12580196559429169</v>
      </c>
      <c r="AH107">
        <v>0.12565930187702179</v>
      </c>
      <c r="AI107">
        <v>0.13682028651237488</v>
      </c>
      <c r="AJ107">
        <v>0.1458355039358139</v>
      </c>
      <c r="AK107">
        <v>0.17659421265125275</v>
      </c>
    </row>
    <row r="108" spans="1:37" x14ac:dyDescent="0.4">
      <c r="A108" t="s">
        <v>187</v>
      </c>
      <c r="B108">
        <v>0.14736194908618927</v>
      </c>
      <c r="C108">
        <v>0.15996083617210388</v>
      </c>
      <c r="D108">
        <v>0.15903827548027039</v>
      </c>
      <c r="E108">
        <v>0.14910729229450226</v>
      </c>
      <c r="F108">
        <v>0.14642001688480377</v>
      </c>
      <c r="G108">
        <v>0.14781942963600159</v>
      </c>
      <c r="H108">
        <v>0.14697936177253723</v>
      </c>
      <c r="I108">
        <v>0.1387399435043335</v>
      </c>
      <c r="J108">
        <v>0.13584205508232117</v>
      </c>
      <c r="K108">
        <v>0.13564570248126984</v>
      </c>
      <c r="L108">
        <v>0.11746608465909958</v>
      </c>
      <c r="M108">
        <v>0.12990741431713104</v>
      </c>
      <c r="N108">
        <v>0.11913865059614182</v>
      </c>
      <c r="O108">
        <v>0.12091605365276337</v>
      </c>
      <c r="P108">
        <v>0.11999809741973877</v>
      </c>
      <c r="Q108">
        <v>0.11305989325046539</v>
      </c>
      <c r="R108">
        <v>0.11345005035400391</v>
      </c>
      <c r="S108">
        <v>0.11972373723983765</v>
      </c>
      <c r="T108">
        <v>0.1251777708530426</v>
      </c>
      <c r="U108">
        <v>0.13961698114871979</v>
      </c>
      <c r="V108">
        <v>0.12662291526794434</v>
      </c>
      <c r="W108">
        <v>0.11791526526212692</v>
      </c>
      <c r="X108">
        <v>0.12224170565605164</v>
      </c>
      <c r="Y108">
        <v>0.15172354876995087</v>
      </c>
      <c r="Z108">
        <v>0.13649630546569824</v>
      </c>
      <c r="AA108">
        <v>0.12845727801322937</v>
      </c>
      <c r="AB108">
        <v>0.13667942583560944</v>
      </c>
      <c r="AC108">
        <v>0.13550175726413727</v>
      </c>
      <c r="AD108">
        <v>0.13186950981616974</v>
      </c>
      <c r="AE108">
        <v>0.13699369132518768</v>
      </c>
      <c r="AF108">
        <v>0.12042471766471863</v>
      </c>
      <c r="AG108">
        <v>0.11780267953872681</v>
      </c>
      <c r="AH108">
        <v>0.12862434983253479</v>
      </c>
      <c r="AI108">
        <v>0.122524194419384</v>
      </c>
      <c r="AJ108">
        <v>0.12953630089759827</v>
      </c>
      <c r="AK108">
        <v>0.15283699333667755</v>
      </c>
    </row>
    <row r="109" spans="1:37" x14ac:dyDescent="0.4">
      <c r="A109" t="s">
        <v>188</v>
      </c>
      <c r="B109">
        <v>0.14636838436126709</v>
      </c>
      <c r="C109">
        <v>0.13897149264812469</v>
      </c>
      <c r="D109">
        <v>0.15100958943367004</v>
      </c>
      <c r="E109">
        <v>0.14156907796859741</v>
      </c>
      <c r="F109">
        <v>0.12759321928024292</v>
      </c>
      <c r="G109">
        <v>0.11871378868818283</v>
      </c>
      <c r="H109">
        <v>0.12093771994113922</v>
      </c>
      <c r="I109">
        <v>0.11904682964086533</v>
      </c>
      <c r="J109">
        <v>0.11334063112735748</v>
      </c>
      <c r="K109">
        <v>0.11225639283657074</v>
      </c>
      <c r="L109">
        <v>9.5264315605163574E-2</v>
      </c>
      <c r="M109">
        <v>0.10758920758962631</v>
      </c>
      <c r="N109">
        <v>9.8392754793167114E-2</v>
      </c>
      <c r="O109">
        <v>0.10171811282634735</v>
      </c>
      <c r="P109">
        <v>0.10279980301856995</v>
      </c>
      <c r="Q109">
        <v>9.5580771565437317E-2</v>
      </c>
      <c r="R109">
        <v>0.1074528694152832</v>
      </c>
      <c r="S109">
        <v>0.11440039426088333</v>
      </c>
      <c r="T109">
        <v>0.11946199089288712</v>
      </c>
      <c r="U109">
        <v>0.12637890875339508</v>
      </c>
      <c r="V109">
        <v>0.12140318006277084</v>
      </c>
      <c r="W109">
        <v>0.12284849584102631</v>
      </c>
      <c r="X109">
        <v>0.1162150651216507</v>
      </c>
      <c r="Y109">
        <v>0.12824256718158722</v>
      </c>
      <c r="Z109">
        <v>0.12851764261722565</v>
      </c>
      <c r="AA109">
        <v>0.12557800114154816</v>
      </c>
      <c r="AB109">
        <v>0.12280185520648956</v>
      </c>
      <c r="AC109">
        <v>0.11836209148168564</v>
      </c>
      <c r="AD109">
        <v>0.11527038365602493</v>
      </c>
      <c r="AE109">
        <v>0.13680623471736908</v>
      </c>
      <c r="AF109">
        <v>0.12208241969347</v>
      </c>
      <c r="AG109">
        <v>0.11322052776813507</v>
      </c>
      <c r="AH109">
        <v>0.12413839250802994</v>
      </c>
      <c r="AI109">
        <v>0.12213635444641113</v>
      </c>
      <c r="AJ109">
        <v>0.12516549229621887</v>
      </c>
      <c r="AK109">
        <v>0.13419519364833832</v>
      </c>
    </row>
    <row r="110" spans="1:37" x14ac:dyDescent="0.4">
      <c r="A110" t="s">
        <v>189</v>
      </c>
      <c r="B110">
        <v>0.14510071277618408</v>
      </c>
      <c r="C110">
        <v>0.15319551527500153</v>
      </c>
      <c r="D110">
        <v>0.15587048232555389</v>
      </c>
      <c r="E110">
        <v>0.14541248977184296</v>
      </c>
      <c r="F110">
        <v>0.13574372231960297</v>
      </c>
      <c r="G110">
        <v>0.14008869230747223</v>
      </c>
      <c r="H110">
        <v>0.13698096573352814</v>
      </c>
      <c r="I110">
        <v>0.13171994686126709</v>
      </c>
      <c r="J110">
        <v>0.12239036709070206</v>
      </c>
      <c r="K110">
        <v>0.12519171833992004</v>
      </c>
      <c r="L110">
        <v>0.11118687689304352</v>
      </c>
      <c r="M110">
        <v>0.11934641003608704</v>
      </c>
      <c r="N110">
        <v>0.11127708107233047</v>
      </c>
      <c r="O110">
        <v>0.11481613665819168</v>
      </c>
      <c r="P110">
        <v>0.1142246201634407</v>
      </c>
      <c r="Q110">
        <v>0.11178361624479294</v>
      </c>
      <c r="R110">
        <v>0.11686501652002335</v>
      </c>
      <c r="S110">
        <v>0.12333011627197266</v>
      </c>
      <c r="T110">
        <v>0.1295839250087738</v>
      </c>
      <c r="U110">
        <v>0.13343356549739838</v>
      </c>
      <c r="V110">
        <v>0.13485966622829437</v>
      </c>
      <c r="W110">
        <v>0.12338545173406601</v>
      </c>
      <c r="X110">
        <v>0.13042743504047394</v>
      </c>
      <c r="Y110">
        <v>0.14170359075069427</v>
      </c>
      <c r="Z110">
        <v>0.13528959453105927</v>
      </c>
      <c r="AA110">
        <v>0.12480446696281433</v>
      </c>
      <c r="AB110">
        <v>0.13532674312591553</v>
      </c>
      <c r="AC110">
        <v>0.13128072023391724</v>
      </c>
      <c r="AD110">
        <v>0.12812906503677368</v>
      </c>
      <c r="AE110">
        <v>0.13577267527580261</v>
      </c>
      <c r="AF110">
        <v>0.12181178480386734</v>
      </c>
      <c r="AG110">
        <v>0.1178281158208847</v>
      </c>
      <c r="AH110">
        <v>0.12974846363067627</v>
      </c>
      <c r="AI110">
        <v>0.1286824643611908</v>
      </c>
      <c r="AJ110">
        <v>0.1308501809835434</v>
      </c>
      <c r="AK110">
        <v>0.13957566022872925</v>
      </c>
    </row>
    <row r="111" spans="1:37" x14ac:dyDescent="0.4">
      <c r="A111" t="s">
        <v>190</v>
      </c>
      <c r="B111">
        <v>0.14167654514312744</v>
      </c>
      <c r="C111">
        <v>0.15711650252342224</v>
      </c>
      <c r="D111">
        <v>0.1537604033946991</v>
      </c>
      <c r="E111">
        <v>0.14077858626842499</v>
      </c>
      <c r="F111">
        <v>0.1405484676361084</v>
      </c>
      <c r="G111">
        <v>0.1398870050907135</v>
      </c>
      <c r="H111">
        <v>0.14146564900875092</v>
      </c>
      <c r="I111">
        <v>0.12731237709522247</v>
      </c>
      <c r="J111">
        <v>0.12665295600891113</v>
      </c>
      <c r="K111">
        <v>0.13432976603507996</v>
      </c>
      <c r="L111">
        <v>0.12127839028835297</v>
      </c>
      <c r="M111">
        <v>0.12795394659042358</v>
      </c>
      <c r="N111">
        <v>0.12705561518669128</v>
      </c>
      <c r="O111">
        <v>0.12760204076766968</v>
      </c>
      <c r="P111">
        <v>0.13075855374336243</v>
      </c>
      <c r="Q111">
        <v>0.12217767536640167</v>
      </c>
      <c r="R111">
        <v>0.12564603984355927</v>
      </c>
      <c r="S111">
        <v>0.13225077092647552</v>
      </c>
      <c r="T111">
        <v>0.14046783745288849</v>
      </c>
      <c r="U111">
        <v>0.14965498447418213</v>
      </c>
      <c r="V111">
        <v>0.13901469111442566</v>
      </c>
      <c r="W111">
        <v>0.12746094167232513</v>
      </c>
      <c r="X111">
        <v>0.13631793856620789</v>
      </c>
      <c r="Y111">
        <v>0.14886473119258881</v>
      </c>
      <c r="Z111">
        <v>0.14500121772289276</v>
      </c>
      <c r="AA111">
        <v>0.13551205396652222</v>
      </c>
      <c r="AB111">
        <v>0.12835213541984558</v>
      </c>
      <c r="AC111">
        <v>0.1315855085849762</v>
      </c>
      <c r="AD111">
        <v>0.12684084475040436</v>
      </c>
      <c r="AE111">
        <v>0.12931472063064575</v>
      </c>
      <c r="AF111">
        <v>0.11535312235355377</v>
      </c>
      <c r="AG111">
        <v>0.11632241308689117</v>
      </c>
      <c r="AH111">
        <v>0.12605790793895721</v>
      </c>
      <c r="AI111">
        <v>0.1271388828754425</v>
      </c>
      <c r="AJ111">
        <v>0.12172304838895798</v>
      </c>
      <c r="AK111">
        <v>0.12749962508678436</v>
      </c>
    </row>
    <row r="112" spans="1:37" x14ac:dyDescent="0.4">
      <c r="A112" t="s">
        <v>191</v>
      </c>
      <c r="B112">
        <v>0.13328562676906586</v>
      </c>
      <c r="C112">
        <v>0.14299632608890533</v>
      </c>
      <c r="D112">
        <v>0.14625394344329834</v>
      </c>
      <c r="E112">
        <v>0.13592366874217987</v>
      </c>
      <c r="F112">
        <v>0.1263984888792038</v>
      </c>
      <c r="G112">
        <v>0.12549671530723572</v>
      </c>
      <c r="H112">
        <v>0.12451136857271194</v>
      </c>
      <c r="I112">
        <v>0.11134298145771027</v>
      </c>
      <c r="J112">
        <v>0.11325913667678833</v>
      </c>
      <c r="K112">
        <v>0.11528599262237549</v>
      </c>
      <c r="L112">
        <v>0.1051807701587677</v>
      </c>
      <c r="M112">
        <v>0.11562623828649521</v>
      </c>
      <c r="N112">
        <v>0.1095975935459137</v>
      </c>
      <c r="O112">
        <v>0.10711758583784103</v>
      </c>
      <c r="P112">
        <v>0.11137030273675919</v>
      </c>
      <c r="Q112">
        <v>9.8389051854610443E-2</v>
      </c>
      <c r="R112">
        <v>0.10854958742856979</v>
      </c>
      <c r="S112">
        <v>0.11435116082429886</v>
      </c>
      <c r="T112">
        <v>0.1238538846373558</v>
      </c>
      <c r="U112">
        <v>0.13026076555252075</v>
      </c>
      <c r="V112">
        <v>0.12837933003902435</v>
      </c>
      <c r="W112">
        <v>0.11505936086177826</v>
      </c>
      <c r="X112">
        <v>0.11929013580083847</v>
      </c>
      <c r="Y112">
        <v>0.13765165209770203</v>
      </c>
      <c r="Z112">
        <v>0.13368669152259827</v>
      </c>
      <c r="AA112">
        <v>0.12568478286266327</v>
      </c>
      <c r="AB112">
        <v>0.11976376920938492</v>
      </c>
      <c r="AC112">
        <v>0.11725201457738876</v>
      </c>
      <c r="AD112">
        <v>0.11611561477184296</v>
      </c>
      <c r="AE112">
        <v>0.12517362833023071</v>
      </c>
      <c r="AF112">
        <v>0.12138902395963669</v>
      </c>
      <c r="AG112">
        <v>0.12385832518339157</v>
      </c>
      <c r="AH112">
        <v>0.12360689789056778</v>
      </c>
      <c r="AI112">
        <v>0.12213768810033798</v>
      </c>
      <c r="AJ112">
        <v>0.12820631265640259</v>
      </c>
      <c r="AK112">
        <v>0.12827174365520477</v>
      </c>
    </row>
    <row r="113" spans="1:37" x14ac:dyDescent="0.4">
      <c r="A113" t="s">
        <v>192</v>
      </c>
      <c r="B113">
        <v>0.14506861567497253</v>
      </c>
      <c r="C113">
        <v>0.14530505239963531</v>
      </c>
      <c r="D113">
        <v>0.1571296751499176</v>
      </c>
      <c r="E113">
        <v>0.14729626476764679</v>
      </c>
      <c r="F113">
        <v>0.13316084444522858</v>
      </c>
      <c r="G113">
        <v>0.1312982439994812</v>
      </c>
      <c r="H113">
        <v>0.12894593179225922</v>
      </c>
      <c r="I113">
        <v>0.11507433652877808</v>
      </c>
      <c r="J113">
        <v>0.11106234043836594</v>
      </c>
      <c r="K113">
        <v>0.11816342920064926</v>
      </c>
      <c r="L113">
        <v>0.10613340139389038</v>
      </c>
      <c r="M113">
        <v>0.11517918854951859</v>
      </c>
      <c r="N113">
        <v>0.11432803422212601</v>
      </c>
      <c r="O113">
        <v>0.11748161166906357</v>
      </c>
      <c r="P113">
        <v>0.11948145180940628</v>
      </c>
      <c r="Q113">
        <v>0.11180330812931061</v>
      </c>
      <c r="R113">
        <v>0.1195451095700264</v>
      </c>
      <c r="S113">
        <v>0.12599006295204163</v>
      </c>
      <c r="T113">
        <v>0.13217565417289734</v>
      </c>
      <c r="U113">
        <v>0.13919998705387115</v>
      </c>
      <c r="V113">
        <v>0.13390304148197174</v>
      </c>
      <c r="W113">
        <v>0.12709982693195343</v>
      </c>
      <c r="X113">
        <v>0.12511330842971802</v>
      </c>
      <c r="Y113">
        <v>0.13290210068225861</v>
      </c>
      <c r="Z113">
        <v>0.13215813040733337</v>
      </c>
      <c r="AA113">
        <v>0.11473143100738525</v>
      </c>
      <c r="AB113">
        <v>0.10911054909229279</v>
      </c>
      <c r="AC113">
        <v>0.1099613681435585</v>
      </c>
      <c r="AD113">
        <v>0.11159449815750122</v>
      </c>
      <c r="AE113">
        <v>0.12633736431598663</v>
      </c>
      <c r="AF113">
        <v>0.12157940119504929</v>
      </c>
      <c r="AG113">
        <v>0.12621845304965973</v>
      </c>
      <c r="AH113">
        <v>0.12305657565593719</v>
      </c>
      <c r="AI113">
        <v>0.12688817083835602</v>
      </c>
      <c r="AJ113">
        <v>0.13700278103351593</v>
      </c>
      <c r="AK113">
        <v>0.13879798352718353</v>
      </c>
    </row>
    <row r="114" spans="1:37" x14ac:dyDescent="0.4">
      <c r="A114" t="s">
        <v>193</v>
      </c>
      <c r="B114">
        <v>3.6329537630081177E-2</v>
      </c>
      <c r="C114">
        <v>3.6594070494174957E-2</v>
      </c>
      <c r="D114">
        <v>3.6547452211380005E-2</v>
      </c>
      <c r="E114">
        <v>3.6229383200407028E-2</v>
      </c>
      <c r="F114">
        <v>3.5973325371742249E-2</v>
      </c>
      <c r="G114">
        <v>3.740856796503067E-2</v>
      </c>
      <c r="H114">
        <v>3.6302607506513596E-2</v>
      </c>
      <c r="I114">
        <v>3.5465329885482788E-2</v>
      </c>
      <c r="J114">
        <v>3.5797130316495895E-2</v>
      </c>
      <c r="K114">
        <v>3.5262491554021835E-2</v>
      </c>
      <c r="L114">
        <v>4.1848223656415939E-2</v>
      </c>
      <c r="M114">
        <v>3.6745540797710419E-2</v>
      </c>
      <c r="N114">
        <v>3.6851543933153152E-2</v>
      </c>
      <c r="O114">
        <v>3.741791844367981E-2</v>
      </c>
      <c r="P114">
        <v>3.8954757153987885E-2</v>
      </c>
      <c r="Q114">
        <v>3.8849491626024246E-2</v>
      </c>
      <c r="R114">
        <v>4.4805139303207397E-2</v>
      </c>
      <c r="S114">
        <v>3.6643899977207184E-2</v>
      </c>
      <c r="T114">
        <v>3.5672012716531754E-2</v>
      </c>
      <c r="U114">
        <v>3.5259667783975601E-2</v>
      </c>
      <c r="V114">
        <v>3.5193696618080139E-2</v>
      </c>
      <c r="W114">
        <v>3.7416916340589523E-2</v>
      </c>
      <c r="X114">
        <v>4.1283149272203445E-2</v>
      </c>
      <c r="Y114">
        <v>3.7073858082294464E-2</v>
      </c>
      <c r="Z114">
        <v>3.5660739988088608E-2</v>
      </c>
      <c r="AA114">
        <v>3.5753399133682251E-2</v>
      </c>
      <c r="AB114">
        <v>3.5508178174495697E-2</v>
      </c>
      <c r="AC114">
        <v>3.616245836019516E-2</v>
      </c>
      <c r="AD114">
        <v>3.5546377301216125E-2</v>
      </c>
      <c r="AE114">
        <v>3.5656925290822983E-2</v>
      </c>
      <c r="AF114">
        <v>3.574872761964798E-2</v>
      </c>
      <c r="AG114">
        <v>3.9056014269590378E-2</v>
      </c>
      <c r="AH114">
        <v>4.2022682726383209E-2</v>
      </c>
      <c r="AI114">
        <v>4.2104229331016541E-2</v>
      </c>
      <c r="AJ114">
        <v>3.7532780319452286E-2</v>
      </c>
      <c r="AK114">
        <v>4.0485478937625885E-2</v>
      </c>
    </row>
    <row r="115" spans="1:37" x14ac:dyDescent="0.4">
      <c r="A115" t="s">
        <v>194</v>
      </c>
      <c r="B115">
        <v>0.1282559335231781</v>
      </c>
      <c r="C115">
        <v>0.12125396728515625</v>
      </c>
      <c r="D115">
        <v>0.16376680135726929</v>
      </c>
      <c r="E115">
        <v>0.16941875219345093</v>
      </c>
      <c r="F115">
        <v>0.14272911846637726</v>
      </c>
      <c r="G115">
        <v>0.14371271431446075</v>
      </c>
      <c r="H115">
        <v>0.13980209827423096</v>
      </c>
      <c r="I115">
        <v>0.12131894379854202</v>
      </c>
      <c r="J115">
        <v>0.12641267478466034</v>
      </c>
      <c r="K115">
        <v>0.13092735409736633</v>
      </c>
      <c r="L115">
        <v>0.12489093095064163</v>
      </c>
      <c r="M115">
        <v>0.12653769552707672</v>
      </c>
      <c r="N115">
        <v>0.11617184430360794</v>
      </c>
      <c r="O115">
        <v>0.10906399041414261</v>
      </c>
      <c r="P115">
        <v>0.1088637188076973</v>
      </c>
      <c r="Q115">
        <v>0.10384391993284225</v>
      </c>
      <c r="R115">
        <v>0.10970994830131531</v>
      </c>
      <c r="S115">
        <v>0.11037339270114899</v>
      </c>
      <c r="T115">
        <v>0.11729429662227631</v>
      </c>
      <c r="U115">
        <v>0.13368804752826691</v>
      </c>
      <c r="V115">
        <v>0.12389712035655975</v>
      </c>
      <c r="W115">
        <v>0.13746397197246552</v>
      </c>
      <c r="X115">
        <v>0.14790049195289612</v>
      </c>
      <c r="Y115">
        <v>0.13616950809955597</v>
      </c>
      <c r="Z115">
        <v>0.13246271014213562</v>
      </c>
      <c r="AA115">
        <v>0.12662537395954132</v>
      </c>
      <c r="AB115">
        <v>0.12712490558624268</v>
      </c>
      <c r="AC115">
        <v>0.12290408462285995</v>
      </c>
      <c r="AD115">
        <v>0.11804711073637009</v>
      </c>
      <c r="AE115">
        <v>0.12124289572238922</v>
      </c>
      <c r="AF115">
        <v>0.10729352384805679</v>
      </c>
      <c r="AG115">
        <v>0.10433239489793777</v>
      </c>
      <c r="AH115">
        <v>0.10607725381851196</v>
      </c>
      <c r="AI115">
        <v>0.10766275227069855</v>
      </c>
      <c r="AJ115">
        <v>9.6694439649581909E-2</v>
      </c>
      <c r="AK115">
        <v>0.11867604404687881</v>
      </c>
    </row>
    <row r="116" spans="1:37" x14ac:dyDescent="0.4">
      <c r="A116" t="s">
        <v>195</v>
      </c>
      <c r="B116">
        <v>0.12833252549171448</v>
      </c>
      <c r="C116">
        <v>0.1282983124256134</v>
      </c>
      <c r="D116">
        <v>0.13102643191814423</v>
      </c>
      <c r="E116">
        <v>0.11690595000982285</v>
      </c>
      <c r="F116">
        <v>0.11543919146060944</v>
      </c>
      <c r="G116">
        <v>0.12959155440330505</v>
      </c>
      <c r="H116">
        <v>0.12064123898744583</v>
      </c>
      <c r="I116">
        <v>0.11269902437925339</v>
      </c>
      <c r="J116">
        <v>0.12449505925178528</v>
      </c>
      <c r="K116">
        <v>0.1199914813041687</v>
      </c>
      <c r="L116">
        <v>0.12123706936836243</v>
      </c>
      <c r="M116">
        <v>0.12658943235874176</v>
      </c>
      <c r="N116">
        <v>0.12233863025903702</v>
      </c>
      <c r="O116">
        <v>0.12314454466104507</v>
      </c>
      <c r="P116">
        <v>0.13275295495986938</v>
      </c>
      <c r="Q116">
        <v>0.14048974215984344</v>
      </c>
      <c r="R116">
        <v>0.12391844391822815</v>
      </c>
      <c r="S116">
        <v>0.12009237706661224</v>
      </c>
      <c r="T116">
        <v>0.12609045207500458</v>
      </c>
      <c r="U116">
        <v>0.138850137591362</v>
      </c>
      <c r="V116">
        <v>0.13950540125370026</v>
      </c>
      <c r="W116">
        <v>0.12118080258369446</v>
      </c>
      <c r="X116">
        <v>0.13760612905025482</v>
      </c>
      <c r="Y116">
        <v>0.15199214220046997</v>
      </c>
      <c r="Z116">
        <v>0.14240527153015137</v>
      </c>
      <c r="AA116">
        <v>0.13734768331050873</v>
      </c>
      <c r="AB116">
        <v>0.13256655633449554</v>
      </c>
      <c r="AC116">
        <v>0.14153361320495605</v>
      </c>
      <c r="AD116">
        <v>0.13219618797302246</v>
      </c>
      <c r="AE116">
        <v>0.12972700595855713</v>
      </c>
      <c r="AF116">
        <v>0.1296735405921936</v>
      </c>
      <c r="AG116">
        <v>0.12115691602230072</v>
      </c>
      <c r="AH116">
        <v>0.13545611500740051</v>
      </c>
      <c r="AI116">
        <v>0.14177186787128448</v>
      </c>
      <c r="AJ116">
        <v>0.13392911851406097</v>
      </c>
      <c r="AK116">
        <v>0.13390204310417175</v>
      </c>
    </row>
    <row r="117" spans="1:37" x14ac:dyDescent="0.4">
      <c r="A117" t="s">
        <v>196</v>
      </c>
      <c r="B117">
        <v>0.12279065698385239</v>
      </c>
      <c r="C117">
        <v>0.12055175006389618</v>
      </c>
      <c r="D117">
        <v>0.139895960688591</v>
      </c>
      <c r="E117">
        <v>0.13417096436023712</v>
      </c>
      <c r="F117">
        <v>0.12123647332191467</v>
      </c>
      <c r="G117">
        <v>0.1143675297498703</v>
      </c>
      <c r="H117">
        <v>0.10966180264949799</v>
      </c>
      <c r="I117">
        <v>0.10438761115074158</v>
      </c>
      <c r="J117">
        <v>0.11098305881023407</v>
      </c>
      <c r="K117">
        <v>0.11016516387462616</v>
      </c>
      <c r="L117">
        <v>0.10701419413089752</v>
      </c>
      <c r="M117">
        <v>0.1184254065155983</v>
      </c>
      <c r="N117">
        <v>0.12366669625043869</v>
      </c>
      <c r="O117">
        <v>0.13418734073638916</v>
      </c>
      <c r="P117">
        <v>0.12253344058990479</v>
      </c>
      <c r="Q117">
        <v>0.11884903162717819</v>
      </c>
      <c r="R117">
        <v>0.1200350746512413</v>
      </c>
      <c r="S117">
        <v>0.13099496066570282</v>
      </c>
      <c r="T117">
        <v>0.13096557557582855</v>
      </c>
      <c r="U117">
        <v>0.14075306057929993</v>
      </c>
      <c r="V117">
        <v>0.13657756149768829</v>
      </c>
      <c r="W117">
        <v>0.12534496188163757</v>
      </c>
      <c r="X117">
        <v>0.12609526515007019</v>
      </c>
      <c r="Y117">
        <v>0.15300571918487549</v>
      </c>
      <c r="Z117">
        <v>0.14918473362922668</v>
      </c>
      <c r="AA117">
        <v>0.13646973669528961</v>
      </c>
      <c r="AB117">
        <v>0.12953370809555054</v>
      </c>
      <c r="AC117">
        <v>0.13779120147228241</v>
      </c>
      <c r="AD117">
        <v>0.12817302346229553</v>
      </c>
      <c r="AE117">
        <v>0.13273967802524567</v>
      </c>
      <c r="AF117">
        <v>0.15290458500385284</v>
      </c>
      <c r="AG117">
        <v>0.1504790186882019</v>
      </c>
      <c r="AH117">
        <v>0.1391969621181488</v>
      </c>
      <c r="AI117">
        <v>0.13240271806716919</v>
      </c>
      <c r="AJ117">
        <v>0.14789742231369019</v>
      </c>
      <c r="AK117">
        <v>0.12963853776454926</v>
      </c>
    </row>
    <row r="118" spans="1:37" x14ac:dyDescent="0.4">
      <c r="A118" t="s">
        <v>197</v>
      </c>
      <c r="B118">
        <v>0.1025942862033844</v>
      </c>
      <c r="C118">
        <v>0.10233992338180542</v>
      </c>
      <c r="D118">
        <v>9.3439549207687378E-2</v>
      </c>
      <c r="E118">
        <v>0.10985113680362701</v>
      </c>
      <c r="F118">
        <v>0.12232549488544464</v>
      </c>
      <c r="G118">
        <v>0.14135436713695526</v>
      </c>
      <c r="H118">
        <v>0.14799213409423828</v>
      </c>
      <c r="I118">
        <v>0.12708635628223419</v>
      </c>
      <c r="J118">
        <v>0.11235412955284119</v>
      </c>
      <c r="K118">
        <v>0.10727906972169876</v>
      </c>
      <c r="L118">
        <v>9.6841275691986084E-2</v>
      </c>
      <c r="M118">
        <v>0.10931652039289474</v>
      </c>
      <c r="N118">
        <v>0.1102452278137207</v>
      </c>
      <c r="O118">
        <v>0.1319940984249115</v>
      </c>
      <c r="P118">
        <v>0.13141374289989471</v>
      </c>
      <c r="Q118">
        <v>9.2495694756507874E-2</v>
      </c>
      <c r="R118">
        <v>0.10527225583791733</v>
      </c>
      <c r="S118">
        <v>0.11131799966096878</v>
      </c>
      <c r="T118">
        <v>0.10729788243770599</v>
      </c>
      <c r="U118">
        <v>0.11241317540407181</v>
      </c>
      <c r="V118">
        <v>0.1161392405629158</v>
      </c>
      <c r="W118">
        <v>0.12256652861833572</v>
      </c>
      <c r="X118">
        <v>0.12009109556674957</v>
      </c>
      <c r="Y118">
        <v>0.12663820385932922</v>
      </c>
      <c r="Z118">
        <v>0.12039317190647125</v>
      </c>
      <c r="AA118">
        <v>0.12917895615100861</v>
      </c>
      <c r="AB118">
        <v>0.1233472153544426</v>
      </c>
      <c r="AC118">
        <v>0.12202413380146027</v>
      </c>
      <c r="AD118">
        <v>0.13295136392116547</v>
      </c>
      <c r="AE118">
        <v>0.12673066556453705</v>
      </c>
      <c r="AF118">
        <v>0.12689967453479767</v>
      </c>
      <c r="AG118">
        <v>0.12075845897197723</v>
      </c>
      <c r="AH118">
        <v>0.12705498933792114</v>
      </c>
      <c r="AI118">
        <v>0.12551747262477875</v>
      </c>
      <c r="AJ118">
        <v>0.14996233582496643</v>
      </c>
      <c r="AK118">
        <v>0.13148272037506104</v>
      </c>
    </row>
    <row r="119" spans="1:37" x14ac:dyDescent="0.4">
      <c r="A119" t="s">
        <v>198</v>
      </c>
      <c r="B119">
        <v>9.1093376278877258E-2</v>
      </c>
      <c r="C119">
        <v>9.0176686644554138E-2</v>
      </c>
      <c r="D119">
        <v>8.2417652010917664E-2</v>
      </c>
      <c r="E119">
        <v>8.232685923576355E-2</v>
      </c>
      <c r="F119">
        <v>7.9040102660655975E-2</v>
      </c>
      <c r="G119">
        <v>9.2495501041412354E-2</v>
      </c>
      <c r="H119">
        <v>0.10693593323230743</v>
      </c>
      <c r="I119">
        <v>0.10567781329154968</v>
      </c>
      <c r="J119">
        <v>0.11627544462680817</v>
      </c>
      <c r="K119">
        <v>0.13073313236236572</v>
      </c>
      <c r="L119">
        <v>0.11994437128305435</v>
      </c>
      <c r="M119">
        <v>0.11531540751457214</v>
      </c>
      <c r="N119">
        <v>0.11027205735445023</v>
      </c>
      <c r="O119">
        <v>0.13402858376502991</v>
      </c>
      <c r="P119">
        <v>0.13333094120025635</v>
      </c>
      <c r="Q119">
        <v>0.11330369859933853</v>
      </c>
      <c r="R119">
        <v>0.11365464329719543</v>
      </c>
      <c r="S119">
        <v>0.11507248133420944</v>
      </c>
      <c r="T119">
        <v>0.1131809800863266</v>
      </c>
      <c r="U119">
        <v>0.10619461536407471</v>
      </c>
      <c r="V119">
        <v>0.1048048809170723</v>
      </c>
      <c r="W119">
        <v>0.11280912160873413</v>
      </c>
      <c r="X119">
        <v>0.10730146616697311</v>
      </c>
      <c r="Y119">
        <v>0.11243074387311935</v>
      </c>
      <c r="Z119">
        <v>0.11157362163066864</v>
      </c>
      <c r="AA119">
        <v>9.5932409167289734E-2</v>
      </c>
      <c r="AB119">
        <v>9.5109790563583374E-2</v>
      </c>
      <c r="AC119">
        <v>9.6884720027446747E-2</v>
      </c>
      <c r="AD119">
        <v>0.10297854989767075</v>
      </c>
      <c r="AE119">
        <v>0.10466117411851883</v>
      </c>
      <c r="AF119">
        <v>0.11488930135965347</v>
      </c>
      <c r="AG119">
        <v>0.10472689568996429</v>
      </c>
      <c r="AH119">
        <v>0.108073391020298</v>
      </c>
      <c r="AI119">
        <v>0.1090715155005455</v>
      </c>
      <c r="AJ119">
        <v>0.12023227661848068</v>
      </c>
      <c r="AK119">
        <v>0.10948310047388077</v>
      </c>
    </row>
    <row r="120" spans="1:37" x14ac:dyDescent="0.4">
      <c r="A120" t="s">
        <v>199</v>
      </c>
      <c r="B120">
        <v>3.7065856158733368E-2</v>
      </c>
      <c r="C120">
        <v>3.749605268239975E-2</v>
      </c>
      <c r="D120">
        <v>3.6943599581718445E-2</v>
      </c>
      <c r="E120">
        <v>3.7254389375448227E-2</v>
      </c>
      <c r="F120">
        <v>3.6609895527362823E-2</v>
      </c>
      <c r="G120">
        <v>3.8040965795516968E-2</v>
      </c>
      <c r="H120">
        <v>3.7483293563127518E-2</v>
      </c>
      <c r="I120">
        <v>3.7571422755718231E-2</v>
      </c>
      <c r="J120">
        <v>3.6754757165908813E-2</v>
      </c>
      <c r="K120">
        <v>3.7392105907201767E-2</v>
      </c>
      <c r="L120">
        <v>4.0307193994522095E-2</v>
      </c>
      <c r="M120">
        <v>3.7335433065891266E-2</v>
      </c>
      <c r="N120">
        <v>3.6801904439926147E-2</v>
      </c>
      <c r="O120">
        <v>3.7474300712347031E-2</v>
      </c>
      <c r="P120">
        <v>3.7341561168432236E-2</v>
      </c>
      <c r="Q120">
        <v>3.9196018129587173E-2</v>
      </c>
      <c r="R120">
        <v>3.9253272116184235E-2</v>
      </c>
      <c r="S120">
        <v>3.702646866440773E-2</v>
      </c>
      <c r="T120">
        <v>3.6936979740858078E-2</v>
      </c>
      <c r="U120">
        <v>3.6318741738796234E-2</v>
      </c>
      <c r="V120">
        <v>3.6523785442113876E-2</v>
      </c>
      <c r="W120">
        <v>3.7301678210496902E-2</v>
      </c>
      <c r="X120">
        <v>4.0497839450836182E-2</v>
      </c>
      <c r="Y120">
        <v>3.7881653755903244E-2</v>
      </c>
      <c r="Z120">
        <v>3.7416912615299225E-2</v>
      </c>
      <c r="AA120">
        <v>3.7178013473749161E-2</v>
      </c>
      <c r="AB120">
        <v>3.695664182305336E-2</v>
      </c>
      <c r="AC120">
        <v>3.7312183529138565E-2</v>
      </c>
      <c r="AD120">
        <v>3.705032542347908E-2</v>
      </c>
      <c r="AE120">
        <v>3.6446638405323029E-2</v>
      </c>
      <c r="AF120">
        <v>3.6217037588357925E-2</v>
      </c>
      <c r="AG120">
        <v>3.8427099585533142E-2</v>
      </c>
      <c r="AH120">
        <v>4.0203262120485306E-2</v>
      </c>
      <c r="AI120">
        <v>4.0852144360542297E-2</v>
      </c>
      <c r="AJ120">
        <v>3.6503866314888E-2</v>
      </c>
      <c r="AK120">
        <v>3.7927180528640747E-2</v>
      </c>
    </row>
    <row r="121" spans="1:37" x14ac:dyDescent="0.4">
      <c r="A121" t="s">
        <v>200</v>
      </c>
      <c r="B121">
        <v>3.9738070219755173E-2</v>
      </c>
      <c r="C121">
        <v>3.9852239191532135E-2</v>
      </c>
      <c r="D121">
        <v>3.9691686630249023E-2</v>
      </c>
      <c r="E121">
        <v>4.0163036435842514E-2</v>
      </c>
      <c r="F121">
        <v>3.9281096309423447E-2</v>
      </c>
      <c r="G121">
        <v>4.1348010301589966E-2</v>
      </c>
      <c r="H121">
        <v>4.0813308209180832E-2</v>
      </c>
      <c r="I121">
        <v>4.2095635086297989E-2</v>
      </c>
      <c r="J121">
        <v>4.0326356887817383E-2</v>
      </c>
      <c r="K121">
        <v>3.9551630616188049E-2</v>
      </c>
      <c r="L121">
        <v>4.0133710950613022E-2</v>
      </c>
      <c r="M121">
        <v>3.9803259074687958E-2</v>
      </c>
      <c r="N121">
        <v>3.947974368929863E-2</v>
      </c>
      <c r="O121">
        <v>3.911585733294487E-2</v>
      </c>
      <c r="P121">
        <v>3.9736632257699966E-2</v>
      </c>
      <c r="Q121">
        <v>3.8564030081033707E-2</v>
      </c>
      <c r="R121">
        <v>4.1037216782569885E-2</v>
      </c>
      <c r="S121">
        <v>3.9992731064558029E-2</v>
      </c>
      <c r="T121">
        <v>4.0180619806051254E-2</v>
      </c>
      <c r="U121">
        <v>4.0417317301034927E-2</v>
      </c>
      <c r="V121">
        <v>4.0383808314800262E-2</v>
      </c>
      <c r="W121">
        <v>4.1626673191785812E-2</v>
      </c>
      <c r="X121">
        <v>3.9732467383146286E-2</v>
      </c>
      <c r="Y121">
        <v>4.1783768683671951E-2</v>
      </c>
      <c r="Z121">
        <v>4.0428243577480316E-2</v>
      </c>
      <c r="AA121">
        <v>4.114946722984314E-2</v>
      </c>
      <c r="AB121">
        <v>4.2280718684196472E-2</v>
      </c>
      <c r="AC121">
        <v>4.2150523513555527E-2</v>
      </c>
      <c r="AD121">
        <v>4.2268507182598114E-2</v>
      </c>
      <c r="AE121">
        <v>3.984958678483963E-2</v>
      </c>
      <c r="AF121">
        <v>3.9696194231510162E-2</v>
      </c>
      <c r="AG121">
        <v>4.08497154712677E-2</v>
      </c>
      <c r="AH121">
        <v>4.1042163968086243E-2</v>
      </c>
      <c r="AI121">
        <v>4.0337022393941879E-2</v>
      </c>
      <c r="AJ121">
        <v>3.9774440228939056E-2</v>
      </c>
      <c r="AK121">
        <v>4.1237909346818924E-2</v>
      </c>
    </row>
    <row r="122" spans="1:37" x14ac:dyDescent="0.4">
      <c r="A122" t="s">
        <v>201</v>
      </c>
      <c r="B122">
        <v>9.1227121651172638E-2</v>
      </c>
      <c r="C122">
        <v>0.10043949633836746</v>
      </c>
      <c r="D122">
        <v>9.8929472267627716E-2</v>
      </c>
      <c r="E122">
        <v>0.11738048493862152</v>
      </c>
      <c r="F122">
        <v>0.11531714349985123</v>
      </c>
      <c r="G122">
        <v>0.13075947761535645</v>
      </c>
      <c r="H122">
        <v>0.14296473562717438</v>
      </c>
      <c r="I122">
        <v>0.13251006603240967</v>
      </c>
      <c r="J122">
        <v>0.12058116495609283</v>
      </c>
      <c r="K122">
        <v>0.11718887835741043</v>
      </c>
      <c r="L122">
        <v>0.11520428210496902</v>
      </c>
      <c r="M122">
        <v>0.13005180656909943</v>
      </c>
      <c r="N122">
        <v>0.1203143298625946</v>
      </c>
      <c r="O122">
        <v>0.11191345751285553</v>
      </c>
      <c r="P122">
        <v>0.11570647358894348</v>
      </c>
      <c r="Q122">
        <v>0.10307616740465164</v>
      </c>
      <c r="R122">
        <v>0.12218309193849564</v>
      </c>
      <c r="S122">
        <v>0.12350936979055405</v>
      </c>
      <c r="T122">
        <v>0.12179385125637054</v>
      </c>
      <c r="U122">
        <v>0.11508787423372269</v>
      </c>
      <c r="V122">
        <v>0.11132312566041946</v>
      </c>
      <c r="W122">
        <v>0.11844932287931442</v>
      </c>
      <c r="X122">
        <v>0.10955405235290527</v>
      </c>
      <c r="Y122">
        <v>0.11878006160259247</v>
      </c>
      <c r="Z122">
        <v>0.13719680905342102</v>
      </c>
      <c r="AA122">
        <v>0.14434076845645905</v>
      </c>
      <c r="AB122">
        <v>0.13059988617897034</v>
      </c>
      <c r="AC122">
        <v>0.12177997082471848</v>
      </c>
      <c r="AD122">
        <v>0.11930389702320099</v>
      </c>
      <c r="AE122">
        <v>0.11661761254072189</v>
      </c>
      <c r="AF122">
        <v>0.10486306995153427</v>
      </c>
      <c r="AG122">
        <v>9.9900044500827789E-2</v>
      </c>
      <c r="AH122">
        <v>9.7317121922969818E-2</v>
      </c>
      <c r="AI122">
        <v>8.8075697422027588E-2</v>
      </c>
      <c r="AJ122">
        <v>0.10349947214126587</v>
      </c>
      <c r="AK122">
        <v>0.10607673227787018</v>
      </c>
    </row>
    <row r="123" spans="1:37" x14ac:dyDescent="0.4">
      <c r="A123" t="s">
        <v>202</v>
      </c>
      <c r="B123">
        <v>0.16988368332386017</v>
      </c>
      <c r="C123">
        <v>0.14197349548339844</v>
      </c>
      <c r="D123">
        <v>0.13338722288608551</v>
      </c>
      <c r="E123">
        <v>0.1361670196056366</v>
      </c>
      <c r="F123">
        <v>0.10564802587032318</v>
      </c>
      <c r="G123">
        <v>0.11097072064876556</v>
      </c>
      <c r="H123">
        <v>0.10766465961933136</v>
      </c>
      <c r="I123">
        <v>0.10521463304758072</v>
      </c>
      <c r="J123">
        <v>0.10592068731784821</v>
      </c>
      <c r="K123">
        <v>0.11917696893215179</v>
      </c>
      <c r="L123">
        <v>0.12111973017454147</v>
      </c>
      <c r="M123">
        <v>0.12748134136199951</v>
      </c>
      <c r="N123">
        <v>0.12685154378414154</v>
      </c>
      <c r="O123">
        <v>0.1134616881608963</v>
      </c>
      <c r="P123">
        <v>0.12205535173416138</v>
      </c>
      <c r="Q123">
        <v>0.12642362713813782</v>
      </c>
      <c r="R123">
        <v>0.13663238286972046</v>
      </c>
      <c r="S123">
        <v>0.11585712432861328</v>
      </c>
      <c r="T123">
        <v>0.11007124185562134</v>
      </c>
      <c r="U123">
        <v>0.12301769107580185</v>
      </c>
      <c r="V123">
        <v>0.12560145556926727</v>
      </c>
      <c r="W123">
        <v>0.13200458884239197</v>
      </c>
      <c r="X123">
        <v>0.13844610750675201</v>
      </c>
      <c r="Y123">
        <v>0.12038801610469818</v>
      </c>
      <c r="Z123">
        <v>0.1298525333404541</v>
      </c>
      <c r="AA123">
        <v>0.13000935316085815</v>
      </c>
      <c r="AB123">
        <v>0.1340310275554657</v>
      </c>
      <c r="AC123">
        <v>0.13652670383453369</v>
      </c>
      <c r="AD123">
        <v>0.14529022574424744</v>
      </c>
      <c r="AE123">
        <v>0.13521239161491394</v>
      </c>
      <c r="AF123">
        <v>0.13879713416099548</v>
      </c>
      <c r="AG123">
        <v>0.13243085145950317</v>
      </c>
      <c r="AH123">
        <v>0.14041608572006226</v>
      </c>
      <c r="AI123">
        <v>0.12770688533782959</v>
      </c>
      <c r="AJ123">
        <v>0.14119698107242584</v>
      </c>
      <c r="AK123">
        <v>0.16060212254524231</v>
      </c>
    </row>
    <row r="124" spans="1:37" x14ac:dyDescent="0.4">
      <c r="A124" t="s">
        <v>203</v>
      </c>
      <c r="B124">
        <v>0.12167597562074661</v>
      </c>
      <c r="C124">
        <v>0.11583384871482849</v>
      </c>
      <c r="D124">
        <v>0.11146260052919388</v>
      </c>
      <c r="E124">
        <v>0.12792631983757019</v>
      </c>
      <c r="F124">
        <v>0.1230851337313652</v>
      </c>
      <c r="G124">
        <v>0.12470979243516922</v>
      </c>
      <c r="H124">
        <v>0.12761025130748749</v>
      </c>
      <c r="I124">
        <v>0.12406802922487259</v>
      </c>
      <c r="J124">
        <v>0.14657028019428253</v>
      </c>
      <c r="K124">
        <v>0.1461314857006073</v>
      </c>
      <c r="L124">
        <v>0.14169161021709442</v>
      </c>
      <c r="M124">
        <v>0.13728667795658112</v>
      </c>
      <c r="N124">
        <v>0.12180299311876297</v>
      </c>
      <c r="O124">
        <v>0.11843164265155792</v>
      </c>
      <c r="P124">
        <v>0.11735925823450089</v>
      </c>
      <c r="Q124">
        <v>0.11158245056867599</v>
      </c>
      <c r="R124">
        <v>0.118693508207798</v>
      </c>
      <c r="S124">
        <v>0.12766283750534058</v>
      </c>
      <c r="T124">
        <v>0.13607765734195709</v>
      </c>
      <c r="U124">
        <v>0.11464162170886993</v>
      </c>
      <c r="V124">
        <v>0.11181445419788361</v>
      </c>
      <c r="W124">
        <v>0.12261632084846497</v>
      </c>
      <c r="X124">
        <v>0.11848312616348267</v>
      </c>
      <c r="Y124">
        <v>0.11583522707223892</v>
      </c>
      <c r="Z124">
        <v>0.11674036830663681</v>
      </c>
      <c r="AA124">
        <v>0.11731138825416565</v>
      </c>
      <c r="AB124">
        <v>0.11098536103963852</v>
      </c>
      <c r="AC124">
        <v>0.1161084771156311</v>
      </c>
      <c r="AD124">
        <v>0.1045621857047081</v>
      </c>
      <c r="AE124">
        <v>0.10410404205322266</v>
      </c>
      <c r="AF124">
        <v>0.10460621118545532</v>
      </c>
      <c r="AG124">
        <v>0.11050821840763092</v>
      </c>
      <c r="AH124">
        <v>0.11325734108686447</v>
      </c>
      <c r="AI124">
        <v>0.10458683967590332</v>
      </c>
      <c r="AJ124">
        <v>0.11362529546022415</v>
      </c>
      <c r="AK124">
        <v>0.12150132656097412</v>
      </c>
    </row>
    <row r="125" spans="1:37" x14ac:dyDescent="0.4">
      <c r="A125" t="s">
        <v>204</v>
      </c>
      <c r="B125">
        <v>0.16986075043678284</v>
      </c>
      <c r="C125">
        <v>0.13595998287200928</v>
      </c>
      <c r="D125">
        <v>0.12257755547761917</v>
      </c>
      <c r="E125">
        <v>0.12523938715457916</v>
      </c>
      <c r="F125">
        <v>0.10685662925243378</v>
      </c>
      <c r="G125">
        <v>0.11328538507223129</v>
      </c>
      <c r="H125">
        <v>0.1199427992105484</v>
      </c>
      <c r="I125">
        <v>0.11548563838005066</v>
      </c>
      <c r="J125">
        <v>0.11889077723026276</v>
      </c>
      <c r="K125">
        <v>0.13896283507347107</v>
      </c>
      <c r="L125">
        <v>0.11958720535039902</v>
      </c>
      <c r="M125">
        <v>0.12330720573663712</v>
      </c>
      <c r="N125">
        <v>0.13021761178970337</v>
      </c>
      <c r="O125">
        <v>0.12384152412414551</v>
      </c>
      <c r="P125">
        <v>0.12671954929828644</v>
      </c>
      <c r="Q125">
        <v>0.12846648693084717</v>
      </c>
      <c r="R125">
        <v>0.13756169378757477</v>
      </c>
      <c r="S125">
        <v>0.16253817081451416</v>
      </c>
      <c r="T125">
        <v>0.14430412650108337</v>
      </c>
      <c r="U125">
        <v>0.12629945576190948</v>
      </c>
      <c r="V125">
        <v>0.13080611824989319</v>
      </c>
      <c r="W125">
        <v>0.13109599053859711</v>
      </c>
      <c r="X125">
        <v>0.12541438639163971</v>
      </c>
      <c r="Y125">
        <v>0.11742499470710754</v>
      </c>
      <c r="Z125">
        <v>0.11632788181304932</v>
      </c>
      <c r="AA125">
        <v>0.13104172050952911</v>
      </c>
      <c r="AB125">
        <v>0.13097693026065826</v>
      </c>
      <c r="AC125">
        <v>0.12552991509437561</v>
      </c>
      <c r="AD125">
        <v>0.12507899105548859</v>
      </c>
      <c r="AE125">
        <v>0.11617037653923035</v>
      </c>
      <c r="AF125">
        <v>0.11612639576196671</v>
      </c>
      <c r="AG125">
        <v>0.14027693867683411</v>
      </c>
      <c r="AH125">
        <v>0.14809158444404602</v>
      </c>
      <c r="AI125">
        <v>0.12584611773490906</v>
      </c>
      <c r="AJ125">
        <v>0.13437880575656891</v>
      </c>
      <c r="AK125">
        <v>0.14085829257965088</v>
      </c>
    </row>
    <row r="126" spans="1:37" x14ac:dyDescent="0.4">
      <c r="A126" t="s">
        <v>205</v>
      </c>
      <c r="B126">
        <v>0.18050873279571533</v>
      </c>
      <c r="C126">
        <v>0.14389152824878693</v>
      </c>
      <c r="D126">
        <v>0.11743199080228806</v>
      </c>
      <c r="E126">
        <v>0.12372502684593201</v>
      </c>
      <c r="F126">
        <v>0.11609023064374924</v>
      </c>
      <c r="G126">
        <v>0.11278970539569855</v>
      </c>
      <c r="H126">
        <v>0.11548652499914169</v>
      </c>
      <c r="I126">
        <v>0.11796879768371582</v>
      </c>
      <c r="J126">
        <v>0.12652304768562317</v>
      </c>
      <c r="K126">
        <v>0.12157174199819565</v>
      </c>
      <c r="L126">
        <v>0.12815532088279724</v>
      </c>
      <c r="M126">
        <v>0.13899002969264984</v>
      </c>
      <c r="N126">
        <v>0.14622767269611359</v>
      </c>
      <c r="O126">
        <v>0.13876336812973022</v>
      </c>
      <c r="P126">
        <v>0.1366969496011734</v>
      </c>
      <c r="Q126">
        <v>0.14438235759735107</v>
      </c>
      <c r="R126">
        <v>0.15655228495597839</v>
      </c>
      <c r="S126">
        <v>0.1787465512752533</v>
      </c>
      <c r="T126">
        <v>0.14909456670284271</v>
      </c>
      <c r="U126">
        <v>0.14098775386810303</v>
      </c>
      <c r="V126">
        <v>0.15166595578193665</v>
      </c>
      <c r="W126">
        <v>0.13918256759643555</v>
      </c>
      <c r="X126">
        <v>0.14367973804473877</v>
      </c>
      <c r="Y126">
        <v>0.13068462908267975</v>
      </c>
      <c r="Z126">
        <v>0.13240158557891846</v>
      </c>
      <c r="AA126">
        <v>0.15045389533042908</v>
      </c>
      <c r="AB126">
        <v>0.14216113090515137</v>
      </c>
      <c r="AC126">
        <v>0.13598217070102692</v>
      </c>
      <c r="AD126">
        <v>0.13735422492027283</v>
      </c>
      <c r="AE126">
        <v>0.12551145255565643</v>
      </c>
      <c r="AF126">
        <v>0.11358272284269333</v>
      </c>
      <c r="AG126">
        <v>0.14219085872173309</v>
      </c>
      <c r="AH126">
        <v>0.15083768963813782</v>
      </c>
      <c r="AI126">
        <v>0.12962435185909271</v>
      </c>
      <c r="AJ126">
        <v>0.13335895538330078</v>
      </c>
      <c r="AK126">
        <v>0.14486266672611237</v>
      </c>
    </row>
    <row r="127" spans="1:37" x14ac:dyDescent="0.4">
      <c r="A127" t="s">
        <v>206</v>
      </c>
      <c r="B127">
        <v>3.7331920117139816E-2</v>
      </c>
      <c r="C127">
        <v>3.7331029772758484E-2</v>
      </c>
      <c r="D127">
        <v>3.7242606282234192E-2</v>
      </c>
      <c r="E127">
        <v>3.7257451564073563E-2</v>
      </c>
      <c r="F127">
        <v>3.6856669932603836E-2</v>
      </c>
      <c r="G127">
        <v>3.7156056612730026E-2</v>
      </c>
      <c r="H127">
        <v>3.6733109503984451E-2</v>
      </c>
      <c r="I127">
        <v>3.7122830748558044E-2</v>
      </c>
      <c r="J127">
        <v>3.7893380969762802E-2</v>
      </c>
      <c r="K127">
        <v>3.9178449660539627E-2</v>
      </c>
      <c r="L127">
        <v>4.0603101253509521E-2</v>
      </c>
      <c r="M127">
        <v>3.711932897567749E-2</v>
      </c>
      <c r="N127">
        <v>3.7835456430912018E-2</v>
      </c>
      <c r="O127">
        <v>3.9909038692712784E-2</v>
      </c>
      <c r="P127">
        <v>4.1088666766881943E-2</v>
      </c>
      <c r="Q127">
        <v>4.1750889271497726E-2</v>
      </c>
      <c r="R127">
        <v>4.4133339077234268E-2</v>
      </c>
      <c r="S127">
        <v>3.7094078958034515E-2</v>
      </c>
      <c r="T127">
        <v>3.6783222109079361E-2</v>
      </c>
      <c r="U127">
        <v>3.6587178707122803E-2</v>
      </c>
      <c r="V127">
        <v>4.0190152823925018E-2</v>
      </c>
      <c r="W127">
        <v>3.9104808121919632E-2</v>
      </c>
      <c r="X127">
        <v>3.8716539740562439E-2</v>
      </c>
      <c r="Y127">
        <v>3.8240689784288406E-2</v>
      </c>
      <c r="Z127">
        <v>3.7225157022476196E-2</v>
      </c>
      <c r="AA127">
        <v>3.7683382630348206E-2</v>
      </c>
      <c r="AB127">
        <v>3.8212388753890991E-2</v>
      </c>
      <c r="AC127">
        <v>3.9238926023244858E-2</v>
      </c>
      <c r="AD127">
        <v>3.9560012519359589E-2</v>
      </c>
      <c r="AE127">
        <v>3.6493334919214249E-2</v>
      </c>
      <c r="AF127">
        <v>3.6897055804729462E-2</v>
      </c>
      <c r="AG127">
        <v>3.7880931049585342E-2</v>
      </c>
      <c r="AH127">
        <v>4.1052978485822678E-2</v>
      </c>
      <c r="AI127">
        <v>4.2320001870393753E-2</v>
      </c>
      <c r="AJ127">
        <v>4.1100453585386276E-2</v>
      </c>
      <c r="AK127">
        <v>4.3228570371866226E-2</v>
      </c>
    </row>
    <row r="128" spans="1:37" x14ac:dyDescent="0.4">
      <c r="A128" t="s">
        <v>207</v>
      </c>
      <c r="B128">
        <v>0.13835601508617401</v>
      </c>
      <c r="C128">
        <v>0.14290781319141388</v>
      </c>
      <c r="D128">
        <v>0.13250833749771118</v>
      </c>
      <c r="E128">
        <v>0.13511371612548828</v>
      </c>
      <c r="F128">
        <v>0.10975193232297897</v>
      </c>
      <c r="G128">
        <v>0.10752840340137482</v>
      </c>
      <c r="H128">
        <v>0.12564750015735626</v>
      </c>
      <c r="I128">
        <v>0.13703373074531555</v>
      </c>
      <c r="J128">
        <v>0.15289062261581421</v>
      </c>
      <c r="K128">
        <v>0.14295750856399536</v>
      </c>
      <c r="L128">
        <v>0.14971065521240234</v>
      </c>
      <c r="M128">
        <v>0.15602207183837891</v>
      </c>
      <c r="N128">
        <v>0.13450801372528076</v>
      </c>
      <c r="O128">
        <v>0.12590286135673523</v>
      </c>
      <c r="P128">
        <v>0.12900945544242859</v>
      </c>
      <c r="Q128">
        <v>0.13738390803337097</v>
      </c>
      <c r="R128">
        <v>0.16423912346363068</v>
      </c>
      <c r="S128">
        <v>0.1514771580696106</v>
      </c>
      <c r="T128">
        <v>0.11338919401168823</v>
      </c>
      <c r="U128">
        <v>0.1226164847612381</v>
      </c>
      <c r="V128">
        <v>0.12697653472423553</v>
      </c>
      <c r="W128">
        <v>0.10898657143115997</v>
      </c>
      <c r="X128">
        <v>0.11893317103385925</v>
      </c>
      <c r="Y128">
        <v>0.11516256630420685</v>
      </c>
      <c r="Z128">
        <v>0.10680607706308365</v>
      </c>
      <c r="AA128">
        <v>0.11656919121742249</v>
      </c>
      <c r="AB128">
        <v>0.13320374488830566</v>
      </c>
      <c r="AC128">
        <v>0.14396132528781891</v>
      </c>
      <c r="AD128">
        <v>0.13681523501873016</v>
      </c>
      <c r="AE128">
        <v>0.11877289414405823</v>
      </c>
      <c r="AF128">
        <v>0.11998151987791061</v>
      </c>
      <c r="AG128">
        <v>0.1187024861574173</v>
      </c>
      <c r="AH128">
        <v>0.12901251018047333</v>
      </c>
      <c r="AI128">
        <v>0.12390926480293274</v>
      </c>
      <c r="AJ128">
        <v>0.12422971427440643</v>
      </c>
      <c r="AK128">
        <v>0.13981619477272034</v>
      </c>
    </row>
    <row r="129" spans="1:37" x14ac:dyDescent="0.4">
      <c r="A129" t="s">
        <v>208</v>
      </c>
      <c r="B129">
        <v>0.114397794008255</v>
      </c>
      <c r="C129">
        <v>0.11412730813026428</v>
      </c>
      <c r="D129">
        <v>0.11941062659025192</v>
      </c>
      <c r="E129">
        <v>0.12341289222240448</v>
      </c>
      <c r="F129">
        <v>8.6957439780235291E-2</v>
      </c>
      <c r="G129">
        <v>9.3603938817977905E-2</v>
      </c>
      <c r="H129">
        <v>0.10563039034605026</v>
      </c>
      <c r="I129">
        <v>0.10502812266349792</v>
      </c>
      <c r="J129">
        <v>0.12856358289718628</v>
      </c>
      <c r="K129">
        <v>0.1298249363899231</v>
      </c>
      <c r="L129">
        <v>0.1218753457069397</v>
      </c>
      <c r="M129">
        <v>0.11964739114046097</v>
      </c>
      <c r="N129">
        <v>0.11037755012512207</v>
      </c>
      <c r="O129">
        <v>9.9835984408855438E-2</v>
      </c>
      <c r="P129">
        <v>9.5468424260616302E-2</v>
      </c>
      <c r="Q129">
        <v>8.5325323045253754E-2</v>
      </c>
      <c r="R129">
        <v>9.786059707403183E-2</v>
      </c>
      <c r="S129">
        <v>0.10353259742259979</v>
      </c>
      <c r="T129">
        <v>8.7066717445850372E-2</v>
      </c>
      <c r="U129">
        <v>8.3303295075893402E-2</v>
      </c>
      <c r="V129">
        <v>0.10017529129981995</v>
      </c>
      <c r="W129">
        <v>0.10801149904727936</v>
      </c>
      <c r="X129">
        <v>9.5294661819934845E-2</v>
      </c>
      <c r="Y129">
        <v>0.11334604769945145</v>
      </c>
      <c r="Z129">
        <v>0.13452249765396118</v>
      </c>
      <c r="AA129">
        <v>0.10343760997056961</v>
      </c>
      <c r="AB129">
        <v>8.2181960344314575E-2</v>
      </c>
      <c r="AC129">
        <v>7.4447132647037506E-2</v>
      </c>
      <c r="AD129">
        <v>7.0151545107364655E-2</v>
      </c>
      <c r="AE129">
        <v>6.0807731002569199E-2</v>
      </c>
      <c r="AF129">
        <v>6.2684893608093262E-2</v>
      </c>
      <c r="AG129">
        <v>6.3423469662666321E-2</v>
      </c>
      <c r="AH129">
        <v>8.4291651844978333E-2</v>
      </c>
      <c r="AI129">
        <v>9.7090259194374084E-2</v>
      </c>
      <c r="AJ129">
        <v>0.1240231990814209</v>
      </c>
      <c r="AK129">
        <v>0.12050963193178177</v>
      </c>
    </row>
    <row r="130" spans="1:37" x14ac:dyDescent="0.4">
      <c r="A130" t="s">
        <v>209</v>
      </c>
      <c r="B130">
        <v>0.15798498690128326</v>
      </c>
      <c r="C130">
        <v>0.13814917206764221</v>
      </c>
      <c r="D130">
        <v>0.13243527710437775</v>
      </c>
      <c r="E130">
        <v>0.1307915598154068</v>
      </c>
      <c r="F130">
        <v>9.7126901149749756E-2</v>
      </c>
      <c r="G130">
        <v>0.10995443910360336</v>
      </c>
      <c r="H130">
        <v>0.12533345818519592</v>
      </c>
      <c r="I130">
        <v>0.1186317503452301</v>
      </c>
      <c r="J130">
        <v>0.12024512141942978</v>
      </c>
      <c r="K130">
        <v>0.13655014336109161</v>
      </c>
      <c r="L130">
        <v>0.13289843499660492</v>
      </c>
      <c r="M130">
        <v>0.13563685119152069</v>
      </c>
      <c r="N130">
        <v>0.12819348275661469</v>
      </c>
      <c r="O130">
        <v>0.1191839724779129</v>
      </c>
      <c r="P130">
        <v>0.12204665690660477</v>
      </c>
      <c r="Q130">
        <v>0.12700293958187103</v>
      </c>
      <c r="R130">
        <v>0.14338190853595734</v>
      </c>
      <c r="S130">
        <v>0.16329020261764526</v>
      </c>
      <c r="T130">
        <v>0.13624173402786255</v>
      </c>
      <c r="U130">
        <v>0.11200378835201263</v>
      </c>
      <c r="V130">
        <v>0.1086353212594986</v>
      </c>
      <c r="W130">
        <v>0.11176400631666183</v>
      </c>
      <c r="X130">
        <v>0.10710800439119339</v>
      </c>
      <c r="Y130">
        <v>0.10574719309806824</v>
      </c>
      <c r="Z130">
        <v>0.1031358391046524</v>
      </c>
      <c r="AA130">
        <v>9.9275849759578705E-2</v>
      </c>
      <c r="AB130">
        <v>0.10115036368370056</v>
      </c>
      <c r="AC130">
        <v>0.10909166187047958</v>
      </c>
      <c r="AD130">
        <v>0.11283714324235916</v>
      </c>
      <c r="AE130">
        <v>0.11257518082857132</v>
      </c>
      <c r="AF130">
        <v>0.10473642498254776</v>
      </c>
      <c r="AG130">
        <v>0.11474394798278809</v>
      </c>
      <c r="AH130">
        <v>0.15052357316017151</v>
      </c>
      <c r="AI130">
        <v>0.1366390734910965</v>
      </c>
      <c r="AJ130">
        <v>0.13645803928375244</v>
      </c>
      <c r="AK130">
        <v>0.13645905256271362</v>
      </c>
    </row>
    <row r="131" spans="1:37" x14ac:dyDescent="0.4">
      <c r="A131" t="s">
        <v>210</v>
      </c>
      <c r="B131">
        <v>0.15777881443500519</v>
      </c>
      <c r="C131">
        <v>0.11673817038536072</v>
      </c>
      <c r="D131">
        <v>0.1140710785984993</v>
      </c>
      <c r="E131">
        <v>0.13237555325031281</v>
      </c>
      <c r="F131">
        <v>0.11959350854158401</v>
      </c>
      <c r="G131">
        <v>0.12173853814601898</v>
      </c>
      <c r="H131">
        <v>0.12643638253211975</v>
      </c>
      <c r="I131">
        <v>0.13537248969078064</v>
      </c>
      <c r="J131">
        <v>0.13679732382297516</v>
      </c>
      <c r="K131">
        <v>0.15230207145214081</v>
      </c>
      <c r="L131">
        <v>0.14004905521869659</v>
      </c>
      <c r="M131">
        <v>0.13408954441547394</v>
      </c>
      <c r="N131">
        <v>0.12961699068546295</v>
      </c>
      <c r="O131">
        <v>0.12682665884494781</v>
      </c>
      <c r="P131">
        <v>0.12606379389762878</v>
      </c>
      <c r="Q131">
        <v>0.12787812948226929</v>
      </c>
      <c r="R131">
        <v>0.13848322629928589</v>
      </c>
      <c r="S131">
        <v>0.16195109486579895</v>
      </c>
      <c r="T131">
        <v>0.16834239661693573</v>
      </c>
      <c r="U131">
        <v>0.1484905332326889</v>
      </c>
      <c r="V131">
        <v>0.12695054709911346</v>
      </c>
      <c r="W131">
        <v>0.12363309413194656</v>
      </c>
      <c r="X131">
        <v>0.10078559070825577</v>
      </c>
      <c r="Y131">
        <v>0.10976427048444748</v>
      </c>
      <c r="Z131">
        <v>0.11252516508102417</v>
      </c>
      <c r="AA131">
        <v>9.889732301235199E-2</v>
      </c>
      <c r="AB131">
        <v>9.6377961337566376E-2</v>
      </c>
      <c r="AC131">
        <v>0.10232198983430862</v>
      </c>
      <c r="AD131">
        <v>0.10821262001991272</v>
      </c>
      <c r="AE131">
        <v>0.10547921806573868</v>
      </c>
      <c r="AF131">
        <v>0.10006550699472427</v>
      </c>
      <c r="AG131">
        <v>0.11887601763010025</v>
      </c>
      <c r="AH131">
        <v>0.14029458165168762</v>
      </c>
      <c r="AI131">
        <v>0.12308527529239655</v>
      </c>
      <c r="AJ131">
        <v>0.13140107691287994</v>
      </c>
      <c r="AK131">
        <v>0.13893817365169525</v>
      </c>
    </row>
    <row r="132" spans="1:37" x14ac:dyDescent="0.4">
      <c r="A132" t="s">
        <v>211</v>
      </c>
      <c r="B132">
        <v>0.15699866414070129</v>
      </c>
      <c r="C132">
        <v>0.126156285405159</v>
      </c>
      <c r="D132">
        <v>0.11405244469642639</v>
      </c>
      <c r="E132">
        <v>0.10993193089962006</v>
      </c>
      <c r="F132">
        <v>0.10229169577360153</v>
      </c>
      <c r="G132">
        <v>0.11415725201368332</v>
      </c>
      <c r="H132">
        <v>0.12945395708084106</v>
      </c>
      <c r="I132">
        <v>0.13649608194828033</v>
      </c>
      <c r="J132">
        <v>0.14989364147186279</v>
      </c>
      <c r="K132">
        <v>0.14812563359737396</v>
      </c>
      <c r="L132">
        <v>0.14540113508701324</v>
      </c>
      <c r="M132">
        <v>0.1567080169916153</v>
      </c>
      <c r="N132">
        <v>0.138898566365242</v>
      </c>
      <c r="O132">
        <v>0.12945945560932159</v>
      </c>
      <c r="P132">
        <v>0.12828867137432098</v>
      </c>
      <c r="Q132">
        <v>0.12928713858127594</v>
      </c>
      <c r="R132">
        <v>0.13215348124504089</v>
      </c>
      <c r="S132">
        <v>0.15095821022987366</v>
      </c>
      <c r="T132">
        <v>0.1341293603181839</v>
      </c>
      <c r="U132">
        <v>0.10931359976530075</v>
      </c>
      <c r="V132">
        <v>0.10994178801774979</v>
      </c>
      <c r="W132">
        <v>0.10794929414987564</v>
      </c>
      <c r="X132">
        <v>0.10932460427284241</v>
      </c>
      <c r="Y132">
        <v>0.1084982305765152</v>
      </c>
      <c r="Z132">
        <v>0.11696233600378036</v>
      </c>
      <c r="AA132">
        <v>0.10694359242916107</v>
      </c>
      <c r="AB132">
        <v>0.11574143171310425</v>
      </c>
      <c r="AC132">
        <v>0.13441002368927002</v>
      </c>
      <c r="AD132">
        <v>0.12132310122251511</v>
      </c>
      <c r="AE132">
        <v>0.11627352982759476</v>
      </c>
      <c r="AF132">
        <v>0.11756636947393417</v>
      </c>
      <c r="AG132">
        <v>0.11838720738887787</v>
      </c>
      <c r="AH132">
        <v>0.12434121966362</v>
      </c>
      <c r="AI132">
        <v>0.11822303384542465</v>
      </c>
      <c r="AJ132">
        <v>0.12782970070838928</v>
      </c>
      <c r="AK132">
        <v>0.13068357110023499</v>
      </c>
    </row>
    <row r="133" spans="1:37" x14ac:dyDescent="0.4">
      <c r="A133" t="s">
        <v>212</v>
      </c>
      <c r="B133">
        <v>0.17709210515022278</v>
      </c>
      <c r="C133">
        <v>0.11733292788267136</v>
      </c>
      <c r="D133">
        <v>0.10589304566383362</v>
      </c>
      <c r="E133">
        <v>0.10055536776781082</v>
      </c>
      <c r="F133">
        <v>9.4686195254325867E-2</v>
      </c>
      <c r="G133">
        <v>0.10107879340648651</v>
      </c>
      <c r="H133">
        <v>0.11028365790843964</v>
      </c>
      <c r="I133">
        <v>0.12062307447195053</v>
      </c>
      <c r="J133">
        <v>0.13468493521213531</v>
      </c>
      <c r="K133">
        <v>0.13062180578708649</v>
      </c>
      <c r="L133">
        <v>0.12857051193714142</v>
      </c>
      <c r="M133">
        <v>0.13981840014457703</v>
      </c>
      <c r="N133">
        <v>0.12346548587083817</v>
      </c>
      <c r="O133">
        <v>0.11261340230703354</v>
      </c>
      <c r="P133">
        <v>0.11135242879390717</v>
      </c>
      <c r="Q133">
        <v>0.11742444336414337</v>
      </c>
      <c r="R133">
        <v>0.12749575078487396</v>
      </c>
      <c r="S133">
        <v>0.14589960873126984</v>
      </c>
      <c r="T133">
        <v>0.15354685485363007</v>
      </c>
      <c r="U133">
        <v>0.14482370018959045</v>
      </c>
      <c r="V133">
        <v>0.12278595566749573</v>
      </c>
      <c r="W133">
        <v>0.11363904178142548</v>
      </c>
      <c r="X133">
        <v>0.11439596116542816</v>
      </c>
      <c r="Y133">
        <v>0.11317755281925201</v>
      </c>
      <c r="Z133">
        <v>0.12117434293031693</v>
      </c>
      <c r="AA133">
        <v>0.1094200387597084</v>
      </c>
      <c r="AB133">
        <v>0.11821494996547699</v>
      </c>
      <c r="AC133">
        <v>0.13469254970550537</v>
      </c>
      <c r="AD133">
        <v>0.12722425162792206</v>
      </c>
      <c r="AE133">
        <v>0.12908144295215607</v>
      </c>
      <c r="AF133">
        <v>0.12309560924768448</v>
      </c>
      <c r="AG133">
        <v>0.13011537492275238</v>
      </c>
      <c r="AH133">
        <v>0.13992750644683838</v>
      </c>
      <c r="AI133">
        <v>0.12472779303789139</v>
      </c>
      <c r="AJ133">
        <v>0.13659785687923431</v>
      </c>
      <c r="AK133">
        <v>0.14758108556270599</v>
      </c>
    </row>
    <row r="134" spans="1:37" x14ac:dyDescent="0.4">
      <c r="A134" t="s">
        <v>213</v>
      </c>
      <c r="B134">
        <v>0.14225563406944275</v>
      </c>
      <c r="C134">
        <v>0.12393689155578613</v>
      </c>
      <c r="D134">
        <v>0.11684224754571915</v>
      </c>
      <c r="E134">
        <v>0.12023463100194931</v>
      </c>
      <c r="F134">
        <v>0.10933138430118561</v>
      </c>
      <c r="G134">
        <v>0.11300846189260483</v>
      </c>
      <c r="H134">
        <v>0.113271564245224</v>
      </c>
      <c r="I134">
        <v>0.11831222474575043</v>
      </c>
      <c r="J134">
        <v>0.1345476508140564</v>
      </c>
      <c r="K134">
        <v>0.13310058414936066</v>
      </c>
      <c r="L134">
        <v>0.13488253951072693</v>
      </c>
      <c r="M134">
        <v>0.15712377429008484</v>
      </c>
      <c r="N134">
        <v>0.13960690796375275</v>
      </c>
      <c r="O134">
        <v>0.13121762871742249</v>
      </c>
      <c r="P134">
        <v>0.13135693967342377</v>
      </c>
      <c r="Q134">
        <v>0.12722063064575195</v>
      </c>
      <c r="R134">
        <v>0.13716781139373779</v>
      </c>
      <c r="S134">
        <v>0.15266197919845581</v>
      </c>
      <c r="T134">
        <v>0.15339304506778717</v>
      </c>
      <c r="U134">
        <v>0.16627742350101471</v>
      </c>
      <c r="V134">
        <v>0.18153190612792969</v>
      </c>
      <c r="W134">
        <v>0.15167506039142609</v>
      </c>
      <c r="X134">
        <v>0.12440147995948792</v>
      </c>
      <c r="Y134">
        <v>0.11925149708986282</v>
      </c>
      <c r="Z134">
        <v>0.12498509138822556</v>
      </c>
      <c r="AA134">
        <v>0.11828914284706116</v>
      </c>
      <c r="AB134">
        <v>0.10655464977025986</v>
      </c>
      <c r="AC134">
        <v>0.11617542803287506</v>
      </c>
      <c r="AD134">
        <v>0.11104363948106766</v>
      </c>
      <c r="AE134">
        <v>0.11466697603464127</v>
      </c>
      <c r="AF134">
        <v>0.11273107677698135</v>
      </c>
      <c r="AG134">
        <v>0.11506374925374985</v>
      </c>
      <c r="AH134">
        <v>0.1196100041270256</v>
      </c>
      <c r="AI134">
        <v>0.11317438632249832</v>
      </c>
      <c r="AJ134">
        <v>0.12363222241401672</v>
      </c>
      <c r="AK134">
        <v>0.13113570213317871</v>
      </c>
    </row>
    <row r="135" spans="1:37" x14ac:dyDescent="0.4">
      <c r="A135" t="s">
        <v>214</v>
      </c>
      <c r="B135">
        <v>0.17653955519199371</v>
      </c>
      <c r="C135">
        <v>0.16619165241718292</v>
      </c>
      <c r="D135">
        <v>0.13526616990566254</v>
      </c>
      <c r="E135">
        <v>0.11875651031732559</v>
      </c>
      <c r="F135">
        <v>0.1145574152469635</v>
      </c>
      <c r="G135">
        <v>0.10650920122861862</v>
      </c>
      <c r="H135">
        <v>9.6028298139572144E-2</v>
      </c>
      <c r="I135">
        <v>8.5155345499515533E-2</v>
      </c>
      <c r="J135">
        <v>8.7705589830875397E-2</v>
      </c>
      <c r="K135">
        <v>0.11024978756904602</v>
      </c>
      <c r="L135">
        <v>0.10996321588754654</v>
      </c>
      <c r="M135">
        <v>9.762110561132431E-2</v>
      </c>
      <c r="N135">
        <v>7.0966236293315887E-2</v>
      </c>
      <c r="O135">
        <v>5.8904401957988739E-2</v>
      </c>
      <c r="P135">
        <v>5.2917011082172394E-2</v>
      </c>
      <c r="Q135">
        <v>4.958207905292511E-2</v>
      </c>
      <c r="R135">
        <v>5.8529067784547806E-2</v>
      </c>
      <c r="S135">
        <v>7.1518972516059875E-2</v>
      </c>
      <c r="T135">
        <v>7.3593974113464355E-2</v>
      </c>
      <c r="U135">
        <v>7.2362139821052551E-2</v>
      </c>
      <c r="V135">
        <v>8.2306846976280212E-2</v>
      </c>
      <c r="W135">
        <v>8.5618756711483002E-2</v>
      </c>
      <c r="X135">
        <v>8.6914122104644775E-2</v>
      </c>
      <c r="Y135">
        <v>8.9460164308547974E-2</v>
      </c>
      <c r="Z135">
        <v>0.10405879467725754</v>
      </c>
      <c r="AA135">
        <v>9.9094286561012268E-2</v>
      </c>
      <c r="AB135">
        <v>9.6700608730316162E-2</v>
      </c>
      <c r="AC135">
        <v>0.10925623029470444</v>
      </c>
      <c r="AD135">
        <v>0.11228866875171661</v>
      </c>
      <c r="AE135">
        <v>0.10963040590286255</v>
      </c>
      <c r="AF135">
        <v>0.11801225692033768</v>
      </c>
      <c r="AG135">
        <v>0.12967626750469208</v>
      </c>
      <c r="AH135">
        <v>0.14409376680850983</v>
      </c>
      <c r="AI135">
        <v>0.1374058872461319</v>
      </c>
      <c r="AJ135">
        <v>0.13305012881755829</v>
      </c>
      <c r="AK135">
        <v>0.13393086194992065</v>
      </c>
    </row>
    <row r="136" spans="1:37" x14ac:dyDescent="0.4">
      <c r="A136" t="s">
        <v>215</v>
      </c>
      <c r="B136">
        <v>0.150862917304039</v>
      </c>
      <c r="C136">
        <v>0.14174216985702515</v>
      </c>
      <c r="D136">
        <v>0.12957142293453217</v>
      </c>
      <c r="E136">
        <v>0.12501092255115509</v>
      </c>
      <c r="F136">
        <v>0.12449173629283905</v>
      </c>
      <c r="G136">
        <v>0.11454209685325623</v>
      </c>
      <c r="H136">
        <v>0.11651293933391571</v>
      </c>
      <c r="I136">
        <v>0.12378349900245667</v>
      </c>
      <c r="J136">
        <v>0.11921045929193497</v>
      </c>
      <c r="K136">
        <v>0.1192767471075058</v>
      </c>
      <c r="L136">
        <v>0.13223154842853546</v>
      </c>
      <c r="M136">
        <v>0.15391388535499573</v>
      </c>
      <c r="N136">
        <v>0.13992626965045929</v>
      </c>
      <c r="O136">
        <v>0.12821318209171295</v>
      </c>
      <c r="P136">
        <v>0.12726868689060211</v>
      </c>
      <c r="Q136">
        <v>0.12521626055240631</v>
      </c>
      <c r="R136">
        <v>0.13344572484493256</v>
      </c>
      <c r="S136">
        <v>0.14568962156772614</v>
      </c>
      <c r="T136">
        <v>0.14009393751621246</v>
      </c>
      <c r="U136">
        <v>0.15011255443096161</v>
      </c>
      <c r="V136">
        <v>0.16206026077270508</v>
      </c>
      <c r="W136">
        <v>0.13829600811004639</v>
      </c>
      <c r="X136">
        <v>9.9930308759212494E-2</v>
      </c>
      <c r="Y136">
        <v>0.10259689390659332</v>
      </c>
      <c r="Z136">
        <v>0.10790782421827316</v>
      </c>
      <c r="AA136">
        <v>0.10648301243782043</v>
      </c>
      <c r="AB136">
        <v>0.1153159961104393</v>
      </c>
      <c r="AC136">
        <v>0.12481890618801117</v>
      </c>
      <c r="AD136">
        <v>0.11697807163000107</v>
      </c>
      <c r="AE136">
        <v>0.12352348864078522</v>
      </c>
      <c r="AF136">
        <v>0.12279561161994934</v>
      </c>
      <c r="AG136">
        <v>0.12262063473463058</v>
      </c>
      <c r="AH136">
        <v>0.13409322500228882</v>
      </c>
      <c r="AI136">
        <v>0.11521270871162415</v>
      </c>
      <c r="AJ136">
        <v>0.11980891972780228</v>
      </c>
      <c r="AK136">
        <v>0.13154967129230499</v>
      </c>
    </row>
    <row r="137" spans="1:37" x14ac:dyDescent="0.4">
      <c r="A137" t="s">
        <v>216</v>
      </c>
      <c r="B137">
        <v>0.1596435010433197</v>
      </c>
      <c r="C137">
        <v>0.11545784026384354</v>
      </c>
      <c r="D137">
        <v>0.11395673453807831</v>
      </c>
      <c r="E137">
        <v>0.10602337121963501</v>
      </c>
      <c r="F137">
        <v>0.10146239399909973</v>
      </c>
      <c r="G137">
        <v>0.10077040642499924</v>
      </c>
      <c r="H137">
        <v>0.10382052510976791</v>
      </c>
      <c r="I137">
        <v>0.11496489495038986</v>
      </c>
      <c r="J137">
        <v>0.13122299313545227</v>
      </c>
      <c r="K137">
        <v>0.12836845219135284</v>
      </c>
      <c r="L137">
        <v>0.13765551149845123</v>
      </c>
      <c r="M137">
        <v>0.14726167917251587</v>
      </c>
      <c r="N137">
        <v>0.12675546109676361</v>
      </c>
      <c r="O137">
        <v>0.1179143488407135</v>
      </c>
      <c r="P137">
        <v>0.11753950268030167</v>
      </c>
      <c r="Q137">
        <v>0.12108167260885239</v>
      </c>
      <c r="R137">
        <v>0.1306069940328598</v>
      </c>
      <c r="S137">
        <v>0.16023525595664978</v>
      </c>
      <c r="T137">
        <v>0.15921060740947723</v>
      </c>
      <c r="U137">
        <v>0.16218963265419006</v>
      </c>
      <c r="V137">
        <v>0.14701822400093079</v>
      </c>
      <c r="W137">
        <v>0.11625273525714874</v>
      </c>
      <c r="X137">
        <v>0.10628080368041992</v>
      </c>
      <c r="Y137">
        <v>0.11036372929811478</v>
      </c>
      <c r="Z137">
        <v>0.11238706111907959</v>
      </c>
      <c r="AA137">
        <v>0.10710944980382919</v>
      </c>
      <c r="AB137">
        <v>0.10656648874282837</v>
      </c>
      <c r="AC137">
        <v>0.11455022543668747</v>
      </c>
      <c r="AD137">
        <v>0.11489220708608627</v>
      </c>
      <c r="AE137">
        <v>0.129560187458992</v>
      </c>
      <c r="AF137">
        <v>0.12717849016189575</v>
      </c>
      <c r="AG137">
        <v>0.12532797455787659</v>
      </c>
      <c r="AH137">
        <v>0.12809891998767853</v>
      </c>
      <c r="AI137">
        <v>0.11501895636320114</v>
      </c>
      <c r="AJ137">
        <v>0.13015826046466827</v>
      </c>
      <c r="AK137">
        <v>0.13630646467208862</v>
      </c>
    </row>
    <row r="138" spans="1:37" x14ac:dyDescent="0.4">
      <c r="A138" t="s">
        <v>217</v>
      </c>
      <c r="B138">
        <v>0.16787207126617432</v>
      </c>
      <c r="C138">
        <v>0.11894812434911728</v>
      </c>
      <c r="D138">
        <v>0.11643892526626587</v>
      </c>
      <c r="E138">
        <v>0.10266036540269852</v>
      </c>
      <c r="F138">
        <v>9.7603790462017059E-2</v>
      </c>
      <c r="G138">
        <v>0.10290632396936417</v>
      </c>
      <c r="H138">
        <v>0.1200413703918457</v>
      </c>
      <c r="I138">
        <v>0.11739364266395569</v>
      </c>
      <c r="J138">
        <v>0.12450128048658371</v>
      </c>
      <c r="K138">
        <v>0.12523765861988068</v>
      </c>
      <c r="L138">
        <v>0.15579281747341156</v>
      </c>
      <c r="M138">
        <v>0.17008146643638611</v>
      </c>
      <c r="N138">
        <v>0.13517805933952332</v>
      </c>
      <c r="O138">
        <v>0.1332860141992569</v>
      </c>
      <c r="P138">
        <v>0.13127829134464264</v>
      </c>
      <c r="Q138">
        <v>0.12837649881839752</v>
      </c>
      <c r="R138">
        <v>0.14491721987724304</v>
      </c>
      <c r="S138">
        <v>0.18532142043113708</v>
      </c>
      <c r="T138">
        <v>0.18000099062919617</v>
      </c>
      <c r="U138">
        <v>0.17077714204788208</v>
      </c>
      <c r="V138">
        <v>0.14305341243743896</v>
      </c>
      <c r="W138">
        <v>0.11464769393205643</v>
      </c>
      <c r="X138">
        <v>0.10317114740610123</v>
      </c>
      <c r="Y138">
        <v>0.10031130909919739</v>
      </c>
      <c r="Z138">
        <v>9.9542267620563507E-2</v>
      </c>
      <c r="AA138">
        <v>9.7828507423400879E-2</v>
      </c>
      <c r="AB138">
        <v>0.10035844147205353</v>
      </c>
      <c r="AC138">
        <v>0.11250020563602448</v>
      </c>
      <c r="AD138">
        <v>0.11636810749769211</v>
      </c>
      <c r="AE138">
        <v>0.12909071147441864</v>
      </c>
      <c r="AF138">
        <v>0.13455495238304138</v>
      </c>
      <c r="AG138">
        <v>0.13641183078289032</v>
      </c>
      <c r="AH138">
        <v>0.13386313617229462</v>
      </c>
      <c r="AI138">
        <v>0.12768623232841492</v>
      </c>
      <c r="AJ138">
        <v>0.12794308364391327</v>
      </c>
      <c r="AK138">
        <v>0.13777731359004974</v>
      </c>
    </row>
    <row r="139" spans="1:37" x14ac:dyDescent="0.4">
      <c r="A139" t="s">
        <v>218</v>
      </c>
      <c r="B139">
        <v>0.1603371798992157</v>
      </c>
      <c r="C139">
        <v>0.12416007369756699</v>
      </c>
      <c r="D139">
        <v>0.1312083899974823</v>
      </c>
      <c r="E139">
        <v>0.11505664139986038</v>
      </c>
      <c r="F139">
        <v>0.11800358444452286</v>
      </c>
      <c r="G139">
        <v>0.12176026403903961</v>
      </c>
      <c r="H139">
        <v>0.13319726288318634</v>
      </c>
      <c r="I139">
        <v>0.13420173525810242</v>
      </c>
      <c r="J139">
        <v>0.13013069331645966</v>
      </c>
      <c r="K139">
        <v>0.11346951127052307</v>
      </c>
      <c r="L139">
        <v>0.16301053762435913</v>
      </c>
      <c r="M139">
        <v>0.16835372149944305</v>
      </c>
      <c r="N139">
        <v>0.13254188001155853</v>
      </c>
      <c r="O139">
        <v>0.13615955412387848</v>
      </c>
      <c r="P139">
        <v>0.1356368362903595</v>
      </c>
      <c r="Q139">
        <v>0.13704042136669159</v>
      </c>
      <c r="R139">
        <v>0.16910485923290253</v>
      </c>
      <c r="S139">
        <v>0.19968360662460327</v>
      </c>
      <c r="T139">
        <v>0.17385183274745941</v>
      </c>
      <c r="U139">
        <v>0.162162184715271</v>
      </c>
      <c r="V139">
        <v>0.14512887597084045</v>
      </c>
      <c r="W139">
        <v>0.11620581150054932</v>
      </c>
      <c r="X139">
        <v>0.10418040305376053</v>
      </c>
      <c r="Y139">
        <v>9.4141863286495209E-2</v>
      </c>
      <c r="Z139">
        <v>0.1018383726477623</v>
      </c>
      <c r="AA139">
        <v>0.10535398870706558</v>
      </c>
      <c r="AB139">
        <v>9.4968490302562714E-2</v>
      </c>
      <c r="AC139">
        <v>0.1221834197640419</v>
      </c>
      <c r="AD139">
        <v>0.12438556551933289</v>
      </c>
      <c r="AE139">
        <v>0.11926496028900146</v>
      </c>
      <c r="AF139">
        <v>0.12234556674957275</v>
      </c>
      <c r="AG139">
        <v>0.12719979882240295</v>
      </c>
      <c r="AH139">
        <v>0.14202699065208435</v>
      </c>
      <c r="AI139">
        <v>0.1297263503074646</v>
      </c>
      <c r="AJ139">
        <v>0.13470393419265747</v>
      </c>
      <c r="AK139">
        <v>0.14561307430267334</v>
      </c>
    </row>
    <row r="140" spans="1:37" x14ac:dyDescent="0.4">
      <c r="A140" t="s">
        <v>219</v>
      </c>
      <c r="B140">
        <v>0.12201371788978577</v>
      </c>
      <c r="C140">
        <v>8.7566211819648743E-2</v>
      </c>
      <c r="D140">
        <v>7.9339228570461273E-2</v>
      </c>
      <c r="E140">
        <v>8.3271302282810211E-2</v>
      </c>
      <c r="F140">
        <v>8.7894394993782043E-2</v>
      </c>
      <c r="G140">
        <v>0.10948660969734192</v>
      </c>
      <c r="H140">
        <v>0.11823126673698425</v>
      </c>
      <c r="I140">
        <v>0.11503921449184418</v>
      </c>
      <c r="J140">
        <v>0.12003085762262344</v>
      </c>
      <c r="K140">
        <v>0.10972639918327332</v>
      </c>
      <c r="L140">
        <v>9.6627287566661835E-2</v>
      </c>
      <c r="M140">
        <v>0.11019088327884674</v>
      </c>
      <c r="N140">
        <v>9.7643077373504639E-2</v>
      </c>
      <c r="O140">
        <v>8.3780519664287567E-2</v>
      </c>
      <c r="P140">
        <v>7.9309426248073578E-2</v>
      </c>
      <c r="Q140">
        <v>6.789831817150116E-2</v>
      </c>
      <c r="R140">
        <v>7.7814720571041107E-2</v>
      </c>
      <c r="S140">
        <v>9.0147517621517181E-2</v>
      </c>
      <c r="T140">
        <v>8.1741131842136383E-2</v>
      </c>
      <c r="U140">
        <v>6.8338014185428619E-2</v>
      </c>
      <c r="V140">
        <v>5.8996092528104782E-2</v>
      </c>
      <c r="W140">
        <v>5.4662555456161499E-2</v>
      </c>
      <c r="X140">
        <v>5.1671426743268967E-2</v>
      </c>
      <c r="Y140">
        <v>5.9266552329063416E-2</v>
      </c>
      <c r="Z140">
        <v>6.406739354133606E-2</v>
      </c>
      <c r="AA140">
        <v>5.8512736111879349E-2</v>
      </c>
      <c r="AB140">
        <v>5.9530489146709442E-2</v>
      </c>
      <c r="AC140">
        <v>7.1377657353878021E-2</v>
      </c>
      <c r="AD140">
        <v>8.4534190595149994E-2</v>
      </c>
      <c r="AE140">
        <v>9.3954384326934814E-2</v>
      </c>
      <c r="AF140">
        <v>9.2723213136196136E-2</v>
      </c>
      <c r="AG140">
        <v>9.4754360616207123E-2</v>
      </c>
      <c r="AH140">
        <v>9.6404716372489929E-2</v>
      </c>
      <c r="AI140">
        <v>9.9932573735713959E-2</v>
      </c>
      <c r="AJ140">
        <v>0.111098513007164</v>
      </c>
      <c r="AK140">
        <v>0.11962050944566727</v>
      </c>
    </row>
    <row r="141" spans="1:37" x14ac:dyDescent="0.4">
      <c r="A141" t="s">
        <v>220</v>
      </c>
      <c r="B141">
        <v>0.12879444658756256</v>
      </c>
      <c r="C141">
        <v>0.13615776598453522</v>
      </c>
      <c r="D141">
        <v>0.12935782968997955</v>
      </c>
      <c r="E141">
        <v>0.14252437651157379</v>
      </c>
      <c r="F141">
        <v>0.11996916681528091</v>
      </c>
      <c r="G141">
        <v>0.13389088213443756</v>
      </c>
      <c r="H141">
        <v>0.13872221112251282</v>
      </c>
      <c r="I141">
        <v>0.13094760477542877</v>
      </c>
      <c r="J141">
        <v>0.13747316598892212</v>
      </c>
      <c r="K141">
        <v>0.13822044432163239</v>
      </c>
      <c r="L141">
        <v>0.16213972866535187</v>
      </c>
      <c r="M141">
        <v>0.15448878705501556</v>
      </c>
      <c r="N141">
        <v>0.1549403965473175</v>
      </c>
      <c r="O141">
        <v>0.14126370847225189</v>
      </c>
      <c r="P141">
        <v>0.14031271636486053</v>
      </c>
      <c r="Q141">
        <v>0.14691062271595001</v>
      </c>
      <c r="R141">
        <v>0.18579855561256409</v>
      </c>
      <c r="S141">
        <v>0.16251592338085175</v>
      </c>
      <c r="T141">
        <v>0.11789623647928238</v>
      </c>
      <c r="U141">
        <v>0.11440403014421463</v>
      </c>
      <c r="V141">
        <v>0.11967114359140396</v>
      </c>
      <c r="W141">
        <v>0.11388837546110153</v>
      </c>
      <c r="X141">
        <v>9.9408529698848724E-2</v>
      </c>
      <c r="Y141">
        <v>0.10170003771781921</v>
      </c>
      <c r="Z141">
        <v>0.11683647334575653</v>
      </c>
      <c r="AA141">
        <v>0.1077178418636322</v>
      </c>
      <c r="AB141">
        <v>9.4740666449069977E-2</v>
      </c>
      <c r="AC141">
        <v>9.137522429227829E-2</v>
      </c>
      <c r="AD141">
        <v>8.885723352432251E-2</v>
      </c>
      <c r="AE141">
        <v>8.3766430616378784E-2</v>
      </c>
      <c r="AF141">
        <v>9.5101386308670044E-2</v>
      </c>
      <c r="AG141">
        <v>9.8598547279834747E-2</v>
      </c>
      <c r="AH141">
        <v>0.13012887537479401</v>
      </c>
      <c r="AI141">
        <v>0.13567870855331421</v>
      </c>
      <c r="AJ141">
        <v>0.12320961803197861</v>
      </c>
      <c r="AK141">
        <v>0.12761545181274414</v>
      </c>
    </row>
    <row r="142" spans="1:37" x14ac:dyDescent="0.4">
      <c r="A142" t="s">
        <v>221</v>
      </c>
      <c r="B142">
        <v>3.7474583834409714E-2</v>
      </c>
      <c r="C142">
        <v>3.8496248424053192E-2</v>
      </c>
      <c r="D142">
        <v>3.8636855781078339E-2</v>
      </c>
      <c r="E142">
        <v>3.9554603397846222E-2</v>
      </c>
      <c r="F142">
        <v>3.7475109100341797E-2</v>
      </c>
      <c r="G142">
        <v>3.7599097937345505E-2</v>
      </c>
      <c r="H142">
        <v>3.6901544779539108E-2</v>
      </c>
      <c r="I142">
        <v>3.6422662436962128E-2</v>
      </c>
      <c r="J142">
        <v>3.6100186407566071E-2</v>
      </c>
      <c r="K142">
        <v>3.7010304629802704E-2</v>
      </c>
      <c r="L142">
        <v>3.8016665726900101E-2</v>
      </c>
      <c r="M142">
        <v>3.8366366177797318E-2</v>
      </c>
      <c r="N142">
        <v>3.9307698607444763E-2</v>
      </c>
      <c r="O142">
        <v>4.0042541921138763E-2</v>
      </c>
      <c r="P142">
        <v>4.1004650294780731E-2</v>
      </c>
      <c r="Q142">
        <v>4.1410930454730988E-2</v>
      </c>
      <c r="R142">
        <v>4.4287595897912979E-2</v>
      </c>
      <c r="S142">
        <v>3.864847868680954E-2</v>
      </c>
      <c r="T142">
        <v>3.8509227335453033E-2</v>
      </c>
      <c r="U142">
        <v>3.9753768593072891E-2</v>
      </c>
      <c r="V142">
        <v>4.2193494737148285E-2</v>
      </c>
      <c r="W142">
        <v>4.1840698570013046E-2</v>
      </c>
      <c r="X142">
        <v>4.088887944817543E-2</v>
      </c>
      <c r="Y142">
        <v>3.775082528591156E-2</v>
      </c>
      <c r="Z142">
        <v>3.7568479776382446E-2</v>
      </c>
      <c r="AA142">
        <v>3.6702908575534821E-2</v>
      </c>
      <c r="AB142">
        <v>3.7247270345687866E-2</v>
      </c>
      <c r="AC142">
        <v>3.7579074501991272E-2</v>
      </c>
      <c r="AD142">
        <v>3.7080094218254089E-2</v>
      </c>
      <c r="AE142">
        <v>3.7304885685443878E-2</v>
      </c>
      <c r="AF142">
        <v>3.7365656346082687E-2</v>
      </c>
      <c r="AG142">
        <v>3.806416317820549E-2</v>
      </c>
      <c r="AH142">
        <v>4.0995161980390549E-2</v>
      </c>
      <c r="AI142">
        <v>4.227052628993988E-2</v>
      </c>
      <c r="AJ142">
        <v>4.0720347315073013E-2</v>
      </c>
      <c r="AK142">
        <v>4.3085668236017227E-2</v>
      </c>
    </row>
    <row r="143" spans="1:37" x14ac:dyDescent="0.4">
      <c r="A143" t="s">
        <v>222</v>
      </c>
      <c r="B143">
        <v>4.163781926035881E-2</v>
      </c>
      <c r="C143">
        <v>4.2212016880512238E-2</v>
      </c>
      <c r="D143">
        <v>3.998725488781929E-2</v>
      </c>
      <c r="E143">
        <v>3.9977803826332092E-2</v>
      </c>
      <c r="F143">
        <v>3.8764219731092453E-2</v>
      </c>
      <c r="G143">
        <v>3.8870688527822495E-2</v>
      </c>
      <c r="H143">
        <v>3.8949083536863327E-2</v>
      </c>
      <c r="I143">
        <v>3.8146782666444778E-2</v>
      </c>
      <c r="J143">
        <v>3.8219574838876724E-2</v>
      </c>
      <c r="K143">
        <v>3.9503816515207291E-2</v>
      </c>
      <c r="L143">
        <v>4.0939070284366608E-2</v>
      </c>
      <c r="M143">
        <v>3.8720268756151199E-2</v>
      </c>
      <c r="N143">
        <v>3.9234299212694168E-2</v>
      </c>
      <c r="O143">
        <v>4.0358718484640121E-2</v>
      </c>
      <c r="P143">
        <v>4.210691899061203E-2</v>
      </c>
      <c r="Q143">
        <v>4.2597305029630661E-2</v>
      </c>
      <c r="R143">
        <v>4.5715499669313431E-2</v>
      </c>
      <c r="S143">
        <v>3.8804538547992706E-2</v>
      </c>
      <c r="T143">
        <v>3.9868913590908051E-2</v>
      </c>
      <c r="U143">
        <v>4.0128238499164581E-2</v>
      </c>
      <c r="V143">
        <v>4.515906423330307E-2</v>
      </c>
      <c r="W143">
        <v>4.2386524379253387E-2</v>
      </c>
      <c r="X143">
        <v>4.2900238186120987E-2</v>
      </c>
      <c r="Y143">
        <v>4.9069151282310486E-2</v>
      </c>
      <c r="Z143">
        <v>5.8579951524734497E-2</v>
      </c>
      <c r="AA143">
        <v>6.271640956401825E-2</v>
      </c>
      <c r="AB143">
        <v>5.5799435824155807E-2</v>
      </c>
      <c r="AC143">
        <v>6.0741949826478958E-2</v>
      </c>
      <c r="AD143">
        <v>5.4718755185604095E-2</v>
      </c>
      <c r="AE143">
        <v>4.6349484473466873E-2</v>
      </c>
      <c r="AF143">
        <v>4.3934565037488937E-2</v>
      </c>
      <c r="AG143">
        <v>4.1306149214506149E-2</v>
      </c>
      <c r="AH143">
        <v>4.3325051665306091E-2</v>
      </c>
      <c r="AI143">
        <v>4.3801821768283844E-2</v>
      </c>
      <c r="AJ143">
        <v>4.1987594217061996E-2</v>
      </c>
      <c r="AK143">
        <v>4.533226415514946E-2</v>
      </c>
    </row>
    <row r="144" spans="1:37" x14ac:dyDescent="0.4">
      <c r="A144" t="s">
        <v>223</v>
      </c>
      <c r="B144">
        <v>5.0153516232967377E-2</v>
      </c>
      <c r="C144">
        <v>5.0776023417711258E-2</v>
      </c>
      <c r="D144">
        <v>4.7475721687078476E-2</v>
      </c>
      <c r="E144">
        <v>4.6998433768749237E-2</v>
      </c>
      <c r="F144">
        <v>4.5197285711765289E-2</v>
      </c>
      <c r="G144">
        <v>4.5278672128915787E-2</v>
      </c>
      <c r="H144">
        <v>4.4086188077926636E-2</v>
      </c>
      <c r="I144">
        <v>4.3900355696678162E-2</v>
      </c>
      <c r="J144">
        <v>4.3028701096773148E-2</v>
      </c>
      <c r="K144">
        <v>4.346892237663269E-2</v>
      </c>
      <c r="L144">
        <v>4.4105421751737595E-2</v>
      </c>
      <c r="M144">
        <v>4.3966438621282578E-2</v>
      </c>
      <c r="N144">
        <v>4.3976757675409317E-2</v>
      </c>
      <c r="O144">
        <v>4.3677184730768204E-2</v>
      </c>
      <c r="P144">
        <v>4.4447969645261765E-2</v>
      </c>
      <c r="Q144">
        <v>4.3980270624160767E-2</v>
      </c>
      <c r="R144">
        <v>4.8029437661170959E-2</v>
      </c>
      <c r="S144">
        <v>4.6600334346294403E-2</v>
      </c>
      <c r="T144">
        <v>4.657910019159317E-2</v>
      </c>
      <c r="U144">
        <v>4.7858774662017822E-2</v>
      </c>
      <c r="V144">
        <v>5.0653643906116486E-2</v>
      </c>
      <c r="W144">
        <v>4.7611124813556671E-2</v>
      </c>
      <c r="X144">
        <v>4.7287095338106155E-2</v>
      </c>
      <c r="Y144">
        <v>4.9584340304136276E-2</v>
      </c>
      <c r="Z144">
        <v>5.3983394056558609E-2</v>
      </c>
      <c r="AA144">
        <v>5.9608336538076401E-2</v>
      </c>
      <c r="AB144">
        <v>5.645366758108139E-2</v>
      </c>
      <c r="AC144">
        <v>5.8125782757997513E-2</v>
      </c>
      <c r="AD144">
        <v>5.771351233124733E-2</v>
      </c>
      <c r="AE144">
        <v>5.5435121059417725E-2</v>
      </c>
      <c r="AF144">
        <v>6.1451956629753113E-2</v>
      </c>
      <c r="AG144">
        <v>5.1966205239295959E-2</v>
      </c>
      <c r="AH144">
        <v>5.7938721030950546E-2</v>
      </c>
      <c r="AI144">
        <v>6.5718203783035278E-2</v>
      </c>
      <c r="AJ144">
        <v>6.0744676738977432E-2</v>
      </c>
      <c r="AK144">
        <v>6.2209177762269974E-2</v>
      </c>
    </row>
    <row r="145" spans="1:37" x14ac:dyDescent="0.4">
      <c r="A145" t="s">
        <v>224</v>
      </c>
      <c r="B145">
        <v>5.0970237702131271E-2</v>
      </c>
      <c r="C145">
        <v>5.2999060600996017E-2</v>
      </c>
      <c r="D145">
        <v>4.5131180435419083E-2</v>
      </c>
      <c r="E145">
        <v>4.616117849946022E-2</v>
      </c>
      <c r="F145">
        <v>4.1671905666589737E-2</v>
      </c>
      <c r="G145">
        <v>4.071088507771492E-2</v>
      </c>
      <c r="H145">
        <v>4.0248513221740723E-2</v>
      </c>
      <c r="I145">
        <v>4.0094230324029922E-2</v>
      </c>
      <c r="J145">
        <v>3.9033327251672745E-2</v>
      </c>
      <c r="K145">
        <v>3.9872471243143082E-2</v>
      </c>
      <c r="L145">
        <v>4.0131162852048874E-2</v>
      </c>
      <c r="M145">
        <v>3.9298646152019501E-2</v>
      </c>
      <c r="N145">
        <v>3.8933403789997101E-2</v>
      </c>
      <c r="O145">
        <v>3.8841702044010162E-2</v>
      </c>
      <c r="P145">
        <v>3.9228718727827072E-2</v>
      </c>
      <c r="Q145">
        <v>3.9143126457929611E-2</v>
      </c>
      <c r="R145">
        <v>4.1397962719202042E-2</v>
      </c>
      <c r="S145">
        <v>4.0044818073511124E-2</v>
      </c>
      <c r="T145">
        <v>4.1800081729888916E-2</v>
      </c>
      <c r="U145">
        <v>4.3986797332763672E-2</v>
      </c>
      <c r="V145">
        <v>4.9065645784139633E-2</v>
      </c>
      <c r="W145">
        <v>4.4648211449384689E-2</v>
      </c>
      <c r="X145">
        <v>4.9033008515834808E-2</v>
      </c>
      <c r="Y145">
        <v>4.8988692462444305E-2</v>
      </c>
      <c r="Z145">
        <v>5.1934927701950073E-2</v>
      </c>
      <c r="AA145">
        <v>5.1061712205410004E-2</v>
      </c>
      <c r="AB145">
        <v>4.7268327325582504E-2</v>
      </c>
      <c r="AC145">
        <v>4.3951220810413361E-2</v>
      </c>
      <c r="AD145">
        <v>4.0966738015413284E-2</v>
      </c>
      <c r="AE145">
        <v>4.1434664279222488E-2</v>
      </c>
      <c r="AF145">
        <v>4.1016910225152969E-2</v>
      </c>
      <c r="AG145">
        <v>4.1551198810338974E-2</v>
      </c>
      <c r="AH145">
        <v>4.4841736555099487E-2</v>
      </c>
      <c r="AI145">
        <v>4.9905702471733093E-2</v>
      </c>
      <c r="AJ145">
        <v>4.7018438577651978E-2</v>
      </c>
      <c r="AK145">
        <v>5.385936051607132E-2</v>
      </c>
    </row>
    <row r="146" spans="1:37" x14ac:dyDescent="0.4">
      <c r="A146" t="s">
        <v>225</v>
      </c>
      <c r="B146">
        <v>3.9635442197322845E-2</v>
      </c>
      <c r="C146">
        <v>4.0726043283939362E-2</v>
      </c>
      <c r="D146">
        <v>4.0571019053459167E-2</v>
      </c>
      <c r="E146">
        <v>4.0196485817432404E-2</v>
      </c>
      <c r="F146">
        <v>4.0600616484880447E-2</v>
      </c>
      <c r="G146">
        <v>3.9733618497848511E-2</v>
      </c>
      <c r="H146">
        <v>3.947124257683754E-2</v>
      </c>
      <c r="I146">
        <v>3.9308067411184311E-2</v>
      </c>
      <c r="J146">
        <v>3.8566842675209045E-2</v>
      </c>
      <c r="K146">
        <v>3.9272490888834E-2</v>
      </c>
      <c r="L146">
        <v>3.7926394492387772E-2</v>
      </c>
      <c r="M146">
        <v>3.8976099342107773E-2</v>
      </c>
      <c r="N146">
        <v>3.9328735321760178E-2</v>
      </c>
      <c r="O146">
        <v>3.9738703519105911E-2</v>
      </c>
      <c r="P146">
        <v>3.9882544428110123E-2</v>
      </c>
      <c r="Q146">
        <v>4.0010850876569748E-2</v>
      </c>
      <c r="R146">
        <v>4.28573377430439E-2</v>
      </c>
      <c r="S146">
        <v>3.921625018119812E-2</v>
      </c>
      <c r="T146">
        <v>3.9667464792728424E-2</v>
      </c>
      <c r="U146">
        <v>3.9809301495552063E-2</v>
      </c>
      <c r="V146">
        <v>3.9821751415729523E-2</v>
      </c>
      <c r="W146">
        <v>4.070759192109108E-2</v>
      </c>
      <c r="X146">
        <v>4.0217630565166473E-2</v>
      </c>
      <c r="Y146">
        <v>3.9536848664283752E-2</v>
      </c>
      <c r="Z146">
        <v>3.8600537925958633E-2</v>
      </c>
      <c r="AA146">
        <v>3.838527575135231E-2</v>
      </c>
      <c r="AB146">
        <v>3.8845058530569077E-2</v>
      </c>
      <c r="AC146">
        <v>3.8792025297880173E-2</v>
      </c>
      <c r="AD146">
        <v>3.8450263440608978E-2</v>
      </c>
      <c r="AE146">
        <v>4.0160514414310455E-2</v>
      </c>
      <c r="AF146">
        <v>4.0539190173149109E-2</v>
      </c>
      <c r="AG146">
        <v>4.1149482131004333E-2</v>
      </c>
      <c r="AH146">
        <v>4.2476881295442581E-2</v>
      </c>
      <c r="AI146">
        <v>4.3284326791763306E-2</v>
      </c>
      <c r="AJ146">
        <v>4.1870471090078354E-2</v>
      </c>
      <c r="AK146">
        <v>4.3632384389638901E-2</v>
      </c>
    </row>
    <row r="147" spans="1:37" x14ac:dyDescent="0.4">
      <c r="A147" t="s">
        <v>226</v>
      </c>
      <c r="B147">
        <v>3.8021370768547058E-2</v>
      </c>
      <c r="C147">
        <v>3.826088085770607E-2</v>
      </c>
      <c r="D147">
        <v>3.6967378109693527E-2</v>
      </c>
      <c r="E147">
        <v>3.8255739957094193E-2</v>
      </c>
      <c r="F147">
        <v>3.7340395152568817E-2</v>
      </c>
      <c r="G147">
        <v>3.8458235561847687E-2</v>
      </c>
      <c r="H147">
        <v>3.7415802478790283E-2</v>
      </c>
      <c r="I147">
        <v>3.7865739315748215E-2</v>
      </c>
      <c r="J147">
        <v>3.6859467625617981E-2</v>
      </c>
      <c r="K147">
        <v>3.691374883055687E-2</v>
      </c>
      <c r="L147">
        <v>3.7353299558162689E-2</v>
      </c>
      <c r="M147">
        <v>3.7903826683759689E-2</v>
      </c>
      <c r="N147">
        <v>3.7922319024801254E-2</v>
      </c>
      <c r="O147">
        <v>3.80420982837677E-2</v>
      </c>
      <c r="P147">
        <v>3.7794329226016998E-2</v>
      </c>
      <c r="Q147">
        <v>3.7418726831674576E-2</v>
      </c>
      <c r="R147">
        <v>3.9327312260866165E-2</v>
      </c>
      <c r="S147">
        <v>3.7085957825183868E-2</v>
      </c>
      <c r="T147">
        <v>3.7464607506990433E-2</v>
      </c>
      <c r="U147">
        <v>3.6406178027391434E-2</v>
      </c>
      <c r="V147">
        <v>3.6831770092248917E-2</v>
      </c>
      <c r="W147">
        <v>3.7750612944364548E-2</v>
      </c>
      <c r="X147">
        <v>3.7204720079898834E-2</v>
      </c>
      <c r="Y147">
        <v>3.8410041481256485E-2</v>
      </c>
      <c r="Z147">
        <v>3.7240531295537949E-2</v>
      </c>
      <c r="AA147">
        <v>3.7780124694108963E-2</v>
      </c>
      <c r="AB147">
        <v>3.7915874272584915E-2</v>
      </c>
      <c r="AC147">
        <v>3.861583024263382E-2</v>
      </c>
      <c r="AD147">
        <v>3.8296196609735489E-2</v>
      </c>
      <c r="AE147">
        <v>3.6897309124469757E-2</v>
      </c>
      <c r="AF147">
        <v>3.6666236817836761E-2</v>
      </c>
      <c r="AG147">
        <v>3.7525691092014313E-2</v>
      </c>
      <c r="AH147">
        <v>3.8428373634815216E-2</v>
      </c>
      <c r="AI147">
        <v>3.8522224873304367E-2</v>
      </c>
      <c r="AJ147">
        <v>3.6222275346517563E-2</v>
      </c>
      <c r="AK147">
        <v>3.8709178566932678E-2</v>
      </c>
    </row>
    <row r="148" spans="1:37" x14ac:dyDescent="0.4">
      <c r="A148" t="s">
        <v>227</v>
      </c>
      <c r="B148">
        <v>4.059726744890213E-2</v>
      </c>
      <c r="C148">
        <v>4.0643293410539627E-2</v>
      </c>
      <c r="D148">
        <v>4.0617115795612335E-2</v>
      </c>
      <c r="E148">
        <v>4.0543302893638611E-2</v>
      </c>
      <c r="F148">
        <v>4.0434118360280991E-2</v>
      </c>
      <c r="G148">
        <v>4.1722346097230911E-2</v>
      </c>
      <c r="H148">
        <v>4.1747279465198517E-2</v>
      </c>
      <c r="I148">
        <v>4.2759217321872711E-2</v>
      </c>
      <c r="J148">
        <v>4.2542714625597E-2</v>
      </c>
      <c r="K148">
        <v>4.3723661452531815E-2</v>
      </c>
      <c r="L148">
        <v>4.4921744614839554E-2</v>
      </c>
      <c r="M148">
        <v>4.2521689087152481E-2</v>
      </c>
      <c r="N148">
        <v>4.2629998177289963E-2</v>
      </c>
      <c r="O148">
        <v>4.3105900287628174E-2</v>
      </c>
      <c r="P148">
        <v>4.4510837644338608E-2</v>
      </c>
      <c r="Q148">
        <v>4.3796829879283905E-2</v>
      </c>
      <c r="R148">
        <v>4.6056900173425674E-2</v>
      </c>
      <c r="S148">
        <v>4.0288865566253662E-2</v>
      </c>
      <c r="T148">
        <v>4.0026132017374039E-2</v>
      </c>
      <c r="U148">
        <v>3.9862286299467087E-2</v>
      </c>
      <c r="V148">
        <v>4.1121989488601685E-2</v>
      </c>
      <c r="W148">
        <v>4.0977906435728073E-2</v>
      </c>
      <c r="X148">
        <v>4.0816254913806915E-2</v>
      </c>
      <c r="Y148">
        <v>4.0398608893156052E-2</v>
      </c>
      <c r="Z148">
        <v>3.9359074085950851E-2</v>
      </c>
      <c r="AA148">
        <v>3.9800722151994705E-2</v>
      </c>
      <c r="AB148">
        <v>4.038035124540329E-2</v>
      </c>
      <c r="AC148">
        <v>4.0622502565383911E-2</v>
      </c>
      <c r="AD148">
        <v>4.015229269862175E-2</v>
      </c>
      <c r="AE148">
        <v>4.0063347667455673E-2</v>
      </c>
      <c r="AF148">
        <v>3.9379984140396118E-2</v>
      </c>
      <c r="AG148">
        <v>4.0668882429599762E-2</v>
      </c>
      <c r="AH148">
        <v>4.3075587600469589E-2</v>
      </c>
      <c r="AI148">
        <v>4.3110579252243042E-2</v>
      </c>
      <c r="AJ148">
        <v>4.1239280253648758E-2</v>
      </c>
      <c r="AK148">
        <v>4.3347302824258804E-2</v>
      </c>
    </row>
    <row r="149" spans="1:37" x14ac:dyDescent="0.4">
      <c r="A149" t="s">
        <v>228</v>
      </c>
      <c r="B149">
        <v>3.7649914622306824E-2</v>
      </c>
      <c r="C149">
        <v>3.8551874458789825E-2</v>
      </c>
      <c r="D149">
        <v>3.7524949759244919E-2</v>
      </c>
      <c r="E149">
        <v>3.8604140281677246E-2</v>
      </c>
      <c r="F149">
        <v>3.7931401282548904E-2</v>
      </c>
      <c r="G149">
        <v>3.9892282336950302E-2</v>
      </c>
      <c r="H149">
        <v>3.8650158792734146E-2</v>
      </c>
      <c r="I149">
        <v>3.9660383015871048E-2</v>
      </c>
      <c r="J149">
        <v>3.8486730307340622E-2</v>
      </c>
      <c r="K149">
        <v>3.9530601352453232E-2</v>
      </c>
      <c r="L149">
        <v>3.8493476808071136E-2</v>
      </c>
      <c r="M149">
        <v>4.0018614381551743E-2</v>
      </c>
      <c r="N149">
        <v>3.939061239361763E-2</v>
      </c>
      <c r="O149">
        <v>3.9540447294712067E-2</v>
      </c>
      <c r="P149">
        <v>3.9212103933095932E-2</v>
      </c>
      <c r="Q149">
        <v>3.8110893219709396E-2</v>
      </c>
      <c r="R149">
        <v>4.0850274264812469E-2</v>
      </c>
      <c r="S149">
        <v>3.8107212632894516E-2</v>
      </c>
      <c r="T149">
        <v>3.7329278886318207E-2</v>
      </c>
      <c r="U149">
        <v>3.7899408489465714E-2</v>
      </c>
      <c r="V149">
        <v>4.1178427636623383E-2</v>
      </c>
      <c r="W149">
        <v>3.9733812212944031E-2</v>
      </c>
      <c r="X149">
        <v>3.8832664489746094E-2</v>
      </c>
      <c r="Y149">
        <v>3.8939177989959717E-2</v>
      </c>
      <c r="Z149">
        <v>3.8368448615074158E-2</v>
      </c>
      <c r="AA149">
        <v>3.8012884557247162E-2</v>
      </c>
      <c r="AB149">
        <v>3.9252616465091705E-2</v>
      </c>
      <c r="AC149">
        <v>3.9590515196323395E-2</v>
      </c>
      <c r="AD149">
        <v>3.8667511194944382E-2</v>
      </c>
      <c r="AE149">
        <v>3.8155365735292435E-2</v>
      </c>
      <c r="AF149">
        <v>3.7334572523832321E-2</v>
      </c>
      <c r="AG149">
        <v>4.1076168417930603E-2</v>
      </c>
      <c r="AH149">
        <v>3.9242375642061234E-2</v>
      </c>
      <c r="AI149">
        <v>3.9822828024625778E-2</v>
      </c>
      <c r="AJ149">
        <v>3.77003513276577E-2</v>
      </c>
      <c r="AK149">
        <v>3.8480304181575775E-2</v>
      </c>
    </row>
    <row r="150" spans="1:37" x14ac:dyDescent="0.4">
      <c r="A150" t="s">
        <v>229</v>
      </c>
      <c r="B150">
        <v>4.0669132024049759E-2</v>
      </c>
      <c r="C150">
        <v>4.1122067719697952E-2</v>
      </c>
      <c r="D150">
        <v>4.0150366723537445E-2</v>
      </c>
      <c r="E150">
        <v>4.0341310203075409E-2</v>
      </c>
      <c r="F150">
        <v>4.0360286831855774E-2</v>
      </c>
      <c r="G150">
        <v>4.0773022919893265E-2</v>
      </c>
      <c r="H150">
        <v>4.0176305919885635E-2</v>
      </c>
      <c r="I150">
        <v>3.9826735854148865E-2</v>
      </c>
      <c r="J150">
        <v>3.9339035749435425E-2</v>
      </c>
      <c r="K150">
        <v>4.0523216128349304E-2</v>
      </c>
      <c r="L150">
        <v>4.0526159107685089E-2</v>
      </c>
      <c r="M150">
        <v>4.1522394865751266E-2</v>
      </c>
      <c r="N150">
        <v>4.0883421897888184E-2</v>
      </c>
      <c r="O150">
        <v>4.0836233645677567E-2</v>
      </c>
      <c r="P150">
        <v>4.0456715971231461E-2</v>
      </c>
      <c r="Q150">
        <v>4.0768370032310486E-2</v>
      </c>
      <c r="R150">
        <v>4.3525900691747665E-2</v>
      </c>
      <c r="S150">
        <v>4.0526837110519409E-2</v>
      </c>
      <c r="T150">
        <v>4.0267504751682281E-2</v>
      </c>
      <c r="U150">
        <v>3.9856191724538803E-2</v>
      </c>
      <c r="V150">
        <v>4.0193390101194382E-2</v>
      </c>
      <c r="W150">
        <v>4.3019816279411316E-2</v>
      </c>
      <c r="X150">
        <v>4.2189490050077438E-2</v>
      </c>
      <c r="Y150">
        <v>4.2225755751132965E-2</v>
      </c>
      <c r="Z150">
        <v>4.1300505399703979E-2</v>
      </c>
      <c r="AA150">
        <v>4.1401717811822891E-2</v>
      </c>
      <c r="AB150">
        <v>4.3281484395265579E-2</v>
      </c>
      <c r="AC150">
        <v>4.290395975112915E-2</v>
      </c>
      <c r="AD150">
        <v>4.0987838059663773E-2</v>
      </c>
      <c r="AE150">
        <v>4.1371539235115051E-2</v>
      </c>
      <c r="AF150">
        <v>4.0657453238964081E-2</v>
      </c>
      <c r="AG150">
        <v>4.1782792657613754E-2</v>
      </c>
      <c r="AH150">
        <v>4.214790090918541E-2</v>
      </c>
      <c r="AI150">
        <v>4.2408529669046402E-2</v>
      </c>
      <c r="AJ150">
        <v>4.122060164809227E-2</v>
      </c>
      <c r="AK150">
        <v>4.3497763574123383E-2</v>
      </c>
    </row>
    <row r="151" spans="1:37" x14ac:dyDescent="0.4">
      <c r="A151" t="s">
        <v>230</v>
      </c>
      <c r="B151">
        <v>5.6853771209716797E-2</v>
      </c>
      <c r="C151">
        <v>5.6465547531843185E-2</v>
      </c>
      <c r="D151">
        <v>4.9642231315374374E-2</v>
      </c>
      <c r="E151">
        <v>5.4889898747205734E-2</v>
      </c>
      <c r="F151">
        <v>4.8951834440231323E-2</v>
      </c>
      <c r="G151">
        <v>4.5701164752244949E-2</v>
      </c>
      <c r="H151">
        <v>4.4875890016555786E-2</v>
      </c>
      <c r="I151">
        <v>4.5746605843305588E-2</v>
      </c>
      <c r="J151">
        <v>4.4823247939348221E-2</v>
      </c>
      <c r="K151">
        <v>4.5328263193368912E-2</v>
      </c>
      <c r="L151">
        <v>4.673381894826889E-2</v>
      </c>
      <c r="M151">
        <v>4.6435687690973282E-2</v>
      </c>
      <c r="N151">
        <v>4.5124031603336334E-2</v>
      </c>
      <c r="O151">
        <v>4.4461484998464584E-2</v>
      </c>
      <c r="P151">
        <v>4.3851424008607864E-2</v>
      </c>
      <c r="Q151">
        <v>4.3902270495891571E-2</v>
      </c>
      <c r="R151">
        <v>4.5426711440086365E-2</v>
      </c>
      <c r="S151">
        <v>4.2302649468183517E-2</v>
      </c>
      <c r="T151">
        <v>4.1610345244407654E-2</v>
      </c>
      <c r="U151">
        <v>4.1566178202629089E-2</v>
      </c>
      <c r="V151">
        <v>4.4263586401939392E-2</v>
      </c>
      <c r="W151">
        <v>4.379725456237793E-2</v>
      </c>
      <c r="X151">
        <v>4.3007787317037582E-2</v>
      </c>
      <c r="Y151">
        <v>4.394097626209259E-2</v>
      </c>
      <c r="Z151">
        <v>4.2002245783805847E-2</v>
      </c>
      <c r="AA151">
        <v>4.2158640921115875E-2</v>
      </c>
      <c r="AB151">
        <v>4.2788166552782059E-2</v>
      </c>
      <c r="AC151">
        <v>4.4045630842447281E-2</v>
      </c>
      <c r="AD151">
        <v>4.3305486440658569E-2</v>
      </c>
      <c r="AE151">
        <v>4.3984763324260712E-2</v>
      </c>
      <c r="AF151">
        <v>4.4738423079252243E-2</v>
      </c>
      <c r="AG151">
        <v>4.5949257910251617E-2</v>
      </c>
      <c r="AH151">
        <v>4.9613505601882935E-2</v>
      </c>
      <c r="AI151">
        <v>5.1229726523160934E-2</v>
      </c>
      <c r="AJ151">
        <v>4.8522833734750748E-2</v>
      </c>
      <c r="AK151">
        <v>5.6184832006692886E-2</v>
      </c>
    </row>
    <row r="152" spans="1:37" x14ac:dyDescent="0.4">
      <c r="A152" t="s">
        <v>231</v>
      </c>
      <c r="B152">
        <v>4.3462436646223068E-2</v>
      </c>
      <c r="C152">
        <v>4.1700288653373718E-2</v>
      </c>
      <c r="D152">
        <v>4.1312173008918762E-2</v>
      </c>
      <c r="E152">
        <v>4.4835541397333145E-2</v>
      </c>
      <c r="F152">
        <v>4.2938102036714554E-2</v>
      </c>
      <c r="G152">
        <v>4.1035071015357971E-2</v>
      </c>
      <c r="H152">
        <v>3.8567341864109039E-2</v>
      </c>
      <c r="I152">
        <v>3.8234256207942963E-2</v>
      </c>
      <c r="J152">
        <v>3.7761528044939041E-2</v>
      </c>
      <c r="K152">
        <v>3.7880063056945801E-2</v>
      </c>
      <c r="L152">
        <v>3.778129443526268E-2</v>
      </c>
      <c r="M152">
        <v>3.7457983940839767E-2</v>
      </c>
      <c r="N152">
        <v>3.7953514605760574E-2</v>
      </c>
      <c r="O152">
        <v>3.7756793200969696E-2</v>
      </c>
      <c r="P152">
        <v>3.7829078733921051E-2</v>
      </c>
      <c r="Q152">
        <v>3.7378482520580292E-2</v>
      </c>
      <c r="R152">
        <v>3.9169318974018097E-2</v>
      </c>
      <c r="S152">
        <v>3.7654723972082138E-2</v>
      </c>
      <c r="T152">
        <v>3.7078838795423508E-2</v>
      </c>
      <c r="U152">
        <v>3.6836076527833939E-2</v>
      </c>
      <c r="V152">
        <v>3.8208499550819397E-2</v>
      </c>
      <c r="W152">
        <v>3.812200203537941E-2</v>
      </c>
      <c r="X152">
        <v>3.7599630653858185E-2</v>
      </c>
      <c r="Y152">
        <v>3.9145894348621368E-2</v>
      </c>
      <c r="Z152">
        <v>3.7596099078655243E-2</v>
      </c>
      <c r="AA152">
        <v>3.7460353225469589E-2</v>
      </c>
      <c r="AB152">
        <v>3.8038536906242371E-2</v>
      </c>
      <c r="AC152">
        <v>3.8722258061170578E-2</v>
      </c>
      <c r="AD152">
        <v>3.8224052637815475E-2</v>
      </c>
      <c r="AE152">
        <v>3.7890501320362091E-2</v>
      </c>
      <c r="AF152">
        <v>4.1748370975255966E-2</v>
      </c>
      <c r="AG152">
        <v>4.0134880691766739E-2</v>
      </c>
      <c r="AH152">
        <v>4.5261561870574951E-2</v>
      </c>
      <c r="AI152">
        <v>4.5863006263971329E-2</v>
      </c>
      <c r="AJ152">
        <v>4.1540753096342087E-2</v>
      </c>
      <c r="AK152">
        <v>4.3914999812841415E-2</v>
      </c>
    </row>
    <row r="153" spans="1:37" x14ac:dyDescent="0.4">
      <c r="A153" t="s">
        <v>232</v>
      </c>
      <c r="B153">
        <v>4.5933984220027924E-2</v>
      </c>
      <c r="C153">
        <v>4.6186894178390503E-2</v>
      </c>
      <c r="D153">
        <v>4.6106867492198944E-2</v>
      </c>
      <c r="E153">
        <v>4.6691693365573883E-2</v>
      </c>
      <c r="F153">
        <v>4.7330684959888458E-2</v>
      </c>
      <c r="G153">
        <v>5.0336513668298721E-2</v>
      </c>
      <c r="H153">
        <v>4.9344956874847412E-2</v>
      </c>
      <c r="I153">
        <v>5.3581621497869492E-2</v>
      </c>
      <c r="J153">
        <v>5.154016986489296E-2</v>
      </c>
      <c r="K153">
        <v>5.1990889012813568E-2</v>
      </c>
      <c r="L153">
        <v>5.1712058484554291E-2</v>
      </c>
      <c r="M153">
        <v>5.1084253937005997E-2</v>
      </c>
      <c r="N153">
        <v>5.047733336687088E-2</v>
      </c>
      <c r="O153">
        <v>5.0716537982225418E-2</v>
      </c>
      <c r="P153">
        <v>5.1358193159103394E-2</v>
      </c>
      <c r="Q153">
        <v>5.115136131644249E-2</v>
      </c>
      <c r="R153">
        <v>5.3152162581682205E-2</v>
      </c>
      <c r="S153">
        <v>4.7544222325086594E-2</v>
      </c>
      <c r="T153">
        <v>4.7059588134288788E-2</v>
      </c>
      <c r="U153">
        <v>4.6569172292947769E-2</v>
      </c>
      <c r="V153">
        <v>4.6520601958036423E-2</v>
      </c>
      <c r="W153">
        <v>4.7304447740316391E-2</v>
      </c>
      <c r="X153">
        <v>4.7092664986848831E-2</v>
      </c>
      <c r="Y153">
        <v>4.7413434833288193E-2</v>
      </c>
      <c r="Z153">
        <v>4.642835259437561E-2</v>
      </c>
      <c r="AA153">
        <v>4.6453166753053665E-2</v>
      </c>
      <c r="AB153">
        <v>4.7550112009048462E-2</v>
      </c>
      <c r="AC153">
        <v>4.8092331737279892E-2</v>
      </c>
      <c r="AD153">
        <v>4.6778067946434021E-2</v>
      </c>
      <c r="AE153">
        <v>4.7684770077466965E-2</v>
      </c>
      <c r="AF153">
        <v>4.6489495784044266E-2</v>
      </c>
      <c r="AG153">
        <v>4.6911239624023438E-2</v>
      </c>
      <c r="AH153">
        <v>4.7457121312618256E-2</v>
      </c>
      <c r="AI153">
        <v>4.7175377607345581E-2</v>
      </c>
      <c r="AJ153">
        <v>4.4472616165876389E-2</v>
      </c>
      <c r="AK153">
        <v>4.6561766415834427E-2</v>
      </c>
    </row>
    <row r="154" spans="1:37" x14ac:dyDescent="0.4">
      <c r="A154" t="s">
        <v>233</v>
      </c>
      <c r="B154">
        <v>4.2252860963344574E-2</v>
      </c>
      <c r="C154">
        <v>4.2003195732831955E-2</v>
      </c>
      <c r="D154">
        <v>4.022328183054924E-2</v>
      </c>
      <c r="E154">
        <v>4.404376819729805E-2</v>
      </c>
      <c r="F154">
        <v>4.0469489991664886E-2</v>
      </c>
      <c r="G154">
        <v>4.0508288890123367E-2</v>
      </c>
      <c r="H154">
        <v>3.9593923836946487E-2</v>
      </c>
      <c r="I154">
        <v>4.2003035545349121E-2</v>
      </c>
      <c r="J154">
        <v>3.9987154304981232E-2</v>
      </c>
      <c r="K154">
        <v>3.9257466793060303E-2</v>
      </c>
      <c r="L154">
        <v>4.1324097663164139E-2</v>
      </c>
      <c r="M154">
        <v>4.025808721780777E-2</v>
      </c>
      <c r="N154">
        <v>3.8790971040725708E-2</v>
      </c>
      <c r="O154">
        <v>3.9792422205209732E-2</v>
      </c>
      <c r="P154">
        <v>3.9450492709875107E-2</v>
      </c>
      <c r="Q154">
        <v>3.9435118436813354E-2</v>
      </c>
      <c r="R154">
        <v>4.2685788124799728E-2</v>
      </c>
      <c r="S154">
        <v>3.7324585020542145E-2</v>
      </c>
      <c r="T154">
        <v>3.7225991487503052E-2</v>
      </c>
      <c r="U154">
        <v>3.657647967338562E-2</v>
      </c>
      <c r="V154">
        <v>3.8831692188978195E-2</v>
      </c>
      <c r="W154">
        <v>3.8132801651954651E-2</v>
      </c>
      <c r="X154">
        <v>3.7403319031000137E-2</v>
      </c>
      <c r="Y154">
        <v>3.9253778755664825E-2</v>
      </c>
      <c r="Z154">
        <v>3.8784701377153397E-2</v>
      </c>
      <c r="AA154">
        <v>3.8723409175872803E-2</v>
      </c>
      <c r="AB154">
        <v>3.9732277393341064E-2</v>
      </c>
      <c r="AC154">
        <v>3.9938315749168396E-2</v>
      </c>
      <c r="AD154">
        <v>3.9972312748432159E-2</v>
      </c>
      <c r="AE154">
        <v>3.7879768759012222E-2</v>
      </c>
      <c r="AF154">
        <v>3.8853440433740616E-2</v>
      </c>
      <c r="AG154">
        <v>3.9456024765968323E-2</v>
      </c>
      <c r="AH154">
        <v>4.3896012008190155E-2</v>
      </c>
      <c r="AI154">
        <v>4.3509997427463531E-2</v>
      </c>
      <c r="AJ154">
        <v>4.1678253561258316E-2</v>
      </c>
      <c r="AK154">
        <v>4.5622337609529495E-2</v>
      </c>
    </row>
    <row r="155" spans="1:37" x14ac:dyDescent="0.4">
      <c r="A155" t="s">
        <v>234</v>
      </c>
      <c r="B155">
        <v>3.9284229278564453E-2</v>
      </c>
      <c r="C155">
        <v>3.9207428693771362E-2</v>
      </c>
      <c r="D155">
        <v>3.9174340665340424E-2</v>
      </c>
      <c r="E155">
        <v>4.0100559592247009E-2</v>
      </c>
      <c r="F155">
        <v>3.9393622428178787E-2</v>
      </c>
      <c r="G155">
        <v>4.1572835296392441E-2</v>
      </c>
      <c r="H155">
        <v>3.9990127086639404E-2</v>
      </c>
      <c r="I155">
        <v>4.1632093489170074E-2</v>
      </c>
      <c r="J155">
        <v>4.0821928530931473E-2</v>
      </c>
      <c r="K155">
        <v>3.8925480097532272E-2</v>
      </c>
      <c r="L155">
        <v>3.8868464529514313E-2</v>
      </c>
      <c r="M155">
        <v>3.9054296910762787E-2</v>
      </c>
      <c r="N155">
        <v>3.8150496780872345E-2</v>
      </c>
      <c r="O155">
        <v>3.8746818900108337E-2</v>
      </c>
      <c r="P155">
        <v>3.8403410464525223E-2</v>
      </c>
      <c r="Q155">
        <v>3.776039183139801E-2</v>
      </c>
      <c r="R155">
        <v>3.9711873978376389E-2</v>
      </c>
      <c r="S155">
        <v>3.7591107189655304E-2</v>
      </c>
      <c r="T155">
        <v>3.6942414939403534E-2</v>
      </c>
      <c r="U155">
        <v>3.684031218290329E-2</v>
      </c>
      <c r="V155">
        <v>3.823259100317955E-2</v>
      </c>
      <c r="W155">
        <v>3.796841949224472E-2</v>
      </c>
      <c r="X155">
        <v>3.7483826279640198E-2</v>
      </c>
      <c r="Y155">
        <v>3.8053236901760101E-2</v>
      </c>
      <c r="Z155">
        <v>3.7703286856412888E-2</v>
      </c>
      <c r="AA155">
        <v>3.719991073012352E-2</v>
      </c>
      <c r="AB155">
        <v>3.7659414112567902E-2</v>
      </c>
      <c r="AC155">
        <v>3.7856251001358032E-2</v>
      </c>
      <c r="AD155">
        <v>3.6720242351293564E-2</v>
      </c>
      <c r="AE155">
        <v>3.7985581904649734E-2</v>
      </c>
      <c r="AF155">
        <v>3.7654999643564224E-2</v>
      </c>
      <c r="AG155">
        <v>3.8103863596916199E-2</v>
      </c>
      <c r="AH155">
        <v>3.995465487241745E-2</v>
      </c>
      <c r="AI155">
        <v>4.0377374738454819E-2</v>
      </c>
      <c r="AJ155">
        <v>3.8735806941986084E-2</v>
      </c>
      <c r="AK155">
        <v>4.0421091020107269E-2</v>
      </c>
    </row>
    <row r="156" spans="1:37" x14ac:dyDescent="0.4">
      <c r="A156" t="s">
        <v>235</v>
      </c>
      <c r="B156">
        <v>4.1282225400209427E-2</v>
      </c>
      <c r="C156">
        <v>4.0347706526517868E-2</v>
      </c>
      <c r="D156">
        <v>4.0286362171173096E-2</v>
      </c>
      <c r="E156">
        <v>4.0730252861976624E-2</v>
      </c>
      <c r="F156">
        <v>4.082116112112999E-2</v>
      </c>
      <c r="G156">
        <v>4.5078687369823456E-2</v>
      </c>
      <c r="H156">
        <v>4.4442377984523773E-2</v>
      </c>
      <c r="I156">
        <v>4.8413433134555817E-2</v>
      </c>
      <c r="J156">
        <v>4.703700914978981E-2</v>
      </c>
      <c r="K156">
        <v>4.7435089945793152E-2</v>
      </c>
      <c r="L156">
        <v>4.5576486736536026E-2</v>
      </c>
      <c r="M156">
        <v>4.5009803026914597E-2</v>
      </c>
      <c r="N156">
        <v>4.3267767876386642E-2</v>
      </c>
      <c r="O156">
        <v>4.414711520075798E-2</v>
      </c>
      <c r="P156">
        <v>5.1143351942300797E-2</v>
      </c>
      <c r="Q156">
        <v>5.285881832242012E-2</v>
      </c>
      <c r="R156">
        <v>5.1356643438339233E-2</v>
      </c>
      <c r="S156">
        <v>5.0014551728963852E-2</v>
      </c>
      <c r="T156">
        <v>4.6108849346637726E-2</v>
      </c>
      <c r="U156">
        <v>4.5363683253526688E-2</v>
      </c>
      <c r="V156">
        <v>4.4630091637372971E-2</v>
      </c>
      <c r="W156">
        <v>4.3046664446592331E-2</v>
      </c>
      <c r="X156">
        <v>4.2517613619565964E-2</v>
      </c>
      <c r="Y156">
        <v>4.3951958417892456E-2</v>
      </c>
      <c r="Z156">
        <v>4.5530892908573151E-2</v>
      </c>
      <c r="AA156">
        <v>4.4142469763755798E-2</v>
      </c>
      <c r="AB156">
        <v>4.6031810343265533E-2</v>
      </c>
      <c r="AC156">
        <v>4.5441232621669769E-2</v>
      </c>
      <c r="AD156">
        <v>4.6811606734991074E-2</v>
      </c>
      <c r="AE156">
        <v>4.4589214026927948E-2</v>
      </c>
      <c r="AF156">
        <v>4.7899462282657623E-2</v>
      </c>
      <c r="AG156">
        <v>4.350903257727623E-2</v>
      </c>
      <c r="AH156">
        <v>4.4170577079057693E-2</v>
      </c>
      <c r="AI156">
        <v>4.587448388338089E-2</v>
      </c>
      <c r="AJ156">
        <v>4.0638718754053116E-2</v>
      </c>
      <c r="AK156">
        <v>4.1750166565179825E-2</v>
      </c>
    </row>
    <row r="157" spans="1:37" x14ac:dyDescent="0.4">
      <c r="A157" t="s">
        <v>236</v>
      </c>
      <c r="B157">
        <v>5.6561421602964401E-2</v>
      </c>
      <c r="C157">
        <v>5.4398819804191589E-2</v>
      </c>
      <c r="D157">
        <v>5.3061991930007935E-2</v>
      </c>
      <c r="E157">
        <v>5.9456147253513336E-2</v>
      </c>
      <c r="F157">
        <v>5.2949830889701843E-2</v>
      </c>
      <c r="G157">
        <v>5.7077094912528992E-2</v>
      </c>
      <c r="H157">
        <v>5.3529597818851471E-2</v>
      </c>
      <c r="I157">
        <v>5.8222495019435883E-2</v>
      </c>
      <c r="J157">
        <v>4.9070555716753006E-2</v>
      </c>
      <c r="K157">
        <v>5.0596211105585098E-2</v>
      </c>
      <c r="L157">
        <v>5.0545156002044678E-2</v>
      </c>
      <c r="M157">
        <v>4.2358838021755219E-2</v>
      </c>
      <c r="N157">
        <v>4.4288858771324158E-2</v>
      </c>
      <c r="O157">
        <v>4.317985475063324E-2</v>
      </c>
      <c r="P157">
        <v>4.6762507408857346E-2</v>
      </c>
      <c r="Q157">
        <v>4.9662381410598755E-2</v>
      </c>
      <c r="R157">
        <v>5.0688754767179489E-2</v>
      </c>
      <c r="S157">
        <v>5.0735525786876678E-2</v>
      </c>
      <c r="T157">
        <v>4.4213630259037018E-2</v>
      </c>
      <c r="U157">
        <v>4.9610387533903122E-2</v>
      </c>
      <c r="V157">
        <v>5.5075451731681824E-2</v>
      </c>
      <c r="W157">
        <v>4.6017371118068695E-2</v>
      </c>
      <c r="X157">
        <v>4.814460501074791E-2</v>
      </c>
      <c r="Y157">
        <v>4.6881124377250671E-2</v>
      </c>
      <c r="Z157">
        <v>5.2564293146133423E-2</v>
      </c>
      <c r="AA157">
        <v>4.9124911427497864E-2</v>
      </c>
      <c r="AB157">
        <v>4.5161020010709763E-2</v>
      </c>
      <c r="AC157">
        <v>4.8085115849971771E-2</v>
      </c>
      <c r="AD157">
        <v>4.6185411512851715E-2</v>
      </c>
      <c r="AE157">
        <v>3.9570976048707962E-2</v>
      </c>
      <c r="AF157">
        <v>4.4676251709461212E-2</v>
      </c>
      <c r="AG157">
        <v>4.2816568166017532E-2</v>
      </c>
      <c r="AH157">
        <v>5.4955530911684036E-2</v>
      </c>
      <c r="AI157">
        <v>5.2259743213653564E-2</v>
      </c>
      <c r="AJ157">
        <v>5.026482418179512E-2</v>
      </c>
      <c r="AK157">
        <v>5.4769501090049744E-2</v>
      </c>
    </row>
    <row r="158" spans="1:37" x14ac:dyDescent="0.4">
      <c r="A158" t="s">
        <v>237</v>
      </c>
      <c r="B158">
        <v>5.0224889069795609E-2</v>
      </c>
      <c r="C158">
        <v>4.8421498388051987E-2</v>
      </c>
      <c r="D158">
        <v>4.6604834496974945E-2</v>
      </c>
      <c r="E158">
        <v>5.490533635020256E-2</v>
      </c>
      <c r="F158">
        <v>4.7644458711147308E-2</v>
      </c>
      <c r="G158">
        <v>5.4791603237390518E-2</v>
      </c>
      <c r="H158">
        <v>5.6639980524778366E-2</v>
      </c>
      <c r="I158">
        <v>6.2684781849384308E-2</v>
      </c>
      <c r="J158">
        <v>5.6244105100631714E-2</v>
      </c>
      <c r="K158">
        <v>5.4478365927934647E-2</v>
      </c>
      <c r="L158">
        <v>5.9480819851160049E-2</v>
      </c>
      <c r="M158">
        <v>4.5856766402721405E-2</v>
      </c>
      <c r="N158">
        <v>5.1066331565380096E-2</v>
      </c>
      <c r="O158">
        <v>5.1933526992797852E-2</v>
      </c>
      <c r="P158">
        <v>5.972762405872345E-2</v>
      </c>
      <c r="Q158">
        <v>6.3239738345146179E-2</v>
      </c>
      <c r="R158">
        <v>7.1475900709629059E-2</v>
      </c>
      <c r="S158">
        <v>7.6365649700164795E-2</v>
      </c>
      <c r="T158">
        <v>6.326623260974884E-2</v>
      </c>
      <c r="U158">
        <v>6.3844263553619385E-2</v>
      </c>
      <c r="V158">
        <v>6.7717954516410828E-2</v>
      </c>
      <c r="W158">
        <v>5.3879842162132263E-2</v>
      </c>
      <c r="X158">
        <v>5.2346695214509964E-2</v>
      </c>
      <c r="Y158">
        <v>4.889678955078125E-2</v>
      </c>
      <c r="Z158">
        <v>4.9827661365270615E-2</v>
      </c>
      <c r="AA158">
        <v>4.6032261103391647E-2</v>
      </c>
      <c r="AB158">
        <v>4.1665904223918915E-2</v>
      </c>
      <c r="AC158">
        <v>4.5684091746807098E-2</v>
      </c>
      <c r="AD158">
        <v>4.2712323367595673E-2</v>
      </c>
      <c r="AE158">
        <v>4.064023494720459E-2</v>
      </c>
      <c r="AF158">
        <v>4.381972923874855E-2</v>
      </c>
      <c r="AG158">
        <v>4.1971076279878616E-2</v>
      </c>
      <c r="AH158">
        <v>5.1567446440458298E-2</v>
      </c>
      <c r="AI158">
        <v>4.8146795481443405E-2</v>
      </c>
      <c r="AJ158">
        <v>4.5322149991989136E-2</v>
      </c>
      <c r="AK158">
        <v>5.0152156502008438E-2</v>
      </c>
    </row>
    <row r="159" spans="1:37" x14ac:dyDescent="0.4">
      <c r="A159" t="s">
        <v>238</v>
      </c>
      <c r="B159">
        <v>7.5299091637134552E-2</v>
      </c>
      <c r="C159">
        <v>6.6913366317749023E-2</v>
      </c>
      <c r="D159">
        <v>6.1134129762649536E-2</v>
      </c>
      <c r="E159">
        <v>7.5877100229263306E-2</v>
      </c>
      <c r="F159">
        <v>5.7961370795965195E-2</v>
      </c>
      <c r="G159">
        <v>6.4710706472396851E-2</v>
      </c>
      <c r="H159">
        <v>5.7986710220575333E-2</v>
      </c>
      <c r="I159">
        <v>6.2878862023353577E-2</v>
      </c>
      <c r="J159">
        <v>5.413302406668663E-2</v>
      </c>
      <c r="K159">
        <v>5.1720272749662399E-2</v>
      </c>
      <c r="L159">
        <v>5.1548808813095093E-2</v>
      </c>
      <c r="M159">
        <v>4.7806642949581146E-2</v>
      </c>
      <c r="N159">
        <v>5.5937360972166061E-2</v>
      </c>
      <c r="O159">
        <v>4.9125373363494873E-2</v>
      </c>
      <c r="P159">
        <v>5.0891663879156113E-2</v>
      </c>
      <c r="Q159">
        <v>5.5438343435525894E-2</v>
      </c>
      <c r="R159">
        <v>6.1833113431930542E-2</v>
      </c>
      <c r="S159">
        <v>6.9599054753780365E-2</v>
      </c>
      <c r="T159">
        <v>6.1173982918262482E-2</v>
      </c>
      <c r="U159">
        <v>6.448720395565033E-2</v>
      </c>
      <c r="V159">
        <v>6.5794803202152252E-2</v>
      </c>
      <c r="W159">
        <v>6.1242878437042236E-2</v>
      </c>
      <c r="X159">
        <v>5.9331666678190231E-2</v>
      </c>
      <c r="Y159">
        <v>6.0696765780448914E-2</v>
      </c>
      <c r="Z159">
        <v>6.4796403050422668E-2</v>
      </c>
      <c r="AA159">
        <v>6.0754828155040741E-2</v>
      </c>
      <c r="AB159">
        <v>5.4244000464677811E-2</v>
      </c>
      <c r="AC159">
        <v>6.096910685300827E-2</v>
      </c>
      <c r="AD159">
        <v>5.5120129138231277E-2</v>
      </c>
      <c r="AE159">
        <v>4.9440927803516388E-2</v>
      </c>
      <c r="AF159">
        <v>5.2625872194766998E-2</v>
      </c>
      <c r="AG159">
        <v>5.5589824914932251E-2</v>
      </c>
      <c r="AH159">
        <v>4.6873766928911209E-2</v>
      </c>
      <c r="AI159">
        <v>4.624117910861969E-2</v>
      </c>
      <c r="AJ159">
        <v>4.0496665984392166E-2</v>
      </c>
      <c r="AK159">
        <v>4.7012310475111008E-2</v>
      </c>
    </row>
    <row r="160" spans="1:37" x14ac:dyDescent="0.4">
      <c r="A160" t="s">
        <v>239</v>
      </c>
      <c r="B160">
        <v>0.13443589210510254</v>
      </c>
      <c r="C160">
        <v>0.14703962206840515</v>
      </c>
      <c r="D160">
        <v>0.14256590604782104</v>
      </c>
      <c r="E160">
        <v>0.14314648509025574</v>
      </c>
      <c r="F160">
        <v>0.13048747181892395</v>
      </c>
      <c r="G160">
        <v>0.1199193000793457</v>
      </c>
      <c r="H160">
        <v>0.12271449714899063</v>
      </c>
      <c r="I160">
        <v>0.12328057736158371</v>
      </c>
      <c r="J160">
        <v>0.13199688494205475</v>
      </c>
      <c r="K160">
        <v>0.12808883190155029</v>
      </c>
      <c r="L160">
        <v>0.11703656613826752</v>
      </c>
      <c r="M160">
        <v>0.12620121240615845</v>
      </c>
      <c r="N160">
        <v>0.12060465663671494</v>
      </c>
      <c r="O160">
        <v>0.11403415352106094</v>
      </c>
      <c r="P160">
        <v>0.11423167586326599</v>
      </c>
      <c r="Q160">
        <v>0.10962620377540588</v>
      </c>
      <c r="R160">
        <v>0.11377892643213272</v>
      </c>
      <c r="S160">
        <v>0.12439043819904327</v>
      </c>
      <c r="T160">
        <v>0.13801977038383484</v>
      </c>
      <c r="U160">
        <v>0.15065732598304749</v>
      </c>
      <c r="V160">
        <v>0.13996371626853943</v>
      </c>
      <c r="W160">
        <v>0.16019898653030396</v>
      </c>
      <c r="X160">
        <v>0.15495835244655609</v>
      </c>
      <c r="Y160">
        <v>0.14155715703964233</v>
      </c>
      <c r="Z160">
        <v>0.13745972514152527</v>
      </c>
      <c r="AA160">
        <v>0.13188441097736359</v>
      </c>
      <c r="AB160">
        <v>0.12770016491413116</v>
      </c>
      <c r="AC160">
        <v>0.12827123701572418</v>
      </c>
      <c r="AD160">
        <v>0.1231442466378212</v>
      </c>
      <c r="AE160">
        <v>0.12966807186603546</v>
      </c>
      <c r="AF160">
        <v>0.12250601500272751</v>
      </c>
      <c r="AG160">
        <v>0.11438685655593872</v>
      </c>
      <c r="AH160">
        <v>0.12357290089130402</v>
      </c>
      <c r="AI160">
        <v>0.12601283192634583</v>
      </c>
      <c r="AJ160">
        <v>0.1302570104598999</v>
      </c>
      <c r="AK160">
        <v>0.12352596968412399</v>
      </c>
    </row>
    <row r="161" spans="1:37" x14ac:dyDescent="0.4">
      <c r="A161" t="s">
        <v>240</v>
      </c>
      <c r="B161">
        <v>0.13083198666572571</v>
      </c>
      <c r="C161">
        <v>0.14886167645454407</v>
      </c>
      <c r="D161">
        <v>0.1359773576259613</v>
      </c>
      <c r="E161">
        <v>0.13511225581169128</v>
      </c>
      <c r="F161">
        <v>0.12719972431659698</v>
      </c>
      <c r="G161">
        <v>0.116440050303936</v>
      </c>
      <c r="H161">
        <v>0.11767008155584335</v>
      </c>
      <c r="I161">
        <v>0.11606639623641968</v>
      </c>
      <c r="J161">
        <v>0.12498433887958527</v>
      </c>
      <c r="K161">
        <v>0.12552580237388611</v>
      </c>
      <c r="L161">
        <v>0.11881722509860992</v>
      </c>
      <c r="M161">
        <v>0.13065844774246216</v>
      </c>
      <c r="N161">
        <v>0.12784184515476227</v>
      </c>
      <c r="O161">
        <v>0.13026931881904602</v>
      </c>
      <c r="P161">
        <v>0.13337591290473938</v>
      </c>
      <c r="Q161">
        <v>0.12600201368331909</v>
      </c>
      <c r="R161">
        <v>0.12930390238761902</v>
      </c>
      <c r="S161">
        <v>0.13785593211650848</v>
      </c>
      <c r="T161">
        <v>0.13888658583164215</v>
      </c>
      <c r="U161">
        <v>0.12698724865913391</v>
      </c>
      <c r="V161">
        <v>0.12872959673404694</v>
      </c>
      <c r="W161">
        <v>0.15635545551776886</v>
      </c>
      <c r="X161">
        <v>0.15573617815971375</v>
      </c>
      <c r="Y161">
        <v>0.15584307909011841</v>
      </c>
      <c r="Z161">
        <v>0.1441262811422348</v>
      </c>
      <c r="AA161">
        <v>0.13343903422355652</v>
      </c>
      <c r="AB161">
        <v>0.13227003812789917</v>
      </c>
      <c r="AC161">
        <v>0.13406099379062653</v>
      </c>
      <c r="AD161">
        <v>0.12842153012752533</v>
      </c>
      <c r="AE161">
        <v>0.12671229243278503</v>
      </c>
      <c r="AF161">
        <v>0.12757518887519836</v>
      </c>
      <c r="AG161">
        <v>0.116333968937397</v>
      </c>
      <c r="AH161">
        <v>0.12177418917417526</v>
      </c>
      <c r="AI161">
        <v>0.11992680281400681</v>
      </c>
      <c r="AJ161">
        <v>0.12918585538864136</v>
      </c>
      <c r="AK161">
        <v>0.12720641493797302</v>
      </c>
    </row>
    <row r="162" spans="1:37" x14ac:dyDescent="0.4">
      <c r="A162" t="s">
        <v>241</v>
      </c>
      <c r="B162">
        <v>0.1430772989988327</v>
      </c>
      <c r="C162">
        <v>0.14400069415569305</v>
      </c>
      <c r="D162">
        <v>0.13693186640739441</v>
      </c>
      <c r="E162">
        <v>0.13653387129306793</v>
      </c>
      <c r="F162">
        <v>0.1092836856842041</v>
      </c>
      <c r="G162">
        <v>0.13294759392738342</v>
      </c>
      <c r="H162">
        <v>0.13098141551017761</v>
      </c>
      <c r="I162">
        <v>0.13707220554351807</v>
      </c>
      <c r="J162">
        <v>0.14338640868663788</v>
      </c>
      <c r="K162">
        <v>0.14032670855522156</v>
      </c>
      <c r="L162">
        <v>0.13221757113933563</v>
      </c>
      <c r="M162">
        <v>0.14206434786319733</v>
      </c>
      <c r="N162">
        <v>0.13388846814632416</v>
      </c>
      <c r="O162">
        <v>0.13551697134971619</v>
      </c>
      <c r="P162">
        <v>0.13942080736160278</v>
      </c>
      <c r="Q162">
        <v>0.12946672737598419</v>
      </c>
      <c r="R162">
        <v>0.12495081126689911</v>
      </c>
      <c r="S162">
        <v>0.11971153318881989</v>
      </c>
      <c r="T162">
        <v>0.13226231932640076</v>
      </c>
      <c r="U162">
        <v>0.15045599639415741</v>
      </c>
      <c r="V162">
        <v>0.162380650639534</v>
      </c>
      <c r="W162">
        <v>0.16856157779693604</v>
      </c>
      <c r="X162">
        <v>0.15387304127216339</v>
      </c>
      <c r="Y162">
        <v>0.13521255552768707</v>
      </c>
      <c r="Z162">
        <v>0.14575685560703278</v>
      </c>
      <c r="AA162">
        <v>0.14301969110965729</v>
      </c>
      <c r="AB162">
        <v>0.13371329009532928</v>
      </c>
      <c r="AC162">
        <v>0.13676853477954865</v>
      </c>
      <c r="AD162">
        <v>0.13571116328239441</v>
      </c>
      <c r="AE162">
        <v>0.13534912467002869</v>
      </c>
      <c r="AF162">
        <v>0.11995045840740204</v>
      </c>
      <c r="AG162">
        <v>0.12435454130172729</v>
      </c>
      <c r="AH162">
        <v>0.13309001922607422</v>
      </c>
      <c r="AI162">
        <v>0.1296829879283905</v>
      </c>
      <c r="AJ162">
        <v>0.12715966999530792</v>
      </c>
      <c r="AK162">
        <v>0.14201696217060089</v>
      </c>
    </row>
    <row r="163" spans="1:37" x14ac:dyDescent="0.4">
      <c r="A163" t="s">
        <v>242</v>
      </c>
      <c r="B163">
        <v>5.5205065757036209E-2</v>
      </c>
      <c r="C163">
        <v>5.1535360515117645E-2</v>
      </c>
      <c r="D163">
        <v>4.9841109663248062E-2</v>
      </c>
      <c r="E163">
        <v>5.4075237363576889E-2</v>
      </c>
      <c r="F163">
        <v>5.5767789483070374E-2</v>
      </c>
      <c r="G163">
        <v>5.8543659746646881E-2</v>
      </c>
      <c r="H163">
        <v>5.5201135575771332E-2</v>
      </c>
      <c r="I163">
        <v>6.1246905475854874E-2</v>
      </c>
      <c r="J163">
        <v>5.9806190431118011E-2</v>
      </c>
      <c r="K163">
        <v>6.1741657555103302E-2</v>
      </c>
      <c r="L163">
        <v>5.9404455125331879E-2</v>
      </c>
      <c r="M163">
        <v>6.4344137907028198E-2</v>
      </c>
      <c r="N163">
        <v>5.564860999584198E-2</v>
      </c>
      <c r="O163">
        <v>5.302264541387558E-2</v>
      </c>
      <c r="P163">
        <v>5.2977509796619415E-2</v>
      </c>
      <c r="Q163">
        <v>5.037882924079895E-2</v>
      </c>
      <c r="R163">
        <v>4.9454066902399063E-2</v>
      </c>
      <c r="S163">
        <v>4.7313947230577469E-2</v>
      </c>
      <c r="T163">
        <v>4.7363314777612686E-2</v>
      </c>
      <c r="U163">
        <v>4.8371549695730209E-2</v>
      </c>
      <c r="V163">
        <v>4.8102490603923798E-2</v>
      </c>
      <c r="W163">
        <v>4.9702834337949753E-2</v>
      </c>
      <c r="X163">
        <v>4.8527464270591736E-2</v>
      </c>
      <c r="Y163">
        <v>4.5756269246339798E-2</v>
      </c>
      <c r="Z163">
        <v>4.4992178678512573E-2</v>
      </c>
      <c r="AA163">
        <v>4.4528789818286896E-2</v>
      </c>
      <c r="AB163">
        <v>4.6738378703594208E-2</v>
      </c>
      <c r="AC163">
        <v>4.5824792236089706E-2</v>
      </c>
      <c r="AD163">
        <v>4.4832095503807068E-2</v>
      </c>
      <c r="AE163">
        <v>4.4126823544502258E-2</v>
      </c>
      <c r="AF163">
        <v>4.2512074112892151E-2</v>
      </c>
      <c r="AG163">
        <v>4.3520458042621613E-2</v>
      </c>
      <c r="AH163">
        <v>4.6181123703718185E-2</v>
      </c>
      <c r="AI163">
        <v>4.6605072915554047E-2</v>
      </c>
      <c r="AJ163">
        <v>4.6413242816925049E-2</v>
      </c>
      <c r="AK163">
        <v>5.0180748105049133E-2</v>
      </c>
    </row>
    <row r="164" spans="1:37" x14ac:dyDescent="0.4">
      <c r="A164" t="s">
        <v>243</v>
      </c>
      <c r="B164">
        <v>4.0864333510398865E-2</v>
      </c>
      <c r="C164">
        <v>4.0779720991849899E-2</v>
      </c>
      <c r="D164">
        <v>3.9493318647146225E-2</v>
      </c>
      <c r="E164">
        <v>3.9956089109182358E-2</v>
      </c>
      <c r="F164">
        <v>3.8911957293748856E-2</v>
      </c>
      <c r="G164">
        <v>3.86229008436203E-2</v>
      </c>
      <c r="H164">
        <v>3.8152247667312622E-2</v>
      </c>
      <c r="I164">
        <v>3.7483718246221542E-2</v>
      </c>
      <c r="J164">
        <v>3.736550360918045E-2</v>
      </c>
      <c r="K164">
        <v>3.7476666271686554E-2</v>
      </c>
      <c r="L164">
        <v>3.7064731121063232E-2</v>
      </c>
      <c r="M164">
        <v>3.7609435617923737E-2</v>
      </c>
      <c r="N164">
        <v>3.8726124912500381E-2</v>
      </c>
      <c r="O164">
        <v>3.7850931286811829E-2</v>
      </c>
      <c r="P164">
        <v>3.8306113332509995E-2</v>
      </c>
      <c r="Q164">
        <v>3.7947341799736023E-2</v>
      </c>
      <c r="R164">
        <v>3.9858318865299225E-2</v>
      </c>
      <c r="S164">
        <v>3.8866527378559113E-2</v>
      </c>
      <c r="T164">
        <v>3.9271868765354156E-2</v>
      </c>
      <c r="U164">
        <v>3.9882317185401917E-2</v>
      </c>
      <c r="V164">
        <v>3.9933841675519943E-2</v>
      </c>
      <c r="W164">
        <v>4.1663303971290588E-2</v>
      </c>
      <c r="X164">
        <v>4.1543420404195786E-2</v>
      </c>
      <c r="Y164">
        <v>3.8198765367269516E-2</v>
      </c>
      <c r="Z164">
        <v>3.7288546562194824E-2</v>
      </c>
      <c r="AA164">
        <v>3.7394873797893524E-2</v>
      </c>
      <c r="AB164">
        <v>3.750983253121376E-2</v>
      </c>
      <c r="AC164">
        <v>3.7787966430187225E-2</v>
      </c>
      <c r="AD164">
        <v>3.7390023469924927E-2</v>
      </c>
      <c r="AE164">
        <v>3.8541324436664581E-2</v>
      </c>
      <c r="AF164">
        <v>3.8767974823713303E-2</v>
      </c>
      <c r="AG164">
        <v>3.9067931473255157E-2</v>
      </c>
      <c r="AH164">
        <v>4.0543597191572189E-2</v>
      </c>
      <c r="AI164">
        <v>4.2066395282745361E-2</v>
      </c>
      <c r="AJ164">
        <v>3.7763677537441254E-2</v>
      </c>
      <c r="AK164">
        <v>3.9280973374843597E-2</v>
      </c>
    </row>
    <row r="165" spans="1:37" x14ac:dyDescent="0.4">
      <c r="A165" t="s">
        <v>244</v>
      </c>
      <c r="B165">
        <v>5.4775174707174301E-2</v>
      </c>
      <c r="C165">
        <v>5.1604695618152618E-2</v>
      </c>
      <c r="D165">
        <v>5.0016742199659348E-2</v>
      </c>
      <c r="E165">
        <v>5.6737989187240601E-2</v>
      </c>
      <c r="F165">
        <v>4.9903299659490585E-2</v>
      </c>
      <c r="G165">
        <v>5.523344874382019E-2</v>
      </c>
      <c r="H165">
        <v>4.8935603350400925E-2</v>
      </c>
      <c r="I165">
        <v>5.1340207457542419E-2</v>
      </c>
      <c r="J165">
        <v>4.570293053984642E-2</v>
      </c>
      <c r="K165">
        <v>4.4968914240598679E-2</v>
      </c>
      <c r="L165">
        <v>5.1196806132793427E-2</v>
      </c>
      <c r="M165">
        <v>4.3534994125366211E-2</v>
      </c>
      <c r="N165">
        <v>4.4530175626277924E-2</v>
      </c>
      <c r="O165">
        <v>4.5166172087192535E-2</v>
      </c>
      <c r="P165">
        <v>4.6939749270677567E-2</v>
      </c>
      <c r="Q165">
        <v>4.8721961677074432E-2</v>
      </c>
      <c r="R165">
        <v>5.1391512155532837E-2</v>
      </c>
      <c r="S165">
        <v>4.727989062666893E-2</v>
      </c>
      <c r="T165">
        <v>4.2542912065982819E-2</v>
      </c>
      <c r="U165">
        <v>4.501831904053688E-2</v>
      </c>
      <c r="V165">
        <v>4.7176435589790344E-2</v>
      </c>
      <c r="W165">
        <v>4.3040908873081207E-2</v>
      </c>
      <c r="X165">
        <v>4.4631961733102798E-2</v>
      </c>
      <c r="Y165">
        <v>4.4752553105354309E-2</v>
      </c>
      <c r="Z165">
        <v>4.5381277799606323E-2</v>
      </c>
      <c r="AA165">
        <v>4.3399035930633545E-2</v>
      </c>
      <c r="AB165">
        <v>4.0296245366334915E-2</v>
      </c>
      <c r="AC165">
        <v>4.3559513986110687E-2</v>
      </c>
      <c r="AD165">
        <v>4.2837847024202347E-2</v>
      </c>
      <c r="AE165">
        <v>3.8890540599822998E-2</v>
      </c>
      <c r="AF165">
        <v>4.1244111955165863E-2</v>
      </c>
      <c r="AG165">
        <v>4.0178690105676651E-2</v>
      </c>
      <c r="AH165">
        <v>5.3064983338117599E-2</v>
      </c>
      <c r="AI165">
        <v>4.7061502933502197E-2</v>
      </c>
      <c r="AJ165">
        <v>4.3993093073368073E-2</v>
      </c>
      <c r="AK165">
        <v>5.0552170723676682E-2</v>
      </c>
    </row>
    <row r="166" spans="1:37" x14ac:dyDescent="0.4">
      <c r="A166" t="s">
        <v>245</v>
      </c>
      <c r="B166">
        <v>4.5009154826402664E-2</v>
      </c>
      <c r="C166">
        <v>4.0862791240215302E-2</v>
      </c>
      <c r="D166">
        <v>4.2172733694314957E-2</v>
      </c>
      <c r="E166">
        <v>4.1780900210142136E-2</v>
      </c>
      <c r="F166">
        <v>4.3864648789167404E-2</v>
      </c>
      <c r="G166">
        <v>4.5814696699380875E-2</v>
      </c>
      <c r="H166">
        <v>4.4969238340854645E-2</v>
      </c>
      <c r="I166">
        <v>5.056588351726532E-2</v>
      </c>
      <c r="J166">
        <v>4.5304819941520691E-2</v>
      </c>
      <c r="K166">
        <v>4.7310113906860352E-2</v>
      </c>
      <c r="L166">
        <v>4.6716395765542984E-2</v>
      </c>
      <c r="M166">
        <v>4.1448783129453659E-2</v>
      </c>
      <c r="N166">
        <v>4.1016515344381332E-2</v>
      </c>
      <c r="O166">
        <v>4.3392561376094818E-2</v>
      </c>
      <c r="P166">
        <v>4.4095229357481003E-2</v>
      </c>
      <c r="Q166">
        <v>4.5342989265918732E-2</v>
      </c>
      <c r="R166">
        <v>4.5344989746809006E-2</v>
      </c>
      <c r="S166">
        <v>4.9528453499078751E-2</v>
      </c>
      <c r="T166">
        <v>4.207543283700943E-2</v>
      </c>
      <c r="U166">
        <v>5.7090714573860168E-2</v>
      </c>
      <c r="V166">
        <v>4.9761965870857239E-2</v>
      </c>
      <c r="W166">
        <v>5.1398757845163345E-2</v>
      </c>
      <c r="X166">
        <v>4.8821453005075455E-2</v>
      </c>
      <c r="Y166">
        <v>4.1781742125749588E-2</v>
      </c>
      <c r="Z166">
        <v>4.4451680034399033E-2</v>
      </c>
      <c r="AA166">
        <v>4.497561976313591E-2</v>
      </c>
      <c r="AB166">
        <v>4.3128393590450287E-2</v>
      </c>
      <c r="AC166">
        <v>4.5109909027814865E-2</v>
      </c>
      <c r="AD166">
        <v>4.6240732073783875E-2</v>
      </c>
      <c r="AE166">
        <v>4.4874228537082672E-2</v>
      </c>
      <c r="AF166">
        <v>5.0363227725028992E-2</v>
      </c>
      <c r="AG166">
        <v>4.7498844563961029E-2</v>
      </c>
      <c r="AH166">
        <v>6.3507460057735443E-2</v>
      </c>
      <c r="AI166">
        <v>5.2762515842914581E-2</v>
      </c>
      <c r="AJ166">
        <v>4.5785367488861084E-2</v>
      </c>
      <c r="AK166">
        <v>5.1671586930751801E-2</v>
      </c>
    </row>
    <row r="167" spans="1:37" x14ac:dyDescent="0.4">
      <c r="A167" t="s">
        <v>246</v>
      </c>
      <c r="B167">
        <v>4.5801464468240738E-2</v>
      </c>
      <c r="C167">
        <v>4.0277473628520966E-2</v>
      </c>
      <c r="D167">
        <v>4.1746474802494049E-2</v>
      </c>
      <c r="E167">
        <v>4.0379419922828674E-2</v>
      </c>
      <c r="F167">
        <v>4.2355731129646301E-2</v>
      </c>
      <c r="G167">
        <v>4.6860691159963608E-2</v>
      </c>
      <c r="H167">
        <v>4.5603469014167786E-2</v>
      </c>
      <c r="I167">
        <v>4.7283519059419632E-2</v>
      </c>
      <c r="J167">
        <v>4.4146556407213211E-2</v>
      </c>
      <c r="K167">
        <v>4.5150037854909897E-2</v>
      </c>
      <c r="L167">
        <v>4.7085914760828018E-2</v>
      </c>
      <c r="M167">
        <v>4.648367315530777E-2</v>
      </c>
      <c r="N167">
        <v>4.7936148941516876E-2</v>
      </c>
      <c r="O167">
        <v>4.3506048619747162E-2</v>
      </c>
      <c r="P167">
        <v>4.5446444302797318E-2</v>
      </c>
      <c r="Q167">
        <v>4.4966127723455429E-2</v>
      </c>
      <c r="R167">
        <v>6.0541700571775436E-2</v>
      </c>
      <c r="S167">
        <v>5.2927020937204361E-2</v>
      </c>
      <c r="T167">
        <v>4.7656640410423279E-2</v>
      </c>
      <c r="U167">
        <v>5.6788414716720581E-2</v>
      </c>
      <c r="V167">
        <v>6.0611128807067871E-2</v>
      </c>
      <c r="W167">
        <v>6.9554425776004791E-2</v>
      </c>
      <c r="X167">
        <v>5.9115398675203323E-2</v>
      </c>
      <c r="Y167">
        <v>4.2291276156902313E-2</v>
      </c>
      <c r="Z167">
        <v>4.344303160905838E-2</v>
      </c>
      <c r="AA167">
        <v>4.8272978514432907E-2</v>
      </c>
      <c r="AB167">
        <v>4.5848887413740158E-2</v>
      </c>
      <c r="AC167">
        <v>5.3294096142053604E-2</v>
      </c>
      <c r="AD167">
        <v>4.5467790216207504E-2</v>
      </c>
      <c r="AE167">
        <v>3.9859279990196228E-2</v>
      </c>
      <c r="AF167">
        <v>4.1029356420040131E-2</v>
      </c>
      <c r="AG167">
        <v>3.8693372160196304E-2</v>
      </c>
      <c r="AH167">
        <v>4.4715724885463715E-2</v>
      </c>
      <c r="AI167">
        <v>4.1338857263326645E-2</v>
      </c>
      <c r="AJ167">
        <v>3.7357579916715622E-2</v>
      </c>
      <c r="AK167">
        <v>4.205181822180748E-2</v>
      </c>
    </row>
    <row r="168" spans="1:37" x14ac:dyDescent="0.4">
      <c r="A168" t="s">
        <v>247</v>
      </c>
      <c r="B168">
        <v>4.0904667228460312E-2</v>
      </c>
      <c r="C168">
        <v>3.9495810866355896E-2</v>
      </c>
      <c r="D168">
        <v>3.9465144276618958E-2</v>
      </c>
      <c r="E168">
        <v>4.0126364678144455E-2</v>
      </c>
      <c r="F168">
        <v>4.1056163609027863E-2</v>
      </c>
      <c r="G168">
        <v>4.6630840748548508E-2</v>
      </c>
      <c r="H168">
        <v>4.5781515538692474E-2</v>
      </c>
      <c r="I168">
        <v>4.8478409647941589E-2</v>
      </c>
      <c r="J168">
        <v>4.5157097280025482E-2</v>
      </c>
      <c r="K168">
        <v>4.6860955655574799E-2</v>
      </c>
      <c r="L168">
        <v>4.9628879874944687E-2</v>
      </c>
      <c r="M168">
        <v>4.6020139008760452E-2</v>
      </c>
      <c r="N168">
        <v>4.4774841517210007E-2</v>
      </c>
      <c r="O168">
        <v>4.2202387005090714E-2</v>
      </c>
      <c r="P168">
        <v>4.2301803827285767E-2</v>
      </c>
      <c r="Q168">
        <v>4.3922916054725647E-2</v>
      </c>
      <c r="R168">
        <v>4.5856662094593048E-2</v>
      </c>
      <c r="S168">
        <v>4.687119647860527E-2</v>
      </c>
      <c r="T168">
        <v>4.2984534054994583E-2</v>
      </c>
      <c r="U168">
        <v>4.501611739397049E-2</v>
      </c>
      <c r="V168">
        <v>4.7836463898420334E-2</v>
      </c>
      <c r="W168">
        <v>4.8615109175443649E-2</v>
      </c>
      <c r="X168">
        <v>5.6709501892328262E-2</v>
      </c>
      <c r="Y168">
        <v>4.1829843074083328E-2</v>
      </c>
      <c r="Z168">
        <v>4.3255805969238281E-2</v>
      </c>
      <c r="AA168">
        <v>4.3800037354230881E-2</v>
      </c>
      <c r="AB168">
        <v>4.1877035051584244E-2</v>
      </c>
      <c r="AC168">
        <v>4.2073424905538559E-2</v>
      </c>
      <c r="AD168">
        <v>4.078153520822525E-2</v>
      </c>
      <c r="AE168">
        <v>4.0044646710157394E-2</v>
      </c>
      <c r="AF168">
        <v>3.9497755467891693E-2</v>
      </c>
      <c r="AG168">
        <v>3.8054853677749634E-2</v>
      </c>
      <c r="AH168">
        <v>4.201970249414444E-2</v>
      </c>
      <c r="AI168">
        <v>4.0032550692558289E-2</v>
      </c>
      <c r="AJ168">
        <v>3.7734445184469223E-2</v>
      </c>
      <c r="AK168">
        <v>4.0221121162176132E-2</v>
      </c>
    </row>
    <row r="169" spans="1:37" x14ac:dyDescent="0.4">
      <c r="A169" t="s">
        <v>248</v>
      </c>
      <c r="B169">
        <v>4.2084630578756332E-2</v>
      </c>
      <c r="C169">
        <v>4.1147805750370026E-2</v>
      </c>
      <c r="D169">
        <v>4.355236142873764E-2</v>
      </c>
      <c r="E169">
        <v>4.2230602353811264E-2</v>
      </c>
      <c r="F169">
        <v>4.5981749892234802E-2</v>
      </c>
      <c r="G169">
        <v>5.5593527853488922E-2</v>
      </c>
      <c r="H169">
        <v>4.8489589244127274E-2</v>
      </c>
      <c r="I169">
        <v>5.2350264042615891E-2</v>
      </c>
      <c r="J169">
        <v>4.6632073819637299E-2</v>
      </c>
      <c r="K169">
        <v>4.5214846730232239E-2</v>
      </c>
      <c r="L169">
        <v>4.4127050787210464E-2</v>
      </c>
      <c r="M169">
        <v>4.0746305137872696E-2</v>
      </c>
      <c r="N169">
        <v>4.2653944343328476E-2</v>
      </c>
      <c r="O169">
        <v>4.0954813361167908E-2</v>
      </c>
      <c r="P169">
        <v>4.4246017932891846E-2</v>
      </c>
      <c r="Q169">
        <v>4.1826851665973663E-2</v>
      </c>
      <c r="R169">
        <v>5.0205480307340622E-2</v>
      </c>
      <c r="S169">
        <v>4.3149657547473907E-2</v>
      </c>
      <c r="T169">
        <v>4.4179856777191162E-2</v>
      </c>
      <c r="U169">
        <v>4.5956730842590332E-2</v>
      </c>
      <c r="V169">
        <v>4.9081172794103622E-2</v>
      </c>
      <c r="W169">
        <v>4.780886322259903E-2</v>
      </c>
      <c r="X169">
        <v>5.2932366728782654E-2</v>
      </c>
      <c r="Y169">
        <v>4.1222970932722092E-2</v>
      </c>
      <c r="Z169">
        <v>4.1103322058916092E-2</v>
      </c>
      <c r="AA169">
        <v>4.1960723698139191E-2</v>
      </c>
      <c r="AB169">
        <v>4.2546223849058151E-2</v>
      </c>
      <c r="AC169">
        <v>4.6973124146461487E-2</v>
      </c>
      <c r="AD169">
        <v>4.2829524725675583E-2</v>
      </c>
      <c r="AE169">
        <v>4.0379941463470459E-2</v>
      </c>
      <c r="AF169">
        <v>4.1550286114215851E-2</v>
      </c>
      <c r="AG169">
        <v>4.1739311069250107E-2</v>
      </c>
      <c r="AH169">
        <v>4.5716114342212677E-2</v>
      </c>
      <c r="AI169">
        <v>4.5649703592061996E-2</v>
      </c>
      <c r="AJ169">
        <v>4.2747002094984055E-2</v>
      </c>
      <c r="AK169">
        <v>4.8025302588939667E-2</v>
      </c>
    </row>
    <row r="170" spans="1:37" x14ac:dyDescent="0.4">
      <c r="A170" t="s">
        <v>249</v>
      </c>
      <c r="B170">
        <v>4.7581039369106293E-2</v>
      </c>
      <c r="C170">
        <v>4.0848240256309509E-2</v>
      </c>
      <c r="D170">
        <v>4.0296424180269241E-2</v>
      </c>
      <c r="E170">
        <v>4.2705409228801727E-2</v>
      </c>
      <c r="F170">
        <v>4.4913247227668762E-2</v>
      </c>
      <c r="G170">
        <v>4.960545152425766E-2</v>
      </c>
      <c r="H170">
        <v>4.5688323676586151E-2</v>
      </c>
      <c r="I170">
        <v>4.8422444611787796E-2</v>
      </c>
      <c r="J170">
        <v>4.7045480459928513E-2</v>
      </c>
      <c r="K170">
        <v>4.8420272767543793E-2</v>
      </c>
      <c r="L170">
        <v>4.8439107835292816E-2</v>
      </c>
      <c r="M170">
        <v>5.5915948003530502E-2</v>
      </c>
      <c r="N170">
        <v>6.2031622976064682E-2</v>
      </c>
      <c r="O170">
        <v>5.0318349152803421E-2</v>
      </c>
      <c r="P170">
        <v>4.905715212225914E-2</v>
      </c>
      <c r="Q170">
        <v>4.3548762798309326E-2</v>
      </c>
      <c r="R170">
        <v>4.6290300786495209E-2</v>
      </c>
      <c r="S170">
        <v>5.4815527051687241E-2</v>
      </c>
      <c r="T170">
        <v>4.6724550426006317E-2</v>
      </c>
      <c r="U170">
        <v>5.6367482990026474E-2</v>
      </c>
      <c r="V170">
        <v>5.438261479139328E-2</v>
      </c>
      <c r="W170">
        <v>4.566318541765213E-2</v>
      </c>
      <c r="X170">
        <v>6.3202008605003357E-2</v>
      </c>
      <c r="Y170">
        <v>3.919731080532074E-2</v>
      </c>
      <c r="Z170">
        <v>3.9608974009752274E-2</v>
      </c>
      <c r="AA170">
        <v>3.9786458015441895E-2</v>
      </c>
      <c r="AB170">
        <v>3.8860265165567398E-2</v>
      </c>
      <c r="AC170">
        <v>4.0031351149082184E-2</v>
      </c>
      <c r="AD170">
        <v>3.9408832788467407E-2</v>
      </c>
      <c r="AE170">
        <v>3.8144771009683609E-2</v>
      </c>
      <c r="AF170">
        <v>3.9082419127225876E-2</v>
      </c>
      <c r="AG170">
        <v>3.9588257670402527E-2</v>
      </c>
      <c r="AH170">
        <v>4.5065172016620636E-2</v>
      </c>
      <c r="AI170">
        <v>4.3932806700468063E-2</v>
      </c>
      <c r="AJ170">
        <v>4.3171729892492294E-2</v>
      </c>
      <c r="AK170">
        <v>4.7736398875713348E-2</v>
      </c>
    </row>
    <row r="171" spans="1:37" x14ac:dyDescent="0.4">
      <c r="A171" t="s">
        <v>250</v>
      </c>
      <c r="B171">
        <v>4.0911749005317688E-2</v>
      </c>
      <c r="C171">
        <v>4.0303647518157959E-2</v>
      </c>
      <c r="D171">
        <v>4.091726616024971E-2</v>
      </c>
      <c r="E171">
        <v>4.2965047061443329E-2</v>
      </c>
      <c r="F171">
        <v>5.1731344312429428E-2</v>
      </c>
      <c r="G171">
        <v>7.037721574306488E-2</v>
      </c>
      <c r="H171">
        <v>6.5051056444644928E-2</v>
      </c>
      <c r="I171">
        <v>7.926594465970993E-2</v>
      </c>
      <c r="J171">
        <v>6.5467670559883118E-2</v>
      </c>
      <c r="K171">
        <v>7.0356413722038269E-2</v>
      </c>
      <c r="L171">
        <v>6.595698744058609E-2</v>
      </c>
      <c r="M171">
        <v>5.0251103937625885E-2</v>
      </c>
      <c r="N171">
        <v>5.9496074914932251E-2</v>
      </c>
      <c r="O171">
        <v>4.4057842344045639E-2</v>
      </c>
      <c r="P171">
        <v>4.6099279075860977E-2</v>
      </c>
      <c r="Q171">
        <v>4.3100219219923019E-2</v>
      </c>
      <c r="R171">
        <v>5.1046334207057953E-2</v>
      </c>
      <c r="S171">
        <v>4.7539863735437393E-2</v>
      </c>
      <c r="T171">
        <v>4.303305596113205E-2</v>
      </c>
      <c r="U171">
        <v>4.5719537883996964E-2</v>
      </c>
      <c r="V171">
        <v>4.9121212214231491E-2</v>
      </c>
      <c r="W171">
        <v>5.1929507404565811E-2</v>
      </c>
      <c r="X171">
        <v>5.1995538175106049E-2</v>
      </c>
      <c r="Y171">
        <v>5.5323753505945206E-2</v>
      </c>
      <c r="Z171">
        <v>6.1066910624504089E-2</v>
      </c>
      <c r="AA171">
        <v>6.8630583584308624E-2</v>
      </c>
      <c r="AB171">
        <v>6.025363877415657E-2</v>
      </c>
      <c r="AC171">
        <v>6.3501819968223572E-2</v>
      </c>
      <c r="AD171">
        <v>5.5028200149536133E-2</v>
      </c>
      <c r="AE171">
        <v>4.6239603310823441E-2</v>
      </c>
      <c r="AF171">
        <v>4.6326298266649246E-2</v>
      </c>
      <c r="AG171">
        <v>4.1410636156797409E-2</v>
      </c>
      <c r="AH171">
        <v>4.801652580499649E-2</v>
      </c>
      <c r="AI171">
        <v>4.3671548366546631E-2</v>
      </c>
      <c r="AJ171">
        <v>3.8343977183103561E-2</v>
      </c>
      <c r="AK171">
        <v>4.9467254430055618E-2</v>
      </c>
    </row>
    <row r="172" spans="1:37" x14ac:dyDescent="0.4">
      <c r="A172" t="s">
        <v>251</v>
      </c>
      <c r="B172">
        <v>4.0074151009321213E-2</v>
      </c>
      <c r="C172">
        <v>3.8896545767784119E-2</v>
      </c>
      <c r="D172">
        <v>3.9794564247131348E-2</v>
      </c>
      <c r="E172">
        <v>3.8741465657949448E-2</v>
      </c>
      <c r="F172">
        <v>4.2232993990182877E-2</v>
      </c>
      <c r="G172">
        <v>4.5915510505437851E-2</v>
      </c>
      <c r="H172">
        <v>4.2521454393863678E-2</v>
      </c>
      <c r="I172">
        <v>4.4848427176475525E-2</v>
      </c>
      <c r="J172">
        <v>4.2786579579114914E-2</v>
      </c>
      <c r="K172">
        <v>4.6500809490680695E-2</v>
      </c>
      <c r="L172">
        <v>4.9118500202894211E-2</v>
      </c>
      <c r="M172">
        <v>5.1108267158269882E-2</v>
      </c>
      <c r="N172">
        <v>5.022890493273735E-2</v>
      </c>
      <c r="O172">
        <v>4.3285895138978958E-2</v>
      </c>
      <c r="P172">
        <v>4.8611681908369064E-2</v>
      </c>
      <c r="Q172">
        <v>4.411790519952774E-2</v>
      </c>
      <c r="R172">
        <v>4.4789981096982956E-2</v>
      </c>
      <c r="S172">
        <v>5.3095750510692596E-2</v>
      </c>
      <c r="T172">
        <v>4.5902885496616364E-2</v>
      </c>
      <c r="U172">
        <v>4.4038571417331696E-2</v>
      </c>
      <c r="V172">
        <v>4.7838550060987473E-2</v>
      </c>
      <c r="W172">
        <v>4.8913814127445221E-2</v>
      </c>
      <c r="X172">
        <v>4.5882754027843475E-2</v>
      </c>
      <c r="Y172">
        <v>4.533245787024498E-2</v>
      </c>
      <c r="Z172">
        <v>4.3543145060539246E-2</v>
      </c>
      <c r="AA172">
        <v>4.3840251863002777E-2</v>
      </c>
      <c r="AB172">
        <v>4.1894454509019852E-2</v>
      </c>
      <c r="AC172">
        <v>4.1415024548768997E-2</v>
      </c>
      <c r="AD172">
        <v>4.1054129600524902E-2</v>
      </c>
      <c r="AE172">
        <v>3.8461644202470779E-2</v>
      </c>
      <c r="AF172">
        <v>4.0584180504083633E-2</v>
      </c>
      <c r="AG172">
        <v>3.8070615381002426E-2</v>
      </c>
      <c r="AH172">
        <v>4.8443511128425598E-2</v>
      </c>
      <c r="AI172">
        <v>4.1345365345478058E-2</v>
      </c>
      <c r="AJ172">
        <v>3.8620606064796448E-2</v>
      </c>
      <c r="AK172">
        <v>4.3251898139715195E-2</v>
      </c>
    </row>
    <row r="173" spans="1:37" x14ac:dyDescent="0.4">
      <c r="A173" t="s">
        <v>252</v>
      </c>
      <c r="B173">
        <v>4.0517687797546387E-2</v>
      </c>
      <c r="C173">
        <v>3.8935795426368713E-2</v>
      </c>
      <c r="D173">
        <v>3.8160774856805801E-2</v>
      </c>
      <c r="E173">
        <v>3.8714699447154999E-2</v>
      </c>
      <c r="F173">
        <v>4.2453043162822723E-2</v>
      </c>
      <c r="G173">
        <v>4.4351425021886826E-2</v>
      </c>
      <c r="H173">
        <v>4.156290739774704E-2</v>
      </c>
      <c r="I173">
        <v>4.3254472315311432E-2</v>
      </c>
      <c r="J173">
        <v>4.259980097413063E-2</v>
      </c>
      <c r="K173">
        <v>4.3968558311462402E-2</v>
      </c>
      <c r="L173">
        <v>4.3136827647686005E-2</v>
      </c>
      <c r="M173">
        <v>4.2039953172206879E-2</v>
      </c>
      <c r="N173">
        <v>4.2936589568853378E-2</v>
      </c>
      <c r="O173">
        <v>4.0266748517751694E-2</v>
      </c>
      <c r="P173">
        <v>4.218822717666626E-2</v>
      </c>
      <c r="Q173">
        <v>4.1744329035282135E-2</v>
      </c>
      <c r="R173">
        <v>4.5381009578704834E-2</v>
      </c>
      <c r="S173">
        <v>4.4303059577941895E-2</v>
      </c>
      <c r="T173">
        <v>4.315464198589325E-2</v>
      </c>
      <c r="U173">
        <v>4.256807267665863E-2</v>
      </c>
      <c r="V173">
        <v>5.5876724421977997E-2</v>
      </c>
      <c r="W173">
        <v>5.2072692662477493E-2</v>
      </c>
      <c r="X173">
        <v>4.3748989701271057E-2</v>
      </c>
      <c r="Y173">
        <v>4.2427856475114822E-2</v>
      </c>
      <c r="Z173">
        <v>4.0927041321992874E-2</v>
      </c>
      <c r="AA173">
        <v>4.0526650846004486E-2</v>
      </c>
      <c r="AB173">
        <v>3.9416391402482986E-2</v>
      </c>
      <c r="AC173">
        <v>3.9214432239532471E-2</v>
      </c>
      <c r="AD173">
        <v>3.8751572370529175E-2</v>
      </c>
      <c r="AE173">
        <v>3.8325920701026917E-2</v>
      </c>
      <c r="AF173">
        <v>3.7906266748905182E-2</v>
      </c>
      <c r="AG173">
        <v>3.8411561399698257E-2</v>
      </c>
      <c r="AH173">
        <v>4.0920719504356384E-2</v>
      </c>
      <c r="AI173">
        <v>4.0357612073421478E-2</v>
      </c>
      <c r="AJ173">
        <v>3.7447784096002579E-2</v>
      </c>
      <c r="AK173">
        <v>4.1517537087202072E-2</v>
      </c>
    </row>
    <row r="174" spans="1:37" x14ac:dyDescent="0.4">
      <c r="A174" t="s">
        <v>253</v>
      </c>
      <c r="B174">
        <v>5.7008225470781326E-2</v>
      </c>
      <c r="C174">
        <v>3.8650825619697571E-2</v>
      </c>
      <c r="D174">
        <v>3.8239438086748123E-2</v>
      </c>
      <c r="E174">
        <v>3.8652483373880386E-2</v>
      </c>
      <c r="F174">
        <v>4.0167912840843201E-2</v>
      </c>
      <c r="G174">
        <v>4.630863294005394E-2</v>
      </c>
      <c r="H174">
        <v>5.0000779330730438E-2</v>
      </c>
      <c r="I174">
        <v>5.6806977838277817E-2</v>
      </c>
      <c r="J174">
        <v>5.5492673069238663E-2</v>
      </c>
      <c r="K174">
        <v>6.0617450624704361E-2</v>
      </c>
      <c r="L174">
        <v>6.0371048748493195E-2</v>
      </c>
      <c r="M174">
        <v>5.277591198682785E-2</v>
      </c>
      <c r="N174">
        <v>5.2483443170785904E-2</v>
      </c>
      <c r="O174">
        <v>4.3378185480833054E-2</v>
      </c>
      <c r="P174">
        <v>4.6566728502511978E-2</v>
      </c>
      <c r="Q174">
        <v>5.1938854157924652E-2</v>
      </c>
      <c r="R174">
        <v>4.8428196460008621E-2</v>
      </c>
      <c r="S174">
        <v>4.8287138342857361E-2</v>
      </c>
      <c r="T174">
        <v>4.1344311088323593E-2</v>
      </c>
      <c r="U174">
        <v>4.0405262261629105E-2</v>
      </c>
      <c r="V174">
        <v>3.9765737950801849E-2</v>
      </c>
      <c r="W174">
        <v>5.2116565406322479E-2</v>
      </c>
      <c r="X174">
        <v>5.0023343414068222E-2</v>
      </c>
      <c r="Y174">
        <v>4.3588500469923019E-2</v>
      </c>
      <c r="Z174">
        <v>4.6613432466983795E-2</v>
      </c>
      <c r="AA174">
        <v>4.8245131969451904E-2</v>
      </c>
      <c r="AB174">
        <v>4.2297855019569397E-2</v>
      </c>
      <c r="AC174">
        <v>4.1833262890577316E-2</v>
      </c>
      <c r="AD174">
        <v>3.8066316395998001E-2</v>
      </c>
      <c r="AE174">
        <v>3.806072473526001E-2</v>
      </c>
      <c r="AF174">
        <v>3.8962733000516891E-2</v>
      </c>
      <c r="AG174">
        <v>3.7900559604167938E-2</v>
      </c>
      <c r="AH174">
        <v>4.2672894895076752E-2</v>
      </c>
      <c r="AI174">
        <v>4.0135275572538376E-2</v>
      </c>
      <c r="AJ174">
        <v>3.6358069628477097E-2</v>
      </c>
      <c r="AK174">
        <v>4.1304033249616623E-2</v>
      </c>
    </row>
    <row r="175" spans="1:37" x14ac:dyDescent="0.4">
      <c r="A175" t="s">
        <v>254</v>
      </c>
      <c r="B175">
        <v>4.7001123428344727E-2</v>
      </c>
      <c r="C175">
        <v>4.123460128903389E-2</v>
      </c>
      <c r="D175">
        <v>4.320647194981575E-2</v>
      </c>
      <c r="E175">
        <v>4.407770186662674E-2</v>
      </c>
      <c r="F175">
        <v>4.8258114606142044E-2</v>
      </c>
      <c r="G175">
        <v>5.4666806012392044E-2</v>
      </c>
      <c r="H175">
        <v>4.9634765833616257E-2</v>
      </c>
      <c r="I175">
        <v>5.5538345128297806E-2</v>
      </c>
      <c r="J175">
        <v>4.9057576805353165E-2</v>
      </c>
      <c r="K175">
        <v>4.9341641366481781E-2</v>
      </c>
      <c r="L175">
        <v>4.946364089846611E-2</v>
      </c>
      <c r="M175">
        <v>4.9480848014354706E-2</v>
      </c>
      <c r="N175">
        <v>5.3911391645669937E-2</v>
      </c>
      <c r="O175">
        <v>4.8470072448253632E-2</v>
      </c>
      <c r="P175">
        <v>4.845130443572998E-2</v>
      </c>
      <c r="Q175">
        <v>4.1875395923852921E-2</v>
      </c>
      <c r="R175">
        <v>4.2748719453811646E-2</v>
      </c>
      <c r="S175">
        <v>6.759459525346756E-2</v>
      </c>
      <c r="T175">
        <v>5.1644675433635712E-2</v>
      </c>
      <c r="U175">
        <v>5.4518807679414749E-2</v>
      </c>
      <c r="V175">
        <v>6.372600793838501E-2</v>
      </c>
      <c r="W175">
        <v>8.2896813750267029E-2</v>
      </c>
      <c r="X175">
        <v>5.3643610328435898E-2</v>
      </c>
      <c r="Y175">
        <v>4.1872374713420868E-2</v>
      </c>
      <c r="Z175">
        <v>4.0957994759082794E-2</v>
      </c>
      <c r="AA175">
        <v>4.0230460464954376E-2</v>
      </c>
      <c r="AB175">
        <v>4.1164431720972061E-2</v>
      </c>
      <c r="AC175">
        <v>4.2512435466051102E-2</v>
      </c>
      <c r="AD175">
        <v>4.4096924364566803E-2</v>
      </c>
      <c r="AE175">
        <v>4.2549837380647659E-2</v>
      </c>
      <c r="AF175">
        <v>4.7343265265226364E-2</v>
      </c>
      <c r="AG175">
        <v>4.3234743177890778E-2</v>
      </c>
      <c r="AH175">
        <v>5.6483075022697449E-2</v>
      </c>
      <c r="AI175">
        <v>5.1941093057394028E-2</v>
      </c>
      <c r="AJ175">
        <v>4.4255152344703674E-2</v>
      </c>
      <c r="AK175">
        <v>5.618460476398468E-2</v>
      </c>
    </row>
    <row r="176" spans="1:37" x14ac:dyDescent="0.4">
      <c r="A176" t="s">
        <v>255</v>
      </c>
      <c r="B176">
        <v>4.4752135872840881E-2</v>
      </c>
      <c r="C176">
        <v>4.0911413729190826E-2</v>
      </c>
      <c r="D176">
        <v>4.3186675757169724E-2</v>
      </c>
      <c r="E176">
        <v>4.359864816069603E-2</v>
      </c>
      <c r="F176">
        <v>4.8017386347055435E-2</v>
      </c>
      <c r="G176">
        <v>5.6471284478902817E-2</v>
      </c>
      <c r="H176">
        <v>4.8952128738164902E-2</v>
      </c>
      <c r="I176">
        <v>5.5305231362581253E-2</v>
      </c>
      <c r="J176">
        <v>4.7738868743181229E-2</v>
      </c>
      <c r="K176">
        <v>4.9971073865890503E-2</v>
      </c>
      <c r="L176">
        <v>4.6873863786458969E-2</v>
      </c>
      <c r="M176">
        <v>4.3036002665758133E-2</v>
      </c>
      <c r="N176">
        <v>4.6432927250862122E-2</v>
      </c>
      <c r="O176">
        <v>4.5564331114292145E-2</v>
      </c>
      <c r="P176">
        <v>4.5553319156169891E-2</v>
      </c>
      <c r="Q176">
        <v>4.9333434551954269E-2</v>
      </c>
      <c r="R176">
        <v>4.8188626766204834E-2</v>
      </c>
      <c r="S176">
        <v>5.5312041193246841E-2</v>
      </c>
      <c r="T176">
        <v>4.7909483313560486E-2</v>
      </c>
      <c r="U176">
        <v>5.1062926650047302E-2</v>
      </c>
      <c r="V176">
        <v>5.4668102413415909E-2</v>
      </c>
      <c r="W176">
        <v>5.9247206896543503E-2</v>
      </c>
      <c r="X176">
        <v>6.0214556753635406E-2</v>
      </c>
      <c r="Y176">
        <v>4.5047126710414886E-2</v>
      </c>
      <c r="Z176">
        <v>4.4607549905776978E-2</v>
      </c>
      <c r="AA176">
        <v>4.7492638230323792E-2</v>
      </c>
      <c r="AB176">
        <v>4.2447343468666077E-2</v>
      </c>
      <c r="AC176">
        <v>4.6250984072685242E-2</v>
      </c>
      <c r="AD176">
        <v>4.1283540427684784E-2</v>
      </c>
      <c r="AE176">
        <v>3.921787440776825E-2</v>
      </c>
      <c r="AF176">
        <v>3.9151899516582489E-2</v>
      </c>
      <c r="AG176">
        <v>4.0713217109441757E-2</v>
      </c>
      <c r="AH176">
        <v>4.6197731047868729E-2</v>
      </c>
      <c r="AI176">
        <v>4.6189509332180023E-2</v>
      </c>
      <c r="AJ176">
        <v>4.3369472026824951E-2</v>
      </c>
      <c r="AK176">
        <v>4.6921201050281525E-2</v>
      </c>
    </row>
    <row r="177" spans="1:37" x14ac:dyDescent="0.4">
      <c r="A177" t="s">
        <v>256</v>
      </c>
      <c r="B177">
        <v>4.5255180448293686E-2</v>
      </c>
      <c r="C177">
        <v>3.9987549185752869E-2</v>
      </c>
      <c r="D177">
        <v>4.0565457195043564E-2</v>
      </c>
      <c r="E177">
        <v>4.1676025837659836E-2</v>
      </c>
      <c r="F177">
        <v>4.2345769703388214E-2</v>
      </c>
      <c r="G177">
        <v>4.5753356069326401E-2</v>
      </c>
      <c r="H177">
        <v>4.1507422924041748E-2</v>
      </c>
      <c r="I177">
        <v>4.2300835251808167E-2</v>
      </c>
      <c r="J177">
        <v>4.2342618107795715E-2</v>
      </c>
      <c r="K177">
        <v>4.2397059500217438E-2</v>
      </c>
      <c r="L177">
        <v>4.2534016072750092E-2</v>
      </c>
      <c r="M177">
        <v>4.1821978986263275E-2</v>
      </c>
      <c r="N177">
        <v>4.3785072863101959E-2</v>
      </c>
      <c r="O177">
        <v>4.5879118144512177E-2</v>
      </c>
      <c r="P177">
        <v>4.6057399362325668E-2</v>
      </c>
      <c r="Q177">
        <v>5.2391074597835541E-2</v>
      </c>
      <c r="R177">
        <v>5.0796203315258026E-2</v>
      </c>
      <c r="S177">
        <v>4.9898095428943634E-2</v>
      </c>
      <c r="T177">
        <v>4.9824386835098267E-2</v>
      </c>
      <c r="U177">
        <v>5.8727707713842392E-2</v>
      </c>
      <c r="V177">
        <v>5.315617099404335E-2</v>
      </c>
      <c r="W177">
        <v>4.9164664000272751E-2</v>
      </c>
      <c r="X177">
        <v>4.776059091091156E-2</v>
      </c>
      <c r="Y177">
        <v>4.1941259056329727E-2</v>
      </c>
      <c r="Z177">
        <v>4.2665503919124603E-2</v>
      </c>
      <c r="AA177">
        <v>4.1720181703567505E-2</v>
      </c>
      <c r="AB177">
        <v>4.0399856865406036E-2</v>
      </c>
      <c r="AC177">
        <v>4.1269727051258087E-2</v>
      </c>
      <c r="AD177">
        <v>4.2091019451618195E-2</v>
      </c>
      <c r="AE177">
        <v>3.8071215152740479E-2</v>
      </c>
      <c r="AF177">
        <v>3.8821842521429062E-2</v>
      </c>
      <c r="AG177">
        <v>3.8971744477748871E-2</v>
      </c>
      <c r="AH177">
        <v>4.3525472283363342E-2</v>
      </c>
      <c r="AI177">
        <v>4.1869007050991058E-2</v>
      </c>
      <c r="AJ177">
        <v>3.917110338807106E-2</v>
      </c>
      <c r="AK177">
        <v>4.3798003345727921E-2</v>
      </c>
    </row>
    <row r="178" spans="1:37" x14ac:dyDescent="0.4">
      <c r="A178" t="s">
        <v>257</v>
      </c>
      <c r="B178">
        <v>4.4788137078285217E-2</v>
      </c>
      <c r="C178">
        <v>4.1777808219194412E-2</v>
      </c>
      <c r="D178">
        <v>4.161183163523674E-2</v>
      </c>
      <c r="E178">
        <v>4.1728023439645767E-2</v>
      </c>
      <c r="F178">
        <v>4.1599921882152557E-2</v>
      </c>
      <c r="G178">
        <v>4.4789839535951614E-2</v>
      </c>
      <c r="H178">
        <v>4.2979180812835693E-2</v>
      </c>
      <c r="I178">
        <v>4.3866660445928574E-2</v>
      </c>
      <c r="J178">
        <v>4.2128022760152817E-2</v>
      </c>
      <c r="K178">
        <v>4.442320391535759E-2</v>
      </c>
      <c r="L178">
        <v>4.9023710191249847E-2</v>
      </c>
      <c r="M178">
        <v>4.5945264399051666E-2</v>
      </c>
      <c r="N178">
        <v>4.4913645833730698E-2</v>
      </c>
      <c r="O178">
        <v>4.1857734322547913E-2</v>
      </c>
      <c r="P178">
        <v>4.3141420930624008E-2</v>
      </c>
      <c r="Q178">
        <v>4.5104585587978363E-2</v>
      </c>
      <c r="R178">
        <v>5.5508647114038467E-2</v>
      </c>
      <c r="S178">
        <v>5.5214013904333115E-2</v>
      </c>
      <c r="T178">
        <v>4.4101931154727936E-2</v>
      </c>
      <c r="U178">
        <v>4.8056010156869888E-2</v>
      </c>
      <c r="V178">
        <v>4.5974869281053543E-2</v>
      </c>
      <c r="W178">
        <v>5.0247404724359512E-2</v>
      </c>
      <c r="X178">
        <v>4.7089014202356339E-2</v>
      </c>
      <c r="Y178">
        <v>4.3986890465021133E-2</v>
      </c>
      <c r="Z178">
        <v>4.1862227022647858E-2</v>
      </c>
      <c r="AA178">
        <v>4.3205190449953079E-2</v>
      </c>
      <c r="AB178">
        <v>4.139622300863266E-2</v>
      </c>
      <c r="AC178">
        <v>4.3187271803617477E-2</v>
      </c>
      <c r="AD178">
        <v>4.2751193046569824E-2</v>
      </c>
      <c r="AE178">
        <v>4.0785942226648331E-2</v>
      </c>
      <c r="AF178">
        <v>4.0221348404884338E-2</v>
      </c>
      <c r="AG178">
        <v>4.0142066776752472E-2</v>
      </c>
      <c r="AH178">
        <v>4.2732823640108109E-2</v>
      </c>
      <c r="AI178">
        <v>4.3231215327978134E-2</v>
      </c>
      <c r="AJ178">
        <v>4.0688492357730865E-2</v>
      </c>
      <c r="AK178">
        <v>4.3667592108249664E-2</v>
      </c>
    </row>
    <row r="179" spans="1:37" x14ac:dyDescent="0.4">
      <c r="A179" t="s">
        <v>258</v>
      </c>
      <c r="B179">
        <v>5.2567880600690842E-2</v>
      </c>
      <c r="C179">
        <v>4.2447231709957123E-2</v>
      </c>
      <c r="D179">
        <v>4.2876750230789185E-2</v>
      </c>
      <c r="E179">
        <v>4.2134866118431091E-2</v>
      </c>
      <c r="F179">
        <v>4.1979975998401642E-2</v>
      </c>
      <c r="G179">
        <v>4.804697260260582E-2</v>
      </c>
      <c r="H179">
        <v>4.4476356357336044E-2</v>
      </c>
      <c r="I179">
        <v>4.9376513808965683E-2</v>
      </c>
      <c r="J179">
        <v>4.622964933514595E-2</v>
      </c>
      <c r="K179">
        <v>4.8295594751834869E-2</v>
      </c>
      <c r="L179">
        <v>4.7953981906175613E-2</v>
      </c>
      <c r="M179">
        <v>4.6955659985542297E-2</v>
      </c>
      <c r="N179">
        <v>5.0322107970714569E-2</v>
      </c>
      <c r="O179">
        <v>4.954717680811882E-2</v>
      </c>
      <c r="P179">
        <v>4.9107968807220459E-2</v>
      </c>
      <c r="Q179">
        <v>4.8046369105577469E-2</v>
      </c>
      <c r="R179">
        <v>5.0396386533975601E-2</v>
      </c>
      <c r="S179">
        <v>5.0736743956804276E-2</v>
      </c>
      <c r="T179">
        <v>5.1560875028371811E-2</v>
      </c>
      <c r="U179">
        <v>5.3471464663743973E-2</v>
      </c>
      <c r="V179">
        <v>4.5708879828453064E-2</v>
      </c>
      <c r="W179">
        <v>5.1722202450037003E-2</v>
      </c>
      <c r="X179">
        <v>5.2225105464458466E-2</v>
      </c>
      <c r="Y179">
        <v>4.2048487812280655E-2</v>
      </c>
      <c r="Z179">
        <v>4.2467854917049408E-2</v>
      </c>
      <c r="AA179">
        <v>4.4697228819131851E-2</v>
      </c>
      <c r="AB179">
        <v>4.4892661273479462E-2</v>
      </c>
      <c r="AC179">
        <v>4.9249917268753052E-2</v>
      </c>
      <c r="AD179">
        <v>4.9975819885730743E-2</v>
      </c>
      <c r="AE179">
        <v>4.5570630580186844E-2</v>
      </c>
      <c r="AF179">
        <v>5.3763270378112793E-2</v>
      </c>
      <c r="AG179">
        <v>4.8079367727041245E-2</v>
      </c>
      <c r="AH179">
        <v>5.8255337178707123E-2</v>
      </c>
      <c r="AI179">
        <v>5.2847187966108322E-2</v>
      </c>
      <c r="AJ179">
        <v>4.2354851961135864E-2</v>
      </c>
      <c r="AK179">
        <v>5.5109553039073944E-2</v>
      </c>
    </row>
    <row r="180" spans="1:37" x14ac:dyDescent="0.4">
      <c r="A180" t="s">
        <v>259</v>
      </c>
      <c r="B180">
        <v>4.4651105999946594E-2</v>
      </c>
      <c r="C180">
        <v>3.9580374956130981E-2</v>
      </c>
      <c r="D180">
        <v>3.988632932305336E-2</v>
      </c>
      <c r="E180">
        <v>3.9668731391429901E-2</v>
      </c>
      <c r="F180">
        <v>4.1208334267139435E-2</v>
      </c>
      <c r="G180">
        <v>4.5642703771591187E-2</v>
      </c>
      <c r="H180">
        <v>4.4783685356378555E-2</v>
      </c>
      <c r="I180">
        <v>4.8671770840883255E-2</v>
      </c>
      <c r="J180">
        <v>4.4957969337701797E-2</v>
      </c>
      <c r="K180">
        <v>4.7192137688398361E-2</v>
      </c>
      <c r="L180">
        <v>4.7496940940618515E-2</v>
      </c>
      <c r="M180">
        <v>4.6186260879039764E-2</v>
      </c>
      <c r="N180">
        <v>4.9910496920347214E-2</v>
      </c>
      <c r="O180">
        <v>4.7502070665359497E-2</v>
      </c>
      <c r="P180">
        <v>5.2210353314876556E-2</v>
      </c>
      <c r="Q180">
        <v>4.9876194447278976E-2</v>
      </c>
      <c r="R180">
        <v>4.4554363936185837E-2</v>
      </c>
      <c r="S180">
        <v>4.8692718148231506E-2</v>
      </c>
      <c r="T180">
        <v>4.7849353402853012E-2</v>
      </c>
      <c r="U180">
        <v>5.0828825682401657E-2</v>
      </c>
      <c r="V180">
        <v>4.2873553931713104E-2</v>
      </c>
      <c r="W180">
        <v>4.7075886279344559E-2</v>
      </c>
      <c r="X180">
        <v>4.5956473797559738E-2</v>
      </c>
      <c r="Y180">
        <v>4.3855391442775726E-2</v>
      </c>
      <c r="Z180">
        <v>4.36423160135746E-2</v>
      </c>
      <c r="AA180">
        <v>4.4883456081151962E-2</v>
      </c>
      <c r="AB180">
        <v>4.4487331062555313E-2</v>
      </c>
      <c r="AC180">
        <v>4.666924849152565E-2</v>
      </c>
      <c r="AD180">
        <v>4.4468868523836136E-2</v>
      </c>
      <c r="AE180">
        <v>4.064062237739563E-2</v>
      </c>
      <c r="AF180">
        <v>4.283827543258667E-2</v>
      </c>
      <c r="AG180">
        <v>4.1685443371534348E-2</v>
      </c>
      <c r="AH180">
        <v>4.8427838832139969E-2</v>
      </c>
      <c r="AI180">
        <v>4.8437666147947311E-2</v>
      </c>
      <c r="AJ180">
        <v>4.2954772710800171E-2</v>
      </c>
      <c r="AK180">
        <v>5.2277881652116776E-2</v>
      </c>
    </row>
    <row r="181" spans="1:37" x14ac:dyDescent="0.4">
      <c r="A181" t="s">
        <v>260</v>
      </c>
      <c r="B181">
        <v>4.9218684434890747E-2</v>
      </c>
      <c r="C181">
        <v>4.2594738304615021E-2</v>
      </c>
      <c r="D181">
        <v>4.2311884462833405E-2</v>
      </c>
      <c r="E181">
        <v>4.1727252304553986E-2</v>
      </c>
      <c r="F181">
        <v>4.1507136076688766E-2</v>
      </c>
      <c r="G181">
        <v>4.1803058236837387E-2</v>
      </c>
      <c r="H181">
        <v>4.1856124997138977E-2</v>
      </c>
      <c r="I181">
        <v>4.5475572347640991E-2</v>
      </c>
      <c r="J181">
        <v>4.3838530778884888E-2</v>
      </c>
      <c r="K181">
        <v>4.6638235449790955E-2</v>
      </c>
      <c r="L181">
        <v>4.7846850007772446E-2</v>
      </c>
      <c r="M181">
        <v>4.1962284594774246E-2</v>
      </c>
      <c r="N181">
        <v>4.2005520313978195E-2</v>
      </c>
      <c r="O181">
        <v>4.2236384004354477E-2</v>
      </c>
      <c r="P181">
        <v>4.5461289584636688E-2</v>
      </c>
      <c r="Q181">
        <v>4.896869882941246E-2</v>
      </c>
      <c r="R181">
        <v>4.6986527740955353E-2</v>
      </c>
      <c r="S181">
        <v>4.6910997480154037E-2</v>
      </c>
      <c r="T181">
        <v>4.5917864888906479E-2</v>
      </c>
      <c r="U181">
        <v>4.6254321932792664E-2</v>
      </c>
      <c r="V181">
        <v>5.5188793689012527E-2</v>
      </c>
      <c r="W181">
        <v>5.020575225353241E-2</v>
      </c>
      <c r="X181">
        <v>4.5792993158102036E-2</v>
      </c>
      <c r="Y181">
        <v>4.501701146364212E-2</v>
      </c>
      <c r="Z181">
        <v>4.2772024869918823E-2</v>
      </c>
      <c r="AA181">
        <v>4.339609295129776E-2</v>
      </c>
      <c r="AB181">
        <v>4.1289478540420532E-2</v>
      </c>
      <c r="AC181">
        <v>4.3444503098726273E-2</v>
      </c>
      <c r="AD181">
        <v>4.0294889360666275E-2</v>
      </c>
      <c r="AE181">
        <v>3.9267208427190781E-2</v>
      </c>
      <c r="AF181">
        <v>3.922739252448082E-2</v>
      </c>
      <c r="AG181">
        <v>3.8674801588058472E-2</v>
      </c>
      <c r="AH181">
        <v>4.616575688123703E-2</v>
      </c>
      <c r="AI181">
        <v>4.296426847577095E-2</v>
      </c>
      <c r="AJ181">
        <v>3.8402818143367767E-2</v>
      </c>
      <c r="AK181">
        <v>4.3706294149160385E-2</v>
      </c>
    </row>
    <row r="182" spans="1:37" x14ac:dyDescent="0.4">
      <c r="A182" t="s">
        <v>261</v>
      </c>
      <c r="B182">
        <v>4.573199525475502E-2</v>
      </c>
      <c r="C182">
        <v>3.9945829659700394E-2</v>
      </c>
      <c r="D182">
        <v>4.1306909173727036E-2</v>
      </c>
      <c r="E182">
        <v>4.1152365505695343E-2</v>
      </c>
      <c r="F182">
        <v>4.1765764355659485E-2</v>
      </c>
      <c r="G182">
        <v>4.3829157948493958E-2</v>
      </c>
      <c r="H182">
        <v>4.2629264295101166E-2</v>
      </c>
      <c r="I182">
        <v>4.6425458043813705E-2</v>
      </c>
      <c r="J182">
        <v>4.2065788060426712E-2</v>
      </c>
      <c r="K182">
        <v>4.3229002505540848E-2</v>
      </c>
      <c r="L182">
        <v>4.3159697204828262E-2</v>
      </c>
      <c r="M182">
        <v>4.4235549867153168E-2</v>
      </c>
      <c r="N182">
        <v>4.4394899159669876E-2</v>
      </c>
      <c r="O182">
        <v>4.4631168246269226E-2</v>
      </c>
      <c r="P182">
        <v>4.5476567000150681E-2</v>
      </c>
      <c r="Q182">
        <v>5.4422266781330109E-2</v>
      </c>
      <c r="R182">
        <v>5.077221617102623E-2</v>
      </c>
      <c r="S182">
        <v>4.832235723733902E-2</v>
      </c>
      <c r="T182">
        <v>4.6970326453447342E-2</v>
      </c>
      <c r="U182">
        <v>5.7616263628005981E-2</v>
      </c>
      <c r="V182">
        <v>5.3986620157957077E-2</v>
      </c>
      <c r="W182">
        <v>4.7985859215259552E-2</v>
      </c>
      <c r="X182">
        <v>4.6212133020162582E-2</v>
      </c>
      <c r="Y182">
        <v>4.3059132993221283E-2</v>
      </c>
      <c r="Z182">
        <v>4.344569519162178E-2</v>
      </c>
      <c r="AA182">
        <v>4.4420123100280762E-2</v>
      </c>
      <c r="AB182">
        <v>4.2322643101215363E-2</v>
      </c>
      <c r="AC182">
        <v>4.6417150646448135E-2</v>
      </c>
      <c r="AD182">
        <v>4.2995024472475052E-2</v>
      </c>
      <c r="AE182">
        <v>4.0305662900209427E-2</v>
      </c>
      <c r="AF182">
        <v>4.2061809450387955E-2</v>
      </c>
      <c r="AG182">
        <v>3.9210155606269836E-2</v>
      </c>
      <c r="AH182">
        <v>4.4606886804103851E-2</v>
      </c>
      <c r="AI182">
        <v>4.2179379612207413E-2</v>
      </c>
      <c r="AJ182">
        <v>3.7442382425069809E-2</v>
      </c>
      <c r="AK182">
        <v>4.1374661028385162E-2</v>
      </c>
    </row>
    <row r="183" spans="1:37" x14ac:dyDescent="0.4">
      <c r="A183" t="s">
        <v>262</v>
      </c>
      <c r="B183">
        <v>8.0809891223907471E-2</v>
      </c>
      <c r="C183">
        <v>6.1792489141225815E-2</v>
      </c>
      <c r="D183">
        <v>6.3678808510303497E-2</v>
      </c>
      <c r="E183">
        <v>6.1798568814992905E-2</v>
      </c>
      <c r="F183">
        <v>6.7976310849189758E-2</v>
      </c>
      <c r="G183">
        <v>7.4346877634525299E-2</v>
      </c>
      <c r="H183">
        <v>6.1896070837974548E-2</v>
      </c>
      <c r="I183">
        <v>6.5493948757648468E-2</v>
      </c>
      <c r="J183">
        <v>5.2338391542434692E-2</v>
      </c>
      <c r="K183">
        <v>5.7136420160531998E-2</v>
      </c>
      <c r="L183">
        <v>6.0907218605279922E-2</v>
      </c>
      <c r="M183">
        <v>4.9226917326450348E-2</v>
      </c>
      <c r="N183">
        <v>4.8379108309745789E-2</v>
      </c>
      <c r="O183">
        <v>4.4364701956510544E-2</v>
      </c>
      <c r="P183">
        <v>4.382406547665596E-2</v>
      </c>
      <c r="Q183">
        <v>4.3517261743545532E-2</v>
      </c>
      <c r="R183">
        <v>4.6589978039264679E-2</v>
      </c>
      <c r="S183">
        <v>4.6989656984806061E-2</v>
      </c>
      <c r="T183">
        <v>4.4313590973615646E-2</v>
      </c>
      <c r="U183">
        <v>4.4774617999792099E-2</v>
      </c>
      <c r="V183">
        <v>5.3010538220405579E-2</v>
      </c>
      <c r="W183">
        <v>4.8405509442090988E-2</v>
      </c>
      <c r="X183">
        <v>6.807592511177063E-2</v>
      </c>
      <c r="Y183">
        <v>4.33058962225914E-2</v>
      </c>
      <c r="Z183">
        <v>4.3526593595743179E-2</v>
      </c>
      <c r="AA183">
        <v>4.4624201953411102E-2</v>
      </c>
      <c r="AB183">
        <v>4.422314465045929E-2</v>
      </c>
      <c r="AC183">
        <v>4.698885977268219E-2</v>
      </c>
      <c r="AD183">
        <v>4.4654257595539093E-2</v>
      </c>
      <c r="AE183">
        <v>4.1770368814468384E-2</v>
      </c>
      <c r="AF183">
        <v>4.2127721011638641E-2</v>
      </c>
      <c r="AG183">
        <v>4.2792767286300659E-2</v>
      </c>
      <c r="AH183">
        <v>4.8510964959859848E-2</v>
      </c>
      <c r="AI183">
        <v>5.0350040197372437E-2</v>
      </c>
      <c r="AJ183">
        <v>4.4667162001132965E-2</v>
      </c>
      <c r="AK183">
        <v>5.4690923541784286E-2</v>
      </c>
    </row>
    <row r="184" spans="1:37" x14ac:dyDescent="0.4">
      <c r="A184" t="s">
        <v>263</v>
      </c>
      <c r="B184">
        <v>4.1316766291856766E-2</v>
      </c>
      <c r="C184">
        <v>3.9495598524808884E-2</v>
      </c>
      <c r="D184">
        <v>3.976811096072197E-2</v>
      </c>
      <c r="E184">
        <v>4.0958590805530548E-2</v>
      </c>
      <c r="F184">
        <v>4.5692849904298782E-2</v>
      </c>
      <c r="G184">
        <v>5.606987327337265E-2</v>
      </c>
      <c r="H184">
        <v>5.3573120385408401E-2</v>
      </c>
      <c r="I184">
        <v>5.9597048908472061E-2</v>
      </c>
      <c r="J184">
        <v>5.0009299069643021E-2</v>
      </c>
      <c r="K184">
        <v>5.244864895939827E-2</v>
      </c>
      <c r="L184">
        <v>5.1911149173974991E-2</v>
      </c>
      <c r="M184">
        <v>4.8327654600143433E-2</v>
      </c>
      <c r="N184">
        <v>4.5923080295324326E-2</v>
      </c>
      <c r="O184">
        <v>4.2747225612401962E-2</v>
      </c>
      <c r="P184">
        <v>4.5182481408119202E-2</v>
      </c>
      <c r="Q184">
        <v>4.8916701227426529E-2</v>
      </c>
      <c r="R184">
        <v>5.031721293926239E-2</v>
      </c>
      <c r="S184">
        <v>4.9991857260465622E-2</v>
      </c>
      <c r="T184">
        <v>4.5166458934545517E-2</v>
      </c>
      <c r="U184">
        <v>4.544883593916893E-2</v>
      </c>
      <c r="V184">
        <v>4.5613247901201248E-2</v>
      </c>
      <c r="W184">
        <v>4.8158440738916397E-2</v>
      </c>
      <c r="X184">
        <v>5.1104001700878143E-2</v>
      </c>
      <c r="Y184">
        <v>4.592161625623703E-2</v>
      </c>
      <c r="Z184">
        <v>4.69854436814785E-2</v>
      </c>
      <c r="AA184">
        <v>4.7151569277048111E-2</v>
      </c>
      <c r="AB184">
        <v>4.4315073639154434E-2</v>
      </c>
      <c r="AC184">
        <v>4.6577677130699158E-2</v>
      </c>
      <c r="AD184">
        <v>4.1432946920394897E-2</v>
      </c>
      <c r="AE184">
        <v>3.8979008793830872E-2</v>
      </c>
      <c r="AF184">
        <v>4.0007617324590683E-2</v>
      </c>
      <c r="AG184">
        <v>3.8946643471717834E-2</v>
      </c>
      <c r="AH184">
        <v>4.5630991458892822E-2</v>
      </c>
      <c r="AI184">
        <v>4.0949258953332901E-2</v>
      </c>
      <c r="AJ184">
        <v>3.7007555365562439E-2</v>
      </c>
      <c r="AK184">
        <v>4.135943204164505E-2</v>
      </c>
    </row>
    <row r="185" spans="1:37" x14ac:dyDescent="0.4">
      <c r="A185" t="s">
        <v>264</v>
      </c>
      <c r="B185">
        <v>4.1998930275440216E-2</v>
      </c>
      <c r="C185">
        <v>3.8274630904197693E-2</v>
      </c>
      <c r="D185">
        <v>3.9881590753793716E-2</v>
      </c>
      <c r="E185">
        <v>3.9508271962404251E-2</v>
      </c>
      <c r="F185">
        <v>4.0283571928739548E-2</v>
      </c>
      <c r="G185">
        <v>4.1699312627315521E-2</v>
      </c>
      <c r="H185">
        <v>4.0285162627696991E-2</v>
      </c>
      <c r="I185">
        <v>4.1435088962316513E-2</v>
      </c>
      <c r="J185">
        <v>4.3938938528299332E-2</v>
      </c>
      <c r="K185">
        <v>4.1630413383245468E-2</v>
      </c>
      <c r="L185">
        <v>4.0592260658740997E-2</v>
      </c>
      <c r="M185">
        <v>3.9494641125202179E-2</v>
      </c>
      <c r="N185">
        <v>5.2019502967596054E-2</v>
      </c>
      <c r="O185">
        <v>3.8107436150312424E-2</v>
      </c>
      <c r="P185">
        <v>4.1343066841363907E-2</v>
      </c>
      <c r="Q185">
        <v>4.5774150639772415E-2</v>
      </c>
      <c r="R185">
        <v>4.5754466205835342E-2</v>
      </c>
      <c r="S185">
        <v>5.0914306193590164E-2</v>
      </c>
      <c r="T185">
        <v>4.4439543038606644E-2</v>
      </c>
      <c r="U185">
        <v>4.3113034218549728E-2</v>
      </c>
      <c r="V185">
        <v>4.5554164797067642E-2</v>
      </c>
      <c r="W185">
        <v>4.4643845409154892E-2</v>
      </c>
      <c r="X185">
        <v>4.3086037039756775E-2</v>
      </c>
      <c r="Y185">
        <v>4.108070582151413E-2</v>
      </c>
      <c r="Z185">
        <v>4.2551182210445404E-2</v>
      </c>
      <c r="AA185">
        <v>4.3729033321142197E-2</v>
      </c>
      <c r="AB185">
        <v>4.1308965533971786E-2</v>
      </c>
      <c r="AC185">
        <v>4.2776647955179214E-2</v>
      </c>
      <c r="AD185">
        <v>4.1461754590272903E-2</v>
      </c>
      <c r="AE185">
        <v>3.757699579000473E-2</v>
      </c>
      <c r="AF185">
        <v>3.7931513041257858E-2</v>
      </c>
      <c r="AG185">
        <v>3.8481675088405609E-2</v>
      </c>
      <c r="AH185">
        <v>4.1893444955348969E-2</v>
      </c>
      <c r="AI185">
        <v>4.0661349892616272E-2</v>
      </c>
      <c r="AJ185">
        <v>3.7360489368438721E-2</v>
      </c>
      <c r="AK185">
        <v>4.9793731421232224E-2</v>
      </c>
    </row>
    <row r="186" spans="1:37" x14ac:dyDescent="0.4">
      <c r="A186" t="s">
        <v>265</v>
      </c>
      <c r="B186">
        <v>4.352058470249176E-2</v>
      </c>
      <c r="C186">
        <v>4.0715806186199188E-2</v>
      </c>
      <c r="D186">
        <v>4.1358929127454758E-2</v>
      </c>
      <c r="E186">
        <v>4.3146468698978424E-2</v>
      </c>
      <c r="F186">
        <v>4.6331822872161865E-2</v>
      </c>
      <c r="G186">
        <v>5.3459182381629944E-2</v>
      </c>
      <c r="H186">
        <v>5.3420223295688629E-2</v>
      </c>
      <c r="I186">
        <v>5.5578596889972687E-2</v>
      </c>
      <c r="J186">
        <v>5.0994593650102615E-2</v>
      </c>
      <c r="K186">
        <v>5.4229505360126495E-2</v>
      </c>
      <c r="L186">
        <v>6.3032321631908417E-2</v>
      </c>
      <c r="M186">
        <v>5.1266755908727646E-2</v>
      </c>
      <c r="N186">
        <v>5.0312023609876633E-2</v>
      </c>
      <c r="O186">
        <v>4.5609641820192337E-2</v>
      </c>
      <c r="P186">
        <v>4.9910686910152435E-2</v>
      </c>
      <c r="Q186">
        <v>5.4688427597284317E-2</v>
      </c>
      <c r="R186">
        <v>5.4427877068519592E-2</v>
      </c>
      <c r="S186">
        <v>7.1246176958084106E-2</v>
      </c>
      <c r="T186">
        <v>6.6679917275905609E-2</v>
      </c>
      <c r="U186">
        <v>7.2516217827796936E-2</v>
      </c>
      <c r="V186">
        <v>6.6783763468265533E-2</v>
      </c>
      <c r="W186">
        <v>6.0955166816711426E-2</v>
      </c>
      <c r="X186">
        <v>5.1720511168241501E-2</v>
      </c>
      <c r="Y186">
        <v>4.5078173279762268E-2</v>
      </c>
      <c r="Z186">
        <v>4.7385208308696747E-2</v>
      </c>
      <c r="AA186">
        <v>5.0243977457284927E-2</v>
      </c>
      <c r="AB186">
        <v>4.3764151632785797E-2</v>
      </c>
      <c r="AC186">
        <v>4.4363632798194885E-2</v>
      </c>
      <c r="AD186">
        <v>4.0190618485212326E-2</v>
      </c>
      <c r="AE186">
        <v>3.9096657186746597E-2</v>
      </c>
      <c r="AF186">
        <v>3.8412969559431076E-2</v>
      </c>
      <c r="AG186">
        <v>3.9123903959989548E-2</v>
      </c>
      <c r="AH186">
        <v>4.3211016803979874E-2</v>
      </c>
      <c r="AI186">
        <v>4.3350547552108765E-2</v>
      </c>
      <c r="AJ186">
        <v>3.9832141250371933E-2</v>
      </c>
      <c r="AK186">
        <v>4.3864820152521133E-2</v>
      </c>
    </row>
    <row r="187" spans="1:37" x14ac:dyDescent="0.4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</row>
    <row r="188" spans="1:37" x14ac:dyDescent="0.4">
      <c r="A188" t="s">
        <v>266</v>
      </c>
      <c r="B188">
        <v>255</v>
      </c>
      <c r="C188">
        <v>255</v>
      </c>
      <c r="D188">
        <v>255</v>
      </c>
      <c r="E188">
        <v>255</v>
      </c>
      <c r="F188">
        <v>255</v>
      </c>
      <c r="G188">
        <v>255</v>
      </c>
      <c r="H188">
        <v>255</v>
      </c>
      <c r="I188">
        <v>255</v>
      </c>
      <c r="J188">
        <v>255</v>
      </c>
      <c r="K188">
        <v>255</v>
      </c>
      <c r="L188">
        <v>255</v>
      </c>
      <c r="M188">
        <v>255</v>
      </c>
      <c r="N188">
        <v>255</v>
      </c>
      <c r="O188">
        <v>255</v>
      </c>
      <c r="P188">
        <v>255</v>
      </c>
      <c r="Q188">
        <v>255</v>
      </c>
      <c r="R188">
        <v>255</v>
      </c>
      <c r="S188">
        <v>255</v>
      </c>
      <c r="T188">
        <v>255</v>
      </c>
      <c r="U188">
        <v>255</v>
      </c>
      <c r="V188">
        <v>255</v>
      </c>
      <c r="W188">
        <v>255</v>
      </c>
      <c r="X188">
        <v>255</v>
      </c>
      <c r="Y188">
        <v>255</v>
      </c>
      <c r="Z188">
        <v>255</v>
      </c>
      <c r="AA188">
        <v>255</v>
      </c>
      <c r="AB188">
        <v>255</v>
      </c>
      <c r="AC188">
        <v>0.11372482031583786</v>
      </c>
      <c r="AD188">
        <v>0.11354970932006836</v>
      </c>
      <c r="AE188">
        <v>0.12217607349157333</v>
      </c>
      <c r="AF188">
        <v>0.10778041929006577</v>
      </c>
      <c r="AG188">
        <v>0.1016724482178688</v>
      </c>
      <c r="AH188">
        <v>255</v>
      </c>
      <c r="AI188">
        <v>255</v>
      </c>
      <c r="AJ188">
        <v>255</v>
      </c>
      <c r="AK188">
        <v>255</v>
      </c>
    </row>
    <row r="189" spans="1:37" x14ac:dyDescent="0.4">
      <c r="A189" t="s">
        <v>267</v>
      </c>
      <c r="B189">
        <v>255</v>
      </c>
      <c r="C189">
        <v>255</v>
      </c>
      <c r="D189">
        <v>255</v>
      </c>
      <c r="E189">
        <v>255</v>
      </c>
      <c r="F189">
        <v>255</v>
      </c>
      <c r="G189">
        <v>255</v>
      </c>
      <c r="H189">
        <v>255</v>
      </c>
      <c r="I189">
        <v>255</v>
      </c>
      <c r="J189">
        <v>255</v>
      </c>
      <c r="K189">
        <v>255</v>
      </c>
      <c r="L189">
        <v>255</v>
      </c>
      <c r="M189">
        <v>255</v>
      </c>
      <c r="N189">
        <v>255</v>
      </c>
      <c r="O189">
        <v>255</v>
      </c>
      <c r="P189">
        <v>255</v>
      </c>
      <c r="Q189">
        <v>255</v>
      </c>
      <c r="R189">
        <v>255</v>
      </c>
      <c r="S189">
        <v>255</v>
      </c>
      <c r="T189">
        <v>255</v>
      </c>
      <c r="U189">
        <v>255</v>
      </c>
      <c r="V189">
        <v>255</v>
      </c>
      <c r="W189">
        <v>255</v>
      </c>
      <c r="X189">
        <v>255</v>
      </c>
      <c r="Y189">
        <v>255</v>
      </c>
      <c r="Z189">
        <v>255</v>
      </c>
      <c r="AA189">
        <v>255</v>
      </c>
      <c r="AB189">
        <v>255</v>
      </c>
      <c r="AC189">
        <v>0.12150661647319794</v>
      </c>
      <c r="AD189">
        <v>0.12089823186397552</v>
      </c>
      <c r="AE189">
        <v>0.11432608962059021</v>
      </c>
      <c r="AF189">
        <v>0.11774232983589172</v>
      </c>
      <c r="AG189">
        <v>0.10531014204025269</v>
      </c>
      <c r="AH189">
        <v>255</v>
      </c>
      <c r="AI189">
        <v>255</v>
      </c>
      <c r="AJ189">
        <v>255</v>
      </c>
      <c r="AK189">
        <v>255</v>
      </c>
    </row>
    <row r="190" spans="1:37" x14ac:dyDescent="0.4">
      <c r="A190" t="s">
        <v>268</v>
      </c>
      <c r="B190">
        <v>255</v>
      </c>
      <c r="C190">
        <v>255</v>
      </c>
      <c r="D190">
        <v>255</v>
      </c>
      <c r="E190">
        <v>255</v>
      </c>
      <c r="F190">
        <v>255</v>
      </c>
      <c r="G190">
        <v>255</v>
      </c>
      <c r="H190">
        <v>255</v>
      </c>
      <c r="I190">
        <v>255</v>
      </c>
      <c r="J190">
        <v>255</v>
      </c>
      <c r="K190">
        <v>255</v>
      </c>
      <c r="L190">
        <v>255</v>
      </c>
      <c r="M190">
        <v>255</v>
      </c>
      <c r="N190">
        <v>255</v>
      </c>
      <c r="O190">
        <v>255</v>
      </c>
      <c r="P190">
        <v>255</v>
      </c>
      <c r="Q190">
        <v>255</v>
      </c>
      <c r="R190">
        <v>255</v>
      </c>
      <c r="S190">
        <v>255</v>
      </c>
      <c r="T190">
        <v>255</v>
      </c>
      <c r="U190">
        <v>255</v>
      </c>
      <c r="V190">
        <v>255</v>
      </c>
      <c r="W190">
        <v>255</v>
      </c>
      <c r="X190">
        <v>255</v>
      </c>
      <c r="Y190">
        <v>255</v>
      </c>
      <c r="Z190">
        <v>255</v>
      </c>
      <c r="AA190">
        <v>255</v>
      </c>
      <c r="AB190">
        <v>255</v>
      </c>
      <c r="AC190">
        <v>0.12379086762666702</v>
      </c>
      <c r="AD190">
        <v>0.11436620354652405</v>
      </c>
      <c r="AE190">
        <v>0.1065036728978157</v>
      </c>
      <c r="AF190">
        <v>7.6071456074714661E-2</v>
      </c>
      <c r="AG190">
        <v>5.4134879261255264E-2</v>
      </c>
      <c r="AH190">
        <v>255</v>
      </c>
      <c r="AI190">
        <v>255</v>
      </c>
      <c r="AJ190">
        <v>255</v>
      </c>
      <c r="AK190">
        <v>255</v>
      </c>
    </row>
    <row r="191" spans="1:37" x14ac:dyDescent="0.4">
      <c r="A191" t="s">
        <v>269</v>
      </c>
      <c r="B191">
        <v>255</v>
      </c>
      <c r="C191">
        <v>255</v>
      </c>
      <c r="D191">
        <v>255</v>
      </c>
      <c r="E191">
        <v>255</v>
      </c>
      <c r="F191">
        <v>255</v>
      </c>
      <c r="G191">
        <v>255</v>
      </c>
      <c r="H191">
        <v>255</v>
      </c>
      <c r="I191">
        <v>255</v>
      </c>
      <c r="J191">
        <v>255</v>
      </c>
      <c r="K191">
        <v>255</v>
      </c>
      <c r="L191">
        <v>255</v>
      </c>
      <c r="M191">
        <v>255</v>
      </c>
      <c r="N191">
        <v>255</v>
      </c>
      <c r="O191">
        <v>255</v>
      </c>
      <c r="P191">
        <v>255</v>
      </c>
      <c r="Q191">
        <v>255</v>
      </c>
      <c r="R191">
        <v>255</v>
      </c>
      <c r="S191">
        <v>255</v>
      </c>
      <c r="T191">
        <v>255</v>
      </c>
      <c r="U191">
        <v>255</v>
      </c>
      <c r="V191">
        <v>255</v>
      </c>
      <c r="W191">
        <v>255</v>
      </c>
      <c r="X191">
        <v>255</v>
      </c>
      <c r="Y191">
        <v>255</v>
      </c>
      <c r="Z191">
        <v>255</v>
      </c>
      <c r="AA191">
        <v>255</v>
      </c>
      <c r="AB191">
        <v>255</v>
      </c>
      <c r="AC191">
        <v>0.1314547210931778</v>
      </c>
      <c r="AD191">
        <v>0.12489473819732666</v>
      </c>
      <c r="AE191">
        <v>0.12901970744132996</v>
      </c>
      <c r="AF191">
        <v>0.10739545524120331</v>
      </c>
      <c r="AG191">
        <v>0.10245069861412048</v>
      </c>
      <c r="AH191">
        <v>255</v>
      </c>
      <c r="AI191">
        <v>255</v>
      </c>
      <c r="AJ191">
        <v>255</v>
      </c>
      <c r="AK191">
        <v>255</v>
      </c>
    </row>
    <row r="192" spans="1:37" x14ac:dyDescent="0.4">
      <c r="A192" t="s">
        <v>270</v>
      </c>
      <c r="B192">
        <v>255</v>
      </c>
      <c r="C192">
        <v>255</v>
      </c>
      <c r="D192">
        <v>255</v>
      </c>
      <c r="E192">
        <v>255</v>
      </c>
      <c r="F192">
        <v>255</v>
      </c>
      <c r="G192">
        <v>255</v>
      </c>
      <c r="H192">
        <v>255</v>
      </c>
      <c r="I192">
        <v>255</v>
      </c>
      <c r="J192">
        <v>255</v>
      </c>
      <c r="K192">
        <v>255</v>
      </c>
      <c r="L192">
        <v>255</v>
      </c>
      <c r="M192">
        <v>255</v>
      </c>
      <c r="N192">
        <v>255</v>
      </c>
      <c r="O192">
        <v>255</v>
      </c>
      <c r="P192">
        <v>255</v>
      </c>
      <c r="Q192">
        <v>255</v>
      </c>
      <c r="R192">
        <v>255</v>
      </c>
      <c r="S192">
        <v>255</v>
      </c>
      <c r="T192">
        <v>255</v>
      </c>
      <c r="U192">
        <v>255</v>
      </c>
      <c r="V192">
        <v>255</v>
      </c>
      <c r="W192">
        <v>255</v>
      </c>
      <c r="X192">
        <v>255</v>
      </c>
      <c r="Y192">
        <v>255</v>
      </c>
      <c r="Z192">
        <v>255</v>
      </c>
      <c r="AA192">
        <v>255</v>
      </c>
      <c r="AB192">
        <v>255</v>
      </c>
      <c r="AC192">
        <v>0.13724648952484131</v>
      </c>
      <c r="AD192">
        <v>0.13925279676914215</v>
      </c>
      <c r="AE192">
        <v>0.13701187074184418</v>
      </c>
      <c r="AF192">
        <v>0.13501293957233429</v>
      </c>
      <c r="AG192">
        <v>0.11915002018213272</v>
      </c>
      <c r="AH192">
        <v>255</v>
      </c>
      <c r="AI192">
        <v>255</v>
      </c>
      <c r="AJ192">
        <v>255</v>
      </c>
      <c r="AK192">
        <v>255</v>
      </c>
    </row>
    <row r="193" spans="1:37" x14ac:dyDescent="0.4">
      <c r="A193" t="s">
        <v>271</v>
      </c>
      <c r="B193">
        <v>255</v>
      </c>
      <c r="C193">
        <v>255</v>
      </c>
      <c r="D193">
        <v>255</v>
      </c>
      <c r="E193">
        <v>255</v>
      </c>
      <c r="F193">
        <v>255</v>
      </c>
      <c r="G193">
        <v>255</v>
      </c>
      <c r="H193">
        <v>255</v>
      </c>
      <c r="I193">
        <v>255</v>
      </c>
      <c r="J193">
        <v>255</v>
      </c>
      <c r="K193">
        <v>255</v>
      </c>
      <c r="L193">
        <v>255</v>
      </c>
      <c r="M193">
        <v>255</v>
      </c>
      <c r="N193">
        <v>255</v>
      </c>
      <c r="O193">
        <v>255</v>
      </c>
      <c r="P193">
        <v>255</v>
      </c>
      <c r="Q193">
        <v>255</v>
      </c>
      <c r="R193">
        <v>255</v>
      </c>
      <c r="S193">
        <v>255</v>
      </c>
      <c r="T193">
        <v>255</v>
      </c>
      <c r="U193">
        <v>255</v>
      </c>
      <c r="V193">
        <v>255</v>
      </c>
      <c r="W193">
        <v>255</v>
      </c>
      <c r="X193">
        <v>255</v>
      </c>
      <c r="Y193">
        <v>255</v>
      </c>
      <c r="Z193">
        <v>255</v>
      </c>
      <c r="AA193">
        <v>255</v>
      </c>
      <c r="AB193">
        <v>255</v>
      </c>
      <c r="AC193">
        <v>0.10474371165037155</v>
      </c>
      <c r="AD193">
        <v>0.10997253656387329</v>
      </c>
      <c r="AE193">
        <v>0.11768053472042084</v>
      </c>
      <c r="AF193">
        <v>0.12508934736251831</v>
      </c>
      <c r="AG193">
        <v>0.10693366825580597</v>
      </c>
      <c r="AH193">
        <v>255</v>
      </c>
      <c r="AI193">
        <v>255</v>
      </c>
      <c r="AJ193">
        <v>255</v>
      </c>
      <c r="AK193">
        <v>255</v>
      </c>
    </row>
    <row r="194" spans="1:37" x14ac:dyDescent="0.4">
      <c r="A194" t="s">
        <v>272</v>
      </c>
      <c r="B194">
        <v>255</v>
      </c>
      <c r="C194">
        <v>255</v>
      </c>
      <c r="D194">
        <v>255</v>
      </c>
      <c r="E194">
        <v>255</v>
      </c>
      <c r="F194">
        <v>255</v>
      </c>
      <c r="G194">
        <v>255</v>
      </c>
      <c r="H194">
        <v>255</v>
      </c>
      <c r="I194">
        <v>255</v>
      </c>
      <c r="J194">
        <v>255</v>
      </c>
      <c r="K194">
        <v>255</v>
      </c>
      <c r="L194">
        <v>255</v>
      </c>
      <c r="M194">
        <v>255</v>
      </c>
      <c r="N194">
        <v>255</v>
      </c>
      <c r="O194">
        <v>255</v>
      </c>
      <c r="P194">
        <v>255</v>
      </c>
      <c r="Q194">
        <v>255</v>
      </c>
      <c r="R194">
        <v>255</v>
      </c>
      <c r="S194">
        <v>255</v>
      </c>
      <c r="T194">
        <v>255</v>
      </c>
      <c r="U194">
        <v>255</v>
      </c>
      <c r="V194">
        <v>255</v>
      </c>
      <c r="W194">
        <v>255</v>
      </c>
      <c r="X194">
        <v>255</v>
      </c>
      <c r="Y194">
        <v>255</v>
      </c>
      <c r="Z194">
        <v>255</v>
      </c>
      <c r="AA194">
        <v>255</v>
      </c>
      <c r="AB194">
        <v>255</v>
      </c>
      <c r="AC194">
        <v>0.1027018129825592</v>
      </c>
      <c r="AD194">
        <v>9.2599056661128998E-2</v>
      </c>
      <c r="AE194">
        <v>9.9754631519317627E-2</v>
      </c>
      <c r="AF194">
        <v>0.14746373891830444</v>
      </c>
      <c r="AG194">
        <v>0.13576716184616089</v>
      </c>
      <c r="AH194">
        <v>255</v>
      </c>
      <c r="AI194">
        <v>255</v>
      </c>
      <c r="AJ194">
        <v>255</v>
      </c>
      <c r="AK194">
        <v>255</v>
      </c>
    </row>
    <row r="195" spans="1:37" x14ac:dyDescent="0.4">
      <c r="A195" t="s">
        <v>273</v>
      </c>
      <c r="B195">
        <v>255</v>
      </c>
      <c r="C195">
        <v>255</v>
      </c>
      <c r="D195">
        <v>255</v>
      </c>
      <c r="E195">
        <v>255</v>
      </c>
      <c r="F195">
        <v>255</v>
      </c>
      <c r="G195">
        <v>255</v>
      </c>
      <c r="H195">
        <v>255</v>
      </c>
      <c r="I195">
        <v>255</v>
      </c>
      <c r="J195">
        <v>255</v>
      </c>
      <c r="K195">
        <v>255</v>
      </c>
      <c r="L195">
        <v>255</v>
      </c>
      <c r="M195">
        <v>255</v>
      </c>
      <c r="N195">
        <v>255</v>
      </c>
      <c r="O195">
        <v>255</v>
      </c>
      <c r="P195">
        <v>255</v>
      </c>
      <c r="Q195">
        <v>255</v>
      </c>
      <c r="R195">
        <v>255</v>
      </c>
      <c r="S195">
        <v>255</v>
      </c>
      <c r="T195">
        <v>255</v>
      </c>
      <c r="U195">
        <v>255</v>
      </c>
      <c r="V195">
        <v>255</v>
      </c>
      <c r="W195">
        <v>255</v>
      </c>
      <c r="X195">
        <v>255</v>
      </c>
      <c r="Y195">
        <v>255</v>
      </c>
      <c r="Z195">
        <v>255</v>
      </c>
      <c r="AA195">
        <v>255</v>
      </c>
      <c r="AB195">
        <v>255</v>
      </c>
      <c r="AC195">
        <v>8.6597524583339691E-2</v>
      </c>
      <c r="AD195">
        <v>7.4295215308666229E-2</v>
      </c>
      <c r="AE195">
        <v>7.9913049936294556E-2</v>
      </c>
      <c r="AF195">
        <v>0.11022212356328964</v>
      </c>
      <c r="AG195">
        <v>0.12477361410856247</v>
      </c>
      <c r="AH195">
        <v>255</v>
      </c>
      <c r="AI195">
        <v>255</v>
      </c>
      <c r="AJ195">
        <v>255</v>
      </c>
      <c r="AK195">
        <v>255</v>
      </c>
    </row>
    <row r="196" spans="1:37" x14ac:dyDescent="0.4">
      <c r="A196" t="s">
        <v>274</v>
      </c>
      <c r="B196">
        <v>255</v>
      </c>
      <c r="C196">
        <v>255</v>
      </c>
      <c r="D196">
        <v>255</v>
      </c>
      <c r="E196">
        <v>255</v>
      </c>
      <c r="F196">
        <v>255</v>
      </c>
      <c r="G196">
        <v>255</v>
      </c>
      <c r="H196">
        <v>255</v>
      </c>
      <c r="I196">
        <v>255</v>
      </c>
      <c r="J196">
        <v>255</v>
      </c>
      <c r="K196">
        <v>255</v>
      </c>
      <c r="L196">
        <v>255</v>
      </c>
      <c r="M196">
        <v>255</v>
      </c>
      <c r="N196">
        <v>255</v>
      </c>
      <c r="O196">
        <v>255</v>
      </c>
      <c r="P196">
        <v>255</v>
      </c>
      <c r="Q196">
        <v>255</v>
      </c>
      <c r="R196">
        <v>255</v>
      </c>
      <c r="S196">
        <v>255</v>
      </c>
      <c r="T196">
        <v>255</v>
      </c>
      <c r="U196">
        <v>255</v>
      </c>
      <c r="V196">
        <v>255</v>
      </c>
      <c r="W196">
        <v>255</v>
      </c>
      <c r="X196">
        <v>255</v>
      </c>
      <c r="Y196">
        <v>255</v>
      </c>
      <c r="Z196">
        <v>255</v>
      </c>
      <c r="AA196">
        <v>255</v>
      </c>
      <c r="AB196">
        <v>255</v>
      </c>
      <c r="AC196">
        <v>0.11287965625524521</v>
      </c>
      <c r="AD196">
        <v>0.10389068722724915</v>
      </c>
      <c r="AE196">
        <v>9.6741430461406708E-2</v>
      </c>
      <c r="AF196">
        <v>0.16775128245353699</v>
      </c>
      <c r="AG196">
        <v>0.22798013687133789</v>
      </c>
      <c r="AH196">
        <v>255</v>
      </c>
      <c r="AI196">
        <v>255</v>
      </c>
      <c r="AJ196">
        <v>255</v>
      </c>
      <c r="AK196">
        <v>255</v>
      </c>
    </row>
    <row r="197" spans="1:37" x14ac:dyDescent="0.4">
      <c r="A197" t="s">
        <v>275</v>
      </c>
      <c r="B197">
        <v>255</v>
      </c>
      <c r="C197">
        <v>255</v>
      </c>
      <c r="D197">
        <v>255</v>
      </c>
      <c r="E197">
        <v>255</v>
      </c>
      <c r="F197">
        <v>255</v>
      </c>
      <c r="G197">
        <v>255</v>
      </c>
      <c r="H197">
        <v>255</v>
      </c>
      <c r="I197">
        <v>255</v>
      </c>
      <c r="J197">
        <v>255</v>
      </c>
      <c r="K197">
        <v>255</v>
      </c>
      <c r="L197">
        <v>255</v>
      </c>
      <c r="M197">
        <v>255</v>
      </c>
      <c r="N197">
        <v>255</v>
      </c>
      <c r="O197">
        <v>255</v>
      </c>
      <c r="P197">
        <v>255</v>
      </c>
      <c r="Q197">
        <v>255</v>
      </c>
      <c r="R197">
        <v>255</v>
      </c>
      <c r="S197">
        <v>255</v>
      </c>
      <c r="T197">
        <v>255</v>
      </c>
      <c r="U197">
        <v>255</v>
      </c>
      <c r="V197">
        <v>255</v>
      </c>
      <c r="W197">
        <v>255</v>
      </c>
      <c r="X197">
        <v>255</v>
      </c>
      <c r="Y197">
        <v>255</v>
      </c>
      <c r="Z197">
        <v>255</v>
      </c>
      <c r="AA197">
        <v>255</v>
      </c>
      <c r="AB197">
        <v>255</v>
      </c>
      <c r="AC197">
        <v>0.11383935809135437</v>
      </c>
      <c r="AD197">
        <v>0.11227570474147797</v>
      </c>
      <c r="AE197">
        <v>0.11798743158578873</v>
      </c>
      <c r="AF197">
        <v>0.11347398161888123</v>
      </c>
      <c r="AG197">
        <v>0.10799016058444977</v>
      </c>
      <c r="AH197">
        <v>255</v>
      </c>
      <c r="AI197">
        <v>255</v>
      </c>
      <c r="AJ197">
        <v>255</v>
      </c>
      <c r="AK197">
        <v>255</v>
      </c>
    </row>
    <row r="198" spans="1:37" x14ac:dyDescent="0.4">
      <c r="A198" t="s">
        <v>276</v>
      </c>
      <c r="B198">
        <v>255</v>
      </c>
      <c r="C198">
        <v>255</v>
      </c>
      <c r="D198">
        <v>255</v>
      </c>
      <c r="E198">
        <v>255</v>
      </c>
      <c r="F198">
        <v>255</v>
      </c>
      <c r="G198">
        <v>255</v>
      </c>
      <c r="H198">
        <v>255</v>
      </c>
      <c r="I198">
        <v>255</v>
      </c>
      <c r="J198">
        <v>255</v>
      </c>
      <c r="K198">
        <v>255</v>
      </c>
      <c r="L198">
        <v>255</v>
      </c>
      <c r="M198">
        <v>255</v>
      </c>
      <c r="N198">
        <v>255</v>
      </c>
      <c r="O198">
        <v>255</v>
      </c>
      <c r="P198">
        <v>255</v>
      </c>
      <c r="Q198">
        <v>255</v>
      </c>
      <c r="R198">
        <v>255</v>
      </c>
      <c r="S198">
        <v>255</v>
      </c>
      <c r="T198">
        <v>255</v>
      </c>
      <c r="U198">
        <v>255</v>
      </c>
      <c r="V198">
        <v>255</v>
      </c>
      <c r="W198">
        <v>255</v>
      </c>
      <c r="X198">
        <v>255</v>
      </c>
      <c r="Y198">
        <v>255</v>
      </c>
      <c r="Z198">
        <v>255</v>
      </c>
      <c r="AA198">
        <v>255</v>
      </c>
      <c r="AB198">
        <v>255</v>
      </c>
      <c r="AC198">
        <v>0.15691341459751129</v>
      </c>
      <c r="AD198">
        <v>0.11789277195930481</v>
      </c>
      <c r="AE198">
        <v>0.10344824939966202</v>
      </c>
      <c r="AF198">
        <v>0.14785295724868774</v>
      </c>
      <c r="AG198">
        <v>0.14972834289073944</v>
      </c>
      <c r="AH198">
        <v>255</v>
      </c>
      <c r="AI198">
        <v>255</v>
      </c>
      <c r="AJ198">
        <v>255</v>
      </c>
      <c r="AK198">
        <v>255</v>
      </c>
    </row>
    <row r="199" spans="1:37" x14ac:dyDescent="0.4">
      <c r="A199" t="s">
        <v>277</v>
      </c>
      <c r="B199">
        <v>255</v>
      </c>
      <c r="C199">
        <v>255</v>
      </c>
      <c r="D199">
        <v>255</v>
      </c>
      <c r="E199">
        <v>255</v>
      </c>
      <c r="F199">
        <v>255</v>
      </c>
      <c r="G199">
        <v>255</v>
      </c>
      <c r="H199">
        <v>255</v>
      </c>
      <c r="I199">
        <v>255</v>
      </c>
      <c r="J199">
        <v>255</v>
      </c>
      <c r="K199">
        <v>255</v>
      </c>
      <c r="L199">
        <v>255</v>
      </c>
      <c r="M199">
        <v>255</v>
      </c>
      <c r="N199">
        <v>255</v>
      </c>
      <c r="O199">
        <v>255</v>
      </c>
      <c r="P199">
        <v>255</v>
      </c>
      <c r="Q199">
        <v>255</v>
      </c>
      <c r="R199">
        <v>255</v>
      </c>
      <c r="S199">
        <v>255</v>
      </c>
      <c r="T199">
        <v>255</v>
      </c>
      <c r="U199">
        <v>255</v>
      </c>
      <c r="V199">
        <v>255</v>
      </c>
      <c r="W199">
        <v>255</v>
      </c>
      <c r="X199">
        <v>255</v>
      </c>
      <c r="Y199">
        <v>255</v>
      </c>
      <c r="Z199">
        <v>255</v>
      </c>
      <c r="AA199">
        <v>255</v>
      </c>
      <c r="AB199">
        <v>255</v>
      </c>
      <c r="AC199">
        <v>9.8147518932819366E-2</v>
      </c>
      <c r="AD199">
        <v>0.10880483686923981</v>
      </c>
      <c r="AE199">
        <v>6.9383338093757629E-2</v>
      </c>
      <c r="AF199">
        <v>8.8614650070667267E-2</v>
      </c>
      <c r="AG199">
        <v>0.10284705460071564</v>
      </c>
      <c r="AH199">
        <v>255</v>
      </c>
      <c r="AI199">
        <v>255</v>
      </c>
      <c r="AJ199">
        <v>255</v>
      </c>
      <c r="AK199">
        <v>255</v>
      </c>
    </row>
    <row r="200" spans="1:37" x14ac:dyDescent="0.4">
      <c r="A200" t="s">
        <v>278</v>
      </c>
      <c r="B200">
        <v>255</v>
      </c>
      <c r="C200">
        <v>255</v>
      </c>
      <c r="D200">
        <v>255</v>
      </c>
      <c r="E200">
        <v>255</v>
      </c>
      <c r="F200">
        <v>255</v>
      </c>
      <c r="G200">
        <v>255</v>
      </c>
      <c r="H200">
        <v>255</v>
      </c>
      <c r="I200">
        <v>255</v>
      </c>
      <c r="J200">
        <v>255</v>
      </c>
      <c r="K200">
        <v>255</v>
      </c>
      <c r="L200">
        <v>255</v>
      </c>
      <c r="M200">
        <v>255</v>
      </c>
      <c r="N200">
        <v>255</v>
      </c>
      <c r="O200">
        <v>255</v>
      </c>
      <c r="P200">
        <v>255</v>
      </c>
      <c r="Q200">
        <v>255</v>
      </c>
      <c r="R200">
        <v>255</v>
      </c>
      <c r="S200">
        <v>255</v>
      </c>
      <c r="T200">
        <v>255</v>
      </c>
      <c r="U200">
        <v>255</v>
      </c>
      <c r="V200">
        <v>255</v>
      </c>
      <c r="W200">
        <v>255</v>
      </c>
      <c r="X200">
        <v>255</v>
      </c>
      <c r="Y200">
        <v>255</v>
      </c>
      <c r="Z200">
        <v>255</v>
      </c>
      <c r="AA200">
        <v>255</v>
      </c>
      <c r="AB200">
        <v>255</v>
      </c>
      <c r="AC200">
        <v>9.5203496515750885E-2</v>
      </c>
      <c r="AD200">
        <v>0.12573583424091339</v>
      </c>
      <c r="AE200">
        <v>0.12436366826295853</v>
      </c>
      <c r="AF200">
        <v>0.10070209950208664</v>
      </c>
      <c r="AG200">
        <v>9.3906186521053314E-2</v>
      </c>
      <c r="AH200">
        <v>255</v>
      </c>
      <c r="AI200">
        <v>255</v>
      </c>
      <c r="AJ200">
        <v>255</v>
      </c>
      <c r="AK200">
        <v>255</v>
      </c>
    </row>
    <row r="201" spans="1:37" x14ac:dyDescent="0.4">
      <c r="A201" t="s">
        <v>279</v>
      </c>
      <c r="B201">
        <v>255</v>
      </c>
      <c r="C201">
        <v>255</v>
      </c>
      <c r="D201">
        <v>255</v>
      </c>
      <c r="E201">
        <v>255</v>
      </c>
      <c r="F201">
        <v>255</v>
      </c>
      <c r="G201">
        <v>255</v>
      </c>
      <c r="H201">
        <v>255</v>
      </c>
      <c r="I201">
        <v>255</v>
      </c>
      <c r="J201">
        <v>255</v>
      </c>
      <c r="K201">
        <v>255</v>
      </c>
      <c r="L201">
        <v>255</v>
      </c>
      <c r="M201">
        <v>255</v>
      </c>
      <c r="N201">
        <v>255</v>
      </c>
      <c r="O201">
        <v>255</v>
      </c>
      <c r="P201">
        <v>255</v>
      </c>
      <c r="Q201">
        <v>255</v>
      </c>
      <c r="R201">
        <v>255</v>
      </c>
      <c r="S201">
        <v>255</v>
      </c>
      <c r="T201">
        <v>255</v>
      </c>
      <c r="U201">
        <v>255</v>
      </c>
      <c r="V201">
        <v>255</v>
      </c>
      <c r="W201">
        <v>255</v>
      </c>
      <c r="X201">
        <v>255</v>
      </c>
      <c r="Y201">
        <v>255</v>
      </c>
      <c r="Z201">
        <v>255</v>
      </c>
      <c r="AA201">
        <v>255</v>
      </c>
      <c r="AB201">
        <v>255</v>
      </c>
      <c r="AC201">
        <v>7.400687038898468E-2</v>
      </c>
      <c r="AD201">
        <v>7.0440530776977539E-2</v>
      </c>
      <c r="AE201">
        <v>6.3188560307025909E-2</v>
      </c>
      <c r="AF201">
        <v>9.0458832681179047E-2</v>
      </c>
      <c r="AG201">
        <v>9.6906654536724091E-2</v>
      </c>
      <c r="AH201">
        <v>255</v>
      </c>
      <c r="AI201">
        <v>255</v>
      </c>
      <c r="AJ201">
        <v>255</v>
      </c>
      <c r="AK201">
        <v>255</v>
      </c>
    </row>
    <row r="202" spans="1:37" x14ac:dyDescent="0.4">
      <c r="A202" t="s">
        <v>280</v>
      </c>
      <c r="B202">
        <v>255</v>
      </c>
      <c r="C202">
        <v>255</v>
      </c>
      <c r="D202">
        <v>255</v>
      </c>
      <c r="E202">
        <v>255</v>
      </c>
      <c r="F202">
        <v>255</v>
      </c>
      <c r="G202">
        <v>255</v>
      </c>
      <c r="H202">
        <v>255</v>
      </c>
      <c r="I202">
        <v>255</v>
      </c>
      <c r="J202">
        <v>255</v>
      </c>
      <c r="K202">
        <v>255</v>
      </c>
      <c r="L202">
        <v>255</v>
      </c>
      <c r="M202">
        <v>255</v>
      </c>
      <c r="N202">
        <v>255</v>
      </c>
      <c r="O202">
        <v>255</v>
      </c>
      <c r="P202">
        <v>255</v>
      </c>
      <c r="Q202">
        <v>255</v>
      </c>
      <c r="R202">
        <v>255</v>
      </c>
      <c r="S202">
        <v>255</v>
      </c>
      <c r="T202">
        <v>255</v>
      </c>
      <c r="U202">
        <v>255</v>
      </c>
      <c r="V202">
        <v>255</v>
      </c>
      <c r="W202">
        <v>255</v>
      </c>
      <c r="X202">
        <v>255</v>
      </c>
      <c r="Y202">
        <v>255</v>
      </c>
      <c r="Z202">
        <v>255</v>
      </c>
      <c r="AA202">
        <v>255</v>
      </c>
      <c r="AB202">
        <v>255</v>
      </c>
      <c r="AC202">
        <v>5.9117026627063751E-2</v>
      </c>
      <c r="AD202">
        <v>6.8992912769317627E-2</v>
      </c>
      <c r="AE202">
        <v>7.36275315284729E-2</v>
      </c>
      <c r="AF202">
        <v>7.7476330101490021E-2</v>
      </c>
      <c r="AG202">
        <v>7.8088872134685516E-2</v>
      </c>
      <c r="AH202">
        <v>255</v>
      </c>
      <c r="AI202">
        <v>255</v>
      </c>
      <c r="AJ202">
        <v>255</v>
      </c>
      <c r="AK202">
        <v>255</v>
      </c>
    </row>
    <row r="203" spans="1:37" x14ac:dyDescent="0.4">
      <c r="A203" t="s">
        <v>281</v>
      </c>
      <c r="B203">
        <v>255</v>
      </c>
      <c r="C203">
        <v>255</v>
      </c>
      <c r="D203">
        <v>255</v>
      </c>
      <c r="E203">
        <v>255</v>
      </c>
      <c r="F203">
        <v>255</v>
      </c>
      <c r="G203">
        <v>255</v>
      </c>
      <c r="H203">
        <v>255</v>
      </c>
      <c r="I203">
        <v>255</v>
      </c>
      <c r="J203">
        <v>255</v>
      </c>
      <c r="K203">
        <v>255</v>
      </c>
      <c r="L203">
        <v>255</v>
      </c>
      <c r="M203">
        <v>255</v>
      </c>
      <c r="N203">
        <v>255</v>
      </c>
      <c r="O203">
        <v>255</v>
      </c>
      <c r="P203">
        <v>255</v>
      </c>
      <c r="Q203">
        <v>255</v>
      </c>
      <c r="R203">
        <v>255</v>
      </c>
      <c r="S203">
        <v>255</v>
      </c>
      <c r="T203">
        <v>255</v>
      </c>
      <c r="U203">
        <v>255</v>
      </c>
      <c r="V203">
        <v>255</v>
      </c>
      <c r="W203">
        <v>255</v>
      </c>
      <c r="X203">
        <v>255</v>
      </c>
      <c r="Y203">
        <v>255</v>
      </c>
      <c r="Z203">
        <v>255</v>
      </c>
      <c r="AA203">
        <v>255</v>
      </c>
      <c r="AB203">
        <v>255</v>
      </c>
      <c r="AC203">
        <v>7.5714625418186188E-2</v>
      </c>
      <c r="AD203">
        <v>0.1035279855132103</v>
      </c>
      <c r="AE203">
        <v>0.12397739291191101</v>
      </c>
      <c r="AF203">
        <v>0.11048171669244766</v>
      </c>
      <c r="AG203">
        <v>8.0946080386638641E-2</v>
      </c>
      <c r="AH203">
        <v>255</v>
      </c>
      <c r="AI203">
        <v>255</v>
      </c>
      <c r="AJ203">
        <v>255</v>
      </c>
      <c r="AK203">
        <v>255</v>
      </c>
    </row>
    <row r="204" spans="1:37" x14ac:dyDescent="0.4">
      <c r="A204" t="s">
        <v>282</v>
      </c>
      <c r="B204">
        <v>255</v>
      </c>
      <c r="C204">
        <v>255</v>
      </c>
      <c r="D204">
        <v>255</v>
      </c>
      <c r="E204">
        <v>255</v>
      </c>
      <c r="F204">
        <v>255</v>
      </c>
      <c r="G204">
        <v>255</v>
      </c>
      <c r="H204">
        <v>255</v>
      </c>
      <c r="I204">
        <v>255</v>
      </c>
      <c r="J204">
        <v>255</v>
      </c>
      <c r="K204">
        <v>255</v>
      </c>
      <c r="L204">
        <v>255</v>
      </c>
      <c r="M204">
        <v>255</v>
      </c>
      <c r="N204">
        <v>255</v>
      </c>
      <c r="O204">
        <v>255</v>
      </c>
      <c r="P204">
        <v>255</v>
      </c>
      <c r="Q204">
        <v>255</v>
      </c>
      <c r="R204">
        <v>255</v>
      </c>
      <c r="S204">
        <v>255</v>
      </c>
      <c r="T204">
        <v>255</v>
      </c>
      <c r="U204">
        <v>255</v>
      </c>
      <c r="V204">
        <v>255</v>
      </c>
      <c r="W204">
        <v>255</v>
      </c>
      <c r="X204">
        <v>255</v>
      </c>
      <c r="Y204">
        <v>255</v>
      </c>
      <c r="Z204">
        <v>255</v>
      </c>
      <c r="AA204">
        <v>255</v>
      </c>
      <c r="AB204">
        <v>255</v>
      </c>
      <c r="AC204">
        <v>0.10717780143022537</v>
      </c>
      <c r="AD204">
        <v>0.10591910779476166</v>
      </c>
      <c r="AE204">
        <v>7.4007190763950348E-2</v>
      </c>
      <c r="AF204">
        <v>0.11403293162584305</v>
      </c>
      <c r="AG204">
        <v>0.11118604987859726</v>
      </c>
      <c r="AH204">
        <v>255</v>
      </c>
      <c r="AI204">
        <v>255</v>
      </c>
      <c r="AJ204">
        <v>255</v>
      </c>
      <c r="AK204">
        <v>255</v>
      </c>
    </row>
    <row r="205" spans="1:37" x14ac:dyDescent="0.4">
      <c r="A205" t="s">
        <v>283</v>
      </c>
      <c r="B205">
        <v>255</v>
      </c>
      <c r="C205">
        <v>255</v>
      </c>
      <c r="D205">
        <v>255</v>
      </c>
      <c r="E205">
        <v>255</v>
      </c>
      <c r="F205">
        <v>255</v>
      </c>
      <c r="G205">
        <v>255</v>
      </c>
      <c r="H205">
        <v>255</v>
      </c>
      <c r="I205">
        <v>255</v>
      </c>
      <c r="J205">
        <v>255</v>
      </c>
      <c r="K205">
        <v>255</v>
      </c>
      <c r="L205">
        <v>255</v>
      </c>
      <c r="M205">
        <v>255</v>
      </c>
      <c r="N205">
        <v>255</v>
      </c>
      <c r="O205">
        <v>255</v>
      </c>
      <c r="P205">
        <v>255</v>
      </c>
      <c r="Q205">
        <v>255</v>
      </c>
      <c r="R205">
        <v>255</v>
      </c>
      <c r="S205">
        <v>255</v>
      </c>
      <c r="T205">
        <v>255</v>
      </c>
      <c r="U205">
        <v>255</v>
      </c>
      <c r="V205">
        <v>255</v>
      </c>
      <c r="W205">
        <v>255</v>
      </c>
      <c r="X205">
        <v>255</v>
      </c>
      <c r="Y205">
        <v>255</v>
      </c>
      <c r="Z205">
        <v>255</v>
      </c>
      <c r="AA205">
        <v>255</v>
      </c>
      <c r="AB205">
        <v>255</v>
      </c>
      <c r="AC205">
        <v>8.0906055867671967E-2</v>
      </c>
      <c r="AD205">
        <v>9.1808892786502838E-2</v>
      </c>
      <c r="AE205">
        <v>7.1823015809059143E-2</v>
      </c>
      <c r="AF205">
        <v>0.11061301082372665</v>
      </c>
      <c r="AG205">
        <v>0.12366219609975815</v>
      </c>
      <c r="AH205">
        <v>255</v>
      </c>
      <c r="AI205">
        <v>255</v>
      </c>
      <c r="AJ205">
        <v>255</v>
      </c>
      <c r="AK205">
        <v>255</v>
      </c>
    </row>
    <row r="206" spans="1:37" x14ac:dyDescent="0.4">
      <c r="A206" t="s">
        <v>284</v>
      </c>
      <c r="B206">
        <v>255</v>
      </c>
      <c r="C206">
        <v>255</v>
      </c>
      <c r="D206">
        <v>255</v>
      </c>
      <c r="E206">
        <v>255</v>
      </c>
      <c r="F206">
        <v>255</v>
      </c>
      <c r="G206">
        <v>255</v>
      </c>
      <c r="H206">
        <v>255</v>
      </c>
      <c r="I206">
        <v>255</v>
      </c>
      <c r="J206">
        <v>255</v>
      </c>
      <c r="K206">
        <v>255</v>
      </c>
      <c r="L206">
        <v>255</v>
      </c>
      <c r="M206">
        <v>255</v>
      </c>
      <c r="N206">
        <v>255</v>
      </c>
      <c r="O206">
        <v>255</v>
      </c>
      <c r="P206">
        <v>255</v>
      </c>
      <c r="Q206">
        <v>255</v>
      </c>
      <c r="R206">
        <v>255</v>
      </c>
      <c r="S206">
        <v>255</v>
      </c>
      <c r="T206">
        <v>255</v>
      </c>
      <c r="U206">
        <v>255</v>
      </c>
      <c r="V206">
        <v>255</v>
      </c>
      <c r="W206">
        <v>255</v>
      </c>
      <c r="X206">
        <v>255</v>
      </c>
      <c r="Y206">
        <v>255</v>
      </c>
      <c r="Z206">
        <v>255</v>
      </c>
      <c r="AA206">
        <v>255</v>
      </c>
      <c r="AB206">
        <v>255</v>
      </c>
      <c r="AC206">
        <v>7.2516120970249176E-2</v>
      </c>
      <c r="AD206">
        <v>6.540631502866745E-2</v>
      </c>
      <c r="AE206">
        <v>7.9708389937877655E-2</v>
      </c>
      <c r="AF206">
        <v>0.10411456972360611</v>
      </c>
      <c r="AG206">
        <v>9.6096493303775787E-2</v>
      </c>
      <c r="AH206">
        <v>255</v>
      </c>
      <c r="AI206">
        <v>255</v>
      </c>
      <c r="AJ206">
        <v>255</v>
      </c>
      <c r="AK206">
        <v>255</v>
      </c>
    </row>
    <row r="207" spans="1:37" x14ac:dyDescent="0.4">
      <c r="A207" t="s">
        <v>285</v>
      </c>
      <c r="B207">
        <v>255</v>
      </c>
      <c r="C207">
        <v>255</v>
      </c>
      <c r="D207">
        <v>255</v>
      </c>
      <c r="E207">
        <v>255</v>
      </c>
      <c r="F207">
        <v>255</v>
      </c>
      <c r="G207">
        <v>255</v>
      </c>
      <c r="H207">
        <v>255</v>
      </c>
      <c r="I207">
        <v>255</v>
      </c>
      <c r="J207">
        <v>255</v>
      </c>
      <c r="K207">
        <v>255</v>
      </c>
      <c r="L207">
        <v>255</v>
      </c>
      <c r="M207">
        <v>255</v>
      </c>
      <c r="N207">
        <v>255</v>
      </c>
      <c r="O207">
        <v>255</v>
      </c>
      <c r="P207">
        <v>255</v>
      </c>
      <c r="Q207">
        <v>255</v>
      </c>
      <c r="R207">
        <v>255</v>
      </c>
      <c r="S207">
        <v>255</v>
      </c>
      <c r="T207">
        <v>255</v>
      </c>
      <c r="U207">
        <v>255</v>
      </c>
      <c r="V207">
        <v>255</v>
      </c>
      <c r="W207">
        <v>255</v>
      </c>
      <c r="X207">
        <v>255</v>
      </c>
      <c r="Y207">
        <v>255</v>
      </c>
      <c r="Z207">
        <v>255</v>
      </c>
      <c r="AA207">
        <v>255</v>
      </c>
      <c r="AB207">
        <v>255</v>
      </c>
      <c r="AC207">
        <v>6.0305893421173096E-2</v>
      </c>
      <c r="AD207">
        <v>7.6774224638938904E-2</v>
      </c>
      <c r="AE207">
        <v>7.9627007246017456E-2</v>
      </c>
      <c r="AF207">
        <v>7.387157529592514E-2</v>
      </c>
      <c r="AG207">
        <v>7.8131340444087982E-2</v>
      </c>
      <c r="AH207">
        <v>255</v>
      </c>
      <c r="AI207">
        <v>255</v>
      </c>
      <c r="AJ207">
        <v>255</v>
      </c>
      <c r="AK207">
        <v>255</v>
      </c>
    </row>
    <row r="208" spans="1:37" x14ac:dyDescent="0.4">
      <c r="A208" t="s">
        <v>286</v>
      </c>
      <c r="B208">
        <v>255</v>
      </c>
      <c r="C208">
        <v>255</v>
      </c>
      <c r="D208">
        <v>255</v>
      </c>
      <c r="E208">
        <v>255</v>
      </c>
      <c r="F208">
        <v>255</v>
      </c>
      <c r="G208">
        <v>255</v>
      </c>
      <c r="H208">
        <v>255</v>
      </c>
      <c r="I208">
        <v>255</v>
      </c>
      <c r="J208">
        <v>255</v>
      </c>
      <c r="K208">
        <v>255</v>
      </c>
      <c r="L208">
        <v>255</v>
      </c>
      <c r="M208">
        <v>255</v>
      </c>
      <c r="N208">
        <v>255</v>
      </c>
      <c r="O208">
        <v>255</v>
      </c>
      <c r="P208">
        <v>255</v>
      </c>
      <c r="Q208">
        <v>255</v>
      </c>
      <c r="R208">
        <v>255</v>
      </c>
      <c r="S208">
        <v>255</v>
      </c>
      <c r="T208">
        <v>255</v>
      </c>
      <c r="U208">
        <v>255</v>
      </c>
      <c r="V208">
        <v>255</v>
      </c>
      <c r="W208">
        <v>255</v>
      </c>
      <c r="X208">
        <v>255</v>
      </c>
      <c r="Y208">
        <v>255</v>
      </c>
      <c r="Z208">
        <v>255</v>
      </c>
      <c r="AA208">
        <v>255</v>
      </c>
      <c r="AB208">
        <v>255</v>
      </c>
      <c r="AC208">
        <v>3.8397073745727539E-2</v>
      </c>
      <c r="AD208">
        <v>4.2610369622707367E-2</v>
      </c>
      <c r="AE208">
        <v>4.7438684850931168E-2</v>
      </c>
      <c r="AF208">
        <v>4.750438779592514E-2</v>
      </c>
      <c r="AG208">
        <v>6.7274637520313263E-2</v>
      </c>
      <c r="AH208">
        <v>255</v>
      </c>
      <c r="AI208">
        <v>255</v>
      </c>
      <c r="AJ208">
        <v>255</v>
      </c>
      <c r="AK208">
        <v>255</v>
      </c>
    </row>
    <row r="209" spans="1:37" x14ac:dyDescent="0.4">
      <c r="A209" t="s">
        <v>287</v>
      </c>
      <c r="B209">
        <v>255</v>
      </c>
      <c r="C209">
        <v>255</v>
      </c>
      <c r="D209">
        <v>255</v>
      </c>
      <c r="E209">
        <v>255</v>
      </c>
      <c r="F209">
        <v>255</v>
      </c>
      <c r="G209">
        <v>255</v>
      </c>
      <c r="H209">
        <v>255</v>
      </c>
      <c r="I209">
        <v>255</v>
      </c>
      <c r="J209">
        <v>255</v>
      </c>
      <c r="K209">
        <v>255</v>
      </c>
      <c r="L209">
        <v>255</v>
      </c>
      <c r="M209">
        <v>255</v>
      </c>
      <c r="N209">
        <v>255</v>
      </c>
      <c r="O209">
        <v>255</v>
      </c>
      <c r="P209">
        <v>255</v>
      </c>
      <c r="Q209">
        <v>255</v>
      </c>
      <c r="R209">
        <v>255</v>
      </c>
      <c r="S209">
        <v>255</v>
      </c>
      <c r="T209">
        <v>255</v>
      </c>
      <c r="U209">
        <v>255</v>
      </c>
      <c r="V209">
        <v>255</v>
      </c>
      <c r="W209">
        <v>255</v>
      </c>
      <c r="X209">
        <v>255</v>
      </c>
      <c r="Y209">
        <v>255</v>
      </c>
      <c r="Z209">
        <v>255</v>
      </c>
      <c r="AA209">
        <v>255</v>
      </c>
      <c r="AB209">
        <v>255</v>
      </c>
      <c r="AC209">
        <v>6.3683852553367615E-2</v>
      </c>
      <c r="AD209">
        <v>6.6306337714195251E-2</v>
      </c>
      <c r="AE209">
        <v>6.5485410392284393E-2</v>
      </c>
      <c r="AF209">
        <v>5.0077922642230988E-2</v>
      </c>
      <c r="AG209">
        <v>4.1184127330780029E-2</v>
      </c>
      <c r="AH209">
        <v>255</v>
      </c>
      <c r="AI209">
        <v>255</v>
      </c>
      <c r="AJ209">
        <v>255</v>
      </c>
      <c r="AK209">
        <v>255</v>
      </c>
    </row>
    <row r="210" spans="1:37" x14ac:dyDescent="0.4">
      <c r="A210" t="s">
        <v>288</v>
      </c>
      <c r="B210">
        <v>255</v>
      </c>
      <c r="C210">
        <v>255</v>
      </c>
      <c r="D210">
        <v>255</v>
      </c>
      <c r="E210">
        <v>255</v>
      </c>
      <c r="F210">
        <v>255</v>
      </c>
      <c r="G210">
        <v>255</v>
      </c>
      <c r="H210">
        <v>255</v>
      </c>
      <c r="I210">
        <v>255</v>
      </c>
      <c r="J210">
        <v>255</v>
      </c>
      <c r="K210">
        <v>255</v>
      </c>
      <c r="L210">
        <v>255</v>
      </c>
      <c r="M210">
        <v>255</v>
      </c>
      <c r="N210">
        <v>255</v>
      </c>
      <c r="O210">
        <v>255</v>
      </c>
      <c r="P210">
        <v>255</v>
      </c>
      <c r="Q210">
        <v>255</v>
      </c>
      <c r="R210">
        <v>255</v>
      </c>
      <c r="S210">
        <v>255</v>
      </c>
      <c r="T210">
        <v>255</v>
      </c>
      <c r="U210">
        <v>255</v>
      </c>
      <c r="V210">
        <v>255</v>
      </c>
      <c r="W210">
        <v>255</v>
      </c>
      <c r="X210">
        <v>255</v>
      </c>
      <c r="Y210">
        <v>255</v>
      </c>
      <c r="Z210">
        <v>255</v>
      </c>
      <c r="AA210">
        <v>255</v>
      </c>
      <c r="AB210">
        <v>255</v>
      </c>
      <c r="AC210">
        <v>8.5262894630432129E-2</v>
      </c>
      <c r="AD210">
        <v>6.9710537791252136E-2</v>
      </c>
      <c r="AE210">
        <v>4.2016047984361649E-2</v>
      </c>
      <c r="AF210">
        <v>4.3716214597225189E-2</v>
      </c>
      <c r="AG210">
        <v>3.7581548094749451E-2</v>
      </c>
      <c r="AH210">
        <v>255</v>
      </c>
      <c r="AI210">
        <v>255</v>
      </c>
      <c r="AJ210">
        <v>255</v>
      </c>
      <c r="AK210">
        <v>255</v>
      </c>
    </row>
    <row r="211" spans="1:37" x14ac:dyDescent="0.4">
      <c r="A211" t="s">
        <v>289</v>
      </c>
      <c r="B211">
        <v>255</v>
      </c>
      <c r="C211">
        <v>255</v>
      </c>
      <c r="D211">
        <v>255</v>
      </c>
      <c r="E211">
        <v>255</v>
      </c>
      <c r="F211">
        <v>255</v>
      </c>
      <c r="G211">
        <v>255</v>
      </c>
      <c r="H211">
        <v>255</v>
      </c>
      <c r="I211">
        <v>255</v>
      </c>
      <c r="J211">
        <v>255</v>
      </c>
      <c r="K211">
        <v>255</v>
      </c>
      <c r="L211">
        <v>255</v>
      </c>
      <c r="M211">
        <v>255</v>
      </c>
      <c r="N211">
        <v>255</v>
      </c>
      <c r="O211">
        <v>255</v>
      </c>
      <c r="P211">
        <v>255</v>
      </c>
      <c r="Q211">
        <v>255</v>
      </c>
      <c r="R211">
        <v>255</v>
      </c>
      <c r="S211">
        <v>255</v>
      </c>
      <c r="T211">
        <v>255</v>
      </c>
      <c r="U211">
        <v>255</v>
      </c>
      <c r="V211">
        <v>255</v>
      </c>
      <c r="W211">
        <v>255</v>
      </c>
      <c r="X211">
        <v>255</v>
      </c>
      <c r="Y211">
        <v>255</v>
      </c>
      <c r="Z211">
        <v>255</v>
      </c>
      <c r="AA211">
        <v>255</v>
      </c>
      <c r="AB211">
        <v>255</v>
      </c>
      <c r="AC211">
        <v>5.020458996295929E-2</v>
      </c>
      <c r="AD211">
        <v>4.7490794211626053E-2</v>
      </c>
      <c r="AE211">
        <v>4.481213167309761E-2</v>
      </c>
      <c r="AF211">
        <v>4.2740467935800552E-2</v>
      </c>
      <c r="AG211">
        <v>4.0419775992631912E-2</v>
      </c>
      <c r="AH211">
        <v>255</v>
      </c>
      <c r="AI211">
        <v>255</v>
      </c>
      <c r="AJ211">
        <v>255</v>
      </c>
      <c r="AK211">
        <v>255</v>
      </c>
    </row>
    <row r="212" spans="1:37" x14ac:dyDescent="0.4">
      <c r="A212" t="s">
        <v>290</v>
      </c>
      <c r="B212">
        <v>255</v>
      </c>
      <c r="C212">
        <v>255</v>
      </c>
      <c r="D212">
        <v>255</v>
      </c>
      <c r="E212">
        <v>255</v>
      </c>
      <c r="F212">
        <v>255</v>
      </c>
      <c r="G212">
        <v>255</v>
      </c>
      <c r="H212">
        <v>255</v>
      </c>
      <c r="I212">
        <v>255</v>
      </c>
      <c r="J212">
        <v>255</v>
      </c>
      <c r="K212">
        <v>255</v>
      </c>
      <c r="L212">
        <v>255</v>
      </c>
      <c r="M212">
        <v>255</v>
      </c>
      <c r="N212">
        <v>255</v>
      </c>
      <c r="O212">
        <v>255</v>
      </c>
      <c r="P212">
        <v>255</v>
      </c>
      <c r="Q212">
        <v>255</v>
      </c>
      <c r="R212">
        <v>255</v>
      </c>
      <c r="S212">
        <v>255</v>
      </c>
      <c r="T212">
        <v>255</v>
      </c>
      <c r="U212">
        <v>255</v>
      </c>
      <c r="V212">
        <v>255</v>
      </c>
      <c r="W212">
        <v>255</v>
      </c>
      <c r="X212">
        <v>255</v>
      </c>
      <c r="Y212">
        <v>255</v>
      </c>
      <c r="Z212">
        <v>255</v>
      </c>
      <c r="AA212">
        <v>255</v>
      </c>
      <c r="AB212">
        <v>255</v>
      </c>
      <c r="AC212">
        <v>4.9075514078140259E-2</v>
      </c>
      <c r="AD212">
        <v>4.2307864874601364E-2</v>
      </c>
      <c r="AE212">
        <v>3.7052731961011887E-2</v>
      </c>
      <c r="AF212">
        <v>3.6515939980745316E-2</v>
      </c>
      <c r="AG212">
        <v>3.7376090884208679E-2</v>
      </c>
      <c r="AH212">
        <v>255</v>
      </c>
      <c r="AI212">
        <v>255</v>
      </c>
      <c r="AJ212">
        <v>255</v>
      </c>
      <c r="AK212">
        <v>255</v>
      </c>
    </row>
    <row r="213" spans="1:37" x14ac:dyDescent="0.4">
      <c r="A213" t="s">
        <v>291</v>
      </c>
      <c r="B213">
        <v>255</v>
      </c>
      <c r="C213">
        <v>255</v>
      </c>
      <c r="D213">
        <v>255</v>
      </c>
      <c r="E213">
        <v>255</v>
      </c>
      <c r="F213">
        <v>255</v>
      </c>
      <c r="G213">
        <v>255</v>
      </c>
      <c r="H213">
        <v>255</v>
      </c>
      <c r="I213">
        <v>255</v>
      </c>
      <c r="J213">
        <v>255</v>
      </c>
      <c r="K213">
        <v>255</v>
      </c>
      <c r="L213">
        <v>255</v>
      </c>
      <c r="M213">
        <v>255</v>
      </c>
      <c r="N213">
        <v>255</v>
      </c>
      <c r="O213">
        <v>255</v>
      </c>
      <c r="P213">
        <v>255</v>
      </c>
      <c r="Q213">
        <v>255</v>
      </c>
      <c r="R213">
        <v>255</v>
      </c>
      <c r="S213">
        <v>255</v>
      </c>
      <c r="T213">
        <v>255</v>
      </c>
      <c r="U213">
        <v>255</v>
      </c>
      <c r="V213">
        <v>255</v>
      </c>
      <c r="W213">
        <v>255</v>
      </c>
      <c r="X213">
        <v>255</v>
      </c>
      <c r="Y213">
        <v>255</v>
      </c>
      <c r="Z213">
        <v>255</v>
      </c>
      <c r="AA213">
        <v>255</v>
      </c>
      <c r="AB213">
        <v>255</v>
      </c>
      <c r="AC213">
        <v>4.3785940855741501E-2</v>
      </c>
      <c r="AD213">
        <v>3.6353349685668945E-2</v>
      </c>
      <c r="AE213">
        <v>3.9088327437639236E-2</v>
      </c>
      <c r="AF213">
        <v>3.4981325268745422E-2</v>
      </c>
      <c r="AG213">
        <v>5.543745681643486E-2</v>
      </c>
      <c r="AH213">
        <v>255</v>
      </c>
      <c r="AI213">
        <v>255</v>
      </c>
      <c r="AJ213">
        <v>255</v>
      </c>
      <c r="AK213">
        <v>255</v>
      </c>
    </row>
    <row r="214" spans="1:37" x14ac:dyDescent="0.4">
      <c r="A214" t="s">
        <v>292</v>
      </c>
      <c r="B214">
        <v>255</v>
      </c>
      <c r="C214">
        <v>255</v>
      </c>
      <c r="D214">
        <v>255</v>
      </c>
      <c r="E214">
        <v>255</v>
      </c>
      <c r="F214">
        <v>255</v>
      </c>
      <c r="G214">
        <v>255</v>
      </c>
      <c r="H214">
        <v>255</v>
      </c>
      <c r="I214">
        <v>255</v>
      </c>
      <c r="J214">
        <v>255</v>
      </c>
      <c r="K214">
        <v>255</v>
      </c>
      <c r="L214">
        <v>255</v>
      </c>
      <c r="M214">
        <v>255</v>
      </c>
      <c r="N214">
        <v>255</v>
      </c>
      <c r="O214">
        <v>255</v>
      </c>
      <c r="P214">
        <v>255</v>
      </c>
      <c r="Q214">
        <v>255</v>
      </c>
      <c r="R214">
        <v>255</v>
      </c>
      <c r="S214">
        <v>255</v>
      </c>
      <c r="T214">
        <v>255</v>
      </c>
      <c r="U214">
        <v>255</v>
      </c>
      <c r="V214">
        <v>255</v>
      </c>
      <c r="W214">
        <v>255</v>
      </c>
      <c r="X214">
        <v>255</v>
      </c>
      <c r="Y214">
        <v>255</v>
      </c>
      <c r="Z214">
        <v>255</v>
      </c>
      <c r="AA214">
        <v>255</v>
      </c>
      <c r="AB214">
        <v>255</v>
      </c>
      <c r="AC214">
        <v>5.1720455288887024E-2</v>
      </c>
      <c r="AD214">
        <v>5.0888456404209137E-2</v>
      </c>
      <c r="AE214">
        <v>5.9362716972827911E-2</v>
      </c>
      <c r="AF214">
        <v>5.2648365497589111E-2</v>
      </c>
      <c r="AG214">
        <v>5.8454770594835281E-2</v>
      </c>
      <c r="AH214">
        <v>255</v>
      </c>
      <c r="AI214">
        <v>255</v>
      </c>
      <c r="AJ214">
        <v>255</v>
      </c>
      <c r="AK214">
        <v>255</v>
      </c>
    </row>
    <row r="215" spans="1:37" x14ac:dyDescent="0.4">
      <c r="A215" t="s">
        <v>293</v>
      </c>
      <c r="B215">
        <v>255</v>
      </c>
      <c r="C215">
        <v>255</v>
      </c>
      <c r="D215">
        <v>255</v>
      </c>
      <c r="E215">
        <v>255</v>
      </c>
      <c r="F215">
        <v>255</v>
      </c>
      <c r="G215">
        <v>255</v>
      </c>
      <c r="H215">
        <v>255</v>
      </c>
      <c r="I215">
        <v>255</v>
      </c>
      <c r="J215">
        <v>255</v>
      </c>
      <c r="K215">
        <v>255</v>
      </c>
      <c r="L215">
        <v>255</v>
      </c>
      <c r="M215">
        <v>255</v>
      </c>
      <c r="N215">
        <v>255</v>
      </c>
      <c r="O215">
        <v>255</v>
      </c>
      <c r="P215">
        <v>255</v>
      </c>
      <c r="Q215">
        <v>255</v>
      </c>
      <c r="R215">
        <v>255</v>
      </c>
      <c r="S215">
        <v>255</v>
      </c>
      <c r="T215">
        <v>255</v>
      </c>
      <c r="U215">
        <v>255</v>
      </c>
      <c r="V215">
        <v>255</v>
      </c>
      <c r="W215">
        <v>255</v>
      </c>
      <c r="X215">
        <v>255</v>
      </c>
      <c r="Y215">
        <v>255</v>
      </c>
      <c r="Z215">
        <v>255</v>
      </c>
      <c r="AA215">
        <v>255</v>
      </c>
      <c r="AB215">
        <v>255</v>
      </c>
      <c r="AC215">
        <v>5.1771711558103561E-2</v>
      </c>
      <c r="AD215">
        <v>3.8788758218288422E-2</v>
      </c>
      <c r="AE215">
        <v>4.1873004287481308E-2</v>
      </c>
      <c r="AF215">
        <v>4.3700773268938065E-2</v>
      </c>
      <c r="AG215">
        <v>5.2435580641031265E-2</v>
      </c>
      <c r="AH215">
        <v>255</v>
      </c>
      <c r="AI215">
        <v>255</v>
      </c>
      <c r="AJ215">
        <v>255</v>
      </c>
      <c r="AK215">
        <v>255</v>
      </c>
    </row>
    <row r="216" spans="1:37" x14ac:dyDescent="0.4">
      <c r="A216" t="s">
        <v>294</v>
      </c>
      <c r="B216">
        <v>255</v>
      </c>
      <c r="C216">
        <v>255</v>
      </c>
      <c r="D216">
        <v>255</v>
      </c>
      <c r="E216">
        <v>255</v>
      </c>
      <c r="F216">
        <v>255</v>
      </c>
      <c r="G216">
        <v>255</v>
      </c>
      <c r="H216">
        <v>255</v>
      </c>
      <c r="I216">
        <v>255</v>
      </c>
      <c r="J216">
        <v>255</v>
      </c>
      <c r="K216">
        <v>255</v>
      </c>
      <c r="L216">
        <v>255</v>
      </c>
      <c r="M216">
        <v>255</v>
      </c>
      <c r="N216">
        <v>255</v>
      </c>
      <c r="O216">
        <v>255</v>
      </c>
      <c r="P216">
        <v>255</v>
      </c>
      <c r="Q216">
        <v>255</v>
      </c>
      <c r="R216">
        <v>255</v>
      </c>
      <c r="S216">
        <v>255</v>
      </c>
      <c r="T216">
        <v>255</v>
      </c>
      <c r="U216">
        <v>255</v>
      </c>
      <c r="V216">
        <v>255</v>
      </c>
      <c r="W216">
        <v>255</v>
      </c>
      <c r="X216">
        <v>255</v>
      </c>
      <c r="Y216">
        <v>255</v>
      </c>
      <c r="Z216">
        <v>255</v>
      </c>
      <c r="AA216">
        <v>255</v>
      </c>
      <c r="AB216">
        <v>255</v>
      </c>
      <c r="AC216">
        <v>4.2077358812093735E-2</v>
      </c>
      <c r="AD216">
        <v>4.3939355760812759E-2</v>
      </c>
      <c r="AE216">
        <v>4.5541048049926758E-2</v>
      </c>
      <c r="AF216">
        <v>4.4649485498666763E-2</v>
      </c>
      <c r="AG216">
        <v>4.3264303356409073E-2</v>
      </c>
      <c r="AH216">
        <v>255</v>
      </c>
      <c r="AI216">
        <v>255</v>
      </c>
      <c r="AJ216">
        <v>255</v>
      </c>
      <c r="AK216">
        <v>255</v>
      </c>
    </row>
    <row r="217" spans="1:37" x14ac:dyDescent="0.4">
      <c r="A217" t="s">
        <v>295</v>
      </c>
      <c r="B217">
        <v>255</v>
      </c>
      <c r="C217">
        <v>255</v>
      </c>
      <c r="D217">
        <v>255</v>
      </c>
      <c r="E217">
        <v>255</v>
      </c>
      <c r="F217">
        <v>255</v>
      </c>
      <c r="G217">
        <v>255</v>
      </c>
      <c r="H217">
        <v>255</v>
      </c>
      <c r="I217">
        <v>255</v>
      </c>
      <c r="J217">
        <v>255</v>
      </c>
      <c r="K217">
        <v>255</v>
      </c>
      <c r="L217">
        <v>255</v>
      </c>
      <c r="M217">
        <v>255</v>
      </c>
      <c r="N217">
        <v>255</v>
      </c>
      <c r="O217">
        <v>255</v>
      </c>
      <c r="P217">
        <v>255</v>
      </c>
      <c r="Q217">
        <v>255</v>
      </c>
      <c r="R217">
        <v>255</v>
      </c>
      <c r="S217">
        <v>255</v>
      </c>
      <c r="T217">
        <v>255</v>
      </c>
      <c r="U217">
        <v>255</v>
      </c>
      <c r="V217">
        <v>255</v>
      </c>
      <c r="W217">
        <v>255</v>
      </c>
      <c r="X217">
        <v>255</v>
      </c>
      <c r="Y217">
        <v>255</v>
      </c>
      <c r="Z217">
        <v>255</v>
      </c>
      <c r="AA217">
        <v>255</v>
      </c>
      <c r="AB217">
        <v>255</v>
      </c>
      <c r="AC217">
        <v>4.6619176864624023E-2</v>
      </c>
      <c r="AD217">
        <v>5.0903700292110443E-2</v>
      </c>
      <c r="AE217">
        <v>7.1860745549201965E-2</v>
      </c>
      <c r="AF217">
        <v>5.0397086888551712E-2</v>
      </c>
      <c r="AG217">
        <v>6.0579884797334671E-2</v>
      </c>
      <c r="AH217">
        <v>255</v>
      </c>
      <c r="AI217">
        <v>255</v>
      </c>
      <c r="AJ217">
        <v>255</v>
      </c>
      <c r="AK217">
        <v>255</v>
      </c>
    </row>
    <row r="218" spans="1:37" x14ac:dyDescent="0.4">
      <c r="A218" t="s">
        <v>296</v>
      </c>
      <c r="B218">
        <v>255</v>
      </c>
      <c r="C218">
        <v>255</v>
      </c>
      <c r="D218">
        <v>255</v>
      </c>
      <c r="E218">
        <v>255</v>
      </c>
      <c r="F218">
        <v>255</v>
      </c>
      <c r="G218">
        <v>255</v>
      </c>
      <c r="H218">
        <v>255</v>
      </c>
      <c r="I218">
        <v>255</v>
      </c>
      <c r="J218">
        <v>255</v>
      </c>
      <c r="K218">
        <v>255</v>
      </c>
      <c r="L218">
        <v>255</v>
      </c>
      <c r="M218">
        <v>255</v>
      </c>
      <c r="N218">
        <v>255</v>
      </c>
      <c r="O218">
        <v>255</v>
      </c>
      <c r="P218">
        <v>255</v>
      </c>
      <c r="Q218">
        <v>255</v>
      </c>
      <c r="R218">
        <v>255</v>
      </c>
      <c r="S218">
        <v>255</v>
      </c>
      <c r="T218">
        <v>255</v>
      </c>
      <c r="U218">
        <v>255</v>
      </c>
      <c r="V218">
        <v>255</v>
      </c>
      <c r="W218">
        <v>255</v>
      </c>
      <c r="X218">
        <v>255</v>
      </c>
      <c r="Y218">
        <v>255</v>
      </c>
      <c r="Z218">
        <v>255</v>
      </c>
      <c r="AA218">
        <v>255</v>
      </c>
      <c r="AB218">
        <v>255</v>
      </c>
      <c r="AC218">
        <v>5.6854248046875E-2</v>
      </c>
      <c r="AD218">
        <v>5.9296056628227234E-2</v>
      </c>
      <c r="AE218">
        <v>4.8067908734083176E-2</v>
      </c>
      <c r="AF218">
        <v>5.0040367990732193E-2</v>
      </c>
      <c r="AG218">
        <v>4.6941787004470825E-2</v>
      </c>
      <c r="AH218">
        <v>255</v>
      </c>
      <c r="AI218">
        <v>255</v>
      </c>
      <c r="AJ218">
        <v>255</v>
      </c>
      <c r="AK218">
        <v>255</v>
      </c>
    </row>
    <row r="219" spans="1:37" x14ac:dyDescent="0.4">
      <c r="A219" t="s">
        <v>297</v>
      </c>
      <c r="B219">
        <v>255</v>
      </c>
      <c r="C219">
        <v>255</v>
      </c>
      <c r="D219">
        <v>255</v>
      </c>
      <c r="E219">
        <v>255</v>
      </c>
      <c r="F219">
        <v>255</v>
      </c>
      <c r="G219">
        <v>255</v>
      </c>
      <c r="H219">
        <v>255</v>
      </c>
      <c r="I219">
        <v>255</v>
      </c>
      <c r="J219">
        <v>255</v>
      </c>
      <c r="K219">
        <v>255</v>
      </c>
      <c r="L219">
        <v>255</v>
      </c>
      <c r="M219">
        <v>255</v>
      </c>
      <c r="N219">
        <v>255</v>
      </c>
      <c r="O219">
        <v>255</v>
      </c>
      <c r="P219">
        <v>255</v>
      </c>
      <c r="Q219">
        <v>255</v>
      </c>
      <c r="R219">
        <v>255</v>
      </c>
      <c r="S219">
        <v>255</v>
      </c>
      <c r="T219">
        <v>255</v>
      </c>
      <c r="U219">
        <v>255</v>
      </c>
      <c r="V219">
        <v>255</v>
      </c>
      <c r="W219">
        <v>255</v>
      </c>
      <c r="X219">
        <v>255</v>
      </c>
      <c r="Y219">
        <v>255</v>
      </c>
      <c r="Z219">
        <v>255</v>
      </c>
      <c r="AA219">
        <v>255</v>
      </c>
      <c r="AB219">
        <v>255</v>
      </c>
      <c r="AC219">
        <v>7.0380076766014099E-2</v>
      </c>
      <c r="AD219">
        <v>8.196566253900528E-2</v>
      </c>
      <c r="AE219">
        <v>5.6170646101236343E-2</v>
      </c>
      <c r="AF219">
        <v>4.930935800075531E-2</v>
      </c>
      <c r="AG219">
        <v>5.1681894809007645E-2</v>
      </c>
      <c r="AH219">
        <v>255</v>
      </c>
      <c r="AI219">
        <v>255</v>
      </c>
      <c r="AJ219">
        <v>255</v>
      </c>
      <c r="AK219">
        <v>255</v>
      </c>
    </row>
    <row r="220" spans="1:37" x14ac:dyDescent="0.4">
      <c r="A220" t="s">
        <v>298</v>
      </c>
      <c r="B220">
        <v>255</v>
      </c>
      <c r="C220">
        <v>255</v>
      </c>
      <c r="D220">
        <v>255</v>
      </c>
      <c r="E220">
        <v>255</v>
      </c>
      <c r="F220">
        <v>255</v>
      </c>
      <c r="G220">
        <v>255</v>
      </c>
      <c r="H220">
        <v>255</v>
      </c>
      <c r="I220">
        <v>255</v>
      </c>
      <c r="J220">
        <v>255</v>
      </c>
      <c r="K220">
        <v>255</v>
      </c>
      <c r="L220">
        <v>255</v>
      </c>
      <c r="M220">
        <v>255</v>
      </c>
      <c r="N220">
        <v>255</v>
      </c>
      <c r="O220">
        <v>255</v>
      </c>
      <c r="P220">
        <v>255</v>
      </c>
      <c r="Q220">
        <v>255</v>
      </c>
      <c r="R220">
        <v>255</v>
      </c>
      <c r="S220">
        <v>255</v>
      </c>
      <c r="T220">
        <v>255</v>
      </c>
      <c r="U220">
        <v>255</v>
      </c>
      <c r="V220">
        <v>255</v>
      </c>
      <c r="W220">
        <v>255</v>
      </c>
      <c r="X220">
        <v>255</v>
      </c>
      <c r="Y220">
        <v>255</v>
      </c>
      <c r="Z220">
        <v>255</v>
      </c>
      <c r="AA220">
        <v>255</v>
      </c>
      <c r="AB220">
        <v>255</v>
      </c>
      <c r="AC220">
        <v>5.9727136045694351E-2</v>
      </c>
      <c r="AD220">
        <v>5.0730668008327484E-2</v>
      </c>
      <c r="AE220">
        <v>5.1125019788742065E-2</v>
      </c>
      <c r="AF220">
        <v>5.6602336466312408E-2</v>
      </c>
      <c r="AG220">
        <v>5.6034959852695465E-2</v>
      </c>
      <c r="AH220">
        <v>255</v>
      </c>
      <c r="AI220">
        <v>255</v>
      </c>
      <c r="AJ220">
        <v>255</v>
      </c>
      <c r="AK220">
        <v>255</v>
      </c>
    </row>
    <row r="221" spans="1:37" x14ac:dyDescent="0.4">
      <c r="A221" t="s">
        <v>299</v>
      </c>
      <c r="B221">
        <v>255</v>
      </c>
      <c r="C221">
        <v>255</v>
      </c>
      <c r="D221">
        <v>255</v>
      </c>
      <c r="E221">
        <v>255</v>
      </c>
      <c r="F221">
        <v>255</v>
      </c>
      <c r="G221">
        <v>255</v>
      </c>
      <c r="H221">
        <v>255</v>
      </c>
      <c r="I221">
        <v>255</v>
      </c>
      <c r="J221">
        <v>255</v>
      </c>
      <c r="K221">
        <v>255</v>
      </c>
      <c r="L221">
        <v>255</v>
      </c>
      <c r="M221">
        <v>255</v>
      </c>
      <c r="N221">
        <v>255</v>
      </c>
      <c r="O221">
        <v>255</v>
      </c>
      <c r="P221">
        <v>255</v>
      </c>
      <c r="Q221">
        <v>255</v>
      </c>
      <c r="R221">
        <v>255</v>
      </c>
      <c r="S221">
        <v>255</v>
      </c>
      <c r="T221">
        <v>255</v>
      </c>
      <c r="U221">
        <v>255</v>
      </c>
      <c r="V221">
        <v>255</v>
      </c>
      <c r="W221">
        <v>255</v>
      </c>
      <c r="X221">
        <v>255</v>
      </c>
      <c r="Y221">
        <v>255</v>
      </c>
      <c r="Z221">
        <v>255</v>
      </c>
      <c r="AA221">
        <v>255</v>
      </c>
      <c r="AB221">
        <v>255</v>
      </c>
      <c r="AC221">
        <v>4.8292592167854309E-2</v>
      </c>
      <c r="AD221">
        <v>5.8280855417251587E-2</v>
      </c>
      <c r="AE221">
        <v>5.5369608104228973E-2</v>
      </c>
      <c r="AF221">
        <v>5.9924673289060593E-2</v>
      </c>
      <c r="AG221">
        <v>6.4473137259483337E-2</v>
      </c>
      <c r="AH221">
        <v>255</v>
      </c>
      <c r="AI221">
        <v>255</v>
      </c>
      <c r="AJ221">
        <v>255</v>
      </c>
      <c r="AK221">
        <v>255</v>
      </c>
    </row>
    <row r="222" spans="1:37" x14ac:dyDescent="0.4">
      <c r="A222" t="s">
        <v>300</v>
      </c>
      <c r="B222">
        <v>255</v>
      </c>
      <c r="C222">
        <v>255</v>
      </c>
      <c r="D222">
        <v>255</v>
      </c>
      <c r="E222">
        <v>255</v>
      </c>
      <c r="F222">
        <v>255</v>
      </c>
      <c r="G222">
        <v>255</v>
      </c>
      <c r="H222">
        <v>255</v>
      </c>
      <c r="I222">
        <v>255</v>
      </c>
      <c r="J222">
        <v>255</v>
      </c>
      <c r="K222">
        <v>255</v>
      </c>
      <c r="L222">
        <v>255</v>
      </c>
      <c r="M222">
        <v>255</v>
      </c>
      <c r="N222">
        <v>255</v>
      </c>
      <c r="O222">
        <v>255</v>
      </c>
      <c r="P222">
        <v>255</v>
      </c>
      <c r="Q222">
        <v>255</v>
      </c>
      <c r="R222">
        <v>255</v>
      </c>
      <c r="S222">
        <v>255</v>
      </c>
      <c r="T222">
        <v>255</v>
      </c>
      <c r="U222">
        <v>255</v>
      </c>
      <c r="V222">
        <v>255</v>
      </c>
      <c r="W222">
        <v>255</v>
      </c>
      <c r="X222">
        <v>255</v>
      </c>
      <c r="Y222">
        <v>255</v>
      </c>
      <c r="Z222">
        <v>255</v>
      </c>
      <c r="AA222">
        <v>255</v>
      </c>
      <c r="AB222">
        <v>255</v>
      </c>
      <c r="AC222">
        <v>4.6991933137178421E-2</v>
      </c>
      <c r="AD222">
        <v>5.2229747176170349E-2</v>
      </c>
      <c r="AE222">
        <v>8.3969593048095703E-2</v>
      </c>
      <c r="AF222">
        <v>7.86709263920784E-2</v>
      </c>
      <c r="AG222">
        <v>8.5985392332077026E-2</v>
      </c>
      <c r="AH222">
        <v>255</v>
      </c>
      <c r="AI222">
        <v>255</v>
      </c>
      <c r="AJ222">
        <v>255</v>
      </c>
      <c r="AK222">
        <v>255</v>
      </c>
    </row>
    <row r="223" spans="1:37" x14ac:dyDescent="0.4">
      <c r="A223" t="s">
        <v>301</v>
      </c>
      <c r="B223">
        <v>255</v>
      </c>
      <c r="C223">
        <v>255</v>
      </c>
      <c r="D223">
        <v>255</v>
      </c>
      <c r="E223">
        <v>255</v>
      </c>
      <c r="F223">
        <v>255</v>
      </c>
      <c r="G223">
        <v>255</v>
      </c>
      <c r="H223">
        <v>255</v>
      </c>
      <c r="I223">
        <v>255</v>
      </c>
      <c r="J223">
        <v>255</v>
      </c>
      <c r="K223">
        <v>255</v>
      </c>
      <c r="L223">
        <v>255</v>
      </c>
      <c r="M223">
        <v>255</v>
      </c>
      <c r="N223">
        <v>255</v>
      </c>
      <c r="O223">
        <v>255</v>
      </c>
      <c r="P223">
        <v>255</v>
      </c>
      <c r="Q223">
        <v>255</v>
      </c>
      <c r="R223">
        <v>255</v>
      </c>
      <c r="S223">
        <v>255</v>
      </c>
      <c r="T223">
        <v>255</v>
      </c>
      <c r="U223">
        <v>255</v>
      </c>
      <c r="V223">
        <v>255</v>
      </c>
      <c r="W223">
        <v>255</v>
      </c>
      <c r="X223">
        <v>255</v>
      </c>
      <c r="Y223">
        <v>255</v>
      </c>
      <c r="Z223">
        <v>255</v>
      </c>
      <c r="AA223">
        <v>255</v>
      </c>
      <c r="AB223">
        <v>255</v>
      </c>
      <c r="AC223">
        <v>5.3045950829982758E-2</v>
      </c>
      <c r="AD223">
        <v>5.6465573608875275E-2</v>
      </c>
      <c r="AE223">
        <v>9.6441112458705902E-2</v>
      </c>
      <c r="AF223">
        <v>0.1107824444770813</v>
      </c>
      <c r="AG223">
        <v>0.11487662047147751</v>
      </c>
      <c r="AH223">
        <v>255</v>
      </c>
      <c r="AI223">
        <v>255</v>
      </c>
      <c r="AJ223">
        <v>255</v>
      </c>
      <c r="AK223">
        <v>255</v>
      </c>
    </row>
    <row r="224" spans="1:37" x14ac:dyDescent="0.4">
      <c r="A224" t="s">
        <v>302</v>
      </c>
      <c r="B224">
        <v>255</v>
      </c>
      <c r="C224">
        <v>255</v>
      </c>
      <c r="D224">
        <v>255</v>
      </c>
      <c r="E224">
        <v>255</v>
      </c>
      <c r="F224">
        <v>255</v>
      </c>
      <c r="G224">
        <v>255</v>
      </c>
      <c r="H224">
        <v>255</v>
      </c>
      <c r="I224">
        <v>255</v>
      </c>
      <c r="J224">
        <v>255</v>
      </c>
      <c r="K224">
        <v>255</v>
      </c>
      <c r="L224">
        <v>255</v>
      </c>
      <c r="M224">
        <v>255</v>
      </c>
      <c r="N224">
        <v>255</v>
      </c>
      <c r="O224">
        <v>255</v>
      </c>
      <c r="P224">
        <v>255</v>
      </c>
      <c r="Q224">
        <v>255</v>
      </c>
      <c r="R224">
        <v>255</v>
      </c>
      <c r="S224">
        <v>255</v>
      </c>
      <c r="T224">
        <v>255</v>
      </c>
      <c r="U224">
        <v>255</v>
      </c>
      <c r="V224">
        <v>255</v>
      </c>
      <c r="W224">
        <v>255</v>
      </c>
      <c r="X224">
        <v>255</v>
      </c>
      <c r="Y224">
        <v>255</v>
      </c>
      <c r="Z224">
        <v>255</v>
      </c>
      <c r="AA224">
        <v>255</v>
      </c>
      <c r="AB224">
        <v>255</v>
      </c>
      <c r="AC224">
        <v>6.5649591386318207E-2</v>
      </c>
      <c r="AD224">
        <v>8.2846730947494507E-2</v>
      </c>
      <c r="AE224">
        <v>8.7662331759929657E-2</v>
      </c>
      <c r="AF224">
        <v>9.55849289894104E-2</v>
      </c>
      <c r="AG224">
        <v>8.4828279912471771E-2</v>
      </c>
      <c r="AH224">
        <v>255</v>
      </c>
      <c r="AI224">
        <v>255</v>
      </c>
      <c r="AJ224">
        <v>255</v>
      </c>
      <c r="AK224">
        <v>255</v>
      </c>
    </row>
    <row r="225" spans="1:37" x14ac:dyDescent="0.4">
      <c r="A225" t="s">
        <v>303</v>
      </c>
      <c r="B225">
        <v>255</v>
      </c>
      <c r="C225">
        <v>255</v>
      </c>
      <c r="D225">
        <v>255</v>
      </c>
      <c r="E225">
        <v>255</v>
      </c>
      <c r="F225">
        <v>255</v>
      </c>
      <c r="G225">
        <v>255</v>
      </c>
      <c r="H225">
        <v>255</v>
      </c>
      <c r="I225">
        <v>255</v>
      </c>
      <c r="J225">
        <v>255</v>
      </c>
      <c r="K225">
        <v>255</v>
      </c>
      <c r="L225">
        <v>255</v>
      </c>
      <c r="M225">
        <v>255</v>
      </c>
      <c r="N225">
        <v>255</v>
      </c>
      <c r="O225">
        <v>255</v>
      </c>
      <c r="P225">
        <v>255</v>
      </c>
      <c r="Q225">
        <v>255</v>
      </c>
      <c r="R225">
        <v>255</v>
      </c>
      <c r="S225">
        <v>255</v>
      </c>
      <c r="T225">
        <v>255</v>
      </c>
      <c r="U225">
        <v>255</v>
      </c>
      <c r="V225">
        <v>255</v>
      </c>
      <c r="W225">
        <v>255</v>
      </c>
      <c r="X225">
        <v>255</v>
      </c>
      <c r="Y225">
        <v>255</v>
      </c>
      <c r="Z225">
        <v>255</v>
      </c>
      <c r="AA225">
        <v>255</v>
      </c>
      <c r="AB225">
        <v>255</v>
      </c>
      <c r="AC225">
        <v>6.0263458639383316E-2</v>
      </c>
      <c r="AD225">
        <v>6.4568236470222473E-2</v>
      </c>
      <c r="AE225">
        <v>7.7007472515106201E-2</v>
      </c>
      <c r="AF225">
        <v>8.5317306220531464E-2</v>
      </c>
      <c r="AG225">
        <v>8.125372976064682E-2</v>
      </c>
      <c r="AH225">
        <v>255</v>
      </c>
      <c r="AI225">
        <v>255</v>
      </c>
      <c r="AJ225">
        <v>255</v>
      </c>
      <c r="AK225">
        <v>255</v>
      </c>
    </row>
    <row r="226" spans="1:37" x14ac:dyDescent="0.4">
      <c r="A226" t="s">
        <v>304</v>
      </c>
      <c r="B226">
        <v>255</v>
      </c>
      <c r="C226">
        <v>255</v>
      </c>
      <c r="D226">
        <v>255</v>
      </c>
      <c r="E226">
        <v>255</v>
      </c>
      <c r="F226">
        <v>255</v>
      </c>
      <c r="G226">
        <v>255</v>
      </c>
      <c r="H226">
        <v>255</v>
      </c>
      <c r="I226">
        <v>255</v>
      </c>
      <c r="J226">
        <v>255</v>
      </c>
      <c r="K226">
        <v>255</v>
      </c>
      <c r="L226">
        <v>255</v>
      </c>
      <c r="M226">
        <v>255</v>
      </c>
      <c r="N226">
        <v>255</v>
      </c>
      <c r="O226">
        <v>255</v>
      </c>
      <c r="P226">
        <v>255</v>
      </c>
      <c r="Q226">
        <v>255</v>
      </c>
      <c r="R226">
        <v>255</v>
      </c>
      <c r="S226">
        <v>255</v>
      </c>
      <c r="T226">
        <v>255</v>
      </c>
      <c r="U226">
        <v>255</v>
      </c>
      <c r="V226">
        <v>255</v>
      </c>
      <c r="W226">
        <v>255</v>
      </c>
      <c r="X226">
        <v>255</v>
      </c>
      <c r="Y226">
        <v>255</v>
      </c>
      <c r="Z226">
        <v>255</v>
      </c>
      <c r="AA226">
        <v>255</v>
      </c>
      <c r="AB226">
        <v>255</v>
      </c>
      <c r="AC226">
        <v>9.9091872572898865E-2</v>
      </c>
      <c r="AD226">
        <v>8.6587116122245789E-2</v>
      </c>
      <c r="AE226">
        <v>7.6274096965789795E-2</v>
      </c>
      <c r="AF226">
        <v>6.5056160092353821E-2</v>
      </c>
      <c r="AG226">
        <v>7.2526231408119202E-2</v>
      </c>
      <c r="AH226">
        <v>255</v>
      </c>
      <c r="AI226">
        <v>255</v>
      </c>
      <c r="AJ226">
        <v>255</v>
      </c>
      <c r="AK226">
        <v>255</v>
      </c>
    </row>
    <row r="227" spans="1:37" x14ac:dyDescent="0.4">
      <c r="A227" t="s">
        <v>305</v>
      </c>
      <c r="B227">
        <v>255</v>
      </c>
      <c r="C227">
        <v>255</v>
      </c>
      <c r="D227">
        <v>255</v>
      </c>
      <c r="E227">
        <v>255</v>
      </c>
      <c r="F227">
        <v>255</v>
      </c>
      <c r="G227">
        <v>255</v>
      </c>
      <c r="H227">
        <v>255</v>
      </c>
      <c r="I227">
        <v>255</v>
      </c>
      <c r="J227">
        <v>255</v>
      </c>
      <c r="K227">
        <v>255</v>
      </c>
      <c r="L227">
        <v>255</v>
      </c>
      <c r="M227">
        <v>255</v>
      </c>
      <c r="N227">
        <v>255</v>
      </c>
      <c r="O227">
        <v>255</v>
      </c>
      <c r="P227">
        <v>255</v>
      </c>
      <c r="Q227">
        <v>255</v>
      </c>
      <c r="R227">
        <v>255</v>
      </c>
      <c r="S227">
        <v>255</v>
      </c>
      <c r="T227">
        <v>255</v>
      </c>
      <c r="U227">
        <v>255</v>
      </c>
      <c r="V227">
        <v>255</v>
      </c>
      <c r="W227">
        <v>255</v>
      </c>
      <c r="X227">
        <v>255</v>
      </c>
      <c r="Y227">
        <v>255</v>
      </c>
      <c r="Z227">
        <v>255</v>
      </c>
      <c r="AA227">
        <v>255</v>
      </c>
      <c r="AB227">
        <v>255</v>
      </c>
      <c r="AC227">
        <v>6.9912880659103394E-2</v>
      </c>
      <c r="AD227">
        <v>5.894697830080986E-2</v>
      </c>
      <c r="AE227">
        <v>5.4721537977457047E-2</v>
      </c>
      <c r="AF227">
        <v>5.5507093667984009E-2</v>
      </c>
      <c r="AG227">
        <v>5.4000493139028549E-2</v>
      </c>
      <c r="AH227">
        <v>255</v>
      </c>
      <c r="AI227">
        <v>255</v>
      </c>
      <c r="AJ227">
        <v>255</v>
      </c>
      <c r="AK227">
        <v>255</v>
      </c>
    </row>
    <row r="228" spans="1:37" x14ac:dyDescent="0.4">
      <c r="A228" t="s">
        <v>306</v>
      </c>
      <c r="B228">
        <v>255</v>
      </c>
      <c r="C228">
        <v>255</v>
      </c>
      <c r="D228">
        <v>255</v>
      </c>
      <c r="E228">
        <v>255</v>
      </c>
      <c r="F228">
        <v>255</v>
      </c>
      <c r="G228">
        <v>255</v>
      </c>
      <c r="H228">
        <v>255</v>
      </c>
      <c r="I228">
        <v>255</v>
      </c>
      <c r="J228">
        <v>255</v>
      </c>
      <c r="K228">
        <v>255</v>
      </c>
      <c r="L228">
        <v>255</v>
      </c>
      <c r="M228">
        <v>255</v>
      </c>
      <c r="N228">
        <v>255</v>
      </c>
      <c r="O228">
        <v>255</v>
      </c>
      <c r="P228">
        <v>255</v>
      </c>
      <c r="Q228">
        <v>255</v>
      </c>
      <c r="R228">
        <v>255</v>
      </c>
      <c r="S228">
        <v>255</v>
      </c>
      <c r="T228">
        <v>255</v>
      </c>
      <c r="U228">
        <v>255</v>
      </c>
      <c r="V228">
        <v>255</v>
      </c>
      <c r="W228">
        <v>255</v>
      </c>
      <c r="X228">
        <v>255</v>
      </c>
      <c r="Y228">
        <v>255</v>
      </c>
      <c r="Z228">
        <v>255</v>
      </c>
      <c r="AA228">
        <v>255</v>
      </c>
      <c r="AB228">
        <v>255</v>
      </c>
      <c r="AC228">
        <v>6.3359543681144714E-2</v>
      </c>
      <c r="AD228">
        <v>6.2436677515506744E-2</v>
      </c>
      <c r="AE228">
        <v>5.5986080318689346E-2</v>
      </c>
      <c r="AF228">
        <v>5.4216694086790085E-2</v>
      </c>
      <c r="AG228">
        <v>5.5501349270343781E-2</v>
      </c>
      <c r="AH228">
        <v>255</v>
      </c>
      <c r="AI228">
        <v>255</v>
      </c>
      <c r="AJ228">
        <v>255</v>
      </c>
      <c r="AK228">
        <v>255</v>
      </c>
    </row>
    <row r="229" spans="1:37" x14ac:dyDescent="0.4">
      <c r="A229" t="s">
        <v>307</v>
      </c>
      <c r="B229">
        <v>255</v>
      </c>
      <c r="C229">
        <v>255</v>
      </c>
      <c r="D229">
        <v>255</v>
      </c>
      <c r="E229">
        <v>255</v>
      </c>
      <c r="F229">
        <v>255</v>
      </c>
      <c r="G229">
        <v>255</v>
      </c>
      <c r="H229">
        <v>255</v>
      </c>
      <c r="I229">
        <v>255</v>
      </c>
      <c r="J229">
        <v>255</v>
      </c>
      <c r="K229">
        <v>255</v>
      </c>
      <c r="L229">
        <v>255</v>
      </c>
      <c r="M229">
        <v>255</v>
      </c>
      <c r="N229">
        <v>255</v>
      </c>
      <c r="O229">
        <v>255</v>
      </c>
      <c r="P229">
        <v>255</v>
      </c>
      <c r="Q229">
        <v>255</v>
      </c>
      <c r="R229">
        <v>255</v>
      </c>
      <c r="S229">
        <v>255</v>
      </c>
      <c r="T229">
        <v>255</v>
      </c>
      <c r="U229">
        <v>255</v>
      </c>
      <c r="V229">
        <v>255</v>
      </c>
      <c r="W229">
        <v>255</v>
      </c>
      <c r="X229">
        <v>255</v>
      </c>
      <c r="Y229">
        <v>255</v>
      </c>
      <c r="Z229">
        <v>255</v>
      </c>
      <c r="AA229">
        <v>255</v>
      </c>
      <c r="AB229">
        <v>255</v>
      </c>
      <c r="AC229">
        <v>8.6274951696395874E-2</v>
      </c>
      <c r="AD229">
        <v>7.8713707625865936E-2</v>
      </c>
      <c r="AE229">
        <v>6.4079940319061279E-2</v>
      </c>
      <c r="AF229">
        <v>5.5257569998502731E-2</v>
      </c>
      <c r="AG229">
        <v>5.3207863122224808E-2</v>
      </c>
      <c r="AH229">
        <v>255</v>
      </c>
      <c r="AI229">
        <v>255</v>
      </c>
      <c r="AJ229">
        <v>255</v>
      </c>
      <c r="AK229">
        <v>255</v>
      </c>
    </row>
    <row r="230" spans="1:37" x14ac:dyDescent="0.4">
      <c r="A230" t="s">
        <v>308</v>
      </c>
      <c r="B230">
        <v>255</v>
      </c>
      <c r="C230">
        <v>255</v>
      </c>
      <c r="D230">
        <v>255</v>
      </c>
      <c r="E230">
        <v>255</v>
      </c>
      <c r="F230">
        <v>255</v>
      </c>
      <c r="G230">
        <v>255</v>
      </c>
      <c r="H230">
        <v>255</v>
      </c>
      <c r="I230">
        <v>255</v>
      </c>
      <c r="J230">
        <v>255</v>
      </c>
      <c r="K230">
        <v>255</v>
      </c>
      <c r="L230">
        <v>255</v>
      </c>
      <c r="M230">
        <v>255</v>
      </c>
      <c r="N230">
        <v>255</v>
      </c>
      <c r="O230">
        <v>255</v>
      </c>
      <c r="P230">
        <v>255</v>
      </c>
      <c r="Q230">
        <v>255</v>
      </c>
      <c r="R230">
        <v>255</v>
      </c>
      <c r="S230">
        <v>255</v>
      </c>
      <c r="T230">
        <v>255</v>
      </c>
      <c r="U230">
        <v>255</v>
      </c>
      <c r="V230">
        <v>255</v>
      </c>
      <c r="W230">
        <v>255</v>
      </c>
      <c r="X230">
        <v>255</v>
      </c>
      <c r="Y230">
        <v>255</v>
      </c>
      <c r="Z230">
        <v>255</v>
      </c>
      <c r="AA230">
        <v>255</v>
      </c>
      <c r="AB230">
        <v>255</v>
      </c>
      <c r="AC230">
        <v>6.2153149396181107E-2</v>
      </c>
      <c r="AD230">
        <v>7.3295354843139648E-2</v>
      </c>
      <c r="AE230">
        <v>7.0912130177021027E-2</v>
      </c>
      <c r="AF230">
        <v>6.2589384615421295E-2</v>
      </c>
      <c r="AG230">
        <v>4.7411233186721802E-2</v>
      </c>
      <c r="AH230">
        <v>255</v>
      </c>
      <c r="AI230">
        <v>255</v>
      </c>
      <c r="AJ230">
        <v>255</v>
      </c>
      <c r="AK230">
        <v>255</v>
      </c>
    </row>
    <row r="231" spans="1:37" x14ac:dyDescent="0.4">
      <c r="A231" t="s">
        <v>309</v>
      </c>
      <c r="B231">
        <v>255</v>
      </c>
      <c r="C231">
        <v>255</v>
      </c>
      <c r="D231">
        <v>255</v>
      </c>
      <c r="E231">
        <v>255</v>
      </c>
      <c r="F231">
        <v>255</v>
      </c>
      <c r="G231">
        <v>255</v>
      </c>
      <c r="H231">
        <v>255</v>
      </c>
      <c r="I231">
        <v>255</v>
      </c>
      <c r="J231">
        <v>255</v>
      </c>
      <c r="K231">
        <v>255</v>
      </c>
      <c r="L231">
        <v>255</v>
      </c>
      <c r="M231">
        <v>255</v>
      </c>
      <c r="N231">
        <v>255</v>
      </c>
      <c r="O231">
        <v>255</v>
      </c>
      <c r="P231">
        <v>255</v>
      </c>
      <c r="Q231">
        <v>255</v>
      </c>
      <c r="R231">
        <v>255</v>
      </c>
      <c r="S231">
        <v>255</v>
      </c>
      <c r="T231">
        <v>255</v>
      </c>
      <c r="U231">
        <v>255</v>
      </c>
      <c r="V231">
        <v>255</v>
      </c>
      <c r="W231">
        <v>255</v>
      </c>
      <c r="X231">
        <v>255</v>
      </c>
      <c r="Y231">
        <v>255</v>
      </c>
      <c r="Z231">
        <v>255</v>
      </c>
      <c r="AA231">
        <v>255</v>
      </c>
      <c r="AB231">
        <v>255</v>
      </c>
      <c r="AC231">
        <v>6.2949799001216888E-2</v>
      </c>
      <c r="AD231">
        <v>6.7857131361961365E-2</v>
      </c>
      <c r="AE231">
        <v>6.2428407371044159E-2</v>
      </c>
      <c r="AF231">
        <v>5.429043248295784E-2</v>
      </c>
      <c r="AG231">
        <v>4.6884544193744659E-2</v>
      </c>
      <c r="AH231">
        <v>255</v>
      </c>
      <c r="AI231">
        <v>255</v>
      </c>
      <c r="AJ231">
        <v>255</v>
      </c>
      <c r="AK231">
        <v>255</v>
      </c>
    </row>
    <row r="232" spans="1:37" x14ac:dyDescent="0.4">
      <c r="A232" t="s">
        <v>310</v>
      </c>
      <c r="B232">
        <v>255</v>
      </c>
      <c r="C232">
        <v>255</v>
      </c>
      <c r="D232">
        <v>255</v>
      </c>
      <c r="E232">
        <v>255</v>
      </c>
      <c r="F232">
        <v>255</v>
      </c>
      <c r="G232">
        <v>255</v>
      </c>
      <c r="H232">
        <v>255</v>
      </c>
      <c r="I232">
        <v>255</v>
      </c>
      <c r="J232">
        <v>255</v>
      </c>
      <c r="K232">
        <v>255</v>
      </c>
      <c r="L232">
        <v>255</v>
      </c>
      <c r="M232">
        <v>255</v>
      </c>
      <c r="N232">
        <v>255</v>
      </c>
      <c r="O232">
        <v>255</v>
      </c>
      <c r="P232">
        <v>255</v>
      </c>
      <c r="Q232">
        <v>255</v>
      </c>
      <c r="R232">
        <v>255</v>
      </c>
      <c r="S232">
        <v>255</v>
      </c>
      <c r="T232">
        <v>255</v>
      </c>
      <c r="U232">
        <v>255</v>
      </c>
      <c r="V232">
        <v>255</v>
      </c>
      <c r="W232">
        <v>255</v>
      </c>
      <c r="X232">
        <v>255</v>
      </c>
      <c r="Y232">
        <v>255</v>
      </c>
      <c r="Z232">
        <v>255</v>
      </c>
      <c r="AA232">
        <v>255</v>
      </c>
      <c r="AB232">
        <v>255</v>
      </c>
      <c r="AC232">
        <v>7.8023739159107208E-2</v>
      </c>
      <c r="AD232">
        <v>8.5927627980709076E-2</v>
      </c>
      <c r="AE232">
        <v>8.5681773722171783E-2</v>
      </c>
      <c r="AF232">
        <v>7.5288563966751099E-2</v>
      </c>
      <c r="AG232">
        <v>9.1286957263946533E-2</v>
      </c>
      <c r="AH232">
        <v>255</v>
      </c>
      <c r="AI232">
        <v>255</v>
      </c>
      <c r="AJ232">
        <v>255</v>
      </c>
      <c r="AK232">
        <v>255</v>
      </c>
    </row>
    <row r="233" spans="1:37" x14ac:dyDescent="0.4">
      <c r="A233" t="s">
        <v>311</v>
      </c>
      <c r="B233">
        <v>255</v>
      </c>
      <c r="C233">
        <v>255</v>
      </c>
      <c r="D233">
        <v>255</v>
      </c>
      <c r="E233">
        <v>255</v>
      </c>
      <c r="F233">
        <v>255</v>
      </c>
      <c r="G233">
        <v>255</v>
      </c>
      <c r="H233">
        <v>255</v>
      </c>
      <c r="I233">
        <v>255</v>
      </c>
      <c r="J233">
        <v>255</v>
      </c>
      <c r="K233">
        <v>255</v>
      </c>
      <c r="L233">
        <v>255</v>
      </c>
      <c r="M233">
        <v>255</v>
      </c>
      <c r="N233">
        <v>255</v>
      </c>
      <c r="O233">
        <v>255</v>
      </c>
      <c r="P233">
        <v>255</v>
      </c>
      <c r="Q233">
        <v>255</v>
      </c>
      <c r="R233">
        <v>255</v>
      </c>
      <c r="S233">
        <v>255</v>
      </c>
      <c r="T233">
        <v>255</v>
      </c>
      <c r="U233">
        <v>255</v>
      </c>
      <c r="V233">
        <v>255</v>
      </c>
      <c r="W233">
        <v>255</v>
      </c>
      <c r="X233">
        <v>255</v>
      </c>
      <c r="Y233">
        <v>255</v>
      </c>
      <c r="Z233">
        <v>255</v>
      </c>
      <c r="AA233">
        <v>255</v>
      </c>
      <c r="AB233">
        <v>255</v>
      </c>
      <c r="AC233">
        <v>8.1564120948314667E-2</v>
      </c>
      <c r="AD233">
        <v>7.7920056879520416E-2</v>
      </c>
      <c r="AE233">
        <v>8.3102189004421234E-2</v>
      </c>
      <c r="AF233">
        <v>7.4565872550010681E-2</v>
      </c>
      <c r="AG233">
        <v>5.9130605310201645E-2</v>
      </c>
      <c r="AH233">
        <v>255</v>
      </c>
      <c r="AI233">
        <v>255</v>
      </c>
      <c r="AJ233">
        <v>255</v>
      </c>
      <c r="AK233">
        <v>255</v>
      </c>
    </row>
    <row r="234" spans="1:37" x14ac:dyDescent="0.4">
      <c r="A234" t="s">
        <v>312</v>
      </c>
      <c r="B234">
        <v>255</v>
      </c>
      <c r="C234">
        <v>255</v>
      </c>
      <c r="D234">
        <v>255</v>
      </c>
      <c r="E234">
        <v>255</v>
      </c>
      <c r="F234">
        <v>255</v>
      </c>
      <c r="G234">
        <v>255</v>
      </c>
      <c r="H234">
        <v>255</v>
      </c>
      <c r="I234">
        <v>255</v>
      </c>
      <c r="J234">
        <v>255</v>
      </c>
      <c r="K234">
        <v>255</v>
      </c>
      <c r="L234">
        <v>255</v>
      </c>
      <c r="M234">
        <v>255</v>
      </c>
      <c r="N234">
        <v>255</v>
      </c>
      <c r="O234">
        <v>255</v>
      </c>
      <c r="P234">
        <v>255</v>
      </c>
      <c r="Q234">
        <v>255</v>
      </c>
      <c r="R234">
        <v>255</v>
      </c>
      <c r="S234">
        <v>255</v>
      </c>
      <c r="T234">
        <v>255</v>
      </c>
      <c r="U234">
        <v>255</v>
      </c>
      <c r="V234">
        <v>255</v>
      </c>
      <c r="W234">
        <v>255</v>
      </c>
      <c r="X234">
        <v>255</v>
      </c>
      <c r="Y234">
        <v>255</v>
      </c>
      <c r="Z234">
        <v>255</v>
      </c>
      <c r="AA234">
        <v>255</v>
      </c>
      <c r="AB234">
        <v>255</v>
      </c>
      <c r="AC234">
        <v>5.7905778288841248E-2</v>
      </c>
      <c r="AD234">
        <v>5.9940733015537262E-2</v>
      </c>
      <c r="AE234">
        <v>5.0854712724685669E-2</v>
      </c>
      <c r="AF234">
        <v>4.9516458064317703E-2</v>
      </c>
      <c r="AG234">
        <v>5.3229212760925293E-2</v>
      </c>
      <c r="AH234">
        <v>255</v>
      </c>
      <c r="AI234">
        <v>255</v>
      </c>
      <c r="AJ234">
        <v>255</v>
      </c>
      <c r="AK234">
        <v>255</v>
      </c>
    </row>
    <row r="235" spans="1:37" x14ac:dyDescent="0.4">
      <c r="A235" t="s">
        <v>313</v>
      </c>
      <c r="B235">
        <v>255</v>
      </c>
      <c r="C235">
        <v>255</v>
      </c>
      <c r="D235">
        <v>255</v>
      </c>
      <c r="E235">
        <v>255</v>
      </c>
      <c r="F235">
        <v>255</v>
      </c>
      <c r="G235">
        <v>255</v>
      </c>
      <c r="H235">
        <v>255</v>
      </c>
      <c r="I235">
        <v>255</v>
      </c>
      <c r="J235">
        <v>255</v>
      </c>
      <c r="K235">
        <v>255</v>
      </c>
      <c r="L235">
        <v>255</v>
      </c>
      <c r="M235">
        <v>255</v>
      </c>
      <c r="N235">
        <v>255</v>
      </c>
      <c r="O235">
        <v>255</v>
      </c>
      <c r="P235">
        <v>255</v>
      </c>
      <c r="Q235">
        <v>255</v>
      </c>
      <c r="R235">
        <v>255</v>
      </c>
      <c r="S235">
        <v>255</v>
      </c>
      <c r="T235">
        <v>255</v>
      </c>
      <c r="U235">
        <v>255</v>
      </c>
      <c r="V235">
        <v>255</v>
      </c>
      <c r="W235">
        <v>255</v>
      </c>
      <c r="X235">
        <v>255</v>
      </c>
      <c r="Y235">
        <v>255</v>
      </c>
      <c r="Z235">
        <v>255</v>
      </c>
      <c r="AA235">
        <v>255</v>
      </c>
      <c r="AB235">
        <v>255</v>
      </c>
      <c r="AC235">
        <v>5.7813782244920731E-2</v>
      </c>
      <c r="AD235">
        <v>5.1062885671854019E-2</v>
      </c>
      <c r="AE235">
        <v>4.8636730760335922E-2</v>
      </c>
      <c r="AF235">
        <v>5.1776282489299774E-2</v>
      </c>
      <c r="AG235">
        <v>5.3177393972873688E-2</v>
      </c>
      <c r="AH235">
        <v>255</v>
      </c>
      <c r="AI235">
        <v>255</v>
      </c>
      <c r="AJ235">
        <v>255</v>
      </c>
      <c r="AK235">
        <v>255</v>
      </c>
    </row>
    <row r="236" spans="1:37" x14ac:dyDescent="0.4">
      <c r="A236" t="s">
        <v>314</v>
      </c>
      <c r="B236">
        <v>255</v>
      </c>
      <c r="C236">
        <v>255</v>
      </c>
      <c r="D236">
        <v>255</v>
      </c>
      <c r="E236">
        <v>255</v>
      </c>
      <c r="F236">
        <v>255</v>
      </c>
      <c r="G236">
        <v>255</v>
      </c>
      <c r="H236">
        <v>255</v>
      </c>
      <c r="I236">
        <v>255</v>
      </c>
      <c r="J236">
        <v>255</v>
      </c>
      <c r="K236">
        <v>255</v>
      </c>
      <c r="L236">
        <v>255</v>
      </c>
      <c r="M236">
        <v>255</v>
      </c>
      <c r="N236">
        <v>255</v>
      </c>
      <c r="O236">
        <v>255</v>
      </c>
      <c r="P236">
        <v>255</v>
      </c>
      <c r="Q236">
        <v>255</v>
      </c>
      <c r="R236">
        <v>255</v>
      </c>
      <c r="S236">
        <v>255</v>
      </c>
      <c r="T236">
        <v>255</v>
      </c>
      <c r="U236">
        <v>255</v>
      </c>
      <c r="V236">
        <v>255</v>
      </c>
      <c r="W236">
        <v>255</v>
      </c>
      <c r="X236">
        <v>255</v>
      </c>
      <c r="Y236">
        <v>255</v>
      </c>
      <c r="Z236">
        <v>255</v>
      </c>
      <c r="AA236">
        <v>255</v>
      </c>
      <c r="AB236">
        <v>255</v>
      </c>
      <c r="AC236">
        <v>0.16275696456432343</v>
      </c>
      <c r="AD236">
        <v>0.15187923610210419</v>
      </c>
      <c r="AE236">
        <v>0.1567559540271759</v>
      </c>
      <c r="AF236">
        <v>0.13930565118789673</v>
      </c>
      <c r="AG236">
        <v>0.11226464807987213</v>
      </c>
      <c r="AH236">
        <v>255</v>
      </c>
      <c r="AI236">
        <v>255</v>
      </c>
      <c r="AJ236">
        <v>255</v>
      </c>
      <c r="AK236">
        <v>255</v>
      </c>
    </row>
    <row r="237" spans="1:37" x14ac:dyDescent="0.4">
      <c r="A237" t="s">
        <v>315</v>
      </c>
      <c r="B237">
        <v>255</v>
      </c>
      <c r="C237">
        <v>255</v>
      </c>
      <c r="D237">
        <v>255</v>
      </c>
      <c r="E237">
        <v>255</v>
      </c>
      <c r="F237">
        <v>255</v>
      </c>
      <c r="G237">
        <v>255</v>
      </c>
      <c r="H237">
        <v>255</v>
      </c>
      <c r="I237">
        <v>255</v>
      </c>
      <c r="J237">
        <v>255</v>
      </c>
      <c r="K237">
        <v>255</v>
      </c>
      <c r="L237">
        <v>255</v>
      </c>
      <c r="M237">
        <v>255</v>
      </c>
      <c r="N237">
        <v>255</v>
      </c>
      <c r="O237">
        <v>255</v>
      </c>
      <c r="P237">
        <v>255</v>
      </c>
      <c r="Q237">
        <v>255</v>
      </c>
      <c r="R237">
        <v>255</v>
      </c>
      <c r="S237">
        <v>255</v>
      </c>
      <c r="T237">
        <v>255</v>
      </c>
      <c r="U237">
        <v>255</v>
      </c>
      <c r="V237">
        <v>255</v>
      </c>
      <c r="W237">
        <v>255</v>
      </c>
      <c r="X237">
        <v>255</v>
      </c>
      <c r="Y237">
        <v>255</v>
      </c>
      <c r="Z237">
        <v>255</v>
      </c>
      <c r="AA237">
        <v>255</v>
      </c>
      <c r="AB237">
        <v>255</v>
      </c>
      <c r="AC237">
        <v>0.10763087868690491</v>
      </c>
      <c r="AD237">
        <v>0.11292873322963715</v>
      </c>
      <c r="AE237">
        <v>0.11619336903095245</v>
      </c>
      <c r="AF237">
        <v>0.11112122237682343</v>
      </c>
      <c r="AG237">
        <v>8.9722529053688049E-2</v>
      </c>
      <c r="AH237">
        <v>255</v>
      </c>
      <c r="AI237">
        <v>255</v>
      </c>
      <c r="AJ237">
        <v>255</v>
      </c>
      <c r="AK237">
        <v>255</v>
      </c>
    </row>
    <row r="238" spans="1:37" x14ac:dyDescent="0.4">
      <c r="A238" t="s">
        <v>316</v>
      </c>
      <c r="B238">
        <v>255</v>
      </c>
      <c r="C238">
        <v>255</v>
      </c>
      <c r="D238">
        <v>255</v>
      </c>
      <c r="E238">
        <v>255</v>
      </c>
      <c r="F238">
        <v>255</v>
      </c>
      <c r="G238">
        <v>255</v>
      </c>
      <c r="H238">
        <v>255</v>
      </c>
      <c r="I238">
        <v>255</v>
      </c>
      <c r="J238">
        <v>255</v>
      </c>
      <c r="K238">
        <v>255</v>
      </c>
      <c r="L238">
        <v>255</v>
      </c>
      <c r="M238">
        <v>255</v>
      </c>
      <c r="N238">
        <v>255</v>
      </c>
      <c r="O238">
        <v>255</v>
      </c>
      <c r="P238">
        <v>255</v>
      </c>
      <c r="Q238">
        <v>255</v>
      </c>
      <c r="R238">
        <v>255</v>
      </c>
      <c r="S238">
        <v>255</v>
      </c>
      <c r="T238">
        <v>255</v>
      </c>
      <c r="U238">
        <v>255</v>
      </c>
      <c r="V238">
        <v>255</v>
      </c>
      <c r="W238">
        <v>255</v>
      </c>
      <c r="X238">
        <v>255</v>
      </c>
      <c r="Y238">
        <v>255</v>
      </c>
      <c r="Z238">
        <v>255</v>
      </c>
      <c r="AA238">
        <v>255</v>
      </c>
      <c r="AB238">
        <v>255</v>
      </c>
      <c r="AC238">
        <v>0.13616357743740082</v>
      </c>
      <c r="AD238">
        <v>0.13391442596912384</v>
      </c>
      <c r="AE238">
        <v>0.13750150799751282</v>
      </c>
      <c r="AF238">
        <v>0.14285299181938171</v>
      </c>
      <c r="AG238">
        <v>0.12491548806428909</v>
      </c>
      <c r="AH238">
        <v>255</v>
      </c>
      <c r="AI238">
        <v>255</v>
      </c>
      <c r="AJ238">
        <v>255</v>
      </c>
      <c r="AK238">
        <v>255</v>
      </c>
    </row>
    <row r="239" spans="1:37" x14ac:dyDescent="0.4">
      <c r="A239" t="s">
        <v>317</v>
      </c>
      <c r="B239">
        <v>255</v>
      </c>
      <c r="C239">
        <v>255</v>
      </c>
      <c r="D239">
        <v>255</v>
      </c>
      <c r="E239">
        <v>255</v>
      </c>
      <c r="F239">
        <v>255</v>
      </c>
      <c r="G239">
        <v>255</v>
      </c>
      <c r="H239">
        <v>255</v>
      </c>
      <c r="I239">
        <v>255</v>
      </c>
      <c r="J239">
        <v>255</v>
      </c>
      <c r="K239">
        <v>255</v>
      </c>
      <c r="L239">
        <v>255</v>
      </c>
      <c r="M239">
        <v>255</v>
      </c>
      <c r="N239">
        <v>255</v>
      </c>
      <c r="O239">
        <v>255</v>
      </c>
      <c r="P239">
        <v>255</v>
      </c>
      <c r="Q239">
        <v>255</v>
      </c>
      <c r="R239">
        <v>255</v>
      </c>
      <c r="S239">
        <v>255</v>
      </c>
      <c r="T239">
        <v>255</v>
      </c>
      <c r="U239">
        <v>255</v>
      </c>
      <c r="V239">
        <v>255</v>
      </c>
      <c r="W239">
        <v>255</v>
      </c>
      <c r="X239">
        <v>255</v>
      </c>
      <c r="Y239">
        <v>255</v>
      </c>
      <c r="Z239">
        <v>255</v>
      </c>
      <c r="AA239">
        <v>255</v>
      </c>
      <c r="AB239">
        <v>255</v>
      </c>
      <c r="AC239">
        <v>0.12185733020305634</v>
      </c>
      <c r="AD239">
        <v>0.1241743341088295</v>
      </c>
      <c r="AE239">
        <v>0.10174774378538132</v>
      </c>
      <c r="AF239">
        <v>8.8954038918018341E-2</v>
      </c>
      <c r="AG239">
        <v>8.3374768495559692E-2</v>
      </c>
      <c r="AH239">
        <v>255</v>
      </c>
      <c r="AI239">
        <v>255</v>
      </c>
      <c r="AJ239">
        <v>255</v>
      </c>
      <c r="AK239">
        <v>255</v>
      </c>
    </row>
    <row r="240" spans="1:37" x14ac:dyDescent="0.4">
      <c r="A240" t="s">
        <v>318</v>
      </c>
      <c r="B240">
        <v>255</v>
      </c>
      <c r="C240">
        <v>255</v>
      </c>
      <c r="D240">
        <v>255</v>
      </c>
      <c r="E240">
        <v>255</v>
      </c>
      <c r="F240">
        <v>255</v>
      </c>
      <c r="G240">
        <v>255</v>
      </c>
      <c r="H240">
        <v>255</v>
      </c>
      <c r="I240">
        <v>255</v>
      </c>
      <c r="J240">
        <v>255</v>
      </c>
      <c r="K240">
        <v>255</v>
      </c>
      <c r="L240">
        <v>255</v>
      </c>
      <c r="M240">
        <v>255</v>
      </c>
      <c r="N240">
        <v>255</v>
      </c>
      <c r="O240">
        <v>255</v>
      </c>
      <c r="P240">
        <v>255</v>
      </c>
      <c r="Q240">
        <v>255</v>
      </c>
      <c r="R240">
        <v>255</v>
      </c>
      <c r="S240">
        <v>255</v>
      </c>
      <c r="T240">
        <v>255</v>
      </c>
      <c r="U240">
        <v>255</v>
      </c>
      <c r="V240">
        <v>255</v>
      </c>
      <c r="W240">
        <v>255</v>
      </c>
      <c r="X240">
        <v>255</v>
      </c>
      <c r="Y240">
        <v>255</v>
      </c>
      <c r="Z240">
        <v>255</v>
      </c>
      <c r="AA240">
        <v>255</v>
      </c>
      <c r="AB240">
        <v>255</v>
      </c>
      <c r="AC240">
        <v>0.10129993408918381</v>
      </c>
      <c r="AD240">
        <v>0.10579664260149002</v>
      </c>
      <c r="AE240">
        <v>0.11339501291513443</v>
      </c>
      <c r="AF240">
        <v>0.10140658169984818</v>
      </c>
      <c r="AG240">
        <v>8.6205445230007172E-2</v>
      </c>
      <c r="AH240">
        <v>255</v>
      </c>
      <c r="AI240">
        <v>255</v>
      </c>
      <c r="AJ240">
        <v>255</v>
      </c>
      <c r="AK240">
        <v>255</v>
      </c>
    </row>
    <row r="241" spans="1:37" x14ac:dyDescent="0.4">
      <c r="A241" t="s">
        <v>319</v>
      </c>
      <c r="B241">
        <v>255</v>
      </c>
      <c r="C241">
        <v>255</v>
      </c>
      <c r="D241">
        <v>255</v>
      </c>
      <c r="E241">
        <v>255</v>
      </c>
      <c r="F241">
        <v>255</v>
      </c>
      <c r="G241">
        <v>255</v>
      </c>
      <c r="H241">
        <v>255</v>
      </c>
      <c r="I241">
        <v>255</v>
      </c>
      <c r="J241">
        <v>255</v>
      </c>
      <c r="K241">
        <v>255</v>
      </c>
      <c r="L241">
        <v>255</v>
      </c>
      <c r="M241">
        <v>255</v>
      </c>
      <c r="N241">
        <v>255</v>
      </c>
      <c r="O241">
        <v>255</v>
      </c>
      <c r="P241">
        <v>255</v>
      </c>
      <c r="Q241">
        <v>255</v>
      </c>
      <c r="R241">
        <v>255</v>
      </c>
      <c r="S241">
        <v>255</v>
      </c>
      <c r="T241">
        <v>255</v>
      </c>
      <c r="U241">
        <v>255</v>
      </c>
      <c r="V241">
        <v>255</v>
      </c>
      <c r="W241">
        <v>255</v>
      </c>
      <c r="X241">
        <v>255</v>
      </c>
      <c r="Y241">
        <v>255</v>
      </c>
      <c r="Z241">
        <v>255</v>
      </c>
      <c r="AA241">
        <v>255</v>
      </c>
      <c r="AB241">
        <v>255</v>
      </c>
      <c r="AC241">
        <v>0.13876964151859283</v>
      </c>
      <c r="AD241">
        <v>0.15061329305171967</v>
      </c>
      <c r="AE241">
        <v>0.13291648030281067</v>
      </c>
      <c r="AF241">
        <v>0.1230119988322258</v>
      </c>
      <c r="AG241">
        <v>0.11066175252199173</v>
      </c>
      <c r="AH241">
        <v>255</v>
      </c>
      <c r="AI241">
        <v>255</v>
      </c>
      <c r="AJ241">
        <v>255</v>
      </c>
      <c r="AK241">
        <v>255</v>
      </c>
    </row>
    <row r="242" spans="1:37" x14ac:dyDescent="0.4">
      <c r="A242" t="s">
        <v>320</v>
      </c>
      <c r="B242">
        <v>255</v>
      </c>
      <c r="C242">
        <v>255</v>
      </c>
      <c r="D242">
        <v>255</v>
      </c>
      <c r="E242">
        <v>255</v>
      </c>
      <c r="F242">
        <v>255</v>
      </c>
      <c r="G242">
        <v>255</v>
      </c>
      <c r="H242">
        <v>255</v>
      </c>
      <c r="I242">
        <v>255</v>
      </c>
      <c r="J242">
        <v>255</v>
      </c>
      <c r="K242">
        <v>255</v>
      </c>
      <c r="L242">
        <v>255</v>
      </c>
      <c r="M242">
        <v>255</v>
      </c>
      <c r="N242">
        <v>255</v>
      </c>
      <c r="O242">
        <v>255</v>
      </c>
      <c r="P242">
        <v>255</v>
      </c>
      <c r="Q242">
        <v>255</v>
      </c>
      <c r="R242">
        <v>255</v>
      </c>
      <c r="S242">
        <v>255</v>
      </c>
      <c r="T242">
        <v>255</v>
      </c>
      <c r="U242">
        <v>255</v>
      </c>
      <c r="V242">
        <v>255</v>
      </c>
      <c r="W242">
        <v>255</v>
      </c>
      <c r="X242">
        <v>255</v>
      </c>
      <c r="Y242">
        <v>255</v>
      </c>
      <c r="Z242">
        <v>255</v>
      </c>
      <c r="AA242">
        <v>255</v>
      </c>
      <c r="AB242">
        <v>255</v>
      </c>
      <c r="AC242">
        <v>4.6657245606184006E-2</v>
      </c>
      <c r="AD242">
        <v>4.8136103898286819E-2</v>
      </c>
      <c r="AE242">
        <v>4.8945356160402298E-2</v>
      </c>
      <c r="AF242">
        <v>4.5088775455951691E-2</v>
      </c>
      <c r="AG242">
        <v>5.1193445920944214E-2</v>
      </c>
      <c r="AH242">
        <v>255</v>
      </c>
      <c r="AI242">
        <v>255</v>
      </c>
      <c r="AJ242">
        <v>255</v>
      </c>
      <c r="AK242">
        <v>255</v>
      </c>
    </row>
    <row r="243" spans="1:37" x14ac:dyDescent="0.4">
      <c r="A243" t="s">
        <v>321</v>
      </c>
      <c r="B243">
        <v>255</v>
      </c>
      <c r="C243">
        <v>255</v>
      </c>
      <c r="D243">
        <v>255</v>
      </c>
      <c r="E243">
        <v>255</v>
      </c>
      <c r="F243">
        <v>255</v>
      </c>
      <c r="G243">
        <v>255</v>
      </c>
      <c r="H243">
        <v>255</v>
      </c>
      <c r="I243">
        <v>255</v>
      </c>
      <c r="J243">
        <v>255</v>
      </c>
      <c r="K243">
        <v>255</v>
      </c>
      <c r="L243">
        <v>255</v>
      </c>
      <c r="M243">
        <v>255</v>
      </c>
      <c r="N243">
        <v>255</v>
      </c>
      <c r="O243">
        <v>255</v>
      </c>
      <c r="P243">
        <v>255</v>
      </c>
      <c r="Q243">
        <v>255</v>
      </c>
      <c r="R243">
        <v>255</v>
      </c>
      <c r="S243">
        <v>255</v>
      </c>
      <c r="T243">
        <v>255</v>
      </c>
      <c r="U243">
        <v>255</v>
      </c>
      <c r="V243">
        <v>255</v>
      </c>
      <c r="W243">
        <v>255</v>
      </c>
      <c r="X243">
        <v>255</v>
      </c>
      <c r="Y243">
        <v>255</v>
      </c>
      <c r="Z243">
        <v>255</v>
      </c>
      <c r="AA243">
        <v>255</v>
      </c>
      <c r="AB243">
        <v>255</v>
      </c>
      <c r="AC243">
        <v>0.12108501046895981</v>
      </c>
      <c r="AD243">
        <v>0.12959118187427521</v>
      </c>
      <c r="AE243">
        <v>0.11787907779216766</v>
      </c>
      <c r="AF243">
        <v>8.6695089936256409E-2</v>
      </c>
      <c r="AG243">
        <v>6.6049553453922272E-2</v>
      </c>
      <c r="AH243">
        <v>255</v>
      </c>
      <c r="AI243">
        <v>255</v>
      </c>
      <c r="AJ243">
        <v>255</v>
      </c>
      <c r="AK243">
        <v>255</v>
      </c>
    </row>
    <row r="244" spans="1:37" x14ac:dyDescent="0.4">
      <c r="A244" t="s">
        <v>322</v>
      </c>
      <c r="B244">
        <v>255</v>
      </c>
      <c r="C244">
        <v>255</v>
      </c>
      <c r="D244">
        <v>255</v>
      </c>
      <c r="E244">
        <v>255</v>
      </c>
      <c r="F244">
        <v>255</v>
      </c>
      <c r="G244">
        <v>255</v>
      </c>
      <c r="H244">
        <v>255</v>
      </c>
      <c r="I244">
        <v>255</v>
      </c>
      <c r="J244">
        <v>255</v>
      </c>
      <c r="K244">
        <v>255</v>
      </c>
      <c r="L244">
        <v>255</v>
      </c>
      <c r="M244">
        <v>255</v>
      </c>
      <c r="N244">
        <v>255</v>
      </c>
      <c r="O244">
        <v>255</v>
      </c>
      <c r="P244">
        <v>255</v>
      </c>
      <c r="Q244">
        <v>255</v>
      </c>
      <c r="R244">
        <v>255</v>
      </c>
      <c r="S244">
        <v>255</v>
      </c>
      <c r="T244">
        <v>255</v>
      </c>
      <c r="U244">
        <v>255</v>
      </c>
      <c r="V244">
        <v>255</v>
      </c>
      <c r="W244">
        <v>255</v>
      </c>
      <c r="X244">
        <v>255</v>
      </c>
      <c r="Y244">
        <v>255</v>
      </c>
      <c r="Z244">
        <v>255</v>
      </c>
      <c r="AA244">
        <v>255</v>
      </c>
      <c r="AB244">
        <v>255</v>
      </c>
      <c r="AC244">
        <v>6.6716484725475311E-2</v>
      </c>
      <c r="AD244">
        <v>5.8662105351686478E-2</v>
      </c>
      <c r="AE244">
        <v>5.5320996791124344E-2</v>
      </c>
      <c r="AF244">
        <v>5.0949342548847198E-2</v>
      </c>
      <c r="AG244">
        <v>4.9205336719751358E-2</v>
      </c>
      <c r="AH244">
        <v>255</v>
      </c>
      <c r="AI244">
        <v>255</v>
      </c>
      <c r="AJ244">
        <v>255</v>
      </c>
      <c r="AK244">
        <v>255</v>
      </c>
    </row>
    <row r="245" spans="1:37" x14ac:dyDescent="0.4">
      <c r="A245" t="s">
        <v>323</v>
      </c>
      <c r="B245">
        <v>255</v>
      </c>
      <c r="C245">
        <v>255</v>
      </c>
      <c r="D245">
        <v>255</v>
      </c>
      <c r="E245">
        <v>255</v>
      </c>
      <c r="F245">
        <v>255</v>
      </c>
      <c r="G245">
        <v>255</v>
      </c>
      <c r="H245">
        <v>255</v>
      </c>
      <c r="I245">
        <v>255</v>
      </c>
      <c r="J245">
        <v>255</v>
      </c>
      <c r="K245">
        <v>255</v>
      </c>
      <c r="L245">
        <v>255</v>
      </c>
      <c r="M245">
        <v>255</v>
      </c>
      <c r="N245">
        <v>255</v>
      </c>
      <c r="O245">
        <v>255</v>
      </c>
      <c r="P245">
        <v>255</v>
      </c>
      <c r="Q245">
        <v>255</v>
      </c>
      <c r="R245">
        <v>255</v>
      </c>
      <c r="S245">
        <v>255</v>
      </c>
      <c r="T245">
        <v>255</v>
      </c>
      <c r="U245">
        <v>255</v>
      </c>
      <c r="V245">
        <v>255</v>
      </c>
      <c r="W245">
        <v>255</v>
      </c>
      <c r="X245">
        <v>255</v>
      </c>
      <c r="Y245">
        <v>255</v>
      </c>
      <c r="Z245">
        <v>255</v>
      </c>
      <c r="AA245">
        <v>255</v>
      </c>
      <c r="AB245">
        <v>255</v>
      </c>
      <c r="AC245">
        <v>5.4639942944049835E-2</v>
      </c>
      <c r="AD245">
        <v>5.0981953740119934E-2</v>
      </c>
      <c r="AE245">
        <v>5.3222954273223877E-2</v>
      </c>
      <c r="AF245">
        <v>5.3085051476955414E-2</v>
      </c>
      <c r="AG245">
        <v>5.2369363605976105E-2</v>
      </c>
      <c r="AH245">
        <v>255</v>
      </c>
      <c r="AI245">
        <v>255</v>
      </c>
      <c r="AJ245">
        <v>255</v>
      </c>
      <c r="AK245">
        <v>255</v>
      </c>
    </row>
    <row r="246" spans="1:37" x14ac:dyDescent="0.4">
      <c r="A246" t="s">
        <v>324</v>
      </c>
      <c r="B246">
        <v>255</v>
      </c>
      <c r="C246">
        <v>255</v>
      </c>
      <c r="D246">
        <v>255</v>
      </c>
      <c r="E246">
        <v>255</v>
      </c>
      <c r="F246">
        <v>255</v>
      </c>
      <c r="G246">
        <v>255</v>
      </c>
      <c r="H246">
        <v>255</v>
      </c>
      <c r="I246">
        <v>255</v>
      </c>
      <c r="J246">
        <v>255</v>
      </c>
      <c r="K246">
        <v>255</v>
      </c>
      <c r="L246">
        <v>255</v>
      </c>
      <c r="M246">
        <v>255</v>
      </c>
      <c r="N246">
        <v>255</v>
      </c>
      <c r="O246">
        <v>255</v>
      </c>
      <c r="P246">
        <v>255</v>
      </c>
      <c r="Q246">
        <v>255</v>
      </c>
      <c r="R246">
        <v>255</v>
      </c>
      <c r="S246">
        <v>255</v>
      </c>
      <c r="T246">
        <v>255</v>
      </c>
      <c r="U246">
        <v>255</v>
      </c>
      <c r="V246">
        <v>255</v>
      </c>
      <c r="W246">
        <v>255</v>
      </c>
      <c r="X246">
        <v>255</v>
      </c>
      <c r="Y246">
        <v>255</v>
      </c>
      <c r="Z246">
        <v>255</v>
      </c>
      <c r="AA246">
        <v>255</v>
      </c>
      <c r="AB246">
        <v>255</v>
      </c>
      <c r="AC246">
        <v>4.8962611705064774E-2</v>
      </c>
      <c r="AD246">
        <v>4.7845147550106049E-2</v>
      </c>
      <c r="AE246">
        <v>5.0381269305944443E-2</v>
      </c>
      <c r="AF246">
        <v>4.9543991684913635E-2</v>
      </c>
      <c r="AG246">
        <v>4.8563528805971146E-2</v>
      </c>
      <c r="AH246">
        <v>255</v>
      </c>
      <c r="AI246">
        <v>255</v>
      </c>
      <c r="AJ246">
        <v>255</v>
      </c>
      <c r="AK246">
        <v>255</v>
      </c>
    </row>
    <row r="247" spans="1:37" x14ac:dyDescent="0.4">
      <c r="A247" t="s">
        <v>325</v>
      </c>
      <c r="B247">
        <v>255</v>
      </c>
      <c r="C247">
        <v>255</v>
      </c>
      <c r="D247">
        <v>255</v>
      </c>
      <c r="E247">
        <v>255</v>
      </c>
      <c r="F247">
        <v>255</v>
      </c>
      <c r="G247">
        <v>255</v>
      </c>
      <c r="H247">
        <v>255</v>
      </c>
      <c r="I247">
        <v>255</v>
      </c>
      <c r="J247">
        <v>255</v>
      </c>
      <c r="K247">
        <v>255</v>
      </c>
      <c r="L247">
        <v>255</v>
      </c>
      <c r="M247">
        <v>255</v>
      </c>
      <c r="N247">
        <v>255</v>
      </c>
      <c r="O247">
        <v>255</v>
      </c>
      <c r="P247">
        <v>255</v>
      </c>
      <c r="Q247">
        <v>255</v>
      </c>
      <c r="R247">
        <v>255</v>
      </c>
      <c r="S247">
        <v>255</v>
      </c>
      <c r="T247">
        <v>255</v>
      </c>
      <c r="U247">
        <v>255</v>
      </c>
      <c r="V247">
        <v>255</v>
      </c>
      <c r="W247">
        <v>255</v>
      </c>
      <c r="X247">
        <v>255</v>
      </c>
      <c r="Y247">
        <v>255</v>
      </c>
      <c r="Z247">
        <v>255</v>
      </c>
      <c r="AA247">
        <v>255</v>
      </c>
      <c r="AB247">
        <v>255</v>
      </c>
      <c r="AC247">
        <v>6.2198065221309662E-2</v>
      </c>
      <c r="AD247">
        <v>5.7389382272958755E-2</v>
      </c>
      <c r="AE247">
        <v>5.6459847837686539E-2</v>
      </c>
      <c r="AF247">
        <v>5.585111677646637E-2</v>
      </c>
      <c r="AG247">
        <v>5.2507910877466202E-2</v>
      </c>
      <c r="AH247">
        <v>255</v>
      </c>
      <c r="AI247">
        <v>255</v>
      </c>
      <c r="AJ247">
        <v>255</v>
      </c>
      <c r="AK247">
        <v>255</v>
      </c>
    </row>
    <row r="248" spans="1:37" x14ac:dyDescent="0.4">
      <c r="A248" t="s">
        <v>326</v>
      </c>
      <c r="B248">
        <v>255</v>
      </c>
      <c r="C248">
        <v>255</v>
      </c>
      <c r="D248">
        <v>255</v>
      </c>
      <c r="E248">
        <v>255</v>
      </c>
      <c r="F248">
        <v>255</v>
      </c>
      <c r="G248">
        <v>255</v>
      </c>
      <c r="H248">
        <v>255</v>
      </c>
      <c r="I248">
        <v>255</v>
      </c>
      <c r="J248">
        <v>255</v>
      </c>
      <c r="K248">
        <v>255</v>
      </c>
      <c r="L248">
        <v>255</v>
      </c>
      <c r="M248">
        <v>255</v>
      </c>
      <c r="N248">
        <v>255</v>
      </c>
      <c r="O248">
        <v>255</v>
      </c>
      <c r="P248">
        <v>255</v>
      </c>
      <c r="Q248">
        <v>255</v>
      </c>
      <c r="R248">
        <v>255</v>
      </c>
      <c r="S248">
        <v>255</v>
      </c>
      <c r="T248">
        <v>255</v>
      </c>
      <c r="U248">
        <v>255</v>
      </c>
      <c r="V248">
        <v>255</v>
      </c>
      <c r="W248">
        <v>255</v>
      </c>
      <c r="X248">
        <v>255</v>
      </c>
      <c r="Y248">
        <v>255</v>
      </c>
      <c r="Z248">
        <v>255</v>
      </c>
      <c r="AA248">
        <v>255</v>
      </c>
      <c r="AB248">
        <v>255</v>
      </c>
      <c r="AC248">
        <v>5.0334062427282333E-2</v>
      </c>
      <c r="AD248">
        <v>4.9999292939901352E-2</v>
      </c>
      <c r="AE248">
        <v>5.3932707756757736E-2</v>
      </c>
      <c r="AF248">
        <v>5.6382261216640472E-2</v>
      </c>
      <c r="AG248">
        <v>5.1223982125520706E-2</v>
      </c>
      <c r="AH248">
        <v>255</v>
      </c>
      <c r="AI248">
        <v>255</v>
      </c>
      <c r="AJ248">
        <v>255</v>
      </c>
      <c r="AK248">
        <v>255</v>
      </c>
    </row>
    <row r="249" spans="1:37" x14ac:dyDescent="0.4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249"/>
  <sheetViews>
    <sheetView workbookViewId="0">
      <selection sqref="A1:XFD1048576"/>
    </sheetView>
  </sheetViews>
  <sheetFormatPr defaultRowHeight="14.6" x14ac:dyDescent="0.4"/>
  <sheetData>
    <row r="1" spans="1:37" x14ac:dyDescent="0.4">
      <c r="A1" t="s">
        <v>80</v>
      </c>
      <c r="B1">
        <v>0.10752043873071671</v>
      </c>
      <c r="C1">
        <v>6.4818419516086578E-2</v>
      </c>
      <c r="D1">
        <v>4.6091306954622269E-2</v>
      </c>
      <c r="E1">
        <v>4.2514011263847351E-2</v>
      </c>
      <c r="F1">
        <v>4.2191814631223679E-2</v>
      </c>
      <c r="G1">
        <v>4.1088953614234924E-2</v>
      </c>
      <c r="H1">
        <v>4.381086677312851E-2</v>
      </c>
      <c r="I1">
        <v>4.4033069163560867E-2</v>
      </c>
      <c r="J1">
        <v>5.5568043142557144E-2</v>
      </c>
      <c r="K1">
        <v>0.10060432553291321</v>
      </c>
      <c r="L1">
        <v>0.248935267329216</v>
      </c>
      <c r="M1">
        <v>0.31013563275337219</v>
      </c>
      <c r="N1">
        <v>0.33528280258178711</v>
      </c>
      <c r="O1">
        <v>0.33481329679489136</v>
      </c>
      <c r="P1">
        <v>0.29325902462005615</v>
      </c>
      <c r="Q1">
        <v>0.38468223810195923</v>
      </c>
      <c r="R1">
        <v>0.43432113528251648</v>
      </c>
      <c r="S1">
        <v>0.37393712997436523</v>
      </c>
      <c r="T1">
        <v>0.31552129983901978</v>
      </c>
      <c r="U1">
        <v>0.295429527759552</v>
      </c>
      <c r="V1">
        <v>0.175276979804039</v>
      </c>
      <c r="W1">
        <v>0.11851167678833008</v>
      </c>
      <c r="X1">
        <v>6.6105738282203674E-2</v>
      </c>
      <c r="Y1">
        <v>5.0479896366596222E-2</v>
      </c>
      <c r="Z1">
        <v>4.298274964094162E-2</v>
      </c>
      <c r="AA1">
        <v>4.2213913053274155E-2</v>
      </c>
      <c r="AB1">
        <v>4.4969458132982254E-2</v>
      </c>
      <c r="AC1">
        <v>9.1849423944950104E-2</v>
      </c>
      <c r="AD1">
        <v>0.11170776933431625</v>
      </c>
      <c r="AE1">
        <v>0.2465871274471283</v>
      </c>
      <c r="AF1">
        <v>0.28533533215522766</v>
      </c>
      <c r="AG1">
        <v>0.225542351603508</v>
      </c>
      <c r="AH1">
        <v>0.22199589014053345</v>
      </c>
      <c r="AI1">
        <v>0.18381088972091675</v>
      </c>
      <c r="AJ1">
        <v>0.1787445992231369</v>
      </c>
      <c r="AK1">
        <v>0.16181817650794983</v>
      </c>
    </row>
    <row r="2" spans="1:37" x14ac:dyDescent="0.4">
      <c r="A2" t="s">
        <v>81</v>
      </c>
      <c r="B2">
        <v>5.1415801048278809E-2</v>
      </c>
      <c r="C2">
        <v>4.5391425490379333E-2</v>
      </c>
      <c r="D2">
        <v>4.4032957404851913E-2</v>
      </c>
      <c r="E2">
        <v>4.4163879007101059E-2</v>
      </c>
      <c r="F2">
        <v>5.2138295024633408E-2</v>
      </c>
      <c r="G2">
        <v>0.10329008847475052</v>
      </c>
      <c r="H2">
        <v>0.12050124257802963</v>
      </c>
      <c r="I2">
        <v>0.18823295831680298</v>
      </c>
      <c r="J2">
        <v>6.6204890608787537E-2</v>
      </c>
      <c r="K2">
        <v>4.6955369412899017E-2</v>
      </c>
      <c r="L2">
        <v>5.0487332046031952E-2</v>
      </c>
      <c r="M2">
        <v>5.2122753113508224E-2</v>
      </c>
      <c r="N2">
        <v>5.7864390313625336E-2</v>
      </c>
      <c r="O2">
        <v>7.1258306503295898E-2</v>
      </c>
      <c r="P2">
        <v>5.7382881641387939E-2</v>
      </c>
      <c r="Q2">
        <v>5.880916491150856E-2</v>
      </c>
      <c r="R2">
        <v>7.0550180971622467E-2</v>
      </c>
      <c r="S2">
        <v>0.11527880281209946</v>
      </c>
      <c r="T2">
        <v>9.6224680542945862E-2</v>
      </c>
      <c r="U2">
        <v>7.2368666529655457E-2</v>
      </c>
      <c r="V2">
        <v>6.0187477618455887E-2</v>
      </c>
      <c r="W2">
        <v>5.286601185798645E-2</v>
      </c>
      <c r="X2">
        <v>4.4862523674964905E-2</v>
      </c>
      <c r="Y2">
        <v>4.3026749044656754E-2</v>
      </c>
      <c r="Z2">
        <v>4.3429959565401077E-2</v>
      </c>
      <c r="AA2">
        <v>5.8273445814847946E-2</v>
      </c>
      <c r="AB2">
        <v>5.8984857052564621E-2</v>
      </c>
      <c r="AC2">
        <v>6.2768004834651947E-2</v>
      </c>
      <c r="AD2">
        <v>6.2391165643930435E-2</v>
      </c>
      <c r="AE2">
        <v>6.0540392994880676E-2</v>
      </c>
      <c r="AF2">
        <v>5.5121514946222305E-2</v>
      </c>
      <c r="AG2">
        <v>5.6287080049514771E-2</v>
      </c>
      <c r="AH2">
        <v>5.0162356346845627E-2</v>
      </c>
      <c r="AI2">
        <v>4.6228569000959396E-2</v>
      </c>
      <c r="AJ2">
        <v>4.5705299824476242E-2</v>
      </c>
      <c r="AK2">
        <v>5.2617799490690231E-2</v>
      </c>
    </row>
    <row r="3" spans="1:37" x14ac:dyDescent="0.4">
      <c r="A3" t="s">
        <v>82</v>
      </c>
      <c r="B3">
        <v>0.10961685329675674</v>
      </c>
      <c r="C3">
        <v>7.4045635759830475E-2</v>
      </c>
      <c r="D3">
        <v>5.8387294411659241E-2</v>
      </c>
      <c r="E3">
        <v>5.0535738468170166E-2</v>
      </c>
      <c r="F3">
        <v>6.3669323921203613E-2</v>
      </c>
      <c r="G3">
        <v>6.2516778707504272E-2</v>
      </c>
      <c r="H3">
        <v>7.0578709244728088E-2</v>
      </c>
      <c r="I3">
        <v>6.7881368100643158E-2</v>
      </c>
      <c r="J3">
        <v>5.4909605532884598E-2</v>
      </c>
      <c r="K3">
        <v>5.1821269094944E-2</v>
      </c>
      <c r="L3">
        <v>9.7861535847187042E-2</v>
      </c>
      <c r="M3">
        <v>0.15943984687328339</v>
      </c>
      <c r="N3">
        <v>0.21708184480667114</v>
      </c>
      <c r="O3">
        <v>0.29316574335098267</v>
      </c>
      <c r="P3">
        <v>0.25474849343299866</v>
      </c>
      <c r="Q3">
        <v>0.18214540183544159</v>
      </c>
      <c r="R3">
        <v>0.20814307034015656</v>
      </c>
      <c r="S3">
        <v>0.22384224832057953</v>
      </c>
      <c r="T3">
        <v>0.18208713829517365</v>
      </c>
      <c r="U3">
        <v>0.16065944731235504</v>
      </c>
      <c r="V3">
        <v>0.12522348761558533</v>
      </c>
      <c r="W3">
        <v>6.062636524438858E-2</v>
      </c>
      <c r="X3">
        <v>4.3414946645498276E-2</v>
      </c>
      <c r="Y3">
        <v>4.0928695350885391E-2</v>
      </c>
      <c r="Z3">
        <v>3.9888937026262283E-2</v>
      </c>
      <c r="AA3">
        <v>4.2818978428840637E-2</v>
      </c>
      <c r="AB3">
        <v>4.580148309469223E-2</v>
      </c>
      <c r="AC3">
        <v>7.2958193719387054E-2</v>
      </c>
      <c r="AD3">
        <v>0.12041474878787994</v>
      </c>
      <c r="AE3">
        <v>0.12121754884719849</v>
      </c>
      <c r="AF3">
        <v>0.10370675474405289</v>
      </c>
      <c r="AG3">
        <v>9.7987458109855652E-2</v>
      </c>
      <c r="AH3">
        <v>7.7483408153057098E-2</v>
      </c>
      <c r="AI3">
        <v>0.10732851177453995</v>
      </c>
      <c r="AJ3">
        <v>0.13820576667785645</v>
      </c>
      <c r="AK3">
        <v>0.17965507507324219</v>
      </c>
    </row>
    <row r="4" spans="1:37" x14ac:dyDescent="0.4">
      <c r="A4" t="s">
        <v>83</v>
      </c>
      <c r="B4">
        <v>8.5850082337856293E-2</v>
      </c>
      <c r="C4">
        <v>5.4753661155700684E-2</v>
      </c>
      <c r="D4">
        <v>4.6886269003152847E-2</v>
      </c>
      <c r="E4">
        <v>4.592515155673027E-2</v>
      </c>
      <c r="F4">
        <v>4.5484740287065506E-2</v>
      </c>
      <c r="G4">
        <v>5.3668197244405746E-2</v>
      </c>
      <c r="H4">
        <v>4.7246385365724564E-2</v>
      </c>
      <c r="I4">
        <v>5.3356140851974487E-2</v>
      </c>
      <c r="J4">
        <v>5.7307291775941849E-2</v>
      </c>
      <c r="K4">
        <v>6.4821504056453705E-2</v>
      </c>
      <c r="L4">
        <v>0.15078772604465485</v>
      </c>
      <c r="M4">
        <v>0.15645797550678253</v>
      </c>
      <c r="N4">
        <v>0.1716441810131073</v>
      </c>
      <c r="O4">
        <v>0.26294085383415222</v>
      </c>
      <c r="P4">
        <v>0.12734782695770264</v>
      </c>
      <c r="Q4">
        <v>8.2292057573795319E-2</v>
      </c>
      <c r="R4">
        <v>7.9758211970329285E-2</v>
      </c>
      <c r="S4">
        <v>6.5310761332511902E-2</v>
      </c>
      <c r="T4">
        <v>6.1717052012681961E-2</v>
      </c>
      <c r="U4">
        <v>4.7062460333108902E-2</v>
      </c>
      <c r="V4">
        <v>4.3607283383607864E-2</v>
      </c>
      <c r="W4">
        <v>4.3081473559141159E-2</v>
      </c>
      <c r="X4">
        <v>4.0210813283920288E-2</v>
      </c>
      <c r="Y4">
        <v>3.9751827716827393E-2</v>
      </c>
      <c r="Z4">
        <v>4.1130110621452332E-2</v>
      </c>
      <c r="AA4">
        <v>4.2449131608009338E-2</v>
      </c>
      <c r="AB4">
        <v>4.657314345240593E-2</v>
      </c>
      <c r="AC4">
        <v>5.9837717562913895E-2</v>
      </c>
      <c r="AD4">
        <v>7.197926938533783E-2</v>
      </c>
      <c r="AE4">
        <v>7.1474932134151459E-2</v>
      </c>
      <c r="AF4">
        <v>7.2961725294589996E-2</v>
      </c>
      <c r="AG4">
        <v>5.3048983216285706E-2</v>
      </c>
      <c r="AH4">
        <v>5.892539769411087E-2</v>
      </c>
      <c r="AI4">
        <v>6.2413990497589111E-2</v>
      </c>
      <c r="AJ4">
        <v>8.8143721222877502E-2</v>
      </c>
      <c r="AK4">
        <v>8.3375521004199982E-2</v>
      </c>
    </row>
    <row r="5" spans="1:37" x14ac:dyDescent="0.4">
      <c r="A5" t="s">
        <v>84</v>
      </c>
      <c r="B5">
        <v>5.3194418549537659E-2</v>
      </c>
      <c r="C5">
        <v>5.5931273847818375E-2</v>
      </c>
      <c r="D5">
        <v>4.8927817493677139E-2</v>
      </c>
      <c r="E5">
        <v>4.4832762330770493E-2</v>
      </c>
      <c r="F5">
        <v>4.5800942927598953E-2</v>
      </c>
      <c r="G5">
        <v>5.2523605525493622E-2</v>
      </c>
      <c r="H5">
        <v>5.0400633364915848E-2</v>
      </c>
      <c r="I5">
        <v>7.1199975907802582E-2</v>
      </c>
      <c r="J5">
        <v>9.0364970266819E-2</v>
      </c>
      <c r="K5">
        <v>0.1010017991065979</v>
      </c>
      <c r="L5">
        <v>0.1957634836435318</v>
      </c>
      <c r="M5">
        <v>0.20618908107280731</v>
      </c>
      <c r="N5">
        <v>0.18366527557373047</v>
      </c>
      <c r="O5">
        <v>0.20835272967815399</v>
      </c>
      <c r="P5">
        <v>0.11210103332996368</v>
      </c>
      <c r="Q5">
        <v>7.4384182691574097E-2</v>
      </c>
      <c r="R5">
        <v>7.3871269822120667E-2</v>
      </c>
      <c r="S5">
        <v>5.1175724714994431E-2</v>
      </c>
      <c r="T5">
        <v>4.4671349227428436E-2</v>
      </c>
      <c r="U5">
        <v>4.3859835714101791E-2</v>
      </c>
      <c r="V5">
        <v>4.3389961123466492E-2</v>
      </c>
      <c r="W5">
        <v>4.2754150927066803E-2</v>
      </c>
      <c r="X5">
        <v>4.0742725133895874E-2</v>
      </c>
      <c r="Y5">
        <v>3.9499707520008087E-2</v>
      </c>
      <c r="Z5">
        <v>3.9673469960689545E-2</v>
      </c>
      <c r="AA5">
        <v>4.3103843927383423E-2</v>
      </c>
      <c r="AB5">
        <v>4.2632613331079483E-2</v>
      </c>
      <c r="AC5">
        <v>4.8169355839490891E-2</v>
      </c>
      <c r="AD5">
        <v>5.2242826670408249E-2</v>
      </c>
      <c r="AE5">
        <v>5.7749535888433456E-2</v>
      </c>
      <c r="AF5">
        <v>5.1398016512393951E-2</v>
      </c>
      <c r="AG5">
        <v>5.3000751882791519E-2</v>
      </c>
      <c r="AH5">
        <v>4.8865031450986862E-2</v>
      </c>
      <c r="AI5">
        <v>5.2638452500104904E-2</v>
      </c>
      <c r="AJ5">
        <v>4.936692863702774E-2</v>
      </c>
      <c r="AK5">
        <v>5.4559148848056793E-2</v>
      </c>
    </row>
    <row r="6" spans="1:37" x14ac:dyDescent="0.4">
      <c r="A6" t="s">
        <v>85</v>
      </c>
      <c r="B6">
        <v>6.4114205539226532E-2</v>
      </c>
      <c r="C6">
        <v>4.6792548149824142E-2</v>
      </c>
      <c r="D6">
        <v>4.2107429355382919E-2</v>
      </c>
      <c r="E6">
        <v>4.2787741869688034E-2</v>
      </c>
      <c r="F6">
        <v>4.4596429914236069E-2</v>
      </c>
      <c r="G6">
        <v>5.0609156489372253E-2</v>
      </c>
      <c r="H6">
        <v>5.3278863430023193E-2</v>
      </c>
      <c r="I6">
        <v>5.2659079432487488E-2</v>
      </c>
      <c r="J6">
        <v>5.4077383130788803E-2</v>
      </c>
      <c r="K6">
        <v>5.7299431413412094E-2</v>
      </c>
      <c r="L6">
        <v>9.1849260032176971E-2</v>
      </c>
      <c r="M6">
        <v>9.7920045256614685E-2</v>
      </c>
      <c r="N6">
        <v>0.10810060054063797</v>
      </c>
      <c r="O6">
        <v>0.12080952525138855</v>
      </c>
      <c r="P6">
        <v>0.11365898698568344</v>
      </c>
      <c r="Q6">
        <v>0.11672652512788773</v>
      </c>
      <c r="R6">
        <v>0.12202528864145279</v>
      </c>
      <c r="S6">
        <v>9.9647723138332367E-2</v>
      </c>
      <c r="T6">
        <v>6.9106750190258026E-2</v>
      </c>
      <c r="U6">
        <v>4.7354932874441147E-2</v>
      </c>
      <c r="V6">
        <v>4.4550217688083649E-2</v>
      </c>
      <c r="W6">
        <v>4.4848136603832245E-2</v>
      </c>
      <c r="X6">
        <v>4.0014758706092834E-2</v>
      </c>
      <c r="Y6">
        <v>4.3597500771284103E-2</v>
      </c>
      <c r="Z6">
        <v>4.6940024942159653E-2</v>
      </c>
      <c r="AA6">
        <v>4.8853687942028046E-2</v>
      </c>
      <c r="AB6">
        <v>5.5537939071655273E-2</v>
      </c>
      <c r="AC6">
        <v>5.5020105093717575E-2</v>
      </c>
      <c r="AD6">
        <v>5.7682227343320847E-2</v>
      </c>
      <c r="AE6">
        <v>5.6523799896240234E-2</v>
      </c>
      <c r="AF6">
        <v>5.0732936710119247E-2</v>
      </c>
      <c r="AG6">
        <v>5.3848788142204285E-2</v>
      </c>
      <c r="AH6">
        <v>5.6089550256729126E-2</v>
      </c>
      <c r="AI6">
        <v>0.10602851957082748</v>
      </c>
      <c r="AJ6">
        <v>0.11087769269943237</v>
      </c>
      <c r="AK6">
        <v>0.1211378425359726</v>
      </c>
    </row>
    <row r="7" spans="1:37" x14ac:dyDescent="0.4">
      <c r="A7" t="s">
        <v>86</v>
      </c>
      <c r="B7">
        <v>5.5235989391803741E-2</v>
      </c>
      <c r="C7">
        <v>7.4489228427410126E-2</v>
      </c>
      <c r="D7">
        <v>5.8153785765171051E-2</v>
      </c>
      <c r="E7">
        <v>5.1601637154817581E-2</v>
      </c>
      <c r="F7">
        <v>5.1419001072645187E-2</v>
      </c>
      <c r="G7">
        <v>5.4871167987585068E-2</v>
      </c>
      <c r="H7">
        <v>4.7014627605676651E-2</v>
      </c>
      <c r="I7">
        <v>4.4945072382688522E-2</v>
      </c>
      <c r="J7">
        <v>4.4288083910942078E-2</v>
      </c>
      <c r="K7">
        <v>4.1476592421531677E-2</v>
      </c>
      <c r="L7">
        <v>4.8730462789535522E-2</v>
      </c>
      <c r="M7">
        <v>5.4384667426347733E-2</v>
      </c>
      <c r="N7">
        <v>5.1736287772655487E-2</v>
      </c>
      <c r="O7">
        <v>5.27469702064991E-2</v>
      </c>
      <c r="P7">
        <v>5.0815224647521973E-2</v>
      </c>
      <c r="Q7">
        <v>4.4027499854564667E-2</v>
      </c>
      <c r="R7">
        <v>4.4193722307682037E-2</v>
      </c>
      <c r="S7">
        <v>4.1038468480110168E-2</v>
      </c>
      <c r="T7">
        <v>4.2020022869110107E-2</v>
      </c>
      <c r="U7">
        <v>4.1967790573835373E-2</v>
      </c>
      <c r="V7">
        <v>4.4913064688444138E-2</v>
      </c>
      <c r="W7">
        <v>4.1339334100484848E-2</v>
      </c>
      <c r="X7">
        <v>3.979116678237915E-2</v>
      </c>
      <c r="Y7">
        <v>3.9814658463001251E-2</v>
      </c>
      <c r="Z7">
        <v>3.9795204997062683E-2</v>
      </c>
      <c r="AA7">
        <v>4.1589360684156418E-2</v>
      </c>
      <c r="AB7">
        <v>4.1379824280738831E-2</v>
      </c>
      <c r="AC7">
        <v>4.303302988409996E-2</v>
      </c>
      <c r="AD7">
        <v>4.4510524719953537E-2</v>
      </c>
      <c r="AE7">
        <v>4.2021460831165314E-2</v>
      </c>
      <c r="AF7">
        <v>4.3604794889688492E-2</v>
      </c>
      <c r="AG7">
        <v>4.4866226613521576E-2</v>
      </c>
      <c r="AH7">
        <v>4.5290052890777588E-2</v>
      </c>
      <c r="AI7">
        <v>4.4324897229671478E-2</v>
      </c>
      <c r="AJ7">
        <v>4.8728808760643005E-2</v>
      </c>
      <c r="AK7">
        <v>5.3008753806352615E-2</v>
      </c>
    </row>
    <row r="8" spans="1:37" x14ac:dyDescent="0.4">
      <c r="A8" t="s">
        <v>87</v>
      </c>
      <c r="B8">
        <v>4.2995896190404892E-2</v>
      </c>
      <c r="C8">
        <v>4.8919912427663803E-2</v>
      </c>
      <c r="D8">
        <v>5.2793018519878387E-2</v>
      </c>
      <c r="E8">
        <v>6.5510064363479614E-2</v>
      </c>
      <c r="F8">
        <v>9.753686934709549E-2</v>
      </c>
      <c r="G8">
        <v>0.12780046463012695</v>
      </c>
      <c r="H8">
        <v>0.13770517706871033</v>
      </c>
      <c r="I8">
        <v>0.10136006027460098</v>
      </c>
      <c r="J8">
        <v>6.1453483998775482E-2</v>
      </c>
      <c r="K8">
        <v>5.7304218411445618E-2</v>
      </c>
      <c r="L8">
        <v>4.6293094754219055E-2</v>
      </c>
      <c r="M8">
        <v>4.6589519828557968E-2</v>
      </c>
      <c r="N8">
        <v>5.9624265879392624E-2</v>
      </c>
      <c r="O8">
        <v>9.0049244463443756E-2</v>
      </c>
      <c r="P8">
        <v>0.17206591367721558</v>
      </c>
      <c r="Q8">
        <v>0.16907778382301331</v>
      </c>
      <c r="R8">
        <v>0.14413188397884369</v>
      </c>
      <c r="S8">
        <v>0.11600495129823685</v>
      </c>
      <c r="T8">
        <v>0.14668034017086029</v>
      </c>
      <c r="U8">
        <v>0.12077032774686813</v>
      </c>
      <c r="V8">
        <v>8.6052224040031433E-2</v>
      </c>
      <c r="W8">
        <v>8.8191822171211243E-2</v>
      </c>
      <c r="X8">
        <v>7.1961119771003723E-2</v>
      </c>
      <c r="Y8">
        <v>4.3725796043872833E-2</v>
      </c>
      <c r="Z8">
        <v>4.402301087975502E-2</v>
      </c>
      <c r="AA8">
        <v>4.4517360627651215E-2</v>
      </c>
      <c r="AB8">
        <v>4.4254325330257416E-2</v>
      </c>
      <c r="AC8">
        <v>4.7191798686981201E-2</v>
      </c>
      <c r="AD8">
        <v>4.925115779042244E-2</v>
      </c>
      <c r="AE8">
        <v>5.1348138600587845E-2</v>
      </c>
      <c r="AF8">
        <v>5.853087455034256E-2</v>
      </c>
      <c r="AG8">
        <v>5.088106170296669E-2</v>
      </c>
      <c r="AH8">
        <v>5.2567753940820694E-2</v>
      </c>
      <c r="AI8">
        <v>4.7282315790653229E-2</v>
      </c>
      <c r="AJ8">
        <v>4.3773282319307327E-2</v>
      </c>
      <c r="AK8">
        <v>4.299551248550415E-2</v>
      </c>
    </row>
    <row r="9" spans="1:37" x14ac:dyDescent="0.4">
      <c r="A9" t="s">
        <v>88</v>
      </c>
      <c r="B9">
        <v>6.3168324530124664E-2</v>
      </c>
      <c r="C9">
        <v>7.7190250158309937E-2</v>
      </c>
      <c r="D9">
        <v>0.17485770583152771</v>
      </c>
      <c r="E9">
        <v>0.29412820935249329</v>
      </c>
      <c r="F9">
        <v>0.28246384859085083</v>
      </c>
      <c r="G9">
        <v>0.26561576128005981</v>
      </c>
      <c r="H9">
        <v>0.21477515995502472</v>
      </c>
      <c r="I9">
        <v>8.286844938993454E-2</v>
      </c>
      <c r="J9">
        <v>5.2298650145530701E-2</v>
      </c>
      <c r="K9">
        <v>4.0150828659534454E-2</v>
      </c>
      <c r="L9">
        <v>4.1397932916879654E-2</v>
      </c>
      <c r="M9">
        <v>4.4319182634353638E-2</v>
      </c>
      <c r="N9">
        <v>4.6320337802171707E-2</v>
      </c>
      <c r="O9">
        <v>4.8404291272163391E-2</v>
      </c>
      <c r="P9">
        <v>5.1143191754817963E-2</v>
      </c>
      <c r="Q9">
        <v>4.5312657952308655E-2</v>
      </c>
      <c r="R9">
        <v>5.058852955698967E-2</v>
      </c>
      <c r="S9">
        <v>5.018165335059166E-2</v>
      </c>
      <c r="T9">
        <v>5.4788891226053238E-2</v>
      </c>
      <c r="U9">
        <v>6.2577389180660248E-2</v>
      </c>
      <c r="V9">
        <v>8.8344208896160126E-2</v>
      </c>
      <c r="W9">
        <v>0.11007622629404068</v>
      </c>
      <c r="X9">
        <v>0.12446299940347672</v>
      </c>
      <c r="Y9">
        <v>7.1706198155879974E-2</v>
      </c>
      <c r="Z9">
        <v>5.5140715092420578E-2</v>
      </c>
      <c r="AA9">
        <v>5.5213980376720428E-2</v>
      </c>
      <c r="AB9">
        <v>4.568905383348465E-2</v>
      </c>
      <c r="AC9">
        <v>4.9796957522630692E-2</v>
      </c>
      <c r="AD9">
        <v>4.7933384776115417E-2</v>
      </c>
      <c r="AE9">
        <v>4.4427171349525452E-2</v>
      </c>
      <c r="AF9">
        <v>3.9406310766935349E-2</v>
      </c>
      <c r="AG9">
        <v>3.9002902805805206E-2</v>
      </c>
      <c r="AH9">
        <v>4.4813670217990875E-2</v>
      </c>
      <c r="AI9">
        <v>4.8359829932451248E-2</v>
      </c>
      <c r="AJ9">
        <v>4.8215873539447784E-2</v>
      </c>
      <c r="AK9">
        <v>5.592399463057518E-2</v>
      </c>
    </row>
    <row r="10" spans="1:37" x14ac:dyDescent="0.4">
      <c r="A10" t="s">
        <v>89</v>
      </c>
      <c r="B10">
        <v>7.9915992915630341E-2</v>
      </c>
      <c r="C10">
        <v>0.12717209756374359</v>
      </c>
      <c r="D10">
        <v>0.2724701464176178</v>
      </c>
      <c r="E10">
        <v>0.33946552872657776</v>
      </c>
      <c r="F10">
        <v>0.27548676729202271</v>
      </c>
      <c r="G10">
        <v>0.18692894279956818</v>
      </c>
      <c r="H10">
        <v>6.9396428763866425E-2</v>
      </c>
      <c r="I10">
        <v>5.3145401179790497E-2</v>
      </c>
      <c r="J10">
        <v>4.5917581766843796E-2</v>
      </c>
      <c r="K10">
        <v>4.8990815877914429E-2</v>
      </c>
      <c r="L10">
        <v>4.9916248768568039E-2</v>
      </c>
      <c r="M10">
        <v>4.8110224306583405E-2</v>
      </c>
      <c r="N10">
        <v>4.5999083667993546E-2</v>
      </c>
      <c r="O10">
        <v>5.3992405533790588E-2</v>
      </c>
      <c r="P10">
        <v>5.8169044554233551E-2</v>
      </c>
      <c r="Q10">
        <v>5.3367804735898972E-2</v>
      </c>
      <c r="R10">
        <v>4.9580954015254974E-2</v>
      </c>
      <c r="S10">
        <v>4.7490961849689484E-2</v>
      </c>
      <c r="T10">
        <v>4.4367428869009018E-2</v>
      </c>
      <c r="U10">
        <v>4.2253721505403519E-2</v>
      </c>
      <c r="V10">
        <v>4.6548448503017426E-2</v>
      </c>
      <c r="W10">
        <v>4.7850854694843292E-2</v>
      </c>
      <c r="X10">
        <v>5.8181554079055786E-2</v>
      </c>
      <c r="Y10">
        <v>5.4405655711889267E-2</v>
      </c>
      <c r="Z10">
        <v>4.045506939291954E-2</v>
      </c>
      <c r="AA10">
        <v>4.3411295861005783E-2</v>
      </c>
      <c r="AB10">
        <v>4.4623281806707382E-2</v>
      </c>
      <c r="AC10">
        <v>4.8626679927110672E-2</v>
      </c>
      <c r="AD10">
        <v>4.7607854008674622E-2</v>
      </c>
      <c r="AE10">
        <v>4.4907335191965103E-2</v>
      </c>
      <c r="AF10">
        <v>4.3163441121578217E-2</v>
      </c>
      <c r="AG10">
        <v>4.7469623386859894E-2</v>
      </c>
      <c r="AH10">
        <v>5.2003983408212662E-2</v>
      </c>
      <c r="AI10">
        <v>5.3254298865795135E-2</v>
      </c>
      <c r="AJ10">
        <v>4.9102082848548889E-2</v>
      </c>
      <c r="AK10">
        <v>6.2965422868728638E-2</v>
      </c>
    </row>
    <row r="11" spans="1:37" x14ac:dyDescent="0.4">
      <c r="A11" t="s">
        <v>90</v>
      </c>
      <c r="B11">
        <v>4.3312568217515945E-2</v>
      </c>
      <c r="C11">
        <v>4.0742099285125732E-2</v>
      </c>
      <c r="D11">
        <v>4.0006808936595917E-2</v>
      </c>
      <c r="E11">
        <v>3.9168622344732285E-2</v>
      </c>
      <c r="F11">
        <v>4.0312737226486206E-2</v>
      </c>
      <c r="G11">
        <v>4.1784416884183884E-2</v>
      </c>
      <c r="H11">
        <v>4.0191382169723511E-2</v>
      </c>
      <c r="I11">
        <v>3.9760109037160873E-2</v>
      </c>
      <c r="J11">
        <v>4.0435977280139923E-2</v>
      </c>
      <c r="K11">
        <v>4.0028039366006851E-2</v>
      </c>
      <c r="L11">
        <v>4.2290259152650833E-2</v>
      </c>
      <c r="M11">
        <v>5.8164045214653015E-2</v>
      </c>
      <c r="N11">
        <v>0.15801486372947693</v>
      </c>
      <c r="O11">
        <v>0.19219127297401428</v>
      </c>
      <c r="P11">
        <v>0.18590281903743744</v>
      </c>
      <c r="Q11">
        <v>0.13907806575298309</v>
      </c>
      <c r="R11">
        <v>0.10706906020641327</v>
      </c>
      <c r="S11">
        <v>0.10522084683179855</v>
      </c>
      <c r="T11">
        <v>0.14605905115604401</v>
      </c>
      <c r="U11">
        <v>0.21708539128303528</v>
      </c>
      <c r="V11">
        <v>0.15597927570343018</v>
      </c>
      <c r="W11">
        <v>6.5185673534870148E-2</v>
      </c>
      <c r="X11">
        <v>4.6256083995103836E-2</v>
      </c>
      <c r="Y11">
        <v>4.424683004617691E-2</v>
      </c>
      <c r="Z11">
        <v>4.3856557458639145E-2</v>
      </c>
      <c r="AA11">
        <v>4.1814610362052917E-2</v>
      </c>
      <c r="AB11">
        <v>4.149472713470459E-2</v>
      </c>
      <c r="AC11">
        <v>4.5760288834571838E-2</v>
      </c>
      <c r="AD11">
        <v>4.5983053743839264E-2</v>
      </c>
      <c r="AE11">
        <v>4.8335015773773193E-2</v>
      </c>
      <c r="AF11">
        <v>5.6579597294330597E-2</v>
      </c>
      <c r="AG11">
        <v>5.2905581891536713E-2</v>
      </c>
      <c r="AH11">
        <v>5.1965240389108658E-2</v>
      </c>
      <c r="AI11">
        <v>5.236613005399704E-2</v>
      </c>
      <c r="AJ11">
        <v>5.1528174430131912E-2</v>
      </c>
      <c r="AK11">
        <v>4.6409271657466888E-2</v>
      </c>
    </row>
    <row r="12" spans="1:37" x14ac:dyDescent="0.4">
      <c r="A12" t="s">
        <v>91</v>
      </c>
      <c r="B12">
        <v>6.9758787751197815E-2</v>
      </c>
      <c r="C12">
        <v>6.1008390039205551E-2</v>
      </c>
      <c r="D12">
        <v>6.0270469635725021E-2</v>
      </c>
      <c r="E12">
        <v>7.7215924859046936E-2</v>
      </c>
      <c r="F12">
        <v>7.1787826716899872E-2</v>
      </c>
      <c r="G12">
        <v>6.6020943224430084E-2</v>
      </c>
      <c r="H12">
        <v>4.8453625291585922E-2</v>
      </c>
      <c r="I12">
        <v>4.2443577200174332E-2</v>
      </c>
      <c r="J12">
        <v>3.9985861629247665E-2</v>
      </c>
      <c r="K12">
        <v>3.8881842046976089E-2</v>
      </c>
      <c r="L12">
        <v>4.0271725505590439E-2</v>
      </c>
      <c r="M12">
        <v>3.9761580526828766E-2</v>
      </c>
      <c r="N12">
        <v>3.9410378783941269E-2</v>
      </c>
      <c r="O12">
        <v>3.7299472838640213E-2</v>
      </c>
      <c r="P12">
        <v>3.8589101284742355E-2</v>
      </c>
      <c r="Q12">
        <v>3.8015514612197876E-2</v>
      </c>
      <c r="R12">
        <v>4.2987510561943054E-2</v>
      </c>
      <c r="S12">
        <v>4.5739777386188507E-2</v>
      </c>
      <c r="T12">
        <v>5.2493881434202194E-2</v>
      </c>
      <c r="U12">
        <v>5.9239529073238373E-2</v>
      </c>
      <c r="V12">
        <v>5.3771916776895523E-2</v>
      </c>
      <c r="W12">
        <v>4.4859163463115692E-2</v>
      </c>
      <c r="X12">
        <v>4.5065619051456451E-2</v>
      </c>
      <c r="Y12">
        <v>5.7151827961206436E-2</v>
      </c>
      <c r="Z12">
        <v>5.184314027428627E-2</v>
      </c>
      <c r="AA12">
        <v>4.4897668063640594E-2</v>
      </c>
      <c r="AB12">
        <v>4.4355660676956177E-2</v>
      </c>
      <c r="AC12">
        <v>4.5489858835935593E-2</v>
      </c>
      <c r="AD12">
        <v>4.9515973776578903E-2</v>
      </c>
      <c r="AE12">
        <v>4.3173562735319138E-2</v>
      </c>
      <c r="AF12">
        <v>4.1307717561721802E-2</v>
      </c>
      <c r="AG12">
        <v>4.4826086610555649E-2</v>
      </c>
      <c r="AH12">
        <v>4.4451702386140823E-2</v>
      </c>
      <c r="AI12">
        <v>4.4842585921287537E-2</v>
      </c>
      <c r="AJ12">
        <v>4.4821906834840775E-2</v>
      </c>
      <c r="AK12">
        <v>5.6237153708934784E-2</v>
      </c>
    </row>
    <row r="13" spans="1:37" x14ac:dyDescent="0.4">
      <c r="A13" t="s">
        <v>92</v>
      </c>
      <c r="B13">
        <v>4.0933981537818909E-2</v>
      </c>
      <c r="C13">
        <v>5.0166327506303787E-2</v>
      </c>
      <c r="D13">
        <v>0.14189580082893372</v>
      </c>
      <c r="E13">
        <v>0.20509792864322662</v>
      </c>
      <c r="F13">
        <v>0.34379464387893677</v>
      </c>
      <c r="G13">
        <v>0.37186425924301147</v>
      </c>
      <c r="H13">
        <v>0.33237367868423462</v>
      </c>
      <c r="I13">
        <v>0.30364790558815002</v>
      </c>
      <c r="J13">
        <v>0.17336937785148621</v>
      </c>
      <c r="K13">
        <v>0.10537627339363098</v>
      </c>
      <c r="L13">
        <v>6.277996301651001E-2</v>
      </c>
      <c r="M13">
        <v>4.911511018872261E-2</v>
      </c>
      <c r="N13">
        <v>4.4243771582841873E-2</v>
      </c>
      <c r="O13">
        <v>4.1395116597414017E-2</v>
      </c>
      <c r="P13">
        <v>3.9667330682277679E-2</v>
      </c>
      <c r="Q13">
        <v>3.933170810341835E-2</v>
      </c>
      <c r="R13">
        <v>4.039435088634491E-2</v>
      </c>
      <c r="S13">
        <v>3.8449384272098541E-2</v>
      </c>
      <c r="T13">
        <v>4.0455706417560577E-2</v>
      </c>
      <c r="U13">
        <v>3.970419242978096E-2</v>
      </c>
      <c r="V13">
        <v>3.9595302194356918E-2</v>
      </c>
      <c r="W13">
        <v>4.0127001702785492E-2</v>
      </c>
      <c r="X13">
        <v>4.4190987944602966E-2</v>
      </c>
      <c r="Y13">
        <v>4.882754385471344E-2</v>
      </c>
      <c r="Z13">
        <v>4.4159788638353348E-2</v>
      </c>
      <c r="AA13">
        <v>6.0672536492347717E-2</v>
      </c>
      <c r="AB13">
        <v>7.6819285750389099E-2</v>
      </c>
      <c r="AC13">
        <v>0.13499598205089569</v>
      </c>
      <c r="AD13">
        <v>0.16031305491924286</v>
      </c>
      <c r="AE13">
        <v>0.15114064514636993</v>
      </c>
      <c r="AF13">
        <v>9.49973464012146E-2</v>
      </c>
      <c r="AG13">
        <v>6.4183056354522705E-2</v>
      </c>
      <c r="AH13">
        <v>5.7711008936166763E-2</v>
      </c>
      <c r="AI13">
        <v>5.4281868040561676E-2</v>
      </c>
      <c r="AJ13">
        <v>4.3133731931447983E-2</v>
      </c>
      <c r="AK13">
        <v>4.1971843689680099E-2</v>
      </c>
    </row>
    <row r="14" spans="1:37" x14ac:dyDescent="0.4">
      <c r="A14" t="s">
        <v>93</v>
      </c>
      <c r="B14">
        <v>6.5130889415740967E-2</v>
      </c>
      <c r="C14">
        <v>9.51542928814888E-2</v>
      </c>
      <c r="D14">
        <v>0.20546355843544006</v>
      </c>
      <c r="E14">
        <v>0.28183802962303162</v>
      </c>
      <c r="F14">
        <v>0.26272329688072205</v>
      </c>
      <c r="G14">
        <v>0.21982161700725555</v>
      </c>
      <c r="H14">
        <v>0.1078118309378624</v>
      </c>
      <c r="I14">
        <v>6.320258229970932E-2</v>
      </c>
      <c r="J14">
        <v>4.8586629331111908E-2</v>
      </c>
      <c r="K14">
        <v>4.1497509926557541E-2</v>
      </c>
      <c r="L14">
        <v>4.064628854393959E-2</v>
      </c>
      <c r="M14">
        <v>5.4773367941379547E-2</v>
      </c>
      <c r="N14">
        <v>5.4843727499246597E-2</v>
      </c>
      <c r="O14">
        <v>5.126054584980011E-2</v>
      </c>
      <c r="P14">
        <v>4.5640472322702408E-2</v>
      </c>
      <c r="Q14">
        <v>4.2199466377496719E-2</v>
      </c>
      <c r="R14">
        <v>4.1789941489696503E-2</v>
      </c>
      <c r="S14">
        <v>3.9811324328184128E-2</v>
      </c>
      <c r="T14">
        <v>4.0578987449407578E-2</v>
      </c>
      <c r="U14">
        <v>4.1265327483415604E-2</v>
      </c>
      <c r="V14">
        <v>4.3620098382234573E-2</v>
      </c>
      <c r="W14">
        <v>4.9959573894739151E-2</v>
      </c>
      <c r="X14">
        <v>0.10247953981161118</v>
      </c>
      <c r="Y14">
        <v>9.7489774227142334E-2</v>
      </c>
      <c r="Z14">
        <v>5.0928674638271332E-2</v>
      </c>
      <c r="AA14">
        <v>5.4406560957431793E-2</v>
      </c>
      <c r="AB14">
        <v>5.892084538936615E-2</v>
      </c>
      <c r="AC14">
        <v>6.1411593109369278E-2</v>
      </c>
      <c r="AD14">
        <v>6.5276592969894409E-2</v>
      </c>
      <c r="AE14">
        <v>4.8795294016599655E-2</v>
      </c>
      <c r="AF14">
        <v>4.227234423160553E-2</v>
      </c>
      <c r="AG14">
        <v>4.2467165738344193E-2</v>
      </c>
      <c r="AH14">
        <v>4.417126253247261E-2</v>
      </c>
      <c r="AI14">
        <v>4.3989036232233047E-2</v>
      </c>
      <c r="AJ14">
        <v>4.3141644448041916E-2</v>
      </c>
      <c r="AK14">
        <v>6.180393323302269E-2</v>
      </c>
    </row>
    <row r="15" spans="1:37" x14ac:dyDescent="0.4">
      <c r="A15" t="s">
        <v>94</v>
      </c>
      <c r="B15">
        <v>4.5682050287723541E-2</v>
      </c>
      <c r="C15">
        <v>5.9918865561485291E-2</v>
      </c>
      <c r="D15">
        <v>0.13273069262504578</v>
      </c>
      <c r="E15">
        <v>0.23154859244823456</v>
      </c>
      <c r="F15">
        <v>0.26484182476997375</v>
      </c>
      <c r="G15">
        <v>0.30875292420387268</v>
      </c>
      <c r="H15">
        <v>0.29241651296615601</v>
      </c>
      <c r="I15">
        <v>0.20603694021701813</v>
      </c>
      <c r="J15">
        <v>0.10033229738473892</v>
      </c>
      <c r="K15">
        <v>6.8065553903579712E-2</v>
      </c>
      <c r="L15">
        <v>5.1696572452783585E-2</v>
      </c>
      <c r="M15">
        <v>5.0124354660511017E-2</v>
      </c>
      <c r="N15">
        <v>4.4098671525716782E-2</v>
      </c>
      <c r="O15">
        <v>4.9292203038930893E-2</v>
      </c>
      <c r="P15">
        <v>5.299822986125946E-2</v>
      </c>
      <c r="Q15">
        <v>4.7135248780250549E-2</v>
      </c>
      <c r="R15">
        <v>4.5759018510580063E-2</v>
      </c>
      <c r="S15">
        <v>4.2922563850879669E-2</v>
      </c>
      <c r="T15">
        <v>4.6806074678897858E-2</v>
      </c>
      <c r="U15">
        <v>4.9684870988130569E-2</v>
      </c>
      <c r="V15">
        <v>6.2231313437223434E-2</v>
      </c>
      <c r="W15">
        <v>7.8798808157444E-2</v>
      </c>
      <c r="X15">
        <v>0.12439416348934174</v>
      </c>
      <c r="Y15">
        <v>8.2954727113246918E-2</v>
      </c>
      <c r="Z15">
        <v>6.0778617858886719E-2</v>
      </c>
      <c r="AA15">
        <v>5.7764112949371338E-2</v>
      </c>
      <c r="AB15">
        <v>5.759357288479805E-2</v>
      </c>
      <c r="AC15">
        <v>6.7455388605594635E-2</v>
      </c>
      <c r="AD15">
        <v>5.6337229907512665E-2</v>
      </c>
      <c r="AE15">
        <v>4.5765247195959091E-2</v>
      </c>
      <c r="AF15">
        <v>3.8997046649456024E-2</v>
      </c>
      <c r="AG15">
        <v>3.9245620369911194E-2</v>
      </c>
      <c r="AH15">
        <v>4.156871885061264E-2</v>
      </c>
      <c r="AI15">
        <v>4.3772023171186447E-2</v>
      </c>
      <c r="AJ15">
        <v>4.0733769536018372E-2</v>
      </c>
      <c r="AK15">
        <v>4.2568471282720566E-2</v>
      </c>
    </row>
    <row r="16" spans="1:37" x14ac:dyDescent="0.4">
      <c r="A16" t="s">
        <v>95</v>
      </c>
      <c r="B16">
        <v>4.9129195511341095E-2</v>
      </c>
      <c r="C16">
        <v>5.4123282432556152E-2</v>
      </c>
      <c r="D16">
        <v>4.8081371933221817E-2</v>
      </c>
      <c r="E16">
        <v>5.2204757928848267E-2</v>
      </c>
      <c r="F16">
        <v>5.5089991539716721E-2</v>
      </c>
      <c r="G16">
        <v>6.1113413423299789E-2</v>
      </c>
      <c r="H16">
        <v>9.6499137580394745E-2</v>
      </c>
      <c r="I16">
        <v>0.23091423511505127</v>
      </c>
      <c r="J16">
        <v>0.16731105744838715</v>
      </c>
      <c r="K16">
        <v>7.4224010109901428E-2</v>
      </c>
      <c r="L16">
        <v>6.0330919921398163E-2</v>
      </c>
      <c r="M16">
        <v>4.6009145677089691E-2</v>
      </c>
      <c r="N16">
        <v>4.2074266821146011E-2</v>
      </c>
      <c r="O16">
        <v>4.6269789338111877E-2</v>
      </c>
      <c r="P16">
        <v>4.9707259982824326E-2</v>
      </c>
      <c r="Q16">
        <v>4.5760903507471085E-2</v>
      </c>
      <c r="R16">
        <v>4.3541721999645233E-2</v>
      </c>
      <c r="S16">
        <v>4.011274129152298E-2</v>
      </c>
      <c r="T16">
        <v>4.320821538567543E-2</v>
      </c>
      <c r="U16">
        <v>4.5301172882318497E-2</v>
      </c>
      <c r="V16">
        <v>4.4846054166555405E-2</v>
      </c>
      <c r="W16">
        <v>6.285085529088974E-2</v>
      </c>
      <c r="X16">
        <v>7.8218229115009308E-2</v>
      </c>
      <c r="Y16">
        <v>6.1082754284143448E-2</v>
      </c>
      <c r="Z16">
        <v>5.0156548619270325E-2</v>
      </c>
      <c r="AA16">
        <v>4.9538880586624146E-2</v>
      </c>
      <c r="AB16">
        <v>4.5550182461738586E-2</v>
      </c>
      <c r="AC16">
        <v>4.5850038528442383E-2</v>
      </c>
      <c r="AD16">
        <v>4.9148477613925934E-2</v>
      </c>
      <c r="AE16">
        <v>4.2100142687559128E-2</v>
      </c>
      <c r="AF16">
        <v>3.8727045059204102E-2</v>
      </c>
      <c r="AG16">
        <v>4.060785099864006E-2</v>
      </c>
      <c r="AH16">
        <v>4.0804099291563034E-2</v>
      </c>
      <c r="AI16">
        <v>4.1194267570972443E-2</v>
      </c>
      <c r="AJ16">
        <v>3.8347490131855011E-2</v>
      </c>
      <c r="AK16">
        <v>4.1214898228645325E-2</v>
      </c>
    </row>
    <row r="17" spans="1:37" x14ac:dyDescent="0.4">
      <c r="A17" t="s">
        <v>96</v>
      </c>
      <c r="B17">
        <v>0.12399056553840637</v>
      </c>
      <c r="C17">
        <v>0.12799747288227081</v>
      </c>
      <c r="D17">
        <v>0.223598912358284</v>
      </c>
      <c r="E17">
        <v>0.28492802381515503</v>
      </c>
      <c r="F17">
        <v>0.31916812062263489</v>
      </c>
      <c r="G17">
        <v>0.34541940689086914</v>
      </c>
      <c r="H17">
        <v>0.30199706554412842</v>
      </c>
      <c r="I17">
        <v>0.26357847452163696</v>
      </c>
      <c r="J17">
        <v>0.2092985212802887</v>
      </c>
      <c r="K17">
        <v>9.7339324653148651E-2</v>
      </c>
      <c r="L17">
        <v>5.3240716457366943E-2</v>
      </c>
      <c r="M17">
        <v>4.9051918089389801E-2</v>
      </c>
      <c r="N17">
        <v>4.1848424822092056E-2</v>
      </c>
      <c r="O17">
        <v>4.0217053145170212E-2</v>
      </c>
      <c r="P17">
        <v>4.2506977915763855E-2</v>
      </c>
      <c r="Q17">
        <v>4.1285000741481781E-2</v>
      </c>
      <c r="R17">
        <v>4.2343903332948685E-2</v>
      </c>
      <c r="S17">
        <v>4.0387850254774094E-2</v>
      </c>
      <c r="T17">
        <v>4.0669463574886322E-2</v>
      </c>
      <c r="U17">
        <v>4.1758224368095398E-2</v>
      </c>
      <c r="V17">
        <v>5.0503022968769073E-2</v>
      </c>
      <c r="W17">
        <v>6.1033226549625397E-2</v>
      </c>
      <c r="X17">
        <v>9.537871927022934E-2</v>
      </c>
      <c r="Y17">
        <v>7.5490951538085938E-2</v>
      </c>
      <c r="Z17">
        <v>5.8935455977916718E-2</v>
      </c>
      <c r="AA17">
        <v>5.8741230517625809E-2</v>
      </c>
      <c r="AB17">
        <v>4.7342881560325623E-2</v>
      </c>
      <c r="AC17">
        <v>5.8757606893777847E-2</v>
      </c>
      <c r="AD17">
        <v>5.0491590052843094E-2</v>
      </c>
      <c r="AE17">
        <v>4.3201431632041931E-2</v>
      </c>
      <c r="AF17">
        <v>4.0255960077047348E-2</v>
      </c>
      <c r="AG17">
        <v>4.199526458978653E-2</v>
      </c>
      <c r="AH17">
        <v>4.43575419485569E-2</v>
      </c>
      <c r="AI17">
        <v>4.4726397842168808E-2</v>
      </c>
      <c r="AJ17">
        <v>4.8448100686073303E-2</v>
      </c>
      <c r="AK17">
        <v>6.1886228621006012E-2</v>
      </c>
    </row>
    <row r="18" spans="1:37" x14ac:dyDescent="0.4">
      <c r="A18" t="s">
        <v>97</v>
      </c>
      <c r="B18">
        <v>7.3983512818813324E-2</v>
      </c>
      <c r="C18">
        <v>6.3794702291488647E-2</v>
      </c>
      <c r="D18">
        <v>0.10695604979991913</v>
      </c>
      <c r="E18">
        <v>0.15104521811008453</v>
      </c>
      <c r="F18">
        <v>0.19977757334709167</v>
      </c>
      <c r="G18">
        <v>0.22923414409160614</v>
      </c>
      <c r="H18">
        <v>0.2546994686126709</v>
      </c>
      <c r="I18">
        <v>0.26942822337150574</v>
      </c>
      <c r="J18">
        <v>0.27459242939949036</v>
      </c>
      <c r="K18">
        <v>0.28152263164520264</v>
      </c>
      <c r="L18">
        <v>0.29023152589797974</v>
      </c>
      <c r="M18">
        <v>0.21468481421470642</v>
      </c>
      <c r="N18">
        <v>0.11346936970949173</v>
      </c>
      <c r="O18">
        <v>5.0856459885835648E-2</v>
      </c>
      <c r="P18">
        <v>4.0821593254804611E-2</v>
      </c>
      <c r="Q18">
        <v>4.0201146155595779E-2</v>
      </c>
      <c r="R18">
        <v>4.2629864066839218E-2</v>
      </c>
      <c r="S18">
        <v>4.0252543985843658E-2</v>
      </c>
      <c r="T18">
        <v>4.1391320526599884E-2</v>
      </c>
      <c r="U18">
        <v>4.201672226190567E-2</v>
      </c>
      <c r="V18">
        <v>5.3957488387823105E-2</v>
      </c>
      <c r="W18">
        <v>6.2102079391479492E-2</v>
      </c>
      <c r="X18">
        <v>0.1519215852022171</v>
      </c>
      <c r="Y18">
        <v>0.11574405431747437</v>
      </c>
      <c r="Z18">
        <v>8.389408141374588E-2</v>
      </c>
      <c r="AA18">
        <v>9.2911407351493835E-2</v>
      </c>
      <c r="AB18">
        <v>7.9705439507961273E-2</v>
      </c>
      <c r="AC18">
        <v>9.4056710600852966E-2</v>
      </c>
      <c r="AD18">
        <v>8.2646399736404419E-2</v>
      </c>
      <c r="AE18">
        <v>4.9994677305221558E-2</v>
      </c>
      <c r="AF18">
        <v>6.1184465885162354E-2</v>
      </c>
      <c r="AG18">
        <v>9.7733683884143829E-2</v>
      </c>
      <c r="AH18">
        <v>0.10299965739250183</v>
      </c>
      <c r="AI18">
        <v>0.10537475347518921</v>
      </c>
      <c r="AJ18">
        <v>5.57967908680439E-2</v>
      </c>
      <c r="AK18">
        <v>7.5855851173400879E-2</v>
      </c>
    </row>
    <row r="19" spans="1:37" x14ac:dyDescent="0.4">
      <c r="A19" t="s">
        <v>98</v>
      </c>
      <c r="B19">
        <v>8.0931343138217926E-2</v>
      </c>
      <c r="C19">
        <v>7.1279697120189667E-2</v>
      </c>
      <c r="D19">
        <v>0.13605503737926483</v>
      </c>
      <c r="E19">
        <v>0.19257925450801849</v>
      </c>
      <c r="F19">
        <v>0.20837494730949402</v>
      </c>
      <c r="G19">
        <v>0.27219170331954956</v>
      </c>
      <c r="H19">
        <v>0.30148538947105408</v>
      </c>
      <c r="I19">
        <v>0.31681936979293823</v>
      </c>
      <c r="J19">
        <v>0.32170543074607849</v>
      </c>
      <c r="K19">
        <v>0.34264993667602539</v>
      </c>
      <c r="L19">
        <v>0.36292773485183716</v>
      </c>
      <c r="M19">
        <v>0.29395389556884766</v>
      </c>
      <c r="N19">
        <v>0.19109246134757996</v>
      </c>
      <c r="O19">
        <v>7.5649961829185486E-2</v>
      </c>
      <c r="P19">
        <v>5.1007147878408432E-2</v>
      </c>
      <c r="Q19">
        <v>4.2132169008255005E-2</v>
      </c>
      <c r="R19">
        <v>4.1190590709447861E-2</v>
      </c>
      <c r="S19">
        <v>4.0939785540103912E-2</v>
      </c>
      <c r="T19">
        <v>4.2568743228912354E-2</v>
      </c>
      <c r="U19">
        <v>4.1438449174165726E-2</v>
      </c>
      <c r="V19">
        <v>4.1842881590127945E-2</v>
      </c>
      <c r="W19">
        <v>5.1895249634981155E-2</v>
      </c>
      <c r="X19">
        <v>0.12707284092903137</v>
      </c>
      <c r="Y19">
        <v>0.10389749705791473</v>
      </c>
      <c r="Z19">
        <v>7.7315106987953186E-2</v>
      </c>
      <c r="AA19">
        <v>0.14515745639801025</v>
      </c>
      <c r="AB19">
        <v>0.14959923923015594</v>
      </c>
      <c r="AC19">
        <v>0.22324326634407043</v>
      </c>
      <c r="AD19">
        <v>0.19263611733913422</v>
      </c>
      <c r="AE19">
        <v>0.12287208437919617</v>
      </c>
      <c r="AF19">
        <v>0.11138631403446198</v>
      </c>
      <c r="AG19">
        <v>0.134784996509552</v>
      </c>
      <c r="AH19">
        <v>0.12696245312690735</v>
      </c>
      <c r="AI19">
        <v>0.12500904500484467</v>
      </c>
      <c r="AJ19">
        <v>6.5563909709453583E-2</v>
      </c>
      <c r="AK19">
        <v>6.8134978413581848E-2</v>
      </c>
    </row>
    <row r="20" spans="1:37" x14ac:dyDescent="0.4">
      <c r="A20" t="s">
        <v>99</v>
      </c>
      <c r="B20">
        <v>8.5247792303562164E-2</v>
      </c>
      <c r="C20">
        <v>8.545704185962677E-2</v>
      </c>
      <c r="D20">
        <v>0.15589992702007294</v>
      </c>
      <c r="E20">
        <v>0.14877042174339294</v>
      </c>
      <c r="F20">
        <v>0.19900868833065033</v>
      </c>
      <c r="G20">
        <v>0.2509559690952301</v>
      </c>
      <c r="H20">
        <v>0.24706076085567474</v>
      </c>
      <c r="I20">
        <v>0.23920652270317078</v>
      </c>
      <c r="J20">
        <v>0.26753637194633484</v>
      </c>
      <c r="K20">
        <v>0.25047242641448975</v>
      </c>
      <c r="L20">
        <v>0.2817344069480896</v>
      </c>
      <c r="M20">
        <v>0.29012793302536011</v>
      </c>
      <c r="N20">
        <v>0.29375749826431274</v>
      </c>
      <c r="O20">
        <v>0.24400362372398376</v>
      </c>
      <c r="P20">
        <v>0.17939496040344238</v>
      </c>
      <c r="Q20">
        <v>0.12996689975261688</v>
      </c>
      <c r="R20">
        <v>8.4304995834827423E-2</v>
      </c>
      <c r="S20">
        <v>7.1704454720020294E-2</v>
      </c>
      <c r="T20">
        <v>5.1439911127090454E-2</v>
      </c>
      <c r="U20">
        <v>4.7694060951471329E-2</v>
      </c>
      <c r="V20">
        <v>4.3227717280387878E-2</v>
      </c>
      <c r="W20">
        <v>4.8725977540016174E-2</v>
      </c>
      <c r="X20">
        <v>8.6802147328853607E-2</v>
      </c>
      <c r="Y20">
        <v>0.10389275103807449</v>
      </c>
      <c r="Z20">
        <v>7.3980674147605896E-2</v>
      </c>
      <c r="AA20">
        <v>0.10244148224592209</v>
      </c>
      <c r="AB20">
        <v>9.5732569694519043E-2</v>
      </c>
      <c r="AC20">
        <v>0.14542558789253235</v>
      </c>
      <c r="AD20">
        <v>0.13294853270053864</v>
      </c>
      <c r="AE20">
        <v>0.10687600821256638</v>
      </c>
      <c r="AF20">
        <v>0.15298715233802795</v>
      </c>
      <c r="AG20">
        <v>0.23334172368049622</v>
      </c>
      <c r="AH20">
        <v>0.19040866196155548</v>
      </c>
      <c r="AI20">
        <v>0.14581054449081421</v>
      </c>
      <c r="AJ20">
        <v>0.10419508069753647</v>
      </c>
      <c r="AK20">
        <v>0.14528599381446838</v>
      </c>
    </row>
    <row r="21" spans="1:37" x14ac:dyDescent="0.4">
      <c r="A21" t="s">
        <v>100</v>
      </c>
      <c r="B21">
        <v>4.2342092841863632E-2</v>
      </c>
      <c r="C21">
        <v>4.1570153087377548E-2</v>
      </c>
      <c r="D21">
        <v>4.1905172169208527E-2</v>
      </c>
      <c r="E21">
        <v>4.2211156338453293E-2</v>
      </c>
      <c r="F21">
        <v>4.2304299771785736E-2</v>
      </c>
      <c r="G21">
        <v>4.1490796953439713E-2</v>
      </c>
      <c r="H21">
        <v>4.5662656426429749E-2</v>
      </c>
      <c r="I21">
        <v>4.7864310443401337E-2</v>
      </c>
      <c r="J21">
        <v>6.0114972293376923E-2</v>
      </c>
      <c r="K21">
        <v>7.3271691799163818E-2</v>
      </c>
      <c r="L21">
        <v>0.12612013518810272</v>
      </c>
      <c r="M21">
        <v>0.190659299492836</v>
      </c>
      <c r="N21">
        <v>0.21019992232322693</v>
      </c>
      <c r="O21">
        <v>0.25947654247283936</v>
      </c>
      <c r="P21">
        <v>0.25464519858360291</v>
      </c>
      <c r="Q21">
        <v>0.21865935623645782</v>
      </c>
      <c r="R21">
        <v>0.18058602511882782</v>
      </c>
      <c r="S21">
        <v>7.45500847697258E-2</v>
      </c>
      <c r="T21">
        <v>5.7891644537448883E-2</v>
      </c>
      <c r="U21">
        <v>5.4078791290521622E-2</v>
      </c>
      <c r="V21">
        <v>4.8218775540590286E-2</v>
      </c>
      <c r="W21">
        <v>4.2999319732189178E-2</v>
      </c>
      <c r="X21">
        <v>4.1426163166761398E-2</v>
      </c>
      <c r="Y21">
        <v>4.7591030597686768E-2</v>
      </c>
      <c r="Z21">
        <v>4.4773343950510025E-2</v>
      </c>
      <c r="AA21">
        <v>6.2788978219032288E-2</v>
      </c>
      <c r="AB21">
        <v>7.2588317096233368E-2</v>
      </c>
      <c r="AC21">
        <v>0.20975825190544128</v>
      </c>
      <c r="AD21">
        <v>0.25603422522544861</v>
      </c>
      <c r="AE21">
        <v>0.26259768009185791</v>
      </c>
      <c r="AF21">
        <v>0.26401576399803162</v>
      </c>
      <c r="AG21">
        <v>0.30410274863243103</v>
      </c>
      <c r="AH21">
        <v>0.26746666431427002</v>
      </c>
      <c r="AI21">
        <v>0.18316712975502014</v>
      </c>
      <c r="AJ21">
        <v>8.4070451557636261E-2</v>
      </c>
      <c r="AK21">
        <v>6.6964000463485718E-2</v>
      </c>
    </row>
    <row r="22" spans="1:37" x14ac:dyDescent="0.4">
      <c r="A22" t="s">
        <v>101</v>
      </c>
      <c r="B22">
        <v>9.8396271467208862E-2</v>
      </c>
      <c r="C22">
        <v>0.12016463279724121</v>
      </c>
      <c r="D22">
        <v>0.18703490495681763</v>
      </c>
      <c r="E22">
        <v>0.16970460116863251</v>
      </c>
      <c r="F22">
        <v>0.23358967900276184</v>
      </c>
      <c r="G22">
        <v>0.24737876653671265</v>
      </c>
      <c r="H22">
        <v>0.25319653749465942</v>
      </c>
      <c r="I22">
        <v>0.24900104105472565</v>
      </c>
      <c r="J22">
        <v>0.2435683012008667</v>
      </c>
      <c r="K22">
        <v>0.2003883570432663</v>
      </c>
      <c r="L22">
        <v>0.21533511579036713</v>
      </c>
      <c r="M22">
        <v>0.26682454347610474</v>
      </c>
      <c r="N22">
        <v>0.27389293909072876</v>
      </c>
      <c r="O22">
        <v>0.26350992918014526</v>
      </c>
      <c r="P22">
        <v>0.2445824146270752</v>
      </c>
      <c r="Q22">
        <v>0.23552890121936798</v>
      </c>
      <c r="R22">
        <v>0.23498992621898651</v>
      </c>
      <c r="S22">
        <v>0.1759958416223526</v>
      </c>
      <c r="T22">
        <v>0.12372333556413651</v>
      </c>
      <c r="U22">
        <v>8.6270473897457123E-2</v>
      </c>
      <c r="V22">
        <v>5.4467570036649704E-2</v>
      </c>
      <c r="W22">
        <v>4.6434801071882248E-2</v>
      </c>
      <c r="X22">
        <v>5.7164832949638367E-2</v>
      </c>
      <c r="Y22">
        <v>8.1076949834823608E-2</v>
      </c>
      <c r="Z22">
        <v>6.59676194190979E-2</v>
      </c>
      <c r="AA22">
        <v>9.8203301429748535E-2</v>
      </c>
      <c r="AB22">
        <v>0.10974302142858505</v>
      </c>
      <c r="AC22">
        <v>0.12802687287330627</v>
      </c>
      <c r="AD22">
        <v>0.13166983425617218</v>
      </c>
      <c r="AE22">
        <v>0.12243817746639252</v>
      </c>
      <c r="AF22">
        <v>0.19844800233840942</v>
      </c>
      <c r="AG22">
        <v>0.23905719816684723</v>
      </c>
      <c r="AH22">
        <v>0.18808835744857788</v>
      </c>
      <c r="AI22">
        <v>0.1483025997877121</v>
      </c>
      <c r="AJ22">
        <v>0.15677888691425323</v>
      </c>
      <c r="AK22">
        <v>0.17925870418548584</v>
      </c>
    </row>
    <row r="23" spans="1:37" x14ac:dyDescent="0.4">
      <c r="A23" t="s">
        <v>102</v>
      </c>
      <c r="B23">
        <v>8.7090231478214264E-2</v>
      </c>
      <c r="C23">
        <v>0.11566836386919022</v>
      </c>
      <c r="D23">
        <v>0.15332913398742676</v>
      </c>
      <c r="E23">
        <v>0.12206226587295532</v>
      </c>
      <c r="F23">
        <v>0.19638374447822571</v>
      </c>
      <c r="G23">
        <v>0.1783968061208725</v>
      </c>
      <c r="H23">
        <v>0.18113222718238831</v>
      </c>
      <c r="I23">
        <v>0.18031448125839233</v>
      </c>
      <c r="J23">
        <v>0.15709728002548218</v>
      </c>
      <c r="K23">
        <v>0.16266775131225586</v>
      </c>
      <c r="L23">
        <v>0.16877907514572144</v>
      </c>
      <c r="M23">
        <v>0.18426290154457092</v>
      </c>
      <c r="N23">
        <v>0.22157901525497437</v>
      </c>
      <c r="O23">
        <v>0.21897439658641815</v>
      </c>
      <c r="P23">
        <v>0.21106815338134766</v>
      </c>
      <c r="Q23">
        <v>0.22646276652812958</v>
      </c>
      <c r="R23">
        <v>0.22853392362594604</v>
      </c>
      <c r="S23">
        <v>0.2031862884759903</v>
      </c>
      <c r="T23">
        <v>0.15927426517009735</v>
      </c>
      <c r="U23">
        <v>0.1099078431725502</v>
      </c>
      <c r="V23">
        <v>8.203955739736557E-2</v>
      </c>
      <c r="W23">
        <v>5.7314280420541763E-2</v>
      </c>
      <c r="X23">
        <v>5.8923110365867615E-2</v>
      </c>
      <c r="Y23">
        <v>7.2759471833705902E-2</v>
      </c>
      <c r="Z23">
        <v>6.6809132695198059E-2</v>
      </c>
      <c r="AA23">
        <v>9.0046852827072144E-2</v>
      </c>
      <c r="AB23">
        <v>0.14678646624088287</v>
      </c>
      <c r="AC23">
        <v>0.20286214351654053</v>
      </c>
      <c r="AD23">
        <v>0.18347723782062531</v>
      </c>
      <c r="AE23">
        <v>0.17216049134731293</v>
      </c>
      <c r="AF23">
        <v>0.23605461418628693</v>
      </c>
      <c r="AG23">
        <v>0.21707601845264435</v>
      </c>
      <c r="AH23">
        <v>0.22308366000652313</v>
      </c>
      <c r="AI23">
        <v>0.15559948980808258</v>
      </c>
      <c r="AJ23">
        <v>0.16470149159431458</v>
      </c>
      <c r="AK23">
        <v>0.16982659697532654</v>
      </c>
    </row>
    <row r="24" spans="1:37" x14ac:dyDescent="0.4">
      <c r="A24" t="s">
        <v>103</v>
      </c>
      <c r="B24">
        <v>4.495592787861824E-2</v>
      </c>
      <c r="C24">
        <v>4.8155937343835831E-2</v>
      </c>
      <c r="D24">
        <v>4.734661802649498E-2</v>
      </c>
      <c r="E24">
        <v>4.7384984791278839E-2</v>
      </c>
      <c r="F24">
        <v>5.1885485649108887E-2</v>
      </c>
      <c r="G24">
        <v>4.9733571708202362E-2</v>
      </c>
      <c r="H24">
        <v>5.0528161227703094E-2</v>
      </c>
      <c r="I24">
        <v>6.7176952958106995E-2</v>
      </c>
      <c r="J24">
        <v>6.7980192601680756E-2</v>
      </c>
      <c r="K24">
        <v>5.2742775529623032E-2</v>
      </c>
      <c r="L24">
        <v>5.3516220301389694E-2</v>
      </c>
      <c r="M24">
        <v>8.4349483251571655E-2</v>
      </c>
      <c r="N24">
        <v>0.16978015005588531</v>
      </c>
      <c r="O24">
        <v>0.20017866790294647</v>
      </c>
      <c r="P24">
        <v>0.15899980068206787</v>
      </c>
      <c r="Q24">
        <v>0.12240183353424072</v>
      </c>
      <c r="R24">
        <v>0.10394404083490372</v>
      </c>
      <c r="S24">
        <v>9.7549974918365479E-2</v>
      </c>
      <c r="T24">
        <v>5.690712109208107E-2</v>
      </c>
      <c r="U24">
        <v>5.7832382619380951E-2</v>
      </c>
      <c r="V24">
        <v>4.7689571976661682E-2</v>
      </c>
      <c r="W24">
        <v>4.2640738189220428E-2</v>
      </c>
      <c r="X24">
        <v>4.8490840941667557E-2</v>
      </c>
      <c r="Y24">
        <v>5.0913725048303604E-2</v>
      </c>
      <c r="Z24">
        <v>4.6320207417011261E-2</v>
      </c>
      <c r="AA24">
        <v>5.9001099318265915E-2</v>
      </c>
      <c r="AB24">
        <v>6.2815666198730469E-2</v>
      </c>
      <c r="AC24">
        <v>6.916683167219162E-2</v>
      </c>
      <c r="AD24">
        <v>8.6963050067424774E-2</v>
      </c>
      <c r="AE24">
        <v>0.11802279949188232</v>
      </c>
      <c r="AF24">
        <v>0.13024543225765228</v>
      </c>
      <c r="AG24">
        <v>0.17777398228645325</v>
      </c>
      <c r="AH24">
        <v>9.3538910150527954E-2</v>
      </c>
      <c r="AI24">
        <v>6.6761665046215057E-2</v>
      </c>
      <c r="AJ24">
        <v>9.259428083896637E-2</v>
      </c>
      <c r="AK24">
        <v>6.9597929716110229E-2</v>
      </c>
    </row>
    <row r="25" spans="1:37" x14ac:dyDescent="0.4">
      <c r="A25" t="s">
        <v>104</v>
      </c>
      <c r="B25">
        <v>0.14341285824775696</v>
      </c>
      <c r="C25">
        <v>0.15726034343242645</v>
      </c>
      <c r="D25">
        <v>0.14745469391345978</v>
      </c>
      <c r="E25">
        <v>0.10727936029434204</v>
      </c>
      <c r="F25">
        <v>0.18135502934455872</v>
      </c>
      <c r="G25">
        <v>0.18394297361373901</v>
      </c>
      <c r="H25">
        <v>0.15123100578784943</v>
      </c>
      <c r="I25">
        <v>0.19646802544593811</v>
      </c>
      <c r="J25">
        <v>0.19424594938755035</v>
      </c>
      <c r="K25">
        <v>0.14397861063480377</v>
      </c>
      <c r="L25">
        <v>9.457436203956604E-2</v>
      </c>
      <c r="M25">
        <v>9.246409684419632E-2</v>
      </c>
      <c r="N25">
        <v>0.1631743460893631</v>
      </c>
      <c r="O25">
        <v>0.26856732368469238</v>
      </c>
      <c r="P25">
        <v>0.2550356388092041</v>
      </c>
      <c r="Q25">
        <v>0.23513633012771606</v>
      </c>
      <c r="R25">
        <v>0.22407478094100952</v>
      </c>
      <c r="S25">
        <v>0.21993544697761536</v>
      </c>
      <c r="T25">
        <v>0.19165365397930145</v>
      </c>
      <c r="U25">
        <v>0.17365308105945587</v>
      </c>
      <c r="V25">
        <v>0.15762375295162201</v>
      </c>
      <c r="W25">
        <v>7.5170762836933136E-2</v>
      </c>
      <c r="X25">
        <v>7.036176323890686E-2</v>
      </c>
      <c r="Y25">
        <v>0.11012489348649979</v>
      </c>
      <c r="Z25">
        <v>0.10618878901004791</v>
      </c>
      <c r="AA25">
        <v>0.11662939935922623</v>
      </c>
      <c r="AB25">
        <v>0.12880554795265198</v>
      </c>
      <c r="AC25">
        <v>0.18106646835803986</v>
      </c>
      <c r="AD25">
        <v>0.17977544665336609</v>
      </c>
      <c r="AE25">
        <v>0.19570274651050568</v>
      </c>
      <c r="AF25">
        <v>0.23570945858955383</v>
      </c>
      <c r="AG25">
        <v>0.26156163215637207</v>
      </c>
      <c r="AH25">
        <v>0.22334690392017365</v>
      </c>
      <c r="AI25">
        <v>0.2087724506855011</v>
      </c>
      <c r="AJ25">
        <v>0.25040850043296814</v>
      </c>
      <c r="AK25">
        <v>0.2015356570482254</v>
      </c>
    </row>
    <row r="26" spans="1:37" x14ac:dyDescent="0.4">
      <c r="A26" t="s">
        <v>105</v>
      </c>
      <c r="B26">
        <v>0.11859513074159622</v>
      </c>
      <c r="C26">
        <v>0.14590123295783997</v>
      </c>
      <c r="D26">
        <v>0.16648328304290771</v>
      </c>
      <c r="E26">
        <v>9.3722879886627197E-2</v>
      </c>
      <c r="F26">
        <v>0.19222308695316315</v>
      </c>
      <c r="G26">
        <v>0.19423605501651764</v>
      </c>
      <c r="H26">
        <v>0.1462269127368927</v>
      </c>
      <c r="I26">
        <v>0.12210267037153244</v>
      </c>
      <c r="J26">
        <v>0.14084592461585999</v>
      </c>
      <c r="K26">
        <v>0.1600445955991745</v>
      </c>
      <c r="L26">
        <v>0.12860167026519775</v>
      </c>
      <c r="M26">
        <v>0.13457651436328888</v>
      </c>
      <c r="N26">
        <v>0.15762506425380707</v>
      </c>
      <c r="O26">
        <v>0.26438030600547791</v>
      </c>
      <c r="P26">
        <v>0.28620108962059021</v>
      </c>
      <c r="Q26">
        <v>0.28052926063537598</v>
      </c>
      <c r="R26">
        <v>0.2480122298002243</v>
      </c>
      <c r="S26">
        <v>0.21670174598693848</v>
      </c>
      <c r="T26">
        <v>0.1627814769744873</v>
      </c>
      <c r="U26">
        <v>0.18178851902484894</v>
      </c>
      <c r="V26">
        <v>0.12844744324684143</v>
      </c>
      <c r="W26">
        <v>7.6486259698867798E-2</v>
      </c>
      <c r="X26">
        <v>7.2083041071891785E-2</v>
      </c>
      <c r="Y26">
        <v>0.10968004167079926</v>
      </c>
      <c r="Z26">
        <v>8.2552470266819E-2</v>
      </c>
      <c r="AA26">
        <v>0.1195153146982193</v>
      </c>
      <c r="AB26">
        <v>0.10730494558811188</v>
      </c>
      <c r="AC26">
        <v>0.1477971225976944</v>
      </c>
      <c r="AD26">
        <v>0.16190998256206512</v>
      </c>
      <c r="AE26">
        <v>0.20089322328567505</v>
      </c>
      <c r="AF26">
        <v>0.21173155307769775</v>
      </c>
      <c r="AG26">
        <v>0.25030380487442017</v>
      </c>
      <c r="AH26">
        <v>0.23660238087177277</v>
      </c>
      <c r="AI26">
        <v>0.23272210359573364</v>
      </c>
      <c r="AJ26">
        <v>0.2552964985370636</v>
      </c>
      <c r="AK26">
        <v>0.1839950829744339</v>
      </c>
    </row>
    <row r="27" spans="1:37" x14ac:dyDescent="0.4">
      <c r="A27" t="s">
        <v>106</v>
      </c>
      <c r="B27">
        <v>0.1115838959813118</v>
      </c>
      <c r="C27">
        <v>0.10801871865987778</v>
      </c>
      <c r="D27">
        <v>7.6379485428333282E-2</v>
      </c>
      <c r="E27">
        <v>0.13330234587192535</v>
      </c>
      <c r="F27">
        <v>0.18283811211585999</v>
      </c>
      <c r="G27">
        <v>0.10749357938766479</v>
      </c>
      <c r="H27">
        <v>9.428221732378006E-2</v>
      </c>
      <c r="I27">
        <v>0.12800601124763489</v>
      </c>
      <c r="J27">
        <v>0.16562686860561371</v>
      </c>
      <c r="K27">
        <v>0.21032187342643738</v>
      </c>
      <c r="L27">
        <v>0.26280704140663147</v>
      </c>
      <c r="M27">
        <v>0.30658149719238281</v>
      </c>
      <c r="N27">
        <v>0.30599188804626465</v>
      </c>
      <c r="O27">
        <v>0.27208298444747925</v>
      </c>
      <c r="P27">
        <v>0.2788044810295105</v>
      </c>
      <c r="Q27">
        <v>0.19774560630321503</v>
      </c>
      <c r="R27">
        <v>0.15812808275222778</v>
      </c>
      <c r="S27">
        <v>0.15482112765312195</v>
      </c>
      <c r="T27">
        <v>0.12840408086776733</v>
      </c>
      <c r="U27">
        <v>0.10505463182926178</v>
      </c>
      <c r="V27">
        <v>0.1247885599732399</v>
      </c>
      <c r="W27">
        <v>9.1800294816493988E-2</v>
      </c>
      <c r="X27">
        <v>4.917781800031662E-2</v>
      </c>
      <c r="Y27">
        <v>4.6918358653783798E-2</v>
      </c>
      <c r="Z27">
        <v>4.6064049005508423E-2</v>
      </c>
      <c r="AA27">
        <v>4.8169281333684921E-2</v>
      </c>
      <c r="AB27">
        <v>4.8516802489757538E-2</v>
      </c>
      <c r="AC27">
        <v>5.1835861057043076E-2</v>
      </c>
      <c r="AD27">
        <v>4.7925528138875961E-2</v>
      </c>
      <c r="AE27">
        <v>5.5053543299436569E-2</v>
      </c>
      <c r="AF27">
        <v>5.4213553667068481E-2</v>
      </c>
      <c r="AG27">
        <v>6.1035916209220886E-2</v>
      </c>
      <c r="AH27">
        <v>8.0163069069385529E-2</v>
      </c>
      <c r="AI27">
        <v>0.12397262454032898</v>
      </c>
      <c r="AJ27">
        <v>0.1099473312497139</v>
      </c>
      <c r="AK27">
        <v>9.6530795097351074E-2</v>
      </c>
    </row>
    <row r="28" spans="1:37" x14ac:dyDescent="0.4">
      <c r="A28" t="s">
        <v>107</v>
      </c>
      <c r="B28">
        <v>4.849034920334816E-2</v>
      </c>
      <c r="C28">
        <v>5.6315038353204727E-2</v>
      </c>
      <c r="D28">
        <v>7.359980046749115E-2</v>
      </c>
      <c r="E28">
        <v>5.0595078617334366E-2</v>
      </c>
      <c r="F28">
        <v>7.3302760720252991E-2</v>
      </c>
      <c r="G28">
        <v>0.12523253262042999</v>
      </c>
      <c r="H28">
        <v>0.18952982127666473</v>
      </c>
      <c r="I28">
        <v>0.13581337034702301</v>
      </c>
      <c r="J28">
        <v>0.14739169180393219</v>
      </c>
      <c r="K28">
        <v>0.14570978283882141</v>
      </c>
      <c r="L28">
        <v>0.13592275977134705</v>
      </c>
      <c r="M28">
        <v>0.12340047210454941</v>
      </c>
      <c r="N28">
        <v>0.12673021852970123</v>
      </c>
      <c r="O28">
        <v>0.20608490705490112</v>
      </c>
      <c r="P28">
        <v>0.25517618656158447</v>
      </c>
      <c r="Q28">
        <v>0.31129324436187744</v>
      </c>
      <c r="R28">
        <v>0.32277902960777283</v>
      </c>
      <c r="S28">
        <v>0.28247416019439697</v>
      </c>
      <c r="T28">
        <v>0.24164043366909027</v>
      </c>
      <c r="U28">
        <v>0.22082120180130005</v>
      </c>
      <c r="V28">
        <v>0.16581428050994873</v>
      </c>
      <c r="W28">
        <v>0.11882217228412628</v>
      </c>
      <c r="X28">
        <v>9.5592543482780457E-2</v>
      </c>
      <c r="Y28">
        <v>0.11700998246669769</v>
      </c>
      <c r="Z28">
        <v>9.3081340193748474E-2</v>
      </c>
      <c r="AA28">
        <v>0.10927209258079529</v>
      </c>
      <c r="AB28">
        <v>0.14006264507770538</v>
      </c>
      <c r="AC28">
        <v>0.13426887989044189</v>
      </c>
      <c r="AD28">
        <v>0.10762680321931839</v>
      </c>
      <c r="AE28">
        <v>0.12155804038047791</v>
      </c>
      <c r="AF28">
        <v>0.13483382761478424</v>
      </c>
      <c r="AG28">
        <v>0.13947683572769165</v>
      </c>
      <c r="AH28">
        <v>0.11450570821762085</v>
      </c>
      <c r="AI28">
        <v>0.10089956223964691</v>
      </c>
      <c r="AJ28">
        <v>0.12520994246006012</v>
      </c>
      <c r="AK28">
        <v>6.917107105255127E-2</v>
      </c>
    </row>
    <row r="29" spans="1:37" x14ac:dyDescent="0.4">
      <c r="A29" t="s">
        <v>108</v>
      </c>
      <c r="B29">
        <v>3.9189722388982773E-2</v>
      </c>
      <c r="C29">
        <v>4.0121331810951233E-2</v>
      </c>
      <c r="D29">
        <v>3.9443079382181168E-2</v>
      </c>
      <c r="E29">
        <v>3.9077941328287125E-2</v>
      </c>
      <c r="F29">
        <v>3.9742466062307358E-2</v>
      </c>
      <c r="G29">
        <v>3.9873305708169937E-2</v>
      </c>
      <c r="H29">
        <v>4.0189258754253387E-2</v>
      </c>
      <c r="I29">
        <v>3.8385886698961258E-2</v>
      </c>
      <c r="J29">
        <v>3.9285849779844284E-2</v>
      </c>
      <c r="K29">
        <v>3.8528576493263245E-2</v>
      </c>
      <c r="L29">
        <v>3.8748763501644135E-2</v>
      </c>
      <c r="M29">
        <v>3.9017409086227417E-2</v>
      </c>
      <c r="N29">
        <v>3.7918385118246078E-2</v>
      </c>
      <c r="O29">
        <v>3.8932535797357559E-2</v>
      </c>
      <c r="P29">
        <v>3.9306052029132843E-2</v>
      </c>
      <c r="Q29">
        <v>3.7636730819940567E-2</v>
      </c>
      <c r="R29">
        <v>4.1263848543167114E-2</v>
      </c>
      <c r="S29">
        <v>3.9039049297571182E-2</v>
      </c>
      <c r="T29">
        <v>3.8163952529430389E-2</v>
      </c>
      <c r="U29">
        <v>3.763117641210556E-2</v>
      </c>
      <c r="V29">
        <v>3.9544697850942612E-2</v>
      </c>
      <c r="W29">
        <v>3.9438668638467789E-2</v>
      </c>
      <c r="X29">
        <v>3.9570685476064682E-2</v>
      </c>
      <c r="Y29">
        <v>3.998769074678421E-2</v>
      </c>
      <c r="Z29">
        <v>4.1549358516931534E-2</v>
      </c>
      <c r="AA29">
        <v>4.0793027728796005E-2</v>
      </c>
      <c r="AB29">
        <v>4.3240912258625031E-2</v>
      </c>
      <c r="AC29">
        <v>4.0645990520715714E-2</v>
      </c>
      <c r="AD29">
        <v>4.1659634560346603E-2</v>
      </c>
      <c r="AE29">
        <v>4.1343405842781067E-2</v>
      </c>
      <c r="AF29">
        <v>3.9607074111700058E-2</v>
      </c>
      <c r="AG29">
        <v>3.9597161114215851E-2</v>
      </c>
      <c r="AH29">
        <v>4.0610611438751221E-2</v>
      </c>
      <c r="AI29">
        <v>4.1664917021989822E-2</v>
      </c>
      <c r="AJ29">
        <v>3.9115335792303085E-2</v>
      </c>
      <c r="AK29">
        <v>4.0671013295650482E-2</v>
      </c>
    </row>
    <row r="30" spans="1:37" x14ac:dyDescent="0.4">
      <c r="A30" t="s">
        <v>109</v>
      </c>
      <c r="B30">
        <v>7.5748413801193237E-2</v>
      </c>
      <c r="C30">
        <v>8.4527745842933655E-2</v>
      </c>
      <c r="D30">
        <v>0.13219702243804932</v>
      </c>
      <c r="E30">
        <v>7.3637440800666809E-2</v>
      </c>
      <c r="F30">
        <v>9.9420659244060516E-2</v>
      </c>
      <c r="G30">
        <v>0.14274945855140686</v>
      </c>
      <c r="H30">
        <v>0.1879667341709137</v>
      </c>
      <c r="I30">
        <v>0.18594883382320404</v>
      </c>
      <c r="J30">
        <v>0.17303209006786346</v>
      </c>
      <c r="K30">
        <v>0.21311673521995544</v>
      </c>
      <c r="L30">
        <v>0.15852813422679901</v>
      </c>
      <c r="M30">
        <v>0.16623333096504211</v>
      </c>
      <c r="N30">
        <v>0.16439810395240784</v>
      </c>
      <c r="O30">
        <v>0.19063115119934082</v>
      </c>
      <c r="P30">
        <v>0.21358124911785126</v>
      </c>
      <c r="Q30">
        <v>0.23232714831829071</v>
      </c>
      <c r="R30">
        <v>0.24596190452575684</v>
      </c>
      <c r="S30">
        <v>0.20603245496749878</v>
      </c>
      <c r="T30">
        <v>0.16210873425006866</v>
      </c>
      <c r="U30">
        <v>0.13400372862815857</v>
      </c>
      <c r="V30">
        <v>8.2493394613265991E-2</v>
      </c>
      <c r="W30">
        <v>6.9157369434833527E-2</v>
      </c>
      <c r="X30">
        <v>7.9078540205955505E-2</v>
      </c>
      <c r="Y30">
        <v>8.3429120481014252E-2</v>
      </c>
      <c r="Z30">
        <v>7.4846506118774414E-2</v>
      </c>
      <c r="AA30">
        <v>9.6121914684772491E-2</v>
      </c>
      <c r="AB30">
        <v>0.11429418623447418</v>
      </c>
      <c r="AC30">
        <v>0.13443304598331451</v>
      </c>
      <c r="AD30">
        <v>0.13706617057323456</v>
      </c>
      <c r="AE30">
        <v>0.17033082246780396</v>
      </c>
      <c r="AF30">
        <v>0.18140123784542084</v>
      </c>
      <c r="AG30">
        <v>0.21019604802131653</v>
      </c>
      <c r="AH30">
        <v>0.19965510070323944</v>
      </c>
      <c r="AI30">
        <v>0.17128379642963409</v>
      </c>
      <c r="AJ30">
        <v>0.19733437895774841</v>
      </c>
      <c r="AK30">
        <v>0.13077753782272339</v>
      </c>
    </row>
    <row r="31" spans="1:37" x14ac:dyDescent="0.4">
      <c r="A31" t="s">
        <v>110</v>
      </c>
      <c r="B31">
        <v>5.7913456112146378E-2</v>
      </c>
      <c r="C31">
        <v>6.1919573694467545E-2</v>
      </c>
      <c r="D31">
        <v>9.3196667730808258E-2</v>
      </c>
      <c r="E31">
        <v>6.9631382822990417E-2</v>
      </c>
      <c r="F31">
        <v>6.5927192568778992E-2</v>
      </c>
      <c r="G31">
        <v>0.11519408226013184</v>
      </c>
      <c r="H31">
        <v>0.20742903649806976</v>
      </c>
      <c r="I31">
        <v>0.20718458294868469</v>
      </c>
      <c r="J31">
        <v>0.18585638701915741</v>
      </c>
      <c r="K31">
        <v>0.22031572461128235</v>
      </c>
      <c r="L31">
        <v>0.21537557244300842</v>
      </c>
      <c r="M31">
        <v>0.23542720079421997</v>
      </c>
      <c r="N31">
        <v>0.23299948871135712</v>
      </c>
      <c r="O31">
        <v>0.25179955363273621</v>
      </c>
      <c r="P31">
        <v>0.24835564196109772</v>
      </c>
      <c r="Q31">
        <v>0.24774351716041565</v>
      </c>
      <c r="R31">
        <v>0.25687184929847717</v>
      </c>
      <c r="S31">
        <v>0.23472991585731506</v>
      </c>
      <c r="T31">
        <v>0.21944361925125122</v>
      </c>
      <c r="U31">
        <v>0.17932206392288208</v>
      </c>
      <c r="V31">
        <v>0.10875055938959122</v>
      </c>
      <c r="W31">
        <v>8.582991361618042E-2</v>
      </c>
      <c r="X31">
        <v>6.9875031709671021E-2</v>
      </c>
      <c r="Y31">
        <v>8.4803730249404907E-2</v>
      </c>
      <c r="Z31">
        <v>7.2783373296260834E-2</v>
      </c>
      <c r="AA31">
        <v>0.11956832557916641</v>
      </c>
      <c r="AB31">
        <v>0.1442415863275528</v>
      </c>
      <c r="AC31">
        <v>0.15057750046253204</v>
      </c>
      <c r="AD31">
        <v>0.15300992131233215</v>
      </c>
      <c r="AE31">
        <v>0.15681296586990356</v>
      </c>
      <c r="AF31">
        <v>0.18772372603416443</v>
      </c>
      <c r="AG31">
        <v>0.20976375043392181</v>
      </c>
      <c r="AH31">
        <v>0.17735587060451508</v>
      </c>
      <c r="AI31">
        <v>0.16764087975025177</v>
      </c>
      <c r="AJ31">
        <v>0.15781855583190918</v>
      </c>
      <c r="AK31">
        <v>0.11094603687524796</v>
      </c>
    </row>
    <row r="32" spans="1:37" x14ac:dyDescent="0.4">
      <c r="A32" t="s">
        <v>111</v>
      </c>
      <c r="B32">
        <v>7.6367840170860291E-2</v>
      </c>
      <c r="C32">
        <v>7.779412716627121E-2</v>
      </c>
      <c r="D32">
        <v>0.12542872130870819</v>
      </c>
      <c r="E32">
        <v>8.006451278924942E-2</v>
      </c>
      <c r="F32">
        <v>7.8072302043437958E-2</v>
      </c>
      <c r="G32">
        <v>0.15772578120231628</v>
      </c>
      <c r="H32">
        <v>0.1932402104139328</v>
      </c>
      <c r="I32">
        <v>0.18331970274448395</v>
      </c>
      <c r="J32">
        <v>0.2284608781337738</v>
      </c>
      <c r="K32">
        <v>0.25387746095657349</v>
      </c>
      <c r="L32">
        <v>0.25268396735191345</v>
      </c>
      <c r="M32">
        <v>0.19991664588451385</v>
      </c>
      <c r="N32">
        <v>0.20961403846740723</v>
      </c>
      <c r="O32">
        <v>0.23020440340042114</v>
      </c>
      <c r="P32">
        <v>0.25673797726631165</v>
      </c>
      <c r="Q32">
        <v>0.26042273640632629</v>
      </c>
      <c r="R32">
        <v>0.26185265183448792</v>
      </c>
      <c r="S32">
        <v>0.27216613292694092</v>
      </c>
      <c r="T32">
        <v>0.21653042733669281</v>
      </c>
      <c r="U32">
        <v>0.18082718551158905</v>
      </c>
      <c r="V32">
        <v>0.11832259595394135</v>
      </c>
      <c r="W32">
        <v>7.7437989413738251E-2</v>
      </c>
      <c r="X32">
        <v>0.10388169437646866</v>
      </c>
      <c r="Y32">
        <v>0.1676776111125946</v>
      </c>
      <c r="Z32">
        <v>0.14050307869911194</v>
      </c>
      <c r="AA32">
        <v>0.14525729417800903</v>
      </c>
      <c r="AB32">
        <v>0.15659730136394501</v>
      </c>
      <c r="AC32">
        <v>0.1745486855506897</v>
      </c>
      <c r="AD32">
        <v>0.17579466104507446</v>
      </c>
      <c r="AE32">
        <v>0.21485801041126251</v>
      </c>
      <c r="AF32">
        <v>0.25337055325508118</v>
      </c>
      <c r="AG32">
        <v>0.28081080317497253</v>
      </c>
      <c r="AH32">
        <v>0.25413855910301208</v>
      </c>
      <c r="AI32">
        <v>0.24249689280986786</v>
      </c>
      <c r="AJ32">
        <v>0.19824071228504181</v>
      </c>
      <c r="AK32">
        <v>0.15084609389305115</v>
      </c>
    </row>
    <row r="33" spans="1:37" x14ac:dyDescent="0.4">
      <c r="A33" t="s">
        <v>112</v>
      </c>
      <c r="B33">
        <v>7.9661034047603607E-2</v>
      </c>
      <c r="C33">
        <v>8.9080780744552612E-2</v>
      </c>
      <c r="D33">
        <v>0.1190384104847908</v>
      </c>
      <c r="E33">
        <v>9.1012008488178253E-2</v>
      </c>
      <c r="F33">
        <v>0.10458584874868393</v>
      </c>
      <c r="G33">
        <v>0.15925788879394531</v>
      </c>
      <c r="H33">
        <v>0.2068491131067276</v>
      </c>
      <c r="I33">
        <v>0.1681140810251236</v>
      </c>
      <c r="J33">
        <v>0.21908383071422577</v>
      </c>
      <c r="K33">
        <v>0.25393244624137878</v>
      </c>
      <c r="L33">
        <v>0.2459351122379303</v>
      </c>
      <c r="M33">
        <v>0.19875010848045349</v>
      </c>
      <c r="N33">
        <v>0.20627138018608093</v>
      </c>
      <c r="O33">
        <v>0.25395199656486511</v>
      </c>
      <c r="P33">
        <v>0.27233332395553589</v>
      </c>
      <c r="Q33">
        <v>0.26082408428192139</v>
      </c>
      <c r="R33">
        <v>0.25384074449539185</v>
      </c>
      <c r="S33">
        <v>0.24657508730888367</v>
      </c>
      <c r="T33">
        <v>0.19612288475036621</v>
      </c>
      <c r="U33">
        <v>0.14361177384853363</v>
      </c>
      <c r="V33">
        <v>8.7546586990356445E-2</v>
      </c>
      <c r="W33">
        <v>6.8972818553447723E-2</v>
      </c>
      <c r="X33">
        <v>8.9060962200164795E-2</v>
      </c>
      <c r="Y33">
        <v>0.13114471733570099</v>
      </c>
      <c r="Z33">
        <v>0.11538594216108322</v>
      </c>
      <c r="AA33">
        <v>0.12907789647579193</v>
      </c>
      <c r="AB33">
        <v>0.14943741261959076</v>
      </c>
      <c r="AC33">
        <v>0.17583400011062622</v>
      </c>
      <c r="AD33">
        <v>0.16256120800971985</v>
      </c>
      <c r="AE33">
        <v>0.18465979397296906</v>
      </c>
      <c r="AF33">
        <v>0.20926891267299652</v>
      </c>
      <c r="AG33">
        <v>0.23659698665142059</v>
      </c>
      <c r="AH33">
        <v>0.21540869772434235</v>
      </c>
      <c r="AI33">
        <v>0.21475613117218018</v>
      </c>
      <c r="AJ33">
        <v>0.20830243825912476</v>
      </c>
      <c r="AK33">
        <v>0.13470053672790527</v>
      </c>
    </row>
    <row r="34" spans="1:37" x14ac:dyDescent="0.4">
      <c r="A34" t="s">
        <v>113</v>
      </c>
      <c r="B34">
        <v>9.1667346656322479E-2</v>
      </c>
      <c r="C34">
        <v>9.422796219587326E-2</v>
      </c>
      <c r="D34">
        <v>0.13842597603797913</v>
      </c>
      <c r="E34">
        <v>0.127960205078125</v>
      </c>
      <c r="F34">
        <v>0.12792485952377319</v>
      </c>
      <c r="G34">
        <v>0.20011307299137115</v>
      </c>
      <c r="H34">
        <v>0.25474086403846741</v>
      </c>
      <c r="I34">
        <v>0.22929419577121735</v>
      </c>
      <c r="J34">
        <v>0.26798582077026367</v>
      </c>
      <c r="K34">
        <v>0.26405000686645508</v>
      </c>
      <c r="L34">
        <v>0.27091842889785767</v>
      </c>
      <c r="M34">
        <v>0.22151078283786774</v>
      </c>
      <c r="N34">
        <v>0.20827284455299377</v>
      </c>
      <c r="O34">
        <v>0.25044989585876465</v>
      </c>
      <c r="P34">
        <v>0.23865777254104614</v>
      </c>
      <c r="Q34">
        <v>0.21694202721118927</v>
      </c>
      <c r="R34">
        <v>0.22545507550239563</v>
      </c>
      <c r="S34">
        <v>0.22937954962253571</v>
      </c>
      <c r="T34">
        <v>0.16644181311130524</v>
      </c>
      <c r="U34">
        <v>0.10314936935901642</v>
      </c>
      <c r="V34">
        <v>6.8059280514717102E-2</v>
      </c>
      <c r="W34">
        <v>7.4523843824863434E-2</v>
      </c>
      <c r="X34">
        <v>7.9757794737815857E-2</v>
      </c>
      <c r="Y34">
        <v>0.17833469808101654</v>
      </c>
      <c r="Z34">
        <v>0.12480941414833069</v>
      </c>
      <c r="AA34">
        <v>0.13103163242340088</v>
      </c>
      <c r="AB34">
        <v>0.12957152724266052</v>
      </c>
      <c r="AC34">
        <v>0.14873296022415161</v>
      </c>
      <c r="AD34">
        <v>0.15815126895904541</v>
      </c>
      <c r="AE34">
        <v>0.17697349190711975</v>
      </c>
      <c r="AF34">
        <v>0.21929870545864105</v>
      </c>
      <c r="AG34">
        <v>0.25581341981887817</v>
      </c>
      <c r="AH34">
        <v>0.23957636952400208</v>
      </c>
      <c r="AI34">
        <v>0.22633174061775208</v>
      </c>
      <c r="AJ34">
        <v>0.20121803879737854</v>
      </c>
      <c r="AK34">
        <v>0.17176429927349091</v>
      </c>
    </row>
    <row r="35" spans="1:37" x14ac:dyDescent="0.4">
      <c r="A35" t="s">
        <v>114</v>
      </c>
      <c r="B35">
        <v>5.5042389780282974E-2</v>
      </c>
      <c r="C35">
        <v>6.8294480443000793E-2</v>
      </c>
      <c r="D35">
        <v>8.9250586926937103E-2</v>
      </c>
      <c r="E35">
        <v>8.8793478906154633E-2</v>
      </c>
      <c r="F35">
        <v>7.8636907041072845E-2</v>
      </c>
      <c r="G35">
        <v>0.14718888700008392</v>
      </c>
      <c r="H35">
        <v>0.19946999847888947</v>
      </c>
      <c r="I35">
        <v>0.16401736438274384</v>
      </c>
      <c r="J35">
        <v>0.20036432147026062</v>
      </c>
      <c r="K35">
        <v>0.22730004787445068</v>
      </c>
      <c r="L35">
        <v>0.2248784601688385</v>
      </c>
      <c r="M35">
        <v>0.21173092722892761</v>
      </c>
      <c r="N35">
        <v>0.23097941279411316</v>
      </c>
      <c r="O35">
        <v>0.27550694346427917</v>
      </c>
      <c r="P35">
        <v>0.25500527024269104</v>
      </c>
      <c r="Q35">
        <v>0.23834206163883209</v>
      </c>
      <c r="R35">
        <v>0.25519019365310669</v>
      </c>
      <c r="S35">
        <v>0.24014264345169067</v>
      </c>
      <c r="T35">
        <v>0.21656018495559692</v>
      </c>
      <c r="U35">
        <v>0.13425986468791962</v>
      </c>
      <c r="V35">
        <v>8.2660630345344543E-2</v>
      </c>
      <c r="W35">
        <v>6.9118574261665344E-2</v>
      </c>
      <c r="X35">
        <v>8.8238522410392761E-2</v>
      </c>
      <c r="Y35">
        <v>0.1297793984413147</v>
      </c>
      <c r="Z35">
        <v>0.11491584777832031</v>
      </c>
      <c r="AA35">
        <v>0.13621851801872253</v>
      </c>
      <c r="AB35">
        <v>0.15241830050945282</v>
      </c>
      <c r="AC35">
        <v>0.16652023792266846</v>
      </c>
      <c r="AD35">
        <v>0.15405163168907166</v>
      </c>
      <c r="AE35">
        <v>0.16164980828762054</v>
      </c>
      <c r="AF35">
        <v>0.14389601349830627</v>
      </c>
      <c r="AG35">
        <v>0.18459333479404449</v>
      </c>
      <c r="AH35">
        <v>0.15781250596046448</v>
      </c>
      <c r="AI35">
        <v>0.1292513906955719</v>
      </c>
      <c r="AJ35">
        <v>0.1460423469543457</v>
      </c>
      <c r="AK35">
        <v>0.1279313862323761</v>
      </c>
    </row>
    <row r="36" spans="1:37" x14ac:dyDescent="0.4">
      <c r="A36" t="s">
        <v>115</v>
      </c>
      <c r="B36">
        <v>7.4801027774810791E-2</v>
      </c>
      <c r="C36">
        <v>9.2059686779975891E-2</v>
      </c>
      <c r="D36">
        <v>0.13243843615055084</v>
      </c>
      <c r="E36">
        <v>0.10402604937553406</v>
      </c>
      <c r="F36">
        <v>0.10722333937883377</v>
      </c>
      <c r="G36">
        <v>0.20777237415313721</v>
      </c>
      <c r="H36">
        <v>0.21790273487567902</v>
      </c>
      <c r="I36">
        <v>0.21670721471309662</v>
      </c>
      <c r="J36">
        <v>0.26559740304946899</v>
      </c>
      <c r="K36">
        <v>0.2926432192325592</v>
      </c>
      <c r="L36">
        <v>0.27439182996749878</v>
      </c>
      <c r="M36">
        <v>0.17919659614562988</v>
      </c>
      <c r="N36">
        <v>0.20408639311790466</v>
      </c>
      <c r="O36">
        <v>0.26357728242874146</v>
      </c>
      <c r="P36">
        <v>0.24012421071529388</v>
      </c>
      <c r="Q36">
        <v>0.23306140303611755</v>
      </c>
      <c r="R36">
        <v>0.23160849511623383</v>
      </c>
      <c r="S36">
        <v>0.24956309795379639</v>
      </c>
      <c r="T36">
        <v>0.18198217451572418</v>
      </c>
      <c r="U36">
        <v>0.10275296866893768</v>
      </c>
      <c r="V36">
        <v>6.6059254109859467E-2</v>
      </c>
      <c r="W36">
        <v>7.3274984955787659E-2</v>
      </c>
      <c r="X36">
        <v>0.11194293946027756</v>
      </c>
      <c r="Y36">
        <v>0.18709217011928558</v>
      </c>
      <c r="Z36">
        <v>0.15830713510513306</v>
      </c>
      <c r="AA36">
        <v>0.1392902135848999</v>
      </c>
      <c r="AB36">
        <v>0.14102651178836823</v>
      </c>
      <c r="AC36">
        <v>0.14687603712081909</v>
      </c>
      <c r="AD36">
        <v>0.17277702689170837</v>
      </c>
      <c r="AE36">
        <v>0.20518176257610321</v>
      </c>
      <c r="AF36">
        <v>0.23595845699310303</v>
      </c>
      <c r="AG36">
        <v>0.26138323545455933</v>
      </c>
      <c r="AH36">
        <v>0.25349846482276917</v>
      </c>
      <c r="AI36">
        <v>0.23872695863246918</v>
      </c>
      <c r="AJ36">
        <v>0.17590034008026123</v>
      </c>
      <c r="AK36">
        <v>0.15830090641975403</v>
      </c>
    </row>
    <row r="37" spans="1:37" x14ac:dyDescent="0.4">
      <c r="A37" t="s">
        <v>116</v>
      </c>
      <c r="B37">
        <v>7.2342224419116974E-2</v>
      </c>
      <c r="C37">
        <v>8.9658312499523163E-2</v>
      </c>
      <c r="D37">
        <v>0.12816597521305084</v>
      </c>
      <c r="E37">
        <v>0.13693086802959442</v>
      </c>
      <c r="F37">
        <v>0.14187569916248322</v>
      </c>
      <c r="G37">
        <v>0.23288097977638245</v>
      </c>
      <c r="H37">
        <v>0.23741021752357483</v>
      </c>
      <c r="I37">
        <v>0.25704160332679749</v>
      </c>
      <c r="J37">
        <v>0.2167201042175293</v>
      </c>
      <c r="K37">
        <v>0.24525229632854462</v>
      </c>
      <c r="L37">
        <v>0.21641309559345245</v>
      </c>
      <c r="M37">
        <v>0.21547752618789673</v>
      </c>
      <c r="N37">
        <v>0.2422359436750412</v>
      </c>
      <c r="O37">
        <v>0.2633725106716156</v>
      </c>
      <c r="P37">
        <v>0.22435413300991058</v>
      </c>
      <c r="Q37">
        <v>0.20753970742225647</v>
      </c>
      <c r="R37">
        <v>0.18477252125740051</v>
      </c>
      <c r="S37">
        <v>0.16499195992946625</v>
      </c>
      <c r="T37">
        <v>0.1313689649105072</v>
      </c>
      <c r="U37">
        <v>6.7600198090076447E-2</v>
      </c>
      <c r="V37">
        <v>6.0854114592075348E-2</v>
      </c>
      <c r="W37">
        <v>5.8418266475200653E-2</v>
      </c>
      <c r="X37">
        <v>6.211969256401062E-2</v>
      </c>
      <c r="Y37">
        <v>5.2844792604446411E-2</v>
      </c>
      <c r="Z37">
        <v>6.591334193944931E-2</v>
      </c>
      <c r="AA37">
        <v>9.1083161532878876E-2</v>
      </c>
      <c r="AB37">
        <v>9.2579632997512817E-2</v>
      </c>
      <c r="AC37">
        <v>9.5931634306907654E-2</v>
      </c>
      <c r="AD37">
        <v>0.10115373134613037</v>
      </c>
      <c r="AE37">
        <v>9.4343587756156921E-2</v>
      </c>
      <c r="AF37">
        <v>9.1847538948059082E-2</v>
      </c>
      <c r="AG37">
        <v>0.11278251558542252</v>
      </c>
      <c r="AH37">
        <v>9.1354891657829285E-2</v>
      </c>
      <c r="AI37">
        <v>9.6511006355285645E-2</v>
      </c>
      <c r="AJ37">
        <v>0.14869873225688934</v>
      </c>
      <c r="AK37">
        <v>0.18834374845027924</v>
      </c>
    </row>
    <row r="38" spans="1:37" x14ac:dyDescent="0.4">
      <c r="A38" t="s">
        <v>117</v>
      </c>
      <c r="B38">
        <v>0.1293245404958725</v>
      </c>
      <c r="C38">
        <v>0.14264433085918427</v>
      </c>
      <c r="D38">
        <v>0.20626688003540039</v>
      </c>
      <c r="E38">
        <v>0.1904992014169693</v>
      </c>
      <c r="F38">
        <v>0.21612036228179932</v>
      </c>
      <c r="G38">
        <v>0.2769780158996582</v>
      </c>
      <c r="H38">
        <v>0.29073217511177063</v>
      </c>
      <c r="I38">
        <v>0.26740977168083191</v>
      </c>
      <c r="J38">
        <v>0.13089554011821747</v>
      </c>
      <c r="K38">
        <v>9.6954077482223511E-2</v>
      </c>
      <c r="L38">
        <v>5.621705949306488E-2</v>
      </c>
      <c r="M38">
        <v>0.18639044463634491</v>
      </c>
      <c r="N38">
        <v>0.21129721403121948</v>
      </c>
      <c r="O38">
        <v>0.21779678761959076</v>
      </c>
      <c r="P38">
        <v>0.1787896454334259</v>
      </c>
      <c r="Q38">
        <v>0.13850846886634827</v>
      </c>
      <c r="R38">
        <v>0.1402675062417984</v>
      </c>
      <c r="S38">
        <v>4.9637023359537125E-2</v>
      </c>
      <c r="T38">
        <v>6.2208440154790878E-2</v>
      </c>
      <c r="U38">
        <v>5.5695921182632446E-2</v>
      </c>
      <c r="V38">
        <v>4.3414399027824402E-2</v>
      </c>
      <c r="W38">
        <v>4.6119347214698792E-2</v>
      </c>
      <c r="X38">
        <v>6.9736264646053314E-2</v>
      </c>
      <c r="Y38">
        <v>4.5985434204339981E-2</v>
      </c>
      <c r="Z38">
        <v>5.3951919078826904E-2</v>
      </c>
      <c r="AA38">
        <v>6.8975336849689484E-2</v>
      </c>
      <c r="AB38">
        <v>9.1226652264595032E-2</v>
      </c>
      <c r="AC38">
        <v>9.5038324594497681E-2</v>
      </c>
      <c r="AD38">
        <v>8.6916647851467133E-2</v>
      </c>
      <c r="AE38">
        <v>8.8261231780052185E-2</v>
      </c>
      <c r="AF38">
        <v>8.4476538002490997E-2</v>
      </c>
      <c r="AG38">
        <v>7.2140961885452271E-2</v>
      </c>
      <c r="AH38">
        <v>6.1362359672784805E-2</v>
      </c>
      <c r="AI38">
        <v>5.2352797240018845E-2</v>
      </c>
      <c r="AJ38">
        <v>0.2226814329624176</v>
      </c>
      <c r="AK38">
        <v>0.25333082675933838</v>
      </c>
    </row>
    <row r="39" spans="1:37" x14ac:dyDescent="0.4">
      <c r="A39" t="s">
        <v>118</v>
      </c>
      <c r="B39">
        <v>9.4858065247535706E-2</v>
      </c>
      <c r="C39">
        <v>9.7915410995483398E-2</v>
      </c>
      <c r="D39">
        <v>0.16015017032623291</v>
      </c>
      <c r="E39">
        <v>0.15851412713527679</v>
      </c>
      <c r="F39">
        <v>0.17318785190582275</v>
      </c>
      <c r="G39">
        <v>0.25534361600875854</v>
      </c>
      <c r="H39">
        <v>0.25351566076278687</v>
      </c>
      <c r="I39">
        <v>0.24307799339294434</v>
      </c>
      <c r="J39">
        <v>0.28080606460571289</v>
      </c>
      <c r="K39">
        <v>0.25258594751358032</v>
      </c>
      <c r="L39">
        <v>0.25815650820732117</v>
      </c>
      <c r="M39">
        <v>0.21774013340473175</v>
      </c>
      <c r="N39">
        <v>0.25088658928871155</v>
      </c>
      <c r="O39">
        <v>0.25866174697875977</v>
      </c>
      <c r="P39">
        <v>0.23193363845348358</v>
      </c>
      <c r="Q39">
        <v>0.22104790806770325</v>
      </c>
      <c r="R39">
        <v>0.22214387357234955</v>
      </c>
      <c r="S39">
        <v>0.22682636976242065</v>
      </c>
      <c r="T39">
        <v>0.14171607792377472</v>
      </c>
      <c r="U39">
        <v>9.6400313079357147E-2</v>
      </c>
      <c r="V39">
        <v>6.3699953258037567E-2</v>
      </c>
      <c r="W39">
        <v>6.3496991991996765E-2</v>
      </c>
      <c r="X39">
        <v>0.10954411327838898</v>
      </c>
      <c r="Y39">
        <v>0.1850164532661438</v>
      </c>
      <c r="Z39">
        <v>0.14038082957267761</v>
      </c>
      <c r="AA39">
        <v>0.13367216289043427</v>
      </c>
      <c r="AB39">
        <v>0.14823736250400543</v>
      </c>
      <c r="AC39">
        <v>0.14701570570468903</v>
      </c>
      <c r="AD39">
        <v>0.15751354396343231</v>
      </c>
      <c r="AE39">
        <v>0.19573125243186951</v>
      </c>
      <c r="AF39">
        <v>0.24674840271472931</v>
      </c>
      <c r="AG39">
        <v>0.25216692686080933</v>
      </c>
      <c r="AH39">
        <v>0.232463538646698</v>
      </c>
      <c r="AI39">
        <v>0.20566333830356598</v>
      </c>
      <c r="AJ39">
        <v>0.15745304524898529</v>
      </c>
      <c r="AK39">
        <v>0.19609259068965912</v>
      </c>
    </row>
    <row r="40" spans="1:37" x14ac:dyDescent="0.4">
      <c r="A40" t="s">
        <v>119</v>
      </c>
      <c r="B40">
        <v>0.12031888961791992</v>
      </c>
      <c r="C40">
        <v>0.12440252304077148</v>
      </c>
      <c r="D40">
        <v>0.16633260250091553</v>
      </c>
      <c r="E40">
        <v>0.13255259394645691</v>
      </c>
      <c r="F40">
        <v>0.16543430089950562</v>
      </c>
      <c r="G40">
        <v>0.22029963135719299</v>
      </c>
      <c r="H40">
        <v>0.21676898002624512</v>
      </c>
      <c r="I40">
        <v>0.19154983758926392</v>
      </c>
      <c r="J40">
        <v>0.11510208249092102</v>
      </c>
      <c r="K40">
        <v>9.2468492686748505E-2</v>
      </c>
      <c r="L40">
        <v>9.0135976672172546E-2</v>
      </c>
      <c r="M40">
        <v>0.16040372848510742</v>
      </c>
      <c r="N40">
        <v>0.21335025131702423</v>
      </c>
      <c r="O40">
        <v>0.22602313756942749</v>
      </c>
      <c r="P40">
        <v>0.20527811348438263</v>
      </c>
      <c r="Q40">
        <v>0.20801913738250732</v>
      </c>
      <c r="R40">
        <v>0.20641729235649109</v>
      </c>
      <c r="S40">
        <v>0.10308729112148285</v>
      </c>
      <c r="T40">
        <v>0.14554555714130402</v>
      </c>
      <c r="U40">
        <v>9.9822461605072021E-2</v>
      </c>
      <c r="V40">
        <v>6.2865808606147766E-2</v>
      </c>
      <c r="W40">
        <v>6.9672636687755585E-2</v>
      </c>
      <c r="X40">
        <v>0.14271120727062225</v>
      </c>
      <c r="Y40">
        <v>6.7111186683177948E-2</v>
      </c>
      <c r="Z40">
        <v>6.5908551216125488E-2</v>
      </c>
      <c r="AA40">
        <v>0.12371889501810074</v>
      </c>
      <c r="AB40">
        <v>0.11875506490468979</v>
      </c>
      <c r="AC40">
        <v>0.15366737544536591</v>
      </c>
      <c r="AD40">
        <v>0.12077876180410385</v>
      </c>
      <c r="AE40">
        <v>0.12171176820993423</v>
      </c>
      <c r="AF40">
        <v>0.13711735606193542</v>
      </c>
      <c r="AG40">
        <v>0.16201823949813843</v>
      </c>
      <c r="AH40">
        <v>9.7413942217826843E-2</v>
      </c>
      <c r="AI40">
        <v>7.114950567483902E-2</v>
      </c>
      <c r="AJ40">
        <v>0.18515941500663757</v>
      </c>
      <c r="AK40">
        <v>0.16212171316146851</v>
      </c>
    </row>
    <row r="41" spans="1:37" x14ac:dyDescent="0.4">
      <c r="A41" t="s">
        <v>120</v>
      </c>
      <c r="B41">
        <v>0.12725456058979034</v>
      </c>
      <c r="C41">
        <v>0.1622479259967804</v>
      </c>
      <c r="D41">
        <v>0.19704104959964752</v>
      </c>
      <c r="E41">
        <v>0.18157097697257996</v>
      </c>
      <c r="F41">
        <v>0.21653516590595245</v>
      </c>
      <c r="G41">
        <v>0.25177013874053955</v>
      </c>
      <c r="H41">
        <v>0.24441836774349213</v>
      </c>
      <c r="I41">
        <v>0.24426470696926117</v>
      </c>
      <c r="J41">
        <v>0.12963564693927765</v>
      </c>
      <c r="K41">
        <v>0.13581331074237823</v>
      </c>
      <c r="L41">
        <v>0.1174149289727211</v>
      </c>
      <c r="M41">
        <v>0.22594670951366425</v>
      </c>
      <c r="N41">
        <v>0.26272493600845337</v>
      </c>
      <c r="O41">
        <v>0.25296673178672791</v>
      </c>
      <c r="P41">
        <v>0.21446792781352997</v>
      </c>
      <c r="Q41">
        <v>0.20350588858127594</v>
      </c>
      <c r="R41">
        <v>0.16864436864852905</v>
      </c>
      <c r="S41">
        <v>9.4626754522323608E-2</v>
      </c>
      <c r="T41">
        <v>0.12218651920557022</v>
      </c>
      <c r="U41">
        <v>8.039180189371109E-2</v>
      </c>
      <c r="V41">
        <v>5.1912989467382431E-2</v>
      </c>
      <c r="W41">
        <v>4.7281030565500259E-2</v>
      </c>
      <c r="X41">
        <v>7.2974301874637604E-2</v>
      </c>
      <c r="Y41">
        <v>4.9772016704082489E-2</v>
      </c>
      <c r="Z41">
        <v>4.7957334667444229E-2</v>
      </c>
      <c r="AA41">
        <v>7.7018648386001587E-2</v>
      </c>
      <c r="AB41">
        <v>7.2006970643997192E-2</v>
      </c>
      <c r="AC41">
        <v>0.10051525384187698</v>
      </c>
      <c r="AD41">
        <v>9.3462660908699036E-2</v>
      </c>
      <c r="AE41">
        <v>0.12269695103168488</v>
      </c>
      <c r="AF41">
        <v>0.15572194755077362</v>
      </c>
      <c r="AG41">
        <v>0.17495682835578918</v>
      </c>
      <c r="AH41">
        <v>0.13876377046108246</v>
      </c>
      <c r="AI41">
        <v>7.3935039341449738E-2</v>
      </c>
      <c r="AJ41">
        <v>0.21143816411495209</v>
      </c>
      <c r="AK41">
        <v>0.23388101160526276</v>
      </c>
    </row>
    <row r="42" spans="1:37" x14ac:dyDescent="0.4">
      <c r="A42" t="s">
        <v>121</v>
      </c>
      <c r="B42">
        <v>9.3964815139770508E-2</v>
      </c>
      <c r="C42">
        <v>8.0479174852371216E-2</v>
      </c>
      <c r="D42">
        <v>0.13498057425022125</v>
      </c>
      <c r="E42">
        <v>0.16015830636024475</v>
      </c>
      <c r="F42">
        <v>0.1803370863199234</v>
      </c>
      <c r="G42">
        <v>0.2479662150144577</v>
      </c>
      <c r="H42">
        <v>0.2658940851688385</v>
      </c>
      <c r="I42">
        <v>0.25166073441505432</v>
      </c>
      <c r="J42">
        <v>0.27347844839096069</v>
      </c>
      <c r="K42">
        <v>0.2457059770822525</v>
      </c>
      <c r="L42">
        <v>0.25395762920379639</v>
      </c>
      <c r="M42">
        <v>0.25674355030059814</v>
      </c>
      <c r="N42">
        <v>0.2572287917137146</v>
      </c>
      <c r="O42">
        <v>0.25236055254936218</v>
      </c>
      <c r="P42">
        <v>0.24966330826282501</v>
      </c>
      <c r="Q42">
        <v>0.20189683139324188</v>
      </c>
      <c r="R42">
        <v>0.1491960734128952</v>
      </c>
      <c r="S42">
        <v>0.13367713987827301</v>
      </c>
      <c r="T42">
        <v>8.4995530545711517E-2</v>
      </c>
      <c r="U42">
        <v>6.7468807101249695E-2</v>
      </c>
      <c r="V42">
        <v>4.8371631652116776E-2</v>
      </c>
      <c r="W42">
        <v>5.3063541650772095E-2</v>
      </c>
      <c r="X42">
        <v>6.1308715492486954E-2</v>
      </c>
      <c r="Y42">
        <v>6.4621195197105408E-2</v>
      </c>
      <c r="Z42">
        <v>6.083964928984642E-2</v>
      </c>
      <c r="AA42">
        <v>6.7030064761638641E-2</v>
      </c>
      <c r="AB42">
        <v>6.9656364619731903E-2</v>
      </c>
      <c r="AC42">
        <v>6.2239773571491241E-2</v>
      </c>
      <c r="AD42">
        <v>5.5844545364379883E-2</v>
      </c>
      <c r="AE42">
        <v>8.6515545845031738E-2</v>
      </c>
      <c r="AF42">
        <v>0.1398421972990036</v>
      </c>
      <c r="AG42">
        <v>0.13654717803001404</v>
      </c>
      <c r="AH42">
        <v>0.10849081724882126</v>
      </c>
      <c r="AI42">
        <v>7.8246854245662689E-2</v>
      </c>
      <c r="AJ42">
        <v>0.11483098566532135</v>
      </c>
      <c r="AK42">
        <v>0.16620714962482452</v>
      </c>
    </row>
    <row r="43" spans="1:37" x14ac:dyDescent="0.4">
      <c r="A43" t="s">
        <v>122</v>
      </c>
      <c r="B43">
        <v>0.12887844443321228</v>
      </c>
      <c r="C43">
        <v>0.1154768094420433</v>
      </c>
      <c r="D43">
        <v>0.18671013414859772</v>
      </c>
      <c r="E43">
        <v>0.21384862065315247</v>
      </c>
      <c r="F43">
        <v>0.21862694621086121</v>
      </c>
      <c r="G43">
        <v>0.27465251088142395</v>
      </c>
      <c r="H43">
        <v>0.27619531750679016</v>
      </c>
      <c r="I43">
        <v>0.28934833407402039</v>
      </c>
      <c r="J43">
        <v>0.29109257459640503</v>
      </c>
      <c r="K43">
        <v>0.28402400016784668</v>
      </c>
      <c r="L43">
        <v>0.28973844647407532</v>
      </c>
      <c r="M43">
        <v>0.28230276703834534</v>
      </c>
      <c r="N43">
        <v>0.28059926629066467</v>
      </c>
      <c r="O43">
        <v>0.240269735455513</v>
      </c>
      <c r="P43">
        <v>0.20510873198509216</v>
      </c>
      <c r="Q43">
        <v>0.14497834444046021</v>
      </c>
      <c r="R43">
        <v>0.11296173930168152</v>
      </c>
      <c r="S43">
        <v>0.109432153403759</v>
      </c>
      <c r="T43">
        <v>6.8586952984333038E-2</v>
      </c>
      <c r="U43">
        <v>5.2311532199382782E-2</v>
      </c>
      <c r="V43">
        <v>5.5745024234056473E-2</v>
      </c>
      <c r="W43">
        <v>6.1628073453903198E-2</v>
      </c>
      <c r="X43">
        <v>9.9297173321247101E-2</v>
      </c>
      <c r="Y43">
        <v>0.15891951322555542</v>
      </c>
      <c r="Z43">
        <v>0.11216098070144653</v>
      </c>
      <c r="AA43">
        <v>0.1090252548456192</v>
      </c>
      <c r="AB43">
        <v>0.10341925173997879</v>
      </c>
      <c r="AC43">
        <v>9.6698835492134094E-2</v>
      </c>
      <c r="AD43">
        <v>9.860779345035553E-2</v>
      </c>
      <c r="AE43">
        <v>0.12361548840999603</v>
      </c>
      <c r="AF43">
        <v>0.23389364778995514</v>
      </c>
      <c r="AG43">
        <v>0.27387362718582153</v>
      </c>
      <c r="AH43">
        <v>0.24401016533374786</v>
      </c>
      <c r="AI43">
        <v>0.20716355741024017</v>
      </c>
      <c r="AJ43">
        <v>0.15862533450126648</v>
      </c>
      <c r="AK43">
        <v>0.18474212288856506</v>
      </c>
    </row>
    <row r="44" spans="1:37" x14ac:dyDescent="0.4">
      <c r="A44" t="s">
        <v>123</v>
      </c>
      <c r="B44">
        <v>0.10057689994573593</v>
      </c>
      <c r="C44">
        <v>6.3081689178943634E-2</v>
      </c>
      <c r="D44">
        <v>0.14427681267261505</v>
      </c>
      <c r="E44">
        <v>0.16671019792556763</v>
      </c>
      <c r="F44">
        <v>0.1717459112405777</v>
      </c>
      <c r="G44">
        <v>0.25327688455581665</v>
      </c>
      <c r="H44">
        <v>0.26040491461753845</v>
      </c>
      <c r="I44">
        <v>0.24449068307876587</v>
      </c>
      <c r="J44">
        <v>0.22865195572376251</v>
      </c>
      <c r="K44">
        <v>0.22503845393657684</v>
      </c>
      <c r="L44">
        <v>0.23943556845188141</v>
      </c>
      <c r="M44">
        <v>0.25193840265274048</v>
      </c>
      <c r="N44">
        <v>0.25856485962867737</v>
      </c>
      <c r="O44">
        <v>0.22811141610145569</v>
      </c>
      <c r="P44">
        <v>0.16692078113555908</v>
      </c>
      <c r="Q44">
        <v>0.13711138069629669</v>
      </c>
      <c r="R44">
        <v>0.14023464918136597</v>
      </c>
      <c r="S44">
        <v>6.7267283797264099E-2</v>
      </c>
      <c r="T44">
        <v>8.2851283252239227E-2</v>
      </c>
      <c r="U44">
        <v>6.2578074634075165E-2</v>
      </c>
      <c r="V44">
        <v>9.1803751885890961E-2</v>
      </c>
      <c r="W44">
        <v>0.13167192041873932</v>
      </c>
      <c r="X44">
        <v>0.10748719424009323</v>
      </c>
      <c r="Y44">
        <v>6.0540862381458282E-2</v>
      </c>
      <c r="Z44">
        <v>0.10025183111429214</v>
      </c>
      <c r="AA44">
        <v>0.10098908841609955</v>
      </c>
      <c r="AB44">
        <v>0.10982310771942139</v>
      </c>
      <c r="AC44">
        <v>8.7930567562580109E-2</v>
      </c>
      <c r="AD44">
        <v>8.4708020091056824E-2</v>
      </c>
      <c r="AE44">
        <v>0.10001238435506821</v>
      </c>
      <c r="AF44">
        <v>0.15211249887943268</v>
      </c>
      <c r="AG44">
        <v>0.18088966608047485</v>
      </c>
      <c r="AH44">
        <v>0.15808069705963135</v>
      </c>
      <c r="AI44">
        <v>8.8498152792453766E-2</v>
      </c>
      <c r="AJ44">
        <v>0.10507785528898239</v>
      </c>
      <c r="AK44">
        <v>0.15211756527423859</v>
      </c>
    </row>
    <row r="45" spans="1:37" x14ac:dyDescent="0.4">
      <c r="A45" t="s">
        <v>124</v>
      </c>
      <c r="B45">
        <v>0.11072167754173279</v>
      </c>
      <c r="C45">
        <v>7.9884901642799377E-2</v>
      </c>
      <c r="D45">
        <v>0.12930928170681</v>
      </c>
      <c r="E45">
        <v>0.17324616014957428</v>
      </c>
      <c r="F45">
        <v>0.20269197225570679</v>
      </c>
      <c r="G45">
        <v>0.25290763378143311</v>
      </c>
      <c r="H45">
        <v>0.26408112049102783</v>
      </c>
      <c r="I45">
        <v>0.25713405013084412</v>
      </c>
      <c r="J45">
        <v>0.20361936092376709</v>
      </c>
      <c r="K45">
        <v>0.19038297235965729</v>
      </c>
      <c r="L45">
        <v>0.20546948909759521</v>
      </c>
      <c r="M45">
        <v>0.24653300642967224</v>
      </c>
      <c r="N45">
        <v>0.21415616571903229</v>
      </c>
      <c r="O45">
        <v>0.13242235779762268</v>
      </c>
      <c r="P45">
        <v>8.0762587487697601E-2</v>
      </c>
      <c r="Q45">
        <v>5.715639516711235E-2</v>
      </c>
      <c r="R45">
        <v>5.7975079864263535E-2</v>
      </c>
      <c r="S45">
        <v>4.239916056394577E-2</v>
      </c>
      <c r="T45">
        <v>4.673699289560318E-2</v>
      </c>
      <c r="U45">
        <v>5.5833995342254639E-2</v>
      </c>
      <c r="V45">
        <v>6.0241106897592545E-2</v>
      </c>
      <c r="W45">
        <v>6.5882988274097443E-2</v>
      </c>
      <c r="X45">
        <v>6.6163726150989532E-2</v>
      </c>
      <c r="Y45">
        <v>4.6447250992059708E-2</v>
      </c>
      <c r="Z45">
        <v>5.2135862410068512E-2</v>
      </c>
      <c r="AA45">
        <v>6.3508272171020508E-2</v>
      </c>
      <c r="AB45">
        <v>5.5762574076652527E-2</v>
      </c>
      <c r="AC45">
        <v>4.9742303788661957E-2</v>
      </c>
      <c r="AD45">
        <v>4.8204731196165085E-2</v>
      </c>
      <c r="AE45">
        <v>5.9868637472391129E-2</v>
      </c>
      <c r="AF45">
        <v>9.9888548254966736E-2</v>
      </c>
      <c r="AG45">
        <v>0.16105727851390839</v>
      </c>
      <c r="AH45">
        <v>0.10514865070581436</v>
      </c>
      <c r="AI45">
        <v>8.0668658018112183E-2</v>
      </c>
      <c r="AJ45">
        <v>7.9471953213214874E-2</v>
      </c>
      <c r="AK45">
        <v>0.13806641101837158</v>
      </c>
    </row>
    <row r="46" spans="1:37" x14ac:dyDescent="0.4">
      <c r="A46" t="s">
        <v>125</v>
      </c>
      <c r="B46">
        <v>8.1013195216655731E-2</v>
      </c>
      <c r="C46">
        <v>6.2863267958164215E-2</v>
      </c>
      <c r="D46">
        <v>0.11125077307224274</v>
      </c>
      <c r="E46">
        <v>0.17548467218875885</v>
      </c>
      <c r="F46">
        <v>0.21278643608093262</v>
      </c>
      <c r="G46">
        <v>0.28507530689239502</v>
      </c>
      <c r="H46">
        <v>0.27777084708213806</v>
      </c>
      <c r="I46">
        <v>0.28945073485374451</v>
      </c>
      <c r="J46">
        <v>0.32989200949668884</v>
      </c>
      <c r="K46">
        <v>0.31065821647644043</v>
      </c>
      <c r="L46">
        <v>0.33723887801170349</v>
      </c>
      <c r="M46">
        <v>0.31267431378364563</v>
      </c>
      <c r="N46">
        <v>0.23410017788410187</v>
      </c>
      <c r="O46">
        <v>0.12102678418159485</v>
      </c>
      <c r="P46">
        <v>6.0276530683040619E-2</v>
      </c>
      <c r="Q46">
        <v>4.9338378012180328E-2</v>
      </c>
      <c r="R46">
        <v>4.6684551984071732E-2</v>
      </c>
      <c r="S46">
        <v>6.4260922372341156E-2</v>
      </c>
      <c r="T46">
        <v>5.1697492599487305E-2</v>
      </c>
      <c r="U46">
        <v>5.5237527936697006E-2</v>
      </c>
      <c r="V46">
        <v>5.9068780392408371E-2</v>
      </c>
      <c r="W46">
        <v>5.9378553181886673E-2</v>
      </c>
      <c r="X46">
        <v>6.9171629846096039E-2</v>
      </c>
      <c r="Y46">
        <v>8.2277484238147736E-2</v>
      </c>
      <c r="Z46">
        <v>6.0236796736717224E-2</v>
      </c>
      <c r="AA46">
        <v>6.5167792141437531E-2</v>
      </c>
      <c r="AB46">
        <v>5.5348087102174759E-2</v>
      </c>
      <c r="AC46">
        <v>5.7816494256258011E-2</v>
      </c>
      <c r="AD46">
        <v>4.6615347266197205E-2</v>
      </c>
      <c r="AE46">
        <v>5.3294841200113297E-2</v>
      </c>
      <c r="AF46">
        <v>0.11928566545248032</v>
      </c>
      <c r="AG46">
        <v>0.14822481572628021</v>
      </c>
      <c r="AH46">
        <v>0.13968847692012787</v>
      </c>
      <c r="AI46">
        <v>0.12197570502758026</v>
      </c>
      <c r="AJ46">
        <v>6.1906579881906509E-2</v>
      </c>
      <c r="AK46">
        <v>7.7976219356060028E-2</v>
      </c>
    </row>
    <row r="47" spans="1:37" x14ac:dyDescent="0.4">
      <c r="A47" t="s">
        <v>126</v>
      </c>
      <c r="B47">
        <v>0.13401190936565399</v>
      </c>
      <c r="C47">
        <v>8.5454493761062622E-2</v>
      </c>
      <c r="D47">
        <v>0.13918083906173706</v>
      </c>
      <c r="E47">
        <v>0.18084211647510529</v>
      </c>
      <c r="F47">
        <v>0.19491152465343475</v>
      </c>
      <c r="G47">
        <v>0.26333585381507874</v>
      </c>
      <c r="H47">
        <v>0.27967092394828796</v>
      </c>
      <c r="I47">
        <v>0.25267252326011658</v>
      </c>
      <c r="J47">
        <v>0.24982923269271851</v>
      </c>
      <c r="K47">
        <v>0.24407260119915009</v>
      </c>
      <c r="L47">
        <v>0.25707286596298218</v>
      </c>
      <c r="M47">
        <v>0.2568795382976532</v>
      </c>
      <c r="N47">
        <v>0.24086470901966095</v>
      </c>
      <c r="O47">
        <v>0.11117386817932129</v>
      </c>
      <c r="P47">
        <v>7.5643114745616913E-2</v>
      </c>
      <c r="Q47">
        <v>6.4024053514003754E-2</v>
      </c>
      <c r="R47">
        <v>5.777423083782196E-2</v>
      </c>
      <c r="S47">
        <v>4.6228311955928802E-2</v>
      </c>
      <c r="T47">
        <v>6.9078028202056885E-2</v>
      </c>
      <c r="U47">
        <v>8.6254507303237915E-2</v>
      </c>
      <c r="V47">
        <v>0.13186722993850708</v>
      </c>
      <c r="W47">
        <v>0.1146954745054245</v>
      </c>
      <c r="X47">
        <v>9.3209192156791687E-2</v>
      </c>
      <c r="Y47">
        <v>6.0984157025814056E-2</v>
      </c>
      <c r="Z47">
        <v>9.3686521053314209E-2</v>
      </c>
      <c r="AA47">
        <v>0.10310972481966019</v>
      </c>
      <c r="AB47">
        <v>8.2362428307533264E-2</v>
      </c>
      <c r="AC47">
        <v>8.0865904688835144E-2</v>
      </c>
      <c r="AD47">
        <v>8.6875990033149719E-2</v>
      </c>
      <c r="AE47">
        <v>7.041594386100769E-2</v>
      </c>
      <c r="AF47">
        <v>0.13155479729175568</v>
      </c>
      <c r="AG47">
        <v>0.19324414432048798</v>
      </c>
      <c r="AH47">
        <v>0.18184599280357361</v>
      </c>
      <c r="AI47">
        <v>0.13927736878395081</v>
      </c>
      <c r="AJ47">
        <v>0.10495060682296753</v>
      </c>
      <c r="AK47">
        <v>0.14709578454494476</v>
      </c>
    </row>
    <row r="48" spans="1:37" x14ac:dyDescent="0.4">
      <c r="A48" t="s">
        <v>127</v>
      </c>
      <c r="B48">
        <v>0.12564978003501892</v>
      </c>
      <c r="C48">
        <v>7.4308156967163086E-2</v>
      </c>
      <c r="D48">
        <v>0.11124811321496964</v>
      </c>
      <c r="E48">
        <v>0.16382831335067749</v>
      </c>
      <c r="F48">
        <v>0.17740841209888458</v>
      </c>
      <c r="G48">
        <v>0.23627036809921265</v>
      </c>
      <c r="H48">
        <v>0.26522216200828552</v>
      </c>
      <c r="I48">
        <v>0.27146065235137939</v>
      </c>
      <c r="J48">
        <v>0.32507264614105225</v>
      </c>
      <c r="K48">
        <v>0.32921779155731201</v>
      </c>
      <c r="L48">
        <v>0.32474258542060852</v>
      </c>
      <c r="M48">
        <v>0.24306321144104004</v>
      </c>
      <c r="N48">
        <v>0.21999518573284149</v>
      </c>
      <c r="O48">
        <v>9.8673395812511444E-2</v>
      </c>
      <c r="P48">
        <v>7.701970636844635E-2</v>
      </c>
      <c r="Q48">
        <v>6.864514946937561E-2</v>
      </c>
      <c r="R48">
        <v>9.8120547831058502E-2</v>
      </c>
      <c r="S48">
        <v>0.13958883285522461</v>
      </c>
      <c r="T48">
        <v>9.153854101896286E-2</v>
      </c>
      <c r="U48">
        <v>0.10050853341817856</v>
      </c>
      <c r="V48">
        <v>0.1350197046995163</v>
      </c>
      <c r="W48">
        <v>0.12788143754005432</v>
      </c>
      <c r="X48">
        <v>0.10453161597251892</v>
      </c>
      <c r="Y48">
        <v>0.19547481834888458</v>
      </c>
      <c r="Z48">
        <v>0.13877496123313904</v>
      </c>
      <c r="AA48">
        <v>0.13578557968139648</v>
      </c>
      <c r="AB48">
        <v>0.10456135123968124</v>
      </c>
      <c r="AC48">
        <v>9.5032021403312683E-2</v>
      </c>
      <c r="AD48">
        <v>0.1168026402592659</v>
      </c>
      <c r="AE48">
        <v>0.12126915156841278</v>
      </c>
      <c r="AF48">
        <v>0.23506046831607819</v>
      </c>
      <c r="AG48">
        <v>0.27066662907600403</v>
      </c>
      <c r="AH48">
        <v>0.26005032658576965</v>
      </c>
      <c r="AI48">
        <v>0.24214468896389008</v>
      </c>
      <c r="AJ48">
        <v>7.8634306788444519E-2</v>
      </c>
      <c r="AK48">
        <v>7.5401186943054199E-2</v>
      </c>
    </row>
    <row r="49" spans="1:37" x14ac:dyDescent="0.4">
      <c r="A49" t="s">
        <v>128</v>
      </c>
      <c r="B49">
        <v>0.1226496696472168</v>
      </c>
      <c r="C49">
        <v>0.11152029782533646</v>
      </c>
      <c r="D49">
        <v>0.12162592262029648</v>
      </c>
      <c r="E49">
        <v>0.20970027148723602</v>
      </c>
      <c r="F49">
        <v>0.20335426926612854</v>
      </c>
      <c r="G49">
        <v>0.27441900968551636</v>
      </c>
      <c r="H49">
        <v>0.28957825899124146</v>
      </c>
      <c r="I49">
        <v>0.28615486621856689</v>
      </c>
      <c r="J49">
        <v>0.2724011242389679</v>
      </c>
      <c r="K49">
        <v>0.25376901030540466</v>
      </c>
      <c r="L49">
        <v>0.2485431432723999</v>
      </c>
      <c r="M49">
        <v>0.20801012217998505</v>
      </c>
      <c r="N49">
        <v>0.12560516595840454</v>
      </c>
      <c r="O49">
        <v>6.5455250442028046E-2</v>
      </c>
      <c r="P49">
        <v>4.7768354415893555E-2</v>
      </c>
      <c r="Q49">
        <v>4.7482766211032867E-2</v>
      </c>
      <c r="R49">
        <v>5.1148891448974609E-2</v>
      </c>
      <c r="S49">
        <v>5.371968075633049E-2</v>
      </c>
      <c r="T49">
        <v>5.9730850160121918E-2</v>
      </c>
      <c r="U49">
        <v>6.7285656929016113E-2</v>
      </c>
      <c r="V49">
        <v>5.8345489203929901E-2</v>
      </c>
      <c r="W49">
        <v>5.4029442369937897E-2</v>
      </c>
      <c r="X49">
        <v>4.6892885118722916E-2</v>
      </c>
      <c r="Y49">
        <v>4.6895559877157211E-2</v>
      </c>
      <c r="Z49">
        <v>5.4103367030620575E-2</v>
      </c>
      <c r="AA49">
        <v>5.7945013046264648E-2</v>
      </c>
      <c r="AB49">
        <v>5.237097293138504E-2</v>
      </c>
      <c r="AC49">
        <v>5.0897371023893356E-2</v>
      </c>
      <c r="AD49">
        <v>5.3895674645900726E-2</v>
      </c>
      <c r="AE49">
        <v>8.6723975837230682E-2</v>
      </c>
      <c r="AF49">
        <v>0.12111080437898636</v>
      </c>
      <c r="AG49">
        <v>0.16703499853610992</v>
      </c>
      <c r="AH49">
        <v>0.19936928153038025</v>
      </c>
      <c r="AI49">
        <v>0.15923641622066498</v>
      </c>
      <c r="AJ49">
        <v>0.11173046380281448</v>
      </c>
      <c r="AK49">
        <v>0.10207507759332657</v>
      </c>
    </row>
    <row r="50" spans="1:37" x14ac:dyDescent="0.4">
      <c r="A50" t="s">
        <v>129</v>
      </c>
      <c r="B50">
        <v>0.10149824619293213</v>
      </c>
      <c r="C50">
        <v>7.8729338943958282E-2</v>
      </c>
      <c r="D50">
        <v>0.11240936815738678</v>
      </c>
      <c r="E50">
        <v>0.17801003158092499</v>
      </c>
      <c r="F50">
        <v>0.18756857514381409</v>
      </c>
      <c r="G50">
        <v>0.22054769098758698</v>
      </c>
      <c r="H50">
        <v>0.24917967617511749</v>
      </c>
      <c r="I50">
        <v>0.24612942337989807</v>
      </c>
      <c r="J50">
        <v>0.17792825400829315</v>
      </c>
      <c r="K50">
        <v>0.19980163872241974</v>
      </c>
      <c r="L50">
        <v>0.17417527735233307</v>
      </c>
      <c r="M50">
        <v>0.21766695380210876</v>
      </c>
      <c r="N50">
        <v>0.18588204681873322</v>
      </c>
      <c r="O50">
        <v>8.1904403865337372E-2</v>
      </c>
      <c r="P50">
        <v>5.157635360956192E-2</v>
      </c>
      <c r="Q50">
        <v>5.5817853659391403E-2</v>
      </c>
      <c r="R50">
        <v>6.2456060200929642E-2</v>
      </c>
      <c r="S50">
        <v>4.6165503561496735E-2</v>
      </c>
      <c r="T50">
        <v>6.2500171363353729E-2</v>
      </c>
      <c r="U50">
        <v>7.6819442212581635E-2</v>
      </c>
      <c r="V50">
        <v>6.0746919363737106E-2</v>
      </c>
      <c r="W50">
        <v>5.3442403674125671E-2</v>
      </c>
      <c r="X50">
        <v>4.9064639955759048E-2</v>
      </c>
      <c r="Y50">
        <v>4.2056214064359665E-2</v>
      </c>
      <c r="Z50">
        <v>5.0144113600254059E-2</v>
      </c>
      <c r="AA50">
        <v>5.3228620439767838E-2</v>
      </c>
      <c r="AB50">
        <v>5.759911984205246E-2</v>
      </c>
      <c r="AC50">
        <v>6.1071265488862991E-2</v>
      </c>
      <c r="AD50">
        <v>6.6754803061485291E-2</v>
      </c>
      <c r="AE50">
        <v>8.3311192691326141E-2</v>
      </c>
      <c r="AF50">
        <v>8.8172204792499542E-2</v>
      </c>
      <c r="AG50">
        <v>0.11344360560178757</v>
      </c>
      <c r="AH50">
        <v>0.12799115478992462</v>
      </c>
      <c r="AI50">
        <v>0.10659006983041763</v>
      </c>
      <c r="AJ50">
        <v>9.8914258182048798E-2</v>
      </c>
      <c r="AK50">
        <v>0.10860117524862289</v>
      </c>
    </row>
    <row r="51" spans="1:37" x14ac:dyDescent="0.4">
      <c r="A51" t="s">
        <v>130</v>
      </c>
      <c r="B51">
        <v>8.6998671293258667E-2</v>
      </c>
      <c r="C51">
        <v>6.6498428583145142E-2</v>
      </c>
      <c r="D51">
        <v>8.0514408648014069E-2</v>
      </c>
      <c r="E51">
        <v>0.12991064786911011</v>
      </c>
      <c r="F51">
        <v>0.13218382000923157</v>
      </c>
      <c r="G51">
        <v>0.18919752538204193</v>
      </c>
      <c r="H51">
        <v>0.2255285233259201</v>
      </c>
      <c r="I51">
        <v>0.23075447976589203</v>
      </c>
      <c r="J51">
        <v>0.24585023522377014</v>
      </c>
      <c r="K51">
        <v>0.25224769115447998</v>
      </c>
      <c r="L51">
        <v>0.24300049245357513</v>
      </c>
      <c r="M51">
        <v>0.19681525230407715</v>
      </c>
      <c r="N51">
        <v>0.18506769835948944</v>
      </c>
      <c r="O51">
        <v>8.690064400434494E-2</v>
      </c>
      <c r="P51">
        <v>6.8408653140068054E-2</v>
      </c>
      <c r="Q51">
        <v>8.3842791616916656E-2</v>
      </c>
      <c r="R51">
        <v>0.13171793520450592</v>
      </c>
      <c r="S51">
        <v>0.1042705699801445</v>
      </c>
      <c r="T51">
        <v>0.11802708357572556</v>
      </c>
      <c r="U51">
        <v>0.10352452844381332</v>
      </c>
      <c r="V51">
        <v>7.2660624980926514E-2</v>
      </c>
      <c r="W51">
        <v>7.1728095412254333E-2</v>
      </c>
      <c r="X51">
        <v>8.2764573395252228E-2</v>
      </c>
      <c r="Y51">
        <v>6.7316614091396332E-2</v>
      </c>
      <c r="Z51">
        <v>7.0946559309959412E-2</v>
      </c>
      <c r="AA51">
        <v>8.405294269323349E-2</v>
      </c>
      <c r="AB51">
        <v>8.0690681934356689E-2</v>
      </c>
      <c r="AC51">
        <v>9.0505331754684448E-2</v>
      </c>
      <c r="AD51">
        <v>9.3771062791347504E-2</v>
      </c>
      <c r="AE51">
        <v>0.11337755620479584</v>
      </c>
      <c r="AF51">
        <v>0.10621848702430725</v>
      </c>
      <c r="AG51">
        <v>0.12821972370147705</v>
      </c>
      <c r="AH51">
        <v>0.15574195981025696</v>
      </c>
      <c r="AI51">
        <v>0.13624429702758789</v>
      </c>
      <c r="AJ51">
        <v>5.7769361883401871E-2</v>
      </c>
      <c r="AK51">
        <v>5.6175313889980316E-2</v>
      </c>
    </row>
    <row r="52" spans="1:37" x14ac:dyDescent="0.4">
      <c r="A52" t="s">
        <v>131</v>
      </c>
      <c r="B52">
        <v>8.7617166340351105E-2</v>
      </c>
      <c r="C52">
        <v>7.3602296411991119E-2</v>
      </c>
      <c r="D52">
        <v>7.5586386024951935E-2</v>
      </c>
      <c r="E52">
        <v>0.17149728536605835</v>
      </c>
      <c r="F52">
        <v>0.18252119421958923</v>
      </c>
      <c r="G52">
        <v>0.21796414256095886</v>
      </c>
      <c r="H52">
        <v>0.25414362549781799</v>
      </c>
      <c r="I52">
        <v>0.23727352917194366</v>
      </c>
      <c r="J52">
        <v>0.28195348381996155</v>
      </c>
      <c r="K52">
        <v>0.27857425808906555</v>
      </c>
      <c r="L52">
        <v>0.26763653755187988</v>
      </c>
      <c r="M52">
        <v>0.17555886507034302</v>
      </c>
      <c r="N52">
        <v>0.12037380784749985</v>
      </c>
      <c r="O52">
        <v>5.4992496967315674E-2</v>
      </c>
      <c r="P52">
        <v>4.6869445592164993E-2</v>
      </c>
      <c r="Q52">
        <v>4.687364399433136E-2</v>
      </c>
      <c r="R52">
        <v>5.5708408355712891E-2</v>
      </c>
      <c r="S52">
        <v>0.10876059532165527</v>
      </c>
      <c r="T52">
        <v>7.2520695626735687E-2</v>
      </c>
      <c r="U52">
        <v>5.2666530013084412E-2</v>
      </c>
      <c r="V52">
        <v>4.5928001403808594E-2</v>
      </c>
      <c r="W52">
        <v>4.4088669121265411E-2</v>
      </c>
      <c r="X52">
        <v>4.222242534160614E-2</v>
      </c>
      <c r="Y52">
        <v>7.4984624981880188E-2</v>
      </c>
      <c r="Z52">
        <v>5.7984296232461929E-2</v>
      </c>
      <c r="AA52">
        <v>5.0371695309877396E-2</v>
      </c>
      <c r="AB52">
        <v>4.589945450425148E-2</v>
      </c>
      <c r="AC52">
        <v>5.6409910321235657E-2</v>
      </c>
      <c r="AD52">
        <v>6.5806180238723755E-2</v>
      </c>
      <c r="AE52">
        <v>0.12762831151485443</v>
      </c>
      <c r="AF52">
        <v>0.15955355763435364</v>
      </c>
      <c r="AG52">
        <v>0.19713270664215088</v>
      </c>
      <c r="AH52">
        <v>0.21281830966472626</v>
      </c>
      <c r="AI52">
        <v>0.20774595439434052</v>
      </c>
      <c r="AJ52">
        <v>8.4484577178955078E-2</v>
      </c>
      <c r="AK52">
        <v>0.10081615298986435</v>
      </c>
    </row>
    <row r="53" spans="1:37" x14ac:dyDescent="0.4">
      <c r="A53" t="s">
        <v>132</v>
      </c>
      <c r="B53">
        <v>8.4031455218791962E-2</v>
      </c>
      <c r="C53">
        <v>6.033908948302269E-2</v>
      </c>
      <c r="D53">
        <v>5.39083331823349E-2</v>
      </c>
      <c r="E53">
        <v>0.12365118414163589</v>
      </c>
      <c r="F53">
        <v>0.13372905552387238</v>
      </c>
      <c r="G53">
        <v>0.16927251219749451</v>
      </c>
      <c r="H53">
        <v>0.19111225008964539</v>
      </c>
      <c r="I53">
        <v>0.21215774118900299</v>
      </c>
      <c r="J53">
        <v>0.28033313155174255</v>
      </c>
      <c r="K53">
        <v>0.28576740622520447</v>
      </c>
      <c r="L53">
        <v>0.26637804508209229</v>
      </c>
      <c r="M53">
        <v>0.15186475217342377</v>
      </c>
      <c r="N53">
        <v>8.5591286420822144E-2</v>
      </c>
      <c r="O53">
        <v>5.2195314317941666E-2</v>
      </c>
      <c r="P53">
        <v>5.8834195137023926E-2</v>
      </c>
      <c r="Q53">
        <v>7.5453110039234161E-2</v>
      </c>
      <c r="R53">
        <v>0.10359654575586319</v>
      </c>
      <c r="S53">
        <v>9.6948787569999695E-2</v>
      </c>
      <c r="T53">
        <v>5.3707312792539597E-2</v>
      </c>
      <c r="U53">
        <v>4.3143536895513535E-2</v>
      </c>
      <c r="V53">
        <v>4.2192596942186356E-2</v>
      </c>
      <c r="W53">
        <v>4.5405402779579163E-2</v>
      </c>
      <c r="X53">
        <v>4.1608706116676331E-2</v>
      </c>
      <c r="Y53">
        <v>9.5115117728710175E-2</v>
      </c>
      <c r="Z53">
        <v>4.8241063952445984E-2</v>
      </c>
      <c r="AA53">
        <v>4.4980499893426895E-2</v>
      </c>
      <c r="AB53">
        <v>4.5450877398252487E-2</v>
      </c>
      <c r="AC53">
        <v>4.5610036700963974E-2</v>
      </c>
      <c r="AD53">
        <v>5.132545530796051E-2</v>
      </c>
      <c r="AE53">
        <v>0.11453547328710556</v>
      </c>
      <c r="AF53">
        <v>0.19366630911827087</v>
      </c>
      <c r="AG53">
        <v>0.24221935868263245</v>
      </c>
      <c r="AH53">
        <v>0.24802336096763611</v>
      </c>
      <c r="AI53">
        <v>0.23736736178398132</v>
      </c>
      <c r="AJ53">
        <v>8.532366156578064E-2</v>
      </c>
      <c r="AK53">
        <v>5.6428924202919006E-2</v>
      </c>
    </row>
    <row r="54" spans="1:37" x14ac:dyDescent="0.4">
      <c r="A54" t="s">
        <v>133</v>
      </c>
      <c r="B54">
        <v>6.0276955366134644E-2</v>
      </c>
      <c r="C54">
        <v>5.278082937002182E-2</v>
      </c>
      <c r="D54">
        <v>6.0416758060455322E-2</v>
      </c>
      <c r="E54">
        <v>0.10610040277242661</v>
      </c>
      <c r="F54">
        <v>0.10546980053186417</v>
      </c>
      <c r="G54">
        <v>0.12722398340702057</v>
      </c>
      <c r="H54">
        <v>0.19930334389209747</v>
      </c>
      <c r="I54">
        <v>0.21819806098937988</v>
      </c>
      <c r="J54">
        <v>0.35533258318901062</v>
      </c>
      <c r="K54">
        <v>0.35841789841651917</v>
      </c>
      <c r="L54">
        <v>0.32407960295677185</v>
      </c>
      <c r="M54">
        <v>0.13384553790092468</v>
      </c>
      <c r="N54">
        <v>5.8247167617082596E-2</v>
      </c>
      <c r="O54">
        <v>4.6590458601713181E-2</v>
      </c>
      <c r="P54">
        <v>5.1772065460681915E-2</v>
      </c>
      <c r="Q54">
        <v>7.7449992299079895E-2</v>
      </c>
      <c r="R54">
        <v>9.5785781741142273E-2</v>
      </c>
      <c r="S54">
        <v>0.10422713309526443</v>
      </c>
      <c r="T54">
        <v>4.8282787203788757E-2</v>
      </c>
      <c r="U54">
        <v>4.2285170406103134E-2</v>
      </c>
      <c r="V54">
        <v>4.2248345911502838E-2</v>
      </c>
      <c r="W54">
        <v>4.2869117110967636E-2</v>
      </c>
      <c r="X54">
        <v>4.154571145772934E-2</v>
      </c>
      <c r="Y54">
        <v>0.17768722772598267</v>
      </c>
      <c r="Z54">
        <v>4.4588513672351837E-2</v>
      </c>
      <c r="AA54">
        <v>3.9782233536243439E-2</v>
      </c>
      <c r="AB54">
        <v>4.1966244578361511E-2</v>
      </c>
      <c r="AC54">
        <v>4.5317146927118301E-2</v>
      </c>
      <c r="AD54">
        <v>5.2892956882715225E-2</v>
      </c>
      <c r="AE54">
        <v>9.9350117146968842E-2</v>
      </c>
      <c r="AF54">
        <v>0.24624808132648468</v>
      </c>
      <c r="AG54">
        <v>0.28460314869880676</v>
      </c>
      <c r="AH54">
        <v>0.29286301136016846</v>
      </c>
      <c r="AI54">
        <v>0.26668658852577209</v>
      </c>
      <c r="AJ54">
        <v>6.0508009046316147E-2</v>
      </c>
      <c r="AK54">
        <v>4.5267567038536072E-2</v>
      </c>
    </row>
    <row r="55" spans="1:37" x14ac:dyDescent="0.4">
      <c r="A55" t="s">
        <v>134</v>
      </c>
      <c r="B55">
        <v>6.5297119319438934E-2</v>
      </c>
      <c r="C55">
        <v>5.8041293174028397E-2</v>
      </c>
      <c r="D55">
        <v>5.3456392139196396E-2</v>
      </c>
      <c r="E55">
        <v>7.4968002736568451E-2</v>
      </c>
      <c r="F55">
        <v>7.0840150117874146E-2</v>
      </c>
      <c r="G55">
        <v>0.12746536731719971</v>
      </c>
      <c r="H55">
        <v>0.17355655133724213</v>
      </c>
      <c r="I55">
        <v>0.18175764381885529</v>
      </c>
      <c r="J55">
        <v>0.21589948236942291</v>
      </c>
      <c r="K55">
        <v>0.21824757754802704</v>
      </c>
      <c r="L55">
        <v>0.18932256102561951</v>
      </c>
      <c r="M55">
        <v>7.3852218687534332E-2</v>
      </c>
      <c r="N55">
        <v>4.9597006291151047E-2</v>
      </c>
      <c r="O55">
        <v>4.5969035476446152E-2</v>
      </c>
      <c r="P55">
        <v>5.4546136409044266E-2</v>
      </c>
      <c r="Q55">
        <v>7.8655093908309937E-2</v>
      </c>
      <c r="R55">
        <v>9.2539526522159576E-2</v>
      </c>
      <c r="S55">
        <v>7.2644181549549103E-2</v>
      </c>
      <c r="T55">
        <v>4.9308452755212784E-2</v>
      </c>
      <c r="U55">
        <v>4.1702333837747574E-2</v>
      </c>
      <c r="V55">
        <v>4.3537251651287079E-2</v>
      </c>
      <c r="W55">
        <v>4.1932858526706696E-2</v>
      </c>
      <c r="X55">
        <v>4.0264271199703217E-2</v>
      </c>
      <c r="Y55">
        <v>4.5122422277927399E-2</v>
      </c>
      <c r="Z55">
        <v>4.3424718081951141E-2</v>
      </c>
      <c r="AA55">
        <v>4.5045338571071625E-2</v>
      </c>
      <c r="AB55">
        <v>4.193844273686409E-2</v>
      </c>
      <c r="AC55">
        <v>4.2579930275678635E-2</v>
      </c>
      <c r="AD55">
        <v>4.4387988746166229E-2</v>
      </c>
      <c r="AE55">
        <v>4.7264751046895981E-2</v>
      </c>
      <c r="AF55">
        <v>7.2784565389156342E-2</v>
      </c>
      <c r="AG55">
        <v>0.15345337986946106</v>
      </c>
      <c r="AH55">
        <v>0.19312448799610138</v>
      </c>
      <c r="AI55">
        <v>0.17233294248580933</v>
      </c>
      <c r="AJ55">
        <v>8.2294486463069916E-2</v>
      </c>
      <c r="AK55">
        <v>7.0317097008228302E-2</v>
      </c>
    </row>
    <row r="56" spans="1:37" x14ac:dyDescent="0.4">
      <c r="A56" t="s">
        <v>135</v>
      </c>
      <c r="B56">
        <v>9.4961471855640411E-2</v>
      </c>
      <c r="C56">
        <v>8.5230462253093719E-2</v>
      </c>
      <c r="D56">
        <v>9.7158059477806091E-2</v>
      </c>
      <c r="E56">
        <v>0.14909537136554718</v>
      </c>
      <c r="F56">
        <v>0.16499520838260651</v>
      </c>
      <c r="G56">
        <v>0.20845864713191986</v>
      </c>
      <c r="H56">
        <v>0.22215276956558228</v>
      </c>
      <c r="I56">
        <v>0.22655542194843292</v>
      </c>
      <c r="J56">
        <v>0.26827627420425415</v>
      </c>
      <c r="K56">
        <v>0.27290001511573792</v>
      </c>
      <c r="L56">
        <v>0.2043425589799881</v>
      </c>
      <c r="M56">
        <v>6.4593814313411713E-2</v>
      </c>
      <c r="N56">
        <v>4.8464313149452209E-2</v>
      </c>
      <c r="O56">
        <v>4.6650674194097519E-2</v>
      </c>
      <c r="P56">
        <v>6.8781629204750061E-2</v>
      </c>
      <c r="Q56">
        <v>8.905588835477829E-2</v>
      </c>
      <c r="R56">
        <v>9.1936767101287842E-2</v>
      </c>
      <c r="S56">
        <v>9.7510002553462982E-2</v>
      </c>
      <c r="T56">
        <v>0.10888586938381195</v>
      </c>
      <c r="U56">
        <v>0.10428985208272934</v>
      </c>
      <c r="V56">
        <v>9.5436543226242065E-2</v>
      </c>
      <c r="W56">
        <v>0.15338729321956635</v>
      </c>
      <c r="X56">
        <v>9.3268245458602905E-2</v>
      </c>
      <c r="Y56">
        <v>0.12977547943592072</v>
      </c>
      <c r="Z56">
        <v>7.3711171746253967E-2</v>
      </c>
      <c r="AA56">
        <v>5.7675521820783615E-2</v>
      </c>
      <c r="AB56">
        <v>4.8469051718711853E-2</v>
      </c>
      <c r="AC56">
        <v>4.4744569808244705E-2</v>
      </c>
      <c r="AD56">
        <v>4.6635907143354416E-2</v>
      </c>
      <c r="AE56">
        <v>4.637981578707695E-2</v>
      </c>
      <c r="AF56">
        <v>7.6910033822059631E-2</v>
      </c>
      <c r="AG56">
        <v>0.11247742176055908</v>
      </c>
      <c r="AH56">
        <v>0.18692220747470856</v>
      </c>
      <c r="AI56">
        <v>0.19094462692737579</v>
      </c>
      <c r="AJ56">
        <v>8.1433475017547607E-2</v>
      </c>
      <c r="AK56">
        <v>6.4607568085193634E-2</v>
      </c>
    </row>
    <row r="57" spans="1:37" x14ac:dyDescent="0.4">
      <c r="A57" t="s">
        <v>136</v>
      </c>
      <c r="B57">
        <v>9.6777044236660004E-2</v>
      </c>
      <c r="C57">
        <v>6.7315965890884399E-2</v>
      </c>
      <c r="D57">
        <v>6.4480230212211609E-2</v>
      </c>
      <c r="E57">
        <v>8.3164170384407043E-2</v>
      </c>
      <c r="F57">
        <v>7.5652949512004852E-2</v>
      </c>
      <c r="G57">
        <v>8.4551602602005005E-2</v>
      </c>
      <c r="H57">
        <v>0.10011108219623566</v>
      </c>
      <c r="I57">
        <v>0.14028671383857727</v>
      </c>
      <c r="J57">
        <v>0.16575890779495239</v>
      </c>
      <c r="K57">
        <v>0.16274853050708771</v>
      </c>
      <c r="L57">
        <v>8.8856451213359833E-2</v>
      </c>
      <c r="M57">
        <v>4.7432601451873779E-2</v>
      </c>
      <c r="N57">
        <v>4.1063372045755386E-2</v>
      </c>
      <c r="O57">
        <v>3.9909776300191879E-2</v>
      </c>
      <c r="P57">
        <v>3.9435144513845444E-2</v>
      </c>
      <c r="Q57">
        <v>3.874148428440094E-2</v>
      </c>
      <c r="R57">
        <v>4.1370619088411331E-2</v>
      </c>
      <c r="S57">
        <v>4.247075691819191E-2</v>
      </c>
      <c r="T57">
        <v>4.050261527299881E-2</v>
      </c>
      <c r="U57">
        <v>4.1867688298225403E-2</v>
      </c>
      <c r="V57">
        <v>4.0868356823921204E-2</v>
      </c>
      <c r="W57">
        <v>3.9413664489984512E-2</v>
      </c>
      <c r="X57">
        <v>3.9434820413589478E-2</v>
      </c>
      <c r="Y57">
        <v>4.133303090929985E-2</v>
      </c>
      <c r="Z57">
        <v>3.8817059248685837E-2</v>
      </c>
      <c r="AA57">
        <v>3.9120472967624664E-2</v>
      </c>
      <c r="AB57">
        <v>4.0560837835073471E-2</v>
      </c>
      <c r="AC57">
        <v>4.1595011949539185E-2</v>
      </c>
      <c r="AD57">
        <v>4.0495332330465317E-2</v>
      </c>
      <c r="AE57">
        <v>3.9829030632972717E-2</v>
      </c>
      <c r="AF57">
        <v>4.2177546769380569E-2</v>
      </c>
      <c r="AG57">
        <v>4.5847974717617035E-2</v>
      </c>
      <c r="AH57">
        <v>5.2130188792943954E-2</v>
      </c>
      <c r="AI57">
        <v>6.26564621925354E-2</v>
      </c>
      <c r="AJ57">
        <v>5.6787285953760147E-2</v>
      </c>
      <c r="AK57">
        <v>6.5666660666465759E-2</v>
      </c>
    </row>
    <row r="58" spans="1:37" x14ac:dyDescent="0.4">
      <c r="A58" t="s">
        <v>137</v>
      </c>
      <c r="B58">
        <v>0.14642868936061859</v>
      </c>
      <c r="C58">
        <v>0.17165642976760864</v>
      </c>
      <c r="D58">
        <v>0.22455067932605743</v>
      </c>
      <c r="E58">
        <v>0.2777208685874939</v>
      </c>
      <c r="F58">
        <v>0.29548618197441101</v>
      </c>
      <c r="G58">
        <v>0.32282495498657227</v>
      </c>
      <c r="H58">
        <v>0.23369497060775757</v>
      </c>
      <c r="I58">
        <v>6.2567189335823059E-2</v>
      </c>
      <c r="J58">
        <v>4.7948382794857025E-2</v>
      </c>
      <c r="K58">
        <v>4.1114762425422668E-2</v>
      </c>
      <c r="L58">
        <v>4.2549256235361099E-2</v>
      </c>
      <c r="M58">
        <v>4.272528737783432E-2</v>
      </c>
      <c r="N58">
        <v>4.2956776916980743E-2</v>
      </c>
      <c r="O58">
        <v>5.1828250288963318E-2</v>
      </c>
      <c r="P58">
        <v>9.416566789150238E-2</v>
      </c>
      <c r="Q58">
        <v>0.11371994018554688</v>
      </c>
      <c r="R58">
        <v>9.7449786961078644E-2</v>
      </c>
      <c r="S58">
        <v>0.10315299779176712</v>
      </c>
      <c r="T58">
        <v>0.14607357978820801</v>
      </c>
      <c r="U58">
        <v>0.17768149077892303</v>
      </c>
      <c r="V58">
        <v>0.13760814070701599</v>
      </c>
      <c r="W58">
        <v>0.14587464928627014</v>
      </c>
      <c r="X58">
        <v>8.5067205131053925E-2</v>
      </c>
      <c r="Y58">
        <v>5.7549156248569489E-2</v>
      </c>
      <c r="Z58">
        <v>7.6729930937290192E-2</v>
      </c>
      <c r="AA58">
        <v>7.5633548200130463E-2</v>
      </c>
      <c r="AB58">
        <v>6.0580752789974213E-2</v>
      </c>
      <c r="AC58">
        <v>6.2532790005207062E-2</v>
      </c>
      <c r="AD58">
        <v>5.7689603418111801E-2</v>
      </c>
      <c r="AE58">
        <v>4.192473366856575E-2</v>
      </c>
      <c r="AF58">
        <v>4.0447860956192017E-2</v>
      </c>
      <c r="AG58">
        <v>4.186413437128067E-2</v>
      </c>
      <c r="AH58">
        <v>5.0769183784723282E-2</v>
      </c>
      <c r="AI58">
        <v>5.5154912173748016E-2</v>
      </c>
      <c r="AJ58">
        <v>8.9935660362243652E-2</v>
      </c>
      <c r="AK58">
        <v>0.11106297373771667</v>
      </c>
    </row>
    <row r="59" spans="1:37" x14ac:dyDescent="0.4">
      <c r="A59" t="s">
        <v>138</v>
      </c>
      <c r="B59">
        <v>8.9733593165874481E-2</v>
      </c>
      <c r="C59">
        <v>7.3029279708862305E-2</v>
      </c>
      <c r="D59">
        <v>6.3865624368190765E-2</v>
      </c>
      <c r="E59">
        <v>7.1255378425121307E-2</v>
      </c>
      <c r="F59">
        <v>7.1039207279682159E-2</v>
      </c>
      <c r="G59">
        <v>7.075992226600647E-2</v>
      </c>
      <c r="H59">
        <v>7.4816226959228516E-2</v>
      </c>
      <c r="I59">
        <v>5.8929316699504852E-2</v>
      </c>
      <c r="J59">
        <v>0.21349433064460754</v>
      </c>
      <c r="K59">
        <v>0.21024502813816071</v>
      </c>
      <c r="L59">
        <v>0.14913308620452881</v>
      </c>
      <c r="M59">
        <v>4.685269296169281E-2</v>
      </c>
      <c r="N59">
        <v>4.3498236685991287E-2</v>
      </c>
      <c r="O59">
        <v>5.8721311390399933E-2</v>
      </c>
      <c r="P59">
        <v>9.4572655856609344E-2</v>
      </c>
      <c r="Q59">
        <v>0.17820778489112854</v>
      </c>
      <c r="R59">
        <v>0.23330885171890259</v>
      </c>
      <c r="S59">
        <v>0.23493312299251556</v>
      </c>
      <c r="T59">
        <v>0.11155100911855698</v>
      </c>
      <c r="U59">
        <v>6.896837055683136E-2</v>
      </c>
      <c r="V59">
        <v>5.5443234741687775E-2</v>
      </c>
      <c r="W59">
        <v>4.9450524151325226E-2</v>
      </c>
      <c r="X59">
        <v>4.6449899673461914E-2</v>
      </c>
      <c r="Y59">
        <v>0.11424076557159424</v>
      </c>
      <c r="Z59">
        <v>5.407431349158287E-2</v>
      </c>
      <c r="AA59">
        <v>4.9484554678201675E-2</v>
      </c>
      <c r="AB59">
        <v>4.614739865064621E-2</v>
      </c>
      <c r="AC59">
        <v>4.8055607825517654E-2</v>
      </c>
      <c r="AD59">
        <v>4.5205604285001755E-2</v>
      </c>
      <c r="AE59">
        <v>4.4431768357753754E-2</v>
      </c>
      <c r="AF59">
        <v>7.789880782365799E-2</v>
      </c>
      <c r="AG59">
        <v>0.10433392226696014</v>
      </c>
      <c r="AH59">
        <v>0.14934132993221283</v>
      </c>
      <c r="AI59">
        <v>0.16475477814674377</v>
      </c>
      <c r="AJ59">
        <v>7.0959128439426422E-2</v>
      </c>
      <c r="AK59">
        <v>6.3305862247943878E-2</v>
      </c>
    </row>
    <row r="60" spans="1:37" x14ac:dyDescent="0.4">
      <c r="A60" t="s">
        <v>139</v>
      </c>
      <c r="B60">
        <v>4.7897759824991226E-2</v>
      </c>
      <c r="C60">
        <v>4.4794600456953049E-2</v>
      </c>
      <c r="D60">
        <v>4.0223546326160431E-2</v>
      </c>
      <c r="E60">
        <v>4.0837276726961136E-2</v>
      </c>
      <c r="F60">
        <v>4.3132234364748001E-2</v>
      </c>
      <c r="G60">
        <v>4.5663155615329742E-2</v>
      </c>
      <c r="H60">
        <v>4.8533987253904343E-2</v>
      </c>
      <c r="I60">
        <v>5.147533118724823E-2</v>
      </c>
      <c r="J60">
        <v>6.7849785089492798E-2</v>
      </c>
      <c r="K60">
        <v>7.002566009759903E-2</v>
      </c>
      <c r="L60">
        <v>6.2789730727672577E-2</v>
      </c>
      <c r="M60">
        <v>4.4618897140026093E-2</v>
      </c>
      <c r="N60">
        <v>4.2445655912160873E-2</v>
      </c>
      <c r="O60">
        <v>3.9792478084564209E-2</v>
      </c>
      <c r="P60">
        <v>4.2991336435079575E-2</v>
      </c>
      <c r="Q60">
        <v>4.5424573123455048E-2</v>
      </c>
      <c r="R60">
        <v>4.8896457999944687E-2</v>
      </c>
      <c r="S60">
        <v>4.4809967279434204E-2</v>
      </c>
      <c r="T60">
        <v>4.4446788728237152E-2</v>
      </c>
      <c r="U60">
        <v>4.3380711227655411E-2</v>
      </c>
      <c r="V60">
        <v>4.4354267418384552E-2</v>
      </c>
      <c r="W60">
        <v>4.5455943793058395E-2</v>
      </c>
      <c r="X60">
        <v>4.3844744563102722E-2</v>
      </c>
      <c r="Y60">
        <v>4.2587149888277054E-2</v>
      </c>
      <c r="Z60">
        <v>4.3818622827529907E-2</v>
      </c>
      <c r="AA60">
        <v>4.4438038021326065E-2</v>
      </c>
      <c r="AB60">
        <v>4.2477298527956009E-2</v>
      </c>
      <c r="AC60">
        <v>4.5822445303201675E-2</v>
      </c>
      <c r="AD60">
        <v>4.772215336561203E-2</v>
      </c>
      <c r="AE60">
        <v>4.0123492479324341E-2</v>
      </c>
      <c r="AF60">
        <v>4.113389179110527E-2</v>
      </c>
      <c r="AG60">
        <v>4.4066052883863449E-2</v>
      </c>
      <c r="AH60">
        <v>4.7639593482017517E-2</v>
      </c>
      <c r="AI60">
        <v>4.8291105777025223E-2</v>
      </c>
      <c r="AJ60">
        <v>4.7327674925327301E-2</v>
      </c>
      <c r="AK60">
        <v>4.4745746999979019E-2</v>
      </c>
    </row>
    <row r="61" spans="1:37" x14ac:dyDescent="0.4">
      <c r="A61" t="s">
        <v>140</v>
      </c>
      <c r="B61">
        <v>4.6395204961299896E-2</v>
      </c>
      <c r="C61">
        <v>4.7830920666456223E-2</v>
      </c>
      <c r="D61">
        <v>4.7572031617164612E-2</v>
      </c>
      <c r="E61">
        <v>8.5122078657150269E-2</v>
      </c>
      <c r="F61">
        <v>0.13516086339950562</v>
      </c>
      <c r="G61">
        <v>0.2072044312953949</v>
      </c>
      <c r="H61">
        <v>0.24907113611698151</v>
      </c>
      <c r="I61">
        <v>0.2741740345954895</v>
      </c>
      <c r="J61">
        <v>0.29052868485450745</v>
      </c>
      <c r="K61">
        <v>0.27665239572525024</v>
      </c>
      <c r="L61">
        <v>0.19802585244178772</v>
      </c>
      <c r="M61">
        <v>7.7247112989425659E-2</v>
      </c>
      <c r="N61">
        <v>4.6281520277261734E-2</v>
      </c>
      <c r="O61">
        <v>4.2438812553882599E-2</v>
      </c>
      <c r="P61">
        <v>4.3560516089200974E-2</v>
      </c>
      <c r="Q61">
        <v>4.8741675913333893E-2</v>
      </c>
      <c r="R61">
        <v>4.80930395424366E-2</v>
      </c>
      <c r="S61">
        <v>4.889259859919548E-2</v>
      </c>
      <c r="T61">
        <v>4.6167392283678055E-2</v>
      </c>
      <c r="U61">
        <v>5.1840793341398239E-2</v>
      </c>
      <c r="V61">
        <v>5.4791931062936783E-2</v>
      </c>
      <c r="W61">
        <v>6.4223393797874451E-2</v>
      </c>
      <c r="X61">
        <v>5.4524112492799759E-2</v>
      </c>
      <c r="Y61">
        <v>8.7401434779167175E-2</v>
      </c>
      <c r="Z61">
        <v>9.9699191749095917E-2</v>
      </c>
      <c r="AA61">
        <v>9.6589386463165283E-2</v>
      </c>
      <c r="AB61">
        <v>0.13871173560619354</v>
      </c>
      <c r="AC61">
        <v>0.13811586797237396</v>
      </c>
      <c r="AD61">
        <v>0.17148838937282562</v>
      </c>
      <c r="AE61">
        <v>0.12195015698671341</v>
      </c>
      <c r="AF61">
        <v>0.13175703585147858</v>
      </c>
      <c r="AG61">
        <v>0.15682089328765869</v>
      </c>
      <c r="AH61">
        <v>0.11766117066144943</v>
      </c>
      <c r="AI61">
        <v>7.5555294752120972E-2</v>
      </c>
      <c r="AJ61">
        <v>4.4591635465621948E-2</v>
      </c>
      <c r="AK61">
        <v>4.1334610432386398E-2</v>
      </c>
    </row>
    <row r="62" spans="1:37" x14ac:dyDescent="0.4">
      <c r="A62" t="s">
        <v>141</v>
      </c>
      <c r="B62">
        <v>4.2469490319490433E-2</v>
      </c>
      <c r="C62">
        <v>4.5067712664604187E-2</v>
      </c>
      <c r="D62">
        <v>4.8475857824087143E-2</v>
      </c>
      <c r="E62">
        <v>7.8075654804706573E-2</v>
      </c>
      <c r="F62">
        <v>0.13411152362823486</v>
      </c>
      <c r="G62">
        <v>0.20857085287570953</v>
      </c>
      <c r="H62">
        <v>0.27705234289169312</v>
      </c>
      <c r="I62">
        <v>0.3191007673740387</v>
      </c>
      <c r="J62">
        <v>0.27393591403961182</v>
      </c>
      <c r="K62">
        <v>0.24443890154361725</v>
      </c>
      <c r="L62">
        <v>0.12516964972019196</v>
      </c>
      <c r="M62">
        <v>7.1646519005298615E-2</v>
      </c>
      <c r="N62">
        <v>4.3301783502101898E-2</v>
      </c>
      <c r="O62">
        <v>4.1879516094923019E-2</v>
      </c>
      <c r="P62">
        <v>4.4532924890518188E-2</v>
      </c>
      <c r="Q62">
        <v>4.3848093599081039E-2</v>
      </c>
      <c r="R62">
        <v>4.4365368783473969E-2</v>
      </c>
      <c r="S62">
        <v>4.2545009404420853E-2</v>
      </c>
      <c r="T62">
        <v>4.1250117123126984E-2</v>
      </c>
      <c r="U62">
        <v>4.4504858553409576E-2</v>
      </c>
      <c r="V62">
        <v>4.6297010034322739E-2</v>
      </c>
      <c r="W62">
        <v>4.3844554573297501E-2</v>
      </c>
      <c r="X62">
        <v>4.0969096124172211E-2</v>
      </c>
      <c r="Y62">
        <v>4.9054715782403946E-2</v>
      </c>
      <c r="Z62">
        <v>6.7107632756233215E-2</v>
      </c>
      <c r="AA62">
        <v>5.9333521872758865E-2</v>
      </c>
      <c r="AB62">
        <v>9.6820205450057983E-2</v>
      </c>
      <c r="AC62">
        <v>0.10787468403577805</v>
      </c>
      <c r="AD62">
        <v>9.3134738504886627E-2</v>
      </c>
      <c r="AE62">
        <v>6.1317469924688339E-2</v>
      </c>
      <c r="AF62">
        <v>5.8654449880123138E-2</v>
      </c>
      <c r="AG62">
        <v>6.7293047904968262E-2</v>
      </c>
      <c r="AH62">
        <v>6.1001885682344437E-2</v>
      </c>
      <c r="AI62">
        <v>5.849258229136467E-2</v>
      </c>
      <c r="AJ62">
        <v>4.9649026244878769E-2</v>
      </c>
      <c r="AK62">
        <v>4.5206908136606216E-2</v>
      </c>
    </row>
    <row r="63" spans="1:37" x14ac:dyDescent="0.4">
      <c r="A63" t="s">
        <v>142</v>
      </c>
      <c r="B63">
        <v>4.3757427483797073E-2</v>
      </c>
      <c r="C63">
        <v>4.582049697637558E-2</v>
      </c>
      <c r="D63">
        <v>4.9129318445920944E-2</v>
      </c>
      <c r="E63">
        <v>6.5197072923183441E-2</v>
      </c>
      <c r="F63">
        <v>0.13398519158363342</v>
      </c>
      <c r="G63">
        <v>0.22072653472423553</v>
      </c>
      <c r="H63">
        <v>0.29090756177902222</v>
      </c>
      <c r="I63">
        <v>0.34079927206039429</v>
      </c>
      <c r="J63">
        <v>0.31418430805206299</v>
      </c>
      <c r="K63">
        <v>0.27303680777549744</v>
      </c>
      <c r="L63">
        <v>0.16032037138938904</v>
      </c>
      <c r="M63">
        <v>7.32693150639534E-2</v>
      </c>
      <c r="N63">
        <v>4.6512823551893234E-2</v>
      </c>
      <c r="O63">
        <v>4.2214494198560715E-2</v>
      </c>
      <c r="P63">
        <v>4.6711798757314682E-2</v>
      </c>
      <c r="Q63">
        <v>4.9943652004003525E-2</v>
      </c>
      <c r="R63">
        <v>4.994293674826622E-2</v>
      </c>
      <c r="S63">
        <v>4.2880471795797348E-2</v>
      </c>
      <c r="T63">
        <v>4.3242260813713074E-2</v>
      </c>
      <c r="U63">
        <v>4.2903702706098557E-2</v>
      </c>
      <c r="V63">
        <v>4.6098403632640839E-2</v>
      </c>
      <c r="W63">
        <v>4.5890688896179199E-2</v>
      </c>
      <c r="X63">
        <v>4.5119829475879669E-2</v>
      </c>
      <c r="Y63">
        <v>5.2076905965805054E-2</v>
      </c>
      <c r="Z63">
        <v>5.3678750991821289E-2</v>
      </c>
      <c r="AA63">
        <v>5.6372229009866714E-2</v>
      </c>
      <c r="AB63">
        <v>7.0593491196632385E-2</v>
      </c>
      <c r="AC63">
        <v>7.5157135725021362E-2</v>
      </c>
      <c r="AD63">
        <v>6.8249516189098358E-2</v>
      </c>
      <c r="AE63">
        <v>6.4632736146450043E-2</v>
      </c>
      <c r="AF63">
        <v>6.4356699585914612E-2</v>
      </c>
      <c r="AG63">
        <v>8.7983198463916779E-2</v>
      </c>
      <c r="AH63">
        <v>6.0699883848428726E-2</v>
      </c>
      <c r="AI63">
        <v>5.5211246013641357E-2</v>
      </c>
      <c r="AJ63">
        <v>5.1158640533685684E-2</v>
      </c>
      <c r="AK63">
        <v>4.2084366083145142E-2</v>
      </c>
    </row>
    <row r="64" spans="1:37" x14ac:dyDescent="0.4">
      <c r="A64" t="s">
        <v>143</v>
      </c>
      <c r="B64">
        <v>4.2985253036022186E-2</v>
      </c>
      <c r="C64">
        <v>4.4858776032924652E-2</v>
      </c>
      <c r="D64">
        <v>4.5866124331951141E-2</v>
      </c>
      <c r="E64">
        <v>5.2672304213047028E-2</v>
      </c>
      <c r="F64">
        <v>9.4908140599727631E-2</v>
      </c>
      <c r="G64">
        <v>0.14155478775501251</v>
      </c>
      <c r="H64">
        <v>0.25584366917610168</v>
      </c>
      <c r="I64">
        <v>0.31873089075088501</v>
      </c>
      <c r="J64">
        <v>0.33041167259216309</v>
      </c>
      <c r="K64">
        <v>0.29369264841079712</v>
      </c>
      <c r="L64">
        <v>0.18762853741645813</v>
      </c>
      <c r="M64">
        <v>9.9992237985134125E-2</v>
      </c>
      <c r="N64">
        <v>5.5364850908517838E-2</v>
      </c>
      <c r="O64">
        <v>4.4637549668550491E-2</v>
      </c>
      <c r="P64">
        <v>4.6135570853948593E-2</v>
      </c>
      <c r="Q64">
        <v>5.1231350749731064E-2</v>
      </c>
      <c r="R64">
        <v>4.6960428357124329E-2</v>
      </c>
      <c r="S64">
        <v>4.346451535820961E-2</v>
      </c>
      <c r="T64">
        <v>4.3903514742851257E-2</v>
      </c>
      <c r="U64">
        <v>4.2967960238456726E-2</v>
      </c>
      <c r="V64">
        <v>4.6356726437807083E-2</v>
      </c>
      <c r="W64">
        <v>4.5350577682256699E-2</v>
      </c>
      <c r="X64">
        <v>4.6847712248563766E-2</v>
      </c>
      <c r="Y64">
        <v>5.2135445177555084E-2</v>
      </c>
      <c r="Z64">
        <v>6.146518886089325E-2</v>
      </c>
      <c r="AA64">
        <v>6.9776922464370728E-2</v>
      </c>
      <c r="AB64">
        <v>0.11943423002958298</v>
      </c>
      <c r="AC64">
        <v>0.15414729714393616</v>
      </c>
      <c r="AD64">
        <v>0.15391628444194794</v>
      </c>
      <c r="AE64">
        <v>0.11899378150701523</v>
      </c>
      <c r="AF64">
        <v>0.11577152460813522</v>
      </c>
      <c r="AG64">
        <v>0.1092042401432991</v>
      </c>
      <c r="AH64">
        <v>7.4189513921737671E-2</v>
      </c>
      <c r="AI64">
        <v>6.4019441604614258E-2</v>
      </c>
      <c r="AJ64">
        <v>4.7694973647594452E-2</v>
      </c>
      <c r="AK64">
        <v>4.5700740069150925E-2</v>
      </c>
    </row>
    <row r="65" spans="1:37" x14ac:dyDescent="0.4">
      <c r="A65" t="s">
        <v>144</v>
      </c>
      <c r="B65">
        <v>3.8803469389677048E-2</v>
      </c>
      <c r="C65">
        <v>4.0197975933551788E-2</v>
      </c>
      <c r="D65">
        <v>3.823959082365036E-2</v>
      </c>
      <c r="E65">
        <v>3.8614463061094284E-2</v>
      </c>
      <c r="F65">
        <v>3.9375368505716324E-2</v>
      </c>
      <c r="G65">
        <v>4.1176240891218185E-2</v>
      </c>
      <c r="H65">
        <v>4.084474965929985E-2</v>
      </c>
      <c r="I65">
        <v>3.9658915251493454E-2</v>
      </c>
      <c r="J65">
        <v>3.9574433118104935E-2</v>
      </c>
      <c r="K65">
        <v>4.0629923343658447E-2</v>
      </c>
      <c r="L65">
        <v>4.227495938539505E-2</v>
      </c>
      <c r="M65">
        <v>4.7367498278617859E-2</v>
      </c>
      <c r="N65">
        <v>4.3291289359331131E-2</v>
      </c>
      <c r="O65">
        <v>4.3044567108154297E-2</v>
      </c>
      <c r="P65">
        <v>4.7595389187335968E-2</v>
      </c>
      <c r="Q65">
        <v>5.1410742104053497E-2</v>
      </c>
      <c r="R65">
        <v>4.5073520392179489E-2</v>
      </c>
      <c r="S65">
        <v>4.2197313159704208E-2</v>
      </c>
      <c r="T65">
        <v>4.5356068760156631E-2</v>
      </c>
      <c r="U65">
        <v>4.3892614543437958E-2</v>
      </c>
      <c r="V65">
        <v>4.1008293628692627E-2</v>
      </c>
      <c r="W65">
        <v>4.1771873831748962E-2</v>
      </c>
      <c r="X65">
        <v>4.1374385356903076E-2</v>
      </c>
      <c r="Y65">
        <v>4.5034267008304596E-2</v>
      </c>
      <c r="Z65">
        <v>4.163534939289093E-2</v>
      </c>
      <c r="AA65">
        <v>4.3691754341125488E-2</v>
      </c>
      <c r="AB65">
        <v>4.4494703412055969E-2</v>
      </c>
      <c r="AC65">
        <v>4.6449791640043259E-2</v>
      </c>
      <c r="AD65">
        <v>4.7563254833221436E-2</v>
      </c>
      <c r="AE65">
        <v>5.3216636180877686E-2</v>
      </c>
      <c r="AF65">
        <v>4.975578561425209E-2</v>
      </c>
      <c r="AG65">
        <v>5.4317187517881393E-2</v>
      </c>
      <c r="AH65">
        <v>4.7864843159914017E-2</v>
      </c>
      <c r="AI65">
        <v>4.4509541243314743E-2</v>
      </c>
      <c r="AJ65">
        <v>4.4172167778015137E-2</v>
      </c>
      <c r="AK65">
        <v>3.9442155510187149E-2</v>
      </c>
    </row>
    <row r="66" spans="1:37" x14ac:dyDescent="0.4">
      <c r="A66" t="s">
        <v>145</v>
      </c>
      <c r="B66">
        <v>4.4979024678468704E-2</v>
      </c>
      <c r="C66">
        <v>4.1737858206033707E-2</v>
      </c>
      <c r="D66">
        <v>3.9907701313495636E-2</v>
      </c>
      <c r="E66">
        <v>3.9300423115491867E-2</v>
      </c>
      <c r="F66">
        <v>4.0221583098173141E-2</v>
      </c>
      <c r="G66">
        <v>4.1728939861059189E-2</v>
      </c>
      <c r="H66">
        <v>4.3828610330820084E-2</v>
      </c>
      <c r="I66">
        <v>4.2191237211227417E-2</v>
      </c>
      <c r="J66">
        <v>4.3082848191261292E-2</v>
      </c>
      <c r="K66">
        <v>4.8012156039476395E-2</v>
      </c>
      <c r="L66">
        <v>6.7277111113071442E-2</v>
      </c>
      <c r="M66">
        <v>0.10206633806228638</v>
      </c>
      <c r="N66">
        <v>7.0044092833995819E-2</v>
      </c>
      <c r="O66">
        <v>5.5445380508899689E-2</v>
      </c>
      <c r="P66">
        <v>6.688324362039566E-2</v>
      </c>
      <c r="Q66">
        <v>8.6894996464252472E-2</v>
      </c>
      <c r="R66">
        <v>6.9881483912467957E-2</v>
      </c>
      <c r="S66">
        <v>5.215444415807724E-2</v>
      </c>
      <c r="T66">
        <v>4.6986896544694901E-2</v>
      </c>
      <c r="U66">
        <v>4.7277774661779404E-2</v>
      </c>
      <c r="V66">
        <v>4.624607041478157E-2</v>
      </c>
      <c r="W66">
        <v>4.6245310455560684E-2</v>
      </c>
      <c r="X66">
        <v>4.1613645851612091E-2</v>
      </c>
      <c r="Y66">
        <v>4.5184776186943054E-2</v>
      </c>
      <c r="Z66">
        <v>4.2687069624662399E-2</v>
      </c>
      <c r="AA66">
        <v>4.1641250252723694E-2</v>
      </c>
      <c r="AB66">
        <v>4.8365853726863861E-2</v>
      </c>
      <c r="AC66">
        <v>5.1099542528390884E-2</v>
      </c>
      <c r="AD66">
        <v>4.8763003200292587E-2</v>
      </c>
      <c r="AE66">
        <v>5.7362969964742661E-2</v>
      </c>
      <c r="AF66">
        <v>7.8942678868770599E-2</v>
      </c>
      <c r="AG66">
        <v>0.14087198674678802</v>
      </c>
      <c r="AH66">
        <v>0.19256439805030823</v>
      </c>
      <c r="AI66">
        <v>0.1531565934419632</v>
      </c>
      <c r="AJ66">
        <v>0.12250834703445435</v>
      </c>
      <c r="AK66">
        <v>6.0572993010282516E-2</v>
      </c>
    </row>
    <row r="67" spans="1:37" x14ac:dyDescent="0.4">
      <c r="A67" t="s">
        <v>146</v>
      </c>
      <c r="B67">
        <v>4.1246224194765091E-2</v>
      </c>
      <c r="C67">
        <v>4.0646929293870926E-2</v>
      </c>
      <c r="D67">
        <v>3.9876103401184082E-2</v>
      </c>
      <c r="E67">
        <v>4.2306713759899139E-2</v>
      </c>
      <c r="F67">
        <v>4.8969965428113937E-2</v>
      </c>
      <c r="G67">
        <v>6.2553137540817261E-2</v>
      </c>
      <c r="H67">
        <v>0.1380658894777298</v>
      </c>
      <c r="I67">
        <v>0.21853069961071014</v>
      </c>
      <c r="J67">
        <v>0.30297791957855225</v>
      </c>
      <c r="K67">
        <v>0.29027554392814636</v>
      </c>
      <c r="L67">
        <v>0.18827918171882629</v>
      </c>
      <c r="M67">
        <v>7.8767336905002594E-2</v>
      </c>
      <c r="N67">
        <v>4.8046711832284927E-2</v>
      </c>
      <c r="O67">
        <v>4.4951338320970535E-2</v>
      </c>
      <c r="P67">
        <v>4.7449138015508652E-2</v>
      </c>
      <c r="Q67">
        <v>4.704611748456955E-2</v>
      </c>
      <c r="R67">
        <v>4.9528554081916809E-2</v>
      </c>
      <c r="S67">
        <v>4.6216282993555069E-2</v>
      </c>
      <c r="T67">
        <v>4.0648128837347031E-2</v>
      </c>
      <c r="U67">
        <v>4.1820783168077469E-2</v>
      </c>
      <c r="V67">
        <v>4.017142578959465E-2</v>
      </c>
      <c r="W67">
        <v>4.2831059545278549E-2</v>
      </c>
      <c r="X67">
        <v>3.9503492414951324E-2</v>
      </c>
      <c r="Y67">
        <v>5.1168270409107208E-2</v>
      </c>
      <c r="Z67">
        <v>4.8291534185409546E-2</v>
      </c>
      <c r="AA67">
        <v>5.376090481877327E-2</v>
      </c>
      <c r="AB67">
        <v>6.048545241355896E-2</v>
      </c>
      <c r="AC67">
        <v>6.0907281935214996E-2</v>
      </c>
      <c r="AD67">
        <v>6.6343918442726135E-2</v>
      </c>
      <c r="AE67">
        <v>6.5400965511798859E-2</v>
      </c>
      <c r="AF67">
        <v>8.6671441793441772E-2</v>
      </c>
      <c r="AG67">
        <v>0.12622301280498505</v>
      </c>
      <c r="AH67">
        <v>0.1219252273440361</v>
      </c>
      <c r="AI67">
        <v>8.8557511568069458E-2</v>
      </c>
      <c r="AJ67">
        <v>6.4122743904590607E-2</v>
      </c>
      <c r="AK67">
        <v>4.5032534748315811E-2</v>
      </c>
    </row>
    <row r="68" spans="1:37" x14ac:dyDescent="0.4">
      <c r="A68" t="s">
        <v>147</v>
      </c>
      <c r="B68">
        <v>5.6011132895946503E-2</v>
      </c>
      <c r="C68">
        <v>6.0063987970352173E-2</v>
      </c>
      <c r="D68">
        <v>4.4472511857748032E-2</v>
      </c>
      <c r="E68">
        <v>5.0953425467014313E-2</v>
      </c>
      <c r="F68">
        <v>4.7059323638677597E-2</v>
      </c>
      <c r="G68">
        <v>5.0674039870500565E-2</v>
      </c>
      <c r="H68">
        <v>5.2380174398422241E-2</v>
      </c>
      <c r="I68">
        <v>6.3498593866825104E-2</v>
      </c>
      <c r="J68">
        <v>7.1232542395591736E-2</v>
      </c>
      <c r="K68">
        <v>0.10665982961654663</v>
      </c>
      <c r="L68">
        <v>7.4687905609607697E-2</v>
      </c>
      <c r="M68">
        <v>5.1998287439346313E-2</v>
      </c>
      <c r="N68">
        <v>4.3106213212013245E-2</v>
      </c>
      <c r="O68">
        <v>4.6618863940238953E-2</v>
      </c>
      <c r="P68">
        <v>4.661676287651062E-2</v>
      </c>
      <c r="Q68">
        <v>5.2245847880840302E-2</v>
      </c>
      <c r="R68">
        <v>4.8941981047391891E-2</v>
      </c>
      <c r="S68">
        <v>4.395071417093277E-2</v>
      </c>
      <c r="T68">
        <v>4.5261789113283157E-2</v>
      </c>
      <c r="U68">
        <v>4.694845899939537E-2</v>
      </c>
      <c r="V68">
        <v>5.0726220011711121E-2</v>
      </c>
      <c r="W68">
        <v>4.2908184230327606E-2</v>
      </c>
      <c r="X68">
        <v>4.1015572845935822E-2</v>
      </c>
      <c r="Y68">
        <v>4.3904092162847519E-2</v>
      </c>
      <c r="Z68">
        <v>4.3882392346858978E-2</v>
      </c>
      <c r="AA68">
        <v>4.2997036129236221E-2</v>
      </c>
      <c r="AB68">
        <v>4.2443901300430298E-2</v>
      </c>
      <c r="AC68">
        <v>4.3125346302986145E-2</v>
      </c>
      <c r="AD68">
        <v>4.3787360191345215E-2</v>
      </c>
      <c r="AE68">
        <v>4.3540492653846741E-2</v>
      </c>
      <c r="AF68">
        <v>4.6668827533721924E-2</v>
      </c>
      <c r="AG68">
        <v>7.0719324052333832E-2</v>
      </c>
      <c r="AH68">
        <v>0.11000534147024155</v>
      </c>
      <c r="AI68">
        <v>0.16409482061862946</v>
      </c>
      <c r="AJ68">
        <v>0.12852302193641663</v>
      </c>
      <c r="AK68">
        <v>6.1537772417068481E-2</v>
      </c>
    </row>
    <row r="69" spans="1:37" x14ac:dyDescent="0.4">
      <c r="A69" t="s">
        <v>148</v>
      </c>
      <c r="B69">
        <v>4.1922658681869507E-2</v>
      </c>
      <c r="C69">
        <v>4.0879309177398682E-2</v>
      </c>
      <c r="D69">
        <v>3.9895765483379364E-2</v>
      </c>
      <c r="E69">
        <v>4.5631717890501022E-2</v>
      </c>
      <c r="F69">
        <v>6.3532501459121704E-2</v>
      </c>
      <c r="G69">
        <v>0.10445836186408997</v>
      </c>
      <c r="H69">
        <v>0.18516944348812103</v>
      </c>
      <c r="I69">
        <v>0.23406325280666351</v>
      </c>
      <c r="J69">
        <v>0.11232791841030121</v>
      </c>
      <c r="K69">
        <v>5.4705370217561722E-2</v>
      </c>
      <c r="L69">
        <v>4.3688811361789703E-2</v>
      </c>
      <c r="M69">
        <v>4.3840453028678894E-2</v>
      </c>
      <c r="N69">
        <v>4.285850003361702E-2</v>
      </c>
      <c r="O69">
        <v>4.036153107881546E-2</v>
      </c>
      <c r="P69">
        <v>4.1361890733242035E-2</v>
      </c>
      <c r="Q69">
        <v>4.2518865317106247E-2</v>
      </c>
      <c r="R69">
        <v>4.3169755488634109E-2</v>
      </c>
      <c r="S69">
        <v>4.2187090963125229E-2</v>
      </c>
      <c r="T69">
        <v>4.3433573096990585E-2</v>
      </c>
      <c r="U69">
        <v>4.4256720691919327E-2</v>
      </c>
      <c r="V69">
        <v>4.3256808072328568E-2</v>
      </c>
      <c r="W69">
        <v>4.7169234603643417E-2</v>
      </c>
      <c r="X69">
        <v>4.2219623923301697E-2</v>
      </c>
      <c r="Y69">
        <v>4.6786986291408539E-2</v>
      </c>
      <c r="Z69">
        <v>5.7037536054849625E-2</v>
      </c>
      <c r="AA69">
        <v>4.5500472187995911E-2</v>
      </c>
      <c r="AB69">
        <v>4.9147296696901321E-2</v>
      </c>
      <c r="AC69">
        <v>5.2419446408748627E-2</v>
      </c>
      <c r="AD69">
        <v>5.0328589975833893E-2</v>
      </c>
      <c r="AE69">
        <v>4.5522559434175491E-2</v>
      </c>
      <c r="AF69">
        <v>4.5406728982925415E-2</v>
      </c>
      <c r="AG69">
        <v>5.3055815398693085E-2</v>
      </c>
      <c r="AH69">
        <v>7.1791224181652069E-2</v>
      </c>
      <c r="AI69">
        <v>6.6672749817371368E-2</v>
      </c>
      <c r="AJ69">
        <v>5.4455425590276718E-2</v>
      </c>
      <c r="AK69">
        <v>4.69532310962677E-2</v>
      </c>
    </row>
    <row r="70" spans="1:37" x14ac:dyDescent="0.4">
      <c r="A70" t="s">
        <v>149</v>
      </c>
      <c r="B70">
        <v>4.53946553170681E-2</v>
      </c>
      <c r="C70">
        <v>4.8717744648456573E-2</v>
      </c>
      <c r="D70">
        <v>5.3921211510896683E-2</v>
      </c>
      <c r="E70">
        <v>8.949260413646698E-2</v>
      </c>
      <c r="F70">
        <v>0.15960504114627838</v>
      </c>
      <c r="G70">
        <v>0.23455162346363068</v>
      </c>
      <c r="H70">
        <v>0.29975244402885437</v>
      </c>
      <c r="I70">
        <v>0.2166048139333725</v>
      </c>
      <c r="J70">
        <v>0.1007232666015625</v>
      </c>
      <c r="K70">
        <v>5.3264662623405457E-2</v>
      </c>
      <c r="L70">
        <v>4.1059292852878571E-2</v>
      </c>
      <c r="M70">
        <v>4.4200539588928223E-2</v>
      </c>
      <c r="N70">
        <v>4.0152058005332947E-2</v>
      </c>
      <c r="O70">
        <v>4.2106322944164276E-2</v>
      </c>
      <c r="P70">
        <v>4.4012624770402908E-2</v>
      </c>
      <c r="Q70">
        <v>4.722987487912178E-2</v>
      </c>
      <c r="R70">
        <v>4.6538151800632477E-2</v>
      </c>
      <c r="S70">
        <v>4.5197367668151855E-2</v>
      </c>
      <c r="T70">
        <v>4.4914379715919495E-2</v>
      </c>
      <c r="U70">
        <v>4.3925929814577103E-2</v>
      </c>
      <c r="V70">
        <v>7.2483912110328674E-2</v>
      </c>
      <c r="W70">
        <v>5.0515756011009216E-2</v>
      </c>
      <c r="X70">
        <v>4.7701988369226456E-2</v>
      </c>
      <c r="Y70">
        <v>4.721512645483017E-2</v>
      </c>
      <c r="Z70">
        <v>6.0436725616455078E-2</v>
      </c>
      <c r="AA70">
        <v>5.7821713387966156E-2</v>
      </c>
      <c r="AB70">
        <v>7.3954284191131592E-2</v>
      </c>
      <c r="AC70">
        <v>7.1541018784046173E-2</v>
      </c>
      <c r="AD70">
        <v>8.2082577049732208E-2</v>
      </c>
      <c r="AE70">
        <v>4.6599790453910828E-2</v>
      </c>
      <c r="AF70">
        <v>5.2135426551103592E-2</v>
      </c>
      <c r="AG70">
        <v>5.5561225861310959E-2</v>
      </c>
      <c r="AH70">
        <v>5.351966992020607E-2</v>
      </c>
      <c r="AI70">
        <v>5.4694689810276031E-2</v>
      </c>
      <c r="AJ70">
        <v>6.1867125332355499E-2</v>
      </c>
      <c r="AK70">
        <v>5.425601452589035E-2</v>
      </c>
    </row>
    <row r="71" spans="1:37" x14ac:dyDescent="0.4">
      <c r="A71" t="s">
        <v>150</v>
      </c>
      <c r="B71">
        <v>4.3607398867607117E-2</v>
      </c>
      <c r="C71">
        <v>4.5225903391838074E-2</v>
      </c>
      <c r="D71">
        <v>4.4156230986118317E-2</v>
      </c>
      <c r="E71">
        <v>5.8433916419744492E-2</v>
      </c>
      <c r="F71">
        <v>0.13810111582279205</v>
      </c>
      <c r="G71">
        <v>0.22025741636753082</v>
      </c>
      <c r="H71">
        <v>0.34247153997421265</v>
      </c>
      <c r="I71">
        <v>0.36529254913330078</v>
      </c>
      <c r="J71">
        <v>0.31539726257324219</v>
      </c>
      <c r="K71">
        <v>0.24686895310878754</v>
      </c>
      <c r="L71">
        <v>8.0183975398540497E-2</v>
      </c>
      <c r="M71">
        <v>5.0443693995475769E-2</v>
      </c>
      <c r="N71">
        <v>4.168388620018959E-2</v>
      </c>
      <c r="O71">
        <v>3.9959941059350967E-2</v>
      </c>
      <c r="P71">
        <v>4.3672375380992889E-2</v>
      </c>
      <c r="Q71">
        <v>4.4337667524814606E-2</v>
      </c>
      <c r="R71">
        <v>4.6200849115848541E-2</v>
      </c>
      <c r="S71">
        <v>4.3824076652526855E-2</v>
      </c>
      <c r="T71">
        <v>4.4228795915842056E-2</v>
      </c>
      <c r="U71">
        <v>4.4606607407331467E-2</v>
      </c>
      <c r="V71">
        <v>4.4228926301002502E-2</v>
      </c>
      <c r="W71">
        <v>4.4887155294418335E-2</v>
      </c>
      <c r="X71">
        <v>4.0002100169658661E-2</v>
      </c>
      <c r="Y71">
        <v>4.8966534435749054E-2</v>
      </c>
      <c r="Z71">
        <v>5.7279102504253387E-2</v>
      </c>
      <c r="AA71">
        <v>5.1575593650341034E-2</v>
      </c>
      <c r="AB71">
        <v>6.0734566301107407E-2</v>
      </c>
      <c r="AC71">
        <v>7.2232849895954132E-2</v>
      </c>
      <c r="AD71">
        <v>6.7610673606395721E-2</v>
      </c>
      <c r="AE71">
        <v>5.7939667254686356E-2</v>
      </c>
      <c r="AF71">
        <v>5.834820494055748E-2</v>
      </c>
      <c r="AG71">
        <v>6.9292888045310974E-2</v>
      </c>
      <c r="AH71">
        <v>6.9610707461833954E-2</v>
      </c>
      <c r="AI71">
        <v>5.740664154291153E-2</v>
      </c>
      <c r="AJ71">
        <v>4.8883639276027679E-2</v>
      </c>
      <c r="AK71">
        <v>4.2393133044242859E-2</v>
      </c>
    </row>
    <row r="72" spans="1:37" x14ac:dyDescent="0.4">
      <c r="A72" t="s">
        <v>151</v>
      </c>
      <c r="B72">
        <v>4.4996708631515503E-2</v>
      </c>
      <c r="C72">
        <v>5.3842652589082718E-2</v>
      </c>
      <c r="D72">
        <v>6.1208385974168777E-2</v>
      </c>
      <c r="E72">
        <v>0.12852706015110016</v>
      </c>
      <c r="F72">
        <v>0.20207329094409943</v>
      </c>
      <c r="G72">
        <v>0.16659165918827057</v>
      </c>
      <c r="H72">
        <v>9.3678243458271027E-2</v>
      </c>
      <c r="I72">
        <v>5.4013069719076157E-2</v>
      </c>
      <c r="J72">
        <v>4.6118065714836121E-2</v>
      </c>
      <c r="K72">
        <v>4.2302444577217102E-2</v>
      </c>
      <c r="L72">
        <v>3.9834003895521164E-2</v>
      </c>
      <c r="M72">
        <v>4.1258826851844788E-2</v>
      </c>
      <c r="N72">
        <v>3.9758525788784027E-2</v>
      </c>
      <c r="O72">
        <v>4.1381493210792542E-2</v>
      </c>
      <c r="P72">
        <v>4.8580437898635864E-2</v>
      </c>
      <c r="Q72">
        <v>5.9247672557830811E-2</v>
      </c>
      <c r="R72">
        <v>5.479421466588974E-2</v>
      </c>
      <c r="S72">
        <v>4.3644171208143234E-2</v>
      </c>
      <c r="T72">
        <v>4.2937580496072769E-2</v>
      </c>
      <c r="U72">
        <v>4.3102327734231949E-2</v>
      </c>
      <c r="V72">
        <v>4.2837411165237427E-2</v>
      </c>
      <c r="W72">
        <v>4.425165057182312E-2</v>
      </c>
      <c r="X72">
        <v>4.4295318424701691E-2</v>
      </c>
      <c r="Y72">
        <v>4.5738007873296738E-2</v>
      </c>
      <c r="Z72">
        <v>6.0530845075845718E-2</v>
      </c>
      <c r="AA72">
        <v>5.5300164967775345E-2</v>
      </c>
      <c r="AB72">
        <v>6.0388520359992981E-2</v>
      </c>
      <c r="AC72">
        <v>6.9808162748813629E-2</v>
      </c>
      <c r="AD72">
        <v>5.5448636412620544E-2</v>
      </c>
      <c r="AE72">
        <v>4.407941922545433E-2</v>
      </c>
      <c r="AF72">
        <v>4.1918206959962845E-2</v>
      </c>
      <c r="AG72">
        <v>4.1296910494565964E-2</v>
      </c>
      <c r="AH72">
        <v>4.4157840311527252E-2</v>
      </c>
      <c r="AI72">
        <v>4.1216626763343811E-2</v>
      </c>
      <c r="AJ72">
        <v>4.1190605610609055E-2</v>
      </c>
      <c r="AK72">
        <v>4.1686989367008209E-2</v>
      </c>
    </row>
    <row r="73" spans="1:37" x14ac:dyDescent="0.4">
      <c r="A73" t="s">
        <v>152</v>
      </c>
      <c r="B73">
        <v>4.511241614818573E-2</v>
      </c>
      <c r="C73">
        <v>4.4699609279632568E-2</v>
      </c>
      <c r="D73">
        <v>5.4253585636615753E-2</v>
      </c>
      <c r="E73">
        <v>9.7806721925735474E-2</v>
      </c>
      <c r="F73">
        <v>0.22173333168029785</v>
      </c>
      <c r="G73">
        <v>0.33177024126052856</v>
      </c>
      <c r="H73">
        <v>0.38778457045555115</v>
      </c>
      <c r="I73">
        <v>0.40842178463935852</v>
      </c>
      <c r="J73">
        <v>0.36518308520317078</v>
      </c>
      <c r="K73">
        <v>0.27256178855895996</v>
      </c>
      <c r="L73">
        <v>9.8527088761329651E-2</v>
      </c>
      <c r="M73">
        <v>5.2524033933877945E-2</v>
      </c>
      <c r="N73">
        <v>4.0792625397443771E-2</v>
      </c>
      <c r="O73">
        <v>4.299493134021759E-2</v>
      </c>
      <c r="P73">
        <v>5.1592379808425903E-2</v>
      </c>
      <c r="Q73">
        <v>6.3298933207988739E-2</v>
      </c>
      <c r="R73">
        <v>5.7451345026493073E-2</v>
      </c>
      <c r="S73">
        <v>5.0051514059305191E-2</v>
      </c>
      <c r="T73">
        <v>4.9119945615530014E-2</v>
      </c>
      <c r="U73">
        <v>5.7519502937793732E-2</v>
      </c>
      <c r="V73">
        <v>5.5400878190994263E-2</v>
      </c>
      <c r="W73">
        <v>5.5927202105522156E-2</v>
      </c>
      <c r="X73">
        <v>4.4816173613071442E-2</v>
      </c>
      <c r="Y73">
        <v>5.6316029280424118E-2</v>
      </c>
      <c r="Z73">
        <v>7.8651808202266693E-2</v>
      </c>
      <c r="AA73">
        <v>7.0148803293704987E-2</v>
      </c>
      <c r="AB73">
        <v>8.5316643118858337E-2</v>
      </c>
      <c r="AC73">
        <v>0.10773792117834091</v>
      </c>
      <c r="AD73">
        <v>0.10197474807500839</v>
      </c>
      <c r="AE73">
        <v>6.3335217535495758E-2</v>
      </c>
      <c r="AF73">
        <v>5.2015159279108047E-2</v>
      </c>
      <c r="AG73">
        <v>5.7348884642124176E-2</v>
      </c>
      <c r="AH73">
        <v>6.082618236541748E-2</v>
      </c>
      <c r="AI73">
        <v>4.9991440027952194E-2</v>
      </c>
      <c r="AJ73">
        <v>4.5868121087551117E-2</v>
      </c>
      <c r="AK73">
        <v>4.1577417403459549E-2</v>
      </c>
    </row>
    <row r="74" spans="1:37" x14ac:dyDescent="0.4">
      <c r="A74" t="s">
        <v>153</v>
      </c>
      <c r="B74">
        <v>4.5608717948198318E-2</v>
      </c>
      <c r="C74">
        <v>6.138293445110321E-2</v>
      </c>
      <c r="D74">
        <v>6.084766611456871E-2</v>
      </c>
      <c r="E74">
        <v>9.1888651251792908E-2</v>
      </c>
      <c r="F74">
        <v>8.4338463842868805E-2</v>
      </c>
      <c r="G74">
        <v>6.0524247586727142E-2</v>
      </c>
      <c r="H74">
        <v>5.01992367208004E-2</v>
      </c>
      <c r="I74">
        <v>4.4508285820484161E-2</v>
      </c>
      <c r="J74">
        <v>4.2120601981878281E-2</v>
      </c>
      <c r="K74">
        <v>4.164440929889679E-2</v>
      </c>
      <c r="L74">
        <v>4.1709322482347488E-2</v>
      </c>
      <c r="M74">
        <v>4.4133234769105911E-2</v>
      </c>
      <c r="N74">
        <v>4.0746301412582397E-2</v>
      </c>
      <c r="O74">
        <v>4.1882932186126709E-2</v>
      </c>
      <c r="P74">
        <v>4.3410003185272217E-2</v>
      </c>
      <c r="Q74">
        <v>5.7964004576206207E-2</v>
      </c>
      <c r="R74">
        <v>5.4861105978488922E-2</v>
      </c>
      <c r="S74">
        <v>4.6891231089830399E-2</v>
      </c>
      <c r="T74">
        <v>4.5289762318134308E-2</v>
      </c>
      <c r="U74">
        <v>4.3856620788574219E-2</v>
      </c>
      <c r="V74">
        <v>5.0701718777418137E-2</v>
      </c>
      <c r="W74">
        <v>4.5454412698745728E-2</v>
      </c>
      <c r="X74">
        <v>4.6497486531734467E-2</v>
      </c>
      <c r="Y74">
        <v>4.5713625848293304E-2</v>
      </c>
      <c r="Z74">
        <v>5.1481515169143677E-2</v>
      </c>
      <c r="AA74">
        <v>5.7791493833065033E-2</v>
      </c>
      <c r="AB74">
        <v>6.1853311955928802E-2</v>
      </c>
      <c r="AC74">
        <v>6.1839267611503601E-2</v>
      </c>
      <c r="AD74">
        <v>5.7388633489608765E-2</v>
      </c>
      <c r="AE74">
        <v>4.3808210641145706E-2</v>
      </c>
      <c r="AF74">
        <v>4.0301330387592316E-2</v>
      </c>
      <c r="AG74">
        <v>4.1248969733715057E-2</v>
      </c>
      <c r="AH74">
        <v>4.2539834976196289E-2</v>
      </c>
      <c r="AI74">
        <v>4.1550289839506149E-2</v>
      </c>
      <c r="AJ74">
        <v>4.2421068996191025E-2</v>
      </c>
      <c r="AK74">
        <v>4.5877587050199509E-2</v>
      </c>
    </row>
    <row r="75" spans="1:37" x14ac:dyDescent="0.4">
      <c r="A75" t="s">
        <v>154</v>
      </c>
      <c r="B75">
        <v>3.7949565798044205E-2</v>
      </c>
      <c r="C75">
        <v>3.8572032004594803E-2</v>
      </c>
      <c r="D75">
        <v>3.918139636516571E-2</v>
      </c>
      <c r="E75">
        <v>3.9372555911540985E-2</v>
      </c>
      <c r="F75">
        <v>3.7671610713005066E-2</v>
      </c>
      <c r="G75">
        <v>3.8443177938461304E-2</v>
      </c>
      <c r="H75">
        <v>3.7343263626098633E-2</v>
      </c>
      <c r="I75">
        <v>3.7041157484054565E-2</v>
      </c>
      <c r="J75">
        <v>3.6797031760215759E-2</v>
      </c>
      <c r="K75">
        <v>3.6649096757173538E-2</v>
      </c>
      <c r="L75">
        <v>3.6609958857297897E-2</v>
      </c>
      <c r="M75">
        <v>3.7437796592712402E-2</v>
      </c>
      <c r="N75">
        <v>3.7757743149995804E-2</v>
      </c>
      <c r="O75">
        <v>3.7145886570215225E-2</v>
      </c>
      <c r="P75">
        <v>3.7563648074865341E-2</v>
      </c>
      <c r="Q75">
        <v>3.991713747382164E-2</v>
      </c>
      <c r="R75">
        <v>4.0775749832391739E-2</v>
      </c>
      <c r="S75">
        <v>3.7477955222129822E-2</v>
      </c>
      <c r="T75">
        <v>3.7122532725334167E-2</v>
      </c>
      <c r="U75">
        <v>3.6725737154483795E-2</v>
      </c>
      <c r="V75">
        <v>4.0989436209201813E-2</v>
      </c>
      <c r="W75">
        <v>3.8685265928506851E-2</v>
      </c>
      <c r="X75">
        <v>3.8406379520893097E-2</v>
      </c>
      <c r="Y75">
        <v>3.8660220801830292E-2</v>
      </c>
      <c r="Z75">
        <v>3.7194684147834778E-2</v>
      </c>
      <c r="AA75">
        <v>3.6434046924114227E-2</v>
      </c>
      <c r="AB75">
        <v>3.7127126008272171E-2</v>
      </c>
      <c r="AC75">
        <v>3.6616768687963486E-2</v>
      </c>
      <c r="AD75">
        <v>3.632986918091774E-2</v>
      </c>
      <c r="AE75">
        <v>3.7128869444131851E-2</v>
      </c>
      <c r="AF75">
        <v>3.568822517991066E-2</v>
      </c>
      <c r="AG75">
        <v>3.706340491771698E-2</v>
      </c>
      <c r="AH75">
        <v>3.8606595247983932E-2</v>
      </c>
      <c r="AI75">
        <v>3.8593605160713196E-2</v>
      </c>
      <c r="AJ75">
        <v>3.5903383046388626E-2</v>
      </c>
      <c r="AK75">
        <v>3.752841055393219E-2</v>
      </c>
    </row>
    <row r="76" spans="1:37" x14ac:dyDescent="0.4">
      <c r="A76" t="s">
        <v>155</v>
      </c>
      <c r="B76">
        <v>4.4322561472654343E-2</v>
      </c>
      <c r="C76">
        <v>6.330525130033493E-2</v>
      </c>
      <c r="D76">
        <v>6.4603298902511597E-2</v>
      </c>
      <c r="E76">
        <v>7.1465805172920227E-2</v>
      </c>
      <c r="F76">
        <v>6.4196087419986725E-2</v>
      </c>
      <c r="G76">
        <v>5.2151862531900406E-2</v>
      </c>
      <c r="H76">
        <v>4.3909225612878799E-2</v>
      </c>
      <c r="I76">
        <v>3.9753079414367676E-2</v>
      </c>
      <c r="J76">
        <v>4.2012479156255722E-2</v>
      </c>
      <c r="K76">
        <v>4.4813625514507294E-2</v>
      </c>
      <c r="L76">
        <v>4.3259818106889725E-2</v>
      </c>
      <c r="M76">
        <v>4.2322352528572083E-2</v>
      </c>
      <c r="N76">
        <v>4.1880108416080475E-2</v>
      </c>
      <c r="O76">
        <v>4.1457749903202057E-2</v>
      </c>
      <c r="P76">
        <v>4.1373901069164276E-2</v>
      </c>
      <c r="Q76">
        <v>4.1674278676509857E-2</v>
      </c>
      <c r="R76">
        <v>4.4389840215444565E-2</v>
      </c>
      <c r="S76">
        <v>4.0371865034103394E-2</v>
      </c>
      <c r="T76">
        <v>4.0919270366430283E-2</v>
      </c>
      <c r="U76">
        <v>4.2351223528385162E-2</v>
      </c>
      <c r="V76">
        <v>4.7971736639738083E-2</v>
      </c>
      <c r="W76">
        <v>4.381149634718895E-2</v>
      </c>
      <c r="X76">
        <v>4.1098263114690781E-2</v>
      </c>
      <c r="Y76">
        <v>4.3209493160247803E-2</v>
      </c>
      <c r="Z76">
        <v>4.6451464295387268E-2</v>
      </c>
      <c r="AA76">
        <v>4.5046374201774597E-2</v>
      </c>
      <c r="AB76">
        <v>4.28476482629776E-2</v>
      </c>
      <c r="AC76">
        <v>4.3464161455631256E-2</v>
      </c>
      <c r="AD76">
        <v>4.3237026780843735E-2</v>
      </c>
      <c r="AE76">
        <v>4.1643436998128891E-2</v>
      </c>
      <c r="AF76">
        <v>3.9677511900663376E-2</v>
      </c>
      <c r="AG76">
        <v>4.276745393872261E-2</v>
      </c>
      <c r="AH76">
        <v>4.5597944408655167E-2</v>
      </c>
      <c r="AI76">
        <v>4.5875709503889084E-2</v>
      </c>
      <c r="AJ76">
        <v>4.1660074144601822E-2</v>
      </c>
      <c r="AK76">
        <v>4.7874558717012405E-2</v>
      </c>
    </row>
    <row r="77" spans="1:37" x14ac:dyDescent="0.4">
      <c r="A77" t="s">
        <v>156</v>
      </c>
      <c r="B77">
        <v>4.4054936617612839E-2</v>
      </c>
      <c r="C77">
        <v>4.940960556268692E-2</v>
      </c>
      <c r="D77">
        <v>4.9268126487731934E-2</v>
      </c>
      <c r="E77">
        <v>6.3327476382255554E-2</v>
      </c>
      <c r="F77">
        <v>5.25934137403965E-2</v>
      </c>
      <c r="G77">
        <v>5.4283488541841507E-2</v>
      </c>
      <c r="H77">
        <v>4.5083124190568924E-2</v>
      </c>
      <c r="I77">
        <v>4.2222805321216583E-2</v>
      </c>
      <c r="J77">
        <v>4.193694144487381E-2</v>
      </c>
      <c r="K77">
        <v>4.3236836791038513E-2</v>
      </c>
      <c r="L77">
        <v>4.2706757783889771E-2</v>
      </c>
      <c r="M77">
        <v>4.0428951382637024E-2</v>
      </c>
      <c r="N77">
        <v>4.2533710598945618E-2</v>
      </c>
      <c r="O77">
        <v>3.9437990635633469E-2</v>
      </c>
      <c r="P77">
        <v>3.9252635091543198E-2</v>
      </c>
      <c r="Q77">
        <v>3.7898041307926178E-2</v>
      </c>
      <c r="R77">
        <v>4.0296904742717743E-2</v>
      </c>
      <c r="S77">
        <v>4.0465328842401505E-2</v>
      </c>
      <c r="T77">
        <v>4.4062960892915726E-2</v>
      </c>
      <c r="U77">
        <v>5.182444304227829E-2</v>
      </c>
      <c r="V77">
        <v>5.6094992905855179E-2</v>
      </c>
      <c r="W77">
        <v>4.7061730176210403E-2</v>
      </c>
      <c r="X77">
        <v>4.0841937065124512E-2</v>
      </c>
      <c r="Y77">
        <v>4.339083656668663E-2</v>
      </c>
      <c r="Z77">
        <v>4.2185887694358826E-2</v>
      </c>
      <c r="AA77">
        <v>4.0278404951095581E-2</v>
      </c>
      <c r="AB77">
        <v>4.1659973561763763E-2</v>
      </c>
      <c r="AC77">
        <v>4.1627950966358185E-2</v>
      </c>
      <c r="AD77">
        <v>4.0219709277153015E-2</v>
      </c>
      <c r="AE77">
        <v>4.0352918207645416E-2</v>
      </c>
      <c r="AF77">
        <v>4.1439227759838104E-2</v>
      </c>
      <c r="AG77">
        <v>3.9964012801647186E-2</v>
      </c>
      <c r="AH77">
        <v>4.7017492353916168E-2</v>
      </c>
      <c r="AI77">
        <v>5.138041079044342E-2</v>
      </c>
      <c r="AJ77">
        <v>4.9338202923536301E-2</v>
      </c>
      <c r="AK77">
        <v>4.6210929751396179E-2</v>
      </c>
    </row>
    <row r="78" spans="1:37" x14ac:dyDescent="0.4">
      <c r="A78" t="s">
        <v>157</v>
      </c>
      <c r="B78">
        <v>5.2875068038702011E-2</v>
      </c>
      <c r="C78">
        <v>6.863904744386673E-2</v>
      </c>
      <c r="D78">
        <v>6.5325044095516205E-2</v>
      </c>
      <c r="E78">
        <v>7.5771711766719818E-2</v>
      </c>
      <c r="F78">
        <v>6.5976224839687347E-2</v>
      </c>
      <c r="G78">
        <v>6.6943325102329254E-2</v>
      </c>
      <c r="H78">
        <v>4.7643598169088364E-2</v>
      </c>
      <c r="I78">
        <v>4.2690698057413101E-2</v>
      </c>
      <c r="J78">
        <v>4.1917644441127777E-2</v>
      </c>
      <c r="K78">
        <v>4.1597560048103333E-2</v>
      </c>
      <c r="L78">
        <v>4.195987805724144E-2</v>
      </c>
      <c r="M78">
        <v>4.4275902211666107E-2</v>
      </c>
      <c r="N78">
        <v>5.5210836231708527E-2</v>
      </c>
      <c r="O78">
        <v>0.11133541166782379</v>
      </c>
      <c r="P78">
        <v>0.14794056117534637</v>
      </c>
      <c r="Q78">
        <v>0.11861801892518997</v>
      </c>
      <c r="R78">
        <v>0.10670013725757599</v>
      </c>
      <c r="S78">
        <v>0.14143960177898407</v>
      </c>
      <c r="T78">
        <v>0.14391008019447327</v>
      </c>
      <c r="U78">
        <v>8.5873626172542572E-2</v>
      </c>
      <c r="V78">
        <v>5.8312695473432541E-2</v>
      </c>
      <c r="W78">
        <v>4.8202317208051682E-2</v>
      </c>
      <c r="X78">
        <v>4.1799169033765793E-2</v>
      </c>
      <c r="Y78">
        <v>4.3070297688245773E-2</v>
      </c>
      <c r="Z78">
        <v>4.109683632850647E-2</v>
      </c>
      <c r="AA78">
        <v>4.3485347181558609E-2</v>
      </c>
      <c r="AB78">
        <v>4.2493216693401337E-2</v>
      </c>
      <c r="AC78">
        <v>4.3999567627906799E-2</v>
      </c>
      <c r="AD78">
        <v>4.6823743730783463E-2</v>
      </c>
      <c r="AE78">
        <v>4.6730324625968933E-2</v>
      </c>
      <c r="AF78">
        <v>4.9097351729869843E-2</v>
      </c>
      <c r="AG78">
        <v>4.9073576927185059E-2</v>
      </c>
      <c r="AH78">
        <v>6.5674558281898499E-2</v>
      </c>
      <c r="AI78">
        <v>8.5629507899284363E-2</v>
      </c>
      <c r="AJ78">
        <v>7.9246975481510162E-2</v>
      </c>
      <c r="AK78">
        <v>6.3882127404212952E-2</v>
      </c>
    </row>
    <row r="79" spans="1:37" x14ac:dyDescent="0.4">
      <c r="A79" t="s">
        <v>158</v>
      </c>
      <c r="B79">
        <v>5.4241478443145752E-2</v>
      </c>
      <c r="C79">
        <v>6.9374233484268188E-2</v>
      </c>
      <c r="D79">
        <v>7.0850320160388947E-2</v>
      </c>
      <c r="E79">
        <v>9.391465038061142E-2</v>
      </c>
      <c r="F79">
        <v>9.5312289893627167E-2</v>
      </c>
      <c r="G79">
        <v>6.4820453524589539E-2</v>
      </c>
      <c r="H79">
        <v>4.8411663621664047E-2</v>
      </c>
      <c r="I79">
        <v>4.2925428599119186E-2</v>
      </c>
      <c r="J79">
        <v>4.0923193097114563E-2</v>
      </c>
      <c r="K79">
        <v>4.0155667811632156E-2</v>
      </c>
      <c r="L79">
        <v>3.9743784815073013E-2</v>
      </c>
      <c r="M79">
        <v>4.0097791701555252E-2</v>
      </c>
      <c r="N79">
        <v>4.0810596197843552E-2</v>
      </c>
      <c r="O79">
        <v>3.9619255810976028E-2</v>
      </c>
      <c r="P79">
        <v>4.0795199573040009E-2</v>
      </c>
      <c r="Q79">
        <v>3.7921477109193802E-2</v>
      </c>
      <c r="R79">
        <v>4.0572382509708405E-2</v>
      </c>
      <c r="S79">
        <v>4.3265152722597122E-2</v>
      </c>
      <c r="T79">
        <v>4.8980966210365295E-2</v>
      </c>
      <c r="U79">
        <v>5.6980937719345093E-2</v>
      </c>
      <c r="V79">
        <v>4.9627620726823807E-2</v>
      </c>
      <c r="W79">
        <v>4.5547164976596832E-2</v>
      </c>
      <c r="X79">
        <v>4.1254766285419464E-2</v>
      </c>
      <c r="Y79">
        <v>4.2128361761569977E-2</v>
      </c>
      <c r="Z79">
        <v>4.0998116135597229E-2</v>
      </c>
      <c r="AA79">
        <v>3.9213944226503372E-2</v>
      </c>
      <c r="AB79">
        <v>3.9793867617845535E-2</v>
      </c>
      <c r="AC79">
        <v>4.144875705242157E-2</v>
      </c>
      <c r="AD79">
        <v>4.2236339300870895E-2</v>
      </c>
      <c r="AE79">
        <v>4.0910214185714722E-2</v>
      </c>
      <c r="AF79">
        <v>4.0551625192165375E-2</v>
      </c>
      <c r="AG79">
        <v>4.3840590864419937E-2</v>
      </c>
      <c r="AH79">
        <v>5.1382511854171753E-2</v>
      </c>
      <c r="AI79">
        <v>5.3286891430616379E-2</v>
      </c>
      <c r="AJ79">
        <v>5.4853934794664383E-2</v>
      </c>
      <c r="AK79">
        <v>5.5495493113994598E-2</v>
      </c>
    </row>
    <row r="80" spans="1:37" x14ac:dyDescent="0.4">
      <c r="A80" t="s">
        <v>159</v>
      </c>
      <c r="B80">
        <v>4.1985541582107544E-2</v>
      </c>
      <c r="C80">
        <v>4.7327112406492233E-2</v>
      </c>
      <c r="D80">
        <v>4.607771709561348E-2</v>
      </c>
      <c r="E80">
        <v>5.2061483263969421E-2</v>
      </c>
      <c r="F80">
        <v>7.7727392315864563E-2</v>
      </c>
      <c r="G80">
        <v>0.12319385260343552</v>
      </c>
      <c r="H80">
        <v>9.6445068717002869E-2</v>
      </c>
      <c r="I80">
        <v>6.478630006313324E-2</v>
      </c>
      <c r="J80">
        <v>4.5255742967128754E-2</v>
      </c>
      <c r="K80">
        <v>4.4746778905391693E-2</v>
      </c>
      <c r="L80">
        <v>4.6960249543190002E-2</v>
      </c>
      <c r="M80">
        <v>4.2654596269130707E-2</v>
      </c>
      <c r="N80">
        <v>4.3893430382013321E-2</v>
      </c>
      <c r="O80">
        <v>4.2671732604503632E-2</v>
      </c>
      <c r="P80">
        <v>4.1291873902082443E-2</v>
      </c>
      <c r="Q80">
        <v>4.0081802755594254E-2</v>
      </c>
      <c r="R80">
        <v>4.586365818977356E-2</v>
      </c>
      <c r="S80">
        <v>5.089915543794632E-2</v>
      </c>
      <c r="T80">
        <v>7.0310592651367188E-2</v>
      </c>
      <c r="U80">
        <v>5.8006204664707184E-2</v>
      </c>
      <c r="V80">
        <v>4.9396730959415436E-2</v>
      </c>
      <c r="W80">
        <v>4.7076854854822159E-2</v>
      </c>
      <c r="X80">
        <v>3.9668392390012741E-2</v>
      </c>
      <c r="Y80">
        <v>4.3898690491914749E-2</v>
      </c>
      <c r="Z80">
        <v>4.4865909963846207E-2</v>
      </c>
      <c r="AA80">
        <v>4.4407207518815994E-2</v>
      </c>
      <c r="AB80">
        <v>4.5387569814920425E-2</v>
      </c>
      <c r="AC80">
        <v>4.6061571687459946E-2</v>
      </c>
      <c r="AD80">
        <v>4.7785535454750061E-2</v>
      </c>
      <c r="AE80">
        <v>3.9780251681804657E-2</v>
      </c>
      <c r="AF80">
        <v>3.9741501212120056E-2</v>
      </c>
      <c r="AG80">
        <v>3.9232295006513596E-2</v>
      </c>
      <c r="AH80">
        <v>4.316256195306778E-2</v>
      </c>
      <c r="AI80">
        <v>4.1884221136569977E-2</v>
      </c>
      <c r="AJ80">
        <v>4.0732145309448242E-2</v>
      </c>
      <c r="AK80">
        <v>4.0702119469642639E-2</v>
      </c>
    </row>
    <row r="81" spans="1:37" x14ac:dyDescent="0.4">
      <c r="A81" t="s">
        <v>160</v>
      </c>
      <c r="B81">
        <v>4.2840689420700073E-2</v>
      </c>
      <c r="C81">
        <v>4.943842813372612E-2</v>
      </c>
      <c r="D81">
        <v>4.8004578799009323E-2</v>
      </c>
      <c r="E81">
        <v>4.7801036387681961E-2</v>
      </c>
      <c r="F81">
        <v>6.8407721817493439E-2</v>
      </c>
      <c r="G81">
        <v>5.7193364948034286E-2</v>
      </c>
      <c r="H81">
        <v>5.64008429646492E-2</v>
      </c>
      <c r="I81">
        <v>5.8491185307502747E-2</v>
      </c>
      <c r="J81">
        <v>4.9874361604452133E-2</v>
      </c>
      <c r="K81">
        <v>5.3630970418453217E-2</v>
      </c>
      <c r="L81">
        <v>5.4235205054283142E-2</v>
      </c>
      <c r="M81">
        <v>6.8533048033714294E-2</v>
      </c>
      <c r="N81">
        <v>0.11773844063282013</v>
      </c>
      <c r="O81">
        <v>0.16720744967460632</v>
      </c>
      <c r="P81">
        <v>0.21714755892753601</v>
      </c>
      <c r="Q81">
        <v>0.20098043978214264</v>
      </c>
      <c r="R81">
        <v>0.15275220572948456</v>
      </c>
      <c r="S81">
        <v>8.3799980580806732E-2</v>
      </c>
      <c r="T81">
        <v>7.4207551777362823E-2</v>
      </c>
      <c r="U81">
        <v>5.1769319921731949E-2</v>
      </c>
      <c r="V81">
        <v>7.2204209864139557E-2</v>
      </c>
      <c r="W81">
        <v>4.5874431729316711E-2</v>
      </c>
      <c r="X81">
        <v>4.9428068101406097E-2</v>
      </c>
      <c r="Y81">
        <v>4.2466554790735245E-2</v>
      </c>
      <c r="Z81">
        <v>4.1834745556116104E-2</v>
      </c>
      <c r="AA81">
        <v>4.3205991387367249E-2</v>
      </c>
      <c r="AB81">
        <v>4.4628281146287918E-2</v>
      </c>
      <c r="AC81">
        <v>5.1616981625556946E-2</v>
      </c>
      <c r="AD81">
        <v>6.6880300641059875E-2</v>
      </c>
      <c r="AE81">
        <v>6.9125078618526459E-2</v>
      </c>
      <c r="AF81">
        <v>5.2850943058729172E-2</v>
      </c>
      <c r="AG81">
        <v>5.9452451765537262E-2</v>
      </c>
      <c r="AH81">
        <v>6.7677006125450134E-2</v>
      </c>
      <c r="AI81">
        <v>5.7465076446533203E-2</v>
      </c>
      <c r="AJ81">
        <v>5.1247432827949524E-2</v>
      </c>
      <c r="AK81">
        <v>5.6228283792734146E-2</v>
      </c>
    </row>
    <row r="82" spans="1:37" x14ac:dyDescent="0.4">
      <c r="A82" t="s">
        <v>161</v>
      </c>
      <c r="B82">
        <v>3.7147447466850281E-2</v>
      </c>
      <c r="C82">
        <v>3.8269944489002228E-2</v>
      </c>
      <c r="D82">
        <v>3.8157735019922256E-2</v>
      </c>
      <c r="E82">
        <v>3.8011316210031509E-2</v>
      </c>
      <c r="F82">
        <v>3.7680365145206451E-2</v>
      </c>
      <c r="G82">
        <v>3.8800470530986786E-2</v>
      </c>
      <c r="H82">
        <v>3.7904996424913406E-2</v>
      </c>
      <c r="I82">
        <v>3.7100296467542648E-2</v>
      </c>
      <c r="J82">
        <v>3.7702251225709915E-2</v>
      </c>
      <c r="K82">
        <v>3.7779998034238815E-2</v>
      </c>
      <c r="L82">
        <v>3.6780402064323425E-2</v>
      </c>
      <c r="M82">
        <v>3.7307415157556534E-2</v>
      </c>
      <c r="N82">
        <v>3.7273798137903214E-2</v>
      </c>
      <c r="O82">
        <v>3.6888107657432556E-2</v>
      </c>
      <c r="P82">
        <v>3.7977378815412521E-2</v>
      </c>
      <c r="Q82">
        <v>3.658178448677063E-2</v>
      </c>
      <c r="R82">
        <v>3.8559801876544952E-2</v>
      </c>
      <c r="S82">
        <v>3.9002027362585068E-2</v>
      </c>
      <c r="T82">
        <v>3.7237457931041718E-2</v>
      </c>
      <c r="U82">
        <v>3.7356559187173843E-2</v>
      </c>
      <c r="V82">
        <v>3.7298455834388733E-2</v>
      </c>
      <c r="W82">
        <v>3.7744674831628799E-2</v>
      </c>
      <c r="X82">
        <v>3.7533968687057495E-2</v>
      </c>
      <c r="Y82">
        <v>3.9430849254131317E-2</v>
      </c>
      <c r="Z82">
        <v>3.9209317415952682E-2</v>
      </c>
      <c r="AA82">
        <v>3.8817297667264938E-2</v>
      </c>
      <c r="AB82">
        <v>3.7327300757169724E-2</v>
      </c>
      <c r="AC82">
        <v>3.7547487765550613E-2</v>
      </c>
      <c r="AD82">
        <v>3.7071488797664642E-2</v>
      </c>
      <c r="AE82">
        <v>3.7340927869081497E-2</v>
      </c>
      <c r="AF82">
        <v>3.6366134881973267E-2</v>
      </c>
      <c r="AG82">
        <v>3.7648014724254608E-2</v>
      </c>
      <c r="AH82">
        <v>3.9160378277301788E-2</v>
      </c>
      <c r="AI82">
        <v>3.888586163520813E-2</v>
      </c>
      <c r="AJ82">
        <v>3.6480803042650223E-2</v>
      </c>
      <c r="AK82">
        <v>3.8758300244808197E-2</v>
      </c>
    </row>
    <row r="83" spans="1:37" x14ac:dyDescent="0.4">
      <c r="A83" t="s">
        <v>162</v>
      </c>
      <c r="B83">
        <v>4.3110121041536331E-2</v>
      </c>
      <c r="C83">
        <v>5.3668640553951263E-2</v>
      </c>
      <c r="D83">
        <v>5.6730039417743683E-2</v>
      </c>
      <c r="E83">
        <v>6.7247025668621063E-2</v>
      </c>
      <c r="F83">
        <v>0.12503790855407715</v>
      </c>
      <c r="G83">
        <v>0.1640889048576355</v>
      </c>
      <c r="H83">
        <v>0.14887130260467529</v>
      </c>
      <c r="I83">
        <v>9.9528387188911438E-2</v>
      </c>
      <c r="J83">
        <v>5.942125990986824E-2</v>
      </c>
      <c r="K83">
        <v>4.3676085770130157E-2</v>
      </c>
      <c r="L83">
        <v>4.1560694575309753E-2</v>
      </c>
      <c r="M83">
        <v>4.1120946407318115E-2</v>
      </c>
      <c r="N83">
        <v>4.1137427091598511E-2</v>
      </c>
      <c r="O83">
        <v>4.050547257065773E-2</v>
      </c>
      <c r="P83">
        <v>4.3001990765333176E-2</v>
      </c>
      <c r="Q83">
        <v>4.192114993929863E-2</v>
      </c>
      <c r="R83">
        <v>4.401034489274025E-2</v>
      </c>
      <c r="S83">
        <v>4.1302714496850967E-2</v>
      </c>
      <c r="T83">
        <v>4.0132969617843628E-2</v>
      </c>
      <c r="U83">
        <v>4.0077075362205505E-2</v>
      </c>
      <c r="V83">
        <v>4.1136443614959717E-2</v>
      </c>
      <c r="W83">
        <v>4.1460771113634109E-2</v>
      </c>
      <c r="X83">
        <v>4.1831877082586288E-2</v>
      </c>
      <c r="Y83">
        <v>4.2996823787689209E-2</v>
      </c>
      <c r="Z83">
        <v>4.0176291018724442E-2</v>
      </c>
      <c r="AA83">
        <v>4.1977912187576294E-2</v>
      </c>
      <c r="AB83">
        <v>4.4357385486364365E-2</v>
      </c>
      <c r="AC83">
        <v>4.7610148787498474E-2</v>
      </c>
      <c r="AD83">
        <v>4.618096724152565E-2</v>
      </c>
      <c r="AE83">
        <v>4.2432732880115509E-2</v>
      </c>
      <c r="AF83">
        <v>3.9091147482395172E-2</v>
      </c>
      <c r="AG83">
        <v>4.1561957448720932E-2</v>
      </c>
      <c r="AH83">
        <v>4.271591454744339E-2</v>
      </c>
      <c r="AI83">
        <v>4.4509384781122208E-2</v>
      </c>
      <c r="AJ83">
        <v>4.267946258187294E-2</v>
      </c>
      <c r="AK83">
        <v>4.5426305383443832E-2</v>
      </c>
    </row>
    <row r="84" spans="1:37" x14ac:dyDescent="0.4">
      <c r="A84" t="s">
        <v>163</v>
      </c>
      <c r="B84">
        <v>4.2671062052249908E-2</v>
      </c>
      <c r="C84">
        <v>5.9351962059736252E-2</v>
      </c>
      <c r="D84">
        <v>8.0885693430900574E-2</v>
      </c>
      <c r="E84">
        <v>9.7398877143859863E-2</v>
      </c>
      <c r="F84">
        <v>0.18785829842090607</v>
      </c>
      <c r="G84">
        <v>0.17148472368717194</v>
      </c>
      <c r="H84">
        <v>0.1875203400850296</v>
      </c>
      <c r="I84">
        <v>0.12557822465896606</v>
      </c>
      <c r="J84">
        <v>6.0550320893526077E-2</v>
      </c>
      <c r="K84">
        <v>4.1623778641223907E-2</v>
      </c>
      <c r="L84">
        <v>4.155576229095459E-2</v>
      </c>
      <c r="M84">
        <v>4.1144844144582748E-2</v>
      </c>
      <c r="N84">
        <v>4.1112914681434631E-2</v>
      </c>
      <c r="O84">
        <v>4.1672542691230774E-2</v>
      </c>
      <c r="P84">
        <v>4.2128469794988632E-2</v>
      </c>
      <c r="Q84">
        <v>3.9193987846374512E-2</v>
      </c>
      <c r="R84">
        <v>4.3997116386890411E-2</v>
      </c>
      <c r="S84">
        <v>4.196886345744133E-2</v>
      </c>
      <c r="T84">
        <v>4.2511172592639923E-2</v>
      </c>
      <c r="U84">
        <v>4.2736470699310303E-2</v>
      </c>
      <c r="V84">
        <v>4.6637669205665588E-2</v>
      </c>
      <c r="W84">
        <v>4.4354602694511414E-2</v>
      </c>
      <c r="X84">
        <v>4.3549463152885437E-2</v>
      </c>
      <c r="Y84">
        <v>4.5130249112844467E-2</v>
      </c>
      <c r="Z84">
        <v>4.3017052114009857E-2</v>
      </c>
      <c r="AA84">
        <v>4.3635297566652298E-2</v>
      </c>
      <c r="AB84">
        <v>4.266367107629776E-2</v>
      </c>
      <c r="AC84">
        <v>4.7059196978807449E-2</v>
      </c>
      <c r="AD84">
        <v>4.4281918555498123E-2</v>
      </c>
      <c r="AE84">
        <v>3.9120402187108994E-2</v>
      </c>
      <c r="AF84">
        <v>3.7866346538066864E-2</v>
      </c>
      <c r="AG84">
        <v>3.9421174675226212E-2</v>
      </c>
      <c r="AH84">
        <v>4.1547723114490509E-2</v>
      </c>
      <c r="AI84">
        <v>4.1671212762594223E-2</v>
      </c>
      <c r="AJ84">
        <v>4.0935192257165909E-2</v>
      </c>
      <c r="AK84">
        <v>4.134732112288475E-2</v>
      </c>
    </row>
    <row r="85" spans="1:37" x14ac:dyDescent="0.4">
      <c r="A85" t="s">
        <v>164</v>
      </c>
      <c r="B85">
        <v>4.0379844605922699E-2</v>
      </c>
      <c r="C85">
        <v>4.4066064059734344E-2</v>
      </c>
      <c r="D85">
        <v>4.9213338643312454E-2</v>
      </c>
      <c r="E85">
        <v>5.4338116198778152E-2</v>
      </c>
      <c r="F85">
        <v>7.8527562320232391E-2</v>
      </c>
      <c r="G85">
        <v>0.1184723824262619</v>
      </c>
      <c r="H85">
        <v>0.12651287019252777</v>
      </c>
      <c r="I85">
        <v>9.4117835164070129E-2</v>
      </c>
      <c r="J85">
        <v>5.6275870651006699E-2</v>
      </c>
      <c r="K85">
        <v>4.5556660741567612E-2</v>
      </c>
      <c r="L85">
        <v>3.9997901767492294E-2</v>
      </c>
      <c r="M85">
        <v>3.9991132915019989E-2</v>
      </c>
      <c r="N85">
        <v>3.9440561085939407E-2</v>
      </c>
      <c r="O85">
        <v>4.1906993836164474E-2</v>
      </c>
      <c r="P85">
        <v>4.2253606021404266E-2</v>
      </c>
      <c r="Q85">
        <v>4.1584759950637817E-2</v>
      </c>
      <c r="R85">
        <v>4.2040228843688965E-2</v>
      </c>
      <c r="S85">
        <v>4.083087295293808E-2</v>
      </c>
      <c r="T85">
        <v>4.4211022555828094E-2</v>
      </c>
      <c r="U85">
        <v>4.4657737016677856E-2</v>
      </c>
      <c r="V85">
        <v>4.541739821434021E-2</v>
      </c>
      <c r="W85">
        <v>4.2047776281833649E-2</v>
      </c>
      <c r="X85">
        <v>4.0537212044000626E-2</v>
      </c>
      <c r="Y85">
        <v>4.2177822440862656E-2</v>
      </c>
      <c r="Z85">
        <v>4.2312372475862503E-2</v>
      </c>
      <c r="AA85">
        <v>4.0526174008846283E-2</v>
      </c>
      <c r="AB85">
        <v>4.2332489043474197E-2</v>
      </c>
      <c r="AC85">
        <v>4.0990512818098068E-2</v>
      </c>
      <c r="AD85">
        <v>4.1630115360021591E-2</v>
      </c>
      <c r="AE85">
        <v>4.0207676589488983E-2</v>
      </c>
      <c r="AF85">
        <v>3.7920370697975159E-2</v>
      </c>
      <c r="AG85">
        <v>4.0003139525651932E-2</v>
      </c>
      <c r="AH85">
        <v>4.027494415640831E-2</v>
      </c>
      <c r="AI85">
        <v>3.9896409958600998E-2</v>
      </c>
      <c r="AJ85">
        <v>3.9480194449424744E-2</v>
      </c>
      <c r="AK85">
        <v>4.0578119456768036E-2</v>
      </c>
    </row>
    <row r="86" spans="1:37" x14ac:dyDescent="0.4">
      <c r="A86" t="s">
        <v>165</v>
      </c>
      <c r="B86">
        <v>4.7755971550941467E-2</v>
      </c>
      <c r="C86">
        <v>5.2405714988708496E-2</v>
      </c>
      <c r="D86">
        <v>4.7018438577651978E-2</v>
      </c>
      <c r="E86">
        <v>4.6865507960319519E-2</v>
      </c>
      <c r="F86">
        <v>5.6883636862039566E-2</v>
      </c>
      <c r="G86">
        <v>8.0693699419498444E-2</v>
      </c>
      <c r="H86">
        <v>0.10429466515779495</v>
      </c>
      <c r="I86">
        <v>0.11712513118982315</v>
      </c>
      <c r="J86">
        <v>6.7867100238800049E-2</v>
      </c>
      <c r="K86">
        <v>5.2932236343622208E-2</v>
      </c>
      <c r="L86">
        <v>5.3016994148492813E-2</v>
      </c>
      <c r="M86">
        <v>6.2036868184804916E-2</v>
      </c>
      <c r="N86">
        <v>6.9461025297641754E-2</v>
      </c>
      <c r="O86">
        <v>9.0659864246845245E-2</v>
      </c>
      <c r="P86">
        <v>0.11034631729125977</v>
      </c>
      <c r="Q86">
        <v>0.1218191459774971</v>
      </c>
      <c r="R86">
        <v>6.30459263920784E-2</v>
      </c>
      <c r="S86">
        <v>5.4040063172578812E-2</v>
      </c>
      <c r="T86">
        <v>4.8248898237943649E-2</v>
      </c>
      <c r="U86">
        <v>4.8091806471347809E-2</v>
      </c>
      <c r="V86">
        <v>4.6220611780881882E-2</v>
      </c>
      <c r="W86">
        <v>4.2800780385732651E-2</v>
      </c>
      <c r="X86">
        <v>4.1831858456134796E-2</v>
      </c>
      <c r="Y86">
        <v>4.5727159827947617E-2</v>
      </c>
      <c r="Z86">
        <v>4.1387591511011124E-2</v>
      </c>
      <c r="AA86">
        <v>4.0539748966693878E-2</v>
      </c>
      <c r="AB86">
        <v>4.4702723622322083E-2</v>
      </c>
      <c r="AC86">
        <v>4.3240513652563095E-2</v>
      </c>
      <c r="AD86">
        <v>4.3582901358604431E-2</v>
      </c>
      <c r="AE86">
        <v>4.6560470014810562E-2</v>
      </c>
      <c r="AF86">
        <v>4.7244872897863388E-2</v>
      </c>
      <c r="AG86">
        <v>8.4159091114997864E-2</v>
      </c>
      <c r="AH86">
        <v>0.17296195030212402</v>
      </c>
      <c r="AI86">
        <v>0.16042798757553101</v>
      </c>
      <c r="AJ86">
        <v>0.15532982349395752</v>
      </c>
      <c r="AK86">
        <v>5.8731362223625183E-2</v>
      </c>
    </row>
    <row r="87" spans="1:37" x14ac:dyDescent="0.4">
      <c r="A87" t="s">
        <v>166</v>
      </c>
      <c r="B87">
        <v>4.4300615787506104E-2</v>
      </c>
      <c r="C87">
        <v>4.4665895402431488E-2</v>
      </c>
      <c r="D87">
        <v>4.6989716589450836E-2</v>
      </c>
      <c r="E87">
        <v>4.9287352710962296E-2</v>
      </c>
      <c r="F87">
        <v>5.4795209318399429E-2</v>
      </c>
      <c r="G87">
        <v>4.7440353780984879E-2</v>
      </c>
      <c r="H87">
        <v>4.6871103346347809E-2</v>
      </c>
      <c r="I87">
        <v>4.27062027156353E-2</v>
      </c>
      <c r="J87">
        <v>4.168454185128212E-2</v>
      </c>
      <c r="K87">
        <v>4.7472838312387466E-2</v>
      </c>
      <c r="L87">
        <v>5.5698994547128677E-2</v>
      </c>
      <c r="M87">
        <v>5.1857735961675644E-2</v>
      </c>
      <c r="N87">
        <v>4.6713691204786301E-2</v>
      </c>
      <c r="O87">
        <v>4.1292838752269745E-2</v>
      </c>
      <c r="P87">
        <v>4.0298625826835632E-2</v>
      </c>
      <c r="Q87">
        <v>4.2222321033477783E-2</v>
      </c>
      <c r="R87">
        <v>4.1852444410324097E-2</v>
      </c>
      <c r="S87">
        <v>4.1230227798223495E-2</v>
      </c>
      <c r="T87">
        <v>4.0350493043661118E-2</v>
      </c>
      <c r="U87">
        <v>4.7302220016717911E-2</v>
      </c>
      <c r="V87">
        <v>5.961180105805397E-2</v>
      </c>
      <c r="W87">
        <v>5.3049881011247635E-2</v>
      </c>
      <c r="X87">
        <v>4.8988498747348785E-2</v>
      </c>
      <c r="Y87">
        <v>5.4791249334812164E-2</v>
      </c>
      <c r="Z87">
        <v>5.7741649448871613E-2</v>
      </c>
      <c r="AA87">
        <v>5.2615948021411896E-2</v>
      </c>
      <c r="AB87">
        <v>5.2150242030620575E-2</v>
      </c>
      <c r="AC87">
        <v>5.1914814859628677E-2</v>
      </c>
      <c r="AD87">
        <v>4.3445572257041931E-2</v>
      </c>
      <c r="AE87">
        <v>4.1675709187984467E-2</v>
      </c>
      <c r="AF87">
        <v>3.9604164659976959E-2</v>
      </c>
      <c r="AG87">
        <v>4.1389141231775284E-2</v>
      </c>
      <c r="AH87">
        <v>4.2204912751913071E-2</v>
      </c>
      <c r="AI87">
        <v>4.3598707765340805E-2</v>
      </c>
      <c r="AJ87">
        <v>4.1414536535739899E-2</v>
      </c>
      <c r="AK87">
        <v>4.2235516011714935E-2</v>
      </c>
    </row>
    <row r="88" spans="1:37" x14ac:dyDescent="0.4">
      <c r="A88" t="s">
        <v>167</v>
      </c>
      <c r="B88">
        <v>4.10950668156147E-2</v>
      </c>
      <c r="C88">
        <v>4.1802458465099335E-2</v>
      </c>
      <c r="D88">
        <v>4.376843199133873E-2</v>
      </c>
      <c r="E88">
        <v>4.347885400056839E-2</v>
      </c>
      <c r="F88">
        <v>5.3306017071008682E-2</v>
      </c>
      <c r="G88">
        <v>7.1708515286445618E-2</v>
      </c>
      <c r="H88">
        <v>8.5791401565074921E-2</v>
      </c>
      <c r="I88">
        <v>8.876531571149826E-2</v>
      </c>
      <c r="J88">
        <v>6.722753494977951E-2</v>
      </c>
      <c r="K88">
        <v>5.2748262882232666E-2</v>
      </c>
      <c r="L88">
        <v>4.4402651488780975E-2</v>
      </c>
      <c r="M88">
        <v>4.2459413409233093E-2</v>
      </c>
      <c r="N88">
        <v>4.0955454111099243E-2</v>
      </c>
      <c r="O88">
        <v>4.0290553122758865E-2</v>
      </c>
      <c r="P88">
        <v>4.2064081877470016E-2</v>
      </c>
      <c r="Q88">
        <v>3.9504691958427429E-2</v>
      </c>
      <c r="R88">
        <v>4.3658368289470673E-2</v>
      </c>
      <c r="S88">
        <v>4.2230982333421707E-2</v>
      </c>
      <c r="T88">
        <v>4.0879379957914352E-2</v>
      </c>
      <c r="U88">
        <v>3.9928551763296127E-2</v>
      </c>
      <c r="V88">
        <v>3.9733227342367172E-2</v>
      </c>
      <c r="W88">
        <v>4.1169535368680954E-2</v>
      </c>
      <c r="X88">
        <v>4.1656032204627991E-2</v>
      </c>
      <c r="Y88">
        <v>4.865226149559021E-2</v>
      </c>
      <c r="Z88">
        <v>4.7583349049091339E-2</v>
      </c>
      <c r="AA88">
        <v>6.197502464056015E-2</v>
      </c>
      <c r="AB88">
        <v>6.1545807868242264E-2</v>
      </c>
      <c r="AC88">
        <v>4.9877956509590149E-2</v>
      </c>
      <c r="AD88">
        <v>4.9448806792497635E-2</v>
      </c>
      <c r="AE88">
        <v>4.9348007887601852E-2</v>
      </c>
      <c r="AF88">
        <v>4.3324295431375504E-2</v>
      </c>
      <c r="AG88">
        <v>4.5930147171020508E-2</v>
      </c>
      <c r="AH88">
        <v>4.817890003323555E-2</v>
      </c>
      <c r="AI88">
        <v>4.6915475279092789E-2</v>
      </c>
      <c r="AJ88">
        <v>4.1402235627174377E-2</v>
      </c>
      <c r="AK88">
        <v>4.1093815118074417E-2</v>
      </c>
    </row>
    <row r="89" spans="1:37" x14ac:dyDescent="0.4">
      <c r="A89" t="s">
        <v>168</v>
      </c>
      <c r="B89">
        <v>3.955494612455368E-2</v>
      </c>
      <c r="C89">
        <v>4.3091699481010437E-2</v>
      </c>
      <c r="D89">
        <v>4.3862823396921158E-2</v>
      </c>
      <c r="E89">
        <v>4.7686934471130371E-2</v>
      </c>
      <c r="F89">
        <v>7.226601243019104E-2</v>
      </c>
      <c r="G89">
        <v>0.11895653605461121</v>
      </c>
      <c r="H89">
        <v>0.21095328032970428</v>
      </c>
      <c r="I89">
        <v>0.3348841667175293</v>
      </c>
      <c r="J89">
        <v>0.41067719459533691</v>
      </c>
      <c r="K89">
        <v>0.43063443899154663</v>
      </c>
      <c r="L89">
        <v>0.17697419226169586</v>
      </c>
      <c r="M89">
        <v>5.4952364414930344E-2</v>
      </c>
      <c r="N89">
        <v>4.6770103275775909E-2</v>
      </c>
      <c r="O89">
        <v>4.1996747255325317E-2</v>
      </c>
      <c r="P89">
        <v>4.107019305229187E-2</v>
      </c>
      <c r="Q89">
        <v>4.6429231762886047E-2</v>
      </c>
      <c r="R89">
        <v>4.8607319593429565E-2</v>
      </c>
      <c r="S89">
        <v>4.316866397857666E-2</v>
      </c>
      <c r="T89">
        <v>4.2505182325839996E-2</v>
      </c>
      <c r="U89">
        <v>4.3463122099637985E-2</v>
      </c>
      <c r="V89">
        <v>4.6470213681459427E-2</v>
      </c>
      <c r="W89">
        <v>4.656895250082016E-2</v>
      </c>
      <c r="X89">
        <v>4.9164880067110062E-2</v>
      </c>
      <c r="Y89">
        <v>5.598803237080574E-2</v>
      </c>
      <c r="Z89">
        <v>5.9327352792024612E-2</v>
      </c>
      <c r="AA89">
        <v>8.696620911359787E-2</v>
      </c>
      <c r="AB89">
        <v>0.11911314725875854</v>
      </c>
      <c r="AC89">
        <v>7.9898804426193237E-2</v>
      </c>
      <c r="AD89">
        <v>6.1621423810720444E-2</v>
      </c>
      <c r="AE89">
        <v>6.6457301378250122E-2</v>
      </c>
      <c r="AF89">
        <v>5.6512158364057541E-2</v>
      </c>
      <c r="AG89">
        <v>5.9919808059930801E-2</v>
      </c>
      <c r="AH89">
        <v>5.6183818727731705E-2</v>
      </c>
      <c r="AI89">
        <v>5.1681287586688995E-2</v>
      </c>
      <c r="AJ89">
        <v>4.0943596512079239E-2</v>
      </c>
      <c r="AK89">
        <v>4.2007409036159515E-2</v>
      </c>
    </row>
    <row r="90" spans="1:37" x14ac:dyDescent="0.4">
      <c r="A90" t="s">
        <v>169</v>
      </c>
      <c r="B90">
        <v>3.9576180279254913E-2</v>
      </c>
      <c r="C90">
        <v>4.1401118040084839E-2</v>
      </c>
      <c r="D90">
        <v>3.9423279464244843E-2</v>
      </c>
      <c r="E90">
        <v>4.1854992508888245E-2</v>
      </c>
      <c r="F90">
        <v>5.2839703857898712E-2</v>
      </c>
      <c r="G90">
        <v>6.5563544631004333E-2</v>
      </c>
      <c r="H90">
        <v>8.2922168076038361E-2</v>
      </c>
      <c r="I90">
        <v>8.2740955054759979E-2</v>
      </c>
      <c r="J90">
        <v>5.6659214198589325E-2</v>
      </c>
      <c r="K90">
        <v>4.4619325548410416E-2</v>
      </c>
      <c r="L90">
        <v>4.1252706199884415E-2</v>
      </c>
      <c r="M90">
        <v>3.9624825119972229E-2</v>
      </c>
      <c r="N90">
        <v>3.8200818002223969E-2</v>
      </c>
      <c r="O90">
        <v>3.8968119770288467E-2</v>
      </c>
      <c r="P90">
        <v>3.8802433758974075E-2</v>
      </c>
      <c r="Q90">
        <v>3.9634134620428085E-2</v>
      </c>
      <c r="R90">
        <v>4.3557558208703995E-2</v>
      </c>
      <c r="S90">
        <v>4.0101196616888046E-2</v>
      </c>
      <c r="T90">
        <v>4.0282923728227615E-2</v>
      </c>
      <c r="U90">
        <v>4.177381843328476E-2</v>
      </c>
      <c r="V90">
        <v>3.9435092359781265E-2</v>
      </c>
      <c r="W90">
        <v>4.1806291788816452E-2</v>
      </c>
      <c r="X90">
        <v>4.1335664689540863E-2</v>
      </c>
      <c r="Y90">
        <v>4.7230027616024017E-2</v>
      </c>
      <c r="Z90">
        <v>4.6620450913906097E-2</v>
      </c>
      <c r="AA90">
        <v>4.8936709761619568E-2</v>
      </c>
      <c r="AB90">
        <v>7.5548797845840454E-2</v>
      </c>
      <c r="AC90">
        <v>5.9272985905408859E-2</v>
      </c>
      <c r="AD90">
        <v>5.6111674755811691E-2</v>
      </c>
      <c r="AE90">
        <v>5.9419155120849609E-2</v>
      </c>
      <c r="AF90">
        <v>5.7852737605571747E-2</v>
      </c>
      <c r="AG90">
        <v>5.933399498462677E-2</v>
      </c>
      <c r="AH90">
        <v>5.4247751832008362E-2</v>
      </c>
      <c r="AI90">
        <v>4.9264810979366302E-2</v>
      </c>
      <c r="AJ90">
        <v>4.9384243786334991E-2</v>
      </c>
      <c r="AK90">
        <v>4.555162787437439E-2</v>
      </c>
    </row>
    <row r="91" spans="1:37" x14ac:dyDescent="0.4">
      <c r="A91" t="s">
        <v>170</v>
      </c>
      <c r="B91">
        <v>3.7013664841651917E-2</v>
      </c>
      <c r="C91">
        <v>3.7579286843538284E-2</v>
      </c>
      <c r="D91">
        <v>3.8031630218029022E-2</v>
      </c>
      <c r="E91">
        <v>3.8159161806106567E-2</v>
      </c>
      <c r="F91">
        <v>3.6857530474662781E-2</v>
      </c>
      <c r="G91">
        <v>3.8264214992523193E-2</v>
      </c>
      <c r="H91">
        <v>3.7390571087598801E-2</v>
      </c>
      <c r="I91">
        <v>3.6647994071245193E-2</v>
      </c>
      <c r="J91">
        <v>3.6797419190406799E-2</v>
      </c>
      <c r="K91">
        <v>3.6595039069652557E-2</v>
      </c>
      <c r="L91">
        <v>3.6982174962759018E-2</v>
      </c>
      <c r="M91">
        <v>3.6693420261144638E-2</v>
      </c>
      <c r="N91">
        <v>3.697451576590538E-2</v>
      </c>
      <c r="O91">
        <v>3.6780200898647308E-2</v>
      </c>
      <c r="P91">
        <v>3.7488721311092377E-2</v>
      </c>
      <c r="Q91">
        <v>3.7363786250352859E-2</v>
      </c>
      <c r="R91">
        <v>3.8139007985591888E-2</v>
      </c>
      <c r="S91">
        <v>3.7050336599349976E-2</v>
      </c>
      <c r="T91">
        <v>3.658318892121315E-2</v>
      </c>
      <c r="U91">
        <v>3.6376569420099258E-2</v>
      </c>
      <c r="V91">
        <v>3.6812081933021545E-2</v>
      </c>
      <c r="W91">
        <v>3.7327874451875687E-2</v>
      </c>
      <c r="X91">
        <v>3.6557715386152267E-2</v>
      </c>
      <c r="Y91">
        <v>3.7862323224544525E-2</v>
      </c>
      <c r="Z91">
        <v>3.6794692277908325E-2</v>
      </c>
      <c r="AA91">
        <v>3.7013109773397446E-2</v>
      </c>
      <c r="AB91">
        <v>3.7312991917133331E-2</v>
      </c>
      <c r="AC91">
        <v>3.7243068218231201E-2</v>
      </c>
      <c r="AD91">
        <v>3.6696508526802063E-2</v>
      </c>
      <c r="AE91">
        <v>3.6855809390544891E-2</v>
      </c>
      <c r="AF91">
        <v>3.6309462040662766E-2</v>
      </c>
      <c r="AG91">
        <v>3.7702172994613647E-2</v>
      </c>
      <c r="AH91">
        <v>3.7965517491102219E-2</v>
      </c>
      <c r="AI91">
        <v>3.8342036306858063E-2</v>
      </c>
      <c r="AJ91">
        <v>3.6652080714702606E-2</v>
      </c>
      <c r="AK91">
        <v>3.7968050688505173E-2</v>
      </c>
    </row>
    <row r="92" spans="1:37" x14ac:dyDescent="0.4">
      <c r="A92" t="s">
        <v>171</v>
      </c>
      <c r="B92">
        <v>5.5231273174285889E-2</v>
      </c>
      <c r="C92">
        <v>5.2176143974065781E-2</v>
      </c>
      <c r="D92">
        <v>5.3259842097759247E-2</v>
      </c>
      <c r="E92">
        <v>0.10080511868000031</v>
      </c>
      <c r="F92">
        <v>0.16164642572402954</v>
      </c>
      <c r="G92">
        <v>0.23683212697505951</v>
      </c>
      <c r="H92">
        <v>0.27877885103225708</v>
      </c>
      <c r="I92">
        <v>0.26518616080284119</v>
      </c>
      <c r="J92">
        <v>0.24391035735607147</v>
      </c>
      <c r="K92">
        <v>0.193110391497612</v>
      </c>
      <c r="L92">
        <v>0.16521112620830536</v>
      </c>
      <c r="M92">
        <v>0.11520508676767349</v>
      </c>
      <c r="N92">
        <v>6.5439596772193909E-2</v>
      </c>
      <c r="O92">
        <v>4.5360784977674484E-2</v>
      </c>
      <c r="P92">
        <v>4.4600464403629303E-2</v>
      </c>
      <c r="Q92">
        <v>4.3672051280736923E-2</v>
      </c>
      <c r="R92">
        <v>4.4732239097356796E-2</v>
      </c>
      <c r="S92">
        <v>4.4690269976854324E-2</v>
      </c>
      <c r="T92">
        <v>4.1898254305124283E-2</v>
      </c>
      <c r="U92">
        <v>4.3617434799671173E-2</v>
      </c>
      <c r="V92">
        <v>4.5481503009796143E-2</v>
      </c>
      <c r="W92">
        <v>4.9725994467735291E-2</v>
      </c>
      <c r="X92">
        <v>4.1906785219907761E-2</v>
      </c>
      <c r="Y92">
        <v>5.0047915428876877E-2</v>
      </c>
      <c r="Z92">
        <v>5.037926509976387E-2</v>
      </c>
      <c r="AA92">
        <v>4.9443595111370087E-2</v>
      </c>
      <c r="AB92">
        <v>5.1402531564235687E-2</v>
      </c>
      <c r="AC92">
        <v>5.3756773471832275E-2</v>
      </c>
      <c r="AD92">
        <v>5.1149498671293259E-2</v>
      </c>
      <c r="AE92">
        <v>4.8014987260103226E-2</v>
      </c>
      <c r="AF92">
        <v>4.0625534951686859E-2</v>
      </c>
      <c r="AG92">
        <v>4.5161020010709763E-2</v>
      </c>
      <c r="AH92">
        <v>5.045444518327713E-2</v>
      </c>
      <c r="AI92">
        <v>4.9007494002580643E-2</v>
      </c>
      <c r="AJ92">
        <v>4.7253627330064774E-2</v>
      </c>
      <c r="AK92">
        <v>4.6916957944631577E-2</v>
      </c>
    </row>
    <row r="93" spans="1:37" x14ac:dyDescent="0.4">
      <c r="A93" t="s">
        <v>172</v>
      </c>
      <c r="B93">
        <v>7.5560122728347778E-2</v>
      </c>
      <c r="C93">
        <v>6.3871346414089203E-2</v>
      </c>
      <c r="D93">
        <v>7.2821147739887238E-2</v>
      </c>
      <c r="E93">
        <v>0.15279030799865723</v>
      </c>
      <c r="F93">
        <v>0.2071632444858551</v>
      </c>
      <c r="G93">
        <v>0.2663516104221344</v>
      </c>
      <c r="H93">
        <v>0.26829978823661804</v>
      </c>
      <c r="I93">
        <v>0.28287667036056519</v>
      </c>
      <c r="J93">
        <v>0.24651454389095306</v>
      </c>
      <c r="K93">
        <v>0.23584432899951935</v>
      </c>
      <c r="L93">
        <v>0.19013559818267822</v>
      </c>
      <c r="M93">
        <v>0.14261414110660553</v>
      </c>
      <c r="N93">
        <v>7.6390817761421204E-2</v>
      </c>
      <c r="O93">
        <v>5.1497366279363632E-2</v>
      </c>
      <c r="P93">
        <v>4.8430588096380234E-2</v>
      </c>
      <c r="Q93">
        <v>5.4713137447834015E-2</v>
      </c>
      <c r="R93">
        <v>5.9431236237287521E-2</v>
      </c>
      <c r="S93">
        <v>4.466526210308075E-2</v>
      </c>
      <c r="T93">
        <v>4.2130321264266968E-2</v>
      </c>
      <c r="U93">
        <v>4.4132404029369354E-2</v>
      </c>
      <c r="V93">
        <v>4.9662809818983078E-2</v>
      </c>
      <c r="W93">
        <v>5.2356194704771042E-2</v>
      </c>
      <c r="X93">
        <v>4.9143560230731964E-2</v>
      </c>
      <c r="Y93">
        <v>5.7484004646539688E-2</v>
      </c>
      <c r="Z93">
        <v>6.6543109714984894E-2</v>
      </c>
      <c r="AA93">
        <v>7.3945321142673492E-2</v>
      </c>
      <c r="AB93">
        <v>8.8974907994270325E-2</v>
      </c>
      <c r="AC93">
        <v>0.10292448848485947</v>
      </c>
      <c r="AD93">
        <v>7.2737216949462891E-2</v>
      </c>
      <c r="AE93">
        <v>5.3972791880369186E-2</v>
      </c>
      <c r="AF93">
        <v>4.6226952224969864E-2</v>
      </c>
      <c r="AG93">
        <v>4.9060981720685959E-2</v>
      </c>
      <c r="AH93">
        <v>4.819406196475029E-2</v>
      </c>
      <c r="AI93">
        <v>4.9922872334718704E-2</v>
      </c>
      <c r="AJ93">
        <v>4.8175573348999023E-2</v>
      </c>
      <c r="AK93">
        <v>4.8316877335309982E-2</v>
      </c>
    </row>
    <row r="94" spans="1:37" x14ac:dyDescent="0.4">
      <c r="A94" t="s">
        <v>173</v>
      </c>
      <c r="B94">
        <v>4.9689136445522308E-2</v>
      </c>
      <c r="C94">
        <v>5.3430356085300446E-2</v>
      </c>
      <c r="D94">
        <v>5.8177251368761063E-2</v>
      </c>
      <c r="E94">
        <v>9.5647059381008148E-2</v>
      </c>
      <c r="F94">
        <v>0.17157861590385437</v>
      </c>
      <c r="G94">
        <v>0.22079412639141083</v>
      </c>
      <c r="H94">
        <v>0.24722321331501007</v>
      </c>
      <c r="I94">
        <v>0.26264157891273499</v>
      </c>
      <c r="J94">
        <v>0.25038382411003113</v>
      </c>
      <c r="K94">
        <v>0.2130972146987915</v>
      </c>
      <c r="L94">
        <v>0.19844533503055573</v>
      </c>
      <c r="M94">
        <v>0.14633063971996307</v>
      </c>
      <c r="N94">
        <v>6.703350692987442E-2</v>
      </c>
      <c r="O94">
        <v>5.0034921616315842E-2</v>
      </c>
      <c r="P94">
        <v>4.976312443614006E-2</v>
      </c>
      <c r="Q94">
        <v>4.9608670175075531E-2</v>
      </c>
      <c r="R94">
        <v>5.1708478480577469E-2</v>
      </c>
      <c r="S94">
        <v>4.4124778360128403E-2</v>
      </c>
      <c r="T94">
        <v>4.1720982640981674E-2</v>
      </c>
      <c r="U94">
        <v>4.0467802435159683E-2</v>
      </c>
      <c r="V94">
        <v>4.5820627361536026E-2</v>
      </c>
      <c r="W94">
        <v>4.6129774302244186E-2</v>
      </c>
      <c r="X94">
        <v>4.9499247223138809E-2</v>
      </c>
      <c r="Y94">
        <v>4.9404922872781754E-2</v>
      </c>
      <c r="Z94">
        <v>5.8405566960573196E-2</v>
      </c>
      <c r="AA94">
        <v>6.5456479787826538E-2</v>
      </c>
      <c r="AB94">
        <v>9.3259848654270172E-2</v>
      </c>
      <c r="AC94">
        <v>8.2348741590976715E-2</v>
      </c>
      <c r="AD94">
        <v>7.1450427174568176E-2</v>
      </c>
      <c r="AE94">
        <v>5.2244175225496292E-2</v>
      </c>
      <c r="AF94">
        <v>4.5599862933158875E-2</v>
      </c>
      <c r="AG94">
        <v>4.718472808599472E-2</v>
      </c>
      <c r="AH94">
        <v>4.3582536280155182E-2</v>
      </c>
      <c r="AI94">
        <v>4.6153854578733444E-2</v>
      </c>
      <c r="AJ94">
        <v>4.1349951177835464E-2</v>
      </c>
      <c r="AK94">
        <v>4.2597655206918716E-2</v>
      </c>
    </row>
    <row r="95" spans="1:37" x14ac:dyDescent="0.4">
      <c r="A95" t="s">
        <v>174</v>
      </c>
      <c r="B95">
        <v>8.2432977855205536E-2</v>
      </c>
      <c r="C95">
        <v>6.8189732730388641E-2</v>
      </c>
      <c r="D95">
        <v>0.10059758275747299</v>
      </c>
      <c r="E95">
        <v>0.19241975247859955</v>
      </c>
      <c r="F95">
        <v>0.21392987668514252</v>
      </c>
      <c r="G95">
        <v>0.24825732409954071</v>
      </c>
      <c r="H95">
        <v>0.30125051736831665</v>
      </c>
      <c r="I95">
        <v>0.31101766228675842</v>
      </c>
      <c r="J95">
        <v>0.29961284995079041</v>
      </c>
      <c r="K95">
        <v>0.31142207980155945</v>
      </c>
      <c r="L95">
        <v>0.27365010976791382</v>
      </c>
      <c r="M95">
        <v>0.25112947821617126</v>
      </c>
      <c r="N95">
        <v>0.22071316838264465</v>
      </c>
      <c r="O95">
        <v>7.7640175819396973E-2</v>
      </c>
      <c r="P95">
        <v>6.8030834197998047E-2</v>
      </c>
      <c r="Q95">
        <v>6.7184999585151672E-2</v>
      </c>
      <c r="R95">
        <v>8.5232935845851898E-2</v>
      </c>
      <c r="S95">
        <v>7.0167854428291321E-2</v>
      </c>
      <c r="T95">
        <v>6.0872785747051239E-2</v>
      </c>
      <c r="U95">
        <v>4.5899450778961182E-2</v>
      </c>
      <c r="V95">
        <v>4.846629872918129E-2</v>
      </c>
      <c r="W95">
        <v>4.7825265675783157E-2</v>
      </c>
      <c r="X95">
        <v>4.3421261012554169E-2</v>
      </c>
      <c r="Y95">
        <v>5.2164945751428604E-2</v>
      </c>
      <c r="Z95">
        <v>5.3216509521007538E-2</v>
      </c>
      <c r="AA95">
        <v>5.3464211523532867E-2</v>
      </c>
      <c r="AB95">
        <v>5.7452123612165451E-2</v>
      </c>
      <c r="AC95">
        <v>6.3169606029987335E-2</v>
      </c>
      <c r="AD95">
        <v>4.8803526908159256E-2</v>
      </c>
      <c r="AE95">
        <v>4.7204200178384781E-2</v>
      </c>
      <c r="AF95">
        <v>4.8703495413064957E-2</v>
      </c>
      <c r="AG95">
        <v>6.1397552490234375E-2</v>
      </c>
      <c r="AH95">
        <v>9.1901689767837524E-2</v>
      </c>
      <c r="AI95">
        <v>8.5564248263835907E-2</v>
      </c>
      <c r="AJ95">
        <v>5.9689018875360489E-2</v>
      </c>
      <c r="AK95">
        <v>5.414770171046257E-2</v>
      </c>
    </row>
    <row r="96" spans="1:37" x14ac:dyDescent="0.4">
      <c r="A96" t="s">
        <v>175</v>
      </c>
      <c r="B96">
        <v>0.10943446308374405</v>
      </c>
      <c r="C96">
        <v>7.035856693983078E-2</v>
      </c>
      <c r="D96">
        <v>8.4867373108863831E-2</v>
      </c>
      <c r="E96">
        <v>0.16852964460849762</v>
      </c>
      <c r="F96">
        <v>0.17242847383022308</v>
      </c>
      <c r="G96">
        <v>0.24533921480178833</v>
      </c>
      <c r="H96">
        <v>0.26618030667304993</v>
      </c>
      <c r="I96">
        <v>0.26599004864692688</v>
      </c>
      <c r="J96">
        <v>0.2587941586971283</v>
      </c>
      <c r="K96">
        <v>0.24727647006511688</v>
      </c>
      <c r="L96">
        <v>0.31006121635437012</v>
      </c>
      <c r="M96">
        <v>0.22297416627407074</v>
      </c>
      <c r="N96">
        <v>0.18145011365413666</v>
      </c>
      <c r="O96">
        <v>0.12881995737552643</v>
      </c>
      <c r="P96">
        <v>6.1964709311723709E-2</v>
      </c>
      <c r="Q96">
        <v>0.15230591595172882</v>
      </c>
      <c r="R96">
        <v>7.5200445950031281E-2</v>
      </c>
      <c r="S96">
        <v>6.352166086435318E-2</v>
      </c>
      <c r="T96">
        <v>6.678299605846405E-2</v>
      </c>
      <c r="U96">
        <v>7.6079539954662323E-2</v>
      </c>
      <c r="V96">
        <v>6.3302375376224518E-2</v>
      </c>
      <c r="W96">
        <v>6.3578478991985321E-2</v>
      </c>
      <c r="X96">
        <v>0.13317616283893585</v>
      </c>
      <c r="Y96">
        <v>5.4873861372470856E-2</v>
      </c>
      <c r="Z96">
        <v>6.5189890563488007E-2</v>
      </c>
      <c r="AA96">
        <v>7.4623368680477142E-2</v>
      </c>
      <c r="AB96">
        <v>6.824696809053421E-2</v>
      </c>
      <c r="AC96">
        <v>8.9136570692062378E-2</v>
      </c>
      <c r="AD96">
        <v>9.3326017260551453E-2</v>
      </c>
      <c r="AE96">
        <v>8.8635183870792389E-2</v>
      </c>
      <c r="AF96">
        <v>0.12086141109466553</v>
      </c>
      <c r="AG96">
        <v>0.1656218022108078</v>
      </c>
      <c r="AH96">
        <v>0.21161538362503052</v>
      </c>
      <c r="AI96">
        <v>0.20008894801139832</v>
      </c>
      <c r="AJ96">
        <v>6.0104887932538986E-2</v>
      </c>
      <c r="AK96">
        <v>8.0151751637458801E-2</v>
      </c>
    </row>
    <row r="97" spans="1:37" x14ac:dyDescent="0.4">
      <c r="A97" t="s">
        <v>176</v>
      </c>
      <c r="B97">
        <v>9.5379382371902466E-2</v>
      </c>
      <c r="C97">
        <v>6.8584851920604706E-2</v>
      </c>
      <c r="D97">
        <v>9.097086638212204E-2</v>
      </c>
      <c r="E97">
        <v>0.17944276332855225</v>
      </c>
      <c r="F97">
        <v>0.18413466215133667</v>
      </c>
      <c r="G97">
        <v>0.22115291655063629</v>
      </c>
      <c r="H97">
        <v>0.25918331742286682</v>
      </c>
      <c r="I97">
        <v>0.24845010042190552</v>
      </c>
      <c r="J97">
        <v>0.26270028948783875</v>
      </c>
      <c r="K97">
        <v>0.2533356249332428</v>
      </c>
      <c r="L97">
        <v>0.2322763055562973</v>
      </c>
      <c r="M97">
        <v>0.23114018142223358</v>
      </c>
      <c r="N97">
        <v>0.18546080589294434</v>
      </c>
      <c r="O97">
        <v>0.11424654722213745</v>
      </c>
      <c r="P97">
        <v>5.2434477955102921E-2</v>
      </c>
      <c r="Q97">
        <v>4.1638080030679703E-2</v>
      </c>
      <c r="R97">
        <v>5.4959416389465332E-2</v>
      </c>
      <c r="S97">
        <v>7.7849328517913818E-2</v>
      </c>
      <c r="T97">
        <v>9.4783119857311249E-2</v>
      </c>
      <c r="U97">
        <v>8.6425475776195526E-2</v>
      </c>
      <c r="V97">
        <v>7.6408639550209045E-2</v>
      </c>
      <c r="W97">
        <v>6.2108010053634644E-2</v>
      </c>
      <c r="X97">
        <v>4.2077366262674332E-2</v>
      </c>
      <c r="Y97">
        <v>6.7452035844326019E-2</v>
      </c>
      <c r="Z97">
        <v>8.1404365599155426E-2</v>
      </c>
      <c r="AA97">
        <v>7.4355863034725189E-2</v>
      </c>
      <c r="AB97">
        <v>7.7463366091251373E-2</v>
      </c>
      <c r="AC97">
        <v>8.5983730852603912E-2</v>
      </c>
      <c r="AD97">
        <v>0.10182007402181625</v>
      </c>
      <c r="AE97">
        <v>0.12298998981714249</v>
      </c>
      <c r="AF97">
        <v>0.1435244232416153</v>
      </c>
      <c r="AG97">
        <v>0.19142104685306549</v>
      </c>
      <c r="AH97">
        <v>0.17735934257507324</v>
      </c>
      <c r="AI97">
        <v>0.11748877912759781</v>
      </c>
      <c r="AJ97">
        <v>8.0770321190357208E-2</v>
      </c>
      <c r="AK97">
        <v>9.5234893262386322E-2</v>
      </c>
    </row>
    <row r="98" spans="1:37" x14ac:dyDescent="0.4">
      <c r="A98" t="s">
        <v>177</v>
      </c>
      <c r="B98">
        <v>0.1465364545583725</v>
      </c>
      <c r="C98">
        <v>8.4502913057804108E-2</v>
      </c>
      <c r="D98">
        <v>0.13561926782131195</v>
      </c>
      <c r="E98">
        <v>0.21866708993911743</v>
      </c>
      <c r="F98">
        <v>0.22058007121086121</v>
      </c>
      <c r="G98">
        <v>0.27342206239700317</v>
      </c>
      <c r="H98">
        <v>0.292155921459198</v>
      </c>
      <c r="I98">
        <v>0.29477640986442566</v>
      </c>
      <c r="J98">
        <v>0.28615513443946838</v>
      </c>
      <c r="K98">
        <v>0.27307802438735962</v>
      </c>
      <c r="L98">
        <v>0.24032062292098999</v>
      </c>
      <c r="M98">
        <v>0.25064054131507874</v>
      </c>
      <c r="N98">
        <v>0.25071033835411072</v>
      </c>
      <c r="O98">
        <v>0.17754808068275452</v>
      </c>
      <c r="P98">
        <v>8.6487270891666412E-2</v>
      </c>
      <c r="Q98">
        <v>5.1385719329118729E-2</v>
      </c>
      <c r="R98">
        <v>6.0085698962211609E-2</v>
      </c>
      <c r="S98">
        <v>7.7031612396240234E-2</v>
      </c>
      <c r="T98">
        <v>7.7939935028553009E-2</v>
      </c>
      <c r="U98">
        <v>8.8231615722179413E-2</v>
      </c>
      <c r="V98">
        <v>8.0605067312717438E-2</v>
      </c>
      <c r="W98">
        <v>6.7664705216884613E-2</v>
      </c>
      <c r="X98">
        <v>4.5686330646276474E-2</v>
      </c>
      <c r="Y98">
        <v>6.0391727834939957E-2</v>
      </c>
      <c r="Z98">
        <v>7.7099047601222992E-2</v>
      </c>
      <c r="AA98">
        <v>5.6297026574611664E-2</v>
      </c>
      <c r="AB98">
        <v>6.6739507019519806E-2</v>
      </c>
      <c r="AC98">
        <v>8.0950431525707245E-2</v>
      </c>
      <c r="AD98">
        <v>7.8801199793815613E-2</v>
      </c>
      <c r="AE98">
        <v>0.10579759627580643</v>
      </c>
      <c r="AF98">
        <v>0.15053632855415344</v>
      </c>
      <c r="AG98">
        <v>0.1982235461473465</v>
      </c>
      <c r="AH98">
        <v>0.1424773633480072</v>
      </c>
      <c r="AI98">
        <v>8.7759390473365784E-2</v>
      </c>
      <c r="AJ98">
        <v>9.1888599097728729E-2</v>
      </c>
      <c r="AK98">
        <v>0.15189595520496368</v>
      </c>
    </row>
    <row r="99" spans="1:37" x14ac:dyDescent="0.4">
      <c r="A99" t="s">
        <v>178</v>
      </c>
      <c r="B99">
        <v>8.9962862432003021E-2</v>
      </c>
      <c r="C99">
        <v>6.7891627550125122E-2</v>
      </c>
      <c r="D99">
        <v>0.10671285539865494</v>
      </c>
      <c r="E99">
        <v>0.17020262777805328</v>
      </c>
      <c r="F99">
        <v>0.16413989663124084</v>
      </c>
      <c r="G99">
        <v>0.24530306458473206</v>
      </c>
      <c r="H99">
        <v>0.26979631185531616</v>
      </c>
      <c r="I99">
        <v>0.24034824967384338</v>
      </c>
      <c r="J99">
        <v>0.2515302300453186</v>
      </c>
      <c r="K99">
        <v>0.26166486740112305</v>
      </c>
      <c r="L99">
        <v>0.26349669694900513</v>
      </c>
      <c r="M99">
        <v>0.21738648414611816</v>
      </c>
      <c r="N99">
        <v>0.25104746222496033</v>
      </c>
      <c r="O99">
        <v>0.2170737236738205</v>
      </c>
      <c r="P99">
        <v>0.18905156850814819</v>
      </c>
      <c r="Q99">
        <v>0.19589662551879883</v>
      </c>
      <c r="R99">
        <v>0.15689763426780701</v>
      </c>
      <c r="S99">
        <v>0.1303868442773819</v>
      </c>
      <c r="T99">
        <v>9.6065975725650787E-2</v>
      </c>
      <c r="U99">
        <v>9.6602685749530792E-2</v>
      </c>
      <c r="V99">
        <v>0.11512482166290283</v>
      </c>
      <c r="W99">
        <v>0.11145401000976563</v>
      </c>
      <c r="X99">
        <v>0.13615524768829346</v>
      </c>
      <c r="Y99">
        <v>9.1949805617332458E-2</v>
      </c>
      <c r="Z99">
        <v>0.10218890011310577</v>
      </c>
      <c r="AA99">
        <v>0.11726397275924683</v>
      </c>
      <c r="AB99">
        <v>0.12320782989263535</v>
      </c>
      <c r="AC99">
        <v>0.14718391001224518</v>
      </c>
      <c r="AD99">
        <v>0.10747716575860977</v>
      </c>
      <c r="AE99">
        <v>0.13343486189842224</v>
      </c>
      <c r="AF99">
        <v>0.16932068765163422</v>
      </c>
      <c r="AG99">
        <v>0.18357264995574951</v>
      </c>
      <c r="AH99">
        <v>0.17488974332809448</v>
      </c>
      <c r="AI99">
        <v>0.15228205919265747</v>
      </c>
      <c r="AJ99">
        <v>9.8869778215885162E-2</v>
      </c>
      <c r="AK99">
        <v>0.16325275599956512</v>
      </c>
    </row>
    <row r="100" spans="1:37" x14ac:dyDescent="0.4">
      <c r="A100" t="s">
        <v>179</v>
      </c>
      <c r="B100">
        <v>0.10097359120845795</v>
      </c>
      <c r="C100">
        <v>6.8755090236663818E-2</v>
      </c>
      <c r="D100">
        <v>0.10551022738218307</v>
      </c>
      <c r="E100">
        <v>0.16347384452819824</v>
      </c>
      <c r="F100">
        <v>0.18203797936439514</v>
      </c>
      <c r="G100">
        <v>0.23893031477928162</v>
      </c>
      <c r="H100">
        <v>0.26223468780517578</v>
      </c>
      <c r="I100">
        <v>0.23187854886054993</v>
      </c>
      <c r="J100">
        <v>0.22206209599971771</v>
      </c>
      <c r="K100">
        <v>0.26724812388420105</v>
      </c>
      <c r="L100">
        <v>0.20718693733215332</v>
      </c>
      <c r="M100">
        <v>0.22037309408187866</v>
      </c>
      <c r="N100">
        <v>0.23431220650672913</v>
      </c>
      <c r="O100">
        <v>0.21995514631271362</v>
      </c>
      <c r="P100">
        <v>0.1544407457113266</v>
      </c>
      <c r="Q100">
        <v>8.8038042187690735E-2</v>
      </c>
      <c r="R100">
        <v>0.10017566382884979</v>
      </c>
      <c r="S100">
        <v>9.4434544444084167E-2</v>
      </c>
      <c r="T100">
        <v>8.3045400679111481E-2</v>
      </c>
      <c r="U100">
        <v>7.4466705322265625E-2</v>
      </c>
      <c r="V100">
        <v>8.089909702539444E-2</v>
      </c>
      <c r="W100">
        <v>6.6762238740921021E-2</v>
      </c>
      <c r="X100">
        <v>4.7997850924730301E-2</v>
      </c>
      <c r="Y100">
        <v>6.8656452000141144E-2</v>
      </c>
      <c r="Z100">
        <v>8.4317252039909363E-2</v>
      </c>
      <c r="AA100">
        <v>8.1528283655643463E-2</v>
      </c>
      <c r="AB100">
        <v>9.8652243614196777E-2</v>
      </c>
      <c r="AC100">
        <v>0.11891461908817291</v>
      </c>
      <c r="AD100">
        <v>8.6389362812042236E-2</v>
      </c>
      <c r="AE100">
        <v>0.12416268885135651</v>
      </c>
      <c r="AF100">
        <v>0.12971101701259613</v>
      </c>
      <c r="AG100">
        <v>0.13045884668827057</v>
      </c>
      <c r="AH100">
        <v>8.4454111754894257E-2</v>
      </c>
      <c r="AI100">
        <v>5.5575080215930939E-2</v>
      </c>
      <c r="AJ100">
        <v>8.3139218389987946E-2</v>
      </c>
      <c r="AK100">
        <v>0.1741148829460144</v>
      </c>
    </row>
    <row r="101" spans="1:37" x14ac:dyDescent="0.4">
      <c r="A101" t="s">
        <v>180</v>
      </c>
      <c r="B101">
        <v>0.11780396848917007</v>
      </c>
      <c r="C101">
        <v>8.948170393705368E-2</v>
      </c>
      <c r="D101">
        <v>0.13721850514411926</v>
      </c>
      <c r="E101">
        <v>0.14699141681194305</v>
      </c>
      <c r="F101">
        <v>0.14420303702354431</v>
      </c>
      <c r="G101">
        <v>0.20054157078266144</v>
      </c>
      <c r="H101">
        <v>0.20836499333381653</v>
      </c>
      <c r="I101">
        <v>0.21117909252643585</v>
      </c>
      <c r="J101">
        <v>0.19619835913181305</v>
      </c>
      <c r="K101">
        <v>0.23318269848823547</v>
      </c>
      <c r="L101">
        <v>0.13667251169681549</v>
      </c>
      <c r="M101">
        <v>0.21023476123809814</v>
      </c>
      <c r="N101">
        <v>0.2304205596446991</v>
      </c>
      <c r="O101">
        <v>0.25054135918617249</v>
      </c>
      <c r="P101">
        <v>0.22457484900951385</v>
      </c>
      <c r="Q101">
        <v>0.16157732903957367</v>
      </c>
      <c r="R101">
        <v>0.2022499144077301</v>
      </c>
      <c r="S101">
        <v>0.19509249925613403</v>
      </c>
      <c r="T101">
        <v>0.11562120914459229</v>
      </c>
      <c r="U101">
        <v>9.1264538466930389E-2</v>
      </c>
      <c r="V101">
        <v>8.5650801658630371E-2</v>
      </c>
      <c r="W101">
        <v>7.9067006707191467E-2</v>
      </c>
      <c r="X101">
        <v>5.3614024072885513E-2</v>
      </c>
      <c r="Y101">
        <v>0.11423230171203613</v>
      </c>
      <c r="Z101">
        <v>0.12251342833042145</v>
      </c>
      <c r="AA101">
        <v>0.12726657092571259</v>
      </c>
      <c r="AB101">
        <v>0.15102086961269379</v>
      </c>
      <c r="AC101">
        <v>0.162241131067276</v>
      </c>
      <c r="AD101">
        <v>0.15497691929340363</v>
      </c>
      <c r="AE101">
        <v>0.17831102013587952</v>
      </c>
      <c r="AF101">
        <v>0.19810186326503754</v>
      </c>
      <c r="AG101">
        <v>0.19106549024581909</v>
      </c>
      <c r="AH101">
        <v>0.12859639525413513</v>
      </c>
      <c r="AI101">
        <v>9.775148332118988E-2</v>
      </c>
      <c r="AJ101">
        <v>0.16921150684356689</v>
      </c>
      <c r="AK101">
        <v>0.21604739129543304</v>
      </c>
    </row>
    <row r="102" spans="1:37" x14ac:dyDescent="0.4">
      <c r="A102" t="s">
        <v>181</v>
      </c>
      <c r="B102">
        <v>9.4617888331413269E-2</v>
      </c>
      <c r="C102">
        <v>0.10564158856868744</v>
      </c>
      <c r="D102">
        <v>0.14459569752216339</v>
      </c>
      <c r="E102">
        <v>0.14209309220314026</v>
      </c>
      <c r="F102">
        <v>0.14091572165489197</v>
      </c>
      <c r="G102">
        <v>0.22218011319637299</v>
      </c>
      <c r="H102">
        <v>0.25309804081916809</v>
      </c>
      <c r="I102">
        <v>0.22581003606319427</v>
      </c>
      <c r="J102">
        <v>0.20177745819091797</v>
      </c>
      <c r="K102">
        <v>0.23139011859893799</v>
      </c>
      <c r="L102">
        <v>0.16984635591506958</v>
      </c>
      <c r="M102">
        <v>0.19551289081573486</v>
      </c>
      <c r="N102">
        <v>0.23142310976982117</v>
      </c>
      <c r="O102">
        <v>0.25623604655265808</v>
      </c>
      <c r="P102">
        <v>0.21175973117351532</v>
      </c>
      <c r="Q102">
        <v>0.13531589508056641</v>
      </c>
      <c r="R102">
        <v>0.16942040622234344</v>
      </c>
      <c r="S102">
        <v>0.19631925225257874</v>
      </c>
      <c r="T102">
        <v>0.13585001230239868</v>
      </c>
      <c r="U102">
        <v>8.7918221950531006E-2</v>
      </c>
      <c r="V102">
        <v>6.5464742481708527E-2</v>
      </c>
      <c r="W102">
        <v>7.0571154356002808E-2</v>
      </c>
      <c r="X102">
        <v>4.9901906400918961E-2</v>
      </c>
      <c r="Y102">
        <v>8.8473677635192871E-2</v>
      </c>
      <c r="Z102">
        <v>9.0196527540683746E-2</v>
      </c>
      <c r="AA102">
        <v>0.10148372501134872</v>
      </c>
      <c r="AB102">
        <v>0.1213541179895401</v>
      </c>
      <c r="AC102">
        <v>0.13218723237514496</v>
      </c>
      <c r="AD102">
        <v>0.13054391741752625</v>
      </c>
      <c r="AE102">
        <v>0.17639832198619843</v>
      </c>
      <c r="AF102">
        <v>0.15086720883846283</v>
      </c>
      <c r="AG102">
        <v>0.16809360682964325</v>
      </c>
      <c r="AH102">
        <v>0.12371494621038437</v>
      </c>
      <c r="AI102">
        <v>8.9302733540534973E-2</v>
      </c>
      <c r="AJ102">
        <v>0.17647463083267212</v>
      </c>
      <c r="AK102">
        <v>0.2008819580078125</v>
      </c>
    </row>
    <row r="103" spans="1:37" x14ac:dyDescent="0.4">
      <c r="A103" t="s">
        <v>182</v>
      </c>
      <c r="B103">
        <v>0.10213969647884369</v>
      </c>
      <c r="C103">
        <v>0.1139712780714035</v>
      </c>
      <c r="D103">
        <v>0.16889983415603638</v>
      </c>
      <c r="E103">
        <v>0.14676950871944427</v>
      </c>
      <c r="F103">
        <v>0.15218700468540192</v>
      </c>
      <c r="G103">
        <v>0.23007866740226746</v>
      </c>
      <c r="H103">
        <v>0.25848701596260071</v>
      </c>
      <c r="I103">
        <v>0.26292946934700012</v>
      </c>
      <c r="J103">
        <v>0.26056912541389465</v>
      </c>
      <c r="K103">
        <v>0.26756057143211365</v>
      </c>
      <c r="L103">
        <v>0.23864547908306122</v>
      </c>
      <c r="M103">
        <v>0.20989853143692017</v>
      </c>
      <c r="N103">
        <v>0.2512488067150116</v>
      </c>
      <c r="O103">
        <v>0.2460525780916214</v>
      </c>
      <c r="P103">
        <v>0.21124915778636932</v>
      </c>
      <c r="Q103">
        <v>0.18150699138641357</v>
      </c>
      <c r="R103">
        <v>0.19078187644481659</v>
      </c>
      <c r="S103">
        <v>0.15218347311019897</v>
      </c>
      <c r="T103">
        <v>0.12594956159591675</v>
      </c>
      <c r="U103">
        <v>6.3908681273460388E-2</v>
      </c>
      <c r="V103">
        <v>5.2437525242567062E-2</v>
      </c>
      <c r="W103">
        <v>7.7719077467918396E-2</v>
      </c>
      <c r="X103">
        <v>7.1445286273956299E-2</v>
      </c>
      <c r="Y103">
        <v>8.8661536574363708E-2</v>
      </c>
      <c r="Z103">
        <v>0.10591614246368408</v>
      </c>
      <c r="AA103">
        <v>0.12133420258760452</v>
      </c>
      <c r="AB103">
        <v>0.11821027100086212</v>
      </c>
      <c r="AC103">
        <v>0.11697220802307129</v>
      </c>
      <c r="AD103">
        <v>0.14539849758148193</v>
      </c>
      <c r="AE103">
        <v>0.1626976877450943</v>
      </c>
      <c r="AF103">
        <v>0.14480404555797577</v>
      </c>
      <c r="AG103">
        <v>0.17750202119350433</v>
      </c>
      <c r="AH103">
        <v>0.1465422511100769</v>
      </c>
      <c r="AI103">
        <v>0.1281106173992157</v>
      </c>
      <c r="AJ103">
        <v>0.17947536706924438</v>
      </c>
      <c r="AK103">
        <v>0.16086499392986298</v>
      </c>
    </row>
    <row r="104" spans="1:37" x14ac:dyDescent="0.4">
      <c r="A104" t="s">
        <v>183</v>
      </c>
      <c r="B104">
        <v>7.680269330739975E-2</v>
      </c>
      <c r="C104">
        <v>5.5875115096569061E-2</v>
      </c>
      <c r="D104">
        <v>7.8367069363594055E-2</v>
      </c>
      <c r="E104">
        <v>0.14166831970214844</v>
      </c>
      <c r="F104">
        <v>0.10613905638456345</v>
      </c>
      <c r="G104">
        <v>0.17504110932350159</v>
      </c>
      <c r="H104">
        <v>0.20616438984870911</v>
      </c>
      <c r="I104">
        <v>0.26294702291488647</v>
      </c>
      <c r="J104">
        <v>0.23469823598861694</v>
      </c>
      <c r="K104">
        <v>0.24550865590572357</v>
      </c>
      <c r="L104">
        <v>0.26630207896232605</v>
      </c>
      <c r="M104">
        <v>0.20941580832004547</v>
      </c>
      <c r="N104">
        <v>0.20888440310955048</v>
      </c>
      <c r="O104">
        <v>0.24103397130966187</v>
      </c>
      <c r="P104">
        <v>0.22290079295635223</v>
      </c>
      <c r="Q104">
        <v>0.23354308307170868</v>
      </c>
      <c r="R104">
        <v>0.22227896749973297</v>
      </c>
      <c r="S104">
        <v>0.15779966115951538</v>
      </c>
      <c r="T104">
        <v>0.12601707875728607</v>
      </c>
      <c r="U104">
        <v>0.11313105374574661</v>
      </c>
      <c r="V104">
        <v>9.6373692154884338E-2</v>
      </c>
      <c r="W104">
        <v>0.11609029769897461</v>
      </c>
      <c r="X104">
        <v>8.4246613085269928E-2</v>
      </c>
      <c r="Y104">
        <v>7.6112516224384308E-2</v>
      </c>
      <c r="Z104">
        <v>8.361593633890152E-2</v>
      </c>
      <c r="AA104">
        <v>9.7916223108768463E-2</v>
      </c>
      <c r="AB104">
        <v>0.11046744883060455</v>
      </c>
      <c r="AC104">
        <v>0.12056443095207214</v>
      </c>
      <c r="AD104">
        <v>0.1361331045627594</v>
      </c>
      <c r="AE104">
        <v>8.2282565534114838E-2</v>
      </c>
      <c r="AF104">
        <v>8.1080660223960876E-2</v>
      </c>
      <c r="AG104">
        <v>8.5906937718391418E-2</v>
      </c>
      <c r="AH104">
        <v>8.3347775042057037E-2</v>
      </c>
      <c r="AI104">
        <v>9.0764120221138E-2</v>
      </c>
      <c r="AJ104">
        <v>0.12902736663818359</v>
      </c>
      <c r="AK104">
        <v>0.13452279567718506</v>
      </c>
    </row>
    <row r="105" spans="1:37" x14ac:dyDescent="0.4">
      <c r="A105" t="s">
        <v>184</v>
      </c>
      <c r="B105">
        <v>6.46018385887146E-2</v>
      </c>
      <c r="C105">
        <v>6.8148694932460785E-2</v>
      </c>
      <c r="D105">
        <v>6.6205993294715881E-2</v>
      </c>
      <c r="E105">
        <v>9.4835259020328522E-2</v>
      </c>
      <c r="F105">
        <v>6.3676275312900543E-2</v>
      </c>
      <c r="G105">
        <v>0.12719433009624481</v>
      </c>
      <c r="H105">
        <v>0.19203004240989685</v>
      </c>
      <c r="I105">
        <v>0.24164547026157379</v>
      </c>
      <c r="J105">
        <v>0.23032031953334808</v>
      </c>
      <c r="K105">
        <v>0.21884618699550629</v>
      </c>
      <c r="L105">
        <v>0.2381867915391922</v>
      </c>
      <c r="M105">
        <v>0.20731246471405029</v>
      </c>
      <c r="N105">
        <v>0.22879129648208618</v>
      </c>
      <c r="O105">
        <v>0.23292365670204163</v>
      </c>
      <c r="P105">
        <v>0.23644401133060455</v>
      </c>
      <c r="Q105">
        <v>0.27190983295440674</v>
      </c>
      <c r="R105">
        <v>0.24479173123836517</v>
      </c>
      <c r="S105">
        <v>0.2180202454328537</v>
      </c>
      <c r="T105">
        <v>0.19447453320026398</v>
      </c>
      <c r="U105">
        <v>0.13719856739044189</v>
      </c>
      <c r="V105">
        <v>0.10811081528663635</v>
      </c>
      <c r="W105">
        <v>0.10167312622070313</v>
      </c>
      <c r="X105">
        <v>0.11944776773452759</v>
      </c>
      <c r="Y105">
        <v>7.2458870708942413E-2</v>
      </c>
      <c r="Z105">
        <v>7.9153016209602356E-2</v>
      </c>
      <c r="AA105">
        <v>0.11503558605909348</v>
      </c>
      <c r="AB105">
        <v>0.15553350746631622</v>
      </c>
      <c r="AC105">
        <v>0.15314935147762299</v>
      </c>
      <c r="AD105">
        <v>0.14310769736766815</v>
      </c>
      <c r="AE105">
        <v>0.11824829876422882</v>
      </c>
      <c r="AF105">
        <v>0.14335700869560242</v>
      </c>
      <c r="AG105">
        <v>0.16792505979537964</v>
      </c>
      <c r="AH105">
        <v>0.17937704920768738</v>
      </c>
      <c r="AI105">
        <v>0.18728455901145935</v>
      </c>
      <c r="AJ105">
        <v>0.16267299652099609</v>
      </c>
      <c r="AK105">
        <v>9.1150730848312378E-2</v>
      </c>
    </row>
    <row r="106" spans="1:37" x14ac:dyDescent="0.4">
      <c r="A106" t="s">
        <v>185</v>
      </c>
      <c r="B106">
        <v>5.0886377692222595E-2</v>
      </c>
      <c r="C106">
        <v>5.3184118121862411E-2</v>
      </c>
      <c r="D106">
        <v>5.8816835284233093E-2</v>
      </c>
      <c r="E106">
        <v>5.7895485311746597E-2</v>
      </c>
      <c r="F106">
        <v>4.8356294631958008E-2</v>
      </c>
      <c r="G106">
        <v>5.502532422542572E-2</v>
      </c>
      <c r="H106">
        <v>6.8610653281211853E-2</v>
      </c>
      <c r="I106">
        <v>0.10074380785226822</v>
      </c>
      <c r="J106">
        <v>0.11074831336736679</v>
      </c>
      <c r="K106">
        <v>0.12244296818971634</v>
      </c>
      <c r="L106">
        <v>0.1498657613992691</v>
      </c>
      <c r="M106">
        <v>0.21392382681369781</v>
      </c>
      <c r="N106">
        <v>0.23941339552402496</v>
      </c>
      <c r="O106">
        <v>0.26717695593833923</v>
      </c>
      <c r="P106">
        <v>0.28910583257675171</v>
      </c>
      <c r="Q106">
        <v>0.28162243962287903</v>
      </c>
      <c r="R106">
        <v>0.27337977290153503</v>
      </c>
      <c r="S106">
        <v>0.24186734855175018</v>
      </c>
      <c r="T106">
        <v>0.21096476912498474</v>
      </c>
      <c r="U106">
        <v>0.16421002149581909</v>
      </c>
      <c r="V106">
        <v>0.1032293513417244</v>
      </c>
      <c r="W106">
        <v>7.5199812650680542E-2</v>
      </c>
      <c r="X106">
        <v>6.9839894771575928E-2</v>
      </c>
      <c r="Y106">
        <v>7.8974641859531403E-2</v>
      </c>
      <c r="Z106">
        <v>8.8333919644355774E-2</v>
      </c>
      <c r="AA106">
        <v>0.10939584672451019</v>
      </c>
      <c r="AB106">
        <v>0.12616775929927826</v>
      </c>
      <c r="AC106">
        <v>0.13544301688671112</v>
      </c>
      <c r="AD106">
        <v>0.12069176137447357</v>
      </c>
      <c r="AE106">
        <v>0.13783231377601624</v>
      </c>
      <c r="AF106">
        <v>0.20369748771190643</v>
      </c>
      <c r="AG106">
        <v>0.2020968496799469</v>
      </c>
      <c r="AH106">
        <v>0.18448513746261597</v>
      </c>
      <c r="AI106">
        <v>0.17656359076499939</v>
      </c>
      <c r="AJ106">
        <v>0.12584440410137177</v>
      </c>
      <c r="AK106">
        <v>6.6488035023212433E-2</v>
      </c>
    </row>
    <row r="107" spans="1:37" x14ac:dyDescent="0.4">
      <c r="A107" t="s">
        <v>186</v>
      </c>
      <c r="B107">
        <v>4.4472780078649521E-2</v>
      </c>
      <c r="C107">
        <v>4.7206081449985504E-2</v>
      </c>
      <c r="D107">
        <v>6.2073729932308197E-2</v>
      </c>
      <c r="E107">
        <v>4.6226665377616882E-2</v>
      </c>
      <c r="F107">
        <v>4.3846677988767624E-2</v>
      </c>
      <c r="G107">
        <v>4.7382283955812454E-2</v>
      </c>
      <c r="H107">
        <v>5.8083720505237579E-2</v>
      </c>
      <c r="I107">
        <v>9.3272119760513306E-2</v>
      </c>
      <c r="J107">
        <v>7.784947007894516E-2</v>
      </c>
      <c r="K107">
        <v>8.8881857693195343E-2</v>
      </c>
      <c r="L107">
        <v>0.18922026455402374</v>
      </c>
      <c r="M107">
        <v>0.11919738352298737</v>
      </c>
      <c r="N107">
        <v>0.17720824480056763</v>
      </c>
      <c r="O107">
        <v>0.19208909571170807</v>
      </c>
      <c r="P107">
        <v>0.18123155832290649</v>
      </c>
      <c r="Q107">
        <v>0.2300942987203598</v>
      </c>
      <c r="R107">
        <v>0.13608884811401367</v>
      </c>
      <c r="S107">
        <v>7.8847423195838928E-2</v>
      </c>
      <c r="T107">
        <v>6.7679330706596375E-2</v>
      </c>
      <c r="U107">
        <v>6.0724679380655289E-2</v>
      </c>
      <c r="V107">
        <v>5.7636670768260956E-2</v>
      </c>
      <c r="W107">
        <v>5.3526453673839569E-2</v>
      </c>
      <c r="X107">
        <v>8.6292102932929993E-2</v>
      </c>
      <c r="Y107">
        <v>4.6879701316356659E-2</v>
      </c>
      <c r="Z107">
        <v>5.8026690036058426E-2</v>
      </c>
      <c r="AA107">
        <v>6.2593288719654083E-2</v>
      </c>
      <c r="AB107">
        <v>9.640251100063324E-2</v>
      </c>
      <c r="AC107">
        <v>0.1014089360833168</v>
      </c>
      <c r="AD107">
        <v>0.1143929585814476</v>
      </c>
      <c r="AE107">
        <v>0.18611271679401398</v>
      </c>
      <c r="AF107">
        <v>0.22238311171531677</v>
      </c>
      <c r="AG107">
        <v>0.22221004962921143</v>
      </c>
      <c r="AH107">
        <v>0.22439008951187134</v>
      </c>
      <c r="AI107">
        <v>0.23405604064464569</v>
      </c>
      <c r="AJ107">
        <v>7.5801074504852295E-2</v>
      </c>
      <c r="AK107">
        <v>5.0708290189504623E-2</v>
      </c>
    </row>
    <row r="108" spans="1:37" x14ac:dyDescent="0.4">
      <c r="A108" t="s">
        <v>187</v>
      </c>
      <c r="B108">
        <v>4.7430004924535751E-2</v>
      </c>
      <c r="C108">
        <v>4.6146392822265625E-2</v>
      </c>
      <c r="D108">
        <v>4.7906208783388138E-2</v>
      </c>
      <c r="E108">
        <v>5.2673954516649246E-2</v>
      </c>
      <c r="F108">
        <v>4.8182494938373566E-2</v>
      </c>
      <c r="G108">
        <v>5.2656881511211395E-2</v>
      </c>
      <c r="H108">
        <v>6.5615527331829071E-2</v>
      </c>
      <c r="I108">
        <v>0.10665740817785263</v>
      </c>
      <c r="J108">
        <v>0.12694817781448364</v>
      </c>
      <c r="K108">
        <v>0.16685026884078979</v>
      </c>
      <c r="L108">
        <v>0.21674351394176483</v>
      </c>
      <c r="M108">
        <v>0.2284553200006485</v>
      </c>
      <c r="N108">
        <v>0.27006122469902039</v>
      </c>
      <c r="O108">
        <v>0.28335237503051758</v>
      </c>
      <c r="P108">
        <v>0.27884453535079956</v>
      </c>
      <c r="Q108">
        <v>0.30112671852111816</v>
      </c>
      <c r="R108">
        <v>0.27749040722846985</v>
      </c>
      <c r="S108">
        <v>0.23291034996509552</v>
      </c>
      <c r="T108">
        <v>0.20926015079021454</v>
      </c>
      <c r="U108">
        <v>0.12244477123022079</v>
      </c>
      <c r="V108">
        <v>0.12246016412973404</v>
      </c>
      <c r="W108">
        <v>7.175956666469574E-2</v>
      </c>
      <c r="X108">
        <v>0.11943449079990387</v>
      </c>
      <c r="Y108">
        <v>8.0874331295490265E-2</v>
      </c>
      <c r="Z108">
        <v>9.1314464807510376E-2</v>
      </c>
      <c r="AA108">
        <v>0.11706477403640747</v>
      </c>
      <c r="AB108">
        <v>0.10847405344247818</v>
      </c>
      <c r="AC108">
        <v>0.11102452874183655</v>
      </c>
      <c r="AD108">
        <v>0.10604545474052429</v>
      </c>
      <c r="AE108">
        <v>0.12292976677417755</v>
      </c>
      <c r="AF108">
        <v>0.19728316366672516</v>
      </c>
      <c r="AG108">
        <v>0.19906559586524963</v>
      </c>
      <c r="AH108">
        <v>0.17935331165790558</v>
      </c>
      <c r="AI108">
        <v>0.1997867226600647</v>
      </c>
      <c r="AJ108">
        <v>0.12120109051465988</v>
      </c>
      <c r="AK108">
        <v>5.8728847652673721E-2</v>
      </c>
    </row>
    <row r="109" spans="1:37" x14ac:dyDescent="0.4">
      <c r="A109" t="s">
        <v>188</v>
      </c>
      <c r="B109">
        <v>5.6101657450199127E-2</v>
      </c>
      <c r="C109">
        <v>4.2389828711748123E-2</v>
      </c>
      <c r="D109">
        <v>4.260779544711113E-2</v>
      </c>
      <c r="E109">
        <v>4.3291401118040085E-2</v>
      </c>
      <c r="F109">
        <v>4.1929163038730621E-2</v>
      </c>
      <c r="G109">
        <v>4.4506117701530457E-2</v>
      </c>
      <c r="H109">
        <v>4.3786037713289261E-2</v>
      </c>
      <c r="I109">
        <v>5.1241740584373474E-2</v>
      </c>
      <c r="J109">
        <v>6.1299890279769897E-2</v>
      </c>
      <c r="K109">
        <v>7.6010070741176605E-2</v>
      </c>
      <c r="L109">
        <v>0.14123757183551788</v>
      </c>
      <c r="M109">
        <v>0.10887593030929565</v>
      </c>
      <c r="N109">
        <v>0.15175913274288177</v>
      </c>
      <c r="O109">
        <v>0.17429432272911072</v>
      </c>
      <c r="P109">
        <v>0.20463109016418457</v>
      </c>
      <c r="Q109">
        <v>0.2162783294916153</v>
      </c>
      <c r="R109">
        <v>0.1739652007818222</v>
      </c>
      <c r="S109">
        <v>0.14306099712848663</v>
      </c>
      <c r="T109">
        <v>0.11420676857233047</v>
      </c>
      <c r="U109">
        <v>8.0871276557445526E-2</v>
      </c>
      <c r="V109">
        <v>5.9647731482982635E-2</v>
      </c>
      <c r="W109">
        <v>5.6794460862874985E-2</v>
      </c>
      <c r="X109">
        <v>7.7858179807662964E-2</v>
      </c>
      <c r="Y109">
        <v>6.3856415450572968E-2</v>
      </c>
      <c r="Z109">
        <v>5.0050888210535049E-2</v>
      </c>
      <c r="AA109">
        <v>4.9389529973268509E-2</v>
      </c>
      <c r="AB109">
        <v>5.3543969988822937E-2</v>
      </c>
      <c r="AC109">
        <v>6.5250396728515625E-2</v>
      </c>
      <c r="AD109">
        <v>7.07097128033638E-2</v>
      </c>
      <c r="AE109">
        <v>7.8215785324573517E-2</v>
      </c>
      <c r="AF109">
        <v>0.13255047798156738</v>
      </c>
      <c r="AG109">
        <v>0.15175357460975647</v>
      </c>
      <c r="AH109">
        <v>0.14034627377986908</v>
      </c>
      <c r="AI109">
        <v>0.18795514106750488</v>
      </c>
      <c r="AJ109">
        <v>0.12413089722394943</v>
      </c>
      <c r="AK109">
        <v>8.4571979939937592E-2</v>
      </c>
    </row>
    <row r="110" spans="1:37" x14ac:dyDescent="0.4">
      <c r="A110" t="s">
        <v>189</v>
      </c>
      <c r="B110">
        <v>4.897380992770195E-2</v>
      </c>
      <c r="C110">
        <v>4.8208083957433701E-2</v>
      </c>
      <c r="D110">
        <v>4.6111259609460831E-2</v>
      </c>
      <c r="E110">
        <v>4.8048697412014008E-2</v>
      </c>
      <c r="F110">
        <v>5.4680474102497101E-2</v>
      </c>
      <c r="G110">
        <v>5.9905264526605606E-2</v>
      </c>
      <c r="H110">
        <v>6.8777002394199371E-2</v>
      </c>
      <c r="I110">
        <v>0.12526090443134308</v>
      </c>
      <c r="J110">
        <v>0.18145932257175446</v>
      </c>
      <c r="K110">
        <v>0.18974499404430389</v>
      </c>
      <c r="L110">
        <v>0.24009962379932404</v>
      </c>
      <c r="M110">
        <v>0.22964422404766083</v>
      </c>
      <c r="N110">
        <v>0.27954268455505371</v>
      </c>
      <c r="O110">
        <v>0.26883053779602051</v>
      </c>
      <c r="P110">
        <v>0.27644816040992737</v>
      </c>
      <c r="Q110">
        <v>0.27471676468849182</v>
      </c>
      <c r="R110">
        <v>0.27374288439750671</v>
      </c>
      <c r="S110">
        <v>0.24053885042667389</v>
      </c>
      <c r="T110">
        <v>0.21862031519412994</v>
      </c>
      <c r="U110">
        <v>0.14482200145721436</v>
      </c>
      <c r="V110">
        <v>0.11306194216012955</v>
      </c>
      <c r="W110">
        <v>7.9207003116607666E-2</v>
      </c>
      <c r="X110">
        <v>9.0926863253116608E-2</v>
      </c>
      <c r="Y110">
        <v>0.10679896920919418</v>
      </c>
      <c r="Z110">
        <v>9.0420901775360107E-2</v>
      </c>
      <c r="AA110">
        <v>9.06514972448349E-2</v>
      </c>
      <c r="AB110">
        <v>6.581493467092514E-2</v>
      </c>
      <c r="AC110">
        <v>8.3439305424690247E-2</v>
      </c>
      <c r="AD110">
        <v>7.7856197953224182E-2</v>
      </c>
      <c r="AE110">
        <v>8.8228225708007813E-2</v>
      </c>
      <c r="AF110">
        <v>0.18280214071273804</v>
      </c>
      <c r="AG110">
        <v>0.177755206823349</v>
      </c>
      <c r="AH110">
        <v>0.17264333367347717</v>
      </c>
      <c r="AI110">
        <v>0.17921420931816101</v>
      </c>
      <c r="AJ110">
        <v>0.14461781084537506</v>
      </c>
      <c r="AK110">
        <v>8.459850400686264E-2</v>
      </c>
    </row>
    <row r="111" spans="1:37" x14ac:dyDescent="0.4">
      <c r="A111" t="s">
        <v>190</v>
      </c>
      <c r="B111">
        <v>5.207519605755806E-2</v>
      </c>
      <c r="C111">
        <v>4.9933701753616333E-2</v>
      </c>
      <c r="D111">
        <v>5.3829517215490341E-2</v>
      </c>
      <c r="E111">
        <v>9.8589807748794556E-2</v>
      </c>
      <c r="F111">
        <v>7.5414873659610748E-2</v>
      </c>
      <c r="G111">
        <v>0.10727892816066742</v>
      </c>
      <c r="H111">
        <v>0.1226889044046402</v>
      </c>
      <c r="I111">
        <v>0.23569279909133911</v>
      </c>
      <c r="J111">
        <v>0.23013383150100708</v>
      </c>
      <c r="K111">
        <v>0.22912874817848206</v>
      </c>
      <c r="L111">
        <v>0.24817369878292084</v>
      </c>
      <c r="M111">
        <v>0.25564712285995483</v>
      </c>
      <c r="N111">
        <v>0.26415595412254333</v>
      </c>
      <c r="O111">
        <v>0.24421225488185883</v>
      </c>
      <c r="P111">
        <v>0.2498309314250946</v>
      </c>
      <c r="Q111">
        <v>0.23604840040206909</v>
      </c>
      <c r="R111">
        <v>0.21491275727748871</v>
      </c>
      <c r="S111">
        <v>0.22067221999168396</v>
      </c>
      <c r="T111">
        <v>0.18786673247814178</v>
      </c>
      <c r="U111">
        <v>0.10604280978441238</v>
      </c>
      <c r="V111">
        <v>6.7404821515083313E-2</v>
      </c>
      <c r="W111">
        <v>5.1281783729791641E-2</v>
      </c>
      <c r="X111">
        <v>5.050370842218399E-2</v>
      </c>
      <c r="Y111">
        <v>6.9944500923156738E-2</v>
      </c>
      <c r="Z111">
        <v>7.2097867727279663E-2</v>
      </c>
      <c r="AA111">
        <v>8.7338045239448547E-2</v>
      </c>
      <c r="AB111">
        <v>8.2820482552051544E-2</v>
      </c>
      <c r="AC111">
        <v>7.4576258659362793E-2</v>
      </c>
      <c r="AD111">
        <v>7.4248023331165314E-2</v>
      </c>
      <c r="AE111">
        <v>8.6318075656890869E-2</v>
      </c>
      <c r="AF111">
        <v>0.15287724137306213</v>
      </c>
      <c r="AG111">
        <v>0.173969566822052</v>
      </c>
      <c r="AH111">
        <v>0.17709018290042877</v>
      </c>
      <c r="AI111">
        <v>0.19449654221534729</v>
      </c>
      <c r="AJ111">
        <v>0.21088317036628723</v>
      </c>
      <c r="AK111">
        <v>0.14475239813327789</v>
      </c>
    </row>
    <row r="112" spans="1:37" x14ac:dyDescent="0.4">
      <c r="A112" t="s">
        <v>191</v>
      </c>
      <c r="B112">
        <v>6.060153990983963E-2</v>
      </c>
      <c r="C112">
        <v>5.7622559368610382E-2</v>
      </c>
      <c r="D112">
        <v>5.8270428329706192E-2</v>
      </c>
      <c r="E112">
        <v>8.3140060305595398E-2</v>
      </c>
      <c r="F112">
        <v>9.6876025199890137E-2</v>
      </c>
      <c r="G112">
        <v>9.4947986304759979E-2</v>
      </c>
      <c r="H112">
        <v>0.15960949659347534</v>
      </c>
      <c r="I112">
        <v>0.21609906852245331</v>
      </c>
      <c r="J112">
        <v>0.19413451850414276</v>
      </c>
      <c r="K112">
        <v>0.21050305664539337</v>
      </c>
      <c r="L112">
        <v>0.22260218858718872</v>
      </c>
      <c r="M112">
        <v>0.18916729092597961</v>
      </c>
      <c r="N112">
        <v>0.2092098593711853</v>
      </c>
      <c r="O112">
        <v>0.21056574583053589</v>
      </c>
      <c r="P112">
        <v>0.209199458360672</v>
      </c>
      <c r="Q112">
        <v>0.24514628946781158</v>
      </c>
      <c r="R112">
        <v>0.20434236526489258</v>
      </c>
      <c r="S112">
        <v>0.11864254623651505</v>
      </c>
      <c r="T112">
        <v>8.158276230096817E-2</v>
      </c>
      <c r="U112">
        <v>7.1551486849784851E-2</v>
      </c>
      <c r="V112">
        <v>7.2097383439540863E-2</v>
      </c>
      <c r="W112">
        <v>5.7885989546775818E-2</v>
      </c>
      <c r="X112">
        <v>6.3553661108016968E-2</v>
      </c>
      <c r="Y112">
        <v>7.0696905255317688E-2</v>
      </c>
      <c r="Z112">
        <v>6.4419090747833252E-2</v>
      </c>
      <c r="AA112">
        <v>7.1924574673175812E-2</v>
      </c>
      <c r="AB112">
        <v>6.6730305552482605E-2</v>
      </c>
      <c r="AC112">
        <v>6.2996253371238708E-2</v>
      </c>
      <c r="AD112">
        <v>4.9432627856731415E-2</v>
      </c>
      <c r="AE112">
        <v>4.6588197350502014E-2</v>
      </c>
      <c r="AF112">
        <v>5.3311824798583984E-2</v>
      </c>
      <c r="AG112">
        <v>6.508704274892807E-2</v>
      </c>
      <c r="AH112">
        <v>7.0122219622135162E-2</v>
      </c>
      <c r="AI112">
        <v>9.3499660491943359E-2</v>
      </c>
      <c r="AJ112">
        <v>0.11697272211313248</v>
      </c>
      <c r="AK112">
        <v>0.11355350166559219</v>
      </c>
    </row>
    <row r="113" spans="1:37" x14ac:dyDescent="0.4">
      <c r="A113" t="s">
        <v>192</v>
      </c>
      <c r="B113">
        <v>7.3630496859550476E-2</v>
      </c>
      <c r="C113">
        <v>5.1477272063493729E-2</v>
      </c>
      <c r="D113">
        <v>5.7043585926294327E-2</v>
      </c>
      <c r="E113">
        <v>6.1848990619182587E-2</v>
      </c>
      <c r="F113">
        <v>6.7240782082080841E-2</v>
      </c>
      <c r="G113">
        <v>8.1326209008693695E-2</v>
      </c>
      <c r="H113">
        <v>8.6332753300666809E-2</v>
      </c>
      <c r="I113">
        <v>0.14537063241004944</v>
      </c>
      <c r="J113">
        <v>0.13737583160400391</v>
      </c>
      <c r="K113">
        <v>0.12542098760604858</v>
      </c>
      <c r="L113">
        <v>0.18133153021335602</v>
      </c>
      <c r="M113">
        <v>0.1603141576051712</v>
      </c>
      <c r="N113">
        <v>0.17127513885498047</v>
      </c>
      <c r="O113">
        <v>0.17691308259963989</v>
      </c>
      <c r="P113">
        <v>0.20732657611370087</v>
      </c>
      <c r="Q113">
        <v>0.2267296314239502</v>
      </c>
      <c r="R113">
        <v>0.19393882155418396</v>
      </c>
      <c r="S113">
        <v>0.19347663223743439</v>
      </c>
      <c r="T113">
        <v>0.15750230848789215</v>
      </c>
      <c r="U113">
        <v>0.13052894175052643</v>
      </c>
      <c r="V113">
        <v>7.8008405864238739E-2</v>
      </c>
      <c r="W113">
        <v>5.8836724609136581E-2</v>
      </c>
      <c r="X113">
        <v>6.2283504754304886E-2</v>
      </c>
      <c r="Y113">
        <v>5.6201059371232986E-2</v>
      </c>
      <c r="Z113">
        <v>4.5764129608869553E-2</v>
      </c>
      <c r="AA113">
        <v>4.6324215829372406E-2</v>
      </c>
      <c r="AB113">
        <v>4.2826585471630096E-2</v>
      </c>
      <c r="AC113">
        <v>3.9884582161903381E-2</v>
      </c>
      <c r="AD113">
        <v>3.9668016135692596E-2</v>
      </c>
      <c r="AE113">
        <v>4.3730001896619797E-2</v>
      </c>
      <c r="AF113">
        <v>4.769575223326683E-2</v>
      </c>
      <c r="AG113">
        <v>5.5478535592556E-2</v>
      </c>
      <c r="AH113">
        <v>6.4768604934215546E-2</v>
      </c>
      <c r="AI113">
        <v>9.3589507043361664E-2</v>
      </c>
      <c r="AJ113">
        <v>0.10557617247104645</v>
      </c>
      <c r="AK113">
        <v>0.17302043735980988</v>
      </c>
    </row>
    <row r="114" spans="1:37" x14ac:dyDescent="0.4">
      <c r="A114" t="s">
        <v>193</v>
      </c>
      <c r="B114">
        <v>3.677685558795929E-2</v>
      </c>
      <c r="C114">
        <v>3.7819456309080124E-2</v>
      </c>
      <c r="D114">
        <v>3.6341302096843719E-2</v>
      </c>
      <c r="E114">
        <v>3.6872230470180511E-2</v>
      </c>
      <c r="F114">
        <v>3.7192013114690781E-2</v>
      </c>
      <c r="G114">
        <v>3.6979347467422485E-2</v>
      </c>
      <c r="H114">
        <v>3.7434820085763931E-2</v>
      </c>
      <c r="I114">
        <v>3.6260336637496948E-2</v>
      </c>
      <c r="J114">
        <v>3.7427909672260284E-2</v>
      </c>
      <c r="K114">
        <v>3.6869220435619354E-2</v>
      </c>
      <c r="L114">
        <v>4.0092445909976959E-2</v>
      </c>
      <c r="M114">
        <v>3.7695620208978653E-2</v>
      </c>
      <c r="N114">
        <v>3.7278223782777786E-2</v>
      </c>
      <c r="O114">
        <v>3.6911331117153168E-2</v>
      </c>
      <c r="P114">
        <v>3.6950889974832535E-2</v>
      </c>
      <c r="Q114">
        <v>4.1373390704393387E-2</v>
      </c>
      <c r="R114">
        <v>3.8223709911108017E-2</v>
      </c>
      <c r="S114">
        <v>3.7840571254491806E-2</v>
      </c>
      <c r="T114">
        <v>3.6833930760622025E-2</v>
      </c>
      <c r="U114">
        <v>3.649221733212471E-2</v>
      </c>
      <c r="V114">
        <v>3.7133116275072098E-2</v>
      </c>
      <c r="W114">
        <v>3.7306908518075943E-2</v>
      </c>
      <c r="X114">
        <v>4.1542284190654755E-2</v>
      </c>
      <c r="Y114">
        <v>3.7325121462345123E-2</v>
      </c>
      <c r="Z114">
        <v>3.7038188427686691E-2</v>
      </c>
      <c r="AA114">
        <v>3.5894908010959625E-2</v>
      </c>
      <c r="AB114">
        <v>3.7598483264446259E-2</v>
      </c>
      <c r="AC114">
        <v>3.7199482321739197E-2</v>
      </c>
      <c r="AD114">
        <v>3.6403313279151917E-2</v>
      </c>
      <c r="AE114">
        <v>3.6648944020271301E-2</v>
      </c>
      <c r="AF114">
        <v>3.6237731575965881E-2</v>
      </c>
      <c r="AG114">
        <v>3.7999439984560013E-2</v>
      </c>
      <c r="AH114">
        <v>3.734525665640831E-2</v>
      </c>
      <c r="AI114">
        <v>3.8490802049636841E-2</v>
      </c>
      <c r="AJ114">
        <v>3.5656843334436417E-2</v>
      </c>
      <c r="AK114">
        <v>3.7862159311771393E-2</v>
      </c>
    </row>
    <row r="115" spans="1:37" x14ac:dyDescent="0.4">
      <c r="A115" t="s">
        <v>194</v>
      </c>
      <c r="B115">
        <v>4.0549453347921371E-2</v>
      </c>
      <c r="C115">
        <v>4.1504357010126114E-2</v>
      </c>
      <c r="D115">
        <v>4.5322470366954803E-2</v>
      </c>
      <c r="E115">
        <v>9.1419920325279236E-2</v>
      </c>
      <c r="F115">
        <v>0.2118426114320755</v>
      </c>
      <c r="G115">
        <v>0.24565808475017548</v>
      </c>
      <c r="H115">
        <v>0.28020897507667542</v>
      </c>
      <c r="I115">
        <v>0.37238892912864685</v>
      </c>
      <c r="J115">
        <v>0.33239421248435974</v>
      </c>
      <c r="K115">
        <v>0.3054385781288147</v>
      </c>
      <c r="L115">
        <v>0.17252510786056519</v>
      </c>
      <c r="M115">
        <v>0.10885424166917801</v>
      </c>
      <c r="N115">
        <v>6.6295988857746124E-2</v>
      </c>
      <c r="O115">
        <v>4.7829512506723404E-2</v>
      </c>
      <c r="P115">
        <v>3.9266448467969894E-2</v>
      </c>
      <c r="Q115">
        <v>3.8715444505214691E-2</v>
      </c>
      <c r="R115">
        <v>4.3818660080432892E-2</v>
      </c>
      <c r="S115">
        <v>4.794735461473465E-2</v>
      </c>
      <c r="T115">
        <v>4.8089921474456787E-2</v>
      </c>
      <c r="U115">
        <v>4.9422144889831543E-2</v>
      </c>
      <c r="V115">
        <v>5.647127702832222E-2</v>
      </c>
      <c r="W115">
        <v>6.6416278481483459E-2</v>
      </c>
      <c r="X115">
        <v>4.5382339507341385E-2</v>
      </c>
      <c r="Y115">
        <v>9.8749056458473206E-2</v>
      </c>
      <c r="Z115">
        <v>7.8838862478733063E-2</v>
      </c>
      <c r="AA115">
        <v>0.10125531256198883</v>
      </c>
      <c r="AB115">
        <v>0.10469955205917358</v>
      </c>
      <c r="AC115">
        <v>8.9702077209949493E-2</v>
      </c>
      <c r="AD115">
        <v>8.1428118050098419E-2</v>
      </c>
      <c r="AE115">
        <v>5.0843790173530579E-2</v>
      </c>
      <c r="AF115">
        <v>4.5970849692821503E-2</v>
      </c>
      <c r="AG115">
        <v>4.6317361295223236E-2</v>
      </c>
      <c r="AH115">
        <v>4.461941123008728E-2</v>
      </c>
      <c r="AI115">
        <v>4.3160885572433472E-2</v>
      </c>
      <c r="AJ115">
        <v>3.8300309330224991E-2</v>
      </c>
      <c r="AK115">
        <v>4.0483225136995316E-2</v>
      </c>
    </row>
    <row r="116" spans="1:37" x14ac:dyDescent="0.4">
      <c r="A116" t="s">
        <v>195</v>
      </c>
      <c r="B116">
        <v>0.11630195379257202</v>
      </c>
      <c r="C116">
        <v>6.5675154328346252E-2</v>
      </c>
      <c r="D116">
        <v>7.2016827762126923E-2</v>
      </c>
      <c r="E116">
        <v>0.11766793578863144</v>
      </c>
      <c r="F116">
        <v>0.12823030352592468</v>
      </c>
      <c r="G116">
        <v>0.17303182184696198</v>
      </c>
      <c r="H116">
        <v>0.21725884079933167</v>
      </c>
      <c r="I116">
        <v>0.27157860994338989</v>
      </c>
      <c r="J116">
        <v>0.2370276153087616</v>
      </c>
      <c r="K116">
        <v>0.26743194460868835</v>
      </c>
      <c r="L116">
        <v>0.1504698246717453</v>
      </c>
      <c r="M116">
        <v>0.22310194373130798</v>
      </c>
      <c r="N116">
        <v>0.22676387429237366</v>
      </c>
      <c r="O116">
        <v>0.1711122989654541</v>
      </c>
      <c r="P116">
        <v>9.544052928686142E-2</v>
      </c>
      <c r="Q116">
        <v>4.4609390199184418E-2</v>
      </c>
      <c r="R116">
        <v>6.4039021730422974E-2</v>
      </c>
      <c r="S116">
        <v>6.9681815803050995E-2</v>
      </c>
      <c r="T116">
        <v>7.6629273593425751E-2</v>
      </c>
      <c r="U116">
        <v>8.1854559481143951E-2</v>
      </c>
      <c r="V116">
        <v>8.0390788614749908E-2</v>
      </c>
      <c r="W116">
        <v>5.5981297045946121E-2</v>
      </c>
      <c r="X116">
        <v>4.2098060250282288E-2</v>
      </c>
      <c r="Y116">
        <v>6.4803801476955414E-2</v>
      </c>
      <c r="Z116">
        <v>9.6325121819972992E-2</v>
      </c>
      <c r="AA116">
        <v>0.11185286194086075</v>
      </c>
      <c r="AB116">
        <v>0.1276894211769104</v>
      </c>
      <c r="AC116">
        <v>9.4370007514953613E-2</v>
      </c>
      <c r="AD116">
        <v>8.2168050110340118E-2</v>
      </c>
      <c r="AE116">
        <v>8.7924279272556305E-2</v>
      </c>
      <c r="AF116">
        <v>0.12425227463245392</v>
      </c>
      <c r="AG116">
        <v>0.12807038426399231</v>
      </c>
      <c r="AH116">
        <v>7.6154313981533051E-2</v>
      </c>
      <c r="AI116">
        <v>5.1362045109272003E-2</v>
      </c>
      <c r="AJ116">
        <v>7.1676731109619141E-2</v>
      </c>
      <c r="AK116">
        <v>0.10524073988199234</v>
      </c>
    </row>
    <row r="117" spans="1:37" x14ac:dyDescent="0.4">
      <c r="A117" t="s">
        <v>196</v>
      </c>
      <c r="B117">
        <v>6.1052791774272919E-2</v>
      </c>
      <c r="C117">
        <v>4.9710612744092941E-2</v>
      </c>
      <c r="D117">
        <v>4.7284569591283798E-2</v>
      </c>
      <c r="E117">
        <v>8.669145405292511E-2</v>
      </c>
      <c r="F117">
        <v>0.13370712101459503</v>
      </c>
      <c r="G117">
        <v>0.21260219812393188</v>
      </c>
      <c r="H117">
        <v>0.22880852222442627</v>
      </c>
      <c r="I117">
        <v>0.24385473132133484</v>
      </c>
      <c r="J117">
        <v>0.23215116560459137</v>
      </c>
      <c r="K117">
        <v>0.2197549045085907</v>
      </c>
      <c r="L117">
        <v>0.22082556784152985</v>
      </c>
      <c r="M117">
        <v>0.18983711302280426</v>
      </c>
      <c r="N117">
        <v>0.14119008183479309</v>
      </c>
      <c r="O117">
        <v>6.870134174823761E-2</v>
      </c>
      <c r="P117">
        <v>5.9016987681388855E-2</v>
      </c>
      <c r="Q117">
        <v>8.5184291005134583E-2</v>
      </c>
      <c r="R117">
        <v>9.8735995590686798E-2</v>
      </c>
      <c r="S117">
        <v>6.1084277927875519E-2</v>
      </c>
      <c r="T117">
        <v>4.8070576041936874E-2</v>
      </c>
      <c r="U117">
        <v>5.3787525743246078E-2</v>
      </c>
      <c r="V117">
        <v>6.197052076458931E-2</v>
      </c>
      <c r="W117">
        <v>5.8486443012952805E-2</v>
      </c>
      <c r="X117">
        <v>5.1227767020463943E-2</v>
      </c>
      <c r="Y117">
        <v>4.7850839793682098E-2</v>
      </c>
      <c r="Z117">
        <v>5.2048884332180023E-2</v>
      </c>
      <c r="AA117">
        <v>5.1541484892368317E-2</v>
      </c>
      <c r="AB117">
        <v>5.4514408111572266E-2</v>
      </c>
      <c r="AC117">
        <v>5.2636466920375824E-2</v>
      </c>
      <c r="AD117">
        <v>4.2587444186210632E-2</v>
      </c>
      <c r="AE117">
        <v>4.164452850818634E-2</v>
      </c>
      <c r="AF117">
        <v>4.3508496135473251E-2</v>
      </c>
      <c r="AG117">
        <v>5.6133672595024109E-2</v>
      </c>
      <c r="AH117">
        <v>5.6254100054502487E-2</v>
      </c>
      <c r="AI117">
        <v>6.8622544407844543E-2</v>
      </c>
      <c r="AJ117">
        <v>5.2135556936264038E-2</v>
      </c>
      <c r="AK117">
        <v>4.6001028269529343E-2</v>
      </c>
    </row>
    <row r="118" spans="1:37" x14ac:dyDescent="0.4">
      <c r="A118" t="s">
        <v>197</v>
      </c>
      <c r="B118">
        <v>4.0887188166379929E-2</v>
      </c>
      <c r="C118">
        <v>4.0805108845233917E-2</v>
      </c>
      <c r="D118">
        <v>4.0180910378694534E-2</v>
      </c>
      <c r="E118">
        <v>4.0855392813682556E-2</v>
      </c>
      <c r="F118">
        <v>4.1434526443481445E-2</v>
      </c>
      <c r="G118">
        <v>4.9438901245594025E-2</v>
      </c>
      <c r="H118">
        <v>6.2261853367090225E-2</v>
      </c>
      <c r="I118">
        <v>0.12974487245082855</v>
      </c>
      <c r="J118">
        <v>0.24398647248744965</v>
      </c>
      <c r="K118">
        <v>0.33003619313240051</v>
      </c>
      <c r="L118">
        <v>0.36483287811279297</v>
      </c>
      <c r="M118">
        <v>0.31293714046478271</v>
      </c>
      <c r="N118">
        <v>0.23248864710330963</v>
      </c>
      <c r="O118">
        <v>6.8918652832508087E-2</v>
      </c>
      <c r="P118">
        <v>4.6619400382041931E-2</v>
      </c>
      <c r="Q118">
        <v>5.7436089962720871E-2</v>
      </c>
      <c r="R118">
        <v>4.5745905488729477E-2</v>
      </c>
      <c r="S118">
        <v>4.1498906910419464E-2</v>
      </c>
      <c r="T118">
        <v>4.1679002344608307E-2</v>
      </c>
      <c r="U118">
        <v>4.3484505265951157E-2</v>
      </c>
      <c r="V118">
        <v>4.2363431304693222E-2</v>
      </c>
      <c r="W118">
        <v>4.2027194052934647E-2</v>
      </c>
      <c r="X118">
        <v>6.4392000436782837E-2</v>
      </c>
      <c r="Y118">
        <v>5.2814789116382599E-2</v>
      </c>
      <c r="Z118">
        <v>6.2508136034011841E-2</v>
      </c>
      <c r="AA118">
        <v>8.9689411222934723E-2</v>
      </c>
      <c r="AB118">
        <v>0.13343550264835358</v>
      </c>
      <c r="AC118">
        <v>0.15801885724067688</v>
      </c>
      <c r="AD118">
        <v>0.15328294038772583</v>
      </c>
      <c r="AE118">
        <v>0.18946075439453125</v>
      </c>
      <c r="AF118">
        <v>0.20040047168731689</v>
      </c>
      <c r="AG118">
        <v>0.21087551116943359</v>
      </c>
      <c r="AH118">
        <v>0.17616641521453857</v>
      </c>
      <c r="AI118">
        <v>0.10947079956531525</v>
      </c>
      <c r="AJ118">
        <v>4.7880187630653381E-2</v>
      </c>
      <c r="AK118">
        <v>4.1882868856191635E-2</v>
      </c>
    </row>
    <row r="119" spans="1:37" x14ac:dyDescent="0.4">
      <c r="A119" t="s">
        <v>198</v>
      </c>
      <c r="B119">
        <v>3.9813004434108734E-2</v>
      </c>
      <c r="C119">
        <v>4.0351718664169312E-2</v>
      </c>
      <c r="D119">
        <v>3.7867840379476547E-2</v>
      </c>
      <c r="E119">
        <v>3.818327933549881E-2</v>
      </c>
      <c r="F119">
        <v>3.9155047386884689E-2</v>
      </c>
      <c r="G119">
        <v>4.1409052908420563E-2</v>
      </c>
      <c r="H119">
        <v>4.2304035276174545E-2</v>
      </c>
      <c r="I119">
        <v>4.3345429003238678E-2</v>
      </c>
      <c r="J119">
        <v>4.7840327024459839E-2</v>
      </c>
      <c r="K119">
        <v>5.5826202034950256E-2</v>
      </c>
      <c r="L119">
        <v>7.904023677110672E-2</v>
      </c>
      <c r="M119">
        <v>0.12891945242881775</v>
      </c>
      <c r="N119">
        <v>0.1819213330745697</v>
      </c>
      <c r="O119">
        <v>7.0338256657123566E-2</v>
      </c>
      <c r="P119">
        <v>4.9896035343408585E-2</v>
      </c>
      <c r="Q119">
        <v>4.3857317417860031E-2</v>
      </c>
      <c r="R119">
        <v>4.9155179411172867E-2</v>
      </c>
      <c r="S119">
        <v>4.6125438064336777E-2</v>
      </c>
      <c r="T119">
        <v>4.5044150203466415E-2</v>
      </c>
      <c r="U119">
        <v>4.4621448963880539E-2</v>
      </c>
      <c r="V119">
        <v>4.3772034347057343E-2</v>
      </c>
      <c r="W119">
        <v>4.1361898183822632E-2</v>
      </c>
      <c r="X119">
        <v>4.2808309197425842E-2</v>
      </c>
      <c r="Y119">
        <v>4.3025508522987366E-2</v>
      </c>
      <c r="Z119">
        <v>3.9978727698326111E-2</v>
      </c>
      <c r="AA119">
        <v>3.9950381964445114E-2</v>
      </c>
      <c r="AB119">
        <v>4.0705256164073944E-2</v>
      </c>
      <c r="AC119">
        <v>4.2461153119802475E-2</v>
      </c>
      <c r="AD119">
        <v>4.1741237044334412E-2</v>
      </c>
      <c r="AE119">
        <v>4.4830676168203354E-2</v>
      </c>
      <c r="AF119">
        <v>5.100901797413826E-2</v>
      </c>
      <c r="AG119">
        <v>5.3289338946342468E-2</v>
      </c>
      <c r="AH119">
        <v>5.5348914116621017E-2</v>
      </c>
      <c r="AI119">
        <v>5.1624182611703873E-2</v>
      </c>
      <c r="AJ119">
        <v>4.3704409152269363E-2</v>
      </c>
      <c r="AK119">
        <v>4.0048349648714066E-2</v>
      </c>
    </row>
    <row r="120" spans="1:37" x14ac:dyDescent="0.4">
      <c r="A120" t="s">
        <v>199</v>
      </c>
      <c r="B120">
        <v>3.6754809319972992E-2</v>
      </c>
      <c r="C120">
        <v>3.8423538208007813E-2</v>
      </c>
      <c r="D120">
        <v>3.7013914436101913E-2</v>
      </c>
      <c r="E120">
        <v>3.7066143006086349E-2</v>
      </c>
      <c r="F120">
        <v>3.6836523562669754E-2</v>
      </c>
      <c r="G120">
        <v>3.7332344800233841E-2</v>
      </c>
      <c r="H120">
        <v>3.7161510437726974E-2</v>
      </c>
      <c r="I120">
        <v>3.6809995770454407E-2</v>
      </c>
      <c r="J120">
        <v>3.7123799324035645E-2</v>
      </c>
      <c r="K120">
        <v>3.7428922951221466E-2</v>
      </c>
      <c r="L120">
        <v>3.8954276591539383E-2</v>
      </c>
      <c r="M120">
        <v>3.6986120045185089E-2</v>
      </c>
      <c r="N120">
        <v>3.7138119339942932E-2</v>
      </c>
      <c r="O120">
        <v>3.7214532494544983E-2</v>
      </c>
      <c r="P120">
        <v>3.6971341818571091E-2</v>
      </c>
      <c r="Q120">
        <v>3.718220442533493E-2</v>
      </c>
      <c r="R120">
        <v>3.8992170244455338E-2</v>
      </c>
      <c r="S120">
        <v>3.6884158849716187E-2</v>
      </c>
      <c r="T120">
        <v>3.7134286016225815E-2</v>
      </c>
      <c r="U120">
        <v>3.6431383341550827E-2</v>
      </c>
      <c r="V120">
        <v>3.7251323461532593E-2</v>
      </c>
      <c r="W120">
        <v>3.7525419145822525E-2</v>
      </c>
      <c r="X120">
        <v>3.7483625113964081E-2</v>
      </c>
      <c r="Y120">
        <v>3.8041785359382629E-2</v>
      </c>
      <c r="Z120">
        <v>3.71214859187603E-2</v>
      </c>
      <c r="AA120">
        <v>3.6558005958795547E-2</v>
      </c>
      <c r="AB120">
        <v>3.7032913416624069E-2</v>
      </c>
      <c r="AC120">
        <v>3.7897329777479172E-2</v>
      </c>
      <c r="AD120">
        <v>3.6430411040782928E-2</v>
      </c>
      <c r="AE120">
        <v>3.7375923246145248E-2</v>
      </c>
      <c r="AF120">
        <v>3.6497954279184341E-2</v>
      </c>
      <c r="AG120">
        <v>3.7605401128530502E-2</v>
      </c>
      <c r="AH120">
        <v>3.8143735378980637E-2</v>
      </c>
      <c r="AI120">
        <v>3.8915388286113739E-2</v>
      </c>
      <c r="AJ120">
        <v>3.60136479139328E-2</v>
      </c>
      <c r="AK120">
        <v>3.7519019097089767E-2</v>
      </c>
    </row>
    <row r="121" spans="1:37" x14ac:dyDescent="0.4">
      <c r="A121" t="s">
        <v>200</v>
      </c>
      <c r="B121">
        <v>3.8172751665115356E-2</v>
      </c>
      <c r="C121">
        <v>3.8061019033193588E-2</v>
      </c>
      <c r="D121">
        <v>3.7566486746072769E-2</v>
      </c>
      <c r="E121">
        <v>3.7212472409009933E-2</v>
      </c>
      <c r="F121">
        <v>3.7518996745347977E-2</v>
      </c>
      <c r="G121">
        <v>3.7997961044311523E-2</v>
      </c>
      <c r="H121">
        <v>3.7306562066078186E-2</v>
      </c>
      <c r="I121">
        <v>3.684750571846962E-2</v>
      </c>
      <c r="J121">
        <v>3.654773160815239E-2</v>
      </c>
      <c r="K121">
        <v>3.6767799407243729E-2</v>
      </c>
      <c r="L121">
        <v>3.6936856806278229E-2</v>
      </c>
      <c r="M121">
        <v>3.8585983216762543E-2</v>
      </c>
      <c r="N121">
        <v>3.8299091160297394E-2</v>
      </c>
      <c r="O121">
        <v>3.6926478147506714E-2</v>
      </c>
      <c r="P121">
        <v>3.6886569112539291E-2</v>
      </c>
      <c r="Q121">
        <v>3.700120747089386E-2</v>
      </c>
      <c r="R121">
        <v>3.8050491362810135E-2</v>
      </c>
      <c r="S121">
        <v>3.7935331463813782E-2</v>
      </c>
      <c r="T121">
        <v>3.725336492061615E-2</v>
      </c>
      <c r="U121">
        <v>3.7150032818317413E-2</v>
      </c>
      <c r="V121">
        <v>3.6255024373531342E-2</v>
      </c>
      <c r="W121">
        <v>3.8675595074892044E-2</v>
      </c>
      <c r="X121">
        <v>3.7347197532653809E-2</v>
      </c>
      <c r="Y121">
        <v>3.8231011480093002E-2</v>
      </c>
      <c r="Z121">
        <v>3.7967730313539505E-2</v>
      </c>
      <c r="AA121">
        <v>3.7483729422092438E-2</v>
      </c>
      <c r="AB121">
        <v>3.78730408847332E-2</v>
      </c>
      <c r="AC121">
        <v>3.7758935242891312E-2</v>
      </c>
      <c r="AD121">
        <v>3.6733865737915039E-2</v>
      </c>
      <c r="AE121">
        <v>3.8114145398139954E-2</v>
      </c>
      <c r="AF121">
        <v>3.7132129073143005E-2</v>
      </c>
      <c r="AG121">
        <v>3.7354666739702225E-2</v>
      </c>
      <c r="AH121">
        <v>3.8594115525484085E-2</v>
      </c>
      <c r="AI121">
        <v>3.797498345375061E-2</v>
      </c>
      <c r="AJ121">
        <v>3.6717373877763748E-2</v>
      </c>
      <c r="AK121">
        <v>3.8083739578723907E-2</v>
      </c>
    </row>
    <row r="122" spans="1:37" x14ac:dyDescent="0.4">
      <c r="A122" t="s">
        <v>201</v>
      </c>
      <c r="B122">
        <v>3.9678826928138733E-2</v>
      </c>
      <c r="C122">
        <v>4.1384994983673096E-2</v>
      </c>
      <c r="D122">
        <v>4.0691230446100235E-2</v>
      </c>
      <c r="E122">
        <v>4.0381390601396561E-2</v>
      </c>
      <c r="F122">
        <v>4.498642310500145E-2</v>
      </c>
      <c r="G122">
        <v>4.8270028084516525E-2</v>
      </c>
      <c r="H122">
        <v>5.5548511445522308E-2</v>
      </c>
      <c r="I122">
        <v>6.5728381276130676E-2</v>
      </c>
      <c r="J122">
        <v>0.1184384673833847</v>
      </c>
      <c r="K122">
        <v>0.19162781536579132</v>
      </c>
      <c r="L122">
        <v>0.19231906533241272</v>
      </c>
      <c r="M122">
        <v>5.973680317401886E-2</v>
      </c>
      <c r="N122">
        <v>5.2530840039253235E-2</v>
      </c>
      <c r="O122">
        <v>4.8769194632768631E-2</v>
      </c>
      <c r="P122">
        <v>6.4378418028354645E-2</v>
      </c>
      <c r="Q122">
        <v>0.14679919183254242</v>
      </c>
      <c r="R122">
        <v>6.1488021165132523E-2</v>
      </c>
      <c r="S122">
        <v>4.7440808266401291E-2</v>
      </c>
      <c r="T122">
        <v>4.5477375388145447E-2</v>
      </c>
      <c r="U122">
        <v>4.1989706456661224E-2</v>
      </c>
      <c r="V122">
        <v>4.117891937494278E-2</v>
      </c>
      <c r="W122">
        <v>4.2120207101106644E-2</v>
      </c>
      <c r="X122">
        <v>8.983854204416275E-2</v>
      </c>
      <c r="Y122">
        <v>4.3402340263128281E-2</v>
      </c>
      <c r="Z122">
        <v>4.5831717550754547E-2</v>
      </c>
      <c r="AA122">
        <v>6.7037813365459442E-2</v>
      </c>
      <c r="AB122">
        <v>8.3332665264606476E-2</v>
      </c>
      <c r="AC122">
        <v>8.8553719222545624E-2</v>
      </c>
      <c r="AD122">
        <v>6.9126725196838379E-2</v>
      </c>
      <c r="AE122">
        <v>9.4624549150466919E-2</v>
      </c>
      <c r="AF122">
        <v>9.6788182854652405E-2</v>
      </c>
      <c r="AG122">
        <v>0.11932707577943802</v>
      </c>
      <c r="AH122">
        <v>0.11280921101570129</v>
      </c>
      <c r="AI122">
        <v>0.14087015390396118</v>
      </c>
      <c r="AJ122">
        <v>5.2748244255781174E-2</v>
      </c>
      <c r="AK122">
        <v>4.2352281510829926E-2</v>
      </c>
    </row>
    <row r="123" spans="1:37" x14ac:dyDescent="0.4">
      <c r="A123" t="s">
        <v>202</v>
      </c>
      <c r="B123">
        <v>4.8614427447319031E-2</v>
      </c>
      <c r="C123">
        <v>4.3075073510408401E-2</v>
      </c>
      <c r="D123">
        <v>4.6560078859329224E-2</v>
      </c>
      <c r="E123">
        <v>4.1799988597631454E-2</v>
      </c>
      <c r="F123">
        <v>3.9915993809700012E-2</v>
      </c>
      <c r="G123">
        <v>4.2960785329341888E-2</v>
      </c>
      <c r="H123">
        <v>4.578515887260437E-2</v>
      </c>
      <c r="I123">
        <v>5.3548607975244522E-2</v>
      </c>
      <c r="J123">
        <v>5.9511993080377579E-2</v>
      </c>
      <c r="K123">
        <v>8.0249249935150146E-2</v>
      </c>
      <c r="L123">
        <v>0.10495811700820923</v>
      </c>
      <c r="M123">
        <v>0.1064220517873764</v>
      </c>
      <c r="N123">
        <v>9.1455660760402679E-2</v>
      </c>
      <c r="O123">
        <v>9.9833279848098755E-2</v>
      </c>
      <c r="P123">
        <v>0.15768009424209595</v>
      </c>
      <c r="Q123">
        <v>0.16699680685997009</v>
      </c>
      <c r="R123">
        <v>7.5704239308834076E-2</v>
      </c>
      <c r="S123">
        <v>4.683937132358551E-2</v>
      </c>
      <c r="T123">
        <v>4.4380061328411102E-2</v>
      </c>
      <c r="U123">
        <v>4.1866809129714966E-2</v>
      </c>
      <c r="V123">
        <v>4.3565046042203903E-2</v>
      </c>
      <c r="W123">
        <v>4.3533395975828171E-2</v>
      </c>
      <c r="X123">
        <v>4.3832108378410339E-2</v>
      </c>
      <c r="Y123">
        <v>5.0277914851903915E-2</v>
      </c>
      <c r="Z123">
        <v>5.7165034115314484E-2</v>
      </c>
      <c r="AA123">
        <v>8.5987560451030731E-2</v>
      </c>
      <c r="AB123">
        <v>6.2793068587779999E-2</v>
      </c>
      <c r="AC123">
        <v>5.6969471275806427E-2</v>
      </c>
      <c r="AD123">
        <v>7.2144009172916412E-2</v>
      </c>
      <c r="AE123">
        <v>9.5841966569423676E-2</v>
      </c>
      <c r="AF123">
        <v>0.17168803513050079</v>
      </c>
      <c r="AG123">
        <v>0.2429853081703186</v>
      </c>
      <c r="AH123">
        <v>0.27728065848350525</v>
      </c>
      <c r="AI123">
        <v>0.24277415871620178</v>
      </c>
      <c r="AJ123">
        <v>0.17910897731781006</v>
      </c>
      <c r="AK123">
        <v>8.5716269910335541E-2</v>
      </c>
    </row>
    <row r="124" spans="1:37" x14ac:dyDescent="0.4">
      <c r="A124" t="s">
        <v>203</v>
      </c>
      <c r="B124">
        <v>4.5433156192302704E-2</v>
      </c>
      <c r="C124">
        <v>4.8721380531787872E-2</v>
      </c>
      <c r="D124">
        <v>4.325537383556366E-2</v>
      </c>
      <c r="E124">
        <v>4.7733124345541E-2</v>
      </c>
      <c r="F124">
        <v>6.2716037034988403E-2</v>
      </c>
      <c r="G124">
        <v>7.3656603693962097E-2</v>
      </c>
      <c r="H124">
        <v>0.1178959459066391</v>
      </c>
      <c r="I124">
        <v>0.14498281478881836</v>
      </c>
      <c r="J124">
        <v>0.15686877071857452</v>
      </c>
      <c r="K124">
        <v>0.17239245772361755</v>
      </c>
      <c r="L124">
        <v>0.16562038660049438</v>
      </c>
      <c r="M124">
        <v>6.7105293273925781E-2</v>
      </c>
      <c r="N124">
        <v>6.8392425775527954E-2</v>
      </c>
      <c r="O124">
        <v>9.9706731736660004E-2</v>
      </c>
      <c r="P124">
        <v>0.14223024249076843</v>
      </c>
      <c r="Q124">
        <v>0.17362433671951294</v>
      </c>
      <c r="R124">
        <v>9.3395404517650604E-2</v>
      </c>
      <c r="S124">
        <v>5.0378229469060898E-2</v>
      </c>
      <c r="T124">
        <v>4.6908292919397354E-2</v>
      </c>
      <c r="U124">
        <v>4.4509377330541611E-2</v>
      </c>
      <c r="V124">
        <v>4.5777585357427597E-2</v>
      </c>
      <c r="W124">
        <v>4.5471511781215668E-2</v>
      </c>
      <c r="X124">
        <v>6.518930196762085E-2</v>
      </c>
      <c r="Y124">
        <v>4.44965660572052E-2</v>
      </c>
      <c r="Z124">
        <v>5.5086337029933929E-2</v>
      </c>
      <c r="AA124">
        <v>7.7023029327392578E-2</v>
      </c>
      <c r="AB124">
        <v>0.10455134510993958</v>
      </c>
      <c r="AC124">
        <v>6.9101236760616302E-2</v>
      </c>
      <c r="AD124">
        <v>5.691930279135704E-2</v>
      </c>
      <c r="AE124">
        <v>5.1155488938093185E-2</v>
      </c>
      <c r="AF124">
        <v>4.9505773931741714E-2</v>
      </c>
      <c r="AG124">
        <v>6.360115110874176E-2</v>
      </c>
      <c r="AH124">
        <v>8.1929922103881836E-2</v>
      </c>
      <c r="AI124">
        <v>9.0411864221096039E-2</v>
      </c>
      <c r="AJ124">
        <v>6.0641832649707794E-2</v>
      </c>
      <c r="AK124">
        <v>5.0612438470125198E-2</v>
      </c>
    </row>
    <row r="125" spans="1:37" x14ac:dyDescent="0.4">
      <c r="A125" t="s">
        <v>204</v>
      </c>
      <c r="B125">
        <v>8.3206772804260254E-2</v>
      </c>
      <c r="C125">
        <v>4.9546532332897186E-2</v>
      </c>
      <c r="D125">
        <v>6.3442640006542206E-2</v>
      </c>
      <c r="E125">
        <v>4.7937728464603424E-2</v>
      </c>
      <c r="F125">
        <v>6.1240505427122116E-2</v>
      </c>
      <c r="G125">
        <v>6.5971225500106812E-2</v>
      </c>
      <c r="H125">
        <v>9.9593937397003174E-2</v>
      </c>
      <c r="I125">
        <v>0.11456911265850067</v>
      </c>
      <c r="J125">
        <v>0.10671547055244446</v>
      </c>
      <c r="K125">
        <v>7.3732241988182068E-2</v>
      </c>
      <c r="L125">
        <v>5.230225995182991E-2</v>
      </c>
      <c r="M125">
        <v>6.3051864504814148E-2</v>
      </c>
      <c r="N125">
        <v>7.5921513140201569E-2</v>
      </c>
      <c r="O125">
        <v>0.10068333894014359</v>
      </c>
      <c r="P125">
        <v>0.11794295161962509</v>
      </c>
      <c r="Q125">
        <v>8.2328453660011292E-2</v>
      </c>
      <c r="R125">
        <v>6.4491406083106995E-2</v>
      </c>
      <c r="S125">
        <v>5.3170640021562576E-2</v>
      </c>
      <c r="T125">
        <v>4.5298628509044647E-2</v>
      </c>
      <c r="U125">
        <v>4.1037391871213913E-2</v>
      </c>
      <c r="V125">
        <v>4.3927732855081558E-2</v>
      </c>
      <c r="W125">
        <v>4.3207667768001556E-2</v>
      </c>
      <c r="X125">
        <v>4.0855996310710907E-2</v>
      </c>
      <c r="Y125">
        <v>4.2625702917575836E-2</v>
      </c>
      <c r="Z125">
        <v>4.2060397565364838E-2</v>
      </c>
      <c r="AA125">
        <v>4.3762613087892532E-2</v>
      </c>
      <c r="AB125">
        <v>4.8601467162370682E-2</v>
      </c>
      <c r="AC125">
        <v>5.12203648686409E-2</v>
      </c>
      <c r="AD125">
        <v>5.416957288980484E-2</v>
      </c>
      <c r="AE125">
        <v>5.9569302946329117E-2</v>
      </c>
      <c r="AF125">
        <v>5.7936906814575195E-2</v>
      </c>
      <c r="AG125">
        <v>9.2116504907608032E-2</v>
      </c>
      <c r="AH125">
        <v>0.18935593962669373</v>
      </c>
      <c r="AI125">
        <v>0.2290864884853363</v>
      </c>
      <c r="AJ125">
        <v>0.22647030651569366</v>
      </c>
      <c r="AK125">
        <v>0.15255813300609589</v>
      </c>
    </row>
    <row r="126" spans="1:37" x14ac:dyDescent="0.4">
      <c r="A126" t="s">
        <v>205</v>
      </c>
      <c r="B126">
        <v>5.8975007385015488E-2</v>
      </c>
      <c r="C126">
        <v>4.9623996019363403E-2</v>
      </c>
      <c r="D126">
        <v>6.4925841987133026E-2</v>
      </c>
      <c r="E126">
        <v>6.2149997800588608E-2</v>
      </c>
      <c r="F126">
        <v>5.1974467933177948E-2</v>
      </c>
      <c r="G126">
        <v>7.5171522796154022E-2</v>
      </c>
      <c r="H126">
        <v>8.5841380059719086E-2</v>
      </c>
      <c r="I126">
        <v>0.11402425169944763</v>
      </c>
      <c r="J126">
        <v>0.13929532468318939</v>
      </c>
      <c r="K126">
        <v>0.12636211514472961</v>
      </c>
      <c r="L126">
        <v>7.4824564158916473E-2</v>
      </c>
      <c r="M126">
        <v>5.7691700756549835E-2</v>
      </c>
      <c r="N126">
        <v>8.5292816162109375E-2</v>
      </c>
      <c r="O126">
        <v>0.14415879547595978</v>
      </c>
      <c r="P126">
        <v>0.12486083805561066</v>
      </c>
      <c r="Q126">
        <v>6.7973539233207703E-2</v>
      </c>
      <c r="R126">
        <v>6.1076425015926361E-2</v>
      </c>
      <c r="S126">
        <v>5.5039398372173309E-2</v>
      </c>
      <c r="T126">
        <v>4.6051148325204849E-2</v>
      </c>
      <c r="U126">
        <v>4.2175136506557465E-2</v>
      </c>
      <c r="V126">
        <v>4.2925834655761719E-2</v>
      </c>
      <c r="W126">
        <v>4.1740491986274719E-2</v>
      </c>
      <c r="X126">
        <v>4.2626071721315384E-2</v>
      </c>
      <c r="Y126">
        <v>4.4437788426876068E-2</v>
      </c>
      <c r="Z126">
        <v>4.197993129491806E-2</v>
      </c>
      <c r="AA126">
        <v>4.5062065124511719E-2</v>
      </c>
      <c r="AB126">
        <v>4.9058854579925537E-2</v>
      </c>
      <c r="AC126">
        <v>4.7601494938135147E-2</v>
      </c>
      <c r="AD126">
        <v>5.3434763103723526E-2</v>
      </c>
      <c r="AE126">
        <v>4.5214958488941193E-2</v>
      </c>
      <c r="AF126">
        <v>4.9814965575933456E-2</v>
      </c>
      <c r="AG126">
        <v>6.2792219221591949E-2</v>
      </c>
      <c r="AH126">
        <v>0.14864163100719452</v>
      </c>
      <c r="AI126">
        <v>0.21398991346359253</v>
      </c>
      <c r="AJ126">
        <v>0.16067151725292206</v>
      </c>
      <c r="AK126">
        <v>0.14952324330806732</v>
      </c>
    </row>
    <row r="127" spans="1:37" x14ac:dyDescent="0.4">
      <c r="A127" t="s">
        <v>206</v>
      </c>
      <c r="B127">
        <v>3.6729719489812851E-2</v>
      </c>
      <c r="C127">
        <v>3.7360925227403641E-2</v>
      </c>
      <c r="D127">
        <v>3.648168221116066E-2</v>
      </c>
      <c r="E127">
        <v>3.7083540111780167E-2</v>
      </c>
      <c r="F127">
        <v>3.6868005990982056E-2</v>
      </c>
      <c r="G127">
        <v>3.7899594753980637E-2</v>
      </c>
      <c r="H127">
        <v>3.7072639912366867E-2</v>
      </c>
      <c r="I127">
        <v>3.6651745438575745E-2</v>
      </c>
      <c r="J127">
        <v>3.6649379879236221E-2</v>
      </c>
      <c r="K127">
        <v>3.6759596318006516E-2</v>
      </c>
      <c r="L127">
        <v>3.7590652704238892E-2</v>
      </c>
      <c r="M127">
        <v>3.714374452829361E-2</v>
      </c>
      <c r="N127">
        <v>3.7274371832609177E-2</v>
      </c>
      <c r="O127">
        <v>3.767753392457962E-2</v>
      </c>
      <c r="P127">
        <v>3.8057912141084671E-2</v>
      </c>
      <c r="Q127">
        <v>3.7666451185941696E-2</v>
      </c>
      <c r="R127">
        <v>4.1677545756101608E-2</v>
      </c>
      <c r="S127">
        <v>3.7231545895338058E-2</v>
      </c>
      <c r="T127">
        <v>3.7276241928339005E-2</v>
      </c>
      <c r="U127">
        <v>3.6799807101488113E-2</v>
      </c>
      <c r="V127">
        <v>3.7096012383699417E-2</v>
      </c>
      <c r="W127">
        <v>3.7655163556337357E-2</v>
      </c>
      <c r="X127">
        <v>3.6823596805334091E-2</v>
      </c>
      <c r="Y127">
        <v>3.8756240159273148E-2</v>
      </c>
      <c r="Z127">
        <v>3.7295322865247726E-2</v>
      </c>
      <c r="AA127">
        <v>3.6514770239591599E-2</v>
      </c>
      <c r="AB127">
        <v>3.7406209856271744E-2</v>
      </c>
      <c r="AC127">
        <v>3.7818405777215958E-2</v>
      </c>
      <c r="AD127">
        <v>3.7416592240333557E-2</v>
      </c>
      <c r="AE127">
        <v>3.6950808018445969E-2</v>
      </c>
      <c r="AF127">
        <v>3.5849247127771378E-2</v>
      </c>
      <c r="AG127">
        <v>3.7799891084432602E-2</v>
      </c>
      <c r="AH127">
        <v>3.8383960723876953E-2</v>
      </c>
      <c r="AI127">
        <v>3.8538437336683273E-2</v>
      </c>
      <c r="AJ127">
        <v>3.7735305726528168E-2</v>
      </c>
      <c r="AK127">
        <v>3.9063423871994019E-2</v>
      </c>
    </row>
    <row r="128" spans="1:37" x14ac:dyDescent="0.4">
      <c r="A128" t="s">
        <v>207</v>
      </c>
      <c r="B128">
        <v>4.981255903840065E-2</v>
      </c>
      <c r="C128">
        <v>4.8477876931428909E-2</v>
      </c>
      <c r="D128">
        <v>6.4639732241630554E-2</v>
      </c>
      <c r="E128">
        <v>6.0157842934131622E-2</v>
      </c>
      <c r="F128">
        <v>5.2348636090755463E-2</v>
      </c>
      <c r="G128">
        <v>6.611228734254837E-2</v>
      </c>
      <c r="H128">
        <v>5.4184827953577042E-2</v>
      </c>
      <c r="I128">
        <v>4.67415452003479E-2</v>
      </c>
      <c r="J128">
        <v>4.6870533376932144E-2</v>
      </c>
      <c r="K128">
        <v>5.6131232529878616E-2</v>
      </c>
      <c r="L128">
        <v>5.245673656463623E-2</v>
      </c>
      <c r="M128">
        <v>8.0607093870639801E-2</v>
      </c>
      <c r="N128">
        <v>7.3942877352237701E-2</v>
      </c>
      <c r="O128">
        <v>9.6524164080619812E-2</v>
      </c>
      <c r="P128">
        <v>7.7157676219940186E-2</v>
      </c>
      <c r="Q128">
        <v>5.93094602227211E-2</v>
      </c>
      <c r="R128">
        <v>5.0435081124305725E-2</v>
      </c>
      <c r="S128">
        <v>4.1087757796049118E-2</v>
      </c>
      <c r="T128">
        <v>3.9211329072713852E-2</v>
      </c>
      <c r="U128">
        <v>4.1332155466079712E-2</v>
      </c>
      <c r="V128">
        <v>4.3754745274782181E-2</v>
      </c>
      <c r="W128">
        <v>4.1138965636491776E-2</v>
      </c>
      <c r="X128">
        <v>4.1036531329154968E-2</v>
      </c>
      <c r="Y128">
        <v>4.1499350219964981E-2</v>
      </c>
      <c r="Z128">
        <v>4.0750782936811447E-2</v>
      </c>
      <c r="AA128">
        <v>4.0922652930021286E-2</v>
      </c>
      <c r="AB128">
        <v>4.7582011669874191E-2</v>
      </c>
      <c r="AC128">
        <v>6.7374199628829956E-2</v>
      </c>
      <c r="AD128">
        <v>6.449379026889801E-2</v>
      </c>
      <c r="AE128">
        <v>4.7996453940868378E-2</v>
      </c>
      <c r="AF128">
        <v>4.8526447266340256E-2</v>
      </c>
      <c r="AG128">
        <v>4.418225958943367E-2</v>
      </c>
      <c r="AH128">
        <v>4.7759421169757843E-2</v>
      </c>
      <c r="AI128">
        <v>5.7355105876922607E-2</v>
      </c>
      <c r="AJ128">
        <v>5.6848607957363129E-2</v>
      </c>
      <c r="AK128">
        <v>5.4734725505113602E-2</v>
      </c>
    </row>
    <row r="129" spans="1:37" x14ac:dyDescent="0.4">
      <c r="A129" t="s">
        <v>208</v>
      </c>
      <c r="B129">
        <v>4.4833812862634659E-2</v>
      </c>
      <c r="C129">
        <v>4.1348528116941452E-2</v>
      </c>
      <c r="D129">
        <v>4.5333627611398697E-2</v>
      </c>
      <c r="E129">
        <v>4.2044855654239655E-2</v>
      </c>
      <c r="F129">
        <v>4.0401268750429153E-2</v>
      </c>
      <c r="G129">
        <v>4.2927239090204239E-2</v>
      </c>
      <c r="H129">
        <v>4.7292664647102356E-2</v>
      </c>
      <c r="I129">
        <v>4.5218866318464279E-2</v>
      </c>
      <c r="J129">
        <v>4.6910990029573441E-2</v>
      </c>
      <c r="K129">
        <v>4.43609319627285E-2</v>
      </c>
      <c r="L129">
        <v>4.4667191803455353E-2</v>
      </c>
      <c r="M129">
        <v>4.6177823096513748E-2</v>
      </c>
      <c r="N129">
        <v>4.6826515346765518E-2</v>
      </c>
      <c r="O129">
        <v>4.6127747744321823E-2</v>
      </c>
      <c r="P129">
        <v>4.1880469769239426E-2</v>
      </c>
      <c r="Q129">
        <v>3.8142170757055283E-2</v>
      </c>
      <c r="R129">
        <v>4.1016265749931335E-2</v>
      </c>
      <c r="S129">
        <v>4.1203662753105164E-2</v>
      </c>
      <c r="T129">
        <v>3.8431428372859955E-2</v>
      </c>
      <c r="U129">
        <v>3.8614138960838318E-2</v>
      </c>
      <c r="V129">
        <v>3.8625951856374741E-2</v>
      </c>
      <c r="W129">
        <v>4.0914259850978851E-2</v>
      </c>
      <c r="X129">
        <v>3.9384469389915466E-2</v>
      </c>
      <c r="Y129">
        <v>4.0831081569194794E-2</v>
      </c>
      <c r="Z129">
        <v>3.8091264665126801E-2</v>
      </c>
      <c r="AA129">
        <v>4.0460560470819473E-2</v>
      </c>
      <c r="AB129">
        <v>3.9828404784202576E-2</v>
      </c>
      <c r="AC129">
        <v>3.8715794682502747E-2</v>
      </c>
      <c r="AD129">
        <v>3.8960471749305725E-2</v>
      </c>
      <c r="AE129">
        <v>3.7660684436559677E-2</v>
      </c>
      <c r="AF129">
        <v>3.6999788135290146E-2</v>
      </c>
      <c r="AG129">
        <v>3.8805011659860611E-2</v>
      </c>
      <c r="AH129">
        <v>3.8918077945709229E-2</v>
      </c>
      <c r="AI129">
        <v>4.1522476822137833E-2</v>
      </c>
      <c r="AJ129">
        <v>4.368031769990921E-2</v>
      </c>
      <c r="AK129">
        <v>5.3292207419872284E-2</v>
      </c>
    </row>
    <row r="130" spans="1:37" x14ac:dyDescent="0.4">
      <c r="A130" t="s">
        <v>209</v>
      </c>
      <c r="B130">
        <v>6.723158061504364E-2</v>
      </c>
      <c r="C130">
        <v>5.0339002162218094E-2</v>
      </c>
      <c r="D130">
        <v>4.6982582658529282E-2</v>
      </c>
      <c r="E130">
        <v>4.3504755944013596E-2</v>
      </c>
      <c r="F130">
        <v>4.3800365179777145E-2</v>
      </c>
      <c r="G130">
        <v>4.4077355414628983E-2</v>
      </c>
      <c r="H130">
        <v>5.2366800606250763E-2</v>
      </c>
      <c r="I130">
        <v>6.0516931116580963E-2</v>
      </c>
      <c r="J130">
        <v>5.6197836995124817E-2</v>
      </c>
      <c r="K130">
        <v>5.7119511067867279E-2</v>
      </c>
      <c r="L130">
        <v>5.8372735977172852E-2</v>
      </c>
      <c r="M130">
        <v>6.7820683121681213E-2</v>
      </c>
      <c r="N130">
        <v>0.1305978000164032</v>
      </c>
      <c r="O130">
        <v>0.14289583265781403</v>
      </c>
      <c r="P130">
        <v>0.13693562150001526</v>
      </c>
      <c r="Q130">
        <v>6.8325534462928772E-2</v>
      </c>
      <c r="R130">
        <v>4.8061136156320572E-2</v>
      </c>
      <c r="S130">
        <v>4.6331755816936493E-2</v>
      </c>
      <c r="T130">
        <v>4.1244301944971085E-2</v>
      </c>
      <c r="U130">
        <v>4.0223192423582077E-2</v>
      </c>
      <c r="V130">
        <v>4.4268634170293808E-2</v>
      </c>
      <c r="W130">
        <v>3.9106782525777817E-2</v>
      </c>
      <c r="X130">
        <v>3.9683368057012558E-2</v>
      </c>
      <c r="Y130">
        <v>3.9460554718971252E-2</v>
      </c>
      <c r="Z130">
        <v>3.9874911308288574E-2</v>
      </c>
      <c r="AA130">
        <v>3.9788473397493362E-2</v>
      </c>
      <c r="AB130">
        <v>4.2125299572944641E-2</v>
      </c>
      <c r="AC130">
        <v>4.4084258377552032E-2</v>
      </c>
      <c r="AD130">
        <v>5.1807232201099396E-2</v>
      </c>
      <c r="AE130">
        <v>4.939742386341095E-2</v>
      </c>
      <c r="AF130">
        <v>5.1704999059438705E-2</v>
      </c>
      <c r="AG130">
        <v>5.6182969361543655E-2</v>
      </c>
      <c r="AH130">
        <v>7.7772662043571472E-2</v>
      </c>
      <c r="AI130">
        <v>0.11557526141405106</v>
      </c>
      <c r="AJ130">
        <v>0.13575911521911621</v>
      </c>
      <c r="AK130">
        <v>0.1543157696723938</v>
      </c>
    </row>
    <row r="131" spans="1:37" x14ac:dyDescent="0.4">
      <c r="A131" t="s">
        <v>210</v>
      </c>
      <c r="B131">
        <v>4.3003443628549576E-2</v>
      </c>
      <c r="C131">
        <v>4.6877086162567139E-2</v>
      </c>
      <c r="D131">
        <v>4.1903510689735413E-2</v>
      </c>
      <c r="E131">
        <v>4.2510606348514557E-2</v>
      </c>
      <c r="F131">
        <v>5.6378792971372604E-2</v>
      </c>
      <c r="G131">
        <v>6.8116709589958191E-2</v>
      </c>
      <c r="H131">
        <v>7.8893907368183136E-2</v>
      </c>
      <c r="I131">
        <v>5.8699276298284531E-2</v>
      </c>
      <c r="J131">
        <v>4.5352477580308914E-2</v>
      </c>
      <c r="K131">
        <v>5.0706177949905396E-2</v>
      </c>
      <c r="L131">
        <v>6.8073920905590057E-2</v>
      </c>
      <c r="M131">
        <v>7.8388072550296783E-2</v>
      </c>
      <c r="N131">
        <v>0.13515898585319519</v>
      </c>
      <c r="O131">
        <v>0.16624222695827484</v>
      </c>
      <c r="P131">
        <v>0.19008220732212067</v>
      </c>
      <c r="Q131">
        <v>0.12109049409627914</v>
      </c>
      <c r="R131">
        <v>0.10175959765911102</v>
      </c>
      <c r="S131">
        <v>4.9087397754192352E-2</v>
      </c>
      <c r="T131">
        <v>4.5818902552127838E-2</v>
      </c>
      <c r="U131">
        <v>4.0224015712738037E-2</v>
      </c>
      <c r="V131">
        <v>4.5639485120773315E-2</v>
      </c>
      <c r="W131">
        <v>4.1325885802507401E-2</v>
      </c>
      <c r="X131">
        <v>3.9533846080303192E-2</v>
      </c>
      <c r="Y131">
        <v>3.9972651749849319E-2</v>
      </c>
      <c r="Z131">
        <v>3.9317931979894638E-2</v>
      </c>
      <c r="AA131">
        <v>3.833341971039772E-2</v>
      </c>
      <c r="AB131">
        <v>4.0731668472290039E-2</v>
      </c>
      <c r="AC131">
        <v>4.4407196342945099E-2</v>
      </c>
      <c r="AD131">
        <v>4.7765899449586868E-2</v>
      </c>
      <c r="AE131">
        <v>4.9989491701126099E-2</v>
      </c>
      <c r="AF131">
        <v>5.3832639008760452E-2</v>
      </c>
      <c r="AG131">
        <v>7.1566790342330933E-2</v>
      </c>
      <c r="AH131">
        <v>0.11582735925912857</v>
      </c>
      <c r="AI131">
        <v>0.14124737679958344</v>
      </c>
      <c r="AJ131">
        <v>9.7980983555316925E-2</v>
      </c>
      <c r="AK131">
        <v>7.2862356901168823E-2</v>
      </c>
    </row>
    <row r="132" spans="1:37" x14ac:dyDescent="0.4">
      <c r="A132" t="s">
        <v>211</v>
      </c>
      <c r="B132">
        <v>6.0122527182102203E-2</v>
      </c>
      <c r="C132">
        <v>4.7448281198740005E-2</v>
      </c>
      <c r="D132">
        <v>4.2291902005672455E-2</v>
      </c>
      <c r="E132">
        <v>4.4060386717319489E-2</v>
      </c>
      <c r="F132">
        <v>4.6026661992073059E-2</v>
      </c>
      <c r="G132">
        <v>4.6009853482246399E-2</v>
      </c>
      <c r="H132">
        <v>5.3159438073635101E-2</v>
      </c>
      <c r="I132">
        <v>4.9512792378664017E-2</v>
      </c>
      <c r="J132">
        <v>5.8978289365768433E-2</v>
      </c>
      <c r="K132">
        <v>6.3196778297424316E-2</v>
      </c>
      <c r="L132">
        <v>6.3990063965320587E-2</v>
      </c>
      <c r="M132">
        <v>7.3788382112979889E-2</v>
      </c>
      <c r="N132">
        <v>0.11132542043924332</v>
      </c>
      <c r="O132">
        <v>0.11830980330705643</v>
      </c>
      <c r="P132">
        <v>0.11201948672533035</v>
      </c>
      <c r="Q132">
        <v>5.4541770368814468E-2</v>
      </c>
      <c r="R132">
        <v>4.3355289846658707E-2</v>
      </c>
      <c r="S132">
        <v>4.2334474623203278E-2</v>
      </c>
      <c r="T132">
        <v>4.2284034192562103E-2</v>
      </c>
      <c r="U132">
        <v>4.0017493069171906E-2</v>
      </c>
      <c r="V132">
        <v>3.9735525846481323E-2</v>
      </c>
      <c r="W132">
        <v>3.9783347398042679E-2</v>
      </c>
      <c r="X132">
        <v>3.945845365524292E-2</v>
      </c>
      <c r="Y132">
        <v>4.1722804307937622E-2</v>
      </c>
      <c r="Z132">
        <v>3.9323184639215469E-2</v>
      </c>
      <c r="AA132">
        <v>3.9451859891414642E-2</v>
      </c>
      <c r="AB132">
        <v>4.269929975271225E-2</v>
      </c>
      <c r="AC132">
        <v>4.4752761721611023E-2</v>
      </c>
      <c r="AD132">
        <v>5.3919523954391479E-2</v>
      </c>
      <c r="AE132">
        <v>5.8255206793546677E-2</v>
      </c>
      <c r="AF132">
        <v>6.4891837537288666E-2</v>
      </c>
      <c r="AG132">
        <v>6.8324163556098938E-2</v>
      </c>
      <c r="AH132">
        <v>9.7512513399124146E-2</v>
      </c>
      <c r="AI132">
        <v>0.11079778522253036</v>
      </c>
      <c r="AJ132">
        <v>0.12551575899124146</v>
      </c>
      <c r="AK132">
        <v>0.16249324381351471</v>
      </c>
    </row>
    <row r="133" spans="1:37" x14ac:dyDescent="0.4">
      <c r="A133" t="s">
        <v>212</v>
      </c>
      <c r="B133">
        <v>5.2485626190900803E-2</v>
      </c>
      <c r="C133">
        <v>4.7382570803165436E-2</v>
      </c>
      <c r="D133">
        <v>4.3696552515029907E-2</v>
      </c>
      <c r="E133">
        <v>3.9473742246627808E-2</v>
      </c>
      <c r="F133">
        <v>4.1568867862224579E-2</v>
      </c>
      <c r="G133">
        <v>4.4293958693742752E-2</v>
      </c>
      <c r="H133">
        <v>4.3840911239385605E-2</v>
      </c>
      <c r="I133">
        <v>4.3028559535741806E-2</v>
      </c>
      <c r="J133">
        <v>4.978673905134201E-2</v>
      </c>
      <c r="K133">
        <v>5.4075684398412704E-2</v>
      </c>
      <c r="L133">
        <v>5.6186001747846603E-2</v>
      </c>
      <c r="M133">
        <v>6.659824401140213E-2</v>
      </c>
      <c r="N133">
        <v>0.11696789413690567</v>
      </c>
      <c r="O133">
        <v>0.17078801989555359</v>
      </c>
      <c r="P133">
        <v>0.18496178090572357</v>
      </c>
      <c r="Q133">
        <v>0.12650857865810394</v>
      </c>
      <c r="R133">
        <v>6.4263992011547089E-2</v>
      </c>
      <c r="S133">
        <v>5.4946605116128922E-2</v>
      </c>
      <c r="T133">
        <v>4.5345384627580643E-2</v>
      </c>
      <c r="U133">
        <v>4.4078774750232697E-2</v>
      </c>
      <c r="V133">
        <v>4.2815923690795898E-2</v>
      </c>
      <c r="W133">
        <v>4.1435852646827698E-2</v>
      </c>
      <c r="X133">
        <v>3.982873260974884E-2</v>
      </c>
      <c r="Y133">
        <v>4.1262015700340271E-2</v>
      </c>
      <c r="Z133">
        <v>4.120936244726181E-2</v>
      </c>
      <c r="AA133">
        <v>4.1101813316345215E-2</v>
      </c>
      <c r="AB133">
        <v>4.1016276925802231E-2</v>
      </c>
      <c r="AC133">
        <v>4.6673834323883057E-2</v>
      </c>
      <c r="AD133">
        <v>4.96559739112854E-2</v>
      </c>
      <c r="AE133">
        <v>5.7451933622360229E-2</v>
      </c>
      <c r="AF133">
        <v>6.905229389667511E-2</v>
      </c>
      <c r="AG133">
        <v>8.5736468434333801E-2</v>
      </c>
      <c r="AH133">
        <v>0.15455563366413116</v>
      </c>
      <c r="AI133">
        <v>0.18423084914684296</v>
      </c>
      <c r="AJ133">
        <v>0.16517657041549683</v>
      </c>
      <c r="AK133">
        <v>0.13591422140598297</v>
      </c>
    </row>
    <row r="134" spans="1:37" x14ac:dyDescent="0.4">
      <c r="A134" t="s">
        <v>213</v>
      </c>
      <c r="B134">
        <v>7.0697031915187836E-2</v>
      </c>
      <c r="C134">
        <v>6.9006383419036865E-2</v>
      </c>
      <c r="D134">
        <v>6.8592928349971771E-2</v>
      </c>
      <c r="E134">
        <v>7.355295866727829E-2</v>
      </c>
      <c r="F134">
        <v>6.2463965266942978E-2</v>
      </c>
      <c r="G134">
        <v>5.1825650036334991E-2</v>
      </c>
      <c r="H134">
        <v>4.9622755497694016E-2</v>
      </c>
      <c r="I134">
        <v>4.4815178960561752E-2</v>
      </c>
      <c r="J134">
        <v>4.5142695307731628E-2</v>
      </c>
      <c r="K134">
        <v>4.2524036020040512E-2</v>
      </c>
      <c r="L134">
        <v>4.2213313281536102E-2</v>
      </c>
      <c r="M134">
        <v>5.9895414859056473E-2</v>
      </c>
      <c r="N134">
        <v>0.11344119906425476</v>
      </c>
      <c r="O134">
        <v>0.19266967475414276</v>
      </c>
      <c r="P134">
        <v>0.23884408175945282</v>
      </c>
      <c r="Q134">
        <v>0.21216444671154022</v>
      </c>
      <c r="R134">
        <v>0.17049933969974518</v>
      </c>
      <c r="S134">
        <v>0.15347744524478912</v>
      </c>
      <c r="T134">
        <v>0.12828709185123444</v>
      </c>
      <c r="U134">
        <v>7.2021521627902985E-2</v>
      </c>
      <c r="V134">
        <v>4.8708528280258179E-2</v>
      </c>
      <c r="W134">
        <v>4.2914081364870071E-2</v>
      </c>
      <c r="X134">
        <v>3.9608199149370193E-2</v>
      </c>
      <c r="Y134">
        <v>4.2428400367498398E-2</v>
      </c>
      <c r="Z134">
        <v>4.2062047868967056E-2</v>
      </c>
      <c r="AA134">
        <v>4.0778271853923798E-2</v>
      </c>
      <c r="AB134">
        <v>4.1944410651922226E-2</v>
      </c>
      <c r="AC134">
        <v>4.436194896697998E-2</v>
      </c>
      <c r="AD134">
        <v>4.4360484927892685E-2</v>
      </c>
      <c r="AE134">
        <v>5.6529529392719269E-2</v>
      </c>
      <c r="AF134">
        <v>6.4616560935974121E-2</v>
      </c>
      <c r="AG134">
        <v>6.9571688771247864E-2</v>
      </c>
      <c r="AH134">
        <v>0.13922692835330963</v>
      </c>
      <c r="AI134">
        <v>0.15720777213573456</v>
      </c>
      <c r="AJ134">
        <v>0.15672507882118225</v>
      </c>
      <c r="AK134">
        <v>0.14799711108207703</v>
      </c>
    </row>
    <row r="135" spans="1:37" x14ac:dyDescent="0.4">
      <c r="A135" t="s">
        <v>214</v>
      </c>
      <c r="B135">
        <v>5.1552921533584595E-2</v>
      </c>
      <c r="C135">
        <v>7.4004136025905609E-2</v>
      </c>
      <c r="D135">
        <v>5.4137192666530609E-2</v>
      </c>
      <c r="E135">
        <v>6.7426495254039764E-2</v>
      </c>
      <c r="F135">
        <v>5.517863854765892E-2</v>
      </c>
      <c r="G135">
        <v>5.483425036072731E-2</v>
      </c>
      <c r="H135">
        <v>4.9402765929698944E-2</v>
      </c>
      <c r="I135">
        <v>4.3680235743522644E-2</v>
      </c>
      <c r="J135">
        <v>4.4412963092327118E-2</v>
      </c>
      <c r="K135">
        <v>4.3963499367237091E-2</v>
      </c>
      <c r="L135">
        <v>4.5557655394077301E-2</v>
      </c>
      <c r="M135">
        <v>3.9677135646343231E-2</v>
      </c>
      <c r="N135">
        <v>3.9005175232887268E-2</v>
      </c>
      <c r="O135">
        <v>3.9011407643556595E-2</v>
      </c>
      <c r="P135">
        <v>3.765396773815155E-2</v>
      </c>
      <c r="Q135">
        <v>3.782346099615097E-2</v>
      </c>
      <c r="R135">
        <v>3.8568958640098572E-2</v>
      </c>
      <c r="S135">
        <v>3.9561789482831955E-2</v>
      </c>
      <c r="T135">
        <v>4.0591247379779816E-2</v>
      </c>
      <c r="U135">
        <v>4.2745068669319153E-2</v>
      </c>
      <c r="V135">
        <v>4.1332658380270004E-2</v>
      </c>
      <c r="W135">
        <v>4.2241573333740234E-2</v>
      </c>
      <c r="X135">
        <v>4.0013771504163742E-2</v>
      </c>
      <c r="Y135">
        <v>4.2580768465995789E-2</v>
      </c>
      <c r="Z135">
        <v>4.1798882186412811E-2</v>
      </c>
      <c r="AA135">
        <v>4.0346458554267883E-2</v>
      </c>
      <c r="AB135">
        <v>4.1193850338459015E-2</v>
      </c>
      <c r="AC135">
        <v>4.4056795537471771E-2</v>
      </c>
      <c r="AD135">
        <v>4.1845649480819702E-2</v>
      </c>
      <c r="AE135">
        <v>4.0264371782541275E-2</v>
      </c>
      <c r="AF135">
        <v>4.2130887508392334E-2</v>
      </c>
      <c r="AG135">
        <v>4.8092857003211975E-2</v>
      </c>
      <c r="AH135">
        <v>5.3301651030778885E-2</v>
      </c>
      <c r="AI135">
        <v>5.1235835999250412E-2</v>
      </c>
      <c r="AJ135">
        <v>5.2636239677667618E-2</v>
      </c>
      <c r="AK135">
        <v>4.9035333096981049E-2</v>
      </c>
    </row>
    <row r="136" spans="1:37" x14ac:dyDescent="0.4">
      <c r="A136" t="s">
        <v>215</v>
      </c>
      <c r="B136">
        <v>0.14573800563812256</v>
      </c>
      <c r="C136">
        <v>0.13086399435997009</v>
      </c>
      <c r="D136">
        <v>7.0871174335479736E-2</v>
      </c>
      <c r="E136">
        <v>7.5844317674636841E-2</v>
      </c>
      <c r="F136">
        <v>5.4137673228979111E-2</v>
      </c>
      <c r="G136">
        <v>4.9440953880548477E-2</v>
      </c>
      <c r="H136">
        <v>5.6064430624246597E-2</v>
      </c>
      <c r="I136">
        <v>4.7020703554153442E-2</v>
      </c>
      <c r="J136">
        <v>4.4493231922388077E-2</v>
      </c>
      <c r="K136">
        <v>4.1526082903146744E-2</v>
      </c>
      <c r="L136">
        <v>4.4076576828956604E-2</v>
      </c>
      <c r="M136">
        <v>5.3972106426954269E-2</v>
      </c>
      <c r="N136">
        <v>0.11759012937545776</v>
      </c>
      <c r="O136">
        <v>0.20145139098167419</v>
      </c>
      <c r="P136">
        <v>0.24348390102386475</v>
      </c>
      <c r="Q136">
        <v>0.2204471230506897</v>
      </c>
      <c r="R136">
        <v>0.17514532804489136</v>
      </c>
      <c r="S136">
        <v>0.1164863258600235</v>
      </c>
      <c r="T136">
        <v>0.1001349613070488</v>
      </c>
      <c r="U136">
        <v>6.6786110401153564E-2</v>
      </c>
      <c r="V136">
        <v>6.2590107321739197E-2</v>
      </c>
      <c r="W136">
        <v>4.6045258641242981E-2</v>
      </c>
      <c r="X136">
        <v>4.2284224182367325E-2</v>
      </c>
      <c r="Y136">
        <v>4.0495682507753372E-2</v>
      </c>
      <c r="Z136">
        <v>4.1376888751983643E-2</v>
      </c>
      <c r="AA136">
        <v>4.0584281086921692E-2</v>
      </c>
      <c r="AB136">
        <v>4.1938908398151398E-2</v>
      </c>
      <c r="AC136">
        <v>4.4326785951852798E-2</v>
      </c>
      <c r="AD136">
        <v>4.9743499606847763E-2</v>
      </c>
      <c r="AE136">
        <v>5.2623040974140167E-2</v>
      </c>
      <c r="AF136">
        <v>5.9089433401823044E-2</v>
      </c>
      <c r="AG136">
        <v>0.1237284392118454</v>
      </c>
      <c r="AH136">
        <v>0.21947607398033142</v>
      </c>
      <c r="AI136">
        <v>0.27691081166267395</v>
      </c>
      <c r="AJ136">
        <v>0.28709760308265686</v>
      </c>
      <c r="AK136">
        <v>0.22300387918949127</v>
      </c>
    </row>
    <row r="137" spans="1:37" x14ac:dyDescent="0.4">
      <c r="A137" t="s">
        <v>216</v>
      </c>
      <c r="B137">
        <v>7.9686164855957031E-2</v>
      </c>
      <c r="C137">
        <v>6.3387855887413025E-2</v>
      </c>
      <c r="D137">
        <v>5.1480021327733994E-2</v>
      </c>
      <c r="E137">
        <v>4.5754354447126389E-2</v>
      </c>
      <c r="F137">
        <v>4.4416520744562149E-2</v>
      </c>
      <c r="G137">
        <v>4.2892586439847946E-2</v>
      </c>
      <c r="H137">
        <v>4.2261142283678055E-2</v>
      </c>
      <c r="I137">
        <v>4.2551107704639435E-2</v>
      </c>
      <c r="J137">
        <v>4.4373106211423874E-2</v>
      </c>
      <c r="K137">
        <v>4.6782538294792175E-2</v>
      </c>
      <c r="L137">
        <v>4.7911852598190308E-2</v>
      </c>
      <c r="M137">
        <v>6.1249647289514542E-2</v>
      </c>
      <c r="N137">
        <v>0.12641620635986328</v>
      </c>
      <c r="O137">
        <v>0.19103831052780151</v>
      </c>
      <c r="P137">
        <v>0.21952289342880249</v>
      </c>
      <c r="Q137">
        <v>0.19068196415901184</v>
      </c>
      <c r="R137">
        <v>0.13762529194355011</v>
      </c>
      <c r="S137">
        <v>0.10089682787656784</v>
      </c>
      <c r="T137">
        <v>6.5842166543006897E-2</v>
      </c>
      <c r="U137">
        <v>5.0640169531106949E-2</v>
      </c>
      <c r="V137">
        <v>4.8275630921125412E-2</v>
      </c>
      <c r="W137">
        <v>4.3821174651384354E-2</v>
      </c>
      <c r="X137">
        <v>4.1062213480472565E-2</v>
      </c>
      <c r="Y137">
        <v>4.2079884558916092E-2</v>
      </c>
      <c r="Z137">
        <v>4.342181608080864E-2</v>
      </c>
      <c r="AA137">
        <v>4.3113954365253448E-2</v>
      </c>
      <c r="AB137">
        <v>4.1567642241716385E-2</v>
      </c>
      <c r="AC137">
        <v>4.4825930148363113E-2</v>
      </c>
      <c r="AD137">
        <v>4.7066103667020798E-2</v>
      </c>
      <c r="AE137">
        <v>5.1015879958868027E-2</v>
      </c>
      <c r="AF137">
        <v>5.4359447211027145E-2</v>
      </c>
      <c r="AG137">
        <v>8.5715733468532562E-2</v>
      </c>
      <c r="AH137">
        <v>0.19463329017162323</v>
      </c>
      <c r="AI137">
        <v>0.24477417767047882</v>
      </c>
      <c r="AJ137">
        <v>0.22297342121601105</v>
      </c>
      <c r="AK137">
        <v>0.21176052093505859</v>
      </c>
    </row>
    <row r="138" spans="1:37" x14ac:dyDescent="0.4">
      <c r="A138" t="s">
        <v>217</v>
      </c>
      <c r="B138">
        <v>7.2949551045894623E-2</v>
      </c>
      <c r="C138">
        <v>4.8932857811450958E-2</v>
      </c>
      <c r="D138">
        <v>4.7065563499927521E-2</v>
      </c>
      <c r="E138">
        <v>4.2422834783792496E-2</v>
      </c>
      <c r="F138">
        <v>4.1458576917648315E-2</v>
      </c>
      <c r="G138">
        <v>4.1420172899961472E-2</v>
      </c>
      <c r="H138">
        <v>3.9787545800209045E-2</v>
      </c>
      <c r="I138">
        <v>4.1341338306665421E-2</v>
      </c>
      <c r="J138">
        <v>4.3508891016244888E-2</v>
      </c>
      <c r="K138">
        <v>4.2984470725059509E-2</v>
      </c>
      <c r="L138">
        <v>4.5258462429046631E-2</v>
      </c>
      <c r="M138">
        <v>7.2299651801586151E-2</v>
      </c>
      <c r="N138">
        <v>0.11983790248632431</v>
      </c>
      <c r="O138">
        <v>0.14818558096885681</v>
      </c>
      <c r="P138">
        <v>0.1860053539276123</v>
      </c>
      <c r="Q138">
        <v>0.13350239396095276</v>
      </c>
      <c r="R138">
        <v>0.10108799487352371</v>
      </c>
      <c r="S138">
        <v>7.1140073239803314E-2</v>
      </c>
      <c r="T138">
        <v>5.5596243590116501E-2</v>
      </c>
      <c r="U138">
        <v>4.6300157904624939E-2</v>
      </c>
      <c r="V138">
        <v>4.3615676462650299E-2</v>
      </c>
      <c r="W138">
        <v>4.5471131801605225E-2</v>
      </c>
      <c r="X138">
        <v>4.0424227714538574E-2</v>
      </c>
      <c r="Y138">
        <v>4.3565701693296432E-2</v>
      </c>
      <c r="Z138">
        <v>4.3649986386299133E-2</v>
      </c>
      <c r="AA138">
        <v>4.183635488152504E-2</v>
      </c>
      <c r="AB138">
        <v>4.1156113147735596E-2</v>
      </c>
      <c r="AC138">
        <v>4.5575372874736786E-2</v>
      </c>
      <c r="AD138">
        <v>4.7215677797794342E-2</v>
      </c>
      <c r="AE138">
        <v>4.5936692506074905E-2</v>
      </c>
      <c r="AF138">
        <v>4.6277429908514023E-2</v>
      </c>
      <c r="AG138">
        <v>6.1816595494747162E-2</v>
      </c>
      <c r="AH138">
        <v>0.12764926254749298</v>
      </c>
      <c r="AI138">
        <v>0.21151430904865265</v>
      </c>
      <c r="AJ138">
        <v>0.22623255848884583</v>
      </c>
      <c r="AK138">
        <v>0.19735038280487061</v>
      </c>
    </row>
    <row r="139" spans="1:37" x14ac:dyDescent="0.4">
      <c r="A139" t="s">
        <v>218</v>
      </c>
      <c r="B139">
        <v>8.6869053542613983E-2</v>
      </c>
      <c r="C139">
        <v>7.4443742632865906E-2</v>
      </c>
      <c r="D139">
        <v>5.2475288510322571E-2</v>
      </c>
      <c r="E139">
        <v>4.8507656902074814E-2</v>
      </c>
      <c r="F139">
        <v>4.6851016581058502E-2</v>
      </c>
      <c r="G139">
        <v>4.6839453279972076E-2</v>
      </c>
      <c r="H139">
        <v>4.6319402754306793E-2</v>
      </c>
      <c r="I139">
        <v>4.4902842491865158E-2</v>
      </c>
      <c r="J139">
        <v>4.3288197368383408E-2</v>
      </c>
      <c r="K139">
        <v>4.1073847562074661E-2</v>
      </c>
      <c r="L139">
        <v>4.7128837555646896E-2</v>
      </c>
      <c r="M139">
        <v>7.5313076376914978E-2</v>
      </c>
      <c r="N139">
        <v>0.12405899167060852</v>
      </c>
      <c r="O139">
        <v>0.1579752117395401</v>
      </c>
      <c r="P139">
        <v>0.1872914582490921</v>
      </c>
      <c r="Q139">
        <v>0.18724223971366882</v>
      </c>
      <c r="R139">
        <v>0.17371629178524017</v>
      </c>
      <c r="S139">
        <v>0.15594059228897095</v>
      </c>
      <c r="T139">
        <v>0.11428313702344894</v>
      </c>
      <c r="U139">
        <v>6.5479584038257599E-2</v>
      </c>
      <c r="V139">
        <v>5.7665135711431503E-2</v>
      </c>
      <c r="W139">
        <v>4.6551570296287537E-2</v>
      </c>
      <c r="X139">
        <v>4.1512671858072281E-2</v>
      </c>
      <c r="Y139">
        <v>4.1449390351772308E-2</v>
      </c>
      <c r="Z139">
        <v>4.2268134653568268E-2</v>
      </c>
      <c r="AA139">
        <v>4.096444696187973E-2</v>
      </c>
      <c r="AB139">
        <v>4.1169293224811554E-2</v>
      </c>
      <c r="AC139">
        <v>4.4046998023986816E-2</v>
      </c>
      <c r="AD139">
        <v>4.3097570538520813E-2</v>
      </c>
      <c r="AE139">
        <v>4.1401933878660202E-2</v>
      </c>
      <c r="AF139">
        <v>4.1051466017961502E-2</v>
      </c>
      <c r="AG139">
        <v>5.2896030247211456E-2</v>
      </c>
      <c r="AH139">
        <v>6.3068844377994537E-2</v>
      </c>
      <c r="AI139">
        <v>9.6223436295986176E-2</v>
      </c>
      <c r="AJ139">
        <v>0.17426222562789917</v>
      </c>
      <c r="AK139">
        <v>0.15143416821956635</v>
      </c>
    </row>
    <row r="140" spans="1:37" x14ac:dyDescent="0.4">
      <c r="A140" t="s">
        <v>219</v>
      </c>
      <c r="B140">
        <v>4.2099058628082275E-2</v>
      </c>
      <c r="C140">
        <v>4.0294483304023743E-2</v>
      </c>
      <c r="D140">
        <v>3.8614831864833832E-2</v>
      </c>
      <c r="E140">
        <v>3.9745915681123734E-2</v>
      </c>
      <c r="F140">
        <v>3.8821626454591751E-2</v>
      </c>
      <c r="G140">
        <v>4.099847748875618E-2</v>
      </c>
      <c r="H140">
        <v>4.1095901280641556E-2</v>
      </c>
      <c r="I140">
        <v>4.0468983352184296E-2</v>
      </c>
      <c r="J140">
        <v>3.9606645703315735E-2</v>
      </c>
      <c r="K140">
        <v>4.0967017412185669E-2</v>
      </c>
      <c r="L140">
        <v>3.8660109043121338E-2</v>
      </c>
      <c r="M140">
        <v>4.1054867208003998E-2</v>
      </c>
      <c r="N140">
        <v>4.0816955268383026E-2</v>
      </c>
      <c r="O140">
        <v>3.9999507367610931E-2</v>
      </c>
      <c r="P140">
        <v>3.8934245705604553E-2</v>
      </c>
      <c r="Q140">
        <v>3.8594435900449753E-2</v>
      </c>
      <c r="R140">
        <v>3.9607301354408264E-2</v>
      </c>
      <c r="S140">
        <v>4.1031278669834137E-2</v>
      </c>
      <c r="T140">
        <v>3.9433017373085022E-2</v>
      </c>
      <c r="U140">
        <v>3.8827523589134216E-2</v>
      </c>
      <c r="V140">
        <v>3.7206627428531647E-2</v>
      </c>
      <c r="W140">
        <v>3.8545683026313782E-2</v>
      </c>
      <c r="X140">
        <v>3.7439204752445221E-2</v>
      </c>
      <c r="Y140">
        <v>3.8682233542203903E-2</v>
      </c>
      <c r="Z140">
        <v>3.8065779954195023E-2</v>
      </c>
      <c r="AA140">
        <v>3.7709988653659821E-2</v>
      </c>
      <c r="AB140">
        <v>3.9025798439979553E-2</v>
      </c>
      <c r="AC140">
        <v>4.0072284638881683E-2</v>
      </c>
      <c r="AD140">
        <v>3.9531607180833817E-2</v>
      </c>
      <c r="AE140">
        <v>4.2084190994501114E-2</v>
      </c>
      <c r="AF140">
        <v>4.2638629674911499E-2</v>
      </c>
      <c r="AG140">
        <v>4.3484535068273544E-2</v>
      </c>
      <c r="AH140">
        <v>4.4543072581291199E-2</v>
      </c>
      <c r="AI140">
        <v>4.3334655463695526E-2</v>
      </c>
      <c r="AJ140">
        <v>4.0072288364171982E-2</v>
      </c>
      <c r="AK140">
        <v>4.2785197496414185E-2</v>
      </c>
    </row>
    <row r="141" spans="1:37" x14ac:dyDescent="0.4">
      <c r="A141" t="s">
        <v>220</v>
      </c>
      <c r="B141">
        <v>6.9785580039024353E-2</v>
      </c>
      <c r="C141">
        <v>6.0435540974140167E-2</v>
      </c>
      <c r="D141">
        <v>0.10570206493139267</v>
      </c>
      <c r="E141">
        <v>5.4730307310819626E-2</v>
      </c>
      <c r="F141">
        <v>5.1098823547363281E-2</v>
      </c>
      <c r="G141">
        <v>4.8433165997266769E-2</v>
      </c>
      <c r="H141">
        <v>4.445098340511322E-2</v>
      </c>
      <c r="I141">
        <v>4.4583387672901154E-2</v>
      </c>
      <c r="J141">
        <v>4.2874690145254135E-2</v>
      </c>
      <c r="K141">
        <v>4.3624706566333771E-2</v>
      </c>
      <c r="L141">
        <v>4.2727146297693253E-2</v>
      </c>
      <c r="M141">
        <v>4.4433493167161942E-2</v>
      </c>
      <c r="N141">
        <v>4.8670634627342224E-2</v>
      </c>
      <c r="O141">
        <v>6.3361972570419312E-2</v>
      </c>
      <c r="P141">
        <v>6.008639931678772E-2</v>
      </c>
      <c r="Q141">
        <v>5.3279146552085876E-2</v>
      </c>
      <c r="R141">
        <v>4.69188392162323E-2</v>
      </c>
      <c r="S141">
        <v>4.605504497885704E-2</v>
      </c>
      <c r="T141">
        <v>4.1085224598646164E-2</v>
      </c>
      <c r="U141">
        <v>4.2126834392547607E-2</v>
      </c>
      <c r="V141">
        <v>4.0504861623048782E-2</v>
      </c>
      <c r="W141">
        <v>3.8092166185379028E-2</v>
      </c>
      <c r="X141">
        <v>3.9793062955141068E-2</v>
      </c>
      <c r="Y141">
        <v>4.4014450162649155E-2</v>
      </c>
      <c r="Z141">
        <v>4.2515914887189865E-2</v>
      </c>
      <c r="AA141">
        <v>4.1163574904203415E-2</v>
      </c>
      <c r="AB141">
        <v>4.4134508818387985E-2</v>
      </c>
      <c r="AC141">
        <v>4.5671213418245316E-2</v>
      </c>
      <c r="AD141">
        <v>4.1877292096614838E-2</v>
      </c>
      <c r="AE141">
        <v>4.040909931063652E-2</v>
      </c>
      <c r="AF141">
        <v>4.2009115219116211E-2</v>
      </c>
      <c r="AG141">
        <v>4.0688477456569672E-2</v>
      </c>
      <c r="AH141">
        <v>4.3640471994876862E-2</v>
      </c>
      <c r="AI141">
        <v>4.4173389673233032E-2</v>
      </c>
      <c r="AJ141">
        <v>5.1383089274168015E-2</v>
      </c>
      <c r="AK141">
        <v>9.126957505941391E-2</v>
      </c>
    </row>
    <row r="142" spans="1:37" x14ac:dyDescent="0.4">
      <c r="A142" t="s">
        <v>221</v>
      </c>
      <c r="B142">
        <v>3.7043202668428421E-2</v>
      </c>
      <c r="C142">
        <v>3.7574697285890579E-2</v>
      </c>
      <c r="D142">
        <v>3.6859683692455292E-2</v>
      </c>
      <c r="E142">
        <v>3.7339616566896439E-2</v>
      </c>
      <c r="F142">
        <v>3.7350531667470932E-2</v>
      </c>
      <c r="G142">
        <v>3.7818454205989838E-2</v>
      </c>
      <c r="H142">
        <v>3.7600629031658173E-2</v>
      </c>
      <c r="I142">
        <v>3.7356346845626831E-2</v>
      </c>
      <c r="J142">
        <v>3.6170419305562973E-2</v>
      </c>
      <c r="K142">
        <v>3.7042941898107529E-2</v>
      </c>
      <c r="L142">
        <v>3.7366222590208054E-2</v>
      </c>
      <c r="M142">
        <v>3.7636682391166687E-2</v>
      </c>
      <c r="N142">
        <v>3.7080224603414536E-2</v>
      </c>
      <c r="O142">
        <v>3.7784848362207413E-2</v>
      </c>
      <c r="P142">
        <v>3.7726934999227524E-2</v>
      </c>
      <c r="Q142">
        <v>3.6489993333816528E-2</v>
      </c>
      <c r="R142">
        <v>3.9048239588737488E-2</v>
      </c>
      <c r="S142">
        <v>3.6748923361301422E-2</v>
      </c>
      <c r="T142">
        <v>3.6718431860208511E-2</v>
      </c>
      <c r="U142">
        <v>3.7010502070188522E-2</v>
      </c>
      <c r="V142">
        <v>3.7554372102022171E-2</v>
      </c>
      <c r="W142">
        <v>3.8039699196815491E-2</v>
      </c>
      <c r="X142">
        <v>3.7686742842197418E-2</v>
      </c>
      <c r="Y142">
        <v>3.8646593689918518E-2</v>
      </c>
      <c r="Z142">
        <v>3.6755535751581192E-2</v>
      </c>
      <c r="AA142">
        <v>3.7262357771396637E-2</v>
      </c>
      <c r="AB142">
        <v>3.6562345921993256E-2</v>
      </c>
      <c r="AC142">
        <v>3.7325248122215271E-2</v>
      </c>
      <c r="AD142">
        <v>3.6054812371730804E-2</v>
      </c>
      <c r="AE142">
        <v>3.699030727148056E-2</v>
      </c>
      <c r="AF142">
        <v>3.5932045429944992E-2</v>
      </c>
      <c r="AG142">
        <v>3.7289772182703018E-2</v>
      </c>
      <c r="AH142">
        <v>3.813021257519722E-2</v>
      </c>
      <c r="AI142">
        <v>3.879069909453392E-2</v>
      </c>
      <c r="AJ142">
        <v>3.7832401692867279E-2</v>
      </c>
      <c r="AK142">
        <v>3.8614924997091293E-2</v>
      </c>
    </row>
    <row r="143" spans="1:37" x14ac:dyDescent="0.4">
      <c r="A143" t="s">
        <v>222</v>
      </c>
      <c r="B143">
        <v>3.7772003561258316E-2</v>
      </c>
      <c r="C143">
        <v>3.7544354796409607E-2</v>
      </c>
      <c r="D143">
        <v>3.7069045007228851E-2</v>
      </c>
      <c r="E143">
        <v>3.7187021225690842E-2</v>
      </c>
      <c r="F143">
        <v>3.7827461957931519E-2</v>
      </c>
      <c r="G143">
        <v>3.7903223186731339E-2</v>
      </c>
      <c r="H143">
        <v>3.7755295634269714E-2</v>
      </c>
      <c r="I143">
        <v>3.713313490152359E-2</v>
      </c>
      <c r="J143">
        <v>3.7394203245639801E-2</v>
      </c>
      <c r="K143">
        <v>3.6670885980129242E-2</v>
      </c>
      <c r="L143">
        <v>3.6951791495084763E-2</v>
      </c>
      <c r="M143">
        <v>3.7791270762681961E-2</v>
      </c>
      <c r="N143">
        <v>3.6842897534370422E-2</v>
      </c>
      <c r="O143">
        <v>3.846278041601181E-2</v>
      </c>
      <c r="P143">
        <v>3.7164252251386642E-2</v>
      </c>
      <c r="Q143">
        <v>3.8654331117868423E-2</v>
      </c>
      <c r="R143">
        <v>4.0102042257785797E-2</v>
      </c>
      <c r="S143">
        <v>3.8070764392614365E-2</v>
      </c>
      <c r="T143">
        <v>3.6704588681459427E-2</v>
      </c>
      <c r="U143">
        <v>3.7467449903488159E-2</v>
      </c>
      <c r="V143">
        <v>3.6913216114044189E-2</v>
      </c>
      <c r="W143">
        <v>3.7257082760334015E-2</v>
      </c>
      <c r="X143">
        <v>3.8045566529035568E-2</v>
      </c>
      <c r="Y143">
        <v>3.8656461983919144E-2</v>
      </c>
      <c r="Z143">
        <v>3.9265621453523636E-2</v>
      </c>
      <c r="AA143">
        <v>3.9018120616674423E-2</v>
      </c>
      <c r="AB143">
        <v>3.877461701631546E-2</v>
      </c>
      <c r="AC143">
        <v>3.9398107677698135E-2</v>
      </c>
      <c r="AD143">
        <v>3.7736866623163223E-2</v>
      </c>
      <c r="AE143">
        <v>3.7028640508651733E-2</v>
      </c>
      <c r="AF143">
        <v>3.594091534614563E-2</v>
      </c>
      <c r="AG143">
        <v>3.7436239421367645E-2</v>
      </c>
      <c r="AH143">
        <v>3.8278359919786453E-2</v>
      </c>
      <c r="AI143">
        <v>4.0103185921907425E-2</v>
      </c>
      <c r="AJ143">
        <v>3.6336135119199753E-2</v>
      </c>
      <c r="AK143">
        <v>3.7438750267028809E-2</v>
      </c>
    </row>
    <row r="144" spans="1:37" x14ac:dyDescent="0.4">
      <c r="A144" t="s">
        <v>223</v>
      </c>
      <c r="B144">
        <v>3.7622600793838501E-2</v>
      </c>
      <c r="C144">
        <v>3.8600161671638489E-2</v>
      </c>
      <c r="D144">
        <v>3.7843648344278336E-2</v>
      </c>
      <c r="E144">
        <v>3.7992209196090698E-2</v>
      </c>
      <c r="F144">
        <v>3.7647411227226257E-2</v>
      </c>
      <c r="G144">
        <v>3.8344297558069229E-2</v>
      </c>
      <c r="H144">
        <v>3.8405474275350571E-2</v>
      </c>
      <c r="I144">
        <v>3.7535309791564941E-2</v>
      </c>
      <c r="J144">
        <v>3.6623522639274597E-2</v>
      </c>
      <c r="K144">
        <v>3.7784989923238754E-2</v>
      </c>
      <c r="L144">
        <v>3.7147451192140579E-2</v>
      </c>
      <c r="M144">
        <v>3.7342097610235214E-2</v>
      </c>
      <c r="N144">
        <v>3.8030393421649933E-2</v>
      </c>
      <c r="O144">
        <v>3.8072686642408371E-2</v>
      </c>
      <c r="P144">
        <v>3.7316262722015381E-2</v>
      </c>
      <c r="Q144">
        <v>3.7458192557096481E-2</v>
      </c>
      <c r="R144">
        <v>3.7996519356966019E-2</v>
      </c>
      <c r="S144">
        <v>3.8733325898647308E-2</v>
      </c>
      <c r="T144">
        <v>3.7184305489063263E-2</v>
      </c>
      <c r="U144">
        <v>3.7364963442087173E-2</v>
      </c>
      <c r="V144">
        <v>3.7591129541397095E-2</v>
      </c>
      <c r="W144">
        <v>3.87120321393013E-2</v>
      </c>
      <c r="X144">
        <v>3.7175223231315613E-2</v>
      </c>
      <c r="Y144">
        <v>3.9215084165334702E-2</v>
      </c>
      <c r="Z144">
        <v>3.8698200136423111E-2</v>
      </c>
      <c r="AA144">
        <v>3.6952249705791473E-2</v>
      </c>
      <c r="AB144">
        <v>3.8015522062778473E-2</v>
      </c>
      <c r="AC144">
        <v>3.9154563099145889E-2</v>
      </c>
      <c r="AD144">
        <v>3.8736764341592789E-2</v>
      </c>
      <c r="AE144">
        <v>3.7553500384092331E-2</v>
      </c>
      <c r="AF144">
        <v>3.769582137465477E-2</v>
      </c>
      <c r="AG144">
        <v>3.9129249751567841E-2</v>
      </c>
      <c r="AH144">
        <v>3.9866138249635696E-2</v>
      </c>
      <c r="AI144">
        <v>3.9932835847139359E-2</v>
      </c>
      <c r="AJ144">
        <v>3.8720160722732544E-2</v>
      </c>
      <c r="AK144">
        <v>4.1992023587226868E-2</v>
      </c>
    </row>
    <row r="145" spans="1:37" x14ac:dyDescent="0.4">
      <c r="A145" t="s">
        <v>224</v>
      </c>
      <c r="B145">
        <v>3.7862714380025864E-2</v>
      </c>
      <c r="C145">
        <v>3.8163896650075912E-2</v>
      </c>
      <c r="D145">
        <v>3.8288164883852005E-2</v>
      </c>
      <c r="E145">
        <v>3.7666674703359604E-2</v>
      </c>
      <c r="F145">
        <v>3.8333501666784286E-2</v>
      </c>
      <c r="G145">
        <v>3.7689149379730225E-2</v>
      </c>
      <c r="H145">
        <v>3.7637706845998764E-2</v>
      </c>
      <c r="I145">
        <v>3.699851781129837E-2</v>
      </c>
      <c r="J145">
        <v>3.6606919020414352E-2</v>
      </c>
      <c r="K145">
        <v>3.7093065679073334E-2</v>
      </c>
      <c r="L145">
        <v>3.6602333188056946E-2</v>
      </c>
      <c r="M145">
        <v>3.7657313048839569E-2</v>
      </c>
      <c r="N145">
        <v>3.7696573883295059E-2</v>
      </c>
      <c r="O145">
        <v>3.7891790270805359E-2</v>
      </c>
      <c r="P145">
        <v>3.7481997162103653E-2</v>
      </c>
      <c r="Q145">
        <v>3.7174031138420105E-2</v>
      </c>
      <c r="R145">
        <v>3.8397412747144699E-2</v>
      </c>
      <c r="S145">
        <v>3.7210781127214432E-2</v>
      </c>
      <c r="T145">
        <v>3.73234823346138E-2</v>
      </c>
      <c r="U145">
        <v>3.729567676782608E-2</v>
      </c>
      <c r="V145">
        <v>3.7321530282497406E-2</v>
      </c>
      <c r="W145">
        <v>3.8336455821990967E-2</v>
      </c>
      <c r="X145">
        <v>3.817560151219368E-2</v>
      </c>
      <c r="Y145">
        <v>3.8705416023731232E-2</v>
      </c>
      <c r="Z145">
        <v>3.8205645978450775E-2</v>
      </c>
      <c r="AA145">
        <v>3.7775471806526184E-2</v>
      </c>
      <c r="AB145">
        <v>3.8476359099149704E-2</v>
      </c>
      <c r="AC145">
        <v>3.7120219320058823E-2</v>
      </c>
      <c r="AD145">
        <v>3.6976907402276993E-2</v>
      </c>
      <c r="AE145">
        <v>3.6727901548147202E-2</v>
      </c>
      <c r="AF145">
        <v>3.6793626844882965E-2</v>
      </c>
      <c r="AG145">
        <v>3.8161292672157288E-2</v>
      </c>
      <c r="AH145">
        <v>3.8616973906755447E-2</v>
      </c>
      <c r="AI145">
        <v>3.85289266705513E-2</v>
      </c>
      <c r="AJ145">
        <v>3.6350768059492111E-2</v>
      </c>
      <c r="AK145">
        <v>3.8293309509754181E-2</v>
      </c>
    </row>
    <row r="146" spans="1:37" x14ac:dyDescent="0.4">
      <c r="A146" t="s">
        <v>225</v>
      </c>
      <c r="B146">
        <v>3.7175077944993973E-2</v>
      </c>
      <c r="C146">
        <v>3.7386145442724228E-2</v>
      </c>
      <c r="D146">
        <v>3.7276022136211395E-2</v>
      </c>
      <c r="E146">
        <v>3.7120375782251358E-2</v>
      </c>
      <c r="F146">
        <v>3.7585195153951645E-2</v>
      </c>
      <c r="G146">
        <v>3.8072157651185989E-2</v>
      </c>
      <c r="H146">
        <v>3.6962598562240601E-2</v>
      </c>
      <c r="I146">
        <v>3.6970764398574829E-2</v>
      </c>
      <c r="J146">
        <v>3.7909496575593948E-2</v>
      </c>
      <c r="K146">
        <v>3.6856949329376221E-2</v>
      </c>
      <c r="L146">
        <v>3.7163686007261276E-2</v>
      </c>
      <c r="M146">
        <v>3.7057410925626755E-2</v>
      </c>
      <c r="N146">
        <v>3.782552108168602E-2</v>
      </c>
      <c r="O146">
        <v>3.6999426782131195E-2</v>
      </c>
      <c r="P146">
        <v>3.7451650947332382E-2</v>
      </c>
      <c r="Q146">
        <v>3.6834564059972763E-2</v>
      </c>
      <c r="R146">
        <v>3.9542876183986664E-2</v>
      </c>
      <c r="S146">
        <v>3.7394911050796509E-2</v>
      </c>
      <c r="T146">
        <v>3.7720665335655212E-2</v>
      </c>
      <c r="U146">
        <v>3.6156680434942245E-2</v>
      </c>
      <c r="V146">
        <v>3.7826456129550934E-2</v>
      </c>
      <c r="W146">
        <v>3.8388840854167938E-2</v>
      </c>
      <c r="X146">
        <v>3.6721426993608475E-2</v>
      </c>
      <c r="Y146">
        <v>3.7646692246198654E-2</v>
      </c>
      <c r="Z146">
        <v>3.7155672907829285E-2</v>
      </c>
      <c r="AA146">
        <v>3.6933708935976028E-2</v>
      </c>
      <c r="AB146">
        <v>3.6379400640726089E-2</v>
      </c>
      <c r="AC146">
        <v>3.7146266549825668E-2</v>
      </c>
      <c r="AD146">
        <v>3.6830857396125793E-2</v>
      </c>
      <c r="AE146">
        <v>3.7349842488765717E-2</v>
      </c>
      <c r="AF146">
        <v>3.6701034754514694E-2</v>
      </c>
      <c r="AG146">
        <v>3.7443857640028E-2</v>
      </c>
      <c r="AH146">
        <v>3.859054297208786E-2</v>
      </c>
      <c r="AI146">
        <v>3.8333676755428314E-2</v>
      </c>
      <c r="AJ146">
        <v>3.7077177315950394E-2</v>
      </c>
      <c r="AK146">
        <v>3.9440132677555084E-2</v>
      </c>
    </row>
    <row r="147" spans="1:37" x14ac:dyDescent="0.4">
      <c r="A147" t="s">
        <v>226</v>
      </c>
      <c r="B147">
        <v>3.7611309438943863E-2</v>
      </c>
      <c r="C147">
        <v>3.8058597594499588E-2</v>
      </c>
      <c r="D147">
        <v>3.7706535309553146E-2</v>
      </c>
      <c r="E147">
        <v>3.7863496690988541E-2</v>
      </c>
      <c r="F147">
        <v>3.7321232259273529E-2</v>
      </c>
      <c r="G147">
        <v>3.9303071796894073E-2</v>
      </c>
      <c r="H147">
        <v>3.7947501987218857E-2</v>
      </c>
      <c r="I147">
        <v>3.7054054439067841E-2</v>
      </c>
      <c r="J147">
        <v>3.6563199013471603E-2</v>
      </c>
      <c r="K147">
        <v>3.6592058837413788E-2</v>
      </c>
      <c r="L147">
        <v>3.6531984806060791E-2</v>
      </c>
      <c r="M147">
        <v>3.6848891526460648E-2</v>
      </c>
      <c r="N147">
        <v>3.743584081530571E-2</v>
      </c>
      <c r="O147">
        <v>3.7030007690191269E-2</v>
      </c>
      <c r="P147">
        <v>3.7191752344369888E-2</v>
      </c>
      <c r="Q147">
        <v>3.6728359758853912E-2</v>
      </c>
      <c r="R147">
        <v>3.8494948297739029E-2</v>
      </c>
      <c r="S147">
        <v>3.7224575877189636E-2</v>
      </c>
      <c r="T147">
        <v>3.7173483520746231E-2</v>
      </c>
      <c r="U147">
        <v>3.6390580236911774E-2</v>
      </c>
      <c r="V147">
        <v>3.6589633673429489E-2</v>
      </c>
      <c r="W147">
        <v>3.7768188863992691E-2</v>
      </c>
      <c r="X147">
        <v>3.7355471402406693E-2</v>
      </c>
      <c r="Y147">
        <v>3.8669463247060776E-2</v>
      </c>
      <c r="Z147">
        <v>3.6359496414661407E-2</v>
      </c>
      <c r="AA147">
        <v>3.6156520247459412E-2</v>
      </c>
      <c r="AB147">
        <v>3.7307508289813995E-2</v>
      </c>
      <c r="AC147">
        <v>3.6912154406309128E-2</v>
      </c>
      <c r="AD147">
        <v>3.7214305251836777E-2</v>
      </c>
      <c r="AE147">
        <v>3.6391057074069977E-2</v>
      </c>
      <c r="AF147">
        <v>3.5536643117666245E-2</v>
      </c>
      <c r="AG147">
        <v>3.7029888480901718E-2</v>
      </c>
      <c r="AH147">
        <v>3.869720920920372E-2</v>
      </c>
      <c r="AI147">
        <v>3.8650300353765488E-2</v>
      </c>
      <c r="AJ147">
        <v>3.6179948598146439E-2</v>
      </c>
      <c r="AK147">
        <v>3.8015458732843399E-2</v>
      </c>
    </row>
    <row r="148" spans="1:37" x14ac:dyDescent="0.4">
      <c r="A148" t="s">
        <v>227</v>
      </c>
      <c r="B148">
        <v>3.7282027304172516E-2</v>
      </c>
      <c r="C148">
        <v>3.8377203047275543E-2</v>
      </c>
      <c r="D148">
        <v>3.7091474980115891E-2</v>
      </c>
      <c r="E148">
        <v>3.7622712552547455E-2</v>
      </c>
      <c r="F148">
        <v>3.7572421133518219E-2</v>
      </c>
      <c r="G148">
        <v>3.8613781332969666E-2</v>
      </c>
      <c r="H148">
        <v>3.716292604804039E-2</v>
      </c>
      <c r="I148">
        <v>3.7340153008699417E-2</v>
      </c>
      <c r="J148">
        <v>3.6889620125293732E-2</v>
      </c>
      <c r="K148">
        <v>3.7135470658540726E-2</v>
      </c>
      <c r="L148">
        <v>3.7854399532079697E-2</v>
      </c>
      <c r="M148">
        <v>3.7815570831298828E-2</v>
      </c>
      <c r="N148">
        <v>3.7998948246240616E-2</v>
      </c>
      <c r="O148">
        <v>3.7053395062685013E-2</v>
      </c>
      <c r="P148">
        <v>3.8218867033720016E-2</v>
      </c>
      <c r="Q148">
        <v>3.7322666496038437E-2</v>
      </c>
      <c r="R148">
        <v>3.9779681712388992E-2</v>
      </c>
      <c r="S148">
        <v>3.7786733359098434E-2</v>
      </c>
      <c r="T148">
        <v>3.74559685587883E-2</v>
      </c>
      <c r="U148">
        <v>3.6978140473365784E-2</v>
      </c>
      <c r="V148">
        <v>3.7423837929964066E-2</v>
      </c>
      <c r="W148">
        <v>3.7782534956932068E-2</v>
      </c>
      <c r="X148">
        <v>3.7872560322284698E-2</v>
      </c>
      <c r="Y148">
        <v>3.8336161524057388E-2</v>
      </c>
      <c r="Z148">
        <v>3.7003908306360245E-2</v>
      </c>
      <c r="AA148">
        <v>3.6960218101739883E-2</v>
      </c>
      <c r="AB148">
        <v>3.7831462919712067E-2</v>
      </c>
      <c r="AC148">
        <v>3.7628300487995148E-2</v>
      </c>
      <c r="AD148">
        <v>3.7036340683698654E-2</v>
      </c>
      <c r="AE148">
        <v>3.729383647441864E-2</v>
      </c>
      <c r="AF148">
        <v>3.6326225847005844E-2</v>
      </c>
      <c r="AG148">
        <v>3.7450328469276428E-2</v>
      </c>
      <c r="AH148">
        <v>3.8626264780759811E-2</v>
      </c>
      <c r="AI148">
        <v>3.8276862353086472E-2</v>
      </c>
      <c r="AJ148">
        <v>3.6738105118274689E-2</v>
      </c>
      <c r="AK148">
        <v>3.8134738802909851E-2</v>
      </c>
    </row>
    <row r="149" spans="1:37" x14ac:dyDescent="0.4">
      <c r="A149" t="s">
        <v>228</v>
      </c>
      <c r="B149">
        <v>3.6781545728445053E-2</v>
      </c>
      <c r="C149">
        <v>3.7780284881591797E-2</v>
      </c>
      <c r="D149">
        <v>3.7538263946771622E-2</v>
      </c>
      <c r="E149">
        <v>3.7454757839441299E-2</v>
      </c>
      <c r="F149">
        <v>3.7037987262010574E-2</v>
      </c>
      <c r="G149">
        <v>3.8589488714933395E-2</v>
      </c>
      <c r="H149">
        <v>3.7460904568433762E-2</v>
      </c>
      <c r="I149">
        <v>3.6481257528066635E-2</v>
      </c>
      <c r="J149">
        <v>3.7267815321683884E-2</v>
      </c>
      <c r="K149">
        <v>3.7338685244321823E-2</v>
      </c>
      <c r="L149">
        <v>3.7206586450338364E-2</v>
      </c>
      <c r="M149">
        <v>3.6929916590452194E-2</v>
      </c>
      <c r="N149">
        <v>3.7520218640565872E-2</v>
      </c>
      <c r="O149">
        <v>3.6595936864614487E-2</v>
      </c>
      <c r="P149">
        <v>3.695794939994812E-2</v>
      </c>
      <c r="Q149">
        <v>3.6423731595277786E-2</v>
      </c>
      <c r="R149">
        <v>3.8520686328411102E-2</v>
      </c>
      <c r="S149">
        <v>3.7373591214418411E-2</v>
      </c>
      <c r="T149">
        <v>3.7524573504924774E-2</v>
      </c>
      <c r="U149">
        <v>3.6531325429677963E-2</v>
      </c>
      <c r="V149">
        <v>3.7997763603925705E-2</v>
      </c>
      <c r="W149">
        <v>3.7566803395748138E-2</v>
      </c>
      <c r="X149">
        <v>3.7655841559171677E-2</v>
      </c>
      <c r="Y149">
        <v>3.7744529545307159E-2</v>
      </c>
      <c r="Z149">
        <v>3.6619137972593307E-2</v>
      </c>
      <c r="AA149">
        <v>3.6856204271316528E-2</v>
      </c>
      <c r="AB149">
        <v>3.7600744515657425E-2</v>
      </c>
      <c r="AC149">
        <v>3.7857066839933395E-2</v>
      </c>
      <c r="AD149">
        <v>3.678600862622261E-2</v>
      </c>
      <c r="AE149">
        <v>3.6741513758897781E-2</v>
      </c>
      <c r="AF149">
        <v>3.6740832030773163E-2</v>
      </c>
      <c r="AG149">
        <v>3.7475511431694031E-2</v>
      </c>
      <c r="AH149">
        <v>3.7764191627502441E-2</v>
      </c>
      <c r="AI149">
        <v>3.8337189704179764E-2</v>
      </c>
      <c r="AJ149">
        <v>3.6355238407850266E-2</v>
      </c>
      <c r="AK149">
        <v>3.7691805511713028E-2</v>
      </c>
    </row>
    <row r="150" spans="1:37" x14ac:dyDescent="0.4">
      <c r="A150" t="s">
        <v>229</v>
      </c>
      <c r="B150">
        <v>3.7218231707811356E-2</v>
      </c>
      <c r="C150">
        <v>3.8414478302001953E-2</v>
      </c>
      <c r="D150">
        <v>3.819926455616951E-2</v>
      </c>
      <c r="E150">
        <v>3.741711750626564E-2</v>
      </c>
      <c r="F150">
        <v>3.7365458905696869E-2</v>
      </c>
      <c r="G150">
        <v>3.8116510957479477E-2</v>
      </c>
      <c r="H150">
        <v>3.7253260612487793E-2</v>
      </c>
      <c r="I150">
        <v>3.7311665713787079E-2</v>
      </c>
      <c r="J150">
        <v>3.6259565502405167E-2</v>
      </c>
      <c r="K150">
        <v>3.7002019584178925E-2</v>
      </c>
      <c r="L150">
        <v>3.6579199135303497E-2</v>
      </c>
      <c r="M150">
        <v>3.80827896296978E-2</v>
      </c>
      <c r="N150">
        <v>3.7655148655176163E-2</v>
      </c>
      <c r="O150">
        <v>3.6565564572811127E-2</v>
      </c>
      <c r="P150">
        <v>3.7438556551933289E-2</v>
      </c>
      <c r="Q150">
        <v>3.7448994815349579E-2</v>
      </c>
      <c r="R150">
        <v>3.8960319012403488E-2</v>
      </c>
      <c r="S150">
        <v>3.7495657801628113E-2</v>
      </c>
      <c r="T150">
        <v>3.7782557308673859E-2</v>
      </c>
      <c r="U150">
        <v>3.7176724523305893E-2</v>
      </c>
      <c r="V150">
        <v>3.728911280632019E-2</v>
      </c>
      <c r="W150">
        <v>3.7562325596809387E-2</v>
      </c>
      <c r="X150">
        <v>3.8135476410388947E-2</v>
      </c>
      <c r="Y150">
        <v>3.7994734942913055E-2</v>
      </c>
      <c r="Z150">
        <v>3.664325550198555E-2</v>
      </c>
      <c r="AA150">
        <v>3.7187885493040085E-2</v>
      </c>
      <c r="AB150">
        <v>3.8176897913217545E-2</v>
      </c>
      <c r="AC150">
        <v>3.739626333117485E-2</v>
      </c>
      <c r="AD150">
        <v>3.7176847457885742E-2</v>
      </c>
      <c r="AE150">
        <v>3.7547484040260315E-2</v>
      </c>
      <c r="AF150">
        <v>3.7246640771627426E-2</v>
      </c>
      <c r="AG150">
        <v>3.7937305867671967E-2</v>
      </c>
      <c r="AH150">
        <v>3.8395319133996964E-2</v>
      </c>
      <c r="AI150">
        <v>3.8508415222167969E-2</v>
      </c>
      <c r="AJ150">
        <v>3.6580312997102737E-2</v>
      </c>
      <c r="AK150">
        <v>3.8075592368841171E-2</v>
      </c>
    </row>
    <row r="151" spans="1:37" x14ac:dyDescent="0.4">
      <c r="A151" t="s">
        <v>230</v>
      </c>
      <c r="B151">
        <v>3.8256343454122543E-2</v>
      </c>
      <c r="C151">
        <v>3.9895780384540558E-2</v>
      </c>
      <c r="D151">
        <v>3.8119789212942123E-2</v>
      </c>
      <c r="E151">
        <v>3.8710407912731171E-2</v>
      </c>
      <c r="F151">
        <v>3.7329968065023422E-2</v>
      </c>
      <c r="G151">
        <v>3.8432896137237549E-2</v>
      </c>
      <c r="H151">
        <v>3.7147734314203262E-2</v>
      </c>
      <c r="I151">
        <v>3.6845006048679352E-2</v>
      </c>
      <c r="J151">
        <v>3.724115714430809E-2</v>
      </c>
      <c r="K151">
        <v>3.7909425795078278E-2</v>
      </c>
      <c r="L151">
        <v>3.7072926759719849E-2</v>
      </c>
      <c r="M151">
        <v>3.8421139121055603E-2</v>
      </c>
      <c r="N151">
        <v>3.7636604160070419E-2</v>
      </c>
      <c r="O151">
        <v>3.802277147769928E-2</v>
      </c>
      <c r="P151">
        <v>3.7930067628622055E-2</v>
      </c>
      <c r="Q151">
        <v>3.6747243255376816E-2</v>
      </c>
      <c r="R151">
        <v>3.931913897395134E-2</v>
      </c>
      <c r="S151">
        <v>3.7245690822601318E-2</v>
      </c>
      <c r="T151">
        <v>3.7226788699626923E-2</v>
      </c>
      <c r="U151">
        <v>3.7315666675567627E-2</v>
      </c>
      <c r="V151">
        <v>3.8667082786560059E-2</v>
      </c>
      <c r="W151">
        <v>3.8468364626169205E-2</v>
      </c>
      <c r="X151">
        <v>3.6930758506059647E-2</v>
      </c>
      <c r="Y151">
        <v>3.9354763925075531E-2</v>
      </c>
      <c r="Z151">
        <v>3.7707623094320297E-2</v>
      </c>
      <c r="AA151">
        <v>3.8116455078125E-2</v>
      </c>
      <c r="AB151">
        <v>3.7124015390872955E-2</v>
      </c>
      <c r="AC151">
        <v>3.7939012050628662E-2</v>
      </c>
      <c r="AD151">
        <v>3.6076657474040985E-2</v>
      </c>
      <c r="AE151">
        <v>3.6867916584014893E-2</v>
      </c>
      <c r="AF151">
        <v>3.6969754844903946E-2</v>
      </c>
      <c r="AG151">
        <v>3.833061084151268E-2</v>
      </c>
      <c r="AH151">
        <v>3.9144027978181839E-2</v>
      </c>
      <c r="AI151">
        <v>3.889358788728714E-2</v>
      </c>
      <c r="AJ151">
        <v>3.6316912621259689E-2</v>
      </c>
      <c r="AK151">
        <v>3.8253940641880035E-2</v>
      </c>
    </row>
    <row r="152" spans="1:37" x14ac:dyDescent="0.4">
      <c r="A152" t="s">
        <v>231</v>
      </c>
      <c r="B152">
        <v>3.6948531866073608E-2</v>
      </c>
      <c r="C152">
        <v>3.7994991987943649E-2</v>
      </c>
      <c r="D152">
        <v>3.7358961999416351E-2</v>
      </c>
      <c r="E152">
        <v>3.6762755364179611E-2</v>
      </c>
      <c r="F152">
        <v>3.6549311131238937E-2</v>
      </c>
      <c r="G152">
        <v>3.8023050874471664E-2</v>
      </c>
      <c r="H152">
        <v>3.7171270698308945E-2</v>
      </c>
      <c r="I152">
        <v>3.6397609859704971E-2</v>
      </c>
      <c r="J152">
        <v>3.7423361092805862E-2</v>
      </c>
      <c r="K152">
        <v>3.6973636597394943E-2</v>
      </c>
      <c r="L152">
        <v>3.6378458142280579E-2</v>
      </c>
      <c r="M152">
        <v>3.7482824176549911E-2</v>
      </c>
      <c r="N152">
        <v>3.6839157342910767E-2</v>
      </c>
      <c r="O152">
        <v>3.7068560719490051E-2</v>
      </c>
      <c r="P152">
        <v>3.6986753344535828E-2</v>
      </c>
      <c r="Q152">
        <v>3.6963935941457748E-2</v>
      </c>
      <c r="R152">
        <v>3.8309022784233093E-2</v>
      </c>
      <c r="S152">
        <v>3.7190895527601242E-2</v>
      </c>
      <c r="T152">
        <v>3.7252821028232574E-2</v>
      </c>
      <c r="U152">
        <v>3.7822898477315903E-2</v>
      </c>
      <c r="V152">
        <v>3.6087498068809509E-2</v>
      </c>
      <c r="W152">
        <v>3.7546068429946899E-2</v>
      </c>
      <c r="X152">
        <v>3.5980775952339172E-2</v>
      </c>
      <c r="Y152">
        <v>3.8733869791030884E-2</v>
      </c>
      <c r="Z152">
        <v>3.7432178854942322E-2</v>
      </c>
      <c r="AA152">
        <v>3.6680009216070175E-2</v>
      </c>
      <c r="AB152">
        <v>3.7769414484500885E-2</v>
      </c>
      <c r="AC152">
        <v>3.739580512046814E-2</v>
      </c>
      <c r="AD152">
        <v>3.5966627299785614E-2</v>
      </c>
      <c r="AE152">
        <v>3.7196774035692215E-2</v>
      </c>
      <c r="AF152">
        <v>3.5684496164321899E-2</v>
      </c>
      <c r="AG152">
        <v>3.7345144897699356E-2</v>
      </c>
      <c r="AH152">
        <v>3.852231428027153E-2</v>
      </c>
      <c r="AI152">
        <v>3.8573376834392548E-2</v>
      </c>
      <c r="AJ152">
        <v>3.6328788846731186E-2</v>
      </c>
      <c r="AK152">
        <v>3.8339823484420776E-2</v>
      </c>
    </row>
    <row r="153" spans="1:37" x14ac:dyDescent="0.4">
      <c r="A153" t="s">
        <v>232</v>
      </c>
      <c r="B153">
        <v>3.8650006055831909E-2</v>
      </c>
      <c r="C153">
        <v>3.8121514022350311E-2</v>
      </c>
      <c r="D153">
        <v>3.7793941795825958E-2</v>
      </c>
      <c r="E153">
        <v>3.7743359804153442E-2</v>
      </c>
      <c r="F153">
        <v>3.8578066974878311E-2</v>
      </c>
      <c r="G153">
        <v>3.7943929433822632E-2</v>
      </c>
      <c r="H153">
        <v>3.7572074681520462E-2</v>
      </c>
      <c r="I153">
        <v>3.7905335426330566E-2</v>
      </c>
      <c r="J153">
        <v>3.8300175219774246E-2</v>
      </c>
      <c r="K153">
        <v>3.8226965814828873E-2</v>
      </c>
      <c r="L153">
        <v>3.7762723863124847E-2</v>
      </c>
      <c r="M153">
        <v>3.7949979305267334E-2</v>
      </c>
      <c r="N153">
        <v>3.8403432816267014E-2</v>
      </c>
      <c r="O153">
        <v>3.7748102098703384E-2</v>
      </c>
      <c r="P153">
        <v>3.9160046726465225E-2</v>
      </c>
      <c r="Q153">
        <v>3.770076110959053E-2</v>
      </c>
      <c r="R153">
        <v>3.8733180612325668E-2</v>
      </c>
      <c r="S153">
        <v>3.8031242787837982E-2</v>
      </c>
      <c r="T153">
        <v>3.7623964250087738E-2</v>
      </c>
      <c r="U153">
        <v>3.7950500845909119E-2</v>
      </c>
      <c r="V153">
        <v>3.772200271487236E-2</v>
      </c>
      <c r="W153">
        <v>3.919779509305954E-2</v>
      </c>
      <c r="X153">
        <v>3.7384252995252609E-2</v>
      </c>
      <c r="Y153">
        <v>3.9184622466564178E-2</v>
      </c>
      <c r="Z153">
        <v>3.7083130329847336E-2</v>
      </c>
      <c r="AA153">
        <v>3.7236444652080536E-2</v>
      </c>
      <c r="AB153">
        <v>3.7496957927942276E-2</v>
      </c>
      <c r="AC153">
        <v>3.895602747797966E-2</v>
      </c>
      <c r="AD153">
        <v>3.6528125405311584E-2</v>
      </c>
      <c r="AE153">
        <v>3.8370557129383087E-2</v>
      </c>
      <c r="AF153">
        <v>3.6920297890901566E-2</v>
      </c>
      <c r="AG153">
        <v>3.7886306643486023E-2</v>
      </c>
      <c r="AH153">
        <v>3.9437901228666306E-2</v>
      </c>
      <c r="AI153">
        <v>3.9370018988847733E-2</v>
      </c>
      <c r="AJ153">
        <v>3.7043966352939606E-2</v>
      </c>
      <c r="AK153">
        <v>3.8380954414606094E-2</v>
      </c>
    </row>
    <row r="154" spans="1:37" x14ac:dyDescent="0.4">
      <c r="A154" t="s">
        <v>233</v>
      </c>
      <c r="B154">
        <v>3.6789286881685257E-2</v>
      </c>
      <c r="C154">
        <v>3.8172461092472076E-2</v>
      </c>
      <c r="D154">
        <v>3.7074234336614609E-2</v>
      </c>
      <c r="E154">
        <v>3.7742551416158676E-2</v>
      </c>
      <c r="F154">
        <v>3.5851791501045227E-2</v>
      </c>
      <c r="G154">
        <v>3.832123801112175E-2</v>
      </c>
      <c r="H154">
        <v>3.7155449390411377E-2</v>
      </c>
      <c r="I154">
        <v>3.7128739058971405E-2</v>
      </c>
      <c r="J154">
        <v>3.6865763366222382E-2</v>
      </c>
      <c r="K154">
        <v>3.6824703216552734E-2</v>
      </c>
      <c r="L154">
        <v>3.7263225764036179E-2</v>
      </c>
      <c r="M154">
        <v>3.6523807793855667E-2</v>
      </c>
      <c r="N154">
        <v>3.7274405360221863E-2</v>
      </c>
      <c r="O154">
        <v>3.7411075085401535E-2</v>
      </c>
      <c r="P154">
        <v>3.7279542535543442E-2</v>
      </c>
      <c r="Q154">
        <v>3.6618389189243317E-2</v>
      </c>
      <c r="R154">
        <v>3.8822144269943237E-2</v>
      </c>
      <c r="S154">
        <v>3.6675017327070236E-2</v>
      </c>
      <c r="T154">
        <v>3.6486100405454636E-2</v>
      </c>
      <c r="U154">
        <v>3.6441899836063385E-2</v>
      </c>
      <c r="V154">
        <v>3.6575827747583389E-2</v>
      </c>
      <c r="W154">
        <v>3.7675429135560989E-2</v>
      </c>
      <c r="X154">
        <v>3.7072688341140747E-2</v>
      </c>
      <c r="Y154">
        <v>3.7857376039028168E-2</v>
      </c>
      <c r="Z154">
        <v>3.7178538739681244E-2</v>
      </c>
      <c r="AA154">
        <v>3.6463212221860886E-2</v>
      </c>
      <c r="AB154">
        <v>3.7015929818153381E-2</v>
      </c>
      <c r="AC154">
        <v>3.7801001220941544E-2</v>
      </c>
      <c r="AD154">
        <v>3.6967925727367401E-2</v>
      </c>
      <c r="AE154">
        <v>3.7016447633504868E-2</v>
      </c>
      <c r="AF154">
        <v>3.6374881863594055E-2</v>
      </c>
      <c r="AG154">
        <v>3.779333084821701E-2</v>
      </c>
      <c r="AH154">
        <v>3.8374785333871841E-2</v>
      </c>
      <c r="AI154">
        <v>3.8680020719766617E-2</v>
      </c>
      <c r="AJ154">
        <v>3.7219744175672531E-2</v>
      </c>
      <c r="AK154">
        <v>3.8559392094612122E-2</v>
      </c>
    </row>
    <row r="155" spans="1:37" x14ac:dyDescent="0.4">
      <c r="A155" t="s">
        <v>234</v>
      </c>
      <c r="B155">
        <v>3.7270680069923401E-2</v>
      </c>
      <c r="C155">
        <v>3.8301616907119751E-2</v>
      </c>
      <c r="D155">
        <v>3.7377074360847473E-2</v>
      </c>
      <c r="E155">
        <v>3.8212291896343231E-2</v>
      </c>
      <c r="F155">
        <v>3.6976505070924759E-2</v>
      </c>
      <c r="G155">
        <v>3.8507062941789627E-2</v>
      </c>
      <c r="H155">
        <v>3.7653114646673203E-2</v>
      </c>
      <c r="I155">
        <v>3.7105206400156021E-2</v>
      </c>
      <c r="J155">
        <v>3.6523517221212387E-2</v>
      </c>
      <c r="K155">
        <v>3.7087671458721161E-2</v>
      </c>
      <c r="L155">
        <v>3.7155088037252426E-2</v>
      </c>
      <c r="M155">
        <v>3.7705045193433762E-2</v>
      </c>
      <c r="N155">
        <v>3.7227202206850052E-2</v>
      </c>
      <c r="O155">
        <v>3.7197355180978775E-2</v>
      </c>
      <c r="P155">
        <v>3.8062520325183868E-2</v>
      </c>
      <c r="Q155">
        <v>3.66777703166008E-2</v>
      </c>
      <c r="R155">
        <v>3.8539092987775803E-2</v>
      </c>
      <c r="S155">
        <v>3.7491235882043839E-2</v>
      </c>
      <c r="T155">
        <v>3.7496089935302734E-2</v>
      </c>
      <c r="U155">
        <v>3.6239512264728546E-2</v>
      </c>
      <c r="V155">
        <v>3.6544673144817352E-2</v>
      </c>
      <c r="W155">
        <v>3.7831343710422516E-2</v>
      </c>
      <c r="X155">
        <v>3.7228379398584366E-2</v>
      </c>
      <c r="Y155">
        <v>3.7423234432935715E-2</v>
      </c>
      <c r="Z155">
        <v>3.7124760448932648E-2</v>
      </c>
      <c r="AA155">
        <v>3.7655975669622421E-2</v>
      </c>
      <c r="AB155">
        <v>3.7264414131641388E-2</v>
      </c>
      <c r="AC155">
        <v>3.7404641509056091E-2</v>
      </c>
      <c r="AD155">
        <v>3.664311021566391E-2</v>
      </c>
      <c r="AE155">
        <v>3.7068963050842285E-2</v>
      </c>
      <c r="AF155">
        <v>3.6348171532154083E-2</v>
      </c>
      <c r="AG155">
        <v>3.6814559251070023E-2</v>
      </c>
      <c r="AH155">
        <v>3.8606733083724976E-2</v>
      </c>
      <c r="AI155">
        <v>3.7991650402545929E-2</v>
      </c>
      <c r="AJ155">
        <v>3.742845356464386E-2</v>
      </c>
      <c r="AK155">
        <v>3.8276229053735733E-2</v>
      </c>
    </row>
    <row r="156" spans="1:37" x14ac:dyDescent="0.4">
      <c r="A156" t="s">
        <v>235</v>
      </c>
      <c r="B156">
        <v>3.7864413112401962E-2</v>
      </c>
      <c r="C156">
        <v>3.7652786821126938E-2</v>
      </c>
      <c r="D156">
        <v>3.7675235420465469E-2</v>
      </c>
      <c r="E156">
        <v>3.6901317536830902E-2</v>
      </c>
      <c r="F156">
        <v>3.6421556025743484E-2</v>
      </c>
      <c r="G156">
        <v>3.7802025675773621E-2</v>
      </c>
      <c r="H156">
        <v>3.7692699581384659E-2</v>
      </c>
      <c r="I156">
        <v>3.7250634282827377E-2</v>
      </c>
      <c r="J156">
        <v>3.7207834422588348E-2</v>
      </c>
      <c r="K156">
        <v>3.8682766258716583E-2</v>
      </c>
      <c r="L156">
        <v>3.7248607724905014E-2</v>
      </c>
      <c r="M156">
        <v>3.8903228938579559E-2</v>
      </c>
      <c r="N156">
        <v>3.782770037651062E-2</v>
      </c>
      <c r="O156">
        <v>3.7598855793476105E-2</v>
      </c>
      <c r="P156">
        <v>3.7612941116094589E-2</v>
      </c>
      <c r="Q156">
        <v>3.7849884480237961E-2</v>
      </c>
      <c r="R156">
        <v>4.0038768202066422E-2</v>
      </c>
      <c r="S156">
        <v>3.8678810000419617E-2</v>
      </c>
      <c r="T156">
        <v>3.7888433784246445E-2</v>
      </c>
      <c r="U156">
        <v>3.6686290055513382E-2</v>
      </c>
      <c r="V156">
        <v>3.7331786006689072E-2</v>
      </c>
      <c r="W156">
        <v>3.7281300872564316E-2</v>
      </c>
      <c r="X156">
        <v>3.7568226456642151E-2</v>
      </c>
      <c r="Y156">
        <v>3.8815576583147049E-2</v>
      </c>
      <c r="Z156">
        <v>3.7517376244068146E-2</v>
      </c>
      <c r="AA156">
        <v>3.7524726241827011E-2</v>
      </c>
      <c r="AB156">
        <v>3.7671491503715515E-2</v>
      </c>
      <c r="AC156">
        <v>3.7689220160245895E-2</v>
      </c>
      <c r="AD156">
        <v>3.665224090218544E-2</v>
      </c>
      <c r="AE156">
        <v>3.7010014057159424E-2</v>
      </c>
      <c r="AF156">
        <v>3.6853134632110596E-2</v>
      </c>
      <c r="AG156">
        <v>3.7504427134990692E-2</v>
      </c>
      <c r="AH156">
        <v>3.8910742849111557E-2</v>
      </c>
      <c r="AI156">
        <v>3.8650006055831909E-2</v>
      </c>
      <c r="AJ156">
        <v>3.7366215139627457E-2</v>
      </c>
      <c r="AK156">
        <v>3.8800157606601715E-2</v>
      </c>
    </row>
    <row r="157" spans="1:37" x14ac:dyDescent="0.4">
      <c r="A157" t="s">
        <v>236</v>
      </c>
      <c r="B157">
        <v>3.7925165146589279E-2</v>
      </c>
      <c r="C157">
        <v>3.9209220558404922E-2</v>
      </c>
      <c r="D157">
        <v>3.8098152726888657E-2</v>
      </c>
      <c r="E157">
        <v>3.8506817072629929E-2</v>
      </c>
      <c r="F157">
        <v>3.7995129823684692E-2</v>
      </c>
      <c r="G157">
        <v>3.8729049265384674E-2</v>
      </c>
      <c r="H157">
        <v>3.8717795163393021E-2</v>
      </c>
      <c r="I157">
        <v>3.7568699568510056E-2</v>
      </c>
      <c r="J157">
        <v>3.9763856679201126E-2</v>
      </c>
      <c r="K157">
        <v>3.8296271115541458E-2</v>
      </c>
      <c r="L157">
        <v>4.065680131316185E-2</v>
      </c>
      <c r="M157">
        <v>3.7620604038238525E-2</v>
      </c>
      <c r="N157">
        <v>3.7119049578905106E-2</v>
      </c>
      <c r="O157">
        <v>3.7524230778217316E-2</v>
      </c>
      <c r="P157">
        <v>3.9093341678380966E-2</v>
      </c>
      <c r="Q157">
        <v>3.6996416747570038E-2</v>
      </c>
      <c r="R157">
        <v>3.9809662848711014E-2</v>
      </c>
      <c r="S157">
        <v>3.8242928683757782E-2</v>
      </c>
      <c r="T157">
        <v>3.7124469876289368E-2</v>
      </c>
      <c r="U157">
        <v>3.7084352225065231E-2</v>
      </c>
      <c r="V157">
        <v>3.6731112748384476E-2</v>
      </c>
      <c r="W157">
        <v>3.7895563989877701E-2</v>
      </c>
      <c r="X157">
        <v>3.7451248615980148E-2</v>
      </c>
      <c r="Y157">
        <v>3.7829015403985977E-2</v>
      </c>
      <c r="Z157">
        <v>3.8306400179862976E-2</v>
      </c>
      <c r="AA157">
        <v>3.8202628493309021E-2</v>
      </c>
      <c r="AB157">
        <v>3.7498783320188522E-2</v>
      </c>
      <c r="AC157">
        <v>3.8353964686393738E-2</v>
      </c>
      <c r="AD157">
        <v>3.7691157311201096E-2</v>
      </c>
      <c r="AE157">
        <v>3.7702087312936783E-2</v>
      </c>
      <c r="AF157">
        <v>3.6897614598274231E-2</v>
      </c>
      <c r="AG157">
        <v>3.7141434848308563E-2</v>
      </c>
      <c r="AH157">
        <v>3.864549845457077E-2</v>
      </c>
      <c r="AI157">
        <v>3.964889794588089E-2</v>
      </c>
      <c r="AJ157">
        <v>3.8618195801973343E-2</v>
      </c>
      <c r="AK157">
        <v>3.9685141295194626E-2</v>
      </c>
    </row>
    <row r="158" spans="1:37" x14ac:dyDescent="0.4">
      <c r="A158" t="s">
        <v>237</v>
      </c>
      <c r="B158">
        <v>3.7332355976104736E-2</v>
      </c>
      <c r="C158">
        <v>3.7430882453918457E-2</v>
      </c>
      <c r="D158">
        <v>3.7449941039085388E-2</v>
      </c>
      <c r="E158">
        <v>3.8157690316438675E-2</v>
      </c>
      <c r="F158">
        <v>3.8707513362169266E-2</v>
      </c>
      <c r="G158">
        <v>3.8806505501270294E-2</v>
      </c>
      <c r="H158">
        <v>3.8409240543842316E-2</v>
      </c>
      <c r="I158">
        <v>3.844587504863739E-2</v>
      </c>
      <c r="J158">
        <v>3.7345852702856064E-2</v>
      </c>
      <c r="K158">
        <v>3.8012027740478516E-2</v>
      </c>
      <c r="L158">
        <v>3.8062576204538345E-2</v>
      </c>
      <c r="M158">
        <v>3.7389695644378662E-2</v>
      </c>
      <c r="N158">
        <v>3.793790191411972E-2</v>
      </c>
      <c r="O158">
        <v>3.8280662149190903E-2</v>
      </c>
      <c r="P158">
        <v>3.9441563189029694E-2</v>
      </c>
      <c r="Q158">
        <v>3.8872163742780685E-2</v>
      </c>
      <c r="R158">
        <v>4.1135132312774658E-2</v>
      </c>
      <c r="S158">
        <v>4.0536802262067795E-2</v>
      </c>
      <c r="T158">
        <v>3.795585036277771E-2</v>
      </c>
      <c r="U158">
        <v>3.7393637001514435E-2</v>
      </c>
      <c r="V158">
        <v>3.9165258407592773E-2</v>
      </c>
      <c r="W158">
        <v>3.7836436182260513E-2</v>
      </c>
      <c r="X158">
        <v>3.7512365728616714E-2</v>
      </c>
      <c r="Y158">
        <v>3.863486647605896E-2</v>
      </c>
      <c r="Z158">
        <v>3.8164347410202026E-2</v>
      </c>
      <c r="AA158">
        <v>3.7998232990503311E-2</v>
      </c>
      <c r="AB158">
        <v>3.6893106997013092E-2</v>
      </c>
      <c r="AC158">
        <v>3.6962524056434631E-2</v>
      </c>
      <c r="AD158">
        <v>3.7728603929281235E-2</v>
      </c>
      <c r="AE158">
        <v>3.687373548746109E-2</v>
      </c>
      <c r="AF158">
        <v>3.6741156131029129E-2</v>
      </c>
      <c r="AG158">
        <v>3.7043571472167969E-2</v>
      </c>
      <c r="AH158">
        <v>3.8914903998374939E-2</v>
      </c>
      <c r="AI158">
        <v>3.9426181465387344E-2</v>
      </c>
      <c r="AJ158">
        <v>3.6461792886257172E-2</v>
      </c>
      <c r="AK158">
        <v>3.7707291543483734E-2</v>
      </c>
    </row>
    <row r="159" spans="1:37" x14ac:dyDescent="0.4">
      <c r="A159" t="s">
        <v>238</v>
      </c>
      <c r="B159">
        <v>4.1624061763286591E-2</v>
      </c>
      <c r="C159">
        <v>3.9831191301345825E-2</v>
      </c>
      <c r="D159">
        <v>3.9195764809846878E-2</v>
      </c>
      <c r="E159">
        <v>4.097742959856987E-2</v>
      </c>
      <c r="F159">
        <v>3.8839012384414673E-2</v>
      </c>
      <c r="G159">
        <v>3.9987090975046158E-2</v>
      </c>
      <c r="H159">
        <v>3.9273221045732498E-2</v>
      </c>
      <c r="I159">
        <v>3.7130977958440781E-2</v>
      </c>
      <c r="J159">
        <v>3.7976972758769989E-2</v>
      </c>
      <c r="K159">
        <v>3.6932457238435745E-2</v>
      </c>
      <c r="L159">
        <v>3.8250014185905457E-2</v>
      </c>
      <c r="M159">
        <v>3.7994645535945892E-2</v>
      </c>
      <c r="N159">
        <v>3.861645981669426E-2</v>
      </c>
      <c r="O159">
        <v>3.7886332720518112E-2</v>
      </c>
      <c r="P159">
        <v>3.9378039538860321E-2</v>
      </c>
      <c r="Q159">
        <v>3.7161286920309067E-2</v>
      </c>
      <c r="R159">
        <v>4.0184538811445236E-2</v>
      </c>
      <c r="S159">
        <v>4.2203281074762344E-2</v>
      </c>
      <c r="T159">
        <v>4.0113247931003571E-2</v>
      </c>
      <c r="U159">
        <v>3.9164815098047256E-2</v>
      </c>
      <c r="V159">
        <v>3.9858419448137283E-2</v>
      </c>
      <c r="W159">
        <v>3.8039885461330414E-2</v>
      </c>
      <c r="X159">
        <v>3.7565179169178009E-2</v>
      </c>
      <c r="Y159">
        <v>3.9377618581056595E-2</v>
      </c>
      <c r="Z159">
        <v>3.9777494966983795E-2</v>
      </c>
      <c r="AA159">
        <v>3.899354487657547E-2</v>
      </c>
      <c r="AB159">
        <v>3.9472378790378571E-2</v>
      </c>
      <c r="AC159">
        <v>3.8709614425897598E-2</v>
      </c>
      <c r="AD159">
        <v>3.8054648786783218E-2</v>
      </c>
      <c r="AE159">
        <v>3.7751723080873489E-2</v>
      </c>
      <c r="AF159">
        <v>3.6151032894849777E-2</v>
      </c>
      <c r="AG159">
        <v>3.8140494376420975E-2</v>
      </c>
      <c r="AH159">
        <v>3.796430304646492E-2</v>
      </c>
      <c r="AI159">
        <v>3.8108021020889282E-2</v>
      </c>
      <c r="AJ159">
        <v>3.6766130477190018E-2</v>
      </c>
      <c r="AK159">
        <v>3.8872871547937393E-2</v>
      </c>
    </row>
    <row r="160" spans="1:37" x14ac:dyDescent="0.4">
      <c r="A160" t="s">
        <v>239</v>
      </c>
      <c r="B160">
        <v>0.10471750050783157</v>
      </c>
      <c r="C160">
        <v>7.7484093606472015E-2</v>
      </c>
      <c r="D160">
        <v>0.11342982202768326</v>
      </c>
      <c r="E160">
        <v>8.6798369884490967E-2</v>
      </c>
      <c r="F160">
        <v>0.10926208645105362</v>
      </c>
      <c r="G160">
        <v>0.23732811212539673</v>
      </c>
      <c r="H160">
        <v>0.23842737078666687</v>
      </c>
      <c r="I160">
        <v>0.26660418510437012</v>
      </c>
      <c r="J160">
        <v>0.25288403034210205</v>
      </c>
      <c r="K160">
        <v>0.23093871772289276</v>
      </c>
      <c r="L160">
        <v>0.22103329002857208</v>
      </c>
      <c r="M160">
        <v>0.23380859196186066</v>
      </c>
      <c r="N160">
        <v>0.25990575551986694</v>
      </c>
      <c r="O160">
        <v>0.27323108911514282</v>
      </c>
      <c r="P160">
        <v>0.26448327302932739</v>
      </c>
      <c r="Q160">
        <v>0.26216375827789307</v>
      </c>
      <c r="R160">
        <v>0.24889452755451202</v>
      </c>
      <c r="S160">
        <v>0.17981995642185211</v>
      </c>
      <c r="T160">
        <v>0.11394992470741272</v>
      </c>
      <c r="U160">
        <v>7.3652766644954681E-2</v>
      </c>
      <c r="V160">
        <v>5.103524774312973E-2</v>
      </c>
      <c r="W160">
        <v>4.947623610496521E-2</v>
      </c>
      <c r="X160">
        <v>9.2369280755519867E-2</v>
      </c>
      <c r="Y160">
        <v>0.13891278207302094</v>
      </c>
      <c r="Z160">
        <v>0.10264518111944199</v>
      </c>
      <c r="AA160">
        <v>0.1339380294084549</v>
      </c>
      <c r="AB160">
        <v>0.1595304012298584</v>
      </c>
      <c r="AC160">
        <v>0.15192139148712158</v>
      </c>
      <c r="AD160">
        <v>0.17476479709148407</v>
      </c>
      <c r="AE160">
        <v>0.18766143918037415</v>
      </c>
      <c r="AF160">
        <v>0.24735163152217865</v>
      </c>
      <c r="AG160">
        <v>0.27164933085441589</v>
      </c>
      <c r="AH160">
        <v>0.24371534585952759</v>
      </c>
      <c r="AI160">
        <v>0.20036539435386658</v>
      </c>
      <c r="AJ160">
        <v>0.2096768319606781</v>
      </c>
      <c r="AK160">
        <v>0.24246674776077271</v>
      </c>
    </row>
    <row r="161" spans="1:37" x14ac:dyDescent="0.4">
      <c r="A161" t="s">
        <v>240</v>
      </c>
      <c r="B161">
        <v>0.11426008492708206</v>
      </c>
      <c r="C161">
        <v>7.078959047794342E-2</v>
      </c>
      <c r="D161">
        <v>0.10700987279415131</v>
      </c>
      <c r="E161">
        <v>0.11901763081550598</v>
      </c>
      <c r="F161">
        <v>0.15786048769950867</v>
      </c>
      <c r="G161">
        <v>0.26622268557548523</v>
      </c>
      <c r="H161">
        <v>0.2734413743019104</v>
      </c>
      <c r="I161">
        <v>0.29743474721908569</v>
      </c>
      <c r="J161">
        <v>0.29717147350311279</v>
      </c>
      <c r="K161">
        <v>0.29208692908287048</v>
      </c>
      <c r="L161">
        <v>0.31859123706817627</v>
      </c>
      <c r="M161">
        <v>0.30193695425987244</v>
      </c>
      <c r="N161">
        <v>0.29612872004508972</v>
      </c>
      <c r="O161">
        <v>0.25832968950271606</v>
      </c>
      <c r="P161">
        <v>0.16555629670619965</v>
      </c>
      <c r="Q161">
        <v>0.13080999255180359</v>
      </c>
      <c r="R161">
        <v>9.5275253057479858E-2</v>
      </c>
      <c r="S161">
        <v>7.3447689414024353E-2</v>
      </c>
      <c r="T161">
        <v>5.6885998696088791E-2</v>
      </c>
      <c r="U161">
        <v>4.9679402261972427E-2</v>
      </c>
      <c r="V161">
        <v>5.1718734204769135E-2</v>
      </c>
      <c r="W161">
        <v>6.8619750440120697E-2</v>
      </c>
      <c r="X161">
        <v>9.1279119253158569E-2</v>
      </c>
      <c r="Y161">
        <v>9.7945898771286011E-2</v>
      </c>
      <c r="Z161">
        <v>7.6108939945697784E-2</v>
      </c>
      <c r="AA161">
        <v>0.1129675880074501</v>
      </c>
      <c r="AB161">
        <v>8.1715404987335205E-2</v>
      </c>
      <c r="AC161">
        <v>0.12653544545173645</v>
      </c>
      <c r="AD161">
        <v>0.1310289204120636</v>
      </c>
      <c r="AE161">
        <v>0.15482768416404724</v>
      </c>
      <c r="AF161">
        <v>0.21147288382053375</v>
      </c>
      <c r="AG161">
        <v>0.2673238217830658</v>
      </c>
      <c r="AH161">
        <v>0.25919339060783386</v>
      </c>
      <c r="AI161">
        <v>0.21876437962055206</v>
      </c>
      <c r="AJ161">
        <v>0.18598589301109314</v>
      </c>
      <c r="AK161">
        <v>0.21426083147525787</v>
      </c>
    </row>
    <row r="162" spans="1:37" x14ac:dyDescent="0.4">
      <c r="A162" t="s">
        <v>241</v>
      </c>
      <c r="B162">
        <v>0.10031622648239136</v>
      </c>
      <c r="C162">
        <v>0.14956392347812653</v>
      </c>
      <c r="D162">
        <v>0.23272669315338135</v>
      </c>
      <c r="E162">
        <v>0.20174276828765869</v>
      </c>
      <c r="F162">
        <v>0.22764153778553009</v>
      </c>
      <c r="G162">
        <v>9.6264533698558807E-2</v>
      </c>
      <c r="H162">
        <v>0.11388678848743439</v>
      </c>
      <c r="I162">
        <v>9.081713855266571E-2</v>
      </c>
      <c r="J162">
        <v>8.7779581546783447E-2</v>
      </c>
      <c r="K162">
        <v>0.12972715497016907</v>
      </c>
      <c r="L162">
        <v>0.14307065308094025</v>
      </c>
      <c r="M162">
        <v>0.15992037951946259</v>
      </c>
      <c r="N162">
        <v>0.17195139825344086</v>
      </c>
      <c r="O162">
        <v>0.15481539070606232</v>
      </c>
      <c r="P162">
        <v>0.16499432921409607</v>
      </c>
      <c r="Q162">
        <v>0.18510071933269501</v>
      </c>
      <c r="R162">
        <v>0.20445509254932404</v>
      </c>
      <c r="S162">
        <v>0.21567456424236298</v>
      </c>
      <c r="T162">
        <v>0.1690744161605835</v>
      </c>
      <c r="U162">
        <v>0.12397457659244537</v>
      </c>
      <c r="V162">
        <v>6.6372513771057129E-2</v>
      </c>
      <c r="W162">
        <v>4.9358684569597244E-2</v>
      </c>
      <c r="X162">
        <v>6.3386976718902588E-2</v>
      </c>
      <c r="Y162">
        <v>8.7345041334629059E-2</v>
      </c>
      <c r="Z162">
        <v>8.1820562481880188E-2</v>
      </c>
      <c r="AA162">
        <v>0.10576096177101135</v>
      </c>
      <c r="AB162">
        <v>0.15560974180698395</v>
      </c>
      <c r="AC162">
        <v>0.16160732507705688</v>
      </c>
      <c r="AD162">
        <v>0.19727958738803864</v>
      </c>
      <c r="AE162">
        <v>0.20404750108718872</v>
      </c>
      <c r="AF162">
        <v>0.25556063652038574</v>
      </c>
      <c r="AG162">
        <v>0.29443660378456116</v>
      </c>
      <c r="AH162">
        <v>0.25754162669181824</v>
      </c>
      <c r="AI162">
        <v>0.26978078484535217</v>
      </c>
      <c r="AJ162">
        <v>0.24844716489315033</v>
      </c>
      <c r="AK162">
        <v>0.18200351297855377</v>
      </c>
    </row>
    <row r="163" spans="1:37" x14ac:dyDescent="0.4">
      <c r="A163" t="s">
        <v>242</v>
      </c>
      <c r="B163">
        <v>3.885481134057045E-2</v>
      </c>
      <c r="C163">
        <v>3.8920085877180099E-2</v>
      </c>
      <c r="D163">
        <v>3.7420913577079773E-2</v>
      </c>
      <c r="E163">
        <v>3.7538368254899979E-2</v>
      </c>
      <c r="F163">
        <v>4.0090728551149368E-2</v>
      </c>
      <c r="G163">
        <v>3.805256262421608E-2</v>
      </c>
      <c r="H163">
        <v>3.8605235517024994E-2</v>
      </c>
      <c r="I163">
        <v>3.7190794944763184E-2</v>
      </c>
      <c r="J163">
        <v>3.9197225123643875E-2</v>
      </c>
      <c r="K163">
        <v>3.8579691201448441E-2</v>
      </c>
      <c r="L163">
        <v>3.7525419145822525E-2</v>
      </c>
      <c r="M163">
        <v>3.9312861859798431E-2</v>
      </c>
      <c r="N163">
        <v>3.8274653255939484E-2</v>
      </c>
      <c r="O163">
        <v>3.8155268877744675E-2</v>
      </c>
      <c r="P163">
        <v>3.8098040968179703E-2</v>
      </c>
      <c r="Q163">
        <v>3.9122443646192551E-2</v>
      </c>
      <c r="R163">
        <v>3.946155309677124E-2</v>
      </c>
      <c r="S163">
        <v>3.8157839328050613E-2</v>
      </c>
      <c r="T163">
        <v>3.699725866317749E-2</v>
      </c>
      <c r="U163">
        <v>3.7275798618793488E-2</v>
      </c>
      <c r="V163">
        <v>3.7965171039104462E-2</v>
      </c>
      <c r="W163">
        <v>3.8321029394865036E-2</v>
      </c>
      <c r="X163">
        <v>3.7956926971673965E-2</v>
      </c>
      <c r="Y163">
        <v>3.9500240236520767E-2</v>
      </c>
      <c r="Z163">
        <v>3.8207169622182846E-2</v>
      </c>
      <c r="AA163">
        <v>3.7522215396165848E-2</v>
      </c>
      <c r="AB163">
        <v>3.8819890469312668E-2</v>
      </c>
      <c r="AC163">
        <v>3.7773475050926208E-2</v>
      </c>
      <c r="AD163">
        <v>3.7000540643930435E-2</v>
      </c>
      <c r="AE163">
        <v>3.781098872423172E-2</v>
      </c>
      <c r="AF163">
        <v>3.6651555448770523E-2</v>
      </c>
      <c r="AG163">
        <v>3.7867672741413116E-2</v>
      </c>
      <c r="AH163">
        <v>3.82184237241745E-2</v>
      </c>
      <c r="AI163">
        <v>3.9248313754796982E-2</v>
      </c>
      <c r="AJ163">
        <v>3.7546604871749878E-2</v>
      </c>
      <c r="AK163">
        <v>3.9615809917449951E-2</v>
      </c>
    </row>
    <row r="164" spans="1:37" x14ac:dyDescent="0.4">
      <c r="A164" t="s">
        <v>243</v>
      </c>
      <c r="B164">
        <v>3.7550512701272964E-2</v>
      </c>
      <c r="C164">
        <v>3.866320475935936E-2</v>
      </c>
      <c r="D164">
        <v>3.7562977522611618E-2</v>
      </c>
      <c r="E164">
        <v>3.7363439798355103E-2</v>
      </c>
      <c r="F164">
        <v>3.706895187497139E-2</v>
      </c>
      <c r="G164">
        <v>3.7366274744272232E-2</v>
      </c>
      <c r="H164">
        <v>3.7648923695087433E-2</v>
      </c>
      <c r="I164">
        <v>3.6818508058786392E-2</v>
      </c>
      <c r="J164">
        <v>3.6771573126316071E-2</v>
      </c>
      <c r="K164">
        <v>3.7486828863620758E-2</v>
      </c>
      <c r="L164">
        <v>3.760172426700592E-2</v>
      </c>
      <c r="M164">
        <v>3.7675995379686356E-2</v>
      </c>
      <c r="N164">
        <v>3.7297055125236511E-2</v>
      </c>
      <c r="O164">
        <v>3.7579305469989777E-2</v>
      </c>
      <c r="P164">
        <v>3.7607792764902115E-2</v>
      </c>
      <c r="Q164">
        <v>3.6712810397148132E-2</v>
      </c>
      <c r="R164">
        <v>3.8831103593111038E-2</v>
      </c>
      <c r="S164">
        <v>3.7225794047117233E-2</v>
      </c>
      <c r="T164">
        <v>3.7625156342983246E-2</v>
      </c>
      <c r="U164">
        <v>3.713536262512207E-2</v>
      </c>
      <c r="V164">
        <v>3.6939959973096848E-2</v>
      </c>
      <c r="W164">
        <v>3.8433145731687546E-2</v>
      </c>
      <c r="X164">
        <v>3.7650573998689651E-2</v>
      </c>
      <c r="Y164">
        <v>3.7741042673587799E-2</v>
      </c>
      <c r="Z164">
        <v>3.6647994071245193E-2</v>
      </c>
      <c r="AA164">
        <v>3.720102459192276E-2</v>
      </c>
      <c r="AB164">
        <v>3.7145979702472687E-2</v>
      </c>
      <c r="AC164">
        <v>3.7925366312265396E-2</v>
      </c>
      <c r="AD164">
        <v>3.6168836057186127E-2</v>
      </c>
      <c r="AE164">
        <v>3.7003841251134872E-2</v>
      </c>
      <c r="AF164">
        <v>3.5953398793935776E-2</v>
      </c>
      <c r="AG164">
        <v>3.759731724858284E-2</v>
      </c>
      <c r="AH164">
        <v>3.8449082523584366E-2</v>
      </c>
      <c r="AI164">
        <v>3.8956411182880402E-2</v>
      </c>
      <c r="AJ164">
        <v>3.7091374397277832E-2</v>
      </c>
      <c r="AK164">
        <v>3.7428054958581924E-2</v>
      </c>
    </row>
    <row r="165" spans="1:37" x14ac:dyDescent="0.4">
      <c r="A165" t="s">
        <v>244</v>
      </c>
      <c r="B165">
        <v>3.8039311766624451E-2</v>
      </c>
      <c r="C165">
        <v>3.8600333034992218E-2</v>
      </c>
      <c r="D165">
        <v>3.8179133087396622E-2</v>
      </c>
      <c r="E165">
        <v>3.7993457168340683E-2</v>
      </c>
      <c r="F165">
        <v>3.7167906761169434E-2</v>
      </c>
      <c r="G165">
        <v>3.8095630705356598E-2</v>
      </c>
      <c r="H165">
        <v>3.8124971091747284E-2</v>
      </c>
      <c r="I165">
        <v>3.7596825510263443E-2</v>
      </c>
      <c r="J165">
        <v>3.6863166838884354E-2</v>
      </c>
      <c r="K165">
        <v>3.8011536002159119E-2</v>
      </c>
      <c r="L165">
        <v>3.768465667963028E-2</v>
      </c>
      <c r="M165">
        <v>3.7274714559316635E-2</v>
      </c>
      <c r="N165">
        <v>3.7820998579263687E-2</v>
      </c>
      <c r="O165">
        <v>3.6995675414800644E-2</v>
      </c>
      <c r="P165">
        <v>3.7849985063076019E-2</v>
      </c>
      <c r="Q165">
        <v>3.8744270801544189E-2</v>
      </c>
      <c r="R165">
        <v>3.9882056415081024E-2</v>
      </c>
      <c r="S165">
        <v>3.8375366479158401E-2</v>
      </c>
      <c r="T165">
        <v>3.7434972822666168E-2</v>
      </c>
      <c r="U165">
        <v>3.6494828760623932E-2</v>
      </c>
      <c r="V165">
        <v>3.6903861910104752E-2</v>
      </c>
      <c r="W165">
        <v>3.8416303694248199E-2</v>
      </c>
      <c r="X165">
        <v>3.7317406386137009E-2</v>
      </c>
      <c r="Y165">
        <v>3.8415711373090744E-2</v>
      </c>
      <c r="Z165">
        <v>3.6954451352357864E-2</v>
      </c>
      <c r="AA165">
        <v>3.676702082157135E-2</v>
      </c>
      <c r="AB165">
        <v>3.7697885185480118E-2</v>
      </c>
      <c r="AC165">
        <v>3.6588586866855621E-2</v>
      </c>
      <c r="AD165">
        <v>3.6942858248949051E-2</v>
      </c>
      <c r="AE165">
        <v>3.7436049431562424E-2</v>
      </c>
      <c r="AF165">
        <v>3.7110362201929092E-2</v>
      </c>
      <c r="AG165">
        <v>3.7577886134386063E-2</v>
      </c>
      <c r="AH165">
        <v>3.8140412420034409E-2</v>
      </c>
      <c r="AI165">
        <v>3.8899920880794525E-2</v>
      </c>
      <c r="AJ165">
        <v>3.7195861339569092E-2</v>
      </c>
      <c r="AK165">
        <v>3.8094654679298401E-2</v>
      </c>
    </row>
    <row r="166" spans="1:37" x14ac:dyDescent="0.4">
      <c r="A166" t="s">
        <v>245</v>
      </c>
      <c r="B166">
        <v>3.7682421505451202E-2</v>
      </c>
      <c r="C166">
        <v>3.78720723092556E-2</v>
      </c>
      <c r="D166">
        <v>3.7080943584442139E-2</v>
      </c>
      <c r="E166">
        <v>3.6982536315917969E-2</v>
      </c>
      <c r="F166">
        <v>3.7539303302764893E-2</v>
      </c>
      <c r="G166">
        <v>3.8515560328960419E-2</v>
      </c>
      <c r="H166">
        <v>3.769712895154953E-2</v>
      </c>
      <c r="I166">
        <v>3.7395231425762177E-2</v>
      </c>
      <c r="J166">
        <v>3.7422344088554382E-2</v>
      </c>
      <c r="K166">
        <v>3.6901995539665222E-2</v>
      </c>
      <c r="L166">
        <v>3.7852335721254349E-2</v>
      </c>
      <c r="M166">
        <v>3.6936916410923004E-2</v>
      </c>
      <c r="N166">
        <v>3.7650194019079208E-2</v>
      </c>
      <c r="O166">
        <v>3.7414450198411942E-2</v>
      </c>
      <c r="P166">
        <v>3.8703572005033493E-2</v>
      </c>
      <c r="Q166">
        <v>3.8855984807014465E-2</v>
      </c>
      <c r="R166">
        <v>4.5776102691888809E-2</v>
      </c>
      <c r="S166">
        <v>3.768211230635643E-2</v>
      </c>
      <c r="T166">
        <v>3.702346608042717E-2</v>
      </c>
      <c r="U166">
        <v>3.7186548113822937E-2</v>
      </c>
      <c r="V166">
        <v>3.7383519113063812E-2</v>
      </c>
      <c r="W166">
        <v>3.8643922656774521E-2</v>
      </c>
      <c r="X166">
        <v>3.7801392376422882E-2</v>
      </c>
      <c r="Y166">
        <v>3.8156308233737946E-2</v>
      </c>
      <c r="Z166">
        <v>3.819795697927475E-2</v>
      </c>
      <c r="AA166">
        <v>3.6863941699266434E-2</v>
      </c>
      <c r="AB166">
        <v>3.796527162194252E-2</v>
      </c>
      <c r="AC166">
        <v>3.6512900143861771E-2</v>
      </c>
      <c r="AD166">
        <v>3.7338774651288986E-2</v>
      </c>
      <c r="AE166">
        <v>3.7540815770626068E-2</v>
      </c>
      <c r="AF166">
        <v>3.8434386253356934E-2</v>
      </c>
      <c r="AG166">
        <v>3.8954120129346848E-2</v>
      </c>
      <c r="AH166">
        <v>4.7487072646617889E-2</v>
      </c>
      <c r="AI166">
        <v>4.1507471352815628E-2</v>
      </c>
      <c r="AJ166">
        <v>3.7904195487499237E-2</v>
      </c>
      <c r="AK166">
        <v>4.1995096951723099E-2</v>
      </c>
    </row>
    <row r="167" spans="1:37" x14ac:dyDescent="0.4">
      <c r="A167" t="s">
        <v>246</v>
      </c>
      <c r="B167">
        <v>3.7807144224643707E-2</v>
      </c>
      <c r="C167">
        <v>3.7615168839693069E-2</v>
      </c>
      <c r="D167">
        <v>3.7959683686494827E-2</v>
      </c>
      <c r="E167">
        <v>3.8166984915733337E-2</v>
      </c>
      <c r="F167">
        <v>3.675413504242897E-2</v>
      </c>
      <c r="G167">
        <v>3.7042498588562012E-2</v>
      </c>
      <c r="H167">
        <v>3.8566533476114273E-2</v>
      </c>
      <c r="I167">
        <v>3.8646988570690155E-2</v>
      </c>
      <c r="J167">
        <v>3.7190411239862442E-2</v>
      </c>
      <c r="K167">
        <v>3.736254945397377E-2</v>
      </c>
      <c r="L167">
        <v>3.724304586648941E-2</v>
      </c>
      <c r="M167">
        <v>3.7931069731712341E-2</v>
      </c>
      <c r="N167">
        <v>3.8381647318601608E-2</v>
      </c>
      <c r="O167">
        <v>3.7374407052993774E-2</v>
      </c>
      <c r="P167">
        <v>3.8764011114835739E-2</v>
      </c>
      <c r="Q167">
        <v>3.7189934402704239E-2</v>
      </c>
      <c r="R167">
        <v>4.2242702096700668E-2</v>
      </c>
      <c r="S167">
        <v>3.9130087941884995E-2</v>
      </c>
      <c r="T167">
        <v>3.777027502655983E-2</v>
      </c>
      <c r="U167">
        <v>3.8233421742916107E-2</v>
      </c>
      <c r="V167">
        <v>4.1322905570268631E-2</v>
      </c>
      <c r="W167">
        <v>4.3696843087673187E-2</v>
      </c>
      <c r="X167">
        <v>4.4431634247303009E-2</v>
      </c>
      <c r="Y167">
        <v>3.8207553327083588E-2</v>
      </c>
      <c r="Z167">
        <v>3.6686405539512634E-2</v>
      </c>
      <c r="AA167">
        <v>3.6578305065631866E-2</v>
      </c>
      <c r="AB167">
        <v>3.7589278072118759E-2</v>
      </c>
      <c r="AC167">
        <v>3.7692803889513016E-2</v>
      </c>
      <c r="AD167">
        <v>3.7218827754259109E-2</v>
      </c>
      <c r="AE167">
        <v>3.7286024540662766E-2</v>
      </c>
      <c r="AF167">
        <v>3.631393238902092E-2</v>
      </c>
      <c r="AG167">
        <v>3.8322273641824722E-2</v>
      </c>
      <c r="AH167">
        <v>3.764386847615242E-2</v>
      </c>
      <c r="AI167">
        <v>3.9132896810770035E-2</v>
      </c>
      <c r="AJ167">
        <v>3.6375999450683594E-2</v>
      </c>
      <c r="AK167">
        <v>3.8089737296104431E-2</v>
      </c>
    </row>
    <row r="168" spans="1:37" x14ac:dyDescent="0.4">
      <c r="A168" t="s">
        <v>247</v>
      </c>
      <c r="B168">
        <v>3.7995342165231705E-2</v>
      </c>
      <c r="C168">
        <v>3.7864703685045242E-2</v>
      </c>
      <c r="D168">
        <v>3.6785364151000977E-2</v>
      </c>
      <c r="E168">
        <v>3.7531685084104538E-2</v>
      </c>
      <c r="F168">
        <v>3.7108920514583588E-2</v>
      </c>
      <c r="G168">
        <v>3.8600403815507889E-2</v>
      </c>
      <c r="H168">
        <v>3.6947496235370636E-2</v>
      </c>
      <c r="I168">
        <v>3.7781346589326859E-2</v>
      </c>
      <c r="J168">
        <v>3.6769241094589233E-2</v>
      </c>
      <c r="K168">
        <v>3.8142431527376175E-2</v>
      </c>
      <c r="L168">
        <v>3.7464071065187454E-2</v>
      </c>
      <c r="M168">
        <v>3.7432737648487091E-2</v>
      </c>
      <c r="N168">
        <v>3.7733651697635651E-2</v>
      </c>
      <c r="O168">
        <v>3.7819504737854004E-2</v>
      </c>
      <c r="P168">
        <v>3.7386458367109299E-2</v>
      </c>
      <c r="Q168">
        <v>3.6953501403331757E-2</v>
      </c>
      <c r="R168">
        <v>3.9191894233226776E-2</v>
      </c>
      <c r="S168">
        <v>3.7916425615549088E-2</v>
      </c>
      <c r="T168">
        <v>3.7088967859745026E-2</v>
      </c>
      <c r="U168">
        <v>3.6659412086009979E-2</v>
      </c>
      <c r="V168">
        <v>3.7583868950605392E-2</v>
      </c>
      <c r="W168">
        <v>3.8126192986965179E-2</v>
      </c>
      <c r="X168">
        <v>4.0413428097963333E-2</v>
      </c>
      <c r="Y168">
        <v>3.8582328706979752E-2</v>
      </c>
      <c r="Z168">
        <v>3.851105272769928E-2</v>
      </c>
      <c r="AA168">
        <v>3.8079250603914261E-2</v>
      </c>
      <c r="AB168">
        <v>3.758750855922699E-2</v>
      </c>
      <c r="AC168">
        <v>3.8026284426450729E-2</v>
      </c>
      <c r="AD168">
        <v>3.802945464849472E-2</v>
      </c>
      <c r="AE168">
        <v>3.7685062736272812E-2</v>
      </c>
      <c r="AF168">
        <v>3.6095775663852692E-2</v>
      </c>
      <c r="AG168">
        <v>3.8111917674541473E-2</v>
      </c>
      <c r="AH168">
        <v>3.9208542555570602E-2</v>
      </c>
      <c r="AI168">
        <v>3.8917176425457001E-2</v>
      </c>
      <c r="AJ168">
        <v>3.6409925669431686E-2</v>
      </c>
      <c r="AK168">
        <v>3.763284906744957E-2</v>
      </c>
    </row>
    <row r="169" spans="1:37" x14ac:dyDescent="0.4">
      <c r="A169" t="s">
        <v>248</v>
      </c>
      <c r="B169">
        <v>3.8149405270814896E-2</v>
      </c>
      <c r="C169">
        <v>3.8044948130846024E-2</v>
      </c>
      <c r="D169">
        <v>3.7060834467411041E-2</v>
      </c>
      <c r="E169">
        <v>3.7206254899501801E-2</v>
      </c>
      <c r="F169">
        <v>3.6729127168655396E-2</v>
      </c>
      <c r="G169">
        <v>3.9134014397859573E-2</v>
      </c>
      <c r="H169">
        <v>3.7825025618076324E-2</v>
      </c>
      <c r="I169">
        <v>3.7823066115379333E-2</v>
      </c>
      <c r="J169">
        <v>3.7201046943664551E-2</v>
      </c>
      <c r="K169">
        <v>3.7878870964050293E-2</v>
      </c>
      <c r="L169">
        <v>3.6636266857385635E-2</v>
      </c>
      <c r="M169">
        <v>3.7933334708213806E-2</v>
      </c>
      <c r="N169">
        <v>3.7780299782752991E-2</v>
      </c>
      <c r="O169">
        <v>3.7523522973060608E-2</v>
      </c>
      <c r="P169">
        <v>3.8317546248435974E-2</v>
      </c>
      <c r="Q169">
        <v>3.6858636885881424E-2</v>
      </c>
      <c r="R169">
        <v>3.834306076169014E-2</v>
      </c>
      <c r="S169">
        <v>3.727007657289505E-2</v>
      </c>
      <c r="T169">
        <v>3.6868683993816376E-2</v>
      </c>
      <c r="U169">
        <v>3.6749161779880524E-2</v>
      </c>
      <c r="V169">
        <v>3.7925004959106445E-2</v>
      </c>
      <c r="W169">
        <v>3.8210637867450714E-2</v>
      </c>
      <c r="X169">
        <v>3.8634706288576126E-2</v>
      </c>
      <c r="Y169">
        <v>3.8634426891803741E-2</v>
      </c>
      <c r="Z169">
        <v>3.6739882081747055E-2</v>
      </c>
      <c r="AA169">
        <v>3.7428740411996841E-2</v>
      </c>
      <c r="AB169">
        <v>3.7432588636875153E-2</v>
      </c>
      <c r="AC169">
        <v>3.7462726235389709E-2</v>
      </c>
      <c r="AD169">
        <v>3.7164084613323212E-2</v>
      </c>
      <c r="AE169">
        <v>3.7041720002889633E-2</v>
      </c>
      <c r="AF169">
        <v>3.7205226719379425E-2</v>
      </c>
      <c r="AG169">
        <v>3.8099817931652069E-2</v>
      </c>
      <c r="AH169">
        <v>3.9436832070350647E-2</v>
      </c>
      <c r="AI169">
        <v>3.8231208920478821E-2</v>
      </c>
      <c r="AJ169">
        <v>3.782215341925621E-2</v>
      </c>
      <c r="AK169">
        <v>4.073527455329895E-2</v>
      </c>
    </row>
    <row r="170" spans="1:37" x14ac:dyDescent="0.4">
      <c r="A170" t="s">
        <v>249</v>
      </c>
      <c r="B170">
        <v>3.716481477022171E-2</v>
      </c>
      <c r="C170">
        <v>3.8401439785957336E-2</v>
      </c>
      <c r="D170">
        <v>3.7530414760112762E-2</v>
      </c>
      <c r="E170">
        <v>3.6862533539533615E-2</v>
      </c>
      <c r="F170">
        <v>3.7360630929470062E-2</v>
      </c>
      <c r="G170">
        <v>3.8168001919984818E-2</v>
      </c>
      <c r="H170">
        <v>3.7495873868465424E-2</v>
      </c>
      <c r="I170">
        <v>3.7155672907829285E-2</v>
      </c>
      <c r="J170">
        <v>3.7842098623514175E-2</v>
      </c>
      <c r="K170">
        <v>3.6470666527748108E-2</v>
      </c>
      <c r="L170">
        <v>3.7362769246101379E-2</v>
      </c>
      <c r="M170">
        <v>3.8830932229757309E-2</v>
      </c>
      <c r="N170">
        <v>3.938790038228035E-2</v>
      </c>
      <c r="O170">
        <v>3.8637932389974594E-2</v>
      </c>
      <c r="P170">
        <v>3.7965584546327591E-2</v>
      </c>
      <c r="Q170">
        <v>3.6556273698806763E-2</v>
      </c>
      <c r="R170">
        <v>3.9026860147714615E-2</v>
      </c>
      <c r="S170">
        <v>3.9263077080249786E-2</v>
      </c>
      <c r="T170">
        <v>3.7266001105308533E-2</v>
      </c>
      <c r="U170">
        <v>3.7177521735429764E-2</v>
      </c>
      <c r="V170">
        <v>3.7869639694690704E-2</v>
      </c>
      <c r="W170">
        <v>3.8180321455001831E-2</v>
      </c>
      <c r="X170">
        <v>3.7782251834869385E-2</v>
      </c>
      <c r="Y170">
        <v>3.8085568696260452E-2</v>
      </c>
      <c r="Z170">
        <v>3.758624941110611E-2</v>
      </c>
      <c r="AA170">
        <v>3.7181541323661804E-2</v>
      </c>
      <c r="AB170">
        <v>3.7457596510648727E-2</v>
      </c>
      <c r="AC170">
        <v>3.6878045648336411E-2</v>
      </c>
      <c r="AD170">
        <v>3.6850288510322571E-2</v>
      </c>
      <c r="AE170">
        <v>3.6811500787734985E-2</v>
      </c>
      <c r="AF170">
        <v>3.7096615880727768E-2</v>
      </c>
      <c r="AG170">
        <v>3.8153905421495438E-2</v>
      </c>
      <c r="AH170">
        <v>3.8915432989597321E-2</v>
      </c>
      <c r="AI170">
        <v>3.9170857518911362E-2</v>
      </c>
      <c r="AJ170">
        <v>3.8456819951534271E-2</v>
      </c>
      <c r="AK170">
        <v>4.0069933980703354E-2</v>
      </c>
    </row>
    <row r="171" spans="1:37" x14ac:dyDescent="0.4">
      <c r="A171" t="s">
        <v>250</v>
      </c>
      <c r="B171">
        <v>3.7191350013017654E-2</v>
      </c>
      <c r="C171">
        <v>3.7719454616308212E-2</v>
      </c>
      <c r="D171">
        <v>3.7305966019630432E-2</v>
      </c>
      <c r="E171">
        <v>3.8502104580402374E-2</v>
      </c>
      <c r="F171">
        <v>3.7512261420488358E-2</v>
      </c>
      <c r="G171">
        <v>4.006483405828476E-2</v>
      </c>
      <c r="H171">
        <v>4.1088324040174484E-2</v>
      </c>
      <c r="I171">
        <v>3.9859693497419357E-2</v>
      </c>
      <c r="J171">
        <v>4.0664490312337875E-2</v>
      </c>
      <c r="K171">
        <v>3.8442723453044891E-2</v>
      </c>
      <c r="L171">
        <v>3.8845282047986984E-2</v>
      </c>
      <c r="M171">
        <v>3.7509255111217499E-2</v>
      </c>
      <c r="N171">
        <v>4.0434699505567551E-2</v>
      </c>
      <c r="O171">
        <v>3.7589054554700851E-2</v>
      </c>
      <c r="P171">
        <v>3.8243379443883896E-2</v>
      </c>
      <c r="Q171">
        <v>3.6843832582235336E-2</v>
      </c>
      <c r="R171">
        <v>3.9511855691671371E-2</v>
      </c>
      <c r="S171">
        <v>3.8368266075849533E-2</v>
      </c>
      <c r="T171">
        <v>3.696727380156517E-2</v>
      </c>
      <c r="U171">
        <v>3.7242967635393143E-2</v>
      </c>
      <c r="V171">
        <v>3.886847198009491E-2</v>
      </c>
      <c r="W171">
        <v>3.8874246180057526E-2</v>
      </c>
      <c r="X171">
        <v>4.1685160249471664E-2</v>
      </c>
      <c r="Y171">
        <v>3.9785929024219513E-2</v>
      </c>
      <c r="Z171">
        <v>4.1851799935102463E-2</v>
      </c>
      <c r="AA171">
        <v>5.0793778151273727E-2</v>
      </c>
      <c r="AB171">
        <v>4.3324451893568039E-2</v>
      </c>
      <c r="AC171">
        <v>4.6911522746086121E-2</v>
      </c>
      <c r="AD171">
        <v>4.0041033178567886E-2</v>
      </c>
      <c r="AE171">
        <v>3.8465343415737152E-2</v>
      </c>
      <c r="AF171">
        <v>3.6381985992193222E-2</v>
      </c>
      <c r="AG171">
        <v>3.7770047783851624E-2</v>
      </c>
      <c r="AH171">
        <v>3.789660707116127E-2</v>
      </c>
      <c r="AI171">
        <v>3.8138244301080704E-2</v>
      </c>
      <c r="AJ171">
        <v>3.7220079451799393E-2</v>
      </c>
      <c r="AK171">
        <v>3.8325749337673187E-2</v>
      </c>
    </row>
    <row r="172" spans="1:37" x14ac:dyDescent="0.4">
      <c r="A172" t="s">
        <v>251</v>
      </c>
      <c r="B172">
        <v>3.7714950740337372E-2</v>
      </c>
      <c r="C172">
        <v>3.7935022264719009E-2</v>
      </c>
      <c r="D172">
        <v>3.7611450999975204E-2</v>
      </c>
      <c r="E172">
        <v>3.8601793348789215E-2</v>
      </c>
      <c r="F172">
        <v>3.6955829709768295E-2</v>
      </c>
      <c r="G172">
        <v>3.7623032927513123E-2</v>
      </c>
      <c r="H172">
        <v>3.8384199142456055E-2</v>
      </c>
      <c r="I172">
        <v>3.6583192646503448E-2</v>
      </c>
      <c r="J172">
        <v>3.7155065685510635E-2</v>
      </c>
      <c r="K172">
        <v>3.7698812782764435E-2</v>
      </c>
      <c r="L172">
        <v>3.8064941763877869E-2</v>
      </c>
      <c r="M172">
        <v>3.8559123873710632E-2</v>
      </c>
      <c r="N172">
        <v>3.7535648792982101E-2</v>
      </c>
      <c r="O172">
        <v>3.7452436983585358E-2</v>
      </c>
      <c r="P172">
        <v>3.7294186651706696E-2</v>
      </c>
      <c r="Q172">
        <v>3.6878261715173721E-2</v>
      </c>
      <c r="R172">
        <v>3.9730709046125412E-2</v>
      </c>
      <c r="S172">
        <v>3.7717726081609726E-2</v>
      </c>
      <c r="T172">
        <v>3.7289705127477646E-2</v>
      </c>
      <c r="U172">
        <v>3.673211857676506E-2</v>
      </c>
      <c r="V172">
        <v>3.7739872932434082E-2</v>
      </c>
      <c r="W172">
        <v>3.7602081894874573E-2</v>
      </c>
      <c r="X172">
        <v>3.8917228579521179E-2</v>
      </c>
      <c r="Y172">
        <v>3.8007527589797974E-2</v>
      </c>
      <c r="Z172">
        <v>3.725818544626236E-2</v>
      </c>
      <c r="AA172">
        <v>3.7552524358034134E-2</v>
      </c>
      <c r="AB172">
        <v>3.6544658243656158E-2</v>
      </c>
      <c r="AC172">
        <v>3.7199735641479492E-2</v>
      </c>
      <c r="AD172">
        <v>3.6676354706287384E-2</v>
      </c>
      <c r="AE172">
        <v>3.6927953362464905E-2</v>
      </c>
      <c r="AF172">
        <v>3.5949457436800003E-2</v>
      </c>
      <c r="AG172">
        <v>3.761078417301178E-2</v>
      </c>
      <c r="AH172">
        <v>3.8367379456758499E-2</v>
      </c>
      <c r="AI172">
        <v>3.8438856601715088E-2</v>
      </c>
      <c r="AJ172">
        <v>3.7063866853713989E-2</v>
      </c>
      <c r="AK172">
        <v>3.8615569472312927E-2</v>
      </c>
    </row>
    <row r="173" spans="1:37" x14ac:dyDescent="0.4">
      <c r="A173" t="s">
        <v>252</v>
      </c>
      <c r="B173">
        <v>3.6826066672801971E-2</v>
      </c>
      <c r="C173">
        <v>3.7545822560787201E-2</v>
      </c>
      <c r="D173">
        <v>3.8128938525915146E-2</v>
      </c>
      <c r="E173">
        <v>3.6457210779190063E-2</v>
      </c>
      <c r="F173">
        <v>3.6822140216827393E-2</v>
      </c>
      <c r="G173">
        <v>3.809964656829834E-2</v>
      </c>
      <c r="H173">
        <v>3.7419922649860382E-2</v>
      </c>
      <c r="I173">
        <v>3.6865133792161942E-2</v>
      </c>
      <c r="J173">
        <v>3.6921821534633636E-2</v>
      </c>
      <c r="K173">
        <v>3.7424508482217789E-2</v>
      </c>
      <c r="L173">
        <v>3.763352707028389E-2</v>
      </c>
      <c r="M173">
        <v>3.8288529962301254E-2</v>
      </c>
      <c r="N173">
        <v>3.6927748471498489E-2</v>
      </c>
      <c r="O173">
        <v>3.7753429263830185E-2</v>
      </c>
      <c r="P173">
        <v>3.696490079164505E-2</v>
      </c>
      <c r="Q173">
        <v>3.7878390401601791E-2</v>
      </c>
      <c r="R173">
        <v>3.8060382008552551E-2</v>
      </c>
      <c r="S173">
        <v>3.7649814039468765E-2</v>
      </c>
      <c r="T173">
        <v>3.7169359624385834E-2</v>
      </c>
      <c r="U173">
        <v>3.7550598382949829E-2</v>
      </c>
      <c r="V173">
        <v>3.7261217832565308E-2</v>
      </c>
      <c r="W173">
        <v>3.8380593061447144E-2</v>
      </c>
      <c r="X173">
        <v>3.6907654255628586E-2</v>
      </c>
      <c r="Y173">
        <v>3.7619419395923615E-2</v>
      </c>
      <c r="Z173">
        <v>3.6883458495140076E-2</v>
      </c>
      <c r="AA173">
        <v>3.7238352000713348E-2</v>
      </c>
      <c r="AB173">
        <v>3.7824667990207672E-2</v>
      </c>
      <c r="AC173">
        <v>3.6804057657718658E-2</v>
      </c>
      <c r="AD173">
        <v>3.7204988300800323E-2</v>
      </c>
      <c r="AE173">
        <v>3.6784857511520386E-2</v>
      </c>
      <c r="AF173">
        <v>3.5962741822004318E-2</v>
      </c>
      <c r="AG173">
        <v>3.7244211882352829E-2</v>
      </c>
      <c r="AH173">
        <v>3.765304759144783E-2</v>
      </c>
      <c r="AI173">
        <v>3.79667729139328E-2</v>
      </c>
      <c r="AJ173">
        <v>3.6103297024965286E-2</v>
      </c>
      <c r="AK173">
        <v>3.8385879248380661E-2</v>
      </c>
    </row>
    <row r="174" spans="1:37" x14ac:dyDescent="0.4">
      <c r="A174" t="s">
        <v>253</v>
      </c>
      <c r="B174">
        <v>3.804030641913414E-2</v>
      </c>
      <c r="C174">
        <v>3.7697926163673401E-2</v>
      </c>
      <c r="D174">
        <v>3.727363795042038E-2</v>
      </c>
      <c r="E174">
        <v>3.6778960376977921E-2</v>
      </c>
      <c r="F174">
        <v>3.7117540836334229E-2</v>
      </c>
      <c r="G174">
        <v>3.7807691842317581E-2</v>
      </c>
      <c r="H174">
        <v>3.7898201495409012E-2</v>
      </c>
      <c r="I174">
        <v>3.9493996649980545E-2</v>
      </c>
      <c r="J174">
        <v>3.9180528372526169E-2</v>
      </c>
      <c r="K174">
        <v>4.0440015494823456E-2</v>
      </c>
      <c r="L174">
        <v>4.0287867188453674E-2</v>
      </c>
      <c r="M174">
        <v>3.8033787161111832E-2</v>
      </c>
      <c r="N174">
        <v>3.9038091897964478E-2</v>
      </c>
      <c r="O174">
        <v>3.7898387759923935E-2</v>
      </c>
      <c r="P174">
        <v>3.7958119064569473E-2</v>
      </c>
      <c r="Q174">
        <v>3.7980780005455017E-2</v>
      </c>
      <c r="R174">
        <v>3.8764540106058121E-2</v>
      </c>
      <c r="S174">
        <v>3.8292013108730316E-2</v>
      </c>
      <c r="T174">
        <v>3.723599761724472E-2</v>
      </c>
      <c r="U174">
        <v>3.6407560110092163E-2</v>
      </c>
      <c r="V174">
        <v>3.6904878914356232E-2</v>
      </c>
      <c r="W174">
        <v>3.7215236574411392E-2</v>
      </c>
      <c r="X174">
        <v>3.802475705742836E-2</v>
      </c>
      <c r="Y174">
        <v>3.8305681198835373E-2</v>
      </c>
      <c r="Z174">
        <v>3.8240242749452591E-2</v>
      </c>
      <c r="AA174">
        <v>3.815251961350441E-2</v>
      </c>
      <c r="AB174">
        <v>3.7481479346752167E-2</v>
      </c>
      <c r="AC174">
        <v>3.7039656192064285E-2</v>
      </c>
      <c r="AD174">
        <v>3.6268994212150574E-2</v>
      </c>
      <c r="AE174">
        <v>3.757079690694809E-2</v>
      </c>
      <c r="AF174">
        <v>3.6411453038454056E-2</v>
      </c>
      <c r="AG174">
        <v>3.7653546780347824E-2</v>
      </c>
      <c r="AH174">
        <v>3.8315244019031525E-2</v>
      </c>
      <c r="AI174">
        <v>3.8537435233592987E-2</v>
      </c>
      <c r="AJ174">
        <v>3.6263749003410339E-2</v>
      </c>
      <c r="AK174">
        <v>3.8179948925971985E-2</v>
      </c>
    </row>
    <row r="175" spans="1:37" x14ac:dyDescent="0.4">
      <c r="A175" t="s">
        <v>254</v>
      </c>
      <c r="B175">
        <v>3.8126934319734573E-2</v>
      </c>
      <c r="C175">
        <v>3.7453502416610718E-2</v>
      </c>
      <c r="D175">
        <v>3.7364263087511063E-2</v>
      </c>
      <c r="E175">
        <v>3.7197872996330261E-2</v>
      </c>
      <c r="F175">
        <v>3.7699919193983078E-2</v>
      </c>
      <c r="G175">
        <v>3.914172574877739E-2</v>
      </c>
      <c r="H175">
        <v>3.8006067276000977E-2</v>
      </c>
      <c r="I175">
        <v>3.7534374743700027E-2</v>
      </c>
      <c r="J175">
        <v>3.7623871117830276E-2</v>
      </c>
      <c r="K175">
        <v>3.8088448345661163E-2</v>
      </c>
      <c r="L175">
        <v>3.8057193160057068E-2</v>
      </c>
      <c r="M175">
        <v>3.6664891988039017E-2</v>
      </c>
      <c r="N175">
        <v>3.7788413465023041E-2</v>
      </c>
      <c r="O175">
        <v>3.7710122764110565E-2</v>
      </c>
      <c r="P175">
        <v>3.8070712238550186E-2</v>
      </c>
      <c r="Q175">
        <v>3.6341272294521332E-2</v>
      </c>
      <c r="R175">
        <v>3.8172546774148941E-2</v>
      </c>
      <c r="S175">
        <v>3.8378559052944183E-2</v>
      </c>
      <c r="T175">
        <v>3.7312313914299011E-2</v>
      </c>
      <c r="U175">
        <v>3.6764655262231827E-2</v>
      </c>
      <c r="V175">
        <v>3.8254972547292709E-2</v>
      </c>
      <c r="W175">
        <v>4.1742090135812759E-2</v>
      </c>
      <c r="X175">
        <v>3.9129674434661865E-2</v>
      </c>
      <c r="Y175">
        <v>3.8832943886518478E-2</v>
      </c>
      <c r="Z175">
        <v>3.714684396982193E-2</v>
      </c>
      <c r="AA175">
        <v>3.6312535405158997E-2</v>
      </c>
      <c r="AB175">
        <v>3.8025330752134323E-2</v>
      </c>
      <c r="AC175">
        <v>3.8101598620414734E-2</v>
      </c>
      <c r="AD175">
        <v>3.6305278539657593E-2</v>
      </c>
      <c r="AE175">
        <v>3.7648290395736694E-2</v>
      </c>
      <c r="AF175">
        <v>3.7119101732969284E-2</v>
      </c>
      <c r="AG175">
        <v>3.847251832485199E-2</v>
      </c>
      <c r="AH175">
        <v>3.8137119263410568E-2</v>
      </c>
      <c r="AI175">
        <v>4.0143441408872604E-2</v>
      </c>
      <c r="AJ175">
        <v>3.7501689046621323E-2</v>
      </c>
      <c r="AK175">
        <v>4.2876254767179489E-2</v>
      </c>
    </row>
    <row r="176" spans="1:37" x14ac:dyDescent="0.4">
      <c r="A176" t="s">
        <v>255</v>
      </c>
      <c r="B176">
        <v>3.7620663642883301E-2</v>
      </c>
      <c r="C176">
        <v>3.8049463182687759E-2</v>
      </c>
      <c r="D176">
        <v>3.8238737732172012E-2</v>
      </c>
      <c r="E176">
        <v>3.7783093750476837E-2</v>
      </c>
      <c r="F176">
        <v>3.7859536707401276E-2</v>
      </c>
      <c r="G176">
        <v>3.9392895996570587E-2</v>
      </c>
      <c r="H176">
        <v>3.7723898887634277E-2</v>
      </c>
      <c r="I176">
        <v>3.8325078785419464E-2</v>
      </c>
      <c r="J176">
        <v>3.7948362529277802E-2</v>
      </c>
      <c r="K176">
        <v>4.0646649897098541E-2</v>
      </c>
      <c r="L176">
        <v>3.9949417114257813E-2</v>
      </c>
      <c r="M176">
        <v>3.7482753396034241E-2</v>
      </c>
      <c r="N176">
        <v>3.8512248545885086E-2</v>
      </c>
      <c r="O176">
        <v>3.7992917001247406E-2</v>
      </c>
      <c r="P176">
        <v>4.0158439427614212E-2</v>
      </c>
      <c r="Q176">
        <v>4.1232913732528687E-2</v>
      </c>
      <c r="R176">
        <v>5.1167696714401245E-2</v>
      </c>
      <c r="S176">
        <v>3.9849035441875458E-2</v>
      </c>
      <c r="T176">
        <v>3.7297200411558151E-2</v>
      </c>
      <c r="U176">
        <v>3.8024596869945526E-2</v>
      </c>
      <c r="V176">
        <v>4.1622519493103027E-2</v>
      </c>
      <c r="W176">
        <v>4.2092237621545792E-2</v>
      </c>
      <c r="X176">
        <v>5.3917944431304932E-2</v>
      </c>
      <c r="Y176">
        <v>3.8288094103336334E-2</v>
      </c>
      <c r="Z176">
        <v>3.6920487880706787E-2</v>
      </c>
      <c r="AA176">
        <v>3.7711791694164276E-2</v>
      </c>
      <c r="AB176">
        <v>3.7134353071451187E-2</v>
      </c>
      <c r="AC176">
        <v>3.8539420813322067E-2</v>
      </c>
      <c r="AD176">
        <v>3.7737574428319931E-2</v>
      </c>
      <c r="AE176">
        <v>3.7330098450183868E-2</v>
      </c>
      <c r="AF176">
        <v>3.6843139678239822E-2</v>
      </c>
      <c r="AG176">
        <v>3.7922687828540802E-2</v>
      </c>
      <c r="AH176">
        <v>3.9184063673019409E-2</v>
      </c>
      <c r="AI176">
        <v>3.9109297096729279E-2</v>
      </c>
      <c r="AJ176">
        <v>3.8301955908536911E-2</v>
      </c>
      <c r="AK176">
        <v>4.0636714547872543E-2</v>
      </c>
    </row>
    <row r="177" spans="1:37" x14ac:dyDescent="0.4">
      <c r="A177" t="s">
        <v>256</v>
      </c>
      <c r="B177">
        <v>3.7538629025220871E-2</v>
      </c>
      <c r="C177">
        <v>3.7121661007404327E-2</v>
      </c>
      <c r="D177">
        <v>3.7325162440538406E-2</v>
      </c>
      <c r="E177">
        <v>3.8192238658666611E-2</v>
      </c>
      <c r="F177">
        <v>3.7608057260513306E-2</v>
      </c>
      <c r="G177">
        <v>3.8260538130998611E-2</v>
      </c>
      <c r="H177">
        <v>3.723602369427681E-2</v>
      </c>
      <c r="I177">
        <v>3.7653625011444092E-2</v>
      </c>
      <c r="J177">
        <v>3.689589723944664E-2</v>
      </c>
      <c r="K177">
        <v>3.7078637629747391E-2</v>
      </c>
      <c r="L177">
        <v>3.6909140646457672E-2</v>
      </c>
      <c r="M177">
        <v>3.7598542869091034E-2</v>
      </c>
      <c r="N177">
        <v>3.8022920489311218E-2</v>
      </c>
      <c r="O177">
        <v>3.9001431316137314E-2</v>
      </c>
      <c r="P177">
        <v>3.7533402442932129E-2</v>
      </c>
      <c r="Q177">
        <v>3.804488480091095E-2</v>
      </c>
      <c r="R177">
        <v>3.8976810872554779E-2</v>
      </c>
      <c r="S177">
        <v>3.840380534529686E-2</v>
      </c>
      <c r="T177">
        <v>3.7869684398174286E-2</v>
      </c>
      <c r="U177">
        <v>3.8751251995563507E-2</v>
      </c>
      <c r="V177">
        <v>3.8231194019317627E-2</v>
      </c>
      <c r="W177">
        <v>3.7951089441776276E-2</v>
      </c>
      <c r="X177">
        <v>3.7096112966537476E-2</v>
      </c>
      <c r="Y177">
        <v>3.8571234792470932E-2</v>
      </c>
      <c r="Z177">
        <v>3.7385225296020508E-2</v>
      </c>
      <c r="AA177">
        <v>3.7100739777088165E-2</v>
      </c>
      <c r="AB177">
        <v>3.7404626607894897E-2</v>
      </c>
      <c r="AC177">
        <v>3.7022784352302551E-2</v>
      </c>
      <c r="AD177">
        <v>3.6221731454133987E-2</v>
      </c>
      <c r="AE177">
        <v>3.6596830934286118E-2</v>
      </c>
      <c r="AF177">
        <v>3.6529660224914551E-2</v>
      </c>
      <c r="AG177">
        <v>3.8469813764095306E-2</v>
      </c>
      <c r="AH177">
        <v>3.8245607167482376E-2</v>
      </c>
      <c r="AI177">
        <v>3.8997054100036621E-2</v>
      </c>
      <c r="AJ177">
        <v>3.6545682698488235E-2</v>
      </c>
      <c r="AK177">
        <v>3.8057997822761536E-2</v>
      </c>
    </row>
    <row r="178" spans="1:37" x14ac:dyDescent="0.4">
      <c r="A178" t="s">
        <v>257</v>
      </c>
      <c r="B178">
        <v>3.7521097809076309E-2</v>
      </c>
      <c r="C178">
        <v>3.7959937006235123E-2</v>
      </c>
      <c r="D178">
        <v>3.7693087011575699E-2</v>
      </c>
      <c r="E178">
        <v>3.7930287420749664E-2</v>
      </c>
      <c r="F178">
        <v>3.7369575351476669E-2</v>
      </c>
      <c r="G178">
        <v>3.8278620690107346E-2</v>
      </c>
      <c r="H178">
        <v>3.7988137453794479E-2</v>
      </c>
      <c r="I178">
        <v>3.7878192961215973E-2</v>
      </c>
      <c r="J178">
        <v>3.6749061197042465E-2</v>
      </c>
      <c r="K178">
        <v>3.7414021790027618E-2</v>
      </c>
      <c r="L178">
        <v>3.7669286131858826E-2</v>
      </c>
      <c r="M178">
        <v>3.7412218749523163E-2</v>
      </c>
      <c r="N178">
        <v>3.8255192339420319E-2</v>
      </c>
      <c r="O178">
        <v>3.7641469389200211E-2</v>
      </c>
      <c r="P178">
        <v>3.7392061203718185E-2</v>
      </c>
      <c r="Q178">
        <v>3.666960820555687E-2</v>
      </c>
      <c r="R178">
        <v>3.8946513086557388E-2</v>
      </c>
      <c r="S178">
        <v>3.6996506154537201E-2</v>
      </c>
      <c r="T178">
        <v>3.7292018532752991E-2</v>
      </c>
      <c r="U178">
        <v>3.7591610103845596E-2</v>
      </c>
      <c r="V178">
        <v>3.7294045090675354E-2</v>
      </c>
      <c r="W178">
        <v>3.776044026017189E-2</v>
      </c>
      <c r="X178">
        <v>3.7161685526371002E-2</v>
      </c>
      <c r="Y178">
        <v>3.8660015910863876E-2</v>
      </c>
      <c r="Z178">
        <v>3.6882065236568451E-2</v>
      </c>
      <c r="AA178">
        <v>3.7105720490217209E-2</v>
      </c>
      <c r="AB178">
        <v>3.7053242325782776E-2</v>
      </c>
      <c r="AC178">
        <v>3.8339342921972275E-2</v>
      </c>
      <c r="AD178">
        <v>3.7422902882099152E-2</v>
      </c>
      <c r="AE178">
        <v>3.7176132202148438E-2</v>
      </c>
      <c r="AF178">
        <v>3.6556761711835861E-2</v>
      </c>
      <c r="AG178">
        <v>3.8605250418186188E-2</v>
      </c>
      <c r="AH178">
        <v>3.8144424557685852E-2</v>
      </c>
      <c r="AI178">
        <v>3.8185566663742065E-2</v>
      </c>
      <c r="AJ178">
        <v>3.7138566374778748E-2</v>
      </c>
      <c r="AK178">
        <v>3.7802126258611679E-2</v>
      </c>
    </row>
    <row r="179" spans="1:37" x14ac:dyDescent="0.4">
      <c r="A179" t="s">
        <v>258</v>
      </c>
      <c r="B179">
        <v>3.7669751793146133E-2</v>
      </c>
      <c r="C179">
        <v>3.7976078689098358E-2</v>
      </c>
      <c r="D179">
        <v>3.772827610373497E-2</v>
      </c>
      <c r="E179">
        <v>3.767848014831543E-2</v>
      </c>
      <c r="F179">
        <v>3.7665031850337982E-2</v>
      </c>
      <c r="G179">
        <v>3.8404457271099091E-2</v>
      </c>
      <c r="H179">
        <v>3.8539119064807892E-2</v>
      </c>
      <c r="I179">
        <v>3.7809547036886215E-2</v>
      </c>
      <c r="J179">
        <v>3.7485998123884201E-2</v>
      </c>
      <c r="K179">
        <v>3.7459816783666611E-2</v>
      </c>
      <c r="L179">
        <v>3.8141500204801559E-2</v>
      </c>
      <c r="M179">
        <v>3.7994407117366791E-2</v>
      </c>
      <c r="N179">
        <v>3.8627136498689651E-2</v>
      </c>
      <c r="O179">
        <v>3.8431838154792786E-2</v>
      </c>
      <c r="P179">
        <v>3.7812136113643646E-2</v>
      </c>
      <c r="Q179">
        <v>3.7658210843801498E-2</v>
      </c>
      <c r="R179">
        <v>3.9301484823226929E-2</v>
      </c>
      <c r="S179">
        <v>3.7666428834199905E-2</v>
      </c>
      <c r="T179">
        <v>3.7936203181743622E-2</v>
      </c>
      <c r="U179">
        <v>3.8035418838262558E-2</v>
      </c>
      <c r="V179">
        <v>3.6804508417844772E-2</v>
      </c>
      <c r="W179">
        <v>3.8164842873811722E-2</v>
      </c>
      <c r="X179">
        <v>3.8123711943626404E-2</v>
      </c>
      <c r="Y179">
        <v>3.7996686995029449E-2</v>
      </c>
      <c r="Z179">
        <v>3.7946499884128571E-2</v>
      </c>
      <c r="AA179">
        <v>3.722129762172699E-2</v>
      </c>
      <c r="AB179">
        <v>3.7403080612421036E-2</v>
      </c>
      <c r="AC179">
        <v>3.8337159901857376E-2</v>
      </c>
      <c r="AD179">
        <v>3.8217514753341675E-2</v>
      </c>
      <c r="AE179">
        <v>3.693811222910881E-2</v>
      </c>
      <c r="AF179">
        <v>3.7772677838802338E-2</v>
      </c>
      <c r="AG179">
        <v>3.7563785910606384E-2</v>
      </c>
      <c r="AH179">
        <v>4.0889497846364975E-2</v>
      </c>
      <c r="AI179">
        <v>3.929133340716362E-2</v>
      </c>
      <c r="AJ179">
        <v>3.6345724016427994E-2</v>
      </c>
      <c r="AK179">
        <v>3.9835527539253235E-2</v>
      </c>
    </row>
    <row r="180" spans="1:37" x14ac:dyDescent="0.4">
      <c r="A180" t="s">
        <v>259</v>
      </c>
      <c r="B180">
        <v>3.7592321634292603E-2</v>
      </c>
      <c r="C180">
        <v>3.7847831845283508E-2</v>
      </c>
      <c r="D180">
        <v>3.8075555115938187E-2</v>
      </c>
      <c r="E180">
        <v>3.7336461246013641E-2</v>
      </c>
      <c r="F180">
        <v>3.7196576595306396E-2</v>
      </c>
      <c r="G180">
        <v>3.8323532789945602E-2</v>
      </c>
      <c r="H180">
        <v>3.8272477686405182E-2</v>
      </c>
      <c r="I180">
        <v>3.8326863199472427E-2</v>
      </c>
      <c r="J180">
        <v>3.6922886967658997E-2</v>
      </c>
      <c r="K180">
        <v>3.7469685077667236E-2</v>
      </c>
      <c r="L180">
        <v>3.825775533914566E-2</v>
      </c>
      <c r="M180">
        <v>3.7457235157489777E-2</v>
      </c>
      <c r="N180">
        <v>3.7940237671136856E-2</v>
      </c>
      <c r="O180">
        <v>3.7925560027360916E-2</v>
      </c>
      <c r="P180">
        <v>3.9131272584199905E-2</v>
      </c>
      <c r="Q180">
        <v>3.6681957542896271E-2</v>
      </c>
      <c r="R180">
        <v>3.9098538458347321E-2</v>
      </c>
      <c r="S180">
        <v>3.7668339908123016E-2</v>
      </c>
      <c r="T180">
        <v>3.7642993032932281E-2</v>
      </c>
      <c r="U180">
        <v>3.6923378705978394E-2</v>
      </c>
      <c r="V180">
        <v>3.6257538944482803E-2</v>
      </c>
      <c r="W180">
        <v>3.7637066096067429E-2</v>
      </c>
      <c r="X180">
        <v>3.7770815193653107E-2</v>
      </c>
      <c r="Y180">
        <v>3.864075243473053E-2</v>
      </c>
      <c r="Z180">
        <v>3.6944024264812469E-2</v>
      </c>
      <c r="AA180">
        <v>3.6668818444013596E-2</v>
      </c>
      <c r="AB180">
        <v>3.6886453628540039E-2</v>
      </c>
      <c r="AC180">
        <v>3.8715429604053497E-2</v>
      </c>
      <c r="AD180">
        <v>3.6878827959299088E-2</v>
      </c>
      <c r="AE180">
        <v>3.6466233432292938E-2</v>
      </c>
      <c r="AF180">
        <v>3.7179656326770782E-2</v>
      </c>
      <c r="AG180">
        <v>3.8314186036586761E-2</v>
      </c>
      <c r="AH180">
        <v>3.8424201309680939E-2</v>
      </c>
      <c r="AI180">
        <v>3.9838150143623352E-2</v>
      </c>
      <c r="AJ180">
        <v>3.7643875926733017E-2</v>
      </c>
      <c r="AK180">
        <v>4.234670102596283E-2</v>
      </c>
    </row>
    <row r="181" spans="1:37" x14ac:dyDescent="0.4">
      <c r="A181" t="s">
        <v>260</v>
      </c>
      <c r="B181">
        <v>3.7794515490531921E-2</v>
      </c>
      <c r="C181">
        <v>3.8665853440761566E-2</v>
      </c>
      <c r="D181">
        <v>3.8236066699028015E-2</v>
      </c>
      <c r="E181">
        <v>3.7795711308717728E-2</v>
      </c>
      <c r="F181">
        <v>3.7551887333393097E-2</v>
      </c>
      <c r="G181">
        <v>3.8660645484924316E-2</v>
      </c>
      <c r="H181">
        <v>3.7912096828222275E-2</v>
      </c>
      <c r="I181">
        <v>3.7500243633985519E-2</v>
      </c>
      <c r="J181">
        <v>3.6758109927177429E-2</v>
      </c>
      <c r="K181">
        <v>3.8149066269397736E-2</v>
      </c>
      <c r="L181">
        <v>3.8922641426324844E-2</v>
      </c>
      <c r="M181">
        <v>3.707827627658844E-2</v>
      </c>
      <c r="N181">
        <v>3.8207575678825378E-2</v>
      </c>
      <c r="O181">
        <v>3.8201112300157547E-2</v>
      </c>
      <c r="P181">
        <v>3.771551325917244E-2</v>
      </c>
      <c r="Q181">
        <v>3.8165915757417679E-2</v>
      </c>
      <c r="R181">
        <v>3.9300329983234406E-2</v>
      </c>
      <c r="S181">
        <v>3.7962079048156738E-2</v>
      </c>
      <c r="T181">
        <v>3.6729305982589722E-2</v>
      </c>
      <c r="U181">
        <v>3.6785110831260681E-2</v>
      </c>
      <c r="V181">
        <v>3.7044428288936615E-2</v>
      </c>
      <c r="W181">
        <v>3.8855705410242081E-2</v>
      </c>
      <c r="X181">
        <v>3.7158850580453873E-2</v>
      </c>
      <c r="Y181">
        <v>3.8160201162099838E-2</v>
      </c>
      <c r="Z181">
        <v>3.6795776337385178E-2</v>
      </c>
      <c r="AA181">
        <v>3.7397049367427826E-2</v>
      </c>
      <c r="AB181">
        <v>3.6764703691005707E-2</v>
      </c>
      <c r="AC181">
        <v>3.766181692481041E-2</v>
      </c>
      <c r="AD181">
        <v>3.6641929298639297E-2</v>
      </c>
      <c r="AE181">
        <v>3.7935953587293625E-2</v>
      </c>
      <c r="AF181">
        <v>3.5934090614318848E-2</v>
      </c>
      <c r="AG181">
        <v>3.7346340715885162E-2</v>
      </c>
      <c r="AH181">
        <v>3.7809412926435471E-2</v>
      </c>
      <c r="AI181">
        <v>3.8227144628763199E-2</v>
      </c>
      <c r="AJ181">
        <v>3.6636769771575928E-2</v>
      </c>
      <c r="AK181">
        <v>3.739657998085022E-2</v>
      </c>
    </row>
    <row r="182" spans="1:37" x14ac:dyDescent="0.4">
      <c r="A182" t="s">
        <v>261</v>
      </c>
      <c r="B182">
        <v>3.732660785317421E-2</v>
      </c>
      <c r="C182">
        <v>3.7193965166807175E-2</v>
      </c>
      <c r="D182">
        <v>3.778008371591568E-2</v>
      </c>
      <c r="E182">
        <v>3.70454341173172E-2</v>
      </c>
      <c r="F182">
        <v>3.7523452192544937E-2</v>
      </c>
      <c r="G182">
        <v>3.854668140411377E-2</v>
      </c>
      <c r="H182">
        <v>3.7694979459047318E-2</v>
      </c>
      <c r="I182">
        <v>3.7198610603809357E-2</v>
      </c>
      <c r="J182">
        <v>3.6884583532810211E-2</v>
      </c>
      <c r="K182">
        <v>3.7268582731485367E-2</v>
      </c>
      <c r="L182">
        <v>3.7350758910179138E-2</v>
      </c>
      <c r="M182">
        <v>3.8107369095087051E-2</v>
      </c>
      <c r="N182">
        <v>3.7389121949672699E-2</v>
      </c>
      <c r="O182">
        <v>3.7987444549798965E-2</v>
      </c>
      <c r="P182">
        <v>3.7658803164958954E-2</v>
      </c>
      <c r="Q182">
        <v>3.771282359957695E-2</v>
      </c>
      <c r="R182">
        <v>3.8816817104816437E-2</v>
      </c>
      <c r="S182">
        <v>3.7695281207561493E-2</v>
      </c>
      <c r="T182">
        <v>3.7976182997226715E-2</v>
      </c>
      <c r="U182">
        <v>3.6420959979295731E-2</v>
      </c>
      <c r="V182">
        <v>3.7167783826589584E-2</v>
      </c>
      <c r="W182">
        <v>3.7710655480623245E-2</v>
      </c>
      <c r="X182">
        <v>3.7328831851482391E-2</v>
      </c>
      <c r="Y182">
        <v>3.739582747220993E-2</v>
      </c>
      <c r="Z182">
        <v>3.7798129022121429E-2</v>
      </c>
      <c r="AA182">
        <v>3.6437805742025375E-2</v>
      </c>
      <c r="AB182">
        <v>3.8075391203165054E-2</v>
      </c>
      <c r="AC182">
        <v>3.7520665675401688E-2</v>
      </c>
      <c r="AD182">
        <v>3.6386542022228241E-2</v>
      </c>
      <c r="AE182">
        <v>3.7531238049268723E-2</v>
      </c>
      <c r="AF182">
        <v>3.7020783871412277E-2</v>
      </c>
      <c r="AG182">
        <v>3.7495367228984833E-2</v>
      </c>
      <c r="AH182">
        <v>3.7994731217622757E-2</v>
      </c>
      <c r="AI182">
        <v>3.8355257362127304E-2</v>
      </c>
      <c r="AJ182">
        <v>3.657546266913414E-2</v>
      </c>
      <c r="AK182">
        <v>3.7807974964380264E-2</v>
      </c>
    </row>
    <row r="183" spans="1:37" x14ac:dyDescent="0.4">
      <c r="A183" t="s">
        <v>262</v>
      </c>
      <c r="B183">
        <v>4.0686324238777161E-2</v>
      </c>
      <c r="C183">
        <v>3.9170041680335999E-2</v>
      </c>
      <c r="D183">
        <v>3.8612611591815948E-2</v>
      </c>
      <c r="E183">
        <v>3.8697823882102966E-2</v>
      </c>
      <c r="F183">
        <v>4.0477462112903595E-2</v>
      </c>
      <c r="G183">
        <v>4.1570365428924561E-2</v>
      </c>
      <c r="H183">
        <v>3.8537155836820602E-2</v>
      </c>
      <c r="I183">
        <v>3.8288142532110214E-2</v>
      </c>
      <c r="J183">
        <v>3.7561379373073578E-2</v>
      </c>
      <c r="K183">
        <v>3.9654698222875595E-2</v>
      </c>
      <c r="L183">
        <v>3.8664117455482483E-2</v>
      </c>
      <c r="M183">
        <v>3.7727095186710358E-2</v>
      </c>
      <c r="N183">
        <v>3.7325017154216766E-2</v>
      </c>
      <c r="O183">
        <v>3.8108233362436295E-2</v>
      </c>
      <c r="P183">
        <v>3.8852140307426453E-2</v>
      </c>
      <c r="Q183">
        <v>3.7180878221988678E-2</v>
      </c>
      <c r="R183">
        <v>3.822321817278862E-2</v>
      </c>
      <c r="S183">
        <v>3.8134925067424774E-2</v>
      </c>
      <c r="T183">
        <v>3.8395024836063385E-2</v>
      </c>
      <c r="U183">
        <v>3.7269636988639832E-2</v>
      </c>
      <c r="V183">
        <v>3.6948505789041519E-2</v>
      </c>
      <c r="W183">
        <v>3.7815723568201065E-2</v>
      </c>
      <c r="X183">
        <v>3.968193382024765E-2</v>
      </c>
      <c r="Y183">
        <v>3.8343891501426697E-2</v>
      </c>
      <c r="Z183">
        <v>3.6768641322851181E-2</v>
      </c>
      <c r="AA183">
        <v>3.6983776837587357E-2</v>
      </c>
      <c r="AB183">
        <v>3.8288682699203491E-2</v>
      </c>
      <c r="AC183">
        <v>3.7744883447885513E-2</v>
      </c>
      <c r="AD183">
        <v>3.7656731903553009E-2</v>
      </c>
      <c r="AE183">
        <v>3.7553500384092331E-2</v>
      </c>
      <c r="AF183">
        <v>3.6736577749252319E-2</v>
      </c>
      <c r="AG183">
        <v>3.8036059588193893E-2</v>
      </c>
      <c r="AH183">
        <v>3.8608036935329437E-2</v>
      </c>
      <c r="AI183">
        <v>3.9125390350818634E-2</v>
      </c>
      <c r="AJ183">
        <v>3.6275818943977356E-2</v>
      </c>
      <c r="AK183">
        <v>3.8816995918750763E-2</v>
      </c>
    </row>
    <row r="184" spans="1:37" x14ac:dyDescent="0.4">
      <c r="A184" t="s">
        <v>263</v>
      </c>
      <c r="B184">
        <v>3.7026885896921158E-2</v>
      </c>
      <c r="C184">
        <v>3.690362349152565E-2</v>
      </c>
      <c r="D184">
        <v>3.7317991256713867E-2</v>
      </c>
      <c r="E184">
        <v>3.7652269005775452E-2</v>
      </c>
      <c r="F184">
        <v>3.6886584013700485E-2</v>
      </c>
      <c r="G184">
        <v>3.8722634315490723E-2</v>
      </c>
      <c r="H184">
        <v>3.9094127714633942E-2</v>
      </c>
      <c r="I184">
        <v>3.8256328552961349E-2</v>
      </c>
      <c r="J184">
        <v>3.8083910942077637E-2</v>
      </c>
      <c r="K184">
        <v>3.741118311882019E-2</v>
      </c>
      <c r="L184">
        <v>3.7167012691497803E-2</v>
      </c>
      <c r="M184">
        <v>3.6840818822383881E-2</v>
      </c>
      <c r="N184">
        <v>3.7411853671073914E-2</v>
      </c>
      <c r="O184">
        <v>3.7705406546592712E-2</v>
      </c>
      <c r="P184">
        <v>3.7287909537553787E-2</v>
      </c>
      <c r="Q184">
        <v>3.6655321717262268E-2</v>
      </c>
      <c r="R184">
        <v>3.9843156933784485E-2</v>
      </c>
      <c r="S184">
        <v>3.866126760840416E-2</v>
      </c>
      <c r="T184">
        <v>3.8504447788000107E-2</v>
      </c>
      <c r="U184">
        <v>3.6476198583841324E-2</v>
      </c>
      <c r="V184">
        <v>3.7017460912466049E-2</v>
      </c>
      <c r="W184">
        <v>3.8680911064147949E-2</v>
      </c>
      <c r="X184">
        <v>3.935309499502182E-2</v>
      </c>
      <c r="Y184">
        <v>3.8775898516178131E-2</v>
      </c>
      <c r="Z184">
        <v>3.7938684225082397E-2</v>
      </c>
      <c r="AA184">
        <v>3.7839449942111969E-2</v>
      </c>
      <c r="AB184">
        <v>3.7757623940706253E-2</v>
      </c>
      <c r="AC184">
        <v>3.8150262087583542E-2</v>
      </c>
      <c r="AD184">
        <v>3.7077426910400391E-2</v>
      </c>
      <c r="AE184">
        <v>3.6849386990070343E-2</v>
      </c>
      <c r="AF184">
        <v>3.6631740629673004E-2</v>
      </c>
      <c r="AG184">
        <v>3.7486445158720016E-2</v>
      </c>
      <c r="AH184">
        <v>3.9224296808242798E-2</v>
      </c>
      <c r="AI184">
        <v>3.840164840221405E-2</v>
      </c>
      <c r="AJ184">
        <v>3.5789236426353455E-2</v>
      </c>
      <c r="AK184">
        <v>3.7997059524059296E-2</v>
      </c>
    </row>
    <row r="185" spans="1:37" x14ac:dyDescent="0.4">
      <c r="A185" t="s">
        <v>264</v>
      </c>
      <c r="B185">
        <v>3.7101805210113525E-2</v>
      </c>
      <c r="C185">
        <v>3.8037203252315521E-2</v>
      </c>
      <c r="D185">
        <v>3.7352856248617172E-2</v>
      </c>
      <c r="E185">
        <v>3.6728471517562866E-2</v>
      </c>
      <c r="F185">
        <v>3.6770623177289963E-2</v>
      </c>
      <c r="G185">
        <v>3.8693618029356003E-2</v>
      </c>
      <c r="H185">
        <v>3.728940337896347E-2</v>
      </c>
      <c r="I185">
        <v>3.7211198359727859E-2</v>
      </c>
      <c r="J185">
        <v>3.699810802936554E-2</v>
      </c>
      <c r="K185">
        <v>3.713478147983551E-2</v>
      </c>
      <c r="L185">
        <v>3.7174850702285767E-2</v>
      </c>
      <c r="M185">
        <v>3.696339949965477E-2</v>
      </c>
      <c r="N185">
        <v>3.9941567927598953E-2</v>
      </c>
      <c r="O185">
        <v>3.703734278678894E-2</v>
      </c>
      <c r="P185">
        <v>3.6836542189121246E-2</v>
      </c>
      <c r="Q185">
        <v>3.754725307226181E-2</v>
      </c>
      <c r="R185">
        <v>3.8621421903371811E-2</v>
      </c>
      <c r="S185">
        <v>3.8676869124174118E-2</v>
      </c>
      <c r="T185">
        <v>3.7257041782140732E-2</v>
      </c>
      <c r="U185">
        <v>3.641127422451973E-2</v>
      </c>
      <c r="V185">
        <v>3.6462731659412384E-2</v>
      </c>
      <c r="W185">
        <v>3.8804154843091965E-2</v>
      </c>
      <c r="X185">
        <v>3.6543361842632294E-2</v>
      </c>
      <c r="Y185">
        <v>3.7945814430713654E-2</v>
      </c>
      <c r="Z185">
        <v>3.7166483700275421E-2</v>
      </c>
      <c r="AA185">
        <v>3.7880036979913712E-2</v>
      </c>
      <c r="AB185">
        <v>3.7406064569950104E-2</v>
      </c>
      <c r="AC185">
        <v>3.7318821996450424E-2</v>
      </c>
      <c r="AD185">
        <v>3.7087190896272659E-2</v>
      </c>
      <c r="AE185">
        <v>3.7065446376800537E-2</v>
      </c>
      <c r="AF185">
        <v>3.6022976040840149E-2</v>
      </c>
      <c r="AG185">
        <v>3.6566823720932007E-2</v>
      </c>
      <c r="AH185">
        <v>3.7920236587524414E-2</v>
      </c>
      <c r="AI185">
        <v>3.7714116275310516E-2</v>
      </c>
      <c r="AJ185">
        <v>3.6712117493152618E-2</v>
      </c>
      <c r="AK185">
        <v>3.7917494773864746E-2</v>
      </c>
    </row>
    <row r="186" spans="1:37" x14ac:dyDescent="0.4">
      <c r="A186" t="s">
        <v>265</v>
      </c>
      <c r="B186">
        <v>3.7414848804473877E-2</v>
      </c>
      <c r="C186">
        <v>3.7668563425540924E-2</v>
      </c>
      <c r="D186">
        <v>3.7965789437294006E-2</v>
      </c>
      <c r="E186">
        <v>3.7716817110776901E-2</v>
      </c>
      <c r="F186">
        <v>3.7911869585514069E-2</v>
      </c>
      <c r="G186">
        <v>3.8741838186979294E-2</v>
      </c>
      <c r="H186">
        <v>3.8701672106981277E-2</v>
      </c>
      <c r="I186">
        <v>3.7225835025310516E-2</v>
      </c>
      <c r="J186">
        <v>3.7422060966491699E-2</v>
      </c>
      <c r="K186">
        <v>3.7792425602674484E-2</v>
      </c>
      <c r="L186">
        <v>3.9588451385498047E-2</v>
      </c>
      <c r="M186">
        <v>3.8298457860946655E-2</v>
      </c>
      <c r="N186">
        <v>3.8463693112134933E-2</v>
      </c>
      <c r="O186">
        <v>3.8606822490692139E-2</v>
      </c>
      <c r="P186">
        <v>3.7806399166584015E-2</v>
      </c>
      <c r="Q186">
        <v>3.8248948752880096E-2</v>
      </c>
      <c r="R186">
        <v>3.9536509662866592E-2</v>
      </c>
      <c r="S186">
        <v>4.0368359535932541E-2</v>
      </c>
      <c r="T186">
        <v>4.0112148970365524E-2</v>
      </c>
      <c r="U186">
        <v>3.8749977946281433E-2</v>
      </c>
      <c r="V186">
        <v>3.8185287266969681E-2</v>
      </c>
      <c r="W186">
        <v>3.8635149598121643E-2</v>
      </c>
      <c r="X186">
        <v>3.7544630467891693E-2</v>
      </c>
      <c r="Y186">
        <v>3.8450319319963455E-2</v>
      </c>
      <c r="Z186">
        <v>3.7679150700569153E-2</v>
      </c>
      <c r="AA186">
        <v>3.671790286898613E-2</v>
      </c>
      <c r="AB186">
        <v>3.725896030664444E-2</v>
      </c>
      <c r="AC186">
        <v>3.7532810121774673E-2</v>
      </c>
      <c r="AD186">
        <v>3.6400392651557922E-2</v>
      </c>
      <c r="AE186">
        <v>3.7674382328987122E-2</v>
      </c>
      <c r="AF186">
        <v>3.5646971315145493E-2</v>
      </c>
      <c r="AG186">
        <v>3.7946365773677826E-2</v>
      </c>
      <c r="AH186">
        <v>3.8194343447685242E-2</v>
      </c>
      <c r="AI186">
        <v>3.799794614315033E-2</v>
      </c>
      <c r="AJ186">
        <v>3.7294812500476837E-2</v>
      </c>
      <c r="AK186">
        <v>3.8950782269239426E-2</v>
      </c>
    </row>
    <row r="187" spans="1:37" x14ac:dyDescent="0.4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</row>
    <row r="188" spans="1:37" x14ac:dyDescent="0.4">
      <c r="A188" t="s">
        <v>266</v>
      </c>
      <c r="B188">
        <v>255</v>
      </c>
      <c r="C188">
        <v>255</v>
      </c>
      <c r="D188">
        <v>255</v>
      </c>
      <c r="E188">
        <v>255</v>
      </c>
      <c r="F188">
        <v>255</v>
      </c>
      <c r="G188">
        <v>255</v>
      </c>
      <c r="H188">
        <v>255</v>
      </c>
      <c r="I188">
        <v>255</v>
      </c>
      <c r="J188">
        <v>255</v>
      </c>
      <c r="K188">
        <v>255</v>
      </c>
      <c r="L188">
        <v>255</v>
      </c>
      <c r="M188">
        <v>255</v>
      </c>
      <c r="N188">
        <v>255</v>
      </c>
      <c r="O188">
        <v>255</v>
      </c>
      <c r="P188">
        <v>255</v>
      </c>
      <c r="Q188">
        <v>255</v>
      </c>
      <c r="R188">
        <v>255</v>
      </c>
      <c r="S188">
        <v>255</v>
      </c>
      <c r="T188">
        <v>255</v>
      </c>
      <c r="U188">
        <v>255</v>
      </c>
      <c r="V188">
        <v>255</v>
      </c>
      <c r="W188">
        <v>255</v>
      </c>
      <c r="X188">
        <v>255</v>
      </c>
      <c r="Y188">
        <v>255</v>
      </c>
      <c r="Z188">
        <v>255</v>
      </c>
      <c r="AA188">
        <v>255</v>
      </c>
      <c r="AB188">
        <v>255</v>
      </c>
      <c r="AC188">
        <v>0.31474331021308899</v>
      </c>
      <c r="AD188">
        <v>0.30170482397079468</v>
      </c>
      <c r="AE188">
        <v>0.17865578830242157</v>
      </c>
      <c r="AF188">
        <v>0.11750732362270355</v>
      </c>
      <c r="AG188">
        <v>7.6629690825939178E-2</v>
      </c>
      <c r="AH188">
        <v>255</v>
      </c>
      <c r="AI188">
        <v>255</v>
      </c>
      <c r="AJ188">
        <v>255</v>
      </c>
      <c r="AK188">
        <v>255</v>
      </c>
    </row>
    <row r="189" spans="1:37" x14ac:dyDescent="0.4">
      <c r="A189" t="s">
        <v>267</v>
      </c>
      <c r="B189">
        <v>255</v>
      </c>
      <c r="C189">
        <v>255</v>
      </c>
      <c r="D189">
        <v>255</v>
      </c>
      <c r="E189">
        <v>255</v>
      </c>
      <c r="F189">
        <v>255</v>
      </c>
      <c r="G189">
        <v>255</v>
      </c>
      <c r="H189">
        <v>255</v>
      </c>
      <c r="I189">
        <v>255</v>
      </c>
      <c r="J189">
        <v>255</v>
      </c>
      <c r="K189">
        <v>255</v>
      </c>
      <c r="L189">
        <v>255</v>
      </c>
      <c r="M189">
        <v>255</v>
      </c>
      <c r="N189">
        <v>255</v>
      </c>
      <c r="O189">
        <v>255</v>
      </c>
      <c r="P189">
        <v>255</v>
      </c>
      <c r="Q189">
        <v>255</v>
      </c>
      <c r="R189">
        <v>255</v>
      </c>
      <c r="S189">
        <v>255</v>
      </c>
      <c r="T189">
        <v>255</v>
      </c>
      <c r="U189">
        <v>255</v>
      </c>
      <c r="V189">
        <v>255</v>
      </c>
      <c r="W189">
        <v>255</v>
      </c>
      <c r="X189">
        <v>255</v>
      </c>
      <c r="Y189">
        <v>255</v>
      </c>
      <c r="Z189">
        <v>255</v>
      </c>
      <c r="AA189">
        <v>255</v>
      </c>
      <c r="AB189">
        <v>255</v>
      </c>
      <c r="AC189">
        <v>7.9538360238075256E-2</v>
      </c>
      <c r="AD189">
        <v>9.8068192601203918E-2</v>
      </c>
      <c r="AE189">
        <v>0.1446392685174942</v>
      </c>
      <c r="AF189">
        <v>6.4225517213344574E-2</v>
      </c>
      <c r="AG189">
        <v>7.1222737431526184E-2</v>
      </c>
      <c r="AH189">
        <v>255</v>
      </c>
      <c r="AI189">
        <v>255</v>
      </c>
      <c r="AJ189">
        <v>255</v>
      </c>
      <c r="AK189">
        <v>255</v>
      </c>
    </row>
    <row r="190" spans="1:37" x14ac:dyDescent="0.4">
      <c r="A190" t="s">
        <v>268</v>
      </c>
      <c r="B190">
        <v>255</v>
      </c>
      <c r="C190">
        <v>255</v>
      </c>
      <c r="D190">
        <v>255</v>
      </c>
      <c r="E190">
        <v>255</v>
      </c>
      <c r="F190">
        <v>255</v>
      </c>
      <c r="G190">
        <v>255</v>
      </c>
      <c r="H190">
        <v>255</v>
      </c>
      <c r="I190">
        <v>255</v>
      </c>
      <c r="J190">
        <v>255</v>
      </c>
      <c r="K190">
        <v>255</v>
      </c>
      <c r="L190">
        <v>255</v>
      </c>
      <c r="M190">
        <v>255</v>
      </c>
      <c r="N190">
        <v>255</v>
      </c>
      <c r="O190">
        <v>255</v>
      </c>
      <c r="P190">
        <v>255</v>
      </c>
      <c r="Q190">
        <v>255</v>
      </c>
      <c r="R190">
        <v>255</v>
      </c>
      <c r="S190">
        <v>255</v>
      </c>
      <c r="T190">
        <v>255</v>
      </c>
      <c r="U190">
        <v>255</v>
      </c>
      <c r="V190">
        <v>255</v>
      </c>
      <c r="W190">
        <v>255</v>
      </c>
      <c r="X190">
        <v>255</v>
      </c>
      <c r="Y190">
        <v>255</v>
      </c>
      <c r="Z190">
        <v>255</v>
      </c>
      <c r="AA190">
        <v>255</v>
      </c>
      <c r="AB190">
        <v>255</v>
      </c>
      <c r="AC190">
        <v>5.6469369679689407E-2</v>
      </c>
      <c r="AD190">
        <v>5.7353317737579346E-2</v>
      </c>
      <c r="AE190">
        <v>3.9728280156850815E-2</v>
      </c>
      <c r="AF190">
        <v>3.879406675696373E-2</v>
      </c>
      <c r="AG190">
        <v>3.7682976573705673E-2</v>
      </c>
      <c r="AH190">
        <v>255</v>
      </c>
      <c r="AI190">
        <v>255</v>
      </c>
      <c r="AJ190">
        <v>255</v>
      </c>
      <c r="AK190">
        <v>255</v>
      </c>
    </row>
    <row r="191" spans="1:37" x14ac:dyDescent="0.4">
      <c r="A191" t="s">
        <v>269</v>
      </c>
      <c r="B191">
        <v>255</v>
      </c>
      <c r="C191">
        <v>255</v>
      </c>
      <c r="D191">
        <v>255</v>
      </c>
      <c r="E191">
        <v>255</v>
      </c>
      <c r="F191">
        <v>255</v>
      </c>
      <c r="G191">
        <v>255</v>
      </c>
      <c r="H191">
        <v>255</v>
      </c>
      <c r="I191">
        <v>255</v>
      </c>
      <c r="J191">
        <v>255</v>
      </c>
      <c r="K191">
        <v>255</v>
      </c>
      <c r="L191">
        <v>255</v>
      </c>
      <c r="M191">
        <v>255</v>
      </c>
      <c r="N191">
        <v>255</v>
      </c>
      <c r="O191">
        <v>255</v>
      </c>
      <c r="P191">
        <v>255</v>
      </c>
      <c r="Q191">
        <v>255</v>
      </c>
      <c r="R191">
        <v>255</v>
      </c>
      <c r="S191">
        <v>255</v>
      </c>
      <c r="T191">
        <v>255</v>
      </c>
      <c r="U191">
        <v>255</v>
      </c>
      <c r="V191">
        <v>255</v>
      </c>
      <c r="W191">
        <v>255</v>
      </c>
      <c r="X191">
        <v>255</v>
      </c>
      <c r="Y191">
        <v>255</v>
      </c>
      <c r="Z191">
        <v>255</v>
      </c>
      <c r="AA191">
        <v>255</v>
      </c>
      <c r="AB191">
        <v>255</v>
      </c>
      <c r="AC191">
        <v>0.14616928994655609</v>
      </c>
      <c r="AD191">
        <v>0.20401217043399811</v>
      </c>
      <c r="AE191">
        <v>7.4088074266910553E-2</v>
      </c>
      <c r="AF191">
        <v>6.0915075242519379E-2</v>
      </c>
      <c r="AG191">
        <v>4.0168087929487228E-2</v>
      </c>
      <c r="AH191">
        <v>255</v>
      </c>
      <c r="AI191">
        <v>255</v>
      </c>
      <c r="AJ191">
        <v>255</v>
      </c>
      <c r="AK191">
        <v>255</v>
      </c>
    </row>
    <row r="192" spans="1:37" x14ac:dyDescent="0.4">
      <c r="A192" t="s">
        <v>270</v>
      </c>
      <c r="B192">
        <v>255</v>
      </c>
      <c r="C192">
        <v>255</v>
      </c>
      <c r="D192">
        <v>255</v>
      </c>
      <c r="E192">
        <v>255</v>
      </c>
      <c r="F192">
        <v>255</v>
      </c>
      <c r="G192">
        <v>255</v>
      </c>
      <c r="H192">
        <v>255</v>
      </c>
      <c r="I192">
        <v>255</v>
      </c>
      <c r="J192">
        <v>255</v>
      </c>
      <c r="K192">
        <v>255</v>
      </c>
      <c r="L192">
        <v>255</v>
      </c>
      <c r="M192">
        <v>255</v>
      </c>
      <c r="N192">
        <v>255</v>
      </c>
      <c r="O192">
        <v>255</v>
      </c>
      <c r="P192">
        <v>255</v>
      </c>
      <c r="Q192">
        <v>255</v>
      </c>
      <c r="R192">
        <v>255</v>
      </c>
      <c r="S192">
        <v>255</v>
      </c>
      <c r="T192">
        <v>255</v>
      </c>
      <c r="U192">
        <v>255</v>
      </c>
      <c r="V192">
        <v>255</v>
      </c>
      <c r="W192">
        <v>255</v>
      </c>
      <c r="X192">
        <v>255</v>
      </c>
      <c r="Y192">
        <v>255</v>
      </c>
      <c r="Z192">
        <v>255</v>
      </c>
      <c r="AA192">
        <v>255</v>
      </c>
      <c r="AB192">
        <v>255</v>
      </c>
      <c r="AC192">
        <v>0.16627824306488037</v>
      </c>
      <c r="AD192">
        <v>0.18678316473960876</v>
      </c>
      <c r="AE192">
        <v>0.14092567563056946</v>
      </c>
      <c r="AF192">
        <v>0.2169056236743927</v>
      </c>
      <c r="AG192">
        <v>0.28525397181510925</v>
      </c>
      <c r="AH192">
        <v>255</v>
      </c>
      <c r="AI192">
        <v>255</v>
      </c>
      <c r="AJ192">
        <v>255</v>
      </c>
      <c r="AK192">
        <v>255</v>
      </c>
    </row>
    <row r="193" spans="1:37" x14ac:dyDescent="0.4">
      <c r="A193" t="s">
        <v>271</v>
      </c>
      <c r="B193">
        <v>255</v>
      </c>
      <c r="C193">
        <v>255</v>
      </c>
      <c r="D193">
        <v>255</v>
      </c>
      <c r="E193">
        <v>255</v>
      </c>
      <c r="F193">
        <v>255</v>
      </c>
      <c r="G193">
        <v>255</v>
      </c>
      <c r="H193">
        <v>255</v>
      </c>
      <c r="I193">
        <v>255</v>
      </c>
      <c r="J193">
        <v>255</v>
      </c>
      <c r="K193">
        <v>255</v>
      </c>
      <c r="L193">
        <v>255</v>
      </c>
      <c r="M193">
        <v>255</v>
      </c>
      <c r="N193">
        <v>255</v>
      </c>
      <c r="O193">
        <v>255</v>
      </c>
      <c r="P193">
        <v>255</v>
      </c>
      <c r="Q193">
        <v>255</v>
      </c>
      <c r="R193">
        <v>255</v>
      </c>
      <c r="S193">
        <v>255</v>
      </c>
      <c r="T193">
        <v>255</v>
      </c>
      <c r="U193">
        <v>255</v>
      </c>
      <c r="V193">
        <v>255</v>
      </c>
      <c r="W193">
        <v>255</v>
      </c>
      <c r="X193">
        <v>255</v>
      </c>
      <c r="Y193">
        <v>255</v>
      </c>
      <c r="Z193">
        <v>255</v>
      </c>
      <c r="AA193">
        <v>255</v>
      </c>
      <c r="AB193">
        <v>255</v>
      </c>
      <c r="AC193">
        <v>0.10300084203481674</v>
      </c>
      <c r="AD193">
        <v>0.16062319278717041</v>
      </c>
      <c r="AE193">
        <v>0.16416165232658386</v>
      </c>
      <c r="AF193">
        <v>0.18840457499027252</v>
      </c>
      <c r="AG193">
        <v>0.20402334630489349</v>
      </c>
      <c r="AH193">
        <v>255</v>
      </c>
      <c r="AI193">
        <v>255</v>
      </c>
      <c r="AJ193">
        <v>255</v>
      </c>
      <c r="AK193">
        <v>255</v>
      </c>
    </row>
    <row r="194" spans="1:37" x14ac:dyDescent="0.4">
      <c r="A194" t="s">
        <v>272</v>
      </c>
      <c r="B194">
        <v>255</v>
      </c>
      <c r="C194">
        <v>255</v>
      </c>
      <c r="D194">
        <v>255</v>
      </c>
      <c r="E194">
        <v>255</v>
      </c>
      <c r="F194">
        <v>255</v>
      </c>
      <c r="G194">
        <v>255</v>
      </c>
      <c r="H194">
        <v>255</v>
      </c>
      <c r="I194">
        <v>255</v>
      </c>
      <c r="J194">
        <v>255</v>
      </c>
      <c r="K194">
        <v>255</v>
      </c>
      <c r="L194">
        <v>255</v>
      </c>
      <c r="M194">
        <v>255</v>
      </c>
      <c r="N194">
        <v>255</v>
      </c>
      <c r="O194">
        <v>255</v>
      </c>
      <c r="P194">
        <v>255</v>
      </c>
      <c r="Q194">
        <v>255</v>
      </c>
      <c r="R194">
        <v>255</v>
      </c>
      <c r="S194">
        <v>255</v>
      </c>
      <c r="T194">
        <v>255</v>
      </c>
      <c r="U194">
        <v>255</v>
      </c>
      <c r="V194">
        <v>255</v>
      </c>
      <c r="W194">
        <v>255</v>
      </c>
      <c r="X194">
        <v>255</v>
      </c>
      <c r="Y194">
        <v>255</v>
      </c>
      <c r="Z194">
        <v>255</v>
      </c>
      <c r="AA194">
        <v>255</v>
      </c>
      <c r="AB194">
        <v>255</v>
      </c>
      <c r="AC194">
        <v>4.3140653520822525E-2</v>
      </c>
      <c r="AD194">
        <v>4.0660478174686432E-2</v>
      </c>
      <c r="AE194">
        <v>3.9841983467340469E-2</v>
      </c>
      <c r="AF194">
        <v>4.8885051161050797E-2</v>
      </c>
      <c r="AG194">
        <v>0.11828082054853439</v>
      </c>
      <c r="AH194">
        <v>255</v>
      </c>
      <c r="AI194">
        <v>255</v>
      </c>
      <c r="AJ194">
        <v>255</v>
      </c>
      <c r="AK194">
        <v>255</v>
      </c>
    </row>
    <row r="195" spans="1:37" x14ac:dyDescent="0.4">
      <c r="A195" t="s">
        <v>273</v>
      </c>
      <c r="B195">
        <v>255</v>
      </c>
      <c r="C195">
        <v>255</v>
      </c>
      <c r="D195">
        <v>255</v>
      </c>
      <c r="E195">
        <v>255</v>
      </c>
      <c r="F195">
        <v>255</v>
      </c>
      <c r="G195">
        <v>255</v>
      </c>
      <c r="H195">
        <v>255</v>
      </c>
      <c r="I195">
        <v>255</v>
      </c>
      <c r="J195">
        <v>255</v>
      </c>
      <c r="K195">
        <v>255</v>
      </c>
      <c r="L195">
        <v>255</v>
      </c>
      <c r="M195">
        <v>255</v>
      </c>
      <c r="N195">
        <v>255</v>
      </c>
      <c r="O195">
        <v>255</v>
      </c>
      <c r="P195">
        <v>255</v>
      </c>
      <c r="Q195">
        <v>255</v>
      </c>
      <c r="R195">
        <v>255</v>
      </c>
      <c r="S195">
        <v>255</v>
      </c>
      <c r="T195">
        <v>255</v>
      </c>
      <c r="U195">
        <v>255</v>
      </c>
      <c r="V195">
        <v>255</v>
      </c>
      <c r="W195">
        <v>255</v>
      </c>
      <c r="X195">
        <v>255</v>
      </c>
      <c r="Y195">
        <v>255</v>
      </c>
      <c r="Z195">
        <v>255</v>
      </c>
      <c r="AA195">
        <v>255</v>
      </c>
      <c r="AB195">
        <v>255</v>
      </c>
      <c r="AC195">
        <v>4.0817990899085999E-2</v>
      </c>
      <c r="AD195">
        <v>4.05246801674366E-2</v>
      </c>
      <c r="AE195">
        <v>4.0306601673364639E-2</v>
      </c>
      <c r="AF195">
        <v>4.4282417744398117E-2</v>
      </c>
      <c r="AG195">
        <v>4.9485072493553162E-2</v>
      </c>
      <c r="AH195">
        <v>255</v>
      </c>
      <c r="AI195">
        <v>255</v>
      </c>
      <c r="AJ195">
        <v>255</v>
      </c>
      <c r="AK195">
        <v>255</v>
      </c>
    </row>
    <row r="196" spans="1:37" x14ac:dyDescent="0.4">
      <c r="A196" t="s">
        <v>274</v>
      </c>
      <c r="B196">
        <v>255</v>
      </c>
      <c r="C196">
        <v>255</v>
      </c>
      <c r="D196">
        <v>255</v>
      </c>
      <c r="E196">
        <v>255</v>
      </c>
      <c r="F196">
        <v>255</v>
      </c>
      <c r="G196">
        <v>255</v>
      </c>
      <c r="H196">
        <v>255</v>
      </c>
      <c r="I196">
        <v>255</v>
      </c>
      <c r="J196">
        <v>255</v>
      </c>
      <c r="K196">
        <v>255</v>
      </c>
      <c r="L196">
        <v>255</v>
      </c>
      <c r="M196">
        <v>255</v>
      </c>
      <c r="N196">
        <v>255</v>
      </c>
      <c r="O196">
        <v>255</v>
      </c>
      <c r="P196">
        <v>255</v>
      </c>
      <c r="Q196">
        <v>255</v>
      </c>
      <c r="R196">
        <v>255</v>
      </c>
      <c r="S196">
        <v>255</v>
      </c>
      <c r="T196">
        <v>255</v>
      </c>
      <c r="U196">
        <v>255</v>
      </c>
      <c r="V196">
        <v>255</v>
      </c>
      <c r="W196">
        <v>255</v>
      </c>
      <c r="X196">
        <v>255</v>
      </c>
      <c r="Y196">
        <v>255</v>
      </c>
      <c r="Z196">
        <v>255</v>
      </c>
      <c r="AA196">
        <v>255</v>
      </c>
      <c r="AB196">
        <v>255</v>
      </c>
      <c r="AC196">
        <v>4.4938329607248306E-2</v>
      </c>
      <c r="AD196">
        <v>3.9594016969203949E-2</v>
      </c>
      <c r="AE196">
        <v>4.0535029023885727E-2</v>
      </c>
      <c r="AF196">
        <v>4.7272562980651855E-2</v>
      </c>
      <c r="AG196">
        <v>6.0590315610170364E-2</v>
      </c>
      <c r="AH196">
        <v>255</v>
      </c>
      <c r="AI196">
        <v>255</v>
      </c>
      <c r="AJ196">
        <v>255</v>
      </c>
      <c r="AK196">
        <v>255</v>
      </c>
    </row>
    <row r="197" spans="1:37" x14ac:dyDescent="0.4">
      <c r="A197" t="s">
        <v>275</v>
      </c>
      <c r="B197">
        <v>255</v>
      </c>
      <c r="C197">
        <v>255</v>
      </c>
      <c r="D197">
        <v>255</v>
      </c>
      <c r="E197">
        <v>255</v>
      </c>
      <c r="F197">
        <v>255</v>
      </c>
      <c r="G197">
        <v>255</v>
      </c>
      <c r="H197">
        <v>255</v>
      </c>
      <c r="I197">
        <v>255</v>
      </c>
      <c r="J197">
        <v>255</v>
      </c>
      <c r="K197">
        <v>255</v>
      </c>
      <c r="L197">
        <v>255</v>
      </c>
      <c r="M197">
        <v>255</v>
      </c>
      <c r="N197">
        <v>255</v>
      </c>
      <c r="O197">
        <v>255</v>
      </c>
      <c r="P197">
        <v>255</v>
      </c>
      <c r="Q197">
        <v>255</v>
      </c>
      <c r="R197">
        <v>255</v>
      </c>
      <c r="S197">
        <v>255</v>
      </c>
      <c r="T197">
        <v>255</v>
      </c>
      <c r="U197">
        <v>255</v>
      </c>
      <c r="V197">
        <v>255</v>
      </c>
      <c r="W197">
        <v>255</v>
      </c>
      <c r="X197">
        <v>255</v>
      </c>
      <c r="Y197">
        <v>255</v>
      </c>
      <c r="Z197">
        <v>255</v>
      </c>
      <c r="AA197">
        <v>255</v>
      </c>
      <c r="AB197">
        <v>255</v>
      </c>
      <c r="AC197">
        <v>7.2036303579807281E-2</v>
      </c>
      <c r="AD197">
        <v>4.7336526215076447E-2</v>
      </c>
      <c r="AE197">
        <v>5.0802759826183319E-2</v>
      </c>
      <c r="AF197">
        <v>5.1419440656900406E-2</v>
      </c>
      <c r="AG197">
        <v>8.1148594617843628E-2</v>
      </c>
      <c r="AH197">
        <v>255</v>
      </c>
      <c r="AI197">
        <v>255</v>
      </c>
      <c r="AJ197">
        <v>255</v>
      </c>
      <c r="AK197">
        <v>255</v>
      </c>
    </row>
    <row r="198" spans="1:37" x14ac:dyDescent="0.4">
      <c r="A198" t="s">
        <v>276</v>
      </c>
      <c r="B198">
        <v>255</v>
      </c>
      <c r="C198">
        <v>255</v>
      </c>
      <c r="D198">
        <v>255</v>
      </c>
      <c r="E198">
        <v>255</v>
      </c>
      <c r="F198">
        <v>255</v>
      </c>
      <c r="G198">
        <v>255</v>
      </c>
      <c r="H198">
        <v>255</v>
      </c>
      <c r="I198">
        <v>255</v>
      </c>
      <c r="J198">
        <v>255</v>
      </c>
      <c r="K198">
        <v>255</v>
      </c>
      <c r="L198">
        <v>255</v>
      </c>
      <c r="M198">
        <v>255</v>
      </c>
      <c r="N198">
        <v>255</v>
      </c>
      <c r="O198">
        <v>255</v>
      </c>
      <c r="P198">
        <v>255</v>
      </c>
      <c r="Q198">
        <v>255</v>
      </c>
      <c r="R198">
        <v>255</v>
      </c>
      <c r="S198">
        <v>255</v>
      </c>
      <c r="T198">
        <v>255</v>
      </c>
      <c r="U198">
        <v>255</v>
      </c>
      <c r="V198">
        <v>255</v>
      </c>
      <c r="W198">
        <v>255</v>
      </c>
      <c r="X198">
        <v>255</v>
      </c>
      <c r="Y198">
        <v>255</v>
      </c>
      <c r="Z198">
        <v>255</v>
      </c>
      <c r="AA198">
        <v>255</v>
      </c>
      <c r="AB198">
        <v>255</v>
      </c>
      <c r="AC198">
        <v>5.5998995900154114E-2</v>
      </c>
      <c r="AD198">
        <v>4.3307233601808548E-2</v>
      </c>
      <c r="AE198">
        <v>4.1706331074237823E-2</v>
      </c>
      <c r="AF198">
        <v>4.1365332901477814E-2</v>
      </c>
      <c r="AG198">
        <v>4.8321448266506195E-2</v>
      </c>
      <c r="AH198">
        <v>255</v>
      </c>
      <c r="AI198">
        <v>255</v>
      </c>
      <c r="AJ198">
        <v>255</v>
      </c>
      <c r="AK198">
        <v>255</v>
      </c>
    </row>
    <row r="199" spans="1:37" x14ac:dyDescent="0.4">
      <c r="A199" t="s">
        <v>277</v>
      </c>
      <c r="B199">
        <v>255</v>
      </c>
      <c r="C199">
        <v>255</v>
      </c>
      <c r="D199">
        <v>255</v>
      </c>
      <c r="E199">
        <v>255</v>
      </c>
      <c r="F199">
        <v>255</v>
      </c>
      <c r="G199">
        <v>255</v>
      </c>
      <c r="H199">
        <v>255</v>
      </c>
      <c r="I199">
        <v>255</v>
      </c>
      <c r="J199">
        <v>255</v>
      </c>
      <c r="K199">
        <v>255</v>
      </c>
      <c r="L199">
        <v>255</v>
      </c>
      <c r="M199">
        <v>255</v>
      </c>
      <c r="N199">
        <v>255</v>
      </c>
      <c r="O199">
        <v>255</v>
      </c>
      <c r="P199">
        <v>255</v>
      </c>
      <c r="Q199">
        <v>255</v>
      </c>
      <c r="R199">
        <v>255</v>
      </c>
      <c r="S199">
        <v>255</v>
      </c>
      <c r="T199">
        <v>255</v>
      </c>
      <c r="U199">
        <v>255</v>
      </c>
      <c r="V199">
        <v>255</v>
      </c>
      <c r="W199">
        <v>255</v>
      </c>
      <c r="X199">
        <v>255</v>
      </c>
      <c r="Y199">
        <v>255</v>
      </c>
      <c r="Z199">
        <v>255</v>
      </c>
      <c r="AA199">
        <v>255</v>
      </c>
      <c r="AB199">
        <v>255</v>
      </c>
      <c r="AC199">
        <v>4.0713030844926834E-2</v>
      </c>
      <c r="AD199">
        <v>4.1598673909902573E-2</v>
      </c>
      <c r="AE199">
        <v>5.7053752243518829E-2</v>
      </c>
      <c r="AF199">
        <v>4.0127046406269073E-2</v>
      </c>
      <c r="AG199">
        <v>4.4510353356599808E-2</v>
      </c>
      <c r="AH199">
        <v>255</v>
      </c>
      <c r="AI199">
        <v>255</v>
      </c>
      <c r="AJ199">
        <v>255</v>
      </c>
      <c r="AK199">
        <v>255</v>
      </c>
    </row>
    <row r="200" spans="1:37" x14ac:dyDescent="0.4">
      <c r="A200" t="s">
        <v>278</v>
      </c>
      <c r="B200">
        <v>255</v>
      </c>
      <c r="C200">
        <v>255</v>
      </c>
      <c r="D200">
        <v>255</v>
      </c>
      <c r="E200">
        <v>255</v>
      </c>
      <c r="F200">
        <v>255</v>
      </c>
      <c r="G200">
        <v>255</v>
      </c>
      <c r="H200">
        <v>255</v>
      </c>
      <c r="I200">
        <v>255</v>
      </c>
      <c r="J200">
        <v>255</v>
      </c>
      <c r="K200">
        <v>255</v>
      </c>
      <c r="L200">
        <v>255</v>
      </c>
      <c r="M200">
        <v>255</v>
      </c>
      <c r="N200">
        <v>255</v>
      </c>
      <c r="O200">
        <v>255</v>
      </c>
      <c r="P200">
        <v>255</v>
      </c>
      <c r="Q200">
        <v>255</v>
      </c>
      <c r="R200">
        <v>255</v>
      </c>
      <c r="S200">
        <v>255</v>
      </c>
      <c r="T200">
        <v>255</v>
      </c>
      <c r="U200">
        <v>255</v>
      </c>
      <c r="V200">
        <v>255</v>
      </c>
      <c r="W200">
        <v>255</v>
      </c>
      <c r="X200">
        <v>255</v>
      </c>
      <c r="Y200">
        <v>255</v>
      </c>
      <c r="Z200">
        <v>255</v>
      </c>
      <c r="AA200">
        <v>255</v>
      </c>
      <c r="AB200">
        <v>255</v>
      </c>
      <c r="AC200">
        <v>0.19219508767127991</v>
      </c>
      <c r="AD200">
        <v>7.2360791265964508E-2</v>
      </c>
      <c r="AE200">
        <v>6.4320258796215057E-2</v>
      </c>
      <c r="AF200">
        <v>4.2530551552772522E-2</v>
      </c>
      <c r="AG200">
        <v>4.5815035700798035E-2</v>
      </c>
      <c r="AH200">
        <v>255</v>
      </c>
      <c r="AI200">
        <v>255</v>
      </c>
      <c r="AJ200">
        <v>255</v>
      </c>
      <c r="AK200">
        <v>255</v>
      </c>
    </row>
    <row r="201" spans="1:37" x14ac:dyDescent="0.4">
      <c r="A201" t="s">
        <v>279</v>
      </c>
      <c r="B201">
        <v>255</v>
      </c>
      <c r="C201">
        <v>255</v>
      </c>
      <c r="D201">
        <v>255</v>
      </c>
      <c r="E201">
        <v>255</v>
      </c>
      <c r="F201">
        <v>255</v>
      </c>
      <c r="G201">
        <v>255</v>
      </c>
      <c r="H201">
        <v>255</v>
      </c>
      <c r="I201">
        <v>255</v>
      </c>
      <c r="J201">
        <v>255</v>
      </c>
      <c r="K201">
        <v>255</v>
      </c>
      <c r="L201">
        <v>255</v>
      </c>
      <c r="M201">
        <v>255</v>
      </c>
      <c r="N201">
        <v>255</v>
      </c>
      <c r="O201">
        <v>255</v>
      </c>
      <c r="P201">
        <v>255</v>
      </c>
      <c r="Q201">
        <v>255</v>
      </c>
      <c r="R201">
        <v>255</v>
      </c>
      <c r="S201">
        <v>255</v>
      </c>
      <c r="T201">
        <v>255</v>
      </c>
      <c r="U201">
        <v>255</v>
      </c>
      <c r="V201">
        <v>255</v>
      </c>
      <c r="W201">
        <v>255</v>
      </c>
      <c r="X201">
        <v>255</v>
      </c>
      <c r="Y201">
        <v>255</v>
      </c>
      <c r="Z201">
        <v>255</v>
      </c>
      <c r="AA201">
        <v>255</v>
      </c>
      <c r="AB201">
        <v>255</v>
      </c>
      <c r="AC201">
        <v>4.0391687303781509E-2</v>
      </c>
      <c r="AD201">
        <v>3.9721634238958359E-2</v>
      </c>
      <c r="AE201">
        <v>7.1327179670333862E-2</v>
      </c>
      <c r="AF201">
        <v>4.5166108757257462E-2</v>
      </c>
      <c r="AG201">
        <v>6.4926229417324066E-2</v>
      </c>
      <c r="AH201">
        <v>255</v>
      </c>
      <c r="AI201">
        <v>255</v>
      </c>
      <c r="AJ201">
        <v>255</v>
      </c>
      <c r="AK201">
        <v>255</v>
      </c>
    </row>
    <row r="202" spans="1:37" x14ac:dyDescent="0.4">
      <c r="A202" t="s">
        <v>280</v>
      </c>
      <c r="B202">
        <v>255</v>
      </c>
      <c r="C202">
        <v>255</v>
      </c>
      <c r="D202">
        <v>255</v>
      </c>
      <c r="E202">
        <v>255</v>
      </c>
      <c r="F202">
        <v>255</v>
      </c>
      <c r="G202">
        <v>255</v>
      </c>
      <c r="H202">
        <v>255</v>
      </c>
      <c r="I202">
        <v>255</v>
      </c>
      <c r="J202">
        <v>255</v>
      </c>
      <c r="K202">
        <v>255</v>
      </c>
      <c r="L202">
        <v>255</v>
      </c>
      <c r="M202">
        <v>255</v>
      </c>
      <c r="N202">
        <v>255</v>
      </c>
      <c r="O202">
        <v>255</v>
      </c>
      <c r="P202">
        <v>255</v>
      </c>
      <c r="Q202">
        <v>255</v>
      </c>
      <c r="R202">
        <v>255</v>
      </c>
      <c r="S202">
        <v>255</v>
      </c>
      <c r="T202">
        <v>255</v>
      </c>
      <c r="U202">
        <v>255</v>
      </c>
      <c r="V202">
        <v>255</v>
      </c>
      <c r="W202">
        <v>255</v>
      </c>
      <c r="X202">
        <v>255</v>
      </c>
      <c r="Y202">
        <v>255</v>
      </c>
      <c r="Z202">
        <v>255</v>
      </c>
      <c r="AA202">
        <v>255</v>
      </c>
      <c r="AB202">
        <v>255</v>
      </c>
      <c r="AC202">
        <v>0.11522989720106125</v>
      </c>
      <c r="AD202">
        <v>0.13700272142887115</v>
      </c>
      <c r="AE202">
        <v>0.18076537549495697</v>
      </c>
      <c r="AF202">
        <v>0.17758338153362274</v>
      </c>
      <c r="AG202">
        <v>0.21510821580886841</v>
      </c>
      <c r="AH202">
        <v>255</v>
      </c>
      <c r="AI202">
        <v>255</v>
      </c>
      <c r="AJ202">
        <v>255</v>
      </c>
      <c r="AK202">
        <v>255</v>
      </c>
    </row>
    <row r="203" spans="1:37" x14ac:dyDescent="0.4">
      <c r="A203" t="s">
        <v>281</v>
      </c>
      <c r="B203">
        <v>255</v>
      </c>
      <c r="C203">
        <v>255</v>
      </c>
      <c r="D203">
        <v>255</v>
      </c>
      <c r="E203">
        <v>255</v>
      </c>
      <c r="F203">
        <v>255</v>
      </c>
      <c r="G203">
        <v>255</v>
      </c>
      <c r="H203">
        <v>255</v>
      </c>
      <c r="I203">
        <v>255</v>
      </c>
      <c r="J203">
        <v>255</v>
      </c>
      <c r="K203">
        <v>255</v>
      </c>
      <c r="L203">
        <v>255</v>
      </c>
      <c r="M203">
        <v>255</v>
      </c>
      <c r="N203">
        <v>255</v>
      </c>
      <c r="O203">
        <v>255</v>
      </c>
      <c r="P203">
        <v>255</v>
      </c>
      <c r="Q203">
        <v>255</v>
      </c>
      <c r="R203">
        <v>255</v>
      </c>
      <c r="S203">
        <v>255</v>
      </c>
      <c r="T203">
        <v>255</v>
      </c>
      <c r="U203">
        <v>255</v>
      </c>
      <c r="V203">
        <v>255</v>
      </c>
      <c r="W203">
        <v>255</v>
      </c>
      <c r="X203">
        <v>255</v>
      </c>
      <c r="Y203">
        <v>255</v>
      </c>
      <c r="Z203">
        <v>255</v>
      </c>
      <c r="AA203">
        <v>255</v>
      </c>
      <c r="AB203">
        <v>255</v>
      </c>
      <c r="AC203">
        <v>3.7286419421434402E-2</v>
      </c>
      <c r="AD203">
        <v>5.9001106768846512E-2</v>
      </c>
      <c r="AE203">
        <v>0.19396670162677765</v>
      </c>
      <c r="AF203">
        <v>0.38279008865356445</v>
      </c>
      <c r="AG203">
        <v>0.63260811567306519</v>
      </c>
      <c r="AH203">
        <v>255</v>
      </c>
      <c r="AI203">
        <v>255</v>
      </c>
      <c r="AJ203">
        <v>255</v>
      </c>
      <c r="AK203">
        <v>255</v>
      </c>
    </row>
    <row r="204" spans="1:37" x14ac:dyDescent="0.4">
      <c r="A204" t="s">
        <v>282</v>
      </c>
      <c r="B204">
        <v>255</v>
      </c>
      <c r="C204">
        <v>255</v>
      </c>
      <c r="D204">
        <v>255</v>
      </c>
      <c r="E204">
        <v>255</v>
      </c>
      <c r="F204">
        <v>255</v>
      </c>
      <c r="G204">
        <v>255</v>
      </c>
      <c r="H204">
        <v>255</v>
      </c>
      <c r="I204">
        <v>255</v>
      </c>
      <c r="J204">
        <v>255</v>
      </c>
      <c r="K204">
        <v>255</v>
      </c>
      <c r="L204">
        <v>255</v>
      </c>
      <c r="M204">
        <v>255</v>
      </c>
      <c r="N204">
        <v>255</v>
      </c>
      <c r="O204">
        <v>255</v>
      </c>
      <c r="P204">
        <v>255</v>
      </c>
      <c r="Q204">
        <v>255</v>
      </c>
      <c r="R204">
        <v>255</v>
      </c>
      <c r="S204">
        <v>255</v>
      </c>
      <c r="T204">
        <v>255</v>
      </c>
      <c r="U204">
        <v>255</v>
      </c>
      <c r="V204">
        <v>255</v>
      </c>
      <c r="W204">
        <v>255</v>
      </c>
      <c r="X204">
        <v>255</v>
      </c>
      <c r="Y204">
        <v>255</v>
      </c>
      <c r="Z204">
        <v>255</v>
      </c>
      <c r="AA204">
        <v>255</v>
      </c>
      <c r="AB204">
        <v>255</v>
      </c>
      <c r="AC204">
        <v>5.4339084774255753E-2</v>
      </c>
      <c r="AD204">
        <v>5.4356783628463745E-2</v>
      </c>
      <c r="AE204">
        <v>8.8958404958248138E-2</v>
      </c>
      <c r="AF204">
        <v>4.8119787126779556E-2</v>
      </c>
      <c r="AG204">
        <v>5.405183881521225E-2</v>
      </c>
      <c r="AH204">
        <v>255</v>
      </c>
      <c r="AI204">
        <v>255</v>
      </c>
      <c r="AJ204">
        <v>255</v>
      </c>
      <c r="AK204">
        <v>255</v>
      </c>
    </row>
    <row r="205" spans="1:37" x14ac:dyDescent="0.4">
      <c r="A205" t="s">
        <v>283</v>
      </c>
      <c r="B205">
        <v>255</v>
      </c>
      <c r="C205">
        <v>255</v>
      </c>
      <c r="D205">
        <v>255</v>
      </c>
      <c r="E205">
        <v>255</v>
      </c>
      <c r="F205">
        <v>255</v>
      </c>
      <c r="G205">
        <v>255</v>
      </c>
      <c r="H205">
        <v>255</v>
      </c>
      <c r="I205">
        <v>255</v>
      </c>
      <c r="J205">
        <v>255</v>
      </c>
      <c r="K205">
        <v>255</v>
      </c>
      <c r="L205">
        <v>255</v>
      </c>
      <c r="M205">
        <v>255</v>
      </c>
      <c r="N205">
        <v>255</v>
      </c>
      <c r="O205">
        <v>255</v>
      </c>
      <c r="P205">
        <v>255</v>
      </c>
      <c r="Q205">
        <v>255</v>
      </c>
      <c r="R205">
        <v>255</v>
      </c>
      <c r="S205">
        <v>255</v>
      </c>
      <c r="T205">
        <v>255</v>
      </c>
      <c r="U205">
        <v>255</v>
      </c>
      <c r="V205">
        <v>255</v>
      </c>
      <c r="W205">
        <v>255</v>
      </c>
      <c r="X205">
        <v>255</v>
      </c>
      <c r="Y205">
        <v>255</v>
      </c>
      <c r="Z205">
        <v>255</v>
      </c>
      <c r="AA205">
        <v>255</v>
      </c>
      <c r="AB205">
        <v>255</v>
      </c>
      <c r="AC205">
        <v>4.2544521391391754E-2</v>
      </c>
      <c r="AD205">
        <v>3.9932049810886383E-2</v>
      </c>
      <c r="AE205">
        <v>3.8828592747449875E-2</v>
      </c>
      <c r="AF205">
        <v>4.2083524167537689E-2</v>
      </c>
      <c r="AG205">
        <v>4.3245028704404831E-2</v>
      </c>
      <c r="AH205">
        <v>255</v>
      </c>
      <c r="AI205">
        <v>255</v>
      </c>
      <c r="AJ205">
        <v>255</v>
      </c>
      <c r="AK205">
        <v>255</v>
      </c>
    </row>
    <row r="206" spans="1:37" x14ac:dyDescent="0.4">
      <c r="A206" t="s">
        <v>284</v>
      </c>
      <c r="B206">
        <v>255</v>
      </c>
      <c r="C206">
        <v>255</v>
      </c>
      <c r="D206">
        <v>255</v>
      </c>
      <c r="E206">
        <v>255</v>
      </c>
      <c r="F206">
        <v>255</v>
      </c>
      <c r="G206">
        <v>255</v>
      </c>
      <c r="H206">
        <v>255</v>
      </c>
      <c r="I206">
        <v>255</v>
      </c>
      <c r="J206">
        <v>255</v>
      </c>
      <c r="K206">
        <v>255</v>
      </c>
      <c r="L206">
        <v>255</v>
      </c>
      <c r="M206">
        <v>255</v>
      </c>
      <c r="N206">
        <v>255</v>
      </c>
      <c r="O206">
        <v>255</v>
      </c>
      <c r="P206">
        <v>255</v>
      </c>
      <c r="Q206">
        <v>255</v>
      </c>
      <c r="R206">
        <v>255</v>
      </c>
      <c r="S206">
        <v>255</v>
      </c>
      <c r="T206">
        <v>255</v>
      </c>
      <c r="U206">
        <v>255</v>
      </c>
      <c r="V206">
        <v>255</v>
      </c>
      <c r="W206">
        <v>255</v>
      </c>
      <c r="X206">
        <v>255</v>
      </c>
      <c r="Y206">
        <v>255</v>
      </c>
      <c r="Z206">
        <v>255</v>
      </c>
      <c r="AA206">
        <v>255</v>
      </c>
      <c r="AB206">
        <v>255</v>
      </c>
      <c r="AC206">
        <v>4.441363736987114E-2</v>
      </c>
      <c r="AD206">
        <v>4.5767683535814285E-2</v>
      </c>
      <c r="AE206">
        <v>3.8503009825944901E-2</v>
      </c>
      <c r="AF206">
        <v>4.4238641858100891E-2</v>
      </c>
      <c r="AG206">
        <v>3.9937354624271393E-2</v>
      </c>
      <c r="AH206">
        <v>255</v>
      </c>
      <c r="AI206">
        <v>255</v>
      </c>
      <c r="AJ206">
        <v>255</v>
      </c>
      <c r="AK206">
        <v>255</v>
      </c>
    </row>
    <row r="207" spans="1:37" x14ac:dyDescent="0.4">
      <c r="A207" t="s">
        <v>285</v>
      </c>
      <c r="B207">
        <v>255</v>
      </c>
      <c r="C207">
        <v>255</v>
      </c>
      <c r="D207">
        <v>255</v>
      </c>
      <c r="E207">
        <v>255</v>
      </c>
      <c r="F207">
        <v>255</v>
      </c>
      <c r="G207">
        <v>255</v>
      </c>
      <c r="H207">
        <v>255</v>
      </c>
      <c r="I207">
        <v>255</v>
      </c>
      <c r="J207">
        <v>255</v>
      </c>
      <c r="K207">
        <v>255</v>
      </c>
      <c r="L207">
        <v>255</v>
      </c>
      <c r="M207">
        <v>255</v>
      </c>
      <c r="N207">
        <v>255</v>
      </c>
      <c r="O207">
        <v>255</v>
      </c>
      <c r="P207">
        <v>255</v>
      </c>
      <c r="Q207">
        <v>255</v>
      </c>
      <c r="R207">
        <v>255</v>
      </c>
      <c r="S207">
        <v>255</v>
      </c>
      <c r="T207">
        <v>255</v>
      </c>
      <c r="U207">
        <v>255</v>
      </c>
      <c r="V207">
        <v>255</v>
      </c>
      <c r="W207">
        <v>255</v>
      </c>
      <c r="X207">
        <v>255</v>
      </c>
      <c r="Y207">
        <v>255</v>
      </c>
      <c r="Z207">
        <v>255</v>
      </c>
      <c r="AA207">
        <v>255</v>
      </c>
      <c r="AB207">
        <v>255</v>
      </c>
      <c r="AC207">
        <v>3.7026446312665939E-2</v>
      </c>
      <c r="AD207">
        <v>3.8924209773540497E-2</v>
      </c>
      <c r="AE207">
        <v>4.734666645526886E-2</v>
      </c>
      <c r="AF207">
        <v>0.17424072325229645</v>
      </c>
      <c r="AG207">
        <v>0.22536961734294891</v>
      </c>
      <c r="AH207">
        <v>255</v>
      </c>
      <c r="AI207">
        <v>255</v>
      </c>
      <c r="AJ207">
        <v>255</v>
      </c>
      <c r="AK207">
        <v>255</v>
      </c>
    </row>
    <row r="208" spans="1:37" x14ac:dyDescent="0.4">
      <c r="A208" t="s">
        <v>286</v>
      </c>
      <c r="B208">
        <v>255</v>
      </c>
      <c r="C208">
        <v>255</v>
      </c>
      <c r="D208">
        <v>255</v>
      </c>
      <c r="E208">
        <v>255</v>
      </c>
      <c r="F208">
        <v>255</v>
      </c>
      <c r="G208">
        <v>255</v>
      </c>
      <c r="H208">
        <v>255</v>
      </c>
      <c r="I208">
        <v>255</v>
      </c>
      <c r="J208">
        <v>255</v>
      </c>
      <c r="K208">
        <v>255</v>
      </c>
      <c r="L208">
        <v>255</v>
      </c>
      <c r="M208">
        <v>255</v>
      </c>
      <c r="N208">
        <v>255</v>
      </c>
      <c r="O208">
        <v>255</v>
      </c>
      <c r="P208">
        <v>255</v>
      </c>
      <c r="Q208">
        <v>255</v>
      </c>
      <c r="R208">
        <v>255</v>
      </c>
      <c r="S208">
        <v>255</v>
      </c>
      <c r="T208">
        <v>255</v>
      </c>
      <c r="U208">
        <v>255</v>
      </c>
      <c r="V208">
        <v>255</v>
      </c>
      <c r="W208">
        <v>255</v>
      </c>
      <c r="X208">
        <v>255</v>
      </c>
      <c r="Y208">
        <v>255</v>
      </c>
      <c r="Z208">
        <v>255</v>
      </c>
      <c r="AA208">
        <v>255</v>
      </c>
      <c r="AB208">
        <v>255</v>
      </c>
      <c r="AC208">
        <v>3.5599127411842346E-2</v>
      </c>
      <c r="AD208">
        <v>3.6301013082265854E-2</v>
      </c>
      <c r="AE208">
        <v>3.574487566947937E-2</v>
      </c>
      <c r="AF208">
        <v>3.6280110478401184E-2</v>
      </c>
      <c r="AG208">
        <v>3.8350518792867661E-2</v>
      </c>
      <c r="AH208">
        <v>255</v>
      </c>
      <c r="AI208">
        <v>255</v>
      </c>
      <c r="AJ208">
        <v>255</v>
      </c>
      <c r="AK208">
        <v>255</v>
      </c>
    </row>
    <row r="209" spans="1:37" x14ac:dyDescent="0.4">
      <c r="A209" t="s">
        <v>287</v>
      </c>
      <c r="B209">
        <v>255</v>
      </c>
      <c r="C209">
        <v>255</v>
      </c>
      <c r="D209">
        <v>255</v>
      </c>
      <c r="E209">
        <v>255</v>
      </c>
      <c r="F209">
        <v>255</v>
      </c>
      <c r="G209">
        <v>255</v>
      </c>
      <c r="H209">
        <v>255</v>
      </c>
      <c r="I209">
        <v>255</v>
      </c>
      <c r="J209">
        <v>255</v>
      </c>
      <c r="K209">
        <v>255</v>
      </c>
      <c r="L209">
        <v>255</v>
      </c>
      <c r="M209">
        <v>255</v>
      </c>
      <c r="N209">
        <v>255</v>
      </c>
      <c r="O209">
        <v>255</v>
      </c>
      <c r="P209">
        <v>255</v>
      </c>
      <c r="Q209">
        <v>255</v>
      </c>
      <c r="R209">
        <v>255</v>
      </c>
      <c r="S209">
        <v>255</v>
      </c>
      <c r="T209">
        <v>255</v>
      </c>
      <c r="U209">
        <v>255</v>
      </c>
      <c r="V209">
        <v>255</v>
      </c>
      <c r="W209">
        <v>255</v>
      </c>
      <c r="X209">
        <v>255</v>
      </c>
      <c r="Y209">
        <v>255</v>
      </c>
      <c r="Z209">
        <v>255</v>
      </c>
      <c r="AA209">
        <v>255</v>
      </c>
      <c r="AB209">
        <v>255</v>
      </c>
      <c r="AC209">
        <v>4.0244556963443756E-2</v>
      </c>
      <c r="AD209">
        <v>5.1484871655702591E-2</v>
      </c>
      <c r="AE209">
        <v>0.10761868953704834</v>
      </c>
      <c r="AF209">
        <v>0.22213843464851379</v>
      </c>
      <c r="AG209">
        <v>0.21007810533046722</v>
      </c>
      <c r="AH209">
        <v>255</v>
      </c>
      <c r="AI209">
        <v>255</v>
      </c>
      <c r="AJ209">
        <v>255</v>
      </c>
      <c r="AK209">
        <v>255</v>
      </c>
    </row>
    <row r="210" spans="1:37" x14ac:dyDescent="0.4">
      <c r="A210" t="s">
        <v>288</v>
      </c>
      <c r="B210">
        <v>255</v>
      </c>
      <c r="C210">
        <v>255</v>
      </c>
      <c r="D210">
        <v>255</v>
      </c>
      <c r="E210">
        <v>255</v>
      </c>
      <c r="F210">
        <v>255</v>
      </c>
      <c r="G210">
        <v>255</v>
      </c>
      <c r="H210">
        <v>255</v>
      </c>
      <c r="I210">
        <v>255</v>
      </c>
      <c r="J210">
        <v>255</v>
      </c>
      <c r="K210">
        <v>255</v>
      </c>
      <c r="L210">
        <v>255</v>
      </c>
      <c r="M210">
        <v>255</v>
      </c>
      <c r="N210">
        <v>255</v>
      </c>
      <c r="O210">
        <v>255</v>
      </c>
      <c r="P210">
        <v>255</v>
      </c>
      <c r="Q210">
        <v>255</v>
      </c>
      <c r="R210">
        <v>255</v>
      </c>
      <c r="S210">
        <v>255</v>
      </c>
      <c r="T210">
        <v>255</v>
      </c>
      <c r="U210">
        <v>255</v>
      </c>
      <c r="V210">
        <v>255</v>
      </c>
      <c r="W210">
        <v>255</v>
      </c>
      <c r="X210">
        <v>255</v>
      </c>
      <c r="Y210">
        <v>255</v>
      </c>
      <c r="Z210">
        <v>255</v>
      </c>
      <c r="AA210">
        <v>255</v>
      </c>
      <c r="AB210">
        <v>255</v>
      </c>
      <c r="AC210">
        <v>3.9022915065288544E-2</v>
      </c>
      <c r="AD210">
        <v>3.7985388189554214E-2</v>
      </c>
      <c r="AE210">
        <v>3.7415076047182083E-2</v>
      </c>
      <c r="AF210">
        <v>3.7618760019540787E-2</v>
      </c>
      <c r="AG210">
        <v>3.6304201930761337E-2</v>
      </c>
      <c r="AH210">
        <v>255</v>
      </c>
      <c r="AI210">
        <v>255</v>
      </c>
      <c r="AJ210">
        <v>255</v>
      </c>
      <c r="AK210">
        <v>255</v>
      </c>
    </row>
    <row r="211" spans="1:37" x14ac:dyDescent="0.4">
      <c r="A211" t="s">
        <v>289</v>
      </c>
      <c r="B211">
        <v>255</v>
      </c>
      <c r="C211">
        <v>255</v>
      </c>
      <c r="D211">
        <v>255</v>
      </c>
      <c r="E211">
        <v>255</v>
      </c>
      <c r="F211">
        <v>255</v>
      </c>
      <c r="G211">
        <v>255</v>
      </c>
      <c r="H211">
        <v>255</v>
      </c>
      <c r="I211">
        <v>255</v>
      </c>
      <c r="J211">
        <v>255</v>
      </c>
      <c r="K211">
        <v>255</v>
      </c>
      <c r="L211">
        <v>255</v>
      </c>
      <c r="M211">
        <v>255</v>
      </c>
      <c r="N211">
        <v>255</v>
      </c>
      <c r="O211">
        <v>255</v>
      </c>
      <c r="P211">
        <v>255</v>
      </c>
      <c r="Q211">
        <v>255</v>
      </c>
      <c r="R211">
        <v>255</v>
      </c>
      <c r="S211">
        <v>255</v>
      </c>
      <c r="T211">
        <v>255</v>
      </c>
      <c r="U211">
        <v>255</v>
      </c>
      <c r="V211">
        <v>255</v>
      </c>
      <c r="W211">
        <v>255</v>
      </c>
      <c r="X211">
        <v>255</v>
      </c>
      <c r="Y211">
        <v>255</v>
      </c>
      <c r="Z211">
        <v>255</v>
      </c>
      <c r="AA211">
        <v>255</v>
      </c>
      <c r="AB211">
        <v>255</v>
      </c>
      <c r="AC211">
        <v>3.9108734577894211E-2</v>
      </c>
      <c r="AD211">
        <v>4.1047558188438416E-2</v>
      </c>
      <c r="AE211">
        <v>3.7512008100748062E-2</v>
      </c>
      <c r="AF211">
        <v>3.7158053368330002E-2</v>
      </c>
      <c r="AG211">
        <v>3.6301672458648682E-2</v>
      </c>
      <c r="AH211">
        <v>255</v>
      </c>
      <c r="AI211">
        <v>255</v>
      </c>
      <c r="AJ211">
        <v>255</v>
      </c>
      <c r="AK211">
        <v>255</v>
      </c>
    </row>
    <row r="212" spans="1:37" x14ac:dyDescent="0.4">
      <c r="A212" t="s">
        <v>290</v>
      </c>
      <c r="B212">
        <v>255</v>
      </c>
      <c r="C212">
        <v>255</v>
      </c>
      <c r="D212">
        <v>255</v>
      </c>
      <c r="E212">
        <v>255</v>
      </c>
      <c r="F212">
        <v>255</v>
      </c>
      <c r="G212">
        <v>255</v>
      </c>
      <c r="H212">
        <v>255</v>
      </c>
      <c r="I212">
        <v>255</v>
      </c>
      <c r="J212">
        <v>255</v>
      </c>
      <c r="K212">
        <v>255</v>
      </c>
      <c r="L212">
        <v>255</v>
      </c>
      <c r="M212">
        <v>255</v>
      </c>
      <c r="N212">
        <v>255</v>
      </c>
      <c r="O212">
        <v>255</v>
      </c>
      <c r="P212">
        <v>255</v>
      </c>
      <c r="Q212">
        <v>255</v>
      </c>
      <c r="R212">
        <v>255</v>
      </c>
      <c r="S212">
        <v>255</v>
      </c>
      <c r="T212">
        <v>255</v>
      </c>
      <c r="U212">
        <v>255</v>
      </c>
      <c r="V212">
        <v>255</v>
      </c>
      <c r="W212">
        <v>255</v>
      </c>
      <c r="X212">
        <v>255</v>
      </c>
      <c r="Y212">
        <v>255</v>
      </c>
      <c r="Z212">
        <v>255</v>
      </c>
      <c r="AA212">
        <v>255</v>
      </c>
      <c r="AB212">
        <v>255</v>
      </c>
      <c r="AC212">
        <v>0.29035463929176331</v>
      </c>
      <c r="AD212">
        <v>0.35876575112342834</v>
      </c>
      <c r="AE212">
        <v>0.38966190814971924</v>
      </c>
      <c r="AF212">
        <v>0.33959665894508362</v>
      </c>
      <c r="AG212">
        <v>0.26036927103996277</v>
      </c>
      <c r="AH212">
        <v>255</v>
      </c>
      <c r="AI212">
        <v>255</v>
      </c>
      <c r="AJ212">
        <v>255</v>
      </c>
      <c r="AK212">
        <v>255</v>
      </c>
    </row>
    <row r="213" spans="1:37" x14ac:dyDescent="0.4">
      <c r="A213" t="s">
        <v>291</v>
      </c>
      <c r="B213">
        <v>255</v>
      </c>
      <c r="C213">
        <v>255</v>
      </c>
      <c r="D213">
        <v>255</v>
      </c>
      <c r="E213">
        <v>255</v>
      </c>
      <c r="F213">
        <v>255</v>
      </c>
      <c r="G213">
        <v>255</v>
      </c>
      <c r="H213">
        <v>255</v>
      </c>
      <c r="I213">
        <v>255</v>
      </c>
      <c r="J213">
        <v>255</v>
      </c>
      <c r="K213">
        <v>255</v>
      </c>
      <c r="L213">
        <v>255</v>
      </c>
      <c r="M213">
        <v>255</v>
      </c>
      <c r="N213">
        <v>255</v>
      </c>
      <c r="O213">
        <v>255</v>
      </c>
      <c r="P213">
        <v>255</v>
      </c>
      <c r="Q213">
        <v>255</v>
      </c>
      <c r="R213">
        <v>255</v>
      </c>
      <c r="S213">
        <v>255</v>
      </c>
      <c r="T213">
        <v>255</v>
      </c>
      <c r="U213">
        <v>255</v>
      </c>
      <c r="V213">
        <v>255</v>
      </c>
      <c r="W213">
        <v>255</v>
      </c>
      <c r="X213">
        <v>255</v>
      </c>
      <c r="Y213">
        <v>255</v>
      </c>
      <c r="Z213">
        <v>255</v>
      </c>
      <c r="AA213">
        <v>255</v>
      </c>
      <c r="AB213">
        <v>255</v>
      </c>
      <c r="AC213">
        <v>0.18049003183841705</v>
      </c>
      <c r="AD213">
        <v>0.25625818967819214</v>
      </c>
      <c r="AE213">
        <v>0.21391892433166504</v>
      </c>
      <c r="AF213">
        <v>0.23977896571159363</v>
      </c>
      <c r="AG213">
        <v>8.4588311612606049E-2</v>
      </c>
      <c r="AH213">
        <v>255</v>
      </c>
      <c r="AI213">
        <v>255</v>
      </c>
      <c r="AJ213">
        <v>255</v>
      </c>
      <c r="AK213">
        <v>255</v>
      </c>
    </row>
    <row r="214" spans="1:37" x14ac:dyDescent="0.4">
      <c r="A214" t="s">
        <v>292</v>
      </c>
      <c r="B214">
        <v>255</v>
      </c>
      <c r="C214">
        <v>255</v>
      </c>
      <c r="D214">
        <v>255</v>
      </c>
      <c r="E214">
        <v>255</v>
      </c>
      <c r="F214">
        <v>255</v>
      </c>
      <c r="G214">
        <v>255</v>
      </c>
      <c r="H214">
        <v>255</v>
      </c>
      <c r="I214">
        <v>255</v>
      </c>
      <c r="J214">
        <v>255</v>
      </c>
      <c r="K214">
        <v>255</v>
      </c>
      <c r="L214">
        <v>255</v>
      </c>
      <c r="M214">
        <v>255</v>
      </c>
      <c r="N214">
        <v>255</v>
      </c>
      <c r="O214">
        <v>255</v>
      </c>
      <c r="P214">
        <v>255</v>
      </c>
      <c r="Q214">
        <v>255</v>
      </c>
      <c r="R214">
        <v>255</v>
      </c>
      <c r="S214">
        <v>255</v>
      </c>
      <c r="T214">
        <v>255</v>
      </c>
      <c r="U214">
        <v>255</v>
      </c>
      <c r="V214">
        <v>255</v>
      </c>
      <c r="W214">
        <v>255</v>
      </c>
      <c r="X214">
        <v>255</v>
      </c>
      <c r="Y214">
        <v>255</v>
      </c>
      <c r="Z214">
        <v>255</v>
      </c>
      <c r="AA214">
        <v>255</v>
      </c>
      <c r="AB214">
        <v>255</v>
      </c>
      <c r="AC214">
        <v>4.0664996951818466E-2</v>
      </c>
      <c r="AD214">
        <v>4.5866385102272034E-2</v>
      </c>
      <c r="AE214">
        <v>3.8062721490859985E-2</v>
      </c>
      <c r="AF214">
        <v>4.9123283475637436E-2</v>
      </c>
      <c r="AG214">
        <v>4.0706317871809006E-2</v>
      </c>
      <c r="AH214">
        <v>255</v>
      </c>
      <c r="AI214">
        <v>255</v>
      </c>
      <c r="AJ214">
        <v>255</v>
      </c>
      <c r="AK214">
        <v>255</v>
      </c>
    </row>
    <row r="215" spans="1:37" x14ac:dyDescent="0.4">
      <c r="A215" t="s">
        <v>293</v>
      </c>
      <c r="B215">
        <v>255</v>
      </c>
      <c r="C215">
        <v>255</v>
      </c>
      <c r="D215">
        <v>255</v>
      </c>
      <c r="E215">
        <v>255</v>
      </c>
      <c r="F215">
        <v>255</v>
      </c>
      <c r="G215">
        <v>255</v>
      </c>
      <c r="H215">
        <v>255</v>
      </c>
      <c r="I215">
        <v>255</v>
      </c>
      <c r="J215">
        <v>255</v>
      </c>
      <c r="K215">
        <v>255</v>
      </c>
      <c r="L215">
        <v>255</v>
      </c>
      <c r="M215">
        <v>255</v>
      </c>
      <c r="N215">
        <v>255</v>
      </c>
      <c r="O215">
        <v>255</v>
      </c>
      <c r="P215">
        <v>255</v>
      </c>
      <c r="Q215">
        <v>255</v>
      </c>
      <c r="R215">
        <v>255</v>
      </c>
      <c r="S215">
        <v>255</v>
      </c>
      <c r="T215">
        <v>255</v>
      </c>
      <c r="U215">
        <v>255</v>
      </c>
      <c r="V215">
        <v>255</v>
      </c>
      <c r="W215">
        <v>255</v>
      </c>
      <c r="X215">
        <v>255</v>
      </c>
      <c r="Y215">
        <v>255</v>
      </c>
      <c r="Z215">
        <v>255</v>
      </c>
      <c r="AA215">
        <v>255</v>
      </c>
      <c r="AB215">
        <v>255</v>
      </c>
      <c r="AC215">
        <v>0.11547598987817764</v>
      </c>
      <c r="AD215">
        <v>0.26381194591522217</v>
      </c>
      <c r="AE215">
        <v>0.27480345964431763</v>
      </c>
      <c r="AF215">
        <v>0.2603476345539093</v>
      </c>
      <c r="AG215">
        <v>0.14419598877429962</v>
      </c>
      <c r="AH215">
        <v>255</v>
      </c>
      <c r="AI215">
        <v>255</v>
      </c>
      <c r="AJ215">
        <v>255</v>
      </c>
      <c r="AK215">
        <v>255</v>
      </c>
    </row>
    <row r="216" spans="1:37" x14ac:dyDescent="0.4">
      <c r="A216" t="s">
        <v>294</v>
      </c>
      <c r="B216">
        <v>255</v>
      </c>
      <c r="C216">
        <v>255</v>
      </c>
      <c r="D216">
        <v>255</v>
      </c>
      <c r="E216">
        <v>255</v>
      </c>
      <c r="F216">
        <v>255</v>
      </c>
      <c r="G216">
        <v>255</v>
      </c>
      <c r="H216">
        <v>255</v>
      </c>
      <c r="I216">
        <v>255</v>
      </c>
      <c r="J216">
        <v>255</v>
      </c>
      <c r="K216">
        <v>255</v>
      </c>
      <c r="L216">
        <v>255</v>
      </c>
      <c r="M216">
        <v>255</v>
      </c>
      <c r="N216">
        <v>255</v>
      </c>
      <c r="O216">
        <v>255</v>
      </c>
      <c r="P216">
        <v>255</v>
      </c>
      <c r="Q216">
        <v>255</v>
      </c>
      <c r="R216">
        <v>255</v>
      </c>
      <c r="S216">
        <v>255</v>
      </c>
      <c r="T216">
        <v>255</v>
      </c>
      <c r="U216">
        <v>255</v>
      </c>
      <c r="V216">
        <v>255</v>
      </c>
      <c r="W216">
        <v>255</v>
      </c>
      <c r="X216">
        <v>255</v>
      </c>
      <c r="Y216">
        <v>255</v>
      </c>
      <c r="Z216">
        <v>255</v>
      </c>
      <c r="AA216">
        <v>255</v>
      </c>
      <c r="AB216">
        <v>255</v>
      </c>
      <c r="AC216">
        <v>3.6348804831504822E-2</v>
      </c>
      <c r="AD216">
        <v>3.6983143538236618E-2</v>
      </c>
      <c r="AE216">
        <v>3.8141984492540359E-2</v>
      </c>
      <c r="AF216">
        <v>3.6755967885255814E-2</v>
      </c>
      <c r="AG216">
        <v>3.6228369921445847E-2</v>
      </c>
      <c r="AH216">
        <v>255</v>
      </c>
      <c r="AI216">
        <v>255</v>
      </c>
      <c r="AJ216">
        <v>255</v>
      </c>
      <c r="AK216">
        <v>255</v>
      </c>
    </row>
    <row r="217" spans="1:37" x14ac:dyDescent="0.4">
      <c r="A217" t="s">
        <v>295</v>
      </c>
      <c r="B217">
        <v>255</v>
      </c>
      <c r="C217">
        <v>255</v>
      </c>
      <c r="D217">
        <v>255</v>
      </c>
      <c r="E217">
        <v>255</v>
      </c>
      <c r="F217">
        <v>255</v>
      </c>
      <c r="G217">
        <v>255</v>
      </c>
      <c r="H217">
        <v>255</v>
      </c>
      <c r="I217">
        <v>255</v>
      </c>
      <c r="J217">
        <v>255</v>
      </c>
      <c r="K217">
        <v>255</v>
      </c>
      <c r="L217">
        <v>255</v>
      </c>
      <c r="M217">
        <v>255</v>
      </c>
      <c r="N217">
        <v>255</v>
      </c>
      <c r="O217">
        <v>255</v>
      </c>
      <c r="P217">
        <v>255</v>
      </c>
      <c r="Q217">
        <v>255</v>
      </c>
      <c r="R217">
        <v>255</v>
      </c>
      <c r="S217">
        <v>255</v>
      </c>
      <c r="T217">
        <v>255</v>
      </c>
      <c r="U217">
        <v>255</v>
      </c>
      <c r="V217">
        <v>255</v>
      </c>
      <c r="W217">
        <v>255</v>
      </c>
      <c r="X217">
        <v>255</v>
      </c>
      <c r="Y217">
        <v>255</v>
      </c>
      <c r="Z217">
        <v>255</v>
      </c>
      <c r="AA217">
        <v>255</v>
      </c>
      <c r="AB217">
        <v>255</v>
      </c>
      <c r="AC217">
        <v>3.6479871720075607E-2</v>
      </c>
      <c r="AD217">
        <v>4.3093446642160416E-2</v>
      </c>
      <c r="AE217">
        <v>4.0875077247619629E-2</v>
      </c>
      <c r="AF217">
        <v>0.11655989289283752</v>
      </c>
      <c r="AG217">
        <v>5.8377496898174286E-2</v>
      </c>
      <c r="AH217">
        <v>255</v>
      </c>
      <c r="AI217">
        <v>255</v>
      </c>
      <c r="AJ217">
        <v>255</v>
      </c>
      <c r="AK217">
        <v>255</v>
      </c>
    </row>
    <row r="218" spans="1:37" x14ac:dyDescent="0.4">
      <c r="A218" t="s">
        <v>296</v>
      </c>
      <c r="B218">
        <v>255</v>
      </c>
      <c r="C218">
        <v>255</v>
      </c>
      <c r="D218">
        <v>255</v>
      </c>
      <c r="E218">
        <v>255</v>
      </c>
      <c r="F218">
        <v>255</v>
      </c>
      <c r="G218">
        <v>255</v>
      </c>
      <c r="H218">
        <v>255</v>
      </c>
      <c r="I218">
        <v>255</v>
      </c>
      <c r="J218">
        <v>255</v>
      </c>
      <c r="K218">
        <v>255</v>
      </c>
      <c r="L218">
        <v>255</v>
      </c>
      <c r="M218">
        <v>255</v>
      </c>
      <c r="N218">
        <v>255</v>
      </c>
      <c r="O218">
        <v>255</v>
      </c>
      <c r="P218">
        <v>255</v>
      </c>
      <c r="Q218">
        <v>255</v>
      </c>
      <c r="R218">
        <v>255</v>
      </c>
      <c r="S218">
        <v>255</v>
      </c>
      <c r="T218">
        <v>255</v>
      </c>
      <c r="U218">
        <v>255</v>
      </c>
      <c r="V218">
        <v>255</v>
      </c>
      <c r="W218">
        <v>255</v>
      </c>
      <c r="X218">
        <v>255</v>
      </c>
      <c r="Y218">
        <v>255</v>
      </c>
      <c r="Z218">
        <v>255</v>
      </c>
      <c r="AA218">
        <v>255</v>
      </c>
      <c r="AB218">
        <v>255</v>
      </c>
      <c r="AC218">
        <v>3.8394354283809662E-2</v>
      </c>
      <c r="AD218">
        <v>3.7695564329624176E-2</v>
      </c>
      <c r="AE218">
        <v>3.6854758858680725E-2</v>
      </c>
      <c r="AF218">
        <v>3.8610935211181641E-2</v>
      </c>
      <c r="AG218">
        <v>3.6515243351459503E-2</v>
      </c>
      <c r="AH218">
        <v>255</v>
      </c>
      <c r="AI218">
        <v>255</v>
      </c>
      <c r="AJ218">
        <v>255</v>
      </c>
      <c r="AK218">
        <v>255</v>
      </c>
    </row>
    <row r="219" spans="1:37" x14ac:dyDescent="0.4">
      <c r="A219" t="s">
        <v>297</v>
      </c>
      <c r="B219">
        <v>255</v>
      </c>
      <c r="C219">
        <v>255</v>
      </c>
      <c r="D219">
        <v>255</v>
      </c>
      <c r="E219">
        <v>255</v>
      </c>
      <c r="F219">
        <v>255</v>
      </c>
      <c r="G219">
        <v>255</v>
      </c>
      <c r="H219">
        <v>255</v>
      </c>
      <c r="I219">
        <v>255</v>
      </c>
      <c r="J219">
        <v>255</v>
      </c>
      <c r="K219">
        <v>255</v>
      </c>
      <c r="L219">
        <v>255</v>
      </c>
      <c r="M219">
        <v>255</v>
      </c>
      <c r="N219">
        <v>255</v>
      </c>
      <c r="O219">
        <v>255</v>
      </c>
      <c r="P219">
        <v>255</v>
      </c>
      <c r="Q219">
        <v>255</v>
      </c>
      <c r="R219">
        <v>255</v>
      </c>
      <c r="S219">
        <v>255</v>
      </c>
      <c r="T219">
        <v>255</v>
      </c>
      <c r="U219">
        <v>255</v>
      </c>
      <c r="V219">
        <v>255</v>
      </c>
      <c r="W219">
        <v>255</v>
      </c>
      <c r="X219">
        <v>255</v>
      </c>
      <c r="Y219">
        <v>255</v>
      </c>
      <c r="Z219">
        <v>255</v>
      </c>
      <c r="AA219">
        <v>255</v>
      </c>
      <c r="AB219">
        <v>255</v>
      </c>
      <c r="AC219">
        <v>4.1850384324789047E-2</v>
      </c>
      <c r="AD219">
        <v>4.6584226191043854E-2</v>
      </c>
      <c r="AE219">
        <v>0.19367076456546783</v>
      </c>
      <c r="AF219">
        <v>0.24875222146511078</v>
      </c>
      <c r="AG219">
        <v>0.21571239829063416</v>
      </c>
      <c r="AH219">
        <v>255</v>
      </c>
      <c r="AI219">
        <v>255</v>
      </c>
      <c r="AJ219">
        <v>255</v>
      </c>
      <c r="AK219">
        <v>255</v>
      </c>
    </row>
    <row r="220" spans="1:37" x14ac:dyDescent="0.4">
      <c r="A220" t="s">
        <v>298</v>
      </c>
      <c r="B220">
        <v>255</v>
      </c>
      <c r="C220">
        <v>255</v>
      </c>
      <c r="D220">
        <v>255</v>
      </c>
      <c r="E220">
        <v>255</v>
      </c>
      <c r="F220">
        <v>255</v>
      </c>
      <c r="G220">
        <v>255</v>
      </c>
      <c r="H220">
        <v>255</v>
      </c>
      <c r="I220">
        <v>255</v>
      </c>
      <c r="J220">
        <v>255</v>
      </c>
      <c r="K220">
        <v>255</v>
      </c>
      <c r="L220">
        <v>255</v>
      </c>
      <c r="M220">
        <v>255</v>
      </c>
      <c r="N220">
        <v>255</v>
      </c>
      <c r="O220">
        <v>255</v>
      </c>
      <c r="P220">
        <v>255</v>
      </c>
      <c r="Q220">
        <v>255</v>
      </c>
      <c r="R220">
        <v>255</v>
      </c>
      <c r="S220">
        <v>255</v>
      </c>
      <c r="T220">
        <v>255</v>
      </c>
      <c r="U220">
        <v>255</v>
      </c>
      <c r="V220">
        <v>255</v>
      </c>
      <c r="W220">
        <v>255</v>
      </c>
      <c r="X220">
        <v>255</v>
      </c>
      <c r="Y220">
        <v>255</v>
      </c>
      <c r="Z220">
        <v>255</v>
      </c>
      <c r="AA220">
        <v>255</v>
      </c>
      <c r="AB220">
        <v>255</v>
      </c>
      <c r="AC220">
        <v>3.6982417106628418E-2</v>
      </c>
      <c r="AD220">
        <v>3.7330508232116699E-2</v>
      </c>
      <c r="AE220">
        <v>3.7894591689109802E-2</v>
      </c>
      <c r="AF220">
        <v>3.9037153124809265E-2</v>
      </c>
      <c r="AG220">
        <v>3.8525085896253586E-2</v>
      </c>
      <c r="AH220">
        <v>255</v>
      </c>
      <c r="AI220">
        <v>255</v>
      </c>
      <c r="AJ220">
        <v>255</v>
      </c>
      <c r="AK220">
        <v>255</v>
      </c>
    </row>
    <row r="221" spans="1:37" x14ac:dyDescent="0.4">
      <c r="A221" t="s">
        <v>299</v>
      </c>
      <c r="B221">
        <v>255</v>
      </c>
      <c r="C221">
        <v>255</v>
      </c>
      <c r="D221">
        <v>255</v>
      </c>
      <c r="E221">
        <v>255</v>
      </c>
      <c r="F221">
        <v>255</v>
      </c>
      <c r="G221">
        <v>255</v>
      </c>
      <c r="H221">
        <v>255</v>
      </c>
      <c r="I221">
        <v>255</v>
      </c>
      <c r="J221">
        <v>255</v>
      </c>
      <c r="K221">
        <v>255</v>
      </c>
      <c r="L221">
        <v>255</v>
      </c>
      <c r="M221">
        <v>255</v>
      </c>
      <c r="N221">
        <v>255</v>
      </c>
      <c r="O221">
        <v>255</v>
      </c>
      <c r="P221">
        <v>255</v>
      </c>
      <c r="Q221">
        <v>255</v>
      </c>
      <c r="R221">
        <v>255</v>
      </c>
      <c r="S221">
        <v>255</v>
      </c>
      <c r="T221">
        <v>255</v>
      </c>
      <c r="U221">
        <v>255</v>
      </c>
      <c r="V221">
        <v>255</v>
      </c>
      <c r="W221">
        <v>255</v>
      </c>
      <c r="X221">
        <v>255</v>
      </c>
      <c r="Y221">
        <v>255</v>
      </c>
      <c r="Z221">
        <v>255</v>
      </c>
      <c r="AA221">
        <v>255</v>
      </c>
      <c r="AB221">
        <v>255</v>
      </c>
      <c r="AC221">
        <v>3.6417391151189804E-2</v>
      </c>
      <c r="AD221">
        <v>3.8666658103466034E-2</v>
      </c>
      <c r="AE221">
        <v>4.6953793615102768E-2</v>
      </c>
      <c r="AF221">
        <v>4.1250113397836685E-2</v>
      </c>
      <c r="AG221">
        <v>4.0516156703233719E-2</v>
      </c>
      <c r="AH221">
        <v>255</v>
      </c>
      <c r="AI221">
        <v>255</v>
      </c>
      <c r="AJ221">
        <v>255</v>
      </c>
      <c r="AK221">
        <v>255</v>
      </c>
    </row>
    <row r="222" spans="1:37" x14ac:dyDescent="0.4">
      <c r="A222" t="s">
        <v>300</v>
      </c>
      <c r="B222">
        <v>255</v>
      </c>
      <c r="C222">
        <v>255</v>
      </c>
      <c r="D222">
        <v>255</v>
      </c>
      <c r="E222">
        <v>255</v>
      </c>
      <c r="F222">
        <v>255</v>
      </c>
      <c r="G222">
        <v>255</v>
      </c>
      <c r="H222">
        <v>255</v>
      </c>
      <c r="I222">
        <v>255</v>
      </c>
      <c r="J222">
        <v>255</v>
      </c>
      <c r="K222">
        <v>255</v>
      </c>
      <c r="L222">
        <v>255</v>
      </c>
      <c r="M222">
        <v>255</v>
      </c>
      <c r="N222">
        <v>255</v>
      </c>
      <c r="O222">
        <v>255</v>
      </c>
      <c r="P222">
        <v>255</v>
      </c>
      <c r="Q222">
        <v>255</v>
      </c>
      <c r="R222">
        <v>255</v>
      </c>
      <c r="S222">
        <v>255</v>
      </c>
      <c r="T222">
        <v>255</v>
      </c>
      <c r="U222">
        <v>255</v>
      </c>
      <c r="V222">
        <v>255</v>
      </c>
      <c r="W222">
        <v>255</v>
      </c>
      <c r="X222">
        <v>255</v>
      </c>
      <c r="Y222">
        <v>255</v>
      </c>
      <c r="Z222">
        <v>255</v>
      </c>
      <c r="AA222">
        <v>255</v>
      </c>
      <c r="AB222">
        <v>255</v>
      </c>
      <c r="AC222">
        <v>3.6920428276062012E-2</v>
      </c>
      <c r="AD222">
        <v>3.7569869309663773E-2</v>
      </c>
      <c r="AE222">
        <v>3.9696168154478073E-2</v>
      </c>
      <c r="AF222">
        <v>4.1589125990867615E-2</v>
      </c>
      <c r="AG222">
        <v>4.0436908602714539E-2</v>
      </c>
      <c r="AH222">
        <v>255</v>
      </c>
      <c r="AI222">
        <v>255</v>
      </c>
      <c r="AJ222">
        <v>255</v>
      </c>
      <c r="AK222">
        <v>255</v>
      </c>
    </row>
    <row r="223" spans="1:37" x14ac:dyDescent="0.4">
      <c r="A223" t="s">
        <v>301</v>
      </c>
      <c r="B223">
        <v>255</v>
      </c>
      <c r="C223">
        <v>255</v>
      </c>
      <c r="D223">
        <v>255</v>
      </c>
      <c r="E223">
        <v>255</v>
      </c>
      <c r="F223">
        <v>255</v>
      </c>
      <c r="G223">
        <v>255</v>
      </c>
      <c r="H223">
        <v>255</v>
      </c>
      <c r="I223">
        <v>255</v>
      </c>
      <c r="J223">
        <v>255</v>
      </c>
      <c r="K223">
        <v>255</v>
      </c>
      <c r="L223">
        <v>255</v>
      </c>
      <c r="M223">
        <v>255</v>
      </c>
      <c r="N223">
        <v>255</v>
      </c>
      <c r="O223">
        <v>255</v>
      </c>
      <c r="P223">
        <v>255</v>
      </c>
      <c r="Q223">
        <v>255</v>
      </c>
      <c r="R223">
        <v>255</v>
      </c>
      <c r="S223">
        <v>255</v>
      </c>
      <c r="T223">
        <v>255</v>
      </c>
      <c r="U223">
        <v>255</v>
      </c>
      <c r="V223">
        <v>255</v>
      </c>
      <c r="W223">
        <v>255</v>
      </c>
      <c r="X223">
        <v>255</v>
      </c>
      <c r="Y223">
        <v>255</v>
      </c>
      <c r="Z223">
        <v>255</v>
      </c>
      <c r="AA223">
        <v>255</v>
      </c>
      <c r="AB223">
        <v>255</v>
      </c>
      <c r="AC223">
        <v>3.7506207823753357E-2</v>
      </c>
      <c r="AD223">
        <v>3.7269998341798782E-2</v>
      </c>
      <c r="AE223">
        <v>4.0554802864789963E-2</v>
      </c>
      <c r="AF223">
        <v>4.7770515084266663E-2</v>
      </c>
      <c r="AG223">
        <v>5.0349850207567215E-2</v>
      </c>
      <c r="AH223">
        <v>255</v>
      </c>
      <c r="AI223">
        <v>255</v>
      </c>
      <c r="AJ223">
        <v>255</v>
      </c>
      <c r="AK223">
        <v>255</v>
      </c>
    </row>
    <row r="224" spans="1:37" x14ac:dyDescent="0.4">
      <c r="A224" t="s">
        <v>302</v>
      </c>
      <c r="B224">
        <v>255</v>
      </c>
      <c r="C224">
        <v>255</v>
      </c>
      <c r="D224">
        <v>255</v>
      </c>
      <c r="E224">
        <v>255</v>
      </c>
      <c r="F224">
        <v>255</v>
      </c>
      <c r="G224">
        <v>255</v>
      </c>
      <c r="H224">
        <v>255</v>
      </c>
      <c r="I224">
        <v>255</v>
      </c>
      <c r="J224">
        <v>255</v>
      </c>
      <c r="K224">
        <v>255</v>
      </c>
      <c r="L224">
        <v>255</v>
      </c>
      <c r="M224">
        <v>255</v>
      </c>
      <c r="N224">
        <v>255</v>
      </c>
      <c r="O224">
        <v>255</v>
      </c>
      <c r="P224">
        <v>255</v>
      </c>
      <c r="Q224">
        <v>255</v>
      </c>
      <c r="R224">
        <v>255</v>
      </c>
      <c r="S224">
        <v>255</v>
      </c>
      <c r="T224">
        <v>255</v>
      </c>
      <c r="U224">
        <v>255</v>
      </c>
      <c r="V224">
        <v>255</v>
      </c>
      <c r="W224">
        <v>255</v>
      </c>
      <c r="X224">
        <v>255</v>
      </c>
      <c r="Y224">
        <v>255</v>
      </c>
      <c r="Z224">
        <v>255</v>
      </c>
      <c r="AA224">
        <v>255</v>
      </c>
      <c r="AB224">
        <v>255</v>
      </c>
      <c r="AC224">
        <v>3.77216637134552E-2</v>
      </c>
      <c r="AD224">
        <v>4.928937554359436E-2</v>
      </c>
      <c r="AE224">
        <v>0.15732139348983765</v>
      </c>
      <c r="AF224">
        <v>0.14388097822666168</v>
      </c>
      <c r="AG224">
        <v>0.25380638241767883</v>
      </c>
      <c r="AH224">
        <v>255</v>
      </c>
      <c r="AI224">
        <v>255</v>
      </c>
      <c r="AJ224">
        <v>255</v>
      </c>
      <c r="AK224">
        <v>255</v>
      </c>
    </row>
    <row r="225" spans="1:37" x14ac:dyDescent="0.4">
      <c r="A225" t="s">
        <v>303</v>
      </c>
      <c r="B225">
        <v>255</v>
      </c>
      <c r="C225">
        <v>255</v>
      </c>
      <c r="D225">
        <v>255</v>
      </c>
      <c r="E225">
        <v>255</v>
      </c>
      <c r="F225">
        <v>255</v>
      </c>
      <c r="G225">
        <v>255</v>
      </c>
      <c r="H225">
        <v>255</v>
      </c>
      <c r="I225">
        <v>255</v>
      </c>
      <c r="J225">
        <v>255</v>
      </c>
      <c r="K225">
        <v>255</v>
      </c>
      <c r="L225">
        <v>255</v>
      </c>
      <c r="M225">
        <v>255</v>
      </c>
      <c r="N225">
        <v>255</v>
      </c>
      <c r="O225">
        <v>255</v>
      </c>
      <c r="P225">
        <v>255</v>
      </c>
      <c r="Q225">
        <v>255</v>
      </c>
      <c r="R225">
        <v>255</v>
      </c>
      <c r="S225">
        <v>255</v>
      </c>
      <c r="T225">
        <v>255</v>
      </c>
      <c r="U225">
        <v>255</v>
      </c>
      <c r="V225">
        <v>255</v>
      </c>
      <c r="W225">
        <v>255</v>
      </c>
      <c r="X225">
        <v>255</v>
      </c>
      <c r="Y225">
        <v>255</v>
      </c>
      <c r="Z225">
        <v>255</v>
      </c>
      <c r="AA225">
        <v>255</v>
      </c>
      <c r="AB225">
        <v>255</v>
      </c>
      <c r="AC225">
        <v>3.7899099290370941E-2</v>
      </c>
      <c r="AD225">
        <v>3.8387656211853027E-2</v>
      </c>
      <c r="AE225">
        <v>3.745192289352417E-2</v>
      </c>
      <c r="AF225">
        <v>3.8480717688798904E-2</v>
      </c>
      <c r="AG225">
        <v>3.9439857006072998E-2</v>
      </c>
      <c r="AH225">
        <v>255</v>
      </c>
      <c r="AI225">
        <v>255</v>
      </c>
      <c r="AJ225">
        <v>255</v>
      </c>
      <c r="AK225">
        <v>255</v>
      </c>
    </row>
    <row r="226" spans="1:37" x14ac:dyDescent="0.4">
      <c r="A226" t="s">
        <v>304</v>
      </c>
      <c r="B226">
        <v>255</v>
      </c>
      <c r="C226">
        <v>255</v>
      </c>
      <c r="D226">
        <v>255</v>
      </c>
      <c r="E226">
        <v>255</v>
      </c>
      <c r="F226">
        <v>255</v>
      </c>
      <c r="G226">
        <v>255</v>
      </c>
      <c r="H226">
        <v>255</v>
      </c>
      <c r="I226">
        <v>255</v>
      </c>
      <c r="J226">
        <v>255</v>
      </c>
      <c r="K226">
        <v>255</v>
      </c>
      <c r="L226">
        <v>255</v>
      </c>
      <c r="M226">
        <v>255</v>
      </c>
      <c r="N226">
        <v>255</v>
      </c>
      <c r="O226">
        <v>255</v>
      </c>
      <c r="P226">
        <v>255</v>
      </c>
      <c r="Q226">
        <v>255</v>
      </c>
      <c r="R226">
        <v>255</v>
      </c>
      <c r="S226">
        <v>255</v>
      </c>
      <c r="T226">
        <v>255</v>
      </c>
      <c r="U226">
        <v>255</v>
      </c>
      <c r="V226">
        <v>255</v>
      </c>
      <c r="W226">
        <v>255</v>
      </c>
      <c r="X226">
        <v>255</v>
      </c>
      <c r="Y226">
        <v>255</v>
      </c>
      <c r="Z226">
        <v>255</v>
      </c>
      <c r="AA226">
        <v>255</v>
      </c>
      <c r="AB226">
        <v>255</v>
      </c>
      <c r="AC226">
        <v>5.5958211421966553E-2</v>
      </c>
      <c r="AD226">
        <v>4.7600932419300079E-2</v>
      </c>
      <c r="AE226">
        <v>4.4280674308538437E-2</v>
      </c>
      <c r="AF226">
        <v>7.2297617793083191E-2</v>
      </c>
      <c r="AG226">
        <v>0.15377369523048401</v>
      </c>
      <c r="AH226">
        <v>255</v>
      </c>
      <c r="AI226">
        <v>255</v>
      </c>
      <c r="AJ226">
        <v>255</v>
      </c>
      <c r="AK226">
        <v>255</v>
      </c>
    </row>
    <row r="227" spans="1:37" x14ac:dyDescent="0.4">
      <c r="A227" t="s">
        <v>305</v>
      </c>
      <c r="B227">
        <v>255</v>
      </c>
      <c r="C227">
        <v>255</v>
      </c>
      <c r="D227">
        <v>255</v>
      </c>
      <c r="E227">
        <v>255</v>
      </c>
      <c r="F227">
        <v>255</v>
      </c>
      <c r="G227">
        <v>255</v>
      </c>
      <c r="H227">
        <v>255</v>
      </c>
      <c r="I227">
        <v>255</v>
      </c>
      <c r="J227">
        <v>255</v>
      </c>
      <c r="K227">
        <v>255</v>
      </c>
      <c r="L227">
        <v>255</v>
      </c>
      <c r="M227">
        <v>255</v>
      </c>
      <c r="N227">
        <v>255</v>
      </c>
      <c r="O227">
        <v>255</v>
      </c>
      <c r="P227">
        <v>255</v>
      </c>
      <c r="Q227">
        <v>255</v>
      </c>
      <c r="R227">
        <v>255</v>
      </c>
      <c r="S227">
        <v>255</v>
      </c>
      <c r="T227">
        <v>255</v>
      </c>
      <c r="U227">
        <v>255</v>
      </c>
      <c r="V227">
        <v>255</v>
      </c>
      <c r="W227">
        <v>255</v>
      </c>
      <c r="X227">
        <v>255</v>
      </c>
      <c r="Y227">
        <v>255</v>
      </c>
      <c r="Z227">
        <v>255</v>
      </c>
      <c r="AA227">
        <v>255</v>
      </c>
      <c r="AB227">
        <v>255</v>
      </c>
      <c r="AC227">
        <v>4.6291854232549667E-2</v>
      </c>
      <c r="AD227">
        <v>6.8060703575611115E-2</v>
      </c>
      <c r="AE227">
        <v>6.5626196563243866E-2</v>
      </c>
      <c r="AF227">
        <v>4.5794185250997543E-2</v>
      </c>
      <c r="AG227">
        <v>7.9120300710201263E-2</v>
      </c>
      <c r="AH227">
        <v>255</v>
      </c>
      <c r="AI227">
        <v>255</v>
      </c>
      <c r="AJ227">
        <v>255</v>
      </c>
      <c r="AK227">
        <v>255</v>
      </c>
    </row>
    <row r="228" spans="1:37" x14ac:dyDescent="0.4">
      <c r="A228" t="s">
        <v>306</v>
      </c>
      <c r="B228">
        <v>255</v>
      </c>
      <c r="C228">
        <v>255</v>
      </c>
      <c r="D228">
        <v>255</v>
      </c>
      <c r="E228">
        <v>255</v>
      </c>
      <c r="F228">
        <v>255</v>
      </c>
      <c r="G228">
        <v>255</v>
      </c>
      <c r="H228">
        <v>255</v>
      </c>
      <c r="I228">
        <v>255</v>
      </c>
      <c r="J228">
        <v>255</v>
      </c>
      <c r="K228">
        <v>255</v>
      </c>
      <c r="L228">
        <v>255</v>
      </c>
      <c r="M228">
        <v>255</v>
      </c>
      <c r="N228">
        <v>255</v>
      </c>
      <c r="O228">
        <v>255</v>
      </c>
      <c r="P228">
        <v>255</v>
      </c>
      <c r="Q228">
        <v>255</v>
      </c>
      <c r="R228">
        <v>255</v>
      </c>
      <c r="S228">
        <v>255</v>
      </c>
      <c r="T228">
        <v>255</v>
      </c>
      <c r="U228">
        <v>255</v>
      </c>
      <c r="V228">
        <v>255</v>
      </c>
      <c r="W228">
        <v>255</v>
      </c>
      <c r="X228">
        <v>255</v>
      </c>
      <c r="Y228">
        <v>255</v>
      </c>
      <c r="Z228">
        <v>255</v>
      </c>
      <c r="AA228">
        <v>255</v>
      </c>
      <c r="AB228">
        <v>255</v>
      </c>
      <c r="AC228">
        <v>4.2131870985031128E-2</v>
      </c>
      <c r="AD228">
        <v>4.5768644660711288E-2</v>
      </c>
      <c r="AE228">
        <v>7.8863449394702911E-2</v>
      </c>
      <c r="AF228">
        <v>8.6434781551361084E-2</v>
      </c>
      <c r="AG228">
        <v>5.3716197609901428E-2</v>
      </c>
      <c r="AH228">
        <v>255</v>
      </c>
      <c r="AI228">
        <v>255</v>
      </c>
      <c r="AJ228">
        <v>255</v>
      </c>
      <c r="AK228">
        <v>255</v>
      </c>
    </row>
    <row r="229" spans="1:37" x14ac:dyDescent="0.4">
      <c r="A229" t="s">
        <v>307</v>
      </c>
      <c r="B229">
        <v>255</v>
      </c>
      <c r="C229">
        <v>255</v>
      </c>
      <c r="D229">
        <v>255</v>
      </c>
      <c r="E229">
        <v>255</v>
      </c>
      <c r="F229">
        <v>255</v>
      </c>
      <c r="G229">
        <v>255</v>
      </c>
      <c r="H229">
        <v>255</v>
      </c>
      <c r="I229">
        <v>255</v>
      </c>
      <c r="J229">
        <v>255</v>
      </c>
      <c r="K229">
        <v>255</v>
      </c>
      <c r="L229">
        <v>255</v>
      </c>
      <c r="M229">
        <v>255</v>
      </c>
      <c r="N229">
        <v>255</v>
      </c>
      <c r="O229">
        <v>255</v>
      </c>
      <c r="P229">
        <v>255</v>
      </c>
      <c r="Q229">
        <v>255</v>
      </c>
      <c r="R229">
        <v>255</v>
      </c>
      <c r="S229">
        <v>255</v>
      </c>
      <c r="T229">
        <v>255</v>
      </c>
      <c r="U229">
        <v>255</v>
      </c>
      <c r="V229">
        <v>255</v>
      </c>
      <c r="W229">
        <v>255</v>
      </c>
      <c r="X229">
        <v>255</v>
      </c>
      <c r="Y229">
        <v>255</v>
      </c>
      <c r="Z229">
        <v>255</v>
      </c>
      <c r="AA229">
        <v>255</v>
      </c>
      <c r="AB229">
        <v>255</v>
      </c>
      <c r="AC229">
        <v>4.3597850948572159E-2</v>
      </c>
      <c r="AD229">
        <v>5.6349281221628189E-2</v>
      </c>
      <c r="AE229">
        <v>0.13385495543479919</v>
      </c>
      <c r="AF229">
        <v>0.20787839591503143</v>
      </c>
      <c r="AG229">
        <v>0.24115374684333801</v>
      </c>
      <c r="AH229">
        <v>255</v>
      </c>
      <c r="AI229">
        <v>255</v>
      </c>
      <c r="AJ229">
        <v>255</v>
      </c>
      <c r="AK229">
        <v>255</v>
      </c>
    </row>
    <row r="230" spans="1:37" x14ac:dyDescent="0.4">
      <c r="A230" t="s">
        <v>308</v>
      </c>
      <c r="B230">
        <v>255</v>
      </c>
      <c r="C230">
        <v>255</v>
      </c>
      <c r="D230">
        <v>255</v>
      </c>
      <c r="E230">
        <v>255</v>
      </c>
      <c r="F230">
        <v>255</v>
      </c>
      <c r="G230">
        <v>255</v>
      </c>
      <c r="H230">
        <v>255</v>
      </c>
      <c r="I230">
        <v>255</v>
      </c>
      <c r="J230">
        <v>255</v>
      </c>
      <c r="K230">
        <v>255</v>
      </c>
      <c r="L230">
        <v>255</v>
      </c>
      <c r="M230">
        <v>255</v>
      </c>
      <c r="N230">
        <v>255</v>
      </c>
      <c r="O230">
        <v>255</v>
      </c>
      <c r="P230">
        <v>255</v>
      </c>
      <c r="Q230">
        <v>255</v>
      </c>
      <c r="R230">
        <v>255</v>
      </c>
      <c r="S230">
        <v>255</v>
      </c>
      <c r="T230">
        <v>255</v>
      </c>
      <c r="U230">
        <v>255</v>
      </c>
      <c r="V230">
        <v>255</v>
      </c>
      <c r="W230">
        <v>255</v>
      </c>
      <c r="X230">
        <v>255</v>
      </c>
      <c r="Y230">
        <v>255</v>
      </c>
      <c r="Z230">
        <v>255</v>
      </c>
      <c r="AA230">
        <v>255</v>
      </c>
      <c r="AB230">
        <v>255</v>
      </c>
      <c r="AC230">
        <v>3.9012238383293152E-2</v>
      </c>
      <c r="AD230">
        <v>4.6540495008230209E-2</v>
      </c>
      <c r="AE230">
        <v>9.5893055200576782E-2</v>
      </c>
      <c r="AF230">
        <v>0.16574880480766296</v>
      </c>
      <c r="AG230">
        <v>0.30977609753608704</v>
      </c>
      <c r="AH230">
        <v>255</v>
      </c>
      <c r="AI230">
        <v>255</v>
      </c>
      <c r="AJ230">
        <v>255</v>
      </c>
      <c r="AK230">
        <v>255</v>
      </c>
    </row>
    <row r="231" spans="1:37" x14ac:dyDescent="0.4">
      <c r="A231" t="s">
        <v>309</v>
      </c>
      <c r="B231">
        <v>255</v>
      </c>
      <c r="C231">
        <v>255</v>
      </c>
      <c r="D231">
        <v>255</v>
      </c>
      <c r="E231">
        <v>255</v>
      </c>
      <c r="F231">
        <v>255</v>
      </c>
      <c r="G231">
        <v>255</v>
      </c>
      <c r="H231">
        <v>255</v>
      </c>
      <c r="I231">
        <v>255</v>
      </c>
      <c r="J231">
        <v>255</v>
      </c>
      <c r="K231">
        <v>255</v>
      </c>
      <c r="L231">
        <v>255</v>
      </c>
      <c r="M231">
        <v>255</v>
      </c>
      <c r="N231">
        <v>255</v>
      </c>
      <c r="O231">
        <v>255</v>
      </c>
      <c r="P231">
        <v>255</v>
      </c>
      <c r="Q231">
        <v>255</v>
      </c>
      <c r="R231">
        <v>255</v>
      </c>
      <c r="S231">
        <v>255</v>
      </c>
      <c r="T231">
        <v>255</v>
      </c>
      <c r="U231">
        <v>255</v>
      </c>
      <c r="V231">
        <v>255</v>
      </c>
      <c r="W231">
        <v>255</v>
      </c>
      <c r="X231">
        <v>255</v>
      </c>
      <c r="Y231">
        <v>255</v>
      </c>
      <c r="Z231">
        <v>255</v>
      </c>
      <c r="AA231">
        <v>255</v>
      </c>
      <c r="AB231">
        <v>255</v>
      </c>
      <c r="AC231">
        <v>4.0529001504182816E-2</v>
      </c>
      <c r="AD231">
        <v>5.0766162574291229E-2</v>
      </c>
      <c r="AE231">
        <v>8.5414573550224304E-2</v>
      </c>
      <c r="AF231">
        <v>0.16408407688140869</v>
      </c>
      <c r="AG231">
        <v>0.17037661373615265</v>
      </c>
      <c r="AH231">
        <v>255</v>
      </c>
      <c r="AI231">
        <v>255</v>
      </c>
      <c r="AJ231">
        <v>255</v>
      </c>
      <c r="AK231">
        <v>255</v>
      </c>
    </row>
    <row r="232" spans="1:37" x14ac:dyDescent="0.4">
      <c r="A232" t="s">
        <v>310</v>
      </c>
      <c r="B232">
        <v>255</v>
      </c>
      <c r="C232">
        <v>255</v>
      </c>
      <c r="D232">
        <v>255</v>
      </c>
      <c r="E232">
        <v>255</v>
      </c>
      <c r="F232">
        <v>255</v>
      </c>
      <c r="G232">
        <v>255</v>
      </c>
      <c r="H232">
        <v>255</v>
      </c>
      <c r="I232">
        <v>255</v>
      </c>
      <c r="J232">
        <v>255</v>
      </c>
      <c r="K232">
        <v>255</v>
      </c>
      <c r="L232">
        <v>255</v>
      </c>
      <c r="M232">
        <v>255</v>
      </c>
      <c r="N232">
        <v>255</v>
      </c>
      <c r="O232">
        <v>255</v>
      </c>
      <c r="P232">
        <v>255</v>
      </c>
      <c r="Q232">
        <v>255</v>
      </c>
      <c r="R232">
        <v>255</v>
      </c>
      <c r="S232">
        <v>255</v>
      </c>
      <c r="T232">
        <v>255</v>
      </c>
      <c r="U232">
        <v>255</v>
      </c>
      <c r="V232">
        <v>255</v>
      </c>
      <c r="W232">
        <v>255</v>
      </c>
      <c r="X232">
        <v>255</v>
      </c>
      <c r="Y232">
        <v>255</v>
      </c>
      <c r="Z232">
        <v>255</v>
      </c>
      <c r="AA232">
        <v>255</v>
      </c>
      <c r="AB232">
        <v>255</v>
      </c>
      <c r="AC232">
        <v>4.8653300851583481E-2</v>
      </c>
      <c r="AD232">
        <v>4.2367026209831238E-2</v>
      </c>
      <c r="AE232">
        <v>4.2966272681951523E-2</v>
      </c>
      <c r="AF232">
        <v>3.9661001414060593E-2</v>
      </c>
      <c r="AG232">
        <v>4.5906785875558853E-2</v>
      </c>
      <c r="AH232">
        <v>255</v>
      </c>
      <c r="AI232">
        <v>255</v>
      </c>
      <c r="AJ232">
        <v>255</v>
      </c>
      <c r="AK232">
        <v>255</v>
      </c>
    </row>
    <row r="233" spans="1:37" x14ac:dyDescent="0.4">
      <c r="A233" t="s">
        <v>311</v>
      </c>
      <c r="B233">
        <v>255</v>
      </c>
      <c r="C233">
        <v>255</v>
      </c>
      <c r="D233">
        <v>255</v>
      </c>
      <c r="E233">
        <v>255</v>
      </c>
      <c r="F233">
        <v>255</v>
      </c>
      <c r="G233">
        <v>255</v>
      </c>
      <c r="H233">
        <v>255</v>
      </c>
      <c r="I233">
        <v>255</v>
      </c>
      <c r="J233">
        <v>255</v>
      </c>
      <c r="K233">
        <v>255</v>
      </c>
      <c r="L233">
        <v>255</v>
      </c>
      <c r="M233">
        <v>255</v>
      </c>
      <c r="N233">
        <v>255</v>
      </c>
      <c r="O233">
        <v>255</v>
      </c>
      <c r="P233">
        <v>255</v>
      </c>
      <c r="Q233">
        <v>255</v>
      </c>
      <c r="R233">
        <v>255</v>
      </c>
      <c r="S233">
        <v>255</v>
      </c>
      <c r="T233">
        <v>255</v>
      </c>
      <c r="U233">
        <v>255</v>
      </c>
      <c r="V233">
        <v>255</v>
      </c>
      <c r="W233">
        <v>255</v>
      </c>
      <c r="X233">
        <v>255</v>
      </c>
      <c r="Y233">
        <v>255</v>
      </c>
      <c r="Z233">
        <v>255</v>
      </c>
      <c r="AA233">
        <v>255</v>
      </c>
      <c r="AB233">
        <v>255</v>
      </c>
      <c r="AC233">
        <v>4.4476788491010666E-2</v>
      </c>
      <c r="AD233">
        <v>4.2379323393106461E-2</v>
      </c>
      <c r="AE233">
        <v>3.9036400616168976E-2</v>
      </c>
      <c r="AF233">
        <v>3.8748055696487427E-2</v>
      </c>
      <c r="AG233">
        <v>3.8020405918359756E-2</v>
      </c>
      <c r="AH233">
        <v>255</v>
      </c>
      <c r="AI233">
        <v>255</v>
      </c>
      <c r="AJ233">
        <v>255</v>
      </c>
      <c r="AK233">
        <v>255</v>
      </c>
    </row>
    <row r="234" spans="1:37" x14ac:dyDescent="0.4">
      <c r="A234" t="s">
        <v>312</v>
      </c>
      <c r="B234">
        <v>255</v>
      </c>
      <c r="C234">
        <v>255</v>
      </c>
      <c r="D234">
        <v>255</v>
      </c>
      <c r="E234">
        <v>255</v>
      </c>
      <c r="F234">
        <v>255</v>
      </c>
      <c r="G234">
        <v>255</v>
      </c>
      <c r="H234">
        <v>255</v>
      </c>
      <c r="I234">
        <v>255</v>
      </c>
      <c r="J234">
        <v>255</v>
      </c>
      <c r="K234">
        <v>255</v>
      </c>
      <c r="L234">
        <v>255</v>
      </c>
      <c r="M234">
        <v>255</v>
      </c>
      <c r="N234">
        <v>255</v>
      </c>
      <c r="O234">
        <v>255</v>
      </c>
      <c r="P234">
        <v>255</v>
      </c>
      <c r="Q234">
        <v>255</v>
      </c>
      <c r="R234">
        <v>255</v>
      </c>
      <c r="S234">
        <v>255</v>
      </c>
      <c r="T234">
        <v>255</v>
      </c>
      <c r="U234">
        <v>255</v>
      </c>
      <c r="V234">
        <v>255</v>
      </c>
      <c r="W234">
        <v>255</v>
      </c>
      <c r="X234">
        <v>255</v>
      </c>
      <c r="Y234">
        <v>255</v>
      </c>
      <c r="Z234">
        <v>255</v>
      </c>
      <c r="AA234">
        <v>255</v>
      </c>
      <c r="AB234">
        <v>255</v>
      </c>
      <c r="AC234">
        <v>4.067709669470787E-2</v>
      </c>
      <c r="AD234">
        <v>4.6864818781614304E-2</v>
      </c>
      <c r="AE234">
        <v>5.5307511240243912E-2</v>
      </c>
      <c r="AF234">
        <v>5.4491441696882248E-2</v>
      </c>
      <c r="AG234">
        <v>8.4173120558261871E-2</v>
      </c>
      <c r="AH234">
        <v>255</v>
      </c>
      <c r="AI234">
        <v>255</v>
      </c>
      <c r="AJ234">
        <v>255</v>
      </c>
      <c r="AK234">
        <v>255</v>
      </c>
    </row>
    <row r="235" spans="1:37" x14ac:dyDescent="0.4">
      <c r="A235" t="s">
        <v>313</v>
      </c>
      <c r="B235">
        <v>255</v>
      </c>
      <c r="C235">
        <v>255</v>
      </c>
      <c r="D235">
        <v>255</v>
      </c>
      <c r="E235">
        <v>255</v>
      </c>
      <c r="F235">
        <v>255</v>
      </c>
      <c r="G235">
        <v>255</v>
      </c>
      <c r="H235">
        <v>255</v>
      </c>
      <c r="I235">
        <v>255</v>
      </c>
      <c r="J235">
        <v>255</v>
      </c>
      <c r="K235">
        <v>255</v>
      </c>
      <c r="L235">
        <v>255</v>
      </c>
      <c r="M235">
        <v>255</v>
      </c>
      <c r="N235">
        <v>255</v>
      </c>
      <c r="O235">
        <v>255</v>
      </c>
      <c r="P235">
        <v>255</v>
      </c>
      <c r="Q235">
        <v>255</v>
      </c>
      <c r="R235">
        <v>255</v>
      </c>
      <c r="S235">
        <v>255</v>
      </c>
      <c r="T235">
        <v>255</v>
      </c>
      <c r="U235">
        <v>255</v>
      </c>
      <c r="V235">
        <v>255</v>
      </c>
      <c r="W235">
        <v>255</v>
      </c>
      <c r="X235">
        <v>255</v>
      </c>
      <c r="Y235">
        <v>255</v>
      </c>
      <c r="Z235">
        <v>255</v>
      </c>
      <c r="AA235">
        <v>255</v>
      </c>
      <c r="AB235">
        <v>255</v>
      </c>
      <c r="AC235">
        <v>6.0968887060880661E-2</v>
      </c>
      <c r="AD235">
        <v>0.12047502398490906</v>
      </c>
      <c r="AE235">
        <v>0.14231047034263611</v>
      </c>
      <c r="AF235">
        <v>0.10305305570363998</v>
      </c>
      <c r="AG235">
        <v>7.1186847984790802E-2</v>
      </c>
      <c r="AH235">
        <v>255</v>
      </c>
      <c r="AI235">
        <v>255</v>
      </c>
      <c r="AJ235">
        <v>255</v>
      </c>
      <c r="AK235">
        <v>255</v>
      </c>
    </row>
    <row r="236" spans="1:37" x14ac:dyDescent="0.4">
      <c r="A236" t="s">
        <v>314</v>
      </c>
      <c r="B236">
        <v>255</v>
      </c>
      <c r="C236">
        <v>255</v>
      </c>
      <c r="D236">
        <v>255</v>
      </c>
      <c r="E236">
        <v>255</v>
      </c>
      <c r="F236">
        <v>255</v>
      </c>
      <c r="G236">
        <v>255</v>
      </c>
      <c r="H236">
        <v>255</v>
      </c>
      <c r="I236">
        <v>255</v>
      </c>
      <c r="J236">
        <v>255</v>
      </c>
      <c r="K236">
        <v>255</v>
      </c>
      <c r="L236">
        <v>255</v>
      </c>
      <c r="M236">
        <v>255</v>
      </c>
      <c r="N236">
        <v>255</v>
      </c>
      <c r="O236">
        <v>255</v>
      </c>
      <c r="P236">
        <v>255</v>
      </c>
      <c r="Q236">
        <v>255</v>
      </c>
      <c r="R236">
        <v>255</v>
      </c>
      <c r="S236">
        <v>255</v>
      </c>
      <c r="T236">
        <v>255</v>
      </c>
      <c r="U236">
        <v>255</v>
      </c>
      <c r="V236">
        <v>255</v>
      </c>
      <c r="W236">
        <v>255</v>
      </c>
      <c r="X236">
        <v>255</v>
      </c>
      <c r="Y236">
        <v>255</v>
      </c>
      <c r="Z236">
        <v>255</v>
      </c>
      <c r="AA236">
        <v>255</v>
      </c>
      <c r="AB236">
        <v>255</v>
      </c>
      <c r="AC236">
        <v>0.1260492354631424</v>
      </c>
      <c r="AD236">
        <v>0.13482344150543213</v>
      </c>
      <c r="AE236">
        <v>9.3580462038516998E-2</v>
      </c>
      <c r="AF236">
        <v>0.21830731630325317</v>
      </c>
      <c r="AG236">
        <v>0.30872753262519836</v>
      </c>
      <c r="AH236">
        <v>255</v>
      </c>
      <c r="AI236">
        <v>255</v>
      </c>
      <c r="AJ236">
        <v>255</v>
      </c>
      <c r="AK236">
        <v>255</v>
      </c>
    </row>
    <row r="237" spans="1:37" x14ac:dyDescent="0.4">
      <c r="A237" t="s">
        <v>315</v>
      </c>
      <c r="B237">
        <v>255</v>
      </c>
      <c r="C237">
        <v>255</v>
      </c>
      <c r="D237">
        <v>255</v>
      </c>
      <c r="E237">
        <v>255</v>
      </c>
      <c r="F237">
        <v>255</v>
      </c>
      <c r="G237">
        <v>255</v>
      </c>
      <c r="H237">
        <v>255</v>
      </c>
      <c r="I237">
        <v>255</v>
      </c>
      <c r="J237">
        <v>255</v>
      </c>
      <c r="K237">
        <v>255</v>
      </c>
      <c r="L237">
        <v>255</v>
      </c>
      <c r="M237">
        <v>255</v>
      </c>
      <c r="N237">
        <v>255</v>
      </c>
      <c r="O237">
        <v>255</v>
      </c>
      <c r="P237">
        <v>255</v>
      </c>
      <c r="Q237">
        <v>255</v>
      </c>
      <c r="R237">
        <v>255</v>
      </c>
      <c r="S237">
        <v>255</v>
      </c>
      <c r="T237">
        <v>255</v>
      </c>
      <c r="U237">
        <v>255</v>
      </c>
      <c r="V237">
        <v>255</v>
      </c>
      <c r="W237">
        <v>255</v>
      </c>
      <c r="X237">
        <v>255</v>
      </c>
      <c r="Y237">
        <v>255</v>
      </c>
      <c r="Z237">
        <v>255</v>
      </c>
      <c r="AA237">
        <v>255</v>
      </c>
      <c r="AB237">
        <v>255</v>
      </c>
      <c r="AC237">
        <v>4.1620004922151566E-2</v>
      </c>
      <c r="AD237">
        <v>4.1025429964065552E-2</v>
      </c>
      <c r="AE237">
        <v>4.3296094983816147E-2</v>
      </c>
      <c r="AF237">
        <v>4.9703329801559448E-2</v>
      </c>
      <c r="AG237">
        <v>5.3316675126552582E-2</v>
      </c>
      <c r="AH237">
        <v>255</v>
      </c>
      <c r="AI237">
        <v>255</v>
      </c>
      <c r="AJ237">
        <v>255</v>
      </c>
      <c r="AK237">
        <v>255</v>
      </c>
    </row>
    <row r="238" spans="1:37" x14ac:dyDescent="0.4">
      <c r="A238" t="s">
        <v>316</v>
      </c>
      <c r="B238">
        <v>255</v>
      </c>
      <c r="C238">
        <v>255</v>
      </c>
      <c r="D238">
        <v>255</v>
      </c>
      <c r="E238">
        <v>255</v>
      </c>
      <c r="F238">
        <v>255</v>
      </c>
      <c r="G238">
        <v>255</v>
      </c>
      <c r="H238">
        <v>255</v>
      </c>
      <c r="I238">
        <v>255</v>
      </c>
      <c r="J238">
        <v>255</v>
      </c>
      <c r="K238">
        <v>255</v>
      </c>
      <c r="L238">
        <v>255</v>
      </c>
      <c r="M238">
        <v>255</v>
      </c>
      <c r="N238">
        <v>255</v>
      </c>
      <c r="O238">
        <v>255</v>
      </c>
      <c r="P238">
        <v>255</v>
      </c>
      <c r="Q238">
        <v>255</v>
      </c>
      <c r="R238">
        <v>255</v>
      </c>
      <c r="S238">
        <v>255</v>
      </c>
      <c r="T238">
        <v>255</v>
      </c>
      <c r="U238">
        <v>255</v>
      </c>
      <c r="V238">
        <v>255</v>
      </c>
      <c r="W238">
        <v>255</v>
      </c>
      <c r="X238">
        <v>255</v>
      </c>
      <c r="Y238">
        <v>255</v>
      </c>
      <c r="Z238">
        <v>255</v>
      </c>
      <c r="AA238">
        <v>255</v>
      </c>
      <c r="AB238">
        <v>255</v>
      </c>
      <c r="AC238">
        <v>0.19485549628734589</v>
      </c>
      <c r="AD238">
        <v>0.17472219467163086</v>
      </c>
      <c r="AE238">
        <v>0.19201701879501343</v>
      </c>
      <c r="AF238">
        <v>0.19032712280750275</v>
      </c>
      <c r="AG238">
        <v>0.20994235575199127</v>
      </c>
      <c r="AH238">
        <v>255</v>
      </c>
      <c r="AI238">
        <v>255</v>
      </c>
      <c r="AJ238">
        <v>255</v>
      </c>
      <c r="AK238">
        <v>255</v>
      </c>
    </row>
    <row r="239" spans="1:37" x14ac:dyDescent="0.4">
      <c r="A239" t="s">
        <v>317</v>
      </c>
      <c r="B239">
        <v>255</v>
      </c>
      <c r="C239">
        <v>255</v>
      </c>
      <c r="D239">
        <v>255</v>
      </c>
      <c r="E239">
        <v>255</v>
      </c>
      <c r="F239">
        <v>255</v>
      </c>
      <c r="G239">
        <v>255</v>
      </c>
      <c r="H239">
        <v>255</v>
      </c>
      <c r="I239">
        <v>255</v>
      </c>
      <c r="J239">
        <v>255</v>
      </c>
      <c r="K239">
        <v>255</v>
      </c>
      <c r="L239">
        <v>255</v>
      </c>
      <c r="M239">
        <v>255</v>
      </c>
      <c r="N239">
        <v>255</v>
      </c>
      <c r="O239">
        <v>255</v>
      </c>
      <c r="P239">
        <v>255</v>
      </c>
      <c r="Q239">
        <v>255</v>
      </c>
      <c r="R239">
        <v>255</v>
      </c>
      <c r="S239">
        <v>255</v>
      </c>
      <c r="T239">
        <v>255</v>
      </c>
      <c r="U239">
        <v>255</v>
      </c>
      <c r="V239">
        <v>255</v>
      </c>
      <c r="W239">
        <v>255</v>
      </c>
      <c r="X239">
        <v>255</v>
      </c>
      <c r="Y239">
        <v>255</v>
      </c>
      <c r="Z239">
        <v>255</v>
      </c>
      <c r="AA239">
        <v>255</v>
      </c>
      <c r="AB239">
        <v>255</v>
      </c>
      <c r="AC239">
        <v>9.9333159625530243E-2</v>
      </c>
      <c r="AD239">
        <v>6.598585844039917E-2</v>
      </c>
      <c r="AE239">
        <v>8.2198284566402435E-2</v>
      </c>
      <c r="AF239">
        <v>8.4158003330230713E-2</v>
      </c>
      <c r="AG239">
        <v>6.6534765064716339E-2</v>
      </c>
      <c r="AH239">
        <v>255</v>
      </c>
      <c r="AI239">
        <v>255</v>
      </c>
      <c r="AJ239">
        <v>255</v>
      </c>
      <c r="AK239">
        <v>255</v>
      </c>
    </row>
    <row r="240" spans="1:37" x14ac:dyDescent="0.4">
      <c r="A240" t="s">
        <v>318</v>
      </c>
      <c r="B240">
        <v>255</v>
      </c>
      <c r="C240">
        <v>255</v>
      </c>
      <c r="D240">
        <v>255</v>
      </c>
      <c r="E240">
        <v>255</v>
      </c>
      <c r="F240">
        <v>255</v>
      </c>
      <c r="G240">
        <v>255</v>
      </c>
      <c r="H240">
        <v>255</v>
      </c>
      <c r="I240">
        <v>255</v>
      </c>
      <c r="J240">
        <v>255</v>
      </c>
      <c r="K240">
        <v>255</v>
      </c>
      <c r="L240">
        <v>255</v>
      </c>
      <c r="M240">
        <v>255</v>
      </c>
      <c r="N240">
        <v>255</v>
      </c>
      <c r="O240">
        <v>255</v>
      </c>
      <c r="P240">
        <v>255</v>
      </c>
      <c r="Q240">
        <v>255</v>
      </c>
      <c r="R240">
        <v>255</v>
      </c>
      <c r="S240">
        <v>255</v>
      </c>
      <c r="T240">
        <v>255</v>
      </c>
      <c r="U240">
        <v>255</v>
      </c>
      <c r="V240">
        <v>255</v>
      </c>
      <c r="W240">
        <v>255</v>
      </c>
      <c r="X240">
        <v>255</v>
      </c>
      <c r="Y240">
        <v>255</v>
      </c>
      <c r="Z240">
        <v>255</v>
      </c>
      <c r="AA240">
        <v>255</v>
      </c>
      <c r="AB240">
        <v>255</v>
      </c>
      <c r="AC240">
        <v>4.8208281397819519E-2</v>
      </c>
      <c r="AD240">
        <v>4.9508474767208099E-2</v>
      </c>
      <c r="AE240">
        <v>5.0951149314641953E-2</v>
      </c>
      <c r="AF240">
        <v>6.327289342880249E-2</v>
      </c>
      <c r="AG240">
        <v>0.10166885703802109</v>
      </c>
      <c r="AH240">
        <v>255</v>
      </c>
      <c r="AI240">
        <v>255</v>
      </c>
      <c r="AJ240">
        <v>255</v>
      </c>
      <c r="AK240">
        <v>255</v>
      </c>
    </row>
    <row r="241" spans="1:37" x14ac:dyDescent="0.4">
      <c r="A241" t="s">
        <v>319</v>
      </c>
      <c r="B241">
        <v>255</v>
      </c>
      <c r="C241">
        <v>255</v>
      </c>
      <c r="D241">
        <v>255</v>
      </c>
      <c r="E241">
        <v>255</v>
      </c>
      <c r="F241">
        <v>255</v>
      </c>
      <c r="G241">
        <v>255</v>
      </c>
      <c r="H241">
        <v>255</v>
      </c>
      <c r="I241">
        <v>255</v>
      </c>
      <c r="J241">
        <v>255</v>
      </c>
      <c r="K241">
        <v>255</v>
      </c>
      <c r="L241">
        <v>255</v>
      </c>
      <c r="M241">
        <v>255</v>
      </c>
      <c r="N241">
        <v>255</v>
      </c>
      <c r="O241">
        <v>255</v>
      </c>
      <c r="P241">
        <v>255</v>
      </c>
      <c r="Q241">
        <v>255</v>
      </c>
      <c r="R241">
        <v>255</v>
      </c>
      <c r="S241">
        <v>255</v>
      </c>
      <c r="T241">
        <v>255</v>
      </c>
      <c r="U241">
        <v>255</v>
      </c>
      <c r="V241">
        <v>255</v>
      </c>
      <c r="W241">
        <v>255</v>
      </c>
      <c r="X241">
        <v>255</v>
      </c>
      <c r="Y241">
        <v>255</v>
      </c>
      <c r="Z241">
        <v>255</v>
      </c>
      <c r="AA241">
        <v>255</v>
      </c>
      <c r="AB241">
        <v>255</v>
      </c>
      <c r="AC241">
        <v>4.6595070511102676E-2</v>
      </c>
      <c r="AD241">
        <v>4.1887503117322922E-2</v>
      </c>
      <c r="AE241">
        <v>5.748651921749115E-2</v>
      </c>
      <c r="AF241">
        <v>6.3084565103054047E-2</v>
      </c>
      <c r="AG241">
        <v>9.0423628687858582E-2</v>
      </c>
      <c r="AH241">
        <v>255</v>
      </c>
      <c r="AI241">
        <v>255</v>
      </c>
      <c r="AJ241">
        <v>255</v>
      </c>
      <c r="AK241">
        <v>255</v>
      </c>
    </row>
    <row r="242" spans="1:37" x14ac:dyDescent="0.4">
      <c r="A242" t="s">
        <v>320</v>
      </c>
      <c r="B242">
        <v>255</v>
      </c>
      <c r="C242">
        <v>255</v>
      </c>
      <c r="D242">
        <v>255</v>
      </c>
      <c r="E242">
        <v>255</v>
      </c>
      <c r="F242">
        <v>255</v>
      </c>
      <c r="G242">
        <v>255</v>
      </c>
      <c r="H242">
        <v>255</v>
      </c>
      <c r="I242">
        <v>255</v>
      </c>
      <c r="J242">
        <v>255</v>
      </c>
      <c r="K242">
        <v>255</v>
      </c>
      <c r="L242">
        <v>255</v>
      </c>
      <c r="M242">
        <v>255</v>
      </c>
      <c r="N242">
        <v>255</v>
      </c>
      <c r="O242">
        <v>255</v>
      </c>
      <c r="P242">
        <v>255</v>
      </c>
      <c r="Q242">
        <v>255</v>
      </c>
      <c r="R242">
        <v>255</v>
      </c>
      <c r="S242">
        <v>255</v>
      </c>
      <c r="T242">
        <v>255</v>
      </c>
      <c r="U242">
        <v>255</v>
      </c>
      <c r="V242">
        <v>255</v>
      </c>
      <c r="W242">
        <v>255</v>
      </c>
      <c r="X242">
        <v>255</v>
      </c>
      <c r="Y242">
        <v>255</v>
      </c>
      <c r="Z242">
        <v>255</v>
      </c>
      <c r="AA242">
        <v>255</v>
      </c>
      <c r="AB242">
        <v>255</v>
      </c>
      <c r="AC242">
        <v>3.7206597626209259E-2</v>
      </c>
      <c r="AD242">
        <v>3.7202607840299606E-2</v>
      </c>
      <c r="AE242">
        <v>3.6424450576305389E-2</v>
      </c>
      <c r="AF242">
        <v>3.7580311298370361E-2</v>
      </c>
      <c r="AG242">
        <v>3.7336662411689758E-2</v>
      </c>
      <c r="AH242">
        <v>255</v>
      </c>
      <c r="AI242">
        <v>255</v>
      </c>
      <c r="AJ242">
        <v>255</v>
      </c>
      <c r="AK242">
        <v>255</v>
      </c>
    </row>
    <row r="243" spans="1:37" x14ac:dyDescent="0.4">
      <c r="A243" t="s">
        <v>321</v>
      </c>
      <c r="B243">
        <v>255</v>
      </c>
      <c r="C243">
        <v>255</v>
      </c>
      <c r="D243">
        <v>255</v>
      </c>
      <c r="E243">
        <v>255</v>
      </c>
      <c r="F243">
        <v>255</v>
      </c>
      <c r="G243">
        <v>255</v>
      </c>
      <c r="H243">
        <v>255</v>
      </c>
      <c r="I243">
        <v>255</v>
      </c>
      <c r="J243">
        <v>255</v>
      </c>
      <c r="K243">
        <v>255</v>
      </c>
      <c r="L243">
        <v>255</v>
      </c>
      <c r="M243">
        <v>255</v>
      </c>
      <c r="N243">
        <v>255</v>
      </c>
      <c r="O243">
        <v>255</v>
      </c>
      <c r="P243">
        <v>255</v>
      </c>
      <c r="Q243">
        <v>255</v>
      </c>
      <c r="R243">
        <v>255</v>
      </c>
      <c r="S243">
        <v>255</v>
      </c>
      <c r="T243">
        <v>255</v>
      </c>
      <c r="U243">
        <v>255</v>
      </c>
      <c r="V243">
        <v>255</v>
      </c>
      <c r="W243">
        <v>255</v>
      </c>
      <c r="X243">
        <v>255</v>
      </c>
      <c r="Y243">
        <v>255</v>
      </c>
      <c r="Z243">
        <v>255</v>
      </c>
      <c r="AA243">
        <v>255</v>
      </c>
      <c r="AB243">
        <v>255</v>
      </c>
      <c r="AC243">
        <v>3.9857596158981323E-2</v>
      </c>
      <c r="AD243">
        <v>4.1591484099626541E-2</v>
      </c>
      <c r="AE243">
        <v>4.1533187031745911E-2</v>
      </c>
      <c r="AF243">
        <v>4.4286761432886124E-2</v>
      </c>
      <c r="AG243">
        <v>4.3144825845956802E-2</v>
      </c>
      <c r="AH243">
        <v>255</v>
      </c>
      <c r="AI243">
        <v>255</v>
      </c>
      <c r="AJ243">
        <v>255</v>
      </c>
      <c r="AK243">
        <v>255</v>
      </c>
    </row>
    <row r="244" spans="1:37" x14ac:dyDescent="0.4">
      <c r="A244" t="s">
        <v>322</v>
      </c>
      <c r="B244">
        <v>255</v>
      </c>
      <c r="C244">
        <v>255</v>
      </c>
      <c r="D244">
        <v>255</v>
      </c>
      <c r="E244">
        <v>255</v>
      </c>
      <c r="F244">
        <v>255</v>
      </c>
      <c r="G244">
        <v>255</v>
      </c>
      <c r="H244">
        <v>255</v>
      </c>
      <c r="I244">
        <v>255</v>
      </c>
      <c r="J244">
        <v>255</v>
      </c>
      <c r="K244">
        <v>255</v>
      </c>
      <c r="L244">
        <v>255</v>
      </c>
      <c r="M244">
        <v>255</v>
      </c>
      <c r="N244">
        <v>255</v>
      </c>
      <c r="O244">
        <v>255</v>
      </c>
      <c r="P244">
        <v>255</v>
      </c>
      <c r="Q244">
        <v>255</v>
      </c>
      <c r="R244">
        <v>255</v>
      </c>
      <c r="S244">
        <v>255</v>
      </c>
      <c r="T244">
        <v>255</v>
      </c>
      <c r="U244">
        <v>255</v>
      </c>
      <c r="V244">
        <v>255</v>
      </c>
      <c r="W244">
        <v>255</v>
      </c>
      <c r="X244">
        <v>255</v>
      </c>
      <c r="Y244">
        <v>255</v>
      </c>
      <c r="Z244">
        <v>255</v>
      </c>
      <c r="AA244">
        <v>255</v>
      </c>
      <c r="AB244">
        <v>255</v>
      </c>
      <c r="AC244">
        <v>0.27809044718742371</v>
      </c>
      <c r="AD244">
        <v>0.37327888607978821</v>
      </c>
      <c r="AE244">
        <v>0.39205366373062134</v>
      </c>
      <c r="AF244">
        <v>0.36411657929420471</v>
      </c>
      <c r="AG244">
        <v>0.29764968156814575</v>
      </c>
      <c r="AH244">
        <v>255</v>
      </c>
      <c r="AI244">
        <v>255</v>
      </c>
      <c r="AJ244">
        <v>255</v>
      </c>
      <c r="AK244">
        <v>255</v>
      </c>
    </row>
    <row r="245" spans="1:37" x14ac:dyDescent="0.4">
      <c r="A245" t="s">
        <v>323</v>
      </c>
      <c r="B245">
        <v>255</v>
      </c>
      <c r="C245">
        <v>255</v>
      </c>
      <c r="D245">
        <v>255</v>
      </c>
      <c r="E245">
        <v>255</v>
      </c>
      <c r="F245">
        <v>255</v>
      </c>
      <c r="G245">
        <v>255</v>
      </c>
      <c r="H245">
        <v>255</v>
      </c>
      <c r="I245">
        <v>255</v>
      </c>
      <c r="J245">
        <v>255</v>
      </c>
      <c r="K245">
        <v>255</v>
      </c>
      <c r="L245">
        <v>255</v>
      </c>
      <c r="M245">
        <v>255</v>
      </c>
      <c r="N245">
        <v>255</v>
      </c>
      <c r="O245">
        <v>255</v>
      </c>
      <c r="P245">
        <v>255</v>
      </c>
      <c r="Q245">
        <v>255</v>
      </c>
      <c r="R245">
        <v>255</v>
      </c>
      <c r="S245">
        <v>255</v>
      </c>
      <c r="T245">
        <v>255</v>
      </c>
      <c r="U245">
        <v>255</v>
      </c>
      <c r="V245">
        <v>255</v>
      </c>
      <c r="W245">
        <v>255</v>
      </c>
      <c r="X245">
        <v>255</v>
      </c>
      <c r="Y245">
        <v>255</v>
      </c>
      <c r="Z245">
        <v>255</v>
      </c>
      <c r="AA245">
        <v>255</v>
      </c>
      <c r="AB245">
        <v>255</v>
      </c>
      <c r="AC245">
        <v>3.6798976361751556E-2</v>
      </c>
      <c r="AD245">
        <v>3.7675928324460983E-2</v>
      </c>
      <c r="AE245">
        <v>3.705209493637085E-2</v>
      </c>
      <c r="AF245">
        <v>3.7385407835245132E-2</v>
      </c>
      <c r="AG245">
        <v>3.7006407976150513E-2</v>
      </c>
      <c r="AH245">
        <v>255</v>
      </c>
      <c r="AI245">
        <v>255</v>
      </c>
      <c r="AJ245">
        <v>255</v>
      </c>
      <c r="AK245">
        <v>255</v>
      </c>
    </row>
    <row r="246" spans="1:37" x14ac:dyDescent="0.4">
      <c r="A246" t="s">
        <v>324</v>
      </c>
      <c r="B246">
        <v>255</v>
      </c>
      <c r="C246">
        <v>255</v>
      </c>
      <c r="D246">
        <v>255</v>
      </c>
      <c r="E246">
        <v>255</v>
      </c>
      <c r="F246">
        <v>255</v>
      </c>
      <c r="G246">
        <v>255</v>
      </c>
      <c r="H246">
        <v>255</v>
      </c>
      <c r="I246">
        <v>255</v>
      </c>
      <c r="J246">
        <v>255</v>
      </c>
      <c r="K246">
        <v>255</v>
      </c>
      <c r="L246">
        <v>255</v>
      </c>
      <c r="M246">
        <v>255</v>
      </c>
      <c r="N246">
        <v>255</v>
      </c>
      <c r="O246">
        <v>255</v>
      </c>
      <c r="P246">
        <v>255</v>
      </c>
      <c r="Q246">
        <v>255</v>
      </c>
      <c r="R246">
        <v>255</v>
      </c>
      <c r="S246">
        <v>255</v>
      </c>
      <c r="T246">
        <v>255</v>
      </c>
      <c r="U246">
        <v>255</v>
      </c>
      <c r="V246">
        <v>255</v>
      </c>
      <c r="W246">
        <v>255</v>
      </c>
      <c r="X246">
        <v>255</v>
      </c>
      <c r="Y246">
        <v>255</v>
      </c>
      <c r="Z246">
        <v>255</v>
      </c>
      <c r="AA246">
        <v>255</v>
      </c>
      <c r="AB246">
        <v>255</v>
      </c>
      <c r="AC246">
        <v>3.650742769241333E-2</v>
      </c>
      <c r="AD246">
        <v>3.7570636719465256E-2</v>
      </c>
      <c r="AE246">
        <v>3.7011660635471344E-2</v>
      </c>
      <c r="AF246">
        <v>3.8499243557453156E-2</v>
      </c>
      <c r="AG246">
        <v>3.748856857419014E-2</v>
      </c>
      <c r="AH246">
        <v>255</v>
      </c>
      <c r="AI246">
        <v>255</v>
      </c>
      <c r="AJ246">
        <v>255</v>
      </c>
      <c r="AK246">
        <v>255</v>
      </c>
    </row>
    <row r="247" spans="1:37" x14ac:dyDescent="0.4">
      <c r="A247" t="s">
        <v>325</v>
      </c>
      <c r="B247">
        <v>255</v>
      </c>
      <c r="C247">
        <v>255</v>
      </c>
      <c r="D247">
        <v>255</v>
      </c>
      <c r="E247">
        <v>255</v>
      </c>
      <c r="F247">
        <v>255</v>
      </c>
      <c r="G247">
        <v>255</v>
      </c>
      <c r="H247">
        <v>255</v>
      </c>
      <c r="I247">
        <v>255</v>
      </c>
      <c r="J247">
        <v>255</v>
      </c>
      <c r="K247">
        <v>255</v>
      </c>
      <c r="L247">
        <v>255</v>
      </c>
      <c r="M247">
        <v>255</v>
      </c>
      <c r="N247">
        <v>255</v>
      </c>
      <c r="O247">
        <v>255</v>
      </c>
      <c r="P247">
        <v>255</v>
      </c>
      <c r="Q247">
        <v>255</v>
      </c>
      <c r="R247">
        <v>255</v>
      </c>
      <c r="S247">
        <v>255</v>
      </c>
      <c r="T247">
        <v>255</v>
      </c>
      <c r="U247">
        <v>255</v>
      </c>
      <c r="V247">
        <v>255</v>
      </c>
      <c r="W247">
        <v>255</v>
      </c>
      <c r="X247">
        <v>255</v>
      </c>
      <c r="Y247">
        <v>255</v>
      </c>
      <c r="Z247">
        <v>255</v>
      </c>
      <c r="AA247">
        <v>255</v>
      </c>
      <c r="AB247">
        <v>255</v>
      </c>
      <c r="AC247">
        <v>3.7166941910982132E-2</v>
      </c>
      <c r="AD247">
        <v>3.6651112139225006E-2</v>
      </c>
      <c r="AE247">
        <v>3.7899628281593323E-2</v>
      </c>
      <c r="AF247">
        <v>3.7035509943962097E-2</v>
      </c>
      <c r="AG247">
        <v>3.7955280393362045E-2</v>
      </c>
      <c r="AH247">
        <v>255</v>
      </c>
      <c r="AI247">
        <v>255</v>
      </c>
      <c r="AJ247">
        <v>255</v>
      </c>
      <c r="AK247">
        <v>255</v>
      </c>
    </row>
    <row r="248" spans="1:37" x14ac:dyDescent="0.4">
      <c r="A248" t="s">
        <v>326</v>
      </c>
      <c r="B248">
        <v>255</v>
      </c>
      <c r="C248">
        <v>255</v>
      </c>
      <c r="D248">
        <v>255</v>
      </c>
      <c r="E248">
        <v>255</v>
      </c>
      <c r="F248">
        <v>255</v>
      </c>
      <c r="G248">
        <v>255</v>
      </c>
      <c r="H248">
        <v>255</v>
      </c>
      <c r="I248">
        <v>255</v>
      </c>
      <c r="J248">
        <v>255</v>
      </c>
      <c r="K248">
        <v>255</v>
      </c>
      <c r="L248">
        <v>255</v>
      </c>
      <c r="M248">
        <v>255</v>
      </c>
      <c r="N248">
        <v>255</v>
      </c>
      <c r="O248">
        <v>255</v>
      </c>
      <c r="P248">
        <v>255</v>
      </c>
      <c r="Q248">
        <v>255</v>
      </c>
      <c r="R248">
        <v>255</v>
      </c>
      <c r="S248">
        <v>255</v>
      </c>
      <c r="T248">
        <v>255</v>
      </c>
      <c r="U248">
        <v>255</v>
      </c>
      <c r="V248">
        <v>255</v>
      </c>
      <c r="W248">
        <v>255</v>
      </c>
      <c r="X248">
        <v>255</v>
      </c>
      <c r="Y248">
        <v>255</v>
      </c>
      <c r="Z248">
        <v>255</v>
      </c>
      <c r="AA248">
        <v>255</v>
      </c>
      <c r="AB248">
        <v>255</v>
      </c>
      <c r="AC248">
        <v>3.7580490112304688E-2</v>
      </c>
      <c r="AD248">
        <v>3.7392269819974899E-2</v>
      </c>
      <c r="AE248">
        <v>3.6862228065729141E-2</v>
      </c>
      <c r="AF248">
        <v>3.7588343024253845E-2</v>
      </c>
      <c r="AG248">
        <v>3.7445653229951859E-2</v>
      </c>
      <c r="AH248">
        <v>255</v>
      </c>
      <c r="AI248">
        <v>255</v>
      </c>
      <c r="AJ248">
        <v>255</v>
      </c>
      <c r="AK248">
        <v>255</v>
      </c>
    </row>
    <row r="249" spans="1:37" x14ac:dyDescent="0.4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K249"/>
  <sheetViews>
    <sheetView workbookViewId="0">
      <selection sqref="A1:XFD1048576"/>
    </sheetView>
  </sheetViews>
  <sheetFormatPr defaultRowHeight="14.6" x14ac:dyDescent="0.4"/>
  <sheetData>
    <row r="1" spans="1:37" x14ac:dyDescent="0.4">
      <c r="A1" t="s">
        <v>80</v>
      </c>
      <c r="B1">
        <v>1.3117375373840332</v>
      </c>
      <c r="C1">
        <v>1.094786524772644</v>
      </c>
      <c r="D1">
        <v>0.87732642889022827</v>
      </c>
      <c r="E1">
        <v>0.76949918270111084</v>
      </c>
      <c r="F1">
        <v>0.77104759216308594</v>
      </c>
      <c r="G1">
        <v>0.88407438993453979</v>
      </c>
      <c r="H1">
        <v>0.89089107513427734</v>
      </c>
      <c r="I1">
        <v>0.9880480170249939</v>
      </c>
      <c r="J1">
        <v>1.1040662527084351</v>
      </c>
      <c r="K1">
        <v>1.2089784145355225</v>
      </c>
      <c r="L1">
        <v>1.2212170362472534</v>
      </c>
      <c r="M1">
        <v>1.2509698867797852</v>
      </c>
      <c r="N1">
        <v>1.1737462282180786</v>
      </c>
      <c r="O1">
        <v>1.2266557216644287</v>
      </c>
      <c r="P1">
        <v>1.2738132476806641</v>
      </c>
      <c r="Q1">
        <v>1.3450585603713989</v>
      </c>
      <c r="R1">
        <v>1.4548474550247192</v>
      </c>
      <c r="S1">
        <v>1.4157416820526123</v>
      </c>
      <c r="T1">
        <v>1.4365702867507935</v>
      </c>
      <c r="U1">
        <v>1.5148317813873291</v>
      </c>
      <c r="V1">
        <v>1.5449650287628174</v>
      </c>
      <c r="W1">
        <v>1.4591796398162842</v>
      </c>
      <c r="X1">
        <v>1.3457252979278564</v>
      </c>
      <c r="Y1">
        <v>1.2610892057418823</v>
      </c>
      <c r="Z1">
        <v>0.96540379524230957</v>
      </c>
      <c r="AA1">
        <v>0.89624112844467163</v>
      </c>
      <c r="AB1">
        <v>1.0193179845809937</v>
      </c>
      <c r="AC1">
        <v>1.2168987989425659</v>
      </c>
      <c r="AD1">
        <v>1.2615573406219482</v>
      </c>
      <c r="AE1">
        <v>1.3411762714385986</v>
      </c>
      <c r="AF1">
        <v>1.4045383930206299</v>
      </c>
      <c r="AG1">
        <v>1.4059146642684937</v>
      </c>
      <c r="AH1">
        <v>1.3668923377990723</v>
      </c>
      <c r="AI1">
        <v>1.3376190662384033</v>
      </c>
      <c r="AJ1">
        <v>1.1849206686019897</v>
      </c>
      <c r="AK1">
        <v>1.1984388828277588</v>
      </c>
    </row>
    <row r="2" spans="1:37" x14ac:dyDescent="0.4">
      <c r="A2" t="s">
        <v>81</v>
      </c>
      <c r="B2">
        <v>1.0137050151824951</v>
      </c>
      <c r="C2">
        <v>0.85707157850265503</v>
      </c>
      <c r="D2">
        <v>0.79019594192504883</v>
      </c>
      <c r="E2">
        <v>0.78212195634841919</v>
      </c>
      <c r="F2">
        <v>0.81445890665054321</v>
      </c>
      <c r="G2">
        <v>0.86002349853515625</v>
      </c>
      <c r="H2">
        <v>0.93019253015518188</v>
      </c>
      <c r="I2">
        <v>1.030530571937561</v>
      </c>
      <c r="J2">
        <v>0.99118214845657349</v>
      </c>
      <c r="K2">
        <v>0.89176011085510254</v>
      </c>
      <c r="L2">
        <v>0.86664021015167236</v>
      </c>
      <c r="M2">
        <v>0.91298669576644897</v>
      </c>
      <c r="N2">
        <v>0.90329974889755249</v>
      </c>
      <c r="O2">
        <v>0.92715424299240112</v>
      </c>
      <c r="P2">
        <v>0.88765627145767212</v>
      </c>
      <c r="Q2">
        <v>1.085052490234375</v>
      </c>
      <c r="R2">
        <v>1.341306209564209</v>
      </c>
      <c r="S2">
        <v>1.395158052444458</v>
      </c>
      <c r="T2">
        <v>1.278106689453125</v>
      </c>
      <c r="U2">
        <v>1.1795687675476074</v>
      </c>
      <c r="V2">
        <v>1.1475354433059692</v>
      </c>
      <c r="W2">
        <v>1.0067166090011597</v>
      </c>
      <c r="X2">
        <v>0.84217780828475952</v>
      </c>
      <c r="Y2">
        <v>0.74446475505828857</v>
      </c>
      <c r="Z2">
        <v>0.81199198961257935</v>
      </c>
      <c r="AA2">
        <v>0.85255783796310425</v>
      </c>
      <c r="AB2">
        <v>0.87209832668304443</v>
      </c>
      <c r="AC2">
        <v>0.95663195848464966</v>
      </c>
      <c r="AD2">
        <v>0.95839428901672363</v>
      </c>
      <c r="AE2">
        <v>0.93002551794052124</v>
      </c>
      <c r="AF2">
        <v>0.96538275480270386</v>
      </c>
      <c r="AG2">
        <v>1.0220626592636108</v>
      </c>
      <c r="AH2">
        <v>0.96896076202392578</v>
      </c>
      <c r="AI2">
        <v>0.95864021778106689</v>
      </c>
      <c r="AJ2">
        <v>0.93208968639373779</v>
      </c>
      <c r="AK2">
        <v>0.9619629979133606</v>
      </c>
    </row>
    <row r="3" spans="1:37" x14ac:dyDescent="0.4">
      <c r="A3" t="s">
        <v>82</v>
      </c>
      <c r="B3">
        <v>0.97504061460494995</v>
      </c>
      <c r="C3">
        <v>0.85992449522018433</v>
      </c>
      <c r="D3">
        <v>0.81094557046890259</v>
      </c>
      <c r="E3">
        <v>0.8678814172744751</v>
      </c>
      <c r="F3">
        <v>0.8526008129119873</v>
      </c>
      <c r="G3">
        <v>0.91688132286071777</v>
      </c>
      <c r="H3">
        <v>0.93427443504333496</v>
      </c>
      <c r="I3">
        <v>0.98685747385025024</v>
      </c>
      <c r="J3">
        <v>0.99979537725448608</v>
      </c>
      <c r="K3">
        <v>1.048809289932251</v>
      </c>
      <c r="L3">
        <v>1.0317175388336182</v>
      </c>
      <c r="M3">
        <v>1.014581561088562</v>
      </c>
      <c r="N3">
        <v>0.97554296255111694</v>
      </c>
      <c r="O3">
        <v>1.083451509475708</v>
      </c>
      <c r="P3">
        <v>1.0266245603561401</v>
      </c>
      <c r="Q3">
        <v>1.0410431623458862</v>
      </c>
      <c r="R3">
        <v>1.1717643737792969</v>
      </c>
      <c r="S3">
        <v>1.2626535892486572</v>
      </c>
      <c r="T3">
        <v>1.2745622396469116</v>
      </c>
      <c r="U3">
        <v>1.265700101852417</v>
      </c>
      <c r="V3">
        <v>1.3419930934906006</v>
      </c>
      <c r="W3">
        <v>1.2323124408721924</v>
      </c>
      <c r="X3">
        <v>0.95082110166549683</v>
      </c>
      <c r="Y3">
        <v>0.70493078231811523</v>
      </c>
      <c r="Z3">
        <v>0.67574721574783325</v>
      </c>
      <c r="AA3">
        <v>0.76486831903457642</v>
      </c>
      <c r="AB3">
        <v>0.85360431671142578</v>
      </c>
      <c r="AC3">
        <v>0.9877086877822876</v>
      </c>
      <c r="AD3">
        <v>1.0057531595230103</v>
      </c>
      <c r="AE3">
        <v>1.0686770677566528</v>
      </c>
      <c r="AF3">
        <v>1.1312122344970703</v>
      </c>
      <c r="AG3">
        <v>1.1098414659500122</v>
      </c>
      <c r="AH3">
        <v>0.99162399768829346</v>
      </c>
      <c r="AI3">
        <v>0.95819342136383057</v>
      </c>
      <c r="AJ3">
        <v>0.96718543767929077</v>
      </c>
      <c r="AK3">
        <v>1.0106313228607178</v>
      </c>
    </row>
    <row r="4" spans="1:37" x14ac:dyDescent="0.4">
      <c r="A4" t="s">
        <v>83</v>
      </c>
      <c r="B4">
        <v>0.94654405117034912</v>
      </c>
      <c r="C4">
        <v>0.96063017845153809</v>
      </c>
      <c r="D4">
        <v>0.92387646436691284</v>
      </c>
      <c r="E4">
        <v>0.83901125192642212</v>
      </c>
      <c r="F4">
        <v>0.82967674732208252</v>
      </c>
      <c r="G4">
        <v>0.84476542472839355</v>
      </c>
      <c r="H4">
        <v>0.88468492031097412</v>
      </c>
      <c r="I4">
        <v>0.88807767629623413</v>
      </c>
      <c r="J4">
        <v>0.89553260803222656</v>
      </c>
      <c r="K4">
        <v>0.94223707914352417</v>
      </c>
      <c r="L4">
        <v>0.96292692422866821</v>
      </c>
      <c r="M4">
        <v>0.92957943677902222</v>
      </c>
      <c r="N4">
        <v>0.9097023606300354</v>
      </c>
      <c r="O4">
        <v>0.95550423860549927</v>
      </c>
      <c r="P4">
        <v>0.92315554618835449</v>
      </c>
      <c r="Q4">
        <v>0.90296238660812378</v>
      </c>
      <c r="R4">
        <v>1.0852752923965454</v>
      </c>
      <c r="S4">
        <v>1.1732183694839478</v>
      </c>
      <c r="T4">
        <v>1.0951875448226929</v>
      </c>
      <c r="U4">
        <v>0.9185633659362793</v>
      </c>
      <c r="V4">
        <v>0.77723628282546997</v>
      </c>
      <c r="W4">
        <v>0.7842974066734314</v>
      </c>
      <c r="X4">
        <v>0.72823309898376465</v>
      </c>
      <c r="Y4">
        <v>0.55277860164642334</v>
      </c>
      <c r="Z4">
        <v>0.67954295873641968</v>
      </c>
      <c r="AA4">
        <v>0.72693723440170288</v>
      </c>
      <c r="AB4">
        <v>0.74986213445663452</v>
      </c>
      <c r="AC4">
        <v>0.83583647012710571</v>
      </c>
      <c r="AD4">
        <v>0.86856192350387573</v>
      </c>
      <c r="AE4">
        <v>0.84391665458679199</v>
      </c>
      <c r="AF4">
        <v>0.90839296579360962</v>
      </c>
      <c r="AG4">
        <v>0.87809830904006958</v>
      </c>
      <c r="AH4">
        <v>0.91598021984100342</v>
      </c>
      <c r="AI4">
        <v>0.91883611679077148</v>
      </c>
      <c r="AJ4">
        <v>0.91327720880508423</v>
      </c>
      <c r="AK4">
        <v>0.95076990127563477</v>
      </c>
    </row>
    <row r="5" spans="1:37" x14ac:dyDescent="0.4">
      <c r="A5" t="s">
        <v>84</v>
      </c>
      <c r="B5">
        <v>0.84144991636276245</v>
      </c>
      <c r="C5">
        <v>0.8583071231842041</v>
      </c>
      <c r="D5">
        <v>0.83661782741546631</v>
      </c>
      <c r="E5">
        <v>0.78693145513534546</v>
      </c>
      <c r="F5">
        <v>0.74355334043502808</v>
      </c>
      <c r="G5">
        <v>0.78012186288833618</v>
      </c>
      <c r="H5">
        <v>0.79612821340560913</v>
      </c>
      <c r="I5">
        <v>0.89677208662033081</v>
      </c>
      <c r="J5">
        <v>0.94222837686538696</v>
      </c>
      <c r="K5">
        <v>1.0289469957351685</v>
      </c>
      <c r="L5">
        <v>1.0748993158340454</v>
      </c>
      <c r="M5">
        <v>1.0322335958480835</v>
      </c>
      <c r="N5">
        <v>0.99077004194259644</v>
      </c>
      <c r="O5">
        <v>1.0067734718322754</v>
      </c>
      <c r="P5">
        <v>0.95550286769866943</v>
      </c>
      <c r="Q5">
        <v>1.0236752033233643</v>
      </c>
      <c r="R5">
        <v>1.2064757347106934</v>
      </c>
      <c r="S5">
        <v>1.1111990213394165</v>
      </c>
      <c r="T5">
        <v>0.92998874187469482</v>
      </c>
      <c r="U5">
        <v>0.7833448052406311</v>
      </c>
      <c r="V5">
        <v>0.82194280624389648</v>
      </c>
      <c r="W5">
        <v>0.77193373441696167</v>
      </c>
      <c r="X5">
        <v>0.70212423801422119</v>
      </c>
      <c r="Y5">
        <v>0.55530816316604614</v>
      </c>
      <c r="Z5">
        <v>0.67654913663864136</v>
      </c>
      <c r="AA5">
        <v>0.7341148853302002</v>
      </c>
      <c r="AB5">
        <v>0.76494514942169189</v>
      </c>
      <c r="AC5">
        <v>0.83015018701553345</v>
      </c>
      <c r="AD5">
        <v>0.90445965528488159</v>
      </c>
      <c r="AE5">
        <v>0.8721347451210022</v>
      </c>
      <c r="AF5">
        <v>0.91073012351989746</v>
      </c>
      <c r="AG5">
        <v>0.91497308015823364</v>
      </c>
      <c r="AH5">
        <v>0.85543429851531982</v>
      </c>
      <c r="AI5">
        <v>0.84510040283203125</v>
      </c>
      <c r="AJ5">
        <v>0.8394618034362793</v>
      </c>
      <c r="AK5">
        <v>0.8166806697845459</v>
      </c>
    </row>
    <row r="6" spans="1:37" x14ac:dyDescent="0.4">
      <c r="A6" t="s">
        <v>85</v>
      </c>
      <c r="B6">
        <v>0.90498673915863037</v>
      </c>
      <c r="C6">
        <v>0.85681408643722534</v>
      </c>
      <c r="D6">
        <v>0.82971054315567017</v>
      </c>
      <c r="E6">
        <v>0.71524477005004883</v>
      </c>
      <c r="F6">
        <v>0.8149687647819519</v>
      </c>
      <c r="G6">
        <v>0.90695482492446899</v>
      </c>
      <c r="H6">
        <v>0.90970635414123535</v>
      </c>
      <c r="I6">
        <v>0.9517022967338562</v>
      </c>
      <c r="J6">
        <v>0.88315415382385254</v>
      </c>
      <c r="K6">
        <v>0.93676269054412842</v>
      </c>
      <c r="L6">
        <v>0.96336698532104492</v>
      </c>
      <c r="M6">
        <v>0.98329621553421021</v>
      </c>
      <c r="N6">
        <v>0.91359513998031616</v>
      </c>
      <c r="O6">
        <v>0.9041755199432373</v>
      </c>
      <c r="P6">
        <v>0.93584531545639038</v>
      </c>
      <c r="Q6">
        <v>0.99265038967132568</v>
      </c>
      <c r="R6">
        <v>1.1800107955932617</v>
      </c>
      <c r="S6">
        <v>1.2375284433364868</v>
      </c>
      <c r="T6">
        <v>1.1742349863052368</v>
      </c>
      <c r="U6">
        <v>0.97506219148635864</v>
      </c>
      <c r="V6">
        <v>0.84128385782241821</v>
      </c>
      <c r="W6">
        <v>0.8770783543586731</v>
      </c>
      <c r="X6">
        <v>0.76093971729278564</v>
      </c>
      <c r="Y6">
        <v>0.8034665584564209</v>
      </c>
      <c r="Z6">
        <v>0.82662278413772583</v>
      </c>
      <c r="AA6">
        <v>0.79739928245544434</v>
      </c>
      <c r="AB6">
        <v>0.7545580267906189</v>
      </c>
      <c r="AC6">
        <v>0.75104469060897827</v>
      </c>
      <c r="AD6">
        <v>0.79775869846343994</v>
      </c>
      <c r="AE6">
        <v>0.73513782024383545</v>
      </c>
      <c r="AF6">
        <v>0.78746074438095093</v>
      </c>
      <c r="AG6">
        <v>0.76157313585281372</v>
      </c>
      <c r="AH6">
        <v>0.77977114915847778</v>
      </c>
      <c r="AI6">
        <v>0.84243577718734741</v>
      </c>
      <c r="AJ6">
        <v>0.83459556102752686</v>
      </c>
      <c r="AK6">
        <v>0.93040931224822998</v>
      </c>
    </row>
    <row r="7" spans="1:37" x14ac:dyDescent="0.4">
      <c r="A7" t="s">
        <v>86</v>
      </c>
      <c r="B7">
        <v>0.89497482776641846</v>
      </c>
      <c r="C7">
        <v>0.98594975471496582</v>
      </c>
      <c r="D7">
        <v>0.96685153245925903</v>
      </c>
      <c r="E7">
        <v>0.95573270320892334</v>
      </c>
      <c r="F7">
        <v>0.95995527505874634</v>
      </c>
      <c r="G7">
        <v>1.0204998254776001</v>
      </c>
      <c r="H7">
        <v>1.0264954566955566</v>
      </c>
      <c r="I7">
        <v>0.9430198073387146</v>
      </c>
      <c r="J7">
        <v>0.86514550447463989</v>
      </c>
      <c r="K7">
        <v>0.75175285339355469</v>
      </c>
      <c r="L7">
        <v>0.86157375574111938</v>
      </c>
      <c r="M7">
        <v>0.95018285512924194</v>
      </c>
      <c r="N7">
        <v>0.8866916298866272</v>
      </c>
      <c r="O7">
        <v>0.80333501100540161</v>
      </c>
      <c r="P7">
        <v>0.82238525152206421</v>
      </c>
      <c r="Q7">
        <v>0.73291653394699097</v>
      </c>
      <c r="R7">
        <v>0.74534338712692261</v>
      </c>
      <c r="S7">
        <v>0.8453858494758606</v>
      </c>
      <c r="T7">
        <v>0.95039486885070801</v>
      </c>
      <c r="U7">
        <v>0.90688812732696533</v>
      </c>
      <c r="V7">
        <v>0.88452547788619995</v>
      </c>
      <c r="W7">
        <v>0.72979182004928589</v>
      </c>
      <c r="X7">
        <v>0.64425528049468994</v>
      </c>
      <c r="Y7">
        <v>0.78069579601287842</v>
      </c>
      <c r="Z7">
        <v>0.78753620386123657</v>
      </c>
      <c r="AA7">
        <v>0.78331559896469116</v>
      </c>
      <c r="AB7">
        <v>0.7022702693939209</v>
      </c>
      <c r="AC7">
        <v>0.76679009199142456</v>
      </c>
      <c r="AD7">
        <v>0.72691625356674194</v>
      </c>
      <c r="AE7">
        <v>0.71343380212783813</v>
      </c>
      <c r="AF7">
        <v>0.72275650501251221</v>
      </c>
      <c r="AG7">
        <v>0.7006567120552063</v>
      </c>
      <c r="AH7">
        <v>0.7173314094543457</v>
      </c>
      <c r="AI7">
        <v>0.71508228778839111</v>
      </c>
      <c r="AJ7">
        <v>0.88016754388809204</v>
      </c>
      <c r="AK7">
        <v>0.88988620042800903</v>
      </c>
    </row>
    <row r="8" spans="1:37" x14ac:dyDescent="0.4">
      <c r="A8" t="s">
        <v>87</v>
      </c>
      <c r="B8">
        <v>0.90481138229370117</v>
      </c>
      <c r="C8">
        <v>0.86244881153106689</v>
      </c>
      <c r="D8">
        <v>0.79649204015731812</v>
      </c>
      <c r="E8">
        <v>0.78835088014602661</v>
      </c>
      <c r="F8">
        <v>0.83187854290008545</v>
      </c>
      <c r="G8">
        <v>0.80765318870544434</v>
      </c>
      <c r="H8">
        <v>0.84110188484191895</v>
      </c>
      <c r="I8">
        <v>0.85450434684753418</v>
      </c>
      <c r="J8">
        <v>0.89755451679229736</v>
      </c>
      <c r="K8">
        <v>0.87288331985473633</v>
      </c>
      <c r="L8">
        <v>0.89458954334259033</v>
      </c>
      <c r="M8">
        <v>0.89987325668334961</v>
      </c>
      <c r="N8">
        <v>0.89335358142852783</v>
      </c>
      <c r="O8">
        <v>0.88326776027679443</v>
      </c>
      <c r="P8">
        <v>0.93495374917984009</v>
      </c>
      <c r="Q8">
        <v>0.88984167575836182</v>
      </c>
      <c r="R8">
        <v>0.89212948083877563</v>
      </c>
      <c r="S8">
        <v>0.8575013279914856</v>
      </c>
      <c r="T8">
        <v>0.87293791770935059</v>
      </c>
      <c r="U8">
        <v>0.95399826765060425</v>
      </c>
      <c r="V8">
        <v>1.1408640146255493</v>
      </c>
      <c r="W8">
        <v>1.2016291618347168</v>
      </c>
      <c r="X8">
        <v>1.1090145111083984</v>
      </c>
      <c r="Y8">
        <v>0.97958534955978394</v>
      </c>
      <c r="Z8">
        <v>0.70623266696929932</v>
      </c>
      <c r="AA8">
        <v>0.67456173896789551</v>
      </c>
      <c r="AB8">
        <v>0.71746814250946045</v>
      </c>
      <c r="AC8">
        <v>0.84432142972946167</v>
      </c>
      <c r="AD8">
        <v>0.85836184024810791</v>
      </c>
      <c r="AE8">
        <v>0.8333284854888916</v>
      </c>
      <c r="AF8">
        <v>0.77715426683425903</v>
      </c>
      <c r="AG8">
        <v>0.74492925405502319</v>
      </c>
      <c r="AH8">
        <v>0.77844798564910889</v>
      </c>
      <c r="AI8">
        <v>0.72759085893630981</v>
      </c>
      <c r="AJ8">
        <v>0.77308142185211182</v>
      </c>
      <c r="AK8">
        <v>0.77175426483154297</v>
      </c>
    </row>
    <row r="9" spans="1:37" x14ac:dyDescent="0.4">
      <c r="A9" t="s">
        <v>88</v>
      </c>
      <c r="B9">
        <v>0.78442293405532837</v>
      </c>
      <c r="C9">
        <v>0.90720647573471069</v>
      </c>
      <c r="D9">
        <v>0.97394865751266479</v>
      </c>
      <c r="E9">
        <v>0.99377769231796265</v>
      </c>
      <c r="F9">
        <v>0.98427659273147583</v>
      </c>
      <c r="G9">
        <v>0.97256535291671753</v>
      </c>
      <c r="H9">
        <v>0.96094280481338501</v>
      </c>
      <c r="I9">
        <v>0.98992103338241577</v>
      </c>
      <c r="J9">
        <v>1.0134189128875732</v>
      </c>
      <c r="K9">
        <v>0.88052982091903687</v>
      </c>
      <c r="L9">
        <v>0.80032145977020264</v>
      </c>
      <c r="M9">
        <v>0.7417331337928772</v>
      </c>
      <c r="N9">
        <v>0.78870677947998047</v>
      </c>
      <c r="O9">
        <v>0.76950263977050781</v>
      </c>
      <c r="P9">
        <v>0.79164230823516846</v>
      </c>
      <c r="Q9">
        <v>0.74083912372589111</v>
      </c>
      <c r="R9">
        <v>0.8114781379699707</v>
      </c>
      <c r="S9">
        <v>0.76075613498687744</v>
      </c>
      <c r="T9">
        <v>0.78669631481170654</v>
      </c>
      <c r="U9">
        <v>0.83843326568603516</v>
      </c>
      <c r="V9">
        <v>0.96266055107116699</v>
      </c>
      <c r="W9">
        <v>1.1396899223327637</v>
      </c>
      <c r="X9">
        <v>1.0912643671035767</v>
      </c>
      <c r="Y9">
        <v>1.0709524154663086</v>
      </c>
      <c r="Z9">
        <v>0.81181645393371582</v>
      </c>
      <c r="AA9">
        <v>0.75837945938110352</v>
      </c>
      <c r="AB9">
        <v>0.71682262420654297</v>
      </c>
      <c r="AC9">
        <v>0.7660941481590271</v>
      </c>
      <c r="AD9">
        <v>0.72694110870361328</v>
      </c>
      <c r="AE9">
        <v>0.64422440528869629</v>
      </c>
      <c r="AF9">
        <v>0.58981257677078247</v>
      </c>
      <c r="AG9">
        <v>0.65910553932189941</v>
      </c>
      <c r="AH9">
        <v>0.74201518297195435</v>
      </c>
      <c r="AI9">
        <v>0.68884581327438354</v>
      </c>
      <c r="AJ9">
        <v>0.71921926736831665</v>
      </c>
      <c r="AK9">
        <v>0.79063302278518677</v>
      </c>
    </row>
    <row r="10" spans="1:37" x14ac:dyDescent="0.4">
      <c r="A10" t="s">
        <v>89</v>
      </c>
      <c r="B10">
        <v>0.99012941122055054</v>
      </c>
      <c r="C10">
        <v>1.1376101970672607</v>
      </c>
      <c r="D10">
        <v>1.1526240110397339</v>
      </c>
      <c r="E10">
        <v>1.0652663707733154</v>
      </c>
      <c r="F10">
        <v>1.036973237991333</v>
      </c>
      <c r="G10">
        <v>0.96746605634689331</v>
      </c>
      <c r="H10">
        <v>0.89456617832183838</v>
      </c>
      <c r="I10">
        <v>0.84896755218505859</v>
      </c>
      <c r="J10">
        <v>0.76446229219436646</v>
      </c>
      <c r="K10">
        <v>0.61480695009231567</v>
      </c>
      <c r="L10">
        <v>0.63417494297027588</v>
      </c>
      <c r="M10">
        <v>0.66018742322921753</v>
      </c>
      <c r="N10">
        <v>0.72381836175918579</v>
      </c>
      <c r="O10">
        <v>0.72531759738922119</v>
      </c>
      <c r="P10">
        <v>0.67237502336502075</v>
      </c>
      <c r="Q10">
        <v>0.65294498205184937</v>
      </c>
      <c r="R10">
        <v>0.67263031005859375</v>
      </c>
      <c r="S10">
        <v>0.64801353216171265</v>
      </c>
      <c r="T10">
        <v>0.69317054748535156</v>
      </c>
      <c r="U10">
        <v>0.65495210886001587</v>
      </c>
      <c r="V10">
        <v>0.71625256538391113</v>
      </c>
      <c r="W10">
        <v>0.9270474910736084</v>
      </c>
      <c r="X10">
        <v>1.0484864711761475</v>
      </c>
      <c r="Y10">
        <v>0.98840057849884033</v>
      </c>
      <c r="Z10">
        <v>0.80206149816513062</v>
      </c>
      <c r="AA10">
        <v>0.68881309032440186</v>
      </c>
      <c r="AB10">
        <v>0.772724449634552</v>
      </c>
      <c r="AC10">
        <v>0.88270825147628784</v>
      </c>
      <c r="AD10">
        <v>0.84354537725448608</v>
      </c>
      <c r="AE10">
        <v>0.8102765679359436</v>
      </c>
      <c r="AF10">
        <v>0.81231606006622314</v>
      </c>
      <c r="AG10">
        <v>0.80444657802581787</v>
      </c>
      <c r="AH10">
        <v>0.8669171929359436</v>
      </c>
      <c r="AI10">
        <v>0.85521417856216431</v>
      </c>
      <c r="AJ10">
        <v>0.87972301244735718</v>
      </c>
      <c r="AK10">
        <v>0.98398357629776001</v>
      </c>
    </row>
    <row r="11" spans="1:37" x14ac:dyDescent="0.4">
      <c r="A11" t="s">
        <v>90</v>
      </c>
      <c r="B11">
        <v>0.90145409107208252</v>
      </c>
      <c r="C11">
        <v>0.81604659557342529</v>
      </c>
      <c r="D11">
        <v>0.59362953901290894</v>
      </c>
      <c r="E11">
        <v>0.56983500719070435</v>
      </c>
      <c r="F11">
        <v>0.65353137254714966</v>
      </c>
      <c r="G11">
        <v>0.70037484169006348</v>
      </c>
      <c r="H11">
        <v>0.67913204431533813</v>
      </c>
      <c r="I11">
        <v>0.66430240869522095</v>
      </c>
      <c r="J11">
        <v>0.617717444896698</v>
      </c>
      <c r="K11">
        <v>0.5991331934928894</v>
      </c>
      <c r="L11">
        <v>0.80515700578689575</v>
      </c>
      <c r="M11">
        <v>0.97620511054992676</v>
      </c>
      <c r="N11">
        <v>0.93042236566543579</v>
      </c>
      <c r="O11">
        <v>0.92546892166137695</v>
      </c>
      <c r="P11">
        <v>0.9959297776222229</v>
      </c>
      <c r="Q11">
        <v>1.006255030632019</v>
      </c>
      <c r="R11">
        <v>0.96174639463424683</v>
      </c>
      <c r="S11">
        <v>1.0205836296081543</v>
      </c>
      <c r="T11">
        <v>1.0655314922332764</v>
      </c>
      <c r="U11">
        <v>1.20705246925354</v>
      </c>
      <c r="V11">
        <v>1.2707229852676392</v>
      </c>
      <c r="W11">
        <v>1.2297053337097168</v>
      </c>
      <c r="X11">
        <v>0.90692484378814697</v>
      </c>
      <c r="Y11">
        <v>0.83845949172973633</v>
      </c>
      <c r="Z11">
        <v>0.77997851371765137</v>
      </c>
      <c r="AA11">
        <v>0.70786410570144653</v>
      </c>
      <c r="AB11">
        <v>0.75805962085723877</v>
      </c>
      <c r="AC11">
        <v>0.80410075187683105</v>
      </c>
      <c r="AD11">
        <v>0.82094520330429077</v>
      </c>
      <c r="AE11">
        <v>0.84097945690155029</v>
      </c>
      <c r="AF11">
        <v>0.86188685894012451</v>
      </c>
      <c r="AG11">
        <v>0.84166282415390015</v>
      </c>
      <c r="AH11">
        <v>0.96506625413894653</v>
      </c>
      <c r="AI11">
        <v>0.98791271448135376</v>
      </c>
      <c r="AJ11">
        <v>0.98318028450012207</v>
      </c>
      <c r="AK11">
        <v>0.93170839548110962</v>
      </c>
    </row>
    <row r="12" spans="1:37" x14ac:dyDescent="0.4">
      <c r="A12" t="s">
        <v>91</v>
      </c>
      <c r="B12">
        <v>0.85572618246078491</v>
      </c>
      <c r="C12">
        <v>0.8599129319190979</v>
      </c>
      <c r="D12">
        <v>0.81520271301269531</v>
      </c>
      <c r="E12">
        <v>0.78020954132080078</v>
      </c>
      <c r="F12">
        <v>0.76822113990783691</v>
      </c>
      <c r="G12">
        <v>0.71604585647583008</v>
      </c>
      <c r="H12">
        <v>0.66298675537109375</v>
      </c>
      <c r="I12">
        <v>0.5613294243812561</v>
      </c>
      <c r="J12">
        <v>0.506847083568573</v>
      </c>
      <c r="K12">
        <v>0.51734590530395508</v>
      </c>
      <c r="L12">
        <v>0.47587895393371582</v>
      </c>
      <c r="M12">
        <v>0.43945592641830444</v>
      </c>
      <c r="N12">
        <v>0.38252148032188416</v>
      </c>
      <c r="O12">
        <v>0.37076309323310852</v>
      </c>
      <c r="P12">
        <v>0.31543755531311035</v>
      </c>
      <c r="Q12">
        <v>0.38123878836631775</v>
      </c>
      <c r="R12">
        <v>0.523853600025177</v>
      </c>
      <c r="S12">
        <v>0.59483933448791504</v>
      </c>
      <c r="T12">
        <v>0.67258286476135254</v>
      </c>
      <c r="U12">
        <v>0.77472138404846191</v>
      </c>
      <c r="V12">
        <v>0.83162111043930054</v>
      </c>
      <c r="W12">
        <v>0.81638360023498535</v>
      </c>
      <c r="X12">
        <v>0.81758177280426025</v>
      </c>
      <c r="Y12">
        <v>1.0405920743942261</v>
      </c>
      <c r="Z12">
        <v>0.96442782878875732</v>
      </c>
      <c r="AA12">
        <v>0.82681053876876831</v>
      </c>
      <c r="AB12">
        <v>0.73584681749343872</v>
      </c>
      <c r="AC12">
        <v>0.73863255977630615</v>
      </c>
      <c r="AD12">
        <v>0.70366793870925903</v>
      </c>
      <c r="AE12">
        <v>0.65459495782852173</v>
      </c>
      <c r="AF12">
        <v>0.64705747365951538</v>
      </c>
      <c r="AG12">
        <v>0.67395061254501343</v>
      </c>
      <c r="AH12">
        <v>0.74605172872543335</v>
      </c>
      <c r="AI12">
        <v>0.76652699708938599</v>
      </c>
      <c r="AJ12">
        <v>0.78702110052108765</v>
      </c>
      <c r="AK12">
        <v>0.92932361364364624</v>
      </c>
    </row>
    <row r="13" spans="1:37" x14ac:dyDescent="0.4">
      <c r="A13" t="s">
        <v>92</v>
      </c>
      <c r="B13">
        <v>0.78890800476074219</v>
      </c>
      <c r="C13">
        <v>0.99896526336669922</v>
      </c>
      <c r="D13">
        <v>1.0405372381210327</v>
      </c>
      <c r="E13">
        <v>1.142125129699707</v>
      </c>
      <c r="F13">
        <v>1.2305276393890381</v>
      </c>
      <c r="G13">
        <v>1.3536248207092285</v>
      </c>
      <c r="H13">
        <v>1.396310567855835</v>
      </c>
      <c r="I13">
        <v>1.4161324501037598</v>
      </c>
      <c r="J13">
        <v>1.4228260517120361</v>
      </c>
      <c r="K13">
        <v>1.2707631587982178</v>
      </c>
      <c r="L13">
        <v>1.0927218198776245</v>
      </c>
      <c r="M13">
        <v>0.91549050807952881</v>
      </c>
      <c r="N13">
        <v>0.81915527582168579</v>
      </c>
      <c r="O13">
        <v>0.74497681856155396</v>
      </c>
      <c r="P13">
        <v>0.63857173919677734</v>
      </c>
      <c r="Q13">
        <v>0.51970416307449341</v>
      </c>
      <c r="R13">
        <v>0.46631708741188049</v>
      </c>
      <c r="S13">
        <v>0.47185820341110229</v>
      </c>
      <c r="T13">
        <v>0.44382411241531372</v>
      </c>
      <c r="U13">
        <v>0.44331055879592896</v>
      </c>
      <c r="V13">
        <v>0.52576702833175659</v>
      </c>
      <c r="W13">
        <v>0.70186835527420044</v>
      </c>
      <c r="X13">
        <v>0.82709681987762451</v>
      </c>
      <c r="Y13">
        <v>0.76957380771636963</v>
      </c>
      <c r="Z13">
        <v>0.68903183937072754</v>
      </c>
      <c r="AA13">
        <v>0.84240424633026123</v>
      </c>
      <c r="AB13">
        <v>0.90866029262542725</v>
      </c>
      <c r="AC13">
        <v>0.97463726997375488</v>
      </c>
      <c r="AD13">
        <v>1.0781915187835693</v>
      </c>
      <c r="AE13">
        <v>1.1125165224075317</v>
      </c>
      <c r="AF13">
        <v>1.056012749671936</v>
      </c>
      <c r="AG13">
        <v>1.0559136867523193</v>
      </c>
      <c r="AH13">
        <v>1.1517924070358276</v>
      </c>
      <c r="AI13">
        <v>1.0682884454727173</v>
      </c>
      <c r="AJ13">
        <v>0.89617389440536499</v>
      </c>
      <c r="AK13">
        <v>0.84001904726028442</v>
      </c>
    </row>
    <row r="14" spans="1:37" x14ac:dyDescent="0.4">
      <c r="A14" t="s">
        <v>93</v>
      </c>
      <c r="B14">
        <v>0.74739038944244385</v>
      </c>
      <c r="C14">
        <v>0.89310175180435181</v>
      </c>
      <c r="D14">
        <v>0.90839707851409912</v>
      </c>
      <c r="E14">
        <v>0.9396628737449646</v>
      </c>
      <c r="F14">
        <v>0.99970138072967529</v>
      </c>
      <c r="G14">
        <v>1.0642567873001099</v>
      </c>
      <c r="H14">
        <v>1.0971122980117798</v>
      </c>
      <c r="I14">
        <v>1.0556405782699585</v>
      </c>
      <c r="J14">
        <v>1.0289092063903809</v>
      </c>
      <c r="K14">
        <v>0.88124763965606689</v>
      </c>
      <c r="L14">
        <v>0.67974305152893066</v>
      </c>
      <c r="M14">
        <v>0.71429556608200073</v>
      </c>
      <c r="N14">
        <v>0.68342721462249756</v>
      </c>
      <c r="O14">
        <v>0.65597504377365112</v>
      </c>
      <c r="P14">
        <v>0.63167828321456909</v>
      </c>
      <c r="Q14">
        <v>0.59134876728057861</v>
      </c>
      <c r="R14">
        <v>0.62397301197052002</v>
      </c>
      <c r="S14">
        <v>0.66633403301239014</v>
      </c>
      <c r="T14">
        <v>0.65695929527282715</v>
      </c>
      <c r="U14">
        <v>0.72524535655975342</v>
      </c>
      <c r="V14">
        <v>0.85418426990509033</v>
      </c>
      <c r="W14">
        <v>1.0663552284240723</v>
      </c>
      <c r="X14">
        <v>1.0948072671890259</v>
      </c>
      <c r="Y14">
        <v>1.1063430309295654</v>
      </c>
      <c r="Z14">
        <v>0.88449651002883911</v>
      </c>
      <c r="AA14">
        <v>0.82616555690765381</v>
      </c>
      <c r="AB14">
        <v>0.81175845861434937</v>
      </c>
      <c r="AC14">
        <v>0.8466830849647522</v>
      </c>
      <c r="AD14">
        <v>0.79085749387741089</v>
      </c>
      <c r="AE14">
        <v>0.76201283931732178</v>
      </c>
      <c r="AF14">
        <v>0.66202223300933838</v>
      </c>
      <c r="AG14">
        <v>0.67854106426239014</v>
      </c>
      <c r="AH14">
        <v>0.66709685325622559</v>
      </c>
      <c r="AI14">
        <v>0.63276022672653198</v>
      </c>
      <c r="AJ14">
        <v>0.62347543239593506</v>
      </c>
      <c r="AK14">
        <v>0.69669234752655029</v>
      </c>
    </row>
    <row r="15" spans="1:37" x14ac:dyDescent="0.4">
      <c r="A15" t="s">
        <v>94</v>
      </c>
      <c r="B15">
        <v>0.7732236385345459</v>
      </c>
      <c r="C15">
        <v>0.82981276512145996</v>
      </c>
      <c r="D15">
        <v>0.89088493585586548</v>
      </c>
      <c r="E15">
        <v>0.92267793416976929</v>
      </c>
      <c r="F15">
        <v>0.92041873931884766</v>
      </c>
      <c r="G15">
        <v>0.93712341785430908</v>
      </c>
      <c r="H15">
        <v>0.97076690196990967</v>
      </c>
      <c r="I15">
        <v>1.019417405128479</v>
      </c>
      <c r="J15">
        <v>1.0213443040847778</v>
      </c>
      <c r="K15">
        <v>0.99083036184310913</v>
      </c>
      <c r="L15">
        <v>0.85670578479766846</v>
      </c>
      <c r="M15">
        <v>0.76296854019165039</v>
      </c>
      <c r="N15">
        <v>0.70701706409454346</v>
      </c>
      <c r="O15">
        <v>0.73415356874465942</v>
      </c>
      <c r="P15">
        <v>0.7689971923828125</v>
      </c>
      <c r="Q15">
        <v>0.7651665210723877</v>
      </c>
      <c r="R15">
        <v>0.73234444856643677</v>
      </c>
      <c r="S15">
        <v>0.70856660604476929</v>
      </c>
      <c r="T15">
        <v>0.73706257343292236</v>
      </c>
      <c r="U15">
        <v>0.73519748449325562</v>
      </c>
      <c r="V15">
        <v>0.91035944223403931</v>
      </c>
      <c r="W15">
        <v>1.0948077440261841</v>
      </c>
      <c r="X15">
        <v>1.0345895290374756</v>
      </c>
      <c r="Y15">
        <v>1.0182998180389404</v>
      </c>
      <c r="Z15">
        <v>0.80073779821395874</v>
      </c>
      <c r="AA15">
        <v>0.780437171459198</v>
      </c>
      <c r="AB15">
        <v>0.74069404602050781</v>
      </c>
      <c r="AC15">
        <v>0.84922152757644653</v>
      </c>
      <c r="AD15">
        <v>0.800831139087677</v>
      </c>
      <c r="AE15">
        <v>0.73579353094100952</v>
      </c>
      <c r="AF15">
        <v>0.671173095703125</v>
      </c>
      <c r="AG15">
        <v>0.63342940807342529</v>
      </c>
      <c r="AH15">
        <v>0.63590443134307861</v>
      </c>
      <c r="AI15">
        <v>0.58847904205322266</v>
      </c>
      <c r="AJ15">
        <v>0.64943480491638184</v>
      </c>
      <c r="AK15">
        <v>0.77300244569778442</v>
      </c>
    </row>
    <row r="16" spans="1:37" x14ac:dyDescent="0.4">
      <c r="A16" t="s">
        <v>95</v>
      </c>
      <c r="B16">
        <v>0.78689044713973999</v>
      </c>
      <c r="C16">
        <v>0.76720809936523438</v>
      </c>
      <c r="D16">
        <v>0.82849258184432983</v>
      </c>
      <c r="E16">
        <v>0.8098558783531189</v>
      </c>
      <c r="F16">
        <v>0.87528300285339355</v>
      </c>
      <c r="G16">
        <v>0.93981480598449707</v>
      </c>
      <c r="H16">
        <v>0.94902396202087402</v>
      </c>
      <c r="I16">
        <v>0.98173344135284424</v>
      </c>
      <c r="J16">
        <v>1.0519909858703613</v>
      </c>
      <c r="K16">
        <v>1.1488780975341797</v>
      </c>
      <c r="L16">
        <v>1.1035070419311523</v>
      </c>
      <c r="M16">
        <v>1.0380089282989502</v>
      </c>
      <c r="N16">
        <v>0.79147946834564209</v>
      </c>
      <c r="O16">
        <v>0.639984130859375</v>
      </c>
      <c r="P16">
        <v>0.68511724472045898</v>
      </c>
      <c r="Q16">
        <v>0.67116725444793701</v>
      </c>
      <c r="R16">
        <v>0.65742695331573486</v>
      </c>
      <c r="S16">
        <v>0.65061074495315552</v>
      </c>
      <c r="T16">
        <v>0.64929431676864624</v>
      </c>
      <c r="U16">
        <v>0.64585208892822266</v>
      </c>
      <c r="V16">
        <v>0.82752937078475952</v>
      </c>
      <c r="W16">
        <v>0.90472859144210815</v>
      </c>
      <c r="X16">
        <v>0.85724335908889771</v>
      </c>
      <c r="Y16">
        <v>0.77848154306411743</v>
      </c>
      <c r="Z16">
        <v>0.69471371173858643</v>
      </c>
      <c r="AA16">
        <v>0.68871331214904785</v>
      </c>
      <c r="AB16">
        <v>0.70404922962188721</v>
      </c>
      <c r="AC16">
        <v>0.78080105781555176</v>
      </c>
      <c r="AD16">
        <v>0.78401398658752441</v>
      </c>
      <c r="AE16">
        <v>0.65249818563461304</v>
      </c>
      <c r="AF16">
        <v>0.50226974487304688</v>
      </c>
      <c r="AG16">
        <v>0.46730142831802368</v>
      </c>
      <c r="AH16">
        <v>0.48207750916481018</v>
      </c>
      <c r="AI16">
        <v>0.49578797817230225</v>
      </c>
      <c r="AJ16">
        <v>0.53466397523880005</v>
      </c>
      <c r="AK16">
        <v>0.74807381629943848</v>
      </c>
    </row>
    <row r="17" spans="1:37" x14ac:dyDescent="0.4">
      <c r="A17" t="s">
        <v>96</v>
      </c>
      <c r="B17">
        <v>0.86233752965927124</v>
      </c>
      <c r="C17">
        <v>0.92631959915161133</v>
      </c>
      <c r="D17">
        <v>0.92495876550674438</v>
      </c>
      <c r="E17">
        <v>0.95529407262802124</v>
      </c>
      <c r="F17">
        <v>0.90904402732849121</v>
      </c>
      <c r="G17">
        <v>0.93365490436553955</v>
      </c>
      <c r="H17">
        <v>0.94766229391098022</v>
      </c>
      <c r="I17">
        <v>1.0351070165634155</v>
      </c>
      <c r="J17">
        <v>1.0720112323760986</v>
      </c>
      <c r="K17">
        <v>1.0759297609329224</v>
      </c>
      <c r="L17">
        <v>1.0443718433380127</v>
      </c>
      <c r="M17">
        <v>0.98095273971557617</v>
      </c>
      <c r="N17">
        <v>0.81601572036743164</v>
      </c>
      <c r="O17">
        <v>0.66131329536437988</v>
      </c>
      <c r="P17">
        <v>0.62889254093170166</v>
      </c>
      <c r="Q17">
        <v>0.64214450120925903</v>
      </c>
      <c r="R17">
        <v>0.65214312076568604</v>
      </c>
      <c r="S17">
        <v>0.71347182989120483</v>
      </c>
      <c r="T17">
        <v>0.73227792978286743</v>
      </c>
      <c r="U17">
        <v>0.81314486265182495</v>
      </c>
      <c r="V17">
        <v>0.84380018711090088</v>
      </c>
      <c r="W17">
        <v>1.0119102001190186</v>
      </c>
      <c r="X17">
        <v>1.023228645324707</v>
      </c>
      <c r="Y17">
        <v>0.97670304775238037</v>
      </c>
      <c r="Z17">
        <v>0.78753632307052612</v>
      </c>
      <c r="AA17">
        <v>0.74078845977783203</v>
      </c>
      <c r="AB17">
        <v>0.73049604892730713</v>
      </c>
      <c r="AC17">
        <v>0.85811877250671387</v>
      </c>
      <c r="AD17">
        <v>0.83028912544250488</v>
      </c>
      <c r="AE17">
        <v>0.72732865810394287</v>
      </c>
      <c r="AF17">
        <v>0.68615633249282837</v>
      </c>
      <c r="AG17">
        <v>0.66871911287307739</v>
      </c>
      <c r="AH17">
        <v>0.74467194080352783</v>
      </c>
      <c r="AI17">
        <v>0.75515514612197876</v>
      </c>
      <c r="AJ17">
        <v>0.72260773181915283</v>
      </c>
      <c r="AK17">
        <v>0.82086896896362305</v>
      </c>
    </row>
    <row r="18" spans="1:37" x14ac:dyDescent="0.4">
      <c r="A18" t="s">
        <v>97</v>
      </c>
      <c r="B18">
        <v>0.79105222225189209</v>
      </c>
      <c r="C18">
        <v>0.85443198680877686</v>
      </c>
      <c r="D18">
        <v>0.8486027717590332</v>
      </c>
      <c r="E18">
        <v>0.85198253393173218</v>
      </c>
      <c r="F18">
        <v>0.83820861577987671</v>
      </c>
      <c r="G18">
        <v>0.86614525318145752</v>
      </c>
      <c r="H18">
        <v>0.87170803546905518</v>
      </c>
      <c r="I18">
        <v>0.91328012943267822</v>
      </c>
      <c r="J18">
        <v>0.99790894985198975</v>
      </c>
      <c r="K18">
        <v>1.1005737781524658</v>
      </c>
      <c r="L18">
        <v>1.1244666576385498</v>
      </c>
      <c r="M18">
        <v>1.0865424871444702</v>
      </c>
      <c r="N18">
        <v>1.0822221040725708</v>
      </c>
      <c r="O18">
        <v>0.95129513740539551</v>
      </c>
      <c r="P18">
        <v>0.81851458549499512</v>
      </c>
      <c r="Q18">
        <v>0.65438985824584961</v>
      </c>
      <c r="R18">
        <v>0.60686486959457397</v>
      </c>
      <c r="S18">
        <v>0.69951826333999634</v>
      </c>
      <c r="T18">
        <v>0.71710216999053955</v>
      </c>
      <c r="U18">
        <v>0.81865906715393066</v>
      </c>
      <c r="V18">
        <v>0.9520304799079895</v>
      </c>
      <c r="W18">
        <v>1.0693906545639038</v>
      </c>
      <c r="X18">
        <v>1.0988327264785767</v>
      </c>
      <c r="Y18">
        <v>1.0626641511917114</v>
      </c>
      <c r="Z18">
        <v>0.89069521427154541</v>
      </c>
      <c r="AA18">
        <v>0.88471704721450806</v>
      </c>
      <c r="AB18">
        <v>0.85851854085922241</v>
      </c>
      <c r="AC18">
        <v>0.99573945999145508</v>
      </c>
      <c r="AD18">
        <v>0.96360361576080322</v>
      </c>
      <c r="AE18">
        <v>0.85395503044128418</v>
      </c>
      <c r="AF18">
        <v>0.81643527746200562</v>
      </c>
      <c r="AG18">
        <v>0.81034529209136963</v>
      </c>
      <c r="AH18">
        <v>0.82044243812561035</v>
      </c>
      <c r="AI18">
        <v>0.82060623168945313</v>
      </c>
      <c r="AJ18">
        <v>0.81425827741622925</v>
      </c>
      <c r="AK18">
        <v>0.80088037252426147</v>
      </c>
    </row>
    <row r="19" spans="1:37" x14ac:dyDescent="0.4">
      <c r="A19" t="s">
        <v>98</v>
      </c>
      <c r="B19">
        <v>0.76809275150299072</v>
      </c>
      <c r="C19">
        <v>0.85782676935195923</v>
      </c>
      <c r="D19">
        <v>0.89286118745803833</v>
      </c>
      <c r="E19">
        <v>0.89777839183807373</v>
      </c>
      <c r="F19">
        <v>0.91661596298217773</v>
      </c>
      <c r="G19">
        <v>0.94152635335922241</v>
      </c>
      <c r="H19">
        <v>0.95005679130554199</v>
      </c>
      <c r="I19">
        <v>1.0715576410293579</v>
      </c>
      <c r="J19">
        <v>1.1112313270568848</v>
      </c>
      <c r="K19">
        <v>1.1697461605072021</v>
      </c>
      <c r="L19">
        <v>1.1804205179214478</v>
      </c>
      <c r="M19">
        <v>1.1746025085449219</v>
      </c>
      <c r="N19">
        <v>1.1041610240936279</v>
      </c>
      <c r="O19">
        <v>1.0186156034469604</v>
      </c>
      <c r="P19">
        <v>0.89063829183578491</v>
      </c>
      <c r="Q19">
        <v>0.7042471170425415</v>
      </c>
      <c r="R19">
        <v>0.62302786111831665</v>
      </c>
      <c r="S19">
        <v>0.61957436800003052</v>
      </c>
      <c r="T19">
        <v>0.58585375547409058</v>
      </c>
      <c r="U19">
        <v>0.61680972576141357</v>
      </c>
      <c r="V19">
        <v>0.76882582902908325</v>
      </c>
      <c r="W19">
        <v>0.96443724632263184</v>
      </c>
      <c r="X19">
        <v>0.98838752508163452</v>
      </c>
      <c r="Y19">
        <v>1.0223604440689087</v>
      </c>
      <c r="Z19">
        <v>0.86646699905395508</v>
      </c>
      <c r="AA19">
        <v>0.87145936489105225</v>
      </c>
      <c r="AB19">
        <v>0.87922728061676025</v>
      </c>
      <c r="AC19">
        <v>0.97747212648391724</v>
      </c>
      <c r="AD19">
        <v>0.96799468994140625</v>
      </c>
      <c r="AE19">
        <v>0.89178144931793213</v>
      </c>
      <c r="AF19">
        <v>0.8503454327583313</v>
      </c>
      <c r="AG19">
        <v>0.82413965463638306</v>
      </c>
      <c r="AH19">
        <v>0.85405290126800537</v>
      </c>
      <c r="AI19">
        <v>0.81629061698913574</v>
      </c>
      <c r="AJ19">
        <v>0.80011987686157227</v>
      </c>
      <c r="AK19">
        <v>0.76979207992553711</v>
      </c>
    </row>
    <row r="20" spans="1:37" x14ac:dyDescent="0.4">
      <c r="A20" t="s">
        <v>99</v>
      </c>
      <c r="B20">
        <v>0.83519864082336426</v>
      </c>
      <c r="C20">
        <v>0.87417590618133545</v>
      </c>
      <c r="D20">
        <v>0.89688587188720703</v>
      </c>
      <c r="E20">
        <v>0.87905001640319824</v>
      </c>
      <c r="F20">
        <v>0.85128456354141235</v>
      </c>
      <c r="G20">
        <v>0.88038080930709839</v>
      </c>
      <c r="H20">
        <v>0.8635057806968689</v>
      </c>
      <c r="I20">
        <v>0.85438734292984009</v>
      </c>
      <c r="J20">
        <v>0.94256269931793213</v>
      </c>
      <c r="K20">
        <v>0.93278592824935913</v>
      </c>
      <c r="L20">
        <v>0.94165128469467163</v>
      </c>
      <c r="M20">
        <v>0.96891325712203979</v>
      </c>
      <c r="N20">
        <v>0.95052701234817505</v>
      </c>
      <c r="O20">
        <v>0.90988564491271973</v>
      </c>
      <c r="P20">
        <v>0.87773603200912476</v>
      </c>
      <c r="Q20">
        <v>0.79662925004959106</v>
      </c>
      <c r="R20">
        <v>0.79087847471237183</v>
      </c>
      <c r="S20">
        <v>0.80069303512573242</v>
      </c>
      <c r="T20">
        <v>0.81607198715209961</v>
      </c>
      <c r="U20">
        <v>0.75043249130249023</v>
      </c>
      <c r="V20">
        <v>0.74137657880783081</v>
      </c>
      <c r="W20">
        <v>0.9310489296913147</v>
      </c>
      <c r="X20">
        <v>0.97345328330993652</v>
      </c>
      <c r="Y20">
        <v>0.97626101970672607</v>
      </c>
      <c r="Z20">
        <v>0.85298889875411987</v>
      </c>
      <c r="AA20">
        <v>0.84956616163253784</v>
      </c>
      <c r="AB20">
        <v>0.86942577362060547</v>
      </c>
      <c r="AC20">
        <v>0.91332060098648071</v>
      </c>
      <c r="AD20">
        <v>0.9154619574546814</v>
      </c>
      <c r="AE20">
        <v>0.87655222415924072</v>
      </c>
      <c r="AF20">
        <v>0.86612248420715332</v>
      </c>
      <c r="AG20">
        <v>0.91994422674179077</v>
      </c>
      <c r="AH20">
        <v>0.90270960330963135</v>
      </c>
      <c r="AI20">
        <v>0.86071431636810303</v>
      </c>
      <c r="AJ20">
        <v>0.86404746770858765</v>
      </c>
      <c r="AK20">
        <v>0.82698178291320801</v>
      </c>
    </row>
    <row r="21" spans="1:37" x14ac:dyDescent="0.4">
      <c r="A21" t="s">
        <v>100</v>
      </c>
      <c r="B21">
        <v>0.76627033948898315</v>
      </c>
      <c r="C21">
        <v>0.76196205615997314</v>
      </c>
      <c r="D21">
        <v>0.7646331787109375</v>
      </c>
      <c r="E21">
        <v>0.74152708053588867</v>
      </c>
      <c r="F21">
        <v>0.6598886251449585</v>
      </c>
      <c r="G21">
        <v>0.66094279289245605</v>
      </c>
      <c r="H21">
        <v>0.67158800363540649</v>
      </c>
      <c r="I21">
        <v>0.7138022780418396</v>
      </c>
      <c r="J21">
        <v>0.76374083757400513</v>
      </c>
      <c r="K21">
        <v>0.79515928030014038</v>
      </c>
      <c r="L21">
        <v>0.83634912967681885</v>
      </c>
      <c r="M21">
        <v>0.85748666524887085</v>
      </c>
      <c r="N21">
        <v>0.87177002429962158</v>
      </c>
      <c r="O21">
        <v>0.85525041818618774</v>
      </c>
      <c r="P21">
        <v>0.84049224853515625</v>
      </c>
      <c r="Q21">
        <v>0.80882245302200317</v>
      </c>
      <c r="R21">
        <v>0.80249005556106567</v>
      </c>
      <c r="S21">
        <v>0.74329608678817749</v>
      </c>
      <c r="T21">
        <v>0.76117491722106934</v>
      </c>
      <c r="U21">
        <v>0.77980750799179077</v>
      </c>
      <c r="V21">
        <v>0.83313703536987305</v>
      </c>
      <c r="W21">
        <v>0.82114362716674805</v>
      </c>
      <c r="X21">
        <v>0.86758345365524292</v>
      </c>
      <c r="Y21">
        <v>0.8775784969329834</v>
      </c>
      <c r="Z21">
        <v>0.81464862823486328</v>
      </c>
      <c r="AA21">
        <v>0.90841615200042725</v>
      </c>
      <c r="AB21">
        <v>0.9200405478477478</v>
      </c>
      <c r="AC21">
        <v>1.0142109394073486</v>
      </c>
      <c r="AD21">
        <v>0.99620181322097778</v>
      </c>
      <c r="AE21">
        <v>0.97551816701889038</v>
      </c>
      <c r="AF21">
        <v>0.95865482091903687</v>
      </c>
      <c r="AG21">
        <v>0.95908719301223755</v>
      </c>
      <c r="AH21">
        <v>0.96655553579330444</v>
      </c>
      <c r="AI21">
        <v>0.94575053453445435</v>
      </c>
      <c r="AJ21">
        <v>0.90477770566940308</v>
      </c>
      <c r="AK21">
        <v>0.83878910541534424</v>
      </c>
    </row>
    <row r="22" spans="1:37" x14ac:dyDescent="0.4">
      <c r="A22" t="s">
        <v>101</v>
      </c>
      <c r="B22">
        <v>0.84284114837646484</v>
      </c>
      <c r="C22">
        <v>0.91962563991546631</v>
      </c>
      <c r="D22">
        <v>0.91045725345611572</v>
      </c>
      <c r="E22">
        <v>0.89947283267974854</v>
      </c>
      <c r="F22">
        <v>0.8768964409828186</v>
      </c>
      <c r="G22">
        <v>0.87223309278488159</v>
      </c>
      <c r="H22">
        <v>0.8872641921043396</v>
      </c>
      <c r="I22">
        <v>0.86633318662643433</v>
      </c>
      <c r="J22">
        <v>0.90889698266983032</v>
      </c>
      <c r="K22">
        <v>0.87174689769744873</v>
      </c>
      <c r="L22">
        <v>0.86277830600738525</v>
      </c>
      <c r="M22">
        <v>0.92868614196777344</v>
      </c>
      <c r="N22">
        <v>0.94757837057113647</v>
      </c>
      <c r="O22">
        <v>0.90977746248245239</v>
      </c>
      <c r="P22">
        <v>0.91134005784988403</v>
      </c>
      <c r="Q22">
        <v>0.86515021324157715</v>
      </c>
      <c r="R22">
        <v>0.8533589243888855</v>
      </c>
      <c r="S22">
        <v>0.88887584209442139</v>
      </c>
      <c r="T22">
        <v>0.89788699150085449</v>
      </c>
      <c r="U22">
        <v>0.91809135675430298</v>
      </c>
      <c r="V22">
        <v>0.92724877595901489</v>
      </c>
      <c r="W22">
        <v>0.92283183336257935</v>
      </c>
      <c r="X22">
        <v>0.93141257762908936</v>
      </c>
      <c r="Y22">
        <v>0.94188207387924194</v>
      </c>
      <c r="Z22">
        <v>0.84165209531784058</v>
      </c>
      <c r="AA22">
        <v>0.85803687572479248</v>
      </c>
      <c r="AB22">
        <v>0.83687114715576172</v>
      </c>
      <c r="AC22">
        <v>0.90843534469604492</v>
      </c>
      <c r="AD22">
        <v>0.89512902498245239</v>
      </c>
      <c r="AE22">
        <v>0.83734685182571411</v>
      </c>
      <c r="AF22">
        <v>0.84417074918746948</v>
      </c>
      <c r="AG22">
        <v>0.84473103284835815</v>
      </c>
      <c r="AH22">
        <v>0.87325602769851685</v>
      </c>
      <c r="AI22">
        <v>0.86096066236495972</v>
      </c>
      <c r="AJ22">
        <v>0.8660474419593811</v>
      </c>
      <c r="AK22">
        <v>0.84153157472610474</v>
      </c>
    </row>
    <row r="23" spans="1:37" x14ac:dyDescent="0.4">
      <c r="A23" t="s">
        <v>102</v>
      </c>
      <c r="B23">
        <v>0.80498993396759033</v>
      </c>
      <c r="C23">
        <v>0.8592192530632019</v>
      </c>
      <c r="D23">
        <v>0.83727443218231201</v>
      </c>
      <c r="E23">
        <v>0.815582275390625</v>
      </c>
      <c r="F23">
        <v>0.80143159627914429</v>
      </c>
      <c r="G23">
        <v>0.80980366468429565</v>
      </c>
      <c r="H23">
        <v>0.82491534948348999</v>
      </c>
      <c r="I23">
        <v>0.83886301517486572</v>
      </c>
      <c r="J23">
        <v>0.87868684530258179</v>
      </c>
      <c r="K23">
        <v>0.87196153402328491</v>
      </c>
      <c r="L23">
        <v>0.87406885623931885</v>
      </c>
      <c r="M23">
        <v>0.94257056713104248</v>
      </c>
      <c r="N23">
        <v>0.93699312210083008</v>
      </c>
      <c r="O23">
        <v>0.89725810289382935</v>
      </c>
      <c r="P23">
        <v>0.93288725614547729</v>
      </c>
      <c r="Q23">
        <v>0.87379354238510132</v>
      </c>
      <c r="R23">
        <v>0.86986804008483887</v>
      </c>
      <c r="S23">
        <v>0.87415671348571777</v>
      </c>
      <c r="T23">
        <v>0.89290124177932739</v>
      </c>
      <c r="U23">
        <v>0.96428155899047852</v>
      </c>
      <c r="V23">
        <v>1.0579670667648315</v>
      </c>
      <c r="W23">
        <v>0.98627454042434692</v>
      </c>
      <c r="X23">
        <v>0.95533329248428345</v>
      </c>
      <c r="Y23">
        <v>0.95129889249801636</v>
      </c>
      <c r="Z23">
        <v>0.93254101276397705</v>
      </c>
      <c r="AA23">
        <v>0.90553176403045654</v>
      </c>
      <c r="AB23">
        <v>0.92205756902694702</v>
      </c>
      <c r="AC23">
        <v>0.99990200996398926</v>
      </c>
      <c r="AD23">
        <v>0.99614065885543823</v>
      </c>
      <c r="AE23">
        <v>0.91868466138839722</v>
      </c>
      <c r="AF23">
        <v>0.93252462148666382</v>
      </c>
      <c r="AG23">
        <v>0.91640192270278931</v>
      </c>
      <c r="AH23">
        <v>0.93559861183166504</v>
      </c>
      <c r="AI23">
        <v>0.91592854261398315</v>
      </c>
      <c r="AJ23">
        <v>0.88244932889938354</v>
      </c>
      <c r="AK23">
        <v>0.86626553535461426</v>
      </c>
    </row>
    <row r="24" spans="1:37" x14ac:dyDescent="0.4">
      <c r="A24" t="s">
        <v>103</v>
      </c>
      <c r="B24">
        <v>0.77638918161392212</v>
      </c>
      <c r="C24">
        <v>0.81529009342193604</v>
      </c>
      <c r="D24">
        <v>0.75968670845031738</v>
      </c>
      <c r="E24">
        <v>0.78036612272262573</v>
      </c>
      <c r="F24">
        <v>0.73716789484024048</v>
      </c>
      <c r="G24">
        <v>0.74971413612365723</v>
      </c>
      <c r="H24">
        <v>0.77224928140640259</v>
      </c>
      <c r="I24">
        <v>0.7827378511428833</v>
      </c>
      <c r="J24">
        <v>0.8228917121887207</v>
      </c>
      <c r="K24">
        <v>0.78773462772369385</v>
      </c>
      <c r="L24">
        <v>0.75841546058654785</v>
      </c>
      <c r="M24">
        <v>0.79604423046112061</v>
      </c>
      <c r="N24">
        <v>0.88588434457778931</v>
      </c>
      <c r="O24">
        <v>0.83171433210372925</v>
      </c>
      <c r="P24">
        <v>0.83114635944366455</v>
      </c>
      <c r="Q24">
        <v>0.77627086639404297</v>
      </c>
      <c r="R24">
        <v>0.75470918416976929</v>
      </c>
      <c r="S24">
        <v>0.77441918849945068</v>
      </c>
      <c r="T24">
        <v>0.7712746262550354</v>
      </c>
      <c r="U24">
        <v>0.85399448871612549</v>
      </c>
      <c r="V24">
        <v>0.91879522800445557</v>
      </c>
      <c r="W24">
        <v>0.92998147010803223</v>
      </c>
      <c r="X24">
        <v>0.85886543989181519</v>
      </c>
      <c r="Y24">
        <v>0.87488001585006714</v>
      </c>
      <c r="Z24">
        <v>0.79810619354248047</v>
      </c>
      <c r="AA24">
        <v>0.8170202374458313</v>
      </c>
      <c r="AB24">
        <v>0.79742169380187988</v>
      </c>
      <c r="AC24">
        <v>0.86481904983520508</v>
      </c>
      <c r="AD24">
        <v>0.85413980484008789</v>
      </c>
      <c r="AE24">
        <v>0.8378862738609314</v>
      </c>
      <c r="AF24">
        <v>0.85015100240707397</v>
      </c>
      <c r="AG24">
        <v>0.85177755355834961</v>
      </c>
      <c r="AH24">
        <v>0.85519790649414063</v>
      </c>
      <c r="AI24">
        <v>0.84263396263122559</v>
      </c>
      <c r="AJ24">
        <v>0.81005901098251343</v>
      </c>
      <c r="AK24">
        <v>0.84063482284545898</v>
      </c>
    </row>
    <row r="25" spans="1:37" x14ac:dyDescent="0.4">
      <c r="A25" t="s">
        <v>104</v>
      </c>
      <c r="B25">
        <v>0.87872433662414551</v>
      </c>
      <c r="C25">
        <v>0.9407426118850708</v>
      </c>
      <c r="D25">
        <v>0.89769810438156128</v>
      </c>
      <c r="E25">
        <v>0.87721318006515503</v>
      </c>
      <c r="F25">
        <v>0.83870434761047363</v>
      </c>
      <c r="G25">
        <v>0.89035618305206299</v>
      </c>
      <c r="H25">
        <v>0.9073108434677124</v>
      </c>
      <c r="I25">
        <v>0.92536073923110962</v>
      </c>
      <c r="J25">
        <v>0.97476941347122192</v>
      </c>
      <c r="K25">
        <v>0.92708033323287964</v>
      </c>
      <c r="L25">
        <v>0.9078865647315979</v>
      </c>
      <c r="M25">
        <v>0.89381271600723267</v>
      </c>
      <c r="N25">
        <v>0.96463418006896973</v>
      </c>
      <c r="O25">
        <v>0.94415825605392456</v>
      </c>
      <c r="P25">
        <v>0.96497923135757446</v>
      </c>
      <c r="Q25">
        <v>0.89788675308227539</v>
      </c>
      <c r="R25">
        <v>0.92101484537124634</v>
      </c>
      <c r="S25">
        <v>0.88824319839477539</v>
      </c>
      <c r="T25">
        <v>0.90792000293731689</v>
      </c>
      <c r="U25">
        <v>0.9616205096244812</v>
      </c>
      <c r="V25">
        <v>1.0126132965087891</v>
      </c>
      <c r="W25">
        <v>0.94861596822738647</v>
      </c>
      <c r="X25">
        <v>0.89193892478942871</v>
      </c>
      <c r="Y25">
        <v>0.93780845403671265</v>
      </c>
      <c r="Z25">
        <v>0.84599554538726807</v>
      </c>
      <c r="AA25">
        <v>0.87081378698348999</v>
      </c>
      <c r="AB25">
        <v>0.86537504196166992</v>
      </c>
      <c r="AC25">
        <v>0.88600701093673706</v>
      </c>
      <c r="AD25">
        <v>0.88823378086090088</v>
      </c>
      <c r="AE25">
        <v>0.90717560052871704</v>
      </c>
      <c r="AF25">
        <v>0.91449105739593506</v>
      </c>
      <c r="AG25">
        <v>0.93344742059707642</v>
      </c>
      <c r="AH25">
        <v>0.93950009346008301</v>
      </c>
      <c r="AI25">
        <v>0.93301987648010254</v>
      </c>
      <c r="AJ25">
        <v>0.92154985666275024</v>
      </c>
      <c r="AK25">
        <v>0.96832907199859619</v>
      </c>
    </row>
    <row r="26" spans="1:37" x14ac:dyDescent="0.4">
      <c r="A26" t="s">
        <v>105</v>
      </c>
      <c r="B26">
        <v>0.84560883045196533</v>
      </c>
      <c r="C26">
        <v>0.93119233846664429</v>
      </c>
      <c r="D26">
        <v>0.9348565936088562</v>
      </c>
      <c r="E26">
        <v>0.89197784662246704</v>
      </c>
      <c r="F26">
        <v>0.87366306781768799</v>
      </c>
      <c r="G26">
        <v>0.93459230661392212</v>
      </c>
      <c r="H26">
        <v>0.95515698194503784</v>
      </c>
      <c r="I26">
        <v>0.94555526971817017</v>
      </c>
      <c r="J26">
        <v>1.024646520614624</v>
      </c>
      <c r="K26">
        <v>1.0073150396347046</v>
      </c>
      <c r="L26">
        <v>0.98977893590927124</v>
      </c>
      <c r="M26">
        <v>0.94452238082885742</v>
      </c>
      <c r="N26">
        <v>0.97714126110076904</v>
      </c>
      <c r="O26">
        <v>0.95983612537384033</v>
      </c>
      <c r="P26">
        <v>1.0090779066085815</v>
      </c>
      <c r="Q26">
        <v>0.99559378623962402</v>
      </c>
      <c r="R26">
        <v>0.97205299139022827</v>
      </c>
      <c r="S26">
        <v>0.92921948432922363</v>
      </c>
      <c r="T26">
        <v>0.92544639110565186</v>
      </c>
      <c r="U26">
        <v>0.99559932947158813</v>
      </c>
      <c r="V26">
        <v>1.0263967514038086</v>
      </c>
      <c r="W26">
        <v>0.9715459942817688</v>
      </c>
      <c r="X26">
        <v>0.90878921747207642</v>
      </c>
      <c r="Y26">
        <v>0.93776494264602661</v>
      </c>
      <c r="Z26">
        <v>0.88648194074630737</v>
      </c>
      <c r="AA26">
        <v>0.88991683721542358</v>
      </c>
      <c r="AB26">
        <v>0.89239007234573364</v>
      </c>
      <c r="AC26">
        <v>0.88001513481140137</v>
      </c>
      <c r="AD26">
        <v>0.90292161703109741</v>
      </c>
      <c r="AE26">
        <v>0.9069821834564209</v>
      </c>
      <c r="AF26">
        <v>0.90708708763122559</v>
      </c>
      <c r="AG26">
        <v>0.91918736696243286</v>
      </c>
      <c r="AH26">
        <v>0.91330832242965698</v>
      </c>
      <c r="AI26">
        <v>0.9325864315032959</v>
      </c>
      <c r="AJ26">
        <v>0.9084242582321167</v>
      </c>
      <c r="AK26">
        <v>0.95235902070999146</v>
      </c>
    </row>
    <row r="27" spans="1:37" x14ac:dyDescent="0.4">
      <c r="A27" t="s">
        <v>106</v>
      </c>
      <c r="B27">
        <v>0.94944298267364502</v>
      </c>
      <c r="C27">
        <v>1.0019682645797729</v>
      </c>
      <c r="D27">
        <v>0.95878136157989502</v>
      </c>
      <c r="E27">
        <v>0.91368210315704346</v>
      </c>
      <c r="F27">
        <v>0.91047012805938721</v>
      </c>
      <c r="G27">
        <v>0.86099016666412354</v>
      </c>
      <c r="H27">
        <v>0.88987302780151367</v>
      </c>
      <c r="I27">
        <v>0.91704201698303223</v>
      </c>
      <c r="J27">
        <v>0.94222456216812134</v>
      </c>
      <c r="K27">
        <v>0.93033325672149658</v>
      </c>
      <c r="L27">
        <v>0.88106787204742432</v>
      </c>
      <c r="M27">
        <v>0.90148180723190308</v>
      </c>
      <c r="N27">
        <v>0.90155535936355591</v>
      </c>
      <c r="O27">
        <v>0.90200847387313843</v>
      </c>
      <c r="P27">
        <v>0.92119669914245605</v>
      </c>
      <c r="Q27">
        <v>0.90441745519638062</v>
      </c>
      <c r="R27">
        <v>0.88482481241226196</v>
      </c>
      <c r="S27">
        <v>0.85047543048858643</v>
      </c>
      <c r="T27">
        <v>0.78622514009475708</v>
      </c>
      <c r="U27">
        <v>0.84624135494232178</v>
      </c>
      <c r="V27">
        <v>0.97931444644927979</v>
      </c>
      <c r="W27">
        <v>1.0271506309509277</v>
      </c>
      <c r="X27">
        <v>0.85681509971618652</v>
      </c>
      <c r="Y27">
        <v>0.73708647489547729</v>
      </c>
      <c r="Z27">
        <v>0.7169690728187561</v>
      </c>
      <c r="AA27">
        <v>0.73489671945571899</v>
      </c>
      <c r="AB27">
        <v>0.75957173109054565</v>
      </c>
      <c r="AC27">
        <v>0.79375934600830078</v>
      </c>
      <c r="AD27">
        <v>0.77516508102416992</v>
      </c>
      <c r="AE27">
        <v>0.82311379909515381</v>
      </c>
      <c r="AF27">
        <v>0.87930387258529663</v>
      </c>
      <c r="AG27">
        <v>0.84094732999801636</v>
      </c>
      <c r="AH27">
        <v>0.87423455715179443</v>
      </c>
      <c r="AI27">
        <v>0.97801297903060913</v>
      </c>
      <c r="AJ27">
        <v>0.86661261320114136</v>
      </c>
      <c r="AK27">
        <v>0.9631304144859314</v>
      </c>
    </row>
    <row r="28" spans="1:37" x14ac:dyDescent="0.4">
      <c r="A28" t="s">
        <v>107</v>
      </c>
      <c r="B28">
        <v>0.77590256929397583</v>
      </c>
      <c r="C28">
        <v>0.86214405298233032</v>
      </c>
      <c r="D28">
        <v>0.88067400455474854</v>
      </c>
      <c r="E28">
        <v>0.89638161659240723</v>
      </c>
      <c r="F28">
        <v>0.86282861232757568</v>
      </c>
      <c r="G28">
        <v>0.95261645317077637</v>
      </c>
      <c r="H28">
        <v>0.94547975063323975</v>
      </c>
      <c r="I28">
        <v>0.9470781683921814</v>
      </c>
      <c r="J28">
        <v>0.98679691553115845</v>
      </c>
      <c r="K28">
        <v>0.99602210521697998</v>
      </c>
      <c r="L28">
        <v>0.96716278791427612</v>
      </c>
      <c r="M28">
        <v>0.99452227354049683</v>
      </c>
      <c r="N28">
        <v>0.98716771602630615</v>
      </c>
      <c r="O28">
        <v>1.018812894821167</v>
      </c>
      <c r="P28">
        <v>1.006382942199707</v>
      </c>
      <c r="Q28">
        <v>0.99540919065475464</v>
      </c>
      <c r="R28">
        <v>0.97562956809997559</v>
      </c>
      <c r="S28">
        <v>0.94534569978713989</v>
      </c>
      <c r="T28">
        <v>0.97296649217605591</v>
      </c>
      <c r="U28">
        <v>1.0490493774414063</v>
      </c>
      <c r="V28">
        <v>1.0810616016387939</v>
      </c>
      <c r="W28">
        <v>1.0052134990692139</v>
      </c>
      <c r="X28">
        <v>0.91728371381759644</v>
      </c>
      <c r="Y28">
        <v>0.89603376388549805</v>
      </c>
      <c r="Z28">
        <v>0.86029922962188721</v>
      </c>
      <c r="AA28">
        <v>0.86491745710372925</v>
      </c>
      <c r="AB28">
        <v>0.83500713109970093</v>
      </c>
      <c r="AC28">
        <v>0.82493060827255249</v>
      </c>
      <c r="AD28">
        <v>0.78836041688919067</v>
      </c>
      <c r="AE28">
        <v>0.82429999113082886</v>
      </c>
      <c r="AF28">
        <v>0.78059732913970947</v>
      </c>
      <c r="AG28">
        <v>0.78807693719863892</v>
      </c>
      <c r="AH28">
        <v>0.79293948411941528</v>
      </c>
      <c r="AI28">
        <v>0.81321674585342407</v>
      </c>
      <c r="AJ28">
        <v>0.80457419157028198</v>
      </c>
      <c r="AK28">
        <v>0.84125995635986328</v>
      </c>
    </row>
    <row r="29" spans="1:37" x14ac:dyDescent="0.4">
      <c r="A29" t="s">
        <v>108</v>
      </c>
      <c r="B29">
        <v>0.38651654124259949</v>
      </c>
      <c r="C29">
        <v>0.35491350293159485</v>
      </c>
      <c r="D29">
        <v>0.34496921300888062</v>
      </c>
      <c r="E29">
        <v>0.35685244202613831</v>
      </c>
      <c r="F29">
        <v>0.34093296527862549</v>
      </c>
      <c r="G29">
        <v>0.35520073771476746</v>
      </c>
      <c r="H29">
        <v>0.33336743712425232</v>
      </c>
      <c r="I29">
        <v>0.37897160649299622</v>
      </c>
      <c r="J29">
        <v>0.336780846118927</v>
      </c>
      <c r="K29">
        <v>0.33918750286102295</v>
      </c>
      <c r="L29">
        <v>0.35561946034431458</v>
      </c>
      <c r="M29">
        <v>0.3344535231590271</v>
      </c>
      <c r="N29">
        <v>0.35261163115501404</v>
      </c>
      <c r="O29">
        <v>0.34379109740257263</v>
      </c>
      <c r="P29">
        <v>0.35619789361953735</v>
      </c>
      <c r="Q29">
        <v>0.35618257522583008</v>
      </c>
      <c r="R29">
        <v>0.37028685212135315</v>
      </c>
      <c r="S29">
        <v>0.35890182852745056</v>
      </c>
      <c r="T29">
        <v>0.33565595746040344</v>
      </c>
      <c r="U29">
        <v>0.35531815886497498</v>
      </c>
      <c r="V29">
        <v>0.3643001914024353</v>
      </c>
      <c r="W29">
        <v>0.34338322281837463</v>
      </c>
      <c r="X29">
        <v>0.36546915769577026</v>
      </c>
      <c r="Y29">
        <v>0.39053502678871155</v>
      </c>
      <c r="Z29">
        <v>0.38311114907264709</v>
      </c>
      <c r="AA29">
        <v>0.37732040882110596</v>
      </c>
      <c r="AB29">
        <v>0.37902283668518066</v>
      </c>
      <c r="AC29">
        <v>0.38415250182151794</v>
      </c>
      <c r="AD29">
        <v>0.38829326629638672</v>
      </c>
      <c r="AE29">
        <v>0.38527759909629822</v>
      </c>
      <c r="AF29">
        <v>0.38606086373329163</v>
      </c>
      <c r="AG29">
        <v>0.36356118321418762</v>
      </c>
      <c r="AH29">
        <v>0.39872702956199646</v>
      </c>
      <c r="AI29">
        <v>0.41562139987945557</v>
      </c>
      <c r="AJ29">
        <v>0.39193356037139893</v>
      </c>
      <c r="AK29">
        <v>0.41112250089645386</v>
      </c>
    </row>
    <row r="30" spans="1:37" x14ac:dyDescent="0.4">
      <c r="A30" t="s">
        <v>109</v>
      </c>
      <c r="B30">
        <v>0.88431638479232788</v>
      </c>
      <c r="C30">
        <v>0.93569463491439819</v>
      </c>
      <c r="D30">
        <v>0.94682621955871582</v>
      </c>
      <c r="E30">
        <v>0.92657482624053955</v>
      </c>
      <c r="F30">
        <v>0.86781609058380127</v>
      </c>
      <c r="G30">
        <v>0.90790599584579468</v>
      </c>
      <c r="H30">
        <v>0.89519542455673218</v>
      </c>
      <c r="I30">
        <v>0.87998676300048828</v>
      </c>
      <c r="J30">
        <v>0.92118823528289795</v>
      </c>
      <c r="K30">
        <v>0.93680781126022339</v>
      </c>
      <c r="L30">
        <v>0.8833773136138916</v>
      </c>
      <c r="M30">
        <v>0.91618627309799194</v>
      </c>
      <c r="N30">
        <v>0.88105207681655884</v>
      </c>
      <c r="O30">
        <v>0.9181210994720459</v>
      </c>
      <c r="P30">
        <v>0.92695736885070801</v>
      </c>
      <c r="Q30">
        <v>0.89202362298965454</v>
      </c>
      <c r="R30">
        <v>0.886707603931427</v>
      </c>
      <c r="S30">
        <v>0.87861448526382446</v>
      </c>
      <c r="T30">
        <v>0.8915107250213623</v>
      </c>
      <c r="U30">
        <v>0.97590434551239014</v>
      </c>
      <c r="V30">
        <v>1.017851710319519</v>
      </c>
      <c r="W30">
        <v>0.94414597749710083</v>
      </c>
      <c r="X30">
        <v>0.87511086463928223</v>
      </c>
      <c r="Y30">
        <v>0.87354189157485962</v>
      </c>
      <c r="Z30">
        <v>0.87455242872238159</v>
      </c>
      <c r="AA30">
        <v>0.85656768083572388</v>
      </c>
      <c r="AB30">
        <v>0.85419958829879761</v>
      </c>
      <c r="AC30">
        <v>0.88283830881118774</v>
      </c>
      <c r="AD30">
        <v>0.86816543340682983</v>
      </c>
      <c r="AE30">
        <v>0.92205202579498291</v>
      </c>
      <c r="AF30">
        <v>0.89558768272399902</v>
      </c>
      <c r="AG30">
        <v>0.92086291313171387</v>
      </c>
      <c r="AH30">
        <v>0.91427028179168701</v>
      </c>
      <c r="AI30">
        <v>0.93137109279632568</v>
      </c>
      <c r="AJ30">
        <v>0.91276735067367554</v>
      </c>
      <c r="AK30">
        <v>0.97440814971923828</v>
      </c>
    </row>
    <row r="31" spans="1:37" x14ac:dyDescent="0.4">
      <c r="A31" t="s">
        <v>110</v>
      </c>
      <c r="B31">
        <v>0.90014636516571045</v>
      </c>
      <c r="C31">
        <v>0.93412268161773682</v>
      </c>
      <c r="D31">
        <v>0.96078157424926758</v>
      </c>
      <c r="E31">
        <v>0.96180897951126099</v>
      </c>
      <c r="F31">
        <v>0.88805299997329712</v>
      </c>
      <c r="G31">
        <v>0.92888540029525757</v>
      </c>
      <c r="H31">
        <v>0.93621742725372314</v>
      </c>
      <c r="I31">
        <v>0.93483006954193115</v>
      </c>
      <c r="J31">
        <v>0.9262346625328064</v>
      </c>
      <c r="K31">
        <v>0.94319045543670654</v>
      </c>
      <c r="L31">
        <v>0.91199547052383423</v>
      </c>
      <c r="M31">
        <v>0.97515022754669189</v>
      </c>
      <c r="N31">
        <v>0.92136228084564209</v>
      </c>
      <c r="O31">
        <v>0.91217678785324097</v>
      </c>
      <c r="P31">
        <v>0.94116967916488647</v>
      </c>
      <c r="Q31">
        <v>0.88743060827255249</v>
      </c>
      <c r="R31">
        <v>0.88046169281005859</v>
      </c>
      <c r="S31">
        <v>0.90897983312606812</v>
      </c>
      <c r="T31">
        <v>0.92891526222229004</v>
      </c>
      <c r="U31">
        <v>0.96055209636688232</v>
      </c>
      <c r="V31">
        <v>0.98286598920822144</v>
      </c>
      <c r="W31">
        <v>0.87494945526123047</v>
      </c>
      <c r="X31">
        <v>0.78998613357543945</v>
      </c>
      <c r="Y31">
        <v>0.85648733377456665</v>
      </c>
      <c r="Z31">
        <v>0.81206512451171875</v>
      </c>
      <c r="AA31">
        <v>0.83030378818511963</v>
      </c>
      <c r="AB31">
        <v>0.83053123950958252</v>
      </c>
      <c r="AC31">
        <v>0.84040403366088867</v>
      </c>
      <c r="AD31">
        <v>0.8374829888343811</v>
      </c>
      <c r="AE31">
        <v>0.84190857410430908</v>
      </c>
      <c r="AF31">
        <v>0.84274387359619141</v>
      </c>
      <c r="AG31">
        <v>0.87455755472183228</v>
      </c>
      <c r="AH31">
        <v>0.9028477668762207</v>
      </c>
      <c r="AI31">
        <v>0.92148756980895996</v>
      </c>
      <c r="AJ31">
        <v>0.91888588666915894</v>
      </c>
      <c r="AK31">
        <v>0.94662338495254517</v>
      </c>
    </row>
    <row r="32" spans="1:37" x14ac:dyDescent="0.4">
      <c r="A32" t="s">
        <v>111</v>
      </c>
      <c r="B32">
        <v>0.91247105598449707</v>
      </c>
      <c r="C32">
        <v>0.96154600381851196</v>
      </c>
      <c r="D32">
        <v>0.984974205493927</v>
      </c>
      <c r="E32">
        <v>0.94514727592468262</v>
      </c>
      <c r="F32">
        <v>0.88985663652420044</v>
      </c>
      <c r="G32">
        <v>0.92590022087097168</v>
      </c>
      <c r="H32">
        <v>0.90505415201187134</v>
      </c>
      <c r="I32">
        <v>0.91761881113052368</v>
      </c>
      <c r="J32">
        <v>0.94411355257034302</v>
      </c>
      <c r="K32">
        <v>0.94438093900680542</v>
      </c>
      <c r="L32">
        <v>0.9171595573425293</v>
      </c>
      <c r="M32">
        <v>0.93538844585418701</v>
      </c>
      <c r="N32">
        <v>0.91991662979125977</v>
      </c>
      <c r="O32">
        <v>0.96441668272018433</v>
      </c>
      <c r="P32">
        <v>0.93184560537338257</v>
      </c>
      <c r="Q32">
        <v>0.89669990539550781</v>
      </c>
      <c r="R32">
        <v>0.88672256469726563</v>
      </c>
      <c r="S32">
        <v>0.94499218463897705</v>
      </c>
      <c r="T32">
        <v>0.92838907241821289</v>
      </c>
      <c r="U32">
        <v>0.98632317781448364</v>
      </c>
      <c r="V32">
        <v>0.98366934061050415</v>
      </c>
      <c r="W32">
        <v>0.92918390035629272</v>
      </c>
      <c r="X32">
        <v>0.88811147212982178</v>
      </c>
      <c r="Y32">
        <v>0.90197944641113281</v>
      </c>
      <c r="Z32">
        <v>0.86557722091674805</v>
      </c>
      <c r="AA32">
        <v>0.86815857887268066</v>
      </c>
      <c r="AB32">
        <v>0.89953941106796265</v>
      </c>
      <c r="AC32">
        <v>0.89961272478103638</v>
      </c>
      <c r="AD32">
        <v>0.88336127996444702</v>
      </c>
      <c r="AE32">
        <v>0.95657020807266235</v>
      </c>
      <c r="AF32">
        <v>0.93599486351013184</v>
      </c>
      <c r="AG32">
        <v>0.94488376379013062</v>
      </c>
      <c r="AH32">
        <v>0.93761312961578369</v>
      </c>
      <c r="AI32">
        <v>0.94893872737884521</v>
      </c>
      <c r="AJ32">
        <v>0.91312247514724731</v>
      </c>
      <c r="AK32">
        <v>0.97947990894317627</v>
      </c>
    </row>
    <row r="33" spans="1:37" x14ac:dyDescent="0.4">
      <c r="A33" t="s">
        <v>112</v>
      </c>
      <c r="B33">
        <v>0.91558927297592163</v>
      </c>
      <c r="C33">
        <v>0.94609695672988892</v>
      </c>
      <c r="D33">
        <v>0.94283533096313477</v>
      </c>
      <c r="E33">
        <v>0.9059135913848877</v>
      </c>
      <c r="F33">
        <v>0.86213600635528564</v>
      </c>
      <c r="G33">
        <v>0.8754686713218689</v>
      </c>
      <c r="H33">
        <v>0.85881954431533813</v>
      </c>
      <c r="I33">
        <v>0.86584150791168213</v>
      </c>
      <c r="J33">
        <v>0.89142751693725586</v>
      </c>
      <c r="K33">
        <v>0.92662644386291504</v>
      </c>
      <c r="L33">
        <v>0.89105111360549927</v>
      </c>
      <c r="M33">
        <v>0.87456631660461426</v>
      </c>
      <c r="N33">
        <v>0.9041057825088501</v>
      </c>
      <c r="O33">
        <v>0.89828139543533325</v>
      </c>
      <c r="P33">
        <v>0.90236836671829224</v>
      </c>
      <c r="Q33">
        <v>0.83854562044143677</v>
      </c>
      <c r="R33">
        <v>0.85545557737350464</v>
      </c>
      <c r="S33">
        <v>0.91366994380950928</v>
      </c>
      <c r="T33">
        <v>0.89749264717102051</v>
      </c>
      <c r="U33">
        <v>0.95170372724533081</v>
      </c>
      <c r="V33">
        <v>0.92375367879867554</v>
      </c>
      <c r="W33">
        <v>0.87343293428421021</v>
      </c>
      <c r="X33">
        <v>0.85357791185379028</v>
      </c>
      <c r="Y33">
        <v>0.88077861070632935</v>
      </c>
      <c r="Z33">
        <v>0.86086958646774292</v>
      </c>
      <c r="AA33">
        <v>0.8555799126625061</v>
      </c>
      <c r="AB33">
        <v>0.87231594324111938</v>
      </c>
      <c r="AC33">
        <v>0.88345456123352051</v>
      </c>
      <c r="AD33">
        <v>0.86428076028823853</v>
      </c>
      <c r="AE33">
        <v>0.91140472888946533</v>
      </c>
      <c r="AF33">
        <v>0.87954181432723999</v>
      </c>
      <c r="AG33">
        <v>0.90802270174026489</v>
      </c>
      <c r="AH33">
        <v>0.90525215864181519</v>
      </c>
      <c r="AI33">
        <v>0.89860987663269043</v>
      </c>
      <c r="AJ33">
        <v>0.88745850324630737</v>
      </c>
      <c r="AK33">
        <v>0.93654781579971313</v>
      </c>
    </row>
    <row r="34" spans="1:37" x14ac:dyDescent="0.4">
      <c r="A34" t="s">
        <v>113</v>
      </c>
      <c r="B34">
        <v>0.93432724475860596</v>
      </c>
      <c r="C34">
        <v>0.9816862940788269</v>
      </c>
      <c r="D34">
        <v>0.99288320541381836</v>
      </c>
      <c r="E34">
        <v>0.97208672761917114</v>
      </c>
      <c r="F34">
        <v>0.90398770570755005</v>
      </c>
      <c r="G34">
        <v>0.94706028699874878</v>
      </c>
      <c r="H34">
        <v>0.93475222587585449</v>
      </c>
      <c r="I34">
        <v>0.92429190874099731</v>
      </c>
      <c r="J34">
        <v>0.92784440517425537</v>
      </c>
      <c r="K34">
        <v>0.93484139442443848</v>
      </c>
      <c r="L34">
        <v>0.87846177816390991</v>
      </c>
      <c r="M34">
        <v>0.89016151428222656</v>
      </c>
      <c r="N34">
        <v>0.89380538463592529</v>
      </c>
      <c r="O34">
        <v>0.89791208505630493</v>
      </c>
      <c r="P34">
        <v>0.89296305179595947</v>
      </c>
      <c r="Q34">
        <v>0.82556807994842529</v>
      </c>
      <c r="R34">
        <v>0.81311827898025513</v>
      </c>
      <c r="S34">
        <v>0.88380450010299683</v>
      </c>
      <c r="T34">
        <v>0.87621104717254639</v>
      </c>
      <c r="U34">
        <v>0.87560099363327026</v>
      </c>
      <c r="V34">
        <v>0.87634938955307007</v>
      </c>
      <c r="W34">
        <v>0.83146929740905762</v>
      </c>
      <c r="X34">
        <v>0.80377870798110962</v>
      </c>
      <c r="Y34">
        <v>0.90583139657974243</v>
      </c>
      <c r="Z34">
        <v>0.85933142900466919</v>
      </c>
      <c r="AA34">
        <v>0.88252794742584229</v>
      </c>
      <c r="AB34">
        <v>0.90328443050384521</v>
      </c>
      <c r="AC34">
        <v>0.90918254852294922</v>
      </c>
      <c r="AD34">
        <v>0.88899779319763184</v>
      </c>
      <c r="AE34">
        <v>0.92544913291931152</v>
      </c>
      <c r="AF34">
        <v>0.92422968149185181</v>
      </c>
      <c r="AG34">
        <v>0.93116581439971924</v>
      </c>
      <c r="AH34">
        <v>0.95408517122268677</v>
      </c>
      <c r="AI34">
        <v>0.95557272434234619</v>
      </c>
      <c r="AJ34">
        <v>0.9270552396774292</v>
      </c>
      <c r="AK34">
        <v>0.96080154180526733</v>
      </c>
    </row>
    <row r="35" spans="1:37" x14ac:dyDescent="0.4">
      <c r="A35" t="s">
        <v>114</v>
      </c>
      <c r="B35">
        <v>0.88404828310012817</v>
      </c>
      <c r="C35">
        <v>0.9325910210609436</v>
      </c>
      <c r="D35">
        <v>0.935313880443573</v>
      </c>
      <c r="E35">
        <v>0.86844426393508911</v>
      </c>
      <c r="F35">
        <v>0.848285973072052</v>
      </c>
      <c r="G35">
        <v>0.86778271198272705</v>
      </c>
      <c r="H35">
        <v>0.83763259649276733</v>
      </c>
      <c r="I35">
        <v>0.84211379289627075</v>
      </c>
      <c r="J35">
        <v>0.87244999408721924</v>
      </c>
      <c r="K35">
        <v>0.89028811454772949</v>
      </c>
      <c r="L35">
        <v>0.85621434450149536</v>
      </c>
      <c r="M35">
        <v>0.85020798444747925</v>
      </c>
      <c r="N35">
        <v>0.90396404266357422</v>
      </c>
      <c r="O35">
        <v>0.87652844190597534</v>
      </c>
      <c r="P35">
        <v>0.89844149351119995</v>
      </c>
      <c r="Q35">
        <v>0.83294957876205444</v>
      </c>
      <c r="R35">
        <v>0.83829045295715332</v>
      </c>
      <c r="S35">
        <v>0.9207579493522644</v>
      </c>
      <c r="T35">
        <v>0.91558551788330078</v>
      </c>
      <c r="U35">
        <v>0.92596185207366943</v>
      </c>
      <c r="V35">
        <v>0.92317008972167969</v>
      </c>
      <c r="W35">
        <v>0.89245939254760742</v>
      </c>
      <c r="X35">
        <v>0.85742801427841187</v>
      </c>
      <c r="Y35">
        <v>0.89143931865692139</v>
      </c>
      <c r="Z35">
        <v>0.87320595979690552</v>
      </c>
      <c r="AA35">
        <v>0.91517817974090576</v>
      </c>
      <c r="AB35">
        <v>0.8882867693901062</v>
      </c>
      <c r="AC35">
        <v>0.93238288164138794</v>
      </c>
      <c r="AD35">
        <v>0.89427441358566284</v>
      </c>
      <c r="AE35">
        <v>0.94332998991012573</v>
      </c>
      <c r="AF35">
        <v>0.89285308122634888</v>
      </c>
      <c r="AG35">
        <v>0.91952383518218994</v>
      </c>
      <c r="AH35">
        <v>0.92307150363922119</v>
      </c>
      <c r="AI35">
        <v>0.91146105527877808</v>
      </c>
      <c r="AJ35">
        <v>0.85785263776779175</v>
      </c>
      <c r="AK35">
        <v>0.88880205154418945</v>
      </c>
    </row>
    <row r="36" spans="1:37" x14ac:dyDescent="0.4">
      <c r="A36" t="s">
        <v>115</v>
      </c>
      <c r="B36">
        <v>0.91518795490264893</v>
      </c>
      <c r="C36">
        <v>0.95492374897003174</v>
      </c>
      <c r="D36">
        <v>0.95584869384765625</v>
      </c>
      <c r="E36">
        <v>0.91597354412078857</v>
      </c>
      <c r="F36">
        <v>0.90282654762268066</v>
      </c>
      <c r="G36">
        <v>0.89524316787719727</v>
      </c>
      <c r="H36">
        <v>0.912384033203125</v>
      </c>
      <c r="I36">
        <v>0.86859571933746338</v>
      </c>
      <c r="J36">
        <v>0.94874393939971924</v>
      </c>
      <c r="K36">
        <v>0.94734799861907959</v>
      </c>
      <c r="L36">
        <v>0.92389750480651855</v>
      </c>
      <c r="M36">
        <v>0.87658190727233887</v>
      </c>
      <c r="N36">
        <v>0.94999974966049194</v>
      </c>
      <c r="O36">
        <v>0.91680616140365601</v>
      </c>
      <c r="P36">
        <v>0.92429780960083008</v>
      </c>
      <c r="Q36">
        <v>0.87030315399169922</v>
      </c>
      <c r="R36">
        <v>0.8384355902671814</v>
      </c>
      <c r="S36">
        <v>0.901389479637146</v>
      </c>
      <c r="T36">
        <v>0.93114757537841797</v>
      </c>
      <c r="U36">
        <v>0.94283396005630493</v>
      </c>
      <c r="V36">
        <v>0.91219145059585571</v>
      </c>
      <c r="W36">
        <v>0.88864922523498535</v>
      </c>
      <c r="X36">
        <v>0.88784748315811157</v>
      </c>
      <c r="Y36">
        <v>0.87475919723510742</v>
      </c>
      <c r="Z36">
        <v>0.89772129058837891</v>
      </c>
      <c r="AA36">
        <v>0.88823795318603516</v>
      </c>
      <c r="AB36">
        <v>0.86597830057144165</v>
      </c>
      <c r="AC36">
        <v>0.87020999193191528</v>
      </c>
      <c r="AD36">
        <v>0.85723280906677246</v>
      </c>
      <c r="AE36">
        <v>0.85462242364883423</v>
      </c>
      <c r="AF36">
        <v>0.91305410861968994</v>
      </c>
      <c r="AG36">
        <v>0.91825157403945923</v>
      </c>
      <c r="AH36">
        <v>0.92774546146392822</v>
      </c>
      <c r="AI36">
        <v>0.94649922847747803</v>
      </c>
      <c r="AJ36">
        <v>0.89497613906860352</v>
      </c>
      <c r="AK36">
        <v>0.93097293376922607</v>
      </c>
    </row>
    <row r="37" spans="1:37" x14ac:dyDescent="0.4">
      <c r="A37" t="s">
        <v>116</v>
      </c>
      <c r="B37">
        <v>0.89251613616943359</v>
      </c>
      <c r="C37">
        <v>0.94910556077957153</v>
      </c>
      <c r="D37">
        <v>0.94870293140411377</v>
      </c>
      <c r="E37">
        <v>0.93202883005142212</v>
      </c>
      <c r="F37">
        <v>0.91266351938247681</v>
      </c>
      <c r="G37">
        <v>0.91653472185134888</v>
      </c>
      <c r="H37">
        <v>0.93079191446304321</v>
      </c>
      <c r="I37">
        <v>0.88418018817901611</v>
      </c>
      <c r="J37">
        <v>0.92264699935913086</v>
      </c>
      <c r="K37">
        <v>0.90189635753631592</v>
      </c>
      <c r="L37">
        <v>0.89660996198654175</v>
      </c>
      <c r="M37">
        <v>0.87163203954696655</v>
      </c>
      <c r="N37">
        <v>0.93417024612426758</v>
      </c>
      <c r="O37">
        <v>0.88362443447113037</v>
      </c>
      <c r="P37">
        <v>0.8830903172492981</v>
      </c>
      <c r="Q37">
        <v>0.83586275577545166</v>
      </c>
      <c r="R37">
        <v>0.82526093721389771</v>
      </c>
      <c r="S37">
        <v>0.86150658130645752</v>
      </c>
      <c r="T37">
        <v>0.88858425617218018</v>
      </c>
      <c r="U37">
        <v>0.88728183507919312</v>
      </c>
      <c r="V37">
        <v>0.88430964946746826</v>
      </c>
      <c r="W37">
        <v>0.90403991937637329</v>
      </c>
      <c r="X37">
        <v>0.88108783960342407</v>
      </c>
      <c r="Y37">
        <v>0.86083924770355225</v>
      </c>
      <c r="Z37">
        <v>0.88134783506393433</v>
      </c>
      <c r="AA37">
        <v>0.87501859664916992</v>
      </c>
      <c r="AB37">
        <v>0.85218685865402222</v>
      </c>
      <c r="AC37">
        <v>0.85526162385940552</v>
      </c>
      <c r="AD37">
        <v>0.84003424644470215</v>
      </c>
      <c r="AE37">
        <v>0.8373415470123291</v>
      </c>
      <c r="AF37">
        <v>0.85446435213088989</v>
      </c>
      <c r="AG37">
        <v>0.85580921173095703</v>
      </c>
      <c r="AH37">
        <v>0.83250463008880615</v>
      </c>
      <c r="AI37">
        <v>0.85310530662536621</v>
      </c>
      <c r="AJ37">
        <v>0.85470890998840332</v>
      </c>
      <c r="AK37">
        <v>0.87406021356582642</v>
      </c>
    </row>
    <row r="38" spans="1:37" x14ac:dyDescent="0.4">
      <c r="A38" t="s">
        <v>117</v>
      </c>
      <c r="B38">
        <v>0.91181129217147827</v>
      </c>
      <c r="C38">
        <v>0.9522443413734436</v>
      </c>
      <c r="D38">
        <v>0.98171216249465942</v>
      </c>
      <c r="E38">
        <v>0.93833678960800171</v>
      </c>
      <c r="F38">
        <v>0.91704744100570679</v>
      </c>
      <c r="G38">
        <v>0.93016427755355835</v>
      </c>
      <c r="H38">
        <v>0.93672239780426025</v>
      </c>
      <c r="I38">
        <v>0.91394758224487305</v>
      </c>
      <c r="J38">
        <v>0.91028726100921631</v>
      </c>
      <c r="K38">
        <v>0.88319283723831177</v>
      </c>
      <c r="L38">
        <v>0.84095221757888794</v>
      </c>
      <c r="M38">
        <v>0.83800804615020752</v>
      </c>
      <c r="N38">
        <v>0.88542181253433228</v>
      </c>
      <c r="O38">
        <v>0.8378063440322876</v>
      </c>
      <c r="P38">
        <v>0.82655173540115356</v>
      </c>
      <c r="Q38">
        <v>0.7660670280456543</v>
      </c>
      <c r="R38">
        <v>0.77002614736557007</v>
      </c>
      <c r="S38">
        <v>0.78360176086425781</v>
      </c>
      <c r="T38">
        <v>0.81490951776504517</v>
      </c>
      <c r="U38">
        <v>0.81489300727844238</v>
      </c>
      <c r="V38">
        <v>0.76473170518875122</v>
      </c>
      <c r="W38">
        <v>0.8269084095954895</v>
      </c>
      <c r="X38">
        <v>0.85944491624832153</v>
      </c>
      <c r="Y38">
        <v>0.82140803337097168</v>
      </c>
      <c r="Z38">
        <v>0.83316051959991455</v>
      </c>
      <c r="AA38">
        <v>0.84772205352783203</v>
      </c>
      <c r="AB38">
        <v>0.87250196933746338</v>
      </c>
      <c r="AC38">
        <v>0.87281495332717896</v>
      </c>
      <c r="AD38">
        <v>0.88333284854888916</v>
      </c>
      <c r="AE38">
        <v>0.86485373973846436</v>
      </c>
      <c r="AF38">
        <v>0.89281803369522095</v>
      </c>
      <c r="AG38">
        <v>0.88283389806747437</v>
      </c>
      <c r="AH38">
        <v>0.88014167547225952</v>
      </c>
      <c r="AI38">
        <v>0.90277206897735596</v>
      </c>
      <c r="AJ38">
        <v>0.92993605136871338</v>
      </c>
      <c r="AK38">
        <v>0.91958159208297729</v>
      </c>
    </row>
    <row r="39" spans="1:37" x14ac:dyDescent="0.4">
      <c r="A39" t="s">
        <v>118</v>
      </c>
      <c r="B39">
        <v>0.85118615627288818</v>
      </c>
      <c r="C39">
        <v>0.87932431697845459</v>
      </c>
      <c r="D39">
        <v>0.92400091886520386</v>
      </c>
      <c r="E39">
        <v>0.89983421564102173</v>
      </c>
      <c r="F39">
        <v>0.84966045618057251</v>
      </c>
      <c r="G39">
        <v>0.88441264629364014</v>
      </c>
      <c r="H39">
        <v>0.8711199164390564</v>
      </c>
      <c r="I39">
        <v>0.87063407897949219</v>
      </c>
      <c r="J39">
        <v>0.87107062339782715</v>
      </c>
      <c r="K39">
        <v>0.86591035127639771</v>
      </c>
      <c r="L39">
        <v>0.8504260778427124</v>
      </c>
      <c r="M39">
        <v>0.85115146636962891</v>
      </c>
      <c r="N39">
        <v>0.88189399242401123</v>
      </c>
      <c r="O39">
        <v>0.89516705274581909</v>
      </c>
      <c r="P39">
        <v>0.90693306922912598</v>
      </c>
      <c r="Q39">
        <v>0.8499487042427063</v>
      </c>
      <c r="R39">
        <v>0.86596733331680298</v>
      </c>
      <c r="S39">
        <v>0.88183772563934326</v>
      </c>
      <c r="T39">
        <v>0.89234429597854614</v>
      </c>
      <c r="U39">
        <v>0.88011413812637329</v>
      </c>
      <c r="V39">
        <v>0.83732622861862183</v>
      </c>
      <c r="W39">
        <v>0.88597142696380615</v>
      </c>
      <c r="X39">
        <v>0.92444437742233276</v>
      </c>
      <c r="Y39">
        <v>0.93224018812179565</v>
      </c>
      <c r="Z39">
        <v>0.87428474426269531</v>
      </c>
      <c r="AA39">
        <v>0.87038379907608032</v>
      </c>
      <c r="AB39">
        <v>0.87945562601089478</v>
      </c>
      <c r="AC39">
        <v>0.89224767684936523</v>
      </c>
      <c r="AD39">
        <v>0.88360178470611572</v>
      </c>
      <c r="AE39">
        <v>0.91784542798995972</v>
      </c>
      <c r="AF39">
        <v>0.91713887453079224</v>
      </c>
      <c r="AG39">
        <v>0.9072803258895874</v>
      </c>
      <c r="AH39">
        <v>0.92107200622558594</v>
      </c>
      <c r="AI39">
        <v>0.93422436714172363</v>
      </c>
      <c r="AJ39">
        <v>0.90309417247772217</v>
      </c>
      <c r="AK39">
        <v>0.87020421028137207</v>
      </c>
    </row>
    <row r="40" spans="1:37" x14ac:dyDescent="0.4">
      <c r="A40" t="s">
        <v>119</v>
      </c>
      <c r="B40">
        <v>0.89177525043487549</v>
      </c>
      <c r="C40">
        <v>0.91541117429733276</v>
      </c>
      <c r="D40">
        <v>0.92250370979309082</v>
      </c>
      <c r="E40">
        <v>0.89991986751556396</v>
      </c>
      <c r="F40">
        <v>0.82846188545227051</v>
      </c>
      <c r="G40">
        <v>0.85897916555404663</v>
      </c>
      <c r="H40">
        <v>0.83712708950042725</v>
      </c>
      <c r="I40">
        <v>0.82169705629348755</v>
      </c>
      <c r="J40">
        <v>0.8359331488609314</v>
      </c>
      <c r="K40">
        <v>0.83604007959365845</v>
      </c>
      <c r="L40">
        <v>0.80103206634521484</v>
      </c>
      <c r="M40">
        <v>0.82180005311965942</v>
      </c>
      <c r="N40">
        <v>0.87284117937088013</v>
      </c>
      <c r="O40">
        <v>0.83273953199386597</v>
      </c>
      <c r="P40">
        <v>0.85810256004333496</v>
      </c>
      <c r="Q40">
        <v>0.77691537141799927</v>
      </c>
      <c r="R40">
        <v>0.77808171510696411</v>
      </c>
      <c r="S40">
        <v>0.82474392652511597</v>
      </c>
      <c r="T40">
        <v>0.84526371955871582</v>
      </c>
      <c r="U40">
        <v>0.85464853048324585</v>
      </c>
      <c r="V40">
        <v>0.84052956104278564</v>
      </c>
      <c r="W40">
        <v>0.92174017429351807</v>
      </c>
      <c r="X40">
        <v>0.95385867357254028</v>
      </c>
      <c r="Y40">
        <v>0.94217514991760254</v>
      </c>
      <c r="Z40">
        <v>0.91874945163726807</v>
      </c>
      <c r="AA40">
        <v>0.92197114229202271</v>
      </c>
      <c r="AB40">
        <v>0.91985213756561279</v>
      </c>
      <c r="AC40">
        <v>0.89851951599121094</v>
      </c>
      <c r="AD40">
        <v>0.90260660648345947</v>
      </c>
      <c r="AE40">
        <v>0.93216896057128906</v>
      </c>
      <c r="AF40">
        <v>0.89733439683914185</v>
      </c>
      <c r="AG40">
        <v>0.90723389387130737</v>
      </c>
      <c r="AH40">
        <v>0.90282922983169556</v>
      </c>
      <c r="AI40">
        <v>0.88427108526229858</v>
      </c>
      <c r="AJ40">
        <v>0.89636892080307007</v>
      </c>
      <c r="AK40">
        <v>0.88376748561859131</v>
      </c>
    </row>
    <row r="41" spans="1:37" x14ac:dyDescent="0.4">
      <c r="A41" t="s">
        <v>120</v>
      </c>
      <c r="B41">
        <v>0.86810338497161865</v>
      </c>
      <c r="C41">
        <v>0.91829419136047363</v>
      </c>
      <c r="D41">
        <v>0.93353676795959473</v>
      </c>
      <c r="E41">
        <v>0.93396228551864624</v>
      </c>
      <c r="F41">
        <v>0.89685636758804321</v>
      </c>
      <c r="G41">
        <v>0.91969263553619385</v>
      </c>
      <c r="H41">
        <v>0.90382605791091919</v>
      </c>
      <c r="I41">
        <v>0.88483244180679321</v>
      </c>
      <c r="J41">
        <v>0.91627097129821777</v>
      </c>
      <c r="K41">
        <v>0.90864813327789307</v>
      </c>
      <c r="L41">
        <v>0.85414940118789673</v>
      </c>
      <c r="M41">
        <v>0.89224511384963989</v>
      </c>
      <c r="N41">
        <v>0.94086194038391113</v>
      </c>
      <c r="O41">
        <v>0.91461044549942017</v>
      </c>
      <c r="P41">
        <v>0.91688239574432373</v>
      </c>
      <c r="Q41">
        <v>0.83212685585021973</v>
      </c>
      <c r="R41">
        <v>0.81192439794540405</v>
      </c>
      <c r="S41">
        <v>0.84186238050460815</v>
      </c>
      <c r="T41">
        <v>0.88656818866729736</v>
      </c>
      <c r="U41">
        <v>0.92101949453353882</v>
      </c>
      <c r="V41">
        <v>0.88273191452026367</v>
      </c>
      <c r="W41">
        <v>0.88047975301742554</v>
      </c>
      <c r="X41">
        <v>0.90702277421951294</v>
      </c>
      <c r="Y41">
        <v>0.88513898849487305</v>
      </c>
      <c r="Z41">
        <v>0.8488539457321167</v>
      </c>
      <c r="AA41">
        <v>0.82894378900527954</v>
      </c>
      <c r="AB41">
        <v>0.86984866857528687</v>
      </c>
      <c r="AC41">
        <v>0.85964971780776978</v>
      </c>
      <c r="AD41">
        <v>0.87176913022994995</v>
      </c>
      <c r="AE41">
        <v>0.88993918895721436</v>
      </c>
      <c r="AF41">
        <v>0.88138467073440552</v>
      </c>
      <c r="AG41">
        <v>0.89158958196640015</v>
      </c>
      <c r="AH41">
        <v>0.88733005523681641</v>
      </c>
      <c r="AI41">
        <v>0.87810307741165161</v>
      </c>
      <c r="AJ41">
        <v>0.87469476461410522</v>
      </c>
      <c r="AK41">
        <v>0.85630398988723755</v>
      </c>
    </row>
    <row r="42" spans="1:37" x14ac:dyDescent="0.4">
      <c r="A42" t="s">
        <v>121</v>
      </c>
      <c r="B42">
        <v>0.83445608615875244</v>
      </c>
      <c r="C42">
        <v>0.89375680685043335</v>
      </c>
      <c r="D42">
        <v>0.90112924575805664</v>
      </c>
      <c r="E42">
        <v>0.88630729913711548</v>
      </c>
      <c r="F42">
        <v>0.85923284292221069</v>
      </c>
      <c r="G42">
        <v>0.88460272550582886</v>
      </c>
      <c r="H42">
        <v>0.87199950218200684</v>
      </c>
      <c r="I42">
        <v>0.85361307859420776</v>
      </c>
      <c r="J42">
        <v>0.90017062425613403</v>
      </c>
      <c r="K42">
        <v>0.8784935474395752</v>
      </c>
      <c r="L42">
        <v>0.85551536083221436</v>
      </c>
      <c r="M42">
        <v>0.89111757278442383</v>
      </c>
      <c r="N42">
        <v>0.93134939670562744</v>
      </c>
      <c r="O42">
        <v>0.90436530113220215</v>
      </c>
      <c r="P42">
        <v>0.91485333442687988</v>
      </c>
      <c r="Q42">
        <v>0.87800520658493042</v>
      </c>
      <c r="R42">
        <v>0.89650136232376099</v>
      </c>
      <c r="S42">
        <v>0.91013795137405396</v>
      </c>
      <c r="T42">
        <v>0.93084096908569336</v>
      </c>
      <c r="U42">
        <v>0.86372041702270508</v>
      </c>
      <c r="V42">
        <v>0.82250326871871948</v>
      </c>
      <c r="W42">
        <v>0.91281259059906006</v>
      </c>
      <c r="X42">
        <v>0.90046590566635132</v>
      </c>
      <c r="Y42">
        <v>0.88964897394180298</v>
      </c>
      <c r="Z42">
        <v>0.84345710277557373</v>
      </c>
      <c r="AA42">
        <v>0.8315998911857605</v>
      </c>
      <c r="AB42">
        <v>0.82862824201583862</v>
      </c>
      <c r="AC42">
        <v>0.83873939514160156</v>
      </c>
      <c r="AD42">
        <v>0.80898064374923706</v>
      </c>
      <c r="AE42">
        <v>0.81270581483840942</v>
      </c>
      <c r="AF42">
        <v>0.82636511325836182</v>
      </c>
      <c r="AG42">
        <v>0.82101589441299438</v>
      </c>
      <c r="AH42">
        <v>0.83842307329177856</v>
      </c>
      <c r="AI42">
        <v>0.82502579689025879</v>
      </c>
      <c r="AJ42">
        <v>0.87502634525299072</v>
      </c>
      <c r="AK42">
        <v>0.85636329650878906</v>
      </c>
    </row>
    <row r="43" spans="1:37" x14ac:dyDescent="0.4">
      <c r="A43" t="s">
        <v>122</v>
      </c>
      <c r="B43">
        <v>0.89599913358688354</v>
      </c>
      <c r="C43">
        <v>0.9087948203086853</v>
      </c>
      <c r="D43">
        <v>0.91691625118255615</v>
      </c>
      <c r="E43">
        <v>0.91002225875854492</v>
      </c>
      <c r="F43">
        <v>0.86366862058639526</v>
      </c>
      <c r="G43">
        <v>0.88403832912445068</v>
      </c>
      <c r="H43">
        <v>0.86258935928344727</v>
      </c>
      <c r="I43">
        <v>0.84040892124176025</v>
      </c>
      <c r="J43">
        <v>0.89574414491653442</v>
      </c>
      <c r="K43">
        <v>0.86726635694503784</v>
      </c>
      <c r="L43">
        <v>0.85298526287078857</v>
      </c>
      <c r="M43">
        <v>0.88637501001358032</v>
      </c>
      <c r="N43">
        <v>0.91175127029418945</v>
      </c>
      <c r="O43">
        <v>0.86393135786056519</v>
      </c>
      <c r="P43">
        <v>0.82851320505142212</v>
      </c>
      <c r="Q43">
        <v>0.79778778553009033</v>
      </c>
      <c r="R43">
        <v>0.80952310562133789</v>
      </c>
      <c r="S43">
        <v>0.79298824071884155</v>
      </c>
      <c r="T43">
        <v>0.79862618446350098</v>
      </c>
      <c r="U43">
        <v>0.75335109233856201</v>
      </c>
      <c r="V43">
        <v>0.79687583446502686</v>
      </c>
      <c r="W43">
        <v>0.88797473907470703</v>
      </c>
      <c r="X43">
        <v>0.90384101867675781</v>
      </c>
      <c r="Y43">
        <v>0.90720421075820923</v>
      </c>
      <c r="Z43">
        <v>0.87424296140670776</v>
      </c>
      <c r="AA43">
        <v>0.82263702154159546</v>
      </c>
      <c r="AB43">
        <v>0.83914685249328613</v>
      </c>
      <c r="AC43">
        <v>0.87521952390670776</v>
      </c>
      <c r="AD43">
        <v>0.86882466077804565</v>
      </c>
      <c r="AE43">
        <v>0.87005734443664551</v>
      </c>
      <c r="AF43">
        <v>0.9092290997505188</v>
      </c>
      <c r="AG43">
        <v>0.9171750545501709</v>
      </c>
      <c r="AH43">
        <v>0.93612021207809448</v>
      </c>
      <c r="AI43">
        <v>0.91376620531082153</v>
      </c>
      <c r="AJ43">
        <v>0.91627836227416992</v>
      </c>
      <c r="AK43">
        <v>0.90020591020584106</v>
      </c>
    </row>
    <row r="44" spans="1:37" x14ac:dyDescent="0.4">
      <c r="A44" t="s">
        <v>123</v>
      </c>
      <c r="B44">
        <v>0.88428294658660889</v>
      </c>
      <c r="C44">
        <v>0.93485164642333984</v>
      </c>
      <c r="D44">
        <v>0.9041246771812439</v>
      </c>
      <c r="E44">
        <v>0.90815752744674683</v>
      </c>
      <c r="F44">
        <v>0.87028992176055908</v>
      </c>
      <c r="G44">
        <v>0.8863794207572937</v>
      </c>
      <c r="H44">
        <v>0.90037679672241211</v>
      </c>
      <c r="I44">
        <v>0.86433064937591553</v>
      </c>
      <c r="J44">
        <v>0.87990659475326538</v>
      </c>
      <c r="K44">
        <v>0.85705214738845825</v>
      </c>
      <c r="L44">
        <v>0.83811396360397339</v>
      </c>
      <c r="M44">
        <v>0.88020515441894531</v>
      </c>
      <c r="N44">
        <v>0.89555203914642334</v>
      </c>
      <c r="O44">
        <v>0.86088722944259644</v>
      </c>
      <c r="P44">
        <v>0.82868701219558716</v>
      </c>
      <c r="Q44">
        <v>0.79369688034057617</v>
      </c>
      <c r="R44">
        <v>0.79192036390304565</v>
      </c>
      <c r="S44">
        <v>0.80387002229690552</v>
      </c>
      <c r="T44">
        <v>0.78374570608139038</v>
      </c>
      <c r="U44">
        <v>0.76743060350418091</v>
      </c>
      <c r="V44">
        <v>0.87546133995056152</v>
      </c>
      <c r="W44">
        <v>0.93291300535202026</v>
      </c>
      <c r="X44">
        <v>0.90972334146499634</v>
      </c>
      <c r="Y44">
        <v>0.86623901128768921</v>
      </c>
      <c r="Z44">
        <v>0.85902547836303711</v>
      </c>
      <c r="AA44">
        <v>0.86287009716033936</v>
      </c>
      <c r="AB44">
        <v>0.85099917650222778</v>
      </c>
      <c r="AC44">
        <v>0.88886427879333496</v>
      </c>
      <c r="AD44">
        <v>0.85866689682006836</v>
      </c>
      <c r="AE44">
        <v>0.88249498605728149</v>
      </c>
      <c r="AF44">
        <v>0.91150665283203125</v>
      </c>
      <c r="AG44">
        <v>0.89831918478012085</v>
      </c>
      <c r="AH44">
        <v>0.89772135019302368</v>
      </c>
      <c r="AI44">
        <v>0.91824191808700562</v>
      </c>
      <c r="AJ44">
        <v>0.940254807472229</v>
      </c>
      <c r="AK44">
        <v>0.90986019372940063</v>
      </c>
    </row>
    <row r="45" spans="1:37" x14ac:dyDescent="0.4">
      <c r="A45" t="s">
        <v>124</v>
      </c>
      <c r="B45">
        <v>0.88418459892272949</v>
      </c>
      <c r="C45">
        <v>0.9447249174118042</v>
      </c>
      <c r="D45">
        <v>0.91425913572311401</v>
      </c>
      <c r="E45">
        <v>0.94362950325012207</v>
      </c>
      <c r="F45">
        <v>0.90647417306900024</v>
      </c>
      <c r="G45">
        <v>0.89796042442321777</v>
      </c>
      <c r="H45">
        <v>0.89505898952484131</v>
      </c>
      <c r="I45">
        <v>0.86343860626220703</v>
      </c>
      <c r="J45">
        <v>0.88168877363204956</v>
      </c>
      <c r="K45">
        <v>0.84796148538589478</v>
      </c>
      <c r="L45">
        <v>0.81991040706634521</v>
      </c>
      <c r="M45">
        <v>0.8916124701499939</v>
      </c>
      <c r="N45">
        <v>0.89908283948898315</v>
      </c>
      <c r="O45">
        <v>0.88616222143173218</v>
      </c>
      <c r="P45">
        <v>0.81736761331558228</v>
      </c>
      <c r="Q45">
        <v>0.7544025182723999</v>
      </c>
      <c r="R45">
        <v>0.71674209833145142</v>
      </c>
      <c r="S45">
        <v>0.70037025213241577</v>
      </c>
      <c r="T45">
        <v>0.71157932281494141</v>
      </c>
      <c r="U45">
        <v>0.78828680515289307</v>
      </c>
      <c r="V45">
        <v>0.84578263759613037</v>
      </c>
      <c r="W45">
        <v>0.88557642698287964</v>
      </c>
      <c r="X45">
        <v>0.83801794052124023</v>
      </c>
      <c r="Y45">
        <v>0.79163360595703125</v>
      </c>
      <c r="Z45">
        <v>0.81387972831726074</v>
      </c>
      <c r="AA45">
        <v>0.79895943403244019</v>
      </c>
      <c r="AB45">
        <v>0.81919056177139282</v>
      </c>
      <c r="AC45">
        <v>0.81506693363189697</v>
      </c>
      <c r="AD45">
        <v>0.81378984451293945</v>
      </c>
      <c r="AE45">
        <v>0.84542948007583618</v>
      </c>
      <c r="AF45">
        <v>0.90938609838485718</v>
      </c>
      <c r="AG45">
        <v>0.9087982177734375</v>
      </c>
      <c r="AH45">
        <v>0.92498487234115601</v>
      </c>
      <c r="AI45">
        <v>0.89028817415237427</v>
      </c>
      <c r="AJ45">
        <v>0.92926865816116333</v>
      </c>
      <c r="AK45">
        <v>0.90836280584335327</v>
      </c>
    </row>
    <row r="46" spans="1:37" x14ac:dyDescent="0.4">
      <c r="A46" t="s">
        <v>125</v>
      </c>
      <c r="B46">
        <v>0.81080776453018188</v>
      </c>
      <c r="C46">
        <v>0.91866999864578247</v>
      </c>
      <c r="D46">
        <v>0.91551977396011353</v>
      </c>
      <c r="E46">
        <v>0.90959703922271729</v>
      </c>
      <c r="F46">
        <v>0.89503765106201172</v>
      </c>
      <c r="G46">
        <v>0.89502298831939697</v>
      </c>
      <c r="H46">
        <v>0.9161185622215271</v>
      </c>
      <c r="I46">
        <v>0.87835574150085449</v>
      </c>
      <c r="J46">
        <v>0.92950767278671265</v>
      </c>
      <c r="K46">
        <v>0.94616144895553589</v>
      </c>
      <c r="L46">
        <v>0.94425684213638306</v>
      </c>
      <c r="M46">
        <v>1.0008779764175415</v>
      </c>
      <c r="N46">
        <v>1.0024158954620361</v>
      </c>
      <c r="O46">
        <v>0.94268471002578735</v>
      </c>
      <c r="P46">
        <v>0.86677104234695435</v>
      </c>
      <c r="Q46">
        <v>0.76510655879974365</v>
      </c>
      <c r="R46">
        <v>0.74245357513427734</v>
      </c>
      <c r="S46">
        <v>0.74749553203582764</v>
      </c>
      <c r="T46">
        <v>0.7255668044090271</v>
      </c>
      <c r="U46">
        <v>0.80817145109176636</v>
      </c>
      <c r="V46">
        <v>0.85348063707351685</v>
      </c>
      <c r="W46">
        <v>0.88947248458862305</v>
      </c>
      <c r="X46">
        <v>0.89995467662811279</v>
      </c>
      <c r="Y46">
        <v>0.85520666837692261</v>
      </c>
      <c r="Z46">
        <v>0.79833805561065674</v>
      </c>
      <c r="AA46">
        <v>0.75591111183166504</v>
      </c>
      <c r="AB46">
        <v>0.72718864679336548</v>
      </c>
      <c r="AC46">
        <v>0.78590852022171021</v>
      </c>
      <c r="AD46">
        <v>0.74466311931610107</v>
      </c>
      <c r="AE46">
        <v>0.74225026369094849</v>
      </c>
      <c r="AF46">
        <v>0.74799710512161255</v>
      </c>
      <c r="AG46">
        <v>0.77046763896942139</v>
      </c>
      <c r="AH46">
        <v>0.80808591842651367</v>
      </c>
      <c r="AI46">
        <v>0.75173741579055786</v>
      </c>
      <c r="AJ46">
        <v>0.81561523675918579</v>
      </c>
      <c r="AK46">
        <v>0.83034628629684448</v>
      </c>
    </row>
    <row r="47" spans="1:37" x14ac:dyDescent="0.4">
      <c r="A47" t="s">
        <v>126</v>
      </c>
      <c r="B47">
        <v>0.89617079496383667</v>
      </c>
      <c r="C47">
        <v>0.92000848054885864</v>
      </c>
      <c r="D47">
        <v>0.89851611852645874</v>
      </c>
      <c r="E47">
        <v>0.93989872932434082</v>
      </c>
      <c r="F47">
        <v>0.92051512002944946</v>
      </c>
      <c r="G47">
        <v>0.92989331483840942</v>
      </c>
      <c r="H47">
        <v>0.92411816120147705</v>
      </c>
      <c r="I47">
        <v>0.87557345628738403</v>
      </c>
      <c r="J47">
        <v>0.91343134641647339</v>
      </c>
      <c r="K47">
        <v>0.89631569385528564</v>
      </c>
      <c r="L47">
        <v>0.88310796022415161</v>
      </c>
      <c r="M47">
        <v>0.94986081123352051</v>
      </c>
      <c r="N47">
        <v>0.92643427848815918</v>
      </c>
      <c r="O47">
        <v>0.90954333543777466</v>
      </c>
      <c r="P47">
        <v>0.83156490325927734</v>
      </c>
      <c r="Q47">
        <v>0.73990827798843384</v>
      </c>
      <c r="R47">
        <v>0.69072854518890381</v>
      </c>
      <c r="S47">
        <v>0.742817223072052</v>
      </c>
      <c r="T47">
        <v>0.80475479364395142</v>
      </c>
      <c r="U47">
        <v>0.84968137741088867</v>
      </c>
      <c r="V47">
        <v>0.88374346494674683</v>
      </c>
      <c r="W47">
        <v>0.93112516403198242</v>
      </c>
      <c r="X47">
        <v>0.90103405714035034</v>
      </c>
      <c r="Y47">
        <v>0.82199174165725708</v>
      </c>
      <c r="Z47">
        <v>0.8194282054901123</v>
      </c>
      <c r="AA47">
        <v>0.81921499967575073</v>
      </c>
      <c r="AB47">
        <v>0.80451613664627075</v>
      </c>
      <c r="AC47">
        <v>0.80549770593643188</v>
      </c>
      <c r="AD47">
        <v>0.81177973747253418</v>
      </c>
      <c r="AE47">
        <v>0.824127197265625</v>
      </c>
      <c r="AF47">
        <v>0.88258510828018188</v>
      </c>
      <c r="AG47">
        <v>0.90682905912399292</v>
      </c>
      <c r="AH47">
        <v>0.92503231763839722</v>
      </c>
      <c r="AI47">
        <v>0.87783360481262207</v>
      </c>
      <c r="AJ47">
        <v>0.92693102359771729</v>
      </c>
      <c r="AK47">
        <v>0.86952924728393555</v>
      </c>
    </row>
    <row r="48" spans="1:37" x14ac:dyDescent="0.4">
      <c r="A48" t="s">
        <v>127</v>
      </c>
      <c r="B48">
        <v>0.8235011100769043</v>
      </c>
      <c r="C48">
        <v>0.84534770250320435</v>
      </c>
      <c r="D48">
        <v>0.85948055982589722</v>
      </c>
      <c r="E48">
        <v>0.86340147256851196</v>
      </c>
      <c r="F48">
        <v>0.88809889554977417</v>
      </c>
      <c r="G48">
        <v>0.89299720525741577</v>
      </c>
      <c r="H48">
        <v>0.88870745897293091</v>
      </c>
      <c r="I48">
        <v>0.85614925622940063</v>
      </c>
      <c r="J48">
        <v>0.93395525217056274</v>
      </c>
      <c r="K48">
        <v>0.94467312097549438</v>
      </c>
      <c r="L48">
        <v>0.94141513109207153</v>
      </c>
      <c r="M48">
        <v>0.98181480169296265</v>
      </c>
      <c r="N48">
        <v>1.0054488182067871</v>
      </c>
      <c r="O48">
        <v>0.98631006479263306</v>
      </c>
      <c r="P48">
        <v>0.86946117877960205</v>
      </c>
      <c r="Q48">
        <v>0.75829243659973145</v>
      </c>
      <c r="R48">
        <v>0.74235671758651733</v>
      </c>
      <c r="S48">
        <v>0.79917490482330322</v>
      </c>
      <c r="T48">
        <v>0.84178441762924194</v>
      </c>
      <c r="U48">
        <v>0.86280781030654907</v>
      </c>
      <c r="V48">
        <v>0.93718445301055908</v>
      </c>
      <c r="W48">
        <v>0.97100150585174561</v>
      </c>
      <c r="X48">
        <v>0.8798593282699585</v>
      </c>
      <c r="Y48">
        <v>0.83696001768112183</v>
      </c>
      <c r="Z48">
        <v>0.83789741992950439</v>
      </c>
      <c r="AA48">
        <v>0.81434369087219238</v>
      </c>
      <c r="AB48">
        <v>0.826651930809021</v>
      </c>
      <c r="AC48">
        <v>0.8234785795211792</v>
      </c>
      <c r="AD48">
        <v>0.81378847360610962</v>
      </c>
      <c r="AE48">
        <v>0.83844524621963501</v>
      </c>
      <c r="AF48">
        <v>0.87859934568405151</v>
      </c>
      <c r="AG48">
        <v>0.88852220773696899</v>
      </c>
      <c r="AH48">
        <v>0.92166316509246826</v>
      </c>
      <c r="AI48">
        <v>0.86544710397720337</v>
      </c>
      <c r="AJ48">
        <v>0.84998553991317749</v>
      </c>
      <c r="AK48">
        <v>0.83303970098495483</v>
      </c>
    </row>
    <row r="49" spans="1:37" x14ac:dyDescent="0.4">
      <c r="A49" t="s">
        <v>128</v>
      </c>
      <c r="B49">
        <v>0.86553478240966797</v>
      </c>
      <c r="C49">
        <v>0.87913239002227783</v>
      </c>
      <c r="D49">
        <v>0.90795445442199707</v>
      </c>
      <c r="E49">
        <v>0.91518229246139526</v>
      </c>
      <c r="F49">
        <v>0.91764289140701294</v>
      </c>
      <c r="G49">
        <v>0.90242880582809448</v>
      </c>
      <c r="H49">
        <v>0.91287350654602051</v>
      </c>
      <c r="I49">
        <v>0.89117318391799927</v>
      </c>
      <c r="J49">
        <v>0.8788754940032959</v>
      </c>
      <c r="K49">
        <v>0.87937933206558228</v>
      </c>
      <c r="L49">
        <v>0.82464051246643066</v>
      </c>
      <c r="M49">
        <v>0.85747331380844116</v>
      </c>
      <c r="N49">
        <v>0.88020235300064087</v>
      </c>
      <c r="O49">
        <v>0.86530148983001709</v>
      </c>
      <c r="P49">
        <v>0.76304811239242554</v>
      </c>
      <c r="Q49">
        <v>0.65605616569519043</v>
      </c>
      <c r="R49">
        <v>0.66433632373809814</v>
      </c>
      <c r="S49">
        <v>0.73541676998138428</v>
      </c>
      <c r="T49">
        <v>0.7913394570350647</v>
      </c>
      <c r="U49">
        <v>0.78444474935531616</v>
      </c>
      <c r="V49">
        <v>0.81619900465011597</v>
      </c>
      <c r="W49">
        <v>0.8302079439163208</v>
      </c>
      <c r="X49">
        <v>0.77724766731262207</v>
      </c>
      <c r="Y49">
        <v>0.70489561557769775</v>
      </c>
      <c r="Z49">
        <v>0.74409258365631104</v>
      </c>
      <c r="AA49">
        <v>0.7452206015586853</v>
      </c>
      <c r="AB49">
        <v>0.74969863891601563</v>
      </c>
      <c r="AC49">
        <v>0.79372644424438477</v>
      </c>
      <c r="AD49">
        <v>0.80887335538864136</v>
      </c>
      <c r="AE49">
        <v>0.84120315313339233</v>
      </c>
      <c r="AF49">
        <v>0.87473589181900024</v>
      </c>
      <c r="AG49">
        <v>0.89900171756744385</v>
      </c>
      <c r="AH49">
        <v>0.94957154989242554</v>
      </c>
      <c r="AI49">
        <v>0.8957790732383728</v>
      </c>
      <c r="AJ49">
        <v>0.91153120994567871</v>
      </c>
      <c r="AK49">
        <v>0.86938410997390747</v>
      </c>
    </row>
    <row r="50" spans="1:37" x14ac:dyDescent="0.4">
      <c r="A50" t="s">
        <v>129</v>
      </c>
      <c r="B50">
        <v>0.86894321441650391</v>
      </c>
      <c r="C50">
        <v>0.8807874321937561</v>
      </c>
      <c r="D50">
        <v>0.88741260766983032</v>
      </c>
      <c r="E50">
        <v>0.92406481504440308</v>
      </c>
      <c r="F50">
        <v>0.91424304246902466</v>
      </c>
      <c r="G50">
        <v>0.89289742708206177</v>
      </c>
      <c r="H50">
        <v>0.88561153411865234</v>
      </c>
      <c r="I50">
        <v>0.85132086277008057</v>
      </c>
      <c r="J50">
        <v>0.86504441499710083</v>
      </c>
      <c r="K50">
        <v>0.84313100576400757</v>
      </c>
      <c r="L50">
        <v>0.81746006011962891</v>
      </c>
      <c r="M50">
        <v>0.86111003160476685</v>
      </c>
      <c r="N50">
        <v>0.89825153350830078</v>
      </c>
      <c r="O50">
        <v>0.88083779811859131</v>
      </c>
      <c r="P50">
        <v>0.81426411867141724</v>
      </c>
      <c r="Q50">
        <v>0.72662490606307983</v>
      </c>
      <c r="R50">
        <v>0.71785497665405273</v>
      </c>
      <c r="S50">
        <v>0.77981734275817871</v>
      </c>
      <c r="T50">
        <v>0.82158148288726807</v>
      </c>
      <c r="U50">
        <v>0.8608129620552063</v>
      </c>
      <c r="V50">
        <v>0.85741394758224487</v>
      </c>
      <c r="W50">
        <v>0.80413419008255005</v>
      </c>
      <c r="X50">
        <v>0.75836437940597534</v>
      </c>
      <c r="Y50">
        <v>0.81358921527862549</v>
      </c>
      <c r="Z50">
        <v>0.80329877138137817</v>
      </c>
      <c r="AA50">
        <v>0.79052287340164185</v>
      </c>
      <c r="AB50">
        <v>0.83437907695770264</v>
      </c>
      <c r="AC50">
        <v>0.87087911367416382</v>
      </c>
      <c r="AD50">
        <v>0.88769614696502686</v>
      </c>
      <c r="AE50">
        <v>0.88061189651489258</v>
      </c>
      <c r="AF50">
        <v>0.90856027603149414</v>
      </c>
      <c r="AG50">
        <v>0.91441649198532104</v>
      </c>
      <c r="AH50">
        <v>0.95790773630142212</v>
      </c>
      <c r="AI50">
        <v>0.89143437147140503</v>
      </c>
      <c r="AJ50">
        <v>0.95663297176361084</v>
      </c>
      <c r="AK50">
        <v>0.9029737114906311</v>
      </c>
    </row>
    <row r="51" spans="1:37" x14ac:dyDescent="0.4">
      <c r="A51" t="s">
        <v>130</v>
      </c>
      <c r="B51">
        <v>0.81102854013442993</v>
      </c>
      <c r="C51">
        <v>0.80977338552474976</v>
      </c>
      <c r="D51">
        <v>0.83354330062866211</v>
      </c>
      <c r="E51">
        <v>0.85040038824081421</v>
      </c>
      <c r="F51">
        <v>0.83625245094299316</v>
      </c>
      <c r="G51">
        <v>0.83239388465881348</v>
      </c>
      <c r="H51">
        <v>0.82409191131591797</v>
      </c>
      <c r="I51">
        <v>0.7851489782333374</v>
      </c>
      <c r="J51">
        <v>0.82381397485733032</v>
      </c>
      <c r="K51">
        <v>0.81658929586410522</v>
      </c>
      <c r="L51">
        <v>0.82037627696990967</v>
      </c>
      <c r="M51">
        <v>0.87648719549179077</v>
      </c>
      <c r="N51">
        <v>0.91700994968414307</v>
      </c>
      <c r="O51">
        <v>0.87751102447509766</v>
      </c>
      <c r="P51">
        <v>0.83826851844787598</v>
      </c>
      <c r="Q51">
        <v>0.76707357168197632</v>
      </c>
      <c r="R51">
        <v>0.8017457127571106</v>
      </c>
      <c r="S51">
        <v>0.84083425998687744</v>
      </c>
      <c r="T51">
        <v>0.85298168659210205</v>
      </c>
      <c r="U51">
        <v>0.87487757205963135</v>
      </c>
      <c r="V51">
        <v>0.85462987422943115</v>
      </c>
      <c r="W51">
        <v>0.78502470254898071</v>
      </c>
      <c r="X51">
        <v>0.75055277347564697</v>
      </c>
      <c r="Y51">
        <v>0.75258630514144897</v>
      </c>
      <c r="Z51">
        <v>0.76375919580459595</v>
      </c>
      <c r="AA51">
        <v>0.75489407777786255</v>
      </c>
      <c r="AB51">
        <v>0.76303195953369141</v>
      </c>
      <c r="AC51">
        <v>0.81169956922531128</v>
      </c>
      <c r="AD51">
        <v>0.82391446828842163</v>
      </c>
      <c r="AE51">
        <v>0.81664943695068359</v>
      </c>
      <c r="AF51">
        <v>0.85886406898498535</v>
      </c>
      <c r="AG51">
        <v>0.850616455078125</v>
      </c>
      <c r="AH51">
        <v>0.92550003528594971</v>
      </c>
      <c r="AI51">
        <v>0.86053085327148438</v>
      </c>
      <c r="AJ51">
        <v>0.84020930528640747</v>
      </c>
      <c r="AK51">
        <v>0.8273586630821228</v>
      </c>
    </row>
    <row r="52" spans="1:37" x14ac:dyDescent="0.4">
      <c r="A52" t="s">
        <v>131</v>
      </c>
      <c r="B52">
        <v>0.84867000579833984</v>
      </c>
      <c r="C52">
        <v>0.86084157228469849</v>
      </c>
      <c r="D52">
        <v>0.87318837642669678</v>
      </c>
      <c r="E52">
        <v>0.88469171524047852</v>
      </c>
      <c r="F52">
        <v>0.89648640155792236</v>
      </c>
      <c r="G52">
        <v>0.8884509801864624</v>
      </c>
      <c r="H52">
        <v>0.85342186689376831</v>
      </c>
      <c r="I52">
        <v>0.81352674961090088</v>
      </c>
      <c r="J52">
        <v>0.84135586023330688</v>
      </c>
      <c r="K52">
        <v>0.84285467863082886</v>
      </c>
      <c r="L52">
        <v>0.83604073524475098</v>
      </c>
      <c r="M52">
        <v>0.87388485670089722</v>
      </c>
      <c r="N52">
        <v>0.90944159030914307</v>
      </c>
      <c r="O52">
        <v>0.84844440221786499</v>
      </c>
      <c r="P52">
        <v>0.82167482376098633</v>
      </c>
      <c r="Q52">
        <v>0.73994660377502441</v>
      </c>
      <c r="R52">
        <v>0.76450049877166748</v>
      </c>
      <c r="S52">
        <v>0.80231589078903198</v>
      </c>
      <c r="T52">
        <v>0.80360722541809082</v>
      </c>
      <c r="U52">
        <v>0.81604480743408203</v>
      </c>
      <c r="V52">
        <v>0.80707854032516479</v>
      </c>
      <c r="W52">
        <v>0.74923807382583618</v>
      </c>
      <c r="X52">
        <v>0.6685449481010437</v>
      </c>
      <c r="Y52">
        <v>0.77371954917907715</v>
      </c>
      <c r="Z52">
        <v>0.7717394232749939</v>
      </c>
      <c r="AA52">
        <v>0.75764948129653931</v>
      </c>
      <c r="AB52">
        <v>0.77079260349273682</v>
      </c>
      <c r="AC52">
        <v>0.82515490055084229</v>
      </c>
      <c r="AD52">
        <v>0.82047116756439209</v>
      </c>
      <c r="AE52">
        <v>0.85944277048110962</v>
      </c>
      <c r="AF52">
        <v>0.88053828477859497</v>
      </c>
      <c r="AG52">
        <v>0.90532517433166504</v>
      </c>
      <c r="AH52">
        <v>0.93408805131912231</v>
      </c>
      <c r="AI52">
        <v>0.90732496976852417</v>
      </c>
      <c r="AJ52">
        <v>0.85801684856414795</v>
      </c>
      <c r="AK52">
        <v>0.85820889472961426</v>
      </c>
    </row>
    <row r="53" spans="1:37" x14ac:dyDescent="0.4">
      <c r="A53" t="s">
        <v>132</v>
      </c>
      <c r="B53">
        <v>0.74176621437072754</v>
      </c>
      <c r="C53">
        <v>0.78001701831817627</v>
      </c>
      <c r="D53">
        <v>0.76387524604797363</v>
      </c>
      <c r="E53">
        <v>0.81272715330123901</v>
      </c>
      <c r="F53">
        <v>0.81295901536941528</v>
      </c>
      <c r="G53">
        <v>0.79866707324981689</v>
      </c>
      <c r="H53">
        <v>0.79789340496063232</v>
      </c>
      <c r="I53">
        <v>0.79260945320129395</v>
      </c>
      <c r="J53">
        <v>0.87683802843093872</v>
      </c>
      <c r="K53">
        <v>0.90017974376678467</v>
      </c>
      <c r="L53">
        <v>0.94920253753662109</v>
      </c>
      <c r="M53">
        <v>0.92678546905517578</v>
      </c>
      <c r="N53">
        <v>0.90243357419967651</v>
      </c>
      <c r="O53">
        <v>0.80951952934265137</v>
      </c>
      <c r="P53">
        <v>0.80533170700073242</v>
      </c>
      <c r="Q53">
        <v>0.7990766167640686</v>
      </c>
      <c r="R53">
        <v>0.81433862447738647</v>
      </c>
      <c r="S53">
        <v>0.81211268901824951</v>
      </c>
      <c r="T53">
        <v>0.76710009574890137</v>
      </c>
      <c r="U53">
        <v>0.77927857637405396</v>
      </c>
      <c r="V53">
        <v>0.7301638126373291</v>
      </c>
      <c r="W53">
        <v>0.67935740947723389</v>
      </c>
      <c r="X53">
        <v>0.61829107999801636</v>
      </c>
      <c r="Y53">
        <v>0.66541486978530884</v>
      </c>
      <c r="Z53">
        <v>0.72312688827514648</v>
      </c>
      <c r="AA53">
        <v>0.66317051649093628</v>
      </c>
      <c r="AB53">
        <v>0.71171557903289795</v>
      </c>
      <c r="AC53">
        <v>0.72784155607223511</v>
      </c>
      <c r="AD53">
        <v>0.8032875657081604</v>
      </c>
      <c r="AE53">
        <v>0.84233218431472778</v>
      </c>
      <c r="AF53">
        <v>0.8397107720375061</v>
      </c>
      <c r="AG53">
        <v>0.86499112844467163</v>
      </c>
      <c r="AH53">
        <v>0.85381543636322021</v>
      </c>
      <c r="AI53">
        <v>0.8764534592628479</v>
      </c>
      <c r="AJ53">
        <v>0.78281486034393311</v>
      </c>
      <c r="AK53">
        <v>0.77909529209136963</v>
      </c>
    </row>
    <row r="54" spans="1:37" x14ac:dyDescent="0.4">
      <c r="A54" t="s">
        <v>133</v>
      </c>
      <c r="B54">
        <v>0.71289205551147461</v>
      </c>
      <c r="C54">
        <v>0.75608289241790771</v>
      </c>
      <c r="D54">
        <v>0.72830963134765625</v>
      </c>
      <c r="E54">
        <v>0.79262417554855347</v>
      </c>
      <c r="F54">
        <v>0.79959529638290405</v>
      </c>
      <c r="G54">
        <v>0.79861170053482056</v>
      </c>
      <c r="H54">
        <v>0.80430757999420166</v>
      </c>
      <c r="I54">
        <v>0.80191969871520996</v>
      </c>
      <c r="J54">
        <v>0.9043915867805481</v>
      </c>
      <c r="K54">
        <v>0.96299958229064941</v>
      </c>
      <c r="L54">
        <v>0.97595691680908203</v>
      </c>
      <c r="M54">
        <v>0.93970251083374023</v>
      </c>
      <c r="N54">
        <v>0.89909958839416504</v>
      </c>
      <c r="O54">
        <v>0.80654615163803101</v>
      </c>
      <c r="P54">
        <v>0.79438197612762451</v>
      </c>
      <c r="Q54">
        <v>0.83503341674804688</v>
      </c>
      <c r="R54">
        <v>0.82396203279495239</v>
      </c>
      <c r="S54">
        <v>0.81458824872970581</v>
      </c>
      <c r="T54">
        <v>0.76519864797592163</v>
      </c>
      <c r="U54">
        <v>0.71622604131698608</v>
      </c>
      <c r="V54">
        <v>0.67400497198104858</v>
      </c>
      <c r="W54">
        <v>0.62683027982711792</v>
      </c>
      <c r="X54">
        <v>0.57127797603607178</v>
      </c>
      <c r="Y54">
        <v>0.63315016031265259</v>
      </c>
      <c r="Z54">
        <v>0.68308109045028687</v>
      </c>
      <c r="AA54">
        <v>0.62597262859344482</v>
      </c>
      <c r="AB54">
        <v>0.66299772262573242</v>
      </c>
      <c r="AC54">
        <v>0.69645678997039795</v>
      </c>
      <c r="AD54">
        <v>0.74724048376083374</v>
      </c>
      <c r="AE54">
        <v>0.7900390625</v>
      </c>
      <c r="AF54">
        <v>0.81147634983062744</v>
      </c>
      <c r="AG54">
        <v>0.82001733779907227</v>
      </c>
      <c r="AH54">
        <v>0.841541588306427</v>
      </c>
      <c r="AI54">
        <v>0.86807757616043091</v>
      </c>
      <c r="AJ54">
        <v>0.75730985403060913</v>
      </c>
      <c r="AK54">
        <v>0.74394547939300537</v>
      </c>
    </row>
    <row r="55" spans="1:37" x14ac:dyDescent="0.4">
      <c r="A55" t="s">
        <v>134</v>
      </c>
      <c r="B55">
        <v>0.75595730543136597</v>
      </c>
      <c r="C55">
        <v>0.79079163074493408</v>
      </c>
      <c r="D55">
        <v>0.72878766059875488</v>
      </c>
      <c r="E55">
        <v>0.78600853681564331</v>
      </c>
      <c r="F55">
        <v>0.77295017242431641</v>
      </c>
      <c r="G55">
        <v>0.77622437477111816</v>
      </c>
      <c r="H55">
        <v>0.77081125974655151</v>
      </c>
      <c r="I55">
        <v>0.7713811993598938</v>
      </c>
      <c r="J55">
        <v>0.85143381357192993</v>
      </c>
      <c r="K55">
        <v>0.93677467107772827</v>
      </c>
      <c r="L55">
        <v>0.97768968343734741</v>
      </c>
      <c r="M55">
        <v>0.95761197805404663</v>
      </c>
      <c r="N55">
        <v>0.86350440979003906</v>
      </c>
      <c r="O55">
        <v>0.78542989492416382</v>
      </c>
      <c r="P55">
        <v>0.85153985023498535</v>
      </c>
      <c r="Q55">
        <v>0.867992103099823</v>
      </c>
      <c r="R55">
        <v>0.87681055068969727</v>
      </c>
      <c r="S55">
        <v>0.83082455396652222</v>
      </c>
      <c r="T55">
        <v>0.79811549186706543</v>
      </c>
      <c r="U55">
        <v>0.80100131034851074</v>
      </c>
      <c r="V55">
        <v>0.71207928657531738</v>
      </c>
      <c r="W55">
        <v>0.69026476144790649</v>
      </c>
      <c r="X55">
        <v>0.61451339721679688</v>
      </c>
      <c r="Y55">
        <v>0.59814351797103882</v>
      </c>
      <c r="Z55">
        <v>0.66089403629302979</v>
      </c>
      <c r="AA55">
        <v>0.6391560435295105</v>
      </c>
      <c r="AB55">
        <v>0.65838772058486938</v>
      </c>
      <c r="AC55">
        <v>0.65039366483688354</v>
      </c>
      <c r="AD55">
        <v>0.71947520971298218</v>
      </c>
      <c r="AE55">
        <v>0.78982418775558472</v>
      </c>
      <c r="AF55">
        <v>0.82891947031021118</v>
      </c>
      <c r="AG55">
        <v>0.8788420557975769</v>
      </c>
      <c r="AH55">
        <v>0.90360021591186523</v>
      </c>
      <c r="AI55">
        <v>0.94550055265426636</v>
      </c>
      <c r="AJ55">
        <v>0.86292296648025513</v>
      </c>
      <c r="AK55">
        <v>0.82634484767913818</v>
      </c>
    </row>
    <row r="56" spans="1:37" x14ac:dyDescent="0.4">
      <c r="A56" t="s">
        <v>135</v>
      </c>
      <c r="B56">
        <v>0.75388365983963013</v>
      </c>
      <c r="C56">
        <v>0.77166706323623657</v>
      </c>
      <c r="D56">
        <v>0.77642446756362915</v>
      </c>
      <c r="E56">
        <v>0.76879096031188965</v>
      </c>
      <c r="F56">
        <v>0.76217854022979736</v>
      </c>
      <c r="G56">
        <v>0.74326914548873901</v>
      </c>
      <c r="H56">
        <v>0.74808210134506226</v>
      </c>
      <c r="I56">
        <v>0.74016207456588745</v>
      </c>
      <c r="J56">
        <v>0.84019428491592407</v>
      </c>
      <c r="K56">
        <v>0.94151568412780762</v>
      </c>
      <c r="L56">
        <v>0.96005642414093018</v>
      </c>
      <c r="M56">
        <v>0.9001840353012085</v>
      </c>
      <c r="N56">
        <v>0.77088505029678345</v>
      </c>
      <c r="O56">
        <v>0.84317857027053833</v>
      </c>
      <c r="P56">
        <v>0.90829062461853027</v>
      </c>
      <c r="Q56">
        <v>0.86547976732254028</v>
      </c>
      <c r="R56">
        <v>0.86641055345535278</v>
      </c>
      <c r="S56">
        <v>0.86737298965454102</v>
      </c>
      <c r="T56">
        <v>0.81652635335922241</v>
      </c>
      <c r="U56">
        <v>0.87577968835830688</v>
      </c>
      <c r="V56">
        <v>1.0200589895248413</v>
      </c>
      <c r="W56">
        <v>1.0138049125671387</v>
      </c>
      <c r="X56">
        <v>0.9235914945602417</v>
      </c>
      <c r="Y56">
        <v>0.77865582704544067</v>
      </c>
      <c r="Z56">
        <v>0.8073122501373291</v>
      </c>
      <c r="AA56">
        <v>0.813335120677948</v>
      </c>
      <c r="AB56">
        <v>0.72972655296325684</v>
      </c>
      <c r="AC56">
        <v>0.69789242744445801</v>
      </c>
      <c r="AD56">
        <v>0.68293380737304688</v>
      </c>
      <c r="AE56">
        <v>0.63682740926742554</v>
      </c>
      <c r="AF56">
        <v>0.74210518598556519</v>
      </c>
      <c r="AG56">
        <v>0.81318438053131104</v>
      </c>
      <c r="AH56">
        <v>0.84971088171005249</v>
      </c>
      <c r="AI56">
        <v>0.87209373712539673</v>
      </c>
      <c r="AJ56">
        <v>0.84421110153198242</v>
      </c>
      <c r="AK56">
        <v>0.80220788717269897</v>
      </c>
    </row>
    <row r="57" spans="1:37" x14ac:dyDescent="0.4">
      <c r="A57" t="s">
        <v>136</v>
      </c>
      <c r="B57">
        <v>0.87729132175445557</v>
      </c>
      <c r="C57">
        <v>0.81576216220855713</v>
      </c>
      <c r="D57">
        <v>0.72237730026245117</v>
      </c>
      <c r="E57">
        <v>0.74231666326522827</v>
      </c>
      <c r="F57">
        <v>0.74204528331756592</v>
      </c>
      <c r="G57">
        <v>0.79172223806381226</v>
      </c>
      <c r="H57">
        <v>0.74603170156478882</v>
      </c>
      <c r="I57">
        <v>0.79653775691986084</v>
      </c>
      <c r="J57">
        <v>0.87606018781661987</v>
      </c>
      <c r="K57">
        <v>0.93827176094055176</v>
      </c>
      <c r="L57">
        <v>0.90385055541992188</v>
      </c>
      <c r="M57">
        <v>0.78876525163650513</v>
      </c>
      <c r="N57">
        <v>0.65882456302642822</v>
      </c>
      <c r="O57">
        <v>0.51934367418289185</v>
      </c>
      <c r="P57">
        <v>0.43598324060440063</v>
      </c>
      <c r="Q57">
        <v>0.45141172409057617</v>
      </c>
      <c r="R57">
        <v>0.50853967666625977</v>
      </c>
      <c r="S57">
        <v>0.5326341986656189</v>
      </c>
      <c r="T57">
        <v>0.50326663255691528</v>
      </c>
      <c r="U57">
        <v>0.4716479480266571</v>
      </c>
      <c r="V57">
        <v>0.46409672498703003</v>
      </c>
      <c r="W57">
        <v>0.43572425842285156</v>
      </c>
      <c r="X57">
        <v>0.4493001401424408</v>
      </c>
      <c r="Y57">
        <v>0.46980655193328857</v>
      </c>
      <c r="Z57">
        <v>0.43465796113014221</v>
      </c>
      <c r="AA57">
        <v>0.42563256621360779</v>
      </c>
      <c r="AB57">
        <v>0.47475540637969971</v>
      </c>
      <c r="AC57">
        <v>0.5894501805305481</v>
      </c>
      <c r="AD57">
        <v>0.593788743019104</v>
      </c>
      <c r="AE57">
        <v>0.62857663631439209</v>
      </c>
      <c r="AF57">
        <v>0.72344988584518433</v>
      </c>
      <c r="AG57">
        <v>0.81479835510253906</v>
      </c>
      <c r="AH57">
        <v>0.89084333181381226</v>
      </c>
      <c r="AI57">
        <v>0.87300390005111694</v>
      </c>
      <c r="AJ57">
        <v>0.81713217496871948</v>
      </c>
      <c r="AK57">
        <v>0.81191670894622803</v>
      </c>
    </row>
    <row r="58" spans="1:37" x14ac:dyDescent="0.4">
      <c r="A58" t="s">
        <v>137</v>
      </c>
      <c r="B58">
        <v>0.93553704023361206</v>
      </c>
      <c r="C58">
        <v>1.0072942972183228</v>
      </c>
      <c r="D58">
        <v>0.9178507924079895</v>
      </c>
      <c r="E58">
        <v>0.97285109758377075</v>
      </c>
      <c r="F58">
        <v>0.93661391735076904</v>
      </c>
      <c r="G58">
        <v>0.93916302919387817</v>
      </c>
      <c r="H58">
        <v>0.92842358350753784</v>
      </c>
      <c r="I58">
        <v>0.86241602897644043</v>
      </c>
      <c r="J58">
        <v>0.8015514612197876</v>
      </c>
      <c r="K58">
        <v>0.70490926504135132</v>
      </c>
      <c r="L58">
        <v>0.74081212282180786</v>
      </c>
      <c r="M58">
        <v>0.73049062490463257</v>
      </c>
      <c r="N58">
        <v>0.86816108226776123</v>
      </c>
      <c r="O58">
        <v>0.94073593616485596</v>
      </c>
      <c r="P58">
        <v>1.0520856380462646</v>
      </c>
      <c r="Q58">
        <v>0.98212099075317383</v>
      </c>
      <c r="R58">
        <v>1.0033348798751831</v>
      </c>
      <c r="S58">
        <v>0.92055946588516235</v>
      </c>
      <c r="T58">
        <v>0.91347789764404297</v>
      </c>
      <c r="U58">
        <v>0.9421306848526001</v>
      </c>
      <c r="V58">
        <v>1.0321153402328491</v>
      </c>
      <c r="W58">
        <v>1.0739271640777588</v>
      </c>
      <c r="X58">
        <v>1.0450444221496582</v>
      </c>
      <c r="Y58">
        <v>0.89416998624801636</v>
      </c>
      <c r="Z58">
        <v>0.85707771778106689</v>
      </c>
      <c r="AA58">
        <v>0.85721784830093384</v>
      </c>
      <c r="AB58">
        <v>0.81077712774276733</v>
      </c>
      <c r="AC58">
        <v>0.89574182033538818</v>
      </c>
      <c r="AD58">
        <v>0.88359206914901733</v>
      </c>
      <c r="AE58">
        <v>0.71183425188064575</v>
      </c>
      <c r="AF58">
        <v>0.64686781167984009</v>
      </c>
      <c r="AG58">
        <v>0.69392400979995728</v>
      </c>
      <c r="AH58">
        <v>0.74484413862228394</v>
      </c>
      <c r="AI58">
        <v>0.74971789121627808</v>
      </c>
      <c r="AJ58">
        <v>0.78363257646560669</v>
      </c>
      <c r="AK58">
        <v>0.84701544046401978</v>
      </c>
    </row>
    <row r="59" spans="1:37" x14ac:dyDescent="0.4">
      <c r="A59" t="s">
        <v>138</v>
      </c>
      <c r="B59">
        <v>0.80859959125518799</v>
      </c>
      <c r="C59">
        <v>0.79016536474227905</v>
      </c>
      <c r="D59">
        <v>0.68528240919113159</v>
      </c>
      <c r="E59">
        <v>0.69803035259246826</v>
      </c>
      <c r="F59">
        <v>0.68621575832366943</v>
      </c>
      <c r="G59">
        <v>0.65608030557632446</v>
      </c>
      <c r="H59">
        <v>0.67850410938262939</v>
      </c>
      <c r="I59">
        <v>0.64608877897262573</v>
      </c>
      <c r="J59">
        <v>0.72146844863891602</v>
      </c>
      <c r="K59">
        <v>0.84362637996673584</v>
      </c>
      <c r="L59">
        <v>0.89351451396942139</v>
      </c>
      <c r="M59">
        <v>0.84471964836120605</v>
      </c>
      <c r="N59">
        <v>0.83814418315887451</v>
      </c>
      <c r="O59">
        <v>0.9503028392791748</v>
      </c>
      <c r="P59">
        <v>1.0359253883361816</v>
      </c>
      <c r="Q59">
        <v>1.0388728380203247</v>
      </c>
      <c r="R59">
        <v>1.0677627325057983</v>
      </c>
      <c r="S59">
        <v>0.97940158843994141</v>
      </c>
      <c r="T59">
        <v>0.92184680700302124</v>
      </c>
      <c r="U59">
        <v>0.91726154088973999</v>
      </c>
      <c r="V59">
        <v>0.82383441925048828</v>
      </c>
      <c r="W59">
        <v>0.83445161581039429</v>
      </c>
      <c r="X59">
        <v>0.7567170262336731</v>
      </c>
      <c r="Y59">
        <v>0.68275737762451172</v>
      </c>
      <c r="Z59">
        <v>0.72475272417068481</v>
      </c>
      <c r="AA59">
        <v>0.71394163370132446</v>
      </c>
      <c r="AB59">
        <v>0.64919251203536987</v>
      </c>
      <c r="AC59">
        <v>0.67466622591018677</v>
      </c>
      <c r="AD59">
        <v>0.65693414211273193</v>
      </c>
      <c r="AE59">
        <v>0.63028854131698608</v>
      </c>
      <c r="AF59">
        <v>0.70431071519851685</v>
      </c>
      <c r="AG59">
        <v>0.77964043617248535</v>
      </c>
      <c r="AH59">
        <v>0.83746963739395142</v>
      </c>
      <c r="AI59">
        <v>0.83111530542373657</v>
      </c>
      <c r="AJ59">
        <v>0.7984541654586792</v>
      </c>
      <c r="AK59">
        <v>0.78620022535324097</v>
      </c>
    </row>
    <row r="60" spans="1:37" x14ac:dyDescent="0.4">
      <c r="A60" t="s">
        <v>139</v>
      </c>
      <c r="B60">
        <v>0.82742458581924438</v>
      </c>
      <c r="C60">
        <v>0.88563036918640137</v>
      </c>
      <c r="D60">
        <v>0.7466808557510376</v>
      </c>
      <c r="E60">
        <v>0.83711457252502441</v>
      </c>
      <c r="F60">
        <v>0.84735840559005737</v>
      </c>
      <c r="G60">
        <v>0.8722570538520813</v>
      </c>
      <c r="H60">
        <v>0.89927178621292114</v>
      </c>
      <c r="I60">
        <v>0.83034753799438477</v>
      </c>
      <c r="J60">
        <v>0.88038581609725952</v>
      </c>
      <c r="K60">
        <v>0.93321985006332397</v>
      </c>
      <c r="L60">
        <v>0.90253877639770508</v>
      </c>
      <c r="M60">
        <v>0.83197700977325439</v>
      </c>
      <c r="N60">
        <v>0.67651540040969849</v>
      </c>
      <c r="O60">
        <v>0.57759326696395874</v>
      </c>
      <c r="P60">
        <v>0.66830527782440186</v>
      </c>
      <c r="Q60">
        <v>0.69483977556228638</v>
      </c>
      <c r="R60">
        <v>0.67590397596359253</v>
      </c>
      <c r="S60">
        <v>0.58825492858886719</v>
      </c>
      <c r="T60">
        <v>0.52258032560348511</v>
      </c>
      <c r="U60">
        <v>0.53051894903182983</v>
      </c>
      <c r="V60">
        <v>0.58888506889343262</v>
      </c>
      <c r="W60">
        <v>0.62839770317077637</v>
      </c>
      <c r="X60">
        <v>0.56406337022781372</v>
      </c>
      <c r="Y60">
        <v>0.49709859490394592</v>
      </c>
      <c r="Z60">
        <v>0.49980816245079041</v>
      </c>
      <c r="AA60">
        <v>0.46911022067070007</v>
      </c>
      <c r="AB60">
        <v>0.51840555667877197</v>
      </c>
      <c r="AC60">
        <v>0.52930986881256104</v>
      </c>
      <c r="AD60">
        <v>0.57021874189376831</v>
      </c>
      <c r="AE60">
        <v>0.60426753759384155</v>
      </c>
      <c r="AF60">
        <v>0.73836034536361694</v>
      </c>
      <c r="AG60">
        <v>0.8219946026802063</v>
      </c>
      <c r="AH60">
        <v>0.86396497488021851</v>
      </c>
      <c r="AI60">
        <v>0.83355766534805298</v>
      </c>
      <c r="AJ60">
        <v>0.83454996347427368</v>
      </c>
      <c r="AK60">
        <v>0.80033606290817261</v>
      </c>
    </row>
    <row r="61" spans="1:37" x14ac:dyDescent="0.4">
      <c r="A61" t="s">
        <v>140</v>
      </c>
      <c r="B61">
        <v>0.71503764390945435</v>
      </c>
      <c r="C61">
        <v>0.74489027261734009</v>
      </c>
      <c r="D61">
        <v>0.77130293846130371</v>
      </c>
      <c r="E61">
        <v>0.8570934534072876</v>
      </c>
      <c r="F61">
        <v>0.85915839672088623</v>
      </c>
      <c r="G61">
        <v>0.90051543712615967</v>
      </c>
      <c r="H61">
        <v>0.89700096845626831</v>
      </c>
      <c r="I61">
        <v>0.89294469356536865</v>
      </c>
      <c r="J61">
        <v>0.90854382514953613</v>
      </c>
      <c r="K61">
        <v>0.88652104139328003</v>
      </c>
      <c r="L61">
        <v>0.86672860383987427</v>
      </c>
      <c r="M61">
        <v>0.89458227157592773</v>
      </c>
      <c r="N61">
        <v>0.78966701030731201</v>
      </c>
      <c r="O61">
        <v>0.68105959892272949</v>
      </c>
      <c r="P61">
        <v>0.66600567102432251</v>
      </c>
      <c r="Q61">
        <v>0.70116657018661499</v>
      </c>
      <c r="R61">
        <v>0.69786208868026733</v>
      </c>
      <c r="S61">
        <v>0.73035383224487305</v>
      </c>
      <c r="T61">
        <v>0.72913473844528198</v>
      </c>
      <c r="U61">
        <v>0.78008788824081421</v>
      </c>
      <c r="V61">
        <v>0.78164154291152954</v>
      </c>
      <c r="W61">
        <v>0.76103347539901733</v>
      </c>
      <c r="X61">
        <v>0.7849419116973877</v>
      </c>
      <c r="Y61">
        <v>0.90425926446914673</v>
      </c>
      <c r="Z61">
        <v>0.88820731639862061</v>
      </c>
      <c r="AA61">
        <v>0.87599378824234009</v>
      </c>
      <c r="AB61">
        <v>0.81826233863830566</v>
      </c>
      <c r="AC61">
        <v>0.87901347875595093</v>
      </c>
      <c r="AD61">
        <v>0.8707730770111084</v>
      </c>
      <c r="AE61">
        <v>0.83781391382217407</v>
      </c>
      <c r="AF61">
        <v>0.76768952608108521</v>
      </c>
      <c r="AG61">
        <v>0.81210911273956299</v>
      </c>
      <c r="AH61">
        <v>0.80872750282287598</v>
      </c>
      <c r="AI61">
        <v>0.75049895048141479</v>
      </c>
      <c r="AJ61">
        <v>0.745735764503479</v>
      </c>
      <c r="AK61">
        <v>0.70259863138198853</v>
      </c>
    </row>
    <row r="62" spans="1:37" x14ac:dyDescent="0.4">
      <c r="A62" t="s">
        <v>141</v>
      </c>
      <c r="B62">
        <v>0.67651313543319702</v>
      </c>
      <c r="C62">
        <v>0.70789319276809692</v>
      </c>
      <c r="D62">
        <v>0.74978429079055786</v>
      </c>
      <c r="E62">
        <v>0.81649893522262573</v>
      </c>
      <c r="F62">
        <v>0.83522474765777588</v>
      </c>
      <c r="G62">
        <v>0.88355153799057007</v>
      </c>
      <c r="H62">
        <v>0.88346445560455322</v>
      </c>
      <c r="I62">
        <v>0.87735801935195923</v>
      </c>
      <c r="J62">
        <v>0.9368743896484375</v>
      </c>
      <c r="K62">
        <v>0.92612200975418091</v>
      </c>
      <c r="L62">
        <v>0.91114413738250732</v>
      </c>
      <c r="M62">
        <v>0.91679048538208008</v>
      </c>
      <c r="N62">
        <v>0.803497314453125</v>
      </c>
      <c r="O62">
        <v>0.69473284482955933</v>
      </c>
      <c r="P62">
        <v>0.71848577260971069</v>
      </c>
      <c r="Q62">
        <v>0.77093380689620972</v>
      </c>
      <c r="R62">
        <v>0.77774804830551147</v>
      </c>
      <c r="S62">
        <v>0.75827795267105103</v>
      </c>
      <c r="T62">
        <v>0.77434539794921875</v>
      </c>
      <c r="U62">
        <v>0.79465913772583008</v>
      </c>
      <c r="V62">
        <v>0.81390869617462158</v>
      </c>
      <c r="W62">
        <v>0.80206286907196045</v>
      </c>
      <c r="X62">
        <v>0.7973206639289856</v>
      </c>
      <c r="Y62">
        <v>0.92591571807861328</v>
      </c>
      <c r="Z62">
        <v>0.91032296419143677</v>
      </c>
      <c r="AA62">
        <v>0.90586739778518677</v>
      </c>
      <c r="AB62">
        <v>0.8265494704246521</v>
      </c>
      <c r="AC62">
        <v>0.89316034317016602</v>
      </c>
      <c r="AD62">
        <v>0.88727247714996338</v>
      </c>
      <c r="AE62">
        <v>0.86041432619094849</v>
      </c>
      <c r="AF62">
        <v>0.76992523670196533</v>
      </c>
      <c r="AG62">
        <v>0.75487124919891357</v>
      </c>
      <c r="AH62">
        <v>0.77489328384399414</v>
      </c>
      <c r="AI62">
        <v>0.73294717073440552</v>
      </c>
      <c r="AJ62">
        <v>0.72018712759017944</v>
      </c>
      <c r="AK62">
        <v>0.68207365274429321</v>
      </c>
    </row>
    <row r="63" spans="1:37" x14ac:dyDescent="0.4">
      <c r="A63" t="s">
        <v>142</v>
      </c>
      <c r="B63">
        <v>0.73990499973297119</v>
      </c>
      <c r="C63">
        <v>0.73671680688858032</v>
      </c>
      <c r="D63">
        <v>0.76653838157653809</v>
      </c>
      <c r="E63">
        <v>0.87306302785873413</v>
      </c>
      <c r="F63">
        <v>0.89102882146835327</v>
      </c>
      <c r="G63">
        <v>0.93181145191192627</v>
      </c>
      <c r="H63">
        <v>0.94082558155059814</v>
      </c>
      <c r="I63">
        <v>0.91291910409927368</v>
      </c>
      <c r="J63">
        <v>0.91958022117614746</v>
      </c>
      <c r="K63">
        <v>0.8947569727897644</v>
      </c>
      <c r="L63">
        <v>0.88025164604187012</v>
      </c>
      <c r="M63">
        <v>0.88009244203567505</v>
      </c>
      <c r="N63">
        <v>0.8116270899772644</v>
      </c>
      <c r="O63">
        <v>0.69202262163162231</v>
      </c>
      <c r="P63">
        <v>0.72168558835983276</v>
      </c>
      <c r="Q63">
        <v>0.77882647514343262</v>
      </c>
      <c r="R63">
        <v>0.80363714694976807</v>
      </c>
      <c r="S63">
        <v>0.73732674121856689</v>
      </c>
      <c r="T63">
        <v>0.7354506254196167</v>
      </c>
      <c r="U63">
        <v>0.7180219292640686</v>
      </c>
      <c r="V63">
        <v>0.76015472412109375</v>
      </c>
      <c r="W63">
        <v>0.78019046783447266</v>
      </c>
      <c r="X63">
        <v>0.75251966714859009</v>
      </c>
      <c r="Y63">
        <v>0.84726226329803467</v>
      </c>
      <c r="Z63">
        <v>0.81323593854904175</v>
      </c>
      <c r="AA63">
        <v>0.83104842901229858</v>
      </c>
      <c r="AB63">
        <v>0.77351337671279907</v>
      </c>
      <c r="AC63">
        <v>0.80936843156814575</v>
      </c>
      <c r="AD63">
        <v>0.8065294623374939</v>
      </c>
      <c r="AE63">
        <v>0.80154013633728027</v>
      </c>
      <c r="AF63">
        <v>0.74699556827545166</v>
      </c>
      <c r="AG63">
        <v>0.73801255226135254</v>
      </c>
      <c r="AH63">
        <v>0.74961024522781372</v>
      </c>
      <c r="AI63">
        <v>0.69228684902191162</v>
      </c>
      <c r="AJ63">
        <v>0.67952126264572144</v>
      </c>
      <c r="AK63">
        <v>0.69124358892440796</v>
      </c>
    </row>
    <row r="64" spans="1:37" x14ac:dyDescent="0.4">
      <c r="A64" t="s">
        <v>143</v>
      </c>
      <c r="B64">
        <v>0.77185261249542236</v>
      </c>
      <c r="C64">
        <v>0.74687808752059937</v>
      </c>
      <c r="D64">
        <v>0.70388323068618774</v>
      </c>
      <c r="E64">
        <v>0.78955191373825073</v>
      </c>
      <c r="F64">
        <v>0.84220224618911743</v>
      </c>
      <c r="G64">
        <v>0.87795388698577881</v>
      </c>
      <c r="H64">
        <v>0.9171794056892395</v>
      </c>
      <c r="I64">
        <v>0.92250144481658936</v>
      </c>
      <c r="J64">
        <v>0.91917258501052856</v>
      </c>
      <c r="K64">
        <v>0.95020210742950439</v>
      </c>
      <c r="L64">
        <v>0.87661129236221313</v>
      </c>
      <c r="M64">
        <v>0.91879743337631226</v>
      </c>
      <c r="N64">
        <v>0.88560026884078979</v>
      </c>
      <c r="O64">
        <v>0.76504158973693848</v>
      </c>
      <c r="P64">
        <v>0.71380889415740967</v>
      </c>
      <c r="Q64">
        <v>0.73734033107757568</v>
      </c>
      <c r="R64">
        <v>0.76956915855407715</v>
      </c>
      <c r="S64">
        <v>0.77246129512786865</v>
      </c>
      <c r="T64">
        <v>0.76383686065673828</v>
      </c>
      <c r="U64">
        <v>0.73695576190948486</v>
      </c>
      <c r="V64">
        <v>0.75941634178161621</v>
      </c>
      <c r="W64">
        <v>0.86238747835159302</v>
      </c>
      <c r="X64">
        <v>0.84338295459747314</v>
      </c>
      <c r="Y64">
        <v>0.94551348686218262</v>
      </c>
      <c r="Z64">
        <v>0.86201202869415283</v>
      </c>
      <c r="AA64">
        <v>0.89257293939590454</v>
      </c>
      <c r="AB64">
        <v>0.86953657865524292</v>
      </c>
      <c r="AC64">
        <v>0.89824008941650391</v>
      </c>
      <c r="AD64">
        <v>0.85597681999206543</v>
      </c>
      <c r="AE64">
        <v>0.90837043523788452</v>
      </c>
      <c r="AF64">
        <v>0.8539624810218811</v>
      </c>
      <c r="AG64">
        <v>0.85010635852813721</v>
      </c>
      <c r="AH64">
        <v>0.8259168267250061</v>
      </c>
      <c r="AI64">
        <v>0.78065848350524902</v>
      </c>
      <c r="AJ64">
        <v>0.74501717090606689</v>
      </c>
      <c r="AK64">
        <v>0.73494303226470947</v>
      </c>
    </row>
    <row r="65" spans="1:37" x14ac:dyDescent="0.4">
      <c r="A65" t="s">
        <v>144</v>
      </c>
      <c r="B65">
        <v>0.50575470924377441</v>
      </c>
      <c r="C65">
        <v>0.49105480313301086</v>
      </c>
      <c r="D65">
        <v>0.41801434755325317</v>
      </c>
      <c r="E65">
        <v>0.38702446222305298</v>
      </c>
      <c r="F65">
        <v>0.36036413908004761</v>
      </c>
      <c r="G65">
        <v>0.39046609401702881</v>
      </c>
      <c r="H65">
        <v>0.38954794406890869</v>
      </c>
      <c r="I65">
        <v>0.39560025930404663</v>
      </c>
      <c r="J65">
        <v>0.41274571418762207</v>
      </c>
      <c r="K65">
        <v>0.48666748404502869</v>
      </c>
      <c r="L65">
        <v>0.53666782379150391</v>
      </c>
      <c r="M65">
        <v>0.54626983404159546</v>
      </c>
      <c r="N65">
        <v>0.55888527631759644</v>
      </c>
      <c r="O65">
        <v>0.64312422275543213</v>
      </c>
      <c r="P65">
        <v>0.73240745067596436</v>
      </c>
      <c r="Q65">
        <v>0.78814363479614258</v>
      </c>
      <c r="R65">
        <v>0.75302284955978394</v>
      </c>
      <c r="S65">
        <v>0.70485216379165649</v>
      </c>
      <c r="T65">
        <v>0.72095578908920288</v>
      </c>
      <c r="U65">
        <v>0.75007760524749756</v>
      </c>
      <c r="V65">
        <v>0.73593860864639282</v>
      </c>
      <c r="W65">
        <v>0.81842678785324097</v>
      </c>
      <c r="X65">
        <v>0.77430117130279541</v>
      </c>
      <c r="Y65">
        <v>0.81845557689666748</v>
      </c>
      <c r="Z65">
        <v>0.84563124179840088</v>
      </c>
      <c r="AA65">
        <v>0.78036218881607056</v>
      </c>
      <c r="AB65">
        <v>0.75928294658660889</v>
      </c>
      <c r="AC65">
        <v>0.7363629937171936</v>
      </c>
      <c r="AD65">
        <v>0.73471474647521973</v>
      </c>
      <c r="AE65">
        <v>0.81546354293823242</v>
      </c>
      <c r="AF65">
        <v>0.79320162534713745</v>
      </c>
      <c r="AG65">
        <v>0.79345357418060303</v>
      </c>
      <c r="AH65">
        <v>0.756694495677948</v>
      </c>
      <c r="AI65">
        <v>0.7203100323677063</v>
      </c>
      <c r="AJ65">
        <v>0.67764937877655029</v>
      </c>
      <c r="AK65">
        <v>0.62026476860046387</v>
      </c>
    </row>
    <row r="66" spans="1:37" x14ac:dyDescent="0.4">
      <c r="A66" t="s">
        <v>145</v>
      </c>
      <c r="B66">
        <v>0.73233127593994141</v>
      </c>
      <c r="C66">
        <v>0.68454504013061523</v>
      </c>
      <c r="D66">
        <v>0.59080624580383301</v>
      </c>
      <c r="E66">
        <v>0.5864109992980957</v>
      </c>
      <c r="F66">
        <v>0.51808732748031616</v>
      </c>
      <c r="G66">
        <v>0.54654639959335327</v>
      </c>
      <c r="H66">
        <v>0.57809829711914063</v>
      </c>
      <c r="I66">
        <v>0.66155296564102173</v>
      </c>
      <c r="J66">
        <v>0.77641075849533081</v>
      </c>
      <c r="K66">
        <v>0.86932563781738281</v>
      </c>
      <c r="L66">
        <v>0.91670715808868408</v>
      </c>
      <c r="M66">
        <v>0.9606400728225708</v>
      </c>
      <c r="N66">
        <v>0.88213580846786499</v>
      </c>
      <c r="O66">
        <v>0.81306076049804688</v>
      </c>
      <c r="P66">
        <v>0.83756494522094727</v>
      </c>
      <c r="Q66">
        <v>0.88532328605651855</v>
      </c>
      <c r="R66">
        <v>0.93119716644287109</v>
      </c>
      <c r="S66">
        <v>0.84971541166305542</v>
      </c>
      <c r="T66">
        <v>0.75246965885162354</v>
      </c>
      <c r="U66">
        <v>0.78529644012451172</v>
      </c>
      <c r="V66">
        <v>0.73039323091506958</v>
      </c>
      <c r="W66">
        <v>0.74285322427749634</v>
      </c>
      <c r="X66">
        <v>0.69357585906982422</v>
      </c>
      <c r="Y66">
        <v>0.69763755798339844</v>
      </c>
      <c r="Z66">
        <v>0.72215598821640015</v>
      </c>
      <c r="AA66">
        <v>0.69766294956207275</v>
      </c>
      <c r="AB66">
        <v>0.68825191259384155</v>
      </c>
      <c r="AC66">
        <v>0.69070243835449219</v>
      </c>
      <c r="AD66">
        <v>0.73229235410690308</v>
      </c>
      <c r="AE66">
        <v>0.78632593154907227</v>
      </c>
      <c r="AF66">
        <v>0.80365234613418579</v>
      </c>
      <c r="AG66">
        <v>0.82065516710281372</v>
      </c>
      <c r="AH66">
        <v>0.86395061016082764</v>
      </c>
      <c r="AI66">
        <v>0.81733202934265137</v>
      </c>
      <c r="AJ66">
        <v>0.82084888219833374</v>
      </c>
      <c r="AK66">
        <v>0.80141687393188477</v>
      </c>
    </row>
    <row r="67" spans="1:37" x14ac:dyDescent="0.4">
      <c r="A67" t="s">
        <v>146</v>
      </c>
      <c r="B67">
        <v>0.67952209711074829</v>
      </c>
      <c r="C67">
        <v>0.65302878618240356</v>
      </c>
      <c r="D67">
        <v>0.66372531652450562</v>
      </c>
      <c r="E67">
        <v>0.71873378753662109</v>
      </c>
      <c r="F67">
        <v>0.74173206090927124</v>
      </c>
      <c r="G67">
        <v>0.87705183029174805</v>
      </c>
      <c r="H67">
        <v>0.93933719396591187</v>
      </c>
      <c r="I67">
        <v>0.97459578514099121</v>
      </c>
      <c r="J67">
        <v>1.034385085105896</v>
      </c>
      <c r="K67">
        <v>1.0802812576293945</v>
      </c>
      <c r="L67">
        <v>1.0046285390853882</v>
      </c>
      <c r="M67">
        <v>1.0494351387023926</v>
      </c>
      <c r="N67">
        <v>0.94228130578994751</v>
      </c>
      <c r="O67">
        <v>0.79689538478851318</v>
      </c>
      <c r="P67">
        <v>0.78201973438262939</v>
      </c>
      <c r="Q67">
        <v>0.86859619617462158</v>
      </c>
      <c r="R67">
        <v>0.9070429801940918</v>
      </c>
      <c r="S67">
        <v>0.8482125997543335</v>
      </c>
      <c r="T67">
        <v>0.72479552030563354</v>
      </c>
      <c r="U67">
        <v>0.69941526651382446</v>
      </c>
      <c r="V67">
        <v>0.72481638193130493</v>
      </c>
      <c r="W67">
        <v>0.79545652866363525</v>
      </c>
      <c r="X67">
        <v>0.72514766454696655</v>
      </c>
      <c r="Y67">
        <v>0.78543245792388916</v>
      </c>
      <c r="Z67">
        <v>0.7518458366394043</v>
      </c>
      <c r="AA67">
        <v>0.74316537380218506</v>
      </c>
      <c r="AB67">
        <v>0.74143809080123901</v>
      </c>
      <c r="AC67">
        <v>0.77830487489700317</v>
      </c>
      <c r="AD67">
        <v>0.77207678556442261</v>
      </c>
      <c r="AE67">
        <v>0.76110613346099854</v>
      </c>
      <c r="AF67">
        <v>0.77764624357223511</v>
      </c>
      <c r="AG67">
        <v>0.8059578537940979</v>
      </c>
      <c r="AH67">
        <v>0.84576493501663208</v>
      </c>
      <c r="AI67">
        <v>0.77638733386993408</v>
      </c>
      <c r="AJ67">
        <v>0.76840484142303467</v>
      </c>
      <c r="AK67">
        <v>0.75580751895904541</v>
      </c>
    </row>
    <row r="68" spans="1:37" x14ac:dyDescent="0.4">
      <c r="A68" t="s">
        <v>147</v>
      </c>
      <c r="B68">
        <v>0.85216164588928223</v>
      </c>
      <c r="C68">
        <v>0.81763195991516113</v>
      </c>
      <c r="D68">
        <v>0.76953047513961792</v>
      </c>
      <c r="E68">
        <v>0.73017871379852295</v>
      </c>
      <c r="F68">
        <v>0.67468225955963135</v>
      </c>
      <c r="G68">
        <v>0.69101756811141968</v>
      </c>
      <c r="H68">
        <v>0.69963407516479492</v>
      </c>
      <c r="I68">
        <v>0.74056780338287354</v>
      </c>
      <c r="J68">
        <v>0.85461938381195068</v>
      </c>
      <c r="K68">
        <v>0.86051762104034424</v>
      </c>
      <c r="L68">
        <v>0.84469503164291382</v>
      </c>
      <c r="M68">
        <v>0.82060849666595459</v>
      </c>
      <c r="N68">
        <v>0.75060904026031494</v>
      </c>
      <c r="O68">
        <v>0.71642637252807617</v>
      </c>
      <c r="P68">
        <v>0.71689319610595703</v>
      </c>
      <c r="Q68">
        <v>0.78385573625564575</v>
      </c>
      <c r="R68">
        <v>0.7922322154045105</v>
      </c>
      <c r="S68">
        <v>0.7587273120880127</v>
      </c>
      <c r="T68">
        <v>0.71084755659103394</v>
      </c>
      <c r="U68">
        <v>0.71795034408569336</v>
      </c>
      <c r="V68">
        <v>0.72255170345306396</v>
      </c>
      <c r="W68">
        <v>0.73372960090637207</v>
      </c>
      <c r="X68">
        <v>0.6825336217880249</v>
      </c>
      <c r="Y68">
        <v>0.72331058979034424</v>
      </c>
      <c r="Z68">
        <v>0.72207498550415039</v>
      </c>
      <c r="AA68">
        <v>0.70584779977798462</v>
      </c>
      <c r="AB68">
        <v>0.63888007402420044</v>
      </c>
      <c r="AC68">
        <v>0.67631793022155762</v>
      </c>
      <c r="AD68">
        <v>0.67950290441513062</v>
      </c>
      <c r="AE68">
        <v>0.68044430017471313</v>
      </c>
      <c r="AF68">
        <v>0.71943187713623047</v>
      </c>
      <c r="AG68">
        <v>0.79383915662765503</v>
      </c>
      <c r="AH68">
        <v>0.85892677307128906</v>
      </c>
      <c r="AI68">
        <v>0.82872384786605835</v>
      </c>
      <c r="AJ68">
        <v>0.84380078315734863</v>
      </c>
      <c r="AK68">
        <v>0.80899858474731445</v>
      </c>
    </row>
    <row r="69" spans="1:37" x14ac:dyDescent="0.4">
      <c r="A69" t="s">
        <v>148</v>
      </c>
      <c r="B69">
        <v>0.66052395105361938</v>
      </c>
      <c r="C69">
        <v>0.67811024188995361</v>
      </c>
      <c r="D69">
        <v>0.69356024265289307</v>
      </c>
      <c r="E69">
        <v>0.77497583627700806</v>
      </c>
      <c r="F69">
        <v>0.81184417009353638</v>
      </c>
      <c r="G69">
        <v>0.86340183019638062</v>
      </c>
      <c r="H69">
        <v>0.87871021032333374</v>
      </c>
      <c r="I69">
        <v>0.87778562307357788</v>
      </c>
      <c r="J69">
        <v>0.91065835952758789</v>
      </c>
      <c r="K69">
        <v>0.85125958919525146</v>
      </c>
      <c r="L69">
        <v>0.74845302104949951</v>
      </c>
      <c r="M69">
        <v>0.74286717176437378</v>
      </c>
      <c r="N69">
        <v>0.72693538665771484</v>
      </c>
      <c r="O69">
        <v>0.6863211989402771</v>
      </c>
      <c r="P69">
        <v>0.65957009792327881</v>
      </c>
      <c r="Q69">
        <v>0.69299137592315674</v>
      </c>
      <c r="R69">
        <v>0.7126922607421875</v>
      </c>
      <c r="S69">
        <v>0.72457206249237061</v>
      </c>
      <c r="T69">
        <v>0.79807925224304199</v>
      </c>
      <c r="U69">
        <v>0.81261330842971802</v>
      </c>
      <c r="V69">
        <v>0.81556177139282227</v>
      </c>
      <c r="W69">
        <v>0.86603540182113647</v>
      </c>
      <c r="X69">
        <v>0.81267791986465454</v>
      </c>
      <c r="Y69">
        <v>0.88650697469711304</v>
      </c>
      <c r="Z69">
        <v>0.86374956369400024</v>
      </c>
      <c r="AA69">
        <v>0.84671282768249512</v>
      </c>
      <c r="AB69">
        <v>0.77072417736053467</v>
      </c>
      <c r="AC69">
        <v>0.80676621198654175</v>
      </c>
      <c r="AD69">
        <v>0.8110538125038147</v>
      </c>
      <c r="AE69">
        <v>0.75174200534820557</v>
      </c>
      <c r="AF69">
        <v>0.66342836618423462</v>
      </c>
      <c r="AG69">
        <v>0.69891804456710815</v>
      </c>
      <c r="AH69">
        <v>0.73434025049209595</v>
      </c>
      <c r="AI69">
        <v>0.67025381326675415</v>
      </c>
      <c r="AJ69">
        <v>0.71686697006225586</v>
      </c>
      <c r="AK69">
        <v>0.72961640357971191</v>
      </c>
    </row>
    <row r="70" spans="1:37" x14ac:dyDescent="0.4">
      <c r="A70" t="s">
        <v>149</v>
      </c>
      <c r="B70">
        <v>0.69554817676544189</v>
      </c>
      <c r="C70">
        <v>0.74260371923446655</v>
      </c>
      <c r="D70">
        <v>0.74281567335128784</v>
      </c>
      <c r="E70">
        <v>0.83290600776672363</v>
      </c>
      <c r="F70">
        <v>0.8569265604019165</v>
      </c>
      <c r="G70">
        <v>0.9533659815788269</v>
      </c>
      <c r="H70">
        <v>0.96663838624954224</v>
      </c>
      <c r="I70">
        <v>0.91857367753982544</v>
      </c>
      <c r="J70">
        <v>0.91927087306976318</v>
      </c>
      <c r="K70">
        <v>0.83278661966323853</v>
      </c>
      <c r="L70">
        <v>0.73385018110275269</v>
      </c>
      <c r="M70">
        <v>0.66319465637207031</v>
      </c>
      <c r="N70">
        <v>0.62728965282440186</v>
      </c>
      <c r="O70">
        <v>0.5841524600982666</v>
      </c>
      <c r="P70">
        <v>0.64448875188827515</v>
      </c>
      <c r="Q70">
        <v>0.70119243860244751</v>
      </c>
      <c r="R70">
        <v>0.70855951309204102</v>
      </c>
      <c r="S70">
        <v>0.69772958755493164</v>
      </c>
      <c r="T70">
        <v>0.71671885251998901</v>
      </c>
      <c r="U70">
        <v>0.7114441990852356</v>
      </c>
      <c r="V70">
        <v>0.73364341259002686</v>
      </c>
      <c r="W70">
        <v>0.78062635660171509</v>
      </c>
      <c r="X70">
        <v>0.73650062084197998</v>
      </c>
      <c r="Y70">
        <v>0.81073993444442749</v>
      </c>
      <c r="Z70">
        <v>0.83175563812255859</v>
      </c>
      <c r="AA70">
        <v>0.81238484382629395</v>
      </c>
      <c r="AB70">
        <v>0.72951596975326538</v>
      </c>
      <c r="AC70">
        <v>0.76851320266723633</v>
      </c>
      <c r="AD70">
        <v>0.75359755754470825</v>
      </c>
      <c r="AE70">
        <v>0.74131971597671509</v>
      </c>
      <c r="AF70">
        <v>0.65876483917236328</v>
      </c>
      <c r="AG70">
        <v>0.66863107681274414</v>
      </c>
      <c r="AH70">
        <v>0.69430559873580933</v>
      </c>
      <c r="AI70">
        <v>0.6621016263961792</v>
      </c>
      <c r="AJ70">
        <v>0.6498647928237915</v>
      </c>
      <c r="AK70">
        <v>0.67534440755844116</v>
      </c>
    </row>
    <row r="71" spans="1:37" x14ac:dyDescent="0.4">
      <c r="A71" t="s">
        <v>150</v>
      </c>
      <c r="B71">
        <v>0.77037376165390015</v>
      </c>
      <c r="C71">
        <v>0.71856445074081421</v>
      </c>
      <c r="D71">
        <v>0.80299079418182373</v>
      </c>
      <c r="E71">
        <v>0.91789823770523071</v>
      </c>
      <c r="F71">
        <v>0.9311479926109314</v>
      </c>
      <c r="G71">
        <v>1.0106420516967773</v>
      </c>
      <c r="H71">
        <v>1.0366991758346558</v>
      </c>
      <c r="I71">
        <v>1.0488604307174683</v>
      </c>
      <c r="J71">
        <v>1.0634855031967163</v>
      </c>
      <c r="K71">
        <v>1.0426795482635498</v>
      </c>
      <c r="L71">
        <v>1.0148755311965942</v>
      </c>
      <c r="M71">
        <v>0.96931695938110352</v>
      </c>
      <c r="N71">
        <v>0.77995979785919189</v>
      </c>
      <c r="O71">
        <v>0.63696765899658203</v>
      </c>
      <c r="P71">
        <v>0.73340946435928345</v>
      </c>
      <c r="Q71">
        <v>0.77944356203079224</v>
      </c>
      <c r="R71">
        <v>0.80939936637878418</v>
      </c>
      <c r="S71">
        <v>0.8048250675201416</v>
      </c>
      <c r="T71">
        <v>0.76928997039794922</v>
      </c>
      <c r="U71">
        <v>0.74637383222579956</v>
      </c>
      <c r="V71">
        <v>0.73191511631011963</v>
      </c>
      <c r="W71">
        <v>0.77021020650863647</v>
      </c>
      <c r="X71">
        <v>0.72180694341659546</v>
      </c>
      <c r="Y71">
        <v>0.80316370725631714</v>
      </c>
      <c r="Z71">
        <v>0.81693828105926514</v>
      </c>
      <c r="AA71">
        <v>0.83473092317581177</v>
      </c>
      <c r="AB71">
        <v>0.74148392677307129</v>
      </c>
      <c r="AC71">
        <v>0.7882658839225769</v>
      </c>
      <c r="AD71">
        <v>0.78844457864761353</v>
      </c>
      <c r="AE71">
        <v>0.76156240701675415</v>
      </c>
      <c r="AF71">
        <v>0.7092134952545166</v>
      </c>
      <c r="AG71">
        <v>0.69539028406143188</v>
      </c>
      <c r="AH71">
        <v>0.72160661220550537</v>
      </c>
      <c r="AI71">
        <v>0.67381918430328369</v>
      </c>
      <c r="AJ71">
        <v>0.66847550868988037</v>
      </c>
      <c r="AK71">
        <v>0.65637433528900146</v>
      </c>
    </row>
    <row r="72" spans="1:37" x14ac:dyDescent="0.4">
      <c r="A72" t="s">
        <v>151</v>
      </c>
      <c r="B72">
        <v>0.76817518472671509</v>
      </c>
      <c r="C72">
        <v>0.7683139443397522</v>
      </c>
      <c r="D72">
        <v>0.80100899934768677</v>
      </c>
      <c r="E72">
        <v>0.92545253038406372</v>
      </c>
      <c r="F72">
        <v>0.94740134477615356</v>
      </c>
      <c r="G72">
        <v>0.96867167949676514</v>
      </c>
      <c r="H72">
        <v>0.99371480941772461</v>
      </c>
      <c r="I72">
        <v>0.95724499225616455</v>
      </c>
      <c r="J72">
        <v>0.85226249694824219</v>
      </c>
      <c r="K72">
        <v>0.77248293161392212</v>
      </c>
      <c r="L72">
        <v>0.58765578269958496</v>
      </c>
      <c r="M72">
        <v>0.55185496807098389</v>
      </c>
      <c r="N72">
        <v>0.58556222915649414</v>
      </c>
      <c r="O72">
        <v>0.59854269027709961</v>
      </c>
      <c r="P72">
        <v>0.6497492790222168</v>
      </c>
      <c r="Q72">
        <v>0.78077232837677002</v>
      </c>
      <c r="R72">
        <v>0.74917209148406982</v>
      </c>
      <c r="S72">
        <v>0.76837480068206787</v>
      </c>
      <c r="T72">
        <v>0.78609210252761841</v>
      </c>
      <c r="U72">
        <v>0.75225436687469482</v>
      </c>
      <c r="V72">
        <v>0.69427239894866943</v>
      </c>
      <c r="W72">
        <v>0.75567322969436646</v>
      </c>
      <c r="X72">
        <v>0.6912236213684082</v>
      </c>
      <c r="Y72">
        <v>0.7967563271522522</v>
      </c>
      <c r="Z72">
        <v>0.83956551551818848</v>
      </c>
      <c r="AA72">
        <v>0.80341035127639771</v>
      </c>
      <c r="AB72">
        <v>0.74011451005935669</v>
      </c>
      <c r="AC72">
        <v>0.75668388605117798</v>
      </c>
      <c r="AD72">
        <v>0.74478191137313843</v>
      </c>
      <c r="AE72">
        <v>0.67002153396606445</v>
      </c>
      <c r="AF72">
        <v>0.59412676095962524</v>
      </c>
      <c r="AG72">
        <v>0.57750636339187622</v>
      </c>
      <c r="AH72">
        <v>0.60852909088134766</v>
      </c>
      <c r="AI72">
        <v>0.58423399925231934</v>
      </c>
      <c r="AJ72">
        <v>0.6036369800567627</v>
      </c>
      <c r="AK72">
        <v>0.64955371618270874</v>
      </c>
    </row>
    <row r="73" spans="1:37" x14ac:dyDescent="0.4">
      <c r="A73" t="s">
        <v>152</v>
      </c>
      <c r="B73">
        <v>0.68071985244750977</v>
      </c>
      <c r="C73">
        <v>0.78309637308120728</v>
      </c>
      <c r="D73">
        <v>0.88994288444519043</v>
      </c>
      <c r="E73">
        <v>1.0170235633850098</v>
      </c>
      <c r="F73">
        <v>1.0319578647613525</v>
      </c>
      <c r="G73">
        <v>1.149247407913208</v>
      </c>
      <c r="H73">
        <v>1.2042111158370972</v>
      </c>
      <c r="I73">
        <v>1.1512640714645386</v>
      </c>
      <c r="J73">
        <v>1.1439615488052368</v>
      </c>
      <c r="K73">
        <v>1.0823022127151489</v>
      </c>
      <c r="L73">
        <v>1.0309466123580933</v>
      </c>
      <c r="M73">
        <v>0.94200122356414795</v>
      </c>
      <c r="N73">
        <v>0.78665763139724731</v>
      </c>
      <c r="O73">
        <v>0.6561894416809082</v>
      </c>
      <c r="P73">
        <v>0.70408892631530762</v>
      </c>
      <c r="Q73">
        <v>0.83753752708435059</v>
      </c>
      <c r="R73">
        <v>0.80837917327880859</v>
      </c>
      <c r="S73">
        <v>0.78725272417068481</v>
      </c>
      <c r="T73">
        <v>0.76752078533172607</v>
      </c>
      <c r="U73">
        <v>0.79502832889556885</v>
      </c>
      <c r="V73">
        <v>0.82316899299621582</v>
      </c>
      <c r="W73">
        <v>0.76938533782958984</v>
      </c>
      <c r="X73">
        <v>0.74939960241317749</v>
      </c>
      <c r="Y73">
        <v>0.85284566879272461</v>
      </c>
      <c r="Z73">
        <v>0.89181429147720337</v>
      </c>
      <c r="AA73">
        <v>0.890461266040802</v>
      </c>
      <c r="AB73">
        <v>0.83232128620147705</v>
      </c>
      <c r="AC73">
        <v>0.88256561756134033</v>
      </c>
      <c r="AD73">
        <v>0.87194186449050903</v>
      </c>
      <c r="AE73">
        <v>0.79315537214279175</v>
      </c>
      <c r="AF73">
        <v>0.71812480688095093</v>
      </c>
      <c r="AG73">
        <v>0.68184280395507813</v>
      </c>
      <c r="AH73">
        <v>0.75649213790893555</v>
      </c>
      <c r="AI73">
        <v>0.67608636617660522</v>
      </c>
      <c r="AJ73">
        <v>0.64468199014663696</v>
      </c>
      <c r="AK73">
        <v>0.66964644193649292</v>
      </c>
    </row>
    <row r="74" spans="1:37" x14ac:dyDescent="0.4">
      <c r="A74" t="s">
        <v>153</v>
      </c>
      <c r="B74">
        <v>0.80587244033813477</v>
      </c>
      <c r="C74">
        <v>0.7853318452835083</v>
      </c>
      <c r="D74">
        <v>0.82397782802581787</v>
      </c>
      <c r="E74">
        <v>0.89063018560409546</v>
      </c>
      <c r="F74">
        <v>0.91428697109222412</v>
      </c>
      <c r="G74">
        <v>0.85373300313949585</v>
      </c>
      <c r="H74">
        <v>0.8433038592338562</v>
      </c>
      <c r="I74">
        <v>0.7651524543762207</v>
      </c>
      <c r="J74">
        <v>0.62115740776062012</v>
      </c>
      <c r="K74">
        <v>0.5870240330696106</v>
      </c>
      <c r="L74">
        <v>0.59863364696502686</v>
      </c>
      <c r="M74">
        <v>0.61759209632873535</v>
      </c>
      <c r="N74">
        <v>0.58291000127792358</v>
      </c>
      <c r="O74">
        <v>0.58588093519210815</v>
      </c>
      <c r="P74">
        <v>0.62245357036590576</v>
      </c>
      <c r="Q74">
        <v>0.74126070737838745</v>
      </c>
      <c r="R74">
        <v>0.72265267372131348</v>
      </c>
      <c r="S74">
        <v>0.76330852508544922</v>
      </c>
      <c r="T74">
        <v>0.78424406051635742</v>
      </c>
      <c r="U74">
        <v>0.76648414134979248</v>
      </c>
      <c r="V74">
        <v>0.72576421499252319</v>
      </c>
      <c r="W74">
        <v>0.74789720773696899</v>
      </c>
      <c r="X74">
        <v>0.69444262981414795</v>
      </c>
      <c r="Y74">
        <v>0.7820056676864624</v>
      </c>
      <c r="Z74">
        <v>0.82023108005523682</v>
      </c>
      <c r="AA74">
        <v>0.82388216257095337</v>
      </c>
      <c r="AB74">
        <v>0.75896972417831421</v>
      </c>
      <c r="AC74">
        <v>0.79415065050125122</v>
      </c>
      <c r="AD74">
        <v>0.74631321430206299</v>
      </c>
      <c r="AE74">
        <v>0.65347409248352051</v>
      </c>
      <c r="AF74">
        <v>0.58125919103622437</v>
      </c>
      <c r="AG74">
        <v>0.5832134485244751</v>
      </c>
      <c r="AH74">
        <v>0.60641878843307495</v>
      </c>
      <c r="AI74">
        <v>0.58331787586212158</v>
      </c>
      <c r="AJ74">
        <v>0.62583369016647339</v>
      </c>
      <c r="AK74">
        <v>0.65061718225479126</v>
      </c>
    </row>
    <row r="75" spans="1:37" x14ac:dyDescent="0.4">
      <c r="A75" t="s">
        <v>154</v>
      </c>
      <c r="B75">
        <v>0.24833008646965027</v>
      </c>
      <c r="C75">
        <v>0.26287558674812317</v>
      </c>
      <c r="D75">
        <v>0.25329062342643738</v>
      </c>
      <c r="E75">
        <v>0.26029950380325317</v>
      </c>
      <c r="F75">
        <v>0.2540220320224762</v>
      </c>
      <c r="G75">
        <v>0.25214067101478577</v>
      </c>
      <c r="H75">
        <v>0.24811886250972748</v>
      </c>
      <c r="I75">
        <v>0.23612330853939056</v>
      </c>
      <c r="J75">
        <v>0.22638100385665894</v>
      </c>
      <c r="K75">
        <v>0.22887915372848511</v>
      </c>
      <c r="L75">
        <v>0.23483729362487793</v>
      </c>
      <c r="M75">
        <v>0.2361045628786087</v>
      </c>
      <c r="N75">
        <v>0.2320888489484787</v>
      </c>
      <c r="O75">
        <v>0.24217252433300018</v>
      </c>
      <c r="P75">
        <v>0.24985498189926147</v>
      </c>
      <c r="Q75">
        <v>0.26824980974197388</v>
      </c>
      <c r="R75">
        <v>0.26189583539962769</v>
      </c>
      <c r="S75">
        <v>0.22700394690036774</v>
      </c>
      <c r="T75">
        <v>0.22753067314624786</v>
      </c>
      <c r="U75">
        <v>0.23164312541484833</v>
      </c>
      <c r="V75">
        <v>0.25801065564155579</v>
      </c>
      <c r="W75">
        <v>0.24118772149085999</v>
      </c>
      <c r="X75">
        <v>0.25569483637809753</v>
      </c>
      <c r="Y75">
        <v>0.23503535985946655</v>
      </c>
      <c r="Z75">
        <v>0.22509202361106873</v>
      </c>
      <c r="AA75">
        <v>0.22538815438747406</v>
      </c>
      <c r="AB75">
        <v>0.22600720822811127</v>
      </c>
      <c r="AC75">
        <v>0.2278473824262619</v>
      </c>
      <c r="AD75">
        <v>0.22664788365364075</v>
      </c>
      <c r="AE75">
        <v>0.22770839929580688</v>
      </c>
      <c r="AF75">
        <v>0.22170279920101166</v>
      </c>
      <c r="AG75">
        <v>0.23277831077575684</v>
      </c>
      <c r="AH75">
        <v>0.24011769890785217</v>
      </c>
      <c r="AI75">
        <v>0.2481965571641922</v>
      </c>
      <c r="AJ75">
        <v>0.22997865080833435</v>
      </c>
      <c r="AK75">
        <v>0.24182535707950592</v>
      </c>
    </row>
    <row r="76" spans="1:37" x14ac:dyDescent="0.4">
      <c r="A76" t="s">
        <v>155</v>
      </c>
      <c r="B76">
        <v>0.79280197620391846</v>
      </c>
      <c r="C76">
        <v>0.78745263814926147</v>
      </c>
      <c r="D76">
        <v>0.76040142774581909</v>
      </c>
      <c r="E76">
        <v>0.81382811069488525</v>
      </c>
      <c r="F76">
        <v>0.78716284036636353</v>
      </c>
      <c r="G76">
        <v>0.71986913681030273</v>
      </c>
      <c r="H76">
        <v>0.70207023620605469</v>
      </c>
      <c r="I76">
        <v>0.66778099536895752</v>
      </c>
      <c r="J76">
        <v>0.64987444877624512</v>
      </c>
      <c r="K76">
        <v>0.72012406587600708</v>
      </c>
      <c r="L76">
        <v>0.70210045576095581</v>
      </c>
      <c r="M76">
        <v>0.73101663589477539</v>
      </c>
      <c r="N76">
        <v>0.63158255815505981</v>
      </c>
      <c r="O76">
        <v>0.57368594408035278</v>
      </c>
      <c r="P76">
        <v>0.48413774371147156</v>
      </c>
      <c r="Q76">
        <v>0.49066653847694397</v>
      </c>
      <c r="R76">
        <v>0.5541222095489502</v>
      </c>
      <c r="S76">
        <v>0.60558843612670898</v>
      </c>
      <c r="T76">
        <v>0.70441281795501709</v>
      </c>
      <c r="U76">
        <v>0.68663656711578369</v>
      </c>
      <c r="V76">
        <v>0.72485154867172241</v>
      </c>
      <c r="W76">
        <v>0.72181850671768188</v>
      </c>
      <c r="X76">
        <v>0.67567533254623413</v>
      </c>
      <c r="Y76">
        <v>0.74847400188446045</v>
      </c>
      <c r="Z76">
        <v>0.81365150213241577</v>
      </c>
      <c r="AA76">
        <v>0.79132640361785889</v>
      </c>
      <c r="AB76">
        <v>0.62266463041305542</v>
      </c>
      <c r="AC76">
        <v>0.6603546142578125</v>
      </c>
      <c r="AD76">
        <v>0.60659259557723999</v>
      </c>
      <c r="AE76">
        <v>0.55028563737869263</v>
      </c>
      <c r="AF76">
        <v>0.50607842206954956</v>
      </c>
      <c r="AG76">
        <v>0.56960099935531616</v>
      </c>
      <c r="AH76">
        <v>0.62483549118041992</v>
      </c>
      <c r="AI76">
        <v>0.61030477285385132</v>
      </c>
      <c r="AJ76">
        <v>0.59967386722564697</v>
      </c>
      <c r="AK76">
        <v>0.61554986238479614</v>
      </c>
    </row>
    <row r="77" spans="1:37" x14ac:dyDescent="0.4">
      <c r="A77" t="s">
        <v>156</v>
      </c>
      <c r="B77">
        <v>0.75061005353927612</v>
      </c>
      <c r="C77">
        <v>0.81485897302627563</v>
      </c>
      <c r="D77">
        <v>0.78168410062789917</v>
      </c>
      <c r="E77">
        <v>0.81854212284088135</v>
      </c>
      <c r="F77">
        <v>0.80055695772171021</v>
      </c>
      <c r="G77">
        <v>0.77547627687454224</v>
      </c>
      <c r="H77">
        <v>0.75911819934844971</v>
      </c>
      <c r="I77">
        <v>0.70013588666915894</v>
      </c>
      <c r="J77">
        <v>0.71349400281906128</v>
      </c>
      <c r="K77">
        <v>0.73524254560470581</v>
      </c>
      <c r="L77">
        <v>0.7363782525062561</v>
      </c>
      <c r="M77">
        <v>0.69023239612579346</v>
      </c>
      <c r="N77">
        <v>0.61721020936965942</v>
      </c>
      <c r="O77">
        <v>0.58008641004562378</v>
      </c>
      <c r="P77">
        <v>0.49465402960777283</v>
      </c>
      <c r="Q77">
        <v>0.5186498761177063</v>
      </c>
      <c r="R77">
        <v>0.69830089807510376</v>
      </c>
      <c r="S77">
        <v>0.8318977952003479</v>
      </c>
      <c r="T77">
        <v>0.90764963626861572</v>
      </c>
      <c r="U77">
        <v>0.96038532257080078</v>
      </c>
      <c r="V77">
        <v>0.92779463529586792</v>
      </c>
      <c r="W77">
        <v>0.8864443302154541</v>
      </c>
      <c r="X77">
        <v>0.76952117681503296</v>
      </c>
      <c r="Y77">
        <v>0.8301386833190918</v>
      </c>
      <c r="Z77">
        <v>0.89076614379882813</v>
      </c>
      <c r="AA77">
        <v>0.85248011350631714</v>
      </c>
      <c r="AB77">
        <v>0.61500793695449829</v>
      </c>
      <c r="AC77">
        <v>0.63994640111923218</v>
      </c>
      <c r="AD77">
        <v>0.62274205684661865</v>
      </c>
      <c r="AE77">
        <v>0.57099181413650513</v>
      </c>
      <c r="AF77">
        <v>0.5958670973777771</v>
      </c>
      <c r="AG77">
        <v>0.6303180456161499</v>
      </c>
      <c r="AH77">
        <v>0.67585140466690063</v>
      </c>
      <c r="AI77">
        <v>0.67475497722625732</v>
      </c>
      <c r="AJ77">
        <v>0.66339391469955444</v>
      </c>
      <c r="AK77">
        <v>0.67475765943527222</v>
      </c>
    </row>
    <row r="78" spans="1:37" x14ac:dyDescent="0.4">
      <c r="A78" t="s">
        <v>157</v>
      </c>
      <c r="B78">
        <v>0.80607354640960693</v>
      </c>
      <c r="C78">
        <v>0.82618385553359985</v>
      </c>
      <c r="D78">
        <v>0.76804476976394653</v>
      </c>
      <c r="E78">
        <v>0.79063212871551514</v>
      </c>
      <c r="F78">
        <v>0.77172303199768066</v>
      </c>
      <c r="G78">
        <v>0.76618647575378418</v>
      </c>
      <c r="H78">
        <v>0.73095935583114624</v>
      </c>
      <c r="I78">
        <v>0.67511570453643799</v>
      </c>
      <c r="J78">
        <v>0.73394238948822021</v>
      </c>
      <c r="K78">
        <v>0.71929812431335449</v>
      </c>
      <c r="L78">
        <v>0.68496650457382202</v>
      </c>
      <c r="M78">
        <v>0.77706003189086914</v>
      </c>
      <c r="N78">
        <v>0.78570526838302612</v>
      </c>
      <c r="O78">
        <v>0.83337634801864624</v>
      </c>
      <c r="P78">
        <v>0.89654368162155151</v>
      </c>
      <c r="Q78">
        <v>0.92296230792999268</v>
      </c>
      <c r="R78">
        <v>0.97001057863235474</v>
      </c>
      <c r="S78">
        <v>0.9915812611579895</v>
      </c>
      <c r="T78">
        <v>0.95137149095535278</v>
      </c>
      <c r="U78">
        <v>0.95129036903381348</v>
      </c>
      <c r="V78">
        <v>0.98335939645767212</v>
      </c>
      <c r="W78">
        <v>0.94439798593521118</v>
      </c>
      <c r="X78">
        <v>0.79236733913421631</v>
      </c>
      <c r="Y78">
        <v>0.77374517917633057</v>
      </c>
      <c r="Z78">
        <v>0.7485814094543457</v>
      </c>
      <c r="AA78">
        <v>0.72134965658187866</v>
      </c>
      <c r="AB78">
        <v>0.66315102577209473</v>
      </c>
      <c r="AC78">
        <v>0.67842400074005127</v>
      </c>
      <c r="AD78">
        <v>0.67046850919723511</v>
      </c>
      <c r="AE78">
        <v>0.67629885673522949</v>
      </c>
      <c r="AF78">
        <v>0.64716106653213501</v>
      </c>
      <c r="AG78">
        <v>0.69581210613250732</v>
      </c>
      <c r="AH78">
        <v>0.76690036058425903</v>
      </c>
      <c r="AI78">
        <v>0.72325652837753296</v>
      </c>
      <c r="AJ78">
        <v>0.76002043485641479</v>
      </c>
      <c r="AK78">
        <v>0.79652440547943115</v>
      </c>
    </row>
    <row r="79" spans="1:37" x14ac:dyDescent="0.4">
      <c r="A79" t="s">
        <v>158</v>
      </c>
      <c r="B79">
        <v>0.79056519269943237</v>
      </c>
      <c r="C79">
        <v>0.84692198038101196</v>
      </c>
      <c r="D79">
        <v>0.82704603672027588</v>
      </c>
      <c r="E79">
        <v>0.85035431385040283</v>
      </c>
      <c r="F79">
        <v>0.86101621389389038</v>
      </c>
      <c r="G79">
        <v>0.82334399223327637</v>
      </c>
      <c r="H79">
        <v>0.80381762981414795</v>
      </c>
      <c r="I79">
        <v>0.74207979440689087</v>
      </c>
      <c r="J79">
        <v>0.70486253499984741</v>
      </c>
      <c r="K79">
        <v>0.69363373517990112</v>
      </c>
      <c r="L79">
        <v>0.67196881771087646</v>
      </c>
      <c r="M79">
        <v>0.66177159547805786</v>
      </c>
      <c r="N79">
        <v>0.623138427734375</v>
      </c>
      <c r="O79">
        <v>0.56576085090637207</v>
      </c>
      <c r="P79">
        <v>0.57949423789978027</v>
      </c>
      <c r="Q79">
        <v>0.6686699390411377</v>
      </c>
      <c r="R79">
        <v>0.78081798553466797</v>
      </c>
      <c r="S79">
        <v>0.85991781949996948</v>
      </c>
      <c r="T79">
        <v>0.88557964563369751</v>
      </c>
      <c r="U79">
        <v>0.92889022827148438</v>
      </c>
      <c r="V79">
        <v>0.98819202184677124</v>
      </c>
      <c r="W79">
        <v>0.89536464214324951</v>
      </c>
      <c r="X79">
        <v>0.76596933603286743</v>
      </c>
      <c r="Y79">
        <v>0.73730385303497314</v>
      </c>
      <c r="Z79">
        <v>0.7745966911315918</v>
      </c>
      <c r="AA79">
        <v>0.74608135223388672</v>
      </c>
      <c r="AB79">
        <v>0.60660314559936523</v>
      </c>
      <c r="AC79">
        <v>0.61008018255233765</v>
      </c>
      <c r="AD79">
        <v>0.64326512813568115</v>
      </c>
      <c r="AE79">
        <v>0.58510982990264893</v>
      </c>
      <c r="AF79">
        <v>0.62313586473464966</v>
      </c>
      <c r="AG79">
        <v>0.68478864431381226</v>
      </c>
      <c r="AH79">
        <v>0.77599942684173584</v>
      </c>
      <c r="AI79">
        <v>0.71436178684234619</v>
      </c>
      <c r="AJ79">
        <v>0.73606878519058228</v>
      </c>
      <c r="AK79">
        <v>0.71883779764175415</v>
      </c>
    </row>
    <row r="80" spans="1:37" x14ac:dyDescent="0.4">
      <c r="A80" t="s">
        <v>159</v>
      </c>
      <c r="B80">
        <v>0.69718015193939209</v>
      </c>
      <c r="C80">
        <v>0.73927515745162964</v>
      </c>
      <c r="D80">
        <v>0.74645256996154785</v>
      </c>
      <c r="E80">
        <v>0.75985753536224365</v>
      </c>
      <c r="F80">
        <v>0.78177064657211304</v>
      </c>
      <c r="G80">
        <v>0.81052929162979126</v>
      </c>
      <c r="H80">
        <v>0.78492426872253418</v>
      </c>
      <c r="I80">
        <v>0.73835420608520508</v>
      </c>
      <c r="J80">
        <v>0.67991542816162109</v>
      </c>
      <c r="K80">
        <v>0.73916590213775635</v>
      </c>
      <c r="L80">
        <v>0.70599204301834106</v>
      </c>
      <c r="M80">
        <v>0.70299047231674194</v>
      </c>
      <c r="N80">
        <v>0.69058674573898315</v>
      </c>
      <c r="O80">
        <v>0.68889158964157104</v>
      </c>
      <c r="P80">
        <v>0.69862329959869385</v>
      </c>
      <c r="Q80">
        <v>0.75204747915267944</v>
      </c>
      <c r="R80">
        <v>0.82878434658050537</v>
      </c>
      <c r="S80">
        <v>0.88697773218154907</v>
      </c>
      <c r="T80">
        <v>0.86104369163513184</v>
      </c>
      <c r="U80">
        <v>0.86973780393600464</v>
      </c>
      <c r="V80">
        <v>0.90249991416931152</v>
      </c>
      <c r="W80">
        <v>0.87082743644714355</v>
      </c>
      <c r="X80">
        <v>0.73123311996459961</v>
      </c>
      <c r="Y80">
        <v>0.74486333131790161</v>
      </c>
      <c r="Z80">
        <v>0.78123253583908081</v>
      </c>
      <c r="AA80">
        <v>0.70593661069869995</v>
      </c>
      <c r="AB80">
        <v>0.65735942125320435</v>
      </c>
      <c r="AC80">
        <v>0.69650650024414063</v>
      </c>
      <c r="AD80">
        <v>0.6789507269859314</v>
      </c>
      <c r="AE80">
        <v>0.61480259895324707</v>
      </c>
      <c r="AF80">
        <v>0.56253904104232788</v>
      </c>
      <c r="AG80">
        <v>0.57162934541702271</v>
      </c>
      <c r="AH80">
        <v>0.62095850706100464</v>
      </c>
      <c r="AI80">
        <v>0.56458032131195068</v>
      </c>
      <c r="AJ80">
        <v>0.59808266162872314</v>
      </c>
      <c r="AK80">
        <v>0.56218439340591431</v>
      </c>
    </row>
    <row r="81" spans="1:37" x14ac:dyDescent="0.4">
      <c r="A81" t="s">
        <v>160</v>
      </c>
      <c r="B81">
        <v>0.79997771978378296</v>
      </c>
      <c r="C81">
        <v>0.70317411422729492</v>
      </c>
      <c r="D81">
        <v>0.66026473045349121</v>
      </c>
      <c r="E81">
        <v>0.65477913618087769</v>
      </c>
      <c r="F81">
        <v>0.69256597757339478</v>
      </c>
      <c r="G81">
        <v>0.72421222925186157</v>
      </c>
      <c r="H81">
        <v>0.71218949556350708</v>
      </c>
      <c r="I81">
        <v>0.71898108720779419</v>
      </c>
      <c r="J81">
        <v>0.76613825559616089</v>
      </c>
      <c r="K81">
        <v>0.80864953994750977</v>
      </c>
      <c r="L81">
        <v>0.82518535852432251</v>
      </c>
      <c r="M81">
        <v>0.86488497257232666</v>
      </c>
      <c r="N81">
        <v>0.85075634717941284</v>
      </c>
      <c r="O81">
        <v>0.85821038484573364</v>
      </c>
      <c r="P81">
        <v>0.89566397666931152</v>
      </c>
      <c r="Q81">
        <v>0.89074289798736572</v>
      </c>
      <c r="R81">
        <v>0.88175702095031738</v>
      </c>
      <c r="S81">
        <v>0.94746023416519165</v>
      </c>
      <c r="T81">
        <v>0.90747195482254028</v>
      </c>
      <c r="U81">
        <v>0.89531117677688599</v>
      </c>
      <c r="V81">
        <v>0.82864654064178467</v>
      </c>
      <c r="W81">
        <v>0.78340286016464233</v>
      </c>
      <c r="X81">
        <v>0.72904247045516968</v>
      </c>
      <c r="Y81">
        <v>0.68205976486206055</v>
      </c>
      <c r="Z81">
        <v>0.71253728866577148</v>
      </c>
      <c r="AA81">
        <v>0.67858082056045532</v>
      </c>
      <c r="AB81">
        <v>0.6800042986869812</v>
      </c>
      <c r="AC81">
        <v>0.7460283637046814</v>
      </c>
      <c r="AD81">
        <v>0.74640768766403198</v>
      </c>
      <c r="AE81">
        <v>0.78650826215744019</v>
      </c>
      <c r="AF81">
        <v>0.71130537986755371</v>
      </c>
      <c r="AG81">
        <v>0.74704593420028687</v>
      </c>
      <c r="AH81">
        <v>0.81895220279693604</v>
      </c>
      <c r="AI81">
        <v>0.81486642360687256</v>
      </c>
      <c r="AJ81">
        <v>0.81476229429244995</v>
      </c>
      <c r="AK81">
        <v>0.85628020763397217</v>
      </c>
    </row>
    <row r="82" spans="1:37" x14ac:dyDescent="0.4">
      <c r="A82" t="s">
        <v>161</v>
      </c>
      <c r="B82">
        <v>0.29134002327919006</v>
      </c>
      <c r="C82">
        <v>0.26538741588592529</v>
      </c>
      <c r="D82">
        <v>0.27258402109146118</v>
      </c>
      <c r="E82">
        <v>0.27320951223373413</v>
      </c>
      <c r="F82">
        <v>0.27172476053237915</v>
      </c>
      <c r="G82">
        <v>0.30589178204536438</v>
      </c>
      <c r="H82">
        <v>0.2943020761013031</v>
      </c>
      <c r="I82">
        <v>0.30527332425117493</v>
      </c>
      <c r="J82">
        <v>0.27612963318824768</v>
      </c>
      <c r="K82">
        <v>0.27813172340393066</v>
      </c>
      <c r="L82">
        <v>0.27470535039901733</v>
      </c>
      <c r="M82">
        <v>0.24222317337989807</v>
      </c>
      <c r="N82">
        <v>0.24080723524093628</v>
      </c>
      <c r="O82">
        <v>0.24272522330284119</v>
      </c>
      <c r="P82">
        <v>0.2472546249628067</v>
      </c>
      <c r="Q82">
        <v>0.26393800973892212</v>
      </c>
      <c r="R82">
        <v>0.26553702354431152</v>
      </c>
      <c r="S82">
        <v>0.28285917639732361</v>
      </c>
      <c r="T82">
        <v>0.25812059640884399</v>
      </c>
      <c r="U82">
        <v>0.27633959054946899</v>
      </c>
      <c r="V82">
        <v>0.26616561412811279</v>
      </c>
      <c r="W82">
        <v>0.26104369759559631</v>
      </c>
      <c r="X82">
        <v>0.26069831848144531</v>
      </c>
      <c r="Y82">
        <v>0.29199478030204773</v>
      </c>
      <c r="Z82">
        <v>0.2937711775302887</v>
      </c>
      <c r="AA82">
        <v>0.28675529360771179</v>
      </c>
      <c r="AB82">
        <v>0.2719385027885437</v>
      </c>
      <c r="AC82">
        <v>0.26492968201637268</v>
      </c>
      <c r="AD82">
        <v>0.25580880045890808</v>
      </c>
      <c r="AE82">
        <v>0.23659995198249817</v>
      </c>
      <c r="AF82">
        <v>0.24276289343833923</v>
      </c>
      <c r="AG82">
        <v>0.2380497008562088</v>
      </c>
      <c r="AH82">
        <v>0.28247138857841492</v>
      </c>
      <c r="AI82">
        <v>0.26492151618003845</v>
      </c>
      <c r="AJ82">
        <v>0.24564465880393982</v>
      </c>
      <c r="AK82">
        <v>0.27402240037918091</v>
      </c>
    </row>
    <row r="83" spans="1:37" x14ac:dyDescent="0.4">
      <c r="A83" t="s">
        <v>162</v>
      </c>
      <c r="B83">
        <v>0.74155694246292114</v>
      </c>
      <c r="C83">
        <v>0.81498193740844727</v>
      </c>
      <c r="D83">
        <v>0.80332165956497192</v>
      </c>
      <c r="E83">
        <v>0.84198915958404541</v>
      </c>
      <c r="F83">
        <v>0.77647298574447632</v>
      </c>
      <c r="G83">
        <v>0.86099725961685181</v>
      </c>
      <c r="H83">
        <v>0.91718810796737671</v>
      </c>
      <c r="I83">
        <v>0.88012433052062988</v>
      </c>
      <c r="J83">
        <v>0.8018147349357605</v>
      </c>
      <c r="K83">
        <v>0.7095608115196228</v>
      </c>
      <c r="L83">
        <v>0.61859548091888428</v>
      </c>
      <c r="M83">
        <v>0.66143083572387695</v>
      </c>
      <c r="N83">
        <v>0.6867179274559021</v>
      </c>
      <c r="O83">
        <v>0.60826945304870605</v>
      </c>
      <c r="P83">
        <v>0.54009449481964111</v>
      </c>
      <c r="Q83">
        <v>0.55930691957473755</v>
      </c>
      <c r="R83">
        <v>0.51714128255844116</v>
      </c>
      <c r="S83">
        <v>0.58746540546417236</v>
      </c>
      <c r="T83">
        <v>0.61159384250640869</v>
      </c>
      <c r="U83">
        <v>0.61661821603775024</v>
      </c>
      <c r="V83">
        <v>0.65323841571807861</v>
      </c>
      <c r="W83">
        <v>0.70915865898132324</v>
      </c>
      <c r="X83">
        <v>0.64812284708023071</v>
      </c>
      <c r="Y83">
        <v>0.74399375915527344</v>
      </c>
      <c r="Z83">
        <v>0.71053671836853027</v>
      </c>
      <c r="AA83">
        <v>0.61251723766326904</v>
      </c>
      <c r="AB83">
        <v>0.58979851007461548</v>
      </c>
      <c r="AC83">
        <v>0.65839594602584839</v>
      </c>
      <c r="AD83">
        <v>0.70722335577011108</v>
      </c>
      <c r="AE83">
        <v>0.58547437191009521</v>
      </c>
      <c r="AF83">
        <v>0.57333898544311523</v>
      </c>
      <c r="AG83">
        <v>0.59389901161193848</v>
      </c>
      <c r="AH83">
        <v>0.64423888921737671</v>
      </c>
      <c r="AI83">
        <v>0.60955685377120972</v>
      </c>
      <c r="AJ83">
        <v>0.62106841802597046</v>
      </c>
      <c r="AK83">
        <v>0.61000454425811768</v>
      </c>
    </row>
    <row r="84" spans="1:37" x14ac:dyDescent="0.4">
      <c r="A84" t="s">
        <v>163</v>
      </c>
      <c r="B84">
        <v>0.66831672191619873</v>
      </c>
      <c r="C84">
        <v>0.75359934568405151</v>
      </c>
      <c r="D84">
        <v>0.73423981666564941</v>
      </c>
      <c r="E84">
        <v>0.82471424341201782</v>
      </c>
      <c r="F84">
        <v>0.81389129161834717</v>
      </c>
      <c r="G84">
        <v>0.88735300302505493</v>
      </c>
      <c r="H84">
        <v>0.94812613725662231</v>
      </c>
      <c r="I84">
        <v>0.92482024431228638</v>
      </c>
      <c r="J84">
        <v>0.84805703163146973</v>
      </c>
      <c r="K84">
        <v>0.7578965425491333</v>
      </c>
      <c r="L84">
        <v>0.60849148035049438</v>
      </c>
      <c r="M84">
        <v>0.59733033180236816</v>
      </c>
      <c r="N84">
        <v>0.60160475969314575</v>
      </c>
      <c r="O84">
        <v>0.60120993852615356</v>
      </c>
      <c r="P84">
        <v>0.6050756573677063</v>
      </c>
      <c r="Q84">
        <v>0.6256871223449707</v>
      </c>
      <c r="R84">
        <v>0.59356319904327393</v>
      </c>
      <c r="S84">
        <v>0.69347161054611206</v>
      </c>
      <c r="T84">
        <v>0.67803913354873657</v>
      </c>
      <c r="U84">
        <v>0.6557956337928772</v>
      </c>
      <c r="V84">
        <v>0.69567614793777466</v>
      </c>
      <c r="W84">
        <v>0.78483301401138306</v>
      </c>
      <c r="X84">
        <v>0.70272701978683472</v>
      </c>
      <c r="Y84">
        <v>0.76943677663803101</v>
      </c>
      <c r="Z84">
        <v>0.74015432596206665</v>
      </c>
      <c r="AA84">
        <v>0.64371687173843384</v>
      </c>
      <c r="AB84">
        <v>0.63464587926864624</v>
      </c>
      <c r="AC84">
        <v>0.63826471567153931</v>
      </c>
      <c r="AD84">
        <v>0.65100681781768799</v>
      </c>
      <c r="AE84">
        <v>0.56975781917572021</v>
      </c>
      <c r="AF84">
        <v>0.48729729652404785</v>
      </c>
      <c r="AG84">
        <v>0.46769040822982788</v>
      </c>
      <c r="AH84">
        <v>0.52873212099075317</v>
      </c>
      <c r="AI84">
        <v>0.50234586000442505</v>
      </c>
      <c r="AJ84">
        <v>0.53633749485015869</v>
      </c>
      <c r="AK84">
        <v>0.50878286361694336</v>
      </c>
    </row>
    <row r="85" spans="1:37" x14ac:dyDescent="0.4">
      <c r="A85" t="s">
        <v>164</v>
      </c>
      <c r="B85">
        <v>0.66315877437591553</v>
      </c>
      <c r="C85">
        <v>0.72342586517333984</v>
      </c>
      <c r="D85">
        <v>0.72874784469604492</v>
      </c>
      <c r="E85">
        <v>0.79863709211349487</v>
      </c>
      <c r="F85">
        <v>0.79217433929443359</v>
      </c>
      <c r="G85">
        <v>0.80721849203109741</v>
      </c>
      <c r="H85">
        <v>0.88625031709671021</v>
      </c>
      <c r="I85">
        <v>0.86813032627105713</v>
      </c>
      <c r="J85">
        <v>0.82179492712020874</v>
      </c>
      <c r="K85">
        <v>0.77982145547866821</v>
      </c>
      <c r="L85">
        <v>0.59075146913528442</v>
      </c>
      <c r="M85">
        <v>0.67227107286453247</v>
      </c>
      <c r="N85">
        <v>0.71115243434906006</v>
      </c>
      <c r="O85">
        <v>0.69724112749099731</v>
      </c>
      <c r="P85">
        <v>0.66101586818695068</v>
      </c>
      <c r="Q85">
        <v>0.62095516920089722</v>
      </c>
      <c r="R85">
        <v>0.65232020616531372</v>
      </c>
      <c r="S85">
        <v>0.75913286209106445</v>
      </c>
      <c r="T85">
        <v>0.75610464811325073</v>
      </c>
      <c r="U85">
        <v>0.67360115051269531</v>
      </c>
      <c r="V85">
        <v>0.73859572410583496</v>
      </c>
      <c r="W85">
        <v>0.80117779970169067</v>
      </c>
      <c r="X85">
        <v>0.70876872539520264</v>
      </c>
      <c r="Y85">
        <v>0.7685893177986145</v>
      </c>
      <c r="Z85">
        <v>0.75560843944549561</v>
      </c>
      <c r="AA85">
        <v>0.62198656797409058</v>
      </c>
      <c r="AB85">
        <v>0.62959998846054077</v>
      </c>
      <c r="AC85">
        <v>0.62305748462677002</v>
      </c>
      <c r="AD85">
        <v>0.64352321624755859</v>
      </c>
      <c r="AE85">
        <v>0.6144518256187439</v>
      </c>
      <c r="AF85">
        <v>0.52288693189620972</v>
      </c>
      <c r="AG85">
        <v>0.46767544746398926</v>
      </c>
      <c r="AH85">
        <v>0.51598542928695679</v>
      </c>
      <c r="AI85">
        <v>0.50628471374511719</v>
      </c>
      <c r="AJ85">
        <v>0.52627241611480713</v>
      </c>
      <c r="AK85">
        <v>0.52308034896850586</v>
      </c>
    </row>
    <row r="86" spans="1:37" x14ac:dyDescent="0.4">
      <c r="A86" t="s">
        <v>165</v>
      </c>
      <c r="B86">
        <v>0.78864109516143799</v>
      </c>
      <c r="C86">
        <v>0.77529066801071167</v>
      </c>
      <c r="D86">
        <v>0.73955196142196655</v>
      </c>
      <c r="E86">
        <v>0.77232462167739868</v>
      </c>
      <c r="F86">
        <v>0.74290871620178223</v>
      </c>
      <c r="G86">
        <v>0.81867378950119019</v>
      </c>
      <c r="H86">
        <v>0.84777528047561646</v>
      </c>
      <c r="I86">
        <v>0.85443902015686035</v>
      </c>
      <c r="J86">
        <v>0.83697831630706787</v>
      </c>
      <c r="K86">
        <v>0.88695895671844482</v>
      </c>
      <c r="L86">
        <v>0.80689561367034912</v>
      </c>
      <c r="M86">
        <v>0.79640036821365356</v>
      </c>
      <c r="N86">
        <v>0.78115111589431763</v>
      </c>
      <c r="O86">
        <v>0.82372784614562988</v>
      </c>
      <c r="P86">
        <v>0.8678399920463562</v>
      </c>
      <c r="Q86">
        <v>0.9071928858757019</v>
      </c>
      <c r="R86">
        <v>0.85261470079421997</v>
      </c>
      <c r="S86">
        <v>0.77480179071426392</v>
      </c>
      <c r="T86">
        <v>0.7326730489730835</v>
      </c>
      <c r="U86">
        <v>0.70104533433914185</v>
      </c>
      <c r="V86">
        <v>0.70503532886505127</v>
      </c>
      <c r="W86">
        <v>0.75611656904220581</v>
      </c>
      <c r="X86">
        <v>0.70891571044921875</v>
      </c>
      <c r="Y86">
        <v>0.72947615385055542</v>
      </c>
      <c r="Z86">
        <v>0.70174801349639893</v>
      </c>
      <c r="AA86">
        <v>0.65852963924407959</v>
      </c>
      <c r="AB86">
        <v>0.63498914241790771</v>
      </c>
      <c r="AC86">
        <v>0.64409571886062622</v>
      </c>
      <c r="AD86">
        <v>0.66312390565872192</v>
      </c>
      <c r="AE86">
        <v>0.65586715936660767</v>
      </c>
      <c r="AF86">
        <v>0.65142792463302612</v>
      </c>
      <c r="AG86">
        <v>0.74364662170410156</v>
      </c>
      <c r="AH86">
        <v>0.82125884294509888</v>
      </c>
      <c r="AI86">
        <v>0.80573940277099609</v>
      </c>
      <c r="AJ86">
        <v>0.79051899909973145</v>
      </c>
      <c r="AK86">
        <v>0.77086305618286133</v>
      </c>
    </row>
    <row r="87" spans="1:37" x14ac:dyDescent="0.4">
      <c r="A87" t="s">
        <v>166</v>
      </c>
      <c r="B87">
        <v>0.70658409595489502</v>
      </c>
      <c r="C87">
        <v>0.74647551774978638</v>
      </c>
      <c r="D87">
        <v>0.6860882043838501</v>
      </c>
      <c r="E87">
        <v>0.76062852144241333</v>
      </c>
      <c r="F87">
        <v>0.73111826181411743</v>
      </c>
      <c r="G87">
        <v>0.75669795274734497</v>
      </c>
      <c r="H87">
        <v>0.71858686208724976</v>
      </c>
      <c r="I87">
        <v>0.68528997898101807</v>
      </c>
      <c r="J87">
        <v>0.78657883405685425</v>
      </c>
      <c r="K87">
        <v>0.82920759916305542</v>
      </c>
      <c r="L87">
        <v>0.80179440975189209</v>
      </c>
      <c r="M87">
        <v>0.74338304996490479</v>
      </c>
      <c r="N87">
        <v>0.63408172130584717</v>
      </c>
      <c r="O87">
        <v>0.61117976903915405</v>
      </c>
      <c r="P87">
        <v>0.60195940732955933</v>
      </c>
      <c r="Q87">
        <v>0.545806884765625</v>
      </c>
      <c r="R87">
        <v>0.57064753770828247</v>
      </c>
      <c r="S87">
        <v>0.64435380697250366</v>
      </c>
      <c r="T87">
        <v>0.69387555122375488</v>
      </c>
      <c r="U87">
        <v>0.7427593469619751</v>
      </c>
      <c r="V87">
        <v>0.80208086967468262</v>
      </c>
      <c r="W87">
        <v>0.87253141403198242</v>
      </c>
      <c r="X87">
        <v>0.81903493404388428</v>
      </c>
      <c r="Y87">
        <v>0.86469107866287231</v>
      </c>
      <c r="Z87">
        <v>0.86975264549255371</v>
      </c>
      <c r="AA87">
        <v>0.75435078144073486</v>
      </c>
      <c r="AB87">
        <v>0.66938847303390503</v>
      </c>
      <c r="AC87">
        <v>0.66332930326461792</v>
      </c>
      <c r="AD87">
        <v>0.63481020927429199</v>
      </c>
      <c r="AE87">
        <v>0.58041304349899292</v>
      </c>
      <c r="AF87">
        <v>0.57166421413421631</v>
      </c>
      <c r="AG87">
        <v>0.57935303449630737</v>
      </c>
      <c r="AH87">
        <v>0.61329740285873413</v>
      </c>
      <c r="AI87">
        <v>0.66002708673477173</v>
      </c>
      <c r="AJ87">
        <v>0.69790685176849365</v>
      </c>
      <c r="AK87">
        <v>0.68697363138198853</v>
      </c>
    </row>
    <row r="88" spans="1:37" x14ac:dyDescent="0.4">
      <c r="A88" t="s">
        <v>167</v>
      </c>
      <c r="B88">
        <v>0.60687398910522461</v>
      </c>
      <c r="C88">
        <v>0.62910360097885132</v>
      </c>
      <c r="D88">
        <v>0.63758718967437744</v>
      </c>
      <c r="E88">
        <v>0.75920695066452026</v>
      </c>
      <c r="F88">
        <v>0.79302120208740234</v>
      </c>
      <c r="G88">
        <v>0.87431913614273071</v>
      </c>
      <c r="H88">
        <v>0.93643331527709961</v>
      </c>
      <c r="I88">
        <v>0.93855220079421997</v>
      </c>
      <c r="J88">
        <v>0.86993789672851563</v>
      </c>
      <c r="K88">
        <v>0.85580289363861084</v>
      </c>
      <c r="L88">
        <v>0.65688246488571167</v>
      </c>
      <c r="M88">
        <v>0.58664649724960327</v>
      </c>
      <c r="N88">
        <v>0.50407153367996216</v>
      </c>
      <c r="O88">
        <v>0.52575093507766724</v>
      </c>
      <c r="P88">
        <v>0.58236825466156006</v>
      </c>
      <c r="Q88">
        <v>0.52758854627609253</v>
      </c>
      <c r="R88">
        <v>0.6195027232170105</v>
      </c>
      <c r="S88">
        <v>0.65840655565261841</v>
      </c>
      <c r="T88">
        <v>0.64205986261367798</v>
      </c>
      <c r="U88">
        <v>0.60030913352966309</v>
      </c>
      <c r="V88">
        <v>0.70184701681137085</v>
      </c>
      <c r="W88">
        <v>0.72589540481567383</v>
      </c>
      <c r="X88">
        <v>0.71632897853851318</v>
      </c>
      <c r="Y88">
        <v>0.72873067855834961</v>
      </c>
      <c r="Z88">
        <v>0.6985136866569519</v>
      </c>
      <c r="AA88">
        <v>0.6918906569480896</v>
      </c>
      <c r="AB88">
        <v>0.67145794630050659</v>
      </c>
      <c r="AC88">
        <v>0.66049021482467651</v>
      </c>
      <c r="AD88">
        <v>0.62968921661376953</v>
      </c>
      <c r="AE88">
        <v>0.60938173532485962</v>
      </c>
      <c r="AF88">
        <v>0.58582007884979248</v>
      </c>
      <c r="AG88">
        <v>0.61881667375564575</v>
      </c>
      <c r="AH88">
        <v>0.59904706478118896</v>
      </c>
      <c r="AI88">
        <v>0.59809505939483643</v>
      </c>
      <c r="AJ88">
        <v>0.59089773893356323</v>
      </c>
      <c r="AK88">
        <v>0.56904733180999756</v>
      </c>
    </row>
    <row r="89" spans="1:37" x14ac:dyDescent="0.4">
      <c r="A89" t="s">
        <v>168</v>
      </c>
      <c r="B89">
        <v>0.54395496845245361</v>
      </c>
      <c r="C89">
        <v>0.59940499067306519</v>
      </c>
      <c r="D89">
        <v>0.69610583782196045</v>
      </c>
      <c r="E89">
        <v>0.82644087076187134</v>
      </c>
      <c r="F89">
        <v>0.89143723249435425</v>
      </c>
      <c r="G89">
        <v>1.0178595781326294</v>
      </c>
      <c r="H89">
        <v>1.0902879238128662</v>
      </c>
      <c r="I89">
        <v>1.1002037525177002</v>
      </c>
      <c r="J89">
        <v>1.1362489461898804</v>
      </c>
      <c r="K89">
        <v>1.1354954242706299</v>
      </c>
      <c r="L89">
        <v>1.0221987962722778</v>
      </c>
      <c r="M89">
        <v>0.91370952129364014</v>
      </c>
      <c r="N89">
        <v>0.73979508876800537</v>
      </c>
      <c r="O89">
        <v>0.66355514526367188</v>
      </c>
      <c r="P89">
        <v>0.57575589418411255</v>
      </c>
      <c r="Q89">
        <v>0.56287193298339844</v>
      </c>
      <c r="R89">
        <v>0.67363512516021729</v>
      </c>
      <c r="S89">
        <v>0.6890711784362793</v>
      </c>
      <c r="T89">
        <v>0.66137027740478516</v>
      </c>
      <c r="U89">
        <v>0.65450698137283325</v>
      </c>
      <c r="V89">
        <v>0.74753910303115845</v>
      </c>
      <c r="W89">
        <v>0.7630574107170105</v>
      </c>
      <c r="X89">
        <v>0.75355911254882813</v>
      </c>
      <c r="Y89">
        <v>0.74997478723526001</v>
      </c>
      <c r="Z89">
        <v>0.71865099668502808</v>
      </c>
      <c r="AA89">
        <v>0.74999648332595825</v>
      </c>
      <c r="AB89">
        <v>0.76778954267501831</v>
      </c>
      <c r="AC89">
        <v>0.72483760118484497</v>
      </c>
      <c r="AD89">
        <v>0.68518716096878052</v>
      </c>
      <c r="AE89">
        <v>0.70898526906967163</v>
      </c>
      <c r="AF89">
        <v>0.68851381540298462</v>
      </c>
      <c r="AG89">
        <v>0.69434154033660889</v>
      </c>
      <c r="AH89">
        <v>0.66143155097961426</v>
      </c>
      <c r="AI89">
        <v>0.66511929035186768</v>
      </c>
      <c r="AJ89">
        <v>0.66618180274963379</v>
      </c>
      <c r="AK89">
        <v>0.59584110975265503</v>
      </c>
    </row>
    <row r="90" spans="1:37" x14ac:dyDescent="0.4">
      <c r="A90" t="s">
        <v>169</v>
      </c>
      <c r="B90">
        <v>0.62733149528503418</v>
      </c>
      <c r="C90">
        <v>0.66904085874557495</v>
      </c>
      <c r="D90">
        <v>0.6628304123878479</v>
      </c>
      <c r="E90">
        <v>0.80254644155502319</v>
      </c>
      <c r="F90">
        <v>0.85461330413818359</v>
      </c>
      <c r="G90">
        <v>0.92643237113952637</v>
      </c>
      <c r="H90">
        <v>0.97215592861175537</v>
      </c>
      <c r="I90">
        <v>0.94450044631958008</v>
      </c>
      <c r="J90">
        <v>0.89351242780685425</v>
      </c>
      <c r="K90">
        <v>0.86594313383102417</v>
      </c>
      <c r="L90">
        <v>0.67508894205093384</v>
      </c>
      <c r="M90">
        <v>0.53242254257202148</v>
      </c>
      <c r="N90">
        <v>0.41081544756889343</v>
      </c>
      <c r="O90">
        <v>0.42898920178413391</v>
      </c>
      <c r="P90">
        <v>0.47436016798019409</v>
      </c>
      <c r="Q90">
        <v>0.53688216209411621</v>
      </c>
      <c r="R90">
        <v>0.65334832668304443</v>
      </c>
      <c r="S90">
        <v>0.65848642587661743</v>
      </c>
      <c r="T90">
        <v>0.66216641664505005</v>
      </c>
      <c r="U90">
        <v>0.63278120756149292</v>
      </c>
      <c r="V90">
        <v>0.6998218297958374</v>
      </c>
      <c r="W90">
        <v>0.74380290508270264</v>
      </c>
      <c r="X90">
        <v>0.71797394752502441</v>
      </c>
      <c r="Y90">
        <v>0.75129204988479614</v>
      </c>
      <c r="Z90">
        <v>0.69079148769378662</v>
      </c>
      <c r="AA90">
        <v>0.77411425113677979</v>
      </c>
      <c r="AB90">
        <v>0.80878043174743652</v>
      </c>
      <c r="AC90">
        <v>0.76049524545669556</v>
      </c>
      <c r="AD90">
        <v>0.76516121625900269</v>
      </c>
      <c r="AE90">
        <v>0.79640543460845947</v>
      </c>
      <c r="AF90">
        <v>0.82185959815979004</v>
      </c>
      <c r="AG90">
        <v>0.81880217790603638</v>
      </c>
      <c r="AH90">
        <v>0.87867099046707153</v>
      </c>
      <c r="AI90">
        <v>0.81241035461425781</v>
      </c>
      <c r="AJ90">
        <v>0.80669188499450684</v>
      </c>
      <c r="AK90">
        <v>0.68645626306533813</v>
      </c>
    </row>
    <row r="91" spans="1:37" x14ac:dyDescent="0.4">
      <c r="A91" t="s">
        <v>170</v>
      </c>
      <c r="B91">
        <v>0.22985385358333588</v>
      </c>
      <c r="C91">
        <v>0.23472300171852112</v>
      </c>
      <c r="D91">
        <v>0.23088710010051727</v>
      </c>
      <c r="E91">
        <v>0.2340625524520874</v>
      </c>
      <c r="F91">
        <v>0.23363777995109558</v>
      </c>
      <c r="G91">
        <v>0.23653750121593475</v>
      </c>
      <c r="H91">
        <v>0.23062807321548462</v>
      </c>
      <c r="I91">
        <v>0.22891837358474731</v>
      </c>
      <c r="J91">
        <v>0.2264489084482193</v>
      </c>
      <c r="K91">
        <v>0.22825032472610474</v>
      </c>
      <c r="L91">
        <v>0.22791005671024323</v>
      </c>
      <c r="M91">
        <v>0.23215341567993164</v>
      </c>
      <c r="N91">
        <v>0.23014490306377411</v>
      </c>
      <c r="O91">
        <v>0.23316143453121185</v>
      </c>
      <c r="P91">
        <v>0.22576983273029327</v>
      </c>
      <c r="Q91">
        <v>0.22957856953144073</v>
      </c>
      <c r="R91">
        <v>0.23779881000518799</v>
      </c>
      <c r="S91">
        <v>0.22955121099948883</v>
      </c>
      <c r="T91">
        <v>0.22909355163574219</v>
      </c>
      <c r="U91">
        <v>0.2232530266046524</v>
      </c>
      <c r="V91">
        <v>0.22970476746559143</v>
      </c>
      <c r="W91">
        <v>0.23268118500709534</v>
      </c>
      <c r="X91">
        <v>0.22599774599075317</v>
      </c>
      <c r="Y91">
        <v>0.23517036437988281</v>
      </c>
      <c r="Z91">
        <v>0.23247428238391876</v>
      </c>
      <c r="AA91">
        <v>0.2248254120349884</v>
      </c>
      <c r="AB91">
        <v>0.22620098292827606</v>
      </c>
      <c r="AC91">
        <v>0.23171508312225342</v>
      </c>
      <c r="AD91">
        <v>0.22472693026065826</v>
      </c>
      <c r="AE91">
        <v>0.2274455726146698</v>
      </c>
      <c r="AF91">
        <v>0.21996799111366272</v>
      </c>
      <c r="AG91">
        <v>0.23160570859909058</v>
      </c>
      <c r="AH91">
        <v>0.23750039935112</v>
      </c>
      <c r="AI91">
        <v>0.23538048565387726</v>
      </c>
      <c r="AJ91">
        <v>0.21990889310836792</v>
      </c>
      <c r="AK91">
        <v>0.23373870551586151</v>
      </c>
    </row>
    <row r="92" spans="1:37" x14ac:dyDescent="0.4">
      <c r="A92" t="s">
        <v>171</v>
      </c>
      <c r="B92">
        <v>0.80953401327133179</v>
      </c>
      <c r="C92">
        <v>0.84941905736923218</v>
      </c>
      <c r="D92">
        <v>0.84947788715362549</v>
      </c>
      <c r="E92">
        <v>0.90416252613067627</v>
      </c>
      <c r="F92">
        <v>0.88361608982086182</v>
      </c>
      <c r="G92">
        <v>0.89679253101348877</v>
      </c>
      <c r="H92">
        <v>0.87375730276107788</v>
      </c>
      <c r="I92">
        <v>0.87179577350616455</v>
      </c>
      <c r="J92">
        <v>0.85552299022674561</v>
      </c>
      <c r="K92">
        <v>0.80352342128753662</v>
      </c>
      <c r="L92">
        <v>0.78337806463241577</v>
      </c>
      <c r="M92">
        <v>0.786049485206604</v>
      </c>
      <c r="N92">
        <v>0.81552815437316895</v>
      </c>
      <c r="O92">
        <v>0.74174267053604126</v>
      </c>
      <c r="P92">
        <v>0.71551054716110229</v>
      </c>
      <c r="Q92">
        <v>0.66630703210830688</v>
      </c>
      <c r="R92">
        <v>0.66410094499588013</v>
      </c>
      <c r="S92">
        <v>0.68574941158294678</v>
      </c>
      <c r="T92">
        <v>0.68182677030563354</v>
      </c>
      <c r="U92">
        <v>0.7537003755569458</v>
      </c>
      <c r="V92">
        <v>0.76184123754501343</v>
      </c>
      <c r="W92">
        <v>0.74548572301864624</v>
      </c>
      <c r="X92">
        <v>0.72280555963516235</v>
      </c>
      <c r="Y92">
        <v>0.8185344934463501</v>
      </c>
      <c r="Z92">
        <v>0.80440187454223633</v>
      </c>
      <c r="AA92">
        <v>0.78123342990875244</v>
      </c>
      <c r="AB92">
        <v>0.73214781284332275</v>
      </c>
      <c r="AC92">
        <v>0.71504104137420654</v>
      </c>
      <c r="AD92">
        <v>0.69704973697662354</v>
      </c>
      <c r="AE92">
        <v>0.70435488224029541</v>
      </c>
      <c r="AF92">
        <v>0.67346346378326416</v>
      </c>
      <c r="AG92">
        <v>0.69683527946472168</v>
      </c>
      <c r="AH92">
        <v>0.74838525056838989</v>
      </c>
      <c r="AI92">
        <v>0.72389715909957886</v>
      </c>
      <c r="AJ92">
        <v>0.7206730842590332</v>
      </c>
      <c r="AK92">
        <v>0.7304195761680603</v>
      </c>
    </row>
    <row r="93" spans="1:37" x14ac:dyDescent="0.4">
      <c r="A93" t="s">
        <v>172</v>
      </c>
      <c r="B93">
        <v>0.8052176833152771</v>
      </c>
      <c r="C93">
        <v>0.8668442964553833</v>
      </c>
      <c r="D93">
        <v>0.85382366180419922</v>
      </c>
      <c r="E93">
        <v>0.9116860032081604</v>
      </c>
      <c r="F93">
        <v>0.89688944816589355</v>
      </c>
      <c r="G93">
        <v>0.90722042322158813</v>
      </c>
      <c r="H93">
        <v>0.89169269800186157</v>
      </c>
      <c r="I93">
        <v>0.88115209341049194</v>
      </c>
      <c r="J93">
        <v>0.86121410131454468</v>
      </c>
      <c r="K93">
        <v>0.85776466131210327</v>
      </c>
      <c r="L93">
        <v>0.80859273672103882</v>
      </c>
      <c r="M93">
        <v>0.81858086585998535</v>
      </c>
      <c r="N93">
        <v>0.81299901008605957</v>
      </c>
      <c r="O93">
        <v>0.73866021633148193</v>
      </c>
      <c r="P93">
        <v>0.67235207557678223</v>
      </c>
      <c r="Q93">
        <v>0.67834675312042236</v>
      </c>
      <c r="R93">
        <v>0.67329859733581543</v>
      </c>
      <c r="S93">
        <v>0.64495563507080078</v>
      </c>
      <c r="T93">
        <v>0.66344523429870605</v>
      </c>
      <c r="U93">
        <v>0.71960771083831787</v>
      </c>
      <c r="V93">
        <v>0.7674403190612793</v>
      </c>
      <c r="W93">
        <v>0.74942195415496826</v>
      </c>
      <c r="X93">
        <v>0.76238030195236206</v>
      </c>
      <c r="Y93">
        <v>0.86304080486297607</v>
      </c>
      <c r="Z93">
        <v>0.83200204372406006</v>
      </c>
      <c r="AA93">
        <v>0.83672440052032471</v>
      </c>
      <c r="AB93">
        <v>0.832061767578125</v>
      </c>
      <c r="AC93">
        <v>0.81046766042709351</v>
      </c>
      <c r="AD93">
        <v>0.80460190773010254</v>
      </c>
      <c r="AE93">
        <v>0.78827762603759766</v>
      </c>
      <c r="AF93">
        <v>0.75547933578491211</v>
      </c>
      <c r="AG93">
        <v>0.77649390697479248</v>
      </c>
      <c r="AH93">
        <v>0.79342365264892578</v>
      </c>
      <c r="AI93">
        <v>0.7855345606803894</v>
      </c>
      <c r="AJ93">
        <v>0.7404249906539917</v>
      </c>
      <c r="AK93">
        <v>0.76781076192855835</v>
      </c>
    </row>
    <row r="94" spans="1:37" x14ac:dyDescent="0.4">
      <c r="A94" t="s">
        <v>173</v>
      </c>
      <c r="B94">
        <v>0.78647506237030029</v>
      </c>
      <c r="C94">
        <v>0.81941318511962891</v>
      </c>
      <c r="D94">
        <v>0.85008335113525391</v>
      </c>
      <c r="E94">
        <v>0.88527524471282959</v>
      </c>
      <c r="F94">
        <v>0.87064379453659058</v>
      </c>
      <c r="G94">
        <v>0.89692646265029907</v>
      </c>
      <c r="H94">
        <v>0.8950386643409729</v>
      </c>
      <c r="I94">
        <v>0.85952591896057129</v>
      </c>
      <c r="J94">
        <v>0.86487764120101929</v>
      </c>
      <c r="K94">
        <v>0.88599312305450439</v>
      </c>
      <c r="L94">
        <v>0.82608836889266968</v>
      </c>
      <c r="M94">
        <v>0.86026054620742798</v>
      </c>
      <c r="N94">
        <v>0.85007584095001221</v>
      </c>
      <c r="O94">
        <v>0.7806239128112793</v>
      </c>
      <c r="P94">
        <v>0.73846679925918579</v>
      </c>
      <c r="Q94">
        <v>0.71991312503814697</v>
      </c>
      <c r="R94">
        <v>0.71532958745956421</v>
      </c>
      <c r="S94">
        <v>0.67600619792938232</v>
      </c>
      <c r="T94">
        <v>0.69482183456420898</v>
      </c>
      <c r="U94">
        <v>0.73960632085800171</v>
      </c>
      <c r="V94">
        <v>0.77963995933532715</v>
      </c>
      <c r="W94">
        <v>0.76071864366531372</v>
      </c>
      <c r="X94">
        <v>0.78297150135040283</v>
      </c>
      <c r="Y94">
        <v>0.89434128999710083</v>
      </c>
      <c r="Z94">
        <v>0.88316774368286133</v>
      </c>
      <c r="AA94">
        <v>0.89499503374099731</v>
      </c>
      <c r="AB94">
        <v>0.83074557781219482</v>
      </c>
      <c r="AC94">
        <v>0.87470358610153198</v>
      </c>
      <c r="AD94">
        <v>0.81643921136856079</v>
      </c>
      <c r="AE94">
        <v>0.78167730569839478</v>
      </c>
      <c r="AF94">
        <v>0.73241537809371948</v>
      </c>
      <c r="AG94">
        <v>0.73914837837219238</v>
      </c>
      <c r="AH94">
        <v>0.73529773950576782</v>
      </c>
      <c r="AI94">
        <v>0.75051188468933105</v>
      </c>
      <c r="AJ94">
        <v>0.6724250316619873</v>
      </c>
      <c r="AK94">
        <v>0.70103573799133301</v>
      </c>
    </row>
    <row r="95" spans="1:37" x14ac:dyDescent="0.4">
      <c r="A95" t="s">
        <v>174</v>
      </c>
      <c r="B95">
        <v>0.77654570341110229</v>
      </c>
      <c r="C95">
        <v>0.86045128107070923</v>
      </c>
      <c r="D95">
        <v>0.92163228988647461</v>
      </c>
      <c r="E95">
        <v>0.9513622522354126</v>
      </c>
      <c r="F95">
        <v>0.98881995677947998</v>
      </c>
      <c r="G95">
        <v>0.95872038602828979</v>
      </c>
      <c r="H95">
        <v>0.95758134126663208</v>
      </c>
      <c r="I95">
        <v>0.93876510858535767</v>
      </c>
      <c r="J95">
        <v>0.93714398145675659</v>
      </c>
      <c r="K95">
        <v>0.90475082397460938</v>
      </c>
      <c r="L95">
        <v>0.86297684907913208</v>
      </c>
      <c r="M95">
        <v>0.90977287292480469</v>
      </c>
      <c r="N95">
        <v>0.92305266857147217</v>
      </c>
      <c r="O95">
        <v>0.91385930776596069</v>
      </c>
      <c r="P95">
        <v>0.82046639919281006</v>
      </c>
      <c r="Q95">
        <v>0.73240453004837036</v>
      </c>
      <c r="R95">
        <v>0.75570803880691528</v>
      </c>
      <c r="S95">
        <v>0.79261565208435059</v>
      </c>
      <c r="T95">
        <v>0.76575195789337158</v>
      </c>
      <c r="U95">
        <v>0.76484352350234985</v>
      </c>
      <c r="V95">
        <v>0.76898759603500366</v>
      </c>
      <c r="W95">
        <v>0.70668816566467285</v>
      </c>
      <c r="X95">
        <v>0.6667712926864624</v>
      </c>
      <c r="Y95">
        <v>0.79018908739089966</v>
      </c>
      <c r="Z95">
        <v>0.74915379285812378</v>
      </c>
      <c r="AA95">
        <v>0.76572704315185547</v>
      </c>
      <c r="AB95">
        <v>0.74836224317550659</v>
      </c>
      <c r="AC95">
        <v>0.7348783016204834</v>
      </c>
      <c r="AD95">
        <v>0.71316808462142944</v>
      </c>
      <c r="AE95">
        <v>0.71126669645309448</v>
      </c>
      <c r="AF95">
        <v>0.7781825065612793</v>
      </c>
      <c r="AG95">
        <v>0.82574915885925293</v>
      </c>
      <c r="AH95">
        <v>0.80803525447845459</v>
      </c>
      <c r="AI95">
        <v>0.80333167314529419</v>
      </c>
      <c r="AJ95">
        <v>0.81790482997894287</v>
      </c>
      <c r="AK95">
        <v>0.837668776512146</v>
      </c>
    </row>
    <row r="96" spans="1:37" x14ac:dyDescent="0.4">
      <c r="A96" t="s">
        <v>175</v>
      </c>
      <c r="B96">
        <v>0.86455672979354858</v>
      </c>
      <c r="C96">
        <v>0.88183414936065674</v>
      </c>
      <c r="D96">
        <v>0.85681235790252686</v>
      </c>
      <c r="E96">
        <v>0.88359057903289795</v>
      </c>
      <c r="F96">
        <v>0.88702112436294556</v>
      </c>
      <c r="G96">
        <v>0.86567455530166626</v>
      </c>
      <c r="H96">
        <v>0.84055006504058838</v>
      </c>
      <c r="I96">
        <v>0.82279485464096069</v>
      </c>
      <c r="J96">
        <v>0.8384099006652832</v>
      </c>
      <c r="K96">
        <v>0.82333219051361084</v>
      </c>
      <c r="L96">
        <v>0.82898437976837158</v>
      </c>
      <c r="M96">
        <v>0.82752710580825806</v>
      </c>
      <c r="N96">
        <v>0.84919005632400513</v>
      </c>
      <c r="O96">
        <v>0.82784110307693481</v>
      </c>
      <c r="P96">
        <v>0.75756829977035522</v>
      </c>
      <c r="Q96">
        <v>0.72003340721130371</v>
      </c>
      <c r="R96">
        <v>0.6678125262260437</v>
      </c>
      <c r="S96">
        <v>0.66874974966049194</v>
      </c>
      <c r="T96">
        <v>0.70035898685455322</v>
      </c>
      <c r="U96">
        <v>0.73735111951828003</v>
      </c>
      <c r="V96">
        <v>0.7499660849571228</v>
      </c>
      <c r="W96">
        <v>0.7175554633140564</v>
      </c>
      <c r="X96">
        <v>0.69321125745773315</v>
      </c>
      <c r="Y96">
        <v>0.77305006980895996</v>
      </c>
      <c r="Z96">
        <v>0.71507304906845093</v>
      </c>
      <c r="AA96">
        <v>0.74398988485336304</v>
      </c>
      <c r="AB96">
        <v>0.79465657472610474</v>
      </c>
      <c r="AC96">
        <v>0.7749626636505127</v>
      </c>
      <c r="AD96">
        <v>0.81568235158920288</v>
      </c>
      <c r="AE96">
        <v>0.8116956353187561</v>
      </c>
      <c r="AF96">
        <v>0.80869704484939575</v>
      </c>
      <c r="AG96">
        <v>0.8683631420135498</v>
      </c>
      <c r="AH96">
        <v>0.84632354974746704</v>
      </c>
      <c r="AI96">
        <v>0.87089425325393677</v>
      </c>
      <c r="AJ96">
        <v>0.86456674337387085</v>
      </c>
      <c r="AK96">
        <v>0.90027832984924316</v>
      </c>
    </row>
    <row r="97" spans="1:37" x14ac:dyDescent="0.4">
      <c r="A97" t="s">
        <v>176</v>
      </c>
      <c r="B97">
        <v>0.84051388502120972</v>
      </c>
      <c r="C97">
        <v>0.88198661804199219</v>
      </c>
      <c r="D97">
        <v>0.90844827890396118</v>
      </c>
      <c r="E97">
        <v>0.934978187084198</v>
      </c>
      <c r="F97">
        <v>0.93233847618103027</v>
      </c>
      <c r="G97">
        <v>0.93900603055953979</v>
      </c>
      <c r="H97">
        <v>0.95068615674972534</v>
      </c>
      <c r="I97">
        <v>0.89440160989761353</v>
      </c>
      <c r="J97">
        <v>0.93973088264465332</v>
      </c>
      <c r="K97">
        <v>0.90700435638427734</v>
      </c>
      <c r="L97">
        <v>0.87104558944702148</v>
      </c>
      <c r="M97">
        <v>0.89388430118560791</v>
      </c>
      <c r="N97">
        <v>0.9215654730796814</v>
      </c>
      <c r="O97">
        <v>0.91685044765472412</v>
      </c>
      <c r="P97">
        <v>0.81371796131134033</v>
      </c>
      <c r="Q97">
        <v>0.75674116611480713</v>
      </c>
      <c r="R97">
        <v>0.71991515159606934</v>
      </c>
      <c r="S97">
        <v>0.7672913670539856</v>
      </c>
      <c r="T97">
        <v>0.81281065940856934</v>
      </c>
      <c r="U97">
        <v>0.83358538150787354</v>
      </c>
      <c r="V97">
        <v>0.84766256809234619</v>
      </c>
      <c r="W97">
        <v>0.80436313152313232</v>
      </c>
      <c r="X97">
        <v>0.78028720617294312</v>
      </c>
      <c r="Y97">
        <v>0.8003271222114563</v>
      </c>
      <c r="Z97">
        <v>0.79813724756240845</v>
      </c>
      <c r="AA97">
        <v>0.80824023485183716</v>
      </c>
      <c r="AB97">
        <v>0.84013670682907104</v>
      </c>
      <c r="AC97">
        <v>0.85206252336502075</v>
      </c>
      <c r="AD97">
        <v>0.89488399028778076</v>
      </c>
      <c r="AE97">
        <v>0.8736606240272522</v>
      </c>
      <c r="AF97">
        <v>0.89616990089416504</v>
      </c>
      <c r="AG97">
        <v>0.91680830717086792</v>
      </c>
      <c r="AH97">
        <v>0.88962697982788086</v>
      </c>
      <c r="AI97">
        <v>0.88398241996765137</v>
      </c>
      <c r="AJ97">
        <v>0.91672229766845703</v>
      </c>
      <c r="AK97">
        <v>0.88114827871322632</v>
      </c>
    </row>
    <row r="98" spans="1:37" x14ac:dyDescent="0.4">
      <c r="A98" t="s">
        <v>177</v>
      </c>
      <c r="B98">
        <v>0.84716260433197021</v>
      </c>
      <c r="C98">
        <v>0.8914150595664978</v>
      </c>
      <c r="D98">
        <v>0.90661448240280151</v>
      </c>
      <c r="E98">
        <v>0.90048116445541382</v>
      </c>
      <c r="F98">
        <v>0.92166531085968018</v>
      </c>
      <c r="G98">
        <v>0.91093277931213379</v>
      </c>
      <c r="H98">
        <v>0.93258917331695557</v>
      </c>
      <c r="I98">
        <v>0.88383281230926514</v>
      </c>
      <c r="J98">
        <v>0.92180413007736206</v>
      </c>
      <c r="K98">
        <v>0.9059566855430603</v>
      </c>
      <c r="L98">
        <v>0.87340164184570313</v>
      </c>
      <c r="M98">
        <v>0.8964158296585083</v>
      </c>
      <c r="N98">
        <v>0.89235442876815796</v>
      </c>
      <c r="O98">
        <v>0.88920056819915771</v>
      </c>
      <c r="P98">
        <v>0.83501356840133667</v>
      </c>
      <c r="Q98">
        <v>0.76978415250778198</v>
      </c>
      <c r="R98">
        <v>0.77345007658004761</v>
      </c>
      <c r="S98">
        <v>0.79420125484466553</v>
      </c>
      <c r="T98">
        <v>0.83381634950637817</v>
      </c>
      <c r="U98">
        <v>0.85094350576400757</v>
      </c>
      <c r="V98">
        <v>0.86061930656433105</v>
      </c>
      <c r="W98">
        <v>0.87604647874832153</v>
      </c>
      <c r="X98">
        <v>0.80160582065582275</v>
      </c>
      <c r="Y98">
        <v>0.82005947828292847</v>
      </c>
      <c r="Z98">
        <v>0.81742900609970093</v>
      </c>
      <c r="AA98">
        <v>0.81522184610366821</v>
      </c>
      <c r="AB98">
        <v>0.83870112895965576</v>
      </c>
      <c r="AC98">
        <v>0.82457232475280762</v>
      </c>
      <c r="AD98">
        <v>0.87122005224227905</v>
      </c>
      <c r="AE98">
        <v>0.87954998016357422</v>
      </c>
      <c r="AF98">
        <v>0.86288422346115112</v>
      </c>
      <c r="AG98">
        <v>0.89551132917404175</v>
      </c>
      <c r="AH98">
        <v>0.86527079343795776</v>
      </c>
      <c r="AI98">
        <v>0.88478356599807739</v>
      </c>
      <c r="AJ98">
        <v>0.88182193040847778</v>
      </c>
      <c r="AK98">
        <v>0.86481791734695435</v>
      </c>
    </row>
    <row r="99" spans="1:37" x14ac:dyDescent="0.4">
      <c r="A99" t="s">
        <v>178</v>
      </c>
      <c r="B99">
        <v>0.87653523683547974</v>
      </c>
      <c r="C99">
        <v>0.93358117341995239</v>
      </c>
      <c r="D99">
        <v>0.90769582986831665</v>
      </c>
      <c r="E99">
        <v>0.92809015512466431</v>
      </c>
      <c r="F99">
        <v>0.92913919687271118</v>
      </c>
      <c r="G99">
        <v>0.91835904121398926</v>
      </c>
      <c r="H99">
        <v>0.92955911159515381</v>
      </c>
      <c r="I99">
        <v>0.90821206569671631</v>
      </c>
      <c r="J99">
        <v>0.92218393087387085</v>
      </c>
      <c r="K99">
        <v>0.90415811538696289</v>
      </c>
      <c r="L99">
        <v>0.86841720342636108</v>
      </c>
      <c r="M99">
        <v>0.88087218999862671</v>
      </c>
      <c r="N99">
        <v>0.90287476778030396</v>
      </c>
      <c r="O99">
        <v>0.87964516878128052</v>
      </c>
      <c r="P99">
        <v>0.87721467018127441</v>
      </c>
      <c r="Q99">
        <v>0.83431631326675415</v>
      </c>
      <c r="R99">
        <v>0.84365254640579224</v>
      </c>
      <c r="S99">
        <v>0.85454064607620239</v>
      </c>
      <c r="T99">
        <v>0.82902747392654419</v>
      </c>
      <c r="U99">
        <v>0.83621293306350708</v>
      </c>
      <c r="V99">
        <v>0.86105859279632568</v>
      </c>
      <c r="W99">
        <v>0.86671417951583862</v>
      </c>
      <c r="X99">
        <v>0.81892943382263184</v>
      </c>
      <c r="Y99">
        <v>0.82435750961303711</v>
      </c>
      <c r="Z99">
        <v>0.82890254259109497</v>
      </c>
      <c r="AA99">
        <v>0.86953586339950562</v>
      </c>
      <c r="AB99">
        <v>0.8585548996925354</v>
      </c>
      <c r="AC99">
        <v>0.86158758401870728</v>
      </c>
      <c r="AD99">
        <v>0.85397988557815552</v>
      </c>
      <c r="AE99">
        <v>0.85004478693008423</v>
      </c>
      <c r="AF99">
        <v>0.83292919397354126</v>
      </c>
      <c r="AG99">
        <v>0.8524201512336731</v>
      </c>
      <c r="AH99">
        <v>0.85044455528259277</v>
      </c>
      <c r="AI99">
        <v>0.86775302886962891</v>
      </c>
      <c r="AJ99">
        <v>0.8938409686088562</v>
      </c>
      <c r="AK99">
        <v>0.86540889739990234</v>
      </c>
    </row>
    <row r="100" spans="1:37" x14ac:dyDescent="0.4">
      <c r="A100" t="s">
        <v>179</v>
      </c>
      <c r="B100">
        <v>0.87670409679412842</v>
      </c>
      <c r="C100">
        <v>0.93914896249771118</v>
      </c>
      <c r="D100">
        <v>0.8888707160949707</v>
      </c>
      <c r="E100">
        <v>0.90072888135910034</v>
      </c>
      <c r="F100">
        <v>0.89001691341400146</v>
      </c>
      <c r="G100">
        <v>0.89933669567108154</v>
      </c>
      <c r="H100">
        <v>0.91630589962005615</v>
      </c>
      <c r="I100">
        <v>0.87413674592971802</v>
      </c>
      <c r="J100">
        <v>0.88400280475616455</v>
      </c>
      <c r="K100">
        <v>0.87078922986984253</v>
      </c>
      <c r="L100">
        <v>0.84521108865737915</v>
      </c>
      <c r="M100">
        <v>0.85437411069869995</v>
      </c>
      <c r="N100">
        <v>0.90475094318389893</v>
      </c>
      <c r="O100">
        <v>0.87834972143173218</v>
      </c>
      <c r="P100">
        <v>0.85199815034866333</v>
      </c>
      <c r="Q100">
        <v>0.80794286727905273</v>
      </c>
      <c r="R100">
        <v>0.85947334766387939</v>
      </c>
      <c r="S100">
        <v>0.87917524576187134</v>
      </c>
      <c r="T100">
        <v>0.83368194103240967</v>
      </c>
      <c r="U100">
        <v>0.8465951681137085</v>
      </c>
      <c r="V100">
        <v>0.86920303106307983</v>
      </c>
      <c r="W100">
        <v>0.86804854869842529</v>
      </c>
      <c r="X100">
        <v>0.80531603097915649</v>
      </c>
      <c r="Y100">
        <v>0.86672031879425049</v>
      </c>
      <c r="Z100">
        <v>0.82323479652404785</v>
      </c>
      <c r="AA100">
        <v>0.8536563515663147</v>
      </c>
      <c r="AB100">
        <v>0.8857344388961792</v>
      </c>
      <c r="AC100">
        <v>0.864388108253479</v>
      </c>
      <c r="AD100">
        <v>0.86566579341888428</v>
      </c>
      <c r="AE100">
        <v>0.84473299980163574</v>
      </c>
      <c r="AF100">
        <v>0.83645206689834595</v>
      </c>
      <c r="AG100">
        <v>0.83957058191299438</v>
      </c>
      <c r="AH100">
        <v>0.84228873252868652</v>
      </c>
      <c r="AI100">
        <v>0.85364651679992676</v>
      </c>
      <c r="AJ100">
        <v>0.90746217966079712</v>
      </c>
      <c r="AK100">
        <v>0.88191765546798706</v>
      </c>
    </row>
    <row r="101" spans="1:37" x14ac:dyDescent="0.4">
      <c r="A101" t="s">
        <v>180</v>
      </c>
      <c r="B101">
        <v>0.88969182968139648</v>
      </c>
      <c r="C101">
        <v>0.9447627067565918</v>
      </c>
      <c r="D101">
        <v>0.91076719760894775</v>
      </c>
      <c r="E101">
        <v>0.92455911636352539</v>
      </c>
      <c r="F101">
        <v>0.87125104665756226</v>
      </c>
      <c r="G101">
        <v>0.86108154058456421</v>
      </c>
      <c r="H101">
        <v>0.85657531023025513</v>
      </c>
      <c r="I101">
        <v>0.83446705341339111</v>
      </c>
      <c r="J101">
        <v>0.85397756099700928</v>
      </c>
      <c r="K101">
        <v>0.84310817718505859</v>
      </c>
      <c r="L101">
        <v>0.8410603404045105</v>
      </c>
      <c r="M101">
        <v>0.83167767524719238</v>
      </c>
      <c r="N101">
        <v>0.86964541673660278</v>
      </c>
      <c r="O101">
        <v>0.84423351287841797</v>
      </c>
      <c r="P101">
        <v>0.84810382127761841</v>
      </c>
      <c r="Q101">
        <v>0.82138437032699585</v>
      </c>
      <c r="R101">
        <v>0.8513602614402771</v>
      </c>
      <c r="S101">
        <v>0.86217421293258667</v>
      </c>
      <c r="T101">
        <v>0.85593938827514648</v>
      </c>
      <c r="U101">
        <v>0.82951617240905762</v>
      </c>
      <c r="V101">
        <v>0.83568876981735229</v>
      </c>
      <c r="W101">
        <v>0.89333540201187134</v>
      </c>
      <c r="X101">
        <v>0.83015692234039307</v>
      </c>
      <c r="Y101">
        <v>0.86505430936813354</v>
      </c>
      <c r="Z101">
        <v>0.87857890129089355</v>
      </c>
      <c r="AA101">
        <v>0.91232287883758545</v>
      </c>
      <c r="AB101">
        <v>0.88927805423736572</v>
      </c>
      <c r="AC101">
        <v>0.91026604175567627</v>
      </c>
      <c r="AD101">
        <v>0.87508827447891235</v>
      </c>
      <c r="AE101">
        <v>0.8600732684135437</v>
      </c>
      <c r="AF101">
        <v>0.89506614208221436</v>
      </c>
      <c r="AG101">
        <v>0.88933765888214111</v>
      </c>
      <c r="AH101">
        <v>0.88243746757507324</v>
      </c>
      <c r="AI101">
        <v>0.90318465232849121</v>
      </c>
      <c r="AJ101">
        <v>0.90316402912139893</v>
      </c>
      <c r="AK101">
        <v>0.89483463764190674</v>
      </c>
    </row>
    <row r="102" spans="1:37" x14ac:dyDescent="0.4">
      <c r="A102" t="s">
        <v>181</v>
      </c>
      <c r="B102">
        <v>0.88733476400375366</v>
      </c>
      <c r="C102">
        <v>0.90888923406600952</v>
      </c>
      <c r="D102">
        <v>0.92433691024780273</v>
      </c>
      <c r="E102">
        <v>0.91732078790664673</v>
      </c>
      <c r="F102">
        <v>0.89190346002578735</v>
      </c>
      <c r="G102">
        <v>0.92745494842529297</v>
      </c>
      <c r="H102">
        <v>0.90863287448883057</v>
      </c>
      <c r="I102">
        <v>0.86706757545471191</v>
      </c>
      <c r="J102">
        <v>0.89799141883850098</v>
      </c>
      <c r="K102">
        <v>0.88968241214752197</v>
      </c>
      <c r="L102">
        <v>0.88091623783111572</v>
      </c>
      <c r="M102">
        <v>0.85848605632781982</v>
      </c>
      <c r="N102">
        <v>0.94039887189865112</v>
      </c>
      <c r="O102">
        <v>0.91796022653579712</v>
      </c>
      <c r="P102">
        <v>0.91601359844207764</v>
      </c>
      <c r="Q102">
        <v>0.85331875085830688</v>
      </c>
      <c r="R102">
        <v>0.87562072277069092</v>
      </c>
      <c r="S102">
        <v>0.8945770263671875</v>
      </c>
      <c r="T102">
        <v>0.91958576440811157</v>
      </c>
      <c r="U102">
        <v>0.89113485813140869</v>
      </c>
      <c r="V102">
        <v>0.83270955085754395</v>
      </c>
      <c r="W102">
        <v>0.87656581401824951</v>
      </c>
      <c r="X102">
        <v>0.84562557935714722</v>
      </c>
      <c r="Y102">
        <v>0.85456585884094238</v>
      </c>
      <c r="Z102">
        <v>0.85021841526031494</v>
      </c>
      <c r="AA102">
        <v>0.89408320188522339</v>
      </c>
      <c r="AB102">
        <v>0.84870147705078125</v>
      </c>
      <c r="AC102">
        <v>0.86952918767929077</v>
      </c>
      <c r="AD102">
        <v>0.85915493965148926</v>
      </c>
      <c r="AE102">
        <v>0.87876498699188232</v>
      </c>
      <c r="AF102">
        <v>0.87862211465835571</v>
      </c>
      <c r="AG102">
        <v>0.86341100931167603</v>
      </c>
      <c r="AH102">
        <v>0.85814225673675537</v>
      </c>
      <c r="AI102">
        <v>0.87352782487869263</v>
      </c>
      <c r="AJ102">
        <v>0.88401561975479126</v>
      </c>
      <c r="AK102">
        <v>0.93822503089904785</v>
      </c>
    </row>
    <row r="103" spans="1:37" x14ac:dyDescent="0.4">
      <c r="A103" t="s">
        <v>182</v>
      </c>
      <c r="B103">
        <v>0.91038811206817627</v>
      </c>
      <c r="C103">
        <v>0.93975752592086792</v>
      </c>
      <c r="D103">
        <v>0.96142375469207764</v>
      </c>
      <c r="E103">
        <v>0.94161272048950195</v>
      </c>
      <c r="F103">
        <v>0.89722156524658203</v>
      </c>
      <c r="G103">
        <v>0.94389510154724121</v>
      </c>
      <c r="H103">
        <v>0.91695564985275269</v>
      </c>
      <c r="I103">
        <v>0.91519200801849365</v>
      </c>
      <c r="J103">
        <v>0.96080774068832397</v>
      </c>
      <c r="K103">
        <v>0.93860369920730591</v>
      </c>
      <c r="L103">
        <v>0.9102206826210022</v>
      </c>
      <c r="M103">
        <v>0.87134027481079102</v>
      </c>
      <c r="N103">
        <v>0.93256670236587524</v>
      </c>
      <c r="O103">
        <v>0.9001733660697937</v>
      </c>
      <c r="P103">
        <v>0.88195568323135376</v>
      </c>
      <c r="Q103">
        <v>0.81539160013198853</v>
      </c>
      <c r="R103">
        <v>0.81315422058105469</v>
      </c>
      <c r="S103">
        <v>0.80309665203094482</v>
      </c>
      <c r="T103">
        <v>0.81437188386917114</v>
      </c>
      <c r="U103">
        <v>0.80835568904876709</v>
      </c>
      <c r="V103">
        <v>0.8093036413192749</v>
      </c>
      <c r="W103">
        <v>0.8352321982383728</v>
      </c>
      <c r="X103">
        <v>0.80343371629714966</v>
      </c>
      <c r="Y103">
        <v>0.81766152381896973</v>
      </c>
      <c r="Z103">
        <v>0.81622141599655151</v>
      </c>
      <c r="AA103">
        <v>0.84791916608810425</v>
      </c>
      <c r="AB103">
        <v>0.80048847198486328</v>
      </c>
      <c r="AC103">
        <v>0.82216954231262207</v>
      </c>
      <c r="AD103">
        <v>0.82182931900024414</v>
      </c>
      <c r="AE103">
        <v>0.83064651489257813</v>
      </c>
      <c r="AF103">
        <v>0.87049633264541626</v>
      </c>
      <c r="AG103">
        <v>0.88425987958908081</v>
      </c>
      <c r="AH103">
        <v>0.86020982265472412</v>
      </c>
      <c r="AI103">
        <v>0.88618505001068115</v>
      </c>
      <c r="AJ103">
        <v>0.87225192785263062</v>
      </c>
      <c r="AK103">
        <v>0.90180480480194092</v>
      </c>
    </row>
    <row r="104" spans="1:37" x14ac:dyDescent="0.4">
      <c r="A104" t="s">
        <v>183</v>
      </c>
      <c r="B104">
        <v>0.91241943836212158</v>
      </c>
      <c r="C104">
        <v>0.96414905786514282</v>
      </c>
      <c r="D104">
        <v>0.93892121315002441</v>
      </c>
      <c r="E104">
        <v>0.92252492904663086</v>
      </c>
      <c r="F104">
        <v>0.91094624996185303</v>
      </c>
      <c r="G104">
        <v>0.93745696544647217</v>
      </c>
      <c r="H104">
        <v>0.94185245037078857</v>
      </c>
      <c r="I104">
        <v>0.91744232177734375</v>
      </c>
      <c r="J104">
        <v>0.89431953430175781</v>
      </c>
      <c r="K104">
        <v>0.89379656314849854</v>
      </c>
      <c r="L104">
        <v>0.87059694528579712</v>
      </c>
      <c r="M104">
        <v>0.90584158897399902</v>
      </c>
      <c r="N104">
        <v>0.9021446704864502</v>
      </c>
      <c r="O104">
        <v>0.88869017362594604</v>
      </c>
      <c r="P104">
        <v>0.91259759664535522</v>
      </c>
      <c r="Q104">
        <v>0.88675504922866821</v>
      </c>
      <c r="R104">
        <v>0.91267615556716919</v>
      </c>
      <c r="S104">
        <v>0.94329380989074707</v>
      </c>
      <c r="T104">
        <v>0.92110848426818848</v>
      </c>
      <c r="U104">
        <v>0.86516100168228149</v>
      </c>
      <c r="V104">
        <v>0.87730270624160767</v>
      </c>
      <c r="W104">
        <v>0.83996069431304932</v>
      </c>
      <c r="X104">
        <v>0.83803999423980713</v>
      </c>
      <c r="Y104">
        <v>0.91536432504653931</v>
      </c>
      <c r="Z104">
        <v>0.89059454202651978</v>
      </c>
      <c r="AA104">
        <v>0.87083649635314941</v>
      </c>
      <c r="AB104">
        <v>0.86092865467071533</v>
      </c>
      <c r="AC104">
        <v>0.84277456998825073</v>
      </c>
      <c r="AD104">
        <v>0.79407399892807007</v>
      </c>
      <c r="AE104">
        <v>0.82756549119949341</v>
      </c>
      <c r="AF104">
        <v>0.79906630516052246</v>
      </c>
      <c r="AG104">
        <v>0.84248602390289307</v>
      </c>
      <c r="AH104">
        <v>0.83906495571136475</v>
      </c>
      <c r="AI104">
        <v>0.88824385404586792</v>
      </c>
      <c r="AJ104">
        <v>0.90457451343536377</v>
      </c>
      <c r="AK104">
        <v>0.91843587160110474</v>
      </c>
    </row>
    <row r="105" spans="1:37" x14ac:dyDescent="0.4">
      <c r="A105" t="s">
        <v>184</v>
      </c>
      <c r="B105">
        <v>0.89746934175491333</v>
      </c>
      <c r="C105">
        <v>0.92816680669784546</v>
      </c>
      <c r="D105">
        <v>0.92718636989593506</v>
      </c>
      <c r="E105">
        <v>0.90315955877304077</v>
      </c>
      <c r="F105">
        <v>0.86739939451217651</v>
      </c>
      <c r="G105">
        <v>0.92733824253082275</v>
      </c>
      <c r="H105">
        <v>0.94734108448028564</v>
      </c>
      <c r="I105">
        <v>0.89902782440185547</v>
      </c>
      <c r="J105">
        <v>0.89684540033340454</v>
      </c>
      <c r="K105">
        <v>0.90780234336853027</v>
      </c>
      <c r="L105">
        <v>0.88530391454696655</v>
      </c>
      <c r="M105">
        <v>0.91640305519104004</v>
      </c>
      <c r="N105">
        <v>0.89390438795089722</v>
      </c>
      <c r="O105">
        <v>0.92977410554885864</v>
      </c>
      <c r="P105">
        <v>0.92176079750061035</v>
      </c>
      <c r="Q105">
        <v>0.8535580039024353</v>
      </c>
      <c r="R105">
        <v>0.87047648429870605</v>
      </c>
      <c r="S105">
        <v>0.91351699829101563</v>
      </c>
      <c r="T105">
        <v>0.92310404777526855</v>
      </c>
      <c r="U105">
        <v>0.92400902509689331</v>
      </c>
      <c r="V105">
        <v>0.91686177253723145</v>
      </c>
      <c r="W105">
        <v>0.81211191415786743</v>
      </c>
      <c r="X105">
        <v>0.79114580154418945</v>
      </c>
      <c r="Y105">
        <v>0.86044603586196899</v>
      </c>
      <c r="Z105">
        <v>0.86348700523376465</v>
      </c>
      <c r="AA105">
        <v>0.8305627703666687</v>
      </c>
      <c r="AB105">
        <v>0.83356338739395142</v>
      </c>
      <c r="AC105">
        <v>0.83625650405883789</v>
      </c>
      <c r="AD105">
        <v>0.83973515033721924</v>
      </c>
      <c r="AE105">
        <v>0.86240643262863159</v>
      </c>
      <c r="AF105">
        <v>0.82328301668167114</v>
      </c>
      <c r="AG105">
        <v>0.87472724914550781</v>
      </c>
      <c r="AH105">
        <v>0.87702828645706177</v>
      </c>
      <c r="AI105">
        <v>0.9191163182258606</v>
      </c>
      <c r="AJ105">
        <v>0.86535698175430298</v>
      </c>
      <c r="AK105">
        <v>0.91154104471206665</v>
      </c>
    </row>
    <row r="106" spans="1:37" x14ac:dyDescent="0.4">
      <c r="A106" t="s">
        <v>185</v>
      </c>
      <c r="B106">
        <v>0.91307467222213745</v>
      </c>
      <c r="C106">
        <v>0.94581377506256104</v>
      </c>
      <c r="D106">
        <v>0.9345325231552124</v>
      </c>
      <c r="E106">
        <v>0.90992909669876099</v>
      </c>
      <c r="F106">
        <v>0.85618537664413452</v>
      </c>
      <c r="G106">
        <v>0.90216642618179321</v>
      </c>
      <c r="H106">
        <v>0.94407129287719727</v>
      </c>
      <c r="I106">
        <v>0.9428214430809021</v>
      </c>
      <c r="J106">
        <v>0.91317117214202881</v>
      </c>
      <c r="K106">
        <v>0.95753240585327148</v>
      </c>
      <c r="L106">
        <v>0.90668660402297974</v>
      </c>
      <c r="M106">
        <v>0.94605135917663574</v>
      </c>
      <c r="N106">
        <v>0.95035433769226074</v>
      </c>
      <c r="O106">
        <v>0.97707343101501465</v>
      </c>
      <c r="P106">
        <v>0.98152893781661987</v>
      </c>
      <c r="Q106">
        <v>0.95874983072280884</v>
      </c>
      <c r="R106">
        <v>0.9466591477394104</v>
      </c>
      <c r="S106">
        <v>0.98861879110336304</v>
      </c>
      <c r="T106">
        <v>0.94576013088226318</v>
      </c>
      <c r="U106">
        <v>0.98887461423873901</v>
      </c>
      <c r="V106">
        <v>0.98986852169036865</v>
      </c>
      <c r="W106">
        <v>0.91730177402496338</v>
      </c>
      <c r="X106">
        <v>0.8583223819732666</v>
      </c>
      <c r="Y106">
        <v>0.95173287391662598</v>
      </c>
      <c r="Z106">
        <v>0.9434429407119751</v>
      </c>
      <c r="AA106">
        <v>0.90725541114807129</v>
      </c>
      <c r="AB106">
        <v>0.90013116598129272</v>
      </c>
      <c r="AC106">
        <v>0.91239112615585327</v>
      </c>
      <c r="AD106">
        <v>0.8877752423286438</v>
      </c>
      <c r="AE106">
        <v>0.92325156927108765</v>
      </c>
      <c r="AF106">
        <v>0.92702817916870117</v>
      </c>
      <c r="AG106">
        <v>0.91854608058929443</v>
      </c>
      <c r="AH106">
        <v>0.90639615058898926</v>
      </c>
      <c r="AI106">
        <v>0.92376506328582764</v>
      </c>
      <c r="AJ106">
        <v>0.9122651219367981</v>
      </c>
      <c r="AK106">
        <v>0.97392213344573975</v>
      </c>
    </row>
    <row r="107" spans="1:37" x14ac:dyDescent="0.4">
      <c r="A107" t="s">
        <v>186</v>
      </c>
      <c r="B107">
        <v>0.90004515647888184</v>
      </c>
      <c r="C107">
        <v>0.91782474517822266</v>
      </c>
      <c r="D107">
        <v>0.90704447031021118</v>
      </c>
      <c r="E107">
        <v>0.86206644773483276</v>
      </c>
      <c r="F107">
        <v>0.7695777416229248</v>
      </c>
      <c r="G107">
        <v>0.85811060667037964</v>
      </c>
      <c r="H107">
        <v>0.93991124629974365</v>
      </c>
      <c r="I107">
        <v>0.93195021152496338</v>
      </c>
      <c r="J107">
        <v>0.88721984624862671</v>
      </c>
      <c r="K107">
        <v>0.86149942874908447</v>
      </c>
      <c r="L107">
        <v>0.81482601165771484</v>
      </c>
      <c r="M107">
        <v>0.84257209300994873</v>
      </c>
      <c r="N107">
        <v>0.84338951110839844</v>
      </c>
      <c r="O107">
        <v>0.86909317970275879</v>
      </c>
      <c r="P107">
        <v>0.89386636018753052</v>
      </c>
      <c r="Q107">
        <v>0.87282931804656982</v>
      </c>
      <c r="R107">
        <v>0.84464734792709351</v>
      </c>
      <c r="S107">
        <v>0.81650078296661377</v>
      </c>
      <c r="T107">
        <v>0.75905376672744751</v>
      </c>
      <c r="U107">
        <v>0.85779798030853271</v>
      </c>
      <c r="V107">
        <v>0.96128988265991211</v>
      </c>
      <c r="W107">
        <v>0.9051285982131958</v>
      </c>
      <c r="X107">
        <v>0.75421303510665894</v>
      </c>
      <c r="Y107">
        <v>0.88582783937454224</v>
      </c>
      <c r="Z107">
        <v>0.89025568962097168</v>
      </c>
      <c r="AA107">
        <v>0.89003586769104004</v>
      </c>
      <c r="AB107">
        <v>0.92032021284103394</v>
      </c>
      <c r="AC107">
        <v>0.92246049642562866</v>
      </c>
      <c r="AD107">
        <v>0.89509290456771851</v>
      </c>
      <c r="AE107">
        <v>0.94671857357025146</v>
      </c>
      <c r="AF107">
        <v>0.92650169134140015</v>
      </c>
      <c r="AG107">
        <v>0.92825150489807129</v>
      </c>
      <c r="AH107">
        <v>0.93329966068267822</v>
      </c>
      <c r="AI107">
        <v>1.010175347328186</v>
      </c>
      <c r="AJ107">
        <v>0.95706963539123535</v>
      </c>
      <c r="AK107">
        <v>0.98218351602554321</v>
      </c>
    </row>
    <row r="108" spans="1:37" x14ac:dyDescent="0.4">
      <c r="A108" t="s">
        <v>187</v>
      </c>
      <c r="B108">
        <v>0.87186276912689209</v>
      </c>
      <c r="C108">
        <v>0.9472840428352356</v>
      </c>
      <c r="D108">
        <v>0.89078092575073242</v>
      </c>
      <c r="E108">
        <v>0.87228161096572876</v>
      </c>
      <c r="F108">
        <v>0.85329365730285645</v>
      </c>
      <c r="G108">
        <v>0.92336440086364746</v>
      </c>
      <c r="H108">
        <v>0.89300304651260376</v>
      </c>
      <c r="I108">
        <v>0.90213644504547119</v>
      </c>
      <c r="J108">
        <v>0.89643687009811401</v>
      </c>
      <c r="K108">
        <v>0.93292218446731567</v>
      </c>
      <c r="L108">
        <v>0.87164920568466187</v>
      </c>
      <c r="M108">
        <v>0.93104296922683716</v>
      </c>
      <c r="N108">
        <v>0.92280721664428711</v>
      </c>
      <c r="O108">
        <v>0.9157412052154541</v>
      </c>
      <c r="P108">
        <v>0.95633763074874878</v>
      </c>
      <c r="Q108">
        <v>0.8789404034614563</v>
      </c>
      <c r="R108">
        <v>0.89104515314102173</v>
      </c>
      <c r="S108">
        <v>0.92081230878829956</v>
      </c>
      <c r="T108">
        <v>0.91379666328430176</v>
      </c>
      <c r="U108">
        <v>0.88260960578918457</v>
      </c>
      <c r="V108">
        <v>0.86045843362808228</v>
      </c>
      <c r="W108">
        <v>0.78409194946289063</v>
      </c>
      <c r="X108">
        <v>0.82591944932937622</v>
      </c>
      <c r="Y108">
        <v>0.92448347806930542</v>
      </c>
      <c r="Z108">
        <v>0.85621649026870728</v>
      </c>
      <c r="AA108">
        <v>0.85937583446502686</v>
      </c>
      <c r="AB108">
        <v>0.88295692205429077</v>
      </c>
      <c r="AC108">
        <v>0.90749502182006836</v>
      </c>
      <c r="AD108">
        <v>0.84860110282897949</v>
      </c>
      <c r="AE108">
        <v>0.8939405083656311</v>
      </c>
      <c r="AF108">
        <v>0.90701931715011597</v>
      </c>
      <c r="AG108">
        <v>0.88543194532394409</v>
      </c>
      <c r="AH108">
        <v>0.88435083627700806</v>
      </c>
      <c r="AI108">
        <v>0.93107765913009644</v>
      </c>
      <c r="AJ108">
        <v>0.90583956241607666</v>
      </c>
      <c r="AK108">
        <v>0.95005691051483154</v>
      </c>
    </row>
    <row r="109" spans="1:37" x14ac:dyDescent="0.4">
      <c r="A109" t="s">
        <v>188</v>
      </c>
      <c r="B109">
        <v>0.87513381242752075</v>
      </c>
      <c r="C109">
        <v>0.83449304103851318</v>
      </c>
      <c r="D109">
        <v>0.8591158390045166</v>
      </c>
      <c r="E109">
        <v>0.83376109600067139</v>
      </c>
      <c r="F109">
        <v>0.75942873954772949</v>
      </c>
      <c r="G109">
        <v>0.70875197649002075</v>
      </c>
      <c r="H109">
        <v>0.72256898880004883</v>
      </c>
      <c r="I109">
        <v>0.74185079336166382</v>
      </c>
      <c r="J109">
        <v>0.75241249799728394</v>
      </c>
      <c r="K109">
        <v>0.76086282730102539</v>
      </c>
      <c r="L109">
        <v>0.71939712762832642</v>
      </c>
      <c r="M109">
        <v>0.74418187141418457</v>
      </c>
      <c r="N109">
        <v>0.73301249742507935</v>
      </c>
      <c r="O109">
        <v>0.75483310222625732</v>
      </c>
      <c r="P109">
        <v>0.77641618251800537</v>
      </c>
      <c r="Q109">
        <v>0.7330707311630249</v>
      </c>
      <c r="R109">
        <v>0.75142782926559448</v>
      </c>
      <c r="S109">
        <v>0.82148736715316772</v>
      </c>
      <c r="T109">
        <v>0.79602938890457153</v>
      </c>
      <c r="U109">
        <v>0.78415477275848389</v>
      </c>
      <c r="V109">
        <v>0.73103475570678711</v>
      </c>
      <c r="W109">
        <v>0.74293899536132813</v>
      </c>
      <c r="X109">
        <v>0.76400262117385864</v>
      </c>
      <c r="Y109">
        <v>0.77170145511627197</v>
      </c>
      <c r="Z109">
        <v>0.76602417230606079</v>
      </c>
      <c r="AA109">
        <v>0.75578105449676514</v>
      </c>
      <c r="AB109">
        <v>0.74928337335586548</v>
      </c>
      <c r="AC109">
        <v>0.74875140190124512</v>
      </c>
      <c r="AD109">
        <v>0.74939709901809692</v>
      </c>
      <c r="AE109">
        <v>0.87041020393371582</v>
      </c>
      <c r="AF109">
        <v>0.87385177612304688</v>
      </c>
      <c r="AG109">
        <v>0.83547091484069824</v>
      </c>
      <c r="AH109">
        <v>0.86622411012649536</v>
      </c>
      <c r="AI109">
        <v>0.91661053895950317</v>
      </c>
      <c r="AJ109">
        <v>0.89552205801010132</v>
      </c>
      <c r="AK109">
        <v>0.8974231481552124</v>
      </c>
    </row>
    <row r="110" spans="1:37" x14ac:dyDescent="0.4">
      <c r="A110" t="s">
        <v>189</v>
      </c>
      <c r="B110">
        <v>0.88456380367279053</v>
      </c>
      <c r="C110">
        <v>0.8825075626373291</v>
      </c>
      <c r="D110">
        <v>0.8717312216758728</v>
      </c>
      <c r="E110">
        <v>0.8401789665222168</v>
      </c>
      <c r="F110">
        <v>0.79654699563980103</v>
      </c>
      <c r="G110">
        <v>0.86577081680297852</v>
      </c>
      <c r="H110">
        <v>0.84517711400985718</v>
      </c>
      <c r="I110">
        <v>0.87235444784164429</v>
      </c>
      <c r="J110">
        <v>0.86363255977630615</v>
      </c>
      <c r="K110">
        <v>0.89433681964874268</v>
      </c>
      <c r="L110">
        <v>0.84951633214950562</v>
      </c>
      <c r="M110">
        <v>0.89946198463439941</v>
      </c>
      <c r="N110">
        <v>0.86958295106887817</v>
      </c>
      <c r="O110">
        <v>0.89537936449050903</v>
      </c>
      <c r="P110">
        <v>0.8982660174369812</v>
      </c>
      <c r="Q110">
        <v>0.8526686429977417</v>
      </c>
      <c r="R110">
        <v>0.87448924779891968</v>
      </c>
      <c r="S110">
        <v>0.93199777603149414</v>
      </c>
      <c r="T110">
        <v>0.91718560457229614</v>
      </c>
      <c r="U110">
        <v>0.87693488597869873</v>
      </c>
      <c r="V110">
        <v>0.87822556495666504</v>
      </c>
      <c r="W110">
        <v>0.82141482830047607</v>
      </c>
      <c r="X110">
        <v>0.84473645687103271</v>
      </c>
      <c r="Y110">
        <v>0.87543565034866333</v>
      </c>
      <c r="Z110">
        <v>0.83382987976074219</v>
      </c>
      <c r="AA110">
        <v>0.82365989685058594</v>
      </c>
      <c r="AB110">
        <v>0.86454123258590698</v>
      </c>
      <c r="AC110">
        <v>0.83609473705291748</v>
      </c>
      <c r="AD110">
        <v>0.81125575304031372</v>
      </c>
      <c r="AE110">
        <v>0.87904196977615356</v>
      </c>
      <c r="AF110">
        <v>0.88950550556182861</v>
      </c>
      <c r="AG110">
        <v>0.87251889705657959</v>
      </c>
      <c r="AH110">
        <v>0.90417110919952393</v>
      </c>
      <c r="AI110">
        <v>0.92484205961227417</v>
      </c>
      <c r="AJ110">
        <v>0.92700821161270142</v>
      </c>
      <c r="AK110">
        <v>0.94368785619735718</v>
      </c>
    </row>
    <row r="111" spans="1:37" x14ac:dyDescent="0.4">
      <c r="A111" t="s">
        <v>190</v>
      </c>
      <c r="B111">
        <v>0.9021230936050415</v>
      </c>
      <c r="C111">
        <v>0.93571484088897705</v>
      </c>
      <c r="D111">
        <v>0.92075568437576294</v>
      </c>
      <c r="E111">
        <v>0.92530208826065063</v>
      </c>
      <c r="F111">
        <v>0.88611817359924316</v>
      </c>
      <c r="G111">
        <v>0.95528876781463623</v>
      </c>
      <c r="H111">
        <v>0.97622960805892944</v>
      </c>
      <c r="I111">
        <v>0.96790969371795654</v>
      </c>
      <c r="J111">
        <v>0.92540502548217773</v>
      </c>
      <c r="K111">
        <v>0.95490074157714844</v>
      </c>
      <c r="L111">
        <v>0.90738284587860107</v>
      </c>
      <c r="M111">
        <v>0.960060715675354</v>
      </c>
      <c r="N111">
        <v>0.95241433382034302</v>
      </c>
      <c r="O111">
        <v>0.94213020801544189</v>
      </c>
      <c r="P111">
        <v>0.94122225046157837</v>
      </c>
      <c r="Q111">
        <v>0.9164048433303833</v>
      </c>
      <c r="R111">
        <v>0.89630788564682007</v>
      </c>
      <c r="S111">
        <v>0.96254688501358032</v>
      </c>
      <c r="T111">
        <v>0.96563535928726196</v>
      </c>
      <c r="U111">
        <v>0.92671853303909302</v>
      </c>
      <c r="V111">
        <v>0.87242180109024048</v>
      </c>
      <c r="W111">
        <v>0.83793681859970093</v>
      </c>
      <c r="X111">
        <v>0.79257214069366455</v>
      </c>
      <c r="Y111">
        <v>0.91252541542053223</v>
      </c>
      <c r="Z111">
        <v>0.84615558385848999</v>
      </c>
      <c r="AA111">
        <v>0.86085474491119385</v>
      </c>
      <c r="AB111">
        <v>0.80915743112564087</v>
      </c>
      <c r="AC111">
        <v>0.84027796983718872</v>
      </c>
      <c r="AD111">
        <v>0.81553924083709717</v>
      </c>
      <c r="AE111">
        <v>0.82175344228744507</v>
      </c>
      <c r="AF111">
        <v>0.82589852809906006</v>
      </c>
      <c r="AG111">
        <v>0.84223639965057373</v>
      </c>
      <c r="AH111">
        <v>0.87638533115386963</v>
      </c>
      <c r="AI111">
        <v>0.92111843824386597</v>
      </c>
      <c r="AJ111">
        <v>0.88101506233215332</v>
      </c>
      <c r="AK111">
        <v>0.91960817575454712</v>
      </c>
    </row>
    <row r="112" spans="1:37" x14ac:dyDescent="0.4">
      <c r="A112" t="s">
        <v>191</v>
      </c>
      <c r="B112">
        <v>0.87111449241638184</v>
      </c>
      <c r="C112">
        <v>0.86235910654067993</v>
      </c>
      <c r="D112">
        <v>0.84064292907714844</v>
      </c>
      <c r="E112">
        <v>0.87952226400375366</v>
      </c>
      <c r="F112">
        <v>0.83041942119598389</v>
      </c>
      <c r="G112">
        <v>0.8490825891494751</v>
      </c>
      <c r="H112">
        <v>0.86800158023834229</v>
      </c>
      <c r="I112">
        <v>0.84855538606643677</v>
      </c>
      <c r="J112">
        <v>0.80515038967132568</v>
      </c>
      <c r="K112">
        <v>0.830089271068573</v>
      </c>
      <c r="L112">
        <v>0.77937787771224976</v>
      </c>
      <c r="M112">
        <v>0.82668405771255493</v>
      </c>
      <c r="N112">
        <v>0.79734200239181519</v>
      </c>
      <c r="O112">
        <v>0.81398522853851318</v>
      </c>
      <c r="P112">
        <v>0.80224591493606567</v>
      </c>
      <c r="Q112">
        <v>0.7777518630027771</v>
      </c>
      <c r="R112">
        <v>0.80074316263198853</v>
      </c>
      <c r="S112">
        <v>0.81279474496841431</v>
      </c>
      <c r="T112">
        <v>0.82354956865310669</v>
      </c>
      <c r="U112">
        <v>0.79249006509780884</v>
      </c>
      <c r="V112">
        <v>0.79308962821960449</v>
      </c>
      <c r="W112">
        <v>0.7233424186706543</v>
      </c>
      <c r="X112">
        <v>0.77294713258743286</v>
      </c>
      <c r="Y112">
        <v>0.84560132026672363</v>
      </c>
      <c r="Z112">
        <v>0.80147463083267212</v>
      </c>
      <c r="AA112">
        <v>0.77298647165298462</v>
      </c>
      <c r="AB112">
        <v>0.73449903726577759</v>
      </c>
      <c r="AC112">
        <v>0.73022109270095825</v>
      </c>
      <c r="AD112">
        <v>0.72392433881759644</v>
      </c>
      <c r="AE112">
        <v>0.73709434270858765</v>
      </c>
      <c r="AF112">
        <v>0.73897814750671387</v>
      </c>
      <c r="AG112">
        <v>0.76903563737869263</v>
      </c>
      <c r="AH112">
        <v>0.79713273048400879</v>
      </c>
      <c r="AI112">
        <v>0.83426803350448608</v>
      </c>
      <c r="AJ112">
        <v>0.84938240051269531</v>
      </c>
      <c r="AK112">
        <v>0.85654532909393311</v>
      </c>
    </row>
    <row r="113" spans="1:37" x14ac:dyDescent="0.4">
      <c r="A113" t="s">
        <v>192</v>
      </c>
      <c r="B113">
        <v>0.93661856651306152</v>
      </c>
      <c r="C113">
        <v>0.87965261936187744</v>
      </c>
      <c r="D113">
        <v>0.90480929613113403</v>
      </c>
      <c r="E113">
        <v>0.9057278037071228</v>
      </c>
      <c r="F113">
        <v>0.86344617605209351</v>
      </c>
      <c r="G113">
        <v>0.86481583118438721</v>
      </c>
      <c r="H113">
        <v>0.82809489965438843</v>
      </c>
      <c r="I113">
        <v>0.79712522029876709</v>
      </c>
      <c r="J113">
        <v>0.79179304838180542</v>
      </c>
      <c r="K113">
        <v>0.78537923097610474</v>
      </c>
      <c r="L113">
        <v>0.76574075222015381</v>
      </c>
      <c r="M113">
        <v>0.81364816427230835</v>
      </c>
      <c r="N113">
        <v>0.8185163140296936</v>
      </c>
      <c r="O113">
        <v>0.85189104080200195</v>
      </c>
      <c r="P113">
        <v>0.85943144559860229</v>
      </c>
      <c r="Q113">
        <v>0.84356731176376343</v>
      </c>
      <c r="R113">
        <v>0.85946911573410034</v>
      </c>
      <c r="S113">
        <v>0.90656584501266479</v>
      </c>
      <c r="T113">
        <v>0.87515425682067871</v>
      </c>
      <c r="U113">
        <v>0.88699489831924438</v>
      </c>
      <c r="V113">
        <v>0.83791995048522949</v>
      </c>
      <c r="W113">
        <v>0.78576838970184326</v>
      </c>
      <c r="X113">
        <v>0.78849107027053833</v>
      </c>
      <c r="Y113">
        <v>0.79542100429534912</v>
      </c>
      <c r="Z113">
        <v>0.77282309532165527</v>
      </c>
      <c r="AA113">
        <v>0.66559022665023804</v>
      </c>
      <c r="AB113">
        <v>0.63453608751296997</v>
      </c>
      <c r="AC113">
        <v>0.6542021632194519</v>
      </c>
      <c r="AD113">
        <v>0.6447644829750061</v>
      </c>
      <c r="AE113">
        <v>0.74061256647109985</v>
      </c>
      <c r="AF113">
        <v>0.7077101469039917</v>
      </c>
      <c r="AG113">
        <v>0.781963050365448</v>
      </c>
      <c r="AH113">
        <v>0.79757541418075562</v>
      </c>
      <c r="AI113">
        <v>0.87869668006896973</v>
      </c>
      <c r="AJ113">
        <v>0.89465636014938354</v>
      </c>
      <c r="AK113">
        <v>0.93450486660003662</v>
      </c>
    </row>
    <row r="114" spans="1:37" x14ac:dyDescent="0.4">
      <c r="A114" t="s">
        <v>193</v>
      </c>
      <c r="B114">
        <v>0.22859261929988861</v>
      </c>
      <c r="C114">
        <v>0.22724257409572601</v>
      </c>
      <c r="D114">
        <v>0.22439703345298767</v>
      </c>
      <c r="E114">
        <v>0.2255062460899353</v>
      </c>
      <c r="F114">
        <v>0.21896769106388092</v>
      </c>
      <c r="G114">
        <v>0.22933520376682281</v>
      </c>
      <c r="H114">
        <v>0.22651275992393494</v>
      </c>
      <c r="I114">
        <v>0.21681949496269226</v>
      </c>
      <c r="J114">
        <v>0.22089411318302155</v>
      </c>
      <c r="K114">
        <v>0.21611589193344116</v>
      </c>
      <c r="L114">
        <v>0.25868332386016846</v>
      </c>
      <c r="M114">
        <v>0.22238664329051971</v>
      </c>
      <c r="N114">
        <v>0.22747793793678284</v>
      </c>
      <c r="O114">
        <v>0.22709657251834869</v>
      </c>
      <c r="P114">
        <v>0.2326488196849823</v>
      </c>
      <c r="Q114">
        <v>0.26583105325698853</v>
      </c>
      <c r="R114">
        <v>0.25941172242164612</v>
      </c>
      <c r="S114">
        <v>0.22476443648338318</v>
      </c>
      <c r="T114">
        <v>0.21916292607784271</v>
      </c>
      <c r="U114">
        <v>0.21711075305938721</v>
      </c>
      <c r="V114">
        <v>0.21715831756591797</v>
      </c>
      <c r="W114">
        <v>0.2339242547750473</v>
      </c>
      <c r="X114">
        <v>0.26285293698310852</v>
      </c>
      <c r="Y114">
        <v>0.22472855448722839</v>
      </c>
      <c r="Z114">
        <v>0.22148831188678741</v>
      </c>
      <c r="AA114">
        <v>0.21881507337093353</v>
      </c>
      <c r="AB114">
        <v>0.22016772627830505</v>
      </c>
      <c r="AC114">
        <v>0.22154377400875092</v>
      </c>
      <c r="AD114">
        <v>0.22061972320079803</v>
      </c>
      <c r="AE114">
        <v>0.22354643046855927</v>
      </c>
      <c r="AF114">
        <v>0.22302901744842529</v>
      </c>
      <c r="AG114">
        <v>0.23475201427936554</v>
      </c>
      <c r="AH114">
        <v>0.24888445436954498</v>
      </c>
      <c r="AI114">
        <v>0.25000184774398804</v>
      </c>
      <c r="AJ114">
        <v>0.22753822803497314</v>
      </c>
      <c r="AK114">
        <v>0.23650586605072021</v>
      </c>
    </row>
    <row r="115" spans="1:37" x14ac:dyDescent="0.4">
      <c r="A115" t="s">
        <v>194</v>
      </c>
      <c r="B115">
        <v>0.68737596273422241</v>
      </c>
      <c r="C115">
        <v>0.70853197574615479</v>
      </c>
      <c r="D115">
        <v>0.90944522619247437</v>
      </c>
      <c r="E115">
        <v>1.0429590940475464</v>
      </c>
      <c r="F115">
        <v>1.0534367561340332</v>
      </c>
      <c r="G115">
        <v>1.1064685583114624</v>
      </c>
      <c r="H115">
        <v>1.0960546731948853</v>
      </c>
      <c r="I115">
        <v>1.0366144180297852</v>
      </c>
      <c r="J115">
        <v>1.0418812036514282</v>
      </c>
      <c r="K115">
        <v>1.0127302408218384</v>
      </c>
      <c r="L115">
        <v>0.88240182399749756</v>
      </c>
      <c r="M115">
        <v>0.83610796928405762</v>
      </c>
      <c r="N115">
        <v>0.74361914396286011</v>
      </c>
      <c r="O115">
        <v>0.67509281635284424</v>
      </c>
      <c r="P115">
        <v>0.64192169904708862</v>
      </c>
      <c r="Q115">
        <v>0.61770164966583252</v>
      </c>
      <c r="R115">
        <v>0.60863393545150757</v>
      </c>
      <c r="S115">
        <v>0.6916545033454895</v>
      </c>
      <c r="T115">
        <v>0.73780947923660278</v>
      </c>
      <c r="U115">
        <v>0.81341159343719482</v>
      </c>
      <c r="V115">
        <v>0.8268887996673584</v>
      </c>
      <c r="W115">
        <v>0.88818758726119995</v>
      </c>
      <c r="X115">
        <v>0.86687147617340088</v>
      </c>
      <c r="Y115">
        <v>0.89648813009262085</v>
      </c>
      <c r="Z115">
        <v>0.87083244323730469</v>
      </c>
      <c r="AA115">
        <v>0.85030776262283325</v>
      </c>
      <c r="AB115">
        <v>0.85001468658447266</v>
      </c>
      <c r="AC115">
        <v>0.81499934196472168</v>
      </c>
      <c r="AD115">
        <v>0.77689158916473389</v>
      </c>
      <c r="AE115">
        <v>0.71484869718551636</v>
      </c>
      <c r="AF115">
        <v>0.64221996068954468</v>
      </c>
      <c r="AG115">
        <v>0.60695314407348633</v>
      </c>
      <c r="AH115">
        <v>0.62418621778488159</v>
      </c>
      <c r="AI115">
        <v>0.58226555585861206</v>
      </c>
      <c r="AJ115">
        <v>0.5753898024559021</v>
      </c>
      <c r="AK115">
        <v>0.67068392038345337</v>
      </c>
    </row>
    <row r="116" spans="1:37" x14ac:dyDescent="0.4">
      <c r="A116" t="s">
        <v>195</v>
      </c>
      <c r="B116">
        <v>0.85837167501449585</v>
      </c>
      <c r="C116">
        <v>0.81667041778564453</v>
      </c>
      <c r="D116">
        <v>0.80267184972763062</v>
      </c>
      <c r="E116">
        <v>0.82378208637237549</v>
      </c>
      <c r="F116">
        <v>0.81352102756500244</v>
      </c>
      <c r="G116">
        <v>0.8860785961151123</v>
      </c>
      <c r="H116">
        <v>0.8826143741607666</v>
      </c>
      <c r="I116">
        <v>0.8736838698387146</v>
      </c>
      <c r="J116">
        <v>0.89173930883407593</v>
      </c>
      <c r="K116">
        <v>0.88474518060684204</v>
      </c>
      <c r="L116">
        <v>0.85436230897903442</v>
      </c>
      <c r="M116">
        <v>0.89007437229156494</v>
      </c>
      <c r="N116">
        <v>0.88366162776947021</v>
      </c>
      <c r="O116">
        <v>0.85615730285644531</v>
      </c>
      <c r="P116">
        <v>0.8565329909324646</v>
      </c>
      <c r="Q116">
        <v>0.74996596574783325</v>
      </c>
      <c r="R116">
        <v>0.74964737892150879</v>
      </c>
      <c r="S116">
        <v>0.79686665534973145</v>
      </c>
      <c r="T116">
        <v>0.81414151191711426</v>
      </c>
      <c r="U116">
        <v>0.84813398122787476</v>
      </c>
      <c r="V116">
        <v>0.83563882112503052</v>
      </c>
      <c r="W116">
        <v>0.78984862565994263</v>
      </c>
      <c r="X116">
        <v>0.74641108512878418</v>
      </c>
      <c r="Y116">
        <v>0.90643268823623657</v>
      </c>
      <c r="Z116">
        <v>0.83374100923538208</v>
      </c>
      <c r="AA116">
        <v>0.86781889200210571</v>
      </c>
      <c r="AB116">
        <v>0.90978413820266724</v>
      </c>
      <c r="AC116">
        <v>0.87893348932266235</v>
      </c>
      <c r="AD116">
        <v>0.87353479862213135</v>
      </c>
      <c r="AE116">
        <v>0.8670724630355835</v>
      </c>
      <c r="AF116">
        <v>0.84224593639373779</v>
      </c>
      <c r="AG116">
        <v>0.86946934461593628</v>
      </c>
      <c r="AH116">
        <v>0.86917632818222046</v>
      </c>
      <c r="AI116">
        <v>0.83633261919021606</v>
      </c>
      <c r="AJ116">
        <v>0.87421166896820068</v>
      </c>
      <c r="AK116">
        <v>0.85670608282089233</v>
      </c>
    </row>
    <row r="117" spans="1:37" x14ac:dyDescent="0.4">
      <c r="A117" t="s">
        <v>196</v>
      </c>
      <c r="B117">
        <v>0.7438502311706543</v>
      </c>
      <c r="C117">
        <v>0.80153346061706543</v>
      </c>
      <c r="D117">
        <v>0.80828523635864258</v>
      </c>
      <c r="E117">
        <v>0.85933911800384521</v>
      </c>
      <c r="F117">
        <v>0.8173643946647644</v>
      </c>
      <c r="G117">
        <v>0.87115210294723511</v>
      </c>
      <c r="H117">
        <v>0.84844601154327393</v>
      </c>
      <c r="I117">
        <v>0.83275002241134644</v>
      </c>
      <c r="J117">
        <v>0.82221227884292603</v>
      </c>
      <c r="K117">
        <v>0.85228431224822998</v>
      </c>
      <c r="L117">
        <v>0.83175188302993774</v>
      </c>
      <c r="M117">
        <v>0.8595421314239502</v>
      </c>
      <c r="N117">
        <v>0.87370747327804565</v>
      </c>
      <c r="O117">
        <v>0.85371613502502441</v>
      </c>
      <c r="P117">
        <v>0.82870304584503174</v>
      </c>
      <c r="Q117">
        <v>0.79076260328292847</v>
      </c>
      <c r="R117">
        <v>0.79523158073425293</v>
      </c>
      <c r="S117">
        <v>0.81585156917572021</v>
      </c>
      <c r="T117">
        <v>0.82719969749450684</v>
      </c>
      <c r="U117">
        <v>0.83372849225997925</v>
      </c>
      <c r="V117">
        <v>0.8313143253326416</v>
      </c>
      <c r="W117">
        <v>0.81966322660446167</v>
      </c>
      <c r="X117">
        <v>0.76964449882507324</v>
      </c>
      <c r="Y117">
        <v>0.89091098308563232</v>
      </c>
      <c r="Z117">
        <v>0.85917884111404419</v>
      </c>
      <c r="AA117">
        <v>0.80974382162094116</v>
      </c>
      <c r="AB117">
        <v>0.7844088077545166</v>
      </c>
      <c r="AC117">
        <v>0.80567950010299683</v>
      </c>
      <c r="AD117">
        <v>0.7373812198638916</v>
      </c>
      <c r="AE117">
        <v>0.75584471225738525</v>
      </c>
      <c r="AF117">
        <v>0.82220935821533203</v>
      </c>
      <c r="AG117">
        <v>0.83544617891311646</v>
      </c>
      <c r="AH117">
        <v>0.88132452964782715</v>
      </c>
      <c r="AI117">
        <v>0.87799906730651855</v>
      </c>
      <c r="AJ117">
        <v>0.86009621620178223</v>
      </c>
      <c r="AK117">
        <v>0.75862228870391846</v>
      </c>
    </row>
    <row r="118" spans="1:37" x14ac:dyDescent="0.4">
      <c r="A118" t="s">
        <v>197</v>
      </c>
      <c r="B118">
        <v>0.62959802150726318</v>
      </c>
      <c r="C118">
        <v>0.63518917560577393</v>
      </c>
      <c r="D118">
        <v>0.57330691814422607</v>
      </c>
      <c r="E118">
        <v>0.68469136953353882</v>
      </c>
      <c r="F118">
        <v>0.70753037929534912</v>
      </c>
      <c r="G118">
        <v>0.79602307081222534</v>
      </c>
      <c r="H118">
        <v>0.86975377798080444</v>
      </c>
      <c r="I118">
        <v>0.84149301052093506</v>
      </c>
      <c r="J118">
        <v>0.90059840679168701</v>
      </c>
      <c r="K118">
        <v>0.90500622987747192</v>
      </c>
      <c r="L118">
        <v>0.91682392358779907</v>
      </c>
      <c r="M118">
        <v>0.88424813747406006</v>
      </c>
      <c r="N118">
        <v>0.85867422819137573</v>
      </c>
      <c r="O118">
        <v>0.82552921772003174</v>
      </c>
      <c r="P118">
        <v>0.74233251810073853</v>
      </c>
      <c r="Q118">
        <v>0.65145140886306763</v>
      </c>
      <c r="R118">
        <v>0.65205401182174683</v>
      </c>
      <c r="S118">
        <v>0.63380271196365356</v>
      </c>
      <c r="T118">
        <v>0.63777059316635132</v>
      </c>
      <c r="U118">
        <v>0.65180522203445435</v>
      </c>
      <c r="V118">
        <v>0.70987355709075928</v>
      </c>
      <c r="W118">
        <v>0.74873203039169312</v>
      </c>
      <c r="X118">
        <v>0.7784925103187561</v>
      </c>
      <c r="Y118">
        <v>0.75313210487365723</v>
      </c>
      <c r="Z118">
        <v>0.77355438470840454</v>
      </c>
      <c r="AA118">
        <v>0.83027589321136475</v>
      </c>
      <c r="AB118">
        <v>0.87763422727584839</v>
      </c>
      <c r="AC118">
        <v>0.83636939525604248</v>
      </c>
      <c r="AD118">
        <v>0.89103180170059204</v>
      </c>
      <c r="AE118">
        <v>0.8689262866973877</v>
      </c>
      <c r="AF118">
        <v>0.90769714117050171</v>
      </c>
      <c r="AG118">
        <v>0.90259742736816406</v>
      </c>
      <c r="AH118">
        <v>0.88942384719848633</v>
      </c>
      <c r="AI118">
        <v>0.9141685962677002</v>
      </c>
      <c r="AJ118">
        <v>0.86400729417800903</v>
      </c>
      <c r="AK118">
        <v>0.75180923938751221</v>
      </c>
    </row>
    <row r="119" spans="1:37" x14ac:dyDescent="0.4">
      <c r="A119" t="s">
        <v>198</v>
      </c>
      <c r="B119">
        <v>0.54031920433044434</v>
      </c>
      <c r="C119">
        <v>0.57182908058166504</v>
      </c>
      <c r="D119">
        <v>0.53752720355987549</v>
      </c>
      <c r="E119">
        <v>0.55238223075866699</v>
      </c>
      <c r="F119">
        <v>0.49952685832977295</v>
      </c>
      <c r="G119">
        <v>0.58195340633392334</v>
      </c>
      <c r="H119">
        <v>0.63667941093444824</v>
      </c>
      <c r="I119">
        <v>0.6368677020072937</v>
      </c>
      <c r="J119">
        <v>0.70313137769699097</v>
      </c>
      <c r="K119">
        <v>0.75096207857131958</v>
      </c>
      <c r="L119">
        <v>0.79688370227813721</v>
      </c>
      <c r="M119">
        <v>0.85527759790420532</v>
      </c>
      <c r="N119">
        <v>0.83492386341094971</v>
      </c>
      <c r="O119">
        <v>0.85388368368148804</v>
      </c>
      <c r="P119">
        <v>0.79416030645370483</v>
      </c>
      <c r="Q119">
        <v>0.71159261465072632</v>
      </c>
      <c r="R119">
        <v>0.72088515758514404</v>
      </c>
      <c r="S119">
        <v>0.73804759979248047</v>
      </c>
      <c r="T119">
        <v>0.68708252906799316</v>
      </c>
      <c r="U119">
        <v>0.64004254341125488</v>
      </c>
      <c r="V119">
        <v>0.67164880037307739</v>
      </c>
      <c r="W119">
        <v>0.69194906949996948</v>
      </c>
      <c r="X119">
        <v>0.67893630266189575</v>
      </c>
      <c r="Y119">
        <v>0.67661452293395996</v>
      </c>
      <c r="Z119">
        <v>0.67037373781204224</v>
      </c>
      <c r="AA119">
        <v>0.62307322025299072</v>
      </c>
      <c r="AB119">
        <v>0.59580278396606445</v>
      </c>
      <c r="AC119">
        <v>0.57661479711532593</v>
      </c>
      <c r="AD119">
        <v>0.65082049369812012</v>
      </c>
      <c r="AE119">
        <v>0.62775957584381104</v>
      </c>
      <c r="AF119">
        <v>0.67403692007064819</v>
      </c>
      <c r="AG119">
        <v>0.66151666641235352</v>
      </c>
      <c r="AH119">
        <v>0.66958713531494141</v>
      </c>
      <c r="AI119">
        <v>0.6915895938873291</v>
      </c>
      <c r="AJ119">
        <v>0.69142746925354004</v>
      </c>
      <c r="AK119">
        <v>0.65076196193695068</v>
      </c>
    </row>
    <row r="120" spans="1:37" x14ac:dyDescent="0.4">
      <c r="A120" t="s">
        <v>199</v>
      </c>
      <c r="B120">
        <v>0.22538793087005615</v>
      </c>
      <c r="C120">
        <v>0.23090355098247528</v>
      </c>
      <c r="D120">
        <v>0.22862882912158966</v>
      </c>
      <c r="E120">
        <v>0.22886164486408234</v>
      </c>
      <c r="F120">
        <v>0.22481921315193176</v>
      </c>
      <c r="G120">
        <v>0.23594039678573608</v>
      </c>
      <c r="H120">
        <v>0.23216758668422699</v>
      </c>
      <c r="I120">
        <v>0.23552717268466949</v>
      </c>
      <c r="J120">
        <v>0.23014266788959503</v>
      </c>
      <c r="K120">
        <v>0.22815929353237152</v>
      </c>
      <c r="L120">
        <v>0.24456392228603363</v>
      </c>
      <c r="M120">
        <v>0.23113994300365448</v>
      </c>
      <c r="N120">
        <v>0.22166337072849274</v>
      </c>
      <c r="O120">
        <v>0.2312786728143692</v>
      </c>
      <c r="P120">
        <v>0.22652037441730499</v>
      </c>
      <c r="Q120">
        <v>0.23466193675994873</v>
      </c>
      <c r="R120">
        <v>0.23773147165775299</v>
      </c>
      <c r="S120">
        <v>0.22605188190937042</v>
      </c>
      <c r="T120">
        <v>0.22227476537227631</v>
      </c>
      <c r="U120">
        <v>0.22165760397911072</v>
      </c>
      <c r="V120">
        <v>0.22416576743125916</v>
      </c>
      <c r="W120">
        <v>0.22687499225139618</v>
      </c>
      <c r="X120">
        <v>0.2455117255449295</v>
      </c>
      <c r="Y120">
        <v>0.23084752261638641</v>
      </c>
      <c r="Z120">
        <v>0.23106469213962555</v>
      </c>
      <c r="AA120">
        <v>0.22878831624984741</v>
      </c>
      <c r="AB120">
        <v>0.2318301647901535</v>
      </c>
      <c r="AC120">
        <v>0.22745053470134735</v>
      </c>
      <c r="AD120">
        <v>0.22861656546592712</v>
      </c>
      <c r="AE120">
        <v>0.22562269866466522</v>
      </c>
      <c r="AF120">
        <v>0.21962703764438629</v>
      </c>
      <c r="AG120">
        <v>0.2309088408946991</v>
      </c>
      <c r="AH120">
        <v>0.23856201767921448</v>
      </c>
      <c r="AI120">
        <v>0.24477781355381012</v>
      </c>
      <c r="AJ120">
        <v>0.21856577694416046</v>
      </c>
      <c r="AK120">
        <v>0.23523668944835663</v>
      </c>
    </row>
    <row r="121" spans="1:37" x14ac:dyDescent="0.4">
      <c r="A121" t="s">
        <v>200</v>
      </c>
      <c r="B121">
        <v>0.24355296790599823</v>
      </c>
      <c r="C121">
        <v>0.24194732308387756</v>
      </c>
      <c r="D121">
        <v>0.24152517318725586</v>
      </c>
      <c r="E121">
        <v>0.2444080114364624</v>
      </c>
      <c r="F121">
        <v>0.23707039654254913</v>
      </c>
      <c r="G121">
        <v>0.25614058971405029</v>
      </c>
      <c r="H121">
        <v>0.25458067655563354</v>
      </c>
      <c r="I121">
        <v>0.25912532210350037</v>
      </c>
      <c r="J121">
        <v>0.2448514848947525</v>
      </c>
      <c r="K121">
        <v>0.23875299096107483</v>
      </c>
      <c r="L121">
        <v>0.24269410967826843</v>
      </c>
      <c r="M121">
        <v>0.24350640177726746</v>
      </c>
      <c r="N121">
        <v>0.24000771343708038</v>
      </c>
      <c r="O121">
        <v>0.24018464982509613</v>
      </c>
      <c r="P121">
        <v>0.23971697688102722</v>
      </c>
      <c r="Q121">
        <v>0.23479001224040985</v>
      </c>
      <c r="R121">
        <v>0.24971331655979156</v>
      </c>
      <c r="S121">
        <v>0.24053847789764404</v>
      </c>
      <c r="T121">
        <v>0.24082200229167938</v>
      </c>
      <c r="U121">
        <v>0.23807516694068909</v>
      </c>
      <c r="V121">
        <v>0.2433927059173584</v>
      </c>
      <c r="W121">
        <v>0.24836090207099915</v>
      </c>
      <c r="X121">
        <v>0.2390085756778717</v>
      </c>
      <c r="Y121">
        <v>0.25170412659645081</v>
      </c>
      <c r="Z121">
        <v>0.24578297138214111</v>
      </c>
      <c r="AA121">
        <v>0.25063785910606384</v>
      </c>
      <c r="AB121">
        <v>0.25228536128997803</v>
      </c>
      <c r="AC121">
        <v>0.25293681025505066</v>
      </c>
      <c r="AD121">
        <v>0.24790701270103455</v>
      </c>
      <c r="AE121">
        <v>0.24198499321937561</v>
      </c>
      <c r="AF121">
        <v>0.23705419898033142</v>
      </c>
      <c r="AG121">
        <v>0.25022464990615845</v>
      </c>
      <c r="AH121">
        <v>0.24400763213634491</v>
      </c>
      <c r="AI121">
        <v>0.2464049905538559</v>
      </c>
      <c r="AJ121">
        <v>0.24259085953235626</v>
      </c>
      <c r="AK121">
        <v>0.24772858619689941</v>
      </c>
    </row>
    <row r="122" spans="1:37" x14ac:dyDescent="0.4">
      <c r="A122" t="s">
        <v>201</v>
      </c>
      <c r="B122">
        <v>0.54285484552383423</v>
      </c>
      <c r="C122">
        <v>0.56720346212387085</v>
      </c>
      <c r="D122">
        <v>0.60460591316223145</v>
      </c>
      <c r="E122">
        <v>0.69472593069076538</v>
      </c>
      <c r="F122">
        <v>0.68664121627807617</v>
      </c>
      <c r="G122">
        <v>0.80820643901824951</v>
      </c>
      <c r="H122">
        <v>0.84328764677047729</v>
      </c>
      <c r="I122">
        <v>0.81743419170379639</v>
      </c>
      <c r="J122">
        <v>0.8495212197303772</v>
      </c>
      <c r="K122">
        <v>0.87733983993530273</v>
      </c>
      <c r="L122">
        <v>0.88484382629394531</v>
      </c>
      <c r="M122">
        <v>0.83501976728439331</v>
      </c>
      <c r="N122">
        <v>0.76429009437561035</v>
      </c>
      <c r="O122">
        <v>0.74819457530975342</v>
      </c>
      <c r="P122">
        <v>0.75183451175689697</v>
      </c>
      <c r="Q122">
        <v>0.77795344591140747</v>
      </c>
      <c r="R122">
        <v>0.76864165067672729</v>
      </c>
      <c r="S122">
        <v>0.74108415842056274</v>
      </c>
      <c r="T122">
        <v>0.72596365213394165</v>
      </c>
      <c r="U122">
        <v>0.66550040245056152</v>
      </c>
      <c r="V122">
        <v>0.71277570724487305</v>
      </c>
      <c r="W122">
        <v>0.70816892385482788</v>
      </c>
      <c r="X122">
        <v>0.75775951147079468</v>
      </c>
      <c r="Y122">
        <v>0.7044101357460022</v>
      </c>
      <c r="Z122">
        <v>0.77263373136520386</v>
      </c>
      <c r="AA122">
        <v>0.85426205396652222</v>
      </c>
      <c r="AB122">
        <v>0.82998263835906982</v>
      </c>
      <c r="AC122">
        <v>0.81124866008758545</v>
      </c>
      <c r="AD122">
        <v>0.78457635641098022</v>
      </c>
      <c r="AE122">
        <v>0.75386804342269897</v>
      </c>
      <c r="AF122">
        <v>0.72047507762908936</v>
      </c>
      <c r="AG122">
        <v>0.70264291763305664</v>
      </c>
      <c r="AH122">
        <v>0.71768462657928467</v>
      </c>
      <c r="AI122">
        <v>0.68229281902313232</v>
      </c>
      <c r="AJ122">
        <v>0.65758597850799561</v>
      </c>
      <c r="AK122">
        <v>0.62389332056045532</v>
      </c>
    </row>
    <row r="123" spans="1:37" x14ac:dyDescent="0.4">
      <c r="A123" t="s">
        <v>202</v>
      </c>
      <c r="B123">
        <v>0.92256569862365723</v>
      </c>
      <c r="C123">
        <v>0.79010474681854248</v>
      </c>
      <c r="D123">
        <v>0.77006834745407104</v>
      </c>
      <c r="E123">
        <v>0.74363827705383301</v>
      </c>
      <c r="F123">
        <v>0.60975450277328491</v>
      </c>
      <c r="G123">
        <v>0.67066049575805664</v>
      </c>
      <c r="H123">
        <v>0.65477943420410156</v>
      </c>
      <c r="I123">
        <v>0.66177636384963989</v>
      </c>
      <c r="J123">
        <v>0.67553114891052246</v>
      </c>
      <c r="K123">
        <v>0.77339482307434082</v>
      </c>
      <c r="L123">
        <v>0.81270545721054077</v>
      </c>
      <c r="M123">
        <v>0.84432709217071533</v>
      </c>
      <c r="N123">
        <v>0.79383945465087891</v>
      </c>
      <c r="O123">
        <v>0.74418401718139648</v>
      </c>
      <c r="P123">
        <v>0.83733129501342773</v>
      </c>
      <c r="Q123">
        <v>0.85618573427200317</v>
      </c>
      <c r="R123">
        <v>0.82380610704421997</v>
      </c>
      <c r="S123">
        <v>0.69241422414779663</v>
      </c>
      <c r="T123">
        <v>0.65606975555419922</v>
      </c>
      <c r="U123">
        <v>0.76403230428695679</v>
      </c>
      <c r="V123">
        <v>0.7525860071182251</v>
      </c>
      <c r="W123">
        <v>0.75710535049438477</v>
      </c>
      <c r="X123">
        <v>0.73597949743270874</v>
      </c>
      <c r="Y123">
        <v>0.74859476089477539</v>
      </c>
      <c r="Z123">
        <v>0.79507607221603394</v>
      </c>
      <c r="AA123">
        <v>0.83869558572769165</v>
      </c>
      <c r="AB123">
        <v>0.84302431344985962</v>
      </c>
      <c r="AC123">
        <v>0.81724607944488525</v>
      </c>
      <c r="AD123">
        <v>0.91355794668197632</v>
      </c>
      <c r="AE123">
        <v>0.90024465322494507</v>
      </c>
      <c r="AF123">
        <v>0.9628293514251709</v>
      </c>
      <c r="AG123">
        <v>0.99400109052658081</v>
      </c>
      <c r="AH123">
        <v>1.0037912130355835</v>
      </c>
      <c r="AI123">
        <v>0.94745737314224243</v>
      </c>
      <c r="AJ123">
        <v>0.99267786741256714</v>
      </c>
      <c r="AK123">
        <v>0.97239351272583008</v>
      </c>
    </row>
    <row r="124" spans="1:37" x14ac:dyDescent="0.4">
      <c r="A124" t="s">
        <v>203</v>
      </c>
      <c r="B124">
        <v>0.71174663305282593</v>
      </c>
      <c r="C124">
        <v>0.72824054956436157</v>
      </c>
      <c r="D124">
        <v>0.68981164693832397</v>
      </c>
      <c r="E124">
        <v>0.76301085948944092</v>
      </c>
      <c r="F124">
        <v>0.769275963306427</v>
      </c>
      <c r="G124">
        <v>0.83072054386138916</v>
      </c>
      <c r="H124">
        <v>0.85389363765716553</v>
      </c>
      <c r="I124">
        <v>0.84570944309234619</v>
      </c>
      <c r="J124">
        <v>0.94203883409500122</v>
      </c>
      <c r="K124">
        <v>0.97974574565887451</v>
      </c>
      <c r="L124">
        <v>0.95589441061019897</v>
      </c>
      <c r="M124">
        <v>0.84918463230133057</v>
      </c>
      <c r="N124">
        <v>0.77234190702438354</v>
      </c>
      <c r="O124">
        <v>0.81486862897872925</v>
      </c>
      <c r="P124">
        <v>0.84162163734436035</v>
      </c>
      <c r="Q124">
        <v>0.82598966360092163</v>
      </c>
      <c r="R124">
        <v>0.76695573329925537</v>
      </c>
      <c r="S124">
        <v>0.81601381301879883</v>
      </c>
      <c r="T124">
        <v>0.80715817213058472</v>
      </c>
      <c r="U124">
        <v>0.69563490152359009</v>
      </c>
      <c r="V124">
        <v>0.71163660287857056</v>
      </c>
      <c r="W124">
        <v>0.71922600269317627</v>
      </c>
      <c r="X124">
        <v>0.78039062023162842</v>
      </c>
      <c r="Y124">
        <v>0.69354516267776489</v>
      </c>
      <c r="Z124">
        <v>0.69920802116394043</v>
      </c>
      <c r="AA124">
        <v>0.74865841865539551</v>
      </c>
      <c r="AB124">
        <v>0.7474018931388855</v>
      </c>
      <c r="AC124">
        <v>0.7325400710105896</v>
      </c>
      <c r="AD124">
        <v>0.70688927173614502</v>
      </c>
      <c r="AE124">
        <v>0.66828888654708862</v>
      </c>
      <c r="AF124">
        <v>0.66883981227874756</v>
      </c>
      <c r="AG124">
        <v>0.71226394176483154</v>
      </c>
      <c r="AH124">
        <v>0.76721328496932983</v>
      </c>
      <c r="AI124">
        <v>0.74080067873001099</v>
      </c>
      <c r="AJ124">
        <v>0.74245589971542358</v>
      </c>
      <c r="AK124">
        <v>0.70465457439422607</v>
      </c>
    </row>
    <row r="125" spans="1:37" x14ac:dyDescent="0.4">
      <c r="A125" t="s">
        <v>204</v>
      </c>
      <c r="B125">
        <v>0.98148173093795776</v>
      </c>
      <c r="C125">
        <v>0.80960828065872192</v>
      </c>
      <c r="D125">
        <v>0.76811856031417847</v>
      </c>
      <c r="E125">
        <v>0.74400699138641357</v>
      </c>
      <c r="F125">
        <v>0.66792994737625122</v>
      </c>
      <c r="G125">
        <v>0.73961830139160156</v>
      </c>
      <c r="H125">
        <v>0.76280456781387329</v>
      </c>
      <c r="I125">
        <v>0.76015907526016235</v>
      </c>
      <c r="J125">
        <v>0.80132663249969482</v>
      </c>
      <c r="K125">
        <v>0.82499843835830688</v>
      </c>
      <c r="L125">
        <v>0.74621021747589111</v>
      </c>
      <c r="M125">
        <v>0.80664080381393433</v>
      </c>
      <c r="N125">
        <v>0.83661812543869019</v>
      </c>
      <c r="O125">
        <v>0.84764742851257324</v>
      </c>
      <c r="P125">
        <v>0.82651931047439575</v>
      </c>
      <c r="Q125">
        <v>0.8305504322052002</v>
      </c>
      <c r="R125">
        <v>0.89725971221923828</v>
      </c>
      <c r="S125">
        <v>0.97741538286209106</v>
      </c>
      <c r="T125">
        <v>0.84378647804260254</v>
      </c>
      <c r="U125">
        <v>0.76548659801483154</v>
      </c>
      <c r="V125">
        <v>0.77419829368591309</v>
      </c>
      <c r="W125">
        <v>0.75136959552764893</v>
      </c>
      <c r="X125">
        <v>0.75058108568191528</v>
      </c>
      <c r="Y125">
        <v>0.67365211248397827</v>
      </c>
      <c r="Z125">
        <v>0.6797603964805603</v>
      </c>
      <c r="AA125">
        <v>0.77634328603744507</v>
      </c>
      <c r="AB125">
        <v>0.79297637939453125</v>
      </c>
      <c r="AC125">
        <v>0.77591109275817871</v>
      </c>
      <c r="AD125">
        <v>0.79096102714538574</v>
      </c>
      <c r="AE125">
        <v>0.70837938785552979</v>
      </c>
      <c r="AF125">
        <v>0.73190581798553467</v>
      </c>
      <c r="AG125">
        <v>0.87603622674942017</v>
      </c>
      <c r="AH125">
        <v>0.97824394702911377</v>
      </c>
      <c r="AI125">
        <v>0.94086170196533203</v>
      </c>
      <c r="AJ125">
        <v>0.96959108114242554</v>
      </c>
      <c r="AK125">
        <v>0.96309763193130493</v>
      </c>
    </row>
    <row r="126" spans="1:37" x14ac:dyDescent="0.4">
      <c r="A126" t="s">
        <v>205</v>
      </c>
      <c r="B126">
        <v>1.0314092636108398</v>
      </c>
      <c r="C126">
        <v>0.83587324619293213</v>
      </c>
      <c r="D126">
        <v>0.76720815896987915</v>
      </c>
      <c r="E126">
        <v>0.74163419008255005</v>
      </c>
      <c r="F126">
        <v>0.71324563026428223</v>
      </c>
      <c r="G126">
        <v>0.74825119972229004</v>
      </c>
      <c r="H126">
        <v>0.76066142320632935</v>
      </c>
      <c r="I126">
        <v>0.7737089991569519</v>
      </c>
      <c r="J126">
        <v>0.84416449069976807</v>
      </c>
      <c r="K126">
        <v>0.80766177177429199</v>
      </c>
      <c r="L126">
        <v>0.78745520114898682</v>
      </c>
      <c r="M126">
        <v>0.87684166431427002</v>
      </c>
      <c r="N126">
        <v>0.92736232280731201</v>
      </c>
      <c r="O126">
        <v>0.92946517467498779</v>
      </c>
      <c r="P126">
        <v>0.90465259552001953</v>
      </c>
      <c r="Q126">
        <v>0.91169381141662598</v>
      </c>
      <c r="R126">
        <v>1.0550267696380615</v>
      </c>
      <c r="S126">
        <v>1.0338354110717773</v>
      </c>
      <c r="T126">
        <v>0.89158809185028076</v>
      </c>
      <c r="U126">
        <v>0.8530697226524353</v>
      </c>
      <c r="V126">
        <v>0.87571191787719727</v>
      </c>
      <c r="W126">
        <v>0.79205882549285889</v>
      </c>
      <c r="X126">
        <v>0.83182114362716675</v>
      </c>
      <c r="Y126">
        <v>0.75368911027908325</v>
      </c>
      <c r="Z126">
        <v>0.77046096324920654</v>
      </c>
      <c r="AA126">
        <v>0.87244600057601929</v>
      </c>
      <c r="AB126">
        <v>0.85728722810745239</v>
      </c>
      <c r="AC126">
        <v>0.82175379991531372</v>
      </c>
      <c r="AD126">
        <v>0.86036115884780884</v>
      </c>
      <c r="AE126">
        <v>0.76212584972381592</v>
      </c>
      <c r="AF126">
        <v>0.71057862043380737</v>
      </c>
      <c r="AG126">
        <v>0.86067664623260498</v>
      </c>
      <c r="AH126">
        <v>0.97617697715759277</v>
      </c>
      <c r="AI126">
        <v>0.92369198799133301</v>
      </c>
      <c r="AJ126">
        <v>0.94130295515060425</v>
      </c>
      <c r="AK126">
        <v>1.0032511949539185</v>
      </c>
    </row>
    <row r="127" spans="1:37" x14ac:dyDescent="0.4">
      <c r="A127" t="s">
        <v>206</v>
      </c>
      <c r="B127">
        <v>0.22766679525375366</v>
      </c>
      <c r="C127">
        <v>0.22773058712482452</v>
      </c>
      <c r="D127">
        <v>0.22666750848293304</v>
      </c>
      <c r="E127">
        <v>0.22942355275154114</v>
      </c>
      <c r="F127">
        <v>0.22732220590114594</v>
      </c>
      <c r="G127">
        <v>0.22890125215053558</v>
      </c>
      <c r="H127">
        <v>0.23047645390033722</v>
      </c>
      <c r="I127">
        <v>0.22627732157707214</v>
      </c>
      <c r="J127">
        <v>0.23378141224384308</v>
      </c>
      <c r="K127">
        <v>0.23402781784534454</v>
      </c>
      <c r="L127">
        <v>0.24481624364852905</v>
      </c>
      <c r="M127">
        <v>0.22325609624385834</v>
      </c>
      <c r="N127">
        <v>0.23037797212600708</v>
      </c>
      <c r="O127">
        <v>0.23692892491817474</v>
      </c>
      <c r="P127">
        <v>0.24653437733650208</v>
      </c>
      <c r="Q127">
        <v>0.24700666964054108</v>
      </c>
      <c r="R127">
        <v>0.26319891214370728</v>
      </c>
      <c r="S127">
        <v>0.22878806293010712</v>
      </c>
      <c r="T127">
        <v>0.22567020356655121</v>
      </c>
      <c r="U127">
        <v>0.22756020724773407</v>
      </c>
      <c r="V127">
        <v>0.23868672549724579</v>
      </c>
      <c r="W127">
        <v>0.23730975389480591</v>
      </c>
      <c r="X127">
        <v>0.23221015930175781</v>
      </c>
      <c r="Y127">
        <v>0.23479163646697998</v>
      </c>
      <c r="Z127">
        <v>0.22961735725402832</v>
      </c>
      <c r="AA127">
        <v>0.23139061033725739</v>
      </c>
      <c r="AB127">
        <v>0.23279775679111481</v>
      </c>
      <c r="AC127">
        <v>0.23638597130775452</v>
      </c>
      <c r="AD127">
        <v>0.23737704753875732</v>
      </c>
      <c r="AE127">
        <v>0.22480115294456482</v>
      </c>
      <c r="AF127">
        <v>0.22315256297588348</v>
      </c>
      <c r="AG127">
        <v>0.2301841527223587</v>
      </c>
      <c r="AH127">
        <v>0.24704717099666595</v>
      </c>
      <c r="AI127">
        <v>0.2475154846906662</v>
      </c>
      <c r="AJ127">
        <v>0.24596224725246429</v>
      </c>
      <c r="AK127">
        <v>0.25800961256027222</v>
      </c>
    </row>
    <row r="128" spans="1:37" x14ac:dyDescent="0.4">
      <c r="A128" t="s">
        <v>207</v>
      </c>
      <c r="B128">
        <v>0.84859508275985718</v>
      </c>
      <c r="C128">
        <v>0.84379369020462036</v>
      </c>
      <c r="D128">
        <v>0.85015058517456055</v>
      </c>
      <c r="E128">
        <v>0.787392258644104</v>
      </c>
      <c r="F128">
        <v>0.67484354972839355</v>
      </c>
      <c r="G128">
        <v>0.71552664041519165</v>
      </c>
      <c r="H128">
        <v>0.81370532512664795</v>
      </c>
      <c r="I128">
        <v>0.79203253984451294</v>
      </c>
      <c r="J128">
        <v>0.85357028245925903</v>
      </c>
      <c r="K128">
        <v>0.86326456069946289</v>
      </c>
      <c r="L128">
        <v>0.90206116437911987</v>
      </c>
      <c r="M128">
        <v>0.96669113636016846</v>
      </c>
      <c r="N128">
        <v>0.86463147401809692</v>
      </c>
      <c r="O128">
        <v>0.84540683031082153</v>
      </c>
      <c r="P128">
        <v>0.80960917472839355</v>
      </c>
      <c r="Q128">
        <v>0.86325669288635254</v>
      </c>
      <c r="R128">
        <v>0.96822470426559448</v>
      </c>
      <c r="S128">
        <v>0.89131623506546021</v>
      </c>
      <c r="T128">
        <v>0.67428308725357056</v>
      </c>
      <c r="U128">
        <v>0.75460326671600342</v>
      </c>
      <c r="V128">
        <v>0.81595999002456665</v>
      </c>
      <c r="W128">
        <v>0.68833422660827637</v>
      </c>
      <c r="X128">
        <v>0.70903956890106201</v>
      </c>
      <c r="Y128">
        <v>0.65871065855026245</v>
      </c>
      <c r="Z128">
        <v>0.6351967453956604</v>
      </c>
      <c r="AA128">
        <v>0.6820717453956604</v>
      </c>
      <c r="AB128">
        <v>0.73902523517608643</v>
      </c>
      <c r="AC128">
        <v>0.85252797603607178</v>
      </c>
      <c r="AD128">
        <v>0.82310742139816284</v>
      </c>
      <c r="AE128">
        <v>0.7347453236579895</v>
      </c>
      <c r="AF128">
        <v>0.71861726045608521</v>
      </c>
      <c r="AG128">
        <v>0.70590132474899292</v>
      </c>
      <c r="AH128">
        <v>0.72500979900360107</v>
      </c>
      <c r="AI128">
        <v>0.79355031251907349</v>
      </c>
      <c r="AJ128">
        <v>0.78701061010360718</v>
      </c>
      <c r="AK128">
        <v>0.83618956804275513</v>
      </c>
    </row>
    <row r="129" spans="1:37" x14ac:dyDescent="0.4">
      <c r="A129" t="s">
        <v>208</v>
      </c>
      <c r="B129">
        <v>0.65457272529602051</v>
      </c>
      <c r="C129">
        <v>0.65325385332107544</v>
      </c>
      <c r="D129">
        <v>0.69035059213638306</v>
      </c>
      <c r="E129">
        <v>0.69377899169921875</v>
      </c>
      <c r="F129">
        <v>0.53690862655639648</v>
      </c>
      <c r="G129">
        <v>0.60251802206039429</v>
      </c>
      <c r="H129">
        <v>0.67017281055450439</v>
      </c>
      <c r="I129">
        <v>0.6915668249130249</v>
      </c>
      <c r="J129">
        <v>0.77653592824935913</v>
      </c>
      <c r="K129">
        <v>0.7868572473526001</v>
      </c>
      <c r="L129">
        <v>0.75116044282913208</v>
      </c>
      <c r="M129">
        <v>0.78440701961517334</v>
      </c>
      <c r="N129">
        <v>0.73917347192764282</v>
      </c>
      <c r="O129">
        <v>0.6045641303062439</v>
      </c>
      <c r="P129">
        <v>0.57577043771743774</v>
      </c>
      <c r="Q129">
        <v>0.55359411239624023</v>
      </c>
      <c r="R129">
        <v>0.68388307094573975</v>
      </c>
      <c r="S129">
        <v>0.65739703178405762</v>
      </c>
      <c r="T129">
        <v>0.5711897611618042</v>
      </c>
      <c r="U129">
        <v>0.54281991720199585</v>
      </c>
      <c r="V129">
        <v>0.62792414426803589</v>
      </c>
      <c r="W129">
        <v>0.64918422698974609</v>
      </c>
      <c r="X129">
        <v>0.60706013441085815</v>
      </c>
      <c r="Y129">
        <v>0.70186758041381836</v>
      </c>
      <c r="Z129">
        <v>0.78368008136749268</v>
      </c>
      <c r="AA129">
        <v>0.624126136302948</v>
      </c>
      <c r="AB129">
        <v>0.52306109666824341</v>
      </c>
      <c r="AC129">
        <v>0.46555832028388977</v>
      </c>
      <c r="AD129">
        <v>0.46531277894973755</v>
      </c>
      <c r="AE129">
        <v>0.39176878333091736</v>
      </c>
      <c r="AF129">
        <v>0.40784212946891785</v>
      </c>
      <c r="AG129">
        <v>0.42510506510734558</v>
      </c>
      <c r="AH129">
        <v>0.51915282011032104</v>
      </c>
      <c r="AI129">
        <v>0.55383443832397461</v>
      </c>
      <c r="AJ129">
        <v>0.68641650676727295</v>
      </c>
      <c r="AK129">
        <v>0.69567787647247314</v>
      </c>
    </row>
    <row r="130" spans="1:37" x14ac:dyDescent="0.4">
      <c r="A130" t="s">
        <v>209</v>
      </c>
      <c r="B130">
        <v>0.90605080127716064</v>
      </c>
      <c r="C130">
        <v>0.8029666543006897</v>
      </c>
      <c r="D130">
        <v>0.77045363187789917</v>
      </c>
      <c r="E130">
        <v>0.7382054328918457</v>
      </c>
      <c r="F130">
        <v>0.59221333265304565</v>
      </c>
      <c r="G130">
        <v>0.63680285215377808</v>
      </c>
      <c r="H130">
        <v>0.77068036794662476</v>
      </c>
      <c r="I130">
        <v>0.75028222799301147</v>
      </c>
      <c r="J130">
        <v>0.7642790675163269</v>
      </c>
      <c r="K130">
        <v>0.82278108596801758</v>
      </c>
      <c r="L130">
        <v>0.83355551958084106</v>
      </c>
      <c r="M130">
        <v>0.89469963312149048</v>
      </c>
      <c r="N130">
        <v>0.88375842571258545</v>
      </c>
      <c r="O130">
        <v>0.85000747442245483</v>
      </c>
      <c r="P130">
        <v>0.87818562984466553</v>
      </c>
      <c r="Q130">
        <v>0.81224489212036133</v>
      </c>
      <c r="R130">
        <v>0.88798332214355469</v>
      </c>
      <c r="S130">
        <v>0.93955528736114502</v>
      </c>
      <c r="T130">
        <v>0.82244086265563965</v>
      </c>
      <c r="U130">
        <v>0.70454281568527222</v>
      </c>
      <c r="V130">
        <v>0.68339997529983521</v>
      </c>
      <c r="W130">
        <v>0.69641745090484619</v>
      </c>
      <c r="X130">
        <v>0.67097312211990356</v>
      </c>
      <c r="Y130">
        <v>0.63879477977752686</v>
      </c>
      <c r="Z130">
        <v>0.64034587144851685</v>
      </c>
      <c r="AA130">
        <v>0.58980590105056763</v>
      </c>
      <c r="AB130">
        <v>0.63132452964782715</v>
      </c>
      <c r="AC130">
        <v>0.66642749309539795</v>
      </c>
      <c r="AD130">
        <v>0.70079350471496582</v>
      </c>
      <c r="AE130">
        <v>0.74366706609725952</v>
      </c>
      <c r="AF130">
        <v>0.67144107818603516</v>
      </c>
      <c r="AG130">
        <v>0.76361697912216187</v>
      </c>
      <c r="AH130">
        <v>0.89612299203872681</v>
      </c>
      <c r="AI130">
        <v>0.852061927318573</v>
      </c>
      <c r="AJ130">
        <v>0.88930803537368774</v>
      </c>
      <c r="AK130">
        <v>0.92285186052322388</v>
      </c>
    </row>
    <row r="131" spans="1:37" x14ac:dyDescent="0.4">
      <c r="A131" t="s">
        <v>210</v>
      </c>
      <c r="B131">
        <v>0.85117799043655396</v>
      </c>
      <c r="C131">
        <v>0.68763488531112671</v>
      </c>
      <c r="D131">
        <v>0.66968953609466553</v>
      </c>
      <c r="E131">
        <v>0.74095922708511353</v>
      </c>
      <c r="F131">
        <v>0.71295130252838135</v>
      </c>
      <c r="G131">
        <v>0.80581104755401611</v>
      </c>
      <c r="H131">
        <v>0.83804726600646973</v>
      </c>
      <c r="I131">
        <v>0.80945515632629395</v>
      </c>
      <c r="J131">
        <v>0.76743412017822266</v>
      </c>
      <c r="K131">
        <v>0.88341039419174194</v>
      </c>
      <c r="L131">
        <v>0.85283529758453369</v>
      </c>
      <c r="M131">
        <v>0.89793318510055542</v>
      </c>
      <c r="N131">
        <v>0.87531834840774536</v>
      </c>
      <c r="O131">
        <v>0.87436443567276001</v>
      </c>
      <c r="P131">
        <v>0.90896099805831909</v>
      </c>
      <c r="Q131">
        <v>0.8900752067565918</v>
      </c>
      <c r="R131">
        <v>0.86100059747695923</v>
      </c>
      <c r="S131">
        <v>0.9630705714225769</v>
      </c>
      <c r="T131">
        <v>0.97450429201126099</v>
      </c>
      <c r="U131">
        <v>0.84519720077514648</v>
      </c>
      <c r="V131">
        <v>0.77515953779220581</v>
      </c>
      <c r="W131">
        <v>0.7453494668006897</v>
      </c>
      <c r="X131">
        <v>0.6094735860824585</v>
      </c>
      <c r="Y131">
        <v>0.67779833078384399</v>
      </c>
      <c r="Z131">
        <v>0.67241102457046509</v>
      </c>
      <c r="AA131">
        <v>0.61263364553451538</v>
      </c>
      <c r="AB131">
        <v>0.58944845199584961</v>
      </c>
      <c r="AC131">
        <v>0.61386430263519287</v>
      </c>
      <c r="AD131">
        <v>0.70760059356689453</v>
      </c>
      <c r="AE131">
        <v>0.70722424983978271</v>
      </c>
      <c r="AF131">
        <v>0.6806824803352356</v>
      </c>
      <c r="AG131">
        <v>0.744212806224823</v>
      </c>
      <c r="AH131">
        <v>0.87805521488189697</v>
      </c>
      <c r="AI131">
        <v>0.8427811861038208</v>
      </c>
      <c r="AJ131">
        <v>0.82506871223449707</v>
      </c>
      <c r="AK131">
        <v>0.84285390377044678</v>
      </c>
    </row>
    <row r="132" spans="1:37" x14ac:dyDescent="0.4">
      <c r="A132" t="s">
        <v>211</v>
      </c>
      <c r="B132">
        <v>0.89407932758331299</v>
      </c>
      <c r="C132">
        <v>0.7856784462928772</v>
      </c>
      <c r="D132">
        <v>0.69418245553970337</v>
      </c>
      <c r="E132">
        <v>0.67839795351028442</v>
      </c>
      <c r="F132">
        <v>0.66403061151504517</v>
      </c>
      <c r="G132">
        <v>0.73780226707458496</v>
      </c>
      <c r="H132">
        <v>0.78374040126800537</v>
      </c>
      <c r="I132">
        <v>0.8233603835105896</v>
      </c>
      <c r="J132">
        <v>0.90988081693649292</v>
      </c>
      <c r="K132">
        <v>0.9025733470916748</v>
      </c>
      <c r="L132">
        <v>0.94087785482406616</v>
      </c>
      <c r="M132">
        <v>0.99216485023498535</v>
      </c>
      <c r="N132">
        <v>0.94477665424346924</v>
      </c>
      <c r="O132">
        <v>0.89335542917251587</v>
      </c>
      <c r="P132">
        <v>0.85575383901596069</v>
      </c>
      <c r="Q132">
        <v>0.79027062654495239</v>
      </c>
      <c r="R132">
        <v>0.80404913425445557</v>
      </c>
      <c r="S132">
        <v>0.91378897428512573</v>
      </c>
      <c r="T132">
        <v>0.82344347238540649</v>
      </c>
      <c r="U132">
        <v>0.72884881496429443</v>
      </c>
      <c r="V132">
        <v>0.65103965997695923</v>
      </c>
      <c r="W132">
        <v>0.65517866611480713</v>
      </c>
      <c r="X132">
        <v>0.71634382009506226</v>
      </c>
      <c r="Y132">
        <v>0.66615921258926392</v>
      </c>
      <c r="Z132">
        <v>0.72716110944747925</v>
      </c>
      <c r="AA132">
        <v>0.65039825439453125</v>
      </c>
      <c r="AB132">
        <v>0.69224923849105835</v>
      </c>
      <c r="AC132">
        <v>0.78278541564941406</v>
      </c>
      <c r="AD132">
        <v>0.78621256351470947</v>
      </c>
      <c r="AE132">
        <v>0.76039540767669678</v>
      </c>
      <c r="AF132">
        <v>0.74064987897872925</v>
      </c>
      <c r="AG132">
        <v>0.79012608528137207</v>
      </c>
      <c r="AH132">
        <v>0.82395803928375244</v>
      </c>
      <c r="AI132">
        <v>0.81738954782485962</v>
      </c>
      <c r="AJ132">
        <v>0.86900681257247925</v>
      </c>
      <c r="AK132">
        <v>0.9005967378616333</v>
      </c>
    </row>
    <row r="133" spans="1:37" x14ac:dyDescent="0.4">
      <c r="A133" t="s">
        <v>212</v>
      </c>
      <c r="B133">
        <v>0.95038622617721558</v>
      </c>
      <c r="C133">
        <v>0.73275798559188843</v>
      </c>
      <c r="D133">
        <v>0.63853800296783447</v>
      </c>
      <c r="E133">
        <v>0.59102326631546021</v>
      </c>
      <c r="F133">
        <v>0.57250422239303589</v>
      </c>
      <c r="G133">
        <v>0.6151043176651001</v>
      </c>
      <c r="H133">
        <v>0.65430593490600586</v>
      </c>
      <c r="I133">
        <v>0.68819916248321533</v>
      </c>
      <c r="J133">
        <v>0.78835225105285645</v>
      </c>
      <c r="K133">
        <v>0.7745547890663147</v>
      </c>
      <c r="L133">
        <v>0.82819640636444092</v>
      </c>
      <c r="M133">
        <v>0.89515697956085205</v>
      </c>
      <c r="N133">
        <v>0.86121481657028198</v>
      </c>
      <c r="O133">
        <v>0.8365904688835144</v>
      </c>
      <c r="P133">
        <v>0.88129782676696777</v>
      </c>
      <c r="Q133">
        <v>0.84949213266372681</v>
      </c>
      <c r="R133">
        <v>0.80978614091873169</v>
      </c>
      <c r="S133">
        <v>0.89419752359390259</v>
      </c>
      <c r="T133">
        <v>0.92929816246032715</v>
      </c>
      <c r="U133">
        <v>0.8404650092124939</v>
      </c>
      <c r="V133">
        <v>0.74120491743087769</v>
      </c>
      <c r="W133">
        <v>0.71708714962005615</v>
      </c>
      <c r="X133">
        <v>0.72610294818878174</v>
      </c>
      <c r="Y133">
        <v>0.67674785852432251</v>
      </c>
      <c r="Z133">
        <v>0.71523910760879517</v>
      </c>
      <c r="AA133">
        <v>0.67411935329437256</v>
      </c>
      <c r="AB133">
        <v>0.7118527889251709</v>
      </c>
      <c r="AC133">
        <v>0.76860630512237549</v>
      </c>
      <c r="AD133">
        <v>0.79601305723190308</v>
      </c>
      <c r="AE133">
        <v>0.80920028686523438</v>
      </c>
      <c r="AF133">
        <v>0.77936387062072754</v>
      </c>
      <c r="AG133">
        <v>0.85823118686676025</v>
      </c>
      <c r="AH133">
        <v>0.95952302217483521</v>
      </c>
      <c r="AI133">
        <v>0.88779693841934204</v>
      </c>
      <c r="AJ133">
        <v>0.91934597492218018</v>
      </c>
      <c r="AK133">
        <v>0.97481191158294678</v>
      </c>
    </row>
    <row r="134" spans="1:37" x14ac:dyDescent="0.4">
      <c r="A134" t="s">
        <v>213</v>
      </c>
      <c r="B134">
        <v>0.87674820423126221</v>
      </c>
      <c r="C134">
        <v>0.82072347402572632</v>
      </c>
      <c r="D134">
        <v>0.75397086143493652</v>
      </c>
      <c r="E134">
        <v>0.7515750527381897</v>
      </c>
      <c r="F134">
        <v>0.72976833581924438</v>
      </c>
      <c r="G134">
        <v>0.72599226236343384</v>
      </c>
      <c r="H134">
        <v>0.68913120031356812</v>
      </c>
      <c r="I134">
        <v>0.69563949108123779</v>
      </c>
      <c r="J134">
        <v>0.78368276357650757</v>
      </c>
      <c r="K134">
        <v>0.75580662488937378</v>
      </c>
      <c r="L134">
        <v>0.74604201316833496</v>
      </c>
      <c r="M134">
        <v>0.90291714668273926</v>
      </c>
      <c r="N134">
        <v>0.92588305473327637</v>
      </c>
      <c r="O134">
        <v>0.94169759750366211</v>
      </c>
      <c r="P134">
        <v>1.0163413286209106</v>
      </c>
      <c r="Q134">
        <v>0.96620464324951172</v>
      </c>
      <c r="R134">
        <v>0.98258018493652344</v>
      </c>
      <c r="S134">
        <v>1.0624639987945557</v>
      </c>
      <c r="T134">
        <v>1.02201247215271</v>
      </c>
      <c r="U134">
        <v>1.0304738283157349</v>
      </c>
      <c r="V134">
        <v>1.0189245939254761</v>
      </c>
      <c r="W134">
        <v>0.87099313735961914</v>
      </c>
      <c r="X134">
        <v>0.72326564788818359</v>
      </c>
      <c r="Y134">
        <v>0.76883333921432495</v>
      </c>
      <c r="Z134">
        <v>0.75110900402069092</v>
      </c>
      <c r="AA134">
        <v>0.73564070463180542</v>
      </c>
      <c r="AB134">
        <v>0.67195379734039307</v>
      </c>
      <c r="AC134">
        <v>0.71554780006408691</v>
      </c>
      <c r="AD134">
        <v>0.6973729133605957</v>
      </c>
      <c r="AE134">
        <v>0.68792551755905151</v>
      </c>
      <c r="AF134">
        <v>0.69039016962051392</v>
      </c>
      <c r="AG134">
        <v>0.74088579416275024</v>
      </c>
      <c r="AH134">
        <v>0.80387741327285767</v>
      </c>
      <c r="AI134">
        <v>0.8187827467918396</v>
      </c>
      <c r="AJ134">
        <v>0.86322653293609619</v>
      </c>
      <c r="AK134">
        <v>0.90747678279876709</v>
      </c>
    </row>
    <row r="135" spans="1:37" x14ac:dyDescent="0.4">
      <c r="A135" t="s">
        <v>214</v>
      </c>
      <c r="B135">
        <v>0.99281543493270874</v>
      </c>
      <c r="C135">
        <v>1.0019698143005371</v>
      </c>
      <c r="D135">
        <v>0.8260502815246582</v>
      </c>
      <c r="E135">
        <v>0.79841870069503784</v>
      </c>
      <c r="F135">
        <v>0.72868865728378296</v>
      </c>
      <c r="G135">
        <v>0.67192596197128296</v>
      </c>
      <c r="H135">
        <v>0.61068475246429443</v>
      </c>
      <c r="I135">
        <v>0.5685124397277832</v>
      </c>
      <c r="J135">
        <v>0.56780022382736206</v>
      </c>
      <c r="K135">
        <v>0.65337532758712769</v>
      </c>
      <c r="L135">
        <v>0.65517765283584595</v>
      </c>
      <c r="M135">
        <v>0.58788573741912842</v>
      </c>
      <c r="N135">
        <v>0.46184208989143372</v>
      </c>
      <c r="O135">
        <v>0.36021614074707031</v>
      </c>
      <c r="P135">
        <v>0.32788750529289246</v>
      </c>
      <c r="Q135">
        <v>0.32562586665153503</v>
      </c>
      <c r="R135">
        <v>0.37009179592132568</v>
      </c>
      <c r="S135">
        <v>0.42978724837303162</v>
      </c>
      <c r="T135">
        <v>0.45936328172683716</v>
      </c>
      <c r="U135">
        <v>0.46829947829246521</v>
      </c>
      <c r="V135">
        <v>0.50973784923553467</v>
      </c>
      <c r="W135">
        <v>0.56302535533905029</v>
      </c>
      <c r="X135">
        <v>0.5447920560836792</v>
      </c>
      <c r="Y135">
        <v>0.60340267419815063</v>
      </c>
      <c r="Z135">
        <v>0.64564299583435059</v>
      </c>
      <c r="AA135">
        <v>0.62861603498458862</v>
      </c>
      <c r="AB135">
        <v>0.60097700357437134</v>
      </c>
      <c r="AC135">
        <v>0.65666753053665161</v>
      </c>
      <c r="AD135">
        <v>0.6866685152053833</v>
      </c>
      <c r="AE135">
        <v>0.68072474002838135</v>
      </c>
      <c r="AF135">
        <v>0.73012185096740723</v>
      </c>
      <c r="AG135">
        <v>0.76220810413360596</v>
      </c>
      <c r="AH135">
        <v>0.8602294921875</v>
      </c>
      <c r="AI135">
        <v>0.85249710083007813</v>
      </c>
      <c r="AJ135">
        <v>0.84697926044464111</v>
      </c>
      <c r="AK135">
        <v>0.82365524768829346</v>
      </c>
    </row>
    <row r="136" spans="1:37" x14ac:dyDescent="0.4">
      <c r="A136" t="s">
        <v>215</v>
      </c>
      <c r="B136">
        <v>1.0330575704574585</v>
      </c>
      <c r="C136">
        <v>0.94952261447906494</v>
      </c>
      <c r="D136">
        <v>0.83384448289871216</v>
      </c>
      <c r="E136">
        <v>0.78163051605224609</v>
      </c>
      <c r="F136">
        <v>0.75406908988952637</v>
      </c>
      <c r="G136">
        <v>0.68848168849945068</v>
      </c>
      <c r="H136">
        <v>0.75172984600067139</v>
      </c>
      <c r="I136">
        <v>0.73501157760620117</v>
      </c>
      <c r="J136">
        <v>0.70272147655487061</v>
      </c>
      <c r="K136">
        <v>0.68383008241653442</v>
      </c>
      <c r="L136">
        <v>0.76007044315338135</v>
      </c>
      <c r="M136">
        <v>0.89983749389648438</v>
      </c>
      <c r="N136">
        <v>0.93140953779220581</v>
      </c>
      <c r="O136">
        <v>0.9473268985748291</v>
      </c>
      <c r="P136">
        <v>0.96295642852783203</v>
      </c>
      <c r="Q136">
        <v>0.97075492143630981</v>
      </c>
      <c r="R136">
        <v>0.94637656211853027</v>
      </c>
      <c r="S136">
        <v>0.97396194934844971</v>
      </c>
      <c r="T136">
        <v>0.8952028751373291</v>
      </c>
      <c r="U136">
        <v>0.95152181386947632</v>
      </c>
      <c r="V136">
        <v>1.0113033056259155</v>
      </c>
      <c r="W136">
        <v>0.86291241645812988</v>
      </c>
      <c r="X136">
        <v>0.63167941570281982</v>
      </c>
      <c r="Y136">
        <v>0.67185443639755249</v>
      </c>
      <c r="Z136">
        <v>0.66897183656692505</v>
      </c>
      <c r="AA136">
        <v>0.66657662391662598</v>
      </c>
      <c r="AB136">
        <v>0.67480379343032837</v>
      </c>
      <c r="AC136">
        <v>0.72704845666885376</v>
      </c>
      <c r="AD136">
        <v>0.75174260139465332</v>
      </c>
      <c r="AE136">
        <v>0.74873334169387817</v>
      </c>
      <c r="AF136">
        <v>0.74726259708404541</v>
      </c>
      <c r="AG136">
        <v>0.82585930824279785</v>
      </c>
      <c r="AH136">
        <v>0.95141905546188354</v>
      </c>
      <c r="AI136">
        <v>0.92832881212234497</v>
      </c>
      <c r="AJ136">
        <v>0.95871132612228394</v>
      </c>
      <c r="AK136">
        <v>0.98974549770355225</v>
      </c>
    </row>
    <row r="137" spans="1:37" x14ac:dyDescent="0.4">
      <c r="A137" t="s">
        <v>216</v>
      </c>
      <c r="B137">
        <v>0.92424827814102173</v>
      </c>
      <c r="C137">
        <v>0.7500685453414917</v>
      </c>
      <c r="D137">
        <v>0.68725818395614624</v>
      </c>
      <c r="E137">
        <v>0.63065367937088013</v>
      </c>
      <c r="F137">
        <v>0.6083228588104248</v>
      </c>
      <c r="G137">
        <v>0.60981577634811401</v>
      </c>
      <c r="H137">
        <v>0.63920134305953979</v>
      </c>
      <c r="I137">
        <v>0.7071908712387085</v>
      </c>
      <c r="J137">
        <v>0.74179089069366455</v>
      </c>
      <c r="K137">
        <v>0.78910493850708008</v>
      </c>
      <c r="L137">
        <v>0.82190978527069092</v>
      </c>
      <c r="M137">
        <v>0.91454935073852539</v>
      </c>
      <c r="N137">
        <v>0.88432329893112183</v>
      </c>
      <c r="O137">
        <v>0.87165969610214233</v>
      </c>
      <c r="P137">
        <v>0.91795951128005981</v>
      </c>
      <c r="Q137">
        <v>0.92216187715530396</v>
      </c>
      <c r="R137">
        <v>0.92456352710723877</v>
      </c>
      <c r="S137">
        <v>1.0246440172195435</v>
      </c>
      <c r="T137">
        <v>1.003563404083252</v>
      </c>
      <c r="U137">
        <v>0.93669003248214722</v>
      </c>
      <c r="V137">
        <v>0.87302970886230469</v>
      </c>
      <c r="W137">
        <v>0.71912252902984619</v>
      </c>
      <c r="X137">
        <v>0.67809909582138062</v>
      </c>
      <c r="Y137">
        <v>0.71227902173995972</v>
      </c>
      <c r="Z137">
        <v>0.68095070123672485</v>
      </c>
      <c r="AA137">
        <v>0.66532051563262939</v>
      </c>
      <c r="AB137">
        <v>0.67444336414337158</v>
      </c>
      <c r="AC137">
        <v>0.70612424612045288</v>
      </c>
      <c r="AD137">
        <v>0.73596340417861938</v>
      </c>
      <c r="AE137">
        <v>0.79610604047775269</v>
      </c>
      <c r="AF137">
        <v>0.77863097190856934</v>
      </c>
      <c r="AG137">
        <v>0.84568279981613159</v>
      </c>
      <c r="AH137">
        <v>0.90540015697479248</v>
      </c>
      <c r="AI137">
        <v>0.86219072341918945</v>
      </c>
      <c r="AJ137">
        <v>0.92219460010528564</v>
      </c>
      <c r="AK137">
        <v>0.95507872104644775</v>
      </c>
    </row>
    <row r="138" spans="1:37" x14ac:dyDescent="0.4">
      <c r="A138" t="s">
        <v>217</v>
      </c>
      <c r="B138">
        <v>0.94870501756668091</v>
      </c>
      <c r="C138">
        <v>0.78412818908691406</v>
      </c>
      <c r="D138">
        <v>0.71648567914962769</v>
      </c>
      <c r="E138">
        <v>0.61000299453735352</v>
      </c>
      <c r="F138">
        <v>0.63902521133422852</v>
      </c>
      <c r="G138">
        <v>0.66521960496902466</v>
      </c>
      <c r="H138">
        <v>0.77743315696716309</v>
      </c>
      <c r="I138">
        <v>0.73247301578521729</v>
      </c>
      <c r="J138">
        <v>0.76793736219406128</v>
      </c>
      <c r="K138">
        <v>0.75531381368637085</v>
      </c>
      <c r="L138">
        <v>0.93310010433197021</v>
      </c>
      <c r="M138">
        <v>1.0202618837356567</v>
      </c>
      <c r="N138">
        <v>0.93449121713638306</v>
      </c>
      <c r="O138">
        <v>0.93353861570358276</v>
      </c>
      <c r="P138">
        <v>0.96039825677871704</v>
      </c>
      <c r="Q138">
        <v>0.95537060499191284</v>
      </c>
      <c r="R138">
        <v>0.988456130027771</v>
      </c>
      <c r="S138">
        <v>1.0931835174560547</v>
      </c>
      <c r="T138">
        <v>1.0497109889984131</v>
      </c>
      <c r="U138">
        <v>0.96136987209320068</v>
      </c>
      <c r="V138">
        <v>0.85102546215057373</v>
      </c>
      <c r="W138">
        <v>0.70275628566741943</v>
      </c>
      <c r="X138">
        <v>0.63780367374420166</v>
      </c>
      <c r="Y138">
        <v>0.62988269329071045</v>
      </c>
      <c r="Z138">
        <v>0.61208570003509521</v>
      </c>
      <c r="AA138">
        <v>0.61361169815063477</v>
      </c>
      <c r="AB138">
        <v>0.62324142456054688</v>
      </c>
      <c r="AC138">
        <v>0.68499946594238281</v>
      </c>
      <c r="AD138">
        <v>0.73956292867660522</v>
      </c>
      <c r="AE138">
        <v>0.78528302907943726</v>
      </c>
      <c r="AF138">
        <v>0.79339426755905151</v>
      </c>
      <c r="AG138">
        <v>0.85776501893997192</v>
      </c>
      <c r="AH138">
        <v>0.94555842876434326</v>
      </c>
      <c r="AI138">
        <v>0.95815879106521606</v>
      </c>
      <c r="AJ138">
        <v>0.94891351461410522</v>
      </c>
      <c r="AK138">
        <v>0.99144542217254639</v>
      </c>
    </row>
    <row r="139" spans="1:37" x14ac:dyDescent="0.4">
      <c r="A139" t="s">
        <v>218</v>
      </c>
      <c r="B139">
        <v>0.98440021276473999</v>
      </c>
      <c r="C139">
        <v>0.87340039014816284</v>
      </c>
      <c r="D139">
        <v>0.83751475811004639</v>
      </c>
      <c r="E139">
        <v>0.70543462038040161</v>
      </c>
      <c r="F139">
        <v>0.75371760129928589</v>
      </c>
      <c r="G139">
        <v>0.80943411588668823</v>
      </c>
      <c r="H139">
        <v>0.83459270000457764</v>
      </c>
      <c r="I139">
        <v>0.83283114433288574</v>
      </c>
      <c r="J139">
        <v>0.77927637100219727</v>
      </c>
      <c r="K139">
        <v>0.69510120153427124</v>
      </c>
      <c r="L139">
        <v>0.97488278150558472</v>
      </c>
      <c r="M139">
        <v>1.0087262392044067</v>
      </c>
      <c r="N139">
        <v>0.93598973751068115</v>
      </c>
      <c r="O139">
        <v>0.97024297714233398</v>
      </c>
      <c r="P139">
        <v>1.0171869993209839</v>
      </c>
      <c r="Q139">
        <v>1.0392929315567017</v>
      </c>
      <c r="R139">
        <v>1.1733831167221069</v>
      </c>
      <c r="S139">
        <v>1.275848388671875</v>
      </c>
      <c r="T139">
        <v>1.0787451267242432</v>
      </c>
      <c r="U139">
        <v>0.98756265640258789</v>
      </c>
      <c r="V139">
        <v>0.88710445165634155</v>
      </c>
      <c r="W139">
        <v>0.74048429727554321</v>
      </c>
      <c r="X139">
        <v>0.63751012086868286</v>
      </c>
      <c r="Y139">
        <v>0.61327195167541504</v>
      </c>
      <c r="Z139">
        <v>0.63469225168228149</v>
      </c>
      <c r="AA139">
        <v>0.66477483510971069</v>
      </c>
      <c r="AB139">
        <v>0.58016121387481689</v>
      </c>
      <c r="AC139">
        <v>0.73181456327438354</v>
      </c>
      <c r="AD139">
        <v>0.74504572153091431</v>
      </c>
      <c r="AE139">
        <v>0.71895807981491089</v>
      </c>
      <c r="AF139">
        <v>0.71995842456817627</v>
      </c>
      <c r="AG139">
        <v>0.76590973138809204</v>
      </c>
      <c r="AH139">
        <v>0.90869498252868652</v>
      </c>
      <c r="AI139">
        <v>0.86441099643707275</v>
      </c>
      <c r="AJ139">
        <v>0.95626932382583618</v>
      </c>
      <c r="AK139">
        <v>1.0070339441299438</v>
      </c>
    </row>
    <row r="140" spans="1:37" x14ac:dyDescent="0.4">
      <c r="A140" t="s">
        <v>219</v>
      </c>
      <c r="B140">
        <v>0.71996641159057617</v>
      </c>
      <c r="C140">
        <v>0.59333950281143188</v>
      </c>
      <c r="D140">
        <v>0.51857101917266846</v>
      </c>
      <c r="E140">
        <v>0.52876842021942139</v>
      </c>
      <c r="F140">
        <v>0.56198102235794067</v>
      </c>
      <c r="G140">
        <v>0.66630107164382935</v>
      </c>
      <c r="H140">
        <v>0.70605933666229248</v>
      </c>
      <c r="I140">
        <v>0.65709251165390015</v>
      </c>
      <c r="J140">
        <v>0.68461185693740845</v>
      </c>
      <c r="K140">
        <v>0.6543770432472229</v>
      </c>
      <c r="L140">
        <v>0.60629242658615112</v>
      </c>
      <c r="M140">
        <v>0.64891999959945679</v>
      </c>
      <c r="N140">
        <v>0.56109529733657837</v>
      </c>
      <c r="O140">
        <v>0.50319373607635498</v>
      </c>
      <c r="P140">
        <v>0.49604430794715881</v>
      </c>
      <c r="Q140">
        <v>0.44389870762825012</v>
      </c>
      <c r="R140">
        <v>0.48914381861686707</v>
      </c>
      <c r="S140">
        <v>0.55985945463180542</v>
      </c>
      <c r="T140">
        <v>0.54611319303512573</v>
      </c>
      <c r="U140">
        <v>0.47072958946228027</v>
      </c>
      <c r="V140">
        <v>0.41909560561180115</v>
      </c>
      <c r="W140">
        <v>0.37248307466506958</v>
      </c>
      <c r="X140">
        <v>0.37895891070365906</v>
      </c>
      <c r="Y140">
        <v>0.40592321753501892</v>
      </c>
      <c r="Z140">
        <v>0.42430946230888367</v>
      </c>
      <c r="AA140">
        <v>0.38395810127258301</v>
      </c>
      <c r="AB140">
        <v>0.38829371333122253</v>
      </c>
      <c r="AC140">
        <v>0.46388867497444153</v>
      </c>
      <c r="AD140">
        <v>0.52031081914901733</v>
      </c>
      <c r="AE140">
        <v>0.54362833499908447</v>
      </c>
      <c r="AF140">
        <v>0.52783173322677612</v>
      </c>
      <c r="AG140">
        <v>0.58032345771789551</v>
      </c>
      <c r="AH140">
        <v>0.58063840866088867</v>
      </c>
      <c r="AI140">
        <v>0.62576484680175781</v>
      </c>
      <c r="AJ140">
        <v>0.67692011594772339</v>
      </c>
      <c r="AK140">
        <v>0.70382887125015259</v>
      </c>
    </row>
    <row r="141" spans="1:37" x14ac:dyDescent="0.4">
      <c r="A141" t="s">
        <v>220</v>
      </c>
      <c r="B141">
        <v>0.81796109676361084</v>
      </c>
      <c r="C141">
        <v>0.87160313129425049</v>
      </c>
      <c r="D141">
        <v>0.86342215538024902</v>
      </c>
      <c r="E141">
        <v>0.83348387479782104</v>
      </c>
      <c r="F141">
        <v>0.72838324308395386</v>
      </c>
      <c r="G141">
        <v>0.79321491718292236</v>
      </c>
      <c r="H141">
        <v>0.78786325454711914</v>
      </c>
      <c r="I141">
        <v>0.75688236951828003</v>
      </c>
      <c r="J141">
        <v>0.75833797454833984</v>
      </c>
      <c r="K141">
        <v>0.78503692150115967</v>
      </c>
      <c r="L141">
        <v>0.89932167530059814</v>
      </c>
      <c r="M141">
        <v>0.84553653001785278</v>
      </c>
      <c r="N141">
        <v>0.84733885526657104</v>
      </c>
      <c r="O141">
        <v>0.87321585416793823</v>
      </c>
      <c r="P141">
        <v>0.84460717439651489</v>
      </c>
      <c r="Q141">
        <v>0.91338801383972168</v>
      </c>
      <c r="R141">
        <v>1.0691611766815186</v>
      </c>
      <c r="S141">
        <v>0.95144498348236084</v>
      </c>
      <c r="T141">
        <v>0.71444612741470337</v>
      </c>
      <c r="U141">
        <v>0.67066264152526855</v>
      </c>
      <c r="V141">
        <v>0.72771763801574707</v>
      </c>
      <c r="W141">
        <v>0.66365349292755127</v>
      </c>
      <c r="X141">
        <v>0.61648952960968018</v>
      </c>
      <c r="Y141">
        <v>0.61097854375839233</v>
      </c>
      <c r="Z141">
        <v>0.64778530597686768</v>
      </c>
      <c r="AA141">
        <v>0.62699013948440552</v>
      </c>
      <c r="AB141">
        <v>0.56262689828872681</v>
      </c>
      <c r="AC141">
        <v>0.56250309944152832</v>
      </c>
      <c r="AD141">
        <v>0.5241694450378418</v>
      </c>
      <c r="AE141">
        <v>0.50547909736633301</v>
      </c>
      <c r="AF141">
        <v>0.57948994636535645</v>
      </c>
      <c r="AG141">
        <v>0.58637797832489014</v>
      </c>
      <c r="AH141">
        <v>0.71732211112976074</v>
      </c>
      <c r="AI141">
        <v>0.74015563726425171</v>
      </c>
      <c r="AJ141">
        <v>0.7488829493522644</v>
      </c>
      <c r="AK141">
        <v>0.83758944272994995</v>
      </c>
    </row>
    <row r="142" spans="1:37" x14ac:dyDescent="0.4">
      <c r="A142" t="s">
        <v>221</v>
      </c>
      <c r="B142">
        <v>0.22836044430732727</v>
      </c>
      <c r="C142">
        <v>0.23804350197315216</v>
      </c>
      <c r="D142">
        <v>0.2330821305513382</v>
      </c>
      <c r="E142">
        <v>0.23679257929325104</v>
      </c>
      <c r="F142">
        <v>0.22876846790313721</v>
      </c>
      <c r="G142">
        <v>0.23265349864959717</v>
      </c>
      <c r="H142">
        <v>0.22302091121673584</v>
      </c>
      <c r="I142">
        <v>0.22459247708320618</v>
      </c>
      <c r="J142">
        <v>0.21927876770496368</v>
      </c>
      <c r="K142">
        <v>0.22839432954788208</v>
      </c>
      <c r="L142">
        <v>0.22782757878303528</v>
      </c>
      <c r="M142">
        <v>0.23804134130477905</v>
      </c>
      <c r="N142">
        <v>0.23583307862281799</v>
      </c>
      <c r="O142">
        <v>0.24112968146800995</v>
      </c>
      <c r="P142">
        <v>0.24702608585357666</v>
      </c>
      <c r="Q142">
        <v>0.24668821692466736</v>
      </c>
      <c r="R142">
        <v>0.26368251442909241</v>
      </c>
      <c r="S142">
        <v>0.23205801844596863</v>
      </c>
      <c r="T142">
        <v>0.2323438823223114</v>
      </c>
      <c r="U142">
        <v>0.23674194514751434</v>
      </c>
      <c r="V142">
        <v>0.24873556196689606</v>
      </c>
      <c r="W142">
        <v>0.24731649458408356</v>
      </c>
      <c r="X142">
        <v>0.24489259719848633</v>
      </c>
      <c r="Y142">
        <v>0.23563386499881744</v>
      </c>
      <c r="Z142">
        <v>0.22560778260231018</v>
      </c>
      <c r="AA142">
        <v>0.22776965796947479</v>
      </c>
      <c r="AB142">
        <v>0.23172584176063538</v>
      </c>
      <c r="AC142">
        <v>0.23126620054244995</v>
      </c>
      <c r="AD142">
        <v>0.22942027449607849</v>
      </c>
      <c r="AE142">
        <v>0.22775034606456757</v>
      </c>
      <c r="AF142">
        <v>0.22910042107105255</v>
      </c>
      <c r="AG142">
        <v>0.22947825491428375</v>
      </c>
      <c r="AH142">
        <v>0.2514532208442688</v>
      </c>
      <c r="AI142">
        <v>0.25599691271781921</v>
      </c>
      <c r="AJ142">
        <v>0.24386675655841827</v>
      </c>
      <c r="AK142">
        <v>0.25675663352012634</v>
      </c>
    </row>
    <row r="143" spans="1:37" x14ac:dyDescent="0.4">
      <c r="A143" t="s">
        <v>222</v>
      </c>
      <c r="B143">
        <v>0.25423833727836609</v>
      </c>
      <c r="C143">
        <v>0.26268279552459717</v>
      </c>
      <c r="D143">
        <v>0.24221077561378479</v>
      </c>
      <c r="E143">
        <v>0.24199527502059937</v>
      </c>
      <c r="F143">
        <v>0.23498508334159851</v>
      </c>
      <c r="G143">
        <v>0.23655930161476135</v>
      </c>
      <c r="H143">
        <v>0.2360430508852005</v>
      </c>
      <c r="I143">
        <v>0.23313181102275848</v>
      </c>
      <c r="J143">
        <v>0.23266306519508362</v>
      </c>
      <c r="K143">
        <v>0.23605625331401825</v>
      </c>
      <c r="L143">
        <v>0.24590303003787994</v>
      </c>
      <c r="M143">
        <v>0.23908050358295441</v>
      </c>
      <c r="N143">
        <v>0.23949292302131653</v>
      </c>
      <c r="O143">
        <v>0.24187922477722168</v>
      </c>
      <c r="P143">
        <v>0.24570359289646149</v>
      </c>
      <c r="Q143">
        <v>0.25332629680633545</v>
      </c>
      <c r="R143">
        <v>0.26788964867591858</v>
      </c>
      <c r="S143">
        <v>0.23872554302215576</v>
      </c>
      <c r="T143">
        <v>0.24456259608268738</v>
      </c>
      <c r="U143">
        <v>0.24148352444171906</v>
      </c>
      <c r="V143">
        <v>0.26603862643241882</v>
      </c>
      <c r="W143">
        <v>0.24968655407428741</v>
      </c>
      <c r="X143">
        <v>0.26189512014389038</v>
      </c>
      <c r="Y143">
        <v>0.28549560904502869</v>
      </c>
      <c r="Z143">
        <v>0.3129405677318573</v>
      </c>
      <c r="AA143">
        <v>0.31219890713691711</v>
      </c>
      <c r="AB143">
        <v>0.29677531123161316</v>
      </c>
      <c r="AC143">
        <v>0.30578139424324036</v>
      </c>
      <c r="AD143">
        <v>0.29536589980125427</v>
      </c>
      <c r="AE143">
        <v>0.26905664801597595</v>
      </c>
      <c r="AF143">
        <v>0.26028868556022644</v>
      </c>
      <c r="AG143">
        <v>0.25114890933036804</v>
      </c>
      <c r="AH143">
        <v>0.25992712378501892</v>
      </c>
      <c r="AI143">
        <v>0.25920966267585754</v>
      </c>
      <c r="AJ143">
        <v>0.24893376231193542</v>
      </c>
      <c r="AK143">
        <v>0.26405221223831177</v>
      </c>
    </row>
    <row r="144" spans="1:37" x14ac:dyDescent="0.4">
      <c r="A144" t="s">
        <v>223</v>
      </c>
      <c r="B144">
        <v>0.28611341118812561</v>
      </c>
      <c r="C144">
        <v>0.28883624076843262</v>
      </c>
      <c r="D144">
        <v>0.27974450588226318</v>
      </c>
      <c r="E144">
        <v>0.27888566255569458</v>
      </c>
      <c r="F144">
        <v>0.2660946249961853</v>
      </c>
      <c r="G144">
        <v>0.26605558395385742</v>
      </c>
      <c r="H144">
        <v>0.26649245619773865</v>
      </c>
      <c r="I144">
        <v>0.26054894924163818</v>
      </c>
      <c r="J144">
        <v>0.25973647832870483</v>
      </c>
      <c r="K144">
        <v>0.25736477971076965</v>
      </c>
      <c r="L144">
        <v>0.26277345418930054</v>
      </c>
      <c r="M144">
        <v>0.26260176301002502</v>
      </c>
      <c r="N144">
        <v>0.26096466183662415</v>
      </c>
      <c r="O144">
        <v>0.25978237390518188</v>
      </c>
      <c r="P144">
        <v>0.26835793256759644</v>
      </c>
      <c r="Q144">
        <v>0.26429164409637451</v>
      </c>
      <c r="R144">
        <v>0.28507241606712341</v>
      </c>
      <c r="S144">
        <v>0.27836364507675171</v>
      </c>
      <c r="T144">
        <v>0.27327212691307068</v>
      </c>
      <c r="U144">
        <v>0.2783542275428772</v>
      </c>
      <c r="V144">
        <v>0.29520103335380554</v>
      </c>
      <c r="W144">
        <v>0.28032687306404114</v>
      </c>
      <c r="X144">
        <v>0.27870136499404907</v>
      </c>
      <c r="Y144">
        <v>0.29526978731155396</v>
      </c>
      <c r="Z144">
        <v>0.30977171659469604</v>
      </c>
      <c r="AA144">
        <v>0.32297849655151367</v>
      </c>
      <c r="AB144">
        <v>0.32382375001907349</v>
      </c>
      <c r="AC144">
        <v>0.31588616967201233</v>
      </c>
      <c r="AD144">
        <v>0.31348857283592224</v>
      </c>
      <c r="AE144">
        <v>0.32022148370742798</v>
      </c>
      <c r="AF144">
        <v>0.32567697763442993</v>
      </c>
      <c r="AG144">
        <v>0.29730483889579773</v>
      </c>
      <c r="AH144">
        <v>0.32119515538215637</v>
      </c>
      <c r="AI144">
        <v>0.33775147795677185</v>
      </c>
      <c r="AJ144">
        <v>0.32000571489334106</v>
      </c>
      <c r="AK144">
        <v>0.33594420552253723</v>
      </c>
    </row>
    <row r="145" spans="1:37" x14ac:dyDescent="0.4">
      <c r="A145" t="s">
        <v>224</v>
      </c>
      <c r="B145">
        <v>0.27494919300079346</v>
      </c>
      <c r="C145">
        <v>0.28531977534294128</v>
      </c>
      <c r="D145">
        <v>0.26291319727897644</v>
      </c>
      <c r="E145">
        <v>0.26814582943916321</v>
      </c>
      <c r="F145">
        <v>0.25265869498252869</v>
      </c>
      <c r="G145">
        <v>0.25269177556037903</v>
      </c>
      <c r="H145">
        <v>0.24607311189174652</v>
      </c>
      <c r="I145">
        <v>0.24044898152351379</v>
      </c>
      <c r="J145">
        <v>0.23784638941287994</v>
      </c>
      <c r="K145">
        <v>0.23925061523914337</v>
      </c>
      <c r="L145">
        <v>0.24253974854946136</v>
      </c>
      <c r="M145">
        <v>0.24200239777565002</v>
      </c>
      <c r="N145">
        <v>0.23521566390991211</v>
      </c>
      <c r="O145">
        <v>0.23707018792629242</v>
      </c>
      <c r="P145">
        <v>0.24042104184627533</v>
      </c>
      <c r="Q145">
        <v>0.23677286505699158</v>
      </c>
      <c r="R145">
        <v>0.24921289086341858</v>
      </c>
      <c r="S145">
        <v>0.2397414892911911</v>
      </c>
      <c r="T145">
        <v>0.25268012285232544</v>
      </c>
      <c r="U145">
        <v>0.25387635827064514</v>
      </c>
      <c r="V145">
        <v>0.28720614314079285</v>
      </c>
      <c r="W145">
        <v>0.26337870955467224</v>
      </c>
      <c r="X145">
        <v>0.27252566814422607</v>
      </c>
      <c r="Y145">
        <v>0.27957725524902344</v>
      </c>
      <c r="Z145">
        <v>0.2969958484172821</v>
      </c>
      <c r="AA145">
        <v>0.2884991466999054</v>
      </c>
      <c r="AB145">
        <v>0.27131068706512451</v>
      </c>
      <c r="AC145">
        <v>0.26999768614768982</v>
      </c>
      <c r="AD145">
        <v>0.25754719972610474</v>
      </c>
      <c r="AE145">
        <v>0.24577568471431732</v>
      </c>
      <c r="AF145">
        <v>0.25271430611610413</v>
      </c>
      <c r="AG145">
        <v>0.25313466787338257</v>
      </c>
      <c r="AH145">
        <v>0.26802006363868713</v>
      </c>
      <c r="AI145">
        <v>0.27942422032356262</v>
      </c>
      <c r="AJ145">
        <v>0.26656979322433472</v>
      </c>
      <c r="AK145">
        <v>0.29589405655860901</v>
      </c>
    </row>
    <row r="146" spans="1:37" x14ac:dyDescent="0.4">
      <c r="A146" t="s">
        <v>225</v>
      </c>
      <c r="B146">
        <v>0.24128502607345581</v>
      </c>
      <c r="C146">
        <v>0.24115049839019775</v>
      </c>
      <c r="D146">
        <v>0.24606117606163025</v>
      </c>
      <c r="E146">
        <v>0.24276664853096008</v>
      </c>
      <c r="F146">
        <v>0.23979081213474274</v>
      </c>
      <c r="G146">
        <v>0.24479460716247559</v>
      </c>
      <c r="H146">
        <v>0.23854087293148041</v>
      </c>
      <c r="I146">
        <v>0.23798118531703949</v>
      </c>
      <c r="J146">
        <v>0.23670183122158051</v>
      </c>
      <c r="K146">
        <v>0.23667950928211212</v>
      </c>
      <c r="L146">
        <v>0.23307482898235321</v>
      </c>
      <c r="M146">
        <v>0.23647265136241913</v>
      </c>
      <c r="N146">
        <v>0.23711046576499939</v>
      </c>
      <c r="O146">
        <v>0.23773682117462158</v>
      </c>
      <c r="P146">
        <v>0.24107280373573303</v>
      </c>
      <c r="Q146">
        <v>0.23984867334365845</v>
      </c>
      <c r="R146">
        <v>0.25967022776603699</v>
      </c>
      <c r="S146">
        <v>0.24043111503124237</v>
      </c>
      <c r="T146">
        <v>0.24218027293682098</v>
      </c>
      <c r="U146">
        <v>0.24415640532970428</v>
      </c>
      <c r="V146">
        <v>0.24392397701740265</v>
      </c>
      <c r="W146">
        <v>0.24111416935920715</v>
      </c>
      <c r="X146">
        <v>0.24092094600200653</v>
      </c>
      <c r="Y146">
        <v>0.24060940742492676</v>
      </c>
      <c r="Z146">
        <v>0.23352634906768799</v>
      </c>
      <c r="AA146">
        <v>0.23626291751861572</v>
      </c>
      <c r="AB146">
        <v>0.23907929658889771</v>
      </c>
      <c r="AC146">
        <v>0.23514869809150696</v>
      </c>
      <c r="AD146">
        <v>0.23747128248214722</v>
      </c>
      <c r="AE146">
        <v>0.24292212724685669</v>
      </c>
      <c r="AF146">
        <v>0.23828920722007751</v>
      </c>
      <c r="AG146">
        <v>0.24773208796977997</v>
      </c>
      <c r="AH146">
        <v>0.25683942437171936</v>
      </c>
      <c r="AI146">
        <v>0.25487715005874634</v>
      </c>
      <c r="AJ146">
        <v>0.24864031374454498</v>
      </c>
      <c r="AK146">
        <v>0.25609970092773438</v>
      </c>
    </row>
    <row r="147" spans="1:37" x14ac:dyDescent="0.4">
      <c r="A147" t="s">
        <v>226</v>
      </c>
      <c r="B147">
        <v>0.2303701788187027</v>
      </c>
      <c r="C147">
        <v>0.23709243535995483</v>
      </c>
      <c r="D147">
        <v>0.22909405827522278</v>
      </c>
      <c r="E147">
        <v>0.23291859030723572</v>
      </c>
      <c r="F147">
        <v>0.22776108980178833</v>
      </c>
      <c r="G147">
        <v>0.23540875315666199</v>
      </c>
      <c r="H147">
        <v>0.23092278838157654</v>
      </c>
      <c r="I147">
        <v>0.23451662063598633</v>
      </c>
      <c r="J147">
        <v>0.22601364552974701</v>
      </c>
      <c r="K147">
        <v>0.22789500653743744</v>
      </c>
      <c r="L147">
        <v>0.23013557493686676</v>
      </c>
      <c r="M147">
        <v>0.23534448444843292</v>
      </c>
      <c r="N147">
        <v>0.23507426679134369</v>
      </c>
      <c r="O147">
        <v>0.23895788192749023</v>
      </c>
      <c r="P147">
        <v>0.23898035287857056</v>
      </c>
      <c r="Q147">
        <v>0.22665859758853912</v>
      </c>
      <c r="R147">
        <v>0.24007205665111542</v>
      </c>
      <c r="S147">
        <v>0.22754363715648651</v>
      </c>
      <c r="T147">
        <v>0.2264828234910965</v>
      </c>
      <c r="U147">
        <v>0.22596484422683716</v>
      </c>
      <c r="V147">
        <v>0.22959721088409424</v>
      </c>
      <c r="W147">
        <v>0.23502542078495026</v>
      </c>
      <c r="X147">
        <v>0.22627609968185425</v>
      </c>
      <c r="Y147">
        <v>0.23166689276695251</v>
      </c>
      <c r="Z147">
        <v>0.22997282445430756</v>
      </c>
      <c r="AA147">
        <v>0.23205994069576263</v>
      </c>
      <c r="AB147">
        <v>0.23381267488002777</v>
      </c>
      <c r="AC147">
        <v>0.23600538074970245</v>
      </c>
      <c r="AD147">
        <v>0.2309858500957489</v>
      </c>
      <c r="AE147">
        <v>0.2258104681968689</v>
      </c>
      <c r="AF147">
        <v>0.22682416439056396</v>
      </c>
      <c r="AG147">
        <v>0.22603316605091095</v>
      </c>
      <c r="AH147">
        <v>0.23261968791484833</v>
      </c>
      <c r="AI147">
        <v>0.23689834773540497</v>
      </c>
      <c r="AJ147">
        <v>0.220680832862854</v>
      </c>
      <c r="AK147">
        <v>0.23556900024414063</v>
      </c>
    </row>
    <row r="148" spans="1:37" x14ac:dyDescent="0.4">
      <c r="A148" t="s">
        <v>227</v>
      </c>
      <c r="B148">
        <v>0.24870871007442474</v>
      </c>
      <c r="C148">
        <v>0.24765110015869141</v>
      </c>
      <c r="D148">
        <v>0.24309869110584259</v>
      </c>
      <c r="E148">
        <v>0.24447745084762573</v>
      </c>
      <c r="F148">
        <v>0.24523778259754181</v>
      </c>
      <c r="G148">
        <v>0.25243046879768372</v>
      </c>
      <c r="H148">
        <v>0.24965621531009674</v>
      </c>
      <c r="I148">
        <v>0.25752094388008118</v>
      </c>
      <c r="J148">
        <v>0.25366014242172241</v>
      </c>
      <c r="K148">
        <v>0.25913447141647339</v>
      </c>
      <c r="L148">
        <v>0.26729530096054077</v>
      </c>
      <c r="M148">
        <v>0.25872993469238281</v>
      </c>
      <c r="N148">
        <v>0.25160673260688782</v>
      </c>
      <c r="O148">
        <v>0.25032204389572144</v>
      </c>
      <c r="P148">
        <v>0.2661956250667572</v>
      </c>
      <c r="Q148">
        <v>0.2577822208404541</v>
      </c>
      <c r="R148">
        <v>0.2702144980430603</v>
      </c>
      <c r="S148">
        <v>0.24466109275817871</v>
      </c>
      <c r="T148">
        <v>0.24442902207374573</v>
      </c>
      <c r="U148">
        <v>0.24219708144664764</v>
      </c>
      <c r="V148">
        <v>0.24587474763393402</v>
      </c>
      <c r="W148">
        <v>0.24922643601894379</v>
      </c>
      <c r="X148">
        <v>0.24336884915828705</v>
      </c>
      <c r="Y148">
        <v>0.24571113288402557</v>
      </c>
      <c r="Z148">
        <v>0.24094484746456146</v>
      </c>
      <c r="AA148">
        <v>0.24109669029712677</v>
      </c>
      <c r="AB148">
        <v>0.24262483417987823</v>
      </c>
      <c r="AC148">
        <v>0.24924029409885406</v>
      </c>
      <c r="AD148">
        <v>0.24154503643512726</v>
      </c>
      <c r="AE148">
        <v>0.23843622207641602</v>
      </c>
      <c r="AF148">
        <v>0.24104976654052734</v>
      </c>
      <c r="AG148">
        <v>0.24559099972248077</v>
      </c>
      <c r="AH148">
        <v>0.26207965612411499</v>
      </c>
      <c r="AI148">
        <v>0.26068556308746338</v>
      </c>
      <c r="AJ148">
        <v>0.24667364358901978</v>
      </c>
      <c r="AK148">
        <v>0.25163766741752625</v>
      </c>
    </row>
    <row r="149" spans="1:37" x14ac:dyDescent="0.4">
      <c r="A149" t="s">
        <v>228</v>
      </c>
      <c r="B149">
        <v>0.22891455888748169</v>
      </c>
      <c r="C149">
        <v>0.23148754239082336</v>
      </c>
      <c r="D149">
        <v>0.22997967898845673</v>
      </c>
      <c r="E149">
        <v>0.24062736332416534</v>
      </c>
      <c r="F149">
        <v>0.22883205115795135</v>
      </c>
      <c r="G149">
        <v>0.24805602431297302</v>
      </c>
      <c r="H149">
        <v>0.23917663097381592</v>
      </c>
      <c r="I149">
        <v>0.24272161722183228</v>
      </c>
      <c r="J149">
        <v>0.2343180924654007</v>
      </c>
      <c r="K149">
        <v>0.24497230350971222</v>
      </c>
      <c r="L149">
        <v>0.23575827479362488</v>
      </c>
      <c r="M149">
        <v>0.24358563125133514</v>
      </c>
      <c r="N149">
        <v>0.23884636163711548</v>
      </c>
      <c r="O149">
        <v>0.23867881298065186</v>
      </c>
      <c r="P149">
        <v>0.23820751905441284</v>
      </c>
      <c r="Q149">
        <v>0.23292176425457001</v>
      </c>
      <c r="R149">
        <v>0.25155436992645264</v>
      </c>
      <c r="S149">
        <v>0.23100478947162628</v>
      </c>
      <c r="T149">
        <v>0.23412422835826874</v>
      </c>
      <c r="U149">
        <v>0.22866763174533844</v>
      </c>
      <c r="V149">
        <v>0.2479260265827179</v>
      </c>
      <c r="W149">
        <v>0.23811119794845581</v>
      </c>
      <c r="X149">
        <v>0.23226381838321686</v>
      </c>
      <c r="Y149">
        <v>0.23705457150936127</v>
      </c>
      <c r="Z149">
        <v>0.23694419860839844</v>
      </c>
      <c r="AA149">
        <v>0.2293320894241333</v>
      </c>
      <c r="AB149">
        <v>0.23686718940734863</v>
      </c>
      <c r="AC149">
        <v>0.23850546777248383</v>
      </c>
      <c r="AD149">
        <v>0.2348162829875946</v>
      </c>
      <c r="AE149">
        <v>0.23026907444000244</v>
      </c>
      <c r="AF149">
        <v>0.22891756892204285</v>
      </c>
      <c r="AG149">
        <v>0.24789012968540192</v>
      </c>
      <c r="AH149">
        <v>0.24243229627609253</v>
      </c>
      <c r="AI149">
        <v>0.24043844640254974</v>
      </c>
      <c r="AJ149">
        <v>0.22735476493835449</v>
      </c>
      <c r="AK149">
        <v>0.23561497032642365</v>
      </c>
    </row>
    <row r="150" spans="1:37" x14ac:dyDescent="0.4">
      <c r="A150" t="s">
        <v>229</v>
      </c>
      <c r="B150">
        <v>0.24514386057853699</v>
      </c>
      <c r="C150">
        <v>0.24561850726604462</v>
      </c>
      <c r="D150">
        <v>0.23914948105812073</v>
      </c>
      <c r="E150">
        <v>0.24463671445846558</v>
      </c>
      <c r="F150">
        <v>0.24180077016353607</v>
      </c>
      <c r="G150">
        <v>0.2439693957567215</v>
      </c>
      <c r="H150">
        <v>0.24361678957939148</v>
      </c>
      <c r="I150">
        <v>0.24186542630195618</v>
      </c>
      <c r="J150">
        <v>0.24239364266395569</v>
      </c>
      <c r="K150">
        <v>0.24717234075069427</v>
      </c>
      <c r="L150">
        <v>0.24561941623687744</v>
      </c>
      <c r="M150">
        <v>0.25102394819259644</v>
      </c>
      <c r="N150">
        <v>0.2458331435918808</v>
      </c>
      <c r="O150">
        <v>0.25049465894699097</v>
      </c>
      <c r="P150">
        <v>0.24629081785678864</v>
      </c>
      <c r="Q150">
        <v>0.24727901816368103</v>
      </c>
      <c r="R150">
        <v>0.26325789093971252</v>
      </c>
      <c r="S150">
        <v>0.24320711195468903</v>
      </c>
      <c r="T150">
        <v>0.24134664237499237</v>
      </c>
      <c r="U150">
        <v>0.24533340334892273</v>
      </c>
      <c r="V150">
        <v>0.24535183608531952</v>
      </c>
      <c r="W150">
        <v>0.25591444969177246</v>
      </c>
      <c r="X150">
        <v>0.25234857201576233</v>
      </c>
      <c r="Y150">
        <v>0.2563774585723877</v>
      </c>
      <c r="Z150">
        <v>0.24655148386955261</v>
      </c>
      <c r="AA150">
        <v>0.24584092199802399</v>
      </c>
      <c r="AB150">
        <v>0.25963959097862244</v>
      </c>
      <c r="AC150">
        <v>0.25685548782348633</v>
      </c>
      <c r="AD150">
        <v>0.24784471094608307</v>
      </c>
      <c r="AE150">
        <v>0.24252830445766449</v>
      </c>
      <c r="AF150">
        <v>0.24380031228065491</v>
      </c>
      <c r="AG150">
        <v>0.25785484910011292</v>
      </c>
      <c r="AH150">
        <v>0.25233078002929688</v>
      </c>
      <c r="AI150">
        <v>0.25633201003074646</v>
      </c>
      <c r="AJ150">
        <v>0.25116956233978271</v>
      </c>
      <c r="AK150">
        <v>0.25748899579048157</v>
      </c>
    </row>
    <row r="151" spans="1:37" x14ac:dyDescent="0.4">
      <c r="A151" t="s">
        <v>230</v>
      </c>
      <c r="B151">
        <v>0.29307669401168823</v>
      </c>
      <c r="C151">
        <v>0.31384679675102234</v>
      </c>
      <c r="D151">
        <v>0.28377446532249451</v>
      </c>
      <c r="E151">
        <v>0.30131775140762329</v>
      </c>
      <c r="F151">
        <v>0.28364771604537964</v>
      </c>
      <c r="G151">
        <v>0.27287781238555908</v>
      </c>
      <c r="H151">
        <v>0.27070298790931702</v>
      </c>
      <c r="I151">
        <v>0.27365770936012268</v>
      </c>
      <c r="J151">
        <v>0.26709878444671631</v>
      </c>
      <c r="K151">
        <v>0.26735535264015198</v>
      </c>
      <c r="L151">
        <v>0.27882483601570129</v>
      </c>
      <c r="M151">
        <v>0.28107905387878418</v>
      </c>
      <c r="N151">
        <v>0.26980796456336975</v>
      </c>
      <c r="O151">
        <v>0.26448190212249756</v>
      </c>
      <c r="P151">
        <v>0.26514863967895508</v>
      </c>
      <c r="Q151">
        <v>0.26370540261268616</v>
      </c>
      <c r="R151">
        <v>0.26955744624137878</v>
      </c>
      <c r="S151">
        <v>0.25646966695785522</v>
      </c>
      <c r="T151">
        <v>0.25065499544143677</v>
      </c>
      <c r="U151">
        <v>0.24843192100524902</v>
      </c>
      <c r="V151">
        <v>0.25624173879623413</v>
      </c>
      <c r="W151">
        <v>0.26366734504699707</v>
      </c>
      <c r="X151">
        <v>0.25891032814979553</v>
      </c>
      <c r="Y151">
        <v>0.26647791266441345</v>
      </c>
      <c r="Z151">
        <v>0.2496732622385025</v>
      </c>
      <c r="AA151">
        <v>0.25767120718955994</v>
      </c>
      <c r="AB151">
        <v>0.25733605027198792</v>
      </c>
      <c r="AC151">
        <v>0.26007691025733948</v>
      </c>
      <c r="AD151">
        <v>0.2617916464805603</v>
      </c>
      <c r="AE151">
        <v>0.26746135950088501</v>
      </c>
      <c r="AF151">
        <v>0.26526513695716858</v>
      </c>
      <c r="AG151">
        <v>0.27007108926773071</v>
      </c>
      <c r="AH151">
        <v>0.28970205783843994</v>
      </c>
      <c r="AI151">
        <v>0.29250800609588623</v>
      </c>
      <c r="AJ151">
        <v>0.28642198443412781</v>
      </c>
      <c r="AK151">
        <v>0.30290287733078003</v>
      </c>
    </row>
    <row r="152" spans="1:37" x14ac:dyDescent="0.4">
      <c r="A152" t="s">
        <v>231</v>
      </c>
      <c r="B152">
        <v>0.26446351408958435</v>
      </c>
      <c r="C152">
        <v>0.25750970840454102</v>
      </c>
      <c r="D152">
        <v>0.25585398077964783</v>
      </c>
      <c r="E152">
        <v>0.27163031697273254</v>
      </c>
      <c r="F152">
        <v>0.2621857225894928</v>
      </c>
      <c r="G152">
        <v>0.25489082932472229</v>
      </c>
      <c r="H152">
        <v>0.23757623136043549</v>
      </c>
      <c r="I152">
        <v>0.23336797952651978</v>
      </c>
      <c r="J152">
        <v>0.23576581478118896</v>
      </c>
      <c r="K152">
        <v>0.23065143823623657</v>
      </c>
      <c r="L152">
        <v>0.22934590280056</v>
      </c>
      <c r="M152">
        <v>0.23131208121776581</v>
      </c>
      <c r="N152">
        <v>0.23249167203903198</v>
      </c>
      <c r="O152">
        <v>0.23274415731430054</v>
      </c>
      <c r="P152">
        <v>0.2323010116815567</v>
      </c>
      <c r="Q152">
        <v>0.22950951755046844</v>
      </c>
      <c r="R152">
        <v>0.23792135715484619</v>
      </c>
      <c r="S152">
        <v>0.2309030294418335</v>
      </c>
      <c r="T152">
        <v>0.22504895925521851</v>
      </c>
      <c r="U152">
        <v>0.22548206150531769</v>
      </c>
      <c r="V152">
        <v>0.23010674118995667</v>
      </c>
      <c r="W152">
        <v>0.23909313976764679</v>
      </c>
      <c r="X152">
        <v>0.23033729195594788</v>
      </c>
      <c r="Y152">
        <v>0.23612664639949799</v>
      </c>
      <c r="Z152">
        <v>0.22934213280677795</v>
      </c>
      <c r="AA152">
        <v>0.23046025633811951</v>
      </c>
      <c r="AB152">
        <v>0.23311431705951691</v>
      </c>
      <c r="AC152">
        <v>0.24230527877807617</v>
      </c>
      <c r="AD152">
        <v>0.23767770826816559</v>
      </c>
      <c r="AE152">
        <v>0.23613260686397552</v>
      </c>
      <c r="AF152">
        <v>0.25590354204177856</v>
      </c>
      <c r="AG152">
        <v>0.24890768527984619</v>
      </c>
      <c r="AH152">
        <v>0.27979809045791626</v>
      </c>
      <c r="AI152">
        <v>0.27599960565567017</v>
      </c>
      <c r="AJ152">
        <v>0.25980401039123535</v>
      </c>
      <c r="AK152">
        <v>0.26674067974090576</v>
      </c>
    </row>
    <row r="153" spans="1:37" x14ac:dyDescent="0.4">
      <c r="A153" t="s">
        <v>232</v>
      </c>
      <c r="B153">
        <v>0.27388215065002441</v>
      </c>
      <c r="C153">
        <v>0.28128084540367126</v>
      </c>
      <c r="D153">
        <v>0.27191740274429321</v>
      </c>
      <c r="E153">
        <v>0.27713689208030701</v>
      </c>
      <c r="F153">
        <v>0.27903586626052856</v>
      </c>
      <c r="G153">
        <v>0.3014245331287384</v>
      </c>
      <c r="H153">
        <v>0.28781229257583618</v>
      </c>
      <c r="I153">
        <v>0.3105817437171936</v>
      </c>
      <c r="J153">
        <v>0.3014773428440094</v>
      </c>
      <c r="K153">
        <v>0.30495703220367432</v>
      </c>
      <c r="L153">
        <v>0.29640775918960571</v>
      </c>
      <c r="M153">
        <v>0.30081328749656677</v>
      </c>
      <c r="N153">
        <v>0.3004356324672699</v>
      </c>
      <c r="O153">
        <v>0.30158281326293945</v>
      </c>
      <c r="P153">
        <v>0.29869019985198975</v>
      </c>
      <c r="Q153">
        <v>0.30033701658248901</v>
      </c>
      <c r="R153">
        <v>0.31009796261787415</v>
      </c>
      <c r="S153">
        <v>0.27945086359977722</v>
      </c>
      <c r="T153">
        <v>0.28114864230155945</v>
      </c>
      <c r="U153">
        <v>0.27524197101593018</v>
      </c>
      <c r="V153">
        <v>0.27923539280891418</v>
      </c>
      <c r="W153">
        <v>0.28321421146392822</v>
      </c>
      <c r="X153">
        <v>0.27679422497749329</v>
      </c>
      <c r="Y153">
        <v>0.28373116254806519</v>
      </c>
      <c r="Z153">
        <v>0.27457365393638611</v>
      </c>
      <c r="AA153">
        <v>0.2761949896812439</v>
      </c>
      <c r="AB153">
        <v>0.28457272052764893</v>
      </c>
      <c r="AC153">
        <v>0.28363218903541565</v>
      </c>
      <c r="AD153">
        <v>0.27591443061828613</v>
      </c>
      <c r="AE153">
        <v>0.28310477733612061</v>
      </c>
      <c r="AF153">
        <v>0.2815418541431427</v>
      </c>
      <c r="AG153">
        <v>0.27728787064552307</v>
      </c>
      <c r="AH153">
        <v>0.2784000039100647</v>
      </c>
      <c r="AI153">
        <v>0.28031182289123535</v>
      </c>
      <c r="AJ153">
        <v>0.26723885536193848</v>
      </c>
      <c r="AK153">
        <v>0.27620616555213928</v>
      </c>
    </row>
    <row r="154" spans="1:37" x14ac:dyDescent="0.4">
      <c r="A154" t="s">
        <v>233</v>
      </c>
      <c r="B154">
        <v>0.26456087827682495</v>
      </c>
      <c r="C154">
        <v>0.25832942128181458</v>
      </c>
      <c r="D154">
        <v>0.25099387764930725</v>
      </c>
      <c r="E154">
        <v>0.27875548601150513</v>
      </c>
      <c r="F154">
        <v>0.25327971577644348</v>
      </c>
      <c r="G154">
        <v>0.24798847734928131</v>
      </c>
      <c r="H154">
        <v>0.24842405319213867</v>
      </c>
      <c r="I154">
        <v>0.25506144762039185</v>
      </c>
      <c r="J154">
        <v>0.24486149847507477</v>
      </c>
      <c r="K154">
        <v>0.24106290936470032</v>
      </c>
      <c r="L154">
        <v>0.24647514522075653</v>
      </c>
      <c r="M154">
        <v>0.25117126107215881</v>
      </c>
      <c r="N154">
        <v>0.23610706627368927</v>
      </c>
      <c r="O154">
        <v>0.24301920831203461</v>
      </c>
      <c r="P154">
        <v>0.23871245980262756</v>
      </c>
      <c r="Q154">
        <v>0.23495252430438995</v>
      </c>
      <c r="R154">
        <v>0.25067821145057678</v>
      </c>
      <c r="S154">
        <v>0.23079271614551544</v>
      </c>
      <c r="T154">
        <v>0.22513875365257263</v>
      </c>
      <c r="U154">
        <v>0.22322651743888855</v>
      </c>
      <c r="V154">
        <v>0.23332968354225159</v>
      </c>
      <c r="W154">
        <v>0.23857112228870392</v>
      </c>
      <c r="X154">
        <v>0.22583299875259399</v>
      </c>
      <c r="Y154">
        <v>0.2362276017665863</v>
      </c>
      <c r="Z154">
        <v>0.2367437332868576</v>
      </c>
      <c r="AA154">
        <v>0.23932802677154541</v>
      </c>
      <c r="AB154">
        <v>0.24244055151939392</v>
      </c>
      <c r="AC154">
        <v>0.24308687448501587</v>
      </c>
      <c r="AD154">
        <v>0.24059583246707916</v>
      </c>
      <c r="AE154">
        <v>0.22782255709171295</v>
      </c>
      <c r="AF154">
        <v>0.23515437543392181</v>
      </c>
      <c r="AG154">
        <v>0.24001763761043549</v>
      </c>
      <c r="AH154">
        <v>0.26930311322212219</v>
      </c>
      <c r="AI154">
        <v>0.26029330492019653</v>
      </c>
      <c r="AJ154">
        <v>0.25693678855895996</v>
      </c>
      <c r="AK154">
        <v>0.27777665853500366</v>
      </c>
    </row>
    <row r="155" spans="1:37" x14ac:dyDescent="0.4">
      <c r="A155" t="s">
        <v>234</v>
      </c>
      <c r="B155">
        <v>0.24261194467544556</v>
      </c>
      <c r="C155">
        <v>0.23694667220115662</v>
      </c>
      <c r="D155">
        <v>0.23470847308635712</v>
      </c>
      <c r="E155">
        <v>0.25124460458755493</v>
      </c>
      <c r="F155">
        <v>0.24133267998695374</v>
      </c>
      <c r="G155">
        <v>0.25097990036010742</v>
      </c>
      <c r="H155">
        <v>0.24140462279319763</v>
      </c>
      <c r="I155">
        <v>0.2474997341632843</v>
      </c>
      <c r="J155">
        <v>0.24518150091171265</v>
      </c>
      <c r="K155">
        <v>0.23347216844558716</v>
      </c>
      <c r="L155">
        <v>0.23791730403900146</v>
      </c>
      <c r="M155">
        <v>0.2419847697019577</v>
      </c>
      <c r="N155">
        <v>0.23048765957355499</v>
      </c>
      <c r="O155">
        <v>0.23673611879348755</v>
      </c>
      <c r="P155">
        <v>0.24138337373733521</v>
      </c>
      <c r="Q155">
        <v>0.23010209202766418</v>
      </c>
      <c r="R155">
        <v>0.24281002581119537</v>
      </c>
      <c r="S155">
        <v>0.23118963837623596</v>
      </c>
      <c r="T155">
        <v>0.22654522955417633</v>
      </c>
      <c r="U155">
        <v>0.22403493523597717</v>
      </c>
      <c r="V155">
        <v>0.23466905951499939</v>
      </c>
      <c r="W155">
        <v>0.23390629887580872</v>
      </c>
      <c r="X155">
        <v>0.22925041615962982</v>
      </c>
      <c r="Y155">
        <v>0.23360203206539154</v>
      </c>
      <c r="Z155">
        <v>0.22975021600723267</v>
      </c>
      <c r="AA155">
        <v>0.23008222877979279</v>
      </c>
      <c r="AB155">
        <v>0.23208156228065491</v>
      </c>
      <c r="AC155">
        <v>0.2292005717754364</v>
      </c>
      <c r="AD155">
        <v>0.2269100546836853</v>
      </c>
      <c r="AE155">
        <v>0.23043759167194366</v>
      </c>
      <c r="AF155">
        <v>0.22840265929698944</v>
      </c>
      <c r="AG155">
        <v>0.2319369912147522</v>
      </c>
      <c r="AH155">
        <v>0.23963537812232971</v>
      </c>
      <c r="AI155">
        <v>0.24611037969589233</v>
      </c>
      <c r="AJ155">
        <v>0.23385246098041534</v>
      </c>
      <c r="AK155">
        <v>0.24657529592514038</v>
      </c>
    </row>
    <row r="156" spans="1:37" x14ac:dyDescent="0.4">
      <c r="A156" t="s">
        <v>235</v>
      </c>
      <c r="B156">
        <v>0.25177350640296936</v>
      </c>
      <c r="C156">
        <v>0.24836081266403198</v>
      </c>
      <c r="D156">
        <v>0.24456344544887543</v>
      </c>
      <c r="E156">
        <v>0.24818985164165497</v>
      </c>
      <c r="F156">
        <v>0.25266608595848083</v>
      </c>
      <c r="G156">
        <v>0.27352073788642883</v>
      </c>
      <c r="H156">
        <v>0.26192694902420044</v>
      </c>
      <c r="I156">
        <v>0.27957624197006226</v>
      </c>
      <c r="J156">
        <v>0.27808746695518494</v>
      </c>
      <c r="K156">
        <v>0.27797296643257141</v>
      </c>
      <c r="L156">
        <v>0.27164134383201599</v>
      </c>
      <c r="M156">
        <v>0.27264779806137085</v>
      </c>
      <c r="N156">
        <v>0.25874423980712891</v>
      </c>
      <c r="O156">
        <v>0.25635033845901489</v>
      </c>
      <c r="P156">
        <v>0.28724938631057739</v>
      </c>
      <c r="Q156">
        <v>0.2957126796245575</v>
      </c>
      <c r="R156">
        <v>0.28912955522537231</v>
      </c>
      <c r="S156">
        <v>0.29111558198928833</v>
      </c>
      <c r="T156">
        <v>0.26415687799453735</v>
      </c>
      <c r="U156">
        <v>0.26999276876449585</v>
      </c>
      <c r="V156">
        <v>0.2594451904296875</v>
      </c>
      <c r="W156">
        <v>0.256275475025177</v>
      </c>
      <c r="X156">
        <v>0.25564670562744141</v>
      </c>
      <c r="Y156">
        <v>0.26208281517028809</v>
      </c>
      <c r="Z156">
        <v>0.26971611380577087</v>
      </c>
      <c r="AA156">
        <v>0.26881381869316101</v>
      </c>
      <c r="AB156">
        <v>0.27889445424079895</v>
      </c>
      <c r="AC156">
        <v>0.26762515306472778</v>
      </c>
      <c r="AD156">
        <v>0.26622176170349121</v>
      </c>
      <c r="AE156">
        <v>0.26707261800765991</v>
      </c>
      <c r="AF156">
        <v>0.27736547589302063</v>
      </c>
      <c r="AG156">
        <v>0.26219251751899719</v>
      </c>
      <c r="AH156">
        <v>0.26730749011039734</v>
      </c>
      <c r="AI156">
        <v>0.27279394865036011</v>
      </c>
      <c r="AJ156">
        <v>0.24710677564144135</v>
      </c>
      <c r="AK156">
        <v>0.25815778970718384</v>
      </c>
    </row>
    <row r="157" spans="1:37" x14ac:dyDescent="0.4">
      <c r="A157" t="s">
        <v>236</v>
      </c>
      <c r="B157">
        <v>0.30177325010299683</v>
      </c>
      <c r="C157">
        <v>0.31063616275787354</v>
      </c>
      <c r="D157">
        <v>0.31082719564437866</v>
      </c>
      <c r="E157">
        <v>0.3278469443321228</v>
      </c>
      <c r="F157">
        <v>0.30211898684501648</v>
      </c>
      <c r="G157">
        <v>0.32912981510162354</v>
      </c>
      <c r="H157">
        <v>0.31024265289306641</v>
      </c>
      <c r="I157">
        <v>0.34175014495849609</v>
      </c>
      <c r="J157">
        <v>0.28600490093231201</v>
      </c>
      <c r="K157">
        <v>0.30541285872459412</v>
      </c>
      <c r="L157">
        <v>0.30251789093017578</v>
      </c>
      <c r="M157">
        <v>0.2521761953830719</v>
      </c>
      <c r="N157">
        <v>0.25900045037269592</v>
      </c>
      <c r="O157">
        <v>0.26412340998649597</v>
      </c>
      <c r="P157">
        <v>0.28379422426223755</v>
      </c>
      <c r="Q157">
        <v>0.29553961753845215</v>
      </c>
      <c r="R157">
        <v>0.30552762746810913</v>
      </c>
      <c r="S157">
        <v>0.2858964204788208</v>
      </c>
      <c r="T157">
        <v>0.26786878705024719</v>
      </c>
      <c r="U157">
        <v>0.2883097231388092</v>
      </c>
      <c r="V157">
        <v>0.31049597263336182</v>
      </c>
      <c r="W157">
        <v>0.27315866947174072</v>
      </c>
      <c r="X157">
        <v>0.28461170196533203</v>
      </c>
      <c r="Y157">
        <v>0.26812165975570679</v>
      </c>
      <c r="Z157">
        <v>0.30840903520584106</v>
      </c>
      <c r="AA157">
        <v>0.27931827306747437</v>
      </c>
      <c r="AB157">
        <v>0.26653429865837097</v>
      </c>
      <c r="AC157">
        <v>0.28475332260131836</v>
      </c>
      <c r="AD157">
        <v>0.26801714301109314</v>
      </c>
      <c r="AE157">
        <v>0.24564674496650696</v>
      </c>
      <c r="AF157">
        <v>0.26364654302597046</v>
      </c>
      <c r="AG157">
        <v>0.25929757952690125</v>
      </c>
      <c r="AH157">
        <v>0.3081422746181488</v>
      </c>
      <c r="AI157">
        <v>0.30546307563781738</v>
      </c>
      <c r="AJ157">
        <v>0.3042791485786438</v>
      </c>
      <c r="AK157">
        <v>0.32476061582565308</v>
      </c>
    </row>
    <row r="158" spans="1:37" x14ac:dyDescent="0.4">
      <c r="A158" t="s">
        <v>237</v>
      </c>
      <c r="B158">
        <v>0.30154666304588318</v>
      </c>
      <c r="C158">
        <v>0.29042193293571472</v>
      </c>
      <c r="D158">
        <v>0.28246873617172241</v>
      </c>
      <c r="E158">
        <v>0.32173919677734375</v>
      </c>
      <c r="F158">
        <v>0.28013035655021667</v>
      </c>
      <c r="G158">
        <v>0.32122614979743958</v>
      </c>
      <c r="H158">
        <v>0.32706457376480103</v>
      </c>
      <c r="I158">
        <v>0.33149680495262146</v>
      </c>
      <c r="J158">
        <v>0.28770759701728821</v>
      </c>
      <c r="K158">
        <v>0.31378215551376343</v>
      </c>
      <c r="L158">
        <v>0.32027429342269897</v>
      </c>
      <c r="M158">
        <v>0.26826658844947815</v>
      </c>
      <c r="N158">
        <v>0.29415276646614075</v>
      </c>
      <c r="O158">
        <v>0.29145708680152893</v>
      </c>
      <c r="P158">
        <v>0.30992504954338074</v>
      </c>
      <c r="Q158">
        <v>0.32552948594093323</v>
      </c>
      <c r="R158">
        <v>0.34436988830566406</v>
      </c>
      <c r="S158">
        <v>0.36297446489334106</v>
      </c>
      <c r="T158">
        <v>0.30788359045982361</v>
      </c>
      <c r="U158">
        <v>0.30950215458869934</v>
      </c>
      <c r="V158">
        <v>0.32528102397918701</v>
      </c>
      <c r="W158">
        <v>0.2815299928188324</v>
      </c>
      <c r="X158">
        <v>0.29366615414619446</v>
      </c>
      <c r="Y158">
        <v>0.27735081315040588</v>
      </c>
      <c r="Z158">
        <v>0.2899317741394043</v>
      </c>
      <c r="AA158">
        <v>0.26849678158760071</v>
      </c>
      <c r="AB158">
        <v>0.24996107816696167</v>
      </c>
      <c r="AC158">
        <v>0.26775279641151428</v>
      </c>
      <c r="AD158">
        <v>0.25113758444786072</v>
      </c>
      <c r="AE158">
        <v>0.24738489091396332</v>
      </c>
      <c r="AF158">
        <v>0.26232567429542542</v>
      </c>
      <c r="AG158">
        <v>0.25814720988273621</v>
      </c>
      <c r="AH158">
        <v>0.29044762253761292</v>
      </c>
      <c r="AI158">
        <v>0.282387375831604</v>
      </c>
      <c r="AJ158">
        <v>0.27465724945068359</v>
      </c>
      <c r="AK158">
        <v>0.29804587364196777</v>
      </c>
    </row>
    <row r="159" spans="1:37" x14ac:dyDescent="0.4">
      <c r="A159" t="s">
        <v>238</v>
      </c>
      <c r="B159">
        <v>0.37484750151634216</v>
      </c>
      <c r="C159">
        <v>0.34637704491615295</v>
      </c>
      <c r="D159">
        <v>0.32621505856513977</v>
      </c>
      <c r="E159">
        <v>0.37092837691307068</v>
      </c>
      <c r="F159">
        <v>0.31980916857719421</v>
      </c>
      <c r="G159">
        <v>0.35157456994056702</v>
      </c>
      <c r="H159">
        <v>0.33092257380485535</v>
      </c>
      <c r="I159">
        <v>0.3305143415927887</v>
      </c>
      <c r="J159">
        <v>0.29424178600311279</v>
      </c>
      <c r="K159">
        <v>0.30186837911605835</v>
      </c>
      <c r="L159">
        <v>0.29588061571121216</v>
      </c>
      <c r="M159">
        <v>0.28219184279441833</v>
      </c>
      <c r="N159">
        <v>0.30422905087471008</v>
      </c>
      <c r="O159">
        <v>0.28373917937278748</v>
      </c>
      <c r="P159">
        <v>0.29655691981315613</v>
      </c>
      <c r="Q159">
        <v>0.30630263686180115</v>
      </c>
      <c r="R159">
        <v>0.32955992221832275</v>
      </c>
      <c r="S159">
        <v>0.36208361387252808</v>
      </c>
      <c r="T159">
        <v>0.32014092803001404</v>
      </c>
      <c r="U159">
        <v>0.32898309826850891</v>
      </c>
      <c r="V159">
        <v>0.33862179517745972</v>
      </c>
      <c r="W159">
        <v>0.30671519041061401</v>
      </c>
      <c r="X159">
        <v>0.32089263200759888</v>
      </c>
      <c r="Y159">
        <v>0.31561458110809326</v>
      </c>
      <c r="Z159">
        <v>0.35117781162261963</v>
      </c>
      <c r="AA159">
        <v>0.31361585855484009</v>
      </c>
      <c r="AB159">
        <v>0.29010796546936035</v>
      </c>
      <c r="AC159">
        <v>0.31898239254951477</v>
      </c>
      <c r="AD159">
        <v>0.30073302984237671</v>
      </c>
      <c r="AE159">
        <v>0.28638720512390137</v>
      </c>
      <c r="AF159">
        <v>0.28781029582023621</v>
      </c>
      <c r="AG159">
        <v>0.27124711871147156</v>
      </c>
      <c r="AH159">
        <v>0.27245494723320007</v>
      </c>
      <c r="AI159">
        <v>0.27524963021278381</v>
      </c>
      <c r="AJ159">
        <v>0.25167447328567505</v>
      </c>
      <c r="AK159">
        <v>0.27852019667625427</v>
      </c>
    </row>
    <row r="160" spans="1:37" x14ac:dyDescent="0.4">
      <c r="A160" t="s">
        <v>239</v>
      </c>
      <c r="B160">
        <v>0.86593776941299438</v>
      </c>
      <c r="C160">
        <v>0.88700002431869507</v>
      </c>
      <c r="D160">
        <v>0.9230111837387085</v>
      </c>
      <c r="E160">
        <v>0.90736615657806396</v>
      </c>
      <c r="F160">
        <v>0.84683901071548462</v>
      </c>
      <c r="G160">
        <v>0.91222655773162842</v>
      </c>
      <c r="H160">
        <v>0.88809394836425781</v>
      </c>
      <c r="I160">
        <v>0.90357065200805664</v>
      </c>
      <c r="J160">
        <v>0.95106089115142822</v>
      </c>
      <c r="K160">
        <v>0.90373194217681885</v>
      </c>
      <c r="L160">
        <v>0.88018739223480225</v>
      </c>
      <c r="M160">
        <v>0.89957344532012939</v>
      </c>
      <c r="N160">
        <v>0.91707277297973633</v>
      </c>
      <c r="O160">
        <v>0.88911497592926025</v>
      </c>
      <c r="P160">
        <v>0.90212744474411011</v>
      </c>
      <c r="Q160">
        <v>0.88243627548217773</v>
      </c>
      <c r="R160">
        <v>0.86455661058425903</v>
      </c>
      <c r="S160">
        <v>0.88965976238250732</v>
      </c>
      <c r="T160">
        <v>0.90129542350769043</v>
      </c>
      <c r="U160">
        <v>0.87103790044784546</v>
      </c>
      <c r="V160">
        <v>0.84054028987884521</v>
      </c>
      <c r="W160">
        <v>0.91307216882705688</v>
      </c>
      <c r="X160">
        <v>0.92188912630081177</v>
      </c>
      <c r="Y160">
        <v>0.92775744199752808</v>
      </c>
      <c r="Z160">
        <v>0.85474604368209839</v>
      </c>
      <c r="AA160">
        <v>0.84476315975189209</v>
      </c>
      <c r="AB160">
        <v>0.84757083654403687</v>
      </c>
      <c r="AC160">
        <v>0.88990491628646851</v>
      </c>
      <c r="AD160">
        <v>0.8665507435798645</v>
      </c>
      <c r="AE160">
        <v>0.90333127975463867</v>
      </c>
      <c r="AF160">
        <v>0.88526695966720581</v>
      </c>
      <c r="AG160">
        <v>0.90380841493606567</v>
      </c>
      <c r="AH160">
        <v>0.92499405145645142</v>
      </c>
      <c r="AI160">
        <v>0.91003888845443726</v>
      </c>
      <c r="AJ160">
        <v>0.91502285003662109</v>
      </c>
      <c r="AK160">
        <v>0.91620063781738281</v>
      </c>
    </row>
    <row r="161" spans="1:37" x14ac:dyDescent="0.4">
      <c r="A161" t="s">
        <v>240</v>
      </c>
      <c r="B161">
        <v>0.87195819616317749</v>
      </c>
      <c r="C161">
        <v>0.91685348749160767</v>
      </c>
      <c r="D161">
        <v>0.91664838790893555</v>
      </c>
      <c r="E161">
        <v>0.91101086139678955</v>
      </c>
      <c r="F161">
        <v>0.8706820011138916</v>
      </c>
      <c r="G161">
        <v>0.92361921072006226</v>
      </c>
      <c r="H161">
        <v>0.91631335020065308</v>
      </c>
      <c r="I161">
        <v>0.91907376050949097</v>
      </c>
      <c r="J161">
        <v>0.96993851661682129</v>
      </c>
      <c r="K161">
        <v>0.96701115369796753</v>
      </c>
      <c r="L161">
        <v>0.95167142152786255</v>
      </c>
      <c r="M161">
        <v>1.0036512613296509</v>
      </c>
      <c r="N161">
        <v>1.0021891593933105</v>
      </c>
      <c r="O161">
        <v>0.97626620531082153</v>
      </c>
      <c r="P161">
        <v>0.89491289854049683</v>
      </c>
      <c r="Q161">
        <v>0.83664953708648682</v>
      </c>
      <c r="R161">
        <v>0.83221989870071411</v>
      </c>
      <c r="S161">
        <v>0.8396410346031189</v>
      </c>
      <c r="T161">
        <v>0.83039712905883789</v>
      </c>
      <c r="U161">
        <v>0.74893057346343994</v>
      </c>
      <c r="V161">
        <v>0.82781833410263062</v>
      </c>
      <c r="W161">
        <v>0.93654143810272217</v>
      </c>
      <c r="X161">
        <v>0.95949572324752808</v>
      </c>
      <c r="Y161">
        <v>0.96747750043869019</v>
      </c>
      <c r="Z161">
        <v>0.87842643260955811</v>
      </c>
      <c r="AA161">
        <v>0.82511323690414429</v>
      </c>
      <c r="AB161">
        <v>0.84347075223922729</v>
      </c>
      <c r="AC161">
        <v>0.89160817861557007</v>
      </c>
      <c r="AD161">
        <v>0.88028758764266968</v>
      </c>
      <c r="AE161">
        <v>0.88030457496643066</v>
      </c>
      <c r="AF161">
        <v>0.9096451997756958</v>
      </c>
      <c r="AG161">
        <v>0.93006962537765503</v>
      </c>
      <c r="AH161">
        <v>0.93577194213867188</v>
      </c>
      <c r="AI161">
        <v>0.90351718664169312</v>
      </c>
      <c r="AJ161">
        <v>0.91192907094955444</v>
      </c>
      <c r="AK161">
        <v>0.90234047174453735</v>
      </c>
    </row>
    <row r="162" spans="1:37" x14ac:dyDescent="0.4">
      <c r="A162" t="s">
        <v>241</v>
      </c>
      <c r="B162">
        <v>0.89994782209396362</v>
      </c>
      <c r="C162">
        <v>0.97301137447357178</v>
      </c>
      <c r="D162">
        <v>1.0229496955871582</v>
      </c>
      <c r="E162">
        <v>0.97458070516586304</v>
      </c>
      <c r="F162">
        <v>0.88261711597442627</v>
      </c>
      <c r="G162">
        <v>0.88885718584060669</v>
      </c>
      <c r="H162">
        <v>0.87857949733734131</v>
      </c>
      <c r="I162">
        <v>0.86688309907913208</v>
      </c>
      <c r="J162">
        <v>0.90487343072891235</v>
      </c>
      <c r="K162">
        <v>0.91522526741027832</v>
      </c>
      <c r="L162">
        <v>0.87687116861343384</v>
      </c>
      <c r="M162">
        <v>0.93332099914550781</v>
      </c>
      <c r="N162">
        <v>0.89954107999801636</v>
      </c>
      <c r="O162">
        <v>0.91454559564590454</v>
      </c>
      <c r="P162">
        <v>0.93493044376373291</v>
      </c>
      <c r="Q162">
        <v>0.91300308704376221</v>
      </c>
      <c r="R162">
        <v>0.89956462383270264</v>
      </c>
      <c r="S162">
        <v>0.87987250089645386</v>
      </c>
      <c r="T162">
        <v>0.91271030902862549</v>
      </c>
      <c r="U162">
        <v>0.97285294532775879</v>
      </c>
      <c r="V162">
        <v>0.98502844572067261</v>
      </c>
      <c r="W162">
        <v>0.93108648061752319</v>
      </c>
      <c r="X162">
        <v>0.85382050275802612</v>
      </c>
      <c r="Y162">
        <v>0.87326586246490479</v>
      </c>
      <c r="Z162">
        <v>0.88587933778762817</v>
      </c>
      <c r="AA162">
        <v>0.88007169961929321</v>
      </c>
      <c r="AB162">
        <v>0.89338392019271851</v>
      </c>
      <c r="AC162">
        <v>0.9140326976776123</v>
      </c>
      <c r="AD162">
        <v>0.90453124046325684</v>
      </c>
      <c r="AE162">
        <v>0.94391995668411255</v>
      </c>
      <c r="AF162">
        <v>0.939525306224823</v>
      </c>
      <c r="AG162">
        <v>0.96160811185836792</v>
      </c>
      <c r="AH162">
        <v>0.95157849788665771</v>
      </c>
      <c r="AI162">
        <v>0.96574193239212036</v>
      </c>
      <c r="AJ162">
        <v>0.95498329401016235</v>
      </c>
      <c r="AK162">
        <v>1.0035426616668701</v>
      </c>
    </row>
    <row r="163" spans="1:37" x14ac:dyDescent="0.4">
      <c r="A163" t="s">
        <v>242</v>
      </c>
      <c r="B163">
        <v>0.30564290285110474</v>
      </c>
      <c r="C163">
        <v>0.30187973380088806</v>
      </c>
      <c r="D163">
        <v>0.29587599635124207</v>
      </c>
      <c r="E163">
        <v>0.31576916575431824</v>
      </c>
      <c r="F163">
        <v>0.3179439902305603</v>
      </c>
      <c r="G163">
        <v>0.34154042601585388</v>
      </c>
      <c r="H163">
        <v>0.31366032361984253</v>
      </c>
      <c r="I163">
        <v>0.33172580599784851</v>
      </c>
      <c r="J163">
        <v>0.34035244584083557</v>
      </c>
      <c r="K163">
        <v>0.33890601992607117</v>
      </c>
      <c r="L163">
        <v>0.34309431910514832</v>
      </c>
      <c r="M163">
        <v>0.34778237342834473</v>
      </c>
      <c r="N163">
        <v>0.31215465068817139</v>
      </c>
      <c r="O163">
        <v>0.30318072438240051</v>
      </c>
      <c r="P163">
        <v>0.3062458336353302</v>
      </c>
      <c r="Q163">
        <v>0.29937773942947388</v>
      </c>
      <c r="R163">
        <v>0.29990935325622559</v>
      </c>
      <c r="S163">
        <v>0.27902403473854065</v>
      </c>
      <c r="T163">
        <v>0.27613058686256409</v>
      </c>
      <c r="U163">
        <v>0.28250318765640259</v>
      </c>
      <c r="V163">
        <v>0.28284266591072083</v>
      </c>
      <c r="W163">
        <v>0.30208086967468262</v>
      </c>
      <c r="X163">
        <v>0.28329870104789734</v>
      </c>
      <c r="Y163">
        <v>0.27950236201286316</v>
      </c>
      <c r="Z163">
        <v>0.26390624046325684</v>
      </c>
      <c r="AA163">
        <v>0.26447153091430664</v>
      </c>
      <c r="AB163">
        <v>0.27327153086662292</v>
      </c>
      <c r="AC163">
        <v>0.27634671330451965</v>
      </c>
      <c r="AD163">
        <v>0.2695564329624176</v>
      </c>
      <c r="AE163">
        <v>0.27094754576683044</v>
      </c>
      <c r="AF163">
        <v>0.25583651661872864</v>
      </c>
      <c r="AG163">
        <v>0.26457029581069946</v>
      </c>
      <c r="AH163">
        <v>0.26879918575286865</v>
      </c>
      <c r="AI163">
        <v>0.2813856303691864</v>
      </c>
      <c r="AJ163">
        <v>0.27325695753097534</v>
      </c>
      <c r="AK163">
        <v>0.29130354523658752</v>
      </c>
    </row>
    <row r="164" spans="1:37" x14ac:dyDescent="0.4">
      <c r="A164" t="s">
        <v>243</v>
      </c>
      <c r="B164">
        <v>0.2487758994102478</v>
      </c>
      <c r="C164">
        <v>0.246559739112854</v>
      </c>
      <c r="D164">
        <v>0.23915836215019226</v>
      </c>
      <c r="E164">
        <v>0.24020849168300629</v>
      </c>
      <c r="F164">
        <v>0.23505893349647522</v>
      </c>
      <c r="G164">
        <v>0.23619732260704041</v>
      </c>
      <c r="H164">
        <v>0.23939168453216553</v>
      </c>
      <c r="I164">
        <v>0.22923079133033752</v>
      </c>
      <c r="J164">
        <v>0.22622612118721008</v>
      </c>
      <c r="K164">
        <v>0.22776114940643311</v>
      </c>
      <c r="L164">
        <v>0.23005440831184387</v>
      </c>
      <c r="M164">
        <v>0.22872568666934967</v>
      </c>
      <c r="N164">
        <v>0.23571492731571198</v>
      </c>
      <c r="O164">
        <v>0.23210106790065765</v>
      </c>
      <c r="P164">
        <v>0.23382999002933502</v>
      </c>
      <c r="Q164">
        <v>0.2350478321313858</v>
      </c>
      <c r="R164">
        <v>0.24270956218242645</v>
      </c>
      <c r="S164">
        <v>0.23600713908672333</v>
      </c>
      <c r="T164">
        <v>0.23684513568878174</v>
      </c>
      <c r="U164">
        <v>0.23543132841587067</v>
      </c>
      <c r="V164">
        <v>0.23998020589351654</v>
      </c>
      <c r="W164">
        <v>0.24718897044658661</v>
      </c>
      <c r="X164">
        <v>0.24586527049541473</v>
      </c>
      <c r="Y164">
        <v>0.23514826595783234</v>
      </c>
      <c r="Z164">
        <v>0.2287018746137619</v>
      </c>
      <c r="AA164">
        <v>0.22923076152801514</v>
      </c>
      <c r="AB164">
        <v>0.23117601871490479</v>
      </c>
      <c r="AC164">
        <v>0.23217940330505371</v>
      </c>
      <c r="AD164">
        <v>0.23026953637599945</v>
      </c>
      <c r="AE164">
        <v>0.23343844711780548</v>
      </c>
      <c r="AF164">
        <v>0.23756502568721771</v>
      </c>
      <c r="AG164">
        <v>0.2389889657497406</v>
      </c>
      <c r="AH164">
        <v>0.24897012114524841</v>
      </c>
      <c r="AI164">
        <v>0.25381353497505188</v>
      </c>
      <c r="AJ164">
        <v>0.22876472771167755</v>
      </c>
      <c r="AK164">
        <v>0.23913894593715668</v>
      </c>
    </row>
    <row r="165" spans="1:37" x14ac:dyDescent="0.4">
      <c r="A165" t="s">
        <v>244</v>
      </c>
      <c r="B165">
        <v>0.31030315160751343</v>
      </c>
      <c r="C165">
        <v>0.31361767649650574</v>
      </c>
      <c r="D165">
        <v>0.30676370859146118</v>
      </c>
      <c r="E165">
        <v>0.32608526945114136</v>
      </c>
      <c r="F165">
        <v>0.30234804749488831</v>
      </c>
      <c r="G165">
        <v>0.32729989290237427</v>
      </c>
      <c r="H165">
        <v>0.29113695025444031</v>
      </c>
      <c r="I165">
        <v>0.30910995602607727</v>
      </c>
      <c r="J165">
        <v>0.26958182454109192</v>
      </c>
      <c r="K165">
        <v>0.27288559079170227</v>
      </c>
      <c r="L165">
        <v>0.3020961582660675</v>
      </c>
      <c r="M165">
        <v>0.26401981711387634</v>
      </c>
      <c r="N165">
        <v>0.27146074175834656</v>
      </c>
      <c r="O165">
        <v>0.27277681231498718</v>
      </c>
      <c r="P165">
        <v>0.27864617109298706</v>
      </c>
      <c r="Q165">
        <v>0.28976646065711975</v>
      </c>
      <c r="R165">
        <v>0.30793356895446777</v>
      </c>
      <c r="S165">
        <v>0.28615394234657288</v>
      </c>
      <c r="T165">
        <v>0.25861164927482605</v>
      </c>
      <c r="U165">
        <v>0.26832818984985352</v>
      </c>
      <c r="V165">
        <v>0.2811952531337738</v>
      </c>
      <c r="W165">
        <v>0.25017401576042175</v>
      </c>
      <c r="X165">
        <v>0.26818549633026123</v>
      </c>
      <c r="Y165">
        <v>0.2712918221950531</v>
      </c>
      <c r="Z165">
        <v>0.26829040050506592</v>
      </c>
      <c r="AA165">
        <v>0.25908538699150085</v>
      </c>
      <c r="AB165">
        <v>0.24700309336185455</v>
      </c>
      <c r="AC165">
        <v>0.2642568051815033</v>
      </c>
      <c r="AD165">
        <v>0.25261875987052917</v>
      </c>
      <c r="AE165">
        <v>0.23848187923431396</v>
      </c>
      <c r="AF165">
        <v>0.25261220335960388</v>
      </c>
      <c r="AG165">
        <v>0.24482977390289307</v>
      </c>
      <c r="AH165">
        <v>0.28189614415168762</v>
      </c>
      <c r="AI165">
        <v>0.27823299169540405</v>
      </c>
      <c r="AJ165">
        <v>0.27238190174102783</v>
      </c>
      <c r="AK165">
        <v>0.29755336046218872</v>
      </c>
    </row>
    <row r="166" spans="1:37" x14ac:dyDescent="0.4">
      <c r="A166" t="s">
        <v>245</v>
      </c>
      <c r="B166">
        <v>0.26589009165763855</v>
      </c>
      <c r="C166">
        <v>0.24644452333450317</v>
      </c>
      <c r="D166">
        <v>0.25382563471794128</v>
      </c>
      <c r="E166">
        <v>0.25586473941802979</v>
      </c>
      <c r="F166">
        <v>0.24917533993721008</v>
      </c>
      <c r="G166">
        <v>0.27899056673049927</v>
      </c>
      <c r="H166">
        <v>0.27001217007637024</v>
      </c>
      <c r="I166">
        <v>0.28669202327728271</v>
      </c>
      <c r="J166">
        <v>0.27340638637542725</v>
      </c>
      <c r="K166">
        <v>0.27603030204772949</v>
      </c>
      <c r="L166">
        <v>0.28448894619941711</v>
      </c>
      <c r="M166">
        <v>0.24779698252677917</v>
      </c>
      <c r="N166">
        <v>0.2441326379776001</v>
      </c>
      <c r="O166">
        <v>0.25954174995422363</v>
      </c>
      <c r="P166">
        <v>0.26239249110221863</v>
      </c>
      <c r="Q166">
        <v>0.27092581987380981</v>
      </c>
      <c r="R166">
        <v>0.29466313123703003</v>
      </c>
      <c r="S166">
        <v>0.28721624612808228</v>
      </c>
      <c r="T166">
        <v>0.2633996307849884</v>
      </c>
      <c r="U166">
        <v>0.29995423555374146</v>
      </c>
      <c r="V166">
        <v>0.29495382308959961</v>
      </c>
      <c r="W166">
        <v>0.29242432117462158</v>
      </c>
      <c r="X166">
        <v>0.283092200756073</v>
      </c>
      <c r="Y166">
        <v>0.25239163637161255</v>
      </c>
      <c r="Z166">
        <v>0.25665172934532166</v>
      </c>
      <c r="AA166">
        <v>0.25708082318305969</v>
      </c>
      <c r="AB166">
        <v>0.25905072689056396</v>
      </c>
      <c r="AC166">
        <v>0.25936946272850037</v>
      </c>
      <c r="AD166">
        <v>0.25592115521430969</v>
      </c>
      <c r="AE166">
        <v>0.26025661826133728</v>
      </c>
      <c r="AF166">
        <v>0.26648238301277161</v>
      </c>
      <c r="AG166">
        <v>0.27011498808860779</v>
      </c>
      <c r="AH166">
        <v>0.31066563725471497</v>
      </c>
      <c r="AI166">
        <v>0.29212158918380737</v>
      </c>
      <c r="AJ166">
        <v>0.2653769850730896</v>
      </c>
      <c r="AK166">
        <v>0.30399909615516663</v>
      </c>
    </row>
    <row r="167" spans="1:37" x14ac:dyDescent="0.4">
      <c r="A167" t="s">
        <v>246</v>
      </c>
      <c r="B167">
        <v>0.25938910245895386</v>
      </c>
      <c r="C167">
        <v>0.24542264640331268</v>
      </c>
      <c r="D167">
        <v>0.24802778661251068</v>
      </c>
      <c r="E167">
        <v>0.2548847496509552</v>
      </c>
      <c r="F167">
        <v>0.25249806046485901</v>
      </c>
      <c r="G167">
        <v>0.27693766355514526</v>
      </c>
      <c r="H167">
        <v>0.27232548594474792</v>
      </c>
      <c r="I167">
        <v>0.28234946727752686</v>
      </c>
      <c r="J167">
        <v>0.26268696784973145</v>
      </c>
      <c r="K167">
        <v>0.27807071805000305</v>
      </c>
      <c r="L167">
        <v>0.28215637803077698</v>
      </c>
      <c r="M167">
        <v>0.28274890780448914</v>
      </c>
      <c r="N167">
        <v>0.28937065601348877</v>
      </c>
      <c r="O167">
        <v>0.25973671674728394</v>
      </c>
      <c r="P167">
        <v>0.268302321434021</v>
      </c>
      <c r="Q167">
        <v>0.27051931619644165</v>
      </c>
      <c r="R167">
        <v>0.30478096008300781</v>
      </c>
      <c r="S167">
        <v>0.28900894522666931</v>
      </c>
      <c r="T167">
        <v>0.2789742648601532</v>
      </c>
      <c r="U167">
        <v>0.29465389251708984</v>
      </c>
      <c r="V167">
        <v>0.31757304072380066</v>
      </c>
      <c r="W167">
        <v>0.33995014429092407</v>
      </c>
      <c r="X167">
        <v>0.32705950736999512</v>
      </c>
      <c r="Y167">
        <v>0.2519928514957428</v>
      </c>
      <c r="Z167">
        <v>0.25091439485549927</v>
      </c>
      <c r="AA167">
        <v>0.265583336353302</v>
      </c>
      <c r="AB167">
        <v>0.26643148064613342</v>
      </c>
      <c r="AC167">
        <v>0.28095105290412903</v>
      </c>
      <c r="AD167">
        <v>0.25932842493057251</v>
      </c>
      <c r="AE167">
        <v>0.23894688487052917</v>
      </c>
      <c r="AF167">
        <v>0.24592936038970947</v>
      </c>
      <c r="AG167">
        <v>0.23785193264484406</v>
      </c>
      <c r="AH167">
        <v>0.25795543193817139</v>
      </c>
      <c r="AI167">
        <v>0.24848166108131409</v>
      </c>
      <c r="AJ167">
        <v>0.22375825047492981</v>
      </c>
      <c r="AK167">
        <v>0.25737348198890686</v>
      </c>
    </row>
    <row r="168" spans="1:37" x14ac:dyDescent="0.4">
      <c r="A168" t="s">
        <v>247</v>
      </c>
      <c r="B168">
        <v>0.25104698538780212</v>
      </c>
      <c r="C168">
        <v>0.24060815572738647</v>
      </c>
      <c r="D168">
        <v>0.23714381456375122</v>
      </c>
      <c r="E168">
        <v>0.2494252473115921</v>
      </c>
      <c r="F168">
        <v>0.24807673692703247</v>
      </c>
      <c r="G168">
        <v>0.27245336771011353</v>
      </c>
      <c r="H168">
        <v>0.27359068393707275</v>
      </c>
      <c r="I168">
        <v>0.28134262561798096</v>
      </c>
      <c r="J168">
        <v>0.27120766043663025</v>
      </c>
      <c r="K168">
        <v>0.2822706401348114</v>
      </c>
      <c r="L168">
        <v>0.28811320662498474</v>
      </c>
      <c r="M168">
        <v>0.27098354697227478</v>
      </c>
      <c r="N168">
        <v>0.26737597584724426</v>
      </c>
      <c r="O168">
        <v>0.26168125867843628</v>
      </c>
      <c r="P168">
        <v>0.25414329767227173</v>
      </c>
      <c r="Q168">
        <v>0.26469123363494873</v>
      </c>
      <c r="R168">
        <v>0.27412879467010498</v>
      </c>
      <c r="S168">
        <v>0.27784940600395203</v>
      </c>
      <c r="T168">
        <v>0.26244467496871948</v>
      </c>
      <c r="U168">
        <v>0.26582139730453491</v>
      </c>
      <c r="V168">
        <v>0.28445735573768616</v>
      </c>
      <c r="W168">
        <v>0.28258556127548218</v>
      </c>
      <c r="X168">
        <v>0.31210994720458984</v>
      </c>
      <c r="Y168">
        <v>0.25789666175842285</v>
      </c>
      <c r="Z168">
        <v>0.25841173529624939</v>
      </c>
      <c r="AA168">
        <v>0.25416967272758484</v>
      </c>
      <c r="AB168">
        <v>0.24814875423908234</v>
      </c>
      <c r="AC168">
        <v>0.2536870539188385</v>
      </c>
      <c r="AD168">
        <v>0.24921020865440369</v>
      </c>
      <c r="AE168">
        <v>0.23745930194854736</v>
      </c>
      <c r="AF168">
        <v>0.24108351767063141</v>
      </c>
      <c r="AG168">
        <v>0.23348143696784973</v>
      </c>
      <c r="AH168">
        <v>0.24896810948848724</v>
      </c>
      <c r="AI168">
        <v>0.24134176969528198</v>
      </c>
      <c r="AJ168">
        <v>0.23029853403568268</v>
      </c>
      <c r="AK168">
        <v>0.23920327425003052</v>
      </c>
    </row>
    <row r="169" spans="1:37" x14ac:dyDescent="0.4">
      <c r="A169" t="s">
        <v>248</v>
      </c>
      <c r="B169">
        <v>0.25606536865234375</v>
      </c>
      <c r="C169">
        <v>0.24831907451152802</v>
      </c>
      <c r="D169">
        <v>0.25531378388404846</v>
      </c>
      <c r="E169">
        <v>0.25149548053741455</v>
      </c>
      <c r="F169">
        <v>0.26477506756782532</v>
      </c>
      <c r="G169">
        <v>0.30760213732719421</v>
      </c>
      <c r="H169">
        <v>0.29205575585365295</v>
      </c>
      <c r="I169">
        <v>0.30835089087486267</v>
      </c>
      <c r="J169">
        <v>0.27525526285171509</v>
      </c>
      <c r="K169">
        <v>0.27414509654045105</v>
      </c>
      <c r="L169">
        <v>0.27089670300483704</v>
      </c>
      <c r="M169">
        <v>0.24942691624164581</v>
      </c>
      <c r="N169">
        <v>0.26643118262290955</v>
      </c>
      <c r="O169">
        <v>0.25135073065757751</v>
      </c>
      <c r="P169">
        <v>0.25702282786369324</v>
      </c>
      <c r="Q169">
        <v>0.25237283110618591</v>
      </c>
      <c r="R169">
        <v>0.2901274561882019</v>
      </c>
      <c r="S169">
        <v>0.26687535643577576</v>
      </c>
      <c r="T169">
        <v>0.26557579636573792</v>
      </c>
      <c r="U169">
        <v>0.26950666308403015</v>
      </c>
      <c r="V169">
        <v>0.29034873843193054</v>
      </c>
      <c r="W169">
        <v>0.28458783030509949</v>
      </c>
      <c r="X169">
        <v>0.30023449659347534</v>
      </c>
      <c r="Y169">
        <v>0.25193509459495544</v>
      </c>
      <c r="Z169">
        <v>0.25366643071174622</v>
      </c>
      <c r="AA169">
        <v>0.25450921058654785</v>
      </c>
      <c r="AB169">
        <v>0.25679343938827515</v>
      </c>
      <c r="AC169">
        <v>0.28039899468421936</v>
      </c>
      <c r="AD169">
        <v>0.25681769847869873</v>
      </c>
      <c r="AE169">
        <v>0.2428877204656601</v>
      </c>
      <c r="AF169">
        <v>0.24591664969921112</v>
      </c>
      <c r="AG169">
        <v>0.24817109107971191</v>
      </c>
      <c r="AH169">
        <v>0.27056646347045898</v>
      </c>
      <c r="AI169">
        <v>0.26330068707466125</v>
      </c>
      <c r="AJ169">
        <v>0.24892820417881012</v>
      </c>
      <c r="AK169">
        <v>0.27988100051879883</v>
      </c>
    </row>
    <row r="170" spans="1:37" x14ac:dyDescent="0.4">
      <c r="A170" t="s">
        <v>249</v>
      </c>
      <c r="B170">
        <v>0.26385152339935303</v>
      </c>
      <c r="C170">
        <v>0.24638602137565613</v>
      </c>
      <c r="D170">
        <v>0.24383649230003357</v>
      </c>
      <c r="E170">
        <v>0.25838854908943176</v>
      </c>
      <c r="F170">
        <v>0.25809594988822937</v>
      </c>
      <c r="G170">
        <v>0.27961140871047974</v>
      </c>
      <c r="H170">
        <v>0.27055743336677551</v>
      </c>
      <c r="I170">
        <v>0.28447461128234863</v>
      </c>
      <c r="J170">
        <v>0.2834337055683136</v>
      </c>
      <c r="K170">
        <v>0.28296381235122681</v>
      </c>
      <c r="L170">
        <v>0.29030248522758484</v>
      </c>
      <c r="M170">
        <v>0.29985585808753967</v>
      </c>
      <c r="N170">
        <v>0.31995737552642822</v>
      </c>
      <c r="O170">
        <v>0.27702313661575317</v>
      </c>
      <c r="P170">
        <v>0.26754418015480042</v>
      </c>
      <c r="Q170">
        <v>0.26433810591697693</v>
      </c>
      <c r="R170">
        <v>0.27219930291175842</v>
      </c>
      <c r="S170">
        <v>0.29265293478965759</v>
      </c>
      <c r="T170">
        <v>0.27408221364021301</v>
      </c>
      <c r="U170">
        <v>0.29736050963401794</v>
      </c>
      <c r="V170">
        <v>0.29958295822143555</v>
      </c>
      <c r="W170">
        <v>0.27953407168388367</v>
      </c>
      <c r="X170">
        <v>0.31546542048454285</v>
      </c>
      <c r="Y170">
        <v>0.24340300261974335</v>
      </c>
      <c r="Z170">
        <v>0.24089023470878601</v>
      </c>
      <c r="AA170">
        <v>0.23892961442470551</v>
      </c>
      <c r="AB170">
        <v>0.23674389719963074</v>
      </c>
      <c r="AC170">
        <v>0.24080920219421387</v>
      </c>
      <c r="AD170">
        <v>0.23916429281234741</v>
      </c>
      <c r="AE170">
        <v>0.22966276109218597</v>
      </c>
      <c r="AF170">
        <v>0.23816488683223724</v>
      </c>
      <c r="AG170">
        <v>0.23860897123813629</v>
      </c>
      <c r="AH170">
        <v>0.26448208093643188</v>
      </c>
      <c r="AI170">
        <v>0.25767591595649719</v>
      </c>
      <c r="AJ170">
        <v>0.25521010160446167</v>
      </c>
      <c r="AK170">
        <v>0.28637024760246277</v>
      </c>
    </row>
    <row r="171" spans="1:37" x14ac:dyDescent="0.4">
      <c r="A171" t="s">
        <v>250</v>
      </c>
      <c r="B171">
        <v>0.24448814988136292</v>
      </c>
      <c r="C171">
        <v>0.24528191983699799</v>
      </c>
      <c r="D171">
        <v>0.24379239976406097</v>
      </c>
      <c r="E171">
        <v>0.2591022253036499</v>
      </c>
      <c r="F171">
        <v>0.27781039476394653</v>
      </c>
      <c r="G171">
        <v>0.35291066765785217</v>
      </c>
      <c r="H171">
        <v>0.33887973427772522</v>
      </c>
      <c r="I171">
        <v>0.37411561608314514</v>
      </c>
      <c r="J171">
        <v>0.33521032333374023</v>
      </c>
      <c r="K171">
        <v>0.33891484141349792</v>
      </c>
      <c r="L171">
        <v>0.33911329507827759</v>
      </c>
      <c r="M171">
        <v>0.29271811246871948</v>
      </c>
      <c r="N171">
        <v>0.32756415009498596</v>
      </c>
      <c r="O171">
        <v>0.25873216986656189</v>
      </c>
      <c r="P171">
        <v>0.26984491944313049</v>
      </c>
      <c r="Q171">
        <v>0.26146829128265381</v>
      </c>
      <c r="R171">
        <v>0.29789185523986816</v>
      </c>
      <c r="S171">
        <v>0.27431845664978027</v>
      </c>
      <c r="T171">
        <v>0.26280698180198669</v>
      </c>
      <c r="U171">
        <v>0.27485686540603638</v>
      </c>
      <c r="V171">
        <v>0.28328552842140198</v>
      </c>
      <c r="W171">
        <v>0.29795932769775391</v>
      </c>
      <c r="X171">
        <v>0.31003206968307495</v>
      </c>
      <c r="Y171">
        <v>0.32055944204330444</v>
      </c>
      <c r="Z171">
        <v>0.3231346607208252</v>
      </c>
      <c r="AA171">
        <v>0.32882633805274963</v>
      </c>
      <c r="AB171">
        <v>0.33211603760719299</v>
      </c>
      <c r="AC171">
        <v>0.33534973859786987</v>
      </c>
      <c r="AD171">
        <v>0.3029811680316925</v>
      </c>
      <c r="AE171">
        <v>0.26358729600906372</v>
      </c>
      <c r="AF171">
        <v>0.25494489073753357</v>
      </c>
      <c r="AG171">
        <v>0.24966005980968475</v>
      </c>
      <c r="AH171">
        <v>0.26580396294593811</v>
      </c>
      <c r="AI171">
        <v>0.25514146685600281</v>
      </c>
      <c r="AJ171">
        <v>0.23523671925067902</v>
      </c>
      <c r="AK171">
        <v>0.27132293581962585</v>
      </c>
    </row>
    <row r="172" spans="1:37" x14ac:dyDescent="0.4">
      <c r="A172" t="s">
        <v>251</v>
      </c>
      <c r="B172">
        <v>0.25038239359855652</v>
      </c>
      <c r="C172">
        <v>0.23568129539489746</v>
      </c>
      <c r="D172">
        <v>0.24738559126853943</v>
      </c>
      <c r="E172">
        <v>0.24414841830730438</v>
      </c>
      <c r="F172">
        <v>0.24798610806465149</v>
      </c>
      <c r="G172">
        <v>0.27128607034683228</v>
      </c>
      <c r="H172">
        <v>0.25978961586952209</v>
      </c>
      <c r="I172">
        <v>0.26339736580848694</v>
      </c>
      <c r="J172">
        <v>0.25458100438117981</v>
      </c>
      <c r="K172">
        <v>0.27930769324302673</v>
      </c>
      <c r="L172">
        <v>0.29001155495643616</v>
      </c>
      <c r="M172">
        <v>0.28828039765357971</v>
      </c>
      <c r="N172">
        <v>0.28976178169250488</v>
      </c>
      <c r="O172">
        <v>0.25940969586372375</v>
      </c>
      <c r="P172">
        <v>0.26366442441940308</v>
      </c>
      <c r="Q172">
        <v>0.26102662086486816</v>
      </c>
      <c r="R172">
        <v>0.26977232098579407</v>
      </c>
      <c r="S172">
        <v>0.28908821940422058</v>
      </c>
      <c r="T172">
        <v>0.27285173535346985</v>
      </c>
      <c r="U172">
        <v>0.2703825831413269</v>
      </c>
      <c r="V172">
        <v>0.28361591696739197</v>
      </c>
      <c r="W172">
        <v>0.29253357648849487</v>
      </c>
      <c r="X172">
        <v>0.27568283677101135</v>
      </c>
      <c r="Y172">
        <v>0.27368807792663574</v>
      </c>
      <c r="Z172">
        <v>0.26564717292785645</v>
      </c>
      <c r="AA172">
        <v>0.25808125734329224</v>
      </c>
      <c r="AB172">
        <v>0.25678527355194092</v>
      </c>
      <c r="AC172">
        <v>0.25426295399665833</v>
      </c>
      <c r="AD172">
        <v>0.24931095540523529</v>
      </c>
      <c r="AE172">
        <v>0.23846127092838287</v>
      </c>
      <c r="AF172">
        <v>0.23837201297283173</v>
      </c>
      <c r="AG172">
        <v>0.23466598987579346</v>
      </c>
      <c r="AH172">
        <v>0.27053466439247131</v>
      </c>
      <c r="AI172">
        <v>0.25081044435501099</v>
      </c>
      <c r="AJ172">
        <v>0.23193685710430145</v>
      </c>
      <c r="AK172">
        <v>0.26236608624458313</v>
      </c>
    </row>
    <row r="173" spans="1:37" x14ac:dyDescent="0.4">
      <c r="A173" t="s">
        <v>252</v>
      </c>
      <c r="B173">
        <v>0.25385323166847229</v>
      </c>
      <c r="C173">
        <v>0.23602527379989624</v>
      </c>
      <c r="D173">
        <v>0.23386064171791077</v>
      </c>
      <c r="E173">
        <v>0.23505303263664246</v>
      </c>
      <c r="F173">
        <v>0.25342929363250732</v>
      </c>
      <c r="G173">
        <v>0.27461552619934082</v>
      </c>
      <c r="H173">
        <v>0.25033512711524963</v>
      </c>
      <c r="I173">
        <v>0.26883900165557861</v>
      </c>
      <c r="J173">
        <v>0.25515422224998474</v>
      </c>
      <c r="K173">
        <v>0.26175975799560547</v>
      </c>
      <c r="L173">
        <v>0.26703536510467529</v>
      </c>
      <c r="M173">
        <v>0.24992440640926361</v>
      </c>
      <c r="N173">
        <v>0.25849440693855286</v>
      </c>
      <c r="O173">
        <v>0.2488655298948288</v>
      </c>
      <c r="P173">
        <v>0.24759572744369507</v>
      </c>
      <c r="Q173">
        <v>0.25068113207817078</v>
      </c>
      <c r="R173">
        <v>0.27626582980155945</v>
      </c>
      <c r="S173">
        <v>0.26912498474121094</v>
      </c>
      <c r="T173">
        <v>0.26229956746101379</v>
      </c>
      <c r="U173">
        <v>0.25708267092704773</v>
      </c>
      <c r="V173">
        <v>0.29737570881843567</v>
      </c>
      <c r="W173">
        <v>0.29940146207809448</v>
      </c>
      <c r="X173">
        <v>0.26951158046722412</v>
      </c>
      <c r="Y173">
        <v>0.26438009738922119</v>
      </c>
      <c r="Z173">
        <v>0.24904996156692505</v>
      </c>
      <c r="AA173">
        <v>0.24814140796661377</v>
      </c>
      <c r="AB173">
        <v>0.24029545485973358</v>
      </c>
      <c r="AC173">
        <v>0.24312819540500641</v>
      </c>
      <c r="AD173">
        <v>0.23600035905838013</v>
      </c>
      <c r="AE173">
        <v>0.2345074862241745</v>
      </c>
      <c r="AF173">
        <v>0.23098765313625336</v>
      </c>
      <c r="AG173">
        <v>0.23251913487911224</v>
      </c>
      <c r="AH173">
        <v>0.24859553575515747</v>
      </c>
      <c r="AI173">
        <v>0.24093487858772278</v>
      </c>
      <c r="AJ173">
        <v>0.22928787767887115</v>
      </c>
      <c r="AK173">
        <v>0.24294394254684448</v>
      </c>
    </row>
    <row r="174" spans="1:37" x14ac:dyDescent="0.4">
      <c r="A174" t="s">
        <v>253</v>
      </c>
      <c r="B174">
        <v>0.30157339572906494</v>
      </c>
      <c r="C174">
        <v>0.23303994536399841</v>
      </c>
      <c r="D174">
        <v>0.23642332851886749</v>
      </c>
      <c r="E174">
        <v>0.23852093517780304</v>
      </c>
      <c r="F174">
        <v>0.23717506229877472</v>
      </c>
      <c r="G174">
        <v>0.26947027444839478</v>
      </c>
      <c r="H174">
        <v>0.28417176008224487</v>
      </c>
      <c r="I174">
        <v>0.30514392256736755</v>
      </c>
      <c r="J174">
        <v>0.30540353059768677</v>
      </c>
      <c r="K174">
        <v>0.33368095755577087</v>
      </c>
      <c r="L174">
        <v>0.3319966197013855</v>
      </c>
      <c r="M174">
        <v>0.29345619678497314</v>
      </c>
      <c r="N174">
        <v>0.29929903149604797</v>
      </c>
      <c r="O174">
        <v>0.2603294849395752</v>
      </c>
      <c r="P174">
        <v>0.27866190671920776</v>
      </c>
      <c r="Q174">
        <v>0.29504257440567017</v>
      </c>
      <c r="R174">
        <v>0.29635882377624512</v>
      </c>
      <c r="S174">
        <v>0.28255528211593628</v>
      </c>
      <c r="T174">
        <v>0.24789637327194214</v>
      </c>
      <c r="U174">
        <v>0.24351102113723755</v>
      </c>
      <c r="V174">
        <v>0.24763791263103485</v>
      </c>
      <c r="W174">
        <v>0.29639390110969543</v>
      </c>
      <c r="X174">
        <v>0.28667190670967102</v>
      </c>
      <c r="Y174">
        <v>0.25735494494438171</v>
      </c>
      <c r="Z174">
        <v>0.26739406585693359</v>
      </c>
      <c r="AA174">
        <v>0.25625181198120117</v>
      </c>
      <c r="AB174">
        <v>0.25355228781700134</v>
      </c>
      <c r="AC174">
        <v>0.24917373061180115</v>
      </c>
      <c r="AD174">
        <v>0.23320688307285309</v>
      </c>
      <c r="AE174">
        <v>0.23069760203361511</v>
      </c>
      <c r="AF174">
        <v>0.23516468703746796</v>
      </c>
      <c r="AG174">
        <v>0.23206993937492371</v>
      </c>
      <c r="AH174">
        <v>0.24918092787265778</v>
      </c>
      <c r="AI174">
        <v>0.2418256551027298</v>
      </c>
      <c r="AJ174">
        <v>0.22046424448490143</v>
      </c>
      <c r="AK174">
        <v>0.24535004794597626</v>
      </c>
    </row>
    <row r="175" spans="1:37" x14ac:dyDescent="0.4">
      <c r="A175" t="s">
        <v>254</v>
      </c>
      <c r="B175">
        <v>0.27141803503036499</v>
      </c>
      <c r="C175">
        <v>0.24859265983104706</v>
      </c>
      <c r="D175">
        <v>0.25654038786888123</v>
      </c>
      <c r="E175">
        <v>0.26101294159889221</v>
      </c>
      <c r="F175">
        <v>0.2626979649066925</v>
      </c>
      <c r="G175">
        <v>0.2987009584903717</v>
      </c>
      <c r="H175">
        <v>0.29375812411308289</v>
      </c>
      <c r="I175">
        <v>0.30900749564170837</v>
      </c>
      <c r="J175">
        <v>0.28963172435760498</v>
      </c>
      <c r="K175">
        <v>0.29141360521316528</v>
      </c>
      <c r="L175">
        <v>0.29265764355659485</v>
      </c>
      <c r="M175">
        <v>0.28606528043746948</v>
      </c>
      <c r="N175">
        <v>0.30317643284797668</v>
      </c>
      <c r="O175">
        <v>0.28847983479499817</v>
      </c>
      <c r="P175">
        <v>0.28795713186264038</v>
      </c>
      <c r="Q175">
        <v>0.25726312398910522</v>
      </c>
      <c r="R175">
        <v>0.26109370589256287</v>
      </c>
      <c r="S175">
        <v>0.33954250812530518</v>
      </c>
      <c r="T175">
        <v>0.28978061676025391</v>
      </c>
      <c r="U175">
        <v>0.29368197917938232</v>
      </c>
      <c r="V175">
        <v>0.32847052812576294</v>
      </c>
      <c r="W175">
        <v>0.36498689651489258</v>
      </c>
      <c r="X175">
        <v>0.295461505651474</v>
      </c>
      <c r="Y175">
        <v>0.25242263078689575</v>
      </c>
      <c r="Z175">
        <v>0.24777428805828094</v>
      </c>
      <c r="AA175">
        <v>0.23789273202419281</v>
      </c>
      <c r="AB175">
        <v>0.24462242424488068</v>
      </c>
      <c r="AC175">
        <v>0.258830726146698</v>
      </c>
      <c r="AD175">
        <v>0.2583920955657959</v>
      </c>
      <c r="AE175">
        <v>0.25540372729301453</v>
      </c>
      <c r="AF175">
        <v>0.25847920775413513</v>
      </c>
      <c r="AG175">
        <v>0.25205489993095398</v>
      </c>
      <c r="AH175">
        <v>0.29125043749809265</v>
      </c>
      <c r="AI175">
        <v>0.28000807762145996</v>
      </c>
      <c r="AJ175">
        <v>0.2510627806186676</v>
      </c>
      <c r="AK175">
        <v>0.29903918504714966</v>
      </c>
    </row>
    <row r="176" spans="1:37" x14ac:dyDescent="0.4">
      <c r="A176" t="s">
        <v>255</v>
      </c>
      <c r="B176">
        <v>0.27091383934020996</v>
      </c>
      <c r="C176">
        <v>0.24762265384197235</v>
      </c>
      <c r="D176">
        <v>0.25411808490753174</v>
      </c>
      <c r="E176">
        <v>0.26146787405014038</v>
      </c>
      <c r="F176">
        <v>0.27223405241966248</v>
      </c>
      <c r="G176">
        <v>0.3083498477935791</v>
      </c>
      <c r="H176">
        <v>0.28068622946739197</v>
      </c>
      <c r="I176">
        <v>0.3093574047088623</v>
      </c>
      <c r="J176">
        <v>0.27462947368621826</v>
      </c>
      <c r="K176">
        <v>0.3034893274307251</v>
      </c>
      <c r="L176">
        <v>0.3131658136844635</v>
      </c>
      <c r="M176">
        <v>0.26662462949752808</v>
      </c>
      <c r="N176">
        <v>0.27896371483802795</v>
      </c>
      <c r="O176">
        <v>0.26911139488220215</v>
      </c>
      <c r="P176">
        <v>0.28197965025901794</v>
      </c>
      <c r="Q176">
        <v>0.32184910774230957</v>
      </c>
      <c r="R176">
        <v>0.35128873586654663</v>
      </c>
      <c r="S176">
        <v>0.30733701586723328</v>
      </c>
      <c r="T176">
        <v>0.29012319445610046</v>
      </c>
      <c r="U176">
        <v>0.29556477069854736</v>
      </c>
      <c r="V176">
        <v>0.32387810945510864</v>
      </c>
      <c r="W176">
        <v>0.34304410219192505</v>
      </c>
      <c r="X176">
        <v>0.37139451503753662</v>
      </c>
      <c r="Y176">
        <v>0.26448431611061096</v>
      </c>
      <c r="Z176">
        <v>0.26517108082771301</v>
      </c>
      <c r="AA176">
        <v>0.25832557678222656</v>
      </c>
      <c r="AB176">
        <v>0.26196062564849854</v>
      </c>
      <c r="AC176">
        <v>0.2689521312713623</v>
      </c>
      <c r="AD176">
        <v>0.25550940632820129</v>
      </c>
      <c r="AE176">
        <v>0.2399960458278656</v>
      </c>
      <c r="AF176">
        <v>0.23866167664527893</v>
      </c>
      <c r="AG176">
        <v>0.24742412567138672</v>
      </c>
      <c r="AH176">
        <v>0.26843419671058655</v>
      </c>
      <c r="AI176">
        <v>0.2728918194770813</v>
      </c>
      <c r="AJ176">
        <v>0.26113936305046082</v>
      </c>
      <c r="AK176">
        <v>0.28753197193145752</v>
      </c>
    </row>
    <row r="177" spans="1:37" x14ac:dyDescent="0.4">
      <c r="A177" t="s">
        <v>256</v>
      </c>
      <c r="B177">
        <v>0.26638984680175781</v>
      </c>
      <c r="C177">
        <v>0.24411003291606903</v>
      </c>
      <c r="D177">
        <v>0.25010195374488831</v>
      </c>
      <c r="E177">
        <v>0.25523492693901062</v>
      </c>
      <c r="F177">
        <v>0.25766086578369141</v>
      </c>
      <c r="G177">
        <v>0.28433987498283386</v>
      </c>
      <c r="H177">
        <v>0.25683662295341492</v>
      </c>
      <c r="I177">
        <v>0.26915642619132996</v>
      </c>
      <c r="J177">
        <v>0.25768411159515381</v>
      </c>
      <c r="K177">
        <v>0.26023504137992859</v>
      </c>
      <c r="L177">
        <v>0.25884547829627991</v>
      </c>
      <c r="M177">
        <v>0.25515562295913696</v>
      </c>
      <c r="N177">
        <v>0.26764640212059021</v>
      </c>
      <c r="O177">
        <v>0.26799649000167847</v>
      </c>
      <c r="P177">
        <v>0.26831525564193726</v>
      </c>
      <c r="Q177">
        <v>0.30758950114250183</v>
      </c>
      <c r="R177">
        <v>0.3010522723197937</v>
      </c>
      <c r="S177">
        <v>0.28253382444381714</v>
      </c>
      <c r="T177">
        <v>0.29146948456764221</v>
      </c>
      <c r="U177">
        <v>0.29853609204292297</v>
      </c>
      <c r="V177">
        <v>0.30021503567695618</v>
      </c>
      <c r="W177">
        <v>0.29067784547805786</v>
      </c>
      <c r="X177">
        <v>0.28834152221679688</v>
      </c>
      <c r="Y177">
        <v>0.25454887747764587</v>
      </c>
      <c r="Z177">
        <v>0.25553557276725769</v>
      </c>
      <c r="AA177">
        <v>0.25114822387695313</v>
      </c>
      <c r="AB177">
        <v>0.24275496602058411</v>
      </c>
      <c r="AC177">
        <v>0.25292927026748657</v>
      </c>
      <c r="AD177">
        <v>0.25718840956687927</v>
      </c>
      <c r="AE177">
        <v>0.23569034039974213</v>
      </c>
      <c r="AF177">
        <v>0.23719547688961029</v>
      </c>
      <c r="AG177">
        <v>0.23687969148159027</v>
      </c>
      <c r="AH177">
        <v>0.26527860760688782</v>
      </c>
      <c r="AI177">
        <v>0.25061634182929993</v>
      </c>
      <c r="AJ177">
        <v>0.2337491363286972</v>
      </c>
      <c r="AK177">
        <v>0.26468375325202942</v>
      </c>
    </row>
    <row r="178" spans="1:37" x14ac:dyDescent="0.4">
      <c r="A178" t="s">
        <v>257</v>
      </c>
      <c r="B178">
        <v>0.26441958546638489</v>
      </c>
      <c r="C178">
        <v>0.25359523296356201</v>
      </c>
      <c r="D178">
        <v>0.24909594655036926</v>
      </c>
      <c r="E178">
        <v>0.25664982199668884</v>
      </c>
      <c r="F178">
        <v>0.25230115652084351</v>
      </c>
      <c r="G178">
        <v>0.27423197031021118</v>
      </c>
      <c r="H178">
        <v>0.26183617115020752</v>
      </c>
      <c r="I178">
        <v>0.2645779550075531</v>
      </c>
      <c r="J178">
        <v>0.25862786173820496</v>
      </c>
      <c r="K178">
        <v>0.27063798904418945</v>
      </c>
      <c r="L178">
        <v>0.28690832853317261</v>
      </c>
      <c r="M178">
        <v>0.28181511163711548</v>
      </c>
      <c r="N178">
        <v>0.27258315682411194</v>
      </c>
      <c r="O178">
        <v>0.25837433338165283</v>
      </c>
      <c r="P178">
        <v>0.26290422677993774</v>
      </c>
      <c r="Q178">
        <v>0.27330535650253296</v>
      </c>
      <c r="R178">
        <v>0.31939393281936646</v>
      </c>
      <c r="S178">
        <v>0.29520103335380554</v>
      </c>
      <c r="T178">
        <v>0.26159483194351196</v>
      </c>
      <c r="U178">
        <v>0.28721469640731812</v>
      </c>
      <c r="V178">
        <v>0.27704796195030212</v>
      </c>
      <c r="W178">
        <v>0.2995125949382782</v>
      </c>
      <c r="X178">
        <v>0.27997845411300659</v>
      </c>
      <c r="Y178">
        <v>0.27212545275688171</v>
      </c>
      <c r="Z178">
        <v>0.25903239846229553</v>
      </c>
      <c r="AA178">
        <v>0.25504201650619507</v>
      </c>
      <c r="AB178">
        <v>0.25285851955413818</v>
      </c>
      <c r="AC178">
        <v>0.2589600682258606</v>
      </c>
      <c r="AD178">
        <v>0.26472222805023193</v>
      </c>
      <c r="AE178">
        <v>0.24630331993103027</v>
      </c>
      <c r="AF178">
        <v>0.24611996114253998</v>
      </c>
      <c r="AG178">
        <v>0.24412627518177032</v>
      </c>
      <c r="AH178">
        <v>0.2620677649974823</v>
      </c>
      <c r="AI178">
        <v>0.2569601833820343</v>
      </c>
      <c r="AJ178">
        <v>0.24515044689178467</v>
      </c>
      <c r="AK178">
        <v>0.256156325340271</v>
      </c>
    </row>
    <row r="179" spans="1:37" x14ac:dyDescent="0.4">
      <c r="A179" t="s">
        <v>258</v>
      </c>
      <c r="B179">
        <v>0.29397591948509216</v>
      </c>
      <c r="C179">
        <v>0.25930696725845337</v>
      </c>
      <c r="D179">
        <v>0.26113268733024597</v>
      </c>
      <c r="E179">
        <v>0.25610977411270142</v>
      </c>
      <c r="F179">
        <v>0.24930043518543243</v>
      </c>
      <c r="G179">
        <v>0.27786523103713989</v>
      </c>
      <c r="H179">
        <v>0.26781871914863586</v>
      </c>
      <c r="I179">
        <v>0.27819842100143433</v>
      </c>
      <c r="J179">
        <v>0.2728654146194458</v>
      </c>
      <c r="K179">
        <v>0.28393873572349548</v>
      </c>
      <c r="L179">
        <v>0.28321444988250732</v>
      </c>
      <c r="M179">
        <v>0.27993962168693542</v>
      </c>
      <c r="N179">
        <v>0.28933879733085632</v>
      </c>
      <c r="O179">
        <v>0.28071737289428711</v>
      </c>
      <c r="P179">
        <v>0.28320181369781494</v>
      </c>
      <c r="Q179">
        <v>0.28556573390960693</v>
      </c>
      <c r="R179">
        <v>0.30031165480613708</v>
      </c>
      <c r="S179">
        <v>0.29259341955184937</v>
      </c>
      <c r="T179">
        <v>0.29057800769805908</v>
      </c>
      <c r="U179">
        <v>0.29142239689826965</v>
      </c>
      <c r="V179">
        <v>0.28242769837379456</v>
      </c>
      <c r="W179">
        <v>0.29609209299087524</v>
      </c>
      <c r="X179">
        <v>0.30565604567527771</v>
      </c>
      <c r="Y179">
        <v>0.25550422072410583</v>
      </c>
      <c r="Z179">
        <v>0.25397205352783203</v>
      </c>
      <c r="AA179">
        <v>0.26508414745330811</v>
      </c>
      <c r="AB179">
        <v>0.26333698630332947</v>
      </c>
      <c r="AC179">
        <v>0.27496960759162903</v>
      </c>
      <c r="AD179">
        <v>0.27375990152359009</v>
      </c>
      <c r="AE179">
        <v>0.25974148511886597</v>
      </c>
      <c r="AF179">
        <v>0.27026951313018799</v>
      </c>
      <c r="AG179">
        <v>0.26605379581451416</v>
      </c>
      <c r="AH179">
        <v>0.29053613543510437</v>
      </c>
      <c r="AI179">
        <v>0.28679266571998596</v>
      </c>
      <c r="AJ179">
        <v>0.24282923340797424</v>
      </c>
      <c r="AK179">
        <v>0.29197511076927185</v>
      </c>
    </row>
    <row r="180" spans="1:37" x14ac:dyDescent="0.4">
      <c r="A180" t="s">
        <v>259</v>
      </c>
      <c r="B180">
        <v>0.26150330901145935</v>
      </c>
      <c r="C180">
        <v>0.23945991694927216</v>
      </c>
      <c r="D180">
        <v>0.2437002956867218</v>
      </c>
      <c r="E180">
        <v>0.24439661204814911</v>
      </c>
      <c r="F180">
        <v>0.24425630271434784</v>
      </c>
      <c r="G180">
        <v>0.2742455005645752</v>
      </c>
      <c r="H180">
        <v>0.26879170536994934</v>
      </c>
      <c r="I180">
        <v>0.28610965609550476</v>
      </c>
      <c r="J180">
        <v>0.26803126931190491</v>
      </c>
      <c r="K180">
        <v>0.27826863527297974</v>
      </c>
      <c r="L180">
        <v>0.27765658497810364</v>
      </c>
      <c r="M180">
        <v>0.2751230001449585</v>
      </c>
      <c r="N180">
        <v>0.29429087042808533</v>
      </c>
      <c r="O180">
        <v>0.27801766991615295</v>
      </c>
      <c r="P180">
        <v>0.27812597155570984</v>
      </c>
      <c r="Q180">
        <v>0.28944510221481323</v>
      </c>
      <c r="R180">
        <v>0.26965793967247009</v>
      </c>
      <c r="S180">
        <v>0.28531312942504883</v>
      </c>
      <c r="T180">
        <v>0.27261331677436829</v>
      </c>
      <c r="U180">
        <v>0.27301865816116333</v>
      </c>
      <c r="V180">
        <v>0.2635420560836792</v>
      </c>
      <c r="W180">
        <v>0.27963972091674805</v>
      </c>
      <c r="X180">
        <v>0.28058120608329773</v>
      </c>
      <c r="Y180">
        <v>0.26913014054298401</v>
      </c>
      <c r="Z180">
        <v>0.26845493912696838</v>
      </c>
      <c r="AA180">
        <v>0.26014816761016846</v>
      </c>
      <c r="AB180">
        <v>0.26315790414810181</v>
      </c>
      <c r="AC180">
        <v>0.27371114492416382</v>
      </c>
      <c r="AD180">
        <v>0.2646259069442749</v>
      </c>
      <c r="AE180">
        <v>0.24296259880065918</v>
      </c>
      <c r="AF180">
        <v>0.24623200297355652</v>
      </c>
      <c r="AG180">
        <v>0.24812403321266174</v>
      </c>
      <c r="AH180">
        <v>0.28394046425819397</v>
      </c>
      <c r="AI180">
        <v>0.27931153774261475</v>
      </c>
      <c r="AJ180">
        <v>0.24713028967380524</v>
      </c>
      <c r="AK180">
        <v>0.2988334596157074</v>
      </c>
    </row>
    <row r="181" spans="1:37" x14ac:dyDescent="0.4">
      <c r="A181" t="s">
        <v>260</v>
      </c>
      <c r="B181">
        <v>0.27393361926078796</v>
      </c>
      <c r="C181">
        <v>0.24880841374397278</v>
      </c>
      <c r="D181">
        <v>0.25337451696395874</v>
      </c>
      <c r="E181">
        <v>0.251880943775177</v>
      </c>
      <c r="F181">
        <v>0.2477506548166275</v>
      </c>
      <c r="G181">
        <v>0.25875484943389893</v>
      </c>
      <c r="H181">
        <v>0.25642585754394531</v>
      </c>
      <c r="I181">
        <v>0.27021360397338867</v>
      </c>
      <c r="J181">
        <v>0.25850844383239746</v>
      </c>
      <c r="K181">
        <v>0.27251040935516357</v>
      </c>
      <c r="L181">
        <v>0.28874298930168152</v>
      </c>
      <c r="M181">
        <v>0.26287937164306641</v>
      </c>
      <c r="N181">
        <v>0.25761899352073669</v>
      </c>
      <c r="O181">
        <v>0.25177130103111267</v>
      </c>
      <c r="P181">
        <v>0.26338839530944824</v>
      </c>
      <c r="Q181">
        <v>0.28612998127937317</v>
      </c>
      <c r="R181">
        <v>0.27746480703353882</v>
      </c>
      <c r="S181">
        <v>0.284189373254776</v>
      </c>
      <c r="T181">
        <v>0.27393648028373718</v>
      </c>
      <c r="U181">
        <v>0.27743563055992126</v>
      </c>
      <c r="V181">
        <v>0.29968008399009705</v>
      </c>
      <c r="W181">
        <v>0.29723641276359558</v>
      </c>
      <c r="X181">
        <v>0.27755984663963318</v>
      </c>
      <c r="Y181">
        <v>0.27304288744926453</v>
      </c>
      <c r="Z181">
        <v>0.25690180063247681</v>
      </c>
      <c r="AA181">
        <v>0.2550201416015625</v>
      </c>
      <c r="AB181">
        <v>0.24914310872554779</v>
      </c>
      <c r="AC181">
        <v>0.2545832097530365</v>
      </c>
      <c r="AD181">
        <v>0.24721363186836243</v>
      </c>
      <c r="AE181">
        <v>0.24041326344013214</v>
      </c>
      <c r="AF181">
        <v>0.23630011081695557</v>
      </c>
      <c r="AG181">
        <v>0.23404410481452942</v>
      </c>
      <c r="AH181">
        <v>0.26003724336624146</v>
      </c>
      <c r="AI181">
        <v>0.25048574805259705</v>
      </c>
      <c r="AJ181">
        <v>0.2335699200630188</v>
      </c>
      <c r="AK181">
        <v>0.25648787617683411</v>
      </c>
    </row>
    <row r="182" spans="1:37" x14ac:dyDescent="0.4">
      <c r="A182" t="s">
        <v>261</v>
      </c>
      <c r="B182">
        <v>0.26131686568260193</v>
      </c>
      <c r="C182">
        <v>0.24394141137599945</v>
      </c>
      <c r="D182">
        <v>0.25013577938079834</v>
      </c>
      <c r="E182">
        <v>0.24922239780426025</v>
      </c>
      <c r="F182">
        <v>0.25257334113121033</v>
      </c>
      <c r="G182">
        <v>0.27177193760871887</v>
      </c>
      <c r="H182">
        <v>0.25522759556770325</v>
      </c>
      <c r="I182">
        <v>0.27417716383934021</v>
      </c>
      <c r="J182">
        <v>0.25140866637229919</v>
      </c>
      <c r="K182">
        <v>0.27179494500160217</v>
      </c>
      <c r="L182">
        <v>0.26848927140235901</v>
      </c>
      <c r="M182">
        <v>0.26230132579803467</v>
      </c>
      <c r="N182">
        <v>0.26865896582603455</v>
      </c>
      <c r="O182">
        <v>0.26336327195167542</v>
      </c>
      <c r="P182">
        <v>0.26503479480743408</v>
      </c>
      <c r="Q182">
        <v>0.2988821268081665</v>
      </c>
      <c r="R182">
        <v>0.28773865103721619</v>
      </c>
      <c r="S182">
        <v>0.28044861555099487</v>
      </c>
      <c r="T182">
        <v>0.28191757202148438</v>
      </c>
      <c r="U182">
        <v>0.29379469156265259</v>
      </c>
      <c r="V182">
        <v>0.29698315262794495</v>
      </c>
      <c r="W182">
        <v>0.28189176321029663</v>
      </c>
      <c r="X182">
        <v>0.27704325318336487</v>
      </c>
      <c r="Y182">
        <v>0.25706398487091064</v>
      </c>
      <c r="Z182">
        <v>0.26126518845558167</v>
      </c>
      <c r="AA182">
        <v>0.26220127940177917</v>
      </c>
      <c r="AB182">
        <v>0.25264373421669006</v>
      </c>
      <c r="AC182">
        <v>0.26900753378868103</v>
      </c>
      <c r="AD182">
        <v>0.24895583093166351</v>
      </c>
      <c r="AE182">
        <v>0.24037399888038635</v>
      </c>
      <c r="AF182">
        <v>0.2416420578956604</v>
      </c>
      <c r="AG182">
        <v>0.23477473855018616</v>
      </c>
      <c r="AH182">
        <v>0.2565707266330719</v>
      </c>
      <c r="AI182">
        <v>0.25453007221221924</v>
      </c>
      <c r="AJ182">
        <v>0.22981667518615723</v>
      </c>
      <c r="AK182">
        <v>0.24960921704769135</v>
      </c>
    </row>
    <row r="183" spans="1:37" x14ac:dyDescent="0.4">
      <c r="A183" t="s">
        <v>262</v>
      </c>
      <c r="B183">
        <v>0.34911233186721802</v>
      </c>
      <c r="C183">
        <v>0.3020397424697876</v>
      </c>
      <c r="D183">
        <v>0.32508218288421631</v>
      </c>
      <c r="E183">
        <v>0.31700178980827332</v>
      </c>
      <c r="F183">
        <v>0.31679269671440125</v>
      </c>
      <c r="G183">
        <v>0.36101576685905457</v>
      </c>
      <c r="H183">
        <v>0.33114683628082275</v>
      </c>
      <c r="I183">
        <v>0.34329688549041748</v>
      </c>
      <c r="J183">
        <v>0.29915744066238403</v>
      </c>
      <c r="K183">
        <v>0.33231058716773987</v>
      </c>
      <c r="L183">
        <v>0.35551044344902039</v>
      </c>
      <c r="M183">
        <v>0.29098579287528992</v>
      </c>
      <c r="N183">
        <v>0.28620454668998718</v>
      </c>
      <c r="O183">
        <v>0.26906642317771912</v>
      </c>
      <c r="P183">
        <v>0.27037253975868225</v>
      </c>
      <c r="Q183">
        <v>0.26183781027793884</v>
      </c>
      <c r="R183">
        <v>0.2820451557636261</v>
      </c>
      <c r="S183">
        <v>0.28068006038665771</v>
      </c>
      <c r="T183">
        <v>0.26621708273887634</v>
      </c>
      <c r="U183">
        <v>0.26889988780021667</v>
      </c>
      <c r="V183">
        <v>0.30096125602722168</v>
      </c>
      <c r="W183">
        <v>0.28204077482223511</v>
      </c>
      <c r="X183">
        <v>0.35287490487098694</v>
      </c>
      <c r="Y183">
        <v>0.2624116837978363</v>
      </c>
      <c r="Z183">
        <v>0.26307734847068787</v>
      </c>
      <c r="AA183">
        <v>0.2630971372127533</v>
      </c>
      <c r="AB183">
        <v>0.27444303035736084</v>
      </c>
      <c r="AC183">
        <v>0.28299373388290405</v>
      </c>
      <c r="AD183">
        <v>0.26580309867858887</v>
      </c>
      <c r="AE183">
        <v>0.2495628297328949</v>
      </c>
      <c r="AF183">
        <v>0.2570798397064209</v>
      </c>
      <c r="AG183">
        <v>0.25983604788780212</v>
      </c>
      <c r="AH183">
        <v>0.27727344632148743</v>
      </c>
      <c r="AI183">
        <v>0.27669277787208557</v>
      </c>
      <c r="AJ183">
        <v>0.25866752862930298</v>
      </c>
      <c r="AK183">
        <v>0.29973876476287842</v>
      </c>
    </row>
    <row r="184" spans="1:37" x14ac:dyDescent="0.4">
      <c r="A184" t="s">
        <v>263</v>
      </c>
      <c r="B184">
        <v>0.25522446632385254</v>
      </c>
      <c r="C184">
        <v>0.24036349356174469</v>
      </c>
      <c r="D184">
        <v>0.24498362839221954</v>
      </c>
      <c r="E184">
        <v>0.25316619873046875</v>
      </c>
      <c r="F184">
        <v>0.25348994135856628</v>
      </c>
      <c r="G184">
        <v>0.30767220258712769</v>
      </c>
      <c r="H184">
        <v>0.29353117942810059</v>
      </c>
      <c r="I184">
        <v>0.3283674418926239</v>
      </c>
      <c r="J184">
        <v>0.28907841444015503</v>
      </c>
      <c r="K184">
        <v>0.30068644881248474</v>
      </c>
      <c r="L184">
        <v>0.29490336775779724</v>
      </c>
      <c r="M184">
        <v>0.28349193930625916</v>
      </c>
      <c r="N184">
        <v>0.27465140819549561</v>
      </c>
      <c r="O184">
        <v>0.26832062005996704</v>
      </c>
      <c r="P184">
        <v>0.27204728126525879</v>
      </c>
      <c r="Q184">
        <v>0.28859478235244751</v>
      </c>
      <c r="R184">
        <v>0.30255454778671265</v>
      </c>
      <c r="S184">
        <v>0.28809964656829834</v>
      </c>
      <c r="T184">
        <v>0.27442631125450134</v>
      </c>
      <c r="U184">
        <v>0.26699471473693848</v>
      </c>
      <c r="V184">
        <v>0.27406558394432068</v>
      </c>
      <c r="W184">
        <v>0.29022741317749023</v>
      </c>
      <c r="X184">
        <v>0.30741381645202637</v>
      </c>
      <c r="Y184">
        <v>0.27252554893493652</v>
      </c>
      <c r="Z184">
        <v>0.2785300612449646</v>
      </c>
      <c r="AA184">
        <v>0.27391105890274048</v>
      </c>
      <c r="AB184">
        <v>0.2604527473449707</v>
      </c>
      <c r="AC184">
        <v>0.26700326800346375</v>
      </c>
      <c r="AD184">
        <v>0.25322887301445007</v>
      </c>
      <c r="AE184">
        <v>0.2376101166009903</v>
      </c>
      <c r="AF184">
        <v>0.240072101354599</v>
      </c>
      <c r="AG184">
        <v>0.23252309858798981</v>
      </c>
      <c r="AH184">
        <v>0.25709328055381775</v>
      </c>
      <c r="AI184">
        <v>0.24914157390594482</v>
      </c>
      <c r="AJ184">
        <v>0.22609075903892517</v>
      </c>
      <c r="AK184">
        <v>0.25757935643196106</v>
      </c>
    </row>
    <row r="185" spans="1:37" x14ac:dyDescent="0.4">
      <c r="A185" t="s">
        <v>264</v>
      </c>
      <c r="B185">
        <v>0.25574991106987</v>
      </c>
      <c r="C185">
        <v>0.23482316732406616</v>
      </c>
      <c r="D185">
        <v>0.24117548763751984</v>
      </c>
      <c r="E185">
        <v>0.24411235749721527</v>
      </c>
      <c r="F185">
        <v>0.24728855490684509</v>
      </c>
      <c r="G185">
        <v>0.25686755776405334</v>
      </c>
      <c r="H185">
        <v>0.24581216275691986</v>
      </c>
      <c r="I185">
        <v>0.25897121429443359</v>
      </c>
      <c r="J185">
        <v>0.25981706380844116</v>
      </c>
      <c r="K185">
        <v>0.2581784725189209</v>
      </c>
      <c r="L185">
        <v>0.25706204771995544</v>
      </c>
      <c r="M185">
        <v>0.25013595819473267</v>
      </c>
      <c r="N185">
        <v>0.29082322120666504</v>
      </c>
      <c r="O185">
        <v>0.23631727695465088</v>
      </c>
      <c r="P185">
        <v>0.24783784151077271</v>
      </c>
      <c r="Q185">
        <v>0.26999098062515259</v>
      </c>
      <c r="R185">
        <v>0.28167033195495605</v>
      </c>
      <c r="S185">
        <v>0.2927500307559967</v>
      </c>
      <c r="T185">
        <v>0.26759091019630432</v>
      </c>
      <c r="U185">
        <v>0.25245457887649536</v>
      </c>
      <c r="V185">
        <v>0.28501805663108826</v>
      </c>
      <c r="W185">
        <v>0.27194416522979736</v>
      </c>
      <c r="X185">
        <v>0.27163439989089966</v>
      </c>
      <c r="Y185">
        <v>0.2525097131729126</v>
      </c>
      <c r="Z185">
        <v>0.25506097078323364</v>
      </c>
      <c r="AA185">
        <v>0.25358161330223083</v>
      </c>
      <c r="AB185">
        <v>0.25507515668869019</v>
      </c>
      <c r="AC185">
        <v>0.26486492156982422</v>
      </c>
      <c r="AD185">
        <v>0.24668224155902863</v>
      </c>
      <c r="AE185">
        <v>0.2342841774225235</v>
      </c>
      <c r="AF185">
        <v>0.23118323087692261</v>
      </c>
      <c r="AG185">
        <v>0.23788945376873016</v>
      </c>
      <c r="AH185">
        <v>0.25959348678588867</v>
      </c>
      <c r="AI185">
        <v>0.24745705723762512</v>
      </c>
      <c r="AJ185">
        <v>0.23090387880802155</v>
      </c>
      <c r="AK185">
        <v>0.26786050200462341</v>
      </c>
    </row>
    <row r="186" spans="1:37" x14ac:dyDescent="0.4">
      <c r="A186" t="s">
        <v>265</v>
      </c>
      <c r="B186">
        <v>0.25814354419708252</v>
      </c>
      <c r="C186">
        <v>0.24497777223587036</v>
      </c>
      <c r="D186">
        <v>0.2538163959980011</v>
      </c>
      <c r="E186">
        <v>0.26216831803321838</v>
      </c>
      <c r="F186">
        <v>0.26883614063262939</v>
      </c>
      <c r="G186">
        <v>0.30152860283851624</v>
      </c>
      <c r="H186">
        <v>0.314170241355896</v>
      </c>
      <c r="I186">
        <v>0.32439503073692322</v>
      </c>
      <c r="J186">
        <v>0.29711830615997314</v>
      </c>
      <c r="K186">
        <v>0.31681177020072937</v>
      </c>
      <c r="L186">
        <v>0.3456818163394928</v>
      </c>
      <c r="M186">
        <v>0.29420173168182373</v>
      </c>
      <c r="N186">
        <v>0.29389292001724243</v>
      </c>
      <c r="O186">
        <v>0.27403971552848816</v>
      </c>
      <c r="P186">
        <v>0.28059437870979309</v>
      </c>
      <c r="Q186">
        <v>0.30303213000297546</v>
      </c>
      <c r="R186">
        <v>0.30730563402175903</v>
      </c>
      <c r="S186">
        <v>0.34660962224006653</v>
      </c>
      <c r="T186">
        <v>0.32607126235961914</v>
      </c>
      <c r="U186">
        <v>0.33273178339004517</v>
      </c>
      <c r="V186">
        <v>0.33080717921257019</v>
      </c>
      <c r="W186">
        <v>0.3230501115322113</v>
      </c>
      <c r="X186">
        <v>0.29473599791526794</v>
      </c>
      <c r="Y186">
        <v>0.27188652753829956</v>
      </c>
      <c r="Z186">
        <v>0.27710291743278503</v>
      </c>
      <c r="AA186">
        <v>0.27283808588981628</v>
      </c>
      <c r="AB186">
        <v>0.2641143798828125</v>
      </c>
      <c r="AC186">
        <v>0.2659149169921875</v>
      </c>
      <c r="AD186">
        <v>0.24364069104194641</v>
      </c>
      <c r="AE186">
        <v>0.23640437424182892</v>
      </c>
      <c r="AF186">
        <v>0.23321434855461121</v>
      </c>
      <c r="AG186">
        <v>0.23595850169658661</v>
      </c>
      <c r="AH186">
        <v>0.26436015963554382</v>
      </c>
      <c r="AI186">
        <v>0.25893679261207581</v>
      </c>
      <c r="AJ186">
        <v>0.23716090619564056</v>
      </c>
      <c r="AK186">
        <v>0.26227080821990967</v>
      </c>
    </row>
    <row r="187" spans="1:37" x14ac:dyDescent="0.4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</row>
    <row r="188" spans="1:37" x14ac:dyDescent="0.4">
      <c r="A188" t="s">
        <v>266</v>
      </c>
      <c r="B188">
        <v>255</v>
      </c>
      <c r="C188">
        <v>255</v>
      </c>
      <c r="D188">
        <v>255</v>
      </c>
      <c r="E188">
        <v>255</v>
      </c>
      <c r="F188">
        <v>255</v>
      </c>
      <c r="G188">
        <v>255</v>
      </c>
      <c r="H188">
        <v>255</v>
      </c>
      <c r="I188">
        <v>255</v>
      </c>
      <c r="J188">
        <v>255</v>
      </c>
      <c r="K188">
        <v>255</v>
      </c>
      <c r="L188">
        <v>255</v>
      </c>
      <c r="M188">
        <v>255</v>
      </c>
      <c r="N188">
        <v>255</v>
      </c>
      <c r="O188">
        <v>255</v>
      </c>
      <c r="P188">
        <v>255</v>
      </c>
      <c r="Q188">
        <v>255</v>
      </c>
      <c r="R188">
        <v>255</v>
      </c>
      <c r="S188">
        <v>255</v>
      </c>
      <c r="T188">
        <v>255</v>
      </c>
      <c r="U188">
        <v>255</v>
      </c>
      <c r="V188">
        <v>255</v>
      </c>
      <c r="W188">
        <v>255</v>
      </c>
      <c r="X188">
        <v>255</v>
      </c>
      <c r="Y188">
        <v>255</v>
      </c>
      <c r="Z188">
        <v>255</v>
      </c>
      <c r="AA188">
        <v>255</v>
      </c>
      <c r="AB188">
        <v>255</v>
      </c>
      <c r="AC188">
        <v>0.98635733127593994</v>
      </c>
      <c r="AD188">
        <v>0.95976144075393677</v>
      </c>
      <c r="AE188">
        <v>0.91167730093002319</v>
      </c>
      <c r="AF188">
        <v>0.77642965316772461</v>
      </c>
      <c r="AG188">
        <v>0.67956310510635376</v>
      </c>
      <c r="AH188">
        <v>255</v>
      </c>
      <c r="AI188">
        <v>255</v>
      </c>
      <c r="AJ188">
        <v>255</v>
      </c>
      <c r="AK188">
        <v>255</v>
      </c>
    </row>
    <row r="189" spans="1:37" x14ac:dyDescent="0.4">
      <c r="A189" t="s">
        <v>267</v>
      </c>
      <c r="B189">
        <v>255</v>
      </c>
      <c r="C189">
        <v>255</v>
      </c>
      <c r="D189">
        <v>255</v>
      </c>
      <c r="E189">
        <v>255</v>
      </c>
      <c r="F189">
        <v>255</v>
      </c>
      <c r="G189">
        <v>255</v>
      </c>
      <c r="H189">
        <v>255</v>
      </c>
      <c r="I189">
        <v>255</v>
      </c>
      <c r="J189">
        <v>255</v>
      </c>
      <c r="K189">
        <v>255</v>
      </c>
      <c r="L189">
        <v>255</v>
      </c>
      <c r="M189">
        <v>255</v>
      </c>
      <c r="N189">
        <v>255</v>
      </c>
      <c r="O189">
        <v>255</v>
      </c>
      <c r="P189">
        <v>255</v>
      </c>
      <c r="Q189">
        <v>255</v>
      </c>
      <c r="R189">
        <v>255</v>
      </c>
      <c r="S189">
        <v>255</v>
      </c>
      <c r="T189">
        <v>255</v>
      </c>
      <c r="U189">
        <v>255</v>
      </c>
      <c r="V189">
        <v>255</v>
      </c>
      <c r="W189">
        <v>255</v>
      </c>
      <c r="X189">
        <v>255</v>
      </c>
      <c r="Y189">
        <v>255</v>
      </c>
      <c r="Z189">
        <v>255</v>
      </c>
      <c r="AA189">
        <v>255</v>
      </c>
      <c r="AB189">
        <v>255</v>
      </c>
      <c r="AC189">
        <v>0.84314906597137451</v>
      </c>
      <c r="AD189">
        <v>0.86960315704345703</v>
      </c>
      <c r="AE189">
        <v>0.85212850570678711</v>
      </c>
      <c r="AF189">
        <v>0.78694695234298706</v>
      </c>
      <c r="AG189">
        <v>0.71559017896652222</v>
      </c>
      <c r="AH189">
        <v>255</v>
      </c>
      <c r="AI189">
        <v>255</v>
      </c>
      <c r="AJ189">
        <v>255</v>
      </c>
      <c r="AK189">
        <v>255</v>
      </c>
    </row>
    <row r="190" spans="1:37" x14ac:dyDescent="0.4">
      <c r="A190" t="s">
        <v>268</v>
      </c>
      <c r="B190">
        <v>255</v>
      </c>
      <c r="C190">
        <v>255</v>
      </c>
      <c r="D190">
        <v>255</v>
      </c>
      <c r="E190">
        <v>255</v>
      </c>
      <c r="F190">
        <v>255</v>
      </c>
      <c r="G190">
        <v>255</v>
      </c>
      <c r="H190">
        <v>255</v>
      </c>
      <c r="I190">
        <v>255</v>
      </c>
      <c r="J190">
        <v>255</v>
      </c>
      <c r="K190">
        <v>255</v>
      </c>
      <c r="L190">
        <v>255</v>
      </c>
      <c r="M190">
        <v>255</v>
      </c>
      <c r="N190">
        <v>255</v>
      </c>
      <c r="O190">
        <v>255</v>
      </c>
      <c r="P190">
        <v>255</v>
      </c>
      <c r="Q190">
        <v>255</v>
      </c>
      <c r="R190">
        <v>255</v>
      </c>
      <c r="S190">
        <v>255</v>
      </c>
      <c r="T190">
        <v>255</v>
      </c>
      <c r="U190">
        <v>255</v>
      </c>
      <c r="V190">
        <v>255</v>
      </c>
      <c r="W190">
        <v>255</v>
      </c>
      <c r="X190">
        <v>255</v>
      </c>
      <c r="Y190">
        <v>255</v>
      </c>
      <c r="Z190">
        <v>255</v>
      </c>
      <c r="AA190">
        <v>255</v>
      </c>
      <c r="AB190">
        <v>255</v>
      </c>
      <c r="AC190">
        <v>0.75775742530822754</v>
      </c>
      <c r="AD190">
        <v>0.72658365964889526</v>
      </c>
      <c r="AE190">
        <v>0.60921275615692139</v>
      </c>
      <c r="AF190">
        <v>0.45618298649787903</v>
      </c>
      <c r="AG190">
        <v>0.345359206199646</v>
      </c>
      <c r="AH190">
        <v>255</v>
      </c>
      <c r="AI190">
        <v>255</v>
      </c>
      <c r="AJ190">
        <v>255</v>
      </c>
      <c r="AK190">
        <v>255</v>
      </c>
    </row>
    <row r="191" spans="1:37" x14ac:dyDescent="0.4">
      <c r="A191" t="s">
        <v>269</v>
      </c>
      <c r="B191">
        <v>255</v>
      </c>
      <c r="C191">
        <v>255</v>
      </c>
      <c r="D191">
        <v>255</v>
      </c>
      <c r="E191">
        <v>255</v>
      </c>
      <c r="F191">
        <v>255</v>
      </c>
      <c r="G191">
        <v>255</v>
      </c>
      <c r="H191">
        <v>255</v>
      </c>
      <c r="I191">
        <v>255</v>
      </c>
      <c r="J191">
        <v>255</v>
      </c>
      <c r="K191">
        <v>255</v>
      </c>
      <c r="L191">
        <v>255</v>
      </c>
      <c r="M191">
        <v>255</v>
      </c>
      <c r="N191">
        <v>255</v>
      </c>
      <c r="O191">
        <v>255</v>
      </c>
      <c r="P191">
        <v>255</v>
      </c>
      <c r="Q191">
        <v>255</v>
      </c>
      <c r="R191">
        <v>255</v>
      </c>
      <c r="S191">
        <v>255</v>
      </c>
      <c r="T191">
        <v>255</v>
      </c>
      <c r="U191">
        <v>255</v>
      </c>
      <c r="V191">
        <v>255</v>
      </c>
      <c r="W191">
        <v>255</v>
      </c>
      <c r="X191">
        <v>255</v>
      </c>
      <c r="Y191">
        <v>255</v>
      </c>
      <c r="Z191">
        <v>255</v>
      </c>
      <c r="AA191">
        <v>255</v>
      </c>
      <c r="AB191">
        <v>255</v>
      </c>
      <c r="AC191">
        <v>0.91429620981216431</v>
      </c>
      <c r="AD191">
        <v>0.91081434488296509</v>
      </c>
      <c r="AE191">
        <v>0.80102050304412842</v>
      </c>
      <c r="AF191">
        <v>0.71137779951095581</v>
      </c>
      <c r="AG191">
        <v>0.58385968208312988</v>
      </c>
      <c r="AH191">
        <v>255</v>
      </c>
      <c r="AI191">
        <v>255</v>
      </c>
      <c r="AJ191">
        <v>255</v>
      </c>
      <c r="AK191">
        <v>255</v>
      </c>
    </row>
    <row r="192" spans="1:37" x14ac:dyDescent="0.4">
      <c r="A192" t="s">
        <v>270</v>
      </c>
      <c r="B192">
        <v>255</v>
      </c>
      <c r="C192">
        <v>255</v>
      </c>
      <c r="D192">
        <v>255</v>
      </c>
      <c r="E192">
        <v>255</v>
      </c>
      <c r="F192">
        <v>255</v>
      </c>
      <c r="G192">
        <v>255</v>
      </c>
      <c r="H192">
        <v>255</v>
      </c>
      <c r="I192">
        <v>255</v>
      </c>
      <c r="J192">
        <v>255</v>
      </c>
      <c r="K192">
        <v>255</v>
      </c>
      <c r="L192">
        <v>255</v>
      </c>
      <c r="M192">
        <v>255</v>
      </c>
      <c r="N192">
        <v>255</v>
      </c>
      <c r="O192">
        <v>255</v>
      </c>
      <c r="P192">
        <v>255</v>
      </c>
      <c r="Q192">
        <v>255</v>
      </c>
      <c r="R192">
        <v>255</v>
      </c>
      <c r="S192">
        <v>255</v>
      </c>
      <c r="T192">
        <v>255</v>
      </c>
      <c r="U192">
        <v>255</v>
      </c>
      <c r="V192">
        <v>255</v>
      </c>
      <c r="W192">
        <v>255</v>
      </c>
      <c r="X192">
        <v>255</v>
      </c>
      <c r="Y192">
        <v>255</v>
      </c>
      <c r="Z192">
        <v>255</v>
      </c>
      <c r="AA192">
        <v>255</v>
      </c>
      <c r="AB192">
        <v>255</v>
      </c>
      <c r="AC192">
        <v>0.98493832349777222</v>
      </c>
      <c r="AD192">
        <v>1.027021050453186</v>
      </c>
      <c r="AE192">
        <v>1.0147881507873535</v>
      </c>
      <c r="AF192">
        <v>1.038448691368103</v>
      </c>
      <c r="AG192">
        <v>1.0303306579589844</v>
      </c>
      <c r="AH192">
        <v>255</v>
      </c>
      <c r="AI192">
        <v>255</v>
      </c>
      <c r="AJ192">
        <v>255</v>
      </c>
      <c r="AK192">
        <v>255</v>
      </c>
    </row>
    <row r="193" spans="1:37" x14ac:dyDescent="0.4">
      <c r="A193" t="s">
        <v>271</v>
      </c>
      <c r="B193">
        <v>255</v>
      </c>
      <c r="C193">
        <v>255</v>
      </c>
      <c r="D193">
        <v>255</v>
      </c>
      <c r="E193">
        <v>255</v>
      </c>
      <c r="F193">
        <v>255</v>
      </c>
      <c r="G193">
        <v>255</v>
      </c>
      <c r="H193">
        <v>255</v>
      </c>
      <c r="I193">
        <v>255</v>
      </c>
      <c r="J193">
        <v>255</v>
      </c>
      <c r="K193">
        <v>255</v>
      </c>
      <c r="L193">
        <v>255</v>
      </c>
      <c r="M193">
        <v>255</v>
      </c>
      <c r="N193">
        <v>255</v>
      </c>
      <c r="O193">
        <v>255</v>
      </c>
      <c r="P193">
        <v>255</v>
      </c>
      <c r="Q193">
        <v>255</v>
      </c>
      <c r="R193">
        <v>255</v>
      </c>
      <c r="S193">
        <v>255</v>
      </c>
      <c r="T193">
        <v>255</v>
      </c>
      <c r="U193">
        <v>255</v>
      </c>
      <c r="V193">
        <v>255</v>
      </c>
      <c r="W193">
        <v>255</v>
      </c>
      <c r="X193">
        <v>255</v>
      </c>
      <c r="Y193">
        <v>255</v>
      </c>
      <c r="Z193">
        <v>255</v>
      </c>
      <c r="AA193">
        <v>255</v>
      </c>
      <c r="AB193">
        <v>255</v>
      </c>
      <c r="AC193">
        <v>0.76500040292739868</v>
      </c>
      <c r="AD193">
        <v>0.82329332828521729</v>
      </c>
      <c r="AE193">
        <v>0.88339102268218994</v>
      </c>
      <c r="AF193">
        <v>0.9025006890296936</v>
      </c>
      <c r="AG193">
        <v>0.88156682252883911</v>
      </c>
      <c r="AH193">
        <v>255</v>
      </c>
      <c r="AI193">
        <v>255</v>
      </c>
      <c r="AJ193">
        <v>255</v>
      </c>
      <c r="AK193">
        <v>255</v>
      </c>
    </row>
    <row r="194" spans="1:37" x14ac:dyDescent="0.4">
      <c r="A194" t="s">
        <v>272</v>
      </c>
      <c r="B194">
        <v>255</v>
      </c>
      <c r="C194">
        <v>255</v>
      </c>
      <c r="D194">
        <v>255</v>
      </c>
      <c r="E194">
        <v>255</v>
      </c>
      <c r="F194">
        <v>255</v>
      </c>
      <c r="G194">
        <v>255</v>
      </c>
      <c r="H194">
        <v>255</v>
      </c>
      <c r="I194">
        <v>255</v>
      </c>
      <c r="J194">
        <v>255</v>
      </c>
      <c r="K194">
        <v>255</v>
      </c>
      <c r="L194">
        <v>255</v>
      </c>
      <c r="M194">
        <v>255</v>
      </c>
      <c r="N194">
        <v>255</v>
      </c>
      <c r="O194">
        <v>255</v>
      </c>
      <c r="P194">
        <v>255</v>
      </c>
      <c r="Q194">
        <v>255</v>
      </c>
      <c r="R194">
        <v>255</v>
      </c>
      <c r="S194">
        <v>255</v>
      </c>
      <c r="T194">
        <v>255</v>
      </c>
      <c r="U194">
        <v>255</v>
      </c>
      <c r="V194">
        <v>255</v>
      </c>
      <c r="W194">
        <v>255</v>
      </c>
      <c r="X194">
        <v>255</v>
      </c>
      <c r="Y194">
        <v>255</v>
      </c>
      <c r="Z194">
        <v>255</v>
      </c>
      <c r="AA194">
        <v>255</v>
      </c>
      <c r="AB194">
        <v>255</v>
      </c>
      <c r="AC194">
        <v>0.60326290130615234</v>
      </c>
      <c r="AD194">
        <v>0.51911258697509766</v>
      </c>
      <c r="AE194">
        <v>0.55816042423248291</v>
      </c>
      <c r="AF194">
        <v>0.81989771127700806</v>
      </c>
      <c r="AG194">
        <v>0.93038225173950195</v>
      </c>
      <c r="AH194">
        <v>255</v>
      </c>
      <c r="AI194">
        <v>255</v>
      </c>
      <c r="AJ194">
        <v>255</v>
      </c>
      <c r="AK194">
        <v>255</v>
      </c>
    </row>
    <row r="195" spans="1:37" x14ac:dyDescent="0.4">
      <c r="A195" t="s">
        <v>273</v>
      </c>
      <c r="B195">
        <v>255</v>
      </c>
      <c r="C195">
        <v>255</v>
      </c>
      <c r="D195">
        <v>255</v>
      </c>
      <c r="E195">
        <v>255</v>
      </c>
      <c r="F195">
        <v>255</v>
      </c>
      <c r="G195">
        <v>255</v>
      </c>
      <c r="H195">
        <v>255</v>
      </c>
      <c r="I195">
        <v>255</v>
      </c>
      <c r="J195">
        <v>255</v>
      </c>
      <c r="K195">
        <v>255</v>
      </c>
      <c r="L195">
        <v>255</v>
      </c>
      <c r="M195">
        <v>255</v>
      </c>
      <c r="N195">
        <v>255</v>
      </c>
      <c r="O195">
        <v>255</v>
      </c>
      <c r="P195">
        <v>255</v>
      </c>
      <c r="Q195">
        <v>255</v>
      </c>
      <c r="R195">
        <v>255</v>
      </c>
      <c r="S195">
        <v>255</v>
      </c>
      <c r="T195">
        <v>255</v>
      </c>
      <c r="U195">
        <v>255</v>
      </c>
      <c r="V195">
        <v>255</v>
      </c>
      <c r="W195">
        <v>255</v>
      </c>
      <c r="X195">
        <v>255</v>
      </c>
      <c r="Y195">
        <v>255</v>
      </c>
      <c r="Z195">
        <v>255</v>
      </c>
      <c r="AA195">
        <v>255</v>
      </c>
      <c r="AB195">
        <v>255</v>
      </c>
      <c r="AC195">
        <v>0.53416532278060913</v>
      </c>
      <c r="AD195">
        <v>0.4631572961807251</v>
      </c>
      <c r="AE195">
        <v>0.50906533002853394</v>
      </c>
      <c r="AF195">
        <v>0.68268156051635742</v>
      </c>
      <c r="AG195">
        <v>0.7546076774597168</v>
      </c>
      <c r="AH195">
        <v>255</v>
      </c>
      <c r="AI195">
        <v>255</v>
      </c>
      <c r="AJ195">
        <v>255</v>
      </c>
      <c r="AK195">
        <v>255</v>
      </c>
    </row>
    <row r="196" spans="1:37" x14ac:dyDescent="0.4">
      <c r="A196" t="s">
        <v>274</v>
      </c>
      <c r="B196">
        <v>255</v>
      </c>
      <c r="C196">
        <v>255</v>
      </c>
      <c r="D196">
        <v>255</v>
      </c>
      <c r="E196">
        <v>255</v>
      </c>
      <c r="F196">
        <v>255</v>
      </c>
      <c r="G196">
        <v>255</v>
      </c>
      <c r="H196">
        <v>255</v>
      </c>
      <c r="I196">
        <v>255</v>
      </c>
      <c r="J196">
        <v>255</v>
      </c>
      <c r="K196">
        <v>255</v>
      </c>
      <c r="L196">
        <v>255</v>
      </c>
      <c r="M196">
        <v>255</v>
      </c>
      <c r="N196">
        <v>255</v>
      </c>
      <c r="O196">
        <v>255</v>
      </c>
      <c r="P196">
        <v>255</v>
      </c>
      <c r="Q196">
        <v>255</v>
      </c>
      <c r="R196">
        <v>255</v>
      </c>
      <c r="S196">
        <v>255</v>
      </c>
      <c r="T196">
        <v>255</v>
      </c>
      <c r="U196">
        <v>255</v>
      </c>
      <c r="V196">
        <v>255</v>
      </c>
      <c r="W196">
        <v>255</v>
      </c>
      <c r="X196">
        <v>255</v>
      </c>
      <c r="Y196">
        <v>255</v>
      </c>
      <c r="Z196">
        <v>255</v>
      </c>
      <c r="AA196">
        <v>255</v>
      </c>
      <c r="AB196">
        <v>255</v>
      </c>
      <c r="AC196">
        <v>0.70150476694107056</v>
      </c>
      <c r="AD196">
        <v>0.57687592506408691</v>
      </c>
      <c r="AE196">
        <v>0.57985591888427734</v>
      </c>
      <c r="AF196">
        <v>0.93351739645004272</v>
      </c>
      <c r="AG196">
        <v>1.2110089063644409</v>
      </c>
      <c r="AH196">
        <v>255</v>
      </c>
      <c r="AI196">
        <v>255</v>
      </c>
      <c r="AJ196">
        <v>255</v>
      </c>
      <c r="AK196">
        <v>255</v>
      </c>
    </row>
    <row r="197" spans="1:37" x14ac:dyDescent="0.4">
      <c r="A197" t="s">
        <v>275</v>
      </c>
      <c r="B197">
        <v>255</v>
      </c>
      <c r="C197">
        <v>255</v>
      </c>
      <c r="D197">
        <v>255</v>
      </c>
      <c r="E197">
        <v>255</v>
      </c>
      <c r="F197">
        <v>255</v>
      </c>
      <c r="G197">
        <v>255</v>
      </c>
      <c r="H197">
        <v>255</v>
      </c>
      <c r="I197">
        <v>255</v>
      </c>
      <c r="J197">
        <v>255</v>
      </c>
      <c r="K197">
        <v>255</v>
      </c>
      <c r="L197">
        <v>255</v>
      </c>
      <c r="M197">
        <v>255</v>
      </c>
      <c r="N197">
        <v>255</v>
      </c>
      <c r="O197">
        <v>255</v>
      </c>
      <c r="P197">
        <v>255</v>
      </c>
      <c r="Q197">
        <v>255</v>
      </c>
      <c r="R197">
        <v>255</v>
      </c>
      <c r="S197">
        <v>255</v>
      </c>
      <c r="T197">
        <v>255</v>
      </c>
      <c r="U197">
        <v>255</v>
      </c>
      <c r="V197">
        <v>255</v>
      </c>
      <c r="W197">
        <v>255</v>
      </c>
      <c r="X197">
        <v>255</v>
      </c>
      <c r="Y197">
        <v>255</v>
      </c>
      <c r="Z197">
        <v>255</v>
      </c>
      <c r="AA197">
        <v>255</v>
      </c>
      <c r="AB197">
        <v>255</v>
      </c>
      <c r="AC197">
        <v>0.75287801027297974</v>
      </c>
      <c r="AD197">
        <v>0.66514068841934204</v>
      </c>
      <c r="AE197">
        <v>0.68626338243484497</v>
      </c>
      <c r="AF197">
        <v>0.69157713651657104</v>
      </c>
      <c r="AG197">
        <v>0.73762869834899902</v>
      </c>
      <c r="AH197">
        <v>255</v>
      </c>
      <c r="AI197">
        <v>255</v>
      </c>
      <c r="AJ197">
        <v>255</v>
      </c>
      <c r="AK197">
        <v>255</v>
      </c>
    </row>
    <row r="198" spans="1:37" x14ac:dyDescent="0.4">
      <c r="A198" t="s">
        <v>276</v>
      </c>
      <c r="B198">
        <v>255</v>
      </c>
      <c r="C198">
        <v>255</v>
      </c>
      <c r="D198">
        <v>255</v>
      </c>
      <c r="E198">
        <v>255</v>
      </c>
      <c r="F198">
        <v>255</v>
      </c>
      <c r="G198">
        <v>255</v>
      </c>
      <c r="H198">
        <v>255</v>
      </c>
      <c r="I198">
        <v>255</v>
      </c>
      <c r="J198">
        <v>255</v>
      </c>
      <c r="K198">
        <v>255</v>
      </c>
      <c r="L198">
        <v>255</v>
      </c>
      <c r="M198">
        <v>255</v>
      </c>
      <c r="N198">
        <v>255</v>
      </c>
      <c r="O198">
        <v>255</v>
      </c>
      <c r="P198">
        <v>255</v>
      </c>
      <c r="Q198">
        <v>255</v>
      </c>
      <c r="R198">
        <v>255</v>
      </c>
      <c r="S198">
        <v>255</v>
      </c>
      <c r="T198">
        <v>255</v>
      </c>
      <c r="U198">
        <v>255</v>
      </c>
      <c r="V198">
        <v>255</v>
      </c>
      <c r="W198">
        <v>255</v>
      </c>
      <c r="X198">
        <v>255</v>
      </c>
      <c r="Y198">
        <v>255</v>
      </c>
      <c r="Z198">
        <v>255</v>
      </c>
      <c r="AA198">
        <v>255</v>
      </c>
      <c r="AB198">
        <v>255</v>
      </c>
      <c r="AC198">
        <v>0.84713548421859741</v>
      </c>
      <c r="AD198">
        <v>0.69619393348693848</v>
      </c>
      <c r="AE198">
        <v>0.58625525236129761</v>
      </c>
      <c r="AF198">
        <v>0.74285721778869629</v>
      </c>
      <c r="AG198">
        <v>0.79812014102935791</v>
      </c>
      <c r="AH198">
        <v>255</v>
      </c>
      <c r="AI198">
        <v>255</v>
      </c>
      <c r="AJ198">
        <v>255</v>
      </c>
      <c r="AK198">
        <v>255</v>
      </c>
    </row>
    <row r="199" spans="1:37" x14ac:dyDescent="0.4">
      <c r="A199" t="s">
        <v>277</v>
      </c>
      <c r="B199">
        <v>255</v>
      </c>
      <c r="C199">
        <v>255</v>
      </c>
      <c r="D199">
        <v>255</v>
      </c>
      <c r="E199">
        <v>255</v>
      </c>
      <c r="F199">
        <v>255</v>
      </c>
      <c r="G199">
        <v>255</v>
      </c>
      <c r="H199">
        <v>255</v>
      </c>
      <c r="I199">
        <v>255</v>
      </c>
      <c r="J199">
        <v>255</v>
      </c>
      <c r="K199">
        <v>255</v>
      </c>
      <c r="L199">
        <v>255</v>
      </c>
      <c r="M199">
        <v>255</v>
      </c>
      <c r="N199">
        <v>255</v>
      </c>
      <c r="O199">
        <v>255</v>
      </c>
      <c r="P199">
        <v>255</v>
      </c>
      <c r="Q199">
        <v>255</v>
      </c>
      <c r="R199">
        <v>255</v>
      </c>
      <c r="S199">
        <v>255</v>
      </c>
      <c r="T199">
        <v>255</v>
      </c>
      <c r="U199">
        <v>255</v>
      </c>
      <c r="V199">
        <v>255</v>
      </c>
      <c r="W199">
        <v>255</v>
      </c>
      <c r="X199">
        <v>255</v>
      </c>
      <c r="Y199">
        <v>255</v>
      </c>
      <c r="Z199">
        <v>255</v>
      </c>
      <c r="AA199">
        <v>255</v>
      </c>
      <c r="AB199">
        <v>255</v>
      </c>
      <c r="AC199">
        <v>0.54692894220352173</v>
      </c>
      <c r="AD199">
        <v>0.56862175464630127</v>
      </c>
      <c r="AE199">
        <v>0.51843225955963135</v>
      </c>
      <c r="AF199">
        <v>0.52090108394622803</v>
      </c>
      <c r="AG199">
        <v>0.59200835227966309</v>
      </c>
      <c r="AH199">
        <v>255</v>
      </c>
      <c r="AI199">
        <v>255</v>
      </c>
      <c r="AJ199">
        <v>255</v>
      </c>
      <c r="AK199">
        <v>255</v>
      </c>
    </row>
    <row r="200" spans="1:37" x14ac:dyDescent="0.4">
      <c r="A200" t="s">
        <v>278</v>
      </c>
      <c r="B200">
        <v>255</v>
      </c>
      <c r="C200">
        <v>255</v>
      </c>
      <c r="D200">
        <v>255</v>
      </c>
      <c r="E200">
        <v>255</v>
      </c>
      <c r="F200">
        <v>255</v>
      </c>
      <c r="G200">
        <v>255</v>
      </c>
      <c r="H200">
        <v>255</v>
      </c>
      <c r="I200">
        <v>255</v>
      </c>
      <c r="J200">
        <v>255</v>
      </c>
      <c r="K200">
        <v>255</v>
      </c>
      <c r="L200">
        <v>255</v>
      </c>
      <c r="M200">
        <v>255</v>
      </c>
      <c r="N200">
        <v>255</v>
      </c>
      <c r="O200">
        <v>255</v>
      </c>
      <c r="P200">
        <v>255</v>
      </c>
      <c r="Q200">
        <v>255</v>
      </c>
      <c r="R200">
        <v>255</v>
      </c>
      <c r="S200">
        <v>255</v>
      </c>
      <c r="T200">
        <v>255</v>
      </c>
      <c r="U200">
        <v>255</v>
      </c>
      <c r="V200">
        <v>255</v>
      </c>
      <c r="W200">
        <v>255</v>
      </c>
      <c r="X200">
        <v>255</v>
      </c>
      <c r="Y200">
        <v>255</v>
      </c>
      <c r="Z200">
        <v>255</v>
      </c>
      <c r="AA200">
        <v>255</v>
      </c>
      <c r="AB200">
        <v>255</v>
      </c>
      <c r="AC200">
        <v>0.71348077058792114</v>
      </c>
      <c r="AD200">
        <v>0.72344738245010376</v>
      </c>
      <c r="AE200">
        <v>0.68665188550949097</v>
      </c>
      <c r="AF200">
        <v>0.58683741092681885</v>
      </c>
      <c r="AG200">
        <v>0.59569591283798218</v>
      </c>
      <c r="AH200">
        <v>255</v>
      </c>
      <c r="AI200">
        <v>255</v>
      </c>
      <c r="AJ200">
        <v>255</v>
      </c>
      <c r="AK200">
        <v>255</v>
      </c>
    </row>
    <row r="201" spans="1:37" x14ac:dyDescent="0.4">
      <c r="A201" t="s">
        <v>279</v>
      </c>
      <c r="B201">
        <v>255</v>
      </c>
      <c r="C201">
        <v>255</v>
      </c>
      <c r="D201">
        <v>255</v>
      </c>
      <c r="E201">
        <v>255</v>
      </c>
      <c r="F201">
        <v>255</v>
      </c>
      <c r="G201">
        <v>255</v>
      </c>
      <c r="H201">
        <v>255</v>
      </c>
      <c r="I201">
        <v>255</v>
      </c>
      <c r="J201">
        <v>255</v>
      </c>
      <c r="K201">
        <v>255</v>
      </c>
      <c r="L201">
        <v>255</v>
      </c>
      <c r="M201">
        <v>255</v>
      </c>
      <c r="N201">
        <v>255</v>
      </c>
      <c r="O201">
        <v>255</v>
      </c>
      <c r="P201">
        <v>255</v>
      </c>
      <c r="Q201">
        <v>255</v>
      </c>
      <c r="R201">
        <v>255</v>
      </c>
      <c r="S201">
        <v>255</v>
      </c>
      <c r="T201">
        <v>255</v>
      </c>
      <c r="U201">
        <v>255</v>
      </c>
      <c r="V201">
        <v>255</v>
      </c>
      <c r="W201">
        <v>255</v>
      </c>
      <c r="X201">
        <v>255</v>
      </c>
      <c r="Y201">
        <v>255</v>
      </c>
      <c r="Z201">
        <v>255</v>
      </c>
      <c r="AA201">
        <v>255</v>
      </c>
      <c r="AB201">
        <v>255</v>
      </c>
      <c r="AC201">
        <v>0.46207678318023682</v>
      </c>
      <c r="AD201">
        <v>0.43899664282798767</v>
      </c>
      <c r="AE201">
        <v>0.49309581518173218</v>
      </c>
      <c r="AF201">
        <v>0.54358971118927002</v>
      </c>
      <c r="AG201">
        <v>0.59685170650482178</v>
      </c>
      <c r="AH201">
        <v>255</v>
      </c>
      <c r="AI201">
        <v>255</v>
      </c>
      <c r="AJ201">
        <v>255</v>
      </c>
      <c r="AK201">
        <v>255</v>
      </c>
    </row>
    <row r="202" spans="1:37" x14ac:dyDescent="0.4">
      <c r="A202" t="s">
        <v>280</v>
      </c>
      <c r="B202">
        <v>255</v>
      </c>
      <c r="C202">
        <v>255</v>
      </c>
      <c r="D202">
        <v>255</v>
      </c>
      <c r="E202">
        <v>255</v>
      </c>
      <c r="F202">
        <v>255</v>
      </c>
      <c r="G202">
        <v>255</v>
      </c>
      <c r="H202">
        <v>255</v>
      </c>
      <c r="I202">
        <v>255</v>
      </c>
      <c r="J202">
        <v>255</v>
      </c>
      <c r="K202">
        <v>255</v>
      </c>
      <c r="L202">
        <v>255</v>
      </c>
      <c r="M202">
        <v>255</v>
      </c>
      <c r="N202">
        <v>255</v>
      </c>
      <c r="O202">
        <v>255</v>
      </c>
      <c r="P202">
        <v>255</v>
      </c>
      <c r="Q202">
        <v>255</v>
      </c>
      <c r="R202">
        <v>255</v>
      </c>
      <c r="S202">
        <v>255</v>
      </c>
      <c r="T202">
        <v>255</v>
      </c>
      <c r="U202">
        <v>255</v>
      </c>
      <c r="V202">
        <v>255</v>
      </c>
      <c r="W202">
        <v>255</v>
      </c>
      <c r="X202">
        <v>255</v>
      </c>
      <c r="Y202">
        <v>255</v>
      </c>
      <c r="Z202">
        <v>255</v>
      </c>
      <c r="AA202">
        <v>255</v>
      </c>
      <c r="AB202">
        <v>255</v>
      </c>
      <c r="AC202">
        <v>0.5019996166229248</v>
      </c>
      <c r="AD202">
        <v>0.5737231969833374</v>
      </c>
      <c r="AE202">
        <v>0.6200903058052063</v>
      </c>
      <c r="AF202">
        <v>0.66566526889801025</v>
      </c>
      <c r="AG202">
        <v>0.69476711750030518</v>
      </c>
      <c r="AH202">
        <v>255</v>
      </c>
      <c r="AI202">
        <v>255</v>
      </c>
      <c r="AJ202">
        <v>255</v>
      </c>
      <c r="AK202">
        <v>255</v>
      </c>
    </row>
    <row r="203" spans="1:37" x14ac:dyDescent="0.4">
      <c r="A203" t="s">
        <v>281</v>
      </c>
      <c r="B203">
        <v>255</v>
      </c>
      <c r="C203">
        <v>255</v>
      </c>
      <c r="D203">
        <v>255</v>
      </c>
      <c r="E203">
        <v>255</v>
      </c>
      <c r="F203">
        <v>255</v>
      </c>
      <c r="G203">
        <v>255</v>
      </c>
      <c r="H203">
        <v>255</v>
      </c>
      <c r="I203">
        <v>255</v>
      </c>
      <c r="J203">
        <v>255</v>
      </c>
      <c r="K203">
        <v>255</v>
      </c>
      <c r="L203">
        <v>255</v>
      </c>
      <c r="M203">
        <v>255</v>
      </c>
      <c r="N203">
        <v>255</v>
      </c>
      <c r="O203">
        <v>255</v>
      </c>
      <c r="P203">
        <v>255</v>
      </c>
      <c r="Q203">
        <v>255</v>
      </c>
      <c r="R203">
        <v>255</v>
      </c>
      <c r="S203">
        <v>255</v>
      </c>
      <c r="T203">
        <v>255</v>
      </c>
      <c r="U203">
        <v>255</v>
      </c>
      <c r="V203">
        <v>255</v>
      </c>
      <c r="W203">
        <v>255</v>
      </c>
      <c r="X203">
        <v>255</v>
      </c>
      <c r="Y203">
        <v>255</v>
      </c>
      <c r="Z203">
        <v>255</v>
      </c>
      <c r="AA203">
        <v>255</v>
      </c>
      <c r="AB203">
        <v>255</v>
      </c>
      <c r="AC203">
        <v>0.45521873235702515</v>
      </c>
      <c r="AD203">
        <v>0.63977009057998657</v>
      </c>
      <c r="AE203">
        <v>0.83133816719055176</v>
      </c>
      <c r="AF203">
        <v>1.0082744359970093</v>
      </c>
      <c r="AG203">
        <v>1.1144634485244751</v>
      </c>
      <c r="AH203">
        <v>255</v>
      </c>
      <c r="AI203">
        <v>255</v>
      </c>
      <c r="AJ203">
        <v>255</v>
      </c>
      <c r="AK203">
        <v>255</v>
      </c>
    </row>
    <row r="204" spans="1:37" x14ac:dyDescent="0.4">
      <c r="A204" t="s">
        <v>282</v>
      </c>
      <c r="B204">
        <v>255</v>
      </c>
      <c r="C204">
        <v>255</v>
      </c>
      <c r="D204">
        <v>255</v>
      </c>
      <c r="E204">
        <v>255</v>
      </c>
      <c r="F204">
        <v>255</v>
      </c>
      <c r="G204">
        <v>255</v>
      </c>
      <c r="H204">
        <v>255</v>
      </c>
      <c r="I204">
        <v>255</v>
      </c>
      <c r="J204">
        <v>255</v>
      </c>
      <c r="K204">
        <v>255</v>
      </c>
      <c r="L204">
        <v>255</v>
      </c>
      <c r="M204">
        <v>255</v>
      </c>
      <c r="N204">
        <v>255</v>
      </c>
      <c r="O204">
        <v>255</v>
      </c>
      <c r="P204">
        <v>255</v>
      </c>
      <c r="Q204">
        <v>255</v>
      </c>
      <c r="R204">
        <v>255</v>
      </c>
      <c r="S204">
        <v>255</v>
      </c>
      <c r="T204">
        <v>255</v>
      </c>
      <c r="U204">
        <v>255</v>
      </c>
      <c r="V204">
        <v>255</v>
      </c>
      <c r="W204">
        <v>255</v>
      </c>
      <c r="X204">
        <v>255</v>
      </c>
      <c r="Y204">
        <v>255</v>
      </c>
      <c r="Z204">
        <v>255</v>
      </c>
      <c r="AA204">
        <v>255</v>
      </c>
      <c r="AB204">
        <v>255</v>
      </c>
      <c r="AC204">
        <v>0.68209463357925415</v>
      </c>
      <c r="AD204">
        <v>0.66239273548126221</v>
      </c>
      <c r="AE204">
        <v>0.56666696071624756</v>
      </c>
      <c r="AF204">
        <v>0.71222513914108276</v>
      </c>
      <c r="AG204">
        <v>0.70181465148925781</v>
      </c>
      <c r="AH204">
        <v>255</v>
      </c>
      <c r="AI204">
        <v>255</v>
      </c>
      <c r="AJ204">
        <v>255</v>
      </c>
      <c r="AK204">
        <v>255</v>
      </c>
    </row>
    <row r="205" spans="1:37" x14ac:dyDescent="0.4">
      <c r="A205" t="s">
        <v>283</v>
      </c>
      <c r="B205">
        <v>255</v>
      </c>
      <c r="C205">
        <v>255</v>
      </c>
      <c r="D205">
        <v>255</v>
      </c>
      <c r="E205">
        <v>255</v>
      </c>
      <c r="F205">
        <v>255</v>
      </c>
      <c r="G205">
        <v>255</v>
      </c>
      <c r="H205">
        <v>255</v>
      </c>
      <c r="I205">
        <v>255</v>
      </c>
      <c r="J205">
        <v>255</v>
      </c>
      <c r="K205">
        <v>255</v>
      </c>
      <c r="L205">
        <v>255</v>
      </c>
      <c r="M205">
        <v>255</v>
      </c>
      <c r="N205">
        <v>255</v>
      </c>
      <c r="O205">
        <v>255</v>
      </c>
      <c r="P205">
        <v>255</v>
      </c>
      <c r="Q205">
        <v>255</v>
      </c>
      <c r="R205">
        <v>255</v>
      </c>
      <c r="S205">
        <v>255</v>
      </c>
      <c r="T205">
        <v>255</v>
      </c>
      <c r="U205">
        <v>255</v>
      </c>
      <c r="V205">
        <v>255</v>
      </c>
      <c r="W205">
        <v>255</v>
      </c>
      <c r="X205">
        <v>255</v>
      </c>
      <c r="Y205">
        <v>255</v>
      </c>
      <c r="Z205">
        <v>255</v>
      </c>
      <c r="AA205">
        <v>255</v>
      </c>
      <c r="AB205">
        <v>255</v>
      </c>
      <c r="AC205">
        <v>0.50261437892913818</v>
      </c>
      <c r="AD205">
        <v>0.56900441646575928</v>
      </c>
      <c r="AE205">
        <v>0.43811139464378357</v>
      </c>
      <c r="AF205">
        <v>0.72268331050872803</v>
      </c>
      <c r="AG205">
        <v>0.69965392351150513</v>
      </c>
      <c r="AH205">
        <v>255</v>
      </c>
      <c r="AI205">
        <v>255</v>
      </c>
      <c r="AJ205">
        <v>255</v>
      </c>
      <c r="AK205">
        <v>255</v>
      </c>
    </row>
    <row r="206" spans="1:37" x14ac:dyDescent="0.4">
      <c r="A206" t="s">
        <v>284</v>
      </c>
      <c r="B206">
        <v>255</v>
      </c>
      <c r="C206">
        <v>255</v>
      </c>
      <c r="D206">
        <v>255</v>
      </c>
      <c r="E206">
        <v>255</v>
      </c>
      <c r="F206">
        <v>255</v>
      </c>
      <c r="G206">
        <v>255</v>
      </c>
      <c r="H206">
        <v>255</v>
      </c>
      <c r="I206">
        <v>255</v>
      </c>
      <c r="J206">
        <v>255</v>
      </c>
      <c r="K206">
        <v>255</v>
      </c>
      <c r="L206">
        <v>255</v>
      </c>
      <c r="M206">
        <v>255</v>
      </c>
      <c r="N206">
        <v>255</v>
      </c>
      <c r="O206">
        <v>255</v>
      </c>
      <c r="P206">
        <v>255</v>
      </c>
      <c r="Q206">
        <v>255</v>
      </c>
      <c r="R206">
        <v>255</v>
      </c>
      <c r="S206">
        <v>255</v>
      </c>
      <c r="T206">
        <v>255</v>
      </c>
      <c r="U206">
        <v>255</v>
      </c>
      <c r="V206">
        <v>255</v>
      </c>
      <c r="W206">
        <v>255</v>
      </c>
      <c r="X206">
        <v>255</v>
      </c>
      <c r="Y206">
        <v>255</v>
      </c>
      <c r="Z206">
        <v>255</v>
      </c>
      <c r="AA206">
        <v>255</v>
      </c>
      <c r="AB206">
        <v>255</v>
      </c>
      <c r="AC206">
        <v>0.4705309271812439</v>
      </c>
      <c r="AD206">
        <v>0.45548790693283081</v>
      </c>
      <c r="AE206">
        <v>0.5375639796257019</v>
      </c>
      <c r="AF206">
        <v>0.66242879629135132</v>
      </c>
      <c r="AG206">
        <v>0.58016777038574219</v>
      </c>
      <c r="AH206">
        <v>255</v>
      </c>
      <c r="AI206">
        <v>255</v>
      </c>
      <c r="AJ206">
        <v>255</v>
      </c>
      <c r="AK206">
        <v>255</v>
      </c>
    </row>
    <row r="207" spans="1:37" x14ac:dyDescent="0.4">
      <c r="A207" t="s">
        <v>285</v>
      </c>
      <c r="B207">
        <v>255</v>
      </c>
      <c r="C207">
        <v>255</v>
      </c>
      <c r="D207">
        <v>255</v>
      </c>
      <c r="E207">
        <v>255</v>
      </c>
      <c r="F207">
        <v>255</v>
      </c>
      <c r="G207">
        <v>255</v>
      </c>
      <c r="H207">
        <v>255</v>
      </c>
      <c r="I207">
        <v>255</v>
      </c>
      <c r="J207">
        <v>255</v>
      </c>
      <c r="K207">
        <v>255</v>
      </c>
      <c r="L207">
        <v>255</v>
      </c>
      <c r="M207">
        <v>255</v>
      </c>
      <c r="N207">
        <v>255</v>
      </c>
      <c r="O207">
        <v>255</v>
      </c>
      <c r="P207">
        <v>255</v>
      </c>
      <c r="Q207">
        <v>255</v>
      </c>
      <c r="R207">
        <v>255</v>
      </c>
      <c r="S207">
        <v>255</v>
      </c>
      <c r="T207">
        <v>255</v>
      </c>
      <c r="U207">
        <v>255</v>
      </c>
      <c r="V207">
        <v>255</v>
      </c>
      <c r="W207">
        <v>255</v>
      </c>
      <c r="X207">
        <v>255</v>
      </c>
      <c r="Y207">
        <v>255</v>
      </c>
      <c r="Z207">
        <v>255</v>
      </c>
      <c r="AA207">
        <v>255</v>
      </c>
      <c r="AB207">
        <v>255</v>
      </c>
      <c r="AC207">
        <v>0.3752950131893158</v>
      </c>
      <c r="AD207">
        <v>0.44683137536048889</v>
      </c>
      <c r="AE207">
        <v>0.53678816556930542</v>
      </c>
      <c r="AF207">
        <v>0.64417999982833862</v>
      </c>
      <c r="AG207">
        <v>0.76338273286819458</v>
      </c>
      <c r="AH207">
        <v>255</v>
      </c>
      <c r="AI207">
        <v>255</v>
      </c>
      <c r="AJ207">
        <v>255</v>
      </c>
      <c r="AK207">
        <v>255</v>
      </c>
    </row>
    <row r="208" spans="1:37" x14ac:dyDescent="0.4">
      <c r="A208" t="s">
        <v>286</v>
      </c>
      <c r="B208">
        <v>255</v>
      </c>
      <c r="C208">
        <v>255</v>
      </c>
      <c r="D208">
        <v>255</v>
      </c>
      <c r="E208">
        <v>255</v>
      </c>
      <c r="F208">
        <v>255</v>
      </c>
      <c r="G208">
        <v>255</v>
      </c>
      <c r="H208">
        <v>255</v>
      </c>
      <c r="I208">
        <v>255</v>
      </c>
      <c r="J208">
        <v>255</v>
      </c>
      <c r="K208">
        <v>255</v>
      </c>
      <c r="L208">
        <v>255</v>
      </c>
      <c r="M208">
        <v>255</v>
      </c>
      <c r="N208">
        <v>255</v>
      </c>
      <c r="O208">
        <v>255</v>
      </c>
      <c r="P208">
        <v>255</v>
      </c>
      <c r="Q208">
        <v>255</v>
      </c>
      <c r="R208">
        <v>255</v>
      </c>
      <c r="S208">
        <v>255</v>
      </c>
      <c r="T208">
        <v>255</v>
      </c>
      <c r="U208">
        <v>255</v>
      </c>
      <c r="V208">
        <v>255</v>
      </c>
      <c r="W208">
        <v>255</v>
      </c>
      <c r="X208">
        <v>255</v>
      </c>
      <c r="Y208">
        <v>255</v>
      </c>
      <c r="Z208">
        <v>255</v>
      </c>
      <c r="AA208">
        <v>255</v>
      </c>
      <c r="AB208">
        <v>255</v>
      </c>
      <c r="AC208">
        <v>0.25057268142700195</v>
      </c>
      <c r="AD208">
        <v>0.26662671566009521</v>
      </c>
      <c r="AE208">
        <v>0.30332425236701965</v>
      </c>
      <c r="AF208">
        <v>0.29834979772567749</v>
      </c>
      <c r="AG208">
        <v>0.41721749305725098</v>
      </c>
      <c r="AH208">
        <v>255</v>
      </c>
      <c r="AI208">
        <v>255</v>
      </c>
      <c r="AJ208">
        <v>255</v>
      </c>
      <c r="AK208">
        <v>255</v>
      </c>
    </row>
    <row r="209" spans="1:37" x14ac:dyDescent="0.4">
      <c r="A209" t="s">
        <v>287</v>
      </c>
      <c r="B209">
        <v>255</v>
      </c>
      <c r="C209">
        <v>255</v>
      </c>
      <c r="D209">
        <v>255</v>
      </c>
      <c r="E209">
        <v>255</v>
      </c>
      <c r="F209">
        <v>255</v>
      </c>
      <c r="G209">
        <v>255</v>
      </c>
      <c r="H209">
        <v>255</v>
      </c>
      <c r="I209">
        <v>255</v>
      </c>
      <c r="J209">
        <v>255</v>
      </c>
      <c r="K209">
        <v>255</v>
      </c>
      <c r="L209">
        <v>255</v>
      </c>
      <c r="M209">
        <v>255</v>
      </c>
      <c r="N209">
        <v>255</v>
      </c>
      <c r="O209">
        <v>255</v>
      </c>
      <c r="P209">
        <v>255</v>
      </c>
      <c r="Q209">
        <v>255</v>
      </c>
      <c r="R209">
        <v>255</v>
      </c>
      <c r="S209">
        <v>255</v>
      </c>
      <c r="T209">
        <v>255</v>
      </c>
      <c r="U209">
        <v>255</v>
      </c>
      <c r="V209">
        <v>255</v>
      </c>
      <c r="W209">
        <v>255</v>
      </c>
      <c r="X209">
        <v>255</v>
      </c>
      <c r="Y209">
        <v>255</v>
      </c>
      <c r="Z209">
        <v>255</v>
      </c>
      <c r="AA209">
        <v>255</v>
      </c>
      <c r="AB209">
        <v>255</v>
      </c>
      <c r="AC209">
        <v>0.39722722768783569</v>
      </c>
      <c r="AD209">
        <v>0.43920329213142395</v>
      </c>
      <c r="AE209">
        <v>0.50131934881210327</v>
      </c>
      <c r="AF209">
        <v>0.51509720087051392</v>
      </c>
      <c r="AG209">
        <v>0.46285814046859741</v>
      </c>
      <c r="AH209">
        <v>255</v>
      </c>
      <c r="AI209">
        <v>255</v>
      </c>
      <c r="AJ209">
        <v>255</v>
      </c>
      <c r="AK209">
        <v>255</v>
      </c>
    </row>
    <row r="210" spans="1:37" x14ac:dyDescent="0.4">
      <c r="A210" t="s">
        <v>288</v>
      </c>
      <c r="B210">
        <v>255</v>
      </c>
      <c r="C210">
        <v>255</v>
      </c>
      <c r="D210">
        <v>255</v>
      </c>
      <c r="E210">
        <v>255</v>
      </c>
      <c r="F210">
        <v>255</v>
      </c>
      <c r="G210">
        <v>255</v>
      </c>
      <c r="H210">
        <v>255</v>
      </c>
      <c r="I210">
        <v>255</v>
      </c>
      <c r="J210">
        <v>255</v>
      </c>
      <c r="K210">
        <v>255</v>
      </c>
      <c r="L210">
        <v>255</v>
      </c>
      <c r="M210">
        <v>255</v>
      </c>
      <c r="N210">
        <v>255</v>
      </c>
      <c r="O210">
        <v>255</v>
      </c>
      <c r="P210">
        <v>255</v>
      </c>
      <c r="Q210">
        <v>255</v>
      </c>
      <c r="R210">
        <v>255</v>
      </c>
      <c r="S210">
        <v>255</v>
      </c>
      <c r="T210">
        <v>255</v>
      </c>
      <c r="U210">
        <v>255</v>
      </c>
      <c r="V210">
        <v>255</v>
      </c>
      <c r="W210">
        <v>255</v>
      </c>
      <c r="X210">
        <v>255</v>
      </c>
      <c r="Y210">
        <v>255</v>
      </c>
      <c r="Z210">
        <v>255</v>
      </c>
      <c r="AA210">
        <v>255</v>
      </c>
      <c r="AB210">
        <v>255</v>
      </c>
      <c r="AC210">
        <v>0.47133150696754456</v>
      </c>
      <c r="AD210">
        <v>0.42875298857688904</v>
      </c>
      <c r="AE210">
        <v>0.26455700397491455</v>
      </c>
      <c r="AF210">
        <v>0.27304846048355103</v>
      </c>
      <c r="AG210">
        <v>0.22950421273708344</v>
      </c>
      <c r="AH210">
        <v>255</v>
      </c>
      <c r="AI210">
        <v>255</v>
      </c>
      <c r="AJ210">
        <v>255</v>
      </c>
      <c r="AK210">
        <v>255</v>
      </c>
    </row>
    <row r="211" spans="1:37" x14ac:dyDescent="0.4">
      <c r="A211" t="s">
        <v>289</v>
      </c>
      <c r="B211">
        <v>255</v>
      </c>
      <c r="C211">
        <v>255</v>
      </c>
      <c r="D211">
        <v>255</v>
      </c>
      <c r="E211">
        <v>255</v>
      </c>
      <c r="F211">
        <v>255</v>
      </c>
      <c r="G211">
        <v>255</v>
      </c>
      <c r="H211">
        <v>255</v>
      </c>
      <c r="I211">
        <v>255</v>
      </c>
      <c r="J211">
        <v>255</v>
      </c>
      <c r="K211">
        <v>255</v>
      </c>
      <c r="L211">
        <v>255</v>
      </c>
      <c r="M211">
        <v>255</v>
      </c>
      <c r="N211">
        <v>255</v>
      </c>
      <c r="O211">
        <v>255</v>
      </c>
      <c r="P211">
        <v>255</v>
      </c>
      <c r="Q211">
        <v>255</v>
      </c>
      <c r="R211">
        <v>255</v>
      </c>
      <c r="S211">
        <v>255</v>
      </c>
      <c r="T211">
        <v>255</v>
      </c>
      <c r="U211">
        <v>255</v>
      </c>
      <c r="V211">
        <v>255</v>
      </c>
      <c r="W211">
        <v>255</v>
      </c>
      <c r="X211">
        <v>255</v>
      </c>
      <c r="Y211">
        <v>255</v>
      </c>
      <c r="Z211">
        <v>255</v>
      </c>
      <c r="AA211">
        <v>255</v>
      </c>
      <c r="AB211">
        <v>255</v>
      </c>
      <c r="AC211">
        <v>0.31483116745948792</v>
      </c>
      <c r="AD211">
        <v>0.31973117589950562</v>
      </c>
      <c r="AE211">
        <v>0.27579832077026367</v>
      </c>
      <c r="AF211">
        <v>0.25321444869041443</v>
      </c>
      <c r="AG211">
        <v>0.24016740918159485</v>
      </c>
      <c r="AH211">
        <v>255</v>
      </c>
      <c r="AI211">
        <v>255</v>
      </c>
      <c r="AJ211">
        <v>255</v>
      </c>
      <c r="AK211">
        <v>255</v>
      </c>
    </row>
    <row r="212" spans="1:37" x14ac:dyDescent="0.4">
      <c r="A212" t="s">
        <v>290</v>
      </c>
      <c r="B212">
        <v>255</v>
      </c>
      <c r="C212">
        <v>255</v>
      </c>
      <c r="D212">
        <v>255</v>
      </c>
      <c r="E212">
        <v>255</v>
      </c>
      <c r="F212">
        <v>255</v>
      </c>
      <c r="G212">
        <v>255</v>
      </c>
      <c r="H212">
        <v>255</v>
      </c>
      <c r="I212">
        <v>255</v>
      </c>
      <c r="J212">
        <v>255</v>
      </c>
      <c r="K212">
        <v>255</v>
      </c>
      <c r="L212">
        <v>255</v>
      </c>
      <c r="M212">
        <v>255</v>
      </c>
      <c r="N212">
        <v>255</v>
      </c>
      <c r="O212">
        <v>255</v>
      </c>
      <c r="P212">
        <v>255</v>
      </c>
      <c r="Q212">
        <v>255</v>
      </c>
      <c r="R212">
        <v>255</v>
      </c>
      <c r="S212">
        <v>255</v>
      </c>
      <c r="T212">
        <v>255</v>
      </c>
      <c r="U212">
        <v>255</v>
      </c>
      <c r="V212">
        <v>255</v>
      </c>
      <c r="W212">
        <v>255</v>
      </c>
      <c r="X212">
        <v>255</v>
      </c>
      <c r="Y212">
        <v>255</v>
      </c>
      <c r="Z212">
        <v>255</v>
      </c>
      <c r="AA212">
        <v>255</v>
      </c>
      <c r="AB212">
        <v>255</v>
      </c>
      <c r="AC212">
        <v>0.57660508155822754</v>
      </c>
      <c r="AD212">
        <v>0.61507499217987061</v>
      </c>
      <c r="AE212">
        <v>0.59665811061859131</v>
      </c>
      <c r="AF212">
        <v>0.53799515962600708</v>
      </c>
      <c r="AG212">
        <v>0.47460097074508667</v>
      </c>
      <c r="AH212">
        <v>255</v>
      </c>
      <c r="AI212">
        <v>255</v>
      </c>
      <c r="AJ212">
        <v>255</v>
      </c>
      <c r="AK212">
        <v>255</v>
      </c>
    </row>
    <row r="213" spans="1:37" x14ac:dyDescent="0.4">
      <c r="A213" t="s">
        <v>291</v>
      </c>
      <c r="B213">
        <v>255</v>
      </c>
      <c r="C213">
        <v>255</v>
      </c>
      <c r="D213">
        <v>255</v>
      </c>
      <c r="E213">
        <v>255</v>
      </c>
      <c r="F213">
        <v>255</v>
      </c>
      <c r="G213">
        <v>255</v>
      </c>
      <c r="H213">
        <v>255</v>
      </c>
      <c r="I213">
        <v>255</v>
      </c>
      <c r="J213">
        <v>255</v>
      </c>
      <c r="K213">
        <v>255</v>
      </c>
      <c r="L213">
        <v>255</v>
      </c>
      <c r="M213">
        <v>255</v>
      </c>
      <c r="N213">
        <v>255</v>
      </c>
      <c r="O213">
        <v>255</v>
      </c>
      <c r="P213">
        <v>255</v>
      </c>
      <c r="Q213">
        <v>255</v>
      </c>
      <c r="R213">
        <v>255</v>
      </c>
      <c r="S213">
        <v>255</v>
      </c>
      <c r="T213">
        <v>255</v>
      </c>
      <c r="U213">
        <v>255</v>
      </c>
      <c r="V213">
        <v>255</v>
      </c>
      <c r="W213">
        <v>255</v>
      </c>
      <c r="X213">
        <v>255</v>
      </c>
      <c r="Y213">
        <v>255</v>
      </c>
      <c r="Z213">
        <v>255</v>
      </c>
      <c r="AA213">
        <v>255</v>
      </c>
      <c r="AB213">
        <v>255</v>
      </c>
      <c r="AC213">
        <v>0.4612133800983429</v>
      </c>
      <c r="AD213">
        <v>0.49390694499015808</v>
      </c>
      <c r="AE213">
        <v>0.46277827024459839</v>
      </c>
      <c r="AF213">
        <v>0.45745542645454407</v>
      </c>
      <c r="AG213">
        <v>0.40259748697280884</v>
      </c>
      <c r="AH213">
        <v>255</v>
      </c>
      <c r="AI213">
        <v>255</v>
      </c>
      <c r="AJ213">
        <v>255</v>
      </c>
      <c r="AK213">
        <v>255</v>
      </c>
    </row>
    <row r="214" spans="1:37" x14ac:dyDescent="0.4">
      <c r="A214" t="s">
        <v>292</v>
      </c>
      <c r="B214">
        <v>255</v>
      </c>
      <c r="C214">
        <v>255</v>
      </c>
      <c r="D214">
        <v>255</v>
      </c>
      <c r="E214">
        <v>255</v>
      </c>
      <c r="F214">
        <v>255</v>
      </c>
      <c r="G214">
        <v>255</v>
      </c>
      <c r="H214">
        <v>255</v>
      </c>
      <c r="I214">
        <v>255</v>
      </c>
      <c r="J214">
        <v>255</v>
      </c>
      <c r="K214">
        <v>255</v>
      </c>
      <c r="L214">
        <v>255</v>
      </c>
      <c r="M214">
        <v>255</v>
      </c>
      <c r="N214">
        <v>255</v>
      </c>
      <c r="O214">
        <v>255</v>
      </c>
      <c r="P214">
        <v>255</v>
      </c>
      <c r="Q214">
        <v>255</v>
      </c>
      <c r="R214">
        <v>255</v>
      </c>
      <c r="S214">
        <v>255</v>
      </c>
      <c r="T214">
        <v>255</v>
      </c>
      <c r="U214">
        <v>255</v>
      </c>
      <c r="V214">
        <v>255</v>
      </c>
      <c r="W214">
        <v>255</v>
      </c>
      <c r="X214">
        <v>255</v>
      </c>
      <c r="Y214">
        <v>255</v>
      </c>
      <c r="Z214">
        <v>255</v>
      </c>
      <c r="AA214">
        <v>255</v>
      </c>
      <c r="AB214">
        <v>255</v>
      </c>
      <c r="AC214">
        <v>0.31447231769561768</v>
      </c>
      <c r="AD214">
        <v>0.34284088015556335</v>
      </c>
      <c r="AE214">
        <v>0.34140947461128235</v>
      </c>
      <c r="AF214">
        <v>0.3599739670753479</v>
      </c>
      <c r="AG214">
        <v>0.32294324040412903</v>
      </c>
      <c r="AH214">
        <v>255</v>
      </c>
      <c r="AI214">
        <v>255</v>
      </c>
      <c r="AJ214">
        <v>255</v>
      </c>
      <c r="AK214">
        <v>255</v>
      </c>
    </row>
    <row r="215" spans="1:37" x14ac:dyDescent="0.4">
      <c r="A215" t="s">
        <v>293</v>
      </c>
      <c r="B215">
        <v>255</v>
      </c>
      <c r="C215">
        <v>255</v>
      </c>
      <c r="D215">
        <v>255</v>
      </c>
      <c r="E215">
        <v>255</v>
      </c>
      <c r="F215">
        <v>255</v>
      </c>
      <c r="G215">
        <v>255</v>
      </c>
      <c r="H215">
        <v>255</v>
      </c>
      <c r="I215">
        <v>255</v>
      </c>
      <c r="J215">
        <v>255</v>
      </c>
      <c r="K215">
        <v>255</v>
      </c>
      <c r="L215">
        <v>255</v>
      </c>
      <c r="M215">
        <v>255</v>
      </c>
      <c r="N215">
        <v>255</v>
      </c>
      <c r="O215">
        <v>255</v>
      </c>
      <c r="P215">
        <v>255</v>
      </c>
      <c r="Q215">
        <v>255</v>
      </c>
      <c r="R215">
        <v>255</v>
      </c>
      <c r="S215">
        <v>255</v>
      </c>
      <c r="T215">
        <v>255</v>
      </c>
      <c r="U215">
        <v>255</v>
      </c>
      <c r="V215">
        <v>255</v>
      </c>
      <c r="W215">
        <v>255</v>
      </c>
      <c r="X215">
        <v>255</v>
      </c>
      <c r="Y215">
        <v>255</v>
      </c>
      <c r="Z215">
        <v>255</v>
      </c>
      <c r="AA215">
        <v>255</v>
      </c>
      <c r="AB215">
        <v>255</v>
      </c>
      <c r="AC215">
        <v>0.4318908154964447</v>
      </c>
      <c r="AD215">
        <v>0.49240341782569885</v>
      </c>
      <c r="AE215">
        <v>0.51706480979919434</v>
      </c>
      <c r="AF215">
        <v>0.52042180299758911</v>
      </c>
      <c r="AG215">
        <v>0.47269910573959351</v>
      </c>
      <c r="AH215">
        <v>255</v>
      </c>
      <c r="AI215">
        <v>255</v>
      </c>
      <c r="AJ215">
        <v>255</v>
      </c>
      <c r="AK215">
        <v>255</v>
      </c>
    </row>
    <row r="216" spans="1:37" x14ac:dyDescent="0.4">
      <c r="A216" t="s">
        <v>294</v>
      </c>
      <c r="B216">
        <v>255</v>
      </c>
      <c r="C216">
        <v>255</v>
      </c>
      <c r="D216">
        <v>255</v>
      </c>
      <c r="E216">
        <v>255</v>
      </c>
      <c r="F216">
        <v>255</v>
      </c>
      <c r="G216">
        <v>255</v>
      </c>
      <c r="H216">
        <v>255</v>
      </c>
      <c r="I216">
        <v>255</v>
      </c>
      <c r="J216">
        <v>255</v>
      </c>
      <c r="K216">
        <v>255</v>
      </c>
      <c r="L216">
        <v>255</v>
      </c>
      <c r="M216">
        <v>255</v>
      </c>
      <c r="N216">
        <v>255</v>
      </c>
      <c r="O216">
        <v>255</v>
      </c>
      <c r="P216">
        <v>255</v>
      </c>
      <c r="Q216">
        <v>255</v>
      </c>
      <c r="R216">
        <v>255</v>
      </c>
      <c r="S216">
        <v>255</v>
      </c>
      <c r="T216">
        <v>255</v>
      </c>
      <c r="U216">
        <v>255</v>
      </c>
      <c r="V216">
        <v>255</v>
      </c>
      <c r="W216">
        <v>255</v>
      </c>
      <c r="X216">
        <v>255</v>
      </c>
      <c r="Y216">
        <v>255</v>
      </c>
      <c r="Z216">
        <v>255</v>
      </c>
      <c r="AA216">
        <v>255</v>
      </c>
      <c r="AB216">
        <v>255</v>
      </c>
      <c r="AC216">
        <v>0.27555033564567566</v>
      </c>
      <c r="AD216">
        <v>0.27210685610771179</v>
      </c>
      <c r="AE216">
        <v>0.27163892984390259</v>
      </c>
      <c r="AF216">
        <v>0.26166465878486633</v>
      </c>
      <c r="AG216">
        <v>0.25577768683433533</v>
      </c>
      <c r="AH216">
        <v>255</v>
      </c>
      <c r="AI216">
        <v>255</v>
      </c>
      <c r="AJ216">
        <v>255</v>
      </c>
      <c r="AK216">
        <v>255</v>
      </c>
    </row>
    <row r="217" spans="1:37" x14ac:dyDescent="0.4">
      <c r="A217" t="s">
        <v>295</v>
      </c>
      <c r="B217">
        <v>255</v>
      </c>
      <c r="C217">
        <v>255</v>
      </c>
      <c r="D217">
        <v>255</v>
      </c>
      <c r="E217">
        <v>255</v>
      </c>
      <c r="F217">
        <v>255</v>
      </c>
      <c r="G217">
        <v>255</v>
      </c>
      <c r="H217">
        <v>255</v>
      </c>
      <c r="I217">
        <v>255</v>
      </c>
      <c r="J217">
        <v>255</v>
      </c>
      <c r="K217">
        <v>255</v>
      </c>
      <c r="L217">
        <v>255</v>
      </c>
      <c r="M217">
        <v>255</v>
      </c>
      <c r="N217">
        <v>255</v>
      </c>
      <c r="O217">
        <v>255</v>
      </c>
      <c r="P217">
        <v>255</v>
      </c>
      <c r="Q217">
        <v>255</v>
      </c>
      <c r="R217">
        <v>255</v>
      </c>
      <c r="S217">
        <v>255</v>
      </c>
      <c r="T217">
        <v>255</v>
      </c>
      <c r="U217">
        <v>255</v>
      </c>
      <c r="V217">
        <v>255</v>
      </c>
      <c r="W217">
        <v>255</v>
      </c>
      <c r="X217">
        <v>255</v>
      </c>
      <c r="Y217">
        <v>255</v>
      </c>
      <c r="Z217">
        <v>255</v>
      </c>
      <c r="AA217">
        <v>255</v>
      </c>
      <c r="AB217">
        <v>255</v>
      </c>
      <c r="AC217">
        <v>0.29754075407981873</v>
      </c>
      <c r="AD217">
        <v>0.33068457245826721</v>
      </c>
      <c r="AE217">
        <v>0.39421409368515015</v>
      </c>
      <c r="AF217">
        <v>0.42591682076454163</v>
      </c>
      <c r="AG217">
        <v>0.39939981698989868</v>
      </c>
      <c r="AH217">
        <v>255</v>
      </c>
      <c r="AI217">
        <v>255</v>
      </c>
      <c r="AJ217">
        <v>255</v>
      </c>
      <c r="AK217">
        <v>255</v>
      </c>
    </row>
    <row r="218" spans="1:37" x14ac:dyDescent="0.4">
      <c r="A218" t="s">
        <v>296</v>
      </c>
      <c r="B218">
        <v>255</v>
      </c>
      <c r="C218">
        <v>255</v>
      </c>
      <c r="D218">
        <v>255</v>
      </c>
      <c r="E218">
        <v>255</v>
      </c>
      <c r="F218">
        <v>255</v>
      </c>
      <c r="G218">
        <v>255</v>
      </c>
      <c r="H218">
        <v>255</v>
      </c>
      <c r="I218">
        <v>255</v>
      </c>
      <c r="J218">
        <v>255</v>
      </c>
      <c r="K218">
        <v>255</v>
      </c>
      <c r="L218">
        <v>255</v>
      </c>
      <c r="M218">
        <v>255</v>
      </c>
      <c r="N218">
        <v>255</v>
      </c>
      <c r="O218">
        <v>255</v>
      </c>
      <c r="P218">
        <v>255</v>
      </c>
      <c r="Q218">
        <v>255</v>
      </c>
      <c r="R218">
        <v>255</v>
      </c>
      <c r="S218">
        <v>255</v>
      </c>
      <c r="T218">
        <v>255</v>
      </c>
      <c r="U218">
        <v>255</v>
      </c>
      <c r="V218">
        <v>255</v>
      </c>
      <c r="W218">
        <v>255</v>
      </c>
      <c r="X218">
        <v>255</v>
      </c>
      <c r="Y218">
        <v>255</v>
      </c>
      <c r="Z218">
        <v>255</v>
      </c>
      <c r="AA218">
        <v>255</v>
      </c>
      <c r="AB218">
        <v>255</v>
      </c>
      <c r="AC218">
        <v>0.32955566048622131</v>
      </c>
      <c r="AD218">
        <v>0.34852471947669983</v>
      </c>
      <c r="AE218">
        <v>0.28972113132476807</v>
      </c>
      <c r="AF218">
        <v>0.29580539464950562</v>
      </c>
      <c r="AG218">
        <v>0.27982631325721741</v>
      </c>
      <c r="AH218">
        <v>255</v>
      </c>
      <c r="AI218">
        <v>255</v>
      </c>
      <c r="AJ218">
        <v>255</v>
      </c>
      <c r="AK218">
        <v>255</v>
      </c>
    </row>
    <row r="219" spans="1:37" x14ac:dyDescent="0.4">
      <c r="A219" t="s">
        <v>297</v>
      </c>
      <c r="B219">
        <v>255</v>
      </c>
      <c r="C219">
        <v>255</v>
      </c>
      <c r="D219">
        <v>255</v>
      </c>
      <c r="E219">
        <v>255</v>
      </c>
      <c r="F219">
        <v>255</v>
      </c>
      <c r="G219">
        <v>255</v>
      </c>
      <c r="H219">
        <v>255</v>
      </c>
      <c r="I219">
        <v>255</v>
      </c>
      <c r="J219">
        <v>255</v>
      </c>
      <c r="K219">
        <v>255</v>
      </c>
      <c r="L219">
        <v>255</v>
      </c>
      <c r="M219">
        <v>255</v>
      </c>
      <c r="N219">
        <v>255</v>
      </c>
      <c r="O219">
        <v>255</v>
      </c>
      <c r="P219">
        <v>255</v>
      </c>
      <c r="Q219">
        <v>255</v>
      </c>
      <c r="R219">
        <v>255</v>
      </c>
      <c r="S219">
        <v>255</v>
      </c>
      <c r="T219">
        <v>255</v>
      </c>
      <c r="U219">
        <v>255</v>
      </c>
      <c r="V219">
        <v>255</v>
      </c>
      <c r="W219">
        <v>255</v>
      </c>
      <c r="X219">
        <v>255</v>
      </c>
      <c r="Y219">
        <v>255</v>
      </c>
      <c r="Z219">
        <v>255</v>
      </c>
      <c r="AA219">
        <v>255</v>
      </c>
      <c r="AB219">
        <v>255</v>
      </c>
      <c r="AC219">
        <v>0.41922977566719055</v>
      </c>
      <c r="AD219">
        <v>0.48971262574195862</v>
      </c>
      <c r="AE219">
        <v>0.54253417253494263</v>
      </c>
      <c r="AF219">
        <v>0.53822427988052368</v>
      </c>
      <c r="AG219">
        <v>0.51565790176391602</v>
      </c>
      <c r="AH219">
        <v>255</v>
      </c>
      <c r="AI219">
        <v>255</v>
      </c>
      <c r="AJ219">
        <v>255</v>
      </c>
      <c r="AK219">
        <v>255</v>
      </c>
    </row>
    <row r="220" spans="1:37" x14ac:dyDescent="0.4">
      <c r="A220" t="s">
        <v>298</v>
      </c>
      <c r="B220">
        <v>255</v>
      </c>
      <c r="C220">
        <v>255</v>
      </c>
      <c r="D220">
        <v>255</v>
      </c>
      <c r="E220">
        <v>255</v>
      </c>
      <c r="F220">
        <v>255</v>
      </c>
      <c r="G220">
        <v>255</v>
      </c>
      <c r="H220">
        <v>255</v>
      </c>
      <c r="I220">
        <v>255</v>
      </c>
      <c r="J220">
        <v>255</v>
      </c>
      <c r="K220">
        <v>255</v>
      </c>
      <c r="L220">
        <v>255</v>
      </c>
      <c r="M220">
        <v>255</v>
      </c>
      <c r="N220">
        <v>255</v>
      </c>
      <c r="O220">
        <v>255</v>
      </c>
      <c r="P220">
        <v>255</v>
      </c>
      <c r="Q220">
        <v>255</v>
      </c>
      <c r="R220">
        <v>255</v>
      </c>
      <c r="S220">
        <v>255</v>
      </c>
      <c r="T220">
        <v>255</v>
      </c>
      <c r="U220">
        <v>255</v>
      </c>
      <c r="V220">
        <v>255</v>
      </c>
      <c r="W220">
        <v>255</v>
      </c>
      <c r="X220">
        <v>255</v>
      </c>
      <c r="Y220">
        <v>255</v>
      </c>
      <c r="Z220">
        <v>255</v>
      </c>
      <c r="AA220">
        <v>255</v>
      </c>
      <c r="AB220">
        <v>255</v>
      </c>
      <c r="AC220">
        <v>0.35691878199577332</v>
      </c>
      <c r="AD220">
        <v>0.30754372477531433</v>
      </c>
      <c r="AE220">
        <v>0.30558538436889648</v>
      </c>
      <c r="AF220">
        <v>0.32558915019035339</v>
      </c>
      <c r="AG220">
        <v>0.31818085908889771</v>
      </c>
      <c r="AH220">
        <v>255</v>
      </c>
      <c r="AI220">
        <v>255</v>
      </c>
      <c r="AJ220">
        <v>255</v>
      </c>
      <c r="AK220">
        <v>255</v>
      </c>
    </row>
    <row r="221" spans="1:37" x14ac:dyDescent="0.4">
      <c r="A221" t="s">
        <v>299</v>
      </c>
      <c r="B221">
        <v>255</v>
      </c>
      <c r="C221">
        <v>255</v>
      </c>
      <c r="D221">
        <v>255</v>
      </c>
      <c r="E221">
        <v>255</v>
      </c>
      <c r="F221">
        <v>255</v>
      </c>
      <c r="G221">
        <v>255</v>
      </c>
      <c r="H221">
        <v>255</v>
      </c>
      <c r="I221">
        <v>255</v>
      </c>
      <c r="J221">
        <v>255</v>
      </c>
      <c r="K221">
        <v>255</v>
      </c>
      <c r="L221">
        <v>255</v>
      </c>
      <c r="M221">
        <v>255</v>
      </c>
      <c r="N221">
        <v>255</v>
      </c>
      <c r="O221">
        <v>255</v>
      </c>
      <c r="P221">
        <v>255</v>
      </c>
      <c r="Q221">
        <v>255</v>
      </c>
      <c r="R221">
        <v>255</v>
      </c>
      <c r="S221">
        <v>255</v>
      </c>
      <c r="T221">
        <v>255</v>
      </c>
      <c r="U221">
        <v>255</v>
      </c>
      <c r="V221">
        <v>255</v>
      </c>
      <c r="W221">
        <v>255</v>
      </c>
      <c r="X221">
        <v>255</v>
      </c>
      <c r="Y221">
        <v>255</v>
      </c>
      <c r="Z221">
        <v>255</v>
      </c>
      <c r="AA221">
        <v>255</v>
      </c>
      <c r="AB221">
        <v>255</v>
      </c>
      <c r="AC221">
        <v>0.28911277651786804</v>
      </c>
      <c r="AD221">
        <v>0.33084014058113098</v>
      </c>
      <c r="AE221">
        <v>0.38174283504486084</v>
      </c>
      <c r="AF221">
        <v>0.37613168358802795</v>
      </c>
      <c r="AG221">
        <v>0.38894945383071899</v>
      </c>
      <c r="AH221">
        <v>255</v>
      </c>
      <c r="AI221">
        <v>255</v>
      </c>
      <c r="AJ221">
        <v>255</v>
      </c>
      <c r="AK221">
        <v>255</v>
      </c>
    </row>
    <row r="222" spans="1:37" x14ac:dyDescent="0.4">
      <c r="A222" t="s">
        <v>300</v>
      </c>
      <c r="B222">
        <v>255</v>
      </c>
      <c r="C222">
        <v>255</v>
      </c>
      <c r="D222">
        <v>255</v>
      </c>
      <c r="E222">
        <v>255</v>
      </c>
      <c r="F222">
        <v>255</v>
      </c>
      <c r="G222">
        <v>255</v>
      </c>
      <c r="H222">
        <v>255</v>
      </c>
      <c r="I222">
        <v>255</v>
      </c>
      <c r="J222">
        <v>255</v>
      </c>
      <c r="K222">
        <v>255</v>
      </c>
      <c r="L222">
        <v>255</v>
      </c>
      <c r="M222">
        <v>255</v>
      </c>
      <c r="N222">
        <v>255</v>
      </c>
      <c r="O222">
        <v>255</v>
      </c>
      <c r="P222">
        <v>255</v>
      </c>
      <c r="Q222">
        <v>255</v>
      </c>
      <c r="R222">
        <v>255</v>
      </c>
      <c r="S222">
        <v>255</v>
      </c>
      <c r="T222">
        <v>255</v>
      </c>
      <c r="U222">
        <v>255</v>
      </c>
      <c r="V222">
        <v>255</v>
      </c>
      <c r="W222">
        <v>255</v>
      </c>
      <c r="X222">
        <v>255</v>
      </c>
      <c r="Y222">
        <v>255</v>
      </c>
      <c r="Z222">
        <v>255</v>
      </c>
      <c r="AA222">
        <v>255</v>
      </c>
      <c r="AB222">
        <v>255</v>
      </c>
      <c r="AC222">
        <v>0.28839954733848572</v>
      </c>
      <c r="AD222">
        <v>0.30205801129341125</v>
      </c>
      <c r="AE222">
        <v>0.44039484858512878</v>
      </c>
      <c r="AF222">
        <v>0.44977051019668579</v>
      </c>
      <c r="AG222">
        <v>0.46849319338798523</v>
      </c>
      <c r="AH222">
        <v>255</v>
      </c>
      <c r="AI222">
        <v>255</v>
      </c>
      <c r="AJ222">
        <v>255</v>
      </c>
      <c r="AK222">
        <v>255</v>
      </c>
    </row>
    <row r="223" spans="1:37" x14ac:dyDescent="0.4">
      <c r="A223" t="s">
        <v>301</v>
      </c>
      <c r="B223">
        <v>255</v>
      </c>
      <c r="C223">
        <v>255</v>
      </c>
      <c r="D223">
        <v>255</v>
      </c>
      <c r="E223">
        <v>255</v>
      </c>
      <c r="F223">
        <v>255</v>
      </c>
      <c r="G223">
        <v>255</v>
      </c>
      <c r="H223">
        <v>255</v>
      </c>
      <c r="I223">
        <v>255</v>
      </c>
      <c r="J223">
        <v>255</v>
      </c>
      <c r="K223">
        <v>255</v>
      </c>
      <c r="L223">
        <v>255</v>
      </c>
      <c r="M223">
        <v>255</v>
      </c>
      <c r="N223">
        <v>255</v>
      </c>
      <c r="O223">
        <v>255</v>
      </c>
      <c r="P223">
        <v>255</v>
      </c>
      <c r="Q223">
        <v>255</v>
      </c>
      <c r="R223">
        <v>255</v>
      </c>
      <c r="S223">
        <v>255</v>
      </c>
      <c r="T223">
        <v>255</v>
      </c>
      <c r="U223">
        <v>255</v>
      </c>
      <c r="V223">
        <v>255</v>
      </c>
      <c r="W223">
        <v>255</v>
      </c>
      <c r="X223">
        <v>255</v>
      </c>
      <c r="Y223">
        <v>255</v>
      </c>
      <c r="Z223">
        <v>255</v>
      </c>
      <c r="AA223">
        <v>255</v>
      </c>
      <c r="AB223">
        <v>255</v>
      </c>
      <c r="AC223">
        <v>0.33448237180709839</v>
      </c>
      <c r="AD223">
        <v>0.34933090209960938</v>
      </c>
      <c r="AE223">
        <v>0.51184332370758057</v>
      </c>
      <c r="AF223">
        <v>0.60469275712966919</v>
      </c>
      <c r="AG223">
        <v>0.63822919130325317</v>
      </c>
      <c r="AH223">
        <v>255</v>
      </c>
      <c r="AI223">
        <v>255</v>
      </c>
      <c r="AJ223">
        <v>255</v>
      </c>
      <c r="AK223">
        <v>255</v>
      </c>
    </row>
    <row r="224" spans="1:37" x14ac:dyDescent="0.4">
      <c r="A224" t="s">
        <v>302</v>
      </c>
      <c r="B224">
        <v>255</v>
      </c>
      <c r="C224">
        <v>255</v>
      </c>
      <c r="D224">
        <v>255</v>
      </c>
      <c r="E224">
        <v>255</v>
      </c>
      <c r="F224">
        <v>255</v>
      </c>
      <c r="G224">
        <v>255</v>
      </c>
      <c r="H224">
        <v>255</v>
      </c>
      <c r="I224">
        <v>255</v>
      </c>
      <c r="J224">
        <v>255</v>
      </c>
      <c r="K224">
        <v>255</v>
      </c>
      <c r="L224">
        <v>255</v>
      </c>
      <c r="M224">
        <v>255</v>
      </c>
      <c r="N224">
        <v>255</v>
      </c>
      <c r="O224">
        <v>255</v>
      </c>
      <c r="P224">
        <v>255</v>
      </c>
      <c r="Q224">
        <v>255</v>
      </c>
      <c r="R224">
        <v>255</v>
      </c>
      <c r="S224">
        <v>255</v>
      </c>
      <c r="T224">
        <v>255</v>
      </c>
      <c r="U224">
        <v>255</v>
      </c>
      <c r="V224">
        <v>255</v>
      </c>
      <c r="W224">
        <v>255</v>
      </c>
      <c r="X224">
        <v>255</v>
      </c>
      <c r="Y224">
        <v>255</v>
      </c>
      <c r="Z224">
        <v>255</v>
      </c>
      <c r="AA224">
        <v>255</v>
      </c>
      <c r="AB224">
        <v>255</v>
      </c>
      <c r="AC224">
        <v>0.41468828916549683</v>
      </c>
      <c r="AD224">
        <v>0.53472822904586792</v>
      </c>
      <c r="AE224">
        <v>0.68076521158218384</v>
      </c>
      <c r="AF224">
        <v>0.72178465127944946</v>
      </c>
      <c r="AG224">
        <v>0.79225063323974609</v>
      </c>
      <c r="AH224">
        <v>255</v>
      </c>
      <c r="AI224">
        <v>255</v>
      </c>
      <c r="AJ224">
        <v>255</v>
      </c>
      <c r="AK224">
        <v>255</v>
      </c>
    </row>
    <row r="225" spans="1:37" x14ac:dyDescent="0.4">
      <c r="A225" t="s">
        <v>303</v>
      </c>
      <c r="B225">
        <v>255</v>
      </c>
      <c r="C225">
        <v>255</v>
      </c>
      <c r="D225">
        <v>255</v>
      </c>
      <c r="E225">
        <v>255</v>
      </c>
      <c r="F225">
        <v>255</v>
      </c>
      <c r="G225">
        <v>255</v>
      </c>
      <c r="H225">
        <v>255</v>
      </c>
      <c r="I225">
        <v>255</v>
      </c>
      <c r="J225">
        <v>255</v>
      </c>
      <c r="K225">
        <v>255</v>
      </c>
      <c r="L225">
        <v>255</v>
      </c>
      <c r="M225">
        <v>255</v>
      </c>
      <c r="N225">
        <v>255</v>
      </c>
      <c r="O225">
        <v>255</v>
      </c>
      <c r="P225">
        <v>255</v>
      </c>
      <c r="Q225">
        <v>255</v>
      </c>
      <c r="R225">
        <v>255</v>
      </c>
      <c r="S225">
        <v>255</v>
      </c>
      <c r="T225">
        <v>255</v>
      </c>
      <c r="U225">
        <v>255</v>
      </c>
      <c r="V225">
        <v>255</v>
      </c>
      <c r="W225">
        <v>255</v>
      </c>
      <c r="X225">
        <v>255</v>
      </c>
      <c r="Y225">
        <v>255</v>
      </c>
      <c r="Z225">
        <v>255</v>
      </c>
      <c r="AA225">
        <v>255</v>
      </c>
      <c r="AB225">
        <v>255</v>
      </c>
      <c r="AC225">
        <v>0.39702466130256653</v>
      </c>
      <c r="AD225">
        <v>0.424814373254776</v>
      </c>
      <c r="AE225">
        <v>0.45192131400108337</v>
      </c>
      <c r="AF225">
        <v>0.49272492527961731</v>
      </c>
      <c r="AG225">
        <v>0.51467305421829224</v>
      </c>
      <c r="AH225">
        <v>255</v>
      </c>
      <c r="AI225">
        <v>255</v>
      </c>
      <c r="AJ225">
        <v>255</v>
      </c>
      <c r="AK225">
        <v>255</v>
      </c>
    </row>
    <row r="226" spans="1:37" x14ac:dyDescent="0.4">
      <c r="A226" t="s">
        <v>304</v>
      </c>
      <c r="B226">
        <v>255</v>
      </c>
      <c r="C226">
        <v>255</v>
      </c>
      <c r="D226">
        <v>255</v>
      </c>
      <c r="E226">
        <v>255</v>
      </c>
      <c r="F226">
        <v>255</v>
      </c>
      <c r="G226">
        <v>255</v>
      </c>
      <c r="H226">
        <v>255</v>
      </c>
      <c r="I226">
        <v>255</v>
      </c>
      <c r="J226">
        <v>255</v>
      </c>
      <c r="K226">
        <v>255</v>
      </c>
      <c r="L226">
        <v>255</v>
      </c>
      <c r="M226">
        <v>255</v>
      </c>
      <c r="N226">
        <v>255</v>
      </c>
      <c r="O226">
        <v>255</v>
      </c>
      <c r="P226">
        <v>255</v>
      </c>
      <c r="Q226">
        <v>255</v>
      </c>
      <c r="R226">
        <v>255</v>
      </c>
      <c r="S226">
        <v>255</v>
      </c>
      <c r="T226">
        <v>255</v>
      </c>
      <c r="U226">
        <v>255</v>
      </c>
      <c r="V226">
        <v>255</v>
      </c>
      <c r="W226">
        <v>255</v>
      </c>
      <c r="X226">
        <v>255</v>
      </c>
      <c r="Y226">
        <v>255</v>
      </c>
      <c r="Z226">
        <v>255</v>
      </c>
      <c r="AA226">
        <v>255</v>
      </c>
      <c r="AB226">
        <v>255</v>
      </c>
      <c r="AC226">
        <v>0.61013829708099365</v>
      </c>
      <c r="AD226">
        <v>0.53647530078887939</v>
      </c>
      <c r="AE226">
        <v>0.465655118227005</v>
      </c>
      <c r="AF226">
        <v>0.48379811644554138</v>
      </c>
      <c r="AG226">
        <v>0.60027438402175903</v>
      </c>
      <c r="AH226">
        <v>255</v>
      </c>
      <c r="AI226">
        <v>255</v>
      </c>
      <c r="AJ226">
        <v>255</v>
      </c>
      <c r="AK226">
        <v>255</v>
      </c>
    </row>
    <row r="227" spans="1:37" x14ac:dyDescent="0.4">
      <c r="A227" t="s">
        <v>305</v>
      </c>
      <c r="B227">
        <v>255</v>
      </c>
      <c r="C227">
        <v>255</v>
      </c>
      <c r="D227">
        <v>255</v>
      </c>
      <c r="E227">
        <v>255</v>
      </c>
      <c r="F227">
        <v>255</v>
      </c>
      <c r="G227">
        <v>255</v>
      </c>
      <c r="H227">
        <v>255</v>
      </c>
      <c r="I227">
        <v>255</v>
      </c>
      <c r="J227">
        <v>255</v>
      </c>
      <c r="K227">
        <v>255</v>
      </c>
      <c r="L227">
        <v>255</v>
      </c>
      <c r="M227">
        <v>255</v>
      </c>
      <c r="N227">
        <v>255</v>
      </c>
      <c r="O227">
        <v>255</v>
      </c>
      <c r="P227">
        <v>255</v>
      </c>
      <c r="Q227">
        <v>255</v>
      </c>
      <c r="R227">
        <v>255</v>
      </c>
      <c r="S227">
        <v>255</v>
      </c>
      <c r="T227">
        <v>255</v>
      </c>
      <c r="U227">
        <v>255</v>
      </c>
      <c r="V227">
        <v>255</v>
      </c>
      <c r="W227">
        <v>255</v>
      </c>
      <c r="X227">
        <v>255</v>
      </c>
      <c r="Y227">
        <v>255</v>
      </c>
      <c r="Z227">
        <v>255</v>
      </c>
      <c r="AA227">
        <v>255</v>
      </c>
      <c r="AB227">
        <v>255</v>
      </c>
      <c r="AC227">
        <v>0.44733712077140808</v>
      </c>
      <c r="AD227">
        <v>0.44641891121864319</v>
      </c>
      <c r="AE227">
        <v>0.43102499842643738</v>
      </c>
      <c r="AF227">
        <v>0.37210693955421448</v>
      </c>
      <c r="AG227">
        <v>0.43474587798118591</v>
      </c>
      <c r="AH227">
        <v>255</v>
      </c>
      <c r="AI227">
        <v>255</v>
      </c>
      <c r="AJ227">
        <v>255</v>
      </c>
      <c r="AK227">
        <v>255</v>
      </c>
    </row>
    <row r="228" spans="1:37" x14ac:dyDescent="0.4">
      <c r="A228" t="s">
        <v>306</v>
      </c>
      <c r="B228">
        <v>255</v>
      </c>
      <c r="C228">
        <v>255</v>
      </c>
      <c r="D228">
        <v>255</v>
      </c>
      <c r="E228">
        <v>255</v>
      </c>
      <c r="F228">
        <v>255</v>
      </c>
      <c r="G228">
        <v>255</v>
      </c>
      <c r="H228">
        <v>255</v>
      </c>
      <c r="I228">
        <v>255</v>
      </c>
      <c r="J228">
        <v>255</v>
      </c>
      <c r="K228">
        <v>255</v>
      </c>
      <c r="L228">
        <v>255</v>
      </c>
      <c r="M228">
        <v>255</v>
      </c>
      <c r="N228">
        <v>255</v>
      </c>
      <c r="O228">
        <v>255</v>
      </c>
      <c r="P228">
        <v>255</v>
      </c>
      <c r="Q228">
        <v>255</v>
      </c>
      <c r="R228">
        <v>255</v>
      </c>
      <c r="S228">
        <v>255</v>
      </c>
      <c r="T228">
        <v>255</v>
      </c>
      <c r="U228">
        <v>255</v>
      </c>
      <c r="V228">
        <v>255</v>
      </c>
      <c r="W228">
        <v>255</v>
      </c>
      <c r="X228">
        <v>255</v>
      </c>
      <c r="Y228">
        <v>255</v>
      </c>
      <c r="Z228">
        <v>255</v>
      </c>
      <c r="AA228">
        <v>255</v>
      </c>
      <c r="AB228">
        <v>255</v>
      </c>
      <c r="AC228">
        <v>0.39046725630760193</v>
      </c>
      <c r="AD228">
        <v>0.40084585547447205</v>
      </c>
      <c r="AE228">
        <v>0.45102518796920776</v>
      </c>
      <c r="AF228">
        <v>0.44827777147293091</v>
      </c>
      <c r="AG228">
        <v>0.40181991457939148</v>
      </c>
      <c r="AH228">
        <v>255</v>
      </c>
      <c r="AI228">
        <v>255</v>
      </c>
      <c r="AJ228">
        <v>255</v>
      </c>
      <c r="AK228">
        <v>255</v>
      </c>
    </row>
    <row r="229" spans="1:37" x14ac:dyDescent="0.4">
      <c r="A229" t="s">
        <v>307</v>
      </c>
      <c r="B229">
        <v>255</v>
      </c>
      <c r="C229">
        <v>255</v>
      </c>
      <c r="D229">
        <v>255</v>
      </c>
      <c r="E229">
        <v>255</v>
      </c>
      <c r="F229">
        <v>255</v>
      </c>
      <c r="G229">
        <v>255</v>
      </c>
      <c r="H229">
        <v>255</v>
      </c>
      <c r="I229">
        <v>255</v>
      </c>
      <c r="J229">
        <v>255</v>
      </c>
      <c r="K229">
        <v>255</v>
      </c>
      <c r="L229">
        <v>255</v>
      </c>
      <c r="M229">
        <v>255</v>
      </c>
      <c r="N229">
        <v>255</v>
      </c>
      <c r="O229">
        <v>255</v>
      </c>
      <c r="P229">
        <v>255</v>
      </c>
      <c r="Q229">
        <v>255</v>
      </c>
      <c r="R229">
        <v>255</v>
      </c>
      <c r="S229">
        <v>255</v>
      </c>
      <c r="T229">
        <v>255</v>
      </c>
      <c r="U229">
        <v>255</v>
      </c>
      <c r="V229">
        <v>255</v>
      </c>
      <c r="W229">
        <v>255</v>
      </c>
      <c r="X229">
        <v>255</v>
      </c>
      <c r="Y229">
        <v>255</v>
      </c>
      <c r="Z229">
        <v>255</v>
      </c>
      <c r="AA229">
        <v>255</v>
      </c>
      <c r="AB229">
        <v>255</v>
      </c>
      <c r="AC229">
        <v>0.52121585607528687</v>
      </c>
      <c r="AD229">
        <v>0.53630083799362183</v>
      </c>
      <c r="AE229">
        <v>0.55735456943511963</v>
      </c>
      <c r="AF229">
        <v>0.56073909997940063</v>
      </c>
      <c r="AG229">
        <v>0.57399719953536987</v>
      </c>
      <c r="AH229">
        <v>255</v>
      </c>
      <c r="AI229">
        <v>255</v>
      </c>
      <c r="AJ229">
        <v>255</v>
      </c>
      <c r="AK229">
        <v>255</v>
      </c>
    </row>
    <row r="230" spans="1:37" x14ac:dyDescent="0.4">
      <c r="A230" t="s">
        <v>308</v>
      </c>
      <c r="B230">
        <v>255</v>
      </c>
      <c r="C230">
        <v>255</v>
      </c>
      <c r="D230">
        <v>255</v>
      </c>
      <c r="E230">
        <v>255</v>
      </c>
      <c r="F230">
        <v>255</v>
      </c>
      <c r="G230">
        <v>255</v>
      </c>
      <c r="H230">
        <v>255</v>
      </c>
      <c r="I230">
        <v>255</v>
      </c>
      <c r="J230">
        <v>255</v>
      </c>
      <c r="K230">
        <v>255</v>
      </c>
      <c r="L230">
        <v>255</v>
      </c>
      <c r="M230">
        <v>255</v>
      </c>
      <c r="N230">
        <v>255</v>
      </c>
      <c r="O230">
        <v>255</v>
      </c>
      <c r="P230">
        <v>255</v>
      </c>
      <c r="Q230">
        <v>255</v>
      </c>
      <c r="R230">
        <v>255</v>
      </c>
      <c r="S230">
        <v>255</v>
      </c>
      <c r="T230">
        <v>255</v>
      </c>
      <c r="U230">
        <v>255</v>
      </c>
      <c r="V230">
        <v>255</v>
      </c>
      <c r="W230">
        <v>255</v>
      </c>
      <c r="X230">
        <v>255</v>
      </c>
      <c r="Y230">
        <v>255</v>
      </c>
      <c r="Z230">
        <v>255</v>
      </c>
      <c r="AA230">
        <v>255</v>
      </c>
      <c r="AB230">
        <v>255</v>
      </c>
      <c r="AC230">
        <v>0.36550024151802063</v>
      </c>
      <c r="AD230">
        <v>0.47423678636550903</v>
      </c>
      <c r="AE230">
        <v>0.53996908664703369</v>
      </c>
      <c r="AF230">
        <v>0.57737720012664795</v>
      </c>
      <c r="AG230">
        <v>0.59935957193374634</v>
      </c>
      <c r="AH230">
        <v>255</v>
      </c>
      <c r="AI230">
        <v>255</v>
      </c>
      <c r="AJ230">
        <v>255</v>
      </c>
      <c r="AK230">
        <v>255</v>
      </c>
    </row>
    <row r="231" spans="1:37" x14ac:dyDescent="0.4">
      <c r="A231" t="s">
        <v>309</v>
      </c>
      <c r="B231">
        <v>255</v>
      </c>
      <c r="C231">
        <v>255</v>
      </c>
      <c r="D231">
        <v>255</v>
      </c>
      <c r="E231">
        <v>255</v>
      </c>
      <c r="F231">
        <v>255</v>
      </c>
      <c r="G231">
        <v>255</v>
      </c>
      <c r="H231">
        <v>255</v>
      </c>
      <c r="I231">
        <v>255</v>
      </c>
      <c r="J231">
        <v>255</v>
      </c>
      <c r="K231">
        <v>255</v>
      </c>
      <c r="L231">
        <v>255</v>
      </c>
      <c r="M231">
        <v>255</v>
      </c>
      <c r="N231">
        <v>255</v>
      </c>
      <c r="O231">
        <v>255</v>
      </c>
      <c r="P231">
        <v>255</v>
      </c>
      <c r="Q231">
        <v>255</v>
      </c>
      <c r="R231">
        <v>255</v>
      </c>
      <c r="S231">
        <v>255</v>
      </c>
      <c r="T231">
        <v>255</v>
      </c>
      <c r="U231">
        <v>255</v>
      </c>
      <c r="V231">
        <v>255</v>
      </c>
      <c r="W231">
        <v>255</v>
      </c>
      <c r="X231">
        <v>255</v>
      </c>
      <c r="Y231">
        <v>255</v>
      </c>
      <c r="Z231">
        <v>255</v>
      </c>
      <c r="AA231">
        <v>255</v>
      </c>
      <c r="AB231">
        <v>255</v>
      </c>
      <c r="AC231">
        <v>0.38666829466819763</v>
      </c>
      <c r="AD231">
        <v>0.44580253958702087</v>
      </c>
      <c r="AE231">
        <v>0.48980620503425598</v>
      </c>
      <c r="AF231">
        <v>0.50012648105621338</v>
      </c>
      <c r="AG231">
        <v>0.46789738535881042</v>
      </c>
      <c r="AH231">
        <v>255</v>
      </c>
      <c r="AI231">
        <v>255</v>
      </c>
      <c r="AJ231">
        <v>255</v>
      </c>
      <c r="AK231">
        <v>255</v>
      </c>
    </row>
    <row r="232" spans="1:37" x14ac:dyDescent="0.4">
      <c r="A232" t="s">
        <v>310</v>
      </c>
      <c r="B232">
        <v>255</v>
      </c>
      <c r="C232">
        <v>255</v>
      </c>
      <c r="D232">
        <v>255</v>
      </c>
      <c r="E232">
        <v>255</v>
      </c>
      <c r="F232">
        <v>255</v>
      </c>
      <c r="G232">
        <v>255</v>
      </c>
      <c r="H232">
        <v>255</v>
      </c>
      <c r="I232">
        <v>255</v>
      </c>
      <c r="J232">
        <v>255</v>
      </c>
      <c r="K232">
        <v>255</v>
      </c>
      <c r="L232">
        <v>255</v>
      </c>
      <c r="M232">
        <v>255</v>
      </c>
      <c r="N232">
        <v>255</v>
      </c>
      <c r="O232">
        <v>255</v>
      </c>
      <c r="P232">
        <v>255</v>
      </c>
      <c r="Q232">
        <v>255</v>
      </c>
      <c r="R232">
        <v>255</v>
      </c>
      <c r="S232">
        <v>255</v>
      </c>
      <c r="T232">
        <v>255</v>
      </c>
      <c r="U232">
        <v>255</v>
      </c>
      <c r="V232">
        <v>255</v>
      </c>
      <c r="W232">
        <v>255</v>
      </c>
      <c r="X232">
        <v>255</v>
      </c>
      <c r="Y232">
        <v>255</v>
      </c>
      <c r="Z232">
        <v>255</v>
      </c>
      <c r="AA232">
        <v>255</v>
      </c>
      <c r="AB232">
        <v>255</v>
      </c>
      <c r="AC232">
        <v>0.51522535085678101</v>
      </c>
      <c r="AD232">
        <v>0.4912925660610199</v>
      </c>
      <c r="AE232">
        <v>0.47702771425247192</v>
      </c>
      <c r="AF232">
        <v>0.41394296288490295</v>
      </c>
      <c r="AG232">
        <v>0.48199501633644104</v>
      </c>
      <c r="AH232">
        <v>255</v>
      </c>
      <c r="AI232">
        <v>255</v>
      </c>
      <c r="AJ232">
        <v>255</v>
      </c>
      <c r="AK232">
        <v>255</v>
      </c>
    </row>
    <row r="233" spans="1:37" x14ac:dyDescent="0.4">
      <c r="A233" t="s">
        <v>311</v>
      </c>
      <c r="B233">
        <v>255</v>
      </c>
      <c r="C233">
        <v>255</v>
      </c>
      <c r="D233">
        <v>255</v>
      </c>
      <c r="E233">
        <v>255</v>
      </c>
      <c r="F233">
        <v>255</v>
      </c>
      <c r="G233">
        <v>255</v>
      </c>
      <c r="H233">
        <v>255</v>
      </c>
      <c r="I233">
        <v>255</v>
      </c>
      <c r="J233">
        <v>255</v>
      </c>
      <c r="K233">
        <v>255</v>
      </c>
      <c r="L233">
        <v>255</v>
      </c>
      <c r="M233">
        <v>255</v>
      </c>
      <c r="N233">
        <v>255</v>
      </c>
      <c r="O233">
        <v>255</v>
      </c>
      <c r="P233">
        <v>255</v>
      </c>
      <c r="Q233">
        <v>255</v>
      </c>
      <c r="R233">
        <v>255</v>
      </c>
      <c r="S233">
        <v>255</v>
      </c>
      <c r="T233">
        <v>255</v>
      </c>
      <c r="U233">
        <v>255</v>
      </c>
      <c r="V233">
        <v>255</v>
      </c>
      <c r="W233">
        <v>255</v>
      </c>
      <c r="X233">
        <v>255</v>
      </c>
      <c r="Y233">
        <v>255</v>
      </c>
      <c r="Z233">
        <v>255</v>
      </c>
      <c r="AA233">
        <v>255</v>
      </c>
      <c r="AB233">
        <v>255</v>
      </c>
      <c r="AC233">
        <v>0.49310299754142761</v>
      </c>
      <c r="AD233">
        <v>0.47392264008522034</v>
      </c>
      <c r="AE233">
        <v>0.45303374528884888</v>
      </c>
      <c r="AF233">
        <v>0.43427464365959167</v>
      </c>
      <c r="AG233">
        <v>0.34253132343292236</v>
      </c>
      <c r="AH233">
        <v>255</v>
      </c>
      <c r="AI233">
        <v>255</v>
      </c>
      <c r="AJ233">
        <v>255</v>
      </c>
      <c r="AK233">
        <v>255</v>
      </c>
    </row>
    <row r="234" spans="1:37" x14ac:dyDescent="0.4">
      <c r="A234" t="s">
        <v>312</v>
      </c>
      <c r="B234">
        <v>255</v>
      </c>
      <c r="C234">
        <v>255</v>
      </c>
      <c r="D234">
        <v>255</v>
      </c>
      <c r="E234">
        <v>255</v>
      </c>
      <c r="F234">
        <v>255</v>
      </c>
      <c r="G234">
        <v>255</v>
      </c>
      <c r="H234">
        <v>255</v>
      </c>
      <c r="I234">
        <v>255</v>
      </c>
      <c r="J234">
        <v>255</v>
      </c>
      <c r="K234">
        <v>255</v>
      </c>
      <c r="L234">
        <v>255</v>
      </c>
      <c r="M234">
        <v>255</v>
      </c>
      <c r="N234">
        <v>255</v>
      </c>
      <c r="O234">
        <v>255</v>
      </c>
      <c r="P234">
        <v>255</v>
      </c>
      <c r="Q234">
        <v>255</v>
      </c>
      <c r="R234">
        <v>255</v>
      </c>
      <c r="S234">
        <v>255</v>
      </c>
      <c r="T234">
        <v>255</v>
      </c>
      <c r="U234">
        <v>255</v>
      </c>
      <c r="V234">
        <v>255</v>
      </c>
      <c r="W234">
        <v>255</v>
      </c>
      <c r="X234">
        <v>255</v>
      </c>
      <c r="Y234">
        <v>255</v>
      </c>
      <c r="Z234">
        <v>255</v>
      </c>
      <c r="AA234">
        <v>255</v>
      </c>
      <c r="AB234">
        <v>255</v>
      </c>
      <c r="AC234">
        <v>0.34486791491508484</v>
      </c>
      <c r="AD234">
        <v>0.37167084217071533</v>
      </c>
      <c r="AE234">
        <v>0.3681904673576355</v>
      </c>
      <c r="AF234">
        <v>0.36968806385993958</v>
      </c>
      <c r="AG234">
        <v>0.39395257830619812</v>
      </c>
      <c r="AH234">
        <v>255</v>
      </c>
      <c r="AI234">
        <v>255</v>
      </c>
      <c r="AJ234">
        <v>255</v>
      </c>
      <c r="AK234">
        <v>255</v>
      </c>
    </row>
    <row r="235" spans="1:37" x14ac:dyDescent="0.4">
      <c r="A235" t="s">
        <v>313</v>
      </c>
      <c r="B235">
        <v>255</v>
      </c>
      <c r="C235">
        <v>255</v>
      </c>
      <c r="D235">
        <v>255</v>
      </c>
      <c r="E235">
        <v>255</v>
      </c>
      <c r="F235">
        <v>255</v>
      </c>
      <c r="G235">
        <v>255</v>
      </c>
      <c r="H235">
        <v>255</v>
      </c>
      <c r="I235">
        <v>255</v>
      </c>
      <c r="J235">
        <v>255</v>
      </c>
      <c r="K235">
        <v>255</v>
      </c>
      <c r="L235">
        <v>255</v>
      </c>
      <c r="M235">
        <v>255</v>
      </c>
      <c r="N235">
        <v>255</v>
      </c>
      <c r="O235">
        <v>255</v>
      </c>
      <c r="P235">
        <v>255</v>
      </c>
      <c r="Q235">
        <v>255</v>
      </c>
      <c r="R235">
        <v>255</v>
      </c>
      <c r="S235">
        <v>255</v>
      </c>
      <c r="T235">
        <v>255</v>
      </c>
      <c r="U235">
        <v>255</v>
      </c>
      <c r="V235">
        <v>255</v>
      </c>
      <c r="W235">
        <v>255</v>
      </c>
      <c r="X235">
        <v>255</v>
      </c>
      <c r="Y235">
        <v>255</v>
      </c>
      <c r="Z235">
        <v>255</v>
      </c>
      <c r="AA235">
        <v>255</v>
      </c>
      <c r="AB235">
        <v>255</v>
      </c>
      <c r="AC235">
        <v>0.44009551405906677</v>
      </c>
      <c r="AD235">
        <v>0.45525899529457092</v>
      </c>
      <c r="AE235">
        <v>0.46699979901313782</v>
      </c>
      <c r="AF235">
        <v>0.44515332579612732</v>
      </c>
      <c r="AG235">
        <v>0.40929993987083435</v>
      </c>
      <c r="AH235">
        <v>255</v>
      </c>
      <c r="AI235">
        <v>255</v>
      </c>
      <c r="AJ235">
        <v>255</v>
      </c>
      <c r="AK235">
        <v>255</v>
      </c>
    </row>
    <row r="236" spans="1:37" x14ac:dyDescent="0.4">
      <c r="A236" t="s">
        <v>314</v>
      </c>
      <c r="B236">
        <v>255</v>
      </c>
      <c r="C236">
        <v>255</v>
      </c>
      <c r="D236">
        <v>255</v>
      </c>
      <c r="E236">
        <v>255</v>
      </c>
      <c r="F236">
        <v>255</v>
      </c>
      <c r="G236">
        <v>255</v>
      </c>
      <c r="H236">
        <v>255</v>
      </c>
      <c r="I236">
        <v>255</v>
      </c>
      <c r="J236">
        <v>255</v>
      </c>
      <c r="K236">
        <v>255</v>
      </c>
      <c r="L236">
        <v>255</v>
      </c>
      <c r="M236">
        <v>255</v>
      </c>
      <c r="N236">
        <v>255</v>
      </c>
      <c r="O236">
        <v>255</v>
      </c>
      <c r="P236">
        <v>255</v>
      </c>
      <c r="Q236">
        <v>255</v>
      </c>
      <c r="R236">
        <v>255</v>
      </c>
      <c r="S236">
        <v>255</v>
      </c>
      <c r="T236">
        <v>255</v>
      </c>
      <c r="U236">
        <v>255</v>
      </c>
      <c r="V236">
        <v>255</v>
      </c>
      <c r="W236">
        <v>255</v>
      </c>
      <c r="X236">
        <v>255</v>
      </c>
      <c r="Y236">
        <v>255</v>
      </c>
      <c r="Z236">
        <v>255</v>
      </c>
      <c r="AA236">
        <v>255</v>
      </c>
      <c r="AB236">
        <v>255</v>
      </c>
      <c r="AC236">
        <v>1.0501583814620972</v>
      </c>
      <c r="AD236">
        <v>1.0387281179428101</v>
      </c>
      <c r="AE236">
        <v>1.00560462474823</v>
      </c>
      <c r="AF236">
        <v>1.016831636428833</v>
      </c>
      <c r="AG236">
        <v>0.95129686594009399</v>
      </c>
      <c r="AH236">
        <v>255</v>
      </c>
      <c r="AI236">
        <v>255</v>
      </c>
      <c r="AJ236">
        <v>255</v>
      </c>
      <c r="AK236">
        <v>255</v>
      </c>
    </row>
    <row r="237" spans="1:37" x14ac:dyDescent="0.4">
      <c r="A237" t="s">
        <v>315</v>
      </c>
      <c r="B237">
        <v>255</v>
      </c>
      <c r="C237">
        <v>255</v>
      </c>
      <c r="D237">
        <v>255</v>
      </c>
      <c r="E237">
        <v>255</v>
      </c>
      <c r="F237">
        <v>255</v>
      </c>
      <c r="G237">
        <v>255</v>
      </c>
      <c r="H237">
        <v>255</v>
      </c>
      <c r="I237">
        <v>255</v>
      </c>
      <c r="J237">
        <v>255</v>
      </c>
      <c r="K237">
        <v>255</v>
      </c>
      <c r="L237">
        <v>255</v>
      </c>
      <c r="M237">
        <v>255</v>
      </c>
      <c r="N237">
        <v>255</v>
      </c>
      <c r="O237">
        <v>255</v>
      </c>
      <c r="P237">
        <v>255</v>
      </c>
      <c r="Q237">
        <v>255</v>
      </c>
      <c r="R237">
        <v>255</v>
      </c>
      <c r="S237">
        <v>255</v>
      </c>
      <c r="T237">
        <v>255</v>
      </c>
      <c r="U237">
        <v>255</v>
      </c>
      <c r="V237">
        <v>255</v>
      </c>
      <c r="W237">
        <v>255</v>
      </c>
      <c r="X237">
        <v>255</v>
      </c>
      <c r="Y237">
        <v>255</v>
      </c>
      <c r="Z237">
        <v>255</v>
      </c>
      <c r="AA237">
        <v>255</v>
      </c>
      <c r="AB237">
        <v>255</v>
      </c>
      <c r="AC237">
        <v>0.63875085115432739</v>
      </c>
      <c r="AD237">
        <v>0.65694344043731689</v>
      </c>
      <c r="AE237">
        <v>0.64967644214630127</v>
      </c>
      <c r="AF237">
        <v>0.66406154632568359</v>
      </c>
      <c r="AG237">
        <v>0.61806410551071167</v>
      </c>
      <c r="AH237">
        <v>255</v>
      </c>
      <c r="AI237">
        <v>255</v>
      </c>
      <c r="AJ237">
        <v>255</v>
      </c>
      <c r="AK237">
        <v>255</v>
      </c>
    </row>
    <row r="238" spans="1:37" x14ac:dyDescent="0.4">
      <c r="A238" t="s">
        <v>316</v>
      </c>
      <c r="B238">
        <v>255</v>
      </c>
      <c r="C238">
        <v>255</v>
      </c>
      <c r="D238">
        <v>255</v>
      </c>
      <c r="E238">
        <v>255</v>
      </c>
      <c r="F238">
        <v>255</v>
      </c>
      <c r="G238">
        <v>255</v>
      </c>
      <c r="H238">
        <v>255</v>
      </c>
      <c r="I238">
        <v>255</v>
      </c>
      <c r="J238">
        <v>255</v>
      </c>
      <c r="K238">
        <v>255</v>
      </c>
      <c r="L238">
        <v>255</v>
      </c>
      <c r="M238">
        <v>255</v>
      </c>
      <c r="N238">
        <v>255</v>
      </c>
      <c r="O238">
        <v>255</v>
      </c>
      <c r="P238">
        <v>255</v>
      </c>
      <c r="Q238">
        <v>255</v>
      </c>
      <c r="R238">
        <v>255</v>
      </c>
      <c r="S238">
        <v>255</v>
      </c>
      <c r="T238">
        <v>255</v>
      </c>
      <c r="U238">
        <v>255</v>
      </c>
      <c r="V238">
        <v>255</v>
      </c>
      <c r="W238">
        <v>255</v>
      </c>
      <c r="X238">
        <v>255</v>
      </c>
      <c r="Y238">
        <v>255</v>
      </c>
      <c r="Z238">
        <v>255</v>
      </c>
      <c r="AA238">
        <v>255</v>
      </c>
      <c r="AB238">
        <v>255</v>
      </c>
      <c r="AC238">
        <v>0.9740867018699646</v>
      </c>
      <c r="AD238">
        <v>0.96034187078475952</v>
      </c>
      <c r="AE238">
        <v>0.96843749284744263</v>
      </c>
      <c r="AF238">
        <v>0.99370115995407104</v>
      </c>
      <c r="AG238">
        <v>0.93394863605499268</v>
      </c>
      <c r="AH238">
        <v>255</v>
      </c>
      <c r="AI238">
        <v>255</v>
      </c>
      <c r="AJ238">
        <v>255</v>
      </c>
      <c r="AK238">
        <v>255</v>
      </c>
    </row>
    <row r="239" spans="1:37" x14ac:dyDescent="0.4">
      <c r="A239" t="s">
        <v>317</v>
      </c>
      <c r="B239">
        <v>255</v>
      </c>
      <c r="C239">
        <v>255</v>
      </c>
      <c r="D239">
        <v>255</v>
      </c>
      <c r="E239">
        <v>255</v>
      </c>
      <c r="F239">
        <v>255</v>
      </c>
      <c r="G239">
        <v>255</v>
      </c>
      <c r="H239">
        <v>255</v>
      </c>
      <c r="I239">
        <v>255</v>
      </c>
      <c r="J239">
        <v>255</v>
      </c>
      <c r="K239">
        <v>255</v>
      </c>
      <c r="L239">
        <v>255</v>
      </c>
      <c r="M239">
        <v>255</v>
      </c>
      <c r="N239">
        <v>255</v>
      </c>
      <c r="O239">
        <v>255</v>
      </c>
      <c r="P239">
        <v>255</v>
      </c>
      <c r="Q239">
        <v>255</v>
      </c>
      <c r="R239">
        <v>255</v>
      </c>
      <c r="S239">
        <v>255</v>
      </c>
      <c r="T239">
        <v>255</v>
      </c>
      <c r="U239">
        <v>255</v>
      </c>
      <c r="V239">
        <v>255</v>
      </c>
      <c r="W239">
        <v>255</v>
      </c>
      <c r="X239">
        <v>255</v>
      </c>
      <c r="Y239">
        <v>255</v>
      </c>
      <c r="Z239">
        <v>255</v>
      </c>
      <c r="AA239">
        <v>255</v>
      </c>
      <c r="AB239">
        <v>255</v>
      </c>
      <c r="AC239">
        <v>0.85325771570205688</v>
      </c>
      <c r="AD239">
        <v>0.7859312891960144</v>
      </c>
      <c r="AE239">
        <v>0.71464461088180542</v>
      </c>
      <c r="AF239">
        <v>0.64920502901077271</v>
      </c>
      <c r="AG239">
        <v>0.59671783447265625</v>
      </c>
      <c r="AH239">
        <v>255</v>
      </c>
      <c r="AI239">
        <v>255</v>
      </c>
      <c r="AJ239">
        <v>255</v>
      </c>
      <c r="AK239">
        <v>255</v>
      </c>
    </row>
    <row r="240" spans="1:37" x14ac:dyDescent="0.4">
      <c r="A240" t="s">
        <v>318</v>
      </c>
      <c r="B240">
        <v>255</v>
      </c>
      <c r="C240">
        <v>255</v>
      </c>
      <c r="D240">
        <v>255</v>
      </c>
      <c r="E240">
        <v>255</v>
      </c>
      <c r="F240">
        <v>255</v>
      </c>
      <c r="G240">
        <v>255</v>
      </c>
      <c r="H240">
        <v>255</v>
      </c>
      <c r="I240">
        <v>255</v>
      </c>
      <c r="J240">
        <v>255</v>
      </c>
      <c r="K240">
        <v>255</v>
      </c>
      <c r="L240">
        <v>255</v>
      </c>
      <c r="M240">
        <v>255</v>
      </c>
      <c r="N240">
        <v>255</v>
      </c>
      <c r="O240">
        <v>255</v>
      </c>
      <c r="P240">
        <v>255</v>
      </c>
      <c r="Q240">
        <v>255</v>
      </c>
      <c r="R240">
        <v>255</v>
      </c>
      <c r="S240">
        <v>255</v>
      </c>
      <c r="T240">
        <v>255</v>
      </c>
      <c r="U240">
        <v>255</v>
      </c>
      <c r="V240">
        <v>255</v>
      </c>
      <c r="W240">
        <v>255</v>
      </c>
      <c r="X240">
        <v>255</v>
      </c>
      <c r="Y240">
        <v>255</v>
      </c>
      <c r="Z240">
        <v>255</v>
      </c>
      <c r="AA240">
        <v>255</v>
      </c>
      <c r="AB240">
        <v>255</v>
      </c>
      <c r="AC240">
        <v>0.64648908376693726</v>
      </c>
      <c r="AD240">
        <v>0.65789657831192017</v>
      </c>
      <c r="AE240">
        <v>0.6889159083366394</v>
      </c>
      <c r="AF240">
        <v>0.68797200918197632</v>
      </c>
      <c r="AG240">
        <v>0.68020111322402954</v>
      </c>
      <c r="AH240">
        <v>255</v>
      </c>
      <c r="AI240">
        <v>255</v>
      </c>
      <c r="AJ240">
        <v>255</v>
      </c>
      <c r="AK240">
        <v>255</v>
      </c>
    </row>
    <row r="241" spans="1:37" x14ac:dyDescent="0.4">
      <c r="A241" t="s">
        <v>319</v>
      </c>
      <c r="B241">
        <v>255</v>
      </c>
      <c r="C241">
        <v>255</v>
      </c>
      <c r="D241">
        <v>255</v>
      </c>
      <c r="E241">
        <v>255</v>
      </c>
      <c r="F241">
        <v>255</v>
      </c>
      <c r="G241">
        <v>255</v>
      </c>
      <c r="H241">
        <v>255</v>
      </c>
      <c r="I241">
        <v>255</v>
      </c>
      <c r="J241">
        <v>255</v>
      </c>
      <c r="K241">
        <v>255</v>
      </c>
      <c r="L241">
        <v>255</v>
      </c>
      <c r="M241">
        <v>255</v>
      </c>
      <c r="N241">
        <v>255</v>
      </c>
      <c r="O241">
        <v>255</v>
      </c>
      <c r="P241">
        <v>255</v>
      </c>
      <c r="Q241">
        <v>255</v>
      </c>
      <c r="R241">
        <v>255</v>
      </c>
      <c r="S241">
        <v>255</v>
      </c>
      <c r="T241">
        <v>255</v>
      </c>
      <c r="U241">
        <v>255</v>
      </c>
      <c r="V241">
        <v>255</v>
      </c>
      <c r="W241">
        <v>255</v>
      </c>
      <c r="X241">
        <v>255</v>
      </c>
      <c r="Y241">
        <v>255</v>
      </c>
      <c r="Z241">
        <v>255</v>
      </c>
      <c r="AA241">
        <v>255</v>
      </c>
      <c r="AB241">
        <v>255</v>
      </c>
      <c r="AC241">
        <v>0.75189441442489624</v>
      </c>
      <c r="AD241">
        <v>0.78074431419372559</v>
      </c>
      <c r="AE241">
        <v>0.78610968589782715</v>
      </c>
      <c r="AF241">
        <v>0.74403166770935059</v>
      </c>
      <c r="AG241">
        <v>0.74413818120956421</v>
      </c>
      <c r="AH241">
        <v>255</v>
      </c>
      <c r="AI241">
        <v>255</v>
      </c>
      <c r="AJ241">
        <v>255</v>
      </c>
      <c r="AK241">
        <v>255</v>
      </c>
    </row>
    <row r="242" spans="1:37" x14ac:dyDescent="0.4">
      <c r="A242" t="s">
        <v>320</v>
      </c>
      <c r="B242">
        <v>255</v>
      </c>
      <c r="C242">
        <v>255</v>
      </c>
      <c r="D242">
        <v>255</v>
      </c>
      <c r="E242">
        <v>255</v>
      </c>
      <c r="F242">
        <v>255</v>
      </c>
      <c r="G242">
        <v>255</v>
      </c>
      <c r="H242">
        <v>255</v>
      </c>
      <c r="I242">
        <v>255</v>
      </c>
      <c r="J242">
        <v>255</v>
      </c>
      <c r="K242">
        <v>255</v>
      </c>
      <c r="L242">
        <v>255</v>
      </c>
      <c r="M242">
        <v>255</v>
      </c>
      <c r="N242">
        <v>255</v>
      </c>
      <c r="O242">
        <v>255</v>
      </c>
      <c r="P242">
        <v>255</v>
      </c>
      <c r="Q242">
        <v>255</v>
      </c>
      <c r="R242">
        <v>255</v>
      </c>
      <c r="S242">
        <v>255</v>
      </c>
      <c r="T242">
        <v>255</v>
      </c>
      <c r="U242">
        <v>255</v>
      </c>
      <c r="V242">
        <v>255</v>
      </c>
      <c r="W242">
        <v>255</v>
      </c>
      <c r="X242">
        <v>255</v>
      </c>
      <c r="Y242">
        <v>255</v>
      </c>
      <c r="Z242">
        <v>255</v>
      </c>
      <c r="AA242">
        <v>255</v>
      </c>
      <c r="AB242">
        <v>255</v>
      </c>
      <c r="AC242">
        <v>0.27366352081298828</v>
      </c>
      <c r="AD242">
        <v>0.28481617569923401</v>
      </c>
      <c r="AE242">
        <v>0.27815067768096924</v>
      </c>
      <c r="AF242">
        <v>0.26550963521003723</v>
      </c>
      <c r="AG242">
        <v>0.30160331726074219</v>
      </c>
      <c r="AH242">
        <v>255</v>
      </c>
      <c r="AI242">
        <v>255</v>
      </c>
      <c r="AJ242">
        <v>255</v>
      </c>
      <c r="AK242">
        <v>255</v>
      </c>
    </row>
    <row r="243" spans="1:37" x14ac:dyDescent="0.4">
      <c r="A243" t="s">
        <v>321</v>
      </c>
      <c r="B243">
        <v>255</v>
      </c>
      <c r="C243">
        <v>255</v>
      </c>
      <c r="D243">
        <v>255</v>
      </c>
      <c r="E243">
        <v>255</v>
      </c>
      <c r="F243">
        <v>255</v>
      </c>
      <c r="G243">
        <v>255</v>
      </c>
      <c r="H243">
        <v>255</v>
      </c>
      <c r="I243">
        <v>255</v>
      </c>
      <c r="J243">
        <v>255</v>
      </c>
      <c r="K243">
        <v>255</v>
      </c>
      <c r="L243">
        <v>255</v>
      </c>
      <c r="M243">
        <v>255</v>
      </c>
      <c r="N243">
        <v>255</v>
      </c>
      <c r="O243">
        <v>255</v>
      </c>
      <c r="P243">
        <v>255</v>
      </c>
      <c r="Q243">
        <v>255</v>
      </c>
      <c r="R243">
        <v>255</v>
      </c>
      <c r="S243">
        <v>255</v>
      </c>
      <c r="T243">
        <v>255</v>
      </c>
      <c r="U243">
        <v>255</v>
      </c>
      <c r="V243">
        <v>255</v>
      </c>
      <c r="W243">
        <v>255</v>
      </c>
      <c r="X243">
        <v>255</v>
      </c>
      <c r="Y243">
        <v>255</v>
      </c>
      <c r="Z243">
        <v>255</v>
      </c>
      <c r="AA243">
        <v>255</v>
      </c>
      <c r="AB243">
        <v>255</v>
      </c>
      <c r="AC243">
        <v>0.80238848924636841</v>
      </c>
      <c r="AD243">
        <v>0.87352871894836426</v>
      </c>
      <c r="AE243">
        <v>0.82313591241836548</v>
      </c>
      <c r="AF243">
        <v>0.68560934066772461</v>
      </c>
      <c r="AG243">
        <v>0.47508594393730164</v>
      </c>
      <c r="AH243">
        <v>255</v>
      </c>
      <c r="AI243">
        <v>255</v>
      </c>
      <c r="AJ243">
        <v>255</v>
      </c>
      <c r="AK243">
        <v>255</v>
      </c>
    </row>
    <row r="244" spans="1:37" x14ac:dyDescent="0.4">
      <c r="A244" t="s">
        <v>322</v>
      </c>
      <c r="B244">
        <v>255</v>
      </c>
      <c r="C244">
        <v>255</v>
      </c>
      <c r="D244">
        <v>255</v>
      </c>
      <c r="E244">
        <v>255</v>
      </c>
      <c r="F244">
        <v>255</v>
      </c>
      <c r="G244">
        <v>255</v>
      </c>
      <c r="H244">
        <v>255</v>
      </c>
      <c r="I244">
        <v>255</v>
      </c>
      <c r="J244">
        <v>255</v>
      </c>
      <c r="K244">
        <v>255</v>
      </c>
      <c r="L244">
        <v>255</v>
      </c>
      <c r="M244">
        <v>255</v>
      </c>
      <c r="N244">
        <v>255</v>
      </c>
      <c r="O244">
        <v>255</v>
      </c>
      <c r="P244">
        <v>255</v>
      </c>
      <c r="Q244">
        <v>255</v>
      </c>
      <c r="R244">
        <v>255</v>
      </c>
      <c r="S244">
        <v>255</v>
      </c>
      <c r="T244">
        <v>255</v>
      </c>
      <c r="U244">
        <v>255</v>
      </c>
      <c r="V244">
        <v>255</v>
      </c>
      <c r="W244">
        <v>255</v>
      </c>
      <c r="X244">
        <v>255</v>
      </c>
      <c r="Y244">
        <v>255</v>
      </c>
      <c r="Z244">
        <v>255</v>
      </c>
      <c r="AA244">
        <v>255</v>
      </c>
      <c r="AB244">
        <v>255</v>
      </c>
      <c r="AC244">
        <v>0.6535714864730835</v>
      </c>
      <c r="AD244">
        <v>0.71394824981689453</v>
      </c>
      <c r="AE244">
        <v>0.70859289169311523</v>
      </c>
      <c r="AF244">
        <v>0.67257100343704224</v>
      </c>
      <c r="AG244">
        <v>0.58134347200393677</v>
      </c>
      <c r="AH244">
        <v>255</v>
      </c>
      <c r="AI244">
        <v>255</v>
      </c>
      <c r="AJ244">
        <v>255</v>
      </c>
      <c r="AK244">
        <v>255</v>
      </c>
    </row>
    <row r="245" spans="1:37" x14ac:dyDescent="0.4">
      <c r="A245" t="s">
        <v>323</v>
      </c>
      <c r="B245">
        <v>255</v>
      </c>
      <c r="C245">
        <v>255</v>
      </c>
      <c r="D245">
        <v>255</v>
      </c>
      <c r="E245">
        <v>255</v>
      </c>
      <c r="F245">
        <v>255</v>
      </c>
      <c r="G245">
        <v>255</v>
      </c>
      <c r="H245">
        <v>255</v>
      </c>
      <c r="I245">
        <v>255</v>
      </c>
      <c r="J245">
        <v>255</v>
      </c>
      <c r="K245">
        <v>255</v>
      </c>
      <c r="L245">
        <v>255</v>
      </c>
      <c r="M245">
        <v>255</v>
      </c>
      <c r="N245">
        <v>255</v>
      </c>
      <c r="O245">
        <v>255</v>
      </c>
      <c r="P245">
        <v>255</v>
      </c>
      <c r="Q245">
        <v>255</v>
      </c>
      <c r="R245">
        <v>255</v>
      </c>
      <c r="S245">
        <v>255</v>
      </c>
      <c r="T245">
        <v>255</v>
      </c>
      <c r="U245">
        <v>255</v>
      </c>
      <c r="V245">
        <v>255</v>
      </c>
      <c r="W245">
        <v>255</v>
      </c>
      <c r="X245">
        <v>255</v>
      </c>
      <c r="Y245">
        <v>255</v>
      </c>
      <c r="Z245">
        <v>255</v>
      </c>
      <c r="AA245">
        <v>255</v>
      </c>
      <c r="AB245">
        <v>255</v>
      </c>
      <c r="AC245">
        <v>0.31294146180152893</v>
      </c>
      <c r="AD245">
        <v>0.30205899477005005</v>
      </c>
      <c r="AE245">
        <v>0.31896400451660156</v>
      </c>
      <c r="AF245">
        <v>0.30782157182693481</v>
      </c>
      <c r="AG245">
        <v>0.3080577552318573</v>
      </c>
      <c r="AH245">
        <v>255</v>
      </c>
      <c r="AI245">
        <v>255</v>
      </c>
      <c r="AJ245">
        <v>255</v>
      </c>
      <c r="AK245">
        <v>255</v>
      </c>
    </row>
    <row r="246" spans="1:37" x14ac:dyDescent="0.4">
      <c r="A246" t="s">
        <v>324</v>
      </c>
      <c r="B246">
        <v>255</v>
      </c>
      <c r="C246">
        <v>255</v>
      </c>
      <c r="D246">
        <v>255</v>
      </c>
      <c r="E246">
        <v>255</v>
      </c>
      <c r="F246">
        <v>255</v>
      </c>
      <c r="G246">
        <v>255</v>
      </c>
      <c r="H246">
        <v>255</v>
      </c>
      <c r="I246">
        <v>255</v>
      </c>
      <c r="J246">
        <v>255</v>
      </c>
      <c r="K246">
        <v>255</v>
      </c>
      <c r="L246">
        <v>255</v>
      </c>
      <c r="M246">
        <v>255</v>
      </c>
      <c r="N246">
        <v>255</v>
      </c>
      <c r="O246">
        <v>255</v>
      </c>
      <c r="P246">
        <v>255</v>
      </c>
      <c r="Q246">
        <v>255</v>
      </c>
      <c r="R246">
        <v>255</v>
      </c>
      <c r="S246">
        <v>255</v>
      </c>
      <c r="T246">
        <v>255</v>
      </c>
      <c r="U246">
        <v>255</v>
      </c>
      <c r="V246">
        <v>255</v>
      </c>
      <c r="W246">
        <v>255</v>
      </c>
      <c r="X246">
        <v>255</v>
      </c>
      <c r="Y246">
        <v>255</v>
      </c>
      <c r="Z246">
        <v>255</v>
      </c>
      <c r="AA246">
        <v>255</v>
      </c>
      <c r="AB246">
        <v>255</v>
      </c>
      <c r="AC246">
        <v>0.29057574272155762</v>
      </c>
      <c r="AD246">
        <v>0.28887644410133362</v>
      </c>
      <c r="AE246">
        <v>0.29697337746620178</v>
      </c>
      <c r="AF246">
        <v>0.30508831143379211</v>
      </c>
      <c r="AG246">
        <v>0.29167106747627258</v>
      </c>
      <c r="AH246">
        <v>255</v>
      </c>
      <c r="AI246">
        <v>255</v>
      </c>
      <c r="AJ246">
        <v>255</v>
      </c>
      <c r="AK246">
        <v>255</v>
      </c>
    </row>
    <row r="247" spans="1:37" x14ac:dyDescent="0.4">
      <c r="A247" t="s">
        <v>325</v>
      </c>
      <c r="B247">
        <v>255</v>
      </c>
      <c r="C247">
        <v>255</v>
      </c>
      <c r="D247">
        <v>255</v>
      </c>
      <c r="E247">
        <v>255</v>
      </c>
      <c r="F247">
        <v>255</v>
      </c>
      <c r="G247">
        <v>255</v>
      </c>
      <c r="H247">
        <v>255</v>
      </c>
      <c r="I247">
        <v>255</v>
      </c>
      <c r="J247">
        <v>255</v>
      </c>
      <c r="K247">
        <v>255</v>
      </c>
      <c r="L247">
        <v>255</v>
      </c>
      <c r="M247">
        <v>255</v>
      </c>
      <c r="N247">
        <v>255</v>
      </c>
      <c r="O247">
        <v>255</v>
      </c>
      <c r="P247">
        <v>255</v>
      </c>
      <c r="Q247">
        <v>255</v>
      </c>
      <c r="R247">
        <v>255</v>
      </c>
      <c r="S247">
        <v>255</v>
      </c>
      <c r="T247">
        <v>255</v>
      </c>
      <c r="U247">
        <v>255</v>
      </c>
      <c r="V247">
        <v>255</v>
      </c>
      <c r="W247">
        <v>255</v>
      </c>
      <c r="X247">
        <v>255</v>
      </c>
      <c r="Y247">
        <v>255</v>
      </c>
      <c r="Z247">
        <v>255</v>
      </c>
      <c r="AA247">
        <v>255</v>
      </c>
      <c r="AB247">
        <v>255</v>
      </c>
      <c r="AC247">
        <v>0.33036807179450989</v>
      </c>
      <c r="AD247">
        <v>0.3400149941444397</v>
      </c>
      <c r="AE247">
        <v>0.32292622327804565</v>
      </c>
      <c r="AF247">
        <v>0.32195919752120972</v>
      </c>
      <c r="AG247">
        <v>0.30795997381210327</v>
      </c>
      <c r="AH247">
        <v>255</v>
      </c>
      <c r="AI247">
        <v>255</v>
      </c>
      <c r="AJ247">
        <v>255</v>
      </c>
      <c r="AK247">
        <v>255</v>
      </c>
    </row>
    <row r="248" spans="1:37" x14ac:dyDescent="0.4">
      <c r="A248" t="s">
        <v>326</v>
      </c>
      <c r="B248">
        <v>255</v>
      </c>
      <c r="C248">
        <v>255</v>
      </c>
      <c r="D248">
        <v>255</v>
      </c>
      <c r="E248">
        <v>255</v>
      </c>
      <c r="F248">
        <v>255</v>
      </c>
      <c r="G248">
        <v>255</v>
      </c>
      <c r="H248">
        <v>255</v>
      </c>
      <c r="I248">
        <v>255</v>
      </c>
      <c r="J248">
        <v>255</v>
      </c>
      <c r="K248">
        <v>255</v>
      </c>
      <c r="L248">
        <v>255</v>
      </c>
      <c r="M248">
        <v>255</v>
      </c>
      <c r="N248">
        <v>255</v>
      </c>
      <c r="O248">
        <v>255</v>
      </c>
      <c r="P248">
        <v>255</v>
      </c>
      <c r="Q248">
        <v>255</v>
      </c>
      <c r="R248">
        <v>255</v>
      </c>
      <c r="S248">
        <v>255</v>
      </c>
      <c r="T248">
        <v>255</v>
      </c>
      <c r="U248">
        <v>255</v>
      </c>
      <c r="V248">
        <v>255</v>
      </c>
      <c r="W248">
        <v>255</v>
      </c>
      <c r="X248">
        <v>255</v>
      </c>
      <c r="Y248">
        <v>255</v>
      </c>
      <c r="Z248">
        <v>255</v>
      </c>
      <c r="AA248">
        <v>255</v>
      </c>
      <c r="AB248">
        <v>255</v>
      </c>
      <c r="AC248">
        <v>0.29591119289398193</v>
      </c>
      <c r="AD248">
        <v>0.29241761565208435</v>
      </c>
      <c r="AE248">
        <v>0.30465793609619141</v>
      </c>
      <c r="AF248">
        <v>0.32214653491973877</v>
      </c>
      <c r="AG248">
        <v>0.29383808374404907</v>
      </c>
      <c r="AH248">
        <v>255</v>
      </c>
      <c r="AI248">
        <v>255</v>
      </c>
      <c r="AJ248">
        <v>255</v>
      </c>
      <c r="AK248">
        <v>255</v>
      </c>
    </row>
    <row r="249" spans="1:37" x14ac:dyDescent="0.4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L601"/>
  <sheetViews>
    <sheetView workbookViewId="0">
      <selection activeCell="A2" sqref="A2:AK187"/>
    </sheetView>
  </sheetViews>
  <sheetFormatPr defaultRowHeight="14.6" x14ac:dyDescent="0.4"/>
  <sheetData>
    <row r="1" spans="1:38" x14ac:dyDescent="0.4">
      <c r="A1" t="s">
        <v>28</v>
      </c>
      <c r="B1">
        <v>360</v>
      </c>
      <c r="C1">
        <f>Cal!$P$3</f>
        <v>10</v>
      </c>
      <c r="D1">
        <f>IF(Cal!$P$3+C1&gt;360,NAME,Cal!$P$3+C1)</f>
        <v>20</v>
      </c>
      <c r="E1" s="7">
        <f>IF(Cal!$P$3+D1&gt;360,NAME,Cal!$P$3+D1)</f>
        <v>30</v>
      </c>
      <c r="F1" s="7">
        <f>IF(Cal!$P$3+E1&gt;360,NAME,Cal!$P$3+E1)</f>
        <v>40</v>
      </c>
      <c r="G1" s="7">
        <f>IF(Cal!$P$3+F1&gt;360,NAME,Cal!$P$3+F1)</f>
        <v>50</v>
      </c>
      <c r="H1" s="7">
        <f>IF(Cal!$P$3+G1&gt;360,NAME,Cal!$P$3+G1)</f>
        <v>60</v>
      </c>
      <c r="I1" s="7">
        <f>IF(Cal!$P$3+H1&gt;360,NAME,Cal!$P$3+H1)</f>
        <v>70</v>
      </c>
      <c r="J1" s="7">
        <f>IF(Cal!$P$3+I1&gt;360,NAME,Cal!$P$3+I1)</f>
        <v>80</v>
      </c>
      <c r="K1" s="7">
        <f>IF(Cal!$P$3+J1&gt;360,NAME,Cal!$P$3+J1)</f>
        <v>90</v>
      </c>
      <c r="L1" s="7">
        <f>IF(Cal!$P$3+K1&gt;360,NAME,Cal!$P$3+K1)</f>
        <v>100</v>
      </c>
      <c r="M1" s="7">
        <f>IF(Cal!$P$3+L1&gt;360,NAME,Cal!$P$3+L1)</f>
        <v>110</v>
      </c>
      <c r="N1" s="7">
        <f>IF(Cal!$P$3+M1&gt;360,NAME,Cal!$P$3+M1)</f>
        <v>120</v>
      </c>
      <c r="O1" s="7">
        <f>IF(Cal!$P$3+N1&gt;360,NAME,Cal!$P$3+N1)</f>
        <v>130</v>
      </c>
      <c r="P1" s="7">
        <f>IF(Cal!$P$3+O1&gt;360,NAME,Cal!$P$3+O1)</f>
        <v>140</v>
      </c>
      <c r="Q1" s="7">
        <f>IF(Cal!$P$3+P1&gt;360,NAME,Cal!$P$3+P1)</f>
        <v>150</v>
      </c>
      <c r="R1" s="7">
        <f>IF(Cal!$P$3+Q1&gt;360,NAME,Cal!$P$3+Q1)</f>
        <v>160</v>
      </c>
      <c r="S1" s="7">
        <f>IF(Cal!$P$3+R1&gt;360,NAME,Cal!$P$3+R1)</f>
        <v>170</v>
      </c>
      <c r="T1" s="7">
        <f>IF(Cal!$P$3+S1&gt;360,NAME,Cal!$P$3+S1)</f>
        <v>180</v>
      </c>
      <c r="U1" s="7">
        <f>IF(Cal!$P$3+T1&gt;360,NAME,Cal!$P$3+T1)</f>
        <v>190</v>
      </c>
      <c r="V1" s="7">
        <f>IF(Cal!$P$3+U1&gt;360,NAME,Cal!$P$3+U1)</f>
        <v>200</v>
      </c>
      <c r="W1" s="7">
        <f>IF(Cal!$P$3+V1&gt;360,NAME,Cal!$P$3+V1)</f>
        <v>210</v>
      </c>
      <c r="X1" s="7">
        <f>IF(Cal!$P$3+W1&gt;360,NAME,Cal!$P$3+W1)</f>
        <v>220</v>
      </c>
      <c r="Y1" s="7">
        <f>IF(Cal!$P$3+X1&gt;360,NAME,Cal!$P$3+X1)</f>
        <v>230</v>
      </c>
      <c r="Z1" s="7">
        <f>IF(Cal!$P$3+Y1&gt;360,NAME,Cal!$P$3+Y1)</f>
        <v>240</v>
      </c>
      <c r="AA1" s="7">
        <f>IF(Cal!$P$3+Z1&gt;360,NAME,Cal!$P$3+Z1)</f>
        <v>250</v>
      </c>
      <c r="AB1" s="7">
        <f>IF(Cal!$P$3+AA1&gt;360,NAME,Cal!$P$3+AA1)</f>
        <v>260</v>
      </c>
      <c r="AC1" s="7">
        <f>IF(Cal!$P$3+AB1&gt;360,NAME,Cal!$P$3+AB1)</f>
        <v>270</v>
      </c>
      <c r="AD1" s="7">
        <f>IF(Cal!$P$3+AC1&gt;360,NAME,Cal!$P$3+AC1)</f>
        <v>280</v>
      </c>
      <c r="AE1" s="7">
        <f>IF(Cal!$P$3+AD1&gt;360,NAME,Cal!$P$3+AD1)</f>
        <v>290</v>
      </c>
      <c r="AF1" s="7">
        <f>IF(Cal!$P$3+AE1&gt;360,NAME,Cal!$P$3+AE1)</f>
        <v>300</v>
      </c>
      <c r="AG1" s="7">
        <f>IF(Cal!$P$3+AF1&gt;360,NAME,Cal!$P$3+AF1)</f>
        <v>310</v>
      </c>
      <c r="AH1" s="7">
        <f>IF(Cal!$P$3+AG1&gt;360,NAME,Cal!$P$3+AG1)</f>
        <v>320</v>
      </c>
      <c r="AI1" s="7">
        <f>IF(Cal!$P$3+AH1&gt;360,NAME,Cal!$P$3+AH1)</f>
        <v>330</v>
      </c>
      <c r="AJ1" s="7">
        <f>IF(Cal!$P$3+AI1&gt;360,NAME,Cal!$P$3+AI1)</f>
        <v>340</v>
      </c>
      <c r="AK1" s="7">
        <f>IF(Cal!$P$3+AJ1&gt;360,NAME,Cal!$P$3+AJ1)</f>
        <v>350</v>
      </c>
      <c r="AL1" s="7">
        <f>IF(Cal!$P$3+AK1&gt;360,NAME,Cal!$P$3+AK1)</f>
        <v>360</v>
      </c>
    </row>
    <row r="2" spans="1:38" x14ac:dyDescent="0.4">
      <c r="A2">
        <f>Cal!A2</f>
        <v>1</v>
      </c>
      <c r="B2" s="21">
        <f>INDEX('INPUT AVG'!$B:$AK,Cal!$E2,IF(Cal!$P$3=22.5,MATCH(B$1,Cal!$G$6:$G$21,0),MATCH(B$1,Cal!$H$6:$H$41,0)))*Cal!$C2</f>
        <v>0.70290690660476685</v>
      </c>
      <c r="C2" s="31">
        <f>INDEX('INPUT AVG'!$B:$AK,Cal!$E2,IF(Cal!$P$3=22.5,MATCH(C$1,Cal!$G$6:$G$21,0),MATCH(C$1,Cal!$H$6:$H$41,0)))*Cal!$C2</f>
        <v>0.68586921691894531</v>
      </c>
      <c r="D2" s="31">
        <f>INDEX('INPUT AVG'!$B:$AK,Cal!$E2,IF(Cal!$P$3=22.5,MATCH(D$1,Cal!$G$6:$G$21,0),MATCH(D$1,Cal!$H$6:$H$41,0)))*Cal!$C2</f>
        <v>0.48553270101547241</v>
      </c>
      <c r="E2" s="31">
        <f>INDEX('INPUT AVG'!$B:$AK,Cal!$E2,IF(Cal!$P$3=22.5,MATCH(E$1,Cal!$G$6:$G$21,0),MATCH(E$1,Cal!$H$6:$H$41,0)))*Cal!$C2</f>
        <v>0.37272989749908447</v>
      </c>
      <c r="F2" s="31">
        <f>INDEX('INPUT AVG'!$B:$AK,Cal!$E2,IF(Cal!$P$3=22.5,MATCH(F$1,Cal!$G$6:$G$21,0),MATCH(F$1,Cal!$H$6:$H$41,0)))*Cal!$C2</f>
        <v>0.27274423837661743</v>
      </c>
      <c r="G2" s="31">
        <f>INDEX('INPUT AVG'!$B:$AK,Cal!$E2,IF(Cal!$P$3=22.5,MATCH(G$1,Cal!$G$6:$G$21,0),MATCH(G$1,Cal!$H$6:$H$41,0)))*Cal!$C2</f>
        <v>0.2583690881729126</v>
      </c>
      <c r="H2" s="31">
        <f>INDEX('INPUT AVG'!$B:$AK,Cal!$E2,IF(Cal!$P$3=22.5,MATCH(H$1,Cal!$G$6:$G$21,0),MATCH(H$1,Cal!$H$6:$H$41,0)))*Cal!$C2</f>
        <v>0.29691457748413086</v>
      </c>
      <c r="I2" s="31">
        <f>INDEX('INPUT AVG'!$B:$AK,Cal!$E2,IF(Cal!$P$3=22.5,MATCH(I$1,Cal!$G$6:$G$21,0),MATCH(I$1,Cal!$H$6:$H$41,0)))*Cal!$C2</f>
        <v>0.32555535435676575</v>
      </c>
      <c r="J2" s="31">
        <f>INDEX('INPUT AVG'!$B:$AK,Cal!$E2,IF(Cal!$P$3=22.5,MATCH(J$1,Cal!$G$6:$G$21,0),MATCH(J$1,Cal!$H$6:$H$41,0)))*Cal!$C2</f>
        <v>0.3710000216960907</v>
      </c>
      <c r="K2" s="31">
        <f>INDEX('INPUT AVG'!$B:$AK,Cal!$E2,IF(Cal!$P$3=22.5,MATCH(K$1,Cal!$G$6:$G$21,0),MATCH(K$1,Cal!$H$6:$H$41,0)))*Cal!$C2</f>
        <v>0.5068286657333374</v>
      </c>
      <c r="L2" s="31">
        <f>INDEX('INPUT AVG'!$B:$AK,Cal!$E2,IF(Cal!$P$3=22.5,MATCH(L$1,Cal!$G$6:$G$21,0),MATCH(L$1,Cal!$H$6:$H$41,0)))*Cal!$C2</f>
        <v>0.67023640871047974</v>
      </c>
      <c r="M2" s="31">
        <f>INDEX('INPUT AVG'!$B:$AK,Cal!$E2,IF(Cal!$P$3=22.5,MATCH(M$1,Cal!$G$6:$G$21,0),MATCH(M$1,Cal!$H$6:$H$41,0)))*Cal!$C2</f>
        <v>0.76833879947662354</v>
      </c>
      <c r="N2" s="31">
        <f>INDEX('INPUT AVG'!$B:$AK,Cal!$E2,IF(Cal!$P$3=22.5,MATCH(N$1,Cal!$G$6:$G$21,0),MATCH(N$1,Cal!$H$6:$H$41,0)))*Cal!$C2</f>
        <v>0.72519099712371826</v>
      </c>
      <c r="O2" s="31">
        <f>INDEX('INPUT AVG'!$B:$AK,Cal!$E2,IF(Cal!$P$3=22.5,MATCH(O$1,Cal!$G$6:$G$21,0),MATCH(O$1,Cal!$H$6:$H$41,0)))*Cal!$C2</f>
        <v>0.70139837265014648</v>
      </c>
      <c r="P2" s="31">
        <f>INDEX('INPUT AVG'!$B:$AK,Cal!$E2,IF(Cal!$P$3=22.5,MATCH(P$1,Cal!$G$6:$G$21,0),MATCH(P$1,Cal!$H$6:$H$41,0)))*Cal!$C2</f>
        <v>0.73091858625411987</v>
      </c>
      <c r="Q2" s="31">
        <f>INDEX('INPUT AVG'!$B:$AK,Cal!$E2,IF(Cal!$P$3=22.5,MATCH(Q$1,Cal!$G$6:$G$21,0),MATCH(Q$1,Cal!$H$6:$H$41,0)))*Cal!$C2</f>
        <v>0.75276970863342285</v>
      </c>
      <c r="R2" s="31">
        <f>INDEX('INPUT AVG'!$B:$AK,Cal!$E2,IF(Cal!$P$3=22.5,MATCH(R$1,Cal!$G$6:$G$21,0),MATCH(R$1,Cal!$H$6:$H$41,0)))*Cal!$C2</f>
        <v>0.83899641036987305</v>
      </c>
      <c r="S2" s="31">
        <f>INDEX('INPUT AVG'!$B:$AK,Cal!$E2,IF(Cal!$P$3=22.5,MATCH(S$1,Cal!$G$6:$G$21,0),MATCH(S$1,Cal!$H$6:$H$41,0)))*Cal!$C2</f>
        <v>0.93337821960449219</v>
      </c>
      <c r="T2" s="31">
        <f>INDEX('INPUT AVG'!$B:$AK,Cal!$E2,IF(Cal!$P$3=22.5,MATCH(T$1,Cal!$G$6:$G$21,0),MATCH(T$1,Cal!$H$6:$H$41,0)))*Cal!$C2</f>
        <v>0.91244053840637207</v>
      </c>
      <c r="U2" s="31">
        <f>INDEX('INPUT AVG'!$B:$AK,Cal!$E2,IF(Cal!$P$3=22.5,MATCH(U$1,Cal!$G$6:$G$21,0),MATCH(U$1,Cal!$H$6:$H$41,0)))*Cal!$C2</f>
        <v>0.89174097776412964</v>
      </c>
      <c r="V2" s="31">
        <f>INDEX('INPUT AVG'!$B:$AK,Cal!$E2,IF(Cal!$P$3=22.5,MATCH(V$1,Cal!$G$6:$G$21,0),MATCH(V$1,Cal!$H$6:$H$41,0)))*Cal!$C2</f>
        <v>0.9242558479309082</v>
      </c>
      <c r="W2" s="31">
        <f>INDEX('INPUT AVG'!$B:$AK,Cal!$E2,IF(Cal!$P$3=22.5,MATCH(W$1,Cal!$G$6:$G$21,0),MATCH(W$1,Cal!$H$6:$H$41,0)))*Cal!$C2</f>
        <v>0.92119443416595459</v>
      </c>
      <c r="X2" s="31">
        <f>INDEX('INPUT AVG'!$B:$AK,Cal!$E2,IF(Cal!$P$3=22.5,MATCH(X$1,Cal!$G$6:$G$21,0),MATCH(X$1,Cal!$H$6:$H$41,0)))*Cal!$C2</f>
        <v>0.82867568731307983</v>
      </c>
      <c r="Y2" s="31">
        <f>INDEX('INPUT AVG'!$B:$AK,Cal!$E2,IF(Cal!$P$3=22.5,MATCH(Y$1,Cal!$G$6:$G$21,0),MATCH(Y$1,Cal!$H$6:$H$41,0)))*Cal!$C2</f>
        <v>0.71977454423904419</v>
      </c>
      <c r="Z2" s="31">
        <f>INDEX('INPUT AVG'!$B:$AK,Cal!$E2,IF(Cal!$P$3=22.5,MATCH(Z$1,Cal!$G$6:$G$21,0),MATCH(Z$1,Cal!$H$6:$H$41,0)))*Cal!$C2</f>
        <v>0.5379103422164917</v>
      </c>
      <c r="AA2" s="31">
        <f>INDEX('INPUT AVG'!$B:$AK,Cal!$E2,IF(Cal!$P$3=22.5,MATCH(AA$1,Cal!$G$6:$G$21,0),MATCH(AA$1,Cal!$H$6:$H$41,0)))*Cal!$C2</f>
        <v>0.3311728835105896</v>
      </c>
      <c r="AB2" s="31">
        <f>INDEX('INPUT AVG'!$B:$AK,Cal!$E2,IF(Cal!$P$3=22.5,MATCH(AB$1,Cal!$G$6:$G$21,0),MATCH(AB$1,Cal!$H$6:$H$41,0)))*Cal!$C2</f>
        <v>0.33853107690811157</v>
      </c>
      <c r="AC2" s="31">
        <f>INDEX('INPUT AVG'!$B:$AK,Cal!$E2,IF(Cal!$P$3=22.5,MATCH(AC$1,Cal!$G$6:$G$21,0),MATCH(AC$1,Cal!$H$6:$H$41,0)))*Cal!$C2</f>
        <v>0.41334685683250427</v>
      </c>
      <c r="AD2" s="31">
        <f>INDEX('INPUT AVG'!$B:$AK,Cal!$E2,IF(Cal!$P$3=22.5,MATCH(AD$1,Cal!$G$6:$G$21,0),MATCH(AD$1,Cal!$H$6:$H$41,0)))*Cal!$C2</f>
        <v>0.6248130202293396</v>
      </c>
      <c r="AE2" s="31">
        <f>INDEX('INPUT AVG'!$B:$AK,Cal!$E2,IF(Cal!$P$3=22.5,MATCH(AE$1,Cal!$G$6:$G$21,0),MATCH(AE$1,Cal!$H$6:$H$41,0)))*Cal!$C2</f>
        <v>0.73555320501327515</v>
      </c>
      <c r="AF2" s="31">
        <f>INDEX('INPUT AVG'!$B:$AK,Cal!$E2,IF(Cal!$P$3=22.5,MATCH(AF$1,Cal!$G$6:$G$21,0),MATCH(AF$1,Cal!$H$6:$H$41,0)))*Cal!$C2</f>
        <v>0.84404873847961426</v>
      </c>
      <c r="AG2" s="31">
        <f>INDEX('INPUT AVG'!$B:$AK,Cal!$E2,IF(Cal!$P$3=22.5,MATCH(AG$1,Cal!$G$6:$G$21,0),MATCH(AG$1,Cal!$H$6:$H$41,0)))*Cal!$C2</f>
        <v>0.90348172187805176</v>
      </c>
      <c r="AH2" s="31">
        <f>INDEX('INPUT AVG'!$B:$AK,Cal!$E2,IF(Cal!$P$3=22.5,MATCH(AH$1,Cal!$G$6:$G$21,0),MATCH(AH$1,Cal!$H$6:$H$41,0)))*Cal!$C2</f>
        <v>0.87761056423187256</v>
      </c>
      <c r="AI2" s="31">
        <f>INDEX('INPUT AVG'!$B:$AK,Cal!$E2,IF(Cal!$P$3=22.5,MATCH(AI$1,Cal!$G$6:$G$21,0),MATCH(AI$1,Cal!$H$6:$H$41,0)))*Cal!$C2</f>
        <v>0.86775356531143188</v>
      </c>
      <c r="AJ2" s="31">
        <f>INDEX('INPUT AVG'!$B:$AK,Cal!$E2,IF(Cal!$P$3=22.5,MATCH(AJ$1,Cal!$G$6:$G$21,0),MATCH(AJ$1,Cal!$H$6:$H$41,0)))*Cal!$C2</f>
        <v>0.81370639801025391</v>
      </c>
      <c r="AK2" s="31">
        <f>INDEX('INPUT AVG'!$B:$AK,Cal!$E2,IF(Cal!$P$3=22.5,MATCH(AK$1,Cal!$G$6:$G$21,0),MATCH(AK$1,Cal!$H$6:$H$41,0)))*Cal!$C2</f>
        <v>0.71378856897354126</v>
      </c>
      <c r="AL2" s="31">
        <f>INDEX('INPUT AVG'!$B:$AK,Cal!$E2,IF(Cal!$P$3=22.5,MATCH(AL$1,Cal!$G$6:$G$21,0),MATCH(AL$1,Cal!$H$6:$H$41,0)))*Cal!$C2</f>
        <v>0.70290690660476685</v>
      </c>
    </row>
    <row r="3" spans="1:38" x14ac:dyDescent="0.4">
      <c r="A3" s="7">
        <f>Cal!A3</f>
        <v>2</v>
      </c>
      <c r="B3" s="31">
        <f>INDEX('INPUT AVG'!$B:$AK,Cal!$E3,IF(Cal!$P$3=22.5,MATCH(B$1,Cal!$G$6:$G$21,0),MATCH(B$1,Cal!$H$6:$H$41,0)))*Cal!$C3</f>
        <v>0.39617401361465454</v>
      </c>
      <c r="C3" s="31">
        <f>INDEX('INPUT AVG'!$B:$AK,Cal!$E3,IF(Cal!$P$3=22.5,MATCH(C$1,Cal!$G$6:$G$21,0),MATCH(C$1,Cal!$H$6:$H$41,0)))*Cal!$C3</f>
        <v>0.41314756870269775</v>
      </c>
      <c r="D3" s="31">
        <f>INDEX('INPUT AVG'!$B:$AK,Cal!$E3,IF(Cal!$P$3=22.5,MATCH(D$1,Cal!$G$6:$G$21,0),MATCH(D$1,Cal!$H$6:$H$41,0)))*Cal!$C3</f>
        <v>0.3526780903339386</v>
      </c>
      <c r="E3" s="31">
        <f>INDEX('INPUT AVG'!$B:$AK,Cal!$E3,IF(Cal!$P$3=22.5,MATCH(E$1,Cal!$G$6:$G$21,0),MATCH(E$1,Cal!$H$6:$H$41,0)))*Cal!$C3</f>
        <v>0.3053564727306366</v>
      </c>
      <c r="F3" s="31">
        <f>INDEX('INPUT AVG'!$B:$AK,Cal!$E3,IF(Cal!$P$3=22.5,MATCH(F$1,Cal!$G$6:$G$21,0),MATCH(F$1,Cal!$H$6:$H$41,0)))*Cal!$C3</f>
        <v>0.3183998167514801</v>
      </c>
      <c r="G3" s="31">
        <f>INDEX('INPUT AVG'!$B:$AK,Cal!$E3,IF(Cal!$P$3=22.5,MATCH(G$1,Cal!$G$6:$G$21,0),MATCH(G$1,Cal!$H$6:$H$41,0)))*Cal!$C3</f>
        <v>0.37049704790115356</v>
      </c>
      <c r="H3" s="31">
        <f>INDEX('INPUT AVG'!$B:$AK,Cal!$E3,IF(Cal!$P$3=22.5,MATCH(H$1,Cal!$G$6:$G$21,0),MATCH(H$1,Cal!$H$6:$H$41,0)))*Cal!$C3</f>
        <v>0.43559950590133667</v>
      </c>
      <c r="I3" s="31">
        <f>INDEX('INPUT AVG'!$B:$AK,Cal!$E3,IF(Cal!$P$3=22.5,MATCH(I$1,Cal!$G$6:$G$21,0),MATCH(I$1,Cal!$H$6:$H$41,0)))*Cal!$C3</f>
        <v>0.47093275189399719</v>
      </c>
      <c r="J3" s="31">
        <f>INDEX('INPUT AVG'!$B:$AK,Cal!$E3,IF(Cal!$P$3=22.5,MATCH(J$1,Cal!$G$6:$G$21,0),MATCH(J$1,Cal!$H$6:$H$41,0)))*Cal!$C3</f>
        <v>0.55623018741607666</v>
      </c>
      <c r="K3" s="31">
        <f>INDEX('INPUT AVG'!$B:$AK,Cal!$E3,IF(Cal!$P$3=22.5,MATCH(K$1,Cal!$G$6:$G$21,0),MATCH(K$1,Cal!$H$6:$H$41,0)))*Cal!$C3</f>
        <v>0.45631349086761475</v>
      </c>
      <c r="L3" s="31">
        <f>INDEX('INPUT AVG'!$B:$AK,Cal!$E3,IF(Cal!$P$3=22.5,MATCH(L$1,Cal!$G$6:$G$21,0),MATCH(L$1,Cal!$H$6:$H$41,0)))*Cal!$C3</f>
        <v>0.36451804637908936</v>
      </c>
      <c r="M3" s="31">
        <f>INDEX('INPUT AVG'!$B:$AK,Cal!$E3,IF(Cal!$P$3=22.5,MATCH(M$1,Cal!$G$6:$G$21,0),MATCH(M$1,Cal!$H$6:$H$41,0)))*Cal!$C3</f>
        <v>0.38285255432128906</v>
      </c>
      <c r="N3" s="31">
        <f>INDEX('INPUT AVG'!$B:$AK,Cal!$E3,IF(Cal!$P$3=22.5,MATCH(N$1,Cal!$G$6:$G$21,0),MATCH(N$1,Cal!$H$6:$H$41,0)))*Cal!$C3</f>
        <v>0.41139304637908936</v>
      </c>
      <c r="O3" s="31">
        <f>INDEX('INPUT AVG'!$B:$AK,Cal!$E3,IF(Cal!$P$3=22.5,MATCH(O$1,Cal!$G$6:$G$21,0),MATCH(O$1,Cal!$H$6:$H$41,0)))*Cal!$C3</f>
        <v>0.46965491771697998</v>
      </c>
      <c r="P3" s="31">
        <f>INDEX('INPUT AVG'!$B:$AK,Cal!$E3,IF(Cal!$P$3=22.5,MATCH(P$1,Cal!$G$6:$G$21,0),MATCH(P$1,Cal!$H$6:$H$41,0)))*Cal!$C3</f>
        <v>0.50679093599319458</v>
      </c>
      <c r="Q3" s="31">
        <f>INDEX('INPUT AVG'!$B:$AK,Cal!$E3,IF(Cal!$P$3=22.5,MATCH(Q$1,Cal!$G$6:$G$21,0),MATCH(Q$1,Cal!$H$6:$H$41,0)))*Cal!$C3</f>
        <v>0.41792136430740356</v>
      </c>
      <c r="R3" s="31">
        <f>INDEX('INPUT AVG'!$B:$AK,Cal!$E3,IF(Cal!$P$3=22.5,MATCH(R$1,Cal!$G$6:$G$21,0),MATCH(R$1,Cal!$H$6:$H$41,0)))*Cal!$C3</f>
        <v>0.4803130030632019</v>
      </c>
      <c r="S3" s="31">
        <f>INDEX('INPUT AVG'!$B:$AK,Cal!$E3,IF(Cal!$P$3=22.5,MATCH(S$1,Cal!$G$6:$G$21,0),MATCH(S$1,Cal!$H$6:$H$41,0)))*Cal!$C3</f>
        <v>0.64037239551544189</v>
      </c>
      <c r="T3" s="31">
        <f>INDEX('INPUT AVG'!$B:$AK,Cal!$E3,IF(Cal!$P$3=22.5,MATCH(T$1,Cal!$G$6:$G$21,0),MATCH(T$1,Cal!$H$6:$H$41,0)))*Cal!$C3</f>
        <v>0.73355811834335327</v>
      </c>
      <c r="U3" s="31">
        <f>INDEX('INPUT AVG'!$B:$AK,Cal!$E3,IF(Cal!$P$3=22.5,MATCH(U$1,Cal!$G$6:$G$21,0),MATCH(U$1,Cal!$H$6:$H$41,0)))*Cal!$C3</f>
        <v>0.63686400651931763</v>
      </c>
      <c r="V3" s="31">
        <f>INDEX('INPUT AVG'!$B:$AK,Cal!$E3,IF(Cal!$P$3=22.5,MATCH(V$1,Cal!$G$6:$G$21,0),MATCH(V$1,Cal!$H$6:$H$41,0)))*Cal!$C3</f>
        <v>0.56216603517532349</v>
      </c>
      <c r="W3" s="31">
        <f>INDEX('INPUT AVG'!$B:$AK,Cal!$E3,IF(Cal!$P$3=22.5,MATCH(W$1,Cal!$G$6:$G$21,0),MATCH(W$1,Cal!$H$6:$H$41,0)))*Cal!$C3</f>
        <v>0.51384586095809937</v>
      </c>
      <c r="X3" s="31">
        <f>INDEX('INPUT AVG'!$B:$AK,Cal!$E3,IF(Cal!$P$3=22.5,MATCH(X$1,Cal!$G$6:$G$21,0),MATCH(X$1,Cal!$H$6:$H$41,0)))*Cal!$C3</f>
        <v>0.38566562533378601</v>
      </c>
      <c r="Y3" s="31">
        <f>INDEX('INPUT AVG'!$B:$AK,Cal!$E3,IF(Cal!$P$3=22.5,MATCH(Y$1,Cal!$G$6:$G$21,0),MATCH(Y$1,Cal!$H$6:$H$41,0)))*Cal!$C3</f>
        <v>0.29849311709403992</v>
      </c>
      <c r="Z3" s="31">
        <f>INDEX('INPUT AVG'!$B:$AK,Cal!$E3,IF(Cal!$P$3=22.5,MATCH(Z$1,Cal!$G$6:$G$21,0),MATCH(Z$1,Cal!$H$6:$H$41,0)))*Cal!$C3</f>
        <v>0.25866156816482544</v>
      </c>
      <c r="AA3" s="31">
        <f>INDEX('INPUT AVG'!$B:$AK,Cal!$E3,IF(Cal!$P$3=22.5,MATCH(AA$1,Cal!$G$6:$G$21,0),MATCH(AA$1,Cal!$H$6:$H$41,0)))*Cal!$C3</f>
        <v>0.32129022479057312</v>
      </c>
      <c r="AB3" s="31">
        <f>INDEX('INPUT AVG'!$B:$AK,Cal!$E3,IF(Cal!$P$3=22.5,MATCH(AB$1,Cal!$G$6:$G$21,0),MATCH(AB$1,Cal!$H$6:$H$41,0)))*Cal!$C3</f>
        <v>0.38566014170646667</v>
      </c>
      <c r="AC3" s="31">
        <f>INDEX('INPUT AVG'!$B:$AK,Cal!$E3,IF(Cal!$P$3=22.5,MATCH(AC$1,Cal!$G$6:$G$21,0),MATCH(AC$1,Cal!$H$6:$H$41,0)))*Cal!$C3</f>
        <v>0.39977174997329712</v>
      </c>
      <c r="AD3" s="31">
        <f>INDEX('INPUT AVG'!$B:$AK,Cal!$E3,IF(Cal!$P$3=22.5,MATCH(AD$1,Cal!$G$6:$G$21,0),MATCH(AD$1,Cal!$H$6:$H$41,0)))*Cal!$C3</f>
        <v>0.4526045024394989</v>
      </c>
      <c r="AE3" s="31">
        <f>INDEX('INPUT AVG'!$B:$AK,Cal!$E3,IF(Cal!$P$3=22.5,MATCH(AE$1,Cal!$G$6:$G$21,0),MATCH(AE$1,Cal!$H$6:$H$41,0)))*Cal!$C3</f>
        <v>0.46245738863945007</v>
      </c>
      <c r="AF3" s="31">
        <f>INDEX('INPUT AVG'!$B:$AK,Cal!$E3,IF(Cal!$P$3=22.5,MATCH(AF$1,Cal!$G$6:$G$21,0),MATCH(AF$1,Cal!$H$6:$H$41,0)))*Cal!$C3</f>
        <v>0.47580459713935852</v>
      </c>
      <c r="AG3" s="31">
        <f>INDEX('INPUT AVG'!$B:$AK,Cal!$E3,IF(Cal!$P$3=22.5,MATCH(AG$1,Cal!$G$6:$G$21,0),MATCH(AG$1,Cal!$H$6:$H$41,0)))*Cal!$C3</f>
        <v>0.45869171619415283</v>
      </c>
      <c r="AH3" s="31">
        <f>INDEX('INPUT AVG'!$B:$AK,Cal!$E3,IF(Cal!$P$3=22.5,MATCH(AH$1,Cal!$G$6:$G$21,0),MATCH(AH$1,Cal!$H$6:$H$41,0)))*Cal!$C3</f>
        <v>0.4386344850063324</v>
      </c>
      <c r="AI3" s="31">
        <f>INDEX('INPUT AVG'!$B:$AK,Cal!$E3,IF(Cal!$P$3=22.5,MATCH(AI$1,Cal!$G$6:$G$21,0),MATCH(AI$1,Cal!$H$6:$H$41,0)))*Cal!$C3</f>
        <v>0.39977729320526123</v>
      </c>
      <c r="AJ3" s="31">
        <f>INDEX('INPUT AVG'!$B:$AK,Cal!$E3,IF(Cal!$P$3=22.5,MATCH(AJ$1,Cal!$G$6:$G$21,0),MATCH(AJ$1,Cal!$H$6:$H$41,0)))*Cal!$C3</f>
        <v>0.39003273844718933</v>
      </c>
      <c r="AK3" s="31">
        <f>INDEX('INPUT AVG'!$B:$AK,Cal!$E3,IF(Cal!$P$3=22.5,MATCH(AK$1,Cal!$G$6:$G$21,0),MATCH(AK$1,Cal!$H$6:$H$41,0)))*Cal!$C3</f>
        <v>0.36367443203926086</v>
      </c>
      <c r="AL3" s="31">
        <f>INDEX('INPUT AVG'!$B:$AK,Cal!$E3,IF(Cal!$P$3=22.5,MATCH(AL$1,Cal!$G$6:$G$21,0),MATCH(AL$1,Cal!$H$6:$H$41,0)))*Cal!$C3</f>
        <v>0.39617401361465454</v>
      </c>
    </row>
    <row r="4" spans="1:38" x14ac:dyDescent="0.4">
      <c r="A4" s="7">
        <f>Cal!A4</f>
        <v>3</v>
      </c>
      <c r="B4" s="31">
        <f>INDEX('INPUT AVG'!$B:$AK,Cal!$E4,IF(Cal!$P$3=22.5,MATCH(B$1,Cal!$G$6:$G$21,0),MATCH(B$1,Cal!$H$6:$H$41,0)))*Cal!$C4</f>
        <v>0.59005331993103027</v>
      </c>
      <c r="C4" s="31">
        <f>INDEX('INPUT AVG'!$B:$AK,Cal!$E4,IF(Cal!$P$3=22.5,MATCH(C$1,Cal!$G$6:$G$21,0),MATCH(C$1,Cal!$H$6:$H$41,0)))*Cal!$C4</f>
        <v>0.50966548919677734</v>
      </c>
      <c r="D4" s="31">
        <f>INDEX('INPUT AVG'!$B:$AK,Cal!$E4,IF(Cal!$P$3=22.5,MATCH(D$1,Cal!$G$6:$G$21,0),MATCH(D$1,Cal!$H$6:$H$41,0)))*Cal!$C4</f>
        <v>0.41599598526954651</v>
      </c>
      <c r="E4" s="31">
        <f>INDEX('INPUT AVG'!$B:$AK,Cal!$E4,IF(Cal!$P$3=22.5,MATCH(E$1,Cal!$G$6:$G$21,0),MATCH(E$1,Cal!$H$6:$H$41,0)))*Cal!$C4</f>
        <v>0.36432480812072754</v>
      </c>
      <c r="F4" s="31">
        <f>INDEX('INPUT AVG'!$B:$AK,Cal!$E4,IF(Cal!$P$3=22.5,MATCH(F$1,Cal!$G$6:$G$21,0),MATCH(F$1,Cal!$H$6:$H$41,0)))*Cal!$C4</f>
        <v>0.37534725666046143</v>
      </c>
      <c r="G4" s="31">
        <f>INDEX('INPUT AVG'!$B:$AK,Cal!$E4,IF(Cal!$P$3=22.5,MATCH(G$1,Cal!$G$6:$G$21,0),MATCH(G$1,Cal!$H$6:$H$41,0)))*Cal!$C4</f>
        <v>0.41211041808128357</v>
      </c>
      <c r="H4" s="31">
        <f>INDEX('INPUT AVG'!$B:$AK,Cal!$E4,IF(Cal!$P$3=22.5,MATCH(H$1,Cal!$G$6:$G$21,0),MATCH(H$1,Cal!$H$6:$H$41,0)))*Cal!$C4</f>
        <v>0.43160006403923035</v>
      </c>
      <c r="I4" s="31">
        <f>INDEX('INPUT AVG'!$B:$AK,Cal!$E4,IF(Cal!$P$3=22.5,MATCH(I$1,Cal!$G$6:$G$21,0),MATCH(I$1,Cal!$H$6:$H$41,0)))*Cal!$C4</f>
        <v>0.44995221495628357</v>
      </c>
      <c r="J4" s="31">
        <f>INDEX('INPUT AVG'!$B:$AK,Cal!$E4,IF(Cal!$P$3=22.5,MATCH(J$1,Cal!$G$6:$G$21,0),MATCH(J$1,Cal!$H$6:$H$41,0)))*Cal!$C4</f>
        <v>0.47747981548309326</v>
      </c>
      <c r="K4" s="31">
        <f>INDEX('INPUT AVG'!$B:$AK,Cal!$E4,IF(Cal!$P$3=22.5,MATCH(K$1,Cal!$G$6:$G$21,0),MATCH(K$1,Cal!$H$6:$H$41,0)))*Cal!$C4</f>
        <v>0.409953773021698</v>
      </c>
      <c r="L4" s="31">
        <f>INDEX('INPUT AVG'!$B:$AK,Cal!$E4,IF(Cal!$P$3=22.5,MATCH(L$1,Cal!$G$6:$G$21,0),MATCH(L$1,Cal!$H$6:$H$41,0)))*Cal!$C4</f>
        <v>0.44305217266082764</v>
      </c>
      <c r="M4" s="31">
        <f>INDEX('INPUT AVG'!$B:$AK,Cal!$E4,IF(Cal!$P$3=22.5,MATCH(M$1,Cal!$G$6:$G$21,0),MATCH(M$1,Cal!$H$6:$H$41,0)))*Cal!$C4</f>
        <v>0.54428523778915405</v>
      </c>
      <c r="N4" s="31">
        <f>INDEX('INPUT AVG'!$B:$AK,Cal!$E4,IF(Cal!$P$3=22.5,MATCH(N$1,Cal!$G$6:$G$21,0),MATCH(N$1,Cal!$H$6:$H$41,0)))*Cal!$C4</f>
        <v>0.54710668325424194</v>
      </c>
      <c r="O4" s="31">
        <f>INDEX('INPUT AVG'!$B:$AK,Cal!$E4,IF(Cal!$P$3=22.5,MATCH(O$1,Cal!$G$6:$G$21,0),MATCH(O$1,Cal!$H$6:$H$41,0)))*Cal!$C4</f>
        <v>0.55724990367889404</v>
      </c>
      <c r="P4" s="31">
        <f>INDEX('INPUT AVG'!$B:$AK,Cal!$E4,IF(Cal!$P$3=22.5,MATCH(P$1,Cal!$G$6:$G$21,0),MATCH(P$1,Cal!$H$6:$H$41,0)))*Cal!$C4</f>
        <v>0.62438881397247314</v>
      </c>
      <c r="Q4" s="31">
        <f>INDEX('INPUT AVG'!$B:$AK,Cal!$E4,IF(Cal!$P$3=22.5,MATCH(Q$1,Cal!$G$6:$G$21,0),MATCH(Q$1,Cal!$H$6:$H$41,0)))*Cal!$C4</f>
        <v>0.61362284421920776</v>
      </c>
      <c r="R4" s="31">
        <f>INDEX('INPUT AVG'!$B:$AK,Cal!$E4,IF(Cal!$P$3=22.5,MATCH(R$1,Cal!$G$6:$G$21,0),MATCH(R$1,Cal!$H$6:$H$41,0)))*Cal!$C4</f>
        <v>0.56462317705154419</v>
      </c>
      <c r="S4" s="31">
        <f>INDEX('INPUT AVG'!$B:$AK,Cal!$E4,IF(Cal!$P$3=22.5,MATCH(S$1,Cal!$G$6:$G$21,0),MATCH(S$1,Cal!$H$6:$H$41,0)))*Cal!$C4</f>
        <v>0.63266265392303467</v>
      </c>
      <c r="T4" s="31">
        <f>INDEX('INPUT AVG'!$B:$AK,Cal!$E4,IF(Cal!$P$3=22.5,MATCH(T$1,Cal!$G$6:$G$21,0),MATCH(T$1,Cal!$H$6:$H$41,0)))*Cal!$C4</f>
        <v>0.70121610164642334</v>
      </c>
      <c r="U4" s="31">
        <f>INDEX('INPUT AVG'!$B:$AK,Cal!$E4,IF(Cal!$P$3=22.5,MATCH(U$1,Cal!$G$6:$G$21,0),MATCH(U$1,Cal!$H$6:$H$41,0)))*Cal!$C4</f>
        <v>0.66931968927383423</v>
      </c>
      <c r="V4" s="31">
        <f>INDEX('INPUT AVG'!$B:$AK,Cal!$E4,IF(Cal!$P$3=22.5,MATCH(V$1,Cal!$G$6:$G$21,0),MATCH(V$1,Cal!$H$6:$H$41,0)))*Cal!$C4</f>
        <v>0.69661521911621094</v>
      </c>
      <c r="W4" s="31">
        <f>INDEX('INPUT AVG'!$B:$AK,Cal!$E4,IF(Cal!$P$3=22.5,MATCH(W$1,Cal!$G$6:$G$21,0),MATCH(W$1,Cal!$H$6:$H$41,0)))*Cal!$C4</f>
        <v>0.72794711589813232</v>
      </c>
      <c r="X4" s="31">
        <f>INDEX('INPUT AVG'!$B:$AK,Cal!$E4,IF(Cal!$P$3=22.5,MATCH(X$1,Cal!$G$6:$G$21,0),MATCH(X$1,Cal!$H$6:$H$41,0)))*Cal!$C4</f>
        <v>0.56215173006057739</v>
      </c>
      <c r="Y4" s="31">
        <f>INDEX('INPUT AVG'!$B:$AK,Cal!$E4,IF(Cal!$P$3=22.5,MATCH(Y$1,Cal!$G$6:$G$21,0),MATCH(Y$1,Cal!$H$6:$H$41,0)))*Cal!$C4</f>
        <v>0.34226125478744507</v>
      </c>
      <c r="Z4" s="31">
        <f>INDEX('INPUT AVG'!$B:$AK,Cal!$E4,IF(Cal!$P$3=22.5,MATCH(Z$1,Cal!$G$6:$G$21,0),MATCH(Z$1,Cal!$H$6:$H$41,0)))*Cal!$C4</f>
        <v>0.25012728571891785</v>
      </c>
      <c r="AA4" s="31">
        <f>INDEX('INPUT AVG'!$B:$AK,Cal!$E4,IF(Cal!$P$3=22.5,MATCH(AA$1,Cal!$G$6:$G$21,0),MATCH(AA$1,Cal!$H$6:$H$41,0)))*Cal!$C4</f>
        <v>0.24110916256904602</v>
      </c>
      <c r="AB4" s="31">
        <f>INDEX('INPUT AVG'!$B:$AK,Cal!$E4,IF(Cal!$P$3=22.5,MATCH(AB$1,Cal!$G$6:$G$21,0),MATCH(AB$1,Cal!$H$6:$H$41,0)))*Cal!$C4</f>
        <v>0.29732251167297363</v>
      </c>
      <c r="AC4" s="31">
        <f>INDEX('INPUT AVG'!$B:$AK,Cal!$E4,IF(Cal!$P$3=22.5,MATCH(AC$1,Cal!$G$6:$G$21,0),MATCH(AC$1,Cal!$H$6:$H$41,0)))*Cal!$C4</f>
        <v>0.34895527362823486</v>
      </c>
      <c r="AD4" s="31">
        <f>INDEX('INPUT AVG'!$B:$AK,Cal!$E4,IF(Cal!$P$3=22.5,MATCH(AD$1,Cal!$G$6:$G$21,0),MATCH(AD$1,Cal!$H$6:$H$41,0)))*Cal!$C4</f>
        <v>0.45371192693710327</v>
      </c>
      <c r="AE4" s="31">
        <f>INDEX('INPUT AVG'!$B:$AK,Cal!$E4,IF(Cal!$P$3=22.5,MATCH(AE$1,Cal!$G$6:$G$21,0),MATCH(AE$1,Cal!$H$6:$H$41,0)))*Cal!$C4</f>
        <v>0.51561444997787476</v>
      </c>
      <c r="AF4" s="31">
        <f>INDEX('INPUT AVG'!$B:$AK,Cal!$E4,IF(Cal!$P$3=22.5,MATCH(AF$1,Cal!$G$6:$G$21,0),MATCH(AF$1,Cal!$H$6:$H$41,0)))*Cal!$C4</f>
        <v>0.58314460515975952</v>
      </c>
      <c r="AG4" s="31">
        <f>INDEX('INPUT AVG'!$B:$AK,Cal!$E4,IF(Cal!$P$3=22.5,MATCH(AG$1,Cal!$G$6:$G$21,0),MATCH(AG$1,Cal!$H$6:$H$41,0)))*Cal!$C4</f>
        <v>0.59850382804870605</v>
      </c>
      <c r="AH4" s="31">
        <f>INDEX('INPUT AVG'!$B:$AK,Cal!$E4,IF(Cal!$P$3=22.5,MATCH(AH$1,Cal!$G$6:$G$21,0),MATCH(AH$1,Cal!$H$6:$H$41,0)))*Cal!$C4</f>
        <v>0.55248183012008667</v>
      </c>
      <c r="AI4" s="31">
        <f>INDEX('INPUT AVG'!$B:$AK,Cal!$E4,IF(Cal!$P$3=22.5,MATCH(AI$1,Cal!$G$6:$G$21,0),MATCH(AI$1,Cal!$H$6:$H$41,0)))*Cal!$C4</f>
        <v>0.46721717715263367</v>
      </c>
      <c r="AJ4" s="31">
        <f>INDEX('INPUT AVG'!$B:$AK,Cal!$E4,IF(Cal!$P$3=22.5,MATCH(AJ$1,Cal!$G$6:$G$21,0),MATCH(AJ$1,Cal!$H$6:$H$41,0)))*Cal!$C4</f>
        <v>0.48974898457527161</v>
      </c>
      <c r="AK4" s="31">
        <f>INDEX('INPUT AVG'!$B:$AK,Cal!$E4,IF(Cal!$P$3=22.5,MATCH(AK$1,Cal!$G$6:$G$21,0),MATCH(AK$1,Cal!$H$6:$H$41,0)))*Cal!$C4</f>
        <v>0.52859842777252197</v>
      </c>
      <c r="AL4" s="31">
        <f>INDEX('INPUT AVG'!$B:$AK,Cal!$E4,IF(Cal!$P$3=22.5,MATCH(AL$1,Cal!$G$6:$G$21,0),MATCH(AL$1,Cal!$H$6:$H$41,0)))*Cal!$C4</f>
        <v>0.59005331993103027</v>
      </c>
    </row>
    <row r="5" spans="1:38" x14ac:dyDescent="0.4">
      <c r="A5" s="7">
        <f>Cal!A5</f>
        <v>4</v>
      </c>
      <c r="B5" s="31">
        <f>INDEX('INPUT AVG'!$B:$AK,Cal!$E5,IF(Cal!$P$3=22.5,MATCH(B$1,Cal!$G$6:$G$21,0),MATCH(B$1,Cal!$H$6:$H$41,0)))*Cal!$C5</f>
        <v>0.51266264915466309</v>
      </c>
      <c r="C5" s="31">
        <f>INDEX('INPUT AVG'!$B:$AK,Cal!$E5,IF(Cal!$P$3=22.5,MATCH(C$1,Cal!$G$6:$G$21,0),MATCH(C$1,Cal!$H$6:$H$41,0)))*Cal!$C5</f>
        <v>0.49620738625526428</v>
      </c>
      <c r="D5" s="31">
        <f>INDEX('INPUT AVG'!$B:$AK,Cal!$E5,IF(Cal!$P$3=22.5,MATCH(D$1,Cal!$G$6:$G$21,0),MATCH(D$1,Cal!$H$6:$H$41,0)))*Cal!$C5</f>
        <v>0.45506373047828674</v>
      </c>
      <c r="E5" s="31">
        <f>INDEX('INPUT AVG'!$B:$AK,Cal!$E5,IF(Cal!$P$3=22.5,MATCH(E$1,Cal!$G$6:$G$21,0),MATCH(E$1,Cal!$H$6:$H$41,0)))*Cal!$C5</f>
        <v>0.37856319546699524</v>
      </c>
      <c r="F5" s="31">
        <f>INDEX('INPUT AVG'!$B:$AK,Cal!$E5,IF(Cal!$P$3=22.5,MATCH(F$1,Cal!$G$6:$G$21,0),MATCH(F$1,Cal!$H$6:$H$41,0)))*Cal!$C5</f>
        <v>0.33488926291465759</v>
      </c>
      <c r="G5" s="31">
        <f>INDEX('INPUT AVG'!$B:$AK,Cal!$E5,IF(Cal!$P$3=22.5,MATCH(G$1,Cal!$G$6:$G$21,0),MATCH(G$1,Cal!$H$6:$H$41,0)))*Cal!$C5</f>
        <v>0.35274785757064819</v>
      </c>
      <c r="H5" s="31">
        <f>INDEX('INPUT AVG'!$B:$AK,Cal!$E5,IF(Cal!$P$3=22.5,MATCH(H$1,Cal!$G$6:$G$21,0),MATCH(H$1,Cal!$H$6:$H$41,0)))*Cal!$C5</f>
        <v>0.39239421486854553</v>
      </c>
      <c r="I5" s="31">
        <f>INDEX('INPUT AVG'!$B:$AK,Cal!$E5,IF(Cal!$P$3=22.5,MATCH(I$1,Cal!$G$6:$G$21,0),MATCH(I$1,Cal!$H$6:$H$41,0)))*Cal!$C5</f>
        <v>0.37249359488487244</v>
      </c>
      <c r="J5" s="31">
        <f>INDEX('INPUT AVG'!$B:$AK,Cal!$E5,IF(Cal!$P$3=22.5,MATCH(J$1,Cal!$G$6:$G$21,0),MATCH(J$1,Cal!$H$6:$H$41,0)))*Cal!$C5</f>
        <v>0.39876845479011536</v>
      </c>
      <c r="K5" s="31">
        <f>INDEX('INPUT AVG'!$B:$AK,Cal!$E5,IF(Cal!$P$3=22.5,MATCH(K$1,Cal!$G$6:$G$21,0),MATCH(K$1,Cal!$H$6:$H$41,0)))*Cal!$C5</f>
        <v>0.39744040369987488</v>
      </c>
      <c r="L5" s="31">
        <f>INDEX('INPUT AVG'!$B:$AK,Cal!$E5,IF(Cal!$P$3=22.5,MATCH(L$1,Cal!$G$6:$G$21,0),MATCH(L$1,Cal!$H$6:$H$41,0)))*Cal!$C5</f>
        <v>0.43461906909942627</v>
      </c>
      <c r="M5" s="31">
        <f>INDEX('INPUT AVG'!$B:$AK,Cal!$E5,IF(Cal!$P$3=22.5,MATCH(M$1,Cal!$G$6:$G$21,0),MATCH(M$1,Cal!$H$6:$H$41,0)))*Cal!$C5</f>
        <v>0.53311651945114136</v>
      </c>
      <c r="N5" s="31">
        <f>INDEX('INPUT AVG'!$B:$AK,Cal!$E5,IF(Cal!$P$3=22.5,MATCH(N$1,Cal!$G$6:$G$21,0),MATCH(N$1,Cal!$H$6:$H$41,0)))*Cal!$C5</f>
        <v>0.52394354343414307</v>
      </c>
      <c r="O5" s="31">
        <f>INDEX('INPUT AVG'!$B:$AK,Cal!$E5,IF(Cal!$P$3=22.5,MATCH(O$1,Cal!$G$6:$G$21,0),MATCH(O$1,Cal!$H$6:$H$41,0)))*Cal!$C5</f>
        <v>0.52253502607345581</v>
      </c>
      <c r="P5" s="31">
        <f>INDEX('INPUT AVG'!$B:$AK,Cal!$E5,IF(Cal!$P$3=22.5,MATCH(P$1,Cal!$G$6:$G$21,0),MATCH(P$1,Cal!$H$6:$H$41,0)))*Cal!$C5</f>
        <v>0.57312524318695068</v>
      </c>
      <c r="Q5" s="31">
        <f>INDEX('INPUT AVG'!$B:$AK,Cal!$E5,IF(Cal!$P$3=22.5,MATCH(Q$1,Cal!$G$6:$G$21,0),MATCH(Q$1,Cal!$H$6:$H$41,0)))*Cal!$C5</f>
        <v>0.52441871166229248</v>
      </c>
      <c r="R5" s="31">
        <f>INDEX('INPUT AVG'!$B:$AK,Cal!$E5,IF(Cal!$P$3=22.5,MATCH(R$1,Cal!$G$6:$G$21,0),MATCH(R$1,Cal!$H$6:$H$41,0)))*Cal!$C5</f>
        <v>0.46740010380744934</v>
      </c>
      <c r="S5" s="31">
        <f>INDEX('INPUT AVG'!$B:$AK,Cal!$E5,IF(Cal!$P$3=22.5,MATCH(S$1,Cal!$G$6:$G$21,0),MATCH(S$1,Cal!$H$6:$H$41,0)))*Cal!$C5</f>
        <v>0.52697622776031494</v>
      </c>
      <c r="T5" s="31">
        <f>INDEX('INPUT AVG'!$B:$AK,Cal!$E5,IF(Cal!$P$3=22.5,MATCH(T$1,Cal!$G$6:$G$21,0),MATCH(T$1,Cal!$H$6:$H$41,0)))*Cal!$C5</f>
        <v>0.57242441177368164</v>
      </c>
      <c r="U5" s="31">
        <f>INDEX('INPUT AVG'!$B:$AK,Cal!$E5,IF(Cal!$P$3=22.5,MATCH(U$1,Cal!$G$6:$G$21,0),MATCH(U$1,Cal!$H$6:$H$41,0)))*Cal!$C5</f>
        <v>0.50920301675796509</v>
      </c>
      <c r="V5" s="31">
        <f>INDEX('INPUT AVG'!$B:$AK,Cal!$E5,IF(Cal!$P$3=22.5,MATCH(V$1,Cal!$G$6:$G$21,0),MATCH(V$1,Cal!$H$6:$H$41,0)))*Cal!$C5</f>
        <v>0.38624981045722961</v>
      </c>
      <c r="W5" s="31">
        <f>INDEX('INPUT AVG'!$B:$AK,Cal!$E5,IF(Cal!$P$3=22.5,MATCH(W$1,Cal!$G$6:$G$21,0),MATCH(W$1,Cal!$H$6:$H$41,0)))*Cal!$C5</f>
        <v>0.31165251135826111</v>
      </c>
      <c r="X5" s="31">
        <f>INDEX('INPUT AVG'!$B:$AK,Cal!$E5,IF(Cal!$P$3=22.5,MATCH(X$1,Cal!$G$6:$G$21,0),MATCH(X$1,Cal!$H$6:$H$41,0)))*Cal!$C5</f>
        <v>0.27694758772850037</v>
      </c>
      <c r="Y5" s="31">
        <f>INDEX('INPUT AVG'!$B:$AK,Cal!$E5,IF(Cal!$P$3=22.5,MATCH(Y$1,Cal!$G$6:$G$21,0),MATCH(Y$1,Cal!$H$6:$H$41,0)))*Cal!$C5</f>
        <v>0.23758329451084137</v>
      </c>
      <c r="Z5" s="31">
        <f>INDEX('INPUT AVG'!$B:$AK,Cal!$E5,IF(Cal!$P$3=22.5,MATCH(Z$1,Cal!$G$6:$G$21,0),MATCH(Z$1,Cal!$H$6:$H$41,0)))*Cal!$C5</f>
        <v>0.19040930271148682</v>
      </c>
      <c r="AA5" s="31">
        <f>INDEX('INPUT AVG'!$B:$AK,Cal!$E5,IF(Cal!$P$3=22.5,MATCH(AA$1,Cal!$G$6:$G$21,0),MATCH(AA$1,Cal!$H$6:$H$41,0)))*Cal!$C5</f>
        <v>0.24240031838417053</v>
      </c>
      <c r="AB5" s="31">
        <f>INDEX('INPUT AVG'!$B:$AK,Cal!$E5,IF(Cal!$P$3=22.5,MATCH(AB$1,Cal!$G$6:$G$21,0),MATCH(AB$1,Cal!$H$6:$H$41,0)))*Cal!$C5</f>
        <v>0.29501000046730042</v>
      </c>
      <c r="AC5" s="31">
        <f>INDEX('INPUT AVG'!$B:$AK,Cal!$E5,IF(Cal!$P$3=22.5,MATCH(AC$1,Cal!$G$6:$G$21,0),MATCH(AC$1,Cal!$H$6:$H$41,0)))*Cal!$C5</f>
        <v>0.31362774968147278</v>
      </c>
      <c r="AD5" s="31">
        <f>INDEX('INPUT AVG'!$B:$AK,Cal!$E5,IF(Cal!$P$3=22.5,MATCH(AD$1,Cal!$G$6:$G$21,0),MATCH(AD$1,Cal!$H$6:$H$41,0)))*Cal!$C5</f>
        <v>0.37994834780693054</v>
      </c>
      <c r="AE5" s="31">
        <f>INDEX('INPUT AVG'!$B:$AK,Cal!$E5,IF(Cal!$P$3=22.5,MATCH(AE$1,Cal!$G$6:$G$21,0),MATCH(AE$1,Cal!$H$6:$H$41,0)))*Cal!$C5</f>
        <v>0.41376593708992004</v>
      </c>
      <c r="AF5" s="31">
        <f>INDEX('INPUT AVG'!$B:$AK,Cal!$E5,IF(Cal!$P$3=22.5,MATCH(AF$1,Cal!$G$6:$G$21,0),MATCH(AF$1,Cal!$H$6:$H$41,0)))*Cal!$C5</f>
        <v>0.43555977940559387</v>
      </c>
      <c r="AG5" s="31">
        <f>INDEX('INPUT AVG'!$B:$AK,Cal!$E5,IF(Cal!$P$3=22.5,MATCH(AG$1,Cal!$G$6:$G$21,0),MATCH(AG$1,Cal!$H$6:$H$41,0)))*Cal!$C5</f>
        <v>0.44700521230697632</v>
      </c>
      <c r="AH5" s="31">
        <f>INDEX('INPUT AVG'!$B:$AK,Cal!$E5,IF(Cal!$P$3=22.5,MATCH(AH$1,Cal!$G$6:$G$21,0),MATCH(AH$1,Cal!$H$6:$H$41,0)))*Cal!$C5</f>
        <v>0.42233070731163025</v>
      </c>
      <c r="AI5" s="31">
        <f>INDEX('INPUT AVG'!$B:$AK,Cal!$E5,IF(Cal!$P$3=22.5,MATCH(AI$1,Cal!$G$6:$G$21,0),MATCH(AI$1,Cal!$H$6:$H$41,0)))*Cal!$C5</f>
        <v>0.43736472725868225</v>
      </c>
      <c r="AJ5" s="31">
        <f>INDEX('INPUT AVG'!$B:$AK,Cal!$E5,IF(Cal!$P$3=22.5,MATCH(AJ$1,Cal!$G$6:$G$21,0),MATCH(AJ$1,Cal!$H$6:$H$41,0)))*Cal!$C5</f>
        <v>0.46338865160942078</v>
      </c>
      <c r="AK5" s="31">
        <f>INDEX('INPUT AVG'!$B:$AK,Cal!$E5,IF(Cal!$P$3=22.5,MATCH(AK$1,Cal!$G$6:$G$21,0),MATCH(AK$1,Cal!$H$6:$H$41,0)))*Cal!$C5</f>
        <v>0.46801593899726868</v>
      </c>
      <c r="AL5" s="31">
        <f>INDEX('INPUT AVG'!$B:$AK,Cal!$E5,IF(Cal!$P$3=22.5,MATCH(AL$1,Cal!$G$6:$G$21,0),MATCH(AL$1,Cal!$H$6:$H$41,0)))*Cal!$C5</f>
        <v>0.51266264915466309</v>
      </c>
    </row>
    <row r="6" spans="1:38" x14ac:dyDescent="0.4">
      <c r="A6" s="7">
        <f>Cal!A6</f>
        <v>5</v>
      </c>
      <c r="B6" s="31">
        <f>INDEX('INPUT AVG'!$B:$AK,Cal!$E6,IF(Cal!$P$3=22.5,MATCH(B$1,Cal!$G$6:$G$21,0),MATCH(B$1,Cal!$H$6:$H$41,0)))*Cal!$C6</f>
        <v>0.39044257998466492</v>
      </c>
      <c r="C6" s="31">
        <f>INDEX('INPUT AVG'!$B:$AK,Cal!$E6,IF(Cal!$P$3=22.5,MATCH(C$1,Cal!$G$6:$G$21,0),MATCH(C$1,Cal!$H$6:$H$41,0)))*Cal!$C6</f>
        <v>0.38700005412101746</v>
      </c>
      <c r="D6" s="31">
        <f>INDEX('INPUT AVG'!$B:$AK,Cal!$E6,IF(Cal!$P$3=22.5,MATCH(D$1,Cal!$G$6:$G$21,0),MATCH(D$1,Cal!$H$6:$H$41,0)))*Cal!$C6</f>
        <v>0.39519721269607544</v>
      </c>
      <c r="E6" s="31">
        <f>INDEX('INPUT AVG'!$B:$AK,Cal!$E6,IF(Cal!$P$3=22.5,MATCH(E$1,Cal!$G$6:$G$21,0),MATCH(E$1,Cal!$H$6:$H$41,0)))*Cal!$C6</f>
        <v>0.36089053750038147</v>
      </c>
      <c r="F6" s="31">
        <f>INDEX('INPUT AVG'!$B:$AK,Cal!$E6,IF(Cal!$P$3=22.5,MATCH(F$1,Cal!$G$6:$G$21,0),MATCH(F$1,Cal!$H$6:$H$41,0)))*Cal!$C6</f>
        <v>0.30211630463600159</v>
      </c>
      <c r="G6" s="31">
        <f>INDEX('INPUT AVG'!$B:$AK,Cal!$E6,IF(Cal!$P$3=22.5,MATCH(G$1,Cal!$G$6:$G$21,0),MATCH(G$1,Cal!$H$6:$H$41,0)))*Cal!$C6</f>
        <v>0.31012094020843506</v>
      </c>
      <c r="H6" s="31">
        <f>INDEX('INPUT AVG'!$B:$AK,Cal!$E6,IF(Cal!$P$3=22.5,MATCH(H$1,Cal!$G$6:$G$21,0),MATCH(H$1,Cal!$H$6:$H$41,0)))*Cal!$C6</f>
        <v>0.35293155908584595</v>
      </c>
      <c r="I6" s="31">
        <f>INDEX('INPUT AVG'!$B:$AK,Cal!$E6,IF(Cal!$P$3=22.5,MATCH(I$1,Cal!$G$6:$G$21,0),MATCH(I$1,Cal!$H$6:$H$41,0)))*Cal!$C6</f>
        <v>0.35740986466407776</v>
      </c>
      <c r="J6" s="31">
        <f>INDEX('INPUT AVG'!$B:$AK,Cal!$E6,IF(Cal!$P$3=22.5,MATCH(J$1,Cal!$G$6:$G$21,0),MATCH(J$1,Cal!$H$6:$H$41,0)))*Cal!$C6</f>
        <v>0.42968824505805969</v>
      </c>
      <c r="K6" s="31">
        <f>INDEX('INPUT AVG'!$B:$AK,Cal!$E6,IF(Cal!$P$3=22.5,MATCH(K$1,Cal!$G$6:$G$21,0),MATCH(K$1,Cal!$H$6:$H$41,0)))*Cal!$C6</f>
        <v>0.45283907651901245</v>
      </c>
      <c r="L6" s="31">
        <f>INDEX('INPUT AVG'!$B:$AK,Cal!$E6,IF(Cal!$P$3=22.5,MATCH(L$1,Cal!$G$6:$G$21,0),MATCH(L$1,Cal!$H$6:$H$41,0)))*Cal!$C6</f>
        <v>0.48256897926330566</v>
      </c>
      <c r="M6" s="31">
        <f>INDEX('INPUT AVG'!$B:$AK,Cal!$E6,IF(Cal!$P$3=22.5,MATCH(M$1,Cal!$G$6:$G$21,0),MATCH(M$1,Cal!$H$6:$H$41,0)))*Cal!$C6</f>
        <v>0.60858631134033203</v>
      </c>
      <c r="N6" s="31">
        <f>INDEX('INPUT AVG'!$B:$AK,Cal!$E6,IF(Cal!$P$3=22.5,MATCH(N$1,Cal!$G$6:$G$21,0),MATCH(N$1,Cal!$H$6:$H$41,0)))*Cal!$C6</f>
        <v>0.60082787275314331</v>
      </c>
      <c r="O6" s="31">
        <f>INDEX('INPUT AVG'!$B:$AK,Cal!$E6,IF(Cal!$P$3=22.5,MATCH(O$1,Cal!$G$6:$G$21,0),MATCH(O$1,Cal!$H$6:$H$41,0)))*Cal!$C6</f>
        <v>0.56188708543777466</v>
      </c>
      <c r="P6" s="31">
        <f>INDEX('INPUT AVG'!$B:$AK,Cal!$E6,IF(Cal!$P$3=22.5,MATCH(P$1,Cal!$G$6:$G$21,0),MATCH(P$1,Cal!$H$6:$H$41,0)))*Cal!$C6</f>
        <v>0.57188338041305542</v>
      </c>
      <c r="Q6" s="31">
        <f>INDEX('INPUT AVG'!$B:$AK,Cal!$E6,IF(Cal!$P$3=22.5,MATCH(Q$1,Cal!$G$6:$G$21,0),MATCH(Q$1,Cal!$H$6:$H$41,0)))*Cal!$C6</f>
        <v>0.51399630308151245</v>
      </c>
      <c r="R6" s="31">
        <f>INDEX('INPUT AVG'!$B:$AK,Cal!$E6,IF(Cal!$P$3=22.5,MATCH(R$1,Cal!$G$6:$G$21,0),MATCH(R$1,Cal!$H$6:$H$41,0)))*Cal!$C6</f>
        <v>0.48634633421897888</v>
      </c>
      <c r="S6" s="31">
        <f>INDEX('INPUT AVG'!$B:$AK,Cal!$E6,IF(Cal!$P$3=22.5,MATCH(S$1,Cal!$G$6:$G$21,0),MATCH(S$1,Cal!$H$6:$H$41,0)))*Cal!$C6</f>
        <v>0.55834990739822388</v>
      </c>
      <c r="T6" s="31">
        <f>INDEX('INPUT AVG'!$B:$AK,Cal!$E6,IF(Cal!$P$3=22.5,MATCH(T$1,Cal!$G$6:$G$21,0),MATCH(T$1,Cal!$H$6:$H$41,0)))*Cal!$C6</f>
        <v>0.46898651123046875</v>
      </c>
      <c r="U6" s="31">
        <f>INDEX('INPUT AVG'!$B:$AK,Cal!$E6,IF(Cal!$P$3=22.5,MATCH(U$1,Cal!$G$6:$G$21,0),MATCH(U$1,Cal!$H$6:$H$41,0)))*Cal!$C6</f>
        <v>0.35516208410263062</v>
      </c>
      <c r="V6" s="31">
        <f>INDEX('INPUT AVG'!$B:$AK,Cal!$E6,IF(Cal!$P$3=22.5,MATCH(V$1,Cal!$G$6:$G$21,0),MATCH(V$1,Cal!$H$6:$H$41,0)))*Cal!$C6</f>
        <v>0.29879677295684814</v>
      </c>
      <c r="W6" s="31">
        <f>INDEX('INPUT AVG'!$B:$AK,Cal!$E6,IF(Cal!$P$3=22.5,MATCH(W$1,Cal!$G$6:$G$21,0),MATCH(W$1,Cal!$H$6:$H$41,0)))*Cal!$C6</f>
        <v>0.30904161930084229</v>
      </c>
      <c r="X6" s="31">
        <f>INDEX('INPUT AVG'!$B:$AK,Cal!$E6,IF(Cal!$P$3=22.5,MATCH(X$1,Cal!$G$6:$G$21,0),MATCH(X$1,Cal!$H$6:$H$41,0)))*Cal!$C6</f>
        <v>0.28937312960624695</v>
      </c>
      <c r="Y6" s="31">
        <f>INDEX('INPUT AVG'!$B:$AK,Cal!$E6,IF(Cal!$P$3=22.5,MATCH(Y$1,Cal!$G$6:$G$21,0),MATCH(Y$1,Cal!$H$6:$H$41,0)))*Cal!$C6</f>
        <v>0.23540601134300232</v>
      </c>
      <c r="Z6" s="31">
        <f>INDEX('INPUT AVG'!$B:$AK,Cal!$E6,IF(Cal!$P$3=22.5,MATCH(Z$1,Cal!$G$6:$G$21,0),MATCH(Z$1,Cal!$H$6:$H$41,0)))*Cal!$C6</f>
        <v>0.21491900086402893</v>
      </c>
      <c r="AA6" s="31">
        <f>INDEX('INPUT AVG'!$B:$AK,Cal!$E6,IF(Cal!$P$3=22.5,MATCH(AA$1,Cal!$G$6:$G$21,0),MATCH(AA$1,Cal!$H$6:$H$41,0)))*Cal!$C6</f>
        <v>0.25340405106544495</v>
      </c>
      <c r="AB6" s="31">
        <f>INDEX('INPUT AVG'!$B:$AK,Cal!$E6,IF(Cal!$P$3=22.5,MATCH(AB$1,Cal!$G$6:$G$21,0),MATCH(AB$1,Cal!$H$6:$H$41,0)))*Cal!$C6</f>
        <v>0.29790201783180237</v>
      </c>
      <c r="AC6" s="31">
        <f>INDEX('INPUT AVG'!$B:$AK,Cal!$E6,IF(Cal!$P$3=22.5,MATCH(AC$1,Cal!$G$6:$G$21,0),MATCH(AC$1,Cal!$H$6:$H$41,0)))*Cal!$C6</f>
        <v>0.3021513819694519</v>
      </c>
      <c r="AD6" s="31">
        <f>INDEX('INPUT AVG'!$B:$AK,Cal!$E6,IF(Cal!$P$3=22.5,MATCH(AD$1,Cal!$G$6:$G$21,0),MATCH(AD$1,Cal!$H$6:$H$41,0)))*Cal!$C6</f>
        <v>0.35276585817337036</v>
      </c>
      <c r="AE6" s="31">
        <f>INDEX('INPUT AVG'!$B:$AK,Cal!$E6,IF(Cal!$P$3=22.5,MATCH(AE$1,Cal!$G$6:$G$21,0),MATCH(AE$1,Cal!$H$6:$H$41,0)))*Cal!$C6</f>
        <v>0.37508672475814819</v>
      </c>
      <c r="AF6" s="31">
        <f>INDEX('INPUT AVG'!$B:$AK,Cal!$E6,IF(Cal!$P$3=22.5,MATCH(AF$1,Cal!$G$6:$G$21,0),MATCH(AF$1,Cal!$H$6:$H$41,0)))*Cal!$C6</f>
        <v>0.39049962162971497</v>
      </c>
      <c r="AG6" s="31">
        <f>INDEX('INPUT AVG'!$B:$AK,Cal!$E6,IF(Cal!$P$3=22.5,MATCH(AG$1,Cal!$G$6:$G$21,0),MATCH(AG$1,Cal!$H$6:$H$41,0)))*Cal!$C6</f>
        <v>0.40298342704772949</v>
      </c>
      <c r="AH6" s="31">
        <f>INDEX('INPUT AVG'!$B:$AK,Cal!$E6,IF(Cal!$P$3=22.5,MATCH(AH$1,Cal!$G$6:$G$21,0),MATCH(AH$1,Cal!$H$6:$H$41,0)))*Cal!$C6</f>
        <v>0.39323744177818298</v>
      </c>
      <c r="AI6" s="31">
        <f>INDEX('INPUT AVG'!$B:$AK,Cal!$E6,IF(Cal!$P$3=22.5,MATCH(AI$1,Cal!$G$6:$G$21,0),MATCH(AI$1,Cal!$H$6:$H$41,0)))*Cal!$C6</f>
        <v>0.38420534133911133</v>
      </c>
      <c r="AJ6" s="31">
        <f>INDEX('INPUT AVG'!$B:$AK,Cal!$E6,IF(Cal!$P$3=22.5,MATCH(AJ$1,Cal!$G$6:$G$21,0),MATCH(AJ$1,Cal!$H$6:$H$41,0)))*Cal!$C6</f>
        <v>0.37576889991760254</v>
      </c>
      <c r="AK6" s="31">
        <f>INDEX('INPUT AVG'!$B:$AK,Cal!$E6,IF(Cal!$P$3=22.5,MATCH(AK$1,Cal!$G$6:$G$21,0),MATCH(AK$1,Cal!$H$6:$H$41,0)))*Cal!$C6</f>
        <v>0.37223687767982483</v>
      </c>
      <c r="AL6" s="31">
        <f>INDEX('INPUT AVG'!$B:$AK,Cal!$E6,IF(Cal!$P$3=22.5,MATCH(AL$1,Cal!$G$6:$G$21,0),MATCH(AL$1,Cal!$H$6:$H$41,0)))*Cal!$C6</f>
        <v>0.39044257998466492</v>
      </c>
    </row>
    <row r="7" spans="1:38" x14ac:dyDescent="0.4">
      <c r="A7" s="7">
        <f>Cal!A7</f>
        <v>6</v>
      </c>
      <c r="B7" s="31">
        <f>INDEX('INPUT AVG'!$B:$AK,Cal!$E7,IF(Cal!$P$3=22.5,MATCH(B$1,Cal!$G$6:$G$21,0),MATCH(B$1,Cal!$H$6:$H$41,0)))*Cal!$C7</f>
        <v>0.49377715587615967</v>
      </c>
      <c r="C7" s="31">
        <f>INDEX('INPUT AVG'!$B:$AK,Cal!$E7,IF(Cal!$P$3=22.5,MATCH(C$1,Cal!$G$6:$G$21,0),MATCH(C$1,Cal!$H$6:$H$41,0)))*Cal!$C7</f>
        <v>0.43214595317840576</v>
      </c>
      <c r="D7" s="31">
        <f>INDEX('INPUT AVG'!$B:$AK,Cal!$E7,IF(Cal!$P$3=22.5,MATCH(D$1,Cal!$G$6:$G$21,0),MATCH(D$1,Cal!$H$6:$H$41,0)))*Cal!$C7</f>
        <v>0.37194663286209106</v>
      </c>
      <c r="E7" s="31">
        <f>INDEX('INPUT AVG'!$B:$AK,Cal!$E7,IF(Cal!$P$3=22.5,MATCH(E$1,Cal!$G$6:$G$21,0),MATCH(E$1,Cal!$H$6:$H$41,0)))*Cal!$C7</f>
        <v>0.30156928300857544</v>
      </c>
      <c r="F7" s="31">
        <f>INDEX('INPUT AVG'!$B:$AK,Cal!$E7,IF(Cal!$P$3=22.5,MATCH(F$1,Cal!$G$6:$G$21,0),MATCH(F$1,Cal!$H$6:$H$41,0)))*Cal!$C7</f>
        <v>0.27050647139549255</v>
      </c>
      <c r="G7" s="31">
        <f>INDEX('INPUT AVG'!$B:$AK,Cal!$E7,IF(Cal!$P$3=22.5,MATCH(G$1,Cal!$G$6:$G$21,0),MATCH(G$1,Cal!$H$6:$H$41,0)))*Cal!$C7</f>
        <v>0.32087865471839905</v>
      </c>
      <c r="H7" s="31">
        <f>INDEX('INPUT AVG'!$B:$AK,Cal!$E7,IF(Cal!$P$3=22.5,MATCH(H$1,Cal!$G$6:$G$21,0),MATCH(H$1,Cal!$H$6:$H$41,0)))*Cal!$C7</f>
        <v>0.39217346906661987</v>
      </c>
      <c r="I7" s="31">
        <f>INDEX('INPUT AVG'!$B:$AK,Cal!$E7,IF(Cal!$P$3=22.5,MATCH(I$1,Cal!$G$6:$G$21,0),MATCH(I$1,Cal!$H$6:$H$41,0)))*Cal!$C7</f>
        <v>0.42008554935455322</v>
      </c>
      <c r="J7" s="31">
        <f>INDEX('INPUT AVG'!$B:$AK,Cal!$E7,IF(Cal!$P$3=22.5,MATCH(J$1,Cal!$G$6:$G$21,0),MATCH(J$1,Cal!$H$6:$H$41,0)))*Cal!$C7</f>
        <v>0.43649613857269287</v>
      </c>
      <c r="K7" s="31">
        <f>INDEX('INPUT AVG'!$B:$AK,Cal!$E7,IF(Cal!$P$3=22.5,MATCH(K$1,Cal!$G$6:$G$21,0),MATCH(K$1,Cal!$H$6:$H$41,0)))*Cal!$C7</f>
        <v>0.42052176594734192</v>
      </c>
      <c r="L7" s="31">
        <f>INDEX('INPUT AVG'!$B:$AK,Cal!$E7,IF(Cal!$P$3=22.5,MATCH(L$1,Cal!$G$6:$G$21,0),MATCH(L$1,Cal!$H$6:$H$41,0)))*Cal!$C7</f>
        <v>0.41180658340454102</v>
      </c>
      <c r="M7" s="31">
        <f>INDEX('INPUT AVG'!$B:$AK,Cal!$E7,IF(Cal!$P$3=22.5,MATCH(M$1,Cal!$G$6:$G$21,0),MATCH(M$1,Cal!$H$6:$H$41,0)))*Cal!$C7</f>
        <v>0.45906168222427368</v>
      </c>
      <c r="N7" s="31">
        <f>INDEX('INPUT AVG'!$B:$AK,Cal!$E7,IF(Cal!$P$3=22.5,MATCH(N$1,Cal!$G$6:$G$21,0),MATCH(N$1,Cal!$H$6:$H$41,0)))*Cal!$C7</f>
        <v>0.479949951171875</v>
      </c>
      <c r="O7" s="31">
        <f>INDEX('INPUT AVG'!$B:$AK,Cal!$E7,IF(Cal!$P$3=22.5,MATCH(O$1,Cal!$G$6:$G$21,0),MATCH(O$1,Cal!$H$6:$H$41,0)))*Cal!$C7</f>
        <v>0.46088314056396484</v>
      </c>
      <c r="P7" s="31">
        <f>INDEX('INPUT AVG'!$B:$AK,Cal!$E7,IF(Cal!$P$3=22.5,MATCH(P$1,Cal!$G$6:$G$21,0),MATCH(P$1,Cal!$H$6:$H$41,0)))*Cal!$C7</f>
        <v>0.49025505781173706</v>
      </c>
      <c r="Q7" s="31">
        <f>INDEX('INPUT AVG'!$B:$AK,Cal!$E7,IF(Cal!$P$3=22.5,MATCH(Q$1,Cal!$G$6:$G$21,0),MATCH(Q$1,Cal!$H$6:$H$41,0)))*Cal!$C7</f>
        <v>0.48990592360496521</v>
      </c>
      <c r="R7" s="31">
        <f>INDEX('INPUT AVG'!$B:$AK,Cal!$E7,IF(Cal!$P$3=22.5,MATCH(R$1,Cal!$G$6:$G$21,0),MATCH(R$1,Cal!$H$6:$H$41,0)))*Cal!$C7</f>
        <v>0.50388967990875244</v>
      </c>
      <c r="S7" s="31">
        <f>INDEX('INPUT AVG'!$B:$AK,Cal!$E7,IF(Cal!$P$3=22.5,MATCH(S$1,Cal!$G$6:$G$21,0),MATCH(S$1,Cal!$H$6:$H$41,0)))*Cal!$C7</f>
        <v>0.59931254386901855</v>
      </c>
      <c r="T7" s="31">
        <f>INDEX('INPUT AVG'!$B:$AK,Cal!$E7,IF(Cal!$P$3=22.5,MATCH(T$1,Cal!$G$6:$G$21,0),MATCH(T$1,Cal!$H$6:$H$41,0)))*Cal!$C7</f>
        <v>0.63182628154754639</v>
      </c>
      <c r="U7" s="31">
        <f>INDEX('INPUT AVG'!$B:$AK,Cal!$E7,IF(Cal!$P$3=22.5,MATCH(U$1,Cal!$G$6:$G$21,0),MATCH(U$1,Cal!$H$6:$H$41,0)))*Cal!$C7</f>
        <v>0.55063098669052124</v>
      </c>
      <c r="V7" s="31">
        <f>INDEX('INPUT AVG'!$B:$AK,Cal!$E7,IF(Cal!$P$3=22.5,MATCH(V$1,Cal!$G$6:$G$21,0),MATCH(V$1,Cal!$H$6:$H$41,0)))*Cal!$C7</f>
        <v>0.40685522556304932</v>
      </c>
      <c r="W7" s="31">
        <f>INDEX('INPUT AVG'!$B:$AK,Cal!$E7,IF(Cal!$P$3=22.5,MATCH(W$1,Cal!$G$6:$G$21,0),MATCH(W$1,Cal!$H$6:$H$41,0)))*Cal!$C7</f>
        <v>0.30707499384880066</v>
      </c>
      <c r="X7" s="31">
        <f>INDEX('INPUT AVG'!$B:$AK,Cal!$E7,IF(Cal!$P$3=22.5,MATCH(X$1,Cal!$G$6:$G$21,0),MATCH(X$1,Cal!$H$6:$H$41,0)))*Cal!$C7</f>
        <v>0.3159945011138916</v>
      </c>
      <c r="Y7" s="31">
        <f>INDEX('INPUT AVG'!$B:$AK,Cal!$E7,IF(Cal!$P$3=22.5,MATCH(Y$1,Cal!$G$6:$G$21,0),MATCH(Y$1,Cal!$H$6:$H$41,0)))*Cal!$C7</f>
        <v>0.26914077997207642</v>
      </c>
      <c r="Z7" s="31">
        <f>INDEX('INPUT AVG'!$B:$AK,Cal!$E7,IF(Cal!$P$3=22.5,MATCH(Z$1,Cal!$G$6:$G$21,0),MATCH(Z$1,Cal!$H$6:$H$41,0)))*Cal!$C7</f>
        <v>0.27653601765632629</v>
      </c>
      <c r="AA7" s="31">
        <f>INDEX('INPUT AVG'!$B:$AK,Cal!$E7,IF(Cal!$P$3=22.5,MATCH(AA$1,Cal!$G$6:$G$21,0),MATCH(AA$1,Cal!$H$6:$H$41,0)))*Cal!$C7</f>
        <v>0.33252567052841187</v>
      </c>
      <c r="AB7" s="31">
        <f>INDEX('INPUT AVG'!$B:$AK,Cal!$E7,IF(Cal!$P$3=22.5,MATCH(AB$1,Cal!$G$6:$G$21,0),MATCH(AB$1,Cal!$H$6:$H$41,0)))*Cal!$C7</f>
        <v>0.34579476714134216</v>
      </c>
      <c r="AC7" s="31">
        <f>INDEX('INPUT AVG'!$B:$AK,Cal!$E7,IF(Cal!$P$3=22.5,MATCH(AC$1,Cal!$G$6:$G$21,0),MATCH(AC$1,Cal!$H$6:$H$41,0)))*Cal!$C7</f>
        <v>0.32690048217773438</v>
      </c>
      <c r="AD7" s="31">
        <f>INDEX('INPUT AVG'!$B:$AK,Cal!$E7,IF(Cal!$P$3=22.5,MATCH(AD$1,Cal!$G$6:$G$21,0),MATCH(AD$1,Cal!$H$6:$H$41,0)))*Cal!$C7</f>
        <v>0.32421082258224487</v>
      </c>
      <c r="AE7" s="31">
        <f>INDEX('INPUT AVG'!$B:$AK,Cal!$E7,IF(Cal!$P$3=22.5,MATCH(AE$1,Cal!$G$6:$G$21,0),MATCH(AE$1,Cal!$H$6:$H$41,0)))*Cal!$C7</f>
        <v>0.33292162418365479</v>
      </c>
      <c r="AF7" s="31">
        <f>INDEX('INPUT AVG'!$B:$AK,Cal!$E7,IF(Cal!$P$3=22.5,MATCH(AF$1,Cal!$G$6:$G$21,0),MATCH(AF$1,Cal!$H$6:$H$41,0)))*Cal!$C7</f>
        <v>0.32865417003631592</v>
      </c>
      <c r="AG7" s="31">
        <f>INDEX('INPUT AVG'!$B:$AK,Cal!$E7,IF(Cal!$P$3=22.5,MATCH(AG$1,Cal!$G$6:$G$21,0),MATCH(AG$1,Cal!$H$6:$H$41,0)))*Cal!$C7</f>
        <v>0.33060994744300842</v>
      </c>
      <c r="AH7" s="31">
        <f>INDEX('INPUT AVG'!$B:$AK,Cal!$E7,IF(Cal!$P$3=22.5,MATCH(AH$1,Cal!$G$6:$G$21,0),MATCH(AH$1,Cal!$H$6:$H$41,0)))*Cal!$C7</f>
        <v>0.32976198196411133</v>
      </c>
      <c r="AI7" s="31">
        <f>INDEX('INPUT AVG'!$B:$AK,Cal!$E7,IF(Cal!$P$3=22.5,MATCH(AI$1,Cal!$G$6:$G$21,0),MATCH(AI$1,Cal!$H$6:$H$41,0)))*Cal!$C7</f>
        <v>0.35977160930633545</v>
      </c>
      <c r="AJ7" s="31">
        <f>INDEX('INPUT AVG'!$B:$AK,Cal!$E7,IF(Cal!$P$3=22.5,MATCH(AJ$1,Cal!$G$6:$G$21,0),MATCH(AJ$1,Cal!$H$6:$H$41,0)))*Cal!$C7</f>
        <v>0.44053560495376587</v>
      </c>
      <c r="AK7" s="31">
        <f>INDEX('INPUT AVG'!$B:$AK,Cal!$E7,IF(Cal!$P$3=22.5,MATCH(AK$1,Cal!$G$6:$G$21,0),MATCH(AK$1,Cal!$H$6:$H$41,0)))*Cal!$C7</f>
        <v>0.44566413760185242</v>
      </c>
      <c r="AL7" s="31">
        <f>INDEX('INPUT AVG'!$B:$AK,Cal!$E7,IF(Cal!$P$3=22.5,MATCH(AL$1,Cal!$G$6:$G$21,0),MATCH(AL$1,Cal!$H$6:$H$41,0)))*Cal!$C7</f>
        <v>0.49377715587615967</v>
      </c>
    </row>
    <row r="8" spans="1:38" x14ac:dyDescent="0.4">
      <c r="A8" s="7">
        <f>Cal!A8</f>
        <v>7</v>
      </c>
      <c r="B8" s="31">
        <f>INDEX('INPUT AVG'!$B:$AK,Cal!$E8,IF(Cal!$P$3=22.5,MATCH(B$1,Cal!$G$6:$G$21,0),MATCH(B$1,Cal!$H$6:$H$41,0)))*Cal!$C8</f>
        <v>0.40209946036338806</v>
      </c>
      <c r="C8" s="31">
        <f>INDEX('INPUT AVG'!$B:$AK,Cal!$E8,IF(Cal!$P$3=22.5,MATCH(C$1,Cal!$G$6:$G$21,0),MATCH(C$1,Cal!$H$6:$H$41,0)))*Cal!$C8</f>
        <v>0.37357452511787415</v>
      </c>
      <c r="D8" s="31">
        <f>INDEX('INPUT AVG'!$B:$AK,Cal!$E8,IF(Cal!$P$3=22.5,MATCH(D$1,Cal!$G$6:$G$21,0),MATCH(D$1,Cal!$H$6:$H$41,0)))*Cal!$C8</f>
        <v>0.43110492825508118</v>
      </c>
      <c r="E8" s="31">
        <f>INDEX('INPUT AVG'!$B:$AK,Cal!$E8,IF(Cal!$P$3=22.5,MATCH(E$1,Cal!$G$6:$G$21,0),MATCH(E$1,Cal!$H$6:$H$41,0)))*Cal!$C8</f>
        <v>0.42016607522964478</v>
      </c>
      <c r="F8" s="31">
        <f>INDEX('INPUT AVG'!$B:$AK,Cal!$E8,IF(Cal!$P$3=22.5,MATCH(F$1,Cal!$G$6:$G$21,0),MATCH(F$1,Cal!$H$6:$H$41,0)))*Cal!$C8</f>
        <v>0.38394647836685181</v>
      </c>
      <c r="G8" s="31">
        <f>INDEX('INPUT AVG'!$B:$AK,Cal!$E8,IF(Cal!$P$3=22.5,MATCH(G$1,Cal!$G$6:$G$21,0),MATCH(G$1,Cal!$H$6:$H$41,0)))*Cal!$C8</f>
        <v>0.38991251587867737</v>
      </c>
      <c r="H8" s="31">
        <f>INDEX('INPUT AVG'!$B:$AK,Cal!$E8,IF(Cal!$P$3=22.5,MATCH(H$1,Cal!$G$6:$G$21,0),MATCH(H$1,Cal!$H$6:$H$41,0)))*Cal!$C8</f>
        <v>0.38973277807235718</v>
      </c>
      <c r="I8" s="31">
        <f>INDEX('INPUT AVG'!$B:$AK,Cal!$E8,IF(Cal!$P$3=22.5,MATCH(I$1,Cal!$G$6:$G$21,0),MATCH(I$1,Cal!$H$6:$H$41,0)))*Cal!$C8</f>
        <v>0.39057940244674683</v>
      </c>
      <c r="J8" s="31">
        <f>INDEX('INPUT AVG'!$B:$AK,Cal!$E8,IF(Cal!$P$3=22.5,MATCH(J$1,Cal!$G$6:$G$21,0),MATCH(J$1,Cal!$H$6:$H$41,0)))*Cal!$C8</f>
        <v>0.37677255272865295</v>
      </c>
      <c r="K8" s="31">
        <f>INDEX('INPUT AVG'!$B:$AK,Cal!$E8,IF(Cal!$P$3=22.5,MATCH(K$1,Cal!$G$6:$G$21,0),MATCH(K$1,Cal!$H$6:$H$41,0)))*Cal!$C8</f>
        <v>0.32094806432723999</v>
      </c>
      <c r="L8" s="31">
        <f>INDEX('INPUT AVG'!$B:$AK,Cal!$E8,IF(Cal!$P$3=22.5,MATCH(L$1,Cal!$G$6:$G$21,0),MATCH(L$1,Cal!$H$6:$H$41,0)))*Cal!$C8</f>
        <v>0.27249276638031006</v>
      </c>
      <c r="M8" s="31">
        <f>INDEX('INPUT AVG'!$B:$AK,Cal!$E8,IF(Cal!$P$3=22.5,MATCH(M$1,Cal!$G$6:$G$21,0),MATCH(M$1,Cal!$H$6:$H$41,0)))*Cal!$C8</f>
        <v>0.34061598777770996</v>
      </c>
      <c r="N8" s="31">
        <f>INDEX('INPUT AVG'!$B:$AK,Cal!$E8,IF(Cal!$P$3=22.5,MATCH(N$1,Cal!$G$6:$G$21,0),MATCH(N$1,Cal!$H$6:$H$41,0)))*Cal!$C8</f>
        <v>0.41241556406021118</v>
      </c>
      <c r="O8" s="31">
        <f>INDEX('INPUT AVG'!$B:$AK,Cal!$E8,IF(Cal!$P$3=22.5,MATCH(O$1,Cal!$G$6:$G$21,0),MATCH(O$1,Cal!$H$6:$H$41,0)))*Cal!$C8</f>
        <v>0.37293374538421631</v>
      </c>
      <c r="P8" s="31">
        <f>INDEX('INPUT AVG'!$B:$AK,Cal!$E8,IF(Cal!$P$3=22.5,MATCH(P$1,Cal!$G$6:$G$21,0),MATCH(P$1,Cal!$H$6:$H$41,0)))*Cal!$C8</f>
        <v>0.3832014799118042</v>
      </c>
      <c r="Q8" s="31">
        <f>INDEX('INPUT AVG'!$B:$AK,Cal!$E8,IF(Cal!$P$3=22.5,MATCH(Q$1,Cal!$G$6:$G$21,0),MATCH(Q$1,Cal!$H$6:$H$41,0)))*Cal!$C8</f>
        <v>0.37872189283370972</v>
      </c>
      <c r="R8" s="31">
        <f>INDEX('INPUT AVG'!$B:$AK,Cal!$E8,IF(Cal!$P$3=22.5,MATCH(R$1,Cal!$G$6:$G$21,0),MATCH(R$1,Cal!$H$6:$H$41,0)))*Cal!$C8</f>
        <v>0.33169466257095337</v>
      </c>
      <c r="S8" s="31">
        <f>INDEX('INPUT AVG'!$B:$AK,Cal!$E8,IF(Cal!$P$3=22.5,MATCH(S$1,Cal!$G$6:$G$21,0),MATCH(S$1,Cal!$H$6:$H$41,0)))*Cal!$C8</f>
        <v>0.31066924333572388</v>
      </c>
      <c r="T8" s="31">
        <f>INDEX('INPUT AVG'!$B:$AK,Cal!$E8,IF(Cal!$P$3=22.5,MATCH(T$1,Cal!$G$6:$G$21,0),MATCH(T$1,Cal!$H$6:$H$41,0)))*Cal!$C8</f>
        <v>0.29335680603981018</v>
      </c>
      <c r="U8" s="31">
        <f>INDEX('INPUT AVG'!$B:$AK,Cal!$E8,IF(Cal!$P$3=22.5,MATCH(U$1,Cal!$G$6:$G$21,0),MATCH(U$1,Cal!$H$6:$H$41,0)))*Cal!$C8</f>
        <v>0.30128654837608337</v>
      </c>
      <c r="V8" s="31">
        <f>INDEX('INPUT AVG'!$B:$AK,Cal!$E8,IF(Cal!$P$3=22.5,MATCH(V$1,Cal!$G$6:$G$21,0),MATCH(V$1,Cal!$H$6:$H$41,0)))*Cal!$C8</f>
        <v>0.31610515713691711</v>
      </c>
      <c r="W8" s="31">
        <f>INDEX('INPUT AVG'!$B:$AK,Cal!$E8,IF(Cal!$P$3=22.5,MATCH(W$1,Cal!$G$6:$G$21,0),MATCH(W$1,Cal!$H$6:$H$41,0)))*Cal!$C8</f>
        <v>0.31243243813514709</v>
      </c>
      <c r="X8" s="31">
        <f>INDEX('INPUT AVG'!$B:$AK,Cal!$E8,IF(Cal!$P$3=22.5,MATCH(X$1,Cal!$G$6:$G$21,0),MATCH(X$1,Cal!$H$6:$H$41,0)))*Cal!$C8</f>
        <v>0.24729304015636444</v>
      </c>
      <c r="Y8" s="31">
        <f>INDEX('INPUT AVG'!$B:$AK,Cal!$E8,IF(Cal!$P$3=22.5,MATCH(Y$1,Cal!$G$6:$G$21,0),MATCH(Y$1,Cal!$H$6:$H$41,0)))*Cal!$C8</f>
        <v>0.1926409900188446</v>
      </c>
      <c r="Z8" s="31">
        <f>INDEX('INPUT AVG'!$B:$AK,Cal!$E8,IF(Cal!$P$3=22.5,MATCH(Z$1,Cal!$G$6:$G$21,0),MATCH(Z$1,Cal!$H$6:$H$41,0)))*Cal!$C8</f>
        <v>0.23740805685520172</v>
      </c>
      <c r="AA8" s="31">
        <f>INDEX('INPUT AVG'!$B:$AK,Cal!$E8,IF(Cal!$P$3=22.5,MATCH(AA$1,Cal!$G$6:$G$21,0),MATCH(AA$1,Cal!$H$6:$H$41,0)))*Cal!$C8</f>
        <v>0.28324347734451294</v>
      </c>
      <c r="AB8" s="31">
        <f>INDEX('INPUT AVG'!$B:$AK,Cal!$E8,IF(Cal!$P$3=22.5,MATCH(AB$1,Cal!$G$6:$G$21,0),MATCH(AB$1,Cal!$H$6:$H$41,0)))*Cal!$C8</f>
        <v>0.27993685007095337</v>
      </c>
      <c r="AC8" s="31">
        <f>INDEX('INPUT AVG'!$B:$AK,Cal!$E8,IF(Cal!$P$3=22.5,MATCH(AC$1,Cal!$G$6:$G$21,0),MATCH(AC$1,Cal!$H$6:$H$41,0)))*Cal!$C8</f>
        <v>0.264100581407547</v>
      </c>
      <c r="AD8" s="31">
        <f>INDEX('INPUT AVG'!$B:$AK,Cal!$E8,IF(Cal!$P$3=22.5,MATCH(AD$1,Cal!$G$6:$G$21,0),MATCH(AD$1,Cal!$H$6:$H$41,0)))*Cal!$C8</f>
        <v>0.28625571727752686</v>
      </c>
      <c r="AE8" s="31">
        <f>INDEX('INPUT AVG'!$B:$AK,Cal!$E8,IF(Cal!$P$3=22.5,MATCH(AE$1,Cal!$G$6:$G$21,0),MATCH(AE$1,Cal!$H$6:$H$41,0)))*Cal!$C8</f>
        <v>0.29564917087554932</v>
      </c>
      <c r="AF8" s="31">
        <f>INDEX('INPUT AVG'!$B:$AK,Cal!$E8,IF(Cal!$P$3=22.5,MATCH(AF$1,Cal!$G$6:$G$21,0),MATCH(AF$1,Cal!$H$6:$H$41,0)))*Cal!$C8</f>
        <v>0.28511530160903931</v>
      </c>
      <c r="AG8" s="31">
        <f>INDEX('INPUT AVG'!$B:$AK,Cal!$E8,IF(Cal!$P$3=22.5,MATCH(AG$1,Cal!$G$6:$G$21,0),MATCH(AG$1,Cal!$H$6:$H$41,0)))*Cal!$C8</f>
        <v>0.2861122190952301</v>
      </c>
      <c r="AH8" s="31">
        <f>INDEX('INPUT AVG'!$B:$AK,Cal!$E8,IF(Cal!$P$3=22.5,MATCH(AH$1,Cal!$G$6:$G$21,0),MATCH(AH$1,Cal!$H$6:$H$41,0)))*Cal!$C8</f>
        <v>0.27964320778846741</v>
      </c>
      <c r="AI8" s="31">
        <f>INDEX('INPUT AVG'!$B:$AK,Cal!$E8,IF(Cal!$P$3=22.5,MATCH(AI$1,Cal!$G$6:$G$21,0),MATCH(AI$1,Cal!$H$6:$H$41,0)))*Cal!$C8</f>
        <v>0.28815612196922302</v>
      </c>
      <c r="AJ8" s="31">
        <f>INDEX('INPUT AVG'!$B:$AK,Cal!$E8,IF(Cal!$P$3=22.5,MATCH(AJ$1,Cal!$G$6:$G$21,0),MATCH(AJ$1,Cal!$H$6:$H$41,0)))*Cal!$C8</f>
        <v>0.30670958757400513</v>
      </c>
      <c r="AK8" s="31">
        <f>INDEX('INPUT AVG'!$B:$AK,Cal!$E8,IF(Cal!$P$3=22.5,MATCH(AK$1,Cal!$G$6:$G$21,0),MATCH(AK$1,Cal!$H$6:$H$41,0)))*Cal!$C8</f>
        <v>0.37982329726219177</v>
      </c>
      <c r="AL8" s="31">
        <f>INDEX('INPUT AVG'!$B:$AK,Cal!$E8,IF(Cal!$P$3=22.5,MATCH(AL$1,Cal!$G$6:$G$21,0),MATCH(AL$1,Cal!$H$6:$H$41,0)))*Cal!$C8</f>
        <v>0.40209946036338806</v>
      </c>
    </row>
    <row r="9" spans="1:38" x14ac:dyDescent="0.4">
      <c r="A9" s="7">
        <f>Cal!A9</f>
        <v>8</v>
      </c>
      <c r="B9" s="31">
        <f>INDEX('INPUT AVG'!$B:$AK,Cal!$E9,IF(Cal!$P$3=22.5,MATCH(B$1,Cal!$G$6:$G$21,0),MATCH(B$1,Cal!$H$6:$H$41,0)))*Cal!$C9</f>
        <v>0.29099681973457336</v>
      </c>
      <c r="C9" s="31">
        <f>INDEX('INPUT AVG'!$B:$AK,Cal!$E9,IF(Cal!$P$3=22.5,MATCH(C$1,Cal!$G$6:$G$21,0),MATCH(C$1,Cal!$H$6:$H$41,0)))*Cal!$C9</f>
        <v>0.36356708407402039</v>
      </c>
      <c r="D9" s="31">
        <f>INDEX('INPUT AVG'!$B:$AK,Cal!$E9,IF(Cal!$P$3=22.5,MATCH(D$1,Cal!$G$6:$G$21,0),MATCH(D$1,Cal!$H$6:$H$41,0)))*Cal!$C9</f>
        <v>0.38352742791175842</v>
      </c>
      <c r="E9" s="31">
        <f>INDEX('INPUT AVG'!$B:$AK,Cal!$E9,IF(Cal!$P$3=22.5,MATCH(E$1,Cal!$G$6:$G$21,0),MATCH(E$1,Cal!$H$6:$H$41,0)))*Cal!$C9</f>
        <v>0.36807626485824585</v>
      </c>
      <c r="F9" s="31">
        <f>INDEX('INPUT AVG'!$B:$AK,Cal!$E9,IF(Cal!$P$3=22.5,MATCH(F$1,Cal!$G$6:$G$21,0),MATCH(F$1,Cal!$H$6:$H$41,0)))*Cal!$C9</f>
        <v>0.39879423379898071</v>
      </c>
      <c r="G9" s="31">
        <f>INDEX('INPUT AVG'!$B:$AK,Cal!$E9,IF(Cal!$P$3=22.5,MATCH(G$1,Cal!$G$6:$G$21,0),MATCH(G$1,Cal!$H$6:$H$41,0)))*Cal!$C9</f>
        <v>0.42380383610725403</v>
      </c>
      <c r="H9" s="31">
        <f>INDEX('INPUT AVG'!$B:$AK,Cal!$E9,IF(Cal!$P$3=22.5,MATCH(H$1,Cal!$G$6:$G$21,0),MATCH(H$1,Cal!$H$6:$H$41,0)))*Cal!$C9</f>
        <v>0.44949206709861755</v>
      </c>
      <c r="I9" s="31">
        <f>INDEX('INPUT AVG'!$B:$AK,Cal!$E9,IF(Cal!$P$3=22.5,MATCH(I$1,Cal!$G$6:$G$21,0),MATCH(I$1,Cal!$H$6:$H$41,0)))*Cal!$C9</f>
        <v>0.45204654335975647</v>
      </c>
      <c r="J9" s="31">
        <f>INDEX('INPUT AVG'!$B:$AK,Cal!$E9,IF(Cal!$P$3=22.5,MATCH(J$1,Cal!$G$6:$G$21,0),MATCH(J$1,Cal!$H$6:$H$41,0)))*Cal!$C9</f>
        <v>0.45801821351051331</v>
      </c>
      <c r="K9" s="31">
        <f>INDEX('INPUT AVG'!$B:$AK,Cal!$E9,IF(Cal!$P$3=22.5,MATCH(K$1,Cal!$G$6:$G$21,0),MATCH(K$1,Cal!$H$6:$H$41,0)))*Cal!$C9</f>
        <v>0.41888043284416199</v>
      </c>
      <c r="L9" s="31">
        <f>INDEX('INPUT AVG'!$B:$AK,Cal!$E9,IF(Cal!$P$3=22.5,MATCH(L$1,Cal!$G$6:$G$21,0),MATCH(L$1,Cal!$H$6:$H$41,0)))*Cal!$C9</f>
        <v>0.35982969403266907</v>
      </c>
      <c r="M9" s="31">
        <f>INDEX('INPUT AVG'!$B:$AK,Cal!$E9,IF(Cal!$P$3=22.5,MATCH(M$1,Cal!$G$6:$G$21,0),MATCH(M$1,Cal!$H$6:$H$41,0)))*Cal!$C9</f>
        <v>0.30347976088523865</v>
      </c>
      <c r="N9" s="31">
        <f>INDEX('INPUT AVG'!$B:$AK,Cal!$E9,IF(Cal!$P$3=22.5,MATCH(N$1,Cal!$G$6:$G$21,0),MATCH(N$1,Cal!$H$6:$H$41,0)))*Cal!$C9</f>
        <v>0.36123254895210266</v>
      </c>
      <c r="O9" s="31">
        <f>INDEX('INPUT AVG'!$B:$AK,Cal!$E9,IF(Cal!$P$3=22.5,MATCH(O$1,Cal!$G$6:$G$21,0),MATCH(O$1,Cal!$H$6:$H$41,0)))*Cal!$C9</f>
        <v>0.40124517679214478</v>
      </c>
      <c r="P9" s="31">
        <f>INDEX('INPUT AVG'!$B:$AK,Cal!$E9,IF(Cal!$P$3=22.5,MATCH(P$1,Cal!$G$6:$G$21,0),MATCH(P$1,Cal!$H$6:$H$41,0)))*Cal!$C9</f>
        <v>0.4349321722984314</v>
      </c>
      <c r="Q9" s="31">
        <f>INDEX('INPUT AVG'!$B:$AK,Cal!$E9,IF(Cal!$P$3=22.5,MATCH(Q$1,Cal!$G$6:$G$21,0),MATCH(Q$1,Cal!$H$6:$H$41,0)))*Cal!$C9</f>
        <v>0.47809022665023804</v>
      </c>
      <c r="R9" s="31">
        <f>INDEX('INPUT AVG'!$B:$AK,Cal!$E9,IF(Cal!$P$3=22.5,MATCH(R$1,Cal!$G$6:$G$21,0),MATCH(R$1,Cal!$H$6:$H$41,0)))*Cal!$C9</f>
        <v>0.46731719374656677</v>
      </c>
      <c r="S9" s="31">
        <f>INDEX('INPUT AVG'!$B:$AK,Cal!$E9,IF(Cal!$P$3=22.5,MATCH(S$1,Cal!$G$6:$G$21,0),MATCH(S$1,Cal!$H$6:$H$41,0)))*Cal!$C9</f>
        <v>0.47600364685058594</v>
      </c>
      <c r="T9" s="31">
        <f>INDEX('INPUT AVG'!$B:$AK,Cal!$E9,IF(Cal!$P$3=22.5,MATCH(T$1,Cal!$G$6:$G$21,0),MATCH(T$1,Cal!$H$6:$H$41,0)))*Cal!$C9</f>
        <v>0.45371344685554504</v>
      </c>
      <c r="U9" s="31">
        <f>INDEX('INPUT AVG'!$B:$AK,Cal!$E9,IF(Cal!$P$3=22.5,MATCH(U$1,Cal!$G$6:$G$21,0),MATCH(U$1,Cal!$H$6:$H$41,0)))*Cal!$C9</f>
        <v>0.46202734112739563</v>
      </c>
      <c r="V9" s="31">
        <f>INDEX('INPUT AVG'!$B:$AK,Cal!$E9,IF(Cal!$P$3=22.5,MATCH(V$1,Cal!$G$6:$G$21,0),MATCH(V$1,Cal!$H$6:$H$41,0)))*Cal!$C9</f>
        <v>0.45198553800582886</v>
      </c>
      <c r="W9" s="31">
        <f>INDEX('INPUT AVG'!$B:$AK,Cal!$E9,IF(Cal!$P$3=22.5,MATCH(W$1,Cal!$G$6:$G$21,0),MATCH(W$1,Cal!$H$6:$H$41,0)))*Cal!$C9</f>
        <v>0.47568169236183167</v>
      </c>
      <c r="X9" s="31">
        <f>INDEX('INPUT AVG'!$B:$AK,Cal!$E9,IF(Cal!$P$3=22.5,MATCH(X$1,Cal!$G$6:$G$21,0),MATCH(X$1,Cal!$H$6:$H$41,0)))*Cal!$C9</f>
        <v>0.5373532772064209</v>
      </c>
      <c r="Y9" s="31">
        <f>INDEX('INPUT AVG'!$B:$AK,Cal!$E9,IF(Cal!$P$3=22.5,MATCH(Y$1,Cal!$G$6:$G$21,0),MATCH(Y$1,Cal!$H$6:$H$41,0)))*Cal!$C9</f>
        <v>0.48872408270835876</v>
      </c>
      <c r="Z9" s="31">
        <f>INDEX('INPUT AVG'!$B:$AK,Cal!$E9,IF(Cal!$P$3=22.5,MATCH(Z$1,Cal!$G$6:$G$21,0),MATCH(Z$1,Cal!$H$6:$H$41,0)))*Cal!$C9</f>
        <v>0.33741658926010132</v>
      </c>
      <c r="AA9" s="31">
        <f>INDEX('INPUT AVG'!$B:$AK,Cal!$E9,IF(Cal!$P$3=22.5,MATCH(AA$1,Cal!$G$6:$G$21,0),MATCH(AA$1,Cal!$H$6:$H$41,0)))*Cal!$C9</f>
        <v>0.26264843344688416</v>
      </c>
      <c r="AB9" s="31">
        <f>INDEX('INPUT AVG'!$B:$AK,Cal!$E9,IF(Cal!$P$3=22.5,MATCH(AB$1,Cal!$G$6:$G$21,0),MATCH(AB$1,Cal!$H$6:$H$41,0)))*Cal!$C9</f>
        <v>0.27239933609962463</v>
      </c>
      <c r="AC9" s="31">
        <f>INDEX('INPUT AVG'!$B:$AK,Cal!$E9,IF(Cal!$P$3=22.5,MATCH(AC$1,Cal!$G$6:$G$21,0),MATCH(AC$1,Cal!$H$6:$H$41,0)))*Cal!$C9</f>
        <v>0.26851019263267517</v>
      </c>
      <c r="AD9" s="31">
        <f>INDEX('INPUT AVG'!$B:$AK,Cal!$E9,IF(Cal!$P$3=22.5,MATCH(AD$1,Cal!$G$6:$G$21,0),MATCH(AD$1,Cal!$H$6:$H$41,0)))*Cal!$C9</f>
        <v>0.32799401879310608</v>
      </c>
      <c r="AE9" s="31">
        <f>INDEX('INPUT AVG'!$B:$AK,Cal!$E9,IF(Cal!$P$3=22.5,MATCH(AE$1,Cal!$G$6:$G$21,0),MATCH(AE$1,Cal!$H$6:$H$41,0)))*Cal!$C9</f>
        <v>0.34167394042015076</v>
      </c>
      <c r="AF9" s="31">
        <f>INDEX('INPUT AVG'!$B:$AK,Cal!$E9,IF(Cal!$P$3=22.5,MATCH(AF$1,Cal!$G$6:$G$21,0),MATCH(AF$1,Cal!$H$6:$H$41,0)))*Cal!$C9</f>
        <v>0.35745152831077576</v>
      </c>
      <c r="AG9" s="31">
        <f>INDEX('INPUT AVG'!$B:$AK,Cal!$E9,IF(Cal!$P$3=22.5,MATCH(AG$1,Cal!$G$6:$G$21,0),MATCH(AG$1,Cal!$H$6:$H$41,0)))*Cal!$C9</f>
        <v>0.35530281066894531</v>
      </c>
      <c r="AH9" s="31">
        <f>INDEX('INPUT AVG'!$B:$AK,Cal!$E9,IF(Cal!$P$3=22.5,MATCH(AH$1,Cal!$G$6:$G$21,0),MATCH(AH$1,Cal!$H$6:$H$41,0)))*Cal!$C9</f>
        <v>0.33279028534889221</v>
      </c>
      <c r="AI9" s="31">
        <f>INDEX('INPUT AVG'!$B:$AK,Cal!$E9,IF(Cal!$P$3=22.5,MATCH(AI$1,Cal!$G$6:$G$21,0),MATCH(AI$1,Cal!$H$6:$H$41,0)))*Cal!$C9</f>
        <v>0.34540686011314392</v>
      </c>
      <c r="AJ9" s="31">
        <f>INDEX('INPUT AVG'!$B:$AK,Cal!$E9,IF(Cal!$P$3=22.5,MATCH(AJ$1,Cal!$G$6:$G$21,0),MATCH(AJ$1,Cal!$H$6:$H$41,0)))*Cal!$C9</f>
        <v>0.31308501958847046</v>
      </c>
      <c r="AK9" s="31">
        <f>INDEX('INPUT AVG'!$B:$AK,Cal!$E9,IF(Cal!$P$3=22.5,MATCH(AK$1,Cal!$G$6:$G$21,0),MATCH(AK$1,Cal!$H$6:$H$41,0)))*Cal!$C9</f>
        <v>0.32329753041267395</v>
      </c>
      <c r="AL9" s="31">
        <f>INDEX('INPUT AVG'!$B:$AK,Cal!$E9,IF(Cal!$P$3=22.5,MATCH(AL$1,Cal!$G$6:$G$21,0),MATCH(AL$1,Cal!$H$6:$H$41,0)))*Cal!$C9</f>
        <v>0.29099681973457336</v>
      </c>
    </row>
    <row r="10" spans="1:38" x14ac:dyDescent="0.4">
      <c r="A10" s="7">
        <f>Cal!A10</f>
        <v>9</v>
      </c>
      <c r="B10" s="31">
        <f>INDEX('INPUT AVG'!$B:$AK,Cal!$E10,IF(Cal!$P$3=22.5,MATCH(B$1,Cal!$G$6:$G$21,0),MATCH(B$1,Cal!$H$6:$H$41,0)))*Cal!$C10</f>
        <v>0.33131811022758484</v>
      </c>
      <c r="C10" s="31">
        <f>INDEX('INPUT AVG'!$B:$AK,Cal!$E10,IF(Cal!$P$3=22.5,MATCH(C$1,Cal!$G$6:$G$21,0),MATCH(C$1,Cal!$H$6:$H$41,0)))*Cal!$C10</f>
        <v>0.35783770680427551</v>
      </c>
      <c r="D10" s="31">
        <f>INDEX('INPUT AVG'!$B:$AK,Cal!$E10,IF(Cal!$P$3=22.5,MATCH(D$1,Cal!$G$6:$G$21,0),MATCH(D$1,Cal!$H$6:$H$41,0)))*Cal!$C10</f>
        <v>0.41597262024879456</v>
      </c>
      <c r="E10" s="31">
        <f>INDEX('INPUT AVG'!$B:$AK,Cal!$E10,IF(Cal!$P$3=22.5,MATCH(E$1,Cal!$G$6:$G$21,0),MATCH(E$1,Cal!$H$6:$H$41,0)))*Cal!$C10</f>
        <v>0.52606666088104248</v>
      </c>
      <c r="F10" s="31">
        <f>INDEX('INPUT AVG'!$B:$AK,Cal!$E10,IF(Cal!$P$3=22.5,MATCH(F$1,Cal!$G$6:$G$21,0),MATCH(F$1,Cal!$H$6:$H$41,0)))*Cal!$C10</f>
        <v>0.59078037738800049</v>
      </c>
      <c r="G10" s="31">
        <f>INDEX('INPUT AVG'!$B:$AK,Cal!$E10,IF(Cal!$P$3=22.5,MATCH(G$1,Cal!$G$6:$G$21,0),MATCH(G$1,Cal!$H$6:$H$41,0)))*Cal!$C10</f>
        <v>0.59579265117645264</v>
      </c>
      <c r="H10" s="31">
        <f>INDEX('INPUT AVG'!$B:$AK,Cal!$E10,IF(Cal!$P$3=22.5,MATCH(H$1,Cal!$G$6:$G$21,0),MATCH(H$1,Cal!$H$6:$H$41,0)))*Cal!$C10</f>
        <v>0.59533190727233887</v>
      </c>
      <c r="I10" s="31">
        <f>INDEX('INPUT AVG'!$B:$AK,Cal!$E10,IF(Cal!$P$3=22.5,MATCH(I$1,Cal!$G$6:$G$21,0),MATCH(I$1,Cal!$H$6:$H$41,0)))*Cal!$C10</f>
        <v>0.57025802135467529</v>
      </c>
      <c r="J10" s="31">
        <f>INDEX('INPUT AVG'!$B:$AK,Cal!$E10,IF(Cal!$P$3=22.5,MATCH(J$1,Cal!$G$6:$G$21,0),MATCH(J$1,Cal!$H$6:$H$41,0)))*Cal!$C10</f>
        <v>0.52898770570755005</v>
      </c>
      <c r="K10" s="31">
        <f>INDEX('INPUT AVG'!$B:$AK,Cal!$E10,IF(Cal!$P$3=22.5,MATCH(K$1,Cal!$G$6:$G$21,0),MATCH(K$1,Cal!$H$6:$H$41,0)))*Cal!$C10</f>
        <v>0.43868729472160339</v>
      </c>
      <c r="L10" s="31">
        <f>INDEX('INPUT AVG'!$B:$AK,Cal!$E10,IF(Cal!$P$3=22.5,MATCH(L$1,Cal!$G$6:$G$21,0),MATCH(L$1,Cal!$H$6:$H$41,0)))*Cal!$C10</f>
        <v>0.31042733788490295</v>
      </c>
      <c r="M10" s="31">
        <f>INDEX('INPUT AVG'!$B:$AK,Cal!$E10,IF(Cal!$P$3=22.5,MATCH(M$1,Cal!$G$6:$G$21,0),MATCH(M$1,Cal!$H$6:$H$41,0)))*Cal!$C10</f>
        <v>0.26646816730499268</v>
      </c>
      <c r="N10" s="31">
        <f>INDEX('INPUT AVG'!$B:$AK,Cal!$E10,IF(Cal!$P$3=22.5,MATCH(N$1,Cal!$G$6:$G$21,0),MATCH(N$1,Cal!$H$6:$H$41,0)))*Cal!$C10</f>
        <v>0.30485820770263672</v>
      </c>
      <c r="O10" s="31">
        <f>INDEX('INPUT AVG'!$B:$AK,Cal!$E10,IF(Cal!$P$3=22.5,MATCH(O$1,Cal!$G$6:$G$21,0),MATCH(O$1,Cal!$H$6:$H$41,0)))*Cal!$C10</f>
        <v>0.34687623381614685</v>
      </c>
      <c r="P10" s="31">
        <f>INDEX('INPUT AVG'!$B:$AK,Cal!$E10,IF(Cal!$P$3=22.5,MATCH(P$1,Cal!$G$6:$G$21,0),MATCH(P$1,Cal!$H$6:$H$41,0)))*Cal!$C10</f>
        <v>0.35556796193122864</v>
      </c>
      <c r="Q10" s="31">
        <f>INDEX('INPUT AVG'!$B:$AK,Cal!$E10,IF(Cal!$P$3=22.5,MATCH(Q$1,Cal!$G$6:$G$21,0),MATCH(Q$1,Cal!$H$6:$H$41,0)))*Cal!$C10</f>
        <v>0.35026773810386658</v>
      </c>
      <c r="R10" s="31">
        <f>INDEX('INPUT AVG'!$B:$AK,Cal!$E10,IF(Cal!$P$3=22.5,MATCH(R$1,Cal!$G$6:$G$21,0),MATCH(R$1,Cal!$H$6:$H$41,0)))*Cal!$C10</f>
        <v>0.32713299989700317</v>
      </c>
      <c r="S10" s="31">
        <f>INDEX('INPUT AVG'!$B:$AK,Cal!$E10,IF(Cal!$P$3=22.5,MATCH(S$1,Cal!$G$6:$G$21,0),MATCH(S$1,Cal!$H$6:$H$41,0)))*Cal!$C10</f>
        <v>0.32743507623672485</v>
      </c>
      <c r="T10" s="31">
        <f>INDEX('INPUT AVG'!$B:$AK,Cal!$E10,IF(Cal!$P$3=22.5,MATCH(T$1,Cal!$G$6:$G$21,0),MATCH(T$1,Cal!$H$6:$H$41,0)))*Cal!$C10</f>
        <v>0.33647692203521729</v>
      </c>
      <c r="U10" s="31">
        <f>INDEX('INPUT AVG'!$B:$AK,Cal!$E10,IF(Cal!$P$3=22.5,MATCH(U$1,Cal!$G$6:$G$21,0),MATCH(U$1,Cal!$H$6:$H$41,0)))*Cal!$C10</f>
        <v>0.35605373978614807</v>
      </c>
      <c r="V10" s="31">
        <f>INDEX('INPUT AVG'!$B:$AK,Cal!$E10,IF(Cal!$P$3=22.5,MATCH(V$1,Cal!$G$6:$G$21,0),MATCH(V$1,Cal!$H$6:$H$41,0)))*Cal!$C10</f>
        <v>0.40080240368843079</v>
      </c>
      <c r="W10" s="31">
        <f>INDEX('INPUT AVG'!$B:$AK,Cal!$E10,IF(Cal!$P$3=22.5,MATCH(W$1,Cal!$G$6:$G$21,0),MATCH(W$1,Cal!$H$6:$H$41,0)))*Cal!$C10</f>
        <v>0.44160178303718567</v>
      </c>
      <c r="X10" s="31">
        <f>INDEX('INPUT AVG'!$B:$AK,Cal!$E10,IF(Cal!$P$3=22.5,MATCH(X$1,Cal!$G$6:$G$21,0),MATCH(X$1,Cal!$H$6:$H$41,0)))*Cal!$C10</f>
        <v>0.52094310522079468</v>
      </c>
      <c r="Y10" s="31">
        <f>INDEX('INPUT AVG'!$B:$AK,Cal!$E10,IF(Cal!$P$3=22.5,MATCH(Y$1,Cal!$G$6:$G$21,0),MATCH(Y$1,Cal!$H$6:$H$41,0)))*Cal!$C10</f>
        <v>0.56178790330886841</v>
      </c>
      <c r="Z10" s="31">
        <f>INDEX('INPUT AVG'!$B:$AK,Cal!$E10,IF(Cal!$P$3=22.5,MATCH(Z$1,Cal!$G$6:$G$21,0),MATCH(Z$1,Cal!$H$6:$H$41,0)))*Cal!$C10</f>
        <v>0.48348012566566467</v>
      </c>
      <c r="AA10" s="31">
        <f>INDEX('INPUT AVG'!$B:$AK,Cal!$E10,IF(Cal!$P$3=22.5,MATCH(AA$1,Cal!$G$6:$G$21,0),MATCH(AA$1,Cal!$H$6:$H$41,0)))*Cal!$C10</f>
        <v>0.35558474063873291</v>
      </c>
      <c r="AB10" s="31">
        <f>INDEX('INPUT AVG'!$B:$AK,Cal!$E10,IF(Cal!$P$3=22.5,MATCH(AB$1,Cal!$G$6:$G$21,0),MATCH(AB$1,Cal!$H$6:$H$41,0)))*Cal!$C10</f>
        <v>0.33955329656600952</v>
      </c>
      <c r="AC10" s="31">
        <f>INDEX('INPUT AVG'!$B:$AK,Cal!$E10,IF(Cal!$P$3=22.5,MATCH(AC$1,Cal!$G$6:$G$21,0),MATCH(AC$1,Cal!$H$6:$H$41,0)))*Cal!$C10</f>
        <v>0.30179154872894287</v>
      </c>
      <c r="AD10" s="31">
        <f>INDEX('INPUT AVG'!$B:$AK,Cal!$E10,IF(Cal!$P$3=22.5,MATCH(AD$1,Cal!$G$6:$G$21,0),MATCH(AD$1,Cal!$H$6:$H$41,0)))*Cal!$C10</f>
        <v>0.32764086127281189</v>
      </c>
      <c r="AE10" s="31">
        <f>INDEX('INPUT AVG'!$B:$AK,Cal!$E10,IF(Cal!$P$3=22.5,MATCH(AE$1,Cal!$G$6:$G$21,0),MATCH(AE$1,Cal!$H$6:$H$41,0)))*Cal!$C10</f>
        <v>0.30822926759719849</v>
      </c>
      <c r="AF10" s="31">
        <f>INDEX('INPUT AVG'!$B:$AK,Cal!$E10,IF(Cal!$P$3=22.5,MATCH(AF$1,Cal!$G$6:$G$21,0),MATCH(AF$1,Cal!$H$6:$H$41,0)))*Cal!$C10</f>
        <v>0.26281669735908508</v>
      </c>
      <c r="AG10" s="31">
        <f>INDEX('INPUT AVG'!$B:$AK,Cal!$E10,IF(Cal!$P$3=22.5,MATCH(AG$1,Cal!$G$6:$G$21,0),MATCH(AG$1,Cal!$H$6:$H$41,0)))*Cal!$C10</f>
        <v>0.21893434226512909</v>
      </c>
      <c r="AH10" s="31">
        <f>INDEX('INPUT AVG'!$B:$AK,Cal!$E10,IF(Cal!$P$3=22.5,MATCH(AH$1,Cal!$G$6:$G$21,0),MATCH(AH$1,Cal!$H$6:$H$41,0)))*Cal!$C10</f>
        <v>0.2285674512386322</v>
      </c>
      <c r="AI10" s="31">
        <f>INDEX('INPUT AVG'!$B:$AK,Cal!$E10,IF(Cal!$P$3=22.5,MATCH(AI$1,Cal!$G$6:$G$21,0),MATCH(AI$1,Cal!$H$6:$H$41,0)))*Cal!$C10</f>
        <v>0.29668030142784119</v>
      </c>
      <c r="AJ10" s="31">
        <f>INDEX('INPUT AVG'!$B:$AK,Cal!$E10,IF(Cal!$P$3=22.5,MATCH(AJ$1,Cal!$G$6:$G$21,0),MATCH(AJ$1,Cal!$H$6:$H$41,0)))*Cal!$C10</f>
        <v>0.30839061737060547</v>
      </c>
      <c r="AK10" s="31">
        <f>INDEX('INPUT AVG'!$B:$AK,Cal!$E10,IF(Cal!$P$3=22.5,MATCH(AK$1,Cal!$G$6:$G$21,0),MATCH(AK$1,Cal!$H$6:$H$41,0)))*Cal!$C10</f>
        <v>0.3180365264415741</v>
      </c>
      <c r="AL10" s="31">
        <f>INDEX('INPUT AVG'!$B:$AK,Cal!$E10,IF(Cal!$P$3=22.5,MATCH(AL$1,Cal!$G$6:$G$21,0),MATCH(AL$1,Cal!$H$6:$H$41,0)))*Cal!$C10</f>
        <v>0.33131811022758484</v>
      </c>
    </row>
    <row r="11" spans="1:38" x14ac:dyDescent="0.4">
      <c r="A11" s="7">
        <f>Cal!A11</f>
        <v>10</v>
      </c>
      <c r="B11" s="31">
        <f>INDEX('INPUT AVG'!$B:$AK,Cal!$E11,IF(Cal!$P$3=22.5,MATCH(B$1,Cal!$G$6:$G$21,0),MATCH(B$1,Cal!$H$6:$H$41,0)))*Cal!$C11</f>
        <v>0.44929054379463196</v>
      </c>
      <c r="C11" s="31">
        <f>INDEX('INPUT AVG'!$B:$AK,Cal!$E11,IF(Cal!$P$3=22.5,MATCH(C$1,Cal!$G$6:$G$21,0),MATCH(C$1,Cal!$H$6:$H$41,0)))*Cal!$C11</f>
        <v>0.47409102320671082</v>
      </c>
      <c r="D11" s="31">
        <f>INDEX('INPUT AVG'!$B:$AK,Cal!$E11,IF(Cal!$P$3=22.5,MATCH(D$1,Cal!$G$6:$G$21,0),MATCH(D$1,Cal!$H$6:$H$41,0)))*Cal!$C11</f>
        <v>0.55596077442169189</v>
      </c>
      <c r="E11" s="31">
        <f>INDEX('INPUT AVG'!$B:$AK,Cal!$E11,IF(Cal!$P$3=22.5,MATCH(E$1,Cal!$G$6:$G$21,0),MATCH(E$1,Cal!$H$6:$H$41,0)))*Cal!$C11</f>
        <v>0.65294325351715088</v>
      </c>
      <c r="F11" s="31">
        <f>INDEX('INPUT AVG'!$B:$AK,Cal!$E11,IF(Cal!$P$3=22.5,MATCH(F$1,Cal!$G$6:$G$21,0),MATCH(F$1,Cal!$H$6:$H$41,0)))*Cal!$C11</f>
        <v>0.66304141283035278</v>
      </c>
      <c r="G11" s="31">
        <f>INDEX('INPUT AVG'!$B:$AK,Cal!$E11,IF(Cal!$P$3=22.5,MATCH(G$1,Cal!$G$6:$G$21,0),MATCH(G$1,Cal!$H$6:$H$41,0)))*Cal!$C11</f>
        <v>0.62370407581329346</v>
      </c>
      <c r="H11" s="31">
        <f>INDEX('INPUT AVG'!$B:$AK,Cal!$E11,IF(Cal!$P$3=22.5,MATCH(H$1,Cal!$G$6:$G$21,0),MATCH(H$1,Cal!$H$6:$H$41,0)))*Cal!$C11</f>
        <v>0.56707882881164551</v>
      </c>
      <c r="I11" s="31">
        <f>INDEX('INPUT AVG'!$B:$AK,Cal!$E11,IF(Cal!$P$3=22.5,MATCH(I$1,Cal!$G$6:$G$21,0),MATCH(I$1,Cal!$H$6:$H$41,0)))*Cal!$C11</f>
        <v>0.46521767973899841</v>
      </c>
      <c r="J11" s="31">
        <f>INDEX('INPUT AVG'!$B:$AK,Cal!$E11,IF(Cal!$P$3=22.5,MATCH(J$1,Cal!$G$6:$G$21,0),MATCH(J$1,Cal!$H$6:$H$41,0)))*Cal!$C11</f>
        <v>0.35782811045646667</v>
      </c>
      <c r="K11" s="31">
        <f>INDEX('INPUT AVG'!$B:$AK,Cal!$E11,IF(Cal!$P$3=22.5,MATCH(K$1,Cal!$G$6:$G$21,0),MATCH(K$1,Cal!$H$6:$H$41,0)))*Cal!$C11</f>
        <v>0.2820054292678833</v>
      </c>
      <c r="L11" s="31">
        <f>INDEX('INPUT AVG'!$B:$AK,Cal!$E11,IF(Cal!$P$3=22.5,MATCH(L$1,Cal!$G$6:$G$21,0),MATCH(L$1,Cal!$H$6:$H$41,0)))*Cal!$C11</f>
        <v>0.3060285747051239</v>
      </c>
      <c r="M11" s="31">
        <f>INDEX('INPUT AVG'!$B:$AK,Cal!$E11,IF(Cal!$P$3=22.5,MATCH(M$1,Cal!$G$6:$G$21,0),MATCH(M$1,Cal!$H$6:$H$41,0)))*Cal!$C11</f>
        <v>0.32685679197311401</v>
      </c>
      <c r="N11" s="31">
        <f>INDEX('INPUT AVG'!$B:$AK,Cal!$E11,IF(Cal!$P$3=22.5,MATCH(N$1,Cal!$G$6:$G$21,0),MATCH(N$1,Cal!$H$6:$H$41,0)))*Cal!$C11</f>
        <v>0.30020445585250854</v>
      </c>
      <c r="O11" s="31">
        <f>INDEX('INPUT AVG'!$B:$AK,Cal!$E11,IF(Cal!$P$3=22.5,MATCH(O$1,Cal!$G$6:$G$21,0),MATCH(O$1,Cal!$H$6:$H$41,0)))*Cal!$C11</f>
        <v>0.31868448853492737</v>
      </c>
      <c r="P11" s="31">
        <f>INDEX('INPUT AVG'!$B:$AK,Cal!$E11,IF(Cal!$P$3=22.5,MATCH(P$1,Cal!$G$6:$G$21,0),MATCH(P$1,Cal!$H$6:$H$41,0)))*Cal!$C11</f>
        <v>0.35110828280448914</v>
      </c>
      <c r="Q11" s="31">
        <f>INDEX('INPUT AVG'!$B:$AK,Cal!$E11,IF(Cal!$P$3=22.5,MATCH(Q$1,Cal!$G$6:$G$21,0),MATCH(Q$1,Cal!$H$6:$H$41,0)))*Cal!$C11</f>
        <v>0.33241188526153564</v>
      </c>
      <c r="R11" s="31">
        <f>INDEX('INPUT AVG'!$B:$AK,Cal!$E11,IF(Cal!$P$3=22.5,MATCH(R$1,Cal!$G$6:$G$21,0),MATCH(R$1,Cal!$H$6:$H$41,0)))*Cal!$C11</f>
        <v>0.31115493178367615</v>
      </c>
      <c r="S11" s="31">
        <f>INDEX('INPUT AVG'!$B:$AK,Cal!$E11,IF(Cal!$P$3=22.5,MATCH(S$1,Cal!$G$6:$G$21,0),MATCH(S$1,Cal!$H$6:$H$41,0)))*Cal!$C11</f>
        <v>0.3131258487701416</v>
      </c>
      <c r="T11" s="31">
        <f>INDEX('INPUT AVG'!$B:$AK,Cal!$E11,IF(Cal!$P$3=22.5,MATCH(T$1,Cal!$G$6:$G$21,0),MATCH(T$1,Cal!$H$6:$H$41,0)))*Cal!$C11</f>
        <v>0.28201937675476074</v>
      </c>
      <c r="U11" s="31">
        <f>INDEX('INPUT AVG'!$B:$AK,Cal!$E11,IF(Cal!$P$3=22.5,MATCH(U$1,Cal!$G$6:$G$21,0),MATCH(U$1,Cal!$H$6:$H$41,0)))*Cal!$C11</f>
        <v>0.27736499905586243</v>
      </c>
      <c r="V11" s="31">
        <f>INDEX('INPUT AVG'!$B:$AK,Cal!$E11,IF(Cal!$P$3=22.5,MATCH(V$1,Cal!$G$6:$G$21,0),MATCH(V$1,Cal!$H$6:$H$41,0)))*Cal!$C11</f>
        <v>0.29293560981750488</v>
      </c>
      <c r="W11" s="31">
        <f>INDEX('INPUT AVG'!$B:$AK,Cal!$E11,IF(Cal!$P$3=22.5,MATCH(W$1,Cal!$G$6:$G$21,0),MATCH(W$1,Cal!$H$6:$H$41,0)))*Cal!$C11</f>
        <v>0.30965641140937805</v>
      </c>
      <c r="X11" s="31">
        <f>INDEX('INPUT AVG'!$B:$AK,Cal!$E11,IF(Cal!$P$3=22.5,MATCH(X$1,Cal!$G$6:$G$21,0),MATCH(X$1,Cal!$H$6:$H$41,0)))*Cal!$C11</f>
        <v>0.35135367512702942</v>
      </c>
      <c r="Y11" s="31">
        <f>INDEX('INPUT AVG'!$B:$AK,Cal!$E11,IF(Cal!$P$3=22.5,MATCH(Y$1,Cal!$G$6:$G$21,0),MATCH(Y$1,Cal!$H$6:$H$41,0)))*Cal!$C11</f>
        <v>0.45938491821289063</v>
      </c>
      <c r="Z11" s="31">
        <f>INDEX('INPUT AVG'!$B:$AK,Cal!$E11,IF(Cal!$P$3=22.5,MATCH(Z$1,Cal!$G$6:$G$21,0),MATCH(Z$1,Cal!$H$6:$H$41,0)))*Cal!$C11</f>
        <v>0.42210543155670166</v>
      </c>
      <c r="AA11" s="31">
        <f>INDEX('INPUT AVG'!$B:$AK,Cal!$E11,IF(Cal!$P$3=22.5,MATCH(AA$1,Cal!$G$6:$G$21,0),MATCH(AA$1,Cal!$H$6:$H$41,0)))*Cal!$C11</f>
        <v>0.27665215730667114</v>
      </c>
      <c r="AB11" s="31">
        <f>INDEX('INPUT AVG'!$B:$AK,Cal!$E11,IF(Cal!$P$3=22.5,MATCH(AB$1,Cal!$G$6:$G$21,0),MATCH(AB$1,Cal!$H$6:$H$41,0)))*Cal!$C11</f>
        <v>0.27193754911422729</v>
      </c>
      <c r="AC11" s="31">
        <f>INDEX('INPUT AVG'!$B:$AK,Cal!$E11,IF(Cal!$P$3=22.5,MATCH(AC$1,Cal!$G$6:$G$21,0),MATCH(AC$1,Cal!$H$6:$H$41,0)))*Cal!$C11</f>
        <v>0.30855441093444824</v>
      </c>
      <c r="AD11" s="31">
        <f>INDEX('INPUT AVG'!$B:$AK,Cal!$E11,IF(Cal!$P$3=22.5,MATCH(AD$1,Cal!$G$6:$G$21,0),MATCH(AD$1,Cal!$H$6:$H$41,0)))*Cal!$C11</f>
        <v>0.35639777779579163</v>
      </c>
      <c r="AE11" s="31">
        <f>INDEX('INPUT AVG'!$B:$AK,Cal!$E11,IF(Cal!$P$3=22.5,MATCH(AE$1,Cal!$G$6:$G$21,0),MATCH(AE$1,Cal!$H$6:$H$41,0)))*Cal!$C11</f>
        <v>0.33638834953308105</v>
      </c>
      <c r="AF11" s="31">
        <f>INDEX('INPUT AVG'!$B:$AK,Cal!$E11,IF(Cal!$P$3=22.5,MATCH(AF$1,Cal!$G$6:$G$21,0),MATCH(AF$1,Cal!$H$6:$H$41,0)))*Cal!$C11</f>
        <v>0.32111421227455139</v>
      </c>
      <c r="AG11" s="31">
        <f>INDEX('INPUT AVG'!$B:$AK,Cal!$E11,IF(Cal!$P$3=22.5,MATCH(AG$1,Cal!$G$6:$G$21,0),MATCH(AG$1,Cal!$H$6:$H$41,0)))*Cal!$C11</f>
        <v>0.30167317390441895</v>
      </c>
      <c r="AH11" s="31">
        <f>INDEX('INPUT AVG'!$B:$AK,Cal!$E11,IF(Cal!$P$3=22.5,MATCH(AH$1,Cal!$G$6:$G$21,0),MATCH(AH$1,Cal!$H$6:$H$41,0)))*Cal!$C11</f>
        <v>0.33684131503105164</v>
      </c>
      <c r="AI11" s="31">
        <f>INDEX('INPUT AVG'!$B:$AK,Cal!$E11,IF(Cal!$P$3=22.5,MATCH(AI$1,Cal!$G$6:$G$21,0),MATCH(AI$1,Cal!$H$6:$H$41,0)))*Cal!$C11</f>
        <v>0.37966644763946533</v>
      </c>
      <c r="AJ11" s="31">
        <f>INDEX('INPUT AVG'!$B:$AK,Cal!$E11,IF(Cal!$P$3=22.5,MATCH(AJ$1,Cal!$G$6:$G$21,0),MATCH(AJ$1,Cal!$H$6:$H$41,0)))*Cal!$C11</f>
        <v>0.3687899112701416</v>
      </c>
      <c r="AK11" s="31">
        <f>INDEX('INPUT AVG'!$B:$AK,Cal!$E11,IF(Cal!$P$3=22.5,MATCH(AK$1,Cal!$G$6:$G$21,0),MATCH(AK$1,Cal!$H$6:$H$41,0)))*Cal!$C11</f>
        <v>0.35743167996406555</v>
      </c>
      <c r="AL11" s="31">
        <f>INDEX('INPUT AVG'!$B:$AK,Cal!$E11,IF(Cal!$P$3=22.5,MATCH(AL$1,Cal!$G$6:$G$21,0),MATCH(AL$1,Cal!$H$6:$H$41,0)))*Cal!$C11</f>
        <v>0.44929054379463196</v>
      </c>
    </row>
    <row r="12" spans="1:38" x14ac:dyDescent="0.4">
      <c r="A12" s="7">
        <f>Cal!A12</f>
        <v>11</v>
      </c>
      <c r="B12" s="31">
        <f>INDEX('INPUT AVG'!$B:$AK,Cal!$E12,IF(Cal!$P$3=22.5,MATCH(B$1,Cal!$G$6:$G$21,0),MATCH(B$1,Cal!$H$6:$H$41,0)))*Cal!$C12</f>
        <v>0.39306563138961792</v>
      </c>
      <c r="C12" s="31">
        <f>INDEX('INPUT AVG'!$B:$AK,Cal!$E12,IF(Cal!$P$3=22.5,MATCH(C$1,Cal!$G$6:$G$21,0),MATCH(C$1,Cal!$H$6:$H$41,0)))*Cal!$C12</f>
        <v>0.31486666202545166</v>
      </c>
      <c r="D12" s="31">
        <f>INDEX('INPUT AVG'!$B:$AK,Cal!$E12,IF(Cal!$P$3=22.5,MATCH(D$1,Cal!$G$6:$G$21,0),MATCH(D$1,Cal!$H$6:$H$41,0)))*Cal!$C12</f>
        <v>0.26100033521652222</v>
      </c>
      <c r="E12" s="31">
        <f>INDEX('INPUT AVG'!$B:$AK,Cal!$E12,IF(Cal!$P$3=22.5,MATCH(E$1,Cal!$G$6:$G$21,0),MATCH(E$1,Cal!$H$6:$H$41,0)))*Cal!$C12</f>
        <v>0.21116563677787781</v>
      </c>
      <c r="F12" s="31">
        <f>INDEX('INPUT AVG'!$B:$AK,Cal!$E12,IF(Cal!$P$3=22.5,MATCH(F$1,Cal!$G$6:$G$21,0),MATCH(F$1,Cal!$H$6:$H$41,0)))*Cal!$C12</f>
        <v>0.21042205393314362</v>
      </c>
      <c r="G12" s="31">
        <f>INDEX('INPUT AVG'!$B:$AK,Cal!$E12,IF(Cal!$P$3=22.5,MATCH(G$1,Cal!$G$6:$G$21,0),MATCH(G$1,Cal!$H$6:$H$41,0)))*Cal!$C12</f>
        <v>0.22847017645835876</v>
      </c>
      <c r="H12" s="31">
        <f>INDEX('INPUT AVG'!$B:$AK,Cal!$E12,IF(Cal!$P$3=22.5,MATCH(H$1,Cal!$G$6:$G$21,0),MATCH(H$1,Cal!$H$6:$H$41,0)))*Cal!$C12</f>
        <v>0.24412286281585693</v>
      </c>
      <c r="I12" s="31">
        <f>INDEX('INPUT AVG'!$B:$AK,Cal!$E12,IF(Cal!$P$3=22.5,MATCH(I$1,Cal!$G$6:$G$21,0),MATCH(I$1,Cal!$H$6:$H$41,0)))*Cal!$C12</f>
        <v>0.22055865824222565</v>
      </c>
      <c r="J12" s="31">
        <f>INDEX('INPUT AVG'!$B:$AK,Cal!$E12,IF(Cal!$P$3=22.5,MATCH(J$1,Cal!$G$6:$G$21,0),MATCH(J$1,Cal!$H$6:$H$41,0)))*Cal!$C12</f>
        <v>0.23583099246025085</v>
      </c>
      <c r="K12" s="31">
        <f>INDEX('INPUT AVG'!$B:$AK,Cal!$E12,IF(Cal!$P$3=22.5,MATCH(K$1,Cal!$G$6:$G$21,0),MATCH(K$1,Cal!$H$6:$H$41,0)))*Cal!$C12</f>
        <v>0.24601247906684875</v>
      </c>
      <c r="L12" s="31">
        <f>INDEX('INPUT AVG'!$B:$AK,Cal!$E12,IF(Cal!$P$3=22.5,MATCH(L$1,Cal!$G$6:$G$21,0),MATCH(L$1,Cal!$H$6:$H$41,0)))*Cal!$C12</f>
        <v>0.23082195222377777</v>
      </c>
      <c r="M12" s="31">
        <f>INDEX('INPUT AVG'!$B:$AK,Cal!$E12,IF(Cal!$P$3=22.5,MATCH(M$1,Cal!$G$6:$G$21,0),MATCH(M$1,Cal!$H$6:$H$41,0)))*Cal!$C12</f>
        <v>0.29980909824371338</v>
      </c>
      <c r="N12" s="31">
        <f>INDEX('INPUT AVG'!$B:$AK,Cal!$E12,IF(Cal!$P$3=22.5,MATCH(N$1,Cal!$G$6:$G$21,0),MATCH(N$1,Cal!$H$6:$H$41,0)))*Cal!$C12</f>
        <v>0.42860299348831177</v>
      </c>
      <c r="O12" s="31">
        <f>INDEX('INPUT AVG'!$B:$AK,Cal!$E12,IF(Cal!$P$3=22.5,MATCH(O$1,Cal!$G$6:$G$21,0),MATCH(O$1,Cal!$H$6:$H$41,0)))*Cal!$C12</f>
        <v>0.48221489787101746</v>
      </c>
      <c r="P12" s="31">
        <f>INDEX('INPUT AVG'!$B:$AK,Cal!$E12,IF(Cal!$P$3=22.5,MATCH(P$1,Cal!$G$6:$G$21,0),MATCH(P$1,Cal!$H$6:$H$41,0)))*Cal!$C12</f>
        <v>0.52583116292953491</v>
      </c>
      <c r="Q12" s="31">
        <f>INDEX('INPUT AVG'!$B:$AK,Cal!$E12,IF(Cal!$P$3=22.5,MATCH(Q$1,Cal!$G$6:$G$21,0),MATCH(Q$1,Cal!$H$6:$H$41,0)))*Cal!$C12</f>
        <v>0.55815058946609497</v>
      </c>
      <c r="R12" s="31">
        <f>INDEX('INPUT AVG'!$B:$AK,Cal!$E12,IF(Cal!$P$3=22.5,MATCH(R$1,Cal!$G$6:$G$21,0),MATCH(R$1,Cal!$H$6:$H$41,0)))*Cal!$C12</f>
        <v>0.52721112966537476</v>
      </c>
      <c r="S12" s="31">
        <f>INDEX('INPUT AVG'!$B:$AK,Cal!$E12,IF(Cal!$P$3=22.5,MATCH(S$1,Cal!$G$6:$G$21,0),MATCH(S$1,Cal!$H$6:$H$41,0)))*Cal!$C12</f>
        <v>0.4943317174911499</v>
      </c>
      <c r="T12" s="31">
        <f>INDEX('INPUT AVG'!$B:$AK,Cal!$E12,IF(Cal!$P$3=22.5,MATCH(T$1,Cal!$G$6:$G$21,0),MATCH(T$1,Cal!$H$6:$H$41,0)))*Cal!$C12</f>
        <v>0.48448514938354492</v>
      </c>
      <c r="U12" s="31">
        <f>INDEX('INPUT AVG'!$B:$AK,Cal!$E12,IF(Cal!$P$3=22.5,MATCH(U$1,Cal!$G$6:$G$21,0),MATCH(U$1,Cal!$H$6:$H$41,0)))*Cal!$C12</f>
        <v>0.54355311393737793</v>
      </c>
      <c r="V12" s="31">
        <f>INDEX('INPUT AVG'!$B:$AK,Cal!$E12,IF(Cal!$P$3=22.5,MATCH(V$1,Cal!$G$6:$G$21,0),MATCH(V$1,Cal!$H$6:$H$41,0)))*Cal!$C12</f>
        <v>0.64711570739746094</v>
      </c>
      <c r="W12" s="31">
        <f>INDEX('INPUT AVG'!$B:$AK,Cal!$E12,IF(Cal!$P$3=22.5,MATCH(W$1,Cal!$G$6:$G$21,0),MATCH(W$1,Cal!$H$6:$H$41,0)))*Cal!$C12</f>
        <v>0.69851619005203247</v>
      </c>
      <c r="X12" s="31">
        <f>INDEX('INPUT AVG'!$B:$AK,Cal!$E12,IF(Cal!$P$3=22.5,MATCH(X$1,Cal!$G$6:$G$21,0),MATCH(X$1,Cal!$H$6:$H$41,0)))*Cal!$C12</f>
        <v>0.55178898572921753</v>
      </c>
      <c r="Y12" s="31">
        <f>INDEX('INPUT AVG'!$B:$AK,Cal!$E12,IF(Cal!$P$3=22.5,MATCH(Y$1,Cal!$G$6:$G$21,0),MATCH(Y$1,Cal!$H$6:$H$41,0)))*Cal!$C12</f>
        <v>0.31297582387924194</v>
      </c>
      <c r="Z12" s="31">
        <f>INDEX('INPUT AVG'!$B:$AK,Cal!$E12,IF(Cal!$P$3=22.5,MATCH(Z$1,Cal!$G$6:$G$21,0),MATCH(Z$1,Cal!$H$6:$H$41,0)))*Cal!$C12</f>
        <v>0.30042427778244019</v>
      </c>
      <c r="AA12" s="31">
        <f>INDEX('INPUT AVG'!$B:$AK,Cal!$E12,IF(Cal!$P$3=22.5,MATCH(AA$1,Cal!$G$6:$G$21,0),MATCH(AA$1,Cal!$H$6:$H$41,0)))*Cal!$C12</f>
        <v>0.28815990686416626</v>
      </c>
      <c r="AB12" s="31">
        <f>INDEX('INPUT AVG'!$B:$AK,Cal!$E12,IF(Cal!$P$3=22.5,MATCH(AB$1,Cal!$G$6:$G$21,0),MATCH(AB$1,Cal!$H$6:$H$41,0)))*Cal!$C12</f>
        <v>0.26049715280532837</v>
      </c>
      <c r="AC12" s="31">
        <f>INDEX('INPUT AVG'!$B:$AK,Cal!$E12,IF(Cal!$P$3=22.5,MATCH(AC$1,Cal!$G$6:$G$21,0),MATCH(AC$1,Cal!$H$6:$H$41,0)))*Cal!$C12</f>
        <v>0.27440699934959412</v>
      </c>
      <c r="AD12" s="31">
        <f>INDEX('INPUT AVG'!$B:$AK,Cal!$E12,IF(Cal!$P$3=22.5,MATCH(AD$1,Cal!$G$6:$G$21,0),MATCH(AD$1,Cal!$H$6:$H$41,0)))*Cal!$C12</f>
        <v>0.29776144027709961</v>
      </c>
      <c r="AE12" s="31">
        <f>INDEX('INPUT AVG'!$B:$AK,Cal!$E12,IF(Cal!$P$3=22.5,MATCH(AE$1,Cal!$G$6:$G$21,0),MATCH(AE$1,Cal!$H$6:$H$41,0)))*Cal!$C12</f>
        <v>0.32128217816352844</v>
      </c>
      <c r="AF12" s="31">
        <f>INDEX('INPUT AVG'!$B:$AK,Cal!$E12,IF(Cal!$P$3=22.5,MATCH(AF$1,Cal!$G$6:$G$21,0),MATCH(AF$1,Cal!$H$6:$H$41,0)))*Cal!$C12</f>
        <v>0.35233867168426514</v>
      </c>
      <c r="AG12" s="31">
        <f>INDEX('INPUT AVG'!$B:$AK,Cal!$E12,IF(Cal!$P$3=22.5,MATCH(AG$1,Cal!$G$6:$G$21,0),MATCH(AG$1,Cal!$H$6:$H$41,0)))*Cal!$C12</f>
        <v>0.38231721520423889</v>
      </c>
      <c r="AH12" s="31">
        <f>INDEX('INPUT AVG'!$B:$AK,Cal!$E12,IF(Cal!$P$3=22.5,MATCH(AH$1,Cal!$G$6:$G$21,0),MATCH(AH$1,Cal!$H$6:$H$41,0)))*Cal!$C12</f>
        <v>0.42390215396881104</v>
      </c>
      <c r="AI12" s="31">
        <f>INDEX('INPUT AVG'!$B:$AK,Cal!$E12,IF(Cal!$P$3=22.5,MATCH(AI$1,Cal!$G$6:$G$21,0),MATCH(AI$1,Cal!$H$6:$H$41,0)))*Cal!$C12</f>
        <v>0.45243677496910095</v>
      </c>
      <c r="AJ12" s="31">
        <f>INDEX('INPUT AVG'!$B:$AK,Cal!$E12,IF(Cal!$P$3=22.5,MATCH(AJ$1,Cal!$G$6:$G$21,0),MATCH(AJ$1,Cal!$H$6:$H$41,0)))*Cal!$C12</f>
        <v>0.46636515855789185</v>
      </c>
      <c r="AK12" s="31">
        <f>INDEX('INPUT AVG'!$B:$AK,Cal!$E12,IF(Cal!$P$3=22.5,MATCH(AK$1,Cal!$G$6:$G$21,0),MATCH(AK$1,Cal!$H$6:$H$41,0)))*Cal!$C12</f>
        <v>0.47790783643722534</v>
      </c>
      <c r="AL12" s="31">
        <f>INDEX('INPUT AVG'!$B:$AK,Cal!$E12,IF(Cal!$P$3=22.5,MATCH(AL$1,Cal!$G$6:$G$21,0),MATCH(AL$1,Cal!$H$6:$H$41,0)))*Cal!$C12</f>
        <v>0.39306563138961792</v>
      </c>
    </row>
    <row r="13" spans="1:38" x14ac:dyDescent="0.4">
      <c r="A13" s="7">
        <f>Cal!A13</f>
        <v>12</v>
      </c>
      <c r="B13" s="31">
        <f>INDEX('INPUT AVG'!$B:$AK,Cal!$E13,IF(Cal!$P$3=22.5,MATCH(B$1,Cal!$G$6:$G$21,0),MATCH(B$1,Cal!$H$6:$H$41,0)))*Cal!$C13</f>
        <v>0.45367690920829773</v>
      </c>
      <c r="C13" s="31">
        <f>INDEX('INPUT AVG'!$B:$AK,Cal!$E13,IF(Cal!$P$3=22.5,MATCH(C$1,Cal!$G$6:$G$21,0),MATCH(C$1,Cal!$H$6:$H$41,0)))*Cal!$C13</f>
        <v>0.45003199577331543</v>
      </c>
      <c r="D13" s="31">
        <f>INDEX('INPUT AVG'!$B:$AK,Cal!$E13,IF(Cal!$P$3=22.5,MATCH(D$1,Cal!$G$6:$G$21,0),MATCH(D$1,Cal!$H$6:$H$41,0)))*Cal!$C13</f>
        <v>0.42269247770309448</v>
      </c>
      <c r="E13" s="31">
        <f>INDEX('INPUT AVG'!$B:$AK,Cal!$E13,IF(Cal!$P$3=22.5,MATCH(E$1,Cal!$G$6:$G$21,0),MATCH(E$1,Cal!$H$6:$H$41,0)))*Cal!$C13</f>
        <v>0.41450795531272888</v>
      </c>
      <c r="F13" s="31">
        <f>INDEX('INPUT AVG'!$B:$AK,Cal!$E13,IF(Cal!$P$3=22.5,MATCH(F$1,Cal!$G$6:$G$21,0),MATCH(F$1,Cal!$H$6:$H$41,0)))*Cal!$C13</f>
        <v>0.42217069864273071</v>
      </c>
      <c r="G13" s="31">
        <f>INDEX('INPUT AVG'!$B:$AK,Cal!$E13,IF(Cal!$P$3=22.5,MATCH(G$1,Cal!$G$6:$G$21,0),MATCH(G$1,Cal!$H$6:$H$41,0)))*Cal!$C13</f>
        <v>0.40033489465713501</v>
      </c>
      <c r="H13" s="31">
        <f>INDEX('INPUT AVG'!$B:$AK,Cal!$E13,IF(Cal!$P$3=22.5,MATCH(H$1,Cal!$G$6:$G$21,0),MATCH(H$1,Cal!$H$6:$H$41,0)))*Cal!$C13</f>
        <v>0.38383904099464417</v>
      </c>
      <c r="I13" s="31">
        <f>INDEX('INPUT AVG'!$B:$AK,Cal!$E13,IF(Cal!$P$3=22.5,MATCH(I$1,Cal!$G$6:$G$21,0),MATCH(I$1,Cal!$H$6:$H$41,0)))*Cal!$C13</f>
        <v>0.32489073276519775</v>
      </c>
      <c r="J13" s="31">
        <f>INDEX('INPUT AVG'!$B:$AK,Cal!$E13,IF(Cal!$P$3=22.5,MATCH(J$1,Cal!$G$6:$G$21,0),MATCH(J$1,Cal!$H$6:$H$41,0)))*Cal!$C13</f>
        <v>0.23268134891986847</v>
      </c>
      <c r="K13" s="31">
        <f>INDEX('INPUT AVG'!$B:$AK,Cal!$E13,IF(Cal!$P$3=22.5,MATCH(K$1,Cal!$G$6:$G$21,0),MATCH(K$1,Cal!$H$6:$H$41,0)))*Cal!$C13</f>
        <v>0.20224739611148834</v>
      </c>
      <c r="L13" s="31">
        <f>INDEX('INPUT AVG'!$B:$AK,Cal!$E13,IF(Cal!$P$3=22.5,MATCH(L$1,Cal!$G$6:$G$21,0),MATCH(L$1,Cal!$H$6:$H$41,0)))*Cal!$C13</f>
        <v>0.19878044724464417</v>
      </c>
      <c r="M13" s="31">
        <f>INDEX('INPUT AVG'!$B:$AK,Cal!$E13,IF(Cal!$P$3=22.5,MATCH(M$1,Cal!$G$6:$G$21,0),MATCH(M$1,Cal!$H$6:$H$41,0)))*Cal!$C13</f>
        <v>0.20368552207946777</v>
      </c>
      <c r="N13" s="31">
        <f>INDEX('INPUT AVG'!$B:$AK,Cal!$E13,IF(Cal!$P$3=22.5,MATCH(N$1,Cal!$G$6:$G$21,0),MATCH(N$1,Cal!$H$6:$H$41,0)))*Cal!$C13</f>
        <v>0.18849460780620575</v>
      </c>
      <c r="O13" s="31">
        <f>INDEX('INPUT AVG'!$B:$AK,Cal!$E13,IF(Cal!$P$3=22.5,MATCH(O$1,Cal!$G$6:$G$21,0),MATCH(O$1,Cal!$H$6:$H$41,0)))*Cal!$C13</f>
        <v>0.17120605707168579</v>
      </c>
      <c r="P13" s="31">
        <f>INDEX('INPUT AVG'!$B:$AK,Cal!$E13,IF(Cal!$P$3=22.5,MATCH(P$1,Cal!$G$6:$G$21,0),MATCH(P$1,Cal!$H$6:$H$41,0)))*Cal!$C13</f>
        <v>0.16527937352657318</v>
      </c>
      <c r="Q13" s="31">
        <f>INDEX('INPUT AVG'!$B:$AK,Cal!$E13,IF(Cal!$P$3=22.5,MATCH(Q$1,Cal!$G$6:$G$21,0),MATCH(Q$1,Cal!$H$6:$H$41,0)))*Cal!$C13</f>
        <v>0.15103025734424591</v>
      </c>
      <c r="R13" s="31">
        <f>INDEX('INPUT AVG'!$B:$AK,Cal!$E13,IF(Cal!$P$3=22.5,MATCH(R$1,Cal!$G$6:$G$21,0),MATCH(R$1,Cal!$H$6:$H$41,0)))*Cal!$C13</f>
        <v>0.16025277972221375</v>
      </c>
      <c r="S13" s="31">
        <f>INDEX('INPUT AVG'!$B:$AK,Cal!$E13,IF(Cal!$P$3=22.5,MATCH(S$1,Cal!$G$6:$G$21,0),MATCH(S$1,Cal!$H$6:$H$41,0)))*Cal!$C13</f>
        <v>0.21716627478599548</v>
      </c>
      <c r="T13" s="31">
        <f>INDEX('INPUT AVG'!$B:$AK,Cal!$E13,IF(Cal!$P$3=22.5,MATCH(T$1,Cal!$G$6:$G$21,0),MATCH(T$1,Cal!$H$6:$H$41,0)))*Cal!$C13</f>
        <v>0.26401829719543457</v>
      </c>
      <c r="U13" s="31">
        <f>INDEX('INPUT AVG'!$B:$AK,Cal!$E13,IF(Cal!$P$3=22.5,MATCH(U$1,Cal!$G$6:$G$21,0),MATCH(U$1,Cal!$H$6:$H$41,0)))*Cal!$C13</f>
        <v>0.3117121160030365</v>
      </c>
      <c r="V13" s="31">
        <f>INDEX('INPUT AVG'!$B:$AK,Cal!$E13,IF(Cal!$P$3=22.5,MATCH(V$1,Cal!$G$6:$G$21,0),MATCH(V$1,Cal!$H$6:$H$41,0)))*Cal!$C13</f>
        <v>0.35859888792037964</v>
      </c>
      <c r="W13" s="31">
        <f>INDEX('INPUT AVG'!$B:$AK,Cal!$E13,IF(Cal!$P$3=22.5,MATCH(W$1,Cal!$G$6:$G$21,0),MATCH(W$1,Cal!$H$6:$H$41,0)))*Cal!$C13</f>
        <v>0.35544797778129578</v>
      </c>
      <c r="X13" s="31">
        <f>INDEX('INPUT AVG'!$B:$AK,Cal!$E13,IF(Cal!$P$3=22.5,MATCH(X$1,Cal!$G$6:$G$21,0),MATCH(X$1,Cal!$H$6:$H$41,0)))*Cal!$C13</f>
        <v>0.30137151479721069</v>
      </c>
      <c r="Y13" s="31">
        <f>INDEX('INPUT AVG'!$B:$AK,Cal!$E13,IF(Cal!$P$3=22.5,MATCH(Y$1,Cal!$G$6:$G$21,0),MATCH(Y$1,Cal!$H$6:$H$41,0)))*Cal!$C13</f>
        <v>0.27935785055160522</v>
      </c>
      <c r="Z13" s="31">
        <f>INDEX('INPUT AVG'!$B:$AK,Cal!$E13,IF(Cal!$P$3=22.5,MATCH(Z$1,Cal!$G$6:$G$21,0),MATCH(Z$1,Cal!$H$6:$H$41,0)))*Cal!$C13</f>
        <v>0.3902147114276886</v>
      </c>
      <c r="AA13" s="31">
        <f>INDEX('INPUT AVG'!$B:$AK,Cal!$E13,IF(Cal!$P$3=22.5,MATCH(AA$1,Cal!$G$6:$G$21,0),MATCH(AA$1,Cal!$H$6:$H$41,0)))*Cal!$C13</f>
        <v>0.38464388251304626</v>
      </c>
      <c r="AB13" s="31">
        <f>INDEX('INPUT AVG'!$B:$AK,Cal!$E13,IF(Cal!$P$3=22.5,MATCH(AB$1,Cal!$G$6:$G$21,0),MATCH(AB$1,Cal!$H$6:$H$41,0)))*Cal!$C13</f>
        <v>0.29354819655418396</v>
      </c>
      <c r="AC13" s="31">
        <f>INDEX('INPUT AVG'!$B:$AK,Cal!$E13,IF(Cal!$P$3=22.5,MATCH(AC$1,Cal!$G$6:$G$21,0),MATCH(AC$1,Cal!$H$6:$H$41,0)))*Cal!$C13</f>
        <v>0.28050151467323303</v>
      </c>
      <c r="AD13" s="31">
        <f>INDEX('INPUT AVG'!$B:$AK,Cal!$E13,IF(Cal!$P$3=22.5,MATCH(AD$1,Cal!$G$6:$G$21,0),MATCH(AD$1,Cal!$H$6:$H$41,0)))*Cal!$C13</f>
        <v>0.29600492119789124</v>
      </c>
      <c r="AE13" s="31">
        <f>INDEX('INPUT AVG'!$B:$AK,Cal!$E13,IF(Cal!$P$3=22.5,MATCH(AE$1,Cal!$G$6:$G$21,0),MATCH(AE$1,Cal!$H$6:$H$41,0)))*Cal!$C13</f>
        <v>0.28409790992736816</v>
      </c>
      <c r="AF13" s="31">
        <f>INDEX('INPUT AVG'!$B:$AK,Cal!$E13,IF(Cal!$P$3=22.5,MATCH(AF$1,Cal!$G$6:$G$21,0),MATCH(AF$1,Cal!$H$6:$H$41,0)))*Cal!$C13</f>
        <v>0.28160691261291504</v>
      </c>
      <c r="AG13" s="31">
        <f>INDEX('INPUT AVG'!$B:$AK,Cal!$E13,IF(Cal!$P$3=22.5,MATCH(AG$1,Cal!$G$6:$G$21,0),MATCH(AG$1,Cal!$H$6:$H$41,0)))*Cal!$C13</f>
        <v>0.25840339064598083</v>
      </c>
      <c r="AH13" s="31">
        <f>INDEX('INPUT AVG'!$B:$AK,Cal!$E13,IF(Cal!$P$3=22.5,MATCH(AH$1,Cal!$G$6:$G$21,0),MATCH(AH$1,Cal!$H$6:$H$41,0)))*Cal!$C13</f>
        <v>0.26730746030807495</v>
      </c>
      <c r="AI13" s="31">
        <f>INDEX('INPUT AVG'!$B:$AK,Cal!$E13,IF(Cal!$P$3=22.5,MATCH(AI$1,Cal!$G$6:$G$21,0),MATCH(AI$1,Cal!$H$6:$H$41,0)))*Cal!$C13</f>
        <v>0.27835112810134888</v>
      </c>
      <c r="AJ13" s="31">
        <f>INDEX('INPUT AVG'!$B:$AK,Cal!$E13,IF(Cal!$P$3=22.5,MATCH(AJ$1,Cal!$G$6:$G$21,0),MATCH(AJ$1,Cal!$H$6:$H$41,0)))*Cal!$C13</f>
        <v>0.27039027214050293</v>
      </c>
      <c r="AK13" s="31">
        <f>INDEX('INPUT AVG'!$B:$AK,Cal!$E13,IF(Cal!$P$3=22.5,MATCH(AK$1,Cal!$G$6:$G$21,0),MATCH(AK$1,Cal!$H$6:$H$41,0)))*Cal!$C13</f>
        <v>0.29761436581611633</v>
      </c>
      <c r="AL13" s="31">
        <f>INDEX('INPUT AVG'!$B:$AK,Cal!$E13,IF(Cal!$P$3=22.5,MATCH(AL$1,Cal!$G$6:$G$21,0),MATCH(AL$1,Cal!$H$6:$H$41,0)))*Cal!$C13</f>
        <v>0.45367690920829773</v>
      </c>
    </row>
    <row r="14" spans="1:38" x14ac:dyDescent="0.4">
      <c r="A14" s="7">
        <f>Cal!A14</f>
        <v>13</v>
      </c>
      <c r="B14" s="31">
        <f>INDEX('INPUT AVG'!$B:$AK,Cal!$E14,IF(Cal!$P$3=22.5,MATCH(B$1,Cal!$G$6:$G$21,0),MATCH(B$1,Cal!$H$6:$H$41,0)))*Cal!$C14</f>
        <v>0.27029481530189514</v>
      </c>
      <c r="C14" s="31">
        <f>INDEX('INPUT AVG'!$B:$AK,Cal!$E14,IF(Cal!$P$3=22.5,MATCH(C$1,Cal!$G$6:$G$21,0),MATCH(C$1,Cal!$H$6:$H$41,0)))*Cal!$C14</f>
        <v>0.27805125713348389</v>
      </c>
      <c r="D14" s="31">
        <f>INDEX('INPUT AVG'!$B:$AK,Cal!$E14,IF(Cal!$P$3=22.5,MATCH(D$1,Cal!$G$6:$G$21,0),MATCH(D$1,Cal!$H$6:$H$41,0)))*Cal!$C14</f>
        <v>0.40547990798950195</v>
      </c>
      <c r="E14" s="31">
        <f>INDEX('INPUT AVG'!$B:$AK,Cal!$E14,IF(Cal!$P$3=22.5,MATCH(E$1,Cal!$G$6:$G$21,0),MATCH(E$1,Cal!$H$6:$H$41,0)))*Cal!$C14</f>
        <v>0.54011505842208862</v>
      </c>
      <c r="F14" s="31">
        <f>INDEX('INPUT AVG'!$B:$AK,Cal!$E14,IF(Cal!$P$3=22.5,MATCH(F$1,Cal!$G$6:$G$21,0),MATCH(F$1,Cal!$H$6:$H$41,0)))*Cal!$C14</f>
        <v>0.64778661727905273</v>
      </c>
      <c r="G14" s="31">
        <f>INDEX('INPUT AVG'!$B:$AK,Cal!$E14,IF(Cal!$P$3=22.5,MATCH(G$1,Cal!$G$6:$G$21,0),MATCH(G$1,Cal!$H$6:$H$41,0)))*Cal!$C14</f>
        <v>0.73770600557327271</v>
      </c>
      <c r="H14" s="31">
        <f>INDEX('INPUT AVG'!$B:$AK,Cal!$E14,IF(Cal!$P$3=22.5,MATCH(H$1,Cal!$G$6:$G$21,0),MATCH(H$1,Cal!$H$6:$H$41,0)))*Cal!$C14</f>
        <v>0.81775754690170288</v>
      </c>
      <c r="I14" s="31">
        <f>INDEX('INPUT AVG'!$B:$AK,Cal!$E14,IF(Cal!$P$3=22.5,MATCH(I$1,Cal!$G$6:$G$21,0),MATCH(I$1,Cal!$H$6:$H$41,0)))*Cal!$C14</f>
        <v>0.87045556306838989</v>
      </c>
      <c r="J14" s="31">
        <f>INDEX('INPUT AVG'!$B:$AK,Cal!$E14,IF(Cal!$P$3=22.5,MATCH(J$1,Cal!$G$6:$G$21,0),MATCH(J$1,Cal!$H$6:$H$41,0)))*Cal!$C14</f>
        <v>0.87528812885284424</v>
      </c>
      <c r="K14" s="31">
        <f>INDEX('INPUT AVG'!$B:$AK,Cal!$E14,IF(Cal!$P$3=22.5,MATCH(K$1,Cal!$G$6:$G$21,0),MATCH(K$1,Cal!$H$6:$H$41,0)))*Cal!$C14</f>
        <v>0.81298959255218506</v>
      </c>
      <c r="L14" s="31">
        <f>INDEX('INPUT AVG'!$B:$AK,Cal!$E14,IF(Cal!$P$3=22.5,MATCH(L$1,Cal!$G$6:$G$21,0),MATCH(L$1,Cal!$H$6:$H$41,0)))*Cal!$C14</f>
        <v>0.66881918907165527</v>
      </c>
      <c r="M14" s="31">
        <f>INDEX('INPUT AVG'!$B:$AK,Cal!$E14,IF(Cal!$P$3=22.5,MATCH(M$1,Cal!$G$6:$G$21,0),MATCH(M$1,Cal!$H$6:$H$41,0)))*Cal!$C14</f>
        <v>0.50378602743148804</v>
      </c>
      <c r="N14" s="31">
        <f>INDEX('INPUT AVG'!$B:$AK,Cal!$E14,IF(Cal!$P$3=22.5,MATCH(N$1,Cal!$G$6:$G$21,0),MATCH(N$1,Cal!$H$6:$H$41,0)))*Cal!$C14</f>
        <v>0.40733250975608826</v>
      </c>
      <c r="O14" s="31">
        <f>INDEX('INPUT AVG'!$B:$AK,Cal!$E14,IF(Cal!$P$3=22.5,MATCH(O$1,Cal!$G$6:$G$21,0),MATCH(O$1,Cal!$H$6:$H$41,0)))*Cal!$C14</f>
        <v>0.30813699960708618</v>
      </c>
      <c r="P14" s="31">
        <f>INDEX('INPUT AVG'!$B:$AK,Cal!$E14,IF(Cal!$P$3=22.5,MATCH(P$1,Cal!$G$6:$G$21,0),MATCH(P$1,Cal!$H$6:$H$41,0)))*Cal!$C14</f>
        <v>0.24929812550544739</v>
      </c>
      <c r="Q14" s="31">
        <f>INDEX('INPUT AVG'!$B:$AK,Cal!$E14,IF(Cal!$P$3=22.5,MATCH(Q$1,Cal!$G$6:$G$21,0),MATCH(Q$1,Cal!$H$6:$H$41,0)))*Cal!$C14</f>
        <v>0.21496085822582245</v>
      </c>
      <c r="R14" s="31">
        <f>INDEX('INPUT AVG'!$B:$AK,Cal!$E14,IF(Cal!$P$3=22.5,MATCH(R$1,Cal!$G$6:$G$21,0),MATCH(R$1,Cal!$H$6:$H$41,0)))*Cal!$C14</f>
        <v>0.20027777552604675</v>
      </c>
      <c r="S14" s="31">
        <f>INDEX('INPUT AVG'!$B:$AK,Cal!$E14,IF(Cal!$P$3=22.5,MATCH(S$1,Cal!$G$6:$G$21,0),MATCH(S$1,Cal!$H$6:$H$41,0)))*Cal!$C14</f>
        <v>0.205672487616539</v>
      </c>
      <c r="T14" s="31">
        <f>INDEX('INPUT AVG'!$B:$AK,Cal!$E14,IF(Cal!$P$3=22.5,MATCH(T$1,Cal!$G$6:$G$21,0),MATCH(T$1,Cal!$H$6:$H$41,0)))*Cal!$C14</f>
        <v>0.18748044967651367</v>
      </c>
      <c r="U14" s="31">
        <f>INDEX('INPUT AVG'!$B:$AK,Cal!$E14,IF(Cal!$P$3=22.5,MATCH(U$1,Cal!$G$6:$G$21,0),MATCH(U$1,Cal!$H$6:$H$41,0)))*Cal!$C14</f>
        <v>0.18876093626022339</v>
      </c>
      <c r="V14" s="31">
        <f>INDEX('INPUT AVG'!$B:$AK,Cal!$E14,IF(Cal!$P$3=22.5,MATCH(V$1,Cal!$G$6:$G$21,0),MATCH(V$1,Cal!$H$6:$H$41,0)))*Cal!$C14</f>
        <v>0.18574535846710205</v>
      </c>
      <c r="W14" s="31">
        <f>INDEX('INPUT AVG'!$B:$AK,Cal!$E14,IF(Cal!$P$3=22.5,MATCH(W$1,Cal!$G$6:$G$21,0),MATCH(W$1,Cal!$H$6:$H$41,0)))*Cal!$C14</f>
        <v>0.19931206107139587</v>
      </c>
      <c r="X14" s="31">
        <f>INDEX('INPUT AVG'!$B:$AK,Cal!$E14,IF(Cal!$P$3=22.5,MATCH(X$1,Cal!$G$6:$G$21,0),MATCH(X$1,Cal!$H$6:$H$41,0)))*Cal!$C14</f>
        <v>0.23677287995815277</v>
      </c>
      <c r="Y14" s="31">
        <f>INDEX('INPUT AVG'!$B:$AK,Cal!$E14,IF(Cal!$P$3=22.5,MATCH(Y$1,Cal!$G$6:$G$21,0),MATCH(Y$1,Cal!$H$6:$H$41,0)))*Cal!$C14</f>
        <v>0.33064016699790955</v>
      </c>
      <c r="Z14" s="31">
        <f>INDEX('INPUT AVG'!$B:$AK,Cal!$E14,IF(Cal!$P$3=22.5,MATCH(Z$1,Cal!$G$6:$G$21,0),MATCH(Z$1,Cal!$H$6:$H$41,0)))*Cal!$C14</f>
        <v>0.32933759689331055</v>
      </c>
      <c r="AA14" s="31">
        <f>INDEX('INPUT AVG'!$B:$AK,Cal!$E14,IF(Cal!$P$3=22.5,MATCH(AA$1,Cal!$G$6:$G$21,0),MATCH(AA$1,Cal!$H$6:$H$41,0)))*Cal!$C14</f>
        <v>0.29783335328102112</v>
      </c>
      <c r="AB14" s="31">
        <f>INDEX('INPUT AVG'!$B:$AK,Cal!$E14,IF(Cal!$P$3=22.5,MATCH(AB$1,Cal!$G$6:$G$21,0),MATCH(AB$1,Cal!$H$6:$H$41,0)))*Cal!$C14</f>
        <v>0.37988665699958801</v>
      </c>
      <c r="AC14" s="31">
        <f>INDEX('INPUT AVG'!$B:$AK,Cal!$E14,IF(Cal!$P$3=22.5,MATCH(AC$1,Cal!$G$6:$G$21,0),MATCH(AC$1,Cal!$H$6:$H$41,0)))*Cal!$C14</f>
        <v>0.42380625009536743</v>
      </c>
      <c r="AD14" s="31">
        <f>INDEX('INPUT AVG'!$B:$AK,Cal!$E14,IF(Cal!$P$3=22.5,MATCH(AD$1,Cal!$G$6:$G$21,0),MATCH(AD$1,Cal!$H$6:$H$41,0)))*Cal!$C14</f>
        <v>0.51554042100906372</v>
      </c>
      <c r="AE14" s="31">
        <f>INDEX('INPUT AVG'!$B:$AK,Cal!$E14,IF(Cal!$P$3=22.5,MATCH(AE$1,Cal!$G$6:$G$21,0),MATCH(AE$1,Cal!$H$6:$H$41,0)))*Cal!$C14</f>
        <v>0.56101340055465698</v>
      </c>
      <c r="AF14" s="31">
        <f>INDEX('INPUT AVG'!$B:$AK,Cal!$E14,IF(Cal!$P$3=22.5,MATCH(AF$1,Cal!$G$6:$G$21,0),MATCH(AF$1,Cal!$H$6:$H$41,0)))*Cal!$C14</f>
        <v>0.57629084587097168</v>
      </c>
      <c r="AG14" s="31">
        <f>INDEX('INPUT AVG'!$B:$AK,Cal!$E14,IF(Cal!$P$3=22.5,MATCH(AG$1,Cal!$G$6:$G$21,0),MATCH(AG$1,Cal!$H$6:$H$41,0)))*Cal!$C14</f>
        <v>0.5041506290435791</v>
      </c>
      <c r="AH14" s="31">
        <f>INDEX('INPUT AVG'!$B:$AK,Cal!$E14,IF(Cal!$P$3=22.5,MATCH(AH$1,Cal!$G$6:$G$21,0),MATCH(AH$1,Cal!$H$6:$H$41,0)))*Cal!$C14</f>
        <v>0.47874593734741211</v>
      </c>
      <c r="AI14" s="31">
        <f>INDEX('INPUT AVG'!$B:$AK,Cal!$E14,IF(Cal!$P$3=22.5,MATCH(AI$1,Cal!$G$6:$G$21,0),MATCH(AI$1,Cal!$H$6:$H$41,0)))*Cal!$C14</f>
        <v>0.52236783504486084</v>
      </c>
      <c r="AJ14" s="31">
        <f>INDEX('INPUT AVG'!$B:$AK,Cal!$E14,IF(Cal!$P$3=22.5,MATCH(AJ$1,Cal!$G$6:$G$21,0),MATCH(AJ$1,Cal!$H$6:$H$41,0)))*Cal!$C14</f>
        <v>0.45020768046379089</v>
      </c>
      <c r="AK14" s="31">
        <f>INDEX('INPUT AVG'!$B:$AK,Cal!$E14,IF(Cal!$P$3=22.5,MATCH(AK$1,Cal!$G$6:$G$21,0),MATCH(AK$1,Cal!$H$6:$H$41,0)))*Cal!$C14</f>
        <v>0.33372244238853455</v>
      </c>
      <c r="AL14" s="31">
        <f>INDEX('INPUT AVG'!$B:$AK,Cal!$E14,IF(Cal!$P$3=22.5,MATCH(AL$1,Cal!$G$6:$G$21,0),MATCH(AL$1,Cal!$H$6:$H$41,0)))*Cal!$C14</f>
        <v>0.27029481530189514</v>
      </c>
    </row>
    <row r="15" spans="1:38" x14ac:dyDescent="0.4">
      <c r="A15" s="7">
        <f>Cal!A15</f>
        <v>14</v>
      </c>
      <c r="B15" s="31">
        <f>INDEX('INPUT AVG'!$B:$AK,Cal!$E15,IF(Cal!$P$3=22.5,MATCH(B$1,Cal!$G$6:$G$21,0),MATCH(B$1,Cal!$H$6:$H$41,0)))*Cal!$C15</f>
        <v>0.33280956745147705</v>
      </c>
      <c r="C15" s="31">
        <f>INDEX('INPUT AVG'!$B:$AK,Cal!$E15,IF(Cal!$P$3=22.5,MATCH(C$1,Cal!$G$6:$G$21,0),MATCH(C$1,Cal!$H$6:$H$41,0)))*Cal!$C15</f>
        <v>0.347463458776474</v>
      </c>
      <c r="D15" s="31">
        <f>INDEX('INPUT AVG'!$B:$AK,Cal!$E15,IF(Cal!$P$3=22.5,MATCH(D$1,Cal!$G$6:$G$21,0),MATCH(D$1,Cal!$H$6:$H$41,0)))*Cal!$C15</f>
        <v>0.4152863621711731</v>
      </c>
      <c r="E15" s="31">
        <f>INDEX('INPUT AVG'!$B:$AK,Cal!$E15,IF(Cal!$P$3=22.5,MATCH(E$1,Cal!$G$6:$G$21,0),MATCH(E$1,Cal!$H$6:$H$41,0)))*Cal!$C15</f>
        <v>0.5168149471282959</v>
      </c>
      <c r="F15" s="31">
        <f>INDEX('INPUT AVG'!$B:$AK,Cal!$E15,IF(Cal!$P$3=22.5,MATCH(F$1,Cal!$G$6:$G$21,0),MATCH(F$1,Cal!$H$6:$H$41,0)))*Cal!$C15</f>
        <v>0.56823158264160156</v>
      </c>
      <c r="G15" s="31">
        <f>INDEX('INPUT AVG'!$B:$AK,Cal!$E15,IF(Cal!$P$3=22.5,MATCH(G$1,Cal!$G$6:$G$21,0),MATCH(G$1,Cal!$H$6:$H$41,0)))*Cal!$C15</f>
        <v>0.59123849868774414</v>
      </c>
      <c r="H15" s="31">
        <f>INDEX('INPUT AVG'!$B:$AK,Cal!$E15,IF(Cal!$P$3=22.5,MATCH(H$1,Cal!$G$6:$G$21,0),MATCH(H$1,Cal!$H$6:$H$41,0)))*Cal!$C15</f>
        <v>0.60878133773803711</v>
      </c>
      <c r="I15" s="31">
        <f>INDEX('INPUT AVG'!$B:$AK,Cal!$E15,IF(Cal!$P$3=22.5,MATCH(I$1,Cal!$G$6:$G$21,0),MATCH(I$1,Cal!$H$6:$H$41,0)))*Cal!$C15</f>
        <v>0.59624779224395752</v>
      </c>
      <c r="J15" s="31">
        <f>INDEX('INPUT AVG'!$B:$AK,Cal!$E15,IF(Cal!$P$3=22.5,MATCH(J$1,Cal!$G$6:$G$21,0),MATCH(J$1,Cal!$H$6:$H$41,0)))*Cal!$C15</f>
        <v>0.52799111604690552</v>
      </c>
      <c r="K15" s="31">
        <f>INDEX('INPUT AVG'!$B:$AK,Cal!$E15,IF(Cal!$P$3=22.5,MATCH(K$1,Cal!$G$6:$G$21,0),MATCH(K$1,Cal!$H$6:$H$41,0)))*Cal!$C15</f>
        <v>0.40645900368690491</v>
      </c>
      <c r="L15" s="31">
        <f>INDEX('INPUT AVG'!$B:$AK,Cal!$E15,IF(Cal!$P$3=22.5,MATCH(L$1,Cal!$G$6:$G$21,0),MATCH(L$1,Cal!$H$6:$H$41,0)))*Cal!$C15</f>
        <v>0.28771993517875671</v>
      </c>
      <c r="M15" s="31">
        <f>INDEX('INPUT AVG'!$B:$AK,Cal!$E15,IF(Cal!$P$3=22.5,MATCH(M$1,Cal!$G$6:$G$21,0),MATCH(M$1,Cal!$H$6:$H$41,0)))*Cal!$C15</f>
        <v>0.27816525101661682</v>
      </c>
      <c r="N15" s="31">
        <f>INDEX('INPUT AVG'!$B:$AK,Cal!$E15,IF(Cal!$P$3=22.5,MATCH(N$1,Cal!$G$6:$G$21,0),MATCH(N$1,Cal!$H$6:$H$41,0)))*Cal!$C15</f>
        <v>0.34321340918540955</v>
      </c>
      <c r="O15" s="31">
        <f>INDEX('INPUT AVG'!$B:$AK,Cal!$E15,IF(Cal!$P$3=22.5,MATCH(O$1,Cal!$G$6:$G$21,0),MATCH(O$1,Cal!$H$6:$H$41,0)))*Cal!$C15</f>
        <v>0.3403664231300354</v>
      </c>
      <c r="P15" s="31">
        <f>INDEX('INPUT AVG'!$B:$AK,Cal!$E15,IF(Cal!$P$3=22.5,MATCH(P$1,Cal!$G$6:$G$21,0),MATCH(P$1,Cal!$H$6:$H$41,0)))*Cal!$C15</f>
        <v>0.33278778195381165</v>
      </c>
      <c r="Q15" s="31">
        <f>INDEX('INPUT AVG'!$B:$AK,Cal!$E15,IF(Cal!$P$3=22.5,MATCH(Q$1,Cal!$G$6:$G$21,0),MATCH(Q$1,Cal!$H$6:$H$41,0)))*Cal!$C15</f>
        <v>0.30360758304595947</v>
      </c>
      <c r="R15" s="31">
        <f>INDEX('INPUT AVG'!$B:$AK,Cal!$E15,IF(Cal!$P$3=22.5,MATCH(R$1,Cal!$G$6:$G$21,0),MATCH(R$1,Cal!$H$6:$H$41,0)))*Cal!$C15</f>
        <v>0.26160576939582825</v>
      </c>
      <c r="S15" s="31">
        <f>INDEX('INPUT AVG'!$B:$AK,Cal!$E15,IF(Cal!$P$3=22.5,MATCH(S$1,Cal!$G$6:$G$21,0),MATCH(S$1,Cal!$H$6:$H$41,0)))*Cal!$C15</f>
        <v>0.24027822911739349</v>
      </c>
      <c r="T15" s="31">
        <f>INDEX('INPUT AVG'!$B:$AK,Cal!$E15,IF(Cal!$P$3=22.5,MATCH(T$1,Cal!$G$6:$G$21,0),MATCH(T$1,Cal!$H$6:$H$41,0)))*Cal!$C15</f>
        <v>0.23147858679294586</v>
      </c>
      <c r="U15" s="31">
        <f>INDEX('INPUT AVG'!$B:$AK,Cal!$E15,IF(Cal!$P$3=22.5,MATCH(U$1,Cal!$G$6:$G$21,0),MATCH(U$1,Cal!$H$6:$H$41,0)))*Cal!$C15</f>
        <v>0.22218455374240875</v>
      </c>
      <c r="V15" s="31">
        <f>INDEX('INPUT AVG'!$B:$AK,Cal!$E15,IF(Cal!$P$3=22.5,MATCH(V$1,Cal!$G$6:$G$21,0),MATCH(V$1,Cal!$H$6:$H$41,0)))*Cal!$C15</f>
        <v>0.25744116306304932</v>
      </c>
      <c r="W15" s="31">
        <f>INDEX('INPUT AVG'!$B:$AK,Cal!$E15,IF(Cal!$P$3=22.5,MATCH(W$1,Cal!$G$6:$G$21,0),MATCH(W$1,Cal!$H$6:$H$41,0)))*Cal!$C15</f>
        <v>0.32271590828895569</v>
      </c>
      <c r="X15" s="31">
        <f>INDEX('INPUT AVG'!$B:$AK,Cal!$E15,IF(Cal!$P$3=22.5,MATCH(X$1,Cal!$G$6:$G$21,0),MATCH(X$1,Cal!$H$6:$H$41,0)))*Cal!$C15</f>
        <v>0.42915347218513489</v>
      </c>
      <c r="Y15" s="31">
        <f>INDEX('INPUT AVG'!$B:$AK,Cal!$E15,IF(Cal!$P$3=22.5,MATCH(Y$1,Cal!$G$6:$G$21,0),MATCH(Y$1,Cal!$H$6:$H$41,0)))*Cal!$C15</f>
        <v>0.53714567422866821</v>
      </c>
      <c r="Z15" s="31">
        <f>INDEX('INPUT AVG'!$B:$AK,Cal!$E15,IF(Cal!$P$3=22.5,MATCH(Z$1,Cal!$G$6:$G$21,0),MATCH(Z$1,Cal!$H$6:$H$41,0)))*Cal!$C15</f>
        <v>0.5009925365447998</v>
      </c>
      <c r="AA15" s="31">
        <f>INDEX('INPUT AVG'!$B:$AK,Cal!$E15,IF(Cal!$P$3=22.5,MATCH(AA$1,Cal!$G$6:$G$21,0),MATCH(AA$1,Cal!$H$6:$H$41,0)))*Cal!$C15</f>
        <v>0.37105640769004822</v>
      </c>
      <c r="AB15" s="31">
        <f>INDEX('INPUT AVG'!$B:$AK,Cal!$E15,IF(Cal!$P$3=22.5,MATCH(AB$1,Cal!$G$6:$G$21,0),MATCH(AB$1,Cal!$H$6:$H$41,0)))*Cal!$C15</f>
        <v>0.37318256497383118</v>
      </c>
      <c r="AC15" s="31">
        <f>INDEX('INPUT AVG'!$B:$AK,Cal!$E15,IF(Cal!$P$3=22.5,MATCH(AC$1,Cal!$G$6:$G$21,0),MATCH(AC$1,Cal!$H$6:$H$41,0)))*Cal!$C15</f>
        <v>0.37172916531562805</v>
      </c>
      <c r="AD15" s="31">
        <f>INDEX('INPUT AVG'!$B:$AK,Cal!$E15,IF(Cal!$P$3=22.5,MATCH(AD$1,Cal!$G$6:$G$21,0),MATCH(AD$1,Cal!$H$6:$H$41,0)))*Cal!$C15</f>
        <v>0.40433990955352783</v>
      </c>
      <c r="AE15" s="31">
        <f>INDEX('INPUT AVG'!$B:$AK,Cal!$E15,IF(Cal!$P$3=22.5,MATCH(AE$1,Cal!$G$6:$G$21,0),MATCH(AE$1,Cal!$H$6:$H$41,0)))*Cal!$C15</f>
        <v>0.3766634464263916</v>
      </c>
      <c r="AF15" s="31">
        <f>INDEX('INPUT AVG'!$B:$AK,Cal!$E15,IF(Cal!$P$3=22.5,MATCH(AF$1,Cal!$G$6:$G$21,0),MATCH(AF$1,Cal!$H$6:$H$41,0)))*Cal!$C15</f>
        <v>0.34120112657546997</v>
      </c>
      <c r="AG15" s="31">
        <f>INDEX('INPUT AVG'!$B:$AK,Cal!$E15,IF(Cal!$P$3=22.5,MATCH(AG$1,Cal!$G$6:$G$21,0),MATCH(AG$1,Cal!$H$6:$H$41,0)))*Cal!$C15</f>
        <v>0.27556917071342468</v>
      </c>
      <c r="AH15" s="31">
        <f>INDEX('INPUT AVG'!$B:$AK,Cal!$E15,IF(Cal!$P$3=22.5,MATCH(AH$1,Cal!$G$6:$G$21,0),MATCH(AH$1,Cal!$H$6:$H$41,0)))*Cal!$C15</f>
        <v>0.25580811500549316</v>
      </c>
      <c r="AI15" s="31">
        <f>INDEX('INPUT AVG'!$B:$AK,Cal!$E15,IF(Cal!$P$3=22.5,MATCH(AI$1,Cal!$G$6:$G$21,0),MATCH(AI$1,Cal!$H$6:$H$41,0)))*Cal!$C15</f>
        <v>0.25906702876091003</v>
      </c>
      <c r="AJ15" s="31">
        <f>INDEX('INPUT AVG'!$B:$AK,Cal!$E15,IF(Cal!$P$3=22.5,MATCH(AJ$1,Cal!$G$6:$G$21,0),MATCH(AJ$1,Cal!$H$6:$H$41,0)))*Cal!$C15</f>
        <v>0.26318946480751038</v>
      </c>
      <c r="AK15" s="31">
        <f>INDEX('INPUT AVG'!$B:$AK,Cal!$E15,IF(Cal!$P$3=22.5,MATCH(AK$1,Cal!$G$6:$G$21,0),MATCH(AK$1,Cal!$H$6:$H$41,0)))*Cal!$C15</f>
        <v>0.26291441917419434</v>
      </c>
      <c r="AL15" s="31">
        <f>INDEX('INPUT AVG'!$B:$AK,Cal!$E15,IF(Cal!$P$3=22.5,MATCH(AL$1,Cal!$G$6:$G$21,0),MATCH(AL$1,Cal!$H$6:$H$41,0)))*Cal!$C15</f>
        <v>0.33280956745147705</v>
      </c>
    </row>
    <row r="16" spans="1:38" x14ac:dyDescent="0.4">
      <c r="A16" s="7">
        <f>Cal!A16</f>
        <v>15</v>
      </c>
      <c r="B16" s="31">
        <f>INDEX('INPUT AVG'!$B:$AK,Cal!$E16,IF(Cal!$P$3=22.5,MATCH(B$1,Cal!$G$6:$G$21,0),MATCH(B$1,Cal!$H$6:$H$41,0)))*Cal!$C16</f>
        <v>0.28682869672775269</v>
      </c>
      <c r="C16" s="31">
        <f>INDEX('INPUT AVG'!$B:$AK,Cal!$E16,IF(Cal!$P$3=22.5,MATCH(C$1,Cal!$G$6:$G$21,0),MATCH(C$1,Cal!$H$6:$H$41,0)))*Cal!$C16</f>
        <v>0.34303784370422363</v>
      </c>
      <c r="D16" s="31">
        <f>INDEX('INPUT AVG'!$B:$AK,Cal!$E16,IF(Cal!$P$3=22.5,MATCH(D$1,Cal!$G$6:$G$21,0),MATCH(D$1,Cal!$H$6:$H$41,0)))*Cal!$C16</f>
        <v>0.39685285091400146</v>
      </c>
      <c r="E16" s="31">
        <f>INDEX('INPUT AVG'!$B:$AK,Cal!$E16,IF(Cal!$P$3=22.5,MATCH(E$1,Cal!$G$6:$G$21,0),MATCH(E$1,Cal!$H$6:$H$41,0)))*Cal!$C16</f>
        <v>0.48153865337371826</v>
      </c>
      <c r="F16" s="31">
        <f>INDEX('INPUT AVG'!$B:$AK,Cal!$E16,IF(Cal!$P$3=22.5,MATCH(F$1,Cal!$G$6:$G$21,0),MATCH(F$1,Cal!$H$6:$H$41,0)))*Cal!$C16</f>
        <v>0.5337943434715271</v>
      </c>
      <c r="G16" s="31">
        <f>INDEX('INPUT AVG'!$B:$AK,Cal!$E16,IF(Cal!$P$3=22.5,MATCH(G$1,Cal!$G$6:$G$21,0),MATCH(G$1,Cal!$H$6:$H$41,0)))*Cal!$C16</f>
        <v>0.5550035834312439</v>
      </c>
      <c r="H16" s="31">
        <f>INDEX('INPUT AVG'!$B:$AK,Cal!$E16,IF(Cal!$P$3=22.5,MATCH(H$1,Cal!$G$6:$G$21,0),MATCH(H$1,Cal!$H$6:$H$41,0)))*Cal!$C16</f>
        <v>0.5867379903793335</v>
      </c>
      <c r="I16" s="31">
        <f>INDEX('INPUT AVG'!$B:$AK,Cal!$E16,IF(Cal!$P$3=22.5,MATCH(I$1,Cal!$G$6:$G$21,0),MATCH(I$1,Cal!$H$6:$H$41,0)))*Cal!$C16</f>
        <v>0.58133447170257568</v>
      </c>
      <c r="J16" s="31">
        <f>INDEX('INPUT AVG'!$B:$AK,Cal!$E16,IF(Cal!$P$3=22.5,MATCH(J$1,Cal!$G$6:$G$21,0),MATCH(J$1,Cal!$H$6:$H$41,0)))*Cal!$C16</f>
        <v>0.57928276062011719</v>
      </c>
      <c r="K16" s="31">
        <f>INDEX('INPUT AVG'!$B:$AK,Cal!$E16,IF(Cal!$P$3=22.5,MATCH(K$1,Cal!$G$6:$G$21,0),MATCH(K$1,Cal!$H$6:$H$41,0)))*Cal!$C16</f>
        <v>0.53420877456665039</v>
      </c>
      <c r="L16" s="31">
        <f>INDEX('INPUT AVG'!$B:$AK,Cal!$E16,IF(Cal!$P$3=22.5,MATCH(L$1,Cal!$G$6:$G$21,0),MATCH(L$1,Cal!$H$6:$H$41,0)))*Cal!$C16</f>
        <v>0.44473624229431152</v>
      </c>
      <c r="M16" s="31">
        <f>INDEX('INPUT AVG'!$B:$AK,Cal!$E16,IF(Cal!$P$3=22.5,MATCH(M$1,Cal!$G$6:$G$21,0),MATCH(M$1,Cal!$H$6:$H$41,0)))*Cal!$C16</f>
        <v>0.36021292209625244</v>
      </c>
      <c r="N16" s="31">
        <f>INDEX('INPUT AVG'!$B:$AK,Cal!$E16,IF(Cal!$P$3=22.5,MATCH(N$1,Cal!$G$6:$G$21,0),MATCH(N$1,Cal!$H$6:$H$41,0)))*Cal!$C16</f>
        <v>0.30702310800552368</v>
      </c>
      <c r="O16" s="31">
        <f>INDEX('INPUT AVG'!$B:$AK,Cal!$E16,IF(Cal!$P$3=22.5,MATCH(O$1,Cal!$G$6:$G$21,0),MATCH(O$1,Cal!$H$6:$H$41,0)))*Cal!$C16</f>
        <v>0.30978834629058838</v>
      </c>
      <c r="P16" s="31">
        <f>INDEX('INPUT AVG'!$B:$AK,Cal!$E16,IF(Cal!$P$3=22.5,MATCH(P$1,Cal!$G$6:$G$21,0),MATCH(P$1,Cal!$H$6:$H$41,0)))*Cal!$C16</f>
        <v>0.33343386650085449</v>
      </c>
      <c r="Q16" s="31">
        <f>INDEX('INPUT AVG'!$B:$AK,Cal!$E16,IF(Cal!$P$3=22.5,MATCH(Q$1,Cal!$G$6:$G$21,0),MATCH(Q$1,Cal!$H$6:$H$41,0)))*Cal!$C16</f>
        <v>0.34092840552330017</v>
      </c>
      <c r="R16" s="31">
        <f>INDEX('INPUT AVG'!$B:$AK,Cal!$E16,IF(Cal!$P$3=22.5,MATCH(R$1,Cal!$G$6:$G$21,0),MATCH(R$1,Cal!$H$6:$H$41,0)))*Cal!$C16</f>
        <v>0.32323125004768372</v>
      </c>
      <c r="S16" s="31">
        <f>INDEX('INPUT AVG'!$B:$AK,Cal!$E16,IF(Cal!$P$3=22.5,MATCH(S$1,Cal!$G$6:$G$21,0),MATCH(S$1,Cal!$H$6:$H$41,0)))*Cal!$C16</f>
        <v>0.31852880120277405</v>
      </c>
      <c r="T16" s="31">
        <f>INDEX('INPUT AVG'!$B:$AK,Cal!$E16,IF(Cal!$P$3=22.5,MATCH(T$1,Cal!$G$6:$G$21,0),MATCH(T$1,Cal!$H$6:$H$41,0)))*Cal!$C16</f>
        <v>0.2872607409954071</v>
      </c>
      <c r="U16" s="31">
        <f>INDEX('INPUT AVG'!$B:$AK,Cal!$E16,IF(Cal!$P$3=22.5,MATCH(U$1,Cal!$G$6:$G$21,0),MATCH(U$1,Cal!$H$6:$H$41,0)))*Cal!$C16</f>
        <v>0.31070214509963989</v>
      </c>
      <c r="V16" s="31">
        <f>INDEX('INPUT AVG'!$B:$AK,Cal!$E16,IF(Cal!$P$3=22.5,MATCH(V$1,Cal!$G$6:$G$21,0),MATCH(V$1,Cal!$H$6:$H$41,0)))*Cal!$C16</f>
        <v>0.33321875333786011</v>
      </c>
      <c r="W16" s="31">
        <f>INDEX('INPUT AVG'!$B:$AK,Cal!$E16,IF(Cal!$P$3=22.5,MATCH(W$1,Cal!$G$6:$G$21,0),MATCH(W$1,Cal!$H$6:$H$41,0)))*Cal!$C16</f>
        <v>0.38558462262153625</v>
      </c>
      <c r="X16" s="31">
        <f>INDEX('INPUT AVG'!$B:$AK,Cal!$E16,IF(Cal!$P$3=22.5,MATCH(X$1,Cal!$G$6:$G$21,0),MATCH(X$1,Cal!$H$6:$H$41,0)))*Cal!$C16</f>
        <v>0.48781308531761169</v>
      </c>
      <c r="Y16" s="31">
        <f>INDEX('INPUT AVG'!$B:$AK,Cal!$E16,IF(Cal!$P$3=22.5,MATCH(Y$1,Cal!$G$6:$G$21,0),MATCH(Y$1,Cal!$H$6:$H$41,0)))*Cal!$C16</f>
        <v>0.5250697135925293</v>
      </c>
      <c r="Z16" s="31">
        <f>INDEX('INPUT AVG'!$B:$AK,Cal!$E16,IF(Cal!$P$3=22.5,MATCH(Z$1,Cal!$G$6:$G$21,0),MATCH(Z$1,Cal!$H$6:$H$41,0)))*Cal!$C16</f>
        <v>0.44340911507606506</v>
      </c>
      <c r="AA16" s="31">
        <f>INDEX('INPUT AVG'!$B:$AK,Cal!$E16,IF(Cal!$P$3=22.5,MATCH(AA$1,Cal!$G$6:$G$21,0),MATCH(AA$1,Cal!$H$6:$H$41,0)))*Cal!$C16</f>
        <v>0.36089563369750977</v>
      </c>
      <c r="AB16" s="31">
        <f>INDEX('INPUT AVG'!$B:$AK,Cal!$E16,IF(Cal!$P$3=22.5,MATCH(AB$1,Cal!$G$6:$G$21,0),MATCH(AB$1,Cal!$H$6:$H$41,0)))*Cal!$C16</f>
        <v>0.35572353005409241</v>
      </c>
      <c r="AC16" s="31">
        <f>INDEX('INPUT AVG'!$B:$AK,Cal!$E16,IF(Cal!$P$3=22.5,MATCH(AC$1,Cal!$G$6:$G$21,0),MATCH(AC$1,Cal!$H$6:$H$41,0)))*Cal!$C16</f>
        <v>0.33828425407409668</v>
      </c>
      <c r="AD16" s="31">
        <f>INDEX('INPUT AVG'!$B:$AK,Cal!$E16,IF(Cal!$P$3=22.5,MATCH(AD$1,Cal!$G$6:$G$21,0),MATCH(AD$1,Cal!$H$6:$H$41,0)))*Cal!$C16</f>
        <v>0.39552202820777893</v>
      </c>
      <c r="AE16" s="31">
        <f>INDEX('INPUT AVG'!$B:$AK,Cal!$E16,IF(Cal!$P$3=22.5,MATCH(AE$1,Cal!$G$6:$G$21,0),MATCH(AE$1,Cal!$H$6:$H$41,0)))*Cal!$C16</f>
        <v>0.38300430774688721</v>
      </c>
      <c r="AF16" s="31">
        <f>INDEX('INPUT AVG'!$B:$AK,Cal!$E16,IF(Cal!$P$3=22.5,MATCH(AF$1,Cal!$G$6:$G$21,0),MATCH(AF$1,Cal!$H$6:$H$41,0)))*Cal!$C16</f>
        <v>0.30310434103012085</v>
      </c>
      <c r="AG16" s="31">
        <f>INDEX('INPUT AVG'!$B:$AK,Cal!$E16,IF(Cal!$P$3=22.5,MATCH(AG$1,Cal!$G$6:$G$21,0),MATCH(AG$1,Cal!$H$6:$H$41,0)))*Cal!$C16</f>
        <v>0.23199857771396637</v>
      </c>
      <c r="AH16" s="31">
        <f>INDEX('INPUT AVG'!$B:$AK,Cal!$E16,IF(Cal!$P$3=22.5,MATCH(AH$1,Cal!$G$6:$G$21,0),MATCH(AH$1,Cal!$H$6:$H$41,0)))*Cal!$C16</f>
        <v>0.21010212600231171</v>
      </c>
      <c r="AI16" s="31">
        <f>INDEX('INPUT AVG'!$B:$AK,Cal!$E16,IF(Cal!$P$3=22.5,MATCH(AI$1,Cal!$G$6:$G$21,0),MATCH(AI$1,Cal!$H$6:$H$41,0)))*Cal!$C16</f>
        <v>0.24444752931594849</v>
      </c>
      <c r="AJ16" s="31">
        <f>INDEX('INPUT AVG'!$B:$AK,Cal!$E16,IF(Cal!$P$3=22.5,MATCH(AJ$1,Cal!$G$6:$G$21,0),MATCH(AJ$1,Cal!$H$6:$H$41,0)))*Cal!$C16</f>
        <v>0.24521471560001373</v>
      </c>
      <c r="AK16" s="31">
        <f>INDEX('INPUT AVG'!$B:$AK,Cal!$E16,IF(Cal!$P$3=22.5,MATCH(AK$1,Cal!$G$6:$G$21,0),MATCH(AK$1,Cal!$H$6:$H$41,0)))*Cal!$C16</f>
        <v>0.25779077410697937</v>
      </c>
      <c r="AL16" s="31">
        <f>INDEX('INPUT AVG'!$B:$AK,Cal!$E16,IF(Cal!$P$3=22.5,MATCH(AL$1,Cal!$G$6:$G$21,0),MATCH(AL$1,Cal!$H$6:$H$41,0)))*Cal!$C16</f>
        <v>0.28682869672775269</v>
      </c>
    </row>
    <row r="17" spans="1:38" x14ac:dyDescent="0.4">
      <c r="A17" s="7">
        <f>Cal!A17</f>
        <v>16</v>
      </c>
      <c r="B17" s="31">
        <f>INDEX('INPUT AVG'!$B:$AK,Cal!$E17,IF(Cal!$P$3=22.5,MATCH(B$1,Cal!$G$6:$G$21,0),MATCH(B$1,Cal!$H$6:$H$41,0)))*Cal!$C17</f>
        <v>0.27163341641426086</v>
      </c>
      <c r="C17" s="31">
        <f>INDEX('INPUT AVG'!$B:$AK,Cal!$E17,IF(Cal!$P$3=22.5,MATCH(C$1,Cal!$G$6:$G$21,0),MATCH(C$1,Cal!$H$6:$H$41,0)))*Cal!$C17</f>
        <v>0.35936987400054932</v>
      </c>
      <c r="D17" s="31">
        <f>INDEX('INPUT AVG'!$B:$AK,Cal!$E17,IF(Cal!$P$3=22.5,MATCH(D$1,Cal!$G$6:$G$21,0),MATCH(D$1,Cal!$H$6:$H$41,0)))*Cal!$C17</f>
        <v>0.38533481955528259</v>
      </c>
      <c r="E17" s="31">
        <f>INDEX('INPUT AVG'!$B:$AK,Cal!$E17,IF(Cal!$P$3=22.5,MATCH(E$1,Cal!$G$6:$G$21,0),MATCH(E$1,Cal!$H$6:$H$41,0)))*Cal!$C17</f>
        <v>0.37779328227043152</v>
      </c>
      <c r="F17" s="31">
        <f>INDEX('INPUT AVG'!$B:$AK,Cal!$E17,IF(Cal!$P$3=22.5,MATCH(F$1,Cal!$G$6:$G$21,0),MATCH(F$1,Cal!$H$6:$H$41,0)))*Cal!$C17</f>
        <v>0.39785760641098022</v>
      </c>
      <c r="G17" s="31">
        <f>INDEX('INPUT AVG'!$B:$AK,Cal!$E17,IF(Cal!$P$3=22.5,MATCH(G$1,Cal!$G$6:$G$21,0),MATCH(G$1,Cal!$H$6:$H$41,0)))*Cal!$C17</f>
        <v>0.44525012373924255</v>
      </c>
      <c r="H17" s="31">
        <f>INDEX('INPUT AVG'!$B:$AK,Cal!$E17,IF(Cal!$P$3=22.5,MATCH(H$1,Cal!$G$6:$G$21,0),MATCH(H$1,Cal!$H$6:$H$41,0)))*Cal!$C17</f>
        <v>0.48691684007644653</v>
      </c>
      <c r="I17" s="31">
        <f>INDEX('INPUT AVG'!$B:$AK,Cal!$E17,IF(Cal!$P$3=22.5,MATCH(I$1,Cal!$G$6:$G$21,0),MATCH(I$1,Cal!$H$6:$H$41,0)))*Cal!$C17</f>
        <v>0.54448139667510986</v>
      </c>
      <c r="J17" s="31">
        <f>INDEX('INPUT AVG'!$B:$AK,Cal!$E17,IF(Cal!$P$3=22.5,MATCH(J$1,Cal!$G$6:$G$21,0),MATCH(J$1,Cal!$H$6:$H$41,0)))*Cal!$C17</f>
        <v>0.58856093883514404</v>
      </c>
      <c r="K17" s="31">
        <f>INDEX('INPUT AVG'!$B:$AK,Cal!$E17,IF(Cal!$P$3=22.5,MATCH(K$1,Cal!$G$6:$G$21,0),MATCH(K$1,Cal!$H$6:$H$41,0)))*Cal!$C17</f>
        <v>0.59369033575057983</v>
      </c>
      <c r="L17" s="31">
        <f>INDEX('INPUT AVG'!$B:$AK,Cal!$E17,IF(Cal!$P$3=22.5,MATCH(L$1,Cal!$G$6:$G$21,0),MATCH(L$1,Cal!$H$6:$H$41,0)))*Cal!$C17</f>
        <v>0.56497359275817871</v>
      </c>
      <c r="M17" s="31">
        <f>INDEX('INPUT AVG'!$B:$AK,Cal!$E17,IF(Cal!$P$3=22.5,MATCH(M$1,Cal!$G$6:$G$21,0),MATCH(M$1,Cal!$H$6:$H$41,0)))*Cal!$C17</f>
        <v>0.49765229225158691</v>
      </c>
      <c r="N17" s="31">
        <f>INDEX('INPUT AVG'!$B:$AK,Cal!$E17,IF(Cal!$P$3=22.5,MATCH(N$1,Cal!$G$6:$G$21,0),MATCH(N$1,Cal!$H$6:$H$41,0)))*Cal!$C17</f>
        <v>0.37005698680877686</v>
      </c>
      <c r="O17" s="31">
        <f>INDEX('INPUT AVG'!$B:$AK,Cal!$E17,IF(Cal!$P$3=22.5,MATCH(O$1,Cal!$G$6:$G$21,0),MATCH(O$1,Cal!$H$6:$H$41,0)))*Cal!$C17</f>
        <v>0.27541801333427429</v>
      </c>
      <c r="P17" s="31">
        <f>INDEX('INPUT AVG'!$B:$AK,Cal!$E17,IF(Cal!$P$3=22.5,MATCH(P$1,Cal!$G$6:$G$21,0),MATCH(P$1,Cal!$H$6:$H$41,0)))*Cal!$C17</f>
        <v>0.29317930340766907</v>
      </c>
      <c r="Q17" s="31">
        <f>INDEX('INPUT AVG'!$B:$AK,Cal!$E17,IF(Cal!$P$3=22.5,MATCH(Q$1,Cal!$G$6:$G$21,0),MATCH(Q$1,Cal!$H$6:$H$41,0)))*Cal!$C17</f>
        <v>0.30616095662117004</v>
      </c>
      <c r="R17" s="31">
        <f>INDEX('INPUT AVG'!$B:$AK,Cal!$E17,IF(Cal!$P$3=22.5,MATCH(R$1,Cal!$G$6:$G$21,0),MATCH(R$1,Cal!$H$6:$H$41,0)))*Cal!$C17</f>
        <v>0.29077345132827759</v>
      </c>
      <c r="S17" s="31">
        <f>INDEX('INPUT AVG'!$B:$AK,Cal!$E17,IF(Cal!$P$3=22.5,MATCH(S$1,Cal!$G$6:$G$21,0),MATCH(S$1,Cal!$H$6:$H$41,0)))*Cal!$C17</f>
        <v>0.27838167548179626</v>
      </c>
      <c r="T17" s="31">
        <f>INDEX('INPUT AVG'!$B:$AK,Cal!$E17,IF(Cal!$P$3=22.5,MATCH(T$1,Cal!$G$6:$G$21,0),MATCH(T$1,Cal!$H$6:$H$41,0)))*Cal!$C17</f>
        <v>0.25571727752685547</v>
      </c>
      <c r="U17" s="31">
        <f>INDEX('INPUT AVG'!$B:$AK,Cal!$E17,IF(Cal!$P$3=22.5,MATCH(U$1,Cal!$G$6:$G$21,0),MATCH(U$1,Cal!$H$6:$H$41,0)))*Cal!$C17</f>
        <v>0.26590651273727417</v>
      </c>
      <c r="V17" s="31">
        <f>INDEX('INPUT AVG'!$B:$AK,Cal!$E17,IF(Cal!$P$3=22.5,MATCH(V$1,Cal!$G$6:$G$21,0),MATCH(V$1,Cal!$H$6:$H$41,0)))*Cal!$C17</f>
        <v>0.27984327077865601</v>
      </c>
      <c r="W17" s="31">
        <f>INDEX('INPUT AVG'!$B:$AK,Cal!$E17,IF(Cal!$P$3=22.5,MATCH(W$1,Cal!$G$6:$G$21,0),MATCH(W$1,Cal!$H$6:$H$41,0)))*Cal!$C17</f>
        <v>0.31599357724189758</v>
      </c>
      <c r="X17" s="31">
        <f>INDEX('INPUT AVG'!$B:$AK,Cal!$E17,IF(Cal!$P$3=22.5,MATCH(X$1,Cal!$G$6:$G$21,0),MATCH(X$1,Cal!$H$6:$H$41,0)))*Cal!$C17</f>
        <v>0.41930323839187622</v>
      </c>
      <c r="Y17" s="31">
        <f>INDEX('INPUT AVG'!$B:$AK,Cal!$E17,IF(Cal!$P$3=22.5,MATCH(Y$1,Cal!$G$6:$G$21,0),MATCH(Y$1,Cal!$H$6:$H$41,0)))*Cal!$C17</f>
        <v>0.43531090021133423</v>
      </c>
      <c r="Z17" s="31">
        <f>INDEX('INPUT AVG'!$B:$AK,Cal!$E17,IF(Cal!$P$3=22.5,MATCH(Z$1,Cal!$G$6:$G$21,0),MATCH(Z$1,Cal!$H$6:$H$41,0)))*Cal!$C17</f>
        <v>0.36058923602104187</v>
      </c>
      <c r="AA17" s="31">
        <f>INDEX('INPUT AVG'!$B:$AK,Cal!$E17,IF(Cal!$P$3=22.5,MATCH(AA$1,Cal!$G$6:$G$21,0),MATCH(AA$1,Cal!$H$6:$H$41,0)))*Cal!$C17</f>
        <v>0.31199702620506287</v>
      </c>
      <c r="AB17" s="31">
        <f>INDEX('INPUT AVG'!$B:$AK,Cal!$E17,IF(Cal!$P$3=22.5,MATCH(AB$1,Cal!$G$6:$G$21,0),MATCH(AB$1,Cal!$H$6:$H$41,0)))*Cal!$C17</f>
        <v>0.3214377760887146</v>
      </c>
      <c r="AC17" s="31">
        <f>INDEX('INPUT AVG'!$B:$AK,Cal!$E17,IF(Cal!$P$3=22.5,MATCH(AC$1,Cal!$G$6:$G$21,0),MATCH(AC$1,Cal!$H$6:$H$41,0)))*Cal!$C17</f>
        <v>0.3068748414516449</v>
      </c>
      <c r="AD17" s="31">
        <f>INDEX('INPUT AVG'!$B:$AK,Cal!$E17,IF(Cal!$P$3=22.5,MATCH(AD$1,Cal!$G$6:$G$21,0),MATCH(AD$1,Cal!$H$6:$H$41,0)))*Cal!$C17</f>
        <v>0.36706012487411499</v>
      </c>
      <c r="AE17" s="31">
        <f>INDEX('INPUT AVG'!$B:$AK,Cal!$E17,IF(Cal!$P$3=22.5,MATCH(AE$1,Cal!$G$6:$G$21,0),MATCH(AE$1,Cal!$H$6:$H$41,0)))*Cal!$C17</f>
        <v>0.35864412784576416</v>
      </c>
      <c r="AF17" s="31">
        <f>INDEX('INPUT AVG'!$B:$AK,Cal!$E17,IF(Cal!$P$3=22.5,MATCH(AF$1,Cal!$G$6:$G$21,0),MATCH(AF$1,Cal!$H$6:$H$41,0)))*Cal!$C17</f>
        <v>0.25400936603546143</v>
      </c>
      <c r="AG17" s="31">
        <f>INDEX('INPUT AVG'!$B:$AK,Cal!$E17,IF(Cal!$P$3=22.5,MATCH(AG$1,Cal!$G$6:$G$21,0),MATCH(AG$1,Cal!$H$6:$H$41,0)))*Cal!$C17</f>
        <v>0.18837697803974152</v>
      </c>
      <c r="AH17" s="31">
        <f>INDEX('INPUT AVG'!$B:$AK,Cal!$E17,IF(Cal!$P$3=22.5,MATCH(AH$1,Cal!$G$6:$G$21,0),MATCH(AH$1,Cal!$H$6:$H$41,0)))*Cal!$C17</f>
        <v>0.17738302052021027</v>
      </c>
      <c r="AI17" s="31">
        <f>INDEX('INPUT AVG'!$B:$AK,Cal!$E17,IF(Cal!$P$3=22.5,MATCH(AI$1,Cal!$G$6:$G$21,0),MATCH(AI$1,Cal!$H$6:$H$41,0)))*Cal!$C17</f>
        <v>0.18890495598316193</v>
      </c>
      <c r="AJ17" s="31">
        <f>INDEX('INPUT AVG'!$B:$AK,Cal!$E17,IF(Cal!$P$3=22.5,MATCH(AJ$1,Cal!$G$6:$G$21,0),MATCH(AJ$1,Cal!$H$6:$H$41,0)))*Cal!$C17</f>
        <v>0.18991659581661224</v>
      </c>
      <c r="AK17" s="31">
        <f>INDEX('INPUT AVG'!$B:$AK,Cal!$E17,IF(Cal!$P$3=22.5,MATCH(AK$1,Cal!$G$6:$G$21,0),MATCH(AK$1,Cal!$H$6:$H$41,0)))*Cal!$C17</f>
        <v>0.19232837855815887</v>
      </c>
      <c r="AL17" s="31">
        <f>INDEX('INPUT AVG'!$B:$AK,Cal!$E17,IF(Cal!$P$3=22.5,MATCH(AL$1,Cal!$G$6:$G$21,0),MATCH(AL$1,Cal!$H$6:$H$41,0)))*Cal!$C17</f>
        <v>0.27163341641426086</v>
      </c>
    </row>
    <row r="18" spans="1:38" x14ac:dyDescent="0.4">
      <c r="A18" s="7">
        <f>Cal!A18</f>
        <v>17</v>
      </c>
      <c r="B18" s="31">
        <f>INDEX('INPUT AVG'!$B:$AK,Cal!$E18,IF(Cal!$P$3=22.5,MATCH(B$1,Cal!$G$6:$G$21,0),MATCH(B$1,Cal!$H$6:$H$41,0)))*Cal!$C18</f>
        <v>0.40516188740730286</v>
      </c>
      <c r="C18" s="31">
        <f>INDEX('INPUT AVG'!$B:$AK,Cal!$E18,IF(Cal!$P$3=22.5,MATCH(C$1,Cal!$G$6:$G$21,0),MATCH(C$1,Cal!$H$6:$H$41,0)))*Cal!$C18</f>
        <v>0.44848299026489258</v>
      </c>
      <c r="D18" s="31">
        <f>INDEX('INPUT AVG'!$B:$AK,Cal!$E18,IF(Cal!$P$3=22.5,MATCH(D$1,Cal!$G$6:$G$21,0),MATCH(D$1,Cal!$H$6:$H$41,0)))*Cal!$C18</f>
        <v>0.45801827311515808</v>
      </c>
      <c r="E18" s="31">
        <f>INDEX('INPUT AVG'!$B:$AK,Cal!$E18,IF(Cal!$P$3=22.5,MATCH(E$1,Cal!$G$6:$G$21,0),MATCH(E$1,Cal!$H$6:$H$41,0)))*Cal!$C18</f>
        <v>0.53302699327468872</v>
      </c>
      <c r="F18" s="31">
        <f>INDEX('INPUT AVG'!$B:$AK,Cal!$E18,IF(Cal!$P$3=22.5,MATCH(F$1,Cal!$G$6:$G$21,0),MATCH(F$1,Cal!$H$6:$H$41,0)))*Cal!$C18</f>
        <v>0.5704655647277832</v>
      </c>
      <c r="G18" s="31">
        <f>INDEX('INPUT AVG'!$B:$AK,Cal!$E18,IF(Cal!$P$3=22.5,MATCH(G$1,Cal!$G$6:$G$21,0),MATCH(G$1,Cal!$H$6:$H$41,0)))*Cal!$C18</f>
        <v>0.58119660615921021</v>
      </c>
      <c r="H18" s="31">
        <f>INDEX('INPUT AVG'!$B:$AK,Cal!$E18,IF(Cal!$P$3=22.5,MATCH(H$1,Cal!$G$6:$G$21,0),MATCH(H$1,Cal!$H$6:$H$41,0)))*Cal!$C18</f>
        <v>0.5984351634979248</v>
      </c>
      <c r="I18" s="31">
        <f>INDEX('INPUT AVG'!$B:$AK,Cal!$E18,IF(Cal!$P$3=22.5,MATCH(I$1,Cal!$G$6:$G$21,0),MATCH(I$1,Cal!$H$6:$H$41,0)))*Cal!$C18</f>
        <v>0.58459216356277466</v>
      </c>
      <c r="J18" s="31">
        <f>INDEX('INPUT AVG'!$B:$AK,Cal!$E18,IF(Cal!$P$3=22.5,MATCH(J$1,Cal!$G$6:$G$21,0),MATCH(J$1,Cal!$H$6:$H$41,0)))*Cal!$C18</f>
        <v>0.58769845962524414</v>
      </c>
      <c r="K18" s="31">
        <f>INDEX('INPUT AVG'!$B:$AK,Cal!$E18,IF(Cal!$P$3=22.5,MATCH(K$1,Cal!$G$6:$G$21,0),MATCH(K$1,Cal!$H$6:$H$41,0)))*Cal!$C18</f>
        <v>0.58367013931274414</v>
      </c>
      <c r="L18" s="31">
        <f>INDEX('INPUT AVG'!$B:$AK,Cal!$E18,IF(Cal!$P$3=22.5,MATCH(L$1,Cal!$G$6:$G$21,0),MATCH(L$1,Cal!$H$6:$H$41,0)))*Cal!$C18</f>
        <v>0.55638855695724487</v>
      </c>
      <c r="M18" s="31">
        <f>INDEX('INPUT AVG'!$B:$AK,Cal!$E18,IF(Cal!$P$3=22.5,MATCH(M$1,Cal!$G$6:$G$21,0),MATCH(M$1,Cal!$H$6:$H$41,0)))*Cal!$C18</f>
        <v>0.48831930756568909</v>
      </c>
      <c r="N18" s="31">
        <f>INDEX('INPUT AVG'!$B:$AK,Cal!$E18,IF(Cal!$P$3=22.5,MATCH(N$1,Cal!$G$6:$G$21,0),MATCH(N$1,Cal!$H$6:$H$41,0)))*Cal!$C18</f>
        <v>0.37647482752799988</v>
      </c>
      <c r="O18" s="31">
        <f>INDEX('INPUT AVG'!$B:$AK,Cal!$E18,IF(Cal!$P$3=22.5,MATCH(O$1,Cal!$G$6:$G$21,0),MATCH(O$1,Cal!$H$6:$H$41,0)))*Cal!$C18</f>
        <v>0.26869392395019531</v>
      </c>
      <c r="P18" s="31">
        <f>INDEX('INPUT AVG'!$B:$AK,Cal!$E18,IF(Cal!$P$3=22.5,MATCH(P$1,Cal!$G$6:$G$21,0),MATCH(P$1,Cal!$H$6:$H$41,0)))*Cal!$C18</f>
        <v>0.24067619442939758</v>
      </c>
      <c r="Q18" s="31">
        <f>INDEX('INPUT AVG'!$B:$AK,Cal!$E18,IF(Cal!$P$3=22.5,MATCH(Q$1,Cal!$G$6:$G$21,0),MATCH(Q$1,Cal!$H$6:$H$41,0)))*Cal!$C18</f>
        <v>0.25640749931335449</v>
      </c>
      <c r="R18" s="31">
        <f>INDEX('INPUT AVG'!$B:$AK,Cal!$E18,IF(Cal!$P$3=22.5,MATCH(R$1,Cal!$G$6:$G$21,0),MATCH(R$1,Cal!$H$6:$H$41,0)))*Cal!$C18</f>
        <v>0.2549859881401062</v>
      </c>
      <c r="S18" s="31">
        <f>INDEX('INPUT AVG'!$B:$AK,Cal!$E18,IF(Cal!$P$3=22.5,MATCH(S$1,Cal!$G$6:$G$21,0),MATCH(S$1,Cal!$H$6:$H$41,0)))*Cal!$C18</f>
        <v>0.2477385550737381</v>
      </c>
      <c r="T18" s="31">
        <f>INDEX('INPUT AVG'!$B:$AK,Cal!$E18,IF(Cal!$P$3=22.5,MATCH(T$1,Cal!$G$6:$G$21,0),MATCH(T$1,Cal!$H$6:$H$41,0)))*Cal!$C18</f>
        <v>0.24243529140949249</v>
      </c>
      <c r="U18" s="31">
        <f>INDEX('INPUT AVG'!$B:$AK,Cal!$E18,IF(Cal!$P$3=22.5,MATCH(U$1,Cal!$G$6:$G$21,0),MATCH(U$1,Cal!$H$6:$H$41,0)))*Cal!$C18</f>
        <v>0.26203382015228271</v>
      </c>
      <c r="V18" s="31">
        <f>INDEX('INPUT AVG'!$B:$AK,Cal!$E18,IF(Cal!$P$3=22.5,MATCH(V$1,Cal!$G$6:$G$21,0),MATCH(V$1,Cal!$H$6:$H$41,0)))*Cal!$C18</f>
        <v>0.3089575469493866</v>
      </c>
      <c r="W18" s="31">
        <f>INDEX('INPUT AVG'!$B:$AK,Cal!$E18,IF(Cal!$P$3=22.5,MATCH(W$1,Cal!$G$6:$G$21,0),MATCH(W$1,Cal!$H$6:$H$41,0)))*Cal!$C18</f>
        <v>0.3495420515537262</v>
      </c>
      <c r="X18" s="31">
        <f>INDEX('INPUT AVG'!$B:$AK,Cal!$E18,IF(Cal!$P$3=22.5,MATCH(X$1,Cal!$G$6:$G$21,0),MATCH(X$1,Cal!$H$6:$H$41,0)))*Cal!$C18</f>
        <v>0.42978611588478088</v>
      </c>
      <c r="Y18" s="31">
        <f>INDEX('INPUT AVG'!$B:$AK,Cal!$E18,IF(Cal!$P$3=22.5,MATCH(Y$1,Cal!$G$6:$G$21,0),MATCH(Y$1,Cal!$H$6:$H$41,0)))*Cal!$C18</f>
        <v>0.48422357439994812</v>
      </c>
      <c r="Z18" s="31">
        <f>INDEX('INPUT AVG'!$B:$AK,Cal!$E18,IF(Cal!$P$3=22.5,MATCH(Z$1,Cal!$G$6:$G$21,0),MATCH(Z$1,Cal!$H$6:$H$41,0)))*Cal!$C18</f>
        <v>0.4364335834980011</v>
      </c>
      <c r="AA18" s="31">
        <f>INDEX('INPUT AVG'!$B:$AK,Cal!$E18,IF(Cal!$P$3=22.5,MATCH(AA$1,Cal!$G$6:$G$21,0),MATCH(AA$1,Cal!$H$6:$H$41,0)))*Cal!$C18</f>
        <v>0.3584173321723938</v>
      </c>
      <c r="AB18" s="31">
        <f>INDEX('INPUT AVG'!$B:$AK,Cal!$E18,IF(Cal!$P$3=22.5,MATCH(AB$1,Cal!$G$6:$G$21,0),MATCH(AB$1,Cal!$H$6:$H$41,0)))*Cal!$C18</f>
        <v>0.3494645357131958</v>
      </c>
      <c r="AC18" s="31">
        <f>INDEX('INPUT AVG'!$B:$AK,Cal!$E18,IF(Cal!$P$3=22.5,MATCH(AC$1,Cal!$G$6:$G$21,0),MATCH(AC$1,Cal!$H$6:$H$41,0)))*Cal!$C18</f>
        <v>0.33407372236251831</v>
      </c>
      <c r="AD18" s="31">
        <f>INDEX('INPUT AVG'!$B:$AK,Cal!$E18,IF(Cal!$P$3=22.5,MATCH(AD$1,Cal!$G$6:$G$21,0),MATCH(AD$1,Cal!$H$6:$H$41,0)))*Cal!$C18</f>
        <v>0.39311867952346802</v>
      </c>
      <c r="AE18" s="31">
        <f>INDEX('INPUT AVG'!$B:$AK,Cal!$E18,IF(Cal!$P$3=22.5,MATCH(AE$1,Cal!$G$6:$G$21,0),MATCH(AE$1,Cal!$H$6:$H$41,0)))*Cal!$C18</f>
        <v>0.37729814648628235</v>
      </c>
      <c r="AF18" s="31">
        <f>INDEX('INPUT AVG'!$B:$AK,Cal!$E18,IF(Cal!$P$3=22.5,MATCH(AF$1,Cal!$G$6:$G$21,0),MATCH(AF$1,Cal!$H$6:$H$41,0)))*Cal!$C18</f>
        <v>0.28455120325088501</v>
      </c>
      <c r="AG18" s="31">
        <f>INDEX('INPUT AVG'!$B:$AK,Cal!$E18,IF(Cal!$P$3=22.5,MATCH(AG$1,Cal!$G$6:$G$21,0),MATCH(AG$1,Cal!$H$6:$H$41,0)))*Cal!$C18</f>
        <v>0.24095793068408966</v>
      </c>
      <c r="AH18" s="31">
        <f>INDEX('INPUT AVG'!$B:$AK,Cal!$E18,IF(Cal!$P$3=22.5,MATCH(AH$1,Cal!$G$6:$G$21,0),MATCH(AH$1,Cal!$H$6:$H$41,0)))*Cal!$C18</f>
        <v>0.26162531971931458</v>
      </c>
      <c r="AI18" s="31">
        <f>INDEX('INPUT AVG'!$B:$AK,Cal!$E18,IF(Cal!$P$3=22.5,MATCH(AI$1,Cal!$G$6:$G$21,0),MATCH(AI$1,Cal!$H$6:$H$41,0)))*Cal!$C18</f>
        <v>0.2977745532989502</v>
      </c>
      <c r="AJ18" s="31">
        <f>INDEX('INPUT AVG'!$B:$AK,Cal!$E18,IF(Cal!$P$3=22.5,MATCH(AJ$1,Cal!$G$6:$G$21,0),MATCH(AJ$1,Cal!$H$6:$H$41,0)))*Cal!$C18</f>
        <v>0.30455160140991211</v>
      </c>
      <c r="AK18" s="31">
        <f>INDEX('INPUT AVG'!$B:$AK,Cal!$E18,IF(Cal!$P$3=22.5,MATCH(AK$1,Cal!$G$6:$G$21,0),MATCH(AK$1,Cal!$H$6:$H$41,0)))*Cal!$C18</f>
        <v>0.31305801868438721</v>
      </c>
      <c r="AL18" s="31">
        <f>INDEX('INPUT AVG'!$B:$AK,Cal!$E18,IF(Cal!$P$3=22.5,MATCH(AL$1,Cal!$G$6:$G$21,0),MATCH(AL$1,Cal!$H$6:$H$41,0)))*Cal!$C18</f>
        <v>0.40516188740730286</v>
      </c>
    </row>
    <row r="19" spans="1:38" x14ac:dyDescent="0.4">
      <c r="A19" s="7">
        <f>Cal!A19</f>
        <v>18</v>
      </c>
      <c r="B19" s="31">
        <f>INDEX('INPUT AVG'!$B:$AK,Cal!$E19,IF(Cal!$P$3=22.5,MATCH(B$1,Cal!$G$6:$G$21,0),MATCH(B$1,Cal!$H$6:$H$41,0)))*Cal!$C19</f>
        <v>0.39522963762283325</v>
      </c>
      <c r="C19" s="31">
        <f>INDEX('INPUT AVG'!$B:$AK,Cal!$E19,IF(Cal!$P$3=22.5,MATCH(C$1,Cal!$G$6:$G$21,0),MATCH(C$1,Cal!$H$6:$H$41,0)))*Cal!$C19</f>
        <v>0.38293537497520447</v>
      </c>
      <c r="D19" s="31">
        <f>INDEX('INPUT AVG'!$B:$AK,Cal!$E19,IF(Cal!$P$3=22.5,MATCH(D$1,Cal!$G$6:$G$21,0),MATCH(D$1,Cal!$H$6:$H$41,0)))*Cal!$C19</f>
        <v>0.36640623211860657</v>
      </c>
      <c r="E19" s="31">
        <f>INDEX('INPUT AVG'!$B:$AK,Cal!$E19,IF(Cal!$P$3=22.5,MATCH(E$1,Cal!$G$6:$G$21,0),MATCH(E$1,Cal!$H$6:$H$41,0)))*Cal!$C19</f>
        <v>0.42970073223114014</v>
      </c>
      <c r="F19" s="31">
        <f>INDEX('INPUT AVG'!$B:$AK,Cal!$E19,IF(Cal!$P$3=22.5,MATCH(F$1,Cal!$G$6:$G$21,0),MATCH(F$1,Cal!$H$6:$H$41,0)))*Cal!$C19</f>
        <v>0.46063828468322754</v>
      </c>
      <c r="G19" s="31">
        <f>INDEX('INPUT AVG'!$B:$AK,Cal!$E19,IF(Cal!$P$3=22.5,MATCH(G$1,Cal!$G$6:$G$21,0),MATCH(G$1,Cal!$H$6:$H$41,0)))*Cal!$C19</f>
        <v>0.49502810835838318</v>
      </c>
      <c r="H19" s="31">
        <f>INDEX('INPUT AVG'!$B:$AK,Cal!$E19,IF(Cal!$P$3=22.5,MATCH(H$1,Cal!$G$6:$G$21,0),MATCH(H$1,Cal!$H$6:$H$41,0)))*Cal!$C19</f>
        <v>0.52222496271133423</v>
      </c>
      <c r="I19" s="31">
        <f>INDEX('INPUT AVG'!$B:$AK,Cal!$E19,IF(Cal!$P$3=22.5,MATCH(I$1,Cal!$G$6:$G$21,0),MATCH(I$1,Cal!$H$6:$H$41,0)))*Cal!$C19</f>
        <v>0.52427947521209717</v>
      </c>
      <c r="J19" s="31">
        <f>INDEX('INPUT AVG'!$B:$AK,Cal!$E19,IF(Cal!$P$3=22.5,MATCH(J$1,Cal!$G$6:$G$21,0),MATCH(J$1,Cal!$H$6:$H$41,0)))*Cal!$C19</f>
        <v>0.54705172777175903</v>
      </c>
      <c r="K19" s="31">
        <f>INDEX('INPUT AVG'!$B:$AK,Cal!$E19,IF(Cal!$P$3=22.5,MATCH(K$1,Cal!$G$6:$G$21,0),MATCH(K$1,Cal!$H$6:$H$41,0)))*Cal!$C19</f>
        <v>0.57236409187316895</v>
      </c>
      <c r="L19" s="31">
        <f>INDEX('INPUT AVG'!$B:$AK,Cal!$E19,IF(Cal!$P$3=22.5,MATCH(L$1,Cal!$G$6:$G$21,0),MATCH(L$1,Cal!$H$6:$H$41,0)))*Cal!$C19</f>
        <v>0.6032291054725647</v>
      </c>
      <c r="M19" s="31">
        <f>INDEX('INPUT AVG'!$B:$AK,Cal!$E19,IF(Cal!$P$3=22.5,MATCH(M$1,Cal!$G$6:$G$21,0),MATCH(M$1,Cal!$H$6:$H$41,0)))*Cal!$C19</f>
        <v>0.64069747924804688</v>
      </c>
      <c r="N19" s="31">
        <f>INDEX('INPUT AVG'!$B:$AK,Cal!$E19,IF(Cal!$P$3=22.5,MATCH(N$1,Cal!$G$6:$G$21,0),MATCH(N$1,Cal!$H$6:$H$41,0)))*Cal!$C19</f>
        <v>0.60275834798812866</v>
      </c>
      <c r="O19" s="31">
        <f>INDEX('INPUT AVG'!$B:$AK,Cal!$E19,IF(Cal!$P$3=22.5,MATCH(O$1,Cal!$G$6:$G$21,0),MATCH(O$1,Cal!$H$6:$H$41,0)))*Cal!$C19</f>
        <v>0.55163389444351196</v>
      </c>
      <c r="P19" s="31">
        <f>INDEX('INPUT AVG'!$B:$AK,Cal!$E19,IF(Cal!$P$3=22.5,MATCH(P$1,Cal!$G$6:$G$21,0),MATCH(P$1,Cal!$H$6:$H$41,0)))*Cal!$C19</f>
        <v>0.42707148194313049</v>
      </c>
      <c r="Q19" s="31">
        <f>INDEX('INPUT AVG'!$B:$AK,Cal!$E19,IF(Cal!$P$3=22.5,MATCH(Q$1,Cal!$G$6:$G$21,0),MATCH(Q$1,Cal!$H$6:$H$41,0)))*Cal!$C19</f>
        <v>0.28243339061737061</v>
      </c>
      <c r="R19" s="31">
        <f>INDEX('INPUT AVG'!$B:$AK,Cal!$E19,IF(Cal!$P$3=22.5,MATCH(R$1,Cal!$G$6:$G$21,0),MATCH(R$1,Cal!$H$6:$H$41,0)))*Cal!$C19</f>
        <v>0.22412516176700592</v>
      </c>
      <c r="S19" s="31">
        <f>INDEX('INPUT AVG'!$B:$AK,Cal!$E19,IF(Cal!$P$3=22.5,MATCH(S$1,Cal!$G$6:$G$21,0),MATCH(S$1,Cal!$H$6:$H$41,0)))*Cal!$C19</f>
        <v>0.23131361603736877</v>
      </c>
      <c r="T19" s="31">
        <f>INDEX('INPUT AVG'!$B:$AK,Cal!$E19,IF(Cal!$P$3=22.5,MATCH(T$1,Cal!$G$6:$G$21,0),MATCH(T$1,Cal!$H$6:$H$41,0)))*Cal!$C19</f>
        <v>0.24763131141662598</v>
      </c>
      <c r="U19" s="31">
        <f>INDEX('INPUT AVG'!$B:$AK,Cal!$E19,IF(Cal!$P$3=22.5,MATCH(U$1,Cal!$G$6:$G$21,0),MATCH(U$1,Cal!$H$6:$H$41,0)))*Cal!$C19</f>
        <v>0.24889323115348816</v>
      </c>
      <c r="V19" s="31">
        <f>INDEX('INPUT AVG'!$B:$AK,Cal!$E19,IF(Cal!$P$3=22.5,MATCH(V$1,Cal!$G$6:$G$21,0),MATCH(V$1,Cal!$H$6:$H$41,0)))*Cal!$C19</f>
        <v>0.29451316595077515</v>
      </c>
      <c r="W19" s="31">
        <f>INDEX('INPUT AVG'!$B:$AK,Cal!$E19,IF(Cal!$P$3=22.5,MATCH(W$1,Cal!$G$6:$G$21,0),MATCH(W$1,Cal!$H$6:$H$41,0)))*Cal!$C19</f>
        <v>0.36806228756904602</v>
      </c>
      <c r="X19" s="31">
        <f>INDEX('INPUT AVG'!$B:$AK,Cal!$E19,IF(Cal!$P$3=22.5,MATCH(X$1,Cal!$G$6:$G$21,0),MATCH(X$1,Cal!$H$6:$H$41,0)))*Cal!$C19</f>
        <v>0.46779760718345642</v>
      </c>
      <c r="Y19" s="31">
        <f>INDEX('INPUT AVG'!$B:$AK,Cal!$E19,IF(Cal!$P$3=22.5,MATCH(Y$1,Cal!$G$6:$G$21,0),MATCH(Y$1,Cal!$H$6:$H$41,0)))*Cal!$C19</f>
        <v>0.54498368501663208</v>
      </c>
      <c r="Z19" s="31">
        <f>INDEX('INPUT AVG'!$B:$AK,Cal!$E19,IF(Cal!$P$3=22.5,MATCH(Z$1,Cal!$G$6:$G$21,0),MATCH(Z$1,Cal!$H$6:$H$41,0)))*Cal!$C19</f>
        <v>0.50827854871749878</v>
      </c>
      <c r="AA19" s="31">
        <f>INDEX('INPUT AVG'!$B:$AK,Cal!$E19,IF(Cal!$P$3=22.5,MATCH(AA$1,Cal!$G$6:$G$21,0),MATCH(AA$1,Cal!$H$6:$H$41,0)))*Cal!$C19</f>
        <v>0.43011853098869324</v>
      </c>
      <c r="AB19" s="31">
        <f>INDEX('INPUT AVG'!$B:$AK,Cal!$E19,IF(Cal!$P$3=22.5,MATCH(AB$1,Cal!$G$6:$G$21,0),MATCH(AB$1,Cal!$H$6:$H$41,0)))*Cal!$C19</f>
        <v>0.43737351894378662</v>
      </c>
      <c r="AC19" s="31">
        <f>INDEX('INPUT AVG'!$B:$AK,Cal!$E19,IF(Cal!$P$3=22.5,MATCH(AC$1,Cal!$G$6:$G$21,0),MATCH(AC$1,Cal!$H$6:$H$41,0)))*Cal!$C19</f>
        <v>0.42109635472297668</v>
      </c>
      <c r="AD19" s="31">
        <f>INDEX('INPUT AVG'!$B:$AK,Cal!$E19,IF(Cal!$P$3=22.5,MATCH(AD$1,Cal!$G$6:$G$21,0),MATCH(AD$1,Cal!$H$6:$H$41,0)))*Cal!$C19</f>
        <v>0.48101729154586792</v>
      </c>
      <c r="AE19" s="31">
        <f>INDEX('INPUT AVG'!$B:$AK,Cal!$E19,IF(Cal!$P$3=22.5,MATCH(AE$1,Cal!$G$6:$G$21,0),MATCH(AE$1,Cal!$H$6:$H$41,0)))*Cal!$C19</f>
        <v>0.46179673075675964</v>
      </c>
      <c r="AF19" s="31">
        <f>INDEX('INPUT AVG'!$B:$AK,Cal!$E19,IF(Cal!$P$3=22.5,MATCH(AF$1,Cal!$G$6:$G$21,0),MATCH(AF$1,Cal!$H$6:$H$41,0)))*Cal!$C19</f>
        <v>0.36608722805976868</v>
      </c>
      <c r="AG19" s="31">
        <f>INDEX('INPUT AVG'!$B:$AK,Cal!$E19,IF(Cal!$P$3=22.5,MATCH(AG$1,Cal!$G$6:$G$21,0),MATCH(AG$1,Cal!$H$6:$H$41,0)))*Cal!$C19</f>
        <v>0.37981602549552917</v>
      </c>
      <c r="AH19" s="31">
        <f>INDEX('INPUT AVG'!$B:$AK,Cal!$E19,IF(Cal!$P$3=22.5,MATCH(AH$1,Cal!$G$6:$G$21,0),MATCH(AH$1,Cal!$H$6:$H$41,0)))*Cal!$C19</f>
        <v>0.42573654651641846</v>
      </c>
      <c r="AI19" s="31">
        <f>INDEX('INPUT AVG'!$B:$AK,Cal!$E19,IF(Cal!$P$3=22.5,MATCH(AI$1,Cal!$G$6:$G$21,0),MATCH(AI$1,Cal!$H$6:$H$41,0)))*Cal!$C19</f>
        <v>0.44172343611717224</v>
      </c>
      <c r="AJ19" s="31">
        <f>INDEX('INPUT AVG'!$B:$AK,Cal!$E19,IF(Cal!$P$3=22.5,MATCH(AJ$1,Cal!$G$6:$G$21,0),MATCH(AJ$1,Cal!$H$6:$H$41,0)))*Cal!$C19</f>
        <v>0.41637724637985229</v>
      </c>
      <c r="AK19" s="31">
        <f>INDEX('INPUT AVG'!$B:$AK,Cal!$E19,IF(Cal!$P$3=22.5,MATCH(AK$1,Cal!$G$6:$G$21,0),MATCH(AK$1,Cal!$H$6:$H$41,0)))*Cal!$C19</f>
        <v>0.36893835663795471</v>
      </c>
      <c r="AL19" s="31">
        <f>INDEX('INPUT AVG'!$B:$AK,Cal!$E19,IF(Cal!$P$3=22.5,MATCH(AL$1,Cal!$G$6:$G$21,0),MATCH(AL$1,Cal!$H$6:$H$41,0)))*Cal!$C19</f>
        <v>0.39522963762283325</v>
      </c>
    </row>
    <row r="20" spans="1:38" x14ac:dyDescent="0.4">
      <c r="A20" s="7">
        <f>Cal!A20</f>
        <v>19</v>
      </c>
      <c r="B20" s="31">
        <f>INDEX('INPUT AVG'!$B:$AK,Cal!$E20,IF(Cal!$P$3=22.5,MATCH(B$1,Cal!$G$6:$G$21,0),MATCH(B$1,Cal!$H$6:$H$41,0)))*Cal!$C20</f>
        <v>0.39595752954483032</v>
      </c>
      <c r="C20" s="31">
        <f>INDEX('INPUT AVG'!$B:$AK,Cal!$E20,IF(Cal!$P$3=22.5,MATCH(C$1,Cal!$G$6:$G$21,0),MATCH(C$1,Cal!$H$6:$H$41,0)))*Cal!$C20</f>
        <v>0.37036487460136414</v>
      </c>
      <c r="D20" s="31">
        <f>INDEX('INPUT AVG'!$B:$AK,Cal!$E20,IF(Cal!$P$3=22.5,MATCH(D$1,Cal!$G$6:$G$21,0),MATCH(D$1,Cal!$H$6:$H$41,0)))*Cal!$C20</f>
        <v>0.38641357421875</v>
      </c>
      <c r="E20" s="31">
        <f>INDEX('INPUT AVG'!$B:$AK,Cal!$E20,IF(Cal!$P$3=22.5,MATCH(E$1,Cal!$G$6:$G$21,0),MATCH(E$1,Cal!$H$6:$H$41,0)))*Cal!$C20</f>
        <v>0.45846894383430481</v>
      </c>
      <c r="F20" s="31">
        <f>INDEX('INPUT AVG'!$B:$AK,Cal!$E20,IF(Cal!$P$3=22.5,MATCH(F$1,Cal!$G$6:$G$21,0),MATCH(F$1,Cal!$H$6:$H$41,0)))*Cal!$C20</f>
        <v>0.49514365196228027</v>
      </c>
      <c r="G20" s="31">
        <f>INDEX('INPUT AVG'!$B:$AK,Cal!$E20,IF(Cal!$P$3=22.5,MATCH(G$1,Cal!$G$6:$G$21,0),MATCH(G$1,Cal!$H$6:$H$41,0)))*Cal!$C20</f>
        <v>0.53540951013565063</v>
      </c>
      <c r="H20" s="31">
        <f>INDEX('INPUT AVG'!$B:$AK,Cal!$E20,IF(Cal!$P$3=22.5,MATCH(H$1,Cal!$G$6:$G$21,0),MATCH(H$1,Cal!$H$6:$H$41,0)))*Cal!$C20</f>
        <v>0.56533831357955933</v>
      </c>
      <c r="I20" s="31">
        <f>INDEX('INPUT AVG'!$B:$AK,Cal!$E20,IF(Cal!$P$3=22.5,MATCH(I$1,Cal!$G$6:$G$21,0),MATCH(I$1,Cal!$H$6:$H$41,0)))*Cal!$C20</f>
        <v>0.58490157127380371</v>
      </c>
      <c r="J20" s="31">
        <f>INDEX('INPUT AVG'!$B:$AK,Cal!$E20,IF(Cal!$P$3=22.5,MATCH(J$1,Cal!$G$6:$G$21,0),MATCH(J$1,Cal!$H$6:$H$41,0)))*Cal!$C20</f>
        <v>0.6290021538734436</v>
      </c>
      <c r="K20" s="31">
        <f>INDEX('INPUT AVG'!$B:$AK,Cal!$E20,IF(Cal!$P$3=22.5,MATCH(K$1,Cal!$G$6:$G$21,0),MATCH(K$1,Cal!$H$6:$H$41,0)))*Cal!$C20</f>
        <v>0.65545082092285156</v>
      </c>
      <c r="L20" s="31">
        <f>INDEX('INPUT AVG'!$B:$AK,Cal!$E20,IF(Cal!$P$3=22.5,MATCH(L$1,Cal!$G$6:$G$21,0),MATCH(L$1,Cal!$H$6:$H$41,0)))*Cal!$C20</f>
        <v>0.68449294567108154</v>
      </c>
      <c r="M20" s="31">
        <f>INDEX('INPUT AVG'!$B:$AK,Cal!$E20,IF(Cal!$P$3=22.5,MATCH(M$1,Cal!$G$6:$G$21,0),MATCH(M$1,Cal!$H$6:$H$41,0)))*Cal!$C20</f>
        <v>0.71007239818572998</v>
      </c>
      <c r="N20" s="31">
        <f>INDEX('INPUT AVG'!$B:$AK,Cal!$E20,IF(Cal!$P$3=22.5,MATCH(N$1,Cal!$G$6:$G$21,0),MATCH(N$1,Cal!$H$6:$H$41,0)))*Cal!$C20</f>
        <v>0.66770315170288086</v>
      </c>
      <c r="O20" s="31">
        <f>INDEX('INPUT AVG'!$B:$AK,Cal!$E20,IF(Cal!$P$3=22.5,MATCH(O$1,Cal!$G$6:$G$21,0),MATCH(O$1,Cal!$H$6:$H$41,0)))*Cal!$C20</f>
        <v>0.62090092897415161</v>
      </c>
      <c r="P20" s="31">
        <f>INDEX('INPUT AVG'!$B:$AK,Cal!$E20,IF(Cal!$P$3=22.5,MATCH(P$1,Cal!$G$6:$G$21,0),MATCH(P$1,Cal!$H$6:$H$41,0)))*Cal!$C20</f>
        <v>0.51778310537338257</v>
      </c>
      <c r="Q20" s="31">
        <f>INDEX('INPUT AVG'!$B:$AK,Cal!$E20,IF(Cal!$P$3=22.5,MATCH(Q$1,Cal!$G$6:$G$21,0),MATCH(Q$1,Cal!$H$6:$H$41,0)))*Cal!$C20</f>
        <v>0.37766522169113159</v>
      </c>
      <c r="R20" s="31">
        <f>INDEX('INPUT AVG'!$B:$AK,Cal!$E20,IF(Cal!$P$3=22.5,MATCH(R$1,Cal!$G$6:$G$21,0),MATCH(R$1,Cal!$H$6:$H$41,0)))*Cal!$C20</f>
        <v>0.27252158522605896</v>
      </c>
      <c r="S20" s="31">
        <f>INDEX('INPUT AVG'!$B:$AK,Cal!$E20,IF(Cal!$P$3=22.5,MATCH(S$1,Cal!$G$6:$G$21,0),MATCH(S$1,Cal!$H$6:$H$41,0)))*Cal!$C20</f>
        <v>0.22696729004383087</v>
      </c>
      <c r="T20" s="31">
        <f>INDEX('INPUT AVG'!$B:$AK,Cal!$E20,IF(Cal!$P$3=22.5,MATCH(T$1,Cal!$G$6:$G$21,0),MATCH(T$1,Cal!$H$6:$H$41,0)))*Cal!$C20</f>
        <v>0.22520984709262848</v>
      </c>
      <c r="U20" s="31">
        <f>INDEX('INPUT AVG'!$B:$AK,Cal!$E20,IF(Cal!$P$3=22.5,MATCH(U$1,Cal!$G$6:$G$21,0),MATCH(U$1,Cal!$H$6:$H$41,0)))*Cal!$C20</f>
        <v>0.22809657454490662</v>
      </c>
      <c r="V20" s="31">
        <f>INDEX('INPUT AVG'!$B:$AK,Cal!$E20,IF(Cal!$P$3=22.5,MATCH(V$1,Cal!$G$6:$G$21,0),MATCH(V$1,Cal!$H$6:$H$41,0)))*Cal!$C20</f>
        <v>0.23113015294075012</v>
      </c>
      <c r="W20" s="31">
        <f>INDEX('INPUT AVG'!$B:$AK,Cal!$E20,IF(Cal!$P$3=22.5,MATCH(W$1,Cal!$G$6:$G$21,0),MATCH(W$1,Cal!$H$6:$H$41,0)))*Cal!$C20</f>
        <v>0.26955655217170715</v>
      </c>
      <c r="X20" s="31">
        <f>INDEX('INPUT AVG'!$B:$AK,Cal!$E20,IF(Cal!$P$3=22.5,MATCH(X$1,Cal!$G$6:$G$21,0),MATCH(X$1,Cal!$H$6:$H$41,0)))*Cal!$C20</f>
        <v>0.39240294694900513</v>
      </c>
      <c r="Y20" s="31">
        <f>INDEX('INPUT AVG'!$B:$AK,Cal!$E20,IF(Cal!$P$3=22.5,MATCH(Y$1,Cal!$G$6:$G$21,0),MATCH(Y$1,Cal!$H$6:$H$41,0)))*Cal!$C20</f>
        <v>0.51656621694564819</v>
      </c>
      <c r="Z20" s="31">
        <f>INDEX('INPUT AVG'!$B:$AK,Cal!$E20,IF(Cal!$P$3=22.5,MATCH(Z$1,Cal!$G$6:$G$21,0),MATCH(Z$1,Cal!$H$6:$H$41,0)))*Cal!$C20</f>
        <v>0.48637813329696655</v>
      </c>
      <c r="AA20" s="31">
        <f>INDEX('INPUT AVG'!$B:$AK,Cal!$E20,IF(Cal!$P$3=22.5,MATCH(AA$1,Cal!$G$6:$G$21,0),MATCH(AA$1,Cal!$H$6:$H$41,0)))*Cal!$C20</f>
        <v>0.41706076264381409</v>
      </c>
      <c r="AB20" s="31">
        <f>INDEX('INPUT AVG'!$B:$AK,Cal!$E20,IF(Cal!$P$3=22.5,MATCH(AB$1,Cal!$G$6:$G$21,0),MATCH(AB$1,Cal!$H$6:$H$41,0)))*Cal!$C20</f>
        <v>0.44871506094932556</v>
      </c>
      <c r="AC20" s="31">
        <f>INDEX('INPUT AVG'!$B:$AK,Cal!$E20,IF(Cal!$P$3=22.5,MATCH(AC$1,Cal!$G$6:$G$21,0),MATCH(AC$1,Cal!$H$6:$H$41,0)))*Cal!$C20</f>
        <v>0.4594784677028656</v>
      </c>
      <c r="AD20" s="31">
        <f>INDEX('INPUT AVG'!$B:$AK,Cal!$E20,IF(Cal!$P$3=22.5,MATCH(AD$1,Cal!$G$6:$G$21,0),MATCH(AD$1,Cal!$H$6:$H$41,0)))*Cal!$C20</f>
        <v>0.53269577026367188</v>
      </c>
      <c r="AE20" s="31">
        <f>INDEX('INPUT AVG'!$B:$AK,Cal!$E20,IF(Cal!$P$3=22.5,MATCH(AE$1,Cal!$G$6:$G$21,0),MATCH(AE$1,Cal!$H$6:$H$41,0)))*Cal!$C20</f>
        <v>0.52416080236434937</v>
      </c>
      <c r="AF20" s="31">
        <f>INDEX('INPUT AVG'!$B:$AK,Cal!$E20,IF(Cal!$P$3=22.5,MATCH(AF$1,Cal!$G$6:$G$21,0),MATCH(AF$1,Cal!$H$6:$H$41,0)))*Cal!$C20</f>
        <v>0.44347962737083435</v>
      </c>
      <c r="AG20" s="31">
        <f>INDEX('INPUT AVG'!$B:$AK,Cal!$E20,IF(Cal!$P$3=22.5,MATCH(AG$1,Cal!$G$6:$G$21,0),MATCH(AG$1,Cal!$H$6:$H$41,0)))*Cal!$C20</f>
        <v>0.42877393960952759</v>
      </c>
      <c r="AH20" s="31">
        <f>INDEX('INPUT AVG'!$B:$AK,Cal!$E20,IF(Cal!$P$3=22.5,MATCH(AH$1,Cal!$G$6:$G$21,0),MATCH(AH$1,Cal!$H$6:$H$41,0)))*Cal!$C20</f>
        <v>0.45357498526573181</v>
      </c>
      <c r="AI20" s="31">
        <f>INDEX('INPUT AVG'!$B:$AK,Cal!$E20,IF(Cal!$P$3=22.5,MATCH(AI$1,Cal!$G$6:$G$21,0),MATCH(AI$1,Cal!$H$6:$H$41,0)))*Cal!$C20</f>
        <v>0.46424201130867004</v>
      </c>
      <c r="AJ20" s="31">
        <f>INDEX('INPUT AVG'!$B:$AK,Cal!$E20,IF(Cal!$P$3=22.5,MATCH(AJ$1,Cal!$G$6:$G$21,0),MATCH(AJ$1,Cal!$H$6:$H$41,0)))*Cal!$C20</f>
        <v>0.43084889650344849</v>
      </c>
      <c r="AK20" s="31">
        <f>INDEX('INPUT AVG'!$B:$AK,Cal!$E20,IF(Cal!$P$3=22.5,MATCH(AK$1,Cal!$G$6:$G$21,0),MATCH(AK$1,Cal!$H$6:$H$41,0)))*Cal!$C20</f>
        <v>0.37737345695495605</v>
      </c>
      <c r="AL20" s="31">
        <f>INDEX('INPUT AVG'!$B:$AK,Cal!$E20,IF(Cal!$P$3=22.5,MATCH(AL$1,Cal!$G$6:$G$21,0),MATCH(AL$1,Cal!$H$6:$H$41,0)))*Cal!$C20</f>
        <v>0.39595752954483032</v>
      </c>
    </row>
    <row r="21" spans="1:38" x14ac:dyDescent="0.4">
      <c r="A21" s="7">
        <f>Cal!A21</f>
        <v>20</v>
      </c>
      <c r="B21" s="31">
        <f>INDEX('INPUT AVG'!$B:$AK,Cal!$E21,IF(Cal!$P$3=22.5,MATCH(B$1,Cal!$G$6:$G$21,0),MATCH(B$1,Cal!$H$6:$H$41,0)))*Cal!$C21</f>
        <v>0.4529205858707428</v>
      </c>
      <c r="C21" s="31">
        <f>INDEX('INPUT AVG'!$B:$AK,Cal!$E21,IF(Cal!$P$3=22.5,MATCH(C$1,Cal!$G$6:$G$21,0),MATCH(C$1,Cal!$H$6:$H$41,0)))*Cal!$C21</f>
        <v>0.39408618211746216</v>
      </c>
      <c r="D21" s="31">
        <f>INDEX('INPUT AVG'!$B:$AK,Cal!$E21,IF(Cal!$P$3=22.5,MATCH(D$1,Cal!$G$6:$G$21,0),MATCH(D$1,Cal!$H$6:$H$41,0)))*Cal!$C21</f>
        <v>0.40969765186309814</v>
      </c>
      <c r="E21" s="31">
        <f>INDEX('INPUT AVG'!$B:$AK,Cal!$E21,IF(Cal!$P$3=22.5,MATCH(E$1,Cal!$G$6:$G$21,0),MATCH(E$1,Cal!$H$6:$H$41,0)))*Cal!$C21</f>
        <v>0.46406584978103638</v>
      </c>
      <c r="F21" s="31">
        <f>INDEX('INPUT AVG'!$B:$AK,Cal!$E21,IF(Cal!$P$3=22.5,MATCH(F$1,Cal!$G$6:$G$21,0),MATCH(F$1,Cal!$H$6:$H$41,0)))*Cal!$C21</f>
        <v>0.48032122850418091</v>
      </c>
      <c r="G21" s="31">
        <f>INDEX('INPUT AVG'!$B:$AK,Cal!$E21,IF(Cal!$P$3=22.5,MATCH(G$1,Cal!$G$6:$G$21,0),MATCH(G$1,Cal!$H$6:$H$41,0)))*Cal!$C21</f>
        <v>0.51532584428787231</v>
      </c>
      <c r="H21" s="31">
        <f>INDEX('INPUT AVG'!$B:$AK,Cal!$E21,IF(Cal!$P$3=22.5,MATCH(H$1,Cal!$G$6:$G$21,0),MATCH(H$1,Cal!$H$6:$H$41,0)))*Cal!$C21</f>
        <v>0.53016722202301025</v>
      </c>
      <c r="I21" s="31">
        <f>INDEX('INPUT AVG'!$B:$AK,Cal!$E21,IF(Cal!$P$3=22.5,MATCH(I$1,Cal!$G$6:$G$21,0),MATCH(I$1,Cal!$H$6:$H$41,0)))*Cal!$C21</f>
        <v>0.52501994371414185</v>
      </c>
      <c r="J21" s="31">
        <f>INDEX('INPUT AVG'!$B:$AK,Cal!$E21,IF(Cal!$P$3=22.5,MATCH(J$1,Cal!$G$6:$G$21,0),MATCH(J$1,Cal!$H$6:$H$41,0)))*Cal!$C21</f>
        <v>0.52554935216903687</v>
      </c>
      <c r="K21" s="31">
        <f>INDEX('INPUT AVG'!$B:$AK,Cal!$E21,IF(Cal!$P$3=22.5,MATCH(K$1,Cal!$G$6:$G$21,0),MATCH(K$1,Cal!$H$6:$H$41,0)))*Cal!$C21</f>
        <v>0.53579151630401611</v>
      </c>
      <c r="L21" s="31">
        <f>INDEX('INPUT AVG'!$B:$AK,Cal!$E21,IF(Cal!$P$3=22.5,MATCH(L$1,Cal!$G$6:$G$21,0),MATCH(L$1,Cal!$H$6:$H$41,0)))*Cal!$C21</f>
        <v>0.54097509384155273</v>
      </c>
      <c r="M21" s="31">
        <f>INDEX('INPUT AVG'!$B:$AK,Cal!$E21,IF(Cal!$P$3=22.5,MATCH(M$1,Cal!$G$6:$G$21,0),MATCH(M$1,Cal!$H$6:$H$41,0)))*Cal!$C21</f>
        <v>0.56356251239776611</v>
      </c>
      <c r="N21" s="31">
        <f>INDEX('INPUT AVG'!$B:$AK,Cal!$E21,IF(Cal!$P$3=22.5,MATCH(N$1,Cal!$G$6:$G$21,0),MATCH(N$1,Cal!$H$6:$H$41,0)))*Cal!$C21</f>
        <v>0.57584720849990845</v>
      </c>
      <c r="O21" s="31">
        <f>INDEX('INPUT AVG'!$B:$AK,Cal!$E21,IF(Cal!$P$3=22.5,MATCH(O$1,Cal!$G$6:$G$21,0),MATCH(O$1,Cal!$H$6:$H$41,0)))*Cal!$C21</f>
        <v>0.56281107664108276</v>
      </c>
      <c r="P21" s="31">
        <f>INDEX('INPUT AVG'!$B:$AK,Cal!$E21,IF(Cal!$P$3=22.5,MATCH(P$1,Cal!$G$6:$G$21,0),MATCH(P$1,Cal!$H$6:$H$41,0)))*Cal!$C21</f>
        <v>0.54066962003707886</v>
      </c>
      <c r="Q21" s="31">
        <f>INDEX('INPUT AVG'!$B:$AK,Cal!$E21,IF(Cal!$P$3=22.5,MATCH(Q$1,Cal!$G$6:$G$21,0),MATCH(Q$1,Cal!$H$6:$H$41,0)))*Cal!$C21</f>
        <v>0.50260168313980103</v>
      </c>
      <c r="R21" s="31">
        <f>INDEX('INPUT AVG'!$B:$AK,Cal!$E21,IF(Cal!$P$3=22.5,MATCH(R$1,Cal!$G$6:$G$21,0),MATCH(R$1,Cal!$H$6:$H$41,0)))*Cal!$C21</f>
        <v>0.4494805634021759</v>
      </c>
      <c r="S21" s="31">
        <f>INDEX('INPUT AVG'!$B:$AK,Cal!$E21,IF(Cal!$P$3=22.5,MATCH(S$1,Cal!$G$6:$G$21,0),MATCH(S$1,Cal!$H$6:$H$41,0)))*Cal!$C21</f>
        <v>0.43132835626602173</v>
      </c>
      <c r="T21" s="31">
        <f>INDEX('INPUT AVG'!$B:$AK,Cal!$E21,IF(Cal!$P$3=22.5,MATCH(T$1,Cal!$G$6:$G$21,0),MATCH(T$1,Cal!$H$6:$H$41,0)))*Cal!$C21</f>
        <v>0.40650519728660583</v>
      </c>
      <c r="U21" s="31">
        <f>INDEX('INPUT AVG'!$B:$AK,Cal!$E21,IF(Cal!$P$3=22.5,MATCH(U$1,Cal!$G$6:$G$21,0),MATCH(U$1,Cal!$H$6:$H$41,0)))*Cal!$C21</f>
        <v>0.38181459903717041</v>
      </c>
      <c r="V21" s="31">
        <f>INDEX('INPUT AVG'!$B:$AK,Cal!$E21,IF(Cal!$P$3=22.5,MATCH(V$1,Cal!$G$6:$G$21,0),MATCH(V$1,Cal!$H$6:$H$41,0)))*Cal!$C21</f>
        <v>0.31865209341049194</v>
      </c>
      <c r="W21" s="31">
        <f>INDEX('INPUT AVG'!$B:$AK,Cal!$E21,IF(Cal!$P$3=22.5,MATCH(W$1,Cal!$G$6:$G$21,0),MATCH(W$1,Cal!$H$6:$H$41,0)))*Cal!$C21</f>
        <v>0.28850418329238892</v>
      </c>
      <c r="X21" s="31">
        <f>INDEX('INPUT AVG'!$B:$AK,Cal!$E21,IF(Cal!$P$3=22.5,MATCH(X$1,Cal!$G$6:$G$21,0),MATCH(X$1,Cal!$H$6:$H$41,0)))*Cal!$C21</f>
        <v>0.36434096097946167</v>
      </c>
      <c r="Y21" s="31">
        <f>INDEX('INPUT AVG'!$B:$AK,Cal!$E21,IF(Cal!$P$3=22.5,MATCH(Y$1,Cal!$G$6:$G$21,0),MATCH(Y$1,Cal!$H$6:$H$41,0)))*Cal!$C21</f>
        <v>0.4655725359916687</v>
      </c>
      <c r="Z21" s="31">
        <f>INDEX('INPUT AVG'!$B:$AK,Cal!$E21,IF(Cal!$P$3=22.5,MATCH(Z$1,Cal!$G$6:$G$21,0),MATCH(Z$1,Cal!$H$6:$H$41,0)))*Cal!$C21</f>
        <v>0.4554765522480011</v>
      </c>
      <c r="AA21" s="31">
        <f>INDEX('INPUT AVG'!$B:$AK,Cal!$E21,IF(Cal!$P$3=22.5,MATCH(AA$1,Cal!$G$6:$G$21,0),MATCH(AA$1,Cal!$H$6:$H$41,0)))*Cal!$C21</f>
        <v>0.4026959240436554</v>
      </c>
      <c r="AB21" s="31">
        <f>INDEX('INPUT AVG'!$B:$AK,Cal!$E21,IF(Cal!$P$3=22.5,MATCH(AB$1,Cal!$G$6:$G$21,0),MATCH(AB$1,Cal!$H$6:$H$41,0)))*Cal!$C21</f>
        <v>0.43069803714752197</v>
      </c>
      <c r="AC21" s="31">
        <f>INDEX('INPUT AVG'!$B:$AK,Cal!$E21,IF(Cal!$P$3=22.5,MATCH(AC$1,Cal!$G$6:$G$21,0),MATCH(AC$1,Cal!$H$6:$H$41,0)))*Cal!$C21</f>
        <v>0.42967972159385681</v>
      </c>
      <c r="AD21" s="31">
        <f>INDEX('INPUT AVG'!$B:$AK,Cal!$E21,IF(Cal!$P$3=22.5,MATCH(AD$1,Cal!$G$6:$G$21,0),MATCH(AD$1,Cal!$H$6:$H$41,0)))*Cal!$C21</f>
        <v>0.46943715214729309</v>
      </c>
      <c r="AE21" s="31">
        <f>INDEX('INPUT AVG'!$B:$AK,Cal!$E21,IF(Cal!$P$3=22.5,MATCH(AE$1,Cal!$G$6:$G$21,0),MATCH(AE$1,Cal!$H$6:$H$41,0)))*Cal!$C21</f>
        <v>0.45271202921867371</v>
      </c>
      <c r="AF21" s="31">
        <f>INDEX('INPUT AVG'!$B:$AK,Cal!$E21,IF(Cal!$P$3=22.5,MATCH(AF$1,Cal!$G$6:$G$21,0),MATCH(AF$1,Cal!$H$6:$H$41,0)))*Cal!$C21</f>
        <v>0.43434351682662964</v>
      </c>
      <c r="AG21" s="31">
        <f>INDEX('INPUT AVG'!$B:$AK,Cal!$E21,IF(Cal!$P$3=22.5,MATCH(AG$1,Cal!$G$6:$G$21,0),MATCH(AG$1,Cal!$H$6:$H$41,0)))*Cal!$C21</f>
        <v>0.47458797693252563</v>
      </c>
      <c r="AH21" s="31">
        <f>INDEX('INPUT AVG'!$B:$AK,Cal!$E21,IF(Cal!$P$3=22.5,MATCH(AH$1,Cal!$G$6:$G$21,0),MATCH(AH$1,Cal!$H$6:$H$41,0)))*Cal!$C21</f>
        <v>0.51354712247848511</v>
      </c>
      <c r="AI21" s="31">
        <f>INDEX('INPUT AVG'!$B:$AK,Cal!$E21,IF(Cal!$P$3=22.5,MATCH(AI$1,Cal!$G$6:$G$21,0),MATCH(AI$1,Cal!$H$6:$H$41,0)))*Cal!$C21</f>
        <v>0.505687415599823</v>
      </c>
      <c r="AJ21" s="31">
        <f>INDEX('INPUT AVG'!$B:$AK,Cal!$E21,IF(Cal!$P$3=22.5,MATCH(AJ$1,Cal!$G$6:$G$21,0),MATCH(AJ$1,Cal!$H$6:$H$41,0)))*Cal!$C21</f>
        <v>0.45041206479072571</v>
      </c>
      <c r="AK21" s="31">
        <f>INDEX('INPUT AVG'!$B:$AK,Cal!$E21,IF(Cal!$P$3=22.5,MATCH(AK$1,Cal!$G$6:$G$21,0),MATCH(AK$1,Cal!$H$6:$H$41,0)))*Cal!$C21</f>
        <v>0.4142049252986908</v>
      </c>
      <c r="AL21" s="31">
        <f>INDEX('INPUT AVG'!$B:$AK,Cal!$E21,IF(Cal!$P$3=22.5,MATCH(AL$1,Cal!$G$6:$G$21,0),MATCH(AL$1,Cal!$H$6:$H$41,0)))*Cal!$C21</f>
        <v>0.4529205858707428</v>
      </c>
    </row>
    <row r="22" spans="1:38" x14ac:dyDescent="0.4">
      <c r="A22" s="7">
        <f>Cal!A22</f>
        <v>21</v>
      </c>
      <c r="B22" s="31">
        <f>INDEX('INPUT AVG'!$B:$AK,Cal!$E22,IF(Cal!$P$3=22.5,MATCH(B$1,Cal!$G$6:$G$21,0),MATCH(B$1,Cal!$H$6:$H$41,0)))*Cal!$C22</f>
        <v>0.4268956184387207</v>
      </c>
      <c r="C22" s="31">
        <f>INDEX('INPUT AVG'!$B:$AK,Cal!$E22,IF(Cal!$P$3=22.5,MATCH(C$1,Cal!$G$6:$G$21,0),MATCH(C$1,Cal!$H$6:$H$41,0)))*Cal!$C22</f>
        <v>0.32511016726493835</v>
      </c>
      <c r="D22" s="31">
        <f>INDEX('INPUT AVG'!$B:$AK,Cal!$E22,IF(Cal!$P$3=22.5,MATCH(D$1,Cal!$G$6:$G$21,0),MATCH(D$1,Cal!$H$6:$H$41,0)))*Cal!$C22</f>
        <v>0.3039584755897522</v>
      </c>
      <c r="E22" s="31">
        <f>INDEX('INPUT AVG'!$B:$AK,Cal!$E22,IF(Cal!$P$3=22.5,MATCH(E$1,Cal!$G$6:$G$21,0),MATCH(E$1,Cal!$H$6:$H$41,0)))*Cal!$C22</f>
        <v>0.29647603631019592</v>
      </c>
      <c r="F22" s="31">
        <f>INDEX('INPUT AVG'!$B:$AK,Cal!$E22,IF(Cal!$P$3=22.5,MATCH(F$1,Cal!$G$6:$G$21,0),MATCH(F$1,Cal!$H$6:$H$41,0)))*Cal!$C22</f>
        <v>0.27929109334945679</v>
      </c>
      <c r="G22" s="31">
        <f>INDEX('INPUT AVG'!$B:$AK,Cal!$E22,IF(Cal!$P$3=22.5,MATCH(G$1,Cal!$G$6:$G$21,0),MATCH(G$1,Cal!$H$6:$H$41,0)))*Cal!$C22</f>
        <v>0.27370619773864746</v>
      </c>
      <c r="H22" s="31">
        <f>INDEX('INPUT AVG'!$B:$AK,Cal!$E22,IF(Cal!$P$3=22.5,MATCH(H$1,Cal!$G$6:$G$21,0),MATCH(H$1,Cal!$H$6:$H$41,0)))*Cal!$C22</f>
        <v>0.27903389930725098</v>
      </c>
      <c r="I22" s="31">
        <f>INDEX('INPUT AVG'!$B:$AK,Cal!$E22,IF(Cal!$P$3=22.5,MATCH(I$1,Cal!$G$6:$G$21,0),MATCH(I$1,Cal!$H$6:$H$41,0)))*Cal!$C22</f>
        <v>0.30035623908042908</v>
      </c>
      <c r="J22" s="31">
        <f>INDEX('INPUT AVG'!$B:$AK,Cal!$E22,IF(Cal!$P$3=22.5,MATCH(J$1,Cal!$G$6:$G$21,0),MATCH(J$1,Cal!$H$6:$H$41,0)))*Cal!$C22</f>
        <v>0.34973675012588501</v>
      </c>
      <c r="K22" s="31">
        <f>INDEX('INPUT AVG'!$B:$AK,Cal!$E22,IF(Cal!$P$3=22.5,MATCH(K$1,Cal!$G$6:$G$21,0),MATCH(K$1,Cal!$H$6:$H$41,0)))*Cal!$C22</f>
        <v>0.39505001902580261</v>
      </c>
      <c r="L22" s="31">
        <f>INDEX('INPUT AVG'!$B:$AK,Cal!$E22,IF(Cal!$P$3=22.5,MATCH(L$1,Cal!$G$6:$G$21,0),MATCH(L$1,Cal!$H$6:$H$41,0)))*Cal!$C22</f>
        <v>0.42840111255645752</v>
      </c>
      <c r="M22" s="31">
        <f>INDEX('INPUT AVG'!$B:$AK,Cal!$E22,IF(Cal!$P$3=22.5,MATCH(M$1,Cal!$G$6:$G$21,0),MATCH(M$1,Cal!$H$6:$H$41,0)))*Cal!$C22</f>
        <v>0.46781834959983826</v>
      </c>
      <c r="N22" s="31">
        <f>INDEX('INPUT AVG'!$B:$AK,Cal!$E22,IF(Cal!$P$3=22.5,MATCH(N$1,Cal!$G$6:$G$21,0),MATCH(N$1,Cal!$H$6:$H$41,0)))*Cal!$C22</f>
        <v>0.48663768172264099</v>
      </c>
      <c r="O22" s="31">
        <f>INDEX('INPUT AVG'!$B:$AK,Cal!$E22,IF(Cal!$P$3=22.5,MATCH(O$1,Cal!$G$6:$G$21,0),MATCH(O$1,Cal!$H$6:$H$41,0)))*Cal!$C22</f>
        <v>0.50673073530197144</v>
      </c>
      <c r="P22" s="31">
        <f>INDEX('INPUT AVG'!$B:$AK,Cal!$E22,IF(Cal!$P$3=22.5,MATCH(P$1,Cal!$G$6:$G$21,0),MATCH(P$1,Cal!$H$6:$H$41,0)))*Cal!$C22</f>
        <v>0.51548624038696289</v>
      </c>
      <c r="Q22" s="31">
        <f>INDEX('INPUT AVG'!$B:$AK,Cal!$E22,IF(Cal!$P$3=22.5,MATCH(Q$1,Cal!$G$6:$G$21,0),MATCH(Q$1,Cal!$H$6:$H$41,0)))*Cal!$C22</f>
        <v>0.50771939754486084</v>
      </c>
      <c r="R22" s="31">
        <f>INDEX('INPUT AVG'!$B:$AK,Cal!$E22,IF(Cal!$P$3=22.5,MATCH(R$1,Cal!$G$6:$G$21,0),MATCH(R$1,Cal!$H$6:$H$41,0)))*Cal!$C22</f>
        <v>0.48173037171363831</v>
      </c>
      <c r="S22" s="31">
        <f>INDEX('INPUT AVG'!$B:$AK,Cal!$E22,IF(Cal!$P$3=22.5,MATCH(S$1,Cal!$G$6:$G$21,0),MATCH(S$1,Cal!$H$6:$H$41,0)))*Cal!$C22</f>
        <v>0.45928981900215149</v>
      </c>
      <c r="T22" s="31">
        <f>INDEX('INPUT AVG'!$B:$AK,Cal!$E22,IF(Cal!$P$3=22.5,MATCH(T$1,Cal!$G$6:$G$21,0),MATCH(T$1,Cal!$H$6:$H$41,0)))*Cal!$C22</f>
        <v>0.40043744444847107</v>
      </c>
      <c r="U22" s="31">
        <f>INDEX('INPUT AVG'!$B:$AK,Cal!$E22,IF(Cal!$P$3=22.5,MATCH(U$1,Cal!$G$6:$G$21,0),MATCH(U$1,Cal!$H$6:$H$41,0)))*Cal!$C22</f>
        <v>0.37608227133750916</v>
      </c>
      <c r="V22" s="31">
        <f>INDEX('INPUT AVG'!$B:$AK,Cal!$E22,IF(Cal!$P$3=22.5,MATCH(V$1,Cal!$G$6:$G$21,0),MATCH(V$1,Cal!$H$6:$H$41,0)))*Cal!$C22</f>
        <v>0.39109218120574951</v>
      </c>
      <c r="W22" s="31">
        <f>INDEX('INPUT AVG'!$B:$AK,Cal!$E22,IF(Cal!$P$3=22.5,MATCH(W$1,Cal!$G$6:$G$21,0),MATCH(W$1,Cal!$H$6:$H$41,0)))*Cal!$C22</f>
        <v>0.37607330083847046</v>
      </c>
      <c r="X22" s="31">
        <f>INDEX('INPUT AVG'!$B:$AK,Cal!$E22,IF(Cal!$P$3=22.5,MATCH(X$1,Cal!$G$6:$G$21,0),MATCH(X$1,Cal!$H$6:$H$41,0)))*Cal!$C22</f>
        <v>0.30036795139312744</v>
      </c>
      <c r="Y22" s="31">
        <f>INDEX('INPUT AVG'!$B:$AK,Cal!$E22,IF(Cal!$P$3=22.5,MATCH(Y$1,Cal!$G$6:$G$21,0),MATCH(Y$1,Cal!$H$6:$H$41,0)))*Cal!$C22</f>
        <v>0.34268957376480103</v>
      </c>
      <c r="Z22" s="31">
        <f>INDEX('INPUT AVG'!$B:$AK,Cal!$E22,IF(Cal!$P$3=22.5,MATCH(Z$1,Cal!$G$6:$G$21,0),MATCH(Z$1,Cal!$H$6:$H$41,0)))*Cal!$C22</f>
        <v>0.36554786562919617</v>
      </c>
      <c r="AA22" s="31">
        <f>INDEX('INPUT AVG'!$B:$AK,Cal!$E22,IF(Cal!$P$3=22.5,MATCH(AA$1,Cal!$G$6:$G$21,0),MATCH(AA$1,Cal!$H$6:$H$41,0)))*Cal!$C22</f>
        <v>0.35257306694984436</v>
      </c>
      <c r="AB22" s="31">
        <f>INDEX('INPUT AVG'!$B:$AK,Cal!$E22,IF(Cal!$P$3=22.5,MATCH(AB$1,Cal!$G$6:$G$21,0),MATCH(AB$1,Cal!$H$6:$H$41,0)))*Cal!$C22</f>
        <v>0.42600810527801514</v>
      </c>
      <c r="AC22" s="31">
        <f>INDEX('INPUT AVG'!$B:$AK,Cal!$E22,IF(Cal!$P$3=22.5,MATCH(AC$1,Cal!$G$6:$G$21,0),MATCH(AC$1,Cal!$H$6:$H$41,0)))*Cal!$C22</f>
        <v>0.46917802095413208</v>
      </c>
      <c r="AD22" s="31">
        <f>INDEX('INPUT AVG'!$B:$AK,Cal!$E22,IF(Cal!$P$3=22.5,MATCH(AD$1,Cal!$G$6:$G$21,0),MATCH(AD$1,Cal!$H$6:$H$41,0)))*Cal!$C22</f>
        <v>0.56881195306777954</v>
      </c>
      <c r="AE22" s="31">
        <f>INDEX('INPUT AVG'!$B:$AK,Cal!$E22,IF(Cal!$P$3=22.5,MATCH(AE$1,Cal!$G$6:$G$21,0),MATCH(AE$1,Cal!$H$6:$H$41,0)))*Cal!$C22</f>
        <v>0.57692766189575195</v>
      </c>
      <c r="AF22" s="31">
        <f>INDEX('INPUT AVG'!$B:$AK,Cal!$E22,IF(Cal!$P$3=22.5,MATCH(AF$1,Cal!$G$6:$G$21,0),MATCH(AF$1,Cal!$H$6:$H$41,0)))*Cal!$C22</f>
        <v>0.53724426031112671</v>
      </c>
      <c r="AG22" s="31">
        <f>INDEX('INPUT AVG'!$B:$AK,Cal!$E22,IF(Cal!$P$3=22.5,MATCH(AG$1,Cal!$G$6:$G$21,0),MATCH(AG$1,Cal!$H$6:$H$41,0)))*Cal!$C22</f>
        <v>0.55018883943557739</v>
      </c>
      <c r="AH22" s="31">
        <f>INDEX('INPUT AVG'!$B:$AK,Cal!$E22,IF(Cal!$P$3=22.5,MATCH(AH$1,Cal!$G$6:$G$21,0),MATCH(AH$1,Cal!$H$6:$H$41,0)))*Cal!$C22</f>
        <v>0.58125543594360352</v>
      </c>
      <c r="AI22" s="31">
        <f>INDEX('INPUT AVG'!$B:$AK,Cal!$E22,IF(Cal!$P$3=22.5,MATCH(AI$1,Cal!$G$6:$G$21,0),MATCH(AI$1,Cal!$H$6:$H$41,0)))*Cal!$C22</f>
        <v>0.58021366596221924</v>
      </c>
      <c r="AJ22" s="31">
        <f>INDEX('INPUT AVG'!$B:$AK,Cal!$E22,IF(Cal!$P$3=22.5,MATCH(AJ$1,Cal!$G$6:$G$21,0),MATCH(AJ$1,Cal!$H$6:$H$41,0)))*Cal!$C22</f>
        <v>0.51002568006515503</v>
      </c>
      <c r="AK22" s="31">
        <f>INDEX('INPUT AVG'!$B:$AK,Cal!$E22,IF(Cal!$P$3=22.5,MATCH(AK$1,Cal!$G$6:$G$21,0),MATCH(AK$1,Cal!$H$6:$H$41,0)))*Cal!$C22</f>
        <v>0.44204199314117432</v>
      </c>
      <c r="AL22" s="31">
        <f>INDEX('INPUT AVG'!$B:$AK,Cal!$E22,IF(Cal!$P$3=22.5,MATCH(AL$1,Cal!$G$6:$G$21,0),MATCH(AL$1,Cal!$H$6:$H$41,0)))*Cal!$C22</f>
        <v>0.4268956184387207</v>
      </c>
    </row>
    <row r="23" spans="1:38" x14ac:dyDescent="0.4">
      <c r="A23" s="7">
        <f>Cal!A23</f>
        <v>22</v>
      </c>
      <c r="B23" s="31">
        <f>INDEX('INPUT AVG'!$B:$AK,Cal!$E23,IF(Cal!$P$3=22.5,MATCH(B$1,Cal!$G$6:$G$21,0),MATCH(B$1,Cal!$H$6:$H$41,0)))*Cal!$C23</f>
        <v>0.46868136525154114</v>
      </c>
      <c r="C23" s="31">
        <f>INDEX('INPUT AVG'!$B:$AK,Cal!$E23,IF(Cal!$P$3=22.5,MATCH(C$1,Cal!$G$6:$G$21,0),MATCH(C$1,Cal!$H$6:$H$41,0)))*Cal!$C23</f>
        <v>0.40889027714729309</v>
      </c>
      <c r="D23" s="31">
        <f>INDEX('INPUT AVG'!$B:$AK,Cal!$E23,IF(Cal!$P$3=22.5,MATCH(D$1,Cal!$G$6:$G$21,0),MATCH(D$1,Cal!$H$6:$H$41,0)))*Cal!$C23</f>
        <v>0.45167550444602966</v>
      </c>
      <c r="E23" s="31">
        <f>INDEX('INPUT AVG'!$B:$AK,Cal!$E23,IF(Cal!$P$3=22.5,MATCH(E$1,Cal!$G$6:$G$21,0),MATCH(E$1,Cal!$H$6:$H$41,0)))*Cal!$C23</f>
        <v>0.49614903330802917</v>
      </c>
      <c r="F23" s="31">
        <f>INDEX('INPUT AVG'!$B:$AK,Cal!$E23,IF(Cal!$P$3=22.5,MATCH(F$1,Cal!$G$6:$G$21,0),MATCH(F$1,Cal!$H$6:$H$41,0)))*Cal!$C23</f>
        <v>0.49577552080154419</v>
      </c>
      <c r="G23" s="31">
        <f>INDEX('INPUT AVG'!$B:$AK,Cal!$E23,IF(Cal!$P$3=22.5,MATCH(G$1,Cal!$G$6:$G$21,0),MATCH(G$1,Cal!$H$6:$H$41,0)))*Cal!$C23</f>
        <v>0.51898324489593506</v>
      </c>
      <c r="H23" s="31">
        <f>INDEX('INPUT AVG'!$B:$AK,Cal!$E23,IF(Cal!$P$3=22.5,MATCH(H$1,Cal!$G$6:$G$21,0),MATCH(H$1,Cal!$H$6:$H$41,0)))*Cal!$C23</f>
        <v>0.52508449554443359</v>
      </c>
      <c r="I23" s="31">
        <f>INDEX('INPUT AVG'!$B:$AK,Cal!$E23,IF(Cal!$P$3=22.5,MATCH(I$1,Cal!$G$6:$G$21,0),MATCH(I$1,Cal!$H$6:$H$41,0)))*Cal!$C23</f>
        <v>0.52128821611404419</v>
      </c>
      <c r="J23" s="31">
        <f>INDEX('INPUT AVG'!$B:$AK,Cal!$E23,IF(Cal!$P$3=22.5,MATCH(J$1,Cal!$G$6:$G$21,0),MATCH(J$1,Cal!$H$6:$H$41,0)))*Cal!$C23</f>
        <v>0.52638959884643555</v>
      </c>
      <c r="K23" s="31">
        <f>INDEX('INPUT AVG'!$B:$AK,Cal!$E23,IF(Cal!$P$3=22.5,MATCH(K$1,Cal!$G$6:$G$21,0),MATCH(K$1,Cal!$H$6:$H$41,0)))*Cal!$C23</f>
        <v>0.51832133531570435</v>
      </c>
      <c r="L23" s="31">
        <f>INDEX('INPUT AVG'!$B:$AK,Cal!$E23,IF(Cal!$P$3=22.5,MATCH(L$1,Cal!$G$6:$G$21,0),MATCH(L$1,Cal!$H$6:$H$41,0)))*Cal!$C23</f>
        <v>0.50119674205780029</v>
      </c>
      <c r="M23" s="31">
        <f>INDEX('INPUT AVG'!$B:$AK,Cal!$E23,IF(Cal!$P$3=22.5,MATCH(M$1,Cal!$G$6:$G$21,0),MATCH(M$1,Cal!$H$6:$H$41,0)))*Cal!$C23</f>
        <v>0.49755209684371948</v>
      </c>
      <c r="N23" s="31">
        <f>INDEX('INPUT AVG'!$B:$AK,Cal!$E23,IF(Cal!$P$3=22.5,MATCH(N$1,Cal!$G$6:$G$21,0),MATCH(N$1,Cal!$H$6:$H$41,0)))*Cal!$C23</f>
        <v>0.53825950622558594</v>
      </c>
      <c r="O23" s="31">
        <f>INDEX('INPUT AVG'!$B:$AK,Cal!$E23,IF(Cal!$P$3=22.5,MATCH(O$1,Cal!$G$6:$G$21,0),MATCH(O$1,Cal!$H$6:$H$41,0)))*Cal!$C23</f>
        <v>0.55537444353103638</v>
      </c>
      <c r="P23" s="31">
        <f>INDEX('INPUT AVG'!$B:$AK,Cal!$E23,IF(Cal!$P$3=22.5,MATCH(P$1,Cal!$G$6:$G$21,0),MATCH(P$1,Cal!$H$6:$H$41,0)))*Cal!$C23</f>
        <v>0.53700929880142212</v>
      </c>
      <c r="Q23" s="31">
        <f>INDEX('INPUT AVG'!$B:$AK,Cal!$E23,IF(Cal!$P$3=22.5,MATCH(Q$1,Cal!$G$6:$G$21,0),MATCH(Q$1,Cal!$H$6:$H$41,0)))*Cal!$C23</f>
        <v>0.51627451181411743</v>
      </c>
      <c r="R23" s="31">
        <f>INDEX('INPUT AVG'!$B:$AK,Cal!$E23,IF(Cal!$P$3=22.5,MATCH(R$1,Cal!$G$6:$G$21,0),MATCH(R$1,Cal!$H$6:$H$41,0)))*Cal!$C23</f>
        <v>0.50374722480773926</v>
      </c>
      <c r="S23" s="31">
        <f>INDEX('INPUT AVG'!$B:$AK,Cal!$E23,IF(Cal!$P$3=22.5,MATCH(S$1,Cal!$G$6:$G$21,0),MATCH(S$1,Cal!$H$6:$H$41,0)))*Cal!$C23</f>
        <v>0.50080949068069458</v>
      </c>
      <c r="T23" s="31">
        <f>INDEX('INPUT AVG'!$B:$AK,Cal!$E23,IF(Cal!$P$3=22.5,MATCH(T$1,Cal!$G$6:$G$21,0),MATCH(T$1,Cal!$H$6:$H$41,0)))*Cal!$C23</f>
        <v>0.47802698612213135</v>
      </c>
      <c r="U23" s="31">
        <f>INDEX('INPUT AVG'!$B:$AK,Cal!$E23,IF(Cal!$P$3=22.5,MATCH(U$1,Cal!$G$6:$G$21,0),MATCH(U$1,Cal!$H$6:$H$41,0)))*Cal!$C23</f>
        <v>0.46819579601287842</v>
      </c>
      <c r="V23" s="31">
        <f>INDEX('INPUT AVG'!$B:$AK,Cal!$E23,IF(Cal!$P$3=22.5,MATCH(V$1,Cal!$G$6:$G$21,0),MATCH(V$1,Cal!$H$6:$H$41,0)))*Cal!$C23</f>
        <v>0.45970064401626587</v>
      </c>
      <c r="W23" s="31">
        <f>INDEX('INPUT AVG'!$B:$AK,Cal!$E23,IF(Cal!$P$3=22.5,MATCH(W$1,Cal!$G$6:$G$21,0),MATCH(W$1,Cal!$H$6:$H$41,0)))*Cal!$C23</f>
        <v>0.39660659432411194</v>
      </c>
      <c r="X23" s="31">
        <f>INDEX('INPUT AVG'!$B:$AK,Cal!$E23,IF(Cal!$P$3=22.5,MATCH(X$1,Cal!$G$6:$G$21,0),MATCH(X$1,Cal!$H$6:$H$41,0)))*Cal!$C23</f>
        <v>0.34447222948074341</v>
      </c>
      <c r="Y23" s="31">
        <f>INDEX('INPUT AVG'!$B:$AK,Cal!$E23,IF(Cal!$P$3=22.5,MATCH(Y$1,Cal!$G$6:$G$21,0),MATCH(Y$1,Cal!$H$6:$H$41,0)))*Cal!$C23</f>
        <v>0.41736334562301636</v>
      </c>
      <c r="Z23" s="31">
        <f>INDEX('INPUT AVG'!$B:$AK,Cal!$E23,IF(Cal!$P$3=22.5,MATCH(Z$1,Cal!$G$6:$G$21,0),MATCH(Z$1,Cal!$H$6:$H$41,0)))*Cal!$C23</f>
        <v>0.42830207943916321</v>
      </c>
      <c r="AA23" s="31">
        <f>INDEX('INPUT AVG'!$B:$AK,Cal!$E23,IF(Cal!$P$3=22.5,MATCH(AA$1,Cal!$G$6:$G$21,0),MATCH(AA$1,Cal!$H$6:$H$41,0)))*Cal!$C23</f>
        <v>0.38673001527786255</v>
      </c>
      <c r="AB23" s="31">
        <f>INDEX('INPUT AVG'!$B:$AK,Cal!$E23,IF(Cal!$P$3=22.5,MATCH(AB$1,Cal!$G$6:$G$21,0),MATCH(AB$1,Cal!$H$6:$H$41,0)))*Cal!$C23</f>
        <v>0.4187329113483429</v>
      </c>
      <c r="AC23" s="31">
        <f>INDEX('INPUT AVG'!$B:$AK,Cal!$E23,IF(Cal!$P$3=22.5,MATCH(AC$1,Cal!$G$6:$G$21,0),MATCH(AC$1,Cal!$H$6:$H$41,0)))*Cal!$C23</f>
        <v>0.41854315996170044</v>
      </c>
      <c r="AD23" s="31">
        <f>INDEX('INPUT AVG'!$B:$AK,Cal!$E23,IF(Cal!$P$3=22.5,MATCH(AD$1,Cal!$G$6:$G$21,0),MATCH(AD$1,Cal!$H$6:$H$41,0)))*Cal!$C23</f>
        <v>0.45032846927642822</v>
      </c>
      <c r="AE23" s="31">
        <f>INDEX('INPUT AVG'!$B:$AK,Cal!$E23,IF(Cal!$P$3=22.5,MATCH(AE$1,Cal!$G$6:$G$21,0),MATCH(AE$1,Cal!$H$6:$H$41,0)))*Cal!$C23</f>
        <v>0.43510392308235168</v>
      </c>
      <c r="AF23" s="31">
        <f>INDEX('INPUT AVG'!$B:$AK,Cal!$E23,IF(Cal!$P$3=22.5,MATCH(AF$1,Cal!$G$6:$G$21,0),MATCH(AF$1,Cal!$H$6:$H$41,0)))*Cal!$C23</f>
        <v>0.44323107600212097</v>
      </c>
      <c r="AG23" s="31">
        <f>INDEX('INPUT AVG'!$B:$AK,Cal!$E23,IF(Cal!$P$3=22.5,MATCH(AG$1,Cal!$G$6:$G$21,0),MATCH(AG$1,Cal!$H$6:$H$41,0)))*Cal!$C23</f>
        <v>0.47300881147384644</v>
      </c>
      <c r="AH23" s="31">
        <f>INDEX('INPUT AVG'!$B:$AK,Cal!$E23,IF(Cal!$P$3=22.5,MATCH(AH$1,Cal!$G$6:$G$21,0),MATCH(AH$1,Cal!$H$6:$H$41,0)))*Cal!$C23</f>
        <v>0.49051421880722046</v>
      </c>
      <c r="AI23" s="31">
        <f>INDEX('INPUT AVG'!$B:$AK,Cal!$E23,IF(Cal!$P$3=22.5,MATCH(AI$1,Cal!$G$6:$G$21,0),MATCH(AI$1,Cal!$H$6:$H$41,0)))*Cal!$C23</f>
        <v>0.48141628503799438</v>
      </c>
      <c r="AJ23" s="31">
        <f>INDEX('INPUT AVG'!$B:$AK,Cal!$E23,IF(Cal!$P$3=22.5,MATCH(AJ$1,Cal!$G$6:$G$21,0),MATCH(AJ$1,Cal!$H$6:$H$41,0)))*Cal!$C23</f>
        <v>0.43442955613136292</v>
      </c>
      <c r="AK23" s="31">
        <f>INDEX('INPUT AVG'!$B:$AK,Cal!$E23,IF(Cal!$P$3=22.5,MATCH(AK$1,Cal!$G$6:$G$21,0),MATCH(AK$1,Cal!$H$6:$H$41,0)))*Cal!$C23</f>
        <v>0.44896933436393738</v>
      </c>
      <c r="AL23" s="31">
        <f>INDEX('INPUT AVG'!$B:$AK,Cal!$E23,IF(Cal!$P$3=22.5,MATCH(AL$1,Cal!$G$6:$G$21,0),MATCH(AL$1,Cal!$H$6:$H$41,0)))*Cal!$C23</f>
        <v>0.46868136525154114</v>
      </c>
    </row>
    <row r="24" spans="1:38" x14ac:dyDescent="0.4">
      <c r="A24" s="7">
        <f>Cal!A24</f>
        <v>23</v>
      </c>
      <c r="B24" s="31">
        <f>INDEX('INPUT AVG'!$B:$AK,Cal!$E24,IF(Cal!$P$3=22.5,MATCH(B$1,Cal!$G$6:$G$21,0),MATCH(B$1,Cal!$H$6:$H$41,0)))*Cal!$C24</f>
        <v>0.47131821513175964</v>
      </c>
      <c r="C24" s="31">
        <f>INDEX('INPUT AVG'!$B:$AK,Cal!$E24,IF(Cal!$P$3=22.5,MATCH(C$1,Cal!$G$6:$G$21,0),MATCH(C$1,Cal!$H$6:$H$41,0)))*Cal!$C24</f>
        <v>0.41015705466270447</v>
      </c>
      <c r="D24" s="31">
        <f>INDEX('INPUT AVG'!$B:$AK,Cal!$E24,IF(Cal!$P$3=22.5,MATCH(D$1,Cal!$G$6:$G$21,0),MATCH(D$1,Cal!$H$6:$H$41,0)))*Cal!$C24</f>
        <v>0.44465541839599609</v>
      </c>
      <c r="E24" s="31">
        <f>INDEX('INPUT AVG'!$B:$AK,Cal!$E24,IF(Cal!$P$3=22.5,MATCH(E$1,Cal!$G$6:$G$21,0),MATCH(E$1,Cal!$H$6:$H$41,0)))*Cal!$C24</f>
        <v>0.45298638939857483</v>
      </c>
      <c r="F24" s="31">
        <f>INDEX('INPUT AVG'!$B:$AK,Cal!$E24,IF(Cal!$P$3=22.5,MATCH(F$1,Cal!$G$6:$G$21,0),MATCH(F$1,Cal!$H$6:$H$41,0)))*Cal!$C24</f>
        <v>0.44432511925697327</v>
      </c>
      <c r="G24" s="31">
        <f>INDEX('INPUT AVG'!$B:$AK,Cal!$E24,IF(Cal!$P$3=22.5,MATCH(G$1,Cal!$G$6:$G$21,0),MATCH(G$1,Cal!$H$6:$H$41,0)))*Cal!$C24</f>
        <v>0.46271377801895142</v>
      </c>
      <c r="H24" s="31">
        <f>INDEX('INPUT AVG'!$B:$AK,Cal!$E24,IF(Cal!$P$3=22.5,MATCH(H$1,Cal!$G$6:$G$21,0),MATCH(H$1,Cal!$H$6:$H$41,0)))*Cal!$C24</f>
        <v>0.45138922333717346</v>
      </c>
      <c r="I24" s="31">
        <f>INDEX('INPUT AVG'!$B:$AK,Cal!$E24,IF(Cal!$P$3=22.5,MATCH(I$1,Cal!$G$6:$G$21,0),MATCH(I$1,Cal!$H$6:$H$41,0)))*Cal!$C24</f>
        <v>0.47269079089164734</v>
      </c>
      <c r="J24" s="31">
        <f>INDEX('INPUT AVG'!$B:$AK,Cal!$E24,IF(Cal!$P$3=22.5,MATCH(J$1,Cal!$G$6:$G$21,0),MATCH(J$1,Cal!$H$6:$H$41,0)))*Cal!$C24</f>
        <v>0.47955039143562317</v>
      </c>
      <c r="K24" s="31">
        <f>INDEX('INPUT AVG'!$B:$AK,Cal!$E24,IF(Cal!$P$3=22.5,MATCH(K$1,Cal!$G$6:$G$21,0),MATCH(K$1,Cal!$H$6:$H$41,0)))*Cal!$C24</f>
        <v>0.47720000147819519</v>
      </c>
      <c r="L24" s="31">
        <f>INDEX('INPUT AVG'!$B:$AK,Cal!$E24,IF(Cal!$P$3=22.5,MATCH(L$1,Cal!$G$6:$G$21,0),MATCH(L$1,Cal!$H$6:$H$41,0)))*Cal!$C24</f>
        <v>0.48266273736953735</v>
      </c>
      <c r="M24" s="31">
        <f>INDEX('INPUT AVG'!$B:$AK,Cal!$E24,IF(Cal!$P$3=22.5,MATCH(M$1,Cal!$G$6:$G$21,0),MATCH(M$1,Cal!$H$6:$H$41,0)))*Cal!$C24</f>
        <v>0.48548761010169983</v>
      </c>
      <c r="N24" s="31">
        <f>INDEX('INPUT AVG'!$B:$AK,Cal!$E24,IF(Cal!$P$3=22.5,MATCH(N$1,Cal!$G$6:$G$21,0),MATCH(N$1,Cal!$H$6:$H$41,0)))*Cal!$C24</f>
        <v>0.51581501960754395</v>
      </c>
      <c r="O24" s="31">
        <f>INDEX('INPUT AVG'!$B:$AK,Cal!$E24,IF(Cal!$P$3=22.5,MATCH(O$1,Cal!$G$6:$G$21,0),MATCH(O$1,Cal!$H$6:$H$41,0)))*Cal!$C24</f>
        <v>0.53129196166992188</v>
      </c>
      <c r="P24" s="31">
        <f>INDEX('INPUT AVG'!$B:$AK,Cal!$E24,IF(Cal!$P$3=22.5,MATCH(P$1,Cal!$G$6:$G$21,0),MATCH(P$1,Cal!$H$6:$H$41,0)))*Cal!$C24</f>
        <v>0.51965129375457764</v>
      </c>
      <c r="Q24" s="31">
        <f>INDEX('INPUT AVG'!$B:$AK,Cal!$E24,IF(Cal!$P$3=22.5,MATCH(Q$1,Cal!$G$6:$G$21,0),MATCH(Q$1,Cal!$H$6:$H$41,0)))*Cal!$C24</f>
        <v>0.51650458574295044</v>
      </c>
      <c r="R24" s="31">
        <f>INDEX('INPUT AVG'!$B:$AK,Cal!$E24,IF(Cal!$P$3=22.5,MATCH(R$1,Cal!$G$6:$G$21,0),MATCH(R$1,Cal!$H$6:$H$41,0)))*Cal!$C24</f>
        <v>0.50429189205169678</v>
      </c>
      <c r="S24" s="31">
        <f>INDEX('INPUT AVG'!$B:$AK,Cal!$E24,IF(Cal!$P$3=22.5,MATCH(S$1,Cal!$G$6:$G$21,0),MATCH(S$1,Cal!$H$6:$H$41,0)))*Cal!$C24</f>
        <v>0.50747472047805786</v>
      </c>
      <c r="T24" s="31">
        <f>INDEX('INPUT AVG'!$B:$AK,Cal!$E24,IF(Cal!$P$3=22.5,MATCH(T$1,Cal!$G$6:$G$21,0),MATCH(T$1,Cal!$H$6:$H$41,0)))*Cal!$C24</f>
        <v>0.48788416385650635</v>
      </c>
      <c r="U24" s="31">
        <f>INDEX('INPUT AVG'!$B:$AK,Cal!$E24,IF(Cal!$P$3=22.5,MATCH(U$1,Cal!$G$6:$G$21,0),MATCH(U$1,Cal!$H$6:$H$41,0)))*Cal!$C24</f>
        <v>0.48254939913749695</v>
      </c>
      <c r="V24" s="31">
        <f>INDEX('INPUT AVG'!$B:$AK,Cal!$E24,IF(Cal!$P$3=22.5,MATCH(V$1,Cal!$G$6:$G$21,0),MATCH(V$1,Cal!$H$6:$H$41,0)))*Cal!$C24</f>
        <v>0.50127822160720825</v>
      </c>
      <c r="W24" s="31">
        <f>INDEX('INPUT AVG'!$B:$AK,Cal!$E24,IF(Cal!$P$3=22.5,MATCH(W$1,Cal!$G$6:$G$21,0),MATCH(W$1,Cal!$H$6:$H$41,0)))*Cal!$C24</f>
        <v>0.51218175888061523</v>
      </c>
      <c r="X24" s="31">
        <f>INDEX('INPUT AVG'!$B:$AK,Cal!$E24,IF(Cal!$P$3=22.5,MATCH(X$1,Cal!$G$6:$G$21,0),MATCH(X$1,Cal!$H$6:$H$41,0)))*Cal!$C24</f>
        <v>0.42271614074707031</v>
      </c>
      <c r="Y24" s="31">
        <f>INDEX('INPUT AVG'!$B:$AK,Cal!$E24,IF(Cal!$P$3=22.5,MATCH(Y$1,Cal!$G$6:$G$21,0),MATCH(Y$1,Cal!$H$6:$H$41,0)))*Cal!$C24</f>
        <v>0.41405311226844788</v>
      </c>
      <c r="Z24" s="31">
        <f>INDEX('INPUT AVG'!$B:$AK,Cal!$E24,IF(Cal!$P$3=22.5,MATCH(Z$1,Cal!$G$6:$G$21,0),MATCH(Z$1,Cal!$H$6:$H$41,0)))*Cal!$C24</f>
        <v>0.42846271395683289</v>
      </c>
      <c r="AA24" s="31">
        <f>INDEX('INPUT AVG'!$B:$AK,Cal!$E24,IF(Cal!$P$3=22.5,MATCH(AA$1,Cal!$G$6:$G$21,0),MATCH(AA$1,Cal!$H$6:$H$41,0)))*Cal!$C24</f>
        <v>0.415606290102005</v>
      </c>
      <c r="AB24" s="31">
        <f>INDEX('INPUT AVG'!$B:$AK,Cal!$E24,IF(Cal!$P$3=22.5,MATCH(AB$1,Cal!$G$6:$G$21,0),MATCH(AB$1,Cal!$H$6:$H$41,0)))*Cal!$C24</f>
        <v>0.46209573745727539</v>
      </c>
      <c r="AC24" s="31">
        <f>INDEX('INPUT AVG'!$B:$AK,Cal!$E24,IF(Cal!$P$3=22.5,MATCH(AC$1,Cal!$G$6:$G$21,0),MATCH(AC$1,Cal!$H$6:$H$41,0)))*Cal!$C24</f>
        <v>0.48161405324935913</v>
      </c>
      <c r="AD24" s="31">
        <f>INDEX('INPUT AVG'!$B:$AK,Cal!$E24,IF(Cal!$P$3=22.5,MATCH(AD$1,Cal!$G$6:$G$21,0),MATCH(AD$1,Cal!$H$6:$H$41,0)))*Cal!$C24</f>
        <v>0.53439813852310181</v>
      </c>
      <c r="AE24" s="31">
        <f>INDEX('INPUT AVG'!$B:$AK,Cal!$E24,IF(Cal!$P$3=22.5,MATCH(AE$1,Cal!$G$6:$G$21,0),MATCH(AE$1,Cal!$H$6:$H$41,0)))*Cal!$C24</f>
        <v>0.5187065601348877</v>
      </c>
      <c r="AF24" s="31">
        <f>INDEX('INPUT AVG'!$B:$AK,Cal!$E24,IF(Cal!$P$3=22.5,MATCH(AF$1,Cal!$G$6:$G$21,0),MATCH(AF$1,Cal!$H$6:$H$41,0)))*Cal!$C24</f>
        <v>0.49662274122238159</v>
      </c>
      <c r="AG24" s="31">
        <f>INDEX('INPUT AVG'!$B:$AK,Cal!$E24,IF(Cal!$P$3=22.5,MATCH(AG$1,Cal!$G$6:$G$21,0),MATCH(AG$1,Cal!$H$6:$H$41,0)))*Cal!$C24</f>
        <v>0.52031123638153076</v>
      </c>
      <c r="AH24" s="31">
        <f>INDEX('INPUT AVG'!$B:$AK,Cal!$E24,IF(Cal!$P$3=22.5,MATCH(AH$1,Cal!$G$6:$G$21,0),MATCH(AH$1,Cal!$H$6:$H$41,0)))*Cal!$C24</f>
        <v>0.5319133996963501</v>
      </c>
      <c r="AI24" s="31">
        <f>INDEX('INPUT AVG'!$B:$AK,Cal!$E24,IF(Cal!$P$3=22.5,MATCH(AI$1,Cal!$G$6:$G$21,0),MATCH(AI$1,Cal!$H$6:$H$41,0)))*Cal!$C24</f>
        <v>0.52163833379745483</v>
      </c>
      <c r="AJ24" s="31">
        <f>INDEX('INPUT AVG'!$B:$AK,Cal!$E24,IF(Cal!$P$3=22.5,MATCH(AJ$1,Cal!$G$6:$G$21,0),MATCH(AJ$1,Cal!$H$6:$H$41,0)))*Cal!$C24</f>
        <v>0.46677127480506897</v>
      </c>
      <c r="AK24" s="31">
        <f>INDEX('INPUT AVG'!$B:$AK,Cal!$E24,IF(Cal!$P$3=22.5,MATCH(AK$1,Cal!$G$6:$G$21,0),MATCH(AK$1,Cal!$H$6:$H$41,0)))*Cal!$C24</f>
        <v>0.47265806794166565</v>
      </c>
      <c r="AL24" s="31">
        <f>INDEX('INPUT AVG'!$B:$AK,Cal!$E24,IF(Cal!$P$3=22.5,MATCH(AL$1,Cal!$G$6:$G$21,0),MATCH(AL$1,Cal!$H$6:$H$41,0)))*Cal!$C24</f>
        <v>0.47131821513175964</v>
      </c>
    </row>
    <row r="25" spans="1:38" x14ac:dyDescent="0.4">
      <c r="A25" s="7">
        <f>Cal!A25</f>
        <v>24</v>
      </c>
      <c r="B25" s="31">
        <f>INDEX('INPUT AVG'!$B:$AK,Cal!$E25,IF(Cal!$P$3=22.5,MATCH(B$1,Cal!$G$6:$G$21,0),MATCH(B$1,Cal!$H$6:$H$41,0)))*Cal!$C25</f>
        <v>0.42339125275611877</v>
      </c>
      <c r="C25" s="31">
        <f>INDEX('INPUT AVG'!$B:$AK,Cal!$E25,IF(Cal!$P$3=22.5,MATCH(C$1,Cal!$G$6:$G$21,0),MATCH(C$1,Cal!$H$6:$H$41,0)))*Cal!$C25</f>
        <v>0.34597459435462952</v>
      </c>
      <c r="D25" s="31">
        <f>INDEX('INPUT AVG'!$B:$AK,Cal!$E25,IF(Cal!$P$3=22.5,MATCH(D$1,Cal!$G$6:$G$21,0),MATCH(D$1,Cal!$H$6:$H$41,0)))*Cal!$C25</f>
        <v>0.36746743321418762</v>
      </c>
      <c r="E25" s="31">
        <f>INDEX('INPUT AVG'!$B:$AK,Cal!$E25,IF(Cal!$P$3=22.5,MATCH(E$1,Cal!$G$6:$G$21,0),MATCH(E$1,Cal!$H$6:$H$41,0)))*Cal!$C25</f>
        <v>0.36179271340370178</v>
      </c>
      <c r="F25" s="31">
        <f>INDEX('INPUT AVG'!$B:$AK,Cal!$E25,IF(Cal!$P$3=22.5,MATCH(F$1,Cal!$G$6:$G$21,0),MATCH(F$1,Cal!$H$6:$H$41,0)))*Cal!$C25</f>
        <v>0.34891059994697571</v>
      </c>
      <c r="G25" s="31">
        <f>INDEX('INPUT AVG'!$B:$AK,Cal!$E25,IF(Cal!$P$3=22.5,MATCH(G$1,Cal!$G$6:$G$21,0),MATCH(G$1,Cal!$H$6:$H$41,0)))*Cal!$C25</f>
        <v>0.37035307288169861</v>
      </c>
      <c r="H25" s="31">
        <f>INDEX('INPUT AVG'!$B:$AK,Cal!$E25,IF(Cal!$P$3=22.5,MATCH(H$1,Cal!$G$6:$G$21,0),MATCH(H$1,Cal!$H$6:$H$41,0)))*Cal!$C25</f>
        <v>0.37598913908004761</v>
      </c>
      <c r="I25" s="31">
        <f>INDEX('INPUT AVG'!$B:$AK,Cal!$E25,IF(Cal!$P$3=22.5,MATCH(I$1,Cal!$G$6:$G$21,0),MATCH(I$1,Cal!$H$6:$H$41,0)))*Cal!$C25</f>
        <v>0.39342290163040161</v>
      </c>
      <c r="J25" s="31">
        <f>INDEX('INPUT AVG'!$B:$AK,Cal!$E25,IF(Cal!$P$3=22.5,MATCH(J$1,Cal!$G$6:$G$21,0),MATCH(J$1,Cal!$H$6:$H$41,0)))*Cal!$C25</f>
        <v>0.42933639883995056</v>
      </c>
      <c r="K25" s="31">
        <f>INDEX('INPUT AVG'!$B:$AK,Cal!$E25,IF(Cal!$P$3=22.5,MATCH(K$1,Cal!$G$6:$G$21,0),MATCH(K$1,Cal!$H$6:$H$41,0)))*Cal!$C25</f>
        <v>0.44026955962181091</v>
      </c>
      <c r="L25" s="31">
        <f>INDEX('INPUT AVG'!$B:$AK,Cal!$E25,IF(Cal!$P$3=22.5,MATCH(L$1,Cal!$G$6:$G$21,0),MATCH(L$1,Cal!$H$6:$H$41,0)))*Cal!$C25</f>
        <v>0.40635544061660767</v>
      </c>
      <c r="M25" s="31">
        <f>INDEX('INPUT AVG'!$B:$AK,Cal!$E25,IF(Cal!$P$3=22.5,MATCH(M$1,Cal!$G$6:$G$21,0),MATCH(M$1,Cal!$H$6:$H$41,0)))*Cal!$C25</f>
        <v>0.37685981392860413</v>
      </c>
      <c r="N25" s="31">
        <f>INDEX('INPUT AVG'!$B:$AK,Cal!$E25,IF(Cal!$P$3=22.5,MATCH(N$1,Cal!$G$6:$G$21,0),MATCH(N$1,Cal!$H$6:$H$41,0)))*Cal!$C25</f>
        <v>0.42794004082679749</v>
      </c>
      <c r="O25" s="31">
        <f>INDEX('INPUT AVG'!$B:$AK,Cal!$E25,IF(Cal!$P$3=22.5,MATCH(O$1,Cal!$G$6:$G$21,0),MATCH(O$1,Cal!$H$6:$H$41,0)))*Cal!$C25</f>
        <v>0.48877769708633423</v>
      </c>
      <c r="P25" s="31">
        <f>INDEX('INPUT AVG'!$B:$AK,Cal!$E25,IF(Cal!$P$3=22.5,MATCH(P$1,Cal!$G$6:$G$21,0),MATCH(P$1,Cal!$H$6:$H$41,0)))*Cal!$C25</f>
        <v>0.49554279446601868</v>
      </c>
      <c r="Q25" s="31">
        <f>INDEX('INPUT AVG'!$B:$AK,Cal!$E25,IF(Cal!$P$3=22.5,MATCH(Q$1,Cal!$G$6:$G$21,0),MATCH(Q$1,Cal!$H$6:$H$41,0)))*Cal!$C25</f>
        <v>0.46390408277511597</v>
      </c>
      <c r="R25" s="31">
        <f>INDEX('INPUT AVG'!$B:$AK,Cal!$E25,IF(Cal!$P$3=22.5,MATCH(R$1,Cal!$G$6:$G$21,0),MATCH(R$1,Cal!$H$6:$H$41,0)))*Cal!$C25</f>
        <v>0.42378270626068115</v>
      </c>
      <c r="S25" s="31">
        <f>INDEX('INPUT AVG'!$B:$AK,Cal!$E25,IF(Cal!$P$3=22.5,MATCH(S$1,Cal!$G$6:$G$21,0),MATCH(S$1,Cal!$H$6:$H$41,0)))*Cal!$C25</f>
        <v>0.41974493861198425</v>
      </c>
      <c r="T25" s="31">
        <f>INDEX('INPUT AVG'!$B:$AK,Cal!$E25,IF(Cal!$P$3=22.5,MATCH(T$1,Cal!$G$6:$G$21,0),MATCH(T$1,Cal!$H$6:$H$41,0)))*Cal!$C25</f>
        <v>0.40698570013046265</v>
      </c>
      <c r="U25" s="31">
        <f>INDEX('INPUT AVG'!$B:$AK,Cal!$E25,IF(Cal!$P$3=22.5,MATCH(U$1,Cal!$G$6:$G$21,0),MATCH(U$1,Cal!$H$6:$H$41,0)))*Cal!$C25</f>
        <v>0.38009598851203918</v>
      </c>
      <c r="V25" s="31">
        <f>INDEX('INPUT AVG'!$B:$AK,Cal!$E25,IF(Cal!$P$3=22.5,MATCH(V$1,Cal!$G$6:$G$21,0),MATCH(V$1,Cal!$H$6:$H$41,0)))*Cal!$C25</f>
        <v>0.40423351526260376</v>
      </c>
      <c r="W25" s="31">
        <f>INDEX('INPUT AVG'!$B:$AK,Cal!$E25,IF(Cal!$P$3=22.5,MATCH(W$1,Cal!$G$6:$G$21,0),MATCH(W$1,Cal!$H$6:$H$41,0)))*Cal!$C25</f>
        <v>0.41545060276985168</v>
      </c>
      <c r="X25" s="31">
        <f>INDEX('INPUT AVG'!$B:$AK,Cal!$E25,IF(Cal!$P$3=22.5,MATCH(X$1,Cal!$G$6:$G$21,0),MATCH(X$1,Cal!$H$6:$H$41,0)))*Cal!$C25</f>
        <v>0.35558384656906128</v>
      </c>
      <c r="Y25" s="31">
        <f>INDEX('INPUT AVG'!$B:$AK,Cal!$E25,IF(Cal!$P$3=22.5,MATCH(Y$1,Cal!$G$6:$G$21,0),MATCH(Y$1,Cal!$H$6:$H$41,0)))*Cal!$C25</f>
        <v>0.35032802820205688</v>
      </c>
      <c r="Z25" s="31">
        <f>INDEX('INPUT AVG'!$B:$AK,Cal!$E25,IF(Cal!$P$3=22.5,MATCH(Z$1,Cal!$G$6:$G$21,0),MATCH(Z$1,Cal!$H$6:$H$41,0)))*Cal!$C25</f>
        <v>0.37634921073913574</v>
      </c>
      <c r="AA25" s="31">
        <f>INDEX('INPUT AVG'!$B:$AK,Cal!$E25,IF(Cal!$P$3=22.5,MATCH(AA$1,Cal!$G$6:$G$21,0),MATCH(AA$1,Cal!$H$6:$H$41,0)))*Cal!$C25</f>
        <v>0.36158674955368042</v>
      </c>
      <c r="AB25" s="31">
        <f>INDEX('INPUT AVG'!$B:$AK,Cal!$E25,IF(Cal!$P$3=22.5,MATCH(AB$1,Cal!$G$6:$G$21,0),MATCH(AB$1,Cal!$H$6:$H$41,0)))*Cal!$C25</f>
        <v>0.40349018573760986</v>
      </c>
      <c r="AC25" s="31">
        <f>INDEX('INPUT AVG'!$B:$AK,Cal!$E25,IF(Cal!$P$3=22.5,MATCH(AC$1,Cal!$G$6:$G$21,0),MATCH(AC$1,Cal!$H$6:$H$41,0)))*Cal!$C25</f>
        <v>0.41229107975959778</v>
      </c>
      <c r="AD25" s="31">
        <f>INDEX('INPUT AVG'!$B:$AK,Cal!$E25,IF(Cal!$P$3=22.5,MATCH(AD$1,Cal!$G$6:$G$21,0),MATCH(AD$1,Cal!$H$6:$H$41,0)))*Cal!$C25</f>
        <v>0.43921354413032532</v>
      </c>
      <c r="AE25" s="31">
        <f>INDEX('INPUT AVG'!$B:$AK,Cal!$E25,IF(Cal!$P$3=22.5,MATCH(AE$1,Cal!$G$6:$G$21,0),MATCH(AE$1,Cal!$H$6:$H$41,0)))*Cal!$C25</f>
        <v>0.42914173007011414</v>
      </c>
      <c r="AF25" s="31">
        <f>INDEX('INPUT AVG'!$B:$AK,Cal!$E25,IF(Cal!$P$3=22.5,MATCH(AF$1,Cal!$G$6:$G$21,0),MATCH(AF$1,Cal!$H$6:$H$41,0)))*Cal!$C25</f>
        <v>0.44422250986099243</v>
      </c>
      <c r="AG25" s="31">
        <f>INDEX('INPUT AVG'!$B:$AK,Cal!$E25,IF(Cal!$P$3=22.5,MATCH(AG$1,Cal!$G$6:$G$21,0),MATCH(AG$1,Cal!$H$6:$H$41,0)))*Cal!$C25</f>
        <v>0.4471936821937561</v>
      </c>
      <c r="AH25" s="31">
        <f>INDEX('INPUT AVG'!$B:$AK,Cal!$E25,IF(Cal!$P$3=22.5,MATCH(AH$1,Cal!$G$6:$G$21,0),MATCH(AH$1,Cal!$H$6:$H$41,0)))*Cal!$C25</f>
        <v>0.46675452589988708</v>
      </c>
      <c r="AI25" s="31">
        <f>INDEX('INPUT AVG'!$B:$AK,Cal!$E25,IF(Cal!$P$3=22.5,MATCH(AI$1,Cal!$G$6:$G$21,0),MATCH(AI$1,Cal!$H$6:$H$41,0)))*Cal!$C25</f>
        <v>0.44544383883476257</v>
      </c>
      <c r="AJ25" s="31">
        <f>INDEX('INPUT AVG'!$B:$AK,Cal!$E25,IF(Cal!$P$3=22.5,MATCH(AJ$1,Cal!$G$6:$G$21,0),MATCH(AJ$1,Cal!$H$6:$H$41,0)))*Cal!$C25</f>
        <v>0.41442152857780457</v>
      </c>
      <c r="AK25" s="31">
        <f>INDEX('INPUT AVG'!$B:$AK,Cal!$E25,IF(Cal!$P$3=22.5,MATCH(AK$1,Cal!$G$6:$G$21,0),MATCH(AK$1,Cal!$H$6:$H$41,0)))*Cal!$C25</f>
        <v>0.43982535600662231</v>
      </c>
      <c r="AL25" s="31">
        <f>INDEX('INPUT AVG'!$B:$AK,Cal!$E25,IF(Cal!$P$3=22.5,MATCH(AL$1,Cal!$G$6:$G$21,0),MATCH(AL$1,Cal!$H$6:$H$41,0)))*Cal!$C25</f>
        <v>0.42339125275611877</v>
      </c>
    </row>
    <row r="26" spans="1:38" x14ac:dyDescent="0.4">
      <c r="A26" s="7">
        <f>Cal!A26</f>
        <v>25</v>
      </c>
      <c r="B26" s="31">
        <f>INDEX('INPUT AVG'!$B:$AK,Cal!$E26,IF(Cal!$P$3=22.5,MATCH(B$1,Cal!$G$6:$G$21,0),MATCH(B$1,Cal!$H$6:$H$41,0)))*Cal!$C26</f>
        <v>0.51458877325057983</v>
      </c>
      <c r="C26" s="31">
        <f>INDEX('INPUT AVG'!$B:$AK,Cal!$E26,IF(Cal!$P$3=22.5,MATCH(C$1,Cal!$G$6:$G$21,0),MATCH(C$1,Cal!$H$6:$H$41,0)))*Cal!$C26</f>
        <v>0.44393500685691833</v>
      </c>
      <c r="D26" s="31">
        <f>INDEX('INPUT AVG'!$B:$AK,Cal!$E26,IF(Cal!$P$3=22.5,MATCH(D$1,Cal!$G$6:$G$21,0),MATCH(D$1,Cal!$H$6:$H$41,0)))*Cal!$C26</f>
        <v>0.48080748319625854</v>
      </c>
      <c r="E26" s="31">
        <f>INDEX('INPUT AVG'!$B:$AK,Cal!$E26,IF(Cal!$P$3=22.5,MATCH(E$1,Cal!$G$6:$G$21,0),MATCH(E$1,Cal!$H$6:$H$41,0)))*Cal!$C26</f>
        <v>0.47658774256706238</v>
      </c>
      <c r="F26" s="31">
        <f>INDEX('INPUT AVG'!$B:$AK,Cal!$E26,IF(Cal!$P$3=22.5,MATCH(F$1,Cal!$G$6:$G$21,0),MATCH(F$1,Cal!$H$6:$H$41,0)))*Cal!$C26</f>
        <v>0.45131996273994446</v>
      </c>
      <c r="G26" s="31">
        <f>INDEX('INPUT AVG'!$B:$AK,Cal!$E26,IF(Cal!$P$3=22.5,MATCH(G$1,Cal!$G$6:$G$21,0),MATCH(G$1,Cal!$H$6:$H$41,0)))*Cal!$C26</f>
        <v>0.48157393932342529</v>
      </c>
      <c r="H26" s="31">
        <f>INDEX('INPUT AVG'!$B:$AK,Cal!$E26,IF(Cal!$P$3=22.5,MATCH(H$1,Cal!$G$6:$G$21,0),MATCH(H$1,Cal!$H$6:$H$41,0)))*Cal!$C26</f>
        <v>0.49190059304237366</v>
      </c>
      <c r="I26" s="31">
        <f>INDEX('INPUT AVG'!$B:$AK,Cal!$E26,IF(Cal!$P$3=22.5,MATCH(I$1,Cal!$G$6:$G$21,0),MATCH(I$1,Cal!$H$6:$H$41,0)))*Cal!$C26</f>
        <v>0.50571662187576294</v>
      </c>
      <c r="J26" s="31">
        <f>INDEX('INPUT AVG'!$B:$AK,Cal!$E26,IF(Cal!$P$3=22.5,MATCH(J$1,Cal!$G$6:$G$21,0),MATCH(J$1,Cal!$H$6:$H$41,0)))*Cal!$C26</f>
        <v>0.55381721258163452</v>
      </c>
      <c r="K26" s="31">
        <f>INDEX('INPUT AVG'!$B:$AK,Cal!$E26,IF(Cal!$P$3=22.5,MATCH(K$1,Cal!$G$6:$G$21,0),MATCH(K$1,Cal!$H$6:$H$41,0)))*Cal!$C26</f>
        <v>0.57210665941238403</v>
      </c>
      <c r="L26" s="31">
        <f>INDEX('INPUT AVG'!$B:$AK,Cal!$E26,IF(Cal!$P$3=22.5,MATCH(L$1,Cal!$G$6:$G$21,0),MATCH(L$1,Cal!$H$6:$H$41,0)))*Cal!$C26</f>
        <v>0.54070836305618286</v>
      </c>
      <c r="M26" s="31">
        <f>INDEX('INPUT AVG'!$B:$AK,Cal!$E26,IF(Cal!$P$3=22.5,MATCH(M$1,Cal!$G$6:$G$21,0),MATCH(M$1,Cal!$H$6:$H$41,0)))*Cal!$C26</f>
        <v>0.47389912605285645</v>
      </c>
      <c r="N26" s="31">
        <f>INDEX('INPUT AVG'!$B:$AK,Cal!$E26,IF(Cal!$P$3=22.5,MATCH(N$1,Cal!$G$6:$G$21,0),MATCH(N$1,Cal!$H$6:$H$41,0)))*Cal!$C26</f>
        <v>0.47578653693199158</v>
      </c>
      <c r="O26" s="31">
        <f>INDEX('INPUT AVG'!$B:$AK,Cal!$E26,IF(Cal!$P$3=22.5,MATCH(O$1,Cal!$G$6:$G$21,0),MATCH(O$1,Cal!$H$6:$H$41,0)))*Cal!$C26</f>
        <v>0.51865941286087036</v>
      </c>
      <c r="P26" s="31">
        <f>INDEX('INPUT AVG'!$B:$AK,Cal!$E26,IF(Cal!$P$3=22.5,MATCH(P$1,Cal!$G$6:$G$21,0),MATCH(P$1,Cal!$H$6:$H$41,0)))*Cal!$C26</f>
        <v>0.56268042325973511</v>
      </c>
      <c r="Q26" s="31">
        <f>INDEX('INPUT AVG'!$B:$AK,Cal!$E26,IF(Cal!$P$3=22.5,MATCH(Q$1,Cal!$G$6:$G$21,0),MATCH(Q$1,Cal!$H$6:$H$41,0)))*Cal!$C26</f>
        <v>0.5605010986328125</v>
      </c>
      <c r="R26" s="31">
        <f>INDEX('INPUT AVG'!$B:$AK,Cal!$E26,IF(Cal!$P$3=22.5,MATCH(R$1,Cal!$G$6:$G$21,0),MATCH(R$1,Cal!$H$6:$H$41,0)))*Cal!$C26</f>
        <v>0.53971928358078003</v>
      </c>
      <c r="S26" s="31">
        <f>INDEX('INPUT AVG'!$B:$AK,Cal!$E26,IF(Cal!$P$3=22.5,MATCH(S$1,Cal!$G$6:$G$21,0),MATCH(S$1,Cal!$H$6:$H$41,0)))*Cal!$C26</f>
        <v>0.52619123458862305</v>
      </c>
      <c r="T26" s="31">
        <f>INDEX('INPUT AVG'!$B:$AK,Cal!$E26,IF(Cal!$P$3=22.5,MATCH(T$1,Cal!$G$6:$G$21,0),MATCH(T$1,Cal!$H$6:$H$41,0)))*Cal!$C26</f>
        <v>0.50864875316619873</v>
      </c>
      <c r="U26" s="31">
        <f>INDEX('INPUT AVG'!$B:$AK,Cal!$E26,IF(Cal!$P$3=22.5,MATCH(U$1,Cal!$G$6:$G$21,0),MATCH(U$1,Cal!$H$6:$H$41,0)))*Cal!$C26</f>
        <v>0.49462109804153442</v>
      </c>
      <c r="V26" s="31">
        <f>INDEX('INPUT AVG'!$B:$AK,Cal!$E26,IF(Cal!$P$3=22.5,MATCH(V$1,Cal!$G$6:$G$21,0),MATCH(V$1,Cal!$H$6:$H$41,0)))*Cal!$C26</f>
        <v>0.53065747022628784</v>
      </c>
      <c r="W26" s="31">
        <f>INDEX('INPUT AVG'!$B:$AK,Cal!$E26,IF(Cal!$P$3=22.5,MATCH(W$1,Cal!$G$6:$G$21,0),MATCH(W$1,Cal!$H$6:$H$41,0)))*Cal!$C26</f>
        <v>0.53500562906265259</v>
      </c>
      <c r="X26" s="31">
        <f>INDEX('INPUT AVG'!$B:$AK,Cal!$E26,IF(Cal!$P$3=22.5,MATCH(X$1,Cal!$G$6:$G$21,0),MATCH(X$1,Cal!$H$6:$H$41,0)))*Cal!$C26</f>
        <v>0.45309492945671082</v>
      </c>
      <c r="Y26" s="31">
        <f>INDEX('INPUT AVG'!$B:$AK,Cal!$E26,IF(Cal!$P$3=22.5,MATCH(Y$1,Cal!$G$6:$G$21,0),MATCH(Y$1,Cal!$H$6:$H$41,0)))*Cal!$C26</f>
        <v>0.40774437785148621</v>
      </c>
      <c r="Z26" s="31">
        <f>INDEX('INPUT AVG'!$B:$AK,Cal!$E26,IF(Cal!$P$3=22.5,MATCH(Z$1,Cal!$G$6:$G$21,0),MATCH(Z$1,Cal!$H$6:$H$41,0)))*Cal!$C26</f>
        <v>0.43253239989280701</v>
      </c>
      <c r="AA26" s="31">
        <f>INDEX('INPUT AVG'!$B:$AK,Cal!$E26,IF(Cal!$P$3=22.5,MATCH(AA$1,Cal!$G$6:$G$21,0),MATCH(AA$1,Cal!$H$6:$H$41,0)))*Cal!$C26</f>
        <v>0.41545230150222778</v>
      </c>
      <c r="AB26" s="31">
        <f>INDEX('INPUT AVG'!$B:$AK,Cal!$E26,IF(Cal!$P$3=22.5,MATCH(AB$1,Cal!$G$6:$G$21,0),MATCH(AB$1,Cal!$H$6:$H$41,0)))*Cal!$C26</f>
        <v>0.44713166356086731</v>
      </c>
      <c r="AC26" s="31">
        <f>INDEX('INPUT AVG'!$B:$AK,Cal!$E26,IF(Cal!$P$3=22.5,MATCH(AC$1,Cal!$G$6:$G$21,0),MATCH(AC$1,Cal!$H$6:$H$41,0)))*Cal!$C26</f>
        <v>0.44707655906677246</v>
      </c>
      <c r="AD26" s="31">
        <f>INDEX('INPUT AVG'!$B:$AK,Cal!$E26,IF(Cal!$P$3=22.5,MATCH(AD$1,Cal!$G$6:$G$21,0),MATCH(AD$1,Cal!$H$6:$H$41,0)))*Cal!$C26</f>
        <v>0.47409093379974365</v>
      </c>
      <c r="AE26" s="31">
        <f>INDEX('INPUT AVG'!$B:$AK,Cal!$E26,IF(Cal!$P$3=22.5,MATCH(AE$1,Cal!$G$6:$G$21,0),MATCH(AE$1,Cal!$H$6:$H$41,0)))*Cal!$C26</f>
        <v>0.46411538124084473</v>
      </c>
      <c r="AF26" s="31">
        <f>INDEX('INPUT AVG'!$B:$AK,Cal!$E26,IF(Cal!$P$3=22.5,MATCH(AF$1,Cal!$G$6:$G$21,0),MATCH(AF$1,Cal!$H$6:$H$41,0)))*Cal!$C26</f>
        <v>0.49537739157676697</v>
      </c>
      <c r="AG26" s="31">
        <f>INDEX('INPUT AVG'!$B:$AK,Cal!$E26,IF(Cal!$P$3=22.5,MATCH(AG$1,Cal!$G$6:$G$21,0),MATCH(AG$1,Cal!$H$6:$H$41,0)))*Cal!$C26</f>
        <v>0.50669193267822266</v>
      </c>
      <c r="AH26" s="31">
        <f>INDEX('INPUT AVG'!$B:$AK,Cal!$E26,IF(Cal!$P$3=22.5,MATCH(AH$1,Cal!$G$6:$G$21,0),MATCH(AH$1,Cal!$H$6:$H$41,0)))*Cal!$C26</f>
        <v>0.53148567676544189</v>
      </c>
      <c r="AI26" s="31">
        <f>INDEX('INPUT AVG'!$B:$AK,Cal!$E26,IF(Cal!$P$3=22.5,MATCH(AI$1,Cal!$G$6:$G$21,0),MATCH(AI$1,Cal!$H$6:$H$41,0)))*Cal!$C26</f>
        <v>0.53192794322967529</v>
      </c>
      <c r="AJ26" s="31">
        <f>INDEX('INPUT AVG'!$B:$AK,Cal!$E26,IF(Cal!$P$3=22.5,MATCH(AJ$1,Cal!$G$6:$G$21,0),MATCH(AJ$1,Cal!$H$6:$H$41,0)))*Cal!$C26</f>
        <v>0.51098728179931641</v>
      </c>
      <c r="AK26" s="31">
        <f>INDEX('INPUT AVG'!$B:$AK,Cal!$E26,IF(Cal!$P$3=22.5,MATCH(AK$1,Cal!$G$6:$G$21,0),MATCH(AK$1,Cal!$H$6:$H$41,0)))*Cal!$C26</f>
        <v>0.5365108847618103</v>
      </c>
      <c r="AL26" s="31">
        <f>INDEX('INPUT AVG'!$B:$AK,Cal!$E26,IF(Cal!$P$3=22.5,MATCH(AL$1,Cal!$G$6:$G$21,0),MATCH(AL$1,Cal!$H$6:$H$41,0)))*Cal!$C26</f>
        <v>0.51458877325057983</v>
      </c>
    </row>
    <row r="27" spans="1:38" x14ac:dyDescent="0.4">
      <c r="A27" s="7">
        <f>Cal!A27</f>
        <v>26</v>
      </c>
      <c r="B27" s="31">
        <f>INDEX('INPUT AVG'!$B:$AK,Cal!$E27,IF(Cal!$P$3=22.5,MATCH(B$1,Cal!$G$6:$G$21,0),MATCH(B$1,Cal!$H$6:$H$41,0)))*Cal!$C27</f>
        <v>0.51070123910903931</v>
      </c>
      <c r="C27" s="31">
        <f>INDEX('INPUT AVG'!$B:$AK,Cal!$E27,IF(Cal!$P$3=22.5,MATCH(C$1,Cal!$G$6:$G$21,0),MATCH(C$1,Cal!$H$6:$H$41,0)))*Cal!$C27</f>
        <v>0.43941888213157654</v>
      </c>
      <c r="D27" s="31">
        <f>INDEX('INPUT AVG'!$B:$AK,Cal!$E27,IF(Cal!$P$3=22.5,MATCH(D$1,Cal!$G$6:$G$21,0),MATCH(D$1,Cal!$H$6:$H$41,0)))*Cal!$C27</f>
        <v>0.48255056142807007</v>
      </c>
      <c r="E27" s="31">
        <f>INDEX('INPUT AVG'!$B:$AK,Cal!$E27,IF(Cal!$P$3=22.5,MATCH(E$1,Cal!$G$6:$G$21,0),MATCH(E$1,Cal!$H$6:$H$41,0)))*Cal!$C27</f>
        <v>0.49000599980354309</v>
      </c>
      <c r="F27" s="31">
        <f>INDEX('INPUT AVG'!$B:$AK,Cal!$E27,IF(Cal!$P$3=22.5,MATCH(F$1,Cal!$G$6:$G$21,0),MATCH(F$1,Cal!$H$6:$H$41,0)))*Cal!$C27</f>
        <v>0.46873432397842407</v>
      </c>
      <c r="G27" s="31">
        <f>INDEX('INPUT AVG'!$B:$AK,Cal!$E27,IF(Cal!$P$3=22.5,MATCH(G$1,Cal!$G$6:$G$21,0),MATCH(G$1,Cal!$H$6:$H$41,0)))*Cal!$C27</f>
        <v>0.51177448034286499</v>
      </c>
      <c r="H27" s="31">
        <f>INDEX('INPUT AVG'!$B:$AK,Cal!$E27,IF(Cal!$P$3=22.5,MATCH(H$1,Cal!$G$6:$G$21,0),MATCH(H$1,Cal!$H$6:$H$41,0)))*Cal!$C27</f>
        <v>0.52125328779220581</v>
      </c>
      <c r="I27" s="31">
        <f>INDEX('INPUT AVG'!$B:$AK,Cal!$E27,IF(Cal!$P$3=22.5,MATCH(I$1,Cal!$G$6:$G$21,0),MATCH(I$1,Cal!$H$6:$H$41,0)))*Cal!$C27</f>
        <v>0.50984871387481689</v>
      </c>
      <c r="J27" s="31">
        <f>INDEX('INPUT AVG'!$B:$AK,Cal!$E27,IF(Cal!$P$3=22.5,MATCH(J$1,Cal!$G$6:$G$21,0),MATCH(J$1,Cal!$H$6:$H$41,0)))*Cal!$C27</f>
        <v>0.5174984335899353</v>
      </c>
      <c r="K27" s="31">
        <f>INDEX('INPUT AVG'!$B:$AK,Cal!$E27,IF(Cal!$P$3=22.5,MATCH(K$1,Cal!$G$6:$G$21,0),MATCH(K$1,Cal!$H$6:$H$41,0)))*Cal!$C27</f>
        <v>0.54247719049453735</v>
      </c>
      <c r="L27" s="31">
        <f>INDEX('INPUT AVG'!$B:$AK,Cal!$E27,IF(Cal!$P$3=22.5,MATCH(L$1,Cal!$G$6:$G$21,0),MATCH(L$1,Cal!$H$6:$H$41,0)))*Cal!$C27</f>
        <v>0.55678266286849976</v>
      </c>
      <c r="M27" s="31">
        <f>INDEX('INPUT AVG'!$B:$AK,Cal!$E27,IF(Cal!$P$3=22.5,MATCH(M$1,Cal!$G$6:$G$21,0),MATCH(M$1,Cal!$H$6:$H$41,0)))*Cal!$C27</f>
        <v>0.51981973648071289</v>
      </c>
      <c r="N27" s="31">
        <f>INDEX('INPUT AVG'!$B:$AK,Cal!$E27,IF(Cal!$P$3=22.5,MATCH(N$1,Cal!$G$6:$G$21,0),MATCH(N$1,Cal!$H$6:$H$41,0)))*Cal!$C27</f>
        <v>0.50792884826660156</v>
      </c>
      <c r="O27" s="31">
        <f>INDEX('INPUT AVG'!$B:$AK,Cal!$E27,IF(Cal!$P$3=22.5,MATCH(O$1,Cal!$G$6:$G$21,0),MATCH(O$1,Cal!$H$6:$H$41,0)))*Cal!$C27</f>
        <v>0.52769368886947632</v>
      </c>
      <c r="P27" s="31">
        <f>INDEX('INPUT AVG'!$B:$AK,Cal!$E27,IF(Cal!$P$3=22.5,MATCH(P$1,Cal!$G$6:$G$21,0),MATCH(P$1,Cal!$H$6:$H$41,0)))*Cal!$C27</f>
        <v>0.57152605056762695</v>
      </c>
      <c r="Q27" s="31">
        <f>INDEX('INPUT AVG'!$B:$AK,Cal!$E27,IF(Cal!$P$3=22.5,MATCH(Q$1,Cal!$G$6:$G$21,0),MATCH(Q$1,Cal!$H$6:$H$41,0)))*Cal!$C27</f>
        <v>0.58997875452041626</v>
      </c>
      <c r="R27" s="31">
        <f>INDEX('INPUT AVG'!$B:$AK,Cal!$E27,IF(Cal!$P$3=22.5,MATCH(R$1,Cal!$G$6:$G$21,0),MATCH(R$1,Cal!$H$6:$H$41,0)))*Cal!$C27</f>
        <v>0.59204626083374023</v>
      </c>
      <c r="S27" s="31">
        <f>INDEX('INPUT AVG'!$B:$AK,Cal!$E27,IF(Cal!$P$3=22.5,MATCH(S$1,Cal!$G$6:$G$21,0),MATCH(S$1,Cal!$H$6:$H$41,0)))*Cal!$C27</f>
        <v>0.57660526037216187</v>
      </c>
      <c r="T27" s="31">
        <f>INDEX('INPUT AVG'!$B:$AK,Cal!$E27,IF(Cal!$P$3=22.5,MATCH(T$1,Cal!$G$6:$G$21,0),MATCH(T$1,Cal!$H$6:$H$41,0)))*Cal!$C27</f>
        <v>0.52480000257492065</v>
      </c>
      <c r="U27" s="31">
        <f>INDEX('INPUT AVG'!$B:$AK,Cal!$E27,IF(Cal!$P$3=22.5,MATCH(U$1,Cal!$G$6:$G$21,0),MATCH(U$1,Cal!$H$6:$H$41,0)))*Cal!$C27</f>
        <v>0.48505476117134094</v>
      </c>
      <c r="V27" s="31">
        <f>INDEX('INPUT AVG'!$B:$AK,Cal!$E27,IF(Cal!$P$3=22.5,MATCH(V$1,Cal!$G$6:$G$21,0),MATCH(V$1,Cal!$H$6:$H$41,0)))*Cal!$C27</f>
        <v>0.53641229867935181</v>
      </c>
      <c r="W27" s="31">
        <f>INDEX('INPUT AVG'!$B:$AK,Cal!$E27,IF(Cal!$P$3=22.5,MATCH(W$1,Cal!$G$6:$G$21,0),MATCH(W$1,Cal!$H$6:$H$41,0)))*Cal!$C27</f>
        <v>0.54034250974655151</v>
      </c>
      <c r="X27" s="31">
        <f>INDEX('INPUT AVG'!$B:$AK,Cal!$E27,IF(Cal!$P$3=22.5,MATCH(X$1,Cal!$G$6:$G$21,0),MATCH(X$1,Cal!$H$6:$H$41,0)))*Cal!$C27</f>
        <v>0.4583263099193573</v>
      </c>
      <c r="Y27" s="31">
        <f>INDEX('INPUT AVG'!$B:$AK,Cal!$E27,IF(Cal!$P$3=22.5,MATCH(Y$1,Cal!$G$6:$G$21,0),MATCH(Y$1,Cal!$H$6:$H$41,0)))*Cal!$C27</f>
        <v>0.41917642951011658</v>
      </c>
      <c r="Z27" s="31">
        <f>INDEX('INPUT AVG'!$B:$AK,Cal!$E27,IF(Cal!$P$3=22.5,MATCH(Z$1,Cal!$G$6:$G$21,0),MATCH(Z$1,Cal!$H$6:$H$41,0)))*Cal!$C27</f>
        <v>0.44611111283302307</v>
      </c>
      <c r="AA27" s="31">
        <f>INDEX('INPUT AVG'!$B:$AK,Cal!$E27,IF(Cal!$P$3=22.5,MATCH(AA$1,Cal!$G$6:$G$21,0),MATCH(AA$1,Cal!$H$6:$H$41,0)))*Cal!$C27</f>
        <v>0.43650758266448975</v>
      </c>
      <c r="AB27" s="31">
        <f>INDEX('INPUT AVG'!$B:$AK,Cal!$E27,IF(Cal!$P$3=22.5,MATCH(AB$1,Cal!$G$6:$G$21,0),MATCH(AB$1,Cal!$H$6:$H$41,0)))*Cal!$C27</f>
        <v>0.46071356534957886</v>
      </c>
      <c r="AC27" s="31">
        <f>INDEX('INPUT AVG'!$B:$AK,Cal!$E27,IF(Cal!$P$3=22.5,MATCH(AC$1,Cal!$G$6:$G$21,0),MATCH(AC$1,Cal!$H$6:$H$41,0)))*Cal!$C27</f>
        <v>0.45778542757034302</v>
      </c>
      <c r="AD27" s="31">
        <f>INDEX('INPUT AVG'!$B:$AK,Cal!$E27,IF(Cal!$P$3=22.5,MATCH(AD$1,Cal!$G$6:$G$21,0),MATCH(AD$1,Cal!$H$6:$H$41,0)))*Cal!$C27</f>
        <v>0.47144672274589539</v>
      </c>
      <c r="AE27" s="31">
        <f>INDEX('INPUT AVG'!$B:$AK,Cal!$E27,IF(Cal!$P$3=22.5,MATCH(AE$1,Cal!$G$6:$G$21,0),MATCH(AE$1,Cal!$H$6:$H$41,0)))*Cal!$C27</f>
        <v>0.46132996678352356</v>
      </c>
      <c r="AF27" s="31">
        <f>INDEX('INPUT AVG'!$B:$AK,Cal!$E27,IF(Cal!$P$3=22.5,MATCH(AF$1,Cal!$G$6:$G$21,0),MATCH(AF$1,Cal!$H$6:$H$41,0)))*Cal!$C27</f>
        <v>0.49564343690872192</v>
      </c>
      <c r="AG27" s="31">
        <f>INDEX('INPUT AVG'!$B:$AK,Cal!$E27,IF(Cal!$P$3=22.5,MATCH(AG$1,Cal!$G$6:$G$21,0),MATCH(AG$1,Cal!$H$6:$H$41,0)))*Cal!$C27</f>
        <v>0.49463924765586853</v>
      </c>
      <c r="AH27" s="31">
        <f>INDEX('INPUT AVG'!$B:$AK,Cal!$E27,IF(Cal!$P$3=22.5,MATCH(AH$1,Cal!$G$6:$G$21,0),MATCH(AH$1,Cal!$H$6:$H$41,0)))*Cal!$C27</f>
        <v>0.52547162771224976</v>
      </c>
      <c r="AI27" s="31">
        <f>INDEX('INPUT AVG'!$B:$AK,Cal!$E27,IF(Cal!$P$3=22.5,MATCH(AI$1,Cal!$G$6:$G$21,0),MATCH(AI$1,Cal!$H$6:$H$41,0)))*Cal!$C27</f>
        <v>0.5235094428062439</v>
      </c>
      <c r="AJ27" s="31">
        <f>INDEX('INPUT AVG'!$B:$AK,Cal!$E27,IF(Cal!$P$3=22.5,MATCH(AJ$1,Cal!$G$6:$G$21,0),MATCH(AJ$1,Cal!$H$6:$H$41,0)))*Cal!$C27</f>
        <v>0.51714694499969482</v>
      </c>
      <c r="AK27" s="31">
        <f>INDEX('INPUT AVG'!$B:$AK,Cal!$E27,IF(Cal!$P$3=22.5,MATCH(AK$1,Cal!$G$6:$G$21,0),MATCH(AK$1,Cal!$H$6:$H$41,0)))*Cal!$C27</f>
        <v>0.53351032733917236</v>
      </c>
      <c r="AL27" s="31">
        <f>INDEX('INPUT AVG'!$B:$AK,Cal!$E27,IF(Cal!$P$3=22.5,MATCH(AL$1,Cal!$G$6:$G$21,0),MATCH(AL$1,Cal!$H$6:$H$41,0)))*Cal!$C27</f>
        <v>0.51070123910903931</v>
      </c>
    </row>
    <row r="28" spans="1:38" x14ac:dyDescent="0.4">
      <c r="A28" s="7">
        <f>Cal!A28</f>
        <v>27</v>
      </c>
      <c r="B28" s="31">
        <f>INDEX('INPUT AVG'!$B:$AK,Cal!$E28,IF(Cal!$P$3=22.5,MATCH(B$1,Cal!$G$6:$G$21,0),MATCH(B$1,Cal!$H$6:$H$41,0)))*Cal!$C28</f>
        <v>0.46024829149246216</v>
      </c>
      <c r="C28" s="31">
        <f>INDEX('INPUT AVG'!$B:$AK,Cal!$E28,IF(Cal!$P$3=22.5,MATCH(C$1,Cal!$G$6:$G$21,0),MATCH(C$1,Cal!$H$6:$H$41,0)))*Cal!$C28</f>
        <v>0.48238295316696167</v>
      </c>
      <c r="D28" s="31">
        <f>INDEX('INPUT AVG'!$B:$AK,Cal!$E28,IF(Cal!$P$3=22.5,MATCH(D$1,Cal!$G$6:$G$21,0),MATCH(D$1,Cal!$H$6:$H$41,0)))*Cal!$C28</f>
        <v>0.50811243057250977</v>
      </c>
      <c r="E28" s="31">
        <f>INDEX('INPUT AVG'!$B:$AK,Cal!$E28,IF(Cal!$P$3=22.5,MATCH(E$1,Cal!$G$6:$G$21,0),MATCH(E$1,Cal!$H$6:$H$41,0)))*Cal!$C28</f>
        <v>0.44775724411010742</v>
      </c>
      <c r="F28" s="31">
        <f>INDEX('INPUT AVG'!$B:$AK,Cal!$E28,IF(Cal!$P$3=22.5,MATCH(F$1,Cal!$G$6:$G$21,0),MATCH(F$1,Cal!$H$6:$H$41,0)))*Cal!$C28</f>
        <v>0.52296561002731323</v>
      </c>
      <c r="G28" s="31">
        <f>INDEX('INPUT AVG'!$B:$AK,Cal!$E28,IF(Cal!$P$3=22.5,MATCH(G$1,Cal!$G$6:$G$21,0),MATCH(G$1,Cal!$H$6:$H$41,0)))*Cal!$C28</f>
        <v>0.5233231782913208</v>
      </c>
      <c r="H28" s="31">
        <f>INDEX('INPUT AVG'!$B:$AK,Cal!$E28,IF(Cal!$P$3=22.5,MATCH(H$1,Cal!$G$6:$G$21,0),MATCH(H$1,Cal!$H$6:$H$41,0)))*Cal!$C28</f>
        <v>0.47066959738731384</v>
      </c>
      <c r="I28" s="31">
        <f>INDEX('INPUT AVG'!$B:$AK,Cal!$E28,IF(Cal!$P$3=22.5,MATCH(I$1,Cal!$G$6:$G$21,0),MATCH(I$1,Cal!$H$6:$H$41,0)))*Cal!$C28</f>
        <v>0.46155816316604614</v>
      </c>
      <c r="J28" s="31">
        <f>INDEX('INPUT AVG'!$B:$AK,Cal!$E28,IF(Cal!$P$3=22.5,MATCH(J$1,Cal!$G$6:$G$21,0),MATCH(J$1,Cal!$H$6:$H$41,0)))*Cal!$C28</f>
        <v>0.51602369546890259</v>
      </c>
      <c r="K28" s="31">
        <f>INDEX('INPUT AVG'!$B:$AK,Cal!$E28,IF(Cal!$P$3=22.5,MATCH(K$1,Cal!$G$6:$G$21,0),MATCH(K$1,Cal!$H$6:$H$41,0)))*Cal!$C28</f>
        <v>0.55061799287796021</v>
      </c>
      <c r="L28" s="31">
        <f>INDEX('INPUT AVG'!$B:$AK,Cal!$E28,IF(Cal!$P$3=22.5,MATCH(L$1,Cal!$G$6:$G$21,0),MATCH(L$1,Cal!$H$6:$H$41,0)))*Cal!$C28</f>
        <v>0.57422345876693726</v>
      </c>
      <c r="M28" s="31">
        <f>INDEX('INPUT AVG'!$B:$AK,Cal!$E28,IF(Cal!$P$3=22.5,MATCH(M$1,Cal!$G$6:$G$21,0),MATCH(M$1,Cal!$H$6:$H$41,0)))*Cal!$C28</f>
        <v>0.55319464206695557</v>
      </c>
      <c r="N28" s="31">
        <f>INDEX('INPUT AVG'!$B:$AK,Cal!$E28,IF(Cal!$P$3=22.5,MATCH(N$1,Cal!$G$6:$G$21,0),MATCH(N$1,Cal!$H$6:$H$41,0)))*Cal!$C28</f>
        <v>0.5733189582824707</v>
      </c>
      <c r="O28" s="31">
        <f>INDEX('INPUT AVG'!$B:$AK,Cal!$E28,IF(Cal!$P$3=22.5,MATCH(O$1,Cal!$G$6:$G$21,0),MATCH(O$1,Cal!$H$6:$H$41,0)))*Cal!$C28</f>
        <v>0.5698319673538208</v>
      </c>
      <c r="P28" s="31">
        <f>INDEX('INPUT AVG'!$B:$AK,Cal!$E28,IF(Cal!$P$3=22.5,MATCH(P$1,Cal!$G$6:$G$21,0),MATCH(P$1,Cal!$H$6:$H$41,0)))*Cal!$C28</f>
        <v>0.54648679494857788</v>
      </c>
      <c r="Q28" s="31">
        <f>INDEX('INPUT AVG'!$B:$AK,Cal!$E28,IF(Cal!$P$3=22.5,MATCH(Q$1,Cal!$G$6:$G$21,0),MATCH(Q$1,Cal!$H$6:$H$41,0)))*Cal!$C28</f>
        <v>0.54809325933456421</v>
      </c>
      <c r="R28" s="31">
        <f>INDEX('INPUT AVG'!$B:$AK,Cal!$E28,IF(Cal!$P$3=22.5,MATCH(R$1,Cal!$G$6:$G$21,0),MATCH(R$1,Cal!$H$6:$H$41,0)))*Cal!$C28</f>
        <v>0.50510847568511963</v>
      </c>
      <c r="S28" s="31">
        <f>INDEX('INPUT AVG'!$B:$AK,Cal!$E28,IF(Cal!$P$3=22.5,MATCH(S$1,Cal!$G$6:$G$21,0),MATCH(S$1,Cal!$H$6:$H$41,0)))*Cal!$C28</f>
        <v>0.47794121503829956</v>
      </c>
      <c r="T28" s="31">
        <f>INDEX('INPUT AVG'!$B:$AK,Cal!$E28,IF(Cal!$P$3=22.5,MATCH(T$1,Cal!$G$6:$G$21,0),MATCH(T$1,Cal!$H$6:$H$41,0)))*Cal!$C28</f>
        <v>0.45715674757957458</v>
      </c>
      <c r="U28" s="31">
        <f>INDEX('INPUT AVG'!$B:$AK,Cal!$E28,IF(Cal!$P$3=22.5,MATCH(U$1,Cal!$G$6:$G$21,0),MATCH(U$1,Cal!$H$6:$H$41,0)))*Cal!$C28</f>
        <v>0.42534637451171875</v>
      </c>
      <c r="V28" s="31">
        <f>INDEX('INPUT AVG'!$B:$AK,Cal!$E28,IF(Cal!$P$3=22.5,MATCH(V$1,Cal!$G$6:$G$21,0),MATCH(V$1,Cal!$H$6:$H$41,0)))*Cal!$C28</f>
        <v>0.42237922549247742</v>
      </c>
      <c r="W28" s="31">
        <f>INDEX('INPUT AVG'!$B:$AK,Cal!$E28,IF(Cal!$P$3=22.5,MATCH(W$1,Cal!$G$6:$G$21,0),MATCH(W$1,Cal!$H$6:$H$41,0)))*Cal!$C28</f>
        <v>0.50649064779281616</v>
      </c>
      <c r="X28" s="31">
        <f>INDEX('INPUT AVG'!$B:$AK,Cal!$E28,IF(Cal!$P$3=22.5,MATCH(X$1,Cal!$G$6:$G$21,0),MATCH(X$1,Cal!$H$6:$H$41,0)))*Cal!$C28</f>
        <v>0.53403347730636597</v>
      </c>
      <c r="Y28" s="31">
        <f>INDEX('INPUT AVG'!$B:$AK,Cal!$E28,IF(Cal!$P$3=22.5,MATCH(Y$1,Cal!$G$6:$G$21,0),MATCH(Y$1,Cal!$H$6:$H$41,0)))*Cal!$C28</f>
        <v>0.3601643443107605</v>
      </c>
      <c r="Z28" s="31">
        <f>INDEX('INPUT AVG'!$B:$AK,Cal!$E28,IF(Cal!$P$3=22.5,MATCH(Z$1,Cal!$G$6:$G$21,0),MATCH(Z$1,Cal!$H$6:$H$41,0)))*Cal!$C28</f>
        <v>0.30079570412635803</v>
      </c>
      <c r="AA28" s="31">
        <f>INDEX('INPUT AVG'!$B:$AK,Cal!$E28,IF(Cal!$P$3=22.5,MATCH(AA$1,Cal!$G$6:$G$21,0),MATCH(AA$1,Cal!$H$6:$H$41,0)))*Cal!$C28</f>
        <v>0.30228656530380249</v>
      </c>
      <c r="AB28" s="31">
        <f>INDEX('INPUT AVG'!$B:$AK,Cal!$E28,IF(Cal!$P$3=22.5,MATCH(AB$1,Cal!$G$6:$G$21,0),MATCH(AB$1,Cal!$H$6:$H$41,0)))*Cal!$C28</f>
        <v>0.32590979337692261</v>
      </c>
      <c r="AC28" s="31">
        <f>INDEX('INPUT AVG'!$B:$AK,Cal!$E28,IF(Cal!$P$3=22.5,MATCH(AC$1,Cal!$G$6:$G$21,0),MATCH(AC$1,Cal!$H$6:$H$41,0)))*Cal!$C28</f>
        <v>0.33624520897865295</v>
      </c>
      <c r="AD28" s="31">
        <f>INDEX('INPUT AVG'!$B:$AK,Cal!$E28,IF(Cal!$P$3=22.5,MATCH(AD$1,Cal!$G$6:$G$21,0),MATCH(AD$1,Cal!$H$6:$H$41,0)))*Cal!$C28</f>
        <v>0.34839501976966858</v>
      </c>
      <c r="AE28" s="31">
        <f>INDEX('INPUT AVG'!$B:$AK,Cal!$E28,IF(Cal!$P$3=22.5,MATCH(AE$1,Cal!$G$6:$G$21,0),MATCH(AE$1,Cal!$H$6:$H$41,0)))*Cal!$C28</f>
        <v>0.35180091857910156</v>
      </c>
      <c r="AF28" s="31">
        <f>INDEX('INPUT AVG'!$B:$AK,Cal!$E28,IF(Cal!$P$3=22.5,MATCH(AF$1,Cal!$G$6:$G$21,0),MATCH(AF$1,Cal!$H$6:$H$41,0)))*Cal!$C28</f>
        <v>0.35683494806289673</v>
      </c>
      <c r="AG28" s="31">
        <f>INDEX('INPUT AVG'!$B:$AK,Cal!$E28,IF(Cal!$P$3=22.5,MATCH(AG$1,Cal!$G$6:$G$21,0),MATCH(AG$1,Cal!$H$6:$H$41,0)))*Cal!$C28</f>
        <v>0.39123192429542542</v>
      </c>
      <c r="AH28" s="31">
        <f>INDEX('INPUT AVG'!$B:$AK,Cal!$E28,IF(Cal!$P$3=22.5,MATCH(AH$1,Cal!$G$6:$G$21,0),MATCH(AH$1,Cal!$H$6:$H$41,0)))*Cal!$C28</f>
        <v>0.40740227699279785</v>
      </c>
      <c r="AI28" s="31">
        <f>INDEX('INPUT AVG'!$B:$AK,Cal!$E28,IF(Cal!$P$3=22.5,MATCH(AI$1,Cal!$G$6:$G$21,0),MATCH(AI$1,Cal!$H$6:$H$41,0)))*Cal!$C28</f>
        <v>0.43934360146522522</v>
      </c>
      <c r="AJ28" s="31">
        <f>INDEX('INPUT AVG'!$B:$AK,Cal!$E28,IF(Cal!$P$3=22.5,MATCH(AJ$1,Cal!$G$6:$G$21,0),MATCH(AJ$1,Cal!$H$6:$H$41,0)))*Cal!$C28</f>
        <v>0.51092106103897095</v>
      </c>
      <c r="AK28" s="31">
        <f>INDEX('INPUT AVG'!$B:$AK,Cal!$E28,IF(Cal!$P$3=22.5,MATCH(AK$1,Cal!$G$6:$G$21,0),MATCH(AK$1,Cal!$H$6:$H$41,0)))*Cal!$C28</f>
        <v>0.45355978608131409</v>
      </c>
      <c r="AL28" s="31">
        <f>INDEX('INPUT AVG'!$B:$AK,Cal!$E28,IF(Cal!$P$3=22.5,MATCH(AL$1,Cal!$G$6:$G$21,0),MATCH(AL$1,Cal!$H$6:$H$41,0)))*Cal!$C28</f>
        <v>0.46024829149246216</v>
      </c>
    </row>
    <row r="29" spans="1:38" x14ac:dyDescent="0.4">
      <c r="A29" s="7">
        <f>Cal!A29</f>
        <v>28</v>
      </c>
      <c r="B29" s="31">
        <f>INDEX('INPUT AVG'!$B:$AK,Cal!$E29,IF(Cal!$P$3=22.5,MATCH(B$1,Cal!$G$6:$G$21,0),MATCH(B$1,Cal!$H$6:$H$41,0)))*Cal!$C29</f>
        <v>0.40606999397277832</v>
      </c>
      <c r="C29" s="31">
        <f>INDEX('INPUT AVG'!$B:$AK,Cal!$E29,IF(Cal!$P$3=22.5,MATCH(C$1,Cal!$G$6:$G$21,0),MATCH(C$1,Cal!$H$6:$H$41,0)))*Cal!$C29</f>
        <v>0.35123288631439209</v>
      </c>
      <c r="D29" s="31">
        <f>INDEX('INPUT AVG'!$B:$AK,Cal!$E29,IF(Cal!$P$3=22.5,MATCH(D$1,Cal!$G$6:$G$21,0),MATCH(D$1,Cal!$H$6:$H$41,0)))*Cal!$C29</f>
        <v>0.39276012778282166</v>
      </c>
      <c r="E29" s="31">
        <f>INDEX('INPUT AVG'!$B:$AK,Cal!$E29,IF(Cal!$P$3=22.5,MATCH(E$1,Cal!$G$6:$G$21,0),MATCH(E$1,Cal!$H$6:$H$41,0)))*Cal!$C29</f>
        <v>0.42396038770675659</v>
      </c>
      <c r="F29" s="31">
        <f>INDEX('INPUT AVG'!$B:$AK,Cal!$E29,IF(Cal!$P$3=22.5,MATCH(F$1,Cal!$G$6:$G$21,0),MATCH(F$1,Cal!$H$6:$H$41,0)))*Cal!$C29</f>
        <v>0.39999160170555115</v>
      </c>
      <c r="G29" s="31">
        <f>INDEX('INPUT AVG'!$B:$AK,Cal!$E29,IF(Cal!$P$3=22.5,MATCH(G$1,Cal!$G$6:$G$21,0),MATCH(G$1,Cal!$H$6:$H$41,0)))*Cal!$C29</f>
        <v>0.45310768485069275</v>
      </c>
      <c r="H29" s="31">
        <f>INDEX('INPUT AVG'!$B:$AK,Cal!$E29,IF(Cal!$P$3=22.5,MATCH(H$1,Cal!$G$6:$G$21,0),MATCH(H$1,Cal!$H$6:$H$41,0)))*Cal!$C29</f>
        <v>0.50894051790237427</v>
      </c>
      <c r="I29" s="31">
        <f>INDEX('INPUT AVG'!$B:$AK,Cal!$E29,IF(Cal!$P$3=22.5,MATCH(I$1,Cal!$G$6:$G$21,0),MATCH(I$1,Cal!$H$6:$H$41,0)))*Cal!$C29</f>
        <v>0.5307009220123291</v>
      </c>
      <c r="J29" s="31">
        <f>INDEX('INPUT AVG'!$B:$AK,Cal!$E29,IF(Cal!$P$3=22.5,MATCH(J$1,Cal!$G$6:$G$21,0),MATCH(J$1,Cal!$H$6:$H$41,0)))*Cal!$C29</f>
        <v>0.52733498811721802</v>
      </c>
      <c r="K29" s="31">
        <f>INDEX('INPUT AVG'!$B:$AK,Cal!$E29,IF(Cal!$P$3=22.5,MATCH(K$1,Cal!$G$6:$G$21,0),MATCH(K$1,Cal!$H$6:$H$41,0)))*Cal!$C29</f>
        <v>0.53702586889266968</v>
      </c>
      <c r="L29" s="31">
        <f>INDEX('INPUT AVG'!$B:$AK,Cal!$E29,IF(Cal!$P$3=22.5,MATCH(L$1,Cal!$G$6:$G$21,0),MATCH(L$1,Cal!$H$6:$H$41,0)))*Cal!$C29</f>
        <v>0.57577455043792725</v>
      </c>
      <c r="M29" s="31">
        <f>INDEX('INPUT AVG'!$B:$AK,Cal!$E29,IF(Cal!$P$3=22.5,MATCH(M$1,Cal!$G$6:$G$21,0),MATCH(M$1,Cal!$H$6:$H$41,0)))*Cal!$C29</f>
        <v>0.55497533082962036</v>
      </c>
      <c r="N29" s="31">
        <f>INDEX('INPUT AVG'!$B:$AK,Cal!$E29,IF(Cal!$P$3=22.5,MATCH(N$1,Cal!$G$6:$G$21,0),MATCH(N$1,Cal!$H$6:$H$41,0)))*Cal!$C29</f>
        <v>0.55426543951034546</v>
      </c>
      <c r="O29" s="31">
        <f>INDEX('INPUT AVG'!$B:$AK,Cal!$E29,IF(Cal!$P$3=22.5,MATCH(O$1,Cal!$G$6:$G$21,0),MATCH(O$1,Cal!$H$6:$H$41,0)))*Cal!$C29</f>
        <v>0.55237495899200439</v>
      </c>
      <c r="P29" s="31">
        <f>INDEX('INPUT AVG'!$B:$AK,Cal!$E29,IF(Cal!$P$3=22.5,MATCH(P$1,Cal!$G$6:$G$21,0),MATCH(P$1,Cal!$H$6:$H$41,0)))*Cal!$C29</f>
        <v>0.57958716154098511</v>
      </c>
      <c r="Q29" s="31">
        <f>INDEX('INPUT AVG'!$B:$AK,Cal!$E29,IF(Cal!$P$3=22.5,MATCH(Q$1,Cal!$G$6:$G$21,0),MATCH(Q$1,Cal!$H$6:$H$41,0)))*Cal!$C29</f>
        <v>0.6083788275718689</v>
      </c>
      <c r="R29" s="31">
        <f>INDEX('INPUT AVG'!$B:$AK,Cal!$E29,IF(Cal!$P$3=22.5,MATCH(R$1,Cal!$G$6:$G$21,0),MATCH(R$1,Cal!$H$6:$H$41,0)))*Cal!$C29</f>
        <v>0.60917526483535767</v>
      </c>
      <c r="S29" s="31">
        <f>INDEX('INPUT AVG'!$B:$AK,Cal!$E29,IF(Cal!$P$3=22.5,MATCH(S$1,Cal!$G$6:$G$21,0),MATCH(S$1,Cal!$H$6:$H$41,0)))*Cal!$C29</f>
        <v>0.61285227537155151</v>
      </c>
      <c r="T29" s="31">
        <f>INDEX('INPUT AVG'!$B:$AK,Cal!$E29,IF(Cal!$P$3=22.5,MATCH(T$1,Cal!$G$6:$G$21,0),MATCH(T$1,Cal!$H$6:$H$41,0)))*Cal!$C29</f>
        <v>0.58074420690536499</v>
      </c>
      <c r="U29" s="31">
        <f>INDEX('INPUT AVG'!$B:$AK,Cal!$E29,IF(Cal!$P$3=22.5,MATCH(U$1,Cal!$G$6:$G$21,0),MATCH(U$1,Cal!$H$6:$H$41,0)))*Cal!$C29</f>
        <v>0.54017513990402222</v>
      </c>
      <c r="V29" s="31">
        <f>INDEX('INPUT AVG'!$B:$AK,Cal!$E29,IF(Cal!$P$3=22.5,MATCH(V$1,Cal!$G$6:$G$21,0),MATCH(V$1,Cal!$H$6:$H$41,0)))*Cal!$C29</f>
        <v>0.58196800947189331</v>
      </c>
      <c r="W29" s="31">
        <f>INDEX('INPUT AVG'!$B:$AK,Cal!$E29,IF(Cal!$P$3=22.5,MATCH(W$1,Cal!$G$6:$G$21,0),MATCH(W$1,Cal!$H$6:$H$41,0)))*Cal!$C29</f>
        <v>0.57436513900756836</v>
      </c>
      <c r="X29" s="31">
        <f>INDEX('INPUT AVG'!$B:$AK,Cal!$E29,IF(Cal!$P$3=22.5,MATCH(X$1,Cal!$G$6:$G$21,0),MATCH(X$1,Cal!$H$6:$H$41,0)))*Cal!$C29</f>
        <v>0.48614051938056946</v>
      </c>
      <c r="Y29" s="31">
        <f>INDEX('INPUT AVG'!$B:$AK,Cal!$E29,IF(Cal!$P$3=22.5,MATCH(Y$1,Cal!$G$6:$G$21,0),MATCH(Y$1,Cal!$H$6:$H$41,0)))*Cal!$C29</f>
        <v>0.44025969505310059</v>
      </c>
      <c r="Z29" s="31">
        <f>INDEX('INPUT AVG'!$B:$AK,Cal!$E29,IF(Cal!$P$3=22.5,MATCH(Z$1,Cal!$G$6:$G$21,0),MATCH(Z$1,Cal!$H$6:$H$41,0)))*Cal!$C29</f>
        <v>0.44499453902244568</v>
      </c>
      <c r="AA29" s="31">
        <f>INDEX('INPUT AVG'!$B:$AK,Cal!$E29,IF(Cal!$P$3=22.5,MATCH(AA$1,Cal!$G$6:$G$21,0),MATCH(AA$1,Cal!$H$6:$H$41,0)))*Cal!$C29</f>
        <v>0.42900443077087402</v>
      </c>
      <c r="AB29" s="31">
        <f>INDEX('INPUT AVG'!$B:$AK,Cal!$E29,IF(Cal!$P$3=22.5,MATCH(AB$1,Cal!$G$6:$G$21,0),MATCH(AB$1,Cal!$H$6:$H$41,0)))*Cal!$C29</f>
        <v>0.44204670190811157</v>
      </c>
      <c r="AC29" s="31">
        <f>INDEX('INPUT AVG'!$B:$AK,Cal!$E29,IF(Cal!$P$3=22.5,MATCH(AC$1,Cal!$G$6:$G$21,0),MATCH(AC$1,Cal!$H$6:$H$41,0)))*Cal!$C29</f>
        <v>0.43572118878364563</v>
      </c>
      <c r="AD29" s="31">
        <f>INDEX('INPUT AVG'!$B:$AK,Cal!$E29,IF(Cal!$P$3=22.5,MATCH(AD$1,Cal!$G$6:$G$21,0),MATCH(AD$1,Cal!$H$6:$H$41,0)))*Cal!$C29</f>
        <v>0.43654009699821472</v>
      </c>
      <c r="AE29" s="31">
        <f>INDEX('INPUT AVG'!$B:$AK,Cal!$E29,IF(Cal!$P$3=22.5,MATCH(AE$1,Cal!$G$6:$G$21,0),MATCH(AE$1,Cal!$H$6:$H$41,0)))*Cal!$C29</f>
        <v>0.41843083500862122</v>
      </c>
      <c r="AF29" s="31">
        <f>INDEX('INPUT AVG'!$B:$AK,Cal!$E29,IF(Cal!$P$3=22.5,MATCH(AF$1,Cal!$G$6:$G$21,0),MATCH(AF$1,Cal!$H$6:$H$41,0)))*Cal!$C29</f>
        <v>0.40502873063087463</v>
      </c>
      <c r="AG29" s="31">
        <f>INDEX('INPUT AVG'!$B:$AK,Cal!$E29,IF(Cal!$P$3=22.5,MATCH(AG$1,Cal!$G$6:$G$21,0),MATCH(AG$1,Cal!$H$6:$H$41,0)))*Cal!$C29</f>
        <v>0.39522144198417664</v>
      </c>
      <c r="AH29" s="31">
        <f>INDEX('INPUT AVG'!$B:$AK,Cal!$E29,IF(Cal!$P$3=22.5,MATCH(AH$1,Cal!$G$6:$G$21,0),MATCH(AH$1,Cal!$H$6:$H$41,0)))*Cal!$C29</f>
        <v>0.4145234227180481</v>
      </c>
      <c r="AI29" s="31">
        <f>INDEX('INPUT AVG'!$B:$AK,Cal!$E29,IF(Cal!$P$3=22.5,MATCH(AI$1,Cal!$G$6:$G$21,0),MATCH(AI$1,Cal!$H$6:$H$41,0)))*Cal!$C29</f>
        <v>0.40963461995124817</v>
      </c>
      <c r="AJ29" s="31">
        <f>INDEX('INPUT AVG'!$B:$AK,Cal!$E29,IF(Cal!$P$3=22.5,MATCH(AJ$1,Cal!$G$6:$G$21,0),MATCH(AJ$1,Cal!$H$6:$H$41,0)))*Cal!$C29</f>
        <v>0.4235614538192749</v>
      </c>
      <c r="AK29" s="31">
        <f>INDEX('INPUT AVG'!$B:$AK,Cal!$E29,IF(Cal!$P$3=22.5,MATCH(AK$1,Cal!$G$6:$G$21,0),MATCH(AK$1,Cal!$H$6:$H$41,0)))*Cal!$C29</f>
        <v>0.43688663840293884</v>
      </c>
      <c r="AL29" s="31">
        <f>INDEX('INPUT AVG'!$B:$AK,Cal!$E29,IF(Cal!$P$3=22.5,MATCH(AL$1,Cal!$G$6:$G$21,0),MATCH(AL$1,Cal!$H$6:$H$41,0)))*Cal!$C29</f>
        <v>0.40606999397277832</v>
      </c>
    </row>
    <row r="30" spans="1:38" x14ac:dyDescent="0.4">
      <c r="A30" s="7">
        <f>Cal!A30</f>
        <v>29</v>
      </c>
      <c r="B30" s="31">
        <f>INDEX('INPUT AVG'!$B:$AK,Cal!$E30,IF(Cal!$P$3=22.5,MATCH(B$1,Cal!$G$6:$G$21,0),MATCH(B$1,Cal!$H$6:$H$41,0)))*Cal!$C30</f>
        <v>0.20485155284404755</v>
      </c>
      <c r="C30" s="31">
        <f>INDEX('INPUT AVG'!$B:$AK,Cal!$E30,IF(Cal!$P$3=22.5,MATCH(C$1,Cal!$G$6:$G$21,0),MATCH(C$1,Cal!$H$6:$H$41,0)))*Cal!$C30</f>
        <v>0.18652142584323883</v>
      </c>
      <c r="D30" s="31">
        <f>INDEX('INPUT AVG'!$B:$AK,Cal!$E30,IF(Cal!$P$3=22.5,MATCH(D$1,Cal!$G$6:$G$21,0),MATCH(D$1,Cal!$H$6:$H$41,0)))*Cal!$C30</f>
        <v>0.17766681313514709</v>
      </c>
      <c r="E30" s="31">
        <f>INDEX('INPUT AVG'!$B:$AK,Cal!$E30,IF(Cal!$P$3=22.5,MATCH(E$1,Cal!$G$6:$G$21,0),MATCH(E$1,Cal!$H$6:$H$41,0)))*Cal!$C30</f>
        <v>0.17374353110790253</v>
      </c>
      <c r="F30" s="31">
        <f>INDEX('INPUT AVG'!$B:$AK,Cal!$E30,IF(Cal!$P$3=22.5,MATCH(F$1,Cal!$G$6:$G$21,0),MATCH(F$1,Cal!$H$6:$H$41,0)))*Cal!$C30</f>
        <v>0.17922738194465637</v>
      </c>
      <c r="G30" s="31">
        <f>INDEX('INPUT AVG'!$B:$AK,Cal!$E30,IF(Cal!$P$3=22.5,MATCH(G$1,Cal!$G$6:$G$21,0),MATCH(G$1,Cal!$H$6:$H$41,0)))*Cal!$C30</f>
        <v>0.1706867516040802</v>
      </c>
      <c r="H30" s="31">
        <f>INDEX('INPUT AVG'!$B:$AK,Cal!$E30,IF(Cal!$P$3=22.5,MATCH(H$1,Cal!$G$6:$G$21,0),MATCH(H$1,Cal!$H$6:$H$41,0)))*Cal!$C30</f>
        <v>0.17992126941680908</v>
      </c>
      <c r="I30" s="31">
        <f>INDEX('INPUT AVG'!$B:$AK,Cal!$E30,IF(Cal!$P$3=22.5,MATCH(I$1,Cal!$G$6:$G$21,0),MATCH(I$1,Cal!$H$6:$H$41,0)))*Cal!$C30</f>
        <v>0.17310990393161774</v>
      </c>
      <c r="J30" s="31">
        <f>INDEX('INPUT AVG'!$B:$AK,Cal!$E30,IF(Cal!$P$3=22.5,MATCH(J$1,Cal!$G$6:$G$21,0),MATCH(J$1,Cal!$H$6:$H$41,0)))*Cal!$C30</f>
        <v>0.17946495115756989</v>
      </c>
      <c r="K30" s="31">
        <f>INDEX('INPUT AVG'!$B:$AK,Cal!$E30,IF(Cal!$P$3=22.5,MATCH(K$1,Cal!$G$6:$G$21,0),MATCH(K$1,Cal!$H$6:$H$41,0)))*Cal!$C30</f>
        <v>0.17242017388343811</v>
      </c>
      <c r="L30" s="31">
        <f>INDEX('INPUT AVG'!$B:$AK,Cal!$E30,IF(Cal!$P$3=22.5,MATCH(L$1,Cal!$G$6:$G$21,0),MATCH(L$1,Cal!$H$6:$H$41,0)))*Cal!$C30</f>
        <v>0.16833530366420746</v>
      </c>
      <c r="M30" s="31">
        <f>INDEX('INPUT AVG'!$B:$AK,Cal!$E30,IF(Cal!$P$3=22.5,MATCH(M$1,Cal!$G$6:$G$21,0),MATCH(M$1,Cal!$H$6:$H$41,0)))*Cal!$C30</f>
        <v>0.17651429772377014</v>
      </c>
      <c r="N30" s="31">
        <f>INDEX('INPUT AVG'!$B:$AK,Cal!$E30,IF(Cal!$P$3=22.5,MATCH(N$1,Cal!$G$6:$G$21,0),MATCH(N$1,Cal!$H$6:$H$41,0)))*Cal!$C30</f>
        <v>0.17182664573192596</v>
      </c>
      <c r="O30" s="31">
        <f>INDEX('INPUT AVG'!$B:$AK,Cal!$E30,IF(Cal!$P$3=22.5,MATCH(O$1,Cal!$G$6:$G$21,0),MATCH(O$1,Cal!$H$6:$H$41,0)))*Cal!$C30</f>
        <v>0.17444510757923126</v>
      </c>
      <c r="P30" s="31">
        <f>INDEX('INPUT AVG'!$B:$AK,Cal!$E30,IF(Cal!$P$3=22.5,MATCH(P$1,Cal!$G$6:$G$21,0),MATCH(P$1,Cal!$H$6:$H$41,0)))*Cal!$C30</f>
        <v>0.17070601880550385</v>
      </c>
      <c r="Q30" s="31">
        <f>INDEX('INPUT AVG'!$B:$AK,Cal!$E30,IF(Cal!$P$3=22.5,MATCH(Q$1,Cal!$G$6:$G$21,0),MATCH(Q$1,Cal!$H$6:$H$41,0)))*Cal!$C30</f>
        <v>0.1806989461183548</v>
      </c>
      <c r="R30" s="31">
        <f>INDEX('INPUT AVG'!$B:$AK,Cal!$E30,IF(Cal!$P$3=22.5,MATCH(R$1,Cal!$G$6:$G$21,0),MATCH(R$1,Cal!$H$6:$H$41,0)))*Cal!$C30</f>
        <v>0.18215936422348022</v>
      </c>
      <c r="S30" s="31">
        <f>INDEX('INPUT AVG'!$B:$AK,Cal!$E30,IF(Cal!$P$3=22.5,MATCH(S$1,Cal!$G$6:$G$21,0),MATCH(S$1,Cal!$H$6:$H$41,0)))*Cal!$C30</f>
        <v>0.18648791313171387</v>
      </c>
      <c r="T30" s="31">
        <f>INDEX('INPUT AVG'!$B:$AK,Cal!$E30,IF(Cal!$P$3=22.5,MATCH(T$1,Cal!$G$6:$G$21,0),MATCH(T$1,Cal!$H$6:$H$41,0)))*Cal!$C30</f>
        <v>0.18046090006828308</v>
      </c>
      <c r="U30" s="31">
        <f>INDEX('INPUT AVG'!$B:$AK,Cal!$E30,IF(Cal!$P$3=22.5,MATCH(U$1,Cal!$G$6:$G$21,0),MATCH(U$1,Cal!$H$6:$H$41,0)))*Cal!$C30</f>
        <v>0.16919255256652832</v>
      </c>
      <c r="V30" s="31">
        <f>INDEX('INPUT AVG'!$B:$AK,Cal!$E30,IF(Cal!$P$3=22.5,MATCH(V$1,Cal!$G$6:$G$21,0),MATCH(V$1,Cal!$H$6:$H$41,0)))*Cal!$C30</f>
        <v>0.17444857954978943</v>
      </c>
      <c r="W30" s="31">
        <f>INDEX('INPUT AVG'!$B:$AK,Cal!$E30,IF(Cal!$P$3=22.5,MATCH(W$1,Cal!$G$6:$G$21,0),MATCH(W$1,Cal!$H$6:$H$41,0)))*Cal!$C30</f>
        <v>0.18431781232357025</v>
      </c>
      <c r="X30" s="31">
        <f>INDEX('INPUT AVG'!$B:$AK,Cal!$E30,IF(Cal!$P$3=22.5,MATCH(X$1,Cal!$G$6:$G$21,0),MATCH(X$1,Cal!$H$6:$H$41,0)))*Cal!$C30</f>
        <v>0.16888050734996796</v>
      </c>
      <c r="Y30" s="31">
        <f>INDEX('INPUT AVG'!$B:$AK,Cal!$E30,IF(Cal!$P$3=22.5,MATCH(Y$1,Cal!$G$6:$G$21,0),MATCH(Y$1,Cal!$H$6:$H$41,0)))*Cal!$C30</f>
        <v>0.18144327402114868</v>
      </c>
      <c r="Z30" s="31">
        <f>INDEX('INPUT AVG'!$B:$AK,Cal!$E30,IF(Cal!$P$3=22.5,MATCH(Z$1,Cal!$G$6:$G$21,0),MATCH(Z$1,Cal!$H$6:$H$41,0)))*Cal!$C30</f>
        <v>0.19687917828559875</v>
      </c>
      <c r="AA30" s="31">
        <f>INDEX('INPUT AVG'!$B:$AK,Cal!$E30,IF(Cal!$P$3=22.5,MATCH(AA$1,Cal!$G$6:$G$21,0),MATCH(AA$1,Cal!$H$6:$H$41,0)))*Cal!$C30</f>
        <v>0.20547237992286682</v>
      </c>
      <c r="AB30" s="31">
        <f>INDEX('INPUT AVG'!$B:$AK,Cal!$E30,IF(Cal!$P$3=22.5,MATCH(AB$1,Cal!$G$6:$G$21,0),MATCH(AB$1,Cal!$H$6:$H$41,0)))*Cal!$C30</f>
        <v>0.20172561705112457</v>
      </c>
      <c r="AC30" s="31">
        <f>INDEX('INPUT AVG'!$B:$AK,Cal!$E30,IF(Cal!$P$3=22.5,MATCH(AC$1,Cal!$G$6:$G$21,0),MATCH(AC$1,Cal!$H$6:$H$41,0)))*Cal!$C30</f>
        <v>0.20352134108543396</v>
      </c>
      <c r="AD30" s="31">
        <f>INDEX('INPUT AVG'!$B:$AK,Cal!$E30,IF(Cal!$P$3=22.5,MATCH(AD$1,Cal!$G$6:$G$21,0),MATCH(AD$1,Cal!$H$6:$H$41,0)))*Cal!$C30</f>
        <v>0.20360942184925079</v>
      </c>
      <c r="AE30" s="31">
        <f>INDEX('INPUT AVG'!$B:$AK,Cal!$E30,IF(Cal!$P$3=22.5,MATCH(AE$1,Cal!$G$6:$G$21,0),MATCH(AE$1,Cal!$H$6:$H$41,0)))*Cal!$C30</f>
        <v>0.20778591930866241</v>
      </c>
      <c r="AF30" s="31">
        <f>INDEX('INPUT AVG'!$B:$AK,Cal!$E30,IF(Cal!$P$3=22.5,MATCH(AF$1,Cal!$G$6:$G$21,0),MATCH(AF$1,Cal!$H$6:$H$41,0)))*Cal!$C30</f>
        <v>0.20450437068939209</v>
      </c>
      <c r="AG30" s="31">
        <f>INDEX('INPUT AVG'!$B:$AK,Cal!$E30,IF(Cal!$P$3=22.5,MATCH(AG$1,Cal!$G$6:$G$21,0),MATCH(AG$1,Cal!$H$6:$H$41,0)))*Cal!$C30</f>
        <v>0.19710761308670044</v>
      </c>
      <c r="AH30" s="31">
        <f>INDEX('INPUT AVG'!$B:$AK,Cal!$E30,IF(Cal!$P$3=22.5,MATCH(AH$1,Cal!$G$6:$G$21,0),MATCH(AH$1,Cal!$H$6:$H$41,0)))*Cal!$C30</f>
        <v>0.18751956522464752</v>
      </c>
      <c r="AI30" s="31">
        <f>INDEX('INPUT AVG'!$B:$AK,Cal!$E30,IF(Cal!$P$3=22.5,MATCH(AI$1,Cal!$G$6:$G$21,0),MATCH(AI$1,Cal!$H$6:$H$41,0)))*Cal!$C30</f>
        <v>0.19999818503856659</v>
      </c>
      <c r="AJ30" s="31">
        <f>INDEX('INPUT AVG'!$B:$AK,Cal!$E30,IF(Cal!$P$3=22.5,MATCH(AJ$1,Cal!$G$6:$G$21,0),MATCH(AJ$1,Cal!$H$6:$H$41,0)))*Cal!$C30</f>
        <v>0.20571184158325195</v>
      </c>
      <c r="AK30" s="31">
        <f>INDEX('INPUT AVG'!$B:$AK,Cal!$E30,IF(Cal!$P$3=22.5,MATCH(AK$1,Cal!$G$6:$G$21,0),MATCH(AK$1,Cal!$H$6:$H$41,0)))*Cal!$C30</f>
        <v>0.19275327026844025</v>
      </c>
      <c r="AL30" s="31">
        <f>INDEX('INPUT AVG'!$B:$AK,Cal!$E30,IF(Cal!$P$3=22.5,MATCH(AL$1,Cal!$G$6:$G$21,0),MATCH(AL$1,Cal!$H$6:$H$41,0)))*Cal!$C30</f>
        <v>0.20485155284404755</v>
      </c>
    </row>
    <row r="31" spans="1:38" x14ac:dyDescent="0.4">
      <c r="A31" s="7">
        <f>Cal!A31</f>
        <v>30</v>
      </c>
      <c r="B31" s="31">
        <f>INDEX('INPUT AVG'!$B:$AK,Cal!$E31,IF(Cal!$P$3=22.5,MATCH(B$1,Cal!$G$6:$G$21,0),MATCH(B$1,Cal!$H$6:$H$41,0)))*Cal!$C31</f>
        <v>0.48818087577819824</v>
      </c>
      <c r="C31" s="31">
        <f>INDEX('INPUT AVG'!$B:$AK,Cal!$E31,IF(Cal!$P$3=22.5,MATCH(C$1,Cal!$G$6:$G$21,0),MATCH(C$1,Cal!$H$6:$H$41,0)))*Cal!$C31</f>
        <v>0.41807126998901367</v>
      </c>
      <c r="D31" s="31">
        <f>INDEX('INPUT AVG'!$B:$AK,Cal!$E31,IF(Cal!$P$3=22.5,MATCH(D$1,Cal!$G$6:$G$21,0),MATCH(D$1,Cal!$H$6:$H$41,0)))*Cal!$C31</f>
        <v>0.45526552200317383</v>
      </c>
      <c r="E31" s="31">
        <f>INDEX('INPUT AVG'!$B:$AK,Cal!$E31,IF(Cal!$P$3=22.5,MATCH(E$1,Cal!$G$6:$G$21,0),MATCH(E$1,Cal!$H$6:$H$41,0)))*Cal!$C31</f>
        <v>0.48957902193069458</v>
      </c>
      <c r="F31" s="31">
        <f>INDEX('INPUT AVG'!$B:$AK,Cal!$E31,IF(Cal!$P$3=22.5,MATCH(F$1,Cal!$G$6:$G$21,0),MATCH(F$1,Cal!$H$6:$H$41,0)))*Cal!$C31</f>
        <v>0.43775752186775208</v>
      </c>
      <c r="G31" s="31">
        <f>INDEX('INPUT AVG'!$B:$AK,Cal!$E31,IF(Cal!$P$3=22.5,MATCH(G$1,Cal!$G$6:$G$21,0),MATCH(G$1,Cal!$H$6:$H$41,0)))*Cal!$C31</f>
        <v>0.43609809875488281</v>
      </c>
      <c r="H31" s="31">
        <f>INDEX('INPUT AVG'!$B:$AK,Cal!$E31,IF(Cal!$P$3=22.5,MATCH(H$1,Cal!$G$6:$G$21,0),MATCH(H$1,Cal!$H$6:$H$41,0)))*Cal!$C31</f>
        <v>0.49014779925346375</v>
      </c>
      <c r="I31" s="31">
        <f>INDEX('INPUT AVG'!$B:$AK,Cal!$E31,IF(Cal!$P$3=22.5,MATCH(I$1,Cal!$G$6:$G$21,0),MATCH(I$1,Cal!$H$6:$H$41,0)))*Cal!$C31</f>
        <v>0.50828325748443604</v>
      </c>
      <c r="J31" s="31">
        <f>INDEX('INPUT AVG'!$B:$AK,Cal!$E31,IF(Cal!$P$3=22.5,MATCH(J$1,Cal!$G$6:$G$21,0),MATCH(J$1,Cal!$H$6:$H$41,0)))*Cal!$C31</f>
        <v>0.50450223684310913</v>
      </c>
      <c r="K31" s="31">
        <f>INDEX('INPUT AVG'!$B:$AK,Cal!$E31,IF(Cal!$P$3=22.5,MATCH(K$1,Cal!$G$6:$G$21,0),MATCH(K$1,Cal!$H$6:$H$41,0)))*Cal!$C31</f>
        <v>0.51704502105712891</v>
      </c>
      <c r="L31" s="31">
        <f>INDEX('INPUT AVG'!$B:$AK,Cal!$E31,IF(Cal!$P$3=22.5,MATCH(L$1,Cal!$G$6:$G$21,0),MATCH(L$1,Cal!$H$6:$H$41,0)))*Cal!$C31</f>
        <v>0.5386841893196106</v>
      </c>
      <c r="M31" s="31">
        <f>INDEX('INPUT AVG'!$B:$AK,Cal!$E31,IF(Cal!$P$3=22.5,MATCH(M$1,Cal!$G$6:$G$21,0),MATCH(M$1,Cal!$H$6:$H$41,0)))*Cal!$C31</f>
        <v>0.50897711515426636</v>
      </c>
      <c r="N31" s="31">
        <f>INDEX('INPUT AVG'!$B:$AK,Cal!$E31,IF(Cal!$P$3=22.5,MATCH(N$1,Cal!$G$6:$G$21,0),MATCH(N$1,Cal!$H$6:$H$41,0)))*Cal!$C31</f>
        <v>0.50576096773147583</v>
      </c>
      <c r="O31" s="31">
        <f>INDEX('INPUT AVG'!$B:$AK,Cal!$E31,IF(Cal!$P$3=22.5,MATCH(O$1,Cal!$G$6:$G$21,0),MATCH(O$1,Cal!$H$6:$H$41,0)))*Cal!$C31</f>
        <v>0.49229183793067932</v>
      </c>
      <c r="P31" s="31">
        <f>INDEX('INPUT AVG'!$B:$AK,Cal!$E31,IF(Cal!$P$3=22.5,MATCH(P$1,Cal!$G$6:$G$21,0),MATCH(P$1,Cal!$H$6:$H$41,0)))*Cal!$C31</f>
        <v>0.50490337610244751</v>
      </c>
      <c r="Q31" s="31">
        <f>INDEX('INPUT AVG'!$B:$AK,Cal!$E31,IF(Cal!$P$3=22.5,MATCH(Q$1,Cal!$G$6:$G$21,0),MATCH(Q$1,Cal!$H$6:$H$41,0)))*Cal!$C31</f>
        <v>0.5275682806968689</v>
      </c>
      <c r="R31" s="31">
        <f>INDEX('INPUT AVG'!$B:$AK,Cal!$E31,IF(Cal!$P$3=22.5,MATCH(R$1,Cal!$G$6:$G$21,0),MATCH(R$1,Cal!$H$6:$H$41,0)))*Cal!$C31</f>
        <v>0.520943284034729</v>
      </c>
      <c r="S31" s="31">
        <f>INDEX('INPUT AVG'!$B:$AK,Cal!$E31,IF(Cal!$P$3=22.5,MATCH(S$1,Cal!$G$6:$G$21,0),MATCH(S$1,Cal!$H$6:$H$41,0)))*Cal!$C31</f>
        <v>0.51561105251312256</v>
      </c>
      <c r="T31" s="31">
        <f>INDEX('INPUT AVG'!$B:$AK,Cal!$E31,IF(Cal!$P$3=22.5,MATCH(T$1,Cal!$G$6:$G$21,0),MATCH(T$1,Cal!$H$6:$H$41,0)))*Cal!$C31</f>
        <v>0.50011855363845825</v>
      </c>
      <c r="U31" s="31">
        <f>INDEX('INPUT AVG'!$B:$AK,Cal!$E31,IF(Cal!$P$3=22.5,MATCH(U$1,Cal!$G$6:$G$21,0),MATCH(U$1,Cal!$H$6:$H$41,0)))*Cal!$C31</f>
        <v>0.48338678479194641</v>
      </c>
      <c r="V31" s="31">
        <f>INDEX('INPUT AVG'!$B:$AK,Cal!$E31,IF(Cal!$P$3=22.5,MATCH(V$1,Cal!$G$6:$G$21,0),MATCH(V$1,Cal!$H$6:$H$41,0)))*Cal!$C31</f>
        <v>0.50999826192855835</v>
      </c>
      <c r="W31" s="31">
        <f>INDEX('INPUT AVG'!$B:$AK,Cal!$E31,IF(Cal!$P$3=22.5,MATCH(W$1,Cal!$G$6:$G$21,0),MATCH(W$1,Cal!$H$6:$H$41,0)))*Cal!$C31</f>
        <v>0.47785148024559021</v>
      </c>
      <c r="X31" s="31">
        <f>INDEX('INPUT AVG'!$B:$AK,Cal!$E31,IF(Cal!$P$3=22.5,MATCH(X$1,Cal!$G$6:$G$21,0),MATCH(X$1,Cal!$H$6:$H$41,0)))*Cal!$C31</f>
        <v>0.4083087146282196</v>
      </c>
      <c r="Y31" s="31">
        <f>INDEX('INPUT AVG'!$B:$AK,Cal!$E31,IF(Cal!$P$3=22.5,MATCH(Y$1,Cal!$G$6:$G$21,0),MATCH(Y$1,Cal!$H$6:$H$41,0)))*Cal!$C31</f>
        <v>0.401041179895401</v>
      </c>
      <c r="Z31" s="31">
        <f>INDEX('INPUT AVG'!$B:$AK,Cal!$E31,IF(Cal!$P$3=22.5,MATCH(Z$1,Cal!$G$6:$G$21,0),MATCH(Z$1,Cal!$H$6:$H$41,0)))*Cal!$C31</f>
        <v>0.40733572840690613</v>
      </c>
      <c r="AA31" s="31">
        <f>INDEX('INPUT AVG'!$B:$AK,Cal!$E31,IF(Cal!$P$3=22.5,MATCH(AA$1,Cal!$G$6:$G$21,0),MATCH(AA$1,Cal!$H$6:$H$41,0)))*Cal!$C31</f>
        <v>0.41766789555549622</v>
      </c>
      <c r="AB31" s="31">
        <f>INDEX('INPUT AVG'!$B:$AK,Cal!$E31,IF(Cal!$P$3=22.5,MATCH(AB$1,Cal!$G$6:$G$21,0),MATCH(AB$1,Cal!$H$6:$H$41,0)))*Cal!$C31</f>
        <v>0.42832043766975403</v>
      </c>
      <c r="AC31" s="31">
        <f>INDEX('INPUT AVG'!$B:$AK,Cal!$E31,IF(Cal!$P$3=22.5,MATCH(AC$1,Cal!$G$6:$G$21,0),MATCH(AC$1,Cal!$H$6:$H$41,0)))*Cal!$C31</f>
        <v>0.44609209895133972</v>
      </c>
      <c r="AD31" s="31">
        <f>INDEX('INPUT AVG'!$B:$AK,Cal!$E31,IF(Cal!$P$3=22.5,MATCH(AD$1,Cal!$G$6:$G$21,0),MATCH(AD$1,Cal!$H$6:$H$41,0)))*Cal!$C31</f>
        <v>0.45620697736740112</v>
      </c>
      <c r="AE31" s="31">
        <f>INDEX('INPUT AVG'!$B:$AK,Cal!$E31,IF(Cal!$P$3=22.5,MATCH(AE$1,Cal!$G$6:$G$21,0),MATCH(AE$1,Cal!$H$6:$H$41,0)))*Cal!$C31</f>
        <v>0.44994765520095825</v>
      </c>
      <c r="AF31" s="31">
        <f>INDEX('INPUT AVG'!$B:$AK,Cal!$E31,IF(Cal!$P$3=22.5,MATCH(AF$1,Cal!$G$6:$G$21,0),MATCH(AF$1,Cal!$H$6:$H$41,0)))*Cal!$C31</f>
        <v>0.46140691637992859</v>
      </c>
      <c r="AG31" s="31">
        <f>INDEX('INPUT AVG'!$B:$AK,Cal!$E31,IF(Cal!$P$3=22.5,MATCH(AG$1,Cal!$G$6:$G$21,0),MATCH(AG$1,Cal!$H$6:$H$41,0)))*Cal!$C31</f>
        <v>0.47189044952392578</v>
      </c>
      <c r="AH31" s="31">
        <f>INDEX('INPUT AVG'!$B:$AK,Cal!$E31,IF(Cal!$P$3=22.5,MATCH(AH$1,Cal!$G$6:$G$21,0),MATCH(AH$1,Cal!$H$6:$H$41,0)))*Cal!$C31</f>
        <v>0.50144535303115845</v>
      </c>
      <c r="AI31" s="31">
        <f>INDEX('INPUT AVG'!$B:$AK,Cal!$E31,IF(Cal!$P$3=22.5,MATCH(AI$1,Cal!$G$6:$G$21,0),MATCH(AI$1,Cal!$H$6:$H$41,0)))*Cal!$C31</f>
        <v>0.49583262205123901</v>
      </c>
      <c r="AJ31" s="31">
        <f>INDEX('INPUT AVG'!$B:$AK,Cal!$E31,IF(Cal!$P$3=22.5,MATCH(AJ$1,Cal!$G$6:$G$21,0),MATCH(AJ$1,Cal!$H$6:$H$41,0)))*Cal!$C31</f>
        <v>0.50531136989593506</v>
      </c>
      <c r="AK31" s="31">
        <f>INDEX('INPUT AVG'!$B:$AK,Cal!$E31,IF(Cal!$P$3=22.5,MATCH(AK$1,Cal!$G$6:$G$21,0),MATCH(AK$1,Cal!$H$6:$H$41,0)))*Cal!$C31</f>
        <v>0.51620358228683472</v>
      </c>
      <c r="AL31" s="31">
        <f>INDEX('INPUT AVG'!$B:$AK,Cal!$E31,IF(Cal!$P$3=22.5,MATCH(AL$1,Cal!$G$6:$G$21,0),MATCH(AL$1,Cal!$H$6:$H$41,0)))*Cal!$C31</f>
        <v>0.48818087577819824</v>
      </c>
    </row>
    <row r="32" spans="1:38" x14ac:dyDescent="0.4">
      <c r="A32" s="7">
        <f>Cal!A32</f>
        <v>31</v>
      </c>
      <c r="B32" s="31">
        <f>INDEX('INPUT AVG'!$B:$AK,Cal!$E32,IF(Cal!$P$3=22.5,MATCH(B$1,Cal!$G$6:$G$21,0),MATCH(B$1,Cal!$H$6:$H$41,0)))*Cal!$C32</f>
        <v>0.46352380514144897</v>
      </c>
      <c r="C32" s="31">
        <f>INDEX('INPUT AVG'!$B:$AK,Cal!$E32,IF(Cal!$P$3=22.5,MATCH(C$1,Cal!$G$6:$G$21,0),MATCH(C$1,Cal!$H$6:$H$41,0)))*Cal!$C32</f>
        <v>0.40127673745155334</v>
      </c>
      <c r="D32" s="31">
        <f>INDEX('INPUT AVG'!$B:$AK,Cal!$E32,IF(Cal!$P$3=22.5,MATCH(D$1,Cal!$G$6:$G$21,0),MATCH(D$1,Cal!$H$6:$H$41,0)))*Cal!$C32</f>
        <v>0.4304618239402771</v>
      </c>
      <c r="E32" s="31">
        <f>INDEX('INPUT AVG'!$B:$AK,Cal!$E32,IF(Cal!$P$3=22.5,MATCH(E$1,Cal!$G$6:$G$21,0),MATCH(E$1,Cal!$H$6:$H$41,0)))*Cal!$C32</f>
        <v>0.48457321524620056</v>
      </c>
      <c r="F32" s="31">
        <f>INDEX('INPUT AVG'!$B:$AK,Cal!$E32,IF(Cal!$P$3=22.5,MATCH(F$1,Cal!$G$6:$G$21,0),MATCH(F$1,Cal!$H$6:$H$41,0)))*Cal!$C32</f>
        <v>0.44540125131607056</v>
      </c>
      <c r="G32" s="31">
        <f>INDEX('INPUT AVG'!$B:$AK,Cal!$E32,IF(Cal!$P$3=22.5,MATCH(G$1,Cal!$G$6:$G$21,0),MATCH(G$1,Cal!$H$6:$H$41,0)))*Cal!$C32</f>
        <v>0.41539838910102844</v>
      </c>
      <c r="H32" s="31">
        <f>INDEX('INPUT AVG'!$B:$AK,Cal!$E32,IF(Cal!$P$3=22.5,MATCH(H$1,Cal!$G$6:$G$21,0),MATCH(H$1,Cal!$H$6:$H$41,0)))*Cal!$C32</f>
        <v>0.49998098611831665</v>
      </c>
      <c r="I32" s="31">
        <f>INDEX('INPUT AVG'!$B:$AK,Cal!$E32,IF(Cal!$P$3=22.5,MATCH(I$1,Cal!$G$6:$G$21,0),MATCH(I$1,Cal!$H$6:$H$41,0)))*Cal!$C32</f>
        <v>0.53819775581359863</v>
      </c>
      <c r="J32" s="31">
        <f>INDEX('INPUT AVG'!$B:$AK,Cal!$E32,IF(Cal!$P$3=22.5,MATCH(J$1,Cal!$G$6:$G$21,0),MATCH(J$1,Cal!$H$6:$H$41,0)))*Cal!$C32</f>
        <v>0.53115463256835938</v>
      </c>
      <c r="K32" s="31">
        <f>INDEX('INPUT AVG'!$B:$AK,Cal!$E32,IF(Cal!$P$3=22.5,MATCH(K$1,Cal!$G$6:$G$21,0),MATCH(K$1,Cal!$H$6:$H$41,0)))*Cal!$C32</f>
        <v>0.51016396284103394</v>
      </c>
      <c r="L32" s="31">
        <f>INDEX('INPUT AVG'!$B:$AK,Cal!$E32,IF(Cal!$P$3=22.5,MATCH(L$1,Cal!$G$6:$G$21,0),MATCH(L$1,Cal!$H$6:$H$41,0)))*Cal!$C32</f>
        <v>0.53823912143707275</v>
      </c>
      <c r="M32" s="31">
        <f>INDEX('INPUT AVG'!$B:$AK,Cal!$E32,IF(Cal!$P$3=22.5,MATCH(M$1,Cal!$G$6:$G$21,0),MATCH(M$1,Cal!$H$6:$H$41,0)))*Cal!$C32</f>
        <v>0.53117167949676514</v>
      </c>
      <c r="N32" s="31">
        <f>INDEX('INPUT AVG'!$B:$AK,Cal!$E32,IF(Cal!$P$3=22.5,MATCH(N$1,Cal!$G$6:$G$21,0),MATCH(N$1,Cal!$H$6:$H$41,0)))*Cal!$C32</f>
        <v>0.55088901519775391</v>
      </c>
      <c r="O32" s="31">
        <f>INDEX('INPUT AVG'!$B:$AK,Cal!$E32,IF(Cal!$P$3=22.5,MATCH(O$1,Cal!$G$6:$G$21,0),MATCH(O$1,Cal!$H$6:$H$41,0)))*Cal!$C32</f>
        <v>0.54688847064971924</v>
      </c>
      <c r="P32" s="31">
        <f>INDEX('INPUT AVG'!$B:$AK,Cal!$E32,IF(Cal!$P$3=22.5,MATCH(P$1,Cal!$G$6:$G$21,0),MATCH(P$1,Cal!$H$6:$H$41,0)))*Cal!$C32</f>
        <v>0.535991370677948</v>
      </c>
      <c r="Q32" s="31">
        <f>INDEX('INPUT AVG'!$B:$AK,Cal!$E32,IF(Cal!$P$3=22.5,MATCH(Q$1,Cal!$G$6:$G$21,0),MATCH(Q$1,Cal!$H$6:$H$41,0)))*Cal!$C32</f>
        <v>0.54603105783462524</v>
      </c>
      <c r="R32" s="31">
        <f>INDEX('INPUT AVG'!$B:$AK,Cal!$E32,IF(Cal!$P$3=22.5,MATCH(R$1,Cal!$G$6:$G$21,0),MATCH(R$1,Cal!$H$6:$H$41,0)))*Cal!$C32</f>
        <v>0.5317351222038269</v>
      </c>
      <c r="S32" s="31">
        <f>INDEX('INPUT AVG'!$B:$AK,Cal!$E32,IF(Cal!$P$3=22.5,MATCH(S$1,Cal!$G$6:$G$21,0),MATCH(S$1,Cal!$H$6:$H$41,0)))*Cal!$C32</f>
        <v>0.52678567171096802</v>
      </c>
      <c r="T32" s="31">
        <f>INDEX('INPUT AVG'!$B:$AK,Cal!$E32,IF(Cal!$P$3=22.5,MATCH(T$1,Cal!$G$6:$G$21,0),MATCH(T$1,Cal!$H$6:$H$41,0)))*Cal!$C32</f>
        <v>0.51890712976455688</v>
      </c>
      <c r="U32" s="31">
        <f>INDEX('INPUT AVG'!$B:$AK,Cal!$E32,IF(Cal!$P$3=22.5,MATCH(U$1,Cal!$G$6:$G$21,0),MATCH(U$1,Cal!$H$6:$H$41,0)))*Cal!$C32</f>
        <v>0.50881302356719971</v>
      </c>
      <c r="V32" s="31">
        <f>INDEX('INPUT AVG'!$B:$AK,Cal!$E32,IF(Cal!$P$3=22.5,MATCH(V$1,Cal!$G$6:$G$21,0),MATCH(V$1,Cal!$H$6:$H$41,0)))*Cal!$C32</f>
        <v>0.51557761430740356</v>
      </c>
      <c r="W32" s="31">
        <f>INDEX('INPUT AVG'!$B:$AK,Cal!$E32,IF(Cal!$P$3=22.5,MATCH(W$1,Cal!$G$6:$G$21,0),MATCH(W$1,Cal!$H$6:$H$41,0)))*Cal!$C32</f>
        <v>0.45606681704521179</v>
      </c>
      <c r="X32" s="31">
        <f>INDEX('INPUT AVG'!$B:$AK,Cal!$E32,IF(Cal!$P$3=22.5,MATCH(X$1,Cal!$G$6:$G$21,0),MATCH(X$1,Cal!$H$6:$H$41,0)))*Cal!$C32</f>
        <v>0.39256742596626282</v>
      </c>
      <c r="Y32" s="31">
        <f>INDEX('INPUT AVG'!$B:$AK,Cal!$E32,IF(Cal!$P$3=22.5,MATCH(Y$1,Cal!$G$6:$G$21,0),MATCH(Y$1,Cal!$H$6:$H$41,0)))*Cal!$C32</f>
        <v>0.3661399781703949</v>
      </c>
      <c r="Z32" s="31">
        <f>INDEX('INPUT AVG'!$B:$AK,Cal!$E32,IF(Cal!$P$3=22.5,MATCH(Z$1,Cal!$G$6:$G$21,0),MATCH(Z$1,Cal!$H$6:$H$41,0)))*Cal!$C32</f>
        <v>0.38843506574630737</v>
      </c>
      <c r="AA32" s="31">
        <f>INDEX('INPUT AVG'!$B:$AK,Cal!$E32,IF(Cal!$P$3=22.5,MATCH(AA$1,Cal!$G$6:$G$21,0),MATCH(AA$1,Cal!$H$6:$H$41,0)))*Cal!$C32</f>
        <v>0.40666577219963074</v>
      </c>
      <c r="AB32" s="31">
        <f>INDEX('INPUT AVG'!$B:$AK,Cal!$E32,IF(Cal!$P$3=22.5,MATCH(AB$1,Cal!$G$6:$G$21,0),MATCH(AB$1,Cal!$H$6:$H$41,0)))*Cal!$C32</f>
        <v>0.41649636626243591</v>
      </c>
      <c r="AC32" s="31">
        <f>INDEX('INPUT AVG'!$B:$AK,Cal!$E32,IF(Cal!$P$3=22.5,MATCH(AC$1,Cal!$G$6:$G$21,0),MATCH(AC$1,Cal!$H$6:$H$41,0)))*Cal!$C32</f>
        <v>0.43202358484268188</v>
      </c>
      <c r="AD32" s="31">
        <f>INDEX('INPUT AVG'!$B:$AK,Cal!$E32,IF(Cal!$P$3=22.5,MATCH(AD$1,Cal!$G$6:$G$21,0),MATCH(AD$1,Cal!$H$6:$H$41,0)))*Cal!$C32</f>
        <v>0.44668290019035339</v>
      </c>
      <c r="AE32" s="31">
        <f>INDEX('INPUT AVG'!$B:$AK,Cal!$E32,IF(Cal!$P$3=22.5,MATCH(AE$1,Cal!$G$6:$G$21,0),MATCH(AE$1,Cal!$H$6:$H$41,0)))*Cal!$C32</f>
        <v>0.43827530741691589</v>
      </c>
      <c r="AF32" s="31">
        <f>INDEX('INPUT AVG'!$B:$AK,Cal!$E32,IF(Cal!$P$3=22.5,MATCH(AF$1,Cal!$G$6:$G$21,0),MATCH(AF$1,Cal!$H$6:$H$41,0)))*Cal!$C32</f>
        <v>0.43937483429908752</v>
      </c>
      <c r="AG32" s="31">
        <f>INDEX('INPUT AVG'!$B:$AK,Cal!$E32,IF(Cal!$P$3=22.5,MATCH(AG$1,Cal!$G$6:$G$21,0),MATCH(AG$1,Cal!$H$6:$H$41,0)))*Cal!$C32</f>
        <v>0.46395152807235718</v>
      </c>
      <c r="AH32" s="31">
        <f>INDEX('INPUT AVG'!$B:$AK,Cal!$E32,IF(Cal!$P$3=22.5,MATCH(AH$1,Cal!$G$6:$G$21,0),MATCH(AH$1,Cal!$H$6:$H$41,0)))*Cal!$C32</f>
        <v>0.48159211874008179</v>
      </c>
      <c r="AI32" s="31">
        <f>INDEX('INPUT AVG'!$B:$AK,Cal!$E32,IF(Cal!$P$3=22.5,MATCH(AI$1,Cal!$G$6:$G$21,0),MATCH(AI$1,Cal!$H$6:$H$41,0)))*Cal!$C32</f>
        <v>0.47371792793273926</v>
      </c>
      <c r="AJ32" s="31">
        <f>INDEX('INPUT AVG'!$B:$AK,Cal!$E32,IF(Cal!$P$3=22.5,MATCH(AJ$1,Cal!$G$6:$G$21,0),MATCH(AJ$1,Cal!$H$6:$H$41,0)))*Cal!$C32</f>
        <v>0.49383145570755005</v>
      </c>
      <c r="AK32" s="31">
        <f>INDEX('INPUT AVG'!$B:$AK,Cal!$E32,IF(Cal!$P$3=22.5,MATCH(AK$1,Cal!$G$6:$G$21,0),MATCH(AK$1,Cal!$H$6:$H$41,0)))*Cal!$C32</f>
        <v>0.49948519468307495</v>
      </c>
      <c r="AL32" s="31">
        <f>INDEX('INPUT AVG'!$B:$AK,Cal!$E32,IF(Cal!$P$3=22.5,MATCH(AL$1,Cal!$G$6:$G$21,0),MATCH(AL$1,Cal!$H$6:$H$41,0)))*Cal!$C32</f>
        <v>0.46352380514144897</v>
      </c>
    </row>
    <row r="33" spans="1:38" x14ac:dyDescent="0.4">
      <c r="A33" s="7">
        <f>Cal!A33</f>
        <v>32</v>
      </c>
      <c r="B33" s="31">
        <f>INDEX('INPUT AVG'!$B:$AK,Cal!$E33,IF(Cal!$P$3=22.5,MATCH(B$1,Cal!$G$6:$G$21,0),MATCH(B$1,Cal!$H$6:$H$41,0)))*Cal!$C33</f>
        <v>0.48880025744438171</v>
      </c>
      <c r="C33" s="31">
        <f>INDEX('INPUT AVG'!$B:$AK,Cal!$E33,IF(Cal!$P$3=22.5,MATCH(C$1,Cal!$G$6:$G$21,0),MATCH(C$1,Cal!$H$6:$H$41,0)))*Cal!$C33</f>
        <v>0.42093750834465027</v>
      </c>
      <c r="D33" s="31">
        <f>INDEX('INPUT AVG'!$B:$AK,Cal!$E33,IF(Cal!$P$3=22.5,MATCH(D$1,Cal!$G$6:$G$21,0),MATCH(D$1,Cal!$H$6:$H$41,0)))*Cal!$C33</f>
        <v>0.44976764917373657</v>
      </c>
      <c r="E33" s="31">
        <f>INDEX('INPUT AVG'!$B:$AK,Cal!$E33,IF(Cal!$P$3=22.5,MATCH(E$1,Cal!$G$6:$G$21,0),MATCH(E$1,Cal!$H$6:$H$41,0)))*Cal!$C33</f>
        <v>0.49055439233779907</v>
      </c>
      <c r="F33" s="31">
        <f>INDEX('INPUT AVG'!$B:$AK,Cal!$E33,IF(Cal!$P$3=22.5,MATCH(F$1,Cal!$G$6:$G$21,0),MATCH(F$1,Cal!$H$6:$H$41,0)))*Cal!$C33</f>
        <v>0.44453540444374084</v>
      </c>
      <c r="G33" s="31">
        <f>INDEX('INPUT AVG'!$B:$AK,Cal!$E33,IF(Cal!$P$3=22.5,MATCH(G$1,Cal!$G$6:$G$21,0),MATCH(G$1,Cal!$H$6:$H$41,0)))*Cal!$C33</f>
        <v>0.42844349145889282</v>
      </c>
      <c r="H33" s="31">
        <f>INDEX('INPUT AVG'!$B:$AK,Cal!$E33,IF(Cal!$P$3=22.5,MATCH(H$1,Cal!$G$6:$G$21,0),MATCH(H$1,Cal!$H$6:$H$41,0)))*Cal!$C33</f>
        <v>0.4982835054397583</v>
      </c>
      <c r="I33" s="31">
        <f>INDEX('INPUT AVG'!$B:$AK,Cal!$E33,IF(Cal!$P$3=22.5,MATCH(I$1,Cal!$G$6:$G$21,0),MATCH(I$1,Cal!$H$6:$H$41,0)))*Cal!$C33</f>
        <v>0.51124083995819092</v>
      </c>
      <c r="J33" s="31">
        <f>INDEX('INPUT AVG'!$B:$AK,Cal!$E33,IF(Cal!$P$3=22.5,MATCH(J$1,Cal!$G$6:$G$21,0),MATCH(J$1,Cal!$H$6:$H$41,0)))*Cal!$C33</f>
        <v>0.49876609444618225</v>
      </c>
      <c r="K33" s="31">
        <f>INDEX('INPUT AVG'!$B:$AK,Cal!$E33,IF(Cal!$P$3=22.5,MATCH(K$1,Cal!$G$6:$G$21,0),MATCH(K$1,Cal!$H$6:$H$41,0)))*Cal!$C33</f>
        <v>0.52244943380355835</v>
      </c>
      <c r="L33" s="31">
        <f>INDEX('INPUT AVG'!$B:$AK,Cal!$E33,IF(Cal!$P$3=22.5,MATCH(L$1,Cal!$G$6:$G$21,0),MATCH(L$1,Cal!$H$6:$H$41,0)))*Cal!$C33</f>
        <v>0.55018174648284912</v>
      </c>
      <c r="M33" s="31">
        <f>INDEX('INPUT AVG'!$B:$AK,Cal!$E33,IF(Cal!$P$3=22.5,MATCH(M$1,Cal!$G$6:$G$21,0),MATCH(M$1,Cal!$H$6:$H$41,0)))*Cal!$C33</f>
        <v>0.52947807312011719</v>
      </c>
      <c r="N33" s="31">
        <f>INDEX('INPUT AVG'!$B:$AK,Cal!$E33,IF(Cal!$P$3=22.5,MATCH(N$1,Cal!$G$6:$G$21,0),MATCH(N$1,Cal!$H$6:$H$41,0)))*Cal!$C33</f>
        <v>0.51736217737197876</v>
      </c>
      <c r="O33" s="31">
        <f>INDEX('INPUT AVG'!$B:$AK,Cal!$E33,IF(Cal!$P$3=22.5,MATCH(O$1,Cal!$G$6:$G$21,0),MATCH(O$1,Cal!$H$6:$H$41,0)))*Cal!$C33</f>
        <v>0.51405793428421021</v>
      </c>
      <c r="P33" s="31">
        <f>INDEX('INPUT AVG'!$B:$AK,Cal!$E33,IF(Cal!$P$3=22.5,MATCH(P$1,Cal!$G$6:$G$21,0),MATCH(P$1,Cal!$H$6:$H$41,0)))*Cal!$C33</f>
        <v>0.53644019365310669</v>
      </c>
      <c r="Q33" s="31">
        <f>INDEX('INPUT AVG'!$B:$AK,Cal!$E33,IF(Cal!$P$3=22.5,MATCH(Q$1,Cal!$G$6:$G$21,0),MATCH(Q$1,Cal!$H$6:$H$41,0)))*Cal!$C33</f>
        <v>0.5540960431098938</v>
      </c>
      <c r="R33" s="31">
        <f>INDEX('INPUT AVG'!$B:$AK,Cal!$E33,IF(Cal!$P$3=22.5,MATCH(R$1,Cal!$G$6:$G$21,0),MATCH(R$1,Cal!$H$6:$H$41,0)))*Cal!$C33</f>
        <v>0.53552144765853882</v>
      </c>
      <c r="S33" s="31">
        <f>INDEX('INPUT AVG'!$B:$AK,Cal!$E33,IF(Cal!$P$3=22.5,MATCH(S$1,Cal!$G$6:$G$21,0),MATCH(S$1,Cal!$H$6:$H$41,0)))*Cal!$C33</f>
        <v>0.53320389986038208</v>
      </c>
      <c r="T33" s="31">
        <f>INDEX('INPUT AVG'!$B:$AK,Cal!$E33,IF(Cal!$P$3=22.5,MATCH(T$1,Cal!$G$6:$G$21,0),MATCH(T$1,Cal!$H$6:$H$41,0)))*Cal!$C33</f>
        <v>0.54290395975112915</v>
      </c>
      <c r="U33" s="31">
        <f>INDEX('INPUT AVG'!$B:$AK,Cal!$E33,IF(Cal!$P$3=22.5,MATCH(U$1,Cal!$G$6:$G$21,0),MATCH(U$1,Cal!$H$6:$H$41,0)))*Cal!$C33</f>
        <v>0.52692657709121704</v>
      </c>
      <c r="V33" s="31">
        <f>INDEX('INPUT AVG'!$B:$AK,Cal!$E33,IF(Cal!$P$3=22.5,MATCH(V$1,Cal!$G$6:$G$21,0),MATCH(V$1,Cal!$H$6:$H$41,0)))*Cal!$C33</f>
        <v>0.52657759189605713</v>
      </c>
      <c r="W33" s="31">
        <f>INDEX('INPUT AVG'!$B:$AK,Cal!$E33,IF(Cal!$P$3=22.5,MATCH(W$1,Cal!$G$6:$G$21,0),MATCH(W$1,Cal!$H$6:$H$41,0)))*Cal!$C33</f>
        <v>0.46979549527168274</v>
      </c>
      <c r="X33" s="31">
        <f>INDEX('INPUT AVG'!$B:$AK,Cal!$E33,IF(Cal!$P$3=22.5,MATCH(X$1,Cal!$G$6:$G$21,0),MATCH(X$1,Cal!$H$6:$H$41,0)))*Cal!$C33</f>
        <v>0.4178275465965271</v>
      </c>
      <c r="Y33" s="31">
        <f>INDEX('INPUT AVG'!$B:$AK,Cal!$E33,IF(Cal!$P$3=22.5,MATCH(Y$1,Cal!$G$6:$G$21,0),MATCH(Y$1,Cal!$H$6:$H$41,0)))*Cal!$C33</f>
        <v>0.4129163920879364</v>
      </c>
      <c r="Z33" s="31">
        <f>INDEX('INPUT AVG'!$B:$AK,Cal!$E33,IF(Cal!$P$3=22.5,MATCH(Z$1,Cal!$G$6:$G$21,0),MATCH(Z$1,Cal!$H$6:$H$41,0)))*Cal!$C33</f>
        <v>0.45389062166213989</v>
      </c>
      <c r="AA33" s="31">
        <f>INDEX('INPUT AVG'!$B:$AK,Cal!$E33,IF(Cal!$P$3=22.5,MATCH(AA$1,Cal!$G$6:$G$21,0),MATCH(AA$1,Cal!$H$6:$H$41,0)))*Cal!$C33</f>
        <v>0.44902947545051575</v>
      </c>
      <c r="AB33" s="31">
        <f>INDEX('INPUT AVG'!$B:$AK,Cal!$E33,IF(Cal!$P$3=22.5,MATCH(AB$1,Cal!$G$6:$G$21,0),MATCH(AB$1,Cal!$H$6:$H$41,0)))*Cal!$C33</f>
        <v>0.45214593410491943</v>
      </c>
      <c r="AC33" s="31">
        <f>INDEX('INPUT AVG'!$B:$AK,Cal!$E33,IF(Cal!$P$3=22.5,MATCH(AC$1,Cal!$G$6:$G$21,0),MATCH(AC$1,Cal!$H$6:$H$41,0)))*Cal!$C33</f>
        <v>0.47230139374732971</v>
      </c>
      <c r="AD33" s="31">
        <f>INDEX('INPUT AVG'!$B:$AK,Cal!$E33,IF(Cal!$P$3=22.5,MATCH(AD$1,Cal!$G$6:$G$21,0),MATCH(AD$1,Cal!$H$6:$H$41,0)))*Cal!$C33</f>
        <v>0.48657718300819397</v>
      </c>
      <c r="AE33" s="31">
        <f>INDEX('INPUT AVG'!$B:$AK,Cal!$E33,IF(Cal!$P$3=22.5,MATCH(AE$1,Cal!$G$6:$G$21,0),MATCH(AE$1,Cal!$H$6:$H$41,0)))*Cal!$C33</f>
        <v>0.48200961947441101</v>
      </c>
      <c r="AF33" s="31">
        <f>INDEX('INPUT AVG'!$B:$AK,Cal!$E33,IF(Cal!$P$3=22.5,MATCH(AF$1,Cal!$G$6:$G$21,0),MATCH(AF$1,Cal!$H$6:$H$41,0)))*Cal!$C33</f>
        <v>0.49137979745864868</v>
      </c>
      <c r="AG33" s="31">
        <f>INDEX('INPUT AVG'!$B:$AK,Cal!$E33,IF(Cal!$P$3=22.5,MATCH(AG$1,Cal!$G$6:$G$21,0),MATCH(AG$1,Cal!$H$6:$H$41,0)))*Cal!$C33</f>
        <v>0.50248932838439941</v>
      </c>
      <c r="AH33" s="31">
        <f>INDEX('INPUT AVG'!$B:$AK,Cal!$E33,IF(Cal!$P$3=22.5,MATCH(AH$1,Cal!$G$6:$G$21,0),MATCH(AH$1,Cal!$H$6:$H$41,0)))*Cal!$C33</f>
        <v>0.53331887722015381</v>
      </c>
      <c r="AI33" s="31">
        <f>INDEX('INPUT AVG'!$B:$AK,Cal!$E33,IF(Cal!$P$3=22.5,MATCH(AI$1,Cal!$G$6:$G$21,0),MATCH(AI$1,Cal!$H$6:$H$41,0)))*Cal!$C33</f>
        <v>0.53053659200668335</v>
      </c>
      <c r="AJ33" s="31">
        <f>INDEX('INPUT AVG'!$B:$AK,Cal!$E33,IF(Cal!$P$3=22.5,MATCH(AJ$1,Cal!$G$6:$G$21,0),MATCH(AJ$1,Cal!$H$6:$H$41,0)))*Cal!$C33</f>
        <v>0.52907508611679077</v>
      </c>
      <c r="AK33" s="31">
        <f>INDEX('INPUT AVG'!$B:$AK,Cal!$E33,IF(Cal!$P$3=22.5,MATCH(AK$1,Cal!$G$6:$G$21,0),MATCH(AK$1,Cal!$H$6:$H$41,0)))*Cal!$C33</f>
        <v>0.51791435480117798</v>
      </c>
      <c r="AL33" s="31">
        <f>INDEX('INPUT AVG'!$B:$AK,Cal!$E33,IF(Cal!$P$3=22.5,MATCH(AL$1,Cal!$G$6:$G$21,0),MATCH(AL$1,Cal!$H$6:$H$41,0)))*Cal!$C33</f>
        <v>0.48880025744438171</v>
      </c>
    </row>
    <row r="34" spans="1:38" x14ac:dyDescent="0.4">
      <c r="A34" s="7">
        <f>Cal!A34</f>
        <v>33</v>
      </c>
      <c r="B34" s="31">
        <f>INDEX('INPUT AVG'!$B:$AK,Cal!$E34,IF(Cal!$P$3=22.5,MATCH(B$1,Cal!$G$6:$G$21,0),MATCH(B$1,Cal!$H$6:$H$41,0)))*Cal!$C34</f>
        <v>0.47872945666313171</v>
      </c>
      <c r="C34" s="31">
        <f>INDEX('INPUT AVG'!$B:$AK,Cal!$E34,IF(Cal!$P$3=22.5,MATCH(C$1,Cal!$G$6:$G$21,0),MATCH(C$1,Cal!$H$6:$H$41,0)))*Cal!$C34</f>
        <v>0.41734594106674194</v>
      </c>
      <c r="D34" s="31">
        <f>INDEX('INPUT AVG'!$B:$AK,Cal!$E34,IF(Cal!$P$3=22.5,MATCH(D$1,Cal!$G$6:$G$21,0),MATCH(D$1,Cal!$H$6:$H$41,0)))*Cal!$C34</f>
        <v>0.44260740280151367</v>
      </c>
      <c r="E34" s="31">
        <f>INDEX('INPUT AVG'!$B:$AK,Cal!$E34,IF(Cal!$P$3=22.5,MATCH(E$1,Cal!$G$6:$G$21,0),MATCH(E$1,Cal!$H$6:$H$41,0)))*Cal!$C34</f>
        <v>0.48233926296234131</v>
      </c>
      <c r="F34" s="31">
        <f>INDEX('INPUT AVG'!$B:$AK,Cal!$E34,IF(Cal!$P$3=22.5,MATCH(F$1,Cal!$G$6:$G$21,0),MATCH(F$1,Cal!$H$6:$H$41,0)))*Cal!$C34</f>
        <v>0.44718700647354126</v>
      </c>
      <c r="G34" s="31">
        <f>INDEX('INPUT AVG'!$B:$AK,Cal!$E34,IF(Cal!$P$3=22.5,MATCH(G$1,Cal!$G$6:$G$21,0),MATCH(G$1,Cal!$H$6:$H$41,0)))*Cal!$C34</f>
        <v>0.42575231194496155</v>
      </c>
      <c r="H34" s="31">
        <f>INDEX('INPUT AVG'!$B:$AK,Cal!$E34,IF(Cal!$P$3=22.5,MATCH(H$1,Cal!$G$6:$G$21,0),MATCH(H$1,Cal!$H$6:$H$41,0)))*Cal!$C34</f>
        <v>0.49083846807479858</v>
      </c>
      <c r="I34" s="31">
        <f>INDEX('INPUT AVG'!$B:$AK,Cal!$E34,IF(Cal!$P$3=22.5,MATCH(I$1,Cal!$G$6:$G$21,0),MATCH(I$1,Cal!$H$6:$H$41,0)))*Cal!$C34</f>
        <v>0.49558243155479431</v>
      </c>
      <c r="J34" s="31">
        <f>INDEX('INPUT AVG'!$B:$AK,Cal!$E34,IF(Cal!$P$3=22.5,MATCH(J$1,Cal!$G$6:$G$21,0),MATCH(J$1,Cal!$H$6:$H$41,0)))*Cal!$C34</f>
        <v>0.48161947727203369</v>
      </c>
      <c r="K34" s="31">
        <f>INDEX('INPUT AVG'!$B:$AK,Cal!$E34,IF(Cal!$P$3=22.5,MATCH(K$1,Cal!$G$6:$G$21,0),MATCH(K$1,Cal!$H$6:$H$41,0)))*Cal!$C34</f>
        <v>0.50800329446792603</v>
      </c>
      <c r="L34" s="31">
        <f>INDEX('INPUT AVG'!$B:$AK,Cal!$E34,IF(Cal!$P$3=22.5,MATCH(L$1,Cal!$G$6:$G$21,0),MATCH(L$1,Cal!$H$6:$H$41,0)))*Cal!$C34</f>
        <v>0.5383487343788147</v>
      </c>
      <c r="M34" s="31">
        <f>INDEX('INPUT AVG'!$B:$AK,Cal!$E34,IF(Cal!$P$3=22.5,MATCH(M$1,Cal!$G$6:$G$21,0),MATCH(M$1,Cal!$H$6:$H$41,0)))*Cal!$C34</f>
        <v>0.51814174652099609</v>
      </c>
      <c r="N34" s="31">
        <f>INDEX('INPUT AVG'!$B:$AK,Cal!$E34,IF(Cal!$P$3=22.5,MATCH(N$1,Cal!$G$6:$G$21,0),MATCH(N$1,Cal!$H$6:$H$41,0)))*Cal!$C34</f>
        <v>0.50184923410415649</v>
      </c>
      <c r="O34" s="31">
        <f>INDEX('INPUT AVG'!$B:$AK,Cal!$E34,IF(Cal!$P$3=22.5,MATCH(O$1,Cal!$G$6:$G$21,0),MATCH(O$1,Cal!$H$6:$H$41,0)))*Cal!$C34</f>
        <v>0.50855875015258789</v>
      </c>
      <c r="P34" s="31">
        <f>INDEX('INPUT AVG'!$B:$AK,Cal!$E34,IF(Cal!$P$3=22.5,MATCH(P$1,Cal!$G$6:$G$21,0),MATCH(P$1,Cal!$H$6:$H$41,0)))*Cal!$C34</f>
        <v>0.52830111980438232</v>
      </c>
      <c r="Q34" s="31">
        <f>INDEX('INPUT AVG'!$B:$AK,Cal!$E34,IF(Cal!$P$3=22.5,MATCH(Q$1,Cal!$G$6:$G$21,0),MATCH(Q$1,Cal!$H$6:$H$41,0)))*Cal!$C34</f>
        <v>0.53414314985275269</v>
      </c>
      <c r="R34" s="31">
        <f>INDEX('INPUT AVG'!$B:$AK,Cal!$E34,IF(Cal!$P$3=22.5,MATCH(R$1,Cal!$G$6:$G$21,0),MATCH(R$1,Cal!$H$6:$H$41,0)))*Cal!$C34</f>
        <v>0.51089560985565186</v>
      </c>
      <c r="S34" s="31">
        <f>INDEX('INPUT AVG'!$B:$AK,Cal!$E34,IF(Cal!$P$3=22.5,MATCH(S$1,Cal!$G$6:$G$21,0),MATCH(S$1,Cal!$H$6:$H$41,0)))*Cal!$C34</f>
        <v>0.51065224409103394</v>
      </c>
      <c r="T34" s="31">
        <f>INDEX('INPUT AVG'!$B:$AK,Cal!$E34,IF(Cal!$P$3=22.5,MATCH(T$1,Cal!$G$6:$G$21,0),MATCH(T$1,Cal!$H$6:$H$41,0)))*Cal!$C34</f>
        <v>0.51972359418869019</v>
      </c>
      <c r="U34" s="31">
        <f>INDEX('INPUT AVG'!$B:$AK,Cal!$E34,IF(Cal!$P$3=22.5,MATCH(U$1,Cal!$G$6:$G$21,0),MATCH(U$1,Cal!$H$6:$H$41,0)))*Cal!$C34</f>
        <v>0.51264256238937378</v>
      </c>
      <c r="V34" s="31">
        <f>INDEX('INPUT AVG'!$B:$AK,Cal!$E34,IF(Cal!$P$3=22.5,MATCH(V$1,Cal!$G$6:$G$21,0),MATCH(V$1,Cal!$H$6:$H$41,0)))*Cal!$C34</f>
        <v>0.49529427289962769</v>
      </c>
      <c r="W34" s="31">
        <f>INDEX('INPUT AVG'!$B:$AK,Cal!$E34,IF(Cal!$P$3=22.5,MATCH(W$1,Cal!$G$6:$G$21,0),MATCH(W$1,Cal!$H$6:$H$41,0)))*Cal!$C34</f>
        <v>0.42456015944480896</v>
      </c>
      <c r="X34" s="31">
        <f>INDEX('INPUT AVG'!$B:$AK,Cal!$E34,IF(Cal!$P$3=22.5,MATCH(X$1,Cal!$G$6:$G$21,0),MATCH(X$1,Cal!$H$6:$H$41,0)))*Cal!$C34</f>
        <v>0.39489224553108215</v>
      </c>
      <c r="Y34" s="31">
        <f>INDEX('INPUT AVG'!$B:$AK,Cal!$E34,IF(Cal!$P$3=22.5,MATCH(Y$1,Cal!$G$6:$G$21,0),MATCH(Y$1,Cal!$H$6:$H$41,0)))*Cal!$C34</f>
        <v>0.39929720759391785</v>
      </c>
      <c r="Z34" s="31">
        <f>INDEX('INPUT AVG'!$B:$AK,Cal!$E34,IF(Cal!$P$3=22.5,MATCH(Z$1,Cal!$G$6:$G$21,0),MATCH(Z$1,Cal!$H$6:$H$41,0)))*Cal!$C34</f>
        <v>0.4244595468044281</v>
      </c>
      <c r="AA34" s="31">
        <f>INDEX('INPUT AVG'!$B:$AK,Cal!$E34,IF(Cal!$P$3=22.5,MATCH(AA$1,Cal!$G$6:$G$21,0),MATCH(AA$1,Cal!$H$6:$H$41,0)))*Cal!$C34</f>
        <v>0.43279337882995605</v>
      </c>
      <c r="AB34" s="31">
        <f>INDEX('INPUT AVG'!$B:$AK,Cal!$E34,IF(Cal!$P$3=22.5,MATCH(AB$1,Cal!$G$6:$G$21,0),MATCH(AB$1,Cal!$H$6:$H$41,0)))*Cal!$C34</f>
        <v>0.4382135272026062</v>
      </c>
      <c r="AC34" s="31">
        <f>INDEX('INPUT AVG'!$B:$AK,Cal!$E34,IF(Cal!$P$3=22.5,MATCH(AC$1,Cal!$G$6:$G$21,0),MATCH(AC$1,Cal!$H$6:$H$41,0)))*Cal!$C34</f>
        <v>0.46252137422561646</v>
      </c>
      <c r="AD34" s="31">
        <f>INDEX('INPUT AVG'!$B:$AK,Cal!$E34,IF(Cal!$P$3=22.5,MATCH(AD$1,Cal!$G$6:$G$21,0),MATCH(AD$1,Cal!$H$6:$H$41,0)))*Cal!$C34</f>
        <v>0.47562259435653687</v>
      </c>
      <c r="AE34" s="31">
        <f>INDEX('INPUT AVG'!$B:$AK,Cal!$E34,IF(Cal!$P$3=22.5,MATCH(AE$1,Cal!$G$6:$G$21,0),MATCH(AE$1,Cal!$H$6:$H$41,0)))*Cal!$C34</f>
        <v>0.46726086735725403</v>
      </c>
      <c r="AF34" s="31">
        <f>INDEX('INPUT AVG'!$B:$AK,Cal!$E34,IF(Cal!$P$3=22.5,MATCH(AF$1,Cal!$G$6:$G$21,0),MATCH(AF$1,Cal!$H$6:$H$41,0)))*Cal!$C34</f>
        <v>0.47165575623512268</v>
      </c>
      <c r="AG34" s="31">
        <f>INDEX('INPUT AVG'!$B:$AK,Cal!$E34,IF(Cal!$P$3=22.5,MATCH(AG$1,Cal!$G$6:$G$21,0),MATCH(AG$1,Cal!$H$6:$H$41,0)))*Cal!$C34</f>
        <v>0.46671891212463379</v>
      </c>
      <c r="AH34" s="31">
        <f>INDEX('INPUT AVG'!$B:$AK,Cal!$E34,IF(Cal!$P$3=22.5,MATCH(AH$1,Cal!$G$6:$G$21,0),MATCH(AH$1,Cal!$H$6:$H$41,0)))*Cal!$C34</f>
        <v>0.49871236085891724</v>
      </c>
      <c r="AI34" s="31">
        <f>INDEX('INPUT AVG'!$B:$AK,Cal!$E34,IF(Cal!$P$3=22.5,MATCH(AI$1,Cal!$G$6:$G$21,0),MATCH(AI$1,Cal!$H$6:$H$41,0)))*Cal!$C34</f>
        <v>0.50033396482467651</v>
      </c>
      <c r="AJ34" s="31">
        <f>INDEX('INPUT AVG'!$B:$AK,Cal!$E34,IF(Cal!$P$3=22.5,MATCH(AJ$1,Cal!$G$6:$G$21,0),MATCH(AJ$1,Cal!$H$6:$H$41,0)))*Cal!$C34</f>
        <v>0.49361467361450195</v>
      </c>
      <c r="AK34" s="31">
        <f>INDEX('INPUT AVG'!$B:$AK,Cal!$E34,IF(Cal!$P$3=22.5,MATCH(AK$1,Cal!$G$6:$G$21,0),MATCH(AK$1,Cal!$H$6:$H$41,0)))*Cal!$C34</f>
        <v>0.50297665596008301</v>
      </c>
      <c r="AL34" s="31">
        <f>INDEX('INPUT AVG'!$B:$AK,Cal!$E34,IF(Cal!$P$3=22.5,MATCH(AL$1,Cal!$G$6:$G$21,0),MATCH(AL$1,Cal!$H$6:$H$41,0)))*Cal!$C34</f>
        <v>0.47872945666313171</v>
      </c>
    </row>
    <row r="35" spans="1:38" x14ac:dyDescent="0.4">
      <c r="A35" s="7">
        <f>Cal!A35</f>
        <v>34</v>
      </c>
      <c r="B35" s="31">
        <f>INDEX('INPUT AVG'!$B:$AK,Cal!$E35,IF(Cal!$P$3=22.5,MATCH(B$1,Cal!$G$6:$G$21,0),MATCH(B$1,Cal!$H$6:$H$41,0)))*Cal!$C35</f>
        <v>0.50348168611526489</v>
      </c>
      <c r="C35" s="31">
        <f>INDEX('INPUT AVG'!$B:$AK,Cal!$E35,IF(Cal!$P$3=22.5,MATCH(C$1,Cal!$G$6:$G$21,0),MATCH(C$1,Cal!$H$6:$H$41,0)))*Cal!$C35</f>
        <v>0.43692871928215027</v>
      </c>
      <c r="D35" s="31">
        <f>INDEX('INPUT AVG'!$B:$AK,Cal!$E35,IF(Cal!$P$3=22.5,MATCH(D$1,Cal!$G$6:$G$21,0),MATCH(D$1,Cal!$H$6:$H$41,0)))*Cal!$C35</f>
        <v>0.46595829725265503</v>
      </c>
      <c r="E35" s="31">
        <f>INDEX('INPUT AVG'!$B:$AK,Cal!$E35,IF(Cal!$P$3=22.5,MATCH(E$1,Cal!$G$6:$G$21,0),MATCH(E$1,Cal!$H$6:$H$41,0)))*Cal!$C35</f>
        <v>0.51162606477737427</v>
      </c>
      <c r="F35" s="31">
        <f>INDEX('INPUT AVG'!$B:$AK,Cal!$E35,IF(Cal!$P$3=22.5,MATCH(F$1,Cal!$G$6:$G$21,0),MATCH(F$1,Cal!$H$6:$H$41,0)))*Cal!$C35</f>
        <v>0.49494263529777527</v>
      </c>
      <c r="G35" s="31">
        <f>INDEX('INPUT AVG'!$B:$AK,Cal!$E35,IF(Cal!$P$3=22.5,MATCH(G$1,Cal!$G$6:$G$21,0),MATCH(G$1,Cal!$H$6:$H$41,0)))*Cal!$C35</f>
        <v>0.46776601672172546</v>
      </c>
      <c r="H35" s="31">
        <f>INDEX('INPUT AVG'!$B:$AK,Cal!$E35,IF(Cal!$P$3=22.5,MATCH(H$1,Cal!$G$6:$G$21,0),MATCH(H$1,Cal!$H$6:$H$41,0)))*Cal!$C35</f>
        <v>0.53550052642822266</v>
      </c>
      <c r="I35" s="31">
        <f>INDEX('INPUT AVG'!$B:$AK,Cal!$E35,IF(Cal!$P$3=22.5,MATCH(I$1,Cal!$G$6:$G$21,0),MATCH(I$1,Cal!$H$6:$H$41,0)))*Cal!$C35</f>
        <v>0.55562347173690796</v>
      </c>
      <c r="J35" s="31">
        <f>INDEX('INPUT AVG'!$B:$AK,Cal!$E35,IF(Cal!$P$3=22.5,MATCH(J$1,Cal!$G$6:$G$21,0),MATCH(J$1,Cal!$H$6:$H$41,0)))*Cal!$C35</f>
        <v>0.5356406569480896</v>
      </c>
      <c r="K35" s="31">
        <f>INDEX('INPUT AVG'!$B:$AK,Cal!$E35,IF(Cal!$P$3=22.5,MATCH(K$1,Cal!$G$6:$G$21,0),MATCH(K$1,Cal!$H$6:$H$41,0)))*Cal!$C35</f>
        <v>0.54030466079711914</v>
      </c>
      <c r="L35" s="31">
        <f>INDEX('INPUT AVG'!$B:$AK,Cal!$E35,IF(Cal!$P$3=22.5,MATCH(L$1,Cal!$G$6:$G$21,0),MATCH(L$1,Cal!$H$6:$H$41,0)))*Cal!$C35</f>
        <v>0.55383908748626709</v>
      </c>
      <c r="M35" s="31">
        <f>INDEX('INPUT AVG'!$B:$AK,Cal!$E35,IF(Cal!$P$3=22.5,MATCH(M$1,Cal!$G$6:$G$21,0),MATCH(M$1,Cal!$H$6:$H$41,0)))*Cal!$C35</f>
        <v>0.53061807155609131</v>
      </c>
      <c r="N35" s="31">
        <f>INDEX('INPUT AVG'!$B:$AK,Cal!$E35,IF(Cal!$P$3=22.5,MATCH(N$1,Cal!$G$6:$G$21,0),MATCH(N$1,Cal!$H$6:$H$41,0)))*Cal!$C35</f>
        <v>0.50643795728683472</v>
      </c>
      <c r="O35" s="31">
        <f>INDEX('INPUT AVG'!$B:$AK,Cal!$E35,IF(Cal!$P$3=22.5,MATCH(O$1,Cal!$G$6:$G$21,0),MATCH(O$1,Cal!$H$6:$H$41,0)))*Cal!$C35</f>
        <v>0.51678872108459473</v>
      </c>
      <c r="P35" s="31">
        <f>INDEX('INPUT AVG'!$B:$AK,Cal!$E35,IF(Cal!$P$3=22.5,MATCH(P$1,Cal!$G$6:$G$21,0),MATCH(P$1,Cal!$H$6:$H$41,0)))*Cal!$C35</f>
        <v>0.53385090827941895</v>
      </c>
      <c r="Q35" s="31">
        <f>INDEX('INPUT AVG'!$B:$AK,Cal!$E35,IF(Cal!$P$3=22.5,MATCH(Q$1,Cal!$G$6:$G$21,0),MATCH(Q$1,Cal!$H$6:$H$41,0)))*Cal!$C35</f>
        <v>0.52107614278793335</v>
      </c>
      <c r="R35" s="31">
        <f>INDEX('INPUT AVG'!$B:$AK,Cal!$E35,IF(Cal!$P$3=22.5,MATCH(R$1,Cal!$G$6:$G$21,0),MATCH(R$1,Cal!$H$6:$H$41,0)))*Cal!$C35</f>
        <v>0.48096469044685364</v>
      </c>
      <c r="S35" s="31">
        <f>INDEX('INPUT AVG'!$B:$AK,Cal!$E35,IF(Cal!$P$3=22.5,MATCH(S$1,Cal!$G$6:$G$21,0),MATCH(S$1,Cal!$H$6:$H$41,0)))*Cal!$C35</f>
        <v>0.48224008083343506</v>
      </c>
      <c r="T35" s="31">
        <f>INDEX('INPUT AVG'!$B:$AK,Cal!$E35,IF(Cal!$P$3=22.5,MATCH(T$1,Cal!$G$6:$G$21,0),MATCH(T$1,Cal!$H$6:$H$41,0)))*Cal!$C35</f>
        <v>0.49793082475662231</v>
      </c>
      <c r="U35" s="31">
        <f>INDEX('INPUT AVG'!$B:$AK,Cal!$E35,IF(Cal!$P$3=22.5,MATCH(U$1,Cal!$G$6:$G$21,0),MATCH(U$1,Cal!$H$6:$H$41,0)))*Cal!$C35</f>
        <v>0.48496285080909729</v>
      </c>
      <c r="V35" s="31">
        <f>INDEX('INPUT AVG'!$B:$AK,Cal!$E35,IF(Cal!$P$3=22.5,MATCH(V$1,Cal!$G$6:$G$21,0),MATCH(V$1,Cal!$H$6:$H$41,0)))*Cal!$C35</f>
        <v>0.44139054417610168</v>
      </c>
      <c r="W35" s="31">
        <f>INDEX('INPUT AVG'!$B:$AK,Cal!$E35,IF(Cal!$P$3=22.5,MATCH(W$1,Cal!$G$6:$G$21,0),MATCH(W$1,Cal!$H$6:$H$41,0)))*Cal!$C35</f>
        <v>0.37554576992988586</v>
      </c>
      <c r="X35" s="31">
        <f>INDEX('INPUT AVG'!$B:$AK,Cal!$E35,IF(Cal!$P$3=22.5,MATCH(X$1,Cal!$G$6:$G$21,0),MATCH(X$1,Cal!$H$6:$H$41,0)))*Cal!$C35</f>
        <v>0.38149917125701904</v>
      </c>
      <c r="Y35" s="31">
        <f>INDEX('INPUT AVG'!$B:$AK,Cal!$E35,IF(Cal!$P$3=22.5,MATCH(Y$1,Cal!$G$6:$G$21,0),MATCH(Y$1,Cal!$H$6:$H$41,0)))*Cal!$C35</f>
        <v>0.37952718138694763</v>
      </c>
      <c r="Z35" s="31">
        <f>INDEX('INPUT AVG'!$B:$AK,Cal!$E35,IF(Cal!$P$3=22.5,MATCH(Z$1,Cal!$G$6:$G$21,0),MATCH(Z$1,Cal!$H$6:$H$41,0)))*Cal!$C35</f>
        <v>0.44207900762557983</v>
      </c>
      <c r="AA35" s="31">
        <f>INDEX('INPUT AVG'!$B:$AK,Cal!$E35,IF(Cal!$P$3=22.5,MATCH(AA$1,Cal!$G$6:$G$21,0),MATCH(AA$1,Cal!$H$6:$H$41,0)))*Cal!$C35</f>
        <v>0.44799721240997314</v>
      </c>
      <c r="AB35" s="31">
        <f>INDEX('INPUT AVG'!$B:$AK,Cal!$E35,IF(Cal!$P$3=22.5,MATCH(AB$1,Cal!$G$6:$G$21,0),MATCH(AB$1,Cal!$H$6:$H$41,0)))*Cal!$C35</f>
        <v>0.44886067509651184</v>
      </c>
      <c r="AC35" s="31">
        <f>INDEX('INPUT AVG'!$B:$AK,Cal!$E35,IF(Cal!$P$3=22.5,MATCH(AC$1,Cal!$G$6:$G$21,0),MATCH(AC$1,Cal!$H$6:$H$41,0)))*Cal!$C35</f>
        <v>0.47265782952308655</v>
      </c>
      <c r="AD35" s="31">
        <f>INDEX('INPUT AVG'!$B:$AK,Cal!$E35,IF(Cal!$P$3=22.5,MATCH(AD$1,Cal!$G$6:$G$21,0),MATCH(AD$1,Cal!$H$6:$H$41,0)))*Cal!$C35</f>
        <v>0.4809626042842865</v>
      </c>
      <c r="AE35" s="31">
        <f>INDEX('INPUT AVG'!$B:$AK,Cal!$E35,IF(Cal!$P$3=22.5,MATCH(AE$1,Cal!$G$6:$G$21,0),MATCH(AE$1,Cal!$H$6:$H$41,0)))*Cal!$C35</f>
        <v>0.47164958715438843</v>
      </c>
      <c r="AF35" s="31">
        <f>INDEX('INPUT AVG'!$B:$AK,Cal!$E35,IF(Cal!$P$3=22.5,MATCH(AF$1,Cal!$G$6:$G$21,0),MATCH(AF$1,Cal!$H$6:$H$41,0)))*Cal!$C35</f>
        <v>0.48457759618759155</v>
      </c>
      <c r="AG35" s="31">
        <f>INDEX('INPUT AVG'!$B:$AK,Cal!$E35,IF(Cal!$P$3=22.5,MATCH(AG$1,Cal!$G$6:$G$21,0),MATCH(AG$1,Cal!$H$6:$H$41,0)))*Cal!$C35</f>
        <v>0.47934767603874207</v>
      </c>
      <c r="AH35" s="31">
        <f>INDEX('INPUT AVG'!$B:$AK,Cal!$E35,IF(Cal!$P$3=22.5,MATCH(AH$1,Cal!$G$6:$G$21,0),MATCH(AH$1,Cal!$H$6:$H$41,0)))*Cal!$C35</f>
        <v>0.51025390625</v>
      </c>
      <c r="AI35" s="31">
        <f>INDEX('INPUT AVG'!$B:$AK,Cal!$E35,IF(Cal!$P$3=22.5,MATCH(AI$1,Cal!$G$6:$G$21,0),MATCH(AI$1,Cal!$H$6:$H$41,0)))*Cal!$C35</f>
        <v>0.51390296220779419</v>
      </c>
      <c r="AJ35" s="31">
        <f>INDEX('INPUT AVG'!$B:$AK,Cal!$E35,IF(Cal!$P$3=22.5,MATCH(AJ$1,Cal!$G$6:$G$21,0),MATCH(AJ$1,Cal!$H$6:$H$41,0)))*Cal!$C35</f>
        <v>0.50485414266586304</v>
      </c>
      <c r="AK35" s="31">
        <f>INDEX('INPUT AVG'!$B:$AK,Cal!$E35,IF(Cal!$P$3=22.5,MATCH(AK$1,Cal!$G$6:$G$21,0),MATCH(AK$1,Cal!$H$6:$H$41,0)))*Cal!$C35</f>
        <v>0.51928085088729858</v>
      </c>
      <c r="AL35" s="31">
        <f>INDEX('INPUT AVG'!$B:$AK,Cal!$E35,IF(Cal!$P$3=22.5,MATCH(AL$1,Cal!$G$6:$G$21,0),MATCH(AL$1,Cal!$H$6:$H$41,0)))*Cal!$C35</f>
        <v>0.50348168611526489</v>
      </c>
    </row>
    <row r="36" spans="1:38" x14ac:dyDescent="0.4">
      <c r="A36" s="7">
        <f>Cal!A36</f>
        <v>35</v>
      </c>
      <c r="B36" s="31">
        <f>INDEX('INPUT AVG'!$B:$AK,Cal!$E36,IF(Cal!$P$3=22.5,MATCH(B$1,Cal!$G$6:$G$21,0),MATCH(B$1,Cal!$H$6:$H$41,0)))*Cal!$C36</f>
        <v>0.44774776697158813</v>
      </c>
      <c r="C36" s="31">
        <f>INDEX('INPUT AVG'!$B:$AK,Cal!$E36,IF(Cal!$P$3=22.5,MATCH(C$1,Cal!$G$6:$G$21,0),MATCH(C$1,Cal!$H$6:$H$41,0)))*Cal!$C36</f>
        <v>0.38397383689880371</v>
      </c>
      <c r="D36" s="31">
        <f>INDEX('INPUT AVG'!$B:$AK,Cal!$E36,IF(Cal!$P$3=22.5,MATCH(D$1,Cal!$G$6:$G$21,0),MATCH(D$1,Cal!$H$6:$H$41,0)))*Cal!$C36</f>
        <v>0.41072502732276917</v>
      </c>
      <c r="E36" s="31">
        <f>INDEX('INPUT AVG'!$B:$AK,Cal!$E36,IF(Cal!$P$3=22.5,MATCH(E$1,Cal!$G$6:$G$21,0),MATCH(E$1,Cal!$H$6:$H$41,0)))*Cal!$C36</f>
        <v>0.45704910159111023</v>
      </c>
      <c r="F36" s="31">
        <f>INDEX('INPUT AVG'!$B:$AK,Cal!$E36,IF(Cal!$P$3=22.5,MATCH(F$1,Cal!$G$6:$G$21,0),MATCH(F$1,Cal!$H$6:$H$41,0)))*Cal!$C36</f>
        <v>0.43172734975814819</v>
      </c>
      <c r="G36" s="31">
        <f>INDEX('INPUT AVG'!$B:$AK,Cal!$E36,IF(Cal!$P$3=22.5,MATCH(G$1,Cal!$G$6:$G$21,0),MATCH(G$1,Cal!$H$6:$H$41,0)))*Cal!$C36</f>
        <v>0.40969347953796387</v>
      </c>
      <c r="H36" s="31">
        <f>INDEX('INPUT AVG'!$B:$AK,Cal!$E36,IF(Cal!$P$3=22.5,MATCH(H$1,Cal!$G$6:$G$21,0),MATCH(H$1,Cal!$H$6:$H$41,0)))*Cal!$C36</f>
        <v>0.47102999687194824</v>
      </c>
      <c r="I36" s="31">
        <f>INDEX('INPUT AVG'!$B:$AK,Cal!$E36,IF(Cal!$P$3=22.5,MATCH(I$1,Cal!$G$6:$G$21,0),MATCH(I$1,Cal!$H$6:$H$41,0)))*Cal!$C36</f>
        <v>0.48031526803970337</v>
      </c>
      <c r="J36" s="31">
        <f>INDEX('INPUT AVG'!$B:$AK,Cal!$E36,IF(Cal!$P$3=22.5,MATCH(J$1,Cal!$G$6:$G$21,0),MATCH(J$1,Cal!$H$6:$H$41,0)))*Cal!$C36</f>
        <v>0.47225016355514526</v>
      </c>
      <c r="K36" s="31">
        <f>INDEX('INPUT AVG'!$B:$AK,Cal!$E36,IF(Cal!$P$3=22.5,MATCH(K$1,Cal!$G$6:$G$21,0),MATCH(K$1,Cal!$H$6:$H$41,0)))*Cal!$C36</f>
        <v>0.48966690897941589</v>
      </c>
      <c r="L36" s="31">
        <f>INDEX('INPUT AVG'!$B:$AK,Cal!$E36,IF(Cal!$P$3=22.5,MATCH(L$1,Cal!$G$6:$G$21,0),MATCH(L$1,Cal!$H$6:$H$41,0)))*Cal!$C36</f>
        <v>0.52793252468109131</v>
      </c>
      <c r="M36" s="31">
        <f>INDEX('INPUT AVG'!$B:$AK,Cal!$E36,IF(Cal!$P$3=22.5,MATCH(M$1,Cal!$G$6:$G$21,0),MATCH(M$1,Cal!$H$6:$H$41,0)))*Cal!$C36</f>
        <v>0.51088207960128784</v>
      </c>
      <c r="N36" s="31">
        <f>INDEX('INPUT AVG'!$B:$AK,Cal!$E36,IF(Cal!$P$3=22.5,MATCH(N$1,Cal!$G$6:$G$21,0),MATCH(N$1,Cal!$H$6:$H$41,0)))*Cal!$C36</f>
        <v>0.50260055065155029</v>
      </c>
      <c r="O36" s="31">
        <f>INDEX('INPUT AVG'!$B:$AK,Cal!$E36,IF(Cal!$P$3=22.5,MATCH(O$1,Cal!$G$6:$G$21,0),MATCH(O$1,Cal!$H$6:$H$41,0)))*Cal!$C36</f>
        <v>0.51747614145278931</v>
      </c>
      <c r="P36" s="31">
        <f>INDEX('INPUT AVG'!$B:$AK,Cal!$E36,IF(Cal!$P$3=22.5,MATCH(P$1,Cal!$G$6:$G$21,0),MATCH(P$1,Cal!$H$6:$H$41,0)))*Cal!$C36</f>
        <v>0.53741413354873657</v>
      </c>
      <c r="Q36" s="31">
        <f>INDEX('INPUT AVG'!$B:$AK,Cal!$E36,IF(Cal!$P$3=22.5,MATCH(Q$1,Cal!$G$6:$G$21,0),MATCH(Q$1,Cal!$H$6:$H$41,0)))*Cal!$C36</f>
        <v>0.53164172172546387</v>
      </c>
      <c r="R36" s="31">
        <f>INDEX('INPUT AVG'!$B:$AK,Cal!$E36,IF(Cal!$P$3=22.5,MATCH(R$1,Cal!$G$6:$G$21,0),MATCH(R$1,Cal!$H$6:$H$41,0)))*Cal!$C36</f>
        <v>0.50322175025939941</v>
      </c>
      <c r="S36" s="31">
        <f>INDEX('INPUT AVG'!$B:$AK,Cal!$E36,IF(Cal!$P$3=22.5,MATCH(S$1,Cal!$G$6:$G$21,0),MATCH(S$1,Cal!$H$6:$H$41,0)))*Cal!$C36</f>
        <v>0.5107121467590332</v>
      </c>
      <c r="T36" s="31">
        <f>INDEX('INPUT AVG'!$B:$AK,Cal!$E36,IF(Cal!$P$3=22.5,MATCH(T$1,Cal!$G$6:$G$21,0),MATCH(T$1,Cal!$H$6:$H$41,0)))*Cal!$C36</f>
        <v>0.51840448379516602</v>
      </c>
      <c r="U36" s="31">
        <f>INDEX('INPUT AVG'!$B:$AK,Cal!$E36,IF(Cal!$P$3=22.5,MATCH(U$1,Cal!$G$6:$G$21,0),MATCH(U$1,Cal!$H$6:$H$41,0)))*Cal!$C36</f>
        <v>0.51778620481491089</v>
      </c>
      <c r="V36" s="31">
        <f>INDEX('INPUT AVG'!$B:$AK,Cal!$E36,IF(Cal!$P$3=22.5,MATCH(V$1,Cal!$G$6:$G$21,0),MATCH(V$1,Cal!$H$6:$H$41,0)))*Cal!$C36</f>
        <v>0.48369449377059937</v>
      </c>
      <c r="W36" s="31">
        <f>INDEX('INPUT AVG'!$B:$AK,Cal!$E36,IF(Cal!$P$3=22.5,MATCH(W$1,Cal!$G$6:$G$21,0),MATCH(W$1,Cal!$H$6:$H$41,0)))*Cal!$C36</f>
        <v>0.40806660056114197</v>
      </c>
      <c r="X36" s="31">
        <f>INDEX('INPUT AVG'!$B:$AK,Cal!$E36,IF(Cal!$P$3=22.5,MATCH(X$1,Cal!$G$6:$G$21,0),MATCH(X$1,Cal!$H$6:$H$41,0)))*Cal!$C36</f>
        <v>0.40188360214233398</v>
      </c>
      <c r="Y36" s="31">
        <f>INDEX('INPUT AVG'!$B:$AK,Cal!$E36,IF(Cal!$P$3=22.5,MATCH(Y$1,Cal!$G$6:$G$21,0),MATCH(Y$1,Cal!$H$6:$H$41,0)))*Cal!$C36</f>
        <v>0.41054299473762512</v>
      </c>
      <c r="Z36" s="31">
        <f>INDEX('INPUT AVG'!$B:$AK,Cal!$E36,IF(Cal!$P$3=22.5,MATCH(Z$1,Cal!$G$6:$G$21,0),MATCH(Z$1,Cal!$H$6:$H$41,0)))*Cal!$C36</f>
        <v>0.4261210560798645</v>
      </c>
      <c r="AA36" s="31">
        <f>INDEX('INPUT AVG'!$B:$AK,Cal!$E36,IF(Cal!$P$3=22.5,MATCH(AA$1,Cal!$G$6:$G$21,0),MATCH(AA$1,Cal!$H$6:$H$41,0)))*Cal!$C36</f>
        <v>0.44279724359512329</v>
      </c>
      <c r="AB36" s="31">
        <f>INDEX('INPUT AVG'!$B:$AK,Cal!$E36,IF(Cal!$P$3=22.5,MATCH(AB$1,Cal!$G$6:$G$21,0),MATCH(AB$1,Cal!$H$6:$H$41,0)))*Cal!$C36</f>
        <v>0.45121455192565918</v>
      </c>
      <c r="AC36" s="31">
        <f>INDEX('INPUT AVG'!$B:$AK,Cal!$E36,IF(Cal!$P$3=22.5,MATCH(AC$1,Cal!$G$6:$G$21,0),MATCH(AC$1,Cal!$H$6:$H$41,0)))*Cal!$C36</f>
        <v>0.46907532215118408</v>
      </c>
      <c r="AD36" s="31">
        <f>INDEX('INPUT AVG'!$B:$AK,Cal!$E36,IF(Cal!$P$3=22.5,MATCH(AD$1,Cal!$G$6:$G$21,0),MATCH(AD$1,Cal!$H$6:$H$41,0)))*Cal!$C36</f>
        <v>0.48084715008735657</v>
      </c>
      <c r="AE36" s="31">
        <f>INDEX('INPUT AVG'!$B:$AK,Cal!$E36,IF(Cal!$P$3=22.5,MATCH(AE$1,Cal!$G$6:$G$21,0),MATCH(AE$1,Cal!$H$6:$H$41,0)))*Cal!$C36</f>
        <v>0.46894076466560364</v>
      </c>
      <c r="AF36" s="31">
        <f>INDEX('INPUT AVG'!$B:$AK,Cal!$E36,IF(Cal!$P$3=22.5,MATCH(AF$1,Cal!$G$6:$G$21,0),MATCH(AF$1,Cal!$H$6:$H$41,0)))*Cal!$C36</f>
        <v>0.46767154335975647</v>
      </c>
      <c r="AG36" s="31">
        <f>INDEX('INPUT AVG'!$B:$AK,Cal!$E36,IF(Cal!$P$3=22.5,MATCH(AG$1,Cal!$G$6:$G$21,0),MATCH(AG$1,Cal!$H$6:$H$41,0)))*Cal!$C36</f>
        <v>0.44774773716926575</v>
      </c>
      <c r="AH36" s="31">
        <f>INDEX('INPUT AVG'!$B:$AK,Cal!$E36,IF(Cal!$P$3=22.5,MATCH(AH$1,Cal!$G$6:$G$21,0),MATCH(AH$1,Cal!$H$6:$H$41,0)))*Cal!$C36</f>
        <v>0.46880450844764709</v>
      </c>
      <c r="AI36" s="31">
        <f>INDEX('INPUT AVG'!$B:$AK,Cal!$E36,IF(Cal!$P$3=22.5,MATCH(AI$1,Cal!$G$6:$G$21,0),MATCH(AI$1,Cal!$H$6:$H$41,0)))*Cal!$C36</f>
        <v>0.4705604612827301</v>
      </c>
      <c r="AJ36" s="31">
        <f>INDEX('INPUT AVG'!$B:$AK,Cal!$E36,IF(Cal!$P$3=22.5,MATCH(AJ$1,Cal!$G$6:$G$21,0),MATCH(AJ$1,Cal!$H$6:$H$41,0)))*Cal!$C36</f>
        <v>0.44377699494361877</v>
      </c>
      <c r="AK36" s="31">
        <f>INDEX('INPUT AVG'!$B:$AK,Cal!$E36,IF(Cal!$P$3=22.5,MATCH(AK$1,Cal!$G$6:$G$21,0),MATCH(AK$1,Cal!$H$6:$H$41,0)))*Cal!$C36</f>
        <v>0.46524164080619812</v>
      </c>
      <c r="AL36" s="31">
        <f>INDEX('INPUT AVG'!$B:$AK,Cal!$E36,IF(Cal!$P$3=22.5,MATCH(AL$1,Cal!$G$6:$G$21,0),MATCH(AL$1,Cal!$H$6:$H$41,0)))*Cal!$C36</f>
        <v>0.44774776697158813</v>
      </c>
    </row>
    <row r="37" spans="1:38" x14ac:dyDescent="0.4">
      <c r="A37" s="7">
        <f>Cal!A37</f>
        <v>36</v>
      </c>
      <c r="B37" s="31">
        <f>INDEX('INPUT AVG'!$B:$AK,Cal!$E37,IF(Cal!$P$3=22.5,MATCH(B$1,Cal!$G$6:$G$21,0),MATCH(B$1,Cal!$H$6:$H$41,0)))*Cal!$C37</f>
        <v>0.50045454502105713</v>
      </c>
      <c r="C37" s="31">
        <f>INDEX('INPUT AVG'!$B:$AK,Cal!$E37,IF(Cal!$P$3=22.5,MATCH(C$1,Cal!$G$6:$G$21,0),MATCH(C$1,Cal!$H$6:$H$41,0)))*Cal!$C37</f>
        <v>0.41879811882972717</v>
      </c>
      <c r="D37" s="31">
        <f>INDEX('INPUT AVG'!$B:$AK,Cal!$E37,IF(Cal!$P$3=22.5,MATCH(D$1,Cal!$G$6:$G$21,0),MATCH(D$1,Cal!$H$6:$H$41,0)))*Cal!$C37</f>
        <v>0.44035196304321289</v>
      </c>
      <c r="E37" s="31">
        <f>INDEX('INPUT AVG'!$B:$AK,Cal!$E37,IF(Cal!$P$3=22.5,MATCH(E$1,Cal!$G$6:$G$21,0),MATCH(E$1,Cal!$H$6:$H$41,0)))*Cal!$C37</f>
        <v>0.48421484231948853</v>
      </c>
      <c r="F37" s="31">
        <f>INDEX('INPUT AVG'!$B:$AK,Cal!$E37,IF(Cal!$P$3=22.5,MATCH(F$1,Cal!$G$6:$G$21,0),MATCH(F$1,Cal!$H$6:$H$41,0)))*Cal!$C37</f>
        <v>0.46112605929374695</v>
      </c>
      <c r="G37" s="31">
        <f>INDEX('INPUT AVG'!$B:$AK,Cal!$E37,IF(Cal!$P$3=22.5,MATCH(G$1,Cal!$G$6:$G$21,0),MATCH(G$1,Cal!$H$6:$H$41,0)))*Cal!$C37</f>
        <v>0.4538726806640625</v>
      </c>
      <c r="H37" s="31">
        <f>INDEX('INPUT AVG'!$B:$AK,Cal!$E37,IF(Cal!$P$3=22.5,MATCH(H$1,Cal!$G$6:$G$21,0),MATCH(H$1,Cal!$H$6:$H$41,0)))*Cal!$C37</f>
        <v>0.51898062229156494</v>
      </c>
      <c r="I37" s="31">
        <f>INDEX('INPUT AVG'!$B:$AK,Cal!$E37,IF(Cal!$P$3=22.5,MATCH(I$1,Cal!$G$6:$G$21,0),MATCH(I$1,Cal!$H$6:$H$41,0)))*Cal!$C37</f>
        <v>0.52602773904800415</v>
      </c>
      <c r="J37" s="31">
        <f>INDEX('INPUT AVG'!$B:$AK,Cal!$E37,IF(Cal!$P$3=22.5,MATCH(J$1,Cal!$G$6:$G$21,0),MATCH(J$1,Cal!$H$6:$H$41,0)))*Cal!$C37</f>
        <v>0.51308172941207886</v>
      </c>
      <c r="K37" s="31">
        <f>INDEX('INPUT AVG'!$B:$AK,Cal!$E37,IF(Cal!$P$3=22.5,MATCH(K$1,Cal!$G$6:$G$21,0),MATCH(K$1,Cal!$H$6:$H$41,0)))*Cal!$C37</f>
        <v>0.54874312877655029</v>
      </c>
      <c r="L37" s="31">
        <f>INDEX('INPUT AVG'!$B:$AK,Cal!$E37,IF(Cal!$P$3=22.5,MATCH(L$1,Cal!$G$6:$G$21,0),MATCH(L$1,Cal!$H$6:$H$41,0)))*Cal!$C37</f>
        <v>0.57269436120986938</v>
      </c>
      <c r="M37" s="31">
        <f>INDEX('INPUT AVG'!$B:$AK,Cal!$E37,IF(Cal!$P$3=22.5,MATCH(M$1,Cal!$G$6:$G$21,0),MATCH(M$1,Cal!$H$6:$H$41,0)))*Cal!$C37</f>
        <v>0.53752785921096802</v>
      </c>
      <c r="N37" s="31">
        <f>INDEX('INPUT AVG'!$B:$AK,Cal!$E37,IF(Cal!$P$3=22.5,MATCH(N$1,Cal!$G$6:$G$21,0),MATCH(N$1,Cal!$H$6:$H$41,0)))*Cal!$C37</f>
        <v>0.50411504507064819</v>
      </c>
      <c r="O37" s="31">
        <f>INDEX('INPUT AVG'!$B:$AK,Cal!$E37,IF(Cal!$P$3=22.5,MATCH(O$1,Cal!$G$6:$G$21,0),MATCH(O$1,Cal!$H$6:$H$41,0)))*Cal!$C37</f>
        <v>0.52626848220825195</v>
      </c>
      <c r="P37" s="31">
        <f>INDEX('INPUT AVG'!$B:$AK,Cal!$E37,IF(Cal!$P$3=22.5,MATCH(P$1,Cal!$G$6:$G$21,0),MATCH(P$1,Cal!$H$6:$H$41,0)))*Cal!$C37</f>
        <v>0.54023480415344238</v>
      </c>
      <c r="Q37" s="31">
        <f>INDEX('INPUT AVG'!$B:$AK,Cal!$E37,IF(Cal!$P$3=22.5,MATCH(Q$1,Cal!$G$6:$G$21,0),MATCH(Q$1,Cal!$H$6:$H$41,0)))*Cal!$C37</f>
        <v>0.52259886264801025</v>
      </c>
      <c r="R37" s="31">
        <f>INDEX('INPUT AVG'!$B:$AK,Cal!$E37,IF(Cal!$P$3=22.5,MATCH(R$1,Cal!$G$6:$G$21,0),MATCH(R$1,Cal!$H$6:$H$41,0)))*Cal!$C37</f>
        <v>0.4899824857711792</v>
      </c>
      <c r="S37" s="31">
        <f>INDEX('INPUT AVG'!$B:$AK,Cal!$E37,IF(Cal!$P$3=22.5,MATCH(S$1,Cal!$G$6:$G$21,0),MATCH(S$1,Cal!$H$6:$H$41,0)))*Cal!$C37</f>
        <v>0.49279806017875671</v>
      </c>
      <c r="T37" s="31">
        <f>INDEX('INPUT AVG'!$B:$AK,Cal!$E37,IF(Cal!$P$3=22.5,MATCH(T$1,Cal!$G$6:$G$21,0),MATCH(T$1,Cal!$H$6:$H$41,0)))*Cal!$C37</f>
        <v>0.51624554395675659</v>
      </c>
      <c r="U37" s="31">
        <f>INDEX('INPUT AVG'!$B:$AK,Cal!$E37,IF(Cal!$P$3=22.5,MATCH(U$1,Cal!$G$6:$G$21,0),MATCH(U$1,Cal!$H$6:$H$41,0)))*Cal!$C37</f>
        <v>0.50253689289093018</v>
      </c>
      <c r="V37" s="31">
        <f>INDEX('INPUT AVG'!$B:$AK,Cal!$E37,IF(Cal!$P$3=22.5,MATCH(V$1,Cal!$G$6:$G$21,0),MATCH(V$1,Cal!$H$6:$H$41,0)))*Cal!$C37</f>
        <v>0.46452596783638</v>
      </c>
      <c r="W37" s="31">
        <f>INDEX('INPUT AVG'!$B:$AK,Cal!$E37,IF(Cal!$P$3=22.5,MATCH(W$1,Cal!$G$6:$G$21,0),MATCH(W$1,Cal!$H$6:$H$41,0)))*Cal!$C37</f>
        <v>0.38873514533042908</v>
      </c>
      <c r="X37" s="31">
        <f>INDEX('INPUT AVG'!$B:$AK,Cal!$E37,IF(Cal!$P$3=22.5,MATCH(X$1,Cal!$G$6:$G$21,0),MATCH(X$1,Cal!$H$6:$H$41,0)))*Cal!$C37</f>
        <v>0.39572390913963318</v>
      </c>
      <c r="Y37" s="31">
        <f>INDEX('INPUT AVG'!$B:$AK,Cal!$E37,IF(Cal!$P$3=22.5,MATCH(Y$1,Cal!$G$6:$G$21,0),MATCH(Y$1,Cal!$H$6:$H$41,0)))*Cal!$C37</f>
        <v>0.41555967926979065</v>
      </c>
      <c r="Z37" s="31">
        <f>INDEX('INPUT AVG'!$B:$AK,Cal!$E37,IF(Cal!$P$3=22.5,MATCH(Z$1,Cal!$G$6:$G$21,0),MATCH(Z$1,Cal!$H$6:$H$41,0)))*Cal!$C37</f>
        <v>0.45225599408149719</v>
      </c>
      <c r="AA37" s="31">
        <f>INDEX('INPUT AVG'!$B:$AK,Cal!$E37,IF(Cal!$P$3=22.5,MATCH(AA$1,Cal!$G$6:$G$21,0),MATCH(AA$1,Cal!$H$6:$H$41,0)))*Cal!$C37</f>
        <v>0.45196038484573364</v>
      </c>
      <c r="AB37" s="31">
        <f>INDEX('INPUT AVG'!$B:$AK,Cal!$E37,IF(Cal!$P$3=22.5,MATCH(AB$1,Cal!$G$6:$G$21,0),MATCH(AB$1,Cal!$H$6:$H$41,0)))*Cal!$C37</f>
        <v>0.45211571455001831</v>
      </c>
      <c r="AC37" s="31">
        <f>INDEX('INPUT AVG'!$B:$AK,Cal!$E37,IF(Cal!$P$3=22.5,MATCH(AC$1,Cal!$G$6:$G$21,0),MATCH(AC$1,Cal!$H$6:$H$41,0)))*Cal!$C37</f>
        <v>0.45190003514289856</v>
      </c>
      <c r="AD37" s="31">
        <f>INDEX('INPUT AVG'!$B:$AK,Cal!$E37,IF(Cal!$P$3=22.5,MATCH(AD$1,Cal!$G$6:$G$21,0),MATCH(AD$1,Cal!$H$6:$H$41,0)))*Cal!$C37</f>
        <v>0.45783847570419312</v>
      </c>
      <c r="AE37" s="31">
        <f>INDEX('INPUT AVG'!$B:$AK,Cal!$E37,IF(Cal!$P$3=22.5,MATCH(AE$1,Cal!$G$6:$G$21,0),MATCH(AE$1,Cal!$H$6:$H$41,0)))*Cal!$C37</f>
        <v>0.44683131575584412</v>
      </c>
      <c r="AF37" s="31">
        <f>INDEX('INPUT AVG'!$B:$AK,Cal!$E37,IF(Cal!$P$3=22.5,MATCH(AF$1,Cal!$G$6:$G$21,0),MATCH(AF$1,Cal!$H$6:$H$41,0)))*Cal!$C37</f>
        <v>0.46763715147972107</v>
      </c>
      <c r="AG37" s="31">
        <f>INDEX('INPUT AVG'!$B:$AK,Cal!$E37,IF(Cal!$P$3=22.5,MATCH(AG$1,Cal!$G$6:$G$21,0),MATCH(AG$1,Cal!$H$6:$H$41,0)))*Cal!$C37</f>
        <v>0.47871831059455872</v>
      </c>
      <c r="AH37" s="31">
        <f>INDEX('INPUT AVG'!$B:$AK,Cal!$E37,IF(Cal!$P$3=22.5,MATCH(AH$1,Cal!$G$6:$G$21,0),MATCH(AH$1,Cal!$H$6:$H$41,0)))*Cal!$C37</f>
        <v>0.50184458494186401</v>
      </c>
      <c r="AI37" s="31">
        <f>INDEX('INPUT AVG'!$B:$AK,Cal!$E37,IF(Cal!$P$3=22.5,MATCH(AI$1,Cal!$G$6:$G$21,0),MATCH(AI$1,Cal!$H$6:$H$41,0)))*Cal!$C37</f>
        <v>0.50501382350921631</v>
      </c>
      <c r="AJ37" s="31">
        <f>INDEX('INPUT AVG'!$B:$AK,Cal!$E37,IF(Cal!$P$3=22.5,MATCH(AJ$1,Cal!$G$6:$G$21,0),MATCH(AJ$1,Cal!$H$6:$H$41,0)))*Cal!$C37</f>
        <v>0.49111476540565491</v>
      </c>
      <c r="AK37" s="31">
        <f>INDEX('INPUT AVG'!$B:$AK,Cal!$E37,IF(Cal!$P$3=22.5,MATCH(AK$1,Cal!$G$6:$G$21,0),MATCH(AK$1,Cal!$H$6:$H$41,0)))*Cal!$C37</f>
        <v>0.50660461187362671</v>
      </c>
      <c r="AL37" s="31">
        <f>INDEX('INPUT AVG'!$B:$AK,Cal!$E37,IF(Cal!$P$3=22.5,MATCH(AL$1,Cal!$G$6:$G$21,0),MATCH(AL$1,Cal!$H$6:$H$41,0)))*Cal!$C37</f>
        <v>0.50045454502105713</v>
      </c>
    </row>
    <row r="38" spans="1:38" x14ac:dyDescent="0.4">
      <c r="A38" s="7">
        <f>Cal!A38</f>
        <v>37</v>
      </c>
      <c r="B38" s="31">
        <f>INDEX('INPUT AVG'!$B:$AK,Cal!$E38,IF(Cal!$P$3=22.5,MATCH(B$1,Cal!$G$6:$G$21,0),MATCH(B$1,Cal!$H$6:$H$41,0)))*Cal!$C38</f>
        <v>0.46568885445594788</v>
      </c>
      <c r="C38" s="31">
        <f>INDEX('INPUT AVG'!$B:$AK,Cal!$E38,IF(Cal!$P$3=22.5,MATCH(C$1,Cal!$G$6:$G$21,0),MATCH(C$1,Cal!$H$6:$H$41,0)))*Cal!$C38</f>
        <v>0.40174481272697449</v>
      </c>
      <c r="D38" s="31">
        <f>INDEX('INPUT AVG'!$B:$AK,Cal!$E38,IF(Cal!$P$3=22.5,MATCH(D$1,Cal!$G$6:$G$21,0),MATCH(D$1,Cal!$H$6:$H$41,0)))*Cal!$C38</f>
        <v>0.44203120470046997</v>
      </c>
      <c r="E38" s="31">
        <f>INDEX('INPUT AVG'!$B:$AK,Cal!$E38,IF(Cal!$P$3=22.5,MATCH(E$1,Cal!$G$6:$G$21,0),MATCH(E$1,Cal!$H$6:$H$41,0)))*Cal!$C38</f>
        <v>0.49838930368423462</v>
      </c>
      <c r="F38" s="31">
        <f>INDEX('INPUT AVG'!$B:$AK,Cal!$E38,IF(Cal!$P$3=22.5,MATCH(F$1,Cal!$G$6:$G$21,0),MATCH(F$1,Cal!$H$6:$H$41,0)))*Cal!$C38</f>
        <v>0.48790132999420166</v>
      </c>
      <c r="G38" s="31">
        <f>INDEX('INPUT AVG'!$B:$AK,Cal!$E38,IF(Cal!$P$3=22.5,MATCH(G$1,Cal!$G$6:$G$21,0),MATCH(G$1,Cal!$H$6:$H$41,0)))*Cal!$C38</f>
        <v>0.4798370897769928</v>
      </c>
      <c r="H38" s="31">
        <f>INDEX('INPUT AVG'!$B:$AK,Cal!$E38,IF(Cal!$P$3=22.5,MATCH(H$1,Cal!$G$6:$G$21,0),MATCH(H$1,Cal!$H$6:$H$41,0)))*Cal!$C38</f>
        <v>0.54245883226394653</v>
      </c>
      <c r="I38" s="31">
        <f>INDEX('INPUT AVG'!$B:$AK,Cal!$E38,IF(Cal!$P$3=22.5,MATCH(I$1,Cal!$G$6:$G$21,0),MATCH(I$1,Cal!$H$6:$H$41,0)))*Cal!$C38</f>
        <v>0.54788929224014282</v>
      </c>
      <c r="J38" s="31">
        <f>INDEX('INPUT AVG'!$B:$AK,Cal!$E38,IF(Cal!$P$3=22.5,MATCH(J$1,Cal!$G$6:$G$21,0),MATCH(J$1,Cal!$H$6:$H$41,0)))*Cal!$C38</f>
        <v>0.53631591796875</v>
      </c>
      <c r="K38" s="31">
        <f>INDEX('INPUT AVG'!$B:$AK,Cal!$E38,IF(Cal!$P$3=22.5,MATCH(K$1,Cal!$G$6:$G$21,0),MATCH(K$1,Cal!$H$6:$H$41,0)))*Cal!$C38</f>
        <v>0.53328782320022583</v>
      </c>
      <c r="L38" s="31">
        <f>INDEX('INPUT AVG'!$B:$AK,Cal!$E38,IF(Cal!$P$3=22.5,MATCH(L$1,Cal!$G$6:$G$21,0),MATCH(L$1,Cal!$H$6:$H$41,0)))*Cal!$C38</f>
        <v>0.5546308159828186</v>
      </c>
      <c r="M38" s="31">
        <f>INDEX('INPUT AVG'!$B:$AK,Cal!$E38,IF(Cal!$P$3=22.5,MATCH(M$1,Cal!$G$6:$G$21,0),MATCH(M$1,Cal!$H$6:$H$41,0)))*Cal!$C38</f>
        <v>0.52100998163223267</v>
      </c>
      <c r="N38" s="31">
        <f>INDEX('INPUT AVG'!$B:$AK,Cal!$E38,IF(Cal!$P$3=22.5,MATCH(N$1,Cal!$G$6:$G$21,0),MATCH(N$1,Cal!$H$6:$H$41,0)))*Cal!$C38</f>
        <v>0.51754105091094971</v>
      </c>
      <c r="O38" s="31">
        <f>INDEX('INPUT AVG'!$B:$AK,Cal!$E38,IF(Cal!$P$3=22.5,MATCH(O$1,Cal!$G$6:$G$21,0),MATCH(O$1,Cal!$H$6:$H$41,0)))*Cal!$C38</f>
        <v>0.53500324487686157</v>
      </c>
      <c r="P38" s="31">
        <f>INDEX('INPUT AVG'!$B:$AK,Cal!$E38,IF(Cal!$P$3=22.5,MATCH(P$1,Cal!$G$6:$G$21,0),MATCH(P$1,Cal!$H$6:$H$41,0)))*Cal!$C38</f>
        <v>0.53673326969146729</v>
      </c>
      <c r="Q38" s="31">
        <f>INDEX('INPUT AVG'!$B:$AK,Cal!$E38,IF(Cal!$P$3=22.5,MATCH(Q$1,Cal!$G$6:$G$21,0),MATCH(Q$1,Cal!$H$6:$H$41,0)))*Cal!$C38</f>
        <v>0.50510239601135254</v>
      </c>
      <c r="R38" s="31">
        <f>INDEX('INPUT AVG'!$B:$AK,Cal!$E38,IF(Cal!$P$3=22.5,MATCH(R$1,Cal!$G$6:$G$21,0),MATCH(R$1,Cal!$H$6:$H$41,0)))*Cal!$C38</f>
        <v>0.4698825478553772</v>
      </c>
      <c r="S38" s="31">
        <f>INDEX('INPUT AVG'!$B:$AK,Cal!$E38,IF(Cal!$P$3=22.5,MATCH(S$1,Cal!$G$6:$G$21,0),MATCH(S$1,Cal!$H$6:$H$41,0)))*Cal!$C38</f>
        <v>0.47330385446548462</v>
      </c>
      <c r="T38" s="31">
        <f>INDEX('INPUT AVG'!$B:$AK,Cal!$E38,IF(Cal!$P$3=22.5,MATCH(T$1,Cal!$G$6:$G$21,0),MATCH(T$1,Cal!$H$6:$H$41,0)))*Cal!$C38</f>
        <v>0.47475695610046387</v>
      </c>
      <c r="U38" s="31">
        <f>INDEX('INPUT AVG'!$B:$AK,Cal!$E38,IF(Cal!$P$3=22.5,MATCH(U$1,Cal!$G$6:$G$21,0),MATCH(U$1,Cal!$H$6:$H$41,0)))*Cal!$C38</f>
        <v>0.4736035168170929</v>
      </c>
      <c r="V38" s="31">
        <f>INDEX('INPUT AVG'!$B:$AK,Cal!$E38,IF(Cal!$P$3=22.5,MATCH(V$1,Cal!$G$6:$G$21,0),MATCH(V$1,Cal!$H$6:$H$41,0)))*Cal!$C38</f>
        <v>0.42500013113021851</v>
      </c>
      <c r="W38" s="31">
        <f>INDEX('INPUT AVG'!$B:$AK,Cal!$E38,IF(Cal!$P$3=22.5,MATCH(W$1,Cal!$G$6:$G$21,0),MATCH(W$1,Cal!$H$6:$H$41,0)))*Cal!$C38</f>
        <v>0.36587110161781311</v>
      </c>
      <c r="X38" s="31">
        <f>INDEX('INPUT AVG'!$B:$AK,Cal!$E38,IF(Cal!$P$3=22.5,MATCH(X$1,Cal!$G$6:$G$21,0),MATCH(X$1,Cal!$H$6:$H$41,0)))*Cal!$C38</f>
        <v>0.38550090789794922</v>
      </c>
      <c r="Y38" s="31">
        <f>INDEX('INPUT AVG'!$B:$AK,Cal!$E38,IF(Cal!$P$3=22.5,MATCH(Y$1,Cal!$G$6:$G$21,0),MATCH(Y$1,Cal!$H$6:$H$41,0)))*Cal!$C38</f>
        <v>0.38729995489120483</v>
      </c>
      <c r="Z38" s="31">
        <f>INDEX('INPUT AVG'!$B:$AK,Cal!$E38,IF(Cal!$P$3=22.5,MATCH(Z$1,Cal!$G$6:$G$21,0),MATCH(Z$1,Cal!$H$6:$H$41,0)))*Cal!$C38</f>
        <v>0.37618368864059448</v>
      </c>
      <c r="AA38" s="31">
        <f>INDEX('INPUT AVG'!$B:$AK,Cal!$E38,IF(Cal!$P$3=22.5,MATCH(AA$1,Cal!$G$6:$G$21,0),MATCH(AA$1,Cal!$H$6:$H$41,0)))*Cal!$C38</f>
        <v>0.40494215488433838</v>
      </c>
      <c r="AB38" s="31">
        <f>INDEX('INPUT AVG'!$B:$AK,Cal!$E38,IF(Cal!$P$3=22.5,MATCH(AB$1,Cal!$G$6:$G$21,0),MATCH(AB$1,Cal!$H$6:$H$41,0)))*Cal!$C38</f>
        <v>0.41341543197631836</v>
      </c>
      <c r="AC38" s="31">
        <f>INDEX('INPUT AVG'!$B:$AK,Cal!$E38,IF(Cal!$P$3=22.5,MATCH(AC$1,Cal!$G$6:$G$21,0),MATCH(AC$1,Cal!$H$6:$H$41,0)))*Cal!$C38</f>
        <v>0.4191984236240387</v>
      </c>
      <c r="AD38" s="31">
        <f>INDEX('INPUT AVG'!$B:$AK,Cal!$E38,IF(Cal!$P$3=22.5,MATCH(AD$1,Cal!$G$6:$G$21,0),MATCH(AD$1,Cal!$H$6:$H$41,0)))*Cal!$C38</f>
        <v>0.42617511749267578</v>
      </c>
      <c r="AE38" s="31">
        <f>INDEX('INPUT AVG'!$B:$AK,Cal!$E38,IF(Cal!$P$3=22.5,MATCH(AE$1,Cal!$G$6:$G$21,0),MATCH(AE$1,Cal!$H$6:$H$41,0)))*Cal!$C38</f>
        <v>0.40747740864753723</v>
      </c>
      <c r="AF38" s="31">
        <f>INDEX('INPUT AVG'!$B:$AK,Cal!$E38,IF(Cal!$P$3=22.5,MATCH(AF$1,Cal!$G$6:$G$21,0),MATCH(AF$1,Cal!$H$6:$H$41,0)))*Cal!$C38</f>
        <v>0.41261664032936096</v>
      </c>
      <c r="AG38" s="31">
        <f>INDEX('INPUT AVG'!$B:$AK,Cal!$E38,IF(Cal!$P$3=22.5,MATCH(AG$1,Cal!$G$6:$G$21,0),MATCH(AG$1,Cal!$H$6:$H$41,0)))*Cal!$C38</f>
        <v>0.40467974543571472</v>
      </c>
      <c r="AH38" s="31">
        <f>INDEX('INPUT AVG'!$B:$AK,Cal!$E38,IF(Cal!$P$3=22.5,MATCH(AH$1,Cal!$G$6:$G$21,0),MATCH(AH$1,Cal!$H$6:$H$41,0)))*Cal!$C38</f>
        <v>0.42054826021194458</v>
      </c>
      <c r="AI38" s="31">
        <f>INDEX('INPUT AVG'!$B:$AK,Cal!$E38,IF(Cal!$P$3=22.5,MATCH(AI$1,Cal!$G$6:$G$21,0),MATCH(AI$1,Cal!$H$6:$H$41,0)))*Cal!$C38</f>
        <v>0.41545471549034119</v>
      </c>
      <c r="AJ38" s="31">
        <f>INDEX('INPUT AVG'!$B:$AK,Cal!$E38,IF(Cal!$P$3=22.5,MATCH(AJ$1,Cal!$G$6:$G$21,0),MATCH(AJ$1,Cal!$H$6:$H$41,0)))*Cal!$C38</f>
        <v>0.39758029580116272</v>
      </c>
      <c r="AK38" s="31">
        <f>INDEX('INPUT AVG'!$B:$AK,Cal!$E38,IF(Cal!$P$3=22.5,MATCH(AK$1,Cal!$G$6:$G$21,0),MATCH(AK$1,Cal!$H$6:$H$41,0)))*Cal!$C38</f>
        <v>0.45580679178237915</v>
      </c>
      <c r="AL38" s="31">
        <f>INDEX('INPUT AVG'!$B:$AK,Cal!$E38,IF(Cal!$P$3=22.5,MATCH(AL$1,Cal!$G$6:$G$21,0),MATCH(AL$1,Cal!$H$6:$H$41,0)))*Cal!$C38</f>
        <v>0.46568885445594788</v>
      </c>
    </row>
    <row r="39" spans="1:38" x14ac:dyDescent="0.4">
      <c r="A39" s="7">
        <f>Cal!A39</f>
        <v>38</v>
      </c>
      <c r="B39" s="31">
        <f>INDEX('INPUT AVG'!$B:$AK,Cal!$E39,IF(Cal!$P$3=22.5,MATCH(B$1,Cal!$G$6:$G$21,0),MATCH(B$1,Cal!$H$6:$H$41,0)))*Cal!$C39</f>
        <v>0.53766429424285889</v>
      </c>
      <c r="C39" s="31">
        <f>INDEX('INPUT AVG'!$B:$AK,Cal!$E39,IF(Cal!$P$3=22.5,MATCH(C$1,Cal!$G$6:$G$21,0),MATCH(C$1,Cal!$H$6:$H$41,0)))*Cal!$C39</f>
        <v>0.46011927723884583</v>
      </c>
      <c r="D39" s="31">
        <f>INDEX('INPUT AVG'!$B:$AK,Cal!$E39,IF(Cal!$P$3=22.5,MATCH(D$1,Cal!$G$6:$G$21,0),MATCH(D$1,Cal!$H$6:$H$41,0)))*Cal!$C39</f>
        <v>0.48435801267623901</v>
      </c>
      <c r="E39" s="31">
        <f>INDEX('INPUT AVG'!$B:$AK,Cal!$E39,IF(Cal!$P$3=22.5,MATCH(E$1,Cal!$G$6:$G$21,0),MATCH(E$1,Cal!$H$6:$H$41,0)))*Cal!$C39</f>
        <v>0.53405219316482544</v>
      </c>
      <c r="F39" s="31">
        <f>INDEX('INPUT AVG'!$B:$AK,Cal!$E39,IF(Cal!$P$3=22.5,MATCH(F$1,Cal!$G$6:$G$21,0),MATCH(F$1,Cal!$H$6:$H$41,0)))*Cal!$C39</f>
        <v>0.5206107497215271</v>
      </c>
      <c r="G39" s="31">
        <f>INDEX('INPUT AVG'!$B:$AK,Cal!$E39,IF(Cal!$P$3=22.5,MATCH(G$1,Cal!$G$6:$G$21,0),MATCH(G$1,Cal!$H$6:$H$41,0)))*Cal!$C39</f>
        <v>0.5244031548500061</v>
      </c>
      <c r="H39" s="31">
        <f>INDEX('INPUT AVG'!$B:$AK,Cal!$E39,IF(Cal!$P$3=22.5,MATCH(H$1,Cal!$G$6:$G$21,0),MATCH(H$1,Cal!$H$6:$H$41,0)))*Cal!$C39</f>
        <v>0.57318753004074097</v>
      </c>
      <c r="I39" s="31">
        <f>INDEX('INPUT AVG'!$B:$AK,Cal!$E39,IF(Cal!$P$3=22.5,MATCH(I$1,Cal!$G$6:$G$21,0),MATCH(I$1,Cal!$H$6:$H$41,0)))*Cal!$C39</f>
        <v>0.57442939281463623</v>
      </c>
      <c r="J39" s="31">
        <f>INDEX('INPUT AVG'!$B:$AK,Cal!$E39,IF(Cal!$P$3=22.5,MATCH(J$1,Cal!$G$6:$G$21,0),MATCH(J$1,Cal!$H$6:$H$41,0)))*Cal!$C39</f>
        <v>0.55385226011276245</v>
      </c>
      <c r="K39" s="31">
        <f>INDEX('INPUT AVG'!$B:$AK,Cal!$E39,IF(Cal!$P$3=22.5,MATCH(K$1,Cal!$G$6:$G$21,0),MATCH(K$1,Cal!$H$6:$H$41,0)))*Cal!$C39</f>
        <v>0.49865874648094177</v>
      </c>
      <c r="L39" s="31">
        <f>INDEX('INPUT AVG'!$B:$AK,Cal!$E39,IF(Cal!$P$3=22.5,MATCH(L$1,Cal!$G$6:$G$21,0),MATCH(L$1,Cal!$H$6:$H$41,0)))*Cal!$C39</f>
        <v>0.50087028741836548</v>
      </c>
      <c r="M39" s="31">
        <f>INDEX('INPUT AVG'!$B:$AK,Cal!$E39,IF(Cal!$P$3=22.5,MATCH(M$1,Cal!$G$6:$G$21,0),MATCH(M$1,Cal!$H$6:$H$41,0)))*Cal!$C39</f>
        <v>0.4404260516166687</v>
      </c>
      <c r="N39" s="31">
        <f>INDEX('INPUT AVG'!$B:$AK,Cal!$E39,IF(Cal!$P$3=22.5,MATCH(N$1,Cal!$G$6:$G$21,0),MATCH(N$1,Cal!$H$6:$H$41,0)))*Cal!$C39</f>
        <v>0.4855237603187561</v>
      </c>
      <c r="O39" s="31">
        <f>INDEX('INPUT AVG'!$B:$AK,Cal!$E39,IF(Cal!$P$3=22.5,MATCH(O$1,Cal!$G$6:$G$21,0),MATCH(O$1,Cal!$H$6:$H$41,0)))*Cal!$C39</f>
        <v>0.49445921182632446</v>
      </c>
      <c r="P39" s="31">
        <f>INDEX('INPUT AVG'!$B:$AK,Cal!$E39,IF(Cal!$P$3=22.5,MATCH(P$1,Cal!$G$6:$G$21,0),MATCH(P$1,Cal!$H$6:$H$41,0)))*Cal!$C39</f>
        <v>0.47708982229232788</v>
      </c>
      <c r="Q39" s="31">
        <f>INDEX('INPUT AVG'!$B:$AK,Cal!$E39,IF(Cal!$P$3=22.5,MATCH(Q$1,Cal!$G$6:$G$21,0),MATCH(Q$1,Cal!$H$6:$H$41,0)))*Cal!$C39</f>
        <v>0.44491338729858398</v>
      </c>
      <c r="R39" s="31">
        <f>INDEX('INPUT AVG'!$B:$AK,Cal!$E39,IF(Cal!$P$3=22.5,MATCH(R$1,Cal!$G$6:$G$21,0),MATCH(R$1,Cal!$H$6:$H$41,0)))*Cal!$C39</f>
        <v>0.41471481323242188</v>
      </c>
      <c r="S39" s="31">
        <f>INDEX('INPUT AVG'!$B:$AK,Cal!$E39,IF(Cal!$P$3=22.5,MATCH(S$1,Cal!$G$6:$G$21,0),MATCH(S$1,Cal!$H$6:$H$41,0)))*Cal!$C39</f>
        <v>0.42094418406486511</v>
      </c>
      <c r="T39" s="31">
        <f>INDEX('INPUT AVG'!$B:$AK,Cal!$E39,IF(Cal!$P$3=22.5,MATCH(T$1,Cal!$G$6:$G$21,0),MATCH(T$1,Cal!$H$6:$H$41,0)))*Cal!$C39</f>
        <v>0.35718956589698792</v>
      </c>
      <c r="U39" s="31">
        <f>INDEX('INPUT AVG'!$B:$AK,Cal!$E39,IF(Cal!$P$3=22.5,MATCH(U$1,Cal!$G$6:$G$21,0),MATCH(U$1,Cal!$H$6:$H$41,0)))*Cal!$C39</f>
        <v>0.40618175268173218</v>
      </c>
      <c r="V39" s="31">
        <f>INDEX('INPUT AVG'!$B:$AK,Cal!$E39,IF(Cal!$P$3=22.5,MATCH(V$1,Cal!$G$6:$G$21,0),MATCH(V$1,Cal!$H$6:$H$41,0)))*Cal!$C39</f>
        <v>0.37137216329574585</v>
      </c>
      <c r="W39" s="31">
        <f>INDEX('INPUT AVG'!$B:$AK,Cal!$E39,IF(Cal!$P$3=22.5,MATCH(W$1,Cal!$G$6:$G$21,0),MATCH(W$1,Cal!$H$6:$H$41,0)))*Cal!$C39</f>
        <v>0.30964922904968262</v>
      </c>
      <c r="X39" s="31">
        <f>INDEX('INPUT AVG'!$B:$AK,Cal!$E39,IF(Cal!$P$3=22.5,MATCH(X$1,Cal!$G$6:$G$21,0),MATCH(X$1,Cal!$H$6:$H$41,0)))*Cal!$C39</f>
        <v>0.34331780672073364</v>
      </c>
      <c r="Y39" s="31">
        <f>INDEX('INPUT AVG'!$B:$AK,Cal!$E39,IF(Cal!$P$3=22.5,MATCH(Y$1,Cal!$G$6:$G$21,0),MATCH(Y$1,Cal!$H$6:$H$41,0)))*Cal!$C39</f>
        <v>0.39196094870567322</v>
      </c>
      <c r="Z39" s="31">
        <f>INDEX('INPUT AVG'!$B:$AK,Cal!$E39,IF(Cal!$P$3=22.5,MATCH(Z$1,Cal!$G$6:$G$21,0),MATCH(Z$1,Cal!$H$6:$H$41,0)))*Cal!$C39</f>
        <v>0.32087266445159912</v>
      </c>
      <c r="AA39" s="31">
        <f>INDEX('INPUT AVG'!$B:$AK,Cal!$E39,IF(Cal!$P$3=22.5,MATCH(AA$1,Cal!$G$6:$G$21,0),MATCH(AA$1,Cal!$H$6:$H$41,0)))*Cal!$C39</f>
        <v>0.38864585757255554</v>
      </c>
      <c r="AB39" s="31">
        <f>INDEX('INPUT AVG'!$B:$AK,Cal!$E39,IF(Cal!$P$3=22.5,MATCH(AB$1,Cal!$G$6:$G$21,0),MATCH(AB$1,Cal!$H$6:$H$41,0)))*Cal!$C39</f>
        <v>0.41616591811180115</v>
      </c>
      <c r="AC39" s="31">
        <f>INDEX('INPUT AVG'!$B:$AK,Cal!$E39,IF(Cal!$P$3=22.5,MATCH(AC$1,Cal!$G$6:$G$21,0),MATCH(AC$1,Cal!$H$6:$H$41,0)))*Cal!$C39</f>
        <v>0.43004018068313599</v>
      </c>
      <c r="AD39" s="31">
        <f>INDEX('INPUT AVG'!$B:$AK,Cal!$E39,IF(Cal!$P$3=22.5,MATCH(AD$1,Cal!$G$6:$G$21,0),MATCH(AD$1,Cal!$H$6:$H$41,0)))*Cal!$C39</f>
        <v>0.45062920451164246</v>
      </c>
      <c r="AE39" s="31">
        <f>INDEX('INPUT AVG'!$B:$AK,Cal!$E39,IF(Cal!$P$3=22.5,MATCH(AE$1,Cal!$G$6:$G$21,0),MATCH(AE$1,Cal!$H$6:$H$41,0)))*Cal!$C39</f>
        <v>0.43856579065322876</v>
      </c>
      <c r="AF39" s="31">
        <f>INDEX('INPUT AVG'!$B:$AK,Cal!$E39,IF(Cal!$P$3=22.5,MATCH(AF$1,Cal!$G$6:$G$21,0),MATCH(AF$1,Cal!$H$6:$H$41,0)))*Cal!$C39</f>
        <v>0.45202472805976868</v>
      </c>
      <c r="AG39" s="31">
        <f>INDEX('INPUT AVG'!$B:$AK,Cal!$E39,IF(Cal!$P$3=22.5,MATCH(AG$1,Cal!$G$6:$G$21,0),MATCH(AG$1,Cal!$H$6:$H$41,0)))*Cal!$C39</f>
        <v>0.44029375910758972</v>
      </c>
      <c r="AH39" s="31">
        <f>INDEX('INPUT AVG'!$B:$AK,Cal!$E39,IF(Cal!$P$3=22.5,MATCH(AH$1,Cal!$G$6:$G$21,0),MATCH(AH$1,Cal!$H$6:$H$41,0)))*Cal!$C39</f>
        <v>0.45257866382598877</v>
      </c>
      <c r="AI39" s="31">
        <f>INDEX('INPUT AVG'!$B:$AK,Cal!$E39,IF(Cal!$P$3=22.5,MATCH(AI$1,Cal!$G$6:$G$21,0),MATCH(AI$1,Cal!$H$6:$H$41,0)))*Cal!$C39</f>
        <v>0.44000720977783203</v>
      </c>
      <c r="AJ39" s="31">
        <f>INDEX('INPUT AVG'!$B:$AK,Cal!$E39,IF(Cal!$P$3=22.5,MATCH(AJ$1,Cal!$G$6:$G$21,0),MATCH(AJ$1,Cal!$H$6:$H$41,0)))*Cal!$C39</f>
        <v>0.40609043836593628</v>
      </c>
      <c r="AK39" s="31">
        <f>INDEX('INPUT AVG'!$B:$AK,Cal!$E39,IF(Cal!$P$3=22.5,MATCH(AK$1,Cal!$G$6:$G$21,0),MATCH(AK$1,Cal!$H$6:$H$41,0)))*Cal!$C39</f>
        <v>0.5238071084022522</v>
      </c>
      <c r="AL39" s="31">
        <f>INDEX('INPUT AVG'!$B:$AK,Cal!$E39,IF(Cal!$P$3=22.5,MATCH(AL$1,Cal!$G$6:$G$21,0),MATCH(AL$1,Cal!$H$6:$H$41,0)))*Cal!$C39</f>
        <v>0.53766429424285889</v>
      </c>
    </row>
    <row r="40" spans="1:38" x14ac:dyDescent="0.4">
      <c r="A40" s="7">
        <f>Cal!A40</f>
        <v>39</v>
      </c>
      <c r="B40" s="31">
        <f>INDEX('INPUT AVG'!$B:$AK,Cal!$E40,IF(Cal!$P$3=22.5,MATCH(B$1,Cal!$G$6:$G$21,0),MATCH(B$1,Cal!$H$6:$H$41,0)))*Cal!$C40</f>
        <v>0.48753055930137634</v>
      </c>
      <c r="C40" s="31">
        <f>INDEX('INPUT AVG'!$B:$AK,Cal!$E40,IF(Cal!$P$3=22.5,MATCH(C$1,Cal!$G$6:$G$21,0),MATCH(C$1,Cal!$H$6:$H$41,0)))*Cal!$C40</f>
        <v>0.4141470193862915</v>
      </c>
      <c r="D40" s="31">
        <f>INDEX('INPUT AVG'!$B:$AK,Cal!$E40,IF(Cal!$P$3=22.5,MATCH(D$1,Cal!$G$6:$G$21,0),MATCH(D$1,Cal!$H$6:$H$41,0)))*Cal!$C40</f>
        <v>0.43145802617073059</v>
      </c>
      <c r="E40" s="31">
        <f>INDEX('INPUT AVG'!$B:$AK,Cal!$E40,IF(Cal!$P$3=22.5,MATCH(E$1,Cal!$G$6:$G$21,0),MATCH(E$1,Cal!$H$6:$H$41,0)))*Cal!$C40</f>
        <v>0.47961583733558655</v>
      </c>
      <c r="F40" s="31">
        <f>INDEX('INPUT AVG'!$B:$AK,Cal!$E40,IF(Cal!$P$3=22.5,MATCH(F$1,Cal!$G$6:$G$21,0),MATCH(F$1,Cal!$H$6:$H$41,0)))*Cal!$C40</f>
        <v>0.47294867038726807</v>
      </c>
      <c r="G40" s="31">
        <f>INDEX('INPUT AVG'!$B:$AK,Cal!$E40,IF(Cal!$P$3=22.5,MATCH(G$1,Cal!$G$6:$G$21,0),MATCH(G$1,Cal!$H$6:$H$41,0)))*Cal!$C40</f>
        <v>0.48496785759925842</v>
      </c>
      <c r="H40" s="31">
        <f>INDEX('INPUT AVG'!$B:$AK,Cal!$E40,IF(Cal!$P$3=22.5,MATCH(H$1,Cal!$G$6:$G$21,0),MATCH(H$1,Cal!$H$6:$H$41,0)))*Cal!$C40</f>
        <v>0.52849316596984863</v>
      </c>
      <c r="I40" s="31">
        <f>INDEX('INPUT AVG'!$B:$AK,Cal!$E40,IF(Cal!$P$3=22.5,MATCH(I$1,Cal!$G$6:$G$21,0),MATCH(I$1,Cal!$H$6:$H$41,0)))*Cal!$C40</f>
        <v>0.52819037437438965</v>
      </c>
      <c r="J40" s="31">
        <f>INDEX('INPUT AVG'!$B:$AK,Cal!$E40,IF(Cal!$P$3=22.5,MATCH(J$1,Cal!$G$6:$G$21,0),MATCH(J$1,Cal!$H$6:$H$41,0)))*Cal!$C40</f>
        <v>0.51491641998291016</v>
      </c>
      <c r="K40" s="31">
        <f>INDEX('INPUT AVG'!$B:$AK,Cal!$E40,IF(Cal!$P$3=22.5,MATCH(K$1,Cal!$G$6:$G$21,0),MATCH(K$1,Cal!$H$6:$H$41,0)))*Cal!$C40</f>
        <v>0.5341675877571106</v>
      </c>
      <c r="L40" s="31">
        <f>INDEX('INPUT AVG'!$B:$AK,Cal!$E40,IF(Cal!$P$3=22.5,MATCH(L$1,Cal!$G$6:$G$21,0),MATCH(L$1,Cal!$H$6:$H$41,0)))*Cal!$C40</f>
        <v>0.53084379434585571</v>
      </c>
      <c r="M40" s="31">
        <f>INDEX('INPUT AVG'!$B:$AK,Cal!$E40,IF(Cal!$P$3=22.5,MATCH(M$1,Cal!$G$6:$G$21,0),MATCH(M$1,Cal!$H$6:$H$41,0)))*Cal!$C40</f>
        <v>0.4941515326499939</v>
      </c>
      <c r="N40" s="31">
        <f>INDEX('INPUT AVG'!$B:$AK,Cal!$E40,IF(Cal!$P$3=22.5,MATCH(N$1,Cal!$G$6:$G$21,0),MATCH(N$1,Cal!$H$6:$H$41,0)))*Cal!$C40</f>
        <v>0.4908069372177124</v>
      </c>
      <c r="O40" s="31">
        <f>INDEX('INPUT AVG'!$B:$AK,Cal!$E40,IF(Cal!$P$3=22.5,MATCH(O$1,Cal!$G$6:$G$21,0),MATCH(O$1,Cal!$H$6:$H$41,0)))*Cal!$C40</f>
        <v>0.51836675405502319</v>
      </c>
      <c r="P40" s="31">
        <f>INDEX('INPUT AVG'!$B:$AK,Cal!$E40,IF(Cal!$P$3=22.5,MATCH(P$1,Cal!$G$6:$G$21,0),MATCH(P$1,Cal!$H$6:$H$41,0)))*Cal!$C40</f>
        <v>0.51259905099868774</v>
      </c>
      <c r="Q40" s="31">
        <f>INDEX('INPUT AVG'!$B:$AK,Cal!$E40,IF(Cal!$P$3=22.5,MATCH(Q$1,Cal!$G$6:$G$21,0),MATCH(Q$1,Cal!$H$6:$H$41,0)))*Cal!$C40</f>
        <v>0.49259206652641296</v>
      </c>
      <c r="R40" s="31">
        <f>INDEX('INPUT AVG'!$B:$AK,Cal!$E40,IF(Cal!$P$3=22.5,MATCH(R$1,Cal!$G$6:$G$21,0),MATCH(R$1,Cal!$H$6:$H$41,0)))*Cal!$C40</f>
        <v>0.47747212648391724</v>
      </c>
      <c r="S40" s="31">
        <f>INDEX('INPUT AVG'!$B:$AK,Cal!$E40,IF(Cal!$P$3=22.5,MATCH(S$1,Cal!$G$6:$G$21,0),MATCH(S$1,Cal!$H$6:$H$41,0)))*Cal!$C40</f>
        <v>0.49507969617843628</v>
      </c>
      <c r="T40" s="31">
        <f>INDEX('INPUT AVG'!$B:$AK,Cal!$E40,IF(Cal!$P$3=22.5,MATCH(T$1,Cal!$G$6:$G$21,0),MATCH(T$1,Cal!$H$6:$H$41,0)))*Cal!$C40</f>
        <v>0.4944312572479248</v>
      </c>
      <c r="U40" s="31">
        <f>INDEX('INPUT AVG'!$B:$AK,Cal!$E40,IF(Cal!$P$3=22.5,MATCH(U$1,Cal!$G$6:$G$21,0),MATCH(U$1,Cal!$H$6:$H$41,0)))*Cal!$C40</f>
        <v>0.47058594226837158</v>
      </c>
      <c r="V40" s="31">
        <f>INDEX('INPUT AVG'!$B:$AK,Cal!$E40,IF(Cal!$P$3=22.5,MATCH(V$1,Cal!$G$6:$G$21,0),MATCH(V$1,Cal!$H$6:$H$41,0)))*Cal!$C40</f>
        <v>0.42343428730964661</v>
      </c>
      <c r="W40" s="31">
        <f>INDEX('INPUT AVG'!$B:$AK,Cal!$E40,IF(Cal!$P$3=22.5,MATCH(W$1,Cal!$G$6:$G$21,0),MATCH(W$1,Cal!$H$6:$H$41,0)))*Cal!$C40</f>
        <v>0.35550281405448914</v>
      </c>
      <c r="X40" s="31">
        <f>INDEX('INPUT AVG'!$B:$AK,Cal!$E40,IF(Cal!$P$3=22.5,MATCH(X$1,Cal!$G$6:$G$21,0),MATCH(X$1,Cal!$H$6:$H$41,0)))*Cal!$C40</f>
        <v>0.38129925727844238</v>
      </c>
      <c r="Y40" s="31">
        <f>INDEX('INPUT AVG'!$B:$AK,Cal!$E40,IF(Cal!$P$3=22.5,MATCH(Y$1,Cal!$G$6:$G$21,0),MATCH(Y$1,Cal!$H$6:$H$41,0)))*Cal!$C40</f>
        <v>0.43016049265861511</v>
      </c>
      <c r="Z40" s="31">
        <f>INDEX('INPUT AVG'!$B:$AK,Cal!$E40,IF(Cal!$P$3=22.5,MATCH(Z$1,Cal!$G$6:$G$21,0),MATCH(Z$1,Cal!$H$6:$H$41,0)))*Cal!$C40</f>
        <v>0.4456048309803009</v>
      </c>
      <c r="AA40" s="31">
        <f>INDEX('INPUT AVG'!$B:$AK,Cal!$E40,IF(Cal!$P$3=22.5,MATCH(AA$1,Cal!$G$6:$G$21,0),MATCH(AA$1,Cal!$H$6:$H$41,0)))*Cal!$C40</f>
        <v>0.43663123250007629</v>
      </c>
      <c r="AB40" s="31">
        <f>INDEX('INPUT AVG'!$B:$AK,Cal!$E40,IF(Cal!$P$3=22.5,MATCH(AB$1,Cal!$G$6:$G$21,0),MATCH(AB$1,Cal!$H$6:$H$41,0)))*Cal!$C40</f>
        <v>0.44448232650756836</v>
      </c>
      <c r="AC40" s="31">
        <f>INDEX('INPUT AVG'!$B:$AK,Cal!$E40,IF(Cal!$P$3=22.5,MATCH(AC$1,Cal!$G$6:$G$21,0),MATCH(AC$1,Cal!$H$6:$H$41,0)))*Cal!$C40</f>
        <v>0.4345066249370575</v>
      </c>
      <c r="AD40" s="31">
        <f>INDEX('INPUT AVG'!$B:$AK,Cal!$E40,IF(Cal!$P$3=22.5,MATCH(AD$1,Cal!$G$6:$G$21,0),MATCH(AD$1,Cal!$H$6:$H$41,0)))*Cal!$C40</f>
        <v>0.45162621140480042</v>
      </c>
      <c r="AE40" s="31">
        <f>INDEX('INPUT AVG'!$B:$AK,Cal!$E40,IF(Cal!$P$3=22.5,MATCH(AE$1,Cal!$G$6:$G$21,0),MATCH(AE$1,Cal!$H$6:$H$41,0)))*Cal!$C40</f>
        <v>0.44858276844024658</v>
      </c>
      <c r="AF40" s="31">
        <f>INDEX('INPUT AVG'!$B:$AK,Cal!$E40,IF(Cal!$P$3=22.5,MATCH(AF$1,Cal!$G$6:$G$21,0),MATCH(AF$1,Cal!$H$6:$H$41,0)))*Cal!$C40</f>
        <v>0.48408412933349609</v>
      </c>
      <c r="AG40" s="31">
        <f>INDEX('INPUT AVG'!$B:$AK,Cal!$E40,IF(Cal!$P$3=22.5,MATCH(AG$1,Cal!$G$6:$G$21,0),MATCH(AG$1,Cal!$H$6:$H$41,0)))*Cal!$C40</f>
        <v>0.50211131572723389</v>
      </c>
      <c r="AH40" s="31">
        <f>INDEX('INPUT AVG'!$B:$AK,Cal!$E40,IF(Cal!$P$3=22.5,MATCH(AH$1,Cal!$G$6:$G$21,0),MATCH(AH$1,Cal!$H$6:$H$41,0)))*Cal!$C40</f>
        <v>0.51254832744598389</v>
      </c>
      <c r="AI40" s="31">
        <f>INDEX('INPUT AVG'!$B:$AK,Cal!$E40,IF(Cal!$P$3=22.5,MATCH(AI$1,Cal!$G$6:$G$21,0),MATCH(AI$1,Cal!$H$6:$H$41,0)))*Cal!$C40</f>
        <v>0.49859178066253662</v>
      </c>
      <c r="AJ40" s="31">
        <f>INDEX('INPUT AVG'!$B:$AK,Cal!$E40,IF(Cal!$P$3=22.5,MATCH(AJ$1,Cal!$G$6:$G$21,0),MATCH(AJ$1,Cal!$H$6:$H$41,0)))*Cal!$C40</f>
        <v>0.46590891480445862</v>
      </c>
      <c r="AK40" s="31">
        <f>INDEX('INPUT AVG'!$B:$AK,Cal!$E40,IF(Cal!$P$3=22.5,MATCH(AK$1,Cal!$G$6:$G$21,0),MATCH(AK$1,Cal!$H$6:$H$41,0)))*Cal!$C40</f>
        <v>0.47245195508003235</v>
      </c>
      <c r="AL40" s="31">
        <f>INDEX('INPUT AVG'!$B:$AK,Cal!$E40,IF(Cal!$P$3=22.5,MATCH(AL$1,Cal!$G$6:$G$21,0),MATCH(AL$1,Cal!$H$6:$H$41,0)))*Cal!$C40</f>
        <v>0.48753055930137634</v>
      </c>
    </row>
    <row r="41" spans="1:38" x14ac:dyDescent="0.4">
      <c r="A41" s="7">
        <f>Cal!A41</f>
        <v>40</v>
      </c>
      <c r="B41" s="31">
        <f>INDEX('INPUT AVG'!$B:$AK,Cal!$E41,IF(Cal!$P$3=22.5,MATCH(B$1,Cal!$G$6:$G$21,0),MATCH(B$1,Cal!$H$6:$H$41,0)))*Cal!$C41</f>
        <v>0.49620941281318665</v>
      </c>
      <c r="C41" s="31">
        <f>INDEX('INPUT AVG'!$B:$AK,Cal!$E41,IF(Cal!$P$3=22.5,MATCH(C$1,Cal!$G$6:$G$21,0),MATCH(C$1,Cal!$H$6:$H$41,0)))*Cal!$C41</f>
        <v>0.42930874228477478</v>
      </c>
      <c r="D41" s="31">
        <f>INDEX('INPUT AVG'!$B:$AK,Cal!$E41,IF(Cal!$P$3=22.5,MATCH(D$1,Cal!$G$6:$G$21,0),MATCH(D$1,Cal!$H$6:$H$41,0)))*Cal!$C41</f>
        <v>0.44981411099433899</v>
      </c>
      <c r="E41" s="31">
        <f>INDEX('INPUT AVG'!$B:$AK,Cal!$E41,IF(Cal!$P$3=22.5,MATCH(E$1,Cal!$G$6:$G$21,0),MATCH(E$1,Cal!$H$6:$H$41,0)))*Cal!$C41</f>
        <v>0.48165950179100037</v>
      </c>
      <c r="F41" s="31">
        <f>INDEX('INPUT AVG'!$B:$AK,Cal!$E41,IF(Cal!$P$3=22.5,MATCH(F$1,Cal!$G$6:$G$21,0),MATCH(F$1,Cal!$H$6:$H$41,0)))*Cal!$C41</f>
        <v>0.46288058161735535</v>
      </c>
      <c r="G41" s="31">
        <f>INDEX('INPUT AVG'!$B:$AK,Cal!$E41,IF(Cal!$P$3=22.5,MATCH(G$1,Cal!$G$6:$G$21,0),MATCH(G$1,Cal!$H$6:$H$41,0)))*Cal!$C41</f>
        <v>0.46885371208190918</v>
      </c>
      <c r="H41" s="31">
        <f>INDEX('INPUT AVG'!$B:$AK,Cal!$E41,IF(Cal!$P$3=22.5,MATCH(H$1,Cal!$G$6:$G$21,0),MATCH(H$1,Cal!$H$6:$H$41,0)))*Cal!$C41</f>
        <v>0.49477642774581909</v>
      </c>
      <c r="I41" s="31">
        <f>INDEX('INPUT AVG'!$B:$AK,Cal!$E41,IF(Cal!$P$3=22.5,MATCH(I$1,Cal!$G$6:$G$21,0),MATCH(I$1,Cal!$H$6:$H$41,0)))*Cal!$C41</f>
        <v>0.48937854170799255</v>
      </c>
      <c r="J41" s="31">
        <f>INDEX('INPUT AVG'!$B:$AK,Cal!$E41,IF(Cal!$P$3=22.5,MATCH(J$1,Cal!$G$6:$G$21,0),MATCH(J$1,Cal!$H$6:$H$41,0)))*Cal!$C41</f>
        <v>0.47521734237670898</v>
      </c>
      <c r="K41" s="31">
        <f>INDEX('INPUT AVG'!$B:$AK,Cal!$E41,IF(Cal!$P$3=22.5,MATCH(K$1,Cal!$G$6:$G$21,0),MATCH(K$1,Cal!$H$6:$H$41,0)))*Cal!$C41</f>
        <v>0.46032583713531494</v>
      </c>
      <c r="L41" s="31">
        <f>INDEX('INPUT AVG'!$B:$AK,Cal!$E41,IF(Cal!$P$3=22.5,MATCH(L$1,Cal!$G$6:$G$21,0),MATCH(L$1,Cal!$H$6:$H$41,0)))*Cal!$C41</f>
        <v>0.46053871512413025</v>
      </c>
      <c r="M41" s="31">
        <f>INDEX('INPUT AVG'!$B:$AK,Cal!$E41,IF(Cal!$P$3=22.5,MATCH(M$1,Cal!$G$6:$G$21,0),MATCH(M$1,Cal!$H$6:$H$41,0)))*Cal!$C41</f>
        <v>0.41388556361198425</v>
      </c>
      <c r="N41" s="31">
        <f>INDEX('INPUT AVG'!$B:$AK,Cal!$E41,IF(Cal!$P$3=22.5,MATCH(N$1,Cal!$G$6:$G$21,0),MATCH(N$1,Cal!$H$6:$H$41,0)))*Cal!$C41</f>
        <v>0.44832998514175415</v>
      </c>
      <c r="O41" s="31">
        <f>INDEX('INPUT AVG'!$B:$AK,Cal!$E41,IF(Cal!$P$3=22.5,MATCH(O$1,Cal!$G$6:$G$21,0),MATCH(O$1,Cal!$H$6:$H$41,0)))*Cal!$C41</f>
        <v>0.48548844456672668</v>
      </c>
      <c r="P41" s="31">
        <f>INDEX('INPUT AVG'!$B:$AK,Cal!$E41,IF(Cal!$P$3=22.5,MATCH(P$1,Cal!$G$6:$G$21,0),MATCH(P$1,Cal!$H$6:$H$41,0)))*Cal!$C41</f>
        <v>0.48667806386947632</v>
      </c>
      <c r="Q41" s="31">
        <f>INDEX('INPUT AVG'!$B:$AK,Cal!$E41,IF(Cal!$P$3=22.5,MATCH(Q$1,Cal!$G$6:$G$21,0),MATCH(Q$1,Cal!$H$6:$H$41,0)))*Cal!$C41</f>
        <v>0.46157312393188477</v>
      </c>
      <c r="R41" s="31">
        <f>INDEX('INPUT AVG'!$B:$AK,Cal!$E41,IF(Cal!$P$3=22.5,MATCH(R$1,Cal!$G$6:$G$21,0),MATCH(R$1,Cal!$H$6:$H$41,0)))*Cal!$C41</f>
        <v>0.43958175182342529</v>
      </c>
      <c r="S41" s="31">
        <f>INDEX('INPUT AVG'!$B:$AK,Cal!$E41,IF(Cal!$P$3=22.5,MATCH(S$1,Cal!$G$6:$G$21,0),MATCH(S$1,Cal!$H$6:$H$41,0)))*Cal!$C41</f>
        <v>0.45225265622138977</v>
      </c>
      <c r="T41" s="31">
        <f>INDEX('INPUT AVG'!$B:$AK,Cal!$E41,IF(Cal!$P$3=22.5,MATCH(T$1,Cal!$G$6:$G$21,0),MATCH(T$1,Cal!$H$6:$H$41,0)))*Cal!$C41</f>
        <v>0.42916673421859741</v>
      </c>
      <c r="U41" s="31">
        <f>INDEX('INPUT AVG'!$B:$AK,Cal!$E41,IF(Cal!$P$3=22.5,MATCH(U$1,Cal!$G$6:$G$21,0),MATCH(U$1,Cal!$H$6:$H$41,0)))*Cal!$C41</f>
        <v>0.45217996835708618</v>
      </c>
      <c r="V41" s="31">
        <f>INDEX('INPUT AVG'!$B:$AK,Cal!$E41,IF(Cal!$P$3=22.5,MATCH(V$1,Cal!$G$6:$G$21,0),MATCH(V$1,Cal!$H$6:$H$41,0)))*Cal!$C41</f>
        <v>0.42861077189445496</v>
      </c>
      <c r="W41" s="31">
        <f>INDEX('INPUT AVG'!$B:$AK,Cal!$E41,IF(Cal!$P$3=22.5,MATCH(W$1,Cal!$G$6:$G$21,0),MATCH(W$1,Cal!$H$6:$H$41,0)))*Cal!$C41</f>
        <v>0.37216636538505554</v>
      </c>
      <c r="X41" s="31">
        <f>INDEX('INPUT AVG'!$B:$AK,Cal!$E41,IF(Cal!$P$3=22.5,MATCH(X$1,Cal!$G$6:$G$21,0),MATCH(X$1,Cal!$H$6:$H$41,0)))*Cal!$C41</f>
        <v>0.39634296298027039</v>
      </c>
      <c r="Y41" s="31">
        <f>INDEX('INPUT AVG'!$B:$AK,Cal!$E41,IF(Cal!$P$3=22.5,MATCH(Y$1,Cal!$G$6:$G$21,0),MATCH(Y$1,Cal!$H$6:$H$41,0)))*Cal!$C41</f>
        <v>0.46823027729988098</v>
      </c>
      <c r="Z41" s="31">
        <f>INDEX('INPUT AVG'!$B:$AK,Cal!$E41,IF(Cal!$P$3=22.5,MATCH(Z$1,Cal!$G$6:$G$21,0),MATCH(Z$1,Cal!$H$6:$H$41,0)))*Cal!$C41</f>
        <v>0.42483422160148621</v>
      </c>
      <c r="AA41" s="31">
        <f>INDEX('INPUT AVG'!$B:$AK,Cal!$E41,IF(Cal!$P$3=22.5,MATCH(AA$1,Cal!$G$6:$G$21,0),MATCH(AA$1,Cal!$H$6:$H$41,0)))*Cal!$C41</f>
        <v>0.44313907623291016</v>
      </c>
      <c r="AB41" s="31">
        <f>INDEX('INPUT AVG'!$B:$AK,Cal!$E41,IF(Cal!$P$3=22.5,MATCH(AB$1,Cal!$G$6:$G$21,0),MATCH(AB$1,Cal!$H$6:$H$41,0)))*Cal!$C41</f>
        <v>0.46722307801246643</v>
      </c>
      <c r="AC41" s="31">
        <f>INDEX('INPUT AVG'!$B:$AK,Cal!$E41,IF(Cal!$P$3=22.5,MATCH(AC$1,Cal!$G$6:$G$21,0),MATCH(AC$1,Cal!$H$6:$H$41,0)))*Cal!$C41</f>
        <v>0.456096351146698</v>
      </c>
      <c r="AD41" s="31">
        <f>INDEX('INPUT AVG'!$B:$AK,Cal!$E41,IF(Cal!$P$3=22.5,MATCH(AD$1,Cal!$G$6:$G$21,0),MATCH(AD$1,Cal!$H$6:$H$41,0)))*Cal!$C41</f>
        <v>0.47159910202026367</v>
      </c>
      <c r="AE41" s="31">
        <f>INDEX('INPUT AVG'!$B:$AK,Cal!$E41,IF(Cal!$P$3=22.5,MATCH(AE$1,Cal!$G$6:$G$21,0),MATCH(AE$1,Cal!$H$6:$H$41,0)))*Cal!$C41</f>
        <v>0.4553048312664032</v>
      </c>
      <c r="AF41" s="31">
        <f>INDEX('INPUT AVG'!$B:$AK,Cal!$E41,IF(Cal!$P$3=22.5,MATCH(AF$1,Cal!$G$6:$G$21,0),MATCH(AF$1,Cal!$H$6:$H$41,0)))*Cal!$C41</f>
        <v>0.47165614366531372</v>
      </c>
      <c r="AG41" s="31">
        <f>INDEX('INPUT AVG'!$B:$AK,Cal!$E41,IF(Cal!$P$3=22.5,MATCH(AG$1,Cal!$G$6:$G$21,0),MATCH(AG$1,Cal!$H$6:$H$41,0)))*Cal!$C41</f>
        <v>0.46976554393768311</v>
      </c>
      <c r="AH41" s="31">
        <f>INDEX('INPUT AVG'!$B:$AK,Cal!$E41,IF(Cal!$P$3=22.5,MATCH(AH$1,Cal!$G$6:$G$21,0),MATCH(AH$1,Cal!$H$6:$H$41,0)))*Cal!$C41</f>
        <v>0.47923475503921509</v>
      </c>
      <c r="AI41" s="31">
        <f>INDEX('INPUT AVG'!$B:$AK,Cal!$E41,IF(Cal!$P$3=22.5,MATCH(AI$1,Cal!$G$6:$G$21,0),MATCH(AI$1,Cal!$H$6:$H$41,0)))*Cal!$C41</f>
        <v>0.46107178926467896</v>
      </c>
      <c r="AJ41" s="31">
        <f>INDEX('INPUT AVG'!$B:$AK,Cal!$E41,IF(Cal!$P$3=22.5,MATCH(AJ$1,Cal!$G$6:$G$21,0),MATCH(AJ$1,Cal!$H$6:$H$41,0)))*Cal!$C41</f>
        <v>0.42495790123939514</v>
      </c>
      <c r="AK41" s="31">
        <f>INDEX('INPUT AVG'!$B:$AK,Cal!$E41,IF(Cal!$P$3=22.5,MATCH(AK$1,Cal!$G$6:$G$21,0),MATCH(AK$1,Cal!$H$6:$H$41,0)))*Cal!$C41</f>
        <v>0.49239298701286316</v>
      </c>
      <c r="AL41" s="31">
        <f>INDEX('INPUT AVG'!$B:$AK,Cal!$E41,IF(Cal!$P$3=22.5,MATCH(AL$1,Cal!$G$6:$G$21,0),MATCH(AL$1,Cal!$H$6:$H$41,0)))*Cal!$C41</f>
        <v>0.49620941281318665</v>
      </c>
    </row>
    <row r="42" spans="1:38" x14ac:dyDescent="0.4">
      <c r="A42" s="7">
        <f>Cal!A42</f>
        <v>41</v>
      </c>
      <c r="B42" s="31">
        <f>INDEX('INPUT AVG'!$B:$AK,Cal!$E42,IF(Cal!$P$3=22.5,MATCH(B$1,Cal!$G$6:$G$21,0),MATCH(B$1,Cal!$H$6:$H$41,0)))*Cal!$C42</f>
        <v>0.50043648481369019</v>
      </c>
      <c r="C42" s="31">
        <f>INDEX('INPUT AVG'!$B:$AK,Cal!$E42,IF(Cal!$P$3=22.5,MATCH(C$1,Cal!$G$6:$G$21,0),MATCH(C$1,Cal!$H$6:$H$41,0)))*Cal!$C42</f>
        <v>0.43033725023269653</v>
      </c>
      <c r="D42" s="31">
        <f>INDEX('INPUT AVG'!$B:$AK,Cal!$E42,IF(Cal!$P$3=22.5,MATCH(D$1,Cal!$G$6:$G$21,0),MATCH(D$1,Cal!$H$6:$H$41,0)))*Cal!$C42</f>
        <v>0.46937417984008789</v>
      </c>
      <c r="E42" s="31">
        <f>INDEX('INPUT AVG'!$B:$AK,Cal!$E42,IF(Cal!$P$3=22.5,MATCH(E$1,Cal!$G$6:$G$21,0),MATCH(E$1,Cal!$H$6:$H$41,0)))*Cal!$C42</f>
        <v>0.51054948568344116</v>
      </c>
      <c r="F42" s="31">
        <f>INDEX('INPUT AVG'!$B:$AK,Cal!$E42,IF(Cal!$P$3=22.5,MATCH(F$1,Cal!$G$6:$G$21,0),MATCH(F$1,Cal!$H$6:$H$41,0)))*Cal!$C42</f>
        <v>0.50375717878341675</v>
      </c>
      <c r="G42" s="31">
        <f>INDEX('INPUT AVG'!$B:$AK,Cal!$E42,IF(Cal!$P$3=22.5,MATCH(G$1,Cal!$G$6:$G$21,0),MATCH(G$1,Cal!$H$6:$H$41,0)))*Cal!$C42</f>
        <v>0.52291882038116455</v>
      </c>
      <c r="H42" s="31">
        <f>INDEX('INPUT AVG'!$B:$AK,Cal!$E42,IF(Cal!$P$3=22.5,MATCH(H$1,Cal!$G$6:$G$21,0),MATCH(H$1,Cal!$H$6:$H$41,0)))*Cal!$C42</f>
        <v>0.54248744249343872</v>
      </c>
      <c r="I42" s="31">
        <f>INDEX('INPUT AVG'!$B:$AK,Cal!$E42,IF(Cal!$P$3=22.5,MATCH(I$1,Cal!$G$6:$G$21,0),MATCH(I$1,Cal!$H$6:$H$41,0)))*Cal!$C42</f>
        <v>0.53877919912338257</v>
      </c>
      <c r="J42" s="31">
        <f>INDEX('INPUT AVG'!$B:$AK,Cal!$E42,IF(Cal!$P$3=22.5,MATCH(J$1,Cal!$G$6:$G$21,0),MATCH(J$1,Cal!$H$6:$H$41,0)))*Cal!$C42</f>
        <v>0.54007405042648315</v>
      </c>
      <c r="K42" s="31">
        <f>INDEX('INPUT AVG'!$B:$AK,Cal!$E42,IF(Cal!$P$3=22.5,MATCH(K$1,Cal!$G$6:$G$21,0),MATCH(K$1,Cal!$H$6:$H$41,0)))*Cal!$C42</f>
        <v>0.52044379711151123</v>
      </c>
      <c r="L42" s="31">
        <f>INDEX('INPUT AVG'!$B:$AK,Cal!$E42,IF(Cal!$P$3=22.5,MATCH(L$1,Cal!$G$6:$G$21,0),MATCH(L$1,Cal!$H$6:$H$41,0)))*Cal!$C42</f>
        <v>0.50045597553253174</v>
      </c>
      <c r="M42" s="31">
        <f>INDEX('INPUT AVG'!$B:$AK,Cal!$E42,IF(Cal!$P$3=22.5,MATCH(M$1,Cal!$G$6:$G$21,0),MATCH(M$1,Cal!$H$6:$H$41,0)))*Cal!$C42</f>
        <v>0.45504909753799438</v>
      </c>
      <c r="N42" s="31">
        <f>INDEX('INPUT AVG'!$B:$AK,Cal!$E42,IF(Cal!$P$3=22.5,MATCH(N$1,Cal!$G$6:$G$21,0),MATCH(N$1,Cal!$H$6:$H$41,0)))*Cal!$C42</f>
        <v>0.51601636409759521</v>
      </c>
      <c r="O42" s="31">
        <f>INDEX('INPUT AVG'!$B:$AK,Cal!$E42,IF(Cal!$P$3=22.5,MATCH(O$1,Cal!$G$6:$G$21,0),MATCH(O$1,Cal!$H$6:$H$41,0)))*Cal!$C42</f>
        <v>0.54851573705673218</v>
      </c>
      <c r="P42" s="31">
        <f>INDEX('INPUT AVG'!$B:$AK,Cal!$E42,IF(Cal!$P$3=22.5,MATCH(P$1,Cal!$G$6:$G$21,0),MATCH(P$1,Cal!$H$6:$H$41,0)))*Cal!$C42</f>
        <v>0.53135710954666138</v>
      </c>
      <c r="Q42" s="31">
        <f>INDEX('INPUT AVG'!$B:$AK,Cal!$E42,IF(Cal!$P$3=22.5,MATCH(Q$1,Cal!$G$6:$G$21,0),MATCH(Q$1,Cal!$H$6:$H$41,0)))*Cal!$C42</f>
        <v>0.49945941567420959</v>
      </c>
      <c r="R42" s="31">
        <f>INDEX('INPUT AVG'!$B:$AK,Cal!$E42,IF(Cal!$P$3=22.5,MATCH(R$1,Cal!$G$6:$G$21,0),MATCH(R$1,Cal!$H$6:$H$41,0)))*Cal!$C42</f>
        <v>0.46901845932006836</v>
      </c>
      <c r="S42" s="31">
        <f>INDEX('INPUT AVG'!$B:$AK,Cal!$E42,IF(Cal!$P$3=22.5,MATCH(S$1,Cal!$G$6:$G$21,0),MATCH(S$1,Cal!$H$6:$H$41,0)))*Cal!$C42</f>
        <v>0.46842026710510254</v>
      </c>
      <c r="T42" s="31">
        <f>INDEX('INPUT AVG'!$B:$AK,Cal!$E42,IF(Cal!$P$3=22.5,MATCH(T$1,Cal!$G$6:$G$21,0),MATCH(T$1,Cal!$H$6:$H$41,0)))*Cal!$C42</f>
        <v>0.43411862850189209</v>
      </c>
      <c r="U42" s="31">
        <f>INDEX('INPUT AVG'!$B:$AK,Cal!$E42,IF(Cal!$P$3=22.5,MATCH(U$1,Cal!$G$6:$G$21,0),MATCH(U$1,Cal!$H$6:$H$41,0)))*Cal!$C42</f>
        <v>0.46028655767440796</v>
      </c>
      <c r="V42" s="31">
        <f>INDEX('INPUT AVG'!$B:$AK,Cal!$E42,IF(Cal!$P$3=22.5,MATCH(V$1,Cal!$G$6:$G$21,0),MATCH(V$1,Cal!$H$6:$H$41,0)))*Cal!$C42</f>
        <v>0.44430714845657349</v>
      </c>
      <c r="W42" s="31">
        <f>INDEX('INPUT AVG'!$B:$AK,Cal!$E42,IF(Cal!$P$3=22.5,MATCH(W$1,Cal!$G$6:$G$21,0),MATCH(W$1,Cal!$H$6:$H$41,0)))*Cal!$C42</f>
        <v>0.37024453282356262</v>
      </c>
      <c r="X42" s="31">
        <f>INDEX('INPUT AVG'!$B:$AK,Cal!$E42,IF(Cal!$P$3=22.5,MATCH(X$1,Cal!$G$6:$G$21,0),MATCH(X$1,Cal!$H$6:$H$41,0)))*Cal!$C42</f>
        <v>0.34579715132713318</v>
      </c>
      <c r="Y42" s="31">
        <f>INDEX('INPUT AVG'!$B:$AK,Cal!$E42,IF(Cal!$P$3=22.5,MATCH(Y$1,Cal!$G$6:$G$21,0),MATCH(Y$1,Cal!$H$6:$H$41,0)))*Cal!$C42</f>
        <v>0.41702201962471008</v>
      </c>
      <c r="Z42" s="31">
        <f>INDEX('INPUT AVG'!$B:$AK,Cal!$E42,IF(Cal!$P$3=22.5,MATCH(Z$1,Cal!$G$6:$G$21,0),MATCH(Z$1,Cal!$H$6:$H$41,0)))*Cal!$C42</f>
        <v>0.38231933116912842</v>
      </c>
      <c r="AA42" s="31">
        <f>INDEX('INPUT AVG'!$B:$AK,Cal!$E42,IF(Cal!$P$3=22.5,MATCH(AA$1,Cal!$G$6:$G$21,0),MATCH(AA$1,Cal!$H$6:$H$41,0)))*Cal!$C42</f>
        <v>0.38790452480316162</v>
      </c>
      <c r="AB42" s="31">
        <f>INDEX('INPUT AVG'!$B:$AK,Cal!$E42,IF(Cal!$P$3=22.5,MATCH(AB$1,Cal!$G$6:$G$21,0),MATCH(AB$1,Cal!$H$6:$H$41,0)))*Cal!$C42</f>
        <v>0.42023143172264099</v>
      </c>
      <c r="AC42" s="31">
        <f>INDEX('INPUT AVG'!$B:$AK,Cal!$E42,IF(Cal!$P$3=22.5,MATCH(AC$1,Cal!$G$6:$G$21,0),MATCH(AC$1,Cal!$H$6:$H$41,0)))*Cal!$C42</f>
        <v>0.41238251328468323</v>
      </c>
      <c r="AD42" s="31">
        <f>INDEX('INPUT AVG'!$B:$AK,Cal!$E42,IF(Cal!$P$3=22.5,MATCH(AD$1,Cal!$G$6:$G$21,0),MATCH(AD$1,Cal!$H$6:$H$41,0)))*Cal!$C42</f>
        <v>0.43724271655082703</v>
      </c>
      <c r="AE42" s="31">
        <f>INDEX('INPUT AVG'!$B:$AK,Cal!$E42,IF(Cal!$P$3=22.5,MATCH(AE$1,Cal!$G$6:$G$21,0),MATCH(AE$1,Cal!$H$6:$H$41,0)))*Cal!$C42</f>
        <v>0.42915293574333191</v>
      </c>
      <c r="AF42" s="31">
        <f>INDEX('INPUT AVG'!$B:$AK,Cal!$E42,IF(Cal!$P$3=22.5,MATCH(AF$1,Cal!$G$6:$G$21,0),MATCH(AF$1,Cal!$H$6:$H$41,0)))*Cal!$C42</f>
        <v>0.46955063939094543</v>
      </c>
      <c r="AG42" s="31">
        <f>INDEX('INPUT AVG'!$B:$AK,Cal!$E42,IF(Cal!$P$3=22.5,MATCH(AG$1,Cal!$G$6:$G$21,0),MATCH(AG$1,Cal!$H$6:$H$41,0)))*Cal!$C42</f>
        <v>0.47130107879638672</v>
      </c>
      <c r="AH42" s="31">
        <f>INDEX('INPUT AVG'!$B:$AK,Cal!$E42,IF(Cal!$P$3=22.5,MATCH(AH$1,Cal!$G$6:$G$21,0),MATCH(AH$1,Cal!$H$6:$H$41,0)))*Cal!$C42</f>
        <v>0.48093673586845398</v>
      </c>
      <c r="AI42" s="31">
        <f>INDEX('INPUT AVG'!$B:$AK,Cal!$E42,IF(Cal!$P$3=22.5,MATCH(AI$1,Cal!$G$6:$G$21,0),MATCH(AI$1,Cal!$H$6:$H$41,0)))*Cal!$C42</f>
        <v>0.4645964503288269</v>
      </c>
      <c r="AJ42" s="31">
        <f>INDEX('INPUT AVG'!$B:$AK,Cal!$E42,IF(Cal!$P$3=22.5,MATCH(AJ$1,Cal!$G$6:$G$21,0),MATCH(AJ$1,Cal!$H$6:$H$41,0)))*Cal!$C42</f>
        <v>0.42714044451713562</v>
      </c>
      <c r="AK42" s="31">
        <f>INDEX('INPUT AVG'!$B:$AK,Cal!$E42,IF(Cal!$P$3=22.5,MATCH(AK$1,Cal!$G$6:$G$21,0),MATCH(AK$1,Cal!$H$6:$H$41,0)))*Cal!$C42</f>
        <v>0.48839658498764038</v>
      </c>
      <c r="AL42" s="31">
        <f>INDEX('INPUT AVG'!$B:$AK,Cal!$E42,IF(Cal!$P$3=22.5,MATCH(AL$1,Cal!$G$6:$G$21,0),MATCH(AL$1,Cal!$H$6:$H$41,0)))*Cal!$C42</f>
        <v>0.50043648481369019</v>
      </c>
    </row>
    <row r="43" spans="1:38" x14ac:dyDescent="0.4">
      <c r="A43" s="7">
        <f>Cal!A43</f>
        <v>42</v>
      </c>
      <c r="B43" s="31">
        <f>INDEX('INPUT AVG'!$B:$AK,Cal!$E43,IF(Cal!$P$3=22.5,MATCH(B$1,Cal!$G$6:$G$21,0),MATCH(B$1,Cal!$H$6:$H$41,0)))*Cal!$C43</f>
        <v>0.47130236029624939</v>
      </c>
      <c r="C43" s="31">
        <f>INDEX('INPUT AVG'!$B:$AK,Cal!$E43,IF(Cal!$P$3=22.5,MATCH(C$1,Cal!$G$6:$G$21,0),MATCH(C$1,Cal!$H$6:$H$41,0)))*Cal!$C43</f>
        <v>0.39323621988296509</v>
      </c>
      <c r="D43" s="31">
        <f>INDEX('INPUT AVG'!$B:$AK,Cal!$E43,IF(Cal!$P$3=22.5,MATCH(D$1,Cal!$G$6:$G$21,0),MATCH(D$1,Cal!$H$6:$H$41,0)))*Cal!$C43</f>
        <v>0.41335934400558472</v>
      </c>
      <c r="E43" s="31">
        <f>INDEX('INPUT AVG'!$B:$AK,Cal!$E43,IF(Cal!$P$3=22.5,MATCH(E$1,Cal!$G$6:$G$21,0),MATCH(E$1,Cal!$H$6:$H$41,0)))*Cal!$C43</f>
        <v>0.47597786784172058</v>
      </c>
      <c r="F43" s="31">
        <f>INDEX('INPUT AVG'!$B:$AK,Cal!$E43,IF(Cal!$P$3=22.5,MATCH(F$1,Cal!$G$6:$G$21,0),MATCH(F$1,Cal!$H$6:$H$41,0)))*Cal!$C43</f>
        <v>0.47862142324447632</v>
      </c>
      <c r="G43" s="31">
        <f>INDEX('INPUT AVG'!$B:$AK,Cal!$E43,IF(Cal!$P$3=22.5,MATCH(G$1,Cal!$G$6:$G$21,0),MATCH(G$1,Cal!$H$6:$H$41,0)))*Cal!$C43</f>
        <v>0.48606178164482117</v>
      </c>
      <c r="H43" s="31">
        <f>INDEX('INPUT AVG'!$B:$AK,Cal!$E43,IF(Cal!$P$3=22.5,MATCH(H$1,Cal!$G$6:$G$21,0),MATCH(H$1,Cal!$H$6:$H$41,0)))*Cal!$C43</f>
        <v>0.5295407772064209</v>
      </c>
      <c r="I43" s="31">
        <f>INDEX('INPUT AVG'!$B:$AK,Cal!$E43,IF(Cal!$P$3=22.5,MATCH(I$1,Cal!$G$6:$G$21,0),MATCH(I$1,Cal!$H$6:$H$41,0)))*Cal!$C43</f>
        <v>0.53337997198104858</v>
      </c>
      <c r="J43" s="31">
        <f>INDEX('INPUT AVG'!$B:$AK,Cal!$E43,IF(Cal!$P$3=22.5,MATCH(J$1,Cal!$G$6:$G$21,0),MATCH(J$1,Cal!$H$6:$H$41,0)))*Cal!$C43</f>
        <v>0.5296168327331543</v>
      </c>
      <c r="K43" s="31">
        <f>INDEX('INPUT AVG'!$B:$AK,Cal!$E43,IF(Cal!$P$3=22.5,MATCH(K$1,Cal!$G$6:$G$21,0),MATCH(K$1,Cal!$H$6:$H$41,0)))*Cal!$C43</f>
        <v>0.539886474609375</v>
      </c>
      <c r="L43" s="31">
        <f>INDEX('INPUT AVG'!$B:$AK,Cal!$E43,IF(Cal!$P$3=22.5,MATCH(L$1,Cal!$G$6:$G$21,0),MATCH(L$1,Cal!$H$6:$H$41,0)))*Cal!$C43</f>
        <v>0.53907018899917603</v>
      </c>
      <c r="M43" s="31">
        <f>INDEX('INPUT AVG'!$B:$AK,Cal!$E43,IF(Cal!$P$3=22.5,MATCH(M$1,Cal!$G$6:$G$21,0),MATCH(M$1,Cal!$H$6:$H$41,0)))*Cal!$C43</f>
        <v>0.51874011754989624</v>
      </c>
      <c r="N43" s="31">
        <f>INDEX('INPUT AVG'!$B:$AK,Cal!$E43,IF(Cal!$P$3=22.5,MATCH(N$1,Cal!$G$6:$G$21,0),MATCH(N$1,Cal!$H$6:$H$41,0)))*Cal!$C43</f>
        <v>0.54009836912155151</v>
      </c>
      <c r="O43" s="31">
        <f>INDEX('INPUT AVG'!$B:$AK,Cal!$E43,IF(Cal!$P$3=22.5,MATCH(O$1,Cal!$G$6:$G$21,0),MATCH(O$1,Cal!$H$6:$H$41,0)))*Cal!$C43</f>
        <v>0.5500977635383606</v>
      </c>
      <c r="P43" s="31">
        <f>INDEX('INPUT AVG'!$B:$AK,Cal!$E43,IF(Cal!$P$3=22.5,MATCH(P$1,Cal!$G$6:$G$21,0),MATCH(P$1,Cal!$H$6:$H$41,0)))*Cal!$C43</f>
        <v>0.53966933488845825</v>
      </c>
      <c r="Q43" s="31">
        <f>INDEX('INPUT AVG'!$B:$AK,Cal!$E43,IF(Cal!$P$3=22.5,MATCH(Q$1,Cal!$G$6:$G$21,0),MATCH(Q$1,Cal!$H$6:$H$41,0)))*Cal!$C43</f>
        <v>0.52407324314117432</v>
      </c>
      <c r="R43" s="31">
        <f>INDEX('INPUT AVG'!$B:$AK,Cal!$E43,IF(Cal!$P$3=22.5,MATCH(R$1,Cal!$G$6:$G$21,0),MATCH(R$1,Cal!$H$6:$H$41,0)))*Cal!$C43</f>
        <v>0.5062251091003418</v>
      </c>
      <c r="S43" s="31">
        <f>INDEX('INPUT AVG'!$B:$AK,Cal!$E43,IF(Cal!$P$3=22.5,MATCH(S$1,Cal!$G$6:$G$21,0),MATCH(S$1,Cal!$H$6:$H$41,0)))*Cal!$C43</f>
        <v>0.50530040264129639</v>
      </c>
      <c r="T43" s="31">
        <f>INDEX('INPUT AVG'!$B:$AK,Cal!$E43,IF(Cal!$P$3=22.5,MATCH(T$1,Cal!$G$6:$G$21,0),MATCH(T$1,Cal!$H$6:$H$41,0)))*Cal!$C43</f>
        <v>0.49157622456550598</v>
      </c>
      <c r="U43" s="31">
        <f>INDEX('INPUT AVG'!$B:$AK,Cal!$E43,IF(Cal!$P$3=22.5,MATCH(U$1,Cal!$G$6:$G$21,0),MATCH(U$1,Cal!$H$6:$H$41,0)))*Cal!$C43</f>
        <v>0.45872077345848083</v>
      </c>
      <c r="V43" s="31">
        <f>INDEX('INPUT AVG'!$B:$AK,Cal!$E43,IF(Cal!$P$3=22.5,MATCH(V$1,Cal!$G$6:$G$21,0),MATCH(V$1,Cal!$H$6:$H$41,0)))*Cal!$C43</f>
        <v>0.3833896815776825</v>
      </c>
      <c r="W43" s="31">
        <f>INDEX('INPUT AVG'!$B:$AK,Cal!$E43,IF(Cal!$P$3=22.5,MATCH(W$1,Cal!$G$6:$G$21,0),MATCH(W$1,Cal!$H$6:$H$41,0)))*Cal!$C43</f>
        <v>0.35613980889320374</v>
      </c>
      <c r="X43" s="31">
        <f>INDEX('INPUT AVG'!$B:$AK,Cal!$E43,IF(Cal!$P$3=22.5,MATCH(X$1,Cal!$G$6:$G$21,0),MATCH(X$1,Cal!$H$6:$H$41,0)))*Cal!$C43</f>
        <v>0.39468669891357422</v>
      </c>
      <c r="Y43" s="31">
        <f>INDEX('INPUT AVG'!$B:$AK,Cal!$E43,IF(Cal!$P$3=22.5,MATCH(Y$1,Cal!$G$6:$G$21,0),MATCH(Y$1,Cal!$H$6:$H$41,0)))*Cal!$C43</f>
        <v>0.40325352549552917</v>
      </c>
      <c r="Z43" s="31">
        <f>INDEX('INPUT AVG'!$B:$AK,Cal!$E43,IF(Cal!$P$3=22.5,MATCH(Z$1,Cal!$G$6:$G$21,0),MATCH(Z$1,Cal!$H$6:$H$41,0)))*Cal!$C43</f>
        <v>0.38993987441062927</v>
      </c>
      <c r="AA43" s="31">
        <f>INDEX('INPUT AVG'!$B:$AK,Cal!$E43,IF(Cal!$P$3=22.5,MATCH(AA$1,Cal!$G$6:$G$21,0),MATCH(AA$1,Cal!$H$6:$H$41,0)))*Cal!$C43</f>
        <v>0.38925802707672119</v>
      </c>
      <c r="AB43" s="31">
        <f>INDEX('INPUT AVG'!$B:$AK,Cal!$E43,IF(Cal!$P$3=22.5,MATCH(AB$1,Cal!$G$6:$G$21,0),MATCH(AB$1,Cal!$H$6:$H$41,0)))*Cal!$C43</f>
        <v>0.3957202136516571</v>
      </c>
      <c r="AC43" s="31">
        <f>INDEX('INPUT AVG'!$B:$AK,Cal!$E43,IF(Cal!$P$3=22.5,MATCH(AC$1,Cal!$G$6:$G$21,0),MATCH(AC$1,Cal!$H$6:$H$41,0)))*Cal!$C43</f>
        <v>0.37124830484390259</v>
      </c>
      <c r="AD43" s="31">
        <f>INDEX('INPUT AVG'!$B:$AK,Cal!$E43,IF(Cal!$P$3=22.5,MATCH(AD$1,Cal!$G$6:$G$21,0),MATCH(AD$1,Cal!$H$6:$H$41,0)))*Cal!$C43</f>
        <v>0.37986859679222107</v>
      </c>
      <c r="AE43" s="31">
        <f>INDEX('INPUT AVG'!$B:$AK,Cal!$E43,IF(Cal!$P$3=22.5,MATCH(AE$1,Cal!$G$6:$G$21,0),MATCH(AE$1,Cal!$H$6:$H$41,0)))*Cal!$C43</f>
        <v>0.37044346332550049</v>
      </c>
      <c r="AF43" s="31">
        <f>INDEX('INPUT AVG'!$B:$AK,Cal!$E43,IF(Cal!$P$3=22.5,MATCH(AF$1,Cal!$G$6:$G$21,0),MATCH(AF$1,Cal!$H$6:$H$41,0)))*Cal!$C43</f>
        <v>0.40714302659034729</v>
      </c>
      <c r="AG43" s="31">
        <f>INDEX('INPUT AVG'!$B:$AK,Cal!$E43,IF(Cal!$P$3=22.5,MATCH(AG$1,Cal!$G$6:$G$21,0),MATCH(AG$1,Cal!$H$6:$H$41,0)))*Cal!$C43</f>
        <v>0.42852866649627686</v>
      </c>
      <c r="AH43" s="31">
        <f>INDEX('INPUT AVG'!$B:$AK,Cal!$E43,IF(Cal!$P$3=22.5,MATCH(AH$1,Cal!$G$6:$G$21,0),MATCH(AH$1,Cal!$H$6:$H$41,0)))*Cal!$C43</f>
        <v>0.4355376660823822</v>
      </c>
      <c r="AI43" s="31">
        <f>INDEX('INPUT AVG'!$B:$AK,Cal!$E43,IF(Cal!$P$3=22.5,MATCH(AI$1,Cal!$G$6:$G$21,0),MATCH(AI$1,Cal!$H$6:$H$41,0)))*Cal!$C43</f>
        <v>0.42886033654212952</v>
      </c>
      <c r="AJ43" s="31">
        <f>INDEX('INPUT AVG'!$B:$AK,Cal!$E43,IF(Cal!$P$3=22.5,MATCH(AJ$1,Cal!$G$6:$G$21,0),MATCH(AJ$1,Cal!$H$6:$H$41,0)))*Cal!$C43</f>
        <v>0.386709064245224</v>
      </c>
      <c r="AK43" s="31">
        <f>INDEX('INPUT AVG'!$B:$AK,Cal!$E43,IF(Cal!$P$3=22.5,MATCH(AK$1,Cal!$G$6:$G$21,0),MATCH(AK$1,Cal!$H$6:$H$41,0)))*Cal!$C43</f>
        <v>0.41687777638435364</v>
      </c>
      <c r="AL43" s="31">
        <f>INDEX('INPUT AVG'!$B:$AK,Cal!$E43,IF(Cal!$P$3=22.5,MATCH(AL$1,Cal!$G$6:$G$21,0),MATCH(AL$1,Cal!$H$6:$H$41,0)))*Cal!$C43</f>
        <v>0.47130236029624939</v>
      </c>
    </row>
    <row r="44" spans="1:38" x14ac:dyDescent="0.4">
      <c r="A44" s="7">
        <f>Cal!A44</f>
        <v>43</v>
      </c>
      <c r="B44" s="31">
        <f>INDEX('INPUT AVG'!$B:$AK,Cal!$E44,IF(Cal!$P$3=22.5,MATCH(B$1,Cal!$G$6:$G$21,0),MATCH(B$1,Cal!$H$6:$H$41,0)))*Cal!$C44</f>
        <v>0.51038986444473267</v>
      </c>
      <c r="C44" s="31">
        <f>INDEX('INPUT AVG'!$B:$AK,Cal!$E44,IF(Cal!$P$3=22.5,MATCH(C$1,Cal!$G$6:$G$21,0),MATCH(C$1,Cal!$H$6:$H$41,0)))*Cal!$C44</f>
        <v>0.44326868653297424</v>
      </c>
      <c r="D44" s="31">
        <f>INDEX('INPUT AVG'!$B:$AK,Cal!$E44,IF(Cal!$P$3=22.5,MATCH(D$1,Cal!$G$6:$G$21,0),MATCH(D$1,Cal!$H$6:$H$41,0)))*Cal!$C44</f>
        <v>0.44223406910896301</v>
      </c>
      <c r="E44" s="31">
        <f>INDEX('INPUT AVG'!$B:$AK,Cal!$E44,IF(Cal!$P$3=22.5,MATCH(E$1,Cal!$G$6:$G$21,0),MATCH(E$1,Cal!$H$6:$H$41,0)))*Cal!$C44</f>
        <v>0.5048491358757019</v>
      </c>
      <c r="F44" s="31">
        <f>INDEX('INPUT AVG'!$B:$AK,Cal!$E44,IF(Cal!$P$3=22.5,MATCH(F$1,Cal!$G$6:$G$21,0),MATCH(F$1,Cal!$H$6:$H$41,0)))*Cal!$C44</f>
        <v>0.50753480195999146</v>
      </c>
      <c r="G44" s="31">
        <f>INDEX('INPUT AVG'!$B:$AK,Cal!$E44,IF(Cal!$P$3=22.5,MATCH(G$1,Cal!$G$6:$G$21,0),MATCH(G$1,Cal!$H$6:$H$41,0)))*Cal!$C44</f>
        <v>0.51876616477966309</v>
      </c>
      <c r="H44" s="31">
        <f>INDEX('INPUT AVG'!$B:$AK,Cal!$E44,IF(Cal!$P$3=22.5,MATCH(H$1,Cal!$G$6:$G$21,0),MATCH(H$1,Cal!$H$6:$H$41,0)))*Cal!$C44</f>
        <v>0.54838436841964722</v>
      </c>
      <c r="I44" s="31">
        <f>INDEX('INPUT AVG'!$B:$AK,Cal!$E44,IF(Cal!$P$3=22.5,MATCH(I$1,Cal!$G$6:$G$21,0),MATCH(I$1,Cal!$H$6:$H$41,0)))*Cal!$C44</f>
        <v>0.54661047458648682</v>
      </c>
      <c r="J44" s="31">
        <f>INDEX('INPUT AVG'!$B:$AK,Cal!$E44,IF(Cal!$P$3=22.5,MATCH(J$1,Cal!$G$6:$G$21,0),MATCH(J$1,Cal!$H$6:$H$41,0)))*Cal!$C44</f>
        <v>0.53431957960128784</v>
      </c>
      <c r="K44" s="31">
        <f>INDEX('INPUT AVG'!$B:$AK,Cal!$E44,IF(Cal!$P$3=22.5,MATCH(K$1,Cal!$G$6:$G$21,0),MATCH(K$1,Cal!$H$6:$H$41,0)))*Cal!$C44</f>
        <v>0.54193311929702759</v>
      </c>
      <c r="L44" s="31">
        <f>INDEX('INPUT AVG'!$B:$AK,Cal!$E44,IF(Cal!$P$3=22.5,MATCH(L$1,Cal!$G$6:$G$21,0),MATCH(L$1,Cal!$H$6:$H$41,0)))*Cal!$C44</f>
        <v>0.53781545162200928</v>
      </c>
      <c r="M44" s="31">
        <f>INDEX('INPUT AVG'!$B:$AK,Cal!$E44,IF(Cal!$P$3=22.5,MATCH(M$1,Cal!$G$6:$G$21,0),MATCH(M$1,Cal!$H$6:$H$41,0)))*Cal!$C44</f>
        <v>0.53607809543609619</v>
      </c>
      <c r="N44" s="31">
        <f>INDEX('INPUT AVG'!$B:$AK,Cal!$E44,IF(Cal!$P$3=22.5,MATCH(N$1,Cal!$G$6:$G$21,0),MATCH(N$1,Cal!$H$6:$H$41,0)))*Cal!$C44</f>
        <v>0.54651814699172974</v>
      </c>
      <c r="O44" s="31">
        <f>INDEX('INPUT AVG'!$B:$AK,Cal!$E44,IF(Cal!$P$3=22.5,MATCH(O$1,Cal!$G$6:$G$21,0),MATCH(O$1,Cal!$H$6:$H$41,0)))*Cal!$C44</f>
        <v>0.54382175207138062</v>
      </c>
      <c r="P44" s="31">
        <f>INDEX('INPUT AVG'!$B:$AK,Cal!$E44,IF(Cal!$P$3=22.5,MATCH(P$1,Cal!$G$6:$G$21,0),MATCH(P$1,Cal!$H$6:$H$41,0)))*Cal!$C44</f>
        <v>0.52798271179199219</v>
      </c>
      <c r="Q44" s="31">
        <f>INDEX('INPUT AVG'!$B:$AK,Cal!$E44,IF(Cal!$P$3=22.5,MATCH(Q$1,Cal!$G$6:$G$21,0),MATCH(Q$1,Cal!$H$6:$H$41,0)))*Cal!$C44</f>
        <v>0.4951215386390686</v>
      </c>
      <c r="R44" s="31">
        <f>INDEX('INPUT AVG'!$B:$AK,Cal!$E44,IF(Cal!$P$3=22.5,MATCH(R$1,Cal!$G$6:$G$21,0),MATCH(R$1,Cal!$H$6:$H$41,0)))*Cal!$C44</f>
        <v>0.45625999569892883</v>
      </c>
      <c r="S44" s="31">
        <f>INDEX('INPUT AVG'!$B:$AK,Cal!$E44,IF(Cal!$P$3=22.5,MATCH(S$1,Cal!$G$6:$G$21,0),MATCH(S$1,Cal!$H$6:$H$41,0)))*Cal!$C44</f>
        <v>0.44460517168045044</v>
      </c>
      <c r="T44" s="31">
        <f>INDEX('INPUT AVG'!$B:$AK,Cal!$E44,IF(Cal!$P$3=22.5,MATCH(T$1,Cal!$G$6:$G$21,0),MATCH(T$1,Cal!$H$6:$H$41,0)))*Cal!$C44</f>
        <v>0.43074822425842285</v>
      </c>
      <c r="U44" s="31">
        <f>INDEX('INPUT AVG'!$B:$AK,Cal!$E44,IF(Cal!$P$3=22.5,MATCH(U$1,Cal!$G$6:$G$21,0),MATCH(U$1,Cal!$H$6:$H$41,0)))*Cal!$C44</f>
        <v>0.38713547587394714</v>
      </c>
      <c r="V44" s="31">
        <f>INDEX('INPUT AVG'!$B:$AK,Cal!$E44,IF(Cal!$P$3=22.5,MATCH(V$1,Cal!$G$6:$G$21,0),MATCH(V$1,Cal!$H$6:$H$41,0)))*Cal!$C44</f>
        <v>0.33273178339004517</v>
      </c>
      <c r="W44" s="31">
        <f>INDEX('INPUT AVG'!$B:$AK,Cal!$E44,IF(Cal!$P$3=22.5,MATCH(W$1,Cal!$G$6:$G$21,0),MATCH(W$1,Cal!$H$6:$H$41,0)))*Cal!$C44</f>
        <v>0.33840814232826233</v>
      </c>
      <c r="X44" s="31">
        <f>INDEX('INPUT AVG'!$B:$AK,Cal!$E44,IF(Cal!$P$3=22.5,MATCH(X$1,Cal!$G$6:$G$21,0),MATCH(X$1,Cal!$H$6:$H$41,0)))*Cal!$C44</f>
        <v>0.4020250141620636</v>
      </c>
      <c r="Y44" s="31">
        <f>INDEX('INPUT AVG'!$B:$AK,Cal!$E44,IF(Cal!$P$3=22.5,MATCH(Y$1,Cal!$G$6:$G$21,0),MATCH(Y$1,Cal!$H$6:$H$41,0)))*Cal!$C44</f>
        <v>0.44538462162017822</v>
      </c>
      <c r="Z44" s="31">
        <f>INDEX('INPUT AVG'!$B:$AK,Cal!$E44,IF(Cal!$P$3=22.5,MATCH(Z$1,Cal!$G$6:$G$21,0),MATCH(Z$1,Cal!$H$6:$H$41,0)))*Cal!$C44</f>
        <v>0.45607790350914001</v>
      </c>
      <c r="AA44" s="31">
        <f>INDEX('INPUT AVG'!$B:$AK,Cal!$E44,IF(Cal!$P$3=22.5,MATCH(AA$1,Cal!$G$6:$G$21,0),MATCH(AA$1,Cal!$H$6:$H$41,0)))*Cal!$C44</f>
        <v>0.42968824505805969</v>
      </c>
      <c r="AB44" s="31">
        <f>INDEX('INPUT AVG'!$B:$AK,Cal!$E44,IF(Cal!$P$3=22.5,MATCH(AB$1,Cal!$G$6:$G$21,0),MATCH(AB$1,Cal!$H$6:$H$41,0)))*Cal!$C44</f>
        <v>0.43814960122108459</v>
      </c>
      <c r="AC44" s="31">
        <f>INDEX('INPUT AVG'!$B:$AK,Cal!$E44,IF(Cal!$P$3=22.5,MATCH(AC$1,Cal!$G$6:$G$21,0),MATCH(AC$1,Cal!$H$6:$H$41,0)))*Cal!$C44</f>
        <v>0.4158133864402771</v>
      </c>
      <c r="AD44" s="31">
        <f>INDEX('INPUT AVG'!$B:$AK,Cal!$E44,IF(Cal!$P$3=22.5,MATCH(AD$1,Cal!$G$6:$G$21,0),MATCH(AD$1,Cal!$H$6:$H$41,0)))*Cal!$C44</f>
        <v>0.42687290906906128</v>
      </c>
      <c r="AE44" s="31">
        <f>INDEX('INPUT AVG'!$B:$AK,Cal!$E44,IF(Cal!$P$3=22.5,MATCH(AE$1,Cal!$G$6:$G$21,0),MATCH(AE$1,Cal!$H$6:$H$41,0)))*Cal!$C44</f>
        <v>0.41621479392051697</v>
      </c>
      <c r="AF44" s="31">
        <f>INDEX('INPUT AVG'!$B:$AK,Cal!$E44,IF(Cal!$P$3=22.5,MATCH(AF$1,Cal!$G$6:$G$21,0),MATCH(AF$1,Cal!$H$6:$H$41,0)))*Cal!$C44</f>
        <v>0.46147042512893677</v>
      </c>
      <c r="AG44" s="31">
        <f>INDEX('INPUT AVG'!$B:$AK,Cal!$E44,IF(Cal!$P$3=22.5,MATCH(AG$1,Cal!$G$6:$G$21,0),MATCH(AG$1,Cal!$H$6:$H$41,0)))*Cal!$C44</f>
        <v>0.51028692722320557</v>
      </c>
      <c r="AH44" s="31">
        <f>INDEX('INPUT AVG'!$B:$AK,Cal!$E44,IF(Cal!$P$3=22.5,MATCH(AH$1,Cal!$G$6:$G$21,0),MATCH(AH$1,Cal!$H$6:$H$41,0)))*Cal!$C44</f>
        <v>0.53756493330001831</v>
      </c>
      <c r="AI44" s="31">
        <f>INDEX('INPUT AVG'!$B:$AK,Cal!$E44,IF(Cal!$P$3=22.5,MATCH(AI$1,Cal!$G$6:$G$21,0),MATCH(AI$1,Cal!$H$6:$H$41,0)))*Cal!$C44</f>
        <v>0.53807985782623291</v>
      </c>
      <c r="AJ44" s="31">
        <f>INDEX('INPUT AVG'!$B:$AK,Cal!$E44,IF(Cal!$P$3=22.5,MATCH(AJ$1,Cal!$G$6:$G$21,0),MATCH(AJ$1,Cal!$H$6:$H$41,0)))*Cal!$C44</f>
        <v>0.48649358749389648</v>
      </c>
      <c r="AK44" s="31">
        <f>INDEX('INPUT AVG'!$B:$AK,Cal!$E44,IF(Cal!$P$3=22.5,MATCH(AK$1,Cal!$G$6:$G$21,0),MATCH(AK$1,Cal!$H$6:$H$41,0)))*Cal!$C44</f>
        <v>0.45439928770065308</v>
      </c>
      <c r="AL44" s="31">
        <f>INDEX('INPUT AVG'!$B:$AK,Cal!$E44,IF(Cal!$P$3=22.5,MATCH(AL$1,Cal!$G$6:$G$21,0),MATCH(AL$1,Cal!$H$6:$H$41,0)))*Cal!$C44</f>
        <v>0.51038986444473267</v>
      </c>
    </row>
    <row r="45" spans="1:38" x14ac:dyDescent="0.4">
      <c r="A45" s="7">
        <f>Cal!A45</f>
        <v>44</v>
      </c>
      <c r="B45" s="31">
        <f>INDEX('INPUT AVG'!$B:$AK,Cal!$E45,IF(Cal!$P$3=22.5,MATCH(B$1,Cal!$G$6:$G$21,0),MATCH(B$1,Cal!$H$6:$H$41,0)))*Cal!$C45</f>
        <v>0.49402064085006714</v>
      </c>
      <c r="C45" s="31">
        <f>INDEX('INPUT AVG'!$B:$AK,Cal!$E45,IF(Cal!$P$3=22.5,MATCH(C$1,Cal!$G$6:$G$21,0),MATCH(C$1,Cal!$H$6:$H$41,0)))*Cal!$C45</f>
        <v>0.43365457653999329</v>
      </c>
      <c r="D45" s="31">
        <f>INDEX('INPUT AVG'!$B:$AK,Cal!$E45,IF(Cal!$P$3=22.5,MATCH(D$1,Cal!$G$6:$G$21,0),MATCH(D$1,Cal!$H$6:$H$41,0)))*Cal!$C45</f>
        <v>0.40816730260848999</v>
      </c>
      <c r="E45" s="31">
        <f>INDEX('INPUT AVG'!$B:$AK,Cal!$E45,IF(Cal!$P$3=22.5,MATCH(E$1,Cal!$G$6:$G$21,0),MATCH(E$1,Cal!$H$6:$H$41,0)))*Cal!$C45</f>
        <v>0.46871095895767212</v>
      </c>
      <c r="F45" s="31">
        <f>INDEX('INPUT AVG'!$B:$AK,Cal!$E45,IF(Cal!$P$3=22.5,MATCH(F$1,Cal!$G$6:$G$21,0),MATCH(F$1,Cal!$H$6:$H$41,0)))*Cal!$C45</f>
        <v>0.47881928086280823</v>
      </c>
      <c r="G45" s="31">
        <f>INDEX('INPUT AVG'!$B:$AK,Cal!$E45,IF(Cal!$P$3=22.5,MATCH(G$1,Cal!$G$6:$G$21,0),MATCH(G$1,Cal!$H$6:$H$41,0)))*Cal!$C45</f>
        <v>0.47690978646278381</v>
      </c>
      <c r="H45" s="31">
        <f>INDEX('INPUT AVG'!$B:$AK,Cal!$E45,IF(Cal!$P$3=22.5,MATCH(H$1,Cal!$G$6:$G$21,0),MATCH(H$1,Cal!$H$6:$H$41,0)))*Cal!$C45</f>
        <v>0.53002887964248657</v>
      </c>
      <c r="I45" s="31">
        <f>INDEX('INPUT AVG'!$B:$AK,Cal!$E45,IF(Cal!$P$3=22.5,MATCH(I$1,Cal!$G$6:$G$21,0),MATCH(I$1,Cal!$H$6:$H$41,0)))*Cal!$C45</f>
        <v>0.52751249074935913</v>
      </c>
      <c r="J45" s="31">
        <f>INDEX('INPUT AVG'!$B:$AK,Cal!$E45,IF(Cal!$P$3=22.5,MATCH(J$1,Cal!$G$6:$G$21,0),MATCH(J$1,Cal!$H$6:$H$41,0)))*Cal!$C45</f>
        <v>0.51893782615661621</v>
      </c>
      <c r="K45" s="31">
        <f>INDEX('INPUT AVG'!$B:$AK,Cal!$E45,IF(Cal!$P$3=22.5,MATCH(K$1,Cal!$G$6:$G$21,0),MATCH(K$1,Cal!$H$6:$H$41,0)))*Cal!$C45</f>
        <v>0.51667922735214233</v>
      </c>
      <c r="L45" s="31">
        <f>INDEX('INPUT AVG'!$B:$AK,Cal!$E45,IF(Cal!$P$3=22.5,MATCH(L$1,Cal!$G$6:$G$21,0),MATCH(L$1,Cal!$H$6:$H$41,0)))*Cal!$C45</f>
        <v>0.5106198787689209</v>
      </c>
      <c r="M45" s="31">
        <f>INDEX('INPUT AVG'!$B:$AK,Cal!$E45,IF(Cal!$P$3=22.5,MATCH(M$1,Cal!$G$6:$G$21,0),MATCH(M$1,Cal!$H$6:$H$41,0)))*Cal!$C45</f>
        <v>0.49727889895439148</v>
      </c>
      <c r="N45" s="31">
        <f>INDEX('INPUT AVG'!$B:$AK,Cal!$E45,IF(Cal!$P$3=22.5,MATCH(N$1,Cal!$G$6:$G$21,0),MATCH(N$1,Cal!$H$6:$H$41,0)))*Cal!$C45</f>
        <v>0.52270907163619995</v>
      </c>
      <c r="O45" s="31">
        <f>INDEX('INPUT AVG'!$B:$AK,Cal!$E45,IF(Cal!$P$3=22.5,MATCH(O$1,Cal!$G$6:$G$21,0),MATCH(O$1,Cal!$H$6:$H$41,0)))*Cal!$C45</f>
        <v>0.52474492788314819</v>
      </c>
      <c r="P45" s="31">
        <f>INDEX('INPUT AVG'!$B:$AK,Cal!$E45,IF(Cal!$P$3=22.5,MATCH(P$1,Cal!$G$6:$G$21,0),MATCH(P$1,Cal!$H$6:$H$41,0)))*Cal!$C45</f>
        <v>0.50480800867080688</v>
      </c>
      <c r="Q45" s="31">
        <f>INDEX('INPUT AVG'!$B:$AK,Cal!$E45,IF(Cal!$P$3=22.5,MATCH(Q$1,Cal!$G$6:$G$21,0),MATCH(Q$1,Cal!$H$6:$H$41,0)))*Cal!$C45</f>
        <v>0.47527617216110229</v>
      </c>
      <c r="R45" s="31">
        <f>INDEX('INPUT AVG'!$B:$AK,Cal!$E45,IF(Cal!$P$3=22.5,MATCH(R$1,Cal!$G$6:$G$21,0),MATCH(R$1,Cal!$H$6:$H$41,0)))*Cal!$C45</f>
        <v>0.44293004274368286</v>
      </c>
      <c r="S45" s="31">
        <f>INDEX('INPUT AVG'!$B:$AK,Cal!$E45,IF(Cal!$P$3=22.5,MATCH(S$1,Cal!$G$6:$G$21,0),MATCH(S$1,Cal!$H$6:$H$41,0)))*Cal!$C45</f>
        <v>0.43203487992286682</v>
      </c>
      <c r="T45" s="31">
        <f>INDEX('INPUT AVG'!$B:$AK,Cal!$E45,IF(Cal!$P$3=22.5,MATCH(T$1,Cal!$G$6:$G$21,0),MATCH(T$1,Cal!$H$6:$H$41,0)))*Cal!$C45</f>
        <v>0.38866496086120605</v>
      </c>
      <c r="U45" s="31">
        <f>INDEX('INPUT AVG'!$B:$AK,Cal!$E45,IF(Cal!$P$3=22.5,MATCH(U$1,Cal!$G$6:$G$21,0),MATCH(U$1,Cal!$H$6:$H$41,0)))*Cal!$C45</f>
        <v>0.37293002009391785</v>
      </c>
      <c r="V45" s="31">
        <f>INDEX('INPUT AVG'!$B:$AK,Cal!$E45,IF(Cal!$P$3=22.5,MATCH(V$1,Cal!$G$6:$G$21,0),MATCH(V$1,Cal!$H$6:$H$41,0)))*Cal!$C45</f>
        <v>0.36251118779182434</v>
      </c>
      <c r="W45" s="31">
        <f>INDEX('INPUT AVG'!$B:$AK,Cal!$E45,IF(Cal!$P$3=22.5,MATCH(W$1,Cal!$G$6:$G$21,0),MATCH(W$1,Cal!$H$6:$H$41,0)))*Cal!$C45</f>
        <v>0.40057328343391418</v>
      </c>
      <c r="X45" s="31">
        <f>INDEX('INPUT AVG'!$B:$AK,Cal!$E45,IF(Cal!$P$3=22.5,MATCH(X$1,Cal!$G$6:$G$21,0),MATCH(X$1,Cal!$H$6:$H$41,0)))*Cal!$C45</f>
        <v>0.44153830409049988</v>
      </c>
      <c r="Y45" s="31">
        <f>INDEX('INPUT AVG'!$B:$AK,Cal!$E45,IF(Cal!$P$3=22.5,MATCH(Y$1,Cal!$G$6:$G$21,0),MATCH(Y$1,Cal!$H$6:$H$41,0)))*Cal!$C45</f>
        <v>0.43888813257217407</v>
      </c>
      <c r="Z45" s="31">
        <f>INDEX('INPUT AVG'!$B:$AK,Cal!$E45,IF(Cal!$P$3=22.5,MATCH(Z$1,Cal!$G$6:$G$21,0),MATCH(Z$1,Cal!$H$6:$H$41,0)))*Cal!$C45</f>
        <v>0.39171391725540161</v>
      </c>
      <c r="AA45" s="31">
        <f>INDEX('INPUT AVG'!$B:$AK,Cal!$E45,IF(Cal!$P$3=22.5,MATCH(AA$1,Cal!$G$6:$G$21,0),MATCH(AA$1,Cal!$H$6:$H$41,0)))*Cal!$C45</f>
        <v>0.41928982734680176</v>
      </c>
      <c r="AB45" s="31">
        <f>INDEX('INPUT AVG'!$B:$AK,Cal!$E45,IF(Cal!$P$3=22.5,MATCH(AB$1,Cal!$G$6:$G$21,0),MATCH(AB$1,Cal!$H$6:$H$41,0)))*Cal!$C45</f>
        <v>0.42928028106689453</v>
      </c>
      <c r="AC45" s="31">
        <f>INDEX('INPUT AVG'!$B:$AK,Cal!$E45,IF(Cal!$P$3=22.5,MATCH(AC$1,Cal!$G$6:$G$21,0),MATCH(AC$1,Cal!$H$6:$H$41,0)))*Cal!$C45</f>
        <v>0.40396574139595032</v>
      </c>
      <c r="AD45" s="31">
        <f>INDEX('INPUT AVG'!$B:$AK,Cal!$E45,IF(Cal!$P$3=22.5,MATCH(AD$1,Cal!$G$6:$G$21,0),MATCH(AD$1,Cal!$H$6:$H$41,0)))*Cal!$C45</f>
        <v>0.41390043497085571</v>
      </c>
      <c r="AE45" s="31">
        <f>INDEX('INPUT AVG'!$B:$AK,Cal!$E45,IF(Cal!$P$3=22.5,MATCH(AE$1,Cal!$G$6:$G$21,0),MATCH(AE$1,Cal!$H$6:$H$41,0)))*Cal!$C45</f>
        <v>0.40651881694793701</v>
      </c>
      <c r="AF45" s="31">
        <f>INDEX('INPUT AVG'!$B:$AK,Cal!$E45,IF(Cal!$P$3=22.5,MATCH(AF$1,Cal!$G$6:$G$21,0),MATCH(AF$1,Cal!$H$6:$H$41,0)))*Cal!$C45</f>
        <v>0.44316151738166809</v>
      </c>
      <c r="AG45" s="31">
        <f>INDEX('INPUT AVG'!$B:$AK,Cal!$E45,IF(Cal!$P$3=22.5,MATCH(AG$1,Cal!$G$6:$G$21,0),MATCH(AG$1,Cal!$H$6:$H$41,0)))*Cal!$C45</f>
        <v>0.4734218418598175</v>
      </c>
      <c r="AH45" s="31">
        <f>INDEX('INPUT AVG'!$B:$AK,Cal!$E45,IF(Cal!$P$3=22.5,MATCH(AH$1,Cal!$G$6:$G$21,0),MATCH(AH$1,Cal!$H$6:$H$41,0)))*Cal!$C45</f>
        <v>0.49598678946495056</v>
      </c>
      <c r="AI45" s="31">
        <f>INDEX('INPUT AVG'!$B:$AK,Cal!$E45,IF(Cal!$P$3=22.5,MATCH(AI$1,Cal!$G$6:$G$21,0),MATCH(AI$1,Cal!$H$6:$H$41,0)))*Cal!$C45</f>
        <v>0.49136510491371155</v>
      </c>
      <c r="AJ45" s="31">
        <f>INDEX('INPUT AVG'!$B:$AK,Cal!$E45,IF(Cal!$P$3=22.5,MATCH(AJ$1,Cal!$G$6:$G$21,0),MATCH(AJ$1,Cal!$H$6:$H$41,0)))*Cal!$C45</f>
        <v>0.43898531794548035</v>
      </c>
      <c r="AK45" s="31">
        <f>INDEX('INPUT AVG'!$B:$AK,Cal!$E45,IF(Cal!$P$3=22.5,MATCH(AK$1,Cal!$G$6:$G$21,0),MATCH(AK$1,Cal!$H$6:$H$41,0)))*Cal!$C45</f>
        <v>0.43205869197845459</v>
      </c>
      <c r="AL45" s="31">
        <f>INDEX('INPUT AVG'!$B:$AK,Cal!$E45,IF(Cal!$P$3=22.5,MATCH(AL$1,Cal!$G$6:$G$21,0),MATCH(AL$1,Cal!$H$6:$H$41,0)))*Cal!$C45</f>
        <v>0.49402064085006714</v>
      </c>
    </row>
    <row r="46" spans="1:38" x14ac:dyDescent="0.4">
      <c r="A46" s="7">
        <f>Cal!A46</f>
        <v>45</v>
      </c>
      <c r="B46" s="31">
        <f>INDEX('INPUT AVG'!$B:$AK,Cal!$E46,IF(Cal!$P$3=22.5,MATCH(B$1,Cal!$G$6:$G$21,0),MATCH(B$1,Cal!$H$6:$H$41,0)))*Cal!$C46</f>
        <v>0.47703304886817932</v>
      </c>
      <c r="C46" s="31">
        <f>INDEX('INPUT AVG'!$B:$AK,Cal!$E46,IF(Cal!$P$3=22.5,MATCH(C$1,Cal!$G$6:$G$21,0),MATCH(C$1,Cal!$H$6:$H$41,0)))*Cal!$C46</f>
        <v>0.44450134038925171</v>
      </c>
      <c r="D46" s="31">
        <f>INDEX('INPUT AVG'!$B:$AK,Cal!$E46,IF(Cal!$P$3=22.5,MATCH(D$1,Cal!$G$6:$G$21,0),MATCH(D$1,Cal!$H$6:$H$41,0)))*Cal!$C46</f>
        <v>0.41371247172355652</v>
      </c>
      <c r="E46" s="31">
        <f>INDEX('INPUT AVG'!$B:$AK,Cal!$E46,IF(Cal!$P$3=22.5,MATCH(E$1,Cal!$G$6:$G$21,0),MATCH(E$1,Cal!$H$6:$H$41,0)))*Cal!$C46</f>
        <v>0.47838234901428223</v>
      </c>
      <c r="F46" s="31">
        <f>INDEX('INPUT AVG'!$B:$AK,Cal!$E46,IF(Cal!$P$3=22.5,MATCH(F$1,Cal!$G$6:$G$21,0),MATCH(F$1,Cal!$H$6:$H$41,0)))*Cal!$C46</f>
        <v>0.49550071358680725</v>
      </c>
      <c r="G46" s="31">
        <f>INDEX('INPUT AVG'!$B:$AK,Cal!$E46,IF(Cal!$P$3=22.5,MATCH(G$1,Cal!$G$6:$G$21,0),MATCH(G$1,Cal!$H$6:$H$41,0)))*Cal!$C46</f>
        <v>0.49564242362976074</v>
      </c>
      <c r="H46" s="31">
        <f>INDEX('INPUT AVG'!$B:$AK,Cal!$E46,IF(Cal!$P$3=22.5,MATCH(H$1,Cal!$G$6:$G$21,0),MATCH(H$1,Cal!$H$6:$H$41,0)))*Cal!$C46</f>
        <v>0.54524731636047363</v>
      </c>
      <c r="I46" s="31">
        <f>INDEX('INPUT AVG'!$B:$AK,Cal!$E46,IF(Cal!$P$3=22.5,MATCH(I$1,Cal!$G$6:$G$21,0),MATCH(I$1,Cal!$H$6:$H$41,0)))*Cal!$C46</f>
        <v>0.53909844160079956</v>
      </c>
      <c r="J46" s="31">
        <f>INDEX('INPUT AVG'!$B:$AK,Cal!$E46,IF(Cal!$P$3=22.5,MATCH(J$1,Cal!$G$6:$G$21,0),MATCH(J$1,Cal!$H$6:$H$41,0)))*Cal!$C46</f>
        <v>0.52620536088943481</v>
      </c>
      <c r="K46" s="31">
        <f>INDEX('INPUT AVG'!$B:$AK,Cal!$E46,IF(Cal!$P$3=22.5,MATCH(K$1,Cal!$G$6:$G$21,0),MATCH(K$1,Cal!$H$6:$H$41,0)))*Cal!$C46</f>
        <v>0.50756824016571045</v>
      </c>
      <c r="L46" s="31">
        <f>INDEX('INPUT AVG'!$B:$AK,Cal!$E46,IF(Cal!$P$3=22.5,MATCH(L$1,Cal!$G$6:$G$21,0),MATCH(L$1,Cal!$H$6:$H$41,0)))*Cal!$C46</f>
        <v>0.4984341561794281</v>
      </c>
      <c r="M46" s="31">
        <f>INDEX('INPUT AVG'!$B:$AK,Cal!$E46,IF(Cal!$P$3=22.5,MATCH(M$1,Cal!$G$6:$G$21,0),MATCH(M$1,Cal!$H$6:$H$41,0)))*Cal!$C46</f>
        <v>0.48826503753662109</v>
      </c>
      <c r="N46" s="31">
        <f>INDEX('INPUT AVG'!$B:$AK,Cal!$E46,IF(Cal!$P$3=22.5,MATCH(N$1,Cal!$G$6:$G$21,0),MATCH(N$1,Cal!$H$6:$H$41,0)))*Cal!$C46</f>
        <v>0.51317363977432251</v>
      </c>
      <c r="O46" s="31">
        <f>INDEX('INPUT AVG'!$B:$AK,Cal!$E46,IF(Cal!$P$3=22.5,MATCH(O$1,Cal!$G$6:$G$21,0),MATCH(O$1,Cal!$H$6:$H$41,0)))*Cal!$C46</f>
        <v>0.50369644165039063</v>
      </c>
      <c r="P46" s="31">
        <f>INDEX('INPUT AVG'!$B:$AK,Cal!$E46,IF(Cal!$P$3=22.5,MATCH(P$1,Cal!$G$6:$G$21,0),MATCH(P$1,Cal!$H$6:$H$41,0)))*Cal!$C46</f>
        <v>0.47214296460151672</v>
      </c>
      <c r="Q46" s="31">
        <f>INDEX('INPUT AVG'!$B:$AK,Cal!$E46,IF(Cal!$P$3=22.5,MATCH(Q$1,Cal!$G$6:$G$21,0),MATCH(Q$1,Cal!$H$6:$H$41,0)))*Cal!$C46</f>
        <v>0.41383975744247437</v>
      </c>
      <c r="R46" s="31">
        <f>INDEX('INPUT AVG'!$B:$AK,Cal!$E46,IF(Cal!$P$3=22.5,MATCH(R$1,Cal!$G$6:$G$21,0),MATCH(R$1,Cal!$H$6:$H$41,0)))*Cal!$C46</f>
        <v>0.34674525260925293</v>
      </c>
      <c r="S46" s="31">
        <f>INDEX('INPUT AVG'!$B:$AK,Cal!$E46,IF(Cal!$P$3=22.5,MATCH(S$1,Cal!$G$6:$G$21,0),MATCH(S$1,Cal!$H$6:$H$41,0)))*Cal!$C46</f>
        <v>0.31696352362632751</v>
      </c>
      <c r="T46" s="31">
        <f>INDEX('INPUT AVG'!$B:$AK,Cal!$E46,IF(Cal!$P$3=22.5,MATCH(T$1,Cal!$G$6:$G$21,0),MATCH(T$1,Cal!$H$6:$H$41,0)))*Cal!$C46</f>
        <v>0.2854175865650177</v>
      </c>
      <c r="U46" s="31">
        <f>INDEX('INPUT AVG'!$B:$AK,Cal!$E46,IF(Cal!$P$3=22.5,MATCH(U$1,Cal!$G$6:$G$21,0),MATCH(U$1,Cal!$H$6:$H$41,0)))*Cal!$C46</f>
        <v>0.30510911345481873</v>
      </c>
      <c r="V46" s="31">
        <f>INDEX('INPUT AVG'!$B:$AK,Cal!$E46,IF(Cal!$P$3=22.5,MATCH(V$1,Cal!$G$6:$G$21,0),MATCH(V$1,Cal!$H$6:$H$41,0)))*Cal!$C46</f>
        <v>0.33942854404449463</v>
      </c>
      <c r="W46" s="31">
        <f>INDEX('INPUT AVG'!$B:$AK,Cal!$E46,IF(Cal!$P$3=22.5,MATCH(W$1,Cal!$G$6:$G$21,0),MATCH(W$1,Cal!$H$6:$H$41,0)))*Cal!$C46</f>
        <v>0.37128192186355591</v>
      </c>
      <c r="X46" s="31">
        <f>INDEX('INPUT AVG'!$B:$AK,Cal!$E46,IF(Cal!$P$3=22.5,MATCH(X$1,Cal!$G$6:$G$21,0),MATCH(X$1,Cal!$H$6:$H$41,0)))*Cal!$C46</f>
        <v>0.40630736947059631</v>
      </c>
      <c r="Y46" s="31">
        <f>INDEX('INPUT AVG'!$B:$AK,Cal!$E46,IF(Cal!$P$3=22.5,MATCH(Y$1,Cal!$G$6:$G$21,0),MATCH(Y$1,Cal!$H$6:$H$41,0)))*Cal!$C46</f>
        <v>0.39172989130020142</v>
      </c>
      <c r="Z46" s="31">
        <f>INDEX('INPUT AVG'!$B:$AK,Cal!$E46,IF(Cal!$P$3=22.5,MATCH(Z$1,Cal!$G$6:$G$21,0),MATCH(Z$1,Cal!$H$6:$H$41,0)))*Cal!$C46</f>
        <v>0.33380278944969177</v>
      </c>
      <c r="AA46" s="31">
        <f>INDEX('INPUT AVG'!$B:$AK,Cal!$E46,IF(Cal!$P$3=22.5,MATCH(AA$1,Cal!$G$6:$G$21,0),MATCH(AA$1,Cal!$H$6:$H$41,0)))*Cal!$C46</f>
        <v>0.3689778745174408</v>
      </c>
      <c r="AB46" s="31">
        <f>INDEX('INPUT AVG'!$B:$AK,Cal!$E46,IF(Cal!$P$3=22.5,MATCH(AB$1,Cal!$G$6:$G$21,0),MATCH(AB$1,Cal!$H$6:$H$41,0)))*Cal!$C46</f>
        <v>0.38292786478996277</v>
      </c>
      <c r="AC46" s="31">
        <f>INDEX('INPUT AVG'!$B:$AK,Cal!$E46,IF(Cal!$P$3=22.5,MATCH(AC$1,Cal!$G$6:$G$21,0),MATCH(AC$1,Cal!$H$6:$H$41,0)))*Cal!$C46</f>
        <v>0.34838196635246277</v>
      </c>
      <c r="AD46" s="31">
        <f>INDEX('INPUT AVG'!$B:$AK,Cal!$E46,IF(Cal!$P$3=22.5,MATCH(AD$1,Cal!$G$6:$G$21,0),MATCH(AD$1,Cal!$H$6:$H$41,0)))*Cal!$C46</f>
        <v>0.3511214554309845</v>
      </c>
      <c r="AE46" s="31">
        <f>INDEX('INPUT AVG'!$B:$AK,Cal!$E46,IF(Cal!$P$3=22.5,MATCH(AE$1,Cal!$G$6:$G$21,0),MATCH(AE$1,Cal!$H$6:$H$41,0)))*Cal!$C46</f>
        <v>0.34278583526611328</v>
      </c>
      <c r="AF46" s="31">
        <f>INDEX('INPUT AVG'!$B:$AK,Cal!$E46,IF(Cal!$P$3=22.5,MATCH(AF$1,Cal!$G$6:$G$21,0),MATCH(AF$1,Cal!$H$6:$H$41,0)))*Cal!$C46</f>
        <v>0.39949411153793335</v>
      </c>
      <c r="AG46" s="31">
        <f>INDEX('INPUT AVG'!$B:$AK,Cal!$E46,IF(Cal!$P$3=22.5,MATCH(AG$1,Cal!$G$6:$G$21,0),MATCH(AG$1,Cal!$H$6:$H$41,0)))*Cal!$C46</f>
        <v>0.44761326909065247</v>
      </c>
      <c r="AH46" s="31">
        <f>INDEX('INPUT AVG'!$B:$AK,Cal!$E46,IF(Cal!$P$3=22.5,MATCH(AH$1,Cal!$G$6:$G$21,0),MATCH(AH$1,Cal!$H$6:$H$41,0)))*Cal!$C46</f>
        <v>0.48202452063560486</v>
      </c>
      <c r="AI46" s="31">
        <f>INDEX('INPUT AVG'!$B:$AK,Cal!$E46,IF(Cal!$P$3=22.5,MATCH(AI$1,Cal!$G$6:$G$21,0),MATCH(AI$1,Cal!$H$6:$H$41,0)))*Cal!$C46</f>
        <v>0.48405471444129944</v>
      </c>
      <c r="AJ46" s="31">
        <f>INDEX('INPUT AVG'!$B:$AK,Cal!$E46,IF(Cal!$P$3=22.5,MATCH(AJ$1,Cal!$G$6:$G$21,0),MATCH(AJ$1,Cal!$H$6:$H$41,0)))*Cal!$C46</f>
        <v>0.44203633069992065</v>
      </c>
      <c r="AK46" s="31">
        <f>INDEX('INPUT AVG'!$B:$AK,Cal!$E46,IF(Cal!$P$3=22.5,MATCH(AK$1,Cal!$G$6:$G$21,0),MATCH(AK$1,Cal!$H$6:$H$41,0)))*Cal!$C46</f>
        <v>0.41757741570472717</v>
      </c>
      <c r="AL46" s="31">
        <f>INDEX('INPUT AVG'!$B:$AK,Cal!$E46,IF(Cal!$P$3=22.5,MATCH(AL$1,Cal!$G$6:$G$21,0),MATCH(AL$1,Cal!$H$6:$H$41,0)))*Cal!$C46</f>
        <v>0.47703304886817932</v>
      </c>
    </row>
    <row r="47" spans="1:38" x14ac:dyDescent="0.4">
      <c r="A47" s="7">
        <f>Cal!A47</f>
        <v>46</v>
      </c>
      <c r="B47" s="31">
        <f>INDEX('INPUT AVG'!$B:$AK,Cal!$E47,IF(Cal!$P$3=22.5,MATCH(B$1,Cal!$G$6:$G$21,0),MATCH(B$1,Cal!$H$6:$H$41,0)))*Cal!$C47</f>
        <v>0.41061896085739136</v>
      </c>
      <c r="C47" s="31">
        <f>INDEX('INPUT AVG'!$B:$AK,Cal!$E47,IF(Cal!$P$3=22.5,MATCH(C$1,Cal!$G$6:$G$21,0),MATCH(C$1,Cal!$H$6:$H$41,0)))*Cal!$C47</f>
        <v>0.39346051216125488</v>
      </c>
      <c r="D47" s="31">
        <f>INDEX('INPUT AVG'!$B:$AK,Cal!$E47,IF(Cal!$P$3=22.5,MATCH(D$1,Cal!$G$6:$G$21,0),MATCH(D$1,Cal!$H$6:$H$41,0)))*Cal!$C47</f>
        <v>0.39312946796417236</v>
      </c>
      <c r="E47" s="31">
        <f>INDEX('INPUT AVG'!$B:$AK,Cal!$E47,IF(Cal!$P$3=22.5,MATCH(E$1,Cal!$G$6:$G$21,0),MATCH(E$1,Cal!$H$6:$H$41,0)))*Cal!$C47</f>
        <v>0.47321411967277527</v>
      </c>
      <c r="F47" s="31">
        <f>INDEX('INPUT AVG'!$B:$AK,Cal!$E47,IF(Cal!$P$3=22.5,MATCH(F$1,Cal!$G$6:$G$21,0),MATCH(F$1,Cal!$H$6:$H$41,0)))*Cal!$C47</f>
        <v>0.50264620780944824</v>
      </c>
      <c r="G47" s="31">
        <f>INDEX('INPUT AVG'!$B:$AK,Cal!$E47,IF(Cal!$P$3=22.5,MATCH(G$1,Cal!$G$6:$G$21,0),MATCH(G$1,Cal!$H$6:$H$41,0)))*Cal!$C47</f>
        <v>0.51843410730361938</v>
      </c>
      <c r="H47" s="31">
        <f>INDEX('INPUT AVG'!$B:$AK,Cal!$E47,IF(Cal!$P$3=22.5,MATCH(H$1,Cal!$G$6:$G$21,0),MATCH(H$1,Cal!$H$6:$H$41,0)))*Cal!$C47</f>
        <v>0.5625033974647522</v>
      </c>
      <c r="I47" s="31">
        <f>INDEX('INPUT AVG'!$B:$AK,Cal!$E47,IF(Cal!$P$3=22.5,MATCH(I$1,Cal!$G$6:$G$21,0),MATCH(I$1,Cal!$H$6:$H$41,0)))*Cal!$C47</f>
        <v>0.5628814697265625</v>
      </c>
      <c r="J47" s="31">
        <f>INDEX('INPUT AVG'!$B:$AK,Cal!$E47,IF(Cal!$P$3=22.5,MATCH(J$1,Cal!$G$6:$G$21,0),MATCH(J$1,Cal!$H$6:$H$41,0)))*Cal!$C47</f>
        <v>0.55180495977401733</v>
      </c>
      <c r="K47" s="31">
        <f>INDEX('INPUT AVG'!$B:$AK,Cal!$E47,IF(Cal!$P$3=22.5,MATCH(K$1,Cal!$G$6:$G$21,0),MATCH(K$1,Cal!$H$6:$H$41,0)))*Cal!$C47</f>
        <v>0.57194662094116211</v>
      </c>
      <c r="L47" s="31">
        <f>INDEX('INPUT AVG'!$B:$AK,Cal!$E47,IF(Cal!$P$3=22.5,MATCH(L$1,Cal!$G$6:$G$21,0),MATCH(L$1,Cal!$H$6:$H$41,0)))*Cal!$C47</f>
        <v>0.57679331302642822</v>
      </c>
      <c r="M47" s="31">
        <f>INDEX('INPUT AVG'!$B:$AK,Cal!$E47,IF(Cal!$P$3=22.5,MATCH(M$1,Cal!$G$6:$G$21,0),MATCH(M$1,Cal!$H$6:$H$41,0)))*Cal!$C47</f>
        <v>0.59130066633224487</v>
      </c>
      <c r="N47" s="31">
        <f>INDEX('INPUT AVG'!$B:$AK,Cal!$E47,IF(Cal!$P$3=22.5,MATCH(N$1,Cal!$G$6:$G$21,0),MATCH(N$1,Cal!$H$6:$H$41,0)))*Cal!$C47</f>
        <v>0.58550494909286499</v>
      </c>
      <c r="O47" s="31">
        <f>INDEX('INPUT AVG'!$B:$AK,Cal!$E47,IF(Cal!$P$3=22.5,MATCH(O$1,Cal!$G$6:$G$21,0),MATCH(O$1,Cal!$H$6:$H$41,0)))*Cal!$C47</f>
        <v>0.57176172733306885</v>
      </c>
      <c r="P47" s="31">
        <f>INDEX('INPUT AVG'!$B:$AK,Cal!$E47,IF(Cal!$P$3=22.5,MATCH(P$1,Cal!$G$6:$G$21,0),MATCH(P$1,Cal!$H$6:$H$41,0)))*Cal!$C47</f>
        <v>0.5162474513053894</v>
      </c>
      <c r="Q47" s="31">
        <f>INDEX('INPUT AVG'!$B:$AK,Cal!$E47,IF(Cal!$P$3=22.5,MATCH(Q$1,Cal!$G$6:$G$21,0),MATCH(Q$1,Cal!$H$6:$H$41,0)))*Cal!$C47</f>
        <v>0.41718456149101257</v>
      </c>
      <c r="R47" s="31">
        <f>INDEX('INPUT AVG'!$B:$AK,Cal!$E47,IF(Cal!$P$3=22.5,MATCH(R$1,Cal!$G$6:$G$21,0),MATCH(R$1,Cal!$H$6:$H$41,0)))*Cal!$C47</f>
        <v>0.33431112766265869</v>
      </c>
      <c r="S47" s="31">
        <f>INDEX('INPUT AVG'!$B:$AK,Cal!$E47,IF(Cal!$P$3=22.5,MATCH(S$1,Cal!$G$6:$G$21,0),MATCH(S$1,Cal!$H$6:$H$41,0)))*Cal!$C47</f>
        <v>0.30455687642097473</v>
      </c>
      <c r="T47" s="31">
        <f>INDEX('INPUT AVG'!$B:$AK,Cal!$E47,IF(Cal!$P$3=22.5,MATCH(T$1,Cal!$G$6:$G$21,0),MATCH(T$1,Cal!$H$6:$H$41,0)))*Cal!$C47</f>
        <v>0.34227809309959412</v>
      </c>
      <c r="U47" s="31">
        <f>INDEX('INPUT AVG'!$B:$AK,Cal!$E47,IF(Cal!$P$3=22.5,MATCH(U$1,Cal!$G$6:$G$21,0),MATCH(U$1,Cal!$H$6:$H$41,0)))*Cal!$C47</f>
        <v>0.31873834133148193</v>
      </c>
      <c r="V47" s="31">
        <f>INDEX('INPUT AVG'!$B:$AK,Cal!$E47,IF(Cal!$P$3=22.5,MATCH(V$1,Cal!$G$6:$G$21,0),MATCH(V$1,Cal!$H$6:$H$41,0)))*Cal!$C47</f>
        <v>0.34757503867149353</v>
      </c>
      <c r="W47" s="31">
        <f>INDEX('INPUT AVG'!$B:$AK,Cal!$E47,IF(Cal!$P$3=22.5,MATCH(W$1,Cal!$G$6:$G$21,0),MATCH(W$1,Cal!$H$6:$H$41,0)))*Cal!$C47</f>
        <v>0.37545856833457947</v>
      </c>
      <c r="X47" s="31">
        <f>INDEX('INPUT AVG'!$B:$AK,Cal!$E47,IF(Cal!$P$3=22.5,MATCH(X$1,Cal!$G$6:$G$21,0),MATCH(X$1,Cal!$H$6:$H$41,0)))*Cal!$C47</f>
        <v>0.39626595377922058</v>
      </c>
      <c r="Y47" s="31">
        <f>INDEX('INPUT AVG'!$B:$AK,Cal!$E47,IF(Cal!$P$3=22.5,MATCH(Y$1,Cal!$G$6:$G$21,0),MATCH(Y$1,Cal!$H$6:$H$41,0)))*Cal!$C47</f>
        <v>0.39383718371391296</v>
      </c>
      <c r="Z47" s="31">
        <f>INDEX('INPUT AVG'!$B:$AK,Cal!$E47,IF(Cal!$P$3=22.5,MATCH(Z$1,Cal!$G$6:$G$21,0),MATCH(Z$1,Cal!$H$6:$H$41,0)))*Cal!$C47</f>
        <v>0.38799816370010376</v>
      </c>
      <c r="AA47" s="31">
        <f>INDEX('INPUT AVG'!$B:$AK,Cal!$E47,IF(Cal!$P$3=22.5,MATCH(AA$1,Cal!$G$6:$G$21,0),MATCH(AA$1,Cal!$H$6:$H$41,0)))*Cal!$C47</f>
        <v>0.36374092102050781</v>
      </c>
      <c r="AB47" s="31">
        <f>INDEX('INPUT AVG'!$B:$AK,Cal!$E47,IF(Cal!$P$3=22.5,MATCH(AB$1,Cal!$G$6:$G$21,0),MATCH(AB$1,Cal!$H$6:$H$41,0)))*Cal!$C47</f>
        <v>0.3652835488319397</v>
      </c>
      <c r="AC47" s="31">
        <f>INDEX('INPUT AVG'!$B:$AK,Cal!$E47,IF(Cal!$P$3=22.5,MATCH(AC$1,Cal!$G$6:$G$21,0),MATCH(AC$1,Cal!$H$6:$H$41,0)))*Cal!$C47</f>
        <v>0.33778819441795349</v>
      </c>
      <c r="AD47" s="31">
        <f>INDEX('INPUT AVG'!$B:$AK,Cal!$E47,IF(Cal!$P$3=22.5,MATCH(AD$1,Cal!$G$6:$G$21,0),MATCH(AD$1,Cal!$H$6:$H$41,0)))*Cal!$C47</f>
        <v>0.34341982007026672</v>
      </c>
      <c r="AE47" s="31">
        <f>INDEX('INPUT AVG'!$B:$AK,Cal!$E47,IF(Cal!$P$3=22.5,MATCH(AE$1,Cal!$G$6:$G$21,0),MATCH(AE$1,Cal!$H$6:$H$41,0)))*Cal!$C47</f>
        <v>0.32370513677597046</v>
      </c>
      <c r="AF47" s="31">
        <f>INDEX('INPUT AVG'!$B:$AK,Cal!$E47,IF(Cal!$P$3=22.5,MATCH(AF$1,Cal!$G$6:$G$21,0),MATCH(AF$1,Cal!$H$6:$H$41,0)))*Cal!$C47</f>
        <v>0.32494920492172241</v>
      </c>
      <c r="AG47" s="31">
        <f>INDEX('INPUT AVG'!$B:$AK,Cal!$E47,IF(Cal!$P$3=22.5,MATCH(AG$1,Cal!$G$6:$G$21,0),MATCH(AG$1,Cal!$H$6:$H$41,0)))*Cal!$C47</f>
        <v>0.37774658203125</v>
      </c>
      <c r="AH47" s="31">
        <f>INDEX('INPUT AVG'!$B:$AK,Cal!$E47,IF(Cal!$P$3=22.5,MATCH(AH$1,Cal!$G$6:$G$21,0),MATCH(AH$1,Cal!$H$6:$H$41,0)))*Cal!$C47</f>
        <v>0.41063356399536133</v>
      </c>
      <c r="AI47" s="31">
        <f>INDEX('INPUT AVG'!$B:$AK,Cal!$E47,IF(Cal!$P$3=22.5,MATCH(AI$1,Cal!$G$6:$G$21,0),MATCH(AI$1,Cal!$H$6:$H$41,0)))*Cal!$C47</f>
        <v>0.42010363936424255</v>
      </c>
      <c r="AJ47" s="31">
        <f>INDEX('INPUT AVG'!$B:$AK,Cal!$E47,IF(Cal!$P$3=22.5,MATCH(AJ$1,Cal!$G$6:$G$21,0),MATCH(AJ$1,Cal!$H$6:$H$41,0)))*Cal!$C47</f>
        <v>0.38665986061096191</v>
      </c>
      <c r="AK47" s="31">
        <f>INDEX('INPUT AVG'!$B:$AK,Cal!$E47,IF(Cal!$P$3=22.5,MATCH(AK$1,Cal!$G$6:$G$21,0),MATCH(AK$1,Cal!$H$6:$H$41,0)))*Cal!$C47</f>
        <v>0.343159019947052</v>
      </c>
      <c r="AL47" s="31">
        <f>INDEX('INPUT AVG'!$B:$AK,Cal!$E47,IF(Cal!$P$3=22.5,MATCH(AL$1,Cal!$G$6:$G$21,0),MATCH(AL$1,Cal!$H$6:$H$41,0)))*Cal!$C47</f>
        <v>0.41061896085739136</v>
      </c>
    </row>
    <row r="48" spans="1:38" x14ac:dyDescent="0.4">
      <c r="A48" s="7">
        <f>Cal!A48</f>
        <v>47</v>
      </c>
      <c r="B48" s="31">
        <f>INDEX('INPUT AVG'!$B:$AK,Cal!$E48,IF(Cal!$P$3=22.5,MATCH(B$1,Cal!$G$6:$G$21,0),MATCH(B$1,Cal!$H$6:$H$41,0)))*Cal!$C48</f>
        <v>0.47348323464393616</v>
      </c>
      <c r="C48" s="31">
        <f>INDEX('INPUT AVG'!$B:$AK,Cal!$E48,IF(Cal!$P$3=22.5,MATCH(C$1,Cal!$G$6:$G$21,0),MATCH(C$1,Cal!$H$6:$H$41,0)))*Cal!$C48</f>
        <v>0.4541066586971283</v>
      </c>
      <c r="D48" s="31">
        <f>INDEX('INPUT AVG'!$B:$AK,Cal!$E48,IF(Cal!$P$3=22.5,MATCH(D$1,Cal!$G$6:$G$21,0),MATCH(D$1,Cal!$H$6:$H$41,0)))*Cal!$C48</f>
        <v>0.41251474618911743</v>
      </c>
      <c r="E48" s="31">
        <f>INDEX('INPUT AVG'!$B:$AK,Cal!$E48,IF(Cal!$P$3=22.5,MATCH(E$1,Cal!$G$6:$G$21,0),MATCH(E$1,Cal!$H$6:$H$41,0)))*Cal!$C48</f>
        <v>0.47384145855903625</v>
      </c>
      <c r="F48" s="31">
        <f>INDEX('INPUT AVG'!$B:$AK,Cal!$E48,IF(Cal!$P$3=22.5,MATCH(F$1,Cal!$G$6:$G$21,0),MATCH(F$1,Cal!$H$6:$H$41,0)))*Cal!$C48</f>
        <v>0.50080132484436035</v>
      </c>
      <c r="G48" s="31">
        <f>INDEX('INPUT AVG'!$B:$AK,Cal!$E48,IF(Cal!$P$3=22.5,MATCH(G$1,Cal!$G$6:$G$21,0),MATCH(G$1,Cal!$H$6:$H$41,0)))*Cal!$C48</f>
        <v>0.50118893384933472</v>
      </c>
      <c r="H48" s="31">
        <f>INDEX('INPUT AVG'!$B:$AK,Cal!$E48,IF(Cal!$P$3=22.5,MATCH(H$1,Cal!$G$6:$G$21,0),MATCH(H$1,Cal!$H$6:$H$41,0)))*Cal!$C48</f>
        <v>0.5573611855506897</v>
      </c>
      <c r="I48" s="31">
        <f>INDEX('INPUT AVG'!$B:$AK,Cal!$E48,IF(Cal!$P$3=22.5,MATCH(I$1,Cal!$G$6:$G$21,0),MATCH(I$1,Cal!$H$6:$H$41,0)))*Cal!$C48</f>
        <v>0.54876327514648438</v>
      </c>
      <c r="J48" s="31">
        <f>INDEX('INPUT AVG'!$B:$AK,Cal!$E48,IF(Cal!$P$3=22.5,MATCH(J$1,Cal!$G$6:$G$21,0),MATCH(J$1,Cal!$H$6:$H$41,0)))*Cal!$C48</f>
        <v>0.52926516532897949</v>
      </c>
      <c r="K48" s="31">
        <f>INDEX('INPUT AVG'!$B:$AK,Cal!$E48,IF(Cal!$P$3=22.5,MATCH(K$1,Cal!$G$6:$G$21,0),MATCH(K$1,Cal!$H$6:$H$41,0)))*Cal!$C48</f>
        <v>0.52496254444122314</v>
      </c>
      <c r="L48" s="31">
        <f>INDEX('INPUT AVG'!$B:$AK,Cal!$E48,IF(Cal!$P$3=22.5,MATCH(L$1,Cal!$G$6:$G$21,0),MATCH(L$1,Cal!$H$6:$H$41,0)))*Cal!$C48</f>
        <v>0.53208386898040771</v>
      </c>
      <c r="M48" s="31">
        <f>INDEX('INPUT AVG'!$B:$AK,Cal!$E48,IF(Cal!$P$3=22.5,MATCH(M$1,Cal!$G$6:$G$21,0),MATCH(M$1,Cal!$H$6:$H$41,0)))*Cal!$C48</f>
        <v>0.53674411773681641</v>
      </c>
      <c r="N48" s="31">
        <f>INDEX('INPUT AVG'!$B:$AK,Cal!$E48,IF(Cal!$P$3=22.5,MATCH(N$1,Cal!$G$6:$G$21,0),MATCH(N$1,Cal!$H$6:$H$41,0)))*Cal!$C48</f>
        <v>0.55410748720169067</v>
      </c>
      <c r="O48" s="31">
        <f>INDEX('INPUT AVG'!$B:$AK,Cal!$E48,IF(Cal!$P$3=22.5,MATCH(O$1,Cal!$G$6:$G$21,0),MATCH(O$1,Cal!$H$6:$H$41,0)))*Cal!$C48</f>
        <v>0.54167580604553223</v>
      </c>
      <c r="P48" s="31">
        <f>INDEX('INPUT AVG'!$B:$AK,Cal!$E48,IF(Cal!$P$3=22.5,MATCH(P$1,Cal!$G$6:$G$21,0),MATCH(P$1,Cal!$H$6:$H$41,0)))*Cal!$C48</f>
        <v>0.48873069882392883</v>
      </c>
      <c r="Q48" s="31">
        <f>INDEX('INPUT AVG'!$B:$AK,Cal!$E48,IF(Cal!$P$3=22.5,MATCH(Q$1,Cal!$G$6:$G$21,0),MATCH(Q$1,Cal!$H$6:$H$41,0)))*Cal!$C48</f>
        <v>0.39587235450744629</v>
      </c>
      <c r="R48" s="31">
        <f>INDEX('INPUT AVG'!$B:$AK,Cal!$E48,IF(Cal!$P$3=22.5,MATCH(R$1,Cal!$G$6:$G$21,0),MATCH(R$1,Cal!$H$6:$H$41,0)))*Cal!$C48</f>
        <v>0.33154895901679993</v>
      </c>
      <c r="S48" s="31">
        <f>INDEX('INPUT AVG'!$B:$AK,Cal!$E48,IF(Cal!$P$3=22.5,MATCH(S$1,Cal!$G$6:$G$21,0),MATCH(S$1,Cal!$H$6:$H$41,0)))*Cal!$C48</f>
        <v>0.33024531602859497</v>
      </c>
      <c r="T48" s="31">
        <f>INDEX('INPUT AVG'!$B:$AK,Cal!$E48,IF(Cal!$P$3=22.5,MATCH(T$1,Cal!$G$6:$G$21,0),MATCH(T$1,Cal!$H$6:$H$41,0)))*Cal!$C48</f>
        <v>0.32557904720306396</v>
      </c>
      <c r="U48" s="31">
        <f>INDEX('INPUT AVG'!$B:$AK,Cal!$E48,IF(Cal!$P$3=22.5,MATCH(U$1,Cal!$G$6:$G$21,0),MATCH(U$1,Cal!$H$6:$H$41,0)))*Cal!$C48</f>
        <v>0.34889736771583557</v>
      </c>
      <c r="V48" s="31">
        <f>INDEX('INPUT AVG'!$B:$AK,Cal!$E48,IF(Cal!$P$3=22.5,MATCH(V$1,Cal!$G$6:$G$21,0),MATCH(V$1,Cal!$H$6:$H$41,0)))*Cal!$C48</f>
        <v>0.40017911791801453</v>
      </c>
      <c r="W48" s="31">
        <f>INDEX('INPUT AVG'!$B:$AK,Cal!$E48,IF(Cal!$P$3=22.5,MATCH(W$1,Cal!$G$6:$G$21,0),MATCH(W$1,Cal!$H$6:$H$41,0)))*Cal!$C48</f>
        <v>0.42759028077125549</v>
      </c>
      <c r="X48" s="31">
        <f>INDEX('INPUT AVG'!$B:$AK,Cal!$E48,IF(Cal!$P$3=22.5,MATCH(X$1,Cal!$G$6:$G$21,0),MATCH(X$1,Cal!$H$6:$H$41,0)))*Cal!$C48</f>
        <v>0.45620709657669067</v>
      </c>
      <c r="Y48" s="31">
        <f>INDEX('INPUT AVG'!$B:$AK,Cal!$E48,IF(Cal!$P$3=22.5,MATCH(Y$1,Cal!$G$6:$G$21,0),MATCH(Y$1,Cal!$H$6:$H$41,0)))*Cal!$C48</f>
        <v>0.42837819457054138</v>
      </c>
      <c r="Z48" s="31">
        <f>INDEX('INPUT AVG'!$B:$AK,Cal!$E48,IF(Cal!$P$3=22.5,MATCH(Z$1,Cal!$G$6:$G$21,0),MATCH(Z$1,Cal!$H$6:$H$41,0)))*Cal!$C48</f>
        <v>0.38129138946533203</v>
      </c>
      <c r="AA48" s="31">
        <f>INDEX('INPUT AVG'!$B:$AK,Cal!$E48,IF(Cal!$P$3=22.5,MATCH(AA$1,Cal!$G$6:$G$21,0),MATCH(AA$1,Cal!$H$6:$H$41,0)))*Cal!$C48</f>
        <v>0.40306892991065979</v>
      </c>
      <c r="AB48" s="31">
        <f>INDEX('INPUT AVG'!$B:$AK,Cal!$E48,IF(Cal!$P$3=22.5,MATCH(AB$1,Cal!$G$6:$G$21,0),MATCH(AB$1,Cal!$H$6:$H$41,0)))*Cal!$C48</f>
        <v>0.41288954019546509</v>
      </c>
      <c r="AC48" s="31">
        <f>INDEX('INPUT AVG'!$B:$AK,Cal!$E48,IF(Cal!$P$3=22.5,MATCH(AC$1,Cal!$G$6:$G$21,0),MATCH(AC$1,Cal!$H$6:$H$41,0)))*Cal!$C48</f>
        <v>0.38072079420089722</v>
      </c>
      <c r="AD48" s="31">
        <f>INDEX('INPUT AVG'!$B:$AK,Cal!$E48,IF(Cal!$P$3=22.5,MATCH(AD$1,Cal!$G$6:$G$21,0),MATCH(AD$1,Cal!$H$6:$H$41,0)))*Cal!$C48</f>
        <v>0.38055413961410522</v>
      </c>
      <c r="AE48" s="31">
        <f>INDEX('INPUT AVG'!$B:$AK,Cal!$E48,IF(Cal!$P$3=22.5,MATCH(AE$1,Cal!$G$6:$G$21,0),MATCH(AE$1,Cal!$H$6:$H$41,0)))*Cal!$C48</f>
        <v>0.37513893842697144</v>
      </c>
      <c r="AF48" s="31">
        <f>INDEX('INPUT AVG'!$B:$AK,Cal!$E48,IF(Cal!$P$3=22.5,MATCH(AF$1,Cal!$G$6:$G$21,0),MATCH(AF$1,Cal!$H$6:$H$41,0)))*Cal!$C48</f>
        <v>0.40232056379318237</v>
      </c>
      <c r="AG48" s="31">
        <f>INDEX('INPUT AVG'!$B:$AK,Cal!$E48,IF(Cal!$P$3=22.5,MATCH(AG$1,Cal!$G$6:$G$21,0),MATCH(AG$1,Cal!$H$6:$H$41,0)))*Cal!$C48</f>
        <v>0.45734068751335144</v>
      </c>
      <c r="AH48" s="31">
        <f>INDEX('INPUT AVG'!$B:$AK,Cal!$E48,IF(Cal!$P$3=22.5,MATCH(AH$1,Cal!$G$6:$G$21,0),MATCH(AH$1,Cal!$H$6:$H$41,0)))*Cal!$C48</f>
        <v>0.49806800484657288</v>
      </c>
      <c r="AI48" s="31">
        <f>INDEX('INPUT AVG'!$B:$AK,Cal!$E48,IF(Cal!$P$3=22.5,MATCH(AI$1,Cal!$G$6:$G$21,0),MATCH(AI$1,Cal!$H$6:$H$41,0)))*Cal!$C48</f>
        <v>0.51062309741973877</v>
      </c>
      <c r="AJ48" s="31">
        <f>INDEX('INPUT AVG'!$B:$AK,Cal!$E48,IF(Cal!$P$3=22.5,MATCH(AJ$1,Cal!$G$6:$G$21,0),MATCH(AJ$1,Cal!$H$6:$H$41,0)))*Cal!$C48</f>
        <v>0.47155210375785828</v>
      </c>
      <c r="AK48" s="31">
        <f>INDEX('INPUT AVG'!$B:$AK,Cal!$E48,IF(Cal!$P$3=22.5,MATCH(AK$1,Cal!$G$6:$G$21,0),MATCH(AK$1,Cal!$H$6:$H$41,0)))*Cal!$C48</f>
        <v>0.4278709888458252</v>
      </c>
      <c r="AL48" s="31">
        <f>INDEX('INPUT AVG'!$B:$AK,Cal!$E48,IF(Cal!$P$3=22.5,MATCH(AL$1,Cal!$G$6:$G$21,0),MATCH(AL$1,Cal!$H$6:$H$41,0)))*Cal!$C48</f>
        <v>0.47348323464393616</v>
      </c>
    </row>
    <row r="49" spans="1:38" x14ac:dyDescent="0.4">
      <c r="A49" s="7">
        <f>Cal!A49</f>
        <v>48</v>
      </c>
      <c r="B49" s="31">
        <f>INDEX('INPUT AVG'!$B:$AK,Cal!$E49,IF(Cal!$P$3=22.5,MATCH(B$1,Cal!$G$6:$G$21,0),MATCH(B$1,Cal!$H$6:$H$41,0)))*Cal!$C49</f>
        <v>0.41363593935966492</v>
      </c>
      <c r="C49" s="31">
        <f>INDEX('INPUT AVG'!$B:$AK,Cal!$E49,IF(Cal!$P$3=22.5,MATCH(C$1,Cal!$G$6:$G$21,0),MATCH(C$1,Cal!$H$6:$H$41,0)))*Cal!$C49</f>
        <v>0.41786986589431763</v>
      </c>
      <c r="D49" s="31">
        <f>INDEX('INPUT AVG'!$B:$AK,Cal!$E49,IF(Cal!$P$3=22.5,MATCH(D$1,Cal!$G$6:$G$21,0),MATCH(D$1,Cal!$H$6:$H$41,0)))*Cal!$C49</f>
        <v>0.38227057456970215</v>
      </c>
      <c r="E49" s="31">
        <f>INDEX('INPUT AVG'!$B:$AK,Cal!$E49,IF(Cal!$P$3=22.5,MATCH(E$1,Cal!$G$6:$G$21,0),MATCH(E$1,Cal!$H$6:$H$41,0)))*Cal!$C49</f>
        <v>0.43702805042266846</v>
      </c>
      <c r="F49" s="31">
        <f>INDEX('INPUT AVG'!$B:$AK,Cal!$E49,IF(Cal!$P$3=22.5,MATCH(F$1,Cal!$G$6:$G$21,0),MATCH(F$1,Cal!$H$6:$H$41,0)))*Cal!$C49</f>
        <v>0.4725717306137085</v>
      </c>
      <c r="G49" s="31">
        <f>INDEX('INPUT AVG'!$B:$AK,Cal!$E49,IF(Cal!$P$3=22.5,MATCH(G$1,Cal!$G$6:$G$21,0),MATCH(G$1,Cal!$H$6:$H$41,0)))*Cal!$C49</f>
        <v>0.47756862640380859</v>
      </c>
      <c r="H49" s="31">
        <f>INDEX('INPUT AVG'!$B:$AK,Cal!$E49,IF(Cal!$P$3=22.5,MATCH(H$1,Cal!$G$6:$G$21,0),MATCH(H$1,Cal!$H$6:$H$41,0)))*Cal!$C49</f>
        <v>0.53058171272277832</v>
      </c>
      <c r="I49" s="31">
        <f>INDEX('INPUT AVG'!$B:$AK,Cal!$E49,IF(Cal!$P$3=22.5,MATCH(I$1,Cal!$G$6:$G$21,0),MATCH(I$1,Cal!$H$6:$H$41,0)))*Cal!$C49</f>
        <v>0.54250258207321167</v>
      </c>
      <c r="J49" s="31">
        <f>INDEX('INPUT AVG'!$B:$AK,Cal!$E49,IF(Cal!$P$3=22.5,MATCH(J$1,Cal!$G$6:$G$21,0),MATCH(J$1,Cal!$H$6:$H$41,0)))*Cal!$C49</f>
        <v>0.53058439493179321</v>
      </c>
      <c r="K49" s="31">
        <f>INDEX('INPUT AVG'!$B:$AK,Cal!$E49,IF(Cal!$P$3=22.5,MATCH(K$1,Cal!$G$6:$G$21,0),MATCH(K$1,Cal!$H$6:$H$41,0)))*Cal!$C49</f>
        <v>0.56508088111877441</v>
      </c>
      <c r="L49" s="31">
        <f>INDEX('INPUT AVG'!$B:$AK,Cal!$E49,IF(Cal!$P$3=22.5,MATCH(L$1,Cal!$G$6:$G$21,0),MATCH(L$1,Cal!$H$6:$H$41,0)))*Cal!$C49</f>
        <v>0.56745105981826782</v>
      </c>
      <c r="M49" s="31">
        <f>INDEX('INPUT AVG'!$B:$AK,Cal!$E49,IF(Cal!$P$3=22.5,MATCH(M$1,Cal!$G$6:$G$21,0),MATCH(M$1,Cal!$H$6:$H$41,0)))*Cal!$C49</f>
        <v>0.57768517732620239</v>
      </c>
      <c r="N49" s="31">
        <f>INDEX('INPUT AVG'!$B:$AK,Cal!$E49,IF(Cal!$P$3=22.5,MATCH(N$1,Cal!$G$6:$G$21,0),MATCH(N$1,Cal!$H$6:$H$41,0)))*Cal!$C49</f>
        <v>0.56085425615310669</v>
      </c>
      <c r="O49" s="31">
        <f>INDEX('INPUT AVG'!$B:$AK,Cal!$E49,IF(Cal!$P$3=22.5,MATCH(O$1,Cal!$G$6:$G$21,0),MATCH(O$1,Cal!$H$6:$H$41,0)))*Cal!$C49</f>
        <v>0.5586402416229248</v>
      </c>
      <c r="P49" s="31">
        <f>INDEX('INPUT AVG'!$B:$AK,Cal!$E49,IF(Cal!$P$3=22.5,MATCH(P$1,Cal!$G$6:$G$21,0),MATCH(P$1,Cal!$H$6:$H$41,0)))*Cal!$C49</f>
        <v>0.4861924946308136</v>
      </c>
      <c r="Q49" s="31">
        <f>INDEX('INPUT AVG'!$B:$AK,Cal!$E49,IF(Cal!$P$3=22.5,MATCH(Q$1,Cal!$G$6:$G$21,0),MATCH(Q$1,Cal!$H$6:$H$41,0)))*Cal!$C49</f>
        <v>0.37751463055610657</v>
      </c>
      <c r="R49" s="31">
        <f>INDEX('INPUT AVG'!$B:$AK,Cal!$E49,IF(Cal!$P$3=22.5,MATCH(R$1,Cal!$G$6:$G$21,0),MATCH(R$1,Cal!$H$6:$H$41,0)))*Cal!$C49</f>
        <v>0.33662977814674377</v>
      </c>
      <c r="S49" s="31">
        <f>INDEX('INPUT AVG'!$B:$AK,Cal!$E49,IF(Cal!$P$3=22.5,MATCH(S$1,Cal!$G$6:$G$21,0),MATCH(S$1,Cal!$H$6:$H$41,0)))*Cal!$C49</f>
        <v>0.3732166588306427</v>
      </c>
      <c r="T49" s="31">
        <f>INDEX('INPUT AVG'!$B:$AK,Cal!$E49,IF(Cal!$P$3=22.5,MATCH(T$1,Cal!$G$6:$G$21,0),MATCH(T$1,Cal!$H$6:$H$41,0)))*Cal!$C49</f>
        <v>0.40642297267913818</v>
      </c>
      <c r="U49" s="31">
        <f>INDEX('INPUT AVG'!$B:$AK,Cal!$E49,IF(Cal!$P$3=22.5,MATCH(U$1,Cal!$G$6:$G$21,0),MATCH(U$1,Cal!$H$6:$H$41,0)))*Cal!$C49</f>
        <v>0.39562657475471497</v>
      </c>
      <c r="V49" s="31">
        <f>INDEX('INPUT AVG'!$B:$AK,Cal!$E49,IF(Cal!$P$3=22.5,MATCH(V$1,Cal!$G$6:$G$21,0),MATCH(V$1,Cal!$H$6:$H$41,0)))*Cal!$C49</f>
        <v>0.44173359870910645</v>
      </c>
      <c r="W49" s="31">
        <f>INDEX('INPUT AVG'!$B:$AK,Cal!$E49,IF(Cal!$P$3=22.5,MATCH(W$1,Cal!$G$6:$G$21,0),MATCH(W$1,Cal!$H$6:$H$41,0)))*Cal!$C49</f>
        <v>0.44842588901519775</v>
      </c>
      <c r="X49" s="31">
        <f>INDEX('INPUT AVG'!$B:$AK,Cal!$E49,IF(Cal!$P$3=22.5,MATCH(X$1,Cal!$G$6:$G$21,0),MATCH(X$1,Cal!$H$6:$H$41,0)))*Cal!$C49</f>
        <v>0.45973381400108337</v>
      </c>
      <c r="Y49" s="31">
        <f>INDEX('INPUT AVG'!$B:$AK,Cal!$E49,IF(Cal!$P$3=22.5,MATCH(Y$1,Cal!$G$6:$G$21,0),MATCH(Y$1,Cal!$H$6:$H$41,0)))*Cal!$C49</f>
        <v>0.41975781321525574</v>
      </c>
      <c r="Z49" s="31">
        <f>INDEX('INPUT AVG'!$B:$AK,Cal!$E49,IF(Cal!$P$3=22.5,MATCH(Z$1,Cal!$G$6:$G$21,0),MATCH(Z$1,Cal!$H$6:$H$41,0)))*Cal!$C49</f>
        <v>0.42963069677352905</v>
      </c>
      <c r="AA49" s="31">
        <f>INDEX('INPUT AVG'!$B:$AK,Cal!$E49,IF(Cal!$P$3=22.5,MATCH(AA$1,Cal!$G$6:$G$21,0),MATCH(AA$1,Cal!$H$6:$H$41,0)))*Cal!$C49</f>
        <v>0.42394715547561646</v>
      </c>
      <c r="AB49" s="31">
        <f>INDEX('INPUT AVG'!$B:$AK,Cal!$E49,IF(Cal!$P$3=22.5,MATCH(AB$1,Cal!$G$6:$G$21,0),MATCH(AB$1,Cal!$H$6:$H$41,0)))*Cal!$C49</f>
        <v>0.41725927591323853</v>
      </c>
      <c r="AC49" s="31">
        <f>INDEX('INPUT AVG'!$B:$AK,Cal!$E49,IF(Cal!$P$3=22.5,MATCH(AC$1,Cal!$G$6:$G$21,0),MATCH(AC$1,Cal!$H$6:$H$41,0)))*Cal!$C49</f>
        <v>0.38622531294822693</v>
      </c>
      <c r="AD49" s="31">
        <f>INDEX('INPUT AVG'!$B:$AK,Cal!$E49,IF(Cal!$P$3=22.5,MATCH(AD$1,Cal!$G$6:$G$21,0),MATCH(AD$1,Cal!$H$6:$H$41,0)))*Cal!$C49</f>
        <v>0.38821646571159363</v>
      </c>
      <c r="AE49" s="31">
        <f>INDEX('INPUT AVG'!$B:$AK,Cal!$E49,IF(Cal!$P$3=22.5,MATCH(AE$1,Cal!$G$6:$G$21,0),MATCH(AE$1,Cal!$H$6:$H$41,0)))*Cal!$C49</f>
        <v>0.39492428302764893</v>
      </c>
      <c r="AF49" s="31">
        <f>INDEX('INPUT AVG'!$B:$AK,Cal!$E49,IF(Cal!$P$3=22.5,MATCH(AF$1,Cal!$G$6:$G$21,0),MATCH(AF$1,Cal!$H$6:$H$41,0)))*Cal!$C49</f>
        <v>0.43304470181465149</v>
      </c>
      <c r="AG49" s="31">
        <f>INDEX('INPUT AVG'!$B:$AK,Cal!$E49,IF(Cal!$P$3=22.5,MATCH(AG$1,Cal!$G$6:$G$21,0),MATCH(AG$1,Cal!$H$6:$H$41,0)))*Cal!$C49</f>
        <v>0.4826316237449646</v>
      </c>
      <c r="AH49" s="31">
        <f>INDEX('INPUT AVG'!$B:$AK,Cal!$E49,IF(Cal!$P$3=22.5,MATCH(AH$1,Cal!$G$6:$G$21,0),MATCH(AH$1,Cal!$H$6:$H$41,0)))*Cal!$C49</f>
        <v>0.51136082410812378</v>
      </c>
      <c r="AI49" s="31">
        <f>INDEX('INPUT AVG'!$B:$AK,Cal!$E49,IF(Cal!$P$3=22.5,MATCH(AI$1,Cal!$G$6:$G$21,0),MATCH(AI$1,Cal!$H$6:$H$41,0)))*Cal!$C49</f>
        <v>0.52197188138961792</v>
      </c>
      <c r="AJ49" s="31">
        <f>INDEX('INPUT AVG'!$B:$AK,Cal!$E49,IF(Cal!$P$3=22.5,MATCH(AJ$1,Cal!$G$6:$G$21,0),MATCH(AJ$1,Cal!$H$6:$H$41,0)))*Cal!$C49</f>
        <v>0.48411405086517334</v>
      </c>
      <c r="AK49" s="31">
        <f>INDEX('INPUT AVG'!$B:$AK,Cal!$E49,IF(Cal!$P$3=22.5,MATCH(AK$1,Cal!$G$6:$G$21,0),MATCH(AK$1,Cal!$H$6:$H$41,0)))*Cal!$C49</f>
        <v>0.38162192702293396</v>
      </c>
      <c r="AL49" s="31">
        <f>INDEX('INPUT AVG'!$B:$AK,Cal!$E49,IF(Cal!$P$3=22.5,MATCH(AL$1,Cal!$G$6:$G$21,0),MATCH(AL$1,Cal!$H$6:$H$41,0)))*Cal!$C49</f>
        <v>0.41363593935966492</v>
      </c>
    </row>
    <row r="50" spans="1:38" x14ac:dyDescent="0.4">
      <c r="A50" s="7">
        <f>Cal!A50</f>
        <v>49</v>
      </c>
      <c r="B50" s="31">
        <f>INDEX('INPUT AVG'!$B:$AK,Cal!$E50,IF(Cal!$P$3=22.5,MATCH(B$1,Cal!$G$6:$G$21,0),MATCH(B$1,Cal!$H$6:$H$41,0)))*Cal!$C50</f>
        <v>0.45564761757850647</v>
      </c>
      <c r="C50" s="31">
        <f>INDEX('INPUT AVG'!$B:$AK,Cal!$E50,IF(Cal!$P$3=22.5,MATCH(C$1,Cal!$G$6:$G$21,0),MATCH(C$1,Cal!$H$6:$H$41,0)))*Cal!$C50</f>
        <v>0.46203154325485229</v>
      </c>
      <c r="D50" s="31">
        <f>INDEX('INPUT AVG'!$B:$AK,Cal!$E50,IF(Cal!$P$3=22.5,MATCH(D$1,Cal!$G$6:$G$21,0),MATCH(D$1,Cal!$H$6:$H$41,0)))*Cal!$C50</f>
        <v>0.41893389821052551</v>
      </c>
      <c r="E50" s="31">
        <f>INDEX('INPUT AVG'!$B:$AK,Cal!$E50,IF(Cal!$P$3=22.5,MATCH(E$1,Cal!$G$6:$G$21,0),MATCH(E$1,Cal!$H$6:$H$41,0)))*Cal!$C50</f>
        <v>0.46601337194442749</v>
      </c>
      <c r="F50" s="31">
        <f>INDEX('INPUT AVG'!$B:$AK,Cal!$E50,IF(Cal!$P$3=22.5,MATCH(F$1,Cal!$G$6:$G$21,0),MATCH(F$1,Cal!$H$6:$H$41,0)))*Cal!$C50</f>
        <v>0.51391768455505371</v>
      </c>
      <c r="G50" s="31">
        <f>INDEX('INPUT AVG'!$B:$AK,Cal!$E50,IF(Cal!$P$3=22.5,MATCH(G$1,Cal!$G$6:$G$21,0),MATCH(G$1,Cal!$H$6:$H$41,0)))*Cal!$C50</f>
        <v>0.50693005323410034</v>
      </c>
      <c r="H50" s="31">
        <f>INDEX('INPUT AVG'!$B:$AK,Cal!$E50,IF(Cal!$P$3=22.5,MATCH(H$1,Cal!$G$6:$G$21,0),MATCH(H$1,Cal!$H$6:$H$41,0)))*Cal!$C50</f>
        <v>0.55486702919006348</v>
      </c>
      <c r="I50" s="31">
        <f>INDEX('INPUT AVG'!$B:$AK,Cal!$E50,IF(Cal!$P$3=22.5,MATCH(I$1,Cal!$G$6:$G$21,0),MATCH(I$1,Cal!$H$6:$H$41,0)))*Cal!$C50</f>
        <v>0.56627613306045532</v>
      </c>
      <c r="J50" s="31">
        <f>INDEX('INPUT AVG'!$B:$AK,Cal!$E50,IF(Cal!$P$3=22.5,MATCH(J$1,Cal!$G$6:$G$21,0),MATCH(J$1,Cal!$H$6:$H$41,0)))*Cal!$C50</f>
        <v>0.54948627948760986</v>
      </c>
      <c r="K50" s="31">
        <f>INDEX('INPUT AVG'!$B:$AK,Cal!$E50,IF(Cal!$P$3=22.5,MATCH(K$1,Cal!$G$6:$G$21,0),MATCH(K$1,Cal!$H$6:$H$41,0)))*Cal!$C50</f>
        <v>0.54047214984893799</v>
      </c>
      <c r="L50" s="31">
        <f>INDEX('INPUT AVG'!$B:$AK,Cal!$E50,IF(Cal!$P$3=22.5,MATCH(L$1,Cal!$G$6:$G$21,0),MATCH(L$1,Cal!$H$6:$H$41,0)))*Cal!$C50</f>
        <v>0.52508723735809326</v>
      </c>
      <c r="M50" s="31">
        <f>INDEX('INPUT AVG'!$B:$AK,Cal!$E50,IF(Cal!$P$3=22.5,MATCH(M$1,Cal!$G$6:$G$21,0),MATCH(M$1,Cal!$H$6:$H$41,0)))*Cal!$C50</f>
        <v>0.50108110904693604</v>
      </c>
      <c r="N50" s="31">
        <f>INDEX('INPUT AVG'!$B:$AK,Cal!$E50,IF(Cal!$P$3=22.5,MATCH(N$1,Cal!$G$6:$G$21,0),MATCH(N$1,Cal!$H$6:$H$41,0)))*Cal!$C50</f>
        <v>0.49853146076202393</v>
      </c>
      <c r="O50" s="31">
        <f>INDEX('INPUT AVG'!$B:$AK,Cal!$E50,IF(Cal!$P$3=22.5,MATCH(O$1,Cal!$G$6:$G$21,0),MATCH(O$1,Cal!$H$6:$H$41,0)))*Cal!$C50</f>
        <v>0.48119163513183594</v>
      </c>
      <c r="P50" s="31">
        <f>INDEX('INPUT AVG'!$B:$AK,Cal!$E50,IF(Cal!$P$3=22.5,MATCH(P$1,Cal!$G$6:$G$21,0),MATCH(P$1,Cal!$H$6:$H$41,0)))*Cal!$C50</f>
        <v>0.39978018403053284</v>
      </c>
      <c r="Q50" s="31">
        <f>INDEX('INPUT AVG'!$B:$AK,Cal!$E50,IF(Cal!$P$3=22.5,MATCH(Q$1,Cal!$G$6:$G$21,0),MATCH(Q$1,Cal!$H$6:$H$41,0)))*Cal!$C50</f>
        <v>0.31115880608558655</v>
      </c>
      <c r="R50" s="31">
        <f>INDEX('INPUT AVG'!$B:$AK,Cal!$E50,IF(Cal!$P$3=22.5,MATCH(R$1,Cal!$G$6:$G$21,0),MATCH(R$1,Cal!$H$6:$H$41,0)))*Cal!$C50</f>
        <v>0.28416290879249573</v>
      </c>
      <c r="S50" s="31">
        <f>INDEX('INPUT AVG'!$B:$AK,Cal!$E50,IF(Cal!$P$3=22.5,MATCH(S$1,Cal!$G$6:$G$21,0),MATCH(S$1,Cal!$H$6:$H$41,0)))*Cal!$C50</f>
        <v>0.31562623381614685</v>
      </c>
      <c r="T50" s="31">
        <f>INDEX('INPUT AVG'!$B:$AK,Cal!$E50,IF(Cal!$P$3=22.5,MATCH(T$1,Cal!$G$6:$G$21,0),MATCH(T$1,Cal!$H$6:$H$41,0)))*Cal!$C50</f>
        <v>0.32055342197418213</v>
      </c>
      <c r="U50" s="31">
        <f>INDEX('INPUT AVG'!$B:$AK,Cal!$E50,IF(Cal!$P$3=22.5,MATCH(U$1,Cal!$G$6:$G$21,0),MATCH(U$1,Cal!$H$6:$H$41,0)))*Cal!$C50</f>
        <v>0.35006201267242432</v>
      </c>
      <c r="V50" s="31">
        <f>INDEX('INPUT AVG'!$B:$AK,Cal!$E50,IF(Cal!$P$3=22.5,MATCH(V$1,Cal!$G$6:$G$21,0),MATCH(V$1,Cal!$H$6:$H$41,0)))*Cal!$C50</f>
        <v>0.38369444012641907</v>
      </c>
      <c r="W50" s="31">
        <f>INDEX('INPUT AVG'!$B:$AK,Cal!$E50,IF(Cal!$P$3=22.5,MATCH(W$1,Cal!$G$6:$G$21,0),MATCH(W$1,Cal!$H$6:$H$41,0)))*Cal!$C50</f>
        <v>0.36349967122077942</v>
      </c>
      <c r="X50" s="31">
        <f>INDEX('INPUT AVG'!$B:$AK,Cal!$E50,IF(Cal!$P$3=22.5,MATCH(X$1,Cal!$G$6:$G$21,0),MATCH(X$1,Cal!$H$6:$H$41,0)))*Cal!$C50</f>
        <v>0.34913027286529541</v>
      </c>
      <c r="Y50" s="31">
        <f>INDEX('INPUT AVG'!$B:$AK,Cal!$E50,IF(Cal!$P$3=22.5,MATCH(Y$1,Cal!$G$6:$G$21,0),MATCH(Y$1,Cal!$H$6:$H$41,0)))*Cal!$C50</f>
        <v>0.31200286746025085</v>
      </c>
      <c r="Z50" s="31">
        <f>INDEX('INPUT AVG'!$B:$AK,Cal!$E50,IF(Cal!$P$3=22.5,MATCH(Z$1,Cal!$G$6:$G$21,0),MATCH(Z$1,Cal!$H$6:$H$41,0)))*Cal!$C50</f>
        <v>0.29710832238197327</v>
      </c>
      <c r="AA50" s="31">
        <f>INDEX('INPUT AVG'!$B:$AK,Cal!$E50,IF(Cal!$P$3=22.5,MATCH(AA$1,Cal!$G$6:$G$21,0),MATCH(AA$1,Cal!$H$6:$H$41,0)))*Cal!$C50</f>
        <v>0.342914879322052</v>
      </c>
      <c r="AB50" s="31">
        <f>INDEX('INPUT AVG'!$B:$AK,Cal!$E50,IF(Cal!$P$3=22.5,MATCH(AB$1,Cal!$G$6:$G$21,0),MATCH(AB$1,Cal!$H$6:$H$41,0)))*Cal!$C50</f>
        <v>0.33980238437652588</v>
      </c>
      <c r="AC50" s="31">
        <f>INDEX('INPUT AVG'!$B:$AK,Cal!$E50,IF(Cal!$P$3=22.5,MATCH(AC$1,Cal!$G$6:$G$21,0),MATCH(AC$1,Cal!$H$6:$H$41,0)))*Cal!$C50</f>
        <v>0.32618060708045959</v>
      </c>
      <c r="AD50" s="31">
        <f>INDEX('INPUT AVG'!$B:$AK,Cal!$E50,IF(Cal!$P$3=22.5,MATCH(AD$1,Cal!$G$6:$G$21,0),MATCH(AD$1,Cal!$H$6:$H$41,0)))*Cal!$C50</f>
        <v>0.35035139322280884</v>
      </c>
      <c r="AE50" s="31">
        <f>INDEX('INPUT AVG'!$B:$AK,Cal!$E50,IF(Cal!$P$3=22.5,MATCH(AE$1,Cal!$G$6:$G$21,0),MATCH(AE$1,Cal!$H$6:$H$41,0)))*Cal!$C50</f>
        <v>0.36939501762390137</v>
      </c>
      <c r="AF50" s="31">
        <f>INDEX('INPUT AVG'!$B:$AK,Cal!$E50,IF(Cal!$P$3=22.5,MATCH(AF$1,Cal!$G$6:$G$21,0),MATCH(AF$1,Cal!$H$6:$H$41,0)))*Cal!$C50</f>
        <v>0.42742154002189636</v>
      </c>
      <c r="AG50" s="31">
        <f>INDEX('INPUT AVG'!$B:$AK,Cal!$E50,IF(Cal!$P$3=22.5,MATCH(AG$1,Cal!$G$6:$G$21,0),MATCH(AG$1,Cal!$H$6:$H$41,0)))*Cal!$C50</f>
        <v>0.46161165833473206</v>
      </c>
      <c r="AH50" s="31">
        <f>INDEX('INPUT AVG'!$B:$AK,Cal!$E50,IF(Cal!$P$3=22.5,MATCH(AH$1,Cal!$G$6:$G$21,0),MATCH(AH$1,Cal!$H$6:$H$41,0)))*Cal!$C50</f>
        <v>0.49877297878265381</v>
      </c>
      <c r="AI50" s="31">
        <f>INDEX('INPUT AVG'!$B:$AK,Cal!$E50,IF(Cal!$P$3=22.5,MATCH(AI$1,Cal!$G$6:$G$21,0),MATCH(AI$1,Cal!$H$6:$H$41,0)))*Cal!$C50</f>
        <v>0.52383923530578613</v>
      </c>
      <c r="AJ50" s="31">
        <f>INDEX('INPUT AVG'!$B:$AK,Cal!$E50,IF(Cal!$P$3=22.5,MATCH(AJ$1,Cal!$G$6:$G$21,0),MATCH(AJ$1,Cal!$H$6:$H$41,0)))*Cal!$C50</f>
        <v>0.48427441716194153</v>
      </c>
      <c r="AK50" s="31">
        <f>INDEX('INPUT AVG'!$B:$AK,Cal!$E50,IF(Cal!$P$3=22.5,MATCH(AK$1,Cal!$G$6:$G$21,0),MATCH(AK$1,Cal!$H$6:$H$41,0)))*Cal!$C50</f>
        <v>0.42801788449287415</v>
      </c>
      <c r="AL50" s="31">
        <f>INDEX('INPUT AVG'!$B:$AK,Cal!$E50,IF(Cal!$P$3=22.5,MATCH(AL$1,Cal!$G$6:$G$21,0),MATCH(AL$1,Cal!$H$6:$H$41,0)))*Cal!$C50</f>
        <v>0.45564761757850647</v>
      </c>
    </row>
    <row r="51" spans="1:38" x14ac:dyDescent="0.4">
      <c r="A51" s="7">
        <f>Cal!A51</f>
        <v>50</v>
      </c>
      <c r="B51" s="31">
        <f>INDEX('INPUT AVG'!$B:$AK,Cal!$E51,IF(Cal!$P$3=22.5,MATCH(B$1,Cal!$G$6:$G$21,0),MATCH(B$1,Cal!$H$6:$H$41,0)))*Cal!$C51</f>
        <v>0.45061665773391724</v>
      </c>
      <c r="C51" s="31">
        <f>INDEX('INPUT AVG'!$B:$AK,Cal!$E51,IF(Cal!$P$3=22.5,MATCH(C$1,Cal!$G$6:$G$21,0),MATCH(C$1,Cal!$H$6:$H$41,0)))*Cal!$C51</f>
        <v>0.45457938313484192</v>
      </c>
      <c r="D51" s="31">
        <f>INDEX('INPUT AVG'!$B:$AK,Cal!$E51,IF(Cal!$P$3=22.5,MATCH(D$1,Cal!$G$6:$G$21,0),MATCH(D$1,Cal!$H$6:$H$41,0)))*Cal!$C51</f>
        <v>0.40393665432929993</v>
      </c>
      <c r="E51" s="31">
        <f>INDEX('INPUT AVG'!$B:$AK,Cal!$E51,IF(Cal!$P$3=22.5,MATCH(E$1,Cal!$G$6:$G$21,0),MATCH(E$1,Cal!$H$6:$H$41,0)))*Cal!$C51</f>
        <v>0.43834966421127319</v>
      </c>
      <c r="F51" s="31">
        <f>INDEX('INPUT AVG'!$B:$AK,Cal!$E51,IF(Cal!$P$3=22.5,MATCH(F$1,Cal!$G$6:$G$21,0),MATCH(F$1,Cal!$H$6:$H$41,0)))*Cal!$C51</f>
        <v>0.49283573031425476</v>
      </c>
      <c r="G51" s="31">
        <f>INDEX('INPUT AVG'!$B:$AK,Cal!$E51,IF(Cal!$P$3=22.5,MATCH(G$1,Cal!$G$6:$G$21,0),MATCH(G$1,Cal!$H$6:$H$41,0)))*Cal!$C51</f>
        <v>0.48049634695053101</v>
      </c>
      <c r="H51" s="31">
        <f>INDEX('INPUT AVG'!$B:$AK,Cal!$E51,IF(Cal!$P$3=22.5,MATCH(H$1,Cal!$G$6:$G$21,0),MATCH(H$1,Cal!$H$6:$H$41,0)))*Cal!$C51</f>
        <v>0.50544172525405884</v>
      </c>
      <c r="I51" s="31">
        <f>INDEX('INPUT AVG'!$B:$AK,Cal!$E51,IF(Cal!$P$3=22.5,MATCH(I$1,Cal!$G$6:$G$21,0),MATCH(I$1,Cal!$H$6:$H$41,0)))*Cal!$C51</f>
        <v>0.51986920833587646</v>
      </c>
      <c r="J51" s="31">
        <f>INDEX('INPUT AVG'!$B:$AK,Cal!$E51,IF(Cal!$P$3=22.5,MATCH(J$1,Cal!$G$6:$G$21,0),MATCH(J$1,Cal!$H$6:$H$41,0)))*Cal!$C51</f>
        <v>0.51053357124328613</v>
      </c>
      <c r="K51" s="31">
        <f>INDEX('INPUT AVG'!$B:$AK,Cal!$E51,IF(Cal!$P$3=22.5,MATCH(K$1,Cal!$G$6:$G$21,0),MATCH(K$1,Cal!$H$6:$H$41,0)))*Cal!$C51</f>
        <v>0.49641630053520203</v>
      </c>
      <c r="L51" s="31">
        <f>INDEX('INPUT AVG'!$B:$AK,Cal!$E51,IF(Cal!$P$3=22.5,MATCH(L$1,Cal!$G$6:$G$21,0),MATCH(L$1,Cal!$H$6:$H$41,0)))*Cal!$C51</f>
        <v>0.49982401728630066</v>
      </c>
      <c r="M51" s="31">
        <f>INDEX('INPUT AVG'!$B:$AK,Cal!$E51,IF(Cal!$P$3=22.5,MATCH(M$1,Cal!$G$6:$G$21,0),MATCH(M$1,Cal!$H$6:$H$41,0)))*Cal!$C51</f>
        <v>0.47444507479667664</v>
      </c>
      <c r="N51" s="31">
        <f>INDEX('INPUT AVG'!$B:$AK,Cal!$E51,IF(Cal!$P$3=22.5,MATCH(N$1,Cal!$G$6:$G$21,0),MATCH(N$1,Cal!$H$6:$H$41,0)))*Cal!$C51</f>
        <v>0.50579351186752319</v>
      </c>
      <c r="O51" s="31">
        <f>INDEX('INPUT AVG'!$B:$AK,Cal!$E51,IF(Cal!$P$3=22.5,MATCH(O$1,Cal!$G$6:$G$21,0),MATCH(O$1,Cal!$H$6:$H$41,0)))*Cal!$C51</f>
        <v>0.49577033519744873</v>
      </c>
      <c r="P51" s="31">
        <f>INDEX('INPUT AVG'!$B:$AK,Cal!$E51,IF(Cal!$P$3=22.5,MATCH(P$1,Cal!$G$6:$G$21,0),MATCH(P$1,Cal!$H$6:$H$41,0)))*Cal!$C51</f>
        <v>0.43547192215919495</v>
      </c>
      <c r="Q51" s="31">
        <f>INDEX('INPUT AVG'!$B:$AK,Cal!$E51,IF(Cal!$P$3=22.5,MATCH(Q$1,Cal!$G$6:$G$21,0),MATCH(Q$1,Cal!$H$6:$H$41,0)))*Cal!$C51</f>
        <v>0.34820505976676941</v>
      </c>
      <c r="R51" s="31">
        <f>INDEX('INPUT AVG'!$B:$AK,Cal!$E51,IF(Cal!$P$3=22.5,MATCH(R$1,Cal!$G$6:$G$21,0),MATCH(R$1,Cal!$H$6:$H$41,0)))*Cal!$C51</f>
        <v>0.31500068306922913</v>
      </c>
      <c r="S51" s="31">
        <f>INDEX('INPUT AVG'!$B:$AK,Cal!$E51,IF(Cal!$P$3=22.5,MATCH(S$1,Cal!$G$6:$G$21,0),MATCH(S$1,Cal!$H$6:$H$41,0)))*Cal!$C51</f>
        <v>0.34577479958534241</v>
      </c>
      <c r="T51" s="31">
        <f>INDEX('INPUT AVG'!$B:$AK,Cal!$E51,IF(Cal!$P$3=22.5,MATCH(T$1,Cal!$G$6:$G$21,0),MATCH(T$1,Cal!$H$6:$H$41,0)))*Cal!$C51</f>
        <v>0.33953168988227844</v>
      </c>
      <c r="U51" s="31">
        <f>INDEX('INPUT AVG'!$B:$AK,Cal!$E51,IF(Cal!$P$3=22.5,MATCH(U$1,Cal!$G$6:$G$21,0),MATCH(U$1,Cal!$H$6:$H$41,0)))*Cal!$C51</f>
        <v>0.3865165114402771</v>
      </c>
      <c r="V51" s="31">
        <f>INDEX('INPUT AVG'!$B:$AK,Cal!$E51,IF(Cal!$P$3=22.5,MATCH(V$1,Cal!$G$6:$G$21,0),MATCH(V$1,Cal!$H$6:$H$41,0)))*Cal!$C51</f>
        <v>0.41814440488815308</v>
      </c>
      <c r="W51" s="31">
        <f>INDEX('INPUT AVG'!$B:$AK,Cal!$E51,IF(Cal!$P$3=22.5,MATCH(W$1,Cal!$G$6:$G$21,0),MATCH(W$1,Cal!$H$6:$H$41,0)))*Cal!$C51</f>
        <v>0.37280762195587158</v>
      </c>
      <c r="X51" s="31">
        <f>INDEX('INPUT AVG'!$B:$AK,Cal!$E51,IF(Cal!$P$3=22.5,MATCH(X$1,Cal!$G$6:$G$21,0),MATCH(X$1,Cal!$H$6:$H$41,0)))*Cal!$C51</f>
        <v>0.3407619297504425</v>
      </c>
      <c r="Y51" s="31">
        <f>INDEX('INPUT AVG'!$B:$AK,Cal!$E51,IF(Cal!$P$3=22.5,MATCH(Y$1,Cal!$G$6:$G$21,0),MATCH(Y$1,Cal!$H$6:$H$41,0)))*Cal!$C51</f>
        <v>0.30389019846916199</v>
      </c>
      <c r="Z51" s="31">
        <f>INDEX('INPUT AVG'!$B:$AK,Cal!$E51,IF(Cal!$P$3=22.5,MATCH(Z$1,Cal!$G$6:$G$21,0),MATCH(Z$1,Cal!$H$6:$H$41,0)))*Cal!$C51</f>
        <v>0.28796446323394775</v>
      </c>
      <c r="AA51" s="31">
        <f>INDEX('INPUT AVG'!$B:$AK,Cal!$E51,IF(Cal!$P$3=22.5,MATCH(AA$1,Cal!$G$6:$G$21,0),MATCH(AA$1,Cal!$H$6:$H$41,0)))*Cal!$C51</f>
        <v>0.34487429261207581</v>
      </c>
      <c r="AB51" s="31">
        <f>INDEX('INPUT AVG'!$B:$AK,Cal!$E51,IF(Cal!$P$3=22.5,MATCH(AB$1,Cal!$G$6:$G$21,0),MATCH(AB$1,Cal!$H$6:$H$41,0)))*Cal!$C51</f>
        <v>0.34811991453170776</v>
      </c>
      <c r="AC51" s="31">
        <f>INDEX('INPUT AVG'!$B:$AK,Cal!$E51,IF(Cal!$P$3=22.5,MATCH(AC$1,Cal!$G$6:$G$21,0),MATCH(AC$1,Cal!$H$6:$H$41,0)))*Cal!$C51</f>
        <v>0.36332947015762329</v>
      </c>
      <c r="AD51" s="31">
        <f>INDEX('INPUT AVG'!$B:$AK,Cal!$E51,IF(Cal!$P$3=22.5,MATCH(AD$1,Cal!$G$6:$G$21,0),MATCH(AD$1,Cal!$H$6:$H$41,0)))*Cal!$C51</f>
        <v>0.3990551233291626</v>
      </c>
      <c r="AE51" s="31">
        <f>INDEX('INPUT AVG'!$B:$AK,Cal!$E51,IF(Cal!$P$3=22.5,MATCH(AE$1,Cal!$G$6:$G$21,0),MATCH(AE$1,Cal!$H$6:$H$41,0)))*Cal!$C51</f>
        <v>0.4037298858165741</v>
      </c>
      <c r="AF51" s="31">
        <f>INDEX('INPUT AVG'!$B:$AK,Cal!$E51,IF(Cal!$P$3=22.5,MATCH(AF$1,Cal!$G$6:$G$21,0),MATCH(AF$1,Cal!$H$6:$H$41,0)))*Cal!$C51</f>
        <v>0.43246772885322571</v>
      </c>
      <c r="AG51" s="31">
        <f>INDEX('INPUT AVG'!$B:$AK,Cal!$E51,IF(Cal!$P$3=22.5,MATCH(AG$1,Cal!$G$6:$G$21,0),MATCH(AG$1,Cal!$H$6:$H$41,0)))*Cal!$C51</f>
        <v>0.44718334078788757</v>
      </c>
      <c r="AH51" s="31">
        <f>INDEX('INPUT AVG'!$B:$AK,Cal!$E51,IF(Cal!$P$3=22.5,MATCH(AH$1,Cal!$G$6:$G$21,0),MATCH(AH$1,Cal!$H$6:$H$41,0)))*Cal!$C51</f>
        <v>0.47592151165008545</v>
      </c>
      <c r="AI51" s="31">
        <f>INDEX('INPUT AVG'!$B:$AK,Cal!$E51,IF(Cal!$P$3=22.5,MATCH(AI$1,Cal!$G$6:$G$21,0),MATCH(AI$1,Cal!$H$6:$H$41,0)))*Cal!$C51</f>
        <v>0.49857357144355774</v>
      </c>
      <c r="AJ51" s="31">
        <f>INDEX('INPUT AVG'!$B:$AK,Cal!$E51,IF(Cal!$P$3=22.5,MATCH(AJ$1,Cal!$G$6:$G$21,0),MATCH(AJ$1,Cal!$H$6:$H$41,0)))*Cal!$C51</f>
        <v>0.46293091773986816</v>
      </c>
      <c r="AK51" s="31">
        <f>INDEX('INPUT AVG'!$B:$AK,Cal!$E51,IF(Cal!$P$3=22.5,MATCH(AK$1,Cal!$G$6:$G$21,0),MATCH(AK$1,Cal!$H$6:$H$41,0)))*Cal!$C51</f>
        <v>0.42408314347267151</v>
      </c>
      <c r="AL51" s="31">
        <f>INDEX('INPUT AVG'!$B:$AK,Cal!$E51,IF(Cal!$P$3=22.5,MATCH(AL$1,Cal!$G$6:$G$21,0),MATCH(AL$1,Cal!$H$6:$H$41,0)))*Cal!$C51</f>
        <v>0.45061665773391724</v>
      </c>
    </row>
    <row r="52" spans="1:38" x14ac:dyDescent="0.4">
      <c r="A52" s="7">
        <f>Cal!A52</f>
        <v>51</v>
      </c>
      <c r="B52" s="31">
        <f>INDEX('INPUT AVG'!$B:$AK,Cal!$E52,IF(Cal!$P$3=22.5,MATCH(B$1,Cal!$G$6:$G$21,0),MATCH(B$1,Cal!$H$6:$H$41,0)))*Cal!$C52</f>
        <v>0.39129352569580078</v>
      </c>
      <c r="C52" s="31">
        <f>INDEX('INPUT AVG'!$B:$AK,Cal!$E52,IF(Cal!$P$3=22.5,MATCH(C$1,Cal!$G$6:$G$21,0),MATCH(C$1,Cal!$H$6:$H$41,0)))*Cal!$C52</f>
        <v>0.41541597247123718</v>
      </c>
      <c r="D52" s="31">
        <f>INDEX('INPUT AVG'!$B:$AK,Cal!$E52,IF(Cal!$P$3=22.5,MATCH(D$1,Cal!$G$6:$G$21,0),MATCH(D$1,Cal!$H$6:$H$41,0)))*Cal!$C52</f>
        <v>0.37532004714012146</v>
      </c>
      <c r="E52" s="31">
        <f>INDEX('INPUT AVG'!$B:$AK,Cal!$E52,IF(Cal!$P$3=22.5,MATCH(E$1,Cal!$G$6:$G$21,0),MATCH(E$1,Cal!$H$6:$H$41,0)))*Cal!$C52</f>
        <v>0.39269343018531799</v>
      </c>
      <c r="F52" s="31">
        <f>INDEX('INPUT AVG'!$B:$AK,Cal!$E52,IF(Cal!$P$3=22.5,MATCH(F$1,Cal!$G$6:$G$21,0),MATCH(F$1,Cal!$H$6:$H$41,0)))*Cal!$C52</f>
        <v>0.43795353174209595</v>
      </c>
      <c r="G52" s="31">
        <f>INDEX('INPUT AVG'!$B:$AK,Cal!$E52,IF(Cal!$P$3=22.5,MATCH(G$1,Cal!$G$6:$G$21,0),MATCH(G$1,Cal!$H$6:$H$41,0)))*Cal!$C52</f>
        <v>0.42697745561599731</v>
      </c>
      <c r="H52" s="31">
        <f>INDEX('INPUT AVG'!$B:$AK,Cal!$E52,IF(Cal!$P$3=22.5,MATCH(H$1,Cal!$G$6:$G$21,0),MATCH(H$1,Cal!$H$6:$H$41,0)))*Cal!$C52</f>
        <v>0.45835262537002563</v>
      </c>
      <c r="I52" s="31">
        <f>INDEX('INPUT AVG'!$B:$AK,Cal!$E52,IF(Cal!$P$3=22.5,MATCH(I$1,Cal!$G$6:$G$21,0),MATCH(I$1,Cal!$H$6:$H$41,0)))*Cal!$C52</f>
        <v>0.47574770450592041</v>
      </c>
      <c r="J52" s="31">
        <f>INDEX('INPUT AVG'!$B:$AK,Cal!$E52,IF(Cal!$P$3=22.5,MATCH(J$1,Cal!$G$6:$G$21,0),MATCH(J$1,Cal!$H$6:$H$41,0)))*Cal!$C52</f>
        <v>0.47221198678016663</v>
      </c>
      <c r="K52" s="31">
        <f>INDEX('INPUT AVG'!$B:$AK,Cal!$E52,IF(Cal!$P$3=22.5,MATCH(K$1,Cal!$G$6:$G$21,0),MATCH(K$1,Cal!$H$6:$H$41,0)))*Cal!$C52</f>
        <v>0.49116283655166626</v>
      </c>
      <c r="L52" s="31">
        <f>INDEX('INPUT AVG'!$B:$AK,Cal!$E52,IF(Cal!$P$3=22.5,MATCH(L$1,Cal!$G$6:$G$21,0),MATCH(L$1,Cal!$H$6:$H$41,0)))*Cal!$C52</f>
        <v>0.4954313337802887</v>
      </c>
      <c r="M52" s="31">
        <f>INDEX('INPUT AVG'!$B:$AK,Cal!$E52,IF(Cal!$P$3=22.5,MATCH(M$1,Cal!$G$6:$G$21,0),MATCH(M$1,Cal!$H$6:$H$41,0)))*Cal!$C52</f>
        <v>0.48256364464759827</v>
      </c>
      <c r="N52" s="31">
        <f>INDEX('INPUT AVG'!$B:$AK,Cal!$E52,IF(Cal!$P$3=22.5,MATCH(N$1,Cal!$G$6:$G$21,0),MATCH(N$1,Cal!$H$6:$H$41,0)))*Cal!$C52</f>
        <v>0.47205826640129089</v>
      </c>
      <c r="O52" s="31">
        <f>INDEX('INPUT AVG'!$B:$AK,Cal!$E52,IF(Cal!$P$3=22.5,MATCH(O$1,Cal!$G$6:$G$21,0),MATCH(O$1,Cal!$H$6:$H$41,0)))*Cal!$C52</f>
        <v>0.47942540049552917</v>
      </c>
      <c r="P52" s="31">
        <f>INDEX('INPUT AVG'!$B:$AK,Cal!$E52,IF(Cal!$P$3=22.5,MATCH(P$1,Cal!$G$6:$G$21,0),MATCH(P$1,Cal!$H$6:$H$41,0)))*Cal!$C52</f>
        <v>0.41775274276733398</v>
      </c>
      <c r="Q52" s="31">
        <f>INDEX('INPUT AVG'!$B:$AK,Cal!$E52,IF(Cal!$P$3=22.5,MATCH(Q$1,Cal!$G$6:$G$21,0),MATCH(Q$1,Cal!$H$6:$H$41,0)))*Cal!$C52</f>
        <v>0.36808443069458008</v>
      </c>
      <c r="R52" s="31">
        <f>INDEX('INPUT AVG'!$B:$AK,Cal!$E52,IF(Cal!$P$3=22.5,MATCH(R$1,Cal!$G$6:$G$21,0),MATCH(R$1,Cal!$H$6:$H$41,0)))*Cal!$C52</f>
        <v>0.36768537759780884</v>
      </c>
      <c r="S52" s="31">
        <f>INDEX('INPUT AVG'!$B:$AK,Cal!$E52,IF(Cal!$P$3=22.5,MATCH(S$1,Cal!$G$6:$G$21,0),MATCH(S$1,Cal!$H$6:$H$41,0)))*Cal!$C52</f>
        <v>0.40713205933570862</v>
      </c>
      <c r="T52" s="31">
        <f>INDEX('INPUT AVG'!$B:$AK,Cal!$E52,IF(Cal!$P$3=22.5,MATCH(T$1,Cal!$G$6:$G$21,0),MATCH(T$1,Cal!$H$6:$H$41,0)))*Cal!$C52</f>
        <v>0.41153600811958313</v>
      </c>
      <c r="U52" s="31">
        <f>INDEX('INPUT AVG'!$B:$AK,Cal!$E52,IF(Cal!$P$3=22.5,MATCH(U$1,Cal!$G$6:$G$21,0),MATCH(U$1,Cal!$H$6:$H$41,0)))*Cal!$C52</f>
        <v>0.42992168664932251</v>
      </c>
      <c r="V52" s="31">
        <f>INDEX('INPUT AVG'!$B:$AK,Cal!$E52,IF(Cal!$P$3=22.5,MATCH(V$1,Cal!$G$6:$G$21,0),MATCH(V$1,Cal!$H$6:$H$41,0)))*Cal!$C52</f>
        <v>0.44381898641586304</v>
      </c>
      <c r="W52" s="31">
        <f>INDEX('INPUT AVG'!$B:$AK,Cal!$E52,IF(Cal!$P$3=22.5,MATCH(W$1,Cal!$G$6:$G$21,0),MATCH(W$1,Cal!$H$6:$H$41,0)))*Cal!$C52</f>
        <v>0.38813593983650208</v>
      </c>
      <c r="X52" s="31">
        <f>INDEX('INPUT AVG'!$B:$AK,Cal!$E52,IF(Cal!$P$3=22.5,MATCH(X$1,Cal!$G$6:$G$21,0),MATCH(X$1,Cal!$H$6:$H$41,0)))*Cal!$C52</f>
        <v>0.35625699162483215</v>
      </c>
      <c r="Y52" s="31">
        <f>INDEX('INPUT AVG'!$B:$AK,Cal!$E52,IF(Cal!$P$3=22.5,MATCH(Y$1,Cal!$G$6:$G$21,0),MATCH(Y$1,Cal!$H$6:$H$41,0)))*Cal!$C52</f>
        <v>0.32732626795768738</v>
      </c>
      <c r="Z52" s="31">
        <f>INDEX('INPUT AVG'!$B:$AK,Cal!$E52,IF(Cal!$P$3=22.5,MATCH(Z$1,Cal!$G$6:$G$21,0),MATCH(Z$1,Cal!$H$6:$H$41,0)))*Cal!$C52</f>
        <v>0.32771018147468567</v>
      </c>
      <c r="AA52" s="31">
        <f>INDEX('INPUT AVG'!$B:$AK,Cal!$E52,IF(Cal!$P$3=22.5,MATCH(AA$1,Cal!$G$6:$G$21,0),MATCH(AA$1,Cal!$H$6:$H$41,0)))*Cal!$C52</f>
        <v>0.36327040195465088</v>
      </c>
      <c r="AB52" s="31">
        <f>INDEX('INPUT AVG'!$B:$AK,Cal!$E52,IF(Cal!$P$3=22.5,MATCH(AB$1,Cal!$G$6:$G$21,0),MATCH(AB$1,Cal!$H$6:$H$41,0)))*Cal!$C52</f>
        <v>0.35655656456947327</v>
      </c>
      <c r="AC52" s="31">
        <f>INDEX('INPUT AVG'!$B:$AK,Cal!$E52,IF(Cal!$P$3=22.5,MATCH(AC$1,Cal!$G$6:$G$21,0),MATCH(AC$1,Cal!$H$6:$H$41,0)))*Cal!$C52</f>
        <v>0.35430681705474854</v>
      </c>
      <c r="AD52" s="31">
        <f>INDEX('INPUT AVG'!$B:$AK,Cal!$E52,IF(Cal!$P$3=22.5,MATCH(AD$1,Cal!$G$6:$G$21,0),MATCH(AD$1,Cal!$H$6:$H$41,0)))*Cal!$C52</f>
        <v>0.38143160939216614</v>
      </c>
      <c r="AE52" s="31">
        <f>INDEX('INPUT AVG'!$B:$AK,Cal!$E52,IF(Cal!$P$3=22.5,MATCH(AE$1,Cal!$G$6:$G$21,0),MATCH(AE$1,Cal!$H$6:$H$41,0)))*Cal!$C52</f>
        <v>0.39214438199996948</v>
      </c>
      <c r="AF52" s="31">
        <f>INDEX('INPUT AVG'!$B:$AK,Cal!$E52,IF(Cal!$P$3=22.5,MATCH(AF$1,Cal!$G$6:$G$21,0),MATCH(AF$1,Cal!$H$6:$H$41,0)))*Cal!$C52</f>
        <v>0.42064273357391357</v>
      </c>
      <c r="AG52" s="31">
        <f>INDEX('INPUT AVG'!$B:$AK,Cal!$E52,IF(Cal!$P$3=22.5,MATCH(AG$1,Cal!$G$6:$G$21,0),MATCH(AG$1,Cal!$H$6:$H$41,0)))*Cal!$C52</f>
        <v>0.43831208348274231</v>
      </c>
      <c r="AH52" s="31">
        <f>INDEX('INPUT AVG'!$B:$AK,Cal!$E52,IF(Cal!$P$3=22.5,MATCH(AH$1,Cal!$G$6:$G$21,0),MATCH(AH$1,Cal!$H$6:$H$41,0)))*Cal!$C52</f>
        <v>0.46514415740966797</v>
      </c>
      <c r="AI52" s="31">
        <f>INDEX('INPUT AVG'!$B:$AK,Cal!$E52,IF(Cal!$P$3=22.5,MATCH(AI$1,Cal!$G$6:$G$21,0),MATCH(AI$1,Cal!$H$6:$H$41,0)))*Cal!$C52</f>
        <v>0.48984408378601074</v>
      </c>
      <c r="AJ52" s="31">
        <f>INDEX('INPUT AVG'!$B:$AK,Cal!$E52,IF(Cal!$P$3=22.5,MATCH(AJ$1,Cal!$G$6:$G$21,0),MATCH(AJ$1,Cal!$H$6:$H$41,0)))*Cal!$C52</f>
        <v>0.45244061946868896</v>
      </c>
      <c r="AK52" s="31">
        <f>INDEX('INPUT AVG'!$B:$AK,Cal!$E52,IF(Cal!$P$3=22.5,MATCH(AK$1,Cal!$G$6:$G$21,0),MATCH(AK$1,Cal!$H$6:$H$41,0)))*Cal!$C52</f>
        <v>0.38198128342628479</v>
      </c>
      <c r="AL52" s="31">
        <f>INDEX('INPUT AVG'!$B:$AK,Cal!$E52,IF(Cal!$P$3=22.5,MATCH(AL$1,Cal!$G$6:$G$21,0),MATCH(AL$1,Cal!$H$6:$H$41,0)))*Cal!$C52</f>
        <v>0.39129352569580078</v>
      </c>
    </row>
    <row r="53" spans="1:38" x14ac:dyDescent="0.4">
      <c r="A53" s="7">
        <f>Cal!A53</f>
        <v>52</v>
      </c>
      <c r="B53" s="31">
        <f>INDEX('INPUT AVG'!$B:$AK,Cal!$E53,IF(Cal!$P$3=22.5,MATCH(B$1,Cal!$G$6:$G$21,0),MATCH(B$1,Cal!$H$6:$H$41,0)))*Cal!$C53</f>
        <v>0.41514784097671509</v>
      </c>
      <c r="C53" s="31">
        <f>INDEX('INPUT AVG'!$B:$AK,Cal!$E53,IF(Cal!$P$3=22.5,MATCH(C$1,Cal!$G$6:$G$21,0),MATCH(C$1,Cal!$H$6:$H$41,0)))*Cal!$C53</f>
        <v>0.42696315050125122</v>
      </c>
      <c r="D53" s="31">
        <f>INDEX('INPUT AVG'!$B:$AK,Cal!$E53,IF(Cal!$P$3=22.5,MATCH(D$1,Cal!$G$6:$G$21,0),MATCH(D$1,Cal!$H$6:$H$41,0)))*Cal!$C53</f>
        <v>0.4001980721950531</v>
      </c>
      <c r="E53" s="31">
        <f>INDEX('INPUT AVG'!$B:$AK,Cal!$E53,IF(Cal!$P$3=22.5,MATCH(E$1,Cal!$G$6:$G$21,0),MATCH(E$1,Cal!$H$6:$H$41,0)))*Cal!$C53</f>
        <v>0.42843043804168701</v>
      </c>
      <c r="F53" s="31">
        <f>INDEX('INPUT AVG'!$B:$AK,Cal!$E53,IF(Cal!$P$3=22.5,MATCH(F$1,Cal!$G$6:$G$21,0),MATCH(F$1,Cal!$H$6:$H$41,0)))*Cal!$C53</f>
        <v>0.48537060618400574</v>
      </c>
      <c r="G53" s="31">
        <f>INDEX('INPUT AVG'!$B:$AK,Cal!$E53,IF(Cal!$P$3=22.5,MATCH(G$1,Cal!$G$6:$G$21,0),MATCH(G$1,Cal!$H$6:$H$41,0)))*Cal!$C53</f>
        <v>0.47690322995185852</v>
      </c>
      <c r="H53" s="31">
        <f>INDEX('INPUT AVG'!$B:$AK,Cal!$E53,IF(Cal!$P$3=22.5,MATCH(H$1,Cal!$G$6:$G$21,0),MATCH(H$1,Cal!$H$6:$H$41,0)))*Cal!$C53</f>
        <v>0.50650155544281006</v>
      </c>
      <c r="I53" s="31">
        <f>INDEX('INPUT AVG'!$B:$AK,Cal!$E53,IF(Cal!$P$3=22.5,MATCH(I$1,Cal!$G$6:$G$21,0),MATCH(I$1,Cal!$H$6:$H$41,0)))*Cal!$C53</f>
        <v>0.51312524080276489</v>
      </c>
      <c r="J53" s="31">
        <f>INDEX('INPUT AVG'!$B:$AK,Cal!$E53,IF(Cal!$P$3=22.5,MATCH(J$1,Cal!$G$6:$G$21,0),MATCH(J$1,Cal!$H$6:$H$41,0)))*Cal!$C53</f>
        <v>0.49438086152076721</v>
      </c>
      <c r="K53" s="31">
        <f>INDEX('INPUT AVG'!$B:$AK,Cal!$E53,IF(Cal!$P$3=22.5,MATCH(K$1,Cal!$G$6:$G$21,0),MATCH(K$1,Cal!$H$6:$H$41,0)))*Cal!$C53</f>
        <v>0.51919269561767578</v>
      </c>
      <c r="L53" s="31">
        <f>INDEX('INPUT AVG'!$B:$AK,Cal!$E53,IF(Cal!$P$3=22.5,MATCH(L$1,Cal!$G$6:$G$21,0),MATCH(L$1,Cal!$H$6:$H$41,0)))*Cal!$C53</f>
        <v>0.52390158176422119</v>
      </c>
      <c r="M53" s="31">
        <f>INDEX('INPUT AVG'!$B:$AK,Cal!$E53,IF(Cal!$P$3=22.5,MATCH(M$1,Cal!$G$6:$G$21,0),MATCH(M$1,Cal!$H$6:$H$41,0)))*Cal!$C53</f>
        <v>0.51304256916046143</v>
      </c>
      <c r="N53" s="31">
        <f>INDEX('INPUT AVG'!$B:$AK,Cal!$E53,IF(Cal!$P$3=22.5,MATCH(N$1,Cal!$G$6:$G$21,0),MATCH(N$1,Cal!$H$6:$H$41,0)))*Cal!$C53</f>
        <v>0.49011507630348206</v>
      </c>
      <c r="O53" s="31">
        <f>INDEX('INPUT AVG'!$B:$AK,Cal!$E53,IF(Cal!$P$3=22.5,MATCH(O$1,Cal!$G$6:$G$21,0),MATCH(O$1,Cal!$H$6:$H$41,0)))*Cal!$C53</f>
        <v>0.47604653239250183</v>
      </c>
      <c r="P53" s="31">
        <f>INDEX('INPUT AVG'!$B:$AK,Cal!$E53,IF(Cal!$P$3=22.5,MATCH(P$1,Cal!$G$6:$G$21,0),MATCH(P$1,Cal!$H$6:$H$41,0)))*Cal!$C53</f>
        <v>0.38457667827606201</v>
      </c>
      <c r="Q53" s="31">
        <f>INDEX('INPUT AVG'!$B:$AK,Cal!$E53,IF(Cal!$P$3=22.5,MATCH(Q$1,Cal!$G$6:$G$21,0),MATCH(Q$1,Cal!$H$6:$H$41,0)))*Cal!$C53</f>
        <v>0.33616229891777039</v>
      </c>
      <c r="R53" s="31">
        <f>INDEX('INPUT AVG'!$B:$AK,Cal!$E53,IF(Cal!$P$3=22.5,MATCH(R$1,Cal!$G$6:$G$21,0),MATCH(R$1,Cal!$H$6:$H$41,0)))*Cal!$C53</f>
        <v>0.33378913998603821</v>
      </c>
      <c r="S53" s="31">
        <f>INDEX('INPUT AVG'!$B:$AK,Cal!$E53,IF(Cal!$P$3=22.5,MATCH(S$1,Cal!$G$6:$G$21,0),MATCH(S$1,Cal!$H$6:$H$41,0)))*Cal!$C53</f>
        <v>0.35826763510704041</v>
      </c>
      <c r="T53" s="31">
        <f>INDEX('INPUT AVG'!$B:$AK,Cal!$E53,IF(Cal!$P$3=22.5,MATCH(T$1,Cal!$G$6:$G$21,0),MATCH(T$1,Cal!$H$6:$H$41,0)))*Cal!$C53</f>
        <v>0.40343093872070313</v>
      </c>
      <c r="U53" s="31">
        <f>INDEX('INPUT AVG'!$B:$AK,Cal!$E53,IF(Cal!$P$3=22.5,MATCH(U$1,Cal!$G$6:$G$21,0),MATCH(U$1,Cal!$H$6:$H$41,0)))*Cal!$C53</f>
        <v>0.39112845063209534</v>
      </c>
      <c r="V53" s="31">
        <f>INDEX('INPUT AVG'!$B:$AK,Cal!$E53,IF(Cal!$P$3=22.5,MATCH(V$1,Cal!$G$6:$G$21,0),MATCH(V$1,Cal!$H$6:$H$41,0)))*Cal!$C53</f>
        <v>0.38025936484336853</v>
      </c>
      <c r="W53" s="31">
        <f>INDEX('INPUT AVG'!$B:$AK,Cal!$E53,IF(Cal!$P$3=22.5,MATCH(W$1,Cal!$G$6:$G$21,0),MATCH(W$1,Cal!$H$6:$H$41,0)))*Cal!$C53</f>
        <v>0.32071575522422791</v>
      </c>
      <c r="X53" s="31">
        <f>INDEX('INPUT AVG'!$B:$AK,Cal!$E53,IF(Cal!$P$3=22.5,MATCH(X$1,Cal!$G$6:$G$21,0),MATCH(X$1,Cal!$H$6:$H$41,0)))*Cal!$C53</f>
        <v>0.292490154504776</v>
      </c>
      <c r="Y53" s="31">
        <f>INDEX('INPUT AVG'!$B:$AK,Cal!$E53,IF(Cal!$P$3=22.5,MATCH(Y$1,Cal!$G$6:$G$21,0),MATCH(Y$1,Cal!$H$6:$H$41,0)))*Cal!$C53</f>
        <v>0.25850790739059448</v>
      </c>
      <c r="Z53" s="31">
        <f>INDEX('INPUT AVG'!$B:$AK,Cal!$E53,IF(Cal!$P$3=22.5,MATCH(Z$1,Cal!$G$6:$G$21,0),MATCH(Z$1,Cal!$H$6:$H$41,0)))*Cal!$C53</f>
        <v>0.3271026611328125</v>
      </c>
      <c r="AA53" s="31">
        <f>INDEX('INPUT AVG'!$B:$AK,Cal!$E53,IF(Cal!$P$3=22.5,MATCH(AA$1,Cal!$G$6:$G$21,0),MATCH(AA$1,Cal!$H$6:$H$41,0)))*Cal!$C53</f>
        <v>0.33785507082939148</v>
      </c>
      <c r="AB53" s="31">
        <f>INDEX('INPUT AVG'!$B:$AK,Cal!$E53,IF(Cal!$P$3=22.5,MATCH(AB$1,Cal!$G$6:$G$21,0),MATCH(AB$1,Cal!$H$6:$H$41,0)))*Cal!$C53</f>
        <v>0.32238534092903137</v>
      </c>
      <c r="AC53" s="31">
        <f>INDEX('INPUT AVG'!$B:$AK,Cal!$E53,IF(Cal!$P$3=22.5,MATCH(AC$1,Cal!$G$6:$G$21,0),MATCH(AC$1,Cal!$H$6:$H$41,0)))*Cal!$C53</f>
        <v>0.33089300990104675</v>
      </c>
      <c r="AD53" s="31">
        <f>INDEX('INPUT AVG'!$B:$AK,Cal!$E53,IF(Cal!$P$3=22.5,MATCH(AD$1,Cal!$G$6:$G$21,0),MATCH(AD$1,Cal!$H$6:$H$41,0)))*Cal!$C53</f>
        <v>0.36888152360916138</v>
      </c>
      <c r="AE53" s="31">
        <f>INDEX('INPUT AVG'!$B:$AK,Cal!$E53,IF(Cal!$P$3=22.5,MATCH(AE$1,Cal!$G$6:$G$21,0),MATCH(AE$1,Cal!$H$6:$H$41,0)))*Cal!$C53</f>
        <v>0.38766536116600037</v>
      </c>
      <c r="AF53" s="31">
        <f>INDEX('INPUT AVG'!$B:$AK,Cal!$E53,IF(Cal!$P$3=22.5,MATCH(AF$1,Cal!$G$6:$G$21,0),MATCH(AF$1,Cal!$H$6:$H$41,0)))*Cal!$C53</f>
        <v>0.4421369731426239</v>
      </c>
      <c r="AG53" s="31">
        <f>INDEX('INPUT AVG'!$B:$AK,Cal!$E53,IF(Cal!$P$3=22.5,MATCH(AG$1,Cal!$G$6:$G$21,0),MATCH(AG$1,Cal!$H$6:$H$41,0)))*Cal!$C53</f>
        <v>0.45913964509963989</v>
      </c>
      <c r="AH53" s="31">
        <f>INDEX('INPUT AVG'!$B:$AK,Cal!$E53,IF(Cal!$P$3=22.5,MATCH(AH$1,Cal!$G$6:$G$21,0),MATCH(AH$1,Cal!$H$6:$H$41,0)))*Cal!$C53</f>
        <v>0.48920348286628723</v>
      </c>
      <c r="AI53" s="31">
        <f>INDEX('INPUT AVG'!$B:$AK,Cal!$E53,IF(Cal!$P$3=22.5,MATCH(AI$1,Cal!$G$6:$G$21,0),MATCH(AI$1,Cal!$H$6:$H$41,0)))*Cal!$C53</f>
        <v>0.51399773359298706</v>
      </c>
      <c r="AJ53" s="31">
        <f>INDEX('INPUT AVG'!$B:$AK,Cal!$E53,IF(Cal!$P$3=22.5,MATCH(AJ$1,Cal!$G$6:$G$21,0),MATCH(AJ$1,Cal!$H$6:$H$41,0)))*Cal!$C53</f>
        <v>0.4825095534324646</v>
      </c>
      <c r="AK53" s="31">
        <f>INDEX('INPUT AVG'!$B:$AK,Cal!$E53,IF(Cal!$P$3=22.5,MATCH(AK$1,Cal!$G$6:$G$21,0),MATCH(AK$1,Cal!$H$6:$H$41,0)))*Cal!$C53</f>
        <v>0.40451046824455261</v>
      </c>
      <c r="AL53" s="31">
        <f>INDEX('INPUT AVG'!$B:$AK,Cal!$E53,IF(Cal!$P$3=22.5,MATCH(AL$1,Cal!$G$6:$G$21,0),MATCH(AL$1,Cal!$H$6:$H$41,0)))*Cal!$C53</f>
        <v>0.41514784097671509</v>
      </c>
    </row>
    <row r="54" spans="1:38" x14ac:dyDescent="0.4">
      <c r="A54" s="7">
        <f>Cal!A54</f>
        <v>53</v>
      </c>
      <c r="B54" s="31">
        <f>INDEX('INPUT AVG'!$B:$AK,Cal!$E54,IF(Cal!$P$3=22.5,MATCH(B$1,Cal!$G$6:$G$21,0),MATCH(B$1,Cal!$H$6:$H$41,0)))*Cal!$C54</f>
        <v>0.35370209813117981</v>
      </c>
      <c r="C54" s="31">
        <f>INDEX('INPUT AVG'!$B:$AK,Cal!$E54,IF(Cal!$P$3=22.5,MATCH(C$1,Cal!$G$6:$G$21,0),MATCH(C$1,Cal!$H$6:$H$41,0)))*Cal!$C54</f>
        <v>0.37783467769622803</v>
      </c>
      <c r="D54" s="31">
        <f>INDEX('INPUT AVG'!$B:$AK,Cal!$E54,IF(Cal!$P$3=22.5,MATCH(D$1,Cal!$G$6:$G$21,0),MATCH(D$1,Cal!$H$6:$H$41,0)))*Cal!$C54</f>
        <v>0.36304032802581787</v>
      </c>
      <c r="E54" s="31">
        <f>INDEX('INPUT AVG'!$B:$AK,Cal!$E54,IF(Cal!$P$3=22.5,MATCH(E$1,Cal!$G$6:$G$21,0),MATCH(E$1,Cal!$H$6:$H$41,0)))*Cal!$C54</f>
        <v>0.37148863077163696</v>
      </c>
      <c r="F54" s="31">
        <f>INDEX('INPUT AVG'!$B:$AK,Cal!$E54,IF(Cal!$P$3=22.5,MATCH(F$1,Cal!$G$6:$G$21,0),MATCH(F$1,Cal!$H$6:$H$41,0)))*Cal!$C54</f>
        <v>0.41878405213356018</v>
      </c>
      <c r="G54" s="31">
        <f>INDEX('INPUT AVG'!$B:$AK,Cal!$E54,IF(Cal!$P$3=22.5,MATCH(G$1,Cal!$G$6:$G$21,0),MATCH(G$1,Cal!$H$6:$H$41,0)))*Cal!$C54</f>
        <v>0.4193452000617981</v>
      </c>
      <c r="H54" s="31">
        <f>INDEX('INPUT AVG'!$B:$AK,Cal!$E54,IF(Cal!$P$3=22.5,MATCH(H$1,Cal!$G$6:$G$21,0),MATCH(H$1,Cal!$H$6:$H$41,0)))*Cal!$C54</f>
        <v>0.44945040345191956</v>
      </c>
      <c r="I54" s="31">
        <f>INDEX('INPUT AVG'!$B:$AK,Cal!$E54,IF(Cal!$P$3=22.5,MATCH(I$1,Cal!$G$6:$G$21,0),MATCH(I$1,Cal!$H$6:$H$41,0)))*Cal!$C54</f>
        <v>0.47120624780654907</v>
      </c>
      <c r="J54" s="31">
        <f>INDEX('INPUT AVG'!$B:$AK,Cal!$E54,IF(Cal!$P$3=22.5,MATCH(J$1,Cal!$G$6:$G$21,0),MATCH(J$1,Cal!$H$6:$H$41,0)))*Cal!$C54</f>
        <v>0.47718381881713867</v>
      </c>
      <c r="K54" s="31">
        <f>INDEX('INPUT AVG'!$B:$AK,Cal!$E54,IF(Cal!$P$3=22.5,MATCH(K$1,Cal!$G$6:$G$21,0),MATCH(K$1,Cal!$H$6:$H$41,0)))*Cal!$C54</f>
        <v>0.52114838361740112</v>
      </c>
      <c r="L54" s="31">
        <f>INDEX('INPUT AVG'!$B:$AK,Cal!$E54,IF(Cal!$P$3=22.5,MATCH(L$1,Cal!$G$6:$G$21,0),MATCH(L$1,Cal!$H$6:$H$41,0)))*Cal!$C54</f>
        <v>0.53645193576812744</v>
      </c>
      <c r="M54" s="31">
        <f>INDEX('INPUT AVG'!$B:$AK,Cal!$E54,IF(Cal!$P$3=22.5,MATCH(M$1,Cal!$G$6:$G$21,0),MATCH(M$1,Cal!$H$6:$H$41,0)))*Cal!$C54</f>
        <v>0.54393023252487183</v>
      </c>
      <c r="N54" s="31">
        <f>INDEX('INPUT AVG'!$B:$AK,Cal!$E54,IF(Cal!$P$3=22.5,MATCH(N$1,Cal!$G$6:$G$21,0),MATCH(N$1,Cal!$H$6:$H$41,0)))*Cal!$C54</f>
        <v>0.49666509032249451</v>
      </c>
      <c r="O54" s="31">
        <f>INDEX('INPUT AVG'!$B:$AK,Cal!$E54,IF(Cal!$P$3=22.5,MATCH(O$1,Cal!$G$6:$G$21,0),MATCH(O$1,Cal!$H$6:$H$41,0)))*Cal!$C54</f>
        <v>0.42451685667037964</v>
      </c>
      <c r="P54" s="31">
        <f>INDEX('INPUT AVG'!$B:$AK,Cal!$E54,IF(Cal!$P$3=22.5,MATCH(P$1,Cal!$G$6:$G$21,0),MATCH(P$1,Cal!$H$6:$H$41,0)))*Cal!$C54</f>
        <v>0.34243330359458923</v>
      </c>
      <c r="Q54" s="31">
        <f>INDEX('INPUT AVG'!$B:$AK,Cal!$E54,IF(Cal!$P$3=22.5,MATCH(Q$1,Cal!$G$6:$G$21,0),MATCH(Q$1,Cal!$H$6:$H$41,0)))*Cal!$C54</f>
        <v>0.36672127246856689</v>
      </c>
      <c r="R54" s="31">
        <f>INDEX('INPUT AVG'!$B:$AK,Cal!$E54,IF(Cal!$P$3=22.5,MATCH(R$1,Cal!$G$6:$G$21,0),MATCH(R$1,Cal!$H$6:$H$41,0)))*Cal!$C54</f>
        <v>0.39720714092254639</v>
      </c>
      <c r="S54" s="31">
        <f>INDEX('INPUT AVG'!$B:$AK,Cal!$E54,IF(Cal!$P$3=22.5,MATCH(S$1,Cal!$G$6:$G$21,0),MATCH(S$1,Cal!$H$6:$H$41,0)))*Cal!$C54</f>
        <v>0.4141005277633667</v>
      </c>
      <c r="T54" s="31">
        <f>INDEX('INPUT AVG'!$B:$AK,Cal!$E54,IF(Cal!$P$3=22.5,MATCH(T$1,Cal!$G$6:$G$21,0),MATCH(T$1,Cal!$H$6:$H$41,0)))*Cal!$C54</f>
        <v>0.41194558143615723</v>
      </c>
      <c r="U54" s="31">
        <f>INDEX('INPUT AVG'!$B:$AK,Cal!$E54,IF(Cal!$P$3=22.5,MATCH(U$1,Cal!$G$6:$G$21,0),MATCH(U$1,Cal!$H$6:$H$41,0)))*Cal!$C54</f>
        <v>0.36346986889839172</v>
      </c>
      <c r="V54" s="31">
        <f>INDEX('INPUT AVG'!$B:$AK,Cal!$E54,IF(Cal!$P$3=22.5,MATCH(V$1,Cal!$G$6:$G$21,0),MATCH(V$1,Cal!$H$6:$H$41,0)))*Cal!$C54</f>
        <v>0.30876511335372925</v>
      </c>
      <c r="W54" s="31">
        <f>INDEX('INPUT AVG'!$B:$AK,Cal!$E54,IF(Cal!$P$3=22.5,MATCH(W$1,Cal!$G$6:$G$21,0),MATCH(W$1,Cal!$H$6:$H$41,0)))*Cal!$C54</f>
        <v>0.27272087335586548</v>
      </c>
      <c r="X54" s="31">
        <f>INDEX('INPUT AVG'!$B:$AK,Cal!$E54,IF(Cal!$P$3=22.5,MATCH(X$1,Cal!$G$6:$G$21,0),MATCH(X$1,Cal!$H$6:$H$41,0)))*Cal!$C54</f>
        <v>0.27331244945526123</v>
      </c>
      <c r="Y54" s="31">
        <f>INDEX('INPUT AVG'!$B:$AK,Cal!$E54,IF(Cal!$P$3=22.5,MATCH(Y$1,Cal!$G$6:$G$21,0),MATCH(Y$1,Cal!$H$6:$H$41,0)))*Cal!$C54</f>
        <v>0.24440507590770721</v>
      </c>
      <c r="Z54" s="31">
        <f>INDEX('INPUT AVG'!$B:$AK,Cal!$E54,IF(Cal!$P$3=22.5,MATCH(Z$1,Cal!$G$6:$G$21,0),MATCH(Z$1,Cal!$H$6:$H$41,0)))*Cal!$C54</f>
        <v>0.31488463282585144</v>
      </c>
      <c r="AA54" s="31">
        <f>INDEX('INPUT AVG'!$B:$AK,Cal!$E54,IF(Cal!$P$3=22.5,MATCH(AA$1,Cal!$G$6:$G$21,0),MATCH(AA$1,Cal!$H$6:$H$41,0)))*Cal!$C54</f>
        <v>0.30164036154747009</v>
      </c>
      <c r="AB54" s="31">
        <f>INDEX('INPUT AVG'!$B:$AK,Cal!$E54,IF(Cal!$P$3=22.5,MATCH(AB$1,Cal!$G$6:$G$21,0),MATCH(AB$1,Cal!$H$6:$H$41,0)))*Cal!$C54</f>
        <v>0.28245061635971069</v>
      </c>
      <c r="AC54" s="31">
        <f>INDEX('INPUT AVG'!$B:$AK,Cal!$E54,IF(Cal!$P$3=22.5,MATCH(AC$1,Cal!$G$6:$G$21,0),MATCH(AC$1,Cal!$H$6:$H$41,0)))*Cal!$C54</f>
        <v>0.28816723823547363</v>
      </c>
      <c r="AD54" s="31">
        <f>INDEX('INPUT AVG'!$B:$AK,Cal!$E54,IF(Cal!$P$3=22.5,MATCH(AD$1,Cal!$G$6:$G$21,0),MATCH(AD$1,Cal!$H$6:$H$41,0)))*Cal!$C54</f>
        <v>0.32431870698928833</v>
      </c>
      <c r="AE54" s="31">
        <f>INDEX('INPUT AVG'!$B:$AK,Cal!$E54,IF(Cal!$P$3=22.5,MATCH(AE$1,Cal!$G$6:$G$21,0),MATCH(AE$1,Cal!$H$6:$H$41,0)))*Cal!$C54</f>
        <v>0.35720992088317871</v>
      </c>
      <c r="AF54" s="31">
        <f>INDEX('INPUT AVG'!$B:$AK,Cal!$E54,IF(Cal!$P$3=22.5,MATCH(AF$1,Cal!$G$6:$G$21,0),MATCH(AF$1,Cal!$H$6:$H$41,0)))*Cal!$C54</f>
        <v>0.42196708917617798</v>
      </c>
      <c r="AG54" s="31">
        <f>INDEX('INPUT AVG'!$B:$AK,Cal!$E54,IF(Cal!$P$3=22.5,MATCH(AG$1,Cal!$G$6:$G$21,0),MATCH(AG$1,Cal!$H$6:$H$41,0)))*Cal!$C54</f>
        <v>0.44502454996109009</v>
      </c>
      <c r="AH54" s="31">
        <f>INDEX('INPUT AVG'!$B:$AK,Cal!$E54,IF(Cal!$P$3=22.5,MATCH(AH$1,Cal!$G$6:$G$21,0),MATCH(AH$1,Cal!$H$6:$H$41,0)))*Cal!$C54</f>
        <v>0.47313016653060913</v>
      </c>
      <c r="AI54" s="31">
        <f>INDEX('INPUT AVG'!$B:$AK,Cal!$E54,IF(Cal!$P$3=22.5,MATCH(AI$1,Cal!$G$6:$G$21,0),MATCH(AI$1,Cal!$H$6:$H$41,0)))*Cal!$C54</f>
        <v>0.48354169726371765</v>
      </c>
      <c r="AJ54" s="31">
        <f>INDEX('INPUT AVG'!$B:$AK,Cal!$E54,IF(Cal!$P$3=22.5,MATCH(AJ$1,Cal!$G$6:$G$21,0),MATCH(AJ$1,Cal!$H$6:$H$41,0)))*Cal!$C54</f>
        <v>0.46870812773704529</v>
      </c>
      <c r="AK54" s="31">
        <f>INDEX('INPUT AVG'!$B:$AK,Cal!$E54,IF(Cal!$P$3=22.5,MATCH(AK$1,Cal!$G$6:$G$21,0),MATCH(AK$1,Cal!$H$6:$H$41,0)))*Cal!$C54</f>
        <v>0.38395106792449951</v>
      </c>
      <c r="AL54" s="31">
        <f>INDEX('INPUT AVG'!$B:$AK,Cal!$E54,IF(Cal!$P$3=22.5,MATCH(AL$1,Cal!$G$6:$G$21,0),MATCH(AL$1,Cal!$H$6:$H$41,0)))*Cal!$C54</f>
        <v>0.35370209813117981</v>
      </c>
    </row>
    <row r="55" spans="1:38" x14ac:dyDescent="0.4">
      <c r="A55" s="7">
        <f>Cal!A55</f>
        <v>54</v>
      </c>
      <c r="B55" s="31">
        <f>INDEX('INPUT AVG'!$B:$AK,Cal!$E55,IF(Cal!$P$3=22.5,MATCH(B$1,Cal!$G$6:$G$21,0),MATCH(B$1,Cal!$H$6:$H$41,0)))*Cal!$C55</f>
        <v>0.32098841667175293</v>
      </c>
      <c r="C55" s="31">
        <f>INDEX('INPUT AVG'!$B:$AK,Cal!$E55,IF(Cal!$P$3=22.5,MATCH(C$1,Cal!$G$6:$G$21,0),MATCH(C$1,Cal!$H$6:$H$41,0)))*Cal!$C55</f>
        <v>0.35752129554748535</v>
      </c>
      <c r="D55" s="31">
        <f>INDEX('INPUT AVG'!$B:$AK,Cal!$E55,IF(Cal!$P$3=22.5,MATCH(D$1,Cal!$G$6:$G$21,0),MATCH(D$1,Cal!$H$6:$H$41,0)))*Cal!$C55</f>
        <v>0.34485620260238647</v>
      </c>
      <c r="E55" s="31">
        <f>INDEX('INPUT AVG'!$B:$AK,Cal!$E55,IF(Cal!$P$3=22.5,MATCH(E$1,Cal!$G$6:$G$21,0),MATCH(E$1,Cal!$H$6:$H$41,0)))*Cal!$C55</f>
        <v>0.35067716240882874</v>
      </c>
      <c r="F55" s="31">
        <f>INDEX('INPUT AVG'!$B:$AK,Cal!$E55,IF(Cal!$P$3=22.5,MATCH(F$1,Cal!$G$6:$G$21,0),MATCH(F$1,Cal!$H$6:$H$41,0)))*Cal!$C55</f>
        <v>0.39289158582687378</v>
      </c>
      <c r="G55" s="31">
        <f>INDEX('INPUT AVG'!$B:$AK,Cal!$E55,IF(Cal!$P$3=22.5,MATCH(G$1,Cal!$G$6:$G$21,0),MATCH(G$1,Cal!$H$6:$H$41,0)))*Cal!$C55</f>
        <v>0.40124034881591797</v>
      </c>
      <c r="H55" s="31">
        <f>INDEX('INPUT AVG'!$B:$AK,Cal!$E55,IF(Cal!$P$3=22.5,MATCH(H$1,Cal!$G$6:$G$21,0),MATCH(H$1,Cal!$H$6:$H$41,0)))*Cal!$C55</f>
        <v>0.43785670399665833</v>
      </c>
      <c r="I55" s="31">
        <f>INDEX('INPUT AVG'!$B:$AK,Cal!$E55,IF(Cal!$P$3=22.5,MATCH(I$1,Cal!$G$6:$G$21,0),MATCH(I$1,Cal!$H$6:$H$41,0)))*Cal!$C55</f>
        <v>0.46803763508796692</v>
      </c>
      <c r="J55" s="31">
        <f>INDEX('INPUT AVG'!$B:$AK,Cal!$E55,IF(Cal!$P$3=22.5,MATCH(J$1,Cal!$G$6:$G$21,0),MATCH(J$1,Cal!$H$6:$H$41,0)))*Cal!$C55</f>
        <v>0.48511520028114319</v>
      </c>
      <c r="K55" s="31">
        <f>INDEX('INPUT AVG'!$B:$AK,Cal!$E55,IF(Cal!$P$3=22.5,MATCH(K$1,Cal!$G$6:$G$21,0),MATCH(K$1,Cal!$H$6:$H$41,0)))*Cal!$C55</f>
        <v>0.56960946321487427</v>
      </c>
      <c r="L55" s="31">
        <f>INDEX('INPUT AVG'!$B:$AK,Cal!$E55,IF(Cal!$P$3=22.5,MATCH(L$1,Cal!$G$6:$G$21,0),MATCH(L$1,Cal!$H$6:$H$41,0)))*Cal!$C55</f>
        <v>0.5929868221282959</v>
      </c>
      <c r="M55" s="31">
        <f>INDEX('INPUT AVG'!$B:$AK,Cal!$E55,IF(Cal!$P$3=22.5,MATCH(M$1,Cal!$G$6:$G$21,0),MATCH(M$1,Cal!$H$6:$H$41,0)))*Cal!$C55</f>
        <v>0.5969206690788269</v>
      </c>
      <c r="N55" s="31">
        <f>INDEX('INPUT AVG'!$B:$AK,Cal!$E55,IF(Cal!$P$3=22.5,MATCH(N$1,Cal!$G$6:$G$21,0),MATCH(N$1,Cal!$H$6:$H$41,0)))*Cal!$C55</f>
        <v>0.50095474720001221</v>
      </c>
      <c r="O55" s="31">
        <f>INDEX('INPUT AVG'!$B:$AK,Cal!$E55,IF(Cal!$P$3=22.5,MATCH(O$1,Cal!$G$6:$G$21,0),MATCH(O$1,Cal!$H$6:$H$41,0)))*Cal!$C55</f>
        <v>0.41442593932151794</v>
      </c>
      <c r="P55" s="31">
        <f>INDEX('INPUT AVG'!$B:$AK,Cal!$E55,IF(Cal!$P$3=22.5,MATCH(P$1,Cal!$G$6:$G$21,0),MATCH(P$1,Cal!$H$6:$H$41,0)))*Cal!$C55</f>
        <v>0.33747601509094238</v>
      </c>
      <c r="Q55" s="31">
        <f>INDEX('INPUT AVG'!$B:$AK,Cal!$E55,IF(Cal!$P$3=22.5,MATCH(Q$1,Cal!$G$6:$G$21,0),MATCH(Q$1,Cal!$H$6:$H$41,0)))*Cal!$C55</f>
        <v>0.36429756879806519</v>
      </c>
      <c r="R55" s="31">
        <f>INDEX('INPUT AVG'!$B:$AK,Cal!$E55,IF(Cal!$P$3=22.5,MATCH(R$1,Cal!$G$6:$G$21,0),MATCH(R$1,Cal!$H$6:$H$41,0)))*Cal!$C55</f>
        <v>0.41324800252914429</v>
      </c>
      <c r="S55" s="31">
        <f>INDEX('INPUT AVG'!$B:$AK,Cal!$E55,IF(Cal!$P$3=22.5,MATCH(S$1,Cal!$G$6:$G$21,0),MATCH(S$1,Cal!$H$6:$H$41,0)))*Cal!$C55</f>
        <v>0.43330845236778259</v>
      </c>
      <c r="T55" s="31">
        <f>INDEX('INPUT AVG'!$B:$AK,Cal!$E55,IF(Cal!$P$3=22.5,MATCH(T$1,Cal!$G$6:$G$21,0),MATCH(T$1,Cal!$H$6:$H$41,0)))*Cal!$C55</f>
        <v>0.44925379753112793</v>
      </c>
      <c r="U55" s="31">
        <f>INDEX('INPUT AVG'!$B:$AK,Cal!$E55,IF(Cal!$P$3=22.5,MATCH(U$1,Cal!$G$6:$G$21,0),MATCH(U$1,Cal!$H$6:$H$41,0)))*Cal!$C55</f>
        <v>0.34847265481948853</v>
      </c>
      <c r="V55" s="31">
        <f>INDEX('INPUT AVG'!$B:$AK,Cal!$E55,IF(Cal!$P$3=22.5,MATCH(V$1,Cal!$G$6:$G$21,0),MATCH(V$1,Cal!$H$6:$H$41,0)))*Cal!$C55</f>
        <v>0.28539550304412842</v>
      </c>
      <c r="W55" s="31">
        <f>INDEX('INPUT AVG'!$B:$AK,Cal!$E55,IF(Cal!$P$3=22.5,MATCH(W$1,Cal!$G$6:$G$21,0),MATCH(W$1,Cal!$H$6:$H$41,0)))*Cal!$C55</f>
        <v>0.25446799397468567</v>
      </c>
      <c r="X55" s="31">
        <f>INDEX('INPUT AVG'!$B:$AK,Cal!$E55,IF(Cal!$P$3=22.5,MATCH(X$1,Cal!$G$6:$G$21,0),MATCH(X$1,Cal!$H$6:$H$41,0)))*Cal!$C55</f>
        <v>0.25367468595504761</v>
      </c>
      <c r="Y55" s="31">
        <f>INDEX('INPUT AVG'!$B:$AK,Cal!$E55,IF(Cal!$P$3=22.5,MATCH(Y$1,Cal!$G$6:$G$21,0),MATCH(Y$1,Cal!$H$6:$H$41,0)))*Cal!$C55</f>
        <v>0.22730091214179993</v>
      </c>
      <c r="Z55" s="31">
        <f>INDEX('INPUT AVG'!$B:$AK,Cal!$E55,IF(Cal!$P$3=22.5,MATCH(Z$1,Cal!$G$6:$G$21,0),MATCH(Z$1,Cal!$H$6:$H$41,0)))*Cal!$C55</f>
        <v>0.35535433888435364</v>
      </c>
      <c r="AA55" s="31">
        <f>INDEX('INPUT AVG'!$B:$AK,Cal!$E55,IF(Cal!$P$3=22.5,MATCH(AA$1,Cal!$G$6:$G$21,0),MATCH(AA$1,Cal!$H$6:$H$41,0)))*Cal!$C55</f>
        <v>0.30800119042396545</v>
      </c>
      <c r="AB55" s="31">
        <f>INDEX('INPUT AVG'!$B:$AK,Cal!$E55,IF(Cal!$P$3=22.5,MATCH(AB$1,Cal!$G$6:$G$21,0),MATCH(AB$1,Cal!$H$6:$H$41,0)))*Cal!$C55</f>
        <v>0.27864030003547668</v>
      </c>
      <c r="AC55" s="31">
        <f>INDEX('INPUT AVG'!$B:$AK,Cal!$E55,IF(Cal!$P$3=22.5,MATCH(AC$1,Cal!$G$6:$G$21,0),MATCH(AC$1,Cal!$H$6:$H$41,0)))*Cal!$C55</f>
        <v>0.27398085594177246</v>
      </c>
      <c r="AD55" s="31">
        <f>INDEX('INPUT AVG'!$B:$AK,Cal!$E55,IF(Cal!$P$3=22.5,MATCH(AD$1,Cal!$G$6:$G$21,0),MATCH(AD$1,Cal!$H$6:$H$41,0)))*Cal!$C55</f>
        <v>0.30059230327606201</v>
      </c>
      <c r="AE55" s="31">
        <f>INDEX('INPUT AVG'!$B:$AK,Cal!$E55,IF(Cal!$P$3=22.5,MATCH(AE$1,Cal!$G$6:$G$21,0),MATCH(AE$1,Cal!$H$6:$H$41,0)))*Cal!$C55</f>
        <v>0.3323320746421814</v>
      </c>
      <c r="AF55" s="31">
        <f>INDEX('INPUT AVG'!$B:$AK,Cal!$E55,IF(Cal!$P$3=22.5,MATCH(AF$1,Cal!$G$6:$G$21,0),MATCH(AF$1,Cal!$H$6:$H$41,0)))*Cal!$C55</f>
        <v>0.40055030584335327</v>
      </c>
      <c r="AG55" s="31">
        <f>INDEX('INPUT AVG'!$B:$AK,Cal!$E55,IF(Cal!$P$3=22.5,MATCH(AG$1,Cal!$G$6:$G$21,0),MATCH(AG$1,Cal!$H$6:$H$41,0)))*Cal!$C55</f>
        <v>0.45519247651100159</v>
      </c>
      <c r="AH55" s="31">
        <f>INDEX('INPUT AVG'!$B:$AK,Cal!$E55,IF(Cal!$P$3=22.5,MATCH(AH$1,Cal!$G$6:$G$21,0),MATCH(AH$1,Cal!$H$6:$H$41,0)))*Cal!$C55</f>
        <v>0.48850393295288086</v>
      </c>
      <c r="AI55" s="31">
        <f>INDEX('INPUT AVG'!$B:$AK,Cal!$E55,IF(Cal!$P$3=22.5,MATCH(AI$1,Cal!$G$6:$G$21,0),MATCH(AI$1,Cal!$H$6:$H$41,0)))*Cal!$C55</f>
        <v>0.50742870569229126</v>
      </c>
      <c r="AJ55" s="31">
        <f>INDEX('INPUT AVG'!$B:$AK,Cal!$E55,IF(Cal!$P$3=22.5,MATCH(AJ$1,Cal!$G$6:$G$21,0),MATCH(AJ$1,Cal!$H$6:$H$41,0)))*Cal!$C55</f>
        <v>0.49708014726638794</v>
      </c>
      <c r="AK55" s="31">
        <f>INDEX('INPUT AVG'!$B:$AK,Cal!$E55,IF(Cal!$P$3=22.5,MATCH(AK$1,Cal!$G$6:$G$21,0),MATCH(AK$1,Cal!$H$6:$H$41,0)))*Cal!$C55</f>
        <v>0.36820706725120544</v>
      </c>
      <c r="AL55" s="31">
        <f>INDEX('INPUT AVG'!$B:$AK,Cal!$E55,IF(Cal!$P$3=22.5,MATCH(AL$1,Cal!$G$6:$G$21,0),MATCH(AL$1,Cal!$H$6:$H$41,0)))*Cal!$C55</f>
        <v>0.32098841667175293</v>
      </c>
    </row>
    <row r="56" spans="1:38" x14ac:dyDescent="0.4">
      <c r="A56" s="7">
        <f>Cal!A56</f>
        <v>55</v>
      </c>
      <c r="B56" s="31">
        <f>INDEX('INPUT AVG'!$B:$AK,Cal!$E56,IF(Cal!$P$3=22.5,MATCH(B$1,Cal!$G$6:$G$21,0),MATCH(B$1,Cal!$H$6:$H$41,0)))*Cal!$C56</f>
        <v>0.36880737543106079</v>
      </c>
      <c r="C56" s="31">
        <f>INDEX('INPUT AVG'!$B:$AK,Cal!$E56,IF(Cal!$P$3=22.5,MATCH(C$1,Cal!$G$6:$G$21,0),MATCH(C$1,Cal!$H$6:$H$41,0)))*Cal!$C56</f>
        <v>0.37035420536994934</v>
      </c>
      <c r="D56" s="31">
        <f>INDEX('INPUT AVG'!$B:$AK,Cal!$E56,IF(Cal!$P$3=22.5,MATCH(D$1,Cal!$G$6:$G$21,0),MATCH(D$1,Cal!$H$6:$H$41,0)))*Cal!$C56</f>
        <v>0.34925907850265503</v>
      </c>
      <c r="E56" s="31">
        <f>INDEX('INPUT AVG'!$B:$AK,Cal!$E56,IF(Cal!$P$3=22.5,MATCH(E$1,Cal!$G$6:$G$21,0),MATCH(E$1,Cal!$H$6:$H$41,0)))*Cal!$C56</f>
        <v>0.34026193618774414</v>
      </c>
      <c r="F56" s="31">
        <f>INDEX('INPUT AVG'!$B:$AK,Cal!$E56,IF(Cal!$P$3=22.5,MATCH(F$1,Cal!$G$6:$G$21,0),MATCH(F$1,Cal!$H$6:$H$41,0)))*Cal!$C56</f>
        <v>0.37723758816719055</v>
      </c>
      <c r="G56" s="31">
        <f>INDEX('INPUT AVG'!$B:$AK,Cal!$E56,IF(Cal!$P$3=22.5,MATCH(G$1,Cal!$G$6:$G$21,0),MATCH(G$1,Cal!$H$6:$H$41,0)))*Cal!$C56</f>
        <v>0.38222745060920715</v>
      </c>
      <c r="H56" s="31">
        <f>INDEX('INPUT AVG'!$B:$AK,Cal!$E56,IF(Cal!$P$3=22.5,MATCH(H$1,Cal!$G$6:$G$21,0),MATCH(H$1,Cal!$H$6:$H$41,0)))*Cal!$C56</f>
        <v>0.42668572068214417</v>
      </c>
      <c r="I56" s="31">
        <f>INDEX('INPUT AVG'!$B:$AK,Cal!$E56,IF(Cal!$P$3=22.5,MATCH(I$1,Cal!$G$6:$G$21,0),MATCH(I$1,Cal!$H$6:$H$41,0)))*Cal!$C56</f>
        <v>0.44084593653678894</v>
      </c>
      <c r="J56" s="31">
        <f>INDEX('INPUT AVG'!$B:$AK,Cal!$E56,IF(Cal!$P$3=22.5,MATCH(J$1,Cal!$G$6:$G$21,0),MATCH(J$1,Cal!$H$6:$H$41,0)))*Cal!$C56</f>
        <v>0.44652029871940613</v>
      </c>
      <c r="K56" s="31">
        <f>INDEX('INPUT AVG'!$B:$AK,Cal!$E56,IF(Cal!$P$3=22.5,MATCH(K$1,Cal!$G$6:$G$21,0),MATCH(K$1,Cal!$H$6:$H$41,0)))*Cal!$C56</f>
        <v>0.47722649574279785</v>
      </c>
      <c r="L56" s="31">
        <f>INDEX('INPUT AVG'!$B:$AK,Cal!$E56,IF(Cal!$P$3=22.5,MATCH(L$1,Cal!$G$6:$G$21,0),MATCH(L$1,Cal!$H$6:$H$41,0)))*Cal!$C56</f>
        <v>0.50974053144454956</v>
      </c>
      <c r="M56" s="31">
        <f>INDEX('INPUT AVG'!$B:$AK,Cal!$E56,IF(Cal!$P$3=22.5,MATCH(M$1,Cal!$G$6:$G$21,0),MATCH(M$1,Cal!$H$6:$H$41,0)))*Cal!$C56</f>
        <v>0.52284657955169678</v>
      </c>
      <c r="N56" s="31">
        <f>INDEX('INPUT AVG'!$B:$AK,Cal!$E56,IF(Cal!$P$3=22.5,MATCH(N$1,Cal!$G$6:$G$21,0),MATCH(N$1,Cal!$H$6:$H$41,0)))*Cal!$C56</f>
        <v>0.4613882303237915</v>
      </c>
      <c r="O56" s="31">
        <f>INDEX('INPUT AVG'!$B:$AK,Cal!$E56,IF(Cal!$P$3=22.5,MATCH(O$1,Cal!$G$6:$G$21,0),MATCH(O$1,Cal!$H$6:$H$41,0)))*Cal!$C56</f>
        <v>0.37019568681716919</v>
      </c>
      <c r="P56" s="31">
        <f>INDEX('INPUT AVG'!$B:$AK,Cal!$E56,IF(Cal!$P$3=22.5,MATCH(P$1,Cal!$G$6:$G$21,0),MATCH(P$1,Cal!$H$6:$H$41,0)))*Cal!$C56</f>
        <v>0.32876238226890564</v>
      </c>
      <c r="Q56" s="31">
        <f>INDEX('INPUT AVG'!$B:$AK,Cal!$E56,IF(Cal!$P$3=22.5,MATCH(Q$1,Cal!$G$6:$G$21,0),MATCH(Q$1,Cal!$H$6:$H$41,0)))*Cal!$C56</f>
        <v>0.38371273875236511</v>
      </c>
      <c r="R56" s="31">
        <f>INDEX('INPUT AVG'!$B:$AK,Cal!$E56,IF(Cal!$P$3=22.5,MATCH(R$1,Cal!$G$6:$G$21,0),MATCH(R$1,Cal!$H$6:$H$41,0)))*Cal!$C56</f>
        <v>0.42974931001663208</v>
      </c>
      <c r="S56" s="31">
        <f>INDEX('INPUT AVG'!$B:$AK,Cal!$E56,IF(Cal!$P$3=22.5,MATCH(S$1,Cal!$G$6:$G$21,0),MATCH(S$1,Cal!$H$6:$H$41,0)))*Cal!$C56</f>
        <v>0.4442991316318512</v>
      </c>
      <c r="T56" s="31">
        <f>INDEX('INPUT AVG'!$B:$AK,Cal!$E56,IF(Cal!$P$3=22.5,MATCH(T$1,Cal!$G$6:$G$21,0),MATCH(T$1,Cal!$H$6:$H$41,0)))*Cal!$C56</f>
        <v>0.40623381733894348</v>
      </c>
      <c r="U56" s="31">
        <f>INDEX('INPUT AVG'!$B:$AK,Cal!$E56,IF(Cal!$P$3=22.5,MATCH(U$1,Cal!$G$6:$G$21,0),MATCH(U$1,Cal!$H$6:$H$41,0)))*Cal!$C56</f>
        <v>0.36308732628822327</v>
      </c>
      <c r="V56" s="31">
        <f>INDEX('INPUT AVG'!$B:$AK,Cal!$E56,IF(Cal!$P$3=22.5,MATCH(V$1,Cal!$G$6:$G$21,0),MATCH(V$1,Cal!$H$6:$H$41,0)))*Cal!$C56</f>
        <v>0.30835479497909546</v>
      </c>
      <c r="W56" s="31">
        <f>INDEX('INPUT AVG'!$B:$AK,Cal!$E56,IF(Cal!$P$3=22.5,MATCH(W$1,Cal!$G$6:$G$21,0),MATCH(W$1,Cal!$H$6:$H$41,0)))*Cal!$C56</f>
        <v>0.26653671264648438</v>
      </c>
      <c r="X56" s="31">
        <f>INDEX('INPUT AVG'!$B:$AK,Cal!$E56,IF(Cal!$P$3=22.5,MATCH(X$1,Cal!$G$6:$G$21,0),MATCH(X$1,Cal!$H$6:$H$41,0)))*Cal!$C56</f>
        <v>0.261985182762146</v>
      </c>
      <c r="Y56" s="31">
        <f>INDEX('INPUT AVG'!$B:$AK,Cal!$E56,IF(Cal!$P$3=22.5,MATCH(Y$1,Cal!$G$6:$G$21,0),MATCH(Y$1,Cal!$H$6:$H$41,0)))*Cal!$C56</f>
        <v>0.23140202462673187</v>
      </c>
      <c r="Z56" s="31">
        <f>INDEX('INPUT AVG'!$B:$AK,Cal!$E56,IF(Cal!$P$3=22.5,MATCH(Z$1,Cal!$G$6:$G$21,0),MATCH(Z$1,Cal!$H$6:$H$41,0)))*Cal!$C56</f>
        <v>0.24525213241577148</v>
      </c>
      <c r="AA56" s="31">
        <f>INDEX('INPUT AVG'!$B:$AK,Cal!$E56,IF(Cal!$P$3=22.5,MATCH(AA$1,Cal!$G$6:$G$21,0),MATCH(AA$1,Cal!$H$6:$H$41,0)))*Cal!$C56</f>
        <v>0.25592610239982605</v>
      </c>
      <c r="AB56" s="31">
        <f>INDEX('INPUT AVG'!$B:$AK,Cal!$E56,IF(Cal!$P$3=22.5,MATCH(AB$1,Cal!$G$6:$G$21,0),MATCH(AB$1,Cal!$H$6:$H$41,0)))*Cal!$C56</f>
        <v>0.25328758358955383</v>
      </c>
      <c r="AC56" s="31">
        <f>INDEX('INPUT AVG'!$B:$AK,Cal!$E56,IF(Cal!$P$3=22.5,MATCH(AC$1,Cal!$G$6:$G$21,0),MATCH(AC$1,Cal!$H$6:$H$41,0)))*Cal!$C56</f>
        <v>0.25185289978981018</v>
      </c>
      <c r="AD56" s="31">
        <f>INDEX('INPUT AVG'!$B:$AK,Cal!$E56,IF(Cal!$P$3=22.5,MATCH(AD$1,Cal!$G$6:$G$21,0),MATCH(AD$1,Cal!$H$6:$H$41,0)))*Cal!$C56</f>
        <v>0.27434983849525452</v>
      </c>
      <c r="AE56" s="31">
        <f>INDEX('INPUT AVG'!$B:$AK,Cal!$E56,IF(Cal!$P$3=22.5,MATCH(AE$1,Cal!$G$6:$G$21,0),MATCH(AE$1,Cal!$H$6:$H$41,0)))*Cal!$C56</f>
        <v>0.28888750076293945</v>
      </c>
      <c r="AF56" s="31">
        <f>INDEX('INPUT AVG'!$B:$AK,Cal!$E56,IF(Cal!$P$3=22.5,MATCH(AF$1,Cal!$G$6:$G$21,0),MATCH(AF$1,Cal!$H$6:$H$41,0)))*Cal!$C56</f>
        <v>0.33472365140914917</v>
      </c>
      <c r="AG56" s="31">
        <f>INDEX('INPUT AVG'!$B:$AK,Cal!$E56,IF(Cal!$P$3=22.5,MATCH(AG$1,Cal!$G$6:$G$21,0),MATCH(AG$1,Cal!$H$6:$H$41,0)))*Cal!$C56</f>
        <v>0.40790379047393799</v>
      </c>
      <c r="AH56" s="31">
        <f>INDEX('INPUT AVG'!$B:$AK,Cal!$E56,IF(Cal!$P$3=22.5,MATCH(AH$1,Cal!$G$6:$G$21,0),MATCH(AH$1,Cal!$H$6:$H$41,0)))*Cal!$C56</f>
        <v>0.47004878520965576</v>
      </c>
      <c r="AI56" s="31">
        <f>INDEX('INPUT AVG'!$B:$AK,Cal!$E56,IF(Cal!$P$3=22.5,MATCH(AI$1,Cal!$G$6:$G$21,0),MATCH(AI$1,Cal!$H$6:$H$41,0)))*Cal!$C56</f>
        <v>0.50692319869995117</v>
      </c>
      <c r="AJ56" s="31">
        <f>INDEX('INPUT AVG'!$B:$AK,Cal!$E56,IF(Cal!$P$3=22.5,MATCH(AJ$1,Cal!$G$6:$G$21,0),MATCH(AJ$1,Cal!$H$6:$H$41,0)))*Cal!$C56</f>
        <v>0.49731573462486267</v>
      </c>
      <c r="AK56" s="31">
        <f>INDEX('INPUT AVG'!$B:$AK,Cal!$E56,IF(Cal!$P$3=22.5,MATCH(AK$1,Cal!$G$6:$G$21,0),MATCH(AK$1,Cal!$H$6:$H$41,0)))*Cal!$C56</f>
        <v>0.43525615334510803</v>
      </c>
      <c r="AL56" s="31">
        <f>INDEX('INPUT AVG'!$B:$AK,Cal!$E56,IF(Cal!$P$3=22.5,MATCH(AL$1,Cal!$G$6:$G$21,0),MATCH(AL$1,Cal!$H$6:$H$41,0)))*Cal!$C56</f>
        <v>0.36880737543106079</v>
      </c>
    </row>
    <row r="57" spans="1:38" x14ac:dyDescent="0.4">
      <c r="A57" s="7">
        <f>Cal!A57</f>
        <v>56</v>
      </c>
      <c r="B57" s="31">
        <f>INDEX('INPUT AVG'!$B:$AK,Cal!$E57,IF(Cal!$P$3=22.5,MATCH(B$1,Cal!$G$6:$G$21,0),MATCH(B$1,Cal!$H$6:$H$41,0)))*Cal!$C57</f>
        <v>0.36884838342666626</v>
      </c>
      <c r="C57" s="31">
        <f>INDEX('INPUT AVG'!$B:$AK,Cal!$E57,IF(Cal!$P$3=22.5,MATCH(C$1,Cal!$G$6:$G$21,0),MATCH(C$1,Cal!$H$6:$H$41,0)))*Cal!$C57</f>
        <v>0.39366421103477478</v>
      </c>
      <c r="D57" s="31">
        <f>INDEX('INPUT AVG'!$B:$AK,Cal!$E57,IF(Cal!$P$3=22.5,MATCH(D$1,Cal!$G$6:$G$21,0),MATCH(D$1,Cal!$H$6:$H$41,0)))*Cal!$C57</f>
        <v>0.37511572241783142</v>
      </c>
      <c r="E57" s="31">
        <f>INDEX('INPUT AVG'!$B:$AK,Cal!$E57,IF(Cal!$P$3=22.5,MATCH(E$1,Cal!$G$6:$G$21,0),MATCH(E$1,Cal!$H$6:$H$41,0)))*Cal!$C57</f>
        <v>0.38822963833808899</v>
      </c>
      <c r="F57" s="31">
        <f>INDEX('INPUT AVG'!$B:$AK,Cal!$E57,IF(Cal!$P$3=22.5,MATCH(F$1,Cal!$G$6:$G$21,0),MATCH(F$1,Cal!$H$6:$H$41,0)))*Cal!$C57</f>
        <v>0.42768296599388123</v>
      </c>
      <c r="G57" s="31">
        <f>INDEX('INPUT AVG'!$B:$AK,Cal!$E57,IF(Cal!$P$3=22.5,MATCH(G$1,Cal!$G$6:$G$21,0),MATCH(G$1,Cal!$H$6:$H$41,0)))*Cal!$C57</f>
        <v>0.43109863996505737</v>
      </c>
      <c r="H57" s="31">
        <f>INDEX('INPUT AVG'!$B:$AK,Cal!$E57,IF(Cal!$P$3=22.5,MATCH(H$1,Cal!$G$6:$G$21,0),MATCH(H$1,Cal!$H$6:$H$41,0)))*Cal!$C57</f>
        <v>0.46258300542831421</v>
      </c>
      <c r="I57" s="31">
        <f>INDEX('INPUT AVG'!$B:$AK,Cal!$E57,IF(Cal!$P$3=22.5,MATCH(I$1,Cal!$G$6:$G$21,0),MATCH(I$1,Cal!$H$6:$H$41,0)))*Cal!$C57</f>
        <v>0.46173930168151855</v>
      </c>
      <c r="J57" s="31">
        <f>INDEX('INPUT AVG'!$B:$AK,Cal!$E57,IF(Cal!$P$3=22.5,MATCH(J$1,Cal!$G$6:$G$21,0),MATCH(J$1,Cal!$H$6:$H$41,0)))*Cal!$C57</f>
        <v>0.4565945565700531</v>
      </c>
      <c r="K57" s="31">
        <f>INDEX('INPUT AVG'!$B:$AK,Cal!$E57,IF(Cal!$P$3=22.5,MATCH(K$1,Cal!$G$6:$G$21,0),MATCH(K$1,Cal!$H$6:$H$41,0)))*Cal!$C57</f>
        <v>0.4926314651966095</v>
      </c>
      <c r="L57" s="31">
        <f>INDEX('INPUT AVG'!$B:$AK,Cal!$E57,IF(Cal!$P$3=22.5,MATCH(L$1,Cal!$G$6:$G$21,0),MATCH(L$1,Cal!$H$6:$H$41,0)))*Cal!$C57</f>
        <v>0.51970314979553223</v>
      </c>
      <c r="M57" s="31">
        <f>INDEX('INPUT AVG'!$B:$AK,Cal!$E57,IF(Cal!$P$3=22.5,MATCH(M$1,Cal!$G$6:$G$21,0),MATCH(M$1,Cal!$H$6:$H$41,0)))*Cal!$C57</f>
        <v>0.52592974901199341</v>
      </c>
      <c r="N57" s="31">
        <f>INDEX('INPUT AVG'!$B:$AK,Cal!$E57,IF(Cal!$P$3=22.5,MATCH(N$1,Cal!$G$6:$G$21,0),MATCH(N$1,Cal!$H$6:$H$41,0)))*Cal!$C57</f>
        <v>0.41675865650177002</v>
      </c>
      <c r="O57" s="31">
        <f>INDEX('INPUT AVG'!$B:$AK,Cal!$E57,IF(Cal!$P$3=22.5,MATCH(O$1,Cal!$G$6:$G$21,0),MATCH(O$1,Cal!$H$6:$H$41,0)))*Cal!$C57</f>
        <v>0.31887760758399963</v>
      </c>
      <c r="P57" s="31">
        <f>INDEX('INPUT AVG'!$B:$AK,Cal!$E57,IF(Cal!$P$3=22.5,MATCH(P$1,Cal!$G$6:$G$21,0),MATCH(P$1,Cal!$H$6:$H$41,0)))*Cal!$C57</f>
        <v>0.33388534188270569</v>
      </c>
      <c r="Q57" s="31">
        <f>INDEX('INPUT AVG'!$B:$AK,Cal!$E57,IF(Cal!$P$3=22.5,MATCH(Q$1,Cal!$G$6:$G$21,0),MATCH(Q$1,Cal!$H$6:$H$41,0)))*Cal!$C57</f>
        <v>0.41059643030166626</v>
      </c>
      <c r="R57" s="31">
        <f>INDEX('INPUT AVG'!$B:$AK,Cal!$E57,IF(Cal!$P$3=22.5,MATCH(R$1,Cal!$G$6:$G$21,0),MATCH(R$1,Cal!$H$6:$H$41,0)))*Cal!$C57</f>
        <v>0.41007569432258606</v>
      </c>
      <c r="S57" s="31">
        <f>INDEX('INPUT AVG'!$B:$AK,Cal!$E57,IF(Cal!$P$3=22.5,MATCH(S$1,Cal!$G$6:$G$21,0),MATCH(S$1,Cal!$H$6:$H$41,0)))*Cal!$C57</f>
        <v>0.4017941951751709</v>
      </c>
      <c r="T57" s="31">
        <f>INDEX('INPUT AVG'!$B:$AK,Cal!$E57,IF(Cal!$P$3=22.5,MATCH(T$1,Cal!$G$6:$G$21,0),MATCH(T$1,Cal!$H$6:$H$41,0)))*Cal!$C57</f>
        <v>0.40688225626945496</v>
      </c>
      <c r="U57" s="31">
        <f>INDEX('INPUT AVG'!$B:$AK,Cal!$E57,IF(Cal!$P$3=22.5,MATCH(U$1,Cal!$G$6:$G$21,0),MATCH(U$1,Cal!$H$6:$H$41,0)))*Cal!$C57</f>
        <v>0.41184729337692261</v>
      </c>
      <c r="V57" s="31">
        <f>INDEX('INPUT AVG'!$B:$AK,Cal!$E57,IF(Cal!$P$3=22.5,MATCH(V$1,Cal!$G$6:$G$21,0),MATCH(V$1,Cal!$H$6:$H$41,0)))*Cal!$C57</f>
        <v>0.42812579870223999</v>
      </c>
      <c r="W57" s="31">
        <f>INDEX('INPUT AVG'!$B:$AK,Cal!$E57,IF(Cal!$P$3=22.5,MATCH(W$1,Cal!$G$6:$G$21,0),MATCH(W$1,Cal!$H$6:$H$41,0)))*Cal!$C57</f>
        <v>0.44822254776954651</v>
      </c>
      <c r="X57" s="31">
        <f>INDEX('INPUT AVG'!$B:$AK,Cal!$E57,IF(Cal!$P$3=22.5,MATCH(X$1,Cal!$G$6:$G$21,0),MATCH(X$1,Cal!$H$6:$H$41,0)))*Cal!$C57</f>
        <v>0.49276304244995117</v>
      </c>
      <c r="Y57" s="31">
        <f>INDEX('INPUT AVG'!$B:$AK,Cal!$E57,IF(Cal!$P$3=22.5,MATCH(Y$1,Cal!$G$6:$G$21,0),MATCH(Y$1,Cal!$H$6:$H$41,0)))*Cal!$C57</f>
        <v>0.42737948894500732</v>
      </c>
      <c r="Z57" s="31">
        <f>INDEX('INPUT AVG'!$B:$AK,Cal!$E57,IF(Cal!$P$3=22.5,MATCH(Z$1,Cal!$G$6:$G$21,0),MATCH(Z$1,Cal!$H$6:$H$41,0)))*Cal!$C57</f>
        <v>0.37176051735877991</v>
      </c>
      <c r="AA57" s="31">
        <f>INDEX('INPUT AVG'!$B:$AK,Cal!$E57,IF(Cal!$P$3=22.5,MATCH(AA$1,Cal!$G$6:$G$21,0),MATCH(AA$1,Cal!$H$6:$H$41,0)))*Cal!$C57</f>
        <v>0.35786789655685425</v>
      </c>
      <c r="AB57" s="31">
        <f>INDEX('INPUT AVG'!$B:$AK,Cal!$E57,IF(Cal!$P$3=22.5,MATCH(AB$1,Cal!$G$6:$G$21,0),MATCH(AB$1,Cal!$H$6:$H$41,0)))*Cal!$C57</f>
        <v>0.3647589385509491</v>
      </c>
      <c r="AC57" s="31">
        <f>INDEX('INPUT AVG'!$B:$AK,Cal!$E57,IF(Cal!$P$3=22.5,MATCH(AC$1,Cal!$G$6:$G$21,0),MATCH(AC$1,Cal!$H$6:$H$41,0)))*Cal!$C57</f>
        <v>0.32191741466522217</v>
      </c>
      <c r="AD57" s="31">
        <f>INDEX('INPUT AVG'!$B:$AK,Cal!$E57,IF(Cal!$P$3=22.5,MATCH(AD$1,Cal!$G$6:$G$21,0),MATCH(AD$1,Cal!$H$6:$H$41,0)))*Cal!$C57</f>
        <v>0.30459746718406677</v>
      </c>
      <c r="AE57" s="31">
        <f>INDEX('INPUT AVG'!$B:$AK,Cal!$E57,IF(Cal!$P$3=22.5,MATCH(AE$1,Cal!$G$6:$G$21,0),MATCH(AE$1,Cal!$H$6:$H$41,0)))*Cal!$C57</f>
        <v>0.27762120962142944</v>
      </c>
      <c r="AF57" s="31">
        <f>INDEX('INPUT AVG'!$B:$AK,Cal!$E57,IF(Cal!$P$3=22.5,MATCH(AF$1,Cal!$G$6:$G$21,0),MATCH(AF$1,Cal!$H$6:$H$41,0)))*Cal!$C57</f>
        <v>0.26830026507377625</v>
      </c>
      <c r="AG57" s="31">
        <f>INDEX('INPUT AVG'!$B:$AK,Cal!$E57,IF(Cal!$P$3=22.5,MATCH(AG$1,Cal!$G$6:$G$21,0),MATCH(AG$1,Cal!$H$6:$H$41,0)))*Cal!$C57</f>
        <v>0.34099718928337097</v>
      </c>
      <c r="AH57" s="31">
        <f>INDEX('INPUT AVG'!$B:$AK,Cal!$E57,IF(Cal!$P$3=22.5,MATCH(AH$1,Cal!$G$6:$G$21,0),MATCH(AH$1,Cal!$H$6:$H$41,0)))*Cal!$C57</f>
        <v>0.40973186492919922</v>
      </c>
      <c r="AI57" s="31">
        <f>INDEX('INPUT AVG'!$B:$AK,Cal!$E57,IF(Cal!$P$3=22.5,MATCH(AI$1,Cal!$G$6:$G$21,0),MATCH(AI$1,Cal!$H$6:$H$41,0)))*Cal!$C57</f>
        <v>0.46056461334228516</v>
      </c>
      <c r="AJ57" s="31">
        <f>INDEX('INPUT AVG'!$B:$AK,Cal!$E57,IF(Cal!$P$3=22.5,MATCH(AJ$1,Cal!$G$6:$G$21,0),MATCH(AJ$1,Cal!$H$6:$H$41,0)))*Cal!$C57</f>
        <v>0.46338719129562378</v>
      </c>
      <c r="AK57" s="31">
        <f>INDEX('INPUT AVG'!$B:$AK,Cal!$E57,IF(Cal!$P$3=22.5,MATCH(AK$1,Cal!$G$6:$G$21,0),MATCH(AK$1,Cal!$H$6:$H$41,0)))*Cal!$C57</f>
        <v>0.40422064065933228</v>
      </c>
      <c r="AL57" s="31">
        <f>INDEX('INPUT AVG'!$B:$AK,Cal!$E57,IF(Cal!$P$3=22.5,MATCH(AL$1,Cal!$G$6:$G$21,0),MATCH(AL$1,Cal!$H$6:$H$41,0)))*Cal!$C57</f>
        <v>0.36884838342666626</v>
      </c>
    </row>
    <row r="58" spans="1:38" x14ac:dyDescent="0.4">
      <c r="A58" s="7">
        <f>Cal!A58</f>
        <v>57</v>
      </c>
      <c r="B58" s="31">
        <f>INDEX('INPUT AVG'!$B:$AK,Cal!$E58,IF(Cal!$P$3=22.5,MATCH(B$1,Cal!$G$6:$G$21,0),MATCH(B$1,Cal!$H$6:$H$41,0)))*Cal!$C58</f>
        <v>0.38052970170974731</v>
      </c>
      <c r="C58" s="31">
        <f>INDEX('INPUT AVG'!$B:$AK,Cal!$E58,IF(Cal!$P$3=22.5,MATCH(C$1,Cal!$G$6:$G$21,0),MATCH(C$1,Cal!$H$6:$H$41,0)))*Cal!$C58</f>
        <v>0.41769900918006897</v>
      </c>
      <c r="D58" s="31">
        <f>INDEX('INPUT AVG'!$B:$AK,Cal!$E58,IF(Cal!$P$3=22.5,MATCH(D$1,Cal!$G$6:$G$21,0),MATCH(D$1,Cal!$H$6:$H$41,0)))*Cal!$C58</f>
        <v>0.37529677152633667</v>
      </c>
      <c r="E58" s="31">
        <f>INDEX('INPUT AVG'!$B:$AK,Cal!$E58,IF(Cal!$P$3=22.5,MATCH(E$1,Cal!$G$6:$G$21,0),MATCH(E$1,Cal!$H$6:$H$41,0)))*Cal!$C58</f>
        <v>0.347333163022995</v>
      </c>
      <c r="F58" s="31">
        <f>INDEX('INPUT AVG'!$B:$AK,Cal!$E58,IF(Cal!$P$3=22.5,MATCH(F$1,Cal!$G$6:$G$21,0),MATCH(F$1,Cal!$H$6:$H$41,0)))*Cal!$C58</f>
        <v>0.36564353108406067</v>
      </c>
      <c r="G58" s="31">
        <f>INDEX('INPUT AVG'!$B:$AK,Cal!$E58,IF(Cal!$P$3=22.5,MATCH(G$1,Cal!$G$6:$G$21,0),MATCH(G$1,Cal!$H$6:$H$41,0)))*Cal!$C58</f>
        <v>0.37915506958961487</v>
      </c>
      <c r="H58" s="31">
        <f>INDEX('INPUT AVG'!$B:$AK,Cal!$E58,IF(Cal!$P$3=22.5,MATCH(H$1,Cal!$G$6:$G$21,0),MATCH(H$1,Cal!$H$6:$H$41,0)))*Cal!$C58</f>
        <v>0.4078538715839386</v>
      </c>
      <c r="I58" s="31">
        <f>INDEX('INPUT AVG'!$B:$AK,Cal!$E58,IF(Cal!$P$3=22.5,MATCH(I$1,Cal!$G$6:$G$21,0),MATCH(I$1,Cal!$H$6:$H$41,0)))*Cal!$C58</f>
        <v>0.40544399619102478</v>
      </c>
      <c r="J58" s="31">
        <f>INDEX('INPUT AVG'!$B:$AK,Cal!$E58,IF(Cal!$P$3=22.5,MATCH(J$1,Cal!$G$6:$G$21,0),MATCH(J$1,Cal!$H$6:$H$41,0)))*Cal!$C58</f>
        <v>0.41898605227470398</v>
      </c>
      <c r="K58" s="31">
        <f>INDEX('INPUT AVG'!$B:$AK,Cal!$E58,IF(Cal!$P$3=22.5,MATCH(K$1,Cal!$G$6:$G$21,0),MATCH(K$1,Cal!$H$6:$H$41,0)))*Cal!$C58</f>
        <v>0.45604768395423889</v>
      </c>
      <c r="L58" s="31">
        <f>INDEX('INPUT AVG'!$B:$AK,Cal!$E58,IF(Cal!$P$3=22.5,MATCH(L$1,Cal!$G$6:$G$21,0),MATCH(L$1,Cal!$H$6:$H$41,0)))*Cal!$C58</f>
        <v>0.49444437026977539</v>
      </c>
      <c r="M58" s="31">
        <f>INDEX('INPUT AVG'!$B:$AK,Cal!$E58,IF(Cal!$P$3=22.5,MATCH(M$1,Cal!$G$6:$G$21,0),MATCH(M$1,Cal!$H$6:$H$41,0)))*Cal!$C58</f>
        <v>0.48093757033348083</v>
      </c>
      <c r="N58" s="31">
        <f>INDEX('INPUT AVG'!$B:$AK,Cal!$E58,IF(Cal!$P$3=22.5,MATCH(N$1,Cal!$G$6:$G$21,0),MATCH(N$1,Cal!$H$6:$H$41,0)))*Cal!$C58</f>
        <v>0.35595536231994629</v>
      </c>
      <c r="O58" s="31">
        <f>INDEX('INPUT AVG'!$B:$AK,Cal!$E58,IF(Cal!$P$3=22.5,MATCH(O$1,Cal!$G$6:$G$21,0),MATCH(O$1,Cal!$H$6:$H$41,0)))*Cal!$C58</f>
        <v>0.24575911462306976</v>
      </c>
      <c r="P58" s="31">
        <f>INDEX('INPUT AVG'!$B:$AK,Cal!$E58,IF(Cal!$P$3=22.5,MATCH(P$1,Cal!$G$6:$G$21,0),MATCH(P$1,Cal!$H$6:$H$41,0)))*Cal!$C58</f>
        <v>0.1947716623544693</v>
      </c>
      <c r="Q58" s="31">
        <f>INDEX('INPUT AVG'!$B:$AK,Cal!$E58,IF(Cal!$P$3=22.5,MATCH(Q$1,Cal!$G$6:$G$21,0),MATCH(Q$1,Cal!$H$6:$H$41,0)))*Cal!$C58</f>
        <v>0.18255628645420074</v>
      </c>
      <c r="R58" s="31">
        <f>INDEX('INPUT AVG'!$B:$AK,Cal!$E58,IF(Cal!$P$3=22.5,MATCH(R$1,Cal!$G$6:$G$21,0),MATCH(R$1,Cal!$H$6:$H$41,0)))*Cal!$C58</f>
        <v>0.18625631928443909</v>
      </c>
      <c r="S58" s="31">
        <f>INDEX('INPUT AVG'!$B:$AK,Cal!$E58,IF(Cal!$P$3=22.5,MATCH(S$1,Cal!$G$6:$G$21,0),MATCH(S$1,Cal!$H$6:$H$41,0)))*Cal!$C58</f>
        <v>0.21479471027851105</v>
      </c>
      <c r="T58" s="31">
        <f>INDEX('INPUT AVG'!$B:$AK,Cal!$E58,IF(Cal!$P$3=22.5,MATCH(T$1,Cal!$G$6:$G$21,0),MATCH(T$1,Cal!$H$6:$H$41,0)))*Cal!$C58</f>
        <v>0.23328351974487305</v>
      </c>
      <c r="U58" s="31">
        <f>INDEX('INPUT AVG'!$B:$AK,Cal!$E58,IF(Cal!$P$3=22.5,MATCH(U$1,Cal!$G$6:$G$21,0),MATCH(U$1,Cal!$H$6:$H$41,0)))*Cal!$C58</f>
        <v>0.21547262370586395</v>
      </c>
      <c r="V58" s="31">
        <f>INDEX('INPUT AVG'!$B:$AK,Cal!$E58,IF(Cal!$P$3=22.5,MATCH(V$1,Cal!$G$6:$G$21,0),MATCH(V$1,Cal!$H$6:$H$41,0)))*Cal!$C58</f>
        <v>0.21354788541793823</v>
      </c>
      <c r="W58" s="31">
        <f>INDEX('INPUT AVG'!$B:$AK,Cal!$E58,IF(Cal!$P$3=22.5,MATCH(W$1,Cal!$G$6:$G$21,0),MATCH(W$1,Cal!$H$6:$H$41,0)))*Cal!$C58</f>
        <v>0.20747378468513489</v>
      </c>
      <c r="X58" s="31">
        <f>INDEX('INPUT AVG'!$B:$AK,Cal!$E58,IF(Cal!$P$3=22.5,MATCH(X$1,Cal!$G$6:$G$21,0),MATCH(X$1,Cal!$H$6:$H$41,0)))*Cal!$C58</f>
        <v>0.18804015219211578</v>
      </c>
      <c r="Y58" s="31">
        <f>INDEX('INPUT AVG'!$B:$AK,Cal!$E58,IF(Cal!$P$3=22.5,MATCH(Y$1,Cal!$G$6:$G$21,0),MATCH(Y$1,Cal!$H$6:$H$41,0)))*Cal!$C58</f>
        <v>0.18253216147422791</v>
      </c>
      <c r="Z58" s="31">
        <f>INDEX('INPUT AVG'!$B:$AK,Cal!$E58,IF(Cal!$P$3=22.5,MATCH(Z$1,Cal!$G$6:$G$21,0),MATCH(Z$1,Cal!$H$6:$H$41,0)))*Cal!$C58</f>
        <v>0.20235167443752289</v>
      </c>
      <c r="AA58" s="31">
        <f>INDEX('INPUT AVG'!$B:$AK,Cal!$E58,IF(Cal!$P$3=22.5,MATCH(AA$1,Cal!$G$6:$G$21,0),MATCH(AA$1,Cal!$H$6:$H$41,0)))*Cal!$C58</f>
        <v>0.1827998161315918</v>
      </c>
      <c r="AB58" s="31">
        <f>INDEX('INPUT AVG'!$B:$AK,Cal!$E58,IF(Cal!$P$3=22.5,MATCH(AB$1,Cal!$G$6:$G$21,0),MATCH(AB$1,Cal!$H$6:$H$41,0)))*Cal!$C58</f>
        <v>0.17897014319896698</v>
      </c>
      <c r="AC58" s="31">
        <f>INDEX('INPUT AVG'!$B:$AK,Cal!$E58,IF(Cal!$P$3=22.5,MATCH(AC$1,Cal!$G$6:$G$21,0),MATCH(AC$1,Cal!$H$6:$H$41,0)))*Cal!$C58</f>
        <v>0.1890905499458313</v>
      </c>
      <c r="AD58" s="31">
        <f>INDEX('INPUT AVG'!$B:$AK,Cal!$E58,IF(Cal!$P$3=22.5,MATCH(AD$1,Cal!$G$6:$G$21,0),MATCH(AD$1,Cal!$H$6:$H$41,0)))*Cal!$C58</f>
        <v>0.20990379154682159</v>
      </c>
      <c r="AE58" s="31">
        <f>INDEX('INPUT AVG'!$B:$AK,Cal!$E58,IF(Cal!$P$3=22.5,MATCH(AE$1,Cal!$G$6:$G$21,0),MATCH(AE$1,Cal!$H$6:$H$41,0)))*Cal!$C58</f>
        <v>0.21501675248146057</v>
      </c>
      <c r="AF58" s="31">
        <f>INDEX('INPUT AVG'!$B:$AK,Cal!$E58,IF(Cal!$P$3=22.5,MATCH(AF$1,Cal!$G$6:$G$21,0),MATCH(AF$1,Cal!$H$6:$H$41,0)))*Cal!$C58</f>
        <v>0.2131151407957077</v>
      </c>
      <c r="AG58" s="31">
        <f>INDEX('INPUT AVG'!$B:$AK,Cal!$E58,IF(Cal!$P$3=22.5,MATCH(AG$1,Cal!$G$6:$G$21,0),MATCH(AG$1,Cal!$H$6:$H$41,0)))*Cal!$C58</f>
        <v>0.26599541306495667</v>
      </c>
      <c r="AH58" s="31">
        <f>INDEX('INPUT AVG'!$B:$AK,Cal!$E58,IF(Cal!$P$3=22.5,MATCH(AH$1,Cal!$G$6:$G$21,0),MATCH(AH$1,Cal!$H$6:$H$41,0)))*Cal!$C58</f>
        <v>0.3416343629360199</v>
      </c>
      <c r="AI58" s="31">
        <f>INDEX('INPUT AVG'!$B:$AK,Cal!$E58,IF(Cal!$P$3=22.5,MATCH(AI$1,Cal!$G$6:$G$21,0),MATCH(AI$1,Cal!$H$6:$H$41,0)))*Cal!$C58</f>
        <v>0.40258795022964478</v>
      </c>
      <c r="AJ58" s="31">
        <f>INDEX('INPUT AVG'!$B:$AK,Cal!$E58,IF(Cal!$P$3=22.5,MATCH(AJ$1,Cal!$G$6:$G$21,0),MATCH(AJ$1,Cal!$H$6:$H$41,0)))*Cal!$C58</f>
        <v>0.40767204761505127</v>
      </c>
      <c r="AK58" s="31">
        <f>INDEX('INPUT AVG'!$B:$AK,Cal!$E58,IF(Cal!$P$3=22.5,MATCH(AK$1,Cal!$G$6:$G$21,0),MATCH(AK$1,Cal!$H$6:$H$41,0)))*Cal!$C58</f>
        <v>0.3854859471321106</v>
      </c>
      <c r="AL58" s="31">
        <f>INDEX('INPUT AVG'!$B:$AK,Cal!$E58,IF(Cal!$P$3=22.5,MATCH(AL$1,Cal!$G$6:$G$21,0),MATCH(AL$1,Cal!$H$6:$H$41,0)))*Cal!$C58</f>
        <v>0.38052970170974731</v>
      </c>
    </row>
    <row r="59" spans="1:38" x14ac:dyDescent="0.4">
      <c r="A59" s="7">
        <f>Cal!A59</f>
        <v>58</v>
      </c>
      <c r="B59" s="31">
        <f>INDEX('INPUT AVG'!$B:$AK,Cal!$E59,IF(Cal!$P$3=22.5,MATCH(B$1,Cal!$G$6:$G$21,0),MATCH(B$1,Cal!$H$6:$H$41,0)))*Cal!$C59</f>
        <v>0.40758690237998962</v>
      </c>
      <c r="C59" s="31">
        <f>INDEX('INPUT AVG'!$B:$AK,Cal!$E59,IF(Cal!$P$3=22.5,MATCH(C$1,Cal!$G$6:$G$21,0),MATCH(C$1,Cal!$H$6:$H$41,0)))*Cal!$C59</f>
        <v>0.4805150032043457</v>
      </c>
      <c r="D59" s="31">
        <f>INDEX('INPUT AVG'!$B:$AK,Cal!$E59,IF(Cal!$P$3=22.5,MATCH(D$1,Cal!$G$6:$G$21,0),MATCH(D$1,Cal!$H$6:$H$41,0)))*Cal!$C59</f>
        <v>0.50610524415969849</v>
      </c>
      <c r="E59" s="31">
        <f>INDEX('INPUT AVG'!$B:$AK,Cal!$E59,IF(Cal!$P$3=22.5,MATCH(E$1,Cal!$G$6:$G$21,0),MATCH(E$1,Cal!$H$6:$H$41,0)))*Cal!$C59</f>
        <v>0.51145827770233154</v>
      </c>
      <c r="F59" s="31">
        <f>INDEX('INPUT AVG'!$B:$AK,Cal!$E59,IF(Cal!$P$3=22.5,MATCH(F$1,Cal!$G$6:$G$21,0),MATCH(F$1,Cal!$H$6:$H$41,0)))*Cal!$C59</f>
        <v>0.57327407598495483</v>
      </c>
      <c r="G59" s="31">
        <f>INDEX('INPUT AVG'!$B:$AK,Cal!$E59,IF(Cal!$P$3=22.5,MATCH(G$1,Cal!$G$6:$G$21,0),MATCH(G$1,Cal!$H$6:$H$41,0)))*Cal!$C59</f>
        <v>0.57369691133499146</v>
      </c>
      <c r="H59" s="31">
        <f>INDEX('INPUT AVG'!$B:$AK,Cal!$E59,IF(Cal!$P$3=22.5,MATCH(H$1,Cal!$G$6:$G$21,0),MATCH(H$1,Cal!$H$6:$H$41,0)))*Cal!$C59</f>
        <v>0.60080671310424805</v>
      </c>
      <c r="I59" s="31">
        <f>INDEX('INPUT AVG'!$B:$AK,Cal!$E59,IF(Cal!$P$3=22.5,MATCH(I$1,Cal!$G$6:$G$21,0),MATCH(I$1,Cal!$H$6:$H$41,0)))*Cal!$C59</f>
        <v>0.5609709620475769</v>
      </c>
      <c r="J59" s="31">
        <f>INDEX('INPUT AVG'!$B:$AK,Cal!$E59,IF(Cal!$P$3=22.5,MATCH(J$1,Cal!$G$6:$G$21,0),MATCH(J$1,Cal!$H$6:$H$41,0)))*Cal!$C59</f>
        <v>0.45843979716300964</v>
      </c>
      <c r="K59" s="31">
        <f>INDEX('INPUT AVG'!$B:$AK,Cal!$E59,IF(Cal!$P$3=22.5,MATCH(K$1,Cal!$G$6:$G$21,0),MATCH(K$1,Cal!$H$6:$H$41,0)))*Cal!$C59</f>
        <v>0.35408326983451843</v>
      </c>
      <c r="L59" s="31">
        <f>INDEX('INPUT AVG'!$B:$AK,Cal!$E59,IF(Cal!$P$3=22.5,MATCH(L$1,Cal!$G$6:$G$21,0),MATCH(L$1,Cal!$H$6:$H$41,0)))*Cal!$C59</f>
        <v>0.28946250677108765</v>
      </c>
      <c r="M59" s="31">
        <f>INDEX('INPUT AVG'!$B:$AK,Cal!$E59,IF(Cal!$P$3=22.5,MATCH(M$1,Cal!$G$6:$G$21,0),MATCH(M$1,Cal!$H$6:$H$41,0)))*Cal!$C59</f>
        <v>0.2657565176486969</v>
      </c>
      <c r="N59" s="31">
        <f>INDEX('INPUT AVG'!$B:$AK,Cal!$E59,IF(Cal!$P$3=22.5,MATCH(N$1,Cal!$G$6:$G$21,0),MATCH(N$1,Cal!$H$6:$H$41,0)))*Cal!$C59</f>
        <v>0.27013128995895386</v>
      </c>
      <c r="O59" s="31">
        <f>INDEX('INPUT AVG'!$B:$AK,Cal!$E59,IF(Cal!$P$3=22.5,MATCH(O$1,Cal!$G$6:$G$21,0),MATCH(O$1,Cal!$H$6:$H$41,0)))*Cal!$C59</f>
        <v>0.31120598316192627</v>
      </c>
      <c r="P59" s="31">
        <f>INDEX('INPUT AVG'!$B:$AK,Cal!$E59,IF(Cal!$P$3=22.5,MATCH(P$1,Cal!$G$6:$G$21,0),MATCH(P$1,Cal!$H$6:$H$41,0)))*Cal!$C59</f>
        <v>0.42665925621986389</v>
      </c>
      <c r="Q59" s="31">
        <f>INDEX('INPUT AVG'!$B:$AK,Cal!$E59,IF(Cal!$P$3=22.5,MATCH(Q$1,Cal!$G$6:$G$21,0),MATCH(Q$1,Cal!$H$6:$H$41,0)))*Cal!$C59</f>
        <v>0.51907163858413696</v>
      </c>
      <c r="R59" s="31">
        <f>INDEX('INPUT AVG'!$B:$AK,Cal!$E59,IF(Cal!$P$3=22.5,MATCH(R$1,Cal!$G$6:$G$21,0),MATCH(R$1,Cal!$H$6:$H$41,0)))*Cal!$C59</f>
        <v>0.51613026857376099</v>
      </c>
      <c r="S59" s="31">
        <f>INDEX('INPUT AVG'!$B:$AK,Cal!$E59,IF(Cal!$P$3=22.5,MATCH(S$1,Cal!$G$6:$G$21,0),MATCH(S$1,Cal!$H$6:$H$41,0)))*Cal!$C59</f>
        <v>0.49526789784431458</v>
      </c>
      <c r="T59" s="31">
        <f>INDEX('INPUT AVG'!$B:$AK,Cal!$E59,IF(Cal!$P$3=22.5,MATCH(T$1,Cal!$G$6:$G$21,0),MATCH(T$1,Cal!$H$6:$H$41,0)))*Cal!$C59</f>
        <v>0.46353799104690552</v>
      </c>
      <c r="U59" s="31">
        <f>INDEX('INPUT AVG'!$B:$AK,Cal!$E59,IF(Cal!$P$3=22.5,MATCH(U$1,Cal!$G$6:$G$21,0),MATCH(U$1,Cal!$H$6:$H$41,0)))*Cal!$C59</f>
        <v>0.47847548127174377</v>
      </c>
      <c r="V59" s="31">
        <f>INDEX('INPUT AVG'!$B:$AK,Cal!$E59,IF(Cal!$P$3=22.5,MATCH(V$1,Cal!$G$6:$G$21,0),MATCH(V$1,Cal!$H$6:$H$41,0)))*Cal!$C59</f>
        <v>0.48835355043411255</v>
      </c>
      <c r="W59" s="31">
        <f>INDEX('INPUT AVG'!$B:$AK,Cal!$E59,IF(Cal!$P$3=22.5,MATCH(W$1,Cal!$G$6:$G$21,0),MATCH(W$1,Cal!$H$6:$H$41,0)))*Cal!$C59</f>
        <v>0.49426519870758057</v>
      </c>
      <c r="X59" s="31">
        <f>INDEX('INPUT AVG'!$B:$AK,Cal!$E59,IF(Cal!$P$3=22.5,MATCH(X$1,Cal!$G$6:$G$21,0),MATCH(X$1,Cal!$H$6:$H$41,0)))*Cal!$C59</f>
        <v>0.53359049558639526</v>
      </c>
      <c r="Y59" s="31">
        <f>INDEX('INPUT AVG'!$B:$AK,Cal!$E59,IF(Cal!$P$3=22.5,MATCH(Y$1,Cal!$G$6:$G$21,0),MATCH(Y$1,Cal!$H$6:$H$41,0)))*Cal!$C59</f>
        <v>0.48923632502555847</v>
      </c>
      <c r="Z59" s="31">
        <f>INDEX('INPUT AVG'!$B:$AK,Cal!$E59,IF(Cal!$P$3=22.5,MATCH(Z$1,Cal!$G$6:$G$21,0),MATCH(Z$1,Cal!$H$6:$H$41,0)))*Cal!$C59</f>
        <v>0.40304625034332275</v>
      </c>
      <c r="AA59" s="31">
        <f>INDEX('INPUT AVG'!$B:$AK,Cal!$E59,IF(Cal!$P$3=22.5,MATCH(AA$1,Cal!$G$6:$G$21,0),MATCH(AA$1,Cal!$H$6:$H$41,0)))*Cal!$C59</f>
        <v>0.39517280459403992</v>
      </c>
      <c r="AB59" s="31">
        <f>INDEX('INPUT AVG'!$B:$AK,Cal!$E59,IF(Cal!$P$3=22.5,MATCH(AB$1,Cal!$G$6:$G$21,0),MATCH(AB$1,Cal!$H$6:$H$41,0)))*Cal!$C59</f>
        <v>0.41470202803611755</v>
      </c>
      <c r="AC59" s="31">
        <f>INDEX('INPUT AVG'!$B:$AK,Cal!$E59,IF(Cal!$P$3=22.5,MATCH(AC$1,Cal!$G$6:$G$21,0),MATCH(AC$1,Cal!$H$6:$H$41,0)))*Cal!$C59</f>
        <v>0.39772149920463562</v>
      </c>
      <c r="AD59" s="31">
        <f>INDEX('INPUT AVG'!$B:$AK,Cal!$E59,IF(Cal!$P$3=22.5,MATCH(AD$1,Cal!$G$6:$G$21,0),MATCH(AD$1,Cal!$H$6:$H$41,0)))*Cal!$C59</f>
        <v>0.4458087682723999</v>
      </c>
      <c r="AE59" s="31">
        <f>INDEX('INPUT AVG'!$B:$AK,Cal!$E59,IF(Cal!$P$3=22.5,MATCH(AE$1,Cal!$G$6:$G$21,0),MATCH(AE$1,Cal!$H$6:$H$41,0)))*Cal!$C59</f>
        <v>0.40922448039054871</v>
      </c>
      <c r="AF59" s="31">
        <f>INDEX('INPUT AVG'!$B:$AK,Cal!$E59,IF(Cal!$P$3=22.5,MATCH(AF$1,Cal!$G$6:$G$21,0),MATCH(AF$1,Cal!$H$6:$H$41,0)))*Cal!$C59</f>
        <v>0.25899878144264221</v>
      </c>
      <c r="AG59" s="31">
        <f>INDEX('INPUT AVG'!$B:$AK,Cal!$E59,IF(Cal!$P$3=22.5,MATCH(AG$1,Cal!$G$6:$G$21,0),MATCH(AG$1,Cal!$H$6:$H$41,0)))*Cal!$C59</f>
        <v>0.22918689250946045</v>
      </c>
      <c r="AH59" s="31">
        <f>INDEX('INPUT AVG'!$B:$AK,Cal!$E59,IF(Cal!$P$3=22.5,MATCH(AH$1,Cal!$G$6:$G$21,0),MATCH(AH$1,Cal!$H$6:$H$41,0)))*Cal!$C59</f>
        <v>0.27755355834960938</v>
      </c>
      <c r="AI59" s="31">
        <f>INDEX('INPUT AVG'!$B:$AK,Cal!$E59,IF(Cal!$P$3=22.5,MATCH(AI$1,Cal!$G$6:$G$21,0),MATCH(AI$1,Cal!$H$6:$H$41,0)))*Cal!$C59</f>
        <v>0.3635580837726593</v>
      </c>
      <c r="AJ59" s="31">
        <f>INDEX('INPUT AVG'!$B:$AK,Cal!$E59,IF(Cal!$P$3=22.5,MATCH(AJ$1,Cal!$G$6:$G$21,0),MATCH(AJ$1,Cal!$H$6:$H$41,0)))*Cal!$C59</f>
        <v>0.36977213621139526</v>
      </c>
      <c r="AK59" s="31">
        <f>INDEX('INPUT AVG'!$B:$AK,Cal!$E59,IF(Cal!$P$3=22.5,MATCH(AK$1,Cal!$G$6:$G$21,0),MATCH(AK$1,Cal!$H$6:$H$41,0)))*Cal!$C59</f>
        <v>0.39489004015922546</v>
      </c>
      <c r="AL59" s="31">
        <f>INDEX('INPUT AVG'!$B:$AK,Cal!$E59,IF(Cal!$P$3=22.5,MATCH(AL$1,Cal!$G$6:$G$21,0),MATCH(AL$1,Cal!$H$6:$H$41,0)))*Cal!$C59</f>
        <v>0.40758690237998962</v>
      </c>
    </row>
    <row r="60" spans="1:38" x14ac:dyDescent="0.4">
      <c r="A60" s="7">
        <f>Cal!A60</f>
        <v>59</v>
      </c>
      <c r="B60" s="31">
        <f>INDEX('INPUT AVG'!$B:$AK,Cal!$E60,IF(Cal!$P$3=22.5,MATCH(B$1,Cal!$G$6:$G$21,0),MATCH(B$1,Cal!$H$6:$H$41,0)))*Cal!$C60</f>
        <v>0.36258703470230103</v>
      </c>
      <c r="C60" s="31">
        <f>INDEX('INPUT AVG'!$B:$AK,Cal!$E60,IF(Cal!$P$3=22.5,MATCH(C$1,Cal!$G$6:$G$21,0),MATCH(C$1,Cal!$H$6:$H$41,0)))*Cal!$C60</f>
        <v>0.39642363786697388</v>
      </c>
      <c r="D60" s="31">
        <f>INDEX('INPUT AVG'!$B:$AK,Cal!$E60,IF(Cal!$P$3=22.5,MATCH(D$1,Cal!$G$6:$G$21,0),MATCH(D$1,Cal!$H$6:$H$41,0)))*Cal!$C60</f>
        <v>0.3853411078453064</v>
      </c>
      <c r="E60" s="31">
        <f>INDEX('INPUT AVG'!$B:$AK,Cal!$E60,IF(Cal!$P$3=22.5,MATCH(E$1,Cal!$G$6:$G$21,0),MATCH(E$1,Cal!$H$6:$H$41,0)))*Cal!$C60</f>
        <v>0.339964359998703</v>
      </c>
      <c r="F60" s="31">
        <f>INDEX('INPUT AVG'!$B:$AK,Cal!$E60,IF(Cal!$P$3=22.5,MATCH(F$1,Cal!$G$6:$G$21,0),MATCH(F$1,Cal!$H$6:$H$41,0)))*Cal!$C60</f>
        <v>0.35813307762145996</v>
      </c>
      <c r="G60" s="31">
        <f>INDEX('INPUT AVG'!$B:$AK,Cal!$E60,IF(Cal!$P$3=22.5,MATCH(G$1,Cal!$G$6:$G$21,0),MATCH(G$1,Cal!$H$6:$H$41,0)))*Cal!$C60</f>
        <v>0.3501441478729248</v>
      </c>
      <c r="H60" s="31">
        <f>INDEX('INPUT AVG'!$B:$AK,Cal!$E60,IF(Cal!$P$3=22.5,MATCH(H$1,Cal!$G$6:$G$21,0),MATCH(H$1,Cal!$H$6:$H$41,0)))*Cal!$C60</f>
        <v>0.36071565747261047</v>
      </c>
      <c r="I60" s="31">
        <f>INDEX('INPUT AVG'!$B:$AK,Cal!$E60,IF(Cal!$P$3=22.5,MATCH(I$1,Cal!$G$6:$G$21,0),MATCH(I$1,Cal!$H$6:$H$41,0)))*Cal!$C60</f>
        <v>0.35362806916236877</v>
      </c>
      <c r="J60" s="31">
        <f>INDEX('INPUT AVG'!$B:$AK,Cal!$E60,IF(Cal!$P$3=22.5,MATCH(J$1,Cal!$G$6:$G$21,0),MATCH(J$1,Cal!$H$6:$H$41,0)))*Cal!$C60</f>
        <v>0.33570322394371033</v>
      </c>
      <c r="K60" s="31">
        <f>INDEX('INPUT AVG'!$B:$AK,Cal!$E60,IF(Cal!$P$3=22.5,MATCH(K$1,Cal!$G$6:$G$21,0),MATCH(K$1,Cal!$H$6:$H$41,0)))*Cal!$C60</f>
        <v>0.41464617848396301</v>
      </c>
      <c r="L60" s="31">
        <f>INDEX('INPUT AVG'!$B:$AK,Cal!$E60,IF(Cal!$P$3=22.5,MATCH(L$1,Cal!$G$6:$G$21,0),MATCH(L$1,Cal!$H$6:$H$41,0)))*Cal!$C60</f>
        <v>0.43490055203437805</v>
      </c>
      <c r="M60" s="31">
        <f>INDEX('INPUT AVG'!$B:$AK,Cal!$E60,IF(Cal!$P$3=22.5,MATCH(M$1,Cal!$G$6:$G$21,0),MATCH(M$1,Cal!$H$6:$H$41,0)))*Cal!$C60</f>
        <v>0.43536686897277832</v>
      </c>
      <c r="N60" s="31">
        <f>INDEX('INPUT AVG'!$B:$AK,Cal!$E60,IF(Cal!$P$3=22.5,MATCH(N$1,Cal!$G$6:$G$21,0),MATCH(N$1,Cal!$H$6:$H$41,0)))*Cal!$C60</f>
        <v>0.34392544627189636</v>
      </c>
      <c r="O60" s="31">
        <f>INDEX('INPUT AVG'!$B:$AK,Cal!$E60,IF(Cal!$P$3=22.5,MATCH(O$1,Cal!$G$6:$G$21,0),MATCH(O$1,Cal!$H$6:$H$41,0)))*Cal!$C60</f>
        <v>0.3452504575252533</v>
      </c>
      <c r="P60" s="31">
        <f>INDEX('INPUT AVG'!$B:$AK,Cal!$E60,IF(Cal!$P$3=22.5,MATCH(P$1,Cal!$G$6:$G$21,0),MATCH(P$1,Cal!$H$6:$H$41,0)))*Cal!$C60</f>
        <v>0.43107202649116516</v>
      </c>
      <c r="Q60" s="31">
        <f>INDEX('INPUT AVG'!$B:$AK,Cal!$E60,IF(Cal!$P$3=22.5,MATCH(Q$1,Cal!$G$6:$G$21,0),MATCH(Q$1,Cal!$H$6:$H$41,0)))*Cal!$C60</f>
        <v>0.53170138597488403</v>
      </c>
      <c r="R60" s="31">
        <f>INDEX('INPUT AVG'!$B:$AK,Cal!$E60,IF(Cal!$P$3=22.5,MATCH(R$1,Cal!$G$6:$G$21,0),MATCH(R$1,Cal!$H$6:$H$41,0)))*Cal!$C60</f>
        <v>0.57215803861618042</v>
      </c>
      <c r="S60" s="31">
        <f>INDEX('INPUT AVG'!$B:$AK,Cal!$E60,IF(Cal!$P$3=22.5,MATCH(S$1,Cal!$G$6:$G$21,0),MATCH(S$1,Cal!$H$6:$H$41,0)))*Cal!$C60</f>
        <v>0.58839815855026245</v>
      </c>
      <c r="T60" s="31">
        <f>INDEX('INPUT AVG'!$B:$AK,Cal!$E60,IF(Cal!$P$3=22.5,MATCH(T$1,Cal!$G$6:$G$21,0),MATCH(T$1,Cal!$H$6:$H$41,0)))*Cal!$C60</f>
        <v>0.57050484418869019</v>
      </c>
      <c r="U60" s="31">
        <f>INDEX('INPUT AVG'!$B:$AK,Cal!$E60,IF(Cal!$P$3=22.5,MATCH(U$1,Cal!$G$6:$G$21,0),MATCH(U$1,Cal!$H$6:$H$41,0)))*Cal!$C60</f>
        <v>0.50892770290374756</v>
      </c>
      <c r="V60" s="31">
        <f>INDEX('INPUT AVG'!$B:$AK,Cal!$E60,IF(Cal!$P$3=22.5,MATCH(V$1,Cal!$G$6:$G$21,0),MATCH(V$1,Cal!$H$6:$H$41,0)))*Cal!$C60</f>
        <v>0.45750832557678223</v>
      </c>
      <c r="W60" s="31">
        <f>INDEX('INPUT AVG'!$B:$AK,Cal!$E60,IF(Cal!$P$3=22.5,MATCH(W$1,Cal!$G$6:$G$21,0),MATCH(W$1,Cal!$H$6:$H$41,0)))*Cal!$C60</f>
        <v>0.38468718528747559</v>
      </c>
      <c r="X60" s="31">
        <f>INDEX('INPUT AVG'!$B:$AK,Cal!$E60,IF(Cal!$P$3=22.5,MATCH(X$1,Cal!$G$6:$G$21,0),MATCH(X$1,Cal!$H$6:$H$41,0)))*Cal!$C60</f>
        <v>0.35067650675773621</v>
      </c>
      <c r="Y60" s="31">
        <f>INDEX('INPUT AVG'!$B:$AK,Cal!$E60,IF(Cal!$P$3=22.5,MATCH(Y$1,Cal!$G$6:$G$21,0),MATCH(Y$1,Cal!$H$6:$H$41,0)))*Cal!$C60</f>
        <v>0.29272133111953735</v>
      </c>
      <c r="Z60" s="31">
        <f>INDEX('INPUT AVG'!$B:$AK,Cal!$E60,IF(Cal!$P$3=22.5,MATCH(Z$1,Cal!$G$6:$G$21,0),MATCH(Z$1,Cal!$H$6:$H$41,0)))*Cal!$C60</f>
        <v>0.34574809670448303</v>
      </c>
      <c r="AA60" s="31">
        <f>INDEX('INPUT AVG'!$B:$AK,Cal!$E60,IF(Cal!$P$3=22.5,MATCH(AA$1,Cal!$G$6:$G$21,0),MATCH(AA$1,Cal!$H$6:$H$41,0)))*Cal!$C60</f>
        <v>0.33309876918792725</v>
      </c>
      <c r="AB60" s="31">
        <f>INDEX('INPUT AVG'!$B:$AK,Cal!$E60,IF(Cal!$P$3=22.5,MATCH(AB$1,Cal!$G$6:$G$21,0),MATCH(AB$1,Cal!$H$6:$H$41,0)))*Cal!$C60</f>
        <v>0.32181444764137268</v>
      </c>
      <c r="AC60" s="31">
        <f>INDEX('INPUT AVG'!$B:$AK,Cal!$E60,IF(Cal!$P$3=22.5,MATCH(AC$1,Cal!$G$6:$G$21,0),MATCH(AC$1,Cal!$H$6:$H$41,0)))*Cal!$C60</f>
        <v>0.29933831095695496</v>
      </c>
      <c r="AD60" s="31">
        <f>INDEX('INPUT AVG'!$B:$AK,Cal!$E60,IF(Cal!$P$3=22.5,MATCH(AD$1,Cal!$G$6:$G$21,0),MATCH(AD$1,Cal!$H$6:$H$41,0)))*Cal!$C60</f>
        <v>0.3136727511882782</v>
      </c>
      <c r="AE60" s="31">
        <f>INDEX('INPUT AVG'!$B:$AK,Cal!$E60,IF(Cal!$P$3=22.5,MATCH(AE$1,Cal!$G$6:$G$21,0),MATCH(AE$1,Cal!$H$6:$H$41,0)))*Cal!$C60</f>
        <v>0.29981711506843567</v>
      </c>
      <c r="AF60" s="31">
        <f>INDEX('INPUT AVG'!$B:$AK,Cal!$E60,IF(Cal!$P$3=22.5,MATCH(AF$1,Cal!$G$6:$G$21,0),MATCH(AF$1,Cal!$H$6:$H$41,0)))*Cal!$C60</f>
        <v>0.26827806234359741</v>
      </c>
      <c r="AG60" s="31">
        <f>INDEX('INPUT AVG'!$B:$AK,Cal!$E60,IF(Cal!$P$3=22.5,MATCH(AG$1,Cal!$G$6:$G$21,0),MATCH(AG$1,Cal!$H$6:$H$41,0)))*Cal!$C60</f>
        <v>0.32650211453437805</v>
      </c>
      <c r="AH60" s="31">
        <f>INDEX('INPUT AVG'!$B:$AK,Cal!$E60,IF(Cal!$P$3=22.5,MATCH(AH$1,Cal!$G$6:$G$21,0),MATCH(AH$1,Cal!$H$6:$H$41,0)))*Cal!$C60</f>
        <v>0.38985788822174072</v>
      </c>
      <c r="AI60" s="31">
        <f>INDEX('INPUT AVG'!$B:$AK,Cal!$E60,IF(Cal!$P$3=22.5,MATCH(AI$1,Cal!$G$6:$G$21,0),MATCH(AI$1,Cal!$H$6:$H$41,0)))*Cal!$C60</f>
        <v>0.46117785573005676</v>
      </c>
      <c r="AJ60" s="31">
        <f>INDEX('INPUT AVG'!$B:$AK,Cal!$E60,IF(Cal!$P$3=22.5,MATCH(AJ$1,Cal!$G$6:$G$21,0),MATCH(AJ$1,Cal!$H$6:$H$41,0)))*Cal!$C60</f>
        <v>0.46266666054725647</v>
      </c>
      <c r="AK60" s="31">
        <f>INDEX('INPUT AVG'!$B:$AK,Cal!$E60,IF(Cal!$P$3=22.5,MATCH(AK$1,Cal!$G$6:$G$21,0),MATCH(AK$1,Cal!$H$6:$H$41,0)))*Cal!$C60</f>
        <v>0.39775323867797852</v>
      </c>
      <c r="AL60" s="31">
        <f>INDEX('INPUT AVG'!$B:$AK,Cal!$E60,IF(Cal!$P$3=22.5,MATCH(AL$1,Cal!$G$6:$G$21,0),MATCH(AL$1,Cal!$H$6:$H$41,0)))*Cal!$C60</f>
        <v>0.36258703470230103</v>
      </c>
    </row>
    <row r="61" spans="1:38" x14ac:dyDescent="0.4">
      <c r="A61" s="7">
        <f>Cal!A61</f>
        <v>60</v>
      </c>
      <c r="B61" s="31">
        <f>INDEX('INPUT AVG'!$B:$AK,Cal!$E61,IF(Cal!$P$3=22.5,MATCH(B$1,Cal!$G$6:$G$21,0),MATCH(B$1,Cal!$H$6:$H$41,0)))*Cal!$C61</f>
        <v>0.31409552693367004</v>
      </c>
      <c r="C61" s="31">
        <f>INDEX('INPUT AVG'!$B:$AK,Cal!$E61,IF(Cal!$P$3=22.5,MATCH(C$1,Cal!$G$6:$G$21,0),MATCH(C$1,Cal!$H$6:$H$41,0)))*Cal!$C61</f>
        <v>0.35033288598060608</v>
      </c>
      <c r="D61" s="31">
        <f>INDEX('INPUT AVG'!$B:$AK,Cal!$E61,IF(Cal!$P$3=22.5,MATCH(D$1,Cal!$G$6:$G$21,0),MATCH(D$1,Cal!$H$6:$H$41,0)))*Cal!$C61</f>
        <v>0.35024258494377136</v>
      </c>
      <c r="E61" s="31">
        <f>INDEX('INPUT AVG'!$B:$AK,Cal!$E61,IF(Cal!$P$3=22.5,MATCH(E$1,Cal!$G$6:$G$21,0),MATCH(E$1,Cal!$H$6:$H$41,0)))*Cal!$C61</f>
        <v>0.2621178925037384</v>
      </c>
      <c r="F61" s="31">
        <f>INDEX('INPUT AVG'!$B:$AK,Cal!$E61,IF(Cal!$P$3=22.5,MATCH(F$1,Cal!$G$6:$G$21,0),MATCH(F$1,Cal!$H$6:$H$41,0)))*Cal!$C61</f>
        <v>0.27651536464691162</v>
      </c>
      <c r="G61" s="31">
        <f>INDEX('INPUT AVG'!$B:$AK,Cal!$E61,IF(Cal!$P$3=22.5,MATCH(G$1,Cal!$G$6:$G$21,0),MATCH(G$1,Cal!$H$6:$H$41,0)))*Cal!$C61</f>
        <v>0.29295286536216736</v>
      </c>
      <c r="H61" s="31">
        <f>INDEX('INPUT AVG'!$B:$AK,Cal!$E61,IF(Cal!$P$3=22.5,MATCH(H$1,Cal!$G$6:$G$21,0),MATCH(H$1,Cal!$H$6:$H$41,0)))*Cal!$C61</f>
        <v>0.34214046597480774</v>
      </c>
      <c r="I61" s="31">
        <f>INDEX('INPUT AVG'!$B:$AK,Cal!$E61,IF(Cal!$P$3=22.5,MATCH(I$1,Cal!$G$6:$G$21,0),MATCH(I$1,Cal!$H$6:$H$41,0)))*Cal!$C61</f>
        <v>0.3640519380569458</v>
      </c>
      <c r="J61" s="31">
        <f>INDEX('INPUT AVG'!$B:$AK,Cal!$E61,IF(Cal!$P$3=22.5,MATCH(J$1,Cal!$G$6:$G$21,0),MATCH(J$1,Cal!$H$6:$H$41,0)))*Cal!$C61</f>
        <v>0.36822229623794556</v>
      </c>
      <c r="K61" s="31">
        <f>INDEX('INPUT AVG'!$B:$AK,Cal!$E61,IF(Cal!$P$3=22.5,MATCH(K$1,Cal!$G$6:$G$21,0),MATCH(K$1,Cal!$H$6:$H$41,0)))*Cal!$C61</f>
        <v>0.39045801758766174</v>
      </c>
      <c r="L61" s="31">
        <f>INDEX('INPUT AVG'!$B:$AK,Cal!$E61,IF(Cal!$P$3=22.5,MATCH(L$1,Cal!$G$6:$G$21,0),MATCH(L$1,Cal!$H$6:$H$41,0)))*Cal!$C61</f>
        <v>0.42866420745849609</v>
      </c>
      <c r="M61" s="31">
        <f>INDEX('INPUT AVG'!$B:$AK,Cal!$E61,IF(Cal!$P$3=22.5,MATCH(M$1,Cal!$G$6:$G$21,0),MATCH(M$1,Cal!$H$6:$H$41,0)))*Cal!$C61</f>
        <v>0.43532130122184753</v>
      </c>
      <c r="N61" s="31">
        <f>INDEX('INPUT AVG'!$B:$AK,Cal!$E61,IF(Cal!$P$3=22.5,MATCH(N$1,Cal!$G$6:$G$21,0),MATCH(N$1,Cal!$H$6:$H$41,0)))*Cal!$C61</f>
        <v>0.3432449996471405</v>
      </c>
      <c r="O61" s="31">
        <f>INDEX('INPUT AVG'!$B:$AK,Cal!$E61,IF(Cal!$P$3=22.5,MATCH(O$1,Cal!$G$6:$G$21,0),MATCH(O$1,Cal!$H$6:$H$41,0)))*Cal!$C61</f>
        <v>0.24921034276485443</v>
      </c>
      <c r="P61" s="31">
        <f>INDEX('INPUT AVG'!$B:$AK,Cal!$E61,IF(Cal!$P$3=22.5,MATCH(P$1,Cal!$G$6:$G$21,0),MATCH(P$1,Cal!$H$6:$H$41,0)))*Cal!$C61</f>
        <v>0.24226990342140198</v>
      </c>
      <c r="Q61" s="31">
        <f>INDEX('INPUT AVG'!$B:$AK,Cal!$E61,IF(Cal!$P$3=22.5,MATCH(Q$1,Cal!$G$6:$G$21,0),MATCH(Q$1,Cal!$H$6:$H$41,0)))*Cal!$C61</f>
        <v>0.29554420709609985</v>
      </c>
      <c r="R61" s="31">
        <f>INDEX('INPUT AVG'!$B:$AK,Cal!$E61,IF(Cal!$P$3=22.5,MATCH(R$1,Cal!$G$6:$G$21,0),MATCH(R$1,Cal!$H$6:$H$41,0)))*Cal!$C61</f>
        <v>0.31955426931381226</v>
      </c>
      <c r="S61" s="31">
        <f>INDEX('INPUT AVG'!$B:$AK,Cal!$E61,IF(Cal!$P$3=22.5,MATCH(S$1,Cal!$G$6:$G$21,0),MATCH(S$1,Cal!$H$6:$H$41,0)))*Cal!$C61</f>
        <v>0.3063223659992218</v>
      </c>
      <c r="T61" s="31">
        <f>INDEX('INPUT AVG'!$B:$AK,Cal!$E61,IF(Cal!$P$3=22.5,MATCH(T$1,Cal!$G$6:$G$21,0),MATCH(T$1,Cal!$H$6:$H$41,0)))*Cal!$C61</f>
        <v>0.25861427187919617</v>
      </c>
      <c r="U61" s="31">
        <f>INDEX('INPUT AVG'!$B:$AK,Cal!$E61,IF(Cal!$P$3=22.5,MATCH(U$1,Cal!$G$6:$G$21,0),MATCH(U$1,Cal!$H$6:$H$41,0)))*Cal!$C61</f>
        <v>0.24132329225540161</v>
      </c>
      <c r="V61" s="31">
        <f>INDEX('INPUT AVG'!$B:$AK,Cal!$E61,IF(Cal!$P$3=22.5,MATCH(V$1,Cal!$G$6:$G$21,0),MATCH(V$1,Cal!$H$6:$H$41,0)))*Cal!$C61</f>
        <v>0.24742728471755981</v>
      </c>
      <c r="W61" s="31">
        <f>INDEX('INPUT AVG'!$B:$AK,Cal!$E61,IF(Cal!$P$3=22.5,MATCH(W$1,Cal!$G$6:$G$21,0),MATCH(W$1,Cal!$H$6:$H$41,0)))*Cal!$C61</f>
        <v>0.25615552067756653</v>
      </c>
      <c r="X61" s="31">
        <f>INDEX('INPUT AVG'!$B:$AK,Cal!$E61,IF(Cal!$P$3=22.5,MATCH(X$1,Cal!$G$6:$G$21,0),MATCH(X$1,Cal!$H$6:$H$41,0)))*Cal!$C61</f>
        <v>0.27161872386932373</v>
      </c>
      <c r="Y61" s="31">
        <f>INDEX('INPUT AVG'!$B:$AK,Cal!$E61,IF(Cal!$P$3=22.5,MATCH(Y$1,Cal!$G$6:$G$21,0),MATCH(Y$1,Cal!$H$6:$H$41,0)))*Cal!$C61</f>
        <v>0.24231639504432678</v>
      </c>
      <c r="Z61" s="31">
        <f>INDEX('INPUT AVG'!$B:$AK,Cal!$E61,IF(Cal!$P$3=22.5,MATCH(Z$1,Cal!$G$6:$G$21,0),MATCH(Z$1,Cal!$H$6:$H$41,0)))*Cal!$C61</f>
        <v>0.21355108916759491</v>
      </c>
      <c r="AA61" s="31">
        <f>INDEX('INPUT AVG'!$B:$AK,Cal!$E61,IF(Cal!$P$3=22.5,MATCH(AA$1,Cal!$G$6:$G$21,0),MATCH(AA$1,Cal!$H$6:$H$41,0)))*Cal!$C61</f>
        <v>0.23585784435272217</v>
      </c>
      <c r="AB61" s="31">
        <f>INDEX('INPUT AVG'!$B:$AK,Cal!$E61,IF(Cal!$P$3=22.5,MATCH(AB$1,Cal!$G$6:$G$21,0),MATCH(AB$1,Cal!$H$6:$H$41,0)))*Cal!$C61</f>
        <v>0.23477846384048462</v>
      </c>
      <c r="AC61" s="31">
        <f>INDEX('INPUT AVG'!$B:$AK,Cal!$E61,IF(Cal!$P$3=22.5,MATCH(AC$1,Cal!$G$6:$G$21,0),MATCH(AC$1,Cal!$H$6:$H$41,0)))*Cal!$C61</f>
        <v>0.2394559234380722</v>
      </c>
      <c r="AD61" s="31">
        <f>INDEX('INPUT AVG'!$B:$AK,Cal!$E61,IF(Cal!$P$3=22.5,MATCH(AD$1,Cal!$G$6:$G$21,0),MATCH(AD$1,Cal!$H$6:$H$41,0)))*Cal!$C61</f>
        <v>0.25419998168945313</v>
      </c>
      <c r="AE61" s="31">
        <f>INDEX('INPUT AVG'!$B:$AK,Cal!$E61,IF(Cal!$P$3=22.5,MATCH(AE$1,Cal!$G$6:$G$21,0),MATCH(AE$1,Cal!$H$6:$H$41,0)))*Cal!$C61</f>
        <v>0.2501518726348877</v>
      </c>
      <c r="AF61" s="31">
        <f>INDEX('INPUT AVG'!$B:$AK,Cal!$E61,IF(Cal!$P$3=22.5,MATCH(AF$1,Cal!$G$6:$G$21,0),MATCH(AF$1,Cal!$H$6:$H$41,0)))*Cal!$C61</f>
        <v>0.20924021303653717</v>
      </c>
      <c r="AG61" s="31">
        <f>INDEX('INPUT AVG'!$B:$AK,Cal!$E61,IF(Cal!$P$3=22.5,MATCH(AG$1,Cal!$G$6:$G$21,0),MATCH(AG$1,Cal!$H$6:$H$41,0)))*Cal!$C61</f>
        <v>0.24608038365840912</v>
      </c>
      <c r="AH61" s="31">
        <f>INDEX('INPUT AVG'!$B:$AK,Cal!$E61,IF(Cal!$P$3=22.5,MATCH(AH$1,Cal!$G$6:$G$21,0),MATCH(AH$1,Cal!$H$6:$H$41,0)))*Cal!$C61</f>
        <v>0.32007557153701782</v>
      </c>
      <c r="AI61" s="31">
        <f>INDEX('INPUT AVG'!$B:$AK,Cal!$E61,IF(Cal!$P$3=22.5,MATCH(AI$1,Cal!$G$6:$G$21,0),MATCH(AI$1,Cal!$H$6:$H$41,0)))*Cal!$C61</f>
        <v>0.38278007507324219</v>
      </c>
      <c r="AJ61" s="31">
        <f>INDEX('INPUT AVG'!$B:$AK,Cal!$E61,IF(Cal!$P$3=22.5,MATCH(AJ$1,Cal!$G$6:$G$21,0),MATCH(AJ$1,Cal!$H$6:$H$41,0)))*Cal!$C61</f>
        <v>0.37990349531173706</v>
      </c>
      <c r="AK61" s="31">
        <f>INDEX('INPUT AVG'!$B:$AK,Cal!$E61,IF(Cal!$P$3=22.5,MATCH(AK$1,Cal!$G$6:$G$21,0),MATCH(AK$1,Cal!$H$6:$H$41,0)))*Cal!$C61</f>
        <v>0.37298968434333801</v>
      </c>
      <c r="AL61" s="31">
        <f>INDEX('INPUT AVG'!$B:$AK,Cal!$E61,IF(Cal!$P$3=22.5,MATCH(AL$1,Cal!$G$6:$G$21,0),MATCH(AL$1,Cal!$H$6:$H$41,0)))*Cal!$C61</f>
        <v>0.31409552693367004</v>
      </c>
    </row>
    <row r="62" spans="1:38" x14ac:dyDescent="0.4">
      <c r="A62" s="7">
        <f>Cal!A62</f>
        <v>61</v>
      </c>
      <c r="B62" s="31">
        <f>INDEX('INPUT AVG'!$B:$AK,Cal!$E62,IF(Cal!$P$3=22.5,MATCH(B$1,Cal!$G$6:$G$21,0),MATCH(B$1,Cal!$H$6:$H$41,0)))*Cal!$C62</f>
        <v>0.25592541694641113</v>
      </c>
      <c r="C62" s="31">
        <f>INDEX('INPUT AVG'!$B:$AK,Cal!$E62,IF(Cal!$P$3=22.5,MATCH(C$1,Cal!$G$6:$G$21,0),MATCH(C$1,Cal!$H$6:$H$41,0)))*Cal!$C62</f>
        <v>0.29652190208435059</v>
      </c>
      <c r="D62" s="31">
        <f>INDEX('INPUT AVG'!$B:$AK,Cal!$E62,IF(Cal!$P$3=22.5,MATCH(D$1,Cal!$G$6:$G$21,0),MATCH(D$1,Cal!$H$6:$H$41,0)))*Cal!$C62</f>
        <v>0.31402009725570679</v>
      </c>
      <c r="E62" s="31">
        <f>INDEX('INPUT AVG'!$B:$AK,Cal!$E62,IF(Cal!$P$3=22.5,MATCH(E$1,Cal!$G$6:$G$21,0),MATCH(E$1,Cal!$H$6:$H$41,0)))*Cal!$C62</f>
        <v>0.3268774151802063</v>
      </c>
      <c r="F62" s="31">
        <f>INDEX('INPUT AVG'!$B:$AK,Cal!$E62,IF(Cal!$P$3=22.5,MATCH(F$1,Cal!$G$6:$G$21,0),MATCH(F$1,Cal!$H$6:$H$41,0)))*Cal!$C62</f>
        <v>0.41155871748924255</v>
      </c>
      <c r="G62" s="31">
        <f>INDEX('INPUT AVG'!$B:$AK,Cal!$E62,IF(Cal!$P$3=22.5,MATCH(G$1,Cal!$G$6:$G$21,0),MATCH(G$1,Cal!$H$6:$H$41,0)))*Cal!$C62</f>
        <v>0.44658488035202026</v>
      </c>
      <c r="H62" s="31">
        <f>INDEX('INPUT AVG'!$B:$AK,Cal!$E62,IF(Cal!$P$3=22.5,MATCH(H$1,Cal!$G$6:$G$21,0),MATCH(H$1,Cal!$H$6:$H$41,0)))*Cal!$C62</f>
        <v>0.51458865404129028</v>
      </c>
      <c r="I62" s="31">
        <f>INDEX('INPUT AVG'!$B:$AK,Cal!$E62,IF(Cal!$P$3=22.5,MATCH(I$1,Cal!$G$6:$G$21,0),MATCH(I$1,Cal!$H$6:$H$41,0)))*Cal!$C62</f>
        <v>0.53999161720275879</v>
      </c>
      <c r="J62" s="31">
        <f>INDEX('INPUT AVG'!$B:$AK,Cal!$E62,IF(Cal!$P$3=22.5,MATCH(J$1,Cal!$G$6:$G$21,0),MATCH(J$1,Cal!$H$6:$H$41,0)))*Cal!$C62</f>
        <v>0.5390927791595459</v>
      </c>
      <c r="K62" s="31">
        <f>INDEX('INPUT AVG'!$B:$AK,Cal!$E62,IF(Cal!$P$3=22.5,MATCH(K$1,Cal!$G$6:$G$21,0),MATCH(K$1,Cal!$H$6:$H$41,0)))*Cal!$C62</f>
        <v>0.54673659801483154</v>
      </c>
      <c r="L62" s="31">
        <f>INDEX('INPUT AVG'!$B:$AK,Cal!$E62,IF(Cal!$P$3=22.5,MATCH(L$1,Cal!$G$6:$G$21,0),MATCH(L$1,Cal!$H$6:$H$41,0)))*Cal!$C62</f>
        <v>0.53709816932678223</v>
      </c>
      <c r="M62" s="31">
        <f>INDEX('INPUT AVG'!$B:$AK,Cal!$E62,IF(Cal!$P$3=22.5,MATCH(M$1,Cal!$G$6:$G$21,0),MATCH(M$1,Cal!$H$6:$H$41,0)))*Cal!$C62</f>
        <v>0.50628620386123657</v>
      </c>
      <c r="N62" s="31">
        <f>INDEX('INPUT AVG'!$B:$AK,Cal!$E62,IF(Cal!$P$3=22.5,MATCH(N$1,Cal!$G$6:$G$21,0),MATCH(N$1,Cal!$H$6:$H$41,0)))*Cal!$C62</f>
        <v>0.41961422562599182</v>
      </c>
      <c r="O62" s="31">
        <f>INDEX('INPUT AVG'!$B:$AK,Cal!$E62,IF(Cal!$P$3=22.5,MATCH(O$1,Cal!$G$6:$G$21,0),MATCH(O$1,Cal!$H$6:$H$41,0)))*Cal!$C62</f>
        <v>0.32158240675926208</v>
      </c>
      <c r="P62" s="31">
        <f>INDEX('INPUT AVG'!$B:$AK,Cal!$E62,IF(Cal!$P$3=22.5,MATCH(P$1,Cal!$G$6:$G$21,0),MATCH(P$1,Cal!$H$6:$H$41,0)))*Cal!$C62</f>
        <v>0.26308071613311768</v>
      </c>
      <c r="Q62" s="31">
        <f>INDEX('INPUT AVG'!$B:$AK,Cal!$E62,IF(Cal!$P$3=22.5,MATCH(Q$1,Cal!$G$6:$G$21,0),MATCH(Q$1,Cal!$H$6:$H$41,0)))*Cal!$C62</f>
        <v>0.28538075089454651</v>
      </c>
      <c r="R62" s="31">
        <f>INDEX('INPUT AVG'!$B:$AK,Cal!$E62,IF(Cal!$P$3=22.5,MATCH(R$1,Cal!$G$6:$G$21,0),MATCH(R$1,Cal!$H$6:$H$41,0)))*Cal!$C62</f>
        <v>0.31100749969482422</v>
      </c>
      <c r="S62" s="31">
        <f>INDEX('INPUT AVG'!$B:$AK,Cal!$E62,IF(Cal!$P$3=22.5,MATCH(S$1,Cal!$G$6:$G$21,0),MATCH(S$1,Cal!$H$6:$H$41,0)))*Cal!$C62</f>
        <v>0.31314757466316223</v>
      </c>
      <c r="T62" s="31">
        <f>INDEX('INPUT AVG'!$B:$AK,Cal!$E62,IF(Cal!$P$3=22.5,MATCH(T$1,Cal!$G$6:$G$21,0),MATCH(T$1,Cal!$H$6:$H$41,0)))*Cal!$C62</f>
        <v>0.29911473393440247</v>
      </c>
      <c r="U62" s="31">
        <f>INDEX('INPUT AVG'!$B:$AK,Cal!$E62,IF(Cal!$P$3=22.5,MATCH(U$1,Cal!$G$6:$G$21,0),MATCH(U$1,Cal!$H$6:$H$41,0)))*Cal!$C62</f>
        <v>0.29664412140846252</v>
      </c>
      <c r="V62" s="31">
        <f>INDEX('INPUT AVG'!$B:$AK,Cal!$E62,IF(Cal!$P$3=22.5,MATCH(V$1,Cal!$G$6:$G$21,0),MATCH(V$1,Cal!$H$6:$H$41,0)))*Cal!$C62</f>
        <v>0.33762243390083313</v>
      </c>
      <c r="W62" s="31">
        <f>INDEX('INPUT AVG'!$B:$AK,Cal!$E62,IF(Cal!$P$3=22.5,MATCH(W$1,Cal!$G$6:$G$21,0),MATCH(W$1,Cal!$H$6:$H$41,0)))*Cal!$C62</f>
        <v>0.34070634841918945</v>
      </c>
      <c r="X62" s="31">
        <f>INDEX('INPUT AVG'!$B:$AK,Cal!$E62,IF(Cal!$P$3=22.5,MATCH(X$1,Cal!$G$6:$G$21,0),MATCH(X$1,Cal!$H$6:$H$41,0)))*Cal!$C62</f>
        <v>0.33800408244132996</v>
      </c>
      <c r="Y62" s="31">
        <f>INDEX('INPUT AVG'!$B:$AK,Cal!$E62,IF(Cal!$P$3=22.5,MATCH(Y$1,Cal!$G$6:$G$21,0),MATCH(Y$1,Cal!$H$6:$H$41,0)))*Cal!$C62</f>
        <v>0.3194509744644165</v>
      </c>
      <c r="Z62" s="31">
        <f>INDEX('INPUT AVG'!$B:$AK,Cal!$E62,IF(Cal!$P$3=22.5,MATCH(Z$1,Cal!$G$6:$G$21,0),MATCH(Z$1,Cal!$H$6:$H$41,0)))*Cal!$C62</f>
        <v>0.40030813217163086</v>
      </c>
      <c r="AA62" s="31">
        <f>INDEX('INPUT AVG'!$B:$AK,Cal!$E62,IF(Cal!$P$3=22.5,MATCH(AA$1,Cal!$G$6:$G$21,0),MATCH(AA$1,Cal!$H$6:$H$41,0)))*Cal!$C62</f>
        <v>0.4204590916633606</v>
      </c>
      <c r="AB62" s="31">
        <f>INDEX('INPUT AVG'!$B:$AK,Cal!$E62,IF(Cal!$P$3=22.5,MATCH(AB$1,Cal!$G$6:$G$21,0),MATCH(AB$1,Cal!$H$6:$H$41,0)))*Cal!$C62</f>
        <v>0.40745249390602112</v>
      </c>
      <c r="AC62" s="31">
        <f>INDEX('INPUT AVG'!$B:$AK,Cal!$E62,IF(Cal!$P$3=22.5,MATCH(AC$1,Cal!$G$6:$G$21,0),MATCH(AC$1,Cal!$H$6:$H$41,0)))*Cal!$C62</f>
        <v>0.41828233003616333</v>
      </c>
      <c r="AD62" s="31">
        <f>INDEX('INPUT AVG'!$B:$AK,Cal!$E62,IF(Cal!$P$3=22.5,MATCH(AD$1,Cal!$G$6:$G$21,0),MATCH(AD$1,Cal!$H$6:$H$41,0)))*Cal!$C62</f>
        <v>0.44934526085853577</v>
      </c>
      <c r="AE62" s="31">
        <f>INDEX('INPUT AVG'!$B:$AK,Cal!$E62,IF(Cal!$P$3=22.5,MATCH(AE$1,Cal!$G$6:$G$21,0),MATCH(AE$1,Cal!$H$6:$H$41,0)))*Cal!$C62</f>
        <v>0.43262648582458496</v>
      </c>
      <c r="AF62" s="31">
        <f>INDEX('INPUT AVG'!$B:$AK,Cal!$E62,IF(Cal!$P$3=22.5,MATCH(AF$1,Cal!$G$6:$G$21,0),MATCH(AF$1,Cal!$H$6:$H$41,0)))*Cal!$C62</f>
        <v>0.40876206755638123</v>
      </c>
      <c r="AG62" s="31">
        <f>INDEX('INPUT AVG'!$B:$AK,Cal!$E62,IF(Cal!$P$3=22.5,MATCH(AG$1,Cal!$G$6:$G$21,0),MATCH(AG$1,Cal!$H$6:$H$41,0)))*Cal!$C62</f>
        <v>0.40682277083396912</v>
      </c>
      <c r="AH62" s="31">
        <f>INDEX('INPUT AVG'!$B:$AK,Cal!$E62,IF(Cal!$P$3=22.5,MATCH(AH$1,Cal!$G$6:$G$21,0),MATCH(AH$1,Cal!$H$6:$H$41,0)))*Cal!$C62</f>
        <v>0.43226292729377747</v>
      </c>
      <c r="AI62" s="31">
        <f>INDEX('INPUT AVG'!$B:$AK,Cal!$E62,IF(Cal!$P$3=22.5,MATCH(AI$1,Cal!$G$6:$G$21,0),MATCH(AI$1,Cal!$H$6:$H$41,0)))*Cal!$C62</f>
        <v>0.43465426564216614</v>
      </c>
      <c r="AJ62" s="31">
        <f>INDEX('INPUT AVG'!$B:$AK,Cal!$E62,IF(Cal!$P$3=22.5,MATCH(AJ$1,Cal!$G$6:$G$21,0),MATCH(AJ$1,Cal!$H$6:$H$41,0)))*Cal!$C62</f>
        <v>0.40106919407844543</v>
      </c>
      <c r="AK62" s="31">
        <f>INDEX('INPUT AVG'!$B:$AK,Cal!$E62,IF(Cal!$P$3=22.5,MATCH(AK$1,Cal!$G$6:$G$21,0),MATCH(AK$1,Cal!$H$6:$H$41,0)))*Cal!$C62</f>
        <v>0.33023917675018311</v>
      </c>
      <c r="AL62" s="31">
        <f>INDEX('INPUT AVG'!$B:$AK,Cal!$E62,IF(Cal!$P$3=22.5,MATCH(AL$1,Cal!$G$6:$G$21,0),MATCH(AL$1,Cal!$H$6:$H$41,0)))*Cal!$C62</f>
        <v>0.25592541694641113</v>
      </c>
    </row>
    <row r="63" spans="1:38" x14ac:dyDescent="0.4">
      <c r="A63" s="7">
        <f>Cal!A63</f>
        <v>62</v>
      </c>
      <c r="B63" s="31">
        <f>INDEX('INPUT AVG'!$B:$AK,Cal!$E63,IF(Cal!$P$3=22.5,MATCH(B$1,Cal!$G$6:$G$21,0),MATCH(B$1,Cal!$H$6:$H$41,0)))*Cal!$C63</f>
        <v>0.27044892311096191</v>
      </c>
      <c r="C63" s="31">
        <f>INDEX('INPUT AVG'!$B:$AK,Cal!$E63,IF(Cal!$P$3=22.5,MATCH(C$1,Cal!$G$6:$G$21,0),MATCH(C$1,Cal!$H$6:$H$41,0)))*Cal!$C63</f>
        <v>0.27568119764328003</v>
      </c>
      <c r="D63" s="31">
        <f>INDEX('INPUT AVG'!$B:$AK,Cal!$E63,IF(Cal!$P$3=22.5,MATCH(D$1,Cal!$G$6:$G$21,0),MATCH(D$1,Cal!$H$6:$H$41,0)))*Cal!$C63</f>
        <v>0.2880939245223999</v>
      </c>
      <c r="E63" s="31">
        <f>INDEX('INPUT AVG'!$B:$AK,Cal!$E63,IF(Cal!$P$3=22.5,MATCH(E$1,Cal!$G$6:$G$21,0),MATCH(E$1,Cal!$H$6:$H$41,0)))*Cal!$C63</f>
        <v>0.31142273545265198</v>
      </c>
      <c r="F63" s="31">
        <f>INDEX('INPUT AVG'!$B:$AK,Cal!$E63,IF(Cal!$P$3=22.5,MATCH(F$1,Cal!$G$6:$G$21,0),MATCH(F$1,Cal!$H$6:$H$41,0)))*Cal!$C63</f>
        <v>0.40027087926864624</v>
      </c>
      <c r="G63" s="31">
        <f>INDEX('INPUT AVG'!$B:$AK,Cal!$E63,IF(Cal!$P$3=22.5,MATCH(G$1,Cal!$G$6:$G$21,0),MATCH(G$1,Cal!$H$6:$H$41,0)))*Cal!$C63</f>
        <v>0.44632306694984436</v>
      </c>
      <c r="H63" s="31">
        <f>INDEX('INPUT AVG'!$B:$AK,Cal!$E63,IF(Cal!$P$3=22.5,MATCH(H$1,Cal!$G$6:$G$21,0),MATCH(H$1,Cal!$H$6:$H$41,0)))*Cal!$C63</f>
        <v>0.51996999979019165</v>
      </c>
      <c r="I63" s="31">
        <f>INDEX('INPUT AVG'!$B:$AK,Cal!$E63,IF(Cal!$P$3=22.5,MATCH(I$1,Cal!$G$6:$G$21,0),MATCH(I$1,Cal!$H$6:$H$41,0)))*Cal!$C63</f>
        <v>0.55441617965698242</v>
      </c>
      <c r="J63" s="31">
        <f>INDEX('INPUT AVG'!$B:$AK,Cal!$E63,IF(Cal!$P$3=22.5,MATCH(J$1,Cal!$G$6:$G$21,0),MATCH(J$1,Cal!$H$6:$H$41,0)))*Cal!$C63</f>
        <v>0.56161248683929443</v>
      </c>
      <c r="K63" s="31">
        <f>INDEX('INPUT AVG'!$B:$AK,Cal!$E63,IF(Cal!$P$3=22.5,MATCH(K$1,Cal!$G$6:$G$21,0),MATCH(K$1,Cal!$H$6:$H$41,0)))*Cal!$C63</f>
        <v>0.55120807886123657</v>
      </c>
      <c r="L63" s="31">
        <f>INDEX('INPUT AVG'!$B:$AK,Cal!$E63,IF(Cal!$P$3=22.5,MATCH(L$1,Cal!$G$6:$G$21,0),MATCH(L$1,Cal!$H$6:$H$41,0)))*Cal!$C63</f>
        <v>0.54544109106063843</v>
      </c>
      <c r="M63" s="31">
        <f>INDEX('INPUT AVG'!$B:$AK,Cal!$E63,IF(Cal!$P$3=22.5,MATCH(M$1,Cal!$G$6:$G$21,0),MATCH(M$1,Cal!$H$6:$H$41,0)))*Cal!$C63</f>
        <v>0.50874143838882446</v>
      </c>
      <c r="N63" s="31">
        <f>INDEX('INPUT AVG'!$B:$AK,Cal!$E63,IF(Cal!$P$3=22.5,MATCH(N$1,Cal!$G$6:$G$21,0),MATCH(N$1,Cal!$H$6:$H$41,0)))*Cal!$C63</f>
        <v>0.44015178084373474</v>
      </c>
      <c r="O63" s="31">
        <f>INDEX('INPUT AVG'!$B:$AK,Cal!$E63,IF(Cal!$P$3=22.5,MATCH(O$1,Cal!$G$6:$G$21,0),MATCH(O$1,Cal!$H$6:$H$41,0)))*Cal!$C63</f>
        <v>0.31567752361297607</v>
      </c>
      <c r="P63" s="31">
        <f>INDEX('INPUT AVG'!$B:$AK,Cal!$E63,IF(Cal!$P$3=22.5,MATCH(P$1,Cal!$G$6:$G$21,0),MATCH(P$1,Cal!$H$6:$H$41,0)))*Cal!$C63</f>
        <v>0.26116645336151123</v>
      </c>
      <c r="Q63" s="31">
        <f>INDEX('INPUT AVG'!$B:$AK,Cal!$E63,IF(Cal!$P$3=22.5,MATCH(Q$1,Cal!$G$6:$G$21,0),MATCH(Q$1,Cal!$H$6:$H$41,0)))*Cal!$C63</f>
        <v>0.30482828617095947</v>
      </c>
      <c r="R63" s="31">
        <f>INDEX('INPUT AVG'!$B:$AK,Cal!$E63,IF(Cal!$P$3=22.5,MATCH(R$1,Cal!$G$6:$G$21,0),MATCH(R$1,Cal!$H$6:$H$41,0)))*Cal!$C63</f>
        <v>0.3451831042766571</v>
      </c>
      <c r="S63" s="31">
        <f>INDEX('INPUT AVG'!$B:$AK,Cal!$E63,IF(Cal!$P$3=22.5,MATCH(S$1,Cal!$G$6:$G$21,0),MATCH(S$1,Cal!$H$6:$H$41,0)))*Cal!$C63</f>
        <v>0.33012661337852478</v>
      </c>
      <c r="T63" s="31">
        <f>INDEX('INPUT AVG'!$B:$AK,Cal!$E63,IF(Cal!$P$3=22.5,MATCH(T$1,Cal!$G$6:$G$21,0),MATCH(T$1,Cal!$H$6:$H$41,0)))*Cal!$C63</f>
        <v>0.27776989340782166</v>
      </c>
      <c r="U63" s="31">
        <f>INDEX('INPUT AVG'!$B:$AK,Cal!$E63,IF(Cal!$P$3=22.5,MATCH(U$1,Cal!$G$6:$G$21,0),MATCH(U$1,Cal!$H$6:$H$41,0)))*Cal!$C63</f>
        <v>0.28959470987319946</v>
      </c>
      <c r="V63" s="31">
        <f>INDEX('INPUT AVG'!$B:$AK,Cal!$E63,IF(Cal!$P$3=22.5,MATCH(V$1,Cal!$G$6:$G$21,0),MATCH(V$1,Cal!$H$6:$H$41,0)))*Cal!$C63</f>
        <v>0.32976743578910828</v>
      </c>
      <c r="W63" s="31">
        <f>INDEX('INPUT AVG'!$B:$AK,Cal!$E63,IF(Cal!$P$3=22.5,MATCH(W$1,Cal!$G$6:$G$21,0),MATCH(W$1,Cal!$H$6:$H$41,0)))*Cal!$C63</f>
        <v>0.32925376296043396</v>
      </c>
      <c r="X63" s="31">
        <f>INDEX('INPUT AVG'!$B:$AK,Cal!$E63,IF(Cal!$P$3=22.5,MATCH(X$1,Cal!$G$6:$G$21,0),MATCH(X$1,Cal!$H$6:$H$41,0)))*Cal!$C63</f>
        <v>0.32393801212310791</v>
      </c>
      <c r="Y63" s="31">
        <f>INDEX('INPUT AVG'!$B:$AK,Cal!$E63,IF(Cal!$P$3=22.5,MATCH(Y$1,Cal!$G$6:$G$21,0),MATCH(Y$1,Cal!$H$6:$H$41,0)))*Cal!$C63</f>
        <v>0.28985375165939331</v>
      </c>
      <c r="Z63" s="31">
        <f>INDEX('INPUT AVG'!$B:$AK,Cal!$E63,IF(Cal!$P$3=22.5,MATCH(Z$1,Cal!$G$6:$G$21,0),MATCH(Z$1,Cal!$H$6:$H$41,0)))*Cal!$C63</f>
        <v>0.37077823281288147</v>
      </c>
      <c r="AA63" s="31">
        <f>INDEX('INPUT AVG'!$B:$AK,Cal!$E63,IF(Cal!$P$3=22.5,MATCH(AA$1,Cal!$G$6:$G$21,0),MATCH(AA$1,Cal!$H$6:$H$41,0)))*Cal!$C63</f>
        <v>0.41221275925636292</v>
      </c>
      <c r="AB63" s="31">
        <f>INDEX('INPUT AVG'!$B:$AK,Cal!$E63,IF(Cal!$P$3=22.5,MATCH(AB$1,Cal!$G$6:$G$21,0),MATCH(AB$1,Cal!$H$6:$H$41,0)))*Cal!$C63</f>
        <v>0.40017098188400269</v>
      </c>
      <c r="AC63" s="31">
        <f>INDEX('INPUT AVG'!$B:$AK,Cal!$E63,IF(Cal!$P$3=22.5,MATCH(AC$1,Cal!$G$6:$G$21,0),MATCH(AC$1,Cal!$H$6:$H$41,0)))*Cal!$C63</f>
        <v>0.405610591173172</v>
      </c>
      <c r="AD63" s="31">
        <f>INDEX('INPUT AVG'!$B:$AK,Cal!$E63,IF(Cal!$P$3=22.5,MATCH(AD$1,Cal!$G$6:$G$21,0),MATCH(AD$1,Cal!$H$6:$H$41,0)))*Cal!$C63</f>
        <v>0.44033995270729065</v>
      </c>
      <c r="AE63" s="31">
        <f>INDEX('INPUT AVG'!$B:$AK,Cal!$E63,IF(Cal!$P$3=22.5,MATCH(AE$1,Cal!$G$6:$G$21,0),MATCH(AE$1,Cal!$H$6:$H$41,0)))*Cal!$C63</f>
        <v>0.41725113987922668</v>
      </c>
      <c r="AF63" s="31">
        <f>INDEX('INPUT AVG'!$B:$AK,Cal!$E63,IF(Cal!$P$3=22.5,MATCH(AF$1,Cal!$G$6:$G$21,0),MATCH(AF$1,Cal!$H$6:$H$41,0)))*Cal!$C63</f>
        <v>0.38431212306022644</v>
      </c>
      <c r="AG63" s="31">
        <f>INDEX('INPUT AVG'!$B:$AK,Cal!$E63,IF(Cal!$P$3=22.5,MATCH(AG$1,Cal!$G$6:$G$21,0),MATCH(AG$1,Cal!$H$6:$H$41,0)))*Cal!$C63</f>
        <v>0.36206513643264771</v>
      </c>
      <c r="AH63" s="31">
        <f>INDEX('INPUT AVG'!$B:$AK,Cal!$E63,IF(Cal!$P$3=22.5,MATCH(AH$1,Cal!$G$6:$G$21,0),MATCH(AH$1,Cal!$H$6:$H$41,0)))*Cal!$C63</f>
        <v>0.38687983155250549</v>
      </c>
      <c r="AI63" s="31">
        <f>INDEX('INPUT AVG'!$B:$AK,Cal!$E63,IF(Cal!$P$3=22.5,MATCH(AI$1,Cal!$G$6:$G$21,0),MATCH(AI$1,Cal!$H$6:$H$41,0)))*Cal!$C63</f>
        <v>0.39598655700683594</v>
      </c>
      <c r="AJ63" s="31">
        <f>INDEX('INPUT AVG'!$B:$AK,Cal!$E63,IF(Cal!$P$3=22.5,MATCH(AJ$1,Cal!$G$6:$G$21,0),MATCH(AJ$1,Cal!$H$6:$H$41,0)))*Cal!$C63</f>
        <v>0.35678118467330933</v>
      </c>
      <c r="AK63" s="31">
        <f>INDEX('INPUT AVG'!$B:$AK,Cal!$E63,IF(Cal!$P$3=22.5,MATCH(AK$1,Cal!$G$6:$G$21,0),MATCH(AK$1,Cal!$H$6:$H$41,0)))*Cal!$C63</f>
        <v>0.33485206961631775</v>
      </c>
      <c r="AL63" s="31">
        <f>INDEX('INPUT AVG'!$B:$AK,Cal!$E63,IF(Cal!$P$3=22.5,MATCH(AL$1,Cal!$G$6:$G$21,0),MATCH(AL$1,Cal!$H$6:$H$41,0)))*Cal!$C63</f>
        <v>0.27044892311096191</v>
      </c>
    </row>
    <row r="64" spans="1:38" x14ac:dyDescent="0.4">
      <c r="A64" s="7">
        <f>Cal!A64</f>
        <v>63</v>
      </c>
      <c r="B64" s="31">
        <f>INDEX('INPUT AVG'!$B:$AK,Cal!$E64,IF(Cal!$P$3=22.5,MATCH(B$1,Cal!$G$6:$G$21,0),MATCH(B$1,Cal!$H$6:$H$41,0)))*Cal!$C64</f>
        <v>0.25735953450202942</v>
      </c>
      <c r="C64" s="31">
        <f>INDEX('INPUT AVG'!$B:$AK,Cal!$E64,IF(Cal!$P$3=22.5,MATCH(C$1,Cal!$G$6:$G$21,0),MATCH(C$1,Cal!$H$6:$H$41,0)))*Cal!$C64</f>
        <v>0.29021173715591431</v>
      </c>
      <c r="D64" s="31">
        <f>INDEX('INPUT AVG'!$B:$AK,Cal!$E64,IF(Cal!$P$3=22.5,MATCH(D$1,Cal!$G$6:$G$21,0),MATCH(D$1,Cal!$H$6:$H$41,0)))*Cal!$C64</f>
        <v>0.31321996450424194</v>
      </c>
      <c r="E64" s="31">
        <f>INDEX('INPUT AVG'!$B:$AK,Cal!$E64,IF(Cal!$P$3=22.5,MATCH(E$1,Cal!$G$6:$G$21,0),MATCH(E$1,Cal!$H$6:$H$41,0)))*Cal!$C64</f>
        <v>0.32645434141159058</v>
      </c>
      <c r="F64" s="31">
        <f>INDEX('INPUT AVG'!$B:$AK,Cal!$E64,IF(Cal!$P$3=22.5,MATCH(F$1,Cal!$G$6:$G$21,0),MATCH(F$1,Cal!$H$6:$H$41,0)))*Cal!$C64</f>
        <v>0.41391527652740479</v>
      </c>
      <c r="G64" s="31">
        <f>INDEX('INPUT AVG'!$B:$AK,Cal!$E64,IF(Cal!$P$3=22.5,MATCH(G$1,Cal!$G$6:$G$21,0),MATCH(G$1,Cal!$H$6:$H$41,0)))*Cal!$C64</f>
        <v>0.47774410247802734</v>
      </c>
      <c r="H64" s="31">
        <f>INDEX('INPUT AVG'!$B:$AK,Cal!$E64,IF(Cal!$P$3=22.5,MATCH(H$1,Cal!$G$6:$G$21,0),MATCH(H$1,Cal!$H$6:$H$41,0)))*Cal!$C64</f>
        <v>0.55455487966537476</v>
      </c>
      <c r="I64" s="31">
        <f>INDEX('INPUT AVG'!$B:$AK,Cal!$E64,IF(Cal!$P$3=22.5,MATCH(I$1,Cal!$G$6:$G$21,0),MATCH(I$1,Cal!$H$6:$H$41,0)))*Cal!$C64</f>
        <v>0.58662056922912598</v>
      </c>
      <c r="J64" s="31">
        <f>INDEX('INPUT AVG'!$B:$AK,Cal!$E64,IF(Cal!$P$3=22.5,MATCH(J$1,Cal!$G$6:$G$21,0),MATCH(J$1,Cal!$H$6:$H$41,0)))*Cal!$C64</f>
        <v>0.58639025688171387</v>
      </c>
      <c r="K64" s="31">
        <f>INDEX('INPUT AVG'!$B:$AK,Cal!$E64,IF(Cal!$P$3=22.5,MATCH(K$1,Cal!$G$6:$G$21,0),MATCH(K$1,Cal!$H$6:$H$41,0)))*Cal!$C64</f>
        <v>0.57872599363327026</v>
      </c>
      <c r="L64" s="31">
        <f>INDEX('INPUT AVG'!$B:$AK,Cal!$E64,IF(Cal!$P$3=22.5,MATCH(L$1,Cal!$G$6:$G$21,0),MATCH(L$1,Cal!$H$6:$H$41,0)))*Cal!$C64</f>
        <v>0.56456243991851807</v>
      </c>
      <c r="M64" s="31">
        <f>INDEX('INPUT AVG'!$B:$AK,Cal!$E64,IF(Cal!$P$3=22.5,MATCH(M$1,Cal!$G$6:$G$21,0),MATCH(M$1,Cal!$H$6:$H$41,0)))*Cal!$C64</f>
        <v>0.51731282472610474</v>
      </c>
      <c r="N64" s="31">
        <f>INDEX('INPUT AVG'!$B:$AK,Cal!$E64,IF(Cal!$P$3=22.5,MATCH(N$1,Cal!$G$6:$G$21,0),MATCH(N$1,Cal!$H$6:$H$41,0)))*Cal!$C64</f>
        <v>0.44328755140304565</v>
      </c>
      <c r="O64" s="31">
        <f>INDEX('INPUT AVG'!$B:$AK,Cal!$E64,IF(Cal!$P$3=22.5,MATCH(O$1,Cal!$G$6:$G$21,0),MATCH(O$1,Cal!$H$6:$H$41,0)))*Cal!$C64</f>
        <v>0.32950490713119507</v>
      </c>
      <c r="P64" s="31">
        <f>INDEX('INPUT AVG'!$B:$AK,Cal!$E64,IF(Cal!$P$3=22.5,MATCH(P$1,Cal!$G$6:$G$21,0),MATCH(P$1,Cal!$H$6:$H$41,0)))*Cal!$C64</f>
        <v>0.27196338772773743</v>
      </c>
      <c r="Q64" s="31">
        <f>INDEX('INPUT AVG'!$B:$AK,Cal!$E64,IF(Cal!$P$3=22.5,MATCH(Q$1,Cal!$G$6:$G$21,0),MATCH(Q$1,Cal!$H$6:$H$41,0)))*Cal!$C64</f>
        <v>0.3117142915725708</v>
      </c>
      <c r="R64" s="31">
        <f>INDEX('INPUT AVG'!$B:$AK,Cal!$E64,IF(Cal!$P$3=22.5,MATCH(R$1,Cal!$G$6:$G$21,0),MATCH(R$1,Cal!$H$6:$H$41,0)))*Cal!$C64</f>
        <v>0.35398557782173157</v>
      </c>
      <c r="S64" s="31">
        <f>INDEX('INPUT AVG'!$B:$AK,Cal!$E64,IF(Cal!$P$3=22.5,MATCH(S$1,Cal!$G$6:$G$21,0),MATCH(S$1,Cal!$H$6:$H$41,0)))*Cal!$C64</f>
        <v>0.35205316543579102</v>
      </c>
      <c r="T64" s="31">
        <f>INDEX('INPUT AVG'!$B:$AK,Cal!$E64,IF(Cal!$P$3=22.5,MATCH(T$1,Cal!$G$6:$G$21,0),MATCH(T$1,Cal!$H$6:$H$41,0)))*Cal!$C64</f>
        <v>0.29515135288238525</v>
      </c>
      <c r="U64" s="31">
        <f>INDEX('INPUT AVG'!$B:$AK,Cal!$E64,IF(Cal!$P$3=22.5,MATCH(U$1,Cal!$G$6:$G$21,0),MATCH(U$1,Cal!$H$6:$H$41,0)))*Cal!$C64</f>
        <v>0.2893492579460144</v>
      </c>
      <c r="V64" s="31">
        <f>INDEX('INPUT AVG'!$B:$AK,Cal!$E64,IF(Cal!$P$3=22.5,MATCH(V$1,Cal!$G$6:$G$21,0),MATCH(V$1,Cal!$H$6:$H$41,0)))*Cal!$C64</f>
        <v>0.29725775122642517</v>
      </c>
      <c r="W64" s="31">
        <f>INDEX('INPUT AVG'!$B:$AK,Cal!$E64,IF(Cal!$P$3=22.5,MATCH(W$1,Cal!$G$6:$G$21,0),MATCH(W$1,Cal!$H$6:$H$41,0)))*Cal!$C64</f>
        <v>0.30554512143135071</v>
      </c>
      <c r="X64" s="31">
        <f>INDEX('INPUT AVG'!$B:$AK,Cal!$E64,IF(Cal!$P$3=22.5,MATCH(X$1,Cal!$G$6:$G$21,0),MATCH(X$1,Cal!$H$6:$H$41,0)))*Cal!$C64</f>
        <v>0.3152766227722168</v>
      </c>
      <c r="Y64" s="31">
        <f>INDEX('INPUT AVG'!$B:$AK,Cal!$E64,IF(Cal!$P$3=22.5,MATCH(Y$1,Cal!$G$6:$G$21,0),MATCH(Y$1,Cal!$H$6:$H$41,0)))*Cal!$C64</f>
        <v>0.29159951210021973</v>
      </c>
      <c r="Z64" s="31">
        <f>INDEX('INPUT AVG'!$B:$AK,Cal!$E64,IF(Cal!$P$3=22.5,MATCH(Z$1,Cal!$G$6:$G$21,0),MATCH(Z$1,Cal!$H$6:$H$41,0)))*Cal!$C64</f>
        <v>0.35503780841827393</v>
      </c>
      <c r="AA64" s="31">
        <f>INDEX('INPUT AVG'!$B:$AK,Cal!$E64,IF(Cal!$P$3=22.5,MATCH(AA$1,Cal!$G$6:$G$21,0),MATCH(AA$1,Cal!$H$6:$H$41,0)))*Cal!$C64</f>
        <v>0.37290000915527344</v>
      </c>
      <c r="AB64" s="31">
        <f>INDEX('INPUT AVG'!$B:$AK,Cal!$E64,IF(Cal!$P$3=22.5,MATCH(AB$1,Cal!$G$6:$G$21,0),MATCH(AB$1,Cal!$H$6:$H$41,0)))*Cal!$C64</f>
        <v>0.36143088340759277</v>
      </c>
      <c r="AC64" s="31">
        <f>INDEX('INPUT AVG'!$B:$AK,Cal!$E64,IF(Cal!$P$3=22.5,MATCH(AC$1,Cal!$G$6:$G$21,0),MATCH(AC$1,Cal!$H$6:$H$41,0)))*Cal!$C64</f>
        <v>0.37251144647598267</v>
      </c>
      <c r="AD64" s="31">
        <f>INDEX('INPUT AVG'!$B:$AK,Cal!$E64,IF(Cal!$P$3=22.5,MATCH(AD$1,Cal!$G$6:$G$21,0),MATCH(AD$1,Cal!$H$6:$H$41,0)))*Cal!$C64</f>
        <v>0.39435654878616333</v>
      </c>
      <c r="AE64" s="31">
        <f>INDEX('INPUT AVG'!$B:$AK,Cal!$E64,IF(Cal!$P$3=22.5,MATCH(AE$1,Cal!$G$6:$G$21,0),MATCH(AE$1,Cal!$H$6:$H$41,0)))*Cal!$C64</f>
        <v>0.37514400482177734</v>
      </c>
      <c r="AF64" s="31">
        <f>INDEX('INPUT AVG'!$B:$AK,Cal!$E64,IF(Cal!$P$3=22.5,MATCH(AF$1,Cal!$G$6:$G$21,0),MATCH(AF$1,Cal!$H$6:$H$41,0)))*Cal!$C64</f>
        <v>0.35871103405952454</v>
      </c>
      <c r="AG64" s="31">
        <f>INDEX('INPUT AVG'!$B:$AK,Cal!$E64,IF(Cal!$P$3=22.5,MATCH(AG$1,Cal!$G$6:$G$21,0),MATCH(AG$1,Cal!$H$6:$H$41,0)))*Cal!$C64</f>
        <v>0.35940903425216675</v>
      </c>
      <c r="AH64" s="31">
        <f>INDEX('INPUT AVG'!$B:$AK,Cal!$E64,IF(Cal!$P$3=22.5,MATCH(AH$1,Cal!$G$6:$G$21,0),MATCH(AH$1,Cal!$H$6:$H$41,0)))*Cal!$C64</f>
        <v>0.38668748736381531</v>
      </c>
      <c r="AI64" s="31">
        <f>INDEX('INPUT AVG'!$B:$AK,Cal!$E64,IF(Cal!$P$3=22.5,MATCH(AI$1,Cal!$G$6:$G$21,0),MATCH(AI$1,Cal!$H$6:$H$41,0)))*Cal!$C64</f>
        <v>0.38205415010452271</v>
      </c>
      <c r="AJ64" s="31">
        <f>INDEX('INPUT AVG'!$B:$AK,Cal!$E64,IF(Cal!$P$3=22.5,MATCH(AJ$1,Cal!$G$6:$G$21,0),MATCH(AJ$1,Cal!$H$6:$H$41,0)))*Cal!$C64</f>
        <v>0.34687352180480957</v>
      </c>
      <c r="AK64" s="31">
        <f>INDEX('INPUT AVG'!$B:$AK,Cal!$E64,IF(Cal!$P$3=22.5,MATCH(AK$1,Cal!$G$6:$G$21,0),MATCH(AK$1,Cal!$H$6:$H$41,0)))*Cal!$C64</f>
        <v>0.31185382604598999</v>
      </c>
      <c r="AL64" s="31">
        <f>INDEX('INPUT AVG'!$B:$AK,Cal!$E64,IF(Cal!$P$3=22.5,MATCH(AL$1,Cal!$G$6:$G$21,0),MATCH(AL$1,Cal!$H$6:$H$41,0)))*Cal!$C64</f>
        <v>0.25735953450202942</v>
      </c>
    </row>
    <row r="65" spans="1:38" x14ac:dyDescent="0.4">
      <c r="A65" s="7">
        <f>Cal!A65</f>
        <v>64</v>
      </c>
      <c r="B65" s="31">
        <f>INDEX('INPUT AVG'!$B:$AK,Cal!$E65,IF(Cal!$P$3=22.5,MATCH(B$1,Cal!$G$6:$G$21,0),MATCH(B$1,Cal!$H$6:$H$41,0)))*Cal!$C65</f>
        <v>0.2816617488861084</v>
      </c>
      <c r="C65" s="31">
        <f>INDEX('INPUT AVG'!$B:$AK,Cal!$E65,IF(Cal!$P$3=22.5,MATCH(C$1,Cal!$G$6:$G$21,0),MATCH(C$1,Cal!$H$6:$H$41,0)))*Cal!$C65</f>
        <v>0.28303742408752441</v>
      </c>
      <c r="D65" s="31">
        <f>INDEX('INPUT AVG'!$B:$AK,Cal!$E65,IF(Cal!$P$3=22.5,MATCH(D$1,Cal!$G$6:$G$21,0),MATCH(D$1,Cal!$H$6:$H$41,0)))*Cal!$C65</f>
        <v>0.29912233352661133</v>
      </c>
      <c r="E65" s="31">
        <f>INDEX('INPUT AVG'!$B:$AK,Cal!$E65,IF(Cal!$P$3=22.5,MATCH(E$1,Cal!$G$6:$G$21,0),MATCH(E$1,Cal!$H$6:$H$41,0)))*Cal!$C65</f>
        <v>0.28844475746154785</v>
      </c>
      <c r="F65" s="31">
        <f>INDEX('INPUT AVG'!$B:$AK,Cal!$E65,IF(Cal!$P$3=22.5,MATCH(F$1,Cal!$G$6:$G$21,0),MATCH(F$1,Cal!$H$6:$H$41,0)))*Cal!$C65</f>
        <v>0.36357739567756653</v>
      </c>
      <c r="G65" s="31">
        <f>INDEX('INPUT AVG'!$B:$AK,Cal!$E65,IF(Cal!$P$3=22.5,MATCH(G$1,Cal!$G$6:$G$21,0),MATCH(G$1,Cal!$H$6:$H$41,0)))*Cal!$C65</f>
        <v>0.42312297224998474</v>
      </c>
      <c r="H65" s="31">
        <f>INDEX('INPUT AVG'!$B:$AK,Cal!$E65,IF(Cal!$P$3=22.5,MATCH(H$1,Cal!$G$6:$G$21,0),MATCH(H$1,Cal!$H$6:$H$41,0)))*Cal!$C65</f>
        <v>0.51142698526382446</v>
      </c>
      <c r="I65" s="31">
        <f>INDEX('INPUT AVG'!$B:$AK,Cal!$E65,IF(Cal!$P$3=22.5,MATCH(I$1,Cal!$G$6:$G$21,0),MATCH(I$1,Cal!$H$6:$H$41,0)))*Cal!$C65</f>
        <v>0.56692773103713989</v>
      </c>
      <c r="J65" s="31">
        <f>INDEX('INPUT AVG'!$B:$AK,Cal!$E65,IF(Cal!$P$3=22.5,MATCH(J$1,Cal!$G$6:$G$21,0),MATCH(J$1,Cal!$H$6:$H$41,0)))*Cal!$C65</f>
        <v>0.58540624380111694</v>
      </c>
      <c r="K65" s="31">
        <f>INDEX('INPUT AVG'!$B:$AK,Cal!$E65,IF(Cal!$P$3=22.5,MATCH(K$1,Cal!$G$6:$G$21,0),MATCH(K$1,Cal!$H$6:$H$41,0)))*Cal!$C65</f>
        <v>0.58287477493286133</v>
      </c>
      <c r="L65" s="31">
        <f>INDEX('INPUT AVG'!$B:$AK,Cal!$E65,IF(Cal!$P$3=22.5,MATCH(L$1,Cal!$G$6:$G$21,0),MATCH(L$1,Cal!$H$6:$H$41,0)))*Cal!$C65</f>
        <v>0.57341617345809937</v>
      </c>
      <c r="M65" s="31">
        <f>INDEX('INPUT AVG'!$B:$AK,Cal!$E65,IF(Cal!$P$3=22.5,MATCH(M$1,Cal!$G$6:$G$21,0),MATCH(M$1,Cal!$H$6:$H$41,0)))*Cal!$C65</f>
        <v>0.52424758672714233</v>
      </c>
      <c r="N65" s="31">
        <f>INDEX('INPUT AVG'!$B:$AK,Cal!$E65,IF(Cal!$P$3=22.5,MATCH(N$1,Cal!$G$6:$G$21,0),MATCH(N$1,Cal!$H$6:$H$41,0)))*Cal!$C65</f>
        <v>0.48194634914398193</v>
      </c>
      <c r="O65" s="31">
        <f>INDEX('INPUT AVG'!$B:$AK,Cal!$E65,IF(Cal!$P$3=22.5,MATCH(O$1,Cal!$G$6:$G$21,0),MATCH(O$1,Cal!$H$6:$H$41,0)))*Cal!$C65</f>
        <v>0.39053615927696228</v>
      </c>
      <c r="P65" s="31">
        <f>INDEX('INPUT AVG'!$B:$AK,Cal!$E65,IF(Cal!$P$3=22.5,MATCH(P$1,Cal!$G$6:$G$21,0),MATCH(P$1,Cal!$H$6:$H$41,0)))*Cal!$C65</f>
        <v>0.29157295823097229</v>
      </c>
      <c r="Q65" s="31">
        <f>INDEX('INPUT AVG'!$B:$AK,Cal!$E65,IF(Cal!$P$3=22.5,MATCH(Q$1,Cal!$G$6:$G$21,0),MATCH(Q$1,Cal!$H$6:$H$41,0)))*Cal!$C65</f>
        <v>0.30201524496078491</v>
      </c>
      <c r="R65" s="31">
        <f>INDEX('INPUT AVG'!$B:$AK,Cal!$E65,IF(Cal!$P$3=22.5,MATCH(R$1,Cal!$G$6:$G$21,0),MATCH(R$1,Cal!$H$6:$H$41,0)))*Cal!$C65</f>
        <v>0.3406187891960144</v>
      </c>
      <c r="S65" s="31">
        <f>INDEX('INPUT AVG'!$B:$AK,Cal!$E65,IF(Cal!$P$3=22.5,MATCH(S$1,Cal!$G$6:$G$21,0),MATCH(S$1,Cal!$H$6:$H$41,0)))*Cal!$C65</f>
        <v>0.34159347414970398</v>
      </c>
      <c r="T65" s="31">
        <f>INDEX('INPUT AVG'!$B:$AK,Cal!$E65,IF(Cal!$P$3=22.5,MATCH(T$1,Cal!$G$6:$G$21,0),MATCH(T$1,Cal!$H$6:$H$41,0)))*Cal!$C65</f>
        <v>0.29483300447463989</v>
      </c>
      <c r="U65" s="31">
        <f>INDEX('INPUT AVG'!$B:$AK,Cal!$E65,IF(Cal!$P$3=22.5,MATCH(U$1,Cal!$G$6:$G$21,0),MATCH(U$1,Cal!$H$6:$H$41,0)))*Cal!$C65</f>
        <v>0.28714999556541443</v>
      </c>
      <c r="V65" s="31">
        <f>INDEX('INPUT AVG'!$B:$AK,Cal!$E65,IF(Cal!$P$3=22.5,MATCH(V$1,Cal!$G$6:$G$21,0),MATCH(V$1,Cal!$H$6:$H$41,0)))*Cal!$C65</f>
        <v>0.28290951251983643</v>
      </c>
      <c r="W65" s="31">
        <f>INDEX('INPUT AVG'!$B:$AK,Cal!$E65,IF(Cal!$P$3=22.5,MATCH(W$1,Cal!$G$6:$G$21,0),MATCH(W$1,Cal!$H$6:$H$41,0)))*Cal!$C65</f>
        <v>0.30307343602180481</v>
      </c>
      <c r="X65" s="31">
        <f>INDEX('INPUT AVG'!$B:$AK,Cal!$E65,IF(Cal!$P$3=22.5,MATCH(X$1,Cal!$G$6:$G$21,0),MATCH(X$1,Cal!$H$6:$H$41,0)))*Cal!$C65</f>
        <v>0.31854325532913208</v>
      </c>
      <c r="Y65" s="31">
        <f>INDEX('INPUT AVG'!$B:$AK,Cal!$E65,IF(Cal!$P$3=22.5,MATCH(Y$1,Cal!$G$6:$G$21,0),MATCH(Y$1,Cal!$H$6:$H$41,0)))*Cal!$C65</f>
        <v>0.31376677751541138</v>
      </c>
      <c r="Z65" s="31">
        <f>INDEX('INPUT AVG'!$B:$AK,Cal!$E65,IF(Cal!$P$3=22.5,MATCH(Z$1,Cal!$G$6:$G$21,0),MATCH(Z$1,Cal!$H$6:$H$41,0)))*Cal!$C65</f>
        <v>0.39939805865287781</v>
      </c>
      <c r="AA65" s="31">
        <f>INDEX('INPUT AVG'!$B:$AK,Cal!$E65,IF(Cal!$P$3=22.5,MATCH(AA$1,Cal!$G$6:$G$21,0),MATCH(AA$1,Cal!$H$6:$H$41,0)))*Cal!$C65</f>
        <v>0.40036848187446594</v>
      </c>
      <c r="AB65" s="31">
        <f>INDEX('INPUT AVG'!$B:$AK,Cal!$E65,IF(Cal!$P$3=22.5,MATCH(AB$1,Cal!$G$6:$G$21,0),MATCH(AB$1,Cal!$H$6:$H$41,0)))*Cal!$C65</f>
        <v>0.40269610285758972</v>
      </c>
      <c r="AC65" s="31">
        <f>INDEX('INPUT AVG'!$B:$AK,Cal!$E65,IF(Cal!$P$3=22.5,MATCH(AC$1,Cal!$G$6:$G$21,0),MATCH(AC$1,Cal!$H$6:$H$41,0)))*Cal!$C65</f>
        <v>0.44367396831512451</v>
      </c>
      <c r="AD65" s="31">
        <f>INDEX('INPUT AVG'!$B:$AK,Cal!$E65,IF(Cal!$P$3=22.5,MATCH(AD$1,Cal!$G$6:$G$21,0),MATCH(AD$1,Cal!$H$6:$H$41,0)))*Cal!$C65</f>
        <v>0.4612029492855072</v>
      </c>
      <c r="AE65" s="31">
        <f>INDEX('INPUT AVG'!$B:$AK,Cal!$E65,IF(Cal!$P$3=22.5,MATCH(AE$1,Cal!$G$6:$G$21,0),MATCH(AE$1,Cal!$H$6:$H$41,0)))*Cal!$C65</f>
        <v>0.43007946014404297</v>
      </c>
      <c r="AF65" s="31">
        <f>INDEX('INPUT AVG'!$B:$AK,Cal!$E65,IF(Cal!$P$3=22.5,MATCH(AF$1,Cal!$G$6:$G$21,0),MATCH(AF$1,Cal!$H$6:$H$41,0)))*Cal!$C65</f>
        <v>0.43751034140586853</v>
      </c>
      <c r="AG65" s="31">
        <f>INDEX('INPUT AVG'!$B:$AK,Cal!$E65,IF(Cal!$P$3=22.5,MATCH(AG$1,Cal!$G$6:$G$21,0),MATCH(AG$1,Cal!$H$6:$H$41,0)))*Cal!$C65</f>
        <v>0.43145665526390076</v>
      </c>
      <c r="AH65" s="31">
        <f>INDEX('INPUT AVG'!$B:$AK,Cal!$E65,IF(Cal!$P$3=22.5,MATCH(AH$1,Cal!$G$6:$G$21,0),MATCH(AH$1,Cal!$H$6:$H$41,0)))*Cal!$C65</f>
        <v>0.44881513714790344</v>
      </c>
      <c r="AI65" s="31">
        <f>INDEX('INPUT AVG'!$B:$AK,Cal!$E65,IF(Cal!$P$3=22.5,MATCH(AI$1,Cal!$G$6:$G$21,0),MATCH(AI$1,Cal!$H$6:$H$41,0)))*Cal!$C65</f>
        <v>0.42717525362968445</v>
      </c>
      <c r="AJ65" s="31">
        <f>INDEX('INPUT AVG'!$B:$AK,Cal!$E65,IF(Cal!$P$3=22.5,MATCH(AJ$1,Cal!$G$6:$G$21,0),MATCH(AJ$1,Cal!$H$6:$H$41,0)))*Cal!$C65</f>
        <v>0.39025995135307312</v>
      </c>
      <c r="AK65" s="31">
        <f>INDEX('INPUT AVG'!$B:$AK,Cal!$E65,IF(Cal!$P$3=22.5,MATCH(AK$1,Cal!$G$6:$G$21,0),MATCH(AK$1,Cal!$H$6:$H$41,0)))*Cal!$C65</f>
        <v>0.3519476056098938</v>
      </c>
      <c r="AL65" s="31">
        <f>INDEX('INPUT AVG'!$B:$AK,Cal!$E65,IF(Cal!$P$3=22.5,MATCH(AL$1,Cal!$G$6:$G$21,0),MATCH(AL$1,Cal!$H$6:$H$41,0)))*Cal!$C65</f>
        <v>0.2816617488861084</v>
      </c>
    </row>
    <row r="66" spans="1:38" x14ac:dyDescent="0.4">
      <c r="A66" s="7">
        <f>Cal!A66</f>
        <v>65</v>
      </c>
      <c r="B66" s="31">
        <f>INDEX('INPUT AVG'!$B:$AK,Cal!$E66,IF(Cal!$P$3=22.5,MATCH(B$1,Cal!$G$6:$G$21,0),MATCH(B$1,Cal!$H$6:$H$41,0)))*Cal!$C66</f>
        <v>0.22324097156524658</v>
      </c>
      <c r="C66" s="31">
        <f>INDEX('INPUT AVG'!$B:$AK,Cal!$E66,IF(Cal!$P$3=22.5,MATCH(C$1,Cal!$G$6:$G$21,0),MATCH(C$1,Cal!$H$6:$H$41,0)))*Cal!$C66</f>
        <v>0.19962413609027863</v>
      </c>
      <c r="D66" s="31">
        <f>INDEX('INPUT AVG'!$B:$AK,Cal!$E66,IF(Cal!$P$3=22.5,MATCH(D$1,Cal!$G$6:$G$21,0),MATCH(D$1,Cal!$H$6:$H$41,0)))*Cal!$C66</f>
        <v>0.18728405237197876</v>
      </c>
      <c r="E66" s="31">
        <f>INDEX('INPUT AVG'!$B:$AK,Cal!$E66,IF(Cal!$P$3=22.5,MATCH(E$1,Cal!$G$6:$G$21,0),MATCH(E$1,Cal!$H$6:$H$41,0)))*Cal!$C66</f>
        <v>0.16675911843776703</v>
      </c>
      <c r="F66" s="31">
        <f>INDEX('INPUT AVG'!$B:$AK,Cal!$E66,IF(Cal!$P$3=22.5,MATCH(F$1,Cal!$G$6:$G$21,0),MATCH(F$1,Cal!$H$6:$H$41,0)))*Cal!$C66</f>
        <v>0.16216382384300232</v>
      </c>
      <c r="G66" s="31">
        <f>INDEX('INPUT AVG'!$B:$AK,Cal!$E66,IF(Cal!$P$3=22.5,MATCH(G$1,Cal!$G$6:$G$21,0),MATCH(G$1,Cal!$H$6:$H$41,0)))*Cal!$C66</f>
        <v>0.16169223189353943</v>
      </c>
      <c r="H66" s="31">
        <f>INDEX('INPUT AVG'!$B:$AK,Cal!$E66,IF(Cal!$P$3=22.5,MATCH(H$1,Cal!$G$6:$G$21,0),MATCH(H$1,Cal!$H$6:$H$41,0)))*Cal!$C66</f>
        <v>0.18044185638427734</v>
      </c>
      <c r="I66" s="31">
        <f>INDEX('INPUT AVG'!$B:$AK,Cal!$E66,IF(Cal!$P$3=22.5,MATCH(I$1,Cal!$G$6:$G$21,0),MATCH(I$1,Cal!$H$6:$H$41,0)))*Cal!$C66</f>
        <v>0.18778185546398163</v>
      </c>
      <c r="J66" s="31">
        <f>INDEX('INPUT AVG'!$B:$AK,Cal!$E66,IF(Cal!$P$3=22.5,MATCH(J$1,Cal!$G$6:$G$21,0),MATCH(J$1,Cal!$H$6:$H$41,0)))*Cal!$C66</f>
        <v>0.19151440262794495</v>
      </c>
      <c r="K66" s="31">
        <f>INDEX('INPUT AVG'!$B:$AK,Cal!$E66,IF(Cal!$P$3=22.5,MATCH(K$1,Cal!$G$6:$G$21,0),MATCH(K$1,Cal!$H$6:$H$41,0)))*Cal!$C66</f>
        <v>0.20182371139526367</v>
      </c>
      <c r="L66" s="31">
        <f>INDEX('INPUT AVG'!$B:$AK,Cal!$E66,IF(Cal!$P$3=22.5,MATCH(L$1,Cal!$G$6:$G$21,0),MATCH(L$1,Cal!$H$6:$H$41,0)))*Cal!$C66</f>
        <v>0.21221764385700226</v>
      </c>
      <c r="M66" s="31">
        <f>INDEX('INPUT AVG'!$B:$AK,Cal!$E66,IF(Cal!$P$3=22.5,MATCH(M$1,Cal!$G$6:$G$21,0),MATCH(M$1,Cal!$H$6:$H$41,0)))*Cal!$C66</f>
        <v>0.22985099256038666</v>
      </c>
      <c r="N66" s="31">
        <f>INDEX('INPUT AVG'!$B:$AK,Cal!$E66,IF(Cal!$P$3=22.5,MATCH(N$1,Cal!$G$6:$G$21,0),MATCH(N$1,Cal!$H$6:$H$41,0)))*Cal!$C66</f>
        <v>0.24984700977802277</v>
      </c>
      <c r="O66" s="31">
        <f>INDEX('INPUT AVG'!$B:$AK,Cal!$E66,IF(Cal!$P$3=22.5,MATCH(O$1,Cal!$G$6:$G$21,0),MATCH(O$1,Cal!$H$6:$H$41,0)))*Cal!$C66</f>
        <v>0.24717724323272705</v>
      </c>
      <c r="P66" s="31">
        <f>INDEX('INPUT AVG'!$B:$AK,Cal!$E66,IF(Cal!$P$3=22.5,MATCH(P$1,Cal!$G$6:$G$21,0),MATCH(P$1,Cal!$H$6:$H$41,0)))*Cal!$C66</f>
        <v>0.26456883549690247</v>
      </c>
      <c r="Q66" s="31">
        <f>INDEX('INPUT AVG'!$B:$AK,Cal!$E66,IF(Cal!$P$3=22.5,MATCH(Q$1,Cal!$G$6:$G$21,0),MATCH(Q$1,Cal!$H$6:$H$41,0)))*Cal!$C66</f>
        <v>0.33355343341827393</v>
      </c>
      <c r="R66" s="31">
        <f>INDEX('INPUT AVG'!$B:$AK,Cal!$E66,IF(Cal!$P$3=22.5,MATCH(R$1,Cal!$G$6:$G$21,0),MATCH(R$1,Cal!$H$6:$H$41,0)))*Cal!$C66</f>
        <v>0.35669174790382385</v>
      </c>
      <c r="S66" s="31">
        <f>INDEX('INPUT AVG'!$B:$AK,Cal!$E66,IF(Cal!$P$3=22.5,MATCH(S$1,Cal!$G$6:$G$21,0),MATCH(S$1,Cal!$H$6:$H$41,0)))*Cal!$C66</f>
        <v>0.3360920250415802</v>
      </c>
      <c r="T66" s="31">
        <f>INDEX('INPUT AVG'!$B:$AK,Cal!$E66,IF(Cal!$P$3=22.5,MATCH(T$1,Cal!$G$6:$G$21,0),MATCH(T$1,Cal!$H$6:$H$41,0)))*Cal!$C66</f>
        <v>0.2897486686706543</v>
      </c>
      <c r="U66" s="31">
        <f>INDEX('INPUT AVG'!$B:$AK,Cal!$E66,IF(Cal!$P$3=22.5,MATCH(U$1,Cal!$G$6:$G$21,0),MATCH(U$1,Cal!$H$6:$H$41,0)))*Cal!$C66</f>
        <v>0.2934950590133667</v>
      </c>
      <c r="V66" s="31">
        <f>INDEX('INPUT AVG'!$B:$AK,Cal!$E66,IF(Cal!$P$3=22.5,MATCH(V$1,Cal!$G$6:$G$21,0),MATCH(V$1,Cal!$H$6:$H$41,0)))*Cal!$C66</f>
        <v>0.29715731739997864</v>
      </c>
      <c r="W66" s="31">
        <f>INDEX('INPUT AVG'!$B:$AK,Cal!$E66,IF(Cal!$P$3=22.5,MATCH(W$1,Cal!$G$6:$G$21,0),MATCH(W$1,Cal!$H$6:$H$41,0)))*Cal!$C66</f>
        <v>0.26003485918045044</v>
      </c>
      <c r="X66" s="31">
        <f>INDEX('INPUT AVG'!$B:$AK,Cal!$E66,IF(Cal!$P$3=22.5,MATCH(X$1,Cal!$G$6:$G$21,0),MATCH(X$1,Cal!$H$6:$H$41,0)))*Cal!$C66</f>
        <v>0.25834527611732483</v>
      </c>
      <c r="Y66" s="31">
        <f>INDEX('INPUT AVG'!$B:$AK,Cal!$E66,IF(Cal!$P$3=22.5,MATCH(Y$1,Cal!$G$6:$G$21,0),MATCH(Y$1,Cal!$H$6:$H$41,0)))*Cal!$C66</f>
        <v>0.25398766994476318</v>
      </c>
      <c r="Z66" s="31">
        <f>INDEX('INPUT AVG'!$B:$AK,Cal!$E66,IF(Cal!$P$3=22.5,MATCH(Z$1,Cal!$G$6:$G$21,0),MATCH(Z$1,Cal!$H$6:$H$41,0)))*Cal!$C66</f>
        <v>0.29000678658485413</v>
      </c>
      <c r="AA66" s="31">
        <f>INDEX('INPUT AVG'!$B:$AK,Cal!$E66,IF(Cal!$P$3=22.5,MATCH(AA$1,Cal!$G$6:$G$21,0),MATCH(AA$1,Cal!$H$6:$H$41,0)))*Cal!$C66</f>
        <v>0.28254097700119019</v>
      </c>
      <c r="AB66" s="31">
        <f>INDEX('INPUT AVG'!$B:$AK,Cal!$E66,IF(Cal!$P$3=22.5,MATCH(AB$1,Cal!$G$6:$G$21,0),MATCH(AB$1,Cal!$H$6:$H$41,0)))*Cal!$C66</f>
        <v>0.29149922728538513</v>
      </c>
      <c r="AC66" s="31">
        <f>INDEX('INPUT AVG'!$B:$AK,Cal!$E66,IF(Cal!$P$3=22.5,MATCH(AC$1,Cal!$G$6:$G$21,0),MATCH(AC$1,Cal!$H$6:$H$41,0)))*Cal!$C66</f>
        <v>0.32186654210090637</v>
      </c>
      <c r="AD66" s="31">
        <f>INDEX('INPUT AVG'!$B:$AK,Cal!$E66,IF(Cal!$P$3=22.5,MATCH(AD$1,Cal!$G$6:$G$21,0),MATCH(AD$1,Cal!$H$6:$H$41,0)))*Cal!$C66</f>
        <v>0.31786885857582092</v>
      </c>
      <c r="AE66" s="31">
        <f>INDEX('INPUT AVG'!$B:$AK,Cal!$E66,IF(Cal!$P$3=22.5,MATCH(AE$1,Cal!$G$6:$G$21,0),MATCH(AE$1,Cal!$H$6:$H$41,0)))*Cal!$C66</f>
        <v>0.31154760718345642</v>
      </c>
      <c r="AF66" s="31">
        <f>INDEX('INPUT AVG'!$B:$AK,Cal!$E66,IF(Cal!$P$3=22.5,MATCH(AF$1,Cal!$G$6:$G$21,0),MATCH(AF$1,Cal!$H$6:$H$41,0)))*Cal!$C66</f>
        <v>0.36971643567085266</v>
      </c>
      <c r="AG66" s="31">
        <f>INDEX('INPUT AVG'!$B:$AK,Cal!$E66,IF(Cal!$P$3=22.5,MATCH(AG$1,Cal!$G$6:$G$21,0),MATCH(AG$1,Cal!$H$6:$H$41,0)))*Cal!$C66</f>
        <v>0.36732015013694763</v>
      </c>
      <c r="AH66" s="31">
        <f>INDEX('INPUT AVG'!$B:$AK,Cal!$E66,IF(Cal!$P$3=22.5,MATCH(AH$1,Cal!$G$6:$G$21,0),MATCH(AH$1,Cal!$H$6:$H$41,0)))*Cal!$C66</f>
        <v>0.37209612131118774</v>
      </c>
      <c r="AI66" s="31">
        <f>INDEX('INPUT AVG'!$B:$AK,Cal!$E66,IF(Cal!$P$3=22.5,MATCH(AI$1,Cal!$G$6:$G$21,0),MATCH(AI$1,Cal!$H$6:$H$41,0)))*Cal!$C66</f>
        <v>0.34206336736679077</v>
      </c>
      <c r="AJ66" s="31">
        <f>INDEX('INPUT AVG'!$B:$AK,Cal!$E66,IF(Cal!$P$3=22.5,MATCH(AJ$1,Cal!$G$6:$G$21,0),MATCH(AJ$1,Cal!$H$6:$H$41,0)))*Cal!$C66</f>
        <v>0.31449189782142639</v>
      </c>
      <c r="AK66" s="31">
        <f>INDEX('INPUT AVG'!$B:$AK,Cal!$E66,IF(Cal!$P$3=22.5,MATCH(AK$1,Cal!$G$6:$G$21,0),MATCH(AK$1,Cal!$H$6:$H$41,0)))*Cal!$C66</f>
        <v>0.27694693207740784</v>
      </c>
      <c r="AL66" s="31">
        <f>INDEX('INPUT AVG'!$B:$AK,Cal!$E66,IF(Cal!$P$3=22.5,MATCH(AL$1,Cal!$G$6:$G$21,0),MATCH(AL$1,Cal!$H$6:$H$41,0)))*Cal!$C66</f>
        <v>0.22324097156524658</v>
      </c>
    </row>
    <row r="67" spans="1:38" x14ac:dyDescent="0.4">
      <c r="A67" s="7">
        <f>Cal!A67</f>
        <v>66</v>
      </c>
      <c r="B67" s="31">
        <f>INDEX('INPUT AVG'!$B:$AK,Cal!$E67,IF(Cal!$P$3=22.5,MATCH(B$1,Cal!$G$6:$G$21,0),MATCH(B$1,Cal!$H$6:$H$41,0)))*Cal!$C67</f>
        <v>0.35366076231002808</v>
      </c>
      <c r="C67" s="31">
        <f>INDEX('INPUT AVG'!$B:$AK,Cal!$E67,IF(Cal!$P$3=22.5,MATCH(C$1,Cal!$G$6:$G$21,0),MATCH(C$1,Cal!$H$6:$H$41,0)))*Cal!$C67</f>
        <v>0.27405530214309692</v>
      </c>
      <c r="D67" s="31">
        <f>INDEX('INPUT AVG'!$B:$AK,Cal!$E67,IF(Cal!$P$3=22.5,MATCH(D$1,Cal!$G$6:$G$21,0),MATCH(D$1,Cal!$H$6:$H$41,0)))*Cal!$C67</f>
        <v>0.25042039155960083</v>
      </c>
      <c r="E67" s="31">
        <f>INDEX('INPUT AVG'!$B:$AK,Cal!$E67,IF(Cal!$P$3=22.5,MATCH(E$1,Cal!$G$6:$G$21,0),MATCH(E$1,Cal!$H$6:$H$41,0)))*Cal!$C67</f>
        <v>0.21665793657302856</v>
      </c>
      <c r="F67" s="31">
        <f>INDEX('INPUT AVG'!$B:$AK,Cal!$E67,IF(Cal!$P$3=22.5,MATCH(F$1,Cal!$G$6:$G$21,0),MATCH(F$1,Cal!$H$6:$H$41,0)))*Cal!$C67</f>
        <v>0.20946697890758514</v>
      </c>
      <c r="G67" s="31">
        <f>INDEX('INPUT AVG'!$B:$AK,Cal!$E67,IF(Cal!$P$3=22.5,MATCH(G$1,Cal!$G$6:$G$21,0),MATCH(G$1,Cal!$H$6:$H$41,0)))*Cal!$C67</f>
        <v>0.21203361451625824</v>
      </c>
      <c r="H67" s="31">
        <f>INDEX('INPUT AVG'!$B:$AK,Cal!$E67,IF(Cal!$P$3=22.5,MATCH(H$1,Cal!$G$6:$G$21,0),MATCH(H$1,Cal!$H$6:$H$41,0)))*Cal!$C67</f>
        <v>0.23229259252548218</v>
      </c>
      <c r="I67" s="31">
        <f>INDEX('INPUT AVG'!$B:$AK,Cal!$E67,IF(Cal!$P$3=22.5,MATCH(I$1,Cal!$G$6:$G$21,0),MATCH(I$1,Cal!$H$6:$H$41,0)))*Cal!$C67</f>
        <v>0.25070461630821228</v>
      </c>
      <c r="J67" s="31">
        <f>INDEX('INPUT AVG'!$B:$AK,Cal!$E67,IF(Cal!$P$3=22.5,MATCH(J$1,Cal!$G$6:$G$21,0),MATCH(J$1,Cal!$H$6:$H$41,0)))*Cal!$C67</f>
        <v>0.26482594013214111</v>
      </c>
      <c r="K67" s="31">
        <f>INDEX('INPUT AVG'!$B:$AK,Cal!$E67,IF(Cal!$P$3=22.5,MATCH(K$1,Cal!$G$6:$G$21,0),MATCH(K$1,Cal!$H$6:$H$41,0)))*Cal!$C67</f>
        <v>0.30739447474479675</v>
      </c>
      <c r="L67" s="31">
        <f>INDEX('INPUT AVG'!$B:$AK,Cal!$E67,IF(Cal!$P$3=22.5,MATCH(L$1,Cal!$G$6:$G$21,0),MATCH(L$1,Cal!$H$6:$H$41,0)))*Cal!$C67</f>
        <v>0.4020456075668335</v>
      </c>
      <c r="M67" s="31">
        <f>INDEX('INPUT AVG'!$B:$AK,Cal!$E67,IF(Cal!$P$3=22.5,MATCH(M$1,Cal!$G$6:$G$21,0),MATCH(M$1,Cal!$H$6:$H$41,0)))*Cal!$C67</f>
        <v>0.49948602914810181</v>
      </c>
      <c r="N67" s="31">
        <f>INDEX('INPUT AVG'!$B:$AK,Cal!$E67,IF(Cal!$P$3=22.5,MATCH(N$1,Cal!$G$6:$G$21,0),MATCH(N$1,Cal!$H$6:$H$41,0)))*Cal!$C67</f>
        <v>0.50682216882705688</v>
      </c>
      <c r="O67" s="31">
        <f>INDEX('INPUT AVG'!$B:$AK,Cal!$E67,IF(Cal!$P$3=22.5,MATCH(O$1,Cal!$G$6:$G$21,0),MATCH(O$1,Cal!$H$6:$H$41,0)))*Cal!$C67</f>
        <v>0.42760935425758362</v>
      </c>
      <c r="P67" s="31">
        <f>INDEX('INPUT AVG'!$B:$AK,Cal!$E67,IF(Cal!$P$3=22.5,MATCH(P$1,Cal!$G$6:$G$21,0),MATCH(P$1,Cal!$H$6:$H$41,0)))*Cal!$C67</f>
        <v>0.36074718832969666</v>
      </c>
      <c r="Q67" s="31">
        <f>INDEX('INPUT AVG'!$B:$AK,Cal!$E67,IF(Cal!$P$3=22.5,MATCH(Q$1,Cal!$G$6:$G$21,0),MATCH(Q$1,Cal!$H$6:$H$41,0)))*Cal!$C67</f>
        <v>0.39393165707588196</v>
      </c>
      <c r="R67" s="31">
        <f>INDEX('INPUT AVG'!$B:$AK,Cal!$E67,IF(Cal!$P$3=22.5,MATCH(R$1,Cal!$G$6:$G$21,0),MATCH(R$1,Cal!$H$6:$H$41,0)))*Cal!$C67</f>
        <v>0.45295590162277222</v>
      </c>
      <c r="S67" s="31">
        <f>INDEX('INPUT AVG'!$B:$AK,Cal!$E67,IF(Cal!$P$3=22.5,MATCH(S$1,Cal!$G$6:$G$21,0),MATCH(S$1,Cal!$H$6:$H$41,0)))*Cal!$C67</f>
        <v>0.44854533672332764</v>
      </c>
      <c r="T67" s="31">
        <f>INDEX('INPUT AVG'!$B:$AK,Cal!$E67,IF(Cal!$P$3=22.5,MATCH(T$1,Cal!$G$6:$G$21,0),MATCH(T$1,Cal!$H$6:$H$41,0)))*Cal!$C67</f>
        <v>0.36471006274223328</v>
      </c>
      <c r="U67" s="31">
        <f>INDEX('INPUT AVG'!$B:$AK,Cal!$E67,IF(Cal!$P$3=22.5,MATCH(U$1,Cal!$G$6:$G$21,0),MATCH(U$1,Cal!$H$6:$H$41,0)))*Cal!$C67</f>
        <v>0.33624687790870667</v>
      </c>
      <c r="V67" s="31">
        <f>INDEX('INPUT AVG'!$B:$AK,Cal!$E67,IF(Cal!$P$3=22.5,MATCH(V$1,Cal!$G$6:$G$21,0),MATCH(V$1,Cal!$H$6:$H$41,0)))*Cal!$C67</f>
        <v>0.31545788049697876</v>
      </c>
      <c r="W67" s="31">
        <f>INDEX('INPUT AVG'!$B:$AK,Cal!$E67,IF(Cal!$P$3=22.5,MATCH(W$1,Cal!$G$6:$G$21,0),MATCH(W$1,Cal!$H$6:$H$41,0)))*Cal!$C67</f>
        <v>0.30140131711959839</v>
      </c>
      <c r="X67" s="31">
        <f>INDEX('INPUT AVG'!$B:$AK,Cal!$E67,IF(Cal!$P$3=22.5,MATCH(X$1,Cal!$G$6:$G$21,0),MATCH(X$1,Cal!$H$6:$H$41,0)))*Cal!$C67</f>
        <v>0.27597397565841675</v>
      </c>
      <c r="Y67" s="31">
        <f>INDEX('INPUT AVG'!$B:$AK,Cal!$E67,IF(Cal!$P$3=22.5,MATCH(Y$1,Cal!$G$6:$G$21,0),MATCH(Y$1,Cal!$H$6:$H$41,0)))*Cal!$C67</f>
        <v>0.25398716330528259</v>
      </c>
      <c r="Z67" s="31">
        <f>INDEX('INPUT AVG'!$B:$AK,Cal!$E67,IF(Cal!$P$3=22.5,MATCH(Z$1,Cal!$G$6:$G$21,0),MATCH(Z$1,Cal!$H$6:$H$41,0)))*Cal!$C67</f>
        <v>0.27895244956016541</v>
      </c>
      <c r="AA67" s="31">
        <f>INDEX('INPUT AVG'!$B:$AK,Cal!$E67,IF(Cal!$P$3=22.5,MATCH(AA$1,Cal!$G$6:$G$21,0),MATCH(AA$1,Cal!$H$6:$H$41,0)))*Cal!$C67</f>
        <v>0.28423425555229187</v>
      </c>
      <c r="AB67" s="31">
        <f>INDEX('INPUT AVG'!$B:$AK,Cal!$E67,IF(Cal!$P$3=22.5,MATCH(AB$1,Cal!$G$6:$G$21,0),MATCH(AB$1,Cal!$H$6:$H$41,0)))*Cal!$C67</f>
        <v>0.27457824349403381</v>
      </c>
      <c r="AC67" s="31">
        <f>INDEX('INPUT AVG'!$B:$AK,Cal!$E67,IF(Cal!$P$3=22.5,MATCH(AC$1,Cal!$G$6:$G$21,0),MATCH(AC$1,Cal!$H$6:$H$41,0)))*Cal!$C67</f>
        <v>0.29386597871780396</v>
      </c>
      <c r="AD67" s="31">
        <f>INDEX('INPUT AVG'!$B:$AK,Cal!$E67,IF(Cal!$P$3=22.5,MATCH(AD$1,Cal!$G$6:$G$21,0),MATCH(AD$1,Cal!$H$6:$H$41,0)))*Cal!$C67</f>
        <v>0.30540192127227783</v>
      </c>
      <c r="AE67" s="31">
        <f>INDEX('INPUT AVG'!$B:$AK,Cal!$E67,IF(Cal!$P$3=22.5,MATCH(AE$1,Cal!$G$6:$G$21,0),MATCH(AE$1,Cal!$H$6:$H$41,0)))*Cal!$C67</f>
        <v>0.30537822842597961</v>
      </c>
      <c r="AF67" s="31">
        <f>INDEX('INPUT AVG'!$B:$AK,Cal!$E67,IF(Cal!$P$3=22.5,MATCH(AF$1,Cal!$G$6:$G$21,0),MATCH(AF$1,Cal!$H$6:$H$41,0)))*Cal!$C67</f>
        <v>0.34121102094650269</v>
      </c>
      <c r="AG67" s="31">
        <f>INDEX('INPUT AVG'!$B:$AK,Cal!$E67,IF(Cal!$P$3=22.5,MATCH(AG$1,Cal!$G$6:$G$21,0),MATCH(AG$1,Cal!$H$6:$H$41,0)))*Cal!$C67</f>
        <v>0.38561266660690308</v>
      </c>
      <c r="AH67" s="31">
        <f>INDEX('INPUT AVG'!$B:$AK,Cal!$E67,IF(Cal!$P$3=22.5,MATCH(AH$1,Cal!$G$6:$G$21,0),MATCH(AH$1,Cal!$H$6:$H$41,0)))*Cal!$C67</f>
        <v>0.44260072708129883</v>
      </c>
      <c r="AI67" s="31">
        <f>INDEX('INPUT AVG'!$B:$AK,Cal!$E67,IF(Cal!$P$3=22.5,MATCH(AI$1,Cal!$G$6:$G$21,0),MATCH(AI$1,Cal!$H$6:$H$41,0)))*Cal!$C67</f>
        <v>0.47907528281211853</v>
      </c>
      <c r="AJ67" s="31">
        <f>INDEX('INPUT AVG'!$B:$AK,Cal!$E67,IF(Cal!$P$3=22.5,MATCH(AJ$1,Cal!$G$6:$G$21,0),MATCH(AJ$1,Cal!$H$6:$H$41,0)))*Cal!$C67</f>
        <v>0.45806044340133667</v>
      </c>
      <c r="AK67" s="31">
        <f>INDEX('INPUT AVG'!$B:$AK,Cal!$E67,IF(Cal!$P$3=22.5,MATCH(AK$1,Cal!$G$6:$G$21,0),MATCH(AK$1,Cal!$H$6:$H$41,0)))*Cal!$C67</f>
        <v>0.43088772892951965</v>
      </c>
      <c r="AL67" s="31">
        <f>INDEX('INPUT AVG'!$B:$AK,Cal!$E67,IF(Cal!$P$3=22.5,MATCH(AL$1,Cal!$G$6:$G$21,0),MATCH(AL$1,Cal!$H$6:$H$41,0)))*Cal!$C67</f>
        <v>0.35366076231002808</v>
      </c>
    </row>
    <row r="68" spans="1:38" x14ac:dyDescent="0.4">
      <c r="A68" s="7">
        <f>Cal!A68</f>
        <v>67</v>
      </c>
      <c r="B68" s="31">
        <f>INDEX('INPUT AVG'!$B:$AK,Cal!$E68,IF(Cal!$P$3=22.5,MATCH(B$1,Cal!$G$6:$G$21,0),MATCH(B$1,Cal!$H$6:$H$41,0)))*Cal!$C68</f>
        <v>0.30582165718078613</v>
      </c>
      <c r="C68" s="31">
        <f>INDEX('INPUT AVG'!$B:$AK,Cal!$E68,IF(Cal!$P$3=22.5,MATCH(C$1,Cal!$G$6:$G$21,0),MATCH(C$1,Cal!$H$6:$H$41,0)))*Cal!$C68</f>
        <v>0.24846391379833221</v>
      </c>
      <c r="D68" s="31">
        <f>INDEX('INPUT AVG'!$B:$AK,Cal!$E68,IF(Cal!$P$3=22.5,MATCH(D$1,Cal!$G$6:$G$21,0),MATCH(D$1,Cal!$H$6:$H$41,0)))*Cal!$C68</f>
        <v>0.22584131360054016</v>
      </c>
      <c r="E68" s="31">
        <f>INDEX('INPUT AVG'!$B:$AK,Cal!$E68,IF(Cal!$P$3=22.5,MATCH(E$1,Cal!$G$6:$G$21,0),MATCH(E$1,Cal!$H$6:$H$41,0)))*Cal!$C68</f>
        <v>0.22517520189285278</v>
      </c>
      <c r="F68" s="31">
        <f>INDEX('INPUT AVG'!$B:$AK,Cal!$E68,IF(Cal!$P$3=22.5,MATCH(F$1,Cal!$G$6:$G$21,0),MATCH(F$1,Cal!$H$6:$H$41,0)))*Cal!$C68</f>
        <v>0.2910839319229126</v>
      </c>
      <c r="G68" s="31">
        <f>INDEX('INPUT AVG'!$B:$AK,Cal!$E68,IF(Cal!$P$3=22.5,MATCH(G$1,Cal!$G$6:$G$21,0),MATCH(G$1,Cal!$H$6:$H$41,0)))*Cal!$C68</f>
        <v>0.34347468614578247</v>
      </c>
      <c r="H68" s="31">
        <f>INDEX('INPUT AVG'!$B:$AK,Cal!$E68,IF(Cal!$P$3=22.5,MATCH(H$1,Cal!$G$6:$G$21,0),MATCH(H$1,Cal!$H$6:$H$41,0)))*Cal!$C68</f>
        <v>0.44468590617179871</v>
      </c>
      <c r="I68" s="31">
        <f>INDEX('INPUT AVG'!$B:$AK,Cal!$E68,IF(Cal!$P$3=22.5,MATCH(I$1,Cal!$G$6:$G$21,0),MATCH(I$1,Cal!$H$6:$H$41,0)))*Cal!$C68</f>
        <v>0.52675271034240723</v>
      </c>
      <c r="J68" s="31">
        <f>INDEX('INPUT AVG'!$B:$AK,Cal!$E68,IF(Cal!$P$3=22.5,MATCH(J$1,Cal!$G$6:$G$21,0),MATCH(J$1,Cal!$H$6:$H$41,0)))*Cal!$C68</f>
        <v>0.58053624629974365</v>
      </c>
      <c r="K68" s="31">
        <f>INDEX('INPUT AVG'!$B:$AK,Cal!$E68,IF(Cal!$P$3=22.5,MATCH(K$1,Cal!$G$6:$G$21,0),MATCH(K$1,Cal!$H$6:$H$41,0)))*Cal!$C68</f>
        <v>0.61600536108016968</v>
      </c>
      <c r="L68" s="31">
        <f>INDEX('INPUT AVG'!$B:$AK,Cal!$E68,IF(Cal!$P$3=22.5,MATCH(L$1,Cal!$G$6:$G$21,0),MATCH(L$1,Cal!$H$6:$H$41,0)))*Cal!$C68</f>
        <v>0.64079666137695313</v>
      </c>
      <c r="M68" s="31">
        <f>INDEX('INPUT AVG'!$B:$AK,Cal!$E68,IF(Cal!$P$3=22.5,MATCH(M$1,Cal!$G$6:$G$21,0),MATCH(M$1,Cal!$H$6:$H$41,0)))*Cal!$C68</f>
        <v>0.58717668056488037</v>
      </c>
      <c r="N68" s="31">
        <f>INDEX('INPUT AVG'!$B:$AK,Cal!$E68,IF(Cal!$P$3=22.5,MATCH(N$1,Cal!$G$6:$G$21,0),MATCH(N$1,Cal!$H$6:$H$41,0)))*Cal!$C68</f>
        <v>0.50096797943115234</v>
      </c>
      <c r="O68" s="31">
        <f>INDEX('INPUT AVG'!$B:$AK,Cal!$E68,IF(Cal!$P$3=22.5,MATCH(O$1,Cal!$G$6:$G$21,0),MATCH(O$1,Cal!$H$6:$H$41,0)))*Cal!$C68</f>
        <v>0.37427154183387756</v>
      </c>
      <c r="P68" s="31">
        <f>INDEX('INPUT AVG'!$B:$AK,Cal!$E68,IF(Cal!$P$3=22.5,MATCH(P$1,Cal!$G$6:$G$21,0),MATCH(P$1,Cal!$H$6:$H$41,0)))*Cal!$C68</f>
        <v>0.29910442233085632</v>
      </c>
      <c r="Q68" s="31">
        <f>INDEX('INPUT AVG'!$B:$AK,Cal!$E68,IF(Cal!$P$3=22.5,MATCH(Q$1,Cal!$G$6:$G$21,0),MATCH(Q$1,Cal!$H$6:$H$41,0)))*Cal!$C68</f>
        <v>0.3263469934463501</v>
      </c>
      <c r="R68" s="31">
        <f>INDEX('INPUT AVG'!$B:$AK,Cal!$E68,IF(Cal!$P$3=22.5,MATCH(R$1,Cal!$G$6:$G$21,0),MATCH(R$1,Cal!$H$6:$H$41,0)))*Cal!$C68</f>
        <v>0.37079572677612305</v>
      </c>
      <c r="S68" s="31">
        <f>INDEX('INPUT AVG'!$B:$AK,Cal!$E68,IF(Cal!$P$3=22.5,MATCH(S$1,Cal!$G$6:$G$21,0),MATCH(S$1,Cal!$H$6:$H$41,0)))*Cal!$C68</f>
        <v>0.38392212986946106</v>
      </c>
      <c r="T68" s="31">
        <f>INDEX('INPUT AVG'!$B:$AK,Cal!$E68,IF(Cal!$P$3=22.5,MATCH(T$1,Cal!$G$6:$G$21,0),MATCH(T$1,Cal!$H$6:$H$41,0)))*Cal!$C68</f>
        <v>0.31674864888191223</v>
      </c>
      <c r="U68" s="31">
        <f>INDEX('INPUT AVG'!$B:$AK,Cal!$E68,IF(Cal!$P$3=22.5,MATCH(U$1,Cal!$G$6:$G$21,0),MATCH(U$1,Cal!$H$6:$H$41,0)))*Cal!$C68</f>
        <v>0.28710031509399414</v>
      </c>
      <c r="V68" s="31">
        <f>INDEX('INPUT AVG'!$B:$AK,Cal!$E68,IF(Cal!$P$3=22.5,MATCH(V$1,Cal!$G$6:$G$21,0),MATCH(V$1,Cal!$H$6:$H$41,0)))*Cal!$C68</f>
        <v>0.27674639225006104</v>
      </c>
      <c r="W68" s="31">
        <f>INDEX('INPUT AVG'!$B:$AK,Cal!$E68,IF(Cal!$P$3=22.5,MATCH(W$1,Cal!$G$6:$G$21,0),MATCH(W$1,Cal!$H$6:$H$41,0)))*Cal!$C68</f>
        <v>0.25556692481040955</v>
      </c>
      <c r="X68" s="31">
        <f>INDEX('INPUT AVG'!$B:$AK,Cal!$E68,IF(Cal!$P$3=22.5,MATCH(X$1,Cal!$G$6:$G$21,0),MATCH(X$1,Cal!$H$6:$H$41,0)))*Cal!$C68</f>
        <v>0.27282217144966125</v>
      </c>
      <c r="Y68" s="31">
        <f>INDEX('INPUT AVG'!$B:$AK,Cal!$E68,IF(Cal!$P$3=22.5,MATCH(Y$1,Cal!$G$6:$G$21,0),MATCH(Y$1,Cal!$H$6:$H$41,0)))*Cal!$C68</f>
        <v>0.24349699914455414</v>
      </c>
      <c r="Z68" s="31">
        <f>INDEX('INPUT AVG'!$B:$AK,Cal!$E68,IF(Cal!$P$3=22.5,MATCH(Z$1,Cal!$G$6:$G$21,0),MATCH(Z$1,Cal!$H$6:$H$41,0)))*Cal!$C68</f>
        <v>0.32112151384353638</v>
      </c>
      <c r="AA68" s="31">
        <f>INDEX('INPUT AVG'!$B:$AK,Cal!$E68,IF(Cal!$P$3=22.5,MATCH(AA$1,Cal!$G$6:$G$21,0),MATCH(AA$1,Cal!$H$6:$H$41,0)))*Cal!$C68</f>
        <v>0.32537180185317993</v>
      </c>
      <c r="AB68" s="31">
        <f>INDEX('INPUT AVG'!$B:$AK,Cal!$E68,IF(Cal!$P$3=22.5,MATCH(AB$1,Cal!$G$6:$G$21,0),MATCH(AB$1,Cal!$H$6:$H$41,0)))*Cal!$C68</f>
        <v>0.31470465660095215</v>
      </c>
      <c r="AC68" s="31">
        <f>INDEX('INPUT AVG'!$B:$AK,Cal!$E68,IF(Cal!$P$3=22.5,MATCH(AC$1,Cal!$G$6:$G$21,0),MATCH(AC$1,Cal!$H$6:$H$41,0)))*Cal!$C68</f>
        <v>0.33579578995704651</v>
      </c>
      <c r="AD68" s="31">
        <f>INDEX('INPUT AVG'!$B:$AK,Cal!$E68,IF(Cal!$P$3=22.5,MATCH(AD$1,Cal!$G$6:$G$21,0),MATCH(AD$1,Cal!$H$6:$H$41,0)))*Cal!$C68</f>
        <v>0.34992450475692749</v>
      </c>
      <c r="AE68" s="31">
        <f>INDEX('INPUT AVG'!$B:$AK,Cal!$E68,IF(Cal!$P$3=22.5,MATCH(AE$1,Cal!$G$6:$G$21,0),MATCH(AE$1,Cal!$H$6:$H$41,0)))*Cal!$C68</f>
        <v>0.33794364333152771</v>
      </c>
      <c r="AF68" s="31">
        <f>INDEX('INPUT AVG'!$B:$AK,Cal!$E68,IF(Cal!$P$3=22.5,MATCH(AF$1,Cal!$G$6:$G$21,0),MATCH(AF$1,Cal!$H$6:$H$41,0)))*Cal!$C68</f>
        <v>0.34905970096588135</v>
      </c>
      <c r="AG68" s="31">
        <f>INDEX('INPUT AVG'!$B:$AK,Cal!$E68,IF(Cal!$P$3=22.5,MATCH(AG$1,Cal!$G$6:$G$21,0),MATCH(AG$1,Cal!$H$6:$H$41,0)))*Cal!$C68</f>
        <v>0.37893646955490112</v>
      </c>
      <c r="AH68" s="31">
        <f>INDEX('INPUT AVG'!$B:$AK,Cal!$E68,IF(Cal!$P$3=22.5,MATCH(AH$1,Cal!$G$6:$G$21,0),MATCH(AH$1,Cal!$H$6:$H$41,0)))*Cal!$C68</f>
        <v>0.42632263898849487</v>
      </c>
      <c r="AI68" s="31">
        <f>INDEX('INPUT AVG'!$B:$AK,Cal!$E68,IF(Cal!$P$3=22.5,MATCH(AI$1,Cal!$G$6:$G$21,0),MATCH(AI$1,Cal!$H$6:$H$41,0)))*Cal!$C68</f>
        <v>0.45303159952163696</v>
      </c>
      <c r="AJ68" s="31">
        <f>INDEX('INPUT AVG'!$B:$AK,Cal!$E68,IF(Cal!$P$3=22.5,MATCH(AJ$1,Cal!$G$6:$G$21,0),MATCH(AJ$1,Cal!$H$6:$H$41,0)))*Cal!$C68</f>
        <v>0.42540153861045837</v>
      </c>
      <c r="AK68" s="31">
        <f>INDEX('INPUT AVG'!$B:$AK,Cal!$E68,IF(Cal!$P$3=22.5,MATCH(AK$1,Cal!$G$6:$G$21,0),MATCH(AK$1,Cal!$H$6:$H$41,0)))*Cal!$C68</f>
        <v>0.38668432831764221</v>
      </c>
      <c r="AL68" s="31">
        <f>INDEX('INPUT AVG'!$B:$AK,Cal!$E68,IF(Cal!$P$3=22.5,MATCH(AL$1,Cal!$G$6:$G$21,0),MATCH(AL$1,Cal!$H$6:$H$41,0)))*Cal!$C68</f>
        <v>0.30582165718078613</v>
      </c>
    </row>
    <row r="69" spans="1:38" x14ac:dyDescent="0.4">
      <c r="A69" s="7">
        <f>Cal!A69</f>
        <v>68</v>
      </c>
      <c r="B69" s="31">
        <f>INDEX('INPUT AVG'!$B:$AK,Cal!$E69,IF(Cal!$P$3=22.5,MATCH(B$1,Cal!$G$6:$G$21,0),MATCH(B$1,Cal!$H$6:$H$41,0)))*Cal!$C69</f>
        <v>0.38751885294914246</v>
      </c>
      <c r="C69" s="31">
        <f>INDEX('INPUT AVG'!$B:$AK,Cal!$E69,IF(Cal!$P$3=22.5,MATCH(C$1,Cal!$G$6:$G$21,0),MATCH(C$1,Cal!$H$6:$H$41,0)))*Cal!$C69</f>
        <v>0.36497211456298828</v>
      </c>
      <c r="D69" s="31">
        <f>INDEX('INPUT AVG'!$B:$AK,Cal!$E69,IF(Cal!$P$3=22.5,MATCH(D$1,Cal!$G$6:$G$21,0),MATCH(D$1,Cal!$H$6:$H$41,0)))*Cal!$C69</f>
        <v>0.38129350543022156</v>
      </c>
      <c r="E69" s="31">
        <f>INDEX('INPUT AVG'!$B:$AK,Cal!$E69,IF(Cal!$P$3=22.5,MATCH(E$1,Cal!$G$6:$G$21,0),MATCH(E$1,Cal!$H$6:$H$41,0)))*Cal!$C69</f>
        <v>0.32910743355751038</v>
      </c>
      <c r="F69" s="31">
        <f>INDEX('INPUT AVG'!$B:$AK,Cal!$E69,IF(Cal!$P$3=22.5,MATCH(F$1,Cal!$G$6:$G$21,0),MATCH(F$1,Cal!$H$6:$H$41,0)))*Cal!$C69</f>
        <v>0.29731345176696777</v>
      </c>
      <c r="G69" s="31">
        <f>INDEX('INPUT AVG'!$B:$AK,Cal!$E69,IF(Cal!$P$3=22.5,MATCH(G$1,Cal!$G$6:$G$21,0),MATCH(G$1,Cal!$H$6:$H$41,0)))*Cal!$C69</f>
        <v>0.30015021562576294</v>
      </c>
      <c r="H69" s="31">
        <f>INDEX('INPUT AVG'!$B:$AK,Cal!$E69,IF(Cal!$P$3=22.5,MATCH(H$1,Cal!$G$6:$G$21,0),MATCH(H$1,Cal!$H$6:$H$41,0)))*Cal!$C69</f>
        <v>0.31222254037857056</v>
      </c>
      <c r="I69" s="31">
        <f>INDEX('INPUT AVG'!$B:$AK,Cal!$E69,IF(Cal!$P$3=22.5,MATCH(I$1,Cal!$G$6:$G$21,0),MATCH(I$1,Cal!$H$6:$H$41,0)))*Cal!$C69</f>
        <v>0.32842925190925598</v>
      </c>
      <c r="J69" s="31">
        <f>INDEX('INPUT AVG'!$B:$AK,Cal!$E69,IF(Cal!$P$3=22.5,MATCH(J$1,Cal!$G$6:$G$21,0),MATCH(J$1,Cal!$H$6:$H$41,0)))*Cal!$C69</f>
        <v>0.36487683653831482</v>
      </c>
      <c r="K69" s="31">
        <f>INDEX('INPUT AVG'!$B:$AK,Cal!$E69,IF(Cal!$P$3=22.5,MATCH(K$1,Cal!$G$6:$G$21,0),MATCH(K$1,Cal!$H$6:$H$41,0)))*Cal!$C69</f>
        <v>0.43234995007514954</v>
      </c>
      <c r="L69" s="31">
        <f>INDEX('INPUT AVG'!$B:$AK,Cal!$E69,IF(Cal!$P$3=22.5,MATCH(L$1,Cal!$G$6:$G$21,0),MATCH(L$1,Cal!$H$6:$H$41,0)))*Cal!$C69</f>
        <v>0.47805029153823853</v>
      </c>
      <c r="M69" s="31">
        <f>INDEX('INPUT AVG'!$B:$AK,Cal!$E69,IF(Cal!$P$3=22.5,MATCH(M$1,Cal!$G$6:$G$21,0),MATCH(M$1,Cal!$H$6:$H$41,0)))*Cal!$C69</f>
        <v>0.41690468788146973</v>
      </c>
      <c r="N69" s="31">
        <f>INDEX('INPUT AVG'!$B:$AK,Cal!$E69,IF(Cal!$P$3=22.5,MATCH(N$1,Cal!$G$6:$G$21,0),MATCH(N$1,Cal!$H$6:$H$41,0)))*Cal!$C69</f>
        <v>0.34005403518676758</v>
      </c>
      <c r="O69" s="31">
        <f>INDEX('INPUT AVG'!$B:$AK,Cal!$E69,IF(Cal!$P$3=22.5,MATCH(O$1,Cal!$G$6:$G$21,0),MATCH(O$1,Cal!$H$6:$H$41,0)))*Cal!$C69</f>
        <v>0.2932320237159729</v>
      </c>
      <c r="P69" s="31">
        <f>INDEX('INPUT AVG'!$B:$AK,Cal!$E69,IF(Cal!$P$3=22.5,MATCH(P$1,Cal!$G$6:$G$21,0),MATCH(P$1,Cal!$H$6:$H$41,0)))*Cal!$C69</f>
        <v>0.29145902395248413</v>
      </c>
      <c r="Q69" s="31">
        <f>INDEX('INPUT AVG'!$B:$AK,Cal!$E69,IF(Cal!$P$3=22.5,MATCH(Q$1,Cal!$G$6:$G$21,0),MATCH(Q$1,Cal!$H$6:$H$41,0)))*Cal!$C69</f>
        <v>0.31192353367805481</v>
      </c>
      <c r="R69" s="31">
        <f>INDEX('INPUT AVG'!$B:$AK,Cal!$E69,IF(Cal!$P$3=22.5,MATCH(R$1,Cal!$G$6:$G$21,0),MATCH(R$1,Cal!$H$6:$H$41,0)))*Cal!$C69</f>
        <v>0.36487996578216553</v>
      </c>
      <c r="S69" s="31">
        <f>INDEX('INPUT AVG'!$B:$AK,Cal!$E69,IF(Cal!$P$3=22.5,MATCH(S$1,Cal!$G$6:$G$21,0),MATCH(S$1,Cal!$H$6:$H$41,0)))*Cal!$C69</f>
        <v>0.3586985170841217</v>
      </c>
      <c r="T69" s="31">
        <f>INDEX('INPUT AVG'!$B:$AK,Cal!$E69,IF(Cal!$P$3=22.5,MATCH(T$1,Cal!$G$6:$G$21,0),MATCH(T$1,Cal!$H$6:$H$41,0)))*Cal!$C69</f>
        <v>0.3016211986541748</v>
      </c>
      <c r="U69" s="31">
        <f>INDEX('INPUT AVG'!$B:$AK,Cal!$E69,IF(Cal!$P$3=22.5,MATCH(U$1,Cal!$G$6:$G$21,0),MATCH(U$1,Cal!$H$6:$H$41,0)))*Cal!$C69</f>
        <v>0.29654461145401001</v>
      </c>
      <c r="V69" s="31">
        <f>INDEX('INPUT AVG'!$B:$AK,Cal!$E69,IF(Cal!$P$3=22.5,MATCH(V$1,Cal!$G$6:$G$21,0),MATCH(V$1,Cal!$H$6:$H$41,0)))*Cal!$C69</f>
        <v>0.29848423600196838</v>
      </c>
      <c r="W69" s="31">
        <f>INDEX('INPUT AVG'!$B:$AK,Cal!$E69,IF(Cal!$P$3=22.5,MATCH(W$1,Cal!$G$6:$G$21,0),MATCH(W$1,Cal!$H$6:$H$41,0)))*Cal!$C69</f>
        <v>0.29872852563858032</v>
      </c>
      <c r="X69" s="31">
        <f>INDEX('INPUT AVG'!$B:$AK,Cal!$E69,IF(Cal!$P$3=22.5,MATCH(X$1,Cal!$G$6:$G$21,0),MATCH(X$1,Cal!$H$6:$H$41,0)))*Cal!$C69</f>
        <v>0.2751937210559845</v>
      </c>
      <c r="Y69" s="31">
        <f>INDEX('INPUT AVG'!$B:$AK,Cal!$E69,IF(Cal!$P$3=22.5,MATCH(Y$1,Cal!$G$6:$G$21,0),MATCH(Y$1,Cal!$H$6:$H$41,0)))*Cal!$C69</f>
        <v>0.24058564007282257</v>
      </c>
      <c r="Z69" s="31">
        <f>INDEX('INPUT AVG'!$B:$AK,Cal!$E69,IF(Cal!$P$3=22.5,MATCH(Z$1,Cal!$G$6:$G$21,0),MATCH(Z$1,Cal!$H$6:$H$41,0)))*Cal!$C69</f>
        <v>0.26386606693267822</v>
      </c>
      <c r="AA69" s="31">
        <f>INDEX('INPUT AVG'!$B:$AK,Cal!$E69,IF(Cal!$P$3=22.5,MATCH(AA$1,Cal!$G$6:$G$21,0),MATCH(AA$1,Cal!$H$6:$H$41,0)))*Cal!$C69</f>
        <v>0.26914823055267334</v>
      </c>
      <c r="AB69" s="31">
        <f>INDEX('INPUT AVG'!$B:$AK,Cal!$E69,IF(Cal!$P$3=22.5,MATCH(AB$1,Cal!$G$6:$G$21,0),MATCH(AB$1,Cal!$H$6:$H$41,0)))*Cal!$C69</f>
        <v>0.25179868936538696</v>
      </c>
      <c r="AC69" s="31">
        <f>INDEX('INPUT AVG'!$B:$AK,Cal!$E69,IF(Cal!$P$3=22.5,MATCH(AC$1,Cal!$G$6:$G$21,0),MATCH(AC$1,Cal!$H$6:$H$41,0)))*Cal!$C69</f>
        <v>0.25907212495803833</v>
      </c>
      <c r="AD69" s="31">
        <f>INDEX('INPUT AVG'!$B:$AK,Cal!$E69,IF(Cal!$P$3=22.5,MATCH(AD$1,Cal!$G$6:$G$21,0),MATCH(AD$1,Cal!$H$6:$H$41,0)))*Cal!$C69</f>
        <v>0.26845669746398926</v>
      </c>
      <c r="AE69" s="31">
        <f>INDEX('INPUT AVG'!$B:$AK,Cal!$E69,IF(Cal!$P$3=22.5,MATCH(AE$1,Cal!$G$6:$G$21,0),MATCH(AE$1,Cal!$H$6:$H$41,0)))*Cal!$C69</f>
        <v>0.26500898599624634</v>
      </c>
      <c r="AF69" s="31">
        <f>INDEX('INPUT AVG'!$B:$AK,Cal!$E69,IF(Cal!$P$3=22.5,MATCH(AF$1,Cal!$G$6:$G$21,0),MATCH(AF$1,Cal!$H$6:$H$41,0)))*Cal!$C69</f>
        <v>0.27571818232536316</v>
      </c>
      <c r="AG69" s="31">
        <f>INDEX('INPUT AVG'!$B:$AK,Cal!$E69,IF(Cal!$P$3=22.5,MATCH(AG$1,Cal!$G$6:$G$21,0),MATCH(AG$1,Cal!$H$6:$H$41,0)))*Cal!$C69</f>
        <v>0.31952697038650513</v>
      </c>
      <c r="AH69" s="31">
        <f>INDEX('INPUT AVG'!$B:$AK,Cal!$E69,IF(Cal!$P$3=22.5,MATCH(AH$1,Cal!$G$6:$G$21,0),MATCH(AH$1,Cal!$H$6:$H$41,0)))*Cal!$C69</f>
        <v>0.38952338695526123</v>
      </c>
      <c r="AI69" s="31">
        <f>INDEX('INPUT AVG'!$B:$AK,Cal!$E69,IF(Cal!$P$3=22.5,MATCH(AI$1,Cal!$G$6:$G$21,0),MATCH(AI$1,Cal!$H$6:$H$41,0)))*Cal!$C69</f>
        <v>0.44899815320968628</v>
      </c>
      <c r="AJ69" s="31">
        <f>INDEX('INPUT AVG'!$B:$AK,Cal!$E69,IF(Cal!$P$3=22.5,MATCH(AJ$1,Cal!$G$6:$G$21,0),MATCH(AJ$1,Cal!$H$6:$H$41,0)))*Cal!$C69</f>
        <v>0.4520881175994873</v>
      </c>
      <c r="AK69" s="31">
        <f>INDEX('INPUT AVG'!$B:$AK,Cal!$E69,IF(Cal!$P$3=22.5,MATCH(AK$1,Cal!$G$6:$G$21,0),MATCH(AK$1,Cal!$H$6:$H$41,0)))*Cal!$C69</f>
        <v>0.44417485594749451</v>
      </c>
      <c r="AL69" s="31">
        <f>INDEX('INPUT AVG'!$B:$AK,Cal!$E69,IF(Cal!$P$3=22.5,MATCH(AL$1,Cal!$G$6:$G$21,0),MATCH(AL$1,Cal!$H$6:$H$41,0)))*Cal!$C69</f>
        <v>0.38751885294914246</v>
      </c>
    </row>
    <row r="70" spans="1:38" x14ac:dyDescent="0.4">
      <c r="A70" s="7">
        <f>Cal!A70</f>
        <v>69</v>
      </c>
      <c r="B70" s="31">
        <f>INDEX('INPUT AVG'!$B:$AK,Cal!$E70,IF(Cal!$P$3=22.5,MATCH(B$1,Cal!$G$6:$G$21,0),MATCH(B$1,Cal!$H$6:$H$41,0)))*Cal!$C70</f>
        <v>0.29843544960021973</v>
      </c>
      <c r="C70" s="31">
        <f>INDEX('INPUT AVG'!$B:$AK,Cal!$E70,IF(Cal!$P$3=22.5,MATCH(C$1,Cal!$G$6:$G$21,0),MATCH(C$1,Cal!$H$6:$H$41,0)))*Cal!$C70</f>
        <v>0.25996586680412292</v>
      </c>
      <c r="D70" s="31">
        <f>INDEX('INPUT AVG'!$B:$AK,Cal!$E70,IF(Cal!$P$3=22.5,MATCH(D$1,Cal!$G$6:$G$21,0),MATCH(D$1,Cal!$H$6:$H$41,0)))*Cal!$C70</f>
        <v>0.25141206383705139</v>
      </c>
      <c r="E70" s="31">
        <f>INDEX('INPUT AVG'!$B:$AK,Cal!$E70,IF(Cal!$P$3=22.5,MATCH(E$1,Cal!$G$6:$G$21,0),MATCH(E$1,Cal!$H$6:$H$41,0)))*Cal!$C70</f>
        <v>0.25214684009552002</v>
      </c>
      <c r="F70" s="31">
        <f>INDEX('INPUT AVG'!$B:$AK,Cal!$E70,IF(Cal!$P$3=22.5,MATCH(F$1,Cal!$G$6:$G$21,0),MATCH(F$1,Cal!$H$6:$H$41,0)))*Cal!$C70</f>
        <v>0.32279205322265625</v>
      </c>
      <c r="G70" s="31">
        <f>INDEX('INPUT AVG'!$B:$AK,Cal!$E70,IF(Cal!$P$3=22.5,MATCH(G$1,Cal!$G$6:$G$21,0),MATCH(G$1,Cal!$H$6:$H$41,0)))*Cal!$C70</f>
        <v>0.37755528092384338</v>
      </c>
      <c r="H70" s="31">
        <f>INDEX('INPUT AVG'!$B:$AK,Cal!$E70,IF(Cal!$P$3=22.5,MATCH(H$1,Cal!$G$6:$G$21,0),MATCH(H$1,Cal!$H$6:$H$41,0)))*Cal!$C70</f>
        <v>0.47314128279685974</v>
      </c>
      <c r="I70" s="31">
        <f>INDEX('INPUT AVG'!$B:$AK,Cal!$E70,IF(Cal!$P$3=22.5,MATCH(I$1,Cal!$G$6:$G$21,0),MATCH(I$1,Cal!$H$6:$H$41,0)))*Cal!$C70</f>
        <v>0.52235919237136841</v>
      </c>
      <c r="J70" s="31">
        <f>INDEX('INPUT AVG'!$B:$AK,Cal!$E70,IF(Cal!$P$3=22.5,MATCH(J$1,Cal!$G$6:$G$21,0),MATCH(J$1,Cal!$H$6:$H$41,0)))*Cal!$C70</f>
        <v>0.53457432985305786</v>
      </c>
      <c r="K70" s="31">
        <f>INDEX('INPUT AVG'!$B:$AK,Cal!$E70,IF(Cal!$P$3=22.5,MATCH(K$1,Cal!$G$6:$G$21,0),MATCH(K$1,Cal!$H$6:$H$41,0)))*Cal!$C70</f>
        <v>0.51415091753005981</v>
      </c>
      <c r="L70" s="31">
        <f>INDEX('INPUT AVG'!$B:$AK,Cal!$E70,IF(Cal!$P$3=22.5,MATCH(L$1,Cal!$G$6:$G$21,0),MATCH(L$1,Cal!$H$6:$H$41,0)))*Cal!$C70</f>
        <v>0.4463009238243103</v>
      </c>
      <c r="M70" s="31">
        <f>INDEX('INPUT AVG'!$B:$AK,Cal!$E70,IF(Cal!$P$3=22.5,MATCH(M$1,Cal!$G$6:$G$21,0),MATCH(M$1,Cal!$H$6:$H$41,0)))*Cal!$C70</f>
        <v>0.33147481083869934</v>
      </c>
      <c r="N70" s="31">
        <f>INDEX('INPUT AVG'!$B:$AK,Cal!$E70,IF(Cal!$P$3=22.5,MATCH(N$1,Cal!$G$6:$G$21,0),MATCH(N$1,Cal!$H$6:$H$41,0)))*Cal!$C70</f>
        <v>0.2859344482421875</v>
      </c>
      <c r="O70" s="31">
        <f>INDEX('INPUT AVG'!$B:$AK,Cal!$E70,IF(Cal!$P$3=22.5,MATCH(O$1,Cal!$G$6:$G$21,0),MATCH(O$1,Cal!$H$6:$H$41,0)))*Cal!$C70</f>
        <v>0.259031742811203</v>
      </c>
      <c r="P70" s="31">
        <f>INDEX('INPUT AVG'!$B:$AK,Cal!$E70,IF(Cal!$P$3=22.5,MATCH(P$1,Cal!$G$6:$G$21,0),MATCH(P$1,Cal!$H$6:$H$41,0)))*Cal!$C70</f>
        <v>0.24189749360084534</v>
      </c>
      <c r="Q70" s="31">
        <f>INDEX('INPUT AVG'!$B:$AK,Cal!$E70,IF(Cal!$P$3=22.5,MATCH(Q$1,Cal!$G$6:$G$21,0),MATCH(Q$1,Cal!$H$6:$H$41,0)))*Cal!$C70</f>
        <v>0.25250503420829773</v>
      </c>
      <c r="R70" s="31">
        <f>INDEX('INPUT AVG'!$B:$AK,Cal!$E70,IF(Cal!$P$3=22.5,MATCH(R$1,Cal!$G$6:$G$21,0),MATCH(R$1,Cal!$H$6:$H$41,0)))*Cal!$C70</f>
        <v>0.28121131658554077</v>
      </c>
      <c r="S70" s="31">
        <f>INDEX('INPUT AVG'!$B:$AK,Cal!$E70,IF(Cal!$P$3=22.5,MATCH(S$1,Cal!$G$6:$G$21,0),MATCH(S$1,Cal!$H$6:$H$41,0)))*Cal!$C70</f>
        <v>0.29631033539772034</v>
      </c>
      <c r="T70" s="31">
        <f>INDEX('INPUT AVG'!$B:$AK,Cal!$E70,IF(Cal!$P$3=22.5,MATCH(T$1,Cal!$G$6:$G$21,0),MATCH(T$1,Cal!$H$6:$H$41,0)))*Cal!$C70</f>
        <v>0.27831041812896729</v>
      </c>
      <c r="U70" s="31">
        <f>INDEX('INPUT AVG'!$B:$AK,Cal!$E70,IF(Cal!$P$3=22.5,MATCH(U$1,Cal!$G$6:$G$21,0),MATCH(U$1,Cal!$H$6:$H$41,0)))*Cal!$C70</f>
        <v>0.29755839705467224</v>
      </c>
      <c r="V70" s="31">
        <f>INDEX('INPUT AVG'!$B:$AK,Cal!$E70,IF(Cal!$P$3=22.5,MATCH(V$1,Cal!$G$6:$G$21,0),MATCH(V$1,Cal!$H$6:$H$41,0)))*Cal!$C70</f>
        <v>0.31804171204566956</v>
      </c>
      <c r="W70" s="31">
        <f>INDEX('INPUT AVG'!$B:$AK,Cal!$E70,IF(Cal!$P$3=22.5,MATCH(W$1,Cal!$G$6:$G$21,0),MATCH(W$1,Cal!$H$6:$H$41,0)))*Cal!$C70</f>
        <v>0.33029499650001526</v>
      </c>
      <c r="X70" s="31">
        <f>INDEX('INPUT AVG'!$B:$AK,Cal!$E70,IF(Cal!$P$3=22.5,MATCH(X$1,Cal!$G$6:$G$21,0),MATCH(X$1,Cal!$H$6:$H$41,0)))*Cal!$C70</f>
        <v>0.33153754472732544</v>
      </c>
      <c r="Y70" s="31">
        <f>INDEX('INPUT AVG'!$B:$AK,Cal!$E70,IF(Cal!$P$3=22.5,MATCH(Y$1,Cal!$G$6:$G$21,0),MATCH(Y$1,Cal!$H$6:$H$41,0)))*Cal!$C70</f>
        <v>0.28435513377189636</v>
      </c>
      <c r="Z70" s="31">
        <f>INDEX('INPUT AVG'!$B:$AK,Cal!$E70,IF(Cal!$P$3=22.5,MATCH(Z$1,Cal!$G$6:$G$21,0),MATCH(Z$1,Cal!$H$6:$H$41,0)))*Cal!$C70</f>
        <v>0.34820395708084106</v>
      </c>
      <c r="AA70" s="31">
        <f>INDEX('INPUT AVG'!$B:$AK,Cal!$E70,IF(Cal!$P$3=22.5,MATCH(AA$1,Cal!$G$6:$G$21,0),MATCH(AA$1,Cal!$H$6:$H$41,0)))*Cal!$C70</f>
        <v>0.36454290151596069</v>
      </c>
      <c r="AB70" s="31">
        <f>INDEX('INPUT AVG'!$B:$AK,Cal!$E70,IF(Cal!$P$3=22.5,MATCH(AB$1,Cal!$G$6:$G$21,0),MATCH(AB$1,Cal!$H$6:$H$41,0)))*Cal!$C70</f>
        <v>0.34344607591629028</v>
      </c>
      <c r="AC70" s="31">
        <f>INDEX('INPUT AVG'!$B:$AK,Cal!$E70,IF(Cal!$P$3=22.5,MATCH(AC$1,Cal!$G$6:$G$21,0),MATCH(AC$1,Cal!$H$6:$H$41,0)))*Cal!$C70</f>
        <v>0.33057364821434021</v>
      </c>
      <c r="AD70" s="31">
        <f>INDEX('INPUT AVG'!$B:$AK,Cal!$E70,IF(Cal!$P$3=22.5,MATCH(AD$1,Cal!$G$6:$G$21,0),MATCH(AD$1,Cal!$H$6:$H$41,0)))*Cal!$C70</f>
        <v>0.35303398966789246</v>
      </c>
      <c r="AE70" s="31">
        <f>INDEX('INPUT AVG'!$B:$AK,Cal!$E70,IF(Cal!$P$3=22.5,MATCH(AE$1,Cal!$G$6:$G$21,0),MATCH(AE$1,Cal!$H$6:$H$41,0)))*Cal!$C70</f>
        <v>0.33939319849014282</v>
      </c>
      <c r="AF70" s="31">
        <f>INDEX('INPUT AVG'!$B:$AK,Cal!$E70,IF(Cal!$P$3=22.5,MATCH(AF$1,Cal!$G$6:$G$21,0),MATCH(AF$1,Cal!$H$6:$H$41,0)))*Cal!$C70</f>
        <v>0.30114111304283142</v>
      </c>
      <c r="AG70" s="31">
        <f>INDEX('INPUT AVG'!$B:$AK,Cal!$E70,IF(Cal!$P$3=22.5,MATCH(AG$1,Cal!$G$6:$G$21,0),MATCH(AG$1,Cal!$H$6:$H$41,0)))*Cal!$C70</f>
        <v>0.29535591602325439</v>
      </c>
      <c r="AH70" s="31">
        <f>INDEX('INPUT AVG'!$B:$AK,Cal!$E70,IF(Cal!$P$3=22.5,MATCH(AH$1,Cal!$G$6:$G$21,0),MATCH(AH$1,Cal!$H$6:$H$41,0)))*Cal!$C70</f>
        <v>0.32623282074928284</v>
      </c>
      <c r="AI70" s="31">
        <f>INDEX('INPUT AVG'!$B:$AK,Cal!$E70,IF(Cal!$P$3=22.5,MATCH(AI$1,Cal!$G$6:$G$21,0),MATCH(AI$1,Cal!$H$6:$H$41,0)))*Cal!$C70</f>
        <v>0.35660767555236816</v>
      </c>
      <c r="AJ70" s="31">
        <f>INDEX('INPUT AVG'!$B:$AK,Cal!$E70,IF(Cal!$P$3=22.5,MATCH(AJ$1,Cal!$G$6:$G$21,0),MATCH(AJ$1,Cal!$H$6:$H$41,0)))*Cal!$C70</f>
        <v>0.35463100671768188</v>
      </c>
      <c r="AK70" s="31">
        <f>INDEX('INPUT AVG'!$B:$AK,Cal!$E70,IF(Cal!$P$3=22.5,MATCH(AK$1,Cal!$G$6:$G$21,0),MATCH(AK$1,Cal!$H$6:$H$41,0)))*Cal!$C70</f>
        <v>0.34274512529373169</v>
      </c>
      <c r="AL70" s="31">
        <f>INDEX('INPUT AVG'!$B:$AK,Cal!$E70,IF(Cal!$P$3=22.5,MATCH(AL$1,Cal!$G$6:$G$21,0),MATCH(AL$1,Cal!$H$6:$H$41,0)))*Cal!$C70</f>
        <v>0.29843544960021973</v>
      </c>
    </row>
    <row r="71" spans="1:38" x14ac:dyDescent="0.4">
      <c r="A71" s="7">
        <f>Cal!A71</f>
        <v>70</v>
      </c>
      <c r="B71" s="31">
        <f>INDEX('INPUT AVG'!$B:$AK,Cal!$E71,IF(Cal!$P$3=22.5,MATCH(B$1,Cal!$G$6:$G$21,0),MATCH(B$1,Cal!$H$6:$H$41,0)))*Cal!$C71</f>
        <v>0.30758252739906311</v>
      </c>
      <c r="C71" s="31">
        <f>INDEX('INPUT AVG'!$B:$AK,Cal!$E71,IF(Cal!$P$3=22.5,MATCH(C$1,Cal!$G$6:$G$21,0),MATCH(C$1,Cal!$H$6:$H$41,0)))*Cal!$C71</f>
        <v>0.28969630599021912</v>
      </c>
      <c r="D71" s="31">
        <f>INDEX('INPUT AVG'!$B:$AK,Cal!$E71,IF(Cal!$P$3=22.5,MATCH(D$1,Cal!$G$6:$G$21,0),MATCH(D$1,Cal!$H$6:$H$41,0)))*Cal!$C71</f>
        <v>0.3044714629650116</v>
      </c>
      <c r="E71" s="31">
        <f>INDEX('INPUT AVG'!$B:$AK,Cal!$E71,IF(Cal!$P$3=22.5,MATCH(E$1,Cal!$G$6:$G$21,0),MATCH(E$1,Cal!$H$6:$H$41,0)))*Cal!$C71</f>
        <v>0.32087630033493042</v>
      </c>
      <c r="F71" s="31">
        <f>INDEX('INPUT AVG'!$B:$AK,Cal!$E71,IF(Cal!$P$3=22.5,MATCH(F$1,Cal!$G$6:$G$21,0),MATCH(F$1,Cal!$H$6:$H$41,0)))*Cal!$C71</f>
        <v>0.40667721629142761</v>
      </c>
      <c r="G71" s="31">
        <f>INDEX('INPUT AVG'!$B:$AK,Cal!$E71,IF(Cal!$P$3=22.5,MATCH(G$1,Cal!$G$6:$G$21,0),MATCH(G$1,Cal!$H$6:$H$41,0)))*Cal!$C71</f>
        <v>0.46063238382339478</v>
      </c>
      <c r="H71" s="31">
        <f>INDEX('INPUT AVG'!$B:$AK,Cal!$E71,IF(Cal!$P$3=22.5,MATCH(H$1,Cal!$G$6:$G$21,0),MATCH(H$1,Cal!$H$6:$H$41,0)))*Cal!$C71</f>
        <v>0.53989666700363159</v>
      </c>
      <c r="I71" s="31">
        <f>INDEX('INPUT AVG'!$B:$AK,Cal!$E71,IF(Cal!$P$3=22.5,MATCH(I$1,Cal!$G$6:$G$21,0),MATCH(I$1,Cal!$H$6:$H$41,0)))*Cal!$C71</f>
        <v>0.57624489068984985</v>
      </c>
      <c r="J71" s="31">
        <f>INDEX('INPUT AVG'!$B:$AK,Cal!$E71,IF(Cal!$P$3=22.5,MATCH(J$1,Cal!$G$6:$G$21,0),MATCH(J$1,Cal!$H$6:$H$41,0)))*Cal!$C71</f>
        <v>0.56753313541412354</v>
      </c>
      <c r="K71" s="31">
        <f>INDEX('INPUT AVG'!$B:$AK,Cal!$E71,IF(Cal!$P$3=22.5,MATCH(K$1,Cal!$G$6:$G$21,0),MATCH(K$1,Cal!$H$6:$H$41,0)))*Cal!$C71</f>
        <v>0.51767736673355103</v>
      </c>
      <c r="L71" s="31">
        <f>INDEX('INPUT AVG'!$B:$AK,Cal!$E71,IF(Cal!$P$3=22.5,MATCH(L$1,Cal!$G$6:$G$21,0),MATCH(L$1,Cal!$H$6:$H$41,0)))*Cal!$C71</f>
        <v>0.40924611687660217</v>
      </c>
      <c r="M71" s="31">
        <f>INDEX('INPUT AVG'!$B:$AK,Cal!$E71,IF(Cal!$P$3=22.5,MATCH(M$1,Cal!$G$6:$G$21,0),MATCH(M$1,Cal!$H$6:$H$41,0)))*Cal!$C71</f>
        <v>0.28483256697654724</v>
      </c>
      <c r="N71" s="31">
        <f>INDEX('INPUT AVG'!$B:$AK,Cal!$E71,IF(Cal!$P$3=22.5,MATCH(N$1,Cal!$G$6:$G$21,0),MATCH(N$1,Cal!$H$6:$H$41,0)))*Cal!$C71</f>
        <v>0.2474287748336792</v>
      </c>
      <c r="O71" s="31">
        <f>INDEX('INPUT AVG'!$B:$AK,Cal!$E71,IF(Cal!$P$3=22.5,MATCH(O$1,Cal!$G$6:$G$21,0),MATCH(O$1,Cal!$H$6:$H$41,0)))*Cal!$C71</f>
        <v>0.22994324564933777</v>
      </c>
      <c r="P71" s="31">
        <f>INDEX('INPUT AVG'!$B:$AK,Cal!$E71,IF(Cal!$P$3=22.5,MATCH(P$1,Cal!$G$6:$G$21,0),MATCH(P$1,Cal!$H$6:$H$41,0)))*Cal!$C71</f>
        <v>0.23312802612781525</v>
      </c>
      <c r="Q71" s="31">
        <f>INDEX('INPUT AVG'!$B:$AK,Cal!$E71,IF(Cal!$P$3=22.5,MATCH(Q$1,Cal!$G$6:$G$21,0),MATCH(Q$1,Cal!$H$6:$H$41,0)))*Cal!$C71</f>
        <v>0.26748719811439514</v>
      </c>
      <c r="R71" s="31">
        <f>INDEX('INPUT AVG'!$B:$AK,Cal!$E71,IF(Cal!$P$3=22.5,MATCH(R$1,Cal!$G$6:$G$21,0),MATCH(R$1,Cal!$H$6:$H$41,0)))*Cal!$C71</f>
        <v>0.32282623648643494</v>
      </c>
      <c r="S71" s="31">
        <f>INDEX('INPUT AVG'!$B:$AK,Cal!$E71,IF(Cal!$P$3=22.5,MATCH(S$1,Cal!$G$6:$G$21,0),MATCH(S$1,Cal!$H$6:$H$41,0)))*Cal!$C71</f>
        <v>0.31942892074584961</v>
      </c>
      <c r="T71" s="31">
        <f>INDEX('INPUT AVG'!$B:$AK,Cal!$E71,IF(Cal!$P$3=22.5,MATCH(T$1,Cal!$G$6:$G$21,0),MATCH(T$1,Cal!$H$6:$H$41,0)))*Cal!$C71</f>
        <v>0.28396385908126831</v>
      </c>
      <c r="U71" s="31">
        <f>INDEX('INPUT AVG'!$B:$AK,Cal!$E71,IF(Cal!$P$3=22.5,MATCH(U$1,Cal!$G$6:$G$21,0),MATCH(U$1,Cal!$H$6:$H$41,0)))*Cal!$C71</f>
        <v>0.28875270485877991</v>
      </c>
      <c r="V71" s="31">
        <f>INDEX('INPUT AVG'!$B:$AK,Cal!$E71,IF(Cal!$P$3=22.5,MATCH(V$1,Cal!$G$6:$G$21,0),MATCH(V$1,Cal!$H$6:$H$41,0)))*Cal!$C71</f>
        <v>0.29204919934272766</v>
      </c>
      <c r="W71" s="31">
        <f>INDEX('INPUT AVG'!$B:$AK,Cal!$E71,IF(Cal!$P$3=22.5,MATCH(W$1,Cal!$G$6:$G$21,0),MATCH(W$1,Cal!$H$6:$H$41,0)))*Cal!$C71</f>
        <v>0.33490309119224548</v>
      </c>
      <c r="X71" s="31">
        <f>INDEX('INPUT AVG'!$B:$AK,Cal!$E71,IF(Cal!$P$3=22.5,MATCH(X$1,Cal!$G$6:$G$21,0),MATCH(X$1,Cal!$H$6:$H$41,0)))*Cal!$C71</f>
        <v>0.32214197516441345</v>
      </c>
      <c r="Y71" s="31">
        <f>INDEX('INPUT AVG'!$B:$AK,Cal!$E71,IF(Cal!$P$3=22.5,MATCH(Y$1,Cal!$G$6:$G$21,0),MATCH(Y$1,Cal!$H$6:$H$41,0)))*Cal!$C71</f>
        <v>0.29898378252983093</v>
      </c>
      <c r="Z71" s="31">
        <f>INDEX('INPUT AVG'!$B:$AK,Cal!$E71,IF(Cal!$P$3=22.5,MATCH(Z$1,Cal!$G$6:$G$21,0),MATCH(Z$1,Cal!$H$6:$H$41,0)))*Cal!$C71</f>
        <v>0.34619599580764771</v>
      </c>
      <c r="AA71" s="31">
        <f>INDEX('INPUT AVG'!$B:$AK,Cal!$E71,IF(Cal!$P$3=22.5,MATCH(AA$1,Cal!$G$6:$G$21,0),MATCH(AA$1,Cal!$H$6:$H$41,0)))*Cal!$C71</f>
        <v>0.37068125605583191</v>
      </c>
      <c r="AB71" s="31">
        <f>INDEX('INPUT AVG'!$B:$AK,Cal!$E71,IF(Cal!$P$3=22.5,MATCH(AB$1,Cal!$G$6:$G$21,0),MATCH(AB$1,Cal!$H$6:$H$41,0)))*Cal!$C71</f>
        <v>0.35533478856086731</v>
      </c>
      <c r="AC71" s="31">
        <f>INDEX('INPUT AVG'!$B:$AK,Cal!$E71,IF(Cal!$P$3=22.5,MATCH(AC$1,Cal!$G$6:$G$21,0),MATCH(AC$1,Cal!$H$6:$H$41,0)))*Cal!$C71</f>
        <v>0.34692153334617615</v>
      </c>
      <c r="AD71" s="31">
        <f>INDEX('INPUT AVG'!$B:$AK,Cal!$E71,IF(Cal!$P$3=22.5,MATCH(AD$1,Cal!$G$6:$G$21,0),MATCH(AD$1,Cal!$H$6:$H$41,0)))*Cal!$C71</f>
        <v>0.371856689453125</v>
      </c>
      <c r="AE71" s="31">
        <f>INDEX('INPUT AVG'!$B:$AK,Cal!$E71,IF(Cal!$P$3=22.5,MATCH(AE$1,Cal!$G$6:$G$21,0),MATCH(AE$1,Cal!$H$6:$H$41,0)))*Cal!$C71</f>
        <v>0.36057135462760925</v>
      </c>
      <c r="AF71" s="31">
        <f>INDEX('INPUT AVG'!$B:$AK,Cal!$E71,IF(Cal!$P$3=22.5,MATCH(AF$1,Cal!$G$6:$G$21,0),MATCH(AF$1,Cal!$H$6:$H$41,0)))*Cal!$C71</f>
        <v>0.30991742014884949</v>
      </c>
      <c r="AG71" s="31">
        <f>INDEX('INPUT AVG'!$B:$AK,Cal!$E71,IF(Cal!$P$3=22.5,MATCH(AG$1,Cal!$G$6:$G$21,0),MATCH(AG$1,Cal!$H$6:$H$41,0)))*Cal!$C71</f>
        <v>0.28625768423080444</v>
      </c>
      <c r="AH71" s="31">
        <f>INDEX('INPUT AVG'!$B:$AK,Cal!$E71,IF(Cal!$P$3=22.5,MATCH(AH$1,Cal!$G$6:$G$21,0),MATCH(AH$1,Cal!$H$6:$H$41,0)))*Cal!$C71</f>
        <v>0.30328500270843506</v>
      </c>
      <c r="AI71" s="31">
        <f>INDEX('INPUT AVG'!$B:$AK,Cal!$E71,IF(Cal!$P$3=22.5,MATCH(AI$1,Cal!$G$6:$G$21,0),MATCH(AI$1,Cal!$H$6:$H$41,0)))*Cal!$C71</f>
        <v>0.31905496120452881</v>
      </c>
      <c r="AJ71" s="31">
        <f>INDEX('INPUT AVG'!$B:$AK,Cal!$E71,IF(Cal!$P$3=22.5,MATCH(AJ$1,Cal!$G$6:$G$21,0),MATCH(AJ$1,Cal!$H$6:$H$41,0)))*Cal!$C71</f>
        <v>0.32144966721534729</v>
      </c>
      <c r="AK71" s="31">
        <f>INDEX('INPUT AVG'!$B:$AK,Cal!$E71,IF(Cal!$P$3=22.5,MATCH(AK$1,Cal!$G$6:$G$21,0),MATCH(AK$1,Cal!$H$6:$H$41,0)))*Cal!$C71</f>
        <v>0.32511734962463379</v>
      </c>
      <c r="AL71" s="31">
        <f>INDEX('INPUT AVG'!$B:$AK,Cal!$E71,IF(Cal!$P$3=22.5,MATCH(AL$1,Cal!$G$6:$G$21,0),MATCH(AL$1,Cal!$H$6:$H$41,0)))*Cal!$C71</f>
        <v>0.30758252739906311</v>
      </c>
    </row>
    <row r="72" spans="1:38" x14ac:dyDescent="0.4">
      <c r="A72" s="7">
        <f>Cal!A72</f>
        <v>71</v>
      </c>
      <c r="B72" s="31">
        <f>INDEX('INPUT AVG'!$B:$AK,Cal!$E72,IF(Cal!$P$3=22.5,MATCH(B$1,Cal!$G$6:$G$21,0),MATCH(B$1,Cal!$H$6:$H$41,0)))*Cal!$C72</f>
        <v>0.26613906025886536</v>
      </c>
      <c r="C72" s="31">
        <f>INDEX('INPUT AVG'!$B:$AK,Cal!$E72,IF(Cal!$P$3=22.5,MATCH(C$1,Cal!$G$6:$G$21,0),MATCH(C$1,Cal!$H$6:$H$41,0)))*Cal!$C72</f>
        <v>0.27910494804382324</v>
      </c>
      <c r="D72" s="31">
        <f>INDEX('INPUT AVG'!$B:$AK,Cal!$E72,IF(Cal!$P$3=22.5,MATCH(D$1,Cal!$G$6:$G$21,0),MATCH(D$1,Cal!$H$6:$H$41,0)))*Cal!$C72</f>
        <v>0.29071459174156189</v>
      </c>
      <c r="E72" s="31">
        <f>INDEX('INPUT AVG'!$B:$AK,Cal!$E72,IF(Cal!$P$3=22.5,MATCH(E$1,Cal!$G$6:$G$21,0),MATCH(E$1,Cal!$H$6:$H$41,0)))*Cal!$C72</f>
        <v>0.32197743654251099</v>
      </c>
      <c r="F72" s="31">
        <f>INDEX('INPUT AVG'!$B:$AK,Cal!$E72,IF(Cal!$P$3=22.5,MATCH(F$1,Cal!$G$6:$G$21,0),MATCH(F$1,Cal!$H$6:$H$41,0)))*Cal!$C72</f>
        <v>0.42900106310844421</v>
      </c>
      <c r="G72" s="31">
        <f>INDEX('INPUT AVG'!$B:$AK,Cal!$E72,IF(Cal!$P$3=22.5,MATCH(G$1,Cal!$G$6:$G$21,0),MATCH(G$1,Cal!$H$6:$H$41,0)))*Cal!$C72</f>
        <v>0.50091564655303955</v>
      </c>
      <c r="H72" s="31">
        <f>INDEX('INPUT AVG'!$B:$AK,Cal!$E72,IF(Cal!$P$3=22.5,MATCH(H$1,Cal!$G$6:$G$21,0),MATCH(H$1,Cal!$H$6:$H$41,0)))*Cal!$C72</f>
        <v>0.59899097681045532</v>
      </c>
      <c r="I72" s="31">
        <f>INDEX('INPUT AVG'!$B:$AK,Cal!$E72,IF(Cal!$P$3=22.5,MATCH(I$1,Cal!$G$6:$G$21,0),MATCH(I$1,Cal!$H$6:$H$41,0)))*Cal!$C72</f>
        <v>0.64084380865097046</v>
      </c>
      <c r="J72" s="31">
        <f>INDEX('INPUT AVG'!$B:$AK,Cal!$E72,IF(Cal!$P$3=22.5,MATCH(J$1,Cal!$G$6:$G$21,0),MATCH(J$1,Cal!$H$6:$H$41,0)))*Cal!$C72</f>
        <v>0.64892935752868652</v>
      </c>
      <c r="K72" s="31">
        <f>INDEX('INPUT AVG'!$B:$AK,Cal!$E72,IF(Cal!$P$3=22.5,MATCH(K$1,Cal!$G$6:$G$21,0),MATCH(K$1,Cal!$H$6:$H$41,0)))*Cal!$C72</f>
        <v>0.64361387491226196</v>
      </c>
      <c r="L72" s="31">
        <f>INDEX('INPUT AVG'!$B:$AK,Cal!$E72,IF(Cal!$P$3=22.5,MATCH(L$1,Cal!$G$6:$G$21,0),MATCH(L$1,Cal!$H$6:$H$41,0)))*Cal!$C72</f>
        <v>0.62213712930679321</v>
      </c>
      <c r="M72" s="31">
        <f>INDEX('INPUT AVG'!$B:$AK,Cal!$E72,IF(Cal!$P$3=22.5,MATCH(M$1,Cal!$G$6:$G$21,0),MATCH(M$1,Cal!$H$6:$H$41,0)))*Cal!$C72</f>
        <v>0.53291803598403931</v>
      </c>
      <c r="N72" s="31">
        <f>INDEX('INPUT AVG'!$B:$AK,Cal!$E72,IF(Cal!$P$3=22.5,MATCH(N$1,Cal!$G$6:$G$21,0),MATCH(N$1,Cal!$H$6:$H$41,0)))*Cal!$C72</f>
        <v>0.40460234880447388</v>
      </c>
      <c r="O72" s="31">
        <f>INDEX('INPUT AVG'!$B:$AK,Cal!$E72,IF(Cal!$P$3=22.5,MATCH(O$1,Cal!$G$6:$G$21,0),MATCH(O$1,Cal!$H$6:$H$41,0)))*Cal!$C72</f>
        <v>0.27639952301979065</v>
      </c>
      <c r="P72" s="31">
        <f>INDEX('INPUT AVG'!$B:$AK,Cal!$E72,IF(Cal!$P$3=22.5,MATCH(P$1,Cal!$G$6:$G$21,0),MATCH(P$1,Cal!$H$6:$H$41,0)))*Cal!$C72</f>
        <v>0.24580559134483337</v>
      </c>
      <c r="Q72" s="31">
        <f>INDEX('INPUT AVG'!$B:$AK,Cal!$E72,IF(Cal!$P$3=22.5,MATCH(Q$1,Cal!$G$6:$G$21,0),MATCH(Q$1,Cal!$H$6:$H$41,0)))*Cal!$C72</f>
        <v>0.29945394396781921</v>
      </c>
      <c r="R72" s="31">
        <f>INDEX('INPUT AVG'!$B:$AK,Cal!$E72,IF(Cal!$P$3=22.5,MATCH(R$1,Cal!$G$6:$G$21,0),MATCH(R$1,Cal!$H$6:$H$41,0)))*Cal!$C72</f>
        <v>0.34359142184257507</v>
      </c>
      <c r="S72" s="31">
        <f>INDEX('INPUT AVG'!$B:$AK,Cal!$E72,IF(Cal!$P$3=22.5,MATCH(S$1,Cal!$G$6:$G$21,0),MATCH(S$1,Cal!$H$6:$H$41,0)))*Cal!$C72</f>
        <v>0.34861806035041809</v>
      </c>
      <c r="T72" s="31">
        <f>INDEX('INPUT AVG'!$B:$AK,Cal!$E72,IF(Cal!$P$3=22.5,MATCH(T$1,Cal!$G$6:$G$21,0),MATCH(T$1,Cal!$H$6:$H$41,0)))*Cal!$C72</f>
        <v>0.3095228374004364</v>
      </c>
      <c r="U72" s="31">
        <f>INDEX('INPUT AVG'!$B:$AK,Cal!$E72,IF(Cal!$P$3=22.5,MATCH(U$1,Cal!$G$6:$G$21,0),MATCH(U$1,Cal!$H$6:$H$41,0)))*Cal!$C72</f>
        <v>0.29982972145080566</v>
      </c>
      <c r="V72" s="31">
        <f>INDEX('INPUT AVG'!$B:$AK,Cal!$E72,IF(Cal!$P$3=22.5,MATCH(V$1,Cal!$G$6:$G$21,0),MATCH(V$1,Cal!$H$6:$H$41,0)))*Cal!$C72</f>
        <v>0.29678472876548767</v>
      </c>
      <c r="W72" s="31">
        <f>INDEX('INPUT AVG'!$B:$AK,Cal!$E72,IF(Cal!$P$3=22.5,MATCH(W$1,Cal!$G$6:$G$21,0),MATCH(W$1,Cal!$H$6:$H$41,0)))*Cal!$C72</f>
        <v>0.27960428595542908</v>
      </c>
      <c r="X72" s="31">
        <f>INDEX('INPUT AVG'!$B:$AK,Cal!$E72,IF(Cal!$P$3=22.5,MATCH(X$1,Cal!$G$6:$G$21,0),MATCH(X$1,Cal!$H$6:$H$41,0)))*Cal!$C72</f>
        <v>0.30278125405311584</v>
      </c>
      <c r="Y72" s="31">
        <f>INDEX('INPUT AVG'!$B:$AK,Cal!$E72,IF(Cal!$P$3=22.5,MATCH(Y$1,Cal!$G$6:$G$21,0),MATCH(Y$1,Cal!$H$6:$H$41,0)))*Cal!$C72</f>
        <v>0.2682550847530365</v>
      </c>
      <c r="Z72" s="31">
        <f>INDEX('INPUT AVG'!$B:$AK,Cal!$E72,IF(Cal!$P$3=22.5,MATCH(Z$1,Cal!$G$6:$G$21,0),MATCH(Z$1,Cal!$H$6:$H$41,0)))*Cal!$C72</f>
        <v>0.3420330286026001</v>
      </c>
      <c r="AA72" s="31">
        <f>INDEX('INPUT AVG'!$B:$AK,Cal!$E72,IF(Cal!$P$3=22.5,MATCH(AA$1,Cal!$G$6:$G$21,0),MATCH(AA$1,Cal!$H$6:$H$41,0)))*Cal!$C72</f>
        <v>0.36272075772285461</v>
      </c>
      <c r="AB72" s="31">
        <f>INDEX('INPUT AVG'!$B:$AK,Cal!$E72,IF(Cal!$P$3=22.5,MATCH(AB$1,Cal!$G$6:$G$21,0),MATCH(AB$1,Cal!$H$6:$H$41,0)))*Cal!$C72</f>
        <v>0.34822481870651245</v>
      </c>
      <c r="AC72" s="31">
        <f>INDEX('INPUT AVG'!$B:$AK,Cal!$E72,IF(Cal!$P$3=22.5,MATCH(AC$1,Cal!$G$6:$G$21,0),MATCH(AC$1,Cal!$H$6:$H$41,0)))*Cal!$C72</f>
        <v>0.34713044762611389</v>
      </c>
      <c r="AD72" s="31">
        <f>INDEX('INPUT AVG'!$B:$AK,Cal!$E72,IF(Cal!$P$3=22.5,MATCH(AD$1,Cal!$G$6:$G$21,0),MATCH(AD$1,Cal!$H$6:$H$41,0)))*Cal!$C72</f>
        <v>0.37554290890693665</v>
      </c>
      <c r="AE72" s="31">
        <f>INDEX('INPUT AVG'!$B:$AK,Cal!$E72,IF(Cal!$P$3=22.5,MATCH(AE$1,Cal!$G$6:$G$21,0),MATCH(AE$1,Cal!$H$6:$H$41,0)))*Cal!$C72</f>
        <v>0.3563256561756134</v>
      </c>
      <c r="AF72" s="31">
        <f>INDEX('INPUT AVG'!$B:$AK,Cal!$E72,IF(Cal!$P$3=22.5,MATCH(AF$1,Cal!$G$6:$G$21,0),MATCH(AF$1,Cal!$H$6:$H$41,0)))*Cal!$C72</f>
        <v>0.33223164081573486</v>
      </c>
      <c r="AG72" s="31">
        <f>INDEX('INPUT AVG'!$B:$AK,Cal!$E72,IF(Cal!$P$3=22.5,MATCH(AG$1,Cal!$G$6:$G$21,0),MATCH(AG$1,Cal!$H$6:$H$41,0)))*Cal!$C72</f>
        <v>0.32327279448509216</v>
      </c>
      <c r="AH72" s="31">
        <f>INDEX('INPUT AVG'!$B:$AK,Cal!$E72,IF(Cal!$P$3=22.5,MATCH(AH$1,Cal!$G$6:$G$21,0),MATCH(AH$1,Cal!$H$6:$H$41,0)))*Cal!$C72</f>
        <v>0.34644433856010437</v>
      </c>
      <c r="AI72" s="31">
        <f>INDEX('INPUT AVG'!$B:$AK,Cal!$E72,IF(Cal!$P$3=22.5,MATCH(AI$1,Cal!$G$6:$G$21,0),MATCH(AI$1,Cal!$H$6:$H$41,0)))*Cal!$C72</f>
        <v>0.35984036326408386</v>
      </c>
      <c r="AJ72" s="31">
        <f>INDEX('INPUT AVG'!$B:$AK,Cal!$E72,IF(Cal!$P$3=22.5,MATCH(AJ$1,Cal!$G$6:$G$21,0),MATCH(AJ$1,Cal!$H$6:$H$41,0)))*Cal!$C72</f>
        <v>0.34066563844680786</v>
      </c>
      <c r="AK72" s="31">
        <f>INDEX('INPUT AVG'!$B:$AK,Cal!$E72,IF(Cal!$P$3=22.5,MATCH(AK$1,Cal!$G$6:$G$21,0),MATCH(AK$1,Cal!$H$6:$H$41,0)))*Cal!$C72</f>
        <v>0.31537559628486633</v>
      </c>
      <c r="AL72" s="31">
        <f>INDEX('INPUT AVG'!$B:$AK,Cal!$E72,IF(Cal!$P$3=22.5,MATCH(AL$1,Cal!$G$6:$G$21,0),MATCH(AL$1,Cal!$H$6:$H$41,0)))*Cal!$C72</f>
        <v>0.26613906025886536</v>
      </c>
    </row>
    <row r="73" spans="1:38" x14ac:dyDescent="0.4">
      <c r="A73" s="7">
        <f>Cal!A73</f>
        <v>72</v>
      </c>
      <c r="B73" s="31">
        <f>INDEX('INPUT AVG'!$B:$AK,Cal!$E73,IF(Cal!$P$3=22.5,MATCH(B$1,Cal!$G$6:$G$21,0),MATCH(B$1,Cal!$H$6:$H$41,0)))*Cal!$C73</f>
        <v>0.23086778819561005</v>
      </c>
      <c r="C73" s="31">
        <f>INDEX('INPUT AVG'!$B:$AK,Cal!$E73,IF(Cal!$P$3=22.5,MATCH(C$1,Cal!$G$6:$G$21,0),MATCH(C$1,Cal!$H$6:$H$41,0)))*Cal!$C73</f>
        <v>0.30092436075210571</v>
      </c>
      <c r="D73" s="31">
        <f>INDEX('INPUT AVG'!$B:$AK,Cal!$E73,IF(Cal!$P$3=22.5,MATCH(D$1,Cal!$G$6:$G$21,0),MATCH(D$1,Cal!$H$6:$H$41,0)))*Cal!$C73</f>
        <v>0.34297111630439758</v>
      </c>
      <c r="E73" s="31">
        <f>INDEX('INPUT AVG'!$B:$AK,Cal!$E73,IF(Cal!$P$3=22.5,MATCH(E$1,Cal!$G$6:$G$21,0),MATCH(E$1,Cal!$H$6:$H$41,0)))*Cal!$C73</f>
        <v>0.37710106372833252</v>
      </c>
      <c r="F73" s="31">
        <f>INDEX('INPUT AVG'!$B:$AK,Cal!$E73,IF(Cal!$P$3=22.5,MATCH(F$1,Cal!$G$6:$G$21,0),MATCH(F$1,Cal!$H$6:$H$41,0)))*Cal!$C73</f>
        <v>0.46990242600440979</v>
      </c>
      <c r="G73" s="31">
        <f>INDEX('INPUT AVG'!$B:$AK,Cal!$E73,IF(Cal!$P$3=22.5,MATCH(G$1,Cal!$G$6:$G$21,0),MATCH(G$1,Cal!$H$6:$H$41,0)))*Cal!$C73</f>
        <v>0.51517307758331299</v>
      </c>
      <c r="H73" s="31">
        <f>INDEX('INPUT AVG'!$B:$AK,Cal!$E73,IF(Cal!$P$3=22.5,MATCH(H$1,Cal!$G$6:$G$21,0),MATCH(H$1,Cal!$H$6:$H$41,0)))*Cal!$C73</f>
        <v>0.56569111347198486</v>
      </c>
      <c r="I73" s="31">
        <f>INDEX('INPUT AVG'!$B:$AK,Cal!$E73,IF(Cal!$P$3=22.5,MATCH(I$1,Cal!$G$6:$G$21,0),MATCH(I$1,Cal!$H$6:$H$41,0)))*Cal!$C73</f>
        <v>0.55341720581054688</v>
      </c>
      <c r="J73" s="31">
        <f>INDEX('INPUT AVG'!$B:$AK,Cal!$E73,IF(Cal!$P$3=22.5,MATCH(J$1,Cal!$G$6:$G$21,0),MATCH(J$1,Cal!$H$6:$H$41,0)))*Cal!$C73</f>
        <v>0.47005051374435425</v>
      </c>
      <c r="K73" s="31">
        <f>INDEX('INPUT AVG'!$B:$AK,Cal!$E73,IF(Cal!$P$3=22.5,MATCH(K$1,Cal!$G$6:$G$21,0),MATCH(K$1,Cal!$H$6:$H$41,0)))*Cal!$C73</f>
        <v>0.35973194241523743</v>
      </c>
      <c r="L73" s="31">
        <f>INDEX('INPUT AVG'!$B:$AK,Cal!$E73,IF(Cal!$P$3=22.5,MATCH(L$1,Cal!$G$6:$G$21,0),MATCH(L$1,Cal!$H$6:$H$41,0)))*Cal!$C73</f>
        <v>0.26840722560882568</v>
      </c>
      <c r="M73" s="31">
        <f>INDEX('INPUT AVG'!$B:$AK,Cal!$E73,IF(Cal!$P$3=22.5,MATCH(M$1,Cal!$G$6:$G$21,0),MATCH(M$1,Cal!$H$6:$H$41,0)))*Cal!$C73</f>
        <v>0.2269781231880188</v>
      </c>
      <c r="N73" s="31">
        <f>INDEX('INPUT AVG'!$B:$AK,Cal!$E73,IF(Cal!$P$3=22.5,MATCH(N$1,Cal!$G$6:$G$21,0),MATCH(N$1,Cal!$H$6:$H$41,0)))*Cal!$C73</f>
        <v>0.22580660879611969</v>
      </c>
      <c r="O73" s="31">
        <f>INDEX('INPUT AVG'!$B:$AK,Cal!$E73,IF(Cal!$P$3=22.5,MATCH(O$1,Cal!$G$6:$G$21,0),MATCH(O$1,Cal!$H$6:$H$41,0)))*Cal!$C73</f>
        <v>0.22788023948669434</v>
      </c>
      <c r="P73" s="31">
        <f>INDEX('INPUT AVG'!$B:$AK,Cal!$E73,IF(Cal!$P$3=22.5,MATCH(P$1,Cal!$G$6:$G$21,0),MATCH(P$1,Cal!$H$6:$H$41,0)))*Cal!$C73</f>
        <v>0.25200590491294861</v>
      </c>
      <c r="Q73" s="31">
        <f>INDEX('INPUT AVG'!$B:$AK,Cal!$E73,IF(Cal!$P$3=22.5,MATCH(Q$1,Cal!$G$6:$G$21,0),MATCH(Q$1,Cal!$H$6:$H$41,0)))*Cal!$C73</f>
        <v>0.31248059868812561</v>
      </c>
      <c r="R73" s="31">
        <f>INDEX('INPUT AVG'!$B:$AK,Cal!$E73,IF(Cal!$P$3=22.5,MATCH(R$1,Cal!$G$6:$G$21,0),MATCH(R$1,Cal!$H$6:$H$41,0)))*Cal!$C73</f>
        <v>0.38945835828781128</v>
      </c>
      <c r="S73" s="31">
        <f>INDEX('INPUT AVG'!$B:$AK,Cal!$E73,IF(Cal!$P$3=22.5,MATCH(S$1,Cal!$G$6:$G$21,0),MATCH(S$1,Cal!$H$6:$H$41,0)))*Cal!$C73</f>
        <v>0.38360908627510071</v>
      </c>
      <c r="T73" s="31">
        <f>INDEX('INPUT AVG'!$B:$AK,Cal!$E73,IF(Cal!$P$3=22.5,MATCH(T$1,Cal!$G$6:$G$21,0),MATCH(T$1,Cal!$H$6:$H$41,0)))*Cal!$C73</f>
        <v>0.31841340661048889</v>
      </c>
      <c r="U73" s="31">
        <f>INDEX('INPUT AVG'!$B:$AK,Cal!$E73,IF(Cal!$P$3=22.5,MATCH(U$1,Cal!$G$6:$G$21,0),MATCH(U$1,Cal!$H$6:$H$41,0)))*Cal!$C73</f>
        <v>0.31062808632850647</v>
      </c>
      <c r="V73" s="31">
        <f>INDEX('INPUT AVG'!$B:$AK,Cal!$E73,IF(Cal!$P$3=22.5,MATCH(V$1,Cal!$G$6:$G$21,0),MATCH(V$1,Cal!$H$6:$H$41,0)))*Cal!$C73</f>
        <v>0.2993430495262146</v>
      </c>
      <c r="W73" s="31">
        <f>INDEX('INPUT AVG'!$B:$AK,Cal!$E73,IF(Cal!$P$3=22.5,MATCH(W$1,Cal!$G$6:$G$21,0),MATCH(W$1,Cal!$H$6:$H$41,0)))*Cal!$C73</f>
        <v>0.29278859496116638</v>
      </c>
      <c r="X73" s="31">
        <f>INDEX('INPUT AVG'!$B:$AK,Cal!$E73,IF(Cal!$P$3=22.5,MATCH(X$1,Cal!$G$6:$G$21,0),MATCH(X$1,Cal!$H$6:$H$41,0)))*Cal!$C73</f>
        <v>0.295035719871521</v>
      </c>
      <c r="Y73" s="31">
        <f>INDEX('INPUT AVG'!$B:$AK,Cal!$E73,IF(Cal!$P$3=22.5,MATCH(Y$1,Cal!$G$6:$G$21,0),MATCH(Y$1,Cal!$H$6:$H$41,0)))*Cal!$C73</f>
        <v>0.26847046613693237</v>
      </c>
      <c r="Z73" s="31">
        <f>INDEX('INPUT AVG'!$B:$AK,Cal!$E73,IF(Cal!$P$3=22.5,MATCH(Z$1,Cal!$G$6:$G$21,0),MATCH(Z$1,Cal!$H$6:$H$41,0)))*Cal!$C73</f>
        <v>0.32078683376312256</v>
      </c>
      <c r="AA73" s="31">
        <f>INDEX('INPUT AVG'!$B:$AK,Cal!$E73,IF(Cal!$P$3=22.5,MATCH(AA$1,Cal!$G$6:$G$21,0),MATCH(AA$1,Cal!$H$6:$H$41,0)))*Cal!$C73</f>
        <v>0.35971468687057495</v>
      </c>
      <c r="AB73" s="31">
        <f>INDEX('INPUT AVG'!$B:$AK,Cal!$E73,IF(Cal!$P$3=22.5,MATCH(AB$1,Cal!$G$6:$G$21,0),MATCH(AB$1,Cal!$H$6:$H$41,0)))*Cal!$C73</f>
        <v>0.34041416645050049</v>
      </c>
      <c r="AC73" s="31">
        <f>INDEX('INPUT AVG'!$B:$AK,Cal!$E73,IF(Cal!$P$3=22.5,MATCH(AC$1,Cal!$G$6:$G$21,0),MATCH(AC$1,Cal!$H$6:$H$41,0)))*Cal!$C73</f>
        <v>0.32572785019874573</v>
      </c>
      <c r="AD73" s="31">
        <f>INDEX('INPUT AVG'!$B:$AK,Cal!$E73,IF(Cal!$P$3=22.5,MATCH(AD$1,Cal!$G$6:$G$21,0),MATCH(AD$1,Cal!$H$6:$H$41,0)))*Cal!$C73</f>
        <v>0.35174223780632019</v>
      </c>
      <c r="AE73" s="31">
        <f>INDEX('INPUT AVG'!$B:$AK,Cal!$E73,IF(Cal!$P$3=22.5,MATCH(AE$1,Cal!$G$6:$G$21,0),MATCH(AE$1,Cal!$H$6:$H$41,0)))*Cal!$C73</f>
        <v>0.33465278148651123</v>
      </c>
      <c r="AF73" s="31">
        <f>INDEX('INPUT AVG'!$B:$AK,Cal!$E73,IF(Cal!$P$3=22.5,MATCH(AF$1,Cal!$G$6:$G$21,0),MATCH(AF$1,Cal!$H$6:$H$41,0)))*Cal!$C73</f>
        <v>0.27767100930213928</v>
      </c>
      <c r="AG73" s="31">
        <f>INDEX('INPUT AVG'!$B:$AK,Cal!$E73,IF(Cal!$P$3=22.5,MATCH(AG$1,Cal!$G$6:$G$21,0),MATCH(AG$1,Cal!$H$6:$H$41,0)))*Cal!$C73</f>
        <v>0.23658792674541473</v>
      </c>
      <c r="AH73" s="31">
        <f>INDEX('INPUT AVG'!$B:$AK,Cal!$E73,IF(Cal!$P$3=22.5,MATCH(AH$1,Cal!$G$6:$G$21,0),MATCH(AH$1,Cal!$H$6:$H$41,0)))*Cal!$C73</f>
        <v>0.22833289206027985</v>
      </c>
      <c r="AI73" s="31">
        <f>INDEX('INPUT AVG'!$B:$AK,Cal!$E73,IF(Cal!$P$3=22.5,MATCH(AI$1,Cal!$G$6:$G$21,0),MATCH(AI$1,Cal!$H$6:$H$41,0)))*Cal!$C73</f>
        <v>0.24233745038509369</v>
      </c>
      <c r="AJ73" s="31">
        <f>INDEX('INPUT AVG'!$B:$AK,Cal!$E73,IF(Cal!$P$3=22.5,MATCH(AJ$1,Cal!$G$6:$G$21,0),MATCH(AJ$1,Cal!$H$6:$H$41,0)))*Cal!$C73</f>
        <v>0.2340020090341568</v>
      </c>
      <c r="AK73" s="31">
        <f>INDEX('INPUT AVG'!$B:$AK,Cal!$E73,IF(Cal!$P$3=22.5,MATCH(AK$1,Cal!$G$6:$G$21,0),MATCH(AK$1,Cal!$H$6:$H$41,0)))*Cal!$C73</f>
        <v>0.23188363015651703</v>
      </c>
      <c r="AL73" s="31">
        <f>INDEX('INPUT AVG'!$B:$AK,Cal!$E73,IF(Cal!$P$3=22.5,MATCH(AL$1,Cal!$G$6:$G$21,0),MATCH(AL$1,Cal!$H$6:$H$41,0)))*Cal!$C73</f>
        <v>0.23086778819561005</v>
      </c>
    </row>
    <row r="74" spans="1:38" x14ac:dyDescent="0.4">
      <c r="A74" s="7">
        <f>Cal!A74</f>
        <v>73</v>
      </c>
      <c r="B74" s="31">
        <f>INDEX('INPUT AVG'!$B:$AK,Cal!$E74,IF(Cal!$P$3=22.5,MATCH(B$1,Cal!$G$6:$G$21,0),MATCH(B$1,Cal!$H$6:$H$41,0)))*Cal!$C74</f>
        <v>0.25621834397315979</v>
      </c>
      <c r="C74" s="31">
        <f>INDEX('INPUT AVG'!$B:$AK,Cal!$E74,IF(Cal!$P$3=22.5,MATCH(C$1,Cal!$G$6:$G$21,0),MATCH(C$1,Cal!$H$6:$H$41,0)))*Cal!$C74</f>
        <v>0.27508994936943054</v>
      </c>
      <c r="D74" s="31">
        <f>INDEX('INPUT AVG'!$B:$AK,Cal!$E74,IF(Cal!$P$3=22.5,MATCH(D$1,Cal!$G$6:$G$21,0),MATCH(D$1,Cal!$H$6:$H$41,0)))*Cal!$C74</f>
        <v>0.29724174737930298</v>
      </c>
      <c r="E74" s="31">
        <f>INDEX('INPUT AVG'!$B:$AK,Cal!$E74,IF(Cal!$P$3=22.5,MATCH(E$1,Cal!$G$6:$G$21,0),MATCH(E$1,Cal!$H$6:$H$41,0)))*Cal!$C74</f>
        <v>0.36950606107711792</v>
      </c>
      <c r="F74" s="31">
        <f>INDEX('INPUT AVG'!$B:$AK,Cal!$E74,IF(Cal!$P$3=22.5,MATCH(F$1,Cal!$G$6:$G$21,0),MATCH(F$1,Cal!$H$6:$H$41,0)))*Cal!$C74</f>
        <v>0.50349146127700806</v>
      </c>
      <c r="G74" s="31">
        <f>INDEX('INPUT AVG'!$B:$AK,Cal!$E74,IF(Cal!$P$3=22.5,MATCH(G$1,Cal!$G$6:$G$21,0),MATCH(G$1,Cal!$H$6:$H$41,0)))*Cal!$C74</f>
        <v>0.57604563236236572</v>
      </c>
      <c r="H74" s="31">
        <f>INDEX('INPUT AVG'!$B:$AK,Cal!$E74,IF(Cal!$P$3=22.5,MATCH(H$1,Cal!$G$6:$G$21,0),MATCH(H$1,Cal!$H$6:$H$41,0)))*Cal!$C74</f>
        <v>0.68391615152359009</v>
      </c>
      <c r="I74" s="31">
        <f>INDEX('INPUT AVG'!$B:$AK,Cal!$E74,IF(Cal!$P$3=22.5,MATCH(I$1,Cal!$G$6:$G$21,0),MATCH(I$1,Cal!$H$6:$H$41,0)))*Cal!$C74</f>
        <v>0.72928273677825928</v>
      </c>
      <c r="J74" s="31">
        <f>INDEX('INPUT AVG'!$B:$AK,Cal!$E74,IF(Cal!$P$3=22.5,MATCH(J$1,Cal!$G$6:$G$21,0),MATCH(J$1,Cal!$H$6:$H$41,0)))*Cal!$C74</f>
        <v>0.72992783784866333</v>
      </c>
      <c r="K74" s="31">
        <f>INDEX('INPUT AVG'!$B:$AK,Cal!$E74,IF(Cal!$P$3=22.5,MATCH(K$1,Cal!$G$6:$G$21,0),MATCH(K$1,Cal!$H$6:$H$41,0)))*Cal!$C74</f>
        <v>0.709583580493927</v>
      </c>
      <c r="L74" s="31">
        <f>INDEX('INPUT AVG'!$B:$AK,Cal!$E74,IF(Cal!$P$3=22.5,MATCH(L$1,Cal!$G$6:$G$21,0),MATCH(L$1,Cal!$H$6:$H$41,0)))*Cal!$C74</f>
        <v>0.65566772222518921</v>
      </c>
      <c r="M74" s="31">
        <f>INDEX('INPUT AVG'!$B:$AK,Cal!$E74,IF(Cal!$P$3=22.5,MATCH(M$1,Cal!$G$6:$G$21,0),MATCH(M$1,Cal!$H$6:$H$41,0)))*Cal!$C74</f>
        <v>0.55384284257888794</v>
      </c>
      <c r="N74" s="31">
        <f>INDEX('INPUT AVG'!$B:$AK,Cal!$E74,IF(Cal!$P$3=22.5,MATCH(N$1,Cal!$G$6:$G$21,0),MATCH(N$1,Cal!$H$6:$H$41,0)))*Cal!$C74</f>
        <v>0.42398601770401001</v>
      </c>
      <c r="O74" s="31">
        <f>INDEX('INPUT AVG'!$B:$AK,Cal!$E74,IF(Cal!$P$3=22.5,MATCH(O$1,Cal!$G$6:$G$21,0),MATCH(O$1,Cal!$H$6:$H$41,0)))*Cal!$C74</f>
        <v>0.28743916749954224</v>
      </c>
      <c r="P74" s="31">
        <f>INDEX('INPUT AVG'!$B:$AK,Cal!$E74,IF(Cal!$P$3=22.5,MATCH(P$1,Cal!$G$6:$G$21,0),MATCH(P$1,Cal!$H$6:$H$41,0)))*Cal!$C74</f>
        <v>0.26884958148002625</v>
      </c>
      <c r="Q74" s="31">
        <f>INDEX('INPUT AVG'!$B:$AK,Cal!$E74,IF(Cal!$P$3=22.5,MATCH(Q$1,Cal!$G$6:$G$21,0),MATCH(Q$1,Cal!$H$6:$H$41,0)))*Cal!$C74</f>
        <v>0.35123682022094727</v>
      </c>
      <c r="R74" s="31">
        <f>INDEX('INPUT AVG'!$B:$AK,Cal!$E74,IF(Cal!$P$3=22.5,MATCH(R$1,Cal!$G$6:$G$21,0),MATCH(R$1,Cal!$H$6:$H$41,0)))*Cal!$C74</f>
        <v>0.42556291818618774</v>
      </c>
      <c r="S74" s="31">
        <f>INDEX('INPUT AVG'!$B:$AK,Cal!$E74,IF(Cal!$P$3=22.5,MATCH(S$1,Cal!$G$6:$G$21,0),MATCH(S$1,Cal!$H$6:$H$41,0)))*Cal!$C74</f>
        <v>0.40745848417282104</v>
      </c>
      <c r="T74" s="31">
        <f>INDEX('INPUT AVG'!$B:$AK,Cal!$E74,IF(Cal!$P$3=22.5,MATCH(T$1,Cal!$G$6:$G$21,0),MATCH(T$1,Cal!$H$6:$H$41,0)))*Cal!$C74</f>
        <v>0.33129143714904785</v>
      </c>
      <c r="U74" s="31">
        <f>INDEX('INPUT AVG'!$B:$AK,Cal!$E74,IF(Cal!$P$3=22.5,MATCH(U$1,Cal!$G$6:$G$21,0),MATCH(U$1,Cal!$H$6:$H$41,0)))*Cal!$C74</f>
        <v>0.31656455993652344</v>
      </c>
      <c r="V74" s="31">
        <f>INDEX('INPUT AVG'!$B:$AK,Cal!$E74,IF(Cal!$P$3=22.5,MATCH(V$1,Cal!$G$6:$G$21,0),MATCH(V$1,Cal!$H$6:$H$41,0)))*Cal!$C74</f>
        <v>0.35940676927566528</v>
      </c>
      <c r="W74" s="31">
        <f>INDEX('INPUT AVG'!$B:$AK,Cal!$E74,IF(Cal!$P$3=22.5,MATCH(W$1,Cal!$G$6:$G$21,0),MATCH(W$1,Cal!$H$6:$H$41,0)))*Cal!$C74</f>
        <v>0.35943928360939026</v>
      </c>
      <c r="X74" s="31">
        <f>INDEX('INPUT AVG'!$B:$AK,Cal!$E74,IF(Cal!$P$3=22.5,MATCH(X$1,Cal!$G$6:$G$21,0),MATCH(X$1,Cal!$H$6:$H$41,0)))*Cal!$C74</f>
        <v>0.3417033851146698</v>
      </c>
      <c r="Y74" s="31">
        <f>INDEX('INPUT AVG'!$B:$AK,Cal!$E74,IF(Cal!$P$3=22.5,MATCH(Y$1,Cal!$G$6:$G$21,0),MATCH(Y$1,Cal!$H$6:$H$41,0)))*Cal!$C74</f>
        <v>0.30284973978996277</v>
      </c>
      <c r="Z74" s="31">
        <f>INDEX('INPUT AVG'!$B:$AK,Cal!$E74,IF(Cal!$P$3=22.5,MATCH(Z$1,Cal!$G$6:$G$21,0),MATCH(Z$1,Cal!$H$6:$H$41,0)))*Cal!$C74</f>
        <v>0.35867494344711304</v>
      </c>
      <c r="AA74" s="31">
        <f>INDEX('INPUT AVG'!$B:$AK,Cal!$E74,IF(Cal!$P$3=22.5,MATCH(AA$1,Cal!$G$6:$G$21,0),MATCH(AA$1,Cal!$H$6:$H$41,0)))*Cal!$C74</f>
        <v>0.40667697787284851</v>
      </c>
      <c r="AB74" s="31">
        <f>INDEX('INPUT AVG'!$B:$AK,Cal!$E74,IF(Cal!$P$3=22.5,MATCH(AB$1,Cal!$G$6:$G$21,0),MATCH(AB$1,Cal!$H$6:$H$41,0)))*Cal!$C74</f>
        <v>0.39110970497131348</v>
      </c>
      <c r="AC74" s="31">
        <f>INDEX('INPUT AVG'!$B:$AK,Cal!$E74,IF(Cal!$P$3=22.5,MATCH(AC$1,Cal!$G$6:$G$21,0),MATCH(AC$1,Cal!$H$6:$H$41,0)))*Cal!$C74</f>
        <v>0.38895046710968018</v>
      </c>
      <c r="AD74" s="31">
        <f>INDEX('INPUT AVG'!$B:$AK,Cal!$E74,IF(Cal!$P$3=22.5,MATCH(AD$1,Cal!$G$6:$G$21,0),MATCH(AD$1,Cal!$H$6:$H$41,0)))*Cal!$C74</f>
        <v>0.42298272252082825</v>
      </c>
      <c r="AE74" s="31">
        <f>INDEX('INPUT AVG'!$B:$AK,Cal!$E74,IF(Cal!$P$3=22.5,MATCH(AE$1,Cal!$G$6:$G$21,0),MATCH(AE$1,Cal!$H$6:$H$41,0)))*Cal!$C74</f>
        <v>0.40842095017433167</v>
      </c>
      <c r="AF74" s="31">
        <f>INDEX('INPUT AVG'!$B:$AK,Cal!$E74,IF(Cal!$P$3=22.5,MATCH(AF$1,Cal!$G$6:$G$21,0),MATCH(AF$1,Cal!$H$6:$H$41,0)))*Cal!$C74</f>
        <v>0.35738071799278259</v>
      </c>
      <c r="AG74" s="31">
        <f>INDEX('INPUT AVG'!$B:$AK,Cal!$E74,IF(Cal!$P$3=22.5,MATCH(AG$1,Cal!$G$6:$G$21,0),MATCH(AG$1,Cal!$H$6:$H$41,0)))*Cal!$C74</f>
        <v>0.31951463222503662</v>
      </c>
      <c r="AH74" s="31">
        <f>INDEX('INPUT AVG'!$B:$AK,Cal!$E74,IF(Cal!$P$3=22.5,MATCH(AH$1,Cal!$G$6:$G$21,0),MATCH(AH$1,Cal!$H$6:$H$41,0)))*Cal!$C74</f>
        <v>0.33164992928504944</v>
      </c>
      <c r="AI74" s="31">
        <f>INDEX('INPUT AVG'!$B:$AK,Cal!$E74,IF(Cal!$P$3=22.5,MATCH(AI$1,Cal!$G$6:$G$21,0),MATCH(AI$1,Cal!$H$6:$H$41,0)))*Cal!$C74</f>
        <v>0.3518887460231781</v>
      </c>
      <c r="AJ74" s="31">
        <f>INDEX('INPUT AVG'!$B:$AK,Cal!$E74,IF(Cal!$P$3=22.5,MATCH(AJ$1,Cal!$G$6:$G$21,0),MATCH(AJ$1,Cal!$H$6:$H$41,0)))*Cal!$C74</f>
        <v>0.32777807116508484</v>
      </c>
      <c r="AK74" s="31">
        <f>INDEX('INPUT AVG'!$B:$AK,Cal!$E74,IF(Cal!$P$3=22.5,MATCH(AK$1,Cal!$G$6:$G$21,0),MATCH(AK$1,Cal!$H$6:$H$41,0)))*Cal!$C74</f>
        <v>0.29540526866912842</v>
      </c>
      <c r="AL74" s="31">
        <f>INDEX('INPUT AVG'!$B:$AK,Cal!$E74,IF(Cal!$P$3=22.5,MATCH(AL$1,Cal!$G$6:$G$21,0),MATCH(AL$1,Cal!$H$6:$H$41,0)))*Cal!$C74</f>
        <v>0.25621834397315979</v>
      </c>
    </row>
    <row r="75" spans="1:38" x14ac:dyDescent="0.4">
      <c r="A75" s="7">
        <f>Cal!A75</f>
        <v>74</v>
      </c>
      <c r="B75" s="31">
        <f>INDEX('INPUT AVG'!$B:$AK,Cal!$E75,IF(Cal!$P$3=22.5,MATCH(B$1,Cal!$G$6:$G$21,0),MATCH(B$1,Cal!$H$6:$H$41,0)))*Cal!$C75</f>
        <v>0.24780814349651337</v>
      </c>
      <c r="C75" s="31">
        <f>INDEX('INPUT AVG'!$B:$AK,Cal!$E75,IF(Cal!$P$3=22.5,MATCH(C$1,Cal!$G$6:$G$21,0),MATCH(C$1,Cal!$H$6:$H$41,0)))*Cal!$C75</f>
        <v>0.30700281262397766</v>
      </c>
      <c r="D75" s="31">
        <f>INDEX('INPUT AVG'!$B:$AK,Cal!$E75,IF(Cal!$P$3=22.5,MATCH(D$1,Cal!$G$6:$G$21,0),MATCH(D$1,Cal!$H$6:$H$41,0)))*Cal!$C75</f>
        <v>0.35295668244361877</v>
      </c>
      <c r="E75" s="31">
        <f>INDEX('INPUT AVG'!$B:$AK,Cal!$E75,IF(Cal!$P$3=22.5,MATCH(E$1,Cal!$G$6:$G$21,0),MATCH(E$1,Cal!$H$6:$H$41,0)))*Cal!$C75</f>
        <v>0.36561626195907593</v>
      </c>
      <c r="F75" s="31">
        <f>INDEX('INPUT AVG'!$B:$AK,Cal!$E75,IF(Cal!$P$3=22.5,MATCH(F$1,Cal!$G$6:$G$21,0),MATCH(F$1,Cal!$H$6:$H$41,0)))*Cal!$C75</f>
        <v>0.43507444858551025</v>
      </c>
      <c r="G75" s="31">
        <f>INDEX('INPUT AVG'!$B:$AK,Cal!$E75,IF(Cal!$P$3=22.5,MATCH(G$1,Cal!$G$6:$G$21,0),MATCH(G$1,Cal!$H$6:$H$41,0)))*Cal!$C75</f>
        <v>0.44202539324760437</v>
      </c>
      <c r="H75" s="31">
        <f>INDEX('INPUT AVG'!$B:$AK,Cal!$E75,IF(Cal!$P$3=22.5,MATCH(H$1,Cal!$G$6:$G$21,0),MATCH(H$1,Cal!$H$6:$H$41,0)))*Cal!$C75</f>
        <v>0.4303678572177887</v>
      </c>
      <c r="I75" s="31">
        <f>INDEX('INPUT AVG'!$B:$AK,Cal!$E75,IF(Cal!$P$3=22.5,MATCH(I$1,Cal!$G$6:$G$21,0),MATCH(I$1,Cal!$H$6:$H$41,0)))*Cal!$C75</f>
        <v>0.38619887828826904</v>
      </c>
      <c r="J75" s="31">
        <f>INDEX('INPUT AVG'!$B:$AK,Cal!$E75,IF(Cal!$P$3=22.5,MATCH(J$1,Cal!$G$6:$G$21,0),MATCH(J$1,Cal!$H$6:$H$41,0)))*Cal!$C75</f>
        <v>0.30942261219024658</v>
      </c>
      <c r="K75" s="31">
        <f>INDEX('INPUT AVG'!$B:$AK,Cal!$E75,IF(Cal!$P$3=22.5,MATCH(K$1,Cal!$G$6:$G$21,0),MATCH(K$1,Cal!$H$6:$H$41,0)))*Cal!$C75</f>
        <v>0.26952728629112244</v>
      </c>
      <c r="L75" s="31">
        <f>INDEX('INPUT AVG'!$B:$AK,Cal!$E75,IF(Cal!$P$3=22.5,MATCH(L$1,Cal!$G$6:$G$21,0),MATCH(L$1,Cal!$H$6:$H$41,0)))*Cal!$C75</f>
        <v>0.25120675563812256</v>
      </c>
      <c r="M75" s="31">
        <f>INDEX('INPUT AVG'!$B:$AK,Cal!$E75,IF(Cal!$P$3=22.5,MATCH(M$1,Cal!$G$6:$G$21,0),MATCH(M$1,Cal!$H$6:$H$41,0)))*Cal!$C75</f>
        <v>0.24653483927249908</v>
      </c>
      <c r="N75" s="31">
        <f>INDEX('INPUT AVG'!$B:$AK,Cal!$E75,IF(Cal!$P$3=22.5,MATCH(N$1,Cal!$G$6:$G$21,0),MATCH(N$1,Cal!$H$6:$H$41,0)))*Cal!$C75</f>
        <v>0.24483086168766022</v>
      </c>
      <c r="O75" s="31">
        <f>INDEX('INPUT AVG'!$B:$AK,Cal!$E75,IF(Cal!$P$3=22.5,MATCH(O$1,Cal!$G$6:$G$21,0),MATCH(O$1,Cal!$H$6:$H$41,0)))*Cal!$C75</f>
        <v>0.23070122301578522</v>
      </c>
      <c r="P75" s="31">
        <f>INDEX('INPUT AVG'!$B:$AK,Cal!$E75,IF(Cal!$P$3=22.5,MATCH(P$1,Cal!$G$6:$G$21,0),MATCH(P$1,Cal!$H$6:$H$41,0)))*Cal!$C75</f>
        <v>0.23693782091140747</v>
      </c>
      <c r="Q75" s="31">
        <f>INDEX('INPUT AVG'!$B:$AK,Cal!$E75,IF(Cal!$P$3=22.5,MATCH(Q$1,Cal!$G$6:$G$21,0),MATCH(Q$1,Cal!$H$6:$H$41,0)))*Cal!$C75</f>
        <v>0.27705591917037964</v>
      </c>
      <c r="R75" s="31">
        <f>INDEX('INPUT AVG'!$B:$AK,Cal!$E75,IF(Cal!$P$3=22.5,MATCH(R$1,Cal!$G$6:$G$21,0),MATCH(R$1,Cal!$H$6:$H$41,0)))*Cal!$C75</f>
        <v>0.3572833240032196</v>
      </c>
      <c r="S75" s="31">
        <f>INDEX('INPUT AVG'!$B:$AK,Cal!$E75,IF(Cal!$P$3=22.5,MATCH(S$1,Cal!$G$6:$G$21,0),MATCH(S$1,Cal!$H$6:$H$41,0)))*Cal!$C75</f>
        <v>0.35358878970146179</v>
      </c>
      <c r="T75" s="31">
        <f>INDEX('INPUT AVG'!$B:$AK,Cal!$E75,IF(Cal!$P$3=22.5,MATCH(T$1,Cal!$G$6:$G$21,0),MATCH(T$1,Cal!$H$6:$H$41,0)))*Cal!$C75</f>
        <v>0.3031771183013916</v>
      </c>
      <c r="U75" s="31">
        <f>INDEX('INPUT AVG'!$B:$AK,Cal!$E75,IF(Cal!$P$3=22.5,MATCH(U$1,Cal!$G$6:$G$21,0),MATCH(U$1,Cal!$H$6:$H$41,0)))*Cal!$C75</f>
        <v>0.31962478160858154</v>
      </c>
      <c r="V75" s="31">
        <f>INDEX('INPUT AVG'!$B:$AK,Cal!$E75,IF(Cal!$P$3=22.5,MATCH(V$1,Cal!$G$6:$G$21,0),MATCH(V$1,Cal!$H$6:$H$41,0)))*Cal!$C75</f>
        <v>0.31678873300552368</v>
      </c>
      <c r="W75" s="31">
        <f>INDEX('INPUT AVG'!$B:$AK,Cal!$E75,IF(Cal!$P$3=22.5,MATCH(W$1,Cal!$G$6:$G$21,0),MATCH(W$1,Cal!$H$6:$H$41,0)))*Cal!$C75</f>
        <v>0.31480139493942261</v>
      </c>
      <c r="X75" s="31">
        <f>INDEX('INPUT AVG'!$B:$AK,Cal!$E75,IF(Cal!$P$3=22.5,MATCH(X$1,Cal!$G$6:$G$21,0),MATCH(X$1,Cal!$H$6:$H$41,0)))*Cal!$C75</f>
        <v>0.29792192578315735</v>
      </c>
      <c r="Y75" s="31">
        <f>INDEX('INPUT AVG'!$B:$AK,Cal!$E75,IF(Cal!$P$3=22.5,MATCH(Y$1,Cal!$G$6:$G$21,0),MATCH(Y$1,Cal!$H$6:$H$41,0)))*Cal!$C75</f>
        <v>0.27782166004180908</v>
      </c>
      <c r="Z75" s="31">
        <f>INDEX('INPUT AVG'!$B:$AK,Cal!$E75,IF(Cal!$P$3=22.5,MATCH(Z$1,Cal!$G$6:$G$21,0),MATCH(Z$1,Cal!$H$6:$H$41,0)))*Cal!$C75</f>
        <v>0.30853068828582764</v>
      </c>
      <c r="AA75" s="31">
        <f>INDEX('INPUT AVG'!$B:$AK,Cal!$E75,IF(Cal!$P$3=22.5,MATCH(AA$1,Cal!$G$6:$G$21,0),MATCH(AA$1,Cal!$H$6:$H$41,0)))*Cal!$C75</f>
        <v>0.35778307914733887</v>
      </c>
      <c r="AB75" s="31">
        <f>INDEX('INPUT AVG'!$B:$AK,Cal!$E75,IF(Cal!$P$3=22.5,MATCH(AB$1,Cal!$G$6:$G$21,0),MATCH(AB$1,Cal!$H$6:$H$41,0)))*Cal!$C75</f>
        <v>0.34512346982955933</v>
      </c>
      <c r="AC75" s="31">
        <f>INDEX('INPUT AVG'!$B:$AK,Cal!$E75,IF(Cal!$P$3=22.5,MATCH(AC$1,Cal!$G$6:$G$21,0),MATCH(AC$1,Cal!$H$6:$H$41,0)))*Cal!$C75</f>
        <v>0.32980087399482727</v>
      </c>
      <c r="AD75" s="31">
        <f>INDEX('INPUT AVG'!$B:$AK,Cal!$E75,IF(Cal!$P$3=22.5,MATCH(AD$1,Cal!$G$6:$G$21,0),MATCH(AD$1,Cal!$H$6:$H$41,0)))*Cal!$C75</f>
        <v>0.35297304391860962</v>
      </c>
      <c r="AE75" s="31">
        <f>INDEX('INPUT AVG'!$B:$AK,Cal!$E75,IF(Cal!$P$3=22.5,MATCH(AE$1,Cal!$G$6:$G$21,0),MATCH(AE$1,Cal!$H$6:$H$41,0)))*Cal!$C75</f>
        <v>0.33103543519973755</v>
      </c>
      <c r="AF75" s="31">
        <f>INDEX('INPUT AVG'!$B:$AK,Cal!$E75,IF(Cal!$P$3=22.5,MATCH(AF$1,Cal!$G$6:$G$21,0),MATCH(AF$1,Cal!$H$6:$H$41,0)))*Cal!$C75</f>
        <v>0.26604431867599487</v>
      </c>
      <c r="AG75" s="31">
        <f>INDEX('INPUT AVG'!$B:$AK,Cal!$E75,IF(Cal!$P$3=22.5,MATCH(AG$1,Cal!$G$6:$G$21,0),MATCH(AG$1,Cal!$H$6:$H$41,0)))*Cal!$C75</f>
        <v>0.22570158541202545</v>
      </c>
      <c r="AH75" s="31">
        <f>INDEX('INPUT AVG'!$B:$AK,Cal!$E75,IF(Cal!$P$3=22.5,MATCH(AH$1,Cal!$G$6:$G$21,0),MATCH(AH$1,Cal!$H$6:$H$41,0)))*Cal!$C75</f>
        <v>0.21594689786434174</v>
      </c>
      <c r="AI75" s="31">
        <f>INDEX('INPUT AVG'!$B:$AK,Cal!$E75,IF(Cal!$P$3=22.5,MATCH(AI$1,Cal!$G$6:$G$21,0),MATCH(AI$1,Cal!$H$6:$H$41,0)))*Cal!$C75</f>
        <v>0.23868907988071442</v>
      </c>
      <c r="AJ75" s="31">
        <f>INDEX('INPUT AVG'!$B:$AK,Cal!$E75,IF(Cal!$P$3=22.5,MATCH(AJ$1,Cal!$G$6:$G$21,0),MATCH(AJ$1,Cal!$H$6:$H$41,0)))*Cal!$C75</f>
        <v>0.23885403573513031</v>
      </c>
      <c r="AK75" s="31">
        <f>INDEX('INPUT AVG'!$B:$AK,Cal!$E75,IF(Cal!$P$3=22.5,MATCH(AK$1,Cal!$G$6:$G$21,0),MATCH(AK$1,Cal!$H$6:$H$41,0)))*Cal!$C75</f>
        <v>0.23936419188976288</v>
      </c>
      <c r="AL75" s="31">
        <f>INDEX('INPUT AVG'!$B:$AK,Cal!$E75,IF(Cal!$P$3=22.5,MATCH(AL$1,Cal!$G$6:$G$21,0),MATCH(AL$1,Cal!$H$6:$H$41,0)))*Cal!$C75</f>
        <v>0.24780814349651337</v>
      </c>
    </row>
    <row r="76" spans="1:38" x14ac:dyDescent="0.4">
      <c r="A76" s="7">
        <f>Cal!A76</f>
        <v>75</v>
      </c>
      <c r="B76" s="31">
        <f>INDEX('INPUT AVG'!$B:$AK,Cal!$E76,IF(Cal!$P$3=22.5,MATCH(B$1,Cal!$G$6:$G$21,0),MATCH(B$1,Cal!$H$6:$H$41,0)))*Cal!$C76</f>
        <v>0.12535157799720764</v>
      </c>
      <c r="C76" s="31">
        <f>INDEX('INPUT AVG'!$B:$AK,Cal!$E76,IF(Cal!$P$3=22.5,MATCH(C$1,Cal!$G$6:$G$21,0),MATCH(C$1,Cal!$H$6:$H$41,0)))*Cal!$C76</f>
        <v>0.13633733987808228</v>
      </c>
      <c r="D76" s="31">
        <f>INDEX('INPUT AVG'!$B:$AK,Cal!$E76,IF(Cal!$P$3=22.5,MATCH(D$1,Cal!$G$6:$G$21,0),MATCH(D$1,Cal!$H$6:$H$41,0)))*Cal!$C76</f>
        <v>0.14597228169441223</v>
      </c>
      <c r="E76" s="31">
        <f>INDEX('INPUT AVG'!$B:$AK,Cal!$E76,IF(Cal!$P$3=22.5,MATCH(E$1,Cal!$G$6:$G$21,0),MATCH(E$1,Cal!$H$6:$H$41,0)))*Cal!$C76</f>
        <v>0.14584481716156006</v>
      </c>
      <c r="F76" s="31">
        <f>INDEX('INPUT AVG'!$B:$AK,Cal!$E76,IF(Cal!$P$3=22.5,MATCH(F$1,Cal!$G$6:$G$21,0),MATCH(F$1,Cal!$H$6:$H$41,0)))*Cal!$C76</f>
        <v>0.14178335666656494</v>
      </c>
      <c r="G76" s="31">
        <f>INDEX('INPUT AVG'!$B:$AK,Cal!$E76,IF(Cal!$P$3=22.5,MATCH(G$1,Cal!$G$6:$G$21,0),MATCH(G$1,Cal!$H$6:$H$41,0)))*Cal!$C76</f>
        <v>0.14496161043643951</v>
      </c>
      <c r="H76" s="31">
        <f>INDEX('INPUT AVG'!$B:$AK,Cal!$E76,IF(Cal!$P$3=22.5,MATCH(H$1,Cal!$G$6:$G$21,0),MATCH(H$1,Cal!$H$6:$H$41,0)))*Cal!$C76</f>
        <v>0.13627861440181732</v>
      </c>
      <c r="I76" s="31">
        <f>INDEX('INPUT AVG'!$B:$AK,Cal!$E76,IF(Cal!$P$3=22.5,MATCH(I$1,Cal!$G$6:$G$21,0),MATCH(I$1,Cal!$H$6:$H$41,0)))*Cal!$C76</f>
        <v>0.13323692977428436</v>
      </c>
      <c r="J76" s="31">
        <f>INDEX('INPUT AVG'!$B:$AK,Cal!$E76,IF(Cal!$P$3=22.5,MATCH(J$1,Cal!$G$6:$G$21,0),MATCH(J$1,Cal!$H$6:$H$41,0)))*Cal!$C76</f>
        <v>0.1253223717212677</v>
      </c>
      <c r="K76" s="31">
        <f>INDEX('INPUT AVG'!$B:$AK,Cal!$E76,IF(Cal!$P$3=22.5,MATCH(K$1,Cal!$G$6:$G$21,0),MATCH(K$1,Cal!$H$6:$H$41,0)))*Cal!$C76</f>
        <v>0.12094150483608246</v>
      </c>
      <c r="L76" s="31">
        <f>INDEX('INPUT AVG'!$B:$AK,Cal!$E76,IF(Cal!$P$3=22.5,MATCH(L$1,Cal!$G$6:$G$21,0),MATCH(L$1,Cal!$H$6:$H$41,0)))*Cal!$C76</f>
        <v>0.12255048006772995</v>
      </c>
      <c r="M76" s="31">
        <f>INDEX('INPUT AVG'!$B:$AK,Cal!$E76,IF(Cal!$P$3=22.5,MATCH(M$1,Cal!$G$6:$G$21,0),MATCH(M$1,Cal!$H$6:$H$41,0)))*Cal!$C76</f>
        <v>0.12558349967002869</v>
      </c>
      <c r="N76" s="31">
        <f>INDEX('INPUT AVG'!$B:$AK,Cal!$E76,IF(Cal!$P$3=22.5,MATCH(N$1,Cal!$G$6:$G$21,0),MATCH(N$1,Cal!$H$6:$H$41,0)))*Cal!$C76</f>
        <v>0.12411745637655258</v>
      </c>
      <c r="O76" s="31">
        <f>INDEX('INPUT AVG'!$B:$AK,Cal!$E76,IF(Cal!$P$3=22.5,MATCH(O$1,Cal!$G$6:$G$21,0),MATCH(O$1,Cal!$H$6:$H$41,0)))*Cal!$C76</f>
        <v>0.12632034718990326</v>
      </c>
      <c r="P76" s="31">
        <f>INDEX('INPUT AVG'!$B:$AK,Cal!$E76,IF(Cal!$P$3=22.5,MATCH(P$1,Cal!$G$6:$G$21,0),MATCH(P$1,Cal!$H$6:$H$41,0)))*Cal!$C76</f>
        <v>0.13169462978839874</v>
      </c>
      <c r="Q76" s="31">
        <f>INDEX('INPUT AVG'!$B:$AK,Cal!$E76,IF(Cal!$P$3=22.5,MATCH(Q$1,Cal!$G$6:$G$21,0),MATCH(Q$1,Cal!$H$6:$H$41,0)))*Cal!$C76</f>
        <v>0.13833501935005188</v>
      </c>
      <c r="R76" s="31">
        <f>INDEX('INPUT AVG'!$B:$AK,Cal!$E76,IF(Cal!$P$3=22.5,MATCH(R$1,Cal!$G$6:$G$21,0),MATCH(R$1,Cal!$H$6:$H$41,0)))*Cal!$C76</f>
        <v>0.16842055320739746</v>
      </c>
      <c r="S76" s="31">
        <f>INDEX('INPUT AVG'!$B:$AK,Cal!$E76,IF(Cal!$P$3=22.5,MATCH(S$1,Cal!$G$6:$G$21,0),MATCH(S$1,Cal!$H$6:$H$41,0)))*Cal!$C76</f>
        <v>0.15792426466941833</v>
      </c>
      <c r="T76" s="31">
        <f>INDEX('INPUT AVG'!$B:$AK,Cal!$E76,IF(Cal!$P$3=22.5,MATCH(T$1,Cal!$G$6:$G$21,0),MATCH(T$1,Cal!$H$6:$H$41,0)))*Cal!$C76</f>
        <v>0.12106770277023315</v>
      </c>
      <c r="U76" s="31">
        <f>INDEX('INPUT AVG'!$B:$AK,Cal!$E76,IF(Cal!$P$3=22.5,MATCH(U$1,Cal!$G$6:$G$21,0),MATCH(U$1,Cal!$H$6:$H$41,0)))*Cal!$C76</f>
        <v>0.12064775824546814</v>
      </c>
      <c r="V76" s="31">
        <f>INDEX('INPUT AVG'!$B:$AK,Cal!$E76,IF(Cal!$P$3=22.5,MATCH(V$1,Cal!$G$6:$G$21,0),MATCH(V$1,Cal!$H$6:$H$41,0)))*Cal!$C76</f>
        <v>0.12192972004413605</v>
      </c>
      <c r="W76" s="31">
        <f>INDEX('INPUT AVG'!$B:$AK,Cal!$E76,IF(Cal!$P$3=22.5,MATCH(W$1,Cal!$G$6:$G$21,0),MATCH(W$1,Cal!$H$6:$H$41,0)))*Cal!$C76</f>
        <v>0.16264553368091583</v>
      </c>
      <c r="X76" s="31">
        <f>INDEX('INPUT AVG'!$B:$AK,Cal!$E76,IF(Cal!$P$3=22.5,MATCH(X$1,Cal!$G$6:$G$21,0),MATCH(X$1,Cal!$H$6:$H$41,0)))*Cal!$C76</f>
        <v>0.13237923383712769</v>
      </c>
      <c r="Y76" s="31">
        <f>INDEX('INPUT AVG'!$B:$AK,Cal!$E76,IF(Cal!$P$3=22.5,MATCH(Y$1,Cal!$G$6:$G$21,0),MATCH(Y$1,Cal!$H$6:$H$41,0)))*Cal!$C76</f>
        <v>0.14407752454280853</v>
      </c>
      <c r="Z76" s="31">
        <f>INDEX('INPUT AVG'!$B:$AK,Cal!$E76,IF(Cal!$P$3=22.5,MATCH(Z$1,Cal!$G$6:$G$21,0),MATCH(Z$1,Cal!$H$6:$H$41,0)))*Cal!$C76</f>
        <v>0.12526547908782959</v>
      </c>
      <c r="AA76" s="31">
        <f>INDEX('INPUT AVG'!$B:$AK,Cal!$E76,IF(Cal!$P$3=22.5,MATCH(AA$1,Cal!$G$6:$G$21,0),MATCH(AA$1,Cal!$H$6:$H$41,0)))*Cal!$C76</f>
        <v>0.12072032690048218</v>
      </c>
      <c r="AB76" s="31">
        <f>INDEX('INPUT AVG'!$B:$AK,Cal!$E76,IF(Cal!$P$3=22.5,MATCH(AB$1,Cal!$G$6:$G$21,0),MATCH(AB$1,Cal!$H$6:$H$41,0)))*Cal!$C76</f>
        <v>0.11936157941818237</v>
      </c>
      <c r="AC76" s="31">
        <f>INDEX('INPUT AVG'!$B:$AK,Cal!$E76,IF(Cal!$P$3=22.5,MATCH(AC$1,Cal!$G$6:$G$21,0),MATCH(AC$1,Cal!$H$6:$H$41,0)))*Cal!$C76</f>
        <v>0.12135352939367294</v>
      </c>
      <c r="AD76" s="31">
        <f>INDEX('INPUT AVG'!$B:$AK,Cal!$E76,IF(Cal!$P$3=22.5,MATCH(AD$1,Cal!$G$6:$G$21,0),MATCH(AD$1,Cal!$H$6:$H$41,0)))*Cal!$C76</f>
        <v>0.1209070011973381</v>
      </c>
      <c r="AE76" s="31">
        <f>INDEX('INPUT AVG'!$B:$AK,Cal!$E76,IF(Cal!$P$3=22.5,MATCH(AE$1,Cal!$G$6:$G$21,0),MATCH(AE$1,Cal!$H$6:$H$41,0)))*Cal!$C76</f>
        <v>0.11992006003856659</v>
      </c>
      <c r="AF76" s="31">
        <f>INDEX('INPUT AVG'!$B:$AK,Cal!$E76,IF(Cal!$P$3=22.5,MATCH(AF$1,Cal!$G$6:$G$21,0),MATCH(AF$1,Cal!$H$6:$H$41,0)))*Cal!$C76</f>
        <v>0.11967978626489639</v>
      </c>
      <c r="AG76" s="31">
        <f>INDEX('INPUT AVG'!$B:$AK,Cal!$E76,IF(Cal!$P$3=22.5,MATCH(AG$1,Cal!$G$6:$G$21,0),MATCH(AG$1,Cal!$H$6:$H$41,0)))*Cal!$C76</f>
        <v>0.11826527118682861</v>
      </c>
      <c r="AH76" s="31">
        <f>INDEX('INPUT AVG'!$B:$AK,Cal!$E76,IF(Cal!$P$3=22.5,MATCH(AH$1,Cal!$G$6:$G$21,0),MATCH(AH$1,Cal!$H$6:$H$41,0)))*Cal!$C76</f>
        <v>0.12404564023017883</v>
      </c>
      <c r="AI76" s="31">
        <f>INDEX('INPUT AVG'!$B:$AK,Cal!$E76,IF(Cal!$P$3=22.5,MATCH(AI$1,Cal!$G$6:$G$21,0),MATCH(AI$1,Cal!$H$6:$H$41,0)))*Cal!$C76</f>
        <v>0.13002553582191467</v>
      </c>
      <c r="AJ76" s="31">
        <f>INDEX('INPUT AVG'!$B:$AK,Cal!$E76,IF(Cal!$P$3=22.5,MATCH(AJ$1,Cal!$G$6:$G$21,0),MATCH(AJ$1,Cal!$H$6:$H$41,0)))*Cal!$C76</f>
        <v>0.13310028612613678</v>
      </c>
      <c r="AK76" s="31">
        <f>INDEX('INPUT AVG'!$B:$AK,Cal!$E76,IF(Cal!$P$3=22.5,MATCH(AK$1,Cal!$G$6:$G$21,0),MATCH(AK$1,Cal!$H$6:$H$41,0)))*Cal!$C76</f>
        <v>0.12317926436662674</v>
      </c>
      <c r="AL76" s="31">
        <f>INDEX('INPUT AVG'!$B:$AK,Cal!$E76,IF(Cal!$P$3=22.5,MATCH(AL$1,Cal!$G$6:$G$21,0),MATCH(AL$1,Cal!$H$6:$H$41,0)))*Cal!$C76</f>
        <v>0.12535157799720764</v>
      </c>
    </row>
    <row r="77" spans="1:38" x14ac:dyDescent="0.4">
      <c r="A77" s="7">
        <f>Cal!A77</f>
        <v>76</v>
      </c>
      <c r="B77" s="31">
        <f>INDEX('INPUT AVG'!$B:$AK,Cal!$E77,IF(Cal!$P$3=22.5,MATCH(B$1,Cal!$G$6:$G$21,0),MATCH(B$1,Cal!$H$6:$H$41,0)))*Cal!$C77</f>
        <v>0.26197329163551331</v>
      </c>
      <c r="C77" s="31">
        <f>INDEX('INPUT AVG'!$B:$AK,Cal!$E77,IF(Cal!$P$3=22.5,MATCH(C$1,Cal!$G$6:$G$21,0),MATCH(C$1,Cal!$H$6:$H$41,0)))*Cal!$C77</f>
        <v>0.30773589015007019</v>
      </c>
      <c r="D77" s="31">
        <f>INDEX('INPUT AVG'!$B:$AK,Cal!$E77,IF(Cal!$P$3=22.5,MATCH(D$1,Cal!$G$6:$G$21,0),MATCH(D$1,Cal!$H$6:$H$41,0)))*Cal!$C77</f>
        <v>0.36034312844276428</v>
      </c>
      <c r="E77" s="31">
        <f>INDEX('INPUT AVG'!$B:$AK,Cal!$E77,IF(Cal!$P$3=22.5,MATCH(E$1,Cal!$G$6:$G$21,0),MATCH(E$1,Cal!$H$6:$H$41,0)))*Cal!$C77</f>
        <v>0.35146522521972656</v>
      </c>
      <c r="F77" s="31">
        <f>INDEX('INPUT AVG'!$B:$AK,Cal!$E77,IF(Cal!$P$3=22.5,MATCH(F$1,Cal!$G$6:$G$21,0),MATCH(F$1,Cal!$H$6:$H$41,0)))*Cal!$C77</f>
        <v>0.38851714134216309</v>
      </c>
      <c r="G77" s="31">
        <f>INDEX('INPUT AVG'!$B:$AK,Cal!$E77,IF(Cal!$P$3=22.5,MATCH(G$1,Cal!$G$6:$G$21,0),MATCH(G$1,Cal!$H$6:$H$41,0)))*Cal!$C77</f>
        <v>0.37570074200630188</v>
      </c>
      <c r="H77" s="31">
        <f>INDEX('INPUT AVG'!$B:$AK,Cal!$E77,IF(Cal!$P$3=22.5,MATCH(H$1,Cal!$G$6:$G$21,0),MATCH(H$1,Cal!$H$6:$H$41,0)))*Cal!$C77</f>
        <v>0.34500479698181152</v>
      </c>
      <c r="I77" s="31">
        <f>INDEX('INPUT AVG'!$B:$AK,Cal!$E77,IF(Cal!$P$3=22.5,MATCH(I$1,Cal!$G$6:$G$21,0),MATCH(I$1,Cal!$H$6:$H$41,0)))*Cal!$C77</f>
        <v>0.29359391331672668</v>
      </c>
      <c r="J77" s="31">
        <f>INDEX('INPUT AVG'!$B:$AK,Cal!$E77,IF(Cal!$P$3=22.5,MATCH(J$1,Cal!$G$6:$G$21,0),MATCH(J$1,Cal!$H$6:$H$41,0)))*Cal!$C77</f>
        <v>0.25458499789237976</v>
      </c>
      <c r="K77" s="31">
        <f>INDEX('INPUT AVG'!$B:$AK,Cal!$E77,IF(Cal!$P$3=22.5,MATCH(K$1,Cal!$G$6:$G$21,0),MATCH(K$1,Cal!$H$6:$H$41,0)))*Cal!$C77</f>
        <v>0.25465857982635498</v>
      </c>
      <c r="L77" s="31">
        <f>INDEX('INPUT AVG'!$B:$AK,Cal!$E77,IF(Cal!$P$3=22.5,MATCH(L$1,Cal!$G$6:$G$21,0),MATCH(L$1,Cal!$H$6:$H$41,0)))*Cal!$C77</f>
        <v>0.29269641637802124</v>
      </c>
      <c r="M77" s="31">
        <f>INDEX('INPUT AVG'!$B:$AK,Cal!$E77,IF(Cal!$P$3=22.5,MATCH(M$1,Cal!$G$6:$G$21,0),MATCH(M$1,Cal!$H$6:$H$41,0)))*Cal!$C77</f>
        <v>0.29382345080375671</v>
      </c>
      <c r="N77" s="31">
        <f>INDEX('INPUT AVG'!$B:$AK,Cal!$E77,IF(Cal!$P$3=22.5,MATCH(N$1,Cal!$G$6:$G$21,0),MATCH(N$1,Cal!$H$6:$H$41,0)))*Cal!$C77</f>
        <v>0.26530155539512634</v>
      </c>
      <c r="O77" s="31">
        <f>INDEX('INPUT AVG'!$B:$AK,Cal!$E77,IF(Cal!$P$3=22.5,MATCH(O$1,Cal!$G$6:$G$21,0),MATCH(O$1,Cal!$H$6:$H$41,0)))*Cal!$C77</f>
        <v>0.24973566830158234</v>
      </c>
      <c r="P77" s="31">
        <f>INDEX('INPUT AVG'!$B:$AK,Cal!$E77,IF(Cal!$P$3=22.5,MATCH(P$1,Cal!$G$6:$G$21,0),MATCH(P$1,Cal!$H$6:$H$41,0)))*Cal!$C77</f>
        <v>0.24246922135353088</v>
      </c>
      <c r="Q77" s="31">
        <f>INDEX('INPUT AVG'!$B:$AK,Cal!$E77,IF(Cal!$P$3=22.5,MATCH(Q$1,Cal!$G$6:$G$21,0),MATCH(Q$1,Cal!$H$6:$H$41,0)))*Cal!$C77</f>
        <v>0.21218162775039673</v>
      </c>
      <c r="R77" s="31">
        <f>INDEX('INPUT AVG'!$B:$AK,Cal!$E77,IF(Cal!$P$3=22.5,MATCH(R$1,Cal!$G$6:$G$21,0),MATCH(R$1,Cal!$H$6:$H$41,0)))*Cal!$C77</f>
        <v>0.21825766563415527</v>
      </c>
      <c r="S77" s="31">
        <f>INDEX('INPUT AVG'!$B:$AK,Cal!$E77,IF(Cal!$P$3=22.5,MATCH(S$1,Cal!$G$6:$G$21,0),MATCH(S$1,Cal!$H$6:$H$41,0)))*Cal!$C77</f>
        <v>0.22803576290607452</v>
      </c>
      <c r="T77" s="31">
        <f>INDEX('INPUT AVG'!$B:$AK,Cal!$E77,IF(Cal!$P$3=22.5,MATCH(T$1,Cal!$G$6:$G$21,0),MATCH(T$1,Cal!$H$6:$H$41,0)))*Cal!$C77</f>
        <v>0.23633971810340881</v>
      </c>
      <c r="U77" s="31">
        <f>INDEX('INPUT AVG'!$B:$AK,Cal!$E77,IF(Cal!$P$3=22.5,MATCH(U$1,Cal!$G$6:$G$21,0),MATCH(U$1,Cal!$H$6:$H$41,0)))*Cal!$C77</f>
        <v>0.25432705879211426</v>
      </c>
      <c r="V77" s="31">
        <f>INDEX('INPUT AVG'!$B:$AK,Cal!$E77,IF(Cal!$P$3=22.5,MATCH(V$1,Cal!$G$6:$G$21,0),MATCH(V$1,Cal!$H$6:$H$41,0)))*Cal!$C77</f>
        <v>0.27445873618125916</v>
      </c>
      <c r="W77" s="31">
        <f>INDEX('INPUT AVG'!$B:$AK,Cal!$E77,IF(Cal!$P$3=22.5,MATCH(W$1,Cal!$G$6:$G$21,0),MATCH(W$1,Cal!$H$6:$H$41,0)))*Cal!$C77</f>
        <v>0.30628129839897156</v>
      </c>
      <c r="X77" s="31">
        <f>INDEX('INPUT AVG'!$B:$AK,Cal!$E77,IF(Cal!$P$3=22.5,MATCH(X$1,Cal!$G$6:$G$21,0),MATCH(X$1,Cal!$H$6:$H$41,0)))*Cal!$C77</f>
        <v>0.27587360143661499</v>
      </c>
      <c r="Y77" s="31">
        <f>INDEX('INPUT AVG'!$B:$AK,Cal!$E77,IF(Cal!$P$3=22.5,MATCH(Y$1,Cal!$G$6:$G$21,0),MATCH(Y$1,Cal!$H$6:$H$41,0)))*Cal!$C77</f>
        <v>0.24486370384693146</v>
      </c>
      <c r="Z77" s="31">
        <f>INDEX('INPUT AVG'!$B:$AK,Cal!$E77,IF(Cal!$P$3=22.5,MATCH(Z$1,Cal!$G$6:$G$21,0),MATCH(Z$1,Cal!$H$6:$H$41,0)))*Cal!$C77</f>
        <v>0.26095572113990784</v>
      </c>
      <c r="AA77" s="31">
        <f>INDEX('INPUT AVG'!$B:$AK,Cal!$E77,IF(Cal!$P$3=22.5,MATCH(AA$1,Cal!$G$6:$G$21,0),MATCH(AA$1,Cal!$H$6:$H$41,0)))*Cal!$C77</f>
        <v>0.2983456552028656</v>
      </c>
      <c r="AB77" s="31">
        <f>INDEX('INPUT AVG'!$B:$AK,Cal!$E77,IF(Cal!$P$3=22.5,MATCH(AB$1,Cal!$G$6:$G$21,0),MATCH(AB$1,Cal!$H$6:$H$41,0)))*Cal!$C77</f>
        <v>0.28989472985267639</v>
      </c>
      <c r="AC77" s="31">
        <f>INDEX('INPUT AVG'!$B:$AK,Cal!$E77,IF(Cal!$P$3=22.5,MATCH(AC$1,Cal!$G$6:$G$21,0),MATCH(AC$1,Cal!$H$6:$H$41,0)))*Cal!$C77</f>
        <v>0.25944283604621887</v>
      </c>
      <c r="AD77" s="31">
        <f>INDEX('INPUT AVG'!$B:$AK,Cal!$E77,IF(Cal!$P$3=22.5,MATCH(AD$1,Cal!$G$6:$G$21,0),MATCH(AD$1,Cal!$H$6:$H$41,0)))*Cal!$C77</f>
        <v>0.27317801117897034</v>
      </c>
      <c r="AE77" s="31">
        <f>INDEX('INPUT AVG'!$B:$AK,Cal!$E77,IF(Cal!$P$3=22.5,MATCH(AE$1,Cal!$G$6:$G$21,0),MATCH(AE$1,Cal!$H$6:$H$41,0)))*Cal!$C77</f>
        <v>0.2520887553691864</v>
      </c>
      <c r="AF77" s="31">
        <f>INDEX('INPUT AVG'!$B:$AK,Cal!$E77,IF(Cal!$P$3=22.5,MATCH(AF$1,Cal!$G$6:$G$21,0),MATCH(AF$1,Cal!$H$6:$H$41,0)))*Cal!$C77</f>
        <v>0.21388274431228638</v>
      </c>
      <c r="AG77" s="31">
        <f>INDEX('INPUT AVG'!$B:$AK,Cal!$E77,IF(Cal!$P$3=22.5,MATCH(AG$1,Cal!$G$6:$G$21,0),MATCH(AG$1,Cal!$H$6:$H$41,0)))*Cal!$C77</f>
        <v>0.20604017376899719</v>
      </c>
      <c r="AH77" s="31">
        <f>INDEX('INPUT AVG'!$B:$AK,Cal!$E77,IF(Cal!$P$3=22.5,MATCH(AH$1,Cal!$G$6:$G$21,0),MATCH(AH$1,Cal!$H$6:$H$41,0)))*Cal!$C77</f>
        <v>0.22637383639812469</v>
      </c>
      <c r="AI77" s="31">
        <f>INDEX('INPUT AVG'!$B:$AK,Cal!$E77,IF(Cal!$P$3=22.5,MATCH(AI$1,Cal!$G$6:$G$21,0),MATCH(AI$1,Cal!$H$6:$H$41,0)))*Cal!$C77</f>
        <v>0.25830307602882385</v>
      </c>
      <c r="AJ77" s="31">
        <f>INDEX('INPUT AVG'!$B:$AK,Cal!$E77,IF(Cal!$P$3=22.5,MATCH(AJ$1,Cal!$G$6:$G$21,0),MATCH(AJ$1,Cal!$H$6:$H$41,0)))*Cal!$C77</f>
        <v>0.25667968392372131</v>
      </c>
      <c r="AK77" s="31">
        <f>INDEX('INPUT AVG'!$B:$AK,Cal!$E77,IF(Cal!$P$3=22.5,MATCH(AK$1,Cal!$G$6:$G$21,0),MATCH(AK$1,Cal!$H$6:$H$41,0)))*Cal!$C77</f>
        <v>0.26359197497367859</v>
      </c>
      <c r="AL77" s="31">
        <f>INDEX('INPUT AVG'!$B:$AK,Cal!$E77,IF(Cal!$P$3=22.5,MATCH(AL$1,Cal!$G$6:$G$21,0),MATCH(AL$1,Cal!$H$6:$H$41,0)))*Cal!$C77</f>
        <v>0.26197329163551331</v>
      </c>
    </row>
    <row r="78" spans="1:38" x14ac:dyDescent="0.4">
      <c r="A78" s="7">
        <f>Cal!A78</f>
        <v>77</v>
      </c>
      <c r="B78" s="31">
        <f>INDEX('INPUT AVG'!$B:$AK,Cal!$E78,IF(Cal!$P$3=22.5,MATCH(B$1,Cal!$G$6:$G$21,0),MATCH(B$1,Cal!$H$6:$H$41,0)))*Cal!$C78</f>
        <v>0.28233012557029724</v>
      </c>
      <c r="C78" s="31">
        <f>INDEX('INPUT AVG'!$B:$AK,Cal!$E78,IF(Cal!$P$3=22.5,MATCH(C$1,Cal!$G$6:$G$21,0),MATCH(C$1,Cal!$H$6:$H$41,0)))*Cal!$C78</f>
        <v>0.32127055525779724</v>
      </c>
      <c r="D78" s="31">
        <f>INDEX('INPUT AVG'!$B:$AK,Cal!$E78,IF(Cal!$P$3=22.5,MATCH(D$1,Cal!$G$6:$G$21,0),MATCH(D$1,Cal!$H$6:$H$41,0)))*Cal!$C78</f>
        <v>0.36142131686210632</v>
      </c>
      <c r="E78" s="31">
        <f>INDEX('INPUT AVG'!$B:$AK,Cal!$E78,IF(Cal!$P$3=22.5,MATCH(E$1,Cal!$G$6:$G$21,0),MATCH(E$1,Cal!$H$6:$H$41,0)))*Cal!$C78</f>
        <v>0.34884738922119141</v>
      </c>
      <c r="F78" s="31">
        <f>INDEX('INPUT AVG'!$B:$AK,Cal!$E78,IF(Cal!$P$3=22.5,MATCH(F$1,Cal!$G$6:$G$21,0),MATCH(F$1,Cal!$H$6:$H$41,0)))*Cal!$C78</f>
        <v>0.39329969882965088</v>
      </c>
      <c r="G78" s="31">
        <f>INDEX('INPUT AVG'!$B:$AK,Cal!$E78,IF(Cal!$P$3=22.5,MATCH(G$1,Cal!$G$6:$G$21,0),MATCH(G$1,Cal!$H$6:$H$41,0)))*Cal!$C78</f>
        <v>0.37869378924369812</v>
      </c>
      <c r="H78" s="31">
        <f>INDEX('INPUT AVG'!$B:$AK,Cal!$E78,IF(Cal!$P$3=22.5,MATCH(H$1,Cal!$G$6:$G$21,0),MATCH(H$1,Cal!$H$6:$H$41,0)))*Cal!$C78</f>
        <v>0.36748269200325012</v>
      </c>
      <c r="I78" s="31">
        <f>INDEX('INPUT AVG'!$B:$AK,Cal!$E78,IF(Cal!$P$3=22.5,MATCH(I$1,Cal!$G$6:$G$21,0),MATCH(I$1,Cal!$H$6:$H$41,0)))*Cal!$C78</f>
        <v>0.30953124165534973</v>
      </c>
      <c r="J78" s="31">
        <f>INDEX('INPUT AVG'!$B:$AK,Cal!$E78,IF(Cal!$P$3=22.5,MATCH(J$1,Cal!$G$6:$G$21,0),MATCH(J$1,Cal!$H$6:$H$41,0)))*Cal!$C78</f>
        <v>0.26829880475997925</v>
      </c>
      <c r="K78" s="31">
        <f>INDEX('INPUT AVG'!$B:$AK,Cal!$E78,IF(Cal!$P$3=22.5,MATCH(K$1,Cal!$G$6:$G$21,0),MATCH(K$1,Cal!$H$6:$H$41,0)))*Cal!$C78</f>
        <v>0.26645863056182861</v>
      </c>
      <c r="L78" s="31">
        <f>INDEX('INPUT AVG'!$B:$AK,Cal!$E78,IF(Cal!$P$3=22.5,MATCH(L$1,Cal!$G$6:$G$21,0),MATCH(L$1,Cal!$H$6:$H$41,0)))*Cal!$C78</f>
        <v>0.29792001843452454</v>
      </c>
      <c r="M78" s="31">
        <f>INDEX('INPUT AVG'!$B:$AK,Cal!$E78,IF(Cal!$P$3=22.5,MATCH(M$1,Cal!$G$6:$G$21,0),MATCH(M$1,Cal!$H$6:$H$41,0)))*Cal!$C78</f>
        <v>0.28222635388374329</v>
      </c>
      <c r="N78" s="31">
        <f>INDEX('INPUT AVG'!$B:$AK,Cal!$E78,IF(Cal!$P$3=22.5,MATCH(N$1,Cal!$G$6:$G$21,0),MATCH(N$1,Cal!$H$6:$H$41,0)))*Cal!$C78</f>
        <v>0.25089383125305176</v>
      </c>
      <c r="O78" s="31">
        <f>INDEX('INPUT AVG'!$B:$AK,Cal!$E78,IF(Cal!$P$3=22.5,MATCH(O$1,Cal!$G$6:$G$21,0),MATCH(O$1,Cal!$H$6:$H$41,0)))*Cal!$C78</f>
        <v>0.22629594802856445</v>
      </c>
      <c r="P78" s="31">
        <f>INDEX('INPUT AVG'!$B:$AK,Cal!$E78,IF(Cal!$P$3=22.5,MATCH(P$1,Cal!$G$6:$G$21,0),MATCH(P$1,Cal!$H$6:$H$41,0)))*Cal!$C78</f>
        <v>0.2057792991399765</v>
      </c>
      <c r="Q78" s="31">
        <f>INDEX('INPUT AVG'!$B:$AK,Cal!$E78,IF(Cal!$P$3=22.5,MATCH(Q$1,Cal!$G$6:$G$21,0),MATCH(Q$1,Cal!$H$6:$H$41,0)))*Cal!$C78</f>
        <v>0.17204423248767853</v>
      </c>
      <c r="R78" s="31">
        <f>INDEX('INPUT AVG'!$B:$AK,Cal!$E78,IF(Cal!$P$3=22.5,MATCH(R$1,Cal!$G$6:$G$21,0),MATCH(R$1,Cal!$H$6:$H$41,0)))*Cal!$C78</f>
        <v>0.16830207407474518</v>
      </c>
      <c r="S78" s="31">
        <f>INDEX('INPUT AVG'!$B:$AK,Cal!$E78,IF(Cal!$P$3=22.5,MATCH(S$1,Cal!$G$6:$G$21,0),MATCH(S$1,Cal!$H$6:$H$41,0)))*Cal!$C78</f>
        <v>0.20289993286132813</v>
      </c>
      <c r="T78" s="31">
        <f>INDEX('INPUT AVG'!$B:$AK,Cal!$E78,IF(Cal!$P$3=22.5,MATCH(T$1,Cal!$G$6:$G$21,0),MATCH(T$1,Cal!$H$6:$H$41,0)))*Cal!$C78</f>
        <v>0.27076858282089233</v>
      </c>
      <c r="U78" s="31">
        <f>INDEX('INPUT AVG'!$B:$AK,Cal!$E78,IF(Cal!$P$3=22.5,MATCH(U$1,Cal!$G$6:$G$21,0),MATCH(U$1,Cal!$H$6:$H$41,0)))*Cal!$C78</f>
        <v>0.33833259344100952</v>
      </c>
      <c r="V78" s="31">
        <f>INDEX('INPUT AVG'!$B:$AK,Cal!$E78,IF(Cal!$P$3=22.5,MATCH(V$1,Cal!$G$6:$G$21,0),MATCH(V$1,Cal!$H$6:$H$41,0)))*Cal!$C78</f>
        <v>0.4134717583656311</v>
      </c>
      <c r="W78" s="31">
        <f>INDEX('INPUT AVG'!$B:$AK,Cal!$E78,IF(Cal!$P$3=22.5,MATCH(W$1,Cal!$G$6:$G$21,0),MATCH(W$1,Cal!$H$6:$H$41,0)))*Cal!$C78</f>
        <v>0.41826388239860535</v>
      </c>
      <c r="X78" s="31">
        <f>INDEX('INPUT AVG'!$B:$AK,Cal!$E78,IF(Cal!$P$3=22.5,MATCH(X$1,Cal!$G$6:$G$21,0),MATCH(X$1,Cal!$H$6:$H$41,0)))*Cal!$C78</f>
        <v>0.35741296410560608</v>
      </c>
      <c r="Y78" s="31">
        <f>INDEX('INPUT AVG'!$B:$AK,Cal!$E78,IF(Cal!$P$3=22.5,MATCH(Y$1,Cal!$G$6:$G$21,0),MATCH(Y$1,Cal!$H$6:$H$41,0)))*Cal!$C78</f>
        <v>0.2634720504283905</v>
      </c>
      <c r="Z78" s="31">
        <f>INDEX('INPUT AVG'!$B:$AK,Cal!$E78,IF(Cal!$P$3=22.5,MATCH(Z$1,Cal!$G$6:$G$21,0),MATCH(Z$1,Cal!$H$6:$H$41,0)))*Cal!$C78</f>
        <v>0.27256140112876892</v>
      </c>
      <c r="AA78" s="31">
        <f>INDEX('INPUT AVG'!$B:$AK,Cal!$E78,IF(Cal!$P$3=22.5,MATCH(AA$1,Cal!$G$6:$G$21,0),MATCH(AA$1,Cal!$H$6:$H$41,0)))*Cal!$C78</f>
        <v>0.29178854823112488</v>
      </c>
      <c r="AB78" s="31">
        <f>INDEX('INPUT AVG'!$B:$AK,Cal!$E78,IF(Cal!$P$3=22.5,MATCH(AB$1,Cal!$G$6:$G$21,0),MATCH(AB$1,Cal!$H$6:$H$41,0)))*Cal!$C78</f>
        <v>0.28758412599563599</v>
      </c>
      <c r="AC78" s="31">
        <f>INDEX('INPUT AVG'!$B:$AK,Cal!$E78,IF(Cal!$P$3=22.5,MATCH(AC$1,Cal!$G$6:$G$21,0),MATCH(AC$1,Cal!$H$6:$H$41,0)))*Cal!$C78</f>
        <v>0.2465006560087204</v>
      </c>
      <c r="AD78" s="31">
        <f>INDEX('INPUT AVG'!$B:$AK,Cal!$E78,IF(Cal!$P$3=22.5,MATCH(AD$1,Cal!$G$6:$G$21,0),MATCH(AD$1,Cal!$H$6:$H$41,0)))*Cal!$C78</f>
        <v>0.25449177622795105</v>
      </c>
      <c r="AE78" s="31">
        <f>INDEX('INPUT AVG'!$B:$AK,Cal!$E78,IF(Cal!$P$3=22.5,MATCH(AE$1,Cal!$G$6:$G$21,0),MATCH(AE$1,Cal!$H$6:$H$41,0)))*Cal!$C78</f>
        <v>0.23812240362167358</v>
      </c>
      <c r="AF78" s="31">
        <f>INDEX('INPUT AVG'!$B:$AK,Cal!$E78,IF(Cal!$P$3=22.5,MATCH(AF$1,Cal!$G$6:$G$21,0),MATCH(AF$1,Cal!$H$6:$H$41,0)))*Cal!$C78</f>
        <v>0.22399720549583435</v>
      </c>
      <c r="AG78" s="31">
        <f>INDEX('INPUT AVG'!$B:$AK,Cal!$E78,IF(Cal!$P$3=22.5,MATCH(AG$1,Cal!$G$6:$G$21,0),MATCH(AG$1,Cal!$H$6:$H$41,0)))*Cal!$C78</f>
        <v>0.22219403088092804</v>
      </c>
      <c r="AH78" s="31">
        <f>INDEX('INPUT AVG'!$B:$AK,Cal!$E78,IF(Cal!$P$3=22.5,MATCH(AH$1,Cal!$G$6:$G$21,0),MATCH(AH$1,Cal!$H$6:$H$41,0)))*Cal!$C78</f>
        <v>0.25485420227050781</v>
      </c>
      <c r="AI78" s="31">
        <f>INDEX('INPUT AVG'!$B:$AK,Cal!$E78,IF(Cal!$P$3=22.5,MATCH(AI$1,Cal!$G$6:$G$21,0),MATCH(AI$1,Cal!$H$6:$H$41,0)))*Cal!$C78</f>
        <v>0.31285160779953003</v>
      </c>
      <c r="AJ78" s="31">
        <f>INDEX('INPUT AVG'!$B:$AK,Cal!$E78,IF(Cal!$P$3=22.5,MATCH(AJ$1,Cal!$G$6:$G$21,0),MATCH(AJ$1,Cal!$H$6:$H$41,0)))*Cal!$C78</f>
        <v>0.3148723840713501</v>
      </c>
      <c r="AK78" s="31">
        <f>INDEX('INPUT AVG'!$B:$AK,Cal!$E78,IF(Cal!$P$3=22.5,MATCH(AK$1,Cal!$G$6:$G$21,0),MATCH(AK$1,Cal!$H$6:$H$41,0)))*Cal!$C78</f>
        <v>0.3042176365852356</v>
      </c>
      <c r="AL78" s="31">
        <f>INDEX('INPUT AVG'!$B:$AK,Cal!$E78,IF(Cal!$P$3=22.5,MATCH(AL$1,Cal!$G$6:$G$21,0),MATCH(AL$1,Cal!$H$6:$H$41,0)))*Cal!$C78</f>
        <v>0.28233012557029724</v>
      </c>
    </row>
    <row r="79" spans="1:38" x14ac:dyDescent="0.4">
      <c r="A79" s="7">
        <f>Cal!A79</f>
        <v>78</v>
      </c>
      <c r="B79" s="31">
        <f>INDEX('INPUT AVG'!$B:$AK,Cal!$E79,IF(Cal!$P$3=22.5,MATCH(B$1,Cal!$G$6:$G$21,0),MATCH(B$1,Cal!$H$6:$H$41,0)))*Cal!$C79</f>
        <v>0.36831772327423096</v>
      </c>
      <c r="C79" s="31">
        <f>INDEX('INPUT AVG'!$B:$AK,Cal!$E79,IF(Cal!$P$3=22.5,MATCH(C$1,Cal!$G$6:$G$21,0),MATCH(C$1,Cal!$H$6:$H$41,0)))*Cal!$C79</f>
        <v>0.35125815868377686</v>
      </c>
      <c r="D79" s="31">
        <f>INDEX('INPUT AVG'!$B:$AK,Cal!$E79,IF(Cal!$P$3=22.5,MATCH(D$1,Cal!$G$6:$G$21,0),MATCH(D$1,Cal!$H$6:$H$41,0)))*Cal!$C79</f>
        <v>0.37981808185577393</v>
      </c>
      <c r="E79" s="31">
        <f>INDEX('INPUT AVG'!$B:$AK,Cal!$E79,IF(Cal!$P$3=22.5,MATCH(E$1,Cal!$G$6:$G$21,0),MATCH(E$1,Cal!$H$6:$H$41,0)))*Cal!$C79</f>
        <v>0.35502928495407104</v>
      </c>
      <c r="F79" s="31">
        <f>INDEX('INPUT AVG'!$B:$AK,Cal!$E79,IF(Cal!$P$3=22.5,MATCH(F$1,Cal!$G$6:$G$21,0),MATCH(F$1,Cal!$H$6:$H$41,0)))*Cal!$C79</f>
        <v>0.38491088151931763</v>
      </c>
      <c r="G79" s="31">
        <f>INDEX('INPUT AVG'!$B:$AK,Cal!$E79,IF(Cal!$P$3=22.5,MATCH(G$1,Cal!$G$6:$G$21,0),MATCH(G$1,Cal!$H$6:$H$41,0)))*Cal!$C79</f>
        <v>0.37943199276924133</v>
      </c>
      <c r="H79" s="31">
        <f>INDEX('INPUT AVG'!$B:$AK,Cal!$E79,IF(Cal!$P$3=22.5,MATCH(H$1,Cal!$G$6:$G$21,0),MATCH(H$1,Cal!$H$6:$H$41,0)))*Cal!$C79</f>
        <v>0.37633624672889709</v>
      </c>
      <c r="I79" s="31">
        <f>INDEX('INPUT AVG'!$B:$AK,Cal!$E79,IF(Cal!$P$3=22.5,MATCH(I$1,Cal!$G$6:$G$21,0),MATCH(I$1,Cal!$H$6:$H$41,0)))*Cal!$C79</f>
        <v>0.32874992489814758</v>
      </c>
      <c r="J79" s="31">
        <f>INDEX('INPUT AVG'!$B:$AK,Cal!$E79,IF(Cal!$P$3=22.5,MATCH(J$1,Cal!$G$6:$G$21,0),MATCH(J$1,Cal!$H$6:$H$41,0)))*Cal!$C79</f>
        <v>0.29253438115119934</v>
      </c>
      <c r="K79" s="31">
        <f>INDEX('INPUT AVG'!$B:$AK,Cal!$E79,IF(Cal!$P$3=22.5,MATCH(K$1,Cal!$G$6:$G$21,0),MATCH(K$1,Cal!$H$6:$H$41,0)))*Cal!$C79</f>
        <v>0.27794951200485229</v>
      </c>
      <c r="L79" s="31">
        <f>INDEX('INPUT AVG'!$B:$AK,Cal!$E79,IF(Cal!$P$3=22.5,MATCH(L$1,Cal!$G$6:$G$21,0),MATCH(L$1,Cal!$H$6:$H$41,0)))*Cal!$C79</f>
        <v>0.28087988495826721</v>
      </c>
      <c r="M79" s="31">
        <f>INDEX('INPUT AVG'!$B:$AK,Cal!$E79,IF(Cal!$P$3=22.5,MATCH(M$1,Cal!$G$6:$G$21,0),MATCH(M$1,Cal!$H$6:$H$41,0)))*Cal!$C79</f>
        <v>0.26517567038536072</v>
      </c>
      <c r="N79" s="31">
        <f>INDEX('INPUT AVG'!$B:$AK,Cal!$E79,IF(Cal!$P$3=22.5,MATCH(N$1,Cal!$G$6:$G$21,0),MATCH(N$1,Cal!$H$6:$H$41,0)))*Cal!$C79</f>
        <v>0.3118802011013031</v>
      </c>
      <c r="O79" s="31">
        <f>INDEX('INPUT AVG'!$B:$AK,Cal!$E79,IF(Cal!$P$3=22.5,MATCH(O$1,Cal!$G$6:$G$21,0),MATCH(O$1,Cal!$H$6:$H$41,0)))*Cal!$C79</f>
        <v>0.37797200679779053</v>
      </c>
      <c r="P79" s="31">
        <f>INDEX('INPUT AVG'!$B:$AK,Cal!$E79,IF(Cal!$P$3=22.5,MATCH(P$1,Cal!$G$6:$G$21,0),MATCH(P$1,Cal!$H$6:$H$41,0)))*Cal!$C79</f>
        <v>0.44213306903839111</v>
      </c>
      <c r="Q79" s="31">
        <f>INDEX('INPUT AVG'!$B:$AK,Cal!$E79,IF(Cal!$P$3=22.5,MATCH(Q$1,Cal!$G$6:$G$21,0),MATCH(Q$1,Cal!$H$6:$H$41,0)))*Cal!$C79</f>
        <v>0.49027305841445923</v>
      </c>
      <c r="R79" s="31">
        <f>INDEX('INPUT AVG'!$B:$AK,Cal!$E79,IF(Cal!$P$3=22.5,MATCH(R$1,Cal!$G$6:$G$21,0),MATCH(R$1,Cal!$H$6:$H$41,0)))*Cal!$C79</f>
        <v>0.47531193494796753</v>
      </c>
      <c r="S79" s="31">
        <f>INDEX('INPUT AVG'!$B:$AK,Cal!$E79,IF(Cal!$P$3=22.5,MATCH(S$1,Cal!$G$6:$G$21,0),MATCH(S$1,Cal!$H$6:$H$41,0)))*Cal!$C79</f>
        <v>0.50901460647583008</v>
      </c>
      <c r="T79" s="31">
        <f>INDEX('INPUT AVG'!$B:$AK,Cal!$E79,IF(Cal!$P$3=22.5,MATCH(T$1,Cal!$G$6:$G$21,0),MATCH(T$1,Cal!$H$6:$H$41,0)))*Cal!$C79</f>
        <v>0.50851070880889893</v>
      </c>
      <c r="U79" s="31">
        <f>INDEX('INPUT AVG'!$B:$AK,Cal!$E79,IF(Cal!$P$3=22.5,MATCH(U$1,Cal!$G$6:$G$21,0),MATCH(U$1,Cal!$H$6:$H$41,0)))*Cal!$C79</f>
        <v>0.48105943202972412</v>
      </c>
      <c r="V79" s="31">
        <f>INDEX('INPUT AVG'!$B:$AK,Cal!$E79,IF(Cal!$P$3=22.5,MATCH(V$1,Cal!$G$6:$G$21,0),MATCH(V$1,Cal!$H$6:$H$41,0)))*Cal!$C79</f>
        <v>0.4483640193939209</v>
      </c>
      <c r="W79" s="31">
        <f>INDEX('INPUT AVG'!$B:$AK,Cal!$E79,IF(Cal!$P$3=22.5,MATCH(W$1,Cal!$G$6:$G$21,0),MATCH(W$1,Cal!$H$6:$H$41,0)))*Cal!$C79</f>
        <v>0.42246931791305542</v>
      </c>
      <c r="X79" s="31">
        <f>INDEX('INPUT AVG'!$B:$AK,Cal!$E79,IF(Cal!$P$3=22.5,MATCH(X$1,Cal!$G$6:$G$21,0),MATCH(X$1,Cal!$H$6:$H$41,0)))*Cal!$C79</f>
        <v>0.34216728806495667</v>
      </c>
      <c r="Y79" s="31">
        <f>INDEX('INPUT AVG'!$B:$AK,Cal!$E79,IF(Cal!$P$3=22.5,MATCH(Y$1,Cal!$G$6:$G$21,0),MATCH(Y$1,Cal!$H$6:$H$41,0)))*Cal!$C79</f>
        <v>0.26827415823936462</v>
      </c>
      <c r="Z79" s="31">
        <f>INDEX('INPUT AVG'!$B:$AK,Cal!$E79,IF(Cal!$P$3=22.5,MATCH(Z$1,Cal!$G$6:$G$21,0),MATCH(Z$1,Cal!$H$6:$H$41,0)))*Cal!$C79</f>
        <v>0.26001840829849243</v>
      </c>
      <c r="AA79" s="31">
        <f>INDEX('INPUT AVG'!$B:$AK,Cal!$E79,IF(Cal!$P$3=22.5,MATCH(AA$1,Cal!$G$6:$G$21,0),MATCH(AA$1,Cal!$H$6:$H$41,0)))*Cal!$C79</f>
        <v>0.263479083776474</v>
      </c>
      <c r="AB79" s="31">
        <f>INDEX('INPUT AVG'!$B:$AK,Cal!$E79,IF(Cal!$P$3=22.5,MATCH(AB$1,Cal!$G$6:$G$21,0),MATCH(AB$1,Cal!$H$6:$H$41,0)))*Cal!$C79</f>
        <v>0.25899282097816467</v>
      </c>
      <c r="AC79" s="31">
        <f>INDEX('INPUT AVG'!$B:$AK,Cal!$E79,IF(Cal!$P$3=22.5,MATCH(AC$1,Cal!$G$6:$G$21,0),MATCH(AC$1,Cal!$H$6:$H$41,0)))*Cal!$C79</f>
        <v>0.25091841816902161</v>
      </c>
      <c r="AD79" s="31">
        <f>INDEX('INPUT AVG'!$B:$AK,Cal!$E79,IF(Cal!$P$3=22.5,MATCH(AD$1,Cal!$G$6:$G$21,0),MATCH(AD$1,Cal!$H$6:$H$41,0)))*Cal!$C79</f>
        <v>0.28289443254470825</v>
      </c>
      <c r="AE79" s="31">
        <f>INDEX('INPUT AVG'!$B:$AK,Cal!$E79,IF(Cal!$P$3=22.5,MATCH(AE$1,Cal!$G$6:$G$21,0),MATCH(AE$1,Cal!$H$6:$H$41,0)))*Cal!$C79</f>
        <v>0.28969699144363403</v>
      </c>
      <c r="AF79" s="31">
        <f>INDEX('INPUT AVG'!$B:$AK,Cal!$E79,IF(Cal!$P$3=22.5,MATCH(AF$1,Cal!$G$6:$G$21,0),MATCH(AF$1,Cal!$H$6:$H$41,0)))*Cal!$C79</f>
        <v>0.29277405142784119</v>
      </c>
      <c r="AG79" s="31">
        <f>INDEX('INPUT AVG'!$B:$AK,Cal!$E79,IF(Cal!$P$3=22.5,MATCH(AG$1,Cal!$G$6:$G$21,0),MATCH(AG$1,Cal!$H$6:$H$41,0)))*Cal!$C79</f>
        <v>0.29029855132102966</v>
      </c>
      <c r="AH79" s="31">
        <f>INDEX('INPUT AVG'!$B:$AK,Cal!$E79,IF(Cal!$P$3=22.5,MATCH(AH$1,Cal!$G$6:$G$21,0),MATCH(AH$1,Cal!$H$6:$H$41,0)))*Cal!$C79</f>
        <v>0.3073117733001709</v>
      </c>
      <c r="AI79" s="31">
        <f>INDEX('INPUT AVG'!$B:$AK,Cal!$E79,IF(Cal!$P$3=22.5,MATCH(AI$1,Cal!$G$6:$G$21,0),MATCH(AI$1,Cal!$H$6:$H$41,0)))*Cal!$C79</f>
        <v>0.36234772205352783</v>
      </c>
      <c r="AJ79" s="31">
        <f>INDEX('INPUT AVG'!$B:$AK,Cal!$E79,IF(Cal!$P$3=22.5,MATCH(AJ$1,Cal!$G$6:$G$21,0),MATCH(AJ$1,Cal!$H$6:$H$41,0)))*Cal!$C79</f>
        <v>0.3808988630771637</v>
      </c>
      <c r="AK79" s="31">
        <f>INDEX('INPUT AVG'!$B:$AK,Cal!$E79,IF(Cal!$P$3=22.5,MATCH(AK$1,Cal!$G$6:$G$21,0),MATCH(AK$1,Cal!$H$6:$H$41,0)))*Cal!$C79</f>
        <v>0.37882238626480103</v>
      </c>
      <c r="AL79" s="31">
        <f>INDEX('INPUT AVG'!$B:$AK,Cal!$E79,IF(Cal!$P$3=22.5,MATCH(AL$1,Cal!$G$6:$G$21,0),MATCH(AL$1,Cal!$H$6:$H$41,0)))*Cal!$C79</f>
        <v>0.36831772327423096</v>
      </c>
    </row>
    <row r="80" spans="1:38" x14ac:dyDescent="0.4">
      <c r="A80" s="7">
        <f>Cal!A80</f>
        <v>79</v>
      </c>
      <c r="B80" s="31">
        <f>INDEX('INPUT AVG'!$B:$AK,Cal!$E80,IF(Cal!$P$3=22.5,MATCH(B$1,Cal!$G$6:$G$21,0),MATCH(B$1,Cal!$H$6:$H$41,0)))*Cal!$C80</f>
        <v>0.32547658681869507</v>
      </c>
      <c r="C80" s="31">
        <f>INDEX('INPUT AVG'!$B:$AK,Cal!$E80,IF(Cal!$P$3=22.5,MATCH(C$1,Cal!$G$6:$G$21,0),MATCH(C$1,Cal!$H$6:$H$41,0)))*Cal!$C80</f>
        <v>0.35370108485221863</v>
      </c>
      <c r="D80" s="31">
        <f>INDEX('INPUT AVG'!$B:$AK,Cal!$E80,IF(Cal!$P$3=22.5,MATCH(D$1,Cal!$G$6:$G$21,0),MATCH(D$1,Cal!$H$6:$H$41,0)))*Cal!$C80</f>
        <v>0.39980381727218628</v>
      </c>
      <c r="E80" s="31">
        <f>INDEX('INPUT AVG'!$B:$AK,Cal!$E80,IF(Cal!$P$3=22.5,MATCH(E$1,Cal!$G$6:$G$21,0),MATCH(E$1,Cal!$H$6:$H$41,0)))*Cal!$C80</f>
        <v>0.38873744010925293</v>
      </c>
      <c r="F80" s="31">
        <f>INDEX('INPUT AVG'!$B:$AK,Cal!$E80,IF(Cal!$P$3=22.5,MATCH(F$1,Cal!$G$6:$G$21,0),MATCH(F$1,Cal!$H$6:$H$41,0)))*Cal!$C80</f>
        <v>0.4393463134765625</v>
      </c>
      <c r="G80" s="31">
        <f>INDEX('INPUT AVG'!$B:$AK,Cal!$E80,IF(Cal!$P$3=22.5,MATCH(G$1,Cal!$G$6:$G$21,0),MATCH(G$1,Cal!$H$6:$H$41,0)))*Cal!$C80</f>
        <v>0.44130241870880127</v>
      </c>
      <c r="H80" s="31">
        <f>INDEX('INPUT AVG'!$B:$AK,Cal!$E80,IF(Cal!$P$3=22.5,MATCH(H$1,Cal!$G$6:$G$21,0),MATCH(H$1,Cal!$H$6:$H$41,0)))*Cal!$C80</f>
        <v>0.4288373589515686</v>
      </c>
      <c r="I80" s="31">
        <f>INDEX('INPUT AVG'!$B:$AK,Cal!$E80,IF(Cal!$P$3=22.5,MATCH(I$1,Cal!$G$6:$G$21,0),MATCH(I$1,Cal!$H$6:$H$41,0)))*Cal!$C80</f>
        <v>0.36323928833007813</v>
      </c>
      <c r="J80" s="31">
        <f>INDEX('INPUT AVG'!$B:$AK,Cal!$E80,IF(Cal!$P$3=22.5,MATCH(J$1,Cal!$G$6:$G$21,0),MATCH(J$1,Cal!$H$6:$H$41,0)))*Cal!$C80</f>
        <v>0.29575738310813904</v>
      </c>
      <c r="K80" s="31">
        <f>INDEX('INPUT AVG'!$B:$AK,Cal!$E80,IF(Cal!$P$3=22.5,MATCH(K$1,Cal!$G$6:$G$21,0),MATCH(K$1,Cal!$H$6:$H$41,0)))*Cal!$C80</f>
        <v>0.2586827278137207</v>
      </c>
      <c r="L80" s="31">
        <f>INDEX('INPUT AVG'!$B:$AK,Cal!$E80,IF(Cal!$P$3=22.5,MATCH(L$1,Cal!$G$6:$G$21,0),MATCH(L$1,Cal!$H$6:$H$41,0)))*Cal!$C80</f>
        <v>0.25474977493286133</v>
      </c>
      <c r="M80" s="31">
        <f>INDEX('INPUT AVG'!$B:$AK,Cal!$E80,IF(Cal!$P$3=22.5,MATCH(M$1,Cal!$G$6:$G$21,0),MATCH(M$1,Cal!$H$6:$H$41,0)))*Cal!$C80</f>
        <v>0.24148112535476685</v>
      </c>
      <c r="N80" s="31">
        <f>INDEX('INPUT AVG'!$B:$AK,Cal!$E80,IF(Cal!$P$3=22.5,MATCH(N$1,Cal!$G$6:$G$21,0),MATCH(N$1,Cal!$H$6:$H$41,0)))*Cal!$C80</f>
        <v>0.24089714884757996</v>
      </c>
      <c r="O80" s="31">
        <f>INDEX('INPUT AVG'!$B:$AK,Cal!$E80,IF(Cal!$P$3=22.5,MATCH(O$1,Cal!$G$6:$G$21,0),MATCH(O$1,Cal!$H$6:$H$41,0)))*Cal!$C80</f>
        <v>0.2332642525434494</v>
      </c>
      <c r="P80" s="31">
        <f>INDEX('INPUT AVG'!$B:$AK,Cal!$E80,IF(Cal!$P$3=22.5,MATCH(P$1,Cal!$G$6:$G$21,0),MATCH(P$1,Cal!$H$6:$H$41,0)))*Cal!$C80</f>
        <v>0.21628060936927795</v>
      </c>
      <c r="Q80" s="31">
        <f>INDEX('INPUT AVG'!$B:$AK,Cal!$E80,IF(Cal!$P$3=22.5,MATCH(Q$1,Cal!$G$6:$G$21,0),MATCH(Q$1,Cal!$H$6:$H$41,0)))*Cal!$C80</f>
        <v>0.19591262936592102</v>
      </c>
      <c r="R80" s="31">
        <f>INDEX('INPUT AVG'!$B:$AK,Cal!$E80,IF(Cal!$P$3=22.5,MATCH(R$1,Cal!$G$6:$G$21,0),MATCH(R$1,Cal!$H$6:$H$41,0)))*Cal!$C80</f>
        <v>0.20401239395141602</v>
      </c>
      <c r="S80" s="31">
        <f>INDEX('INPUT AVG'!$B:$AK,Cal!$E80,IF(Cal!$P$3=22.5,MATCH(S$1,Cal!$G$6:$G$21,0),MATCH(S$1,Cal!$H$6:$H$41,0)))*Cal!$C80</f>
        <v>0.25072875618934631</v>
      </c>
      <c r="T80" s="31">
        <f>INDEX('INPUT AVG'!$B:$AK,Cal!$E80,IF(Cal!$P$3=22.5,MATCH(T$1,Cal!$G$6:$G$21,0),MATCH(T$1,Cal!$H$6:$H$41,0)))*Cal!$C80</f>
        <v>0.33282893896102905</v>
      </c>
      <c r="U80" s="31">
        <f>INDEX('INPUT AVG'!$B:$AK,Cal!$E80,IF(Cal!$P$3=22.5,MATCH(U$1,Cal!$G$6:$G$21,0),MATCH(U$1,Cal!$H$6:$H$41,0)))*Cal!$C80</f>
        <v>0.38939544558525085</v>
      </c>
      <c r="V80" s="31">
        <f>INDEX('INPUT AVG'!$B:$AK,Cal!$E80,IF(Cal!$P$3=22.5,MATCH(V$1,Cal!$G$6:$G$21,0),MATCH(V$1,Cal!$H$6:$H$41,0)))*Cal!$C80</f>
        <v>0.4113045334815979</v>
      </c>
      <c r="W80" s="31">
        <f>INDEX('INPUT AVG'!$B:$AK,Cal!$E80,IF(Cal!$P$3=22.5,MATCH(W$1,Cal!$G$6:$G$21,0),MATCH(W$1,Cal!$H$6:$H$41,0)))*Cal!$C80</f>
        <v>0.40113851428031921</v>
      </c>
      <c r="X80" s="31">
        <f>INDEX('INPUT AVG'!$B:$AK,Cal!$E80,IF(Cal!$P$3=22.5,MATCH(X$1,Cal!$G$6:$G$21,0),MATCH(X$1,Cal!$H$6:$H$41,0)))*Cal!$C80</f>
        <v>0.32854336500167847</v>
      </c>
      <c r="Y80" s="31">
        <f>INDEX('INPUT AVG'!$B:$AK,Cal!$E80,IF(Cal!$P$3=22.5,MATCH(Y$1,Cal!$G$6:$G$21,0),MATCH(Y$1,Cal!$H$6:$H$41,0)))*Cal!$C80</f>
        <v>0.24835358560085297</v>
      </c>
      <c r="Z80" s="31">
        <f>INDEX('INPUT AVG'!$B:$AK,Cal!$E80,IF(Cal!$P$3=22.5,MATCH(Z$1,Cal!$G$6:$G$21,0),MATCH(Z$1,Cal!$H$6:$H$41,0)))*Cal!$C80</f>
        <v>0.24793723225593567</v>
      </c>
      <c r="AA80" s="31">
        <f>INDEX('INPUT AVG'!$B:$AK,Cal!$E80,IF(Cal!$P$3=22.5,MATCH(AA$1,Cal!$G$6:$G$21,0),MATCH(AA$1,Cal!$H$6:$H$41,0)))*Cal!$C80</f>
        <v>0.2538425624370575</v>
      </c>
      <c r="AB80" s="31">
        <f>INDEX('INPUT AVG'!$B:$AK,Cal!$E80,IF(Cal!$P$3=22.5,MATCH(AB$1,Cal!$G$6:$G$21,0),MATCH(AB$1,Cal!$H$6:$H$41,0)))*Cal!$C80</f>
        <v>0.24594055116176605</v>
      </c>
      <c r="AC80" s="31">
        <f>INDEX('INPUT AVG'!$B:$AK,Cal!$E80,IF(Cal!$P$3=22.5,MATCH(AC$1,Cal!$G$6:$G$21,0),MATCH(AC$1,Cal!$H$6:$H$41,0)))*Cal!$C80</f>
        <v>0.2206064909696579</v>
      </c>
      <c r="AD80" s="31">
        <f>INDEX('INPUT AVG'!$B:$AK,Cal!$E80,IF(Cal!$P$3=22.5,MATCH(AD$1,Cal!$G$6:$G$21,0),MATCH(AD$1,Cal!$H$6:$H$41,0)))*Cal!$C80</f>
        <v>0.23800872266292572</v>
      </c>
      <c r="AE80" s="31">
        <f>INDEX('INPUT AVG'!$B:$AK,Cal!$E80,IF(Cal!$P$3=22.5,MATCH(AE$1,Cal!$G$6:$G$21,0),MATCH(AE$1,Cal!$H$6:$H$41,0)))*Cal!$C80</f>
        <v>0.24226699769496918</v>
      </c>
      <c r="AF80" s="31">
        <f>INDEX('INPUT AVG'!$B:$AK,Cal!$E80,IF(Cal!$P$3=22.5,MATCH(AF$1,Cal!$G$6:$G$21,0),MATCH(AF$1,Cal!$H$6:$H$41,0)))*Cal!$C80</f>
        <v>0.23538056015968323</v>
      </c>
      <c r="AG80" s="31">
        <f>INDEX('INPUT AVG'!$B:$AK,Cal!$E80,IF(Cal!$P$3=22.5,MATCH(AG$1,Cal!$G$6:$G$21,0),MATCH(AG$1,Cal!$H$6:$H$41,0)))*Cal!$C80</f>
        <v>0.23661248385906219</v>
      </c>
      <c r="AH80" s="31">
        <f>INDEX('INPUT AVG'!$B:$AK,Cal!$E80,IF(Cal!$P$3=22.5,MATCH(AH$1,Cal!$G$6:$G$21,0),MATCH(AH$1,Cal!$H$6:$H$41,0)))*Cal!$C80</f>
        <v>0.27020347118377686</v>
      </c>
      <c r="AI80" s="31">
        <f>INDEX('INPUT AVG'!$B:$AK,Cal!$E80,IF(Cal!$P$3=22.5,MATCH(AI$1,Cal!$G$6:$G$21,0),MATCH(AI$1,Cal!$H$6:$H$41,0)))*Cal!$C80</f>
        <v>0.34124788641929626</v>
      </c>
      <c r="AJ80" s="31">
        <f>INDEX('INPUT AVG'!$B:$AK,Cal!$E80,IF(Cal!$P$3=22.5,MATCH(AJ$1,Cal!$G$6:$G$21,0),MATCH(AJ$1,Cal!$H$6:$H$41,0)))*Cal!$C80</f>
        <v>0.34847590327262878</v>
      </c>
      <c r="AK80" s="31">
        <f>INDEX('INPUT AVG'!$B:$AK,Cal!$E80,IF(Cal!$P$3=22.5,MATCH(AK$1,Cal!$G$6:$G$21,0),MATCH(AK$1,Cal!$H$6:$H$41,0)))*Cal!$C80</f>
        <v>0.35089674592018127</v>
      </c>
      <c r="AL80" s="31">
        <f>INDEX('INPUT AVG'!$B:$AK,Cal!$E80,IF(Cal!$P$3=22.5,MATCH(AL$1,Cal!$G$6:$G$21,0),MATCH(AL$1,Cal!$H$6:$H$41,0)))*Cal!$C80</f>
        <v>0.32547658681869507</v>
      </c>
    </row>
    <row r="81" spans="1:38" x14ac:dyDescent="0.4">
      <c r="A81" s="7">
        <f>Cal!A81</f>
        <v>80</v>
      </c>
      <c r="B81" s="31">
        <f>INDEX('INPUT AVG'!$B:$AK,Cal!$E81,IF(Cal!$P$3=22.5,MATCH(B$1,Cal!$G$6:$G$21,0),MATCH(B$1,Cal!$H$6:$H$41,0)))*Cal!$C81</f>
        <v>0.23291479051113129</v>
      </c>
      <c r="C81" s="31">
        <f>INDEX('INPUT AVG'!$B:$AK,Cal!$E81,IF(Cal!$P$3=22.5,MATCH(C$1,Cal!$G$6:$G$21,0),MATCH(C$1,Cal!$H$6:$H$41,0)))*Cal!$C81</f>
        <v>0.26191696524620056</v>
      </c>
      <c r="D81" s="31">
        <f>INDEX('INPUT AVG'!$B:$AK,Cal!$E81,IF(Cal!$P$3=22.5,MATCH(D$1,Cal!$G$6:$G$21,0),MATCH(D$1,Cal!$H$6:$H$41,0)))*Cal!$C81</f>
        <v>0.32414665818214417</v>
      </c>
      <c r="E81" s="31">
        <f>INDEX('INPUT AVG'!$B:$AK,Cal!$E81,IF(Cal!$P$3=22.5,MATCH(E$1,Cal!$G$6:$G$21,0),MATCH(E$1,Cal!$H$6:$H$41,0)))*Cal!$C81</f>
        <v>0.31593841314315796</v>
      </c>
      <c r="F81" s="31">
        <f>INDEX('INPUT AVG'!$B:$AK,Cal!$E81,IF(Cal!$P$3=22.5,MATCH(F$1,Cal!$G$6:$G$21,0),MATCH(F$1,Cal!$H$6:$H$41,0)))*Cal!$C81</f>
        <v>0.34547886252403259</v>
      </c>
      <c r="G81" s="31">
        <f>INDEX('INPUT AVG'!$B:$AK,Cal!$E81,IF(Cal!$P$3=22.5,MATCH(G$1,Cal!$G$6:$G$21,0),MATCH(G$1,Cal!$H$6:$H$41,0)))*Cal!$C81</f>
        <v>0.38255757093429565</v>
      </c>
      <c r="H81" s="31">
        <f>INDEX('INPUT AVG'!$B:$AK,Cal!$E81,IF(Cal!$P$3=22.5,MATCH(H$1,Cal!$G$6:$G$21,0),MATCH(H$1,Cal!$H$6:$H$41,0)))*Cal!$C81</f>
        <v>0.42441257834434509</v>
      </c>
      <c r="I81" s="31">
        <f>INDEX('INPUT AVG'!$B:$AK,Cal!$E81,IF(Cal!$P$3=22.5,MATCH(I$1,Cal!$G$6:$G$21,0),MATCH(I$1,Cal!$H$6:$H$41,0)))*Cal!$C81</f>
        <v>0.41180905699729919</v>
      </c>
      <c r="J81" s="31">
        <f>INDEX('INPUT AVG'!$B:$AK,Cal!$E81,IF(Cal!$P$3=22.5,MATCH(J$1,Cal!$G$6:$G$21,0),MATCH(J$1,Cal!$H$6:$H$41,0)))*Cal!$C81</f>
        <v>0.36957883834838867</v>
      </c>
      <c r="K81" s="31">
        <f>INDEX('INPUT AVG'!$B:$AK,Cal!$E81,IF(Cal!$P$3=22.5,MATCH(K$1,Cal!$G$6:$G$21,0),MATCH(K$1,Cal!$H$6:$H$41,0)))*Cal!$C81</f>
        <v>0.3110785186290741</v>
      </c>
      <c r="L81" s="31">
        <f>INDEX('INPUT AVG'!$B:$AK,Cal!$E81,IF(Cal!$P$3=22.5,MATCH(L$1,Cal!$G$6:$G$21,0),MATCH(L$1,Cal!$H$6:$H$41,0)))*Cal!$C81</f>
        <v>0.31334128975868225</v>
      </c>
      <c r="M81" s="31">
        <f>INDEX('INPUT AVG'!$B:$AK,Cal!$E81,IF(Cal!$P$3=22.5,MATCH(M$1,Cal!$G$6:$G$21,0),MATCH(M$1,Cal!$H$6:$H$41,0)))*Cal!$C81</f>
        <v>0.31430673599243164</v>
      </c>
      <c r="N81" s="31">
        <f>INDEX('INPUT AVG'!$B:$AK,Cal!$E81,IF(Cal!$P$3=22.5,MATCH(N$1,Cal!$G$6:$G$21,0),MATCH(N$1,Cal!$H$6:$H$41,0)))*Cal!$C81</f>
        <v>0.29514515399932861</v>
      </c>
      <c r="O81" s="31">
        <f>INDEX('INPUT AVG'!$B:$AK,Cal!$E81,IF(Cal!$P$3=22.5,MATCH(O$1,Cal!$G$6:$G$21,0),MATCH(O$1,Cal!$H$6:$H$41,0)))*Cal!$C81</f>
        <v>0.2918626070022583</v>
      </c>
      <c r="P81" s="31">
        <f>INDEX('INPUT AVG'!$B:$AK,Cal!$E81,IF(Cal!$P$3=22.5,MATCH(P$1,Cal!$G$6:$G$21,0),MATCH(P$1,Cal!$H$6:$H$41,0)))*Cal!$C81</f>
        <v>0.287809818983078</v>
      </c>
      <c r="Q81" s="31">
        <f>INDEX('INPUT AVG'!$B:$AK,Cal!$E81,IF(Cal!$P$3=22.5,MATCH(Q$1,Cal!$G$6:$G$21,0),MATCH(Q$1,Cal!$H$6:$H$41,0)))*Cal!$C81</f>
        <v>0.27010652422904968</v>
      </c>
      <c r="R81" s="31">
        <f>INDEX('INPUT AVG'!$B:$AK,Cal!$E81,IF(Cal!$P$3=22.5,MATCH(R$1,Cal!$G$6:$G$21,0),MATCH(R$1,Cal!$H$6:$H$41,0)))*Cal!$C81</f>
        <v>0.27243325114250183</v>
      </c>
      <c r="S81" s="31">
        <f>INDEX('INPUT AVG'!$B:$AK,Cal!$E81,IF(Cal!$P$3=22.5,MATCH(S$1,Cal!$G$6:$G$21,0),MATCH(S$1,Cal!$H$6:$H$41,0)))*Cal!$C81</f>
        <v>0.33484771847724915</v>
      </c>
      <c r="T81" s="31">
        <f>INDEX('INPUT AVG'!$B:$AK,Cal!$E81,IF(Cal!$P$3=22.5,MATCH(T$1,Cal!$G$6:$G$21,0),MATCH(T$1,Cal!$H$6:$H$41,0)))*Cal!$C81</f>
        <v>0.39550414681434631</v>
      </c>
      <c r="U81" s="31">
        <f>INDEX('INPUT AVG'!$B:$AK,Cal!$E81,IF(Cal!$P$3=22.5,MATCH(U$1,Cal!$G$6:$G$21,0),MATCH(U$1,Cal!$H$6:$H$41,0)))*Cal!$C81</f>
        <v>0.40148970484733582</v>
      </c>
      <c r="V81" s="31">
        <f>INDEX('INPUT AVG'!$B:$AK,Cal!$E81,IF(Cal!$P$3=22.5,MATCH(V$1,Cal!$G$6:$G$21,0),MATCH(V$1,Cal!$H$6:$H$41,0)))*Cal!$C81</f>
        <v>0.38566327095031738</v>
      </c>
      <c r="W81" s="31">
        <f>INDEX('INPUT AVG'!$B:$AK,Cal!$E81,IF(Cal!$P$3=22.5,MATCH(W$1,Cal!$G$6:$G$21,0),MATCH(W$1,Cal!$H$6:$H$41,0)))*Cal!$C81</f>
        <v>0.37252834439277649</v>
      </c>
      <c r="X81" s="31">
        <f>INDEX('INPUT AVG'!$B:$AK,Cal!$E81,IF(Cal!$P$3=22.5,MATCH(X$1,Cal!$G$6:$G$21,0),MATCH(X$1,Cal!$H$6:$H$41,0)))*Cal!$C81</f>
        <v>0.32571062445640564</v>
      </c>
      <c r="Y81" s="31">
        <f>INDEX('INPUT AVG'!$B:$AK,Cal!$E81,IF(Cal!$P$3=22.5,MATCH(Y$1,Cal!$G$6:$G$21,0),MATCH(Y$1,Cal!$H$6:$H$41,0)))*Cal!$C81</f>
        <v>0.26644203066825867</v>
      </c>
      <c r="Z81" s="31">
        <f>INDEX('INPUT AVG'!$B:$AK,Cal!$E81,IF(Cal!$P$3=22.5,MATCH(Z$1,Cal!$G$6:$G$21,0),MATCH(Z$1,Cal!$H$6:$H$41,0)))*Cal!$C81</f>
        <v>0.28178253769874573</v>
      </c>
      <c r="AA81" s="31">
        <f>INDEX('INPUT AVG'!$B:$AK,Cal!$E81,IF(Cal!$P$3=22.5,MATCH(AA$1,Cal!$G$6:$G$21,0),MATCH(AA$1,Cal!$H$6:$H$41,0)))*Cal!$C81</f>
        <v>0.28958773612976074</v>
      </c>
      <c r="AB81" s="31">
        <f>INDEX('INPUT AVG'!$B:$AK,Cal!$E81,IF(Cal!$P$3=22.5,MATCH(AB$1,Cal!$G$6:$G$21,0),MATCH(AB$1,Cal!$H$6:$H$41,0)))*Cal!$C81</f>
        <v>0.26828861236572266</v>
      </c>
      <c r="AC81" s="31">
        <f>INDEX('INPUT AVG'!$B:$AK,Cal!$E81,IF(Cal!$P$3=22.5,MATCH(AC$1,Cal!$G$6:$G$21,0),MATCH(AC$1,Cal!$H$6:$H$41,0)))*Cal!$C81</f>
        <v>0.26869183778762817</v>
      </c>
      <c r="AD81" s="31">
        <f>INDEX('INPUT AVG'!$B:$AK,Cal!$E81,IF(Cal!$P$3=22.5,MATCH(AD$1,Cal!$G$6:$G$21,0),MATCH(AD$1,Cal!$H$6:$H$41,0)))*Cal!$C81</f>
        <v>0.29810768365859985</v>
      </c>
      <c r="AE81" s="31">
        <f>INDEX('INPUT AVG'!$B:$AK,Cal!$E81,IF(Cal!$P$3=22.5,MATCH(AE$1,Cal!$G$6:$G$21,0),MATCH(AE$1,Cal!$H$6:$H$41,0)))*Cal!$C81</f>
        <v>0.29126837849617004</v>
      </c>
      <c r="AF81" s="31">
        <f>INDEX('INPUT AVG'!$B:$AK,Cal!$E81,IF(Cal!$P$3=22.5,MATCH(AF$1,Cal!$G$6:$G$21,0),MATCH(AF$1,Cal!$H$6:$H$41,0)))*Cal!$C81</f>
        <v>0.24254007637500763</v>
      </c>
      <c r="AG81" s="31">
        <f>INDEX('INPUT AVG'!$B:$AK,Cal!$E81,IF(Cal!$P$3=22.5,MATCH(AG$1,Cal!$G$6:$G$21,0),MATCH(AG$1,Cal!$H$6:$H$41,0)))*Cal!$C81</f>
        <v>0.20928649604320526</v>
      </c>
      <c r="AH81" s="31">
        <f>INDEX('INPUT AVG'!$B:$AK,Cal!$E81,IF(Cal!$P$3=22.5,MATCH(AH$1,Cal!$G$6:$G$21,0),MATCH(AH$1,Cal!$H$6:$H$41,0)))*Cal!$C81</f>
        <v>0.2073480486869812</v>
      </c>
      <c r="AI81" s="31">
        <f>INDEX('INPUT AVG'!$B:$AK,Cal!$E81,IF(Cal!$P$3=22.5,MATCH(AI$1,Cal!$G$6:$G$21,0),MATCH(AI$1,Cal!$H$6:$H$41,0)))*Cal!$C81</f>
        <v>0.24111361801624298</v>
      </c>
      <c r="AJ81" s="31">
        <f>INDEX('INPUT AVG'!$B:$AK,Cal!$E81,IF(Cal!$P$3=22.5,MATCH(AJ$1,Cal!$G$6:$G$21,0),MATCH(AJ$1,Cal!$H$6:$H$41,0)))*Cal!$C81</f>
        <v>0.25194281339645386</v>
      </c>
      <c r="AK81" s="31">
        <f>INDEX('INPUT AVG'!$B:$AK,Cal!$E81,IF(Cal!$P$3=22.5,MATCH(AK$1,Cal!$G$6:$G$21,0),MATCH(AK$1,Cal!$H$6:$H$41,0)))*Cal!$C81</f>
        <v>0.24939608573913574</v>
      </c>
      <c r="AL81" s="31">
        <f>INDEX('INPUT AVG'!$B:$AK,Cal!$E81,IF(Cal!$P$3=22.5,MATCH(AL$1,Cal!$G$6:$G$21,0),MATCH(AL$1,Cal!$H$6:$H$41,0)))*Cal!$C81</f>
        <v>0.23291479051113129</v>
      </c>
    </row>
    <row r="82" spans="1:38" x14ac:dyDescent="0.4">
      <c r="A82" s="7">
        <f>Cal!A82</f>
        <v>81</v>
      </c>
      <c r="B82" s="31">
        <f>INDEX('INPUT AVG'!$B:$AK,Cal!$E82,IF(Cal!$P$3=22.5,MATCH(B$1,Cal!$G$6:$G$21,0),MATCH(B$1,Cal!$H$6:$H$41,0)))*Cal!$C82</f>
        <v>0.38549423217773438</v>
      </c>
      <c r="C82" s="31">
        <f>INDEX('INPUT AVG'!$B:$AK,Cal!$E82,IF(Cal!$P$3=22.5,MATCH(C$1,Cal!$G$6:$G$21,0),MATCH(C$1,Cal!$H$6:$H$41,0)))*Cal!$C82</f>
        <v>0.31825685501098633</v>
      </c>
      <c r="D82" s="31">
        <f>INDEX('INPUT AVG'!$B:$AK,Cal!$E82,IF(Cal!$P$3=22.5,MATCH(D$1,Cal!$G$6:$G$21,0),MATCH(D$1,Cal!$H$6:$H$41,0)))*Cal!$C82</f>
        <v>0.29792463779449463</v>
      </c>
      <c r="E82" s="31">
        <f>INDEX('INPUT AVG'!$B:$AK,Cal!$E82,IF(Cal!$P$3=22.5,MATCH(E$1,Cal!$G$6:$G$21,0),MATCH(E$1,Cal!$H$6:$H$41,0)))*Cal!$C82</f>
        <v>0.29175612330436707</v>
      </c>
      <c r="F82" s="31">
        <f>INDEX('INPUT AVG'!$B:$AK,Cal!$E82,IF(Cal!$P$3=22.5,MATCH(F$1,Cal!$G$6:$G$21,0),MATCH(F$1,Cal!$H$6:$H$41,0)))*Cal!$C82</f>
        <v>0.30331829190254211</v>
      </c>
      <c r="G82" s="31">
        <f>INDEX('INPUT AVG'!$B:$AK,Cal!$E82,IF(Cal!$P$3=22.5,MATCH(G$1,Cal!$G$6:$G$21,0),MATCH(G$1,Cal!$H$6:$H$41,0)))*Cal!$C82</f>
        <v>0.33569321036338806</v>
      </c>
      <c r="H82" s="31">
        <f>INDEX('INPUT AVG'!$B:$AK,Cal!$E82,IF(Cal!$P$3=22.5,MATCH(H$1,Cal!$G$6:$G$21,0),MATCH(H$1,Cal!$H$6:$H$41,0)))*Cal!$C82</f>
        <v>0.3420354425907135</v>
      </c>
      <c r="I82" s="31">
        <f>INDEX('INPUT AVG'!$B:$AK,Cal!$E82,IF(Cal!$P$3=22.5,MATCH(I$1,Cal!$G$6:$G$21,0),MATCH(I$1,Cal!$H$6:$H$41,0)))*Cal!$C82</f>
        <v>0.33945184946060181</v>
      </c>
      <c r="J82" s="31">
        <f>INDEX('INPUT AVG'!$B:$AK,Cal!$E82,IF(Cal!$P$3=22.5,MATCH(J$1,Cal!$G$6:$G$21,0),MATCH(J$1,Cal!$H$6:$H$41,0)))*Cal!$C82</f>
        <v>0.34291261434555054</v>
      </c>
      <c r="K82" s="31">
        <f>INDEX('INPUT AVG'!$B:$AK,Cal!$E82,IF(Cal!$P$3=22.5,MATCH(K$1,Cal!$G$6:$G$21,0),MATCH(K$1,Cal!$H$6:$H$41,0)))*Cal!$C82</f>
        <v>0.33716621994972229</v>
      </c>
      <c r="L82" s="31">
        <f>INDEX('INPUT AVG'!$B:$AK,Cal!$E82,IF(Cal!$P$3=22.5,MATCH(L$1,Cal!$G$6:$G$21,0),MATCH(L$1,Cal!$H$6:$H$41,0)))*Cal!$C82</f>
        <v>0.3696957528591156</v>
      </c>
      <c r="M82" s="31">
        <f>INDEX('INPUT AVG'!$B:$AK,Cal!$E82,IF(Cal!$P$3=22.5,MATCH(M$1,Cal!$G$6:$G$21,0),MATCH(M$1,Cal!$H$6:$H$41,0)))*Cal!$C82</f>
        <v>0.37418311834335327</v>
      </c>
      <c r="N82" s="31">
        <f>INDEX('INPUT AVG'!$B:$AK,Cal!$E82,IF(Cal!$P$3=22.5,MATCH(N$1,Cal!$G$6:$G$21,0),MATCH(N$1,Cal!$H$6:$H$41,0)))*Cal!$C82</f>
        <v>0.3894926905632019</v>
      </c>
      <c r="O82" s="31">
        <f>INDEX('INPUT AVG'!$B:$AK,Cal!$E82,IF(Cal!$P$3=22.5,MATCH(O$1,Cal!$G$6:$G$21,0),MATCH(O$1,Cal!$H$6:$H$41,0)))*Cal!$C82</f>
        <v>0.42975988984107971</v>
      </c>
      <c r="P82" s="31">
        <f>INDEX('INPUT AVG'!$B:$AK,Cal!$E82,IF(Cal!$P$3=22.5,MATCH(P$1,Cal!$G$6:$G$21,0),MATCH(P$1,Cal!$H$6:$H$41,0)))*Cal!$C82</f>
        <v>0.47117820382118225</v>
      </c>
      <c r="Q82" s="31">
        <f>INDEX('INPUT AVG'!$B:$AK,Cal!$E82,IF(Cal!$P$3=22.5,MATCH(Q$1,Cal!$G$6:$G$21,0),MATCH(Q$1,Cal!$H$6:$H$41,0)))*Cal!$C82</f>
        <v>0.49987912178039551</v>
      </c>
      <c r="R82" s="31">
        <f>INDEX('INPUT AVG'!$B:$AK,Cal!$E82,IF(Cal!$P$3=22.5,MATCH(R$1,Cal!$G$6:$G$21,0),MATCH(R$1,Cal!$H$6:$H$41,0)))*Cal!$C82</f>
        <v>0.4986950159072876</v>
      </c>
      <c r="S82" s="31">
        <f>INDEX('INPUT AVG'!$B:$AK,Cal!$E82,IF(Cal!$P$3=22.5,MATCH(S$1,Cal!$G$6:$G$21,0),MATCH(S$1,Cal!$H$6:$H$41,0)))*Cal!$C82</f>
        <v>0.48132354021072388</v>
      </c>
      <c r="T82" s="31">
        <f>INDEX('INPUT AVG'!$B:$AK,Cal!$E82,IF(Cal!$P$3=22.5,MATCH(T$1,Cal!$G$6:$G$21,0),MATCH(T$1,Cal!$H$6:$H$41,0)))*Cal!$C82</f>
        <v>0.43379190564155579</v>
      </c>
      <c r="U82" s="31">
        <f>INDEX('INPUT AVG'!$B:$AK,Cal!$E82,IF(Cal!$P$3=22.5,MATCH(U$1,Cal!$G$6:$G$21,0),MATCH(U$1,Cal!$H$6:$H$41,0)))*Cal!$C82</f>
        <v>0.40393522381782532</v>
      </c>
      <c r="V82" s="31">
        <f>INDEX('INPUT AVG'!$B:$AK,Cal!$E82,IF(Cal!$P$3=22.5,MATCH(V$1,Cal!$G$6:$G$21,0),MATCH(V$1,Cal!$H$6:$H$41,0)))*Cal!$C82</f>
        <v>0.3681301474571228</v>
      </c>
      <c r="W82" s="31">
        <f>INDEX('INPUT AVG'!$B:$AK,Cal!$E82,IF(Cal!$P$3=22.5,MATCH(W$1,Cal!$G$6:$G$21,0),MATCH(W$1,Cal!$H$6:$H$41,0)))*Cal!$C82</f>
        <v>0.36189442873001099</v>
      </c>
      <c r="X82" s="31">
        <f>INDEX('INPUT AVG'!$B:$AK,Cal!$E82,IF(Cal!$P$3=22.5,MATCH(X$1,Cal!$G$6:$G$21,0),MATCH(X$1,Cal!$H$6:$H$41,0)))*Cal!$C82</f>
        <v>0.29631224274635315</v>
      </c>
      <c r="Y82" s="31">
        <f>INDEX('INPUT AVG'!$B:$AK,Cal!$E82,IF(Cal!$P$3=22.5,MATCH(Y$1,Cal!$G$6:$G$21,0),MATCH(Y$1,Cal!$H$6:$H$41,0)))*Cal!$C82</f>
        <v>0.27541661262512207</v>
      </c>
      <c r="Z82" s="31">
        <f>INDEX('INPUT AVG'!$B:$AK,Cal!$E82,IF(Cal!$P$3=22.5,MATCH(Z$1,Cal!$G$6:$G$21,0),MATCH(Z$1,Cal!$H$6:$H$41,0)))*Cal!$C82</f>
        <v>0.25876468420028687</v>
      </c>
      <c r="AA82" s="31">
        <f>INDEX('INPUT AVG'!$B:$AK,Cal!$E82,IF(Cal!$P$3=22.5,MATCH(AA$1,Cal!$G$6:$G$21,0),MATCH(AA$1,Cal!$H$6:$H$41,0)))*Cal!$C82</f>
        <v>0.26863065361976624</v>
      </c>
      <c r="AB82" s="31">
        <f>INDEX('INPUT AVG'!$B:$AK,Cal!$E82,IF(Cal!$P$3=22.5,MATCH(AB$1,Cal!$G$6:$G$21,0),MATCH(AB$1,Cal!$H$6:$H$41,0)))*Cal!$C82</f>
        <v>0.25444057583808899</v>
      </c>
      <c r="AC82" s="31">
        <f>INDEX('INPUT AVG'!$B:$AK,Cal!$E82,IF(Cal!$P$3=22.5,MATCH(AC$1,Cal!$G$6:$G$21,0),MATCH(AC$1,Cal!$H$6:$H$41,0)))*Cal!$C82</f>
        <v>0.27630940079689026</v>
      </c>
      <c r="AD82" s="31">
        <f>INDEX('INPUT AVG'!$B:$AK,Cal!$E82,IF(Cal!$P$3=22.5,MATCH(AD$1,Cal!$G$6:$G$21,0),MATCH(AD$1,Cal!$H$6:$H$41,0)))*Cal!$C82</f>
        <v>0.32713112235069275</v>
      </c>
      <c r="AE82" s="31">
        <f>INDEX('INPUT AVG'!$B:$AK,Cal!$E82,IF(Cal!$P$3=22.5,MATCH(AE$1,Cal!$G$6:$G$21,0),MATCH(AE$1,Cal!$H$6:$H$41,0)))*Cal!$C82</f>
        <v>0.34496712684631348</v>
      </c>
      <c r="AF82" s="31">
        <f>INDEX('INPUT AVG'!$B:$AK,Cal!$E82,IF(Cal!$P$3=22.5,MATCH(AF$1,Cal!$G$6:$G$21,0),MATCH(AF$1,Cal!$H$6:$H$41,0)))*Cal!$C82</f>
        <v>0.34697282314300537</v>
      </c>
      <c r="AG82" s="31">
        <f>INDEX('INPUT AVG'!$B:$AK,Cal!$E82,IF(Cal!$P$3=22.5,MATCH(AG$1,Cal!$G$6:$G$21,0),MATCH(AG$1,Cal!$H$6:$H$41,0)))*Cal!$C82</f>
        <v>0.32998484373092651</v>
      </c>
      <c r="AH82" s="31">
        <f>INDEX('INPUT AVG'!$B:$AK,Cal!$E82,IF(Cal!$P$3=22.5,MATCH(AH$1,Cal!$G$6:$G$21,0),MATCH(AH$1,Cal!$H$6:$H$41,0)))*Cal!$C82</f>
        <v>0.3464539647102356</v>
      </c>
      <c r="AI82" s="31">
        <f>INDEX('INPUT AVG'!$B:$AK,Cal!$E82,IF(Cal!$P$3=22.5,MATCH(AI$1,Cal!$G$6:$G$21,0),MATCH(AI$1,Cal!$H$6:$H$41,0)))*Cal!$C82</f>
        <v>0.41130274534225464</v>
      </c>
      <c r="AJ82" s="31">
        <f>INDEX('INPUT AVG'!$B:$AK,Cal!$E82,IF(Cal!$P$3=22.5,MATCH(AJ$1,Cal!$G$6:$G$21,0),MATCH(AJ$1,Cal!$H$6:$H$41,0)))*Cal!$C82</f>
        <v>0.38797050714492798</v>
      </c>
      <c r="AK82" s="31">
        <f>INDEX('INPUT AVG'!$B:$AK,Cal!$E82,IF(Cal!$P$3=22.5,MATCH(AK$1,Cal!$G$6:$G$21,0),MATCH(AK$1,Cal!$H$6:$H$41,0)))*Cal!$C82</f>
        <v>0.36635640263557434</v>
      </c>
      <c r="AL82" s="31">
        <f>INDEX('INPUT AVG'!$B:$AK,Cal!$E82,IF(Cal!$P$3=22.5,MATCH(AL$1,Cal!$G$6:$G$21,0),MATCH(AL$1,Cal!$H$6:$H$41,0)))*Cal!$C82</f>
        <v>0.38549423217773438</v>
      </c>
    </row>
    <row r="83" spans="1:38" x14ac:dyDescent="0.4">
      <c r="A83" s="7">
        <f>Cal!A83</f>
        <v>82</v>
      </c>
      <c r="B83" s="31">
        <f>INDEX('INPUT AVG'!$B:$AK,Cal!$E83,IF(Cal!$P$3=22.5,MATCH(B$1,Cal!$G$6:$G$21,0),MATCH(B$1,Cal!$H$6:$H$41,0)))*Cal!$C83</f>
        <v>0.144725501537323</v>
      </c>
      <c r="C83" s="31">
        <f>INDEX('INPUT AVG'!$B:$AK,Cal!$E83,IF(Cal!$P$3=22.5,MATCH(C$1,Cal!$G$6:$G$21,0),MATCH(C$1,Cal!$H$6:$H$41,0)))*Cal!$C83</f>
        <v>0.1419263631105423</v>
      </c>
      <c r="D83" s="31">
        <f>INDEX('INPUT AVG'!$B:$AK,Cal!$E83,IF(Cal!$P$3=22.5,MATCH(D$1,Cal!$G$6:$G$21,0),MATCH(D$1,Cal!$H$6:$H$41,0)))*Cal!$C83</f>
        <v>0.13180533051490784</v>
      </c>
      <c r="E83" s="31">
        <f>INDEX('INPUT AVG'!$B:$AK,Cal!$E83,IF(Cal!$P$3=22.5,MATCH(E$1,Cal!$G$6:$G$21,0),MATCH(E$1,Cal!$H$6:$H$41,0)))*Cal!$C83</f>
        <v>0.13698025047779083</v>
      </c>
      <c r="F83" s="31">
        <f>INDEX('INPUT AVG'!$B:$AK,Cal!$E83,IF(Cal!$P$3=22.5,MATCH(F$1,Cal!$G$6:$G$21,0),MATCH(F$1,Cal!$H$6:$H$41,0)))*Cal!$C83</f>
        <v>0.13234834372997284</v>
      </c>
      <c r="G83" s="31">
        <f>INDEX('INPUT AVG'!$B:$AK,Cal!$E83,IF(Cal!$P$3=22.5,MATCH(G$1,Cal!$G$6:$G$21,0),MATCH(G$1,Cal!$H$6:$H$41,0)))*Cal!$C83</f>
        <v>0.13413971662521362</v>
      </c>
      <c r="H83" s="31">
        <f>INDEX('INPUT AVG'!$B:$AK,Cal!$E83,IF(Cal!$P$3=22.5,MATCH(H$1,Cal!$G$6:$G$21,0),MATCH(H$1,Cal!$H$6:$H$41,0)))*Cal!$C83</f>
        <v>0.14943638443946838</v>
      </c>
      <c r="I83" s="31">
        <f>INDEX('INPUT AVG'!$B:$AK,Cal!$E83,IF(Cal!$P$3=22.5,MATCH(I$1,Cal!$G$6:$G$21,0),MATCH(I$1,Cal!$H$6:$H$41,0)))*Cal!$C83</f>
        <v>0.14564386010169983</v>
      </c>
      <c r="J83" s="31">
        <f>INDEX('INPUT AVG'!$B:$AK,Cal!$E83,IF(Cal!$P$3=22.5,MATCH(J$1,Cal!$G$6:$G$21,0),MATCH(J$1,Cal!$H$6:$H$41,0)))*Cal!$C83</f>
        <v>0.15134237706661224</v>
      </c>
      <c r="K83" s="31">
        <f>INDEX('INPUT AVG'!$B:$AK,Cal!$E83,IF(Cal!$P$3=22.5,MATCH(K$1,Cal!$G$6:$G$21,0),MATCH(K$1,Cal!$H$6:$H$41,0)))*Cal!$C83</f>
        <v>0.13546730577945709</v>
      </c>
      <c r="L83" s="31">
        <f>INDEX('INPUT AVG'!$B:$AK,Cal!$E83,IF(Cal!$P$3=22.5,MATCH(L$1,Cal!$G$6:$G$21,0),MATCH(L$1,Cal!$H$6:$H$41,0)))*Cal!$C83</f>
        <v>0.13466633856296539</v>
      </c>
      <c r="M83" s="31">
        <f>INDEX('INPUT AVG'!$B:$AK,Cal!$E83,IF(Cal!$P$3=22.5,MATCH(M$1,Cal!$G$6:$G$21,0),MATCH(M$1,Cal!$H$6:$H$41,0)))*Cal!$C83</f>
        <v>0.13599973917007446</v>
      </c>
      <c r="N83" s="31">
        <f>INDEX('INPUT AVG'!$B:$AK,Cal!$E83,IF(Cal!$P$3=22.5,MATCH(N$1,Cal!$G$6:$G$21,0),MATCH(N$1,Cal!$H$6:$H$41,0)))*Cal!$C83</f>
        <v>0.12818729877471924</v>
      </c>
      <c r="O83" s="31">
        <f>INDEX('INPUT AVG'!$B:$AK,Cal!$E83,IF(Cal!$P$3=22.5,MATCH(O$1,Cal!$G$6:$G$21,0),MATCH(O$1,Cal!$H$6:$H$41,0)))*Cal!$C83</f>
        <v>0.12582200765609741</v>
      </c>
      <c r="P83" s="31">
        <f>INDEX('INPUT AVG'!$B:$AK,Cal!$E83,IF(Cal!$P$3=22.5,MATCH(P$1,Cal!$G$6:$G$21,0),MATCH(P$1,Cal!$H$6:$H$41,0)))*Cal!$C83</f>
        <v>0.12512081861495972</v>
      </c>
      <c r="Q83" s="31">
        <f>INDEX('INPUT AVG'!$B:$AK,Cal!$E83,IF(Cal!$P$3=22.5,MATCH(Q$1,Cal!$G$6:$G$21,0),MATCH(Q$1,Cal!$H$6:$H$41,0)))*Cal!$C83</f>
        <v>0.12725155055522919</v>
      </c>
      <c r="R83" s="31">
        <f>INDEX('INPUT AVG'!$B:$AK,Cal!$E83,IF(Cal!$P$3=22.5,MATCH(R$1,Cal!$G$6:$G$21,0),MATCH(R$1,Cal!$H$6:$H$41,0)))*Cal!$C83</f>
        <v>0.1298183798789978</v>
      </c>
      <c r="S83" s="31">
        <f>INDEX('INPUT AVG'!$B:$AK,Cal!$E83,IF(Cal!$P$3=22.5,MATCH(S$1,Cal!$G$6:$G$21,0),MATCH(S$1,Cal!$H$6:$H$41,0)))*Cal!$C83</f>
        <v>0.13441973924636841</v>
      </c>
      <c r="T83" s="31">
        <f>INDEX('INPUT AVG'!$B:$AK,Cal!$E83,IF(Cal!$P$3=22.5,MATCH(T$1,Cal!$G$6:$G$21,0),MATCH(T$1,Cal!$H$6:$H$41,0)))*Cal!$C83</f>
        <v>0.14138060808181763</v>
      </c>
      <c r="U83" s="31">
        <f>INDEX('INPUT AVG'!$B:$AK,Cal!$E83,IF(Cal!$P$3=22.5,MATCH(U$1,Cal!$G$6:$G$21,0),MATCH(U$1,Cal!$H$6:$H$41,0)))*Cal!$C83</f>
        <v>0.134047731757164</v>
      </c>
      <c r="V83" s="31">
        <f>INDEX('INPUT AVG'!$B:$AK,Cal!$E83,IF(Cal!$P$3=22.5,MATCH(V$1,Cal!$G$6:$G$21,0),MATCH(V$1,Cal!$H$6:$H$41,0)))*Cal!$C83</f>
        <v>0.13599909842014313</v>
      </c>
      <c r="W83" s="31">
        <f>INDEX('INPUT AVG'!$B:$AK,Cal!$E83,IF(Cal!$P$3=22.5,MATCH(W$1,Cal!$G$6:$G$21,0),MATCH(W$1,Cal!$H$6:$H$41,0)))*Cal!$C83</f>
        <v>0.13616263866424561</v>
      </c>
      <c r="X83" s="31">
        <f>INDEX('INPUT AVG'!$B:$AK,Cal!$E83,IF(Cal!$P$3=22.5,MATCH(X$1,Cal!$G$6:$G$21,0),MATCH(X$1,Cal!$H$6:$H$41,0)))*Cal!$C83</f>
        <v>0.1344112753868103</v>
      </c>
      <c r="Y83" s="31">
        <f>INDEX('INPUT AVG'!$B:$AK,Cal!$E83,IF(Cal!$P$3=22.5,MATCH(Y$1,Cal!$G$6:$G$21,0),MATCH(Y$1,Cal!$H$6:$H$41,0)))*Cal!$C83</f>
        <v>0.13877545297145844</v>
      </c>
      <c r="Z83" s="31">
        <f>INDEX('INPUT AVG'!$B:$AK,Cal!$E83,IF(Cal!$P$3=22.5,MATCH(Z$1,Cal!$G$6:$G$21,0),MATCH(Z$1,Cal!$H$6:$H$41,0)))*Cal!$C83</f>
        <v>0.15316098928451538</v>
      </c>
      <c r="AA83" s="31">
        <f>INDEX('INPUT AVG'!$B:$AK,Cal!$E83,IF(Cal!$P$3=22.5,MATCH(AA$1,Cal!$G$6:$G$21,0),MATCH(AA$1,Cal!$H$6:$H$41,0)))*Cal!$C83</f>
        <v>0.1639028936624527</v>
      </c>
      <c r="AB83" s="31">
        <f>INDEX('INPUT AVG'!$B:$AK,Cal!$E83,IF(Cal!$P$3=22.5,MATCH(AB$1,Cal!$G$6:$G$21,0),MATCH(AB$1,Cal!$H$6:$H$41,0)))*Cal!$C83</f>
        <v>0.14769628643989563</v>
      </c>
      <c r="AC83" s="31">
        <f>INDEX('INPUT AVG'!$B:$AK,Cal!$E83,IF(Cal!$P$3=22.5,MATCH(AC$1,Cal!$G$6:$G$21,0),MATCH(AC$1,Cal!$H$6:$H$41,0)))*Cal!$C83</f>
        <v>0.13985264301300049</v>
      </c>
      <c r="AD83" s="31">
        <f>INDEX('INPUT AVG'!$B:$AK,Cal!$E83,IF(Cal!$P$3=22.5,MATCH(AD$1,Cal!$G$6:$G$21,0),MATCH(AD$1,Cal!$H$6:$H$41,0)))*Cal!$C83</f>
        <v>0.13764217495918274</v>
      </c>
      <c r="AE83" s="31">
        <f>INDEX('INPUT AVG'!$B:$AK,Cal!$E83,IF(Cal!$P$3=22.5,MATCH(AE$1,Cal!$G$6:$G$21,0),MATCH(AE$1,Cal!$H$6:$H$41,0)))*Cal!$C83</f>
        <v>0.1332036554813385</v>
      </c>
      <c r="AF83" s="31">
        <f>INDEX('INPUT AVG'!$B:$AK,Cal!$E83,IF(Cal!$P$3=22.5,MATCH(AF$1,Cal!$G$6:$G$21,0),MATCH(AF$1,Cal!$H$6:$H$41,0)))*Cal!$C83</f>
        <v>0.12612718343734741</v>
      </c>
      <c r="AG83" s="31">
        <f>INDEX('INPUT AVG'!$B:$AK,Cal!$E83,IF(Cal!$P$3=22.5,MATCH(AG$1,Cal!$G$6:$G$21,0),MATCH(AG$1,Cal!$H$6:$H$41,0)))*Cal!$C83</f>
        <v>0.12756729125976563</v>
      </c>
      <c r="AH83" s="31">
        <f>INDEX('INPUT AVG'!$B:$AK,Cal!$E83,IF(Cal!$P$3=22.5,MATCH(AH$1,Cal!$G$6:$G$21,0),MATCH(AH$1,Cal!$H$6:$H$41,0)))*Cal!$C83</f>
        <v>0.12884736061096191</v>
      </c>
      <c r="AI83" s="31">
        <f>INDEX('INPUT AVG'!$B:$AK,Cal!$E83,IF(Cal!$P$3=22.5,MATCH(AI$1,Cal!$G$6:$G$21,0),MATCH(AI$1,Cal!$H$6:$H$41,0)))*Cal!$C83</f>
        <v>0.1461523026227951</v>
      </c>
      <c r="AJ83" s="31">
        <f>INDEX('INPUT AVG'!$B:$AK,Cal!$E83,IF(Cal!$P$3=22.5,MATCH(AJ$1,Cal!$G$6:$G$21,0),MATCH(AJ$1,Cal!$H$6:$H$41,0)))*Cal!$C83</f>
        <v>0.14127272367477417</v>
      </c>
      <c r="AK83" s="31">
        <f>INDEX('INPUT AVG'!$B:$AK,Cal!$E83,IF(Cal!$P$3=22.5,MATCH(AK$1,Cal!$G$6:$G$21,0),MATCH(AK$1,Cal!$H$6:$H$41,0)))*Cal!$C83</f>
        <v>0.13056229054927826</v>
      </c>
      <c r="AL83" s="31">
        <f>INDEX('INPUT AVG'!$B:$AK,Cal!$E83,IF(Cal!$P$3=22.5,MATCH(AL$1,Cal!$G$6:$G$21,0),MATCH(AL$1,Cal!$H$6:$H$41,0)))*Cal!$C83</f>
        <v>0.144725501537323</v>
      </c>
    </row>
    <row r="84" spans="1:38" x14ac:dyDescent="0.4">
      <c r="A84" s="7">
        <f>Cal!A84</f>
        <v>83</v>
      </c>
      <c r="B84" s="31">
        <f>INDEX('INPUT AVG'!$B:$AK,Cal!$E84,IF(Cal!$P$3=22.5,MATCH(B$1,Cal!$G$6:$G$21,0),MATCH(B$1,Cal!$H$6:$H$41,0)))*Cal!$C84</f>
        <v>0.26432192325592041</v>
      </c>
      <c r="C84" s="31">
        <f>INDEX('INPUT AVG'!$B:$AK,Cal!$E84,IF(Cal!$P$3=22.5,MATCH(C$1,Cal!$G$6:$G$21,0),MATCH(C$1,Cal!$H$6:$H$41,0)))*Cal!$C84</f>
        <v>0.27744907140731812</v>
      </c>
      <c r="D84" s="31">
        <f>INDEX('INPUT AVG'!$B:$AK,Cal!$E84,IF(Cal!$P$3=22.5,MATCH(D$1,Cal!$G$6:$G$21,0),MATCH(D$1,Cal!$H$6:$H$41,0)))*Cal!$C84</f>
        <v>0.35253101587295532</v>
      </c>
      <c r="E84" s="31">
        <f>INDEX('INPUT AVG'!$B:$AK,Cal!$E84,IF(Cal!$P$3=22.5,MATCH(E$1,Cal!$G$6:$G$21,0),MATCH(E$1,Cal!$H$6:$H$41,0)))*Cal!$C84</f>
        <v>0.36352190375328064</v>
      </c>
      <c r="F84" s="31">
        <f>INDEX('INPUT AVG'!$B:$AK,Cal!$E84,IF(Cal!$P$3=22.5,MATCH(F$1,Cal!$G$6:$G$21,0),MATCH(F$1,Cal!$H$6:$H$41,0)))*Cal!$C84</f>
        <v>0.36861309409141541</v>
      </c>
      <c r="G84" s="31">
        <f>INDEX('INPUT AVG'!$B:$AK,Cal!$E84,IF(Cal!$P$3=22.5,MATCH(G$1,Cal!$G$6:$G$21,0),MATCH(G$1,Cal!$H$6:$H$41,0)))*Cal!$C84</f>
        <v>0.42484593391418457</v>
      </c>
      <c r="H84" s="31">
        <f>INDEX('INPUT AVG'!$B:$AK,Cal!$E84,IF(Cal!$P$3=22.5,MATCH(H$1,Cal!$G$6:$G$21,0),MATCH(H$1,Cal!$H$6:$H$41,0)))*Cal!$C84</f>
        <v>0.47140839695930481</v>
      </c>
      <c r="I84" s="31">
        <f>INDEX('INPUT AVG'!$B:$AK,Cal!$E84,IF(Cal!$P$3=22.5,MATCH(I$1,Cal!$G$6:$G$21,0),MATCH(I$1,Cal!$H$6:$H$41,0)))*Cal!$C84</f>
        <v>0.49394968152046204</v>
      </c>
      <c r="J84" s="31">
        <f>INDEX('INPUT AVG'!$B:$AK,Cal!$E84,IF(Cal!$P$3=22.5,MATCH(J$1,Cal!$G$6:$G$21,0),MATCH(J$1,Cal!$H$6:$H$41,0)))*Cal!$C84</f>
        <v>0.46379363536834717</v>
      </c>
      <c r="K84" s="31">
        <f>INDEX('INPUT AVG'!$B:$AK,Cal!$E84,IF(Cal!$P$3=22.5,MATCH(K$1,Cal!$G$6:$G$21,0),MATCH(K$1,Cal!$H$6:$H$41,0)))*Cal!$C84</f>
        <v>0.38498798012733459</v>
      </c>
      <c r="L84" s="31">
        <f>INDEX('INPUT AVG'!$B:$AK,Cal!$E84,IF(Cal!$P$3=22.5,MATCH(L$1,Cal!$G$6:$G$21,0),MATCH(L$1,Cal!$H$6:$H$41,0)))*Cal!$C84</f>
        <v>0.29442408680915833</v>
      </c>
      <c r="M84" s="31">
        <f>INDEX('INPUT AVG'!$B:$AK,Cal!$E84,IF(Cal!$P$3=22.5,MATCH(M$1,Cal!$G$6:$G$21,0),MATCH(M$1,Cal!$H$6:$H$41,0)))*Cal!$C84</f>
        <v>0.24682758748531342</v>
      </c>
      <c r="N84" s="31">
        <f>INDEX('INPUT AVG'!$B:$AK,Cal!$E84,IF(Cal!$P$3=22.5,MATCH(N$1,Cal!$G$6:$G$21,0),MATCH(N$1,Cal!$H$6:$H$41,0)))*Cal!$C84</f>
        <v>0.24081102013587952</v>
      </c>
      <c r="O84" s="31">
        <f>INDEX('INPUT AVG'!$B:$AK,Cal!$E84,IF(Cal!$P$3=22.5,MATCH(O$1,Cal!$G$6:$G$21,0),MATCH(O$1,Cal!$H$6:$H$41,0)))*Cal!$C84</f>
        <v>0.23982101678848267</v>
      </c>
      <c r="P84" s="31">
        <f>INDEX('INPUT AVG'!$B:$AK,Cal!$E84,IF(Cal!$P$3=22.5,MATCH(P$1,Cal!$G$6:$G$21,0),MATCH(P$1,Cal!$H$6:$H$41,0)))*Cal!$C84</f>
        <v>0.24454066157341003</v>
      </c>
      <c r="Q84" s="31">
        <f>INDEX('INPUT AVG'!$B:$AK,Cal!$E84,IF(Cal!$P$3=22.5,MATCH(Q$1,Cal!$G$6:$G$21,0),MATCH(Q$1,Cal!$H$6:$H$41,0)))*Cal!$C84</f>
        <v>0.23531576991081238</v>
      </c>
      <c r="R84" s="31">
        <f>INDEX('INPUT AVG'!$B:$AK,Cal!$E84,IF(Cal!$P$3=22.5,MATCH(R$1,Cal!$G$6:$G$21,0),MATCH(R$1,Cal!$H$6:$H$41,0)))*Cal!$C84</f>
        <v>0.2399982362985611</v>
      </c>
      <c r="S84" s="31">
        <f>INDEX('INPUT AVG'!$B:$AK,Cal!$E84,IF(Cal!$P$3=22.5,MATCH(S$1,Cal!$G$6:$G$21,0),MATCH(S$1,Cal!$H$6:$H$41,0)))*Cal!$C84</f>
        <v>0.2341122031211853</v>
      </c>
      <c r="T84" s="31">
        <f>INDEX('INPUT AVG'!$B:$AK,Cal!$E84,IF(Cal!$P$3=22.5,MATCH(T$1,Cal!$G$6:$G$21,0),MATCH(T$1,Cal!$H$6:$H$41,0)))*Cal!$C84</f>
        <v>0.22207769751548767</v>
      </c>
      <c r="U84" s="31">
        <f>INDEX('INPUT AVG'!$B:$AK,Cal!$E84,IF(Cal!$P$3=22.5,MATCH(U$1,Cal!$G$6:$G$21,0),MATCH(U$1,Cal!$H$6:$H$41,0)))*Cal!$C84</f>
        <v>0.22768896818161011</v>
      </c>
      <c r="V84" s="31">
        <f>INDEX('INPUT AVG'!$B:$AK,Cal!$E84,IF(Cal!$P$3=22.5,MATCH(V$1,Cal!$G$6:$G$21,0),MATCH(V$1,Cal!$H$6:$H$41,0)))*Cal!$C84</f>
        <v>0.22797684371471405</v>
      </c>
      <c r="W84" s="31">
        <f>INDEX('INPUT AVG'!$B:$AK,Cal!$E84,IF(Cal!$P$3=22.5,MATCH(W$1,Cal!$G$6:$G$21,0),MATCH(W$1,Cal!$H$6:$H$41,0)))*Cal!$C84</f>
        <v>0.24851475656032562</v>
      </c>
      <c r="X84" s="31">
        <f>INDEX('INPUT AVG'!$B:$AK,Cal!$E84,IF(Cal!$P$3=22.5,MATCH(X$1,Cal!$G$6:$G$21,0),MATCH(X$1,Cal!$H$6:$H$41,0)))*Cal!$C84</f>
        <v>0.22325937449932098</v>
      </c>
      <c r="Y84" s="31">
        <f>INDEX('INPUT AVG'!$B:$AK,Cal!$E84,IF(Cal!$P$3=22.5,MATCH(Y$1,Cal!$G$6:$G$21,0),MATCH(Y$1,Cal!$H$6:$H$41,0)))*Cal!$C84</f>
        <v>0.23042410612106323</v>
      </c>
      <c r="Z84" s="31">
        <f>INDEX('INPUT AVG'!$B:$AK,Cal!$E84,IF(Cal!$P$3=22.5,MATCH(Z$1,Cal!$G$6:$G$21,0),MATCH(Z$1,Cal!$H$6:$H$41,0)))*Cal!$C84</f>
        <v>0.25000575184822083</v>
      </c>
      <c r="AA84" s="31">
        <f>INDEX('INPUT AVG'!$B:$AK,Cal!$E84,IF(Cal!$P$3=22.5,MATCH(AA$1,Cal!$G$6:$G$21,0),MATCH(AA$1,Cal!$H$6:$H$41,0)))*Cal!$C84</f>
        <v>0.24578660726547241</v>
      </c>
      <c r="AB84" s="31">
        <f>INDEX('INPUT AVG'!$B:$AK,Cal!$E84,IF(Cal!$P$3=22.5,MATCH(AB$1,Cal!$G$6:$G$21,0),MATCH(AB$1,Cal!$H$6:$H$41,0)))*Cal!$C84</f>
        <v>0.23606410622596741</v>
      </c>
      <c r="AC84" s="31">
        <f>INDEX('INPUT AVG'!$B:$AK,Cal!$E84,IF(Cal!$P$3=22.5,MATCH(AC$1,Cal!$G$6:$G$21,0),MATCH(AC$1,Cal!$H$6:$H$41,0)))*Cal!$C84</f>
        <v>0.2563336193561554</v>
      </c>
      <c r="AD84" s="31">
        <f>INDEX('INPUT AVG'!$B:$AK,Cal!$E84,IF(Cal!$P$3=22.5,MATCH(AD$1,Cal!$G$6:$G$21,0),MATCH(AD$1,Cal!$H$6:$H$41,0)))*Cal!$C84</f>
        <v>0.2793598473072052</v>
      </c>
      <c r="AE84" s="31">
        <f>INDEX('INPUT AVG'!$B:$AK,Cal!$E84,IF(Cal!$P$3=22.5,MATCH(AE$1,Cal!$G$6:$G$21,0),MATCH(AE$1,Cal!$H$6:$H$41,0)))*Cal!$C84</f>
        <v>0.27618518471717834</v>
      </c>
      <c r="AF84" s="31">
        <f>INDEX('INPUT AVG'!$B:$AK,Cal!$E84,IF(Cal!$P$3=22.5,MATCH(AF$1,Cal!$G$6:$G$21,0),MATCH(AF$1,Cal!$H$6:$H$41,0)))*Cal!$C84</f>
        <v>0.23661935329437256</v>
      </c>
      <c r="AG84" s="31">
        <f>INDEX('INPUT AVG'!$B:$AK,Cal!$E84,IF(Cal!$P$3=22.5,MATCH(AG$1,Cal!$G$6:$G$21,0),MATCH(AG$1,Cal!$H$6:$H$41,0)))*Cal!$C84</f>
        <v>0.21781717240810394</v>
      </c>
      <c r="AH84" s="31">
        <f>INDEX('INPUT AVG'!$B:$AK,Cal!$E84,IF(Cal!$P$3=22.5,MATCH(AH$1,Cal!$G$6:$G$21,0),MATCH(AH$1,Cal!$H$6:$H$41,0)))*Cal!$C84</f>
        <v>0.23292985558509827</v>
      </c>
      <c r="AI84" s="31">
        <f>INDEX('INPUT AVG'!$B:$AK,Cal!$E84,IF(Cal!$P$3=22.5,MATCH(AI$1,Cal!$G$6:$G$21,0),MATCH(AI$1,Cal!$H$6:$H$41,0)))*Cal!$C84</f>
        <v>0.27224019169807434</v>
      </c>
      <c r="AJ84" s="31">
        <f>INDEX('INPUT AVG'!$B:$AK,Cal!$E84,IF(Cal!$P$3=22.5,MATCH(AJ$1,Cal!$G$6:$G$21,0),MATCH(AJ$1,Cal!$H$6:$H$41,0)))*Cal!$C84</f>
        <v>0.27796727418899536</v>
      </c>
      <c r="AK84" s="31">
        <f>INDEX('INPUT AVG'!$B:$AK,Cal!$E84,IF(Cal!$P$3=22.5,MATCH(AK$1,Cal!$G$6:$G$21,0),MATCH(AK$1,Cal!$H$6:$H$41,0)))*Cal!$C84</f>
        <v>0.280588299036026</v>
      </c>
      <c r="AL84" s="31">
        <f>INDEX('INPUT AVG'!$B:$AK,Cal!$E84,IF(Cal!$P$3=22.5,MATCH(AL$1,Cal!$G$6:$G$21,0),MATCH(AL$1,Cal!$H$6:$H$41,0)))*Cal!$C84</f>
        <v>0.26432192325592041</v>
      </c>
    </row>
    <row r="85" spans="1:38" x14ac:dyDescent="0.4">
      <c r="A85" s="7">
        <f>Cal!A85</f>
        <v>84</v>
      </c>
      <c r="B85" s="31">
        <f>INDEX('INPUT AVG'!$B:$AK,Cal!$E85,IF(Cal!$P$3=22.5,MATCH(B$1,Cal!$G$6:$G$21,0),MATCH(B$1,Cal!$H$6:$H$41,0)))*Cal!$C85</f>
        <v>0.2116125226020813</v>
      </c>
      <c r="C85" s="31">
        <f>INDEX('INPUT AVG'!$B:$AK,Cal!$E85,IF(Cal!$P$3=22.5,MATCH(C$1,Cal!$G$6:$G$21,0),MATCH(C$1,Cal!$H$6:$H$41,0)))*Cal!$C85</f>
        <v>0.24626614153385162</v>
      </c>
      <c r="D85" s="31">
        <f>INDEX('INPUT AVG'!$B:$AK,Cal!$E85,IF(Cal!$P$3=22.5,MATCH(D$1,Cal!$G$6:$G$21,0),MATCH(D$1,Cal!$H$6:$H$41,0)))*Cal!$C85</f>
        <v>0.32366329431533813</v>
      </c>
      <c r="E85" s="31">
        <f>INDEX('INPUT AVG'!$B:$AK,Cal!$E85,IF(Cal!$P$3=22.5,MATCH(E$1,Cal!$G$6:$G$21,0),MATCH(E$1,Cal!$H$6:$H$41,0)))*Cal!$C85</f>
        <v>0.35282248258590698</v>
      </c>
      <c r="F85" s="31">
        <f>INDEX('INPUT AVG'!$B:$AK,Cal!$E85,IF(Cal!$P$3=22.5,MATCH(F$1,Cal!$G$6:$G$21,0),MATCH(F$1,Cal!$H$6:$H$41,0)))*Cal!$C85</f>
        <v>0.37434643507003784</v>
      </c>
      <c r="G85" s="31">
        <f>INDEX('INPUT AVG'!$B:$AK,Cal!$E85,IF(Cal!$P$3=22.5,MATCH(G$1,Cal!$G$6:$G$21,0),MATCH(G$1,Cal!$H$6:$H$41,0)))*Cal!$C85</f>
        <v>0.438455730676651</v>
      </c>
      <c r="H85" s="31">
        <f>INDEX('INPUT AVG'!$B:$AK,Cal!$E85,IF(Cal!$P$3=22.5,MATCH(H$1,Cal!$G$6:$G$21,0),MATCH(H$1,Cal!$H$6:$H$41,0)))*Cal!$C85</f>
        <v>0.47797846794128418</v>
      </c>
      <c r="I85" s="31">
        <f>INDEX('INPUT AVG'!$B:$AK,Cal!$E85,IF(Cal!$P$3=22.5,MATCH(I$1,Cal!$G$6:$G$21,0),MATCH(I$1,Cal!$H$6:$H$41,0)))*Cal!$C85</f>
        <v>0.52020484209060669</v>
      </c>
      <c r="J85" s="31">
        <f>INDEX('INPUT AVG'!$B:$AK,Cal!$E85,IF(Cal!$P$3=22.5,MATCH(J$1,Cal!$G$6:$G$21,0),MATCH(J$1,Cal!$H$6:$H$41,0)))*Cal!$C85</f>
        <v>0.50484317541122437</v>
      </c>
      <c r="K85" s="31">
        <f>INDEX('INPUT AVG'!$B:$AK,Cal!$E85,IF(Cal!$P$3=22.5,MATCH(K$1,Cal!$G$6:$G$21,0),MATCH(K$1,Cal!$H$6:$H$41,0)))*Cal!$C85</f>
        <v>0.40880495309829712</v>
      </c>
      <c r="L85" s="31">
        <f>INDEX('INPUT AVG'!$B:$AK,Cal!$E85,IF(Cal!$P$3=22.5,MATCH(L$1,Cal!$G$6:$G$21,0),MATCH(L$1,Cal!$H$6:$H$41,0)))*Cal!$C85</f>
        <v>0.29886385798454285</v>
      </c>
      <c r="M85" s="31">
        <f>INDEX('INPUT AVG'!$B:$AK,Cal!$E85,IF(Cal!$P$3=22.5,MATCH(M$1,Cal!$G$6:$G$21,0),MATCH(M$1,Cal!$H$6:$H$41,0)))*Cal!$C85</f>
        <v>0.24587976932525635</v>
      </c>
      <c r="N85" s="31">
        <f>INDEX('INPUT AVG'!$B:$AK,Cal!$E85,IF(Cal!$P$3=22.5,MATCH(N$1,Cal!$G$6:$G$21,0),MATCH(N$1,Cal!$H$6:$H$41,0)))*Cal!$C85</f>
        <v>0.22771479189395905</v>
      </c>
      <c r="O85" s="31">
        <f>INDEX('INPUT AVG'!$B:$AK,Cal!$E85,IF(Cal!$P$3=22.5,MATCH(O$1,Cal!$G$6:$G$21,0),MATCH(O$1,Cal!$H$6:$H$41,0)))*Cal!$C85</f>
        <v>0.22988951206207275</v>
      </c>
      <c r="P85" s="31">
        <f>INDEX('INPUT AVG'!$B:$AK,Cal!$E85,IF(Cal!$P$3=22.5,MATCH(P$1,Cal!$G$6:$G$21,0),MATCH(P$1,Cal!$H$6:$H$41,0)))*Cal!$C85</f>
        <v>0.24518527090549469</v>
      </c>
      <c r="Q85" s="31">
        <f>INDEX('INPUT AVG'!$B:$AK,Cal!$E85,IF(Cal!$P$3=22.5,MATCH(Q$1,Cal!$G$6:$G$21,0),MATCH(Q$1,Cal!$H$6:$H$41,0)))*Cal!$C85</f>
        <v>0.24460329115390778</v>
      </c>
      <c r="R85" s="31">
        <f>INDEX('INPUT AVG'!$B:$AK,Cal!$E85,IF(Cal!$P$3=22.5,MATCH(R$1,Cal!$G$6:$G$21,0),MATCH(R$1,Cal!$H$6:$H$41,0)))*Cal!$C85</f>
        <v>0.24328728020191193</v>
      </c>
      <c r="S85" s="31">
        <f>INDEX('INPUT AVG'!$B:$AK,Cal!$E85,IF(Cal!$P$3=22.5,MATCH(S$1,Cal!$G$6:$G$21,0),MATCH(S$1,Cal!$H$6:$H$41,0)))*Cal!$C85</f>
        <v>0.24286384880542755</v>
      </c>
      <c r="T85" s="31">
        <f>INDEX('INPUT AVG'!$B:$AK,Cal!$E85,IF(Cal!$P$3=22.5,MATCH(T$1,Cal!$G$6:$G$21,0),MATCH(T$1,Cal!$H$6:$H$41,0)))*Cal!$C85</f>
        <v>0.26198896765708923</v>
      </c>
      <c r="U85" s="31">
        <f>INDEX('INPUT AVG'!$B:$AK,Cal!$E85,IF(Cal!$P$3=22.5,MATCH(U$1,Cal!$G$6:$G$21,0),MATCH(U$1,Cal!$H$6:$H$41,0)))*Cal!$C85</f>
        <v>0.27664908766746521</v>
      </c>
      <c r="V85" s="31">
        <f>INDEX('INPUT AVG'!$B:$AK,Cal!$E85,IF(Cal!$P$3=22.5,MATCH(V$1,Cal!$G$6:$G$21,0),MATCH(V$1,Cal!$H$6:$H$41,0)))*Cal!$C85</f>
        <v>0.27735403180122375</v>
      </c>
      <c r="W85" s="31">
        <f>INDEX('INPUT AVG'!$B:$AK,Cal!$E85,IF(Cal!$P$3=22.5,MATCH(W$1,Cal!$G$6:$G$21,0),MATCH(W$1,Cal!$H$6:$H$41,0)))*Cal!$C85</f>
        <v>0.30261427164077759</v>
      </c>
      <c r="X85" s="31">
        <f>INDEX('INPUT AVG'!$B:$AK,Cal!$E85,IF(Cal!$P$3=22.5,MATCH(X$1,Cal!$G$6:$G$21,0),MATCH(X$1,Cal!$H$6:$H$41,0)))*Cal!$C85</f>
        <v>0.27437886595726013</v>
      </c>
      <c r="Y85" s="31">
        <f>INDEX('INPUT AVG'!$B:$AK,Cal!$E85,IF(Cal!$P$3=22.5,MATCH(Y$1,Cal!$G$6:$G$21,0),MATCH(Y$1,Cal!$H$6:$H$41,0)))*Cal!$C85</f>
        <v>0.27048176527023315</v>
      </c>
      <c r="Z85" s="31">
        <f>INDEX('INPUT AVG'!$B:$AK,Cal!$E85,IF(Cal!$P$3=22.5,MATCH(Z$1,Cal!$G$6:$G$21,0),MATCH(Z$1,Cal!$H$6:$H$41,0)))*Cal!$C85</f>
        <v>0.28570708632469177</v>
      </c>
      <c r="AA85" s="31">
        <f>INDEX('INPUT AVG'!$B:$AK,Cal!$E85,IF(Cal!$P$3=22.5,MATCH(AA$1,Cal!$G$6:$G$21,0),MATCH(AA$1,Cal!$H$6:$H$41,0)))*Cal!$C85</f>
        <v>0.28092354536056519</v>
      </c>
      <c r="AB85" s="31">
        <f>INDEX('INPUT AVG'!$B:$AK,Cal!$E85,IF(Cal!$P$3=22.5,MATCH(AB$1,Cal!$G$6:$G$21,0),MATCH(AB$1,Cal!$H$6:$H$41,0)))*Cal!$C85</f>
        <v>0.26438561081886292</v>
      </c>
      <c r="AC85" s="31">
        <f>INDEX('INPUT AVG'!$B:$AK,Cal!$E85,IF(Cal!$P$3=22.5,MATCH(AC$1,Cal!$G$6:$G$21,0),MATCH(AC$1,Cal!$H$6:$H$41,0)))*Cal!$C85</f>
        <v>0.27252951264381409</v>
      </c>
      <c r="AD85" s="31">
        <f>INDEX('INPUT AVG'!$B:$AK,Cal!$E85,IF(Cal!$P$3=22.5,MATCH(AD$1,Cal!$G$6:$G$21,0),MATCH(AD$1,Cal!$H$6:$H$41,0)))*Cal!$C85</f>
        <v>0.28472375869750977</v>
      </c>
      <c r="AE85" s="31">
        <f>INDEX('INPUT AVG'!$B:$AK,Cal!$E85,IF(Cal!$P$3=22.5,MATCH(AE$1,Cal!$G$6:$G$21,0),MATCH(AE$1,Cal!$H$6:$H$41,0)))*Cal!$C85</f>
        <v>0.27143195271492004</v>
      </c>
      <c r="AF85" s="31">
        <f>INDEX('INPUT AVG'!$B:$AK,Cal!$E85,IF(Cal!$P$3=22.5,MATCH(AF$1,Cal!$G$6:$G$21,0),MATCH(AF$1,Cal!$H$6:$H$41,0)))*Cal!$C85</f>
        <v>0.21459761261940002</v>
      </c>
      <c r="AG85" s="31">
        <f>INDEX('INPUT AVG'!$B:$AK,Cal!$E85,IF(Cal!$P$3=22.5,MATCH(AG$1,Cal!$G$6:$G$21,0),MATCH(AG$1,Cal!$H$6:$H$41,0)))*Cal!$C85</f>
        <v>0.18922916054725647</v>
      </c>
      <c r="AH85" s="31">
        <f>INDEX('INPUT AVG'!$B:$AK,Cal!$E85,IF(Cal!$P$3=22.5,MATCH(AH$1,Cal!$G$6:$G$21,0),MATCH(AH$1,Cal!$H$6:$H$41,0)))*Cal!$C85</f>
        <v>0.19792148470878601</v>
      </c>
      <c r="AI85" s="31">
        <f>INDEX('INPUT AVG'!$B:$AK,Cal!$E85,IF(Cal!$P$3=22.5,MATCH(AI$1,Cal!$G$6:$G$21,0),MATCH(AI$1,Cal!$H$6:$H$41,0)))*Cal!$C85</f>
        <v>0.22700321674346924</v>
      </c>
      <c r="AJ85" s="31">
        <f>INDEX('INPUT AVG'!$B:$AK,Cal!$E85,IF(Cal!$P$3=22.5,MATCH(AJ$1,Cal!$G$6:$G$21,0),MATCH(AJ$1,Cal!$H$6:$H$41,0)))*Cal!$C85</f>
        <v>0.21969924867153168</v>
      </c>
      <c r="AK85" s="31">
        <f>INDEX('INPUT AVG'!$B:$AK,Cal!$E85,IF(Cal!$P$3=22.5,MATCH(AK$1,Cal!$G$6:$G$21,0),MATCH(AK$1,Cal!$H$6:$H$41,0)))*Cal!$C85</f>
        <v>0.22056674957275391</v>
      </c>
      <c r="AL85" s="31">
        <f>INDEX('INPUT AVG'!$B:$AK,Cal!$E85,IF(Cal!$P$3=22.5,MATCH(AL$1,Cal!$G$6:$G$21,0),MATCH(AL$1,Cal!$H$6:$H$41,0)))*Cal!$C85</f>
        <v>0.2116125226020813</v>
      </c>
    </row>
    <row r="86" spans="1:38" x14ac:dyDescent="0.4">
      <c r="A86" s="7">
        <f>Cal!A86</f>
        <v>85</v>
      </c>
      <c r="B86" s="31">
        <f>INDEX('INPUT AVG'!$B:$AK,Cal!$E86,IF(Cal!$P$3=22.5,MATCH(B$1,Cal!$G$6:$G$21,0),MATCH(B$1,Cal!$H$6:$H$41,0)))*Cal!$C86</f>
        <v>0.20052464306354523</v>
      </c>
      <c r="C86" s="31">
        <f>INDEX('INPUT AVG'!$B:$AK,Cal!$E86,IF(Cal!$P$3=22.5,MATCH(C$1,Cal!$G$6:$G$21,0),MATCH(C$1,Cal!$H$6:$H$41,0)))*Cal!$C86</f>
        <v>0.22524112462997437</v>
      </c>
      <c r="D86" s="31">
        <f>INDEX('INPUT AVG'!$B:$AK,Cal!$E86,IF(Cal!$P$3=22.5,MATCH(D$1,Cal!$G$6:$G$21,0),MATCH(D$1,Cal!$H$6:$H$41,0)))*Cal!$C86</f>
        <v>0.30873540043830872</v>
      </c>
      <c r="E86" s="31">
        <f>INDEX('INPUT AVG'!$B:$AK,Cal!$E86,IF(Cal!$P$3=22.5,MATCH(E$1,Cal!$G$6:$G$21,0),MATCH(E$1,Cal!$H$6:$H$41,0)))*Cal!$C86</f>
        <v>0.33109506964683533</v>
      </c>
      <c r="F86" s="31">
        <f>INDEX('INPUT AVG'!$B:$AK,Cal!$E86,IF(Cal!$P$3=22.5,MATCH(F$1,Cal!$G$6:$G$21,0),MATCH(F$1,Cal!$H$6:$H$41,0)))*Cal!$C86</f>
        <v>0.34273514151573181</v>
      </c>
      <c r="G86" s="31">
        <f>INDEX('INPUT AVG'!$B:$AK,Cal!$E86,IF(Cal!$P$3=22.5,MATCH(G$1,Cal!$G$6:$G$21,0),MATCH(G$1,Cal!$H$6:$H$41,0)))*Cal!$C86</f>
        <v>0.3935026228427887</v>
      </c>
      <c r="H86" s="31">
        <f>INDEX('INPUT AVG'!$B:$AK,Cal!$E86,IF(Cal!$P$3=22.5,MATCH(H$1,Cal!$G$6:$G$21,0),MATCH(H$1,Cal!$H$6:$H$41,0)))*Cal!$C86</f>
        <v>0.43856778740882874</v>
      </c>
      <c r="I86" s="31">
        <f>INDEX('INPUT AVG'!$B:$AK,Cal!$E86,IF(Cal!$P$3=22.5,MATCH(I$1,Cal!$G$6:$G$21,0),MATCH(I$1,Cal!$H$6:$H$41,0)))*Cal!$C86</f>
        <v>0.48336368799209595</v>
      </c>
      <c r="J86" s="31">
        <f>INDEX('INPUT AVG'!$B:$AK,Cal!$E86,IF(Cal!$P$3=22.5,MATCH(J$1,Cal!$G$6:$G$21,0),MATCH(J$1,Cal!$H$6:$H$41,0)))*Cal!$C86</f>
        <v>0.486867755651474</v>
      </c>
      <c r="K86" s="31">
        <f>INDEX('INPUT AVG'!$B:$AK,Cal!$E86,IF(Cal!$P$3=22.5,MATCH(K$1,Cal!$G$6:$G$21,0),MATCH(K$1,Cal!$H$6:$H$41,0)))*Cal!$C86</f>
        <v>0.41298845410346985</v>
      </c>
      <c r="L86" s="31">
        <f>INDEX('INPUT AVG'!$B:$AK,Cal!$E86,IF(Cal!$P$3=22.5,MATCH(L$1,Cal!$G$6:$G$21,0),MATCH(L$1,Cal!$H$6:$H$41,0)))*Cal!$C86</f>
        <v>0.30640015006065369</v>
      </c>
      <c r="M86" s="31">
        <f>INDEX('INPUT AVG'!$B:$AK,Cal!$E86,IF(Cal!$P$3=22.5,MATCH(M$1,Cal!$G$6:$G$21,0),MATCH(M$1,Cal!$H$6:$H$41,0)))*Cal!$C86</f>
        <v>0.24104702472686768</v>
      </c>
      <c r="N86" s="31">
        <f>INDEX('INPUT AVG'!$B:$AK,Cal!$E86,IF(Cal!$P$3=22.5,MATCH(N$1,Cal!$G$6:$G$21,0),MATCH(N$1,Cal!$H$6:$H$41,0)))*Cal!$C86</f>
        <v>0.24082012474536896</v>
      </c>
      <c r="O86" s="31">
        <f>INDEX('INPUT AVG'!$B:$AK,Cal!$E86,IF(Cal!$P$3=22.5,MATCH(O$1,Cal!$G$6:$G$21,0),MATCH(O$1,Cal!$H$6:$H$41,0)))*Cal!$C86</f>
        <v>0.25458952784538269</v>
      </c>
      <c r="P86" s="31">
        <f>INDEX('INPUT AVG'!$B:$AK,Cal!$E86,IF(Cal!$P$3=22.5,MATCH(P$1,Cal!$G$6:$G$21,0),MATCH(P$1,Cal!$H$6:$H$41,0)))*Cal!$C86</f>
        <v>0.26661801338195801</v>
      </c>
      <c r="Q86" s="31">
        <f>INDEX('INPUT AVG'!$B:$AK,Cal!$E86,IF(Cal!$P$3=22.5,MATCH(Q$1,Cal!$G$6:$G$21,0),MATCH(Q$1,Cal!$H$6:$H$41,0)))*Cal!$C86</f>
        <v>0.26020404696464539</v>
      </c>
      <c r="R86" s="31">
        <f>INDEX('INPUT AVG'!$B:$AK,Cal!$E86,IF(Cal!$P$3=22.5,MATCH(R$1,Cal!$G$6:$G$21,0),MATCH(R$1,Cal!$H$6:$H$41,0)))*Cal!$C86</f>
        <v>0.25501540303230286</v>
      </c>
      <c r="S86" s="31">
        <f>INDEX('INPUT AVG'!$B:$AK,Cal!$E86,IF(Cal!$P$3=22.5,MATCH(S$1,Cal!$G$6:$G$21,0),MATCH(S$1,Cal!$H$6:$H$41,0)))*Cal!$C86</f>
        <v>0.26039803028106689</v>
      </c>
      <c r="T86" s="31">
        <f>INDEX('INPUT AVG'!$B:$AK,Cal!$E86,IF(Cal!$P$3=22.5,MATCH(T$1,Cal!$G$6:$G$21,0),MATCH(T$1,Cal!$H$6:$H$41,0)))*Cal!$C86</f>
        <v>0.29155316948890686</v>
      </c>
      <c r="U86" s="31">
        <f>INDEX('INPUT AVG'!$B:$AK,Cal!$E86,IF(Cal!$P$3=22.5,MATCH(U$1,Cal!$G$6:$G$21,0),MATCH(U$1,Cal!$H$6:$H$41,0)))*Cal!$C86</f>
        <v>0.31090644001960754</v>
      </c>
      <c r="V86" s="31">
        <f>INDEX('INPUT AVG'!$B:$AK,Cal!$E86,IF(Cal!$P$3=22.5,MATCH(V$1,Cal!$G$6:$G$21,0),MATCH(V$1,Cal!$H$6:$H$41,0)))*Cal!$C86</f>
        <v>0.29548344016075134</v>
      </c>
      <c r="W86" s="31">
        <f>INDEX('INPUT AVG'!$B:$AK,Cal!$E86,IF(Cal!$P$3=22.5,MATCH(W$1,Cal!$G$6:$G$21,0),MATCH(W$1,Cal!$H$6:$H$41,0)))*Cal!$C86</f>
        <v>0.30456531047821045</v>
      </c>
      <c r="X86" s="31">
        <f>INDEX('INPUT AVG'!$B:$AK,Cal!$E86,IF(Cal!$P$3=22.5,MATCH(X$1,Cal!$G$6:$G$21,0),MATCH(X$1,Cal!$H$6:$H$41,0)))*Cal!$C86</f>
        <v>0.2708689272403717</v>
      </c>
      <c r="Y86" s="31">
        <f>INDEX('INPUT AVG'!$B:$AK,Cal!$E86,IF(Cal!$P$3=22.5,MATCH(Y$1,Cal!$G$6:$G$21,0),MATCH(Y$1,Cal!$H$6:$H$41,0)))*Cal!$C86</f>
        <v>0.23561429977416992</v>
      </c>
      <c r="Z86" s="31">
        <f>INDEX('INPUT AVG'!$B:$AK,Cal!$E86,IF(Cal!$P$3=22.5,MATCH(Z$1,Cal!$G$6:$G$21,0),MATCH(Z$1,Cal!$H$6:$H$41,0)))*Cal!$C86</f>
        <v>0.26495921611785889</v>
      </c>
      <c r="AA86" s="31">
        <f>INDEX('INPUT AVG'!$B:$AK,Cal!$E86,IF(Cal!$P$3=22.5,MATCH(AA$1,Cal!$G$6:$G$21,0),MATCH(AA$1,Cal!$H$6:$H$41,0)))*Cal!$C86</f>
        <v>0.25913840532302856</v>
      </c>
      <c r="AB86" s="31">
        <f>INDEX('INPUT AVG'!$B:$AK,Cal!$E86,IF(Cal!$P$3=22.5,MATCH(AB$1,Cal!$G$6:$G$21,0),MATCH(AB$1,Cal!$H$6:$H$41,0)))*Cal!$C86</f>
        <v>0.23685950040817261</v>
      </c>
      <c r="AC86" s="31">
        <f>INDEX('INPUT AVG'!$B:$AK,Cal!$E86,IF(Cal!$P$3=22.5,MATCH(AC$1,Cal!$G$6:$G$21,0),MATCH(AC$1,Cal!$H$6:$H$41,0)))*Cal!$C86</f>
        <v>0.25185695290565491</v>
      </c>
      <c r="AD86" s="31">
        <f>INDEX('INPUT AVG'!$B:$AK,Cal!$E86,IF(Cal!$P$3=22.5,MATCH(AD$1,Cal!$G$6:$G$21,0),MATCH(AD$1,Cal!$H$6:$H$41,0)))*Cal!$C86</f>
        <v>0.26451343297958374</v>
      </c>
      <c r="AE86" s="31">
        <f>INDEX('INPUT AVG'!$B:$AK,Cal!$E86,IF(Cal!$P$3=22.5,MATCH(AE$1,Cal!$G$6:$G$21,0),MATCH(AE$1,Cal!$H$6:$H$41,0)))*Cal!$C86</f>
        <v>0.25888738036155701</v>
      </c>
      <c r="AF86" s="31">
        <f>INDEX('INPUT AVG'!$B:$AK,Cal!$E86,IF(Cal!$P$3=22.5,MATCH(AF$1,Cal!$G$6:$G$21,0),MATCH(AF$1,Cal!$H$6:$H$41,0)))*Cal!$C86</f>
        <v>0.22136278450489044</v>
      </c>
      <c r="AG86" s="31">
        <f>INDEX('INPUT AVG'!$B:$AK,Cal!$E86,IF(Cal!$P$3=22.5,MATCH(AG$1,Cal!$G$6:$G$21,0),MATCH(AG$1,Cal!$H$6:$H$41,0)))*Cal!$C86</f>
        <v>0.18687504529953003</v>
      </c>
      <c r="AH86" s="31">
        <f>INDEX('INPUT AVG'!$B:$AK,Cal!$E86,IF(Cal!$P$3=22.5,MATCH(AH$1,Cal!$G$6:$G$21,0),MATCH(AH$1,Cal!$H$6:$H$41,0)))*Cal!$C86</f>
        <v>0.19081132113933563</v>
      </c>
      <c r="AI86" s="31">
        <f>INDEX('INPUT AVG'!$B:$AK,Cal!$E86,IF(Cal!$P$3=22.5,MATCH(AI$1,Cal!$G$6:$G$21,0),MATCH(AI$1,Cal!$H$6:$H$41,0)))*Cal!$C86</f>
        <v>0.20822902023792267</v>
      </c>
      <c r="AJ86" s="31">
        <f>INDEX('INPUT AVG'!$B:$AK,Cal!$E86,IF(Cal!$P$3=22.5,MATCH(AJ$1,Cal!$G$6:$G$21,0),MATCH(AJ$1,Cal!$H$6:$H$41,0)))*Cal!$C86</f>
        <v>0.20689316093921661</v>
      </c>
      <c r="AK86" s="31">
        <f>INDEX('INPUT AVG'!$B:$AK,Cal!$E86,IF(Cal!$P$3=22.5,MATCH(AK$1,Cal!$G$6:$G$21,0),MATCH(AK$1,Cal!$H$6:$H$41,0)))*Cal!$C86</f>
        <v>0.2045099139213562</v>
      </c>
      <c r="AL86" s="31">
        <f>INDEX('INPUT AVG'!$B:$AK,Cal!$E86,IF(Cal!$P$3=22.5,MATCH(AL$1,Cal!$G$6:$G$21,0),MATCH(AL$1,Cal!$H$6:$H$41,0)))*Cal!$C86</f>
        <v>0.20052464306354523</v>
      </c>
    </row>
    <row r="87" spans="1:38" x14ac:dyDescent="0.4">
      <c r="A87" s="7">
        <f>Cal!A87</f>
        <v>86</v>
      </c>
      <c r="B87" s="31">
        <f>INDEX('INPUT AVG'!$B:$AK,Cal!$E87,IF(Cal!$P$3=22.5,MATCH(B$1,Cal!$G$6:$G$21,0),MATCH(B$1,Cal!$H$6:$H$41,0)))*Cal!$C87</f>
        <v>0.37402373552322388</v>
      </c>
      <c r="C87" s="31">
        <f>INDEX('INPUT AVG'!$B:$AK,Cal!$E87,IF(Cal!$P$3=22.5,MATCH(C$1,Cal!$G$6:$G$21,0),MATCH(C$1,Cal!$H$6:$H$41,0)))*Cal!$C87</f>
        <v>0.3162095844745636</v>
      </c>
      <c r="D87" s="31">
        <f>INDEX('INPUT AVG'!$B:$AK,Cal!$E87,IF(Cal!$P$3=22.5,MATCH(D$1,Cal!$G$6:$G$21,0),MATCH(D$1,Cal!$H$6:$H$41,0)))*Cal!$C87</f>
        <v>0.34693518280982971</v>
      </c>
      <c r="E87" s="31">
        <f>INDEX('INPUT AVG'!$B:$AK,Cal!$E87,IF(Cal!$P$3=22.5,MATCH(E$1,Cal!$G$6:$G$21,0),MATCH(E$1,Cal!$H$6:$H$41,0)))*Cal!$C87</f>
        <v>0.32021418213844299</v>
      </c>
      <c r="F87" s="31">
        <f>INDEX('INPUT AVG'!$B:$AK,Cal!$E87,IF(Cal!$P$3=22.5,MATCH(F$1,Cal!$G$6:$G$21,0),MATCH(F$1,Cal!$H$6:$H$41,0)))*Cal!$C87</f>
        <v>0.31843972206115723</v>
      </c>
      <c r="G87" s="31">
        <f>INDEX('INPUT AVG'!$B:$AK,Cal!$E87,IF(Cal!$P$3=22.5,MATCH(G$1,Cal!$G$6:$G$21,0),MATCH(G$1,Cal!$H$6:$H$41,0)))*Cal!$C87</f>
        <v>0.35567313432693481</v>
      </c>
      <c r="H87" s="31">
        <f>INDEX('INPUT AVG'!$B:$AK,Cal!$E87,IF(Cal!$P$3=22.5,MATCH(H$1,Cal!$G$6:$G$21,0),MATCH(H$1,Cal!$H$6:$H$41,0)))*Cal!$C87</f>
        <v>0.40164917707443237</v>
      </c>
      <c r="I87" s="31">
        <f>INDEX('INPUT AVG'!$B:$AK,Cal!$E87,IF(Cal!$P$3=22.5,MATCH(I$1,Cal!$G$6:$G$21,0),MATCH(I$1,Cal!$H$6:$H$41,0)))*Cal!$C87</f>
        <v>0.45179465413093567</v>
      </c>
      <c r="J87" s="31">
        <f>INDEX('INPUT AVG'!$B:$AK,Cal!$E87,IF(Cal!$P$3=22.5,MATCH(J$1,Cal!$G$6:$G$21,0),MATCH(J$1,Cal!$H$6:$H$41,0)))*Cal!$C87</f>
        <v>0.48013928532600403</v>
      </c>
      <c r="K87" s="31">
        <f>INDEX('INPUT AVG'!$B:$AK,Cal!$E87,IF(Cal!$P$3=22.5,MATCH(K$1,Cal!$G$6:$G$21,0),MATCH(K$1,Cal!$H$6:$H$41,0)))*Cal!$C87</f>
        <v>0.46334359049797058</v>
      </c>
      <c r="L87" s="31">
        <f>INDEX('INPUT AVG'!$B:$AK,Cal!$E87,IF(Cal!$P$3=22.5,MATCH(L$1,Cal!$G$6:$G$21,0),MATCH(L$1,Cal!$H$6:$H$41,0)))*Cal!$C87</f>
        <v>0.39464500546455383</v>
      </c>
      <c r="M87" s="31">
        <f>INDEX('INPUT AVG'!$B:$AK,Cal!$E87,IF(Cal!$P$3=22.5,MATCH(M$1,Cal!$G$6:$G$21,0),MATCH(M$1,Cal!$H$6:$H$41,0)))*Cal!$C87</f>
        <v>0.36747872829437256</v>
      </c>
      <c r="N87" s="31">
        <f>INDEX('INPUT AVG'!$B:$AK,Cal!$E87,IF(Cal!$P$3=22.5,MATCH(N$1,Cal!$G$6:$G$21,0),MATCH(N$1,Cal!$H$6:$H$41,0)))*Cal!$C87</f>
        <v>0.38175085186958313</v>
      </c>
      <c r="O87" s="31">
        <f>INDEX('INPUT AVG'!$B:$AK,Cal!$E87,IF(Cal!$P$3=22.5,MATCH(O$1,Cal!$G$6:$G$21,0),MATCH(O$1,Cal!$H$6:$H$41,0)))*Cal!$C87</f>
        <v>0.36889371275901794</v>
      </c>
      <c r="P87" s="31">
        <f>INDEX('INPUT AVG'!$B:$AK,Cal!$E87,IF(Cal!$P$3=22.5,MATCH(P$1,Cal!$G$6:$G$21,0),MATCH(P$1,Cal!$H$6:$H$41,0)))*Cal!$C87</f>
        <v>0.40629014372825623</v>
      </c>
      <c r="Q87" s="31">
        <f>INDEX('INPUT AVG'!$B:$AK,Cal!$E87,IF(Cal!$P$3=22.5,MATCH(Q$1,Cal!$G$6:$G$21,0),MATCH(Q$1,Cal!$H$6:$H$41,0)))*Cal!$C87</f>
        <v>0.4402407705783844</v>
      </c>
      <c r="R87" s="31">
        <f>INDEX('INPUT AVG'!$B:$AK,Cal!$E87,IF(Cal!$P$3=22.5,MATCH(R$1,Cal!$G$6:$G$21,0),MATCH(R$1,Cal!$H$6:$H$41,0)))*Cal!$C87</f>
        <v>0.45937061309814453</v>
      </c>
      <c r="S87" s="31">
        <f>INDEX('INPUT AVG'!$B:$AK,Cal!$E87,IF(Cal!$P$3=22.5,MATCH(S$1,Cal!$G$6:$G$21,0),MATCH(S$1,Cal!$H$6:$H$41,0)))*Cal!$C87</f>
        <v>0.42295414209365845</v>
      </c>
      <c r="T87" s="31">
        <f>INDEX('INPUT AVG'!$B:$AK,Cal!$E87,IF(Cal!$P$3=22.5,MATCH(T$1,Cal!$G$6:$G$21,0),MATCH(T$1,Cal!$H$6:$H$41,0)))*Cal!$C87</f>
        <v>0.3363628089427948</v>
      </c>
      <c r="U87" s="31">
        <f>INDEX('INPUT AVG'!$B:$AK,Cal!$E87,IF(Cal!$P$3=22.5,MATCH(U$1,Cal!$G$6:$G$21,0),MATCH(U$1,Cal!$H$6:$H$41,0)))*Cal!$C87</f>
        <v>0.30717399716377258</v>
      </c>
      <c r="V87" s="31">
        <f>INDEX('INPUT AVG'!$B:$AK,Cal!$E87,IF(Cal!$P$3=22.5,MATCH(V$1,Cal!$G$6:$G$21,0),MATCH(V$1,Cal!$H$6:$H$41,0)))*Cal!$C87</f>
        <v>0.28772568702697754</v>
      </c>
      <c r="W87" s="31">
        <f>INDEX('INPUT AVG'!$B:$AK,Cal!$E87,IF(Cal!$P$3=22.5,MATCH(W$1,Cal!$G$6:$G$21,0),MATCH(W$1,Cal!$H$6:$H$41,0)))*Cal!$C87</f>
        <v>0.29022002220153809</v>
      </c>
      <c r="X87" s="31">
        <f>INDEX('INPUT AVG'!$B:$AK,Cal!$E87,IF(Cal!$P$3=22.5,MATCH(X$1,Cal!$G$6:$G$21,0),MATCH(X$1,Cal!$H$6:$H$41,0)))*Cal!$C87</f>
        <v>0.27734950184822083</v>
      </c>
      <c r="Y87" s="31">
        <f>INDEX('INPUT AVG'!$B:$AK,Cal!$E87,IF(Cal!$P$3=22.5,MATCH(Y$1,Cal!$G$6:$G$21,0),MATCH(Y$1,Cal!$H$6:$H$41,0)))*Cal!$C87</f>
        <v>0.24986979365348816</v>
      </c>
      <c r="Z87" s="31">
        <f>INDEX('INPUT AVG'!$B:$AK,Cal!$E87,IF(Cal!$P$3=22.5,MATCH(Z$1,Cal!$G$6:$G$21,0),MATCH(Z$1,Cal!$H$6:$H$41,0)))*Cal!$C87</f>
        <v>0.28007662296295166</v>
      </c>
      <c r="AA87" s="31">
        <f>INDEX('INPUT AVG'!$B:$AK,Cal!$E87,IF(Cal!$P$3=22.5,MATCH(AA$1,Cal!$G$6:$G$21,0),MATCH(AA$1,Cal!$H$6:$H$41,0)))*Cal!$C87</f>
        <v>0.26308450102806091</v>
      </c>
      <c r="AB87" s="31">
        <f>INDEX('INPUT AVG'!$B:$AK,Cal!$E87,IF(Cal!$P$3=22.5,MATCH(AB$1,Cal!$G$6:$G$21,0),MATCH(AB$1,Cal!$H$6:$H$41,0)))*Cal!$C87</f>
        <v>0.24451543390750885</v>
      </c>
      <c r="AC87" s="31">
        <f>INDEX('INPUT AVG'!$B:$AK,Cal!$E87,IF(Cal!$P$3=22.5,MATCH(AC$1,Cal!$G$6:$G$21,0),MATCH(AC$1,Cal!$H$6:$H$41,0)))*Cal!$C87</f>
        <v>0.25992032885551453</v>
      </c>
      <c r="AD87" s="31">
        <f>INDEX('INPUT AVG'!$B:$AK,Cal!$E87,IF(Cal!$P$3=22.5,MATCH(AD$1,Cal!$G$6:$G$21,0),MATCH(AD$1,Cal!$H$6:$H$41,0)))*Cal!$C87</f>
        <v>0.26052182912826538</v>
      </c>
      <c r="AE87" s="31">
        <f>INDEX('INPUT AVG'!$B:$AK,Cal!$E87,IF(Cal!$P$3=22.5,MATCH(AE$1,Cal!$G$6:$G$21,0),MATCH(AE$1,Cal!$H$6:$H$41,0)))*Cal!$C87</f>
        <v>0.2446867823600769</v>
      </c>
      <c r="AF87" s="31">
        <f>INDEX('INPUT AVG'!$B:$AK,Cal!$E87,IF(Cal!$P$3=22.5,MATCH(AF$1,Cal!$G$6:$G$21,0),MATCH(AF$1,Cal!$H$6:$H$41,0)))*Cal!$C87</f>
        <v>0.2785930335521698</v>
      </c>
      <c r="AG87" s="31">
        <f>INDEX('INPUT AVG'!$B:$AK,Cal!$E87,IF(Cal!$P$3=22.5,MATCH(AG$1,Cal!$G$6:$G$21,0),MATCH(AG$1,Cal!$H$6:$H$41,0)))*Cal!$C87</f>
        <v>0.33016914129257202</v>
      </c>
      <c r="AH87" s="31">
        <f>INDEX('INPUT AVG'!$B:$AK,Cal!$E87,IF(Cal!$P$3=22.5,MATCH(AH$1,Cal!$G$6:$G$21,0),MATCH(AH$1,Cal!$H$6:$H$41,0)))*Cal!$C87</f>
        <v>0.39637443423271179</v>
      </c>
      <c r="AI87" s="31">
        <f>INDEX('INPUT AVG'!$B:$AK,Cal!$E87,IF(Cal!$P$3=22.5,MATCH(AI$1,Cal!$G$6:$G$21,0),MATCH(AI$1,Cal!$H$6:$H$41,0)))*Cal!$C87</f>
        <v>0.45684432983398438</v>
      </c>
      <c r="AJ87" s="31">
        <f>INDEX('INPUT AVG'!$B:$AK,Cal!$E87,IF(Cal!$P$3=22.5,MATCH(AJ$1,Cal!$G$6:$G$21,0),MATCH(AJ$1,Cal!$H$6:$H$41,0)))*Cal!$C87</f>
        <v>0.44547978043556213</v>
      </c>
      <c r="AK87" s="31">
        <f>INDEX('INPUT AVG'!$B:$AK,Cal!$E87,IF(Cal!$P$3=22.5,MATCH(AK$1,Cal!$G$6:$G$21,0),MATCH(AK$1,Cal!$H$6:$H$41,0)))*Cal!$C87</f>
        <v>0.42306059598922729</v>
      </c>
      <c r="AL87" s="31">
        <f>INDEX('INPUT AVG'!$B:$AK,Cal!$E87,IF(Cal!$P$3=22.5,MATCH(AL$1,Cal!$G$6:$G$21,0),MATCH(AL$1,Cal!$H$6:$H$41,0)))*Cal!$C87</f>
        <v>0.37402373552322388</v>
      </c>
    </row>
    <row r="88" spans="1:38" x14ac:dyDescent="0.4">
      <c r="A88" s="7">
        <f>Cal!A88</f>
        <v>87</v>
      </c>
      <c r="B88" s="31">
        <f>INDEX('INPUT AVG'!$B:$AK,Cal!$E88,IF(Cal!$P$3=22.5,MATCH(B$1,Cal!$G$6:$G$21,0),MATCH(B$1,Cal!$H$6:$H$41,0)))*Cal!$C88</f>
        <v>0.23918084800243378</v>
      </c>
      <c r="C88" s="31">
        <f>INDEX('INPUT AVG'!$B:$AK,Cal!$E88,IF(Cal!$P$3=22.5,MATCH(C$1,Cal!$G$6:$G$21,0),MATCH(C$1,Cal!$H$6:$H$41,0)))*Cal!$C88</f>
        <v>0.27695828676223755</v>
      </c>
      <c r="D88" s="31">
        <f>INDEX('INPUT AVG'!$B:$AK,Cal!$E88,IF(Cal!$P$3=22.5,MATCH(D$1,Cal!$G$6:$G$21,0),MATCH(D$1,Cal!$H$6:$H$41,0)))*Cal!$C88</f>
        <v>0.31161403656005859</v>
      </c>
      <c r="E88" s="31">
        <f>INDEX('INPUT AVG'!$B:$AK,Cal!$E88,IF(Cal!$P$3=22.5,MATCH(E$1,Cal!$G$6:$G$21,0),MATCH(E$1,Cal!$H$6:$H$41,0)))*Cal!$C88</f>
        <v>0.29092347621917725</v>
      </c>
      <c r="F88" s="31">
        <f>INDEX('INPUT AVG'!$B:$AK,Cal!$E88,IF(Cal!$P$3=22.5,MATCH(F$1,Cal!$G$6:$G$21,0),MATCH(F$1,Cal!$H$6:$H$41,0)))*Cal!$C88</f>
        <v>0.30826506018638611</v>
      </c>
      <c r="G88" s="31">
        <f>INDEX('INPUT AVG'!$B:$AK,Cal!$E88,IF(Cal!$P$3=22.5,MATCH(G$1,Cal!$G$6:$G$21,0),MATCH(G$1,Cal!$H$6:$H$41,0)))*Cal!$C88</f>
        <v>0.33605265617370605</v>
      </c>
      <c r="H88" s="31">
        <f>INDEX('INPUT AVG'!$B:$AK,Cal!$E88,IF(Cal!$P$3=22.5,MATCH(H$1,Cal!$G$6:$G$21,0),MATCH(H$1,Cal!$H$6:$H$41,0)))*Cal!$C88</f>
        <v>0.3330422043800354</v>
      </c>
      <c r="I88" s="31">
        <f>INDEX('INPUT AVG'!$B:$AK,Cal!$E88,IF(Cal!$P$3=22.5,MATCH(I$1,Cal!$G$6:$G$21,0),MATCH(I$1,Cal!$H$6:$H$41,0)))*Cal!$C88</f>
        <v>0.31521931290626526</v>
      </c>
      <c r="J88" s="31">
        <f>INDEX('INPUT AVG'!$B:$AK,Cal!$E88,IF(Cal!$P$3=22.5,MATCH(J$1,Cal!$G$6:$G$21,0),MATCH(J$1,Cal!$H$6:$H$41,0)))*Cal!$C88</f>
        <v>0.29113677144050598</v>
      </c>
      <c r="K88" s="31">
        <f>INDEX('INPUT AVG'!$B:$AK,Cal!$E88,IF(Cal!$P$3=22.5,MATCH(K$1,Cal!$G$6:$G$21,0),MATCH(K$1,Cal!$H$6:$H$41,0)))*Cal!$C88</f>
        <v>0.30018329620361328</v>
      </c>
      <c r="L88" s="31">
        <f>INDEX('INPUT AVG'!$B:$AK,Cal!$E88,IF(Cal!$P$3=22.5,MATCH(L$1,Cal!$G$6:$G$21,0),MATCH(L$1,Cal!$H$6:$H$41,0)))*Cal!$C88</f>
        <v>0.36476138234138489</v>
      </c>
      <c r="M88" s="31">
        <f>INDEX('INPUT AVG'!$B:$AK,Cal!$E88,IF(Cal!$P$3=22.5,MATCH(M$1,Cal!$G$6:$G$21,0),MATCH(M$1,Cal!$H$6:$H$41,0)))*Cal!$C88</f>
        <v>0.39154052734375</v>
      </c>
      <c r="N88" s="31">
        <f>INDEX('INPUT AVG'!$B:$AK,Cal!$E88,IF(Cal!$P$3=22.5,MATCH(N$1,Cal!$G$6:$G$21,0),MATCH(N$1,Cal!$H$6:$H$41,0)))*Cal!$C88</f>
        <v>0.33350580930709839</v>
      </c>
      <c r="O88" s="31">
        <f>INDEX('INPUT AVG'!$B:$AK,Cal!$E88,IF(Cal!$P$3=22.5,MATCH(O$1,Cal!$G$6:$G$21,0),MATCH(O$1,Cal!$H$6:$H$41,0)))*Cal!$C88</f>
        <v>0.28831279277801514</v>
      </c>
      <c r="P88" s="31">
        <f>INDEX('INPUT AVG'!$B:$AK,Cal!$E88,IF(Cal!$P$3=22.5,MATCH(P$1,Cal!$G$6:$G$21,0),MATCH(P$1,Cal!$H$6:$H$41,0)))*Cal!$C88</f>
        <v>0.23828975856304169</v>
      </c>
      <c r="Q88" s="31">
        <f>INDEX('INPUT AVG'!$B:$AK,Cal!$E88,IF(Cal!$P$3=22.5,MATCH(Q$1,Cal!$G$6:$G$21,0),MATCH(Q$1,Cal!$H$6:$H$41,0)))*Cal!$C88</f>
        <v>0.22763219475746155</v>
      </c>
      <c r="R88" s="31">
        <f>INDEX('INPUT AVG'!$B:$AK,Cal!$E88,IF(Cal!$P$3=22.5,MATCH(R$1,Cal!$G$6:$G$21,0),MATCH(R$1,Cal!$H$6:$H$41,0)))*Cal!$C88</f>
        <v>0.21125182509422302</v>
      </c>
      <c r="S88" s="31">
        <f>INDEX('INPUT AVG'!$B:$AK,Cal!$E88,IF(Cal!$P$3=22.5,MATCH(S$1,Cal!$G$6:$G$21,0),MATCH(S$1,Cal!$H$6:$H$41,0)))*Cal!$C88</f>
        <v>0.21034301817417145</v>
      </c>
      <c r="T88" s="31">
        <f>INDEX('INPUT AVG'!$B:$AK,Cal!$E88,IF(Cal!$P$3=22.5,MATCH(T$1,Cal!$G$6:$G$21,0),MATCH(T$1,Cal!$H$6:$H$41,0)))*Cal!$C88</f>
        <v>0.22807662189006805</v>
      </c>
      <c r="U88" s="31">
        <f>INDEX('INPUT AVG'!$B:$AK,Cal!$E88,IF(Cal!$P$3=22.5,MATCH(U$1,Cal!$G$6:$G$21,0),MATCH(U$1,Cal!$H$6:$H$41,0)))*Cal!$C88</f>
        <v>0.2582547664642334</v>
      </c>
      <c r="V88" s="31">
        <f>INDEX('INPUT AVG'!$B:$AK,Cal!$E88,IF(Cal!$P$3=22.5,MATCH(V$1,Cal!$G$6:$G$21,0),MATCH(V$1,Cal!$H$6:$H$41,0)))*Cal!$C88</f>
        <v>0.31244975328445435</v>
      </c>
      <c r="W88" s="31">
        <f>INDEX('INPUT AVG'!$B:$AK,Cal!$E88,IF(Cal!$P$3=22.5,MATCH(W$1,Cal!$G$6:$G$21,0),MATCH(W$1,Cal!$H$6:$H$41,0)))*Cal!$C88</f>
        <v>0.36086621880531311</v>
      </c>
      <c r="X88" s="31">
        <f>INDEX('INPUT AVG'!$B:$AK,Cal!$E88,IF(Cal!$P$3=22.5,MATCH(X$1,Cal!$G$6:$G$21,0),MATCH(X$1,Cal!$H$6:$H$41,0)))*Cal!$C88</f>
        <v>0.34716737270355225</v>
      </c>
      <c r="Y88" s="31">
        <f>INDEX('INPUT AVG'!$B:$AK,Cal!$E88,IF(Cal!$P$3=22.5,MATCH(Y$1,Cal!$G$6:$G$21,0),MATCH(Y$1,Cal!$H$6:$H$41,0)))*Cal!$C88</f>
        <v>0.325227290391922</v>
      </c>
      <c r="Z88" s="31">
        <f>INDEX('INPUT AVG'!$B:$AK,Cal!$E88,IF(Cal!$P$3=22.5,MATCH(Z$1,Cal!$G$6:$G$21,0),MATCH(Z$1,Cal!$H$6:$H$41,0)))*Cal!$C88</f>
        <v>0.36333197355270386</v>
      </c>
      <c r="AA88" s="31">
        <f>INDEX('INPUT AVG'!$B:$AK,Cal!$E88,IF(Cal!$P$3=22.5,MATCH(AA$1,Cal!$G$6:$G$21,0),MATCH(AA$1,Cal!$H$6:$H$41,0)))*Cal!$C88</f>
        <v>0.35608670115470886</v>
      </c>
      <c r="AB88" s="31">
        <f>INDEX('INPUT AVG'!$B:$AK,Cal!$E88,IF(Cal!$P$3=22.5,MATCH(AB$1,Cal!$G$6:$G$21,0),MATCH(AB$1,Cal!$H$6:$H$41,0)))*Cal!$C88</f>
        <v>0.3240281343460083</v>
      </c>
      <c r="AC88" s="31">
        <f>INDEX('INPUT AVG'!$B:$AK,Cal!$E88,IF(Cal!$P$3=22.5,MATCH(AC$1,Cal!$G$6:$G$21,0),MATCH(AC$1,Cal!$H$6:$H$41,0)))*Cal!$C88</f>
        <v>0.31716647744178772</v>
      </c>
      <c r="AD88" s="31">
        <f>INDEX('INPUT AVG'!$B:$AK,Cal!$E88,IF(Cal!$P$3=22.5,MATCH(AD$1,Cal!$G$6:$G$21,0),MATCH(AD$1,Cal!$H$6:$H$41,0)))*Cal!$C88</f>
        <v>0.30283987522125244</v>
      </c>
      <c r="AE88" s="31">
        <f>INDEX('INPUT AVG'!$B:$AK,Cal!$E88,IF(Cal!$P$3=22.5,MATCH(AE$1,Cal!$G$6:$G$21,0),MATCH(AE$1,Cal!$H$6:$H$41,0)))*Cal!$C88</f>
        <v>0.26101234555244446</v>
      </c>
      <c r="AF88" s="31">
        <f>INDEX('INPUT AVG'!$B:$AK,Cal!$E88,IF(Cal!$P$3=22.5,MATCH(AF$1,Cal!$G$6:$G$21,0),MATCH(AF$1,Cal!$H$6:$H$41,0)))*Cal!$C88</f>
        <v>0.2468714714050293</v>
      </c>
      <c r="AG88" s="31">
        <f>INDEX('INPUT AVG'!$B:$AK,Cal!$E88,IF(Cal!$P$3=22.5,MATCH(AG$1,Cal!$G$6:$G$21,0),MATCH(AG$1,Cal!$H$6:$H$41,0)))*Cal!$C88</f>
        <v>0.24006457626819611</v>
      </c>
      <c r="AH88" s="31">
        <f>INDEX('INPUT AVG'!$B:$AK,Cal!$E88,IF(Cal!$P$3=22.5,MATCH(AH$1,Cal!$G$6:$G$21,0),MATCH(AH$1,Cal!$H$6:$H$41,0)))*Cal!$C88</f>
        <v>0.24415749311447144</v>
      </c>
      <c r="AI88" s="31">
        <f>INDEX('INPUT AVG'!$B:$AK,Cal!$E88,IF(Cal!$P$3=22.5,MATCH(AI$1,Cal!$G$6:$G$21,0),MATCH(AI$1,Cal!$H$6:$H$41,0)))*Cal!$C88</f>
        <v>0.24544548988342285</v>
      </c>
      <c r="AJ88" s="31">
        <f>INDEX('INPUT AVG'!$B:$AK,Cal!$E88,IF(Cal!$P$3=22.5,MATCH(AJ$1,Cal!$G$6:$G$21,0),MATCH(AJ$1,Cal!$H$6:$H$41,0)))*Cal!$C88</f>
        <v>0.24673926830291748</v>
      </c>
      <c r="AK88" s="31">
        <f>INDEX('INPUT AVG'!$B:$AK,Cal!$E88,IF(Cal!$P$3=22.5,MATCH(AK$1,Cal!$G$6:$G$21,0),MATCH(AK$1,Cal!$H$6:$H$41,0)))*Cal!$C88</f>
        <v>0.2491515576839447</v>
      </c>
      <c r="AL88" s="31">
        <f>INDEX('INPUT AVG'!$B:$AK,Cal!$E88,IF(Cal!$P$3=22.5,MATCH(AL$1,Cal!$G$6:$G$21,0),MATCH(AL$1,Cal!$H$6:$H$41,0)))*Cal!$C88</f>
        <v>0.23918084800243378</v>
      </c>
    </row>
    <row r="89" spans="1:38" x14ac:dyDescent="0.4">
      <c r="A89" s="7">
        <f>Cal!A89</f>
        <v>88</v>
      </c>
      <c r="B89" s="31">
        <f>INDEX('INPUT AVG'!$B:$AK,Cal!$E89,IF(Cal!$P$3=22.5,MATCH(B$1,Cal!$G$6:$G$21,0),MATCH(B$1,Cal!$H$6:$H$41,0)))*Cal!$C89</f>
        <v>0.21540519595146179</v>
      </c>
      <c r="C89" s="31">
        <f>INDEX('INPUT AVG'!$B:$AK,Cal!$E89,IF(Cal!$P$3=22.5,MATCH(C$1,Cal!$G$6:$G$21,0),MATCH(C$1,Cal!$H$6:$H$41,0)))*Cal!$C89</f>
        <v>0.23189082741737366</v>
      </c>
      <c r="D89" s="31">
        <f>INDEX('INPUT AVG'!$B:$AK,Cal!$E89,IF(Cal!$P$3=22.5,MATCH(D$1,Cal!$G$6:$G$21,0),MATCH(D$1,Cal!$H$6:$H$41,0)))*Cal!$C89</f>
        <v>0.24684758484363556</v>
      </c>
      <c r="E89" s="31">
        <f>INDEX('INPUT AVG'!$B:$AK,Cal!$E89,IF(Cal!$P$3=22.5,MATCH(E$1,Cal!$G$6:$G$21,0),MATCH(E$1,Cal!$H$6:$H$41,0)))*Cal!$C89</f>
        <v>0.2492363303899765</v>
      </c>
      <c r="F89" s="31">
        <f>INDEX('INPUT AVG'!$B:$AK,Cal!$E89,IF(Cal!$P$3=22.5,MATCH(F$1,Cal!$G$6:$G$21,0),MATCH(F$1,Cal!$H$6:$H$41,0)))*Cal!$C89</f>
        <v>0.29545742273330688</v>
      </c>
      <c r="G89" s="31">
        <f>INDEX('INPUT AVG'!$B:$AK,Cal!$E89,IF(Cal!$P$3=22.5,MATCH(G$1,Cal!$G$6:$G$21,0),MATCH(G$1,Cal!$H$6:$H$41,0)))*Cal!$C89</f>
        <v>0.36487755179405212</v>
      </c>
      <c r="H89" s="31">
        <f>INDEX('INPUT AVG'!$B:$AK,Cal!$E89,IF(Cal!$P$3=22.5,MATCH(H$1,Cal!$G$6:$G$21,0),MATCH(H$1,Cal!$H$6:$H$41,0)))*Cal!$C89</f>
        <v>0.4410628080368042</v>
      </c>
      <c r="I89" s="31">
        <f>INDEX('INPUT AVG'!$B:$AK,Cal!$E89,IF(Cal!$P$3=22.5,MATCH(I$1,Cal!$G$6:$G$21,0),MATCH(I$1,Cal!$H$6:$H$41,0)))*Cal!$C89</f>
        <v>0.49542251229286194</v>
      </c>
      <c r="J89" s="31">
        <f>INDEX('INPUT AVG'!$B:$AK,Cal!$E89,IF(Cal!$P$3=22.5,MATCH(J$1,Cal!$G$6:$G$21,0),MATCH(J$1,Cal!$H$6:$H$41,0)))*Cal!$C89</f>
        <v>0.514396071434021</v>
      </c>
      <c r="K89" s="31">
        <f>INDEX('INPUT AVG'!$B:$AK,Cal!$E89,IF(Cal!$P$3=22.5,MATCH(K$1,Cal!$G$6:$G$21,0),MATCH(K$1,Cal!$H$6:$H$41,0)))*Cal!$C89</f>
        <v>0.47409281134605408</v>
      </c>
      <c r="L89" s="31">
        <f>INDEX('INPUT AVG'!$B:$AK,Cal!$E89,IF(Cal!$P$3=22.5,MATCH(L$1,Cal!$G$6:$G$21,0),MATCH(L$1,Cal!$H$6:$H$41,0)))*Cal!$C89</f>
        <v>0.38761082291603088</v>
      </c>
      <c r="M89" s="31">
        <f>INDEX('INPUT AVG'!$B:$AK,Cal!$E89,IF(Cal!$P$3=22.5,MATCH(M$1,Cal!$G$6:$G$21,0),MATCH(M$1,Cal!$H$6:$H$41,0)))*Cal!$C89</f>
        <v>0.2808423638343811</v>
      </c>
      <c r="N89" s="31">
        <f>INDEX('INPUT AVG'!$B:$AK,Cal!$E89,IF(Cal!$P$3=22.5,MATCH(N$1,Cal!$G$6:$G$21,0),MATCH(N$1,Cal!$H$6:$H$41,0)))*Cal!$C89</f>
        <v>0.23992164433002472</v>
      </c>
      <c r="O89" s="31">
        <f>INDEX('INPUT AVG'!$B:$AK,Cal!$E89,IF(Cal!$P$3=22.5,MATCH(O$1,Cal!$G$6:$G$21,0),MATCH(O$1,Cal!$H$6:$H$41,0)))*Cal!$C89</f>
        <v>0.21657432615756989</v>
      </c>
      <c r="P89" s="31">
        <f>INDEX('INPUT AVG'!$B:$AK,Cal!$E89,IF(Cal!$P$3=22.5,MATCH(P$1,Cal!$G$6:$G$21,0),MATCH(P$1,Cal!$H$6:$H$41,0)))*Cal!$C89</f>
        <v>0.21463347971439362</v>
      </c>
      <c r="Q89" s="31">
        <f>INDEX('INPUT AVG'!$B:$AK,Cal!$E89,IF(Cal!$P$3=22.5,MATCH(Q$1,Cal!$G$6:$G$21,0),MATCH(Q$1,Cal!$H$6:$H$41,0)))*Cal!$C89</f>
        <v>0.22643442451953888</v>
      </c>
      <c r="R89" s="31">
        <f>INDEX('INPUT AVG'!$B:$AK,Cal!$E89,IF(Cal!$P$3=22.5,MATCH(R$1,Cal!$G$6:$G$21,0),MATCH(R$1,Cal!$H$6:$H$41,0)))*Cal!$C89</f>
        <v>0.2259560227394104</v>
      </c>
      <c r="S89" s="31">
        <f>INDEX('INPUT AVG'!$B:$AK,Cal!$E89,IF(Cal!$P$3=22.5,MATCH(S$1,Cal!$G$6:$G$21,0),MATCH(S$1,Cal!$H$6:$H$41,0)))*Cal!$C89</f>
        <v>0.25528207421302795</v>
      </c>
      <c r="T89" s="31">
        <f>INDEX('INPUT AVG'!$B:$AK,Cal!$E89,IF(Cal!$P$3=22.5,MATCH(T$1,Cal!$G$6:$G$21,0),MATCH(T$1,Cal!$H$6:$H$41,0)))*Cal!$C89</f>
        <v>0.25213733315467834</v>
      </c>
      <c r="U89" s="31">
        <f>INDEX('INPUT AVG'!$B:$AK,Cal!$E89,IF(Cal!$P$3=22.5,MATCH(U$1,Cal!$G$6:$G$21,0),MATCH(U$1,Cal!$H$6:$H$41,0)))*Cal!$C89</f>
        <v>0.23927094042301178</v>
      </c>
      <c r="V89" s="31">
        <f>INDEX('INPUT AVG'!$B:$AK,Cal!$E89,IF(Cal!$P$3=22.5,MATCH(V$1,Cal!$G$6:$G$21,0),MATCH(V$1,Cal!$H$6:$H$41,0)))*Cal!$C89</f>
        <v>0.23215292394161224</v>
      </c>
      <c r="W89" s="31">
        <f>INDEX('INPUT AVG'!$B:$AK,Cal!$E89,IF(Cal!$P$3=22.5,MATCH(W$1,Cal!$G$6:$G$21,0),MATCH(W$1,Cal!$H$6:$H$41,0)))*Cal!$C89</f>
        <v>0.23368288576602936</v>
      </c>
      <c r="X89" s="31">
        <f>INDEX('INPUT AVG'!$B:$AK,Cal!$E89,IF(Cal!$P$3=22.5,MATCH(X$1,Cal!$G$6:$G$21,0),MATCH(X$1,Cal!$H$6:$H$41,0)))*Cal!$C89</f>
        <v>0.25606125593185425</v>
      </c>
      <c r="Y89" s="31">
        <f>INDEX('INPUT AVG'!$B:$AK,Cal!$E89,IF(Cal!$P$3=22.5,MATCH(Y$1,Cal!$G$6:$G$21,0),MATCH(Y$1,Cal!$H$6:$H$41,0)))*Cal!$C89</f>
        <v>0.26406177878379822</v>
      </c>
      <c r="Z89" s="31">
        <f>INDEX('INPUT AVG'!$B:$AK,Cal!$E89,IF(Cal!$P$3=22.5,MATCH(Z$1,Cal!$G$6:$G$21,0),MATCH(Z$1,Cal!$H$6:$H$41,0)))*Cal!$C89</f>
        <v>0.32244431972503662</v>
      </c>
      <c r="AA89" s="31">
        <f>INDEX('INPUT AVG'!$B:$AK,Cal!$E89,IF(Cal!$P$3=22.5,MATCH(AA$1,Cal!$G$6:$G$21,0),MATCH(AA$1,Cal!$H$6:$H$41,0)))*Cal!$C89</f>
        <v>0.31434956192970276</v>
      </c>
      <c r="AB89" s="31">
        <f>INDEX('INPUT AVG'!$B:$AK,Cal!$E89,IF(Cal!$P$3=22.5,MATCH(AB$1,Cal!$G$6:$G$21,0),MATCH(AB$1,Cal!$H$6:$H$41,0)))*Cal!$C89</f>
        <v>0.33031472563743591</v>
      </c>
      <c r="AC89" s="31">
        <f>INDEX('INPUT AVG'!$B:$AK,Cal!$E89,IF(Cal!$P$3=22.5,MATCH(AC$1,Cal!$G$6:$G$21,0),MATCH(AC$1,Cal!$H$6:$H$41,0)))*Cal!$C89</f>
        <v>0.34043329954147339</v>
      </c>
      <c r="AD89" s="31">
        <f>INDEX('INPUT AVG'!$B:$AK,Cal!$E89,IF(Cal!$P$3=22.5,MATCH(AD$1,Cal!$G$6:$G$21,0),MATCH(AD$1,Cal!$H$6:$H$41,0)))*Cal!$C89</f>
        <v>0.31614083051681519</v>
      </c>
      <c r="AE89" s="31">
        <f>INDEX('INPUT AVG'!$B:$AK,Cal!$E89,IF(Cal!$P$3=22.5,MATCH(AE$1,Cal!$G$6:$G$21,0),MATCH(AE$1,Cal!$H$6:$H$41,0)))*Cal!$C89</f>
        <v>0.28288990259170532</v>
      </c>
      <c r="AF89" s="31">
        <f>INDEX('INPUT AVG'!$B:$AK,Cal!$E89,IF(Cal!$P$3=22.5,MATCH(AF$1,Cal!$G$6:$G$21,0),MATCH(AF$1,Cal!$H$6:$H$41,0)))*Cal!$C89</f>
        <v>0.29088801145553589</v>
      </c>
      <c r="AG89" s="31">
        <f>INDEX('INPUT AVG'!$B:$AK,Cal!$E89,IF(Cal!$P$3=22.5,MATCH(AG$1,Cal!$G$6:$G$21,0),MATCH(AG$1,Cal!$H$6:$H$41,0)))*Cal!$C89</f>
        <v>0.27732053399085999</v>
      </c>
      <c r="AH89" s="31">
        <f>INDEX('INPUT AVG'!$B:$AK,Cal!$E89,IF(Cal!$P$3=22.5,MATCH(AH$1,Cal!$G$6:$G$21,0),MATCH(AH$1,Cal!$H$6:$H$41,0)))*Cal!$C89</f>
        <v>0.2776731550693512</v>
      </c>
      <c r="AI89" s="31">
        <f>INDEX('INPUT AVG'!$B:$AK,Cal!$E89,IF(Cal!$P$3=22.5,MATCH(AI$1,Cal!$G$6:$G$21,0),MATCH(AI$1,Cal!$H$6:$H$41,0)))*Cal!$C89</f>
        <v>0.27726650238037109</v>
      </c>
      <c r="AJ89" s="31">
        <f>INDEX('INPUT AVG'!$B:$AK,Cal!$E89,IF(Cal!$P$3=22.5,MATCH(AJ$1,Cal!$G$6:$G$21,0),MATCH(AJ$1,Cal!$H$6:$H$41,0)))*Cal!$C89</f>
        <v>0.26622277498245239</v>
      </c>
      <c r="AK89" s="31">
        <f>INDEX('INPUT AVG'!$B:$AK,Cal!$E89,IF(Cal!$P$3=22.5,MATCH(AK$1,Cal!$G$6:$G$21,0),MATCH(AK$1,Cal!$H$6:$H$41,0)))*Cal!$C89</f>
        <v>0.24224409461021423</v>
      </c>
      <c r="AL89" s="31">
        <f>INDEX('INPUT AVG'!$B:$AK,Cal!$E89,IF(Cal!$P$3=22.5,MATCH(AL$1,Cal!$G$6:$G$21,0),MATCH(AL$1,Cal!$H$6:$H$41,0)))*Cal!$C89</f>
        <v>0.21540519595146179</v>
      </c>
    </row>
    <row r="90" spans="1:38" x14ac:dyDescent="0.4">
      <c r="A90" s="7">
        <f>Cal!A90</f>
        <v>89</v>
      </c>
      <c r="B90" s="31">
        <f>INDEX('INPUT AVG'!$B:$AK,Cal!$E90,IF(Cal!$P$3=22.5,MATCH(B$1,Cal!$G$6:$G$21,0),MATCH(B$1,Cal!$H$6:$H$41,0)))*Cal!$C90</f>
        <v>0.22991751134395599</v>
      </c>
      <c r="C90" s="31">
        <f>INDEX('INPUT AVG'!$B:$AK,Cal!$E90,IF(Cal!$P$3=22.5,MATCH(C$1,Cal!$G$6:$G$21,0),MATCH(C$1,Cal!$H$6:$H$41,0)))*Cal!$C90</f>
        <v>0.23156771063804626</v>
      </c>
      <c r="D90" s="31">
        <f>INDEX('INPUT AVG'!$B:$AK,Cal!$E90,IF(Cal!$P$3=22.5,MATCH(D$1,Cal!$G$6:$G$21,0),MATCH(D$1,Cal!$H$6:$H$41,0)))*Cal!$C90</f>
        <v>0.24337181448936462</v>
      </c>
      <c r="E90" s="31">
        <f>INDEX('INPUT AVG'!$B:$AK,Cal!$E90,IF(Cal!$P$3=22.5,MATCH(E$1,Cal!$G$6:$G$21,0),MATCH(E$1,Cal!$H$6:$H$41,0)))*Cal!$C90</f>
        <v>0.2593715488910675</v>
      </c>
      <c r="F90" s="31">
        <f>INDEX('INPUT AVG'!$B:$AK,Cal!$E90,IF(Cal!$P$3=22.5,MATCH(F$1,Cal!$G$6:$G$21,0),MATCH(F$1,Cal!$H$6:$H$41,0)))*Cal!$C90</f>
        <v>0.32775357365608215</v>
      </c>
      <c r="G90" s="31">
        <f>INDEX('INPUT AVG'!$B:$AK,Cal!$E90,IF(Cal!$P$3=22.5,MATCH(G$1,Cal!$G$6:$G$21,0),MATCH(G$1,Cal!$H$6:$H$41,0)))*Cal!$C90</f>
        <v>0.42177397012710571</v>
      </c>
      <c r="H90" s="31">
        <f>INDEX('INPUT AVG'!$B:$AK,Cal!$E90,IF(Cal!$P$3=22.5,MATCH(H$1,Cal!$G$6:$G$21,0),MATCH(H$1,Cal!$H$6:$H$41,0)))*Cal!$C90</f>
        <v>0.5428767204284668</v>
      </c>
      <c r="I90" s="31">
        <f>INDEX('INPUT AVG'!$B:$AK,Cal!$E90,IF(Cal!$P$3=22.5,MATCH(I$1,Cal!$G$6:$G$21,0),MATCH(I$1,Cal!$H$6:$H$41,0)))*Cal!$C90</f>
        <v>0.65190619230270386</v>
      </c>
      <c r="J90" s="31">
        <f>INDEX('INPUT AVG'!$B:$AK,Cal!$E90,IF(Cal!$P$3=22.5,MATCH(J$1,Cal!$G$6:$G$21,0),MATCH(J$1,Cal!$H$6:$H$41,0)))*Cal!$C90</f>
        <v>0.71439838409423828</v>
      </c>
      <c r="K90" s="31">
        <f>INDEX('INPUT AVG'!$B:$AK,Cal!$E90,IF(Cal!$P$3=22.5,MATCH(K$1,Cal!$G$6:$G$21,0),MATCH(K$1,Cal!$H$6:$H$41,0)))*Cal!$C90</f>
        <v>0.74230724573135376</v>
      </c>
      <c r="L90" s="31">
        <f>INDEX('INPUT AVG'!$B:$AK,Cal!$E90,IF(Cal!$P$3=22.5,MATCH(L$1,Cal!$G$6:$G$21,0),MATCH(L$1,Cal!$H$6:$H$41,0)))*Cal!$C90</f>
        <v>0.75607031583786011</v>
      </c>
      <c r="M90" s="31">
        <f>INDEX('INPUT AVG'!$B:$AK,Cal!$E90,IF(Cal!$P$3=22.5,MATCH(M$1,Cal!$G$6:$G$21,0),MATCH(M$1,Cal!$H$6:$H$41,0)))*Cal!$C90</f>
        <v>0.62279409170150757</v>
      </c>
      <c r="N90" s="31">
        <f>INDEX('INPUT AVG'!$B:$AK,Cal!$E90,IF(Cal!$P$3=22.5,MATCH(N$1,Cal!$G$6:$G$21,0),MATCH(N$1,Cal!$H$6:$H$41,0)))*Cal!$C90</f>
        <v>0.43966299295425415</v>
      </c>
      <c r="O90" s="31">
        <f>INDEX('INPUT AVG'!$B:$AK,Cal!$E90,IF(Cal!$P$3=22.5,MATCH(O$1,Cal!$G$6:$G$21,0),MATCH(O$1,Cal!$H$6:$H$41,0)))*Cal!$C90</f>
        <v>0.31145569682121277</v>
      </c>
      <c r="P90" s="31">
        <f>INDEX('INPUT AVG'!$B:$AK,Cal!$E90,IF(Cal!$P$3=22.5,MATCH(P$1,Cal!$G$6:$G$21,0),MATCH(P$1,Cal!$H$6:$H$41,0)))*Cal!$C90</f>
        <v>0.2479175329208374</v>
      </c>
      <c r="Q90" s="31">
        <f>INDEX('INPUT AVG'!$B:$AK,Cal!$E90,IF(Cal!$P$3=22.5,MATCH(Q$1,Cal!$G$6:$G$21,0),MATCH(Q$1,Cal!$H$6:$H$41,0)))*Cal!$C90</f>
        <v>0.22907428443431854</v>
      </c>
      <c r="R90" s="31">
        <f>INDEX('INPUT AVG'!$B:$AK,Cal!$E90,IF(Cal!$P$3=22.5,MATCH(R$1,Cal!$G$6:$G$21,0),MATCH(R$1,Cal!$H$6:$H$41,0)))*Cal!$C90</f>
        <v>0.26027396321296692</v>
      </c>
      <c r="S90" s="31">
        <f>INDEX('INPUT AVG'!$B:$AK,Cal!$E90,IF(Cal!$P$3=22.5,MATCH(S$1,Cal!$G$6:$G$21,0),MATCH(S$1,Cal!$H$6:$H$41,0)))*Cal!$C90</f>
        <v>0.29413676261901855</v>
      </c>
      <c r="T90" s="31">
        <f>INDEX('INPUT AVG'!$B:$AK,Cal!$E90,IF(Cal!$P$3=22.5,MATCH(T$1,Cal!$G$6:$G$21,0),MATCH(T$1,Cal!$H$6:$H$41,0)))*Cal!$C90</f>
        <v>0.26897314190864563</v>
      </c>
      <c r="U90" s="31">
        <f>INDEX('INPUT AVG'!$B:$AK,Cal!$E90,IF(Cal!$P$3=22.5,MATCH(U$1,Cal!$G$6:$G$21,0),MATCH(U$1,Cal!$H$6:$H$41,0)))*Cal!$C90</f>
        <v>0.26648738980293274</v>
      </c>
      <c r="V90" s="31">
        <f>INDEX('INPUT AVG'!$B:$AK,Cal!$E90,IF(Cal!$P$3=22.5,MATCH(V$1,Cal!$G$6:$G$21,0),MATCH(V$1,Cal!$H$6:$H$41,0)))*Cal!$C90</f>
        <v>0.26882529258728027</v>
      </c>
      <c r="W90" s="31">
        <f>INDEX('INPUT AVG'!$B:$AK,Cal!$E90,IF(Cal!$P$3=22.5,MATCH(W$1,Cal!$G$6:$G$21,0),MATCH(W$1,Cal!$H$6:$H$41,0)))*Cal!$C90</f>
        <v>0.29212039709091187</v>
      </c>
      <c r="X90" s="31">
        <f>INDEX('INPUT AVG'!$B:$AK,Cal!$E90,IF(Cal!$P$3=22.5,MATCH(X$1,Cal!$G$6:$G$21,0),MATCH(X$1,Cal!$H$6:$H$41,0)))*Cal!$C90</f>
        <v>0.28994458913803101</v>
      </c>
      <c r="Y90" s="31">
        <f>INDEX('INPUT AVG'!$B:$AK,Cal!$E90,IF(Cal!$P$3=22.5,MATCH(Y$1,Cal!$G$6:$G$21,0),MATCH(Y$1,Cal!$H$6:$H$41,0)))*Cal!$C90</f>
        <v>0.31297606229782104</v>
      </c>
      <c r="Z90" s="31">
        <f>INDEX('INPUT AVG'!$B:$AK,Cal!$E90,IF(Cal!$P$3=22.5,MATCH(Z$1,Cal!$G$6:$G$21,0),MATCH(Z$1,Cal!$H$6:$H$41,0)))*Cal!$C90</f>
        <v>0.34720292687416077</v>
      </c>
      <c r="AA90" s="31">
        <f>INDEX('INPUT AVG'!$B:$AK,Cal!$E90,IF(Cal!$P$3=22.5,MATCH(AA$1,Cal!$G$6:$G$21,0),MATCH(AA$1,Cal!$H$6:$H$41,0)))*Cal!$C90</f>
        <v>0.34860017895698547</v>
      </c>
      <c r="AB90" s="31">
        <f>INDEX('INPUT AVG'!$B:$AK,Cal!$E90,IF(Cal!$P$3=22.5,MATCH(AB$1,Cal!$G$6:$G$21,0),MATCH(AB$1,Cal!$H$6:$H$41,0)))*Cal!$C90</f>
        <v>0.37796720862388611</v>
      </c>
      <c r="AC90" s="31">
        <f>INDEX('INPUT AVG'!$B:$AK,Cal!$E90,IF(Cal!$P$3=22.5,MATCH(AC$1,Cal!$G$6:$G$21,0),MATCH(AC$1,Cal!$H$6:$H$41,0)))*Cal!$C90</f>
        <v>0.3956330418586731</v>
      </c>
      <c r="AD90" s="31">
        <f>INDEX('INPUT AVG'!$B:$AK,Cal!$E90,IF(Cal!$P$3=22.5,MATCH(AD$1,Cal!$G$6:$G$21,0),MATCH(AD$1,Cal!$H$6:$H$41,0)))*Cal!$C90</f>
        <v>0.36948832869529724</v>
      </c>
      <c r="AE90" s="31">
        <f>INDEX('INPUT AVG'!$B:$AK,Cal!$E90,IF(Cal!$P$3=22.5,MATCH(AE$1,Cal!$G$6:$G$21,0),MATCH(AE$1,Cal!$H$6:$H$41,0)))*Cal!$C90</f>
        <v>0.3380599319934845</v>
      </c>
      <c r="AF90" s="31">
        <f>INDEX('INPUT AVG'!$B:$AK,Cal!$E90,IF(Cal!$P$3=22.5,MATCH(AF$1,Cal!$G$6:$G$21,0),MATCH(AF$1,Cal!$H$6:$H$41,0)))*Cal!$C90</f>
        <v>0.35236114263534546</v>
      </c>
      <c r="AG90" s="31">
        <f>INDEX('INPUT AVG'!$B:$AK,Cal!$E90,IF(Cal!$P$3=22.5,MATCH(AG$1,Cal!$G$6:$G$21,0),MATCH(AG$1,Cal!$H$6:$H$41,0)))*Cal!$C90</f>
        <v>0.34522810578346252</v>
      </c>
      <c r="AH90" s="31">
        <f>INDEX('INPUT AVG'!$B:$AK,Cal!$E90,IF(Cal!$P$3=22.5,MATCH(AH$1,Cal!$G$6:$G$21,0),MATCH(AH$1,Cal!$H$6:$H$41,0)))*Cal!$C90</f>
        <v>0.3486998975276947</v>
      </c>
      <c r="AI90" s="31">
        <f>INDEX('INPUT AVG'!$B:$AK,Cal!$E90,IF(Cal!$P$3=22.5,MATCH(AI$1,Cal!$G$6:$G$21,0),MATCH(AI$1,Cal!$H$6:$H$41,0)))*Cal!$C90</f>
        <v>0.342061847448349</v>
      </c>
      <c r="AJ90" s="31">
        <f>INDEX('INPUT AVG'!$B:$AK,Cal!$E90,IF(Cal!$P$3=22.5,MATCH(AJ$1,Cal!$G$6:$G$21,0),MATCH(AJ$1,Cal!$H$6:$H$41,0)))*Cal!$C90</f>
        <v>0.31338265538215637</v>
      </c>
      <c r="AK90" s="31">
        <f>INDEX('INPUT AVG'!$B:$AK,Cal!$E90,IF(Cal!$P$3=22.5,MATCH(AK$1,Cal!$G$6:$G$21,0),MATCH(AK$1,Cal!$H$6:$H$41,0)))*Cal!$C90</f>
        <v>0.28745871782302856</v>
      </c>
      <c r="AL90" s="31">
        <f>INDEX('INPUT AVG'!$B:$AK,Cal!$E90,IF(Cal!$P$3=22.5,MATCH(AL$1,Cal!$G$6:$G$21,0),MATCH(AL$1,Cal!$H$6:$H$41,0)))*Cal!$C90</f>
        <v>0.22991751134395599</v>
      </c>
    </row>
    <row r="91" spans="1:38" x14ac:dyDescent="0.4">
      <c r="A91" s="7">
        <f>Cal!A91</f>
        <v>90</v>
      </c>
      <c r="B91" s="31">
        <f>INDEX('INPUT AVG'!$B:$AK,Cal!$E91,IF(Cal!$P$3=22.5,MATCH(B$1,Cal!$G$6:$G$21,0),MATCH(B$1,Cal!$H$6:$H$41,0)))*Cal!$C91</f>
        <v>0.26397141814231873</v>
      </c>
      <c r="C91" s="31">
        <f>INDEX('INPUT AVG'!$B:$AK,Cal!$E91,IF(Cal!$P$3=22.5,MATCH(C$1,Cal!$G$6:$G$21,0),MATCH(C$1,Cal!$H$6:$H$41,0)))*Cal!$C91</f>
        <v>0.24406583607196808</v>
      </c>
      <c r="D91" s="31">
        <f>INDEX('INPUT AVG'!$B:$AK,Cal!$E91,IF(Cal!$P$3=22.5,MATCH(D$1,Cal!$G$6:$G$21,0),MATCH(D$1,Cal!$H$6:$H$41,0)))*Cal!$C91</f>
        <v>0.24087075889110565</v>
      </c>
      <c r="E91" s="31">
        <f>INDEX('INPUT AVG'!$B:$AK,Cal!$E91,IF(Cal!$P$3=22.5,MATCH(E$1,Cal!$G$6:$G$21,0),MATCH(E$1,Cal!$H$6:$H$41,0)))*Cal!$C91</f>
        <v>0.23860570788383484</v>
      </c>
      <c r="F91" s="31">
        <f>INDEX('INPUT AVG'!$B:$AK,Cal!$E91,IF(Cal!$P$3=22.5,MATCH(F$1,Cal!$G$6:$G$21,0),MATCH(F$1,Cal!$H$6:$H$41,0)))*Cal!$C91</f>
        <v>0.30318883061408997</v>
      </c>
      <c r="G91" s="31">
        <f>INDEX('INPUT AVG'!$B:$AK,Cal!$E91,IF(Cal!$P$3=22.5,MATCH(G$1,Cal!$G$6:$G$21,0),MATCH(G$1,Cal!$H$6:$H$41,0)))*Cal!$C91</f>
        <v>0.39276865124702454</v>
      </c>
      <c r="H91" s="31">
        <f>INDEX('INPUT AVG'!$B:$AK,Cal!$E91,IF(Cal!$P$3=22.5,MATCH(H$1,Cal!$G$6:$G$21,0),MATCH(H$1,Cal!$H$6:$H$41,0)))*Cal!$C91</f>
        <v>0.47259080410003662</v>
      </c>
      <c r="I91" s="31">
        <f>INDEX('INPUT AVG'!$B:$AK,Cal!$E91,IF(Cal!$P$3=22.5,MATCH(I$1,Cal!$G$6:$G$21,0),MATCH(I$1,Cal!$H$6:$H$41,0)))*Cal!$C91</f>
        <v>0.50616919994354248</v>
      </c>
      <c r="J91" s="31">
        <f>INDEX('INPUT AVG'!$B:$AK,Cal!$E91,IF(Cal!$P$3=22.5,MATCH(J$1,Cal!$G$6:$G$21,0),MATCH(J$1,Cal!$H$6:$H$41,0)))*Cal!$C91</f>
        <v>0.50320518016815186</v>
      </c>
      <c r="K91" s="31">
        <f>INDEX('INPUT AVG'!$B:$AK,Cal!$E91,IF(Cal!$P$3=22.5,MATCH(K$1,Cal!$G$6:$G$21,0),MATCH(K$1,Cal!$H$6:$H$41,0)))*Cal!$C91</f>
        <v>0.45170971751213074</v>
      </c>
      <c r="L91" s="31">
        <f>INDEX('INPUT AVG'!$B:$AK,Cal!$E91,IF(Cal!$P$3=22.5,MATCH(L$1,Cal!$G$6:$G$21,0),MATCH(L$1,Cal!$H$6:$H$41,0)))*Cal!$C91</f>
        <v>0.35745388269424438</v>
      </c>
      <c r="M91" s="31">
        <f>INDEX('INPUT AVG'!$B:$AK,Cal!$E91,IF(Cal!$P$3=22.5,MATCH(M$1,Cal!$G$6:$G$21,0),MATCH(M$1,Cal!$H$6:$H$41,0)))*Cal!$C91</f>
        <v>0.24159112572669983</v>
      </c>
      <c r="N91" s="31">
        <f>INDEX('INPUT AVG'!$B:$AK,Cal!$E91,IF(Cal!$P$3=22.5,MATCH(N$1,Cal!$G$6:$G$21,0),MATCH(N$1,Cal!$H$6:$H$41,0)))*Cal!$C91</f>
        <v>0.1928408145904541</v>
      </c>
      <c r="O91" s="31">
        <f>INDEX('INPUT AVG'!$B:$AK,Cal!$E91,IF(Cal!$P$3=22.5,MATCH(O$1,Cal!$G$6:$G$21,0),MATCH(O$1,Cal!$H$6:$H$41,0)))*Cal!$C91</f>
        <v>0.16208572685718536</v>
      </c>
      <c r="P91" s="31">
        <f>INDEX('INPUT AVG'!$B:$AK,Cal!$E91,IF(Cal!$P$3=22.5,MATCH(P$1,Cal!$G$6:$G$21,0),MATCH(P$1,Cal!$H$6:$H$41,0)))*Cal!$C91</f>
        <v>0.16816319525241852</v>
      </c>
      <c r="Q91" s="31">
        <f>INDEX('INPUT AVG'!$B:$AK,Cal!$E91,IF(Cal!$P$3=22.5,MATCH(Q$1,Cal!$G$6:$G$21,0),MATCH(Q$1,Cal!$H$6:$H$41,0)))*Cal!$C91</f>
        <v>0.18887259066104889</v>
      </c>
      <c r="R91" s="31">
        <f>INDEX('INPUT AVG'!$B:$AK,Cal!$E91,IF(Cal!$P$3=22.5,MATCH(R$1,Cal!$G$6:$G$21,0),MATCH(R$1,Cal!$H$6:$H$41,0)))*Cal!$C91</f>
        <v>0.22285281121730804</v>
      </c>
      <c r="S91" s="31">
        <f>INDEX('INPUT AVG'!$B:$AK,Cal!$E91,IF(Cal!$P$3=22.5,MATCH(S$1,Cal!$G$6:$G$21,0),MATCH(S$1,Cal!$H$6:$H$41,0)))*Cal!$C91</f>
        <v>0.26067632436752319</v>
      </c>
      <c r="T91" s="31">
        <f>INDEX('INPUT AVG'!$B:$AK,Cal!$E91,IF(Cal!$P$3=22.5,MATCH(T$1,Cal!$G$6:$G$21,0),MATCH(T$1,Cal!$H$6:$H$41,0)))*Cal!$C91</f>
        <v>0.2582000195980072</v>
      </c>
      <c r="U91" s="31">
        <f>INDEX('INPUT AVG'!$B:$AK,Cal!$E91,IF(Cal!$P$3=22.5,MATCH(U$1,Cal!$G$6:$G$21,0),MATCH(U$1,Cal!$H$6:$H$41,0)))*Cal!$C91</f>
        <v>0.24692606925964355</v>
      </c>
      <c r="V91" s="31">
        <f>INDEX('INPUT AVG'!$B:$AK,Cal!$E91,IF(Cal!$P$3=22.5,MATCH(V$1,Cal!$G$6:$G$21,0),MATCH(V$1,Cal!$H$6:$H$41,0)))*Cal!$C91</f>
        <v>0.25730332732200623</v>
      </c>
      <c r="W91" s="31">
        <f>INDEX('INPUT AVG'!$B:$AK,Cal!$E91,IF(Cal!$P$3=22.5,MATCH(W$1,Cal!$G$6:$G$21,0),MATCH(W$1,Cal!$H$6:$H$41,0)))*Cal!$C91</f>
        <v>0.26762953400611877</v>
      </c>
      <c r="X91" s="31">
        <f>INDEX('INPUT AVG'!$B:$AK,Cal!$E91,IF(Cal!$P$3=22.5,MATCH(X$1,Cal!$G$6:$G$21,0),MATCH(X$1,Cal!$H$6:$H$41,0)))*Cal!$C91</f>
        <v>0.25890561938285828</v>
      </c>
      <c r="Y91" s="31">
        <f>INDEX('INPUT AVG'!$B:$AK,Cal!$E91,IF(Cal!$P$3=22.5,MATCH(Y$1,Cal!$G$6:$G$21,0),MATCH(Y$1,Cal!$H$6:$H$41,0)))*Cal!$C91</f>
        <v>0.26815509796142578</v>
      </c>
      <c r="Z91" s="31">
        <f>INDEX('INPUT AVG'!$B:$AK,Cal!$E91,IF(Cal!$P$3=22.5,MATCH(Z$1,Cal!$G$6:$G$21,0),MATCH(Z$1,Cal!$H$6:$H$41,0)))*Cal!$C91</f>
        <v>0.31014496088027954</v>
      </c>
      <c r="AA91" s="31">
        <f>INDEX('INPUT AVG'!$B:$AK,Cal!$E91,IF(Cal!$P$3=22.5,MATCH(AA$1,Cal!$G$6:$G$21,0),MATCH(AA$1,Cal!$H$6:$H$41,0)))*Cal!$C91</f>
        <v>0.3055344820022583</v>
      </c>
      <c r="AB91" s="31">
        <f>INDEX('INPUT AVG'!$B:$AK,Cal!$E91,IF(Cal!$P$3=22.5,MATCH(AB$1,Cal!$G$6:$G$21,0),MATCH(AB$1,Cal!$H$6:$H$41,0)))*Cal!$C91</f>
        <v>0.33462166786193848</v>
      </c>
      <c r="AC91" s="31">
        <f>INDEX('INPUT AVG'!$B:$AK,Cal!$E91,IF(Cal!$P$3=22.5,MATCH(AC$1,Cal!$G$6:$G$21,0),MATCH(AC$1,Cal!$H$6:$H$41,0)))*Cal!$C91</f>
        <v>0.37440216541290283</v>
      </c>
      <c r="AD91" s="31">
        <f>INDEX('INPUT AVG'!$B:$AK,Cal!$E91,IF(Cal!$P$3=22.5,MATCH(AD$1,Cal!$G$6:$G$21,0),MATCH(AD$1,Cal!$H$6:$H$41,0)))*Cal!$C91</f>
        <v>0.36582246422767639</v>
      </c>
      <c r="AE91" s="31">
        <f>INDEX('INPUT AVG'!$B:$AK,Cal!$E91,IF(Cal!$P$3=22.5,MATCH(AE$1,Cal!$G$6:$G$21,0),MATCH(AE$1,Cal!$H$6:$H$41,0)))*Cal!$C91</f>
        <v>0.33654507994651794</v>
      </c>
      <c r="AF91" s="31">
        <f>INDEX('INPUT AVG'!$B:$AK,Cal!$E91,IF(Cal!$P$3=22.5,MATCH(AF$1,Cal!$G$6:$G$21,0),MATCH(AF$1,Cal!$H$6:$H$41,0)))*Cal!$C91</f>
        <v>0.36604490876197815</v>
      </c>
      <c r="AG91" s="31">
        <f>INDEX('INPUT AVG'!$B:$AK,Cal!$E91,IF(Cal!$P$3=22.5,MATCH(AG$1,Cal!$G$6:$G$21,0),MATCH(AG$1,Cal!$H$6:$H$41,0)))*Cal!$C91</f>
        <v>0.36768236756324768</v>
      </c>
      <c r="AH91" s="31">
        <f>INDEX('INPUT AVG'!$B:$AK,Cal!$E91,IF(Cal!$P$3=22.5,MATCH(AH$1,Cal!$G$6:$G$21,0),MATCH(AH$1,Cal!$H$6:$H$41,0)))*Cal!$C91</f>
        <v>0.37847739458084106</v>
      </c>
      <c r="AI91" s="31">
        <f>INDEX('INPUT AVG'!$B:$AK,Cal!$E91,IF(Cal!$P$3=22.5,MATCH(AI$1,Cal!$G$6:$G$21,0),MATCH(AI$1,Cal!$H$6:$H$41,0)))*Cal!$C91</f>
        <v>0.37384593486785889</v>
      </c>
      <c r="AJ91" s="31">
        <f>INDEX('INPUT AVG'!$B:$AK,Cal!$E91,IF(Cal!$P$3=22.5,MATCH(AJ$1,Cal!$G$6:$G$21,0),MATCH(AJ$1,Cal!$H$6:$H$41,0)))*Cal!$C91</f>
        <v>0.34264707565307617</v>
      </c>
      <c r="AK91" s="31">
        <f>INDEX('INPUT AVG'!$B:$AK,Cal!$E91,IF(Cal!$P$3=22.5,MATCH(AK$1,Cal!$G$6:$G$21,0),MATCH(AK$1,Cal!$H$6:$H$41,0)))*Cal!$C91</f>
        <v>0.31563279032707214</v>
      </c>
      <c r="AL91" s="31">
        <f>INDEX('INPUT AVG'!$B:$AK,Cal!$E91,IF(Cal!$P$3=22.5,MATCH(AL$1,Cal!$G$6:$G$21,0),MATCH(AL$1,Cal!$H$6:$H$41,0)))*Cal!$C91</f>
        <v>0.26397141814231873</v>
      </c>
    </row>
    <row r="92" spans="1:38" x14ac:dyDescent="0.4">
      <c r="A92" s="7">
        <f>Cal!A92</f>
        <v>91</v>
      </c>
      <c r="B92" s="31">
        <f>INDEX('INPUT AVG'!$B:$AK,Cal!$E92,IF(Cal!$P$3=22.5,MATCH(B$1,Cal!$G$6:$G$21,0),MATCH(B$1,Cal!$H$6:$H$41,0)))*Cal!$C92</f>
        <v>0.12414140254259109</v>
      </c>
      <c r="C92" s="31">
        <f>INDEX('INPUT AVG'!$B:$AK,Cal!$E92,IF(Cal!$P$3=22.5,MATCH(C$1,Cal!$G$6:$G$21,0),MATCH(C$1,Cal!$H$6:$H$41,0)))*Cal!$C92</f>
        <v>0.12324690073728561</v>
      </c>
      <c r="D92" s="31">
        <f>INDEX('INPUT AVG'!$B:$AK,Cal!$E92,IF(Cal!$P$3=22.5,MATCH(D$1,Cal!$G$6:$G$21,0),MATCH(D$1,Cal!$H$6:$H$41,0)))*Cal!$C92</f>
        <v>0.12436356395483017</v>
      </c>
      <c r="E92" s="31">
        <f>INDEX('INPUT AVG'!$B:$AK,Cal!$E92,IF(Cal!$P$3=22.5,MATCH(E$1,Cal!$G$6:$G$21,0),MATCH(E$1,Cal!$H$6:$H$41,0)))*Cal!$C92</f>
        <v>0.12439978867769241</v>
      </c>
      <c r="F92" s="31">
        <f>INDEX('INPUT AVG'!$B:$AK,Cal!$E92,IF(Cal!$P$3=22.5,MATCH(F$1,Cal!$G$6:$G$21,0),MATCH(F$1,Cal!$H$6:$H$41,0)))*Cal!$C92</f>
        <v>0.12550830841064453</v>
      </c>
      <c r="G92" s="31">
        <f>INDEX('INPUT AVG'!$B:$AK,Cal!$E92,IF(Cal!$P$3=22.5,MATCH(G$1,Cal!$G$6:$G$21,0),MATCH(G$1,Cal!$H$6:$H$41,0)))*Cal!$C92</f>
        <v>0.12364597618579865</v>
      </c>
      <c r="H92" s="31">
        <f>INDEX('INPUT AVG'!$B:$AK,Cal!$E92,IF(Cal!$P$3=22.5,MATCH(H$1,Cal!$G$6:$G$21,0),MATCH(H$1,Cal!$H$6:$H$41,0)))*Cal!$C92</f>
        <v>0.12459973245859146</v>
      </c>
      <c r="I92" s="31">
        <f>INDEX('INPUT AVG'!$B:$AK,Cal!$E92,IF(Cal!$P$3=22.5,MATCH(I$1,Cal!$G$6:$G$21,0),MATCH(I$1,Cal!$H$6:$H$41,0)))*Cal!$C92</f>
        <v>0.12291549891233444</v>
      </c>
      <c r="J92" s="31">
        <f>INDEX('INPUT AVG'!$B:$AK,Cal!$E92,IF(Cal!$P$3=22.5,MATCH(J$1,Cal!$G$6:$G$21,0),MATCH(J$1,Cal!$H$6:$H$41,0)))*Cal!$C92</f>
        <v>0.12032772600650787</v>
      </c>
      <c r="K92" s="31">
        <f>INDEX('INPUT AVG'!$B:$AK,Cal!$E92,IF(Cal!$P$3=22.5,MATCH(K$1,Cal!$G$6:$G$21,0),MATCH(K$1,Cal!$H$6:$H$41,0)))*Cal!$C92</f>
        <v>0.12015002220869064</v>
      </c>
      <c r="L92" s="31">
        <f>INDEX('INPUT AVG'!$B:$AK,Cal!$E92,IF(Cal!$P$3=22.5,MATCH(L$1,Cal!$G$6:$G$21,0),MATCH(L$1,Cal!$H$6:$H$41,0)))*Cal!$C92</f>
        <v>0.12107410281896591</v>
      </c>
      <c r="M92" s="31">
        <f>INDEX('INPUT AVG'!$B:$AK,Cal!$E92,IF(Cal!$P$3=22.5,MATCH(M$1,Cal!$G$6:$G$21,0),MATCH(M$1,Cal!$H$6:$H$41,0)))*Cal!$C92</f>
        <v>0.12056427448987961</v>
      </c>
      <c r="N92" s="31">
        <f>INDEX('INPUT AVG'!$B:$AK,Cal!$E92,IF(Cal!$P$3=22.5,MATCH(N$1,Cal!$G$6:$G$21,0),MATCH(N$1,Cal!$H$6:$H$41,0)))*Cal!$C92</f>
        <v>0.12201405316591263</v>
      </c>
      <c r="O92" s="31">
        <f>INDEX('INPUT AVG'!$B:$AK,Cal!$E92,IF(Cal!$P$3=22.5,MATCH(O$1,Cal!$G$6:$G$21,0),MATCH(O$1,Cal!$H$6:$H$41,0)))*Cal!$C92</f>
        <v>0.12232624739408493</v>
      </c>
      <c r="P92" s="31">
        <f>INDEX('INPUT AVG'!$B:$AK,Cal!$E92,IF(Cal!$P$3=22.5,MATCH(P$1,Cal!$G$6:$G$21,0),MATCH(P$1,Cal!$H$6:$H$41,0)))*Cal!$C92</f>
        <v>0.12221787869930267</v>
      </c>
      <c r="Q92" s="31">
        <f>INDEX('INPUT AVG'!$B:$AK,Cal!$E92,IF(Cal!$P$3=22.5,MATCH(Q$1,Cal!$G$6:$G$21,0),MATCH(Q$1,Cal!$H$6:$H$41,0)))*Cal!$C92</f>
        <v>0.12213777750730515</v>
      </c>
      <c r="R92" s="31">
        <f>INDEX('INPUT AVG'!$B:$AK,Cal!$E92,IF(Cal!$P$3=22.5,MATCH(R$1,Cal!$G$6:$G$21,0),MATCH(R$1,Cal!$H$6:$H$41,0)))*Cal!$C92</f>
        <v>0.1212330162525177</v>
      </c>
      <c r="S92" s="31">
        <f>INDEX('INPUT AVG'!$B:$AK,Cal!$E92,IF(Cal!$P$3=22.5,MATCH(S$1,Cal!$G$6:$G$21,0),MATCH(S$1,Cal!$H$6:$H$41,0)))*Cal!$C92</f>
        <v>0.12836921215057373</v>
      </c>
      <c r="T92" s="31">
        <f>INDEX('INPUT AVG'!$B:$AK,Cal!$E92,IF(Cal!$P$3=22.5,MATCH(T$1,Cal!$G$6:$G$21,0),MATCH(T$1,Cal!$H$6:$H$41,0)))*Cal!$C92</f>
        <v>0.12131132930517197</v>
      </c>
      <c r="U92" s="31">
        <f>INDEX('INPUT AVG'!$B:$AK,Cal!$E92,IF(Cal!$P$3=22.5,MATCH(U$1,Cal!$G$6:$G$21,0),MATCH(U$1,Cal!$H$6:$H$41,0)))*Cal!$C92</f>
        <v>0.12057655304670334</v>
      </c>
      <c r="V92" s="31">
        <f>INDEX('INPUT AVG'!$B:$AK,Cal!$E92,IF(Cal!$P$3=22.5,MATCH(V$1,Cal!$G$6:$G$21,0),MATCH(V$1,Cal!$H$6:$H$41,0)))*Cal!$C92</f>
        <v>0.11901307106018066</v>
      </c>
      <c r="W92" s="31">
        <f>INDEX('INPUT AVG'!$B:$AK,Cal!$E92,IF(Cal!$P$3=22.5,MATCH(W$1,Cal!$G$6:$G$21,0),MATCH(W$1,Cal!$H$6:$H$41,0)))*Cal!$C92</f>
        <v>0.12279848754405975</v>
      </c>
      <c r="X92" s="31">
        <f>INDEX('INPUT AVG'!$B:$AK,Cal!$E92,IF(Cal!$P$3=22.5,MATCH(X$1,Cal!$G$6:$G$21,0),MATCH(X$1,Cal!$H$6:$H$41,0)))*Cal!$C92</f>
        <v>0.1221577525138855</v>
      </c>
      <c r="Y92" s="31">
        <f>INDEX('INPUT AVG'!$B:$AK,Cal!$E92,IF(Cal!$P$3=22.5,MATCH(Y$1,Cal!$G$6:$G$21,0),MATCH(Y$1,Cal!$H$6:$H$41,0)))*Cal!$C92</f>
        <v>0.12178841233253479</v>
      </c>
      <c r="Z92" s="31">
        <f>INDEX('INPUT AVG'!$B:$AK,Cal!$E92,IF(Cal!$P$3=22.5,MATCH(Z$1,Cal!$G$6:$G$21,0),MATCH(Z$1,Cal!$H$6:$H$41,0)))*Cal!$C92</f>
        <v>0.12430771440267563</v>
      </c>
      <c r="AA92" s="31">
        <f>INDEX('INPUT AVG'!$B:$AK,Cal!$E92,IF(Cal!$P$3=22.5,MATCH(AA$1,Cal!$G$6:$G$21,0),MATCH(AA$1,Cal!$H$6:$H$41,0)))*Cal!$C92</f>
        <v>0.1214156374335289</v>
      </c>
      <c r="AB92" s="31">
        <f>INDEX('INPUT AVG'!$B:$AK,Cal!$E92,IF(Cal!$P$3=22.5,MATCH(AB$1,Cal!$G$6:$G$21,0),MATCH(AB$1,Cal!$H$6:$H$41,0)))*Cal!$C92</f>
        <v>0.11987882852554321</v>
      </c>
      <c r="AC92" s="31">
        <f>INDEX('INPUT AVG'!$B:$AK,Cal!$E92,IF(Cal!$P$3=22.5,MATCH(AC$1,Cal!$G$6:$G$21,0),MATCH(AC$1,Cal!$H$6:$H$41,0)))*Cal!$C92</f>
        <v>0.12118098884820938</v>
      </c>
      <c r="AD92" s="31">
        <f>INDEX('INPUT AVG'!$B:$AK,Cal!$E92,IF(Cal!$P$3=22.5,MATCH(AD$1,Cal!$G$6:$G$21,0),MATCH(AD$1,Cal!$H$6:$H$41,0)))*Cal!$C92</f>
        <v>0.12304007261991501</v>
      </c>
      <c r="AE92" s="31">
        <f>INDEX('INPUT AVG'!$B:$AK,Cal!$E92,IF(Cal!$P$3=22.5,MATCH(AE$1,Cal!$G$6:$G$21,0),MATCH(AE$1,Cal!$H$6:$H$41,0)))*Cal!$C92</f>
        <v>0.12051445245742798</v>
      </c>
      <c r="AF92" s="31">
        <f>INDEX('INPUT AVG'!$B:$AK,Cal!$E92,IF(Cal!$P$3=22.5,MATCH(AF$1,Cal!$G$6:$G$21,0),MATCH(AF$1,Cal!$H$6:$H$41,0)))*Cal!$C92</f>
        <v>0.12035752832889557</v>
      </c>
      <c r="AG92" s="31">
        <f>INDEX('INPUT AVG'!$B:$AK,Cal!$E92,IF(Cal!$P$3=22.5,MATCH(AG$1,Cal!$G$6:$G$21,0),MATCH(AG$1,Cal!$H$6:$H$41,0)))*Cal!$C92</f>
        <v>0.11846195906400681</v>
      </c>
      <c r="AH92" s="31">
        <f>INDEX('INPUT AVG'!$B:$AK,Cal!$E92,IF(Cal!$P$3=22.5,MATCH(AH$1,Cal!$G$6:$G$21,0),MATCH(AH$1,Cal!$H$6:$H$41,0)))*Cal!$C92</f>
        <v>0.1227659285068512</v>
      </c>
      <c r="AI92" s="31">
        <f>INDEX('INPUT AVG'!$B:$AK,Cal!$E92,IF(Cal!$P$3=22.5,MATCH(AI$1,Cal!$G$6:$G$21,0),MATCH(AI$1,Cal!$H$6:$H$41,0)))*Cal!$C92</f>
        <v>0.12448003888130188</v>
      </c>
      <c r="AJ92" s="31">
        <f>INDEX('INPUT AVG'!$B:$AK,Cal!$E92,IF(Cal!$P$3=22.5,MATCH(AJ$1,Cal!$G$6:$G$21,0),MATCH(AJ$1,Cal!$H$6:$H$41,0)))*Cal!$C92</f>
        <v>0.12483766674995422</v>
      </c>
      <c r="AK92" s="31">
        <f>INDEX('INPUT AVG'!$B:$AK,Cal!$E92,IF(Cal!$P$3=22.5,MATCH(AK$1,Cal!$G$6:$G$21,0),MATCH(AK$1,Cal!$H$6:$H$41,0)))*Cal!$C92</f>
        <v>0.11903589963912964</v>
      </c>
      <c r="AL92" s="31">
        <f>INDEX('INPUT AVG'!$B:$AK,Cal!$E92,IF(Cal!$P$3=22.5,MATCH(AL$1,Cal!$G$6:$G$21,0),MATCH(AL$1,Cal!$H$6:$H$41,0)))*Cal!$C92</f>
        <v>0.12414140254259109</v>
      </c>
    </row>
    <row r="93" spans="1:38" x14ac:dyDescent="0.4">
      <c r="A93" s="7">
        <f>Cal!A93</f>
        <v>92</v>
      </c>
      <c r="B93" s="31">
        <f>INDEX('INPUT AVG'!$B:$AK,Cal!$E93,IF(Cal!$P$3=22.5,MATCH(B$1,Cal!$G$6:$G$21,0),MATCH(B$1,Cal!$H$6:$H$41,0)))*Cal!$C93</f>
        <v>0.30015906691551208</v>
      </c>
      <c r="C93" s="31">
        <f>INDEX('INPUT AVG'!$B:$AK,Cal!$E93,IF(Cal!$P$3=22.5,MATCH(C$1,Cal!$G$6:$G$21,0),MATCH(C$1,Cal!$H$6:$H$41,0)))*Cal!$C93</f>
        <v>0.36107945442199707</v>
      </c>
      <c r="D93" s="31">
        <f>INDEX('INPUT AVG'!$B:$AK,Cal!$E93,IF(Cal!$P$3=22.5,MATCH(D$1,Cal!$G$6:$G$21,0),MATCH(D$1,Cal!$H$6:$H$41,0)))*Cal!$C93</f>
        <v>0.36620926856994629</v>
      </c>
      <c r="E93" s="31">
        <f>INDEX('INPUT AVG'!$B:$AK,Cal!$E93,IF(Cal!$P$3=22.5,MATCH(E$1,Cal!$G$6:$G$21,0),MATCH(E$1,Cal!$H$6:$H$41,0)))*Cal!$C93</f>
        <v>0.36972746253013611</v>
      </c>
      <c r="F93" s="31">
        <f>INDEX('INPUT AVG'!$B:$AK,Cal!$E93,IF(Cal!$P$3=22.5,MATCH(F$1,Cal!$G$6:$G$21,0),MATCH(F$1,Cal!$H$6:$H$41,0)))*Cal!$C93</f>
        <v>0.45331987738609314</v>
      </c>
      <c r="G93" s="31">
        <f>INDEX('INPUT AVG'!$B:$AK,Cal!$E93,IF(Cal!$P$3=22.5,MATCH(G$1,Cal!$G$6:$G$21,0),MATCH(G$1,Cal!$H$6:$H$41,0)))*Cal!$C93</f>
        <v>0.4805653989315033</v>
      </c>
      <c r="H93" s="31">
        <f>INDEX('INPUT AVG'!$B:$AK,Cal!$E93,IF(Cal!$P$3=22.5,MATCH(H$1,Cal!$G$6:$G$21,0),MATCH(H$1,Cal!$H$6:$H$41,0)))*Cal!$C93</f>
        <v>0.52922403812408447</v>
      </c>
      <c r="I93" s="31">
        <f>INDEX('INPUT AVG'!$B:$AK,Cal!$E93,IF(Cal!$P$3=22.5,MATCH(I$1,Cal!$G$6:$G$21,0),MATCH(I$1,Cal!$H$6:$H$41,0)))*Cal!$C93</f>
        <v>0.54290199279785156</v>
      </c>
      <c r="J93" s="31">
        <f>INDEX('INPUT AVG'!$B:$AK,Cal!$E93,IF(Cal!$P$3=22.5,MATCH(J$1,Cal!$G$6:$G$21,0),MATCH(J$1,Cal!$H$6:$H$41,0)))*Cal!$C93</f>
        <v>0.52917182445526123</v>
      </c>
      <c r="K93" s="31">
        <f>INDEX('INPUT AVG'!$B:$AK,Cal!$E93,IF(Cal!$P$3=22.5,MATCH(K$1,Cal!$G$6:$G$21,0),MATCH(K$1,Cal!$H$6:$H$41,0)))*Cal!$C93</f>
        <v>0.50519156455993652</v>
      </c>
      <c r="L93" s="31">
        <f>INDEX('INPUT AVG'!$B:$AK,Cal!$E93,IF(Cal!$P$3=22.5,MATCH(L$1,Cal!$G$6:$G$21,0),MATCH(L$1,Cal!$H$6:$H$41,0)))*Cal!$C93</f>
        <v>0.48122343420982361</v>
      </c>
      <c r="M93" s="31">
        <f>INDEX('INPUT AVG'!$B:$AK,Cal!$E93,IF(Cal!$P$3=22.5,MATCH(M$1,Cal!$G$6:$G$21,0),MATCH(M$1,Cal!$H$6:$H$41,0)))*Cal!$C93</f>
        <v>0.43395456671714783</v>
      </c>
      <c r="N93" s="31">
        <f>INDEX('INPUT AVG'!$B:$AK,Cal!$E93,IF(Cal!$P$3=22.5,MATCH(N$1,Cal!$G$6:$G$21,0),MATCH(N$1,Cal!$H$6:$H$41,0)))*Cal!$C93</f>
        <v>0.41956287622451782</v>
      </c>
      <c r="O93" s="31">
        <f>INDEX('INPUT AVG'!$B:$AK,Cal!$E93,IF(Cal!$P$3=22.5,MATCH(O$1,Cal!$G$6:$G$21,0),MATCH(O$1,Cal!$H$6:$H$41,0)))*Cal!$C93</f>
        <v>0.39326947927474976</v>
      </c>
      <c r="P93" s="31">
        <f>INDEX('INPUT AVG'!$B:$AK,Cal!$E93,IF(Cal!$P$3=22.5,MATCH(P$1,Cal!$G$6:$G$21,0),MATCH(P$1,Cal!$H$6:$H$41,0)))*Cal!$C93</f>
        <v>0.30799564719200134</v>
      </c>
      <c r="Q93" s="31">
        <f>INDEX('INPUT AVG'!$B:$AK,Cal!$E93,IF(Cal!$P$3=22.5,MATCH(Q$1,Cal!$G$6:$G$21,0),MATCH(Q$1,Cal!$H$6:$H$41,0)))*Cal!$C93</f>
        <v>0.27889141440391541</v>
      </c>
      <c r="R93" s="31">
        <f>INDEX('INPUT AVG'!$B:$AK,Cal!$E93,IF(Cal!$P$3=22.5,MATCH(R$1,Cal!$G$6:$G$21,0),MATCH(R$1,Cal!$H$6:$H$41,0)))*Cal!$C93</f>
        <v>0.2870229184627533</v>
      </c>
      <c r="S93" s="31">
        <f>INDEX('INPUT AVG'!$B:$AK,Cal!$E93,IF(Cal!$P$3=22.5,MATCH(S$1,Cal!$G$6:$G$21,0),MATCH(S$1,Cal!$H$6:$H$41,0)))*Cal!$C93</f>
        <v>0.29881656169891357</v>
      </c>
      <c r="T93" s="31">
        <f>INDEX('INPUT AVG'!$B:$AK,Cal!$E93,IF(Cal!$P$3=22.5,MATCH(T$1,Cal!$G$6:$G$21,0),MATCH(T$1,Cal!$H$6:$H$41,0)))*Cal!$C93</f>
        <v>0.28854185342788696</v>
      </c>
      <c r="U93" s="31">
        <f>INDEX('INPUT AVG'!$B:$AK,Cal!$E93,IF(Cal!$P$3=22.5,MATCH(U$1,Cal!$G$6:$G$21,0),MATCH(U$1,Cal!$H$6:$H$41,0)))*Cal!$C93</f>
        <v>0.27044281363487244</v>
      </c>
      <c r="V93" s="31">
        <f>INDEX('INPUT AVG'!$B:$AK,Cal!$E93,IF(Cal!$P$3=22.5,MATCH(V$1,Cal!$G$6:$G$21,0),MATCH(V$1,Cal!$H$6:$H$41,0)))*Cal!$C93</f>
        <v>0.29099529981613159</v>
      </c>
      <c r="W93" s="31">
        <f>INDEX('INPUT AVG'!$B:$AK,Cal!$E93,IF(Cal!$P$3=22.5,MATCH(W$1,Cal!$G$6:$G$21,0),MATCH(W$1,Cal!$H$6:$H$41,0)))*Cal!$C93</f>
        <v>0.30507376790046692</v>
      </c>
      <c r="X93" s="31">
        <f>INDEX('INPUT AVG'!$B:$AK,Cal!$E93,IF(Cal!$P$3=22.5,MATCH(X$1,Cal!$G$6:$G$21,0),MATCH(X$1,Cal!$H$6:$H$41,0)))*Cal!$C93</f>
        <v>0.31080704927444458</v>
      </c>
      <c r="Y93" s="31">
        <f>INDEX('INPUT AVG'!$B:$AK,Cal!$E93,IF(Cal!$P$3=22.5,MATCH(Y$1,Cal!$G$6:$G$21,0),MATCH(Y$1,Cal!$H$6:$H$41,0)))*Cal!$C93</f>
        <v>0.2633945643901825</v>
      </c>
      <c r="Z93" s="31">
        <f>INDEX('INPUT AVG'!$B:$AK,Cal!$E93,IF(Cal!$P$3=22.5,MATCH(Z$1,Cal!$G$6:$G$21,0),MATCH(Z$1,Cal!$H$6:$H$41,0)))*Cal!$C93</f>
        <v>0.33919328451156616</v>
      </c>
      <c r="AA93" s="31">
        <f>INDEX('INPUT AVG'!$B:$AK,Cal!$E93,IF(Cal!$P$3=22.5,MATCH(AA$1,Cal!$G$6:$G$21,0),MATCH(AA$1,Cal!$H$6:$H$41,0)))*Cal!$C93</f>
        <v>0.35403606295585632</v>
      </c>
      <c r="AB93" s="31">
        <f>INDEX('INPUT AVG'!$B:$AK,Cal!$E93,IF(Cal!$P$3=22.5,MATCH(AB$1,Cal!$G$6:$G$21,0),MATCH(AB$1,Cal!$H$6:$H$41,0)))*Cal!$C93</f>
        <v>0.33554655313491821</v>
      </c>
      <c r="AC93" s="31">
        <f>INDEX('INPUT AVG'!$B:$AK,Cal!$E93,IF(Cal!$P$3=22.5,MATCH(AC$1,Cal!$G$6:$G$21,0),MATCH(AC$1,Cal!$H$6:$H$41,0)))*Cal!$C93</f>
        <v>0.33694884181022644</v>
      </c>
      <c r="AD93" s="31">
        <f>INDEX('INPUT AVG'!$B:$AK,Cal!$E93,IF(Cal!$P$3=22.5,MATCH(AD$1,Cal!$G$6:$G$21,0),MATCH(AD$1,Cal!$H$6:$H$41,0)))*Cal!$C93</f>
        <v>0.3369871973991394</v>
      </c>
      <c r="AE93" s="31">
        <f>INDEX('INPUT AVG'!$B:$AK,Cal!$E93,IF(Cal!$P$3=22.5,MATCH(AE$1,Cal!$G$6:$G$21,0),MATCH(AE$1,Cal!$H$6:$H$41,0)))*Cal!$C93</f>
        <v>0.30678284168243408</v>
      </c>
      <c r="AF93" s="31">
        <f>INDEX('INPUT AVG'!$B:$AK,Cal!$E93,IF(Cal!$P$3=22.5,MATCH(AF$1,Cal!$G$6:$G$21,0),MATCH(AF$1,Cal!$H$6:$H$41,0)))*Cal!$C93</f>
        <v>0.30568170547485352</v>
      </c>
      <c r="AG93" s="31">
        <f>INDEX('INPUT AVG'!$B:$AK,Cal!$E93,IF(Cal!$P$3=22.5,MATCH(AG$1,Cal!$G$6:$G$21,0),MATCH(AG$1,Cal!$H$6:$H$41,0)))*Cal!$C93</f>
        <v>0.2837335467338562</v>
      </c>
      <c r="AH93" s="31">
        <f>INDEX('INPUT AVG'!$B:$AK,Cal!$E93,IF(Cal!$P$3=22.5,MATCH(AH$1,Cal!$G$6:$G$21,0),MATCH(AH$1,Cal!$H$6:$H$41,0)))*Cal!$C93</f>
        <v>0.30510428547859192</v>
      </c>
      <c r="AI93" s="31">
        <f>INDEX('INPUT AVG'!$B:$AK,Cal!$E93,IF(Cal!$P$3=22.5,MATCH(AI$1,Cal!$G$6:$G$21,0),MATCH(AI$1,Cal!$H$6:$H$41,0)))*Cal!$C93</f>
        <v>0.33424830436706543</v>
      </c>
      <c r="AJ93" s="31">
        <f>INDEX('INPUT AVG'!$B:$AK,Cal!$E93,IF(Cal!$P$3=22.5,MATCH(AJ$1,Cal!$G$6:$G$21,0),MATCH(AJ$1,Cal!$H$6:$H$41,0)))*Cal!$C93</f>
        <v>0.31864964962005615</v>
      </c>
      <c r="AK93" s="31">
        <f>INDEX('INPUT AVG'!$B:$AK,Cal!$E93,IF(Cal!$P$3=22.5,MATCH(AK$1,Cal!$G$6:$G$21,0),MATCH(AK$1,Cal!$H$6:$H$41,0)))*Cal!$C93</f>
        <v>0.29624709486961365</v>
      </c>
      <c r="AL93" s="31">
        <f>INDEX('INPUT AVG'!$B:$AK,Cal!$E93,IF(Cal!$P$3=22.5,MATCH(AL$1,Cal!$G$6:$G$21,0),MATCH(AL$1,Cal!$H$6:$H$41,0)))*Cal!$C93</f>
        <v>0.30015906691551208</v>
      </c>
    </row>
    <row r="94" spans="1:38" x14ac:dyDescent="0.4">
      <c r="A94" s="7">
        <f>Cal!A94</f>
        <v>93</v>
      </c>
      <c r="B94" s="31">
        <f>INDEX('INPUT AVG'!$B:$AK,Cal!$E94,IF(Cal!$P$3=22.5,MATCH(B$1,Cal!$G$6:$G$21,0),MATCH(B$1,Cal!$H$6:$H$41,0)))*Cal!$C94</f>
        <v>0.3191281259059906</v>
      </c>
      <c r="C94" s="31">
        <f>INDEX('INPUT AVG'!$B:$AK,Cal!$E94,IF(Cal!$P$3=22.5,MATCH(C$1,Cal!$G$6:$G$21,0),MATCH(C$1,Cal!$H$6:$H$41,0)))*Cal!$C94</f>
        <v>0.38528132438659668</v>
      </c>
      <c r="D94" s="31">
        <f>INDEX('INPUT AVG'!$B:$AK,Cal!$E94,IF(Cal!$P$3=22.5,MATCH(D$1,Cal!$G$6:$G$21,0),MATCH(D$1,Cal!$H$6:$H$41,0)))*Cal!$C94</f>
        <v>0.39003697037696838</v>
      </c>
      <c r="E94" s="31">
        <f>INDEX('INPUT AVG'!$B:$AK,Cal!$E94,IF(Cal!$P$3=22.5,MATCH(E$1,Cal!$G$6:$G$21,0),MATCH(E$1,Cal!$H$6:$H$41,0)))*Cal!$C94</f>
        <v>0.40328669548034668</v>
      </c>
      <c r="F94" s="31">
        <f>INDEX('INPUT AVG'!$B:$AK,Cal!$E94,IF(Cal!$P$3=22.5,MATCH(F$1,Cal!$G$6:$G$21,0),MATCH(F$1,Cal!$H$6:$H$41,0)))*Cal!$C94</f>
        <v>0.48393848538398743</v>
      </c>
      <c r="G94" s="31">
        <f>INDEX('INPUT AVG'!$B:$AK,Cal!$E94,IF(Cal!$P$3=22.5,MATCH(G$1,Cal!$G$6:$G$21,0),MATCH(G$1,Cal!$H$6:$H$41,0)))*Cal!$C94</f>
        <v>0.49609300494194031</v>
      </c>
      <c r="H94" s="31">
        <f>INDEX('INPUT AVG'!$B:$AK,Cal!$E94,IF(Cal!$P$3=22.5,MATCH(H$1,Cal!$G$6:$G$21,0),MATCH(H$1,Cal!$H$6:$H$41,0)))*Cal!$C94</f>
        <v>0.53813135623931885</v>
      </c>
      <c r="I94" s="31">
        <f>INDEX('INPUT AVG'!$B:$AK,Cal!$E94,IF(Cal!$P$3=22.5,MATCH(I$1,Cal!$G$6:$G$21,0),MATCH(I$1,Cal!$H$6:$H$41,0)))*Cal!$C94</f>
        <v>0.55009651184082031</v>
      </c>
      <c r="J94" s="31">
        <f>INDEX('INPUT AVG'!$B:$AK,Cal!$E94,IF(Cal!$P$3=22.5,MATCH(J$1,Cal!$G$6:$G$21,0),MATCH(J$1,Cal!$H$6:$H$41,0)))*Cal!$C94</f>
        <v>0.5368463397026062</v>
      </c>
      <c r="K94" s="31">
        <f>INDEX('INPUT AVG'!$B:$AK,Cal!$E94,IF(Cal!$P$3=22.5,MATCH(K$1,Cal!$G$6:$G$21,0),MATCH(K$1,Cal!$H$6:$H$41,0)))*Cal!$C94</f>
        <v>0.52112782001495361</v>
      </c>
      <c r="L94" s="31">
        <f>INDEX('INPUT AVG'!$B:$AK,Cal!$E94,IF(Cal!$P$3=22.5,MATCH(L$1,Cal!$G$6:$G$21,0),MATCH(L$1,Cal!$H$6:$H$41,0)))*Cal!$C94</f>
        <v>0.51139801740646362</v>
      </c>
      <c r="M94" s="31">
        <f>INDEX('INPUT AVG'!$B:$AK,Cal!$E94,IF(Cal!$P$3=22.5,MATCH(M$1,Cal!$G$6:$G$21,0),MATCH(M$1,Cal!$H$6:$H$41,0)))*Cal!$C94</f>
        <v>0.46374228596687317</v>
      </c>
      <c r="N94" s="31">
        <f>INDEX('INPUT AVG'!$B:$AK,Cal!$E94,IF(Cal!$P$3=22.5,MATCH(N$1,Cal!$G$6:$G$21,0),MATCH(N$1,Cal!$H$6:$H$41,0)))*Cal!$C94</f>
        <v>0.4475330114364624</v>
      </c>
      <c r="O94" s="31">
        <f>INDEX('INPUT AVG'!$B:$AK,Cal!$E94,IF(Cal!$P$3=22.5,MATCH(O$1,Cal!$G$6:$G$21,0),MATCH(O$1,Cal!$H$6:$H$41,0)))*Cal!$C94</f>
        <v>0.41184782981872559</v>
      </c>
      <c r="P94" s="31">
        <f>INDEX('INPUT AVG'!$B:$AK,Cal!$E94,IF(Cal!$P$3=22.5,MATCH(P$1,Cal!$G$6:$G$21,0),MATCH(P$1,Cal!$H$6:$H$41,0)))*Cal!$C94</f>
        <v>0.32253044843673706</v>
      </c>
      <c r="Q94" s="31">
        <f>INDEX('INPUT AVG'!$B:$AK,Cal!$E94,IF(Cal!$P$3=22.5,MATCH(Q$1,Cal!$G$6:$G$21,0),MATCH(Q$1,Cal!$H$6:$H$41,0)))*Cal!$C94</f>
        <v>0.30133897066116333</v>
      </c>
      <c r="R94" s="31">
        <f>INDEX('INPUT AVG'!$B:$AK,Cal!$E94,IF(Cal!$P$3=22.5,MATCH(R$1,Cal!$G$6:$G$21,0),MATCH(R$1,Cal!$H$6:$H$41,0)))*Cal!$C94</f>
        <v>0.31789049506187439</v>
      </c>
      <c r="S94" s="31">
        <f>INDEX('INPUT AVG'!$B:$AK,Cal!$E94,IF(Cal!$P$3=22.5,MATCH(S$1,Cal!$G$6:$G$21,0),MATCH(S$1,Cal!$H$6:$H$41,0)))*Cal!$C94</f>
        <v>0.32879498600959778</v>
      </c>
      <c r="T94" s="31">
        <f>INDEX('INPUT AVG'!$B:$AK,Cal!$E94,IF(Cal!$P$3=22.5,MATCH(T$1,Cal!$G$6:$G$21,0),MATCH(T$1,Cal!$H$6:$H$41,0)))*Cal!$C94</f>
        <v>0.2832011878490448</v>
      </c>
      <c r="U94" s="31">
        <f>INDEX('INPUT AVG'!$B:$AK,Cal!$E94,IF(Cal!$P$3=22.5,MATCH(U$1,Cal!$G$6:$G$21,0),MATCH(U$1,Cal!$H$6:$H$41,0)))*Cal!$C94</f>
        <v>0.26089349389076233</v>
      </c>
      <c r="V94" s="31">
        <f>INDEX('INPUT AVG'!$B:$AK,Cal!$E94,IF(Cal!$P$3=22.5,MATCH(V$1,Cal!$G$6:$G$21,0),MATCH(V$1,Cal!$H$6:$H$41,0)))*Cal!$C94</f>
        <v>0.27430489659309387</v>
      </c>
      <c r="W94" s="31">
        <f>INDEX('INPUT AVG'!$B:$AK,Cal!$E94,IF(Cal!$P$3=22.5,MATCH(W$1,Cal!$G$6:$G$21,0),MATCH(W$1,Cal!$H$6:$H$41,0)))*Cal!$C94</f>
        <v>0.31924796104431152</v>
      </c>
      <c r="X94" s="31">
        <f>INDEX('INPUT AVG'!$B:$AK,Cal!$E94,IF(Cal!$P$3=22.5,MATCH(X$1,Cal!$G$6:$G$21,0),MATCH(X$1,Cal!$H$6:$H$41,0)))*Cal!$C94</f>
        <v>0.32088255882263184</v>
      </c>
      <c r="Y94" s="31">
        <f>INDEX('INPUT AVG'!$B:$AK,Cal!$E94,IF(Cal!$P$3=22.5,MATCH(Y$1,Cal!$G$6:$G$21,0),MATCH(Y$1,Cal!$H$6:$H$41,0)))*Cal!$C94</f>
        <v>0.29647618532180786</v>
      </c>
      <c r="Z94" s="31">
        <f>INDEX('INPUT AVG'!$B:$AK,Cal!$E94,IF(Cal!$P$3=22.5,MATCH(Z$1,Cal!$G$6:$G$21,0),MATCH(Z$1,Cal!$H$6:$H$41,0)))*Cal!$C94</f>
        <v>0.36983016133308411</v>
      </c>
      <c r="AA94" s="31">
        <f>INDEX('INPUT AVG'!$B:$AK,Cal!$E94,IF(Cal!$P$3=22.5,MATCH(AA$1,Cal!$G$6:$G$21,0),MATCH(AA$1,Cal!$H$6:$H$41,0)))*Cal!$C94</f>
        <v>0.39007937908172607</v>
      </c>
      <c r="AB94" s="31">
        <f>INDEX('INPUT AVG'!$B:$AK,Cal!$E94,IF(Cal!$P$3=22.5,MATCH(AB$1,Cal!$G$6:$G$21,0),MATCH(AB$1,Cal!$H$6:$H$41,0)))*Cal!$C94</f>
        <v>0.3821561336517334</v>
      </c>
      <c r="AC94" s="31">
        <f>INDEX('INPUT AVG'!$B:$AK,Cal!$E94,IF(Cal!$P$3=22.5,MATCH(AC$1,Cal!$G$6:$G$21,0),MATCH(AC$1,Cal!$H$6:$H$41,0)))*Cal!$C94</f>
        <v>0.40130293369293213</v>
      </c>
      <c r="AD94" s="31">
        <f>INDEX('INPUT AVG'!$B:$AK,Cal!$E94,IF(Cal!$P$3=22.5,MATCH(AD$1,Cal!$G$6:$G$21,0),MATCH(AD$1,Cal!$H$6:$H$41,0)))*Cal!$C94</f>
        <v>0.41373905539512634</v>
      </c>
      <c r="AE94" s="31">
        <f>INDEX('INPUT AVG'!$B:$AK,Cal!$E94,IF(Cal!$P$3=22.5,MATCH(AE$1,Cal!$G$6:$G$21,0),MATCH(AE$1,Cal!$H$6:$H$41,0)))*Cal!$C94</f>
        <v>0.39301177859306335</v>
      </c>
      <c r="AF94" s="31">
        <f>INDEX('INPUT AVG'!$B:$AK,Cal!$E94,IF(Cal!$P$3=22.5,MATCH(AF$1,Cal!$G$6:$G$21,0),MATCH(AF$1,Cal!$H$6:$H$41,0)))*Cal!$C94</f>
        <v>0.37819978594779968</v>
      </c>
      <c r="AG94" s="31">
        <f>INDEX('INPUT AVG'!$B:$AK,Cal!$E94,IF(Cal!$P$3=22.5,MATCH(AG$1,Cal!$G$6:$G$21,0),MATCH(AG$1,Cal!$H$6:$H$41,0)))*Cal!$C94</f>
        <v>0.33093246817588806</v>
      </c>
      <c r="AH94" s="31">
        <f>INDEX('INPUT AVG'!$B:$AK,Cal!$E94,IF(Cal!$P$3=22.5,MATCH(AH$1,Cal!$G$6:$G$21,0),MATCH(AH$1,Cal!$H$6:$H$41,0)))*Cal!$C94</f>
        <v>0.33821982145309448</v>
      </c>
      <c r="AI94" s="31">
        <f>INDEX('INPUT AVG'!$B:$AK,Cal!$E94,IF(Cal!$P$3=22.5,MATCH(AI$1,Cal!$G$6:$G$21,0),MATCH(AI$1,Cal!$H$6:$H$41,0)))*Cal!$C94</f>
        <v>0.35348132252693176</v>
      </c>
      <c r="AJ94" s="31">
        <f>INDEX('INPUT AVG'!$B:$AK,Cal!$E94,IF(Cal!$P$3=22.5,MATCH(AJ$1,Cal!$G$6:$G$21,0),MATCH(AJ$1,Cal!$H$6:$H$41,0)))*Cal!$C94</f>
        <v>0.33074831962585449</v>
      </c>
      <c r="AK94" s="31">
        <f>INDEX('INPUT AVG'!$B:$AK,Cal!$E94,IF(Cal!$P$3=22.5,MATCH(AK$1,Cal!$G$6:$G$21,0),MATCH(AK$1,Cal!$H$6:$H$41,0)))*Cal!$C94</f>
        <v>0.30958113074302673</v>
      </c>
      <c r="AL94" s="31">
        <f>INDEX('INPUT AVG'!$B:$AK,Cal!$E94,IF(Cal!$P$3=22.5,MATCH(AL$1,Cal!$G$6:$G$21,0),MATCH(AL$1,Cal!$H$6:$H$41,0)))*Cal!$C94</f>
        <v>0.3191281259059906</v>
      </c>
    </row>
    <row r="95" spans="1:38" x14ac:dyDescent="0.4">
      <c r="A95" s="7">
        <f>Cal!A95</f>
        <v>94</v>
      </c>
      <c r="B95" s="31">
        <f>INDEX('INPUT AVG'!$B:$AK,Cal!$E95,IF(Cal!$P$3=22.5,MATCH(B$1,Cal!$G$6:$G$21,0),MATCH(B$1,Cal!$H$6:$H$41,0)))*Cal!$C95</f>
        <v>0.27585333585739136</v>
      </c>
      <c r="C95" s="31">
        <f>INDEX('INPUT AVG'!$B:$AK,Cal!$E95,IF(Cal!$P$3=22.5,MATCH(C$1,Cal!$G$6:$G$21,0),MATCH(C$1,Cal!$H$6:$H$41,0)))*Cal!$C95</f>
        <v>0.34555280208587646</v>
      </c>
      <c r="D95" s="31">
        <f>INDEX('INPUT AVG'!$B:$AK,Cal!$E95,IF(Cal!$P$3=22.5,MATCH(D$1,Cal!$G$6:$G$21,0),MATCH(D$1,Cal!$H$6:$H$41,0)))*Cal!$C95</f>
        <v>0.3586183488368988</v>
      </c>
      <c r="E95" s="31">
        <f>INDEX('INPUT AVG'!$B:$AK,Cal!$E95,IF(Cal!$P$3=22.5,MATCH(E$1,Cal!$G$6:$G$21,0),MATCH(E$1,Cal!$H$6:$H$41,0)))*Cal!$C95</f>
        <v>0.36995419859886169</v>
      </c>
      <c r="F95" s="31">
        <f>INDEX('INPUT AVG'!$B:$AK,Cal!$E95,IF(Cal!$P$3=22.5,MATCH(F$1,Cal!$G$6:$G$21,0),MATCH(F$1,Cal!$H$6:$H$41,0)))*Cal!$C95</f>
        <v>0.45073384046554565</v>
      </c>
      <c r="G95" s="31">
        <f>INDEX('INPUT AVG'!$B:$AK,Cal!$E95,IF(Cal!$P$3=22.5,MATCH(G$1,Cal!$G$6:$G$21,0),MATCH(G$1,Cal!$H$6:$H$41,0)))*Cal!$C95</f>
        <v>0.4707409143447876</v>
      </c>
      <c r="H95" s="31">
        <f>INDEX('INPUT AVG'!$B:$AK,Cal!$E95,IF(Cal!$P$3=22.5,MATCH(H$1,Cal!$G$6:$G$21,0),MATCH(H$1,Cal!$H$6:$H$41,0)))*Cal!$C95</f>
        <v>0.52289438247680664</v>
      </c>
      <c r="I95" s="31">
        <f>INDEX('INPUT AVG'!$B:$AK,Cal!$E95,IF(Cal!$P$3=22.5,MATCH(I$1,Cal!$G$6:$G$21,0),MATCH(I$1,Cal!$H$6:$H$41,0)))*Cal!$C95</f>
        <v>0.54319858551025391</v>
      </c>
      <c r="J95" s="31">
        <f>INDEX('INPUT AVG'!$B:$AK,Cal!$E95,IF(Cal!$P$3=22.5,MATCH(J$1,Cal!$G$6:$G$21,0),MATCH(J$1,Cal!$H$6:$H$41,0)))*Cal!$C95</f>
        <v>0.53694450855255127</v>
      </c>
      <c r="K95" s="31">
        <f>INDEX('INPUT AVG'!$B:$AK,Cal!$E95,IF(Cal!$P$3=22.5,MATCH(K$1,Cal!$G$6:$G$21,0),MATCH(K$1,Cal!$H$6:$H$41,0)))*Cal!$C95</f>
        <v>0.52657681703567505</v>
      </c>
      <c r="L95" s="31">
        <f>INDEX('INPUT AVG'!$B:$AK,Cal!$E95,IF(Cal!$P$3=22.5,MATCH(L$1,Cal!$G$6:$G$21,0),MATCH(L$1,Cal!$H$6:$H$41,0)))*Cal!$C95</f>
        <v>0.51043695211410522</v>
      </c>
      <c r="M95" s="31">
        <f>INDEX('INPUT AVG'!$B:$AK,Cal!$E95,IF(Cal!$P$3=22.5,MATCH(M$1,Cal!$G$6:$G$21,0),MATCH(M$1,Cal!$H$6:$H$41,0)))*Cal!$C95</f>
        <v>0.48420199751853943</v>
      </c>
      <c r="N95" s="31">
        <f>INDEX('INPUT AVG'!$B:$AK,Cal!$E95,IF(Cal!$P$3=22.5,MATCH(N$1,Cal!$G$6:$G$21,0),MATCH(N$1,Cal!$H$6:$H$41,0)))*Cal!$C95</f>
        <v>0.46322515606880188</v>
      </c>
      <c r="O95" s="31">
        <f>INDEX('INPUT AVG'!$B:$AK,Cal!$E95,IF(Cal!$P$3=22.5,MATCH(O$1,Cal!$G$6:$G$21,0),MATCH(O$1,Cal!$H$6:$H$41,0)))*Cal!$C95</f>
        <v>0.4195091724395752</v>
      </c>
      <c r="P95" s="31">
        <f>INDEX('INPUT AVG'!$B:$AK,Cal!$E95,IF(Cal!$P$3=22.5,MATCH(P$1,Cal!$G$6:$G$21,0),MATCH(P$1,Cal!$H$6:$H$41,0)))*Cal!$C95</f>
        <v>0.32395842671394348</v>
      </c>
      <c r="Q95" s="31">
        <f>INDEX('INPUT AVG'!$B:$AK,Cal!$E95,IF(Cal!$P$3=22.5,MATCH(Q$1,Cal!$G$6:$G$21,0),MATCH(Q$1,Cal!$H$6:$H$41,0)))*Cal!$C95</f>
        <v>0.31720542907714844</v>
      </c>
      <c r="R95" s="31">
        <f>INDEX('INPUT AVG'!$B:$AK,Cal!$E95,IF(Cal!$P$3=22.5,MATCH(R$1,Cal!$G$6:$G$21,0),MATCH(R$1,Cal!$H$6:$H$41,0)))*Cal!$C95</f>
        <v>0.34928402304649353</v>
      </c>
      <c r="S95" s="31">
        <f>INDEX('INPUT AVG'!$B:$AK,Cal!$E95,IF(Cal!$P$3=22.5,MATCH(S$1,Cal!$G$6:$G$21,0),MATCH(S$1,Cal!$H$6:$H$41,0)))*Cal!$C95</f>
        <v>0.3417644202709198</v>
      </c>
      <c r="T95" s="31">
        <f>INDEX('INPUT AVG'!$B:$AK,Cal!$E95,IF(Cal!$P$3=22.5,MATCH(T$1,Cal!$G$6:$G$21,0),MATCH(T$1,Cal!$H$6:$H$41,0)))*Cal!$C95</f>
        <v>0.28617531061172485</v>
      </c>
      <c r="U95" s="31">
        <f>INDEX('INPUT AVG'!$B:$AK,Cal!$E95,IF(Cal!$P$3=22.5,MATCH(U$1,Cal!$G$6:$G$21,0),MATCH(U$1,Cal!$H$6:$H$41,0)))*Cal!$C95</f>
        <v>0.26197618246078491</v>
      </c>
      <c r="V95" s="31">
        <f>INDEX('INPUT AVG'!$B:$AK,Cal!$E95,IF(Cal!$P$3=22.5,MATCH(V$1,Cal!$G$6:$G$21,0),MATCH(V$1,Cal!$H$6:$H$41,0)))*Cal!$C95</f>
        <v>0.27942490577697754</v>
      </c>
      <c r="W95" s="31">
        <f>INDEX('INPUT AVG'!$B:$AK,Cal!$E95,IF(Cal!$P$3=22.5,MATCH(W$1,Cal!$G$6:$G$21,0),MATCH(W$1,Cal!$H$6:$H$41,0)))*Cal!$C95</f>
        <v>0.31513917446136475</v>
      </c>
      <c r="X95" s="31">
        <f>INDEX('INPUT AVG'!$B:$AK,Cal!$E95,IF(Cal!$P$3=22.5,MATCH(X$1,Cal!$G$6:$G$21,0),MATCH(X$1,Cal!$H$6:$H$41,0)))*Cal!$C95</f>
        <v>0.32289454340934753</v>
      </c>
      <c r="Y95" s="31">
        <f>INDEX('INPUT AVG'!$B:$AK,Cal!$E95,IF(Cal!$P$3=22.5,MATCH(Y$1,Cal!$G$6:$G$21,0),MATCH(Y$1,Cal!$H$6:$H$41,0)))*Cal!$C95</f>
        <v>0.3053087592124939</v>
      </c>
      <c r="Z95" s="31">
        <f>INDEX('INPUT AVG'!$B:$AK,Cal!$E95,IF(Cal!$P$3=22.5,MATCH(Z$1,Cal!$G$6:$G$21,0),MATCH(Z$1,Cal!$H$6:$H$41,0)))*Cal!$C95</f>
        <v>0.3686947226524353</v>
      </c>
      <c r="AA95" s="31">
        <f>INDEX('INPUT AVG'!$B:$AK,Cal!$E95,IF(Cal!$P$3=22.5,MATCH(AA$1,Cal!$G$6:$G$21,0),MATCH(AA$1,Cal!$H$6:$H$41,0)))*Cal!$C95</f>
        <v>0.39779156446456909</v>
      </c>
      <c r="AB95" s="31">
        <f>INDEX('INPUT AVG'!$B:$AK,Cal!$E95,IF(Cal!$P$3=22.5,MATCH(AB$1,Cal!$G$6:$G$21,0),MATCH(AB$1,Cal!$H$6:$H$41,0)))*Cal!$C95</f>
        <v>0.3848406970500946</v>
      </c>
      <c r="AC95" s="31">
        <f>INDEX('INPUT AVG'!$B:$AK,Cal!$E95,IF(Cal!$P$3=22.5,MATCH(AC$1,Cal!$G$6:$G$21,0),MATCH(AC$1,Cal!$H$6:$H$41,0)))*Cal!$C95</f>
        <v>0.39376577734947205</v>
      </c>
      <c r="AD95" s="31">
        <f>INDEX('INPUT AVG'!$B:$AK,Cal!$E95,IF(Cal!$P$3=22.5,MATCH(AD$1,Cal!$G$6:$G$21,0),MATCH(AD$1,Cal!$H$6:$H$41,0)))*Cal!$C95</f>
        <v>0.40714728832244873</v>
      </c>
      <c r="AE95" s="31">
        <f>INDEX('INPUT AVG'!$B:$AK,Cal!$E95,IF(Cal!$P$3=22.5,MATCH(AE$1,Cal!$G$6:$G$21,0),MATCH(AE$1,Cal!$H$6:$H$41,0)))*Cal!$C95</f>
        <v>0.38606676459312439</v>
      </c>
      <c r="AF95" s="31">
        <f>INDEX('INPUT AVG'!$B:$AK,Cal!$E95,IF(Cal!$P$3=22.5,MATCH(AF$1,Cal!$G$6:$G$21,0),MATCH(AF$1,Cal!$H$6:$H$41,0)))*Cal!$C95</f>
        <v>0.35643121600151062</v>
      </c>
      <c r="AG95" s="31">
        <f>INDEX('INPUT AVG'!$B:$AK,Cal!$E95,IF(Cal!$P$3=22.5,MATCH(AG$1,Cal!$G$6:$G$21,0),MATCH(AG$1,Cal!$H$6:$H$41,0)))*Cal!$C95</f>
        <v>0.30737441778182983</v>
      </c>
      <c r="AH95" s="31">
        <f>INDEX('INPUT AVG'!$B:$AK,Cal!$E95,IF(Cal!$P$3=22.5,MATCH(AH$1,Cal!$G$6:$G$21,0),MATCH(AH$1,Cal!$H$6:$H$41,0)))*Cal!$C95</f>
        <v>0.30808880925178528</v>
      </c>
      <c r="AI95" s="31">
        <f>INDEX('INPUT AVG'!$B:$AK,Cal!$E95,IF(Cal!$P$3=22.5,MATCH(AI$1,Cal!$G$6:$G$21,0),MATCH(AI$1,Cal!$H$6:$H$41,0)))*Cal!$C95</f>
        <v>0.30997985601425171</v>
      </c>
      <c r="AJ95" s="31">
        <f>INDEX('INPUT AVG'!$B:$AK,Cal!$E95,IF(Cal!$P$3=22.5,MATCH(AJ$1,Cal!$G$6:$G$21,0),MATCH(AJ$1,Cal!$H$6:$H$41,0)))*Cal!$C95</f>
        <v>0.30171680450439453</v>
      </c>
      <c r="AK95" s="31">
        <f>INDEX('INPUT AVG'!$B:$AK,Cal!$E95,IF(Cal!$P$3=22.5,MATCH(AK$1,Cal!$G$6:$G$21,0),MATCH(AK$1,Cal!$H$6:$H$41,0)))*Cal!$C95</f>
        <v>0.27444776892662048</v>
      </c>
      <c r="AL95" s="31">
        <f>INDEX('INPUT AVG'!$B:$AK,Cal!$E95,IF(Cal!$P$3=22.5,MATCH(AL$1,Cal!$G$6:$G$21,0),MATCH(AL$1,Cal!$H$6:$H$41,0)))*Cal!$C95</f>
        <v>0.27585333585739136</v>
      </c>
    </row>
    <row r="96" spans="1:38" x14ac:dyDescent="0.4">
      <c r="A96" s="7">
        <f>Cal!A96</f>
        <v>95</v>
      </c>
      <c r="B96" s="31">
        <f>INDEX('INPUT AVG'!$B:$AK,Cal!$E96,IF(Cal!$P$3=22.5,MATCH(B$1,Cal!$G$6:$G$21,0),MATCH(B$1,Cal!$H$6:$H$41,0)))*Cal!$C96</f>
        <v>0.36536771059036255</v>
      </c>
      <c r="C96" s="31">
        <f>INDEX('INPUT AVG'!$B:$AK,Cal!$E96,IF(Cal!$P$3=22.5,MATCH(C$1,Cal!$G$6:$G$21,0),MATCH(C$1,Cal!$H$6:$H$41,0)))*Cal!$C96</f>
        <v>0.39733666181564331</v>
      </c>
      <c r="D96" s="31">
        <f>INDEX('INPUT AVG'!$B:$AK,Cal!$E96,IF(Cal!$P$3=22.5,MATCH(D$1,Cal!$G$6:$G$21,0),MATCH(D$1,Cal!$H$6:$H$41,0)))*Cal!$C96</f>
        <v>0.38363856077194214</v>
      </c>
      <c r="E96" s="31">
        <f>INDEX('INPUT AVG'!$B:$AK,Cal!$E96,IF(Cal!$P$3=22.5,MATCH(E$1,Cal!$G$6:$G$21,0),MATCH(E$1,Cal!$H$6:$H$41,0)))*Cal!$C96</f>
        <v>0.43868258595466614</v>
      </c>
      <c r="F96" s="31">
        <f>INDEX('INPUT AVG'!$B:$AK,Cal!$E96,IF(Cal!$P$3=22.5,MATCH(F$1,Cal!$G$6:$G$21,0),MATCH(F$1,Cal!$H$6:$H$41,0)))*Cal!$C96</f>
        <v>0.51903867721557617</v>
      </c>
      <c r="G96" s="31">
        <f>INDEX('INPUT AVG'!$B:$AK,Cal!$E96,IF(Cal!$P$3=22.5,MATCH(G$1,Cal!$G$6:$G$21,0),MATCH(G$1,Cal!$H$6:$H$41,0)))*Cal!$C96</f>
        <v>0.52973240613937378</v>
      </c>
      <c r="H96" s="31">
        <f>INDEX('INPUT AVG'!$B:$AK,Cal!$E96,IF(Cal!$P$3=22.5,MATCH(H$1,Cal!$G$6:$G$21,0),MATCH(H$1,Cal!$H$6:$H$41,0)))*Cal!$C96</f>
        <v>0.56713736057281494</v>
      </c>
      <c r="I96" s="31">
        <f>INDEX('INPUT AVG'!$B:$AK,Cal!$E96,IF(Cal!$P$3=22.5,MATCH(I$1,Cal!$G$6:$G$21,0),MATCH(I$1,Cal!$H$6:$H$41,0)))*Cal!$C96</f>
        <v>0.58633363246917725</v>
      </c>
      <c r="J96" s="31">
        <f>INDEX('INPUT AVG'!$B:$AK,Cal!$E96,IF(Cal!$P$3=22.5,MATCH(J$1,Cal!$G$6:$G$21,0),MATCH(J$1,Cal!$H$6:$H$41,0)))*Cal!$C96</f>
        <v>0.58475238084793091</v>
      </c>
      <c r="K96" s="31">
        <f>INDEX('INPUT AVG'!$B:$AK,Cal!$E96,IF(Cal!$P$3=22.5,MATCH(K$1,Cal!$G$6:$G$21,0),MATCH(K$1,Cal!$H$6:$H$41,0)))*Cal!$C96</f>
        <v>0.58123791217803955</v>
      </c>
      <c r="L96" s="31">
        <f>INDEX('INPUT AVG'!$B:$AK,Cal!$E96,IF(Cal!$P$3=22.5,MATCH(L$1,Cal!$G$6:$G$21,0),MATCH(L$1,Cal!$H$6:$H$41,0)))*Cal!$C96</f>
        <v>0.58153271675109863</v>
      </c>
      <c r="M96" s="31">
        <f>INDEX('INPUT AVG'!$B:$AK,Cal!$E96,IF(Cal!$P$3=22.5,MATCH(M$1,Cal!$G$6:$G$21,0),MATCH(M$1,Cal!$H$6:$H$41,0)))*Cal!$C96</f>
        <v>0.53765881061553955</v>
      </c>
      <c r="N96" s="31">
        <f>INDEX('INPUT AVG'!$B:$AK,Cal!$E96,IF(Cal!$P$3=22.5,MATCH(N$1,Cal!$G$6:$G$21,0),MATCH(N$1,Cal!$H$6:$H$41,0)))*Cal!$C96</f>
        <v>0.53782063722610474</v>
      </c>
      <c r="O96" s="31">
        <f>INDEX('INPUT AVG'!$B:$AK,Cal!$E96,IF(Cal!$P$3=22.5,MATCH(O$1,Cal!$G$6:$G$21,0),MATCH(O$1,Cal!$H$6:$H$41,0)))*Cal!$C96</f>
        <v>0.5255160927772522</v>
      </c>
      <c r="P96" s="31">
        <f>INDEX('INPUT AVG'!$B:$AK,Cal!$E96,IF(Cal!$P$3=22.5,MATCH(P$1,Cal!$G$6:$G$21,0),MATCH(P$1,Cal!$H$6:$H$41,0)))*Cal!$C96</f>
        <v>0.4530184268951416</v>
      </c>
      <c r="Q96" s="31">
        <f>INDEX('INPUT AVG'!$B:$AK,Cal!$E96,IF(Cal!$P$3=22.5,MATCH(Q$1,Cal!$G$6:$G$21,0),MATCH(Q$1,Cal!$H$6:$H$41,0)))*Cal!$C96</f>
        <v>0.36971324682235718</v>
      </c>
      <c r="R96" s="31">
        <f>INDEX('INPUT AVG'!$B:$AK,Cal!$E96,IF(Cal!$P$3=22.5,MATCH(R$1,Cal!$G$6:$G$21,0),MATCH(R$1,Cal!$H$6:$H$41,0)))*Cal!$C96</f>
        <v>0.34695923328399658</v>
      </c>
      <c r="S96" s="31">
        <f>INDEX('INPUT AVG'!$B:$AK,Cal!$E96,IF(Cal!$P$3=22.5,MATCH(S$1,Cal!$G$6:$G$21,0),MATCH(S$1,Cal!$H$6:$H$41,0)))*Cal!$C96</f>
        <v>0.38394823670387268</v>
      </c>
      <c r="T96" s="31">
        <f>INDEX('INPUT AVG'!$B:$AK,Cal!$E96,IF(Cal!$P$3=22.5,MATCH(T$1,Cal!$G$6:$G$21,0),MATCH(T$1,Cal!$H$6:$H$41,0)))*Cal!$C96</f>
        <v>0.38097962737083435</v>
      </c>
      <c r="U96" s="31">
        <f>INDEX('INPUT AVG'!$B:$AK,Cal!$E96,IF(Cal!$P$3=22.5,MATCH(U$1,Cal!$G$6:$G$21,0),MATCH(U$1,Cal!$H$6:$H$41,0)))*Cal!$C96</f>
        <v>0.36523762345314026</v>
      </c>
      <c r="V96" s="31">
        <f>INDEX('INPUT AVG'!$B:$AK,Cal!$E96,IF(Cal!$P$3=22.5,MATCH(V$1,Cal!$G$6:$G$21,0),MATCH(V$1,Cal!$H$6:$H$41,0)))*Cal!$C96</f>
        <v>0.33042293787002563</v>
      </c>
      <c r="W96" s="31">
        <f>INDEX('INPUT AVG'!$B:$AK,Cal!$E96,IF(Cal!$P$3=22.5,MATCH(W$1,Cal!$G$6:$G$21,0),MATCH(W$1,Cal!$H$6:$H$41,0)))*Cal!$C96</f>
        <v>0.31604161858558655</v>
      </c>
      <c r="X96" s="31">
        <f>INDEX('INPUT AVG'!$B:$AK,Cal!$E96,IF(Cal!$P$3=22.5,MATCH(X$1,Cal!$G$6:$G$21,0),MATCH(X$1,Cal!$H$6:$H$41,0)))*Cal!$C96</f>
        <v>0.3132750391960144</v>
      </c>
      <c r="Y96" s="31">
        <f>INDEX('INPUT AVG'!$B:$AK,Cal!$E96,IF(Cal!$P$3=22.5,MATCH(Y$1,Cal!$G$6:$G$21,0),MATCH(Y$1,Cal!$H$6:$H$41,0)))*Cal!$C96</f>
        <v>0.27851000428199768</v>
      </c>
      <c r="Z96" s="31">
        <f>INDEX('INPUT AVG'!$B:$AK,Cal!$E96,IF(Cal!$P$3=22.5,MATCH(Z$1,Cal!$G$6:$G$21,0),MATCH(Z$1,Cal!$H$6:$H$41,0)))*Cal!$C96</f>
        <v>0.33238634467124939</v>
      </c>
      <c r="AA96" s="31">
        <f>INDEX('INPUT AVG'!$B:$AK,Cal!$E96,IF(Cal!$P$3=22.5,MATCH(AA$1,Cal!$G$6:$G$21,0),MATCH(AA$1,Cal!$H$6:$H$41,0)))*Cal!$C96</f>
        <v>0.34808403253555298</v>
      </c>
      <c r="AB96" s="31">
        <f>INDEX('INPUT AVG'!$B:$AK,Cal!$E96,IF(Cal!$P$3=22.5,MATCH(AB$1,Cal!$G$6:$G$21,0),MATCH(AB$1,Cal!$H$6:$H$41,0)))*Cal!$C96</f>
        <v>0.34579715132713318</v>
      </c>
      <c r="AC96" s="31">
        <f>INDEX('INPUT AVG'!$B:$AK,Cal!$E96,IF(Cal!$P$3=22.5,MATCH(AC$1,Cal!$G$6:$G$21,0),MATCH(AC$1,Cal!$H$6:$H$41,0)))*Cal!$C96</f>
        <v>0.36182212829589844</v>
      </c>
      <c r="AD96" s="31">
        <f>INDEX('INPUT AVG'!$B:$AK,Cal!$E96,IF(Cal!$P$3=22.5,MATCH(AD$1,Cal!$G$6:$G$21,0),MATCH(AD$1,Cal!$H$6:$H$41,0)))*Cal!$C96</f>
        <v>0.36542767286300659</v>
      </c>
      <c r="AE96" s="31">
        <f>INDEX('INPUT AVG'!$B:$AK,Cal!$E96,IF(Cal!$P$3=22.5,MATCH(AE$1,Cal!$G$6:$G$21,0),MATCH(AE$1,Cal!$H$6:$H$41,0)))*Cal!$C96</f>
        <v>0.32131531834602356</v>
      </c>
      <c r="AF96" s="31">
        <f>INDEX('INPUT AVG'!$B:$AK,Cal!$E96,IF(Cal!$P$3=22.5,MATCH(AF$1,Cal!$G$6:$G$21,0),MATCH(AF$1,Cal!$H$6:$H$41,0)))*Cal!$C96</f>
        <v>0.31375116109848022</v>
      </c>
      <c r="AG96" s="31">
        <f>INDEX('INPUT AVG'!$B:$AK,Cal!$E96,IF(Cal!$P$3=22.5,MATCH(AG$1,Cal!$G$6:$G$21,0),MATCH(AG$1,Cal!$H$6:$H$41,0)))*Cal!$C96</f>
        <v>0.35936698317527771</v>
      </c>
      <c r="AH96" s="31">
        <f>INDEX('INPUT AVG'!$B:$AK,Cal!$E96,IF(Cal!$P$3=22.5,MATCH(AH$1,Cal!$G$6:$G$21,0),MATCH(AH$1,Cal!$H$6:$H$41,0)))*Cal!$C96</f>
        <v>0.40087977051734924</v>
      </c>
      <c r="AI96" s="31">
        <f>INDEX('INPUT AVG'!$B:$AK,Cal!$E96,IF(Cal!$P$3=22.5,MATCH(AI$1,Cal!$G$6:$G$21,0),MATCH(AI$1,Cal!$H$6:$H$41,0)))*Cal!$C96</f>
        <v>0.42707863450050354</v>
      </c>
      <c r="AJ96" s="31">
        <f>INDEX('INPUT AVG'!$B:$AK,Cal!$E96,IF(Cal!$P$3=22.5,MATCH(AJ$1,Cal!$G$6:$G$21,0),MATCH(AJ$1,Cal!$H$6:$H$41,0)))*Cal!$C96</f>
        <v>0.41071140766143799</v>
      </c>
      <c r="AK96" s="31">
        <f>INDEX('INPUT AVG'!$B:$AK,Cal!$E96,IF(Cal!$P$3=22.5,MATCH(AK$1,Cal!$G$6:$G$21,0),MATCH(AK$1,Cal!$H$6:$H$41,0)))*Cal!$C96</f>
        <v>0.35876384377479553</v>
      </c>
      <c r="AL96" s="31">
        <f>INDEX('INPUT AVG'!$B:$AK,Cal!$E96,IF(Cal!$P$3=22.5,MATCH(AL$1,Cal!$G$6:$G$21,0),MATCH(AL$1,Cal!$H$6:$H$41,0)))*Cal!$C96</f>
        <v>0.36536771059036255</v>
      </c>
    </row>
    <row r="97" spans="1:38" x14ac:dyDescent="0.4">
      <c r="A97" s="7">
        <f>Cal!A97</f>
        <v>96</v>
      </c>
      <c r="B97" s="31">
        <f>INDEX('INPUT AVG'!$B:$AK,Cal!$E97,IF(Cal!$P$3=22.5,MATCH(B$1,Cal!$G$6:$G$21,0),MATCH(B$1,Cal!$H$6:$H$41,0)))*Cal!$C97</f>
        <v>0.44789862632751465</v>
      </c>
      <c r="C97" s="31">
        <f>INDEX('INPUT AVG'!$B:$AK,Cal!$E97,IF(Cal!$P$3=22.5,MATCH(C$1,Cal!$G$6:$G$21,0),MATCH(C$1,Cal!$H$6:$H$41,0)))*Cal!$C97</f>
        <v>0.46104174852371216</v>
      </c>
      <c r="D97" s="31">
        <f>INDEX('INPUT AVG'!$B:$AK,Cal!$E97,IF(Cal!$P$3=22.5,MATCH(D$1,Cal!$G$6:$G$21,0),MATCH(D$1,Cal!$H$6:$H$41,0)))*Cal!$C97</f>
        <v>0.402372807264328</v>
      </c>
      <c r="E97" s="31">
        <f>INDEX('INPUT AVG'!$B:$AK,Cal!$E97,IF(Cal!$P$3=22.5,MATCH(E$1,Cal!$G$6:$G$21,0),MATCH(E$1,Cal!$H$6:$H$41,0)))*Cal!$C97</f>
        <v>0.42990031838417053</v>
      </c>
      <c r="F97" s="31">
        <f>INDEX('INPUT AVG'!$B:$AK,Cal!$E97,IF(Cal!$P$3=22.5,MATCH(F$1,Cal!$G$6:$G$21,0),MATCH(F$1,Cal!$H$6:$H$41,0)))*Cal!$C97</f>
        <v>0.48220232129096985</v>
      </c>
      <c r="G97" s="31">
        <f>INDEX('INPUT AVG'!$B:$AK,Cal!$E97,IF(Cal!$P$3=22.5,MATCH(G$1,Cal!$G$6:$G$21,0),MATCH(G$1,Cal!$H$6:$H$41,0)))*Cal!$C97</f>
        <v>0.47402536869049072</v>
      </c>
      <c r="H97" s="31">
        <f>INDEX('INPUT AVG'!$B:$AK,Cal!$E97,IF(Cal!$P$3=22.5,MATCH(H$1,Cal!$G$6:$G$21,0),MATCH(H$1,Cal!$H$6:$H$41,0)))*Cal!$C97</f>
        <v>0.51297670602798462</v>
      </c>
      <c r="I97" s="31">
        <f>INDEX('INPUT AVG'!$B:$AK,Cal!$E97,IF(Cal!$P$3=22.5,MATCH(I$1,Cal!$G$6:$G$21,0),MATCH(I$1,Cal!$H$6:$H$41,0)))*Cal!$C97</f>
        <v>0.53001987934112549</v>
      </c>
      <c r="J97" s="31">
        <f>INDEX('INPUT AVG'!$B:$AK,Cal!$E97,IF(Cal!$P$3=22.5,MATCH(J$1,Cal!$G$6:$G$21,0),MATCH(J$1,Cal!$H$6:$H$41,0)))*Cal!$C97</f>
        <v>0.51609653234481812</v>
      </c>
      <c r="K97" s="31">
        <f>INDEX('INPUT AVG'!$B:$AK,Cal!$E97,IF(Cal!$P$3=22.5,MATCH(K$1,Cal!$G$6:$G$21,0),MATCH(K$1,Cal!$H$6:$H$41,0)))*Cal!$C97</f>
        <v>0.51179766654968262</v>
      </c>
      <c r="L97" s="31">
        <f>INDEX('INPUT AVG'!$B:$AK,Cal!$E97,IF(Cal!$P$3=22.5,MATCH(L$1,Cal!$G$6:$G$21,0),MATCH(L$1,Cal!$H$6:$H$41,0)))*Cal!$C97</f>
        <v>0.51925075054168701</v>
      </c>
      <c r="M97" s="31">
        <f>INDEX('INPUT AVG'!$B:$AK,Cal!$E97,IF(Cal!$P$3=22.5,MATCH(M$1,Cal!$G$6:$G$21,0),MATCH(M$1,Cal!$H$6:$H$41,0)))*Cal!$C97</f>
        <v>0.52241963148117065</v>
      </c>
      <c r="N97" s="31">
        <f>INDEX('INPUT AVG'!$B:$AK,Cal!$E97,IF(Cal!$P$3=22.5,MATCH(N$1,Cal!$G$6:$G$21,0),MATCH(N$1,Cal!$H$6:$H$41,0)))*Cal!$C97</f>
        <v>0.49064701795578003</v>
      </c>
      <c r="O97" s="31">
        <f>INDEX('INPUT AVG'!$B:$AK,Cal!$E97,IF(Cal!$P$3=22.5,MATCH(O$1,Cal!$G$6:$G$21,0),MATCH(O$1,Cal!$H$6:$H$41,0)))*Cal!$C97</f>
        <v>0.48548722267150879</v>
      </c>
      <c r="P97" s="31">
        <f>INDEX('INPUT AVG'!$B:$AK,Cal!$E97,IF(Cal!$P$3=22.5,MATCH(P$1,Cal!$G$6:$G$21,0),MATCH(P$1,Cal!$H$6:$H$41,0)))*Cal!$C97</f>
        <v>0.43818986415863037</v>
      </c>
      <c r="Q97" s="31">
        <f>INDEX('INPUT AVG'!$B:$AK,Cal!$E97,IF(Cal!$P$3=22.5,MATCH(Q$1,Cal!$G$6:$G$21,0),MATCH(Q$1,Cal!$H$6:$H$41,0)))*Cal!$C97</f>
        <v>0.36078962683677673</v>
      </c>
      <c r="R97" s="31">
        <f>INDEX('INPUT AVG'!$B:$AK,Cal!$E97,IF(Cal!$P$3=22.5,MATCH(R$1,Cal!$G$6:$G$21,0),MATCH(R$1,Cal!$H$6:$H$41,0)))*Cal!$C97</f>
        <v>0.35465654730796814</v>
      </c>
      <c r="S97" s="31">
        <f>INDEX('INPUT AVG'!$B:$AK,Cal!$E97,IF(Cal!$P$3=22.5,MATCH(S$1,Cal!$G$6:$G$21,0),MATCH(S$1,Cal!$H$6:$H$41,0)))*Cal!$C97</f>
        <v>0.33108296990394592</v>
      </c>
      <c r="T97" s="31">
        <f>INDEX('INPUT AVG'!$B:$AK,Cal!$E97,IF(Cal!$P$3=22.5,MATCH(T$1,Cal!$G$6:$G$21,0),MATCH(T$1,Cal!$H$6:$H$41,0)))*Cal!$C97</f>
        <v>0.32531177997589111</v>
      </c>
      <c r="U97" s="31">
        <f>INDEX('INPUT AVG'!$B:$AK,Cal!$E97,IF(Cal!$P$3=22.5,MATCH(U$1,Cal!$G$6:$G$21,0),MATCH(U$1,Cal!$H$6:$H$41,0)))*Cal!$C97</f>
        <v>0.33913001418113708</v>
      </c>
      <c r="V97" s="31">
        <f>INDEX('INPUT AVG'!$B:$AK,Cal!$E97,IF(Cal!$P$3=22.5,MATCH(V$1,Cal!$G$6:$G$21,0),MATCH(V$1,Cal!$H$6:$H$41,0)))*Cal!$C97</f>
        <v>0.36641383171081543</v>
      </c>
      <c r="W97" s="31">
        <f>INDEX('INPUT AVG'!$B:$AK,Cal!$E97,IF(Cal!$P$3=22.5,MATCH(W$1,Cal!$G$6:$G$21,0),MATCH(W$1,Cal!$H$6:$H$41,0)))*Cal!$C97</f>
        <v>0.33873265981674194</v>
      </c>
      <c r="X97" s="31">
        <f>INDEX('INPUT AVG'!$B:$AK,Cal!$E97,IF(Cal!$P$3=22.5,MATCH(X$1,Cal!$G$6:$G$21,0),MATCH(X$1,Cal!$H$6:$H$41,0)))*Cal!$C97</f>
        <v>0.31896346807479858</v>
      </c>
      <c r="Y97" s="31">
        <f>INDEX('INPUT AVG'!$B:$AK,Cal!$E97,IF(Cal!$P$3=22.5,MATCH(Y$1,Cal!$G$6:$G$21,0),MATCH(Y$1,Cal!$H$6:$H$41,0)))*Cal!$C97</f>
        <v>0.33970189094543457</v>
      </c>
      <c r="Z97" s="31">
        <f>INDEX('INPUT AVG'!$B:$AK,Cal!$E97,IF(Cal!$P$3=22.5,MATCH(Z$1,Cal!$G$6:$G$21,0),MATCH(Z$1,Cal!$H$6:$H$41,0)))*Cal!$C97</f>
        <v>0.31796395778656006</v>
      </c>
      <c r="AA97" s="31">
        <f>INDEX('INPUT AVG'!$B:$AK,Cal!$E97,IF(Cal!$P$3=22.5,MATCH(AA$1,Cal!$G$6:$G$21,0),MATCH(AA$1,Cal!$H$6:$H$41,0)))*Cal!$C97</f>
        <v>0.34311738610267639</v>
      </c>
      <c r="AB97" s="31">
        <f>INDEX('INPUT AVG'!$B:$AK,Cal!$E97,IF(Cal!$P$3=22.5,MATCH(AB$1,Cal!$G$6:$G$21,0),MATCH(AB$1,Cal!$H$6:$H$41,0)))*Cal!$C97</f>
        <v>0.34458303451538086</v>
      </c>
      <c r="AC97" s="31">
        <f>INDEX('INPUT AVG'!$B:$AK,Cal!$E97,IF(Cal!$P$3=22.5,MATCH(AC$1,Cal!$G$6:$G$21,0),MATCH(AC$1,Cal!$H$6:$H$41,0)))*Cal!$C97</f>
        <v>0.37978756427764893</v>
      </c>
      <c r="AD97" s="31">
        <f>INDEX('INPUT AVG'!$B:$AK,Cal!$E97,IF(Cal!$P$3=22.5,MATCH(AD$1,Cal!$G$6:$G$21,0),MATCH(AD$1,Cal!$H$6:$H$41,0)))*Cal!$C97</f>
        <v>0.39950379729270935</v>
      </c>
      <c r="AE97" s="31">
        <f>INDEX('INPUT AVG'!$B:$AK,Cal!$E97,IF(Cal!$P$3=22.5,MATCH(AE$1,Cal!$G$6:$G$21,0),MATCH(AE$1,Cal!$H$6:$H$41,0)))*Cal!$C97</f>
        <v>0.38943579792976379</v>
      </c>
      <c r="AF97" s="31">
        <f>INDEX('INPUT AVG'!$B:$AK,Cal!$E97,IF(Cal!$P$3=22.5,MATCH(AF$1,Cal!$G$6:$G$21,0),MATCH(AF$1,Cal!$H$6:$H$41,0)))*Cal!$C97</f>
        <v>0.39918223023414612</v>
      </c>
      <c r="AG97" s="31">
        <f>INDEX('INPUT AVG'!$B:$AK,Cal!$E97,IF(Cal!$P$3=22.5,MATCH(AG$1,Cal!$G$6:$G$21,0),MATCH(AG$1,Cal!$H$6:$H$41,0)))*Cal!$C97</f>
        <v>0.43896004557609558</v>
      </c>
      <c r="AH97" s="31">
        <f>INDEX('INPUT AVG'!$B:$AK,Cal!$E97,IF(Cal!$P$3=22.5,MATCH(AH$1,Cal!$G$6:$G$21,0),MATCH(AH$1,Cal!$H$6:$H$41,0)))*Cal!$C97</f>
        <v>0.47918272018432617</v>
      </c>
      <c r="AI97" s="31">
        <f>INDEX('INPUT AVG'!$B:$AK,Cal!$E97,IF(Cal!$P$3=22.5,MATCH(AI$1,Cal!$G$6:$G$21,0),MATCH(AI$1,Cal!$H$6:$H$41,0)))*Cal!$C97</f>
        <v>0.49844455718994141</v>
      </c>
      <c r="AJ97" s="31">
        <f>INDEX('INPUT AVG'!$B:$AK,Cal!$E97,IF(Cal!$P$3=22.5,MATCH(AJ$1,Cal!$G$6:$G$21,0),MATCH(AJ$1,Cal!$H$6:$H$41,0)))*Cal!$C97</f>
        <v>0.48094642162322998</v>
      </c>
      <c r="AK97" s="31">
        <f>INDEX('INPUT AVG'!$B:$AK,Cal!$E97,IF(Cal!$P$3=22.5,MATCH(AK$1,Cal!$G$6:$G$21,0),MATCH(AK$1,Cal!$H$6:$H$41,0)))*Cal!$C97</f>
        <v>0.39262598752975464</v>
      </c>
      <c r="AL97" s="31">
        <f>INDEX('INPUT AVG'!$B:$AK,Cal!$E97,IF(Cal!$P$3=22.5,MATCH(AL$1,Cal!$G$6:$G$21,0),MATCH(AL$1,Cal!$H$6:$H$41,0)))*Cal!$C97</f>
        <v>0.44789862632751465</v>
      </c>
    </row>
    <row r="98" spans="1:38" x14ac:dyDescent="0.4">
      <c r="A98" s="7">
        <f>Cal!A98</f>
        <v>97</v>
      </c>
      <c r="B98" s="31">
        <f>INDEX('INPUT AVG'!$B:$AK,Cal!$E98,IF(Cal!$P$3=22.5,MATCH(B$1,Cal!$G$6:$G$21,0),MATCH(B$1,Cal!$H$6:$H$41,0)))*Cal!$C98</f>
        <v>0.43612280488014221</v>
      </c>
      <c r="C98" s="31">
        <f>INDEX('INPUT AVG'!$B:$AK,Cal!$E98,IF(Cal!$P$3=22.5,MATCH(C$1,Cal!$G$6:$G$21,0),MATCH(C$1,Cal!$H$6:$H$41,0)))*Cal!$C98</f>
        <v>0.42659258842468262</v>
      </c>
      <c r="D98" s="31">
        <f>INDEX('INPUT AVG'!$B:$AK,Cal!$E98,IF(Cal!$P$3=22.5,MATCH(D$1,Cal!$G$6:$G$21,0),MATCH(D$1,Cal!$H$6:$H$41,0)))*Cal!$C98</f>
        <v>0.38305160403251648</v>
      </c>
      <c r="E98" s="31">
        <f>INDEX('INPUT AVG'!$B:$AK,Cal!$E98,IF(Cal!$P$3=22.5,MATCH(E$1,Cal!$G$6:$G$21,0),MATCH(E$1,Cal!$H$6:$H$41,0)))*Cal!$C98</f>
        <v>0.44063720107078552</v>
      </c>
      <c r="F98" s="31">
        <f>INDEX('INPUT AVG'!$B:$AK,Cal!$E98,IF(Cal!$P$3=22.5,MATCH(F$1,Cal!$G$6:$G$21,0),MATCH(F$1,Cal!$H$6:$H$41,0)))*Cal!$C98</f>
        <v>0.49696311354637146</v>
      </c>
      <c r="G98" s="31">
        <f>INDEX('INPUT AVG'!$B:$AK,Cal!$E98,IF(Cal!$P$3=22.5,MATCH(G$1,Cal!$G$6:$G$21,0),MATCH(G$1,Cal!$H$6:$H$41,0)))*Cal!$C98</f>
        <v>0.48813852667808533</v>
      </c>
      <c r="H98" s="31">
        <f>INDEX('INPUT AVG'!$B:$AK,Cal!$E98,IF(Cal!$P$3=22.5,MATCH(H$1,Cal!$G$6:$G$21,0),MATCH(H$1,Cal!$H$6:$H$41,0)))*Cal!$C98</f>
        <v>0.5292668342590332</v>
      </c>
      <c r="I98" s="31">
        <f>INDEX('INPUT AVG'!$B:$AK,Cal!$E98,IF(Cal!$P$3=22.5,MATCH(I$1,Cal!$G$6:$G$21,0),MATCH(I$1,Cal!$H$6:$H$41,0)))*Cal!$C98</f>
        <v>0.54893171787261963</v>
      </c>
      <c r="J98" s="31">
        <f>INDEX('INPUT AVG'!$B:$AK,Cal!$E98,IF(Cal!$P$3=22.5,MATCH(J$1,Cal!$G$6:$G$21,0),MATCH(J$1,Cal!$H$6:$H$41,0)))*Cal!$C98</f>
        <v>0.5358501672744751</v>
      </c>
      <c r="K98" s="31">
        <f>INDEX('INPUT AVG'!$B:$AK,Cal!$E98,IF(Cal!$P$3=22.5,MATCH(K$1,Cal!$G$6:$G$21,0),MATCH(K$1,Cal!$H$6:$H$41,0)))*Cal!$C98</f>
        <v>0.5454292893409729</v>
      </c>
      <c r="L98" s="31">
        <f>INDEX('INPUT AVG'!$B:$AK,Cal!$E98,IF(Cal!$P$3=22.5,MATCH(L$1,Cal!$G$6:$G$21,0),MATCH(L$1,Cal!$H$6:$H$41,0)))*Cal!$C98</f>
        <v>0.55057168006896973</v>
      </c>
      <c r="M98" s="31">
        <f>INDEX('INPUT AVG'!$B:$AK,Cal!$E98,IF(Cal!$P$3=22.5,MATCH(M$1,Cal!$G$6:$G$21,0),MATCH(M$1,Cal!$H$6:$H$41,0)))*Cal!$C98</f>
        <v>0.50920063257217407</v>
      </c>
      <c r="N98" s="31">
        <f>INDEX('INPUT AVG'!$B:$AK,Cal!$E98,IF(Cal!$P$3=22.5,MATCH(N$1,Cal!$G$6:$G$21,0),MATCH(N$1,Cal!$H$6:$H$41,0)))*Cal!$C98</f>
        <v>0.52873265743255615</v>
      </c>
      <c r="O98" s="31">
        <f>INDEX('INPUT AVG'!$B:$AK,Cal!$E98,IF(Cal!$P$3=22.5,MATCH(O$1,Cal!$G$6:$G$21,0),MATCH(O$1,Cal!$H$6:$H$41,0)))*Cal!$C98</f>
        <v>0.52289748191833496</v>
      </c>
      <c r="P98" s="31">
        <f>INDEX('INPUT AVG'!$B:$AK,Cal!$E98,IF(Cal!$P$3=22.5,MATCH(P$1,Cal!$G$6:$G$21,0),MATCH(P$1,Cal!$H$6:$H$41,0)))*Cal!$C98</f>
        <v>0.4736274778842926</v>
      </c>
      <c r="Q98" s="31">
        <f>INDEX('INPUT AVG'!$B:$AK,Cal!$E98,IF(Cal!$P$3=22.5,MATCH(Q$1,Cal!$G$6:$G$21,0),MATCH(Q$1,Cal!$H$6:$H$41,0)))*Cal!$C98</f>
        <v>0.38565951585769653</v>
      </c>
      <c r="R98" s="31">
        <f>INDEX('INPUT AVG'!$B:$AK,Cal!$E98,IF(Cal!$P$3=22.5,MATCH(R$1,Cal!$G$6:$G$21,0),MATCH(R$1,Cal!$H$6:$H$41,0)))*Cal!$C98</f>
        <v>0.30915394425392151</v>
      </c>
      <c r="S98" s="31">
        <f>INDEX('INPUT AVG'!$B:$AK,Cal!$E98,IF(Cal!$P$3=22.5,MATCH(S$1,Cal!$G$6:$G$21,0),MATCH(S$1,Cal!$H$6:$H$41,0)))*Cal!$C98</f>
        <v>0.34041672945022583</v>
      </c>
      <c r="T98" s="31">
        <f>INDEX('INPUT AVG'!$B:$AK,Cal!$E98,IF(Cal!$P$3=22.5,MATCH(T$1,Cal!$G$6:$G$21,0),MATCH(T$1,Cal!$H$6:$H$41,0)))*Cal!$C98</f>
        <v>0.37358692288398743</v>
      </c>
      <c r="U98" s="31">
        <f>INDEX('INPUT AVG'!$B:$AK,Cal!$E98,IF(Cal!$P$3=22.5,MATCH(U$1,Cal!$G$6:$G$21,0),MATCH(U$1,Cal!$H$6:$H$41,0)))*Cal!$C98</f>
        <v>0.38996925950050354</v>
      </c>
      <c r="V98" s="31">
        <f>INDEX('INPUT AVG'!$B:$AK,Cal!$E98,IF(Cal!$P$3=22.5,MATCH(V$1,Cal!$G$6:$G$21,0),MATCH(V$1,Cal!$H$6:$H$41,0)))*Cal!$C98</f>
        <v>0.42550352215766907</v>
      </c>
      <c r="W98" s="31">
        <f>INDEX('INPUT AVG'!$B:$AK,Cal!$E98,IF(Cal!$P$3=22.5,MATCH(W$1,Cal!$G$6:$G$21,0),MATCH(W$1,Cal!$H$6:$H$41,0)))*Cal!$C98</f>
        <v>0.39340776205062866</v>
      </c>
      <c r="X98" s="31">
        <f>INDEX('INPUT AVG'!$B:$AK,Cal!$E98,IF(Cal!$P$3=22.5,MATCH(X$1,Cal!$G$6:$G$21,0),MATCH(X$1,Cal!$H$6:$H$41,0)))*Cal!$C98</f>
        <v>0.35752028226852417</v>
      </c>
      <c r="Y98" s="31">
        <f>INDEX('INPUT AVG'!$B:$AK,Cal!$E98,IF(Cal!$P$3=22.5,MATCH(Y$1,Cal!$G$6:$G$21,0),MATCH(Y$1,Cal!$H$6:$H$41,0)))*Cal!$C98</f>
        <v>0.30099326372146606</v>
      </c>
      <c r="Z98" s="31">
        <f>INDEX('INPUT AVG'!$B:$AK,Cal!$E98,IF(Cal!$P$3=22.5,MATCH(Z$1,Cal!$G$6:$G$21,0),MATCH(Z$1,Cal!$H$6:$H$41,0)))*Cal!$C98</f>
        <v>0.3478044867515564</v>
      </c>
      <c r="AA98" s="31">
        <f>INDEX('INPUT AVG'!$B:$AK,Cal!$E98,IF(Cal!$P$3=22.5,MATCH(AA$1,Cal!$G$6:$G$21,0),MATCH(AA$1,Cal!$H$6:$H$41,0)))*Cal!$C98</f>
        <v>0.37986525893211365</v>
      </c>
      <c r="AB98" s="31">
        <f>INDEX('INPUT AVG'!$B:$AK,Cal!$E98,IF(Cal!$P$3=22.5,MATCH(AB$1,Cal!$G$6:$G$21,0),MATCH(AB$1,Cal!$H$6:$H$41,0)))*Cal!$C98</f>
        <v>0.37654256820678711</v>
      </c>
      <c r="AC98" s="31">
        <f>INDEX('INPUT AVG'!$B:$AK,Cal!$E98,IF(Cal!$P$3=22.5,MATCH(AC$1,Cal!$G$6:$G$21,0),MATCH(AC$1,Cal!$H$6:$H$41,0)))*Cal!$C98</f>
        <v>0.38931560516357422</v>
      </c>
      <c r="AD98" s="31">
        <f>INDEX('INPUT AVG'!$B:$AK,Cal!$E98,IF(Cal!$P$3=22.5,MATCH(AD$1,Cal!$G$6:$G$21,0),MATCH(AD$1,Cal!$H$6:$H$41,0)))*Cal!$C98</f>
        <v>0.41961893439292908</v>
      </c>
      <c r="AE98" s="31">
        <f>INDEX('INPUT AVG'!$B:$AK,Cal!$E98,IF(Cal!$P$3=22.5,MATCH(AE$1,Cal!$G$6:$G$21,0),MATCH(AE$1,Cal!$H$6:$H$41,0)))*Cal!$C98</f>
        <v>0.41646736860275269</v>
      </c>
      <c r="AF98" s="31">
        <f>INDEX('INPUT AVG'!$B:$AK,Cal!$E98,IF(Cal!$P$3=22.5,MATCH(AF$1,Cal!$G$6:$G$21,0),MATCH(AF$1,Cal!$H$6:$H$41,0)))*Cal!$C98</f>
        <v>0.4347301721572876</v>
      </c>
      <c r="AG98" s="31">
        <f>INDEX('INPUT AVG'!$B:$AK,Cal!$E98,IF(Cal!$P$3=22.5,MATCH(AG$1,Cal!$G$6:$G$21,0),MATCH(AG$1,Cal!$H$6:$H$41,0)))*Cal!$C98</f>
        <v>0.46397086977958679</v>
      </c>
      <c r="AH98" s="31">
        <f>INDEX('INPUT AVG'!$B:$AK,Cal!$E98,IF(Cal!$P$3=22.5,MATCH(AH$1,Cal!$G$6:$G$21,0),MATCH(AH$1,Cal!$H$6:$H$41,0)))*Cal!$C98</f>
        <v>0.49251404404640198</v>
      </c>
      <c r="AI98" s="31">
        <f>INDEX('INPUT AVG'!$B:$AK,Cal!$E98,IF(Cal!$P$3=22.5,MATCH(AI$1,Cal!$G$6:$G$21,0),MATCH(AI$1,Cal!$H$6:$H$41,0)))*Cal!$C98</f>
        <v>0.49273332953453064</v>
      </c>
      <c r="AJ98" s="31">
        <f>INDEX('INPUT AVG'!$B:$AK,Cal!$E98,IF(Cal!$P$3=22.5,MATCH(AJ$1,Cal!$G$6:$G$21,0),MATCH(AJ$1,Cal!$H$6:$H$41,0)))*Cal!$C98</f>
        <v>0.45650827884674072</v>
      </c>
      <c r="AK98" s="31">
        <f>INDEX('INPUT AVG'!$B:$AK,Cal!$E98,IF(Cal!$P$3=22.5,MATCH(AK$1,Cal!$G$6:$G$21,0),MATCH(AK$1,Cal!$H$6:$H$41,0)))*Cal!$C98</f>
        <v>0.401987224817276</v>
      </c>
      <c r="AL98" s="31">
        <f>INDEX('INPUT AVG'!$B:$AK,Cal!$E98,IF(Cal!$P$3=22.5,MATCH(AL$1,Cal!$G$6:$G$21,0),MATCH(AL$1,Cal!$H$6:$H$41,0)))*Cal!$C98</f>
        <v>0.43612280488014221</v>
      </c>
    </row>
    <row r="99" spans="1:38" x14ac:dyDescent="0.4">
      <c r="A99" s="7">
        <f>Cal!A99</f>
        <v>98</v>
      </c>
      <c r="B99" s="31">
        <f>INDEX('INPUT AVG'!$B:$AK,Cal!$E99,IF(Cal!$P$3=22.5,MATCH(B$1,Cal!$G$6:$G$21,0),MATCH(B$1,Cal!$H$6:$H$41,0)))*Cal!$C99</f>
        <v>0.48124825954437256</v>
      </c>
      <c r="C99" s="31">
        <f>INDEX('INPUT AVG'!$B:$AK,Cal!$E99,IF(Cal!$P$3=22.5,MATCH(C$1,Cal!$G$6:$G$21,0),MATCH(C$1,Cal!$H$6:$H$41,0)))*Cal!$C99</f>
        <v>0.45862725377082825</v>
      </c>
      <c r="D99" s="31">
        <f>INDEX('INPUT AVG'!$B:$AK,Cal!$E99,IF(Cal!$P$3=22.5,MATCH(D$1,Cal!$G$6:$G$21,0),MATCH(D$1,Cal!$H$6:$H$41,0)))*Cal!$C99</f>
        <v>0.41673186421394348</v>
      </c>
      <c r="E99" s="31">
        <f>INDEX('INPUT AVG'!$B:$AK,Cal!$E99,IF(Cal!$P$3=22.5,MATCH(E$1,Cal!$G$6:$G$21,0),MATCH(E$1,Cal!$H$6:$H$41,0)))*Cal!$C99</f>
        <v>0.4763663113117218</v>
      </c>
      <c r="F99" s="31">
        <f>INDEX('INPUT AVG'!$B:$AK,Cal!$E99,IF(Cal!$P$3=22.5,MATCH(F$1,Cal!$G$6:$G$21,0),MATCH(F$1,Cal!$H$6:$H$41,0)))*Cal!$C99</f>
        <v>0.51479536294937134</v>
      </c>
      <c r="G99" s="31">
        <f>INDEX('INPUT AVG'!$B:$AK,Cal!$E99,IF(Cal!$P$3=22.5,MATCH(G$1,Cal!$G$6:$G$21,0),MATCH(G$1,Cal!$H$6:$H$41,0)))*Cal!$C99</f>
        <v>0.50695526599884033</v>
      </c>
      <c r="H99" s="31">
        <f>INDEX('INPUT AVG'!$B:$AK,Cal!$E99,IF(Cal!$P$3=22.5,MATCH(H$1,Cal!$G$6:$G$21,0),MATCH(H$1,Cal!$H$6:$H$41,0)))*Cal!$C99</f>
        <v>0.55077511072158813</v>
      </c>
      <c r="I99" s="31">
        <f>INDEX('INPUT AVG'!$B:$AK,Cal!$E99,IF(Cal!$P$3=22.5,MATCH(I$1,Cal!$G$6:$G$21,0),MATCH(I$1,Cal!$H$6:$H$41,0)))*Cal!$C99</f>
        <v>0.56932175159454346</v>
      </c>
      <c r="J99" s="31">
        <f>INDEX('INPUT AVG'!$B:$AK,Cal!$E99,IF(Cal!$P$3=22.5,MATCH(J$1,Cal!$G$6:$G$21,0),MATCH(J$1,Cal!$H$6:$H$41,0)))*Cal!$C99</f>
        <v>0.55465859174728394</v>
      </c>
      <c r="K99" s="31">
        <f>INDEX('INPUT AVG'!$B:$AK,Cal!$E99,IF(Cal!$P$3=22.5,MATCH(K$1,Cal!$G$6:$G$21,0),MATCH(K$1,Cal!$H$6:$H$41,0)))*Cal!$C99</f>
        <v>0.55440980195999146</v>
      </c>
      <c r="L99" s="31">
        <f>INDEX('INPUT AVG'!$B:$AK,Cal!$E99,IF(Cal!$P$3=22.5,MATCH(L$1,Cal!$G$6:$G$21,0),MATCH(L$1,Cal!$H$6:$H$41,0)))*Cal!$C99</f>
        <v>0.56027334928512573</v>
      </c>
      <c r="M99" s="31">
        <f>INDEX('INPUT AVG'!$B:$AK,Cal!$E99,IF(Cal!$P$3=22.5,MATCH(M$1,Cal!$G$6:$G$21,0),MATCH(M$1,Cal!$H$6:$H$41,0)))*Cal!$C99</f>
        <v>0.51154971122741699</v>
      </c>
      <c r="N99" s="31">
        <f>INDEX('INPUT AVG'!$B:$AK,Cal!$E99,IF(Cal!$P$3=22.5,MATCH(N$1,Cal!$G$6:$G$21,0),MATCH(N$1,Cal!$H$6:$H$41,0)))*Cal!$C99</f>
        <v>0.53337383270263672</v>
      </c>
      <c r="O99" s="31">
        <f>INDEX('INPUT AVG'!$B:$AK,Cal!$E99,IF(Cal!$P$3=22.5,MATCH(O$1,Cal!$G$6:$G$21,0),MATCH(O$1,Cal!$H$6:$H$41,0)))*Cal!$C99</f>
        <v>0.53207343816757202</v>
      </c>
      <c r="P99" s="31">
        <f>INDEX('INPUT AVG'!$B:$AK,Cal!$E99,IF(Cal!$P$3=22.5,MATCH(P$1,Cal!$G$6:$G$21,0),MATCH(P$1,Cal!$H$6:$H$41,0)))*Cal!$C99</f>
        <v>0.49992892146110535</v>
      </c>
      <c r="Q99" s="31">
        <f>INDEX('INPUT AVG'!$B:$AK,Cal!$E99,IF(Cal!$P$3=22.5,MATCH(Q$1,Cal!$G$6:$G$21,0),MATCH(Q$1,Cal!$H$6:$H$41,0)))*Cal!$C99</f>
        <v>0.43605071306228638</v>
      </c>
      <c r="R99" s="31">
        <f>INDEX('INPUT AVG'!$B:$AK,Cal!$E99,IF(Cal!$P$3=22.5,MATCH(R$1,Cal!$G$6:$G$21,0),MATCH(R$1,Cal!$H$6:$H$41,0)))*Cal!$C99</f>
        <v>0.35091525316238403</v>
      </c>
      <c r="S99" s="31">
        <f>INDEX('INPUT AVG'!$B:$AK,Cal!$E99,IF(Cal!$P$3=22.5,MATCH(S$1,Cal!$G$6:$G$21,0),MATCH(S$1,Cal!$H$6:$H$41,0)))*Cal!$C99</f>
        <v>0.34743526577949524</v>
      </c>
      <c r="T99" s="31">
        <f>INDEX('INPUT AVG'!$B:$AK,Cal!$E99,IF(Cal!$P$3=22.5,MATCH(T$1,Cal!$G$6:$G$21,0),MATCH(T$1,Cal!$H$6:$H$41,0)))*Cal!$C99</f>
        <v>0.36185523867607117</v>
      </c>
      <c r="U99" s="31">
        <f>INDEX('INPUT AVG'!$B:$AK,Cal!$E99,IF(Cal!$P$3=22.5,MATCH(U$1,Cal!$G$6:$G$21,0),MATCH(U$1,Cal!$H$6:$H$41,0)))*Cal!$C99</f>
        <v>0.36564832925796509</v>
      </c>
      <c r="V99" s="31">
        <f>INDEX('INPUT AVG'!$B:$AK,Cal!$E99,IF(Cal!$P$3=22.5,MATCH(V$1,Cal!$G$6:$G$21,0),MATCH(V$1,Cal!$H$6:$H$41,0)))*Cal!$C99</f>
        <v>0.40314945578575134</v>
      </c>
      <c r="W99" s="31">
        <f>INDEX('INPUT AVG'!$B:$AK,Cal!$E99,IF(Cal!$P$3=22.5,MATCH(W$1,Cal!$G$6:$G$21,0),MATCH(W$1,Cal!$H$6:$H$41,0)))*Cal!$C99</f>
        <v>0.40171214938163757</v>
      </c>
      <c r="X99" s="31">
        <f>INDEX('INPUT AVG'!$B:$AK,Cal!$E99,IF(Cal!$P$3=22.5,MATCH(X$1,Cal!$G$6:$G$21,0),MATCH(X$1,Cal!$H$6:$H$41,0)))*Cal!$C99</f>
        <v>0.37136632204055786</v>
      </c>
      <c r="Y99" s="31">
        <f>INDEX('INPUT AVG'!$B:$AK,Cal!$E99,IF(Cal!$P$3=22.5,MATCH(Y$1,Cal!$G$6:$G$21,0),MATCH(Y$1,Cal!$H$6:$H$41,0)))*Cal!$C99</f>
        <v>0.3067513108253479</v>
      </c>
      <c r="Z99" s="31">
        <f>INDEX('INPUT AVG'!$B:$AK,Cal!$E99,IF(Cal!$P$3=22.5,MATCH(Z$1,Cal!$G$6:$G$21,0),MATCH(Z$1,Cal!$H$6:$H$41,0)))*Cal!$C99</f>
        <v>0.34349194169044495</v>
      </c>
      <c r="AA99" s="31">
        <f>INDEX('INPUT AVG'!$B:$AK,Cal!$E99,IF(Cal!$P$3=22.5,MATCH(AA$1,Cal!$G$6:$G$21,0),MATCH(AA$1,Cal!$H$6:$H$41,0)))*Cal!$C99</f>
        <v>0.37541273236274719</v>
      </c>
      <c r="AB99" s="31">
        <f>INDEX('INPUT AVG'!$B:$AK,Cal!$E99,IF(Cal!$P$3=22.5,MATCH(AB$1,Cal!$G$6:$G$21,0),MATCH(AB$1,Cal!$H$6:$H$41,0)))*Cal!$C99</f>
        <v>0.37500649690628052</v>
      </c>
      <c r="AC99" s="31">
        <f>INDEX('INPUT AVG'!$B:$AK,Cal!$E99,IF(Cal!$P$3=22.5,MATCH(AC$1,Cal!$G$6:$G$21,0),MATCH(AC$1,Cal!$H$6:$H$41,0)))*Cal!$C99</f>
        <v>0.39128527045249939</v>
      </c>
      <c r="AD99" s="31">
        <f>INDEX('INPUT AVG'!$B:$AK,Cal!$E99,IF(Cal!$P$3=22.5,MATCH(AD$1,Cal!$G$6:$G$21,0),MATCH(AD$1,Cal!$H$6:$H$41,0)))*Cal!$C99</f>
        <v>0.41492500901222229</v>
      </c>
      <c r="AE99" s="31">
        <f>INDEX('INPUT AVG'!$B:$AK,Cal!$E99,IF(Cal!$P$3=22.5,MATCH(AE$1,Cal!$G$6:$G$21,0),MATCH(AE$1,Cal!$H$6:$H$41,0)))*Cal!$C99</f>
        <v>0.40102994441986084</v>
      </c>
      <c r="AF99" s="31">
        <f>INDEX('INPUT AVG'!$B:$AK,Cal!$E99,IF(Cal!$P$3=22.5,MATCH(AF$1,Cal!$G$6:$G$21,0),MATCH(AF$1,Cal!$H$6:$H$41,0)))*Cal!$C99</f>
        <v>0.4301048219203949</v>
      </c>
      <c r="AG99" s="31">
        <f>INDEX('INPUT AVG'!$B:$AK,Cal!$E99,IF(Cal!$P$3=22.5,MATCH(AG$1,Cal!$G$6:$G$21,0),MATCH(AG$1,Cal!$H$6:$H$41,0)))*Cal!$C99</f>
        <v>0.46789577603340149</v>
      </c>
      <c r="AH99" s="31">
        <f>INDEX('INPUT AVG'!$B:$AK,Cal!$E99,IF(Cal!$P$3=22.5,MATCH(AH$1,Cal!$G$6:$G$21,0),MATCH(AH$1,Cal!$H$6:$H$41,0)))*Cal!$C99</f>
        <v>0.49099063873291016</v>
      </c>
      <c r="AI99" s="31">
        <f>INDEX('INPUT AVG'!$B:$AK,Cal!$E99,IF(Cal!$P$3=22.5,MATCH(AI$1,Cal!$G$6:$G$21,0),MATCH(AI$1,Cal!$H$6:$H$41,0)))*Cal!$C99</f>
        <v>0.48123496770858765</v>
      </c>
      <c r="AJ99" s="31">
        <f>INDEX('INPUT AVG'!$B:$AK,Cal!$E99,IF(Cal!$P$3=22.5,MATCH(AJ$1,Cal!$G$6:$G$21,0),MATCH(AJ$1,Cal!$H$6:$H$41,0)))*Cal!$C99</f>
        <v>0.43449386954307556</v>
      </c>
      <c r="AK99" s="31">
        <f>INDEX('INPUT AVG'!$B:$AK,Cal!$E99,IF(Cal!$P$3=22.5,MATCH(AK$1,Cal!$G$6:$G$21,0),MATCH(AK$1,Cal!$H$6:$H$41,0)))*Cal!$C99</f>
        <v>0.41395524144172668</v>
      </c>
      <c r="AL99" s="31">
        <f>INDEX('INPUT AVG'!$B:$AK,Cal!$E99,IF(Cal!$P$3=22.5,MATCH(AL$1,Cal!$G$6:$G$21,0),MATCH(AL$1,Cal!$H$6:$H$41,0)))*Cal!$C99</f>
        <v>0.48124825954437256</v>
      </c>
    </row>
    <row r="100" spans="1:38" x14ac:dyDescent="0.4">
      <c r="A100" s="7">
        <f>Cal!A100</f>
        <v>99</v>
      </c>
      <c r="B100" s="31">
        <f>INDEX('INPUT AVG'!$B:$AK,Cal!$E100,IF(Cal!$P$3=22.5,MATCH(B$1,Cal!$G$6:$G$21,0),MATCH(B$1,Cal!$H$6:$H$41,0)))*Cal!$C100</f>
        <v>0.48316723108291626</v>
      </c>
      <c r="C100" s="31">
        <f>INDEX('INPUT AVG'!$B:$AK,Cal!$E100,IF(Cal!$P$3=22.5,MATCH(C$1,Cal!$G$6:$G$21,0),MATCH(C$1,Cal!$H$6:$H$41,0)))*Cal!$C100</f>
        <v>0.42371287941932678</v>
      </c>
      <c r="D100" s="31">
        <f>INDEX('INPUT AVG'!$B:$AK,Cal!$E100,IF(Cal!$P$3=22.5,MATCH(D$1,Cal!$G$6:$G$21,0),MATCH(D$1,Cal!$H$6:$H$41,0)))*Cal!$C100</f>
        <v>0.40025520324707031</v>
      </c>
      <c r="E100" s="31">
        <f>INDEX('INPUT AVG'!$B:$AK,Cal!$E100,IF(Cal!$P$3=22.5,MATCH(E$1,Cal!$G$6:$G$21,0),MATCH(E$1,Cal!$H$6:$H$41,0)))*Cal!$C100</f>
        <v>0.46736139059066772</v>
      </c>
      <c r="F100" s="31">
        <f>INDEX('INPUT AVG'!$B:$AK,Cal!$E100,IF(Cal!$P$3=22.5,MATCH(F$1,Cal!$G$6:$G$21,0),MATCH(F$1,Cal!$H$6:$H$41,0)))*Cal!$C100</f>
        <v>0.49842265248298645</v>
      </c>
      <c r="G100" s="31">
        <f>INDEX('INPUT AVG'!$B:$AK,Cal!$E100,IF(Cal!$P$3=22.5,MATCH(G$1,Cal!$G$6:$G$21,0),MATCH(G$1,Cal!$H$6:$H$41,0)))*Cal!$C100</f>
        <v>0.48079034686088562</v>
      </c>
      <c r="H100" s="31">
        <f>INDEX('INPUT AVG'!$B:$AK,Cal!$E100,IF(Cal!$P$3=22.5,MATCH(H$1,Cal!$G$6:$G$21,0),MATCH(H$1,Cal!$H$6:$H$41,0)))*Cal!$C100</f>
        <v>0.53611743450164795</v>
      </c>
      <c r="I100" s="31">
        <f>INDEX('INPUT AVG'!$B:$AK,Cal!$E100,IF(Cal!$P$3=22.5,MATCH(I$1,Cal!$G$6:$G$21,0),MATCH(I$1,Cal!$H$6:$H$41,0)))*Cal!$C100</f>
        <v>0.55151921510696411</v>
      </c>
      <c r="J100" s="31">
        <f>INDEX('INPUT AVG'!$B:$AK,Cal!$E100,IF(Cal!$P$3=22.5,MATCH(J$1,Cal!$G$6:$G$21,0),MATCH(J$1,Cal!$H$6:$H$41,0)))*Cal!$C100</f>
        <v>0.52878105640411377</v>
      </c>
      <c r="K100" s="31">
        <f>INDEX('INPUT AVG'!$B:$AK,Cal!$E100,IF(Cal!$P$3=22.5,MATCH(K$1,Cal!$G$6:$G$21,0),MATCH(K$1,Cal!$H$6:$H$41,0)))*Cal!$C100</f>
        <v>0.53238606452941895</v>
      </c>
      <c r="L100" s="31">
        <f>INDEX('INPUT AVG'!$B:$AK,Cal!$E100,IF(Cal!$P$3=22.5,MATCH(L$1,Cal!$G$6:$G$21,0),MATCH(L$1,Cal!$H$6:$H$41,0)))*Cal!$C100</f>
        <v>0.55416935682296753</v>
      </c>
      <c r="M100" s="31">
        <f>INDEX('INPUT AVG'!$B:$AK,Cal!$E100,IF(Cal!$P$3=22.5,MATCH(M$1,Cal!$G$6:$G$21,0),MATCH(M$1,Cal!$H$6:$H$41,0)))*Cal!$C100</f>
        <v>0.52839756011962891</v>
      </c>
      <c r="N100" s="31">
        <f>INDEX('INPUT AVG'!$B:$AK,Cal!$E100,IF(Cal!$P$3=22.5,MATCH(N$1,Cal!$G$6:$G$21,0),MATCH(N$1,Cal!$H$6:$H$41,0)))*Cal!$C100</f>
        <v>0.51804661750793457</v>
      </c>
      <c r="O100" s="31">
        <f>INDEX('INPUT AVG'!$B:$AK,Cal!$E100,IF(Cal!$P$3=22.5,MATCH(O$1,Cal!$G$6:$G$21,0),MATCH(O$1,Cal!$H$6:$H$41,0)))*Cal!$C100</f>
        <v>0.52959460020065308</v>
      </c>
      <c r="P100" s="31">
        <f>INDEX('INPUT AVG'!$B:$AK,Cal!$E100,IF(Cal!$P$3=22.5,MATCH(P$1,Cal!$G$6:$G$21,0),MATCH(P$1,Cal!$H$6:$H$41,0)))*Cal!$C100</f>
        <v>0.51651960611343384</v>
      </c>
      <c r="Q100" s="31">
        <f>INDEX('INPUT AVG'!$B:$AK,Cal!$E100,IF(Cal!$P$3=22.5,MATCH(Q$1,Cal!$G$6:$G$21,0),MATCH(Q$1,Cal!$H$6:$H$41,0)))*Cal!$C100</f>
        <v>0.48420962691307068</v>
      </c>
      <c r="R100" s="31">
        <f>INDEX('INPUT AVG'!$B:$AK,Cal!$E100,IF(Cal!$P$3=22.5,MATCH(R$1,Cal!$G$6:$G$21,0),MATCH(R$1,Cal!$H$6:$H$41,0)))*Cal!$C100</f>
        <v>0.47433128952980042</v>
      </c>
      <c r="S100" s="31">
        <f>INDEX('INPUT AVG'!$B:$AK,Cal!$E100,IF(Cal!$P$3=22.5,MATCH(S$1,Cal!$G$6:$G$21,0),MATCH(S$1,Cal!$H$6:$H$41,0)))*Cal!$C100</f>
        <v>0.45483881235122681</v>
      </c>
      <c r="T100" s="31">
        <f>INDEX('INPUT AVG'!$B:$AK,Cal!$E100,IF(Cal!$P$3=22.5,MATCH(T$1,Cal!$G$6:$G$21,0),MATCH(T$1,Cal!$H$6:$H$41,0)))*Cal!$C100</f>
        <v>0.42967155575752258</v>
      </c>
      <c r="U100" s="31">
        <f>INDEX('INPUT AVG'!$B:$AK,Cal!$E100,IF(Cal!$P$3=22.5,MATCH(U$1,Cal!$G$6:$G$21,0),MATCH(U$1,Cal!$H$6:$H$41,0)))*Cal!$C100</f>
        <v>0.39892810583114624</v>
      </c>
      <c r="V100" s="31">
        <f>INDEX('INPUT AVG'!$B:$AK,Cal!$E100,IF(Cal!$P$3=22.5,MATCH(V$1,Cal!$G$6:$G$21,0),MATCH(V$1,Cal!$H$6:$H$41,0)))*Cal!$C100</f>
        <v>0.40046706795692444</v>
      </c>
      <c r="W100" s="31">
        <f>INDEX('INPUT AVG'!$B:$AK,Cal!$E100,IF(Cal!$P$3=22.5,MATCH(W$1,Cal!$G$6:$G$21,0),MATCH(W$1,Cal!$H$6:$H$41,0)))*Cal!$C100</f>
        <v>0.42703795433044434</v>
      </c>
      <c r="X100" s="31">
        <f>INDEX('INPUT AVG'!$B:$AK,Cal!$E100,IF(Cal!$P$3=22.5,MATCH(X$1,Cal!$G$6:$G$21,0),MATCH(X$1,Cal!$H$6:$H$41,0)))*Cal!$C100</f>
        <v>0.42131724953651428</v>
      </c>
      <c r="Y100" s="31">
        <f>INDEX('INPUT AVG'!$B:$AK,Cal!$E100,IF(Cal!$P$3=22.5,MATCH(Y$1,Cal!$G$6:$G$21,0),MATCH(Y$1,Cal!$H$6:$H$41,0)))*Cal!$C100</f>
        <v>0.40493735671043396</v>
      </c>
      <c r="Z100" s="31">
        <f>INDEX('INPUT AVG'!$B:$AK,Cal!$E100,IF(Cal!$P$3=22.5,MATCH(Z$1,Cal!$G$6:$G$21,0),MATCH(Z$1,Cal!$H$6:$H$41,0)))*Cal!$C100</f>
        <v>0.39667084813117981</v>
      </c>
      <c r="AA100" s="31">
        <f>INDEX('INPUT AVG'!$B:$AK,Cal!$E100,IF(Cal!$P$3=22.5,MATCH(AA$1,Cal!$G$6:$G$21,0),MATCH(AA$1,Cal!$H$6:$H$41,0)))*Cal!$C100</f>
        <v>0.42378565669059753</v>
      </c>
      <c r="AB100" s="31">
        <f>INDEX('INPUT AVG'!$B:$AK,Cal!$E100,IF(Cal!$P$3=22.5,MATCH(AB$1,Cal!$G$6:$G$21,0),MATCH(AB$1,Cal!$H$6:$H$41,0)))*Cal!$C100</f>
        <v>0.42587441205978394</v>
      </c>
      <c r="AC100" s="31">
        <f>INDEX('INPUT AVG'!$B:$AK,Cal!$E100,IF(Cal!$P$3=22.5,MATCH(AC$1,Cal!$G$6:$G$21,0),MATCH(AC$1,Cal!$H$6:$H$41,0)))*Cal!$C100</f>
        <v>0.44528913497924805</v>
      </c>
      <c r="AD100" s="31">
        <f>INDEX('INPUT AVG'!$B:$AK,Cal!$E100,IF(Cal!$P$3=22.5,MATCH(AD$1,Cal!$G$6:$G$21,0),MATCH(AD$1,Cal!$H$6:$H$41,0)))*Cal!$C100</f>
        <v>0.45744317770004272</v>
      </c>
      <c r="AE100" s="31">
        <f>INDEX('INPUT AVG'!$B:$AK,Cal!$E100,IF(Cal!$P$3=22.5,MATCH(AE$1,Cal!$G$6:$G$21,0),MATCH(AE$1,Cal!$H$6:$H$41,0)))*Cal!$C100</f>
        <v>0.43136137723922729</v>
      </c>
      <c r="AF100" s="31">
        <f>INDEX('INPUT AVG'!$B:$AK,Cal!$E100,IF(Cal!$P$3=22.5,MATCH(AF$1,Cal!$G$6:$G$21,0),MATCH(AF$1,Cal!$H$6:$H$41,0)))*Cal!$C100</f>
        <v>0.43971580266952515</v>
      </c>
      <c r="AG100" s="31">
        <f>INDEX('INPUT AVG'!$B:$AK,Cal!$E100,IF(Cal!$P$3=22.5,MATCH(AG$1,Cal!$G$6:$G$21,0),MATCH(AG$1,Cal!$H$6:$H$41,0)))*Cal!$C100</f>
        <v>0.45750218629837036</v>
      </c>
      <c r="AH100" s="31">
        <f>INDEX('INPUT AVG'!$B:$AK,Cal!$E100,IF(Cal!$P$3=22.5,MATCH(AH$1,Cal!$G$6:$G$21,0),MATCH(AH$1,Cal!$H$6:$H$41,0)))*Cal!$C100</f>
        <v>0.46361881494522095</v>
      </c>
      <c r="AI100" s="31">
        <f>INDEX('INPUT AVG'!$B:$AK,Cal!$E100,IF(Cal!$P$3=22.5,MATCH(AI$1,Cal!$G$6:$G$21,0),MATCH(AI$1,Cal!$H$6:$H$41,0)))*Cal!$C100</f>
        <v>0.46206766366958618</v>
      </c>
      <c r="AJ100" s="31">
        <f>INDEX('INPUT AVG'!$B:$AK,Cal!$E100,IF(Cal!$P$3=22.5,MATCH(AJ$1,Cal!$G$6:$G$21,0),MATCH(AJ$1,Cal!$H$6:$H$41,0)))*Cal!$C100</f>
        <v>0.42855709791183472</v>
      </c>
      <c r="AK100" s="31">
        <f>INDEX('INPUT AVG'!$B:$AK,Cal!$E100,IF(Cal!$P$3=22.5,MATCH(AK$1,Cal!$G$6:$G$21,0),MATCH(AK$1,Cal!$H$6:$H$41,0)))*Cal!$C100</f>
        <v>0.41952973604202271</v>
      </c>
      <c r="AL100" s="31">
        <f>INDEX('INPUT AVG'!$B:$AK,Cal!$E100,IF(Cal!$P$3=22.5,MATCH(AL$1,Cal!$G$6:$G$21,0),MATCH(AL$1,Cal!$H$6:$H$41,0)))*Cal!$C100</f>
        <v>0.48316723108291626</v>
      </c>
    </row>
    <row r="101" spans="1:38" x14ac:dyDescent="0.4">
      <c r="A101" s="7">
        <f>Cal!A101</f>
        <v>100</v>
      </c>
      <c r="B101" s="31">
        <f>INDEX('INPUT AVG'!$B:$AK,Cal!$E101,IF(Cal!$P$3=22.5,MATCH(B$1,Cal!$G$6:$G$21,0),MATCH(B$1,Cal!$H$6:$H$41,0)))*Cal!$C101</f>
        <v>0.49636048078536987</v>
      </c>
      <c r="C101" s="31">
        <f>INDEX('INPUT AVG'!$B:$AK,Cal!$E101,IF(Cal!$P$3=22.5,MATCH(C$1,Cal!$G$6:$G$21,0),MATCH(C$1,Cal!$H$6:$H$41,0)))*Cal!$C101</f>
        <v>0.42940786480903625</v>
      </c>
      <c r="D101" s="31">
        <f>INDEX('INPUT AVG'!$B:$AK,Cal!$E101,IF(Cal!$P$3=22.5,MATCH(D$1,Cal!$G$6:$G$21,0),MATCH(D$1,Cal!$H$6:$H$41,0)))*Cal!$C101</f>
        <v>0.40054017305374146</v>
      </c>
      <c r="E101" s="31">
        <f>INDEX('INPUT AVG'!$B:$AK,Cal!$E101,IF(Cal!$P$3=22.5,MATCH(E$1,Cal!$G$6:$G$21,0),MATCH(E$1,Cal!$H$6:$H$41,0)))*Cal!$C101</f>
        <v>0.46050837635993958</v>
      </c>
      <c r="F101" s="31">
        <f>INDEX('INPUT AVG'!$B:$AK,Cal!$E101,IF(Cal!$P$3=22.5,MATCH(F$1,Cal!$G$6:$G$21,0),MATCH(F$1,Cal!$H$6:$H$41,0)))*Cal!$C101</f>
        <v>0.49397239089012146</v>
      </c>
      <c r="G101" s="31">
        <f>INDEX('INPUT AVG'!$B:$AK,Cal!$E101,IF(Cal!$P$3=22.5,MATCH(G$1,Cal!$G$6:$G$21,0),MATCH(G$1,Cal!$H$6:$H$41,0)))*Cal!$C101</f>
        <v>0.47759652137756348</v>
      </c>
      <c r="H101" s="31">
        <f>INDEX('INPUT AVG'!$B:$AK,Cal!$E101,IF(Cal!$P$3=22.5,MATCH(H$1,Cal!$G$6:$G$21,0),MATCH(H$1,Cal!$H$6:$H$41,0)))*Cal!$C101</f>
        <v>0.52674418687820435</v>
      </c>
      <c r="I101" s="31">
        <f>INDEX('INPUT AVG'!$B:$AK,Cal!$E101,IF(Cal!$P$3=22.5,MATCH(I$1,Cal!$G$6:$G$21,0),MATCH(I$1,Cal!$H$6:$H$41,0)))*Cal!$C101</f>
        <v>0.54818785190582275</v>
      </c>
      <c r="J101" s="31">
        <f>INDEX('INPUT AVG'!$B:$AK,Cal!$E101,IF(Cal!$P$3=22.5,MATCH(J$1,Cal!$G$6:$G$21,0),MATCH(J$1,Cal!$H$6:$H$41,0)))*Cal!$C101</f>
        <v>0.52888280153274536</v>
      </c>
      <c r="K101" s="31">
        <f>INDEX('INPUT AVG'!$B:$AK,Cal!$E101,IF(Cal!$P$3=22.5,MATCH(K$1,Cal!$G$6:$G$21,0),MATCH(K$1,Cal!$H$6:$H$41,0)))*Cal!$C101</f>
        <v>0.52008342742919922</v>
      </c>
      <c r="L101" s="31">
        <f>INDEX('INPUT AVG'!$B:$AK,Cal!$E101,IF(Cal!$P$3=22.5,MATCH(L$1,Cal!$G$6:$G$21,0),MATCH(L$1,Cal!$H$6:$H$41,0)))*Cal!$C101</f>
        <v>0.53007692098617554</v>
      </c>
      <c r="M101" s="31">
        <f>INDEX('INPUT AVG'!$B:$AK,Cal!$E101,IF(Cal!$P$3=22.5,MATCH(M$1,Cal!$G$6:$G$21,0),MATCH(M$1,Cal!$H$6:$H$41,0)))*Cal!$C101</f>
        <v>0.48784756660461426</v>
      </c>
      <c r="N101" s="31">
        <f>INDEX('INPUT AVG'!$B:$AK,Cal!$E101,IF(Cal!$P$3=22.5,MATCH(N$1,Cal!$G$6:$G$21,0),MATCH(N$1,Cal!$H$6:$H$41,0)))*Cal!$C101</f>
        <v>0.50680887699127197</v>
      </c>
      <c r="O101" s="31">
        <f>INDEX('INPUT AVG'!$B:$AK,Cal!$E101,IF(Cal!$P$3=22.5,MATCH(O$1,Cal!$G$6:$G$21,0),MATCH(O$1,Cal!$H$6:$H$41,0)))*Cal!$C101</f>
        <v>0.52252280712127686</v>
      </c>
      <c r="P101" s="31">
        <f>INDEX('INPUT AVG'!$B:$AK,Cal!$E101,IF(Cal!$P$3=22.5,MATCH(P$1,Cal!$G$6:$G$21,0),MATCH(P$1,Cal!$H$6:$H$41,0)))*Cal!$C101</f>
        <v>0.51474136114120483</v>
      </c>
      <c r="Q101" s="31">
        <f>INDEX('INPUT AVG'!$B:$AK,Cal!$E101,IF(Cal!$P$3=22.5,MATCH(Q$1,Cal!$G$6:$G$21,0),MATCH(Q$1,Cal!$H$6:$H$41,0)))*Cal!$C101</f>
        <v>0.48175996541976929</v>
      </c>
      <c r="R101" s="31">
        <f>INDEX('INPUT AVG'!$B:$AK,Cal!$E101,IF(Cal!$P$3=22.5,MATCH(R$1,Cal!$G$6:$G$21,0),MATCH(R$1,Cal!$H$6:$H$41,0)))*Cal!$C101</f>
        <v>0.43756386637687683</v>
      </c>
      <c r="S101" s="31">
        <f>INDEX('INPUT AVG'!$B:$AK,Cal!$E101,IF(Cal!$P$3=22.5,MATCH(S$1,Cal!$G$6:$G$21,0),MATCH(S$1,Cal!$H$6:$H$41,0)))*Cal!$C101</f>
        <v>0.43778297305107117</v>
      </c>
      <c r="T101" s="31">
        <f>INDEX('INPUT AVG'!$B:$AK,Cal!$E101,IF(Cal!$P$3=22.5,MATCH(T$1,Cal!$G$6:$G$21,0),MATCH(T$1,Cal!$H$6:$H$41,0)))*Cal!$C101</f>
        <v>0.42741161584854126</v>
      </c>
      <c r="U101" s="31">
        <f>INDEX('INPUT AVG'!$B:$AK,Cal!$E101,IF(Cal!$P$3=22.5,MATCH(U$1,Cal!$G$6:$G$21,0),MATCH(U$1,Cal!$H$6:$H$41,0)))*Cal!$C101</f>
        <v>0.39694195985794067</v>
      </c>
      <c r="V101" s="31">
        <f>INDEX('INPUT AVG'!$B:$AK,Cal!$E101,IF(Cal!$P$3=22.5,MATCH(V$1,Cal!$G$6:$G$21,0),MATCH(V$1,Cal!$H$6:$H$41,0)))*Cal!$C101</f>
        <v>0.39441251754760742</v>
      </c>
      <c r="W101" s="31">
        <f>INDEX('INPUT AVG'!$B:$AK,Cal!$E101,IF(Cal!$P$3=22.5,MATCH(W$1,Cal!$G$6:$G$21,0),MATCH(W$1,Cal!$H$6:$H$41,0)))*Cal!$C101</f>
        <v>0.4106954038143158</v>
      </c>
      <c r="X101" s="31">
        <f>INDEX('INPUT AVG'!$B:$AK,Cal!$E101,IF(Cal!$P$3=22.5,MATCH(X$1,Cal!$G$6:$G$21,0),MATCH(X$1,Cal!$H$6:$H$41,0)))*Cal!$C101</f>
        <v>0.39036065340042114</v>
      </c>
      <c r="Y101" s="31">
        <f>INDEX('INPUT AVG'!$B:$AK,Cal!$E101,IF(Cal!$P$3=22.5,MATCH(Y$1,Cal!$G$6:$G$21,0),MATCH(Y$1,Cal!$H$6:$H$41,0)))*Cal!$C101</f>
        <v>0.3246617317199707</v>
      </c>
      <c r="Z101" s="31">
        <f>INDEX('INPUT AVG'!$B:$AK,Cal!$E101,IF(Cal!$P$3=22.5,MATCH(Z$1,Cal!$G$6:$G$21,0),MATCH(Z$1,Cal!$H$6:$H$41,0)))*Cal!$C101</f>
        <v>0.37786826491355896</v>
      </c>
      <c r="AA101" s="31">
        <f>INDEX('INPUT AVG'!$B:$AK,Cal!$E101,IF(Cal!$P$3=22.5,MATCH(AA$1,Cal!$G$6:$G$21,0),MATCH(AA$1,Cal!$H$6:$H$41,0)))*Cal!$C101</f>
        <v>0.40569111704826355</v>
      </c>
      <c r="AB101" s="31">
        <f>INDEX('INPUT AVG'!$B:$AK,Cal!$E101,IF(Cal!$P$3=22.5,MATCH(AB$1,Cal!$G$6:$G$21,0),MATCH(AB$1,Cal!$H$6:$H$41,0)))*Cal!$C101</f>
        <v>0.40871945023536682</v>
      </c>
      <c r="AC101" s="31">
        <f>INDEX('INPUT AVG'!$B:$AK,Cal!$E101,IF(Cal!$P$3=22.5,MATCH(AC$1,Cal!$G$6:$G$21,0),MATCH(AC$1,Cal!$H$6:$H$41,0)))*Cal!$C101</f>
        <v>0.43746823072433472</v>
      </c>
      <c r="AD101" s="31">
        <f>INDEX('INPUT AVG'!$B:$AK,Cal!$E101,IF(Cal!$P$3=22.5,MATCH(AD$1,Cal!$G$6:$G$21,0),MATCH(AD$1,Cal!$H$6:$H$41,0)))*Cal!$C101</f>
        <v>0.44173067808151245</v>
      </c>
      <c r="AE101" s="31">
        <f>INDEX('INPUT AVG'!$B:$AK,Cal!$E101,IF(Cal!$P$3=22.5,MATCH(AE$1,Cal!$G$6:$G$21,0),MATCH(AE$1,Cal!$H$6:$H$41,0)))*Cal!$C101</f>
        <v>0.40661832690238953</v>
      </c>
      <c r="AF101" s="31">
        <f>INDEX('INPUT AVG'!$B:$AK,Cal!$E101,IF(Cal!$P$3=22.5,MATCH(AF$1,Cal!$G$6:$G$21,0),MATCH(AF$1,Cal!$H$6:$H$41,0)))*Cal!$C101</f>
        <v>0.41787603497505188</v>
      </c>
      <c r="AG101" s="31">
        <f>INDEX('INPUT AVG'!$B:$AK,Cal!$E101,IF(Cal!$P$3=22.5,MATCH(AG$1,Cal!$G$6:$G$21,0),MATCH(AG$1,Cal!$H$6:$H$41,0)))*Cal!$C101</f>
        <v>0.42613518238067627</v>
      </c>
      <c r="AH101" s="31">
        <f>INDEX('INPUT AVG'!$B:$AK,Cal!$E101,IF(Cal!$P$3=22.5,MATCH(AH$1,Cal!$G$6:$G$21,0),MATCH(AH$1,Cal!$H$6:$H$41,0)))*Cal!$C101</f>
        <v>0.42787602543830872</v>
      </c>
      <c r="AI101" s="31">
        <f>INDEX('INPUT AVG'!$B:$AK,Cal!$E101,IF(Cal!$P$3=22.5,MATCH(AI$1,Cal!$G$6:$G$21,0),MATCH(AI$1,Cal!$H$6:$H$41,0)))*Cal!$C101</f>
        <v>0.41049224138259888</v>
      </c>
      <c r="AJ101" s="31">
        <f>INDEX('INPUT AVG'!$B:$AK,Cal!$E101,IF(Cal!$P$3=22.5,MATCH(AJ$1,Cal!$G$6:$G$21,0),MATCH(AJ$1,Cal!$H$6:$H$41,0)))*Cal!$C101</f>
        <v>0.37100529670715332</v>
      </c>
      <c r="AK101" s="31">
        <f>INDEX('INPUT AVG'!$B:$AK,Cal!$E101,IF(Cal!$P$3=22.5,MATCH(AK$1,Cal!$G$6:$G$21,0),MATCH(AK$1,Cal!$H$6:$H$41,0)))*Cal!$C101</f>
        <v>0.42354625463485718</v>
      </c>
      <c r="AL101" s="31">
        <f>INDEX('INPUT AVG'!$B:$AK,Cal!$E101,IF(Cal!$P$3=22.5,MATCH(AL$1,Cal!$G$6:$G$21,0),MATCH(AL$1,Cal!$H$6:$H$41,0)))*Cal!$C101</f>
        <v>0.49636048078536987</v>
      </c>
    </row>
    <row r="102" spans="1:38" x14ac:dyDescent="0.4">
      <c r="A102" s="7">
        <f>Cal!A102</f>
        <v>101</v>
      </c>
      <c r="B102" s="31">
        <f>INDEX('INPUT AVG'!$B:$AK,Cal!$E102,IF(Cal!$P$3=22.5,MATCH(B$1,Cal!$G$6:$G$21,0),MATCH(B$1,Cal!$H$6:$H$41,0)))*Cal!$C102</f>
        <v>0.51489812135696411</v>
      </c>
      <c r="C102" s="31">
        <f>INDEX('INPUT AVG'!$B:$AK,Cal!$E102,IF(Cal!$P$3=22.5,MATCH(C$1,Cal!$G$6:$G$21,0),MATCH(C$1,Cal!$H$6:$H$41,0)))*Cal!$C102</f>
        <v>0.42583689093589783</v>
      </c>
      <c r="D102" s="31">
        <f>INDEX('INPUT AVG'!$B:$AK,Cal!$E102,IF(Cal!$P$3=22.5,MATCH(D$1,Cal!$G$6:$G$21,0),MATCH(D$1,Cal!$H$6:$H$41,0)))*Cal!$C102</f>
        <v>0.41950497031211853</v>
      </c>
      <c r="E102" s="31">
        <f>INDEX('INPUT AVG'!$B:$AK,Cal!$E102,IF(Cal!$P$3=22.5,MATCH(E$1,Cal!$G$6:$G$21,0),MATCH(E$1,Cal!$H$6:$H$41,0)))*Cal!$C102</f>
        <v>0.47749093174934387</v>
      </c>
      <c r="F102" s="31">
        <f>INDEX('INPUT AVG'!$B:$AK,Cal!$E102,IF(Cal!$P$3=22.5,MATCH(F$1,Cal!$G$6:$G$21,0),MATCH(F$1,Cal!$H$6:$H$41,0)))*Cal!$C102</f>
        <v>0.4794183075428009</v>
      </c>
      <c r="G102" s="31">
        <f>INDEX('INPUT AVG'!$B:$AK,Cal!$E102,IF(Cal!$P$3=22.5,MATCH(G$1,Cal!$G$6:$G$21,0),MATCH(G$1,Cal!$H$6:$H$41,0)))*Cal!$C102</f>
        <v>0.44544526934623718</v>
      </c>
      <c r="H102" s="31">
        <f>INDEX('INPUT AVG'!$B:$AK,Cal!$E102,IF(Cal!$P$3=22.5,MATCH(H$1,Cal!$G$6:$G$21,0),MATCH(H$1,Cal!$H$6:$H$41,0)))*Cal!$C102</f>
        <v>0.4901275634765625</v>
      </c>
      <c r="I102" s="31">
        <f>INDEX('INPUT AVG'!$B:$AK,Cal!$E102,IF(Cal!$P$3=22.5,MATCH(I$1,Cal!$G$6:$G$21,0),MATCH(I$1,Cal!$H$6:$H$41,0)))*Cal!$C102</f>
        <v>0.49579793214797974</v>
      </c>
      <c r="J102" s="31">
        <f>INDEX('INPUT AVG'!$B:$AK,Cal!$E102,IF(Cal!$P$3=22.5,MATCH(J$1,Cal!$G$6:$G$21,0),MATCH(J$1,Cal!$H$6:$H$41,0)))*Cal!$C102</f>
        <v>0.47397416830062866</v>
      </c>
      <c r="K102" s="31">
        <f>INDEX('INPUT AVG'!$B:$AK,Cal!$E102,IF(Cal!$P$3=22.5,MATCH(K$1,Cal!$G$6:$G$21,0),MATCH(K$1,Cal!$H$6:$H$41,0)))*Cal!$C102</f>
        <v>0.47944283485412598</v>
      </c>
      <c r="L102" s="31">
        <f>INDEX('INPUT AVG'!$B:$AK,Cal!$E102,IF(Cal!$P$3=22.5,MATCH(L$1,Cal!$G$6:$G$21,0),MATCH(L$1,Cal!$H$6:$H$41,0)))*Cal!$C102</f>
        <v>0.5062529444694519</v>
      </c>
      <c r="M102" s="31">
        <f>INDEX('INPUT AVG'!$B:$AK,Cal!$E102,IF(Cal!$P$3=22.5,MATCH(M$1,Cal!$G$6:$G$21,0),MATCH(M$1,Cal!$H$6:$H$41,0)))*Cal!$C102</f>
        <v>0.46336114406585693</v>
      </c>
      <c r="N102" s="31">
        <f>INDEX('INPUT AVG'!$B:$AK,Cal!$E102,IF(Cal!$P$3=22.5,MATCH(N$1,Cal!$G$6:$G$21,0),MATCH(N$1,Cal!$H$6:$H$41,0)))*Cal!$C102</f>
        <v>0.48778146505355835</v>
      </c>
      <c r="O102" s="31">
        <f>INDEX('INPUT AVG'!$B:$AK,Cal!$E102,IF(Cal!$P$3=22.5,MATCH(O$1,Cal!$G$6:$G$21,0),MATCH(O$1,Cal!$H$6:$H$41,0)))*Cal!$C102</f>
        <v>0.50280117988586426</v>
      </c>
      <c r="P102" s="31">
        <f>INDEX('INPUT AVG'!$B:$AK,Cal!$E102,IF(Cal!$P$3=22.5,MATCH(P$1,Cal!$G$6:$G$21,0),MATCH(P$1,Cal!$H$6:$H$41,0)))*Cal!$C102</f>
        <v>0.5016973614692688</v>
      </c>
      <c r="Q102" s="31">
        <f>INDEX('INPUT AVG'!$B:$AK,Cal!$E102,IF(Cal!$P$3=22.5,MATCH(Q$1,Cal!$G$6:$G$21,0),MATCH(Q$1,Cal!$H$6:$H$41,0)))*Cal!$C102</f>
        <v>0.48564288020133972</v>
      </c>
      <c r="R102" s="31">
        <f>INDEX('INPUT AVG'!$B:$AK,Cal!$E102,IF(Cal!$P$3=22.5,MATCH(R$1,Cal!$G$6:$G$21,0),MATCH(R$1,Cal!$H$6:$H$41,0)))*Cal!$C102</f>
        <v>0.46387320756912231</v>
      </c>
      <c r="S102" s="31">
        <f>INDEX('INPUT AVG'!$B:$AK,Cal!$E102,IF(Cal!$P$3=22.5,MATCH(S$1,Cal!$G$6:$G$21,0),MATCH(S$1,Cal!$H$6:$H$41,0)))*Cal!$C102</f>
        <v>0.49270954728126526</v>
      </c>
      <c r="T102" s="31">
        <f>INDEX('INPUT AVG'!$B:$AK,Cal!$E102,IF(Cal!$P$3=22.5,MATCH(T$1,Cal!$G$6:$G$21,0),MATCH(T$1,Cal!$H$6:$H$41,0)))*Cal!$C102</f>
        <v>0.48638999462127686</v>
      </c>
      <c r="U102" s="31">
        <f>INDEX('INPUT AVG'!$B:$AK,Cal!$E102,IF(Cal!$P$3=22.5,MATCH(U$1,Cal!$G$6:$G$21,0),MATCH(U$1,Cal!$H$6:$H$41,0)))*Cal!$C102</f>
        <v>0.44645124673843384</v>
      </c>
      <c r="V102" s="31">
        <f>INDEX('INPUT AVG'!$B:$AK,Cal!$E102,IF(Cal!$P$3=22.5,MATCH(V$1,Cal!$G$6:$G$21,0),MATCH(V$1,Cal!$H$6:$H$41,0)))*Cal!$C102</f>
        <v>0.39515054225921631</v>
      </c>
      <c r="W102" s="31">
        <f>INDEX('INPUT AVG'!$B:$AK,Cal!$E102,IF(Cal!$P$3=22.5,MATCH(W$1,Cal!$G$6:$G$21,0),MATCH(W$1,Cal!$H$6:$H$41,0)))*Cal!$C102</f>
        <v>0.40612068772315979</v>
      </c>
      <c r="X102" s="31">
        <f>INDEX('INPUT AVG'!$B:$AK,Cal!$E102,IF(Cal!$P$3=22.5,MATCH(X$1,Cal!$G$6:$G$21,0),MATCH(X$1,Cal!$H$6:$H$41,0)))*Cal!$C102</f>
        <v>0.42681971192359924</v>
      </c>
      <c r="Y102" s="31">
        <f>INDEX('INPUT AVG'!$B:$AK,Cal!$E102,IF(Cal!$P$3=22.5,MATCH(Y$1,Cal!$G$6:$G$21,0),MATCH(Y$1,Cal!$H$6:$H$41,0)))*Cal!$C102</f>
        <v>0.38194891810417175</v>
      </c>
      <c r="Z102" s="31">
        <f>INDEX('INPUT AVG'!$B:$AK,Cal!$E102,IF(Cal!$P$3=22.5,MATCH(Z$1,Cal!$G$6:$G$21,0),MATCH(Z$1,Cal!$H$6:$H$41,0)))*Cal!$C102</f>
        <v>0.41847893595695496</v>
      </c>
      <c r="AA102" s="31">
        <f>INDEX('INPUT AVG'!$B:$AK,Cal!$E102,IF(Cal!$P$3=22.5,MATCH(AA$1,Cal!$G$6:$G$21,0),MATCH(AA$1,Cal!$H$6:$H$41,0)))*Cal!$C102</f>
        <v>0.44677290320396423</v>
      </c>
      <c r="AB102" s="31">
        <f>INDEX('INPUT AVG'!$B:$AK,Cal!$E102,IF(Cal!$P$3=22.5,MATCH(AB$1,Cal!$G$6:$G$21,0),MATCH(AB$1,Cal!$H$6:$H$41,0)))*Cal!$C102</f>
        <v>0.4511624276638031</v>
      </c>
      <c r="AC102" s="31">
        <f>INDEX('INPUT AVG'!$B:$AK,Cal!$E102,IF(Cal!$P$3=22.5,MATCH(AC$1,Cal!$G$6:$G$21,0),MATCH(AC$1,Cal!$H$6:$H$41,0)))*Cal!$C102</f>
        <v>0.46863701939582825</v>
      </c>
      <c r="AD102" s="31">
        <f>INDEX('INPUT AVG'!$B:$AK,Cal!$E102,IF(Cal!$P$3=22.5,MATCH(AD$1,Cal!$G$6:$G$21,0),MATCH(AD$1,Cal!$H$6:$H$41,0)))*Cal!$C102</f>
        <v>0.48022153973579407</v>
      </c>
      <c r="AE102" s="31">
        <f>INDEX('INPUT AVG'!$B:$AK,Cal!$E102,IF(Cal!$P$3=22.5,MATCH(AE$1,Cal!$G$6:$G$21,0),MATCH(AE$1,Cal!$H$6:$H$41,0)))*Cal!$C102</f>
        <v>0.45383042097091675</v>
      </c>
      <c r="AF102" s="31">
        <f>INDEX('INPUT AVG'!$B:$AK,Cal!$E102,IF(Cal!$P$3=22.5,MATCH(AF$1,Cal!$G$6:$G$21,0),MATCH(AF$1,Cal!$H$6:$H$41,0)))*Cal!$C102</f>
        <v>0.471983402967453</v>
      </c>
      <c r="AG102" s="31">
        <f>INDEX('INPUT AVG'!$B:$AK,Cal!$E102,IF(Cal!$P$3=22.5,MATCH(AG$1,Cal!$G$6:$G$21,0),MATCH(AG$1,Cal!$H$6:$H$41,0)))*Cal!$C102</f>
        <v>0.47313117980957031</v>
      </c>
      <c r="AH102" s="31">
        <f>INDEX('INPUT AVG'!$B:$AK,Cal!$E102,IF(Cal!$P$3=22.5,MATCH(AH$1,Cal!$G$6:$G$21,0),MATCH(AH$1,Cal!$H$6:$H$41,0)))*Cal!$C102</f>
        <v>0.47667711973190308</v>
      </c>
      <c r="AI102" s="31">
        <f>INDEX('INPUT AVG'!$B:$AK,Cal!$E102,IF(Cal!$P$3=22.5,MATCH(AI$1,Cal!$G$6:$G$21,0),MATCH(AI$1,Cal!$H$6:$H$41,0)))*Cal!$C102</f>
        <v>0.4573824405670166</v>
      </c>
      <c r="AJ102" s="31">
        <f>INDEX('INPUT AVG'!$B:$AK,Cal!$E102,IF(Cal!$P$3=22.5,MATCH(AJ$1,Cal!$G$6:$G$21,0),MATCH(AJ$1,Cal!$H$6:$H$41,0)))*Cal!$C102</f>
        <v>0.42128390073776245</v>
      </c>
      <c r="AK102" s="31">
        <f>INDEX('INPUT AVG'!$B:$AK,Cal!$E102,IF(Cal!$P$3=22.5,MATCH(AK$1,Cal!$G$6:$G$21,0),MATCH(AK$1,Cal!$H$6:$H$41,0)))*Cal!$C102</f>
        <v>0.47230380773544312</v>
      </c>
      <c r="AL102" s="31">
        <f>INDEX('INPUT AVG'!$B:$AK,Cal!$E102,IF(Cal!$P$3=22.5,MATCH(AL$1,Cal!$G$6:$G$21,0),MATCH(AL$1,Cal!$H$6:$H$41,0)))*Cal!$C102</f>
        <v>0.51489812135696411</v>
      </c>
    </row>
    <row r="103" spans="1:38" x14ac:dyDescent="0.4">
      <c r="A103" s="7">
        <f>Cal!A103</f>
        <v>102</v>
      </c>
      <c r="B103" s="31">
        <f>INDEX('INPUT AVG'!$B:$AK,Cal!$E103,IF(Cal!$P$3=22.5,MATCH(B$1,Cal!$G$6:$G$21,0),MATCH(B$1,Cal!$H$6:$H$41,0)))*Cal!$C103</f>
        <v>0.50586611032485962</v>
      </c>
      <c r="C103" s="31">
        <f>INDEX('INPUT AVG'!$B:$AK,Cal!$E103,IF(Cal!$P$3=22.5,MATCH(C$1,Cal!$G$6:$G$21,0),MATCH(C$1,Cal!$H$6:$H$41,0)))*Cal!$C103</f>
        <v>0.41870123147964478</v>
      </c>
      <c r="D103" s="31">
        <f>INDEX('INPUT AVG'!$B:$AK,Cal!$E103,IF(Cal!$P$3=22.5,MATCH(D$1,Cal!$G$6:$G$21,0),MATCH(D$1,Cal!$H$6:$H$41,0)))*Cal!$C103</f>
        <v>0.43536785244941711</v>
      </c>
      <c r="E103" s="31">
        <f>INDEX('INPUT AVG'!$B:$AK,Cal!$E103,IF(Cal!$P$3=22.5,MATCH(E$1,Cal!$G$6:$G$21,0),MATCH(E$1,Cal!$H$6:$H$41,0)))*Cal!$C103</f>
        <v>0.48907178640365601</v>
      </c>
      <c r="F103" s="31">
        <f>INDEX('INPUT AVG'!$B:$AK,Cal!$E103,IF(Cal!$P$3=22.5,MATCH(F$1,Cal!$G$6:$G$21,0),MATCH(F$1,Cal!$H$6:$H$41,0)))*Cal!$C103</f>
        <v>0.48455584049224854</v>
      </c>
      <c r="G103" s="31">
        <f>INDEX('INPUT AVG'!$B:$AK,Cal!$E103,IF(Cal!$P$3=22.5,MATCH(G$1,Cal!$G$6:$G$21,0),MATCH(G$1,Cal!$H$6:$H$41,0)))*Cal!$C103</f>
        <v>0.46549952030181885</v>
      </c>
      <c r="H103" s="31">
        <f>INDEX('INPUT AVG'!$B:$AK,Cal!$E103,IF(Cal!$P$3=22.5,MATCH(H$1,Cal!$G$6:$G$21,0),MATCH(H$1,Cal!$H$6:$H$41,0)))*Cal!$C103</f>
        <v>0.52927529811859131</v>
      </c>
      <c r="I103" s="31">
        <f>INDEX('INPUT AVG'!$B:$AK,Cal!$E103,IF(Cal!$P$3=22.5,MATCH(I$1,Cal!$G$6:$G$21,0),MATCH(I$1,Cal!$H$6:$H$41,0)))*Cal!$C103</f>
        <v>0.5391581654548645</v>
      </c>
      <c r="J103" s="31">
        <f>INDEX('INPUT AVG'!$B:$AK,Cal!$E103,IF(Cal!$P$3=22.5,MATCH(J$1,Cal!$G$6:$G$21,0),MATCH(J$1,Cal!$H$6:$H$41,0)))*Cal!$C103</f>
        <v>0.51467478275299072</v>
      </c>
      <c r="K103" s="31">
        <f>INDEX('INPUT AVG'!$B:$AK,Cal!$E103,IF(Cal!$P$3=22.5,MATCH(K$1,Cal!$G$6:$G$21,0),MATCH(K$1,Cal!$H$6:$H$41,0)))*Cal!$C103</f>
        <v>0.50553798675537109</v>
      </c>
      <c r="L103" s="31">
        <f>INDEX('INPUT AVG'!$B:$AK,Cal!$E103,IF(Cal!$P$3=22.5,MATCH(L$1,Cal!$G$6:$G$21,0),MATCH(L$1,Cal!$H$6:$H$41,0)))*Cal!$C103</f>
        <v>0.52450704574584961</v>
      </c>
      <c r="M103" s="31">
        <f>INDEX('INPUT AVG'!$B:$AK,Cal!$E103,IF(Cal!$P$3=22.5,MATCH(M$1,Cal!$G$6:$G$21,0),MATCH(M$1,Cal!$H$6:$H$41,0)))*Cal!$C103</f>
        <v>0.47875076532363892</v>
      </c>
      <c r="N103" s="31">
        <f>INDEX('INPUT AVG'!$B:$AK,Cal!$E103,IF(Cal!$P$3=22.5,MATCH(N$1,Cal!$G$6:$G$21,0),MATCH(N$1,Cal!$H$6:$H$41,0)))*Cal!$C103</f>
        <v>0.50031346082687378</v>
      </c>
      <c r="O103" s="31">
        <f>INDEX('INPUT AVG'!$B:$AK,Cal!$E103,IF(Cal!$P$3=22.5,MATCH(O$1,Cal!$G$6:$G$21,0),MATCH(O$1,Cal!$H$6:$H$41,0)))*Cal!$C103</f>
        <v>0.52682971954345703</v>
      </c>
      <c r="P103" s="31">
        <f>INDEX('INPUT AVG'!$B:$AK,Cal!$E103,IF(Cal!$P$3=22.5,MATCH(P$1,Cal!$G$6:$G$21,0),MATCH(P$1,Cal!$H$6:$H$41,0)))*Cal!$C103</f>
        <v>0.53155583143234253</v>
      </c>
      <c r="Q103" s="31">
        <f>INDEX('INPUT AVG'!$B:$AK,Cal!$E103,IF(Cal!$P$3=22.5,MATCH(Q$1,Cal!$G$6:$G$21,0),MATCH(Q$1,Cal!$H$6:$H$41,0)))*Cal!$C103</f>
        <v>0.50200390815734863</v>
      </c>
      <c r="R103" s="31">
        <f>INDEX('INPUT AVG'!$B:$AK,Cal!$E103,IF(Cal!$P$3=22.5,MATCH(R$1,Cal!$G$6:$G$21,0),MATCH(R$1,Cal!$H$6:$H$41,0)))*Cal!$C103</f>
        <v>0.46036061644554138</v>
      </c>
      <c r="S103" s="31">
        <f>INDEX('INPUT AVG'!$B:$AK,Cal!$E103,IF(Cal!$P$3=22.5,MATCH(S$1,Cal!$G$6:$G$21,0),MATCH(S$1,Cal!$H$6:$H$41,0)))*Cal!$C103</f>
        <v>0.49761170148849487</v>
      </c>
      <c r="T103" s="31">
        <f>INDEX('INPUT AVG'!$B:$AK,Cal!$E103,IF(Cal!$P$3=22.5,MATCH(T$1,Cal!$G$6:$G$21,0),MATCH(T$1,Cal!$H$6:$H$41,0)))*Cal!$C103</f>
        <v>0.5057416558265686</v>
      </c>
      <c r="U103" s="31">
        <f>INDEX('INPUT AVG'!$B:$AK,Cal!$E103,IF(Cal!$P$3=22.5,MATCH(U$1,Cal!$G$6:$G$21,0),MATCH(U$1,Cal!$H$6:$H$41,0)))*Cal!$C103</f>
        <v>0.47828638553619385</v>
      </c>
      <c r="V103" s="31">
        <f>INDEX('INPUT AVG'!$B:$AK,Cal!$E103,IF(Cal!$P$3=22.5,MATCH(V$1,Cal!$G$6:$G$21,0),MATCH(V$1,Cal!$H$6:$H$41,0)))*Cal!$C103</f>
        <v>0.41312310099601746</v>
      </c>
      <c r="W103" s="31">
        <f>INDEX('INPUT AVG'!$B:$AK,Cal!$E103,IF(Cal!$P$3=22.5,MATCH(W$1,Cal!$G$6:$G$21,0),MATCH(W$1,Cal!$H$6:$H$41,0)))*Cal!$C103</f>
        <v>0.38654300570487976</v>
      </c>
      <c r="X103" s="31">
        <f>INDEX('INPUT AVG'!$B:$AK,Cal!$E103,IF(Cal!$P$3=22.5,MATCH(X$1,Cal!$G$6:$G$21,0),MATCH(X$1,Cal!$H$6:$H$41,0)))*Cal!$C103</f>
        <v>0.40650627017021179</v>
      </c>
      <c r="Y103" s="31">
        <f>INDEX('INPUT AVG'!$B:$AK,Cal!$E103,IF(Cal!$P$3=22.5,MATCH(Y$1,Cal!$G$6:$G$21,0),MATCH(Y$1,Cal!$H$6:$H$41,0)))*Cal!$C103</f>
        <v>0.36823603510856628</v>
      </c>
      <c r="Z103" s="31">
        <f>INDEX('INPUT AVG'!$B:$AK,Cal!$E103,IF(Cal!$P$3=22.5,MATCH(Z$1,Cal!$G$6:$G$21,0),MATCH(Z$1,Cal!$H$6:$H$41,0)))*Cal!$C103</f>
        <v>0.40124613046646118</v>
      </c>
      <c r="AA103" s="31">
        <f>INDEX('INPUT AVG'!$B:$AK,Cal!$E103,IF(Cal!$P$3=22.5,MATCH(AA$1,Cal!$G$6:$G$21,0),MATCH(AA$1,Cal!$H$6:$H$41,0)))*Cal!$C103</f>
        <v>0.42315360903739929</v>
      </c>
      <c r="AB103" s="31">
        <f>INDEX('INPUT AVG'!$B:$AK,Cal!$E103,IF(Cal!$P$3=22.5,MATCH(AB$1,Cal!$G$6:$G$21,0),MATCH(AB$1,Cal!$H$6:$H$41,0)))*Cal!$C103</f>
        <v>0.43043646216392517</v>
      </c>
      <c r="AC103" s="31">
        <f>INDEX('INPUT AVG'!$B:$AK,Cal!$E103,IF(Cal!$P$3=22.5,MATCH(AC$1,Cal!$G$6:$G$21,0),MATCH(AC$1,Cal!$H$6:$H$41,0)))*Cal!$C103</f>
        <v>0.44682106375694275</v>
      </c>
      <c r="AD103" s="31">
        <f>INDEX('INPUT AVG'!$B:$AK,Cal!$E103,IF(Cal!$P$3=22.5,MATCH(AD$1,Cal!$G$6:$G$21,0),MATCH(AD$1,Cal!$H$6:$H$41,0)))*Cal!$C103</f>
        <v>0.45617154240608215</v>
      </c>
      <c r="AE103" s="31">
        <f>INDEX('INPUT AVG'!$B:$AK,Cal!$E103,IF(Cal!$P$3=22.5,MATCH(AE$1,Cal!$G$6:$G$21,0),MATCH(AE$1,Cal!$H$6:$H$41,0)))*Cal!$C103</f>
        <v>0.44044342637062073</v>
      </c>
      <c r="AF103" s="31">
        <f>INDEX('INPUT AVG'!$B:$AK,Cal!$E103,IF(Cal!$P$3=22.5,MATCH(AF$1,Cal!$G$6:$G$21,0),MATCH(AF$1,Cal!$H$6:$H$41,0)))*Cal!$C103</f>
        <v>0.45224040746688843</v>
      </c>
      <c r="AG103" s="31">
        <f>INDEX('INPUT AVG'!$B:$AK,Cal!$E103,IF(Cal!$P$3=22.5,MATCH(AG$1,Cal!$G$6:$G$21,0),MATCH(AG$1,Cal!$H$6:$H$41,0)))*Cal!$C103</f>
        <v>0.44296979904174805</v>
      </c>
      <c r="AH103" s="31">
        <f>INDEX('INPUT AVG'!$B:$AK,Cal!$E103,IF(Cal!$P$3=22.5,MATCH(AH$1,Cal!$G$6:$G$21,0),MATCH(AH$1,Cal!$H$6:$H$41,0)))*Cal!$C103</f>
        <v>0.45433208346366882</v>
      </c>
      <c r="AI103" s="31">
        <f>INDEX('INPUT AVG'!$B:$AK,Cal!$E103,IF(Cal!$P$3=22.5,MATCH(AI$1,Cal!$G$6:$G$21,0),MATCH(AI$1,Cal!$H$6:$H$41,0)))*Cal!$C103</f>
        <v>0.44174706935882568</v>
      </c>
      <c r="AJ103" s="31">
        <f>INDEX('INPUT AVG'!$B:$AK,Cal!$E103,IF(Cal!$P$3=22.5,MATCH(AJ$1,Cal!$G$6:$G$21,0),MATCH(AJ$1,Cal!$H$6:$H$41,0)))*Cal!$C103</f>
        <v>0.4194716215133667</v>
      </c>
      <c r="AK103" s="31">
        <f>INDEX('INPUT AVG'!$B:$AK,Cal!$E103,IF(Cal!$P$3=22.5,MATCH(AK$1,Cal!$G$6:$G$21,0),MATCH(AK$1,Cal!$H$6:$H$41,0)))*Cal!$C103</f>
        <v>0.48709729313850403</v>
      </c>
      <c r="AL103" s="31">
        <f>INDEX('INPUT AVG'!$B:$AK,Cal!$E103,IF(Cal!$P$3=22.5,MATCH(AL$1,Cal!$G$6:$G$21,0),MATCH(AL$1,Cal!$H$6:$H$41,0)))*Cal!$C103</f>
        <v>0.50586611032485962</v>
      </c>
    </row>
    <row r="104" spans="1:38" x14ac:dyDescent="0.4">
      <c r="A104" s="7">
        <f>Cal!A104</f>
        <v>103</v>
      </c>
      <c r="B104" s="31">
        <f>INDEX('INPUT AVG'!$B:$AK,Cal!$E104,IF(Cal!$P$3=22.5,MATCH(B$1,Cal!$G$6:$G$21,0),MATCH(B$1,Cal!$H$6:$H$41,0)))*Cal!$C104</f>
        <v>0.49856075644493103</v>
      </c>
      <c r="C104" s="31">
        <f>INDEX('INPUT AVG'!$B:$AK,Cal!$E104,IF(Cal!$P$3=22.5,MATCH(C$1,Cal!$G$6:$G$21,0),MATCH(C$1,Cal!$H$6:$H$41,0)))*Cal!$C104</f>
        <v>0.43061450123786926</v>
      </c>
      <c r="D104" s="31">
        <f>INDEX('INPUT AVG'!$B:$AK,Cal!$E104,IF(Cal!$P$3=22.5,MATCH(D$1,Cal!$G$6:$G$21,0),MATCH(D$1,Cal!$H$6:$H$41,0)))*Cal!$C104</f>
        <v>0.45338889956474304</v>
      </c>
      <c r="E104" s="31">
        <f>INDEX('INPUT AVG'!$B:$AK,Cal!$E104,IF(Cal!$P$3=22.5,MATCH(E$1,Cal!$G$6:$G$21,0),MATCH(E$1,Cal!$H$6:$H$41,0)))*Cal!$C104</f>
        <v>0.50463670492172241</v>
      </c>
      <c r="F104" s="31">
        <f>INDEX('INPUT AVG'!$B:$AK,Cal!$E104,IF(Cal!$P$3=22.5,MATCH(F$1,Cal!$G$6:$G$21,0),MATCH(F$1,Cal!$H$6:$H$41,0)))*Cal!$C104</f>
        <v>0.49407124519348145</v>
      </c>
      <c r="G104" s="31">
        <f>INDEX('INPUT AVG'!$B:$AK,Cal!$E104,IF(Cal!$P$3=22.5,MATCH(G$1,Cal!$G$6:$G$21,0),MATCH(G$1,Cal!$H$6:$H$41,0)))*Cal!$C104</f>
        <v>0.47754073143005371</v>
      </c>
      <c r="H104" s="31">
        <f>INDEX('INPUT AVG'!$B:$AK,Cal!$E104,IF(Cal!$P$3=22.5,MATCH(H$1,Cal!$G$6:$G$21,0),MATCH(H$1,Cal!$H$6:$H$41,0)))*Cal!$C104</f>
        <v>0.54568755626678467</v>
      </c>
      <c r="I104" s="31">
        <f>INDEX('INPUT AVG'!$B:$AK,Cal!$E104,IF(Cal!$P$3=22.5,MATCH(I$1,Cal!$G$6:$G$21,0),MATCH(I$1,Cal!$H$6:$H$41,0)))*Cal!$C104</f>
        <v>0.55431300401687622</v>
      </c>
      <c r="J104" s="31">
        <f>INDEX('INPUT AVG'!$B:$AK,Cal!$E104,IF(Cal!$P$3=22.5,MATCH(J$1,Cal!$G$6:$G$21,0),MATCH(J$1,Cal!$H$6:$H$41,0)))*Cal!$C104</f>
        <v>0.5423237681388855</v>
      </c>
      <c r="K104" s="31">
        <f>INDEX('INPUT AVG'!$B:$AK,Cal!$E104,IF(Cal!$P$3=22.5,MATCH(K$1,Cal!$G$6:$G$21,0),MATCH(K$1,Cal!$H$6:$H$41,0)))*Cal!$C104</f>
        <v>0.54925638437271118</v>
      </c>
      <c r="L104" s="31">
        <f>INDEX('INPUT AVG'!$B:$AK,Cal!$E104,IF(Cal!$P$3=22.5,MATCH(L$1,Cal!$G$6:$G$21,0),MATCH(L$1,Cal!$H$6:$H$41,0)))*Cal!$C104</f>
        <v>0.57063734531402588</v>
      </c>
      <c r="M104" s="31">
        <f>INDEX('INPUT AVG'!$B:$AK,Cal!$E104,IF(Cal!$P$3=22.5,MATCH(M$1,Cal!$G$6:$G$21,0),MATCH(M$1,Cal!$H$6:$H$41,0)))*Cal!$C104</f>
        <v>0.51996451616287231</v>
      </c>
      <c r="N104" s="31">
        <f>INDEX('INPUT AVG'!$B:$AK,Cal!$E104,IF(Cal!$P$3=22.5,MATCH(N$1,Cal!$G$6:$G$21,0),MATCH(N$1,Cal!$H$6:$H$41,0)))*Cal!$C104</f>
        <v>0.50693607330322266</v>
      </c>
      <c r="O104" s="31">
        <f>INDEX('INPUT AVG'!$B:$AK,Cal!$E104,IF(Cal!$P$3=22.5,MATCH(O$1,Cal!$G$6:$G$21,0),MATCH(O$1,Cal!$H$6:$H$41,0)))*Cal!$C104</f>
        <v>0.52768194675445557</v>
      </c>
      <c r="P104" s="31">
        <f>INDEX('INPUT AVG'!$B:$AK,Cal!$E104,IF(Cal!$P$3=22.5,MATCH(P$1,Cal!$G$6:$G$21,0),MATCH(P$1,Cal!$H$6:$H$41,0)))*Cal!$C104</f>
        <v>0.52665764093399048</v>
      </c>
      <c r="Q104" s="31">
        <f>INDEX('INPUT AVG'!$B:$AK,Cal!$E104,IF(Cal!$P$3=22.5,MATCH(Q$1,Cal!$G$6:$G$21,0),MATCH(Q$1,Cal!$H$6:$H$41,0)))*Cal!$C104</f>
        <v>0.48453477025032043</v>
      </c>
      <c r="R104" s="31">
        <f>INDEX('INPUT AVG'!$B:$AK,Cal!$E104,IF(Cal!$P$3=22.5,MATCH(R$1,Cal!$G$6:$G$21,0),MATCH(R$1,Cal!$H$6:$H$41,0)))*Cal!$C104</f>
        <v>0.43351712822914124</v>
      </c>
      <c r="S104" s="31">
        <f>INDEX('INPUT AVG'!$B:$AK,Cal!$E104,IF(Cal!$P$3=22.5,MATCH(S$1,Cal!$G$6:$G$21,0),MATCH(S$1,Cal!$H$6:$H$41,0)))*Cal!$C104</f>
        <v>0.44588387012481689</v>
      </c>
      <c r="T104" s="31">
        <f>INDEX('INPUT AVG'!$B:$AK,Cal!$E104,IF(Cal!$P$3=22.5,MATCH(T$1,Cal!$G$6:$G$21,0),MATCH(T$1,Cal!$H$6:$H$41,0)))*Cal!$C104</f>
        <v>0.43420961499214172</v>
      </c>
      <c r="U104" s="31">
        <f>INDEX('INPUT AVG'!$B:$AK,Cal!$E104,IF(Cal!$P$3=22.5,MATCH(U$1,Cal!$G$6:$G$21,0),MATCH(U$1,Cal!$H$6:$H$41,0)))*Cal!$C104</f>
        <v>0.42345046997070313</v>
      </c>
      <c r="V104" s="31">
        <f>INDEX('INPUT AVG'!$B:$AK,Cal!$E104,IF(Cal!$P$3=22.5,MATCH(V$1,Cal!$G$6:$G$21,0),MATCH(V$1,Cal!$H$6:$H$41,0)))*Cal!$C104</f>
        <v>0.37806639075279236</v>
      </c>
      <c r="W104" s="31">
        <f>INDEX('INPUT AVG'!$B:$AK,Cal!$E104,IF(Cal!$P$3=22.5,MATCH(W$1,Cal!$G$6:$G$21,0),MATCH(W$1,Cal!$H$6:$H$41,0)))*Cal!$C104</f>
        <v>0.34587815403938293</v>
      </c>
      <c r="X104" s="31">
        <f>INDEX('INPUT AVG'!$B:$AK,Cal!$E104,IF(Cal!$P$3=22.5,MATCH(X$1,Cal!$G$6:$G$21,0),MATCH(X$1,Cal!$H$6:$H$41,0)))*Cal!$C104</f>
        <v>0.37952128052711487</v>
      </c>
      <c r="Y104" s="31">
        <f>INDEX('INPUT AVG'!$B:$AK,Cal!$E104,IF(Cal!$P$3=22.5,MATCH(Y$1,Cal!$G$6:$G$21,0),MATCH(Y$1,Cal!$H$6:$H$41,0)))*Cal!$C104</f>
        <v>0.37197765707969666</v>
      </c>
      <c r="Z104" s="31">
        <f>INDEX('INPUT AVG'!$B:$AK,Cal!$E104,IF(Cal!$P$3=22.5,MATCH(Z$1,Cal!$G$6:$G$21,0),MATCH(Z$1,Cal!$H$6:$H$41,0)))*Cal!$C104</f>
        <v>0.38215318322181702</v>
      </c>
      <c r="AA104" s="31">
        <f>INDEX('INPUT AVG'!$B:$AK,Cal!$E104,IF(Cal!$P$3=22.5,MATCH(AA$1,Cal!$G$6:$G$21,0),MATCH(AA$1,Cal!$H$6:$H$41,0)))*Cal!$C104</f>
        <v>0.40585121512413025</v>
      </c>
      <c r="AB104" s="31">
        <f>INDEX('INPUT AVG'!$B:$AK,Cal!$E104,IF(Cal!$P$3=22.5,MATCH(AB$1,Cal!$G$6:$G$21,0),MATCH(AB$1,Cal!$H$6:$H$41,0)))*Cal!$C104</f>
        <v>0.41081529855728149</v>
      </c>
      <c r="AC104" s="31">
        <f>INDEX('INPUT AVG'!$B:$AK,Cal!$E104,IF(Cal!$P$3=22.5,MATCH(AC$1,Cal!$G$6:$G$21,0),MATCH(AC$1,Cal!$H$6:$H$41,0)))*Cal!$C104</f>
        <v>0.41872912645339966</v>
      </c>
      <c r="AD104" s="31">
        <f>INDEX('INPUT AVG'!$B:$AK,Cal!$E104,IF(Cal!$P$3=22.5,MATCH(AD$1,Cal!$G$6:$G$21,0),MATCH(AD$1,Cal!$H$6:$H$41,0)))*Cal!$C104</f>
        <v>0.42658957839012146</v>
      </c>
      <c r="AE104" s="31">
        <f>INDEX('INPUT AVG'!$B:$AK,Cal!$E104,IF(Cal!$P$3=22.5,MATCH(AE$1,Cal!$G$6:$G$21,0),MATCH(AE$1,Cal!$H$6:$H$41,0)))*Cal!$C104</f>
        <v>0.41893512010574341</v>
      </c>
      <c r="AF104" s="31">
        <f>INDEX('INPUT AVG'!$B:$AK,Cal!$E104,IF(Cal!$P$3=22.5,MATCH(AF$1,Cal!$G$6:$G$21,0),MATCH(AF$1,Cal!$H$6:$H$41,0)))*Cal!$C104</f>
        <v>0.43793061375617981</v>
      </c>
      <c r="AG104" s="31">
        <f>INDEX('INPUT AVG'!$B:$AK,Cal!$E104,IF(Cal!$P$3=22.5,MATCH(AG$1,Cal!$G$6:$G$21,0),MATCH(AG$1,Cal!$H$6:$H$41,0)))*Cal!$C104</f>
        <v>0.43776220083236694</v>
      </c>
      <c r="AH104" s="31">
        <f>INDEX('INPUT AVG'!$B:$AK,Cal!$E104,IF(Cal!$P$3=22.5,MATCH(AH$1,Cal!$G$6:$G$21,0),MATCH(AH$1,Cal!$H$6:$H$41,0)))*Cal!$C104</f>
        <v>0.45427811145782471</v>
      </c>
      <c r="AI104" s="31">
        <f>INDEX('INPUT AVG'!$B:$AK,Cal!$E104,IF(Cal!$P$3=22.5,MATCH(AI$1,Cal!$G$6:$G$21,0),MATCH(AI$1,Cal!$H$6:$H$41,0)))*Cal!$C104</f>
        <v>0.4491201639175415</v>
      </c>
      <c r="AJ104" s="31">
        <f>INDEX('INPUT AVG'!$B:$AK,Cal!$E104,IF(Cal!$P$3=22.5,MATCH(AJ$1,Cal!$G$6:$G$21,0),MATCH(AJ$1,Cal!$H$6:$H$41,0)))*Cal!$C104</f>
        <v>0.43331769108772278</v>
      </c>
      <c r="AK104" s="31">
        <f>INDEX('INPUT AVG'!$B:$AK,Cal!$E104,IF(Cal!$P$3=22.5,MATCH(AK$1,Cal!$G$6:$G$21,0),MATCH(AK$1,Cal!$H$6:$H$41,0)))*Cal!$C104</f>
        <v>0.49186399579048157</v>
      </c>
      <c r="AL104" s="31">
        <f>INDEX('INPUT AVG'!$B:$AK,Cal!$E104,IF(Cal!$P$3=22.5,MATCH(AL$1,Cal!$G$6:$G$21,0),MATCH(AL$1,Cal!$H$6:$H$41,0)))*Cal!$C104</f>
        <v>0.49856075644493103</v>
      </c>
    </row>
    <row r="105" spans="1:38" x14ac:dyDescent="0.4">
      <c r="A105" s="7">
        <f>Cal!A105</f>
        <v>104</v>
      </c>
      <c r="B105" s="31">
        <f>INDEX('INPUT AVG'!$B:$AK,Cal!$E105,IF(Cal!$P$3=22.5,MATCH(B$1,Cal!$G$6:$G$21,0),MATCH(B$1,Cal!$H$6:$H$41,0)))*Cal!$C105</f>
        <v>0.49483409523963928</v>
      </c>
      <c r="C105" s="31">
        <f>INDEX('INPUT AVG'!$B:$AK,Cal!$E105,IF(Cal!$P$3=22.5,MATCH(C$1,Cal!$G$6:$G$21,0),MATCH(C$1,Cal!$H$6:$H$41,0)))*Cal!$C105</f>
        <v>0.4167080819606781</v>
      </c>
      <c r="D105" s="31">
        <f>INDEX('INPUT AVG'!$B:$AK,Cal!$E105,IF(Cal!$P$3=22.5,MATCH(D$1,Cal!$G$6:$G$21,0),MATCH(D$1,Cal!$H$6:$H$41,0)))*Cal!$C105</f>
        <v>0.404296875</v>
      </c>
      <c r="E105" s="31">
        <f>INDEX('INPUT AVG'!$B:$AK,Cal!$E105,IF(Cal!$P$3=22.5,MATCH(E$1,Cal!$G$6:$G$21,0),MATCH(E$1,Cal!$H$6:$H$41,0)))*Cal!$C105</f>
        <v>0.45235270261764526</v>
      </c>
      <c r="F105" s="31">
        <f>INDEX('INPUT AVG'!$B:$AK,Cal!$E105,IF(Cal!$P$3=22.5,MATCH(F$1,Cal!$G$6:$G$21,0),MATCH(F$1,Cal!$H$6:$H$41,0)))*Cal!$C105</f>
        <v>0.49245604872703552</v>
      </c>
      <c r="G105" s="31">
        <f>INDEX('INPUT AVG'!$B:$AK,Cal!$E105,IF(Cal!$P$3=22.5,MATCH(G$1,Cal!$G$6:$G$21,0),MATCH(G$1,Cal!$H$6:$H$41,0)))*Cal!$C105</f>
        <v>0.46391716599464417</v>
      </c>
      <c r="H105" s="31">
        <f>INDEX('INPUT AVG'!$B:$AK,Cal!$E105,IF(Cal!$P$3=22.5,MATCH(H$1,Cal!$G$6:$G$21,0),MATCH(H$1,Cal!$H$6:$H$41,0)))*Cal!$C105</f>
        <v>0.50667405128479004</v>
      </c>
      <c r="I105" s="31">
        <f>INDEX('INPUT AVG'!$B:$AK,Cal!$E105,IF(Cal!$P$3=22.5,MATCH(I$1,Cal!$G$6:$G$21,0),MATCH(I$1,Cal!$H$6:$H$41,0)))*Cal!$C105</f>
        <v>0.54696828126907349</v>
      </c>
      <c r="J105" s="31">
        <f>INDEX('INPUT AVG'!$B:$AK,Cal!$E105,IF(Cal!$P$3=22.5,MATCH(J$1,Cal!$G$6:$G$21,0),MATCH(J$1,Cal!$H$6:$H$41,0)))*Cal!$C105</f>
        <v>0.54841244220733643</v>
      </c>
      <c r="K105" s="31">
        <f>INDEX('INPUT AVG'!$B:$AK,Cal!$E105,IF(Cal!$P$3=22.5,MATCH(K$1,Cal!$G$6:$G$21,0),MATCH(K$1,Cal!$H$6:$H$41,0)))*Cal!$C105</f>
        <v>0.52931451797485352</v>
      </c>
      <c r="L105" s="31">
        <f>INDEX('INPUT AVG'!$B:$AK,Cal!$E105,IF(Cal!$P$3=22.5,MATCH(L$1,Cal!$G$6:$G$21,0),MATCH(L$1,Cal!$H$6:$H$41,0)))*Cal!$C105</f>
        <v>0.54526430368423462</v>
      </c>
      <c r="M105" s="31">
        <f>INDEX('INPUT AVG'!$B:$AK,Cal!$E105,IF(Cal!$P$3=22.5,MATCH(M$1,Cal!$G$6:$G$21,0),MATCH(M$1,Cal!$H$6:$H$41,0)))*Cal!$C105</f>
        <v>0.53665763139724731</v>
      </c>
      <c r="N105" s="31">
        <f>INDEX('INPUT AVG'!$B:$AK,Cal!$E105,IF(Cal!$P$3=22.5,MATCH(N$1,Cal!$G$6:$G$21,0),MATCH(N$1,Cal!$H$6:$H$41,0)))*Cal!$C105</f>
        <v>0.5197644829750061</v>
      </c>
      <c r="O105" s="31">
        <f>INDEX('INPUT AVG'!$B:$AK,Cal!$E105,IF(Cal!$P$3=22.5,MATCH(O$1,Cal!$G$6:$G$21,0),MATCH(O$1,Cal!$H$6:$H$41,0)))*Cal!$C105</f>
        <v>0.52213865518569946</v>
      </c>
      <c r="P105" s="31">
        <f>INDEX('INPUT AVG'!$B:$AK,Cal!$E105,IF(Cal!$P$3=22.5,MATCH(P$1,Cal!$G$6:$G$21,0),MATCH(P$1,Cal!$H$6:$H$41,0)))*Cal!$C105</f>
        <v>0.52835237979888916</v>
      </c>
      <c r="Q105" s="31">
        <f>INDEX('INPUT AVG'!$B:$AK,Cal!$E105,IF(Cal!$P$3=22.5,MATCH(Q$1,Cal!$G$6:$G$21,0),MATCH(Q$1,Cal!$H$6:$H$41,0)))*Cal!$C105</f>
        <v>0.51175063848495483</v>
      </c>
      <c r="R105" s="31">
        <f>INDEX('INPUT AVG'!$B:$AK,Cal!$E105,IF(Cal!$P$3=22.5,MATCH(R$1,Cal!$G$6:$G$21,0),MATCH(R$1,Cal!$H$6:$H$41,0)))*Cal!$C105</f>
        <v>0.49900358915328979</v>
      </c>
      <c r="S105" s="31">
        <f>INDEX('INPUT AVG'!$B:$AK,Cal!$E105,IF(Cal!$P$3=22.5,MATCH(S$1,Cal!$G$6:$G$21,0),MATCH(S$1,Cal!$H$6:$H$41,0)))*Cal!$C105</f>
        <v>0.51752495765686035</v>
      </c>
      <c r="T105" s="31">
        <f>INDEX('INPUT AVG'!$B:$AK,Cal!$E105,IF(Cal!$P$3=22.5,MATCH(T$1,Cal!$G$6:$G$21,0),MATCH(T$1,Cal!$H$6:$H$41,0)))*Cal!$C105</f>
        <v>0.50142890214920044</v>
      </c>
      <c r="U105" s="31">
        <f>INDEX('INPUT AVG'!$B:$AK,Cal!$E105,IF(Cal!$P$3=22.5,MATCH(U$1,Cal!$G$6:$G$21,0),MATCH(U$1,Cal!$H$6:$H$41,0)))*Cal!$C105</f>
        <v>0.46362197399139404</v>
      </c>
      <c r="V105" s="31">
        <f>INDEX('INPUT AVG'!$B:$AK,Cal!$E105,IF(Cal!$P$3=22.5,MATCH(V$1,Cal!$G$6:$G$21,0),MATCH(V$1,Cal!$H$6:$H$41,0)))*Cal!$C105</f>
        <v>0.42760175466537476</v>
      </c>
      <c r="W105" s="31">
        <f>INDEX('INPUT AVG'!$B:$AK,Cal!$E105,IF(Cal!$P$3=22.5,MATCH(W$1,Cal!$G$6:$G$21,0),MATCH(W$1,Cal!$H$6:$H$41,0)))*Cal!$C105</f>
        <v>0.43253657221794128</v>
      </c>
      <c r="X105" s="31">
        <f>INDEX('INPUT AVG'!$B:$AK,Cal!$E105,IF(Cal!$P$3=22.5,MATCH(X$1,Cal!$G$6:$G$21,0),MATCH(X$1,Cal!$H$6:$H$41,0)))*Cal!$C105</f>
        <v>0.40176123380661011</v>
      </c>
      <c r="Y105" s="31">
        <f>INDEX('INPUT AVG'!$B:$AK,Cal!$E105,IF(Cal!$P$3=22.5,MATCH(Y$1,Cal!$G$6:$G$21,0),MATCH(Y$1,Cal!$H$6:$H$41,0)))*Cal!$C105</f>
        <v>0.3777015209197998</v>
      </c>
      <c r="Z105" s="31">
        <f>INDEX('INPUT AVG'!$B:$AK,Cal!$E105,IF(Cal!$P$3=22.5,MATCH(Z$1,Cal!$G$6:$G$21,0),MATCH(Z$1,Cal!$H$6:$H$41,0)))*Cal!$C105</f>
        <v>0.41797918081283569</v>
      </c>
      <c r="AA105" s="31">
        <f>INDEX('INPUT AVG'!$B:$AK,Cal!$E105,IF(Cal!$P$3=22.5,MATCH(AA$1,Cal!$G$6:$G$21,0),MATCH(AA$1,Cal!$H$6:$H$41,0)))*Cal!$C105</f>
        <v>0.42792618274688721</v>
      </c>
      <c r="AB105" s="31">
        <f>INDEX('INPUT AVG'!$B:$AK,Cal!$E105,IF(Cal!$P$3=22.5,MATCH(AB$1,Cal!$G$6:$G$21,0),MATCH(AB$1,Cal!$H$6:$H$41,0)))*Cal!$C105</f>
        <v>0.42316904664039612</v>
      </c>
      <c r="AC105" s="31">
        <f>INDEX('INPUT AVG'!$B:$AK,Cal!$E105,IF(Cal!$P$3=22.5,MATCH(AC$1,Cal!$G$6:$G$21,0),MATCH(AC$1,Cal!$H$6:$H$41,0)))*Cal!$C105</f>
        <v>0.43049418926239014</v>
      </c>
      <c r="AD105" s="31">
        <f>INDEX('INPUT AVG'!$B:$AK,Cal!$E105,IF(Cal!$P$3=22.5,MATCH(AD$1,Cal!$G$6:$G$21,0),MATCH(AD$1,Cal!$H$6:$H$41,0)))*Cal!$C105</f>
        <v>0.4363563060760498</v>
      </c>
      <c r="AE105" s="31">
        <f>INDEX('INPUT AVG'!$B:$AK,Cal!$E105,IF(Cal!$P$3=22.5,MATCH(AE$1,Cal!$G$6:$G$21,0),MATCH(AE$1,Cal!$H$6:$H$41,0)))*Cal!$C105</f>
        <v>0.43521735072135925</v>
      </c>
      <c r="AF105" s="31">
        <f>INDEX('INPUT AVG'!$B:$AK,Cal!$E105,IF(Cal!$P$3=22.5,MATCH(AF$1,Cal!$G$6:$G$21,0),MATCH(AF$1,Cal!$H$6:$H$41,0)))*Cal!$C105</f>
        <v>0.40486359596252441</v>
      </c>
      <c r="AG105" s="31">
        <f>INDEX('INPUT AVG'!$B:$AK,Cal!$E105,IF(Cal!$P$3=22.5,MATCH(AG$1,Cal!$G$6:$G$21,0),MATCH(AG$1,Cal!$H$6:$H$41,0)))*Cal!$C105</f>
        <v>0.37676051259040833</v>
      </c>
      <c r="AH105" s="31">
        <f>INDEX('INPUT AVG'!$B:$AK,Cal!$E105,IF(Cal!$P$3=22.5,MATCH(AH$1,Cal!$G$6:$G$21,0),MATCH(AH$1,Cal!$H$6:$H$41,0)))*Cal!$C105</f>
        <v>0.4082091748714447</v>
      </c>
      <c r="AI105" s="31">
        <f>INDEX('INPUT AVG'!$B:$AK,Cal!$E105,IF(Cal!$P$3=22.5,MATCH(AI$1,Cal!$G$6:$G$21,0),MATCH(AI$1,Cal!$H$6:$H$41,0)))*Cal!$C105</f>
        <v>0.42001572251319885</v>
      </c>
      <c r="AJ105" s="31">
        <f>INDEX('INPUT AVG'!$B:$AK,Cal!$E105,IF(Cal!$P$3=22.5,MATCH(AJ$1,Cal!$G$6:$G$21,0),MATCH(AJ$1,Cal!$H$6:$H$41,0)))*Cal!$C105</f>
        <v>0.42085045576095581</v>
      </c>
      <c r="AK105" s="31">
        <f>INDEX('INPUT AVG'!$B:$AK,Cal!$E105,IF(Cal!$P$3=22.5,MATCH(AK$1,Cal!$G$6:$G$21,0),MATCH(AK$1,Cal!$H$6:$H$41,0)))*Cal!$C105</f>
        <v>0.46955439448356628</v>
      </c>
      <c r="AL105" s="31">
        <f>INDEX('INPUT AVG'!$B:$AK,Cal!$E105,IF(Cal!$P$3=22.5,MATCH(AL$1,Cal!$G$6:$G$21,0),MATCH(AL$1,Cal!$H$6:$H$41,0)))*Cal!$C105</f>
        <v>0.49483409523963928</v>
      </c>
    </row>
    <row r="106" spans="1:38" x14ac:dyDescent="0.4">
      <c r="A106" s="7">
        <f>Cal!A106</f>
        <v>105</v>
      </c>
      <c r="B106" s="31">
        <f>INDEX('INPUT AVG'!$B:$AK,Cal!$E106,IF(Cal!$P$3=22.5,MATCH(B$1,Cal!$G$6:$G$21,0),MATCH(B$1,Cal!$H$6:$H$41,0)))*Cal!$C106</f>
        <v>0.45183053612709045</v>
      </c>
      <c r="C106" s="31">
        <f>INDEX('INPUT AVG'!$B:$AK,Cal!$E106,IF(Cal!$P$3=22.5,MATCH(C$1,Cal!$G$6:$G$21,0),MATCH(C$1,Cal!$H$6:$H$41,0)))*Cal!$C106</f>
        <v>0.3958972692489624</v>
      </c>
      <c r="D106" s="31">
        <f>INDEX('INPUT AVG'!$B:$AK,Cal!$E106,IF(Cal!$P$3=22.5,MATCH(D$1,Cal!$G$6:$G$21,0),MATCH(D$1,Cal!$H$6:$H$41,0)))*Cal!$C106</f>
        <v>0.41981774568557739</v>
      </c>
      <c r="E106" s="31">
        <f>INDEX('INPUT AVG'!$B:$AK,Cal!$E106,IF(Cal!$P$3=22.5,MATCH(E$1,Cal!$G$6:$G$21,0),MATCH(E$1,Cal!$H$6:$H$41,0)))*Cal!$C106</f>
        <v>0.45636400580406189</v>
      </c>
      <c r="F106" s="31">
        <f>INDEX('INPUT AVG'!$B:$AK,Cal!$E106,IF(Cal!$P$3=22.5,MATCH(F$1,Cal!$G$6:$G$21,0),MATCH(F$1,Cal!$H$6:$H$41,0)))*Cal!$C106</f>
        <v>0.45838746428489685</v>
      </c>
      <c r="G106" s="31">
        <f>INDEX('INPUT AVG'!$B:$AK,Cal!$E106,IF(Cal!$P$3=22.5,MATCH(G$1,Cal!$G$6:$G$21,0),MATCH(G$1,Cal!$H$6:$H$41,0)))*Cal!$C106</f>
        <v>0.40832296013832092</v>
      </c>
      <c r="H106" s="31">
        <f>INDEX('INPUT AVG'!$B:$AK,Cal!$E106,IF(Cal!$P$3=22.5,MATCH(H$1,Cal!$G$6:$G$21,0),MATCH(H$1,Cal!$H$6:$H$41,0)))*Cal!$C106</f>
        <v>0.48035931587219238</v>
      </c>
      <c r="I106" s="31">
        <f>INDEX('INPUT AVG'!$B:$AK,Cal!$E106,IF(Cal!$P$3=22.5,MATCH(I$1,Cal!$G$6:$G$21,0),MATCH(I$1,Cal!$H$6:$H$41,0)))*Cal!$C106</f>
        <v>0.52987664937973022</v>
      </c>
      <c r="J106" s="31">
        <f>INDEX('INPUT AVG'!$B:$AK,Cal!$E106,IF(Cal!$P$3=22.5,MATCH(J$1,Cal!$G$6:$G$21,0),MATCH(J$1,Cal!$H$6:$H$41,0)))*Cal!$C106</f>
        <v>0.53423851728439331</v>
      </c>
      <c r="K106" s="31">
        <f>INDEX('INPUT AVG'!$B:$AK,Cal!$E106,IF(Cal!$P$3=22.5,MATCH(K$1,Cal!$G$6:$G$21,0),MATCH(K$1,Cal!$H$6:$H$41,0)))*Cal!$C106</f>
        <v>0.51381087303161621</v>
      </c>
      <c r="L106" s="31">
        <f>INDEX('INPUT AVG'!$B:$AK,Cal!$E106,IF(Cal!$P$3=22.5,MATCH(L$1,Cal!$G$6:$G$21,0),MATCH(L$1,Cal!$H$6:$H$41,0)))*Cal!$C106</f>
        <v>0.5308835506439209</v>
      </c>
      <c r="M106" s="31">
        <f>INDEX('INPUT AVG'!$B:$AK,Cal!$E106,IF(Cal!$P$3=22.5,MATCH(M$1,Cal!$G$6:$G$21,0),MATCH(M$1,Cal!$H$6:$H$41,0)))*Cal!$C106</f>
        <v>0.52614986896514893</v>
      </c>
      <c r="N106" s="31">
        <f>INDEX('INPUT AVG'!$B:$AK,Cal!$E106,IF(Cal!$P$3=22.5,MATCH(N$1,Cal!$G$6:$G$21,0),MATCH(N$1,Cal!$H$6:$H$41,0)))*Cal!$C106</f>
        <v>0.52941864728927612</v>
      </c>
      <c r="O106" s="31">
        <f>INDEX('INPUT AVG'!$B:$AK,Cal!$E106,IF(Cal!$P$3=22.5,MATCH(O$1,Cal!$G$6:$G$21,0),MATCH(O$1,Cal!$H$6:$H$41,0)))*Cal!$C106</f>
        <v>0.52984100580215454</v>
      </c>
      <c r="P106" s="31">
        <f>INDEX('INPUT AVG'!$B:$AK,Cal!$E106,IF(Cal!$P$3=22.5,MATCH(P$1,Cal!$G$6:$G$21,0),MATCH(P$1,Cal!$H$6:$H$41,0)))*Cal!$C106</f>
        <v>0.5286327600479126</v>
      </c>
      <c r="Q106" s="31">
        <f>INDEX('INPUT AVG'!$B:$AK,Cal!$E106,IF(Cal!$P$3=22.5,MATCH(Q$1,Cal!$G$6:$G$21,0),MATCH(Q$1,Cal!$H$6:$H$41,0)))*Cal!$C106</f>
        <v>0.54174935817718506</v>
      </c>
      <c r="R106" s="31">
        <f>INDEX('INPUT AVG'!$B:$AK,Cal!$E106,IF(Cal!$P$3=22.5,MATCH(R$1,Cal!$G$6:$G$21,0),MATCH(R$1,Cal!$H$6:$H$41,0)))*Cal!$C106</f>
        <v>0.51870185136795044</v>
      </c>
      <c r="S106" s="31">
        <f>INDEX('INPUT AVG'!$B:$AK,Cal!$E106,IF(Cal!$P$3=22.5,MATCH(S$1,Cal!$G$6:$G$21,0),MATCH(S$1,Cal!$H$6:$H$41,0)))*Cal!$C106</f>
        <v>0.51264834403991699</v>
      </c>
      <c r="T106" s="31">
        <f>INDEX('INPUT AVG'!$B:$AK,Cal!$E106,IF(Cal!$P$3=22.5,MATCH(T$1,Cal!$G$6:$G$21,0),MATCH(T$1,Cal!$H$6:$H$41,0)))*Cal!$C106</f>
        <v>0.507007896900177</v>
      </c>
      <c r="U106" s="31">
        <f>INDEX('INPUT AVG'!$B:$AK,Cal!$E106,IF(Cal!$P$3=22.5,MATCH(U$1,Cal!$G$6:$G$21,0),MATCH(U$1,Cal!$H$6:$H$41,0)))*Cal!$C106</f>
        <v>0.5052114725112915</v>
      </c>
      <c r="V106" s="31">
        <f>INDEX('INPUT AVG'!$B:$AK,Cal!$E106,IF(Cal!$P$3=22.5,MATCH(V$1,Cal!$G$6:$G$21,0),MATCH(V$1,Cal!$H$6:$H$41,0)))*Cal!$C106</f>
        <v>0.46954753994941711</v>
      </c>
      <c r="W106" s="31">
        <f>INDEX('INPUT AVG'!$B:$AK,Cal!$E106,IF(Cal!$P$3=22.5,MATCH(W$1,Cal!$G$6:$G$21,0),MATCH(W$1,Cal!$H$6:$H$41,0)))*Cal!$C106</f>
        <v>0.40384387969970703</v>
      </c>
      <c r="X106" s="31">
        <f>INDEX('INPUT AVG'!$B:$AK,Cal!$E106,IF(Cal!$P$3=22.5,MATCH(X$1,Cal!$G$6:$G$21,0),MATCH(X$1,Cal!$H$6:$H$41,0)))*Cal!$C106</f>
        <v>0.38331496715545654</v>
      </c>
      <c r="Y106" s="31">
        <f>INDEX('INPUT AVG'!$B:$AK,Cal!$E106,IF(Cal!$P$3=22.5,MATCH(Y$1,Cal!$G$6:$G$21,0),MATCH(Y$1,Cal!$H$6:$H$41,0)))*Cal!$C106</f>
        <v>0.37389746308326721</v>
      </c>
      <c r="Z106" s="31">
        <f>INDEX('INPUT AVG'!$B:$AK,Cal!$E106,IF(Cal!$P$3=22.5,MATCH(Z$1,Cal!$G$6:$G$21,0),MATCH(Z$1,Cal!$H$6:$H$41,0)))*Cal!$C106</f>
        <v>0.3978901207447052</v>
      </c>
      <c r="AA106" s="31">
        <f>INDEX('INPUT AVG'!$B:$AK,Cal!$E106,IF(Cal!$P$3=22.5,MATCH(AA$1,Cal!$G$6:$G$21,0),MATCH(AA$1,Cal!$H$6:$H$41,0)))*Cal!$C106</f>
        <v>0.41537818312644958</v>
      </c>
      <c r="AB106" s="31">
        <f>INDEX('INPUT AVG'!$B:$AK,Cal!$E106,IF(Cal!$P$3=22.5,MATCH(AB$1,Cal!$G$6:$G$21,0),MATCH(AB$1,Cal!$H$6:$H$41,0)))*Cal!$C106</f>
        <v>0.41997870802879333</v>
      </c>
      <c r="AC106" s="31">
        <f>INDEX('INPUT AVG'!$B:$AK,Cal!$E106,IF(Cal!$P$3=22.5,MATCH(AC$1,Cal!$G$6:$G$21,0),MATCH(AC$1,Cal!$H$6:$H$41,0)))*Cal!$C106</f>
        <v>0.42984509468078613</v>
      </c>
      <c r="AD106" s="31">
        <f>INDEX('INPUT AVG'!$B:$AK,Cal!$E106,IF(Cal!$P$3=22.5,MATCH(AD$1,Cal!$G$6:$G$21,0),MATCH(AD$1,Cal!$H$6:$H$41,0)))*Cal!$C106</f>
        <v>0.44246900081634521</v>
      </c>
      <c r="AE106" s="31">
        <f>INDEX('INPUT AVG'!$B:$AK,Cal!$E106,IF(Cal!$P$3=22.5,MATCH(AE$1,Cal!$G$6:$G$21,0),MATCH(AE$1,Cal!$H$6:$H$41,0)))*Cal!$C106</f>
        <v>0.42992079257965088</v>
      </c>
      <c r="AF106" s="31">
        <f>INDEX('INPUT AVG'!$B:$AK,Cal!$E106,IF(Cal!$P$3=22.5,MATCH(AF$1,Cal!$G$6:$G$21,0),MATCH(AF$1,Cal!$H$6:$H$41,0)))*Cal!$C106</f>
        <v>0.41941642761230469</v>
      </c>
      <c r="AG106" s="31">
        <f>INDEX('INPUT AVG'!$B:$AK,Cal!$E106,IF(Cal!$P$3=22.5,MATCH(AG$1,Cal!$G$6:$G$21,0),MATCH(AG$1,Cal!$H$6:$H$41,0)))*Cal!$C106</f>
        <v>0.44651374220848083</v>
      </c>
      <c r="AH106" s="31">
        <f>INDEX('INPUT AVG'!$B:$AK,Cal!$E106,IF(Cal!$P$3=22.5,MATCH(AH$1,Cal!$G$6:$G$21,0),MATCH(AH$1,Cal!$H$6:$H$41,0)))*Cal!$C106</f>
        <v>0.46969506144523621</v>
      </c>
      <c r="AI106" s="31">
        <f>INDEX('INPUT AVG'!$B:$AK,Cal!$E106,IF(Cal!$P$3=22.5,MATCH(AI$1,Cal!$G$6:$G$21,0),MATCH(AI$1,Cal!$H$6:$H$41,0)))*Cal!$C106</f>
        <v>0.46681281924247742</v>
      </c>
      <c r="AJ106" s="31">
        <f>INDEX('INPUT AVG'!$B:$AK,Cal!$E106,IF(Cal!$P$3=22.5,MATCH(AJ$1,Cal!$G$6:$G$21,0),MATCH(AJ$1,Cal!$H$6:$H$41,0)))*Cal!$C106</f>
        <v>0.47673112154006958</v>
      </c>
      <c r="AK106" s="31">
        <f>INDEX('INPUT AVG'!$B:$AK,Cal!$E106,IF(Cal!$P$3=22.5,MATCH(AK$1,Cal!$G$6:$G$21,0),MATCH(AK$1,Cal!$H$6:$H$41,0)))*Cal!$C106</f>
        <v>0.48324254155158997</v>
      </c>
      <c r="AL106" s="31">
        <f>INDEX('INPUT AVG'!$B:$AK,Cal!$E106,IF(Cal!$P$3=22.5,MATCH(AL$1,Cal!$G$6:$G$21,0),MATCH(AL$1,Cal!$H$6:$H$41,0)))*Cal!$C106</f>
        <v>0.45183053612709045</v>
      </c>
    </row>
    <row r="107" spans="1:38" x14ac:dyDescent="0.4">
      <c r="A107" s="7">
        <f>Cal!A107</f>
        <v>106</v>
      </c>
      <c r="B107" s="31">
        <f>INDEX('INPUT AVG'!$B:$AK,Cal!$E107,IF(Cal!$P$3=22.5,MATCH(B$1,Cal!$G$6:$G$21,0),MATCH(B$1,Cal!$H$6:$H$41,0)))*Cal!$C107</f>
        <v>0.43832185864448547</v>
      </c>
      <c r="C107" s="31">
        <f>INDEX('INPUT AVG'!$B:$AK,Cal!$E107,IF(Cal!$P$3=22.5,MATCH(C$1,Cal!$G$6:$G$21,0),MATCH(C$1,Cal!$H$6:$H$41,0)))*Cal!$C107</f>
        <v>0.37451297044754028</v>
      </c>
      <c r="D107" s="31">
        <f>INDEX('INPUT AVG'!$B:$AK,Cal!$E107,IF(Cal!$P$3=22.5,MATCH(D$1,Cal!$G$6:$G$21,0),MATCH(D$1,Cal!$H$6:$H$41,0)))*Cal!$C107</f>
        <v>0.38231450319290161</v>
      </c>
      <c r="E107" s="31">
        <f>INDEX('INPUT AVG'!$B:$AK,Cal!$E107,IF(Cal!$P$3=22.5,MATCH(E$1,Cal!$G$6:$G$21,0),MATCH(E$1,Cal!$H$6:$H$41,0)))*Cal!$C107</f>
        <v>0.42819419503211975</v>
      </c>
      <c r="F107" s="31">
        <f>INDEX('INPUT AVG'!$B:$AK,Cal!$E107,IF(Cal!$P$3=22.5,MATCH(F$1,Cal!$G$6:$G$21,0),MATCH(F$1,Cal!$H$6:$H$41,0)))*Cal!$C107</f>
        <v>0.42074963450431824</v>
      </c>
      <c r="G107" s="31">
        <f>INDEX('INPUT AVG'!$B:$AK,Cal!$E107,IF(Cal!$P$3=22.5,MATCH(G$1,Cal!$G$6:$G$21,0),MATCH(G$1,Cal!$H$6:$H$41,0)))*Cal!$C107</f>
        <v>0.35436674952507019</v>
      </c>
      <c r="H107" s="31">
        <f>INDEX('INPUT AVG'!$B:$AK,Cal!$E107,IF(Cal!$P$3=22.5,MATCH(H$1,Cal!$G$6:$G$21,0),MATCH(H$1,Cal!$H$6:$H$41,0)))*Cal!$C107</f>
        <v>0.40440577268600464</v>
      </c>
      <c r="I107" s="31">
        <f>INDEX('INPUT AVG'!$B:$AK,Cal!$E107,IF(Cal!$P$3=22.5,MATCH(I$1,Cal!$G$6:$G$21,0),MATCH(I$1,Cal!$H$6:$H$41,0)))*Cal!$C107</f>
        <v>0.45570087432861328</v>
      </c>
      <c r="J107" s="31">
        <f>INDEX('INPUT AVG'!$B:$AK,Cal!$E107,IF(Cal!$P$3=22.5,MATCH(J$1,Cal!$G$6:$G$21,0),MATCH(J$1,Cal!$H$6:$H$41,0)))*Cal!$C107</f>
        <v>0.49438157677650452</v>
      </c>
      <c r="K107" s="31">
        <f>INDEX('INPUT AVG'!$B:$AK,Cal!$E107,IF(Cal!$P$3=22.5,MATCH(K$1,Cal!$G$6:$G$21,0),MATCH(K$1,Cal!$H$6:$H$41,0)))*Cal!$C107</f>
        <v>0.49205777049064636</v>
      </c>
      <c r="L107" s="31">
        <f>INDEX('INPUT AVG'!$B:$AK,Cal!$E107,IF(Cal!$P$3=22.5,MATCH(L$1,Cal!$G$6:$G$21,0),MATCH(L$1,Cal!$H$6:$H$41,0)))*Cal!$C107</f>
        <v>0.51759636402130127</v>
      </c>
      <c r="M107" s="31">
        <f>INDEX('INPUT AVG'!$B:$AK,Cal!$E107,IF(Cal!$P$3=22.5,MATCH(M$1,Cal!$G$6:$G$21,0),MATCH(M$1,Cal!$H$6:$H$41,0)))*Cal!$C107</f>
        <v>0.51972979307174683</v>
      </c>
      <c r="N107" s="31">
        <f>INDEX('INPUT AVG'!$B:$AK,Cal!$E107,IF(Cal!$P$3=22.5,MATCH(N$1,Cal!$G$6:$G$21,0),MATCH(N$1,Cal!$H$6:$H$41,0)))*Cal!$C107</f>
        <v>0.55387735366821289</v>
      </c>
      <c r="O107" s="31">
        <f>INDEX('INPUT AVG'!$B:$AK,Cal!$E107,IF(Cal!$P$3=22.5,MATCH(O$1,Cal!$G$6:$G$21,0),MATCH(O$1,Cal!$H$6:$H$41,0)))*Cal!$C107</f>
        <v>0.56242752075195313</v>
      </c>
      <c r="P107" s="31">
        <f>INDEX('INPUT AVG'!$B:$AK,Cal!$E107,IF(Cal!$P$3=22.5,MATCH(P$1,Cal!$G$6:$G$21,0),MATCH(P$1,Cal!$H$6:$H$41,0)))*Cal!$C107</f>
        <v>0.56473076343536377</v>
      </c>
      <c r="Q107" s="31">
        <f>INDEX('INPUT AVG'!$B:$AK,Cal!$E107,IF(Cal!$P$3=22.5,MATCH(Q$1,Cal!$G$6:$G$21,0),MATCH(Q$1,Cal!$H$6:$H$41,0)))*Cal!$C107</f>
        <v>0.58091938495635986</v>
      </c>
      <c r="R107" s="31">
        <f>INDEX('INPUT AVG'!$B:$AK,Cal!$E107,IF(Cal!$P$3=22.5,MATCH(R$1,Cal!$G$6:$G$21,0),MATCH(R$1,Cal!$H$6:$H$41,0)))*Cal!$C107</f>
        <v>0.5688704252243042</v>
      </c>
      <c r="S107" s="31">
        <f>INDEX('INPUT AVG'!$B:$AK,Cal!$E107,IF(Cal!$P$3=22.5,MATCH(S$1,Cal!$G$6:$G$21,0),MATCH(S$1,Cal!$H$6:$H$41,0)))*Cal!$C107</f>
        <v>0.56677961349487305</v>
      </c>
      <c r="T107" s="31">
        <f>INDEX('INPUT AVG'!$B:$AK,Cal!$E107,IF(Cal!$P$3=22.5,MATCH(T$1,Cal!$G$6:$G$21,0),MATCH(T$1,Cal!$H$6:$H$41,0)))*Cal!$C107</f>
        <v>0.55352121591567993</v>
      </c>
      <c r="U107" s="31">
        <f>INDEX('INPUT AVG'!$B:$AK,Cal!$E107,IF(Cal!$P$3=22.5,MATCH(U$1,Cal!$G$6:$G$21,0),MATCH(U$1,Cal!$H$6:$H$41,0)))*Cal!$C107</f>
        <v>0.54194605350494385</v>
      </c>
      <c r="V107" s="31">
        <f>INDEX('INPUT AVG'!$B:$AK,Cal!$E107,IF(Cal!$P$3=22.5,MATCH(V$1,Cal!$G$6:$G$21,0),MATCH(V$1,Cal!$H$6:$H$41,0)))*Cal!$C107</f>
        <v>0.53633934259414673</v>
      </c>
      <c r="W107" s="31">
        <f>INDEX('INPUT AVG'!$B:$AK,Cal!$E107,IF(Cal!$P$3=22.5,MATCH(W$1,Cal!$G$6:$G$21,0),MATCH(W$1,Cal!$H$6:$H$41,0)))*Cal!$C107</f>
        <v>0.45962235331535339</v>
      </c>
      <c r="X107" s="31">
        <f>INDEX('INPUT AVG'!$B:$AK,Cal!$E107,IF(Cal!$P$3=22.5,MATCH(X$1,Cal!$G$6:$G$21,0),MATCH(X$1,Cal!$H$6:$H$41,0)))*Cal!$C107</f>
        <v>0.41196006536483765</v>
      </c>
      <c r="Y107" s="31">
        <f>INDEX('INPUT AVG'!$B:$AK,Cal!$E107,IF(Cal!$P$3=22.5,MATCH(Y$1,Cal!$G$6:$G$21,0),MATCH(Y$1,Cal!$H$6:$H$41,0)))*Cal!$C107</f>
        <v>0.37688711285591125</v>
      </c>
      <c r="Z107" s="31">
        <f>INDEX('INPUT AVG'!$B:$AK,Cal!$E107,IF(Cal!$P$3=22.5,MATCH(Z$1,Cal!$G$6:$G$21,0),MATCH(Z$1,Cal!$H$6:$H$41,0)))*Cal!$C107</f>
        <v>0.43858051300048828</v>
      </c>
      <c r="AA107" s="31">
        <f>INDEX('INPUT AVG'!$B:$AK,Cal!$E107,IF(Cal!$P$3=22.5,MATCH(AA$1,Cal!$G$6:$G$21,0),MATCH(AA$1,Cal!$H$6:$H$41,0)))*Cal!$C107</f>
        <v>0.45344740152359009</v>
      </c>
      <c r="AB107" s="31">
        <f>INDEX('INPUT AVG'!$B:$AK,Cal!$E107,IF(Cal!$P$3=22.5,MATCH(AB$1,Cal!$G$6:$G$21,0),MATCH(AB$1,Cal!$H$6:$H$41,0)))*Cal!$C107</f>
        <v>0.46239373087882996</v>
      </c>
      <c r="AC107" s="31">
        <f>INDEX('INPUT AVG'!$B:$AK,Cal!$E107,IF(Cal!$P$3=22.5,MATCH(AC$1,Cal!$G$6:$G$21,0),MATCH(AC$1,Cal!$H$6:$H$41,0)))*Cal!$C107</f>
        <v>0.46588179469108582</v>
      </c>
      <c r="AD107" s="31">
        <f>INDEX('INPUT AVG'!$B:$AK,Cal!$E107,IF(Cal!$P$3=22.5,MATCH(AD$1,Cal!$G$6:$G$21,0),MATCH(AD$1,Cal!$H$6:$H$41,0)))*Cal!$C107</f>
        <v>0.47071310877799988</v>
      </c>
      <c r="AE107" s="31">
        <f>INDEX('INPUT AVG'!$B:$AK,Cal!$E107,IF(Cal!$P$3=22.5,MATCH(AE$1,Cal!$G$6:$G$21,0),MATCH(AE$1,Cal!$H$6:$H$41,0)))*Cal!$C107</f>
        <v>0.4505082368850708</v>
      </c>
      <c r="AF107" s="31">
        <f>INDEX('INPUT AVG'!$B:$AK,Cal!$E107,IF(Cal!$P$3=22.5,MATCH(AF$1,Cal!$G$6:$G$21,0),MATCH(AF$1,Cal!$H$6:$H$41,0)))*Cal!$C107</f>
        <v>0.46919330954551697</v>
      </c>
      <c r="AG107" s="31">
        <f>INDEX('INPUT AVG'!$B:$AK,Cal!$E107,IF(Cal!$P$3=22.5,MATCH(AG$1,Cal!$G$6:$G$21,0),MATCH(AG$1,Cal!$H$6:$H$41,0)))*Cal!$C107</f>
        <v>0.50296318531036377</v>
      </c>
      <c r="AH107" s="31">
        <f>INDEX('INPUT AVG'!$B:$AK,Cal!$E107,IF(Cal!$P$3=22.5,MATCH(AH$1,Cal!$G$6:$G$21,0),MATCH(AH$1,Cal!$H$6:$H$41,0)))*Cal!$C107</f>
        <v>0.50148296356201172</v>
      </c>
      <c r="AI107" s="31">
        <f>INDEX('INPUT AVG'!$B:$AK,Cal!$E107,IF(Cal!$P$3=22.5,MATCH(AI$1,Cal!$G$6:$G$21,0),MATCH(AI$1,Cal!$H$6:$H$41,0)))*Cal!$C107</f>
        <v>0.48858967423439026</v>
      </c>
      <c r="AJ107" s="31">
        <f>INDEX('INPUT AVG'!$B:$AK,Cal!$E107,IF(Cal!$P$3=22.5,MATCH(AJ$1,Cal!$G$6:$G$21,0),MATCH(AJ$1,Cal!$H$6:$H$41,0)))*Cal!$C107</f>
        <v>0.50691068172454834</v>
      </c>
      <c r="AK107" s="31">
        <f>INDEX('INPUT AVG'!$B:$AK,Cal!$E107,IF(Cal!$P$3=22.5,MATCH(AK$1,Cal!$G$6:$G$21,0),MATCH(AK$1,Cal!$H$6:$H$41,0)))*Cal!$C107</f>
        <v>0.48568284511566162</v>
      </c>
      <c r="AL107" s="31">
        <f>INDEX('INPUT AVG'!$B:$AK,Cal!$E107,IF(Cal!$P$3=22.5,MATCH(AL$1,Cal!$G$6:$G$21,0),MATCH(AL$1,Cal!$H$6:$H$41,0)))*Cal!$C107</f>
        <v>0.43832185864448547</v>
      </c>
    </row>
    <row r="108" spans="1:38" x14ac:dyDescent="0.4">
      <c r="A108" s="7">
        <f>Cal!A108</f>
        <v>107</v>
      </c>
      <c r="B108" s="31">
        <f>INDEX('INPUT AVG'!$B:$AK,Cal!$E108,IF(Cal!$P$3=22.5,MATCH(B$1,Cal!$G$6:$G$21,0),MATCH(B$1,Cal!$H$6:$H$41,0)))*Cal!$C108</f>
        <v>0.40881112217903137</v>
      </c>
      <c r="C108" s="31">
        <f>INDEX('INPUT AVG'!$B:$AK,Cal!$E108,IF(Cal!$P$3=22.5,MATCH(C$1,Cal!$G$6:$G$21,0),MATCH(C$1,Cal!$H$6:$H$41,0)))*Cal!$C108</f>
        <v>0.32466313242912292</v>
      </c>
      <c r="D108" s="31">
        <f>INDEX('INPUT AVG'!$B:$AK,Cal!$E108,IF(Cal!$P$3=22.5,MATCH(D$1,Cal!$G$6:$G$21,0),MATCH(D$1,Cal!$H$6:$H$41,0)))*Cal!$C108</f>
        <v>0.38634470105171204</v>
      </c>
      <c r="E108" s="31">
        <f>INDEX('INPUT AVG'!$B:$AK,Cal!$E108,IF(Cal!$P$3=22.5,MATCH(E$1,Cal!$G$6:$G$21,0),MATCH(E$1,Cal!$H$6:$H$41,0)))*Cal!$C108</f>
        <v>0.44820496439933777</v>
      </c>
      <c r="F108" s="31">
        <f>INDEX('INPUT AVG'!$B:$AK,Cal!$E108,IF(Cal!$P$3=22.5,MATCH(F$1,Cal!$G$6:$G$21,0),MATCH(F$1,Cal!$H$6:$H$41,0)))*Cal!$C108</f>
        <v>0.34808394312858582</v>
      </c>
      <c r="G108" s="31">
        <f>INDEX('INPUT AVG'!$B:$AK,Cal!$E108,IF(Cal!$P$3=22.5,MATCH(G$1,Cal!$G$6:$G$21,0),MATCH(G$1,Cal!$H$6:$H$41,0)))*Cal!$C108</f>
        <v>0.29395049810409546</v>
      </c>
      <c r="H108" s="31">
        <f>INDEX('INPUT AVG'!$B:$AK,Cal!$E108,IF(Cal!$P$3=22.5,MATCH(H$1,Cal!$G$6:$G$21,0),MATCH(H$1,Cal!$H$6:$H$41,0)))*Cal!$C108</f>
        <v>0.35898733139038086</v>
      </c>
      <c r="I108" s="31">
        <f>INDEX('INPUT AVG'!$B:$AK,Cal!$E108,IF(Cal!$P$3=22.5,MATCH(I$1,Cal!$G$6:$G$21,0),MATCH(I$1,Cal!$H$6:$H$41,0)))*Cal!$C108</f>
        <v>0.45173740386962891</v>
      </c>
      <c r="J108" s="31">
        <f>INDEX('INPUT AVG'!$B:$AK,Cal!$E108,IF(Cal!$P$3=22.5,MATCH(J$1,Cal!$G$6:$G$21,0),MATCH(J$1,Cal!$H$6:$H$41,0)))*Cal!$C108</f>
        <v>0.50440841913223267</v>
      </c>
      <c r="K108" s="31">
        <f>INDEX('INPUT AVG'!$B:$AK,Cal!$E108,IF(Cal!$P$3=22.5,MATCH(K$1,Cal!$G$6:$G$21,0),MATCH(K$1,Cal!$H$6:$H$41,0)))*Cal!$C108</f>
        <v>0.45498782396316528</v>
      </c>
      <c r="L108" s="31">
        <f>INDEX('INPUT AVG'!$B:$AK,Cal!$E108,IF(Cal!$P$3=22.5,MATCH(L$1,Cal!$G$6:$G$21,0),MATCH(L$1,Cal!$H$6:$H$41,0)))*Cal!$C108</f>
        <v>0.43308559060096741</v>
      </c>
      <c r="M108" s="31">
        <f>INDEX('INPUT AVG'!$B:$AK,Cal!$E108,IF(Cal!$P$3=22.5,MATCH(M$1,Cal!$G$6:$G$21,0),MATCH(M$1,Cal!$H$6:$H$41,0)))*Cal!$C108</f>
        <v>0.45506465435028076</v>
      </c>
      <c r="N108" s="31">
        <f>INDEX('INPUT AVG'!$B:$AK,Cal!$E108,IF(Cal!$P$3=22.5,MATCH(N$1,Cal!$G$6:$G$21,0),MATCH(N$1,Cal!$H$6:$H$41,0)))*Cal!$C108</f>
        <v>0.43948730826377869</v>
      </c>
      <c r="O108" s="31">
        <f>INDEX('INPUT AVG'!$B:$AK,Cal!$E108,IF(Cal!$P$3=22.5,MATCH(O$1,Cal!$G$6:$G$21,0),MATCH(O$1,Cal!$H$6:$H$41,0)))*Cal!$C108</f>
        <v>0.47340738773345947</v>
      </c>
      <c r="P108" s="31">
        <f>INDEX('INPUT AVG'!$B:$AK,Cal!$E108,IF(Cal!$P$3=22.5,MATCH(P$1,Cal!$G$6:$G$21,0),MATCH(P$1,Cal!$H$6:$H$41,0)))*Cal!$C108</f>
        <v>0.50561636686325073</v>
      </c>
      <c r="Q108" s="31">
        <f>INDEX('INPUT AVG'!$B:$AK,Cal!$E108,IF(Cal!$P$3=22.5,MATCH(Q$1,Cal!$G$6:$G$21,0),MATCH(Q$1,Cal!$H$6:$H$41,0)))*Cal!$C108</f>
        <v>0.49920308589935303</v>
      </c>
      <c r="R108" s="31">
        <f>INDEX('INPUT AVG'!$B:$AK,Cal!$E108,IF(Cal!$P$3=22.5,MATCH(R$1,Cal!$G$6:$G$21,0),MATCH(R$1,Cal!$H$6:$H$41,0)))*Cal!$C108</f>
        <v>0.48911187052726746</v>
      </c>
      <c r="S108" s="31">
        <f>INDEX('INPUT AVG'!$B:$AK,Cal!$E108,IF(Cal!$P$3=22.5,MATCH(S$1,Cal!$G$6:$G$21,0),MATCH(S$1,Cal!$H$6:$H$41,0)))*Cal!$C108</f>
        <v>0.42931205034255981</v>
      </c>
      <c r="T108" s="31">
        <f>INDEX('INPUT AVG'!$B:$AK,Cal!$E108,IF(Cal!$P$3=22.5,MATCH(T$1,Cal!$G$6:$G$21,0),MATCH(T$1,Cal!$H$6:$H$41,0)))*Cal!$C108</f>
        <v>0.39286836981773376</v>
      </c>
      <c r="U108" s="31">
        <f>INDEX('INPUT AVG'!$B:$AK,Cal!$E108,IF(Cal!$P$3=22.5,MATCH(U$1,Cal!$G$6:$G$21,0),MATCH(U$1,Cal!$H$6:$H$41,0)))*Cal!$C108</f>
        <v>0.36899617314338684</v>
      </c>
      <c r="V108" s="31">
        <f>INDEX('INPUT AVG'!$B:$AK,Cal!$E108,IF(Cal!$P$3=22.5,MATCH(V$1,Cal!$G$6:$G$21,0),MATCH(V$1,Cal!$H$6:$H$41,0)))*Cal!$C108</f>
        <v>0.39888718724250793</v>
      </c>
      <c r="W108" s="31">
        <f>INDEX('INPUT AVG'!$B:$AK,Cal!$E108,IF(Cal!$P$3=22.5,MATCH(W$1,Cal!$G$6:$G$21,0),MATCH(W$1,Cal!$H$6:$H$41,0)))*Cal!$C108</f>
        <v>0.4241306483745575</v>
      </c>
      <c r="X108" s="31">
        <f>INDEX('INPUT AVG'!$B:$AK,Cal!$E108,IF(Cal!$P$3=22.5,MATCH(X$1,Cal!$G$6:$G$21,0),MATCH(X$1,Cal!$H$6:$H$41,0)))*Cal!$C108</f>
        <v>0.36214539408683777</v>
      </c>
      <c r="Y108" s="31">
        <f>INDEX('INPUT AVG'!$B:$AK,Cal!$E108,IF(Cal!$P$3=22.5,MATCH(Y$1,Cal!$G$6:$G$21,0),MATCH(Y$1,Cal!$H$6:$H$41,0)))*Cal!$C108</f>
        <v>0.35871788859367371</v>
      </c>
      <c r="Z108" s="31">
        <f>INDEX('INPUT AVG'!$B:$AK,Cal!$E108,IF(Cal!$P$3=22.5,MATCH(Z$1,Cal!$G$6:$G$21,0),MATCH(Z$1,Cal!$H$6:$H$41,0)))*Cal!$C108</f>
        <v>0.37642937898635864</v>
      </c>
      <c r="AA108" s="31">
        <f>INDEX('INPUT AVG'!$B:$AK,Cal!$E108,IF(Cal!$P$3=22.5,MATCH(AA$1,Cal!$G$6:$G$21,0),MATCH(AA$1,Cal!$H$6:$H$41,0)))*Cal!$C108</f>
        <v>0.40315669775009155</v>
      </c>
      <c r="AB108" s="31">
        <f>INDEX('INPUT AVG'!$B:$AK,Cal!$E108,IF(Cal!$P$3=22.5,MATCH(AB$1,Cal!$G$6:$G$21,0),MATCH(AB$1,Cal!$H$6:$H$41,0)))*Cal!$C108</f>
        <v>0.43317630887031555</v>
      </c>
      <c r="AC108" s="31">
        <f>INDEX('INPUT AVG'!$B:$AK,Cal!$E108,IF(Cal!$P$3=22.5,MATCH(AC$1,Cal!$G$6:$G$21,0),MATCH(AC$1,Cal!$H$6:$H$41,0)))*Cal!$C108</f>
        <v>0.44522741436958313</v>
      </c>
      <c r="AD108" s="31">
        <f>INDEX('INPUT AVG'!$B:$AK,Cal!$E108,IF(Cal!$P$3=22.5,MATCH(AD$1,Cal!$G$6:$G$21,0),MATCH(AD$1,Cal!$H$6:$H$41,0)))*Cal!$C108</f>
        <v>0.45620647072792053</v>
      </c>
      <c r="AE108" s="31">
        <f>INDEX('INPUT AVG'!$B:$AK,Cal!$E108,IF(Cal!$P$3=22.5,MATCH(AE$1,Cal!$G$6:$G$21,0),MATCH(AE$1,Cal!$H$6:$H$41,0)))*Cal!$C108</f>
        <v>0.45057785511016846</v>
      </c>
      <c r="AF108" s="31">
        <f>INDEX('INPUT AVG'!$B:$AK,Cal!$E108,IF(Cal!$P$3=22.5,MATCH(AF$1,Cal!$G$6:$G$21,0),MATCH(AF$1,Cal!$H$6:$H$41,0)))*Cal!$C108</f>
        <v>0.53095453977584839</v>
      </c>
      <c r="AG108" s="31">
        <f>INDEX('INPUT AVG'!$B:$AK,Cal!$E108,IF(Cal!$P$3=22.5,MATCH(AG$1,Cal!$G$6:$G$21,0),MATCH(AG$1,Cal!$H$6:$H$41,0)))*Cal!$C108</f>
        <v>0.54344290494918823</v>
      </c>
      <c r="AH108" s="31">
        <f>INDEX('INPUT AVG'!$B:$AK,Cal!$E108,IF(Cal!$P$3=22.5,MATCH(AH$1,Cal!$G$6:$G$21,0),MATCH(AH$1,Cal!$H$6:$H$41,0)))*Cal!$C108</f>
        <v>0.52163416147232056</v>
      </c>
      <c r="AI108" s="31">
        <f>INDEX('INPUT AVG'!$B:$AK,Cal!$E108,IF(Cal!$P$3=22.5,MATCH(AI$1,Cal!$G$6:$G$21,0),MATCH(AI$1,Cal!$H$6:$H$41,0)))*Cal!$C108</f>
        <v>0.53648990392684937</v>
      </c>
      <c r="AJ108" s="31">
        <f>INDEX('INPUT AVG'!$B:$AK,Cal!$E108,IF(Cal!$P$3=22.5,MATCH(AJ$1,Cal!$G$6:$G$21,0),MATCH(AJ$1,Cal!$H$6:$H$41,0)))*Cal!$C108</f>
        <v>0.56447774171829224</v>
      </c>
      <c r="AK108" s="31">
        <f>INDEX('INPUT AVG'!$B:$AK,Cal!$E108,IF(Cal!$P$3=22.5,MATCH(AK$1,Cal!$G$6:$G$21,0),MATCH(AK$1,Cal!$H$6:$H$41,0)))*Cal!$C108</f>
        <v>0.44639739394187927</v>
      </c>
      <c r="AL108" s="31">
        <f>INDEX('INPUT AVG'!$B:$AK,Cal!$E108,IF(Cal!$P$3=22.5,MATCH(AL$1,Cal!$G$6:$G$21,0),MATCH(AL$1,Cal!$H$6:$H$41,0)))*Cal!$C108</f>
        <v>0.40881112217903137</v>
      </c>
    </row>
    <row r="109" spans="1:38" x14ac:dyDescent="0.4">
      <c r="A109" s="7">
        <f>Cal!A109</f>
        <v>108</v>
      </c>
      <c r="B109" s="31">
        <f>INDEX('INPUT AVG'!$B:$AK,Cal!$E109,IF(Cal!$P$3=22.5,MATCH(B$1,Cal!$G$6:$G$21,0),MATCH(B$1,Cal!$H$6:$H$41,0)))*Cal!$C109</f>
        <v>0.44055312871932983</v>
      </c>
      <c r="C109" s="31">
        <f>INDEX('INPUT AVG'!$B:$AK,Cal!$E109,IF(Cal!$P$3=22.5,MATCH(C$1,Cal!$G$6:$G$21,0),MATCH(C$1,Cal!$H$6:$H$41,0)))*Cal!$C109</f>
        <v>0.33860248327255249</v>
      </c>
      <c r="D109" s="31">
        <f>INDEX('INPUT AVG'!$B:$AK,Cal!$E109,IF(Cal!$P$3=22.5,MATCH(D$1,Cal!$G$6:$G$21,0),MATCH(D$1,Cal!$H$6:$H$41,0)))*Cal!$C109</f>
        <v>0.35663589835166931</v>
      </c>
      <c r="E109" s="31">
        <f>INDEX('INPUT AVG'!$B:$AK,Cal!$E109,IF(Cal!$P$3=22.5,MATCH(E$1,Cal!$G$6:$G$21,0),MATCH(E$1,Cal!$H$6:$H$41,0)))*Cal!$C109</f>
        <v>0.36075377464294434</v>
      </c>
      <c r="F109" s="31">
        <f>INDEX('INPUT AVG'!$B:$AK,Cal!$E109,IF(Cal!$P$3=22.5,MATCH(F$1,Cal!$G$6:$G$21,0),MATCH(F$1,Cal!$H$6:$H$41,0)))*Cal!$C109</f>
        <v>0.41568437218666077</v>
      </c>
      <c r="G109" s="31">
        <f>INDEX('INPUT AVG'!$B:$AK,Cal!$E109,IF(Cal!$P$3=22.5,MATCH(G$1,Cal!$G$6:$G$21,0),MATCH(G$1,Cal!$H$6:$H$41,0)))*Cal!$C109</f>
        <v>0.37603214383125305</v>
      </c>
      <c r="H109" s="31">
        <f>INDEX('INPUT AVG'!$B:$AK,Cal!$E109,IF(Cal!$P$3=22.5,MATCH(H$1,Cal!$G$6:$G$21,0),MATCH(H$1,Cal!$H$6:$H$41,0)))*Cal!$C109</f>
        <v>0.38688111305236816</v>
      </c>
      <c r="I109" s="31">
        <f>INDEX('INPUT AVG'!$B:$AK,Cal!$E109,IF(Cal!$P$3=22.5,MATCH(I$1,Cal!$G$6:$G$21,0),MATCH(I$1,Cal!$H$6:$H$41,0)))*Cal!$C109</f>
        <v>0.42664101719856262</v>
      </c>
      <c r="J109" s="31">
        <f>INDEX('INPUT AVG'!$B:$AK,Cal!$E109,IF(Cal!$P$3=22.5,MATCH(J$1,Cal!$G$6:$G$21,0),MATCH(J$1,Cal!$H$6:$H$41,0)))*Cal!$C109</f>
        <v>0.48050561547279358</v>
      </c>
      <c r="K109" s="31">
        <f>INDEX('INPUT AVG'!$B:$AK,Cal!$E109,IF(Cal!$P$3=22.5,MATCH(K$1,Cal!$G$6:$G$21,0),MATCH(K$1,Cal!$H$6:$H$41,0)))*Cal!$C109</f>
        <v>0.49753686785697937</v>
      </c>
      <c r="L109" s="31">
        <f>INDEX('INPUT AVG'!$B:$AK,Cal!$E109,IF(Cal!$P$3=22.5,MATCH(L$1,Cal!$G$6:$G$21,0),MATCH(L$1,Cal!$H$6:$H$41,0)))*Cal!$C109</f>
        <v>0.49986618757247925</v>
      </c>
      <c r="M109" s="31">
        <f>INDEX('INPUT AVG'!$B:$AK,Cal!$E109,IF(Cal!$P$3=22.5,MATCH(M$1,Cal!$G$6:$G$21,0),MATCH(M$1,Cal!$H$6:$H$41,0)))*Cal!$C109</f>
        <v>0.51090341806411743</v>
      </c>
      <c r="N109" s="31">
        <f>INDEX('INPUT AVG'!$B:$AK,Cal!$E109,IF(Cal!$P$3=22.5,MATCH(N$1,Cal!$G$6:$G$21,0),MATCH(N$1,Cal!$H$6:$H$41,0)))*Cal!$C109</f>
        <v>0.53497272729873657</v>
      </c>
      <c r="O109" s="31">
        <f>INDEX('INPUT AVG'!$B:$AK,Cal!$E109,IF(Cal!$P$3=22.5,MATCH(O$1,Cal!$G$6:$G$21,0),MATCH(O$1,Cal!$H$6:$H$41,0)))*Cal!$C109</f>
        <v>0.55805337429046631</v>
      </c>
      <c r="P109" s="31">
        <f>INDEX('INPUT AVG'!$B:$AK,Cal!$E109,IF(Cal!$P$3=22.5,MATCH(P$1,Cal!$G$6:$G$21,0),MATCH(P$1,Cal!$H$6:$H$41,0)))*Cal!$C109</f>
        <v>0.56081980466842651</v>
      </c>
      <c r="Q109" s="31">
        <f>INDEX('INPUT AVG'!$B:$AK,Cal!$E109,IF(Cal!$P$3=22.5,MATCH(Q$1,Cal!$G$6:$G$21,0),MATCH(Q$1,Cal!$H$6:$H$41,0)))*Cal!$C109</f>
        <v>0.56938666105270386</v>
      </c>
      <c r="R109" s="31">
        <f>INDEX('INPUT AVG'!$B:$AK,Cal!$E109,IF(Cal!$P$3=22.5,MATCH(R$1,Cal!$G$6:$G$21,0),MATCH(R$1,Cal!$H$6:$H$41,0)))*Cal!$C109</f>
        <v>0.55316972732543945</v>
      </c>
      <c r="S109" s="31">
        <f>INDEX('INPUT AVG'!$B:$AK,Cal!$E109,IF(Cal!$P$3=22.5,MATCH(S$1,Cal!$G$6:$G$21,0),MATCH(S$1,Cal!$H$6:$H$41,0)))*Cal!$C109</f>
        <v>0.54354017972946167</v>
      </c>
      <c r="T109" s="31">
        <f>INDEX('INPUT AVG'!$B:$AK,Cal!$E109,IF(Cal!$P$3=22.5,MATCH(T$1,Cal!$G$6:$G$21,0),MATCH(T$1,Cal!$H$6:$H$41,0)))*Cal!$C109</f>
        <v>0.52678000926971436</v>
      </c>
      <c r="U109" s="31">
        <f>INDEX('INPUT AVG'!$B:$AK,Cal!$E109,IF(Cal!$P$3=22.5,MATCH(U$1,Cal!$G$6:$G$21,0),MATCH(U$1,Cal!$H$6:$H$41,0)))*Cal!$C109</f>
        <v>0.5115656852722168</v>
      </c>
      <c r="V109" s="31">
        <f>INDEX('INPUT AVG'!$B:$AK,Cal!$E109,IF(Cal!$P$3=22.5,MATCH(V$1,Cal!$G$6:$G$21,0),MATCH(V$1,Cal!$H$6:$H$41,0)))*Cal!$C109</f>
        <v>0.46329206228256226</v>
      </c>
      <c r="W109" s="31">
        <f>INDEX('INPUT AVG'!$B:$AK,Cal!$E109,IF(Cal!$P$3=22.5,MATCH(W$1,Cal!$G$6:$G$21,0),MATCH(W$1,Cal!$H$6:$H$41,0)))*Cal!$C109</f>
        <v>0.40651974081993103</v>
      </c>
      <c r="X109" s="31">
        <f>INDEX('INPUT AVG'!$B:$AK,Cal!$E109,IF(Cal!$P$3=22.5,MATCH(X$1,Cal!$G$6:$G$21,0),MATCH(X$1,Cal!$H$6:$H$41,0)))*Cal!$C109</f>
        <v>0.37134549021720886</v>
      </c>
      <c r="Y109" s="31">
        <f>INDEX('INPUT AVG'!$B:$AK,Cal!$E109,IF(Cal!$P$3=22.5,MATCH(Y$1,Cal!$G$6:$G$21,0),MATCH(Y$1,Cal!$H$6:$H$41,0)))*Cal!$C109</f>
        <v>0.38448575139045715</v>
      </c>
      <c r="Z109" s="31">
        <f>INDEX('INPUT AVG'!$B:$AK,Cal!$E109,IF(Cal!$P$3=22.5,MATCH(Z$1,Cal!$G$6:$G$21,0),MATCH(Z$1,Cal!$H$6:$H$41,0)))*Cal!$C109</f>
        <v>0.41903892159461975</v>
      </c>
      <c r="AA109" s="31">
        <f>INDEX('INPUT AVG'!$B:$AK,Cal!$E109,IF(Cal!$P$3=22.5,MATCH(AA$1,Cal!$G$6:$G$21,0),MATCH(AA$1,Cal!$H$6:$H$41,0)))*Cal!$C109</f>
        <v>0.42563134431838989</v>
      </c>
      <c r="AB109" s="31">
        <f>INDEX('INPUT AVG'!$B:$AK,Cal!$E109,IF(Cal!$P$3=22.5,MATCH(AB$1,Cal!$G$6:$G$21,0),MATCH(AB$1,Cal!$H$6:$H$41,0)))*Cal!$C109</f>
        <v>0.43189671635627747</v>
      </c>
      <c r="AC109" s="31">
        <f>INDEX('INPUT AVG'!$B:$AK,Cal!$E109,IF(Cal!$P$3=22.5,MATCH(AC$1,Cal!$G$6:$G$21,0),MATCH(AC$1,Cal!$H$6:$H$41,0)))*Cal!$C109</f>
        <v>0.42334499955177307</v>
      </c>
      <c r="AD109" s="31">
        <f>INDEX('INPUT AVG'!$B:$AK,Cal!$E109,IF(Cal!$P$3=22.5,MATCH(AD$1,Cal!$G$6:$G$21,0),MATCH(AD$1,Cal!$H$6:$H$41,0)))*Cal!$C109</f>
        <v>0.42695310711860657</v>
      </c>
      <c r="AE109" s="31">
        <f>INDEX('INPUT AVG'!$B:$AK,Cal!$E109,IF(Cal!$P$3=22.5,MATCH(AE$1,Cal!$G$6:$G$21,0),MATCH(AE$1,Cal!$H$6:$H$41,0)))*Cal!$C109</f>
        <v>0.42031958699226379</v>
      </c>
      <c r="AF109" s="31">
        <f>INDEX('INPUT AVG'!$B:$AK,Cal!$E109,IF(Cal!$P$3=22.5,MATCH(AF$1,Cal!$G$6:$G$21,0),MATCH(AF$1,Cal!$H$6:$H$41,0)))*Cal!$C109</f>
        <v>0.46538931131362915</v>
      </c>
      <c r="AG109" s="31">
        <f>INDEX('INPUT AVG'!$B:$AK,Cal!$E109,IF(Cal!$P$3=22.5,MATCH(AG$1,Cal!$G$6:$G$21,0),MATCH(AG$1,Cal!$H$6:$H$41,0)))*Cal!$C109</f>
        <v>0.50099748373031616</v>
      </c>
      <c r="AH109" s="31">
        <f>INDEX('INPUT AVG'!$B:$AK,Cal!$E109,IF(Cal!$P$3=22.5,MATCH(AH$1,Cal!$G$6:$G$21,0),MATCH(AH$1,Cal!$H$6:$H$41,0)))*Cal!$C109</f>
        <v>0.49143600463867188</v>
      </c>
      <c r="AI109" s="31">
        <f>INDEX('INPUT AVG'!$B:$AK,Cal!$E109,IF(Cal!$P$3=22.5,MATCH(AI$1,Cal!$G$6:$G$21,0),MATCH(AI$1,Cal!$H$6:$H$41,0)))*Cal!$C109</f>
        <v>0.48930665850639343</v>
      </c>
      <c r="AJ109" s="31">
        <f>INDEX('INPUT AVG'!$B:$AK,Cal!$E109,IF(Cal!$P$3=22.5,MATCH(AJ$1,Cal!$G$6:$G$21,0),MATCH(AJ$1,Cal!$H$6:$H$41,0)))*Cal!$C109</f>
        <v>0.50499504804611206</v>
      </c>
      <c r="AK109" s="31">
        <f>INDEX('INPUT AVG'!$B:$AK,Cal!$E109,IF(Cal!$P$3=22.5,MATCH(AK$1,Cal!$G$6:$G$21,0),MATCH(AK$1,Cal!$H$6:$H$41,0)))*Cal!$C109</f>
        <v>0.48174044489860535</v>
      </c>
      <c r="AL109" s="31">
        <f>INDEX('INPUT AVG'!$B:$AK,Cal!$E109,IF(Cal!$P$3=22.5,MATCH(AL$1,Cal!$G$6:$G$21,0),MATCH(AL$1,Cal!$H$6:$H$41,0)))*Cal!$C109</f>
        <v>0.44055312871932983</v>
      </c>
    </row>
    <row r="110" spans="1:38" x14ac:dyDescent="0.4">
      <c r="A110" s="7">
        <f>Cal!A110</f>
        <v>109</v>
      </c>
      <c r="B110" s="31">
        <f>INDEX('INPUT AVG'!$B:$AK,Cal!$E110,IF(Cal!$P$3=22.5,MATCH(B$1,Cal!$G$6:$G$21,0),MATCH(B$1,Cal!$H$6:$H$41,0)))*Cal!$C110</f>
        <v>0.44860652089118958</v>
      </c>
      <c r="C110" s="31">
        <f>INDEX('INPUT AVG'!$B:$AK,Cal!$E110,IF(Cal!$P$3=22.5,MATCH(C$1,Cal!$G$6:$G$21,0),MATCH(C$1,Cal!$H$6:$H$41,0)))*Cal!$C110</f>
        <v>0.3844146728515625</v>
      </c>
      <c r="D110" s="31">
        <f>INDEX('INPUT AVG'!$B:$AK,Cal!$E110,IF(Cal!$P$3=22.5,MATCH(D$1,Cal!$G$6:$G$21,0),MATCH(D$1,Cal!$H$6:$H$41,0)))*Cal!$C110</f>
        <v>0.2963888943195343</v>
      </c>
      <c r="E110" s="31">
        <f>INDEX('INPUT AVG'!$B:$AK,Cal!$E110,IF(Cal!$P$3=22.5,MATCH(E$1,Cal!$G$6:$G$21,0),MATCH(E$1,Cal!$H$6:$H$41,0)))*Cal!$C110</f>
        <v>0.30798986554145813</v>
      </c>
      <c r="F110" s="31">
        <f>INDEX('INPUT AVG'!$B:$AK,Cal!$E110,IF(Cal!$P$3=22.5,MATCH(F$1,Cal!$G$6:$G$21,0),MATCH(F$1,Cal!$H$6:$H$41,0)))*Cal!$C110</f>
        <v>0.29870769381523132</v>
      </c>
      <c r="G110" s="31">
        <f>INDEX('INPUT AVG'!$B:$AK,Cal!$E110,IF(Cal!$P$3=22.5,MATCH(G$1,Cal!$G$6:$G$21,0),MATCH(G$1,Cal!$H$6:$H$41,0)))*Cal!$C110</f>
        <v>0.27501147985458374</v>
      </c>
      <c r="H110" s="31">
        <f>INDEX('INPUT AVG'!$B:$AK,Cal!$E110,IF(Cal!$P$3=22.5,MATCH(H$1,Cal!$G$6:$G$21,0),MATCH(H$1,Cal!$H$6:$H$41,0)))*Cal!$C110</f>
        <v>0.28062769770622253</v>
      </c>
      <c r="I110" s="31">
        <f>INDEX('INPUT AVG'!$B:$AK,Cal!$E110,IF(Cal!$P$3=22.5,MATCH(I$1,Cal!$G$6:$G$21,0),MATCH(I$1,Cal!$H$6:$H$41,0)))*Cal!$C110</f>
        <v>0.294207364320755</v>
      </c>
      <c r="J110" s="31">
        <f>INDEX('INPUT AVG'!$B:$AK,Cal!$E110,IF(Cal!$P$3=22.5,MATCH(J$1,Cal!$G$6:$G$21,0),MATCH(J$1,Cal!$H$6:$H$41,0)))*Cal!$C110</f>
        <v>0.33401846885681152</v>
      </c>
      <c r="K110" s="31">
        <f>INDEX('INPUT AVG'!$B:$AK,Cal!$E110,IF(Cal!$P$3=22.5,MATCH(K$1,Cal!$G$6:$G$21,0),MATCH(K$1,Cal!$H$6:$H$41,0)))*Cal!$C110</f>
        <v>0.35743582248687744</v>
      </c>
      <c r="L110" s="31">
        <f>INDEX('INPUT AVG'!$B:$AK,Cal!$E110,IF(Cal!$P$3=22.5,MATCH(L$1,Cal!$G$6:$G$21,0),MATCH(L$1,Cal!$H$6:$H$41,0)))*Cal!$C110</f>
        <v>0.36969432234764099</v>
      </c>
      <c r="M110" s="31">
        <f>INDEX('INPUT AVG'!$B:$AK,Cal!$E110,IF(Cal!$P$3=22.5,MATCH(M$1,Cal!$G$6:$G$21,0),MATCH(M$1,Cal!$H$6:$H$41,0)))*Cal!$C110</f>
        <v>0.38906505703926086</v>
      </c>
      <c r="N110" s="31">
        <f>INDEX('INPUT AVG'!$B:$AK,Cal!$E110,IF(Cal!$P$3=22.5,MATCH(N$1,Cal!$G$6:$G$21,0),MATCH(N$1,Cal!$H$6:$H$41,0)))*Cal!$C110</f>
        <v>0.39414221048355103</v>
      </c>
      <c r="O110" s="31">
        <f>INDEX('INPUT AVG'!$B:$AK,Cal!$E110,IF(Cal!$P$3=22.5,MATCH(O$1,Cal!$G$6:$G$21,0),MATCH(O$1,Cal!$H$6:$H$41,0)))*Cal!$C110</f>
        <v>0.41868340969085693</v>
      </c>
      <c r="P110" s="31">
        <f>INDEX('INPUT AVG'!$B:$AK,Cal!$E110,IF(Cal!$P$3=22.5,MATCH(P$1,Cal!$G$6:$G$21,0),MATCH(P$1,Cal!$H$6:$H$41,0)))*Cal!$C110</f>
        <v>0.4313417375087738</v>
      </c>
      <c r="Q110" s="31">
        <f>INDEX('INPUT AVG'!$B:$AK,Cal!$E110,IF(Cal!$P$3=22.5,MATCH(Q$1,Cal!$G$6:$G$21,0),MATCH(Q$1,Cal!$H$6:$H$41,0)))*Cal!$C110</f>
        <v>0.43952873349189758</v>
      </c>
      <c r="R110" s="31">
        <f>INDEX('INPUT AVG'!$B:$AK,Cal!$E110,IF(Cal!$P$3=22.5,MATCH(R$1,Cal!$G$6:$G$21,0),MATCH(R$1,Cal!$H$6:$H$41,0)))*Cal!$C110</f>
        <v>0.4372660219669342</v>
      </c>
      <c r="S110" s="31">
        <f>INDEX('INPUT AVG'!$B:$AK,Cal!$E110,IF(Cal!$P$3=22.5,MATCH(S$1,Cal!$G$6:$G$21,0),MATCH(S$1,Cal!$H$6:$H$41,0)))*Cal!$C110</f>
        <v>0.43709990382194519</v>
      </c>
      <c r="T110" s="31">
        <f>INDEX('INPUT AVG'!$B:$AK,Cal!$E110,IF(Cal!$P$3=22.5,MATCH(T$1,Cal!$G$6:$G$21,0),MATCH(T$1,Cal!$H$6:$H$41,0)))*Cal!$C110</f>
        <v>0.4286855161190033</v>
      </c>
      <c r="U110" s="31">
        <f>INDEX('INPUT AVG'!$B:$AK,Cal!$E110,IF(Cal!$P$3=22.5,MATCH(U$1,Cal!$G$6:$G$21,0),MATCH(U$1,Cal!$H$6:$H$41,0)))*Cal!$C110</f>
        <v>0.40504217147827148</v>
      </c>
      <c r="V110" s="31">
        <f>INDEX('INPUT AVG'!$B:$AK,Cal!$E110,IF(Cal!$P$3=22.5,MATCH(V$1,Cal!$G$6:$G$21,0),MATCH(V$1,Cal!$H$6:$H$41,0)))*Cal!$C110</f>
        <v>0.36819532513618469</v>
      </c>
      <c r="W110" s="31">
        <f>INDEX('INPUT AVG'!$B:$AK,Cal!$E110,IF(Cal!$P$3=22.5,MATCH(W$1,Cal!$G$6:$G$21,0),MATCH(W$1,Cal!$H$6:$H$41,0)))*Cal!$C110</f>
        <v>0.34004727005958557</v>
      </c>
      <c r="X110" s="31">
        <f>INDEX('INPUT AVG'!$B:$AK,Cal!$E110,IF(Cal!$P$3=22.5,MATCH(X$1,Cal!$G$6:$G$21,0),MATCH(X$1,Cal!$H$6:$H$41,0)))*Cal!$C110</f>
        <v>0.32518616318702698</v>
      </c>
      <c r="Y110" s="31">
        <f>INDEX('INPUT AVG'!$B:$AK,Cal!$E110,IF(Cal!$P$3=22.5,MATCH(Y$1,Cal!$G$6:$G$21,0),MATCH(Y$1,Cal!$H$6:$H$41,0)))*Cal!$C110</f>
        <v>0.35403671860694885</v>
      </c>
      <c r="Z110" s="31">
        <f>INDEX('INPUT AVG'!$B:$AK,Cal!$E110,IF(Cal!$P$3=22.5,MATCH(Z$1,Cal!$G$6:$G$21,0),MATCH(Z$1,Cal!$H$6:$H$41,0)))*Cal!$C110</f>
        <v>0.36418646574020386</v>
      </c>
      <c r="AA110" s="31">
        <f>INDEX('INPUT AVG'!$B:$AK,Cal!$E110,IF(Cal!$P$3=22.5,MATCH(AA$1,Cal!$G$6:$G$21,0),MATCH(AA$1,Cal!$H$6:$H$41,0)))*Cal!$C110</f>
        <v>0.32768648862838745</v>
      </c>
      <c r="AB110" s="31">
        <f>INDEX('INPUT AVG'!$B:$AK,Cal!$E110,IF(Cal!$P$3=22.5,MATCH(AB$1,Cal!$G$6:$G$21,0),MATCH(AB$1,Cal!$H$6:$H$41,0)))*Cal!$C110</f>
        <v>0.31735977530479431</v>
      </c>
      <c r="AC110" s="31">
        <f>INDEX('INPUT AVG'!$B:$AK,Cal!$E110,IF(Cal!$P$3=22.5,MATCH(AC$1,Cal!$G$6:$G$21,0),MATCH(AC$1,Cal!$H$6:$H$41,0)))*Cal!$C110</f>
        <v>0.33455651998519897</v>
      </c>
      <c r="AD110" s="31">
        <f>INDEX('INPUT AVG'!$B:$AK,Cal!$E110,IF(Cal!$P$3=22.5,MATCH(AD$1,Cal!$G$6:$G$21,0),MATCH(AD$1,Cal!$H$6:$H$41,0)))*Cal!$C110</f>
        <v>0.37223586440086365</v>
      </c>
      <c r="AE110" s="31">
        <f>INDEX('INPUT AVG'!$B:$AK,Cal!$E110,IF(Cal!$P$3=22.5,MATCH(AE$1,Cal!$G$6:$G$21,0),MATCH(AE$1,Cal!$H$6:$H$41,0)))*Cal!$C110</f>
        <v>0.36200860142707825</v>
      </c>
      <c r="AF110" s="31">
        <f>INDEX('INPUT AVG'!$B:$AK,Cal!$E110,IF(Cal!$P$3=22.5,MATCH(AF$1,Cal!$G$6:$G$21,0),MATCH(AF$1,Cal!$H$6:$H$41,0)))*Cal!$C110</f>
        <v>0.41435307264328003</v>
      </c>
      <c r="AG110" s="31">
        <f>INDEX('INPUT AVG'!$B:$AK,Cal!$E110,IF(Cal!$P$3=22.5,MATCH(AG$1,Cal!$G$6:$G$21,0),MATCH(AG$1,Cal!$H$6:$H$41,0)))*Cal!$C110</f>
        <v>0.4549611508846283</v>
      </c>
      <c r="AH110" s="31">
        <f>INDEX('INPUT AVG'!$B:$AK,Cal!$E110,IF(Cal!$P$3=22.5,MATCH(AH$1,Cal!$G$6:$G$21,0),MATCH(AH$1,Cal!$H$6:$H$41,0)))*Cal!$C110</f>
        <v>0.44119417667388916</v>
      </c>
      <c r="AI110" s="31">
        <f>INDEX('INPUT AVG'!$B:$AK,Cal!$E110,IF(Cal!$P$3=22.5,MATCH(AI$1,Cal!$G$6:$G$21,0),MATCH(AI$1,Cal!$H$6:$H$41,0)))*Cal!$C110</f>
        <v>0.45095488429069519</v>
      </c>
      <c r="AJ110" s="31">
        <f>INDEX('INPUT AVG'!$B:$AK,Cal!$E110,IF(Cal!$P$3=22.5,MATCH(AJ$1,Cal!$G$6:$G$21,0),MATCH(AJ$1,Cal!$H$6:$H$41,0)))*Cal!$C110</f>
        <v>0.47932130098342896</v>
      </c>
      <c r="AK110" s="31">
        <f>INDEX('INPUT AVG'!$B:$AK,Cal!$E110,IF(Cal!$P$3=22.5,MATCH(AK$1,Cal!$G$6:$G$21,0),MATCH(AK$1,Cal!$H$6:$H$41,0)))*Cal!$C110</f>
        <v>0.46632161736488342</v>
      </c>
      <c r="AL110" s="31">
        <f>INDEX('INPUT AVG'!$B:$AK,Cal!$E110,IF(Cal!$P$3=22.5,MATCH(AL$1,Cal!$G$6:$G$21,0),MATCH(AL$1,Cal!$H$6:$H$41,0)))*Cal!$C110</f>
        <v>0.44860652089118958</v>
      </c>
    </row>
    <row r="111" spans="1:38" x14ac:dyDescent="0.4">
      <c r="A111" s="7">
        <f>Cal!A111</f>
        <v>110</v>
      </c>
      <c r="B111" s="31">
        <f>INDEX('INPUT AVG'!$B:$AK,Cal!$E111,IF(Cal!$P$3=22.5,MATCH(B$1,Cal!$G$6:$G$21,0),MATCH(B$1,Cal!$H$6:$H$41,0)))*Cal!$C111</f>
        <v>0.45000928640365601</v>
      </c>
      <c r="C111" s="31">
        <f>INDEX('INPUT AVG'!$B:$AK,Cal!$E111,IF(Cal!$P$3=22.5,MATCH(C$1,Cal!$G$6:$G$21,0),MATCH(C$1,Cal!$H$6:$H$41,0)))*Cal!$C111</f>
        <v>0.34973520040512085</v>
      </c>
      <c r="D111" s="31">
        <f>INDEX('INPUT AVG'!$B:$AK,Cal!$E111,IF(Cal!$P$3=22.5,MATCH(D$1,Cal!$G$6:$G$21,0),MATCH(D$1,Cal!$H$6:$H$41,0)))*Cal!$C111</f>
        <v>0.33091199398040771</v>
      </c>
      <c r="E111" s="31">
        <f>INDEX('INPUT AVG'!$B:$AK,Cal!$E111,IF(Cal!$P$3=22.5,MATCH(E$1,Cal!$G$6:$G$21,0),MATCH(E$1,Cal!$H$6:$H$41,0)))*Cal!$C111</f>
        <v>0.34886011481285095</v>
      </c>
      <c r="F111" s="31">
        <f>INDEX('INPUT AVG'!$B:$AK,Cal!$E111,IF(Cal!$P$3=22.5,MATCH(F$1,Cal!$G$6:$G$21,0),MATCH(F$1,Cal!$H$6:$H$41,0)))*Cal!$C111</f>
        <v>0.36701151728630066</v>
      </c>
      <c r="G111" s="31">
        <f>INDEX('INPUT AVG'!$B:$AK,Cal!$E111,IF(Cal!$P$3=22.5,MATCH(G$1,Cal!$G$6:$G$21,0),MATCH(G$1,Cal!$H$6:$H$41,0)))*Cal!$C111</f>
        <v>0.36673644185066223</v>
      </c>
      <c r="H111" s="31">
        <f>INDEX('INPUT AVG'!$B:$AK,Cal!$E111,IF(Cal!$P$3=22.5,MATCH(H$1,Cal!$G$6:$G$21,0),MATCH(H$1,Cal!$H$6:$H$41,0)))*Cal!$C111</f>
        <v>0.38480338454246521</v>
      </c>
      <c r="I111" s="31">
        <f>INDEX('INPUT AVG'!$B:$AK,Cal!$E111,IF(Cal!$P$3=22.5,MATCH(I$1,Cal!$G$6:$G$21,0),MATCH(I$1,Cal!$H$6:$H$41,0)))*Cal!$C111</f>
        <v>0.41544055938720703</v>
      </c>
      <c r="J111" s="31">
        <f>INDEX('INPUT AVG'!$B:$AK,Cal!$E111,IF(Cal!$P$3=22.5,MATCH(J$1,Cal!$G$6:$G$21,0),MATCH(J$1,Cal!$H$6:$H$41,0)))*Cal!$C111</f>
        <v>0.47172841429710388</v>
      </c>
      <c r="K111" s="31">
        <f>INDEX('INPUT AVG'!$B:$AK,Cal!$E111,IF(Cal!$P$3=22.5,MATCH(K$1,Cal!$G$6:$G$21,0),MATCH(K$1,Cal!$H$6:$H$41,0)))*Cal!$C111</f>
        <v>0.491423100233078</v>
      </c>
      <c r="L111" s="31">
        <f>INDEX('INPUT AVG'!$B:$AK,Cal!$E111,IF(Cal!$P$3=22.5,MATCH(L$1,Cal!$G$6:$G$21,0),MATCH(L$1,Cal!$H$6:$H$41,0)))*Cal!$C111</f>
        <v>0.49331626296043396</v>
      </c>
      <c r="M111" s="31">
        <f>INDEX('INPUT AVG'!$B:$AK,Cal!$E111,IF(Cal!$P$3=22.5,MATCH(M$1,Cal!$G$6:$G$21,0),MATCH(M$1,Cal!$H$6:$H$41,0)))*Cal!$C111</f>
        <v>0.49546396732330322</v>
      </c>
      <c r="N111" s="31">
        <f>INDEX('INPUT AVG'!$B:$AK,Cal!$E111,IF(Cal!$P$3=22.5,MATCH(N$1,Cal!$G$6:$G$21,0),MATCH(N$1,Cal!$H$6:$H$41,0)))*Cal!$C111</f>
        <v>0.5176551342010498</v>
      </c>
      <c r="O111" s="31">
        <f>INDEX('INPUT AVG'!$B:$AK,Cal!$E111,IF(Cal!$P$3=22.5,MATCH(O$1,Cal!$G$6:$G$21,0),MATCH(O$1,Cal!$H$6:$H$41,0)))*Cal!$C111</f>
        <v>0.53975063562393188</v>
      </c>
      <c r="P111" s="31">
        <f>INDEX('INPUT AVG'!$B:$AK,Cal!$E111,IF(Cal!$P$3=22.5,MATCH(P$1,Cal!$G$6:$G$21,0),MATCH(P$1,Cal!$H$6:$H$41,0)))*Cal!$C111</f>
        <v>0.54612672328948975</v>
      </c>
      <c r="Q111" s="31">
        <f>INDEX('INPUT AVG'!$B:$AK,Cal!$E111,IF(Cal!$P$3=22.5,MATCH(Q$1,Cal!$G$6:$G$21,0),MATCH(Q$1,Cal!$H$6:$H$41,0)))*Cal!$C111</f>
        <v>0.54484856128692627</v>
      </c>
      <c r="R111" s="31">
        <f>INDEX('INPUT AVG'!$B:$AK,Cal!$E111,IF(Cal!$P$3=22.5,MATCH(R$1,Cal!$G$6:$G$21,0),MATCH(R$1,Cal!$H$6:$H$41,0)))*Cal!$C111</f>
        <v>0.51816153526306152</v>
      </c>
      <c r="S111" s="31">
        <f>INDEX('INPUT AVG'!$B:$AK,Cal!$E111,IF(Cal!$P$3=22.5,MATCH(S$1,Cal!$G$6:$G$21,0),MATCH(S$1,Cal!$H$6:$H$41,0)))*Cal!$C111</f>
        <v>0.52763110399246216</v>
      </c>
      <c r="T111" s="31">
        <f>INDEX('INPUT AVG'!$B:$AK,Cal!$E111,IF(Cal!$P$3=22.5,MATCH(T$1,Cal!$G$6:$G$21,0),MATCH(T$1,Cal!$H$6:$H$41,0)))*Cal!$C111</f>
        <v>0.52984881401062012</v>
      </c>
      <c r="U111" s="31">
        <f>INDEX('INPUT AVG'!$B:$AK,Cal!$E111,IF(Cal!$P$3=22.5,MATCH(U$1,Cal!$G$6:$G$21,0),MATCH(U$1,Cal!$H$6:$H$41,0)))*Cal!$C111</f>
        <v>0.51226824522018433</v>
      </c>
      <c r="V111" s="31">
        <f>INDEX('INPUT AVG'!$B:$AK,Cal!$E111,IF(Cal!$P$3=22.5,MATCH(V$1,Cal!$G$6:$G$21,0),MATCH(V$1,Cal!$H$6:$H$41,0)))*Cal!$C111</f>
        <v>0.46194756031036377</v>
      </c>
      <c r="W111" s="31">
        <f>INDEX('INPUT AVG'!$B:$AK,Cal!$E111,IF(Cal!$P$3=22.5,MATCH(W$1,Cal!$G$6:$G$21,0),MATCH(W$1,Cal!$H$6:$H$41,0)))*Cal!$C111</f>
        <v>0.43498170375823975</v>
      </c>
      <c r="X111" s="31">
        <f>INDEX('INPUT AVG'!$B:$AK,Cal!$E111,IF(Cal!$P$3=22.5,MATCH(X$1,Cal!$G$6:$G$21,0),MATCH(X$1,Cal!$H$6:$H$41,0)))*Cal!$C111</f>
        <v>0.39115425944328308</v>
      </c>
      <c r="Y111" s="31">
        <f>INDEX('INPUT AVG'!$B:$AK,Cal!$E111,IF(Cal!$P$3=22.5,MATCH(Y$1,Cal!$G$6:$G$21,0),MATCH(Y$1,Cal!$H$6:$H$41,0)))*Cal!$C111</f>
        <v>0.39080938696861267</v>
      </c>
      <c r="Z111" s="31">
        <f>INDEX('INPUT AVG'!$B:$AK,Cal!$E111,IF(Cal!$P$3=22.5,MATCH(Z$1,Cal!$G$6:$G$21,0),MATCH(Z$1,Cal!$H$6:$H$41,0)))*Cal!$C111</f>
        <v>0.42901656031608582</v>
      </c>
      <c r="AA111" s="31">
        <f>INDEX('INPUT AVG'!$B:$AK,Cal!$E111,IF(Cal!$P$3=22.5,MATCH(AA$1,Cal!$G$6:$G$21,0),MATCH(AA$1,Cal!$H$6:$H$41,0)))*Cal!$C111</f>
        <v>0.41541394591331482</v>
      </c>
      <c r="AB111" s="31">
        <f>INDEX('INPUT AVG'!$B:$AK,Cal!$E111,IF(Cal!$P$3=22.5,MATCH(AB$1,Cal!$G$6:$G$21,0),MATCH(AB$1,Cal!$H$6:$H$41,0)))*Cal!$C111</f>
        <v>0.40781894326210022</v>
      </c>
      <c r="AC111" s="31">
        <f>INDEX('INPUT AVG'!$B:$AK,Cal!$E111,IF(Cal!$P$3=22.5,MATCH(AC$1,Cal!$G$6:$G$21,0),MATCH(AC$1,Cal!$H$6:$H$41,0)))*Cal!$C111</f>
        <v>0.38417860865592957</v>
      </c>
      <c r="AD111" s="31">
        <f>INDEX('INPUT AVG'!$B:$AK,Cal!$E111,IF(Cal!$P$3=22.5,MATCH(AD$1,Cal!$G$6:$G$21,0),MATCH(AD$1,Cal!$H$6:$H$41,0)))*Cal!$C111</f>
        <v>0.38874369859695435</v>
      </c>
      <c r="AE111" s="31">
        <f>INDEX('INPUT AVG'!$B:$AK,Cal!$E111,IF(Cal!$P$3=22.5,MATCH(AE$1,Cal!$G$6:$G$21,0),MATCH(AE$1,Cal!$H$6:$H$41,0)))*Cal!$C111</f>
        <v>0.38530018925666809</v>
      </c>
      <c r="AF111" s="31">
        <f>INDEX('INPUT AVG'!$B:$AK,Cal!$E111,IF(Cal!$P$3=22.5,MATCH(AF$1,Cal!$G$6:$G$21,0),MATCH(AF$1,Cal!$H$6:$H$41,0)))*Cal!$C111</f>
        <v>0.43163838982582092</v>
      </c>
      <c r="AG111" s="31">
        <f>INDEX('INPUT AVG'!$B:$AK,Cal!$E111,IF(Cal!$P$3=22.5,MATCH(AG$1,Cal!$G$6:$G$21,0),MATCH(AG$1,Cal!$H$6:$H$41,0)))*Cal!$C111</f>
        <v>0.47373592853546143</v>
      </c>
      <c r="AH111" s="31">
        <f>INDEX('INPUT AVG'!$B:$AK,Cal!$E111,IF(Cal!$P$3=22.5,MATCH(AH$1,Cal!$G$6:$G$21,0),MATCH(AH$1,Cal!$H$6:$H$41,0)))*Cal!$C111</f>
        <v>0.46579861640930176</v>
      </c>
      <c r="AI111" s="31">
        <f>INDEX('INPUT AVG'!$B:$AK,Cal!$E111,IF(Cal!$P$3=22.5,MATCH(AI$1,Cal!$G$6:$G$21,0),MATCH(AI$1,Cal!$H$6:$H$41,0)))*Cal!$C111</f>
        <v>0.46256208419799805</v>
      </c>
      <c r="AJ111" s="31">
        <f>INDEX('INPUT AVG'!$B:$AK,Cal!$E111,IF(Cal!$P$3=22.5,MATCH(AJ$1,Cal!$G$6:$G$21,0),MATCH(AJ$1,Cal!$H$6:$H$41,0)))*Cal!$C111</f>
        <v>0.48615336418151855</v>
      </c>
      <c r="AK111" s="31">
        <f>INDEX('INPUT AVG'!$B:$AK,Cal!$E111,IF(Cal!$P$3=22.5,MATCH(AK$1,Cal!$G$6:$G$21,0),MATCH(AK$1,Cal!$H$6:$H$41,0)))*Cal!$C111</f>
        <v>0.48363953828811646</v>
      </c>
      <c r="AL111" s="31">
        <f>INDEX('INPUT AVG'!$B:$AK,Cal!$E111,IF(Cal!$P$3=22.5,MATCH(AL$1,Cal!$G$6:$G$21,0),MATCH(AL$1,Cal!$H$6:$H$41,0)))*Cal!$C111</f>
        <v>0.45000928640365601</v>
      </c>
    </row>
    <row r="112" spans="1:38" x14ac:dyDescent="0.4">
      <c r="A112" s="7">
        <f>Cal!A112</f>
        <v>111</v>
      </c>
      <c r="B112" s="31">
        <f>INDEX('INPUT AVG'!$B:$AK,Cal!$E112,IF(Cal!$P$3=22.5,MATCH(B$1,Cal!$G$6:$G$21,0),MATCH(B$1,Cal!$H$6:$H$41,0)))*Cal!$C112</f>
        <v>0.47088935971260071</v>
      </c>
      <c r="C112" s="31">
        <f>INDEX('INPUT AVG'!$B:$AK,Cal!$E112,IF(Cal!$P$3=22.5,MATCH(C$1,Cal!$G$6:$G$21,0),MATCH(C$1,Cal!$H$6:$H$41,0)))*Cal!$C112</f>
        <v>0.36922746896743774</v>
      </c>
      <c r="D112" s="31">
        <f>INDEX('INPUT AVG'!$B:$AK,Cal!$E112,IF(Cal!$P$3=22.5,MATCH(D$1,Cal!$G$6:$G$21,0),MATCH(D$1,Cal!$H$6:$H$41,0)))*Cal!$C112</f>
        <v>0.39021408557891846</v>
      </c>
      <c r="E112" s="31">
        <f>INDEX('INPUT AVG'!$B:$AK,Cal!$E112,IF(Cal!$P$3=22.5,MATCH(E$1,Cal!$G$6:$G$21,0),MATCH(E$1,Cal!$H$6:$H$41,0)))*Cal!$C112</f>
        <v>0.41632023453712463</v>
      </c>
      <c r="F112" s="31">
        <f>INDEX('INPUT AVG'!$B:$AK,Cal!$E112,IF(Cal!$P$3=22.5,MATCH(F$1,Cal!$G$6:$G$21,0),MATCH(F$1,Cal!$H$6:$H$41,0)))*Cal!$C112</f>
        <v>0.46396240592002869</v>
      </c>
      <c r="G112" s="31">
        <f>INDEX('INPUT AVG'!$B:$AK,Cal!$E112,IF(Cal!$P$3=22.5,MATCH(G$1,Cal!$G$6:$G$21,0),MATCH(G$1,Cal!$H$6:$H$41,0)))*Cal!$C112</f>
        <v>0.4282982349395752</v>
      </c>
      <c r="H112" s="31">
        <f>INDEX('INPUT AVG'!$B:$AK,Cal!$E112,IF(Cal!$P$3=22.5,MATCH(H$1,Cal!$G$6:$G$21,0),MATCH(H$1,Cal!$H$6:$H$41,0)))*Cal!$C112</f>
        <v>0.4608878493309021</v>
      </c>
      <c r="I112" s="31">
        <f>INDEX('INPUT AVG'!$B:$AK,Cal!$E112,IF(Cal!$P$3=22.5,MATCH(I$1,Cal!$G$6:$G$21,0),MATCH(I$1,Cal!$H$6:$H$41,0)))*Cal!$C112</f>
        <v>0.51180428266525269</v>
      </c>
      <c r="J112" s="31">
        <f>INDEX('INPUT AVG'!$B:$AK,Cal!$E112,IF(Cal!$P$3=22.5,MATCH(J$1,Cal!$G$6:$G$21,0),MATCH(J$1,Cal!$H$6:$H$41,0)))*Cal!$C112</f>
        <v>0.54660969972610474</v>
      </c>
      <c r="K112" s="31">
        <f>INDEX('INPUT AVG'!$B:$AK,Cal!$E112,IF(Cal!$P$3=22.5,MATCH(K$1,Cal!$G$6:$G$21,0),MATCH(K$1,Cal!$H$6:$H$41,0)))*Cal!$C112</f>
        <v>0.53604507446289063</v>
      </c>
      <c r="L112" s="31">
        <f>INDEX('INPUT AVG'!$B:$AK,Cal!$E112,IF(Cal!$P$3=22.5,MATCH(L$1,Cal!$G$6:$G$21,0),MATCH(L$1,Cal!$H$6:$H$41,0)))*Cal!$C112</f>
        <v>0.54444462060928345</v>
      </c>
      <c r="M112" s="31">
        <f>INDEX('INPUT AVG'!$B:$AK,Cal!$E112,IF(Cal!$P$3=22.5,MATCH(M$1,Cal!$G$6:$G$21,0),MATCH(M$1,Cal!$H$6:$H$41,0)))*Cal!$C112</f>
        <v>0.52625882625579834</v>
      </c>
      <c r="N112" s="31">
        <f>INDEX('INPUT AVG'!$B:$AK,Cal!$E112,IF(Cal!$P$3=22.5,MATCH(N$1,Cal!$G$6:$G$21,0),MATCH(N$1,Cal!$H$6:$H$41,0)))*Cal!$C112</f>
        <v>0.56208717823028564</v>
      </c>
      <c r="O112" s="31">
        <f>INDEX('INPUT AVG'!$B:$AK,Cal!$E112,IF(Cal!$P$3=22.5,MATCH(O$1,Cal!$G$6:$G$21,0),MATCH(O$1,Cal!$H$6:$H$41,0)))*Cal!$C112</f>
        <v>0.56318026781082153</v>
      </c>
      <c r="P112" s="31">
        <f>INDEX('INPUT AVG'!$B:$AK,Cal!$E112,IF(Cal!$P$3=22.5,MATCH(P$1,Cal!$G$6:$G$21,0),MATCH(P$1,Cal!$H$6:$H$41,0)))*Cal!$C112</f>
        <v>0.56339573860168457</v>
      </c>
      <c r="Q112" s="31">
        <f>INDEX('INPUT AVG'!$B:$AK,Cal!$E112,IF(Cal!$P$3=22.5,MATCH(Q$1,Cal!$G$6:$G$21,0),MATCH(Q$1,Cal!$H$6:$H$41,0)))*Cal!$C112</f>
        <v>0.56518369913101196</v>
      </c>
      <c r="R112" s="31">
        <f>INDEX('INPUT AVG'!$B:$AK,Cal!$E112,IF(Cal!$P$3=22.5,MATCH(R$1,Cal!$G$6:$G$21,0),MATCH(R$1,Cal!$H$6:$H$41,0)))*Cal!$C112</f>
        <v>0.52872389554977417</v>
      </c>
      <c r="S112" s="31">
        <f>INDEX('INPUT AVG'!$B:$AK,Cal!$E112,IF(Cal!$P$3=22.5,MATCH(S$1,Cal!$G$6:$G$21,0),MATCH(S$1,Cal!$H$6:$H$41,0)))*Cal!$C112</f>
        <v>0.52369135618209839</v>
      </c>
      <c r="T112" s="31">
        <f>INDEX('INPUT AVG'!$B:$AK,Cal!$E112,IF(Cal!$P$3=22.5,MATCH(T$1,Cal!$G$6:$G$21,0),MATCH(T$1,Cal!$H$6:$H$41,0)))*Cal!$C112</f>
        <v>0.53147286176681519</v>
      </c>
      <c r="U112" s="31">
        <f>INDEX('INPUT AVG'!$B:$AK,Cal!$E112,IF(Cal!$P$3=22.5,MATCH(U$1,Cal!$G$6:$G$21,0),MATCH(U$1,Cal!$H$6:$H$41,0)))*Cal!$C112</f>
        <v>0.51893973350524902</v>
      </c>
      <c r="V112" s="31">
        <f>INDEX('INPUT AVG'!$B:$AK,Cal!$E112,IF(Cal!$P$3=22.5,MATCH(V$1,Cal!$G$6:$G$21,0),MATCH(V$1,Cal!$H$6:$H$41,0)))*Cal!$C112</f>
        <v>0.45649170875549316</v>
      </c>
      <c r="W112" s="31">
        <f>INDEX('INPUT AVG'!$B:$AK,Cal!$E112,IF(Cal!$P$3=22.5,MATCH(W$1,Cal!$G$6:$G$21,0),MATCH(W$1,Cal!$H$6:$H$41,0)))*Cal!$C112</f>
        <v>0.40003153681755066</v>
      </c>
      <c r="X112" s="31">
        <f>INDEX('INPUT AVG'!$B:$AK,Cal!$E112,IF(Cal!$P$3=22.5,MATCH(X$1,Cal!$G$6:$G$21,0),MATCH(X$1,Cal!$H$6:$H$41,0)))*Cal!$C112</f>
        <v>0.35475826263427734</v>
      </c>
      <c r="Y112" s="31">
        <f>INDEX('INPUT AVG'!$B:$AK,Cal!$E112,IF(Cal!$P$3=22.5,MATCH(Y$1,Cal!$G$6:$G$21,0),MATCH(Y$1,Cal!$H$6:$H$41,0)))*Cal!$C112</f>
        <v>0.32669314742088318</v>
      </c>
      <c r="Z112" s="31">
        <f>INDEX('INPUT AVG'!$B:$AK,Cal!$E112,IF(Cal!$P$3=22.5,MATCH(Z$1,Cal!$G$6:$G$21,0),MATCH(Z$1,Cal!$H$6:$H$41,0)))*Cal!$C112</f>
        <v>0.40015798807144165</v>
      </c>
      <c r="AA112" s="31">
        <f>INDEX('INPUT AVG'!$B:$AK,Cal!$E112,IF(Cal!$P$3=22.5,MATCH(AA$1,Cal!$G$6:$G$21,0),MATCH(AA$1,Cal!$H$6:$H$41,0)))*Cal!$C112</f>
        <v>0.40063628554344177</v>
      </c>
      <c r="AB112" s="31">
        <f>INDEX('INPUT AVG'!$B:$AK,Cal!$E112,IF(Cal!$P$3=22.5,MATCH(AB$1,Cal!$G$6:$G$21,0),MATCH(AB$1,Cal!$H$6:$H$41,0)))*Cal!$C112</f>
        <v>0.40231925249099731</v>
      </c>
      <c r="AC112" s="31">
        <f>INDEX('INPUT AVG'!$B:$AK,Cal!$E112,IF(Cal!$P$3=22.5,MATCH(AC$1,Cal!$G$6:$G$21,0),MATCH(AC$1,Cal!$H$6:$H$41,0)))*Cal!$C112</f>
        <v>0.39450433850288391</v>
      </c>
      <c r="AD112" s="31">
        <f>INDEX('INPUT AVG'!$B:$AK,Cal!$E112,IF(Cal!$P$3=22.5,MATCH(AD$1,Cal!$G$6:$G$21,0),MATCH(AD$1,Cal!$H$6:$H$41,0)))*Cal!$C112</f>
        <v>0.38101866841316223</v>
      </c>
      <c r="AE112" s="31">
        <f>INDEX('INPUT AVG'!$B:$AK,Cal!$E112,IF(Cal!$P$3=22.5,MATCH(AE$1,Cal!$G$6:$G$21,0),MATCH(AE$1,Cal!$H$6:$H$41,0)))*Cal!$C112</f>
        <v>0.3628419041633606</v>
      </c>
      <c r="AF112" s="31">
        <f>INDEX('INPUT AVG'!$B:$AK,Cal!$E112,IF(Cal!$P$3=22.5,MATCH(AF$1,Cal!$G$6:$G$21,0),MATCH(AF$1,Cal!$H$6:$H$41,0)))*Cal!$C112</f>
        <v>0.39810726046562195</v>
      </c>
      <c r="AG112" s="31">
        <f>INDEX('INPUT AVG'!$B:$AK,Cal!$E112,IF(Cal!$P$3=22.5,MATCH(AG$1,Cal!$G$6:$G$21,0),MATCH(AG$1,Cal!$H$6:$H$41,0)))*Cal!$C112</f>
        <v>0.4394339919090271</v>
      </c>
      <c r="AH112" s="31">
        <f>INDEX('INPUT AVG'!$B:$AK,Cal!$E112,IF(Cal!$P$3=22.5,MATCH(AH$1,Cal!$G$6:$G$21,0),MATCH(AH$1,Cal!$H$6:$H$41,0)))*Cal!$C112</f>
        <v>0.45797255635261536</v>
      </c>
      <c r="AI112" s="31">
        <f>INDEX('INPUT AVG'!$B:$AK,Cal!$E112,IF(Cal!$P$3=22.5,MATCH(AI$1,Cal!$G$6:$G$21,0),MATCH(AI$1,Cal!$H$6:$H$41,0)))*Cal!$C112</f>
        <v>0.45606592297554016</v>
      </c>
      <c r="AJ112" s="31">
        <f>INDEX('INPUT AVG'!$B:$AK,Cal!$E112,IF(Cal!$P$3=22.5,MATCH(AJ$1,Cal!$G$6:$G$21,0),MATCH(AJ$1,Cal!$H$6:$H$41,0)))*Cal!$C112</f>
        <v>0.48004168272018433</v>
      </c>
      <c r="AK112" s="31">
        <f>INDEX('INPUT AVG'!$B:$AK,Cal!$E112,IF(Cal!$P$3=22.5,MATCH(AK$1,Cal!$G$6:$G$21,0),MATCH(AK$1,Cal!$H$6:$H$41,0)))*Cal!$C112</f>
        <v>0.49540665745735168</v>
      </c>
      <c r="AL112" s="31">
        <f>INDEX('INPUT AVG'!$B:$AK,Cal!$E112,IF(Cal!$P$3=22.5,MATCH(AL$1,Cal!$G$6:$G$21,0),MATCH(AL$1,Cal!$H$6:$H$41,0)))*Cal!$C112</f>
        <v>0.47088935971260071</v>
      </c>
    </row>
    <row r="113" spans="1:38" x14ac:dyDescent="0.4">
      <c r="A113" s="7">
        <f>Cal!A113</f>
        <v>112</v>
      </c>
      <c r="B113" s="31">
        <f>INDEX('INPUT AVG'!$B:$AK,Cal!$E113,IF(Cal!$P$3=22.5,MATCH(B$1,Cal!$G$6:$G$21,0),MATCH(B$1,Cal!$H$6:$H$41,0)))*Cal!$C113</f>
        <v>0.46803119778633118</v>
      </c>
      <c r="C113" s="31">
        <f>INDEX('INPUT AVG'!$B:$AK,Cal!$E113,IF(Cal!$P$3=22.5,MATCH(C$1,Cal!$G$6:$G$21,0),MATCH(C$1,Cal!$H$6:$H$41,0)))*Cal!$C113</f>
        <v>0.40566152334213257</v>
      </c>
      <c r="D113" s="31">
        <f>INDEX('INPUT AVG'!$B:$AK,Cal!$E113,IF(Cal!$P$3=22.5,MATCH(D$1,Cal!$G$6:$G$21,0),MATCH(D$1,Cal!$H$6:$H$41,0)))*Cal!$C113</f>
        <v>0.37289133667945862</v>
      </c>
      <c r="E113" s="31">
        <f>INDEX('INPUT AVG'!$B:$AK,Cal!$E113,IF(Cal!$P$3=22.5,MATCH(E$1,Cal!$G$6:$G$21,0),MATCH(E$1,Cal!$H$6:$H$41,0)))*Cal!$C113</f>
        <v>0.40738704800605774</v>
      </c>
      <c r="F113" s="31">
        <f>INDEX('INPUT AVG'!$B:$AK,Cal!$E113,IF(Cal!$P$3=22.5,MATCH(F$1,Cal!$G$6:$G$21,0),MATCH(F$1,Cal!$H$6:$H$41,0)))*Cal!$C113</f>
        <v>0.43766802549362183</v>
      </c>
      <c r="G113" s="31">
        <f>INDEX('INPUT AVG'!$B:$AK,Cal!$E113,IF(Cal!$P$3=22.5,MATCH(G$1,Cal!$G$6:$G$21,0),MATCH(G$1,Cal!$H$6:$H$41,0)))*Cal!$C113</f>
        <v>0.43250638246536255</v>
      </c>
      <c r="H113" s="31">
        <f>INDEX('INPUT AVG'!$B:$AK,Cal!$E113,IF(Cal!$P$3=22.5,MATCH(H$1,Cal!$G$6:$G$21,0),MATCH(H$1,Cal!$H$6:$H$41,0)))*Cal!$C113</f>
        <v>0.4478585422039032</v>
      </c>
      <c r="I113" s="31">
        <f>INDEX('INPUT AVG'!$B:$AK,Cal!$E113,IF(Cal!$P$3=22.5,MATCH(I$1,Cal!$G$6:$G$21,0),MATCH(I$1,Cal!$H$6:$H$41,0)))*Cal!$C113</f>
        <v>0.48109030723571777</v>
      </c>
      <c r="J113" s="31">
        <f>INDEX('INPUT AVG'!$B:$AK,Cal!$E113,IF(Cal!$P$3=22.5,MATCH(J$1,Cal!$G$6:$G$21,0),MATCH(J$1,Cal!$H$6:$H$41,0)))*Cal!$C113</f>
        <v>0.50123834609985352</v>
      </c>
      <c r="K113" s="31">
        <f>INDEX('INPUT AVG'!$B:$AK,Cal!$E113,IF(Cal!$P$3=22.5,MATCH(K$1,Cal!$G$6:$G$21,0),MATCH(K$1,Cal!$H$6:$H$41,0)))*Cal!$C113</f>
        <v>0.48486053943634033</v>
      </c>
      <c r="L113" s="31">
        <f>INDEX('INPUT AVG'!$B:$AK,Cal!$E113,IF(Cal!$P$3=22.5,MATCH(L$1,Cal!$G$6:$G$21,0),MATCH(L$1,Cal!$H$6:$H$41,0)))*Cal!$C113</f>
        <v>0.48940196633338928</v>
      </c>
      <c r="M113" s="31">
        <f>INDEX('INPUT AVG'!$B:$AK,Cal!$E113,IF(Cal!$P$3=22.5,MATCH(M$1,Cal!$G$6:$G$21,0),MATCH(M$1,Cal!$H$6:$H$41,0)))*Cal!$C113</f>
        <v>0.48162895441055298</v>
      </c>
      <c r="N113" s="31">
        <f>INDEX('INPUT AVG'!$B:$AK,Cal!$E113,IF(Cal!$P$3=22.5,MATCH(N$1,Cal!$G$6:$G$21,0),MATCH(N$1,Cal!$H$6:$H$41,0)))*Cal!$C113</f>
        <v>0.47622641921043396</v>
      </c>
      <c r="O113" s="31">
        <f>INDEX('INPUT AVG'!$B:$AK,Cal!$E113,IF(Cal!$P$3=22.5,MATCH(O$1,Cal!$G$6:$G$21,0),MATCH(O$1,Cal!$H$6:$H$41,0)))*Cal!$C113</f>
        <v>0.47962722182273865</v>
      </c>
      <c r="P113" s="31">
        <f>INDEX('INPUT AVG'!$B:$AK,Cal!$E113,IF(Cal!$P$3=22.5,MATCH(P$1,Cal!$G$6:$G$21,0),MATCH(P$1,Cal!$H$6:$H$41,0)))*Cal!$C113</f>
        <v>0.48104196786880493</v>
      </c>
      <c r="Q113" s="31">
        <f>INDEX('INPUT AVG'!$B:$AK,Cal!$E113,IF(Cal!$P$3=22.5,MATCH(Q$1,Cal!$G$6:$G$21,0),MATCH(Q$1,Cal!$H$6:$H$41,0)))*Cal!$C113</f>
        <v>0.47454476356506348</v>
      </c>
      <c r="R113" s="31">
        <f>INDEX('INPUT AVG'!$B:$AK,Cal!$E113,IF(Cal!$P$3=22.5,MATCH(R$1,Cal!$G$6:$G$21,0),MATCH(R$1,Cal!$H$6:$H$41,0)))*Cal!$C113</f>
        <v>0.46802908182144165</v>
      </c>
      <c r="S113" s="31">
        <f>INDEX('INPUT AVG'!$B:$AK,Cal!$E113,IF(Cal!$P$3=22.5,MATCH(S$1,Cal!$G$6:$G$21,0),MATCH(S$1,Cal!$H$6:$H$41,0)))*Cal!$C113</f>
        <v>0.4679984450340271</v>
      </c>
      <c r="T113" s="31">
        <f>INDEX('INPUT AVG'!$B:$AK,Cal!$E113,IF(Cal!$P$3=22.5,MATCH(T$1,Cal!$G$6:$G$21,0),MATCH(T$1,Cal!$H$6:$H$41,0)))*Cal!$C113</f>
        <v>0.442373126745224</v>
      </c>
      <c r="U113" s="31">
        <f>INDEX('INPUT AVG'!$B:$AK,Cal!$E113,IF(Cal!$P$3=22.5,MATCH(U$1,Cal!$G$6:$G$21,0),MATCH(U$1,Cal!$H$6:$H$41,0)))*Cal!$C113</f>
        <v>0.41278231143951416</v>
      </c>
      <c r="V113" s="31">
        <f>INDEX('INPUT AVG'!$B:$AK,Cal!$E113,IF(Cal!$P$3=22.5,MATCH(V$1,Cal!$G$6:$G$21,0),MATCH(V$1,Cal!$H$6:$H$41,0)))*Cal!$C113</f>
        <v>0.39254301786422729</v>
      </c>
      <c r="W113" s="31">
        <f>INDEX('INPUT AVG'!$B:$AK,Cal!$E113,IF(Cal!$P$3=22.5,MATCH(W$1,Cal!$G$6:$G$21,0),MATCH(W$1,Cal!$H$6:$H$41,0)))*Cal!$C113</f>
        <v>0.39194154739379883</v>
      </c>
      <c r="X113" s="31">
        <f>INDEX('INPUT AVG'!$B:$AK,Cal!$E113,IF(Cal!$P$3=22.5,MATCH(X$1,Cal!$G$6:$G$21,0),MATCH(X$1,Cal!$H$6:$H$41,0)))*Cal!$C113</f>
        <v>0.3491719663143158</v>
      </c>
      <c r="Y113" s="31">
        <f>INDEX('INPUT AVG'!$B:$AK,Cal!$E113,IF(Cal!$P$3=22.5,MATCH(Y$1,Cal!$G$6:$G$21,0),MATCH(Y$1,Cal!$H$6:$H$41,0)))*Cal!$C113</f>
        <v>0.35281172394752502</v>
      </c>
      <c r="Z113" s="31">
        <f>INDEX('INPUT AVG'!$B:$AK,Cal!$E113,IF(Cal!$P$3=22.5,MATCH(Z$1,Cal!$G$6:$G$21,0),MATCH(Z$1,Cal!$H$6:$H$41,0)))*Cal!$C113</f>
        <v>0.384421706199646</v>
      </c>
      <c r="AA113" s="31">
        <f>INDEX('INPUT AVG'!$B:$AK,Cal!$E113,IF(Cal!$P$3=22.5,MATCH(AA$1,Cal!$G$6:$G$21,0),MATCH(AA$1,Cal!$H$6:$H$41,0)))*Cal!$C113</f>
        <v>0.37917488813400269</v>
      </c>
      <c r="AB113" s="31">
        <f>INDEX('INPUT AVG'!$B:$AK,Cal!$E113,IF(Cal!$P$3=22.5,MATCH(AB$1,Cal!$G$6:$G$21,0),MATCH(AB$1,Cal!$H$6:$H$41,0)))*Cal!$C113</f>
        <v>0.38093385100364685</v>
      </c>
      <c r="AC113" s="31">
        <f>INDEX('INPUT AVG'!$B:$AK,Cal!$E113,IF(Cal!$P$3=22.5,MATCH(AC$1,Cal!$G$6:$G$21,0),MATCH(AC$1,Cal!$H$6:$H$41,0)))*Cal!$C113</f>
        <v>0.37438833713531494</v>
      </c>
      <c r="AD113" s="31">
        <f>INDEX('INPUT AVG'!$B:$AK,Cal!$E113,IF(Cal!$P$3=22.5,MATCH(AD$1,Cal!$G$6:$G$21,0),MATCH(AD$1,Cal!$H$6:$H$41,0)))*Cal!$C113</f>
        <v>0.35709232091903687</v>
      </c>
      <c r="AE113" s="31">
        <f>INDEX('INPUT AVG'!$B:$AK,Cal!$E113,IF(Cal!$P$3=22.5,MATCH(AE$1,Cal!$G$6:$G$21,0),MATCH(AE$1,Cal!$H$6:$H$41,0)))*Cal!$C113</f>
        <v>0.32321566343307495</v>
      </c>
      <c r="AF113" s="31">
        <f>INDEX('INPUT AVG'!$B:$AK,Cal!$E113,IF(Cal!$P$3=22.5,MATCH(AF$1,Cal!$G$6:$G$21,0),MATCH(AF$1,Cal!$H$6:$H$41,0)))*Cal!$C113</f>
        <v>0.31204158067703247</v>
      </c>
      <c r="AG113" s="31">
        <f>INDEX('INPUT AVG'!$B:$AK,Cal!$E113,IF(Cal!$P$3=22.5,MATCH(AG$1,Cal!$G$6:$G$21,0),MATCH(AG$1,Cal!$H$6:$H$41,0)))*Cal!$C113</f>
        <v>0.34587535262107849</v>
      </c>
      <c r="AH113" s="31">
        <f>INDEX('INPUT AVG'!$B:$AK,Cal!$E113,IF(Cal!$P$3=22.5,MATCH(AH$1,Cal!$G$6:$G$21,0),MATCH(AH$1,Cal!$H$6:$H$41,0)))*Cal!$C113</f>
        <v>0.38408541679382324</v>
      </c>
      <c r="AI113" s="31">
        <f>INDEX('INPUT AVG'!$B:$AK,Cal!$E113,IF(Cal!$P$3=22.5,MATCH(AI$1,Cal!$G$6:$G$21,0),MATCH(AI$1,Cal!$H$6:$H$41,0)))*Cal!$C113</f>
        <v>0.40895360708236694</v>
      </c>
      <c r="AJ113" s="31">
        <f>INDEX('INPUT AVG'!$B:$AK,Cal!$E113,IF(Cal!$P$3=22.5,MATCH(AJ$1,Cal!$G$6:$G$21,0),MATCH(AJ$1,Cal!$H$6:$H$41,0)))*Cal!$C113</f>
        <v>0.41339173913002014</v>
      </c>
      <c r="AK113" s="31">
        <f>INDEX('INPUT AVG'!$B:$AK,Cal!$E113,IF(Cal!$P$3=22.5,MATCH(AK$1,Cal!$G$6:$G$21,0),MATCH(AK$1,Cal!$H$6:$H$41,0)))*Cal!$C113</f>
        <v>0.44442263245582581</v>
      </c>
      <c r="AL113" s="31">
        <f>INDEX('INPUT AVG'!$B:$AK,Cal!$E113,IF(Cal!$P$3=22.5,MATCH(AL$1,Cal!$G$6:$G$21,0),MATCH(AL$1,Cal!$H$6:$H$41,0)))*Cal!$C113</f>
        <v>0.46803119778633118</v>
      </c>
    </row>
    <row r="114" spans="1:38" x14ac:dyDescent="0.4">
      <c r="A114" s="7">
        <f>Cal!A114</f>
        <v>113</v>
      </c>
      <c r="B114" s="31">
        <f>INDEX('INPUT AVG'!$B:$AK,Cal!$E114,IF(Cal!$P$3=22.5,MATCH(B$1,Cal!$G$6:$G$21,0),MATCH(B$1,Cal!$H$6:$H$41,0)))*Cal!$C114</f>
        <v>0.50736397504806519</v>
      </c>
      <c r="C114" s="31">
        <f>INDEX('INPUT AVG'!$B:$AK,Cal!$E114,IF(Cal!$P$3=22.5,MATCH(C$1,Cal!$G$6:$G$21,0),MATCH(C$1,Cal!$H$6:$H$41,0)))*Cal!$C114</f>
        <v>0.44702154397964478</v>
      </c>
      <c r="D114" s="31">
        <f>INDEX('INPUT AVG'!$B:$AK,Cal!$E114,IF(Cal!$P$3=22.5,MATCH(D$1,Cal!$G$6:$G$21,0),MATCH(D$1,Cal!$H$6:$H$41,0)))*Cal!$C114</f>
        <v>0.36942169070243835</v>
      </c>
      <c r="E114" s="31">
        <f>INDEX('INPUT AVG'!$B:$AK,Cal!$E114,IF(Cal!$P$3=22.5,MATCH(E$1,Cal!$G$6:$G$21,0),MATCH(E$1,Cal!$H$6:$H$41,0)))*Cal!$C114</f>
        <v>0.38854023814201355</v>
      </c>
      <c r="F114" s="31">
        <f>INDEX('INPUT AVG'!$B:$AK,Cal!$E114,IF(Cal!$P$3=22.5,MATCH(F$1,Cal!$G$6:$G$21,0),MATCH(F$1,Cal!$H$6:$H$41,0)))*Cal!$C114</f>
        <v>0.40850970149040222</v>
      </c>
      <c r="G114" s="31">
        <f>INDEX('INPUT AVG'!$B:$AK,Cal!$E114,IF(Cal!$P$3=22.5,MATCH(G$1,Cal!$G$6:$G$21,0),MATCH(G$1,Cal!$H$6:$H$41,0)))*Cal!$C114</f>
        <v>0.39777985215187073</v>
      </c>
      <c r="H114" s="31">
        <f>INDEX('INPUT AVG'!$B:$AK,Cal!$E114,IF(Cal!$P$3=22.5,MATCH(H$1,Cal!$G$6:$G$21,0),MATCH(H$1,Cal!$H$6:$H$41,0)))*Cal!$C114</f>
        <v>0.41403031349182129</v>
      </c>
      <c r="I114" s="31">
        <f>INDEX('INPUT AVG'!$B:$AK,Cal!$E114,IF(Cal!$P$3=22.5,MATCH(I$1,Cal!$G$6:$G$21,0),MATCH(I$1,Cal!$H$6:$H$41,0)))*Cal!$C114</f>
        <v>0.42287087440490723</v>
      </c>
      <c r="J114" s="31">
        <f>INDEX('INPUT AVG'!$B:$AK,Cal!$E114,IF(Cal!$P$3=22.5,MATCH(J$1,Cal!$G$6:$G$21,0),MATCH(J$1,Cal!$H$6:$H$41,0)))*Cal!$C114</f>
        <v>0.45123928785324097</v>
      </c>
      <c r="K114" s="31">
        <f>INDEX('INPUT AVG'!$B:$AK,Cal!$E114,IF(Cal!$P$3=22.5,MATCH(K$1,Cal!$G$6:$G$21,0),MATCH(K$1,Cal!$H$6:$H$41,0)))*Cal!$C114</f>
        <v>0.44919317960739136</v>
      </c>
      <c r="L114" s="31">
        <f>INDEX('INPUT AVG'!$B:$AK,Cal!$E114,IF(Cal!$P$3=22.5,MATCH(L$1,Cal!$G$6:$G$21,0),MATCH(L$1,Cal!$H$6:$H$41,0)))*Cal!$C114</f>
        <v>0.44121557474136353</v>
      </c>
      <c r="M114" s="31">
        <f>INDEX('INPUT AVG'!$B:$AK,Cal!$E114,IF(Cal!$P$3=22.5,MATCH(M$1,Cal!$G$6:$G$21,0),MATCH(M$1,Cal!$H$6:$H$41,0)))*Cal!$C114</f>
        <v>0.44636011123657227</v>
      </c>
      <c r="N114" s="31">
        <f>INDEX('INPUT AVG'!$B:$AK,Cal!$E114,IF(Cal!$P$3=22.5,MATCH(N$1,Cal!$G$6:$G$21,0),MATCH(N$1,Cal!$H$6:$H$41,0)))*Cal!$C114</f>
        <v>0.45645609498023987</v>
      </c>
      <c r="O114" s="31">
        <f>INDEX('INPUT AVG'!$B:$AK,Cal!$E114,IF(Cal!$P$3=22.5,MATCH(O$1,Cal!$G$6:$G$21,0),MATCH(O$1,Cal!$H$6:$H$41,0)))*Cal!$C114</f>
        <v>0.4757344126701355</v>
      </c>
      <c r="P114" s="31">
        <f>INDEX('INPUT AVG'!$B:$AK,Cal!$E114,IF(Cal!$P$3=22.5,MATCH(P$1,Cal!$G$6:$G$21,0),MATCH(P$1,Cal!$H$6:$H$41,0)))*Cal!$C114</f>
        <v>0.48787254095077515</v>
      </c>
      <c r="Q114" s="31">
        <f>INDEX('INPUT AVG'!$B:$AK,Cal!$E114,IF(Cal!$P$3=22.5,MATCH(Q$1,Cal!$G$6:$G$21,0),MATCH(Q$1,Cal!$H$6:$H$41,0)))*Cal!$C114</f>
        <v>0.49604779481887817</v>
      </c>
      <c r="R114" s="31">
        <f>INDEX('INPUT AVG'!$B:$AK,Cal!$E114,IF(Cal!$P$3=22.5,MATCH(R$1,Cal!$G$6:$G$21,0),MATCH(R$1,Cal!$H$6:$H$41,0)))*Cal!$C114</f>
        <v>0.5024256706237793</v>
      </c>
      <c r="S114" s="31">
        <f>INDEX('INPUT AVG'!$B:$AK,Cal!$E114,IF(Cal!$P$3=22.5,MATCH(S$1,Cal!$G$6:$G$21,0),MATCH(S$1,Cal!$H$6:$H$41,0)))*Cal!$C114</f>
        <v>0.50117617845535278</v>
      </c>
      <c r="T114" s="31">
        <f>INDEX('INPUT AVG'!$B:$AK,Cal!$E114,IF(Cal!$P$3=22.5,MATCH(T$1,Cal!$G$6:$G$21,0),MATCH(T$1,Cal!$H$6:$H$41,0)))*Cal!$C114</f>
        <v>0.49148952960968018</v>
      </c>
      <c r="U114" s="31">
        <f>INDEX('INPUT AVG'!$B:$AK,Cal!$E114,IF(Cal!$P$3=22.5,MATCH(U$1,Cal!$G$6:$G$21,0),MATCH(U$1,Cal!$H$6:$H$41,0)))*Cal!$C114</f>
        <v>0.46198135614395142</v>
      </c>
      <c r="V114" s="31">
        <f>INDEX('INPUT AVG'!$B:$AK,Cal!$E114,IF(Cal!$P$3=22.5,MATCH(V$1,Cal!$G$6:$G$21,0),MATCH(V$1,Cal!$H$6:$H$41,0)))*Cal!$C114</f>
        <v>0.45087257027626038</v>
      </c>
      <c r="W114" s="31">
        <f>INDEX('INPUT AVG'!$B:$AK,Cal!$E114,IF(Cal!$P$3=22.5,MATCH(W$1,Cal!$G$6:$G$21,0),MATCH(W$1,Cal!$H$6:$H$41,0)))*Cal!$C114</f>
        <v>0.4007105827331543</v>
      </c>
      <c r="X114" s="31">
        <f>INDEX('INPUT AVG'!$B:$AK,Cal!$E114,IF(Cal!$P$3=22.5,MATCH(X$1,Cal!$G$6:$G$21,0),MATCH(X$1,Cal!$H$6:$H$41,0)))*Cal!$C114</f>
        <v>0.36078876256942749</v>
      </c>
      <c r="Y114" s="31">
        <f>INDEX('INPUT AVG'!$B:$AK,Cal!$E114,IF(Cal!$P$3=22.5,MATCH(Y$1,Cal!$G$6:$G$21,0),MATCH(Y$1,Cal!$H$6:$H$41,0)))*Cal!$C114</f>
        <v>0.36211904883384705</v>
      </c>
      <c r="Z114" s="31">
        <f>INDEX('INPUT AVG'!$B:$AK,Cal!$E114,IF(Cal!$P$3=22.5,MATCH(Z$1,Cal!$G$6:$G$21,0),MATCH(Z$1,Cal!$H$6:$H$41,0)))*Cal!$C114</f>
        <v>0.36451861262321472</v>
      </c>
      <c r="AA114" s="31">
        <f>INDEX('INPUT AVG'!$B:$AK,Cal!$E114,IF(Cal!$P$3=22.5,MATCH(AA$1,Cal!$G$6:$G$21,0),MATCH(AA$1,Cal!$H$6:$H$41,0)))*Cal!$C114</f>
        <v>0.33435890078544617</v>
      </c>
      <c r="AB114" s="31">
        <f>INDEX('INPUT AVG'!$B:$AK,Cal!$E114,IF(Cal!$P$3=22.5,MATCH(AB$1,Cal!$G$6:$G$21,0),MATCH(AB$1,Cal!$H$6:$H$41,0)))*Cal!$C114</f>
        <v>0.30006775259971619</v>
      </c>
      <c r="AC114" s="31">
        <f>INDEX('INPUT AVG'!$B:$AK,Cal!$E114,IF(Cal!$P$3=22.5,MATCH(AC$1,Cal!$G$6:$G$21,0),MATCH(AC$1,Cal!$H$6:$H$41,0)))*Cal!$C114</f>
        <v>0.26695841550827026</v>
      </c>
      <c r="AD114" s="31">
        <f>INDEX('INPUT AVG'!$B:$AK,Cal!$E114,IF(Cal!$P$3=22.5,MATCH(AD$1,Cal!$G$6:$G$21,0),MATCH(AD$1,Cal!$H$6:$H$41,0)))*Cal!$C114</f>
        <v>0.24468213319778442</v>
      </c>
      <c r="AE114" s="31">
        <f>INDEX('INPUT AVG'!$B:$AK,Cal!$E114,IF(Cal!$P$3=22.5,MATCH(AE$1,Cal!$G$6:$G$21,0),MATCH(AE$1,Cal!$H$6:$H$41,0)))*Cal!$C114</f>
        <v>0.23700854182243347</v>
      </c>
      <c r="AF114" s="31">
        <f>INDEX('INPUT AVG'!$B:$AK,Cal!$E114,IF(Cal!$P$3=22.5,MATCH(AF$1,Cal!$G$6:$G$21,0),MATCH(AF$1,Cal!$H$6:$H$41,0)))*Cal!$C114</f>
        <v>0.27357262372970581</v>
      </c>
      <c r="AG114" s="31">
        <f>INDEX('INPUT AVG'!$B:$AK,Cal!$E114,IF(Cal!$P$3=22.5,MATCH(AG$1,Cal!$G$6:$G$21,0),MATCH(AG$1,Cal!$H$6:$H$41,0)))*Cal!$C114</f>
        <v>0.32005181908607483</v>
      </c>
      <c r="AH114" s="31">
        <f>INDEX('INPUT AVG'!$B:$AK,Cal!$E114,IF(Cal!$P$3=22.5,MATCH(AH$1,Cal!$G$6:$G$21,0),MATCH(AH$1,Cal!$H$6:$H$41,0)))*Cal!$C114</f>
        <v>0.35884740948677063</v>
      </c>
      <c r="AI114" s="31">
        <f>INDEX('INPUT AVG'!$B:$AK,Cal!$E114,IF(Cal!$P$3=22.5,MATCH(AI$1,Cal!$G$6:$G$21,0),MATCH(AI$1,Cal!$H$6:$H$41,0)))*Cal!$C114</f>
        <v>0.38125410676002502</v>
      </c>
      <c r="AJ114" s="31">
        <f>INDEX('INPUT AVG'!$B:$AK,Cal!$E114,IF(Cal!$P$3=22.5,MATCH(AJ$1,Cal!$G$6:$G$21,0),MATCH(AJ$1,Cal!$H$6:$H$41,0)))*Cal!$C114</f>
        <v>0.40295910835266113</v>
      </c>
      <c r="AK114" s="31">
        <f>INDEX('INPUT AVG'!$B:$AK,Cal!$E114,IF(Cal!$P$3=22.5,MATCH(AK$1,Cal!$G$6:$G$21,0),MATCH(AK$1,Cal!$H$6:$H$41,0)))*Cal!$C114</f>
        <v>0.45112404227256775</v>
      </c>
      <c r="AL114" s="31">
        <f>INDEX('INPUT AVG'!$B:$AK,Cal!$E114,IF(Cal!$P$3=22.5,MATCH(AL$1,Cal!$G$6:$G$21,0),MATCH(AL$1,Cal!$H$6:$H$41,0)))*Cal!$C114</f>
        <v>0.50736397504806519</v>
      </c>
    </row>
    <row r="115" spans="1:38" x14ac:dyDescent="0.4">
      <c r="A115" s="7">
        <f>Cal!A115</f>
        <v>114</v>
      </c>
      <c r="B115" s="31">
        <f>INDEX('INPUT AVG'!$B:$AK,Cal!$E115,IF(Cal!$P$3=22.5,MATCH(B$1,Cal!$G$6:$G$21,0),MATCH(B$1,Cal!$H$6:$H$41,0)))*Cal!$C115</f>
        <v>0.13157503306865692</v>
      </c>
      <c r="C115" s="31">
        <f>INDEX('INPUT AVG'!$B:$AK,Cal!$E115,IF(Cal!$P$3=22.5,MATCH(C$1,Cal!$G$6:$G$21,0),MATCH(C$1,Cal!$H$6:$H$41,0)))*Cal!$C115</f>
        <v>0.1185697466135025</v>
      </c>
      <c r="D115" s="31">
        <f>INDEX('INPUT AVG'!$B:$AK,Cal!$E115,IF(Cal!$P$3=22.5,MATCH(D$1,Cal!$G$6:$G$21,0),MATCH(D$1,Cal!$H$6:$H$41,0)))*Cal!$C115</f>
        <v>0.12032309174537659</v>
      </c>
      <c r="E115" s="31">
        <f>INDEX('INPUT AVG'!$B:$AK,Cal!$E115,IF(Cal!$P$3=22.5,MATCH(E$1,Cal!$G$6:$G$21,0),MATCH(E$1,Cal!$H$6:$H$41,0)))*Cal!$C115</f>
        <v>0.11971438676118851</v>
      </c>
      <c r="F115" s="31">
        <f>INDEX('INPUT AVG'!$B:$AK,Cal!$E115,IF(Cal!$P$3=22.5,MATCH(F$1,Cal!$G$6:$G$21,0),MATCH(F$1,Cal!$H$6:$H$41,0)))*Cal!$C115</f>
        <v>0.12023869156837463</v>
      </c>
      <c r="G115" s="31">
        <f>INDEX('INPUT AVG'!$B:$AK,Cal!$E115,IF(Cal!$P$3=22.5,MATCH(G$1,Cal!$G$6:$G$21,0),MATCH(G$1,Cal!$H$6:$H$41,0)))*Cal!$C115</f>
        <v>0.11834251135587692</v>
      </c>
      <c r="H115" s="31">
        <f>INDEX('INPUT AVG'!$B:$AK,Cal!$E115,IF(Cal!$P$3=22.5,MATCH(H$1,Cal!$G$6:$G$21,0),MATCH(H$1,Cal!$H$6:$H$41,0)))*Cal!$C115</f>
        <v>0.12270638346672058</v>
      </c>
      <c r="I115" s="31">
        <f>INDEX('INPUT AVG'!$B:$AK,Cal!$E115,IF(Cal!$P$3=22.5,MATCH(I$1,Cal!$G$6:$G$21,0),MATCH(I$1,Cal!$H$6:$H$41,0)))*Cal!$C115</f>
        <v>0.12022310495376587</v>
      </c>
      <c r="J115" s="31">
        <f>INDEX('INPUT AVG'!$B:$AK,Cal!$E115,IF(Cal!$P$3=22.5,MATCH(J$1,Cal!$G$6:$G$21,0),MATCH(J$1,Cal!$H$6:$H$41,0)))*Cal!$C115</f>
        <v>0.1175166517496109</v>
      </c>
      <c r="K115" s="31">
        <f>INDEX('INPUT AVG'!$B:$AK,Cal!$E115,IF(Cal!$P$3=22.5,MATCH(K$1,Cal!$G$6:$G$21,0),MATCH(K$1,Cal!$H$6:$H$41,0)))*Cal!$C115</f>
        <v>0.11716738343238831</v>
      </c>
      <c r="L115" s="31">
        <f>INDEX('INPUT AVG'!$B:$AK,Cal!$E115,IF(Cal!$P$3=22.5,MATCH(L$1,Cal!$G$6:$G$21,0),MATCH(L$1,Cal!$H$6:$H$41,0)))*Cal!$C115</f>
        <v>0.11642370373010635</v>
      </c>
      <c r="M115" s="31">
        <f>INDEX('INPUT AVG'!$B:$AK,Cal!$E115,IF(Cal!$P$3=22.5,MATCH(M$1,Cal!$G$6:$G$21,0),MATCH(M$1,Cal!$H$6:$H$41,0)))*Cal!$C115</f>
        <v>0.15647779405117035</v>
      </c>
      <c r="N115" s="31">
        <f>INDEX('INPUT AVG'!$B:$AK,Cal!$E115,IF(Cal!$P$3=22.5,MATCH(N$1,Cal!$G$6:$G$21,0),MATCH(N$1,Cal!$H$6:$H$41,0)))*Cal!$C115</f>
        <v>0.12002217769622803</v>
      </c>
      <c r="O115" s="31">
        <f>INDEX('INPUT AVG'!$B:$AK,Cal!$E115,IF(Cal!$P$3=22.5,MATCH(O$1,Cal!$G$6:$G$21,0),MATCH(O$1,Cal!$H$6:$H$41,0)))*Cal!$C115</f>
        <v>0.12023492902517319</v>
      </c>
      <c r="P115" s="31">
        <f>INDEX('INPUT AVG'!$B:$AK,Cal!$E115,IF(Cal!$P$3=22.5,MATCH(P$1,Cal!$G$6:$G$21,0),MATCH(P$1,Cal!$H$6:$H$41,0)))*Cal!$C115</f>
        <v>0.12251798808574677</v>
      </c>
      <c r="Q115" s="31">
        <f>INDEX('INPUT AVG'!$B:$AK,Cal!$E115,IF(Cal!$P$3=22.5,MATCH(Q$1,Cal!$G$6:$G$21,0),MATCH(Q$1,Cal!$H$6:$H$41,0)))*Cal!$C115</f>
        <v>0.12650474905967712</v>
      </c>
      <c r="R115" s="31">
        <f>INDEX('INPUT AVG'!$B:$AK,Cal!$E115,IF(Cal!$P$3=22.5,MATCH(R$1,Cal!$G$6:$G$21,0),MATCH(R$1,Cal!$H$6:$H$41,0)))*Cal!$C115</f>
        <v>0.17405110597610474</v>
      </c>
      <c r="S115" s="31">
        <f>INDEX('INPUT AVG'!$B:$AK,Cal!$E115,IF(Cal!$P$3=22.5,MATCH(S$1,Cal!$G$6:$G$21,0),MATCH(S$1,Cal!$H$6:$H$41,0)))*Cal!$C115</f>
        <v>0.14855588972568512</v>
      </c>
      <c r="T115" s="31">
        <f>INDEX('INPUT AVG'!$B:$AK,Cal!$E115,IF(Cal!$P$3=22.5,MATCH(T$1,Cal!$G$6:$G$21,0),MATCH(T$1,Cal!$H$6:$H$41,0)))*Cal!$C115</f>
        <v>0.12061449140310287</v>
      </c>
      <c r="U115" s="31">
        <f>INDEX('INPUT AVG'!$B:$AK,Cal!$E115,IF(Cal!$P$3=22.5,MATCH(U$1,Cal!$G$6:$G$21,0),MATCH(U$1,Cal!$H$6:$H$41,0)))*Cal!$C115</f>
        <v>0.1175832599401474</v>
      </c>
      <c r="V115" s="31">
        <f>INDEX('INPUT AVG'!$B:$AK,Cal!$E115,IF(Cal!$P$3=22.5,MATCH(V$1,Cal!$G$6:$G$21,0),MATCH(V$1,Cal!$H$6:$H$41,0)))*Cal!$C115</f>
        <v>0.11710581183433533</v>
      </c>
      <c r="W115" s="31">
        <f>INDEX('INPUT AVG'!$B:$AK,Cal!$E115,IF(Cal!$P$3=22.5,MATCH(W$1,Cal!$G$6:$G$21,0),MATCH(W$1,Cal!$H$6:$H$41,0)))*Cal!$C115</f>
        <v>0.11631432175636292</v>
      </c>
      <c r="X115" s="31">
        <f>INDEX('INPUT AVG'!$B:$AK,Cal!$E115,IF(Cal!$P$3=22.5,MATCH(X$1,Cal!$G$6:$G$21,0),MATCH(X$1,Cal!$H$6:$H$41,0)))*Cal!$C115</f>
        <v>0.12227944284677505</v>
      </c>
      <c r="Y115" s="31">
        <f>INDEX('INPUT AVG'!$B:$AK,Cal!$E115,IF(Cal!$P$3=22.5,MATCH(Y$1,Cal!$G$6:$G$21,0),MATCH(Y$1,Cal!$H$6:$H$41,0)))*Cal!$C115</f>
        <v>0.16756221652030945</v>
      </c>
      <c r="Z115" s="31">
        <f>INDEX('INPUT AVG'!$B:$AK,Cal!$E115,IF(Cal!$P$3=22.5,MATCH(Z$1,Cal!$G$6:$G$21,0),MATCH(Z$1,Cal!$H$6:$H$41,0)))*Cal!$C115</f>
        <v>0.1214151456952095</v>
      </c>
      <c r="AA115" s="31">
        <f>INDEX('INPUT AVG'!$B:$AK,Cal!$E115,IF(Cal!$P$3=22.5,MATCH(AA$1,Cal!$G$6:$G$21,0),MATCH(AA$1,Cal!$H$6:$H$41,0)))*Cal!$C115</f>
        <v>0.11766892671585083</v>
      </c>
      <c r="AB115" s="31">
        <f>INDEX('INPUT AVG'!$B:$AK,Cal!$E115,IF(Cal!$P$3=22.5,MATCH(AB$1,Cal!$G$6:$G$21,0),MATCH(AB$1,Cal!$H$6:$H$41,0)))*Cal!$C115</f>
        <v>0.1177055686712265</v>
      </c>
      <c r="AC115" s="31">
        <f>INDEX('INPUT AVG'!$B:$AK,Cal!$E115,IF(Cal!$P$3=22.5,MATCH(AC$1,Cal!$G$6:$G$21,0),MATCH(AC$1,Cal!$H$6:$H$41,0)))*Cal!$C115</f>
        <v>0.11798518896102905</v>
      </c>
      <c r="AD115" s="31">
        <f>INDEX('INPUT AVG'!$B:$AK,Cal!$E115,IF(Cal!$P$3=22.5,MATCH(AD$1,Cal!$G$6:$G$21,0),MATCH(AD$1,Cal!$H$6:$H$41,0)))*Cal!$C115</f>
        <v>0.11875563114881516</v>
      </c>
      <c r="AE115" s="31">
        <f>INDEX('INPUT AVG'!$B:$AK,Cal!$E115,IF(Cal!$P$3=22.5,MATCH(AE$1,Cal!$G$6:$G$21,0),MATCH(AE$1,Cal!$H$6:$H$41,0)))*Cal!$C115</f>
        <v>0.11744419485330582</v>
      </c>
      <c r="AF115" s="31">
        <f>INDEX('INPUT AVG'!$B:$AK,Cal!$E115,IF(Cal!$P$3=22.5,MATCH(AF$1,Cal!$G$6:$G$21,0),MATCH(AF$1,Cal!$H$6:$H$41,0)))*Cal!$C115</f>
        <v>0.11808471381664276</v>
      </c>
      <c r="AG115" s="31">
        <f>INDEX('INPUT AVG'!$B:$AK,Cal!$E115,IF(Cal!$P$3=22.5,MATCH(AG$1,Cal!$G$6:$G$21,0),MATCH(AG$1,Cal!$H$6:$H$41,0)))*Cal!$C115</f>
        <v>0.11726345866918564</v>
      </c>
      <c r="AH115" s="31">
        <f>INDEX('INPUT AVG'!$B:$AK,Cal!$E115,IF(Cal!$P$3=22.5,MATCH(AH$1,Cal!$G$6:$G$21,0),MATCH(AH$1,Cal!$H$6:$H$41,0)))*Cal!$C115</f>
        <v>0.12626464664936066</v>
      </c>
      <c r="AI115" s="31">
        <f>INDEX('INPUT AVG'!$B:$AK,Cal!$E115,IF(Cal!$P$3=22.5,MATCH(AI$1,Cal!$G$6:$G$21,0),MATCH(AI$1,Cal!$H$6:$H$41,0)))*Cal!$C115</f>
        <v>0.13702580332756042</v>
      </c>
      <c r="AJ115" s="31">
        <f>INDEX('INPUT AVG'!$B:$AK,Cal!$E115,IF(Cal!$P$3=22.5,MATCH(AJ$1,Cal!$G$6:$G$21,0),MATCH(AJ$1,Cal!$H$6:$H$41,0)))*Cal!$C115</f>
        <v>0.14060844480991364</v>
      </c>
      <c r="AK115" s="31">
        <f>INDEX('INPUT AVG'!$B:$AK,Cal!$E115,IF(Cal!$P$3=22.5,MATCH(AK$1,Cal!$G$6:$G$21,0),MATCH(AK$1,Cal!$H$6:$H$41,0)))*Cal!$C115</f>
        <v>0.12299355864524841</v>
      </c>
      <c r="AL115" s="31">
        <f>INDEX('INPUT AVG'!$B:$AK,Cal!$E115,IF(Cal!$P$3=22.5,MATCH(AL$1,Cal!$G$6:$G$21,0),MATCH(AL$1,Cal!$H$6:$H$41,0)))*Cal!$C115</f>
        <v>0.13157503306865692</v>
      </c>
    </row>
    <row r="116" spans="1:38" x14ac:dyDescent="0.4">
      <c r="A116" s="7">
        <f>Cal!A116</f>
        <v>115</v>
      </c>
      <c r="B116" s="31">
        <f>INDEX('INPUT AVG'!$B:$AK,Cal!$E116,IF(Cal!$P$3=22.5,MATCH(B$1,Cal!$G$6:$G$21,0),MATCH(B$1,Cal!$H$6:$H$41,0)))*Cal!$C116</f>
        <v>0.23511382937431335</v>
      </c>
      <c r="C116" s="31">
        <f>INDEX('INPUT AVG'!$B:$AK,Cal!$E116,IF(Cal!$P$3=22.5,MATCH(C$1,Cal!$G$6:$G$21,0),MATCH(C$1,Cal!$H$6:$H$41,0)))*Cal!$C116</f>
        <v>0.26999786496162415</v>
      </c>
      <c r="D116" s="31">
        <f>INDEX('INPUT AVG'!$B:$AK,Cal!$E116,IF(Cal!$P$3=22.5,MATCH(D$1,Cal!$G$6:$G$21,0),MATCH(D$1,Cal!$H$6:$H$41,0)))*Cal!$C116</f>
        <v>0.26589798927307129</v>
      </c>
      <c r="E116" s="31">
        <f>INDEX('INPUT AVG'!$B:$AK,Cal!$E116,IF(Cal!$P$3=22.5,MATCH(E$1,Cal!$G$6:$G$21,0),MATCH(E$1,Cal!$H$6:$H$41,0)))*Cal!$C116</f>
        <v>0.34713837504386902</v>
      </c>
      <c r="F116" s="31">
        <f>INDEX('INPUT AVG'!$B:$AK,Cal!$E116,IF(Cal!$P$3=22.5,MATCH(F$1,Cal!$G$6:$G$21,0),MATCH(F$1,Cal!$H$6:$H$41,0)))*Cal!$C116</f>
        <v>0.48058164119720459</v>
      </c>
      <c r="G116" s="31">
        <f>INDEX('INPUT AVG'!$B:$AK,Cal!$E116,IF(Cal!$P$3=22.5,MATCH(G$1,Cal!$G$6:$G$21,0),MATCH(G$1,Cal!$H$6:$H$41,0)))*Cal!$C116</f>
        <v>0.55166816711425781</v>
      </c>
      <c r="H116" s="31">
        <f>INDEX('INPUT AVG'!$B:$AK,Cal!$E116,IF(Cal!$P$3=22.5,MATCH(H$1,Cal!$G$6:$G$21,0),MATCH(H$1,Cal!$H$6:$H$41,0)))*Cal!$C116</f>
        <v>0.58965778350830078</v>
      </c>
      <c r="I116" s="31">
        <f>INDEX('INPUT AVG'!$B:$AK,Cal!$E116,IF(Cal!$P$3=22.5,MATCH(I$1,Cal!$G$6:$G$21,0),MATCH(I$1,Cal!$H$6:$H$41,0)))*Cal!$C116</f>
        <v>0.6170426607131958</v>
      </c>
      <c r="J116" s="31">
        <f>INDEX('INPUT AVG'!$B:$AK,Cal!$E116,IF(Cal!$P$3=22.5,MATCH(J$1,Cal!$G$6:$G$21,0),MATCH(J$1,Cal!$H$6:$H$41,0)))*Cal!$C116</f>
        <v>0.65403741598129272</v>
      </c>
      <c r="K116" s="31">
        <f>INDEX('INPUT AVG'!$B:$AK,Cal!$E116,IF(Cal!$P$3=22.5,MATCH(K$1,Cal!$G$6:$G$21,0),MATCH(K$1,Cal!$H$6:$H$41,0)))*Cal!$C116</f>
        <v>0.65606129169464111</v>
      </c>
      <c r="L116" s="31">
        <f>INDEX('INPUT AVG'!$B:$AK,Cal!$E116,IF(Cal!$P$3=22.5,MATCH(L$1,Cal!$G$6:$G$21,0),MATCH(L$1,Cal!$H$6:$H$41,0)))*Cal!$C116</f>
        <v>0.60283058881759644</v>
      </c>
      <c r="M116" s="31">
        <f>INDEX('INPUT AVG'!$B:$AK,Cal!$E116,IF(Cal!$P$3=22.5,MATCH(M$1,Cal!$G$6:$G$21,0),MATCH(M$1,Cal!$H$6:$H$41,0)))*Cal!$C116</f>
        <v>0.49122443795204163</v>
      </c>
      <c r="N116" s="31">
        <f>INDEX('INPUT AVG'!$B:$AK,Cal!$E116,IF(Cal!$P$3=22.5,MATCH(N$1,Cal!$G$6:$G$21,0),MATCH(N$1,Cal!$H$6:$H$41,0)))*Cal!$C116</f>
        <v>0.44246864318847656</v>
      </c>
      <c r="O116" s="31">
        <f>INDEX('INPUT AVG'!$B:$AK,Cal!$E116,IF(Cal!$P$3=22.5,MATCH(O$1,Cal!$G$6:$G$21,0),MATCH(O$1,Cal!$H$6:$H$41,0)))*Cal!$C116</f>
        <v>0.37506619095802307</v>
      </c>
      <c r="P116" s="31">
        <f>INDEX('INPUT AVG'!$B:$AK,Cal!$E116,IF(Cal!$P$3=22.5,MATCH(P$1,Cal!$G$6:$G$21,0),MATCH(P$1,Cal!$H$6:$H$41,0)))*Cal!$C116</f>
        <v>0.31644204258918762</v>
      </c>
      <c r="Q116" s="31">
        <f>INDEX('INPUT AVG'!$B:$AK,Cal!$E116,IF(Cal!$P$3=22.5,MATCH(Q$1,Cal!$G$6:$G$21,0),MATCH(Q$1,Cal!$H$6:$H$41,0)))*Cal!$C116</f>
        <v>0.27357003092765808</v>
      </c>
      <c r="R116" s="31">
        <f>INDEX('INPUT AVG'!$B:$AK,Cal!$E116,IF(Cal!$P$3=22.5,MATCH(R$1,Cal!$G$6:$G$21,0),MATCH(R$1,Cal!$H$6:$H$41,0)))*Cal!$C116</f>
        <v>0.22559212148189545</v>
      </c>
      <c r="S116" s="31">
        <f>INDEX('INPUT AVG'!$B:$AK,Cal!$E116,IF(Cal!$P$3=22.5,MATCH(S$1,Cal!$G$6:$G$21,0),MATCH(S$1,Cal!$H$6:$H$41,0)))*Cal!$C116</f>
        <v>0.26768320798873901</v>
      </c>
      <c r="T116" s="31">
        <f>INDEX('INPUT AVG'!$B:$AK,Cal!$E116,IF(Cal!$P$3=22.5,MATCH(T$1,Cal!$G$6:$G$21,0),MATCH(T$1,Cal!$H$6:$H$41,0)))*Cal!$C116</f>
        <v>0.29575678706169128</v>
      </c>
      <c r="U116" s="31">
        <f>INDEX('INPUT AVG'!$B:$AK,Cal!$E116,IF(Cal!$P$3=22.5,MATCH(U$1,Cal!$G$6:$G$21,0),MATCH(U$1,Cal!$H$6:$H$41,0)))*Cal!$C116</f>
        <v>0.31277266144752502</v>
      </c>
      <c r="V116" s="31">
        <f>INDEX('INPUT AVG'!$B:$AK,Cal!$E116,IF(Cal!$P$3=22.5,MATCH(V$1,Cal!$G$6:$G$21,0),MATCH(V$1,Cal!$H$6:$H$41,0)))*Cal!$C116</f>
        <v>0.34118577837944031</v>
      </c>
      <c r="W116" s="31">
        <f>INDEX('INPUT AVG'!$B:$AK,Cal!$E116,IF(Cal!$P$3=22.5,MATCH(W$1,Cal!$G$6:$G$21,0),MATCH(W$1,Cal!$H$6:$H$41,0)))*Cal!$C116</f>
        <v>0.3647550642490387</v>
      </c>
      <c r="X116" s="31">
        <f>INDEX('INPUT AVG'!$B:$AK,Cal!$E116,IF(Cal!$P$3=22.5,MATCH(X$1,Cal!$G$6:$G$21,0),MATCH(X$1,Cal!$H$6:$H$41,0)))*Cal!$C116</f>
        <v>0.37739866971969604</v>
      </c>
      <c r="Y116" s="31">
        <f>INDEX('INPUT AVG'!$B:$AK,Cal!$E116,IF(Cal!$P$3=22.5,MATCH(Y$1,Cal!$G$6:$G$21,0),MATCH(Y$1,Cal!$H$6:$H$41,0)))*Cal!$C116</f>
        <v>0.34767580032348633</v>
      </c>
      <c r="Z116" s="31">
        <f>INDEX('INPUT AVG'!$B:$AK,Cal!$E116,IF(Cal!$P$3=22.5,MATCH(Z$1,Cal!$G$6:$G$21,0),MATCH(Z$1,Cal!$H$6:$H$41,0)))*Cal!$C116</f>
        <v>0.42278432846069336</v>
      </c>
      <c r="AA116" s="31">
        <f>INDEX('INPUT AVG'!$B:$AK,Cal!$E116,IF(Cal!$P$3=22.5,MATCH(AA$1,Cal!$G$6:$G$21,0),MATCH(AA$1,Cal!$H$6:$H$41,0)))*Cal!$C116</f>
        <v>0.41289293766021729</v>
      </c>
      <c r="AB116" s="31">
        <f>INDEX('INPUT AVG'!$B:$AK,Cal!$E116,IF(Cal!$P$3=22.5,MATCH(AB$1,Cal!$G$6:$G$21,0),MATCH(AB$1,Cal!$H$6:$H$41,0)))*Cal!$C116</f>
        <v>0.43735906481742859</v>
      </c>
      <c r="AC116" s="31">
        <f>INDEX('INPUT AVG'!$B:$AK,Cal!$E116,IF(Cal!$P$3=22.5,MATCH(AC$1,Cal!$G$6:$G$21,0),MATCH(AC$1,Cal!$H$6:$H$41,0)))*Cal!$C116</f>
        <v>0.4396064281463623</v>
      </c>
      <c r="AD116" s="31">
        <f>INDEX('INPUT AVG'!$B:$AK,Cal!$E116,IF(Cal!$P$3=22.5,MATCH(AD$1,Cal!$G$6:$G$21,0),MATCH(AD$1,Cal!$H$6:$H$41,0)))*Cal!$C116</f>
        <v>0.41393417119979858</v>
      </c>
      <c r="AE116" s="31">
        <f>INDEX('INPUT AVG'!$B:$AK,Cal!$E116,IF(Cal!$P$3=22.5,MATCH(AE$1,Cal!$G$6:$G$21,0),MATCH(AE$1,Cal!$H$6:$H$41,0)))*Cal!$C116</f>
        <v>0.39786878228187561</v>
      </c>
      <c r="AF116" s="31">
        <f>INDEX('INPUT AVG'!$B:$AK,Cal!$E116,IF(Cal!$P$3=22.5,MATCH(AF$1,Cal!$G$6:$G$21,0),MATCH(AF$1,Cal!$H$6:$H$41,0)))*Cal!$C116</f>
        <v>0.35411971807479858</v>
      </c>
      <c r="AG116" s="31">
        <f>INDEX('INPUT AVG'!$B:$AK,Cal!$E116,IF(Cal!$P$3=22.5,MATCH(AG$1,Cal!$G$6:$G$21,0),MATCH(AG$1,Cal!$H$6:$H$41,0)))*Cal!$C116</f>
        <v>0.30985561013221741</v>
      </c>
      <c r="AH116" s="31">
        <f>INDEX('INPUT AVG'!$B:$AK,Cal!$E116,IF(Cal!$P$3=22.5,MATCH(AH$1,Cal!$G$6:$G$21,0),MATCH(AH$1,Cal!$H$6:$H$41,0)))*Cal!$C116</f>
        <v>0.2982422411441803</v>
      </c>
      <c r="AI116" s="31">
        <f>INDEX('INPUT AVG'!$B:$AK,Cal!$E116,IF(Cal!$P$3=22.5,MATCH(AI$1,Cal!$G$6:$G$21,0),MATCH(AI$1,Cal!$H$6:$H$41,0)))*Cal!$C116</f>
        <v>0.28998494148254395</v>
      </c>
      <c r="AJ116" s="31">
        <f>INDEX('INPUT AVG'!$B:$AK,Cal!$E116,IF(Cal!$P$3=22.5,MATCH(AJ$1,Cal!$G$6:$G$21,0),MATCH(AJ$1,Cal!$H$6:$H$41,0)))*Cal!$C116</f>
        <v>0.24941346049308777</v>
      </c>
      <c r="AK116" s="31">
        <f>INDEX('INPUT AVG'!$B:$AK,Cal!$E116,IF(Cal!$P$3=22.5,MATCH(AK$1,Cal!$G$6:$G$21,0),MATCH(AK$1,Cal!$H$6:$H$41,0)))*Cal!$C116</f>
        <v>0.20264481008052826</v>
      </c>
      <c r="AL116" s="31">
        <f>INDEX('INPUT AVG'!$B:$AK,Cal!$E116,IF(Cal!$P$3=22.5,MATCH(AL$1,Cal!$G$6:$G$21,0),MATCH(AL$1,Cal!$H$6:$H$41,0)))*Cal!$C116</f>
        <v>0.23511382937431335</v>
      </c>
    </row>
    <row r="117" spans="1:38" x14ac:dyDescent="0.4">
      <c r="A117" s="7">
        <f>Cal!A117</f>
        <v>116</v>
      </c>
      <c r="B117" s="31">
        <f>INDEX('INPUT AVG'!$B:$AK,Cal!$E117,IF(Cal!$P$3=22.5,MATCH(B$1,Cal!$G$6:$G$21,0),MATCH(B$1,Cal!$H$6:$H$41,0)))*Cal!$C117</f>
        <v>0.46001577377319336</v>
      </c>
      <c r="C117" s="31">
        <f>INDEX('INPUT AVG'!$B:$AK,Cal!$E117,IF(Cal!$P$3=22.5,MATCH(C$1,Cal!$G$6:$G$21,0),MATCH(C$1,Cal!$H$6:$H$41,0)))*Cal!$C117</f>
        <v>0.45864978432655334</v>
      </c>
      <c r="D117" s="31">
        <f>INDEX('INPUT AVG'!$B:$AK,Cal!$E117,IF(Cal!$P$3=22.5,MATCH(D$1,Cal!$G$6:$G$21,0),MATCH(D$1,Cal!$H$6:$H$41,0)))*Cal!$C117</f>
        <v>0.38603779673576355</v>
      </c>
      <c r="E117" s="31">
        <f>INDEX('INPUT AVG'!$B:$AK,Cal!$E117,IF(Cal!$P$3=22.5,MATCH(E$1,Cal!$G$6:$G$21,0),MATCH(E$1,Cal!$H$6:$H$41,0)))*Cal!$C117</f>
        <v>0.38939446210861206</v>
      </c>
      <c r="F117" s="31">
        <f>INDEX('INPUT AVG'!$B:$AK,Cal!$E117,IF(Cal!$P$3=22.5,MATCH(F$1,Cal!$G$6:$G$21,0),MATCH(F$1,Cal!$H$6:$H$41,0)))*Cal!$C117</f>
        <v>0.42441108822822571</v>
      </c>
      <c r="G117" s="31">
        <f>INDEX('INPUT AVG'!$B:$AK,Cal!$E117,IF(Cal!$P$3=22.5,MATCH(G$1,Cal!$G$6:$G$21,0),MATCH(G$1,Cal!$H$6:$H$41,0)))*Cal!$C117</f>
        <v>0.4215090274810791</v>
      </c>
      <c r="H117" s="31">
        <f>INDEX('INPUT AVG'!$B:$AK,Cal!$E117,IF(Cal!$P$3=22.5,MATCH(H$1,Cal!$G$6:$G$21,0),MATCH(H$1,Cal!$H$6:$H$41,0)))*Cal!$C117</f>
        <v>0.47886654734611511</v>
      </c>
      <c r="I117" s="31">
        <f>INDEX('INPUT AVG'!$B:$AK,Cal!$E117,IF(Cal!$P$3=22.5,MATCH(I$1,Cal!$G$6:$G$21,0),MATCH(I$1,Cal!$H$6:$H$41,0)))*Cal!$C117</f>
        <v>0.52104341983795166</v>
      </c>
      <c r="J117" s="31">
        <f>INDEX('INPUT AVG'!$B:$AK,Cal!$E117,IF(Cal!$P$3=22.5,MATCH(J$1,Cal!$G$6:$G$21,0),MATCH(J$1,Cal!$H$6:$H$41,0)))*Cal!$C117</f>
        <v>0.54105561971664429</v>
      </c>
      <c r="K117" s="31">
        <f>INDEX('INPUT AVG'!$B:$AK,Cal!$E117,IF(Cal!$P$3=22.5,MATCH(K$1,Cal!$G$6:$G$21,0),MATCH(K$1,Cal!$H$6:$H$41,0)))*Cal!$C117</f>
        <v>0.54431736469268799</v>
      </c>
      <c r="L117" s="31">
        <f>INDEX('INPUT AVG'!$B:$AK,Cal!$E117,IF(Cal!$P$3=22.5,MATCH(L$1,Cal!$G$6:$G$21,0),MATCH(L$1,Cal!$H$6:$H$41,0)))*Cal!$C117</f>
        <v>0.54973220825195313</v>
      </c>
      <c r="M117" s="31">
        <f>INDEX('INPUT AVG'!$B:$AK,Cal!$E117,IF(Cal!$P$3=22.5,MATCH(M$1,Cal!$G$6:$G$21,0),MATCH(M$1,Cal!$H$6:$H$41,0)))*Cal!$C117</f>
        <v>0.47843775153160095</v>
      </c>
      <c r="N117" s="31">
        <f>INDEX('INPUT AVG'!$B:$AK,Cal!$E117,IF(Cal!$P$3=22.5,MATCH(N$1,Cal!$G$6:$G$21,0),MATCH(N$1,Cal!$H$6:$H$41,0)))*Cal!$C117</f>
        <v>0.5052114725112915</v>
      </c>
      <c r="O117" s="31">
        <f>INDEX('INPUT AVG'!$B:$AK,Cal!$E117,IF(Cal!$P$3=22.5,MATCH(O$1,Cal!$G$6:$G$21,0),MATCH(O$1,Cal!$H$6:$H$41,0)))*Cal!$C117</f>
        <v>0.51098209619522095</v>
      </c>
      <c r="P117" s="31">
        <f>INDEX('INPUT AVG'!$B:$AK,Cal!$E117,IF(Cal!$P$3=22.5,MATCH(P$1,Cal!$G$6:$G$21,0),MATCH(P$1,Cal!$H$6:$H$41,0)))*Cal!$C117</f>
        <v>0.48941373825073242</v>
      </c>
      <c r="Q117" s="31">
        <f>INDEX('INPUT AVG'!$B:$AK,Cal!$E117,IF(Cal!$P$3=22.5,MATCH(Q$1,Cal!$G$6:$G$21,0),MATCH(Q$1,Cal!$H$6:$H$41,0)))*Cal!$C117</f>
        <v>0.43136399984359741</v>
      </c>
      <c r="R117" s="31">
        <f>INDEX('INPUT AVG'!$B:$AK,Cal!$E117,IF(Cal!$P$3=22.5,MATCH(R$1,Cal!$G$6:$G$21,0),MATCH(R$1,Cal!$H$6:$H$41,0)))*Cal!$C117</f>
        <v>0.32753440737724304</v>
      </c>
      <c r="S117" s="31">
        <f>INDEX('INPUT AVG'!$B:$AK,Cal!$E117,IF(Cal!$P$3=22.5,MATCH(S$1,Cal!$G$6:$G$21,0),MATCH(S$1,Cal!$H$6:$H$41,0)))*Cal!$C117</f>
        <v>0.345600426197052</v>
      </c>
      <c r="T117" s="31">
        <f>INDEX('INPUT AVG'!$B:$AK,Cal!$E117,IF(Cal!$P$3=22.5,MATCH(T$1,Cal!$G$6:$G$21,0),MATCH(T$1,Cal!$H$6:$H$41,0)))*Cal!$C117</f>
        <v>0.36965101957321167</v>
      </c>
      <c r="U117" s="31">
        <f>INDEX('INPUT AVG'!$B:$AK,Cal!$E117,IF(Cal!$P$3=22.5,MATCH(U$1,Cal!$G$6:$G$21,0),MATCH(U$1,Cal!$H$6:$H$41,0)))*Cal!$C117</f>
        <v>0.37374687194824219</v>
      </c>
      <c r="V117" s="31">
        <f>INDEX('INPUT AVG'!$B:$AK,Cal!$E117,IF(Cal!$P$3=22.5,MATCH(V$1,Cal!$G$6:$G$21,0),MATCH(V$1,Cal!$H$6:$H$41,0)))*Cal!$C117</f>
        <v>0.40552815794944763</v>
      </c>
      <c r="W117" s="31">
        <f>INDEX('INPUT AVG'!$B:$AK,Cal!$E117,IF(Cal!$P$3=22.5,MATCH(W$1,Cal!$G$6:$G$21,0),MATCH(W$1,Cal!$H$6:$H$41,0)))*Cal!$C117</f>
        <v>0.38814812898635864</v>
      </c>
      <c r="X117" s="31">
        <f>INDEX('INPUT AVG'!$B:$AK,Cal!$E117,IF(Cal!$P$3=22.5,MATCH(X$1,Cal!$G$6:$G$21,0),MATCH(X$1,Cal!$H$6:$H$41,0)))*Cal!$C117</f>
        <v>0.36130347847938538</v>
      </c>
      <c r="Y117" s="31">
        <f>INDEX('INPUT AVG'!$B:$AK,Cal!$E117,IF(Cal!$P$3=22.5,MATCH(Y$1,Cal!$G$6:$G$21,0),MATCH(Y$1,Cal!$H$6:$H$41,0)))*Cal!$C117</f>
        <v>0.2842668890953064</v>
      </c>
      <c r="Z117" s="31">
        <f>INDEX('INPUT AVG'!$B:$AK,Cal!$E117,IF(Cal!$P$3=22.5,MATCH(Z$1,Cal!$G$6:$G$21,0),MATCH(Z$1,Cal!$H$6:$H$41,0)))*Cal!$C117</f>
        <v>0.39863333106040955</v>
      </c>
      <c r="AA117" s="31">
        <f>INDEX('INPUT AVG'!$B:$AK,Cal!$E117,IF(Cal!$P$3=22.5,MATCH(AA$1,Cal!$G$6:$G$21,0),MATCH(AA$1,Cal!$H$6:$H$41,0)))*Cal!$C117</f>
        <v>0.41808947920799255</v>
      </c>
      <c r="AB117" s="31">
        <f>INDEX('INPUT AVG'!$B:$AK,Cal!$E117,IF(Cal!$P$3=22.5,MATCH(AB$1,Cal!$G$6:$G$21,0),MATCH(AB$1,Cal!$H$6:$H$41,0)))*Cal!$C117</f>
        <v>0.42532551288604736</v>
      </c>
      <c r="AC117" s="31">
        <f>INDEX('INPUT AVG'!$B:$AK,Cal!$E117,IF(Cal!$P$3=22.5,MATCH(AC$1,Cal!$G$6:$G$21,0),MATCH(AC$1,Cal!$H$6:$H$41,0)))*Cal!$C117</f>
        <v>0.45504537224769592</v>
      </c>
      <c r="AD117" s="31">
        <f>INDEX('INPUT AVG'!$B:$AK,Cal!$E117,IF(Cal!$P$3=22.5,MATCH(AD$1,Cal!$G$6:$G$21,0),MATCH(AD$1,Cal!$H$6:$H$41,0)))*Cal!$C117</f>
        <v>0.44472929835319519</v>
      </c>
      <c r="AE117" s="31">
        <f>INDEX('INPUT AVG'!$B:$AK,Cal!$E117,IF(Cal!$P$3=22.5,MATCH(AE$1,Cal!$G$6:$G$21,0),MATCH(AE$1,Cal!$H$6:$H$41,0)))*Cal!$C117</f>
        <v>0.39568197727203369</v>
      </c>
      <c r="AF117" s="31">
        <f>INDEX('INPUT AVG'!$B:$AK,Cal!$E117,IF(Cal!$P$3=22.5,MATCH(AF$1,Cal!$G$6:$G$21,0),MATCH(AF$1,Cal!$H$6:$H$41,0)))*Cal!$C117</f>
        <v>0.41296777129173279</v>
      </c>
      <c r="AG117" s="31">
        <f>INDEX('INPUT AVG'!$B:$AK,Cal!$E117,IF(Cal!$P$3=22.5,MATCH(AG$1,Cal!$G$6:$G$21,0),MATCH(AG$1,Cal!$H$6:$H$41,0)))*Cal!$C117</f>
        <v>0.45591017603874207</v>
      </c>
      <c r="AH117" s="31">
        <f>INDEX('INPUT AVG'!$B:$AK,Cal!$E117,IF(Cal!$P$3=22.5,MATCH(AH$1,Cal!$G$6:$G$21,0),MATCH(AH$1,Cal!$H$6:$H$41,0)))*Cal!$C117</f>
        <v>0.46619412302970886</v>
      </c>
      <c r="AI117" s="31">
        <f>INDEX('INPUT AVG'!$B:$AK,Cal!$E117,IF(Cal!$P$3=22.5,MATCH(AI$1,Cal!$G$6:$G$21,0),MATCH(AI$1,Cal!$H$6:$H$41,0)))*Cal!$C117</f>
        <v>0.43642273545265198</v>
      </c>
      <c r="AJ117" s="31">
        <f>INDEX('INPUT AVG'!$B:$AK,Cal!$E117,IF(Cal!$P$3=22.5,MATCH(AJ$1,Cal!$G$6:$G$21,0),MATCH(AJ$1,Cal!$H$6:$H$41,0)))*Cal!$C117</f>
        <v>0.38260442018508911</v>
      </c>
      <c r="AK117" s="31">
        <f>INDEX('INPUT AVG'!$B:$AK,Cal!$E117,IF(Cal!$P$3=22.5,MATCH(AK$1,Cal!$G$6:$G$21,0),MATCH(AK$1,Cal!$H$6:$H$41,0)))*Cal!$C117</f>
        <v>0.3861241340637207</v>
      </c>
      <c r="AL117" s="31">
        <f>INDEX('INPUT AVG'!$B:$AK,Cal!$E117,IF(Cal!$P$3=22.5,MATCH(AL$1,Cal!$G$6:$G$21,0),MATCH(AL$1,Cal!$H$6:$H$41,0)))*Cal!$C117</f>
        <v>0.46001577377319336</v>
      </c>
    </row>
    <row r="118" spans="1:38" x14ac:dyDescent="0.4">
      <c r="A118" s="7">
        <f>Cal!A118</f>
        <v>117</v>
      </c>
      <c r="B118" s="31">
        <f>INDEX('INPUT AVG'!$B:$AK,Cal!$E118,IF(Cal!$P$3=22.5,MATCH(B$1,Cal!$G$6:$G$21,0),MATCH(B$1,Cal!$H$6:$H$41,0)))*Cal!$C118</f>
        <v>0.30872440338134766</v>
      </c>
      <c r="C118" s="31">
        <f>INDEX('INPUT AVG'!$B:$AK,Cal!$E118,IF(Cal!$P$3=22.5,MATCH(C$1,Cal!$G$6:$G$21,0),MATCH(C$1,Cal!$H$6:$H$41,0)))*Cal!$C118</f>
        <v>0.34062930941581726</v>
      </c>
      <c r="D118" s="31">
        <f>INDEX('INPUT AVG'!$B:$AK,Cal!$E118,IF(Cal!$P$3=22.5,MATCH(D$1,Cal!$G$6:$G$21,0),MATCH(D$1,Cal!$H$6:$H$41,0)))*Cal!$C118</f>
        <v>0.33011507987976074</v>
      </c>
      <c r="E118" s="31">
        <f>INDEX('INPUT AVG'!$B:$AK,Cal!$E118,IF(Cal!$P$3=22.5,MATCH(E$1,Cal!$G$6:$G$21,0),MATCH(E$1,Cal!$H$6:$H$41,0)))*Cal!$C118</f>
        <v>0.34523981809616089</v>
      </c>
      <c r="F118" s="31">
        <f>INDEX('INPUT AVG'!$B:$AK,Cal!$E118,IF(Cal!$P$3=22.5,MATCH(F$1,Cal!$G$6:$G$21,0),MATCH(F$1,Cal!$H$6:$H$41,0)))*Cal!$C118</f>
        <v>0.423829585313797</v>
      </c>
      <c r="G118" s="31">
        <f>INDEX('INPUT AVG'!$B:$AK,Cal!$E118,IF(Cal!$P$3=22.5,MATCH(G$1,Cal!$G$6:$G$21,0),MATCH(G$1,Cal!$H$6:$H$41,0)))*Cal!$C118</f>
        <v>0.44497695565223694</v>
      </c>
      <c r="H118" s="31">
        <f>INDEX('INPUT AVG'!$B:$AK,Cal!$E118,IF(Cal!$P$3=22.5,MATCH(H$1,Cal!$G$6:$G$21,0),MATCH(H$1,Cal!$H$6:$H$41,0)))*Cal!$C118</f>
        <v>0.49133405089378357</v>
      </c>
      <c r="I118" s="31">
        <f>INDEX('INPUT AVG'!$B:$AK,Cal!$E118,IF(Cal!$P$3=22.5,MATCH(I$1,Cal!$G$6:$G$21,0),MATCH(I$1,Cal!$H$6:$H$41,0)))*Cal!$C118</f>
        <v>0.511008620262146</v>
      </c>
      <c r="J118" s="31">
        <f>INDEX('INPUT AVG'!$B:$AK,Cal!$E118,IF(Cal!$P$3=22.5,MATCH(J$1,Cal!$G$6:$G$21,0),MATCH(J$1,Cal!$H$6:$H$41,0)))*Cal!$C118</f>
        <v>0.50865691900253296</v>
      </c>
      <c r="K118" s="31">
        <f>INDEX('INPUT AVG'!$B:$AK,Cal!$E118,IF(Cal!$P$3=22.5,MATCH(K$1,Cal!$G$6:$G$21,0),MATCH(K$1,Cal!$H$6:$H$41,0)))*Cal!$C118</f>
        <v>0.4968947172164917</v>
      </c>
      <c r="L118" s="31">
        <f>INDEX('INPUT AVG'!$B:$AK,Cal!$E118,IF(Cal!$P$3=22.5,MATCH(L$1,Cal!$G$6:$G$21,0),MATCH(L$1,Cal!$H$6:$H$41,0)))*Cal!$C118</f>
        <v>0.50090473890304565</v>
      </c>
      <c r="M118" s="31">
        <f>INDEX('INPUT AVG'!$B:$AK,Cal!$E118,IF(Cal!$P$3=22.5,MATCH(M$1,Cal!$G$6:$G$21,0),MATCH(M$1,Cal!$H$6:$H$41,0)))*Cal!$C118</f>
        <v>0.47945687174797058</v>
      </c>
      <c r="N118" s="31">
        <f>INDEX('INPUT AVG'!$B:$AK,Cal!$E118,IF(Cal!$P$3=22.5,MATCH(N$1,Cal!$G$6:$G$21,0),MATCH(N$1,Cal!$H$6:$H$41,0)))*Cal!$C118</f>
        <v>0.47705429792404175</v>
      </c>
      <c r="O118" s="31">
        <f>INDEX('INPUT AVG'!$B:$AK,Cal!$E118,IF(Cal!$P$3=22.5,MATCH(O$1,Cal!$G$6:$G$21,0),MATCH(O$1,Cal!$H$6:$H$41,0)))*Cal!$C118</f>
        <v>0.46775460243225098</v>
      </c>
      <c r="P118" s="31">
        <f>INDEX('INPUT AVG'!$B:$AK,Cal!$E118,IF(Cal!$P$3=22.5,MATCH(P$1,Cal!$G$6:$G$21,0),MATCH(P$1,Cal!$H$6:$H$41,0)))*Cal!$C118</f>
        <v>0.4054262638092041</v>
      </c>
      <c r="Q118" s="31">
        <f>INDEX('INPUT AVG'!$B:$AK,Cal!$E118,IF(Cal!$P$3=22.5,MATCH(Q$1,Cal!$G$6:$G$21,0),MATCH(Q$1,Cal!$H$6:$H$41,0)))*Cal!$C118</f>
        <v>0.36128926277160645</v>
      </c>
      <c r="R118" s="31">
        <f>INDEX('INPUT AVG'!$B:$AK,Cal!$E118,IF(Cal!$P$3=22.5,MATCH(R$1,Cal!$G$6:$G$21,0),MATCH(R$1,Cal!$H$6:$H$41,0)))*Cal!$C118</f>
        <v>0.37830585241317749</v>
      </c>
      <c r="S118" s="31">
        <f>INDEX('INPUT AVG'!$B:$AK,Cal!$E118,IF(Cal!$P$3=22.5,MATCH(S$1,Cal!$G$6:$G$21,0),MATCH(S$1,Cal!$H$6:$H$41,0)))*Cal!$C118</f>
        <v>0.41470906138420105</v>
      </c>
      <c r="T118" s="31">
        <f>INDEX('INPUT AVG'!$B:$AK,Cal!$E118,IF(Cal!$P$3=22.5,MATCH(T$1,Cal!$G$6:$G$21,0),MATCH(T$1,Cal!$H$6:$H$41,0)))*Cal!$C118</f>
        <v>0.37544906139373779</v>
      </c>
      <c r="U118" s="31">
        <f>INDEX('INPUT AVG'!$B:$AK,Cal!$E118,IF(Cal!$P$3=22.5,MATCH(U$1,Cal!$G$6:$G$21,0),MATCH(U$1,Cal!$H$6:$H$41,0)))*Cal!$C118</f>
        <v>0.35607731342315674</v>
      </c>
      <c r="V118" s="31">
        <f>INDEX('INPUT AVG'!$B:$AK,Cal!$E118,IF(Cal!$P$3=22.5,MATCH(V$1,Cal!$G$6:$G$21,0),MATCH(V$1,Cal!$H$6:$H$41,0)))*Cal!$C118</f>
        <v>0.35895052552223206</v>
      </c>
      <c r="W118" s="31">
        <f>INDEX('INPUT AVG'!$B:$AK,Cal!$E118,IF(Cal!$P$3=22.5,MATCH(W$1,Cal!$G$6:$G$21,0),MATCH(W$1,Cal!$H$6:$H$41,0)))*Cal!$C118</f>
        <v>0.37142136693000793</v>
      </c>
      <c r="X118" s="31">
        <f>INDEX('INPUT AVG'!$B:$AK,Cal!$E118,IF(Cal!$P$3=22.5,MATCH(X$1,Cal!$G$6:$G$21,0),MATCH(X$1,Cal!$H$6:$H$41,0)))*Cal!$C118</f>
        <v>0.36254414916038513</v>
      </c>
      <c r="Y118" s="31">
        <f>INDEX('INPUT AVG'!$B:$AK,Cal!$E118,IF(Cal!$P$3=22.5,MATCH(Y$1,Cal!$G$6:$G$21,0),MATCH(Y$1,Cal!$H$6:$H$41,0)))*Cal!$C118</f>
        <v>0.32604107260704041</v>
      </c>
      <c r="Z118" s="31">
        <f>INDEX('INPUT AVG'!$B:$AK,Cal!$E118,IF(Cal!$P$3=22.5,MATCH(Z$1,Cal!$G$6:$G$21,0),MATCH(Z$1,Cal!$H$6:$H$41,0)))*Cal!$C118</f>
        <v>0.35616868734359741</v>
      </c>
      <c r="AA118" s="31">
        <f>INDEX('INPUT AVG'!$B:$AK,Cal!$E118,IF(Cal!$P$3=22.5,MATCH(AA$1,Cal!$G$6:$G$21,0),MATCH(AA$1,Cal!$H$6:$H$41,0)))*Cal!$C118</f>
        <v>0.37294259667396545</v>
      </c>
      <c r="AB118" s="31">
        <f>INDEX('INPUT AVG'!$B:$AK,Cal!$E118,IF(Cal!$P$3=22.5,MATCH(AB$1,Cal!$G$6:$G$21,0),MATCH(AB$1,Cal!$H$6:$H$41,0)))*Cal!$C118</f>
        <v>0.35735321044921875</v>
      </c>
      <c r="AC118" s="31">
        <f>INDEX('INPUT AVG'!$B:$AK,Cal!$E118,IF(Cal!$P$3=22.5,MATCH(AC$1,Cal!$G$6:$G$21,0),MATCH(AC$1,Cal!$H$6:$H$41,0)))*Cal!$C118</f>
        <v>0.37336409091949463</v>
      </c>
      <c r="AD118" s="31">
        <f>INDEX('INPUT AVG'!$B:$AK,Cal!$E118,IF(Cal!$P$3=22.5,MATCH(AD$1,Cal!$G$6:$G$21,0),MATCH(AD$1,Cal!$H$6:$H$41,0)))*Cal!$C118</f>
        <v>0.37291917204856873</v>
      </c>
      <c r="AE118" s="31">
        <f>INDEX('INPUT AVG'!$B:$AK,Cal!$E118,IF(Cal!$P$3=22.5,MATCH(AE$1,Cal!$G$6:$G$21,0),MATCH(AE$1,Cal!$H$6:$H$41,0)))*Cal!$C118</f>
        <v>0.31323528289794922</v>
      </c>
      <c r="AF118" s="31">
        <f>INDEX('INPUT AVG'!$B:$AK,Cal!$E118,IF(Cal!$P$3=22.5,MATCH(AF$1,Cal!$G$6:$G$21,0),MATCH(AF$1,Cal!$H$6:$H$41,0)))*Cal!$C118</f>
        <v>0.2663465142250061</v>
      </c>
      <c r="AG118" s="31">
        <f>INDEX('INPUT AVG'!$B:$AK,Cal!$E118,IF(Cal!$P$3=22.5,MATCH(AG$1,Cal!$G$6:$G$21,0),MATCH(AG$1,Cal!$H$6:$H$41,0)))*Cal!$C118</f>
        <v>0.32516816258430481</v>
      </c>
      <c r="AH118" s="31">
        <f>INDEX('INPUT AVG'!$B:$AK,Cal!$E118,IF(Cal!$P$3=22.5,MATCH(AH$1,Cal!$G$6:$G$21,0),MATCH(AH$1,Cal!$H$6:$H$41,0)))*Cal!$C118</f>
        <v>0.37940213084220886</v>
      </c>
      <c r="AI118" s="31">
        <f>INDEX('INPUT AVG'!$B:$AK,Cal!$E118,IF(Cal!$P$3=22.5,MATCH(AI$1,Cal!$G$6:$G$21,0),MATCH(AI$1,Cal!$H$6:$H$41,0)))*Cal!$C118</f>
        <v>0.42630976438522339</v>
      </c>
      <c r="AJ118" s="31">
        <f>INDEX('INPUT AVG'!$B:$AK,Cal!$E118,IF(Cal!$P$3=22.5,MATCH(AJ$1,Cal!$G$6:$G$21,0),MATCH(AJ$1,Cal!$H$6:$H$41,0)))*Cal!$C118</f>
        <v>0.41410908102989197</v>
      </c>
      <c r="AK118" s="31">
        <f>INDEX('INPUT AVG'!$B:$AK,Cal!$E118,IF(Cal!$P$3=22.5,MATCH(AK$1,Cal!$G$6:$G$21,0),MATCH(AK$1,Cal!$H$6:$H$41,0)))*Cal!$C118</f>
        <v>0.35922762751579285</v>
      </c>
      <c r="AL118" s="31">
        <f>INDEX('INPUT AVG'!$B:$AK,Cal!$E118,IF(Cal!$P$3=22.5,MATCH(AL$1,Cal!$G$6:$G$21,0),MATCH(AL$1,Cal!$H$6:$H$41,0)))*Cal!$C118</f>
        <v>0.30872440338134766</v>
      </c>
    </row>
    <row r="119" spans="1:38" x14ac:dyDescent="0.4">
      <c r="A119" s="7">
        <f>Cal!A119</f>
        <v>118</v>
      </c>
      <c r="B119" s="31">
        <f>INDEX('INPUT AVG'!$B:$AK,Cal!$E119,IF(Cal!$P$3=22.5,MATCH(B$1,Cal!$G$6:$G$21,0),MATCH(B$1,Cal!$H$6:$H$41,0)))*Cal!$C119</f>
        <v>0.26368796825408936</v>
      </c>
      <c r="C119" s="31">
        <f>INDEX('INPUT AVG'!$B:$AK,Cal!$E119,IF(Cal!$P$3=22.5,MATCH(C$1,Cal!$G$6:$G$21,0),MATCH(C$1,Cal!$H$6:$H$41,0)))*Cal!$C119</f>
        <v>0.23557397723197937</v>
      </c>
      <c r="D119" s="31">
        <f>INDEX('INPUT AVG'!$B:$AK,Cal!$E119,IF(Cal!$P$3=22.5,MATCH(D$1,Cal!$G$6:$G$21,0),MATCH(D$1,Cal!$H$6:$H$41,0)))*Cal!$C119</f>
        <v>0.23098091781139374</v>
      </c>
      <c r="E119" s="31">
        <f>INDEX('INPUT AVG'!$B:$AK,Cal!$E119,IF(Cal!$P$3=22.5,MATCH(E$1,Cal!$G$6:$G$21,0),MATCH(E$1,Cal!$H$6:$H$41,0)))*Cal!$C119</f>
        <v>0.21183596551418304</v>
      </c>
      <c r="F119" s="31">
        <f>INDEX('INPUT AVG'!$B:$AK,Cal!$E119,IF(Cal!$P$3=22.5,MATCH(F$1,Cal!$G$6:$G$21,0),MATCH(F$1,Cal!$H$6:$H$41,0)))*Cal!$C119</f>
        <v>0.23209363222122192</v>
      </c>
      <c r="G119" s="31">
        <f>INDEX('INPUT AVG'!$B:$AK,Cal!$E119,IF(Cal!$P$3=22.5,MATCH(G$1,Cal!$G$6:$G$21,0),MATCH(G$1,Cal!$H$6:$H$41,0)))*Cal!$C119</f>
        <v>0.28085795044898987</v>
      </c>
      <c r="H119" s="31">
        <f>INDEX('INPUT AVG'!$B:$AK,Cal!$E119,IF(Cal!$P$3=22.5,MATCH(H$1,Cal!$G$6:$G$21,0),MATCH(H$1,Cal!$H$6:$H$41,0)))*Cal!$C119</f>
        <v>0.3716389536857605</v>
      </c>
      <c r="I119" s="31">
        <f>INDEX('INPUT AVG'!$B:$AK,Cal!$E119,IF(Cal!$P$3=22.5,MATCH(I$1,Cal!$G$6:$G$21,0),MATCH(I$1,Cal!$H$6:$H$41,0)))*Cal!$C119</f>
        <v>0.45700353384017944</v>
      </c>
      <c r="J119" s="31">
        <f>INDEX('INPUT AVG'!$B:$AK,Cal!$E119,IF(Cal!$P$3=22.5,MATCH(J$1,Cal!$G$6:$G$21,0),MATCH(J$1,Cal!$H$6:$H$41,0)))*Cal!$C119</f>
        <v>0.51624470949172974</v>
      </c>
      <c r="K119" s="31">
        <f>INDEX('INPUT AVG'!$B:$AK,Cal!$E119,IF(Cal!$P$3=22.5,MATCH(K$1,Cal!$G$6:$G$21,0),MATCH(K$1,Cal!$H$6:$H$41,0)))*Cal!$C119</f>
        <v>0.56014031171798706</v>
      </c>
      <c r="L119" s="31">
        <f>INDEX('INPUT AVG'!$B:$AK,Cal!$E119,IF(Cal!$P$3=22.5,MATCH(L$1,Cal!$G$6:$G$21,0),MATCH(L$1,Cal!$H$6:$H$41,0)))*Cal!$C119</f>
        <v>0.59628951549530029</v>
      </c>
      <c r="M119" s="31">
        <f>INDEX('INPUT AVG'!$B:$AK,Cal!$E119,IF(Cal!$P$3=22.5,MATCH(M$1,Cal!$G$6:$G$21,0),MATCH(M$1,Cal!$H$6:$H$41,0)))*Cal!$C119</f>
        <v>0.58685243129730225</v>
      </c>
      <c r="N119" s="31">
        <f>INDEX('INPUT AVG'!$B:$AK,Cal!$E119,IF(Cal!$P$3=22.5,MATCH(N$1,Cal!$G$6:$G$21,0),MATCH(N$1,Cal!$H$6:$H$41,0)))*Cal!$C119</f>
        <v>0.55985850095748901</v>
      </c>
      <c r="O119" s="31">
        <f>INDEX('INPUT AVG'!$B:$AK,Cal!$E119,IF(Cal!$P$3=22.5,MATCH(O$1,Cal!$G$6:$G$21,0),MATCH(O$1,Cal!$H$6:$H$41,0)))*Cal!$C119</f>
        <v>0.52068638801574707</v>
      </c>
      <c r="P119" s="31">
        <f>INDEX('INPUT AVG'!$B:$AK,Cal!$E119,IF(Cal!$P$3=22.5,MATCH(P$1,Cal!$G$6:$G$21,0),MATCH(P$1,Cal!$H$6:$H$41,0)))*Cal!$C119</f>
        <v>0.43007540702819824</v>
      </c>
      <c r="Q119" s="31">
        <f>INDEX('INPUT AVG'!$B:$AK,Cal!$E119,IF(Cal!$P$3=22.5,MATCH(Q$1,Cal!$G$6:$G$21,0),MATCH(Q$1,Cal!$H$6:$H$41,0)))*Cal!$C119</f>
        <v>0.31767785549163818</v>
      </c>
      <c r="R119" s="31">
        <f>INDEX('INPUT AVG'!$B:$AK,Cal!$E119,IF(Cal!$P$3=22.5,MATCH(R$1,Cal!$G$6:$G$21,0),MATCH(R$1,Cal!$H$6:$H$41,0)))*Cal!$C119</f>
        <v>0.30864283442497253</v>
      </c>
      <c r="S119" s="31">
        <f>INDEX('INPUT AVG'!$B:$AK,Cal!$E119,IF(Cal!$P$3=22.5,MATCH(S$1,Cal!$G$6:$G$21,0),MATCH(S$1,Cal!$H$6:$H$41,0)))*Cal!$C119</f>
        <v>0.29081422090530396</v>
      </c>
      <c r="T119" s="31">
        <f>INDEX('INPUT AVG'!$B:$AK,Cal!$E119,IF(Cal!$P$3=22.5,MATCH(T$1,Cal!$G$6:$G$21,0),MATCH(T$1,Cal!$H$6:$H$41,0)))*Cal!$C119</f>
        <v>0.25882163643836975</v>
      </c>
      <c r="U119" s="31">
        <f>INDEX('INPUT AVG'!$B:$AK,Cal!$E119,IF(Cal!$P$3=22.5,MATCH(U$1,Cal!$G$6:$G$21,0),MATCH(U$1,Cal!$H$6:$H$41,0)))*Cal!$C119</f>
        <v>0.240961953997612</v>
      </c>
      <c r="V119" s="31">
        <f>INDEX('INPUT AVG'!$B:$AK,Cal!$E119,IF(Cal!$P$3=22.5,MATCH(V$1,Cal!$G$6:$G$21,0),MATCH(V$1,Cal!$H$6:$H$41,0)))*Cal!$C119</f>
        <v>0.24991114437580109</v>
      </c>
      <c r="W119" s="31">
        <f>INDEX('INPUT AVG'!$B:$AK,Cal!$E119,IF(Cal!$P$3=22.5,MATCH(W$1,Cal!$G$6:$G$21,0),MATCH(W$1,Cal!$H$6:$H$41,0)))*Cal!$C119</f>
        <v>0.26477515697479248</v>
      </c>
      <c r="X119" s="31">
        <f>INDEX('INPUT AVG'!$B:$AK,Cal!$E119,IF(Cal!$P$3=22.5,MATCH(X$1,Cal!$G$6:$G$21,0),MATCH(X$1,Cal!$H$6:$H$41,0)))*Cal!$C119</f>
        <v>0.26803410053253174</v>
      </c>
      <c r="Y119" s="31">
        <f>INDEX('INPUT AVG'!$B:$AK,Cal!$E119,IF(Cal!$P$3=22.5,MATCH(Y$1,Cal!$G$6:$G$21,0),MATCH(Y$1,Cal!$H$6:$H$41,0)))*Cal!$C119</f>
        <v>0.32707101106643677</v>
      </c>
      <c r="Z119" s="31">
        <f>INDEX('INPUT AVG'!$B:$AK,Cal!$E119,IF(Cal!$P$3=22.5,MATCH(Z$1,Cal!$G$6:$G$21,0),MATCH(Z$1,Cal!$H$6:$H$41,0)))*Cal!$C119</f>
        <v>0.34338521957397461</v>
      </c>
      <c r="AA119" s="31">
        <f>INDEX('INPUT AVG'!$B:$AK,Cal!$E119,IF(Cal!$P$3=22.5,MATCH(AA$1,Cal!$G$6:$G$21,0),MATCH(AA$1,Cal!$H$6:$H$41,0)))*Cal!$C119</f>
        <v>0.35302066802978516</v>
      </c>
      <c r="AB119" s="31">
        <f>INDEX('INPUT AVG'!$B:$AK,Cal!$E119,IF(Cal!$P$3=22.5,MATCH(AB$1,Cal!$G$6:$G$21,0),MATCH(AB$1,Cal!$H$6:$H$41,0)))*Cal!$C119</f>
        <v>0.405427485704422</v>
      </c>
      <c r="AC119" s="31">
        <f>INDEX('INPUT AVG'!$B:$AK,Cal!$E119,IF(Cal!$P$3=22.5,MATCH(AC$1,Cal!$G$6:$G$21,0),MATCH(AC$1,Cal!$H$6:$H$41,0)))*Cal!$C119</f>
        <v>0.44542238116264343</v>
      </c>
      <c r="AD119" s="31">
        <f>INDEX('INPUT AVG'!$B:$AK,Cal!$E119,IF(Cal!$P$3=22.5,MATCH(AD$1,Cal!$G$6:$G$21,0),MATCH(AD$1,Cal!$H$6:$H$41,0)))*Cal!$C119</f>
        <v>0.43701466917991638</v>
      </c>
      <c r="AE119" s="31">
        <f>INDEX('INPUT AVG'!$B:$AK,Cal!$E119,IF(Cal!$P$3=22.5,MATCH(AE$1,Cal!$G$6:$G$21,0),MATCH(AE$1,Cal!$H$6:$H$41,0)))*Cal!$C119</f>
        <v>0.44534698128700256</v>
      </c>
      <c r="AF119" s="31">
        <f>INDEX('INPUT AVG'!$B:$AK,Cal!$E119,IF(Cal!$P$3=22.5,MATCH(AF$1,Cal!$G$6:$G$21,0),MATCH(AF$1,Cal!$H$6:$H$41,0)))*Cal!$C119</f>
        <v>0.47744044661521912</v>
      </c>
      <c r="AG119" s="31">
        <f>INDEX('INPUT AVG'!$B:$AK,Cal!$E119,IF(Cal!$P$3=22.5,MATCH(AG$1,Cal!$G$6:$G$21,0),MATCH(AG$1,Cal!$H$6:$H$41,0)))*Cal!$C119</f>
        <v>0.50073647499084473</v>
      </c>
      <c r="AH119" s="31">
        <f>INDEX('INPUT AVG'!$B:$AK,Cal!$E119,IF(Cal!$P$3=22.5,MATCH(AH$1,Cal!$G$6:$G$21,0),MATCH(AH$1,Cal!$H$6:$H$41,0)))*Cal!$C119</f>
        <v>0.52201634645462036</v>
      </c>
      <c r="AI119" s="31">
        <f>INDEX('INPUT AVG'!$B:$AK,Cal!$E119,IF(Cal!$P$3=22.5,MATCH(AI$1,Cal!$G$6:$G$21,0),MATCH(AI$1,Cal!$H$6:$H$41,0)))*Cal!$C119</f>
        <v>0.51050311326980591</v>
      </c>
      <c r="AJ119" s="31">
        <f>INDEX('INPUT AVG'!$B:$AK,Cal!$E119,IF(Cal!$P$3=22.5,MATCH(AJ$1,Cal!$G$6:$G$21,0),MATCH(AJ$1,Cal!$H$6:$H$41,0)))*Cal!$C119</f>
        <v>0.46831181645393372</v>
      </c>
      <c r="AK119" s="31">
        <f>INDEX('INPUT AVG'!$B:$AK,Cal!$E119,IF(Cal!$P$3=22.5,MATCH(AK$1,Cal!$G$6:$G$21,0),MATCH(AK$1,Cal!$H$6:$H$41,0)))*Cal!$C119</f>
        <v>0.37766522169113159</v>
      </c>
      <c r="AL119" s="31">
        <f>INDEX('INPUT AVG'!$B:$AK,Cal!$E119,IF(Cal!$P$3=22.5,MATCH(AL$1,Cal!$G$6:$G$21,0),MATCH(AL$1,Cal!$H$6:$H$41,0)))*Cal!$C119</f>
        <v>0.26368796825408936</v>
      </c>
    </row>
    <row r="120" spans="1:38" x14ac:dyDescent="0.4">
      <c r="A120" s="7">
        <f>Cal!A120</f>
        <v>119</v>
      </c>
      <c r="B120" s="31">
        <f>INDEX('INPUT AVG'!$B:$AK,Cal!$E120,IF(Cal!$P$3=22.5,MATCH(B$1,Cal!$G$6:$G$21,0),MATCH(B$1,Cal!$H$6:$H$41,0)))*Cal!$C120</f>
        <v>0.22889187932014465</v>
      </c>
      <c r="C120" s="31">
        <f>INDEX('INPUT AVG'!$B:$AK,Cal!$E120,IF(Cal!$P$3=22.5,MATCH(C$1,Cal!$G$6:$G$21,0),MATCH(C$1,Cal!$H$6:$H$41,0)))*Cal!$C120</f>
        <v>0.21639484167098999</v>
      </c>
      <c r="D120" s="31">
        <f>INDEX('INPUT AVG'!$B:$AK,Cal!$E120,IF(Cal!$P$3=22.5,MATCH(D$1,Cal!$G$6:$G$21,0),MATCH(D$1,Cal!$H$6:$H$41,0)))*Cal!$C120</f>
        <v>0.20964278280735016</v>
      </c>
      <c r="E120" s="31">
        <f>INDEX('INPUT AVG'!$B:$AK,Cal!$E120,IF(Cal!$P$3=22.5,MATCH(E$1,Cal!$G$6:$G$21,0),MATCH(E$1,Cal!$H$6:$H$41,0)))*Cal!$C120</f>
        <v>0.18876190483570099</v>
      </c>
      <c r="F120" s="31">
        <f>INDEX('INPUT AVG'!$B:$AK,Cal!$E120,IF(Cal!$P$3=22.5,MATCH(F$1,Cal!$G$6:$G$21,0),MATCH(F$1,Cal!$H$6:$H$41,0)))*Cal!$C120</f>
        <v>0.1848101019859314</v>
      </c>
      <c r="G120" s="31">
        <f>INDEX('INPUT AVG'!$B:$AK,Cal!$E120,IF(Cal!$P$3=22.5,MATCH(G$1,Cal!$G$6:$G$21,0),MATCH(G$1,Cal!$H$6:$H$41,0)))*Cal!$C120</f>
        <v>0.19104640185832977</v>
      </c>
      <c r="H120" s="31">
        <f>INDEX('INPUT AVG'!$B:$AK,Cal!$E120,IF(Cal!$P$3=22.5,MATCH(H$1,Cal!$G$6:$G$21,0),MATCH(H$1,Cal!$H$6:$H$41,0)))*Cal!$C120</f>
        <v>0.21553865075111389</v>
      </c>
      <c r="I120" s="31">
        <f>INDEX('INPUT AVG'!$B:$AK,Cal!$E120,IF(Cal!$P$3=22.5,MATCH(I$1,Cal!$G$6:$G$21,0),MATCH(I$1,Cal!$H$6:$H$41,0)))*Cal!$C120</f>
        <v>0.25300207734107971</v>
      </c>
      <c r="J120" s="31">
        <f>INDEX('INPUT AVG'!$B:$AK,Cal!$E120,IF(Cal!$P$3=22.5,MATCH(J$1,Cal!$G$6:$G$21,0),MATCH(J$1,Cal!$H$6:$H$41,0)))*Cal!$C120</f>
        <v>0.27683925628662109</v>
      </c>
      <c r="K120" s="31">
        <f>INDEX('INPUT AVG'!$B:$AK,Cal!$E120,IF(Cal!$P$3=22.5,MATCH(K$1,Cal!$G$6:$G$21,0),MATCH(K$1,Cal!$H$6:$H$41,0)))*Cal!$C120</f>
        <v>0.30939748883247375</v>
      </c>
      <c r="L120" s="31">
        <f>INDEX('INPUT AVG'!$B:$AK,Cal!$E120,IF(Cal!$P$3=22.5,MATCH(L$1,Cal!$G$6:$G$21,0),MATCH(L$1,Cal!$H$6:$H$41,0)))*Cal!$C120</f>
        <v>0.37952515482902527</v>
      </c>
      <c r="M120" s="31">
        <f>INDEX('INPUT AVG'!$B:$AK,Cal!$E120,IF(Cal!$P$3=22.5,MATCH(M$1,Cal!$G$6:$G$21,0),MATCH(M$1,Cal!$H$6:$H$41,0)))*Cal!$C120</f>
        <v>0.44277936220169067</v>
      </c>
      <c r="N120" s="31">
        <f>INDEX('INPUT AVG'!$B:$AK,Cal!$E120,IF(Cal!$P$3=22.5,MATCH(N$1,Cal!$G$6:$G$21,0),MATCH(N$1,Cal!$H$6:$H$41,0)))*Cal!$C120</f>
        <v>0.49802160263061523</v>
      </c>
      <c r="O120" s="31">
        <f>INDEX('INPUT AVG'!$B:$AK,Cal!$E120,IF(Cal!$P$3=22.5,MATCH(O$1,Cal!$G$6:$G$21,0),MATCH(O$1,Cal!$H$6:$H$41,0)))*Cal!$C120</f>
        <v>0.50367522239685059</v>
      </c>
      <c r="P120" s="31">
        <f>INDEX('INPUT AVG'!$B:$AK,Cal!$E120,IF(Cal!$P$3=22.5,MATCH(P$1,Cal!$G$6:$G$21,0),MATCH(P$1,Cal!$H$6:$H$41,0)))*Cal!$C120</f>
        <v>0.4207271933555603</v>
      </c>
      <c r="Q120" s="31">
        <f>INDEX('INPUT AVG'!$B:$AK,Cal!$E120,IF(Cal!$P$3=22.5,MATCH(Q$1,Cal!$G$6:$G$21,0),MATCH(Q$1,Cal!$H$6:$H$41,0)))*Cal!$C120</f>
        <v>0.32958176732063293</v>
      </c>
      <c r="R120" s="31">
        <f>INDEX('INPUT AVG'!$B:$AK,Cal!$E120,IF(Cal!$P$3=22.5,MATCH(R$1,Cal!$G$6:$G$21,0),MATCH(R$1,Cal!$H$6:$H$41,0)))*Cal!$C120</f>
        <v>0.27779006958007813</v>
      </c>
      <c r="S120" s="31">
        <f>INDEX('INPUT AVG'!$B:$AK,Cal!$E120,IF(Cal!$P$3=22.5,MATCH(S$1,Cal!$G$6:$G$21,0),MATCH(S$1,Cal!$H$6:$H$41,0)))*Cal!$C120</f>
        <v>0.31252709031105042</v>
      </c>
      <c r="T120" s="31">
        <f>INDEX('INPUT AVG'!$B:$AK,Cal!$E120,IF(Cal!$P$3=22.5,MATCH(T$1,Cal!$G$6:$G$21,0),MATCH(T$1,Cal!$H$6:$H$41,0)))*Cal!$C120</f>
        <v>0.30542212724685669</v>
      </c>
      <c r="U120" s="31">
        <f>INDEX('INPUT AVG'!$B:$AK,Cal!$E120,IF(Cal!$P$3=22.5,MATCH(U$1,Cal!$G$6:$G$21,0),MATCH(U$1,Cal!$H$6:$H$41,0)))*Cal!$C120</f>
        <v>0.29292318224906921</v>
      </c>
      <c r="V120" s="31">
        <f>INDEX('INPUT AVG'!$B:$AK,Cal!$E120,IF(Cal!$P$3=22.5,MATCH(V$1,Cal!$G$6:$G$21,0),MATCH(V$1,Cal!$H$6:$H$41,0)))*Cal!$C120</f>
        <v>0.27807563543319702</v>
      </c>
      <c r="W120" s="31">
        <f>INDEX('INPUT AVG'!$B:$AK,Cal!$E120,IF(Cal!$P$3=22.5,MATCH(W$1,Cal!$G$6:$G$21,0),MATCH(W$1,Cal!$H$6:$H$41,0)))*Cal!$C120</f>
        <v>0.27411311864852905</v>
      </c>
      <c r="X120" s="31">
        <f>INDEX('INPUT AVG'!$B:$AK,Cal!$E120,IF(Cal!$P$3=22.5,MATCH(X$1,Cal!$G$6:$G$21,0),MATCH(X$1,Cal!$H$6:$H$41,0)))*Cal!$C120</f>
        <v>0.26452231407165527</v>
      </c>
      <c r="Y120" s="31">
        <f>INDEX('INPUT AVG'!$B:$AK,Cal!$E120,IF(Cal!$P$3=22.5,MATCH(Y$1,Cal!$G$6:$G$21,0),MATCH(Y$1,Cal!$H$6:$H$41,0)))*Cal!$C120</f>
        <v>0.24583405256271362</v>
      </c>
      <c r="Z120" s="31">
        <f>INDEX('INPUT AVG'!$B:$AK,Cal!$E120,IF(Cal!$P$3=22.5,MATCH(Z$1,Cal!$G$6:$G$21,0),MATCH(Z$1,Cal!$H$6:$H$41,0)))*Cal!$C120</f>
        <v>0.25924152135848999</v>
      </c>
      <c r="AA120" s="31">
        <f>INDEX('INPUT AVG'!$B:$AK,Cal!$E120,IF(Cal!$P$3=22.5,MATCH(AA$1,Cal!$G$6:$G$21,0),MATCH(AA$1,Cal!$H$6:$H$41,0)))*Cal!$C120</f>
        <v>0.24595159292221069</v>
      </c>
      <c r="AB120" s="31">
        <f>INDEX('INPUT AVG'!$B:$AK,Cal!$E120,IF(Cal!$P$3=22.5,MATCH(AB$1,Cal!$G$6:$G$21,0),MATCH(AB$1,Cal!$H$6:$H$41,0)))*Cal!$C120</f>
        <v>0.23044353723526001</v>
      </c>
      <c r="AC120" s="31">
        <f>INDEX('INPUT AVG'!$B:$AK,Cal!$E120,IF(Cal!$P$3=22.5,MATCH(AC$1,Cal!$G$6:$G$21,0),MATCH(AC$1,Cal!$H$6:$H$41,0)))*Cal!$C120</f>
        <v>0.23530949652194977</v>
      </c>
      <c r="AD120" s="31">
        <f>INDEX('INPUT AVG'!$B:$AK,Cal!$E120,IF(Cal!$P$3=22.5,MATCH(AD$1,Cal!$G$6:$G$21,0),MATCH(AD$1,Cal!$H$6:$H$41,0)))*Cal!$C120</f>
        <v>0.24139133095741272</v>
      </c>
      <c r="AE120" s="31">
        <f>INDEX('INPUT AVG'!$B:$AK,Cal!$E120,IF(Cal!$P$3=22.5,MATCH(AE$1,Cal!$G$6:$G$21,0),MATCH(AE$1,Cal!$H$6:$H$41,0)))*Cal!$C120</f>
        <v>0.25333157181739807</v>
      </c>
      <c r="AF120" s="31">
        <f>INDEX('INPUT AVG'!$B:$AK,Cal!$E120,IF(Cal!$P$3=22.5,MATCH(AF$1,Cal!$G$6:$G$21,0),MATCH(AF$1,Cal!$H$6:$H$41,0)))*Cal!$C120</f>
        <v>0.27577784657478333</v>
      </c>
      <c r="AG120" s="31">
        <f>INDEX('INPUT AVG'!$B:$AK,Cal!$E120,IF(Cal!$P$3=22.5,MATCH(AG$1,Cal!$G$6:$G$21,0),MATCH(AG$1,Cal!$H$6:$H$41,0)))*Cal!$C120</f>
        <v>0.3213159441947937</v>
      </c>
      <c r="AH120" s="31">
        <f>INDEX('INPUT AVG'!$B:$AK,Cal!$E120,IF(Cal!$P$3=22.5,MATCH(AH$1,Cal!$G$6:$G$21,0),MATCH(AH$1,Cal!$H$6:$H$41,0)))*Cal!$C120</f>
        <v>0.34066036343574524</v>
      </c>
      <c r="AI120" s="31">
        <f>INDEX('INPUT AVG'!$B:$AK,Cal!$E120,IF(Cal!$P$3=22.5,MATCH(AI$1,Cal!$G$6:$G$21,0),MATCH(AI$1,Cal!$H$6:$H$41,0)))*Cal!$C120</f>
        <v>0.34672731161117554</v>
      </c>
      <c r="AJ120" s="31">
        <f>INDEX('INPUT AVG'!$B:$AK,Cal!$E120,IF(Cal!$P$3=22.5,MATCH(AJ$1,Cal!$G$6:$G$21,0),MATCH(AJ$1,Cal!$H$6:$H$41,0)))*Cal!$C120</f>
        <v>0.32720783352851868</v>
      </c>
      <c r="AK120" s="31">
        <f>INDEX('INPUT AVG'!$B:$AK,Cal!$E120,IF(Cal!$P$3=22.5,MATCH(AK$1,Cal!$G$6:$G$21,0),MATCH(AK$1,Cal!$H$6:$H$41,0)))*Cal!$C120</f>
        <v>0.2884974479675293</v>
      </c>
      <c r="AL120" s="31">
        <f>INDEX('INPUT AVG'!$B:$AK,Cal!$E120,IF(Cal!$P$3=22.5,MATCH(AL$1,Cal!$G$6:$G$21,0),MATCH(AL$1,Cal!$H$6:$H$41,0)))*Cal!$C120</f>
        <v>0.22889187932014465</v>
      </c>
    </row>
    <row r="121" spans="1:38" x14ac:dyDescent="0.4">
      <c r="A121" s="7">
        <f>Cal!A121</f>
        <v>120</v>
      </c>
      <c r="B121" s="31">
        <f>INDEX('INPUT AVG'!$B:$AK,Cal!$E121,IF(Cal!$P$3=22.5,MATCH(B$1,Cal!$G$6:$G$21,0),MATCH(B$1,Cal!$H$6:$H$41,0)))*Cal!$C121</f>
        <v>0.12389775365591049</v>
      </c>
      <c r="C121" s="31">
        <f>INDEX('INPUT AVG'!$B:$AK,Cal!$E121,IF(Cal!$P$3=22.5,MATCH(C$1,Cal!$G$6:$G$21,0),MATCH(C$1,Cal!$H$6:$H$41,0)))*Cal!$C121</f>
        <v>0.12056085467338562</v>
      </c>
      <c r="D121" s="31">
        <f>INDEX('INPUT AVG'!$B:$AK,Cal!$E121,IF(Cal!$P$3=22.5,MATCH(D$1,Cal!$G$6:$G$21,0),MATCH(D$1,Cal!$H$6:$H$41,0)))*Cal!$C121</f>
        <v>0.12207375466823578</v>
      </c>
      <c r="E121" s="31">
        <f>INDEX('INPUT AVG'!$B:$AK,Cal!$E121,IF(Cal!$P$3=22.5,MATCH(E$1,Cal!$G$6:$G$21,0),MATCH(E$1,Cal!$H$6:$H$41,0)))*Cal!$C121</f>
        <v>0.12090601027011871</v>
      </c>
      <c r="F121" s="31">
        <f>INDEX('INPUT AVG'!$B:$AK,Cal!$E121,IF(Cal!$P$3=22.5,MATCH(F$1,Cal!$G$6:$G$21,0),MATCH(F$1,Cal!$H$6:$H$41,0)))*Cal!$C121</f>
        <v>0.12230540066957474</v>
      </c>
      <c r="G121" s="31">
        <f>INDEX('INPUT AVG'!$B:$AK,Cal!$E121,IF(Cal!$P$3=22.5,MATCH(G$1,Cal!$G$6:$G$21,0),MATCH(G$1,Cal!$H$6:$H$41,0)))*Cal!$C121</f>
        <v>0.1204332709312439</v>
      </c>
      <c r="H121" s="31">
        <f>INDEX('INPUT AVG'!$B:$AK,Cal!$E121,IF(Cal!$P$3=22.5,MATCH(H$1,Cal!$G$6:$G$21,0),MATCH(H$1,Cal!$H$6:$H$41,0)))*Cal!$C121</f>
        <v>0.12314672768115997</v>
      </c>
      <c r="I121" s="31">
        <f>INDEX('INPUT AVG'!$B:$AK,Cal!$E121,IF(Cal!$P$3=22.5,MATCH(I$1,Cal!$G$6:$G$21,0),MATCH(I$1,Cal!$H$6:$H$41,0)))*Cal!$C121</f>
        <v>0.12096218019723892</v>
      </c>
      <c r="J121" s="31">
        <f>INDEX('INPUT AVG'!$B:$AK,Cal!$E121,IF(Cal!$P$3=22.5,MATCH(J$1,Cal!$G$6:$G$21,0),MATCH(J$1,Cal!$H$6:$H$41,0)))*Cal!$C121</f>
        <v>0.12132718414068222</v>
      </c>
      <c r="K121" s="31">
        <f>INDEX('INPUT AVG'!$B:$AK,Cal!$E121,IF(Cal!$P$3=22.5,MATCH(K$1,Cal!$G$6:$G$21,0),MATCH(K$1,Cal!$H$6:$H$41,0)))*Cal!$C121</f>
        <v>0.12058348953723907</v>
      </c>
      <c r="L121" s="31">
        <f>INDEX('INPUT AVG'!$B:$AK,Cal!$E121,IF(Cal!$P$3=22.5,MATCH(L$1,Cal!$G$6:$G$21,0),MATCH(L$1,Cal!$H$6:$H$41,0)))*Cal!$C121</f>
        <v>0.12046960741281509</v>
      </c>
      <c r="M121" s="31">
        <f>INDEX('INPUT AVG'!$B:$AK,Cal!$E121,IF(Cal!$P$3=22.5,MATCH(M$1,Cal!$G$6:$G$21,0),MATCH(M$1,Cal!$H$6:$H$41,0)))*Cal!$C121</f>
        <v>0.1348281055688858</v>
      </c>
      <c r="N121" s="31">
        <f>INDEX('INPUT AVG'!$B:$AK,Cal!$E121,IF(Cal!$P$3=22.5,MATCH(N$1,Cal!$G$6:$G$21,0),MATCH(N$1,Cal!$H$6:$H$41,0)))*Cal!$C121</f>
        <v>0.12207282334566116</v>
      </c>
      <c r="O121" s="31">
        <f>INDEX('INPUT AVG'!$B:$AK,Cal!$E121,IF(Cal!$P$3=22.5,MATCH(O$1,Cal!$G$6:$G$21,0),MATCH(O$1,Cal!$H$6:$H$41,0)))*Cal!$C121</f>
        <v>0.12083884328603745</v>
      </c>
      <c r="P121" s="31">
        <f>INDEX('INPUT AVG'!$B:$AK,Cal!$E121,IF(Cal!$P$3=22.5,MATCH(P$1,Cal!$G$6:$G$21,0),MATCH(P$1,Cal!$H$6:$H$41,0)))*Cal!$C121</f>
        <v>0.12117163091897964</v>
      </c>
      <c r="Q121" s="31">
        <f>INDEX('INPUT AVG'!$B:$AK,Cal!$E121,IF(Cal!$P$3=22.5,MATCH(Q$1,Cal!$G$6:$G$21,0),MATCH(Q$1,Cal!$H$6:$H$41,0)))*Cal!$C121</f>
        <v>0.12212621420621872</v>
      </c>
      <c r="R121" s="31">
        <f>INDEX('INPUT AVG'!$B:$AK,Cal!$E121,IF(Cal!$P$3=22.5,MATCH(R$1,Cal!$G$6:$G$21,0),MATCH(R$1,Cal!$H$6:$H$41,0)))*Cal!$C121</f>
        <v>0.1270124614238739</v>
      </c>
      <c r="S121" s="31">
        <f>INDEX('INPUT AVG'!$B:$AK,Cal!$E121,IF(Cal!$P$3=22.5,MATCH(S$1,Cal!$G$6:$G$21,0),MATCH(S$1,Cal!$H$6:$H$41,0)))*Cal!$C121</f>
        <v>0.12766291201114655</v>
      </c>
      <c r="T121" s="31">
        <f>INDEX('INPUT AVG'!$B:$AK,Cal!$E121,IF(Cal!$P$3=22.5,MATCH(T$1,Cal!$G$6:$G$21,0),MATCH(T$1,Cal!$H$6:$H$41,0)))*Cal!$C121</f>
        <v>0.12139496207237244</v>
      </c>
      <c r="U121" s="31">
        <f>INDEX('INPUT AVG'!$B:$AK,Cal!$E121,IF(Cal!$P$3=22.5,MATCH(U$1,Cal!$G$6:$G$21,0),MATCH(U$1,Cal!$H$6:$H$41,0)))*Cal!$C121</f>
        <v>0.11969757080078125</v>
      </c>
      <c r="V121" s="31">
        <f>INDEX('INPUT AVG'!$B:$AK,Cal!$E121,IF(Cal!$P$3=22.5,MATCH(V$1,Cal!$G$6:$G$21,0),MATCH(V$1,Cal!$H$6:$H$41,0)))*Cal!$C121</f>
        <v>0.11852512508630753</v>
      </c>
      <c r="W121" s="31">
        <f>INDEX('INPUT AVG'!$B:$AK,Cal!$E121,IF(Cal!$P$3=22.5,MATCH(W$1,Cal!$G$6:$G$21,0),MATCH(W$1,Cal!$H$6:$H$41,0)))*Cal!$C121</f>
        <v>0.11925256252288818</v>
      </c>
      <c r="X121" s="31">
        <f>INDEX('INPUT AVG'!$B:$AK,Cal!$E121,IF(Cal!$P$3=22.5,MATCH(X$1,Cal!$G$6:$G$21,0),MATCH(X$1,Cal!$H$6:$H$41,0)))*Cal!$C121</f>
        <v>0.12282350659370422</v>
      </c>
      <c r="Y121" s="31">
        <f>INDEX('INPUT AVG'!$B:$AK,Cal!$E121,IF(Cal!$P$3=22.5,MATCH(Y$1,Cal!$G$6:$G$21,0),MATCH(Y$1,Cal!$H$6:$H$41,0)))*Cal!$C121</f>
        <v>0.1330275684595108</v>
      </c>
      <c r="Z121" s="31">
        <f>INDEX('INPUT AVG'!$B:$AK,Cal!$E121,IF(Cal!$P$3=22.5,MATCH(Z$1,Cal!$G$6:$G$21,0),MATCH(Z$1,Cal!$H$6:$H$41,0)))*Cal!$C121</f>
        <v>0.12387726455926895</v>
      </c>
      <c r="AA121" s="31">
        <f>INDEX('INPUT AVG'!$B:$AK,Cal!$E121,IF(Cal!$P$3=22.5,MATCH(AA$1,Cal!$G$6:$G$21,0),MATCH(AA$1,Cal!$H$6:$H$41,0)))*Cal!$C121</f>
        <v>0.12132348865270615</v>
      </c>
      <c r="AB121" s="31">
        <f>INDEX('INPUT AVG'!$B:$AK,Cal!$E121,IF(Cal!$P$3=22.5,MATCH(AB$1,Cal!$G$6:$G$21,0),MATCH(AB$1,Cal!$H$6:$H$41,0)))*Cal!$C121</f>
        <v>0.12097165733575821</v>
      </c>
      <c r="AC121" s="31">
        <f>INDEX('INPUT AVG'!$B:$AK,Cal!$E121,IF(Cal!$P$3=22.5,MATCH(AC$1,Cal!$G$6:$G$21,0),MATCH(AC$1,Cal!$H$6:$H$41,0)))*Cal!$C121</f>
        <v>0.12163560092449188</v>
      </c>
      <c r="AD121" s="31">
        <f>INDEX('INPUT AVG'!$B:$AK,Cal!$E121,IF(Cal!$P$3=22.5,MATCH(AD$1,Cal!$G$6:$G$21,0),MATCH(AD$1,Cal!$H$6:$H$41,0)))*Cal!$C121</f>
        <v>0.1219777837395668</v>
      </c>
      <c r="AE121" s="31">
        <f>INDEX('INPUT AVG'!$B:$AK,Cal!$E121,IF(Cal!$P$3=22.5,MATCH(AE$1,Cal!$G$6:$G$21,0),MATCH(AE$1,Cal!$H$6:$H$41,0)))*Cal!$C121</f>
        <v>0.11977562308311462</v>
      </c>
      <c r="AF121" s="31">
        <f>INDEX('INPUT AVG'!$B:$AK,Cal!$E121,IF(Cal!$P$3=22.5,MATCH(AF$1,Cal!$G$6:$G$21,0),MATCH(AF$1,Cal!$H$6:$H$41,0)))*Cal!$C121</f>
        <v>0.11979964375495911</v>
      </c>
      <c r="AG121" s="31">
        <f>INDEX('INPUT AVG'!$B:$AK,Cal!$E121,IF(Cal!$P$3=22.5,MATCH(AG$1,Cal!$G$6:$G$21,0),MATCH(AG$1,Cal!$H$6:$H$41,0)))*Cal!$C121</f>
        <v>0.11805148422718048</v>
      </c>
      <c r="AH121" s="31">
        <f>INDEX('INPUT AVG'!$B:$AK,Cal!$E121,IF(Cal!$P$3=22.5,MATCH(AH$1,Cal!$G$6:$G$21,0),MATCH(AH$1,Cal!$H$6:$H$41,0)))*Cal!$C121</f>
        <v>0.12404064834117889</v>
      </c>
      <c r="AI121" s="31">
        <f>INDEX('INPUT AVG'!$B:$AK,Cal!$E121,IF(Cal!$P$3=22.5,MATCH(AI$1,Cal!$G$6:$G$21,0),MATCH(AI$1,Cal!$H$6:$H$41,0)))*Cal!$C121</f>
        <v>0.13082687556743622</v>
      </c>
      <c r="AJ121" s="31">
        <f>INDEX('INPUT AVG'!$B:$AK,Cal!$E121,IF(Cal!$P$3=22.5,MATCH(AJ$1,Cal!$G$6:$G$21,0),MATCH(AJ$1,Cal!$H$6:$H$41,0)))*Cal!$C121</f>
        <v>0.1337774246931076</v>
      </c>
      <c r="AK121" s="31">
        <f>INDEX('INPUT AVG'!$B:$AK,Cal!$E121,IF(Cal!$P$3=22.5,MATCH(AK$1,Cal!$G$6:$G$21,0),MATCH(AK$1,Cal!$H$6:$H$41,0)))*Cal!$C121</f>
        <v>0.11837033927440643</v>
      </c>
      <c r="AL121" s="31">
        <f>INDEX('INPUT AVG'!$B:$AK,Cal!$E121,IF(Cal!$P$3=22.5,MATCH(AL$1,Cal!$G$6:$G$21,0),MATCH(AL$1,Cal!$H$6:$H$41,0)))*Cal!$C121</f>
        <v>0.12389775365591049</v>
      </c>
    </row>
    <row r="122" spans="1:38" x14ac:dyDescent="0.4">
      <c r="A122" s="7">
        <f>Cal!A122</f>
        <v>121</v>
      </c>
      <c r="B122" s="31">
        <f>INDEX('INPUT AVG'!$B:$AK,Cal!$E122,IF(Cal!$P$3=22.5,MATCH(B$1,Cal!$G$6:$G$21,0),MATCH(B$1,Cal!$H$6:$H$41,0)))*Cal!$C122</f>
        <v>0.13197401165962219</v>
      </c>
      <c r="C122" s="31">
        <f>INDEX('INPUT AVG'!$B:$AK,Cal!$E122,IF(Cal!$P$3=22.5,MATCH(C$1,Cal!$G$6:$G$21,0),MATCH(C$1,Cal!$H$6:$H$41,0)))*Cal!$C122</f>
        <v>0.12748557329177856</v>
      </c>
      <c r="D122" s="31">
        <f>INDEX('INPUT AVG'!$B:$AK,Cal!$E122,IF(Cal!$P$3=22.5,MATCH(D$1,Cal!$G$6:$G$21,0),MATCH(D$1,Cal!$H$6:$H$41,0)))*Cal!$C122</f>
        <v>0.12809014320373535</v>
      </c>
      <c r="E122" s="31">
        <f>INDEX('INPUT AVG'!$B:$AK,Cal!$E122,IF(Cal!$P$3=22.5,MATCH(E$1,Cal!$G$6:$G$21,0),MATCH(E$1,Cal!$H$6:$H$41,0)))*Cal!$C122</f>
        <v>0.126435786485672</v>
      </c>
      <c r="F122" s="31">
        <f>INDEX('INPUT AVG'!$B:$AK,Cal!$E122,IF(Cal!$P$3=22.5,MATCH(F$1,Cal!$G$6:$G$21,0),MATCH(F$1,Cal!$H$6:$H$41,0)))*Cal!$C122</f>
        <v>0.12772688269615173</v>
      </c>
      <c r="G122" s="31">
        <f>INDEX('INPUT AVG'!$B:$AK,Cal!$E122,IF(Cal!$P$3=22.5,MATCH(G$1,Cal!$G$6:$G$21,0),MATCH(G$1,Cal!$H$6:$H$41,0)))*Cal!$C122</f>
        <v>0.12495193630456924</v>
      </c>
      <c r="H122" s="31">
        <f>INDEX('INPUT AVG'!$B:$AK,Cal!$E122,IF(Cal!$P$3=22.5,MATCH(H$1,Cal!$G$6:$G$21,0),MATCH(H$1,Cal!$H$6:$H$41,0)))*Cal!$C122</f>
        <v>0.12943291664123535</v>
      </c>
      <c r="I122" s="31">
        <f>INDEX('INPUT AVG'!$B:$AK,Cal!$E122,IF(Cal!$P$3=22.5,MATCH(I$1,Cal!$G$6:$G$21,0),MATCH(I$1,Cal!$H$6:$H$41,0)))*Cal!$C122</f>
        <v>0.12910681962966919</v>
      </c>
      <c r="J122" s="31">
        <f>INDEX('INPUT AVG'!$B:$AK,Cal!$E122,IF(Cal!$P$3=22.5,MATCH(J$1,Cal!$G$6:$G$21,0),MATCH(J$1,Cal!$H$6:$H$41,0)))*Cal!$C122</f>
        <v>0.12917906045913696</v>
      </c>
      <c r="K122" s="31">
        <f>INDEX('INPUT AVG'!$B:$AK,Cal!$E122,IF(Cal!$P$3=22.5,MATCH(K$1,Cal!$G$6:$G$21,0),MATCH(K$1,Cal!$H$6:$H$41,0)))*Cal!$C122</f>
        <v>0.12686717510223389</v>
      </c>
      <c r="L122" s="31">
        <f>INDEX('INPUT AVG'!$B:$AK,Cal!$E122,IF(Cal!$P$3=22.5,MATCH(L$1,Cal!$G$6:$G$21,0),MATCH(L$1,Cal!$H$6:$H$41,0)))*Cal!$C122</f>
        <v>0.12722499668598175</v>
      </c>
      <c r="M122" s="31">
        <f>INDEX('INPUT AVG'!$B:$AK,Cal!$E122,IF(Cal!$P$3=22.5,MATCH(M$1,Cal!$G$6:$G$21,0),MATCH(M$1,Cal!$H$6:$H$41,0)))*Cal!$C122</f>
        <v>0.12730532884597778</v>
      </c>
      <c r="N122" s="31">
        <f>INDEX('INPUT AVG'!$B:$AK,Cal!$E122,IF(Cal!$P$3=22.5,MATCH(N$1,Cal!$G$6:$G$21,0),MATCH(N$1,Cal!$H$6:$H$41,0)))*Cal!$C122</f>
        <v>0.1275949627161026</v>
      </c>
      <c r="O122" s="31">
        <f>INDEX('INPUT AVG'!$B:$AK,Cal!$E122,IF(Cal!$P$3=22.5,MATCH(O$1,Cal!$G$6:$G$21,0),MATCH(O$1,Cal!$H$6:$H$41,0)))*Cal!$C122</f>
        <v>0.12779536843299866</v>
      </c>
      <c r="P122" s="31">
        <f>INDEX('INPUT AVG'!$B:$AK,Cal!$E122,IF(Cal!$P$3=22.5,MATCH(P$1,Cal!$G$6:$G$21,0),MATCH(P$1,Cal!$H$6:$H$41,0)))*Cal!$C122</f>
        <v>0.12552864849567413</v>
      </c>
      <c r="Q122" s="31">
        <f>INDEX('INPUT AVG'!$B:$AK,Cal!$E122,IF(Cal!$P$3=22.5,MATCH(Q$1,Cal!$G$6:$G$21,0),MATCH(Q$1,Cal!$H$6:$H$41,0)))*Cal!$C122</f>
        <v>0.12658135592937469</v>
      </c>
      <c r="R122" s="31">
        <f>INDEX('INPUT AVG'!$B:$AK,Cal!$E122,IF(Cal!$P$3=22.5,MATCH(R$1,Cal!$G$6:$G$21,0),MATCH(R$1,Cal!$H$6:$H$41,0)))*Cal!$C122</f>
        <v>0.12371587753295898</v>
      </c>
      <c r="S122" s="31">
        <f>INDEX('INPUT AVG'!$B:$AK,Cal!$E122,IF(Cal!$P$3=22.5,MATCH(S$1,Cal!$G$6:$G$21,0),MATCH(S$1,Cal!$H$6:$H$41,0)))*Cal!$C122</f>
        <v>0.13127924501895905</v>
      </c>
      <c r="T122" s="31">
        <f>INDEX('INPUT AVG'!$B:$AK,Cal!$E122,IF(Cal!$P$3=22.5,MATCH(T$1,Cal!$G$6:$G$21,0),MATCH(T$1,Cal!$H$6:$H$41,0)))*Cal!$C122</f>
        <v>0.12791101634502411</v>
      </c>
      <c r="U122" s="31">
        <f>INDEX('INPUT AVG'!$B:$AK,Cal!$E122,IF(Cal!$P$3=22.5,MATCH(U$1,Cal!$G$6:$G$21,0),MATCH(U$1,Cal!$H$6:$H$41,0)))*Cal!$C122</f>
        <v>0.12776046991348267</v>
      </c>
      <c r="V122" s="31">
        <f>INDEX('INPUT AVG'!$B:$AK,Cal!$E122,IF(Cal!$P$3=22.5,MATCH(V$1,Cal!$G$6:$G$21,0),MATCH(V$1,Cal!$H$6:$H$41,0)))*Cal!$C122</f>
        <v>0.12964360415935516</v>
      </c>
      <c r="W122" s="31">
        <f>INDEX('INPUT AVG'!$B:$AK,Cal!$E122,IF(Cal!$P$3=22.5,MATCH(W$1,Cal!$G$6:$G$21,0),MATCH(W$1,Cal!$H$6:$H$41,0)))*Cal!$C122</f>
        <v>0.12943953275680542</v>
      </c>
      <c r="X122" s="31">
        <f>INDEX('INPUT AVG'!$B:$AK,Cal!$E122,IF(Cal!$P$3=22.5,MATCH(X$1,Cal!$G$6:$G$21,0),MATCH(X$1,Cal!$H$6:$H$41,0)))*Cal!$C122</f>
        <v>0.1338927149772644</v>
      </c>
      <c r="Y122" s="31">
        <f>INDEX('INPUT AVG'!$B:$AK,Cal!$E122,IF(Cal!$P$3=22.5,MATCH(Y$1,Cal!$G$6:$G$21,0),MATCH(Y$1,Cal!$H$6:$H$41,0)))*Cal!$C122</f>
        <v>0.12725666165351868</v>
      </c>
      <c r="Z122" s="31">
        <f>INDEX('INPUT AVG'!$B:$AK,Cal!$E122,IF(Cal!$P$3=22.5,MATCH(Z$1,Cal!$G$6:$G$21,0),MATCH(Z$1,Cal!$H$6:$H$41,0)))*Cal!$C122</f>
        <v>0.13279011845588684</v>
      </c>
      <c r="AA122" s="31">
        <f>INDEX('INPUT AVG'!$B:$AK,Cal!$E122,IF(Cal!$P$3=22.5,MATCH(AA$1,Cal!$G$6:$G$21,0),MATCH(AA$1,Cal!$H$6:$H$41,0)))*Cal!$C122</f>
        <v>0.1300736665725708</v>
      </c>
      <c r="AB122" s="31">
        <f>INDEX('INPUT AVG'!$B:$AK,Cal!$E122,IF(Cal!$P$3=22.5,MATCH(AB$1,Cal!$G$6:$G$21,0),MATCH(AB$1,Cal!$H$6:$H$41,0)))*Cal!$C122</f>
        <v>0.13135765492916107</v>
      </c>
      <c r="AC122" s="31">
        <f>INDEX('INPUT AVG'!$B:$AK,Cal!$E122,IF(Cal!$P$3=22.5,MATCH(AC$1,Cal!$G$6:$G$21,0),MATCH(AC$1,Cal!$H$6:$H$41,0)))*Cal!$C122</f>
        <v>0.1338566392660141</v>
      </c>
      <c r="AD122" s="31">
        <f>INDEX('INPUT AVG'!$B:$AK,Cal!$E122,IF(Cal!$P$3=22.5,MATCH(AD$1,Cal!$G$6:$G$21,0),MATCH(AD$1,Cal!$H$6:$H$41,0)))*Cal!$C122</f>
        <v>0.13437485694885254</v>
      </c>
      <c r="AE122" s="31">
        <f>INDEX('INPUT AVG'!$B:$AK,Cal!$E122,IF(Cal!$P$3=22.5,MATCH(AE$1,Cal!$G$6:$G$21,0),MATCH(AE$1,Cal!$H$6:$H$41,0)))*Cal!$C122</f>
        <v>0.13339972496032715</v>
      </c>
      <c r="AF122" s="31">
        <f>INDEX('INPUT AVG'!$B:$AK,Cal!$E122,IF(Cal!$P$3=22.5,MATCH(AF$1,Cal!$G$6:$G$21,0),MATCH(AF$1,Cal!$H$6:$H$41,0)))*Cal!$C122</f>
        <v>0.12754620611667633</v>
      </c>
      <c r="AG122" s="31">
        <f>INDEX('INPUT AVG'!$B:$AK,Cal!$E122,IF(Cal!$P$3=22.5,MATCH(AG$1,Cal!$G$6:$G$21,0),MATCH(AG$1,Cal!$H$6:$H$41,0)))*Cal!$C122</f>
        <v>0.12790222465991974</v>
      </c>
      <c r="AH122" s="31">
        <f>INDEX('INPUT AVG'!$B:$AK,Cal!$E122,IF(Cal!$P$3=22.5,MATCH(AH$1,Cal!$G$6:$G$21,0),MATCH(AH$1,Cal!$H$6:$H$41,0)))*Cal!$C122</f>
        <v>0.13005426526069641</v>
      </c>
      <c r="AI122" s="31">
        <f>INDEX('INPUT AVG'!$B:$AK,Cal!$E122,IF(Cal!$P$3=22.5,MATCH(AI$1,Cal!$G$6:$G$21,0),MATCH(AI$1,Cal!$H$6:$H$41,0)))*Cal!$C122</f>
        <v>0.1304478645324707</v>
      </c>
      <c r="AJ122" s="31">
        <f>INDEX('INPUT AVG'!$B:$AK,Cal!$E122,IF(Cal!$P$3=22.5,MATCH(AJ$1,Cal!$G$6:$G$21,0),MATCH(AJ$1,Cal!$H$6:$H$41,0)))*Cal!$C122</f>
        <v>0.13029922544956207</v>
      </c>
      <c r="AK122" s="31">
        <f>INDEX('INPUT AVG'!$B:$AK,Cal!$E122,IF(Cal!$P$3=22.5,MATCH(AK$1,Cal!$G$6:$G$21,0),MATCH(AK$1,Cal!$H$6:$H$41,0)))*Cal!$C122</f>
        <v>0.1275932788848877</v>
      </c>
      <c r="AL122" s="31">
        <f>INDEX('INPUT AVG'!$B:$AK,Cal!$E122,IF(Cal!$P$3=22.5,MATCH(AL$1,Cal!$G$6:$G$21,0),MATCH(AL$1,Cal!$H$6:$H$41,0)))*Cal!$C122</f>
        <v>0.13197401165962219</v>
      </c>
    </row>
    <row r="123" spans="1:38" x14ac:dyDescent="0.4">
      <c r="A123" s="7">
        <f>Cal!A123</f>
        <v>122</v>
      </c>
      <c r="B123" s="31">
        <f>INDEX('INPUT AVG'!$B:$AK,Cal!$E123,IF(Cal!$P$3=22.5,MATCH(B$1,Cal!$G$6:$G$21,0),MATCH(B$1,Cal!$H$6:$H$41,0)))*Cal!$C123</f>
        <v>0.24943011999130249</v>
      </c>
      <c r="C123" s="31">
        <f>INDEX('INPUT AVG'!$B:$AK,Cal!$E123,IF(Cal!$P$3=22.5,MATCH(C$1,Cal!$G$6:$G$21,0),MATCH(C$1,Cal!$H$6:$H$41,0)))*Cal!$C123</f>
        <v>0.20576846599578857</v>
      </c>
      <c r="D123" s="31">
        <f>INDEX('INPUT AVG'!$B:$AK,Cal!$E123,IF(Cal!$P$3=22.5,MATCH(D$1,Cal!$G$6:$G$21,0),MATCH(D$1,Cal!$H$6:$H$41,0)))*Cal!$C123</f>
        <v>0.22092597186565399</v>
      </c>
      <c r="E123" s="31">
        <f>INDEX('INPUT AVG'!$B:$AK,Cal!$E123,IF(Cal!$P$3=22.5,MATCH(E$1,Cal!$G$6:$G$21,0),MATCH(E$1,Cal!$H$6:$H$41,0)))*Cal!$C123</f>
        <v>0.20833086967468262</v>
      </c>
      <c r="F123" s="31">
        <f>INDEX('INPUT AVG'!$B:$AK,Cal!$E123,IF(Cal!$P$3=22.5,MATCH(F$1,Cal!$G$6:$G$21,0),MATCH(F$1,Cal!$H$6:$H$41,0)))*Cal!$C123</f>
        <v>0.23334279656410217</v>
      </c>
      <c r="G123" s="31">
        <f>INDEX('INPUT AVG'!$B:$AK,Cal!$E123,IF(Cal!$P$3=22.5,MATCH(G$1,Cal!$G$6:$G$21,0),MATCH(G$1,Cal!$H$6:$H$41,0)))*Cal!$C123</f>
        <v>0.28760772943496704</v>
      </c>
      <c r="H123" s="31">
        <f>INDEX('INPUT AVG'!$B:$AK,Cal!$E123,IF(Cal!$P$3=22.5,MATCH(H$1,Cal!$G$6:$G$21,0),MATCH(H$1,Cal!$H$6:$H$41,0)))*Cal!$C123</f>
        <v>0.33866727352142334</v>
      </c>
      <c r="I123" s="31">
        <f>INDEX('INPUT AVG'!$B:$AK,Cal!$E123,IF(Cal!$P$3=22.5,MATCH(I$1,Cal!$G$6:$G$21,0),MATCH(I$1,Cal!$H$6:$H$41,0)))*Cal!$C123</f>
        <v>0.40030777454376221</v>
      </c>
      <c r="J123" s="31">
        <f>INDEX('INPUT AVG'!$B:$AK,Cal!$E123,IF(Cal!$P$3=22.5,MATCH(J$1,Cal!$G$6:$G$21,0),MATCH(J$1,Cal!$H$6:$H$41,0)))*Cal!$C123</f>
        <v>0.43421483039855957</v>
      </c>
      <c r="K123" s="31">
        <f>INDEX('INPUT AVG'!$B:$AK,Cal!$E123,IF(Cal!$P$3=22.5,MATCH(K$1,Cal!$G$6:$G$21,0),MATCH(K$1,Cal!$H$6:$H$41,0)))*Cal!$C123</f>
        <v>0.46915015578269958</v>
      </c>
      <c r="L123" s="31">
        <f>INDEX('INPUT AVG'!$B:$AK,Cal!$E123,IF(Cal!$P$3=22.5,MATCH(L$1,Cal!$G$6:$G$21,0),MATCH(L$1,Cal!$H$6:$H$41,0)))*Cal!$C123</f>
        <v>0.50074529647827148</v>
      </c>
      <c r="M123" s="31">
        <f>INDEX('INPUT AVG'!$B:$AK,Cal!$E123,IF(Cal!$P$3=22.5,MATCH(M$1,Cal!$G$6:$G$21,0),MATCH(M$1,Cal!$H$6:$H$41,0)))*Cal!$C123</f>
        <v>0.49546536803245544</v>
      </c>
      <c r="N123" s="31">
        <f>INDEX('INPUT AVG'!$B:$AK,Cal!$E123,IF(Cal!$P$3=22.5,MATCH(N$1,Cal!$G$6:$G$21,0),MATCH(N$1,Cal!$H$6:$H$41,0)))*Cal!$C123</f>
        <v>0.39267075061798096</v>
      </c>
      <c r="O123" s="31">
        <f>INDEX('INPUT AVG'!$B:$AK,Cal!$E123,IF(Cal!$P$3=22.5,MATCH(O$1,Cal!$G$6:$G$21,0),MATCH(O$1,Cal!$H$6:$H$41,0)))*Cal!$C123</f>
        <v>0.3347107470035553</v>
      </c>
      <c r="P123" s="31">
        <f>INDEX('INPUT AVG'!$B:$AK,Cal!$E123,IF(Cal!$P$3=22.5,MATCH(P$1,Cal!$G$6:$G$21,0),MATCH(P$1,Cal!$H$6:$H$41,0)))*Cal!$C123</f>
        <v>0.30977711081504822</v>
      </c>
      <c r="Q123" s="31">
        <f>INDEX('INPUT AVG'!$B:$AK,Cal!$E123,IF(Cal!$P$3=22.5,MATCH(Q$1,Cal!$G$6:$G$21,0),MATCH(Q$1,Cal!$H$6:$H$41,0)))*Cal!$C123</f>
        <v>0.35683801770210266</v>
      </c>
      <c r="R123" s="31">
        <f>INDEX('INPUT AVG'!$B:$AK,Cal!$E123,IF(Cal!$P$3=22.5,MATCH(R$1,Cal!$G$6:$G$21,0),MATCH(R$1,Cal!$H$6:$H$41,0)))*Cal!$C123</f>
        <v>0.42051726579666138</v>
      </c>
      <c r="S123" s="31">
        <f>INDEX('INPUT AVG'!$B:$AK,Cal!$E123,IF(Cal!$P$3=22.5,MATCH(S$1,Cal!$G$6:$G$21,0),MATCH(S$1,Cal!$H$6:$H$41,0)))*Cal!$C123</f>
        <v>0.37814748287200928</v>
      </c>
      <c r="T123" s="31">
        <f>INDEX('INPUT AVG'!$B:$AK,Cal!$E123,IF(Cal!$P$3=22.5,MATCH(T$1,Cal!$G$6:$G$21,0),MATCH(T$1,Cal!$H$6:$H$41,0)))*Cal!$C123</f>
        <v>0.33062556385993958</v>
      </c>
      <c r="U123" s="31">
        <f>INDEX('INPUT AVG'!$B:$AK,Cal!$E123,IF(Cal!$P$3=22.5,MATCH(U$1,Cal!$G$6:$G$21,0),MATCH(U$1,Cal!$H$6:$H$41,0)))*Cal!$C123</f>
        <v>0.31003153324127197</v>
      </c>
      <c r="V123" s="31">
        <f>INDEX('INPUT AVG'!$B:$AK,Cal!$E123,IF(Cal!$P$3=22.5,MATCH(V$1,Cal!$G$6:$G$21,0),MATCH(V$1,Cal!$H$6:$H$41,0)))*Cal!$C123</f>
        <v>0.27652791142463684</v>
      </c>
      <c r="W123" s="31">
        <f>INDEX('INPUT AVG'!$B:$AK,Cal!$E123,IF(Cal!$P$3=22.5,MATCH(W$1,Cal!$G$6:$G$21,0),MATCH(W$1,Cal!$H$6:$H$41,0)))*Cal!$C123</f>
        <v>0.27875295281410217</v>
      </c>
      <c r="X123" s="31">
        <f>INDEX('INPUT AVG'!$B:$AK,Cal!$E123,IF(Cal!$P$3=22.5,MATCH(X$1,Cal!$G$6:$G$21,0),MATCH(X$1,Cal!$H$6:$H$41,0)))*Cal!$C123</f>
        <v>0.26631048321723938</v>
      </c>
      <c r="Y123" s="31">
        <f>INDEX('INPUT AVG'!$B:$AK,Cal!$E123,IF(Cal!$P$3=22.5,MATCH(Y$1,Cal!$G$6:$G$21,0),MATCH(Y$1,Cal!$H$6:$H$41,0)))*Cal!$C123</f>
        <v>0.33225893974304199</v>
      </c>
      <c r="Z123" s="31">
        <f>INDEX('INPUT AVG'!$B:$AK,Cal!$E123,IF(Cal!$P$3=22.5,MATCH(Z$1,Cal!$G$6:$G$21,0),MATCH(Z$1,Cal!$H$6:$H$41,0)))*Cal!$C123</f>
        <v>0.28307980298995972</v>
      </c>
      <c r="AA123" s="31">
        <f>INDEX('INPUT AVG'!$B:$AK,Cal!$E123,IF(Cal!$P$3=22.5,MATCH(AA$1,Cal!$G$6:$G$21,0),MATCH(AA$1,Cal!$H$6:$H$41,0)))*Cal!$C123</f>
        <v>0.32534369826316833</v>
      </c>
      <c r="AB123" s="31">
        <f>INDEX('INPUT AVG'!$B:$AK,Cal!$E123,IF(Cal!$P$3=22.5,MATCH(AB$1,Cal!$G$6:$G$21,0),MATCH(AB$1,Cal!$H$6:$H$41,0)))*Cal!$C123</f>
        <v>0.40159055590629578</v>
      </c>
      <c r="AC123" s="31">
        <f>INDEX('INPUT AVG'!$B:$AK,Cal!$E123,IF(Cal!$P$3=22.5,MATCH(AC$1,Cal!$G$6:$G$21,0),MATCH(AC$1,Cal!$H$6:$H$41,0)))*Cal!$C123</f>
        <v>0.41757294535636902</v>
      </c>
      <c r="AD123" s="31">
        <f>INDEX('INPUT AVG'!$B:$AK,Cal!$E123,IF(Cal!$P$3=22.5,MATCH(AD$1,Cal!$G$6:$G$21,0),MATCH(AD$1,Cal!$H$6:$H$41,0)))*Cal!$C123</f>
        <v>0.37577265501022339</v>
      </c>
      <c r="AE123" s="31">
        <f>INDEX('INPUT AVG'!$B:$AK,Cal!$E123,IF(Cal!$P$3=22.5,MATCH(AE$1,Cal!$G$6:$G$21,0),MATCH(AE$1,Cal!$H$6:$H$41,0)))*Cal!$C123</f>
        <v>0.37052896618843079</v>
      </c>
      <c r="AF123" s="31">
        <f>INDEX('INPUT AVG'!$B:$AK,Cal!$E123,IF(Cal!$P$3=22.5,MATCH(AF$1,Cal!$G$6:$G$21,0),MATCH(AF$1,Cal!$H$6:$H$41,0)))*Cal!$C123</f>
        <v>0.38555505871772766</v>
      </c>
      <c r="AG123" s="31">
        <f>INDEX('INPUT AVG'!$B:$AK,Cal!$E123,IF(Cal!$P$3=22.5,MATCH(AG$1,Cal!$G$6:$G$21,0),MATCH(AG$1,Cal!$H$6:$H$41,0)))*Cal!$C123</f>
        <v>0.36999607086181641</v>
      </c>
      <c r="AH123" s="31">
        <f>INDEX('INPUT AVG'!$B:$AK,Cal!$E123,IF(Cal!$P$3=22.5,MATCH(AH$1,Cal!$G$6:$G$21,0),MATCH(AH$1,Cal!$H$6:$H$41,0)))*Cal!$C123</f>
        <v>0.37959158420562744</v>
      </c>
      <c r="AI123" s="31">
        <f>INDEX('INPUT AVG'!$B:$AK,Cal!$E123,IF(Cal!$P$3=22.5,MATCH(AI$1,Cal!$G$6:$G$21,0),MATCH(AI$1,Cal!$H$6:$H$41,0)))*Cal!$C123</f>
        <v>0.38320440053939819</v>
      </c>
      <c r="AJ123" s="31">
        <f>INDEX('INPUT AVG'!$B:$AK,Cal!$E123,IF(Cal!$P$3=22.5,MATCH(AJ$1,Cal!$G$6:$G$21,0),MATCH(AJ$1,Cal!$H$6:$H$41,0)))*Cal!$C123</f>
        <v>0.37353515625</v>
      </c>
      <c r="AK123" s="31">
        <f>INDEX('INPUT AVG'!$B:$AK,Cal!$E123,IF(Cal!$P$3=22.5,MATCH(AK$1,Cal!$G$6:$G$21,0),MATCH(AK$1,Cal!$H$6:$H$41,0)))*Cal!$C123</f>
        <v>0.30339643359184265</v>
      </c>
      <c r="AL123" s="31">
        <f>INDEX('INPUT AVG'!$B:$AK,Cal!$E123,IF(Cal!$P$3=22.5,MATCH(AL$1,Cal!$G$6:$G$21,0),MATCH(AL$1,Cal!$H$6:$H$41,0)))*Cal!$C123</f>
        <v>0.24943011999130249</v>
      </c>
    </row>
    <row r="124" spans="1:38" x14ac:dyDescent="0.4">
      <c r="A124" s="7">
        <f>Cal!A124</f>
        <v>123</v>
      </c>
      <c r="B124" s="31">
        <f>INDEX('INPUT AVG'!$B:$AK,Cal!$E124,IF(Cal!$P$3=22.5,MATCH(B$1,Cal!$G$6:$G$21,0),MATCH(B$1,Cal!$H$6:$H$41,0)))*Cal!$C124</f>
        <v>0.49389070272445679</v>
      </c>
      <c r="C124" s="31">
        <f>INDEX('INPUT AVG'!$B:$AK,Cal!$E124,IF(Cal!$P$3=22.5,MATCH(C$1,Cal!$G$6:$G$21,0),MATCH(C$1,Cal!$H$6:$H$41,0)))*Cal!$C124</f>
        <v>0.37527486681938171</v>
      </c>
      <c r="D124" s="31">
        <f>INDEX('INPUT AVG'!$B:$AK,Cal!$E124,IF(Cal!$P$3=22.5,MATCH(D$1,Cal!$G$6:$G$21,0),MATCH(D$1,Cal!$H$6:$H$41,0)))*Cal!$C124</f>
        <v>0.32304626703262329</v>
      </c>
      <c r="E124" s="31">
        <f>INDEX('INPUT AVG'!$B:$AK,Cal!$E124,IF(Cal!$P$3=22.5,MATCH(E$1,Cal!$G$6:$G$21,0),MATCH(E$1,Cal!$H$6:$H$41,0)))*Cal!$C124</f>
        <v>0.32743608951568604</v>
      </c>
      <c r="F124" s="31">
        <f>INDEX('INPUT AVG'!$B:$AK,Cal!$E124,IF(Cal!$P$3=22.5,MATCH(F$1,Cal!$G$6:$G$21,0),MATCH(F$1,Cal!$H$6:$H$41,0)))*Cal!$C124</f>
        <v>0.28336742520332336</v>
      </c>
      <c r="G124" s="31">
        <f>INDEX('INPUT AVG'!$B:$AK,Cal!$E124,IF(Cal!$P$3=22.5,MATCH(G$1,Cal!$G$6:$G$21,0),MATCH(G$1,Cal!$H$6:$H$41,0)))*Cal!$C124</f>
        <v>0.22685661911964417</v>
      </c>
      <c r="H124" s="31">
        <f>INDEX('INPUT AVG'!$B:$AK,Cal!$E124,IF(Cal!$P$3=22.5,MATCH(H$1,Cal!$G$6:$G$21,0),MATCH(H$1,Cal!$H$6:$H$41,0)))*Cal!$C124</f>
        <v>0.28135600686073303</v>
      </c>
      <c r="I124" s="31">
        <f>INDEX('INPUT AVG'!$B:$AK,Cal!$E124,IF(Cal!$P$3=22.5,MATCH(I$1,Cal!$G$6:$G$21,0),MATCH(I$1,Cal!$H$6:$H$41,0)))*Cal!$C124</f>
        <v>0.29812085628509521</v>
      </c>
      <c r="J124" s="31">
        <f>INDEX('INPUT AVG'!$B:$AK,Cal!$E124,IF(Cal!$P$3=22.5,MATCH(J$1,Cal!$G$6:$G$21,0),MATCH(J$1,Cal!$H$6:$H$41,0)))*Cal!$C124</f>
        <v>0.31722259521484375</v>
      </c>
      <c r="K124" s="31">
        <f>INDEX('INPUT AVG'!$B:$AK,Cal!$E124,IF(Cal!$P$3=22.5,MATCH(K$1,Cal!$G$6:$G$21,0),MATCH(K$1,Cal!$H$6:$H$41,0)))*Cal!$C124</f>
        <v>0.34333613514900208</v>
      </c>
      <c r="L124" s="31">
        <f>INDEX('INPUT AVG'!$B:$AK,Cal!$E124,IF(Cal!$P$3=22.5,MATCH(L$1,Cal!$G$6:$G$21,0),MATCH(L$1,Cal!$H$6:$H$41,0)))*Cal!$C124</f>
        <v>0.38082250952720642</v>
      </c>
      <c r="M124" s="31">
        <f>INDEX('INPUT AVG'!$B:$AK,Cal!$E124,IF(Cal!$P$3=22.5,MATCH(M$1,Cal!$G$6:$G$21,0),MATCH(M$1,Cal!$H$6:$H$41,0)))*Cal!$C124</f>
        <v>0.40455180406570435</v>
      </c>
      <c r="N124" s="31">
        <f>INDEX('INPUT AVG'!$B:$AK,Cal!$E124,IF(Cal!$P$3=22.5,MATCH(N$1,Cal!$G$6:$G$21,0),MATCH(N$1,Cal!$H$6:$H$41,0)))*Cal!$C124</f>
        <v>0.42439770698547363</v>
      </c>
      <c r="O124" s="31">
        <f>INDEX('INPUT AVG'!$B:$AK,Cal!$E124,IF(Cal!$P$3=22.5,MATCH(O$1,Cal!$G$6:$G$21,0),MATCH(O$1,Cal!$H$6:$H$41,0)))*Cal!$C124</f>
        <v>0.38922083377838135</v>
      </c>
      <c r="P124" s="31">
        <f>INDEX('INPUT AVG'!$B:$AK,Cal!$E124,IF(Cal!$P$3=22.5,MATCH(P$1,Cal!$G$6:$G$21,0),MATCH(P$1,Cal!$H$6:$H$41,0)))*Cal!$C124</f>
        <v>0.38207679986953735</v>
      </c>
      <c r="Q124" s="31">
        <f>INDEX('INPUT AVG'!$B:$AK,Cal!$E124,IF(Cal!$P$3=22.5,MATCH(Q$1,Cal!$G$6:$G$21,0),MATCH(Q$1,Cal!$H$6:$H$41,0)))*Cal!$C124</f>
        <v>0.45835238695144653</v>
      </c>
      <c r="R124" s="31">
        <f>INDEX('INPUT AVG'!$B:$AK,Cal!$E124,IF(Cal!$P$3=22.5,MATCH(R$1,Cal!$G$6:$G$21,0),MATCH(R$1,Cal!$H$6:$H$41,0)))*Cal!$C124</f>
        <v>0.47438761591911316</v>
      </c>
      <c r="S124" s="31">
        <f>INDEX('INPUT AVG'!$B:$AK,Cal!$E124,IF(Cal!$P$3=22.5,MATCH(S$1,Cal!$G$6:$G$21,0),MATCH(S$1,Cal!$H$6:$H$41,0)))*Cal!$C124</f>
        <v>0.39958009123802185</v>
      </c>
      <c r="T124" s="31">
        <f>INDEX('INPUT AVG'!$B:$AK,Cal!$E124,IF(Cal!$P$3=22.5,MATCH(T$1,Cal!$G$6:$G$21,0),MATCH(T$1,Cal!$H$6:$H$41,0)))*Cal!$C124</f>
        <v>0.3031899631023407</v>
      </c>
      <c r="U124" s="31">
        <f>INDEX('INPUT AVG'!$B:$AK,Cal!$E124,IF(Cal!$P$3=22.5,MATCH(U$1,Cal!$G$6:$G$21,0),MATCH(U$1,Cal!$H$6:$H$41,0)))*Cal!$C124</f>
        <v>0.26865041255950928</v>
      </c>
      <c r="V124" s="31">
        <f>INDEX('INPUT AVG'!$B:$AK,Cal!$E124,IF(Cal!$P$3=22.5,MATCH(V$1,Cal!$G$6:$G$21,0),MATCH(V$1,Cal!$H$6:$H$41,0)))*Cal!$C124</f>
        <v>0.27230650186538696</v>
      </c>
      <c r="W124" s="31">
        <f>INDEX('INPUT AVG'!$B:$AK,Cal!$E124,IF(Cal!$P$3=22.5,MATCH(W$1,Cal!$G$6:$G$21,0),MATCH(W$1,Cal!$H$6:$H$41,0)))*Cal!$C124</f>
        <v>0.27652046084403992</v>
      </c>
      <c r="X124" s="31">
        <f>INDEX('INPUT AVG'!$B:$AK,Cal!$E124,IF(Cal!$P$3=22.5,MATCH(X$1,Cal!$G$6:$G$21,0),MATCH(X$1,Cal!$H$6:$H$41,0)))*Cal!$C124</f>
        <v>0.26979413628578186</v>
      </c>
      <c r="Y124" s="31">
        <f>INDEX('INPUT AVG'!$B:$AK,Cal!$E124,IF(Cal!$P$3=22.5,MATCH(Y$1,Cal!$G$6:$G$21,0),MATCH(Y$1,Cal!$H$6:$H$41,0)))*Cal!$C124</f>
        <v>0.301656574010849</v>
      </c>
      <c r="Z124" s="31">
        <f>INDEX('INPUT AVG'!$B:$AK,Cal!$E124,IF(Cal!$P$3=22.5,MATCH(Z$1,Cal!$G$6:$G$21,0),MATCH(Z$1,Cal!$H$6:$H$41,0)))*Cal!$C124</f>
        <v>0.31828558444976807</v>
      </c>
      <c r="AA124" s="31">
        <f>INDEX('INPUT AVG'!$B:$AK,Cal!$E124,IF(Cal!$P$3=22.5,MATCH(AA$1,Cal!$G$6:$G$21,0),MATCH(AA$1,Cal!$H$6:$H$41,0)))*Cal!$C124</f>
        <v>0.34755012392997742</v>
      </c>
      <c r="AB124" s="31">
        <f>INDEX('INPUT AVG'!$B:$AK,Cal!$E124,IF(Cal!$P$3=22.5,MATCH(AB$1,Cal!$G$6:$G$21,0),MATCH(AB$1,Cal!$H$6:$H$41,0)))*Cal!$C124</f>
        <v>0.40410307049751282</v>
      </c>
      <c r="AC124" s="31">
        <f>INDEX('INPUT AVG'!$B:$AK,Cal!$E124,IF(Cal!$P$3=22.5,MATCH(AC$1,Cal!$G$6:$G$21,0),MATCH(AC$1,Cal!$H$6:$H$41,0)))*Cal!$C124</f>
        <v>0.38822543621063232</v>
      </c>
      <c r="AD124" s="31">
        <f>INDEX('INPUT AVG'!$B:$AK,Cal!$E124,IF(Cal!$P$3=22.5,MATCH(AD$1,Cal!$G$6:$G$21,0),MATCH(AD$1,Cal!$H$6:$H$41,0)))*Cal!$C124</f>
        <v>0.37411552667617798</v>
      </c>
      <c r="AE124" s="31">
        <f>INDEX('INPUT AVG'!$B:$AK,Cal!$E124,IF(Cal!$P$3=22.5,MATCH(AE$1,Cal!$G$6:$G$21,0),MATCH(AE$1,Cal!$H$6:$H$41,0)))*Cal!$C124</f>
        <v>0.4053989052772522</v>
      </c>
      <c r="AF124" s="31">
        <f>INDEX('INPUT AVG'!$B:$AK,Cal!$E124,IF(Cal!$P$3=22.5,MATCH(AF$1,Cal!$G$6:$G$21,0),MATCH(AF$1,Cal!$H$6:$H$41,0)))*Cal!$C124</f>
        <v>0.45072615146636963</v>
      </c>
      <c r="AG124" s="31">
        <f>INDEX('INPUT AVG'!$B:$AK,Cal!$E124,IF(Cal!$P$3=22.5,MATCH(AG$1,Cal!$G$6:$G$21,0),MATCH(AG$1,Cal!$H$6:$H$41,0)))*Cal!$C124</f>
        <v>0.49799615144729614</v>
      </c>
      <c r="AH124" s="31">
        <f>INDEX('INPUT AVG'!$B:$AK,Cal!$E124,IF(Cal!$P$3=22.5,MATCH(AH$1,Cal!$G$6:$G$21,0),MATCH(AH$1,Cal!$H$6:$H$41,0)))*Cal!$C124</f>
        <v>0.56147277355194092</v>
      </c>
      <c r="AI124" s="31">
        <f>INDEX('INPUT AVG'!$B:$AK,Cal!$E124,IF(Cal!$P$3=22.5,MATCH(AI$1,Cal!$G$6:$G$21,0),MATCH(AI$1,Cal!$H$6:$H$41,0)))*Cal!$C124</f>
        <v>0.58860015869140625</v>
      </c>
      <c r="AJ124" s="31">
        <f>INDEX('INPUT AVG'!$B:$AK,Cal!$E124,IF(Cal!$P$3=22.5,MATCH(AJ$1,Cal!$G$6:$G$21,0),MATCH(AJ$1,Cal!$H$6:$H$41,0)))*Cal!$C124</f>
        <v>0.56396645307540894</v>
      </c>
      <c r="AK124" s="31">
        <f>INDEX('INPUT AVG'!$B:$AK,Cal!$E124,IF(Cal!$P$3=22.5,MATCH(AK$1,Cal!$G$6:$G$21,0),MATCH(AK$1,Cal!$H$6:$H$41,0)))*Cal!$C124</f>
        <v>0.54141908884048462</v>
      </c>
      <c r="AL124" s="31">
        <f>INDEX('INPUT AVG'!$B:$AK,Cal!$E124,IF(Cal!$P$3=22.5,MATCH(AL$1,Cal!$G$6:$G$21,0),MATCH(AL$1,Cal!$H$6:$H$41,0)))*Cal!$C124</f>
        <v>0.49389070272445679</v>
      </c>
    </row>
    <row r="125" spans="1:38" x14ac:dyDescent="0.4">
      <c r="A125" s="7">
        <f>Cal!A125</f>
        <v>124</v>
      </c>
      <c r="B125" s="31">
        <f>INDEX('INPUT AVG'!$B:$AK,Cal!$E125,IF(Cal!$P$3=22.5,MATCH(B$1,Cal!$G$6:$G$21,0),MATCH(B$1,Cal!$H$6:$H$41,0)))*Cal!$C125</f>
        <v>0.33891159296035767</v>
      </c>
      <c r="C125" s="31">
        <f>INDEX('INPUT AVG'!$B:$AK,Cal!$E125,IF(Cal!$P$3=22.5,MATCH(C$1,Cal!$G$6:$G$21,0),MATCH(C$1,Cal!$H$6:$H$41,0)))*Cal!$C125</f>
        <v>0.30029100179672241</v>
      </c>
      <c r="D125" s="31">
        <f>INDEX('INPUT AVG'!$B:$AK,Cal!$E125,IF(Cal!$P$3=22.5,MATCH(D$1,Cal!$G$6:$G$21,0),MATCH(D$1,Cal!$H$6:$H$41,0)))*Cal!$C125</f>
        <v>0.29703405499458313</v>
      </c>
      <c r="E125" s="31">
        <f>INDEX('INPUT AVG'!$B:$AK,Cal!$E125,IF(Cal!$P$3=22.5,MATCH(E$1,Cal!$G$6:$G$21,0),MATCH(E$1,Cal!$H$6:$H$41,0)))*Cal!$C125</f>
        <v>0.28413146734237671</v>
      </c>
      <c r="F125" s="31">
        <f>INDEX('INPUT AVG'!$B:$AK,Cal!$E125,IF(Cal!$P$3=22.5,MATCH(F$1,Cal!$G$6:$G$21,0),MATCH(F$1,Cal!$H$6:$H$41,0)))*Cal!$C125</f>
        <v>0.2982310950756073</v>
      </c>
      <c r="G125" s="31">
        <f>INDEX('INPUT AVG'!$B:$AK,Cal!$E125,IF(Cal!$P$3=22.5,MATCH(G$1,Cal!$G$6:$G$21,0),MATCH(G$1,Cal!$H$6:$H$41,0)))*Cal!$C125</f>
        <v>0.35919812321662903</v>
      </c>
      <c r="H125" s="31">
        <f>INDEX('INPUT AVG'!$B:$AK,Cal!$E125,IF(Cal!$P$3=22.5,MATCH(H$1,Cal!$G$6:$G$21,0),MATCH(H$1,Cal!$H$6:$H$41,0)))*Cal!$C125</f>
        <v>0.38248270750045776</v>
      </c>
      <c r="I125" s="31">
        <f>INDEX('INPUT AVG'!$B:$AK,Cal!$E125,IF(Cal!$P$3=22.5,MATCH(I$1,Cal!$G$6:$G$21,0),MATCH(I$1,Cal!$H$6:$H$41,0)))*Cal!$C125</f>
        <v>0.40548959374427795</v>
      </c>
      <c r="J125" s="31">
        <f>INDEX('INPUT AVG'!$B:$AK,Cal!$E125,IF(Cal!$P$3=22.5,MATCH(J$1,Cal!$G$6:$G$21,0),MATCH(J$1,Cal!$H$6:$H$41,0)))*Cal!$C125</f>
        <v>0.43345451354980469</v>
      </c>
      <c r="K125" s="31">
        <f>INDEX('INPUT AVG'!$B:$AK,Cal!$E125,IF(Cal!$P$3=22.5,MATCH(K$1,Cal!$G$6:$G$21,0),MATCH(K$1,Cal!$H$6:$H$41,0)))*Cal!$C125</f>
        <v>0.49251765012741089</v>
      </c>
      <c r="L125" s="31">
        <f>INDEX('INPUT AVG'!$B:$AK,Cal!$E125,IF(Cal!$P$3=22.5,MATCH(L$1,Cal!$G$6:$G$21,0),MATCH(L$1,Cal!$H$6:$H$41,0)))*Cal!$C125</f>
        <v>0.55287140607833862</v>
      </c>
      <c r="M125" s="31">
        <f>INDEX('INPUT AVG'!$B:$AK,Cal!$E125,IF(Cal!$P$3=22.5,MATCH(M$1,Cal!$G$6:$G$21,0),MATCH(M$1,Cal!$H$6:$H$41,0)))*Cal!$C125</f>
        <v>0.49487817287445068</v>
      </c>
      <c r="N125" s="31">
        <f>INDEX('INPUT AVG'!$B:$AK,Cal!$E125,IF(Cal!$P$3=22.5,MATCH(N$1,Cal!$G$6:$G$21,0),MATCH(N$1,Cal!$H$6:$H$41,0)))*Cal!$C125</f>
        <v>0.38087344169616699</v>
      </c>
      <c r="O125" s="31">
        <f>INDEX('INPUT AVG'!$B:$AK,Cal!$E125,IF(Cal!$P$3=22.5,MATCH(O$1,Cal!$G$6:$G$21,0),MATCH(O$1,Cal!$H$6:$H$41,0)))*Cal!$C125</f>
        <v>0.35750147700309753</v>
      </c>
      <c r="P125" s="31">
        <f>INDEX('INPUT AVG'!$B:$AK,Cal!$E125,IF(Cal!$P$3=22.5,MATCH(P$1,Cal!$G$6:$G$21,0),MATCH(P$1,Cal!$H$6:$H$41,0)))*Cal!$C125</f>
        <v>0.39666864275932312</v>
      </c>
      <c r="Q125" s="31">
        <f>INDEX('INPUT AVG'!$B:$AK,Cal!$E125,IF(Cal!$P$3=22.5,MATCH(Q$1,Cal!$G$6:$G$21,0),MATCH(Q$1,Cal!$H$6:$H$41,0)))*Cal!$C125</f>
        <v>0.44595363736152649</v>
      </c>
      <c r="R125" s="31">
        <f>INDEX('INPUT AVG'!$B:$AK,Cal!$E125,IF(Cal!$P$3=22.5,MATCH(R$1,Cal!$G$6:$G$21,0),MATCH(R$1,Cal!$H$6:$H$41,0)))*Cal!$C125</f>
        <v>0.45058813691139221</v>
      </c>
      <c r="S125" s="31">
        <f>INDEX('INPUT AVG'!$B:$AK,Cal!$E125,IF(Cal!$P$3=22.5,MATCH(S$1,Cal!$G$6:$G$21,0),MATCH(S$1,Cal!$H$6:$H$41,0)))*Cal!$C125</f>
        <v>0.38796687126159668</v>
      </c>
      <c r="T125" s="31">
        <f>INDEX('INPUT AVG'!$B:$AK,Cal!$E125,IF(Cal!$P$3=22.5,MATCH(T$1,Cal!$G$6:$G$21,0),MATCH(T$1,Cal!$H$6:$H$41,0)))*Cal!$C125</f>
        <v>0.32772275805473328</v>
      </c>
      <c r="U125" s="31">
        <f>INDEX('INPUT AVG'!$B:$AK,Cal!$E125,IF(Cal!$P$3=22.5,MATCH(U$1,Cal!$G$6:$G$21,0),MATCH(U$1,Cal!$H$6:$H$41,0)))*Cal!$C125</f>
        <v>0.32699054479598999</v>
      </c>
      <c r="V125" s="31">
        <f>INDEX('INPUT AVG'!$B:$AK,Cal!$E125,IF(Cal!$P$3=22.5,MATCH(V$1,Cal!$G$6:$G$21,0),MATCH(V$1,Cal!$H$6:$H$41,0)))*Cal!$C125</f>
        <v>0.29471233487129211</v>
      </c>
      <c r="W125" s="31">
        <f>INDEX('INPUT AVG'!$B:$AK,Cal!$E125,IF(Cal!$P$3=22.5,MATCH(W$1,Cal!$G$6:$G$21,0),MATCH(W$1,Cal!$H$6:$H$41,0)))*Cal!$C125</f>
        <v>0.29126402735710144</v>
      </c>
      <c r="X125" s="31">
        <f>INDEX('INPUT AVG'!$B:$AK,Cal!$E125,IF(Cal!$P$3=22.5,MATCH(X$1,Cal!$G$6:$G$21,0),MATCH(X$1,Cal!$H$6:$H$41,0)))*Cal!$C125</f>
        <v>0.28141897916793823</v>
      </c>
      <c r="Y125" s="31">
        <f>INDEX('INPUT AVG'!$B:$AK,Cal!$E125,IF(Cal!$P$3=22.5,MATCH(Y$1,Cal!$G$6:$G$21,0),MATCH(Y$1,Cal!$H$6:$H$41,0)))*Cal!$C125</f>
        <v>0.31355810165405273</v>
      </c>
      <c r="Z125" s="31">
        <f>INDEX('INPUT AVG'!$B:$AK,Cal!$E125,IF(Cal!$P$3=22.5,MATCH(Z$1,Cal!$G$6:$G$21,0),MATCH(Z$1,Cal!$H$6:$H$41,0)))*Cal!$C125</f>
        <v>0.29436218738555908</v>
      </c>
      <c r="AA125" s="31">
        <f>INDEX('INPUT AVG'!$B:$AK,Cal!$E125,IF(Cal!$P$3=22.5,MATCH(AA$1,Cal!$G$6:$G$21,0),MATCH(AA$1,Cal!$H$6:$H$41,0)))*Cal!$C125</f>
        <v>0.31056919693946838</v>
      </c>
      <c r="AB125" s="31">
        <f>INDEX('INPUT AVG'!$B:$AK,Cal!$E125,IF(Cal!$P$3=22.5,MATCH(AB$1,Cal!$G$6:$G$21,0),MATCH(AB$1,Cal!$H$6:$H$41,0)))*Cal!$C125</f>
        <v>0.37104186415672302</v>
      </c>
      <c r="AC125" s="31">
        <f>INDEX('INPUT AVG'!$B:$AK,Cal!$E125,IF(Cal!$P$3=22.5,MATCH(AC$1,Cal!$G$6:$G$21,0),MATCH(AC$1,Cal!$H$6:$H$41,0)))*Cal!$C125</f>
        <v>0.39791524410247803</v>
      </c>
      <c r="AD125" s="31">
        <f>INDEX('INPUT AVG'!$B:$AK,Cal!$E125,IF(Cal!$P$3=22.5,MATCH(AD$1,Cal!$G$6:$G$21,0),MATCH(AD$1,Cal!$H$6:$H$41,0)))*Cal!$C125</f>
        <v>0.3664916455745697</v>
      </c>
      <c r="AE125" s="31">
        <f>INDEX('INPUT AVG'!$B:$AK,Cal!$E125,IF(Cal!$P$3=22.5,MATCH(AE$1,Cal!$G$6:$G$21,0),MATCH(AE$1,Cal!$H$6:$H$41,0)))*Cal!$C125</f>
        <v>0.32440775632858276</v>
      </c>
      <c r="AF125" s="31">
        <f>INDEX('INPUT AVG'!$B:$AK,Cal!$E125,IF(Cal!$P$3=22.5,MATCH(AF$1,Cal!$G$6:$G$21,0),MATCH(AF$1,Cal!$H$6:$H$41,0)))*Cal!$C125</f>
        <v>0.31029781699180603</v>
      </c>
      <c r="AG125" s="31">
        <f>INDEX('INPUT AVG'!$B:$AK,Cal!$E125,IF(Cal!$P$3=22.5,MATCH(AG$1,Cal!$G$6:$G$21,0),MATCH(AG$1,Cal!$H$6:$H$41,0)))*Cal!$C125</f>
        <v>0.32415714859962463</v>
      </c>
      <c r="AH125" s="31">
        <f>INDEX('INPUT AVG'!$B:$AK,Cal!$E125,IF(Cal!$P$3=22.5,MATCH(AH$1,Cal!$G$6:$G$21,0),MATCH(AH$1,Cal!$H$6:$H$41,0)))*Cal!$C125</f>
        <v>0.36739709973335266</v>
      </c>
      <c r="AI125" s="31">
        <f>INDEX('INPUT AVG'!$B:$AK,Cal!$E125,IF(Cal!$P$3=22.5,MATCH(AI$1,Cal!$G$6:$G$21,0),MATCH(AI$1,Cal!$H$6:$H$41,0)))*Cal!$C125</f>
        <v>0.41144940257072449</v>
      </c>
      <c r="AJ125" s="31">
        <f>INDEX('INPUT AVG'!$B:$AK,Cal!$E125,IF(Cal!$P$3=22.5,MATCH(AJ$1,Cal!$G$6:$G$21,0),MATCH(AJ$1,Cal!$H$6:$H$41,0)))*Cal!$C125</f>
        <v>0.40406003594398499</v>
      </c>
      <c r="AK125" s="31">
        <f>INDEX('INPUT AVG'!$B:$AK,Cal!$E125,IF(Cal!$P$3=22.5,MATCH(AK$1,Cal!$G$6:$G$21,0),MATCH(AK$1,Cal!$H$6:$H$41,0)))*Cal!$C125</f>
        <v>0.37143412232398987</v>
      </c>
      <c r="AL125" s="31">
        <f>INDEX('INPUT AVG'!$B:$AK,Cal!$E125,IF(Cal!$P$3=22.5,MATCH(AL$1,Cal!$G$6:$G$21,0),MATCH(AL$1,Cal!$H$6:$H$41,0)))*Cal!$C125</f>
        <v>0.33891159296035767</v>
      </c>
    </row>
    <row r="126" spans="1:38" x14ac:dyDescent="0.4">
      <c r="A126" s="7">
        <f>Cal!A126</f>
        <v>125</v>
      </c>
      <c r="B126" s="31">
        <f>INDEX('INPUT AVG'!$B:$AK,Cal!$E126,IF(Cal!$P$3=22.5,MATCH(B$1,Cal!$G$6:$G$21,0),MATCH(B$1,Cal!$H$6:$H$41,0)))*Cal!$C126</f>
        <v>0.53219741582870483</v>
      </c>
      <c r="C126" s="31">
        <f>INDEX('INPUT AVG'!$B:$AK,Cal!$E126,IF(Cal!$P$3=22.5,MATCH(C$1,Cal!$G$6:$G$21,0),MATCH(C$1,Cal!$H$6:$H$41,0)))*Cal!$C126</f>
        <v>0.44888812303543091</v>
      </c>
      <c r="D126" s="31">
        <f>INDEX('INPUT AVG'!$B:$AK,Cal!$E126,IF(Cal!$P$3=22.5,MATCH(D$1,Cal!$G$6:$G$21,0),MATCH(D$1,Cal!$H$6:$H$41,0)))*Cal!$C126</f>
        <v>0.34876108169555664</v>
      </c>
      <c r="E126" s="31">
        <f>INDEX('INPUT AVG'!$B:$AK,Cal!$E126,IF(Cal!$P$3=22.5,MATCH(E$1,Cal!$G$6:$G$21,0),MATCH(E$1,Cal!$H$6:$H$41,0)))*Cal!$C126</f>
        <v>0.35168388485908508</v>
      </c>
      <c r="F126" s="31">
        <f>INDEX('INPUT AVG'!$B:$AK,Cal!$E126,IF(Cal!$P$3=22.5,MATCH(F$1,Cal!$G$6:$G$21,0),MATCH(F$1,Cal!$H$6:$H$41,0)))*Cal!$C126</f>
        <v>0.32978671789169312</v>
      </c>
      <c r="G126" s="31">
        <f>INDEX('INPUT AVG'!$B:$AK,Cal!$E126,IF(Cal!$P$3=22.5,MATCH(G$1,Cal!$G$6:$G$21,0),MATCH(G$1,Cal!$H$6:$H$41,0)))*Cal!$C126</f>
        <v>0.3264959454536438</v>
      </c>
      <c r="H126" s="31">
        <f>INDEX('INPUT AVG'!$B:$AK,Cal!$E126,IF(Cal!$P$3=22.5,MATCH(H$1,Cal!$G$6:$G$21,0),MATCH(H$1,Cal!$H$6:$H$41,0)))*Cal!$C126</f>
        <v>0.36681118607521057</v>
      </c>
      <c r="I126" s="31">
        <f>INDEX('INPUT AVG'!$B:$AK,Cal!$E126,IF(Cal!$P$3=22.5,MATCH(I$1,Cal!$G$6:$G$21,0),MATCH(I$1,Cal!$H$6:$H$41,0)))*Cal!$C126</f>
        <v>0.40025299787521362</v>
      </c>
      <c r="J126" s="31">
        <f>INDEX('INPUT AVG'!$B:$AK,Cal!$E126,IF(Cal!$P$3=22.5,MATCH(J$1,Cal!$G$6:$G$21,0),MATCH(J$1,Cal!$H$6:$H$41,0)))*Cal!$C126</f>
        <v>0.42619049549102783</v>
      </c>
      <c r="K126" s="31">
        <f>INDEX('INPUT AVG'!$B:$AK,Cal!$E126,IF(Cal!$P$3=22.5,MATCH(K$1,Cal!$G$6:$G$21,0),MATCH(K$1,Cal!$H$6:$H$41,0)))*Cal!$C126</f>
        <v>0.44080951809883118</v>
      </c>
      <c r="L126" s="31">
        <f>INDEX('INPUT AVG'!$B:$AK,Cal!$E126,IF(Cal!$P$3=22.5,MATCH(L$1,Cal!$G$6:$G$21,0),MATCH(L$1,Cal!$H$6:$H$41,0)))*Cal!$C126</f>
        <v>0.40185174345970154</v>
      </c>
      <c r="M126" s="31">
        <f>INDEX('INPUT AVG'!$B:$AK,Cal!$E126,IF(Cal!$P$3=22.5,MATCH(M$1,Cal!$G$6:$G$21,0),MATCH(M$1,Cal!$H$6:$H$41,0)))*Cal!$C126</f>
        <v>0.33202940225601196</v>
      </c>
      <c r="N126" s="31">
        <f>INDEX('INPUT AVG'!$B:$AK,Cal!$E126,IF(Cal!$P$3=22.5,MATCH(N$1,Cal!$G$6:$G$21,0),MATCH(N$1,Cal!$H$6:$H$41,0)))*Cal!$C126</f>
        <v>0.35941067337989807</v>
      </c>
      <c r="O126" s="31">
        <f>INDEX('INPUT AVG'!$B:$AK,Cal!$E126,IF(Cal!$P$3=22.5,MATCH(O$1,Cal!$G$6:$G$21,0),MATCH(O$1,Cal!$H$6:$H$41,0)))*Cal!$C126</f>
        <v>0.3859303891658783</v>
      </c>
      <c r="P126" s="31">
        <f>INDEX('INPUT AVG'!$B:$AK,Cal!$E126,IF(Cal!$P$3=22.5,MATCH(P$1,Cal!$G$6:$G$21,0),MATCH(P$1,Cal!$H$6:$H$41,0)))*Cal!$C126</f>
        <v>0.42666745185852051</v>
      </c>
      <c r="Q126" s="31">
        <f>INDEX('INPUT AVG'!$B:$AK,Cal!$E126,IF(Cal!$P$3=22.5,MATCH(Q$1,Cal!$G$6:$G$21,0),MATCH(Q$1,Cal!$H$6:$H$41,0)))*Cal!$C126</f>
        <v>0.42007023096084595</v>
      </c>
      <c r="R126" s="31">
        <f>INDEX('INPUT AVG'!$B:$AK,Cal!$E126,IF(Cal!$P$3=22.5,MATCH(R$1,Cal!$G$6:$G$21,0),MATCH(R$1,Cal!$H$6:$H$41,0)))*Cal!$C126</f>
        <v>0.39845132827758789</v>
      </c>
      <c r="S126" s="31">
        <f>INDEX('INPUT AVG'!$B:$AK,Cal!$E126,IF(Cal!$P$3=22.5,MATCH(S$1,Cal!$G$6:$G$21,0),MATCH(S$1,Cal!$H$6:$H$41,0)))*Cal!$C126</f>
        <v>0.40524932742118835</v>
      </c>
      <c r="T126" s="31">
        <f>INDEX('INPUT AVG'!$B:$AK,Cal!$E126,IF(Cal!$P$3=22.5,MATCH(T$1,Cal!$G$6:$G$21,0),MATCH(T$1,Cal!$H$6:$H$41,0)))*Cal!$C126</f>
        <v>0.38876006007194519</v>
      </c>
      <c r="U126" s="31">
        <f>INDEX('INPUT AVG'!$B:$AK,Cal!$E126,IF(Cal!$P$3=22.5,MATCH(U$1,Cal!$G$6:$G$21,0),MATCH(U$1,Cal!$H$6:$H$41,0)))*Cal!$C126</f>
        <v>0.33238831162452698</v>
      </c>
      <c r="V126" s="31">
        <f>INDEX('INPUT AVG'!$B:$AK,Cal!$E126,IF(Cal!$P$3=22.5,MATCH(V$1,Cal!$G$6:$G$21,0),MATCH(V$1,Cal!$H$6:$H$41,0)))*Cal!$C126</f>
        <v>0.29037997126579285</v>
      </c>
      <c r="W126" s="31">
        <f>INDEX('INPUT AVG'!$B:$AK,Cal!$E126,IF(Cal!$P$3=22.5,MATCH(W$1,Cal!$G$6:$G$21,0),MATCH(W$1,Cal!$H$6:$H$41,0)))*Cal!$C126</f>
        <v>0.29728806018829346</v>
      </c>
      <c r="X126" s="31">
        <f>INDEX('INPUT AVG'!$B:$AK,Cal!$E126,IF(Cal!$P$3=22.5,MATCH(X$1,Cal!$G$6:$G$21,0),MATCH(X$1,Cal!$H$6:$H$41,0)))*Cal!$C126</f>
        <v>0.2649523913860321</v>
      </c>
      <c r="Y126" s="31">
        <f>INDEX('INPUT AVG'!$B:$AK,Cal!$E126,IF(Cal!$P$3=22.5,MATCH(Y$1,Cal!$G$6:$G$21,0),MATCH(Y$1,Cal!$H$6:$H$41,0)))*Cal!$C126</f>
        <v>0.2595023512840271</v>
      </c>
      <c r="Z126" s="31">
        <f>INDEX('INPUT AVG'!$B:$AK,Cal!$E126,IF(Cal!$P$3=22.5,MATCH(Z$1,Cal!$G$6:$G$21,0),MATCH(Z$1,Cal!$H$6:$H$41,0)))*Cal!$C126</f>
        <v>0.26486963033676147</v>
      </c>
      <c r="AA126" s="31">
        <f>INDEX('INPUT AVG'!$B:$AK,Cal!$E126,IF(Cal!$P$3=22.5,MATCH(AA$1,Cal!$G$6:$G$21,0),MATCH(AA$1,Cal!$H$6:$H$41,0)))*Cal!$C126</f>
        <v>0.26577425003051758</v>
      </c>
      <c r="AB126" s="31">
        <f>INDEX('INPUT AVG'!$B:$AK,Cal!$E126,IF(Cal!$P$3=22.5,MATCH(AB$1,Cal!$G$6:$G$21,0),MATCH(AB$1,Cal!$H$6:$H$41,0)))*Cal!$C126</f>
        <v>0.32019281387329102</v>
      </c>
      <c r="AC126" s="31">
        <f>INDEX('INPUT AVG'!$B:$AK,Cal!$E126,IF(Cal!$P$3=22.5,MATCH(AC$1,Cal!$G$6:$G$21,0),MATCH(AC$1,Cal!$H$6:$H$41,0)))*Cal!$C126</f>
        <v>0.34463804960250854</v>
      </c>
      <c r="AD126" s="31">
        <f>INDEX('INPUT AVG'!$B:$AK,Cal!$E126,IF(Cal!$P$3=22.5,MATCH(AD$1,Cal!$G$6:$G$21,0),MATCH(AD$1,Cal!$H$6:$H$41,0)))*Cal!$C126</f>
        <v>0.35094535350799561</v>
      </c>
      <c r="AE126" s="31">
        <f>INDEX('INPUT AVG'!$B:$AK,Cal!$E126,IF(Cal!$P$3=22.5,MATCH(AE$1,Cal!$G$6:$G$21,0),MATCH(AE$1,Cal!$H$6:$H$41,0)))*Cal!$C126</f>
        <v>0.34324198961257935</v>
      </c>
      <c r="AF126" s="31">
        <f>INDEX('INPUT AVG'!$B:$AK,Cal!$E126,IF(Cal!$P$3=22.5,MATCH(AF$1,Cal!$G$6:$G$21,0),MATCH(AF$1,Cal!$H$6:$H$41,0)))*Cal!$C126</f>
        <v>0.33169767260551453</v>
      </c>
      <c r="AG126" s="31">
        <f>INDEX('INPUT AVG'!$B:$AK,Cal!$E126,IF(Cal!$P$3=22.5,MATCH(AG$1,Cal!$G$6:$G$21,0),MATCH(AG$1,Cal!$H$6:$H$41,0)))*Cal!$C126</f>
        <v>0.33590593934059143</v>
      </c>
      <c r="AH126" s="31">
        <f>INDEX('INPUT AVG'!$B:$AK,Cal!$E126,IF(Cal!$P$3=22.5,MATCH(AH$1,Cal!$G$6:$G$21,0),MATCH(AH$1,Cal!$H$6:$H$41,0)))*Cal!$C126</f>
        <v>0.41633322834968567</v>
      </c>
      <c r="AI126" s="31">
        <f>INDEX('INPUT AVG'!$B:$AK,Cal!$E126,IF(Cal!$P$3=22.5,MATCH(AI$1,Cal!$G$6:$G$21,0),MATCH(AI$1,Cal!$H$6:$H$41,0)))*Cal!$C126</f>
        <v>0.55661302804946899</v>
      </c>
      <c r="AJ126" s="31">
        <f>INDEX('INPUT AVG'!$B:$AK,Cal!$E126,IF(Cal!$P$3=22.5,MATCH(AJ$1,Cal!$G$6:$G$21,0),MATCH(AJ$1,Cal!$H$6:$H$41,0)))*Cal!$C126</f>
        <v>0.55292594432830811</v>
      </c>
      <c r="AK126" s="31">
        <f>INDEX('INPUT AVG'!$B:$AK,Cal!$E126,IF(Cal!$P$3=22.5,MATCH(AK$1,Cal!$G$6:$G$21,0),MATCH(AK$1,Cal!$H$6:$H$41,0)))*Cal!$C126</f>
        <v>0.53782463073730469</v>
      </c>
      <c r="AL126" s="31">
        <f>INDEX('INPUT AVG'!$B:$AK,Cal!$E126,IF(Cal!$P$3=22.5,MATCH(AL$1,Cal!$G$6:$G$21,0),MATCH(AL$1,Cal!$H$6:$H$41,0)))*Cal!$C126</f>
        <v>0.53219741582870483</v>
      </c>
    </row>
    <row r="127" spans="1:38" x14ac:dyDescent="0.4">
      <c r="A127" s="7">
        <f>Cal!A127</f>
        <v>126</v>
      </c>
      <c r="B127" s="31">
        <f>INDEX('INPUT AVG'!$B:$AK,Cal!$E127,IF(Cal!$P$3=22.5,MATCH(B$1,Cal!$G$6:$G$21,0),MATCH(B$1,Cal!$H$6:$H$41,0)))*Cal!$C127</f>
        <v>0.52675497531890869</v>
      </c>
      <c r="C127" s="31">
        <f>INDEX('INPUT AVG'!$B:$AK,Cal!$E127,IF(Cal!$P$3=22.5,MATCH(C$1,Cal!$G$6:$G$21,0),MATCH(C$1,Cal!$H$6:$H$41,0)))*Cal!$C127</f>
        <v>0.46489089727401733</v>
      </c>
      <c r="D127" s="31">
        <f>INDEX('INPUT AVG'!$B:$AK,Cal!$E127,IF(Cal!$P$3=22.5,MATCH(D$1,Cal!$G$6:$G$21,0),MATCH(D$1,Cal!$H$6:$H$41,0)))*Cal!$C127</f>
        <v>0.33676466345787048</v>
      </c>
      <c r="E127" s="31">
        <f>INDEX('INPUT AVG'!$B:$AK,Cal!$E127,IF(Cal!$P$3=22.5,MATCH(E$1,Cal!$G$6:$G$21,0),MATCH(E$1,Cal!$H$6:$H$41,0)))*Cal!$C127</f>
        <v>0.36845150589942932</v>
      </c>
      <c r="F127" s="31">
        <f>INDEX('INPUT AVG'!$B:$AK,Cal!$E127,IF(Cal!$P$3=22.5,MATCH(F$1,Cal!$G$6:$G$21,0),MATCH(F$1,Cal!$H$6:$H$41,0)))*Cal!$C127</f>
        <v>0.3524964451789856</v>
      </c>
      <c r="G127" s="31">
        <f>INDEX('INPUT AVG'!$B:$AK,Cal!$E127,IF(Cal!$P$3=22.5,MATCH(G$1,Cal!$G$6:$G$21,0),MATCH(G$1,Cal!$H$6:$H$41,0)))*Cal!$C127</f>
        <v>0.32347816228866577</v>
      </c>
      <c r="H127" s="31">
        <f>INDEX('INPUT AVG'!$B:$AK,Cal!$E127,IF(Cal!$P$3=22.5,MATCH(H$1,Cal!$G$6:$G$21,0),MATCH(H$1,Cal!$H$6:$H$41,0)))*Cal!$C127</f>
        <v>0.37323835492134094</v>
      </c>
      <c r="I127" s="31">
        <f>INDEX('INPUT AVG'!$B:$AK,Cal!$E127,IF(Cal!$P$3=22.5,MATCH(I$1,Cal!$G$6:$G$21,0),MATCH(I$1,Cal!$H$6:$H$41,0)))*Cal!$C127</f>
        <v>0.38068696856498718</v>
      </c>
      <c r="J127" s="31">
        <f>INDEX('INPUT AVG'!$B:$AK,Cal!$E127,IF(Cal!$P$3=22.5,MATCH(J$1,Cal!$G$6:$G$21,0),MATCH(J$1,Cal!$H$6:$H$41,0)))*Cal!$C127</f>
        <v>0.40628820657730103</v>
      </c>
      <c r="K127" s="31">
        <f>INDEX('INPUT AVG'!$B:$AK,Cal!$E127,IF(Cal!$P$3=22.5,MATCH(K$1,Cal!$G$6:$G$21,0),MATCH(K$1,Cal!$H$6:$H$41,0)))*Cal!$C127</f>
        <v>0.45038631558418274</v>
      </c>
      <c r="L127" s="31">
        <f>INDEX('INPUT AVG'!$B:$AK,Cal!$E127,IF(Cal!$P$3=22.5,MATCH(L$1,Cal!$G$6:$G$21,0),MATCH(L$1,Cal!$H$6:$H$41,0)))*Cal!$C127</f>
        <v>0.46588286757469177</v>
      </c>
      <c r="M127" s="31">
        <f>INDEX('INPUT AVG'!$B:$AK,Cal!$E127,IF(Cal!$P$3=22.5,MATCH(M$1,Cal!$G$6:$G$21,0),MATCH(M$1,Cal!$H$6:$H$41,0)))*Cal!$C127</f>
        <v>0.38732579350471497</v>
      </c>
      <c r="N127" s="31">
        <f>INDEX('INPUT AVG'!$B:$AK,Cal!$E127,IF(Cal!$P$3=22.5,MATCH(N$1,Cal!$G$6:$G$21,0),MATCH(N$1,Cal!$H$6:$H$41,0)))*Cal!$C127</f>
        <v>0.39925292134284973</v>
      </c>
      <c r="O127" s="31">
        <f>INDEX('INPUT AVG'!$B:$AK,Cal!$E127,IF(Cal!$P$3=22.5,MATCH(O$1,Cal!$G$6:$G$21,0),MATCH(O$1,Cal!$H$6:$H$41,0)))*Cal!$C127</f>
        <v>0.43168395757675171</v>
      </c>
      <c r="P127" s="31">
        <f>INDEX('INPUT AVG'!$B:$AK,Cal!$E127,IF(Cal!$P$3=22.5,MATCH(P$1,Cal!$G$6:$G$21,0),MATCH(P$1,Cal!$H$6:$H$41,0)))*Cal!$C127</f>
        <v>0.48328664898872375</v>
      </c>
      <c r="Q127" s="31">
        <f>INDEX('INPUT AVG'!$B:$AK,Cal!$E127,IF(Cal!$P$3=22.5,MATCH(Q$1,Cal!$G$6:$G$21,0),MATCH(Q$1,Cal!$H$6:$H$41,0)))*Cal!$C127</f>
        <v>0.48094961047172546</v>
      </c>
      <c r="R127" s="31">
        <f>INDEX('INPUT AVG'!$B:$AK,Cal!$E127,IF(Cal!$P$3=22.5,MATCH(R$1,Cal!$G$6:$G$21,0),MATCH(R$1,Cal!$H$6:$H$41,0)))*Cal!$C127</f>
        <v>0.44487565755844116</v>
      </c>
      <c r="S127" s="31">
        <f>INDEX('INPUT AVG'!$B:$AK,Cal!$E127,IF(Cal!$P$3=22.5,MATCH(S$1,Cal!$G$6:$G$21,0),MATCH(S$1,Cal!$H$6:$H$41,0)))*Cal!$C127</f>
        <v>0.44280067086219788</v>
      </c>
      <c r="T127" s="31">
        <f>INDEX('INPUT AVG'!$B:$AK,Cal!$E127,IF(Cal!$P$3=22.5,MATCH(T$1,Cal!$G$6:$G$21,0),MATCH(T$1,Cal!$H$6:$H$41,0)))*Cal!$C127</f>
        <v>0.40466529130935669</v>
      </c>
      <c r="U127" s="31">
        <f>INDEX('INPUT AVG'!$B:$AK,Cal!$E127,IF(Cal!$P$3=22.5,MATCH(U$1,Cal!$G$6:$G$21,0),MATCH(U$1,Cal!$H$6:$H$41,0)))*Cal!$C127</f>
        <v>0.3343750536441803</v>
      </c>
      <c r="V127" s="31">
        <f>INDEX('INPUT AVG'!$B:$AK,Cal!$E127,IF(Cal!$P$3=22.5,MATCH(V$1,Cal!$G$6:$G$21,0),MATCH(V$1,Cal!$H$6:$H$41,0)))*Cal!$C127</f>
        <v>0.30419003963470459</v>
      </c>
      <c r="W127" s="31">
        <f>INDEX('INPUT AVG'!$B:$AK,Cal!$E127,IF(Cal!$P$3=22.5,MATCH(W$1,Cal!$G$6:$G$21,0),MATCH(W$1,Cal!$H$6:$H$41,0)))*Cal!$C127</f>
        <v>0.30846044421195984</v>
      </c>
      <c r="X127" s="31">
        <f>INDEX('INPUT AVG'!$B:$AK,Cal!$E127,IF(Cal!$P$3=22.5,MATCH(X$1,Cal!$G$6:$G$21,0),MATCH(X$1,Cal!$H$6:$H$41,0)))*Cal!$C127</f>
        <v>0.2721160352230072</v>
      </c>
      <c r="Y127" s="31">
        <f>INDEX('INPUT AVG'!$B:$AK,Cal!$E127,IF(Cal!$P$3=22.5,MATCH(Y$1,Cal!$G$6:$G$21,0),MATCH(Y$1,Cal!$H$6:$H$41,0)))*Cal!$C127</f>
        <v>0.29226487874984741</v>
      </c>
      <c r="Z127" s="31">
        <f>INDEX('INPUT AVG'!$B:$AK,Cal!$E127,IF(Cal!$P$3=22.5,MATCH(Z$1,Cal!$G$6:$G$21,0),MATCH(Z$1,Cal!$H$6:$H$41,0)))*Cal!$C127</f>
        <v>0.29167613387107849</v>
      </c>
      <c r="AA127" s="31">
        <f>INDEX('INPUT AVG'!$B:$AK,Cal!$E127,IF(Cal!$P$3=22.5,MATCH(AA$1,Cal!$G$6:$G$21,0),MATCH(AA$1,Cal!$H$6:$H$41,0)))*Cal!$C127</f>
        <v>0.2976628839969635</v>
      </c>
      <c r="AB127" s="31">
        <f>INDEX('INPUT AVG'!$B:$AK,Cal!$E127,IF(Cal!$P$3=22.5,MATCH(AB$1,Cal!$G$6:$G$21,0),MATCH(AB$1,Cal!$H$6:$H$41,0)))*Cal!$C127</f>
        <v>0.35992732644081116</v>
      </c>
      <c r="AC127" s="31">
        <f>INDEX('INPUT AVG'!$B:$AK,Cal!$E127,IF(Cal!$P$3=22.5,MATCH(AC$1,Cal!$G$6:$G$21,0),MATCH(AC$1,Cal!$H$6:$H$41,0)))*Cal!$C127</f>
        <v>0.37878566980361938</v>
      </c>
      <c r="AD127" s="31">
        <f>INDEX('INPUT AVG'!$B:$AK,Cal!$E127,IF(Cal!$P$3=22.5,MATCH(AD$1,Cal!$G$6:$G$21,0),MATCH(AD$1,Cal!$H$6:$H$41,0)))*Cal!$C127</f>
        <v>0.36716508865356445</v>
      </c>
      <c r="AE127" s="31">
        <f>INDEX('INPUT AVG'!$B:$AK,Cal!$E127,IF(Cal!$P$3=22.5,MATCH(AE$1,Cal!$G$6:$G$21,0),MATCH(AE$1,Cal!$H$6:$H$41,0)))*Cal!$C127</f>
        <v>0.35010337829589844</v>
      </c>
      <c r="AF127" s="31">
        <f>INDEX('INPUT AVG'!$B:$AK,Cal!$E127,IF(Cal!$P$3=22.5,MATCH(AF$1,Cal!$G$6:$G$21,0),MATCH(AF$1,Cal!$H$6:$H$41,0)))*Cal!$C127</f>
        <v>0.31542715430259705</v>
      </c>
      <c r="AG127" s="31">
        <f>INDEX('INPUT AVG'!$B:$AK,Cal!$E127,IF(Cal!$P$3=22.5,MATCH(AG$1,Cal!$G$6:$G$21,0),MATCH(AG$1,Cal!$H$6:$H$41,0)))*Cal!$C127</f>
        <v>0.31072112917900085</v>
      </c>
      <c r="AH127" s="31">
        <f>INDEX('INPUT AVG'!$B:$AK,Cal!$E127,IF(Cal!$P$3=22.5,MATCH(AH$1,Cal!$G$6:$G$21,0),MATCH(AH$1,Cal!$H$6:$H$41,0)))*Cal!$C127</f>
        <v>0.39188876748085022</v>
      </c>
      <c r="AI127" s="31">
        <f>INDEX('INPUT AVG'!$B:$AK,Cal!$E127,IF(Cal!$P$3=22.5,MATCH(AI$1,Cal!$G$6:$G$21,0),MATCH(AI$1,Cal!$H$6:$H$41,0)))*Cal!$C127</f>
        <v>0.53508186340332031</v>
      </c>
      <c r="AJ127" s="31">
        <f>INDEX('INPUT AVG'!$B:$AK,Cal!$E127,IF(Cal!$P$3=22.5,MATCH(AJ$1,Cal!$G$6:$G$21,0),MATCH(AJ$1,Cal!$H$6:$H$41,0)))*Cal!$C127</f>
        <v>0.53047370910644531</v>
      </c>
      <c r="AK127" s="31">
        <f>INDEX('INPUT AVG'!$B:$AK,Cal!$E127,IF(Cal!$P$3=22.5,MATCH(AK$1,Cal!$G$6:$G$21,0),MATCH(AK$1,Cal!$H$6:$H$41,0)))*Cal!$C127</f>
        <v>0.50816112756729126</v>
      </c>
      <c r="AL127" s="31">
        <f>INDEX('INPUT AVG'!$B:$AK,Cal!$E127,IF(Cal!$P$3=22.5,MATCH(AL$1,Cal!$G$6:$G$21,0),MATCH(AL$1,Cal!$H$6:$H$41,0)))*Cal!$C127</f>
        <v>0.52675497531890869</v>
      </c>
    </row>
    <row r="128" spans="1:38" x14ac:dyDescent="0.4">
      <c r="A128" s="7">
        <f>Cal!A128</f>
        <v>127</v>
      </c>
      <c r="B128" s="31">
        <f>INDEX('INPUT AVG'!$B:$AK,Cal!$E128,IF(Cal!$P$3=22.5,MATCH(B$1,Cal!$G$6:$G$21,0),MATCH(B$1,Cal!$H$6:$H$41,0)))*Cal!$C128</f>
        <v>0.1465294361114502</v>
      </c>
      <c r="C128" s="31">
        <f>INDEX('INPUT AVG'!$B:$AK,Cal!$E128,IF(Cal!$P$3=22.5,MATCH(C$1,Cal!$G$6:$G$21,0),MATCH(C$1,Cal!$H$6:$H$41,0)))*Cal!$C128</f>
        <v>0.12118559330701828</v>
      </c>
      <c r="D128" s="31">
        <f>INDEX('INPUT AVG'!$B:$AK,Cal!$E128,IF(Cal!$P$3=22.5,MATCH(D$1,Cal!$G$6:$G$21,0),MATCH(D$1,Cal!$H$6:$H$41,0)))*Cal!$C128</f>
        <v>0.12296345084905624</v>
      </c>
      <c r="E128" s="31">
        <f>INDEX('INPUT AVG'!$B:$AK,Cal!$E128,IF(Cal!$P$3=22.5,MATCH(E$1,Cal!$G$6:$G$21,0),MATCH(E$1,Cal!$H$6:$H$41,0)))*Cal!$C128</f>
        <v>0.12115591019392014</v>
      </c>
      <c r="F128" s="31">
        <f>INDEX('INPUT AVG'!$B:$AK,Cal!$E128,IF(Cal!$P$3=22.5,MATCH(F$1,Cal!$G$6:$G$21,0),MATCH(F$1,Cal!$H$6:$H$41,0)))*Cal!$C128</f>
        <v>0.12192528694868088</v>
      </c>
      <c r="G128" s="31">
        <f>INDEX('INPUT AVG'!$B:$AK,Cal!$E128,IF(Cal!$P$3=22.5,MATCH(G$1,Cal!$G$6:$G$21,0),MATCH(G$1,Cal!$H$6:$H$41,0)))*Cal!$C128</f>
        <v>0.12072017788887024</v>
      </c>
      <c r="H128" s="31">
        <f>INDEX('INPUT AVG'!$B:$AK,Cal!$E128,IF(Cal!$P$3=22.5,MATCH(H$1,Cal!$G$6:$G$21,0),MATCH(H$1,Cal!$H$6:$H$41,0)))*Cal!$C128</f>
        <v>0.12246429920196533</v>
      </c>
      <c r="I128" s="31">
        <f>INDEX('INPUT AVG'!$B:$AK,Cal!$E128,IF(Cal!$P$3=22.5,MATCH(I$1,Cal!$G$6:$G$21,0),MATCH(I$1,Cal!$H$6:$H$41,0)))*Cal!$C128</f>
        <v>0.1212637647986412</v>
      </c>
      <c r="J128" s="31">
        <f>INDEX('INPUT AVG'!$B:$AK,Cal!$E128,IF(Cal!$P$3=22.5,MATCH(J$1,Cal!$G$6:$G$21,0),MATCH(J$1,Cal!$H$6:$H$41,0)))*Cal!$C128</f>
        <v>0.12043351680040359</v>
      </c>
      <c r="K128" s="31">
        <f>INDEX('INPUT AVG'!$B:$AK,Cal!$E128,IF(Cal!$P$3=22.5,MATCH(K$1,Cal!$G$6:$G$21,0),MATCH(K$1,Cal!$H$6:$H$41,0)))*Cal!$C128</f>
        <v>0.12135722488164902</v>
      </c>
      <c r="L128" s="31">
        <f>INDEX('INPUT AVG'!$B:$AK,Cal!$E128,IF(Cal!$P$3=22.5,MATCH(L$1,Cal!$G$6:$G$21,0),MATCH(L$1,Cal!$H$6:$H$41,0)))*Cal!$C128</f>
        <v>0.12675191462039948</v>
      </c>
      <c r="M128" s="31">
        <f>INDEX('INPUT AVG'!$B:$AK,Cal!$E128,IF(Cal!$P$3=22.5,MATCH(M$1,Cal!$G$6:$G$21,0),MATCH(M$1,Cal!$H$6:$H$41,0)))*Cal!$C128</f>
        <v>0.1342252790927887</v>
      </c>
      <c r="N128" s="31">
        <f>INDEX('INPUT AVG'!$B:$AK,Cal!$E128,IF(Cal!$P$3=22.5,MATCH(N$1,Cal!$G$6:$G$21,0),MATCH(N$1,Cal!$H$6:$H$41,0)))*Cal!$C128</f>
        <v>0.12192175537347794</v>
      </c>
      <c r="O128" s="31">
        <f>INDEX('INPUT AVG'!$B:$AK,Cal!$E128,IF(Cal!$P$3=22.5,MATCH(O$1,Cal!$G$6:$G$21,0),MATCH(O$1,Cal!$H$6:$H$41,0)))*Cal!$C128</f>
        <v>0.12333777546882629</v>
      </c>
      <c r="P128" s="31">
        <f>INDEX('INPUT AVG'!$B:$AK,Cal!$E128,IF(Cal!$P$3=22.5,MATCH(P$1,Cal!$G$6:$G$21,0),MATCH(P$1,Cal!$H$6:$H$41,0)))*Cal!$C128</f>
        <v>0.12885601818561554</v>
      </c>
      <c r="Q128" s="31">
        <f>INDEX('INPUT AVG'!$B:$AK,Cal!$E128,IF(Cal!$P$3=22.5,MATCH(Q$1,Cal!$G$6:$G$21,0),MATCH(Q$1,Cal!$H$6:$H$41,0)))*Cal!$C128</f>
        <v>0.1341785192489624</v>
      </c>
      <c r="R128" s="31">
        <f>INDEX('INPUT AVG'!$B:$AK,Cal!$E128,IF(Cal!$P$3=22.5,MATCH(R$1,Cal!$G$6:$G$21,0),MATCH(R$1,Cal!$H$6:$H$41,0)))*Cal!$C128</f>
        <v>0.13945889472961426</v>
      </c>
      <c r="S128" s="31">
        <f>INDEX('INPUT AVG'!$B:$AK,Cal!$E128,IF(Cal!$P$3=22.5,MATCH(S$1,Cal!$G$6:$G$21,0),MATCH(S$1,Cal!$H$6:$H$41,0)))*Cal!$C128</f>
        <v>0.156956747174263</v>
      </c>
      <c r="T128" s="31">
        <f>INDEX('INPUT AVG'!$B:$AK,Cal!$E128,IF(Cal!$P$3=22.5,MATCH(T$1,Cal!$G$6:$G$21,0),MATCH(T$1,Cal!$H$6:$H$41,0)))*Cal!$C128</f>
        <v>0.1210876852273941</v>
      </c>
      <c r="U128" s="31">
        <f>INDEX('INPUT AVG'!$B:$AK,Cal!$E128,IF(Cal!$P$3=22.5,MATCH(U$1,Cal!$G$6:$G$21,0),MATCH(U$1,Cal!$H$6:$H$41,0)))*Cal!$C128</f>
        <v>0.12049157917499542</v>
      </c>
      <c r="V128" s="31">
        <f>INDEX('INPUT AVG'!$B:$AK,Cal!$E128,IF(Cal!$P$3=22.5,MATCH(V$1,Cal!$G$6:$G$21,0),MATCH(V$1,Cal!$H$6:$H$41,0)))*Cal!$C128</f>
        <v>0.1195579394698143</v>
      </c>
      <c r="W128" s="31">
        <f>INDEX('INPUT AVG'!$B:$AK,Cal!$E128,IF(Cal!$P$3=22.5,MATCH(W$1,Cal!$G$6:$G$21,0),MATCH(W$1,Cal!$H$6:$H$41,0)))*Cal!$C128</f>
        <v>0.12981480360031128</v>
      </c>
      <c r="X128" s="31">
        <f>INDEX('INPUT AVG'!$B:$AK,Cal!$E128,IF(Cal!$P$3=22.5,MATCH(X$1,Cal!$G$6:$G$21,0),MATCH(X$1,Cal!$H$6:$H$41,0)))*Cal!$C128</f>
        <v>0.12658868730068207</v>
      </c>
      <c r="Y128" s="31">
        <f>INDEX('INPUT AVG'!$B:$AK,Cal!$E128,IF(Cal!$P$3=22.5,MATCH(Y$1,Cal!$G$6:$G$21,0),MATCH(Y$1,Cal!$H$6:$H$41,0)))*Cal!$C128</f>
        <v>0.12544524669647217</v>
      </c>
      <c r="Z128" s="31">
        <f>INDEX('INPUT AVG'!$B:$AK,Cal!$E128,IF(Cal!$P$3=22.5,MATCH(Z$1,Cal!$G$6:$G$21,0),MATCH(Z$1,Cal!$H$6:$H$41,0)))*Cal!$C128</f>
        <v>0.1250615268945694</v>
      </c>
      <c r="AA128" s="31">
        <f>INDEX('INPUT AVG'!$B:$AK,Cal!$E128,IF(Cal!$P$3=22.5,MATCH(AA$1,Cal!$G$6:$G$21,0),MATCH(AA$1,Cal!$H$6:$H$41,0)))*Cal!$C128</f>
        <v>0.12153396755456924</v>
      </c>
      <c r="AB128" s="31">
        <f>INDEX('INPUT AVG'!$B:$AK,Cal!$E128,IF(Cal!$P$3=22.5,MATCH(AB$1,Cal!$G$6:$G$21,0),MATCH(AB$1,Cal!$H$6:$H$41,0)))*Cal!$C128</f>
        <v>0.12228095531463623</v>
      </c>
      <c r="AC128" s="31">
        <f>INDEX('INPUT AVG'!$B:$AK,Cal!$E128,IF(Cal!$P$3=22.5,MATCH(AC$1,Cal!$G$6:$G$21,0),MATCH(AC$1,Cal!$H$6:$H$41,0)))*Cal!$C128</f>
        <v>0.12427075207233429</v>
      </c>
      <c r="AD128" s="31">
        <f>INDEX('INPUT AVG'!$B:$AK,Cal!$E128,IF(Cal!$P$3=22.5,MATCH(AD$1,Cal!$G$6:$G$21,0),MATCH(AD$1,Cal!$H$6:$H$41,0)))*Cal!$C128</f>
        <v>0.12760782241821289</v>
      </c>
      <c r="AE128" s="31">
        <f>INDEX('INPUT AVG'!$B:$AK,Cal!$E128,IF(Cal!$P$3=22.5,MATCH(AE$1,Cal!$G$6:$G$21,0),MATCH(AE$1,Cal!$H$6:$H$41,0)))*Cal!$C128</f>
        <v>0.12830178439617157</v>
      </c>
      <c r="AF128" s="31">
        <f>INDEX('INPUT AVG'!$B:$AK,Cal!$E128,IF(Cal!$P$3=22.5,MATCH(AF$1,Cal!$G$6:$G$21,0),MATCH(AF$1,Cal!$H$6:$H$41,0)))*Cal!$C128</f>
        <v>0.12015077471733093</v>
      </c>
      <c r="AG128" s="31">
        <f>INDEX('INPUT AVG'!$B:$AK,Cal!$E128,IF(Cal!$P$3=22.5,MATCH(AG$1,Cal!$G$6:$G$21,0),MATCH(AG$1,Cal!$H$6:$H$41,0)))*Cal!$C128</f>
        <v>0.11964748799800873</v>
      </c>
      <c r="AH128" s="31">
        <f>INDEX('INPUT AVG'!$B:$AK,Cal!$E128,IF(Cal!$P$3=22.5,MATCH(AH$1,Cal!$G$6:$G$21,0),MATCH(AH$1,Cal!$H$6:$H$41,0)))*Cal!$C128</f>
        <v>0.12333592772483826</v>
      </c>
      <c r="AI128" s="31">
        <f>INDEX('INPUT AVG'!$B:$AK,Cal!$E128,IF(Cal!$P$3=22.5,MATCH(AI$1,Cal!$G$6:$G$21,0),MATCH(AI$1,Cal!$H$6:$H$41,0)))*Cal!$C128</f>
        <v>0.13115979731082916</v>
      </c>
      <c r="AJ128" s="31">
        <f>INDEX('INPUT AVG'!$B:$AK,Cal!$E128,IF(Cal!$P$3=22.5,MATCH(AJ$1,Cal!$G$6:$G$21,0),MATCH(AJ$1,Cal!$H$6:$H$41,0)))*Cal!$C128</f>
        <v>0.13671046495437622</v>
      </c>
      <c r="AK128" s="31">
        <f>INDEX('INPUT AVG'!$B:$AK,Cal!$E128,IF(Cal!$P$3=22.5,MATCH(AK$1,Cal!$G$6:$G$21,0),MATCH(AK$1,Cal!$H$6:$H$41,0)))*Cal!$C128</f>
        <v>0.13619348406791687</v>
      </c>
      <c r="AL128" s="31">
        <f>INDEX('INPUT AVG'!$B:$AK,Cal!$E128,IF(Cal!$P$3=22.5,MATCH(AL$1,Cal!$G$6:$G$21,0),MATCH(AL$1,Cal!$H$6:$H$41,0)))*Cal!$C128</f>
        <v>0.1465294361114502</v>
      </c>
    </row>
    <row r="129" spans="1:38" x14ac:dyDescent="0.4">
      <c r="A129" s="7">
        <f>Cal!A129</f>
        <v>128</v>
      </c>
      <c r="B129" s="31">
        <f>INDEX('INPUT AVG'!$B:$AK,Cal!$E129,IF(Cal!$P$3=22.5,MATCH(B$1,Cal!$G$6:$G$21,0),MATCH(B$1,Cal!$H$6:$H$41,0)))*Cal!$C129</f>
        <v>0.37854665517807007</v>
      </c>
      <c r="C129" s="31">
        <f>INDEX('INPUT AVG'!$B:$AK,Cal!$E129,IF(Cal!$P$3=22.5,MATCH(C$1,Cal!$G$6:$G$21,0),MATCH(C$1,Cal!$H$6:$H$41,0)))*Cal!$C129</f>
        <v>0.35306546092033386</v>
      </c>
      <c r="D129" s="31">
        <f>INDEX('INPUT AVG'!$B:$AK,Cal!$E129,IF(Cal!$P$3=22.5,MATCH(D$1,Cal!$G$6:$G$21,0),MATCH(D$1,Cal!$H$6:$H$41,0)))*Cal!$C129</f>
        <v>0.33637049794197083</v>
      </c>
      <c r="E129" s="31">
        <f>INDEX('INPUT AVG'!$B:$AK,Cal!$E129,IF(Cal!$P$3=22.5,MATCH(E$1,Cal!$G$6:$G$21,0),MATCH(E$1,Cal!$H$6:$H$41,0)))*Cal!$C129</f>
        <v>0.38474208116531372</v>
      </c>
      <c r="F129" s="31">
        <f>INDEX('INPUT AVG'!$B:$AK,Cal!$E129,IF(Cal!$P$3=22.5,MATCH(F$1,Cal!$G$6:$G$21,0),MATCH(F$1,Cal!$H$6:$H$41,0)))*Cal!$C129</f>
        <v>0.37583836913108826</v>
      </c>
      <c r="G129" s="31">
        <f>INDEX('INPUT AVG'!$B:$AK,Cal!$E129,IF(Cal!$P$3=22.5,MATCH(G$1,Cal!$G$6:$G$21,0),MATCH(G$1,Cal!$H$6:$H$41,0)))*Cal!$C129</f>
        <v>0.31927382946014404</v>
      </c>
      <c r="H129" s="31">
        <f>INDEX('INPUT AVG'!$B:$AK,Cal!$E129,IF(Cal!$P$3=22.5,MATCH(H$1,Cal!$G$6:$G$21,0),MATCH(H$1,Cal!$H$6:$H$41,0)))*Cal!$C129</f>
        <v>0.35631147027015686</v>
      </c>
      <c r="I129" s="31">
        <f>INDEX('INPUT AVG'!$B:$AK,Cal!$E129,IF(Cal!$P$3=22.5,MATCH(I$1,Cal!$G$6:$G$21,0),MATCH(I$1,Cal!$H$6:$H$41,0)))*Cal!$C129</f>
        <v>0.37209385633468628</v>
      </c>
      <c r="J129" s="31">
        <f>INDEX('INPUT AVG'!$B:$AK,Cal!$E129,IF(Cal!$P$3=22.5,MATCH(J$1,Cal!$G$6:$G$21,0),MATCH(J$1,Cal!$H$6:$H$41,0)))*Cal!$C129</f>
        <v>0.35073575377464294</v>
      </c>
      <c r="K129" s="31">
        <f>INDEX('INPUT AVG'!$B:$AK,Cal!$E129,IF(Cal!$P$3=22.5,MATCH(K$1,Cal!$G$6:$G$21,0),MATCH(K$1,Cal!$H$6:$H$41,0)))*Cal!$C129</f>
        <v>0.36580681800842285</v>
      </c>
      <c r="L129" s="31">
        <f>INDEX('INPUT AVG'!$B:$AK,Cal!$E129,IF(Cal!$P$3=22.5,MATCH(L$1,Cal!$G$6:$G$21,0),MATCH(L$1,Cal!$H$6:$H$41,0)))*Cal!$C129</f>
        <v>0.39018750190734863</v>
      </c>
      <c r="M129" s="31">
        <f>INDEX('INPUT AVG'!$B:$AK,Cal!$E129,IF(Cal!$P$3=22.5,MATCH(M$1,Cal!$G$6:$G$21,0),MATCH(M$1,Cal!$H$6:$H$41,0)))*Cal!$C129</f>
        <v>0.38814744353294373</v>
      </c>
      <c r="N129" s="31">
        <f>INDEX('INPUT AVG'!$B:$AK,Cal!$E129,IF(Cal!$P$3=22.5,MATCH(N$1,Cal!$G$6:$G$21,0),MATCH(N$1,Cal!$H$6:$H$41,0)))*Cal!$C129</f>
        <v>0.44348159432411194</v>
      </c>
      <c r="O129" s="31">
        <f>INDEX('INPUT AVG'!$B:$AK,Cal!$E129,IF(Cal!$P$3=22.5,MATCH(O$1,Cal!$G$6:$G$21,0),MATCH(O$1,Cal!$H$6:$H$41,0)))*Cal!$C129</f>
        <v>0.41711565852165222</v>
      </c>
      <c r="P129" s="31">
        <f>INDEX('INPUT AVG'!$B:$AK,Cal!$E129,IF(Cal!$P$3=22.5,MATCH(P$1,Cal!$G$6:$G$21,0),MATCH(P$1,Cal!$H$6:$H$41,0)))*Cal!$C129</f>
        <v>0.42005437612533569</v>
      </c>
      <c r="Q129" s="31">
        <f>INDEX('INPUT AVG'!$B:$AK,Cal!$E129,IF(Cal!$P$3=22.5,MATCH(Q$1,Cal!$G$6:$G$21,0),MATCH(Q$1,Cal!$H$6:$H$41,0)))*Cal!$C129</f>
        <v>0.40287113189697266</v>
      </c>
      <c r="R129" s="31">
        <f>INDEX('INPUT AVG'!$B:$AK,Cal!$E129,IF(Cal!$P$3=22.5,MATCH(R$1,Cal!$G$6:$G$21,0),MATCH(R$1,Cal!$H$6:$H$41,0)))*Cal!$C129</f>
        <v>0.36982327699661255</v>
      </c>
      <c r="S129" s="31">
        <f>INDEX('INPUT AVG'!$B:$AK,Cal!$E129,IF(Cal!$P$3=22.5,MATCH(S$1,Cal!$G$6:$G$21,0),MATCH(S$1,Cal!$H$6:$H$41,0)))*Cal!$C129</f>
        <v>0.38014572858810425</v>
      </c>
      <c r="T129" s="31">
        <f>INDEX('INPUT AVG'!$B:$AK,Cal!$E129,IF(Cal!$P$3=22.5,MATCH(T$1,Cal!$G$6:$G$21,0),MATCH(T$1,Cal!$H$6:$H$41,0)))*Cal!$C129</f>
        <v>0.2855355441570282</v>
      </c>
      <c r="U129" s="31">
        <f>INDEX('INPUT AVG'!$B:$AK,Cal!$E129,IF(Cal!$P$3=22.5,MATCH(U$1,Cal!$G$6:$G$21,0),MATCH(U$1,Cal!$H$6:$H$41,0)))*Cal!$C129</f>
        <v>0.2393060028553009</v>
      </c>
      <c r="V129" s="31">
        <f>INDEX('INPUT AVG'!$B:$AK,Cal!$E129,IF(Cal!$P$3=22.5,MATCH(V$1,Cal!$G$6:$G$21,0),MATCH(V$1,Cal!$H$6:$H$41,0)))*Cal!$C129</f>
        <v>0.25481447577476501</v>
      </c>
      <c r="W129" s="31">
        <f>INDEX('INPUT AVG'!$B:$AK,Cal!$E129,IF(Cal!$P$3=22.5,MATCH(W$1,Cal!$G$6:$G$21,0),MATCH(W$1,Cal!$H$6:$H$41,0)))*Cal!$C129</f>
        <v>0.26691710948944092</v>
      </c>
      <c r="X129" s="31">
        <f>INDEX('INPUT AVG'!$B:$AK,Cal!$E129,IF(Cal!$P$3=22.5,MATCH(X$1,Cal!$G$6:$G$21,0),MATCH(X$1,Cal!$H$6:$H$41,0)))*Cal!$C129</f>
        <v>0.22846187651157379</v>
      </c>
      <c r="Y129" s="31">
        <f>INDEX('INPUT AVG'!$B:$AK,Cal!$E129,IF(Cal!$P$3=22.5,MATCH(Y$1,Cal!$G$6:$G$21,0),MATCH(Y$1,Cal!$H$6:$H$41,0)))*Cal!$C129</f>
        <v>0.24584394693374634</v>
      </c>
      <c r="Z129" s="31">
        <f>INDEX('INPUT AVG'!$B:$AK,Cal!$E129,IF(Cal!$P$3=22.5,MATCH(Z$1,Cal!$G$6:$G$21,0),MATCH(Z$1,Cal!$H$6:$H$41,0)))*Cal!$C129</f>
        <v>0.2575925886631012</v>
      </c>
      <c r="AA129" s="31">
        <f>INDEX('INPUT AVG'!$B:$AK,Cal!$E129,IF(Cal!$P$3=22.5,MATCH(AA$1,Cal!$G$6:$G$21,0),MATCH(AA$1,Cal!$H$6:$H$41,0)))*Cal!$C129</f>
        <v>0.23845423758029938</v>
      </c>
      <c r="AB129" s="31">
        <f>INDEX('INPUT AVG'!$B:$AK,Cal!$E129,IF(Cal!$P$3=22.5,MATCH(AB$1,Cal!$G$6:$G$21,0),MATCH(AB$1,Cal!$H$6:$H$41,0)))*Cal!$C129</f>
        <v>0.25784796476364136</v>
      </c>
      <c r="AC129" s="31">
        <f>INDEX('INPUT AVG'!$B:$AK,Cal!$E129,IF(Cal!$P$3=22.5,MATCH(AC$1,Cal!$G$6:$G$21,0),MATCH(AC$1,Cal!$H$6:$H$41,0)))*Cal!$C129</f>
        <v>0.3252829909324646</v>
      </c>
      <c r="AD129" s="31">
        <f>INDEX('INPUT AVG'!$B:$AK,Cal!$E129,IF(Cal!$P$3=22.5,MATCH(AD$1,Cal!$G$6:$G$21,0),MATCH(AD$1,Cal!$H$6:$H$41,0)))*Cal!$C129</f>
        <v>0.41238635778427124</v>
      </c>
      <c r="AE129" s="31">
        <f>INDEX('INPUT AVG'!$B:$AK,Cal!$E129,IF(Cal!$P$3=22.5,MATCH(AE$1,Cal!$G$6:$G$21,0),MATCH(AE$1,Cal!$H$6:$H$41,0)))*Cal!$C129</f>
        <v>0.40028595924377441</v>
      </c>
      <c r="AF129" s="31">
        <f>INDEX('INPUT AVG'!$B:$AK,Cal!$E129,IF(Cal!$P$3=22.5,MATCH(AF$1,Cal!$G$6:$G$21,0),MATCH(AF$1,Cal!$H$6:$H$41,0)))*Cal!$C129</f>
        <v>0.31389120221138</v>
      </c>
      <c r="AG129" s="31">
        <f>INDEX('INPUT AVG'!$B:$AK,Cal!$E129,IF(Cal!$P$3=22.5,MATCH(AG$1,Cal!$G$6:$G$21,0),MATCH(AG$1,Cal!$H$6:$H$41,0)))*Cal!$C129</f>
        <v>0.30180647969245911</v>
      </c>
      <c r="AH129" s="31">
        <f>INDEX('INPUT AVG'!$B:$AK,Cal!$E129,IF(Cal!$P$3=22.5,MATCH(AH$1,Cal!$G$6:$G$21,0),MATCH(AH$1,Cal!$H$6:$H$41,0)))*Cal!$C129</f>
        <v>0.29153415560722351</v>
      </c>
      <c r="AI129" s="31">
        <f>INDEX('INPUT AVG'!$B:$AK,Cal!$E129,IF(Cal!$P$3=22.5,MATCH(AI$1,Cal!$G$6:$G$21,0),MATCH(AI$1,Cal!$H$6:$H$41,0)))*Cal!$C129</f>
        <v>0.31705999374389648</v>
      </c>
      <c r="AJ129" s="31">
        <f>INDEX('INPUT AVG'!$B:$AK,Cal!$E129,IF(Cal!$P$3=22.5,MATCH(AJ$1,Cal!$G$6:$G$21,0),MATCH(AJ$1,Cal!$H$6:$H$41,0)))*Cal!$C129</f>
        <v>0.37018823623657227</v>
      </c>
      <c r="AK129" s="31">
        <f>INDEX('INPUT AVG'!$B:$AK,Cal!$E129,IF(Cal!$P$3=22.5,MATCH(AK$1,Cal!$G$6:$G$21,0),MATCH(AK$1,Cal!$H$6:$H$41,0)))*Cal!$C129</f>
        <v>0.34470167756080627</v>
      </c>
      <c r="AL129" s="31">
        <f>INDEX('INPUT AVG'!$B:$AK,Cal!$E129,IF(Cal!$P$3=22.5,MATCH(AL$1,Cal!$G$6:$G$21,0),MATCH(AL$1,Cal!$H$6:$H$41,0)))*Cal!$C129</f>
        <v>0.37854665517807007</v>
      </c>
    </row>
    <row r="130" spans="1:38" x14ac:dyDescent="0.4">
      <c r="A130" s="7">
        <f>Cal!A130</f>
        <v>129</v>
      </c>
      <c r="B130" s="31">
        <f>INDEX('INPUT AVG'!$B:$AK,Cal!$E130,IF(Cal!$P$3=22.5,MATCH(B$1,Cal!$G$6:$G$21,0),MATCH(B$1,Cal!$H$6:$H$41,0)))*Cal!$C130</f>
        <v>0.34834161400794983</v>
      </c>
      <c r="C130" s="31">
        <f>INDEX('INPUT AVG'!$B:$AK,Cal!$E130,IF(Cal!$P$3=22.5,MATCH(C$1,Cal!$G$6:$G$21,0),MATCH(C$1,Cal!$H$6:$H$41,0)))*Cal!$C130</f>
        <v>0.29315602779388428</v>
      </c>
      <c r="D130" s="31">
        <f>INDEX('INPUT AVG'!$B:$AK,Cal!$E130,IF(Cal!$P$3=22.5,MATCH(D$1,Cal!$G$6:$G$21,0),MATCH(D$1,Cal!$H$6:$H$41,0)))*Cal!$C130</f>
        <v>0.25899887084960938</v>
      </c>
      <c r="E130" s="31">
        <f>INDEX('INPUT AVG'!$B:$AK,Cal!$E130,IF(Cal!$P$3=22.5,MATCH(E$1,Cal!$G$6:$G$21,0),MATCH(E$1,Cal!$H$6:$H$41,0)))*Cal!$C130</f>
        <v>0.29183235764503479</v>
      </c>
      <c r="F130" s="31">
        <f>INDEX('INPUT AVG'!$B:$AK,Cal!$E130,IF(Cal!$P$3=22.5,MATCH(F$1,Cal!$G$6:$G$21,0),MATCH(F$1,Cal!$H$6:$H$41,0)))*Cal!$C130</f>
        <v>0.26570910215377808</v>
      </c>
      <c r="G130" s="31">
        <f>INDEX('INPUT AVG'!$B:$AK,Cal!$E130,IF(Cal!$P$3=22.5,MATCH(G$1,Cal!$G$6:$G$21,0),MATCH(G$1,Cal!$H$6:$H$41,0)))*Cal!$C130</f>
        <v>0.22437348961830139</v>
      </c>
      <c r="H130" s="31">
        <f>INDEX('INPUT AVG'!$B:$AK,Cal!$E130,IF(Cal!$P$3=22.5,MATCH(H$1,Cal!$G$6:$G$21,0),MATCH(H$1,Cal!$H$6:$H$41,0)))*Cal!$C130</f>
        <v>0.263307124376297</v>
      </c>
      <c r="I130" s="31">
        <f>INDEX('INPUT AVG'!$B:$AK,Cal!$E130,IF(Cal!$P$3=22.5,MATCH(I$1,Cal!$G$6:$G$21,0),MATCH(I$1,Cal!$H$6:$H$41,0)))*Cal!$C130</f>
        <v>0.28892892599105835</v>
      </c>
      <c r="J130" s="31">
        <f>INDEX('INPUT AVG'!$B:$AK,Cal!$E130,IF(Cal!$P$3=22.5,MATCH(J$1,Cal!$G$6:$G$21,0),MATCH(J$1,Cal!$H$6:$H$41,0)))*Cal!$C130</f>
        <v>0.2948591411113739</v>
      </c>
      <c r="K130" s="31">
        <f>INDEX('INPUT AVG'!$B:$AK,Cal!$E130,IF(Cal!$P$3=22.5,MATCH(K$1,Cal!$G$6:$G$21,0),MATCH(K$1,Cal!$H$6:$H$41,0)))*Cal!$C130</f>
        <v>0.32197648286819458</v>
      </c>
      <c r="L130" s="31">
        <f>INDEX('INPUT AVG'!$B:$AK,Cal!$E130,IF(Cal!$P$3=22.5,MATCH(L$1,Cal!$G$6:$G$21,0),MATCH(L$1,Cal!$H$6:$H$41,0)))*Cal!$C130</f>
        <v>0.324919193983078</v>
      </c>
      <c r="M130" s="31">
        <f>INDEX('INPUT AVG'!$B:$AK,Cal!$E130,IF(Cal!$P$3=22.5,MATCH(M$1,Cal!$G$6:$G$21,0),MATCH(M$1,Cal!$H$6:$H$41,0)))*Cal!$C130</f>
        <v>0.28054237365722656</v>
      </c>
      <c r="N130" s="31">
        <f>INDEX('INPUT AVG'!$B:$AK,Cal!$E130,IF(Cal!$P$3=22.5,MATCH(N$1,Cal!$G$6:$G$21,0),MATCH(N$1,Cal!$H$6:$H$41,0)))*Cal!$C130</f>
        <v>0.3076607882976532</v>
      </c>
      <c r="O130" s="31">
        <f>INDEX('INPUT AVG'!$B:$AK,Cal!$E130,IF(Cal!$P$3=22.5,MATCH(O$1,Cal!$G$6:$G$21,0),MATCH(O$1,Cal!$H$6:$H$41,0)))*Cal!$C130</f>
        <v>0.29449066519737244</v>
      </c>
      <c r="P130" s="31">
        <f>INDEX('INPUT AVG'!$B:$AK,Cal!$E130,IF(Cal!$P$3=22.5,MATCH(P$1,Cal!$G$6:$G$21,0),MATCH(P$1,Cal!$H$6:$H$41,0)))*Cal!$C130</f>
        <v>0.26975366473197937</v>
      </c>
      <c r="Q130" s="31">
        <f>INDEX('INPUT AVG'!$B:$AK,Cal!$E130,IF(Cal!$P$3=22.5,MATCH(Q$1,Cal!$G$6:$G$21,0),MATCH(Q$1,Cal!$H$6:$H$41,0)))*Cal!$C130</f>
        <v>0.24041061103343964</v>
      </c>
      <c r="R130" s="31">
        <f>INDEX('INPUT AVG'!$B:$AK,Cal!$E130,IF(Cal!$P$3=22.5,MATCH(R$1,Cal!$G$6:$G$21,0),MATCH(R$1,Cal!$H$6:$H$41,0)))*Cal!$C130</f>
        <v>0.20241053402423859</v>
      </c>
      <c r="S130" s="31">
        <f>INDEX('INPUT AVG'!$B:$AK,Cal!$E130,IF(Cal!$P$3=22.5,MATCH(S$1,Cal!$G$6:$G$21,0),MATCH(S$1,Cal!$H$6:$H$41,0)))*Cal!$C130</f>
        <v>0.21077728271484375</v>
      </c>
      <c r="T130" s="31">
        <f>INDEX('INPUT AVG'!$B:$AK,Cal!$E130,IF(Cal!$P$3=22.5,MATCH(T$1,Cal!$G$6:$G$21,0),MATCH(T$1,Cal!$H$6:$H$41,0)))*Cal!$C130</f>
        <v>0.22189810872077942</v>
      </c>
      <c r="U130" s="31">
        <f>INDEX('INPUT AVG'!$B:$AK,Cal!$E130,IF(Cal!$P$3=22.5,MATCH(U$1,Cal!$G$6:$G$21,0),MATCH(U$1,Cal!$H$6:$H$41,0)))*Cal!$C130</f>
        <v>0.19855433702468872</v>
      </c>
      <c r="V130" s="31">
        <f>INDEX('INPUT AVG'!$B:$AK,Cal!$E130,IF(Cal!$P$3=22.5,MATCH(V$1,Cal!$G$6:$G$21,0),MATCH(V$1,Cal!$H$6:$H$41,0)))*Cal!$C130</f>
        <v>0.1908661425113678</v>
      </c>
      <c r="W130" s="31">
        <f>INDEX('INPUT AVG'!$B:$AK,Cal!$E130,IF(Cal!$P$3=22.5,MATCH(W$1,Cal!$G$6:$G$21,0),MATCH(W$1,Cal!$H$6:$H$41,0)))*Cal!$C130</f>
        <v>0.21988783776760101</v>
      </c>
      <c r="X130" s="31">
        <f>INDEX('INPUT AVG'!$B:$AK,Cal!$E130,IF(Cal!$P$3=22.5,MATCH(X$1,Cal!$G$6:$G$21,0),MATCH(X$1,Cal!$H$6:$H$41,0)))*Cal!$C130</f>
        <v>0.21399731934070587</v>
      </c>
      <c r="Y130" s="31">
        <f>INDEX('INPUT AVG'!$B:$AK,Cal!$E130,IF(Cal!$P$3=22.5,MATCH(Y$1,Cal!$G$6:$G$21,0),MATCH(Y$1,Cal!$H$6:$H$41,0)))*Cal!$C130</f>
        <v>0.19445304572582245</v>
      </c>
      <c r="Z130" s="31">
        <f>INDEX('INPUT AVG'!$B:$AK,Cal!$E130,IF(Cal!$P$3=22.5,MATCH(Z$1,Cal!$G$6:$G$21,0),MATCH(Z$1,Cal!$H$6:$H$41,0)))*Cal!$C130</f>
        <v>0.21562805771827698</v>
      </c>
      <c r="AA130" s="31">
        <f>INDEX('INPUT AVG'!$B:$AK,Cal!$E130,IF(Cal!$P$3=22.5,MATCH(AA$1,Cal!$G$6:$G$21,0),MATCH(AA$1,Cal!$H$6:$H$41,0)))*Cal!$C130</f>
        <v>0.24109718203544617</v>
      </c>
      <c r="AB130" s="31">
        <f>INDEX('INPUT AVG'!$B:$AK,Cal!$E130,IF(Cal!$P$3=22.5,MATCH(AB$1,Cal!$G$6:$G$21,0),MATCH(AB$1,Cal!$H$6:$H$41,0)))*Cal!$C130</f>
        <v>0.22280886769294739</v>
      </c>
      <c r="AC130" s="31">
        <f>INDEX('INPUT AVG'!$B:$AK,Cal!$E130,IF(Cal!$P$3=22.5,MATCH(AC$1,Cal!$G$6:$G$21,0),MATCH(AC$1,Cal!$H$6:$H$41,0)))*Cal!$C130</f>
        <v>0.19192022085189819</v>
      </c>
      <c r="AD130" s="31">
        <f>INDEX('INPUT AVG'!$B:$AK,Cal!$E130,IF(Cal!$P$3=22.5,MATCH(AD$1,Cal!$G$6:$G$21,0),MATCH(AD$1,Cal!$H$6:$H$41,0)))*Cal!$C130</f>
        <v>0.18242545425891876</v>
      </c>
      <c r="AE130" s="31">
        <f>INDEX('INPUT AVG'!$B:$AK,Cal!$E130,IF(Cal!$P$3=22.5,MATCH(AE$1,Cal!$G$6:$G$21,0),MATCH(AE$1,Cal!$H$6:$H$41,0)))*Cal!$C130</f>
        <v>0.17015282809734344</v>
      </c>
      <c r="AF130" s="31">
        <f>INDEX('INPUT AVG'!$B:$AK,Cal!$E130,IF(Cal!$P$3=22.5,MATCH(AF$1,Cal!$G$6:$G$21,0),MATCH(AF$1,Cal!$H$6:$H$41,0)))*Cal!$C130</f>
        <v>0.1531975269317627</v>
      </c>
      <c r="AG130" s="31">
        <f>INDEX('INPUT AVG'!$B:$AK,Cal!$E130,IF(Cal!$P$3=22.5,MATCH(AG$1,Cal!$G$6:$G$21,0),MATCH(AG$1,Cal!$H$6:$H$41,0)))*Cal!$C130</f>
        <v>0.15664480626583099</v>
      </c>
      <c r="AH130" s="31">
        <f>INDEX('INPUT AVG'!$B:$AK,Cal!$E130,IF(Cal!$P$3=22.5,MATCH(AH$1,Cal!$G$6:$G$21,0),MATCH(AH$1,Cal!$H$6:$H$41,0)))*Cal!$C130</f>
        <v>0.16299425065517426</v>
      </c>
      <c r="AI130" s="31">
        <f>INDEX('INPUT AVG'!$B:$AK,Cal!$E130,IF(Cal!$P$3=22.5,MATCH(AI$1,Cal!$G$6:$G$21,0),MATCH(AI$1,Cal!$H$6:$H$41,0)))*Cal!$C130</f>
        <v>0.1904471218585968</v>
      </c>
      <c r="AJ130" s="31">
        <f>INDEX('INPUT AVG'!$B:$AK,Cal!$E130,IF(Cal!$P$3=22.5,MATCH(AJ$1,Cal!$G$6:$G$21,0),MATCH(AJ$1,Cal!$H$6:$H$41,0)))*Cal!$C130</f>
        <v>0.21574379503726959</v>
      </c>
      <c r="AK130" s="31">
        <f>INDEX('INPUT AVG'!$B:$AK,Cal!$E130,IF(Cal!$P$3=22.5,MATCH(AK$1,Cal!$G$6:$G$21,0),MATCH(AK$1,Cal!$H$6:$H$41,0)))*Cal!$C130</f>
        <v>0.3080158531665802</v>
      </c>
      <c r="AL130" s="31">
        <f>INDEX('INPUT AVG'!$B:$AK,Cal!$E130,IF(Cal!$P$3=22.5,MATCH(AL$1,Cal!$G$6:$G$21,0),MATCH(AL$1,Cal!$H$6:$H$41,0)))*Cal!$C130</f>
        <v>0.34834161400794983</v>
      </c>
    </row>
    <row r="131" spans="1:38" x14ac:dyDescent="0.4">
      <c r="A131" s="7">
        <f>Cal!A131</f>
        <v>130</v>
      </c>
      <c r="B131" s="31">
        <f>INDEX('INPUT AVG'!$B:$AK,Cal!$E131,IF(Cal!$P$3=22.5,MATCH(B$1,Cal!$G$6:$G$21,0),MATCH(B$1,Cal!$H$6:$H$41,0)))*Cal!$C131</f>
        <v>0.51703560352325439</v>
      </c>
      <c r="C131" s="31">
        <f>INDEX('INPUT AVG'!$B:$AK,Cal!$E131,IF(Cal!$P$3=22.5,MATCH(C$1,Cal!$G$6:$G$21,0),MATCH(C$1,Cal!$H$6:$H$41,0)))*Cal!$C131</f>
        <v>0.44410687685012817</v>
      </c>
      <c r="D131" s="31">
        <f>INDEX('INPUT AVG'!$B:$AK,Cal!$E131,IF(Cal!$P$3=22.5,MATCH(D$1,Cal!$G$6:$G$21,0),MATCH(D$1,Cal!$H$6:$H$41,0)))*Cal!$C131</f>
        <v>0.33895915746688843</v>
      </c>
      <c r="E131" s="31">
        <f>INDEX('INPUT AVG'!$B:$AK,Cal!$E131,IF(Cal!$P$3=22.5,MATCH(E$1,Cal!$G$6:$G$21,0),MATCH(E$1,Cal!$H$6:$H$41,0)))*Cal!$C131</f>
        <v>0.32323655486106873</v>
      </c>
      <c r="F131" s="31">
        <f>INDEX('INPUT AVG'!$B:$AK,Cal!$E131,IF(Cal!$P$3=22.5,MATCH(F$1,Cal!$G$6:$G$21,0),MATCH(F$1,Cal!$H$6:$H$41,0)))*Cal!$C131</f>
        <v>0.29389315843582153</v>
      </c>
      <c r="G131" s="31">
        <f>INDEX('INPUT AVG'!$B:$AK,Cal!$E131,IF(Cal!$P$3=22.5,MATCH(G$1,Cal!$G$6:$G$21,0),MATCH(G$1,Cal!$H$6:$H$41,0)))*Cal!$C131</f>
        <v>0.25642213225364685</v>
      </c>
      <c r="H131" s="31">
        <f>INDEX('INPUT AVG'!$B:$AK,Cal!$E131,IF(Cal!$P$3=22.5,MATCH(H$1,Cal!$G$6:$G$21,0),MATCH(H$1,Cal!$H$6:$H$41,0)))*Cal!$C131</f>
        <v>0.29657828807830811</v>
      </c>
      <c r="I131" s="31">
        <f>INDEX('INPUT AVG'!$B:$AK,Cal!$E131,IF(Cal!$P$3=22.5,MATCH(I$1,Cal!$G$6:$G$21,0),MATCH(I$1,Cal!$H$6:$H$41,0)))*Cal!$C131</f>
        <v>0.35599023103713989</v>
      </c>
      <c r="J131" s="31">
        <f>INDEX('INPUT AVG'!$B:$AK,Cal!$E131,IF(Cal!$P$3=22.5,MATCH(J$1,Cal!$G$6:$G$21,0),MATCH(J$1,Cal!$H$6:$H$41,0)))*Cal!$C131</f>
        <v>0.36785748600959778</v>
      </c>
      <c r="K131" s="31">
        <f>INDEX('INPUT AVG'!$B:$AK,Cal!$E131,IF(Cal!$P$3=22.5,MATCH(K$1,Cal!$G$6:$G$21,0),MATCH(K$1,Cal!$H$6:$H$41,0)))*Cal!$C131</f>
        <v>0.34319818019866943</v>
      </c>
      <c r="L131" s="31">
        <f>INDEX('INPUT AVG'!$B:$AK,Cal!$E131,IF(Cal!$P$3=22.5,MATCH(L$1,Cal!$G$6:$G$21,0),MATCH(L$1,Cal!$H$6:$H$41,0)))*Cal!$C131</f>
        <v>0.3683817982673645</v>
      </c>
      <c r="M131" s="31">
        <f>INDEX('INPUT AVG'!$B:$AK,Cal!$E131,IF(Cal!$P$3=22.5,MATCH(M$1,Cal!$G$6:$G$21,0),MATCH(M$1,Cal!$H$6:$H$41,0)))*Cal!$C131</f>
        <v>0.3979327380657196</v>
      </c>
      <c r="N131" s="31">
        <f>INDEX('INPUT AVG'!$B:$AK,Cal!$E131,IF(Cal!$P$3=22.5,MATCH(N$1,Cal!$G$6:$G$21,0),MATCH(N$1,Cal!$H$6:$H$41,0)))*Cal!$C131</f>
        <v>0.41881972551345825</v>
      </c>
      <c r="O131" s="31">
        <f>INDEX('INPUT AVG'!$B:$AK,Cal!$E131,IF(Cal!$P$3=22.5,MATCH(O$1,Cal!$G$6:$G$21,0),MATCH(O$1,Cal!$H$6:$H$41,0)))*Cal!$C131</f>
        <v>0.44910633563995361</v>
      </c>
      <c r="P131" s="31">
        <f>INDEX('INPUT AVG'!$B:$AK,Cal!$E131,IF(Cal!$P$3=22.5,MATCH(P$1,Cal!$G$6:$G$21,0),MATCH(P$1,Cal!$H$6:$H$41,0)))*Cal!$C131</f>
        <v>0.46376755833625793</v>
      </c>
      <c r="Q131" s="31">
        <f>INDEX('INPUT AVG'!$B:$AK,Cal!$E131,IF(Cal!$P$3=22.5,MATCH(Q$1,Cal!$G$6:$G$21,0),MATCH(Q$1,Cal!$H$6:$H$41,0)))*Cal!$C131</f>
        <v>0.45246759057044983</v>
      </c>
      <c r="R131" s="31">
        <f>INDEX('INPUT AVG'!$B:$AK,Cal!$E131,IF(Cal!$P$3=22.5,MATCH(R$1,Cal!$G$6:$G$21,0),MATCH(R$1,Cal!$H$6:$H$41,0)))*Cal!$C131</f>
        <v>0.40626910328865051</v>
      </c>
      <c r="S131" s="31">
        <f>INDEX('INPUT AVG'!$B:$AK,Cal!$E131,IF(Cal!$P$3=22.5,MATCH(S$1,Cal!$G$6:$G$21,0),MATCH(S$1,Cal!$H$6:$H$41,0)))*Cal!$C131</f>
        <v>0.36795967817306519</v>
      </c>
      <c r="T131" s="31">
        <f>INDEX('INPUT AVG'!$B:$AK,Cal!$E131,IF(Cal!$P$3=22.5,MATCH(T$1,Cal!$G$6:$G$21,0),MATCH(T$1,Cal!$H$6:$H$41,0)))*Cal!$C131</f>
        <v>0.33119171857833862</v>
      </c>
      <c r="U131" s="31">
        <f>INDEX('INPUT AVG'!$B:$AK,Cal!$E131,IF(Cal!$P$3=22.5,MATCH(U$1,Cal!$G$6:$G$21,0),MATCH(U$1,Cal!$H$6:$H$41,0)))*Cal!$C131</f>
        <v>0.27507567405700684</v>
      </c>
      <c r="V131" s="31">
        <f>INDEX('INPUT AVG'!$B:$AK,Cal!$E131,IF(Cal!$P$3=22.5,MATCH(V$1,Cal!$G$6:$G$21,0),MATCH(V$1,Cal!$H$6:$H$41,0)))*Cal!$C131</f>
        <v>0.2465393990278244</v>
      </c>
      <c r="W131" s="31">
        <f>INDEX('INPUT AVG'!$B:$AK,Cal!$E131,IF(Cal!$P$3=22.5,MATCH(W$1,Cal!$G$6:$G$21,0),MATCH(W$1,Cal!$H$6:$H$41,0)))*Cal!$C131</f>
        <v>0.26135683059692383</v>
      </c>
      <c r="X131" s="31">
        <f>INDEX('INPUT AVG'!$B:$AK,Cal!$E131,IF(Cal!$P$3=22.5,MATCH(X$1,Cal!$G$6:$G$21,0),MATCH(X$1,Cal!$H$6:$H$41,0)))*Cal!$C131</f>
        <v>0.23082709312438965</v>
      </c>
      <c r="Y131" s="31">
        <f>INDEX('INPUT AVG'!$B:$AK,Cal!$E131,IF(Cal!$P$3=22.5,MATCH(Y$1,Cal!$G$6:$G$21,0),MATCH(Y$1,Cal!$H$6:$H$41,0)))*Cal!$C131</f>
        <v>0.22671394050121307</v>
      </c>
      <c r="Z131" s="31">
        <f>INDEX('INPUT AVG'!$B:$AK,Cal!$E131,IF(Cal!$P$3=22.5,MATCH(Z$1,Cal!$G$6:$G$21,0),MATCH(Z$1,Cal!$H$6:$H$41,0)))*Cal!$C131</f>
        <v>0.22814108431339264</v>
      </c>
      <c r="AA131" s="31">
        <f>INDEX('INPUT AVG'!$B:$AK,Cal!$E131,IF(Cal!$P$3=22.5,MATCH(AA$1,Cal!$G$6:$G$21,0),MATCH(AA$1,Cal!$H$6:$H$41,0)))*Cal!$C131</f>
        <v>0.22922562062740326</v>
      </c>
      <c r="AB131" s="31">
        <f>INDEX('INPUT AVG'!$B:$AK,Cal!$E131,IF(Cal!$P$3=22.5,MATCH(AB$1,Cal!$G$6:$G$21,0),MATCH(AB$1,Cal!$H$6:$H$41,0)))*Cal!$C131</f>
        <v>0.22916269302368164</v>
      </c>
      <c r="AC131" s="31">
        <f>INDEX('INPUT AVG'!$B:$AK,Cal!$E131,IF(Cal!$P$3=22.5,MATCH(AC$1,Cal!$G$6:$G$21,0),MATCH(AC$1,Cal!$H$6:$H$41,0)))*Cal!$C131</f>
        <v>0.24895745515823364</v>
      </c>
      <c r="AD131" s="31">
        <f>INDEX('INPUT AVG'!$B:$AK,Cal!$E131,IF(Cal!$P$3=22.5,MATCH(AD$1,Cal!$G$6:$G$21,0),MATCH(AD$1,Cal!$H$6:$H$41,0)))*Cal!$C131</f>
        <v>0.28659722208976746</v>
      </c>
      <c r="AE131" s="31">
        <f>INDEX('INPUT AVG'!$B:$AK,Cal!$E131,IF(Cal!$P$3=22.5,MATCH(AE$1,Cal!$G$6:$G$21,0),MATCH(AE$1,Cal!$H$6:$H$41,0)))*Cal!$C131</f>
        <v>0.31478366255760193</v>
      </c>
      <c r="AF131" s="31">
        <f>INDEX('INPUT AVG'!$B:$AK,Cal!$E131,IF(Cal!$P$3=22.5,MATCH(AF$1,Cal!$G$6:$G$21,0),MATCH(AF$1,Cal!$H$6:$H$41,0)))*Cal!$C131</f>
        <v>0.32233861088752747</v>
      </c>
      <c r="AG131" s="31">
        <f>INDEX('INPUT AVG'!$B:$AK,Cal!$E131,IF(Cal!$P$3=22.5,MATCH(AG$1,Cal!$G$6:$G$21,0),MATCH(AG$1,Cal!$H$6:$H$41,0)))*Cal!$C131</f>
        <v>0.31391420960426331</v>
      </c>
      <c r="AH131" s="31">
        <f>INDEX('INPUT AVG'!$B:$AK,Cal!$E131,IF(Cal!$P$3=22.5,MATCH(AH$1,Cal!$G$6:$G$21,0),MATCH(AH$1,Cal!$H$6:$H$41,0)))*Cal!$C131</f>
        <v>0.33838233351707458</v>
      </c>
      <c r="AI131" s="31">
        <f>INDEX('INPUT AVG'!$B:$AK,Cal!$E131,IF(Cal!$P$3=22.5,MATCH(AI$1,Cal!$G$6:$G$21,0),MATCH(AI$1,Cal!$H$6:$H$41,0)))*Cal!$C131</f>
        <v>0.43881630897521973</v>
      </c>
      <c r="AJ131" s="31">
        <f>INDEX('INPUT AVG'!$B:$AK,Cal!$E131,IF(Cal!$P$3=22.5,MATCH(AJ$1,Cal!$G$6:$G$21,0),MATCH(AJ$1,Cal!$H$6:$H$41,0)))*Cal!$C131</f>
        <v>0.45343822240829468</v>
      </c>
      <c r="AK131" s="31">
        <f>INDEX('INPUT AVG'!$B:$AK,Cal!$E131,IF(Cal!$P$3=22.5,MATCH(AK$1,Cal!$G$6:$G$21,0),MATCH(AK$1,Cal!$H$6:$H$41,0)))*Cal!$C131</f>
        <v>0.49514535069465637</v>
      </c>
      <c r="AL131" s="31">
        <f>INDEX('INPUT AVG'!$B:$AK,Cal!$E131,IF(Cal!$P$3=22.5,MATCH(AL$1,Cal!$G$6:$G$21,0),MATCH(AL$1,Cal!$H$6:$H$41,0)))*Cal!$C131</f>
        <v>0.51703560352325439</v>
      </c>
    </row>
    <row r="132" spans="1:38" x14ac:dyDescent="0.4">
      <c r="A132" s="7">
        <f>Cal!A132</f>
        <v>131</v>
      </c>
      <c r="B132" s="31">
        <f>INDEX('INPUT AVG'!$B:$AK,Cal!$E132,IF(Cal!$P$3=22.5,MATCH(B$1,Cal!$G$6:$G$21,0),MATCH(B$1,Cal!$H$6:$H$41,0)))*Cal!$C132</f>
        <v>0.44010472297668457</v>
      </c>
      <c r="C132" s="31">
        <f>INDEX('INPUT AVG'!$B:$AK,Cal!$E132,IF(Cal!$P$3=22.5,MATCH(C$1,Cal!$G$6:$G$21,0),MATCH(C$1,Cal!$H$6:$H$41,0)))*Cal!$C132</f>
        <v>0.34977397322654724</v>
      </c>
      <c r="D132" s="31">
        <f>INDEX('INPUT AVG'!$B:$AK,Cal!$E132,IF(Cal!$P$3=22.5,MATCH(D$1,Cal!$G$6:$G$21,0),MATCH(D$1,Cal!$H$6:$H$41,0)))*Cal!$C132</f>
        <v>0.28137180209159851</v>
      </c>
      <c r="E132" s="31">
        <f>INDEX('INPUT AVG'!$B:$AK,Cal!$E132,IF(Cal!$P$3=22.5,MATCH(E$1,Cal!$G$6:$G$21,0),MATCH(E$1,Cal!$H$6:$H$41,0)))*Cal!$C132</f>
        <v>0.26706334948539734</v>
      </c>
      <c r="F132" s="31">
        <f>INDEX('INPUT AVG'!$B:$AK,Cal!$E132,IF(Cal!$P$3=22.5,MATCH(F$1,Cal!$G$6:$G$21,0),MATCH(F$1,Cal!$H$6:$H$41,0)))*Cal!$C132</f>
        <v>0.28686738014221191</v>
      </c>
      <c r="G132" s="31">
        <f>INDEX('INPUT AVG'!$B:$AK,Cal!$E132,IF(Cal!$P$3=22.5,MATCH(G$1,Cal!$G$6:$G$21,0),MATCH(G$1,Cal!$H$6:$H$41,0)))*Cal!$C132</f>
        <v>0.35659000277519226</v>
      </c>
      <c r="H132" s="31">
        <f>INDEX('INPUT AVG'!$B:$AK,Cal!$E132,IF(Cal!$P$3=22.5,MATCH(H$1,Cal!$G$6:$G$21,0),MATCH(H$1,Cal!$H$6:$H$41,0)))*Cal!$C132</f>
        <v>0.41141164302825928</v>
      </c>
      <c r="I132" s="31">
        <f>INDEX('INPUT AVG'!$B:$AK,Cal!$E132,IF(Cal!$P$3=22.5,MATCH(I$1,Cal!$G$6:$G$21,0),MATCH(I$1,Cal!$H$6:$H$41,0)))*Cal!$C132</f>
        <v>0.42516350746154785</v>
      </c>
      <c r="J132" s="31">
        <f>INDEX('INPUT AVG'!$B:$AK,Cal!$E132,IF(Cal!$P$3=22.5,MATCH(J$1,Cal!$G$6:$G$21,0),MATCH(J$1,Cal!$H$6:$H$41,0)))*Cal!$C132</f>
        <v>0.3925551176071167</v>
      </c>
      <c r="K132" s="31">
        <f>INDEX('INPUT AVG'!$B:$AK,Cal!$E132,IF(Cal!$P$3=22.5,MATCH(K$1,Cal!$G$6:$G$21,0),MATCH(K$1,Cal!$H$6:$H$41,0)))*Cal!$C132</f>
        <v>0.33675658702850342</v>
      </c>
      <c r="L132" s="31">
        <f>INDEX('INPUT AVG'!$B:$AK,Cal!$E132,IF(Cal!$P$3=22.5,MATCH(L$1,Cal!$G$6:$G$21,0),MATCH(L$1,Cal!$H$6:$H$41,0)))*Cal!$C132</f>
        <v>0.37650877237319946</v>
      </c>
      <c r="M132" s="31">
        <f>INDEX('INPUT AVG'!$B:$AK,Cal!$E132,IF(Cal!$P$3=22.5,MATCH(M$1,Cal!$G$6:$G$21,0),MATCH(M$1,Cal!$H$6:$H$41,0)))*Cal!$C132</f>
        <v>0.41688430309295654</v>
      </c>
      <c r="N132" s="31">
        <f>INDEX('INPUT AVG'!$B:$AK,Cal!$E132,IF(Cal!$P$3=22.5,MATCH(N$1,Cal!$G$6:$G$21,0),MATCH(N$1,Cal!$H$6:$H$41,0)))*Cal!$C132</f>
        <v>0.42514204978942871</v>
      </c>
      <c r="O132" s="31">
        <f>INDEX('INPUT AVG'!$B:$AK,Cal!$E132,IF(Cal!$P$3=22.5,MATCH(O$1,Cal!$G$6:$G$21,0),MATCH(O$1,Cal!$H$6:$H$41,0)))*Cal!$C132</f>
        <v>0.45936527848243713</v>
      </c>
      <c r="P132" s="31">
        <f>INDEX('INPUT AVG'!$B:$AK,Cal!$E132,IF(Cal!$P$3=22.5,MATCH(P$1,Cal!$G$6:$G$21,0),MATCH(P$1,Cal!$H$6:$H$41,0)))*Cal!$C132</f>
        <v>0.49767607450485229</v>
      </c>
      <c r="Q132" s="31">
        <f>INDEX('INPUT AVG'!$B:$AK,Cal!$E132,IF(Cal!$P$3=22.5,MATCH(Q$1,Cal!$G$6:$G$21,0),MATCH(Q$1,Cal!$H$6:$H$41,0)))*Cal!$C132</f>
        <v>0.50942903757095337</v>
      </c>
      <c r="R132" s="31">
        <f>INDEX('INPUT AVG'!$B:$AK,Cal!$E132,IF(Cal!$P$3=22.5,MATCH(R$1,Cal!$G$6:$G$21,0),MATCH(R$1,Cal!$H$6:$H$41,0)))*Cal!$C132</f>
        <v>0.47807660698890686</v>
      </c>
      <c r="S132" s="31">
        <f>INDEX('INPUT AVG'!$B:$AK,Cal!$E132,IF(Cal!$P$3=22.5,MATCH(S$1,Cal!$G$6:$G$21,0),MATCH(S$1,Cal!$H$6:$H$41,0)))*Cal!$C132</f>
        <v>0.44718450307846069</v>
      </c>
      <c r="T132" s="31">
        <f>INDEX('INPUT AVG'!$B:$AK,Cal!$E132,IF(Cal!$P$3=22.5,MATCH(T$1,Cal!$G$6:$G$21,0),MATCH(T$1,Cal!$H$6:$H$41,0)))*Cal!$C132</f>
        <v>0.3929918110370636</v>
      </c>
      <c r="U132" s="31">
        <f>INDEX('INPUT AVG'!$B:$AK,Cal!$E132,IF(Cal!$P$3=22.5,MATCH(U$1,Cal!$G$6:$G$21,0),MATCH(U$1,Cal!$H$6:$H$41,0)))*Cal!$C132</f>
        <v>0.35636308789253235</v>
      </c>
      <c r="V132" s="31">
        <f>INDEX('INPUT AVG'!$B:$AK,Cal!$E132,IF(Cal!$P$3=22.5,MATCH(V$1,Cal!$G$6:$G$21,0),MATCH(V$1,Cal!$H$6:$H$41,0)))*Cal!$C132</f>
        <v>0.29927647113800049</v>
      </c>
      <c r="W132" s="31">
        <f>INDEX('INPUT AVG'!$B:$AK,Cal!$E132,IF(Cal!$P$3=22.5,MATCH(W$1,Cal!$G$6:$G$21,0),MATCH(W$1,Cal!$H$6:$H$41,0)))*Cal!$C132</f>
        <v>0.29617252945899963</v>
      </c>
      <c r="X132" s="31">
        <f>INDEX('INPUT AVG'!$B:$AK,Cal!$E132,IF(Cal!$P$3=22.5,MATCH(X$1,Cal!$G$6:$G$21,0),MATCH(X$1,Cal!$H$6:$H$41,0)))*Cal!$C132</f>
        <v>0.25707718729972839</v>
      </c>
      <c r="Y132" s="31">
        <f>INDEX('INPUT AVG'!$B:$AK,Cal!$E132,IF(Cal!$P$3=22.5,MATCH(Y$1,Cal!$G$6:$G$21,0),MATCH(Y$1,Cal!$H$6:$H$41,0)))*Cal!$C132</f>
        <v>0.21919332444667816</v>
      </c>
      <c r="Z132" s="31">
        <f>INDEX('INPUT AVG'!$B:$AK,Cal!$E132,IF(Cal!$P$3=22.5,MATCH(Z$1,Cal!$G$6:$G$21,0),MATCH(Z$1,Cal!$H$6:$H$41,0)))*Cal!$C132</f>
        <v>0.2195705771446228</v>
      </c>
      <c r="AA132" s="31">
        <f>INDEX('INPUT AVG'!$B:$AK,Cal!$E132,IF(Cal!$P$3=22.5,MATCH(AA$1,Cal!$G$6:$G$21,0),MATCH(AA$1,Cal!$H$6:$H$41,0)))*Cal!$C132</f>
        <v>0.22293509542942047</v>
      </c>
      <c r="AB132" s="31">
        <f>INDEX('INPUT AVG'!$B:$AK,Cal!$E132,IF(Cal!$P$3=22.5,MATCH(AB$1,Cal!$G$6:$G$21,0),MATCH(AB$1,Cal!$H$6:$H$41,0)))*Cal!$C132</f>
        <v>0.20960575342178345</v>
      </c>
      <c r="AC132" s="31">
        <f>INDEX('INPUT AVG'!$B:$AK,Cal!$E132,IF(Cal!$P$3=22.5,MATCH(AC$1,Cal!$G$6:$G$21,0),MATCH(AC$1,Cal!$H$6:$H$41,0)))*Cal!$C132</f>
        <v>0.22548224031925201</v>
      </c>
      <c r="AD132" s="31">
        <f>INDEX('INPUT AVG'!$B:$AK,Cal!$E132,IF(Cal!$P$3=22.5,MATCH(AD$1,Cal!$G$6:$G$21,0),MATCH(AD$1,Cal!$H$6:$H$41,0)))*Cal!$C132</f>
        <v>0.26145574450492859</v>
      </c>
      <c r="AE132" s="31">
        <f>INDEX('INPUT AVG'!$B:$AK,Cal!$E132,IF(Cal!$P$3=22.5,MATCH(AE$1,Cal!$G$6:$G$21,0),MATCH(AE$1,Cal!$H$6:$H$41,0)))*Cal!$C132</f>
        <v>0.29174500703811646</v>
      </c>
      <c r="AF132" s="31">
        <f>INDEX('INPUT AVG'!$B:$AK,Cal!$E132,IF(Cal!$P$3=22.5,MATCH(AF$1,Cal!$G$6:$G$21,0),MATCH(AF$1,Cal!$H$6:$H$41,0)))*Cal!$C132</f>
        <v>0.29856005311012268</v>
      </c>
      <c r="AG132" s="31">
        <f>INDEX('INPUT AVG'!$B:$AK,Cal!$E132,IF(Cal!$P$3=22.5,MATCH(AG$1,Cal!$G$6:$G$21,0),MATCH(AG$1,Cal!$H$6:$H$41,0)))*Cal!$C132</f>
        <v>0.30026525259017944</v>
      </c>
      <c r="AH132" s="31">
        <f>INDEX('INPUT AVG'!$B:$AK,Cal!$E132,IF(Cal!$P$3=22.5,MATCH(AH$1,Cal!$G$6:$G$21,0),MATCH(AH$1,Cal!$H$6:$H$41,0)))*Cal!$C132</f>
        <v>0.35422208905220032</v>
      </c>
      <c r="AI132" s="31">
        <f>INDEX('INPUT AVG'!$B:$AK,Cal!$E132,IF(Cal!$P$3=22.5,MATCH(AI$1,Cal!$G$6:$G$21,0),MATCH(AI$1,Cal!$H$6:$H$41,0)))*Cal!$C132</f>
        <v>0.47000366449356079</v>
      </c>
      <c r="AJ132" s="31">
        <f>INDEX('INPUT AVG'!$B:$AK,Cal!$E132,IF(Cal!$P$3=22.5,MATCH(AJ$1,Cal!$G$6:$G$21,0),MATCH(AJ$1,Cal!$H$6:$H$41,0)))*Cal!$C132</f>
        <v>0.45907306671142578</v>
      </c>
      <c r="AK132" s="31">
        <f>INDEX('INPUT AVG'!$B:$AK,Cal!$E132,IF(Cal!$P$3=22.5,MATCH(AK$1,Cal!$G$6:$G$21,0),MATCH(AK$1,Cal!$H$6:$H$41,0)))*Cal!$C132</f>
        <v>0.43623751401901245</v>
      </c>
      <c r="AL132" s="31">
        <f>INDEX('INPUT AVG'!$B:$AK,Cal!$E132,IF(Cal!$P$3=22.5,MATCH(AL$1,Cal!$G$6:$G$21,0),MATCH(AL$1,Cal!$H$6:$H$41,0)))*Cal!$C132</f>
        <v>0.44010472297668457</v>
      </c>
    </row>
    <row r="133" spans="1:38" x14ac:dyDescent="0.4">
      <c r="A133" s="7">
        <f>Cal!A133</f>
        <v>132</v>
      </c>
      <c r="B133" s="31">
        <f>INDEX('INPUT AVG'!$B:$AK,Cal!$E133,IF(Cal!$P$3=22.5,MATCH(B$1,Cal!$G$6:$G$21,0),MATCH(B$1,Cal!$H$6:$H$41,0)))*Cal!$C133</f>
        <v>0.49667513370513916</v>
      </c>
      <c r="C133" s="31">
        <f>INDEX('INPUT AVG'!$B:$AK,Cal!$E133,IF(Cal!$P$3=22.5,MATCH(C$1,Cal!$G$6:$G$21,0),MATCH(C$1,Cal!$H$6:$H$41,0)))*Cal!$C133</f>
        <v>0.42315125465393066</v>
      </c>
      <c r="D133" s="31">
        <f>INDEX('INPUT AVG'!$B:$AK,Cal!$E133,IF(Cal!$P$3=22.5,MATCH(D$1,Cal!$G$6:$G$21,0),MATCH(D$1,Cal!$H$6:$H$41,0)))*Cal!$C133</f>
        <v>0.31472828984260559</v>
      </c>
      <c r="E133" s="31">
        <f>INDEX('INPUT AVG'!$B:$AK,Cal!$E133,IF(Cal!$P$3=22.5,MATCH(E$1,Cal!$G$6:$G$21,0),MATCH(E$1,Cal!$H$6:$H$41,0)))*Cal!$C133</f>
        <v>0.28231102228164673</v>
      </c>
      <c r="F133" s="31">
        <f>INDEX('INPUT AVG'!$B:$AK,Cal!$E133,IF(Cal!$P$3=22.5,MATCH(F$1,Cal!$G$6:$G$21,0),MATCH(F$1,Cal!$H$6:$H$41,0)))*Cal!$C133</f>
        <v>0.27368882298469543</v>
      </c>
      <c r="G133" s="31">
        <f>INDEX('INPUT AVG'!$B:$AK,Cal!$E133,IF(Cal!$P$3=22.5,MATCH(G$1,Cal!$G$6:$G$21,0),MATCH(G$1,Cal!$H$6:$H$41,0)))*Cal!$C133</f>
        <v>0.29184696078300476</v>
      </c>
      <c r="H133" s="31">
        <f>INDEX('INPUT AVG'!$B:$AK,Cal!$E133,IF(Cal!$P$3=22.5,MATCH(H$1,Cal!$G$6:$G$21,0),MATCH(H$1,Cal!$H$6:$H$41,0)))*Cal!$C133</f>
        <v>0.3178691565990448</v>
      </c>
      <c r="I133" s="31">
        <f>INDEX('INPUT AVG'!$B:$AK,Cal!$E133,IF(Cal!$P$3=22.5,MATCH(I$1,Cal!$G$6:$G$21,0),MATCH(I$1,Cal!$H$6:$H$41,0)))*Cal!$C133</f>
        <v>0.33954381942749023</v>
      </c>
      <c r="J133" s="31">
        <f>INDEX('INPUT AVG'!$B:$AK,Cal!$E133,IF(Cal!$P$3=22.5,MATCH(J$1,Cal!$G$6:$G$21,0),MATCH(J$1,Cal!$H$6:$H$41,0)))*Cal!$C133</f>
        <v>0.36238080263137817</v>
      </c>
      <c r="K133" s="31">
        <f>INDEX('INPUT AVG'!$B:$AK,Cal!$E133,IF(Cal!$P$3=22.5,MATCH(K$1,Cal!$G$6:$G$21,0),MATCH(K$1,Cal!$H$6:$H$41,0)))*Cal!$C133</f>
        <v>0.408538818359375</v>
      </c>
      <c r="L133" s="31">
        <f>INDEX('INPUT AVG'!$B:$AK,Cal!$E133,IF(Cal!$P$3=22.5,MATCH(L$1,Cal!$G$6:$G$21,0),MATCH(L$1,Cal!$H$6:$H$41,0)))*Cal!$C133</f>
        <v>0.42327535152435303</v>
      </c>
      <c r="M133" s="31">
        <f>INDEX('INPUT AVG'!$B:$AK,Cal!$E133,IF(Cal!$P$3=22.5,MATCH(M$1,Cal!$G$6:$G$21,0),MATCH(M$1,Cal!$H$6:$H$41,0)))*Cal!$C133</f>
        <v>0.39695122838020325</v>
      </c>
      <c r="N133" s="31">
        <f>INDEX('INPUT AVG'!$B:$AK,Cal!$E133,IF(Cal!$P$3=22.5,MATCH(N$1,Cal!$G$6:$G$21,0),MATCH(N$1,Cal!$H$6:$H$41,0)))*Cal!$C133</f>
        <v>0.44463810324668884</v>
      </c>
      <c r="O133" s="31">
        <f>INDEX('INPUT AVG'!$B:$AK,Cal!$E133,IF(Cal!$P$3=22.5,MATCH(O$1,Cal!$G$6:$G$21,0),MATCH(O$1,Cal!$H$6:$H$41,0)))*Cal!$C133</f>
        <v>0.45064473152160645</v>
      </c>
      <c r="P133" s="31">
        <f>INDEX('INPUT AVG'!$B:$AK,Cal!$E133,IF(Cal!$P$3=22.5,MATCH(P$1,Cal!$G$6:$G$21,0),MATCH(P$1,Cal!$H$6:$H$41,0)))*Cal!$C133</f>
        <v>0.44953814148902893</v>
      </c>
      <c r="Q133" s="31">
        <f>INDEX('INPUT AVG'!$B:$AK,Cal!$E133,IF(Cal!$P$3=22.5,MATCH(Q$1,Cal!$G$6:$G$21,0),MATCH(Q$1,Cal!$H$6:$H$41,0)))*Cal!$C133</f>
        <v>0.42669621109962463</v>
      </c>
      <c r="R133" s="31">
        <f>INDEX('INPUT AVG'!$B:$AK,Cal!$E133,IF(Cal!$P$3=22.5,MATCH(R$1,Cal!$G$6:$G$21,0),MATCH(R$1,Cal!$H$6:$H$41,0)))*Cal!$C133</f>
        <v>0.35967189073562622</v>
      </c>
      <c r="S133" s="31">
        <f>INDEX('INPUT AVG'!$B:$AK,Cal!$E133,IF(Cal!$P$3=22.5,MATCH(S$1,Cal!$G$6:$G$21,0),MATCH(S$1,Cal!$H$6:$H$41,0)))*Cal!$C133</f>
        <v>0.31737798452377319</v>
      </c>
      <c r="T133" s="31">
        <f>INDEX('INPUT AVG'!$B:$AK,Cal!$E133,IF(Cal!$P$3=22.5,MATCH(T$1,Cal!$G$6:$G$21,0),MATCH(T$1,Cal!$H$6:$H$41,0)))*Cal!$C133</f>
        <v>0.29433649778366089</v>
      </c>
      <c r="U133" s="31">
        <f>INDEX('INPUT AVG'!$B:$AK,Cal!$E133,IF(Cal!$P$3=22.5,MATCH(U$1,Cal!$G$6:$G$21,0),MATCH(U$1,Cal!$H$6:$H$41,0)))*Cal!$C133</f>
        <v>0.25748854875564575</v>
      </c>
      <c r="V133" s="31">
        <f>INDEX('INPUT AVG'!$B:$AK,Cal!$E133,IF(Cal!$P$3=22.5,MATCH(V$1,Cal!$G$6:$G$21,0),MATCH(V$1,Cal!$H$6:$H$41,0)))*Cal!$C133</f>
        <v>0.22890657186508179</v>
      </c>
      <c r="W133" s="31">
        <f>INDEX('INPUT AVG'!$B:$AK,Cal!$E133,IF(Cal!$P$3=22.5,MATCH(W$1,Cal!$G$6:$G$21,0),MATCH(W$1,Cal!$H$6:$H$41,0)))*Cal!$C133</f>
        <v>0.23416154086589813</v>
      </c>
      <c r="X133" s="31">
        <f>INDEX('INPUT AVG'!$B:$AK,Cal!$E133,IF(Cal!$P$3=22.5,MATCH(X$1,Cal!$G$6:$G$21,0),MATCH(X$1,Cal!$H$6:$H$41,0)))*Cal!$C133</f>
        <v>0.22267583012580872</v>
      </c>
      <c r="Y133" s="31">
        <f>INDEX('INPUT AVG'!$B:$AK,Cal!$E133,IF(Cal!$P$3=22.5,MATCH(Y$1,Cal!$G$6:$G$21,0),MATCH(Y$1,Cal!$H$6:$H$41,0)))*Cal!$C133</f>
        <v>0.2110135555267334</v>
      </c>
      <c r="Z133" s="31">
        <f>INDEX('INPUT AVG'!$B:$AK,Cal!$E133,IF(Cal!$P$3=22.5,MATCH(Z$1,Cal!$G$6:$G$21,0),MATCH(Z$1,Cal!$H$6:$H$41,0)))*Cal!$C133</f>
        <v>0.22064201533794403</v>
      </c>
      <c r="AA133" s="31">
        <f>INDEX('INPUT AVG'!$B:$AK,Cal!$E133,IF(Cal!$P$3=22.5,MATCH(AA$1,Cal!$G$6:$G$21,0),MATCH(AA$1,Cal!$H$6:$H$41,0)))*Cal!$C133</f>
        <v>0.23054264485836029</v>
      </c>
      <c r="AB133" s="31">
        <f>INDEX('INPUT AVG'!$B:$AK,Cal!$E133,IF(Cal!$P$3=22.5,MATCH(AB$1,Cal!$G$6:$G$21,0),MATCH(AB$1,Cal!$H$6:$H$41,0)))*Cal!$C133</f>
        <v>0.2278769314289093</v>
      </c>
      <c r="AC133" s="31">
        <f>INDEX('INPUT AVG'!$B:$AK,Cal!$E133,IF(Cal!$P$3=22.5,MATCH(AC$1,Cal!$G$6:$G$21,0),MATCH(AC$1,Cal!$H$6:$H$41,0)))*Cal!$C133</f>
        <v>0.25943800806999207</v>
      </c>
      <c r="AD133" s="31">
        <f>INDEX('INPUT AVG'!$B:$AK,Cal!$E133,IF(Cal!$P$3=22.5,MATCH(AD$1,Cal!$G$6:$G$21,0),MATCH(AD$1,Cal!$H$6:$H$41,0)))*Cal!$C133</f>
        <v>0.31457337737083435</v>
      </c>
      <c r="AE133" s="31">
        <f>INDEX('INPUT AVG'!$B:$AK,Cal!$E133,IF(Cal!$P$3=22.5,MATCH(AE$1,Cal!$G$6:$G$21,0),MATCH(AE$1,Cal!$H$6:$H$41,0)))*Cal!$C133</f>
        <v>0.33154895901679993</v>
      </c>
      <c r="AF133" s="31">
        <f>INDEX('INPUT AVG'!$B:$AK,Cal!$E133,IF(Cal!$P$3=22.5,MATCH(AF$1,Cal!$G$6:$G$21,0),MATCH(AF$1,Cal!$H$6:$H$41,0)))*Cal!$C133</f>
        <v>0.33780845999717712</v>
      </c>
      <c r="AG133" s="31">
        <f>INDEX('INPUT AVG'!$B:$AK,Cal!$E133,IF(Cal!$P$3=22.5,MATCH(AG$1,Cal!$G$6:$G$21,0),MATCH(AG$1,Cal!$H$6:$H$41,0)))*Cal!$C133</f>
        <v>0.35170894861221313</v>
      </c>
      <c r="AH133" s="31">
        <f>INDEX('INPUT AVG'!$B:$AK,Cal!$E133,IF(Cal!$P$3=22.5,MATCH(AH$1,Cal!$G$6:$G$21,0),MATCH(AH$1,Cal!$H$6:$H$41,0)))*Cal!$C133</f>
        <v>0.37577328085899353</v>
      </c>
      <c r="AI133" s="31">
        <f>INDEX('INPUT AVG'!$B:$AK,Cal!$E133,IF(Cal!$P$3=22.5,MATCH(AI$1,Cal!$G$6:$G$21,0),MATCH(AI$1,Cal!$H$6:$H$41,0)))*Cal!$C133</f>
        <v>0.41535758972167969</v>
      </c>
      <c r="AJ133" s="31">
        <f>INDEX('INPUT AVG'!$B:$AK,Cal!$E133,IF(Cal!$P$3=22.5,MATCH(AJ$1,Cal!$G$6:$G$21,0),MATCH(AJ$1,Cal!$H$6:$H$41,0)))*Cal!$C133</f>
        <v>0.43071246147155762</v>
      </c>
      <c r="AK133" s="31">
        <f>INDEX('INPUT AVG'!$B:$AK,Cal!$E133,IF(Cal!$P$3=22.5,MATCH(AK$1,Cal!$G$6:$G$21,0),MATCH(AK$1,Cal!$H$6:$H$41,0)))*Cal!$C133</f>
        <v>0.46942189335823059</v>
      </c>
      <c r="AL133" s="31">
        <f>INDEX('INPUT AVG'!$B:$AK,Cal!$E133,IF(Cal!$P$3=22.5,MATCH(AL$1,Cal!$G$6:$G$21,0),MATCH(AL$1,Cal!$H$6:$H$41,0)))*Cal!$C133</f>
        <v>0.49667513370513916</v>
      </c>
    </row>
    <row r="134" spans="1:38" x14ac:dyDescent="0.4">
      <c r="A134" s="7">
        <f>Cal!A134</f>
        <v>133</v>
      </c>
      <c r="B134" s="31">
        <f>INDEX('INPUT AVG'!$B:$AK,Cal!$E134,IF(Cal!$P$3=22.5,MATCH(B$1,Cal!$G$6:$G$21,0),MATCH(B$1,Cal!$H$6:$H$41,0)))*Cal!$C134</f>
        <v>0.5148349404335022</v>
      </c>
      <c r="C134" s="31">
        <f>INDEX('INPUT AVG'!$B:$AK,Cal!$E134,IF(Cal!$P$3=22.5,MATCH(C$1,Cal!$G$6:$G$21,0),MATCH(C$1,Cal!$H$6:$H$41,0)))*Cal!$C134</f>
        <v>0.41374304890632629</v>
      </c>
      <c r="D134" s="31">
        <f>INDEX('INPUT AVG'!$B:$AK,Cal!$E134,IF(Cal!$P$3=22.5,MATCH(D$1,Cal!$G$6:$G$21,0),MATCH(D$1,Cal!$H$6:$H$41,0)))*Cal!$C134</f>
        <v>0.30009263753890991</v>
      </c>
      <c r="E134" s="31">
        <f>INDEX('INPUT AVG'!$B:$AK,Cal!$E134,IF(Cal!$P$3=22.5,MATCH(E$1,Cal!$G$6:$G$21,0),MATCH(E$1,Cal!$H$6:$H$41,0)))*Cal!$C134</f>
        <v>0.24882200360298157</v>
      </c>
      <c r="F134" s="31">
        <f>INDEX('INPUT AVG'!$B:$AK,Cal!$E134,IF(Cal!$P$3=22.5,MATCH(F$1,Cal!$G$6:$G$21,0),MATCH(F$1,Cal!$H$6:$H$41,0)))*Cal!$C134</f>
        <v>0.23186825215816498</v>
      </c>
      <c r="G134" s="31">
        <f>INDEX('INPUT AVG'!$B:$AK,Cal!$E134,IF(Cal!$P$3=22.5,MATCH(G$1,Cal!$G$6:$G$21,0),MATCH(G$1,Cal!$H$6:$H$41,0)))*Cal!$C134</f>
        <v>0.23615255951881409</v>
      </c>
      <c r="H134" s="31">
        <f>INDEX('INPUT AVG'!$B:$AK,Cal!$E134,IF(Cal!$P$3=22.5,MATCH(H$1,Cal!$G$6:$G$21,0),MATCH(H$1,Cal!$H$6:$H$41,0)))*Cal!$C134</f>
        <v>0.25048178434371948</v>
      </c>
      <c r="I134" s="31">
        <f>INDEX('INPUT AVG'!$B:$AK,Cal!$E134,IF(Cal!$P$3=22.5,MATCH(I$1,Cal!$G$6:$G$21,0),MATCH(I$1,Cal!$H$6:$H$41,0)))*Cal!$C134</f>
        <v>0.26764348149299622</v>
      </c>
      <c r="J134" s="31">
        <f>INDEX('INPUT AVG'!$B:$AK,Cal!$E134,IF(Cal!$P$3=22.5,MATCH(J$1,Cal!$G$6:$G$21,0),MATCH(J$1,Cal!$H$6:$H$41,0)))*Cal!$C134</f>
        <v>0.29861757159233093</v>
      </c>
      <c r="K134" s="31">
        <f>INDEX('INPUT AVG'!$B:$AK,Cal!$E134,IF(Cal!$P$3=22.5,MATCH(K$1,Cal!$G$6:$G$21,0),MATCH(K$1,Cal!$H$6:$H$41,0)))*Cal!$C134</f>
        <v>0.34240800142288208</v>
      </c>
      <c r="L134" s="31">
        <f>INDEX('INPUT AVG'!$B:$AK,Cal!$E134,IF(Cal!$P$3=22.5,MATCH(L$1,Cal!$G$6:$G$21,0),MATCH(L$1,Cal!$H$6:$H$41,0)))*Cal!$C134</f>
        <v>0.36337938904762268</v>
      </c>
      <c r="M134" s="31">
        <f>INDEX('INPUT AVG'!$B:$AK,Cal!$E134,IF(Cal!$P$3=22.5,MATCH(M$1,Cal!$G$6:$G$21,0),MATCH(M$1,Cal!$H$6:$H$41,0)))*Cal!$C134</f>
        <v>0.35756358504295349</v>
      </c>
      <c r="N134" s="31">
        <f>INDEX('INPUT AVG'!$B:$AK,Cal!$E134,IF(Cal!$P$3=22.5,MATCH(N$1,Cal!$G$6:$G$21,0),MATCH(N$1,Cal!$H$6:$H$41,0)))*Cal!$C134</f>
        <v>0.40136221051216125</v>
      </c>
      <c r="O134" s="31">
        <f>INDEX('INPUT AVG'!$B:$AK,Cal!$E134,IF(Cal!$P$3=22.5,MATCH(O$1,Cal!$G$6:$G$21,0),MATCH(O$1,Cal!$H$6:$H$41,0)))*Cal!$C134</f>
        <v>0.43612909317016602</v>
      </c>
      <c r="P134" s="31">
        <f>INDEX('INPUT AVG'!$B:$AK,Cal!$E134,IF(Cal!$P$3=22.5,MATCH(P$1,Cal!$G$6:$G$21,0),MATCH(P$1,Cal!$H$6:$H$41,0)))*Cal!$C134</f>
        <v>0.4599301815032959</v>
      </c>
      <c r="Q134" s="31">
        <f>INDEX('INPUT AVG'!$B:$AK,Cal!$E134,IF(Cal!$P$3=22.5,MATCH(Q$1,Cal!$G$6:$G$21,0),MATCH(Q$1,Cal!$H$6:$H$41,0)))*Cal!$C134</f>
        <v>0.46912091970443726</v>
      </c>
      <c r="R134" s="31">
        <f>INDEX('INPUT AVG'!$B:$AK,Cal!$E134,IF(Cal!$P$3=22.5,MATCH(R$1,Cal!$G$6:$G$21,0),MATCH(R$1,Cal!$H$6:$H$41,0)))*Cal!$C134</f>
        <v>0.44377812743186951</v>
      </c>
      <c r="S134" s="31">
        <f>INDEX('INPUT AVG'!$B:$AK,Cal!$E134,IF(Cal!$P$3=22.5,MATCH(S$1,Cal!$G$6:$G$21,0),MATCH(S$1,Cal!$H$6:$H$41,0)))*Cal!$C134</f>
        <v>0.41132897138595581</v>
      </c>
      <c r="T134" s="31">
        <f>INDEX('INPUT AVG'!$B:$AK,Cal!$E134,IF(Cal!$P$3=22.5,MATCH(T$1,Cal!$G$6:$G$21,0),MATCH(T$1,Cal!$H$6:$H$41,0)))*Cal!$C134</f>
        <v>0.36998453736305237</v>
      </c>
      <c r="U134" s="31">
        <f>INDEX('INPUT AVG'!$B:$AK,Cal!$E134,IF(Cal!$P$3=22.5,MATCH(U$1,Cal!$G$6:$G$21,0),MATCH(U$1,Cal!$H$6:$H$41,0)))*Cal!$C134</f>
        <v>0.34128588438034058</v>
      </c>
      <c r="V134" s="31">
        <f>INDEX('INPUT AVG'!$B:$AK,Cal!$E134,IF(Cal!$P$3=22.5,MATCH(V$1,Cal!$G$6:$G$21,0),MATCH(V$1,Cal!$H$6:$H$41,0)))*Cal!$C134</f>
        <v>0.29549705982208252</v>
      </c>
      <c r="W134" s="31">
        <f>INDEX('INPUT AVG'!$B:$AK,Cal!$E134,IF(Cal!$P$3=22.5,MATCH(W$1,Cal!$G$6:$G$21,0),MATCH(W$1,Cal!$H$6:$H$41,0)))*Cal!$C134</f>
        <v>0.27318191528320313</v>
      </c>
      <c r="X134" s="31">
        <f>INDEX('INPUT AVG'!$B:$AK,Cal!$E134,IF(Cal!$P$3=22.5,MATCH(X$1,Cal!$G$6:$G$21,0),MATCH(X$1,Cal!$H$6:$H$41,0)))*Cal!$C134</f>
        <v>0.24007293581962585</v>
      </c>
      <c r="Y134" s="31">
        <f>INDEX('INPUT AVG'!$B:$AK,Cal!$E134,IF(Cal!$P$3=22.5,MATCH(Y$1,Cal!$G$6:$G$21,0),MATCH(Y$1,Cal!$H$6:$H$41,0)))*Cal!$C134</f>
        <v>0.21749073266983032</v>
      </c>
      <c r="Z134" s="31">
        <f>INDEX('INPUT AVG'!$B:$AK,Cal!$E134,IF(Cal!$P$3=22.5,MATCH(Z$1,Cal!$G$6:$G$21,0),MATCH(Z$1,Cal!$H$6:$H$41,0)))*Cal!$C134</f>
        <v>0.23730318248271942</v>
      </c>
      <c r="AA134" s="31">
        <f>INDEX('INPUT AVG'!$B:$AK,Cal!$E134,IF(Cal!$P$3=22.5,MATCH(AA$1,Cal!$G$6:$G$21,0),MATCH(AA$1,Cal!$H$6:$H$41,0)))*Cal!$C134</f>
        <v>0.24485476315021515</v>
      </c>
      <c r="AB134" s="31">
        <f>INDEX('INPUT AVG'!$B:$AK,Cal!$E134,IF(Cal!$P$3=22.5,MATCH(AB$1,Cal!$G$6:$G$21,0),MATCH(AB$1,Cal!$H$6:$H$41,0)))*Cal!$C134</f>
        <v>0.23390120267868042</v>
      </c>
      <c r="AC134" s="31">
        <f>INDEX('INPUT AVG'!$B:$AK,Cal!$E134,IF(Cal!$P$3=22.5,MATCH(AC$1,Cal!$G$6:$G$21,0),MATCH(AC$1,Cal!$H$6:$H$41,0)))*Cal!$C134</f>
        <v>0.25719401240348816</v>
      </c>
      <c r="AD134" s="31">
        <f>INDEX('INPUT AVG'!$B:$AK,Cal!$E134,IF(Cal!$P$3=22.5,MATCH(AD$1,Cal!$G$6:$G$21,0),MATCH(AD$1,Cal!$H$6:$H$41,0)))*Cal!$C134</f>
        <v>0.31224861741065979</v>
      </c>
      <c r="AE134" s="31">
        <f>INDEX('INPUT AVG'!$B:$AK,Cal!$E134,IF(Cal!$P$3=22.5,MATCH(AE$1,Cal!$G$6:$G$21,0),MATCH(AE$1,Cal!$H$6:$H$41,0)))*Cal!$C134</f>
        <v>0.33466914296150208</v>
      </c>
      <c r="AF134" s="31">
        <f>INDEX('INPUT AVG'!$B:$AK,Cal!$E134,IF(Cal!$P$3=22.5,MATCH(AF$1,Cal!$G$6:$G$21,0),MATCH(AF$1,Cal!$H$6:$H$41,0)))*Cal!$C134</f>
        <v>0.35483911633491516</v>
      </c>
      <c r="AG134" s="31">
        <f>INDEX('INPUT AVG'!$B:$AK,Cal!$E134,IF(Cal!$P$3=22.5,MATCH(AG$1,Cal!$G$6:$G$21,0),MATCH(AG$1,Cal!$H$6:$H$41,0)))*Cal!$C134</f>
        <v>0.36989086866378784</v>
      </c>
      <c r="AH134" s="31">
        <f>INDEX('INPUT AVG'!$B:$AK,Cal!$E134,IF(Cal!$P$3=22.5,MATCH(AH$1,Cal!$G$6:$G$21,0),MATCH(AH$1,Cal!$H$6:$H$41,0)))*Cal!$C134</f>
        <v>0.40687483549118042</v>
      </c>
      <c r="AI134" s="31">
        <f>INDEX('INPUT AVG'!$B:$AK,Cal!$E134,IF(Cal!$P$3=22.5,MATCH(AI$1,Cal!$G$6:$G$21,0),MATCH(AI$1,Cal!$H$6:$H$41,0)))*Cal!$C134</f>
        <v>0.49431675672531128</v>
      </c>
      <c r="AJ134" s="31">
        <f>INDEX('INPUT AVG'!$B:$AK,Cal!$E134,IF(Cal!$P$3=22.5,MATCH(AJ$1,Cal!$G$6:$G$21,0),MATCH(AJ$1,Cal!$H$6:$H$41,0)))*Cal!$C134</f>
        <v>0.49269029498100281</v>
      </c>
      <c r="AK134" s="31">
        <f>INDEX('INPUT AVG'!$B:$AK,Cal!$E134,IF(Cal!$P$3=22.5,MATCH(AK$1,Cal!$G$6:$G$21,0),MATCH(AK$1,Cal!$H$6:$H$41,0)))*Cal!$C134</f>
        <v>0.50722241401672363</v>
      </c>
      <c r="AL134" s="31">
        <f>INDEX('INPUT AVG'!$B:$AK,Cal!$E134,IF(Cal!$P$3=22.5,MATCH(AL$1,Cal!$G$6:$G$21,0),MATCH(AL$1,Cal!$H$6:$H$41,0)))*Cal!$C134</f>
        <v>0.5148349404335022</v>
      </c>
    </row>
    <row r="135" spans="1:38" x14ac:dyDescent="0.4">
      <c r="A135" s="7">
        <f>Cal!A135</f>
        <v>134</v>
      </c>
      <c r="B135" s="31">
        <f>INDEX('INPUT AVG'!$B:$AK,Cal!$E135,IF(Cal!$P$3=22.5,MATCH(B$1,Cal!$G$6:$G$21,0),MATCH(B$1,Cal!$H$6:$H$41,0)))*Cal!$C135</f>
        <v>0.44192051887512207</v>
      </c>
      <c r="C135" s="31">
        <f>INDEX('INPUT AVG'!$B:$AK,Cal!$E135,IF(Cal!$P$3=22.5,MATCH(C$1,Cal!$G$6:$G$21,0),MATCH(C$1,Cal!$H$6:$H$41,0)))*Cal!$C135</f>
        <v>0.38155123591423035</v>
      </c>
      <c r="D135" s="31">
        <f>INDEX('INPUT AVG'!$B:$AK,Cal!$E135,IF(Cal!$P$3=22.5,MATCH(D$1,Cal!$G$6:$G$21,0),MATCH(D$1,Cal!$H$6:$H$41,0)))*Cal!$C135</f>
        <v>0.37917217612266541</v>
      </c>
      <c r="E135" s="31">
        <f>INDEX('INPUT AVG'!$B:$AK,Cal!$E135,IF(Cal!$P$3=22.5,MATCH(E$1,Cal!$G$6:$G$21,0),MATCH(E$1,Cal!$H$6:$H$41,0)))*Cal!$C135</f>
        <v>0.35553324222564697</v>
      </c>
      <c r="F135" s="31">
        <f>INDEX('INPUT AVG'!$B:$AK,Cal!$E135,IF(Cal!$P$3=22.5,MATCH(F$1,Cal!$G$6:$G$21,0),MATCH(F$1,Cal!$H$6:$H$41,0)))*Cal!$C135</f>
        <v>0.36499014496803284</v>
      </c>
      <c r="G135" s="31">
        <f>INDEX('INPUT AVG'!$B:$AK,Cal!$E135,IF(Cal!$P$3=22.5,MATCH(G$1,Cal!$G$6:$G$21,0),MATCH(G$1,Cal!$H$6:$H$41,0)))*Cal!$C135</f>
        <v>0.34863612055778503</v>
      </c>
      <c r="H135" s="31">
        <f>INDEX('INPUT AVG'!$B:$AK,Cal!$E135,IF(Cal!$P$3=22.5,MATCH(H$1,Cal!$G$6:$G$21,0),MATCH(H$1,Cal!$H$6:$H$41,0)))*Cal!$C135</f>
        <v>0.34410113096237183</v>
      </c>
      <c r="I135" s="31">
        <f>INDEX('INPUT AVG'!$B:$AK,Cal!$E135,IF(Cal!$P$3=22.5,MATCH(I$1,Cal!$G$6:$G$21,0),MATCH(I$1,Cal!$H$6:$H$41,0)))*Cal!$C135</f>
        <v>0.31310194730758667</v>
      </c>
      <c r="J135" s="31">
        <f>INDEX('INPUT AVG'!$B:$AK,Cal!$E135,IF(Cal!$P$3=22.5,MATCH(J$1,Cal!$G$6:$G$21,0),MATCH(J$1,Cal!$H$6:$H$41,0)))*Cal!$C135</f>
        <v>0.29476884007453918</v>
      </c>
      <c r="K135" s="31">
        <f>INDEX('INPUT AVG'!$B:$AK,Cal!$E135,IF(Cal!$P$3=22.5,MATCH(K$1,Cal!$G$6:$G$21,0),MATCH(K$1,Cal!$H$6:$H$41,0)))*Cal!$C135</f>
        <v>0.3013094961643219</v>
      </c>
      <c r="L135" s="31">
        <f>INDEX('INPUT AVG'!$B:$AK,Cal!$E135,IF(Cal!$P$3=22.5,MATCH(L$1,Cal!$G$6:$G$21,0),MATCH(L$1,Cal!$H$6:$H$41,0)))*Cal!$C135</f>
        <v>0.3018994927406311</v>
      </c>
      <c r="M135" s="31">
        <f>INDEX('INPUT AVG'!$B:$AK,Cal!$E135,IF(Cal!$P$3=22.5,MATCH(M$1,Cal!$G$6:$G$21,0),MATCH(M$1,Cal!$H$6:$H$41,0)))*Cal!$C135</f>
        <v>0.28964495658874512</v>
      </c>
      <c r="N135" s="31">
        <f>INDEX('INPUT AVG'!$B:$AK,Cal!$E135,IF(Cal!$P$3=22.5,MATCH(N$1,Cal!$G$6:$G$21,0),MATCH(N$1,Cal!$H$6:$H$41,0)))*Cal!$C135</f>
        <v>0.39210227131843567</v>
      </c>
      <c r="O135" s="31">
        <f>INDEX('INPUT AVG'!$B:$AK,Cal!$E135,IF(Cal!$P$3=22.5,MATCH(O$1,Cal!$G$6:$G$21,0),MATCH(O$1,Cal!$H$6:$H$41,0)))*Cal!$C135</f>
        <v>0.47543871402740479</v>
      </c>
      <c r="P135" s="31">
        <f>INDEX('INPUT AVG'!$B:$AK,Cal!$E135,IF(Cal!$P$3=22.5,MATCH(P$1,Cal!$G$6:$G$21,0),MATCH(P$1,Cal!$H$6:$H$41,0)))*Cal!$C135</f>
        <v>0.52938836812973022</v>
      </c>
      <c r="Q135" s="31">
        <f>INDEX('INPUT AVG'!$B:$AK,Cal!$E135,IF(Cal!$P$3=22.5,MATCH(Q$1,Cal!$G$6:$G$21,0),MATCH(Q$1,Cal!$H$6:$H$41,0)))*Cal!$C135</f>
        <v>0.56304341554641724</v>
      </c>
      <c r="R135" s="31">
        <f>INDEX('INPUT AVG'!$B:$AK,Cal!$E135,IF(Cal!$P$3=22.5,MATCH(R$1,Cal!$G$6:$G$21,0),MATCH(R$1,Cal!$H$6:$H$41,0)))*Cal!$C135</f>
        <v>0.54477280378341675</v>
      </c>
      <c r="S135" s="31">
        <f>INDEX('INPUT AVG'!$B:$AK,Cal!$E135,IF(Cal!$P$3=22.5,MATCH(S$1,Cal!$G$6:$G$21,0),MATCH(S$1,Cal!$H$6:$H$41,0)))*Cal!$C135</f>
        <v>0.54266899824142456</v>
      </c>
      <c r="T135" s="31">
        <f>INDEX('INPUT AVG'!$B:$AK,Cal!$E135,IF(Cal!$P$3=22.5,MATCH(T$1,Cal!$G$6:$G$21,0),MATCH(T$1,Cal!$H$6:$H$41,0)))*Cal!$C135</f>
        <v>0.53761976957321167</v>
      </c>
      <c r="U135" s="31">
        <f>INDEX('INPUT AVG'!$B:$AK,Cal!$E135,IF(Cal!$P$3=22.5,MATCH(U$1,Cal!$G$6:$G$21,0),MATCH(U$1,Cal!$H$6:$H$41,0)))*Cal!$C135</f>
        <v>0.50669616460800171</v>
      </c>
      <c r="V135" s="31">
        <f>INDEX('INPUT AVG'!$B:$AK,Cal!$E135,IF(Cal!$P$3=22.5,MATCH(V$1,Cal!$G$6:$G$21,0),MATCH(V$1,Cal!$H$6:$H$41,0)))*Cal!$C135</f>
        <v>0.47639098763465881</v>
      </c>
      <c r="W135" s="31">
        <f>INDEX('INPUT AVG'!$B:$AK,Cal!$E135,IF(Cal!$P$3=22.5,MATCH(W$1,Cal!$G$6:$G$21,0),MATCH(W$1,Cal!$H$6:$H$41,0)))*Cal!$C135</f>
        <v>0.42109519243240356</v>
      </c>
      <c r="X135" s="31">
        <f>INDEX('INPUT AVG'!$B:$AK,Cal!$E135,IF(Cal!$P$3=22.5,MATCH(X$1,Cal!$G$6:$G$21,0),MATCH(X$1,Cal!$H$6:$H$41,0)))*Cal!$C135</f>
        <v>0.3125164806842804</v>
      </c>
      <c r="Y135" s="31">
        <f>INDEX('INPUT AVG'!$B:$AK,Cal!$E135,IF(Cal!$P$3=22.5,MATCH(Y$1,Cal!$G$6:$G$21,0),MATCH(Y$1,Cal!$H$6:$H$41,0)))*Cal!$C135</f>
        <v>0.24443911015987396</v>
      </c>
      <c r="Z135" s="31">
        <f>INDEX('INPUT AVG'!$B:$AK,Cal!$E135,IF(Cal!$P$3=22.5,MATCH(Z$1,Cal!$G$6:$G$21,0),MATCH(Z$1,Cal!$H$6:$H$41,0)))*Cal!$C135</f>
        <v>0.2486521303653717</v>
      </c>
      <c r="AA135" s="31">
        <f>INDEX('INPUT AVG'!$B:$AK,Cal!$E135,IF(Cal!$P$3=22.5,MATCH(AA$1,Cal!$G$6:$G$21,0),MATCH(AA$1,Cal!$H$6:$H$41,0)))*Cal!$C135</f>
        <v>0.2576259970664978</v>
      </c>
      <c r="AB135" s="31">
        <f>INDEX('INPUT AVG'!$B:$AK,Cal!$E135,IF(Cal!$P$3=22.5,MATCH(AB$1,Cal!$G$6:$G$21,0),MATCH(AB$1,Cal!$H$6:$H$41,0)))*Cal!$C135</f>
        <v>0.25370877981185913</v>
      </c>
      <c r="AC135" s="31">
        <f>INDEX('INPUT AVG'!$B:$AK,Cal!$E135,IF(Cal!$P$3=22.5,MATCH(AC$1,Cal!$G$6:$G$21,0),MATCH(AC$1,Cal!$H$6:$H$41,0)))*Cal!$C135</f>
        <v>0.25144165754318237</v>
      </c>
      <c r="AD135" s="31">
        <f>INDEX('INPUT AVG'!$B:$AK,Cal!$E135,IF(Cal!$P$3=22.5,MATCH(AD$1,Cal!$G$6:$G$21,0),MATCH(AD$1,Cal!$H$6:$H$41,0)))*Cal!$C135</f>
        <v>0.28475120663642883</v>
      </c>
      <c r="AE135" s="31">
        <f>INDEX('INPUT AVG'!$B:$AK,Cal!$E135,IF(Cal!$P$3=22.5,MATCH(AE$1,Cal!$G$6:$G$21,0),MATCH(AE$1,Cal!$H$6:$H$41,0)))*Cal!$C135</f>
        <v>0.29751664400100708</v>
      </c>
      <c r="AF135" s="31">
        <f>INDEX('INPUT AVG'!$B:$AK,Cal!$E135,IF(Cal!$P$3=22.5,MATCH(AF$1,Cal!$G$6:$G$21,0),MATCH(AF$1,Cal!$H$6:$H$41,0)))*Cal!$C135</f>
        <v>0.31599989533424377</v>
      </c>
      <c r="AG135" s="31">
        <f>INDEX('INPUT AVG'!$B:$AK,Cal!$E135,IF(Cal!$P$3=22.5,MATCH(AG$1,Cal!$G$6:$G$21,0),MATCH(AG$1,Cal!$H$6:$H$41,0)))*Cal!$C135</f>
        <v>0.3295111358165741</v>
      </c>
      <c r="AH135" s="31">
        <f>INDEX('INPUT AVG'!$B:$AK,Cal!$E135,IF(Cal!$P$3=22.5,MATCH(AH$1,Cal!$G$6:$G$21,0),MATCH(AH$1,Cal!$H$6:$H$41,0)))*Cal!$C135</f>
        <v>0.35489621758460999</v>
      </c>
      <c r="AI135" s="31">
        <f>INDEX('INPUT AVG'!$B:$AK,Cal!$E135,IF(Cal!$P$3=22.5,MATCH(AI$1,Cal!$G$6:$G$21,0),MATCH(AI$1,Cal!$H$6:$H$41,0)))*Cal!$C135</f>
        <v>0.4310329258441925</v>
      </c>
      <c r="AJ135" s="31">
        <f>INDEX('INPUT AVG'!$B:$AK,Cal!$E135,IF(Cal!$P$3=22.5,MATCH(AJ$1,Cal!$G$6:$G$21,0),MATCH(AJ$1,Cal!$H$6:$H$41,0)))*Cal!$C135</f>
        <v>0.439738929271698</v>
      </c>
      <c r="AK135" s="31">
        <f>INDEX('INPUT AVG'!$B:$AK,Cal!$E135,IF(Cal!$P$3=22.5,MATCH(AK$1,Cal!$G$6:$G$21,0),MATCH(AK$1,Cal!$H$6:$H$41,0)))*Cal!$C135</f>
        <v>0.44376257061958313</v>
      </c>
      <c r="AL135" s="31">
        <f>INDEX('INPUT AVG'!$B:$AK,Cal!$E135,IF(Cal!$P$3=22.5,MATCH(AL$1,Cal!$G$6:$G$21,0),MATCH(AL$1,Cal!$H$6:$H$41,0)))*Cal!$C135</f>
        <v>0.44192051887512207</v>
      </c>
    </row>
    <row r="136" spans="1:38" x14ac:dyDescent="0.4">
      <c r="A136" s="7">
        <f>Cal!A136</f>
        <v>135</v>
      </c>
      <c r="B136" s="31">
        <f>INDEX('INPUT AVG'!$B:$AK,Cal!$E136,IF(Cal!$P$3=22.5,MATCH(B$1,Cal!$G$6:$G$21,0),MATCH(B$1,Cal!$H$6:$H$41,0)))*Cal!$C136</f>
        <v>0.33972996473312378</v>
      </c>
      <c r="C136" s="31">
        <f>INDEX('INPUT AVG'!$B:$AK,Cal!$E136,IF(Cal!$P$3=22.5,MATCH(C$1,Cal!$G$6:$G$21,0),MATCH(C$1,Cal!$H$6:$H$41,0)))*Cal!$C136</f>
        <v>0.4055437445640564</v>
      </c>
      <c r="D136" s="31">
        <f>INDEX('INPUT AVG'!$B:$AK,Cal!$E136,IF(Cal!$P$3=22.5,MATCH(D$1,Cal!$G$6:$G$21,0),MATCH(D$1,Cal!$H$6:$H$41,0)))*Cal!$C136</f>
        <v>0.43438431620597839</v>
      </c>
      <c r="E136" s="31">
        <f>INDEX('INPUT AVG'!$B:$AK,Cal!$E136,IF(Cal!$P$3=22.5,MATCH(E$1,Cal!$G$6:$G$21,0),MATCH(E$1,Cal!$H$6:$H$41,0)))*Cal!$C136</f>
        <v>0.35514986515045166</v>
      </c>
      <c r="F136" s="31">
        <f>INDEX('INPUT AVG'!$B:$AK,Cal!$E136,IF(Cal!$P$3=22.5,MATCH(F$1,Cal!$G$6:$G$21,0),MATCH(F$1,Cal!$H$6:$H$41,0)))*Cal!$C136</f>
        <v>0.36302411556243896</v>
      </c>
      <c r="G136" s="31">
        <f>INDEX('INPUT AVG'!$B:$AK,Cal!$E136,IF(Cal!$P$3=22.5,MATCH(G$1,Cal!$G$6:$G$21,0),MATCH(G$1,Cal!$H$6:$H$41,0)))*Cal!$C136</f>
        <v>0.32974904775619507</v>
      </c>
      <c r="H136" s="31">
        <f>INDEX('INPUT AVG'!$B:$AK,Cal!$E136,IF(Cal!$P$3=22.5,MATCH(H$1,Cal!$G$6:$G$21,0),MATCH(H$1,Cal!$H$6:$H$41,0)))*Cal!$C136</f>
        <v>0.31106704473495483</v>
      </c>
      <c r="I136" s="31">
        <f>INDEX('INPUT AVG'!$B:$AK,Cal!$E136,IF(Cal!$P$3=22.5,MATCH(I$1,Cal!$G$6:$G$21,0),MATCH(I$1,Cal!$H$6:$H$41,0)))*Cal!$C136</f>
        <v>0.28063914179801941</v>
      </c>
      <c r="J136" s="31">
        <f>INDEX('INPUT AVG'!$B:$AK,Cal!$E136,IF(Cal!$P$3=22.5,MATCH(J$1,Cal!$G$6:$G$21,0),MATCH(J$1,Cal!$H$6:$H$41,0)))*Cal!$C136</f>
        <v>0.25108319520950317</v>
      </c>
      <c r="K136" s="31">
        <f>INDEX('INPUT AVG'!$B:$AK,Cal!$E136,IF(Cal!$P$3=22.5,MATCH(K$1,Cal!$G$6:$G$21,0),MATCH(K$1,Cal!$H$6:$H$41,0)))*Cal!$C136</f>
        <v>0.25836333632469177</v>
      </c>
      <c r="L136" s="31">
        <f>INDEX('INPUT AVG'!$B:$AK,Cal!$E136,IF(Cal!$P$3=22.5,MATCH(L$1,Cal!$G$6:$G$21,0),MATCH(L$1,Cal!$H$6:$H$41,0)))*Cal!$C136</f>
        <v>0.29246631264686584</v>
      </c>
      <c r="M136" s="31">
        <f>INDEX('INPUT AVG'!$B:$AK,Cal!$E136,IF(Cal!$P$3=22.5,MATCH(M$1,Cal!$G$6:$G$21,0),MATCH(M$1,Cal!$H$6:$H$41,0)))*Cal!$C136</f>
        <v>0.28800252079963684</v>
      </c>
      <c r="N136" s="31">
        <f>INDEX('INPUT AVG'!$B:$AK,Cal!$E136,IF(Cal!$P$3=22.5,MATCH(N$1,Cal!$G$6:$G$21,0),MATCH(N$1,Cal!$H$6:$H$41,0)))*Cal!$C136</f>
        <v>0.21614161133766174</v>
      </c>
      <c r="O136" s="31">
        <f>INDEX('INPUT AVG'!$B:$AK,Cal!$E136,IF(Cal!$P$3=22.5,MATCH(O$1,Cal!$G$6:$G$21,0),MATCH(O$1,Cal!$H$6:$H$41,0)))*Cal!$C136</f>
        <v>0.17413973808288574</v>
      </c>
      <c r="P136" s="31">
        <f>INDEX('INPUT AVG'!$B:$AK,Cal!$E136,IF(Cal!$P$3=22.5,MATCH(P$1,Cal!$G$6:$G$21,0),MATCH(P$1,Cal!$H$6:$H$41,0)))*Cal!$C136</f>
        <v>0.15918877720832825</v>
      </c>
      <c r="Q136" s="31">
        <f>INDEX('INPUT AVG'!$B:$AK,Cal!$E136,IF(Cal!$P$3=22.5,MATCH(Q$1,Cal!$G$6:$G$21,0),MATCH(Q$1,Cal!$H$6:$H$41,0)))*Cal!$C136</f>
        <v>0.14364208281040192</v>
      </c>
      <c r="R136" s="31">
        <f>INDEX('INPUT AVG'!$B:$AK,Cal!$E136,IF(Cal!$P$3=22.5,MATCH(R$1,Cal!$G$6:$G$21,0),MATCH(R$1,Cal!$H$6:$H$41,0)))*Cal!$C136</f>
        <v>0.1366657167673111</v>
      </c>
      <c r="S136" s="31">
        <f>INDEX('INPUT AVG'!$B:$AK,Cal!$E136,IF(Cal!$P$3=22.5,MATCH(S$1,Cal!$G$6:$G$21,0),MATCH(S$1,Cal!$H$6:$H$41,0)))*Cal!$C136</f>
        <v>0.15386499464511871</v>
      </c>
      <c r="T136" s="31">
        <f>INDEX('INPUT AVG'!$B:$AK,Cal!$E136,IF(Cal!$P$3=22.5,MATCH(T$1,Cal!$G$6:$G$21,0),MATCH(T$1,Cal!$H$6:$H$41,0)))*Cal!$C136</f>
        <v>0.19061879813671112</v>
      </c>
      <c r="U136" s="31">
        <f>INDEX('INPUT AVG'!$B:$AK,Cal!$E136,IF(Cal!$P$3=22.5,MATCH(U$1,Cal!$G$6:$G$21,0),MATCH(U$1,Cal!$H$6:$H$41,0)))*Cal!$C136</f>
        <v>0.2117181271314621</v>
      </c>
      <c r="V136" s="31">
        <f>INDEX('INPUT AVG'!$B:$AK,Cal!$E136,IF(Cal!$P$3=22.5,MATCH(V$1,Cal!$G$6:$G$21,0),MATCH(V$1,Cal!$H$6:$H$41,0)))*Cal!$C136</f>
        <v>0.21850362420082092</v>
      </c>
      <c r="W136" s="31">
        <f>INDEX('INPUT AVG'!$B:$AK,Cal!$E136,IF(Cal!$P$3=22.5,MATCH(W$1,Cal!$G$6:$G$21,0),MATCH(W$1,Cal!$H$6:$H$41,0)))*Cal!$C136</f>
        <v>0.21647058427333832</v>
      </c>
      <c r="X136" s="31">
        <f>INDEX('INPUT AVG'!$B:$AK,Cal!$E136,IF(Cal!$P$3=22.5,MATCH(X$1,Cal!$G$6:$G$21,0),MATCH(X$1,Cal!$H$6:$H$41,0)))*Cal!$C136</f>
        <v>0.21510562300682068</v>
      </c>
      <c r="Y136" s="31">
        <f>INDEX('INPUT AVG'!$B:$AK,Cal!$E136,IF(Cal!$P$3=22.5,MATCH(Y$1,Cal!$G$6:$G$21,0),MATCH(Y$1,Cal!$H$6:$H$41,0)))*Cal!$C136</f>
        <v>0.1850019097328186</v>
      </c>
      <c r="Z136" s="31">
        <f>INDEX('INPUT AVG'!$B:$AK,Cal!$E136,IF(Cal!$P$3=22.5,MATCH(Z$1,Cal!$G$6:$G$21,0),MATCH(Z$1,Cal!$H$6:$H$41,0)))*Cal!$C136</f>
        <v>0.21555453538894653</v>
      </c>
      <c r="AA136" s="31">
        <f>INDEX('INPUT AVG'!$B:$AK,Cal!$E136,IF(Cal!$P$3=22.5,MATCH(AA$1,Cal!$G$6:$G$21,0),MATCH(AA$1,Cal!$H$6:$H$41,0)))*Cal!$C136</f>
        <v>0.23400446772575378</v>
      </c>
      <c r="AB136" s="31">
        <f>INDEX('INPUT AVG'!$B:$AK,Cal!$E136,IF(Cal!$P$3=22.5,MATCH(AB$1,Cal!$G$6:$G$21,0),MATCH(AB$1,Cal!$H$6:$H$41,0)))*Cal!$C136</f>
        <v>0.23285481333732605</v>
      </c>
      <c r="AC136" s="31">
        <f>INDEX('INPUT AVG'!$B:$AK,Cal!$E136,IF(Cal!$P$3=22.5,MATCH(AC$1,Cal!$G$6:$G$21,0),MATCH(AC$1,Cal!$H$6:$H$41,0)))*Cal!$C136</f>
        <v>0.23125156760215759</v>
      </c>
      <c r="AD136" s="31">
        <f>INDEX('INPUT AVG'!$B:$AK,Cal!$E136,IF(Cal!$P$3=22.5,MATCH(AD$1,Cal!$G$6:$G$21,0),MATCH(AD$1,Cal!$H$6:$H$41,0)))*Cal!$C136</f>
        <v>0.26226171851158142</v>
      </c>
      <c r="AE136" s="31">
        <f>INDEX('INPUT AVG'!$B:$AK,Cal!$E136,IF(Cal!$P$3=22.5,MATCH(AE$1,Cal!$G$6:$G$21,0),MATCH(AE$1,Cal!$H$6:$H$41,0)))*Cal!$C136</f>
        <v>0.26282587647438049</v>
      </c>
      <c r="AF136" s="31">
        <f>INDEX('INPUT AVG'!$B:$AK,Cal!$E136,IF(Cal!$P$3=22.5,MATCH(AF$1,Cal!$G$6:$G$21,0),MATCH(AF$1,Cal!$H$6:$H$41,0)))*Cal!$C136</f>
        <v>0.2474958747625351</v>
      </c>
      <c r="AG136" s="31">
        <f>INDEX('INPUT AVG'!$B:$AK,Cal!$E136,IF(Cal!$P$3=22.5,MATCH(AG$1,Cal!$G$6:$G$21,0),MATCH(AG$1,Cal!$H$6:$H$41,0)))*Cal!$C136</f>
        <v>0.26426458358764648</v>
      </c>
      <c r="AH136" s="31">
        <f>INDEX('INPUT AVG'!$B:$AK,Cal!$E136,IF(Cal!$P$3=22.5,MATCH(AH$1,Cal!$G$6:$G$21,0),MATCH(AH$1,Cal!$H$6:$H$41,0)))*Cal!$C136</f>
        <v>0.31145736575126648</v>
      </c>
      <c r="AI136" s="31">
        <f>INDEX('INPUT AVG'!$B:$AK,Cal!$E136,IF(Cal!$P$3=22.5,MATCH(AI$1,Cal!$G$6:$G$21,0),MATCH(AI$1,Cal!$H$6:$H$41,0)))*Cal!$C136</f>
        <v>0.37965354323387146</v>
      </c>
      <c r="AJ136" s="31">
        <f>INDEX('INPUT AVG'!$B:$AK,Cal!$E136,IF(Cal!$P$3=22.5,MATCH(AJ$1,Cal!$G$6:$G$21,0),MATCH(AJ$1,Cal!$H$6:$H$41,0)))*Cal!$C136</f>
        <v>0.38093027472496033</v>
      </c>
      <c r="AK136" s="31">
        <f>INDEX('INPUT AVG'!$B:$AK,Cal!$E136,IF(Cal!$P$3=22.5,MATCH(AK$1,Cal!$G$6:$G$21,0),MATCH(AK$1,Cal!$H$6:$H$41,0)))*Cal!$C136</f>
        <v>0.36809396743774414</v>
      </c>
      <c r="AL136" s="31">
        <f>INDEX('INPUT AVG'!$B:$AK,Cal!$E136,IF(Cal!$P$3=22.5,MATCH(AL$1,Cal!$G$6:$G$21,0),MATCH(AL$1,Cal!$H$6:$H$41,0)))*Cal!$C136</f>
        <v>0.33972996473312378</v>
      </c>
    </row>
    <row r="137" spans="1:38" x14ac:dyDescent="0.4">
      <c r="A137" s="7">
        <f>Cal!A137</f>
        <v>136</v>
      </c>
      <c r="B137" s="31">
        <f>INDEX('INPUT AVG'!$B:$AK,Cal!$E137,IF(Cal!$P$3=22.5,MATCH(B$1,Cal!$G$6:$G$21,0),MATCH(B$1,Cal!$H$6:$H$41,0)))*Cal!$C137</f>
        <v>0.53329348564147949</v>
      </c>
      <c r="C137" s="31">
        <f>INDEX('INPUT AVG'!$B:$AK,Cal!$E137,IF(Cal!$P$3=22.5,MATCH(C$1,Cal!$G$6:$G$21,0),MATCH(C$1,Cal!$H$6:$H$41,0)))*Cal!$C137</f>
        <v>0.49200236797332764</v>
      </c>
      <c r="D137" s="31">
        <f>INDEX('INPUT AVG'!$B:$AK,Cal!$E137,IF(Cal!$P$3=22.5,MATCH(D$1,Cal!$G$6:$G$21,0),MATCH(D$1,Cal!$H$6:$H$41,0)))*Cal!$C137</f>
        <v>0.47521108388900757</v>
      </c>
      <c r="E137" s="31">
        <f>INDEX('INPUT AVG'!$B:$AK,Cal!$E137,IF(Cal!$P$3=22.5,MATCH(E$1,Cal!$G$6:$G$21,0),MATCH(E$1,Cal!$H$6:$H$41,0)))*Cal!$C137</f>
        <v>0.40094098448753357</v>
      </c>
      <c r="F137" s="31">
        <f>INDEX('INPUT AVG'!$B:$AK,Cal!$E137,IF(Cal!$P$3=22.5,MATCH(F$1,Cal!$G$6:$G$21,0),MATCH(F$1,Cal!$H$6:$H$41,0)))*Cal!$C137</f>
        <v>0.38759031891822815</v>
      </c>
      <c r="G137" s="31">
        <f>INDEX('INPUT AVG'!$B:$AK,Cal!$E137,IF(Cal!$P$3=22.5,MATCH(G$1,Cal!$G$6:$G$21,0),MATCH(G$1,Cal!$H$6:$H$41,0)))*Cal!$C137</f>
        <v>0.34634506702423096</v>
      </c>
      <c r="H137" s="31">
        <f>INDEX('INPUT AVG'!$B:$AK,Cal!$E137,IF(Cal!$P$3=22.5,MATCH(H$1,Cal!$G$6:$G$21,0),MATCH(H$1,Cal!$H$6:$H$41,0)))*Cal!$C137</f>
        <v>0.34990555047988892</v>
      </c>
      <c r="I137" s="31">
        <f>INDEX('INPUT AVG'!$B:$AK,Cal!$E137,IF(Cal!$P$3=22.5,MATCH(I$1,Cal!$G$6:$G$21,0),MATCH(I$1,Cal!$H$6:$H$41,0)))*Cal!$C137</f>
        <v>0.35603445768356323</v>
      </c>
      <c r="J137" s="31">
        <f>INDEX('INPUT AVG'!$B:$AK,Cal!$E137,IF(Cal!$P$3=22.5,MATCH(J$1,Cal!$G$6:$G$21,0),MATCH(J$1,Cal!$H$6:$H$41,0)))*Cal!$C137</f>
        <v>0.32575267553329468</v>
      </c>
      <c r="K137" s="31">
        <f>INDEX('INPUT AVG'!$B:$AK,Cal!$E137,IF(Cal!$P$3=22.5,MATCH(K$1,Cal!$G$6:$G$21,0),MATCH(K$1,Cal!$H$6:$H$41,0)))*Cal!$C137</f>
        <v>0.29656285047531128</v>
      </c>
      <c r="L137" s="31">
        <f>INDEX('INPUT AVG'!$B:$AK,Cal!$E137,IF(Cal!$P$3=22.5,MATCH(L$1,Cal!$G$6:$G$21,0),MATCH(L$1,Cal!$H$6:$H$41,0)))*Cal!$C137</f>
        <v>0.27531397342681885</v>
      </c>
      <c r="M137" s="31">
        <f>INDEX('INPUT AVG'!$B:$AK,Cal!$E137,IF(Cal!$P$3=22.5,MATCH(M$1,Cal!$G$6:$G$21,0),MATCH(M$1,Cal!$H$6:$H$41,0)))*Cal!$C137</f>
        <v>0.28800588846206665</v>
      </c>
      <c r="N137" s="31">
        <f>INDEX('INPUT AVG'!$B:$AK,Cal!$E137,IF(Cal!$P$3=22.5,MATCH(N$1,Cal!$G$6:$G$21,0),MATCH(N$1,Cal!$H$6:$H$41,0)))*Cal!$C137</f>
        <v>0.39861780405044556</v>
      </c>
      <c r="O137" s="31">
        <f>INDEX('INPUT AVG'!$B:$AK,Cal!$E137,IF(Cal!$P$3=22.5,MATCH(O$1,Cal!$G$6:$G$21,0),MATCH(O$1,Cal!$H$6:$H$41,0)))*Cal!$C137</f>
        <v>0.46337836980819702</v>
      </c>
      <c r="P137" s="31">
        <f>INDEX('INPUT AVG'!$B:$AK,Cal!$E137,IF(Cal!$P$3=22.5,MATCH(P$1,Cal!$G$6:$G$21,0),MATCH(P$1,Cal!$H$6:$H$41,0)))*Cal!$C137</f>
        <v>0.51265484094619751</v>
      </c>
      <c r="Q137" s="31">
        <f>INDEX('INPUT AVG'!$B:$AK,Cal!$E137,IF(Cal!$P$3=22.5,MATCH(Q$1,Cal!$G$6:$G$21,0),MATCH(Q$1,Cal!$H$6:$H$41,0)))*Cal!$C137</f>
        <v>0.54606747627258301</v>
      </c>
      <c r="R137" s="31">
        <f>INDEX('INPUT AVG'!$B:$AK,Cal!$E137,IF(Cal!$P$3=22.5,MATCH(R$1,Cal!$G$6:$G$21,0),MATCH(R$1,Cal!$H$6:$H$41,0)))*Cal!$C137</f>
        <v>0.5302695631980896</v>
      </c>
      <c r="S137" s="31">
        <f>INDEX('INPUT AVG'!$B:$AK,Cal!$E137,IF(Cal!$P$3=22.5,MATCH(S$1,Cal!$G$6:$G$21,0),MATCH(S$1,Cal!$H$6:$H$41,0)))*Cal!$C137</f>
        <v>0.51447045803070068</v>
      </c>
      <c r="T137" s="31">
        <f>INDEX('INPUT AVG'!$B:$AK,Cal!$E137,IF(Cal!$P$3=22.5,MATCH(T$1,Cal!$G$6:$G$21,0),MATCH(T$1,Cal!$H$6:$H$41,0)))*Cal!$C137</f>
        <v>0.46555832028388977</v>
      </c>
      <c r="U137" s="31">
        <f>INDEX('INPUT AVG'!$B:$AK,Cal!$E137,IF(Cal!$P$3=22.5,MATCH(U$1,Cal!$G$6:$G$21,0),MATCH(U$1,Cal!$H$6:$H$41,0)))*Cal!$C137</f>
        <v>0.42689904570579529</v>
      </c>
      <c r="V137" s="31">
        <f>INDEX('INPUT AVG'!$B:$AK,Cal!$E137,IF(Cal!$P$3=22.5,MATCH(V$1,Cal!$G$6:$G$21,0),MATCH(V$1,Cal!$H$6:$H$41,0)))*Cal!$C137</f>
        <v>0.41152563691139221</v>
      </c>
      <c r="W137" s="31">
        <f>INDEX('INPUT AVG'!$B:$AK,Cal!$E137,IF(Cal!$P$3=22.5,MATCH(W$1,Cal!$G$6:$G$21,0),MATCH(W$1,Cal!$H$6:$H$41,0)))*Cal!$C137</f>
        <v>0.40976491570472717</v>
      </c>
      <c r="X137" s="31">
        <f>INDEX('INPUT AVG'!$B:$AK,Cal!$E137,IF(Cal!$P$3=22.5,MATCH(X$1,Cal!$G$6:$G$21,0),MATCH(X$1,Cal!$H$6:$H$41,0)))*Cal!$C137</f>
        <v>0.30387985706329346</v>
      </c>
      <c r="Y137" s="31">
        <f>INDEX('INPUT AVG'!$B:$AK,Cal!$E137,IF(Cal!$P$3=22.5,MATCH(Y$1,Cal!$G$6:$G$21,0),MATCH(Y$1,Cal!$H$6:$H$41,0)))*Cal!$C137</f>
        <v>0.23094451427459717</v>
      </c>
      <c r="Z137" s="31">
        <f>INDEX('INPUT AVG'!$B:$AK,Cal!$E137,IF(Cal!$P$3=22.5,MATCH(Z$1,Cal!$G$6:$G$21,0),MATCH(Z$1,Cal!$H$6:$H$41,0)))*Cal!$C137</f>
        <v>0.21691888570785522</v>
      </c>
      <c r="AA137" s="31">
        <f>INDEX('INPUT AVG'!$B:$AK,Cal!$E137,IF(Cal!$P$3=22.5,MATCH(AA$1,Cal!$G$6:$G$21,0),MATCH(AA$1,Cal!$H$6:$H$41,0)))*Cal!$C137</f>
        <v>0.23431730270385742</v>
      </c>
      <c r="AB137" s="31">
        <f>INDEX('INPUT AVG'!$B:$AK,Cal!$E137,IF(Cal!$P$3=22.5,MATCH(AB$1,Cal!$G$6:$G$21,0),MATCH(AB$1,Cal!$H$6:$H$41,0)))*Cal!$C137</f>
        <v>0.23402878642082214</v>
      </c>
      <c r="AC137" s="31">
        <f>INDEX('INPUT AVG'!$B:$AK,Cal!$E137,IF(Cal!$P$3=22.5,MATCH(AC$1,Cal!$G$6:$G$21,0),MATCH(AC$1,Cal!$H$6:$H$41,0)))*Cal!$C137</f>
        <v>0.24761189520359039</v>
      </c>
      <c r="AD137" s="31">
        <f>INDEX('INPUT AVG'!$B:$AK,Cal!$E137,IF(Cal!$P$3=22.5,MATCH(AD$1,Cal!$G$6:$G$21,0),MATCH(AD$1,Cal!$H$6:$H$41,0)))*Cal!$C137</f>
        <v>0.29522421956062317</v>
      </c>
      <c r="AE137" s="31">
        <f>INDEX('INPUT AVG'!$B:$AK,Cal!$E137,IF(Cal!$P$3=22.5,MATCH(AE$1,Cal!$G$6:$G$21,0),MATCH(AE$1,Cal!$H$6:$H$41,0)))*Cal!$C137</f>
        <v>0.30965450406074524</v>
      </c>
      <c r="AF137" s="31">
        <f>INDEX('INPUT AVG'!$B:$AK,Cal!$E137,IF(Cal!$P$3=22.5,MATCH(AF$1,Cal!$G$6:$G$21,0),MATCH(AF$1,Cal!$H$6:$H$41,0)))*Cal!$C137</f>
        <v>0.32897940278053284</v>
      </c>
      <c r="AG137" s="31">
        <f>INDEX('INPUT AVG'!$B:$AK,Cal!$E137,IF(Cal!$P$3=22.5,MATCH(AG$1,Cal!$G$6:$G$21,0),MATCH(AG$1,Cal!$H$6:$H$41,0)))*Cal!$C137</f>
        <v>0.3548857569694519</v>
      </c>
      <c r="AH137" s="31">
        <f>INDEX('INPUT AVG'!$B:$AK,Cal!$E137,IF(Cal!$P$3=22.5,MATCH(AH$1,Cal!$G$6:$G$21,0),MATCH(AH$1,Cal!$H$6:$H$41,0)))*Cal!$C137</f>
        <v>0.42201954126358032</v>
      </c>
      <c r="AI137" s="31">
        <f>INDEX('INPUT AVG'!$B:$AK,Cal!$E137,IF(Cal!$P$3=22.5,MATCH(AI$1,Cal!$G$6:$G$21,0),MATCH(AI$1,Cal!$H$6:$H$41,0)))*Cal!$C137</f>
        <v>0.5344388484954834</v>
      </c>
      <c r="AJ137" s="31">
        <f>INDEX('INPUT AVG'!$B:$AK,Cal!$E137,IF(Cal!$P$3=22.5,MATCH(AJ$1,Cal!$G$6:$G$21,0),MATCH(AJ$1,Cal!$H$6:$H$41,0)))*Cal!$C137</f>
        <v>0.55485469102859497</v>
      </c>
      <c r="AK137" s="31">
        <f>INDEX('INPUT AVG'!$B:$AK,Cal!$E137,IF(Cal!$P$3=22.5,MATCH(AK$1,Cal!$G$6:$G$21,0),MATCH(AK$1,Cal!$H$6:$H$41,0)))*Cal!$C137</f>
        <v>0.56101596355438232</v>
      </c>
      <c r="AL137" s="31">
        <f>INDEX('INPUT AVG'!$B:$AK,Cal!$E137,IF(Cal!$P$3=22.5,MATCH(AL$1,Cal!$G$6:$G$21,0),MATCH(AL$1,Cal!$H$6:$H$41,0)))*Cal!$C137</f>
        <v>0.53329348564147949</v>
      </c>
    </row>
    <row r="138" spans="1:38" x14ac:dyDescent="0.4">
      <c r="A138" s="7">
        <f>Cal!A138</f>
        <v>137</v>
      </c>
      <c r="B138" s="31">
        <f>INDEX('INPUT AVG'!$B:$AK,Cal!$E138,IF(Cal!$P$3=22.5,MATCH(B$1,Cal!$G$6:$G$21,0),MATCH(B$1,Cal!$H$6:$H$41,0)))*Cal!$C138</f>
        <v>0.53556174039840698</v>
      </c>
      <c r="C138" s="31">
        <f>INDEX('INPUT AVG'!$B:$AK,Cal!$E138,IF(Cal!$P$3=22.5,MATCH(C$1,Cal!$G$6:$G$21,0),MATCH(C$1,Cal!$H$6:$H$41,0)))*Cal!$C138</f>
        <v>0.4352300763130188</v>
      </c>
      <c r="D138" s="31">
        <f>INDEX('INPUT AVG'!$B:$AK,Cal!$E138,IF(Cal!$P$3=22.5,MATCH(D$1,Cal!$G$6:$G$21,0),MATCH(D$1,Cal!$H$6:$H$41,0)))*Cal!$C138</f>
        <v>0.35635989904403687</v>
      </c>
      <c r="E138" s="31">
        <f>INDEX('INPUT AVG'!$B:$AK,Cal!$E138,IF(Cal!$P$3=22.5,MATCH(E$1,Cal!$G$6:$G$21,0),MATCH(E$1,Cal!$H$6:$H$41,0)))*Cal!$C138</f>
        <v>0.30913266539573669</v>
      </c>
      <c r="F138" s="31">
        <f>INDEX('INPUT AVG'!$B:$AK,Cal!$E138,IF(Cal!$P$3=22.5,MATCH(F$1,Cal!$G$6:$G$21,0),MATCH(F$1,Cal!$H$6:$H$41,0)))*Cal!$C138</f>
        <v>0.28124678134918213</v>
      </c>
      <c r="G138" s="31">
        <f>INDEX('INPUT AVG'!$B:$AK,Cal!$E138,IF(Cal!$P$3=22.5,MATCH(G$1,Cal!$G$6:$G$21,0),MATCH(G$1,Cal!$H$6:$H$41,0)))*Cal!$C138</f>
        <v>0.25669842958450317</v>
      </c>
      <c r="H138" s="31">
        <f>INDEX('INPUT AVG'!$B:$AK,Cal!$E138,IF(Cal!$P$3=22.5,MATCH(H$1,Cal!$G$6:$G$21,0),MATCH(H$1,Cal!$H$6:$H$41,0)))*Cal!$C138</f>
        <v>0.25498601794242859</v>
      </c>
      <c r="I138" s="31">
        <f>INDEX('INPUT AVG'!$B:$AK,Cal!$E138,IF(Cal!$P$3=22.5,MATCH(I$1,Cal!$G$6:$G$21,0),MATCH(I$1,Cal!$H$6:$H$41,0)))*Cal!$C138</f>
        <v>0.25536394119262695</v>
      </c>
      <c r="J138" s="31">
        <f>INDEX('INPUT AVG'!$B:$AK,Cal!$E138,IF(Cal!$P$3=22.5,MATCH(J$1,Cal!$G$6:$G$21,0),MATCH(J$1,Cal!$H$6:$H$41,0)))*Cal!$C138</f>
        <v>0.27753210067749023</v>
      </c>
      <c r="K138" s="31">
        <f>INDEX('INPUT AVG'!$B:$AK,Cal!$E138,IF(Cal!$P$3=22.5,MATCH(K$1,Cal!$G$6:$G$21,0),MATCH(K$1,Cal!$H$6:$H$41,0)))*Cal!$C138</f>
        <v>0.31525808572769165</v>
      </c>
      <c r="L138" s="31">
        <f>INDEX('INPUT AVG'!$B:$AK,Cal!$E138,IF(Cal!$P$3=22.5,MATCH(L$1,Cal!$G$6:$G$21,0),MATCH(L$1,Cal!$H$6:$H$41,0)))*Cal!$C138</f>
        <v>0.32171159982681274</v>
      </c>
      <c r="M138" s="31">
        <f>INDEX('INPUT AVG'!$B:$AK,Cal!$E138,IF(Cal!$P$3=22.5,MATCH(M$1,Cal!$G$6:$G$21,0),MATCH(M$1,Cal!$H$6:$H$41,0)))*Cal!$C138</f>
        <v>0.3322359025478363</v>
      </c>
      <c r="N138" s="31">
        <f>INDEX('INPUT AVG'!$B:$AK,Cal!$E138,IF(Cal!$P$3=22.5,MATCH(N$1,Cal!$G$6:$G$21,0),MATCH(N$1,Cal!$H$6:$H$41,0)))*Cal!$C138</f>
        <v>0.41686186194419861</v>
      </c>
      <c r="O138" s="31">
        <f>INDEX('INPUT AVG'!$B:$AK,Cal!$E138,IF(Cal!$P$3=22.5,MATCH(O$1,Cal!$G$6:$G$21,0),MATCH(O$1,Cal!$H$6:$H$41,0)))*Cal!$C138</f>
        <v>0.45145747065544128</v>
      </c>
      <c r="P138" s="31">
        <f>INDEX('INPUT AVG'!$B:$AK,Cal!$E138,IF(Cal!$P$3=22.5,MATCH(P$1,Cal!$G$6:$G$21,0),MATCH(P$1,Cal!$H$6:$H$41,0)))*Cal!$C138</f>
        <v>0.48411110043525696</v>
      </c>
      <c r="Q138" s="31">
        <f>INDEX('INPUT AVG'!$B:$AK,Cal!$E138,IF(Cal!$P$3=22.5,MATCH(Q$1,Cal!$G$6:$G$21,0),MATCH(Q$1,Cal!$H$6:$H$41,0)))*Cal!$C138</f>
        <v>0.5021439790725708</v>
      </c>
      <c r="R138" s="31">
        <f>INDEX('INPUT AVG'!$B:$AK,Cal!$E138,IF(Cal!$P$3=22.5,MATCH(R$1,Cal!$G$6:$G$21,0),MATCH(R$1,Cal!$H$6:$H$41,0)))*Cal!$C138</f>
        <v>0.48797854781150818</v>
      </c>
      <c r="S138" s="31">
        <f>INDEX('INPUT AVG'!$B:$AK,Cal!$E138,IF(Cal!$P$3=22.5,MATCH(S$1,Cal!$G$6:$G$21,0),MATCH(S$1,Cal!$H$6:$H$41,0)))*Cal!$C138</f>
        <v>0.48527058959007263</v>
      </c>
      <c r="T138" s="31">
        <f>INDEX('INPUT AVG'!$B:$AK,Cal!$E138,IF(Cal!$P$3=22.5,MATCH(T$1,Cal!$G$6:$G$21,0),MATCH(T$1,Cal!$H$6:$H$41,0)))*Cal!$C138</f>
        <v>0.47401371598243713</v>
      </c>
      <c r="U138" s="31">
        <f>INDEX('INPUT AVG'!$B:$AK,Cal!$E138,IF(Cal!$P$3=22.5,MATCH(U$1,Cal!$G$6:$G$21,0),MATCH(U$1,Cal!$H$6:$H$41,0)))*Cal!$C138</f>
        <v>0.43383294343948364</v>
      </c>
      <c r="V138" s="31">
        <f>INDEX('INPUT AVG'!$B:$AK,Cal!$E138,IF(Cal!$P$3=22.5,MATCH(V$1,Cal!$G$6:$G$21,0),MATCH(V$1,Cal!$H$6:$H$41,0)))*Cal!$C138</f>
        <v>0.38615897297859192</v>
      </c>
      <c r="W138" s="31">
        <f>INDEX('INPUT AVG'!$B:$AK,Cal!$E138,IF(Cal!$P$3=22.5,MATCH(W$1,Cal!$G$6:$G$21,0),MATCH(W$1,Cal!$H$6:$H$41,0)))*Cal!$C138</f>
        <v>0.34308215975761414</v>
      </c>
      <c r="X138" s="31">
        <f>INDEX('INPUT AVG'!$B:$AK,Cal!$E138,IF(Cal!$P$3=22.5,MATCH(X$1,Cal!$G$6:$G$21,0),MATCH(X$1,Cal!$H$6:$H$41,0)))*Cal!$C138</f>
        <v>0.27556207776069641</v>
      </c>
      <c r="Y138" s="31">
        <f>INDEX('INPUT AVG'!$B:$AK,Cal!$E138,IF(Cal!$P$3=22.5,MATCH(Y$1,Cal!$G$6:$G$21,0),MATCH(Y$1,Cal!$H$6:$H$41,0)))*Cal!$C138</f>
        <v>0.23683708906173706</v>
      </c>
      <c r="Z138" s="31">
        <f>INDEX('INPUT AVG'!$B:$AK,Cal!$E138,IF(Cal!$P$3=22.5,MATCH(Z$1,Cal!$G$6:$G$21,0),MATCH(Z$1,Cal!$H$6:$H$41,0)))*Cal!$C138</f>
        <v>0.24342407286167145</v>
      </c>
      <c r="AA138" s="31">
        <f>INDEX('INPUT AVG'!$B:$AK,Cal!$E138,IF(Cal!$P$3=22.5,MATCH(AA$1,Cal!$G$6:$G$21,0),MATCH(AA$1,Cal!$H$6:$H$41,0)))*Cal!$C138</f>
        <v>0.25587892532348633</v>
      </c>
      <c r="AB138" s="31">
        <f>INDEX('INPUT AVG'!$B:$AK,Cal!$E138,IF(Cal!$P$3=22.5,MATCH(AB$1,Cal!$G$6:$G$21,0),MATCH(AB$1,Cal!$H$6:$H$41,0)))*Cal!$C138</f>
        <v>0.24642156064510345</v>
      </c>
      <c r="AC138" s="31">
        <f>INDEX('INPUT AVG'!$B:$AK,Cal!$E138,IF(Cal!$P$3=22.5,MATCH(AC$1,Cal!$G$6:$G$21,0),MATCH(AC$1,Cal!$H$6:$H$41,0)))*Cal!$C138</f>
        <v>0.24693149328231812</v>
      </c>
      <c r="AD138" s="31">
        <f>INDEX('INPUT AVG'!$B:$AK,Cal!$E138,IF(Cal!$P$3=22.5,MATCH(AD$1,Cal!$G$6:$G$21,0),MATCH(AD$1,Cal!$H$6:$H$41,0)))*Cal!$C138</f>
        <v>0.27779340744018555</v>
      </c>
      <c r="AE138" s="31">
        <f>INDEX('INPUT AVG'!$B:$AK,Cal!$E138,IF(Cal!$P$3=22.5,MATCH(AE$1,Cal!$G$6:$G$21,0),MATCH(AE$1,Cal!$H$6:$H$41,0)))*Cal!$C138</f>
        <v>0.28930407762527466</v>
      </c>
      <c r="AF138" s="31">
        <f>INDEX('INPUT AVG'!$B:$AK,Cal!$E138,IF(Cal!$P$3=22.5,MATCH(AF$1,Cal!$G$6:$G$21,0),MATCH(AF$1,Cal!$H$6:$H$41,0)))*Cal!$C138</f>
        <v>0.32787600159645081</v>
      </c>
      <c r="AG138" s="31">
        <f>INDEX('INPUT AVG'!$B:$AK,Cal!$E138,IF(Cal!$P$3=22.5,MATCH(AG$1,Cal!$G$6:$G$21,0),MATCH(AG$1,Cal!$H$6:$H$41,0)))*Cal!$C138</f>
        <v>0.3556673526763916</v>
      </c>
      <c r="AH138" s="31">
        <f>INDEX('INPUT AVG'!$B:$AK,Cal!$E138,IF(Cal!$P$3=22.5,MATCH(AH$1,Cal!$G$6:$G$21,0),MATCH(AH$1,Cal!$H$6:$H$41,0)))*Cal!$C138</f>
        <v>0.40709576010704041</v>
      </c>
      <c r="AI138" s="31">
        <f>INDEX('INPUT AVG'!$B:$AK,Cal!$E138,IF(Cal!$P$3=22.5,MATCH(AI$1,Cal!$G$6:$G$21,0),MATCH(AI$1,Cal!$H$6:$H$41,0)))*Cal!$C138</f>
        <v>0.49770227074623108</v>
      </c>
      <c r="AJ138" s="31">
        <f>INDEX('INPUT AVG'!$B:$AK,Cal!$E138,IF(Cal!$P$3=22.5,MATCH(AJ$1,Cal!$G$6:$G$21,0),MATCH(AJ$1,Cal!$H$6:$H$41,0)))*Cal!$C138</f>
        <v>0.5085529088973999</v>
      </c>
      <c r="AK138" s="31">
        <f>INDEX('INPUT AVG'!$B:$AK,Cal!$E138,IF(Cal!$P$3=22.5,MATCH(AK$1,Cal!$G$6:$G$21,0),MATCH(AK$1,Cal!$H$6:$H$41,0)))*Cal!$C138</f>
        <v>0.52379524707794189</v>
      </c>
      <c r="AL138" s="31">
        <f>INDEX('INPUT AVG'!$B:$AK,Cal!$E138,IF(Cal!$P$3=22.5,MATCH(AL$1,Cal!$G$6:$G$21,0),MATCH(AL$1,Cal!$H$6:$H$41,0)))*Cal!$C138</f>
        <v>0.53556174039840698</v>
      </c>
    </row>
    <row r="139" spans="1:38" x14ac:dyDescent="0.4">
      <c r="A139" s="7">
        <f>Cal!A139</f>
        <v>138</v>
      </c>
      <c r="B139" s="31">
        <f>INDEX('INPUT AVG'!$B:$AK,Cal!$E139,IF(Cal!$P$3=22.5,MATCH(B$1,Cal!$G$6:$G$21,0),MATCH(B$1,Cal!$H$6:$H$41,0)))*Cal!$C139</f>
        <v>0.53924882411956787</v>
      </c>
      <c r="C139" s="31">
        <f>INDEX('INPUT AVG'!$B:$AK,Cal!$E139,IF(Cal!$P$3=22.5,MATCH(C$1,Cal!$G$6:$G$21,0),MATCH(C$1,Cal!$H$6:$H$41,0)))*Cal!$C139</f>
        <v>0.44067460298538208</v>
      </c>
      <c r="D139" s="31">
        <f>INDEX('INPUT AVG'!$B:$AK,Cal!$E139,IF(Cal!$P$3=22.5,MATCH(D$1,Cal!$G$6:$G$21,0),MATCH(D$1,Cal!$H$6:$H$41,0)))*Cal!$C139</f>
        <v>0.3439842164516449</v>
      </c>
      <c r="E139" s="31">
        <f>INDEX('INPUT AVG'!$B:$AK,Cal!$E139,IF(Cal!$P$3=22.5,MATCH(E$1,Cal!$G$6:$G$21,0),MATCH(E$1,Cal!$H$6:$H$41,0)))*Cal!$C139</f>
        <v>0.28766655921936035</v>
      </c>
      <c r="F139" s="31">
        <f>INDEX('INPUT AVG'!$B:$AK,Cal!$E139,IF(Cal!$P$3=22.5,MATCH(F$1,Cal!$G$6:$G$21,0),MATCH(F$1,Cal!$H$6:$H$41,0)))*Cal!$C139</f>
        <v>0.2424311637878418</v>
      </c>
      <c r="G139" s="31">
        <f>INDEX('INPUT AVG'!$B:$AK,Cal!$E139,IF(Cal!$P$3=22.5,MATCH(G$1,Cal!$G$6:$G$21,0),MATCH(G$1,Cal!$H$6:$H$41,0)))*Cal!$C139</f>
        <v>0.22734715044498444</v>
      </c>
      <c r="H139" s="31">
        <f>INDEX('INPUT AVG'!$B:$AK,Cal!$E139,IF(Cal!$P$3=22.5,MATCH(H$1,Cal!$G$6:$G$21,0),MATCH(H$1,Cal!$H$6:$H$41,0)))*Cal!$C139</f>
        <v>0.24094834923744202</v>
      </c>
      <c r="I139" s="31">
        <f>INDEX('INPUT AVG'!$B:$AK,Cal!$E139,IF(Cal!$P$3=22.5,MATCH(I$1,Cal!$G$6:$G$21,0),MATCH(I$1,Cal!$H$6:$H$41,0)))*Cal!$C139</f>
        <v>0.25509452819824219</v>
      </c>
      <c r="J139" s="31">
        <f>INDEX('INPUT AVG'!$B:$AK,Cal!$E139,IF(Cal!$P$3=22.5,MATCH(J$1,Cal!$G$6:$G$21,0),MATCH(J$1,Cal!$H$6:$H$41,0)))*Cal!$C139</f>
        <v>0.26656904816627502</v>
      </c>
      <c r="K139" s="31">
        <f>INDEX('INPUT AVG'!$B:$AK,Cal!$E139,IF(Cal!$P$3=22.5,MATCH(K$1,Cal!$G$6:$G$21,0),MATCH(K$1,Cal!$H$6:$H$41,0)))*Cal!$C139</f>
        <v>0.2964002788066864</v>
      </c>
      <c r="L139" s="31">
        <f>INDEX('INPUT AVG'!$B:$AK,Cal!$E139,IF(Cal!$P$3=22.5,MATCH(L$1,Cal!$G$6:$G$21,0),MATCH(L$1,Cal!$H$6:$H$41,0)))*Cal!$C139</f>
        <v>0.29746749997138977</v>
      </c>
      <c r="M139" s="31">
        <f>INDEX('INPUT AVG'!$B:$AK,Cal!$E139,IF(Cal!$P$3=22.5,MATCH(M$1,Cal!$G$6:$G$21,0),MATCH(M$1,Cal!$H$6:$H$41,0)))*Cal!$C139</f>
        <v>0.34428572654724121</v>
      </c>
      <c r="N139" s="31">
        <f>INDEX('INPUT AVG'!$B:$AK,Cal!$E139,IF(Cal!$P$3=22.5,MATCH(N$1,Cal!$G$6:$G$21,0),MATCH(N$1,Cal!$H$6:$H$41,0)))*Cal!$C139</f>
        <v>0.45883986353874207</v>
      </c>
      <c r="O139" s="31">
        <f>INDEX('INPUT AVG'!$B:$AK,Cal!$E139,IF(Cal!$P$3=22.5,MATCH(O$1,Cal!$G$6:$G$21,0),MATCH(O$1,Cal!$H$6:$H$41,0)))*Cal!$C139</f>
        <v>0.46009945869445801</v>
      </c>
      <c r="P139" s="31">
        <f>INDEX('INPUT AVG'!$B:$AK,Cal!$E139,IF(Cal!$P$3=22.5,MATCH(P$1,Cal!$G$6:$G$21,0),MATCH(P$1,Cal!$H$6:$H$41,0)))*Cal!$C139</f>
        <v>0.48768031597137451</v>
      </c>
      <c r="Q139" s="31">
        <f>INDEX('INPUT AVG'!$B:$AK,Cal!$E139,IF(Cal!$P$3=22.5,MATCH(Q$1,Cal!$G$6:$G$21,0),MATCH(Q$1,Cal!$H$6:$H$41,0)))*Cal!$C139</f>
        <v>0.50453901290893555</v>
      </c>
      <c r="R139" s="31">
        <f>INDEX('INPUT AVG'!$B:$AK,Cal!$E139,IF(Cal!$P$3=22.5,MATCH(R$1,Cal!$G$6:$G$21,0),MATCH(R$1,Cal!$H$6:$H$41,0)))*Cal!$C139</f>
        <v>0.47229450941085815</v>
      </c>
      <c r="S139" s="31">
        <f>INDEX('INPUT AVG'!$B:$AK,Cal!$E139,IF(Cal!$P$3=22.5,MATCH(S$1,Cal!$G$6:$G$21,0),MATCH(S$1,Cal!$H$6:$H$41,0)))*Cal!$C139</f>
        <v>0.47838398814201355</v>
      </c>
      <c r="T139" s="31">
        <f>INDEX('INPUT AVG'!$B:$AK,Cal!$E139,IF(Cal!$P$3=22.5,MATCH(T$1,Cal!$G$6:$G$21,0),MATCH(T$1,Cal!$H$6:$H$41,0)))*Cal!$C139</f>
        <v>0.49333098530769348</v>
      </c>
      <c r="U139" s="31">
        <f>INDEX('INPUT AVG'!$B:$AK,Cal!$E139,IF(Cal!$P$3=22.5,MATCH(U$1,Cal!$G$6:$G$21,0),MATCH(U$1,Cal!$H$6:$H$41,0)))*Cal!$C139</f>
        <v>0.43892541527748108</v>
      </c>
      <c r="V139" s="31">
        <f>INDEX('INPUT AVG'!$B:$AK,Cal!$E139,IF(Cal!$P$3=22.5,MATCH(V$1,Cal!$G$6:$G$21,0),MATCH(V$1,Cal!$H$6:$H$41,0)))*Cal!$C139</f>
        <v>0.36314836144447327</v>
      </c>
      <c r="W139" s="31">
        <f>INDEX('INPUT AVG'!$B:$AK,Cal!$E139,IF(Cal!$P$3=22.5,MATCH(W$1,Cal!$G$6:$G$21,0),MATCH(W$1,Cal!$H$6:$H$41,0)))*Cal!$C139</f>
        <v>0.33157053589820862</v>
      </c>
      <c r="X139" s="31">
        <f>INDEX('INPUT AVG'!$B:$AK,Cal!$E139,IF(Cal!$P$3=22.5,MATCH(X$1,Cal!$G$6:$G$21,0),MATCH(X$1,Cal!$H$6:$H$41,0)))*Cal!$C139</f>
        <v>0.27703282237052917</v>
      </c>
      <c r="Y139" s="31">
        <f>INDEX('INPUT AVG'!$B:$AK,Cal!$E139,IF(Cal!$P$3=22.5,MATCH(Y$1,Cal!$G$6:$G$21,0),MATCH(Y$1,Cal!$H$6:$H$41,0)))*Cal!$C139</f>
        <v>0.22137600183486938</v>
      </c>
      <c r="Z139" s="31">
        <f>INDEX('INPUT AVG'!$B:$AK,Cal!$E139,IF(Cal!$P$3=22.5,MATCH(Z$1,Cal!$G$6:$G$21,0),MATCH(Z$1,Cal!$H$6:$H$41,0)))*Cal!$C139</f>
        <v>0.23056624829769135</v>
      </c>
      <c r="AA139" s="31">
        <f>INDEX('INPUT AVG'!$B:$AK,Cal!$E139,IF(Cal!$P$3=22.5,MATCH(AA$1,Cal!$G$6:$G$21,0),MATCH(AA$1,Cal!$H$6:$H$41,0)))*Cal!$C139</f>
        <v>0.24610963463783264</v>
      </c>
      <c r="AB139" s="31">
        <f>INDEX('INPUT AVG'!$B:$AK,Cal!$E139,IF(Cal!$P$3=22.5,MATCH(AB$1,Cal!$G$6:$G$21,0),MATCH(AB$1,Cal!$H$6:$H$41,0)))*Cal!$C139</f>
        <v>0.24107679724693298</v>
      </c>
      <c r="AC139" s="31">
        <f>INDEX('INPUT AVG'!$B:$AK,Cal!$E139,IF(Cal!$P$3=22.5,MATCH(AC$1,Cal!$G$6:$G$21,0),MATCH(AC$1,Cal!$H$6:$H$41,0)))*Cal!$C139</f>
        <v>0.24026592075824738</v>
      </c>
      <c r="AD139" s="31">
        <f>INDEX('INPUT AVG'!$B:$AK,Cal!$E139,IF(Cal!$P$3=22.5,MATCH(AD$1,Cal!$G$6:$G$21,0),MATCH(AD$1,Cal!$H$6:$H$41,0)))*Cal!$C139</f>
        <v>0.28346365690231323</v>
      </c>
      <c r="AE139" s="31">
        <f>INDEX('INPUT AVG'!$B:$AK,Cal!$E139,IF(Cal!$P$3=22.5,MATCH(AE$1,Cal!$G$6:$G$21,0),MATCH(AE$1,Cal!$H$6:$H$41,0)))*Cal!$C139</f>
        <v>0.28784599900245667</v>
      </c>
      <c r="AF139" s="31">
        <f>INDEX('INPUT AVG'!$B:$AK,Cal!$E139,IF(Cal!$P$3=22.5,MATCH(AF$1,Cal!$G$6:$G$21,0),MATCH(AF$1,Cal!$H$6:$H$41,0)))*Cal!$C139</f>
        <v>0.31127512454986572</v>
      </c>
      <c r="AG139" s="31">
        <f>INDEX('INPUT AVG'!$B:$AK,Cal!$E139,IF(Cal!$P$3=22.5,MATCH(AG$1,Cal!$G$6:$G$21,0),MATCH(AG$1,Cal!$H$6:$H$41,0)))*Cal!$C139</f>
        <v>0.33447235822677612</v>
      </c>
      <c r="AH139" s="31">
        <f>INDEX('INPUT AVG'!$B:$AK,Cal!$E139,IF(Cal!$P$3=22.5,MATCH(AH$1,Cal!$G$6:$G$21,0),MATCH(AH$1,Cal!$H$6:$H$41,0)))*Cal!$C139</f>
        <v>0.390889972448349</v>
      </c>
      <c r="AI139" s="31">
        <f>INDEX('INPUT AVG'!$B:$AK,Cal!$E139,IF(Cal!$P$3=22.5,MATCH(AI$1,Cal!$G$6:$G$21,0),MATCH(AI$1,Cal!$H$6:$H$41,0)))*Cal!$C139</f>
        <v>0.46821567416191101</v>
      </c>
      <c r="AJ139" s="31">
        <f>INDEX('INPUT AVG'!$B:$AK,Cal!$E139,IF(Cal!$P$3=22.5,MATCH(AJ$1,Cal!$G$6:$G$21,0),MATCH(AJ$1,Cal!$H$6:$H$41,0)))*Cal!$C139</f>
        <v>0.51026183366775513</v>
      </c>
      <c r="AK139" s="31">
        <f>INDEX('INPUT AVG'!$B:$AK,Cal!$E139,IF(Cal!$P$3=22.5,MATCH(AK$1,Cal!$G$6:$G$21,0),MATCH(AK$1,Cal!$H$6:$H$41,0)))*Cal!$C139</f>
        <v>0.52025771141052246</v>
      </c>
      <c r="AL139" s="31">
        <f>INDEX('INPUT AVG'!$B:$AK,Cal!$E139,IF(Cal!$P$3=22.5,MATCH(AL$1,Cal!$G$6:$G$21,0),MATCH(AL$1,Cal!$H$6:$H$41,0)))*Cal!$C139</f>
        <v>0.53924882411956787</v>
      </c>
    </row>
    <row r="140" spans="1:38" x14ac:dyDescent="0.4">
      <c r="A140" s="7">
        <f>Cal!A140</f>
        <v>139</v>
      </c>
      <c r="B140" s="31">
        <f>INDEX('INPUT AVG'!$B:$AK,Cal!$E140,IF(Cal!$P$3=22.5,MATCH(B$1,Cal!$G$6:$G$21,0),MATCH(B$1,Cal!$H$6:$H$41,0)))*Cal!$C140</f>
        <v>0.53120720386505127</v>
      </c>
      <c r="C140" s="31">
        <f>INDEX('INPUT AVG'!$B:$AK,Cal!$E140,IF(Cal!$P$3=22.5,MATCH(C$1,Cal!$G$6:$G$21,0),MATCH(C$1,Cal!$H$6:$H$41,0)))*Cal!$C140</f>
        <v>0.45052129030227661</v>
      </c>
      <c r="D140" s="31">
        <f>INDEX('INPUT AVG'!$B:$AK,Cal!$E140,IF(Cal!$P$3=22.5,MATCH(D$1,Cal!$G$6:$G$21,0),MATCH(D$1,Cal!$H$6:$H$41,0)))*Cal!$C140</f>
        <v>0.39246749877929688</v>
      </c>
      <c r="E140" s="31">
        <f>INDEX('INPUT AVG'!$B:$AK,Cal!$E140,IF(Cal!$P$3=22.5,MATCH(E$1,Cal!$G$6:$G$21,0),MATCH(E$1,Cal!$H$6:$H$41,0)))*Cal!$C140</f>
        <v>0.34790956974029541</v>
      </c>
      <c r="F140" s="31">
        <f>INDEX('INPUT AVG'!$B:$AK,Cal!$E140,IF(Cal!$P$3=22.5,MATCH(F$1,Cal!$G$6:$G$21,0),MATCH(F$1,Cal!$H$6:$H$41,0)))*Cal!$C140</f>
        <v>0.30590048432350159</v>
      </c>
      <c r="G140" s="31">
        <f>INDEX('INPUT AVG'!$B:$AK,Cal!$E140,IF(Cal!$P$3=22.5,MATCH(G$1,Cal!$G$6:$G$21,0),MATCH(G$1,Cal!$H$6:$H$41,0)))*Cal!$C140</f>
        <v>0.29771897196769714</v>
      </c>
      <c r="H140" s="31">
        <f>INDEX('INPUT AVG'!$B:$AK,Cal!$E140,IF(Cal!$P$3=22.5,MATCH(H$1,Cal!$G$6:$G$21,0),MATCH(H$1,Cal!$H$6:$H$41,0)))*Cal!$C140</f>
        <v>0.30502474308013916</v>
      </c>
      <c r="I140" s="31">
        <f>INDEX('INPUT AVG'!$B:$AK,Cal!$E140,IF(Cal!$P$3=22.5,MATCH(I$1,Cal!$G$6:$G$21,0),MATCH(I$1,Cal!$H$6:$H$41,0)))*Cal!$C140</f>
        <v>0.31774157285690308</v>
      </c>
      <c r="J140" s="31">
        <f>INDEX('INPUT AVG'!$B:$AK,Cal!$E140,IF(Cal!$P$3=22.5,MATCH(J$1,Cal!$G$6:$G$21,0),MATCH(J$1,Cal!$H$6:$H$41,0)))*Cal!$C140</f>
        <v>0.31275099515914917</v>
      </c>
      <c r="K140" s="31">
        <f>INDEX('INPUT AVG'!$B:$AK,Cal!$E140,IF(Cal!$P$3=22.5,MATCH(K$1,Cal!$G$6:$G$21,0),MATCH(K$1,Cal!$H$6:$H$41,0)))*Cal!$C140</f>
        <v>0.2924196720123291</v>
      </c>
      <c r="L140" s="31">
        <f>INDEX('INPUT AVG'!$B:$AK,Cal!$E140,IF(Cal!$P$3=22.5,MATCH(L$1,Cal!$G$6:$G$21,0),MATCH(L$1,Cal!$H$6:$H$41,0)))*Cal!$C140</f>
        <v>0.26924341917037964</v>
      </c>
      <c r="M140" s="31">
        <f>INDEX('INPUT AVG'!$B:$AK,Cal!$E140,IF(Cal!$P$3=22.5,MATCH(M$1,Cal!$G$6:$G$21,0),MATCH(M$1,Cal!$H$6:$H$41,0)))*Cal!$C140</f>
        <v>0.34696674346923828</v>
      </c>
      <c r="N140" s="31">
        <f>INDEX('INPUT AVG'!$B:$AK,Cal!$E140,IF(Cal!$P$3=22.5,MATCH(N$1,Cal!$G$6:$G$21,0),MATCH(N$1,Cal!$H$6:$H$41,0)))*Cal!$C140</f>
        <v>0.4529324471950531</v>
      </c>
      <c r="O140" s="31">
        <f>INDEX('INPUT AVG'!$B:$AK,Cal!$E140,IF(Cal!$P$3=22.5,MATCH(O$1,Cal!$G$6:$G$21,0),MATCH(O$1,Cal!$H$6:$H$41,0)))*Cal!$C140</f>
        <v>0.4463367760181427</v>
      </c>
      <c r="P140" s="31">
        <f>INDEX('INPUT AVG'!$B:$AK,Cal!$E140,IF(Cal!$P$3=22.5,MATCH(P$1,Cal!$G$6:$G$21,0),MATCH(P$1,Cal!$H$6:$H$41,0)))*Cal!$C140</f>
        <v>0.49318236112594604</v>
      </c>
      <c r="Q140" s="31">
        <f>INDEX('INPUT AVG'!$B:$AK,Cal!$E140,IF(Cal!$P$3=22.5,MATCH(Q$1,Cal!$G$6:$G$21,0),MATCH(Q$1,Cal!$H$6:$H$41,0)))*Cal!$C140</f>
        <v>0.52384471893310547</v>
      </c>
      <c r="R140" s="31">
        <f>INDEX('INPUT AVG'!$B:$AK,Cal!$E140,IF(Cal!$P$3=22.5,MATCH(R$1,Cal!$G$6:$G$21,0),MATCH(R$1,Cal!$H$6:$H$41,0)))*Cal!$C140</f>
        <v>0.51357841491699219</v>
      </c>
      <c r="S140" s="31">
        <f>INDEX('INPUT AVG'!$B:$AK,Cal!$E140,IF(Cal!$P$3=22.5,MATCH(S$1,Cal!$G$6:$G$21,0),MATCH(S$1,Cal!$H$6:$H$41,0)))*Cal!$C140</f>
        <v>0.56816357374191284</v>
      </c>
      <c r="T140" s="31">
        <f>INDEX('INPUT AVG'!$B:$AK,Cal!$E140,IF(Cal!$P$3=22.5,MATCH(T$1,Cal!$G$6:$G$21,0),MATCH(T$1,Cal!$H$6:$H$41,0)))*Cal!$C140</f>
        <v>0.61016654968261719</v>
      </c>
      <c r="U140" s="31">
        <f>INDEX('INPUT AVG'!$B:$AK,Cal!$E140,IF(Cal!$P$3=22.5,MATCH(U$1,Cal!$G$6:$G$21,0),MATCH(U$1,Cal!$H$6:$H$41,0)))*Cal!$C140</f>
        <v>0.53530287742614746</v>
      </c>
      <c r="V140" s="31">
        <f>INDEX('INPUT AVG'!$B:$AK,Cal!$E140,IF(Cal!$P$3=22.5,MATCH(V$1,Cal!$G$6:$G$21,0),MATCH(V$1,Cal!$H$6:$H$41,0)))*Cal!$C140</f>
        <v>0.45704451203346252</v>
      </c>
      <c r="W140" s="31">
        <f>INDEX('INPUT AVG'!$B:$AK,Cal!$E140,IF(Cal!$P$3=22.5,MATCH(W$1,Cal!$G$6:$G$21,0),MATCH(W$1,Cal!$H$6:$H$41,0)))*Cal!$C140</f>
        <v>0.39950308203697205</v>
      </c>
      <c r="X140" s="31">
        <f>INDEX('INPUT AVG'!$B:$AK,Cal!$E140,IF(Cal!$P$3=22.5,MATCH(X$1,Cal!$G$6:$G$21,0),MATCH(X$1,Cal!$H$6:$H$41,0)))*Cal!$C140</f>
        <v>0.29662904143333435</v>
      </c>
      <c r="Y140" s="31">
        <f>INDEX('INPUT AVG'!$B:$AK,Cal!$E140,IF(Cal!$P$3=22.5,MATCH(Y$1,Cal!$G$6:$G$21,0),MATCH(Y$1,Cal!$H$6:$H$41,0)))*Cal!$C140</f>
        <v>0.23062592744827271</v>
      </c>
      <c r="Z140" s="31">
        <f>INDEX('INPUT AVG'!$B:$AK,Cal!$E140,IF(Cal!$P$3=22.5,MATCH(Z$1,Cal!$G$6:$G$21,0),MATCH(Z$1,Cal!$H$6:$H$41,0)))*Cal!$C140</f>
        <v>0.21919241547584534</v>
      </c>
      <c r="AA140" s="31">
        <f>INDEX('INPUT AVG'!$B:$AK,Cal!$E140,IF(Cal!$P$3=22.5,MATCH(AA$1,Cal!$G$6:$G$21,0),MATCH(AA$1,Cal!$H$6:$H$41,0)))*Cal!$C140</f>
        <v>0.24034376442432404</v>
      </c>
      <c r="AB140" s="31">
        <f>INDEX('INPUT AVG'!$B:$AK,Cal!$E140,IF(Cal!$P$3=22.5,MATCH(AB$1,Cal!$G$6:$G$21,0),MATCH(AB$1,Cal!$H$6:$H$41,0)))*Cal!$C140</f>
        <v>0.23337827622890472</v>
      </c>
      <c r="AC140" s="31">
        <f>INDEX('INPUT AVG'!$B:$AK,Cal!$E140,IF(Cal!$P$3=22.5,MATCH(AC$1,Cal!$G$6:$G$21,0),MATCH(AC$1,Cal!$H$6:$H$41,0)))*Cal!$C140</f>
        <v>0.21961419284343719</v>
      </c>
      <c r="AD140" s="31">
        <f>INDEX('INPUT AVG'!$B:$AK,Cal!$E140,IF(Cal!$P$3=22.5,MATCH(AD$1,Cal!$G$6:$G$21,0),MATCH(AD$1,Cal!$H$6:$H$41,0)))*Cal!$C140</f>
        <v>0.27731367945671082</v>
      </c>
      <c r="AE140" s="31">
        <f>INDEX('INPUT AVG'!$B:$AK,Cal!$E140,IF(Cal!$P$3=22.5,MATCH(AE$1,Cal!$G$6:$G$21,0),MATCH(AE$1,Cal!$H$6:$H$41,0)))*Cal!$C140</f>
        <v>0.29339998960494995</v>
      </c>
      <c r="AF140" s="31">
        <f>INDEX('INPUT AVG'!$B:$AK,Cal!$E140,IF(Cal!$P$3=22.5,MATCH(AF$1,Cal!$G$6:$G$21,0),MATCH(AF$1,Cal!$H$6:$H$41,0)))*Cal!$C140</f>
        <v>0.2857992947101593</v>
      </c>
      <c r="AG140" s="31">
        <f>INDEX('INPUT AVG'!$B:$AK,Cal!$E140,IF(Cal!$P$3=22.5,MATCH(AG$1,Cal!$G$6:$G$21,0),MATCH(AG$1,Cal!$H$6:$H$41,0)))*Cal!$C140</f>
        <v>0.29189634323120117</v>
      </c>
      <c r="AH140" s="31">
        <f>INDEX('INPUT AVG'!$B:$AK,Cal!$E140,IF(Cal!$P$3=22.5,MATCH(AH$1,Cal!$G$6:$G$21,0),MATCH(AH$1,Cal!$H$6:$H$41,0)))*Cal!$C140</f>
        <v>0.32964706420898438</v>
      </c>
      <c r="AI140" s="31">
        <f>INDEX('INPUT AVG'!$B:$AK,Cal!$E140,IF(Cal!$P$3=22.5,MATCH(AI$1,Cal!$G$6:$G$21,0),MATCH(AI$1,Cal!$H$6:$H$41,0)))*Cal!$C140</f>
        <v>0.41076424717903137</v>
      </c>
      <c r="AJ140" s="31">
        <f>INDEX('INPUT AVG'!$B:$AK,Cal!$E140,IF(Cal!$P$3=22.5,MATCH(AJ$1,Cal!$G$6:$G$21,0),MATCH(AJ$1,Cal!$H$6:$H$41,0)))*Cal!$C140</f>
        <v>0.46181172132492065</v>
      </c>
      <c r="AK140" s="31">
        <f>INDEX('INPUT AVG'!$B:$AK,Cal!$E140,IF(Cal!$P$3=22.5,MATCH(AK$1,Cal!$G$6:$G$21,0),MATCH(AK$1,Cal!$H$6:$H$41,0)))*Cal!$C140</f>
        <v>0.5100398063659668</v>
      </c>
      <c r="AL140" s="31">
        <f>INDEX('INPUT AVG'!$B:$AK,Cal!$E140,IF(Cal!$P$3=22.5,MATCH(AL$1,Cal!$G$6:$G$21,0),MATCH(AL$1,Cal!$H$6:$H$41,0)))*Cal!$C140</f>
        <v>0.53120720386505127</v>
      </c>
    </row>
    <row r="141" spans="1:38" x14ac:dyDescent="0.4">
      <c r="A141" s="7">
        <f>Cal!A141</f>
        <v>140</v>
      </c>
      <c r="B141" s="31">
        <f>INDEX('INPUT AVG'!$B:$AK,Cal!$E141,IF(Cal!$P$3=22.5,MATCH(B$1,Cal!$G$6:$G$21,0),MATCH(B$1,Cal!$H$6:$H$41,0)))*Cal!$C141</f>
        <v>0.2827167809009552</v>
      </c>
      <c r="C141" s="31">
        <f>INDEX('INPUT AVG'!$B:$AK,Cal!$E141,IF(Cal!$P$3=22.5,MATCH(C$1,Cal!$G$6:$G$21,0),MATCH(C$1,Cal!$H$6:$H$41,0)))*Cal!$C141</f>
        <v>0.25037974119186401</v>
      </c>
      <c r="D141" s="31">
        <f>INDEX('INPUT AVG'!$B:$AK,Cal!$E141,IF(Cal!$P$3=22.5,MATCH(D$1,Cal!$G$6:$G$21,0),MATCH(D$1,Cal!$H$6:$H$41,0)))*Cal!$C141</f>
        <v>0.19240611791610718</v>
      </c>
      <c r="E141" s="31">
        <f>INDEX('INPUT AVG'!$B:$AK,Cal!$E141,IF(Cal!$P$3=22.5,MATCH(E$1,Cal!$G$6:$G$21,0),MATCH(E$1,Cal!$H$6:$H$41,0)))*Cal!$C141</f>
        <v>0.1803547739982605</v>
      </c>
      <c r="F141" s="31">
        <f>INDEX('INPUT AVG'!$B:$AK,Cal!$E141,IF(Cal!$P$3=22.5,MATCH(F$1,Cal!$G$6:$G$21,0),MATCH(F$1,Cal!$H$6:$H$41,0)))*Cal!$C141</f>
        <v>0.18748621642589569</v>
      </c>
      <c r="G141" s="31">
        <f>INDEX('INPUT AVG'!$B:$AK,Cal!$E141,IF(Cal!$P$3=22.5,MATCH(G$1,Cal!$G$6:$G$21,0),MATCH(G$1,Cal!$H$6:$H$41,0)))*Cal!$C141</f>
        <v>0.19804559648036957</v>
      </c>
      <c r="H141" s="31">
        <f>INDEX('INPUT AVG'!$B:$AK,Cal!$E141,IF(Cal!$P$3=22.5,MATCH(H$1,Cal!$G$6:$G$21,0),MATCH(H$1,Cal!$H$6:$H$41,0)))*Cal!$C141</f>
        <v>0.24054662883281708</v>
      </c>
      <c r="I141" s="31">
        <f>INDEX('INPUT AVG'!$B:$AK,Cal!$E141,IF(Cal!$P$3=22.5,MATCH(I$1,Cal!$G$6:$G$21,0),MATCH(I$1,Cal!$H$6:$H$41,0)))*Cal!$C141</f>
        <v>0.25858277082443237</v>
      </c>
      <c r="J141" s="31">
        <f>INDEX('INPUT AVG'!$B:$AK,Cal!$E141,IF(Cal!$P$3=22.5,MATCH(J$1,Cal!$G$6:$G$21,0),MATCH(J$1,Cal!$H$6:$H$41,0)))*Cal!$C141</f>
        <v>0.24939186871051788</v>
      </c>
      <c r="K141" s="31">
        <f>INDEX('INPUT AVG'!$B:$AK,Cal!$E141,IF(Cal!$P$3=22.5,MATCH(K$1,Cal!$G$6:$G$21,0),MATCH(K$1,Cal!$H$6:$H$41,0)))*Cal!$C141</f>
        <v>0.25488466024398804</v>
      </c>
      <c r="L141" s="31">
        <f>INDEX('INPUT AVG'!$B:$AK,Cal!$E141,IF(Cal!$P$3=22.5,MATCH(L$1,Cal!$G$6:$G$21,0),MATCH(L$1,Cal!$H$6:$H$41,0)))*Cal!$C141</f>
        <v>0.22687961161136627</v>
      </c>
      <c r="M141" s="31">
        <f>INDEX('INPUT AVG'!$B:$AK,Cal!$E141,IF(Cal!$P$3=22.5,MATCH(M$1,Cal!$G$6:$G$21,0),MATCH(M$1,Cal!$H$6:$H$41,0)))*Cal!$C141</f>
        <v>0.19779837131500244</v>
      </c>
      <c r="N141" s="31">
        <f>INDEX('INPUT AVG'!$B:$AK,Cal!$E141,IF(Cal!$P$3=22.5,MATCH(N$1,Cal!$G$6:$G$21,0),MATCH(N$1,Cal!$H$6:$H$41,0)))*Cal!$C141</f>
        <v>0.2252127081155777</v>
      </c>
      <c r="O141" s="31">
        <f>INDEX('INPUT AVG'!$B:$AK,Cal!$E141,IF(Cal!$P$3=22.5,MATCH(O$1,Cal!$G$6:$G$21,0),MATCH(O$1,Cal!$H$6:$H$41,0)))*Cal!$C141</f>
        <v>0.21099117398262024</v>
      </c>
      <c r="P141" s="31">
        <f>INDEX('INPUT AVG'!$B:$AK,Cal!$E141,IF(Cal!$P$3=22.5,MATCH(P$1,Cal!$G$6:$G$21,0),MATCH(P$1,Cal!$H$6:$H$41,0)))*Cal!$C141</f>
        <v>0.19212402403354645</v>
      </c>
      <c r="Q141" s="31">
        <f>INDEX('INPUT AVG'!$B:$AK,Cal!$E141,IF(Cal!$P$3=22.5,MATCH(Q$1,Cal!$G$6:$G$21,0),MATCH(Q$1,Cal!$H$6:$H$41,0)))*Cal!$C141</f>
        <v>0.18057531118392944</v>
      </c>
      <c r="R141" s="31">
        <f>INDEX('INPUT AVG'!$B:$AK,Cal!$E141,IF(Cal!$P$3=22.5,MATCH(R$1,Cal!$G$6:$G$21,0),MATCH(R$1,Cal!$H$6:$H$41,0)))*Cal!$C141</f>
        <v>0.16059237718582153</v>
      </c>
      <c r="S141" s="31">
        <f>INDEX('INPUT AVG'!$B:$AK,Cal!$E141,IF(Cal!$P$3=22.5,MATCH(S$1,Cal!$G$6:$G$21,0),MATCH(S$1,Cal!$H$6:$H$41,0)))*Cal!$C141</f>
        <v>0.17591036856174469</v>
      </c>
      <c r="T141" s="31">
        <f>INDEX('INPUT AVG'!$B:$AK,Cal!$E141,IF(Cal!$P$3=22.5,MATCH(T$1,Cal!$G$6:$G$21,0),MATCH(T$1,Cal!$H$6:$H$41,0)))*Cal!$C141</f>
        <v>0.21775306761264801</v>
      </c>
      <c r="U141" s="31">
        <f>INDEX('INPUT AVG'!$B:$AK,Cal!$E141,IF(Cal!$P$3=22.5,MATCH(U$1,Cal!$G$6:$G$21,0),MATCH(U$1,Cal!$H$6:$H$41,0)))*Cal!$C141</f>
        <v>0.19581708312034607</v>
      </c>
      <c r="V141" s="31">
        <f>INDEX('INPUT AVG'!$B:$AK,Cal!$E141,IF(Cal!$P$3=22.5,MATCH(V$1,Cal!$G$6:$G$21,0),MATCH(V$1,Cal!$H$6:$H$41,0)))*Cal!$C141</f>
        <v>0.16812711954116821</v>
      </c>
      <c r="W141" s="31">
        <f>INDEX('INPUT AVG'!$B:$AK,Cal!$E141,IF(Cal!$P$3=22.5,MATCH(W$1,Cal!$G$6:$G$21,0),MATCH(W$1,Cal!$H$6:$H$41,0)))*Cal!$C141</f>
        <v>0.14678238332271576</v>
      </c>
      <c r="X141" s="31">
        <f>INDEX('INPUT AVG'!$B:$AK,Cal!$E141,IF(Cal!$P$3=22.5,MATCH(X$1,Cal!$G$6:$G$21,0),MATCH(X$1,Cal!$H$6:$H$41,0)))*Cal!$C141</f>
        <v>0.1444309800863266</v>
      </c>
      <c r="Y141" s="31">
        <f>INDEX('INPUT AVG'!$B:$AK,Cal!$E141,IF(Cal!$P$3=22.5,MATCH(Y$1,Cal!$G$6:$G$21,0),MATCH(Y$1,Cal!$H$6:$H$41,0)))*Cal!$C141</f>
        <v>0.13902594149112701</v>
      </c>
      <c r="Z141" s="31">
        <f>INDEX('INPUT AVG'!$B:$AK,Cal!$E141,IF(Cal!$P$3=22.5,MATCH(Z$1,Cal!$G$6:$G$21,0),MATCH(Z$1,Cal!$H$6:$H$41,0)))*Cal!$C141</f>
        <v>0.15625989437103271</v>
      </c>
      <c r="AA141" s="31">
        <f>INDEX('INPUT AVG'!$B:$AK,Cal!$E141,IF(Cal!$P$3=22.5,MATCH(AA$1,Cal!$G$6:$G$21,0),MATCH(AA$1,Cal!$H$6:$H$41,0)))*Cal!$C141</f>
        <v>0.15847045183181763</v>
      </c>
      <c r="AB141" s="31">
        <f>INDEX('INPUT AVG'!$B:$AK,Cal!$E141,IF(Cal!$P$3=22.5,MATCH(AB$1,Cal!$G$6:$G$21,0),MATCH(AB$1,Cal!$H$6:$H$41,0)))*Cal!$C141</f>
        <v>0.15632493793964386</v>
      </c>
      <c r="AC141" s="31">
        <f>INDEX('INPUT AVG'!$B:$AK,Cal!$E141,IF(Cal!$P$3=22.5,MATCH(AC$1,Cal!$G$6:$G$21,0),MATCH(AC$1,Cal!$H$6:$H$41,0)))*Cal!$C141</f>
        <v>0.15881115198135376</v>
      </c>
      <c r="AD141" s="31">
        <f>INDEX('INPUT AVG'!$B:$AK,Cal!$E141,IF(Cal!$P$3=22.5,MATCH(AD$1,Cal!$G$6:$G$21,0),MATCH(AD$1,Cal!$H$6:$H$41,0)))*Cal!$C141</f>
        <v>0.18171831965446472</v>
      </c>
      <c r="AE141" s="31">
        <f>INDEX('INPUT AVG'!$B:$AK,Cal!$E141,IF(Cal!$P$3=22.5,MATCH(AE$1,Cal!$G$6:$G$21,0),MATCH(AE$1,Cal!$H$6:$H$41,0)))*Cal!$C141</f>
        <v>0.20710219442844391</v>
      </c>
      <c r="AF141" s="31">
        <f>INDEX('INPUT AVG'!$B:$AK,Cal!$E141,IF(Cal!$P$3=22.5,MATCH(AF$1,Cal!$G$6:$G$21,0),MATCH(AF$1,Cal!$H$6:$H$41,0)))*Cal!$C141</f>
        <v>0.22946654260158539</v>
      </c>
      <c r="AG141" s="31">
        <f>INDEX('INPUT AVG'!$B:$AK,Cal!$E141,IF(Cal!$P$3=22.5,MATCH(AG$1,Cal!$G$6:$G$21,0),MATCH(AG$1,Cal!$H$6:$H$41,0)))*Cal!$C141</f>
        <v>0.23557072877883911</v>
      </c>
      <c r="AH141" s="31">
        <f>INDEX('INPUT AVG'!$B:$AK,Cal!$E141,IF(Cal!$P$3=22.5,MATCH(AH$1,Cal!$G$6:$G$21,0),MATCH(AH$1,Cal!$H$6:$H$41,0)))*Cal!$C141</f>
        <v>0.24447831511497498</v>
      </c>
      <c r="AI141" s="31">
        <f>INDEX('INPUT AVG'!$B:$AK,Cal!$E141,IF(Cal!$P$3=22.5,MATCH(AI$1,Cal!$G$6:$G$21,0),MATCH(AI$1,Cal!$H$6:$H$41,0)))*Cal!$C141</f>
        <v>0.25371077656745911</v>
      </c>
      <c r="AJ141" s="31">
        <f>INDEX('INPUT AVG'!$B:$AK,Cal!$E141,IF(Cal!$P$3=22.5,MATCH(AJ$1,Cal!$G$6:$G$21,0),MATCH(AJ$1,Cal!$H$6:$H$41,0)))*Cal!$C141</f>
        <v>0.26136082410812378</v>
      </c>
      <c r="AK141" s="31">
        <f>INDEX('INPUT AVG'!$B:$AK,Cal!$E141,IF(Cal!$P$3=22.5,MATCH(AK$1,Cal!$G$6:$G$21,0),MATCH(AK$1,Cal!$H$6:$H$41,0)))*Cal!$C141</f>
        <v>0.25114786624908447</v>
      </c>
      <c r="AL141" s="31">
        <f>INDEX('INPUT AVG'!$B:$AK,Cal!$E141,IF(Cal!$P$3=22.5,MATCH(AL$1,Cal!$G$6:$G$21,0),MATCH(AL$1,Cal!$H$6:$H$41,0)))*Cal!$C141</f>
        <v>0.2827167809009552</v>
      </c>
    </row>
    <row r="142" spans="1:38" x14ac:dyDescent="0.4">
      <c r="A142" s="7">
        <f>Cal!A142</f>
        <v>141</v>
      </c>
      <c r="B142" s="31">
        <f>INDEX('INPUT AVG'!$B:$AK,Cal!$E142,IF(Cal!$P$3=22.5,MATCH(B$1,Cal!$G$6:$G$21,0),MATCH(B$1,Cal!$H$6:$H$41,0)))*Cal!$C142</f>
        <v>0.41178730130195618</v>
      </c>
      <c r="C142" s="31">
        <f>INDEX('INPUT AVG'!$B:$AK,Cal!$E142,IF(Cal!$P$3=22.5,MATCH(C$1,Cal!$G$6:$G$21,0),MATCH(C$1,Cal!$H$6:$H$41,0)))*Cal!$C142</f>
        <v>0.39936110377311707</v>
      </c>
      <c r="D142" s="31">
        <f>INDEX('INPUT AVG'!$B:$AK,Cal!$E142,IF(Cal!$P$3=22.5,MATCH(D$1,Cal!$G$6:$G$21,0),MATCH(D$1,Cal!$H$6:$H$41,0)))*Cal!$C142</f>
        <v>0.39185652136802673</v>
      </c>
      <c r="E142" s="31">
        <f>INDEX('INPUT AVG'!$B:$AK,Cal!$E142,IF(Cal!$P$3=22.5,MATCH(E$1,Cal!$G$6:$G$21,0),MATCH(E$1,Cal!$H$6:$H$41,0)))*Cal!$C142</f>
        <v>0.44286343455314636</v>
      </c>
      <c r="F142" s="31">
        <f>INDEX('INPUT AVG'!$B:$AK,Cal!$E142,IF(Cal!$P$3=22.5,MATCH(F$1,Cal!$G$6:$G$21,0),MATCH(F$1,Cal!$H$6:$H$41,0)))*Cal!$C142</f>
        <v>0.40636551380157471</v>
      </c>
      <c r="G142" s="31">
        <f>INDEX('INPUT AVG'!$B:$AK,Cal!$E142,IF(Cal!$P$3=22.5,MATCH(G$1,Cal!$G$6:$G$21,0),MATCH(G$1,Cal!$H$6:$H$41,0)))*Cal!$C142</f>
        <v>0.33665460348129272</v>
      </c>
      <c r="H142" s="31">
        <f>INDEX('INPUT AVG'!$B:$AK,Cal!$E142,IF(Cal!$P$3=22.5,MATCH(H$1,Cal!$G$6:$G$21,0),MATCH(H$1,Cal!$H$6:$H$41,0)))*Cal!$C142</f>
        <v>0.34562113881111145</v>
      </c>
      <c r="I142" s="31">
        <f>INDEX('INPUT AVG'!$B:$AK,Cal!$E142,IF(Cal!$P$3=22.5,MATCH(I$1,Cal!$G$6:$G$21,0),MATCH(I$1,Cal!$H$6:$H$41,0)))*Cal!$C142</f>
        <v>0.34530770778656006</v>
      </c>
      <c r="J142" s="31">
        <f>INDEX('INPUT AVG'!$B:$AK,Cal!$E142,IF(Cal!$P$3=22.5,MATCH(J$1,Cal!$G$6:$G$21,0),MATCH(J$1,Cal!$H$6:$H$41,0)))*Cal!$C142</f>
        <v>0.30905431509017944</v>
      </c>
      <c r="K142" s="31">
        <f>INDEX('INPUT AVG'!$B:$AK,Cal!$E142,IF(Cal!$P$3=22.5,MATCH(K$1,Cal!$G$6:$G$21,0),MATCH(K$1,Cal!$H$6:$H$41,0)))*Cal!$C142</f>
        <v>0.29842054843902588</v>
      </c>
      <c r="L142" s="31">
        <f>INDEX('INPUT AVG'!$B:$AK,Cal!$E142,IF(Cal!$P$3=22.5,MATCH(L$1,Cal!$G$6:$G$21,0),MATCH(L$1,Cal!$H$6:$H$41,0)))*Cal!$C142</f>
        <v>0.29339179396629333</v>
      </c>
      <c r="M142" s="31">
        <f>INDEX('INPUT AVG'!$B:$AK,Cal!$E142,IF(Cal!$P$3=22.5,MATCH(M$1,Cal!$G$6:$G$21,0),MATCH(M$1,Cal!$H$6:$H$41,0)))*Cal!$C142</f>
        <v>0.34736233949661255</v>
      </c>
      <c r="N142" s="31">
        <f>INDEX('INPUT AVG'!$B:$AK,Cal!$E142,IF(Cal!$P$3=22.5,MATCH(N$1,Cal!$G$6:$G$21,0),MATCH(N$1,Cal!$H$6:$H$41,0)))*Cal!$C142</f>
        <v>0.34337899088859558</v>
      </c>
      <c r="O142" s="31">
        <f>INDEX('INPUT AVG'!$B:$AK,Cal!$E142,IF(Cal!$P$3=22.5,MATCH(O$1,Cal!$G$6:$G$21,0),MATCH(O$1,Cal!$H$6:$H$41,0)))*Cal!$C142</f>
        <v>0.37243586778640747</v>
      </c>
      <c r="P142" s="31">
        <f>INDEX('INPUT AVG'!$B:$AK,Cal!$E142,IF(Cal!$P$3=22.5,MATCH(P$1,Cal!$G$6:$G$21,0),MATCH(P$1,Cal!$H$6:$H$41,0)))*Cal!$C142</f>
        <v>0.42907103896141052</v>
      </c>
      <c r="Q142" s="31">
        <f>INDEX('INPUT AVG'!$B:$AK,Cal!$E142,IF(Cal!$P$3=22.5,MATCH(Q$1,Cal!$G$6:$G$21,0),MATCH(Q$1,Cal!$H$6:$H$41,0)))*Cal!$C142</f>
        <v>0.4008522629737854</v>
      </c>
      <c r="R142" s="31">
        <f>INDEX('INPUT AVG'!$B:$AK,Cal!$E142,IF(Cal!$P$3=22.5,MATCH(R$1,Cal!$G$6:$G$21,0),MATCH(R$1,Cal!$H$6:$H$41,0)))*Cal!$C142</f>
        <v>0.37492847442626953</v>
      </c>
      <c r="S142" s="31">
        <f>INDEX('INPUT AVG'!$B:$AK,Cal!$E142,IF(Cal!$P$3=22.5,MATCH(S$1,Cal!$G$6:$G$21,0),MATCH(S$1,Cal!$H$6:$H$41,0)))*Cal!$C142</f>
        <v>0.40079954266548157</v>
      </c>
      <c r="T142" s="31">
        <f>INDEX('INPUT AVG'!$B:$AK,Cal!$E142,IF(Cal!$P$3=22.5,MATCH(T$1,Cal!$G$6:$G$21,0),MATCH(T$1,Cal!$H$6:$H$41,0)))*Cal!$C142</f>
        <v>0.33392512798309326</v>
      </c>
      <c r="U142" s="31">
        <f>INDEX('INPUT AVG'!$B:$AK,Cal!$E142,IF(Cal!$P$3=22.5,MATCH(U$1,Cal!$G$6:$G$21,0),MATCH(U$1,Cal!$H$6:$H$41,0)))*Cal!$C142</f>
        <v>0.26380437612533569</v>
      </c>
      <c r="V142" s="31">
        <f>INDEX('INPUT AVG'!$B:$AK,Cal!$E142,IF(Cal!$P$3=22.5,MATCH(V$1,Cal!$G$6:$G$21,0),MATCH(V$1,Cal!$H$6:$H$41,0)))*Cal!$C142</f>
        <v>0.26385858654975891</v>
      </c>
      <c r="W142" s="31">
        <f>INDEX('INPUT AVG'!$B:$AK,Cal!$E142,IF(Cal!$P$3=22.5,MATCH(W$1,Cal!$G$6:$G$21,0),MATCH(W$1,Cal!$H$6:$H$41,0)))*Cal!$C142</f>
        <v>0.25239485502243042</v>
      </c>
      <c r="X142" s="31">
        <f>INDEX('INPUT AVG'!$B:$AK,Cal!$E142,IF(Cal!$P$3=22.5,MATCH(X$1,Cal!$G$6:$G$21,0),MATCH(X$1,Cal!$H$6:$H$41,0)))*Cal!$C142</f>
        <v>0.22230334579944611</v>
      </c>
      <c r="Y142" s="31">
        <f>INDEX('INPUT AVG'!$B:$AK,Cal!$E142,IF(Cal!$P$3=22.5,MATCH(Y$1,Cal!$G$6:$G$21,0),MATCH(Y$1,Cal!$H$6:$H$41,0)))*Cal!$C142</f>
        <v>0.20939676463603973</v>
      </c>
      <c r="Z142" s="31">
        <f>INDEX('INPUT AVG'!$B:$AK,Cal!$E142,IF(Cal!$P$3=22.5,MATCH(Z$1,Cal!$G$6:$G$21,0),MATCH(Z$1,Cal!$H$6:$H$41,0)))*Cal!$C142</f>
        <v>0.24819126725196838</v>
      </c>
      <c r="AA142" s="31">
        <f>INDEX('INPUT AVG'!$B:$AK,Cal!$E142,IF(Cal!$P$3=22.5,MATCH(AA$1,Cal!$G$6:$G$21,0),MATCH(AA$1,Cal!$H$6:$H$41,0)))*Cal!$C142</f>
        <v>0.25918588042259216</v>
      </c>
      <c r="AB142" s="31">
        <f>INDEX('INPUT AVG'!$B:$AK,Cal!$E142,IF(Cal!$P$3=22.5,MATCH(AB$1,Cal!$G$6:$G$21,0),MATCH(AB$1,Cal!$H$6:$H$41,0)))*Cal!$C142</f>
        <v>0.25639218091964722</v>
      </c>
      <c r="AC142" s="31">
        <f>INDEX('INPUT AVG'!$B:$AK,Cal!$E142,IF(Cal!$P$3=22.5,MATCH(AC$1,Cal!$G$6:$G$21,0),MATCH(AC$1,Cal!$H$6:$H$41,0)))*Cal!$C142</f>
        <v>0.24965405464172363</v>
      </c>
      <c r="AD142" s="31">
        <f>INDEX('INPUT AVG'!$B:$AK,Cal!$E142,IF(Cal!$P$3=22.5,MATCH(AD$1,Cal!$G$6:$G$21,0),MATCH(AD$1,Cal!$H$6:$H$41,0)))*Cal!$C142</f>
        <v>0.2576751708984375</v>
      </c>
      <c r="AE142" s="31">
        <f>INDEX('INPUT AVG'!$B:$AK,Cal!$E142,IF(Cal!$P$3=22.5,MATCH(AE$1,Cal!$G$6:$G$21,0),MATCH(AE$1,Cal!$H$6:$H$41,0)))*Cal!$C142</f>
        <v>0.23422393202781677</v>
      </c>
      <c r="AF142" s="31">
        <f>INDEX('INPUT AVG'!$B:$AK,Cal!$E142,IF(Cal!$P$3=22.5,MATCH(AF$1,Cal!$G$6:$G$21,0),MATCH(AF$1,Cal!$H$6:$H$41,0)))*Cal!$C142</f>
        <v>0.22640518844127655</v>
      </c>
      <c r="AG142" s="31">
        <f>INDEX('INPUT AVG'!$B:$AK,Cal!$E142,IF(Cal!$P$3=22.5,MATCH(AG$1,Cal!$G$6:$G$21,0),MATCH(AG$1,Cal!$H$6:$H$41,0)))*Cal!$C142</f>
        <v>0.23515407741069794</v>
      </c>
      <c r="AH142" s="31">
        <f>INDEX('INPUT AVG'!$B:$AK,Cal!$E142,IF(Cal!$P$3=22.5,MATCH(AH$1,Cal!$G$6:$G$21,0),MATCH(AH$1,Cal!$H$6:$H$41,0)))*Cal!$C142</f>
        <v>0.2246263176202774</v>
      </c>
      <c r="AI142" s="31">
        <f>INDEX('INPUT AVG'!$B:$AK,Cal!$E142,IF(Cal!$P$3=22.5,MATCH(AI$1,Cal!$G$6:$G$21,0),MATCH(AI$1,Cal!$H$6:$H$41,0)))*Cal!$C142</f>
        <v>0.26747110486030579</v>
      </c>
      <c r="AJ142" s="31">
        <f>INDEX('INPUT AVG'!$B:$AK,Cal!$E142,IF(Cal!$P$3=22.5,MATCH(AJ$1,Cal!$G$6:$G$21,0),MATCH(AJ$1,Cal!$H$6:$H$41,0)))*Cal!$C142</f>
        <v>0.32472434639930725</v>
      </c>
      <c r="AK142" s="31">
        <f>INDEX('INPUT AVG'!$B:$AK,Cal!$E142,IF(Cal!$P$3=22.5,MATCH(AK$1,Cal!$G$6:$G$21,0),MATCH(AK$1,Cal!$H$6:$H$41,0)))*Cal!$C142</f>
        <v>0.35675942897796631</v>
      </c>
      <c r="AL142" s="31">
        <f>INDEX('INPUT AVG'!$B:$AK,Cal!$E142,IF(Cal!$P$3=22.5,MATCH(AL$1,Cal!$G$6:$G$21,0),MATCH(AL$1,Cal!$H$6:$H$41,0)))*Cal!$C142</f>
        <v>0.41178730130195618</v>
      </c>
    </row>
    <row r="143" spans="1:38" x14ac:dyDescent="0.4">
      <c r="A143" s="7">
        <f>Cal!A143</f>
        <v>142</v>
      </c>
      <c r="B143" s="31">
        <f>INDEX('INPUT AVG'!$B:$AK,Cal!$E143,IF(Cal!$P$3=22.5,MATCH(B$1,Cal!$G$6:$G$21,0),MATCH(B$1,Cal!$H$6:$H$41,0)))*Cal!$C143</f>
        <v>0.14068526029586792</v>
      </c>
      <c r="C143" s="31">
        <f>INDEX('INPUT AVG'!$B:$AK,Cal!$E143,IF(Cal!$P$3=22.5,MATCH(C$1,Cal!$G$6:$G$21,0),MATCH(C$1,Cal!$H$6:$H$41,0)))*Cal!$C143</f>
        <v>0.12207061052322388</v>
      </c>
      <c r="D143" s="31">
        <f>INDEX('INPUT AVG'!$B:$AK,Cal!$E143,IF(Cal!$P$3=22.5,MATCH(D$1,Cal!$G$6:$G$21,0),MATCH(D$1,Cal!$H$6:$H$41,0)))*Cal!$C143</f>
        <v>0.12435185164213181</v>
      </c>
      <c r="E143" s="31">
        <f>INDEX('INPUT AVG'!$B:$AK,Cal!$E143,IF(Cal!$P$3=22.5,MATCH(E$1,Cal!$G$6:$G$21,0),MATCH(E$1,Cal!$H$6:$H$41,0)))*Cal!$C143</f>
        <v>0.12350187450647354</v>
      </c>
      <c r="F143" s="31">
        <f>INDEX('INPUT AVG'!$B:$AK,Cal!$E143,IF(Cal!$P$3=22.5,MATCH(F$1,Cal!$G$6:$G$21,0),MATCH(F$1,Cal!$H$6:$H$41,0)))*Cal!$C143</f>
        <v>0.12515045702457428</v>
      </c>
      <c r="G143" s="31">
        <f>INDEX('INPUT AVG'!$B:$AK,Cal!$E143,IF(Cal!$P$3=22.5,MATCH(G$1,Cal!$G$6:$G$21,0),MATCH(G$1,Cal!$H$6:$H$41,0)))*Cal!$C143</f>
        <v>0.12184415757656097</v>
      </c>
      <c r="H143" s="31">
        <f>INDEX('INPUT AVG'!$B:$AK,Cal!$E143,IF(Cal!$P$3=22.5,MATCH(H$1,Cal!$G$6:$G$21,0),MATCH(H$1,Cal!$H$6:$H$41,0)))*Cal!$C143</f>
        <v>0.12264634668827057</v>
      </c>
      <c r="I143" s="31">
        <f>INDEX('INPUT AVG'!$B:$AK,Cal!$E143,IF(Cal!$P$3=22.5,MATCH(I$1,Cal!$G$6:$G$21,0),MATCH(I$1,Cal!$H$6:$H$41,0)))*Cal!$C143</f>
        <v>0.12101691961288452</v>
      </c>
      <c r="J143" s="31">
        <f>INDEX('INPUT AVG'!$B:$AK,Cal!$E143,IF(Cal!$P$3=22.5,MATCH(J$1,Cal!$G$6:$G$21,0),MATCH(J$1,Cal!$H$6:$H$41,0)))*Cal!$C143</f>
        <v>0.11909252405166626</v>
      </c>
      <c r="K143" s="31">
        <f>INDEX('INPUT AVG'!$B:$AK,Cal!$E143,IF(Cal!$P$3=22.5,MATCH(K$1,Cal!$G$6:$G$21,0),MATCH(K$1,Cal!$H$6:$H$41,0)))*Cal!$C143</f>
        <v>0.11876308172941208</v>
      </c>
      <c r="L143" s="31">
        <f>INDEX('INPUT AVG'!$B:$AK,Cal!$E143,IF(Cal!$P$3=22.5,MATCH(L$1,Cal!$G$6:$G$21,0),MATCH(L$1,Cal!$H$6:$H$41,0)))*Cal!$C143</f>
        <v>0.12114968150854111</v>
      </c>
      <c r="M143" s="31">
        <f>INDEX('INPUT AVG'!$B:$AK,Cal!$E143,IF(Cal!$P$3=22.5,MATCH(M$1,Cal!$G$6:$G$21,0),MATCH(M$1,Cal!$H$6:$H$41,0)))*Cal!$C143</f>
        <v>0.12268438190221786</v>
      </c>
      <c r="N143" s="31">
        <f>INDEX('INPUT AVG'!$B:$AK,Cal!$E143,IF(Cal!$P$3=22.5,MATCH(N$1,Cal!$G$6:$G$21,0),MATCH(N$1,Cal!$H$6:$H$41,0)))*Cal!$C143</f>
        <v>0.12562958896160126</v>
      </c>
      <c r="O143" s="31">
        <f>INDEX('INPUT AVG'!$B:$AK,Cal!$E143,IF(Cal!$P$3=22.5,MATCH(O$1,Cal!$G$6:$G$21,0),MATCH(O$1,Cal!$H$6:$H$41,0)))*Cal!$C143</f>
        <v>0.12767595052719116</v>
      </c>
      <c r="P143" s="31">
        <f>INDEX('INPUT AVG'!$B:$AK,Cal!$E143,IF(Cal!$P$3=22.5,MATCH(P$1,Cal!$G$6:$G$21,0),MATCH(P$1,Cal!$H$6:$H$41,0)))*Cal!$C143</f>
        <v>0.13067947328090668</v>
      </c>
      <c r="Q143" s="31">
        <f>INDEX('INPUT AVG'!$B:$AK,Cal!$E143,IF(Cal!$P$3=22.5,MATCH(Q$1,Cal!$G$6:$G$21,0),MATCH(Q$1,Cal!$H$6:$H$41,0)))*Cal!$C143</f>
        <v>0.13444426655769348</v>
      </c>
      <c r="R143" s="31">
        <f>INDEX('INPUT AVG'!$B:$AK,Cal!$E143,IF(Cal!$P$3=22.5,MATCH(R$1,Cal!$G$6:$G$21,0),MATCH(R$1,Cal!$H$6:$H$41,0)))*Cal!$C143</f>
        <v>0.13727183640003204</v>
      </c>
      <c r="S143" s="31">
        <f>INDEX('INPUT AVG'!$B:$AK,Cal!$E143,IF(Cal!$P$3=22.5,MATCH(S$1,Cal!$G$6:$G$21,0),MATCH(S$1,Cal!$H$6:$H$41,0)))*Cal!$C143</f>
        <v>0.15222266316413879</v>
      </c>
      <c r="T143" s="31">
        <f>INDEX('INPUT AVG'!$B:$AK,Cal!$E143,IF(Cal!$P$3=22.5,MATCH(T$1,Cal!$G$6:$G$21,0),MATCH(T$1,Cal!$H$6:$H$41,0)))*Cal!$C143</f>
        <v>0.12456317245960236</v>
      </c>
      <c r="U143" s="31">
        <f>INDEX('INPUT AVG'!$B:$AK,Cal!$E143,IF(Cal!$P$3=22.5,MATCH(U$1,Cal!$G$6:$G$21,0),MATCH(U$1,Cal!$H$6:$H$41,0)))*Cal!$C143</f>
        <v>0.12506699562072754</v>
      </c>
      <c r="V143" s="31">
        <f>INDEX('INPUT AVG'!$B:$AK,Cal!$E143,IF(Cal!$P$3=22.5,MATCH(V$1,Cal!$G$6:$G$21,0),MATCH(V$1,Cal!$H$6:$H$41,0)))*Cal!$C143</f>
        <v>0.12818965315818787</v>
      </c>
      <c r="W143" s="31">
        <f>INDEX('INPUT AVG'!$B:$AK,Cal!$E143,IF(Cal!$P$3=22.5,MATCH(W$1,Cal!$G$6:$G$21,0),MATCH(W$1,Cal!$H$6:$H$41,0)))*Cal!$C143</f>
        <v>0.14257755875587463</v>
      </c>
      <c r="X143" s="31">
        <f>INDEX('INPUT AVG'!$B:$AK,Cal!$E143,IF(Cal!$P$3=22.5,MATCH(X$1,Cal!$G$6:$G$21,0),MATCH(X$1,Cal!$H$6:$H$41,0)))*Cal!$C143</f>
        <v>0.13779748976230621</v>
      </c>
      <c r="Y143" s="31">
        <f>INDEX('INPUT AVG'!$B:$AK,Cal!$E143,IF(Cal!$P$3=22.5,MATCH(Y$1,Cal!$G$6:$G$21,0),MATCH(Y$1,Cal!$H$6:$H$41,0)))*Cal!$C143</f>
        <v>0.13637232780456543</v>
      </c>
      <c r="Z143" s="31">
        <f>INDEX('INPUT AVG'!$B:$AK,Cal!$E143,IF(Cal!$P$3=22.5,MATCH(Z$1,Cal!$G$6:$G$21,0),MATCH(Z$1,Cal!$H$6:$H$41,0)))*Cal!$C143</f>
        <v>0.12411066144704819</v>
      </c>
      <c r="AA143" s="31">
        <f>INDEX('INPUT AVG'!$B:$AK,Cal!$E143,IF(Cal!$P$3=22.5,MATCH(AA$1,Cal!$G$6:$G$21,0),MATCH(AA$1,Cal!$H$6:$H$41,0)))*Cal!$C143</f>
        <v>0.12047486752271652</v>
      </c>
      <c r="AB143" s="31">
        <f>INDEX('INPUT AVG'!$B:$AK,Cal!$E143,IF(Cal!$P$3=22.5,MATCH(AB$1,Cal!$G$6:$G$21,0),MATCH(AB$1,Cal!$H$6:$H$41,0)))*Cal!$C143</f>
        <v>0.12040602415800095</v>
      </c>
      <c r="AC143" s="31">
        <f>INDEX('INPUT AVG'!$B:$AK,Cal!$E143,IF(Cal!$P$3=22.5,MATCH(AC$1,Cal!$G$6:$G$21,0),MATCH(AC$1,Cal!$H$6:$H$41,0)))*Cal!$C143</f>
        <v>0.12174716591835022</v>
      </c>
      <c r="AD143" s="31">
        <f>INDEX('INPUT AVG'!$B:$AK,Cal!$E143,IF(Cal!$P$3=22.5,MATCH(AD$1,Cal!$G$6:$G$21,0),MATCH(AD$1,Cal!$H$6:$H$41,0)))*Cal!$C143</f>
        <v>0.12193480879068375</v>
      </c>
      <c r="AE143" s="31">
        <f>INDEX('INPUT AVG'!$B:$AK,Cal!$E143,IF(Cal!$P$3=22.5,MATCH(AE$1,Cal!$G$6:$G$21,0),MATCH(AE$1,Cal!$H$6:$H$41,0)))*Cal!$C143</f>
        <v>0.12000831961631775</v>
      </c>
      <c r="AF143" s="31">
        <f>INDEX('INPUT AVG'!$B:$AK,Cal!$E143,IF(Cal!$P$3=22.5,MATCH(AF$1,Cal!$G$6:$G$21,0),MATCH(AF$1,Cal!$H$6:$H$41,0)))*Cal!$C143</f>
        <v>0.12139022350311279</v>
      </c>
      <c r="AG143" s="31">
        <f>INDEX('INPUT AVG'!$B:$AK,Cal!$E143,IF(Cal!$P$3=22.5,MATCH(AG$1,Cal!$G$6:$G$21,0),MATCH(AG$1,Cal!$H$6:$H$41,0)))*Cal!$C143</f>
        <v>0.12195573747158051</v>
      </c>
      <c r="AH143" s="31">
        <f>INDEX('INPUT AVG'!$B:$AK,Cal!$E143,IF(Cal!$P$3=22.5,MATCH(AH$1,Cal!$G$6:$G$21,0),MATCH(AH$1,Cal!$H$6:$H$41,0)))*Cal!$C143</f>
        <v>0.12412898242473602</v>
      </c>
      <c r="AI143" s="31">
        <f>INDEX('INPUT AVG'!$B:$AK,Cal!$E143,IF(Cal!$P$3=22.5,MATCH(AI$1,Cal!$G$6:$G$21,0),MATCH(AI$1,Cal!$H$6:$H$41,0)))*Cal!$C143</f>
        <v>0.13176789879798889</v>
      </c>
      <c r="AJ143" s="31">
        <f>INDEX('INPUT AVG'!$B:$AK,Cal!$E143,IF(Cal!$P$3=22.5,MATCH(AJ$1,Cal!$G$6:$G$21,0),MATCH(AJ$1,Cal!$H$6:$H$41,0)))*Cal!$C143</f>
        <v>0.13446718454360962</v>
      </c>
      <c r="AK143" s="31">
        <f>INDEX('INPUT AVG'!$B:$AK,Cal!$E143,IF(Cal!$P$3=22.5,MATCH(AK$1,Cal!$G$6:$G$21,0),MATCH(AK$1,Cal!$H$6:$H$41,0)))*Cal!$C143</f>
        <v>0.13031627237796783</v>
      </c>
      <c r="AL143" s="31">
        <f>INDEX('INPUT AVG'!$B:$AK,Cal!$E143,IF(Cal!$P$3=22.5,MATCH(AL$1,Cal!$G$6:$G$21,0),MATCH(AL$1,Cal!$H$6:$H$41,0)))*Cal!$C143</f>
        <v>0.14068526029586792</v>
      </c>
    </row>
    <row r="144" spans="1:38" x14ac:dyDescent="0.4">
      <c r="A144" s="7">
        <f>Cal!A144</f>
        <v>143</v>
      </c>
      <c r="B144" s="31">
        <f>INDEX('INPUT AVG'!$B:$AK,Cal!$E144,IF(Cal!$P$3=22.5,MATCH(B$1,Cal!$G$6:$G$21,0),MATCH(B$1,Cal!$H$6:$H$41,0)))*Cal!$C144</f>
        <v>0.14116007089614868</v>
      </c>
      <c r="C144" s="31">
        <f>INDEX('INPUT AVG'!$B:$AK,Cal!$E144,IF(Cal!$P$3=22.5,MATCH(C$1,Cal!$G$6:$G$21,0),MATCH(C$1,Cal!$H$6:$H$41,0)))*Cal!$C144</f>
        <v>0.12877671420574188</v>
      </c>
      <c r="D144" s="31">
        <f>INDEX('INPUT AVG'!$B:$AK,Cal!$E144,IF(Cal!$P$3=22.5,MATCH(D$1,Cal!$G$6:$G$21,0),MATCH(D$1,Cal!$H$6:$H$41,0)))*Cal!$C144</f>
        <v>0.13070285320281982</v>
      </c>
      <c r="E144" s="31">
        <f>INDEX('INPUT AVG'!$B:$AK,Cal!$E144,IF(Cal!$P$3=22.5,MATCH(E$1,Cal!$G$6:$G$21,0),MATCH(E$1,Cal!$H$6:$H$41,0)))*Cal!$C144</f>
        <v>0.12715409696102142</v>
      </c>
      <c r="F144" s="31">
        <f>INDEX('INPUT AVG'!$B:$AK,Cal!$E144,IF(Cal!$P$3=22.5,MATCH(F$1,Cal!$G$6:$G$21,0),MATCH(F$1,Cal!$H$6:$H$41,0)))*Cal!$C144</f>
        <v>0.12867304682731628</v>
      </c>
      <c r="G144" s="31">
        <f>INDEX('INPUT AVG'!$B:$AK,Cal!$E144,IF(Cal!$P$3=22.5,MATCH(G$1,Cal!$G$6:$G$21,0),MATCH(G$1,Cal!$H$6:$H$41,0)))*Cal!$C144</f>
        <v>0.1245880052447319</v>
      </c>
      <c r="H144" s="31">
        <f>INDEX('INPUT AVG'!$B:$AK,Cal!$E144,IF(Cal!$P$3=22.5,MATCH(H$1,Cal!$G$6:$G$21,0),MATCH(H$1,Cal!$H$6:$H$41,0)))*Cal!$C144</f>
        <v>0.12615966796875</v>
      </c>
      <c r="I144" s="31">
        <f>INDEX('INPUT AVG'!$B:$AK,Cal!$E144,IF(Cal!$P$3=22.5,MATCH(I$1,Cal!$G$6:$G$21,0),MATCH(I$1,Cal!$H$6:$H$41,0)))*Cal!$C144</f>
        <v>0.1253473162651062</v>
      </c>
      <c r="J144" s="31">
        <f>INDEX('INPUT AVG'!$B:$AK,Cal!$E144,IF(Cal!$P$3=22.5,MATCH(J$1,Cal!$G$6:$G$21,0),MATCH(J$1,Cal!$H$6:$H$41,0)))*Cal!$C144</f>
        <v>0.12380116432905197</v>
      </c>
      <c r="K144" s="31">
        <f>INDEX('INPUT AVG'!$B:$AK,Cal!$E144,IF(Cal!$P$3=22.5,MATCH(K$1,Cal!$G$6:$G$21,0),MATCH(K$1,Cal!$H$6:$H$41,0)))*Cal!$C144</f>
        <v>0.12347579747438431</v>
      </c>
      <c r="L144" s="31">
        <f>INDEX('INPUT AVG'!$B:$AK,Cal!$E144,IF(Cal!$P$3=22.5,MATCH(L$1,Cal!$G$6:$G$21,0),MATCH(L$1,Cal!$H$6:$H$41,0)))*Cal!$C144</f>
        <v>0.12671753764152527</v>
      </c>
      <c r="M144" s="31">
        <f>INDEX('INPUT AVG'!$B:$AK,Cal!$E144,IF(Cal!$P$3=22.5,MATCH(M$1,Cal!$G$6:$G$21,0),MATCH(M$1,Cal!$H$6:$H$41,0)))*Cal!$C144</f>
        <v>0.13075558841228485</v>
      </c>
      <c r="N144" s="31">
        <f>INDEX('INPUT AVG'!$B:$AK,Cal!$E144,IF(Cal!$P$3=22.5,MATCH(N$1,Cal!$G$6:$G$21,0),MATCH(N$1,Cal!$H$6:$H$41,0)))*Cal!$C144</f>
        <v>0.12534123659133911</v>
      </c>
      <c r="O144" s="31">
        <f>INDEX('INPUT AVG'!$B:$AK,Cal!$E144,IF(Cal!$P$3=22.5,MATCH(O$1,Cal!$G$6:$G$21,0),MATCH(O$1,Cal!$H$6:$H$41,0)))*Cal!$C144</f>
        <v>0.12713420391082764</v>
      </c>
      <c r="P144" s="31">
        <f>INDEX('INPUT AVG'!$B:$AK,Cal!$E144,IF(Cal!$P$3=22.5,MATCH(P$1,Cal!$G$6:$G$21,0),MATCH(P$1,Cal!$H$6:$H$41,0)))*Cal!$C144</f>
        <v>0.12903761863708496</v>
      </c>
      <c r="Q144" s="31">
        <f>INDEX('INPUT AVG'!$B:$AK,Cal!$E144,IF(Cal!$P$3=22.5,MATCH(Q$1,Cal!$G$6:$G$21,0),MATCH(Q$1,Cal!$H$6:$H$41,0)))*Cal!$C144</f>
        <v>0.13469095528125763</v>
      </c>
      <c r="R144" s="31">
        <f>INDEX('INPUT AVG'!$B:$AK,Cal!$E144,IF(Cal!$P$3=22.5,MATCH(R$1,Cal!$G$6:$G$21,0),MATCH(R$1,Cal!$H$6:$H$41,0)))*Cal!$C144</f>
        <v>0.13838301599025726</v>
      </c>
      <c r="S144" s="31">
        <f>INDEX('INPUT AVG'!$B:$AK,Cal!$E144,IF(Cal!$P$3=22.5,MATCH(S$1,Cal!$G$6:$G$21,0),MATCH(S$1,Cal!$H$6:$H$41,0)))*Cal!$C144</f>
        <v>0.15194572508335114</v>
      </c>
      <c r="T144" s="31">
        <f>INDEX('INPUT AVG'!$B:$AK,Cal!$E144,IF(Cal!$P$3=22.5,MATCH(T$1,Cal!$G$6:$G$21,0),MATCH(T$1,Cal!$H$6:$H$41,0)))*Cal!$C144</f>
        <v>0.1261325478553772</v>
      </c>
      <c r="U144" s="31">
        <f>INDEX('INPUT AVG'!$B:$AK,Cal!$E144,IF(Cal!$P$3=22.5,MATCH(U$1,Cal!$G$6:$G$21,0),MATCH(U$1,Cal!$H$6:$H$41,0)))*Cal!$C144</f>
        <v>0.12758204340934753</v>
      </c>
      <c r="V144" s="31">
        <f>INDEX('INPUT AVG'!$B:$AK,Cal!$E144,IF(Cal!$P$3=22.5,MATCH(V$1,Cal!$G$6:$G$21,0),MATCH(V$1,Cal!$H$6:$H$41,0)))*Cal!$C144</f>
        <v>0.12824037671089172</v>
      </c>
      <c r="W144" s="31">
        <f>INDEX('INPUT AVG'!$B:$AK,Cal!$E144,IF(Cal!$P$3=22.5,MATCH(W$1,Cal!$G$6:$G$21,0),MATCH(W$1,Cal!$H$6:$H$41,0)))*Cal!$C144</f>
        <v>0.143623948097229</v>
      </c>
      <c r="X144" s="31">
        <f>INDEX('INPUT AVG'!$B:$AK,Cal!$E144,IF(Cal!$P$3=22.5,MATCH(X$1,Cal!$G$6:$G$21,0),MATCH(X$1,Cal!$H$6:$H$41,0)))*Cal!$C144</f>
        <v>0.1342090517282486</v>
      </c>
      <c r="Y144" s="31">
        <f>INDEX('INPUT AVG'!$B:$AK,Cal!$E144,IF(Cal!$P$3=22.5,MATCH(Y$1,Cal!$G$6:$G$21,0),MATCH(Y$1,Cal!$H$6:$H$41,0)))*Cal!$C144</f>
        <v>0.13356894254684448</v>
      </c>
      <c r="Z144" s="31">
        <f>INDEX('INPUT AVG'!$B:$AK,Cal!$E144,IF(Cal!$P$3=22.5,MATCH(Z$1,Cal!$G$6:$G$21,0),MATCH(Z$1,Cal!$H$6:$H$41,0)))*Cal!$C144</f>
        <v>0.14653323590755463</v>
      </c>
      <c r="AA144" s="31">
        <f>INDEX('INPUT AVG'!$B:$AK,Cal!$E144,IF(Cal!$P$3=22.5,MATCH(AA$1,Cal!$G$6:$G$21,0),MATCH(AA$1,Cal!$H$6:$H$41,0)))*Cal!$C144</f>
        <v>0.16675320267677307</v>
      </c>
      <c r="AB144" s="31">
        <f>INDEX('INPUT AVG'!$B:$AK,Cal!$E144,IF(Cal!$P$3=22.5,MATCH(AB$1,Cal!$G$6:$G$21,0),MATCH(AB$1,Cal!$H$6:$H$41,0)))*Cal!$C144</f>
        <v>0.16752742230892181</v>
      </c>
      <c r="AC144" s="31">
        <f>INDEX('INPUT AVG'!$B:$AK,Cal!$E144,IF(Cal!$P$3=22.5,MATCH(AC$1,Cal!$G$6:$G$21,0),MATCH(AC$1,Cal!$H$6:$H$41,0)))*Cal!$C144</f>
        <v>0.15713149309158325</v>
      </c>
      <c r="AD144" s="31">
        <f>INDEX('INPUT AVG'!$B:$AK,Cal!$E144,IF(Cal!$P$3=22.5,MATCH(AD$1,Cal!$G$6:$G$21,0),MATCH(AD$1,Cal!$H$6:$H$41,0)))*Cal!$C144</f>
        <v>0.15673820674419403</v>
      </c>
      <c r="AE144" s="31">
        <f>INDEX('INPUT AVG'!$B:$AK,Cal!$E144,IF(Cal!$P$3=22.5,MATCH(AE$1,Cal!$G$6:$G$21,0),MATCH(AE$1,Cal!$H$6:$H$41,0)))*Cal!$C144</f>
        <v>0.15244846045970917</v>
      </c>
      <c r="AF144" s="31">
        <f>INDEX('INPUT AVG'!$B:$AK,Cal!$E144,IF(Cal!$P$3=22.5,MATCH(AF$1,Cal!$G$6:$G$21,0),MATCH(AF$1,Cal!$H$6:$H$41,0)))*Cal!$C144</f>
        <v>0.13748219609260559</v>
      </c>
      <c r="AG144" s="31">
        <f>INDEX('INPUT AVG'!$B:$AK,Cal!$E144,IF(Cal!$P$3=22.5,MATCH(AG$1,Cal!$G$6:$G$21,0),MATCH(AG$1,Cal!$H$6:$H$41,0)))*Cal!$C144</f>
        <v>0.13062602281570435</v>
      </c>
      <c r="AH144" s="31">
        <f>INDEX('INPUT AVG'!$B:$AK,Cal!$E144,IF(Cal!$P$3=22.5,MATCH(AH$1,Cal!$G$6:$G$21,0),MATCH(AH$1,Cal!$H$6:$H$41,0)))*Cal!$C144</f>
        <v>0.12999266386032104</v>
      </c>
      <c r="AI144" s="31">
        <f>INDEX('INPUT AVG'!$B:$AK,Cal!$E144,IF(Cal!$P$3=22.5,MATCH(AI$1,Cal!$G$6:$G$21,0),MATCH(AI$1,Cal!$H$6:$H$41,0)))*Cal!$C144</f>
        <v>0.13594397902488708</v>
      </c>
      <c r="AJ144" s="31">
        <f>INDEX('INPUT AVG'!$B:$AK,Cal!$E144,IF(Cal!$P$3=22.5,MATCH(AJ$1,Cal!$G$6:$G$21,0),MATCH(AJ$1,Cal!$H$6:$H$41,0)))*Cal!$C144</f>
        <v>0.13773559033870697</v>
      </c>
      <c r="AK144" s="31">
        <f>INDEX('INPUT AVG'!$B:$AK,Cal!$E144,IF(Cal!$P$3=22.5,MATCH(AK$1,Cal!$G$6:$G$21,0),MATCH(AK$1,Cal!$H$6:$H$41,0)))*Cal!$C144</f>
        <v>0.13546212017536163</v>
      </c>
      <c r="AL144" s="31">
        <f>INDEX('INPUT AVG'!$B:$AK,Cal!$E144,IF(Cal!$P$3=22.5,MATCH(AL$1,Cal!$G$6:$G$21,0),MATCH(AL$1,Cal!$H$6:$H$41,0)))*Cal!$C144</f>
        <v>0.14116007089614868</v>
      </c>
    </row>
    <row r="145" spans="1:38" x14ac:dyDescent="0.4">
      <c r="A145" s="7">
        <f>Cal!A145</f>
        <v>144</v>
      </c>
      <c r="B145" s="31">
        <f>INDEX('INPUT AVG'!$B:$AK,Cal!$E145,IF(Cal!$P$3=22.5,MATCH(B$1,Cal!$G$6:$G$21,0),MATCH(B$1,Cal!$H$6:$H$41,0)))*Cal!$C145</f>
        <v>0.18401417136192322</v>
      </c>
      <c r="C145" s="31">
        <f>INDEX('INPUT AVG'!$B:$AK,Cal!$E145,IF(Cal!$P$3=22.5,MATCH(C$1,Cal!$G$6:$G$21,0),MATCH(C$1,Cal!$H$6:$H$41,0)))*Cal!$C145</f>
        <v>0.1491103321313858</v>
      </c>
      <c r="D145" s="31">
        <f>INDEX('INPUT AVG'!$B:$AK,Cal!$E145,IF(Cal!$P$3=22.5,MATCH(D$1,Cal!$G$6:$G$21,0),MATCH(D$1,Cal!$H$6:$H$41,0)))*Cal!$C145</f>
        <v>0.15125435590744019</v>
      </c>
      <c r="E145" s="31">
        <f>INDEX('INPUT AVG'!$B:$AK,Cal!$E145,IF(Cal!$P$3=22.5,MATCH(E$1,Cal!$G$6:$G$21,0),MATCH(E$1,Cal!$H$6:$H$41,0)))*Cal!$C145</f>
        <v>0.14623843133449554</v>
      </c>
      <c r="F145" s="31">
        <f>INDEX('INPUT AVG'!$B:$AK,Cal!$E145,IF(Cal!$P$3=22.5,MATCH(F$1,Cal!$G$6:$G$21,0),MATCH(F$1,Cal!$H$6:$H$41,0)))*Cal!$C145</f>
        <v>0.14560297131538391</v>
      </c>
      <c r="G145" s="31">
        <f>INDEX('INPUT AVG'!$B:$AK,Cal!$E145,IF(Cal!$P$3=22.5,MATCH(G$1,Cal!$G$6:$G$21,0),MATCH(G$1,Cal!$H$6:$H$41,0)))*Cal!$C145</f>
        <v>0.13919717073440552</v>
      </c>
      <c r="H145" s="31">
        <f>INDEX('INPUT AVG'!$B:$AK,Cal!$E145,IF(Cal!$P$3=22.5,MATCH(H$1,Cal!$G$6:$G$21,0),MATCH(H$1,Cal!$H$6:$H$41,0)))*Cal!$C145</f>
        <v>0.14121241867542267</v>
      </c>
      <c r="I145" s="31">
        <f>INDEX('INPUT AVG'!$B:$AK,Cal!$E145,IF(Cal!$P$3=22.5,MATCH(I$1,Cal!$G$6:$G$21,0),MATCH(I$1,Cal!$H$6:$H$41,0)))*Cal!$C145</f>
        <v>0.13764446973800659</v>
      </c>
      <c r="J145" s="31">
        <f>INDEX('INPUT AVG'!$B:$AK,Cal!$E145,IF(Cal!$P$3=22.5,MATCH(J$1,Cal!$G$6:$G$21,0),MATCH(J$1,Cal!$H$6:$H$41,0)))*Cal!$C145</f>
        <v>0.13556595146656036</v>
      </c>
      <c r="K145" s="31">
        <f>INDEX('INPUT AVG'!$B:$AK,Cal!$E145,IF(Cal!$P$3=22.5,MATCH(K$1,Cal!$G$6:$G$21,0),MATCH(K$1,Cal!$H$6:$H$41,0)))*Cal!$C145</f>
        <v>0.13350382447242737</v>
      </c>
      <c r="L145" s="31">
        <f>INDEX('INPUT AVG'!$B:$AK,Cal!$E145,IF(Cal!$P$3=22.5,MATCH(L$1,Cal!$G$6:$G$21,0),MATCH(L$1,Cal!$H$6:$H$41,0)))*Cal!$C145</f>
        <v>0.13624361157417297</v>
      </c>
      <c r="M145" s="31">
        <f>INDEX('INPUT AVG'!$B:$AK,Cal!$E145,IF(Cal!$P$3=22.5,MATCH(M$1,Cal!$G$6:$G$21,0),MATCH(M$1,Cal!$H$6:$H$41,0)))*Cal!$C145</f>
        <v>0.13636133074760437</v>
      </c>
      <c r="N145" s="31">
        <f>INDEX('INPUT AVG'!$B:$AK,Cal!$E145,IF(Cal!$P$3=22.5,MATCH(N$1,Cal!$G$6:$G$21,0),MATCH(N$1,Cal!$H$6:$H$41,0)))*Cal!$C145</f>
        <v>0.13765162229537964</v>
      </c>
      <c r="O145" s="31">
        <f>INDEX('INPUT AVG'!$B:$AK,Cal!$E145,IF(Cal!$P$3=22.5,MATCH(O$1,Cal!$G$6:$G$21,0),MATCH(O$1,Cal!$H$6:$H$41,0)))*Cal!$C145</f>
        <v>0.13798405230045319</v>
      </c>
      <c r="P145" s="31">
        <f>INDEX('INPUT AVG'!$B:$AK,Cal!$E145,IF(Cal!$P$3=22.5,MATCH(P$1,Cal!$G$6:$G$21,0),MATCH(P$1,Cal!$H$6:$H$41,0)))*Cal!$C145</f>
        <v>0.139296755194664</v>
      </c>
      <c r="Q145" s="31">
        <f>INDEX('INPUT AVG'!$B:$AK,Cal!$E145,IF(Cal!$P$3=22.5,MATCH(Q$1,Cal!$G$6:$G$21,0),MATCH(Q$1,Cal!$H$6:$H$41,0)))*Cal!$C145</f>
        <v>0.13840864598751068</v>
      </c>
      <c r="R145" s="31">
        <f>INDEX('INPUT AVG'!$B:$AK,Cal!$E145,IF(Cal!$P$3=22.5,MATCH(R$1,Cal!$G$6:$G$21,0),MATCH(R$1,Cal!$H$6:$H$41,0)))*Cal!$C145</f>
        <v>0.13876546919345856</v>
      </c>
      <c r="S145" s="31">
        <f>INDEX('INPUT AVG'!$B:$AK,Cal!$E145,IF(Cal!$P$3=22.5,MATCH(S$1,Cal!$G$6:$G$21,0),MATCH(S$1,Cal!$H$6:$H$41,0)))*Cal!$C145</f>
        <v>0.14736907184123993</v>
      </c>
      <c r="T145" s="31">
        <f>INDEX('INPUT AVG'!$B:$AK,Cal!$E145,IF(Cal!$P$3=22.5,MATCH(T$1,Cal!$G$6:$G$21,0),MATCH(T$1,Cal!$H$6:$H$41,0)))*Cal!$C145</f>
        <v>0.14347414672374725</v>
      </c>
      <c r="U145" s="31">
        <f>INDEX('INPUT AVG'!$B:$AK,Cal!$E145,IF(Cal!$P$3=22.5,MATCH(U$1,Cal!$G$6:$G$21,0),MATCH(U$1,Cal!$H$6:$H$41,0)))*Cal!$C145</f>
        <v>0.14321020245552063</v>
      </c>
      <c r="V145" s="31">
        <f>INDEX('INPUT AVG'!$B:$AK,Cal!$E145,IF(Cal!$P$3=22.5,MATCH(V$1,Cal!$G$6:$G$21,0),MATCH(V$1,Cal!$H$6:$H$41,0)))*Cal!$C145</f>
        <v>0.14403441548347473</v>
      </c>
      <c r="W145" s="31">
        <f>INDEX('INPUT AVG'!$B:$AK,Cal!$E145,IF(Cal!$P$3=22.5,MATCH(W$1,Cal!$G$6:$G$21,0),MATCH(W$1,Cal!$H$6:$H$41,0)))*Cal!$C145</f>
        <v>0.14911796152591705</v>
      </c>
      <c r="X145" s="31">
        <f>INDEX('INPUT AVG'!$B:$AK,Cal!$E145,IF(Cal!$P$3=22.5,MATCH(X$1,Cal!$G$6:$G$21,0),MATCH(X$1,Cal!$H$6:$H$41,0)))*Cal!$C145</f>
        <v>0.1450803279876709</v>
      </c>
      <c r="Y145" s="31">
        <f>INDEX('INPUT AVG'!$B:$AK,Cal!$E145,IF(Cal!$P$3=22.5,MATCH(Y$1,Cal!$G$6:$G$21,0),MATCH(Y$1,Cal!$H$6:$H$41,0)))*Cal!$C145</f>
        <v>0.14339548349380493</v>
      </c>
      <c r="Z145" s="31">
        <f>INDEX('INPUT AVG'!$B:$AK,Cal!$E145,IF(Cal!$P$3=22.5,MATCH(Z$1,Cal!$G$6:$G$21,0),MATCH(Z$1,Cal!$H$6:$H$41,0)))*Cal!$C145</f>
        <v>0.1475786417722702</v>
      </c>
      <c r="AA145" s="31">
        <f>INDEX('INPUT AVG'!$B:$AK,Cal!$E145,IF(Cal!$P$3=22.5,MATCH(AA$1,Cal!$G$6:$G$21,0),MATCH(AA$1,Cal!$H$6:$H$41,0)))*Cal!$C145</f>
        <v>0.1541338711977005</v>
      </c>
      <c r="AB145" s="31">
        <f>INDEX('INPUT AVG'!$B:$AK,Cal!$E145,IF(Cal!$P$3=22.5,MATCH(AB$1,Cal!$G$6:$G$21,0),MATCH(AB$1,Cal!$H$6:$H$41,0)))*Cal!$C145</f>
        <v>0.15775831043720245</v>
      </c>
      <c r="AC145" s="31">
        <f>INDEX('INPUT AVG'!$B:$AK,Cal!$E145,IF(Cal!$P$3=22.5,MATCH(AC$1,Cal!$G$6:$G$21,0),MATCH(AC$1,Cal!$H$6:$H$41,0)))*Cal!$C145</f>
        <v>0.15872710943222046</v>
      </c>
      <c r="AD145" s="31">
        <f>INDEX('INPUT AVG'!$B:$AK,Cal!$E145,IF(Cal!$P$3=22.5,MATCH(AD$1,Cal!$G$6:$G$21,0),MATCH(AD$1,Cal!$H$6:$H$41,0)))*Cal!$C145</f>
        <v>0.15822590887546539</v>
      </c>
      <c r="AE145" s="31">
        <f>INDEX('INPUT AVG'!$B:$AK,Cal!$E145,IF(Cal!$P$3=22.5,MATCH(AE$1,Cal!$G$6:$G$21,0),MATCH(AE$1,Cal!$H$6:$H$41,0)))*Cal!$C145</f>
        <v>0.15781182050704956</v>
      </c>
      <c r="AF145" s="31">
        <f>INDEX('INPUT AVG'!$B:$AK,Cal!$E145,IF(Cal!$P$3=22.5,MATCH(AF$1,Cal!$G$6:$G$21,0),MATCH(AF$1,Cal!$H$6:$H$41,0)))*Cal!$C145</f>
        <v>0.1574016660451889</v>
      </c>
      <c r="AG145" s="31">
        <f>INDEX('INPUT AVG'!$B:$AK,Cal!$E145,IF(Cal!$P$3=22.5,MATCH(AG$1,Cal!$G$6:$G$21,0),MATCH(AG$1,Cal!$H$6:$H$41,0)))*Cal!$C145</f>
        <v>0.15874005854129791</v>
      </c>
      <c r="AH145" s="31">
        <f>INDEX('INPUT AVG'!$B:$AK,Cal!$E145,IF(Cal!$P$3=22.5,MATCH(AH$1,Cal!$G$6:$G$21,0),MATCH(AH$1,Cal!$H$6:$H$41,0)))*Cal!$C145</f>
        <v>0.15405970811843872</v>
      </c>
      <c r="AI145" s="31">
        <f>INDEX('INPUT AVG'!$B:$AK,Cal!$E145,IF(Cal!$P$3=22.5,MATCH(AI$1,Cal!$G$6:$G$21,0),MATCH(AI$1,Cal!$H$6:$H$41,0)))*Cal!$C145</f>
        <v>0.16257494688034058</v>
      </c>
      <c r="AJ145" s="31">
        <f>INDEX('INPUT AVG'!$B:$AK,Cal!$E145,IF(Cal!$P$3=22.5,MATCH(AJ$1,Cal!$G$6:$G$21,0),MATCH(AJ$1,Cal!$H$6:$H$41,0)))*Cal!$C145</f>
        <v>0.17809230089187622</v>
      </c>
      <c r="AK145" s="31">
        <f>INDEX('INPUT AVG'!$B:$AK,Cal!$E145,IF(Cal!$P$3=22.5,MATCH(AK$1,Cal!$G$6:$G$21,0),MATCH(AK$1,Cal!$H$6:$H$41,0)))*Cal!$C145</f>
        <v>0.16526418924331665</v>
      </c>
      <c r="AL145" s="31">
        <f>INDEX('INPUT AVG'!$B:$AK,Cal!$E145,IF(Cal!$P$3=22.5,MATCH(AL$1,Cal!$G$6:$G$21,0),MATCH(AL$1,Cal!$H$6:$H$41,0)))*Cal!$C145</f>
        <v>0.18401417136192322</v>
      </c>
    </row>
    <row r="146" spans="1:38" x14ac:dyDescent="0.4">
      <c r="A146" s="7">
        <f>Cal!A146</f>
        <v>145</v>
      </c>
      <c r="B146" s="31">
        <f>INDEX('INPUT AVG'!$B:$AK,Cal!$E146,IF(Cal!$P$3=22.5,MATCH(B$1,Cal!$G$6:$G$21,0),MATCH(B$1,Cal!$H$6:$H$41,0)))*Cal!$C146</f>
        <v>0.15342749655246735</v>
      </c>
      <c r="C146" s="31">
        <f>INDEX('INPUT AVG'!$B:$AK,Cal!$E146,IF(Cal!$P$3=22.5,MATCH(C$1,Cal!$G$6:$G$21,0),MATCH(C$1,Cal!$H$6:$H$41,0)))*Cal!$C146</f>
        <v>0.14135460555553436</v>
      </c>
      <c r="D146" s="31">
        <f>INDEX('INPUT AVG'!$B:$AK,Cal!$E146,IF(Cal!$P$3=22.5,MATCH(D$1,Cal!$G$6:$G$21,0),MATCH(D$1,Cal!$H$6:$H$41,0)))*Cal!$C146</f>
        <v>0.14405317604541779</v>
      </c>
      <c r="E146" s="31">
        <f>INDEX('INPUT AVG'!$B:$AK,Cal!$E146,IF(Cal!$P$3=22.5,MATCH(E$1,Cal!$G$6:$G$21,0),MATCH(E$1,Cal!$H$6:$H$41,0)))*Cal!$C146</f>
        <v>0.13510096073150635</v>
      </c>
      <c r="F146" s="31">
        <f>INDEX('INPUT AVG'!$B:$AK,Cal!$E146,IF(Cal!$P$3=22.5,MATCH(F$1,Cal!$G$6:$G$21,0),MATCH(F$1,Cal!$H$6:$H$41,0)))*Cal!$C146</f>
        <v>0.13637302815914154</v>
      </c>
      <c r="G146" s="31">
        <f>INDEX('INPUT AVG'!$B:$AK,Cal!$E146,IF(Cal!$P$3=22.5,MATCH(G$1,Cal!$G$6:$G$21,0),MATCH(G$1,Cal!$H$6:$H$41,0)))*Cal!$C146</f>
        <v>0.1295619010925293</v>
      </c>
      <c r="H146" s="31">
        <f>INDEX('INPUT AVG'!$B:$AK,Cal!$E146,IF(Cal!$P$3=22.5,MATCH(H$1,Cal!$G$6:$G$21,0),MATCH(H$1,Cal!$H$6:$H$41,0)))*Cal!$C146</f>
        <v>0.1300186961889267</v>
      </c>
      <c r="I146" s="31">
        <f>INDEX('INPUT AVG'!$B:$AK,Cal!$E146,IF(Cal!$P$3=22.5,MATCH(I$1,Cal!$G$6:$G$21,0),MATCH(I$1,Cal!$H$6:$H$41,0)))*Cal!$C146</f>
        <v>0.12891325354576111</v>
      </c>
      <c r="J146" s="31">
        <f>INDEX('INPUT AVG'!$B:$AK,Cal!$E146,IF(Cal!$P$3=22.5,MATCH(J$1,Cal!$G$6:$G$21,0),MATCH(J$1,Cal!$H$6:$H$41,0)))*Cal!$C146</f>
        <v>0.12672048807144165</v>
      </c>
      <c r="K146" s="31">
        <f>INDEX('INPUT AVG'!$B:$AK,Cal!$E146,IF(Cal!$P$3=22.5,MATCH(K$1,Cal!$G$6:$G$21,0),MATCH(K$1,Cal!$H$6:$H$41,0)))*Cal!$C146</f>
        <v>0.12616720795631409</v>
      </c>
      <c r="L146" s="31">
        <f>INDEX('INPUT AVG'!$B:$AK,Cal!$E146,IF(Cal!$P$3=22.5,MATCH(L$1,Cal!$G$6:$G$21,0),MATCH(L$1,Cal!$H$6:$H$41,0)))*Cal!$C146</f>
        <v>0.12879538536071777</v>
      </c>
      <c r="M146" s="31">
        <f>INDEX('INPUT AVG'!$B:$AK,Cal!$E146,IF(Cal!$P$3=22.5,MATCH(M$1,Cal!$G$6:$G$21,0),MATCH(M$1,Cal!$H$6:$H$41,0)))*Cal!$C146</f>
        <v>0.1280415803194046</v>
      </c>
      <c r="N146" s="31">
        <f>INDEX('INPUT AVG'!$B:$AK,Cal!$E146,IF(Cal!$P$3=22.5,MATCH(N$1,Cal!$G$6:$G$21,0),MATCH(N$1,Cal!$H$6:$H$41,0)))*Cal!$C146</f>
        <v>0.12634147703647614</v>
      </c>
      <c r="O146" s="31">
        <f>INDEX('INPUT AVG'!$B:$AK,Cal!$E146,IF(Cal!$P$3=22.5,MATCH(O$1,Cal!$G$6:$G$21,0),MATCH(O$1,Cal!$H$6:$H$41,0)))*Cal!$C146</f>
        <v>0.12549664080142975</v>
      </c>
      <c r="P146" s="31">
        <f>INDEX('INPUT AVG'!$B:$AK,Cal!$E146,IF(Cal!$P$3=22.5,MATCH(P$1,Cal!$G$6:$G$21,0),MATCH(P$1,Cal!$H$6:$H$41,0)))*Cal!$C146</f>
        <v>0.12564148008823395</v>
      </c>
      <c r="Q146" s="31">
        <f>INDEX('INPUT AVG'!$B:$AK,Cal!$E146,IF(Cal!$P$3=22.5,MATCH(Q$1,Cal!$G$6:$G$21,0),MATCH(Q$1,Cal!$H$6:$H$41,0)))*Cal!$C146</f>
        <v>0.12569031119346619</v>
      </c>
      <c r="R146" s="31">
        <f>INDEX('INPUT AVG'!$B:$AK,Cal!$E146,IF(Cal!$P$3=22.5,MATCH(R$1,Cal!$G$6:$G$21,0),MATCH(R$1,Cal!$H$6:$H$41,0)))*Cal!$C146</f>
        <v>0.12499094009399414</v>
      </c>
      <c r="S146" s="31">
        <f>INDEX('INPUT AVG'!$B:$AK,Cal!$E146,IF(Cal!$P$3=22.5,MATCH(S$1,Cal!$G$6:$G$21,0),MATCH(S$1,Cal!$H$6:$H$41,0)))*Cal!$C146</f>
        <v>0.13363273441791534</v>
      </c>
      <c r="T146" s="31">
        <f>INDEX('INPUT AVG'!$B:$AK,Cal!$E146,IF(Cal!$P$3=22.5,MATCH(T$1,Cal!$G$6:$G$21,0),MATCH(T$1,Cal!$H$6:$H$41,0)))*Cal!$C146</f>
        <v>0.12880335748195648</v>
      </c>
      <c r="U146" s="31">
        <f>INDEX('INPUT AVG'!$B:$AK,Cal!$E146,IF(Cal!$P$3=22.5,MATCH(U$1,Cal!$G$6:$G$21,0),MATCH(U$1,Cal!$H$6:$H$41,0)))*Cal!$C146</f>
        <v>0.13291555643081665</v>
      </c>
      <c r="V146" s="31">
        <f>INDEX('INPUT AVG'!$B:$AK,Cal!$E146,IF(Cal!$P$3=22.5,MATCH(V$1,Cal!$G$6:$G$21,0),MATCH(V$1,Cal!$H$6:$H$41,0)))*Cal!$C146</f>
        <v>0.13495582342147827</v>
      </c>
      <c r="W146" s="31">
        <f>INDEX('INPUT AVG'!$B:$AK,Cal!$E146,IF(Cal!$P$3=22.5,MATCH(W$1,Cal!$G$6:$G$21,0),MATCH(W$1,Cal!$H$6:$H$41,0)))*Cal!$C146</f>
        <v>0.15660971403121948</v>
      </c>
      <c r="X146" s="31">
        <f>INDEX('INPUT AVG'!$B:$AK,Cal!$E146,IF(Cal!$P$3=22.5,MATCH(X$1,Cal!$G$6:$G$21,0),MATCH(X$1,Cal!$H$6:$H$41,0)))*Cal!$C146</f>
        <v>0.13925009965896606</v>
      </c>
      <c r="Y146" s="31">
        <f>INDEX('INPUT AVG'!$B:$AK,Cal!$E146,IF(Cal!$P$3=22.5,MATCH(Y$1,Cal!$G$6:$G$21,0),MATCH(Y$1,Cal!$H$6:$H$41,0)))*Cal!$C146</f>
        <v>0.14757253229618073</v>
      </c>
      <c r="Z146" s="31">
        <f>INDEX('INPUT AVG'!$B:$AK,Cal!$E146,IF(Cal!$P$3=22.5,MATCH(Z$1,Cal!$G$6:$G$21,0),MATCH(Z$1,Cal!$H$6:$H$41,0)))*Cal!$C146</f>
        <v>0.14441879093647003</v>
      </c>
      <c r="AA146" s="31">
        <f>INDEX('INPUT AVG'!$B:$AK,Cal!$E146,IF(Cal!$P$3=22.5,MATCH(AA$1,Cal!$G$6:$G$21,0),MATCH(AA$1,Cal!$H$6:$H$41,0)))*Cal!$C146</f>
        <v>0.15429824590682983</v>
      </c>
      <c r="AB146" s="31">
        <f>INDEX('INPUT AVG'!$B:$AK,Cal!$E146,IF(Cal!$P$3=22.5,MATCH(AB$1,Cal!$G$6:$G$21,0),MATCH(AB$1,Cal!$H$6:$H$41,0)))*Cal!$C146</f>
        <v>0.14218854904174805</v>
      </c>
      <c r="AC146" s="31">
        <f>INDEX('INPUT AVG'!$B:$AK,Cal!$E146,IF(Cal!$P$3=22.5,MATCH(AC$1,Cal!$G$6:$G$21,0),MATCH(AC$1,Cal!$H$6:$H$41,0)))*Cal!$C146</f>
        <v>0.13722799718379974</v>
      </c>
      <c r="AD146" s="31">
        <f>INDEX('INPUT AVG'!$B:$AK,Cal!$E146,IF(Cal!$P$3=22.5,MATCH(AD$1,Cal!$G$6:$G$21,0),MATCH(AD$1,Cal!$H$6:$H$41,0)))*Cal!$C146</f>
        <v>0.13273611664772034</v>
      </c>
      <c r="AE146" s="31">
        <f>INDEX('INPUT AVG'!$B:$AK,Cal!$E146,IF(Cal!$P$3=22.5,MATCH(AE$1,Cal!$G$6:$G$21,0),MATCH(AE$1,Cal!$H$6:$H$41,0)))*Cal!$C146</f>
        <v>0.1263197660446167</v>
      </c>
      <c r="AF146" s="31">
        <f>INDEX('INPUT AVG'!$B:$AK,Cal!$E146,IF(Cal!$P$3=22.5,MATCH(AF$1,Cal!$G$6:$G$21,0),MATCH(AF$1,Cal!$H$6:$H$41,0)))*Cal!$C146</f>
        <v>0.12994177639484406</v>
      </c>
      <c r="AG146" s="31">
        <f>INDEX('INPUT AVG'!$B:$AK,Cal!$E146,IF(Cal!$P$3=22.5,MATCH(AG$1,Cal!$G$6:$G$21,0),MATCH(AG$1,Cal!$H$6:$H$41,0)))*Cal!$C146</f>
        <v>0.12806007266044617</v>
      </c>
      <c r="AH146" s="31">
        <f>INDEX('INPUT AVG'!$B:$AK,Cal!$E146,IF(Cal!$P$3=22.5,MATCH(AH$1,Cal!$G$6:$G$21,0),MATCH(AH$1,Cal!$H$6:$H$41,0)))*Cal!$C146</f>
        <v>0.13248918950557709</v>
      </c>
      <c r="AI146" s="31">
        <f>INDEX('INPUT AVG'!$B:$AK,Cal!$E146,IF(Cal!$P$3=22.5,MATCH(AI$1,Cal!$G$6:$G$21,0),MATCH(AI$1,Cal!$H$6:$H$41,0)))*Cal!$C146</f>
        <v>0.13690915703773499</v>
      </c>
      <c r="AJ146" s="31">
        <f>INDEX('INPUT AVG'!$B:$AK,Cal!$E146,IF(Cal!$P$3=22.5,MATCH(AJ$1,Cal!$G$6:$G$21,0),MATCH(AJ$1,Cal!$H$6:$H$41,0)))*Cal!$C146</f>
        <v>0.14111945033073425</v>
      </c>
      <c r="AK146" s="31">
        <f>INDEX('INPUT AVG'!$B:$AK,Cal!$E146,IF(Cal!$P$3=22.5,MATCH(AK$1,Cal!$G$6:$G$21,0),MATCH(AK$1,Cal!$H$6:$H$41,0)))*Cal!$C146</f>
        <v>0.1353364884853363</v>
      </c>
      <c r="AL146" s="31">
        <f>INDEX('INPUT AVG'!$B:$AK,Cal!$E146,IF(Cal!$P$3=22.5,MATCH(AL$1,Cal!$G$6:$G$21,0),MATCH(AL$1,Cal!$H$6:$H$41,0)))*Cal!$C146</f>
        <v>0.15342749655246735</v>
      </c>
    </row>
    <row r="147" spans="1:38" x14ac:dyDescent="0.4">
      <c r="A147" s="7">
        <f>Cal!A147</f>
        <v>146</v>
      </c>
      <c r="B147" s="31">
        <f>INDEX('INPUT AVG'!$B:$AK,Cal!$E147,IF(Cal!$P$3=22.5,MATCH(B$1,Cal!$G$6:$G$21,0),MATCH(B$1,Cal!$H$6:$H$41,0)))*Cal!$C147</f>
        <v>0.14064076542854309</v>
      </c>
      <c r="C147" s="31">
        <f>INDEX('INPUT AVG'!$B:$AK,Cal!$E147,IF(Cal!$P$3=22.5,MATCH(C$1,Cal!$G$6:$G$21,0),MATCH(C$1,Cal!$H$6:$H$41,0)))*Cal!$C147</f>
        <v>0.12784506380558014</v>
      </c>
      <c r="D147" s="31">
        <f>INDEX('INPUT AVG'!$B:$AK,Cal!$E147,IF(Cal!$P$3=22.5,MATCH(D$1,Cal!$G$6:$G$21,0),MATCH(D$1,Cal!$H$6:$H$41,0)))*Cal!$C147</f>
        <v>0.13165032863616943</v>
      </c>
      <c r="E147" s="31">
        <f>INDEX('INPUT AVG'!$B:$AK,Cal!$E147,IF(Cal!$P$3=22.5,MATCH(E$1,Cal!$G$6:$G$21,0),MATCH(E$1,Cal!$H$6:$H$41,0)))*Cal!$C147</f>
        <v>0.12997613847255707</v>
      </c>
      <c r="F147" s="31">
        <f>INDEX('INPUT AVG'!$B:$AK,Cal!$E147,IF(Cal!$P$3=22.5,MATCH(F$1,Cal!$G$6:$G$21,0),MATCH(F$1,Cal!$H$6:$H$41,0)))*Cal!$C147</f>
        <v>0.12923696637153625</v>
      </c>
      <c r="G147" s="31">
        <f>INDEX('INPUT AVG'!$B:$AK,Cal!$E147,IF(Cal!$P$3=22.5,MATCH(G$1,Cal!$G$6:$G$21,0),MATCH(G$1,Cal!$H$6:$H$41,0)))*Cal!$C147</f>
        <v>0.12907402217388153</v>
      </c>
      <c r="H147" s="31">
        <f>INDEX('INPUT AVG'!$B:$AK,Cal!$E147,IF(Cal!$P$3=22.5,MATCH(H$1,Cal!$G$6:$G$21,0),MATCH(H$1,Cal!$H$6:$H$41,0)))*Cal!$C147</f>
        <v>0.12884196639060974</v>
      </c>
      <c r="I147" s="31">
        <f>INDEX('INPUT AVG'!$B:$AK,Cal!$E147,IF(Cal!$P$3=22.5,MATCH(I$1,Cal!$G$6:$G$21,0),MATCH(I$1,Cal!$H$6:$H$41,0)))*Cal!$C147</f>
        <v>0.12680914998054504</v>
      </c>
      <c r="J147" s="31">
        <f>INDEX('INPUT AVG'!$B:$AK,Cal!$E147,IF(Cal!$P$3=22.5,MATCH(J$1,Cal!$G$6:$G$21,0),MATCH(J$1,Cal!$H$6:$H$41,0)))*Cal!$C147</f>
        <v>0.12591281533241272</v>
      </c>
      <c r="K147" s="31">
        <f>INDEX('INPUT AVG'!$B:$AK,Cal!$E147,IF(Cal!$P$3=22.5,MATCH(K$1,Cal!$G$6:$G$21,0),MATCH(K$1,Cal!$H$6:$H$41,0)))*Cal!$C147</f>
        <v>0.12518490850925446</v>
      </c>
      <c r="L147" s="31">
        <f>INDEX('INPUT AVG'!$B:$AK,Cal!$E147,IF(Cal!$P$3=22.5,MATCH(L$1,Cal!$G$6:$G$21,0),MATCH(L$1,Cal!$H$6:$H$41,0)))*Cal!$C147</f>
        <v>0.126005619764328</v>
      </c>
      <c r="M147" s="31">
        <f>INDEX('INPUT AVG'!$B:$AK,Cal!$E147,IF(Cal!$P$3=22.5,MATCH(M$1,Cal!$G$6:$G$21,0),MATCH(M$1,Cal!$H$6:$H$41,0)))*Cal!$C147</f>
        <v>0.12322442978620529</v>
      </c>
      <c r="N147" s="31">
        <f>INDEX('INPUT AVG'!$B:$AK,Cal!$E147,IF(Cal!$P$3=22.5,MATCH(N$1,Cal!$G$6:$G$21,0),MATCH(N$1,Cal!$H$6:$H$41,0)))*Cal!$C147</f>
        <v>0.12630170583724976</v>
      </c>
      <c r="O147" s="31">
        <f>INDEX('INPUT AVG'!$B:$AK,Cal!$E147,IF(Cal!$P$3=22.5,MATCH(O$1,Cal!$G$6:$G$21,0),MATCH(O$1,Cal!$H$6:$H$41,0)))*Cal!$C147</f>
        <v>0.12563227117061615</v>
      </c>
      <c r="P147" s="31">
        <f>INDEX('INPUT AVG'!$B:$AK,Cal!$E147,IF(Cal!$P$3=22.5,MATCH(P$1,Cal!$G$6:$G$21,0),MATCH(P$1,Cal!$H$6:$H$41,0)))*Cal!$C147</f>
        <v>0.12736445665359497</v>
      </c>
      <c r="Q147" s="31">
        <f>INDEX('INPUT AVG'!$B:$AK,Cal!$E147,IF(Cal!$P$3=22.5,MATCH(Q$1,Cal!$G$6:$G$21,0),MATCH(Q$1,Cal!$H$6:$H$41,0)))*Cal!$C147</f>
        <v>0.12788037955760956</v>
      </c>
      <c r="R147" s="31">
        <f>INDEX('INPUT AVG'!$B:$AK,Cal!$E147,IF(Cal!$P$3=22.5,MATCH(R$1,Cal!$G$6:$G$21,0),MATCH(R$1,Cal!$H$6:$H$41,0)))*Cal!$C147</f>
        <v>0.12724301218986511</v>
      </c>
      <c r="S147" s="31">
        <f>INDEX('INPUT AVG'!$B:$AK,Cal!$E147,IF(Cal!$P$3=22.5,MATCH(S$1,Cal!$G$6:$G$21,0),MATCH(S$1,Cal!$H$6:$H$41,0)))*Cal!$C147</f>
        <v>0.13614039123058319</v>
      </c>
      <c r="T147" s="31">
        <f>INDEX('INPUT AVG'!$B:$AK,Cal!$E147,IF(Cal!$P$3=22.5,MATCH(T$1,Cal!$G$6:$G$21,0),MATCH(T$1,Cal!$H$6:$H$41,0)))*Cal!$C147</f>
        <v>0.12628242373466492</v>
      </c>
      <c r="U147" s="31">
        <f>INDEX('INPUT AVG'!$B:$AK,Cal!$E147,IF(Cal!$P$3=22.5,MATCH(U$1,Cal!$G$6:$G$21,0),MATCH(U$1,Cal!$H$6:$H$41,0)))*Cal!$C147</f>
        <v>0.12588924169540405</v>
      </c>
      <c r="V147" s="31">
        <f>INDEX('INPUT AVG'!$B:$AK,Cal!$E147,IF(Cal!$P$3=22.5,MATCH(V$1,Cal!$G$6:$G$21,0),MATCH(V$1,Cal!$H$6:$H$41,0)))*Cal!$C147</f>
        <v>0.12635041773319244</v>
      </c>
      <c r="W147" s="31">
        <f>INDEX('INPUT AVG'!$B:$AK,Cal!$E147,IF(Cal!$P$3=22.5,MATCH(W$1,Cal!$G$6:$G$21,0),MATCH(W$1,Cal!$H$6:$H$41,0)))*Cal!$C147</f>
        <v>0.12842437624931335</v>
      </c>
      <c r="X147" s="31">
        <f>INDEX('INPUT AVG'!$B:$AK,Cal!$E147,IF(Cal!$P$3=22.5,MATCH(X$1,Cal!$G$6:$G$21,0),MATCH(X$1,Cal!$H$6:$H$41,0)))*Cal!$C147</f>
        <v>0.1304476410150528</v>
      </c>
      <c r="Y147" s="31">
        <f>INDEX('INPUT AVG'!$B:$AK,Cal!$E147,IF(Cal!$P$3=22.5,MATCH(Y$1,Cal!$G$6:$G$21,0),MATCH(Y$1,Cal!$H$6:$H$41,0)))*Cal!$C147</f>
        <v>0.12810444831848145</v>
      </c>
      <c r="Z147" s="31">
        <f>INDEX('INPUT AVG'!$B:$AK,Cal!$E147,IF(Cal!$P$3=22.5,MATCH(Z$1,Cal!$G$6:$G$21,0),MATCH(Z$1,Cal!$H$6:$H$41,0)))*Cal!$C147</f>
        <v>0.12776912748813629</v>
      </c>
      <c r="AA147" s="31">
        <f>INDEX('INPUT AVG'!$B:$AK,Cal!$E147,IF(Cal!$P$3=22.5,MATCH(AA$1,Cal!$G$6:$G$21,0),MATCH(AA$1,Cal!$H$6:$H$41,0)))*Cal!$C147</f>
        <v>0.1248667985200882</v>
      </c>
      <c r="AB147" s="31">
        <f>INDEX('INPUT AVG'!$B:$AK,Cal!$E147,IF(Cal!$P$3=22.5,MATCH(AB$1,Cal!$G$6:$G$21,0),MATCH(AB$1,Cal!$H$6:$H$41,0)))*Cal!$C147</f>
        <v>0.12327934056520462</v>
      </c>
      <c r="AC147" s="31">
        <f>INDEX('INPUT AVG'!$B:$AK,Cal!$E147,IF(Cal!$P$3=22.5,MATCH(AC$1,Cal!$G$6:$G$21,0),MATCH(AC$1,Cal!$H$6:$H$41,0)))*Cal!$C147</f>
        <v>0.12552303075790405</v>
      </c>
      <c r="AD147" s="31">
        <f>INDEX('INPUT AVG'!$B:$AK,Cal!$E147,IF(Cal!$P$3=22.5,MATCH(AD$1,Cal!$G$6:$G$21,0),MATCH(AD$1,Cal!$H$6:$H$41,0)))*Cal!$C147</f>
        <v>0.12505358457565308</v>
      </c>
      <c r="AE147" s="31">
        <f>INDEX('INPUT AVG'!$B:$AK,Cal!$E147,IF(Cal!$P$3=22.5,MATCH(AE$1,Cal!$G$6:$G$21,0),MATCH(AE$1,Cal!$H$6:$H$41,0)))*Cal!$C147</f>
        <v>0.12287683039903641</v>
      </c>
      <c r="AF147" s="31">
        <f>INDEX('INPUT AVG'!$B:$AK,Cal!$E147,IF(Cal!$P$3=22.5,MATCH(AF$1,Cal!$G$6:$G$21,0),MATCH(AF$1,Cal!$H$6:$H$41,0)))*Cal!$C147</f>
        <v>0.12913240492343903</v>
      </c>
      <c r="AG147" s="31">
        <f>INDEX('INPUT AVG'!$B:$AK,Cal!$E147,IF(Cal!$P$3=22.5,MATCH(AG$1,Cal!$G$6:$G$21,0),MATCH(AG$1,Cal!$H$6:$H$41,0)))*Cal!$C147</f>
        <v>0.12942910194396973</v>
      </c>
      <c r="AH147" s="31">
        <f>INDEX('INPUT AVG'!$B:$AK,Cal!$E147,IF(Cal!$P$3=22.5,MATCH(AH$1,Cal!$G$6:$G$21,0),MATCH(AH$1,Cal!$H$6:$H$41,0)))*Cal!$C147</f>
        <v>0.13063237071037292</v>
      </c>
      <c r="AI147" s="31">
        <f>INDEX('INPUT AVG'!$B:$AK,Cal!$E147,IF(Cal!$P$3=22.5,MATCH(AI$1,Cal!$G$6:$G$21,0),MATCH(AI$1,Cal!$H$6:$H$41,0)))*Cal!$C147</f>
        <v>0.13739320635795593</v>
      </c>
      <c r="AJ147" s="31">
        <f>INDEX('INPUT AVG'!$B:$AK,Cal!$E147,IF(Cal!$P$3=22.5,MATCH(AJ$1,Cal!$G$6:$G$21,0),MATCH(AJ$1,Cal!$H$6:$H$41,0)))*Cal!$C147</f>
        <v>0.13776671886444092</v>
      </c>
      <c r="AK147" s="31">
        <f>INDEX('INPUT AVG'!$B:$AK,Cal!$E147,IF(Cal!$P$3=22.5,MATCH(AK$1,Cal!$G$6:$G$21,0),MATCH(AK$1,Cal!$H$6:$H$41,0)))*Cal!$C147</f>
        <v>0.13489849865436554</v>
      </c>
      <c r="AL147" s="31">
        <f>INDEX('INPUT AVG'!$B:$AK,Cal!$E147,IF(Cal!$P$3=22.5,MATCH(AL$1,Cal!$G$6:$G$21,0),MATCH(AL$1,Cal!$H$6:$H$41,0)))*Cal!$C147</f>
        <v>0.14064076542854309</v>
      </c>
    </row>
    <row r="148" spans="1:38" x14ac:dyDescent="0.4">
      <c r="A148" s="7">
        <f>Cal!A148</f>
        <v>147</v>
      </c>
      <c r="B148" s="31">
        <f>INDEX('INPUT AVG'!$B:$AK,Cal!$E148,IF(Cal!$P$3=22.5,MATCH(B$1,Cal!$G$6:$G$21,0),MATCH(B$1,Cal!$H$6:$H$41,0)))*Cal!$C148</f>
        <v>0.12487861514091492</v>
      </c>
      <c r="C148" s="31">
        <f>INDEX('INPUT AVG'!$B:$AK,Cal!$E148,IF(Cal!$P$3=22.5,MATCH(C$1,Cal!$G$6:$G$21,0),MATCH(C$1,Cal!$H$6:$H$41,0)))*Cal!$C148</f>
        <v>0.1222093403339386</v>
      </c>
      <c r="D148" s="31">
        <f>INDEX('INPUT AVG'!$B:$AK,Cal!$E148,IF(Cal!$P$3=22.5,MATCH(D$1,Cal!$G$6:$G$21,0),MATCH(D$1,Cal!$H$6:$H$41,0)))*Cal!$C148</f>
        <v>0.12399954348802567</v>
      </c>
      <c r="E148" s="31">
        <f>INDEX('INPUT AVG'!$B:$AK,Cal!$E148,IF(Cal!$P$3=22.5,MATCH(E$1,Cal!$G$6:$G$21,0),MATCH(E$1,Cal!$H$6:$H$41,0)))*Cal!$C148</f>
        <v>0.12219949811697006</v>
      </c>
      <c r="F148" s="31">
        <f>INDEX('INPUT AVG'!$B:$AK,Cal!$E148,IF(Cal!$P$3=22.5,MATCH(F$1,Cal!$G$6:$G$21,0),MATCH(F$1,Cal!$H$6:$H$41,0)))*Cal!$C148</f>
        <v>0.12350524216890335</v>
      </c>
      <c r="G148" s="31">
        <f>INDEX('INPUT AVG'!$B:$AK,Cal!$E148,IF(Cal!$P$3=22.5,MATCH(G$1,Cal!$G$6:$G$21,0),MATCH(G$1,Cal!$H$6:$H$41,0)))*Cal!$C148</f>
        <v>0.12134149670600891</v>
      </c>
      <c r="H148" s="31">
        <f>INDEX('INPUT AVG'!$B:$AK,Cal!$E148,IF(Cal!$P$3=22.5,MATCH(H$1,Cal!$G$6:$G$21,0),MATCH(H$1,Cal!$H$6:$H$41,0)))*Cal!$C148</f>
        <v>0.12544636428356171</v>
      </c>
      <c r="I148" s="31">
        <f>INDEX('INPUT AVG'!$B:$AK,Cal!$E148,IF(Cal!$P$3=22.5,MATCH(I$1,Cal!$G$6:$G$21,0),MATCH(I$1,Cal!$H$6:$H$41,0)))*Cal!$C148</f>
        <v>0.12246174365282059</v>
      </c>
      <c r="J148" s="31">
        <f>INDEX('INPUT AVG'!$B:$AK,Cal!$E148,IF(Cal!$P$3=22.5,MATCH(J$1,Cal!$G$6:$G$21,0),MATCH(J$1,Cal!$H$6:$H$41,0)))*Cal!$C148</f>
        <v>0.12208862602710724</v>
      </c>
      <c r="K148" s="31">
        <f>INDEX('INPUT AVG'!$B:$AK,Cal!$E148,IF(Cal!$P$3=22.5,MATCH(K$1,Cal!$G$6:$G$21,0),MATCH(K$1,Cal!$H$6:$H$41,0)))*Cal!$C148</f>
        <v>0.11977877467870712</v>
      </c>
      <c r="L148" s="31">
        <f>INDEX('INPUT AVG'!$B:$AK,Cal!$E148,IF(Cal!$P$3=22.5,MATCH(L$1,Cal!$G$6:$G$21,0),MATCH(L$1,Cal!$H$6:$H$41,0)))*Cal!$C148</f>
        <v>0.12106171250343323</v>
      </c>
      <c r="M148" s="31">
        <f>INDEX('INPUT AVG'!$B:$AK,Cal!$E148,IF(Cal!$P$3=22.5,MATCH(M$1,Cal!$G$6:$G$21,0),MATCH(M$1,Cal!$H$6:$H$41,0)))*Cal!$C148</f>
        <v>0.12148673087358475</v>
      </c>
      <c r="N148" s="31">
        <f>INDEX('INPUT AVG'!$B:$AK,Cal!$E148,IF(Cal!$P$3=22.5,MATCH(N$1,Cal!$G$6:$G$21,0),MATCH(N$1,Cal!$H$6:$H$41,0)))*Cal!$C148</f>
        <v>0.12287963181734085</v>
      </c>
      <c r="O148" s="31">
        <f>INDEX('INPUT AVG'!$B:$AK,Cal!$E148,IF(Cal!$P$3=22.5,MATCH(O$1,Cal!$G$6:$G$21,0),MATCH(O$1,Cal!$H$6:$H$41,0)))*Cal!$C148</f>
        <v>0.12316203117370605</v>
      </c>
      <c r="P148" s="31">
        <f>INDEX('INPUT AVG'!$B:$AK,Cal!$E148,IF(Cal!$P$3=22.5,MATCH(P$1,Cal!$G$6:$G$21,0),MATCH(P$1,Cal!$H$6:$H$41,0)))*Cal!$C148</f>
        <v>0.12409898638725281</v>
      </c>
      <c r="Q148" s="31">
        <f>INDEX('INPUT AVG'!$B:$AK,Cal!$E148,IF(Cal!$P$3=22.5,MATCH(Q$1,Cal!$G$6:$G$21,0),MATCH(Q$1,Cal!$H$6:$H$41,0)))*Cal!$C148</f>
        <v>0.12419438362121582</v>
      </c>
      <c r="R148" s="31">
        <f>INDEX('INPUT AVG'!$B:$AK,Cal!$E148,IF(Cal!$P$3=22.5,MATCH(R$1,Cal!$G$6:$G$21,0),MATCH(R$1,Cal!$H$6:$H$41,0)))*Cal!$C148</f>
        <v>0.12161177396774292</v>
      </c>
      <c r="S148" s="31">
        <f>INDEX('INPUT AVG'!$B:$AK,Cal!$E148,IF(Cal!$P$3=22.5,MATCH(S$1,Cal!$G$6:$G$21,0),MATCH(S$1,Cal!$H$6:$H$41,0)))*Cal!$C148</f>
        <v>0.12735460698604584</v>
      </c>
      <c r="T148" s="31">
        <f>INDEX('INPUT AVG'!$B:$AK,Cal!$E148,IF(Cal!$P$3=22.5,MATCH(T$1,Cal!$G$6:$G$21,0),MATCH(T$1,Cal!$H$6:$H$41,0)))*Cal!$C148</f>
        <v>0.12202781438827515</v>
      </c>
      <c r="U148" s="31">
        <f>INDEX('INPUT AVG'!$B:$AK,Cal!$E148,IF(Cal!$P$3=22.5,MATCH(U$1,Cal!$G$6:$G$21,0),MATCH(U$1,Cal!$H$6:$H$41,0)))*Cal!$C148</f>
        <v>0.12063901871442795</v>
      </c>
      <c r="V148" s="31">
        <f>INDEX('INPUT AVG'!$B:$AK,Cal!$E148,IF(Cal!$P$3=22.5,MATCH(V$1,Cal!$G$6:$G$21,0),MATCH(V$1,Cal!$H$6:$H$41,0)))*Cal!$C148</f>
        <v>0.11946484446525574</v>
      </c>
      <c r="W148" s="31">
        <f>INDEX('INPUT AVG'!$B:$AK,Cal!$E148,IF(Cal!$P$3=22.5,MATCH(W$1,Cal!$G$6:$G$21,0),MATCH(W$1,Cal!$H$6:$H$41,0)))*Cal!$C148</f>
        <v>0.1197148934006691</v>
      </c>
      <c r="X148" s="31">
        <f>INDEX('INPUT AVG'!$B:$AK,Cal!$E148,IF(Cal!$P$3=22.5,MATCH(X$1,Cal!$G$6:$G$21,0),MATCH(X$1,Cal!$H$6:$H$41,0)))*Cal!$C148</f>
        <v>0.12227042019367218</v>
      </c>
      <c r="Y148" s="31">
        <f>INDEX('INPUT AVG'!$B:$AK,Cal!$E148,IF(Cal!$P$3=22.5,MATCH(Y$1,Cal!$G$6:$G$21,0),MATCH(Y$1,Cal!$H$6:$H$41,0)))*Cal!$C148</f>
        <v>0.12127281725406647</v>
      </c>
      <c r="Z148" s="31">
        <f>INDEX('INPUT AVG'!$B:$AK,Cal!$E148,IF(Cal!$P$3=22.5,MATCH(Z$1,Cal!$G$6:$G$21,0),MATCH(Z$1,Cal!$H$6:$H$41,0)))*Cal!$C148</f>
        <v>0.12502838671207428</v>
      </c>
      <c r="AA148" s="31">
        <f>INDEX('INPUT AVG'!$B:$AK,Cal!$E148,IF(Cal!$P$3=22.5,MATCH(AA$1,Cal!$G$6:$G$21,0),MATCH(AA$1,Cal!$H$6:$H$41,0)))*Cal!$C148</f>
        <v>0.12127143889665604</v>
      </c>
      <c r="AB148" s="31">
        <f>INDEX('INPUT AVG'!$B:$AK,Cal!$E148,IF(Cal!$P$3=22.5,MATCH(AB$1,Cal!$G$6:$G$21,0),MATCH(AB$1,Cal!$H$6:$H$41,0)))*Cal!$C148</f>
        <v>0.12178803235292435</v>
      </c>
      <c r="AC148" s="31">
        <f>INDEX('INPUT AVG'!$B:$AK,Cal!$E148,IF(Cal!$P$3=22.5,MATCH(AC$1,Cal!$G$6:$G$21,0),MATCH(AC$1,Cal!$H$6:$H$41,0)))*Cal!$C148</f>
        <v>0.12368793785572052</v>
      </c>
      <c r="AD148" s="31">
        <f>INDEX('INPUT AVG'!$B:$AK,Cal!$E148,IF(Cal!$P$3=22.5,MATCH(AD$1,Cal!$G$6:$G$21,0),MATCH(AD$1,Cal!$H$6:$H$41,0)))*Cal!$C148</f>
        <v>0.1246950551867485</v>
      </c>
      <c r="AE148" s="31">
        <f>INDEX('INPUT AVG'!$B:$AK,Cal!$E148,IF(Cal!$P$3=22.5,MATCH(AE$1,Cal!$G$6:$G$21,0),MATCH(AE$1,Cal!$H$6:$H$41,0)))*Cal!$C148</f>
        <v>0.1218726634979248</v>
      </c>
      <c r="AF148" s="31">
        <f>INDEX('INPUT AVG'!$B:$AK,Cal!$E148,IF(Cal!$P$3=22.5,MATCH(AF$1,Cal!$G$6:$G$21,0),MATCH(AF$1,Cal!$H$6:$H$41,0)))*Cal!$C148</f>
        <v>0.12081480771303177</v>
      </c>
      <c r="AG148" s="31">
        <f>INDEX('INPUT AVG'!$B:$AK,Cal!$E148,IF(Cal!$P$3=22.5,MATCH(AG$1,Cal!$G$6:$G$21,0),MATCH(AG$1,Cal!$H$6:$H$41,0)))*Cal!$C148</f>
        <v>0.11859525740146637</v>
      </c>
      <c r="AH148" s="31">
        <f>INDEX('INPUT AVG'!$B:$AK,Cal!$E148,IF(Cal!$P$3=22.5,MATCH(AH$1,Cal!$G$6:$G$21,0),MATCH(AH$1,Cal!$H$6:$H$41,0)))*Cal!$C148</f>
        <v>0.12276515364646912</v>
      </c>
      <c r="AI148" s="31">
        <f>INDEX('INPUT AVG'!$B:$AK,Cal!$E148,IF(Cal!$P$3=22.5,MATCH(AI$1,Cal!$G$6:$G$21,0),MATCH(AI$1,Cal!$H$6:$H$41,0)))*Cal!$C148</f>
        <v>0.12536029517650604</v>
      </c>
      <c r="AJ148" s="31">
        <f>INDEX('INPUT AVG'!$B:$AK,Cal!$E148,IF(Cal!$P$3=22.5,MATCH(AJ$1,Cal!$G$6:$G$21,0),MATCH(AJ$1,Cal!$H$6:$H$41,0)))*Cal!$C148</f>
        <v>0.12548039853572845</v>
      </c>
      <c r="AK148" s="31">
        <f>INDEX('INPUT AVG'!$B:$AK,Cal!$E148,IF(Cal!$P$3=22.5,MATCH(AK$1,Cal!$G$6:$G$21,0),MATCH(AK$1,Cal!$H$6:$H$41,0)))*Cal!$C148</f>
        <v>0.1185455396771431</v>
      </c>
      <c r="AL148" s="31">
        <f>INDEX('INPUT AVG'!$B:$AK,Cal!$E148,IF(Cal!$P$3=22.5,MATCH(AL$1,Cal!$G$6:$G$21,0),MATCH(AL$1,Cal!$H$6:$H$41,0)))*Cal!$C148</f>
        <v>0.12487861514091492</v>
      </c>
    </row>
    <row r="149" spans="1:38" x14ac:dyDescent="0.4">
      <c r="A149" s="7">
        <f>Cal!A149</f>
        <v>148</v>
      </c>
      <c r="B149" s="31">
        <f>INDEX('INPUT AVG'!$B:$AK,Cal!$E149,IF(Cal!$P$3=22.5,MATCH(B$1,Cal!$G$6:$G$21,0),MATCH(B$1,Cal!$H$6:$H$41,0)))*Cal!$C149</f>
        <v>0.1375669538974762</v>
      </c>
      <c r="C149" s="31">
        <f>INDEX('INPUT AVG'!$B:$AK,Cal!$E149,IF(Cal!$P$3=22.5,MATCH(C$1,Cal!$G$6:$G$21,0),MATCH(C$1,Cal!$H$6:$H$41,0)))*Cal!$C149</f>
        <v>0.12863552570343018</v>
      </c>
      <c r="D149" s="31">
        <f>INDEX('INPUT AVG'!$B:$AK,Cal!$E149,IF(Cal!$P$3=22.5,MATCH(D$1,Cal!$G$6:$G$21,0),MATCH(D$1,Cal!$H$6:$H$41,0)))*Cal!$C149</f>
        <v>0.13078664243221283</v>
      </c>
      <c r="E149" s="31">
        <f>INDEX('INPUT AVG'!$B:$AK,Cal!$E149,IF(Cal!$P$3=22.5,MATCH(E$1,Cal!$G$6:$G$21,0),MATCH(E$1,Cal!$H$6:$H$41,0)))*Cal!$C149</f>
        <v>0.12922966480255127</v>
      </c>
      <c r="F149" s="31">
        <f>INDEX('INPUT AVG'!$B:$AK,Cal!$E149,IF(Cal!$P$3=22.5,MATCH(F$1,Cal!$G$6:$G$21,0),MATCH(F$1,Cal!$H$6:$H$41,0)))*Cal!$C149</f>
        <v>0.12914107739925385</v>
      </c>
      <c r="G149" s="31">
        <f>INDEX('INPUT AVG'!$B:$AK,Cal!$E149,IF(Cal!$P$3=22.5,MATCH(G$1,Cal!$G$6:$G$21,0),MATCH(G$1,Cal!$H$6:$H$41,0)))*Cal!$C149</f>
        <v>0.12853869795799255</v>
      </c>
      <c r="H149" s="31">
        <f>INDEX('INPUT AVG'!$B:$AK,Cal!$E149,IF(Cal!$P$3=22.5,MATCH(H$1,Cal!$G$6:$G$21,0),MATCH(H$1,Cal!$H$6:$H$41,0)))*Cal!$C149</f>
        <v>0.13216505944728851</v>
      </c>
      <c r="I149" s="31">
        <f>INDEX('INPUT AVG'!$B:$AK,Cal!$E149,IF(Cal!$P$3=22.5,MATCH(I$1,Cal!$G$6:$G$21,0),MATCH(I$1,Cal!$H$6:$H$41,0)))*Cal!$C149</f>
        <v>0.13199126720428467</v>
      </c>
      <c r="J149" s="31">
        <f>INDEX('INPUT AVG'!$B:$AK,Cal!$E149,IF(Cal!$P$3=22.5,MATCH(J$1,Cal!$G$6:$G$21,0),MATCH(J$1,Cal!$H$6:$H$41,0)))*Cal!$C149</f>
        <v>0.13279497623443604</v>
      </c>
      <c r="K149" s="31">
        <f>INDEX('INPUT AVG'!$B:$AK,Cal!$E149,IF(Cal!$P$3=22.5,MATCH(K$1,Cal!$G$6:$G$21,0),MATCH(K$1,Cal!$H$6:$H$41,0)))*Cal!$C149</f>
        <v>0.13239441812038422</v>
      </c>
      <c r="L149" s="31">
        <f>INDEX('INPUT AVG'!$B:$AK,Cal!$E149,IF(Cal!$P$3=22.5,MATCH(L$1,Cal!$G$6:$G$21,0),MATCH(L$1,Cal!$H$6:$H$41,0)))*Cal!$C149</f>
        <v>0.13625824451446533</v>
      </c>
      <c r="M149" s="31">
        <f>INDEX('INPUT AVG'!$B:$AK,Cal!$E149,IF(Cal!$P$3=22.5,MATCH(M$1,Cal!$G$6:$G$21,0),MATCH(M$1,Cal!$H$6:$H$41,0)))*Cal!$C149</f>
        <v>0.13838629424571991</v>
      </c>
      <c r="N149" s="31">
        <f>INDEX('INPUT AVG'!$B:$AK,Cal!$E149,IF(Cal!$P$3=22.5,MATCH(N$1,Cal!$G$6:$G$21,0),MATCH(N$1,Cal!$H$6:$H$41,0)))*Cal!$C149</f>
        <v>0.13403972983360291</v>
      </c>
      <c r="O149" s="31">
        <f>INDEX('INPUT AVG'!$B:$AK,Cal!$E149,IF(Cal!$P$3=22.5,MATCH(O$1,Cal!$G$6:$G$21,0),MATCH(O$1,Cal!$H$6:$H$41,0)))*Cal!$C149</f>
        <v>0.13486765325069427</v>
      </c>
      <c r="P149" s="31">
        <f>INDEX('INPUT AVG'!$B:$AK,Cal!$E149,IF(Cal!$P$3=22.5,MATCH(P$1,Cal!$G$6:$G$21,0),MATCH(P$1,Cal!$H$6:$H$41,0)))*Cal!$C149</f>
        <v>0.13540701568126678</v>
      </c>
      <c r="Q149" s="31">
        <f>INDEX('INPUT AVG'!$B:$AK,Cal!$E149,IF(Cal!$P$3=22.5,MATCH(Q$1,Cal!$G$6:$G$21,0),MATCH(Q$1,Cal!$H$6:$H$41,0)))*Cal!$C149</f>
        <v>0.13921429216861725</v>
      </c>
      <c r="R149" s="31">
        <f>INDEX('INPUT AVG'!$B:$AK,Cal!$E149,IF(Cal!$P$3=22.5,MATCH(R$1,Cal!$G$6:$G$21,0),MATCH(R$1,Cal!$H$6:$H$41,0)))*Cal!$C149</f>
        <v>0.13943231105804443</v>
      </c>
      <c r="S149" s="31">
        <f>INDEX('INPUT AVG'!$B:$AK,Cal!$E149,IF(Cal!$P$3=22.5,MATCH(S$1,Cal!$G$6:$G$21,0),MATCH(S$1,Cal!$H$6:$H$41,0)))*Cal!$C149</f>
        <v>0.14676438271999359</v>
      </c>
      <c r="T149" s="31">
        <f>INDEX('INPUT AVG'!$B:$AK,Cal!$E149,IF(Cal!$P$3=22.5,MATCH(T$1,Cal!$G$6:$G$21,0),MATCH(T$1,Cal!$H$6:$H$41,0)))*Cal!$C149</f>
        <v>0.1296343207359314</v>
      </c>
      <c r="U149" s="31">
        <f>INDEX('INPUT AVG'!$B:$AK,Cal!$E149,IF(Cal!$P$3=22.5,MATCH(U$1,Cal!$G$6:$G$21,0),MATCH(U$1,Cal!$H$6:$H$41,0)))*Cal!$C149</f>
        <v>0.1273752748966217</v>
      </c>
      <c r="V149" s="31">
        <f>INDEX('INPUT AVG'!$B:$AK,Cal!$E149,IF(Cal!$P$3=22.5,MATCH(V$1,Cal!$G$6:$G$21,0),MATCH(V$1,Cal!$H$6:$H$41,0)))*Cal!$C149</f>
        <v>0.12687322497367859</v>
      </c>
      <c r="W149" s="31">
        <f>INDEX('INPUT AVG'!$B:$AK,Cal!$E149,IF(Cal!$P$3=22.5,MATCH(W$1,Cal!$G$6:$G$21,0),MATCH(W$1,Cal!$H$6:$H$41,0)))*Cal!$C149</f>
        <v>0.13127775490283966</v>
      </c>
      <c r="X149" s="31">
        <f>INDEX('INPUT AVG'!$B:$AK,Cal!$E149,IF(Cal!$P$3=22.5,MATCH(X$1,Cal!$G$6:$G$21,0),MATCH(X$1,Cal!$H$6:$H$41,0)))*Cal!$C149</f>
        <v>0.13117589056491852</v>
      </c>
      <c r="Y149" s="31">
        <f>INDEX('INPUT AVG'!$B:$AK,Cal!$E149,IF(Cal!$P$3=22.5,MATCH(Y$1,Cal!$G$6:$G$21,0),MATCH(Y$1,Cal!$H$6:$H$41,0)))*Cal!$C149</f>
        <v>0.12988375127315521</v>
      </c>
      <c r="Z149" s="31">
        <f>INDEX('INPUT AVG'!$B:$AK,Cal!$E149,IF(Cal!$P$3=22.5,MATCH(Z$1,Cal!$G$6:$G$21,0),MATCH(Z$1,Cal!$H$6:$H$41,0)))*Cal!$C149</f>
        <v>0.13019812107086182</v>
      </c>
      <c r="AA149" s="31">
        <f>INDEX('INPUT AVG'!$B:$AK,Cal!$E149,IF(Cal!$P$3=22.5,MATCH(AA$1,Cal!$G$6:$G$21,0),MATCH(AA$1,Cal!$H$6:$H$41,0)))*Cal!$C149</f>
        <v>0.12529829144477844</v>
      </c>
      <c r="AB149" s="31">
        <f>INDEX('INPUT AVG'!$B:$AK,Cal!$E149,IF(Cal!$P$3=22.5,MATCH(AB$1,Cal!$G$6:$G$21,0),MATCH(AB$1,Cal!$H$6:$H$41,0)))*Cal!$C149</f>
        <v>0.12615154683589935</v>
      </c>
      <c r="AC149" s="31">
        <f>INDEX('INPUT AVG'!$B:$AK,Cal!$E149,IF(Cal!$P$3=22.5,MATCH(AC$1,Cal!$G$6:$G$21,0),MATCH(AC$1,Cal!$H$6:$H$41,0)))*Cal!$C149</f>
        <v>0.12860980629920959</v>
      </c>
      <c r="AD149" s="31">
        <f>INDEX('INPUT AVG'!$B:$AK,Cal!$E149,IF(Cal!$P$3=22.5,MATCH(AD$1,Cal!$G$6:$G$21,0),MATCH(AD$1,Cal!$H$6:$H$41,0)))*Cal!$C149</f>
        <v>0.12888103723526001</v>
      </c>
      <c r="AE149" s="31">
        <f>INDEX('INPUT AVG'!$B:$AK,Cal!$E149,IF(Cal!$P$3=22.5,MATCH(AE$1,Cal!$G$6:$G$21,0),MATCH(AE$1,Cal!$H$6:$H$41,0)))*Cal!$C149</f>
        <v>0.12809644639492035</v>
      </c>
      <c r="AF149" s="31">
        <f>INDEX('INPUT AVG'!$B:$AK,Cal!$E149,IF(Cal!$P$3=22.5,MATCH(AF$1,Cal!$G$6:$G$21,0),MATCH(AF$1,Cal!$H$6:$H$41,0)))*Cal!$C149</f>
        <v>0.1283252090215683</v>
      </c>
      <c r="AG149" s="31">
        <f>INDEX('INPUT AVG'!$B:$AK,Cal!$E149,IF(Cal!$P$3=22.5,MATCH(AG$1,Cal!$G$6:$G$21,0),MATCH(AG$1,Cal!$H$6:$H$41,0)))*Cal!$C149</f>
        <v>0.12658566236495972</v>
      </c>
      <c r="AH149" s="31">
        <f>INDEX('INPUT AVG'!$B:$AK,Cal!$E149,IF(Cal!$P$3=22.5,MATCH(AH$1,Cal!$G$6:$G$21,0),MATCH(AH$1,Cal!$H$6:$H$41,0)))*Cal!$C149</f>
        <v>0.1307617723941803</v>
      </c>
      <c r="AI149" s="31">
        <f>INDEX('INPUT AVG'!$B:$AK,Cal!$E149,IF(Cal!$P$3=22.5,MATCH(AI$1,Cal!$G$6:$G$21,0),MATCH(AI$1,Cal!$H$6:$H$41,0)))*Cal!$C149</f>
        <v>0.13444072008132935</v>
      </c>
      <c r="AJ149" s="31">
        <f>INDEX('INPUT AVG'!$B:$AK,Cal!$E149,IF(Cal!$P$3=22.5,MATCH(AJ$1,Cal!$G$6:$G$21,0),MATCH(AJ$1,Cal!$H$6:$H$41,0)))*Cal!$C149</f>
        <v>0.13588494062423706</v>
      </c>
      <c r="AK149" s="31">
        <f>INDEX('INPUT AVG'!$B:$AK,Cal!$E149,IF(Cal!$P$3=22.5,MATCH(AK$1,Cal!$G$6:$G$21,0),MATCH(AK$1,Cal!$H$6:$H$41,0)))*Cal!$C149</f>
        <v>0.13150525093078613</v>
      </c>
      <c r="AL149" s="31">
        <f>INDEX('INPUT AVG'!$B:$AK,Cal!$E149,IF(Cal!$P$3=22.5,MATCH(AL$1,Cal!$G$6:$G$21,0),MATCH(AL$1,Cal!$H$6:$H$41,0)))*Cal!$C149</f>
        <v>0.1375669538974762</v>
      </c>
    </row>
    <row r="150" spans="1:38" x14ac:dyDescent="0.4">
      <c r="A150" s="7">
        <f>Cal!A150</f>
        <v>149</v>
      </c>
      <c r="B150" s="31">
        <f>INDEX('INPUT AVG'!$B:$AK,Cal!$E150,IF(Cal!$P$3=22.5,MATCH(B$1,Cal!$G$6:$G$21,0),MATCH(B$1,Cal!$H$6:$H$41,0)))*Cal!$C150</f>
        <v>0.12512889504432678</v>
      </c>
      <c r="C150" s="31">
        <f>INDEX('INPUT AVG'!$B:$AK,Cal!$E150,IF(Cal!$P$3=22.5,MATCH(C$1,Cal!$G$6:$G$21,0),MATCH(C$1,Cal!$H$6:$H$41,0)))*Cal!$C150</f>
        <v>0.12205935269594193</v>
      </c>
      <c r="D150" s="31">
        <f>INDEX('INPUT AVG'!$B:$AK,Cal!$E150,IF(Cal!$P$3=22.5,MATCH(D$1,Cal!$G$6:$G$21,0),MATCH(D$1,Cal!$H$6:$H$41,0)))*Cal!$C150</f>
        <v>0.12355491518974304</v>
      </c>
      <c r="E150" s="31">
        <f>INDEX('INPUT AVG'!$B:$AK,Cal!$E150,IF(Cal!$P$3=22.5,MATCH(E$1,Cal!$G$6:$G$21,0),MATCH(E$1,Cal!$H$6:$H$41,0)))*Cal!$C150</f>
        <v>0.12194723635911942</v>
      </c>
      <c r="F150" s="31">
        <f>INDEX('INPUT AVG'!$B:$AK,Cal!$E150,IF(Cal!$P$3=22.5,MATCH(F$1,Cal!$G$6:$G$21,0),MATCH(F$1,Cal!$H$6:$H$41,0)))*Cal!$C150</f>
        <v>0.12399538606405258</v>
      </c>
      <c r="G150" s="31">
        <f>INDEX('INPUT AVG'!$B:$AK,Cal!$E150,IF(Cal!$P$3=22.5,MATCH(G$1,Cal!$G$6:$G$21,0),MATCH(G$1,Cal!$H$6:$H$41,0)))*Cal!$C150</f>
        <v>0.12220055609941483</v>
      </c>
      <c r="H150" s="31">
        <f>INDEX('INPUT AVG'!$B:$AK,Cal!$E150,IF(Cal!$P$3=22.5,MATCH(H$1,Cal!$G$6:$G$21,0),MATCH(H$1,Cal!$H$6:$H$41,0)))*Cal!$C150</f>
        <v>0.12854781746864319</v>
      </c>
      <c r="I150" s="31">
        <f>INDEX('INPUT AVG'!$B:$AK,Cal!$E150,IF(Cal!$P$3=22.5,MATCH(I$1,Cal!$G$6:$G$21,0),MATCH(I$1,Cal!$H$6:$H$41,0)))*Cal!$C150</f>
        <v>0.12531590461730957</v>
      </c>
      <c r="J150" s="31">
        <f>INDEX('INPUT AVG'!$B:$AK,Cal!$E150,IF(Cal!$P$3=22.5,MATCH(J$1,Cal!$G$6:$G$21,0),MATCH(J$1,Cal!$H$6:$H$41,0)))*Cal!$C150</f>
        <v>0.12551239132881165</v>
      </c>
      <c r="K150" s="31">
        <f>INDEX('INPUT AVG'!$B:$AK,Cal!$E150,IF(Cal!$P$3=22.5,MATCH(K$1,Cal!$G$6:$G$21,0),MATCH(K$1,Cal!$H$6:$H$41,0)))*Cal!$C150</f>
        <v>0.12386799603700638</v>
      </c>
      <c r="L150" s="31">
        <f>INDEX('INPUT AVG'!$B:$AK,Cal!$E150,IF(Cal!$P$3=22.5,MATCH(L$1,Cal!$G$6:$G$21,0),MATCH(L$1,Cal!$H$6:$H$41,0)))*Cal!$C150</f>
        <v>0.12525126338005066</v>
      </c>
      <c r="M150" s="31">
        <f>INDEX('INPUT AVG'!$B:$AK,Cal!$E150,IF(Cal!$P$3=22.5,MATCH(M$1,Cal!$G$6:$G$21,0),MATCH(M$1,Cal!$H$6:$H$41,0)))*Cal!$C150</f>
        <v>0.12425599247217178</v>
      </c>
      <c r="N150" s="31">
        <f>INDEX('INPUT AVG'!$B:$AK,Cal!$E150,IF(Cal!$P$3=22.5,MATCH(N$1,Cal!$G$6:$G$21,0),MATCH(N$1,Cal!$H$6:$H$41,0)))*Cal!$C150</f>
        <v>0.12798252701759338</v>
      </c>
      <c r="O150" s="31">
        <f>INDEX('INPUT AVG'!$B:$AK,Cal!$E150,IF(Cal!$P$3=22.5,MATCH(O$1,Cal!$G$6:$G$21,0),MATCH(O$1,Cal!$H$6:$H$41,0)))*Cal!$C150</f>
        <v>0.12699751555919647</v>
      </c>
      <c r="P150" s="31">
        <f>INDEX('INPUT AVG'!$B:$AK,Cal!$E150,IF(Cal!$P$3=22.5,MATCH(P$1,Cal!$G$6:$G$21,0),MATCH(P$1,Cal!$H$6:$H$41,0)))*Cal!$C150</f>
        <v>0.12674064934253693</v>
      </c>
      <c r="Q150" s="31">
        <f>INDEX('INPUT AVG'!$B:$AK,Cal!$E150,IF(Cal!$P$3=22.5,MATCH(Q$1,Cal!$G$6:$G$21,0),MATCH(Q$1,Cal!$H$6:$H$41,0)))*Cal!$C150</f>
        <v>0.12639966607093811</v>
      </c>
      <c r="R150" s="31">
        <f>INDEX('INPUT AVG'!$B:$AK,Cal!$E150,IF(Cal!$P$3=22.5,MATCH(R$1,Cal!$G$6:$G$21,0),MATCH(R$1,Cal!$H$6:$H$41,0)))*Cal!$C150</f>
        <v>0.1245947852730751</v>
      </c>
      <c r="S150" s="31">
        <f>INDEX('INPUT AVG'!$B:$AK,Cal!$E150,IF(Cal!$P$3=22.5,MATCH(S$1,Cal!$G$6:$G$21,0),MATCH(S$1,Cal!$H$6:$H$41,0)))*Cal!$C150</f>
        <v>0.13265380263328552</v>
      </c>
      <c r="T150" s="31">
        <f>INDEX('INPUT AVG'!$B:$AK,Cal!$E150,IF(Cal!$P$3=22.5,MATCH(T$1,Cal!$G$6:$G$21,0),MATCH(T$1,Cal!$H$6:$H$41,0)))*Cal!$C150</f>
        <v>0.12309661507606506</v>
      </c>
      <c r="U150" s="31">
        <f>INDEX('INPUT AVG'!$B:$AK,Cal!$E150,IF(Cal!$P$3=22.5,MATCH(U$1,Cal!$G$6:$G$21,0),MATCH(U$1,Cal!$H$6:$H$41,0)))*Cal!$C150</f>
        <v>0.1222846731543541</v>
      </c>
      <c r="V150" s="31">
        <f>INDEX('INPUT AVG'!$B:$AK,Cal!$E150,IF(Cal!$P$3=22.5,MATCH(V$1,Cal!$G$6:$G$21,0),MATCH(V$1,Cal!$H$6:$H$41,0)))*Cal!$C150</f>
        <v>0.12257999926805496</v>
      </c>
      <c r="W150" s="31">
        <f>INDEX('INPUT AVG'!$B:$AK,Cal!$E150,IF(Cal!$P$3=22.5,MATCH(W$1,Cal!$G$6:$G$21,0),MATCH(W$1,Cal!$H$6:$H$41,0)))*Cal!$C150</f>
        <v>0.13407883048057556</v>
      </c>
      <c r="X150" s="31">
        <f>INDEX('INPUT AVG'!$B:$AK,Cal!$E150,IF(Cal!$P$3=22.5,MATCH(X$1,Cal!$G$6:$G$21,0),MATCH(X$1,Cal!$H$6:$H$41,0)))*Cal!$C150</f>
        <v>0.1277356892824173</v>
      </c>
      <c r="Y150" s="31">
        <f>INDEX('INPUT AVG'!$B:$AK,Cal!$E150,IF(Cal!$P$3=22.5,MATCH(Y$1,Cal!$G$6:$G$21,0),MATCH(Y$1,Cal!$H$6:$H$41,0)))*Cal!$C150</f>
        <v>0.12578271329402924</v>
      </c>
      <c r="Z150" s="31">
        <f>INDEX('INPUT AVG'!$B:$AK,Cal!$E150,IF(Cal!$P$3=22.5,MATCH(Z$1,Cal!$G$6:$G$21,0),MATCH(Z$1,Cal!$H$6:$H$41,0)))*Cal!$C150</f>
        <v>0.1266685426235199</v>
      </c>
      <c r="AA150" s="31">
        <f>INDEX('INPUT AVG'!$B:$AK,Cal!$E150,IF(Cal!$P$3=22.5,MATCH(AA$1,Cal!$G$6:$G$21,0),MATCH(AA$1,Cal!$H$6:$H$41,0)))*Cal!$C150</f>
        <v>0.12417624145746231</v>
      </c>
      <c r="AB150" s="31">
        <f>INDEX('INPUT AVG'!$B:$AK,Cal!$E150,IF(Cal!$P$3=22.5,MATCH(AB$1,Cal!$G$6:$G$21,0),MATCH(AB$1,Cal!$H$6:$H$41,0)))*Cal!$C150</f>
        <v>0.12427880614995956</v>
      </c>
      <c r="AC150" s="31">
        <f>INDEX('INPUT AVG'!$B:$AK,Cal!$E150,IF(Cal!$P$3=22.5,MATCH(AC$1,Cal!$G$6:$G$21,0),MATCH(AC$1,Cal!$H$6:$H$41,0)))*Cal!$C150</f>
        <v>0.12544497847557068</v>
      </c>
      <c r="AD150" s="31">
        <f>INDEX('INPUT AVG'!$B:$AK,Cal!$E150,IF(Cal!$P$3=22.5,MATCH(AD$1,Cal!$G$6:$G$21,0),MATCH(AD$1,Cal!$H$6:$H$41,0)))*Cal!$C150</f>
        <v>0.12688575685024261</v>
      </c>
      <c r="AE150" s="31">
        <f>INDEX('INPUT AVG'!$B:$AK,Cal!$E150,IF(Cal!$P$3=22.5,MATCH(AE$1,Cal!$G$6:$G$21,0),MATCH(AE$1,Cal!$H$6:$H$41,0)))*Cal!$C150</f>
        <v>0.12591923773288727</v>
      </c>
      <c r="AF150" s="31">
        <f>INDEX('INPUT AVG'!$B:$AK,Cal!$E150,IF(Cal!$P$3=22.5,MATCH(AF$1,Cal!$G$6:$G$21,0),MATCH(AF$1,Cal!$H$6:$H$41,0)))*Cal!$C150</f>
        <v>0.12198556214570999</v>
      </c>
      <c r="AG150" s="31">
        <f>INDEX('INPUT AVG'!$B:$AK,Cal!$E150,IF(Cal!$P$3=22.5,MATCH(AG$1,Cal!$G$6:$G$21,0),MATCH(AG$1,Cal!$H$6:$H$41,0)))*Cal!$C150</f>
        <v>0.12050354480743408</v>
      </c>
      <c r="AH150" s="31">
        <f>INDEX('INPUT AVG'!$B:$AK,Cal!$E150,IF(Cal!$P$3=22.5,MATCH(AH$1,Cal!$G$6:$G$21,0),MATCH(AH$1,Cal!$H$6:$H$41,0)))*Cal!$C150</f>
        <v>0.1312623918056488</v>
      </c>
      <c r="AI150" s="31">
        <f>INDEX('INPUT AVG'!$B:$AK,Cal!$E150,IF(Cal!$P$3=22.5,MATCH(AI$1,Cal!$G$6:$G$21,0),MATCH(AI$1,Cal!$H$6:$H$41,0)))*Cal!$C150</f>
        <v>0.1275152713060379</v>
      </c>
      <c r="AJ150" s="31">
        <f>INDEX('INPUT AVG'!$B:$AK,Cal!$E150,IF(Cal!$P$3=22.5,MATCH(AJ$1,Cal!$G$6:$G$21,0),MATCH(AJ$1,Cal!$H$6:$H$41,0)))*Cal!$C150</f>
        <v>0.12849375605583191</v>
      </c>
      <c r="AK150" s="31">
        <f>INDEX('INPUT AVG'!$B:$AK,Cal!$E150,IF(Cal!$P$3=22.5,MATCH(AK$1,Cal!$G$6:$G$21,0),MATCH(AK$1,Cal!$H$6:$H$41,0)))*Cal!$C150</f>
        <v>0.12124720960855484</v>
      </c>
      <c r="AL150" s="31">
        <f>INDEX('INPUT AVG'!$B:$AK,Cal!$E150,IF(Cal!$P$3=22.5,MATCH(AL$1,Cal!$G$6:$G$21,0),MATCH(AL$1,Cal!$H$6:$H$41,0)))*Cal!$C150</f>
        <v>0.12512889504432678</v>
      </c>
    </row>
    <row r="151" spans="1:38" x14ac:dyDescent="0.4">
      <c r="A151" s="7">
        <f>Cal!A151</f>
        <v>150</v>
      </c>
      <c r="B151" s="31">
        <f>INDEX('INPUT AVG'!$B:$AK,Cal!$E151,IF(Cal!$P$3=22.5,MATCH(B$1,Cal!$G$6:$G$21,0),MATCH(B$1,Cal!$H$6:$H$41,0)))*Cal!$C151</f>
        <v>0.13635948300361633</v>
      </c>
      <c r="C151" s="31">
        <f>INDEX('INPUT AVG'!$B:$AK,Cal!$E151,IF(Cal!$P$3=22.5,MATCH(C$1,Cal!$G$6:$G$21,0),MATCH(C$1,Cal!$H$6:$H$41,0)))*Cal!$C151</f>
        <v>0.12928710877895355</v>
      </c>
      <c r="D151" s="31">
        <f>INDEX('INPUT AVG'!$B:$AK,Cal!$E151,IF(Cal!$P$3=22.5,MATCH(D$1,Cal!$G$6:$G$21,0),MATCH(D$1,Cal!$H$6:$H$41,0)))*Cal!$C151</f>
        <v>0.13094522058963776</v>
      </c>
      <c r="E151" s="31">
        <f>INDEX('INPUT AVG'!$B:$AK,Cal!$E151,IF(Cal!$P$3=22.5,MATCH(E$1,Cal!$G$6:$G$21,0),MATCH(E$1,Cal!$H$6:$H$41,0)))*Cal!$C151</f>
        <v>0.12885189056396484</v>
      </c>
      <c r="F151" s="31">
        <f>INDEX('INPUT AVG'!$B:$AK,Cal!$E151,IF(Cal!$P$3=22.5,MATCH(F$1,Cal!$G$6:$G$21,0),MATCH(F$1,Cal!$H$6:$H$41,0)))*Cal!$C151</f>
        <v>0.12761327624320984</v>
      </c>
      <c r="G151" s="31">
        <f>INDEX('INPUT AVG'!$B:$AK,Cal!$E151,IF(Cal!$P$3=22.5,MATCH(G$1,Cal!$G$6:$G$21,0),MATCH(G$1,Cal!$H$6:$H$41,0)))*Cal!$C151</f>
        <v>0.12777788937091827</v>
      </c>
      <c r="H151" s="31">
        <f>INDEX('INPUT AVG'!$B:$AK,Cal!$E151,IF(Cal!$P$3=22.5,MATCH(H$1,Cal!$G$6:$G$21,0),MATCH(H$1,Cal!$H$6:$H$41,0)))*Cal!$C151</f>
        <v>0.13113276660442352</v>
      </c>
      <c r="I151" s="31">
        <f>INDEX('INPUT AVG'!$B:$AK,Cal!$E151,IF(Cal!$P$3=22.5,MATCH(I$1,Cal!$G$6:$G$21,0),MATCH(I$1,Cal!$H$6:$H$41,0)))*Cal!$C151</f>
        <v>0.12856380641460419</v>
      </c>
      <c r="J151" s="31">
        <f>INDEX('INPUT AVG'!$B:$AK,Cal!$E151,IF(Cal!$P$3=22.5,MATCH(J$1,Cal!$G$6:$G$21,0),MATCH(J$1,Cal!$H$6:$H$41,0)))*Cal!$C151</f>
        <v>0.12699791789054871</v>
      </c>
      <c r="K151" s="31">
        <f>INDEX('INPUT AVG'!$B:$AK,Cal!$E151,IF(Cal!$P$3=22.5,MATCH(K$1,Cal!$G$6:$G$21,0),MATCH(K$1,Cal!$H$6:$H$41,0)))*Cal!$C151</f>
        <v>0.12623453140258789</v>
      </c>
      <c r="L151" s="31">
        <f>INDEX('INPUT AVG'!$B:$AK,Cal!$E151,IF(Cal!$P$3=22.5,MATCH(L$1,Cal!$G$6:$G$21,0),MATCH(L$1,Cal!$H$6:$H$41,0)))*Cal!$C151</f>
        <v>0.12858955562114716</v>
      </c>
      <c r="M151" s="31">
        <f>INDEX('INPUT AVG'!$B:$AK,Cal!$E151,IF(Cal!$P$3=22.5,MATCH(M$1,Cal!$G$6:$G$21,0),MATCH(M$1,Cal!$H$6:$H$41,0)))*Cal!$C151</f>
        <v>0.12876760959625244</v>
      </c>
      <c r="N151" s="31">
        <f>INDEX('INPUT AVG'!$B:$AK,Cal!$E151,IF(Cal!$P$3=22.5,MATCH(N$1,Cal!$G$6:$G$21,0),MATCH(N$1,Cal!$H$6:$H$41,0)))*Cal!$C151</f>
        <v>0.13130280375480652</v>
      </c>
      <c r="O151" s="31">
        <f>INDEX('INPUT AVG'!$B:$AK,Cal!$E151,IF(Cal!$P$3=22.5,MATCH(O$1,Cal!$G$6:$G$21,0),MATCH(O$1,Cal!$H$6:$H$41,0)))*Cal!$C151</f>
        <v>0.13055546581745148</v>
      </c>
      <c r="P151" s="31">
        <f>INDEX('INPUT AVG'!$B:$AK,Cal!$E151,IF(Cal!$P$3=22.5,MATCH(P$1,Cal!$G$6:$G$21,0),MATCH(P$1,Cal!$H$6:$H$41,0)))*Cal!$C151</f>
        <v>0.1299259215593338</v>
      </c>
      <c r="Q151" s="31">
        <f>INDEX('INPUT AVG'!$B:$AK,Cal!$E151,IF(Cal!$P$3=22.5,MATCH(Q$1,Cal!$G$6:$G$21,0),MATCH(Q$1,Cal!$H$6:$H$41,0)))*Cal!$C151</f>
        <v>0.12965759634971619</v>
      </c>
      <c r="R151" s="31">
        <f>INDEX('INPUT AVG'!$B:$AK,Cal!$E151,IF(Cal!$P$3=22.5,MATCH(R$1,Cal!$G$6:$G$21,0),MATCH(R$1,Cal!$H$6:$H$41,0)))*Cal!$C151</f>
        <v>0.12849113345146179</v>
      </c>
      <c r="S151" s="31">
        <f>INDEX('INPUT AVG'!$B:$AK,Cal!$E151,IF(Cal!$P$3=22.5,MATCH(S$1,Cal!$G$6:$G$21,0),MATCH(S$1,Cal!$H$6:$H$41,0)))*Cal!$C151</f>
        <v>0.13767161965370178</v>
      </c>
      <c r="T151" s="31">
        <f>INDEX('INPUT AVG'!$B:$AK,Cal!$E151,IF(Cal!$P$3=22.5,MATCH(T$1,Cal!$G$6:$G$21,0),MATCH(T$1,Cal!$H$6:$H$41,0)))*Cal!$C151</f>
        <v>0.12958641350269318</v>
      </c>
      <c r="U151" s="31">
        <f>INDEX('INPUT AVG'!$B:$AK,Cal!$E151,IF(Cal!$P$3=22.5,MATCH(U$1,Cal!$G$6:$G$21,0),MATCH(U$1,Cal!$H$6:$H$41,0)))*Cal!$C151</f>
        <v>0.12826623022556305</v>
      </c>
      <c r="V151" s="31">
        <f>INDEX('INPUT AVG'!$B:$AK,Cal!$E151,IF(Cal!$P$3=22.5,MATCH(V$1,Cal!$G$6:$G$21,0),MATCH(V$1,Cal!$H$6:$H$41,0)))*Cal!$C151</f>
        <v>0.12786620855331421</v>
      </c>
      <c r="W151" s="31">
        <f>INDEX('INPUT AVG'!$B:$AK,Cal!$E151,IF(Cal!$P$3=22.5,MATCH(W$1,Cal!$G$6:$G$21,0),MATCH(W$1,Cal!$H$6:$H$41,0)))*Cal!$C151</f>
        <v>0.12765690684318542</v>
      </c>
      <c r="X151" s="31">
        <f>INDEX('INPUT AVG'!$B:$AK,Cal!$E151,IF(Cal!$P$3=22.5,MATCH(X$1,Cal!$G$6:$G$21,0),MATCH(X$1,Cal!$H$6:$H$41,0)))*Cal!$C151</f>
        <v>0.13377088308334351</v>
      </c>
      <c r="Y151" s="31">
        <f>INDEX('INPUT AVG'!$B:$AK,Cal!$E151,IF(Cal!$P$3=22.5,MATCH(Y$1,Cal!$G$6:$G$21,0),MATCH(Y$1,Cal!$H$6:$H$41,0)))*Cal!$C151</f>
        <v>0.1337418258190155</v>
      </c>
      <c r="Z151" s="31">
        <f>INDEX('INPUT AVG'!$B:$AK,Cal!$E151,IF(Cal!$P$3=22.5,MATCH(Z$1,Cal!$G$6:$G$21,0),MATCH(Z$1,Cal!$H$6:$H$41,0)))*Cal!$C151</f>
        <v>0.13229571282863617</v>
      </c>
      <c r="AA151" s="31">
        <f>INDEX('INPUT AVG'!$B:$AK,Cal!$E151,IF(Cal!$P$3=22.5,MATCH(AA$1,Cal!$G$6:$G$21,0),MATCH(AA$1,Cal!$H$6:$H$41,0)))*Cal!$C151</f>
        <v>0.13136638700962067</v>
      </c>
      <c r="AB151" s="31">
        <f>INDEX('INPUT AVG'!$B:$AK,Cal!$E151,IF(Cal!$P$3=22.5,MATCH(AB$1,Cal!$G$6:$G$21,0),MATCH(AB$1,Cal!$H$6:$H$41,0)))*Cal!$C151</f>
        <v>0.13092011213302612</v>
      </c>
      <c r="AC151" s="31">
        <f>INDEX('INPUT AVG'!$B:$AK,Cal!$E151,IF(Cal!$P$3=22.5,MATCH(AC$1,Cal!$G$6:$G$21,0),MATCH(AC$1,Cal!$H$6:$H$41,0)))*Cal!$C151</f>
        <v>0.13456337153911591</v>
      </c>
      <c r="AD151" s="31">
        <f>INDEX('INPUT AVG'!$B:$AK,Cal!$E151,IF(Cal!$P$3=22.5,MATCH(AD$1,Cal!$G$6:$G$21,0),MATCH(AD$1,Cal!$H$6:$H$41,0)))*Cal!$C151</f>
        <v>0.13371358811855316</v>
      </c>
      <c r="AE151" s="31">
        <f>INDEX('INPUT AVG'!$B:$AK,Cal!$E151,IF(Cal!$P$3=22.5,MATCH(AE$1,Cal!$G$6:$G$21,0),MATCH(AE$1,Cal!$H$6:$H$41,0)))*Cal!$C151</f>
        <v>0.12975646555423737</v>
      </c>
      <c r="AF151" s="31">
        <f>INDEX('INPUT AVG'!$B:$AK,Cal!$E151,IF(Cal!$P$3=22.5,MATCH(AF$1,Cal!$G$6:$G$21,0),MATCH(AF$1,Cal!$H$6:$H$41,0)))*Cal!$C151</f>
        <v>0.13194875419139862</v>
      </c>
      <c r="AG151" s="31">
        <f>INDEX('INPUT AVG'!$B:$AK,Cal!$E151,IF(Cal!$P$3=22.5,MATCH(AG$1,Cal!$G$6:$G$21,0),MATCH(AG$1,Cal!$H$6:$H$41,0)))*Cal!$C151</f>
        <v>0.1285938173532486</v>
      </c>
      <c r="AH151" s="31">
        <f>INDEX('INPUT AVG'!$B:$AK,Cal!$E151,IF(Cal!$P$3=22.5,MATCH(AH$1,Cal!$G$6:$G$21,0),MATCH(AH$1,Cal!$H$6:$H$41,0)))*Cal!$C151</f>
        <v>0.13235589861869812</v>
      </c>
      <c r="AI151" s="31">
        <f>INDEX('INPUT AVG'!$B:$AK,Cal!$E151,IF(Cal!$P$3=22.5,MATCH(AI$1,Cal!$G$6:$G$21,0),MATCH(AI$1,Cal!$H$6:$H$41,0)))*Cal!$C151</f>
        <v>0.13508094847202301</v>
      </c>
      <c r="AJ151" s="31">
        <f>INDEX('INPUT AVG'!$B:$AK,Cal!$E151,IF(Cal!$P$3=22.5,MATCH(AJ$1,Cal!$G$6:$G$21,0),MATCH(AJ$1,Cal!$H$6:$H$41,0)))*Cal!$C151</f>
        <v>0.13572202622890472</v>
      </c>
      <c r="AK151" s="31">
        <f>INDEX('INPUT AVG'!$B:$AK,Cal!$E151,IF(Cal!$P$3=22.5,MATCH(AK$1,Cal!$G$6:$G$21,0),MATCH(AK$1,Cal!$H$6:$H$41,0)))*Cal!$C151</f>
        <v>0.12987199425697327</v>
      </c>
      <c r="AL151" s="31">
        <f>INDEX('INPUT AVG'!$B:$AK,Cal!$E151,IF(Cal!$P$3=22.5,MATCH(AL$1,Cal!$G$6:$G$21,0),MATCH(AL$1,Cal!$H$6:$H$41,0)))*Cal!$C151</f>
        <v>0.13635948300361633</v>
      </c>
    </row>
    <row r="152" spans="1:38" x14ac:dyDescent="0.4">
      <c r="A152" s="7">
        <f>Cal!A152</f>
        <v>151</v>
      </c>
      <c r="B152" s="31">
        <f>INDEX('INPUT AVG'!$B:$AK,Cal!$E152,IF(Cal!$P$3=22.5,MATCH(B$1,Cal!$G$6:$G$21,0),MATCH(B$1,Cal!$H$6:$H$41,0)))*Cal!$C152</f>
        <v>0.15754915773868561</v>
      </c>
      <c r="C152" s="31">
        <f>INDEX('INPUT AVG'!$B:$AK,Cal!$E152,IF(Cal!$P$3=22.5,MATCH(C$1,Cal!$G$6:$G$21,0),MATCH(C$1,Cal!$H$6:$H$41,0)))*Cal!$C152</f>
        <v>0.15528678894042969</v>
      </c>
      <c r="D152" s="31">
        <f>INDEX('INPUT AVG'!$B:$AK,Cal!$E152,IF(Cal!$P$3=22.5,MATCH(D$1,Cal!$G$6:$G$21,0),MATCH(D$1,Cal!$H$6:$H$41,0)))*Cal!$C152</f>
        <v>0.16213567554950714</v>
      </c>
      <c r="E152" s="31">
        <f>INDEX('INPUT AVG'!$B:$AK,Cal!$E152,IF(Cal!$P$3=22.5,MATCH(E$1,Cal!$G$6:$G$21,0),MATCH(E$1,Cal!$H$6:$H$41,0)))*Cal!$C152</f>
        <v>0.14868257939815521</v>
      </c>
      <c r="F152" s="31">
        <f>INDEX('INPUT AVG'!$B:$AK,Cal!$E152,IF(Cal!$P$3=22.5,MATCH(F$1,Cal!$G$6:$G$21,0),MATCH(F$1,Cal!$H$6:$H$41,0)))*Cal!$C152</f>
        <v>0.15555071830749512</v>
      </c>
      <c r="G152" s="31">
        <f>INDEX('INPUT AVG'!$B:$AK,Cal!$E152,IF(Cal!$P$3=22.5,MATCH(G$1,Cal!$G$6:$G$21,0),MATCH(G$1,Cal!$H$6:$H$41,0)))*Cal!$C152</f>
        <v>0.14414912462234497</v>
      </c>
      <c r="H152" s="31">
        <f>INDEX('INPUT AVG'!$B:$AK,Cal!$E152,IF(Cal!$P$3=22.5,MATCH(H$1,Cal!$G$6:$G$21,0),MATCH(H$1,Cal!$H$6:$H$41,0)))*Cal!$C152</f>
        <v>0.14069001376628876</v>
      </c>
      <c r="I152" s="31">
        <f>INDEX('INPUT AVG'!$B:$AK,Cal!$E152,IF(Cal!$P$3=22.5,MATCH(I$1,Cal!$G$6:$G$21,0),MATCH(I$1,Cal!$H$6:$H$41,0)))*Cal!$C152</f>
        <v>0.13849398493766785</v>
      </c>
      <c r="J152" s="31">
        <f>INDEX('INPUT AVG'!$B:$AK,Cal!$E152,IF(Cal!$P$3=22.5,MATCH(J$1,Cal!$G$6:$G$21,0),MATCH(J$1,Cal!$H$6:$H$41,0)))*Cal!$C152</f>
        <v>0.13965339958667755</v>
      </c>
      <c r="K152" s="31">
        <f>INDEX('INPUT AVG'!$B:$AK,Cal!$E152,IF(Cal!$P$3=22.5,MATCH(K$1,Cal!$G$6:$G$21,0),MATCH(K$1,Cal!$H$6:$H$41,0)))*Cal!$C152</f>
        <v>0.13826954364776611</v>
      </c>
      <c r="L152" s="31">
        <f>INDEX('INPUT AVG'!$B:$AK,Cal!$E152,IF(Cal!$P$3=22.5,MATCH(L$1,Cal!$G$6:$G$21,0),MATCH(L$1,Cal!$H$6:$H$41,0)))*Cal!$C152</f>
        <v>0.13894654810428619</v>
      </c>
      <c r="M152" s="31">
        <f>INDEX('INPUT AVG'!$B:$AK,Cal!$E152,IF(Cal!$P$3=22.5,MATCH(M$1,Cal!$G$6:$G$21,0),MATCH(M$1,Cal!$H$6:$H$41,0)))*Cal!$C152</f>
        <v>0.1418738067150116</v>
      </c>
      <c r="N152" s="31">
        <f>INDEX('INPUT AVG'!$B:$AK,Cal!$E152,IF(Cal!$P$3=22.5,MATCH(N$1,Cal!$G$6:$G$21,0),MATCH(N$1,Cal!$H$6:$H$41,0)))*Cal!$C152</f>
        <v>0.14181303977966309</v>
      </c>
      <c r="O152" s="31">
        <f>INDEX('INPUT AVG'!$B:$AK,Cal!$E152,IF(Cal!$P$3=22.5,MATCH(O$1,Cal!$G$6:$G$21,0),MATCH(O$1,Cal!$H$6:$H$41,0)))*Cal!$C152</f>
        <v>0.1400551050901413</v>
      </c>
      <c r="P152" s="31">
        <f>INDEX('INPUT AVG'!$B:$AK,Cal!$E152,IF(Cal!$P$3=22.5,MATCH(P$1,Cal!$G$6:$G$21,0),MATCH(P$1,Cal!$H$6:$H$41,0)))*Cal!$C152</f>
        <v>0.13963399827480316</v>
      </c>
      <c r="Q152" s="31">
        <f>INDEX('INPUT AVG'!$B:$AK,Cal!$E152,IF(Cal!$P$3=22.5,MATCH(Q$1,Cal!$G$6:$G$21,0),MATCH(Q$1,Cal!$H$6:$H$41,0)))*Cal!$C152</f>
        <v>0.13775515556335449</v>
      </c>
      <c r="R152" s="31">
        <f>INDEX('INPUT AVG'!$B:$AK,Cal!$E152,IF(Cal!$P$3=22.5,MATCH(R$1,Cal!$G$6:$G$21,0),MATCH(R$1,Cal!$H$6:$H$41,0)))*Cal!$C152</f>
        <v>0.13563434779644012</v>
      </c>
      <c r="S152" s="31">
        <f>INDEX('INPUT AVG'!$B:$AK,Cal!$E152,IF(Cal!$P$3=22.5,MATCH(S$1,Cal!$G$6:$G$21,0),MATCH(S$1,Cal!$H$6:$H$41,0)))*Cal!$C152</f>
        <v>0.14307814836502075</v>
      </c>
      <c r="T152" s="31">
        <f>INDEX('INPUT AVG'!$B:$AK,Cal!$E152,IF(Cal!$P$3=22.5,MATCH(T$1,Cal!$G$6:$G$21,0),MATCH(T$1,Cal!$H$6:$H$41,0)))*Cal!$C152</f>
        <v>0.13243608176708221</v>
      </c>
      <c r="U152" s="31">
        <f>INDEX('INPUT AVG'!$B:$AK,Cal!$E152,IF(Cal!$P$3=22.5,MATCH(U$1,Cal!$G$6:$G$21,0),MATCH(U$1,Cal!$H$6:$H$41,0)))*Cal!$C152</f>
        <v>0.13173311948776245</v>
      </c>
      <c r="V152" s="31">
        <f>INDEX('INPUT AVG'!$B:$AK,Cal!$E152,IF(Cal!$P$3=22.5,MATCH(V$1,Cal!$G$6:$G$21,0),MATCH(V$1,Cal!$H$6:$H$41,0)))*Cal!$C152</f>
        <v>0.13065530359745026</v>
      </c>
      <c r="W152" s="31">
        <f>INDEX('INPUT AVG'!$B:$AK,Cal!$E152,IF(Cal!$P$3=22.5,MATCH(W$1,Cal!$G$6:$G$21,0),MATCH(W$1,Cal!$H$6:$H$41,0)))*Cal!$C152</f>
        <v>0.13963595032691956</v>
      </c>
      <c r="X152" s="31">
        <f>INDEX('INPUT AVG'!$B:$AK,Cal!$E152,IF(Cal!$P$3=22.5,MATCH(X$1,Cal!$G$6:$G$21,0),MATCH(X$1,Cal!$H$6:$H$41,0)))*Cal!$C152</f>
        <v>0.13788819313049316</v>
      </c>
      <c r="Y152" s="31">
        <f>INDEX('INPUT AVG'!$B:$AK,Cal!$E152,IF(Cal!$P$3=22.5,MATCH(Y$1,Cal!$G$6:$G$21,0),MATCH(Y$1,Cal!$H$6:$H$41,0)))*Cal!$C152</f>
        <v>0.13543941080570221</v>
      </c>
      <c r="Z152" s="31">
        <f>INDEX('INPUT AVG'!$B:$AK,Cal!$E152,IF(Cal!$P$3=22.5,MATCH(Z$1,Cal!$G$6:$G$21,0),MATCH(Z$1,Cal!$H$6:$H$41,0)))*Cal!$C152</f>
        <v>0.13781650364398956</v>
      </c>
      <c r="AA152" s="31">
        <f>INDEX('INPUT AVG'!$B:$AK,Cal!$E152,IF(Cal!$P$3=22.5,MATCH(AA$1,Cal!$G$6:$G$21,0),MATCH(AA$1,Cal!$H$6:$H$41,0)))*Cal!$C152</f>
        <v>0.13326933979988098</v>
      </c>
      <c r="AB152" s="31">
        <f>INDEX('INPUT AVG'!$B:$AK,Cal!$E152,IF(Cal!$P$3=22.5,MATCH(AB$1,Cal!$G$6:$G$21,0),MATCH(AB$1,Cal!$H$6:$H$41,0)))*Cal!$C152</f>
        <v>0.13317559659481049</v>
      </c>
      <c r="AC152" s="31">
        <f>INDEX('INPUT AVG'!$B:$AK,Cal!$E152,IF(Cal!$P$3=22.5,MATCH(AC$1,Cal!$G$6:$G$21,0),MATCH(AC$1,Cal!$H$6:$H$41,0)))*Cal!$C152</f>
        <v>0.13475151360034943</v>
      </c>
      <c r="AD152" s="31">
        <f>INDEX('INPUT AVG'!$B:$AK,Cal!$E152,IF(Cal!$P$3=22.5,MATCH(AD$1,Cal!$G$6:$G$21,0),MATCH(AD$1,Cal!$H$6:$H$41,0)))*Cal!$C152</f>
        <v>0.13647197186946869</v>
      </c>
      <c r="AE152" s="31">
        <f>INDEX('INPUT AVG'!$B:$AK,Cal!$E152,IF(Cal!$P$3=22.5,MATCH(AE$1,Cal!$G$6:$G$21,0),MATCH(AE$1,Cal!$H$6:$H$41,0)))*Cal!$C152</f>
        <v>0.13424943387508392</v>
      </c>
      <c r="AF152" s="31">
        <f>INDEX('INPUT AVG'!$B:$AK,Cal!$E152,IF(Cal!$P$3=22.5,MATCH(AF$1,Cal!$G$6:$G$21,0),MATCH(AF$1,Cal!$H$6:$H$41,0)))*Cal!$C152</f>
        <v>0.13784196972846985</v>
      </c>
      <c r="AG152" s="31">
        <f>INDEX('INPUT AVG'!$B:$AK,Cal!$E152,IF(Cal!$P$3=22.5,MATCH(AG$1,Cal!$G$6:$G$21,0),MATCH(AG$1,Cal!$H$6:$H$41,0)))*Cal!$C152</f>
        <v>0.13709673285484314</v>
      </c>
      <c r="AH152" s="31">
        <f>INDEX('INPUT AVG'!$B:$AK,Cal!$E152,IF(Cal!$P$3=22.5,MATCH(AH$1,Cal!$G$6:$G$21,0),MATCH(AH$1,Cal!$H$6:$H$41,0)))*Cal!$C152</f>
        <v>0.14194026589393616</v>
      </c>
      <c r="AI152" s="31">
        <f>INDEX('INPUT AVG'!$B:$AK,Cal!$E152,IF(Cal!$P$3=22.5,MATCH(AI$1,Cal!$G$6:$G$21,0),MATCH(AI$1,Cal!$H$6:$H$41,0)))*Cal!$C152</f>
        <v>0.14712962508201599</v>
      </c>
      <c r="AJ152" s="31">
        <f>INDEX('INPUT AVG'!$B:$AK,Cal!$E152,IF(Cal!$P$3=22.5,MATCH(AJ$1,Cal!$G$6:$G$21,0),MATCH(AJ$1,Cal!$H$6:$H$41,0)))*Cal!$C152</f>
        <v>0.14959158003330231</v>
      </c>
      <c r="AK152" s="31">
        <f>INDEX('INPUT AVG'!$B:$AK,Cal!$E152,IF(Cal!$P$3=22.5,MATCH(AK$1,Cal!$G$6:$G$21,0),MATCH(AK$1,Cal!$H$6:$H$41,0)))*Cal!$C152</f>
        <v>0.14398519694805145</v>
      </c>
      <c r="AL152" s="31">
        <f>INDEX('INPUT AVG'!$B:$AK,Cal!$E152,IF(Cal!$P$3=22.5,MATCH(AL$1,Cal!$G$6:$G$21,0),MATCH(AL$1,Cal!$H$6:$H$41,0)))*Cal!$C152</f>
        <v>0.15754915773868561</v>
      </c>
    </row>
    <row r="153" spans="1:38" x14ac:dyDescent="0.4">
      <c r="A153" s="7">
        <f>Cal!A153</f>
        <v>152</v>
      </c>
      <c r="B153" s="31">
        <f>INDEX('INPUT AVG'!$B:$AK,Cal!$E153,IF(Cal!$P$3=22.5,MATCH(B$1,Cal!$G$6:$G$21,0),MATCH(B$1,Cal!$H$6:$H$41,0)))*Cal!$C153</f>
        <v>0.13361303508281708</v>
      </c>
      <c r="C153" s="31">
        <f>INDEX('INPUT AVG'!$B:$AK,Cal!$E153,IF(Cal!$P$3=22.5,MATCH(C$1,Cal!$G$6:$G$21,0),MATCH(C$1,Cal!$H$6:$H$41,0)))*Cal!$C153</f>
        <v>0.12958720326423645</v>
      </c>
      <c r="D153" s="31">
        <f>INDEX('INPUT AVG'!$B:$AK,Cal!$E153,IF(Cal!$P$3=22.5,MATCH(D$1,Cal!$G$6:$G$21,0),MATCH(D$1,Cal!$H$6:$H$41,0)))*Cal!$C153</f>
        <v>0.12866351008415222</v>
      </c>
      <c r="E153" s="31">
        <f>INDEX('INPUT AVG'!$B:$AK,Cal!$E153,IF(Cal!$P$3=22.5,MATCH(E$1,Cal!$G$6:$G$21,0),MATCH(E$1,Cal!$H$6:$H$41,0)))*Cal!$C153</f>
        <v>0.12853918969631195</v>
      </c>
      <c r="F153" s="31">
        <f>INDEX('INPUT AVG'!$B:$AK,Cal!$E153,IF(Cal!$P$3=22.5,MATCH(F$1,Cal!$G$6:$G$21,0),MATCH(F$1,Cal!$H$6:$H$41,0)))*Cal!$C153</f>
        <v>0.13471898436546326</v>
      </c>
      <c r="G153" s="31">
        <f>INDEX('INPUT AVG'!$B:$AK,Cal!$E153,IF(Cal!$P$3=22.5,MATCH(G$1,Cal!$G$6:$G$21,0),MATCH(G$1,Cal!$H$6:$H$41,0)))*Cal!$C153</f>
        <v>0.12956123054027557</v>
      </c>
      <c r="H153" s="31">
        <f>INDEX('INPUT AVG'!$B:$AK,Cal!$E153,IF(Cal!$P$3=22.5,MATCH(H$1,Cal!$G$6:$G$21,0),MATCH(H$1,Cal!$H$6:$H$41,0)))*Cal!$C153</f>
        <v>0.12875843048095703</v>
      </c>
      <c r="I153" s="31">
        <f>INDEX('INPUT AVG'!$B:$AK,Cal!$E153,IF(Cal!$P$3=22.5,MATCH(I$1,Cal!$G$6:$G$21,0),MATCH(I$1,Cal!$H$6:$H$41,0)))*Cal!$C153</f>
        <v>0.12423807382583618</v>
      </c>
      <c r="J153" s="31">
        <f>INDEX('INPUT AVG'!$B:$AK,Cal!$E153,IF(Cal!$P$3=22.5,MATCH(J$1,Cal!$G$6:$G$21,0),MATCH(J$1,Cal!$H$6:$H$41,0)))*Cal!$C153</f>
        <v>0.12408699095249176</v>
      </c>
      <c r="K153" s="31">
        <f>INDEX('INPUT AVG'!$B:$AK,Cal!$E153,IF(Cal!$P$3=22.5,MATCH(K$1,Cal!$G$6:$G$21,0),MATCH(K$1,Cal!$H$6:$H$41,0)))*Cal!$C153</f>
        <v>0.12227581441402435</v>
      </c>
      <c r="L153" s="31">
        <f>INDEX('INPUT AVG'!$B:$AK,Cal!$E153,IF(Cal!$P$3=22.5,MATCH(L$1,Cal!$G$6:$G$21,0),MATCH(L$1,Cal!$H$6:$H$41,0)))*Cal!$C153</f>
        <v>0.123146653175354</v>
      </c>
      <c r="M153" s="31">
        <f>INDEX('INPUT AVG'!$B:$AK,Cal!$E153,IF(Cal!$P$3=22.5,MATCH(M$1,Cal!$G$6:$G$21,0),MATCH(M$1,Cal!$H$6:$H$41,0)))*Cal!$C153</f>
        <v>0.12180832773447037</v>
      </c>
      <c r="N153" s="31">
        <f>INDEX('INPUT AVG'!$B:$AK,Cal!$E153,IF(Cal!$P$3=22.5,MATCH(N$1,Cal!$G$6:$G$21,0),MATCH(N$1,Cal!$H$6:$H$41,0)))*Cal!$C153</f>
        <v>0.12357812374830246</v>
      </c>
      <c r="O153" s="31">
        <f>INDEX('INPUT AVG'!$B:$AK,Cal!$E153,IF(Cal!$P$3=22.5,MATCH(O$1,Cal!$G$6:$G$21,0),MATCH(O$1,Cal!$H$6:$H$41,0)))*Cal!$C153</f>
        <v>0.12393505126237869</v>
      </c>
      <c r="P153" s="31">
        <f>INDEX('INPUT AVG'!$B:$AK,Cal!$E153,IF(Cal!$P$3=22.5,MATCH(P$1,Cal!$G$6:$G$21,0),MATCH(P$1,Cal!$H$6:$H$41,0)))*Cal!$C153</f>
        <v>0.12326815724372864</v>
      </c>
      <c r="Q153" s="31">
        <f>INDEX('INPUT AVG'!$B:$AK,Cal!$E153,IF(Cal!$P$3=22.5,MATCH(Q$1,Cal!$G$6:$G$21,0),MATCH(Q$1,Cal!$H$6:$H$41,0)))*Cal!$C153</f>
        <v>0.12333574891090393</v>
      </c>
      <c r="R153" s="31">
        <f>INDEX('INPUT AVG'!$B:$AK,Cal!$E153,IF(Cal!$P$3=22.5,MATCH(R$1,Cal!$G$6:$G$21,0),MATCH(R$1,Cal!$H$6:$H$41,0)))*Cal!$C153</f>
        <v>0.12156214565038681</v>
      </c>
      <c r="S153" s="31">
        <f>INDEX('INPUT AVG'!$B:$AK,Cal!$E153,IF(Cal!$P$3=22.5,MATCH(S$1,Cal!$G$6:$G$21,0),MATCH(S$1,Cal!$H$6:$H$41,0)))*Cal!$C153</f>
        <v>0.12687139213085175</v>
      </c>
      <c r="T153" s="31">
        <f>INDEX('INPUT AVG'!$B:$AK,Cal!$E153,IF(Cal!$P$3=22.5,MATCH(T$1,Cal!$G$6:$G$21,0),MATCH(T$1,Cal!$H$6:$H$41,0)))*Cal!$C153</f>
        <v>0.12274331599473953</v>
      </c>
      <c r="U153" s="31">
        <f>INDEX('INPUT AVG'!$B:$AK,Cal!$E153,IF(Cal!$P$3=22.5,MATCH(U$1,Cal!$G$6:$G$21,0),MATCH(U$1,Cal!$H$6:$H$41,0)))*Cal!$C153</f>
        <v>0.12259248644113541</v>
      </c>
      <c r="V153" s="31">
        <f>INDEX('INPUT AVG'!$B:$AK,Cal!$E153,IF(Cal!$P$3=22.5,MATCH(V$1,Cal!$G$6:$G$21,0),MATCH(V$1,Cal!$H$6:$H$41,0)))*Cal!$C153</f>
        <v>0.11974389851093292</v>
      </c>
      <c r="W153" s="31">
        <f>INDEX('INPUT AVG'!$B:$AK,Cal!$E153,IF(Cal!$P$3=22.5,MATCH(W$1,Cal!$G$6:$G$21,0),MATCH(W$1,Cal!$H$6:$H$41,0)))*Cal!$C153</f>
        <v>0.12344729155302048</v>
      </c>
      <c r="X153" s="31">
        <f>INDEX('INPUT AVG'!$B:$AK,Cal!$E153,IF(Cal!$P$3=22.5,MATCH(X$1,Cal!$G$6:$G$21,0),MATCH(X$1,Cal!$H$6:$H$41,0)))*Cal!$C153</f>
        <v>0.12397646903991699</v>
      </c>
      <c r="Y153" s="31">
        <f>INDEX('INPUT AVG'!$B:$AK,Cal!$E153,IF(Cal!$P$3=22.5,MATCH(Y$1,Cal!$G$6:$G$21,0),MATCH(Y$1,Cal!$H$6:$H$41,0)))*Cal!$C153</f>
        <v>0.12246307730674744</v>
      </c>
      <c r="Z153" s="31">
        <f>INDEX('INPUT AVG'!$B:$AK,Cal!$E153,IF(Cal!$P$3=22.5,MATCH(Z$1,Cal!$G$6:$G$21,0),MATCH(Z$1,Cal!$H$6:$H$41,0)))*Cal!$C153</f>
        <v>0.12619350850582123</v>
      </c>
      <c r="AA153" s="31">
        <f>INDEX('INPUT AVG'!$B:$AK,Cal!$E153,IF(Cal!$P$3=22.5,MATCH(AA$1,Cal!$G$6:$G$21,0),MATCH(AA$1,Cal!$H$6:$H$41,0)))*Cal!$C153</f>
        <v>0.12244541943073273</v>
      </c>
      <c r="AB153" s="31">
        <f>INDEX('INPUT AVG'!$B:$AK,Cal!$E153,IF(Cal!$P$3=22.5,MATCH(AB$1,Cal!$G$6:$G$21,0),MATCH(AB$1,Cal!$H$6:$H$41,0)))*Cal!$C153</f>
        <v>0.12163525819778442</v>
      </c>
      <c r="AC153" s="31">
        <f>INDEX('INPUT AVG'!$B:$AK,Cal!$E153,IF(Cal!$P$3=22.5,MATCH(AC$1,Cal!$G$6:$G$21,0),MATCH(AC$1,Cal!$H$6:$H$41,0)))*Cal!$C153</f>
        <v>0.12300398945808411</v>
      </c>
      <c r="AD153" s="31">
        <f>INDEX('INPUT AVG'!$B:$AK,Cal!$E153,IF(Cal!$P$3=22.5,MATCH(AD$1,Cal!$G$6:$G$21,0),MATCH(AD$1,Cal!$H$6:$H$41,0)))*Cal!$C153</f>
        <v>0.12501917779445648</v>
      </c>
      <c r="AE153" s="31">
        <f>INDEX('INPUT AVG'!$B:$AK,Cal!$E153,IF(Cal!$P$3=22.5,MATCH(AE$1,Cal!$G$6:$G$21,0),MATCH(AE$1,Cal!$H$6:$H$41,0)))*Cal!$C153</f>
        <v>0.12249986827373505</v>
      </c>
      <c r="AF153" s="31">
        <f>INDEX('INPUT AVG'!$B:$AK,Cal!$E153,IF(Cal!$P$3=22.5,MATCH(AF$1,Cal!$G$6:$G$21,0),MATCH(AF$1,Cal!$H$6:$H$41,0)))*Cal!$C153</f>
        <v>0.12376542389392853</v>
      </c>
      <c r="AG153" s="31">
        <f>INDEX('INPUT AVG'!$B:$AK,Cal!$E153,IF(Cal!$P$3=22.5,MATCH(AG$1,Cal!$G$6:$G$21,0),MATCH(AG$1,Cal!$H$6:$H$41,0)))*Cal!$C153</f>
        <v>0.12548168003559113</v>
      </c>
      <c r="AH153" s="31">
        <f>INDEX('INPUT AVG'!$B:$AK,Cal!$E153,IF(Cal!$P$3=22.5,MATCH(AH$1,Cal!$G$6:$G$21,0),MATCH(AH$1,Cal!$H$6:$H$41,0)))*Cal!$C153</f>
        <v>0.12809254229068756</v>
      </c>
      <c r="AI153" s="31">
        <f>INDEX('INPUT AVG'!$B:$AK,Cal!$E153,IF(Cal!$P$3=22.5,MATCH(AI$1,Cal!$G$6:$G$21,0),MATCH(AI$1,Cal!$H$6:$H$41,0)))*Cal!$C153</f>
        <v>0.13569435477256775</v>
      </c>
      <c r="AJ153" s="31">
        <f>INDEX('INPUT AVG'!$B:$AK,Cal!$E153,IF(Cal!$P$3=22.5,MATCH(AJ$1,Cal!$G$6:$G$21,0),MATCH(AJ$1,Cal!$H$6:$H$41,0)))*Cal!$C153</f>
        <v>0.13555452227592468</v>
      </c>
      <c r="AK153" s="31">
        <f>INDEX('INPUT AVG'!$B:$AK,Cal!$E153,IF(Cal!$P$3=22.5,MATCH(AK$1,Cal!$G$6:$G$21,0),MATCH(AK$1,Cal!$H$6:$H$41,0)))*Cal!$C153</f>
        <v>0.12833362817764282</v>
      </c>
      <c r="AL153" s="31">
        <f>INDEX('INPUT AVG'!$B:$AK,Cal!$E153,IF(Cal!$P$3=22.5,MATCH(AL$1,Cal!$G$6:$G$21,0),MATCH(AL$1,Cal!$H$6:$H$41,0)))*Cal!$C153</f>
        <v>0.13361303508281708</v>
      </c>
    </row>
    <row r="154" spans="1:38" x14ac:dyDescent="0.4">
      <c r="A154" s="7">
        <f>Cal!A154</f>
        <v>153</v>
      </c>
      <c r="B154" s="31">
        <f>INDEX('INPUT AVG'!$B:$AK,Cal!$E154,IF(Cal!$P$3=22.5,MATCH(B$1,Cal!$G$6:$G$21,0),MATCH(B$1,Cal!$H$6:$H$41,0)))*Cal!$C154</f>
        <v>0.14411939680576324</v>
      </c>
      <c r="C154" s="31">
        <f>INDEX('INPUT AVG'!$B:$AK,Cal!$E154,IF(Cal!$P$3=22.5,MATCH(C$1,Cal!$G$6:$G$21,0),MATCH(C$1,Cal!$H$6:$H$41,0)))*Cal!$C154</f>
        <v>0.14154456555843353</v>
      </c>
      <c r="D154" s="31">
        <f>INDEX('INPUT AVG'!$B:$AK,Cal!$E154,IF(Cal!$P$3=22.5,MATCH(D$1,Cal!$G$6:$G$21,0),MATCH(D$1,Cal!$H$6:$H$41,0)))*Cal!$C154</f>
        <v>0.14355765283107758</v>
      </c>
      <c r="E154" s="31">
        <f>INDEX('INPUT AVG'!$B:$AK,Cal!$E154,IF(Cal!$P$3=22.5,MATCH(E$1,Cal!$G$6:$G$21,0),MATCH(E$1,Cal!$H$6:$H$41,0)))*Cal!$C154</f>
        <v>0.14247334003448486</v>
      </c>
      <c r="F154" s="31">
        <f>INDEX('INPUT AVG'!$B:$AK,Cal!$E154,IF(Cal!$P$3=22.5,MATCH(F$1,Cal!$G$6:$G$21,0),MATCH(F$1,Cal!$H$6:$H$41,0)))*Cal!$C154</f>
        <v>0.14537282288074493</v>
      </c>
      <c r="G154" s="31">
        <f>INDEX('INPUT AVG'!$B:$AK,Cal!$E154,IF(Cal!$P$3=22.5,MATCH(G$1,Cal!$G$6:$G$21,0),MATCH(G$1,Cal!$H$6:$H$41,0)))*Cal!$C154</f>
        <v>0.14575381577014923</v>
      </c>
      <c r="H154" s="31">
        <f>INDEX('INPUT AVG'!$B:$AK,Cal!$E154,IF(Cal!$P$3=22.5,MATCH(H$1,Cal!$G$6:$G$21,0),MATCH(H$1,Cal!$H$6:$H$41,0)))*Cal!$C154</f>
        <v>0.15087918937206268</v>
      </c>
      <c r="I154" s="31">
        <f>INDEX('INPUT AVG'!$B:$AK,Cal!$E154,IF(Cal!$P$3=22.5,MATCH(I$1,Cal!$G$6:$G$21,0),MATCH(I$1,Cal!$H$6:$H$41,0)))*Cal!$C154</f>
        <v>0.14893317222595215</v>
      </c>
      <c r="J154" s="31">
        <f>INDEX('INPUT AVG'!$B:$AK,Cal!$E154,IF(Cal!$P$3=22.5,MATCH(J$1,Cal!$G$6:$G$21,0),MATCH(J$1,Cal!$H$6:$H$41,0)))*Cal!$C154</f>
        <v>0.15330912172794342</v>
      </c>
      <c r="K154" s="31">
        <f>INDEX('INPUT AVG'!$B:$AK,Cal!$E154,IF(Cal!$P$3=22.5,MATCH(K$1,Cal!$G$6:$G$21,0),MATCH(K$1,Cal!$H$6:$H$41,0)))*Cal!$C154</f>
        <v>0.15317593514919281</v>
      </c>
      <c r="L154" s="31">
        <f>INDEX('INPUT AVG'!$B:$AK,Cal!$E154,IF(Cal!$P$3=22.5,MATCH(L$1,Cal!$G$6:$G$21,0),MATCH(L$1,Cal!$H$6:$H$41,0)))*Cal!$C154</f>
        <v>0.15528641641139984</v>
      </c>
      <c r="M154" s="31">
        <f>INDEX('INPUT AVG'!$B:$AK,Cal!$E154,IF(Cal!$P$3=22.5,MATCH(M$1,Cal!$G$6:$G$21,0),MATCH(M$1,Cal!$H$6:$H$41,0)))*Cal!$C154</f>
        <v>0.1521022617816925</v>
      </c>
      <c r="N154" s="31">
        <f>INDEX('INPUT AVG'!$B:$AK,Cal!$E154,IF(Cal!$P$3=22.5,MATCH(N$1,Cal!$G$6:$G$21,0),MATCH(N$1,Cal!$H$6:$H$41,0)))*Cal!$C154</f>
        <v>0.15353327989578247</v>
      </c>
      <c r="O154" s="31">
        <f>INDEX('INPUT AVG'!$B:$AK,Cal!$E154,IF(Cal!$P$3=22.5,MATCH(O$1,Cal!$G$6:$G$21,0),MATCH(O$1,Cal!$H$6:$H$41,0)))*Cal!$C154</f>
        <v>0.15328621864318848</v>
      </c>
      <c r="P154" s="31">
        <f>INDEX('INPUT AVG'!$B:$AK,Cal!$E154,IF(Cal!$P$3=22.5,MATCH(P$1,Cal!$G$6:$G$21,0),MATCH(P$1,Cal!$H$6:$H$41,0)))*Cal!$C154</f>
        <v>0.15406587719917297</v>
      </c>
      <c r="Q154" s="31">
        <f>INDEX('INPUT AVG'!$B:$AK,Cal!$E154,IF(Cal!$P$3=22.5,MATCH(Q$1,Cal!$G$6:$G$21,0),MATCH(Q$1,Cal!$H$6:$H$41,0)))*Cal!$C154</f>
        <v>0.15570221841335297</v>
      </c>
      <c r="R154" s="31">
        <f>INDEX('INPUT AVG'!$B:$AK,Cal!$E154,IF(Cal!$P$3=22.5,MATCH(R$1,Cal!$G$6:$G$21,0),MATCH(R$1,Cal!$H$6:$H$41,0)))*Cal!$C154</f>
        <v>0.15641239285469055</v>
      </c>
      <c r="S154" s="31">
        <f>INDEX('INPUT AVG'!$B:$AK,Cal!$E154,IF(Cal!$P$3=22.5,MATCH(S$1,Cal!$G$6:$G$21,0),MATCH(S$1,Cal!$H$6:$H$41,0)))*Cal!$C154</f>
        <v>0.16100694239139557</v>
      </c>
      <c r="T154" s="31">
        <f>INDEX('INPUT AVG'!$B:$AK,Cal!$E154,IF(Cal!$P$3=22.5,MATCH(T$1,Cal!$G$6:$G$21,0),MATCH(T$1,Cal!$H$6:$H$41,0)))*Cal!$C154</f>
        <v>0.14617070555686951</v>
      </c>
      <c r="U154" s="31">
        <f>INDEX('INPUT AVG'!$B:$AK,Cal!$E154,IF(Cal!$P$3=22.5,MATCH(U$1,Cal!$G$6:$G$21,0),MATCH(U$1,Cal!$H$6:$H$41,0)))*Cal!$C154</f>
        <v>0.14431065320968628</v>
      </c>
      <c r="V154" s="31">
        <f>INDEX('INPUT AVG'!$B:$AK,Cal!$E154,IF(Cal!$P$3=22.5,MATCH(V$1,Cal!$G$6:$G$21,0),MATCH(V$1,Cal!$H$6:$H$41,0)))*Cal!$C154</f>
        <v>0.14213252067565918</v>
      </c>
      <c r="W154" s="31">
        <f>INDEX('INPUT AVG'!$B:$AK,Cal!$E154,IF(Cal!$P$3=22.5,MATCH(W$1,Cal!$G$6:$G$21,0),MATCH(W$1,Cal!$H$6:$H$41,0)))*Cal!$C154</f>
        <v>0.14195260405540466</v>
      </c>
      <c r="X154" s="31">
        <f>INDEX('INPUT AVG'!$B:$AK,Cal!$E154,IF(Cal!$P$3=22.5,MATCH(X$1,Cal!$G$6:$G$21,0),MATCH(X$1,Cal!$H$6:$H$41,0)))*Cal!$C154</f>
        <v>0.14600320160388947</v>
      </c>
      <c r="Y154" s="31">
        <f>INDEX('INPUT AVG'!$B:$AK,Cal!$E154,IF(Cal!$P$3=22.5,MATCH(Y$1,Cal!$G$6:$G$21,0),MATCH(Y$1,Cal!$H$6:$H$41,0)))*Cal!$C154</f>
        <v>0.14448346197605133</v>
      </c>
      <c r="Z154" s="31">
        <f>INDEX('INPUT AVG'!$B:$AK,Cal!$E154,IF(Cal!$P$3=22.5,MATCH(Z$1,Cal!$G$6:$G$21,0),MATCH(Z$1,Cal!$H$6:$H$41,0)))*Cal!$C154</f>
        <v>0.14580690860748291</v>
      </c>
      <c r="AA154" s="31">
        <f>INDEX('INPUT AVG'!$B:$AK,Cal!$E154,IF(Cal!$P$3=22.5,MATCH(AA$1,Cal!$G$6:$G$21,0),MATCH(AA$1,Cal!$H$6:$H$41,0)))*Cal!$C154</f>
        <v>0.14302384853363037</v>
      </c>
      <c r="AB154" s="31">
        <f>INDEX('INPUT AVG'!$B:$AK,Cal!$E154,IF(Cal!$P$3=22.5,MATCH(AB$1,Cal!$G$6:$G$21,0),MATCH(AB$1,Cal!$H$6:$H$41,0)))*Cal!$C154</f>
        <v>0.14250925183296204</v>
      </c>
      <c r="AC154" s="31">
        <f>INDEX('INPUT AVG'!$B:$AK,Cal!$E154,IF(Cal!$P$3=22.5,MATCH(AC$1,Cal!$G$6:$G$21,0),MATCH(AC$1,Cal!$H$6:$H$41,0)))*Cal!$C154</f>
        <v>0.14552673697471619</v>
      </c>
      <c r="AD154" s="31">
        <f>INDEX('INPUT AVG'!$B:$AK,Cal!$E154,IF(Cal!$P$3=22.5,MATCH(AD$1,Cal!$G$6:$G$21,0),MATCH(AD$1,Cal!$H$6:$H$41,0)))*Cal!$C154</f>
        <v>0.14576980471611023</v>
      </c>
      <c r="AE154" s="31">
        <f>INDEX('INPUT AVG'!$B:$AK,Cal!$E154,IF(Cal!$P$3=22.5,MATCH(AE$1,Cal!$G$6:$G$21,0),MATCH(AE$1,Cal!$H$6:$H$41,0)))*Cal!$C154</f>
        <v>0.1421629935503006</v>
      </c>
      <c r="AF154" s="31">
        <f>INDEX('INPUT AVG'!$B:$AK,Cal!$E154,IF(Cal!$P$3=22.5,MATCH(AF$1,Cal!$G$6:$G$21,0),MATCH(AF$1,Cal!$H$6:$H$41,0)))*Cal!$C154</f>
        <v>0.14638729393482208</v>
      </c>
      <c r="AG154" s="31">
        <f>INDEX('INPUT AVG'!$B:$AK,Cal!$E154,IF(Cal!$P$3=22.5,MATCH(AG$1,Cal!$G$6:$G$21,0),MATCH(AG$1,Cal!$H$6:$H$41,0)))*Cal!$C154</f>
        <v>0.14267678558826447</v>
      </c>
      <c r="AH154" s="31">
        <f>INDEX('INPUT AVG'!$B:$AK,Cal!$E154,IF(Cal!$P$3=22.5,MATCH(AH$1,Cal!$G$6:$G$21,0),MATCH(AH$1,Cal!$H$6:$H$41,0)))*Cal!$C154</f>
        <v>0.1449008584022522</v>
      </c>
      <c r="AI154" s="31">
        <f>INDEX('INPUT AVG'!$B:$AK,Cal!$E154,IF(Cal!$P$3=22.5,MATCH(AI$1,Cal!$G$6:$G$21,0),MATCH(AI$1,Cal!$H$6:$H$41,0)))*Cal!$C154</f>
        <v>0.14633721113204956</v>
      </c>
      <c r="AJ154" s="31">
        <f>INDEX('INPUT AVG'!$B:$AK,Cal!$E154,IF(Cal!$P$3=22.5,MATCH(AJ$1,Cal!$G$6:$G$21,0),MATCH(AJ$1,Cal!$H$6:$H$41,0)))*Cal!$C154</f>
        <v>0.14576765894889832</v>
      </c>
      <c r="AK154" s="31">
        <f>INDEX('INPUT AVG'!$B:$AK,Cal!$E154,IF(Cal!$P$3=22.5,MATCH(AK$1,Cal!$G$6:$G$21,0),MATCH(AK$1,Cal!$H$6:$H$41,0)))*Cal!$C154</f>
        <v>0.13771137595176697</v>
      </c>
      <c r="AL154" s="31">
        <f>INDEX('INPUT AVG'!$B:$AK,Cal!$E154,IF(Cal!$P$3=22.5,MATCH(AL$1,Cal!$G$6:$G$21,0),MATCH(AL$1,Cal!$H$6:$H$41,0)))*Cal!$C154</f>
        <v>0.14411939680576324</v>
      </c>
    </row>
    <row r="155" spans="1:38" x14ac:dyDescent="0.4">
      <c r="A155" s="7">
        <f>Cal!A155</f>
        <v>154</v>
      </c>
      <c r="B155" s="31">
        <f>INDEX('INPUT AVG'!$B:$AK,Cal!$E155,IF(Cal!$P$3=22.5,MATCH(B$1,Cal!$G$6:$G$21,0),MATCH(B$1,Cal!$H$6:$H$41,0)))*Cal!$C155</f>
        <v>0.1433919370174408</v>
      </c>
      <c r="C155" s="31">
        <f>INDEX('INPUT AVG'!$B:$AK,Cal!$E155,IF(Cal!$P$3=22.5,MATCH(C$1,Cal!$G$6:$G$21,0),MATCH(C$1,Cal!$H$6:$H$41,0)))*Cal!$C155</f>
        <v>0.12761014699935913</v>
      </c>
      <c r="D155" s="31">
        <f>INDEX('INPUT AVG'!$B:$AK,Cal!$E155,IF(Cal!$P$3=22.5,MATCH(D$1,Cal!$G$6:$G$21,0),MATCH(D$1,Cal!$H$6:$H$41,0)))*Cal!$C155</f>
        <v>0.13027079403400421</v>
      </c>
      <c r="E155" s="31">
        <f>INDEX('INPUT AVG'!$B:$AK,Cal!$E155,IF(Cal!$P$3=22.5,MATCH(E$1,Cal!$G$6:$G$21,0),MATCH(E$1,Cal!$H$6:$H$41,0)))*Cal!$C155</f>
        <v>0.12656743824481964</v>
      </c>
      <c r="F155" s="31">
        <f>INDEX('INPUT AVG'!$B:$AK,Cal!$E155,IF(Cal!$P$3=22.5,MATCH(F$1,Cal!$G$6:$G$21,0),MATCH(F$1,Cal!$H$6:$H$41,0)))*Cal!$C155</f>
        <v>0.13103421032428741</v>
      </c>
      <c r="G155" s="31">
        <f>INDEX('INPUT AVG'!$B:$AK,Cal!$E155,IF(Cal!$P$3=22.5,MATCH(G$1,Cal!$G$6:$G$21,0),MATCH(G$1,Cal!$H$6:$H$41,0)))*Cal!$C155</f>
        <v>0.12490595877170563</v>
      </c>
      <c r="H155" s="31">
        <f>INDEX('INPUT AVG'!$B:$AK,Cal!$E155,IF(Cal!$P$3=22.5,MATCH(H$1,Cal!$G$6:$G$21,0),MATCH(H$1,Cal!$H$6:$H$41,0)))*Cal!$C155</f>
        <v>0.12880899012088776</v>
      </c>
      <c r="I155" s="31">
        <f>INDEX('INPUT AVG'!$B:$AK,Cal!$E155,IF(Cal!$P$3=22.5,MATCH(I$1,Cal!$G$6:$G$21,0),MATCH(I$1,Cal!$H$6:$H$41,0)))*Cal!$C155</f>
        <v>0.12684868276119232</v>
      </c>
      <c r="J155" s="31">
        <f>INDEX('INPUT AVG'!$B:$AK,Cal!$E155,IF(Cal!$P$3=22.5,MATCH(J$1,Cal!$G$6:$G$21,0),MATCH(J$1,Cal!$H$6:$H$41,0)))*Cal!$C155</f>
        <v>0.12736399471759796</v>
      </c>
      <c r="K155" s="31">
        <f>INDEX('INPUT AVG'!$B:$AK,Cal!$E155,IF(Cal!$P$3=22.5,MATCH(K$1,Cal!$G$6:$G$21,0),MATCH(K$1,Cal!$H$6:$H$41,0)))*Cal!$C155</f>
        <v>0.12603253126144409</v>
      </c>
      <c r="L155" s="31">
        <f>INDEX('INPUT AVG'!$B:$AK,Cal!$E155,IF(Cal!$P$3=22.5,MATCH(L$1,Cal!$G$6:$G$21,0),MATCH(L$1,Cal!$H$6:$H$41,0)))*Cal!$C155</f>
        <v>0.12457819283008575</v>
      </c>
      <c r="M155" s="31">
        <f>INDEX('INPUT AVG'!$B:$AK,Cal!$E155,IF(Cal!$P$3=22.5,MATCH(M$1,Cal!$G$6:$G$21,0),MATCH(M$1,Cal!$H$6:$H$41,0)))*Cal!$C155</f>
        <v>0.12973137199878693</v>
      </c>
      <c r="N155" s="31">
        <f>INDEX('INPUT AVG'!$B:$AK,Cal!$E155,IF(Cal!$P$3=22.5,MATCH(N$1,Cal!$G$6:$G$21,0),MATCH(N$1,Cal!$H$6:$H$41,0)))*Cal!$C155</f>
        <v>0.12623021006584167</v>
      </c>
      <c r="O155" s="31">
        <f>INDEX('INPUT AVG'!$B:$AK,Cal!$E155,IF(Cal!$P$3=22.5,MATCH(O$1,Cal!$G$6:$G$21,0),MATCH(O$1,Cal!$H$6:$H$41,0)))*Cal!$C155</f>
        <v>0.12451343983411789</v>
      </c>
      <c r="P155" s="31">
        <f>INDEX('INPUT AVG'!$B:$AK,Cal!$E155,IF(Cal!$P$3=22.5,MATCH(P$1,Cal!$G$6:$G$21,0),MATCH(P$1,Cal!$H$6:$H$41,0)))*Cal!$C155</f>
        <v>0.12667898833751678</v>
      </c>
      <c r="Q155" s="31">
        <f>INDEX('INPUT AVG'!$B:$AK,Cal!$E155,IF(Cal!$P$3=22.5,MATCH(Q$1,Cal!$G$6:$G$21,0),MATCH(Q$1,Cal!$H$6:$H$41,0)))*Cal!$C155</f>
        <v>0.12742684781551361</v>
      </c>
      <c r="R155" s="31">
        <f>INDEX('INPUT AVG'!$B:$AK,Cal!$E155,IF(Cal!$P$3=22.5,MATCH(R$1,Cal!$G$6:$G$21,0),MATCH(R$1,Cal!$H$6:$H$41,0)))*Cal!$C155</f>
        <v>0.12744000554084778</v>
      </c>
      <c r="S155" s="31">
        <f>INDEX('INPUT AVG'!$B:$AK,Cal!$E155,IF(Cal!$P$3=22.5,MATCH(S$1,Cal!$G$6:$G$21,0),MATCH(S$1,Cal!$H$6:$H$41,0)))*Cal!$C155</f>
        <v>0.13784022629261017</v>
      </c>
      <c r="T155" s="31">
        <f>INDEX('INPUT AVG'!$B:$AK,Cal!$E155,IF(Cal!$P$3=22.5,MATCH(T$1,Cal!$G$6:$G$21,0),MATCH(T$1,Cal!$H$6:$H$41,0)))*Cal!$C155</f>
        <v>0.12140081822872162</v>
      </c>
      <c r="U155" s="31">
        <f>INDEX('INPUT AVG'!$B:$AK,Cal!$E155,IF(Cal!$P$3=22.5,MATCH(U$1,Cal!$G$6:$G$21,0),MATCH(U$1,Cal!$H$6:$H$41,0)))*Cal!$C155</f>
        <v>0.12092261761426926</v>
      </c>
      <c r="V155" s="31">
        <f>INDEX('INPUT AVG'!$B:$AK,Cal!$E155,IF(Cal!$P$3=22.5,MATCH(V$1,Cal!$G$6:$G$21,0),MATCH(V$1,Cal!$H$6:$H$41,0)))*Cal!$C155</f>
        <v>0.12010825425386429</v>
      </c>
      <c r="W155" s="31">
        <f>INDEX('INPUT AVG'!$B:$AK,Cal!$E155,IF(Cal!$P$3=22.5,MATCH(W$1,Cal!$G$6:$G$21,0),MATCH(W$1,Cal!$H$6:$H$41,0)))*Cal!$C155</f>
        <v>0.1264956146478653</v>
      </c>
      <c r="X155" s="31">
        <f>INDEX('INPUT AVG'!$B:$AK,Cal!$E155,IF(Cal!$P$3=22.5,MATCH(X$1,Cal!$G$6:$G$21,0),MATCH(X$1,Cal!$H$6:$H$41,0)))*Cal!$C155</f>
        <v>0.12339772284030914</v>
      </c>
      <c r="Y155" s="31">
        <f>INDEX('INPUT AVG'!$B:$AK,Cal!$E155,IF(Cal!$P$3=22.5,MATCH(Y$1,Cal!$G$6:$G$21,0),MATCH(Y$1,Cal!$H$6:$H$41,0)))*Cal!$C155</f>
        <v>0.12136733531951904</v>
      </c>
      <c r="Z155" s="31">
        <f>INDEX('INPUT AVG'!$B:$AK,Cal!$E155,IF(Cal!$P$3=22.5,MATCH(Z$1,Cal!$G$6:$G$21,0),MATCH(Z$1,Cal!$H$6:$H$41,0)))*Cal!$C155</f>
        <v>0.12723562121391296</v>
      </c>
      <c r="AA155" s="31">
        <f>INDEX('INPUT AVG'!$B:$AK,Cal!$E155,IF(Cal!$P$3=22.5,MATCH(AA$1,Cal!$G$6:$G$21,0),MATCH(AA$1,Cal!$H$6:$H$41,0)))*Cal!$C155</f>
        <v>0.12470942735671997</v>
      </c>
      <c r="AB155" s="31">
        <f>INDEX('INPUT AVG'!$B:$AK,Cal!$E155,IF(Cal!$P$3=22.5,MATCH(AB$1,Cal!$G$6:$G$21,0),MATCH(AB$1,Cal!$H$6:$H$41,0)))*Cal!$C155</f>
        <v>0.12422730028629303</v>
      </c>
      <c r="AC155" s="31">
        <f>INDEX('INPUT AVG'!$B:$AK,Cal!$E155,IF(Cal!$P$3=22.5,MATCH(AC$1,Cal!$G$6:$G$21,0),MATCH(AC$1,Cal!$H$6:$H$41,0)))*Cal!$C155</f>
        <v>0.12761843204498291</v>
      </c>
      <c r="AD155" s="31">
        <f>INDEX('INPUT AVG'!$B:$AK,Cal!$E155,IF(Cal!$P$3=22.5,MATCH(AD$1,Cal!$G$6:$G$21,0),MATCH(AD$1,Cal!$H$6:$H$41,0)))*Cal!$C155</f>
        <v>0.12907722592353821</v>
      </c>
      <c r="AE155" s="31">
        <f>INDEX('INPUT AVG'!$B:$AK,Cal!$E155,IF(Cal!$P$3=22.5,MATCH(AE$1,Cal!$G$6:$G$21,0),MATCH(AE$1,Cal!$H$6:$H$41,0)))*Cal!$C155</f>
        <v>0.12764318287372589</v>
      </c>
      <c r="AF155" s="31">
        <f>INDEX('INPUT AVG'!$B:$AK,Cal!$E155,IF(Cal!$P$3=22.5,MATCH(AF$1,Cal!$G$6:$G$21,0),MATCH(AF$1,Cal!$H$6:$H$41,0)))*Cal!$C155</f>
        <v>0.12285717576742172</v>
      </c>
      <c r="AG155" s="31">
        <f>INDEX('INPUT AVG'!$B:$AK,Cal!$E155,IF(Cal!$P$3=22.5,MATCH(AG$1,Cal!$G$6:$G$21,0),MATCH(AG$1,Cal!$H$6:$H$41,0)))*Cal!$C155</f>
        <v>0.12287623435258865</v>
      </c>
      <c r="AH155" s="31">
        <f>INDEX('INPUT AVG'!$B:$AK,Cal!$E155,IF(Cal!$P$3=22.5,MATCH(AH$1,Cal!$G$6:$G$21,0),MATCH(AH$1,Cal!$H$6:$H$41,0)))*Cal!$C155</f>
        <v>0.12603293359279633</v>
      </c>
      <c r="AI155" s="31">
        <f>INDEX('INPUT AVG'!$B:$AK,Cal!$E155,IF(Cal!$P$3=22.5,MATCH(AI$1,Cal!$G$6:$G$21,0),MATCH(AI$1,Cal!$H$6:$H$41,0)))*Cal!$C155</f>
        <v>0.13541540503501892</v>
      </c>
      <c r="AJ155" s="31">
        <f>INDEX('INPUT AVG'!$B:$AK,Cal!$E155,IF(Cal!$P$3=22.5,MATCH(AJ$1,Cal!$G$6:$G$21,0),MATCH(AJ$1,Cal!$H$6:$H$41,0)))*Cal!$C155</f>
        <v>0.13698776066303253</v>
      </c>
      <c r="AK155" s="31">
        <f>INDEX('INPUT AVG'!$B:$AK,Cal!$E155,IF(Cal!$P$3=22.5,MATCH(AK$1,Cal!$G$6:$G$21,0),MATCH(AK$1,Cal!$H$6:$H$41,0)))*Cal!$C155</f>
        <v>0.13268275558948517</v>
      </c>
      <c r="AL155" s="31">
        <f>INDEX('INPUT AVG'!$B:$AK,Cal!$E155,IF(Cal!$P$3=22.5,MATCH(AL$1,Cal!$G$6:$G$21,0),MATCH(AL$1,Cal!$H$6:$H$41,0)))*Cal!$C155</f>
        <v>0.1433919370174408</v>
      </c>
    </row>
    <row r="156" spans="1:38" x14ac:dyDescent="0.4">
      <c r="A156" s="7">
        <f>Cal!A156</f>
        <v>155</v>
      </c>
      <c r="B156" s="31">
        <f>INDEX('INPUT AVG'!$B:$AK,Cal!$E156,IF(Cal!$P$3=22.5,MATCH(B$1,Cal!$G$6:$G$21,0),MATCH(B$1,Cal!$H$6:$H$41,0)))*Cal!$C156</f>
        <v>0.129691481590271</v>
      </c>
      <c r="C156" s="31">
        <f>INDEX('INPUT AVG'!$B:$AK,Cal!$E156,IF(Cal!$P$3=22.5,MATCH(C$1,Cal!$G$6:$G$21,0),MATCH(C$1,Cal!$H$6:$H$41,0)))*Cal!$C156</f>
        <v>0.12676869332790375</v>
      </c>
      <c r="D156" s="31">
        <f>INDEX('INPUT AVG'!$B:$AK,Cal!$E156,IF(Cal!$P$3=22.5,MATCH(D$1,Cal!$G$6:$G$21,0),MATCH(D$1,Cal!$H$6:$H$41,0)))*Cal!$C156</f>
        <v>0.12666754424571991</v>
      </c>
      <c r="E156" s="31">
        <f>INDEX('INPUT AVG'!$B:$AK,Cal!$E156,IF(Cal!$P$3=22.5,MATCH(E$1,Cal!$G$6:$G$21,0),MATCH(E$1,Cal!$H$6:$H$41,0)))*Cal!$C156</f>
        <v>0.12579268217086792</v>
      </c>
      <c r="F156" s="31">
        <f>INDEX('INPUT AVG'!$B:$AK,Cal!$E156,IF(Cal!$P$3=22.5,MATCH(F$1,Cal!$G$6:$G$21,0),MATCH(F$1,Cal!$H$6:$H$41,0)))*Cal!$C156</f>
        <v>0.12823434174060822</v>
      </c>
      <c r="G156" s="31">
        <f>INDEX('INPUT AVG'!$B:$AK,Cal!$E156,IF(Cal!$P$3=22.5,MATCH(G$1,Cal!$G$6:$G$21,0),MATCH(G$1,Cal!$H$6:$H$41,0)))*Cal!$C156</f>
        <v>0.12621249258518219</v>
      </c>
      <c r="H156" s="31">
        <f>INDEX('INPUT AVG'!$B:$AK,Cal!$E156,IF(Cal!$P$3=22.5,MATCH(H$1,Cal!$G$6:$G$21,0),MATCH(H$1,Cal!$H$6:$H$41,0)))*Cal!$C156</f>
        <v>0.12972918152809143</v>
      </c>
      <c r="I156" s="31">
        <f>INDEX('INPUT AVG'!$B:$AK,Cal!$E156,IF(Cal!$P$3=22.5,MATCH(I$1,Cal!$G$6:$G$21,0),MATCH(I$1,Cal!$H$6:$H$41,0)))*Cal!$C156</f>
        <v>0.12628188729286194</v>
      </c>
      <c r="J156" s="31">
        <f>INDEX('INPUT AVG'!$B:$AK,Cal!$E156,IF(Cal!$P$3=22.5,MATCH(J$1,Cal!$G$6:$G$21,0),MATCH(J$1,Cal!$H$6:$H$41,0)))*Cal!$C156</f>
        <v>0.12721201777458191</v>
      </c>
      <c r="K156" s="31">
        <f>INDEX('INPUT AVG'!$B:$AK,Cal!$E156,IF(Cal!$P$3=22.5,MATCH(K$1,Cal!$G$6:$G$21,0),MATCH(K$1,Cal!$H$6:$H$41,0)))*Cal!$C156</f>
        <v>0.12635664641857147</v>
      </c>
      <c r="L156" s="31">
        <f>INDEX('INPUT AVG'!$B:$AK,Cal!$E156,IF(Cal!$P$3=22.5,MATCH(L$1,Cal!$G$6:$G$21,0),MATCH(L$1,Cal!$H$6:$H$41,0)))*Cal!$C156</f>
        <v>0.12370894104242325</v>
      </c>
      <c r="M156" s="31">
        <f>INDEX('INPUT AVG'!$B:$AK,Cal!$E156,IF(Cal!$P$3=22.5,MATCH(M$1,Cal!$G$6:$G$21,0),MATCH(M$1,Cal!$H$6:$H$41,0)))*Cal!$C156</f>
        <v>0.12383175641298294</v>
      </c>
      <c r="N156" s="31">
        <f>INDEX('INPUT AVG'!$B:$AK,Cal!$E156,IF(Cal!$P$3=22.5,MATCH(N$1,Cal!$G$6:$G$21,0),MATCH(N$1,Cal!$H$6:$H$41,0)))*Cal!$C156</f>
        <v>0.12511049211025238</v>
      </c>
      <c r="O156" s="31">
        <f>INDEX('INPUT AVG'!$B:$AK,Cal!$E156,IF(Cal!$P$3=22.5,MATCH(O$1,Cal!$G$6:$G$21,0),MATCH(O$1,Cal!$H$6:$H$41,0)))*Cal!$C156</f>
        <v>0.12400555610656738</v>
      </c>
      <c r="P156" s="31">
        <f>INDEX('INPUT AVG'!$B:$AK,Cal!$E156,IF(Cal!$P$3=22.5,MATCH(P$1,Cal!$G$6:$G$21,0),MATCH(P$1,Cal!$H$6:$H$41,0)))*Cal!$C156</f>
        <v>0.12405732274055481</v>
      </c>
      <c r="Q156" s="31">
        <f>INDEX('INPUT AVG'!$B:$AK,Cal!$E156,IF(Cal!$P$3=22.5,MATCH(Q$1,Cal!$G$6:$G$21,0),MATCH(Q$1,Cal!$H$6:$H$41,0)))*Cal!$C156</f>
        <v>0.12468399852514267</v>
      </c>
      <c r="R156" s="31">
        <f>INDEX('INPUT AVG'!$B:$AK,Cal!$E156,IF(Cal!$P$3=22.5,MATCH(R$1,Cal!$G$6:$G$21,0),MATCH(R$1,Cal!$H$6:$H$41,0)))*Cal!$C156</f>
        <v>0.12242627143859863</v>
      </c>
      <c r="S156" s="31">
        <f>INDEX('INPUT AVG'!$B:$AK,Cal!$E156,IF(Cal!$P$3=22.5,MATCH(S$1,Cal!$G$6:$G$21,0),MATCH(S$1,Cal!$H$6:$H$41,0)))*Cal!$C156</f>
        <v>0.12858781218528748</v>
      </c>
      <c r="T156" s="31">
        <f>INDEX('INPUT AVG'!$B:$AK,Cal!$E156,IF(Cal!$P$3=22.5,MATCH(T$1,Cal!$G$6:$G$21,0),MATCH(T$1,Cal!$H$6:$H$41,0)))*Cal!$C156</f>
        <v>0.12208479642868042</v>
      </c>
      <c r="U156" s="31">
        <f>INDEX('INPUT AVG'!$B:$AK,Cal!$E156,IF(Cal!$P$3=22.5,MATCH(U$1,Cal!$G$6:$G$21,0),MATCH(U$1,Cal!$H$6:$H$41,0)))*Cal!$C156</f>
        <v>0.12160051614046097</v>
      </c>
      <c r="V156" s="31">
        <f>INDEX('INPUT AVG'!$B:$AK,Cal!$E156,IF(Cal!$P$3=22.5,MATCH(V$1,Cal!$G$6:$G$21,0),MATCH(V$1,Cal!$H$6:$H$41,0)))*Cal!$C156</f>
        <v>0.12017031759023666</v>
      </c>
      <c r="W156" s="31">
        <f>INDEX('INPUT AVG'!$B:$AK,Cal!$E156,IF(Cal!$P$3=22.5,MATCH(W$1,Cal!$G$6:$G$21,0),MATCH(W$1,Cal!$H$6:$H$41,0)))*Cal!$C156</f>
        <v>0.12354812026023865</v>
      </c>
      <c r="X156" s="31">
        <f>INDEX('INPUT AVG'!$B:$AK,Cal!$E156,IF(Cal!$P$3=22.5,MATCH(X$1,Cal!$G$6:$G$21,0),MATCH(X$1,Cal!$H$6:$H$41,0)))*Cal!$C156</f>
        <v>0.12380629032850266</v>
      </c>
      <c r="Y156" s="31">
        <f>INDEX('INPUT AVG'!$B:$AK,Cal!$E156,IF(Cal!$P$3=22.5,MATCH(Y$1,Cal!$G$6:$G$21,0),MATCH(Y$1,Cal!$H$6:$H$41,0)))*Cal!$C156</f>
        <v>0.12194688618183136</v>
      </c>
      <c r="Z156" s="31">
        <f>INDEX('INPUT AVG'!$B:$AK,Cal!$E156,IF(Cal!$P$3=22.5,MATCH(Z$1,Cal!$G$6:$G$21,0),MATCH(Z$1,Cal!$H$6:$H$41,0)))*Cal!$C156</f>
        <v>0.12357158958911896</v>
      </c>
      <c r="AA156" s="31">
        <f>INDEX('INPUT AVG'!$B:$AK,Cal!$E156,IF(Cal!$P$3=22.5,MATCH(AA$1,Cal!$G$6:$G$21,0),MATCH(AA$1,Cal!$H$6:$H$41,0)))*Cal!$C156</f>
        <v>0.12177765369415283</v>
      </c>
      <c r="AB156" s="31">
        <f>INDEX('INPUT AVG'!$B:$AK,Cal!$E156,IF(Cal!$P$3=22.5,MATCH(AB$1,Cal!$G$6:$G$21,0),MATCH(AB$1,Cal!$H$6:$H$41,0)))*Cal!$C156</f>
        <v>0.12127941101789474</v>
      </c>
      <c r="AC156" s="31">
        <f>INDEX('INPUT AVG'!$B:$AK,Cal!$E156,IF(Cal!$P$3=22.5,MATCH(AC$1,Cal!$G$6:$G$21,0),MATCH(AC$1,Cal!$H$6:$H$41,0)))*Cal!$C156</f>
        <v>0.12231069058179855</v>
      </c>
      <c r="AD156" s="31">
        <f>INDEX('INPUT AVG'!$B:$AK,Cal!$E156,IF(Cal!$P$3=22.5,MATCH(AD$1,Cal!$G$6:$G$21,0),MATCH(AD$1,Cal!$H$6:$H$41,0)))*Cal!$C156</f>
        <v>0.1237303838133812</v>
      </c>
      <c r="AE156" s="31">
        <f>INDEX('INPUT AVG'!$B:$AK,Cal!$E156,IF(Cal!$P$3=22.5,MATCH(AE$1,Cal!$G$6:$G$21,0),MATCH(AE$1,Cal!$H$6:$H$41,0)))*Cal!$C156</f>
        <v>0.11972109973430634</v>
      </c>
      <c r="AF156" s="31">
        <f>INDEX('INPUT AVG'!$B:$AK,Cal!$E156,IF(Cal!$P$3=22.5,MATCH(AF$1,Cal!$G$6:$G$21,0),MATCH(AF$1,Cal!$H$6:$H$41,0)))*Cal!$C156</f>
        <v>0.12364041060209274</v>
      </c>
      <c r="AG156" s="31">
        <f>INDEX('INPUT AVG'!$B:$AK,Cal!$E156,IF(Cal!$P$3=22.5,MATCH(AG$1,Cal!$G$6:$G$21,0),MATCH(AG$1,Cal!$H$6:$H$41,0)))*Cal!$C156</f>
        <v>0.1215570941567421</v>
      </c>
      <c r="AH156" s="31">
        <f>INDEX('INPUT AVG'!$B:$AK,Cal!$E156,IF(Cal!$P$3=22.5,MATCH(AH$1,Cal!$G$6:$G$21,0),MATCH(AH$1,Cal!$H$6:$H$41,0)))*Cal!$C156</f>
        <v>0.12461616843938828</v>
      </c>
      <c r="AI156" s="31">
        <f>INDEX('INPUT AVG'!$B:$AK,Cal!$E156,IF(Cal!$P$3=22.5,MATCH(AI$1,Cal!$G$6:$G$21,0),MATCH(AI$1,Cal!$H$6:$H$41,0)))*Cal!$C156</f>
        <v>0.12934915721416473</v>
      </c>
      <c r="AJ156" s="31">
        <f>INDEX('INPUT AVG'!$B:$AK,Cal!$E156,IF(Cal!$P$3=22.5,MATCH(AJ$1,Cal!$G$6:$G$21,0),MATCH(AJ$1,Cal!$H$6:$H$41,0)))*Cal!$C156</f>
        <v>0.13033896684646606</v>
      </c>
      <c r="AK156" s="31">
        <f>INDEX('INPUT AVG'!$B:$AK,Cal!$E156,IF(Cal!$P$3=22.5,MATCH(AK$1,Cal!$G$6:$G$21,0),MATCH(AK$1,Cal!$H$6:$H$41,0)))*Cal!$C156</f>
        <v>0.12548330426216125</v>
      </c>
      <c r="AL156" s="31">
        <f>INDEX('INPUT AVG'!$B:$AK,Cal!$E156,IF(Cal!$P$3=22.5,MATCH(AL$1,Cal!$G$6:$G$21,0),MATCH(AL$1,Cal!$H$6:$H$41,0)))*Cal!$C156</f>
        <v>0.129691481590271</v>
      </c>
    </row>
    <row r="157" spans="1:38" x14ac:dyDescent="0.4">
      <c r="A157" s="7">
        <f>Cal!A157</f>
        <v>156</v>
      </c>
      <c r="B157" s="31">
        <f>INDEX('INPUT AVG'!$B:$AK,Cal!$E157,IF(Cal!$P$3=22.5,MATCH(B$1,Cal!$G$6:$G$21,0),MATCH(B$1,Cal!$H$6:$H$41,0)))*Cal!$C157</f>
        <v>0.13225544989109039</v>
      </c>
      <c r="C157" s="31">
        <f>INDEX('INPUT AVG'!$B:$AK,Cal!$E157,IF(Cal!$P$3=22.5,MATCH(C$1,Cal!$G$6:$G$21,0),MATCH(C$1,Cal!$H$6:$H$41,0)))*Cal!$C157</f>
        <v>0.13031855225563049</v>
      </c>
      <c r="D157" s="31">
        <f>INDEX('INPUT AVG'!$B:$AK,Cal!$E157,IF(Cal!$P$3=22.5,MATCH(D$1,Cal!$G$6:$G$21,0),MATCH(D$1,Cal!$H$6:$H$41,0)))*Cal!$C157</f>
        <v>0.13033042848110199</v>
      </c>
      <c r="E157" s="31">
        <f>INDEX('INPUT AVG'!$B:$AK,Cal!$E157,IF(Cal!$P$3=22.5,MATCH(E$1,Cal!$G$6:$G$21,0),MATCH(E$1,Cal!$H$6:$H$41,0)))*Cal!$C157</f>
        <v>0.12861688435077667</v>
      </c>
      <c r="F157" s="31">
        <f>INDEX('INPUT AVG'!$B:$AK,Cal!$E157,IF(Cal!$P$3=22.5,MATCH(F$1,Cal!$G$6:$G$21,0),MATCH(F$1,Cal!$H$6:$H$41,0)))*Cal!$C157</f>
        <v>0.12933482229709625</v>
      </c>
      <c r="G157" s="31">
        <f>INDEX('INPUT AVG'!$B:$AK,Cal!$E157,IF(Cal!$P$3=22.5,MATCH(G$1,Cal!$G$6:$G$21,0),MATCH(G$1,Cal!$H$6:$H$41,0)))*Cal!$C157</f>
        <v>0.12810519337654114</v>
      </c>
      <c r="H157" s="31">
        <f>INDEX('INPUT AVG'!$B:$AK,Cal!$E157,IF(Cal!$P$3=22.5,MATCH(H$1,Cal!$G$6:$G$21,0),MATCH(H$1,Cal!$H$6:$H$41,0)))*Cal!$C157</f>
        <v>0.13879664242267609</v>
      </c>
      <c r="I157" s="31">
        <f>INDEX('INPUT AVG'!$B:$AK,Cal!$E157,IF(Cal!$P$3=22.5,MATCH(I$1,Cal!$G$6:$G$21,0),MATCH(I$1,Cal!$H$6:$H$41,0)))*Cal!$C157</f>
        <v>0.13587529957294464</v>
      </c>
      <c r="J157" s="31">
        <f>INDEX('INPUT AVG'!$B:$AK,Cal!$E157,IF(Cal!$P$3=22.5,MATCH(J$1,Cal!$G$6:$G$21,0),MATCH(J$1,Cal!$H$6:$H$41,0)))*Cal!$C157</f>
        <v>0.14007407426834106</v>
      </c>
      <c r="K157" s="31">
        <f>INDEX('INPUT AVG'!$B:$AK,Cal!$E157,IF(Cal!$P$3=22.5,MATCH(K$1,Cal!$G$6:$G$21,0),MATCH(K$1,Cal!$H$6:$H$41,0)))*Cal!$C157</f>
        <v>0.13933266699314117</v>
      </c>
      <c r="L157" s="31">
        <f>INDEX('INPUT AVG'!$B:$AK,Cal!$E157,IF(Cal!$P$3=22.5,MATCH(L$1,Cal!$G$6:$G$21,0),MATCH(L$1,Cal!$H$6:$H$41,0)))*Cal!$C157</f>
        <v>0.14056290686130524</v>
      </c>
      <c r="M157" s="31">
        <f>INDEX('INPUT AVG'!$B:$AK,Cal!$E157,IF(Cal!$P$3=22.5,MATCH(M$1,Cal!$G$6:$G$21,0),MATCH(M$1,Cal!$H$6:$H$41,0)))*Cal!$C157</f>
        <v>0.13767096400260925</v>
      </c>
      <c r="N157" s="31">
        <f>INDEX('INPUT AVG'!$B:$AK,Cal!$E157,IF(Cal!$P$3=22.5,MATCH(N$1,Cal!$G$6:$G$21,0),MATCH(N$1,Cal!$H$6:$H$41,0)))*Cal!$C157</f>
        <v>0.13713300228118896</v>
      </c>
      <c r="O157" s="31">
        <f>INDEX('INPUT AVG'!$B:$AK,Cal!$E157,IF(Cal!$P$3=22.5,MATCH(O$1,Cal!$G$6:$G$21,0),MATCH(O$1,Cal!$H$6:$H$41,0)))*Cal!$C157</f>
        <v>0.13394045829772949</v>
      </c>
      <c r="P157" s="31">
        <f>INDEX('INPUT AVG'!$B:$AK,Cal!$E157,IF(Cal!$P$3=22.5,MATCH(P$1,Cal!$G$6:$G$21,0),MATCH(P$1,Cal!$H$6:$H$41,0)))*Cal!$C157</f>
        <v>0.1375945508480072</v>
      </c>
      <c r="Q157" s="31">
        <f>INDEX('INPUT AVG'!$B:$AK,Cal!$E157,IF(Cal!$P$3=22.5,MATCH(Q$1,Cal!$G$6:$G$21,0),MATCH(Q$1,Cal!$H$6:$H$41,0)))*Cal!$C157</f>
        <v>0.14808814227581024</v>
      </c>
      <c r="R157" s="31">
        <f>INDEX('INPUT AVG'!$B:$AK,Cal!$E157,IF(Cal!$P$3=22.5,MATCH(R$1,Cal!$G$6:$G$21,0),MATCH(R$1,Cal!$H$6:$H$41,0)))*Cal!$C157</f>
        <v>0.15307359397411346</v>
      </c>
      <c r="S157" s="31">
        <f>INDEX('INPUT AVG'!$B:$AK,Cal!$E157,IF(Cal!$P$3=22.5,MATCH(S$1,Cal!$G$6:$G$21,0),MATCH(S$1,Cal!$H$6:$H$41,0)))*Cal!$C157</f>
        <v>0.1511431485414505</v>
      </c>
      <c r="T157" s="31">
        <f>INDEX('INPUT AVG'!$B:$AK,Cal!$E157,IF(Cal!$P$3=22.5,MATCH(T$1,Cal!$G$6:$G$21,0),MATCH(T$1,Cal!$H$6:$H$41,0)))*Cal!$C157</f>
        <v>0.14909666776657104</v>
      </c>
      <c r="U157" s="31">
        <f>INDEX('INPUT AVG'!$B:$AK,Cal!$E157,IF(Cal!$P$3=22.5,MATCH(U$1,Cal!$G$6:$G$21,0),MATCH(U$1,Cal!$H$6:$H$41,0)))*Cal!$C157</f>
        <v>0.14021547138690948</v>
      </c>
      <c r="V157" s="31">
        <f>INDEX('INPUT AVG'!$B:$AK,Cal!$E157,IF(Cal!$P$3=22.5,MATCH(V$1,Cal!$G$6:$G$21,0),MATCH(V$1,Cal!$H$6:$H$41,0)))*Cal!$C157</f>
        <v>0.13681156933307648</v>
      </c>
      <c r="W157" s="31">
        <f>INDEX('INPUT AVG'!$B:$AK,Cal!$E157,IF(Cal!$P$3=22.5,MATCH(W$1,Cal!$G$6:$G$21,0),MATCH(W$1,Cal!$H$6:$H$41,0)))*Cal!$C157</f>
        <v>0.13449136912822723</v>
      </c>
      <c r="X157" s="31">
        <f>INDEX('INPUT AVG'!$B:$AK,Cal!$E157,IF(Cal!$P$3=22.5,MATCH(X$1,Cal!$G$6:$G$21,0),MATCH(X$1,Cal!$H$6:$H$41,0)))*Cal!$C157</f>
        <v>0.13430233299732208</v>
      </c>
      <c r="Y157" s="31">
        <f>INDEX('INPUT AVG'!$B:$AK,Cal!$E157,IF(Cal!$P$3=22.5,MATCH(Y$1,Cal!$G$6:$G$21,0),MATCH(Y$1,Cal!$H$6:$H$41,0)))*Cal!$C157</f>
        <v>0.13217538595199585</v>
      </c>
      <c r="Z157" s="31">
        <f>INDEX('INPUT AVG'!$B:$AK,Cal!$E157,IF(Cal!$P$3=22.5,MATCH(Z$1,Cal!$G$6:$G$21,0),MATCH(Z$1,Cal!$H$6:$H$41,0)))*Cal!$C157</f>
        <v>0.13594983518123627</v>
      </c>
      <c r="AA157" s="31">
        <f>INDEX('INPUT AVG'!$B:$AK,Cal!$E157,IF(Cal!$P$3=22.5,MATCH(AA$1,Cal!$G$6:$G$21,0),MATCH(AA$1,Cal!$H$6:$H$41,0)))*Cal!$C157</f>
        <v>0.1362021267414093</v>
      </c>
      <c r="AB157" s="31">
        <f>INDEX('INPUT AVG'!$B:$AK,Cal!$E157,IF(Cal!$P$3=22.5,MATCH(AB$1,Cal!$G$6:$G$21,0),MATCH(AB$1,Cal!$H$6:$H$41,0)))*Cal!$C157</f>
        <v>0.13327893614768982</v>
      </c>
      <c r="AC157" s="31">
        <f>INDEX('INPUT AVG'!$B:$AK,Cal!$E157,IF(Cal!$P$3=22.5,MATCH(AC$1,Cal!$G$6:$G$21,0),MATCH(AC$1,Cal!$H$6:$H$41,0)))*Cal!$C157</f>
        <v>0.13813397288322449</v>
      </c>
      <c r="AD157" s="31">
        <f>INDEX('INPUT AVG'!$B:$AK,Cal!$E157,IF(Cal!$P$3=22.5,MATCH(AD$1,Cal!$G$6:$G$21,0),MATCH(AD$1,Cal!$H$6:$H$41,0)))*Cal!$C157</f>
        <v>0.13646821677684784</v>
      </c>
      <c r="AE157" s="31">
        <f>INDEX('INPUT AVG'!$B:$AK,Cal!$E157,IF(Cal!$P$3=22.5,MATCH(AE$1,Cal!$G$6:$G$21,0),MATCH(AE$1,Cal!$H$6:$H$41,0)))*Cal!$C157</f>
        <v>0.13658848404884338</v>
      </c>
      <c r="AF157" s="31">
        <f>INDEX('INPUT AVG'!$B:$AK,Cal!$E157,IF(Cal!$P$3=22.5,MATCH(AF$1,Cal!$G$6:$G$21,0),MATCH(AF$1,Cal!$H$6:$H$41,0)))*Cal!$C157</f>
        <v>0.13655079901218414</v>
      </c>
      <c r="AG157" s="31">
        <f>INDEX('INPUT AVG'!$B:$AK,Cal!$E157,IF(Cal!$P$3=22.5,MATCH(AG$1,Cal!$G$6:$G$21,0),MATCH(AG$1,Cal!$H$6:$H$41,0)))*Cal!$C157</f>
        <v>0.13712376356124878</v>
      </c>
      <c r="AH157" s="31">
        <f>INDEX('INPUT AVG'!$B:$AK,Cal!$E157,IF(Cal!$P$3=22.5,MATCH(AH$1,Cal!$G$6:$G$21,0),MATCH(AH$1,Cal!$H$6:$H$41,0)))*Cal!$C157</f>
        <v>0.13347785174846649</v>
      </c>
      <c r="AI157" s="31">
        <f>INDEX('INPUT AVG'!$B:$AK,Cal!$E157,IF(Cal!$P$3=22.5,MATCH(AI$1,Cal!$G$6:$G$21,0),MATCH(AI$1,Cal!$H$6:$H$41,0)))*Cal!$C157</f>
        <v>0.13595378398895264</v>
      </c>
      <c r="AJ157" s="31">
        <f>INDEX('INPUT AVG'!$B:$AK,Cal!$E157,IF(Cal!$P$3=22.5,MATCH(AJ$1,Cal!$G$6:$G$21,0),MATCH(AJ$1,Cal!$H$6:$H$41,0)))*Cal!$C157</f>
        <v>0.13815559446811676</v>
      </c>
      <c r="AK157" s="31">
        <f>INDEX('INPUT AVG'!$B:$AK,Cal!$E157,IF(Cal!$P$3=22.5,MATCH(AK$1,Cal!$G$6:$G$21,0),MATCH(AK$1,Cal!$H$6:$H$41,0)))*Cal!$C157</f>
        <v>0.12814547121524811</v>
      </c>
      <c r="AL157" s="31">
        <f>INDEX('INPUT AVG'!$B:$AK,Cal!$E157,IF(Cal!$P$3=22.5,MATCH(AL$1,Cal!$G$6:$G$21,0),MATCH(AL$1,Cal!$H$6:$H$41,0)))*Cal!$C157</f>
        <v>0.13225544989109039</v>
      </c>
    </row>
    <row r="158" spans="1:38" x14ac:dyDescent="0.4">
      <c r="A158" s="7">
        <f>Cal!A158</f>
        <v>157</v>
      </c>
      <c r="B158" s="31">
        <f>INDEX('INPUT AVG'!$B:$AK,Cal!$E158,IF(Cal!$P$3=22.5,MATCH(B$1,Cal!$G$6:$G$21,0),MATCH(B$1,Cal!$H$6:$H$41,0)))*Cal!$C158</f>
        <v>0.17408579587936401</v>
      </c>
      <c r="C158" s="31">
        <f>INDEX('INPUT AVG'!$B:$AK,Cal!$E158,IF(Cal!$P$3=22.5,MATCH(C$1,Cal!$G$6:$G$21,0),MATCH(C$1,Cal!$H$6:$H$41,0)))*Cal!$C158</f>
        <v>0.14821174740791321</v>
      </c>
      <c r="D158" s="31">
        <f>INDEX('INPUT AVG'!$B:$AK,Cal!$E158,IF(Cal!$P$3=22.5,MATCH(D$1,Cal!$G$6:$G$21,0),MATCH(D$1,Cal!$H$6:$H$41,0)))*Cal!$C158</f>
        <v>0.14582934975624084</v>
      </c>
      <c r="E158" s="31">
        <f>INDEX('INPUT AVG'!$B:$AK,Cal!$E158,IF(Cal!$P$3=22.5,MATCH(E$1,Cal!$G$6:$G$21,0),MATCH(E$1,Cal!$H$6:$H$41,0)))*Cal!$C158</f>
        <v>0.14654923975467682</v>
      </c>
      <c r="F158" s="31">
        <f>INDEX('INPUT AVG'!$B:$AK,Cal!$E158,IF(Cal!$P$3=22.5,MATCH(F$1,Cal!$G$6:$G$21,0),MATCH(F$1,Cal!$H$6:$H$41,0)))*Cal!$C158</f>
        <v>0.15309834480285645</v>
      </c>
      <c r="G158" s="31">
        <f>INDEX('INPUT AVG'!$B:$AK,Cal!$E158,IF(Cal!$P$3=22.5,MATCH(G$1,Cal!$G$6:$G$21,0),MATCH(G$1,Cal!$H$6:$H$41,0)))*Cal!$C158</f>
        <v>0.14357101917266846</v>
      </c>
      <c r="H158" s="31">
        <f>INDEX('INPUT AVG'!$B:$AK,Cal!$E158,IF(Cal!$P$3=22.5,MATCH(H$1,Cal!$G$6:$G$21,0),MATCH(H$1,Cal!$H$6:$H$41,0)))*Cal!$C158</f>
        <v>0.14987903833389282</v>
      </c>
      <c r="I158" s="31">
        <f>INDEX('INPUT AVG'!$B:$AK,Cal!$E158,IF(Cal!$P$3=22.5,MATCH(I$1,Cal!$G$6:$G$21,0),MATCH(I$1,Cal!$H$6:$H$41,0)))*Cal!$C158</f>
        <v>0.14922539889812469</v>
      </c>
      <c r="J158" s="31">
        <f>INDEX('INPUT AVG'!$B:$AK,Cal!$E158,IF(Cal!$P$3=22.5,MATCH(J$1,Cal!$G$6:$G$21,0),MATCH(J$1,Cal!$H$6:$H$41,0)))*Cal!$C158</f>
        <v>0.16029317677021027</v>
      </c>
      <c r="K158" s="31">
        <f>INDEX('INPUT AVG'!$B:$AK,Cal!$E158,IF(Cal!$P$3=22.5,MATCH(K$1,Cal!$G$6:$G$21,0),MATCH(K$1,Cal!$H$6:$H$41,0)))*Cal!$C158</f>
        <v>0.15628975629806519</v>
      </c>
      <c r="L158" s="31">
        <f>INDEX('INPUT AVG'!$B:$AK,Cal!$E158,IF(Cal!$P$3=22.5,MATCH(L$1,Cal!$G$6:$G$21,0),MATCH(L$1,Cal!$H$6:$H$41,0)))*Cal!$C158</f>
        <v>0.15947918593883514</v>
      </c>
      <c r="M158" s="31">
        <f>INDEX('INPUT AVG'!$B:$AK,Cal!$E158,IF(Cal!$P$3=22.5,MATCH(M$1,Cal!$G$6:$G$21,0),MATCH(M$1,Cal!$H$6:$H$41,0)))*Cal!$C158</f>
        <v>0.17001432180404663</v>
      </c>
      <c r="N158" s="31">
        <f>INDEX('INPUT AVG'!$B:$AK,Cal!$E158,IF(Cal!$P$3=22.5,MATCH(N$1,Cal!$G$6:$G$21,0),MATCH(N$1,Cal!$H$6:$H$41,0)))*Cal!$C158</f>
        <v>0.13196538388729095</v>
      </c>
      <c r="O158" s="31">
        <f>INDEX('INPUT AVG'!$B:$AK,Cal!$E158,IF(Cal!$P$3=22.5,MATCH(O$1,Cal!$G$6:$G$21,0),MATCH(O$1,Cal!$H$6:$H$41,0)))*Cal!$C158</f>
        <v>0.13297700881958008</v>
      </c>
      <c r="P158" s="31">
        <f>INDEX('INPUT AVG'!$B:$AK,Cal!$E158,IF(Cal!$P$3=22.5,MATCH(P$1,Cal!$G$6:$G$21,0),MATCH(P$1,Cal!$H$6:$H$41,0)))*Cal!$C158</f>
        <v>0.13499534130096436</v>
      </c>
      <c r="Q158" s="31">
        <f>INDEX('INPUT AVG'!$B:$AK,Cal!$E158,IF(Cal!$P$3=22.5,MATCH(Q$1,Cal!$G$6:$G$21,0),MATCH(Q$1,Cal!$H$6:$H$41,0)))*Cal!$C158</f>
        <v>0.14346995949745178</v>
      </c>
      <c r="R158" s="31">
        <f>INDEX('INPUT AVG'!$B:$AK,Cal!$E158,IF(Cal!$P$3=22.5,MATCH(R$1,Cal!$G$6:$G$21,0),MATCH(R$1,Cal!$H$6:$H$41,0)))*Cal!$C158</f>
        <v>0.15057602524757385</v>
      </c>
      <c r="S158" s="31">
        <f>INDEX('INPUT AVG'!$B:$AK,Cal!$E158,IF(Cal!$P$3=22.5,MATCH(S$1,Cal!$G$6:$G$21,0),MATCH(S$1,Cal!$H$6:$H$41,0)))*Cal!$C158</f>
        <v>0.16025123000144958</v>
      </c>
      <c r="T158" s="31">
        <f>INDEX('INPUT AVG'!$B:$AK,Cal!$E158,IF(Cal!$P$3=22.5,MATCH(T$1,Cal!$G$6:$G$21,0),MATCH(T$1,Cal!$H$6:$H$41,0)))*Cal!$C158</f>
        <v>0.14264029264450073</v>
      </c>
      <c r="U158" s="31">
        <f>INDEX('INPUT AVG'!$B:$AK,Cal!$E158,IF(Cal!$P$3=22.5,MATCH(U$1,Cal!$G$6:$G$21,0),MATCH(U$1,Cal!$H$6:$H$41,0)))*Cal!$C158</f>
        <v>0.13355797529220581</v>
      </c>
      <c r="V158" s="31">
        <f>INDEX('INPUT AVG'!$B:$AK,Cal!$E158,IF(Cal!$P$3=22.5,MATCH(V$1,Cal!$G$6:$G$21,0),MATCH(V$1,Cal!$H$6:$H$41,0)))*Cal!$C158</f>
        <v>0.1373029500246048</v>
      </c>
      <c r="W158" s="31">
        <f>INDEX('INPUT AVG'!$B:$AK,Cal!$E158,IF(Cal!$P$3=22.5,MATCH(W$1,Cal!$G$6:$G$21,0),MATCH(W$1,Cal!$H$6:$H$41,0)))*Cal!$C158</f>
        <v>0.14391541481018066</v>
      </c>
      <c r="X158" s="31">
        <f>INDEX('INPUT AVG'!$B:$AK,Cal!$E158,IF(Cal!$P$3=22.5,MATCH(X$1,Cal!$G$6:$G$21,0),MATCH(X$1,Cal!$H$6:$H$41,0)))*Cal!$C158</f>
        <v>0.13279294967651367</v>
      </c>
      <c r="Y158" s="31">
        <f>INDEX('INPUT AVG'!$B:$AK,Cal!$E158,IF(Cal!$P$3=22.5,MATCH(Y$1,Cal!$G$6:$G$21,0),MATCH(Y$1,Cal!$H$6:$H$41,0)))*Cal!$C158</f>
        <v>0.13624072074890137</v>
      </c>
      <c r="Z158" s="31">
        <f>INDEX('INPUT AVG'!$B:$AK,Cal!$E158,IF(Cal!$P$3=22.5,MATCH(Z$1,Cal!$G$6:$G$21,0),MATCH(Z$1,Cal!$H$6:$H$41,0)))*Cal!$C158</f>
        <v>0.13608570396900177</v>
      </c>
      <c r="AA158" s="31">
        <f>INDEX('INPUT AVG'!$B:$AK,Cal!$E158,IF(Cal!$P$3=22.5,MATCH(AA$1,Cal!$G$6:$G$21,0),MATCH(AA$1,Cal!$H$6:$H$41,0)))*Cal!$C158</f>
        <v>0.14545919001102448</v>
      </c>
      <c r="AB158" s="31">
        <f>INDEX('INPUT AVG'!$B:$AK,Cal!$E158,IF(Cal!$P$3=22.5,MATCH(AB$1,Cal!$G$6:$G$21,0),MATCH(AB$1,Cal!$H$6:$H$41,0)))*Cal!$C158</f>
        <v>0.13848239183425903</v>
      </c>
      <c r="AC158" s="31">
        <f>INDEX('INPUT AVG'!$B:$AK,Cal!$E158,IF(Cal!$P$3=22.5,MATCH(AC$1,Cal!$G$6:$G$21,0),MATCH(AC$1,Cal!$H$6:$H$41,0)))*Cal!$C158</f>
        <v>0.1349618136882782</v>
      </c>
      <c r="AD158" s="31">
        <f>INDEX('INPUT AVG'!$B:$AK,Cal!$E158,IF(Cal!$P$3=22.5,MATCH(AD$1,Cal!$G$6:$G$21,0),MATCH(AD$1,Cal!$H$6:$H$41,0)))*Cal!$C158</f>
        <v>0.14271347224712372</v>
      </c>
      <c r="AE158" s="31">
        <f>INDEX('INPUT AVG'!$B:$AK,Cal!$E158,IF(Cal!$P$3=22.5,MATCH(AE$1,Cal!$G$6:$G$21,0),MATCH(AE$1,Cal!$H$6:$H$41,0)))*Cal!$C158</f>
        <v>0.14040447771549225</v>
      </c>
      <c r="AF158" s="31">
        <f>INDEX('INPUT AVG'!$B:$AK,Cal!$E158,IF(Cal!$P$3=22.5,MATCH(AF$1,Cal!$G$6:$G$21,0),MATCH(AF$1,Cal!$H$6:$H$41,0)))*Cal!$C158</f>
        <v>0.12545479834079742</v>
      </c>
      <c r="AG158" s="31">
        <f>INDEX('INPUT AVG'!$B:$AK,Cal!$E158,IF(Cal!$P$3=22.5,MATCH(AG$1,Cal!$G$6:$G$21,0),MATCH(AG$1,Cal!$H$6:$H$41,0)))*Cal!$C158</f>
        <v>0.13010093569755554</v>
      </c>
      <c r="AH158" s="31">
        <f>INDEX('INPUT AVG'!$B:$AK,Cal!$E158,IF(Cal!$P$3=22.5,MATCH(AH$1,Cal!$G$6:$G$21,0),MATCH(AH$1,Cal!$H$6:$H$41,0)))*Cal!$C158</f>
        <v>0.1339370459318161</v>
      </c>
      <c r="AI158" s="31">
        <f>INDEX('INPUT AVG'!$B:$AK,Cal!$E158,IF(Cal!$P$3=22.5,MATCH(AI$1,Cal!$G$6:$G$21,0),MATCH(AI$1,Cal!$H$6:$H$41,0)))*Cal!$C158</f>
        <v>0.15115140378475189</v>
      </c>
      <c r="AJ158" s="31">
        <f>INDEX('INPUT AVG'!$B:$AK,Cal!$E158,IF(Cal!$P$3=22.5,MATCH(AJ$1,Cal!$G$6:$G$21,0),MATCH(AJ$1,Cal!$H$6:$H$41,0)))*Cal!$C158</f>
        <v>0.155964195728302</v>
      </c>
      <c r="AK158" s="31">
        <f>INDEX('INPUT AVG'!$B:$AK,Cal!$E158,IF(Cal!$P$3=22.5,MATCH(AK$1,Cal!$G$6:$G$21,0),MATCH(AK$1,Cal!$H$6:$H$41,0)))*Cal!$C158</f>
        <v>0.155744269490242</v>
      </c>
      <c r="AL158" s="31">
        <f>INDEX('INPUT AVG'!$B:$AK,Cal!$E158,IF(Cal!$P$3=22.5,MATCH(AL$1,Cal!$G$6:$G$21,0),MATCH(AL$1,Cal!$H$6:$H$41,0)))*Cal!$C158</f>
        <v>0.17408579587936401</v>
      </c>
    </row>
    <row r="159" spans="1:38" x14ac:dyDescent="0.4">
      <c r="A159" s="7">
        <f>Cal!A159</f>
        <v>158</v>
      </c>
      <c r="B159" s="31">
        <f>INDEX('INPUT AVG'!$B:$AK,Cal!$E159,IF(Cal!$P$3=22.5,MATCH(B$1,Cal!$G$6:$G$21,0),MATCH(B$1,Cal!$H$6:$H$41,0)))*Cal!$C159</f>
        <v>0.14564020931720734</v>
      </c>
      <c r="C159" s="31">
        <f>INDEX('INPUT AVG'!$B:$AK,Cal!$E159,IF(Cal!$P$3=22.5,MATCH(C$1,Cal!$G$6:$G$21,0),MATCH(C$1,Cal!$H$6:$H$41,0)))*Cal!$C159</f>
        <v>0.14149227738380432</v>
      </c>
      <c r="D159" s="31">
        <f>INDEX('INPUT AVG'!$B:$AK,Cal!$E159,IF(Cal!$P$3=22.5,MATCH(D$1,Cal!$G$6:$G$21,0),MATCH(D$1,Cal!$H$6:$H$41,0)))*Cal!$C159</f>
        <v>0.14004324376583099</v>
      </c>
      <c r="E159" s="31">
        <f>INDEX('INPUT AVG'!$B:$AK,Cal!$E159,IF(Cal!$P$3=22.5,MATCH(E$1,Cal!$G$6:$G$21,0),MATCH(E$1,Cal!$H$6:$H$41,0)))*Cal!$C159</f>
        <v>0.13884145021438599</v>
      </c>
      <c r="F159" s="31">
        <f>INDEX('INPUT AVG'!$B:$AK,Cal!$E159,IF(Cal!$P$3=22.5,MATCH(F$1,Cal!$G$6:$G$21,0),MATCH(F$1,Cal!$H$6:$H$41,0)))*Cal!$C159</f>
        <v>0.14788290858268738</v>
      </c>
      <c r="G159" s="31">
        <f>INDEX('INPUT AVG'!$B:$AK,Cal!$E159,IF(Cal!$P$3=22.5,MATCH(G$1,Cal!$G$6:$G$21,0),MATCH(G$1,Cal!$H$6:$H$41,0)))*Cal!$C159</f>
        <v>0.13769502937793732</v>
      </c>
      <c r="H159" s="31">
        <f>INDEX('INPUT AVG'!$B:$AK,Cal!$E159,IF(Cal!$P$3=22.5,MATCH(H$1,Cal!$G$6:$G$21,0),MATCH(H$1,Cal!$H$6:$H$41,0)))*Cal!$C159</f>
        <v>0.1470034271478653</v>
      </c>
      <c r="I159" s="31">
        <f>INDEX('INPUT AVG'!$B:$AK,Cal!$E159,IF(Cal!$P$3=22.5,MATCH(I$1,Cal!$G$6:$G$21,0),MATCH(I$1,Cal!$H$6:$H$41,0)))*Cal!$C159</f>
        <v>0.15081565082073212</v>
      </c>
      <c r="J159" s="31">
        <f>INDEX('INPUT AVG'!$B:$AK,Cal!$E159,IF(Cal!$P$3=22.5,MATCH(J$1,Cal!$G$6:$G$21,0),MATCH(J$1,Cal!$H$6:$H$41,0)))*Cal!$C159</f>
        <v>0.15489193797111511</v>
      </c>
      <c r="K159" s="31">
        <f>INDEX('INPUT AVG'!$B:$AK,Cal!$E159,IF(Cal!$P$3=22.5,MATCH(K$1,Cal!$G$6:$G$21,0),MATCH(K$1,Cal!$H$6:$H$41,0)))*Cal!$C159</f>
        <v>0.14458583295345306</v>
      </c>
      <c r="L159" s="31">
        <f>INDEX('INPUT AVG'!$B:$AK,Cal!$E159,IF(Cal!$P$3=22.5,MATCH(L$1,Cal!$G$6:$G$21,0),MATCH(L$1,Cal!$H$6:$H$41,0)))*Cal!$C159</f>
        <v>0.14313751459121704</v>
      </c>
      <c r="M159" s="31">
        <f>INDEX('INPUT AVG'!$B:$AK,Cal!$E159,IF(Cal!$P$3=22.5,MATCH(M$1,Cal!$G$6:$G$21,0),MATCH(M$1,Cal!$H$6:$H$41,0)))*Cal!$C159</f>
        <v>0.15387970209121704</v>
      </c>
      <c r="N159" s="31">
        <f>INDEX('INPUT AVG'!$B:$AK,Cal!$E159,IF(Cal!$P$3=22.5,MATCH(N$1,Cal!$G$6:$G$21,0),MATCH(N$1,Cal!$H$6:$H$41,0)))*Cal!$C159</f>
        <v>0.13597020506858826</v>
      </c>
      <c r="O159" s="31">
        <f>INDEX('INPUT AVG'!$B:$AK,Cal!$E159,IF(Cal!$P$3=22.5,MATCH(O$1,Cal!$G$6:$G$21,0),MATCH(O$1,Cal!$H$6:$H$41,0)))*Cal!$C159</f>
        <v>0.14073948562145233</v>
      </c>
      <c r="P159" s="31">
        <f>INDEX('INPUT AVG'!$B:$AK,Cal!$E159,IF(Cal!$P$3=22.5,MATCH(P$1,Cal!$G$6:$G$21,0),MATCH(P$1,Cal!$H$6:$H$41,0)))*Cal!$C159</f>
        <v>0.15020632743835449</v>
      </c>
      <c r="Q159" s="31">
        <f>INDEX('INPUT AVG'!$B:$AK,Cal!$E159,IF(Cal!$P$3=22.5,MATCH(Q$1,Cal!$G$6:$G$21,0),MATCH(Q$1,Cal!$H$6:$H$41,0)))*Cal!$C159</f>
        <v>0.15180891752243042</v>
      </c>
      <c r="R159" s="31">
        <f>INDEX('INPUT AVG'!$B:$AK,Cal!$E159,IF(Cal!$P$3=22.5,MATCH(R$1,Cal!$G$6:$G$21,0),MATCH(R$1,Cal!$H$6:$H$41,0)))*Cal!$C159</f>
        <v>0.16270782053470612</v>
      </c>
      <c r="S159" s="31">
        <f>INDEX('INPUT AVG'!$B:$AK,Cal!$E159,IF(Cal!$P$3=22.5,MATCH(S$1,Cal!$G$6:$G$21,0),MATCH(S$1,Cal!$H$6:$H$41,0)))*Cal!$C159</f>
        <v>0.17328694462776184</v>
      </c>
      <c r="T159" s="31">
        <f>INDEX('INPUT AVG'!$B:$AK,Cal!$E159,IF(Cal!$P$3=22.5,MATCH(T$1,Cal!$G$6:$G$21,0),MATCH(T$1,Cal!$H$6:$H$41,0)))*Cal!$C159</f>
        <v>0.19873084127902985</v>
      </c>
      <c r="U159" s="31">
        <f>INDEX('INPUT AVG'!$B:$AK,Cal!$E159,IF(Cal!$P$3=22.5,MATCH(U$1,Cal!$G$6:$G$21,0),MATCH(U$1,Cal!$H$6:$H$41,0)))*Cal!$C159</f>
        <v>0.16660699248313904</v>
      </c>
      <c r="V159" s="31">
        <f>INDEX('INPUT AVG'!$B:$AK,Cal!$E159,IF(Cal!$P$3=22.5,MATCH(V$1,Cal!$G$6:$G$21,0),MATCH(V$1,Cal!$H$6:$H$41,0)))*Cal!$C159</f>
        <v>0.15599128603935242</v>
      </c>
      <c r="W159" s="31">
        <f>INDEX('INPUT AVG'!$B:$AK,Cal!$E159,IF(Cal!$P$3=22.5,MATCH(W$1,Cal!$G$6:$G$21,0),MATCH(W$1,Cal!$H$6:$H$41,0)))*Cal!$C159</f>
        <v>0.16341271996498108</v>
      </c>
      <c r="X159" s="31">
        <f>INDEX('INPUT AVG'!$B:$AK,Cal!$E159,IF(Cal!$P$3=22.5,MATCH(X$1,Cal!$G$6:$G$21,0),MATCH(X$1,Cal!$H$6:$H$41,0)))*Cal!$C159</f>
        <v>0.13957485556602478</v>
      </c>
      <c r="Y159" s="31">
        <f>INDEX('INPUT AVG'!$B:$AK,Cal!$E159,IF(Cal!$P$3=22.5,MATCH(Y$1,Cal!$G$6:$G$21,0),MATCH(Y$1,Cal!$H$6:$H$41,0)))*Cal!$C159</f>
        <v>0.14266201853752136</v>
      </c>
      <c r="Z159" s="31">
        <f>INDEX('INPUT AVG'!$B:$AK,Cal!$E159,IF(Cal!$P$3=22.5,MATCH(Z$1,Cal!$G$6:$G$21,0),MATCH(Z$1,Cal!$H$6:$H$41,0)))*Cal!$C159</f>
        <v>0.13741102814674377</v>
      </c>
      <c r="AA159" s="31">
        <f>INDEX('INPUT AVG'!$B:$AK,Cal!$E159,IF(Cal!$P$3=22.5,MATCH(AA$1,Cal!$G$6:$G$21,0),MATCH(AA$1,Cal!$H$6:$H$41,0)))*Cal!$C159</f>
        <v>0.14109767973423004</v>
      </c>
      <c r="AB159" s="31">
        <f>INDEX('INPUT AVG'!$B:$AK,Cal!$E159,IF(Cal!$P$3=22.5,MATCH(AB$1,Cal!$G$6:$G$21,0),MATCH(AB$1,Cal!$H$6:$H$41,0)))*Cal!$C159</f>
        <v>0.13376100361347198</v>
      </c>
      <c r="AC159" s="31">
        <f>INDEX('INPUT AVG'!$B:$AK,Cal!$E159,IF(Cal!$P$3=22.5,MATCH(AC$1,Cal!$G$6:$G$21,0),MATCH(AC$1,Cal!$H$6:$H$41,0)))*Cal!$C159</f>
        <v>0.13100926578044891</v>
      </c>
      <c r="AD159" s="31">
        <f>INDEX('INPUT AVG'!$B:$AK,Cal!$E159,IF(Cal!$P$3=22.5,MATCH(AD$1,Cal!$G$6:$G$21,0),MATCH(AD$1,Cal!$H$6:$H$41,0)))*Cal!$C159</f>
        <v>0.13543781638145447</v>
      </c>
      <c r="AE159" s="31">
        <f>INDEX('INPUT AVG'!$B:$AK,Cal!$E159,IF(Cal!$P$3=22.5,MATCH(AE$1,Cal!$G$6:$G$21,0),MATCH(AE$1,Cal!$H$6:$H$41,0)))*Cal!$C159</f>
        <v>0.13057027757167816</v>
      </c>
      <c r="AF159" s="31">
        <f>INDEX('INPUT AVG'!$B:$AK,Cal!$E159,IF(Cal!$P$3=22.5,MATCH(AF$1,Cal!$G$6:$G$21,0),MATCH(AF$1,Cal!$H$6:$H$41,0)))*Cal!$C159</f>
        <v>0.12784478068351746</v>
      </c>
      <c r="AG159" s="31">
        <f>INDEX('INPUT AVG'!$B:$AK,Cal!$E159,IF(Cal!$P$3=22.5,MATCH(AG$1,Cal!$G$6:$G$21,0),MATCH(AG$1,Cal!$H$6:$H$41,0)))*Cal!$C159</f>
        <v>0.13070493936538696</v>
      </c>
      <c r="AH159" s="31">
        <f>INDEX('INPUT AVG'!$B:$AK,Cal!$E159,IF(Cal!$P$3=22.5,MATCH(AH$1,Cal!$G$6:$G$21,0),MATCH(AH$1,Cal!$H$6:$H$41,0)))*Cal!$C159</f>
        <v>0.1311686784029007</v>
      </c>
      <c r="AI159" s="31">
        <f>INDEX('INPUT AVG'!$B:$AK,Cal!$E159,IF(Cal!$P$3=22.5,MATCH(AI$1,Cal!$G$6:$G$21,0),MATCH(AI$1,Cal!$H$6:$H$41,0)))*Cal!$C159</f>
        <v>0.14421267807483673</v>
      </c>
      <c r="AJ159" s="31">
        <f>INDEX('INPUT AVG'!$B:$AK,Cal!$E159,IF(Cal!$P$3=22.5,MATCH(AJ$1,Cal!$G$6:$G$21,0),MATCH(AJ$1,Cal!$H$6:$H$41,0)))*Cal!$C159</f>
        <v>0.14218249917030334</v>
      </c>
      <c r="AK159" s="31">
        <f>INDEX('INPUT AVG'!$B:$AK,Cal!$E159,IF(Cal!$P$3=22.5,MATCH(AK$1,Cal!$G$6:$G$21,0),MATCH(AK$1,Cal!$H$6:$H$41,0)))*Cal!$C159</f>
        <v>0.134012371301651</v>
      </c>
      <c r="AL159" s="31">
        <f>INDEX('INPUT AVG'!$B:$AK,Cal!$E159,IF(Cal!$P$3=22.5,MATCH(AL$1,Cal!$G$6:$G$21,0),MATCH(AL$1,Cal!$H$6:$H$41,0)))*Cal!$C159</f>
        <v>0.14564020931720734</v>
      </c>
    </row>
    <row r="160" spans="1:38" x14ac:dyDescent="0.4">
      <c r="A160" s="7">
        <f>Cal!A160</f>
        <v>159</v>
      </c>
      <c r="B160" s="31">
        <f>INDEX('INPUT AVG'!$B:$AK,Cal!$E160,IF(Cal!$P$3=22.5,MATCH(B$1,Cal!$G$6:$G$21,0),MATCH(B$1,Cal!$H$6:$H$41,0)))*Cal!$C160</f>
        <v>0.1403430700302124</v>
      </c>
      <c r="C160" s="31">
        <f>INDEX('INPUT AVG'!$B:$AK,Cal!$E160,IF(Cal!$P$3=22.5,MATCH(C$1,Cal!$G$6:$G$21,0),MATCH(C$1,Cal!$H$6:$H$41,0)))*Cal!$C160</f>
        <v>0.18885505199432373</v>
      </c>
      <c r="D160" s="31">
        <f>INDEX('INPUT AVG'!$B:$AK,Cal!$E160,IF(Cal!$P$3=22.5,MATCH(D$1,Cal!$G$6:$G$21,0),MATCH(D$1,Cal!$H$6:$H$41,0)))*Cal!$C160</f>
        <v>0.17806132137775421</v>
      </c>
      <c r="E160" s="31">
        <f>INDEX('INPUT AVG'!$B:$AK,Cal!$E160,IF(Cal!$P$3=22.5,MATCH(E$1,Cal!$G$6:$G$21,0),MATCH(E$1,Cal!$H$6:$H$41,0)))*Cal!$C160</f>
        <v>0.16734518110752106</v>
      </c>
      <c r="F160" s="31">
        <f>INDEX('INPUT AVG'!$B:$AK,Cal!$E160,IF(Cal!$P$3=22.5,MATCH(F$1,Cal!$G$6:$G$21,0),MATCH(F$1,Cal!$H$6:$H$41,0)))*Cal!$C160</f>
        <v>0.18029132485389709</v>
      </c>
      <c r="G160" s="31">
        <f>INDEX('INPUT AVG'!$B:$AK,Cal!$E160,IF(Cal!$P$3=22.5,MATCH(G$1,Cal!$G$6:$G$21,0),MATCH(G$1,Cal!$H$6:$H$41,0)))*Cal!$C160</f>
        <v>0.15566864609718323</v>
      </c>
      <c r="H160" s="31">
        <f>INDEX('INPUT AVG'!$B:$AK,Cal!$E160,IF(Cal!$P$3=22.5,MATCH(H$1,Cal!$G$6:$G$21,0),MATCH(H$1,Cal!$H$6:$H$41,0)))*Cal!$C160</f>
        <v>0.16799476742744446</v>
      </c>
      <c r="I160" s="31">
        <f>INDEX('INPUT AVG'!$B:$AK,Cal!$E160,IF(Cal!$P$3=22.5,MATCH(I$1,Cal!$G$6:$G$21,0),MATCH(I$1,Cal!$H$6:$H$41,0)))*Cal!$C160</f>
        <v>0.15858903527259827</v>
      </c>
      <c r="J160" s="31">
        <f>INDEX('INPUT AVG'!$B:$AK,Cal!$E160,IF(Cal!$P$3=22.5,MATCH(J$1,Cal!$G$6:$G$21,0),MATCH(J$1,Cal!$H$6:$H$41,0)))*Cal!$C160</f>
        <v>0.15937606990337372</v>
      </c>
      <c r="K160" s="31">
        <f>INDEX('INPUT AVG'!$B:$AK,Cal!$E160,IF(Cal!$P$3=22.5,MATCH(K$1,Cal!$G$6:$G$21,0),MATCH(K$1,Cal!$H$6:$H$41,0)))*Cal!$C160</f>
        <v>0.15100717544555664</v>
      </c>
      <c r="L160" s="31">
        <f>INDEX('INPUT AVG'!$B:$AK,Cal!$E160,IF(Cal!$P$3=22.5,MATCH(L$1,Cal!$G$6:$G$21,0),MATCH(L$1,Cal!$H$6:$H$41,0)))*Cal!$C160</f>
        <v>0.14712955057621002</v>
      </c>
      <c r="M160" s="31">
        <f>INDEX('INPUT AVG'!$B:$AK,Cal!$E160,IF(Cal!$P$3=22.5,MATCH(M$1,Cal!$G$6:$G$21,0),MATCH(M$1,Cal!$H$6:$H$41,0)))*Cal!$C160</f>
        <v>0.15130195021629333</v>
      </c>
      <c r="N160" s="31">
        <f>INDEX('INPUT AVG'!$B:$AK,Cal!$E160,IF(Cal!$P$3=22.5,MATCH(N$1,Cal!$G$6:$G$21,0),MATCH(N$1,Cal!$H$6:$H$41,0)))*Cal!$C160</f>
        <v>0.14523263275623322</v>
      </c>
      <c r="O160" s="31">
        <f>INDEX('INPUT AVG'!$B:$AK,Cal!$E160,IF(Cal!$P$3=22.5,MATCH(O$1,Cal!$G$6:$G$21,0),MATCH(O$1,Cal!$H$6:$H$41,0)))*Cal!$C160</f>
        <v>0.16657842695713043</v>
      </c>
      <c r="P160" s="31">
        <f>INDEX('INPUT AVG'!$B:$AK,Cal!$E160,IF(Cal!$P$3=22.5,MATCH(P$1,Cal!$G$6:$G$21,0),MATCH(P$1,Cal!$H$6:$H$41,0)))*Cal!$C160</f>
        <v>0.14446218311786652</v>
      </c>
      <c r="Q160" s="31">
        <f>INDEX('INPUT AVG'!$B:$AK,Cal!$E160,IF(Cal!$P$3=22.5,MATCH(Q$1,Cal!$G$6:$G$21,0),MATCH(Q$1,Cal!$H$6:$H$41,0)))*Cal!$C160</f>
        <v>0.14643177390098572</v>
      </c>
      <c r="R160" s="31">
        <f>INDEX('INPUT AVG'!$B:$AK,Cal!$E160,IF(Cal!$P$3=22.5,MATCH(R$1,Cal!$G$6:$G$21,0),MATCH(R$1,Cal!$H$6:$H$41,0)))*Cal!$C160</f>
        <v>0.15542423725128174</v>
      </c>
      <c r="S160" s="31">
        <f>INDEX('INPUT AVG'!$B:$AK,Cal!$E160,IF(Cal!$P$3=22.5,MATCH(S$1,Cal!$G$6:$G$21,0),MATCH(S$1,Cal!$H$6:$H$41,0)))*Cal!$C160</f>
        <v>0.16532765328884125</v>
      </c>
      <c r="T160" s="31">
        <f>INDEX('INPUT AVG'!$B:$AK,Cal!$E160,IF(Cal!$P$3=22.5,MATCH(T$1,Cal!$G$6:$G$21,0),MATCH(T$1,Cal!$H$6:$H$41,0)))*Cal!$C160</f>
        <v>0.19697509706020355</v>
      </c>
      <c r="U160" s="31">
        <f>INDEX('INPUT AVG'!$B:$AK,Cal!$E160,IF(Cal!$P$3=22.5,MATCH(U$1,Cal!$G$6:$G$21,0),MATCH(U$1,Cal!$H$6:$H$41,0)))*Cal!$C160</f>
        <v>0.1739606112241745</v>
      </c>
      <c r="V160" s="31">
        <f>INDEX('INPUT AVG'!$B:$AK,Cal!$E160,IF(Cal!$P$3=22.5,MATCH(V$1,Cal!$G$6:$G$21,0),MATCH(V$1,Cal!$H$6:$H$41,0)))*Cal!$C160</f>
        <v>0.1737658828496933</v>
      </c>
      <c r="W160" s="31">
        <f>INDEX('INPUT AVG'!$B:$AK,Cal!$E160,IF(Cal!$P$3=22.5,MATCH(W$1,Cal!$G$6:$G$21,0),MATCH(W$1,Cal!$H$6:$H$41,0)))*Cal!$C160</f>
        <v>0.1822798103094101</v>
      </c>
      <c r="X160" s="31">
        <f>INDEX('INPUT AVG'!$B:$AK,Cal!$E160,IF(Cal!$P$3=22.5,MATCH(X$1,Cal!$G$6:$G$21,0),MATCH(X$1,Cal!$H$6:$H$41,0)))*Cal!$C160</f>
        <v>0.15775994956493378</v>
      </c>
      <c r="Y160" s="31">
        <f>INDEX('INPUT AVG'!$B:$AK,Cal!$E160,IF(Cal!$P$3=22.5,MATCH(Y$1,Cal!$G$6:$G$21,0),MATCH(Y$1,Cal!$H$6:$H$41,0)))*Cal!$C160</f>
        <v>0.16838030517101288</v>
      </c>
      <c r="Z160" s="31">
        <f>INDEX('INPUT AVG'!$B:$AK,Cal!$E160,IF(Cal!$P$3=22.5,MATCH(Z$1,Cal!$G$6:$G$21,0),MATCH(Z$1,Cal!$H$6:$H$41,0)))*Cal!$C160</f>
        <v>0.16171468794345856</v>
      </c>
      <c r="AA160" s="31">
        <f>INDEX('INPUT AVG'!$B:$AK,Cal!$E160,IF(Cal!$P$3=22.5,MATCH(AA$1,Cal!$G$6:$G$21,0),MATCH(AA$1,Cal!$H$6:$H$41,0)))*Cal!$C160</f>
        <v>0.17855475842952728</v>
      </c>
      <c r="AB160" s="31">
        <f>INDEX('INPUT AVG'!$B:$AK,Cal!$E160,IF(Cal!$P$3=22.5,MATCH(AB$1,Cal!$G$6:$G$21,0),MATCH(AB$1,Cal!$H$6:$H$41,0)))*Cal!$C160</f>
        <v>0.17019958794116974</v>
      </c>
      <c r="AC160" s="31">
        <f>INDEX('INPUT AVG'!$B:$AK,Cal!$E160,IF(Cal!$P$3=22.5,MATCH(AC$1,Cal!$G$6:$G$21,0),MATCH(AC$1,Cal!$H$6:$H$41,0)))*Cal!$C160</f>
        <v>0.15534916520118713</v>
      </c>
      <c r="AD160" s="31">
        <f>INDEX('INPUT AVG'!$B:$AK,Cal!$E160,IF(Cal!$P$3=22.5,MATCH(AD$1,Cal!$G$6:$G$21,0),MATCH(AD$1,Cal!$H$6:$H$41,0)))*Cal!$C160</f>
        <v>0.16957467794418335</v>
      </c>
      <c r="AE160" s="31">
        <f>INDEX('INPUT AVG'!$B:$AK,Cal!$E160,IF(Cal!$P$3=22.5,MATCH(AE$1,Cal!$G$6:$G$21,0),MATCH(AE$1,Cal!$H$6:$H$41,0)))*Cal!$C160</f>
        <v>0.15722237527370453</v>
      </c>
      <c r="AF160" s="31">
        <f>INDEX('INPUT AVG'!$B:$AK,Cal!$E160,IF(Cal!$P$3=22.5,MATCH(AF$1,Cal!$G$6:$G$21,0),MATCH(AF$1,Cal!$H$6:$H$41,0)))*Cal!$C160</f>
        <v>0.14689834415912628</v>
      </c>
      <c r="AG160" s="31">
        <f>INDEX('INPUT AVG'!$B:$AK,Cal!$E160,IF(Cal!$P$3=22.5,MATCH(AG$1,Cal!$G$6:$G$21,0),MATCH(AG$1,Cal!$H$6:$H$41,0)))*Cal!$C160</f>
        <v>0.14652729034423828</v>
      </c>
      <c r="AH160" s="31">
        <f>INDEX('INPUT AVG'!$B:$AK,Cal!$E160,IF(Cal!$P$3=22.5,MATCH(AH$1,Cal!$G$6:$G$21,0),MATCH(AH$1,Cal!$H$6:$H$41,0)))*Cal!$C160</f>
        <v>0.13422714173793793</v>
      </c>
      <c r="AI160" s="31">
        <f>INDEX('INPUT AVG'!$B:$AK,Cal!$E160,IF(Cal!$P$3=22.5,MATCH(AI$1,Cal!$G$6:$G$21,0),MATCH(AI$1,Cal!$H$6:$H$41,0)))*Cal!$C160</f>
        <v>0.13423265516757965</v>
      </c>
      <c r="AJ160" s="31">
        <f>INDEX('INPUT AVG'!$B:$AK,Cal!$E160,IF(Cal!$P$3=22.5,MATCH(AJ$1,Cal!$G$6:$G$21,0),MATCH(AJ$1,Cal!$H$6:$H$41,0)))*Cal!$C160</f>
        <v>0.13586264848709106</v>
      </c>
      <c r="AK160" s="31">
        <f>INDEX('INPUT AVG'!$B:$AK,Cal!$E160,IF(Cal!$P$3=22.5,MATCH(AK$1,Cal!$G$6:$G$21,0),MATCH(AK$1,Cal!$H$6:$H$41,0)))*Cal!$C160</f>
        <v>0.12632782757282257</v>
      </c>
      <c r="AL160" s="31">
        <f>INDEX('INPUT AVG'!$B:$AK,Cal!$E160,IF(Cal!$P$3=22.5,MATCH(AL$1,Cal!$G$6:$G$21,0),MATCH(AL$1,Cal!$H$6:$H$41,0)))*Cal!$C160</f>
        <v>0.1403430700302124</v>
      </c>
    </row>
    <row r="161" spans="1:38" x14ac:dyDescent="0.4">
      <c r="A161" s="7">
        <f>Cal!A161</f>
        <v>160</v>
      </c>
      <c r="B161" s="31">
        <f>INDEX('INPUT AVG'!$B:$AK,Cal!$E161,IF(Cal!$P$3=22.5,MATCH(B$1,Cal!$G$6:$G$21,0),MATCH(B$1,Cal!$H$6:$H$41,0)))*Cal!$C161</f>
        <v>0.51567202806472778</v>
      </c>
      <c r="C161" s="31">
        <f>INDEX('INPUT AVG'!$B:$AK,Cal!$E161,IF(Cal!$P$3=22.5,MATCH(C$1,Cal!$G$6:$G$21,0),MATCH(C$1,Cal!$H$6:$H$41,0)))*Cal!$C161</f>
        <v>0.41521206498146057</v>
      </c>
      <c r="D161" s="31">
        <f>INDEX('INPUT AVG'!$B:$AK,Cal!$E161,IF(Cal!$P$3=22.5,MATCH(D$1,Cal!$G$6:$G$21,0),MATCH(D$1,Cal!$H$6:$H$41,0)))*Cal!$C161</f>
        <v>0.42093294858932495</v>
      </c>
      <c r="E161" s="31">
        <f>INDEX('INPUT AVG'!$B:$AK,Cal!$E161,IF(Cal!$P$3=22.5,MATCH(E$1,Cal!$G$6:$G$21,0),MATCH(E$1,Cal!$H$6:$H$41,0)))*Cal!$C161</f>
        <v>0.46140149235725403</v>
      </c>
      <c r="F161" s="31">
        <f>INDEX('INPUT AVG'!$B:$AK,Cal!$E161,IF(Cal!$P$3=22.5,MATCH(F$1,Cal!$G$6:$G$21,0),MATCH(F$1,Cal!$H$6:$H$41,0)))*Cal!$C161</f>
        <v>0.45477133989334106</v>
      </c>
      <c r="G161" s="31">
        <f>INDEX('INPUT AVG'!$B:$AK,Cal!$E161,IF(Cal!$P$3=22.5,MATCH(G$1,Cal!$G$6:$G$21,0),MATCH(G$1,Cal!$H$6:$H$41,0)))*Cal!$C161</f>
        <v>0.47429382801055908</v>
      </c>
      <c r="H161" s="31">
        <f>INDEX('INPUT AVG'!$B:$AK,Cal!$E161,IF(Cal!$P$3=22.5,MATCH(H$1,Cal!$G$6:$G$21,0),MATCH(H$1,Cal!$H$6:$H$41,0)))*Cal!$C161</f>
        <v>0.52367627620697021</v>
      </c>
      <c r="I161" s="31">
        <f>INDEX('INPUT AVG'!$B:$AK,Cal!$E161,IF(Cal!$P$3=22.5,MATCH(I$1,Cal!$G$6:$G$21,0),MATCH(I$1,Cal!$H$6:$H$41,0)))*Cal!$C161</f>
        <v>0.5293431282043457</v>
      </c>
      <c r="J161" s="31">
        <f>INDEX('INPUT AVG'!$B:$AK,Cal!$E161,IF(Cal!$P$3=22.5,MATCH(J$1,Cal!$G$6:$G$21,0),MATCH(J$1,Cal!$H$6:$H$41,0)))*Cal!$C161</f>
        <v>0.54287582635879517</v>
      </c>
      <c r="K161" s="31">
        <f>INDEX('INPUT AVG'!$B:$AK,Cal!$E161,IF(Cal!$P$3=22.5,MATCH(K$1,Cal!$G$6:$G$21,0),MATCH(K$1,Cal!$H$6:$H$41,0)))*Cal!$C161</f>
        <v>0.54911351203918457</v>
      </c>
      <c r="L161" s="31">
        <f>INDEX('INPUT AVG'!$B:$AK,Cal!$E161,IF(Cal!$P$3=22.5,MATCH(L$1,Cal!$G$6:$G$21,0),MATCH(L$1,Cal!$H$6:$H$41,0)))*Cal!$C161</f>
        <v>0.52748358249664307</v>
      </c>
      <c r="M161" s="31">
        <f>INDEX('INPUT AVG'!$B:$AK,Cal!$E161,IF(Cal!$P$3=22.5,MATCH(M$1,Cal!$G$6:$G$21,0),MATCH(M$1,Cal!$H$6:$H$41,0)))*Cal!$C161</f>
        <v>0.50264525413513184</v>
      </c>
      <c r="N161" s="31">
        <f>INDEX('INPUT AVG'!$B:$AK,Cal!$E161,IF(Cal!$P$3=22.5,MATCH(N$1,Cal!$G$6:$G$21,0),MATCH(N$1,Cal!$H$6:$H$41,0)))*Cal!$C161</f>
        <v>0.53319281339645386</v>
      </c>
      <c r="O161" s="31">
        <f>INDEX('INPUT AVG'!$B:$AK,Cal!$E161,IF(Cal!$P$3=22.5,MATCH(O$1,Cal!$G$6:$G$21,0),MATCH(O$1,Cal!$H$6:$H$41,0)))*Cal!$C161</f>
        <v>0.545490562915802</v>
      </c>
      <c r="P161" s="31">
        <f>INDEX('INPUT AVG'!$B:$AK,Cal!$E161,IF(Cal!$P$3=22.5,MATCH(P$1,Cal!$G$6:$G$21,0),MATCH(P$1,Cal!$H$6:$H$41,0)))*Cal!$C161</f>
        <v>0.53782123327255249</v>
      </c>
      <c r="Q161" s="31">
        <f>INDEX('INPUT AVG'!$B:$AK,Cal!$E161,IF(Cal!$P$3=22.5,MATCH(Q$1,Cal!$G$6:$G$21,0),MATCH(Q$1,Cal!$H$6:$H$41,0)))*Cal!$C161</f>
        <v>0.52649754285812378</v>
      </c>
      <c r="R161" s="31">
        <f>INDEX('INPUT AVG'!$B:$AK,Cal!$E161,IF(Cal!$P$3=22.5,MATCH(R$1,Cal!$G$6:$G$21,0),MATCH(R$1,Cal!$H$6:$H$41,0)))*Cal!$C161</f>
        <v>0.51563543081283569</v>
      </c>
      <c r="S161" s="31">
        <f>INDEX('INPUT AVG'!$B:$AK,Cal!$E161,IF(Cal!$P$3=22.5,MATCH(S$1,Cal!$G$6:$G$21,0),MATCH(S$1,Cal!$H$6:$H$41,0)))*Cal!$C161</f>
        <v>0.51863235235214233</v>
      </c>
      <c r="T161" s="31">
        <f>INDEX('INPUT AVG'!$B:$AK,Cal!$E161,IF(Cal!$P$3=22.5,MATCH(T$1,Cal!$G$6:$G$21,0),MATCH(T$1,Cal!$H$6:$H$41,0)))*Cal!$C161</f>
        <v>0.4949508011341095</v>
      </c>
      <c r="U161" s="31">
        <f>INDEX('INPUT AVG'!$B:$AK,Cal!$E161,IF(Cal!$P$3=22.5,MATCH(U$1,Cal!$G$6:$G$21,0),MATCH(U$1,Cal!$H$6:$H$41,0)))*Cal!$C161</f>
        <v>0.47909432649612427</v>
      </c>
      <c r="V161" s="31">
        <f>INDEX('INPUT AVG'!$B:$AK,Cal!$E161,IF(Cal!$P$3=22.5,MATCH(V$1,Cal!$G$6:$G$21,0),MATCH(V$1,Cal!$H$6:$H$41,0)))*Cal!$C161</f>
        <v>0.42550545930862427</v>
      </c>
      <c r="W161" s="31">
        <f>INDEX('INPUT AVG'!$B:$AK,Cal!$E161,IF(Cal!$P$3=22.5,MATCH(W$1,Cal!$G$6:$G$21,0),MATCH(W$1,Cal!$H$6:$H$41,0)))*Cal!$C161</f>
        <v>0.3494008481502533</v>
      </c>
      <c r="X161" s="31">
        <f>INDEX('INPUT AVG'!$B:$AK,Cal!$E161,IF(Cal!$P$3=22.5,MATCH(X$1,Cal!$G$6:$G$21,0),MATCH(X$1,Cal!$H$6:$H$41,0)))*Cal!$C161</f>
        <v>0.38034245371818542</v>
      </c>
      <c r="Y161" s="31">
        <f>INDEX('INPUT AVG'!$B:$AK,Cal!$E161,IF(Cal!$P$3=22.5,MATCH(Y$1,Cal!$G$6:$G$21,0),MATCH(Y$1,Cal!$H$6:$H$41,0)))*Cal!$C161</f>
        <v>0.45791500806808472</v>
      </c>
      <c r="Z161" s="31">
        <f>INDEX('INPUT AVG'!$B:$AK,Cal!$E161,IF(Cal!$P$3=22.5,MATCH(Z$1,Cal!$G$6:$G$21,0),MATCH(Z$1,Cal!$H$6:$H$41,0)))*Cal!$C161</f>
        <v>0.46634465456008911</v>
      </c>
      <c r="AA161" s="31">
        <f>INDEX('INPUT AVG'!$B:$AK,Cal!$E161,IF(Cal!$P$3=22.5,MATCH(AA$1,Cal!$G$6:$G$21,0),MATCH(AA$1,Cal!$H$6:$H$41,0)))*Cal!$C161</f>
        <v>0.43845832347869873</v>
      </c>
      <c r="AB161" s="31">
        <f>INDEX('INPUT AVG'!$B:$AK,Cal!$E161,IF(Cal!$P$3=22.5,MATCH(AB$1,Cal!$G$6:$G$21,0),MATCH(AB$1,Cal!$H$6:$H$41,0)))*Cal!$C161</f>
        <v>0.46107664704322815</v>
      </c>
      <c r="AC161" s="31">
        <f>INDEX('INPUT AVG'!$B:$AK,Cal!$E161,IF(Cal!$P$3=22.5,MATCH(AC$1,Cal!$G$6:$G$21,0),MATCH(AC$1,Cal!$H$6:$H$41,0)))*Cal!$C161</f>
        <v>0.44590172171592712</v>
      </c>
      <c r="AD161" s="31">
        <f>INDEX('INPUT AVG'!$B:$AK,Cal!$E161,IF(Cal!$P$3=22.5,MATCH(AD$1,Cal!$G$6:$G$21,0),MATCH(AD$1,Cal!$H$6:$H$41,0)))*Cal!$C161</f>
        <v>0.4631945788860321</v>
      </c>
      <c r="AE161" s="31">
        <f>INDEX('INPUT AVG'!$B:$AK,Cal!$E161,IF(Cal!$P$3=22.5,MATCH(AE$1,Cal!$G$6:$G$21,0),MATCH(AE$1,Cal!$H$6:$H$41,0)))*Cal!$C161</f>
        <v>0.45254454016685486</v>
      </c>
      <c r="AF161" s="31">
        <f>INDEX('INPUT AVG'!$B:$AK,Cal!$E161,IF(Cal!$P$3=22.5,MATCH(AF$1,Cal!$G$6:$G$21,0),MATCH(AF$1,Cal!$H$6:$H$41,0)))*Cal!$C161</f>
        <v>0.48578503727912903</v>
      </c>
      <c r="AG161" s="31">
        <f>INDEX('INPUT AVG'!$B:$AK,Cal!$E161,IF(Cal!$P$3=22.5,MATCH(AG$1,Cal!$G$6:$G$21,0),MATCH(AG$1,Cal!$H$6:$H$41,0)))*Cal!$C161</f>
        <v>0.513450026512146</v>
      </c>
      <c r="AH161" s="31">
        <f>INDEX('INPUT AVG'!$B:$AK,Cal!$E161,IF(Cal!$P$3=22.5,MATCH(AH$1,Cal!$G$6:$G$21,0),MATCH(AH$1,Cal!$H$6:$H$41,0)))*Cal!$C161</f>
        <v>0.52682971954345703</v>
      </c>
      <c r="AI161" s="31">
        <f>INDEX('INPUT AVG'!$B:$AK,Cal!$E161,IF(Cal!$P$3=22.5,MATCH(AI$1,Cal!$G$6:$G$21,0),MATCH(AI$1,Cal!$H$6:$H$41,0)))*Cal!$C161</f>
        <v>0.51915156841278076</v>
      </c>
      <c r="AJ161" s="31">
        <f>INDEX('INPUT AVG'!$B:$AK,Cal!$E161,IF(Cal!$P$3=22.5,MATCH(AJ$1,Cal!$G$6:$G$21,0),MATCH(AJ$1,Cal!$H$6:$H$41,0)))*Cal!$C161</f>
        <v>0.47180113196372986</v>
      </c>
      <c r="AK161" s="31">
        <f>INDEX('INPUT AVG'!$B:$AK,Cal!$E161,IF(Cal!$P$3=22.5,MATCH(AK$1,Cal!$G$6:$G$21,0),MATCH(AK$1,Cal!$H$6:$H$41,0)))*Cal!$C161</f>
        <v>0.48492646217346191</v>
      </c>
      <c r="AL161" s="31">
        <f>INDEX('INPUT AVG'!$B:$AK,Cal!$E161,IF(Cal!$P$3=22.5,MATCH(AL$1,Cal!$G$6:$G$21,0),MATCH(AL$1,Cal!$H$6:$H$41,0)))*Cal!$C161</f>
        <v>0.51567202806472778</v>
      </c>
    </row>
    <row r="162" spans="1:38" x14ac:dyDescent="0.4">
      <c r="A162" s="7">
        <f>Cal!A162</f>
        <v>161</v>
      </c>
      <c r="B162" s="31">
        <f>INDEX('INPUT AVG'!$B:$AK,Cal!$E162,IF(Cal!$P$3=22.5,MATCH(B$1,Cal!$G$6:$G$21,0),MATCH(B$1,Cal!$H$6:$H$41,0)))*Cal!$C162</f>
        <v>0.50609874725341797</v>
      </c>
      <c r="C162" s="31">
        <f>INDEX('INPUT AVG'!$B:$AK,Cal!$E162,IF(Cal!$P$3=22.5,MATCH(C$1,Cal!$G$6:$G$21,0),MATCH(C$1,Cal!$H$6:$H$41,0)))*Cal!$C162</f>
        <v>0.42580100893974304</v>
      </c>
      <c r="D162" s="31">
        <f>INDEX('INPUT AVG'!$B:$AK,Cal!$E162,IF(Cal!$P$3=22.5,MATCH(D$1,Cal!$G$6:$G$21,0),MATCH(D$1,Cal!$H$6:$H$41,0)))*Cal!$C162</f>
        <v>0.41141784191131592</v>
      </c>
      <c r="E162" s="31">
        <f>INDEX('INPUT AVG'!$B:$AK,Cal!$E162,IF(Cal!$P$3=22.5,MATCH(E$1,Cal!$G$6:$G$21,0),MATCH(E$1,Cal!$H$6:$H$41,0)))*Cal!$C162</f>
        <v>0.46868053078651428</v>
      </c>
      <c r="F162" s="31">
        <f>INDEX('INPUT AVG'!$B:$AK,Cal!$E162,IF(Cal!$P$3=22.5,MATCH(F$1,Cal!$G$6:$G$21,0),MATCH(F$1,Cal!$H$6:$H$41,0)))*Cal!$C162</f>
        <v>0.47448599338531494</v>
      </c>
      <c r="G162" s="31">
        <f>INDEX('INPUT AVG'!$B:$AK,Cal!$E162,IF(Cal!$P$3=22.5,MATCH(G$1,Cal!$G$6:$G$21,0),MATCH(G$1,Cal!$H$6:$H$41,0)))*Cal!$C162</f>
        <v>0.4995768666267395</v>
      </c>
      <c r="H162" s="31">
        <f>INDEX('INPUT AVG'!$B:$AK,Cal!$E162,IF(Cal!$P$3=22.5,MATCH(H$1,Cal!$G$6:$G$21,0),MATCH(H$1,Cal!$H$6:$H$41,0)))*Cal!$C162</f>
        <v>0.55476111173629761</v>
      </c>
      <c r="I162" s="31">
        <f>INDEX('INPUT AVG'!$B:$AK,Cal!$E162,IF(Cal!$P$3=22.5,MATCH(I$1,Cal!$G$6:$G$21,0),MATCH(I$1,Cal!$H$6:$H$41,0)))*Cal!$C162</f>
        <v>0.56440436840057373</v>
      </c>
      <c r="J162" s="31">
        <f>INDEX('INPUT AVG'!$B:$AK,Cal!$E162,IF(Cal!$P$3=22.5,MATCH(J$1,Cal!$G$6:$G$21,0),MATCH(J$1,Cal!$H$6:$H$41,0)))*Cal!$C162</f>
        <v>0.56652933359146118</v>
      </c>
      <c r="K162" s="31">
        <f>INDEX('INPUT AVG'!$B:$AK,Cal!$E162,IF(Cal!$P$3=22.5,MATCH(K$1,Cal!$G$6:$G$21,0),MATCH(K$1,Cal!$H$6:$H$41,0)))*Cal!$C162</f>
        <v>0.57185971736907959</v>
      </c>
      <c r="L162" s="31">
        <f>INDEX('INPUT AVG'!$B:$AK,Cal!$E162,IF(Cal!$P$3=22.5,MATCH(L$1,Cal!$G$6:$G$21,0),MATCH(L$1,Cal!$H$6:$H$41,0)))*Cal!$C162</f>
        <v>0.57269763946533203</v>
      </c>
      <c r="M162" s="31">
        <f>INDEX('INPUT AVG'!$B:$AK,Cal!$E162,IF(Cal!$P$3=22.5,MATCH(M$1,Cal!$G$6:$G$21,0),MATCH(M$1,Cal!$H$6:$H$41,0)))*Cal!$C162</f>
        <v>0.58788800239562988</v>
      </c>
      <c r="N162" s="31">
        <f>INDEX('INPUT AVG'!$B:$AK,Cal!$E162,IF(Cal!$P$3=22.5,MATCH(N$1,Cal!$G$6:$G$21,0),MATCH(N$1,Cal!$H$6:$H$41,0)))*Cal!$C162</f>
        <v>0.59421408176422119</v>
      </c>
      <c r="O162" s="31">
        <f>INDEX('INPUT AVG'!$B:$AK,Cal!$E162,IF(Cal!$P$3=22.5,MATCH(O$1,Cal!$G$6:$G$21,0),MATCH(O$1,Cal!$H$6:$H$41,0)))*Cal!$C162</f>
        <v>0.58544468879699707</v>
      </c>
      <c r="P162" s="31">
        <f>INDEX('INPUT AVG'!$B:$AK,Cal!$E162,IF(Cal!$P$3=22.5,MATCH(P$1,Cal!$G$6:$G$21,0),MATCH(P$1,Cal!$H$6:$H$41,0)))*Cal!$C162</f>
        <v>0.56297731399536133</v>
      </c>
      <c r="Q162" s="31">
        <f>INDEX('INPUT AVG'!$B:$AK,Cal!$E162,IF(Cal!$P$3=22.5,MATCH(Q$1,Cal!$G$6:$G$21,0),MATCH(Q$1,Cal!$H$6:$H$41,0)))*Cal!$C162</f>
        <v>0.5156785249710083</v>
      </c>
      <c r="R162" s="31">
        <f>INDEX('INPUT AVG'!$B:$AK,Cal!$E162,IF(Cal!$P$3=22.5,MATCH(R$1,Cal!$G$6:$G$21,0),MATCH(R$1,Cal!$H$6:$H$41,0)))*Cal!$C162</f>
        <v>0.45756015181541443</v>
      </c>
      <c r="S162" s="31">
        <f>INDEX('INPUT AVG'!$B:$AK,Cal!$E162,IF(Cal!$P$3=22.5,MATCH(S$1,Cal!$G$6:$G$21,0),MATCH(S$1,Cal!$H$6:$H$41,0)))*Cal!$C162</f>
        <v>0.43805056810379028</v>
      </c>
      <c r="T162" s="31">
        <f>INDEX('INPUT AVG'!$B:$AK,Cal!$E162,IF(Cal!$P$3=22.5,MATCH(T$1,Cal!$G$6:$G$21,0),MATCH(T$1,Cal!$H$6:$H$41,0)))*Cal!$C162</f>
        <v>0.40358522534370422</v>
      </c>
      <c r="U162" s="31">
        <f>INDEX('INPUT AVG'!$B:$AK,Cal!$E162,IF(Cal!$P$3=22.5,MATCH(U$1,Cal!$G$6:$G$21,0),MATCH(U$1,Cal!$H$6:$H$41,0)))*Cal!$C162</f>
        <v>0.37489455938339233</v>
      </c>
      <c r="V162" s="31">
        <f>INDEX('INPUT AVG'!$B:$AK,Cal!$E162,IF(Cal!$P$3=22.5,MATCH(V$1,Cal!$G$6:$G$21,0),MATCH(V$1,Cal!$H$6:$H$41,0)))*Cal!$C162</f>
        <v>0.32808268070220947</v>
      </c>
      <c r="W162" s="31">
        <f>INDEX('INPUT AVG'!$B:$AK,Cal!$E162,IF(Cal!$P$3=22.5,MATCH(W$1,Cal!$G$6:$G$21,0),MATCH(W$1,Cal!$H$6:$H$41,0)))*Cal!$C162</f>
        <v>0.34571772813796997</v>
      </c>
      <c r="X162" s="31">
        <f>INDEX('INPUT AVG'!$B:$AK,Cal!$E162,IF(Cal!$P$3=22.5,MATCH(X$1,Cal!$G$6:$G$21,0),MATCH(X$1,Cal!$H$6:$H$41,0)))*Cal!$C162</f>
        <v>0.41401535272598267</v>
      </c>
      <c r="Y162" s="31">
        <f>INDEX('INPUT AVG'!$B:$AK,Cal!$E162,IF(Cal!$P$3=22.5,MATCH(Y$1,Cal!$G$6:$G$21,0),MATCH(Y$1,Cal!$H$6:$H$41,0)))*Cal!$C162</f>
        <v>0.46393877267837524</v>
      </c>
      <c r="Z162" s="31">
        <f>INDEX('INPUT AVG'!$B:$AK,Cal!$E162,IF(Cal!$P$3=22.5,MATCH(Z$1,Cal!$G$6:$G$21,0),MATCH(Z$1,Cal!$H$6:$H$41,0)))*Cal!$C162</f>
        <v>0.45094984769821167</v>
      </c>
      <c r="AA162" s="31">
        <f>INDEX('INPUT AVG'!$B:$AK,Cal!$E162,IF(Cal!$P$3=22.5,MATCH(AA$1,Cal!$G$6:$G$21,0),MATCH(AA$1,Cal!$H$6:$H$41,0)))*Cal!$C162</f>
        <v>0.41851696372032166</v>
      </c>
      <c r="AB162" s="31">
        <f>INDEX('INPUT AVG'!$B:$AK,Cal!$E162,IF(Cal!$P$3=22.5,MATCH(AB$1,Cal!$G$6:$G$21,0),MATCH(AB$1,Cal!$H$6:$H$41,0)))*Cal!$C162</f>
        <v>0.43504968285560608</v>
      </c>
      <c r="AC162" s="31">
        <f>INDEX('INPUT AVG'!$B:$AK,Cal!$E162,IF(Cal!$P$3=22.5,MATCH(AC$1,Cal!$G$6:$G$21,0),MATCH(AC$1,Cal!$H$6:$H$41,0)))*Cal!$C162</f>
        <v>0.42351281642913818</v>
      </c>
      <c r="AD162" s="31">
        <f>INDEX('INPUT AVG'!$B:$AK,Cal!$E162,IF(Cal!$P$3=22.5,MATCH(AD$1,Cal!$G$6:$G$21,0),MATCH(AD$1,Cal!$H$6:$H$41,0)))*Cal!$C162</f>
        <v>0.4434850811958313</v>
      </c>
      <c r="AE162" s="31">
        <f>INDEX('INPUT AVG'!$B:$AK,Cal!$E162,IF(Cal!$P$3=22.5,MATCH(AE$1,Cal!$G$6:$G$21,0),MATCH(AE$1,Cal!$H$6:$H$41,0)))*Cal!$C162</f>
        <v>0.42905047535896301</v>
      </c>
      <c r="AF162" s="31">
        <f>INDEX('INPUT AVG'!$B:$AK,Cal!$E162,IF(Cal!$P$3=22.5,MATCH(AF$1,Cal!$G$6:$G$21,0),MATCH(AF$1,Cal!$H$6:$H$41,0)))*Cal!$C162</f>
        <v>0.44318848848342896</v>
      </c>
      <c r="AG162" s="31">
        <f>INDEX('INPUT AVG'!$B:$AK,Cal!$E162,IF(Cal!$P$3=22.5,MATCH(AG$1,Cal!$G$6:$G$21,0),MATCH(AG$1,Cal!$H$6:$H$41,0)))*Cal!$C162</f>
        <v>0.4968639612197876</v>
      </c>
      <c r="AH162" s="31">
        <f>INDEX('INPUT AVG'!$B:$AK,Cal!$E162,IF(Cal!$P$3=22.5,MATCH(AH$1,Cal!$G$6:$G$21,0),MATCH(AH$1,Cal!$H$6:$H$41,0)))*Cal!$C162</f>
        <v>0.53337705135345459</v>
      </c>
      <c r="AI162" s="31">
        <f>INDEX('INPUT AVG'!$B:$AK,Cal!$E162,IF(Cal!$P$3=22.5,MATCH(AI$1,Cal!$G$6:$G$21,0),MATCH(AI$1,Cal!$H$6:$H$41,0)))*Cal!$C162</f>
        <v>0.53432053327560425</v>
      </c>
      <c r="AJ162" s="31">
        <f>INDEX('INPUT AVG'!$B:$AK,Cal!$E162,IF(Cal!$P$3=22.5,MATCH(AJ$1,Cal!$G$6:$G$21,0),MATCH(AJ$1,Cal!$H$6:$H$41,0)))*Cal!$C162</f>
        <v>0.48966726660728455</v>
      </c>
      <c r="AK162" s="31">
        <f>INDEX('INPUT AVG'!$B:$AK,Cal!$E162,IF(Cal!$P$3=22.5,MATCH(AK$1,Cal!$G$6:$G$21,0),MATCH(AK$1,Cal!$H$6:$H$41,0)))*Cal!$C162</f>
        <v>0.45551100373268127</v>
      </c>
      <c r="AL162" s="31">
        <f>INDEX('INPUT AVG'!$B:$AK,Cal!$E162,IF(Cal!$P$3=22.5,MATCH(AL$1,Cal!$G$6:$G$21,0),MATCH(AL$1,Cal!$H$6:$H$41,0)))*Cal!$C162</f>
        <v>0.50609874725341797</v>
      </c>
    </row>
    <row r="163" spans="1:38" x14ac:dyDescent="0.4">
      <c r="A163" s="7">
        <f>Cal!A163</f>
        <v>162</v>
      </c>
      <c r="B163" s="31">
        <f>INDEX('INPUT AVG'!$B:$AK,Cal!$E163,IF(Cal!$P$3=22.5,MATCH(B$1,Cal!$G$6:$G$21,0),MATCH(B$1,Cal!$H$6:$H$41,0)))*Cal!$C163</f>
        <v>0.51833748817443848</v>
      </c>
      <c r="C163" s="31">
        <f>INDEX('INPUT AVG'!$B:$AK,Cal!$E163,IF(Cal!$P$3=22.5,MATCH(C$1,Cal!$G$6:$G$21,0),MATCH(C$1,Cal!$H$6:$H$41,0)))*Cal!$C163</f>
        <v>0.43651282787322998</v>
      </c>
      <c r="D163" s="31">
        <f>INDEX('INPUT AVG'!$B:$AK,Cal!$E163,IF(Cal!$P$3=22.5,MATCH(D$1,Cal!$G$6:$G$21,0),MATCH(D$1,Cal!$H$6:$H$41,0)))*Cal!$C163</f>
        <v>0.49252384901046753</v>
      </c>
      <c r="E163" s="31">
        <f>INDEX('INPUT AVG'!$B:$AK,Cal!$E163,IF(Cal!$P$3=22.5,MATCH(E$1,Cal!$G$6:$G$21,0),MATCH(E$1,Cal!$H$6:$H$41,0)))*Cal!$C163</f>
        <v>0.53608709573745728</v>
      </c>
      <c r="F163" s="31">
        <f>INDEX('INPUT AVG'!$B:$AK,Cal!$E163,IF(Cal!$P$3=22.5,MATCH(F$1,Cal!$G$6:$G$21,0),MATCH(F$1,Cal!$H$6:$H$41,0)))*Cal!$C163</f>
        <v>0.4878002405166626</v>
      </c>
      <c r="G163" s="31">
        <f>INDEX('INPUT AVG'!$B:$AK,Cal!$E163,IF(Cal!$P$3=22.5,MATCH(G$1,Cal!$G$6:$G$21,0),MATCH(G$1,Cal!$H$6:$H$41,0)))*Cal!$C163</f>
        <v>0.48437222838401794</v>
      </c>
      <c r="H163" s="31">
        <f>INDEX('INPUT AVG'!$B:$AK,Cal!$E163,IF(Cal!$P$3=22.5,MATCH(H$1,Cal!$G$6:$G$21,0),MATCH(H$1,Cal!$H$6:$H$41,0)))*Cal!$C163</f>
        <v>0.46419250965118408</v>
      </c>
      <c r="I163" s="31">
        <f>INDEX('INPUT AVG'!$B:$AK,Cal!$E163,IF(Cal!$P$3=22.5,MATCH(I$1,Cal!$G$6:$G$21,0),MATCH(I$1,Cal!$H$6:$H$41,0)))*Cal!$C163</f>
        <v>0.48285520076751709</v>
      </c>
      <c r="J163" s="31">
        <f>INDEX('INPUT AVG'!$B:$AK,Cal!$E163,IF(Cal!$P$3=22.5,MATCH(J$1,Cal!$G$6:$G$21,0),MATCH(J$1,Cal!$H$6:$H$41,0)))*Cal!$C163</f>
        <v>0.46484386920928955</v>
      </c>
      <c r="K163" s="31">
        <f>INDEX('INPUT AVG'!$B:$AK,Cal!$E163,IF(Cal!$P$3=22.5,MATCH(K$1,Cal!$G$6:$G$21,0),MATCH(K$1,Cal!$H$6:$H$41,0)))*Cal!$C163</f>
        <v>0.46847736835479736</v>
      </c>
      <c r="L163" s="31">
        <f>INDEX('INPUT AVG'!$B:$AK,Cal!$E163,IF(Cal!$P$3=22.5,MATCH(L$1,Cal!$G$6:$G$21,0),MATCH(L$1,Cal!$H$6:$H$41,0)))*Cal!$C163</f>
        <v>0.50331413745880127</v>
      </c>
      <c r="M163" s="31">
        <f>INDEX('INPUT AVG'!$B:$AK,Cal!$E163,IF(Cal!$P$3=22.5,MATCH(M$1,Cal!$G$6:$G$21,0),MATCH(M$1,Cal!$H$6:$H$41,0)))*Cal!$C163</f>
        <v>0.49610835313796997</v>
      </c>
      <c r="N163" s="31">
        <f>INDEX('INPUT AVG'!$B:$AK,Cal!$E163,IF(Cal!$P$3=22.5,MATCH(N$1,Cal!$G$6:$G$21,0),MATCH(N$1,Cal!$H$6:$H$41,0)))*Cal!$C163</f>
        <v>0.51119893789291382</v>
      </c>
      <c r="O163" s="31">
        <f>INDEX('INPUT AVG'!$B:$AK,Cal!$E163,IF(Cal!$P$3=22.5,MATCH(O$1,Cal!$G$6:$G$21,0),MATCH(O$1,Cal!$H$6:$H$41,0)))*Cal!$C163</f>
        <v>0.50570517778396606</v>
      </c>
      <c r="P163" s="31">
        <f>INDEX('INPUT AVG'!$B:$AK,Cal!$E163,IF(Cal!$P$3=22.5,MATCH(P$1,Cal!$G$6:$G$21,0),MATCH(P$1,Cal!$H$6:$H$41,0)))*Cal!$C163</f>
        <v>0.49852085113525391</v>
      </c>
      <c r="Q163" s="31">
        <f>INDEX('INPUT AVG'!$B:$AK,Cal!$E163,IF(Cal!$P$3=22.5,MATCH(Q$1,Cal!$G$6:$G$21,0),MATCH(Q$1,Cal!$H$6:$H$41,0)))*Cal!$C163</f>
        <v>0.51980924606323242</v>
      </c>
      <c r="R163" s="31">
        <f>INDEX('INPUT AVG'!$B:$AK,Cal!$E163,IF(Cal!$P$3=22.5,MATCH(R$1,Cal!$G$6:$G$21,0),MATCH(R$1,Cal!$H$6:$H$41,0)))*Cal!$C163</f>
        <v>0.51519483327865601</v>
      </c>
      <c r="S163" s="31">
        <f>INDEX('INPUT AVG'!$B:$AK,Cal!$E163,IF(Cal!$P$3=22.5,MATCH(S$1,Cal!$G$6:$G$21,0),MATCH(S$1,Cal!$H$6:$H$41,0)))*Cal!$C163</f>
        <v>0.51765793561935425</v>
      </c>
      <c r="T163" s="31">
        <f>INDEX('INPUT AVG'!$B:$AK,Cal!$E163,IF(Cal!$P$3=22.5,MATCH(T$1,Cal!$G$6:$G$21,0),MATCH(T$1,Cal!$H$6:$H$41,0)))*Cal!$C163</f>
        <v>0.51168936491012573</v>
      </c>
      <c r="U163" s="31">
        <f>INDEX('INPUT AVG'!$B:$AK,Cal!$E163,IF(Cal!$P$3=22.5,MATCH(U$1,Cal!$G$6:$G$21,0),MATCH(U$1,Cal!$H$6:$H$41,0)))*Cal!$C163</f>
        <v>0.48268613219261169</v>
      </c>
      <c r="V163" s="31">
        <f>INDEX('INPUT AVG'!$B:$AK,Cal!$E163,IF(Cal!$P$3=22.5,MATCH(V$1,Cal!$G$6:$G$21,0),MATCH(V$1,Cal!$H$6:$H$41,0)))*Cal!$C163</f>
        <v>0.51564568281173706</v>
      </c>
      <c r="W163" s="31">
        <f>INDEX('INPUT AVG'!$B:$AK,Cal!$E163,IF(Cal!$P$3=22.5,MATCH(W$1,Cal!$G$6:$G$21,0),MATCH(W$1,Cal!$H$6:$H$41,0)))*Cal!$C163</f>
        <v>0.47941610217094421</v>
      </c>
      <c r="X163" s="31">
        <f>INDEX('INPUT AVG'!$B:$AK,Cal!$E163,IF(Cal!$P$3=22.5,MATCH(X$1,Cal!$G$6:$G$21,0),MATCH(X$1,Cal!$H$6:$H$41,0)))*Cal!$C163</f>
        <v>0.40258511900901794</v>
      </c>
      <c r="Y163" s="31">
        <f>INDEX('INPUT AVG'!$B:$AK,Cal!$E163,IF(Cal!$P$3=22.5,MATCH(Y$1,Cal!$G$6:$G$21,0),MATCH(Y$1,Cal!$H$6:$H$41,0)))*Cal!$C163</f>
        <v>0.38629472255706787</v>
      </c>
      <c r="Z163" s="31">
        <f>INDEX('INPUT AVG'!$B:$AK,Cal!$E163,IF(Cal!$P$3=22.5,MATCH(Z$1,Cal!$G$6:$G$21,0),MATCH(Z$1,Cal!$H$6:$H$41,0)))*Cal!$C163</f>
        <v>0.42776238918304443</v>
      </c>
      <c r="AA163" s="31">
        <f>INDEX('INPUT AVG'!$B:$AK,Cal!$E163,IF(Cal!$P$3=22.5,MATCH(AA$1,Cal!$G$6:$G$21,0),MATCH(AA$1,Cal!$H$6:$H$41,0)))*Cal!$C163</f>
        <v>0.43642136454582214</v>
      </c>
      <c r="AB163" s="31">
        <f>INDEX('INPUT AVG'!$B:$AK,Cal!$E163,IF(Cal!$P$3=22.5,MATCH(AB$1,Cal!$G$6:$G$21,0),MATCH(AB$1,Cal!$H$6:$H$41,0)))*Cal!$C163</f>
        <v>0.44858035445213318</v>
      </c>
      <c r="AC163" s="31">
        <f>INDEX('INPUT AVG'!$B:$AK,Cal!$E163,IF(Cal!$P$3=22.5,MATCH(AC$1,Cal!$G$6:$G$21,0),MATCH(AC$1,Cal!$H$6:$H$41,0)))*Cal!$C163</f>
        <v>0.47250109910964966</v>
      </c>
      <c r="AD163" s="31">
        <f>INDEX('INPUT AVG'!$B:$AK,Cal!$E163,IF(Cal!$P$3=22.5,MATCH(AD$1,Cal!$G$6:$G$21,0),MATCH(AD$1,Cal!$H$6:$H$41,0)))*Cal!$C163</f>
        <v>0.48865160346031189</v>
      </c>
      <c r="AE163" s="31">
        <f>INDEX('INPUT AVG'!$B:$AK,Cal!$E163,IF(Cal!$P$3=22.5,MATCH(AE$1,Cal!$G$6:$G$21,0),MATCH(AE$1,Cal!$H$6:$H$41,0)))*Cal!$C163</f>
        <v>0.49684420228004456</v>
      </c>
      <c r="AF163" s="31">
        <f>INDEX('INPUT AVG'!$B:$AK,Cal!$E163,IF(Cal!$P$3=22.5,MATCH(AF$1,Cal!$G$6:$G$21,0),MATCH(AF$1,Cal!$H$6:$H$41,0)))*Cal!$C163</f>
        <v>0.50906610488891602</v>
      </c>
      <c r="AG163" s="31">
        <f>INDEX('INPUT AVG'!$B:$AK,Cal!$E163,IF(Cal!$P$3=22.5,MATCH(AG$1,Cal!$G$6:$G$21,0),MATCH(AG$1,Cal!$H$6:$H$41,0)))*Cal!$C163</f>
        <v>0.52776390314102173</v>
      </c>
      <c r="AH163" s="31">
        <f>INDEX('INPUT AVG'!$B:$AK,Cal!$E163,IF(Cal!$P$3=22.5,MATCH(AH$1,Cal!$G$6:$G$21,0),MATCH(AH$1,Cal!$H$6:$H$41,0)))*Cal!$C163</f>
        <v>0.55670630931854248</v>
      </c>
      <c r="AI163" s="31">
        <f>INDEX('INPUT AVG'!$B:$AK,Cal!$E163,IF(Cal!$P$3=22.5,MATCH(AI$1,Cal!$G$6:$G$21,0),MATCH(AI$1,Cal!$H$6:$H$41,0)))*Cal!$C163</f>
        <v>0.54754120111465454</v>
      </c>
      <c r="AJ163" s="31">
        <f>INDEX('INPUT AVG'!$B:$AK,Cal!$E163,IF(Cal!$P$3=22.5,MATCH(AJ$1,Cal!$G$6:$G$21,0),MATCH(AJ$1,Cal!$H$6:$H$41,0)))*Cal!$C163</f>
        <v>0.55958765745162964</v>
      </c>
      <c r="AK163" s="31">
        <f>INDEX('INPUT AVG'!$B:$AK,Cal!$E163,IF(Cal!$P$3=22.5,MATCH(AK$1,Cal!$G$6:$G$21,0),MATCH(AK$1,Cal!$H$6:$H$41,0)))*Cal!$C163</f>
        <v>0.55597865581512451</v>
      </c>
      <c r="AL163" s="31">
        <f>INDEX('INPUT AVG'!$B:$AK,Cal!$E163,IF(Cal!$P$3=22.5,MATCH(AL$1,Cal!$G$6:$G$21,0),MATCH(AL$1,Cal!$H$6:$H$41,0)))*Cal!$C163</f>
        <v>0.51833748817443848</v>
      </c>
    </row>
    <row r="164" spans="1:38" x14ac:dyDescent="0.4">
      <c r="A164" s="7">
        <f>Cal!A164</f>
        <v>163</v>
      </c>
      <c r="B164" s="31">
        <f>INDEX('INPUT AVG'!$B:$AK,Cal!$E164,IF(Cal!$P$3=22.5,MATCH(B$1,Cal!$G$6:$G$21,0),MATCH(B$1,Cal!$H$6:$H$41,0)))*Cal!$C164</f>
        <v>0.15202926099300385</v>
      </c>
      <c r="C164" s="31">
        <f>INDEX('INPUT AVG'!$B:$AK,Cal!$E164,IF(Cal!$P$3=22.5,MATCH(C$1,Cal!$G$6:$G$21,0),MATCH(C$1,Cal!$H$6:$H$41,0)))*Cal!$C164</f>
        <v>0.15965893864631653</v>
      </c>
      <c r="D164" s="31">
        <f>INDEX('INPUT AVG'!$B:$AK,Cal!$E164,IF(Cal!$P$3=22.5,MATCH(D$1,Cal!$G$6:$G$21,0),MATCH(D$1,Cal!$H$6:$H$41,0)))*Cal!$C164</f>
        <v>0.15427678823471069</v>
      </c>
      <c r="E164" s="31">
        <f>INDEX('INPUT AVG'!$B:$AK,Cal!$E164,IF(Cal!$P$3=22.5,MATCH(E$1,Cal!$G$6:$G$21,0),MATCH(E$1,Cal!$H$6:$H$41,0)))*Cal!$C164</f>
        <v>0.1474621593952179</v>
      </c>
      <c r="F164" s="31">
        <f>INDEX('INPUT AVG'!$B:$AK,Cal!$E164,IF(Cal!$P$3=22.5,MATCH(F$1,Cal!$G$6:$G$21,0),MATCH(F$1,Cal!$H$6:$H$41,0)))*Cal!$C164</f>
        <v>0.1602952778339386</v>
      </c>
      <c r="G164" s="31">
        <f>INDEX('INPUT AVG'!$B:$AK,Cal!$E164,IF(Cal!$P$3=22.5,MATCH(G$1,Cal!$G$6:$G$21,0),MATCH(G$1,Cal!$H$6:$H$41,0)))*Cal!$C164</f>
        <v>0.17023755609989166</v>
      </c>
      <c r="H164" s="31">
        <f>INDEX('INPUT AVG'!$B:$AK,Cal!$E164,IF(Cal!$P$3=22.5,MATCH(H$1,Cal!$G$6:$G$21,0),MATCH(H$1,Cal!$H$6:$H$41,0)))*Cal!$C164</f>
        <v>0.1647665947675705</v>
      </c>
      <c r="I164" s="31">
        <f>INDEX('INPUT AVG'!$B:$AK,Cal!$E164,IF(Cal!$P$3=22.5,MATCH(I$1,Cal!$G$6:$G$21,0),MATCH(I$1,Cal!$H$6:$H$41,0)))*Cal!$C164</f>
        <v>0.15957349538803101</v>
      </c>
      <c r="J164" s="31">
        <f>INDEX('INPUT AVG'!$B:$AK,Cal!$E164,IF(Cal!$P$3=22.5,MATCH(J$1,Cal!$G$6:$G$21,0),MATCH(J$1,Cal!$H$6:$H$41,0)))*Cal!$C164</f>
        <v>0.16384881734848022</v>
      </c>
      <c r="K164" s="31">
        <f>INDEX('INPUT AVG'!$B:$AK,Cal!$E164,IF(Cal!$P$3=22.5,MATCH(K$1,Cal!$G$6:$G$21,0),MATCH(K$1,Cal!$H$6:$H$41,0)))*Cal!$C164</f>
        <v>0.16782689094543457</v>
      </c>
      <c r="L164" s="31">
        <f>INDEX('INPUT AVG'!$B:$AK,Cal!$E164,IF(Cal!$P$3=22.5,MATCH(L$1,Cal!$G$6:$G$21,0),MATCH(L$1,Cal!$H$6:$H$41,0)))*Cal!$C164</f>
        <v>0.1655484139919281</v>
      </c>
      <c r="M164" s="31">
        <f>INDEX('INPUT AVG'!$B:$AK,Cal!$E164,IF(Cal!$P$3=22.5,MATCH(M$1,Cal!$G$6:$G$21,0),MATCH(M$1,Cal!$H$6:$H$41,0)))*Cal!$C164</f>
        <v>0.16554488241672516</v>
      </c>
      <c r="N164" s="31">
        <f>INDEX('INPUT AVG'!$B:$AK,Cal!$E164,IF(Cal!$P$3=22.5,MATCH(N$1,Cal!$G$6:$G$21,0),MATCH(N$1,Cal!$H$6:$H$41,0)))*Cal!$C164</f>
        <v>0.16935849189758301</v>
      </c>
      <c r="O164" s="31">
        <f>INDEX('INPUT AVG'!$B:$AK,Cal!$E164,IF(Cal!$P$3=22.5,MATCH(O$1,Cal!$G$6:$G$21,0),MATCH(O$1,Cal!$H$6:$H$41,0)))*Cal!$C164</f>
        <v>0.15971235930919647</v>
      </c>
      <c r="P164" s="31">
        <f>INDEX('INPUT AVG'!$B:$AK,Cal!$E164,IF(Cal!$P$3=22.5,MATCH(P$1,Cal!$G$6:$G$21,0),MATCH(P$1,Cal!$H$6:$H$41,0)))*Cal!$C164</f>
        <v>0.15408912301063538</v>
      </c>
      <c r="Q164" s="31">
        <f>INDEX('INPUT AVG'!$B:$AK,Cal!$E164,IF(Cal!$P$3=22.5,MATCH(Q$1,Cal!$G$6:$G$21,0),MATCH(Q$1,Cal!$H$6:$H$41,0)))*Cal!$C164</f>
        <v>0.15418995916843414</v>
      </c>
      <c r="R164" s="31">
        <f>INDEX('INPUT AVG'!$B:$AK,Cal!$E164,IF(Cal!$P$3=22.5,MATCH(R$1,Cal!$G$6:$G$21,0),MATCH(R$1,Cal!$H$6:$H$41,0)))*Cal!$C164</f>
        <v>0.14987501502037048</v>
      </c>
      <c r="S164" s="31">
        <f>INDEX('INPUT AVG'!$B:$AK,Cal!$E164,IF(Cal!$P$3=22.5,MATCH(S$1,Cal!$G$6:$G$21,0),MATCH(S$1,Cal!$H$6:$H$41,0)))*Cal!$C164</f>
        <v>0.15006037056446075</v>
      </c>
      <c r="T164" s="31">
        <f>INDEX('INPUT AVG'!$B:$AK,Cal!$E164,IF(Cal!$P$3=22.5,MATCH(T$1,Cal!$G$6:$G$21,0),MATCH(T$1,Cal!$H$6:$H$41,0)))*Cal!$C164</f>
        <v>0.14391772449016571</v>
      </c>
      <c r="U164" s="31">
        <f>INDEX('INPUT AVG'!$B:$AK,Cal!$E164,IF(Cal!$P$3=22.5,MATCH(U$1,Cal!$G$6:$G$21,0),MATCH(U$1,Cal!$H$6:$H$41,0)))*Cal!$C164</f>
        <v>0.1465800404548645</v>
      </c>
      <c r="V164" s="31">
        <f>INDEX('INPUT AVG'!$B:$AK,Cal!$E164,IF(Cal!$P$3=22.5,MATCH(V$1,Cal!$G$6:$G$21,0),MATCH(V$1,Cal!$H$6:$H$41,0)))*Cal!$C164</f>
        <v>0.14731651544570923</v>
      </c>
      <c r="W164" s="31">
        <f>INDEX('INPUT AVG'!$B:$AK,Cal!$E164,IF(Cal!$P$3=22.5,MATCH(W$1,Cal!$G$6:$G$21,0),MATCH(W$1,Cal!$H$6:$H$41,0)))*Cal!$C164</f>
        <v>0.14867483079433441</v>
      </c>
      <c r="X164" s="31">
        <f>INDEX('INPUT AVG'!$B:$AK,Cal!$E164,IF(Cal!$P$3=22.5,MATCH(X$1,Cal!$G$6:$G$21,0),MATCH(X$1,Cal!$H$6:$H$41,0)))*Cal!$C164</f>
        <v>0.15358453989028931</v>
      </c>
      <c r="Y164" s="31">
        <f>INDEX('INPUT AVG'!$B:$AK,Cal!$E164,IF(Cal!$P$3=22.5,MATCH(Y$1,Cal!$G$6:$G$21,0),MATCH(Y$1,Cal!$H$6:$H$41,0)))*Cal!$C164</f>
        <v>0.15116645395755768</v>
      </c>
      <c r="Z164" s="31">
        <f>INDEX('INPUT AVG'!$B:$AK,Cal!$E164,IF(Cal!$P$3=22.5,MATCH(Z$1,Cal!$G$6:$G$21,0),MATCH(Z$1,Cal!$H$6:$H$41,0)))*Cal!$C164</f>
        <v>0.14236024022102356</v>
      </c>
      <c r="AA164" s="31">
        <f>INDEX('INPUT AVG'!$B:$AK,Cal!$E164,IF(Cal!$P$3=22.5,MATCH(AA$1,Cal!$G$6:$G$21,0),MATCH(AA$1,Cal!$H$6:$H$41,0)))*Cal!$C164</f>
        <v>0.13843606412410736</v>
      </c>
      <c r="AB164" s="31">
        <f>INDEX('INPUT AVG'!$B:$AK,Cal!$E164,IF(Cal!$P$3=22.5,MATCH(AB$1,Cal!$G$6:$G$21,0),MATCH(AB$1,Cal!$H$6:$H$41,0)))*Cal!$C164</f>
        <v>0.13745306432247162</v>
      </c>
      <c r="AC164" s="31">
        <f>INDEX('INPUT AVG'!$B:$AK,Cal!$E164,IF(Cal!$P$3=22.5,MATCH(AC$1,Cal!$G$6:$G$21,0),MATCH(AC$1,Cal!$H$6:$H$41,0)))*Cal!$C164</f>
        <v>0.14177191257476807</v>
      </c>
      <c r="AD164" s="31">
        <f>INDEX('INPUT AVG'!$B:$AK,Cal!$E164,IF(Cal!$P$3=22.5,MATCH(AD$1,Cal!$G$6:$G$21,0),MATCH(AD$1,Cal!$H$6:$H$41,0)))*Cal!$C164</f>
        <v>0.14197668433189392</v>
      </c>
      <c r="AE164" s="31">
        <f>INDEX('INPUT AVG'!$B:$AK,Cal!$E164,IF(Cal!$P$3=22.5,MATCH(AE$1,Cal!$G$6:$G$21,0),MATCH(AE$1,Cal!$H$6:$H$41,0)))*Cal!$C164</f>
        <v>0.13921323418617249</v>
      </c>
      <c r="AF164" s="31">
        <f>INDEX('INPUT AVG'!$B:$AK,Cal!$E164,IF(Cal!$P$3=22.5,MATCH(AF$1,Cal!$G$6:$G$21,0),MATCH(AF$1,Cal!$H$6:$H$41,0)))*Cal!$C164</f>
        <v>0.13710552453994751</v>
      </c>
      <c r="AG164" s="31">
        <f>INDEX('INPUT AVG'!$B:$AK,Cal!$E164,IF(Cal!$P$3=22.5,MATCH(AG$1,Cal!$G$6:$G$21,0),MATCH(AG$1,Cal!$H$6:$H$41,0)))*Cal!$C164</f>
        <v>0.13203512132167816</v>
      </c>
      <c r="AH164" s="31">
        <f>INDEX('INPUT AVG'!$B:$AK,Cal!$E164,IF(Cal!$P$3=22.5,MATCH(AH$1,Cal!$G$6:$G$21,0),MATCH(AH$1,Cal!$H$6:$H$41,0)))*Cal!$C164</f>
        <v>0.13700443506240845</v>
      </c>
      <c r="AI164" s="31">
        <f>INDEX('INPUT AVG'!$B:$AK,Cal!$E164,IF(Cal!$P$3=22.5,MATCH(AI$1,Cal!$G$6:$G$21,0),MATCH(AI$1,Cal!$H$6:$H$41,0)))*Cal!$C164</f>
        <v>0.14203886687755585</v>
      </c>
      <c r="AJ164" s="31">
        <f>INDEX('INPUT AVG'!$B:$AK,Cal!$E164,IF(Cal!$P$3=22.5,MATCH(AJ$1,Cal!$G$6:$G$21,0),MATCH(AJ$1,Cal!$H$6:$H$41,0)))*Cal!$C164</f>
        <v>0.14360657334327698</v>
      </c>
      <c r="AK164" s="31">
        <f>INDEX('INPUT AVG'!$B:$AK,Cal!$E164,IF(Cal!$P$3=22.5,MATCH(AK$1,Cal!$G$6:$G$21,0),MATCH(AK$1,Cal!$H$6:$H$41,0)))*Cal!$C164</f>
        <v>0.14109857380390167</v>
      </c>
      <c r="AL164" s="31">
        <f>INDEX('INPUT AVG'!$B:$AK,Cal!$E164,IF(Cal!$P$3=22.5,MATCH(AL$1,Cal!$G$6:$G$21,0),MATCH(AL$1,Cal!$H$6:$H$41,0)))*Cal!$C164</f>
        <v>0.15202926099300385</v>
      </c>
    </row>
    <row r="165" spans="1:38" x14ac:dyDescent="0.4">
      <c r="A165" s="7">
        <f>Cal!A165</f>
        <v>164</v>
      </c>
      <c r="B165" s="31">
        <f>INDEX('INPUT AVG'!$B:$AK,Cal!$E165,IF(Cal!$P$3=22.5,MATCH(B$1,Cal!$G$6:$G$21,0),MATCH(B$1,Cal!$H$6:$H$41,0)))*Cal!$C165</f>
        <v>0.12675273418426514</v>
      </c>
      <c r="C165" s="31">
        <f>INDEX('INPUT AVG'!$B:$AK,Cal!$E165,IF(Cal!$P$3=22.5,MATCH(C$1,Cal!$G$6:$G$21,0),MATCH(C$1,Cal!$H$6:$H$41,0)))*Cal!$C165</f>
        <v>0.12759159505367279</v>
      </c>
      <c r="D165" s="31">
        <f>INDEX('INPUT AVG'!$B:$AK,Cal!$E165,IF(Cal!$P$3=22.5,MATCH(D$1,Cal!$G$6:$G$21,0),MATCH(D$1,Cal!$H$6:$H$41,0)))*Cal!$C165</f>
        <v>0.12971718609333038</v>
      </c>
      <c r="E165" s="31">
        <f>INDEX('INPUT AVG'!$B:$AK,Cal!$E165,IF(Cal!$P$3=22.5,MATCH(E$1,Cal!$G$6:$G$21,0),MATCH(E$1,Cal!$H$6:$H$41,0)))*Cal!$C165</f>
        <v>0.12667573988437653</v>
      </c>
      <c r="F165" s="31">
        <f>INDEX('INPUT AVG'!$B:$AK,Cal!$E165,IF(Cal!$P$3=22.5,MATCH(F$1,Cal!$G$6:$G$21,0),MATCH(F$1,Cal!$H$6:$H$41,0)))*Cal!$C165</f>
        <v>0.12714610993862152</v>
      </c>
      <c r="G165" s="31">
        <f>INDEX('INPUT AVG'!$B:$AK,Cal!$E165,IF(Cal!$P$3=22.5,MATCH(G$1,Cal!$G$6:$G$21,0),MATCH(G$1,Cal!$H$6:$H$41,0)))*Cal!$C165</f>
        <v>0.12566615641117096</v>
      </c>
      <c r="H165" s="31">
        <f>INDEX('INPUT AVG'!$B:$AK,Cal!$E165,IF(Cal!$P$3=22.5,MATCH(H$1,Cal!$G$6:$G$21,0),MATCH(H$1,Cal!$H$6:$H$41,0)))*Cal!$C165</f>
        <v>0.12536261975765228</v>
      </c>
      <c r="I165" s="31">
        <f>INDEX('INPUT AVG'!$B:$AK,Cal!$E165,IF(Cal!$P$3=22.5,MATCH(I$1,Cal!$G$6:$G$21,0),MATCH(I$1,Cal!$H$6:$H$41,0)))*Cal!$C165</f>
        <v>0.12365397065877914</v>
      </c>
      <c r="J165" s="31">
        <f>INDEX('INPUT AVG'!$B:$AK,Cal!$E165,IF(Cal!$P$3=22.5,MATCH(J$1,Cal!$G$6:$G$21,0),MATCH(J$1,Cal!$H$6:$H$41,0)))*Cal!$C165</f>
        <v>0.12150406092405319</v>
      </c>
      <c r="K165" s="31">
        <f>INDEX('INPUT AVG'!$B:$AK,Cal!$E165,IF(Cal!$P$3=22.5,MATCH(K$1,Cal!$G$6:$G$21,0),MATCH(K$1,Cal!$H$6:$H$41,0)))*Cal!$C165</f>
        <v>0.12185314297676086</v>
      </c>
      <c r="L165" s="31">
        <f>INDEX('INPUT AVG'!$B:$AK,Cal!$E165,IF(Cal!$P$3=22.5,MATCH(L$1,Cal!$G$6:$G$21,0),MATCH(L$1,Cal!$H$6:$H$41,0)))*Cal!$C165</f>
        <v>0.12169087678194046</v>
      </c>
      <c r="M165" s="31">
        <f>INDEX('INPUT AVG'!$B:$AK,Cal!$E165,IF(Cal!$P$3=22.5,MATCH(M$1,Cal!$G$6:$G$21,0),MATCH(M$1,Cal!$H$6:$H$41,0)))*Cal!$C165</f>
        <v>0.1220654770731926</v>
      </c>
      <c r="N165" s="31">
        <f>INDEX('INPUT AVG'!$B:$AK,Cal!$E165,IF(Cal!$P$3=22.5,MATCH(N$1,Cal!$G$6:$G$21,0),MATCH(N$1,Cal!$H$6:$H$41,0)))*Cal!$C165</f>
        <v>0.12283021956682205</v>
      </c>
      <c r="O165" s="31">
        <f>INDEX('INPUT AVG'!$B:$AK,Cal!$E165,IF(Cal!$P$3=22.5,MATCH(O$1,Cal!$G$6:$G$21,0),MATCH(O$1,Cal!$H$6:$H$41,0)))*Cal!$C165</f>
        <v>0.12445993721485138</v>
      </c>
      <c r="P165" s="31">
        <f>INDEX('INPUT AVG'!$B:$AK,Cal!$E165,IF(Cal!$P$3=22.5,MATCH(P$1,Cal!$G$6:$G$21,0),MATCH(P$1,Cal!$H$6:$H$41,0)))*Cal!$C165</f>
        <v>0.12306319922208786</v>
      </c>
      <c r="Q165" s="31">
        <f>INDEX('INPUT AVG'!$B:$AK,Cal!$E165,IF(Cal!$P$3=22.5,MATCH(Q$1,Cal!$G$6:$G$21,0),MATCH(Q$1,Cal!$H$6:$H$41,0)))*Cal!$C165</f>
        <v>0.12441506236791611</v>
      </c>
      <c r="R165" s="31">
        <f>INDEX('INPUT AVG'!$B:$AK,Cal!$E165,IF(Cal!$P$3=22.5,MATCH(R$1,Cal!$G$6:$G$21,0),MATCH(R$1,Cal!$H$6:$H$41,0)))*Cal!$C165</f>
        <v>0.12318500876426697</v>
      </c>
      <c r="S165" s="31">
        <f>INDEX('INPUT AVG'!$B:$AK,Cal!$E165,IF(Cal!$P$3=22.5,MATCH(S$1,Cal!$G$6:$G$21,0),MATCH(S$1,Cal!$H$6:$H$41,0)))*Cal!$C165</f>
        <v>0.13001278042793274</v>
      </c>
      <c r="T165" s="31">
        <f>INDEX('INPUT AVG'!$B:$AK,Cal!$E165,IF(Cal!$P$3=22.5,MATCH(T$1,Cal!$G$6:$G$21,0),MATCH(T$1,Cal!$H$6:$H$41,0)))*Cal!$C165</f>
        <v>0.12591512501239777</v>
      </c>
      <c r="U165" s="31">
        <f>INDEX('INPUT AVG'!$B:$AK,Cal!$E165,IF(Cal!$P$3=22.5,MATCH(U$1,Cal!$G$6:$G$21,0),MATCH(U$1,Cal!$H$6:$H$41,0)))*Cal!$C165</f>
        <v>0.12722983956336975</v>
      </c>
      <c r="V165" s="31">
        <f>INDEX('INPUT AVG'!$B:$AK,Cal!$E165,IF(Cal!$P$3=22.5,MATCH(V$1,Cal!$G$6:$G$21,0),MATCH(V$1,Cal!$H$6:$H$41,0)))*Cal!$C165</f>
        <v>0.12774002552032471</v>
      </c>
      <c r="W165" s="31">
        <f>INDEX('INPUT AVG'!$B:$AK,Cal!$E165,IF(Cal!$P$3=22.5,MATCH(W$1,Cal!$G$6:$G$21,0),MATCH(W$1,Cal!$H$6:$H$41,0)))*Cal!$C165</f>
        <v>0.1299767792224884</v>
      </c>
      <c r="X165" s="31">
        <f>INDEX('INPUT AVG'!$B:$AK,Cal!$E165,IF(Cal!$P$3=22.5,MATCH(X$1,Cal!$G$6:$G$21,0),MATCH(X$1,Cal!$H$6:$H$41,0)))*Cal!$C165</f>
        <v>0.13641151785850525</v>
      </c>
      <c r="Y165" s="31">
        <f>INDEX('INPUT AVG'!$B:$AK,Cal!$E165,IF(Cal!$P$3=22.5,MATCH(Y$1,Cal!$G$6:$G$21,0),MATCH(Y$1,Cal!$H$6:$H$41,0)))*Cal!$C165</f>
        <v>0.13673587143421173</v>
      </c>
      <c r="Z165" s="31">
        <f>INDEX('INPUT AVG'!$B:$AK,Cal!$E165,IF(Cal!$P$3=22.5,MATCH(Z$1,Cal!$G$6:$G$21,0),MATCH(Z$1,Cal!$H$6:$H$41,0)))*Cal!$C165</f>
        <v>0.12472096830606461</v>
      </c>
      <c r="AA165" s="31">
        <f>INDEX('INPUT AVG'!$B:$AK,Cal!$E165,IF(Cal!$P$3=22.5,MATCH(AA$1,Cal!$G$6:$G$21,0),MATCH(AA$1,Cal!$H$6:$H$41,0)))*Cal!$C165</f>
        <v>0.12092454731464386</v>
      </c>
      <c r="AB165" s="31">
        <f>INDEX('INPUT AVG'!$B:$AK,Cal!$E165,IF(Cal!$P$3=22.5,MATCH(AB$1,Cal!$G$6:$G$21,0),MATCH(AB$1,Cal!$H$6:$H$41,0)))*Cal!$C165</f>
        <v>0.12032277882099152</v>
      </c>
      <c r="AC165" s="31">
        <f>INDEX('INPUT AVG'!$B:$AK,Cal!$E165,IF(Cal!$P$3=22.5,MATCH(AC$1,Cal!$G$6:$G$21,0),MATCH(AC$1,Cal!$H$6:$H$41,0)))*Cal!$C165</f>
        <v>0.12349729984998703</v>
      </c>
      <c r="AD165" s="31">
        <f>INDEX('INPUT AVG'!$B:$AK,Cal!$E165,IF(Cal!$P$3=22.5,MATCH(AD$1,Cal!$G$6:$G$21,0),MATCH(AD$1,Cal!$H$6:$H$41,0)))*Cal!$C165</f>
        <v>0.12266673892736435</v>
      </c>
      <c r="AE165" s="31">
        <f>INDEX('INPUT AVG'!$B:$AK,Cal!$E165,IF(Cal!$P$3=22.5,MATCH(AE$1,Cal!$G$6:$G$21,0),MATCH(AE$1,Cal!$H$6:$H$41,0)))*Cal!$C165</f>
        <v>0.1205037534236908</v>
      </c>
      <c r="AF165" s="31">
        <f>INDEX('INPUT AVG'!$B:$AK,Cal!$E165,IF(Cal!$P$3=22.5,MATCH(AF$1,Cal!$G$6:$G$21,0),MATCH(AF$1,Cal!$H$6:$H$41,0)))*Cal!$C165</f>
        <v>0.12475689500570297</v>
      </c>
      <c r="AG165" s="31">
        <f>INDEX('INPUT AVG'!$B:$AK,Cal!$E165,IF(Cal!$P$3=22.5,MATCH(AG$1,Cal!$G$6:$G$21,0),MATCH(AG$1,Cal!$H$6:$H$41,0)))*Cal!$C165</f>
        <v>0.12376545369625092</v>
      </c>
      <c r="AH165" s="31">
        <f>INDEX('INPUT AVG'!$B:$AK,Cal!$E165,IF(Cal!$P$3=22.5,MATCH(AH$1,Cal!$G$6:$G$21,0),MATCH(AH$1,Cal!$H$6:$H$41,0)))*Cal!$C165</f>
        <v>0.12555688619613647</v>
      </c>
      <c r="AI165" s="31">
        <f>INDEX('INPUT AVG'!$B:$AK,Cal!$E165,IF(Cal!$P$3=22.5,MATCH(AI$1,Cal!$G$6:$G$21,0),MATCH(AI$1,Cal!$H$6:$H$41,0)))*Cal!$C165</f>
        <v>0.13016919791698456</v>
      </c>
      <c r="AJ165" s="31">
        <f>INDEX('INPUT AVG'!$B:$AK,Cal!$E165,IF(Cal!$P$3=22.5,MATCH(AJ$1,Cal!$G$6:$G$21,0),MATCH(AJ$1,Cal!$H$6:$H$41,0)))*Cal!$C165</f>
        <v>0.1316794753074646</v>
      </c>
      <c r="AK165" s="31">
        <f>INDEX('INPUT AVG'!$B:$AK,Cal!$E165,IF(Cal!$P$3=22.5,MATCH(AK$1,Cal!$G$6:$G$21,0),MATCH(AK$1,Cal!$H$6:$H$41,0)))*Cal!$C165</f>
        <v>0.12229635566473007</v>
      </c>
      <c r="AL165" s="31">
        <f>INDEX('INPUT AVG'!$B:$AK,Cal!$E165,IF(Cal!$P$3=22.5,MATCH(AL$1,Cal!$G$6:$G$21,0),MATCH(AL$1,Cal!$H$6:$H$41,0)))*Cal!$C165</f>
        <v>0.12675273418426514</v>
      </c>
    </row>
    <row r="166" spans="1:38" x14ac:dyDescent="0.4">
      <c r="A166" s="7">
        <f>Cal!A166</f>
        <v>165</v>
      </c>
      <c r="B166" s="31">
        <f>INDEX('INPUT AVG'!$B:$AK,Cal!$E166,IF(Cal!$P$3=22.5,MATCH(B$1,Cal!$G$6:$G$21,0),MATCH(B$1,Cal!$H$6:$H$41,0)))*Cal!$C166</f>
        <v>0.14355595409870148</v>
      </c>
      <c r="C166" s="31">
        <f>INDEX('INPUT AVG'!$B:$AK,Cal!$E166,IF(Cal!$P$3=22.5,MATCH(C$1,Cal!$G$6:$G$21,0),MATCH(C$1,Cal!$H$6:$H$41,0)))*Cal!$C166</f>
        <v>0.14375725388526917</v>
      </c>
      <c r="D166" s="31">
        <f>INDEX('INPUT AVG'!$B:$AK,Cal!$E166,IF(Cal!$P$3=22.5,MATCH(D$1,Cal!$G$6:$G$21,0),MATCH(D$1,Cal!$H$6:$H$41,0)))*Cal!$C166</f>
        <v>0.14214399456977844</v>
      </c>
      <c r="E166" s="31">
        <f>INDEX('INPUT AVG'!$B:$AK,Cal!$E166,IF(Cal!$P$3=22.5,MATCH(E$1,Cal!$G$6:$G$21,0),MATCH(E$1,Cal!$H$6:$H$41,0)))*Cal!$C166</f>
        <v>0.14265111088752747</v>
      </c>
      <c r="F166" s="31">
        <f>INDEX('INPUT AVG'!$B:$AK,Cal!$E166,IF(Cal!$P$3=22.5,MATCH(F$1,Cal!$G$6:$G$21,0),MATCH(F$1,Cal!$H$6:$H$41,0)))*Cal!$C166</f>
        <v>0.14720872044563293</v>
      </c>
      <c r="G166" s="31">
        <f>INDEX('INPUT AVG'!$B:$AK,Cal!$E166,IF(Cal!$P$3=22.5,MATCH(G$1,Cal!$G$6:$G$21,0),MATCH(G$1,Cal!$H$6:$H$41,0)))*Cal!$C166</f>
        <v>0.13855411112308502</v>
      </c>
      <c r="H166" s="31">
        <f>INDEX('INPUT AVG'!$B:$AK,Cal!$E166,IF(Cal!$P$3=22.5,MATCH(H$1,Cal!$G$6:$G$21,0),MATCH(H$1,Cal!$H$6:$H$41,0)))*Cal!$C166</f>
        <v>0.14730069041252136</v>
      </c>
      <c r="I166" s="31">
        <f>INDEX('INPUT AVG'!$B:$AK,Cal!$E166,IF(Cal!$P$3=22.5,MATCH(I$1,Cal!$G$6:$G$21,0),MATCH(I$1,Cal!$H$6:$H$41,0)))*Cal!$C166</f>
        <v>0.13827815651893616</v>
      </c>
      <c r="J166" s="31">
        <f>INDEX('INPUT AVG'!$B:$AK,Cal!$E166,IF(Cal!$P$3=22.5,MATCH(J$1,Cal!$G$6:$G$21,0),MATCH(J$1,Cal!$H$6:$H$41,0)))*Cal!$C166</f>
        <v>0.14164851605892181</v>
      </c>
      <c r="K166" s="31">
        <f>INDEX('INPUT AVG'!$B:$AK,Cal!$E166,IF(Cal!$P$3=22.5,MATCH(K$1,Cal!$G$6:$G$21,0),MATCH(K$1,Cal!$H$6:$H$41,0)))*Cal!$C166</f>
        <v>0.13684274256229401</v>
      </c>
      <c r="L166" s="31">
        <f>INDEX('INPUT AVG'!$B:$AK,Cal!$E166,IF(Cal!$P$3=22.5,MATCH(L$1,Cal!$G$6:$G$21,0),MATCH(L$1,Cal!$H$6:$H$41,0)))*Cal!$C166</f>
        <v>0.13806872069835663</v>
      </c>
      <c r="M166" s="31">
        <f>INDEX('INPUT AVG'!$B:$AK,Cal!$E166,IF(Cal!$P$3=22.5,MATCH(M$1,Cal!$G$6:$G$21,0),MATCH(M$1,Cal!$H$6:$H$41,0)))*Cal!$C166</f>
        <v>0.1544746607542038</v>
      </c>
      <c r="N166" s="31">
        <f>INDEX('INPUT AVG'!$B:$AK,Cal!$E166,IF(Cal!$P$3=22.5,MATCH(N$1,Cal!$G$6:$G$21,0),MATCH(N$1,Cal!$H$6:$H$41,0)))*Cal!$C166</f>
        <v>0.13397952914237976</v>
      </c>
      <c r="O166" s="31">
        <f>INDEX('INPUT AVG'!$B:$AK,Cal!$E166,IF(Cal!$P$3=22.5,MATCH(O$1,Cal!$G$6:$G$21,0),MATCH(O$1,Cal!$H$6:$H$41,0)))*Cal!$C166</f>
        <v>0.13751956820487976</v>
      </c>
      <c r="P166" s="31">
        <f>INDEX('INPUT AVG'!$B:$AK,Cal!$E166,IF(Cal!$P$3=22.5,MATCH(P$1,Cal!$G$6:$G$21,0),MATCH(P$1,Cal!$H$6:$H$41,0)))*Cal!$C166</f>
        <v>0.14266391098499298</v>
      </c>
      <c r="Q166" s="31">
        <f>INDEX('INPUT AVG'!$B:$AK,Cal!$E166,IF(Cal!$P$3=22.5,MATCH(Q$1,Cal!$G$6:$G$21,0),MATCH(Q$1,Cal!$H$6:$H$41,0)))*Cal!$C166</f>
        <v>0.14731279015541077</v>
      </c>
      <c r="R166" s="31">
        <f>INDEX('INPUT AVG'!$B:$AK,Cal!$E166,IF(Cal!$P$3=22.5,MATCH(R$1,Cal!$G$6:$G$21,0),MATCH(R$1,Cal!$H$6:$H$41,0)))*Cal!$C166</f>
        <v>0.15431429445743561</v>
      </c>
      <c r="S166" s="31">
        <f>INDEX('INPUT AVG'!$B:$AK,Cal!$E166,IF(Cal!$P$3=22.5,MATCH(S$1,Cal!$G$6:$G$21,0),MATCH(S$1,Cal!$H$6:$H$41,0)))*Cal!$C166</f>
        <v>0.16338895261287689</v>
      </c>
      <c r="T166" s="31">
        <f>INDEX('INPUT AVG'!$B:$AK,Cal!$E166,IF(Cal!$P$3=22.5,MATCH(T$1,Cal!$G$6:$G$21,0),MATCH(T$1,Cal!$H$6:$H$41,0)))*Cal!$C166</f>
        <v>0.13886983692646027</v>
      </c>
      <c r="U166" s="31">
        <f>INDEX('INPUT AVG'!$B:$AK,Cal!$E166,IF(Cal!$P$3=22.5,MATCH(U$1,Cal!$G$6:$G$21,0),MATCH(U$1,Cal!$H$6:$H$41,0)))*Cal!$C166</f>
        <v>0.12949176132678986</v>
      </c>
      <c r="V166" s="31">
        <f>INDEX('INPUT AVG'!$B:$AK,Cal!$E166,IF(Cal!$P$3=22.5,MATCH(V$1,Cal!$G$6:$G$21,0),MATCH(V$1,Cal!$H$6:$H$41,0)))*Cal!$C166</f>
        <v>0.13129761815071106</v>
      </c>
      <c r="W166" s="31">
        <f>INDEX('INPUT AVG'!$B:$AK,Cal!$E166,IF(Cal!$P$3=22.5,MATCH(W$1,Cal!$G$6:$G$21,0),MATCH(W$1,Cal!$H$6:$H$41,0)))*Cal!$C166</f>
        <v>0.1334788054227829</v>
      </c>
      <c r="X166" s="31">
        <f>INDEX('INPUT AVG'!$B:$AK,Cal!$E166,IF(Cal!$P$3=22.5,MATCH(X$1,Cal!$G$6:$G$21,0),MATCH(X$1,Cal!$H$6:$H$41,0)))*Cal!$C166</f>
        <v>0.13017039000988007</v>
      </c>
      <c r="Y166" s="31">
        <f>INDEX('INPUT AVG'!$B:$AK,Cal!$E166,IF(Cal!$P$3=22.5,MATCH(Y$1,Cal!$G$6:$G$21,0),MATCH(Y$1,Cal!$H$6:$H$41,0)))*Cal!$C166</f>
        <v>0.13239538669586182</v>
      </c>
      <c r="Z166" s="31">
        <f>INDEX('INPUT AVG'!$B:$AK,Cal!$E166,IF(Cal!$P$3=22.5,MATCH(Z$1,Cal!$G$6:$G$21,0),MATCH(Z$1,Cal!$H$6:$H$41,0)))*Cal!$C166</f>
        <v>0.13258476555347443</v>
      </c>
      <c r="AA166" s="31">
        <f>INDEX('INPUT AVG'!$B:$AK,Cal!$E166,IF(Cal!$P$3=22.5,MATCH(AA$1,Cal!$G$6:$G$21,0),MATCH(AA$1,Cal!$H$6:$H$41,0)))*Cal!$C166</f>
        <v>0.13324478268623352</v>
      </c>
      <c r="AB166" s="31">
        <f>INDEX('INPUT AVG'!$B:$AK,Cal!$E166,IF(Cal!$P$3=22.5,MATCH(AB$1,Cal!$G$6:$G$21,0),MATCH(AB$1,Cal!$H$6:$H$41,0)))*Cal!$C166</f>
        <v>0.1309259831905365</v>
      </c>
      <c r="AC166" s="31">
        <f>INDEX('INPUT AVG'!$B:$AK,Cal!$E166,IF(Cal!$P$3=22.5,MATCH(AC$1,Cal!$G$6:$G$21,0),MATCH(AC$1,Cal!$H$6:$H$41,0)))*Cal!$C166</f>
        <v>0.12735095620155334</v>
      </c>
      <c r="AD166" s="31">
        <f>INDEX('INPUT AVG'!$B:$AK,Cal!$E166,IF(Cal!$P$3=22.5,MATCH(AD$1,Cal!$G$6:$G$21,0),MATCH(AD$1,Cal!$H$6:$H$41,0)))*Cal!$C166</f>
        <v>0.13167092204093933</v>
      </c>
      <c r="AE166" s="31">
        <f>INDEX('INPUT AVG'!$B:$AK,Cal!$E166,IF(Cal!$P$3=22.5,MATCH(AE$1,Cal!$G$6:$G$21,0),MATCH(AE$1,Cal!$H$6:$H$41,0)))*Cal!$C166</f>
        <v>0.13164132833480835</v>
      </c>
      <c r="AF166" s="31">
        <f>INDEX('INPUT AVG'!$B:$AK,Cal!$E166,IF(Cal!$P$3=22.5,MATCH(AF$1,Cal!$G$6:$G$21,0),MATCH(AF$1,Cal!$H$6:$H$41,0)))*Cal!$C166</f>
        <v>0.12411428987979889</v>
      </c>
      <c r="AG166" s="31">
        <f>INDEX('INPUT AVG'!$B:$AK,Cal!$E166,IF(Cal!$P$3=22.5,MATCH(AG$1,Cal!$G$6:$G$21,0),MATCH(AG$1,Cal!$H$6:$H$41,0)))*Cal!$C166</f>
        <v>0.12485908716917038</v>
      </c>
      <c r="AH166" s="31">
        <f>INDEX('INPUT AVG'!$B:$AK,Cal!$E166,IF(Cal!$P$3=22.5,MATCH(AH$1,Cal!$G$6:$G$21,0),MATCH(AH$1,Cal!$H$6:$H$41,0)))*Cal!$C166</f>
        <v>0.1262071281671524</v>
      </c>
      <c r="AI166" s="31">
        <f>INDEX('INPUT AVG'!$B:$AK,Cal!$E166,IF(Cal!$P$3=22.5,MATCH(AI$1,Cal!$G$6:$G$21,0),MATCH(AI$1,Cal!$H$6:$H$41,0)))*Cal!$C166</f>
        <v>0.1420629471540451</v>
      </c>
      <c r="AJ166" s="31">
        <f>INDEX('INPUT AVG'!$B:$AK,Cal!$E166,IF(Cal!$P$3=22.5,MATCH(AJ$1,Cal!$G$6:$G$21,0),MATCH(AJ$1,Cal!$H$6:$H$41,0)))*Cal!$C166</f>
        <v>0.1360345184803009</v>
      </c>
      <c r="AK166" s="31">
        <f>INDEX('INPUT AVG'!$B:$AK,Cal!$E166,IF(Cal!$P$3=22.5,MATCH(AK$1,Cal!$G$6:$G$21,0),MATCH(AK$1,Cal!$H$6:$H$41,0)))*Cal!$C166</f>
        <v>0.12976156175136566</v>
      </c>
      <c r="AL166" s="31">
        <f>INDEX('INPUT AVG'!$B:$AK,Cal!$E166,IF(Cal!$P$3=22.5,MATCH(AL$1,Cal!$G$6:$G$21,0),MATCH(AL$1,Cal!$H$6:$H$41,0)))*Cal!$C166</f>
        <v>0.14355595409870148</v>
      </c>
    </row>
    <row r="167" spans="1:38" x14ac:dyDescent="0.4">
      <c r="A167" s="7">
        <f>Cal!A167</f>
        <v>166</v>
      </c>
      <c r="B167" s="31">
        <f>INDEX('INPUT AVG'!$B:$AK,Cal!$E167,IF(Cal!$P$3=22.5,MATCH(B$1,Cal!$G$6:$G$21,0),MATCH(B$1,Cal!$H$6:$H$41,0)))*Cal!$C167</f>
        <v>0.18147888779640198</v>
      </c>
      <c r="C167" s="31">
        <f>INDEX('INPUT AVG'!$B:$AK,Cal!$E167,IF(Cal!$P$3=22.5,MATCH(C$1,Cal!$G$6:$G$21,0),MATCH(C$1,Cal!$H$6:$H$41,0)))*Cal!$C167</f>
        <v>0.13356809318065643</v>
      </c>
      <c r="D167" s="31">
        <f>INDEX('INPUT AVG'!$B:$AK,Cal!$E167,IF(Cal!$P$3=22.5,MATCH(D$1,Cal!$G$6:$G$21,0),MATCH(D$1,Cal!$H$6:$H$41,0)))*Cal!$C167</f>
        <v>0.12896668910980225</v>
      </c>
      <c r="E167" s="31">
        <f>INDEX('INPUT AVG'!$B:$AK,Cal!$E167,IF(Cal!$P$3=22.5,MATCH(E$1,Cal!$G$6:$G$21,0),MATCH(E$1,Cal!$H$6:$H$41,0)))*Cal!$C167</f>
        <v>0.13084396719932556</v>
      </c>
      <c r="F167" s="31">
        <f>INDEX('INPUT AVG'!$B:$AK,Cal!$E167,IF(Cal!$P$3=22.5,MATCH(F$1,Cal!$G$6:$G$21,0),MATCH(F$1,Cal!$H$6:$H$41,0)))*Cal!$C167</f>
        <v>0.13088619709014893</v>
      </c>
      <c r="G167" s="31">
        <f>INDEX('INPUT AVG'!$B:$AK,Cal!$E167,IF(Cal!$P$3=22.5,MATCH(G$1,Cal!$G$6:$G$21,0),MATCH(G$1,Cal!$H$6:$H$41,0)))*Cal!$C167</f>
        <v>0.13175953924655914</v>
      </c>
      <c r="H167" s="31">
        <f>INDEX('INPUT AVG'!$B:$AK,Cal!$E167,IF(Cal!$P$3=22.5,MATCH(H$1,Cal!$G$6:$G$21,0),MATCH(H$1,Cal!$H$6:$H$41,0)))*Cal!$C167</f>
        <v>0.13679367303848267</v>
      </c>
      <c r="I167" s="31">
        <f>INDEX('INPUT AVG'!$B:$AK,Cal!$E167,IF(Cal!$P$3=22.5,MATCH(I$1,Cal!$G$6:$G$21,0),MATCH(I$1,Cal!$H$6:$H$41,0)))*Cal!$C167</f>
        <v>0.13563123345375061</v>
      </c>
      <c r="J167" s="31">
        <f>INDEX('INPUT AVG'!$B:$AK,Cal!$E167,IF(Cal!$P$3=22.5,MATCH(J$1,Cal!$G$6:$G$21,0),MATCH(J$1,Cal!$H$6:$H$41,0)))*Cal!$C167</f>
        <v>0.14171244204044342</v>
      </c>
      <c r="K167" s="31">
        <f>INDEX('INPUT AVG'!$B:$AK,Cal!$E167,IF(Cal!$P$3=22.5,MATCH(K$1,Cal!$G$6:$G$21,0),MATCH(K$1,Cal!$H$6:$H$41,0)))*Cal!$C167</f>
        <v>0.13659264147281647</v>
      </c>
      <c r="L167" s="31">
        <f>INDEX('INPUT AVG'!$B:$AK,Cal!$E167,IF(Cal!$P$3=22.5,MATCH(L$1,Cal!$G$6:$G$21,0),MATCH(L$1,Cal!$H$6:$H$41,0)))*Cal!$C167</f>
        <v>0.13905845582485199</v>
      </c>
      <c r="M167" s="31">
        <f>INDEX('INPUT AVG'!$B:$AK,Cal!$E167,IF(Cal!$P$3=22.5,MATCH(M$1,Cal!$G$6:$G$21,0),MATCH(M$1,Cal!$H$6:$H$41,0)))*Cal!$C167</f>
        <v>0.14455559849739075</v>
      </c>
      <c r="N167" s="31">
        <f>INDEX('INPUT AVG'!$B:$AK,Cal!$E167,IF(Cal!$P$3=22.5,MATCH(N$1,Cal!$G$6:$G$21,0),MATCH(N$1,Cal!$H$6:$H$41,0)))*Cal!$C167</f>
        <v>0.1319890022277832</v>
      </c>
      <c r="O167" s="31">
        <f>INDEX('INPUT AVG'!$B:$AK,Cal!$E167,IF(Cal!$P$3=22.5,MATCH(O$1,Cal!$G$6:$G$21,0),MATCH(O$1,Cal!$H$6:$H$41,0)))*Cal!$C167</f>
        <v>0.13119004666805267</v>
      </c>
      <c r="P167" s="31">
        <f>INDEX('INPUT AVG'!$B:$AK,Cal!$E167,IF(Cal!$P$3=22.5,MATCH(P$1,Cal!$G$6:$G$21,0),MATCH(P$1,Cal!$H$6:$H$41,0)))*Cal!$C167</f>
        <v>0.14189760386943817</v>
      </c>
      <c r="Q167" s="31">
        <f>INDEX('INPUT AVG'!$B:$AK,Cal!$E167,IF(Cal!$P$3=22.5,MATCH(Q$1,Cal!$G$6:$G$21,0),MATCH(Q$1,Cal!$H$6:$H$41,0)))*Cal!$C167</f>
        <v>0.15509657561779022</v>
      </c>
      <c r="R167" s="31">
        <f>INDEX('INPUT AVG'!$B:$AK,Cal!$E167,IF(Cal!$P$3=22.5,MATCH(R$1,Cal!$G$6:$G$21,0),MATCH(R$1,Cal!$H$6:$H$41,0)))*Cal!$C167</f>
        <v>0.1552073061466217</v>
      </c>
      <c r="S167" s="31">
        <f>INDEX('INPUT AVG'!$B:$AK,Cal!$E167,IF(Cal!$P$3=22.5,MATCH(S$1,Cal!$G$6:$G$21,0),MATCH(S$1,Cal!$H$6:$H$41,0)))*Cal!$C167</f>
        <v>0.18565791845321655</v>
      </c>
      <c r="T167" s="31">
        <f>INDEX('INPUT AVG'!$B:$AK,Cal!$E167,IF(Cal!$P$3=22.5,MATCH(T$1,Cal!$G$6:$G$21,0),MATCH(T$1,Cal!$H$6:$H$41,0)))*Cal!$C167</f>
        <v>0.1379571259021759</v>
      </c>
      <c r="U167" s="31">
        <f>INDEX('INPUT AVG'!$B:$AK,Cal!$E167,IF(Cal!$P$3=22.5,MATCH(U$1,Cal!$G$6:$G$21,0),MATCH(U$1,Cal!$H$6:$H$41,0)))*Cal!$C167</f>
        <v>0.12910480797290802</v>
      </c>
      <c r="V167" s="31">
        <f>INDEX('INPUT AVG'!$B:$AK,Cal!$E167,IF(Cal!$P$3=22.5,MATCH(V$1,Cal!$G$6:$G$21,0),MATCH(V$1,Cal!$H$6:$H$41,0)))*Cal!$C167</f>
        <v>0.15055391192436218</v>
      </c>
      <c r="W167" s="31">
        <f>INDEX('INPUT AVG'!$B:$AK,Cal!$E167,IF(Cal!$P$3=22.5,MATCH(W$1,Cal!$G$6:$G$21,0),MATCH(W$1,Cal!$H$6:$H$41,0)))*Cal!$C167</f>
        <v>0.14353927969932556</v>
      </c>
      <c r="X167" s="31">
        <f>INDEX('INPUT AVG'!$B:$AK,Cal!$E167,IF(Cal!$P$3=22.5,MATCH(X$1,Cal!$G$6:$G$21,0),MATCH(X$1,Cal!$H$6:$H$41,0)))*Cal!$C167</f>
        <v>0.14886163175106049</v>
      </c>
      <c r="Y167" s="31">
        <f>INDEX('INPUT AVG'!$B:$AK,Cal!$E167,IF(Cal!$P$3=22.5,MATCH(Y$1,Cal!$G$6:$G$21,0),MATCH(Y$1,Cal!$H$6:$H$41,0)))*Cal!$C167</f>
        <v>0.14422744512557983</v>
      </c>
      <c r="Z167" s="31">
        <f>INDEX('INPUT AVG'!$B:$AK,Cal!$E167,IF(Cal!$P$3=22.5,MATCH(Z$1,Cal!$G$6:$G$21,0),MATCH(Z$1,Cal!$H$6:$H$41,0)))*Cal!$C167</f>
        <v>0.13137070834636688</v>
      </c>
      <c r="AA167" s="31">
        <f>INDEX('INPUT AVG'!$B:$AK,Cal!$E167,IF(Cal!$P$3=22.5,MATCH(AA$1,Cal!$G$6:$G$21,0),MATCH(AA$1,Cal!$H$6:$H$41,0)))*Cal!$C167</f>
        <v>0.1338568776845932</v>
      </c>
      <c r="AB167" s="31">
        <f>INDEX('INPUT AVG'!$B:$AK,Cal!$E167,IF(Cal!$P$3=22.5,MATCH(AB$1,Cal!$G$6:$G$21,0),MATCH(AB$1,Cal!$H$6:$H$41,0)))*Cal!$C167</f>
        <v>0.13279107213020325</v>
      </c>
      <c r="AC167" s="31">
        <f>INDEX('INPUT AVG'!$B:$AK,Cal!$E167,IF(Cal!$P$3=22.5,MATCH(AC$1,Cal!$G$6:$G$21,0),MATCH(AC$1,Cal!$H$6:$H$41,0)))*Cal!$C167</f>
        <v>0.13194073736667633</v>
      </c>
      <c r="AD167" s="31">
        <f>INDEX('INPUT AVG'!$B:$AK,Cal!$E167,IF(Cal!$P$3=22.5,MATCH(AD$1,Cal!$G$6:$G$21,0),MATCH(AD$1,Cal!$H$6:$H$41,0)))*Cal!$C167</f>
        <v>0.13465256989002228</v>
      </c>
      <c r="AE167" s="31">
        <f>INDEX('INPUT AVG'!$B:$AK,Cal!$E167,IF(Cal!$P$3=22.5,MATCH(AE$1,Cal!$G$6:$G$21,0),MATCH(AE$1,Cal!$H$6:$H$41,0)))*Cal!$C167</f>
        <v>0.13900421559810638</v>
      </c>
      <c r="AF167" s="31">
        <f>INDEX('INPUT AVG'!$B:$AK,Cal!$E167,IF(Cal!$P$3=22.5,MATCH(AF$1,Cal!$G$6:$G$21,0),MATCH(AF$1,Cal!$H$6:$H$41,0)))*Cal!$C167</f>
        <v>0.14328695833683014</v>
      </c>
      <c r="AG167" s="31">
        <f>INDEX('INPUT AVG'!$B:$AK,Cal!$E167,IF(Cal!$P$3=22.5,MATCH(AG$1,Cal!$G$6:$G$21,0),MATCH(AG$1,Cal!$H$6:$H$41,0)))*Cal!$C167</f>
        <v>0.15517169237136841</v>
      </c>
      <c r="AH167" s="31">
        <f>INDEX('INPUT AVG'!$B:$AK,Cal!$E167,IF(Cal!$P$3=22.5,MATCH(AH$1,Cal!$G$6:$G$21,0),MATCH(AH$1,Cal!$H$6:$H$41,0)))*Cal!$C167</f>
        <v>0.15282605588436127</v>
      </c>
      <c r="AI167" s="31">
        <f>INDEX('INPUT AVG'!$B:$AK,Cal!$E167,IF(Cal!$P$3=22.5,MATCH(AI$1,Cal!$G$6:$G$21,0),MATCH(AI$1,Cal!$H$6:$H$41,0)))*Cal!$C167</f>
        <v>0.1788652092218399</v>
      </c>
      <c r="AJ167" s="31">
        <f>INDEX('INPUT AVG'!$B:$AK,Cal!$E167,IF(Cal!$P$3=22.5,MATCH(AJ$1,Cal!$G$6:$G$21,0),MATCH(AJ$1,Cal!$H$6:$H$41,0)))*Cal!$C167</f>
        <v>0.17493805289268494</v>
      </c>
      <c r="AK167" s="31">
        <f>INDEX('INPUT AVG'!$B:$AK,Cal!$E167,IF(Cal!$P$3=22.5,MATCH(AK$1,Cal!$G$6:$G$21,0),MATCH(AK$1,Cal!$H$6:$H$41,0)))*Cal!$C167</f>
        <v>0.15274310111999512</v>
      </c>
      <c r="AL167" s="31">
        <f>INDEX('INPUT AVG'!$B:$AK,Cal!$E167,IF(Cal!$P$3=22.5,MATCH(AL$1,Cal!$G$6:$G$21,0),MATCH(AL$1,Cal!$H$6:$H$41,0)))*Cal!$C167</f>
        <v>0.18147888779640198</v>
      </c>
    </row>
    <row r="168" spans="1:38" x14ac:dyDescent="0.4">
      <c r="A168" s="7">
        <f>Cal!A168</f>
        <v>167</v>
      </c>
      <c r="B168" s="31">
        <f>INDEX('INPUT AVG'!$B:$AK,Cal!$E168,IF(Cal!$P$3=22.5,MATCH(B$1,Cal!$G$6:$G$21,0),MATCH(B$1,Cal!$H$6:$H$41,0)))*Cal!$C168</f>
        <v>0.13160741329193115</v>
      </c>
      <c r="C168" s="31">
        <f>INDEX('INPUT AVG'!$B:$AK,Cal!$E168,IF(Cal!$P$3=22.5,MATCH(C$1,Cal!$G$6:$G$21,0),MATCH(C$1,Cal!$H$6:$H$41,0)))*Cal!$C168</f>
        <v>0.13266618549823761</v>
      </c>
      <c r="D168" s="31">
        <f>INDEX('INPUT AVG'!$B:$AK,Cal!$E168,IF(Cal!$P$3=22.5,MATCH(D$1,Cal!$G$6:$G$21,0),MATCH(D$1,Cal!$H$6:$H$41,0)))*Cal!$C168</f>
        <v>0.12737418711185455</v>
      </c>
      <c r="E168" s="31">
        <f>INDEX('INPUT AVG'!$B:$AK,Cal!$E168,IF(Cal!$P$3=22.5,MATCH(E$1,Cal!$G$6:$G$21,0),MATCH(E$1,Cal!$H$6:$H$41,0)))*Cal!$C168</f>
        <v>0.12965919077396393</v>
      </c>
      <c r="F168" s="31">
        <f>INDEX('INPUT AVG'!$B:$AK,Cal!$E168,IF(Cal!$P$3=22.5,MATCH(F$1,Cal!$G$6:$G$21,0),MATCH(F$1,Cal!$H$6:$H$41,0)))*Cal!$C168</f>
        <v>0.12722459435462952</v>
      </c>
      <c r="G168" s="31">
        <f>INDEX('INPUT AVG'!$B:$AK,Cal!$E168,IF(Cal!$P$3=22.5,MATCH(G$1,Cal!$G$6:$G$21,0),MATCH(G$1,Cal!$H$6:$H$41,0)))*Cal!$C168</f>
        <v>0.12816159427165985</v>
      </c>
      <c r="H168" s="31">
        <f>INDEX('INPUT AVG'!$B:$AK,Cal!$E168,IF(Cal!$P$3=22.5,MATCH(H$1,Cal!$G$6:$G$21,0),MATCH(H$1,Cal!$H$6:$H$41,0)))*Cal!$C168</f>
        <v>0.13723352551460266</v>
      </c>
      <c r="I168" s="31">
        <f>INDEX('INPUT AVG'!$B:$AK,Cal!$E168,IF(Cal!$P$3=22.5,MATCH(I$1,Cal!$G$6:$G$21,0),MATCH(I$1,Cal!$H$6:$H$41,0)))*Cal!$C168</f>
        <v>0.13514125347137451</v>
      </c>
      <c r="J168" s="31">
        <f>INDEX('INPUT AVG'!$B:$AK,Cal!$E168,IF(Cal!$P$3=22.5,MATCH(J$1,Cal!$G$6:$G$21,0),MATCH(J$1,Cal!$H$6:$H$41,0)))*Cal!$C168</f>
        <v>0.13717560470104218</v>
      </c>
      <c r="K168" s="31">
        <f>INDEX('INPUT AVG'!$B:$AK,Cal!$E168,IF(Cal!$P$3=22.5,MATCH(K$1,Cal!$G$6:$G$21,0),MATCH(K$1,Cal!$H$6:$H$41,0)))*Cal!$C168</f>
        <v>0.13335022330284119</v>
      </c>
      <c r="L168" s="31">
        <f>INDEX('INPUT AVG'!$B:$AK,Cal!$E168,IF(Cal!$P$3=22.5,MATCH(L$1,Cal!$G$6:$G$21,0),MATCH(L$1,Cal!$H$6:$H$41,0)))*Cal!$C168</f>
        <v>0.13406682014465332</v>
      </c>
      <c r="M168" s="31">
        <f>INDEX('INPUT AVG'!$B:$AK,Cal!$E168,IF(Cal!$P$3=22.5,MATCH(M$1,Cal!$G$6:$G$21,0),MATCH(M$1,Cal!$H$6:$H$41,0)))*Cal!$C168</f>
        <v>0.13816890120506287</v>
      </c>
      <c r="N168" s="31">
        <f>INDEX('INPUT AVG'!$B:$AK,Cal!$E168,IF(Cal!$P$3=22.5,MATCH(N$1,Cal!$G$6:$G$21,0),MATCH(N$1,Cal!$H$6:$H$41,0)))*Cal!$C168</f>
        <v>0.13478536903858185</v>
      </c>
      <c r="O168" s="31">
        <f>INDEX('INPUT AVG'!$B:$AK,Cal!$E168,IF(Cal!$P$3=22.5,MATCH(O$1,Cal!$G$6:$G$21,0),MATCH(O$1,Cal!$H$6:$H$41,0)))*Cal!$C168</f>
        <v>0.1499507874250412</v>
      </c>
      <c r="P168" s="31">
        <f>INDEX('INPUT AVG'!$B:$AK,Cal!$E168,IF(Cal!$P$3=22.5,MATCH(P$1,Cal!$G$6:$G$21,0),MATCH(P$1,Cal!$H$6:$H$41,0)))*Cal!$C168</f>
        <v>0.13401287794113159</v>
      </c>
      <c r="Q168" s="31">
        <f>INDEX('INPUT AVG'!$B:$AK,Cal!$E168,IF(Cal!$P$3=22.5,MATCH(Q$1,Cal!$G$6:$G$21,0),MATCH(Q$1,Cal!$H$6:$H$41,0)))*Cal!$C168</f>
        <v>0.14062455296516418</v>
      </c>
      <c r="R168" s="31">
        <f>INDEX('INPUT AVG'!$B:$AK,Cal!$E168,IF(Cal!$P$3=22.5,MATCH(R$1,Cal!$G$6:$G$21,0),MATCH(R$1,Cal!$H$6:$H$41,0)))*Cal!$C168</f>
        <v>0.13868214190006256</v>
      </c>
      <c r="S168" s="31">
        <f>INDEX('INPUT AVG'!$B:$AK,Cal!$E168,IF(Cal!$P$3=22.5,MATCH(S$1,Cal!$G$6:$G$21,0),MATCH(S$1,Cal!$H$6:$H$41,0)))*Cal!$C168</f>
        <v>0.1755889505147934</v>
      </c>
      <c r="T168" s="31">
        <f>INDEX('INPUT AVG'!$B:$AK,Cal!$E168,IF(Cal!$P$3=22.5,MATCH(T$1,Cal!$G$6:$G$21,0),MATCH(T$1,Cal!$H$6:$H$41,0)))*Cal!$C168</f>
        <v>0.14954861998558044</v>
      </c>
      <c r="U168" s="31">
        <f>INDEX('INPUT AVG'!$B:$AK,Cal!$E168,IF(Cal!$P$3=22.5,MATCH(U$1,Cal!$G$6:$G$21,0),MATCH(U$1,Cal!$H$6:$H$41,0)))*Cal!$C168</f>
        <v>0.1436130702495575</v>
      </c>
      <c r="V168" s="31">
        <f>INDEX('INPUT AVG'!$B:$AK,Cal!$E168,IF(Cal!$P$3=22.5,MATCH(V$1,Cal!$G$6:$G$21,0),MATCH(V$1,Cal!$H$6:$H$41,0)))*Cal!$C168</f>
        <v>0.1525166779756546</v>
      </c>
      <c r="W168" s="31">
        <f>INDEX('INPUT AVG'!$B:$AK,Cal!$E168,IF(Cal!$P$3=22.5,MATCH(W$1,Cal!$G$6:$G$21,0),MATCH(W$1,Cal!$H$6:$H$41,0)))*Cal!$C168</f>
        <v>0.17583116888999939</v>
      </c>
      <c r="X168" s="31">
        <f>INDEX('INPUT AVG'!$B:$AK,Cal!$E168,IF(Cal!$P$3=22.5,MATCH(X$1,Cal!$G$6:$G$21,0),MATCH(X$1,Cal!$H$6:$H$41,0)))*Cal!$C168</f>
        <v>0.18787387013435364</v>
      </c>
      <c r="Y168" s="31">
        <f>INDEX('INPUT AVG'!$B:$AK,Cal!$E168,IF(Cal!$P$3=22.5,MATCH(Y$1,Cal!$G$6:$G$21,0),MATCH(Y$1,Cal!$H$6:$H$41,0)))*Cal!$C168</f>
        <v>0.18518802523612976</v>
      </c>
      <c r="Z168" s="31">
        <f>INDEX('INPUT AVG'!$B:$AK,Cal!$E168,IF(Cal!$P$3=22.5,MATCH(Z$1,Cal!$G$6:$G$21,0),MATCH(Z$1,Cal!$H$6:$H$41,0)))*Cal!$C168</f>
        <v>0.13195063173770905</v>
      </c>
      <c r="AA168" s="31">
        <f>INDEX('INPUT AVG'!$B:$AK,Cal!$E168,IF(Cal!$P$3=22.5,MATCH(AA$1,Cal!$G$6:$G$21,0),MATCH(AA$1,Cal!$H$6:$H$41,0)))*Cal!$C168</f>
        <v>0.13213264942169189</v>
      </c>
      <c r="AB168" s="31">
        <f>INDEX('INPUT AVG'!$B:$AK,Cal!$E168,IF(Cal!$P$3=22.5,MATCH(AB$1,Cal!$G$6:$G$21,0),MATCH(AB$1,Cal!$H$6:$H$41,0)))*Cal!$C168</f>
        <v>0.13665415346622467</v>
      </c>
      <c r="AC168" s="31">
        <f>INDEX('INPUT AVG'!$B:$AK,Cal!$E168,IF(Cal!$P$3=22.5,MATCH(AC$1,Cal!$G$6:$G$21,0),MATCH(AC$1,Cal!$H$6:$H$41,0)))*Cal!$C168</f>
        <v>0.13674557209014893</v>
      </c>
      <c r="AD168" s="31">
        <f>INDEX('INPUT AVG'!$B:$AK,Cal!$E168,IF(Cal!$P$3=22.5,MATCH(AD$1,Cal!$G$6:$G$21,0),MATCH(AD$1,Cal!$H$6:$H$41,0)))*Cal!$C168</f>
        <v>0.14479464292526245</v>
      </c>
      <c r="AE168" s="31">
        <f>INDEX('INPUT AVG'!$B:$AK,Cal!$E168,IF(Cal!$P$3=22.5,MATCH(AE$1,Cal!$G$6:$G$21,0),MATCH(AE$1,Cal!$H$6:$H$41,0)))*Cal!$C168</f>
        <v>0.13854110240936279</v>
      </c>
      <c r="AF168" s="31">
        <f>INDEX('INPUT AVG'!$B:$AK,Cal!$E168,IF(Cal!$P$3=22.5,MATCH(AF$1,Cal!$G$6:$G$21,0),MATCH(AF$1,Cal!$H$6:$H$41,0)))*Cal!$C168</f>
        <v>0.12660309672355652</v>
      </c>
      <c r="AG168" s="31">
        <f>INDEX('INPUT AVG'!$B:$AK,Cal!$E168,IF(Cal!$P$3=22.5,MATCH(AG$1,Cal!$G$6:$G$21,0),MATCH(AG$1,Cal!$H$6:$H$41,0)))*Cal!$C168</f>
        <v>0.12680470943450928</v>
      </c>
      <c r="AH168" s="31">
        <f>INDEX('INPUT AVG'!$B:$AK,Cal!$E168,IF(Cal!$P$3=22.5,MATCH(AH$1,Cal!$G$6:$G$21,0),MATCH(AH$1,Cal!$H$6:$H$41,0)))*Cal!$C168</f>
        <v>0.12439395487308502</v>
      </c>
      <c r="AI168" s="31">
        <f>INDEX('INPUT AVG'!$B:$AK,Cal!$E168,IF(Cal!$P$3=22.5,MATCH(AI$1,Cal!$G$6:$G$21,0),MATCH(AI$1,Cal!$H$6:$H$41,0)))*Cal!$C168</f>
        <v>0.13371194899082184</v>
      </c>
      <c r="AJ168" s="31">
        <f>INDEX('INPUT AVG'!$B:$AK,Cal!$E168,IF(Cal!$P$3=22.5,MATCH(AJ$1,Cal!$G$6:$G$21,0),MATCH(AJ$1,Cal!$H$6:$H$41,0)))*Cal!$C168</f>
        <v>0.1310766339302063</v>
      </c>
      <c r="AK168" s="31">
        <f>INDEX('INPUT AVG'!$B:$AK,Cal!$E168,IF(Cal!$P$3=22.5,MATCH(AK$1,Cal!$G$6:$G$21,0),MATCH(AK$1,Cal!$H$6:$H$41,0)))*Cal!$C168</f>
        <v>0.12004786729812622</v>
      </c>
      <c r="AL168" s="31">
        <f>INDEX('INPUT AVG'!$B:$AK,Cal!$E168,IF(Cal!$P$3=22.5,MATCH(AL$1,Cal!$G$6:$G$21,0),MATCH(AL$1,Cal!$H$6:$H$41,0)))*Cal!$C168</f>
        <v>0.13160741329193115</v>
      </c>
    </row>
    <row r="169" spans="1:38" x14ac:dyDescent="0.4">
      <c r="A169" s="7">
        <f>Cal!A169</f>
        <v>168</v>
      </c>
      <c r="B169" s="31">
        <f>INDEX('INPUT AVG'!$B:$AK,Cal!$E169,IF(Cal!$P$3=22.5,MATCH(B$1,Cal!$G$6:$G$21,0),MATCH(B$1,Cal!$H$6:$H$41,0)))*Cal!$C169</f>
        <v>0.12793838977813721</v>
      </c>
      <c r="C169" s="31">
        <f>INDEX('INPUT AVG'!$B:$AK,Cal!$E169,IF(Cal!$P$3=22.5,MATCH(C$1,Cal!$G$6:$G$21,0),MATCH(C$1,Cal!$H$6:$H$41,0)))*Cal!$C169</f>
        <v>0.12820243835449219</v>
      </c>
      <c r="D169" s="31">
        <f>INDEX('INPUT AVG'!$B:$AK,Cal!$E169,IF(Cal!$P$3=22.5,MATCH(D$1,Cal!$G$6:$G$21,0),MATCH(D$1,Cal!$H$6:$H$41,0)))*Cal!$C169</f>
        <v>0.12780193984508514</v>
      </c>
      <c r="E169" s="31">
        <f>INDEX('INPUT AVG'!$B:$AK,Cal!$E169,IF(Cal!$P$3=22.5,MATCH(E$1,Cal!$G$6:$G$21,0),MATCH(E$1,Cal!$H$6:$H$41,0)))*Cal!$C169</f>
        <v>0.12667088210582733</v>
      </c>
      <c r="F169" s="31">
        <f>INDEX('INPUT AVG'!$B:$AK,Cal!$E169,IF(Cal!$P$3=22.5,MATCH(F$1,Cal!$G$6:$G$21,0),MATCH(F$1,Cal!$H$6:$H$41,0)))*Cal!$C169</f>
        <v>0.12712252140045166</v>
      </c>
      <c r="G169" s="31">
        <f>INDEX('INPUT AVG'!$B:$AK,Cal!$E169,IF(Cal!$P$3=22.5,MATCH(G$1,Cal!$G$6:$G$21,0),MATCH(G$1,Cal!$H$6:$H$41,0)))*Cal!$C169</f>
        <v>0.12737996876239777</v>
      </c>
      <c r="H169" s="31">
        <f>INDEX('INPUT AVG'!$B:$AK,Cal!$E169,IF(Cal!$P$3=22.5,MATCH(H$1,Cal!$G$6:$G$21,0),MATCH(H$1,Cal!$H$6:$H$41,0)))*Cal!$C169</f>
        <v>0.13814841210842133</v>
      </c>
      <c r="I169" s="31">
        <f>INDEX('INPUT AVG'!$B:$AK,Cal!$E169,IF(Cal!$P$3=22.5,MATCH(I$1,Cal!$G$6:$G$21,0),MATCH(I$1,Cal!$H$6:$H$41,0)))*Cal!$C169</f>
        <v>0.13559000194072723</v>
      </c>
      <c r="J169" s="31">
        <f>INDEX('INPUT AVG'!$B:$AK,Cal!$E169,IF(Cal!$P$3=22.5,MATCH(J$1,Cal!$G$6:$G$21,0),MATCH(J$1,Cal!$H$6:$H$41,0)))*Cal!$C169</f>
        <v>0.14012253284454346</v>
      </c>
      <c r="K169" s="31">
        <f>INDEX('INPUT AVG'!$B:$AK,Cal!$E169,IF(Cal!$P$3=22.5,MATCH(K$1,Cal!$G$6:$G$21,0),MATCH(K$1,Cal!$H$6:$H$41,0)))*Cal!$C169</f>
        <v>0.13467828929424286</v>
      </c>
      <c r="L169" s="31">
        <f>INDEX('INPUT AVG'!$B:$AK,Cal!$E169,IF(Cal!$P$3=22.5,MATCH(L$1,Cal!$G$6:$G$21,0),MATCH(L$1,Cal!$H$6:$H$41,0)))*Cal!$C169</f>
        <v>0.13744491338729858</v>
      </c>
      <c r="M169" s="31">
        <f>INDEX('INPUT AVG'!$B:$AK,Cal!$E169,IF(Cal!$P$3=22.5,MATCH(M$1,Cal!$G$6:$G$21,0),MATCH(M$1,Cal!$H$6:$H$41,0)))*Cal!$C169</f>
        <v>0.14207638800144196</v>
      </c>
      <c r="N169" s="31">
        <f>INDEX('INPUT AVG'!$B:$AK,Cal!$E169,IF(Cal!$P$3=22.5,MATCH(N$1,Cal!$G$6:$G$21,0),MATCH(N$1,Cal!$H$6:$H$41,0)))*Cal!$C169</f>
        <v>0.13584591448307037</v>
      </c>
      <c r="O169" s="31">
        <f>INDEX('INPUT AVG'!$B:$AK,Cal!$E169,IF(Cal!$P$3=22.5,MATCH(O$1,Cal!$G$6:$G$21,0),MATCH(O$1,Cal!$H$6:$H$41,0)))*Cal!$C169</f>
        <v>0.1341882050037384</v>
      </c>
      <c r="P169" s="31">
        <f>INDEX('INPUT AVG'!$B:$AK,Cal!$E169,IF(Cal!$P$3=22.5,MATCH(P$1,Cal!$G$6:$G$21,0),MATCH(P$1,Cal!$H$6:$H$41,0)))*Cal!$C169</f>
        <v>0.12958493828773499</v>
      </c>
      <c r="Q169" s="31">
        <f>INDEX('INPUT AVG'!$B:$AK,Cal!$E169,IF(Cal!$P$3=22.5,MATCH(Q$1,Cal!$G$6:$G$21,0),MATCH(Q$1,Cal!$H$6:$H$41,0)))*Cal!$C169</f>
        <v>0.13038308918476105</v>
      </c>
      <c r="R169" s="31">
        <f>INDEX('INPUT AVG'!$B:$AK,Cal!$E169,IF(Cal!$P$3=22.5,MATCH(R$1,Cal!$G$6:$G$21,0),MATCH(R$1,Cal!$H$6:$H$41,0)))*Cal!$C169</f>
        <v>0.13367669284343719</v>
      </c>
      <c r="S169" s="31">
        <f>INDEX('INPUT AVG'!$B:$AK,Cal!$E169,IF(Cal!$P$3=22.5,MATCH(S$1,Cal!$G$6:$G$21,0),MATCH(S$1,Cal!$H$6:$H$41,0)))*Cal!$C169</f>
        <v>0.14107340574264526</v>
      </c>
      <c r="T169" s="31">
        <f>INDEX('INPUT AVG'!$B:$AK,Cal!$E169,IF(Cal!$P$3=22.5,MATCH(T$1,Cal!$G$6:$G$21,0),MATCH(T$1,Cal!$H$6:$H$41,0)))*Cal!$C169</f>
        <v>0.13913753628730774</v>
      </c>
      <c r="U169" s="31">
        <f>INDEX('INPUT AVG'!$B:$AK,Cal!$E169,IF(Cal!$P$3=22.5,MATCH(U$1,Cal!$G$6:$G$21,0),MATCH(U$1,Cal!$H$6:$H$41,0)))*Cal!$C169</f>
        <v>0.13126799464225769</v>
      </c>
      <c r="V169" s="31">
        <f>INDEX('INPUT AVG'!$B:$AK,Cal!$E169,IF(Cal!$P$3=22.5,MATCH(V$1,Cal!$G$6:$G$21,0),MATCH(V$1,Cal!$H$6:$H$41,0)))*Cal!$C169</f>
        <v>0.13416416943073273</v>
      </c>
      <c r="W169" s="31">
        <f>INDEX('INPUT AVG'!$B:$AK,Cal!$E169,IF(Cal!$P$3=22.5,MATCH(W$1,Cal!$G$6:$G$21,0),MATCH(W$1,Cal!$H$6:$H$41,0)))*Cal!$C169</f>
        <v>0.14281775057315826</v>
      </c>
      <c r="X169" s="31">
        <f>INDEX('INPUT AVG'!$B:$AK,Cal!$E169,IF(Cal!$P$3=22.5,MATCH(X$1,Cal!$G$6:$G$21,0),MATCH(X$1,Cal!$H$6:$H$41,0)))*Cal!$C169</f>
        <v>0.14375369250774384</v>
      </c>
      <c r="Y169" s="31">
        <f>INDEX('INPUT AVG'!$B:$AK,Cal!$E169,IF(Cal!$P$3=22.5,MATCH(Y$1,Cal!$G$6:$G$21,0),MATCH(Y$1,Cal!$H$6:$H$41,0)))*Cal!$C169</f>
        <v>0.16326244175434113</v>
      </c>
      <c r="Z169" s="31">
        <f>INDEX('INPUT AVG'!$B:$AK,Cal!$E169,IF(Cal!$P$3=22.5,MATCH(Z$1,Cal!$G$6:$G$21,0),MATCH(Z$1,Cal!$H$6:$H$41,0)))*Cal!$C169</f>
        <v>0.13325582444667816</v>
      </c>
      <c r="AA169" s="31">
        <f>INDEX('INPUT AVG'!$B:$AK,Cal!$E169,IF(Cal!$P$3=22.5,MATCH(AA$1,Cal!$G$6:$G$21,0),MATCH(AA$1,Cal!$H$6:$H$41,0)))*Cal!$C169</f>
        <v>0.13310295343399048</v>
      </c>
      <c r="AB169" s="31">
        <f>INDEX('INPUT AVG'!$B:$AK,Cal!$E169,IF(Cal!$P$3=22.5,MATCH(AB$1,Cal!$G$6:$G$21,0),MATCH(AB$1,Cal!$H$6:$H$41,0)))*Cal!$C169</f>
        <v>0.13481582701206207</v>
      </c>
      <c r="AC169" s="31">
        <f>INDEX('INPUT AVG'!$B:$AK,Cal!$E169,IF(Cal!$P$3=22.5,MATCH(AC$1,Cal!$G$6:$G$21,0),MATCH(AC$1,Cal!$H$6:$H$41,0)))*Cal!$C169</f>
        <v>0.13200992345809937</v>
      </c>
      <c r="AD169" s="31">
        <f>INDEX('INPUT AVG'!$B:$AK,Cal!$E169,IF(Cal!$P$3=22.5,MATCH(AD$1,Cal!$G$6:$G$21,0),MATCH(AD$1,Cal!$H$6:$H$41,0)))*Cal!$C169</f>
        <v>0.13088046014308929</v>
      </c>
      <c r="AE169" s="31">
        <f>INDEX('INPUT AVG'!$B:$AK,Cal!$E169,IF(Cal!$P$3=22.5,MATCH(AE$1,Cal!$G$6:$G$21,0),MATCH(AE$1,Cal!$H$6:$H$41,0)))*Cal!$C169</f>
        <v>0.12774881720542908</v>
      </c>
      <c r="AF169" s="31">
        <f>INDEX('INPUT AVG'!$B:$AK,Cal!$E169,IF(Cal!$P$3=22.5,MATCH(AF$1,Cal!$G$6:$G$21,0),MATCH(AF$1,Cal!$H$6:$H$41,0)))*Cal!$C169</f>
        <v>0.12699197232723236</v>
      </c>
      <c r="AG169" s="31">
        <f>INDEX('INPUT AVG'!$B:$AK,Cal!$E169,IF(Cal!$P$3=22.5,MATCH(AG$1,Cal!$G$6:$G$21,0),MATCH(AG$1,Cal!$H$6:$H$41,0)))*Cal!$C169</f>
        <v>0.12432688474655151</v>
      </c>
      <c r="AH169" s="31">
        <f>INDEX('INPUT AVG'!$B:$AK,Cal!$E169,IF(Cal!$P$3=22.5,MATCH(AH$1,Cal!$G$6:$G$21,0),MATCH(AH$1,Cal!$H$6:$H$41,0)))*Cal!$C169</f>
        <v>0.12429434061050415</v>
      </c>
      <c r="AI169" s="31">
        <f>INDEX('INPUT AVG'!$B:$AK,Cal!$E169,IF(Cal!$P$3=22.5,MATCH(AI$1,Cal!$G$6:$G$21,0),MATCH(AI$1,Cal!$H$6:$H$41,0)))*Cal!$C169</f>
        <v>0.12958014011383057</v>
      </c>
      <c r="AJ169" s="31">
        <f>INDEX('INPUT AVG'!$B:$AK,Cal!$E169,IF(Cal!$P$3=22.5,MATCH(AJ$1,Cal!$G$6:$G$21,0),MATCH(AJ$1,Cal!$H$6:$H$41,0)))*Cal!$C169</f>
        <v>0.12851825356483459</v>
      </c>
      <c r="AK169" s="31">
        <f>INDEX('INPUT AVG'!$B:$AK,Cal!$E169,IF(Cal!$P$3=22.5,MATCH(AK$1,Cal!$G$6:$G$21,0),MATCH(AK$1,Cal!$H$6:$H$41,0)))*Cal!$C169</f>
        <v>0.12166263163089752</v>
      </c>
      <c r="AL169" s="31">
        <f>INDEX('INPUT AVG'!$B:$AK,Cal!$E169,IF(Cal!$P$3=22.5,MATCH(AL$1,Cal!$G$6:$G$21,0),MATCH(AL$1,Cal!$H$6:$H$41,0)))*Cal!$C169</f>
        <v>0.12793838977813721</v>
      </c>
    </row>
    <row r="170" spans="1:38" x14ac:dyDescent="0.4">
      <c r="A170" s="7">
        <f>Cal!A170</f>
        <v>169</v>
      </c>
      <c r="B170" s="31">
        <f>INDEX('INPUT AVG'!$B:$AK,Cal!$E170,IF(Cal!$P$3=22.5,MATCH(B$1,Cal!$G$6:$G$21,0),MATCH(B$1,Cal!$H$6:$H$41,0)))*Cal!$C170</f>
        <v>0.15441760420799255</v>
      </c>
      <c r="C170" s="31">
        <f>INDEX('INPUT AVG'!$B:$AK,Cal!$E170,IF(Cal!$P$3=22.5,MATCH(C$1,Cal!$G$6:$G$21,0),MATCH(C$1,Cal!$H$6:$H$41,0)))*Cal!$C170</f>
        <v>0.12970507144927979</v>
      </c>
      <c r="D170" s="31">
        <f>INDEX('INPUT AVG'!$B:$AK,Cal!$E170,IF(Cal!$P$3=22.5,MATCH(D$1,Cal!$G$6:$G$21,0),MATCH(D$1,Cal!$H$6:$H$41,0)))*Cal!$C170</f>
        <v>0.12914593517780304</v>
      </c>
      <c r="E170" s="31">
        <f>INDEX('INPUT AVG'!$B:$AK,Cal!$E170,IF(Cal!$P$3=22.5,MATCH(E$1,Cal!$G$6:$G$21,0),MATCH(E$1,Cal!$H$6:$H$41,0)))*Cal!$C170</f>
        <v>0.13108551502227783</v>
      </c>
      <c r="F170" s="31">
        <f>INDEX('INPUT AVG'!$B:$AK,Cal!$E170,IF(Cal!$P$3=22.5,MATCH(F$1,Cal!$G$6:$G$21,0),MATCH(F$1,Cal!$H$6:$H$41,0)))*Cal!$C170</f>
        <v>0.13149644434452057</v>
      </c>
      <c r="G170" s="31">
        <f>INDEX('INPUT AVG'!$B:$AK,Cal!$E170,IF(Cal!$P$3=22.5,MATCH(G$1,Cal!$G$6:$G$21,0),MATCH(G$1,Cal!$H$6:$H$41,0)))*Cal!$C170</f>
        <v>0.13242435455322266</v>
      </c>
      <c r="H170" s="31">
        <f>INDEX('INPUT AVG'!$B:$AK,Cal!$E170,IF(Cal!$P$3=22.5,MATCH(H$1,Cal!$G$6:$G$21,0),MATCH(H$1,Cal!$H$6:$H$41,0)))*Cal!$C170</f>
        <v>0.15152651071548462</v>
      </c>
      <c r="I170" s="31">
        <f>INDEX('INPUT AVG'!$B:$AK,Cal!$E170,IF(Cal!$P$3=22.5,MATCH(I$1,Cal!$G$6:$G$21,0),MATCH(I$1,Cal!$H$6:$H$41,0)))*Cal!$C170</f>
        <v>0.14251995086669922</v>
      </c>
      <c r="J170" s="31">
        <f>INDEX('INPUT AVG'!$B:$AK,Cal!$E170,IF(Cal!$P$3=22.5,MATCH(J$1,Cal!$G$6:$G$21,0),MATCH(J$1,Cal!$H$6:$H$41,0)))*Cal!$C170</f>
        <v>0.14494204521179199</v>
      </c>
      <c r="K170" s="31">
        <f>INDEX('INPUT AVG'!$B:$AK,Cal!$E170,IF(Cal!$P$3=22.5,MATCH(K$1,Cal!$G$6:$G$21,0),MATCH(K$1,Cal!$H$6:$H$41,0)))*Cal!$C170</f>
        <v>0.13719183206558228</v>
      </c>
      <c r="L170" s="31">
        <f>INDEX('INPUT AVG'!$B:$AK,Cal!$E170,IF(Cal!$P$3=22.5,MATCH(L$1,Cal!$G$6:$G$21,0),MATCH(L$1,Cal!$H$6:$H$41,0)))*Cal!$C170</f>
        <v>0.13413198292255402</v>
      </c>
      <c r="M170" s="31">
        <f>INDEX('INPUT AVG'!$B:$AK,Cal!$E170,IF(Cal!$P$3=22.5,MATCH(M$1,Cal!$G$6:$G$21,0),MATCH(M$1,Cal!$H$6:$H$41,0)))*Cal!$C170</f>
        <v>0.13305887579917908</v>
      </c>
      <c r="N170" s="31">
        <f>INDEX('INPUT AVG'!$B:$AK,Cal!$E170,IF(Cal!$P$3=22.5,MATCH(N$1,Cal!$G$6:$G$21,0),MATCH(N$1,Cal!$H$6:$H$41,0)))*Cal!$C170</f>
        <v>0.12920229136943817</v>
      </c>
      <c r="O170" s="31">
        <f>INDEX('INPUT AVG'!$B:$AK,Cal!$E170,IF(Cal!$P$3=22.5,MATCH(O$1,Cal!$G$6:$G$21,0),MATCH(O$1,Cal!$H$6:$H$41,0)))*Cal!$C170</f>
        <v>0.13221229612827301</v>
      </c>
      <c r="P170" s="31">
        <f>INDEX('INPUT AVG'!$B:$AK,Cal!$E170,IF(Cal!$P$3=22.5,MATCH(P$1,Cal!$G$6:$G$21,0),MATCH(P$1,Cal!$H$6:$H$41,0)))*Cal!$C170</f>
        <v>0.12977369129657745</v>
      </c>
      <c r="Q170" s="31">
        <f>INDEX('INPUT AVG'!$B:$AK,Cal!$E170,IF(Cal!$P$3=22.5,MATCH(Q$1,Cal!$G$6:$G$21,0),MATCH(Q$1,Cal!$H$6:$H$41,0)))*Cal!$C170</f>
        <v>0.13221214711666107</v>
      </c>
      <c r="R170" s="31">
        <f>INDEX('INPUT AVG'!$B:$AK,Cal!$E170,IF(Cal!$P$3=22.5,MATCH(R$1,Cal!$G$6:$G$21,0),MATCH(R$1,Cal!$H$6:$H$41,0)))*Cal!$C170</f>
        <v>0.12970831990242004</v>
      </c>
      <c r="S170" s="31">
        <f>INDEX('INPUT AVG'!$B:$AK,Cal!$E170,IF(Cal!$P$3=22.5,MATCH(S$1,Cal!$G$6:$G$21,0),MATCH(S$1,Cal!$H$6:$H$41,0)))*Cal!$C170</f>
        <v>0.14264102280139923</v>
      </c>
      <c r="T170" s="31">
        <f>INDEX('INPUT AVG'!$B:$AK,Cal!$E170,IF(Cal!$P$3=22.5,MATCH(T$1,Cal!$G$6:$G$21,0),MATCH(T$1,Cal!$H$6:$H$41,0)))*Cal!$C170</f>
        <v>0.13190539181232452</v>
      </c>
      <c r="U170" s="31">
        <f>INDEX('INPUT AVG'!$B:$AK,Cal!$E170,IF(Cal!$P$3=22.5,MATCH(U$1,Cal!$G$6:$G$21,0),MATCH(U$1,Cal!$H$6:$H$41,0)))*Cal!$C170</f>
        <v>0.13250112533569336</v>
      </c>
      <c r="V170" s="31">
        <f>INDEX('INPUT AVG'!$B:$AK,Cal!$E170,IF(Cal!$P$3=22.5,MATCH(V$1,Cal!$G$6:$G$21,0),MATCH(V$1,Cal!$H$6:$H$41,0)))*Cal!$C170</f>
        <v>0.13309521973133087</v>
      </c>
      <c r="W170" s="31">
        <f>INDEX('INPUT AVG'!$B:$AK,Cal!$E170,IF(Cal!$P$3=22.5,MATCH(W$1,Cal!$G$6:$G$21,0),MATCH(W$1,Cal!$H$6:$H$41,0)))*Cal!$C170</f>
        <v>0.13911816477775574</v>
      </c>
      <c r="X170" s="31">
        <f>INDEX('INPUT AVG'!$B:$AK,Cal!$E170,IF(Cal!$P$3=22.5,MATCH(X$1,Cal!$G$6:$G$21,0),MATCH(X$1,Cal!$H$6:$H$41,0)))*Cal!$C170</f>
        <v>0.13770593702793121</v>
      </c>
      <c r="Y170" s="31">
        <f>INDEX('INPUT AVG'!$B:$AK,Cal!$E170,IF(Cal!$P$3=22.5,MATCH(Y$1,Cal!$G$6:$G$21,0),MATCH(Y$1,Cal!$H$6:$H$41,0)))*Cal!$C170</f>
        <v>0.14624468982219696</v>
      </c>
      <c r="Z170" s="31">
        <f>INDEX('INPUT AVG'!$B:$AK,Cal!$E170,IF(Cal!$P$3=22.5,MATCH(Z$1,Cal!$G$6:$G$21,0),MATCH(Z$1,Cal!$H$6:$H$41,0)))*Cal!$C170</f>
        <v>0.13198994100093842</v>
      </c>
      <c r="AA170" s="31">
        <f>INDEX('INPUT AVG'!$B:$AK,Cal!$E170,IF(Cal!$P$3=22.5,MATCH(AA$1,Cal!$G$6:$G$21,0),MATCH(AA$1,Cal!$H$6:$H$41,0)))*Cal!$C170</f>
        <v>0.12951518595218658</v>
      </c>
      <c r="AB170" s="31">
        <f>INDEX('INPUT AVG'!$B:$AK,Cal!$E170,IF(Cal!$P$3=22.5,MATCH(AB$1,Cal!$G$6:$G$21,0),MATCH(AB$1,Cal!$H$6:$H$41,0)))*Cal!$C170</f>
        <v>0.13004155457019806</v>
      </c>
      <c r="AC170" s="31">
        <f>INDEX('INPUT AVG'!$B:$AK,Cal!$E170,IF(Cal!$P$3=22.5,MATCH(AC$1,Cal!$G$6:$G$21,0),MATCH(AC$1,Cal!$H$6:$H$41,0)))*Cal!$C170</f>
        <v>0.13099642097949982</v>
      </c>
      <c r="AD170" s="31">
        <f>INDEX('INPUT AVG'!$B:$AK,Cal!$E170,IF(Cal!$P$3=22.5,MATCH(AD$1,Cal!$G$6:$G$21,0),MATCH(AD$1,Cal!$H$6:$H$41,0)))*Cal!$C170</f>
        <v>0.13433282077312469</v>
      </c>
      <c r="AE170" s="31">
        <f>INDEX('INPUT AVG'!$B:$AK,Cal!$E170,IF(Cal!$P$3=22.5,MATCH(AE$1,Cal!$G$6:$G$21,0),MATCH(AE$1,Cal!$H$6:$H$41,0)))*Cal!$C170</f>
        <v>0.1302754133939743</v>
      </c>
      <c r="AF170" s="31">
        <f>INDEX('INPUT AVG'!$B:$AK,Cal!$E170,IF(Cal!$P$3=22.5,MATCH(AF$1,Cal!$G$6:$G$21,0),MATCH(AF$1,Cal!$H$6:$H$41,0)))*Cal!$C170</f>
        <v>0.12813696265220642</v>
      </c>
      <c r="AG170" s="31">
        <f>INDEX('INPUT AVG'!$B:$AK,Cal!$E170,IF(Cal!$P$3=22.5,MATCH(AG$1,Cal!$G$6:$G$21,0),MATCH(AG$1,Cal!$H$6:$H$41,0)))*Cal!$C170</f>
        <v>0.12978208065032959</v>
      </c>
      <c r="AH170" s="31">
        <f>INDEX('INPUT AVG'!$B:$AK,Cal!$E170,IF(Cal!$P$3=22.5,MATCH(AH$1,Cal!$G$6:$G$21,0),MATCH(AH$1,Cal!$H$6:$H$41,0)))*Cal!$C170</f>
        <v>0.13377085328102112</v>
      </c>
      <c r="AI170" s="31">
        <f>INDEX('INPUT AVG'!$B:$AK,Cal!$E170,IF(Cal!$P$3=22.5,MATCH(AI$1,Cal!$G$6:$G$21,0),MATCH(AI$1,Cal!$H$6:$H$41,0)))*Cal!$C170</f>
        <v>0.14320468902587891</v>
      </c>
      <c r="AJ170" s="31">
        <f>INDEX('INPUT AVG'!$B:$AK,Cal!$E170,IF(Cal!$P$3=22.5,MATCH(AJ$1,Cal!$G$6:$G$21,0),MATCH(AJ$1,Cal!$H$6:$H$41,0)))*Cal!$C170</f>
        <v>0.14416824281215668</v>
      </c>
      <c r="AK170" s="31">
        <f>INDEX('INPUT AVG'!$B:$AK,Cal!$E170,IF(Cal!$P$3=22.5,MATCH(AK$1,Cal!$G$6:$G$21,0),MATCH(AK$1,Cal!$H$6:$H$41,0)))*Cal!$C170</f>
        <v>0.13666416704654694</v>
      </c>
      <c r="AL170" s="31">
        <f>INDEX('INPUT AVG'!$B:$AK,Cal!$E170,IF(Cal!$P$3=22.5,MATCH(AL$1,Cal!$G$6:$G$21,0),MATCH(AL$1,Cal!$H$6:$H$41,0)))*Cal!$C170</f>
        <v>0.15441760420799255</v>
      </c>
    </row>
    <row r="171" spans="1:38" x14ac:dyDescent="0.4">
      <c r="A171" s="7">
        <f>Cal!A171</f>
        <v>170</v>
      </c>
      <c r="B171" s="31">
        <f>INDEX('INPUT AVG'!$B:$AK,Cal!$E171,IF(Cal!$P$3=22.5,MATCH(B$1,Cal!$G$6:$G$21,0),MATCH(B$1,Cal!$H$6:$H$41,0)))*Cal!$C171</f>
        <v>0.16375063359737396</v>
      </c>
      <c r="C171" s="31">
        <f>INDEX('INPUT AVG'!$B:$AK,Cal!$E171,IF(Cal!$P$3=22.5,MATCH(C$1,Cal!$G$6:$G$21,0),MATCH(C$1,Cal!$H$6:$H$41,0)))*Cal!$C171</f>
        <v>0.13575361669063568</v>
      </c>
      <c r="D171" s="31">
        <f>INDEX('INPUT AVG'!$B:$AK,Cal!$E171,IF(Cal!$P$3=22.5,MATCH(D$1,Cal!$G$6:$G$21,0),MATCH(D$1,Cal!$H$6:$H$41,0)))*Cal!$C171</f>
        <v>0.12822443246841431</v>
      </c>
      <c r="E171" s="31">
        <f>INDEX('INPUT AVG'!$B:$AK,Cal!$E171,IF(Cal!$P$3=22.5,MATCH(E$1,Cal!$G$6:$G$21,0),MATCH(E$1,Cal!$H$6:$H$41,0)))*Cal!$C171</f>
        <v>0.12685815989971161</v>
      </c>
      <c r="F171" s="31">
        <f>INDEX('INPUT AVG'!$B:$AK,Cal!$E171,IF(Cal!$P$3=22.5,MATCH(F$1,Cal!$G$6:$G$21,0),MATCH(F$1,Cal!$H$6:$H$41,0)))*Cal!$C171</f>
        <v>0.12988986074924469</v>
      </c>
      <c r="G171" s="31">
        <f>INDEX('INPUT AVG'!$B:$AK,Cal!$E171,IF(Cal!$P$3=22.5,MATCH(G$1,Cal!$G$6:$G$21,0),MATCH(G$1,Cal!$H$6:$H$41,0)))*Cal!$C171</f>
        <v>0.13197658956050873</v>
      </c>
      <c r="H171" s="31">
        <f>INDEX('INPUT AVG'!$B:$AK,Cal!$E171,IF(Cal!$P$3=22.5,MATCH(H$1,Cal!$G$6:$G$21,0),MATCH(H$1,Cal!$H$6:$H$41,0)))*Cal!$C171</f>
        <v>0.14250417053699493</v>
      </c>
      <c r="I171" s="31">
        <f>INDEX('INPUT AVG'!$B:$AK,Cal!$E171,IF(Cal!$P$3=22.5,MATCH(I$1,Cal!$G$6:$G$21,0),MATCH(I$1,Cal!$H$6:$H$41,0)))*Cal!$C171</f>
        <v>0.13525690138339996</v>
      </c>
      <c r="J171" s="31">
        <f>INDEX('INPUT AVG'!$B:$AK,Cal!$E171,IF(Cal!$P$3=22.5,MATCH(J$1,Cal!$G$6:$G$21,0),MATCH(J$1,Cal!$H$6:$H$41,0)))*Cal!$C171</f>
        <v>0.13973262906074524</v>
      </c>
      <c r="K171" s="31">
        <f>INDEX('INPUT AVG'!$B:$AK,Cal!$E171,IF(Cal!$P$3=22.5,MATCH(K$1,Cal!$G$6:$G$21,0),MATCH(K$1,Cal!$H$6:$H$41,0)))*Cal!$C171</f>
        <v>0.13903522491455078</v>
      </c>
      <c r="L171" s="31">
        <f>INDEX('INPUT AVG'!$B:$AK,Cal!$E171,IF(Cal!$P$3=22.5,MATCH(L$1,Cal!$G$6:$G$21,0),MATCH(L$1,Cal!$H$6:$H$41,0)))*Cal!$C171</f>
        <v>0.13809114694595337</v>
      </c>
      <c r="M171" s="31">
        <f>INDEX('INPUT AVG'!$B:$AK,Cal!$E171,IF(Cal!$P$3=22.5,MATCH(M$1,Cal!$G$6:$G$21,0),MATCH(M$1,Cal!$H$6:$H$41,0)))*Cal!$C171</f>
        <v>0.14161239564418793</v>
      </c>
      <c r="N171" s="31">
        <f>INDEX('INPUT AVG'!$B:$AK,Cal!$E171,IF(Cal!$P$3=22.5,MATCH(N$1,Cal!$G$6:$G$21,0),MATCH(N$1,Cal!$H$6:$H$41,0)))*Cal!$C171</f>
        <v>0.14987258613109589</v>
      </c>
      <c r="O171" s="31">
        <f>INDEX('INPUT AVG'!$B:$AK,Cal!$E171,IF(Cal!$P$3=22.5,MATCH(O$1,Cal!$G$6:$G$21,0),MATCH(O$1,Cal!$H$6:$H$41,0)))*Cal!$C171</f>
        <v>0.16637574136257172</v>
      </c>
      <c r="P171" s="31">
        <f>INDEX('INPUT AVG'!$B:$AK,Cal!$E171,IF(Cal!$P$3=22.5,MATCH(P$1,Cal!$G$6:$G$21,0),MATCH(P$1,Cal!$H$6:$H$41,0)))*Cal!$C171</f>
        <v>0.14157727360725403</v>
      </c>
      <c r="Q171" s="31">
        <f>INDEX('INPUT AVG'!$B:$AK,Cal!$E171,IF(Cal!$P$3=22.5,MATCH(Q$1,Cal!$G$6:$G$21,0),MATCH(Q$1,Cal!$H$6:$H$41,0)))*Cal!$C171</f>
        <v>0.13755494356155396</v>
      </c>
      <c r="R171" s="31">
        <f>INDEX('INPUT AVG'!$B:$AK,Cal!$E171,IF(Cal!$P$3=22.5,MATCH(R$1,Cal!$G$6:$G$21,0),MATCH(R$1,Cal!$H$6:$H$41,0)))*Cal!$C171</f>
        <v>0.13785791397094727</v>
      </c>
      <c r="S171" s="31">
        <f>INDEX('INPUT AVG'!$B:$AK,Cal!$E171,IF(Cal!$P$3=22.5,MATCH(S$1,Cal!$G$6:$G$21,0),MATCH(S$1,Cal!$H$6:$H$41,0)))*Cal!$C171</f>
        <v>0.14852091670036316</v>
      </c>
      <c r="T171" s="31">
        <f>INDEX('INPUT AVG'!$B:$AK,Cal!$E171,IF(Cal!$P$3=22.5,MATCH(T$1,Cal!$G$6:$G$21,0),MATCH(T$1,Cal!$H$6:$H$41,0)))*Cal!$C171</f>
        <v>0.15491104125976563</v>
      </c>
      <c r="U171" s="31">
        <f>INDEX('INPUT AVG'!$B:$AK,Cal!$E171,IF(Cal!$P$3=22.5,MATCH(U$1,Cal!$G$6:$G$21,0),MATCH(U$1,Cal!$H$6:$H$41,0)))*Cal!$C171</f>
        <v>0.13530734181404114</v>
      </c>
      <c r="V171" s="31">
        <f>INDEX('INPUT AVG'!$B:$AK,Cal!$E171,IF(Cal!$P$3=22.5,MATCH(V$1,Cal!$G$6:$G$21,0),MATCH(V$1,Cal!$H$6:$H$41,0)))*Cal!$C171</f>
        <v>0.14630365371704102</v>
      </c>
      <c r="W171" s="31">
        <f>INDEX('INPUT AVG'!$B:$AK,Cal!$E171,IF(Cal!$P$3=22.5,MATCH(W$1,Cal!$G$6:$G$21,0),MATCH(W$1,Cal!$H$6:$H$41,0)))*Cal!$C171</f>
        <v>0.14633776247501373</v>
      </c>
      <c r="X171" s="31">
        <f>INDEX('INPUT AVG'!$B:$AK,Cal!$E171,IF(Cal!$P$3=22.5,MATCH(X$1,Cal!$G$6:$G$21,0),MATCH(X$1,Cal!$H$6:$H$41,0)))*Cal!$C171</f>
        <v>0.13865633308887482</v>
      </c>
      <c r="Y171" s="31">
        <f>INDEX('INPUT AVG'!$B:$AK,Cal!$E171,IF(Cal!$P$3=22.5,MATCH(Y$1,Cal!$G$6:$G$21,0),MATCH(Y$1,Cal!$H$6:$H$41,0)))*Cal!$C171</f>
        <v>0.15944518148899078</v>
      </c>
      <c r="Z171" s="31">
        <f>INDEX('INPUT AVG'!$B:$AK,Cal!$E171,IF(Cal!$P$3=22.5,MATCH(Z$1,Cal!$G$6:$G$21,0),MATCH(Z$1,Cal!$H$6:$H$41,0)))*Cal!$C171</f>
        <v>0.12636511027812958</v>
      </c>
      <c r="AA171" s="31">
        <f>INDEX('INPUT AVG'!$B:$AK,Cal!$E171,IF(Cal!$P$3=22.5,MATCH(AA$1,Cal!$G$6:$G$21,0),MATCH(AA$1,Cal!$H$6:$H$41,0)))*Cal!$C171</f>
        <v>0.12560838460922241</v>
      </c>
      <c r="AB171" s="31">
        <f>INDEX('INPUT AVG'!$B:$AK,Cal!$E171,IF(Cal!$P$3=22.5,MATCH(AB$1,Cal!$G$6:$G$21,0),MATCH(AB$1,Cal!$H$6:$H$41,0)))*Cal!$C171</f>
        <v>0.12466868758201599</v>
      </c>
      <c r="AC171" s="31">
        <f>INDEX('INPUT AVG'!$B:$AK,Cal!$E171,IF(Cal!$P$3=22.5,MATCH(AC$1,Cal!$G$6:$G$21,0),MATCH(AC$1,Cal!$H$6:$H$41,0)))*Cal!$C171</f>
        <v>0.12625056505203247</v>
      </c>
      <c r="AD171" s="31">
        <f>INDEX('INPUT AVG'!$B:$AK,Cal!$E171,IF(Cal!$P$3=22.5,MATCH(AD$1,Cal!$G$6:$G$21,0),MATCH(AD$1,Cal!$H$6:$H$41,0)))*Cal!$C171</f>
        <v>0.12695033848285675</v>
      </c>
      <c r="AE171" s="31">
        <f>INDEX('INPUT AVG'!$B:$AK,Cal!$E171,IF(Cal!$P$3=22.5,MATCH(AE$1,Cal!$G$6:$G$21,0),MATCH(AE$1,Cal!$H$6:$H$41,0)))*Cal!$C171</f>
        <v>0.12534412741661072</v>
      </c>
      <c r="AF171" s="31">
        <f>INDEX('INPUT AVG'!$B:$AK,Cal!$E171,IF(Cal!$P$3=22.5,MATCH(AF$1,Cal!$G$6:$G$21,0),MATCH(AF$1,Cal!$H$6:$H$41,0)))*Cal!$C171</f>
        <v>0.12353845685720444</v>
      </c>
      <c r="AG171" s="31">
        <f>INDEX('INPUT AVG'!$B:$AK,Cal!$E171,IF(Cal!$P$3=22.5,MATCH(AG$1,Cal!$G$6:$G$21,0),MATCH(AG$1,Cal!$H$6:$H$41,0)))*Cal!$C171</f>
        <v>0.12497828900814056</v>
      </c>
      <c r="AH171" s="31">
        <f>INDEX('INPUT AVG'!$B:$AK,Cal!$E171,IF(Cal!$P$3=22.5,MATCH(AH$1,Cal!$G$6:$G$21,0),MATCH(AH$1,Cal!$H$6:$H$41,0)))*Cal!$C171</f>
        <v>0.12766700983047485</v>
      </c>
      <c r="AI171" s="31">
        <f>INDEX('INPUT AVG'!$B:$AK,Cal!$E171,IF(Cal!$P$3=22.5,MATCH(AI$1,Cal!$G$6:$G$21,0),MATCH(AI$1,Cal!$H$6:$H$41,0)))*Cal!$C171</f>
        <v>0.13903166353702545</v>
      </c>
      <c r="AJ171" s="31">
        <f>INDEX('INPUT AVG'!$B:$AK,Cal!$E171,IF(Cal!$P$3=22.5,MATCH(AJ$1,Cal!$G$6:$G$21,0),MATCH(AJ$1,Cal!$H$6:$H$41,0)))*Cal!$C171</f>
        <v>0.14065918326377869</v>
      </c>
      <c r="AK171" s="31">
        <f>INDEX('INPUT AVG'!$B:$AK,Cal!$E171,IF(Cal!$P$3=22.5,MATCH(AK$1,Cal!$G$6:$G$21,0),MATCH(AK$1,Cal!$H$6:$H$41,0)))*Cal!$C171</f>
        <v>0.14266502857208252</v>
      </c>
      <c r="AL171" s="31">
        <f>INDEX('INPUT AVG'!$B:$AK,Cal!$E171,IF(Cal!$P$3=22.5,MATCH(AL$1,Cal!$G$6:$G$21,0),MATCH(AL$1,Cal!$H$6:$H$41,0)))*Cal!$C171</f>
        <v>0.16375063359737396</v>
      </c>
    </row>
    <row r="172" spans="1:38" x14ac:dyDescent="0.4">
      <c r="A172" s="7">
        <f>Cal!A172</f>
        <v>171</v>
      </c>
      <c r="B172" s="31">
        <f>INDEX('INPUT AVG'!$B:$AK,Cal!$E172,IF(Cal!$P$3=22.5,MATCH(B$1,Cal!$G$6:$G$21,0),MATCH(B$1,Cal!$H$6:$H$41,0)))*Cal!$C172</f>
        <v>0.14281100034713745</v>
      </c>
      <c r="C172" s="31">
        <f>INDEX('INPUT AVG'!$B:$AK,Cal!$E172,IF(Cal!$P$3=22.5,MATCH(C$1,Cal!$G$6:$G$21,0),MATCH(C$1,Cal!$H$6:$H$41,0)))*Cal!$C172</f>
        <v>0.12803304195404053</v>
      </c>
      <c r="D172" s="31">
        <f>INDEX('INPUT AVG'!$B:$AK,Cal!$E172,IF(Cal!$P$3=22.5,MATCH(D$1,Cal!$G$6:$G$21,0),MATCH(D$1,Cal!$H$6:$H$41,0)))*Cal!$C172</f>
        <v>0.12694647908210754</v>
      </c>
      <c r="E172" s="31">
        <f>INDEX('INPUT AVG'!$B:$AK,Cal!$E172,IF(Cal!$P$3=22.5,MATCH(E$1,Cal!$G$6:$G$21,0),MATCH(E$1,Cal!$H$6:$H$41,0)))*Cal!$C172</f>
        <v>0.12827327847480774</v>
      </c>
      <c r="F172" s="31">
        <f>INDEX('INPUT AVG'!$B:$AK,Cal!$E172,IF(Cal!$P$3=22.5,MATCH(F$1,Cal!$G$6:$G$21,0),MATCH(F$1,Cal!$H$6:$H$41,0)))*Cal!$C172</f>
        <v>0.13424268364906311</v>
      </c>
      <c r="G172" s="31">
        <f>INDEX('INPUT AVG'!$B:$AK,Cal!$E172,IF(Cal!$P$3=22.5,MATCH(G$1,Cal!$G$6:$G$21,0),MATCH(G$1,Cal!$H$6:$H$41,0)))*Cal!$C172</f>
        <v>0.13771434128284454</v>
      </c>
      <c r="H172" s="31">
        <f>INDEX('INPUT AVG'!$B:$AK,Cal!$E172,IF(Cal!$P$3=22.5,MATCH(H$1,Cal!$G$6:$G$21,0),MATCH(H$1,Cal!$H$6:$H$41,0)))*Cal!$C172</f>
        <v>0.17864307761192322</v>
      </c>
      <c r="I172" s="31">
        <f>INDEX('INPUT AVG'!$B:$AK,Cal!$E172,IF(Cal!$P$3=22.5,MATCH(I$1,Cal!$G$6:$G$21,0),MATCH(I$1,Cal!$H$6:$H$41,0)))*Cal!$C172</f>
        <v>0.17581388354301453</v>
      </c>
      <c r="J172" s="31">
        <f>INDEX('INPUT AVG'!$B:$AK,Cal!$E172,IF(Cal!$P$3=22.5,MATCH(J$1,Cal!$G$6:$G$21,0),MATCH(J$1,Cal!$H$6:$H$41,0)))*Cal!$C172</f>
        <v>0.19106806814670563</v>
      </c>
      <c r="K172" s="31">
        <f>INDEX('INPUT AVG'!$B:$AK,Cal!$E172,IF(Cal!$P$3=22.5,MATCH(K$1,Cal!$G$6:$G$21,0),MATCH(K$1,Cal!$H$6:$H$41,0)))*Cal!$C172</f>
        <v>0.17863142490386963</v>
      </c>
      <c r="L172" s="31">
        <f>INDEX('INPUT AVG'!$B:$AK,Cal!$E172,IF(Cal!$P$3=22.5,MATCH(L$1,Cal!$G$6:$G$21,0),MATCH(L$1,Cal!$H$6:$H$41,0)))*Cal!$C172</f>
        <v>0.171741783618927</v>
      </c>
      <c r="M172" s="31">
        <f>INDEX('INPUT AVG'!$B:$AK,Cal!$E172,IF(Cal!$P$3=22.5,MATCH(M$1,Cal!$G$6:$G$21,0),MATCH(M$1,Cal!$H$6:$H$41,0)))*Cal!$C172</f>
        <v>0.16432714462280273</v>
      </c>
      <c r="N172" s="31">
        <f>INDEX('INPUT AVG'!$B:$AK,Cal!$E172,IF(Cal!$P$3=22.5,MATCH(N$1,Cal!$G$6:$G$21,0),MATCH(N$1,Cal!$H$6:$H$41,0)))*Cal!$C172</f>
        <v>0.14121119678020477</v>
      </c>
      <c r="O172" s="31">
        <f>INDEX('INPUT AVG'!$B:$AK,Cal!$E172,IF(Cal!$P$3=22.5,MATCH(O$1,Cal!$G$6:$G$21,0),MATCH(O$1,Cal!$H$6:$H$41,0)))*Cal!$C172</f>
        <v>0.179967001080513</v>
      </c>
      <c r="P172" s="31">
        <f>INDEX('INPUT AVG'!$B:$AK,Cal!$E172,IF(Cal!$P$3=22.5,MATCH(P$1,Cal!$G$6:$G$21,0),MATCH(P$1,Cal!$H$6:$H$41,0)))*Cal!$C172</f>
        <v>0.13279850780963898</v>
      </c>
      <c r="Q172" s="31">
        <f>INDEX('INPUT AVG'!$B:$AK,Cal!$E172,IF(Cal!$P$3=22.5,MATCH(Q$1,Cal!$G$6:$G$21,0),MATCH(Q$1,Cal!$H$6:$H$41,0)))*Cal!$C172</f>
        <v>0.13620050251483917</v>
      </c>
      <c r="R172" s="31">
        <f>INDEX('INPUT AVG'!$B:$AK,Cal!$E172,IF(Cal!$P$3=22.5,MATCH(R$1,Cal!$G$6:$G$21,0),MATCH(R$1,Cal!$H$6:$H$41,0)))*Cal!$C172</f>
        <v>0.13285033404827118</v>
      </c>
      <c r="S172" s="31">
        <f>INDEX('INPUT AVG'!$B:$AK,Cal!$E172,IF(Cal!$P$3=22.5,MATCH(S$1,Cal!$G$6:$G$21,0),MATCH(S$1,Cal!$H$6:$H$41,0)))*Cal!$C172</f>
        <v>0.15154772996902466</v>
      </c>
      <c r="T172" s="31">
        <f>INDEX('INPUT AVG'!$B:$AK,Cal!$E172,IF(Cal!$P$3=22.5,MATCH(T$1,Cal!$G$6:$G$21,0),MATCH(T$1,Cal!$H$6:$H$41,0)))*Cal!$C172</f>
        <v>0.14057625830173492</v>
      </c>
      <c r="U172" s="31">
        <f>INDEX('INPUT AVG'!$B:$AK,Cal!$E172,IF(Cal!$P$3=22.5,MATCH(U$1,Cal!$G$6:$G$21,0),MATCH(U$1,Cal!$H$6:$H$41,0)))*Cal!$C172</f>
        <v>0.13375657796859741</v>
      </c>
      <c r="V172" s="31">
        <f>INDEX('INPUT AVG'!$B:$AK,Cal!$E172,IF(Cal!$P$3=22.5,MATCH(V$1,Cal!$G$6:$G$21,0),MATCH(V$1,Cal!$H$6:$H$41,0)))*Cal!$C172</f>
        <v>0.1449282169342041</v>
      </c>
      <c r="W172" s="31">
        <f>INDEX('INPUT AVG'!$B:$AK,Cal!$E172,IF(Cal!$P$3=22.5,MATCH(W$1,Cal!$G$6:$G$21,0),MATCH(W$1,Cal!$H$6:$H$41,0)))*Cal!$C172</f>
        <v>0.15876351296901703</v>
      </c>
      <c r="X172" s="31">
        <f>INDEX('INPUT AVG'!$B:$AK,Cal!$E172,IF(Cal!$P$3=22.5,MATCH(X$1,Cal!$G$6:$G$21,0),MATCH(X$1,Cal!$H$6:$H$41,0)))*Cal!$C172</f>
        <v>0.16555698215961456</v>
      </c>
      <c r="Y172" s="31">
        <f>INDEX('INPUT AVG'!$B:$AK,Cal!$E172,IF(Cal!$P$3=22.5,MATCH(Y$1,Cal!$G$6:$G$21,0),MATCH(Y$1,Cal!$H$6:$H$41,0)))*Cal!$C172</f>
        <v>0.18121570348739624</v>
      </c>
      <c r="Z172" s="31">
        <f>INDEX('INPUT AVG'!$B:$AK,Cal!$E172,IF(Cal!$P$3=22.5,MATCH(Z$1,Cal!$G$6:$G$21,0),MATCH(Z$1,Cal!$H$6:$H$41,0)))*Cal!$C172</f>
        <v>0.16882498562335968</v>
      </c>
      <c r="AA172" s="31">
        <f>INDEX('INPUT AVG'!$B:$AK,Cal!$E172,IF(Cal!$P$3=22.5,MATCH(AA$1,Cal!$G$6:$G$21,0),MATCH(AA$1,Cal!$H$6:$H$41,0)))*Cal!$C172</f>
        <v>0.1864120215177536</v>
      </c>
      <c r="AB172" s="31">
        <f>INDEX('INPUT AVG'!$B:$AK,Cal!$E172,IF(Cal!$P$3=22.5,MATCH(AB$1,Cal!$G$6:$G$21,0),MATCH(AB$1,Cal!$H$6:$H$41,0)))*Cal!$C172</f>
        <v>0.19947353005409241</v>
      </c>
      <c r="AC172" s="31">
        <f>INDEX('INPUT AVG'!$B:$AK,Cal!$E172,IF(Cal!$P$3=22.5,MATCH(AC$1,Cal!$G$6:$G$21,0),MATCH(AC$1,Cal!$H$6:$H$41,0)))*Cal!$C172</f>
        <v>0.19025255739688873</v>
      </c>
      <c r="AD172" s="31">
        <f>INDEX('INPUT AVG'!$B:$AK,Cal!$E172,IF(Cal!$P$3=22.5,MATCH(AD$1,Cal!$G$6:$G$21,0),MATCH(AD$1,Cal!$H$6:$H$41,0)))*Cal!$C172</f>
        <v>0.19798740744590759</v>
      </c>
      <c r="AE172" s="31">
        <f>INDEX('INPUT AVG'!$B:$AK,Cal!$E172,IF(Cal!$P$3=22.5,MATCH(AE$1,Cal!$G$6:$G$21,0),MATCH(AE$1,Cal!$H$6:$H$41,0)))*Cal!$C172</f>
        <v>0.17782332003116608</v>
      </c>
      <c r="AF172" s="31">
        <f>INDEX('INPUT AVG'!$B:$AK,Cal!$E172,IF(Cal!$P$3=22.5,MATCH(AF$1,Cal!$G$6:$G$21,0),MATCH(AF$1,Cal!$H$6:$H$41,0)))*Cal!$C172</f>
        <v>0.14116822183132172</v>
      </c>
      <c r="AG172" s="31">
        <f>INDEX('INPUT AVG'!$B:$AK,Cal!$E172,IF(Cal!$P$3=22.5,MATCH(AG$1,Cal!$G$6:$G$21,0),MATCH(AG$1,Cal!$H$6:$H$41,0)))*Cal!$C172</f>
        <v>0.13756582140922546</v>
      </c>
      <c r="AH172" s="31">
        <f>INDEX('INPUT AVG'!$B:$AK,Cal!$E172,IF(Cal!$P$3=22.5,MATCH(AH$1,Cal!$G$6:$G$21,0),MATCH(AH$1,Cal!$H$6:$H$41,0)))*Cal!$C172</f>
        <v>0.13056527078151703</v>
      </c>
      <c r="AI172" s="31">
        <f>INDEX('INPUT AVG'!$B:$AK,Cal!$E172,IF(Cal!$P$3=22.5,MATCH(AI$1,Cal!$G$6:$G$21,0),MATCH(AI$1,Cal!$H$6:$H$41,0)))*Cal!$C172</f>
        <v>0.13922393321990967</v>
      </c>
      <c r="AJ172" s="31">
        <f>INDEX('INPUT AVG'!$B:$AK,Cal!$E172,IF(Cal!$P$3=22.5,MATCH(AJ$1,Cal!$G$6:$G$21,0),MATCH(AJ$1,Cal!$H$6:$H$41,0)))*Cal!$C172</f>
        <v>0.13537271320819855</v>
      </c>
      <c r="AK172" s="31">
        <f>INDEX('INPUT AVG'!$B:$AK,Cal!$E172,IF(Cal!$P$3=22.5,MATCH(AK$1,Cal!$G$6:$G$21,0),MATCH(AK$1,Cal!$H$6:$H$41,0)))*Cal!$C172</f>
        <v>0.12253361195325851</v>
      </c>
      <c r="AL172" s="31">
        <f>INDEX('INPUT AVG'!$B:$AK,Cal!$E172,IF(Cal!$P$3=22.5,MATCH(AL$1,Cal!$G$6:$G$21,0),MATCH(AL$1,Cal!$H$6:$H$41,0)))*Cal!$C172</f>
        <v>0.14281100034713745</v>
      </c>
    </row>
    <row r="173" spans="1:38" x14ac:dyDescent="0.4">
      <c r="A173" s="7">
        <f>Cal!A173</f>
        <v>172</v>
      </c>
      <c r="B173" s="31">
        <f>INDEX('INPUT AVG'!$B:$AK,Cal!$E173,IF(Cal!$P$3=22.5,MATCH(B$1,Cal!$G$6:$G$21,0),MATCH(B$1,Cal!$H$6:$H$41,0)))*Cal!$C173</f>
        <v>0.13315686583518982</v>
      </c>
      <c r="C173" s="31">
        <f>INDEX('INPUT AVG'!$B:$AK,Cal!$E173,IF(Cal!$P$3=22.5,MATCH(C$1,Cal!$G$6:$G$21,0),MATCH(C$1,Cal!$H$6:$H$41,0)))*Cal!$C173</f>
        <v>0.12633517384529114</v>
      </c>
      <c r="D173" s="31">
        <f>INDEX('INPUT AVG'!$B:$AK,Cal!$E173,IF(Cal!$P$3=22.5,MATCH(D$1,Cal!$G$6:$G$21,0),MATCH(D$1,Cal!$H$6:$H$41,0)))*Cal!$C173</f>
        <v>0.12468202412128448</v>
      </c>
      <c r="E173" s="31">
        <f>INDEX('INPUT AVG'!$B:$AK,Cal!$E173,IF(Cal!$P$3=22.5,MATCH(E$1,Cal!$G$6:$G$21,0),MATCH(E$1,Cal!$H$6:$H$41,0)))*Cal!$C173</f>
        <v>0.12650170922279358</v>
      </c>
      <c r="F173" s="31">
        <f>INDEX('INPUT AVG'!$B:$AK,Cal!$E173,IF(Cal!$P$3=22.5,MATCH(F$1,Cal!$G$6:$G$21,0),MATCH(F$1,Cal!$H$6:$H$41,0)))*Cal!$C173</f>
        <v>0.12550610303878784</v>
      </c>
      <c r="G173" s="31">
        <f>INDEX('INPUT AVG'!$B:$AK,Cal!$E173,IF(Cal!$P$3=22.5,MATCH(G$1,Cal!$G$6:$G$21,0),MATCH(G$1,Cal!$H$6:$H$41,0)))*Cal!$C173</f>
        <v>0.12755933403968811</v>
      </c>
      <c r="H173" s="31">
        <f>INDEX('INPUT AVG'!$B:$AK,Cal!$E173,IF(Cal!$P$3=22.5,MATCH(H$1,Cal!$G$6:$G$21,0),MATCH(H$1,Cal!$H$6:$H$41,0)))*Cal!$C173</f>
        <v>0.13667459785938263</v>
      </c>
      <c r="I173" s="31">
        <f>INDEX('INPUT AVG'!$B:$AK,Cal!$E173,IF(Cal!$P$3=22.5,MATCH(I$1,Cal!$G$6:$G$21,0),MATCH(I$1,Cal!$H$6:$H$41,0)))*Cal!$C173</f>
        <v>0.13189320266246796</v>
      </c>
      <c r="J173" s="31">
        <f>INDEX('INPUT AVG'!$B:$AK,Cal!$E173,IF(Cal!$P$3=22.5,MATCH(J$1,Cal!$G$6:$G$21,0),MATCH(J$1,Cal!$H$6:$H$41,0)))*Cal!$C173</f>
        <v>0.13397617638111115</v>
      </c>
      <c r="K173" s="31">
        <f>INDEX('INPUT AVG'!$B:$AK,Cal!$E173,IF(Cal!$P$3=22.5,MATCH(K$1,Cal!$G$6:$G$21,0),MATCH(K$1,Cal!$H$6:$H$41,0)))*Cal!$C173</f>
        <v>0.13155299425125122</v>
      </c>
      <c r="L173" s="31">
        <f>INDEX('INPUT AVG'!$B:$AK,Cal!$E173,IF(Cal!$P$3=22.5,MATCH(L$1,Cal!$G$6:$G$21,0),MATCH(L$1,Cal!$H$6:$H$41,0)))*Cal!$C173</f>
        <v>0.13544392585754395</v>
      </c>
      <c r="M173" s="31">
        <f>INDEX('INPUT AVG'!$B:$AK,Cal!$E173,IF(Cal!$P$3=22.5,MATCH(M$1,Cal!$G$6:$G$21,0),MATCH(M$1,Cal!$H$6:$H$41,0)))*Cal!$C173</f>
        <v>0.14091692864894867</v>
      </c>
      <c r="N173" s="31">
        <f>INDEX('INPUT AVG'!$B:$AK,Cal!$E173,IF(Cal!$P$3=22.5,MATCH(N$1,Cal!$G$6:$G$21,0),MATCH(N$1,Cal!$H$6:$H$41,0)))*Cal!$C173</f>
        <v>0.14700336754322052</v>
      </c>
      <c r="O173" s="31">
        <f>INDEX('INPUT AVG'!$B:$AK,Cal!$E173,IF(Cal!$P$3=22.5,MATCH(O$1,Cal!$G$6:$G$21,0),MATCH(O$1,Cal!$H$6:$H$41,0)))*Cal!$C173</f>
        <v>0.14217835664749146</v>
      </c>
      <c r="P173" s="31">
        <f>INDEX('INPUT AVG'!$B:$AK,Cal!$E173,IF(Cal!$P$3=22.5,MATCH(P$1,Cal!$G$6:$G$21,0),MATCH(P$1,Cal!$H$6:$H$41,0)))*Cal!$C173</f>
        <v>0.13341519236564636</v>
      </c>
      <c r="Q173" s="31">
        <f>INDEX('INPUT AVG'!$B:$AK,Cal!$E173,IF(Cal!$P$3=22.5,MATCH(Q$1,Cal!$G$6:$G$21,0),MATCH(Q$1,Cal!$H$6:$H$41,0)))*Cal!$C173</f>
        <v>0.13329143822193146</v>
      </c>
      <c r="R173" s="31">
        <f>INDEX('INPUT AVG'!$B:$AK,Cal!$E173,IF(Cal!$P$3=22.5,MATCH(R$1,Cal!$G$6:$G$21,0),MATCH(R$1,Cal!$H$6:$H$41,0)))*Cal!$C173</f>
        <v>0.133474200963974</v>
      </c>
      <c r="S173" s="31">
        <f>INDEX('INPUT AVG'!$B:$AK,Cal!$E173,IF(Cal!$P$3=22.5,MATCH(S$1,Cal!$G$6:$G$21,0),MATCH(S$1,Cal!$H$6:$H$41,0)))*Cal!$C173</f>
        <v>0.1396777331829071</v>
      </c>
      <c r="T173" s="31">
        <f>INDEX('INPUT AVG'!$B:$AK,Cal!$E173,IF(Cal!$P$3=22.5,MATCH(T$1,Cal!$G$6:$G$21,0),MATCH(T$1,Cal!$H$6:$H$41,0)))*Cal!$C173</f>
        <v>0.14876994490623474</v>
      </c>
      <c r="U173" s="31">
        <f>INDEX('INPUT AVG'!$B:$AK,Cal!$E173,IF(Cal!$P$3=22.5,MATCH(U$1,Cal!$G$6:$G$21,0),MATCH(U$1,Cal!$H$6:$H$41,0)))*Cal!$C173</f>
        <v>0.13290315866470337</v>
      </c>
      <c r="V173" s="31">
        <f>INDEX('INPUT AVG'!$B:$AK,Cal!$E173,IF(Cal!$P$3=22.5,MATCH(V$1,Cal!$G$6:$G$21,0),MATCH(V$1,Cal!$H$6:$H$41,0)))*Cal!$C173</f>
        <v>0.13259394466876984</v>
      </c>
      <c r="W173" s="31">
        <f>INDEX('INPUT AVG'!$B:$AK,Cal!$E173,IF(Cal!$P$3=22.5,MATCH(W$1,Cal!$G$6:$G$21,0),MATCH(W$1,Cal!$H$6:$H$41,0)))*Cal!$C173</f>
        <v>0.13710221648216248</v>
      </c>
      <c r="X173" s="31">
        <f>INDEX('INPUT AVG'!$B:$AK,Cal!$E173,IF(Cal!$P$3=22.5,MATCH(X$1,Cal!$G$6:$G$21,0),MATCH(X$1,Cal!$H$6:$H$41,0)))*Cal!$C173</f>
        <v>0.1414727121591568</v>
      </c>
      <c r="Y173" s="31">
        <f>INDEX('INPUT AVG'!$B:$AK,Cal!$E173,IF(Cal!$P$3=22.5,MATCH(Y$1,Cal!$G$6:$G$21,0),MATCH(Y$1,Cal!$H$6:$H$41,0)))*Cal!$C173</f>
        <v>0.14023391902446747</v>
      </c>
      <c r="Z173" s="31">
        <f>INDEX('INPUT AVG'!$B:$AK,Cal!$E173,IF(Cal!$P$3=22.5,MATCH(Z$1,Cal!$G$6:$G$21,0),MATCH(Z$1,Cal!$H$6:$H$41,0)))*Cal!$C173</f>
        <v>0.13348023593425751</v>
      </c>
      <c r="AA173" s="31">
        <f>INDEX('INPUT AVG'!$B:$AK,Cal!$E173,IF(Cal!$P$3=22.5,MATCH(AA$1,Cal!$G$6:$G$21,0),MATCH(AA$1,Cal!$H$6:$H$41,0)))*Cal!$C173</f>
        <v>0.13041119277477264</v>
      </c>
      <c r="AB173" s="31">
        <f>INDEX('INPUT AVG'!$B:$AK,Cal!$E173,IF(Cal!$P$3=22.5,MATCH(AB$1,Cal!$G$6:$G$21,0),MATCH(AB$1,Cal!$H$6:$H$41,0)))*Cal!$C173</f>
        <v>0.1298433393239975</v>
      </c>
      <c r="AC173" s="31">
        <f>INDEX('INPUT AVG'!$B:$AK,Cal!$E173,IF(Cal!$P$3=22.5,MATCH(AC$1,Cal!$G$6:$G$21,0),MATCH(AC$1,Cal!$H$6:$H$41,0)))*Cal!$C173</f>
        <v>0.13086283206939697</v>
      </c>
      <c r="AD173" s="31">
        <f>INDEX('INPUT AVG'!$B:$AK,Cal!$E173,IF(Cal!$P$3=22.5,MATCH(AD$1,Cal!$G$6:$G$21,0),MATCH(AD$1,Cal!$H$6:$H$41,0)))*Cal!$C173</f>
        <v>0.1314174085855484</v>
      </c>
      <c r="AE173" s="31">
        <f>INDEX('INPUT AVG'!$B:$AK,Cal!$E173,IF(Cal!$P$3=22.5,MATCH(AE$1,Cal!$G$6:$G$21,0),MATCH(AE$1,Cal!$H$6:$H$41,0)))*Cal!$C173</f>
        <v>0.12976706027984619</v>
      </c>
      <c r="AF173" s="31">
        <f>INDEX('INPUT AVG'!$B:$AK,Cal!$E173,IF(Cal!$P$3=22.5,MATCH(AF$1,Cal!$G$6:$G$21,0),MATCH(AF$1,Cal!$H$6:$H$41,0)))*Cal!$C173</f>
        <v>0.12344145774841309</v>
      </c>
      <c r="AG173" s="31">
        <f>INDEX('INPUT AVG'!$B:$AK,Cal!$E173,IF(Cal!$P$3=22.5,MATCH(AG$1,Cal!$G$6:$G$21,0),MATCH(AG$1,Cal!$H$6:$H$41,0)))*Cal!$C173</f>
        <v>0.12606781721115112</v>
      </c>
      <c r="AH173" s="31">
        <f>INDEX('INPUT AVG'!$B:$AK,Cal!$E173,IF(Cal!$P$3=22.5,MATCH(AH$1,Cal!$G$6:$G$21,0),MATCH(AH$1,Cal!$H$6:$H$41,0)))*Cal!$C173</f>
        <v>0.12375442683696747</v>
      </c>
      <c r="AI173" s="31">
        <f>INDEX('INPUT AVG'!$B:$AK,Cal!$E173,IF(Cal!$P$3=22.5,MATCH(AI$1,Cal!$G$6:$G$21,0),MATCH(AI$1,Cal!$H$6:$H$41,0)))*Cal!$C173</f>
        <v>0.13498698174953461</v>
      </c>
      <c r="AJ173" s="31">
        <f>INDEX('INPUT AVG'!$B:$AK,Cal!$E173,IF(Cal!$P$3=22.5,MATCH(AJ$1,Cal!$G$6:$G$21,0),MATCH(AJ$1,Cal!$H$6:$H$41,0)))*Cal!$C173</f>
        <v>0.12945163249969482</v>
      </c>
      <c r="AK173" s="31">
        <f>INDEX('INPUT AVG'!$B:$AK,Cal!$E173,IF(Cal!$P$3=22.5,MATCH(AK$1,Cal!$G$6:$G$21,0),MATCH(AK$1,Cal!$H$6:$H$41,0)))*Cal!$C173</f>
        <v>0.12305262684822083</v>
      </c>
      <c r="AL173" s="31">
        <f>INDEX('INPUT AVG'!$B:$AK,Cal!$E173,IF(Cal!$P$3=22.5,MATCH(AL$1,Cal!$G$6:$G$21,0),MATCH(AL$1,Cal!$H$6:$H$41,0)))*Cal!$C173</f>
        <v>0.13315686583518982</v>
      </c>
    </row>
    <row r="174" spans="1:38" x14ac:dyDescent="0.4">
      <c r="A174" s="7">
        <f>Cal!A174</f>
        <v>173</v>
      </c>
      <c r="B174" s="31">
        <f>INDEX('INPUT AVG'!$B:$AK,Cal!$E174,IF(Cal!$P$3=22.5,MATCH(B$1,Cal!$G$6:$G$21,0),MATCH(B$1,Cal!$H$6:$H$41,0)))*Cal!$C174</f>
        <v>0.12958471477031708</v>
      </c>
      <c r="C174" s="31">
        <f>INDEX('INPUT AVG'!$B:$AK,Cal!$E174,IF(Cal!$P$3=22.5,MATCH(C$1,Cal!$G$6:$G$21,0),MATCH(C$1,Cal!$H$6:$H$41,0)))*Cal!$C174</f>
        <v>0.1270499974489212</v>
      </c>
      <c r="D174" s="31">
        <f>INDEX('INPUT AVG'!$B:$AK,Cal!$E174,IF(Cal!$P$3=22.5,MATCH(D$1,Cal!$G$6:$G$21,0),MATCH(D$1,Cal!$H$6:$H$41,0)))*Cal!$C174</f>
        <v>0.1255234032869339</v>
      </c>
      <c r="E174" s="31">
        <f>INDEX('INPUT AVG'!$B:$AK,Cal!$E174,IF(Cal!$P$3=22.5,MATCH(E$1,Cal!$G$6:$G$21,0),MATCH(E$1,Cal!$H$6:$H$41,0)))*Cal!$C174</f>
        <v>0.12441781908273697</v>
      </c>
      <c r="F174" s="31">
        <f>INDEX('INPUT AVG'!$B:$AK,Cal!$E174,IF(Cal!$P$3=22.5,MATCH(F$1,Cal!$G$6:$G$21,0),MATCH(F$1,Cal!$H$6:$H$41,0)))*Cal!$C174</f>
        <v>0.1241510733962059</v>
      </c>
      <c r="G174" s="31">
        <f>INDEX('INPUT AVG'!$B:$AK,Cal!$E174,IF(Cal!$P$3=22.5,MATCH(G$1,Cal!$G$6:$G$21,0),MATCH(G$1,Cal!$H$6:$H$41,0)))*Cal!$C174</f>
        <v>0.12916962802410126</v>
      </c>
      <c r="H174" s="31">
        <f>INDEX('INPUT AVG'!$B:$AK,Cal!$E174,IF(Cal!$P$3=22.5,MATCH(H$1,Cal!$G$6:$G$21,0),MATCH(H$1,Cal!$H$6:$H$41,0)))*Cal!$C174</f>
        <v>0.13307264447212219</v>
      </c>
      <c r="I174" s="31">
        <f>INDEX('INPUT AVG'!$B:$AK,Cal!$E174,IF(Cal!$P$3=22.5,MATCH(I$1,Cal!$G$6:$G$21,0),MATCH(I$1,Cal!$H$6:$H$41,0)))*Cal!$C174</f>
        <v>0.13060516119003296</v>
      </c>
      <c r="J174" s="31">
        <f>INDEX('INPUT AVG'!$B:$AK,Cal!$E174,IF(Cal!$P$3=22.5,MATCH(J$1,Cal!$G$6:$G$21,0),MATCH(J$1,Cal!$H$6:$H$41,0)))*Cal!$C174</f>
        <v>0.13102364540100098</v>
      </c>
      <c r="K174" s="31">
        <f>INDEX('INPUT AVG'!$B:$AK,Cal!$E174,IF(Cal!$P$3=22.5,MATCH(K$1,Cal!$G$6:$G$21,0),MATCH(K$1,Cal!$H$6:$H$41,0)))*Cal!$C174</f>
        <v>0.13140153884887695</v>
      </c>
      <c r="L174" s="31">
        <f>INDEX('INPUT AVG'!$B:$AK,Cal!$E174,IF(Cal!$P$3=22.5,MATCH(L$1,Cal!$G$6:$G$21,0),MATCH(L$1,Cal!$H$6:$H$41,0)))*Cal!$C174</f>
        <v>0.13339152932167053</v>
      </c>
      <c r="M174" s="31">
        <f>INDEX('INPUT AVG'!$B:$AK,Cal!$E174,IF(Cal!$P$3=22.5,MATCH(M$1,Cal!$G$6:$G$21,0),MATCH(M$1,Cal!$H$6:$H$41,0)))*Cal!$C174</f>
        <v>0.13200706243515015</v>
      </c>
      <c r="N174" s="31">
        <f>INDEX('INPUT AVG'!$B:$AK,Cal!$E174,IF(Cal!$P$3=22.5,MATCH(N$1,Cal!$G$6:$G$21,0),MATCH(N$1,Cal!$H$6:$H$41,0)))*Cal!$C174</f>
        <v>0.13041919469833374</v>
      </c>
      <c r="O174" s="31">
        <f>INDEX('INPUT AVG'!$B:$AK,Cal!$E174,IF(Cal!$P$3=22.5,MATCH(O$1,Cal!$G$6:$G$21,0),MATCH(O$1,Cal!$H$6:$H$41,0)))*Cal!$C174</f>
        <v>0.13142994046211243</v>
      </c>
      <c r="P174" s="31">
        <f>INDEX('INPUT AVG'!$B:$AK,Cal!$E174,IF(Cal!$P$3=22.5,MATCH(P$1,Cal!$G$6:$G$21,0),MATCH(P$1,Cal!$H$6:$H$41,0)))*Cal!$C174</f>
        <v>0.12833271920681</v>
      </c>
      <c r="Q174" s="31">
        <f>INDEX('INPUT AVG'!$B:$AK,Cal!$E174,IF(Cal!$P$3=22.5,MATCH(Q$1,Cal!$G$6:$G$21,0),MATCH(Q$1,Cal!$H$6:$H$41,0)))*Cal!$C174</f>
        <v>0.12939019501209259</v>
      </c>
      <c r="R174" s="31">
        <f>INDEX('INPUT AVG'!$B:$AK,Cal!$E174,IF(Cal!$P$3=22.5,MATCH(R$1,Cal!$G$6:$G$21,0),MATCH(R$1,Cal!$H$6:$H$41,0)))*Cal!$C174</f>
        <v>0.12845228612422943</v>
      </c>
      <c r="S174" s="31">
        <f>INDEX('INPUT AVG'!$B:$AK,Cal!$E174,IF(Cal!$P$3=22.5,MATCH(S$1,Cal!$G$6:$G$21,0),MATCH(S$1,Cal!$H$6:$H$41,0)))*Cal!$C174</f>
        <v>0.13723966479301453</v>
      </c>
      <c r="T174" s="31">
        <f>INDEX('INPUT AVG'!$B:$AK,Cal!$E174,IF(Cal!$P$3=22.5,MATCH(T$1,Cal!$G$6:$G$21,0),MATCH(T$1,Cal!$H$6:$H$41,0)))*Cal!$C174</f>
        <v>0.13250389695167542</v>
      </c>
      <c r="U174" s="31">
        <f>INDEX('INPUT AVG'!$B:$AK,Cal!$E174,IF(Cal!$P$3=22.5,MATCH(U$1,Cal!$G$6:$G$21,0),MATCH(U$1,Cal!$H$6:$H$41,0)))*Cal!$C174</f>
        <v>0.13115061819553375</v>
      </c>
      <c r="V174" s="31">
        <f>INDEX('INPUT AVG'!$B:$AK,Cal!$E174,IF(Cal!$P$3=22.5,MATCH(V$1,Cal!$G$6:$G$21,0),MATCH(V$1,Cal!$H$6:$H$41,0)))*Cal!$C174</f>
        <v>0.12861506640911102</v>
      </c>
      <c r="W174" s="31">
        <f>INDEX('INPUT AVG'!$B:$AK,Cal!$E174,IF(Cal!$P$3=22.5,MATCH(W$1,Cal!$G$6:$G$21,0),MATCH(W$1,Cal!$H$6:$H$41,0)))*Cal!$C174</f>
        <v>0.15026378631591797</v>
      </c>
      <c r="X174" s="31">
        <f>INDEX('INPUT AVG'!$B:$AK,Cal!$E174,IF(Cal!$P$3=22.5,MATCH(X$1,Cal!$G$6:$G$21,0),MATCH(X$1,Cal!$H$6:$H$41,0)))*Cal!$C174</f>
        <v>0.14427562057971954</v>
      </c>
      <c r="Y174" s="31">
        <f>INDEX('INPUT AVG'!$B:$AK,Cal!$E174,IF(Cal!$P$3=22.5,MATCH(Y$1,Cal!$G$6:$G$21,0),MATCH(Y$1,Cal!$H$6:$H$41,0)))*Cal!$C174</f>
        <v>0.13241703808307648</v>
      </c>
      <c r="Z174" s="31">
        <f>INDEX('INPUT AVG'!$B:$AK,Cal!$E174,IF(Cal!$P$3=22.5,MATCH(Z$1,Cal!$G$6:$G$21,0),MATCH(Z$1,Cal!$H$6:$H$41,0)))*Cal!$C174</f>
        <v>0.13075293600559235</v>
      </c>
      <c r="AA174" s="31">
        <f>INDEX('INPUT AVG'!$B:$AK,Cal!$E174,IF(Cal!$P$3=22.5,MATCH(AA$1,Cal!$G$6:$G$21,0),MATCH(AA$1,Cal!$H$6:$H$41,0)))*Cal!$C174</f>
        <v>0.12825366854667664</v>
      </c>
      <c r="AB174" s="31">
        <f>INDEX('INPUT AVG'!$B:$AK,Cal!$E174,IF(Cal!$P$3=22.5,MATCH(AB$1,Cal!$G$6:$G$21,0),MATCH(AB$1,Cal!$H$6:$H$41,0)))*Cal!$C174</f>
        <v>0.12656792998313904</v>
      </c>
      <c r="AC174" s="31">
        <f>INDEX('INPUT AVG'!$B:$AK,Cal!$E174,IF(Cal!$P$3=22.5,MATCH(AC$1,Cal!$G$6:$G$21,0),MATCH(AC$1,Cal!$H$6:$H$41,0)))*Cal!$C174</f>
        <v>0.12528090178966522</v>
      </c>
      <c r="AD174" s="31">
        <f>INDEX('INPUT AVG'!$B:$AK,Cal!$E174,IF(Cal!$P$3=22.5,MATCH(AD$1,Cal!$G$6:$G$21,0),MATCH(AD$1,Cal!$H$6:$H$41,0)))*Cal!$C174</f>
        <v>0.12493365257978439</v>
      </c>
      <c r="AE174" s="31">
        <f>INDEX('INPUT AVG'!$B:$AK,Cal!$E174,IF(Cal!$P$3=22.5,MATCH(AE$1,Cal!$G$6:$G$21,0),MATCH(AE$1,Cal!$H$6:$H$41,0)))*Cal!$C174</f>
        <v>0.12395665049552917</v>
      </c>
      <c r="AF174" s="31">
        <f>INDEX('INPUT AVG'!$B:$AK,Cal!$E174,IF(Cal!$P$3=22.5,MATCH(AF$1,Cal!$G$6:$G$21,0),MATCH(AF$1,Cal!$H$6:$H$41,0)))*Cal!$C174</f>
        <v>0.12343757599592209</v>
      </c>
      <c r="AG174" s="31">
        <f>INDEX('INPUT AVG'!$B:$AK,Cal!$E174,IF(Cal!$P$3=22.5,MATCH(AG$1,Cal!$G$6:$G$21,0),MATCH(AG$1,Cal!$H$6:$H$41,0)))*Cal!$C174</f>
        <v>0.12163477391004562</v>
      </c>
      <c r="AH174" s="31">
        <f>INDEX('INPUT AVG'!$B:$AK,Cal!$E174,IF(Cal!$P$3=22.5,MATCH(AH$1,Cal!$G$6:$G$21,0),MATCH(AH$1,Cal!$H$6:$H$41,0)))*Cal!$C174</f>
        <v>0.12381663173437119</v>
      </c>
      <c r="AI174" s="31">
        <f>INDEX('INPUT AVG'!$B:$AK,Cal!$E174,IF(Cal!$P$3=22.5,MATCH(AI$1,Cal!$G$6:$G$21,0),MATCH(AI$1,Cal!$H$6:$H$41,0)))*Cal!$C174</f>
        <v>0.12999285757541656</v>
      </c>
      <c r="AJ174" s="31">
        <f>INDEX('INPUT AVG'!$B:$AK,Cal!$E174,IF(Cal!$P$3=22.5,MATCH(AJ$1,Cal!$G$6:$G$21,0),MATCH(AJ$1,Cal!$H$6:$H$41,0)))*Cal!$C174</f>
        <v>0.12847493588924408</v>
      </c>
      <c r="AK174" s="31">
        <f>INDEX('INPUT AVG'!$B:$AK,Cal!$E174,IF(Cal!$P$3=22.5,MATCH(AK$1,Cal!$G$6:$G$21,0),MATCH(AK$1,Cal!$H$6:$H$41,0)))*Cal!$C174</f>
        <v>0.1211681142449379</v>
      </c>
      <c r="AL174" s="31">
        <f>INDEX('INPUT AVG'!$B:$AK,Cal!$E174,IF(Cal!$P$3=22.5,MATCH(AL$1,Cal!$G$6:$G$21,0),MATCH(AL$1,Cal!$H$6:$H$41,0)))*Cal!$C174</f>
        <v>0.12958471477031708</v>
      </c>
    </row>
    <row r="175" spans="1:38" x14ac:dyDescent="0.4">
      <c r="A175" s="7">
        <f>Cal!A175</f>
        <v>174</v>
      </c>
      <c r="B175" s="31">
        <f>INDEX('INPUT AVG'!$B:$AK,Cal!$E175,IF(Cal!$P$3=22.5,MATCH(B$1,Cal!$G$6:$G$21,0),MATCH(B$1,Cal!$H$6:$H$41,0)))*Cal!$C175</f>
        <v>0.1295982152223587</v>
      </c>
      <c r="C175" s="31">
        <f>INDEX('INPUT AVG'!$B:$AK,Cal!$E175,IF(Cal!$P$3=22.5,MATCH(C$1,Cal!$G$6:$G$21,0),MATCH(C$1,Cal!$H$6:$H$41,0)))*Cal!$C175</f>
        <v>0.14454199373722076</v>
      </c>
      <c r="D175" s="31">
        <f>INDEX('INPUT AVG'!$B:$AK,Cal!$E175,IF(Cal!$P$3=22.5,MATCH(D$1,Cal!$G$6:$G$21,0),MATCH(D$1,Cal!$H$6:$H$41,0)))*Cal!$C175</f>
        <v>0.1234716922044754</v>
      </c>
      <c r="E175" s="31">
        <f>INDEX('INPUT AVG'!$B:$AK,Cal!$E175,IF(Cal!$P$3=22.5,MATCH(E$1,Cal!$G$6:$G$21,0),MATCH(E$1,Cal!$H$6:$H$41,0)))*Cal!$C175</f>
        <v>0.1228422150015831</v>
      </c>
      <c r="F175" s="31">
        <f>INDEX('INPUT AVG'!$B:$AK,Cal!$E175,IF(Cal!$P$3=22.5,MATCH(F$1,Cal!$G$6:$G$21,0),MATCH(F$1,Cal!$H$6:$H$41,0)))*Cal!$C175</f>
        <v>0.12340414524078369</v>
      </c>
      <c r="G175" s="31">
        <f>INDEX('INPUT AVG'!$B:$AK,Cal!$E175,IF(Cal!$P$3=22.5,MATCH(G$1,Cal!$G$6:$G$21,0),MATCH(G$1,Cal!$H$6:$H$41,0)))*Cal!$C175</f>
        <v>0.12542524933815002</v>
      </c>
      <c r="H175" s="31">
        <f>INDEX('INPUT AVG'!$B:$AK,Cal!$E175,IF(Cal!$P$3=22.5,MATCH(H$1,Cal!$G$6:$G$21,0),MATCH(H$1,Cal!$H$6:$H$41,0)))*Cal!$C175</f>
        <v>0.1368066668510437</v>
      </c>
      <c r="I175" s="31">
        <f>INDEX('INPUT AVG'!$B:$AK,Cal!$E175,IF(Cal!$P$3=22.5,MATCH(I$1,Cal!$G$6:$G$21,0),MATCH(I$1,Cal!$H$6:$H$41,0)))*Cal!$C175</f>
        <v>0.14810140430927277</v>
      </c>
      <c r="J175" s="31">
        <f>INDEX('INPUT AVG'!$B:$AK,Cal!$E175,IF(Cal!$P$3=22.5,MATCH(J$1,Cal!$G$6:$G$21,0),MATCH(J$1,Cal!$H$6:$H$41,0)))*Cal!$C175</f>
        <v>0.16337575018405914</v>
      </c>
      <c r="K175" s="31">
        <f>INDEX('INPUT AVG'!$B:$AK,Cal!$E175,IF(Cal!$P$3=22.5,MATCH(K$1,Cal!$G$6:$G$21,0),MATCH(K$1,Cal!$H$6:$H$41,0)))*Cal!$C175</f>
        <v>0.16015402972698212</v>
      </c>
      <c r="L175" s="31">
        <f>INDEX('INPUT AVG'!$B:$AK,Cal!$E175,IF(Cal!$P$3=22.5,MATCH(L$1,Cal!$G$6:$G$21,0),MATCH(L$1,Cal!$H$6:$H$41,0)))*Cal!$C175</f>
        <v>0.17392285168170929</v>
      </c>
      <c r="M175" s="31">
        <f>INDEX('INPUT AVG'!$B:$AK,Cal!$E175,IF(Cal!$P$3=22.5,MATCH(M$1,Cal!$G$6:$G$21,0),MATCH(M$1,Cal!$H$6:$H$41,0)))*Cal!$C175</f>
        <v>0.17543335258960724</v>
      </c>
      <c r="N175" s="31">
        <f>INDEX('INPUT AVG'!$B:$AK,Cal!$E175,IF(Cal!$P$3=22.5,MATCH(N$1,Cal!$G$6:$G$21,0),MATCH(N$1,Cal!$H$6:$H$41,0)))*Cal!$C175</f>
        <v>0.14494237303733826</v>
      </c>
      <c r="O175" s="31">
        <f>INDEX('INPUT AVG'!$B:$AK,Cal!$E175,IF(Cal!$P$3=22.5,MATCH(O$1,Cal!$G$6:$G$21,0),MATCH(O$1,Cal!$H$6:$H$41,0)))*Cal!$C175</f>
        <v>0.1536097526550293</v>
      </c>
      <c r="P175" s="31">
        <f>INDEX('INPUT AVG'!$B:$AK,Cal!$E175,IF(Cal!$P$3=22.5,MATCH(P$1,Cal!$G$6:$G$21,0),MATCH(P$1,Cal!$H$6:$H$41,0)))*Cal!$C175</f>
        <v>0.13255831599235535</v>
      </c>
      <c r="Q175" s="31">
        <f>INDEX('INPUT AVG'!$B:$AK,Cal!$E175,IF(Cal!$P$3=22.5,MATCH(Q$1,Cal!$G$6:$G$21,0),MATCH(Q$1,Cal!$H$6:$H$41,0)))*Cal!$C175</f>
        <v>0.13528244197368622</v>
      </c>
      <c r="R175" s="31">
        <f>INDEX('INPUT AVG'!$B:$AK,Cal!$E175,IF(Cal!$P$3=22.5,MATCH(R$1,Cal!$G$6:$G$21,0),MATCH(R$1,Cal!$H$6:$H$41,0)))*Cal!$C175</f>
        <v>0.14924459159374237</v>
      </c>
      <c r="S175" s="31">
        <f>INDEX('INPUT AVG'!$B:$AK,Cal!$E175,IF(Cal!$P$3=22.5,MATCH(S$1,Cal!$G$6:$G$21,0),MATCH(S$1,Cal!$H$6:$H$41,0)))*Cal!$C175</f>
        <v>0.14130072295665741</v>
      </c>
      <c r="T175" s="31">
        <f>INDEX('INPUT AVG'!$B:$AK,Cal!$E175,IF(Cal!$P$3=22.5,MATCH(T$1,Cal!$G$6:$G$21,0),MATCH(T$1,Cal!$H$6:$H$41,0)))*Cal!$C175</f>
        <v>0.1382596343755722</v>
      </c>
      <c r="U175" s="31">
        <f>INDEX('INPUT AVG'!$B:$AK,Cal!$E175,IF(Cal!$P$3=22.5,MATCH(U$1,Cal!$G$6:$G$21,0),MATCH(U$1,Cal!$H$6:$H$41,0)))*Cal!$C175</f>
        <v>0.12708766758441925</v>
      </c>
      <c r="V175" s="31">
        <f>INDEX('INPUT AVG'!$B:$AK,Cal!$E175,IF(Cal!$P$3=22.5,MATCH(V$1,Cal!$G$6:$G$21,0),MATCH(V$1,Cal!$H$6:$H$41,0)))*Cal!$C175</f>
        <v>0.12516139447689056</v>
      </c>
      <c r="W175" s="31">
        <f>INDEX('INPUT AVG'!$B:$AK,Cal!$E175,IF(Cal!$P$3=22.5,MATCH(W$1,Cal!$G$6:$G$21,0),MATCH(W$1,Cal!$H$6:$H$41,0)))*Cal!$C175</f>
        <v>0.12557072937488556</v>
      </c>
      <c r="X175" s="31">
        <f>INDEX('INPUT AVG'!$B:$AK,Cal!$E175,IF(Cal!$P$3=22.5,MATCH(X$1,Cal!$G$6:$G$21,0),MATCH(X$1,Cal!$H$6:$H$41,0)))*Cal!$C175</f>
        <v>0.13961417973041534</v>
      </c>
      <c r="Y175" s="31">
        <f>INDEX('INPUT AVG'!$B:$AK,Cal!$E175,IF(Cal!$P$3=22.5,MATCH(Y$1,Cal!$G$6:$G$21,0),MATCH(Y$1,Cal!$H$6:$H$41,0)))*Cal!$C175</f>
        <v>0.14305244386196136</v>
      </c>
      <c r="Z175" s="31">
        <f>INDEX('INPUT AVG'!$B:$AK,Cal!$E175,IF(Cal!$P$3=22.5,MATCH(Z$1,Cal!$G$6:$G$21,0),MATCH(Z$1,Cal!$H$6:$H$41,0)))*Cal!$C175</f>
        <v>0.13412009179592133</v>
      </c>
      <c r="AA175" s="31">
        <f>INDEX('INPUT AVG'!$B:$AK,Cal!$E175,IF(Cal!$P$3=22.5,MATCH(AA$1,Cal!$G$6:$G$21,0),MATCH(AA$1,Cal!$H$6:$H$41,0)))*Cal!$C175</f>
        <v>0.1376621276140213</v>
      </c>
      <c r="AB175" s="31">
        <f>INDEX('INPUT AVG'!$B:$AK,Cal!$E175,IF(Cal!$P$3=22.5,MATCH(AB$1,Cal!$G$6:$G$21,0),MATCH(AB$1,Cal!$H$6:$H$41,0)))*Cal!$C175</f>
        <v>0.13731394708156586</v>
      </c>
      <c r="AC175" s="31">
        <f>INDEX('INPUT AVG'!$B:$AK,Cal!$E175,IF(Cal!$P$3=22.5,MATCH(AC$1,Cal!$G$6:$G$21,0),MATCH(AC$1,Cal!$H$6:$H$41,0)))*Cal!$C175</f>
        <v>0.1294073611497879</v>
      </c>
      <c r="AD175" s="31">
        <f>INDEX('INPUT AVG'!$B:$AK,Cal!$E175,IF(Cal!$P$3=22.5,MATCH(AD$1,Cal!$G$6:$G$21,0),MATCH(AD$1,Cal!$H$6:$H$41,0)))*Cal!$C175</f>
        <v>0.12858845293521881</v>
      </c>
      <c r="AE175" s="31">
        <f>INDEX('INPUT AVG'!$B:$AK,Cal!$E175,IF(Cal!$P$3=22.5,MATCH(AE$1,Cal!$G$6:$G$21,0),MATCH(AE$1,Cal!$H$6:$H$41,0)))*Cal!$C175</f>
        <v>0.1221332922577858</v>
      </c>
      <c r="AF175" s="31">
        <f>INDEX('INPUT AVG'!$B:$AK,Cal!$E175,IF(Cal!$P$3=22.5,MATCH(AF$1,Cal!$G$6:$G$21,0),MATCH(AF$1,Cal!$H$6:$H$41,0)))*Cal!$C175</f>
        <v>0.12219800055027008</v>
      </c>
      <c r="AG175" s="31">
        <f>INDEX('INPUT AVG'!$B:$AK,Cal!$E175,IF(Cal!$P$3=22.5,MATCH(AG$1,Cal!$G$6:$G$21,0),MATCH(AG$1,Cal!$H$6:$H$41,0)))*Cal!$C175</f>
        <v>0.12230385094881058</v>
      </c>
      <c r="AH175" s="31">
        <f>INDEX('INPUT AVG'!$B:$AK,Cal!$E175,IF(Cal!$P$3=22.5,MATCH(AH$1,Cal!$G$6:$G$21,0),MATCH(AH$1,Cal!$H$6:$H$41,0)))*Cal!$C175</f>
        <v>0.12300847470760345</v>
      </c>
      <c r="AI175" s="31">
        <f>INDEX('INPUT AVG'!$B:$AK,Cal!$E175,IF(Cal!$P$3=22.5,MATCH(AI$1,Cal!$G$6:$G$21,0),MATCH(AI$1,Cal!$H$6:$H$41,0)))*Cal!$C175</f>
        <v>0.12932625412940979</v>
      </c>
      <c r="AJ175" s="31">
        <f>INDEX('INPUT AVG'!$B:$AK,Cal!$E175,IF(Cal!$P$3=22.5,MATCH(AJ$1,Cal!$G$6:$G$21,0),MATCH(AJ$1,Cal!$H$6:$H$41,0)))*Cal!$C175</f>
        <v>0.12834843993186951</v>
      </c>
      <c r="AK175" s="31">
        <f>INDEX('INPUT AVG'!$B:$AK,Cal!$E175,IF(Cal!$P$3=22.5,MATCH(AK$1,Cal!$G$6:$G$21,0),MATCH(AK$1,Cal!$H$6:$H$41,0)))*Cal!$C175</f>
        <v>0.11903661489486694</v>
      </c>
      <c r="AL175" s="31">
        <f>INDEX('INPUT AVG'!$B:$AK,Cal!$E175,IF(Cal!$P$3=22.5,MATCH(AL$1,Cal!$G$6:$G$21,0),MATCH(AL$1,Cal!$H$6:$H$41,0)))*Cal!$C175</f>
        <v>0.1295982152223587</v>
      </c>
    </row>
    <row r="176" spans="1:38" x14ac:dyDescent="0.4">
      <c r="A176" s="7">
        <f>Cal!A176</f>
        <v>175</v>
      </c>
      <c r="B176" s="31">
        <f>INDEX('INPUT AVG'!$B:$AK,Cal!$E176,IF(Cal!$P$3=22.5,MATCH(B$1,Cal!$G$6:$G$21,0),MATCH(B$1,Cal!$H$6:$H$41,0)))*Cal!$C176</f>
        <v>0.16876395046710968</v>
      </c>
      <c r="C176" s="31">
        <f>INDEX('INPUT AVG'!$B:$AK,Cal!$E176,IF(Cal!$P$3=22.5,MATCH(C$1,Cal!$G$6:$G$21,0),MATCH(C$1,Cal!$H$6:$H$41,0)))*Cal!$C176</f>
        <v>0.1369626522064209</v>
      </c>
      <c r="D176" s="31">
        <f>INDEX('INPUT AVG'!$B:$AK,Cal!$E176,IF(Cal!$P$3=22.5,MATCH(D$1,Cal!$G$6:$G$21,0),MATCH(D$1,Cal!$H$6:$H$41,0)))*Cal!$C176</f>
        <v>0.13073080778121948</v>
      </c>
      <c r="E176" s="31">
        <f>INDEX('INPUT AVG'!$B:$AK,Cal!$E176,IF(Cal!$P$3=22.5,MATCH(E$1,Cal!$G$6:$G$21,0),MATCH(E$1,Cal!$H$6:$H$41,0)))*Cal!$C176</f>
        <v>0.13214853405952454</v>
      </c>
      <c r="F176" s="31">
        <f>INDEX('INPUT AVG'!$B:$AK,Cal!$E176,IF(Cal!$P$3=22.5,MATCH(F$1,Cal!$G$6:$G$21,0),MATCH(F$1,Cal!$H$6:$H$41,0)))*Cal!$C176</f>
        <v>0.13499876856803894</v>
      </c>
      <c r="G176" s="31">
        <f>INDEX('INPUT AVG'!$B:$AK,Cal!$E176,IF(Cal!$P$3=22.5,MATCH(G$1,Cal!$G$6:$G$21,0),MATCH(G$1,Cal!$H$6:$H$41,0)))*Cal!$C176</f>
        <v>0.13706895709037781</v>
      </c>
      <c r="H176" s="31">
        <f>INDEX('INPUT AVG'!$B:$AK,Cal!$E176,IF(Cal!$P$3=22.5,MATCH(H$1,Cal!$G$6:$G$21,0),MATCH(H$1,Cal!$H$6:$H$41,0)))*Cal!$C176</f>
        <v>0.15024486184120178</v>
      </c>
      <c r="I176" s="31">
        <f>INDEX('INPUT AVG'!$B:$AK,Cal!$E176,IF(Cal!$P$3=22.5,MATCH(I$1,Cal!$G$6:$G$21,0),MATCH(I$1,Cal!$H$6:$H$41,0)))*Cal!$C176</f>
        <v>0.14263036847114563</v>
      </c>
      <c r="J176" s="31">
        <f>INDEX('INPUT AVG'!$B:$AK,Cal!$E176,IF(Cal!$P$3=22.5,MATCH(J$1,Cal!$G$6:$G$21,0),MATCH(J$1,Cal!$H$6:$H$41,0)))*Cal!$C176</f>
        <v>0.1487383097410202</v>
      </c>
      <c r="K176" s="31">
        <f>INDEX('INPUT AVG'!$B:$AK,Cal!$E176,IF(Cal!$P$3=22.5,MATCH(K$1,Cal!$G$6:$G$21,0),MATCH(K$1,Cal!$H$6:$H$41,0)))*Cal!$C176</f>
        <v>0.14255137741565704</v>
      </c>
      <c r="L176" s="31">
        <f>INDEX('INPUT AVG'!$B:$AK,Cal!$E176,IF(Cal!$P$3=22.5,MATCH(L$1,Cal!$G$6:$G$21,0),MATCH(L$1,Cal!$H$6:$H$41,0)))*Cal!$C176</f>
        <v>0.14060452580451965</v>
      </c>
      <c r="M176" s="31">
        <f>INDEX('INPUT AVG'!$B:$AK,Cal!$E176,IF(Cal!$P$3=22.5,MATCH(M$1,Cal!$G$6:$G$21,0),MATCH(M$1,Cal!$H$6:$H$41,0)))*Cal!$C176</f>
        <v>0.14157833158969879</v>
      </c>
      <c r="N176" s="31">
        <f>INDEX('INPUT AVG'!$B:$AK,Cal!$E176,IF(Cal!$P$3=22.5,MATCH(N$1,Cal!$G$6:$G$21,0),MATCH(N$1,Cal!$H$6:$H$41,0)))*Cal!$C176</f>
        <v>0.14185407757759094</v>
      </c>
      <c r="O176" s="31">
        <f>INDEX('INPUT AVG'!$B:$AK,Cal!$E176,IF(Cal!$P$3=22.5,MATCH(O$1,Cal!$G$6:$G$21,0),MATCH(O$1,Cal!$H$6:$H$41,0)))*Cal!$C176</f>
        <v>0.1518988311290741</v>
      </c>
      <c r="P176" s="31">
        <f>INDEX('INPUT AVG'!$B:$AK,Cal!$E176,IF(Cal!$P$3=22.5,MATCH(P$1,Cal!$G$6:$G$21,0),MATCH(P$1,Cal!$H$6:$H$41,0)))*Cal!$C176</f>
        <v>0.13985332846641541</v>
      </c>
      <c r="Q176" s="31">
        <f>INDEX('INPUT AVG'!$B:$AK,Cal!$E176,IF(Cal!$P$3=22.5,MATCH(Q$1,Cal!$G$6:$G$21,0),MATCH(Q$1,Cal!$H$6:$H$41,0)))*Cal!$C176</f>
        <v>0.13754799962043762</v>
      </c>
      <c r="R176" s="31">
        <f>INDEX('INPUT AVG'!$B:$AK,Cal!$E176,IF(Cal!$P$3=22.5,MATCH(R$1,Cal!$G$6:$G$21,0),MATCH(R$1,Cal!$H$6:$H$41,0)))*Cal!$C176</f>
        <v>0.12976661324501038</v>
      </c>
      <c r="S176" s="31">
        <f>INDEX('INPUT AVG'!$B:$AK,Cal!$E176,IF(Cal!$P$3=22.5,MATCH(S$1,Cal!$G$6:$G$21,0),MATCH(S$1,Cal!$H$6:$H$41,0)))*Cal!$C176</f>
        <v>0.13302898406982422</v>
      </c>
      <c r="T176" s="31">
        <f>INDEX('INPUT AVG'!$B:$AK,Cal!$E176,IF(Cal!$P$3=22.5,MATCH(T$1,Cal!$G$6:$G$21,0),MATCH(T$1,Cal!$H$6:$H$41,0)))*Cal!$C176</f>
        <v>0.168400838971138</v>
      </c>
      <c r="U176" s="31">
        <f>INDEX('INPUT AVG'!$B:$AK,Cal!$E176,IF(Cal!$P$3=22.5,MATCH(U$1,Cal!$G$6:$G$21,0),MATCH(U$1,Cal!$H$6:$H$41,0)))*Cal!$C176</f>
        <v>0.14306887984275818</v>
      </c>
      <c r="V176" s="31">
        <f>INDEX('INPUT AVG'!$B:$AK,Cal!$E176,IF(Cal!$P$3=22.5,MATCH(V$1,Cal!$G$6:$G$21,0),MATCH(V$1,Cal!$H$6:$H$41,0)))*Cal!$C176</f>
        <v>0.14090175926685333</v>
      </c>
      <c r="W176" s="31">
        <f>INDEX('INPUT AVG'!$B:$AK,Cal!$E176,IF(Cal!$P$3=22.5,MATCH(W$1,Cal!$G$6:$G$21,0),MATCH(W$1,Cal!$H$6:$H$41,0)))*Cal!$C176</f>
        <v>0.1643911600112915</v>
      </c>
      <c r="X176" s="31">
        <f>INDEX('INPUT AVG'!$B:$AK,Cal!$E176,IF(Cal!$P$3=22.5,MATCH(X$1,Cal!$G$6:$G$21,0),MATCH(X$1,Cal!$H$6:$H$41,0)))*Cal!$C176</f>
        <v>0.18830761313438416</v>
      </c>
      <c r="Y176" s="31">
        <f>INDEX('INPUT AVG'!$B:$AK,Cal!$E176,IF(Cal!$P$3=22.5,MATCH(Y$1,Cal!$G$6:$G$21,0),MATCH(Y$1,Cal!$H$6:$H$41,0)))*Cal!$C176</f>
        <v>0.14796312153339386</v>
      </c>
      <c r="Z176" s="31">
        <f>INDEX('INPUT AVG'!$B:$AK,Cal!$E176,IF(Cal!$P$3=22.5,MATCH(Z$1,Cal!$G$6:$G$21,0),MATCH(Z$1,Cal!$H$6:$H$41,0)))*Cal!$C176</f>
        <v>0.132132887840271</v>
      </c>
      <c r="AA176" s="31">
        <f>INDEX('INPUT AVG'!$B:$AK,Cal!$E176,IF(Cal!$P$3=22.5,MATCH(AA$1,Cal!$G$6:$G$21,0),MATCH(AA$1,Cal!$H$6:$H$41,0)))*Cal!$C176</f>
        <v>0.12900513410568237</v>
      </c>
      <c r="AB176" s="31">
        <f>INDEX('INPUT AVG'!$B:$AK,Cal!$E176,IF(Cal!$P$3=22.5,MATCH(AB$1,Cal!$G$6:$G$21,0),MATCH(AB$1,Cal!$H$6:$H$41,0)))*Cal!$C176</f>
        <v>0.12810526788234711</v>
      </c>
      <c r="AC176" s="31">
        <f>INDEX('INPUT AVG'!$B:$AK,Cal!$E176,IF(Cal!$P$3=22.5,MATCH(AC$1,Cal!$G$6:$G$21,0),MATCH(AC$1,Cal!$H$6:$H$41,0)))*Cal!$C176</f>
        <v>0.1311747282743454</v>
      </c>
      <c r="AD176" s="31">
        <f>INDEX('INPUT AVG'!$B:$AK,Cal!$E176,IF(Cal!$P$3=22.5,MATCH(AD$1,Cal!$G$6:$G$21,0),MATCH(AD$1,Cal!$H$6:$H$41,0)))*Cal!$C176</f>
        <v>0.13282018899917603</v>
      </c>
      <c r="AE176" s="31">
        <f>INDEX('INPUT AVG'!$B:$AK,Cal!$E176,IF(Cal!$P$3=22.5,MATCH(AE$1,Cal!$G$6:$G$21,0),MATCH(AE$1,Cal!$H$6:$H$41,0)))*Cal!$C176</f>
        <v>0.13542772829532623</v>
      </c>
      <c r="AF176" s="31">
        <f>INDEX('INPUT AVG'!$B:$AK,Cal!$E176,IF(Cal!$P$3=22.5,MATCH(AF$1,Cal!$G$6:$G$21,0),MATCH(AF$1,Cal!$H$6:$H$41,0)))*Cal!$C176</f>
        <v>0.13223710656166077</v>
      </c>
      <c r="AG176" s="31">
        <f>INDEX('INPUT AVG'!$B:$AK,Cal!$E176,IF(Cal!$P$3=22.5,MATCH(AG$1,Cal!$G$6:$G$21,0),MATCH(AG$1,Cal!$H$6:$H$41,0)))*Cal!$C176</f>
        <v>0.14018693566322327</v>
      </c>
      <c r="AH176" s="31">
        <f>INDEX('INPUT AVG'!$B:$AK,Cal!$E176,IF(Cal!$P$3=22.5,MATCH(AH$1,Cal!$G$6:$G$21,0),MATCH(AH$1,Cal!$H$6:$H$41,0)))*Cal!$C176</f>
        <v>0.13634289801120758</v>
      </c>
      <c r="AI176" s="31">
        <f>INDEX('INPUT AVG'!$B:$AK,Cal!$E176,IF(Cal!$P$3=22.5,MATCH(AI$1,Cal!$G$6:$G$21,0),MATCH(AI$1,Cal!$H$6:$H$41,0)))*Cal!$C176</f>
        <v>0.15724256634712219</v>
      </c>
      <c r="AJ176" s="31">
        <f>INDEX('INPUT AVG'!$B:$AK,Cal!$E176,IF(Cal!$P$3=22.5,MATCH(AJ$1,Cal!$G$6:$G$21,0),MATCH(AJ$1,Cal!$H$6:$H$41,0)))*Cal!$C176</f>
        <v>0.15546604990959167</v>
      </c>
      <c r="AK176" s="31">
        <f>INDEX('INPUT AVG'!$B:$AK,Cal!$E176,IF(Cal!$P$3=22.5,MATCH(AK$1,Cal!$G$6:$G$21,0),MATCH(AK$1,Cal!$H$6:$H$41,0)))*Cal!$C176</f>
        <v>0.13786002993583679</v>
      </c>
      <c r="AL176" s="31">
        <f>INDEX('INPUT AVG'!$B:$AK,Cal!$E176,IF(Cal!$P$3=22.5,MATCH(AL$1,Cal!$G$6:$G$21,0),MATCH(AL$1,Cal!$H$6:$H$41,0)))*Cal!$C176</f>
        <v>0.16876395046710968</v>
      </c>
    </row>
    <row r="177" spans="1:38" x14ac:dyDescent="0.4">
      <c r="A177" s="7">
        <f>Cal!A177</f>
        <v>176</v>
      </c>
      <c r="B177" s="31">
        <f>INDEX('INPUT AVG'!$B:$AK,Cal!$E177,IF(Cal!$P$3=22.5,MATCH(B$1,Cal!$G$6:$G$21,0),MATCH(B$1,Cal!$H$6:$H$41,0)))*Cal!$C177</f>
        <v>0.17122718691825867</v>
      </c>
      <c r="C177" s="31">
        <f>INDEX('INPUT AVG'!$B:$AK,Cal!$E177,IF(Cal!$P$3=22.5,MATCH(C$1,Cal!$G$6:$G$21,0),MATCH(C$1,Cal!$H$6:$H$41,0)))*Cal!$C177</f>
        <v>0.13294389843940735</v>
      </c>
      <c r="D177" s="31">
        <f>INDEX('INPUT AVG'!$B:$AK,Cal!$E177,IF(Cal!$P$3=22.5,MATCH(D$1,Cal!$G$6:$G$21,0),MATCH(D$1,Cal!$H$6:$H$41,0)))*Cal!$C177</f>
        <v>0.12836728990077972</v>
      </c>
      <c r="E177" s="31">
        <f>INDEX('INPUT AVG'!$B:$AK,Cal!$E177,IF(Cal!$P$3=22.5,MATCH(E$1,Cal!$G$6:$G$21,0),MATCH(E$1,Cal!$H$6:$H$41,0)))*Cal!$C177</f>
        <v>0.13287071883678436</v>
      </c>
      <c r="F177" s="31">
        <f>INDEX('INPUT AVG'!$B:$AK,Cal!$E177,IF(Cal!$P$3=22.5,MATCH(F$1,Cal!$G$6:$G$21,0),MATCH(F$1,Cal!$H$6:$H$41,0)))*Cal!$C177</f>
        <v>0.13480226695537567</v>
      </c>
      <c r="G177" s="31">
        <f>INDEX('INPUT AVG'!$B:$AK,Cal!$E177,IF(Cal!$P$3=22.5,MATCH(G$1,Cal!$G$6:$G$21,0),MATCH(G$1,Cal!$H$6:$H$41,0)))*Cal!$C177</f>
        <v>0.13940075039863586</v>
      </c>
      <c r="H177" s="31">
        <f>INDEX('INPUT AVG'!$B:$AK,Cal!$E177,IF(Cal!$P$3=22.5,MATCH(H$1,Cal!$G$6:$G$21,0),MATCH(H$1,Cal!$H$6:$H$41,0)))*Cal!$C177</f>
        <v>0.15119428932666779</v>
      </c>
      <c r="I177" s="31">
        <f>INDEX('INPUT AVG'!$B:$AK,Cal!$E177,IF(Cal!$P$3=22.5,MATCH(I$1,Cal!$G$6:$G$21,0),MATCH(I$1,Cal!$H$6:$H$41,0)))*Cal!$C177</f>
        <v>0.145577073097229</v>
      </c>
      <c r="J177" s="31">
        <f>INDEX('INPUT AVG'!$B:$AK,Cal!$E177,IF(Cal!$P$3=22.5,MATCH(J$1,Cal!$G$6:$G$21,0),MATCH(J$1,Cal!$H$6:$H$41,0)))*Cal!$C177</f>
        <v>0.15725071728229523</v>
      </c>
      <c r="K177" s="31">
        <f>INDEX('INPUT AVG'!$B:$AK,Cal!$E177,IF(Cal!$P$3=22.5,MATCH(K$1,Cal!$G$6:$G$21,0),MATCH(K$1,Cal!$H$6:$H$41,0)))*Cal!$C177</f>
        <v>0.15509621798992157</v>
      </c>
      <c r="L177" s="31">
        <f>INDEX('INPUT AVG'!$B:$AK,Cal!$E177,IF(Cal!$P$3=22.5,MATCH(L$1,Cal!$G$6:$G$21,0),MATCH(L$1,Cal!$H$6:$H$41,0)))*Cal!$C177</f>
        <v>0.17551487684249878</v>
      </c>
      <c r="M177" s="31">
        <f>INDEX('INPUT AVG'!$B:$AK,Cal!$E177,IF(Cal!$P$3=22.5,MATCH(M$1,Cal!$G$6:$G$21,0),MATCH(M$1,Cal!$H$6:$H$41,0)))*Cal!$C177</f>
        <v>0.18659926950931549</v>
      </c>
      <c r="N177" s="31">
        <f>INDEX('INPUT AVG'!$B:$AK,Cal!$E177,IF(Cal!$P$3=22.5,MATCH(N$1,Cal!$G$6:$G$21,0),MATCH(N$1,Cal!$H$6:$H$41,0)))*Cal!$C177</f>
        <v>0.1328500509262085</v>
      </c>
      <c r="O177" s="31">
        <f>INDEX('INPUT AVG'!$B:$AK,Cal!$E177,IF(Cal!$P$3=22.5,MATCH(O$1,Cal!$G$6:$G$21,0),MATCH(O$1,Cal!$H$6:$H$41,0)))*Cal!$C177</f>
        <v>0.14876200258731842</v>
      </c>
      <c r="P177" s="31">
        <f>INDEX('INPUT AVG'!$B:$AK,Cal!$E177,IF(Cal!$P$3=22.5,MATCH(P$1,Cal!$G$6:$G$21,0),MATCH(P$1,Cal!$H$6:$H$41,0)))*Cal!$C177</f>
        <v>0.15239906311035156</v>
      </c>
      <c r="Q177" s="31">
        <f>INDEX('INPUT AVG'!$B:$AK,Cal!$E177,IF(Cal!$P$3=22.5,MATCH(Q$1,Cal!$G$6:$G$21,0),MATCH(Q$1,Cal!$H$6:$H$41,0)))*Cal!$C177</f>
        <v>0.16985562443733215</v>
      </c>
      <c r="R177" s="31">
        <f>INDEX('INPUT AVG'!$B:$AK,Cal!$E177,IF(Cal!$P$3=22.5,MATCH(R$1,Cal!$G$6:$G$21,0),MATCH(R$1,Cal!$H$6:$H$41,0)))*Cal!$C177</f>
        <v>0.19403503835201263</v>
      </c>
      <c r="S177" s="31">
        <f>INDEX('INPUT AVG'!$B:$AK,Cal!$E177,IF(Cal!$P$3=22.5,MATCH(S$1,Cal!$G$6:$G$21,0),MATCH(S$1,Cal!$H$6:$H$41,0)))*Cal!$C177</f>
        <v>0.22757294774055481</v>
      </c>
      <c r="T177" s="31">
        <f>INDEX('INPUT AVG'!$B:$AK,Cal!$E177,IF(Cal!$P$3=22.5,MATCH(T$1,Cal!$G$6:$G$21,0),MATCH(T$1,Cal!$H$6:$H$41,0)))*Cal!$C177</f>
        <v>0.16334858536720276</v>
      </c>
      <c r="U177" s="31">
        <f>INDEX('INPUT AVG'!$B:$AK,Cal!$E177,IF(Cal!$P$3=22.5,MATCH(U$1,Cal!$G$6:$G$21,0),MATCH(U$1,Cal!$H$6:$H$41,0)))*Cal!$C177</f>
        <v>0.14754074811935425</v>
      </c>
      <c r="V177" s="31">
        <f>INDEX('INPUT AVG'!$B:$AK,Cal!$E177,IF(Cal!$P$3=22.5,MATCH(V$1,Cal!$G$6:$G$21,0),MATCH(V$1,Cal!$H$6:$H$41,0)))*Cal!$C177</f>
        <v>0.15529072284698486</v>
      </c>
      <c r="W177" s="31">
        <f>INDEX('INPUT AVG'!$B:$AK,Cal!$E177,IF(Cal!$P$3=22.5,MATCH(W$1,Cal!$G$6:$G$21,0),MATCH(W$1,Cal!$H$6:$H$41,0)))*Cal!$C177</f>
        <v>0.18165846168994904</v>
      </c>
      <c r="X177" s="31">
        <f>INDEX('INPUT AVG'!$B:$AK,Cal!$E177,IF(Cal!$P$3=22.5,MATCH(X$1,Cal!$G$6:$G$21,0),MATCH(X$1,Cal!$H$6:$H$41,0)))*Cal!$C177</f>
        <v>0.19970822334289551</v>
      </c>
      <c r="Y177" s="31">
        <f>INDEX('INPUT AVG'!$B:$AK,Cal!$E177,IF(Cal!$P$3=22.5,MATCH(Y$1,Cal!$G$6:$G$21,0),MATCH(Y$1,Cal!$H$6:$H$41,0)))*Cal!$C177</f>
        <v>0.21983146667480469</v>
      </c>
      <c r="Z177" s="31">
        <f>INDEX('INPUT AVG'!$B:$AK,Cal!$E177,IF(Cal!$P$3=22.5,MATCH(Z$1,Cal!$G$6:$G$21,0),MATCH(Z$1,Cal!$H$6:$H$41,0)))*Cal!$C177</f>
        <v>0.13479560613632202</v>
      </c>
      <c r="AA177" s="31">
        <f>INDEX('INPUT AVG'!$B:$AK,Cal!$E177,IF(Cal!$P$3=22.5,MATCH(AA$1,Cal!$G$6:$G$21,0),MATCH(AA$1,Cal!$H$6:$H$41,0)))*Cal!$C177</f>
        <v>0.13371607661247253</v>
      </c>
      <c r="AB177" s="31">
        <f>INDEX('INPUT AVG'!$B:$AK,Cal!$E177,IF(Cal!$P$3=22.5,MATCH(AB$1,Cal!$G$6:$G$21,0),MATCH(AB$1,Cal!$H$6:$H$41,0)))*Cal!$C177</f>
        <v>0.13507458567619324</v>
      </c>
      <c r="AC177" s="31">
        <f>INDEX('INPUT AVG'!$B:$AK,Cal!$E177,IF(Cal!$P$3=22.5,MATCH(AC$1,Cal!$G$6:$G$21,0),MATCH(AC$1,Cal!$H$6:$H$41,0)))*Cal!$C177</f>
        <v>0.1298878937959671</v>
      </c>
      <c r="AD177" s="31">
        <f>INDEX('INPUT AVG'!$B:$AK,Cal!$E177,IF(Cal!$P$3=22.5,MATCH(AD$1,Cal!$G$6:$G$21,0),MATCH(AD$1,Cal!$H$6:$H$41,0)))*Cal!$C177</f>
        <v>0.13446082174777985</v>
      </c>
      <c r="AE177" s="31">
        <f>INDEX('INPUT AVG'!$B:$AK,Cal!$E177,IF(Cal!$P$3=22.5,MATCH(AE$1,Cal!$G$6:$G$21,0),MATCH(AE$1,Cal!$H$6:$H$41,0)))*Cal!$C177</f>
        <v>0.12779165804386139</v>
      </c>
      <c r="AF177" s="31">
        <f>INDEX('INPUT AVG'!$B:$AK,Cal!$E177,IF(Cal!$P$3=22.5,MATCH(AF$1,Cal!$G$6:$G$21,0),MATCH(AF$1,Cal!$H$6:$H$41,0)))*Cal!$C177</f>
        <v>0.12457199394702911</v>
      </c>
      <c r="AG177" s="31">
        <f>INDEX('INPUT AVG'!$B:$AK,Cal!$E177,IF(Cal!$P$3=22.5,MATCH(AG$1,Cal!$G$6:$G$21,0),MATCH(AG$1,Cal!$H$6:$H$41,0)))*Cal!$C177</f>
        <v>0.12479277700185776</v>
      </c>
      <c r="AH177" s="31">
        <f>INDEX('INPUT AVG'!$B:$AK,Cal!$E177,IF(Cal!$P$3=22.5,MATCH(AH$1,Cal!$G$6:$G$21,0),MATCH(AH$1,Cal!$H$6:$H$41,0)))*Cal!$C177</f>
        <v>0.13096395134925842</v>
      </c>
      <c r="AI177" s="31">
        <f>INDEX('INPUT AVG'!$B:$AK,Cal!$E177,IF(Cal!$P$3=22.5,MATCH(AI$1,Cal!$G$6:$G$21,0),MATCH(AI$1,Cal!$H$6:$H$41,0)))*Cal!$C177</f>
        <v>0.14415472745895386</v>
      </c>
      <c r="AJ177" s="31">
        <f>INDEX('INPUT AVG'!$B:$AK,Cal!$E177,IF(Cal!$P$3=22.5,MATCH(AJ$1,Cal!$G$6:$G$21,0),MATCH(AJ$1,Cal!$H$6:$H$41,0)))*Cal!$C177</f>
        <v>0.15090906620025635</v>
      </c>
      <c r="AK177" s="31">
        <f>INDEX('INPUT AVG'!$B:$AK,Cal!$E177,IF(Cal!$P$3=22.5,MATCH(AK$1,Cal!$G$6:$G$21,0),MATCH(AK$1,Cal!$H$6:$H$41,0)))*Cal!$C177</f>
        <v>0.15275174379348755</v>
      </c>
      <c r="AL177" s="31">
        <f>INDEX('INPUT AVG'!$B:$AK,Cal!$E177,IF(Cal!$P$3=22.5,MATCH(AL$1,Cal!$G$6:$G$21,0),MATCH(AL$1,Cal!$H$6:$H$41,0)))*Cal!$C177</f>
        <v>0.17122718691825867</v>
      </c>
    </row>
    <row r="178" spans="1:38" x14ac:dyDescent="0.4">
      <c r="A178" s="7">
        <f>Cal!A178</f>
        <v>177</v>
      </c>
      <c r="B178" s="31">
        <f>INDEX('INPUT AVG'!$B:$AK,Cal!$E178,IF(Cal!$P$3=22.5,MATCH(B$1,Cal!$G$6:$G$21,0),MATCH(B$1,Cal!$H$6:$H$41,0)))*Cal!$C178</f>
        <v>0.13824917376041412</v>
      </c>
      <c r="C178" s="31">
        <f>INDEX('INPUT AVG'!$B:$AK,Cal!$E178,IF(Cal!$P$3=22.5,MATCH(C$1,Cal!$G$6:$G$21,0),MATCH(C$1,Cal!$H$6:$H$41,0)))*Cal!$C178</f>
        <v>0.13215509057044983</v>
      </c>
      <c r="D178" s="31">
        <f>INDEX('INPUT AVG'!$B:$AK,Cal!$E178,IF(Cal!$P$3=22.5,MATCH(D$1,Cal!$G$6:$G$21,0),MATCH(D$1,Cal!$H$6:$H$41,0)))*Cal!$C178</f>
        <v>0.12702970206737518</v>
      </c>
      <c r="E178" s="31">
        <f>INDEX('INPUT AVG'!$B:$AK,Cal!$E178,IF(Cal!$P$3=22.5,MATCH(E$1,Cal!$G$6:$G$21,0),MATCH(E$1,Cal!$H$6:$H$41,0)))*Cal!$C178</f>
        <v>0.12788194417953491</v>
      </c>
      <c r="F178" s="31">
        <f>INDEX('INPUT AVG'!$B:$AK,Cal!$E178,IF(Cal!$P$3=22.5,MATCH(F$1,Cal!$G$6:$G$21,0),MATCH(F$1,Cal!$H$6:$H$41,0)))*Cal!$C178</f>
        <v>0.12843598425388336</v>
      </c>
      <c r="G178" s="31">
        <f>INDEX('INPUT AVG'!$B:$AK,Cal!$E178,IF(Cal!$P$3=22.5,MATCH(G$1,Cal!$G$6:$G$21,0),MATCH(G$1,Cal!$H$6:$H$41,0)))*Cal!$C178</f>
        <v>0.12822888791561127</v>
      </c>
      <c r="H178" s="31">
        <f>INDEX('INPUT AVG'!$B:$AK,Cal!$E178,IF(Cal!$P$3=22.5,MATCH(H$1,Cal!$G$6:$G$21,0),MATCH(H$1,Cal!$H$6:$H$41,0)))*Cal!$C178</f>
        <v>0.13476580381393433</v>
      </c>
      <c r="I178" s="31">
        <f>INDEX('INPUT AVG'!$B:$AK,Cal!$E178,IF(Cal!$P$3=22.5,MATCH(I$1,Cal!$G$6:$G$21,0),MATCH(I$1,Cal!$H$6:$H$41,0)))*Cal!$C178</f>
        <v>0.12985134124755859</v>
      </c>
      <c r="J178" s="31">
        <f>INDEX('INPUT AVG'!$B:$AK,Cal!$E178,IF(Cal!$P$3=22.5,MATCH(J$1,Cal!$G$6:$G$21,0),MATCH(J$1,Cal!$H$6:$H$41,0)))*Cal!$C178</f>
        <v>0.13031205534934998</v>
      </c>
      <c r="K178" s="31">
        <f>INDEX('INPUT AVG'!$B:$AK,Cal!$E178,IF(Cal!$P$3=22.5,MATCH(K$1,Cal!$G$6:$G$21,0),MATCH(K$1,Cal!$H$6:$H$41,0)))*Cal!$C178</f>
        <v>0.13161294162273407</v>
      </c>
      <c r="L178" s="31">
        <f>INDEX('INPUT AVG'!$B:$AK,Cal!$E178,IF(Cal!$P$3=22.5,MATCH(L$1,Cal!$G$6:$G$21,0),MATCH(L$1,Cal!$H$6:$H$41,0)))*Cal!$C178</f>
        <v>0.13078488409519196</v>
      </c>
      <c r="M178" s="31">
        <f>INDEX('INPUT AVG'!$B:$AK,Cal!$E178,IF(Cal!$P$3=22.5,MATCH(M$1,Cal!$G$6:$G$21,0),MATCH(M$1,Cal!$H$6:$H$41,0)))*Cal!$C178</f>
        <v>0.13260912895202637</v>
      </c>
      <c r="N178" s="31">
        <f>INDEX('INPUT AVG'!$B:$AK,Cal!$E178,IF(Cal!$P$3=22.5,MATCH(N$1,Cal!$G$6:$G$21,0),MATCH(N$1,Cal!$H$6:$H$41,0)))*Cal!$C178</f>
        <v>0.13061349093914032</v>
      </c>
      <c r="O178" s="31">
        <f>INDEX('INPUT AVG'!$B:$AK,Cal!$E178,IF(Cal!$P$3=22.5,MATCH(O$1,Cal!$G$6:$G$21,0),MATCH(O$1,Cal!$H$6:$H$41,0)))*Cal!$C178</f>
        <v>0.13474099338054657</v>
      </c>
      <c r="P178" s="31">
        <f>INDEX('INPUT AVG'!$B:$AK,Cal!$E178,IF(Cal!$P$3=22.5,MATCH(P$1,Cal!$G$6:$G$21,0),MATCH(P$1,Cal!$H$6:$H$41,0)))*Cal!$C178</f>
        <v>0.14519104361534119</v>
      </c>
      <c r="Q178" s="31">
        <f>INDEX('INPUT AVG'!$B:$AK,Cal!$E178,IF(Cal!$P$3=22.5,MATCH(Q$1,Cal!$G$6:$G$21,0),MATCH(Q$1,Cal!$H$6:$H$41,0)))*Cal!$C178</f>
        <v>0.14238761365413666</v>
      </c>
      <c r="R178" s="31">
        <f>INDEX('INPUT AVG'!$B:$AK,Cal!$E178,IF(Cal!$P$3=22.5,MATCH(R$1,Cal!$G$6:$G$21,0),MATCH(R$1,Cal!$H$6:$H$41,0)))*Cal!$C178</f>
        <v>0.1580314040184021</v>
      </c>
      <c r="S178" s="31">
        <f>INDEX('INPUT AVG'!$B:$AK,Cal!$E178,IF(Cal!$P$3=22.5,MATCH(S$1,Cal!$G$6:$G$21,0),MATCH(S$1,Cal!$H$6:$H$41,0)))*Cal!$C178</f>
        <v>0.15594010055065155</v>
      </c>
      <c r="T178" s="31">
        <f>INDEX('INPUT AVG'!$B:$AK,Cal!$E178,IF(Cal!$P$3=22.5,MATCH(T$1,Cal!$G$6:$G$21,0),MATCH(T$1,Cal!$H$6:$H$41,0)))*Cal!$C178</f>
        <v>0.14377418160438538</v>
      </c>
      <c r="U178" s="31">
        <f>INDEX('INPUT AVG'!$B:$AK,Cal!$E178,IF(Cal!$P$3=22.5,MATCH(U$1,Cal!$G$6:$G$21,0),MATCH(U$1,Cal!$H$6:$H$41,0)))*Cal!$C178</f>
        <v>0.14612226188182831</v>
      </c>
      <c r="V178" s="31">
        <f>INDEX('INPUT AVG'!$B:$AK,Cal!$E178,IF(Cal!$P$3=22.5,MATCH(V$1,Cal!$G$6:$G$21,0),MATCH(V$1,Cal!$H$6:$H$41,0)))*Cal!$C178</f>
        <v>0.15711507201194763</v>
      </c>
      <c r="W178" s="31">
        <f>INDEX('INPUT AVG'!$B:$AK,Cal!$E178,IF(Cal!$P$3=22.5,MATCH(W$1,Cal!$G$6:$G$21,0),MATCH(W$1,Cal!$H$6:$H$41,0)))*Cal!$C178</f>
        <v>0.15015462040901184</v>
      </c>
      <c r="X178" s="31">
        <f>INDEX('INPUT AVG'!$B:$AK,Cal!$E178,IF(Cal!$P$3=22.5,MATCH(X$1,Cal!$G$6:$G$21,0),MATCH(X$1,Cal!$H$6:$H$41,0)))*Cal!$C178</f>
        <v>0.14326117932796478</v>
      </c>
      <c r="Y178" s="31">
        <f>INDEX('INPUT AVG'!$B:$AK,Cal!$E178,IF(Cal!$P$3=22.5,MATCH(Y$1,Cal!$G$6:$G$21,0),MATCH(Y$1,Cal!$H$6:$H$41,0)))*Cal!$C178</f>
        <v>0.14092494547367096</v>
      </c>
      <c r="Z178" s="31">
        <f>INDEX('INPUT AVG'!$B:$AK,Cal!$E178,IF(Cal!$P$3=22.5,MATCH(Z$1,Cal!$G$6:$G$21,0),MATCH(Z$1,Cal!$H$6:$H$41,0)))*Cal!$C178</f>
        <v>0.13057562708854675</v>
      </c>
      <c r="AA178" s="31">
        <f>INDEX('INPUT AVG'!$B:$AK,Cal!$E178,IF(Cal!$P$3=22.5,MATCH(AA$1,Cal!$G$6:$G$21,0),MATCH(AA$1,Cal!$H$6:$H$41,0)))*Cal!$C178</f>
        <v>0.1305370032787323</v>
      </c>
      <c r="AB178" s="31">
        <f>INDEX('INPUT AVG'!$B:$AK,Cal!$E178,IF(Cal!$P$3=22.5,MATCH(AB$1,Cal!$G$6:$G$21,0),MATCH(AB$1,Cal!$H$6:$H$41,0)))*Cal!$C178</f>
        <v>0.12820114195346832</v>
      </c>
      <c r="AC178" s="31">
        <f>INDEX('INPUT AVG'!$B:$AK,Cal!$E178,IF(Cal!$P$3=22.5,MATCH(AC$1,Cal!$G$6:$G$21,0),MATCH(AC$1,Cal!$H$6:$H$41,0)))*Cal!$C178</f>
        <v>0.12741298973560333</v>
      </c>
      <c r="AD178" s="31">
        <f>INDEX('INPUT AVG'!$B:$AK,Cal!$E178,IF(Cal!$P$3=22.5,MATCH(AD$1,Cal!$G$6:$G$21,0),MATCH(AD$1,Cal!$H$6:$H$41,0)))*Cal!$C178</f>
        <v>0.12918053567409515</v>
      </c>
      <c r="AE178" s="31">
        <f>INDEX('INPUT AVG'!$B:$AK,Cal!$E178,IF(Cal!$P$3=22.5,MATCH(AE$1,Cal!$G$6:$G$21,0),MATCH(AE$1,Cal!$H$6:$H$41,0)))*Cal!$C178</f>
        <v>0.12832315266132355</v>
      </c>
      <c r="AF178" s="31">
        <f>INDEX('INPUT AVG'!$B:$AK,Cal!$E178,IF(Cal!$P$3=22.5,MATCH(AF$1,Cal!$G$6:$G$21,0),MATCH(AF$1,Cal!$H$6:$H$41,0)))*Cal!$C178</f>
        <v>0.12300171703100204</v>
      </c>
      <c r="AG178" s="31">
        <f>INDEX('INPUT AVG'!$B:$AK,Cal!$E178,IF(Cal!$P$3=22.5,MATCH(AG$1,Cal!$G$6:$G$21,0),MATCH(AG$1,Cal!$H$6:$H$41,0)))*Cal!$C178</f>
        <v>0.12274782359600067</v>
      </c>
      <c r="AH178" s="31">
        <f>INDEX('INPUT AVG'!$B:$AK,Cal!$E178,IF(Cal!$P$3=22.5,MATCH(AH$1,Cal!$G$6:$G$21,0),MATCH(AH$1,Cal!$H$6:$H$41,0)))*Cal!$C178</f>
        <v>0.1258433610200882</v>
      </c>
      <c r="AI178" s="31">
        <f>INDEX('INPUT AVG'!$B:$AK,Cal!$E178,IF(Cal!$P$3=22.5,MATCH(AI$1,Cal!$G$6:$G$21,0),MATCH(AI$1,Cal!$H$6:$H$41,0)))*Cal!$C178</f>
        <v>0.13311932981014252</v>
      </c>
      <c r="AJ178" s="31">
        <f>INDEX('INPUT AVG'!$B:$AK,Cal!$E178,IF(Cal!$P$3=22.5,MATCH(AJ$1,Cal!$G$6:$G$21,0),MATCH(AJ$1,Cal!$H$6:$H$41,0)))*Cal!$C178</f>
        <v>0.13277091085910797</v>
      </c>
      <c r="AK178" s="31">
        <f>INDEX('INPUT AVG'!$B:$AK,Cal!$E178,IF(Cal!$P$3=22.5,MATCH(AK$1,Cal!$G$6:$G$21,0),MATCH(AK$1,Cal!$H$6:$H$41,0)))*Cal!$C178</f>
        <v>0.12776502966880798</v>
      </c>
      <c r="AL178" s="31">
        <f>INDEX('INPUT AVG'!$B:$AK,Cal!$E178,IF(Cal!$P$3=22.5,MATCH(AL$1,Cal!$G$6:$G$21,0),MATCH(AL$1,Cal!$H$6:$H$41,0)))*Cal!$C178</f>
        <v>0.13824917376041412</v>
      </c>
    </row>
    <row r="179" spans="1:38" x14ac:dyDescent="0.4">
      <c r="A179" s="7">
        <f>Cal!A179</f>
        <v>178</v>
      </c>
      <c r="B179" s="31">
        <f>INDEX('INPUT AVG'!$B:$AK,Cal!$E179,IF(Cal!$P$3=22.5,MATCH(B$1,Cal!$G$6:$G$21,0),MATCH(B$1,Cal!$H$6:$H$41,0)))*Cal!$C179</f>
        <v>0.13775092363357544</v>
      </c>
      <c r="C179" s="31">
        <f>INDEX('INPUT AVG'!$B:$AK,Cal!$E179,IF(Cal!$P$3=22.5,MATCH(C$1,Cal!$G$6:$G$21,0),MATCH(C$1,Cal!$H$6:$H$41,0)))*Cal!$C179</f>
        <v>0.13508786261081696</v>
      </c>
      <c r="D179" s="31">
        <f>INDEX('INPUT AVG'!$B:$AK,Cal!$E179,IF(Cal!$P$3=22.5,MATCH(D$1,Cal!$G$6:$G$21,0),MATCH(D$1,Cal!$H$6:$H$41,0)))*Cal!$C179</f>
        <v>0.13120517134666443</v>
      </c>
      <c r="E179" s="31">
        <f>INDEX('INPUT AVG'!$B:$AK,Cal!$E179,IF(Cal!$P$3=22.5,MATCH(E$1,Cal!$G$6:$G$21,0),MATCH(E$1,Cal!$H$6:$H$41,0)))*Cal!$C179</f>
        <v>0.13019952178001404</v>
      </c>
      <c r="F179" s="31">
        <f>INDEX('INPUT AVG'!$B:$AK,Cal!$E179,IF(Cal!$P$3=22.5,MATCH(F$1,Cal!$G$6:$G$21,0),MATCH(F$1,Cal!$H$6:$H$41,0)))*Cal!$C179</f>
        <v>0.13048394024372101</v>
      </c>
      <c r="G179" s="31">
        <f>INDEX('INPUT AVG'!$B:$AK,Cal!$E179,IF(Cal!$P$3=22.5,MATCH(G$1,Cal!$G$6:$G$21,0),MATCH(G$1,Cal!$H$6:$H$41,0)))*Cal!$C179</f>
        <v>0.12992177903652191</v>
      </c>
      <c r="H179" s="31">
        <f>INDEX('INPUT AVG'!$B:$AK,Cal!$E179,IF(Cal!$P$3=22.5,MATCH(H$1,Cal!$G$6:$G$21,0),MATCH(H$1,Cal!$H$6:$H$41,0)))*Cal!$C179</f>
        <v>0.13820508122444153</v>
      </c>
      <c r="I179" s="31">
        <f>INDEX('INPUT AVG'!$B:$AK,Cal!$E179,IF(Cal!$P$3=22.5,MATCH(I$1,Cal!$G$6:$G$21,0),MATCH(I$1,Cal!$H$6:$H$41,0)))*Cal!$C179</f>
        <v>0.13446898758411407</v>
      </c>
      <c r="J179" s="31">
        <f>INDEX('INPUT AVG'!$B:$AK,Cal!$E179,IF(Cal!$P$3=22.5,MATCH(J$1,Cal!$G$6:$G$21,0),MATCH(J$1,Cal!$H$6:$H$41,0)))*Cal!$C179</f>
        <v>0.13427847623825073</v>
      </c>
      <c r="K179" s="31">
        <f>INDEX('INPUT AVG'!$B:$AK,Cal!$E179,IF(Cal!$P$3=22.5,MATCH(K$1,Cal!$G$6:$G$21,0),MATCH(K$1,Cal!$H$6:$H$41,0)))*Cal!$C179</f>
        <v>0.13134543597698212</v>
      </c>
      <c r="L179" s="31">
        <f>INDEX('INPUT AVG'!$B:$AK,Cal!$E179,IF(Cal!$P$3=22.5,MATCH(L$1,Cal!$G$6:$G$21,0),MATCH(L$1,Cal!$H$6:$H$41,0)))*Cal!$C179</f>
        <v>0.13479000329971313</v>
      </c>
      <c r="M179" s="31">
        <f>INDEX('INPUT AVG'!$B:$AK,Cal!$E179,IF(Cal!$P$3=22.5,MATCH(M$1,Cal!$G$6:$G$21,0),MATCH(M$1,Cal!$H$6:$H$41,0)))*Cal!$C179</f>
        <v>0.14113183319568634</v>
      </c>
      <c r="N179" s="31">
        <f>INDEX('INPUT AVG'!$B:$AK,Cal!$E179,IF(Cal!$P$3=22.5,MATCH(N$1,Cal!$G$6:$G$21,0),MATCH(N$1,Cal!$H$6:$H$41,0)))*Cal!$C179</f>
        <v>0.13724459707736969</v>
      </c>
      <c r="O179" s="31">
        <f>INDEX('INPUT AVG'!$B:$AK,Cal!$E179,IF(Cal!$P$3=22.5,MATCH(O$1,Cal!$G$6:$G$21,0),MATCH(O$1,Cal!$H$6:$H$41,0)))*Cal!$C179</f>
        <v>0.1367485374212265</v>
      </c>
      <c r="P179" s="31">
        <f>INDEX('INPUT AVG'!$B:$AK,Cal!$E179,IF(Cal!$P$3=22.5,MATCH(P$1,Cal!$G$6:$G$21,0),MATCH(P$1,Cal!$H$6:$H$41,0)))*Cal!$C179</f>
        <v>0.1305578351020813</v>
      </c>
      <c r="Q179" s="31">
        <f>INDEX('INPUT AVG'!$B:$AK,Cal!$E179,IF(Cal!$P$3=22.5,MATCH(Q$1,Cal!$G$6:$G$21,0),MATCH(Q$1,Cal!$H$6:$H$41,0)))*Cal!$C179</f>
        <v>0.13343110680580139</v>
      </c>
      <c r="R179" s="31">
        <f>INDEX('INPUT AVG'!$B:$AK,Cal!$E179,IF(Cal!$P$3=22.5,MATCH(R$1,Cal!$G$6:$G$21,0),MATCH(R$1,Cal!$H$6:$H$41,0)))*Cal!$C179</f>
        <v>0.13600678741931915</v>
      </c>
      <c r="S179" s="31">
        <f>INDEX('INPUT AVG'!$B:$AK,Cal!$E179,IF(Cal!$P$3=22.5,MATCH(S$1,Cal!$G$6:$G$21,0),MATCH(S$1,Cal!$H$6:$H$41,0)))*Cal!$C179</f>
        <v>0.16065719723701477</v>
      </c>
      <c r="T179" s="31">
        <f>INDEX('INPUT AVG'!$B:$AK,Cal!$E179,IF(Cal!$P$3=22.5,MATCH(T$1,Cal!$G$6:$G$21,0),MATCH(T$1,Cal!$H$6:$H$41,0)))*Cal!$C179</f>
        <v>0.15102413296699524</v>
      </c>
      <c r="U179" s="31">
        <f>INDEX('INPUT AVG'!$B:$AK,Cal!$E179,IF(Cal!$P$3=22.5,MATCH(U$1,Cal!$G$6:$G$21,0),MATCH(U$1,Cal!$H$6:$H$41,0)))*Cal!$C179</f>
        <v>0.13416366279125214</v>
      </c>
      <c r="V179" s="31">
        <f>INDEX('INPUT AVG'!$B:$AK,Cal!$E179,IF(Cal!$P$3=22.5,MATCH(V$1,Cal!$G$6:$G$21,0),MATCH(V$1,Cal!$H$6:$H$41,0)))*Cal!$C179</f>
        <v>0.14024366438388824</v>
      </c>
      <c r="W179" s="31">
        <f>INDEX('INPUT AVG'!$B:$AK,Cal!$E179,IF(Cal!$P$3=22.5,MATCH(W$1,Cal!$G$6:$G$21,0),MATCH(W$1,Cal!$H$6:$H$41,0)))*Cal!$C179</f>
        <v>0.13856764137744904</v>
      </c>
      <c r="X179" s="31">
        <f>INDEX('INPUT AVG'!$B:$AK,Cal!$E179,IF(Cal!$P$3=22.5,MATCH(X$1,Cal!$G$6:$G$21,0),MATCH(X$1,Cal!$H$6:$H$41,0)))*Cal!$C179</f>
        <v>0.1437278538942337</v>
      </c>
      <c r="Y179" s="31">
        <f>INDEX('INPUT AVG'!$B:$AK,Cal!$E179,IF(Cal!$P$3=22.5,MATCH(Y$1,Cal!$G$6:$G$21,0),MATCH(Y$1,Cal!$H$6:$H$41,0)))*Cal!$C179</f>
        <v>0.13905319571495056</v>
      </c>
      <c r="Z179" s="31">
        <f>INDEX('INPUT AVG'!$B:$AK,Cal!$E179,IF(Cal!$P$3=22.5,MATCH(Z$1,Cal!$G$6:$G$21,0),MATCH(Z$1,Cal!$H$6:$H$41,0)))*Cal!$C179</f>
        <v>0.13590465486049652</v>
      </c>
      <c r="AA179" s="31">
        <f>INDEX('INPUT AVG'!$B:$AK,Cal!$E179,IF(Cal!$P$3=22.5,MATCH(AA$1,Cal!$G$6:$G$21,0),MATCH(AA$1,Cal!$H$6:$H$41,0)))*Cal!$C179</f>
        <v>0.13040921092033386</v>
      </c>
      <c r="AB179" s="31">
        <f>INDEX('INPUT AVG'!$B:$AK,Cal!$E179,IF(Cal!$P$3=22.5,MATCH(AB$1,Cal!$G$6:$G$21,0),MATCH(AB$1,Cal!$H$6:$H$41,0)))*Cal!$C179</f>
        <v>0.13190889358520508</v>
      </c>
      <c r="AC179" s="31">
        <f>INDEX('INPUT AVG'!$B:$AK,Cal!$E179,IF(Cal!$P$3=22.5,MATCH(AC$1,Cal!$G$6:$G$21,0),MATCH(AC$1,Cal!$H$6:$H$41,0)))*Cal!$C179</f>
        <v>0.12993974983692169</v>
      </c>
      <c r="AD179" s="31">
        <f>INDEX('INPUT AVG'!$B:$AK,Cal!$E179,IF(Cal!$P$3=22.5,MATCH(AD$1,Cal!$G$6:$G$21,0),MATCH(AD$1,Cal!$H$6:$H$41,0)))*Cal!$C179</f>
        <v>0.13370268046855927</v>
      </c>
      <c r="AE179" s="31">
        <f>INDEX('INPUT AVG'!$B:$AK,Cal!$E179,IF(Cal!$P$3=22.5,MATCH(AE$1,Cal!$G$6:$G$21,0),MATCH(AE$1,Cal!$H$6:$H$41,0)))*Cal!$C179</f>
        <v>0.13142859935760498</v>
      </c>
      <c r="AF179" s="31">
        <f>INDEX('INPUT AVG'!$B:$AK,Cal!$E179,IF(Cal!$P$3=22.5,MATCH(AF$1,Cal!$G$6:$G$21,0),MATCH(AF$1,Cal!$H$6:$H$41,0)))*Cal!$C179</f>
        <v>0.13015589118003845</v>
      </c>
      <c r="AG179" s="31">
        <f>INDEX('INPUT AVG'!$B:$AK,Cal!$E179,IF(Cal!$P$3=22.5,MATCH(AG$1,Cal!$G$6:$G$21,0),MATCH(AG$1,Cal!$H$6:$H$41,0)))*Cal!$C179</f>
        <v>0.127505823969841</v>
      </c>
      <c r="AH179" s="31">
        <f>INDEX('INPUT AVG'!$B:$AK,Cal!$E179,IF(Cal!$P$3=22.5,MATCH(AH$1,Cal!$G$6:$G$21,0),MATCH(AH$1,Cal!$H$6:$H$41,0)))*Cal!$C179</f>
        <v>0.12965390086174011</v>
      </c>
      <c r="AI179" s="31">
        <f>INDEX('INPUT AVG'!$B:$AK,Cal!$E179,IF(Cal!$P$3=22.5,MATCH(AI$1,Cal!$G$6:$G$21,0),MATCH(AI$1,Cal!$H$6:$H$41,0)))*Cal!$C179</f>
        <v>0.13546904921531677</v>
      </c>
      <c r="AJ179" s="31">
        <f>INDEX('INPUT AVG'!$B:$AK,Cal!$E179,IF(Cal!$P$3=22.5,MATCH(AJ$1,Cal!$G$6:$G$21,0),MATCH(AJ$1,Cal!$H$6:$H$41,0)))*Cal!$C179</f>
        <v>0.13674449920654297</v>
      </c>
      <c r="AK179" s="31">
        <f>INDEX('INPUT AVG'!$B:$AK,Cal!$E179,IF(Cal!$P$3=22.5,MATCH(AK$1,Cal!$G$6:$G$21,0),MATCH(AK$1,Cal!$H$6:$H$41,0)))*Cal!$C179</f>
        <v>0.12892621755599976</v>
      </c>
      <c r="AL179" s="31">
        <f>INDEX('INPUT AVG'!$B:$AK,Cal!$E179,IF(Cal!$P$3=22.5,MATCH(AL$1,Cal!$G$6:$G$21,0),MATCH(AL$1,Cal!$H$6:$H$41,0)))*Cal!$C179</f>
        <v>0.13775092363357544</v>
      </c>
    </row>
    <row r="180" spans="1:38" x14ac:dyDescent="0.4">
      <c r="A180" s="7">
        <f>Cal!A180</f>
        <v>179</v>
      </c>
      <c r="B180" s="31">
        <f>INDEX('INPUT AVG'!$B:$AK,Cal!$E180,IF(Cal!$P$3=22.5,MATCH(B$1,Cal!$G$6:$G$21,0),MATCH(B$1,Cal!$H$6:$H$41,0)))*Cal!$C180</f>
        <v>0.16096371412277222</v>
      </c>
      <c r="C180" s="31">
        <f>INDEX('INPUT AVG'!$B:$AK,Cal!$E180,IF(Cal!$P$3=22.5,MATCH(C$1,Cal!$G$6:$G$21,0),MATCH(C$1,Cal!$H$6:$H$41,0)))*Cal!$C180</f>
        <v>0.14056611061096191</v>
      </c>
      <c r="D180" s="31">
        <f>INDEX('INPUT AVG'!$B:$AK,Cal!$E180,IF(Cal!$P$3=22.5,MATCH(D$1,Cal!$G$6:$G$21,0),MATCH(D$1,Cal!$H$6:$H$41,0)))*Cal!$C180</f>
        <v>0.13068693876266479</v>
      </c>
      <c r="E180" s="31">
        <f>INDEX('INPUT AVG'!$B:$AK,Cal!$E180,IF(Cal!$P$3=22.5,MATCH(E$1,Cal!$G$6:$G$21,0),MATCH(E$1,Cal!$H$6:$H$41,0)))*Cal!$C180</f>
        <v>0.13266205787658691</v>
      </c>
      <c r="F180" s="31">
        <f>INDEX('INPUT AVG'!$B:$AK,Cal!$E180,IF(Cal!$P$3=22.5,MATCH(F$1,Cal!$G$6:$G$21,0),MATCH(F$1,Cal!$H$6:$H$41,0)))*Cal!$C180</f>
        <v>0.13118778169155121</v>
      </c>
      <c r="G180" s="31">
        <f>INDEX('INPUT AVG'!$B:$AK,Cal!$E180,IF(Cal!$P$3=22.5,MATCH(G$1,Cal!$G$6:$G$21,0),MATCH(G$1,Cal!$H$6:$H$41,0)))*Cal!$C180</f>
        <v>0.12904904782772064</v>
      </c>
      <c r="H180" s="31">
        <f>INDEX('INPUT AVG'!$B:$AK,Cal!$E180,IF(Cal!$P$3=22.5,MATCH(H$1,Cal!$G$6:$G$21,0),MATCH(H$1,Cal!$H$6:$H$41,0)))*Cal!$C180</f>
        <v>0.13976725935935974</v>
      </c>
      <c r="I180" s="31">
        <f>INDEX('INPUT AVG'!$B:$AK,Cal!$E180,IF(Cal!$P$3=22.5,MATCH(I$1,Cal!$G$6:$G$21,0),MATCH(I$1,Cal!$H$6:$H$41,0)))*Cal!$C180</f>
        <v>0.13798309862613678</v>
      </c>
      <c r="J180" s="31">
        <f>INDEX('INPUT AVG'!$B:$AK,Cal!$E180,IF(Cal!$P$3=22.5,MATCH(J$1,Cal!$G$6:$G$21,0),MATCH(J$1,Cal!$H$6:$H$41,0)))*Cal!$C180</f>
        <v>0.14381377398967743</v>
      </c>
      <c r="K180" s="31">
        <f>INDEX('INPUT AVG'!$B:$AK,Cal!$E180,IF(Cal!$P$3=22.5,MATCH(K$1,Cal!$G$6:$G$21,0),MATCH(K$1,Cal!$H$6:$H$41,0)))*Cal!$C180</f>
        <v>0.14124467968940735</v>
      </c>
      <c r="L180" s="31">
        <f>INDEX('INPUT AVG'!$B:$AK,Cal!$E180,IF(Cal!$P$3=22.5,MATCH(L$1,Cal!$G$6:$G$21,0),MATCH(L$1,Cal!$H$6:$H$41,0)))*Cal!$C180</f>
        <v>0.14420872926712036</v>
      </c>
      <c r="M180" s="31">
        <f>INDEX('INPUT AVG'!$B:$AK,Cal!$E180,IF(Cal!$P$3=22.5,MATCH(M$1,Cal!$G$6:$G$21,0),MATCH(M$1,Cal!$H$6:$H$41,0)))*Cal!$C180</f>
        <v>0.14224180579185486</v>
      </c>
      <c r="N180" s="31">
        <f>INDEX('INPUT AVG'!$B:$AK,Cal!$E180,IF(Cal!$P$3=22.5,MATCH(N$1,Cal!$G$6:$G$21,0),MATCH(N$1,Cal!$H$6:$H$41,0)))*Cal!$C180</f>
        <v>0.13960102200508118</v>
      </c>
      <c r="O180" s="31">
        <f>INDEX('INPUT AVG'!$B:$AK,Cal!$E180,IF(Cal!$P$3=22.5,MATCH(O$1,Cal!$G$6:$G$21,0),MATCH(O$1,Cal!$H$6:$H$41,0)))*Cal!$C180</f>
        <v>0.14483165740966797</v>
      </c>
      <c r="P180" s="31">
        <f>INDEX('INPUT AVG'!$B:$AK,Cal!$E180,IF(Cal!$P$3=22.5,MATCH(P$1,Cal!$G$6:$G$21,0),MATCH(P$1,Cal!$H$6:$H$41,0)))*Cal!$C180</f>
        <v>0.14281018078327179</v>
      </c>
      <c r="Q180" s="31">
        <f>INDEX('INPUT AVG'!$B:$AK,Cal!$E180,IF(Cal!$P$3=22.5,MATCH(Q$1,Cal!$G$6:$G$21,0),MATCH(Q$1,Cal!$H$6:$H$41,0)))*Cal!$C180</f>
        <v>0.14495138823986053</v>
      </c>
      <c r="R180" s="31">
        <f>INDEX('INPUT AVG'!$B:$AK,Cal!$E180,IF(Cal!$P$3=22.5,MATCH(R$1,Cal!$G$6:$G$21,0),MATCH(R$1,Cal!$H$6:$H$41,0)))*Cal!$C180</f>
        <v>0.14212380349636078</v>
      </c>
      <c r="S180" s="31">
        <f>INDEX('INPUT AVG'!$B:$AK,Cal!$E180,IF(Cal!$P$3=22.5,MATCH(S$1,Cal!$G$6:$G$21,0),MATCH(S$1,Cal!$H$6:$H$41,0)))*Cal!$C180</f>
        <v>0.15227903425693512</v>
      </c>
      <c r="T180" s="31">
        <f>INDEX('INPUT AVG'!$B:$AK,Cal!$E180,IF(Cal!$P$3=22.5,MATCH(T$1,Cal!$G$6:$G$21,0),MATCH(T$1,Cal!$H$6:$H$41,0)))*Cal!$C180</f>
        <v>0.14511400461196899</v>
      </c>
      <c r="U180" s="31">
        <f>INDEX('INPUT AVG'!$B:$AK,Cal!$E180,IF(Cal!$P$3=22.5,MATCH(U$1,Cal!$G$6:$G$21,0),MATCH(U$1,Cal!$H$6:$H$41,0)))*Cal!$C180</f>
        <v>0.14180925488471985</v>
      </c>
      <c r="V180" s="31">
        <f>INDEX('INPUT AVG'!$B:$AK,Cal!$E180,IF(Cal!$P$3=22.5,MATCH(V$1,Cal!$G$6:$G$21,0),MATCH(V$1,Cal!$H$6:$H$41,0)))*Cal!$C180</f>
        <v>0.14178465306758881</v>
      </c>
      <c r="W180" s="31">
        <f>INDEX('INPUT AVG'!$B:$AK,Cal!$E180,IF(Cal!$P$3=22.5,MATCH(W$1,Cal!$G$6:$G$21,0),MATCH(W$1,Cal!$H$6:$H$41,0)))*Cal!$C180</f>
        <v>0.13377639651298523</v>
      </c>
      <c r="X180" s="31">
        <f>INDEX('INPUT AVG'!$B:$AK,Cal!$E180,IF(Cal!$P$3=22.5,MATCH(X$1,Cal!$G$6:$G$21,0),MATCH(X$1,Cal!$H$6:$H$41,0)))*Cal!$C180</f>
        <v>0.14352104067802429</v>
      </c>
      <c r="Y180" s="31">
        <f>INDEX('INPUT AVG'!$B:$AK,Cal!$E180,IF(Cal!$P$3=22.5,MATCH(Y$1,Cal!$G$6:$G$21,0),MATCH(Y$1,Cal!$H$6:$H$41,0)))*Cal!$C180</f>
        <v>0.14560836553573608</v>
      </c>
      <c r="Z180" s="31">
        <f>INDEX('INPUT AVG'!$B:$AK,Cal!$E180,IF(Cal!$P$3=22.5,MATCH(Z$1,Cal!$G$6:$G$21,0),MATCH(Z$1,Cal!$H$6:$H$41,0)))*Cal!$C180</f>
        <v>0.13336662948131561</v>
      </c>
      <c r="AA180" s="31">
        <f>INDEX('INPUT AVG'!$B:$AK,Cal!$E180,IF(Cal!$P$3=22.5,MATCH(AA$1,Cal!$G$6:$G$21,0),MATCH(AA$1,Cal!$H$6:$H$41,0)))*Cal!$C180</f>
        <v>0.13175825774669647</v>
      </c>
      <c r="AB180" s="31">
        <f>INDEX('INPUT AVG'!$B:$AK,Cal!$E180,IF(Cal!$P$3=22.5,MATCH(AB$1,Cal!$G$6:$G$21,0),MATCH(AB$1,Cal!$H$6:$H$41,0)))*Cal!$C180</f>
        <v>0.13452698290348053</v>
      </c>
      <c r="AC180" s="31">
        <f>INDEX('INPUT AVG'!$B:$AK,Cal!$E180,IF(Cal!$P$3=22.5,MATCH(AC$1,Cal!$G$6:$G$21,0),MATCH(AC$1,Cal!$H$6:$H$41,0)))*Cal!$C180</f>
        <v>0.13759230077266693</v>
      </c>
      <c r="AD180" s="31">
        <f>INDEX('INPUT AVG'!$B:$AK,Cal!$E180,IF(Cal!$P$3=22.5,MATCH(AD$1,Cal!$G$6:$G$21,0),MATCH(AD$1,Cal!$H$6:$H$41,0)))*Cal!$C180</f>
        <v>0.14465342462062836</v>
      </c>
      <c r="AE180" s="31">
        <f>INDEX('INPUT AVG'!$B:$AK,Cal!$E180,IF(Cal!$P$3=22.5,MATCH(AE$1,Cal!$G$6:$G$21,0),MATCH(AE$1,Cal!$H$6:$H$41,0)))*Cal!$C180</f>
        <v>0.14802037179470062</v>
      </c>
      <c r="AF180" s="31">
        <f>INDEX('INPUT AVG'!$B:$AK,Cal!$E180,IF(Cal!$P$3=22.5,MATCH(AF$1,Cal!$G$6:$G$21,0),MATCH(AF$1,Cal!$H$6:$H$41,0)))*Cal!$C180</f>
        <v>0.13878597319126129</v>
      </c>
      <c r="AG180" s="31">
        <f>INDEX('INPUT AVG'!$B:$AK,Cal!$E180,IF(Cal!$P$3=22.5,MATCH(AG$1,Cal!$G$6:$G$21,0),MATCH(AG$1,Cal!$H$6:$H$41,0)))*Cal!$C180</f>
        <v>0.14847064018249512</v>
      </c>
      <c r="AH180" s="31">
        <f>INDEX('INPUT AVG'!$B:$AK,Cal!$E180,IF(Cal!$P$3=22.5,MATCH(AH$1,Cal!$G$6:$G$21,0),MATCH(AH$1,Cal!$H$6:$H$41,0)))*Cal!$C180</f>
        <v>0.14195601642131805</v>
      </c>
      <c r="AI180" s="31">
        <f>INDEX('INPUT AVG'!$B:$AK,Cal!$E180,IF(Cal!$P$3=22.5,MATCH(AI$1,Cal!$G$6:$G$21,0),MATCH(AI$1,Cal!$H$6:$H$41,0)))*Cal!$C180</f>
        <v>0.15658479928970337</v>
      </c>
      <c r="AJ180" s="31">
        <f>INDEX('INPUT AVG'!$B:$AK,Cal!$E180,IF(Cal!$P$3=22.5,MATCH(AJ$1,Cal!$G$6:$G$21,0),MATCH(AJ$1,Cal!$H$6:$H$41,0)))*Cal!$C180</f>
        <v>0.15298765897750854</v>
      </c>
      <c r="AK180" s="31">
        <f>INDEX('INPUT AVG'!$B:$AK,Cal!$E180,IF(Cal!$P$3=22.5,MATCH(AK$1,Cal!$G$6:$G$21,0),MATCH(AK$1,Cal!$H$6:$H$41,0)))*Cal!$C180</f>
        <v>0.13104401528835297</v>
      </c>
      <c r="AL180" s="31">
        <f>INDEX('INPUT AVG'!$B:$AK,Cal!$E180,IF(Cal!$P$3=22.5,MATCH(AL$1,Cal!$G$6:$G$21,0),MATCH(AL$1,Cal!$H$6:$H$41,0)))*Cal!$C180</f>
        <v>0.16096371412277222</v>
      </c>
    </row>
    <row r="181" spans="1:38" x14ac:dyDescent="0.4">
      <c r="A181" s="7">
        <f>Cal!A181</f>
        <v>180</v>
      </c>
      <c r="B181" s="31">
        <f>INDEX('INPUT AVG'!$B:$AK,Cal!$E181,IF(Cal!$P$3=22.5,MATCH(B$1,Cal!$G$6:$G$21,0),MATCH(B$1,Cal!$H$6:$H$41,0)))*Cal!$C181</f>
        <v>0.17085643112659454</v>
      </c>
      <c r="C181" s="31">
        <f>INDEX('INPUT AVG'!$B:$AK,Cal!$E181,IF(Cal!$P$3=22.5,MATCH(C$1,Cal!$G$6:$G$21,0),MATCH(C$1,Cal!$H$6:$H$41,0)))*Cal!$C181</f>
        <v>0.12966130673885345</v>
      </c>
      <c r="D181" s="31">
        <f>INDEX('INPUT AVG'!$B:$AK,Cal!$E181,IF(Cal!$P$3=22.5,MATCH(D$1,Cal!$G$6:$G$21,0),MATCH(D$1,Cal!$H$6:$H$41,0)))*Cal!$C181</f>
        <v>0.12508706748485565</v>
      </c>
      <c r="E181" s="31">
        <f>INDEX('INPUT AVG'!$B:$AK,Cal!$E181,IF(Cal!$P$3=22.5,MATCH(E$1,Cal!$G$6:$G$21,0),MATCH(E$1,Cal!$H$6:$H$41,0)))*Cal!$C181</f>
        <v>0.1264299750328064</v>
      </c>
      <c r="F181" s="31">
        <f>INDEX('INPUT AVG'!$B:$AK,Cal!$E181,IF(Cal!$P$3=22.5,MATCH(F$1,Cal!$G$6:$G$21,0),MATCH(F$1,Cal!$H$6:$H$41,0)))*Cal!$C181</f>
        <v>0.12625990808010101</v>
      </c>
      <c r="G181" s="31">
        <f>INDEX('INPUT AVG'!$B:$AK,Cal!$E181,IF(Cal!$P$3=22.5,MATCH(G$1,Cal!$G$6:$G$21,0),MATCH(G$1,Cal!$H$6:$H$41,0)))*Cal!$C181</f>
        <v>0.12789829075336456</v>
      </c>
      <c r="H181" s="31">
        <f>INDEX('INPUT AVG'!$B:$AK,Cal!$E181,IF(Cal!$P$3=22.5,MATCH(H$1,Cal!$G$6:$G$21,0),MATCH(H$1,Cal!$H$6:$H$41,0)))*Cal!$C181</f>
        <v>0.13531926274299622</v>
      </c>
      <c r="I181" s="31">
        <f>INDEX('INPUT AVG'!$B:$AK,Cal!$E181,IF(Cal!$P$3=22.5,MATCH(I$1,Cal!$G$6:$G$21,0),MATCH(I$1,Cal!$H$6:$H$41,0)))*Cal!$C181</f>
        <v>0.13716338574886322</v>
      </c>
      <c r="J181" s="31">
        <f>INDEX('INPUT AVG'!$B:$AK,Cal!$E181,IF(Cal!$P$3=22.5,MATCH(J$1,Cal!$G$6:$G$21,0),MATCH(J$1,Cal!$H$6:$H$41,0)))*Cal!$C181</f>
        <v>0.1412808746099472</v>
      </c>
      <c r="K181" s="31">
        <f>INDEX('INPUT AVG'!$B:$AK,Cal!$E181,IF(Cal!$P$3=22.5,MATCH(K$1,Cal!$G$6:$G$21,0),MATCH(K$1,Cal!$H$6:$H$41,0)))*Cal!$C181</f>
        <v>0.13922208547592163</v>
      </c>
      <c r="L181" s="31">
        <f>INDEX('INPUT AVG'!$B:$AK,Cal!$E181,IF(Cal!$P$3=22.5,MATCH(L$1,Cal!$G$6:$G$21,0),MATCH(L$1,Cal!$H$6:$H$41,0)))*Cal!$C181</f>
        <v>0.14136818051338196</v>
      </c>
      <c r="M181" s="31">
        <f>INDEX('INPUT AVG'!$B:$AK,Cal!$E181,IF(Cal!$P$3=22.5,MATCH(M$1,Cal!$G$6:$G$21,0),MATCH(M$1,Cal!$H$6:$H$41,0)))*Cal!$C181</f>
        <v>0.1447107344865799</v>
      </c>
      <c r="N181" s="31">
        <f>INDEX('INPUT AVG'!$B:$AK,Cal!$E181,IF(Cal!$P$3=22.5,MATCH(N$1,Cal!$G$6:$G$21,0),MATCH(N$1,Cal!$H$6:$H$41,0)))*Cal!$C181</f>
        <v>0.13529869914054871</v>
      </c>
      <c r="O181" s="31">
        <f>INDEX('INPUT AVG'!$B:$AK,Cal!$E181,IF(Cal!$P$3=22.5,MATCH(O$1,Cal!$G$6:$G$21,0),MATCH(O$1,Cal!$H$6:$H$41,0)))*Cal!$C181</f>
        <v>0.14669208228588104</v>
      </c>
      <c r="P181" s="31">
        <f>INDEX('INPUT AVG'!$B:$AK,Cal!$E181,IF(Cal!$P$3=22.5,MATCH(P$1,Cal!$G$6:$G$21,0),MATCH(P$1,Cal!$H$6:$H$41,0)))*Cal!$C181</f>
        <v>0.13899554312229156</v>
      </c>
      <c r="Q181" s="31">
        <f>INDEX('INPUT AVG'!$B:$AK,Cal!$E181,IF(Cal!$P$3=22.5,MATCH(Q$1,Cal!$G$6:$G$21,0),MATCH(Q$1,Cal!$H$6:$H$41,0)))*Cal!$C181</f>
        <v>0.13990864157676697</v>
      </c>
      <c r="R181" s="31">
        <f>INDEX('INPUT AVG'!$B:$AK,Cal!$E181,IF(Cal!$P$3=22.5,MATCH(R$1,Cal!$G$6:$G$21,0),MATCH(R$1,Cal!$H$6:$H$41,0)))*Cal!$C181</f>
        <v>0.13815701007843018</v>
      </c>
      <c r="S181" s="31">
        <f>INDEX('INPUT AVG'!$B:$AK,Cal!$E181,IF(Cal!$P$3=22.5,MATCH(S$1,Cal!$G$6:$G$21,0),MATCH(S$1,Cal!$H$6:$H$41,0)))*Cal!$C181</f>
        <v>0.13491448760032654</v>
      </c>
      <c r="T181" s="31">
        <f>INDEX('INPUT AVG'!$B:$AK,Cal!$E181,IF(Cal!$P$3=22.5,MATCH(T$1,Cal!$G$6:$G$21,0),MATCH(T$1,Cal!$H$6:$H$41,0)))*Cal!$C181</f>
        <v>0.13890731334686279</v>
      </c>
      <c r="U181" s="31">
        <f>INDEX('INPUT AVG'!$B:$AK,Cal!$E181,IF(Cal!$P$3=22.5,MATCH(U$1,Cal!$G$6:$G$21,0),MATCH(U$1,Cal!$H$6:$H$41,0)))*Cal!$C181</f>
        <v>0.13567185401916504</v>
      </c>
      <c r="V181" s="31">
        <f>INDEX('INPUT AVG'!$B:$AK,Cal!$E181,IF(Cal!$P$3=22.5,MATCH(V$1,Cal!$G$6:$G$21,0),MATCH(V$1,Cal!$H$6:$H$41,0)))*Cal!$C181</f>
        <v>0.13436560332775116</v>
      </c>
      <c r="W181" s="31">
        <f>INDEX('INPUT AVG'!$B:$AK,Cal!$E181,IF(Cal!$P$3=22.5,MATCH(W$1,Cal!$G$6:$G$21,0),MATCH(W$1,Cal!$H$6:$H$41,0)))*Cal!$C181</f>
        <v>0.12917689979076385</v>
      </c>
      <c r="X181" s="31">
        <f>INDEX('INPUT AVG'!$B:$AK,Cal!$E181,IF(Cal!$P$3=22.5,MATCH(X$1,Cal!$G$6:$G$21,0),MATCH(X$1,Cal!$H$6:$H$41,0)))*Cal!$C181</f>
        <v>0.13759386539459229</v>
      </c>
      <c r="Y181" s="31">
        <f>INDEX('INPUT AVG'!$B:$AK,Cal!$E181,IF(Cal!$P$3=22.5,MATCH(Y$1,Cal!$G$6:$G$21,0),MATCH(Y$1,Cal!$H$6:$H$41,0)))*Cal!$C181</f>
        <v>0.13533161580562592</v>
      </c>
      <c r="Z181" s="31">
        <f>INDEX('INPUT AVG'!$B:$AK,Cal!$E181,IF(Cal!$P$3=22.5,MATCH(Z$1,Cal!$G$6:$G$21,0),MATCH(Z$1,Cal!$H$6:$H$41,0)))*Cal!$C181</f>
        <v>0.13393224775791168</v>
      </c>
      <c r="AA181" s="31">
        <f>INDEX('INPUT AVG'!$B:$AK,Cal!$E181,IF(Cal!$P$3=22.5,MATCH(AA$1,Cal!$G$6:$G$21,0),MATCH(AA$1,Cal!$H$6:$H$41,0)))*Cal!$C181</f>
        <v>0.13466843962669373</v>
      </c>
      <c r="AB181" s="31">
        <f>INDEX('INPUT AVG'!$B:$AK,Cal!$E181,IF(Cal!$P$3=22.5,MATCH(AB$1,Cal!$G$6:$G$21,0),MATCH(AB$1,Cal!$H$6:$H$41,0)))*Cal!$C181</f>
        <v>0.13576722145080566</v>
      </c>
      <c r="AC181" s="31">
        <f>INDEX('INPUT AVG'!$B:$AK,Cal!$E181,IF(Cal!$P$3=22.5,MATCH(AC$1,Cal!$G$6:$G$21,0),MATCH(AC$1,Cal!$H$6:$H$41,0)))*Cal!$C181</f>
        <v>0.13897630572319031</v>
      </c>
      <c r="AD181" s="31">
        <f>INDEX('INPUT AVG'!$B:$AK,Cal!$E181,IF(Cal!$P$3=22.5,MATCH(AD$1,Cal!$G$6:$G$21,0),MATCH(AD$1,Cal!$H$6:$H$41,0)))*Cal!$C181</f>
        <v>0.14658965170383453</v>
      </c>
      <c r="AE181" s="31">
        <f>INDEX('INPUT AVG'!$B:$AK,Cal!$E181,IF(Cal!$P$3=22.5,MATCH(AE$1,Cal!$G$6:$G$21,0),MATCH(AE$1,Cal!$H$6:$H$41,0)))*Cal!$C181</f>
        <v>0.1397472620010376</v>
      </c>
      <c r="AF181" s="31">
        <f>INDEX('INPUT AVG'!$B:$AK,Cal!$E181,IF(Cal!$P$3=22.5,MATCH(AF$1,Cal!$G$6:$G$21,0),MATCH(AF$1,Cal!$H$6:$H$41,0)))*Cal!$C181</f>
        <v>0.12985573709011078</v>
      </c>
      <c r="AG181" s="31">
        <f>INDEX('INPUT AVG'!$B:$AK,Cal!$E181,IF(Cal!$P$3=22.5,MATCH(AG$1,Cal!$G$6:$G$21,0),MATCH(AG$1,Cal!$H$6:$H$41,0)))*Cal!$C181</f>
        <v>0.13178004324436188</v>
      </c>
      <c r="AH181" s="31">
        <f>INDEX('INPUT AVG'!$B:$AK,Cal!$E181,IF(Cal!$P$3=22.5,MATCH(AH$1,Cal!$G$6:$G$21,0),MATCH(AH$1,Cal!$H$6:$H$41,0)))*Cal!$C181</f>
        <v>0.13366390764713287</v>
      </c>
      <c r="AI181" s="31">
        <f>INDEX('INPUT AVG'!$B:$AK,Cal!$E181,IF(Cal!$P$3=22.5,MATCH(AI$1,Cal!$G$6:$G$21,0),MATCH(AI$1,Cal!$H$6:$H$41,0)))*Cal!$C181</f>
        <v>0.14710143208503723</v>
      </c>
      <c r="AJ181" s="31">
        <f>INDEX('INPUT AVG'!$B:$AK,Cal!$E181,IF(Cal!$P$3=22.5,MATCH(AJ$1,Cal!$G$6:$G$21,0),MATCH(AJ$1,Cal!$H$6:$H$41,0)))*Cal!$C181</f>
        <v>0.15350377559661865</v>
      </c>
      <c r="AK181" s="31">
        <f>INDEX('INPUT AVG'!$B:$AK,Cal!$E181,IF(Cal!$P$3=22.5,MATCH(AK$1,Cal!$G$6:$G$21,0),MATCH(AK$1,Cal!$H$6:$H$41,0)))*Cal!$C181</f>
        <v>0.14046394824981689</v>
      </c>
      <c r="AL181" s="31">
        <f>INDEX('INPUT AVG'!$B:$AK,Cal!$E181,IF(Cal!$P$3=22.5,MATCH(AL$1,Cal!$G$6:$G$21,0),MATCH(AL$1,Cal!$H$6:$H$41,0)))*Cal!$C181</f>
        <v>0.17085643112659454</v>
      </c>
    </row>
    <row r="182" spans="1:38" x14ac:dyDescent="0.4">
      <c r="A182" s="7">
        <f>Cal!A182</f>
        <v>181</v>
      </c>
      <c r="B182" s="31">
        <f>INDEX('INPUT AVG'!$B:$AK,Cal!$E182,IF(Cal!$P$3=22.5,MATCH(B$1,Cal!$G$6:$G$21,0),MATCH(B$1,Cal!$H$6:$H$41,0)))*Cal!$C182</f>
        <v>0.1322677880525589</v>
      </c>
      <c r="C182" s="31">
        <f>INDEX('INPUT AVG'!$B:$AK,Cal!$E182,IF(Cal!$P$3=22.5,MATCH(C$1,Cal!$G$6:$G$21,0),MATCH(C$1,Cal!$H$6:$H$41,0)))*Cal!$C182</f>
        <v>0.14331972599029541</v>
      </c>
      <c r="D182" s="31">
        <f>INDEX('INPUT AVG'!$B:$AK,Cal!$E182,IF(Cal!$P$3=22.5,MATCH(D$1,Cal!$G$6:$G$21,0),MATCH(D$1,Cal!$H$6:$H$41,0)))*Cal!$C182</f>
        <v>0.1345708966255188</v>
      </c>
      <c r="E182" s="31">
        <f>INDEX('INPUT AVG'!$B:$AK,Cal!$E182,IF(Cal!$P$3=22.5,MATCH(E$1,Cal!$G$6:$G$21,0),MATCH(E$1,Cal!$H$6:$H$41,0)))*Cal!$C182</f>
        <v>0.13240624964237213</v>
      </c>
      <c r="F182" s="31">
        <f>INDEX('INPUT AVG'!$B:$AK,Cal!$E182,IF(Cal!$P$3=22.5,MATCH(F$1,Cal!$G$6:$G$21,0),MATCH(F$1,Cal!$H$6:$H$41,0)))*Cal!$C182</f>
        <v>0.1350933164358139</v>
      </c>
      <c r="G182" s="31">
        <f>INDEX('INPUT AVG'!$B:$AK,Cal!$E182,IF(Cal!$P$3=22.5,MATCH(G$1,Cal!$G$6:$G$21,0),MATCH(G$1,Cal!$H$6:$H$41,0)))*Cal!$C182</f>
        <v>0.1334412693977356</v>
      </c>
      <c r="H182" s="31">
        <f>INDEX('INPUT AVG'!$B:$AK,Cal!$E182,IF(Cal!$P$3=22.5,MATCH(H$1,Cal!$G$6:$G$21,0),MATCH(H$1,Cal!$H$6:$H$41,0)))*Cal!$C182</f>
        <v>0.13170062005519867</v>
      </c>
      <c r="I182" s="31">
        <f>INDEX('INPUT AVG'!$B:$AK,Cal!$E182,IF(Cal!$P$3=22.5,MATCH(I$1,Cal!$G$6:$G$21,0),MATCH(I$1,Cal!$H$6:$H$41,0)))*Cal!$C182</f>
        <v>0.13171820342540741</v>
      </c>
      <c r="J182" s="31">
        <f>INDEX('INPUT AVG'!$B:$AK,Cal!$E182,IF(Cal!$P$3=22.5,MATCH(J$1,Cal!$G$6:$G$21,0),MATCH(J$1,Cal!$H$6:$H$41,0)))*Cal!$C182</f>
        <v>0.13808237016201019</v>
      </c>
      <c r="K182" s="31">
        <f>INDEX('INPUT AVG'!$B:$AK,Cal!$E182,IF(Cal!$P$3=22.5,MATCH(K$1,Cal!$G$6:$G$21,0),MATCH(K$1,Cal!$H$6:$H$41,0)))*Cal!$C182</f>
        <v>0.14018163084983826</v>
      </c>
      <c r="L182" s="31">
        <f>INDEX('INPUT AVG'!$B:$AK,Cal!$E182,IF(Cal!$P$3=22.5,MATCH(L$1,Cal!$G$6:$G$21,0),MATCH(L$1,Cal!$H$6:$H$41,0)))*Cal!$C182</f>
        <v>0.14933659136295319</v>
      </c>
      <c r="M182" s="31">
        <f>INDEX('INPUT AVG'!$B:$AK,Cal!$E182,IF(Cal!$P$3=22.5,MATCH(M$1,Cal!$G$6:$G$21,0),MATCH(M$1,Cal!$H$6:$H$41,0)))*Cal!$C182</f>
        <v>0.15310125052928925</v>
      </c>
      <c r="N182" s="31">
        <f>INDEX('INPUT AVG'!$B:$AK,Cal!$E182,IF(Cal!$P$3=22.5,MATCH(N$1,Cal!$G$6:$G$21,0),MATCH(N$1,Cal!$H$6:$H$41,0)))*Cal!$C182</f>
        <v>0.1304301917552948</v>
      </c>
      <c r="O182" s="31">
        <f>INDEX('INPUT AVG'!$B:$AK,Cal!$E182,IF(Cal!$P$3=22.5,MATCH(O$1,Cal!$G$6:$G$21,0),MATCH(O$1,Cal!$H$6:$H$41,0)))*Cal!$C182</f>
        <v>0.13082221150398254</v>
      </c>
      <c r="P182" s="31">
        <f>INDEX('INPUT AVG'!$B:$AK,Cal!$E182,IF(Cal!$P$3=22.5,MATCH(P$1,Cal!$G$6:$G$21,0),MATCH(P$1,Cal!$H$6:$H$41,0)))*Cal!$C182</f>
        <v>0.13384978473186493</v>
      </c>
      <c r="Q182" s="31">
        <f>INDEX('INPUT AVG'!$B:$AK,Cal!$E182,IF(Cal!$P$3=22.5,MATCH(Q$1,Cal!$G$6:$G$21,0),MATCH(Q$1,Cal!$H$6:$H$41,0)))*Cal!$C182</f>
        <v>0.1395794153213501</v>
      </c>
      <c r="R182" s="31">
        <f>INDEX('INPUT AVG'!$B:$AK,Cal!$E182,IF(Cal!$P$3=22.5,MATCH(R$1,Cal!$G$6:$G$21,0),MATCH(R$1,Cal!$H$6:$H$41,0)))*Cal!$C182</f>
        <v>0.15258550643920898</v>
      </c>
      <c r="S182" s="31">
        <f>INDEX('INPUT AVG'!$B:$AK,Cal!$E182,IF(Cal!$P$3=22.5,MATCH(S$1,Cal!$G$6:$G$21,0),MATCH(S$1,Cal!$H$6:$H$41,0)))*Cal!$C182</f>
        <v>0.14977414906024933</v>
      </c>
      <c r="T182" s="31">
        <f>INDEX('INPUT AVG'!$B:$AK,Cal!$E182,IF(Cal!$P$3=22.5,MATCH(T$1,Cal!$G$6:$G$21,0),MATCH(T$1,Cal!$H$6:$H$41,0)))*Cal!$C182</f>
        <v>0.13991819322109222</v>
      </c>
      <c r="U182" s="31">
        <f>INDEX('INPUT AVG'!$B:$AK,Cal!$E182,IF(Cal!$P$3=22.5,MATCH(U$1,Cal!$G$6:$G$21,0),MATCH(U$1,Cal!$H$6:$H$41,0)))*Cal!$C182</f>
        <v>0.13981826603412628</v>
      </c>
      <c r="V182" s="31">
        <f>INDEX('INPUT AVG'!$B:$AK,Cal!$E182,IF(Cal!$P$3=22.5,MATCH(V$1,Cal!$G$6:$G$21,0),MATCH(V$1,Cal!$H$6:$H$41,0)))*Cal!$C182</f>
        <v>0.13925401866436005</v>
      </c>
      <c r="W182" s="31">
        <f>INDEX('INPUT AVG'!$B:$AK,Cal!$E182,IF(Cal!$P$3=22.5,MATCH(W$1,Cal!$G$6:$G$21,0),MATCH(W$1,Cal!$H$6:$H$41,0)))*Cal!$C182</f>
        <v>0.14525502920150757</v>
      </c>
      <c r="X182" s="31">
        <f>INDEX('INPUT AVG'!$B:$AK,Cal!$E182,IF(Cal!$P$3=22.5,MATCH(X$1,Cal!$G$6:$G$21,0),MATCH(X$1,Cal!$H$6:$H$41,0)))*Cal!$C182</f>
        <v>0.14452177286148071</v>
      </c>
      <c r="Y182" s="31">
        <f>INDEX('INPUT AVG'!$B:$AK,Cal!$E182,IF(Cal!$P$3=22.5,MATCH(Y$1,Cal!$G$6:$G$21,0),MATCH(Y$1,Cal!$H$6:$H$41,0)))*Cal!$C182</f>
        <v>0.14156599342823029</v>
      </c>
      <c r="Z182" s="31">
        <f>INDEX('INPUT AVG'!$B:$AK,Cal!$E182,IF(Cal!$P$3=22.5,MATCH(Z$1,Cal!$G$6:$G$21,0),MATCH(Z$1,Cal!$H$6:$H$41,0)))*Cal!$C182</f>
        <v>0.13472218811511993</v>
      </c>
      <c r="AA182" s="31">
        <f>INDEX('INPUT AVG'!$B:$AK,Cal!$E182,IF(Cal!$P$3=22.5,MATCH(AA$1,Cal!$G$6:$G$21,0),MATCH(AA$1,Cal!$H$6:$H$41,0)))*Cal!$C182</f>
        <v>0.1316373199224472</v>
      </c>
      <c r="AB182" s="31">
        <f>INDEX('INPUT AVG'!$B:$AK,Cal!$E182,IF(Cal!$P$3=22.5,MATCH(AB$1,Cal!$G$6:$G$21,0),MATCH(AB$1,Cal!$H$6:$H$41,0)))*Cal!$C182</f>
        <v>0.13007733225822449</v>
      </c>
      <c r="AC182" s="31">
        <f>INDEX('INPUT AVG'!$B:$AK,Cal!$E182,IF(Cal!$P$3=22.5,MATCH(AC$1,Cal!$G$6:$G$21,0),MATCH(AC$1,Cal!$H$6:$H$41,0)))*Cal!$C182</f>
        <v>0.12745083868503571</v>
      </c>
      <c r="AD182" s="31">
        <f>INDEX('INPUT AVG'!$B:$AK,Cal!$E182,IF(Cal!$P$3=22.5,MATCH(AD$1,Cal!$G$6:$G$21,0),MATCH(AD$1,Cal!$H$6:$H$41,0)))*Cal!$C182</f>
        <v>0.1311860978603363</v>
      </c>
      <c r="AE182" s="31">
        <f>INDEX('INPUT AVG'!$B:$AK,Cal!$E182,IF(Cal!$P$3=22.5,MATCH(AE$1,Cal!$G$6:$G$21,0),MATCH(AE$1,Cal!$H$6:$H$41,0)))*Cal!$C182</f>
        <v>0.12574753165245056</v>
      </c>
      <c r="AF182" s="31">
        <f>INDEX('INPUT AVG'!$B:$AK,Cal!$E182,IF(Cal!$P$3=22.5,MATCH(AF$1,Cal!$G$6:$G$21,0),MATCH(AF$1,Cal!$H$6:$H$41,0)))*Cal!$C182</f>
        <v>0.12542366981506348</v>
      </c>
      <c r="AG182" s="31">
        <f>INDEX('INPUT AVG'!$B:$AK,Cal!$E182,IF(Cal!$P$3=22.5,MATCH(AG$1,Cal!$G$6:$G$21,0),MATCH(AG$1,Cal!$H$6:$H$41,0)))*Cal!$C182</f>
        <v>0.12433973699808121</v>
      </c>
      <c r="AH182" s="31">
        <f>INDEX('INPUT AVG'!$B:$AK,Cal!$E182,IF(Cal!$P$3=22.5,MATCH(AH$1,Cal!$G$6:$G$21,0),MATCH(AH$1,Cal!$H$6:$H$41,0)))*Cal!$C182</f>
        <v>0.1249600350856781</v>
      </c>
      <c r="AI182" s="31">
        <f>INDEX('INPUT AVG'!$B:$AK,Cal!$E182,IF(Cal!$P$3=22.5,MATCH(AI$1,Cal!$G$6:$G$21,0),MATCH(AI$1,Cal!$H$6:$H$41,0)))*Cal!$C182</f>
        <v>0.13700054585933685</v>
      </c>
      <c r="AJ182" s="31">
        <f>INDEX('INPUT AVG'!$B:$AK,Cal!$E182,IF(Cal!$P$3=22.5,MATCH(AJ$1,Cal!$G$6:$G$21,0),MATCH(AJ$1,Cal!$H$6:$H$41,0)))*Cal!$C182</f>
        <v>0.13342875242233276</v>
      </c>
      <c r="AK182" s="31">
        <f>INDEX('INPUT AVG'!$B:$AK,Cal!$E182,IF(Cal!$P$3=22.5,MATCH(AK$1,Cal!$G$6:$G$21,0),MATCH(AK$1,Cal!$H$6:$H$41,0)))*Cal!$C182</f>
        <v>0.12283451855182648</v>
      </c>
      <c r="AL182" s="31">
        <f>INDEX('INPUT AVG'!$B:$AK,Cal!$E182,IF(Cal!$P$3=22.5,MATCH(AL$1,Cal!$G$6:$G$21,0),MATCH(AL$1,Cal!$H$6:$H$41,0)))*Cal!$C182</f>
        <v>0.1322677880525589</v>
      </c>
    </row>
    <row r="183" spans="1:38" x14ac:dyDescent="0.4">
      <c r="A183" s="7">
        <f>Cal!A183</f>
        <v>182</v>
      </c>
      <c r="B183" s="31">
        <f>INDEX('INPUT AVG'!$B:$AK,Cal!$E183,IF(Cal!$P$3=22.5,MATCH(B$1,Cal!$G$6:$G$21,0),MATCH(B$1,Cal!$H$6:$H$41,0)))*Cal!$C183</f>
        <v>0.13010182976722717</v>
      </c>
      <c r="C183" s="31">
        <f>INDEX('INPUT AVG'!$B:$AK,Cal!$E183,IF(Cal!$P$3=22.5,MATCH(C$1,Cal!$G$6:$G$21,0),MATCH(C$1,Cal!$H$6:$H$41,0)))*Cal!$C183</f>
        <v>0.1350388377904892</v>
      </c>
      <c r="D183" s="31">
        <f>INDEX('INPUT AVG'!$B:$AK,Cal!$E183,IF(Cal!$P$3=22.5,MATCH(D$1,Cal!$G$6:$G$21,0),MATCH(D$1,Cal!$H$6:$H$41,0)))*Cal!$C183</f>
        <v>0.12845675647258759</v>
      </c>
      <c r="E183" s="31">
        <f>INDEX('INPUT AVG'!$B:$AK,Cal!$E183,IF(Cal!$P$3=22.5,MATCH(E$1,Cal!$G$6:$G$21,0),MATCH(E$1,Cal!$H$6:$H$41,0)))*Cal!$C183</f>
        <v>0.12959578633308411</v>
      </c>
      <c r="F183" s="31">
        <f>INDEX('INPUT AVG'!$B:$AK,Cal!$E183,IF(Cal!$P$3=22.5,MATCH(F$1,Cal!$G$6:$G$21,0),MATCH(F$1,Cal!$H$6:$H$41,0)))*Cal!$C183</f>
        <v>0.12955163419246674</v>
      </c>
      <c r="G183" s="31">
        <f>INDEX('INPUT AVG'!$B:$AK,Cal!$E183,IF(Cal!$P$3=22.5,MATCH(G$1,Cal!$G$6:$G$21,0),MATCH(G$1,Cal!$H$6:$H$41,0)))*Cal!$C183</f>
        <v>0.12804237008094788</v>
      </c>
      <c r="H183" s="31">
        <f>INDEX('INPUT AVG'!$B:$AK,Cal!$E183,IF(Cal!$P$3=22.5,MATCH(H$1,Cal!$G$6:$G$21,0),MATCH(H$1,Cal!$H$6:$H$41,0)))*Cal!$C183</f>
        <v>0.13438871502876282</v>
      </c>
      <c r="I183" s="31">
        <f>INDEX('INPUT AVG'!$B:$AK,Cal!$E183,IF(Cal!$P$3=22.5,MATCH(I$1,Cal!$G$6:$G$21,0),MATCH(I$1,Cal!$H$6:$H$41,0)))*Cal!$C183</f>
        <v>0.13327766954898834</v>
      </c>
      <c r="J183" s="31">
        <f>INDEX('INPUT AVG'!$B:$AK,Cal!$E183,IF(Cal!$P$3=22.5,MATCH(J$1,Cal!$G$6:$G$21,0),MATCH(J$1,Cal!$H$6:$H$41,0)))*Cal!$C183</f>
        <v>0.13568182289600372</v>
      </c>
      <c r="K183" s="31">
        <f>INDEX('INPUT AVG'!$B:$AK,Cal!$E183,IF(Cal!$P$3=22.5,MATCH(K$1,Cal!$G$6:$G$21,0),MATCH(K$1,Cal!$H$6:$H$41,0)))*Cal!$C183</f>
        <v>0.13054639101028442</v>
      </c>
      <c r="L183" s="31">
        <f>INDEX('INPUT AVG'!$B:$AK,Cal!$E183,IF(Cal!$P$3=22.5,MATCH(L$1,Cal!$G$6:$G$21,0),MATCH(L$1,Cal!$H$6:$H$41,0)))*Cal!$C183</f>
        <v>0.12970650196075439</v>
      </c>
      <c r="M183" s="31">
        <f>INDEX('INPUT AVG'!$B:$AK,Cal!$E183,IF(Cal!$P$3=22.5,MATCH(M$1,Cal!$G$6:$G$21,0),MATCH(M$1,Cal!$H$6:$H$41,0)))*Cal!$C183</f>
        <v>0.13164055347442627</v>
      </c>
      <c r="N183" s="31">
        <f>INDEX('INPUT AVG'!$B:$AK,Cal!$E183,IF(Cal!$P$3=22.5,MATCH(N$1,Cal!$G$6:$G$21,0),MATCH(N$1,Cal!$H$6:$H$41,0)))*Cal!$C183</f>
        <v>0.13475288450717926</v>
      </c>
      <c r="O183" s="31">
        <f>INDEX('INPUT AVG'!$B:$AK,Cal!$E183,IF(Cal!$P$3=22.5,MATCH(O$1,Cal!$G$6:$G$21,0),MATCH(O$1,Cal!$H$6:$H$41,0)))*Cal!$C183</f>
        <v>0.13514955341815948</v>
      </c>
      <c r="P183" s="31">
        <f>INDEX('INPUT AVG'!$B:$AK,Cal!$E183,IF(Cal!$P$3=22.5,MATCH(P$1,Cal!$G$6:$G$21,0),MATCH(P$1,Cal!$H$6:$H$41,0)))*Cal!$C183</f>
        <v>0.13700725138187408</v>
      </c>
      <c r="Q183" s="31">
        <f>INDEX('INPUT AVG'!$B:$AK,Cal!$E183,IF(Cal!$P$3=22.5,MATCH(Q$1,Cal!$G$6:$G$21,0),MATCH(Q$1,Cal!$H$6:$H$41,0)))*Cal!$C183</f>
        <v>0.135184645652771</v>
      </c>
      <c r="R183" s="31">
        <f>INDEX('INPUT AVG'!$B:$AK,Cal!$E183,IF(Cal!$P$3=22.5,MATCH(R$1,Cal!$G$6:$G$21,0),MATCH(R$1,Cal!$H$6:$H$41,0)))*Cal!$C183</f>
        <v>0.15097223222255707</v>
      </c>
      <c r="S183" s="31">
        <f>INDEX('INPUT AVG'!$B:$AK,Cal!$E183,IF(Cal!$P$3=22.5,MATCH(S$1,Cal!$G$6:$G$21,0),MATCH(S$1,Cal!$H$6:$H$41,0)))*Cal!$C183</f>
        <v>0.14414775371551514</v>
      </c>
      <c r="T183" s="31">
        <f>INDEX('INPUT AVG'!$B:$AK,Cal!$E183,IF(Cal!$P$3=22.5,MATCH(T$1,Cal!$G$6:$G$21,0),MATCH(T$1,Cal!$H$6:$H$41,0)))*Cal!$C183</f>
        <v>0.14085526764392853</v>
      </c>
      <c r="U183" s="31">
        <f>INDEX('INPUT AVG'!$B:$AK,Cal!$E183,IF(Cal!$P$3=22.5,MATCH(U$1,Cal!$G$6:$G$21,0),MATCH(U$1,Cal!$H$6:$H$41,0)))*Cal!$C183</f>
        <v>0.13770554959774017</v>
      </c>
      <c r="V183" s="31">
        <f>INDEX('INPUT AVG'!$B:$AK,Cal!$E183,IF(Cal!$P$3=22.5,MATCH(V$1,Cal!$G$6:$G$21,0),MATCH(V$1,Cal!$H$6:$H$41,0)))*Cal!$C183</f>
        <v>0.14761102199554443</v>
      </c>
      <c r="W183" s="31">
        <f>INDEX('INPUT AVG'!$B:$AK,Cal!$E183,IF(Cal!$P$3=22.5,MATCH(W$1,Cal!$G$6:$G$21,0),MATCH(W$1,Cal!$H$6:$H$41,0)))*Cal!$C183</f>
        <v>0.14736214280128479</v>
      </c>
      <c r="X183" s="31">
        <f>INDEX('INPUT AVG'!$B:$AK,Cal!$E183,IF(Cal!$P$3=22.5,MATCH(X$1,Cal!$G$6:$G$21,0),MATCH(X$1,Cal!$H$6:$H$41,0)))*Cal!$C183</f>
        <v>0.13567072153091431</v>
      </c>
      <c r="Y183" s="31">
        <f>INDEX('INPUT AVG'!$B:$AK,Cal!$E183,IF(Cal!$P$3=22.5,MATCH(Y$1,Cal!$G$6:$G$21,0),MATCH(Y$1,Cal!$H$6:$H$41,0)))*Cal!$C183</f>
        <v>0.13604806363582611</v>
      </c>
      <c r="Z183" s="31">
        <f>INDEX('INPUT AVG'!$B:$AK,Cal!$E183,IF(Cal!$P$3=22.5,MATCH(Z$1,Cal!$G$6:$G$21,0),MATCH(Z$1,Cal!$H$6:$H$41,0)))*Cal!$C183</f>
        <v>0.13321369886398315</v>
      </c>
      <c r="AA183" s="31">
        <f>INDEX('INPUT AVG'!$B:$AK,Cal!$E183,IF(Cal!$P$3=22.5,MATCH(AA$1,Cal!$G$6:$G$21,0),MATCH(AA$1,Cal!$H$6:$H$41,0)))*Cal!$C183</f>
        <v>0.1321074515581131</v>
      </c>
      <c r="AB183" s="31">
        <f>INDEX('INPUT AVG'!$B:$AK,Cal!$E183,IF(Cal!$P$3=22.5,MATCH(AB$1,Cal!$G$6:$G$21,0),MATCH(AB$1,Cal!$H$6:$H$41,0)))*Cal!$C183</f>
        <v>0.13052919507026672</v>
      </c>
      <c r="AC183" s="31">
        <f>INDEX('INPUT AVG'!$B:$AK,Cal!$E183,IF(Cal!$P$3=22.5,MATCH(AC$1,Cal!$G$6:$G$21,0),MATCH(AC$1,Cal!$H$6:$H$41,0)))*Cal!$C183</f>
        <v>0.1311953216791153</v>
      </c>
      <c r="AD183" s="31">
        <f>INDEX('INPUT AVG'!$B:$AK,Cal!$E183,IF(Cal!$P$3=22.5,MATCH(AD$1,Cal!$G$6:$G$21,0),MATCH(AD$1,Cal!$H$6:$H$41,0)))*Cal!$C183</f>
        <v>0.13431964814662933</v>
      </c>
      <c r="AE183" s="31">
        <f>INDEX('INPUT AVG'!$B:$AK,Cal!$E183,IF(Cal!$P$3=22.5,MATCH(AE$1,Cal!$G$6:$G$21,0),MATCH(AE$1,Cal!$H$6:$H$41,0)))*Cal!$C183</f>
        <v>0.13065952062606812</v>
      </c>
      <c r="AF183" s="31">
        <f>INDEX('INPUT AVG'!$B:$AK,Cal!$E183,IF(Cal!$P$3=22.5,MATCH(AF$1,Cal!$G$6:$G$21,0),MATCH(AF$1,Cal!$H$6:$H$41,0)))*Cal!$C183</f>
        <v>0.12852621078491211</v>
      </c>
      <c r="AG183" s="31">
        <f>INDEX('INPUT AVG'!$B:$AK,Cal!$E183,IF(Cal!$P$3=22.5,MATCH(AG$1,Cal!$G$6:$G$21,0),MATCH(AG$1,Cal!$H$6:$H$41,0)))*Cal!$C183</f>
        <v>0.12789882719516754</v>
      </c>
      <c r="AH183" s="31">
        <f>INDEX('INPUT AVG'!$B:$AK,Cal!$E183,IF(Cal!$P$3=22.5,MATCH(AH$1,Cal!$G$6:$G$21,0),MATCH(AH$1,Cal!$H$6:$H$41,0)))*Cal!$C183</f>
        <v>0.12524886429309845</v>
      </c>
      <c r="AI183" s="31">
        <f>INDEX('INPUT AVG'!$B:$AK,Cal!$E183,IF(Cal!$P$3=22.5,MATCH(AI$1,Cal!$G$6:$G$21,0),MATCH(AI$1,Cal!$H$6:$H$41,0)))*Cal!$C183</f>
        <v>0.13399112224578857</v>
      </c>
      <c r="AJ183" s="31">
        <f>INDEX('INPUT AVG'!$B:$AK,Cal!$E183,IF(Cal!$P$3=22.5,MATCH(AJ$1,Cal!$G$6:$G$21,0),MATCH(AJ$1,Cal!$H$6:$H$41,0)))*Cal!$C183</f>
        <v>0.13170595467090607</v>
      </c>
      <c r="AK183" s="31">
        <f>INDEX('INPUT AVG'!$B:$AK,Cal!$E183,IF(Cal!$P$3=22.5,MATCH(AK$1,Cal!$G$6:$G$21,0),MATCH(AK$1,Cal!$H$6:$H$41,0)))*Cal!$C183</f>
        <v>0.11975381523370743</v>
      </c>
      <c r="AL183" s="31">
        <f>INDEX('INPUT AVG'!$B:$AK,Cal!$E183,IF(Cal!$P$3=22.5,MATCH(AL$1,Cal!$G$6:$G$21,0),MATCH(AL$1,Cal!$H$6:$H$41,0)))*Cal!$C183</f>
        <v>0.13010182976722717</v>
      </c>
    </row>
    <row r="184" spans="1:38" x14ac:dyDescent="0.4">
      <c r="A184" s="7">
        <f>Cal!A184</f>
        <v>183</v>
      </c>
      <c r="B184" s="31">
        <f>INDEX('INPUT AVG'!$B:$AK,Cal!$E184,IF(Cal!$P$3=22.5,MATCH(B$1,Cal!$G$6:$G$21,0),MATCH(B$1,Cal!$H$6:$H$41,0)))*Cal!$C184</f>
        <v>0.15284280478954315</v>
      </c>
      <c r="C184" s="31">
        <f>INDEX('INPUT AVG'!$B:$AK,Cal!$E184,IF(Cal!$P$3=22.5,MATCH(C$1,Cal!$G$6:$G$21,0),MATCH(C$1,Cal!$H$6:$H$41,0)))*Cal!$C184</f>
        <v>0.18640008568763733</v>
      </c>
      <c r="D184" s="31">
        <f>INDEX('INPUT AVG'!$B:$AK,Cal!$E184,IF(Cal!$P$3=22.5,MATCH(D$1,Cal!$G$6:$G$21,0),MATCH(D$1,Cal!$H$6:$H$41,0)))*Cal!$C184</f>
        <v>0.16540566086769104</v>
      </c>
      <c r="E184" s="31">
        <f>INDEX('INPUT AVG'!$B:$AK,Cal!$E184,IF(Cal!$P$3=22.5,MATCH(E$1,Cal!$G$6:$G$21,0),MATCH(E$1,Cal!$H$6:$H$41,0)))*Cal!$C184</f>
        <v>0.17394973337650299</v>
      </c>
      <c r="F184" s="31">
        <f>INDEX('INPUT AVG'!$B:$AK,Cal!$E184,IF(Cal!$P$3=22.5,MATCH(F$1,Cal!$G$6:$G$21,0),MATCH(F$1,Cal!$H$6:$H$41,0)))*Cal!$C184</f>
        <v>0.16888833045959473</v>
      </c>
      <c r="G184" s="31">
        <f>INDEX('INPUT AVG'!$B:$AK,Cal!$E184,IF(Cal!$P$3=22.5,MATCH(G$1,Cal!$G$6:$G$21,0),MATCH(G$1,Cal!$H$6:$H$41,0)))*Cal!$C184</f>
        <v>0.16905954480171204</v>
      </c>
      <c r="H184" s="31">
        <f>INDEX('INPUT AVG'!$B:$AK,Cal!$E184,IF(Cal!$P$3=22.5,MATCH(H$1,Cal!$G$6:$G$21,0),MATCH(H$1,Cal!$H$6:$H$41,0)))*Cal!$C184</f>
        <v>0.19264400005340576</v>
      </c>
      <c r="I184" s="31">
        <f>INDEX('INPUT AVG'!$B:$AK,Cal!$E184,IF(Cal!$P$3=22.5,MATCH(I$1,Cal!$G$6:$G$21,0),MATCH(I$1,Cal!$H$6:$H$41,0)))*Cal!$C184</f>
        <v>0.16777424514293671</v>
      </c>
      <c r="J184" s="31">
        <f>INDEX('INPUT AVG'!$B:$AK,Cal!$E184,IF(Cal!$P$3=22.5,MATCH(J$1,Cal!$G$6:$G$21,0),MATCH(J$1,Cal!$H$6:$H$41,0)))*Cal!$C184</f>
        <v>0.16619837284088135</v>
      </c>
      <c r="K184" s="31">
        <f>INDEX('INPUT AVG'!$B:$AK,Cal!$E184,IF(Cal!$P$3=22.5,MATCH(K$1,Cal!$G$6:$G$21,0),MATCH(K$1,Cal!$H$6:$H$41,0)))*Cal!$C184</f>
        <v>0.15230421721935272</v>
      </c>
      <c r="L184" s="31">
        <f>INDEX('INPUT AVG'!$B:$AK,Cal!$E184,IF(Cal!$P$3=22.5,MATCH(L$1,Cal!$G$6:$G$21,0),MATCH(L$1,Cal!$H$6:$H$41,0)))*Cal!$C184</f>
        <v>0.15869808197021484</v>
      </c>
      <c r="M184" s="31">
        <f>INDEX('INPUT AVG'!$B:$AK,Cal!$E184,IF(Cal!$P$3=22.5,MATCH(M$1,Cal!$G$6:$G$21,0),MATCH(M$1,Cal!$H$6:$H$41,0)))*Cal!$C184</f>
        <v>0.16215057671070099</v>
      </c>
      <c r="N184" s="31">
        <f>INDEX('INPUT AVG'!$B:$AK,Cal!$E184,IF(Cal!$P$3=22.5,MATCH(N$1,Cal!$G$6:$G$21,0),MATCH(N$1,Cal!$H$6:$H$41,0)))*Cal!$C184</f>
        <v>0.1441439688205719</v>
      </c>
      <c r="O184" s="31">
        <f>INDEX('INPUT AVG'!$B:$AK,Cal!$E184,IF(Cal!$P$3=22.5,MATCH(O$1,Cal!$G$6:$G$21,0),MATCH(O$1,Cal!$H$6:$H$41,0)))*Cal!$C184</f>
        <v>0.14236177504062653</v>
      </c>
      <c r="P184" s="31">
        <f>INDEX('INPUT AVG'!$B:$AK,Cal!$E184,IF(Cal!$P$3=22.5,MATCH(P$1,Cal!$G$6:$G$21,0),MATCH(P$1,Cal!$H$6:$H$41,0)))*Cal!$C184</f>
        <v>0.13706375658512115</v>
      </c>
      <c r="Q184" s="31">
        <f>INDEX('INPUT AVG'!$B:$AK,Cal!$E184,IF(Cal!$P$3=22.5,MATCH(Q$1,Cal!$G$6:$G$21,0),MATCH(Q$1,Cal!$H$6:$H$41,0)))*Cal!$C184</f>
        <v>0.1351362019777298</v>
      </c>
      <c r="R184" s="31">
        <f>INDEX('INPUT AVG'!$B:$AK,Cal!$E184,IF(Cal!$P$3=22.5,MATCH(R$1,Cal!$G$6:$G$21,0),MATCH(R$1,Cal!$H$6:$H$41,0)))*Cal!$C184</f>
        <v>0.13431313633918762</v>
      </c>
      <c r="S184" s="31">
        <f>INDEX('INPUT AVG'!$B:$AK,Cal!$E184,IF(Cal!$P$3=22.5,MATCH(S$1,Cal!$G$6:$G$21,0),MATCH(S$1,Cal!$H$6:$H$41,0)))*Cal!$C184</f>
        <v>0.14238855242729187</v>
      </c>
      <c r="T184" s="31">
        <f>INDEX('INPUT AVG'!$B:$AK,Cal!$E184,IF(Cal!$P$3=22.5,MATCH(T$1,Cal!$G$6:$G$21,0),MATCH(T$1,Cal!$H$6:$H$41,0)))*Cal!$C184</f>
        <v>0.14140225946903229</v>
      </c>
      <c r="U184" s="31">
        <f>INDEX('INPUT AVG'!$B:$AK,Cal!$E184,IF(Cal!$P$3=22.5,MATCH(U$1,Cal!$G$6:$G$21,0),MATCH(U$1,Cal!$H$6:$H$41,0)))*Cal!$C184</f>
        <v>0.13548649847507477</v>
      </c>
      <c r="V184" s="31">
        <f>INDEX('INPUT AVG'!$B:$AK,Cal!$E184,IF(Cal!$P$3=22.5,MATCH(V$1,Cal!$G$6:$G$21,0),MATCH(V$1,Cal!$H$6:$H$41,0)))*Cal!$C184</f>
        <v>0.13513199985027313</v>
      </c>
      <c r="W184" s="31">
        <f>INDEX('INPUT AVG'!$B:$AK,Cal!$E184,IF(Cal!$P$3=22.5,MATCH(W$1,Cal!$G$6:$G$21,0),MATCH(W$1,Cal!$H$6:$H$41,0)))*Cal!$C184</f>
        <v>0.14790822565555573</v>
      </c>
      <c r="X184" s="31">
        <f>INDEX('INPUT AVG'!$B:$AK,Cal!$E184,IF(Cal!$P$3=22.5,MATCH(X$1,Cal!$G$6:$G$21,0),MATCH(X$1,Cal!$H$6:$H$41,0)))*Cal!$C184</f>
        <v>0.14325506985187531</v>
      </c>
      <c r="Y184" s="31">
        <f>INDEX('INPUT AVG'!$B:$AK,Cal!$E184,IF(Cal!$P$3=22.5,MATCH(Y$1,Cal!$G$6:$G$21,0),MATCH(Y$1,Cal!$H$6:$H$41,0)))*Cal!$C184</f>
        <v>0.18088269233703613</v>
      </c>
      <c r="Z184" s="31">
        <f>INDEX('INPUT AVG'!$B:$AK,Cal!$E184,IF(Cal!$P$3=22.5,MATCH(Z$1,Cal!$G$6:$G$21,0),MATCH(Z$1,Cal!$H$6:$H$41,0)))*Cal!$C184</f>
        <v>0.13684329390525818</v>
      </c>
      <c r="AA184" s="31">
        <f>INDEX('INPUT AVG'!$B:$AK,Cal!$E184,IF(Cal!$P$3=22.5,MATCH(AA$1,Cal!$G$6:$G$21,0),MATCH(AA$1,Cal!$H$6:$H$41,0)))*Cal!$C184</f>
        <v>0.13439744710922241</v>
      </c>
      <c r="AB184" s="31">
        <f>INDEX('INPUT AVG'!$B:$AK,Cal!$E184,IF(Cal!$P$3=22.5,MATCH(AB$1,Cal!$G$6:$G$21,0),MATCH(AB$1,Cal!$H$6:$H$41,0)))*Cal!$C184</f>
        <v>0.1346583366394043</v>
      </c>
      <c r="AC184" s="31">
        <f>INDEX('INPUT AVG'!$B:$AK,Cal!$E184,IF(Cal!$P$3=22.5,MATCH(AC$1,Cal!$G$6:$G$21,0),MATCH(AC$1,Cal!$H$6:$H$41,0)))*Cal!$C184</f>
        <v>0.13583181798458099</v>
      </c>
      <c r="AD184" s="31">
        <f>INDEX('INPUT AVG'!$B:$AK,Cal!$E184,IF(Cal!$P$3=22.5,MATCH(AD$1,Cal!$G$6:$G$21,0),MATCH(AD$1,Cal!$H$6:$H$41,0)))*Cal!$C184</f>
        <v>0.13821141421794891</v>
      </c>
      <c r="AE184" s="31">
        <f>INDEX('INPUT AVG'!$B:$AK,Cal!$E184,IF(Cal!$P$3=22.5,MATCH(AE$1,Cal!$G$6:$G$21,0),MATCH(AE$1,Cal!$H$6:$H$41,0)))*Cal!$C184</f>
        <v>0.13503316044807434</v>
      </c>
      <c r="AF184" s="31">
        <f>INDEX('INPUT AVG'!$B:$AK,Cal!$E184,IF(Cal!$P$3=22.5,MATCH(AF$1,Cal!$G$6:$G$21,0),MATCH(AF$1,Cal!$H$6:$H$41,0)))*Cal!$C184</f>
        <v>0.13224472105503082</v>
      </c>
      <c r="AG184" s="31">
        <f>INDEX('INPUT AVG'!$B:$AK,Cal!$E184,IF(Cal!$P$3=22.5,MATCH(AG$1,Cal!$G$6:$G$21,0),MATCH(AG$1,Cal!$H$6:$H$41,0)))*Cal!$C184</f>
        <v>0.13144129514694214</v>
      </c>
      <c r="AH184" s="31">
        <f>INDEX('INPUT AVG'!$B:$AK,Cal!$E184,IF(Cal!$P$3=22.5,MATCH(AH$1,Cal!$G$6:$G$21,0),MATCH(AH$1,Cal!$H$6:$H$41,0)))*Cal!$C184</f>
        <v>0.13463121652603149</v>
      </c>
      <c r="AI184" s="31">
        <f>INDEX('INPUT AVG'!$B:$AK,Cal!$E184,IF(Cal!$P$3=22.5,MATCH(AI$1,Cal!$G$6:$G$21,0),MATCH(AI$1,Cal!$H$6:$H$41,0)))*Cal!$C184</f>
        <v>0.14398306608200073</v>
      </c>
      <c r="AJ184" s="31">
        <f>INDEX('INPUT AVG'!$B:$AK,Cal!$E184,IF(Cal!$P$3=22.5,MATCH(AJ$1,Cal!$G$6:$G$21,0),MATCH(AJ$1,Cal!$H$6:$H$41,0)))*Cal!$C184</f>
        <v>0.14554545283317566</v>
      </c>
      <c r="AK184" s="31">
        <f>INDEX('INPUT AVG'!$B:$AK,Cal!$E184,IF(Cal!$P$3=22.5,MATCH(AK$1,Cal!$G$6:$G$21,0),MATCH(AK$1,Cal!$H$6:$H$41,0)))*Cal!$C184</f>
        <v>0.13421241939067841</v>
      </c>
      <c r="AL184" s="31">
        <f>INDEX('INPUT AVG'!$B:$AK,Cal!$E184,IF(Cal!$P$3=22.5,MATCH(AL$1,Cal!$G$6:$G$21,0),MATCH(AL$1,Cal!$H$6:$H$41,0)))*Cal!$C184</f>
        <v>0.15284280478954315</v>
      </c>
    </row>
    <row r="185" spans="1:38" x14ac:dyDescent="0.4">
      <c r="A185" s="7">
        <f>Cal!A185</f>
        <v>184</v>
      </c>
      <c r="B185" s="31">
        <f>INDEX('INPUT AVG'!$B:$AK,Cal!$E185,IF(Cal!$P$3=22.5,MATCH(B$1,Cal!$G$6:$G$21,0),MATCH(B$1,Cal!$H$6:$H$41,0)))*Cal!$C185</f>
        <v>0.12895900011062622</v>
      </c>
      <c r="C185" s="31">
        <f>INDEX('INPUT AVG'!$B:$AK,Cal!$E185,IF(Cal!$P$3=22.5,MATCH(C$1,Cal!$G$6:$G$21,0),MATCH(C$1,Cal!$H$6:$H$41,0)))*Cal!$C185</f>
        <v>0.12691023945808411</v>
      </c>
      <c r="D185" s="31">
        <f>INDEX('INPUT AVG'!$B:$AK,Cal!$E185,IF(Cal!$P$3=22.5,MATCH(D$1,Cal!$G$6:$G$21,0),MATCH(D$1,Cal!$H$6:$H$41,0)))*Cal!$C185</f>
        <v>0.12666599452495575</v>
      </c>
      <c r="E185" s="31">
        <f>INDEX('INPUT AVG'!$B:$AK,Cal!$E185,IF(Cal!$P$3=22.5,MATCH(E$1,Cal!$G$6:$G$21,0),MATCH(E$1,Cal!$H$6:$H$41,0)))*Cal!$C185</f>
        <v>0.12614360451698303</v>
      </c>
      <c r="F185" s="31">
        <f>INDEX('INPUT AVG'!$B:$AK,Cal!$E185,IF(Cal!$P$3=22.5,MATCH(F$1,Cal!$G$6:$G$21,0),MATCH(F$1,Cal!$H$6:$H$41,0)))*Cal!$C185</f>
        <v>0.12744957208633423</v>
      </c>
      <c r="G185" s="31">
        <f>INDEX('INPUT AVG'!$B:$AK,Cal!$E185,IF(Cal!$P$3=22.5,MATCH(G$1,Cal!$G$6:$G$21,0),MATCH(G$1,Cal!$H$6:$H$41,0)))*Cal!$C185</f>
        <v>0.13213621079921722</v>
      </c>
      <c r="H185" s="31">
        <f>INDEX('INPUT AVG'!$B:$AK,Cal!$E185,IF(Cal!$P$3=22.5,MATCH(H$1,Cal!$G$6:$G$21,0),MATCH(H$1,Cal!$H$6:$H$41,0)))*Cal!$C185</f>
        <v>0.14898936450481415</v>
      </c>
      <c r="I185" s="31">
        <f>INDEX('INPUT AVG'!$B:$AK,Cal!$E185,IF(Cal!$P$3=22.5,MATCH(I$1,Cal!$G$6:$G$21,0),MATCH(I$1,Cal!$H$6:$H$41,0)))*Cal!$C185</f>
        <v>0.14680741727352142</v>
      </c>
      <c r="J185" s="31">
        <f>INDEX('INPUT AVG'!$B:$AK,Cal!$E185,IF(Cal!$P$3=22.5,MATCH(J$1,Cal!$G$6:$G$21,0),MATCH(J$1,Cal!$H$6:$H$41,0)))*Cal!$C185</f>
        <v>0.15372855961322784</v>
      </c>
      <c r="K185" s="31">
        <f>INDEX('INPUT AVG'!$B:$AK,Cal!$E185,IF(Cal!$P$3=22.5,MATCH(K$1,Cal!$G$6:$G$21,0),MATCH(K$1,Cal!$H$6:$H$41,0)))*Cal!$C185</f>
        <v>0.13915915787220001</v>
      </c>
      <c r="L185" s="31">
        <f>INDEX('INPUT AVG'!$B:$AK,Cal!$E185,IF(Cal!$P$3=22.5,MATCH(L$1,Cal!$G$6:$G$21,0),MATCH(L$1,Cal!$H$6:$H$41,0)))*Cal!$C185</f>
        <v>0.14193858206272125</v>
      </c>
      <c r="M185" s="31">
        <f>INDEX('INPUT AVG'!$B:$AK,Cal!$E185,IF(Cal!$P$3=22.5,MATCH(M$1,Cal!$G$6:$G$21,0),MATCH(M$1,Cal!$H$6:$H$41,0)))*Cal!$C185</f>
        <v>0.14400193095207214</v>
      </c>
      <c r="N185" s="31">
        <f>INDEX('INPUT AVG'!$B:$AK,Cal!$E185,IF(Cal!$P$3=22.5,MATCH(N$1,Cal!$G$6:$G$21,0),MATCH(N$1,Cal!$H$6:$H$41,0)))*Cal!$C185</f>
        <v>0.13854919373989105</v>
      </c>
      <c r="O185" s="31">
        <f>INDEX('INPUT AVG'!$B:$AK,Cal!$E185,IF(Cal!$P$3=22.5,MATCH(O$1,Cal!$G$6:$G$21,0),MATCH(O$1,Cal!$H$6:$H$41,0)))*Cal!$C185</f>
        <v>0.13681122660636902</v>
      </c>
      <c r="P185" s="31">
        <f>INDEX('INPUT AVG'!$B:$AK,Cal!$E185,IF(Cal!$P$3=22.5,MATCH(P$1,Cal!$G$6:$G$21,0),MATCH(P$1,Cal!$H$6:$H$41,0)))*Cal!$C185</f>
        <v>0.13197149336338043</v>
      </c>
      <c r="Q185" s="31">
        <f>INDEX('INPUT AVG'!$B:$AK,Cal!$E185,IF(Cal!$P$3=22.5,MATCH(Q$1,Cal!$G$6:$G$21,0),MATCH(Q$1,Cal!$H$6:$H$41,0)))*Cal!$C185</f>
        <v>0.13785694539546967</v>
      </c>
      <c r="R185" s="31">
        <f>INDEX('INPUT AVG'!$B:$AK,Cal!$E185,IF(Cal!$P$3=22.5,MATCH(R$1,Cal!$G$6:$G$21,0),MATCH(R$1,Cal!$H$6:$H$41,0)))*Cal!$C185</f>
        <v>0.14938580989837646</v>
      </c>
      <c r="S185" s="31">
        <f>INDEX('INPUT AVG'!$B:$AK,Cal!$E185,IF(Cal!$P$3=22.5,MATCH(S$1,Cal!$G$6:$G$21,0),MATCH(S$1,Cal!$H$6:$H$41,0)))*Cal!$C185</f>
        <v>0.16262754797935486</v>
      </c>
      <c r="T185" s="31">
        <f>INDEX('INPUT AVG'!$B:$AK,Cal!$E185,IF(Cal!$P$3=22.5,MATCH(T$1,Cal!$G$6:$G$21,0),MATCH(T$1,Cal!$H$6:$H$41,0)))*Cal!$C185</f>
        <v>0.14406388998031616</v>
      </c>
      <c r="U185" s="31">
        <f>INDEX('INPUT AVG'!$B:$AK,Cal!$E185,IF(Cal!$P$3=22.5,MATCH(U$1,Cal!$G$6:$G$21,0),MATCH(U$1,Cal!$H$6:$H$41,0)))*Cal!$C185</f>
        <v>0.13713610172271729</v>
      </c>
      <c r="V185" s="31">
        <f>INDEX('INPUT AVG'!$B:$AK,Cal!$E185,IF(Cal!$P$3=22.5,MATCH(V$1,Cal!$G$6:$G$21,0),MATCH(V$1,Cal!$H$6:$H$41,0)))*Cal!$C185</f>
        <v>0.13918095827102661</v>
      </c>
      <c r="W185" s="31">
        <f>INDEX('INPUT AVG'!$B:$AK,Cal!$E185,IF(Cal!$P$3=22.5,MATCH(W$1,Cal!$G$6:$G$21,0),MATCH(W$1,Cal!$H$6:$H$41,0)))*Cal!$C185</f>
        <v>0.14283546805381775</v>
      </c>
      <c r="X185" s="31">
        <f>INDEX('INPUT AVG'!$B:$AK,Cal!$E185,IF(Cal!$P$3=22.5,MATCH(X$1,Cal!$G$6:$G$21,0),MATCH(X$1,Cal!$H$6:$H$41,0)))*Cal!$C185</f>
        <v>0.1493314802646637</v>
      </c>
      <c r="Y185" s="31">
        <f>INDEX('INPUT AVG'!$B:$AK,Cal!$E185,IF(Cal!$P$3=22.5,MATCH(Y$1,Cal!$G$6:$G$21,0),MATCH(Y$1,Cal!$H$6:$H$41,0)))*Cal!$C185</f>
        <v>0.17058479785919189</v>
      </c>
      <c r="Z185" s="31">
        <f>INDEX('INPUT AVG'!$B:$AK,Cal!$E185,IF(Cal!$P$3=22.5,MATCH(Z$1,Cal!$G$6:$G$21,0),MATCH(Z$1,Cal!$H$6:$H$41,0)))*Cal!$C185</f>
        <v>0.14156241714954376</v>
      </c>
      <c r="AA185" s="31">
        <f>INDEX('INPUT AVG'!$B:$AK,Cal!$E185,IF(Cal!$P$3=22.5,MATCH(AA$1,Cal!$G$6:$G$21,0),MATCH(AA$1,Cal!$H$6:$H$41,0)))*Cal!$C185</f>
        <v>0.14311493933200836</v>
      </c>
      <c r="AB185" s="31">
        <f>INDEX('INPUT AVG'!$B:$AK,Cal!$E185,IF(Cal!$P$3=22.5,MATCH(AB$1,Cal!$G$6:$G$21,0),MATCH(AB$1,Cal!$H$6:$H$41,0)))*Cal!$C185</f>
        <v>0.14295744895935059</v>
      </c>
      <c r="AC185" s="31">
        <f>INDEX('INPUT AVG'!$B:$AK,Cal!$E185,IF(Cal!$P$3=22.5,MATCH(AC$1,Cal!$G$6:$G$21,0),MATCH(AC$1,Cal!$H$6:$H$41,0)))*Cal!$C185</f>
        <v>0.13641349971294403</v>
      </c>
      <c r="AD185" s="31">
        <f>INDEX('INPUT AVG'!$B:$AK,Cal!$E185,IF(Cal!$P$3=22.5,MATCH(AD$1,Cal!$G$6:$G$21,0),MATCH(AD$1,Cal!$H$6:$H$41,0)))*Cal!$C185</f>
        <v>0.13707813620567322</v>
      </c>
      <c r="AE185" s="31">
        <f>INDEX('INPUT AVG'!$B:$AK,Cal!$E185,IF(Cal!$P$3=22.5,MATCH(AE$1,Cal!$G$6:$G$21,0),MATCH(AE$1,Cal!$H$6:$H$41,0)))*Cal!$C185</f>
        <v>0.12813857197761536</v>
      </c>
      <c r="AF185" s="31">
        <f>INDEX('INPUT AVG'!$B:$AK,Cal!$E185,IF(Cal!$P$3=22.5,MATCH(AF$1,Cal!$G$6:$G$21,0),MATCH(AF$1,Cal!$H$6:$H$41,0)))*Cal!$C185</f>
        <v>0.12553447484970093</v>
      </c>
      <c r="AG185" s="31">
        <f>INDEX('INPUT AVG'!$B:$AK,Cal!$E185,IF(Cal!$P$3=22.5,MATCH(AG$1,Cal!$G$6:$G$21,0),MATCH(AG$1,Cal!$H$6:$H$41,0)))*Cal!$C185</f>
        <v>0.12564089894294739</v>
      </c>
      <c r="AH185" s="31">
        <f>INDEX('INPUT AVG'!$B:$AK,Cal!$E185,IF(Cal!$P$3=22.5,MATCH(AH$1,Cal!$G$6:$G$21,0),MATCH(AH$1,Cal!$H$6:$H$41,0)))*Cal!$C185</f>
        <v>0.12484879046678543</v>
      </c>
      <c r="AI185" s="31">
        <f>INDEX('INPUT AVG'!$B:$AK,Cal!$E185,IF(Cal!$P$3=22.5,MATCH(AI$1,Cal!$G$6:$G$21,0),MATCH(AI$1,Cal!$H$6:$H$41,0)))*Cal!$C185</f>
        <v>0.133445143699646</v>
      </c>
      <c r="AJ185" s="31">
        <f>INDEX('INPUT AVG'!$B:$AK,Cal!$E185,IF(Cal!$P$3=22.5,MATCH(AJ$1,Cal!$G$6:$G$21,0),MATCH(AJ$1,Cal!$H$6:$H$41,0)))*Cal!$C185</f>
        <v>0.12971629202365875</v>
      </c>
      <c r="AK185" s="31">
        <f>INDEX('INPUT AVG'!$B:$AK,Cal!$E185,IF(Cal!$P$3=22.5,MATCH(AK$1,Cal!$G$6:$G$21,0),MATCH(AK$1,Cal!$H$6:$H$41,0)))*Cal!$C185</f>
        <v>0.12020127475261688</v>
      </c>
      <c r="AL185" s="31">
        <f>INDEX('INPUT AVG'!$B:$AK,Cal!$E185,IF(Cal!$P$3=22.5,MATCH(AL$1,Cal!$G$6:$G$21,0),MATCH(AL$1,Cal!$H$6:$H$41,0)))*Cal!$C185</f>
        <v>0.12895900011062622</v>
      </c>
    </row>
    <row r="186" spans="1:38" x14ac:dyDescent="0.4">
      <c r="A186" s="7">
        <f>Cal!A186</f>
        <v>185</v>
      </c>
      <c r="B186" s="31">
        <f>INDEX('INPUT AVG'!$B:$AK,Cal!$E186,IF(Cal!$P$3=22.5,MATCH(B$1,Cal!$G$6:$G$21,0),MATCH(B$1,Cal!$H$6:$H$41,0)))*Cal!$C186</f>
        <v>0.14186681807041168</v>
      </c>
      <c r="C186" s="31">
        <f>INDEX('INPUT AVG'!$B:$AK,Cal!$E186,IF(Cal!$P$3=22.5,MATCH(C$1,Cal!$G$6:$G$21,0),MATCH(C$1,Cal!$H$6:$H$41,0)))*Cal!$C186</f>
        <v>0.12714117765426636</v>
      </c>
      <c r="D186" s="31">
        <f>INDEX('INPUT AVG'!$B:$AK,Cal!$E186,IF(Cal!$P$3=22.5,MATCH(D$1,Cal!$G$6:$G$21,0),MATCH(D$1,Cal!$H$6:$H$41,0)))*Cal!$C186</f>
        <v>0.1246773824095726</v>
      </c>
      <c r="E186" s="31">
        <f>INDEX('INPUT AVG'!$B:$AK,Cal!$E186,IF(Cal!$P$3=22.5,MATCH(E$1,Cal!$G$6:$G$21,0),MATCH(E$1,Cal!$H$6:$H$41,0)))*Cal!$C186</f>
        <v>0.12562216818332672</v>
      </c>
      <c r="F186" s="31">
        <f>INDEX('INPUT AVG'!$B:$AK,Cal!$E186,IF(Cal!$P$3=22.5,MATCH(F$1,Cal!$G$6:$G$21,0),MATCH(F$1,Cal!$H$6:$H$41,0)))*Cal!$C186</f>
        <v>0.12528739869594574</v>
      </c>
      <c r="G186" s="31">
        <f>INDEX('INPUT AVG'!$B:$AK,Cal!$E186,IF(Cal!$P$3=22.5,MATCH(G$1,Cal!$G$6:$G$21,0),MATCH(G$1,Cal!$H$6:$H$41,0)))*Cal!$C186</f>
        <v>0.12509262561798096</v>
      </c>
      <c r="H186" s="31">
        <f>INDEX('INPUT AVG'!$B:$AK,Cal!$E186,IF(Cal!$P$3=22.5,MATCH(H$1,Cal!$G$6:$G$21,0),MATCH(H$1,Cal!$H$6:$H$41,0)))*Cal!$C186</f>
        <v>0.12974527478218079</v>
      </c>
      <c r="I186" s="31">
        <f>INDEX('INPUT AVG'!$B:$AK,Cal!$E186,IF(Cal!$P$3=22.5,MATCH(I$1,Cal!$G$6:$G$21,0),MATCH(I$1,Cal!$H$6:$H$41,0)))*Cal!$C186</f>
        <v>0.12659567594528198</v>
      </c>
      <c r="J186" s="31">
        <f>INDEX('INPUT AVG'!$B:$AK,Cal!$E186,IF(Cal!$P$3=22.5,MATCH(J$1,Cal!$G$6:$G$21,0),MATCH(J$1,Cal!$H$6:$H$41,0)))*Cal!$C186</f>
        <v>0.12835027277469635</v>
      </c>
      <c r="K186" s="31">
        <f>INDEX('INPUT AVG'!$B:$AK,Cal!$E186,IF(Cal!$P$3=22.5,MATCH(K$1,Cal!$G$6:$G$21,0),MATCH(K$1,Cal!$H$6:$H$41,0)))*Cal!$C186</f>
        <v>0.13135190308094025</v>
      </c>
      <c r="L186" s="31">
        <f>INDEX('INPUT AVG'!$B:$AK,Cal!$E186,IF(Cal!$P$3=22.5,MATCH(L$1,Cal!$G$6:$G$21,0),MATCH(L$1,Cal!$H$6:$H$41,0)))*Cal!$C186</f>
        <v>0.12876640260219574</v>
      </c>
      <c r="M186" s="31">
        <f>INDEX('INPUT AVG'!$B:$AK,Cal!$E186,IF(Cal!$P$3=22.5,MATCH(M$1,Cal!$G$6:$G$21,0),MATCH(M$1,Cal!$H$6:$H$41,0)))*Cal!$C186</f>
        <v>0.12587082386016846</v>
      </c>
      <c r="N186" s="31">
        <f>INDEX('INPUT AVG'!$B:$AK,Cal!$E186,IF(Cal!$P$3=22.5,MATCH(N$1,Cal!$G$6:$G$21,0),MATCH(N$1,Cal!$H$6:$H$41,0)))*Cal!$C186</f>
        <v>0.12489087879657745</v>
      </c>
      <c r="O186" s="31">
        <f>INDEX('INPUT AVG'!$B:$AK,Cal!$E186,IF(Cal!$P$3=22.5,MATCH(O$1,Cal!$G$6:$G$21,0),MATCH(O$1,Cal!$H$6:$H$41,0)))*Cal!$C186</f>
        <v>0.16464461386203766</v>
      </c>
      <c r="P186" s="31">
        <f>INDEX('INPUT AVG'!$B:$AK,Cal!$E186,IF(Cal!$P$3=22.5,MATCH(P$1,Cal!$G$6:$G$21,0),MATCH(P$1,Cal!$H$6:$H$41,0)))*Cal!$C186</f>
        <v>0.12345442920923233</v>
      </c>
      <c r="Q186" s="31">
        <f>INDEX('INPUT AVG'!$B:$AK,Cal!$E186,IF(Cal!$P$3=22.5,MATCH(Q$1,Cal!$G$6:$G$21,0),MATCH(Q$1,Cal!$H$6:$H$41,0)))*Cal!$C186</f>
        <v>0.12694123387336731</v>
      </c>
      <c r="R186" s="31">
        <f>INDEX('INPUT AVG'!$B:$AK,Cal!$E186,IF(Cal!$P$3=22.5,MATCH(R$1,Cal!$G$6:$G$21,0),MATCH(R$1,Cal!$H$6:$H$41,0)))*Cal!$C186</f>
        <v>0.13373894989490509</v>
      </c>
      <c r="S186" s="31">
        <f>INDEX('INPUT AVG'!$B:$AK,Cal!$E186,IF(Cal!$P$3=22.5,MATCH(S$1,Cal!$G$6:$G$21,0),MATCH(S$1,Cal!$H$6:$H$41,0)))*Cal!$C186</f>
        <v>0.1400407999753952</v>
      </c>
      <c r="T186" s="31">
        <f>INDEX('INPUT AVG'!$B:$AK,Cal!$E186,IF(Cal!$P$3=22.5,MATCH(T$1,Cal!$G$6:$G$21,0),MATCH(T$1,Cal!$H$6:$H$41,0)))*Cal!$C186</f>
        <v>0.14298906922340393</v>
      </c>
      <c r="U186" s="31">
        <f>INDEX('INPUT AVG'!$B:$AK,Cal!$E186,IF(Cal!$P$3=22.5,MATCH(U$1,Cal!$G$6:$G$21,0),MATCH(U$1,Cal!$H$6:$H$41,0)))*Cal!$C186</f>
        <v>0.13108992576599121</v>
      </c>
      <c r="V186" s="31">
        <f>INDEX('INPUT AVG'!$B:$AK,Cal!$E186,IF(Cal!$P$3=22.5,MATCH(V$1,Cal!$G$6:$G$21,0),MATCH(V$1,Cal!$H$6:$H$41,0)))*Cal!$C186</f>
        <v>0.12911216914653778</v>
      </c>
      <c r="W186" s="31">
        <f>INDEX('INPUT AVG'!$B:$AK,Cal!$E186,IF(Cal!$P$3=22.5,MATCH(W$1,Cal!$G$6:$G$21,0),MATCH(W$1,Cal!$H$6:$H$41,0)))*Cal!$C186</f>
        <v>0.13209949433803558</v>
      </c>
      <c r="X186" s="31">
        <f>INDEX('INPUT AVG'!$B:$AK,Cal!$E186,IF(Cal!$P$3=22.5,MATCH(X$1,Cal!$G$6:$G$21,0),MATCH(X$1,Cal!$H$6:$H$41,0)))*Cal!$C186</f>
        <v>0.13515818119049072</v>
      </c>
      <c r="Y186" s="31">
        <f>INDEX('INPUT AVG'!$B:$AK,Cal!$E186,IF(Cal!$P$3=22.5,MATCH(Y$1,Cal!$G$6:$G$21,0),MATCH(Y$1,Cal!$H$6:$H$41,0)))*Cal!$C186</f>
        <v>0.13377349078655243</v>
      </c>
      <c r="Z186" s="31">
        <f>INDEX('INPUT AVG'!$B:$AK,Cal!$E186,IF(Cal!$P$3=22.5,MATCH(Z$1,Cal!$G$6:$G$21,0),MATCH(Z$1,Cal!$H$6:$H$41,0)))*Cal!$C186</f>
        <v>0.1289878636598587</v>
      </c>
      <c r="AA186" s="31">
        <f>INDEX('INPUT AVG'!$B:$AK,Cal!$E186,IF(Cal!$P$3=22.5,MATCH(AA$1,Cal!$G$6:$G$21,0),MATCH(AA$1,Cal!$H$6:$H$41,0)))*Cal!$C186</f>
        <v>0.12845106422901154</v>
      </c>
      <c r="AB186" s="31">
        <f>INDEX('INPUT AVG'!$B:$AK,Cal!$E186,IF(Cal!$P$3=22.5,MATCH(AB$1,Cal!$G$6:$G$21,0),MATCH(AB$1,Cal!$H$6:$H$41,0)))*Cal!$C186</f>
        <v>0.12959848344326019</v>
      </c>
      <c r="AC186" s="31">
        <f>INDEX('INPUT AVG'!$B:$AK,Cal!$E186,IF(Cal!$P$3=22.5,MATCH(AC$1,Cal!$G$6:$G$21,0),MATCH(AC$1,Cal!$H$6:$H$41,0)))*Cal!$C186</f>
        <v>0.12710541486740112</v>
      </c>
      <c r="AD186" s="31">
        <f>INDEX('INPUT AVG'!$B:$AK,Cal!$E186,IF(Cal!$P$3=22.5,MATCH(AD$1,Cal!$G$6:$G$21,0),MATCH(AD$1,Cal!$H$6:$H$41,0)))*Cal!$C186</f>
        <v>0.12825186550617218</v>
      </c>
      <c r="AE186" s="31">
        <f>INDEX('INPUT AVG'!$B:$AK,Cal!$E186,IF(Cal!$P$3=22.5,MATCH(AE$1,Cal!$G$6:$G$21,0),MATCH(AE$1,Cal!$H$6:$H$41,0)))*Cal!$C186</f>
        <v>0.12609449028968811</v>
      </c>
      <c r="AF186" s="31">
        <f>INDEX('INPUT AVG'!$B:$AK,Cal!$E186,IF(Cal!$P$3=22.5,MATCH(AF$1,Cal!$G$6:$G$21,0),MATCH(AF$1,Cal!$H$6:$H$41,0)))*Cal!$C186</f>
        <v>0.12276928126811981</v>
      </c>
      <c r="AG186" s="31">
        <f>INDEX('INPUT AVG'!$B:$AK,Cal!$E186,IF(Cal!$P$3=22.5,MATCH(AG$1,Cal!$G$6:$G$21,0),MATCH(AG$1,Cal!$H$6:$H$41,0)))*Cal!$C186</f>
        <v>0.12067362666130066</v>
      </c>
      <c r="AH186" s="31">
        <f>INDEX('INPUT AVG'!$B:$AK,Cal!$E186,IF(Cal!$P$3=22.5,MATCH(AH$1,Cal!$G$6:$G$21,0),MATCH(AH$1,Cal!$H$6:$H$41,0)))*Cal!$C186</f>
        <v>0.12356816977262497</v>
      </c>
      <c r="AI186" s="31">
        <f>INDEX('INPUT AVG'!$B:$AK,Cal!$E186,IF(Cal!$P$3=22.5,MATCH(AI$1,Cal!$G$6:$G$21,0),MATCH(AI$1,Cal!$H$6:$H$41,0)))*Cal!$C186</f>
        <v>0.12961013615131378</v>
      </c>
      <c r="AJ186" s="31">
        <f>INDEX('INPUT AVG'!$B:$AK,Cal!$E186,IF(Cal!$P$3=22.5,MATCH(AJ$1,Cal!$G$6:$G$21,0),MATCH(AJ$1,Cal!$H$6:$H$41,0)))*Cal!$C186</f>
        <v>0.1291922926902771</v>
      </c>
      <c r="AK186" s="31">
        <f>INDEX('INPUT AVG'!$B:$AK,Cal!$E186,IF(Cal!$P$3=22.5,MATCH(AK$1,Cal!$G$6:$G$21,0),MATCH(AK$1,Cal!$H$6:$H$41,0)))*Cal!$C186</f>
        <v>0.12076234817504883</v>
      </c>
      <c r="AL186" s="31">
        <f>INDEX('INPUT AVG'!$B:$AK,Cal!$E186,IF(Cal!$P$3=22.5,MATCH(AL$1,Cal!$G$6:$G$21,0),MATCH(AL$1,Cal!$H$6:$H$41,0)))*Cal!$C186</f>
        <v>0.14186681807041168</v>
      </c>
    </row>
    <row r="187" spans="1:38" x14ac:dyDescent="0.4">
      <c r="A187" s="7">
        <f>Cal!A187</f>
        <v>186</v>
      </c>
      <c r="B187" s="31">
        <f>INDEX('INPUT AVG'!$B:$AK,Cal!$E187,IF(Cal!$P$3=22.5,MATCH(B$1,Cal!$G$6:$G$21,0),MATCH(B$1,Cal!$H$6:$H$41,0)))*Cal!$C187</f>
        <v>0.13663633167743683</v>
      </c>
      <c r="C187" s="31">
        <f>INDEX('INPUT AVG'!$B:$AK,Cal!$E187,IF(Cal!$P$3=22.5,MATCH(C$1,Cal!$G$6:$G$21,0),MATCH(C$1,Cal!$H$6:$H$41,0)))*Cal!$C187</f>
        <v>0.1322651207447052</v>
      </c>
      <c r="D187" s="31">
        <f>INDEX('INPUT AVG'!$B:$AK,Cal!$E187,IF(Cal!$P$3=22.5,MATCH(D$1,Cal!$G$6:$G$21,0),MATCH(D$1,Cal!$H$6:$H$41,0)))*Cal!$C187</f>
        <v>0.13049775362014771</v>
      </c>
      <c r="E187" s="31">
        <f>INDEX('INPUT AVG'!$B:$AK,Cal!$E187,IF(Cal!$P$3=22.5,MATCH(E$1,Cal!$G$6:$G$21,0),MATCH(E$1,Cal!$H$6:$H$41,0)))*Cal!$C187</f>
        <v>0.1310197114944458</v>
      </c>
      <c r="F187" s="31">
        <f>INDEX('INPUT AVG'!$B:$AK,Cal!$E187,IF(Cal!$P$3=22.5,MATCH(F$1,Cal!$G$6:$G$21,0),MATCH(F$1,Cal!$H$6:$H$41,0)))*Cal!$C187</f>
        <v>0.13531123101711273</v>
      </c>
      <c r="G187" s="31">
        <f>INDEX('INPUT AVG'!$B:$AK,Cal!$E187,IF(Cal!$P$3=22.5,MATCH(G$1,Cal!$G$6:$G$21,0),MATCH(G$1,Cal!$H$6:$H$41,0)))*Cal!$C187</f>
        <v>0.13950580358505249</v>
      </c>
      <c r="H187" s="31">
        <f>INDEX('INPUT AVG'!$B:$AK,Cal!$E187,IF(Cal!$P$3=22.5,MATCH(H$1,Cal!$G$6:$G$21,0),MATCH(H$1,Cal!$H$6:$H$41,0)))*Cal!$C187</f>
        <v>0.14856019616127014</v>
      </c>
      <c r="I187" s="31">
        <f>INDEX('INPUT AVG'!$B:$AK,Cal!$E187,IF(Cal!$P$3=22.5,MATCH(I$1,Cal!$G$6:$G$21,0),MATCH(I$1,Cal!$H$6:$H$41,0)))*Cal!$C187</f>
        <v>0.14926661550998688</v>
      </c>
      <c r="J187" s="31">
        <f>INDEX('INPUT AVG'!$B:$AK,Cal!$E187,IF(Cal!$P$3=22.5,MATCH(J$1,Cal!$G$6:$G$21,0),MATCH(J$1,Cal!$H$6:$H$41,0)))*Cal!$C187</f>
        <v>0.15415234863758087</v>
      </c>
      <c r="K187" s="31">
        <f>INDEX('INPUT AVG'!$B:$AK,Cal!$E187,IF(Cal!$P$3=22.5,MATCH(K$1,Cal!$G$6:$G$21,0),MATCH(K$1,Cal!$H$6:$H$41,0)))*Cal!$C187</f>
        <v>0.14854015409946442</v>
      </c>
      <c r="L187" s="31">
        <f>INDEX('INPUT AVG'!$B:$AK,Cal!$E187,IF(Cal!$P$3=22.5,MATCH(L$1,Cal!$G$6:$G$21,0),MATCH(L$1,Cal!$H$6:$H$41,0)))*Cal!$C187</f>
        <v>0.15567739307880402</v>
      </c>
      <c r="M187" s="31">
        <f>INDEX('INPUT AVG'!$B:$AK,Cal!$E187,IF(Cal!$P$3=22.5,MATCH(M$1,Cal!$G$6:$G$21,0),MATCH(M$1,Cal!$H$6:$H$41,0)))*Cal!$C187</f>
        <v>0.16759540140628815</v>
      </c>
      <c r="N187" s="31">
        <f>INDEX('INPUT AVG'!$B:$AK,Cal!$E187,IF(Cal!$P$3=22.5,MATCH(N$1,Cal!$G$6:$G$21,0),MATCH(N$1,Cal!$H$6:$H$41,0)))*Cal!$C187</f>
        <v>0.14526811242103577</v>
      </c>
      <c r="O187" s="31">
        <f>INDEX('INPUT AVG'!$B:$AK,Cal!$E187,IF(Cal!$P$3=22.5,MATCH(O$1,Cal!$G$6:$G$21,0),MATCH(O$1,Cal!$H$6:$H$41,0)))*Cal!$C187</f>
        <v>0.14276260137557983</v>
      </c>
      <c r="P187" s="31">
        <f>INDEX('INPUT AVG'!$B:$AK,Cal!$E187,IF(Cal!$P$3=22.5,MATCH(P$1,Cal!$G$6:$G$21,0),MATCH(P$1,Cal!$H$6:$H$41,0)))*Cal!$C187</f>
        <v>0.13536415994167328</v>
      </c>
      <c r="Q187" s="31">
        <f>INDEX('INPUT AVG'!$B:$AK,Cal!$E187,IF(Cal!$P$3=22.5,MATCH(Q$1,Cal!$G$6:$G$21,0),MATCH(Q$1,Cal!$H$6:$H$41,0)))*Cal!$C187</f>
        <v>0.13895256817340851</v>
      </c>
      <c r="R187" s="31">
        <f>INDEX('INPUT AVG'!$B:$AK,Cal!$E187,IF(Cal!$P$3=22.5,MATCH(R$1,Cal!$G$6:$G$21,0),MATCH(R$1,Cal!$H$6:$H$41,0)))*Cal!$C187</f>
        <v>0.14515839517116547</v>
      </c>
      <c r="S187" s="31">
        <f>INDEX('INPUT AVG'!$B:$AK,Cal!$E187,IF(Cal!$P$3=22.5,MATCH(S$1,Cal!$G$6:$G$21,0),MATCH(S$1,Cal!$H$6:$H$41,0)))*Cal!$C187</f>
        <v>0.14701001346111298</v>
      </c>
      <c r="T187" s="31">
        <f>INDEX('INPUT AVG'!$B:$AK,Cal!$E187,IF(Cal!$P$3=22.5,MATCH(T$1,Cal!$G$6:$G$21,0),MATCH(T$1,Cal!$H$6:$H$41,0)))*Cal!$C187</f>
        <v>0.17932450771331787</v>
      </c>
      <c r="U187" s="31">
        <f>INDEX('INPUT AVG'!$B:$AK,Cal!$E187,IF(Cal!$P$3=22.5,MATCH(U$1,Cal!$G$6:$G$21,0),MATCH(U$1,Cal!$H$6:$H$41,0)))*Cal!$C187</f>
        <v>0.16683226823806763</v>
      </c>
      <c r="V187" s="31">
        <f>INDEX('INPUT AVG'!$B:$AK,Cal!$E187,IF(Cal!$P$3=22.5,MATCH(V$1,Cal!$G$6:$G$21,0),MATCH(V$1,Cal!$H$6:$H$41,0)))*Cal!$C187</f>
        <v>0.1675686240196228</v>
      </c>
      <c r="W187" s="31">
        <f>INDEX('INPUT AVG'!$B:$AK,Cal!$E187,IF(Cal!$P$3=22.5,MATCH(W$1,Cal!$G$6:$G$21,0),MATCH(W$1,Cal!$H$6:$H$41,0)))*Cal!$C187</f>
        <v>0.16715900599956512</v>
      </c>
      <c r="X187" s="31">
        <f>INDEX('INPUT AVG'!$B:$AK,Cal!$E187,IF(Cal!$P$3=22.5,MATCH(X$1,Cal!$G$6:$G$21,0),MATCH(X$1,Cal!$H$6:$H$41,0)))*Cal!$C187</f>
        <v>0.15421502292156219</v>
      </c>
      <c r="Y187" s="31">
        <f>INDEX('INPUT AVG'!$B:$AK,Cal!$E187,IF(Cal!$P$3=22.5,MATCH(Y$1,Cal!$G$6:$G$21,0),MATCH(Y$1,Cal!$H$6:$H$41,0)))*Cal!$C187</f>
        <v>0.14256535470485687</v>
      </c>
      <c r="Z187" s="31">
        <f>INDEX('INPUT AVG'!$B:$AK,Cal!$E187,IF(Cal!$P$3=22.5,MATCH(Z$1,Cal!$G$6:$G$21,0),MATCH(Z$1,Cal!$H$6:$H$41,0)))*Cal!$C187</f>
        <v>0.1368367075920105</v>
      </c>
      <c r="AA187" s="31">
        <f>INDEX('INPUT AVG'!$B:$AK,Cal!$E187,IF(Cal!$P$3=22.5,MATCH(AA$1,Cal!$G$6:$G$21,0),MATCH(AA$1,Cal!$H$6:$H$41,0)))*Cal!$C187</f>
        <v>0.13846243917942047</v>
      </c>
      <c r="AB187" s="31">
        <f>INDEX('INPUT AVG'!$B:$AK,Cal!$E187,IF(Cal!$P$3=22.5,MATCH(AB$1,Cal!$G$6:$G$21,0),MATCH(AB$1,Cal!$H$6:$H$41,0)))*Cal!$C187</f>
        <v>0.13842193782329559</v>
      </c>
      <c r="AC187" s="31">
        <f>INDEX('INPUT AVG'!$B:$AK,Cal!$E187,IF(Cal!$P$3=22.5,MATCH(AC$1,Cal!$G$6:$G$21,0),MATCH(AC$1,Cal!$H$6:$H$41,0)))*Cal!$C187</f>
        <v>0.13091503083705902</v>
      </c>
      <c r="AD187" s="31">
        <f>INDEX('INPUT AVG'!$B:$AK,Cal!$E187,IF(Cal!$P$3=22.5,MATCH(AD$1,Cal!$G$6:$G$21,0),MATCH(AD$1,Cal!$H$6:$H$41,0)))*Cal!$C187</f>
        <v>0.13194601237773895</v>
      </c>
      <c r="AE187" s="31">
        <f>INDEX('INPUT AVG'!$B:$AK,Cal!$E187,IF(Cal!$P$3=22.5,MATCH(AE$1,Cal!$G$6:$G$21,0),MATCH(AE$1,Cal!$H$6:$H$41,0)))*Cal!$C187</f>
        <v>0.12588696181774139</v>
      </c>
      <c r="AF187" s="31">
        <f>INDEX('INPUT AVG'!$B:$AK,Cal!$E187,IF(Cal!$P$3=22.5,MATCH(AF$1,Cal!$G$6:$G$21,0),MATCH(AF$1,Cal!$H$6:$H$41,0)))*Cal!$C187</f>
        <v>0.12504635751247406</v>
      </c>
      <c r="AG187" s="31">
        <f>INDEX('INPUT AVG'!$B:$AK,Cal!$E187,IF(Cal!$P$3=22.5,MATCH(AG$1,Cal!$G$6:$G$21,0),MATCH(AG$1,Cal!$H$6:$H$41,0)))*Cal!$C187</f>
        <v>0.12345530092716217</v>
      </c>
      <c r="AH187" s="31">
        <f>INDEX('INPUT AVG'!$B:$AK,Cal!$E187,IF(Cal!$P$3=22.5,MATCH(AH$1,Cal!$G$6:$G$21,0),MATCH(AH$1,Cal!$H$6:$H$41,0)))*Cal!$C187</f>
        <v>0.12632670998573303</v>
      </c>
      <c r="AI187" s="31">
        <f>INDEX('INPUT AVG'!$B:$AK,Cal!$E187,IF(Cal!$P$3=22.5,MATCH(AI$1,Cal!$G$6:$G$21,0),MATCH(AI$1,Cal!$H$6:$H$41,0)))*Cal!$C187</f>
        <v>0.13264396786689758</v>
      </c>
      <c r="AJ187" s="31">
        <f>INDEX('INPUT AVG'!$B:$AK,Cal!$E187,IF(Cal!$P$3=22.5,MATCH(AJ$1,Cal!$G$6:$G$21,0),MATCH(AJ$1,Cal!$H$6:$H$41,0)))*Cal!$C187</f>
        <v>0.13467863202095032</v>
      </c>
      <c r="AK187" s="31">
        <f>INDEX('INPUT AVG'!$B:$AK,Cal!$E187,IF(Cal!$P$3=22.5,MATCH(AK$1,Cal!$G$6:$G$21,0),MATCH(AK$1,Cal!$H$6:$H$41,0)))*Cal!$C187</f>
        <v>0.12837067246437073</v>
      </c>
      <c r="AL187" s="31">
        <f>INDEX('INPUT AVG'!$B:$AK,Cal!$E187,IF(Cal!$P$3=22.5,MATCH(AL$1,Cal!$G$6:$G$21,0),MATCH(AL$1,Cal!$H$6:$H$41,0)))*Cal!$C187</f>
        <v>0.13663633167743683</v>
      </c>
    </row>
    <row r="188" spans="1:38" x14ac:dyDescent="0.4">
      <c r="A188" s="7">
        <f>Cal!A188</f>
        <v>187</v>
      </c>
      <c r="B188" s="31">
        <f>INDEX('INPUT AVG'!$B:$AK,Cal!$E188,IF(Cal!$P$3=22.5,MATCH(B$1,Cal!$G$6:$G$21,0),MATCH(B$1,Cal!$H$6:$H$41,0)))*Cal!$C188</f>
        <v>0</v>
      </c>
      <c r="C188" s="31">
        <f>INDEX('INPUT AVG'!$B:$AK,Cal!$E188,IF(Cal!$P$3=22.5,MATCH(C$1,Cal!$G$6:$G$21,0),MATCH(C$1,Cal!$H$6:$H$41,0)))*Cal!$C188</f>
        <v>0</v>
      </c>
      <c r="D188" s="31">
        <f>INDEX('INPUT AVG'!$B:$AK,Cal!$E188,IF(Cal!$P$3=22.5,MATCH(D$1,Cal!$G$6:$G$21,0),MATCH(D$1,Cal!$H$6:$H$41,0)))*Cal!$C188</f>
        <v>0</v>
      </c>
      <c r="E188" s="31">
        <f>INDEX('INPUT AVG'!$B:$AK,Cal!$E188,IF(Cal!$P$3=22.5,MATCH(E$1,Cal!$G$6:$G$21,0),MATCH(E$1,Cal!$H$6:$H$41,0)))*Cal!$C188</f>
        <v>0</v>
      </c>
      <c r="F188" s="31">
        <f>INDEX('INPUT AVG'!$B:$AK,Cal!$E188,IF(Cal!$P$3=22.5,MATCH(F$1,Cal!$G$6:$G$21,0),MATCH(F$1,Cal!$H$6:$H$41,0)))*Cal!$C188</f>
        <v>0</v>
      </c>
      <c r="G188" s="31">
        <f>INDEX('INPUT AVG'!$B:$AK,Cal!$E188,IF(Cal!$P$3=22.5,MATCH(G$1,Cal!$G$6:$G$21,0),MATCH(G$1,Cal!$H$6:$H$41,0)))*Cal!$C188</f>
        <v>0</v>
      </c>
      <c r="H188" s="31">
        <f>INDEX('INPUT AVG'!$B:$AK,Cal!$E188,IF(Cal!$P$3=22.5,MATCH(H$1,Cal!$G$6:$G$21,0),MATCH(H$1,Cal!$H$6:$H$41,0)))*Cal!$C188</f>
        <v>0</v>
      </c>
      <c r="I188" s="31">
        <f>INDEX('INPUT AVG'!$B:$AK,Cal!$E188,IF(Cal!$P$3=22.5,MATCH(I$1,Cal!$G$6:$G$21,0),MATCH(I$1,Cal!$H$6:$H$41,0)))*Cal!$C188</f>
        <v>0</v>
      </c>
      <c r="J188" s="31">
        <f>INDEX('INPUT AVG'!$B:$AK,Cal!$E188,IF(Cal!$P$3=22.5,MATCH(J$1,Cal!$G$6:$G$21,0),MATCH(J$1,Cal!$H$6:$H$41,0)))*Cal!$C188</f>
        <v>0</v>
      </c>
      <c r="K188" s="31">
        <f>INDEX('INPUT AVG'!$B:$AK,Cal!$E188,IF(Cal!$P$3=22.5,MATCH(K$1,Cal!$G$6:$G$21,0),MATCH(K$1,Cal!$H$6:$H$41,0)))*Cal!$C188</f>
        <v>0</v>
      </c>
      <c r="L188" s="31">
        <f>INDEX('INPUT AVG'!$B:$AK,Cal!$E188,IF(Cal!$P$3=22.5,MATCH(L$1,Cal!$G$6:$G$21,0),MATCH(L$1,Cal!$H$6:$H$41,0)))*Cal!$C188</f>
        <v>0</v>
      </c>
      <c r="M188" s="31">
        <f>INDEX('INPUT AVG'!$B:$AK,Cal!$E188,IF(Cal!$P$3=22.5,MATCH(M$1,Cal!$G$6:$G$21,0),MATCH(M$1,Cal!$H$6:$H$41,0)))*Cal!$C188</f>
        <v>0</v>
      </c>
      <c r="N188" s="31">
        <f>INDEX('INPUT AVG'!$B:$AK,Cal!$E188,IF(Cal!$P$3=22.5,MATCH(N$1,Cal!$G$6:$G$21,0),MATCH(N$1,Cal!$H$6:$H$41,0)))*Cal!$C188</f>
        <v>0</v>
      </c>
      <c r="O188" s="31">
        <f>INDEX('INPUT AVG'!$B:$AK,Cal!$E188,IF(Cal!$P$3=22.5,MATCH(O$1,Cal!$G$6:$G$21,0),MATCH(O$1,Cal!$H$6:$H$41,0)))*Cal!$C188</f>
        <v>0</v>
      </c>
      <c r="P188" s="31">
        <f>INDEX('INPUT AVG'!$B:$AK,Cal!$E188,IF(Cal!$P$3=22.5,MATCH(P$1,Cal!$G$6:$G$21,0),MATCH(P$1,Cal!$H$6:$H$41,0)))*Cal!$C188</f>
        <v>0</v>
      </c>
      <c r="Q188" s="31">
        <f>INDEX('INPUT AVG'!$B:$AK,Cal!$E188,IF(Cal!$P$3=22.5,MATCH(Q$1,Cal!$G$6:$G$21,0),MATCH(Q$1,Cal!$H$6:$H$41,0)))*Cal!$C188</f>
        <v>0</v>
      </c>
      <c r="R188" s="31">
        <f>INDEX('INPUT AVG'!$B:$AK,Cal!$E188,IF(Cal!$P$3=22.5,MATCH(R$1,Cal!$G$6:$G$21,0),MATCH(R$1,Cal!$H$6:$H$41,0)))*Cal!$C188</f>
        <v>0</v>
      </c>
      <c r="S188" s="31">
        <f>INDEX('INPUT AVG'!$B:$AK,Cal!$E188,IF(Cal!$P$3=22.5,MATCH(S$1,Cal!$G$6:$G$21,0),MATCH(S$1,Cal!$H$6:$H$41,0)))*Cal!$C188</f>
        <v>0</v>
      </c>
      <c r="T188" s="31">
        <f>INDEX('INPUT AVG'!$B:$AK,Cal!$E188,IF(Cal!$P$3=22.5,MATCH(T$1,Cal!$G$6:$G$21,0),MATCH(T$1,Cal!$H$6:$H$41,0)))*Cal!$C188</f>
        <v>0</v>
      </c>
      <c r="U188" s="31">
        <f>INDEX('INPUT AVG'!$B:$AK,Cal!$E188,IF(Cal!$P$3=22.5,MATCH(U$1,Cal!$G$6:$G$21,0),MATCH(U$1,Cal!$H$6:$H$41,0)))*Cal!$C188</f>
        <v>0</v>
      </c>
      <c r="V188" s="31">
        <f>INDEX('INPUT AVG'!$B:$AK,Cal!$E188,IF(Cal!$P$3=22.5,MATCH(V$1,Cal!$G$6:$G$21,0),MATCH(V$1,Cal!$H$6:$H$41,0)))*Cal!$C188</f>
        <v>0</v>
      </c>
      <c r="W188" s="31">
        <f>INDEX('INPUT AVG'!$B:$AK,Cal!$E188,IF(Cal!$P$3=22.5,MATCH(W$1,Cal!$G$6:$G$21,0),MATCH(W$1,Cal!$H$6:$H$41,0)))*Cal!$C188</f>
        <v>0</v>
      </c>
      <c r="X188" s="31">
        <f>INDEX('INPUT AVG'!$B:$AK,Cal!$E188,IF(Cal!$P$3=22.5,MATCH(X$1,Cal!$G$6:$G$21,0),MATCH(X$1,Cal!$H$6:$H$41,0)))*Cal!$C188</f>
        <v>0</v>
      </c>
      <c r="Y188" s="31">
        <f>INDEX('INPUT AVG'!$B:$AK,Cal!$E188,IF(Cal!$P$3=22.5,MATCH(Y$1,Cal!$G$6:$G$21,0),MATCH(Y$1,Cal!$H$6:$H$41,0)))*Cal!$C188</f>
        <v>0</v>
      </c>
      <c r="Z188" s="31">
        <f>INDEX('INPUT AVG'!$B:$AK,Cal!$E188,IF(Cal!$P$3=22.5,MATCH(Z$1,Cal!$G$6:$G$21,0),MATCH(Z$1,Cal!$H$6:$H$41,0)))*Cal!$C188</f>
        <v>0</v>
      </c>
      <c r="AA188" s="31">
        <f>INDEX('INPUT AVG'!$B:$AK,Cal!$E188,IF(Cal!$P$3=22.5,MATCH(AA$1,Cal!$G$6:$G$21,0),MATCH(AA$1,Cal!$H$6:$H$41,0)))*Cal!$C188</f>
        <v>0</v>
      </c>
      <c r="AB188" s="31">
        <f>INDEX('INPUT AVG'!$B:$AK,Cal!$E188,IF(Cal!$P$3=22.5,MATCH(AB$1,Cal!$G$6:$G$21,0),MATCH(AB$1,Cal!$H$6:$H$41,0)))*Cal!$C188</f>
        <v>0</v>
      </c>
      <c r="AC188" s="31">
        <f>INDEX('INPUT AVG'!$B:$AK,Cal!$E188,IF(Cal!$P$3=22.5,MATCH(AC$1,Cal!$G$6:$G$21,0),MATCH(AC$1,Cal!$H$6:$H$41,0)))*Cal!$C188</f>
        <v>0</v>
      </c>
      <c r="AD188" s="31">
        <f>INDEX('INPUT AVG'!$B:$AK,Cal!$E188,IF(Cal!$P$3=22.5,MATCH(AD$1,Cal!$G$6:$G$21,0),MATCH(AD$1,Cal!$H$6:$H$41,0)))*Cal!$C188</f>
        <v>0</v>
      </c>
      <c r="AE188" s="31">
        <f>INDEX('INPUT AVG'!$B:$AK,Cal!$E188,IF(Cal!$P$3=22.5,MATCH(AE$1,Cal!$G$6:$G$21,0),MATCH(AE$1,Cal!$H$6:$H$41,0)))*Cal!$C188</f>
        <v>0</v>
      </c>
      <c r="AF188" s="31">
        <f>INDEX('INPUT AVG'!$B:$AK,Cal!$E188,IF(Cal!$P$3=22.5,MATCH(AF$1,Cal!$G$6:$G$21,0),MATCH(AF$1,Cal!$H$6:$H$41,0)))*Cal!$C188</f>
        <v>0</v>
      </c>
      <c r="AG188" s="31">
        <f>INDEX('INPUT AVG'!$B:$AK,Cal!$E188,IF(Cal!$P$3=22.5,MATCH(AG$1,Cal!$G$6:$G$21,0),MATCH(AG$1,Cal!$H$6:$H$41,0)))*Cal!$C188</f>
        <v>0</v>
      </c>
      <c r="AH188" s="31">
        <f>INDEX('INPUT AVG'!$B:$AK,Cal!$E188,IF(Cal!$P$3=22.5,MATCH(AH$1,Cal!$G$6:$G$21,0),MATCH(AH$1,Cal!$H$6:$H$41,0)))*Cal!$C188</f>
        <v>0</v>
      </c>
      <c r="AI188" s="31">
        <f>INDEX('INPUT AVG'!$B:$AK,Cal!$E188,IF(Cal!$P$3=22.5,MATCH(AI$1,Cal!$G$6:$G$21,0),MATCH(AI$1,Cal!$H$6:$H$41,0)))*Cal!$C188</f>
        <v>0</v>
      </c>
      <c r="AJ188" s="31">
        <f>INDEX('INPUT AVG'!$B:$AK,Cal!$E188,IF(Cal!$P$3=22.5,MATCH(AJ$1,Cal!$G$6:$G$21,0),MATCH(AJ$1,Cal!$H$6:$H$41,0)))*Cal!$C188</f>
        <v>0</v>
      </c>
      <c r="AK188" s="31">
        <f>INDEX('INPUT AVG'!$B:$AK,Cal!$E188,IF(Cal!$P$3=22.5,MATCH(AK$1,Cal!$G$6:$G$21,0),MATCH(AK$1,Cal!$H$6:$H$41,0)))*Cal!$C188</f>
        <v>0</v>
      </c>
      <c r="AL188" s="31">
        <f>INDEX('INPUT AVG'!$B:$AK,Cal!$E188,IF(Cal!$P$3=22.5,MATCH(AL$1,Cal!$G$6:$G$21,0),MATCH(AL$1,Cal!$H$6:$H$41,0)))*Cal!$C188</f>
        <v>0</v>
      </c>
    </row>
    <row r="189" spans="1:38" x14ac:dyDescent="0.4">
      <c r="A189" s="7">
        <f>Cal!A189</f>
        <v>188</v>
      </c>
      <c r="B189" s="31">
        <f>INDEX('INPUT AVG'!$B:$AK,Cal!$E189,IF(Cal!$P$3=22.5,MATCH(B$1,Cal!$G$6:$G$21,0),MATCH(B$1,Cal!$H$6:$H$41,0)))*Cal!$C189</f>
        <v>255</v>
      </c>
      <c r="C189" s="31">
        <f>INDEX('INPUT AVG'!$B:$AK,Cal!$E189,IF(Cal!$P$3=22.5,MATCH(C$1,Cal!$G$6:$G$21,0),MATCH(C$1,Cal!$H$6:$H$41,0)))*Cal!$C189</f>
        <v>255</v>
      </c>
      <c r="D189" s="31">
        <f>INDEX('INPUT AVG'!$B:$AK,Cal!$E189,IF(Cal!$P$3=22.5,MATCH(D$1,Cal!$G$6:$G$21,0),MATCH(D$1,Cal!$H$6:$H$41,0)))*Cal!$C189</f>
        <v>255</v>
      </c>
      <c r="E189" s="31">
        <f>INDEX('INPUT AVG'!$B:$AK,Cal!$E189,IF(Cal!$P$3=22.5,MATCH(E$1,Cal!$G$6:$G$21,0),MATCH(E$1,Cal!$H$6:$H$41,0)))*Cal!$C189</f>
        <v>255</v>
      </c>
      <c r="F189" s="31">
        <f>INDEX('INPUT AVG'!$B:$AK,Cal!$E189,IF(Cal!$P$3=22.5,MATCH(F$1,Cal!$G$6:$G$21,0),MATCH(F$1,Cal!$H$6:$H$41,0)))*Cal!$C189</f>
        <v>255</v>
      </c>
      <c r="G189" s="31">
        <f>INDEX('INPUT AVG'!$B:$AK,Cal!$E189,IF(Cal!$P$3=22.5,MATCH(G$1,Cal!$G$6:$G$21,0),MATCH(G$1,Cal!$H$6:$H$41,0)))*Cal!$C189</f>
        <v>255</v>
      </c>
      <c r="H189" s="31">
        <f>INDEX('INPUT AVG'!$B:$AK,Cal!$E189,IF(Cal!$P$3=22.5,MATCH(H$1,Cal!$G$6:$G$21,0),MATCH(H$1,Cal!$H$6:$H$41,0)))*Cal!$C189</f>
        <v>255</v>
      </c>
      <c r="I189" s="31">
        <f>INDEX('INPUT AVG'!$B:$AK,Cal!$E189,IF(Cal!$P$3=22.5,MATCH(I$1,Cal!$G$6:$G$21,0),MATCH(I$1,Cal!$H$6:$H$41,0)))*Cal!$C189</f>
        <v>255</v>
      </c>
      <c r="J189" s="31">
        <f>INDEX('INPUT AVG'!$B:$AK,Cal!$E189,IF(Cal!$P$3=22.5,MATCH(J$1,Cal!$G$6:$G$21,0),MATCH(J$1,Cal!$H$6:$H$41,0)))*Cal!$C189</f>
        <v>255</v>
      </c>
      <c r="K189" s="31">
        <f>INDEX('INPUT AVG'!$B:$AK,Cal!$E189,IF(Cal!$P$3=22.5,MATCH(K$1,Cal!$G$6:$G$21,0),MATCH(K$1,Cal!$H$6:$H$41,0)))*Cal!$C189</f>
        <v>255</v>
      </c>
      <c r="L189" s="31">
        <f>INDEX('INPUT AVG'!$B:$AK,Cal!$E189,IF(Cal!$P$3=22.5,MATCH(L$1,Cal!$G$6:$G$21,0),MATCH(L$1,Cal!$H$6:$H$41,0)))*Cal!$C189</f>
        <v>255</v>
      </c>
      <c r="M189" s="31">
        <f>INDEX('INPUT AVG'!$B:$AK,Cal!$E189,IF(Cal!$P$3=22.5,MATCH(M$1,Cal!$G$6:$G$21,0),MATCH(M$1,Cal!$H$6:$H$41,0)))*Cal!$C189</f>
        <v>255</v>
      </c>
      <c r="N189" s="31">
        <f>INDEX('INPUT AVG'!$B:$AK,Cal!$E189,IF(Cal!$P$3=22.5,MATCH(N$1,Cal!$G$6:$G$21,0),MATCH(N$1,Cal!$H$6:$H$41,0)))*Cal!$C189</f>
        <v>255</v>
      </c>
      <c r="O189" s="31">
        <f>INDEX('INPUT AVG'!$B:$AK,Cal!$E189,IF(Cal!$P$3=22.5,MATCH(O$1,Cal!$G$6:$G$21,0),MATCH(O$1,Cal!$H$6:$H$41,0)))*Cal!$C189</f>
        <v>255</v>
      </c>
      <c r="P189" s="31">
        <f>INDEX('INPUT AVG'!$B:$AK,Cal!$E189,IF(Cal!$P$3=22.5,MATCH(P$1,Cal!$G$6:$G$21,0),MATCH(P$1,Cal!$H$6:$H$41,0)))*Cal!$C189</f>
        <v>255</v>
      </c>
      <c r="Q189" s="31">
        <f>INDEX('INPUT AVG'!$B:$AK,Cal!$E189,IF(Cal!$P$3=22.5,MATCH(Q$1,Cal!$G$6:$G$21,0),MATCH(Q$1,Cal!$H$6:$H$41,0)))*Cal!$C189</f>
        <v>255</v>
      </c>
      <c r="R189" s="31">
        <f>INDEX('INPUT AVG'!$B:$AK,Cal!$E189,IF(Cal!$P$3=22.5,MATCH(R$1,Cal!$G$6:$G$21,0),MATCH(R$1,Cal!$H$6:$H$41,0)))*Cal!$C189</f>
        <v>255</v>
      </c>
      <c r="S189" s="31">
        <f>INDEX('INPUT AVG'!$B:$AK,Cal!$E189,IF(Cal!$P$3=22.5,MATCH(S$1,Cal!$G$6:$G$21,0),MATCH(S$1,Cal!$H$6:$H$41,0)))*Cal!$C189</f>
        <v>255</v>
      </c>
      <c r="T189" s="31">
        <f>INDEX('INPUT AVG'!$B:$AK,Cal!$E189,IF(Cal!$P$3=22.5,MATCH(T$1,Cal!$G$6:$G$21,0),MATCH(T$1,Cal!$H$6:$H$41,0)))*Cal!$C189</f>
        <v>255</v>
      </c>
      <c r="U189" s="31">
        <f>INDEX('INPUT AVG'!$B:$AK,Cal!$E189,IF(Cal!$P$3=22.5,MATCH(U$1,Cal!$G$6:$G$21,0),MATCH(U$1,Cal!$H$6:$H$41,0)))*Cal!$C189</f>
        <v>255</v>
      </c>
      <c r="V189" s="31">
        <f>INDEX('INPUT AVG'!$B:$AK,Cal!$E189,IF(Cal!$P$3=22.5,MATCH(V$1,Cal!$G$6:$G$21,0),MATCH(V$1,Cal!$H$6:$H$41,0)))*Cal!$C189</f>
        <v>255</v>
      </c>
      <c r="W189" s="31">
        <f>INDEX('INPUT AVG'!$B:$AK,Cal!$E189,IF(Cal!$P$3=22.5,MATCH(W$1,Cal!$G$6:$G$21,0),MATCH(W$1,Cal!$H$6:$H$41,0)))*Cal!$C189</f>
        <v>255</v>
      </c>
      <c r="X189" s="31">
        <f>INDEX('INPUT AVG'!$B:$AK,Cal!$E189,IF(Cal!$P$3=22.5,MATCH(X$1,Cal!$G$6:$G$21,0),MATCH(X$1,Cal!$H$6:$H$41,0)))*Cal!$C189</f>
        <v>255</v>
      </c>
      <c r="Y189" s="31">
        <f>INDEX('INPUT AVG'!$B:$AK,Cal!$E189,IF(Cal!$P$3=22.5,MATCH(Y$1,Cal!$G$6:$G$21,0),MATCH(Y$1,Cal!$H$6:$H$41,0)))*Cal!$C189</f>
        <v>255</v>
      </c>
      <c r="Z189" s="31">
        <f>INDEX('INPUT AVG'!$B:$AK,Cal!$E189,IF(Cal!$P$3=22.5,MATCH(Z$1,Cal!$G$6:$G$21,0),MATCH(Z$1,Cal!$H$6:$H$41,0)))*Cal!$C189</f>
        <v>255</v>
      </c>
      <c r="AA189" s="31">
        <f>INDEX('INPUT AVG'!$B:$AK,Cal!$E189,IF(Cal!$P$3=22.5,MATCH(AA$1,Cal!$G$6:$G$21,0),MATCH(AA$1,Cal!$H$6:$H$41,0)))*Cal!$C189</f>
        <v>255</v>
      </c>
      <c r="AB189" s="31">
        <f>INDEX('INPUT AVG'!$B:$AK,Cal!$E189,IF(Cal!$P$3=22.5,MATCH(AB$1,Cal!$G$6:$G$21,0),MATCH(AB$1,Cal!$H$6:$H$41,0)))*Cal!$C189</f>
        <v>255</v>
      </c>
      <c r="AC189" s="31">
        <f>INDEX('INPUT AVG'!$B:$AK,Cal!$E189,IF(Cal!$P$3=22.5,MATCH(AC$1,Cal!$G$6:$G$21,0),MATCH(AC$1,Cal!$H$6:$H$41,0)))*Cal!$C189</f>
        <v>255</v>
      </c>
      <c r="AD189" s="31">
        <f>INDEX('INPUT AVG'!$B:$AK,Cal!$E189,IF(Cal!$P$3=22.5,MATCH(AD$1,Cal!$G$6:$G$21,0),MATCH(AD$1,Cal!$H$6:$H$41,0)))*Cal!$C189</f>
        <v>0.65257889032363892</v>
      </c>
      <c r="AE189" s="31">
        <f>INDEX('INPUT AVG'!$B:$AK,Cal!$E189,IF(Cal!$P$3=22.5,MATCH(AE$1,Cal!$G$6:$G$21,0),MATCH(AE$1,Cal!$H$6:$H$41,0)))*Cal!$C189</f>
        <v>0.63345921039581299</v>
      </c>
      <c r="AF189" s="31">
        <f>INDEX('INPUT AVG'!$B:$AK,Cal!$E189,IF(Cal!$P$3=22.5,MATCH(AF$1,Cal!$G$6:$G$21,0),MATCH(AF$1,Cal!$H$6:$H$41,0)))*Cal!$C189</f>
        <v>0.55059230327606201</v>
      </c>
      <c r="AG189" s="31">
        <f>INDEX('INPUT AVG'!$B:$AK,Cal!$E189,IF(Cal!$P$3=22.5,MATCH(AG$1,Cal!$G$6:$G$21,0),MATCH(AG$1,Cal!$H$6:$H$41,0)))*Cal!$C189</f>
        <v>0.45535016059875488</v>
      </c>
      <c r="AH189" s="31">
        <f>INDEX('INPUT AVG'!$B:$AK,Cal!$E189,IF(Cal!$P$3=22.5,MATCH(AH$1,Cal!$G$6:$G$21,0),MATCH(AH$1,Cal!$H$6:$H$41,0)))*Cal!$C189</f>
        <v>0.36802124977111816</v>
      </c>
      <c r="AI189" s="31">
        <f>INDEX('INPUT AVG'!$B:$AK,Cal!$E189,IF(Cal!$P$3=22.5,MATCH(AI$1,Cal!$G$6:$G$21,0),MATCH(AI$1,Cal!$H$6:$H$41,0)))*Cal!$C189</f>
        <v>255</v>
      </c>
      <c r="AJ189" s="31">
        <f>INDEX('INPUT AVG'!$B:$AK,Cal!$E189,IF(Cal!$P$3=22.5,MATCH(AJ$1,Cal!$G$6:$G$21,0),MATCH(AJ$1,Cal!$H$6:$H$41,0)))*Cal!$C189</f>
        <v>255</v>
      </c>
      <c r="AK189" s="31">
        <f>INDEX('INPUT AVG'!$B:$AK,Cal!$E189,IF(Cal!$P$3=22.5,MATCH(AK$1,Cal!$G$6:$G$21,0),MATCH(AK$1,Cal!$H$6:$H$41,0)))*Cal!$C189</f>
        <v>255</v>
      </c>
      <c r="AL189" s="31">
        <f>INDEX('INPUT AVG'!$B:$AK,Cal!$E189,IF(Cal!$P$3=22.5,MATCH(AL$1,Cal!$G$6:$G$21,0),MATCH(AL$1,Cal!$H$6:$H$41,0)))*Cal!$C189</f>
        <v>255</v>
      </c>
    </row>
    <row r="190" spans="1:38" x14ac:dyDescent="0.4">
      <c r="A190" s="7">
        <f>Cal!A190</f>
        <v>189</v>
      </c>
      <c r="B190" s="31">
        <f>INDEX('INPUT AVG'!$B:$AK,Cal!$E190,IF(Cal!$P$3=22.5,MATCH(B$1,Cal!$G$6:$G$21,0),MATCH(B$1,Cal!$H$6:$H$41,0)))*Cal!$C190</f>
        <v>255</v>
      </c>
      <c r="C190" s="31">
        <f>INDEX('INPUT AVG'!$B:$AK,Cal!$E190,IF(Cal!$P$3=22.5,MATCH(C$1,Cal!$G$6:$G$21,0),MATCH(C$1,Cal!$H$6:$H$41,0)))*Cal!$C190</f>
        <v>255</v>
      </c>
      <c r="D190" s="31">
        <f>INDEX('INPUT AVG'!$B:$AK,Cal!$E190,IF(Cal!$P$3=22.5,MATCH(D$1,Cal!$G$6:$G$21,0),MATCH(D$1,Cal!$H$6:$H$41,0)))*Cal!$C190</f>
        <v>255</v>
      </c>
      <c r="E190" s="31">
        <f>INDEX('INPUT AVG'!$B:$AK,Cal!$E190,IF(Cal!$P$3=22.5,MATCH(E$1,Cal!$G$6:$G$21,0),MATCH(E$1,Cal!$H$6:$H$41,0)))*Cal!$C190</f>
        <v>255</v>
      </c>
      <c r="F190" s="31">
        <f>INDEX('INPUT AVG'!$B:$AK,Cal!$E190,IF(Cal!$P$3=22.5,MATCH(F$1,Cal!$G$6:$G$21,0),MATCH(F$1,Cal!$H$6:$H$41,0)))*Cal!$C190</f>
        <v>255</v>
      </c>
      <c r="G190" s="31">
        <f>INDEX('INPUT AVG'!$B:$AK,Cal!$E190,IF(Cal!$P$3=22.5,MATCH(G$1,Cal!$G$6:$G$21,0),MATCH(G$1,Cal!$H$6:$H$41,0)))*Cal!$C190</f>
        <v>255</v>
      </c>
      <c r="H190" s="31">
        <f>INDEX('INPUT AVG'!$B:$AK,Cal!$E190,IF(Cal!$P$3=22.5,MATCH(H$1,Cal!$G$6:$G$21,0),MATCH(H$1,Cal!$H$6:$H$41,0)))*Cal!$C190</f>
        <v>255</v>
      </c>
      <c r="I190" s="31">
        <f>INDEX('INPUT AVG'!$B:$AK,Cal!$E190,IF(Cal!$P$3=22.5,MATCH(I$1,Cal!$G$6:$G$21,0),MATCH(I$1,Cal!$H$6:$H$41,0)))*Cal!$C190</f>
        <v>255</v>
      </c>
      <c r="J190" s="31">
        <f>INDEX('INPUT AVG'!$B:$AK,Cal!$E190,IF(Cal!$P$3=22.5,MATCH(J$1,Cal!$G$6:$G$21,0),MATCH(J$1,Cal!$H$6:$H$41,0)))*Cal!$C190</f>
        <v>255</v>
      </c>
      <c r="K190" s="31">
        <f>INDEX('INPUT AVG'!$B:$AK,Cal!$E190,IF(Cal!$P$3=22.5,MATCH(K$1,Cal!$G$6:$G$21,0),MATCH(K$1,Cal!$H$6:$H$41,0)))*Cal!$C190</f>
        <v>255</v>
      </c>
      <c r="L190" s="31">
        <f>INDEX('INPUT AVG'!$B:$AK,Cal!$E190,IF(Cal!$P$3=22.5,MATCH(L$1,Cal!$G$6:$G$21,0),MATCH(L$1,Cal!$H$6:$H$41,0)))*Cal!$C190</f>
        <v>255</v>
      </c>
      <c r="M190" s="31">
        <f>INDEX('INPUT AVG'!$B:$AK,Cal!$E190,IF(Cal!$P$3=22.5,MATCH(M$1,Cal!$G$6:$G$21,0),MATCH(M$1,Cal!$H$6:$H$41,0)))*Cal!$C190</f>
        <v>255</v>
      </c>
      <c r="N190" s="31">
        <f>INDEX('INPUT AVG'!$B:$AK,Cal!$E190,IF(Cal!$P$3=22.5,MATCH(N$1,Cal!$G$6:$G$21,0),MATCH(N$1,Cal!$H$6:$H$41,0)))*Cal!$C190</f>
        <v>255</v>
      </c>
      <c r="O190" s="31">
        <f>INDEX('INPUT AVG'!$B:$AK,Cal!$E190,IF(Cal!$P$3=22.5,MATCH(O$1,Cal!$G$6:$G$21,0),MATCH(O$1,Cal!$H$6:$H$41,0)))*Cal!$C190</f>
        <v>255</v>
      </c>
      <c r="P190" s="31">
        <f>INDEX('INPUT AVG'!$B:$AK,Cal!$E190,IF(Cal!$P$3=22.5,MATCH(P$1,Cal!$G$6:$G$21,0),MATCH(P$1,Cal!$H$6:$H$41,0)))*Cal!$C190</f>
        <v>255</v>
      </c>
      <c r="Q190" s="31">
        <f>INDEX('INPUT AVG'!$B:$AK,Cal!$E190,IF(Cal!$P$3=22.5,MATCH(Q$1,Cal!$G$6:$G$21,0),MATCH(Q$1,Cal!$H$6:$H$41,0)))*Cal!$C190</f>
        <v>255</v>
      </c>
      <c r="R190" s="31">
        <f>INDEX('INPUT AVG'!$B:$AK,Cal!$E190,IF(Cal!$P$3=22.5,MATCH(R$1,Cal!$G$6:$G$21,0),MATCH(R$1,Cal!$H$6:$H$41,0)))*Cal!$C190</f>
        <v>255</v>
      </c>
      <c r="S190" s="31">
        <f>INDEX('INPUT AVG'!$B:$AK,Cal!$E190,IF(Cal!$P$3=22.5,MATCH(S$1,Cal!$G$6:$G$21,0),MATCH(S$1,Cal!$H$6:$H$41,0)))*Cal!$C190</f>
        <v>255</v>
      </c>
      <c r="T190" s="31">
        <f>INDEX('INPUT AVG'!$B:$AK,Cal!$E190,IF(Cal!$P$3=22.5,MATCH(T$1,Cal!$G$6:$G$21,0),MATCH(T$1,Cal!$H$6:$H$41,0)))*Cal!$C190</f>
        <v>255</v>
      </c>
      <c r="U190" s="31">
        <f>INDEX('INPUT AVG'!$B:$AK,Cal!$E190,IF(Cal!$P$3=22.5,MATCH(U$1,Cal!$G$6:$G$21,0),MATCH(U$1,Cal!$H$6:$H$41,0)))*Cal!$C190</f>
        <v>255</v>
      </c>
      <c r="V190" s="31">
        <f>INDEX('INPUT AVG'!$B:$AK,Cal!$E190,IF(Cal!$P$3=22.5,MATCH(V$1,Cal!$G$6:$G$21,0),MATCH(V$1,Cal!$H$6:$H$41,0)))*Cal!$C190</f>
        <v>255</v>
      </c>
      <c r="W190" s="31">
        <f>INDEX('INPUT AVG'!$B:$AK,Cal!$E190,IF(Cal!$P$3=22.5,MATCH(W$1,Cal!$G$6:$G$21,0),MATCH(W$1,Cal!$H$6:$H$41,0)))*Cal!$C190</f>
        <v>255</v>
      </c>
      <c r="X190" s="31">
        <f>INDEX('INPUT AVG'!$B:$AK,Cal!$E190,IF(Cal!$P$3=22.5,MATCH(X$1,Cal!$G$6:$G$21,0),MATCH(X$1,Cal!$H$6:$H$41,0)))*Cal!$C190</f>
        <v>255</v>
      </c>
      <c r="Y190" s="31">
        <f>INDEX('INPUT AVG'!$B:$AK,Cal!$E190,IF(Cal!$P$3=22.5,MATCH(Y$1,Cal!$G$6:$G$21,0),MATCH(Y$1,Cal!$H$6:$H$41,0)))*Cal!$C190</f>
        <v>255</v>
      </c>
      <c r="Z190" s="31">
        <f>INDEX('INPUT AVG'!$B:$AK,Cal!$E190,IF(Cal!$P$3=22.5,MATCH(Z$1,Cal!$G$6:$G$21,0),MATCH(Z$1,Cal!$H$6:$H$41,0)))*Cal!$C190</f>
        <v>255</v>
      </c>
      <c r="AA190" s="31">
        <f>INDEX('INPUT AVG'!$B:$AK,Cal!$E190,IF(Cal!$P$3=22.5,MATCH(AA$1,Cal!$G$6:$G$21,0),MATCH(AA$1,Cal!$H$6:$H$41,0)))*Cal!$C190</f>
        <v>255</v>
      </c>
      <c r="AB190" s="31">
        <f>INDEX('INPUT AVG'!$B:$AK,Cal!$E190,IF(Cal!$P$3=22.5,MATCH(AB$1,Cal!$G$6:$G$21,0),MATCH(AB$1,Cal!$H$6:$H$41,0)))*Cal!$C190</f>
        <v>255</v>
      </c>
      <c r="AC190" s="31">
        <f>INDEX('INPUT AVG'!$B:$AK,Cal!$E190,IF(Cal!$P$3=22.5,MATCH(AC$1,Cal!$G$6:$G$21,0),MATCH(AC$1,Cal!$H$6:$H$41,0)))*Cal!$C190</f>
        <v>255</v>
      </c>
      <c r="AD190" s="31">
        <f>INDEX('INPUT AVG'!$B:$AK,Cal!$E190,IF(Cal!$P$3=22.5,MATCH(AD$1,Cal!$G$6:$G$21,0),MATCH(AD$1,Cal!$H$6:$H$41,0)))*Cal!$C190</f>
        <v>0.48859187960624695</v>
      </c>
      <c r="AE190" s="31">
        <f>INDEX('INPUT AVG'!$B:$AK,Cal!$E190,IF(Cal!$P$3=22.5,MATCH(AE$1,Cal!$G$6:$G$21,0),MATCH(AE$1,Cal!$H$6:$H$41,0)))*Cal!$C190</f>
        <v>0.52920985221862793</v>
      </c>
      <c r="AF190" s="31">
        <f>INDEX('INPUT AVG'!$B:$AK,Cal!$E190,IF(Cal!$P$3=22.5,MATCH(AF$1,Cal!$G$6:$G$21,0),MATCH(AF$1,Cal!$H$6:$H$41,0)))*Cal!$C190</f>
        <v>0.52058964967727661</v>
      </c>
      <c r="AG190" s="31">
        <f>INDEX('INPUT AVG'!$B:$AK,Cal!$E190,IF(Cal!$P$3=22.5,MATCH(AG$1,Cal!$G$6:$G$21,0),MATCH(AG$1,Cal!$H$6:$H$41,0)))*Cal!$C190</f>
        <v>0.42920979857444763</v>
      </c>
      <c r="AH190" s="31">
        <f>INDEX('INPUT AVG'!$B:$AK,Cal!$E190,IF(Cal!$P$3=22.5,MATCH(AH$1,Cal!$G$6:$G$21,0),MATCH(AH$1,Cal!$H$6:$H$41,0)))*Cal!$C190</f>
        <v>0.39851585030555725</v>
      </c>
      <c r="AI190" s="31">
        <f>INDEX('INPUT AVG'!$B:$AK,Cal!$E190,IF(Cal!$P$3=22.5,MATCH(AI$1,Cal!$G$6:$G$21,0),MATCH(AI$1,Cal!$H$6:$H$41,0)))*Cal!$C190</f>
        <v>255</v>
      </c>
      <c r="AJ190" s="31">
        <f>INDEX('INPUT AVG'!$B:$AK,Cal!$E190,IF(Cal!$P$3=22.5,MATCH(AJ$1,Cal!$G$6:$G$21,0),MATCH(AJ$1,Cal!$H$6:$H$41,0)))*Cal!$C190</f>
        <v>255</v>
      </c>
      <c r="AK190" s="31">
        <f>INDEX('INPUT AVG'!$B:$AK,Cal!$E190,IF(Cal!$P$3=22.5,MATCH(AK$1,Cal!$G$6:$G$21,0),MATCH(AK$1,Cal!$H$6:$H$41,0)))*Cal!$C190</f>
        <v>255</v>
      </c>
      <c r="AL190" s="31">
        <f>INDEX('INPUT AVG'!$B:$AK,Cal!$E190,IF(Cal!$P$3=22.5,MATCH(AL$1,Cal!$G$6:$G$21,0),MATCH(AL$1,Cal!$H$6:$H$41,0)))*Cal!$C190</f>
        <v>255</v>
      </c>
    </row>
    <row r="191" spans="1:38" x14ac:dyDescent="0.4">
      <c r="A191" s="7">
        <f>Cal!A191</f>
        <v>190</v>
      </c>
      <c r="B191" s="31">
        <f>INDEX('INPUT AVG'!$B:$AK,Cal!$E191,IF(Cal!$P$3=22.5,MATCH(B$1,Cal!$G$6:$G$21,0),MATCH(B$1,Cal!$H$6:$H$41,0)))*Cal!$C191</f>
        <v>255</v>
      </c>
      <c r="C191" s="31">
        <f>INDEX('INPUT AVG'!$B:$AK,Cal!$E191,IF(Cal!$P$3=22.5,MATCH(C$1,Cal!$G$6:$G$21,0),MATCH(C$1,Cal!$H$6:$H$41,0)))*Cal!$C191</f>
        <v>255</v>
      </c>
      <c r="D191" s="31">
        <f>INDEX('INPUT AVG'!$B:$AK,Cal!$E191,IF(Cal!$P$3=22.5,MATCH(D$1,Cal!$G$6:$G$21,0),MATCH(D$1,Cal!$H$6:$H$41,0)))*Cal!$C191</f>
        <v>255</v>
      </c>
      <c r="E191" s="31">
        <f>INDEX('INPUT AVG'!$B:$AK,Cal!$E191,IF(Cal!$P$3=22.5,MATCH(E$1,Cal!$G$6:$G$21,0),MATCH(E$1,Cal!$H$6:$H$41,0)))*Cal!$C191</f>
        <v>255</v>
      </c>
      <c r="F191" s="31">
        <f>INDEX('INPUT AVG'!$B:$AK,Cal!$E191,IF(Cal!$P$3=22.5,MATCH(F$1,Cal!$G$6:$G$21,0),MATCH(F$1,Cal!$H$6:$H$41,0)))*Cal!$C191</f>
        <v>255</v>
      </c>
      <c r="G191" s="31">
        <f>INDEX('INPUT AVG'!$B:$AK,Cal!$E191,IF(Cal!$P$3=22.5,MATCH(G$1,Cal!$G$6:$G$21,0),MATCH(G$1,Cal!$H$6:$H$41,0)))*Cal!$C191</f>
        <v>255</v>
      </c>
      <c r="H191" s="31">
        <f>INDEX('INPUT AVG'!$B:$AK,Cal!$E191,IF(Cal!$P$3=22.5,MATCH(H$1,Cal!$G$6:$G$21,0),MATCH(H$1,Cal!$H$6:$H$41,0)))*Cal!$C191</f>
        <v>255</v>
      </c>
      <c r="I191" s="31">
        <f>INDEX('INPUT AVG'!$B:$AK,Cal!$E191,IF(Cal!$P$3=22.5,MATCH(I$1,Cal!$G$6:$G$21,0),MATCH(I$1,Cal!$H$6:$H$41,0)))*Cal!$C191</f>
        <v>255</v>
      </c>
      <c r="J191" s="31">
        <f>INDEX('INPUT AVG'!$B:$AK,Cal!$E191,IF(Cal!$P$3=22.5,MATCH(J$1,Cal!$G$6:$G$21,0),MATCH(J$1,Cal!$H$6:$H$41,0)))*Cal!$C191</f>
        <v>255</v>
      </c>
      <c r="K191" s="31">
        <f>INDEX('INPUT AVG'!$B:$AK,Cal!$E191,IF(Cal!$P$3=22.5,MATCH(K$1,Cal!$G$6:$G$21,0),MATCH(K$1,Cal!$H$6:$H$41,0)))*Cal!$C191</f>
        <v>255</v>
      </c>
      <c r="L191" s="31">
        <f>INDEX('INPUT AVG'!$B:$AK,Cal!$E191,IF(Cal!$P$3=22.5,MATCH(L$1,Cal!$G$6:$G$21,0),MATCH(L$1,Cal!$H$6:$H$41,0)))*Cal!$C191</f>
        <v>255</v>
      </c>
      <c r="M191" s="31">
        <f>INDEX('INPUT AVG'!$B:$AK,Cal!$E191,IF(Cal!$P$3=22.5,MATCH(M$1,Cal!$G$6:$G$21,0),MATCH(M$1,Cal!$H$6:$H$41,0)))*Cal!$C191</f>
        <v>255</v>
      </c>
      <c r="N191" s="31">
        <f>INDEX('INPUT AVG'!$B:$AK,Cal!$E191,IF(Cal!$P$3=22.5,MATCH(N$1,Cal!$G$6:$G$21,0),MATCH(N$1,Cal!$H$6:$H$41,0)))*Cal!$C191</f>
        <v>255</v>
      </c>
      <c r="O191" s="31">
        <f>INDEX('INPUT AVG'!$B:$AK,Cal!$E191,IF(Cal!$P$3=22.5,MATCH(O$1,Cal!$G$6:$G$21,0),MATCH(O$1,Cal!$H$6:$H$41,0)))*Cal!$C191</f>
        <v>255</v>
      </c>
      <c r="P191" s="31">
        <f>INDEX('INPUT AVG'!$B:$AK,Cal!$E191,IF(Cal!$P$3=22.5,MATCH(P$1,Cal!$G$6:$G$21,0),MATCH(P$1,Cal!$H$6:$H$41,0)))*Cal!$C191</f>
        <v>255</v>
      </c>
      <c r="Q191" s="31">
        <f>INDEX('INPUT AVG'!$B:$AK,Cal!$E191,IF(Cal!$P$3=22.5,MATCH(Q$1,Cal!$G$6:$G$21,0),MATCH(Q$1,Cal!$H$6:$H$41,0)))*Cal!$C191</f>
        <v>255</v>
      </c>
      <c r="R191" s="31">
        <f>INDEX('INPUT AVG'!$B:$AK,Cal!$E191,IF(Cal!$P$3=22.5,MATCH(R$1,Cal!$G$6:$G$21,0),MATCH(R$1,Cal!$H$6:$H$41,0)))*Cal!$C191</f>
        <v>255</v>
      </c>
      <c r="S191" s="31">
        <f>INDEX('INPUT AVG'!$B:$AK,Cal!$E191,IF(Cal!$P$3=22.5,MATCH(S$1,Cal!$G$6:$G$21,0),MATCH(S$1,Cal!$H$6:$H$41,0)))*Cal!$C191</f>
        <v>255</v>
      </c>
      <c r="T191" s="31">
        <f>INDEX('INPUT AVG'!$B:$AK,Cal!$E191,IF(Cal!$P$3=22.5,MATCH(T$1,Cal!$G$6:$G$21,0),MATCH(T$1,Cal!$H$6:$H$41,0)))*Cal!$C191</f>
        <v>255</v>
      </c>
      <c r="U191" s="31">
        <f>INDEX('INPUT AVG'!$B:$AK,Cal!$E191,IF(Cal!$P$3=22.5,MATCH(U$1,Cal!$G$6:$G$21,0),MATCH(U$1,Cal!$H$6:$H$41,0)))*Cal!$C191</f>
        <v>255</v>
      </c>
      <c r="V191" s="31">
        <f>INDEX('INPUT AVG'!$B:$AK,Cal!$E191,IF(Cal!$P$3=22.5,MATCH(V$1,Cal!$G$6:$G$21,0),MATCH(V$1,Cal!$H$6:$H$41,0)))*Cal!$C191</f>
        <v>255</v>
      </c>
      <c r="W191" s="31">
        <f>INDEX('INPUT AVG'!$B:$AK,Cal!$E191,IF(Cal!$P$3=22.5,MATCH(W$1,Cal!$G$6:$G$21,0),MATCH(W$1,Cal!$H$6:$H$41,0)))*Cal!$C191</f>
        <v>255</v>
      </c>
      <c r="X191" s="31">
        <f>INDEX('INPUT AVG'!$B:$AK,Cal!$E191,IF(Cal!$P$3=22.5,MATCH(X$1,Cal!$G$6:$G$21,0),MATCH(X$1,Cal!$H$6:$H$41,0)))*Cal!$C191</f>
        <v>255</v>
      </c>
      <c r="Y191" s="31">
        <f>INDEX('INPUT AVG'!$B:$AK,Cal!$E191,IF(Cal!$P$3=22.5,MATCH(Y$1,Cal!$G$6:$G$21,0),MATCH(Y$1,Cal!$H$6:$H$41,0)))*Cal!$C191</f>
        <v>255</v>
      </c>
      <c r="Z191" s="31">
        <f>INDEX('INPUT AVG'!$B:$AK,Cal!$E191,IF(Cal!$P$3=22.5,MATCH(Z$1,Cal!$G$6:$G$21,0),MATCH(Z$1,Cal!$H$6:$H$41,0)))*Cal!$C191</f>
        <v>255</v>
      </c>
      <c r="AA191" s="31">
        <f>INDEX('INPUT AVG'!$B:$AK,Cal!$E191,IF(Cal!$P$3=22.5,MATCH(AA$1,Cal!$G$6:$G$21,0),MATCH(AA$1,Cal!$H$6:$H$41,0)))*Cal!$C191</f>
        <v>255</v>
      </c>
      <c r="AB191" s="31">
        <f>INDEX('INPUT AVG'!$B:$AK,Cal!$E191,IF(Cal!$P$3=22.5,MATCH(AB$1,Cal!$G$6:$G$21,0),MATCH(AB$1,Cal!$H$6:$H$41,0)))*Cal!$C191</f>
        <v>255</v>
      </c>
      <c r="AC191" s="31">
        <f>INDEX('INPUT AVG'!$B:$AK,Cal!$E191,IF(Cal!$P$3=22.5,MATCH(AC$1,Cal!$G$6:$G$21,0),MATCH(AC$1,Cal!$H$6:$H$41,0)))*Cal!$C191</f>
        <v>255</v>
      </c>
      <c r="AD191" s="31">
        <f>INDEX('INPUT AVG'!$B:$AK,Cal!$E191,IF(Cal!$P$3=22.5,MATCH(AD$1,Cal!$G$6:$G$21,0),MATCH(AD$1,Cal!$H$6:$H$41,0)))*Cal!$C191</f>
        <v>0.39066049456596375</v>
      </c>
      <c r="AE191" s="31">
        <f>INDEX('INPUT AVG'!$B:$AK,Cal!$E191,IF(Cal!$P$3=22.5,MATCH(AE$1,Cal!$G$6:$G$21,0),MATCH(AE$1,Cal!$H$6:$H$41,0)))*Cal!$C191</f>
        <v>0.36349272727966309</v>
      </c>
      <c r="AF191" s="31">
        <f>INDEX('INPUT AVG'!$B:$AK,Cal!$E191,IF(Cal!$P$3=22.5,MATCH(AF$1,Cal!$G$6:$G$21,0),MATCH(AF$1,Cal!$H$6:$H$41,0)))*Cal!$C191</f>
        <v>0.27102363109588623</v>
      </c>
      <c r="AG191" s="31">
        <f>INDEX('INPUT AVG'!$B:$AK,Cal!$E191,IF(Cal!$P$3=22.5,MATCH(AG$1,Cal!$G$6:$G$21,0),MATCH(AG$1,Cal!$H$6:$H$41,0)))*Cal!$C191</f>
        <v>0.17957498133182526</v>
      </c>
      <c r="AH191" s="31">
        <f>INDEX('INPUT AVG'!$B:$AK,Cal!$E191,IF(Cal!$P$3=22.5,MATCH(AH$1,Cal!$G$6:$G$21,0),MATCH(AH$1,Cal!$H$6:$H$41,0)))*Cal!$C191</f>
        <v>0.14687179028987885</v>
      </c>
      <c r="AI191" s="31">
        <f>INDEX('INPUT AVG'!$B:$AK,Cal!$E191,IF(Cal!$P$3=22.5,MATCH(AI$1,Cal!$G$6:$G$21,0),MATCH(AI$1,Cal!$H$6:$H$41,0)))*Cal!$C191</f>
        <v>255</v>
      </c>
      <c r="AJ191" s="31">
        <f>INDEX('INPUT AVG'!$B:$AK,Cal!$E191,IF(Cal!$P$3=22.5,MATCH(AJ$1,Cal!$G$6:$G$21,0),MATCH(AJ$1,Cal!$H$6:$H$41,0)))*Cal!$C191</f>
        <v>255</v>
      </c>
      <c r="AK191" s="31">
        <f>INDEX('INPUT AVG'!$B:$AK,Cal!$E191,IF(Cal!$P$3=22.5,MATCH(AK$1,Cal!$G$6:$G$21,0),MATCH(AK$1,Cal!$H$6:$H$41,0)))*Cal!$C191</f>
        <v>255</v>
      </c>
      <c r="AL191" s="31">
        <f>INDEX('INPUT AVG'!$B:$AK,Cal!$E191,IF(Cal!$P$3=22.5,MATCH(AL$1,Cal!$G$6:$G$21,0),MATCH(AL$1,Cal!$H$6:$H$41,0)))*Cal!$C191</f>
        <v>255</v>
      </c>
    </row>
    <row r="192" spans="1:38" x14ac:dyDescent="0.4">
      <c r="A192" s="7">
        <f>Cal!A192</f>
        <v>191</v>
      </c>
      <c r="B192" s="31">
        <f>INDEX('INPUT AVG'!$B:$AK,Cal!$E192,IF(Cal!$P$3=22.5,MATCH(B$1,Cal!$G$6:$G$21,0),MATCH(B$1,Cal!$H$6:$H$41,0)))*Cal!$C192</f>
        <v>255</v>
      </c>
      <c r="C192" s="31">
        <f>INDEX('INPUT AVG'!$B:$AK,Cal!$E192,IF(Cal!$P$3=22.5,MATCH(C$1,Cal!$G$6:$G$21,0),MATCH(C$1,Cal!$H$6:$H$41,0)))*Cal!$C192</f>
        <v>255</v>
      </c>
      <c r="D192" s="31">
        <f>INDEX('INPUT AVG'!$B:$AK,Cal!$E192,IF(Cal!$P$3=22.5,MATCH(D$1,Cal!$G$6:$G$21,0),MATCH(D$1,Cal!$H$6:$H$41,0)))*Cal!$C192</f>
        <v>255</v>
      </c>
      <c r="E192" s="31">
        <f>INDEX('INPUT AVG'!$B:$AK,Cal!$E192,IF(Cal!$P$3=22.5,MATCH(E$1,Cal!$G$6:$G$21,0),MATCH(E$1,Cal!$H$6:$H$41,0)))*Cal!$C192</f>
        <v>255</v>
      </c>
      <c r="F192" s="31">
        <f>INDEX('INPUT AVG'!$B:$AK,Cal!$E192,IF(Cal!$P$3=22.5,MATCH(F$1,Cal!$G$6:$G$21,0),MATCH(F$1,Cal!$H$6:$H$41,0)))*Cal!$C192</f>
        <v>255</v>
      </c>
      <c r="G192" s="31">
        <f>INDEX('INPUT AVG'!$B:$AK,Cal!$E192,IF(Cal!$P$3=22.5,MATCH(G$1,Cal!$G$6:$G$21,0),MATCH(G$1,Cal!$H$6:$H$41,0)))*Cal!$C192</f>
        <v>255</v>
      </c>
      <c r="H192" s="31">
        <f>INDEX('INPUT AVG'!$B:$AK,Cal!$E192,IF(Cal!$P$3=22.5,MATCH(H$1,Cal!$G$6:$G$21,0),MATCH(H$1,Cal!$H$6:$H$41,0)))*Cal!$C192</f>
        <v>255</v>
      </c>
      <c r="I192" s="31">
        <f>INDEX('INPUT AVG'!$B:$AK,Cal!$E192,IF(Cal!$P$3=22.5,MATCH(I$1,Cal!$G$6:$G$21,0),MATCH(I$1,Cal!$H$6:$H$41,0)))*Cal!$C192</f>
        <v>255</v>
      </c>
      <c r="J192" s="31">
        <f>INDEX('INPUT AVG'!$B:$AK,Cal!$E192,IF(Cal!$P$3=22.5,MATCH(J$1,Cal!$G$6:$G$21,0),MATCH(J$1,Cal!$H$6:$H$41,0)))*Cal!$C192</f>
        <v>255</v>
      </c>
      <c r="K192" s="31">
        <f>INDEX('INPUT AVG'!$B:$AK,Cal!$E192,IF(Cal!$P$3=22.5,MATCH(K$1,Cal!$G$6:$G$21,0),MATCH(K$1,Cal!$H$6:$H$41,0)))*Cal!$C192</f>
        <v>255</v>
      </c>
      <c r="L192" s="31">
        <f>INDEX('INPUT AVG'!$B:$AK,Cal!$E192,IF(Cal!$P$3=22.5,MATCH(L$1,Cal!$G$6:$G$21,0),MATCH(L$1,Cal!$H$6:$H$41,0)))*Cal!$C192</f>
        <v>255</v>
      </c>
      <c r="M192" s="31">
        <f>INDEX('INPUT AVG'!$B:$AK,Cal!$E192,IF(Cal!$P$3=22.5,MATCH(M$1,Cal!$G$6:$G$21,0),MATCH(M$1,Cal!$H$6:$H$41,0)))*Cal!$C192</f>
        <v>255</v>
      </c>
      <c r="N192" s="31">
        <f>INDEX('INPUT AVG'!$B:$AK,Cal!$E192,IF(Cal!$P$3=22.5,MATCH(N$1,Cal!$G$6:$G$21,0),MATCH(N$1,Cal!$H$6:$H$41,0)))*Cal!$C192</f>
        <v>255</v>
      </c>
      <c r="O192" s="31">
        <f>INDEX('INPUT AVG'!$B:$AK,Cal!$E192,IF(Cal!$P$3=22.5,MATCH(O$1,Cal!$G$6:$G$21,0),MATCH(O$1,Cal!$H$6:$H$41,0)))*Cal!$C192</f>
        <v>255</v>
      </c>
      <c r="P192" s="31">
        <f>INDEX('INPUT AVG'!$B:$AK,Cal!$E192,IF(Cal!$P$3=22.5,MATCH(P$1,Cal!$G$6:$G$21,0),MATCH(P$1,Cal!$H$6:$H$41,0)))*Cal!$C192</f>
        <v>255</v>
      </c>
      <c r="Q192" s="31">
        <f>INDEX('INPUT AVG'!$B:$AK,Cal!$E192,IF(Cal!$P$3=22.5,MATCH(Q$1,Cal!$G$6:$G$21,0),MATCH(Q$1,Cal!$H$6:$H$41,0)))*Cal!$C192</f>
        <v>255</v>
      </c>
      <c r="R192" s="31">
        <f>INDEX('INPUT AVG'!$B:$AK,Cal!$E192,IF(Cal!$P$3=22.5,MATCH(R$1,Cal!$G$6:$G$21,0),MATCH(R$1,Cal!$H$6:$H$41,0)))*Cal!$C192</f>
        <v>255</v>
      </c>
      <c r="S192" s="31">
        <f>INDEX('INPUT AVG'!$B:$AK,Cal!$E192,IF(Cal!$P$3=22.5,MATCH(S$1,Cal!$G$6:$G$21,0),MATCH(S$1,Cal!$H$6:$H$41,0)))*Cal!$C192</f>
        <v>255</v>
      </c>
      <c r="T192" s="31">
        <f>INDEX('INPUT AVG'!$B:$AK,Cal!$E192,IF(Cal!$P$3=22.5,MATCH(T$1,Cal!$G$6:$G$21,0),MATCH(T$1,Cal!$H$6:$H$41,0)))*Cal!$C192</f>
        <v>255</v>
      </c>
      <c r="U192" s="31">
        <f>INDEX('INPUT AVG'!$B:$AK,Cal!$E192,IF(Cal!$P$3=22.5,MATCH(U$1,Cal!$G$6:$G$21,0),MATCH(U$1,Cal!$H$6:$H$41,0)))*Cal!$C192</f>
        <v>255</v>
      </c>
      <c r="V192" s="31">
        <f>INDEX('INPUT AVG'!$B:$AK,Cal!$E192,IF(Cal!$P$3=22.5,MATCH(V$1,Cal!$G$6:$G$21,0),MATCH(V$1,Cal!$H$6:$H$41,0)))*Cal!$C192</f>
        <v>255</v>
      </c>
      <c r="W192" s="31">
        <f>INDEX('INPUT AVG'!$B:$AK,Cal!$E192,IF(Cal!$P$3=22.5,MATCH(W$1,Cal!$G$6:$G$21,0),MATCH(W$1,Cal!$H$6:$H$41,0)))*Cal!$C192</f>
        <v>255</v>
      </c>
      <c r="X192" s="31">
        <f>INDEX('INPUT AVG'!$B:$AK,Cal!$E192,IF(Cal!$P$3=22.5,MATCH(X$1,Cal!$G$6:$G$21,0),MATCH(X$1,Cal!$H$6:$H$41,0)))*Cal!$C192</f>
        <v>255</v>
      </c>
      <c r="Y192" s="31">
        <f>INDEX('INPUT AVG'!$B:$AK,Cal!$E192,IF(Cal!$P$3=22.5,MATCH(Y$1,Cal!$G$6:$G$21,0),MATCH(Y$1,Cal!$H$6:$H$41,0)))*Cal!$C192</f>
        <v>255</v>
      </c>
      <c r="Z192" s="31">
        <f>INDEX('INPUT AVG'!$B:$AK,Cal!$E192,IF(Cal!$P$3=22.5,MATCH(Z$1,Cal!$G$6:$G$21,0),MATCH(Z$1,Cal!$H$6:$H$41,0)))*Cal!$C192</f>
        <v>255</v>
      </c>
      <c r="AA192" s="31">
        <f>INDEX('INPUT AVG'!$B:$AK,Cal!$E192,IF(Cal!$P$3=22.5,MATCH(AA$1,Cal!$G$6:$G$21,0),MATCH(AA$1,Cal!$H$6:$H$41,0)))*Cal!$C192</f>
        <v>255</v>
      </c>
      <c r="AB192" s="31">
        <f>INDEX('INPUT AVG'!$B:$AK,Cal!$E192,IF(Cal!$P$3=22.5,MATCH(AB$1,Cal!$G$6:$G$21,0),MATCH(AB$1,Cal!$H$6:$H$41,0)))*Cal!$C192</f>
        <v>255</v>
      </c>
      <c r="AC192" s="31">
        <f>INDEX('INPUT AVG'!$B:$AK,Cal!$E192,IF(Cal!$P$3=22.5,MATCH(AC$1,Cal!$G$6:$G$21,0),MATCH(AC$1,Cal!$H$6:$H$41,0)))*Cal!$C192</f>
        <v>255</v>
      </c>
      <c r="AD192" s="31">
        <f>INDEX('INPUT AVG'!$B:$AK,Cal!$E192,IF(Cal!$P$3=22.5,MATCH(AD$1,Cal!$G$6:$G$21,0),MATCH(AD$1,Cal!$H$6:$H$41,0)))*Cal!$C192</f>
        <v>0.55309569835662842</v>
      </c>
      <c r="AE192" s="31">
        <f>INDEX('INPUT AVG'!$B:$AK,Cal!$E192,IF(Cal!$P$3=22.5,MATCH(AE$1,Cal!$G$6:$G$21,0),MATCH(AE$1,Cal!$H$6:$H$41,0)))*Cal!$C192</f>
        <v>0.56102567911148071</v>
      </c>
      <c r="AF192" s="31">
        <f>INDEX('INPUT AVG'!$B:$AK,Cal!$E192,IF(Cal!$P$3=22.5,MATCH(AF$1,Cal!$G$6:$G$21,0),MATCH(AF$1,Cal!$H$6:$H$41,0)))*Cal!$C192</f>
        <v>0.43113026022911072</v>
      </c>
      <c r="AG192" s="31">
        <f>INDEX('INPUT AVG'!$B:$AK,Cal!$E192,IF(Cal!$P$3=22.5,MATCH(AG$1,Cal!$G$6:$G$21,0),MATCH(AG$1,Cal!$H$6:$H$41,0)))*Cal!$C192</f>
        <v>0.37108707427978516</v>
      </c>
      <c r="AH192" s="31">
        <f>INDEX('INPUT AVG'!$B:$AK,Cal!$E192,IF(Cal!$P$3=22.5,MATCH(AH$1,Cal!$G$6:$G$21,0),MATCH(AH$1,Cal!$H$6:$H$41,0)))*Cal!$C192</f>
        <v>0.24549058079719543</v>
      </c>
      <c r="AI192" s="31">
        <f>INDEX('INPUT AVG'!$B:$AK,Cal!$E192,IF(Cal!$P$3=22.5,MATCH(AI$1,Cal!$G$6:$G$21,0),MATCH(AI$1,Cal!$H$6:$H$41,0)))*Cal!$C192</f>
        <v>255</v>
      </c>
      <c r="AJ192" s="31">
        <f>INDEX('INPUT AVG'!$B:$AK,Cal!$E192,IF(Cal!$P$3=22.5,MATCH(AJ$1,Cal!$G$6:$G$21,0),MATCH(AJ$1,Cal!$H$6:$H$41,0)))*Cal!$C192</f>
        <v>255</v>
      </c>
      <c r="AK192" s="31">
        <f>INDEX('INPUT AVG'!$B:$AK,Cal!$E192,IF(Cal!$P$3=22.5,MATCH(AK$1,Cal!$G$6:$G$21,0),MATCH(AK$1,Cal!$H$6:$H$41,0)))*Cal!$C192</f>
        <v>255</v>
      </c>
      <c r="AL192" s="31">
        <f>INDEX('INPUT AVG'!$B:$AK,Cal!$E192,IF(Cal!$P$3=22.5,MATCH(AL$1,Cal!$G$6:$G$21,0),MATCH(AL$1,Cal!$H$6:$H$41,0)))*Cal!$C192</f>
        <v>255</v>
      </c>
    </row>
    <row r="193" spans="1:38" x14ac:dyDescent="0.4">
      <c r="A193" s="7">
        <f>Cal!A193</f>
        <v>192</v>
      </c>
      <c r="B193" s="31">
        <f>INDEX('INPUT AVG'!$B:$AK,Cal!$E193,IF(Cal!$P$3=22.5,MATCH(B$1,Cal!$G$6:$G$21,0),MATCH(B$1,Cal!$H$6:$H$41,0)))*Cal!$C193</f>
        <v>255</v>
      </c>
      <c r="C193" s="31">
        <f>INDEX('INPUT AVG'!$B:$AK,Cal!$E193,IF(Cal!$P$3=22.5,MATCH(C$1,Cal!$G$6:$G$21,0),MATCH(C$1,Cal!$H$6:$H$41,0)))*Cal!$C193</f>
        <v>255</v>
      </c>
      <c r="D193" s="31">
        <f>INDEX('INPUT AVG'!$B:$AK,Cal!$E193,IF(Cal!$P$3=22.5,MATCH(D$1,Cal!$G$6:$G$21,0),MATCH(D$1,Cal!$H$6:$H$41,0)))*Cal!$C193</f>
        <v>255</v>
      </c>
      <c r="E193" s="31">
        <f>INDEX('INPUT AVG'!$B:$AK,Cal!$E193,IF(Cal!$P$3=22.5,MATCH(E$1,Cal!$G$6:$G$21,0),MATCH(E$1,Cal!$H$6:$H$41,0)))*Cal!$C193</f>
        <v>255</v>
      </c>
      <c r="F193" s="31">
        <f>INDEX('INPUT AVG'!$B:$AK,Cal!$E193,IF(Cal!$P$3=22.5,MATCH(F$1,Cal!$G$6:$G$21,0),MATCH(F$1,Cal!$H$6:$H$41,0)))*Cal!$C193</f>
        <v>255</v>
      </c>
      <c r="G193" s="31">
        <f>INDEX('INPUT AVG'!$B:$AK,Cal!$E193,IF(Cal!$P$3=22.5,MATCH(G$1,Cal!$G$6:$G$21,0),MATCH(G$1,Cal!$H$6:$H$41,0)))*Cal!$C193</f>
        <v>255</v>
      </c>
      <c r="H193" s="31">
        <f>INDEX('INPUT AVG'!$B:$AK,Cal!$E193,IF(Cal!$P$3=22.5,MATCH(H$1,Cal!$G$6:$G$21,0),MATCH(H$1,Cal!$H$6:$H$41,0)))*Cal!$C193</f>
        <v>255</v>
      </c>
      <c r="I193" s="31">
        <f>INDEX('INPUT AVG'!$B:$AK,Cal!$E193,IF(Cal!$P$3=22.5,MATCH(I$1,Cal!$G$6:$G$21,0),MATCH(I$1,Cal!$H$6:$H$41,0)))*Cal!$C193</f>
        <v>255</v>
      </c>
      <c r="J193" s="31">
        <f>INDEX('INPUT AVG'!$B:$AK,Cal!$E193,IF(Cal!$P$3=22.5,MATCH(J$1,Cal!$G$6:$G$21,0),MATCH(J$1,Cal!$H$6:$H$41,0)))*Cal!$C193</f>
        <v>255</v>
      </c>
      <c r="K193" s="31">
        <f>INDEX('INPUT AVG'!$B:$AK,Cal!$E193,IF(Cal!$P$3=22.5,MATCH(K$1,Cal!$G$6:$G$21,0),MATCH(K$1,Cal!$H$6:$H$41,0)))*Cal!$C193</f>
        <v>255</v>
      </c>
      <c r="L193" s="31">
        <f>INDEX('INPUT AVG'!$B:$AK,Cal!$E193,IF(Cal!$P$3=22.5,MATCH(L$1,Cal!$G$6:$G$21,0),MATCH(L$1,Cal!$H$6:$H$41,0)))*Cal!$C193</f>
        <v>255</v>
      </c>
      <c r="M193" s="31">
        <f>INDEX('INPUT AVG'!$B:$AK,Cal!$E193,IF(Cal!$P$3=22.5,MATCH(M$1,Cal!$G$6:$G$21,0),MATCH(M$1,Cal!$H$6:$H$41,0)))*Cal!$C193</f>
        <v>255</v>
      </c>
      <c r="N193" s="31">
        <f>INDEX('INPUT AVG'!$B:$AK,Cal!$E193,IF(Cal!$P$3=22.5,MATCH(N$1,Cal!$G$6:$G$21,0),MATCH(N$1,Cal!$H$6:$H$41,0)))*Cal!$C193</f>
        <v>255</v>
      </c>
      <c r="O193" s="31">
        <f>INDEX('INPUT AVG'!$B:$AK,Cal!$E193,IF(Cal!$P$3=22.5,MATCH(O$1,Cal!$G$6:$G$21,0),MATCH(O$1,Cal!$H$6:$H$41,0)))*Cal!$C193</f>
        <v>255</v>
      </c>
      <c r="P193" s="31">
        <f>INDEX('INPUT AVG'!$B:$AK,Cal!$E193,IF(Cal!$P$3=22.5,MATCH(P$1,Cal!$G$6:$G$21,0),MATCH(P$1,Cal!$H$6:$H$41,0)))*Cal!$C193</f>
        <v>255</v>
      </c>
      <c r="Q193" s="31">
        <f>INDEX('INPUT AVG'!$B:$AK,Cal!$E193,IF(Cal!$P$3=22.5,MATCH(Q$1,Cal!$G$6:$G$21,0),MATCH(Q$1,Cal!$H$6:$H$41,0)))*Cal!$C193</f>
        <v>255</v>
      </c>
      <c r="R193" s="31">
        <f>INDEX('INPUT AVG'!$B:$AK,Cal!$E193,IF(Cal!$P$3=22.5,MATCH(R$1,Cal!$G$6:$G$21,0),MATCH(R$1,Cal!$H$6:$H$41,0)))*Cal!$C193</f>
        <v>255</v>
      </c>
      <c r="S193" s="31">
        <f>INDEX('INPUT AVG'!$B:$AK,Cal!$E193,IF(Cal!$P$3=22.5,MATCH(S$1,Cal!$G$6:$G$21,0),MATCH(S$1,Cal!$H$6:$H$41,0)))*Cal!$C193</f>
        <v>255</v>
      </c>
      <c r="T193" s="31">
        <f>INDEX('INPUT AVG'!$B:$AK,Cal!$E193,IF(Cal!$P$3=22.5,MATCH(T$1,Cal!$G$6:$G$21,0),MATCH(T$1,Cal!$H$6:$H$41,0)))*Cal!$C193</f>
        <v>255</v>
      </c>
      <c r="U193" s="31">
        <f>INDEX('INPUT AVG'!$B:$AK,Cal!$E193,IF(Cal!$P$3=22.5,MATCH(U$1,Cal!$G$6:$G$21,0),MATCH(U$1,Cal!$H$6:$H$41,0)))*Cal!$C193</f>
        <v>255</v>
      </c>
      <c r="V193" s="31">
        <f>INDEX('INPUT AVG'!$B:$AK,Cal!$E193,IF(Cal!$P$3=22.5,MATCH(V$1,Cal!$G$6:$G$21,0),MATCH(V$1,Cal!$H$6:$H$41,0)))*Cal!$C193</f>
        <v>255</v>
      </c>
      <c r="W193" s="31">
        <f>INDEX('INPUT AVG'!$B:$AK,Cal!$E193,IF(Cal!$P$3=22.5,MATCH(W$1,Cal!$G$6:$G$21,0),MATCH(W$1,Cal!$H$6:$H$41,0)))*Cal!$C193</f>
        <v>255</v>
      </c>
      <c r="X193" s="31">
        <f>INDEX('INPUT AVG'!$B:$AK,Cal!$E193,IF(Cal!$P$3=22.5,MATCH(X$1,Cal!$G$6:$G$21,0),MATCH(X$1,Cal!$H$6:$H$41,0)))*Cal!$C193</f>
        <v>255</v>
      </c>
      <c r="Y193" s="31">
        <f>INDEX('INPUT AVG'!$B:$AK,Cal!$E193,IF(Cal!$P$3=22.5,MATCH(Y$1,Cal!$G$6:$G$21,0),MATCH(Y$1,Cal!$H$6:$H$41,0)))*Cal!$C193</f>
        <v>255</v>
      </c>
      <c r="Z193" s="31">
        <f>INDEX('INPUT AVG'!$B:$AK,Cal!$E193,IF(Cal!$P$3=22.5,MATCH(Z$1,Cal!$G$6:$G$21,0),MATCH(Z$1,Cal!$H$6:$H$41,0)))*Cal!$C193</f>
        <v>255</v>
      </c>
      <c r="AA193" s="31">
        <f>INDEX('INPUT AVG'!$B:$AK,Cal!$E193,IF(Cal!$P$3=22.5,MATCH(AA$1,Cal!$G$6:$G$21,0),MATCH(AA$1,Cal!$H$6:$H$41,0)))*Cal!$C193</f>
        <v>255</v>
      </c>
      <c r="AB193" s="31">
        <f>INDEX('INPUT AVG'!$B:$AK,Cal!$E193,IF(Cal!$P$3=22.5,MATCH(AB$1,Cal!$G$6:$G$21,0),MATCH(AB$1,Cal!$H$6:$H$41,0)))*Cal!$C193</f>
        <v>255</v>
      </c>
      <c r="AC193" s="31">
        <f>INDEX('INPUT AVG'!$B:$AK,Cal!$E193,IF(Cal!$P$3=22.5,MATCH(AC$1,Cal!$G$6:$G$21,0),MATCH(AC$1,Cal!$H$6:$H$41,0)))*Cal!$C193</f>
        <v>255</v>
      </c>
      <c r="AD193" s="31">
        <f>INDEX('INPUT AVG'!$B:$AK,Cal!$E193,IF(Cal!$P$3=22.5,MATCH(AD$1,Cal!$G$6:$G$21,0),MATCH(AD$1,Cal!$H$6:$H$41,0)))*Cal!$C193</f>
        <v>0.59440690279006958</v>
      </c>
      <c r="AE193" s="31">
        <f>INDEX('INPUT AVG'!$B:$AK,Cal!$E193,IF(Cal!$P$3=22.5,MATCH(AE$1,Cal!$G$6:$G$21,0),MATCH(AE$1,Cal!$H$6:$H$41,0)))*Cal!$C193</f>
        <v>0.63058632612228394</v>
      </c>
      <c r="AF193" s="31">
        <f>INDEX('INPUT AVG'!$B:$AK,Cal!$E193,IF(Cal!$P$3=22.5,MATCH(AF$1,Cal!$G$6:$G$21,0),MATCH(AF$1,Cal!$H$6:$H$41,0)))*Cal!$C193</f>
        <v>0.62278324365615845</v>
      </c>
      <c r="AG193" s="31">
        <f>INDEX('INPUT AVG'!$B:$AK,Cal!$E193,IF(Cal!$P$3=22.5,MATCH(AG$1,Cal!$G$6:$G$21,0),MATCH(AG$1,Cal!$H$6:$H$41,0)))*Cal!$C193</f>
        <v>0.66361629962921143</v>
      </c>
      <c r="AH193" s="31">
        <f>INDEX('INPUT AVG'!$B:$AK,Cal!$E193,IF(Cal!$P$3=22.5,MATCH(AH$1,Cal!$G$6:$G$21,0),MATCH(AH$1,Cal!$H$6:$H$41,0)))*Cal!$C193</f>
        <v>0.65319705009460449</v>
      </c>
      <c r="AI193" s="31">
        <f>INDEX('INPUT AVG'!$B:$AK,Cal!$E193,IF(Cal!$P$3=22.5,MATCH(AI$1,Cal!$G$6:$G$21,0),MATCH(AI$1,Cal!$H$6:$H$41,0)))*Cal!$C193</f>
        <v>255</v>
      </c>
      <c r="AJ193" s="31">
        <f>INDEX('INPUT AVG'!$B:$AK,Cal!$E193,IF(Cal!$P$3=22.5,MATCH(AJ$1,Cal!$G$6:$G$21,0),MATCH(AJ$1,Cal!$H$6:$H$41,0)))*Cal!$C193</f>
        <v>255</v>
      </c>
      <c r="AK193" s="31">
        <f>INDEX('INPUT AVG'!$B:$AK,Cal!$E193,IF(Cal!$P$3=22.5,MATCH(AK$1,Cal!$G$6:$G$21,0),MATCH(AK$1,Cal!$H$6:$H$41,0)))*Cal!$C193</f>
        <v>255</v>
      </c>
      <c r="AL193" s="31">
        <f>INDEX('INPUT AVG'!$B:$AK,Cal!$E193,IF(Cal!$P$3=22.5,MATCH(AL$1,Cal!$G$6:$G$21,0),MATCH(AL$1,Cal!$H$6:$H$41,0)))*Cal!$C193</f>
        <v>255</v>
      </c>
    </row>
    <row r="194" spans="1:38" x14ac:dyDescent="0.4">
      <c r="A194" s="7">
        <f>Cal!A194</f>
        <v>193</v>
      </c>
      <c r="B194" s="31">
        <f>INDEX('INPUT AVG'!$B:$AK,Cal!$E194,IF(Cal!$P$3=22.5,MATCH(B$1,Cal!$G$6:$G$21,0),MATCH(B$1,Cal!$H$6:$H$41,0)))*Cal!$C194</f>
        <v>255</v>
      </c>
      <c r="C194" s="31">
        <f>INDEX('INPUT AVG'!$B:$AK,Cal!$E194,IF(Cal!$P$3=22.5,MATCH(C$1,Cal!$G$6:$G$21,0),MATCH(C$1,Cal!$H$6:$H$41,0)))*Cal!$C194</f>
        <v>255</v>
      </c>
      <c r="D194" s="31">
        <f>INDEX('INPUT AVG'!$B:$AK,Cal!$E194,IF(Cal!$P$3=22.5,MATCH(D$1,Cal!$G$6:$G$21,0),MATCH(D$1,Cal!$H$6:$H$41,0)))*Cal!$C194</f>
        <v>255</v>
      </c>
      <c r="E194" s="31">
        <f>INDEX('INPUT AVG'!$B:$AK,Cal!$E194,IF(Cal!$P$3=22.5,MATCH(E$1,Cal!$G$6:$G$21,0),MATCH(E$1,Cal!$H$6:$H$41,0)))*Cal!$C194</f>
        <v>255</v>
      </c>
      <c r="F194" s="31">
        <f>INDEX('INPUT AVG'!$B:$AK,Cal!$E194,IF(Cal!$P$3=22.5,MATCH(F$1,Cal!$G$6:$G$21,0),MATCH(F$1,Cal!$H$6:$H$41,0)))*Cal!$C194</f>
        <v>255</v>
      </c>
      <c r="G194" s="31">
        <f>INDEX('INPUT AVG'!$B:$AK,Cal!$E194,IF(Cal!$P$3=22.5,MATCH(G$1,Cal!$G$6:$G$21,0),MATCH(G$1,Cal!$H$6:$H$41,0)))*Cal!$C194</f>
        <v>255</v>
      </c>
      <c r="H194" s="31">
        <f>INDEX('INPUT AVG'!$B:$AK,Cal!$E194,IF(Cal!$P$3=22.5,MATCH(H$1,Cal!$G$6:$G$21,0),MATCH(H$1,Cal!$H$6:$H$41,0)))*Cal!$C194</f>
        <v>255</v>
      </c>
      <c r="I194" s="31">
        <f>INDEX('INPUT AVG'!$B:$AK,Cal!$E194,IF(Cal!$P$3=22.5,MATCH(I$1,Cal!$G$6:$G$21,0),MATCH(I$1,Cal!$H$6:$H$41,0)))*Cal!$C194</f>
        <v>255</v>
      </c>
      <c r="J194" s="31">
        <f>INDEX('INPUT AVG'!$B:$AK,Cal!$E194,IF(Cal!$P$3=22.5,MATCH(J$1,Cal!$G$6:$G$21,0),MATCH(J$1,Cal!$H$6:$H$41,0)))*Cal!$C194</f>
        <v>255</v>
      </c>
      <c r="K194" s="31">
        <f>INDEX('INPUT AVG'!$B:$AK,Cal!$E194,IF(Cal!$P$3=22.5,MATCH(K$1,Cal!$G$6:$G$21,0),MATCH(K$1,Cal!$H$6:$H$41,0)))*Cal!$C194</f>
        <v>255</v>
      </c>
      <c r="L194" s="31">
        <f>INDEX('INPUT AVG'!$B:$AK,Cal!$E194,IF(Cal!$P$3=22.5,MATCH(L$1,Cal!$G$6:$G$21,0),MATCH(L$1,Cal!$H$6:$H$41,0)))*Cal!$C194</f>
        <v>255</v>
      </c>
      <c r="M194" s="31">
        <f>INDEX('INPUT AVG'!$B:$AK,Cal!$E194,IF(Cal!$P$3=22.5,MATCH(M$1,Cal!$G$6:$G$21,0),MATCH(M$1,Cal!$H$6:$H$41,0)))*Cal!$C194</f>
        <v>255</v>
      </c>
      <c r="N194" s="31">
        <f>INDEX('INPUT AVG'!$B:$AK,Cal!$E194,IF(Cal!$P$3=22.5,MATCH(N$1,Cal!$G$6:$G$21,0),MATCH(N$1,Cal!$H$6:$H$41,0)))*Cal!$C194</f>
        <v>255</v>
      </c>
      <c r="O194" s="31">
        <f>INDEX('INPUT AVG'!$B:$AK,Cal!$E194,IF(Cal!$P$3=22.5,MATCH(O$1,Cal!$G$6:$G$21,0),MATCH(O$1,Cal!$H$6:$H$41,0)))*Cal!$C194</f>
        <v>255</v>
      </c>
      <c r="P194" s="31">
        <f>INDEX('INPUT AVG'!$B:$AK,Cal!$E194,IF(Cal!$P$3=22.5,MATCH(P$1,Cal!$G$6:$G$21,0),MATCH(P$1,Cal!$H$6:$H$41,0)))*Cal!$C194</f>
        <v>255</v>
      </c>
      <c r="Q194" s="31">
        <f>INDEX('INPUT AVG'!$B:$AK,Cal!$E194,IF(Cal!$P$3=22.5,MATCH(Q$1,Cal!$G$6:$G$21,0),MATCH(Q$1,Cal!$H$6:$H$41,0)))*Cal!$C194</f>
        <v>255</v>
      </c>
      <c r="R194" s="31">
        <f>INDEX('INPUT AVG'!$B:$AK,Cal!$E194,IF(Cal!$P$3=22.5,MATCH(R$1,Cal!$G$6:$G$21,0),MATCH(R$1,Cal!$H$6:$H$41,0)))*Cal!$C194</f>
        <v>255</v>
      </c>
      <c r="S194" s="31">
        <f>INDEX('INPUT AVG'!$B:$AK,Cal!$E194,IF(Cal!$P$3=22.5,MATCH(S$1,Cal!$G$6:$G$21,0),MATCH(S$1,Cal!$H$6:$H$41,0)))*Cal!$C194</f>
        <v>255</v>
      </c>
      <c r="T194" s="31">
        <f>INDEX('INPUT AVG'!$B:$AK,Cal!$E194,IF(Cal!$P$3=22.5,MATCH(T$1,Cal!$G$6:$G$21,0),MATCH(T$1,Cal!$H$6:$H$41,0)))*Cal!$C194</f>
        <v>255</v>
      </c>
      <c r="U194" s="31">
        <f>INDEX('INPUT AVG'!$B:$AK,Cal!$E194,IF(Cal!$P$3=22.5,MATCH(U$1,Cal!$G$6:$G$21,0),MATCH(U$1,Cal!$H$6:$H$41,0)))*Cal!$C194</f>
        <v>255</v>
      </c>
      <c r="V194" s="31">
        <f>INDEX('INPUT AVG'!$B:$AK,Cal!$E194,IF(Cal!$P$3=22.5,MATCH(V$1,Cal!$G$6:$G$21,0),MATCH(V$1,Cal!$H$6:$H$41,0)))*Cal!$C194</f>
        <v>255</v>
      </c>
      <c r="W194" s="31">
        <f>INDEX('INPUT AVG'!$B:$AK,Cal!$E194,IF(Cal!$P$3=22.5,MATCH(W$1,Cal!$G$6:$G$21,0),MATCH(W$1,Cal!$H$6:$H$41,0)))*Cal!$C194</f>
        <v>255</v>
      </c>
      <c r="X194" s="31">
        <f>INDEX('INPUT AVG'!$B:$AK,Cal!$E194,IF(Cal!$P$3=22.5,MATCH(X$1,Cal!$G$6:$G$21,0),MATCH(X$1,Cal!$H$6:$H$41,0)))*Cal!$C194</f>
        <v>255</v>
      </c>
      <c r="Y194" s="31">
        <f>INDEX('INPUT AVG'!$B:$AK,Cal!$E194,IF(Cal!$P$3=22.5,MATCH(Y$1,Cal!$G$6:$G$21,0),MATCH(Y$1,Cal!$H$6:$H$41,0)))*Cal!$C194</f>
        <v>255</v>
      </c>
      <c r="Z194" s="31">
        <f>INDEX('INPUT AVG'!$B:$AK,Cal!$E194,IF(Cal!$P$3=22.5,MATCH(Z$1,Cal!$G$6:$G$21,0),MATCH(Z$1,Cal!$H$6:$H$41,0)))*Cal!$C194</f>
        <v>255</v>
      </c>
      <c r="AA194" s="31">
        <f>INDEX('INPUT AVG'!$B:$AK,Cal!$E194,IF(Cal!$P$3=22.5,MATCH(AA$1,Cal!$G$6:$G$21,0),MATCH(AA$1,Cal!$H$6:$H$41,0)))*Cal!$C194</f>
        <v>255</v>
      </c>
      <c r="AB194" s="31">
        <f>INDEX('INPUT AVG'!$B:$AK,Cal!$E194,IF(Cal!$P$3=22.5,MATCH(AB$1,Cal!$G$6:$G$21,0),MATCH(AB$1,Cal!$H$6:$H$41,0)))*Cal!$C194</f>
        <v>255</v>
      </c>
      <c r="AC194" s="31">
        <f>INDEX('INPUT AVG'!$B:$AK,Cal!$E194,IF(Cal!$P$3=22.5,MATCH(AC$1,Cal!$G$6:$G$21,0),MATCH(AC$1,Cal!$H$6:$H$41,0)))*Cal!$C194</f>
        <v>255</v>
      </c>
      <c r="AD194" s="31">
        <f>INDEX('INPUT AVG'!$B:$AK,Cal!$E194,IF(Cal!$P$3=22.5,MATCH(AD$1,Cal!$G$6:$G$21,0),MATCH(AD$1,Cal!$H$6:$H$41,0)))*Cal!$C194</f>
        <v>0.44041681289672852</v>
      </c>
      <c r="AE194" s="31">
        <f>INDEX('INPUT AVG'!$B:$AK,Cal!$E194,IF(Cal!$P$3=22.5,MATCH(AE$1,Cal!$G$6:$G$21,0),MATCH(AE$1,Cal!$H$6:$H$41,0)))*Cal!$C194</f>
        <v>0.47910475730895996</v>
      </c>
      <c r="AF194" s="31">
        <f>INDEX('INPUT AVG'!$B:$AK,Cal!$E194,IF(Cal!$P$3=22.5,MATCH(AF$1,Cal!$G$6:$G$21,0),MATCH(AF$1,Cal!$H$6:$H$41,0)))*Cal!$C194</f>
        <v>0.51526570320129395</v>
      </c>
      <c r="AG194" s="31">
        <f>INDEX('INPUT AVG'!$B:$AK,Cal!$E194,IF(Cal!$P$3=22.5,MATCH(AG$1,Cal!$G$6:$G$21,0),MATCH(AG$1,Cal!$H$6:$H$41,0)))*Cal!$C194</f>
        <v>0.54837530851364136</v>
      </c>
      <c r="AH194" s="31">
        <f>INDEX('INPUT AVG'!$B:$AK,Cal!$E194,IF(Cal!$P$3=22.5,MATCH(AH$1,Cal!$G$6:$G$21,0),MATCH(AH$1,Cal!$H$6:$H$41,0)))*Cal!$C194</f>
        <v>0.55508029460906982</v>
      </c>
      <c r="AI194" s="31">
        <f>INDEX('INPUT AVG'!$B:$AK,Cal!$E194,IF(Cal!$P$3=22.5,MATCH(AI$1,Cal!$G$6:$G$21,0),MATCH(AI$1,Cal!$H$6:$H$41,0)))*Cal!$C194</f>
        <v>255</v>
      </c>
      <c r="AJ194" s="31">
        <f>INDEX('INPUT AVG'!$B:$AK,Cal!$E194,IF(Cal!$P$3=22.5,MATCH(AJ$1,Cal!$G$6:$G$21,0),MATCH(AJ$1,Cal!$H$6:$H$41,0)))*Cal!$C194</f>
        <v>255</v>
      </c>
      <c r="AK194" s="31">
        <f>INDEX('INPUT AVG'!$B:$AK,Cal!$E194,IF(Cal!$P$3=22.5,MATCH(AK$1,Cal!$G$6:$G$21,0),MATCH(AK$1,Cal!$H$6:$H$41,0)))*Cal!$C194</f>
        <v>255</v>
      </c>
      <c r="AL194" s="31">
        <f>INDEX('INPUT AVG'!$B:$AK,Cal!$E194,IF(Cal!$P$3=22.5,MATCH(AL$1,Cal!$G$6:$G$21,0),MATCH(AL$1,Cal!$H$6:$H$41,0)))*Cal!$C194</f>
        <v>255</v>
      </c>
    </row>
    <row r="195" spans="1:38" x14ac:dyDescent="0.4">
      <c r="A195" s="7">
        <f>Cal!A195</f>
        <v>194</v>
      </c>
      <c r="B195" s="31">
        <f>INDEX('INPUT AVG'!$B:$AK,Cal!$E195,IF(Cal!$P$3=22.5,MATCH(B$1,Cal!$G$6:$G$21,0),MATCH(B$1,Cal!$H$6:$H$41,0)))*Cal!$C195</f>
        <v>255</v>
      </c>
      <c r="C195" s="31">
        <f>INDEX('INPUT AVG'!$B:$AK,Cal!$E195,IF(Cal!$P$3=22.5,MATCH(C$1,Cal!$G$6:$G$21,0),MATCH(C$1,Cal!$H$6:$H$41,0)))*Cal!$C195</f>
        <v>255</v>
      </c>
      <c r="D195" s="31">
        <f>INDEX('INPUT AVG'!$B:$AK,Cal!$E195,IF(Cal!$P$3=22.5,MATCH(D$1,Cal!$G$6:$G$21,0),MATCH(D$1,Cal!$H$6:$H$41,0)))*Cal!$C195</f>
        <v>255</v>
      </c>
      <c r="E195" s="31">
        <f>INDEX('INPUT AVG'!$B:$AK,Cal!$E195,IF(Cal!$P$3=22.5,MATCH(E$1,Cal!$G$6:$G$21,0),MATCH(E$1,Cal!$H$6:$H$41,0)))*Cal!$C195</f>
        <v>255</v>
      </c>
      <c r="F195" s="31">
        <f>INDEX('INPUT AVG'!$B:$AK,Cal!$E195,IF(Cal!$P$3=22.5,MATCH(F$1,Cal!$G$6:$G$21,0),MATCH(F$1,Cal!$H$6:$H$41,0)))*Cal!$C195</f>
        <v>255</v>
      </c>
      <c r="G195" s="31">
        <f>INDEX('INPUT AVG'!$B:$AK,Cal!$E195,IF(Cal!$P$3=22.5,MATCH(G$1,Cal!$G$6:$G$21,0),MATCH(G$1,Cal!$H$6:$H$41,0)))*Cal!$C195</f>
        <v>255</v>
      </c>
      <c r="H195" s="31">
        <f>INDEX('INPUT AVG'!$B:$AK,Cal!$E195,IF(Cal!$P$3=22.5,MATCH(H$1,Cal!$G$6:$G$21,0),MATCH(H$1,Cal!$H$6:$H$41,0)))*Cal!$C195</f>
        <v>255</v>
      </c>
      <c r="I195" s="31">
        <f>INDEX('INPUT AVG'!$B:$AK,Cal!$E195,IF(Cal!$P$3=22.5,MATCH(I$1,Cal!$G$6:$G$21,0),MATCH(I$1,Cal!$H$6:$H$41,0)))*Cal!$C195</f>
        <v>255</v>
      </c>
      <c r="J195" s="31">
        <f>INDEX('INPUT AVG'!$B:$AK,Cal!$E195,IF(Cal!$P$3=22.5,MATCH(J$1,Cal!$G$6:$G$21,0),MATCH(J$1,Cal!$H$6:$H$41,0)))*Cal!$C195</f>
        <v>255</v>
      </c>
      <c r="K195" s="31">
        <f>INDEX('INPUT AVG'!$B:$AK,Cal!$E195,IF(Cal!$P$3=22.5,MATCH(K$1,Cal!$G$6:$G$21,0),MATCH(K$1,Cal!$H$6:$H$41,0)))*Cal!$C195</f>
        <v>255</v>
      </c>
      <c r="L195" s="31">
        <f>INDEX('INPUT AVG'!$B:$AK,Cal!$E195,IF(Cal!$P$3=22.5,MATCH(L$1,Cal!$G$6:$G$21,0),MATCH(L$1,Cal!$H$6:$H$41,0)))*Cal!$C195</f>
        <v>255</v>
      </c>
      <c r="M195" s="31">
        <f>INDEX('INPUT AVG'!$B:$AK,Cal!$E195,IF(Cal!$P$3=22.5,MATCH(M$1,Cal!$G$6:$G$21,0),MATCH(M$1,Cal!$H$6:$H$41,0)))*Cal!$C195</f>
        <v>255</v>
      </c>
      <c r="N195" s="31">
        <f>INDEX('INPUT AVG'!$B:$AK,Cal!$E195,IF(Cal!$P$3=22.5,MATCH(N$1,Cal!$G$6:$G$21,0),MATCH(N$1,Cal!$H$6:$H$41,0)))*Cal!$C195</f>
        <v>255</v>
      </c>
      <c r="O195" s="31">
        <f>INDEX('INPUT AVG'!$B:$AK,Cal!$E195,IF(Cal!$P$3=22.5,MATCH(O$1,Cal!$G$6:$G$21,0),MATCH(O$1,Cal!$H$6:$H$41,0)))*Cal!$C195</f>
        <v>255</v>
      </c>
      <c r="P195" s="31">
        <f>INDEX('INPUT AVG'!$B:$AK,Cal!$E195,IF(Cal!$P$3=22.5,MATCH(P$1,Cal!$G$6:$G$21,0),MATCH(P$1,Cal!$H$6:$H$41,0)))*Cal!$C195</f>
        <v>255</v>
      </c>
      <c r="Q195" s="31">
        <f>INDEX('INPUT AVG'!$B:$AK,Cal!$E195,IF(Cal!$P$3=22.5,MATCH(Q$1,Cal!$G$6:$G$21,0),MATCH(Q$1,Cal!$H$6:$H$41,0)))*Cal!$C195</f>
        <v>255</v>
      </c>
      <c r="R195" s="31">
        <f>INDEX('INPUT AVG'!$B:$AK,Cal!$E195,IF(Cal!$P$3=22.5,MATCH(R$1,Cal!$G$6:$G$21,0),MATCH(R$1,Cal!$H$6:$H$41,0)))*Cal!$C195</f>
        <v>255</v>
      </c>
      <c r="S195" s="31">
        <f>INDEX('INPUT AVG'!$B:$AK,Cal!$E195,IF(Cal!$P$3=22.5,MATCH(S$1,Cal!$G$6:$G$21,0),MATCH(S$1,Cal!$H$6:$H$41,0)))*Cal!$C195</f>
        <v>255</v>
      </c>
      <c r="T195" s="31">
        <f>INDEX('INPUT AVG'!$B:$AK,Cal!$E195,IF(Cal!$P$3=22.5,MATCH(T$1,Cal!$G$6:$G$21,0),MATCH(T$1,Cal!$H$6:$H$41,0)))*Cal!$C195</f>
        <v>255</v>
      </c>
      <c r="U195" s="31">
        <f>INDEX('INPUT AVG'!$B:$AK,Cal!$E195,IF(Cal!$P$3=22.5,MATCH(U$1,Cal!$G$6:$G$21,0),MATCH(U$1,Cal!$H$6:$H$41,0)))*Cal!$C195</f>
        <v>255</v>
      </c>
      <c r="V195" s="31">
        <f>INDEX('INPUT AVG'!$B:$AK,Cal!$E195,IF(Cal!$P$3=22.5,MATCH(V$1,Cal!$G$6:$G$21,0),MATCH(V$1,Cal!$H$6:$H$41,0)))*Cal!$C195</f>
        <v>255</v>
      </c>
      <c r="W195" s="31">
        <f>INDEX('INPUT AVG'!$B:$AK,Cal!$E195,IF(Cal!$P$3=22.5,MATCH(W$1,Cal!$G$6:$G$21,0),MATCH(W$1,Cal!$H$6:$H$41,0)))*Cal!$C195</f>
        <v>255</v>
      </c>
      <c r="X195" s="31">
        <f>INDEX('INPUT AVG'!$B:$AK,Cal!$E195,IF(Cal!$P$3=22.5,MATCH(X$1,Cal!$G$6:$G$21,0),MATCH(X$1,Cal!$H$6:$H$41,0)))*Cal!$C195</f>
        <v>255</v>
      </c>
      <c r="Y195" s="31">
        <f>INDEX('INPUT AVG'!$B:$AK,Cal!$E195,IF(Cal!$P$3=22.5,MATCH(Y$1,Cal!$G$6:$G$21,0),MATCH(Y$1,Cal!$H$6:$H$41,0)))*Cal!$C195</f>
        <v>255</v>
      </c>
      <c r="Z195" s="31">
        <f>INDEX('INPUT AVG'!$B:$AK,Cal!$E195,IF(Cal!$P$3=22.5,MATCH(Z$1,Cal!$G$6:$G$21,0),MATCH(Z$1,Cal!$H$6:$H$41,0)))*Cal!$C195</f>
        <v>255</v>
      </c>
      <c r="AA195" s="31">
        <f>INDEX('INPUT AVG'!$B:$AK,Cal!$E195,IF(Cal!$P$3=22.5,MATCH(AA$1,Cal!$G$6:$G$21,0),MATCH(AA$1,Cal!$H$6:$H$41,0)))*Cal!$C195</f>
        <v>255</v>
      </c>
      <c r="AB195" s="31">
        <f>INDEX('INPUT AVG'!$B:$AK,Cal!$E195,IF(Cal!$P$3=22.5,MATCH(AB$1,Cal!$G$6:$G$21,0),MATCH(AB$1,Cal!$H$6:$H$41,0)))*Cal!$C195</f>
        <v>255</v>
      </c>
      <c r="AC195" s="31">
        <f>INDEX('INPUT AVG'!$B:$AK,Cal!$E195,IF(Cal!$P$3=22.5,MATCH(AC$1,Cal!$G$6:$G$21,0),MATCH(AC$1,Cal!$H$6:$H$41,0)))*Cal!$C195</f>
        <v>255</v>
      </c>
      <c r="AD195" s="31">
        <f>INDEX('INPUT AVG'!$B:$AK,Cal!$E195,IF(Cal!$P$3=22.5,MATCH(AD$1,Cal!$G$6:$G$21,0),MATCH(AD$1,Cal!$H$6:$H$41,0)))*Cal!$C195</f>
        <v>0.25423425436019897</v>
      </c>
      <c r="AE195" s="31">
        <f>INDEX('INPUT AVG'!$B:$AK,Cal!$E195,IF(Cal!$P$3=22.5,MATCH(AE$1,Cal!$G$6:$G$21,0),MATCH(AE$1,Cal!$H$6:$H$41,0)))*Cal!$C195</f>
        <v>0.22060470283031464</v>
      </c>
      <c r="AF195" s="31">
        <f>INDEX('INPUT AVG'!$B:$AK,Cal!$E195,IF(Cal!$P$3=22.5,MATCH(AF$1,Cal!$G$6:$G$21,0),MATCH(AF$1,Cal!$H$6:$H$41,0)))*Cal!$C195</f>
        <v>0.23027801513671875</v>
      </c>
      <c r="AG195" s="31">
        <f>INDEX('INPUT AVG'!$B:$AK,Cal!$E195,IF(Cal!$P$3=22.5,MATCH(AG$1,Cal!$G$6:$G$21,0),MATCH(AG$1,Cal!$H$6:$H$41,0)))*Cal!$C195</f>
        <v>0.36984238028526306</v>
      </c>
      <c r="AH195" s="31">
        <f>INDEX('INPUT AVG'!$B:$AK,Cal!$E195,IF(Cal!$P$3=22.5,MATCH(AH$1,Cal!$G$6:$G$21,0),MATCH(AH$1,Cal!$H$6:$H$41,0)))*Cal!$C195</f>
        <v>0.54424405097961426</v>
      </c>
      <c r="AI195" s="31">
        <f>INDEX('INPUT AVG'!$B:$AK,Cal!$E195,IF(Cal!$P$3=22.5,MATCH(AI$1,Cal!$G$6:$G$21,0),MATCH(AI$1,Cal!$H$6:$H$41,0)))*Cal!$C195</f>
        <v>255</v>
      </c>
      <c r="AJ195" s="31">
        <f>INDEX('INPUT AVG'!$B:$AK,Cal!$E195,IF(Cal!$P$3=22.5,MATCH(AJ$1,Cal!$G$6:$G$21,0),MATCH(AJ$1,Cal!$H$6:$H$41,0)))*Cal!$C195</f>
        <v>255</v>
      </c>
      <c r="AK195" s="31">
        <f>INDEX('INPUT AVG'!$B:$AK,Cal!$E195,IF(Cal!$P$3=22.5,MATCH(AK$1,Cal!$G$6:$G$21,0),MATCH(AK$1,Cal!$H$6:$H$41,0)))*Cal!$C195</f>
        <v>255</v>
      </c>
      <c r="AL195" s="31">
        <f>INDEX('INPUT AVG'!$B:$AK,Cal!$E195,IF(Cal!$P$3=22.5,MATCH(AL$1,Cal!$G$6:$G$21,0),MATCH(AL$1,Cal!$H$6:$H$41,0)))*Cal!$C195</f>
        <v>255</v>
      </c>
    </row>
    <row r="196" spans="1:38" x14ac:dyDescent="0.4">
      <c r="A196" s="7">
        <f>Cal!A196</f>
        <v>195</v>
      </c>
      <c r="B196" s="31">
        <f>INDEX('INPUT AVG'!$B:$AK,Cal!$E196,IF(Cal!$P$3=22.5,MATCH(B$1,Cal!$G$6:$G$21,0),MATCH(B$1,Cal!$H$6:$H$41,0)))*Cal!$C196</f>
        <v>255</v>
      </c>
      <c r="C196" s="31">
        <f>INDEX('INPUT AVG'!$B:$AK,Cal!$E196,IF(Cal!$P$3=22.5,MATCH(C$1,Cal!$G$6:$G$21,0),MATCH(C$1,Cal!$H$6:$H$41,0)))*Cal!$C196</f>
        <v>255</v>
      </c>
      <c r="D196" s="31">
        <f>INDEX('INPUT AVG'!$B:$AK,Cal!$E196,IF(Cal!$P$3=22.5,MATCH(D$1,Cal!$G$6:$G$21,0),MATCH(D$1,Cal!$H$6:$H$41,0)))*Cal!$C196</f>
        <v>255</v>
      </c>
      <c r="E196" s="31">
        <f>INDEX('INPUT AVG'!$B:$AK,Cal!$E196,IF(Cal!$P$3=22.5,MATCH(E$1,Cal!$G$6:$G$21,0),MATCH(E$1,Cal!$H$6:$H$41,0)))*Cal!$C196</f>
        <v>255</v>
      </c>
      <c r="F196" s="31">
        <f>INDEX('INPUT AVG'!$B:$AK,Cal!$E196,IF(Cal!$P$3=22.5,MATCH(F$1,Cal!$G$6:$G$21,0),MATCH(F$1,Cal!$H$6:$H$41,0)))*Cal!$C196</f>
        <v>255</v>
      </c>
      <c r="G196" s="31">
        <f>INDEX('INPUT AVG'!$B:$AK,Cal!$E196,IF(Cal!$P$3=22.5,MATCH(G$1,Cal!$G$6:$G$21,0),MATCH(G$1,Cal!$H$6:$H$41,0)))*Cal!$C196</f>
        <v>255</v>
      </c>
      <c r="H196" s="31">
        <f>INDEX('INPUT AVG'!$B:$AK,Cal!$E196,IF(Cal!$P$3=22.5,MATCH(H$1,Cal!$G$6:$G$21,0),MATCH(H$1,Cal!$H$6:$H$41,0)))*Cal!$C196</f>
        <v>255</v>
      </c>
      <c r="I196" s="31">
        <f>INDEX('INPUT AVG'!$B:$AK,Cal!$E196,IF(Cal!$P$3=22.5,MATCH(I$1,Cal!$G$6:$G$21,0),MATCH(I$1,Cal!$H$6:$H$41,0)))*Cal!$C196</f>
        <v>255</v>
      </c>
      <c r="J196" s="31">
        <f>INDEX('INPUT AVG'!$B:$AK,Cal!$E196,IF(Cal!$P$3=22.5,MATCH(J$1,Cal!$G$6:$G$21,0),MATCH(J$1,Cal!$H$6:$H$41,0)))*Cal!$C196</f>
        <v>255</v>
      </c>
      <c r="K196" s="31">
        <f>INDEX('INPUT AVG'!$B:$AK,Cal!$E196,IF(Cal!$P$3=22.5,MATCH(K$1,Cal!$G$6:$G$21,0),MATCH(K$1,Cal!$H$6:$H$41,0)))*Cal!$C196</f>
        <v>255</v>
      </c>
      <c r="L196" s="31">
        <f>INDEX('INPUT AVG'!$B:$AK,Cal!$E196,IF(Cal!$P$3=22.5,MATCH(L$1,Cal!$G$6:$G$21,0),MATCH(L$1,Cal!$H$6:$H$41,0)))*Cal!$C196</f>
        <v>255</v>
      </c>
      <c r="M196" s="31">
        <f>INDEX('INPUT AVG'!$B:$AK,Cal!$E196,IF(Cal!$P$3=22.5,MATCH(M$1,Cal!$G$6:$G$21,0),MATCH(M$1,Cal!$H$6:$H$41,0)))*Cal!$C196</f>
        <v>255</v>
      </c>
      <c r="N196" s="31">
        <f>INDEX('INPUT AVG'!$B:$AK,Cal!$E196,IF(Cal!$P$3=22.5,MATCH(N$1,Cal!$G$6:$G$21,0),MATCH(N$1,Cal!$H$6:$H$41,0)))*Cal!$C196</f>
        <v>255</v>
      </c>
      <c r="O196" s="31">
        <f>INDEX('INPUT AVG'!$B:$AK,Cal!$E196,IF(Cal!$P$3=22.5,MATCH(O$1,Cal!$G$6:$G$21,0),MATCH(O$1,Cal!$H$6:$H$41,0)))*Cal!$C196</f>
        <v>255</v>
      </c>
      <c r="P196" s="31">
        <f>INDEX('INPUT AVG'!$B:$AK,Cal!$E196,IF(Cal!$P$3=22.5,MATCH(P$1,Cal!$G$6:$G$21,0),MATCH(P$1,Cal!$H$6:$H$41,0)))*Cal!$C196</f>
        <v>255</v>
      </c>
      <c r="Q196" s="31">
        <f>INDEX('INPUT AVG'!$B:$AK,Cal!$E196,IF(Cal!$P$3=22.5,MATCH(Q$1,Cal!$G$6:$G$21,0),MATCH(Q$1,Cal!$H$6:$H$41,0)))*Cal!$C196</f>
        <v>255</v>
      </c>
      <c r="R196" s="31">
        <f>INDEX('INPUT AVG'!$B:$AK,Cal!$E196,IF(Cal!$P$3=22.5,MATCH(R$1,Cal!$G$6:$G$21,0),MATCH(R$1,Cal!$H$6:$H$41,0)))*Cal!$C196</f>
        <v>255</v>
      </c>
      <c r="S196" s="31">
        <f>INDEX('INPUT AVG'!$B:$AK,Cal!$E196,IF(Cal!$P$3=22.5,MATCH(S$1,Cal!$G$6:$G$21,0),MATCH(S$1,Cal!$H$6:$H$41,0)))*Cal!$C196</f>
        <v>255</v>
      </c>
      <c r="T196" s="31">
        <f>INDEX('INPUT AVG'!$B:$AK,Cal!$E196,IF(Cal!$P$3=22.5,MATCH(T$1,Cal!$G$6:$G$21,0),MATCH(T$1,Cal!$H$6:$H$41,0)))*Cal!$C196</f>
        <v>255</v>
      </c>
      <c r="U196" s="31">
        <f>INDEX('INPUT AVG'!$B:$AK,Cal!$E196,IF(Cal!$P$3=22.5,MATCH(U$1,Cal!$G$6:$G$21,0),MATCH(U$1,Cal!$H$6:$H$41,0)))*Cal!$C196</f>
        <v>255</v>
      </c>
      <c r="V196" s="31">
        <f>INDEX('INPUT AVG'!$B:$AK,Cal!$E196,IF(Cal!$P$3=22.5,MATCH(V$1,Cal!$G$6:$G$21,0),MATCH(V$1,Cal!$H$6:$H$41,0)))*Cal!$C196</f>
        <v>255</v>
      </c>
      <c r="W196" s="31">
        <f>INDEX('INPUT AVG'!$B:$AK,Cal!$E196,IF(Cal!$P$3=22.5,MATCH(W$1,Cal!$G$6:$G$21,0),MATCH(W$1,Cal!$H$6:$H$41,0)))*Cal!$C196</f>
        <v>255</v>
      </c>
      <c r="X196" s="31">
        <f>INDEX('INPUT AVG'!$B:$AK,Cal!$E196,IF(Cal!$P$3=22.5,MATCH(X$1,Cal!$G$6:$G$21,0),MATCH(X$1,Cal!$H$6:$H$41,0)))*Cal!$C196</f>
        <v>255</v>
      </c>
      <c r="Y196" s="31">
        <f>INDEX('INPUT AVG'!$B:$AK,Cal!$E196,IF(Cal!$P$3=22.5,MATCH(Y$1,Cal!$G$6:$G$21,0),MATCH(Y$1,Cal!$H$6:$H$41,0)))*Cal!$C196</f>
        <v>255</v>
      </c>
      <c r="Z196" s="31">
        <f>INDEX('INPUT AVG'!$B:$AK,Cal!$E196,IF(Cal!$P$3=22.5,MATCH(Z$1,Cal!$G$6:$G$21,0),MATCH(Z$1,Cal!$H$6:$H$41,0)))*Cal!$C196</f>
        <v>255</v>
      </c>
      <c r="AA196" s="31">
        <f>INDEX('INPUT AVG'!$B:$AK,Cal!$E196,IF(Cal!$P$3=22.5,MATCH(AA$1,Cal!$G$6:$G$21,0),MATCH(AA$1,Cal!$H$6:$H$41,0)))*Cal!$C196</f>
        <v>255</v>
      </c>
      <c r="AB196" s="31">
        <f>INDEX('INPUT AVG'!$B:$AK,Cal!$E196,IF(Cal!$P$3=22.5,MATCH(AB$1,Cal!$G$6:$G$21,0),MATCH(AB$1,Cal!$H$6:$H$41,0)))*Cal!$C196</f>
        <v>255</v>
      </c>
      <c r="AC196" s="31">
        <f>INDEX('INPUT AVG'!$B:$AK,Cal!$E196,IF(Cal!$P$3=22.5,MATCH(AC$1,Cal!$G$6:$G$21,0),MATCH(AC$1,Cal!$H$6:$H$41,0)))*Cal!$C196</f>
        <v>255</v>
      </c>
      <c r="AD196" s="31">
        <f>INDEX('INPUT AVG'!$B:$AK,Cal!$E196,IF(Cal!$P$3=22.5,MATCH(AD$1,Cal!$G$6:$G$21,0),MATCH(AD$1,Cal!$H$6:$H$41,0)))*Cal!$C196</f>
        <v>0.22626437246799469</v>
      </c>
      <c r="AE196" s="31">
        <f>INDEX('INPUT AVG'!$B:$AK,Cal!$E196,IF(Cal!$P$3=22.5,MATCH(AE$1,Cal!$G$6:$G$21,0),MATCH(AE$1,Cal!$H$6:$H$41,0)))*Cal!$C196</f>
        <v>0.20691961050033569</v>
      </c>
      <c r="AF196" s="31">
        <f>INDEX('INPUT AVG'!$B:$AK,Cal!$E196,IF(Cal!$P$3=22.5,MATCH(AF$1,Cal!$G$6:$G$21,0),MATCH(AF$1,Cal!$H$6:$H$41,0)))*Cal!$C196</f>
        <v>0.22015129029750824</v>
      </c>
      <c r="AG196" s="31">
        <f>INDEX('INPUT AVG'!$B:$AK,Cal!$E196,IF(Cal!$P$3=22.5,MATCH(AG$1,Cal!$G$6:$G$21,0),MATCH(AG$1,Cal!$H$6:$H$41,0)))*Cal!$C196</f>
        <v>0.25955444574356079</v>
      </c>
      <c r="AH196" s="31">
        <f>INDEX('INPUT AVG'!$B:$AK,Cal!$E196,IF(Cal!$P$3=22.5,MATCH(AH$1,Cal!$G$6:$G$21,0),MATCH(AH$1,Cal!$H$6:$H$41,0)))*Cal!$C196</f>
        <v>0.37244492769241333</v>
      </c>
      <c r="AI196" s="31">
        <f>INDEX('INPUT AVG'!$B:$AK,Cal!$E196,IF(Cal!$P$3=22.5,MATCH(AI$1,Cal!$G$6:$G$21,0),MATCH(AI$1,Cal!$H$6:$H$41,0)))*Cal!$C196</f>
        <v>255</v>
      </c>
      <c r="AJ196" s="31">
        <f>INDEX('INPUT AVG'!$B:$AK,Cal!$E196,IF(Cal!$P$3=22.5,MATCH(AJ$1,Cal!$G$6:$G$21,0),MATCH(AJ$1,Cal!$H$6:$H$41,0)))*Cal!$C196</f>
        <v>255</v>
      </c>
      <c r="AK196" s="31">
        <f>INDEX('INPUT AVG'!$B:$AK,Cal!$E196,IF(Cal!$P$3=22.5,MATCH(AK$1,Cal!$G$6:$G$21,0),MATCH(AK$1,Cal!$H$6:$H$41,0)))*Cal!$C196</f>
        <v>255</v>
      </c>
      <c r="AL196" s="31">
        <f>INDEX('INPUT AVG'!$B:$AK,Cal!$E196,IF(Cal!$P$3=22.5,MATCH(AL$1,Cal!$G$6:$G$21,0),MATCH(AL$1,Cal!$H$6:$H$41,0)))*Cal!$C196</f>
        <v>255</v>
      </c>
    </row>
    <row r="197" spans="1:38" x14ac:dyDescent="0.4">
      <c r="A197" s="7">
        <f>Cal!A197</f>
        <v>196</v>
      </c>
      <c r="B197" s="31">
        <f>INDEX('INPUT AVG'!$B:$AK,Cal!$E197,IF(Cal!$P$3=22.5,MATCH(B$1,Cal!$G$6:$G$21,0),MATCH(B$1,Cal!$H$6:$H$41,0)))*Cal!$C197</f>
        <v>255</v>
      </c>
      <c r="C197" s="31">
        <f>INDEX('INPUT AVG'!$B:$AK,Cal!$E197,IF(Cal!$P$3=22.5,MATCH(C$1,Cal!$G$6:$G$21,0),MATCH(C$1,Cal!$H$6:$H$41,0)))*Cal!$C197</f>
        <v>255</v>
      </c>
      <c r="D197" s="31">
        <f>INDEX('INPUT AVG'!$B:$AK,Cal!$E197,IF(Cal!$P$3=22.5,MATCH(D$1,Cal!$G$6:$G$21,0),MATCH(D$1,Cal!$H$6:$H$41,0)))*Cal!$C197</f>
        <v>255</v>
      </c>
      <c r="E197" s="31">
        <f>INDEX('INPUT AVG'!$B:$AK,Cal!$E197,IF(Cal!$P$3=22.5,MATCH(E$1,Cal!$G$6:$G$21,0),MATCH(E$1,Cal!$H$6:$H$41,0)))*Cal!$C197</f>
        <v>255</v>
      </c>
      <c r="F197" s="31">
        <f>INDEX('INPUT AVG'!$B:$AK,Cal!$E197,IF(Cal!$P$3=22.5,MATCH(F$1,Cal!$G$6:$G$21,0),MATCH(F$1,Cal!$H$6:$H$41,0)))*Cal!$C197</f>
        <v>255</v>
      </c>
      <c r="G197" s="31">
        <f>INDEX('INPUT AVG'!$B:$AK,Cal!$E197,IF(Cal!$P$3=22.5,MATCH(G$1,Cal!$G$6:$G$21,0),MATCH(G$1,Cal!$H$6:$H$41,0)))*Cal!$C197</f>
        <v>255</v>
      </c>
      <c r="H197" s="31">
        <f>INDEX('INPUT AVG'!$B:$AK,Cal!$E197,IF(Cal!$P$3=22.5,MATCH(H$1,Cal!$G$6:$G$21,0),MATCH(H$1,Cal!$H$6:$H$41,0)))*Cal!$C197</f>
        <v>255</v>
      </c>
      <c r="I197" s="31">
        <f>INDEX('INPUT AVG'!$B:$AK,Cal!$E197,IF(Cal!$P$3=22.5,MATCH(I$1,Cal!$G$6:$G$21,0),MATCH(I$1,Cal!$H$6:$H$41,0)))*Cal!$C197</f>
        <v>255</v>
      </c>
      <c r="J197" s="31">
        <f>INDEX('INPUT AVG'!$B:$AK,Cal!$E197,IF(Cal!$P$3=22.5,MATCH(J$1,Cal!$G$6:$G$21,0),MATCH(J$1,Cal!$H$6:$H$41,0)))*Cal!$C197</f>
        <v>255</v>
      </c>
      <c r="K197" s="31">
        <f>INDEX('INPUT AVG'!$B:$AK,Cal!$E197,IF(Cal!$P$3=22.5,MATCH(K$1,Cal!$G$6:$G$21,0),MATCH(K$1,Cal!$H$6:$H$41,0)))*Cal!$C197</f>
        <v>255</v>
      </c>
      <c r="L197" s="31">
        <f>INDEX('INPUT AVG'!$B:$AK,Cal!$E197,IF(Cal!$P$3=22.5,MATCH(L$1,Cal!$G$6:$G$21,0),MATCH(L$1,Cal!$H$6:$H$41,0)))*Cal!$C197</f>
        <v>255</v>
      </c>
      <c r="M197" s="31">
        <f>INDEX('INPUT AVG'!$B:$AK,Cal!$E197,IF(Cal!$P$3=22.5,MATCH(M$1,Cal!$G$6:$G$21,0),MATCH(M$1,Cal!$H$6:$H$41,0)))*Cal!$C197</f>
        <v>255</v>
      </c>
      <c r="N197" s="31">
        <f>INDEX('INPUT AVG'!$B:$AK,Cal!$E197,IF(Cal!$P$3=22.5,MATCH(N$1,Cal!$G$6:$G$21,0),MATCH(N$1,Cal!$H$6:$H$41,0)))*Cal!$C197</f>
        <v>255</v>
      </c>
      <c r="O197" s="31">
        <f>INDEX('INPUT AVG'!$B:$AK,Cal!$E197,IF(Cal!$P$3=22.5,MATCH(O$1,Cal!$G$6:$G$21,0),MATCH(O$1,Cal!$H$6:$H$41,0)))*Cal!$C197</f>
        <v>255</v>
      </c>
      <c r="P197" s="31">
        <f>INDEX('INPUT AVG'!$B:$AK,Cal!$E197,IF(Cal!$P$3=22.5,MATCH(P$1,Cal!$G$6:$G$21,0),MATCH(P$1,Cal!$H$6:$H$41,0)))*Cal!$C197</f>
        <v>255</v>
      </c>
      <c r="Q197" s="31">
        <f>INDEX('INPUT AVG'!$B:$AK,Cal!$E197,IF(Cal!$P$3=22.5,MATCH(Q$1,Cal!$G$6:$G$21,0),MATCH(Q$1,Cal!$H$6:$H$41,0)))*Cal!$C197</f>
        <v>255</v>
      </c>
      <c r="R197" s="31">
        <f>INDEX('INPUT AVG'!$B:$AK,Cal!$E197,IF(Cal!$P$3=22.5,MATCH(R$1,Cal!$G$6:$G$21,0),MATCH(R$1,Cal!$H$6:$H$41,0)))*Cal!$C197</f>
        <v>255</v>
      </c>
      <c r="S197" s="31">
        <f>INDEX('INPUT AVG'!$B:$AK,Cal!$E197,IF(Cal!$P$3=22.5,MATCH(S$1,Cal!$G$6:$G$21,0),MATCH(S$1,Cal!$H$6:$H$41,0)))*Cal!$C197</f>
        <v>255</v>
      </c>
      <c r="T197" s="31">
        <f>INDEX('INPUT AVG'!$B:$AK,Cal!$E197,IF(Cal!$P$3=22.5,MATCH(T$1,Cal!$G$6:$G$21,0),MATCH(T$1,Cal!$H$6:$H$41,0)))*Cal!$C197</f>
        <v>255</v>
      </c>
      <c r="U197" s="31">
        <f>INDEX('INPUT AVG'!$B:$AK,Cal!$E197,IF(Cal!$P$3=22.5,MATCH(U$1,Cal!$G$6:$G$21,0),MATCH(U$1,Cal!$H$6:$H$41,0)))*Cal!$C197</f>
        <v>255</v>
      </c>
      <c r="V197" s="31">
        <f>INDEX('INPUT AVG'!$B:$AK,Cal!$E197,IF(Cal!$P$3=22.5,MATCH(V$1,Cal!$G$6:$G$21,0),MATCH(V$1,Cal!$H$6:$H$41,0)))*Cal!$C197</f>
        <v>255</v>
      </c>
      <c r="W197" s="31">
        <f>INDEX('INPUT AVG'!$B:$AK,Cal!$E197,IF(Cal!$P$3=22.5,MATCH(W$1,Cal!$G$6:$G$21,0),MATCH(W$1,Cal!$H$6:$H$41,0)))*Cal!$C197</f>
        <v>255</v>
      </c>
      <c r="X197" s="31">
        <f>INDEX('INPUT AVG'!$B:$AK,Cal!$E197,IF(Cal!$P$3=22.5,MATCH(X$1,Cal!$G$6:$G$21,0),MATCH(X$1,Cal!$H$6:$H$41,0)))*Cal!$C197</f>
        <v>255</v>
      </c>
      <c r="Y197" s="31">
        <f>INDEX('INPUT AVG'!$B:$AK,Cal!$E197,IF(Cal!$P$3=22.5,MATCH(Y$1,Cal!$G$6:$G$21,0),MATCH(Y$1,Cal!$H$6:$H$41,0)))*Cal!$C197</f>
        <v>255</v>
      </c>
      <c r="Z197" s="31">
        <f>INDEX('INPUT AVG'!$B:$AK,Cal!$E197,IF(Cal!$P$3=22.5,MATCH(Z$1,Cal!$G$6:$G$21,0),MATCH(Z$1,Cal!$H$6:$H$41,0)))*Cal!$C197</f>
        <v>255</v>
      </c>
      <c r="AA197" s="31">
        <f>INDEX('INPUT AVG'!$B:$AK,Cal!$E197,IF(Cal!$P$3=22.5,MATCH(AA$1,Cal!$G$6:$G$21,0),MATCH(AA$1,Cal!$H$6:$H$41,0)))*Cal!$C197</f>
        <v>255</v>
      </c>
      <c r="AB197" s="31">
        <f>INDEX('INPUT AVG'!$B:$AK,Cal!$E197,IF(Cal!$P$3=22.5,MATCH(AB$1,Cal!$G$6:$G$21,0),MATCH(AB$1,Cal!$H$6:$H$41,0)))*Cal!$C197</f>
        <v>255</v>
      </c>
      <c r="AC197" s="31">
        <f>INDEX('INPUT AVG'!$B:$AK,Cal!$E197,IF(Cal!$P$3=22.5,MATCH(AC$1,Cal!$G$6:$G$21,0),MATCH(AC$1,Cal!$H$6:$H$41,0)))*Cal!$C197</f>
        <v>255</v>
      </c>
      <c r="AD197" s="31">
        <f>INDEX('INPUT AVG'!$B:$AK,Cal!$E197,IF(Cal!$P$3=22.5,MATCH(AD$1,Cal!$G$6:$G$21,0),MATCH(AD$1,Cal!$H$6:$H$41,0)))*Cal!$C197</f>
        <v>0.32056123018264771</v>
      </c>
      <c r="AE197" s="31">
        <f>INDEX('INPUT AVG'!$B:$AK,Cal!$E197,IF(Cal!$P$3=22.5,MATCH(AE$1,Cal!$G$6:$G$21,0),MATCH(AE$1,Cal!$H$6:$H$41,0)))*Cal!$C197</f>
        <v>0.25085893273353577</v>
      </c>
      <c r="AF197" s="31">
        <f>INDEX('INPUT AVG'!$B:$AK,Cal!$E197,IF(Cal!$P$3=22.5,MATCH(AF$1,Cal!$G$6:$G$21,0),MATCH(AF$1,Cal!$H$6:$H$41,0)))*Cal!$C197</f>
        <v>0.24242353439331055</v>
      </c>
      <c r="AG197" s="31">
        <f>INDEX('INPUT AVG'!$B:$AK,Cal!$E197,IF(Cal!$P$3=22.5,MATCH(AG$1,Cal!$G$6:$G$21,0),MATCH(AG$1,Cal!$H$6:$H$41,0)))*Cal!$C197</f>
        <v>0.33295542001724243</v>
      </c>
      <c r="AH197" s="31">
        <f>INDEX('INPUT AVG'!$B:$AK,Cal!$E197,IF(Cal!$P$3=22.5,MATCH(AH$1,Cal!$G$6:$G$21,0),MATCH(AH$1,Cal!$H$6:$H$41,0)))*Cal!$C197</f>
        <v>0.58787059783935547</v>
      </c>
      <c r="AI197" s="31">
        <f>INDEX('INPUT AVG'!$B:$AK,Cal!$E197,IF(Cal!$P$3=22.5,MATCH(AI$1,Cal!$G$6:$G$21,0),MATCH(AI$1,Cal!$H$6:$H$41,0)))*Cal!$C197</f>
        <v>255</v>
      </c>
      <c r="AJ197" s="31">
        <f>INDEX('INPUT AVG'!$B:$AK,Cal!$E197,IF(Cal!$P$3=22.5,MATCH(AJ$1,Cal!$G$6:$G$21,0),MATCH(AJ$1,Cal!$H$6:$H$41,0)))*Cal!$C197</f>
        <v>255</v>
      </c>
      <c r="AK197" s="31">
        <f>INDEX('INPUT AVG'!$B:$AK,Cal!$E197,IF(Cal!$P$3=22.5,MATCH(AK$1,Cal!$G$6:$G$21,0),MATCH(AK$1,Cal!$H$6:$H$41,0)))*Cal!$C197</f>
        <v>255</v>
      </c>
      <c r="AL197" s="31">
        <f>INDEX('INPUT AVG'!$B:$AK,Cal!$E197,IF(Cal!$P$3=22.5,MATCH(AL$1,Cal!$G$6:$G$21,0),MATCH(AL$1,Cal!$H$6:$H$41,0)))*Cal!$C197</f>
        <v>255</v>
      </c>
    </row>
    <row r="198" spans="1:38" x14ac:dyDescent="0.4">
      <c r="A198" s="7">
        <f>Cal!A198</f>
        <v>197</v>
      </c>
      <c r="B198" s="31">
        <f>INDEX('INPUT AVG'!$B:$AK,Cal!$E198,IF(Cal!$P$3=22.5,MATCH(B$1,Cal!$G$6:$G$21,0),MATCH(B$1,Cal!$H$6:$H$41,0)))*Cal!$C198</f>
        <v>255</v>
      </c>
      <c r="C198" s="31">
        <f>INDEX('INPUT AVG'!$B:$AK,Cal!$E198,IF(Cal!$P$3=22.5,MATCH(C$1,Cal!$G$6:$G$21,0),MATCH(C$1,Cal!$H$6:$H$41,0)))*Cal!$C198</f>
        <v>255</v>
      </c>
      <c r="D198" s="31">
        <f>INDEX('INPUT AVG'!$B:$AK,Cal!$E198,IF(Cal!$P$3=22.5,MATCH(D$1,Cal!$G$6:$G$21,0),MATCH(D$1,Cal!$H$6:$H$41,0)))*Cal!$C198</f>
        <v>255</v>
      </c>
      <c r="E198" s="31">
        <f>INDEX('INPUT AVG'!$B:$AK,Cal!$E198,IF(Cal!$P$3=22.5,MATCH(E$1,Cal!$G$6:$G$21,0),MATCH(E$1,Cal!$H$6:$H$41,0)))*Cal!$C198</f>
        <v>255</v>
      </c>
      <c r="F198" s="31">
        <f>INDEX('INPUT AVG'!$B:$AK,Cal!$E198,IF(Cal!$P$3=22.5,MATCH(F$1,Cal!$G$6:$G$21,0),MATCH(F$1,Cal!$H$6:$H$41,0)))*Cal!$C198</f>
        <v>255</v>
      </c>
      <c r="G198" s="31">
        <f>INDEX('INPUT AVG'!$B:$AK,Cal!$E198,IF(Cal!$P$3=22.5,MATCH(G$1,Cal!$G$6:$G$21,0),MATCH(G$1,Cal!$H$6:$H$41,0)))*Cal!$C198</f>
        <v>255</v>
      </c>
      <c r="H198" s="31">
        <f>INDEX('INPUT AVG'!$B:$AK,Cal!$E198,IF(Cal!$P$3=22.5,MATCH(H$1,Cal!$G$6:$G$21,0),MATCH(H$1,Cal!$H$6:$H$41,0)))*Cal!$C198</f>
        <v>255</v>
      </c>
      <c r="I198" s="31">
        <f>INDEX('INPUT AVG'!$B:$AK,Cal!$E198,IF(Cal!$P$3=22.5,MATCH(I$1,Cal!$G$6:$G$21,0),MATCH(I$1,Cal!$H$6:$H$41,0)))*Cal!$C198</f>
        <v>255</v>
      </c>
      <c r="J198" s="31">
        <f>INDEX('INPUT AVG'!$B:$AK,Cal!$E198,IF(Cal!$P$3=22.5,MATCH(J$1,Cal!$G$6:$G$21,0),MATCH(J$1,Cal!$H$6:$H$41,0)))*Cal!$C198</f>
        <v>255</v>
      </c>
      <c r="K198" s="31">
        <f>INDEX('INPUT AVG'!$B:$AK,Cal!$E198,IF(Cal!$P$3=22.5,MATCH(K$1,Cal!$G$6:$G$21,0),MATCH(K$1,Cal!$H$6:$H$41,0)))*Cal!$C198</f>
        <v>255</v>
      </c>
      <c r="L198" s="31">
        <f>INDEX('INPUT AVG'!$B:$AK,Cal!$E198,IF(Cal!$P$3=22.5,MATCH(L$1,Cal!$G$6:$G$21,0),MATCH(L$1,Cal!$H$6:$H$41,0)))*Cal!$C198</f>
        <v>255</v>
      </c>
      <c r="M198" s="31">
        <f>INDEX('INPUT AVG'!$B:$AK,Cal!$E198,IF(Cal!$P$3=22.5,MATCH(M$1,Cal!$G$6:$G$21,0),MATCH(M$1,Cal!$H$6:$H$41,0)))*Cal!$C198</f>
        <v>255</v>
      </c>
      <c r="N198" s="31">
        <f>INDEX('INPUT AVG'!$B:$AK,Cal!$E198,IF(Cal!$P$3=22.5,MATCH(N$1,Cal!$G$6:$G$21,0),MATCH(N$1,Cal!$H$6:$H$41,0)))*Cal!$C198</f>
        <v>255</v>
      </c>
      <c r="O198" s="31">
        <f>INDEX('INPUT AVG'!$B:$AK,Cal!$E198,IF(Cal!$P$3=22.5,MATCH(O$1,Cal!$G$6:$G$21,0),MATCH(O$1,Cal!$H$6:$H$41,0)))*Cal!$C198</f>
        <v>255</v>
      </c>
      <c r="P198" s="31">
        <f>INDEX('INPUT AVG'!$B:$AK,Cal!$E198,IF(Cal!$P$3=22.5,MATCH(P$1,Cal!$G$6:$G$21,0),MATCH(P$1,Cal!$H$6:$H$41,0)))*Cal!$C198</f>
        <v>255</v>
      </c>
      <c r="Q198" s="31">
        <f>INDEX('INPUT AVG'!$B:$AK,Cal!$E198,IF(Cal!$P$3=22.5,MATCH(Q$1,Cal!$G$6:$G$21,0),MATCH(Q$1,Cal!$H$6:$H$41,0)))*Cal!$C198</f>
        <v>255</v>
      </c>
      <c r="R198" s="31">
        <f>INDEX('INPUT AVG'!$B:$AK,Cal!$E198,IF(Cal!$P$3=22.5,MATCH(R$1,Cal!$G$6:$G$21,0),MATCH(R$1,Cal!$H$6:$H$41,0)))*Cal!$C198</f>
        <v>255</v>
      </c>
      <c r="S198" s="31">
        <f>INDEX('INPUT AVG'!$B:$AK,Cal!$E198,IF(Cal!$P$3=22.5,MATCH(S$1,Cal!$G$6:$G$21,0),MATCH(S$1,Cal!$H$6:$H$41,0)))*Cal!$C198</f>
        <v>255</v>
      </c>
      <c r="T198" s="31">
        <f>INDEX('INPUT AVG'!$B:$AK,Cal!$E198,IF(Cal!$P$3=22.5,MATCH(T$1,Cal!$G$6:$G$21,0),MATCH(T$1,Cal!$H$6:$H$41,0)))*Cal!$C198</f>
        <v>255</v>
      </c>
      <c r="U198" s="31">
        <f>INDEX('INPUT AVG'!$B:$AK,Cal!$E198,IF(Cal!$P$3=22.5,MATCH(U$1,Cal!$G$6:$G$21,0),MATCH(U$1,Cal!$H$6:$H$41,0)))*Cal!$C198</f>
        <v>255</v>
      </c>
      <c r="V198" s="31">
        <f>INDEX('INPUT AVG'!$B:$AK,Cal!$E198,IF(Cal!$P$3=22.5,MATCH(V$1,Cal!$G$6:$G$21,0),MATCH(V$1,Cal!$H$6:$H$41,0)))*Cal!$C198</f>
        <v>255</v>
      </c>
      <c r="W198" s="31">
        <f>INDEX('INPUT AVG'!$B:$AK,Cal!$E198,IF(Cal!$P$3=22.5,MATCH(W$1,Cal!$G$6:$G$21,0),MATCH(W$1,Cal!$H$6:$H$41,0)))*Cal!$C198</f>
        <v>255</v>
      </c>
      <c r="X198" s="31">
        <f>INDEX('INPUT AVG'!$B:$AK,Cal!$E198,IF(Cal!$P$3=22.5,MATCH(X$1,Cal!$G$6:$G$21,0),MATCH(X$1,Cal!$H$6:$H$41,0)))*Cal!$C198</f>
        <v>255</v>
      </c>
      <c r="Y198" s="31">
        <f>INDEX('INPUT AVG'!$B:$AK,Cal!$E198,IF(Cal!$P$3=22.5,MATCH(Y$1,Cal!$G$6:$G$21,0),MATCH(Y$1,Cal!$H$6:$H$41,0)))*Cal!$C198</f>
        <v>255</v>
      </c>
      <c r="Z198" s="31">
        <f>INDEX('INPUT AVG'!$B:$AK,Cal!$E198,IF(Cal!$P$3=22.5,MATCH(Z$1,Cal!$G$6:$G$21,0),MATCH(Z$1,Cal!$H$6:$H$41,0)))*Cal!$C198</f>
        <v>255</v>
      </c>
      <c r="AA198" s="31">
        <f>INDEX('INPUT AVG'!$B:$AK,Cal!$E198,IF(Cal!$P$3=22.5,MATCH(AA$1,Cal!$G$6:$G$21,0),MATCH(AA$1,Cal!$H$6:$H$41,0)))*Cal!$C198</f>
        <v>255</v>
      </c>
      <c r="AB198" s="31">
        <f>INDEX('INPUT AVG'!$B:$AK,Cal!$E198,IF(Cal!$P$3=22.5,MATCH(AB$1,Cal!$G$6:$G$21,0),MATCH(AB$1,Cal!$H$6:$H$41,0)))*Cal!$C198</f>
        <v>255</v>
      </c>
      <c r="AC198" s="31">
        <f>INDEX('INPUT AVG'!$B:$AK,Cal!$E198,IF(Cal!$P$3=22.5,MATCH(AC$1,Cal!$G$6:$G$21,0),MATCH(AC$1,Cal!$H$6:$H$41,0)))*Cal!$C198</f>
        <v>255</v>
      </c>
      <c r="AD198" s="31">
        <f>INDEX('INPUT AVG'!$B:$AK,Cal!$E198,IF(Cal!$P$3=22.5,MATCH(AD$1,Cal!$G$6:$G$21,0),MATCH(AD$1,Cal!$H$6:$H$41,0)))*Cal!$C198</f>
        <v>0.40446120500564575</v>
      </c>
      <c r="AE198" s="31">
        <f>INDEX('INPUT AVG'!$B:$AK,Cal!$E198,IF(Cal!$P$3=22.5,MATCH(AE$1,Cal!$G$6:$G$21,0),MATCH(AE$1,Cal!$H$6:$H$41,0)))*Cal!$C198</f>
        <v>0.32987281680107117</v>
      </c>
      <c r="AF198" s="31">
        <f>INDEX('INPUT AVG'!$B:$AK,Cal!$E198,IF(Cal!$P$3=22.5,MATCH(AF$1,Cal!$G$6:$G$21,0),MATCH(AF$1,Cal!$H$6:$H$41,0)))*Cal!$C198</f>
        <v>0.34672138094902039</v>
      </c>
      <c r="AG198" s="31">
        <f>INDEX('INPUT AVG'!$B:$AK,Cal!$E198,IF(Cal!$P$3=22.5,MATCH(AG$1,Cal!$G$6:$G$21,0),MATCH(AG$1,Cal!$H$6:$H$41,0)))*Cal!$C198</f>
        <v>0.35375586152076721</v>
      </c>
      <c r="AH198" s="31">
        <f>INDEX('INPUT AVG'!$B:$AK,Cal!$E198,IF(Cal!$P$3=22.5,MATCH(AH$1,Cal!$G$6:$G$21,0),MATCH(AH$1,Cal!$H$6:$H$41,0)))*Cal!$C198</f>
        <v>0.41868272423744202</v>
      </c>
      <c r="AI198" s="31">
        <f>INDEX('INPUT AVG'!$B:$AK,Cal!$E198,IF(Cal!$P$3=22.5,MATCH(AI$1,Cal!$G$6:$G$21,0),MATCH(AI$1,Cal!$H$6:$H$41,0)))*Cal!$C198</f>
        <v>255</v>
      </c>
      <c r="AJ198" s="31">
        <f>INDEX('INPUT AVG'!$B:$AK,Cal!$E198,IF(Cal!$P$3=22.5,MATCH(AJ$1,Cal!$G$6:$G$21,0),MATCH(AJ$1,Cal!$H$6:$H$41,0)))*Cal!$C198</f>
        <v>255</v>
      </c>
      <c r="AK198" s="31">
        <f>INDEX('INPUT AVG'!$B:$AK,Cal!$E198,IF(Cal!$P$3=22.5,MATCH(AK$1,Cal!$G$6:$G$21,0),MATCH(AK$1,Cal!$H$6:$H$41,0)))*Cal!$C198</f>
        <v>255</v>
      </c>
      <c r="AL198" s="31">
        <f>INDEX('INPUT AVG'!$B:$AK,Cal!$E198,IF(Cal!$P$3=22.5,MATCH(AL$1,Cal!$G$6:$G$21,0),MATCH(AL$1,Cal!$H$6:$H$41,0)))*Cal!$C198</f>
        <v>255</v>
      </c>
    </row>
    <row r="199" spans="1:38" x14ac:dyDescent="0.4">
      <c r="A199" s="7">
        <f>Cal!A199</f>
        <v>198</v>
      </c>
      <c r="B199" s="31">
        <f>INDEX('INPUT AVG'!$B:$AK,Cal!$E199,IF(Cal!$P$3=22.5,MATCH(B$1,Cal!$G$6:$G$21,0),MATCH(B$1,Cal!$H$6:$H$41,0)))*Cal!$C199</f>
        <v>255</v>
      </c>
      <c r="C199" s="31">
        <f>INDEX('INPUT AVG'!$B:$AK,Cal!$E199,IF(Cal!$P$3=22.5,MATCH(C$1,Cal!$G$6:$G$21,0),MATCH(C$1,Cal!$H$6:$H$41,0)))*Cal!$C199</f>
        <v>255</v>
      </c>
      <c r="D199" s="31">
        <f>INDEX('INPUT AVG'!$B:$AK,Cal!$E199,IF(Cal!$P$3=22.5,MATCH(D$1,Cal!$G$6:$G$21,0),MATCH(D$1,Cal!$H$6:$H$41,0)))*Cal!$C199</f>
        <v>255</v>
      </c>
      <c r="E199" s="31">
        <f>INDEX('INPUT AVG'!$B:$AK,Cal!$E199,IF(Cal!$P$3=22.5,MATCH(E$1,Cal!$G$6:$G$21,0),MATCH(E$1,Cal!$H$6:$H$41,0)))*Cal!$C199</f>
        <v>255</v>
      </c>
      <c r="F199" s="31">
        <f>INDEX('INPUT AVG'!$B:$AK,Cal!$E199,IF(Cal!$P$3=22.5,MATCH(F$1,Cal!$G$6:$G$21,0),MATCH(F$1,Cal!$H$6:$H$41,0)))*Cal!$C199</f>
        <v>255</v>
      </c>
      <c r="G199" s="31">
        <f>INDEX('INPUT AVG'!$B:$AK,Cal!$E199,IF(Cal!$P$3=22.5,MATCH(G$1,Cal!$G$6:$G$21,0),MATCH(G$1,Cal!$H$6:$H$41,0)))*Cal!$C199</f>
        <v>255</v>
      </c>
      <c r="H199" s="31">
        <f>INDEX('INPUT AVG'!$B:$AK,Cal!$E199,IF(Cal!$P$3=22.5,MATCH(H$1,Cal!$G$6:$G$21,0),MATCH(H$1,Cal!$H$6:$H$41,0)))*Cal!$C199</f>
        <v>255</v>
      </c>
      <c r="I199" s="31">
        <f>INDEX('INPUT AVG'!$B:$AK,Cal!$E199,IF(Cal!$P$3=22.5,MATCH(I$1,Cal!$G$6:$G$21,0),MATCH(I$1,Cal!$H$6:$H$41,0)))*Cal!$C199</f>
        <v>255</v>
      </c>
      <c r="J199" s="31">
        <f>INDEX('INPUT AVG'!$B:$AK,Cal!$E199,IF(Cal!$P$3=22.5,MATCH(J$1,Cal!$G$6:$G$21,0),MATCH(J$1,Cal!$H$6:$H$41,0)))*Cal!$C199</f>
        <v>255</v>
      </c>
      <c r="K199" s="31">
        <f>INDEX('INPUT AVG'!$B:$AK,Cal!$E199,IF(Cal!$P$3=22.5,MATCH(K$1,Cal!$G$6:$G$21,0),MATCH(K$1,Cal!$H$6:$H$41,0)))*Cal!$C199</f>
        <v>255</v>
      </c>
      <c r="L199" s="31">
        <f>INDEX('INPUT AVG'!$B:$AK,Cal!$E199,IF(Cal!$P$3=22.5,MATCH(L$1,Cal!$G$6:$G$21,0),MATCH(L$1,Cal!$H$6:$H$41,0)))*Cal!$C199</f>
        <v>255</v>
      </c>
      <c r="M199" s="31">
        <f>INDEX('INPUT AVG'!$B:$AK,Cal!$E199,IF(Cal!$P$3=22.5,MATCH(M$1,Cal!$G$6:$G$21,0),MATCH(M$1,Cal!$H$6:$H$41,0)))*Cal!$C199</f>
        <v>255</v>
      </c>
      <c r="N199" s="31">
        <f>INDEX('INPUT AVG'!$B:$AK,Cal!$E199,IF(Cal!$P$3=22.5,MATCH(N$1,Cal!$G$6:$G$21,0),MATCH(N$1,Cal!$H$6:$H$41,0)))*Cal!$C199</f>
        <v>255</v>
      </c>
      <c r="O199" s="31">
        <f>INDEX('INPUT AVG'!$B:$AK,Cal!$E199,IF(Cal!$P$3=22.5,MATCH(O$1,Cal!$G$6:$G$21,0),MATCH(O$1,Cal!$H$6:$H$41,0)))*Cal!$C199</f>
        <v>255</v>
      </c>
      <c r="P199" s="31">
        <f>INDEX('INPUT AVG'!$B:$AK,Cal!$E199,IF(Cal!$P$3=22.5,MATCH(P$1,Cal!$G$6:$G$21,0),MATCH(P$1,Cal!$H$6:$H$41,0)))*Cal!$C199</f>
        <v>255</v>
      </c>
      <c r="Q199" s="31">
        <f>INDEX('INPUT AVG'!$B:$AK,Cal!$E199,IF(Cal!$P$3=22.5,MATCH(Q$1,Cal!$G$6:$G$21,0),MATCH(Q$1,Cal!$H$6:$H$41,0)))*Cal!$C199</f>
        <v>255</v>
      </c>
      <c r="R199" s="31">
        <f>INDEX('INPUT AVG'!$B:$AK,Cal!$E199,IF(Cal!$P$3=22.5,MATCH(R$1,Cal!$G$6:$G$21,0),MATCH(R$1,Cal!$H$6:$H$41,0)))*Cal!$C199</f>
        <v>255</v>
      </c>
      <c r="S199" s="31">
        <f>INDEX('INPUT AVG'!$B:$AK,Cal!$E199,IF(Cal!$P$3=22.5,MATCH(S$1,Cal!$G$6:$G$21,0),MATCH(S$1,Cal!$H$6:$H$41,0)))*Cal!$C199</f>
        <v>255</v>
      </c>
      <c r="T199" s="31">
        <f>INDEX('INPUT AVG'!$B:$AK,Cal!$E199,IF(Cal!$P$3=22.5,MATCH(T$1,Cal!$G$6:$G$21,0),MATCH(T$1,Cal!$H$6:$H$41,0)))*Cal!$C199</f>
        <v>255</v>
      </c>
      <c r="U199" s="31">
        <f>INDEX('INPUT AVG'!$B:$AK,Cal!$E199,IF(Cal!$P$3=22.5,MATCH(U$1,Cal!$G$6:$G$21,0),MATCH(U$1,Cal!$H$6:$H$41,0)))*Cal!$C199</f>
        <v>255</v>
      </c>
      <c r="V199" s="31">
        <f>INDEX('INPUT AVG'!$B:$AK,Cal!$E199,IF(Cal!$P$3=22.5,MATCH(V$1,Cal!$G$6:$G$21,0),MATCH(V$1,Cal!$H$6:$H$41,0)))*Cal!$C199</f>
        <v>255</v>
      </c>
      <c r="W199" s="31">
        <f>INDEX('INPUT AVG'!$B:$AK,Cal!$E199,IF(Cal!$P$3=22.5,MATCH(W$1,Cal!$G$6:$G$21,0),MATCH(W$1,Cal!$H$6:$H$41,0)))*Cal!$C199</f>
        <v>255</v>
      </c>
      <c r="X199" s="31">
        <f>INDEX('INPUT AVG'!$B:$AK,Cal!$E199,IF(Cal!$P$3=22.5,MATCH(X$1,Cal!$G$6:$G$21,0),MATCH(X$1,Cal!$H$6:$H$41,0)))*Cal!$C199</f>
        <v>255</v>
      </c>
      <c r="Y199" s="31">
        <f>INDEX('INPUT AVG'!$B:$AK,Cal!$E199,IF(Cal!$P$3=22.5,MATCH(Y$1,Cal!$G$6:$G$21,0),MATCH(Y$1,Cal!$H$6:$H$41,0)))*Cal!$C199</f>
        <v>255</v>
      </c>
      <c r="Z199" s="31">
        <f>INDEX('INPUT AVG'!$B:$AK,Cal!$E199,IF(Cal!$P$3=22.5,MATCH(Z$1,Cal!$G$6:$G$21,0),MATCH(Z$1,Cal!$H$6:$H$41,0)))*Cal!$C199</f>
        <v>255</v>
      </c>
      <c r="AA199" s="31">
        <f>INDEX('INPUT AVG'!$B:$AK,Cal!$E199,IF(Cal!$P$3=22.5,MATCH(AA$1,Cal!$G$6:$G$21,0),MATCH(AA$1,Cal!$H$6:$H$41,0)))*Cal!$C199</f>
        <v>255</v>
      </c>
      <c r="AB199" s="31">
        <f>INDEX('INPUT AVG'!$B:$AK,Cal!$E199,IF(Cal!$P$3=22.5,MATCH(AB$1,Cal!$G$6:$G$21,0),MATCH(AB$1,Cal!$H$6:$H$41,0)))*Cal!$C199</f>
        <v>255</v>
      </c>
      <c r="AC199" s="31">
        <f>INDEX('INPUT AVG'!$B:$AK,Cal!$E199,IF(Cal!$P$3=22.5,MATCH(AC$1,Cal!$G$6:$G$21,0),MATCH(AC$1,Cal!$H$6:$H$41,0)))*Cal!$C199</f>
        <v>255</v>
      </c>
      <c r="AD199" s="31">
        <f>INDEX('INPUT AVG'!$B:$AK,Cal!$E199,IF(Cal!$P$3=22.5,MATCH(AD$1,Cal!$G$6:$G$21,0),MATCH(AD$1,Cal!$H$6:$H$41,0)))*Cal!$C199</f>
        <v>0.44550648331642151</v>
      </c>
      <c r="AE199" s="31">
        <f>INDEX('INPUT AVG'!$B:$AK,Cal!$E199,IF(Cal!$P$3=22.5,MATCH(AE$1,Cal!$G$6:$G$21,0),MATCH(AE$1,Cal!$H$6:$H$41,0)))*Cal!$C199</f>
        <v>0.30402770638465881</v>
      </c>
      <c r="AF199" s="31">
        <f>INDEX('INPUT AVG'!$B:$AK,Cal!$E199,IF(Cal!$P$3=22.5,MATCH(AF$1,Cal!$G$6:$G$21,0),MATCH(AF$1,Cal!$H$6:$H$41,0)))*Cal!$C199</f>
        <v>0.25197669863700867</v>
      </c>
      <c r="AG199" s="31">
        <f>INDEX('INPUT AVG'!$B:$AK,Cal!$E199,IF(Cal!$P$3=22.5,MATCH(AG$1,Cal!$G$6:$G$21,0),MATCH(AG$1,Cal!$H$6:$H$41,0)))*Cal!$C199</f>
        <v>0.29877474904060364</v>
      </c>
      <c r="AH199" s="31">
        <f>INDEX('INPUT AVG'!$B:$AK,Cal!$E199,IF(Cal!$P$3=22.5,MATCH(AH$1,Cal!$G$6:$G$21,0),MATCH(AH$1,Cal!$H$6:$H$41,0)))*Cal!$C199</f>
        <v>0.43835055828094482</v>
      </c>
      <c r="AI199" s="31">
        <f>INDEX('INPUT AVG'!$B:$AK,Cal!$E199,IF(Cal!$P$3=22.5,MATCH(AI$1,Cal!$G$6:$G$21,0),MATCH(AI$1,Cal!$H$6:$H$41,0)))*Cal!$C199</f>
        <v>255</v>
      </c>
      <c r="AJ199" s="31">
        <f>INDEX('INPUT AVG'!$B:$AK,Cal!$E199,IF(Cal!$P$3=22.5,MATCH(AJ$1,Cal!$G$6:$G$21,0),MATCH(AJ$1,Cal!$H$6:$H$41,0)))*Cal!$C199</f>
        <v>255</v>
      </c>
      <c r="AK199" s="31">
        <f>INDEX('INPUT AVG'!$B:$AK,Cal!$E199,IF(Cal!$P$3=22.5,MATCH(AK$1,Cal!$G$6:$G$21,0),MATCH(AK$1,Cal!$H$6:$H$41,0)))*Cal!$C199</f>
        <v>255</v>
      </c>
      <c r="AL199" s="31">
        <f>INDEX('INPUT AVG'!$B:$AK,Cal!$E199,IF(Cal!$P$3=22.5,MATCH(AL$1,Cal!$G$6:$G$21,0),MATCH(AL$1,Cal!$H$6:$H$41,0)))*Cal!$C199</f>
        <v>255</v>
      </c>
    </row>
    <row r="200" spans="1:38" x14ac:dyDescent="0.4">
      <c r="A200" s="7">
        <f>Cal!A200</f>
        <v>199</v>
      </c>
      <c r="B200" s="31">
        <f>INDEX('INPUT AVG'!$B:$AK,Cal!$E200,IF(Cal!$P$3=22.5,MATCH(B$1,Cal!$G$6:$G$21,0),MATCH(B$1,Cal!$H$6:$H$41,0)))*Cal!$C200</f>
        <v>255</v>
      </c>
      <c r="C200" s="31">
        <f>INDEX('INPUT AVG'!$B:$AK,Cal!$E200,IF(Cal!$P$3=22.5,MATCH(C$1,Cal!$G$6:$G$21,0),MATCH(C$1,Cal!$H$6:$H$41,0)))*Cal!$C200</f>
        <v>255</v>
      </c>
      <c r="D200" s="31">
        <f>INDEX('INPUT AVG'!$B:$AK,Cal!$E200,IF(Cal!$P$3=22.5,MATCH(D$1,Cal!$G$6:$G$21,0),MATCH(D$1,Cal!$H$6:$H$41,0)))*Cal!$C200</f>
        <v>255</v>
      </c>
      <c r="E200" s="31">
        <f>INDEX('INPUT AVG'!$B:$AK,Cal!$E200,IF(Cal!$P$3=22.5,MATCH(E$1,Cal!$G$6:$G$21,0),MATCH(E$1,Cal!$H$6:$H$41,0)))*Cal!$C200</f>
        <v>255</v>
      </c>
      <c r="F200" s="31">
        <f>INDEX('INPUT AVG'!$B:$AK,Cal!$E200,IF(Cal!$P$3=22.5,MATCH(F$1,Cal!$G$6:$G$21,0),MATCH(F$1,Cal!$H$6:$H$41,0)))*Cal!$C200</f>
        <v>255</v>
      </c>
      <c r="G200" s="31">
        <f>INDEX('INPUT AVG'!$B:$AK,Cal!$E200,IF(Cal!$P$3=22.5,MATCH(G$1,Cal!$G$6:$G$21,0),MATCH(G$1,Cal!$H$6:$H$41,0)))*Cal!$C200</f>
        <v>255</v>
      </c>
      <c r="H200" s="31">
        <f>INDEX('INPUT AVG'!$B:$AK,Cal!$E200,IF(Cal!$P$3=22.5,MATCH(H$1,Cal!$G$6:$G$21,0),MATCH(H$1,Cal!$H$6:$H$41,0)))*Cal!$C200</f>
        <v>255</v>
      </c>
      <c r="I200" s="31">
        <f>INDEX('INPUT AVG'!$B:$AK,Cal!$E200,IF(Cal!$P$3=22.5,MATCH(I$1,Cal!$G$6:$G$21,0),MATCH(I$1,Cal!$H$6:$H$41,0)))*Cal!$C200</f>
        <v>255</v>
      </c>
      <c r="J200" s="31">
        <f>INDEX('INPUT AVG'!$B:$AK,Cal!$E200,IF(Cal!$P$3=22.5,MATCH(J$1,Cal!$G$6:$G$21,0),MATCH(J$1,Cal!$H$6:$H$41,0)))*Cal!$C200</f>
        <v>255</v>
      </c>
      <c r="K200" s="31">
        <f>INDEX('INPUT AVG'!$B:$AK,Cal!$E200,IF(Cal!$P$3=22.5,MATCH(K$1,Cal!$G$6:$G$21,0),MATCH(K$1,Cal!$H$6:$H$41,0)))*Cal!$C200</f>
        <v>255</v>
      </c>
      <c r="L200" s="31">
        <f>INDEX('INPUT AVG'!$B:$AK,Cal!$E200,IF(Cal!$P$3=22.5,MATCH(L$1,Cal!$G$6:$G$21,0),MATCH(L$1,Cal!$H$6:$H$41,0)))*Cal!$C200</f>
        <v>255</v>
      </c>
      <c r="M200" s="31">
        <f>INDEX('INPUT AVG'!$B:$AK,Cal!$E200,IF(Cal!$P$3=22.5,MATCH(M$1,Cal!$G$6:$G$21,0),MATCH(M$1,Cal!$H$6:$H$41,0)))*Cal!$C200</f>
        <v>255</v>
      </c>
      <c r="N200" s="31">
        <f>INDEX('INPUT AVG'!$B:$AK,Cal!$E200,IF(Cal!$P$3=22.5,MATCH(N$1,Cal!$G$6:$G$21,0),MATCH(N$1,Cal!$H$6:$H$41,0)))*Cal!$C200</f>
        <v>255</v>
      </c>
      <c r="O200" s="31">
        <f>INDEX('INPUT AVG'!$B:$AK,Cal!$E200,IF(Cal!$P$3=22.5,MATCH(O$1,Cal!$G$6:$G$21,0),MATCH(O$1,Cal!$H$6:$H$41,0)))*Cal!$C200</f>
        <v>255</v>
      </c>
      <c r="P200" s="31">
        <f>INDEX('INPUT AVG'!$B:$AK,Cal!$E200,IF(Cal!$P$3=22.5,MATCH(P$1,Cal!$G$6:$G$21,0),MATCH(P$1,Cal!$H$6:$H$41,0)))*Cal!$C200</f>
        <v>255</v>
      </c>
      <c r="Q200" s="31">
        <f>INDEX('INPUT AVG'!$B:$AK,Cal!$E200,IF(Cal!$P$3=22.5,MATCH(Q$1,Cal!$G$6:$G$21,0),MATCH(Q$1,Cal!$H$6:$H$41,0)))*Cal!$C200</f>
        <v>255</v>
      </c>
      <c r="R200" s="31">
        <f>INDEX('INPUT AVG'!$B:$AK,Cal!$E200,IF(Cal!$P$3=22.5,MATCH(R$1,Cal!$G$6:$G$21,0),MATCH(R$1,Cal!$H$6:$H$41,0)))*Cal!$C200</f>
        <v>255</v>
      </c>
      <c r="S200" s="31">
        <f>INDEX('INPUT AVG'!$B:$AK,Cal!$E200,IF(Cal!$P$3=22.5,MATCH(S$1,Cal!$G$6:$G$21,0),MATCH(S$1,Cal!$H$6:$H$41,0)))*Cal!$C200</f>
        <v>255</v>
      </c>
      <c r="T200" s="31">
        <f>INDEX('INPUT AVG'!$B:$AK,Cal!$E200,IF(Cal!$P$3=22.5,MATCH(T$1,Cal!$G$6:$G$21,0),MATCH(T$1,Cal!$H$6:$H$41,0)))*Cal!$C200</f>
        <v>255</v>
      </c>
      <c r="U200" s="31">
        <f>INDEX('INPUT AVG'!$B:$AK,Cal!$E200,IF(Cal!$P$3=22.5,MATCH(U$1,Cal!$G$6:$G$21,0),MATCH(U$1,Cal!$H$6:$H$41,0)))*Cal!$C200</f>
        <v>255</v>
      </c>
      <c r="V200" s="31">
        <f>INDEX('INPUT AVG'!$B:$AK,Cal!$E200,IF(Cal!$P$3=22.5,MATCH(V$1,Cal!$G$6:$G$21,0),MATCH(V$1,Cal!$H$6:$H$41,0)))*Cal!$C200</f>
        <v>255</v>
      </c>
      <c r="W200" s="31">
        <f>INDEX('INPUT AVG'!$B:$AK,Cal!$E200,IF(Cal!$P$3=22.5,MATCH(W$1,Cal!$G$6:$G$21,0),MATCH(W$1,Cal!$H$6:$H$41,0)))*Cal!$C200</f>
        <v>255</v>
      </c>
      <c r="X200" s="31">
        <f>INDEX('INPUT AVG'!$B:$AK,Cal!$E200,IF(Cal!$P$3=22.5,MATCH(X$1,Cal!$G$6:$G$21,0),MATCH(X$1,Cal!$H$6:$H$41,0)))*Cal!$C200</f>
        <v>255</v>
      </c>
      <c r="Y200" s="31">
        <f>INDEX('INPUT AVG'!$B:$AK,Cal!$E200,IF(Cal!$P$3=22.5,MATCH(Y$1,Cal!$G$6:$G$21,0),MATCH(Y$1,Cal!$H$6:$H$41,0)))*Cal!$C200</f>
        <v>255</v>
      </c>
      <c r="Z200" s="31">
        <f>INDEX('INPUT AVG'!$B:$AK,Cal!$E200,IF(Cal!$P$3=22.5,MATCH(Z$1,Cal!$G$6:$G$21,0),MATCH(Z$1,Cal!$H$6:$H$41,0)))*Cal!$C200</f>
        <v>255</v>
      </c>
      <c r="AA200" s="31">
        <f>INDEX('INPUT AVG'!$B:$AK,Cal!$E200,IF(Cal!$P$3=22.5,MATCH(AA$1,Cal!$G$6:$G$21,0),MATCH(AA$1,Cal!$H$6:$H$41,0)))*Cal!$C200</f>
        <v>255</v>
      </c>
      <c r="AB200" s="31">
        <f>INDEX('INPUT AVG'!$B:$AK,Cal!$E200,IF(Cal!$P$3=22.5,MATCH(AB$1,Cal!$G$6:$G$21,0),MATCH(AB$1,Cal!$H$6:$H$41,0)))*Cal!$C200</f>
        <v>255</v>
      </c>
      <c r="AC200" s="31">
        <f>INDEX('INPUT AVG'!$B:$AK,Cal!$E200,IF(Cal!$P$3=22.5,MATCH(AC$1,Cal!$G$6:$G$21,0),MATCH(AC$1,Cal!$H$6:$H$41,0)))*Cal!$C200</f>
        <v>255</v>
      </c>
      <c r="AD200" s="31">
        <f>INDEX('INPUT AVG'!$B:$AK,Cal!$E200,IF(Cal!$P$3=22.5,MATCH(AD$1,Cal!$G$6:$G$21,0),MATCH(AD$1,Cal!$H$6:$H$41,0)))*Cal!$C200</f>
        <v>0.25115013122558594</v>
      </c>
      <c r="AE200" s="31">
        <f>INDEX('INPUT AVG'!$B:$AK,Cal!$E200,IF(Cal!$P$3=22.5,MATCH(AE$1,Cal!$G$6:$G$21,0),MATCH(AE$1,Cal!$H$6:$H$41,0)))*Cal!$C200</f>
        <v>0.25821104645729065</v>
      </c>
      <c r="AF200" s="31">
        <f>INDEX('INPUT AVG'!$B:$AK,Cal!$E200,IF(Cal!$P$3=22.5,MATCH(AF$1,Cal!$G$6:$G$21,0),MATCH(AF$1,Cal!$H$6:$H$41,0)))*Cal!$C200</f>
        <v>0.29907071590423584</v>
      </c>
      <c r="AG200" s="31">
        <f>INDEX('INPUT AVG'!$B:$AK,Cal!$E200,IF(Cal!$P$3=22.5,MATCH(AG$1,Cal!$G$6:$G$21,0),MATCH(AG$1,Cal!$H$6:$H$41,0)))*Cal!$C200</f>
        <v>0.22447673976421356</v>
      </c>
      <c r="AH200" s="31">
        <f>INDEX('INPUT AVG'!$B:$AK,Cal!$E200,IF(Cal!$P$3=22.5,MATCH(AH$1,Cal!$G$6:$G$21,0),MATCH(AH$1,Cal!$H$6:$H$41,0)))*Cal!$C200</f>
        <v>0.29257786273956299</v>
      </c>
      <c r="AI200" s="31">
        <f>INDEX('INPUT AVG'!$B:$AK,Cal!$E200,IF(Cal!$P$3=22.5,MATCH(AI$1,Cal!$G$6:$G$21,0),MATCH(AI$1,Cal!$H$6:$H$41,0)))*Cal!$C200</f>
        <v>255</v>
      </c>
      <c r="AJ200" s="31">
        <f>INDEX('INPUT AVG'!$B:$AK,Cal!$E200,IF(Cal!$P$3=22.5,MATCH(AJ$1,Cal!$G$6:$G$21,0),MATCH(AJ$1,Cal!$H$6:$H$41,0)))*Cal!$C200</f>
        <v>255</v>
      </c>
      <c r="AK200" s="31">
        <f>INDEX('INPUT AVG'!$B:$AK,Cal!$E200,IF(Cal!$P$3=22.5,MATCH(AK$1,Cal!$G$6:$G$21,0),MATCH(AK$1,Cal!$H$6:$H$41,0)))*Cal!$C200</f>
        <v>255</v>
      </c>
      <c r="AL200" s="31">
        <f>INDEX('INPUT AVG'!$B:$AK,Cal!$E200,IF(Cal!$P$3=22.5,MATCH(AL$1,Cal!$G$6:$G$21,0),MATCH(AL$1,Cal!$H$6:$H$41,0)))*Cal!$C200</f>
        <v>255</v>
      </c>
    </row>
    <row r="201" spans="1:38" x14ac:dyDescent="0.4">
      <c r="A201" s="7">
        <f>Cal!A201</f>
        <v>200</v>
      </c>
      <c r="B201" s="31">
        <f>INDEX('INPUT AVG'!$B:$AK,Cal!$E201,IF(Cal!$P$3=22.5,MATCH(B$1,Cal!$G$6:$G$21,0),MATCH(B$1,Cal!$H$6:$H$41,0)))*Cal!$C201</f>
        <v>255</v>
      </c>
      <c r="C201" s="31">
        <f>INDEX('INPUT AVG'!$B:$AK,Cal!$E201,IF(Cal!$P$3=22.5,MATCH(C$1,Cal!$G$6:$G$21,0),MATCH(C$1,Cal!$H$6:$H$41,0)))*Cal!$C201</f>
        <v>255</v>
      </c>
      <c r="D201" s="31">
        <f>INDEX('INPUT AVG'!$B:$AK,Cal!$E201,IF(Cal!$P$3=22.5,MATCH(D$1,Cal!$G$6:$G$21,0),MATCH(D$1,Cal!$H$6:$H$41,0)))*Cal!$C201</f>
        <v>255</v>
      </c>
      <c r="E201" s="31">
        <f>INDEX('INPUT AVG'!$B:$AK,Cal!$E201,IF(Cal!$P$3=22.5,MATCH(E$1,Cal!$G$6:$G$21,0),MATCH(E$1,Cal!$H$6:$H$41,0)))*Cal!$C201</f>
        <v>255</v>
      </c>
      <c r="F201" s="31">
        <f>INDEX('INPUT AVG'!$B:$AK,Cal!$E201,IF(Cal!$P$3=22.5,MATCH(F$1,Cal!$G$6:$G$21,0),MATCH(F$1,Cal!$H$6:$H$41,0)))*Cal!$C201</f>
        <v>255</v>
      </c>
      <c r="G201" s="31">
        <f>INDEX('INPUT AVG'!$B:$AK,Cal!$E201,IF(Cal!$P$3=22.5,MATCH(G$1,Cal!$G$6:$G$21,0),MATCH(G$1,Cal!$H$6:$H$41,0)))*Cal!$C201</f>
        <v>255</v>
      </c>
      <c r="H201" s="31">
        <f>INDEX('INPUT AVG'!$B:$AK,Cal!$E201,IF(Cal!$P$3=22.5,MATCH(H$1,Cal!$G$6:$G$21,0),MATCH(H$1,Cal!$H$6:$H$41,0)))*Cal!$C201</f>
        <v>255</v>
      </c>
      <c r="I201" s="31">
        <f>INDEX('INPUT AVG'!$B:$AK,Cal!$E201,IF(Cal!$P$3=22.5,MATCH(I$1,Cal!$G$6:$G$21,0),MATCH(I$1,Cal!$H$6:$H$41,0)))*Cal!$C201</f>
        <v>255</v>
      </c>
      <c r="J201" s="31">
        <f>INDEX('INPUT AVG'!$B:$AK,Cal!$E201,IF(Cal!$P$3=22.5,MATCH(J$1,Cal!$G$6:$G$21,0),MATCH(J$1,Cal!$H$6:$H$41,0)))*Cal!$C201</f>
        <v>255</v>
      </c>
      <c r="K201" s="31">
        <f>INDEX('INPUT AVG'!$B:$AK,Cal!$E201,IF(Cal!$P$3=22.5,MATCH(K$1,Cal!$G$6:$G$21,0),MATCH(K$1,Cal!$H$6:$H$41,0)))*Cal!$C201</f>
        <v>255</v>
      </c>
      <c r="L201" s="31">
        <f>INDEX('INPUT AVG'!$B:$AK,Cal!$E201,IF(Cal!$P$3=22.5,MATCH(L$1,Cal!$G$6:$G$21,0),MATCH(L$1,Cal!$H$6:$H$41,0)))*Cal!$C201</f>
        <v>255</v>
      </c>
      <c r="M201" s="31">
        <f>INDEX('INPUT AVG'!$B:$AK,Cal!$E201,IF(Cal!$P$3=22.5,MATCH(M$1,Cal!$G$6:$G$21,0),MATCH(M$1,Cal!$H$6:$H$41,0)))*Cal!$C201</f>
        <v>255</v>
      </c>
      <c r="N201" s="31">
        <f>INDEX('INPUT AVG'!$B:$AK,Cal!$E201,IF(Cal!$P$3=22.5,MATCH(N$1,Cal!$G$6:$G$21,0),MATCH(N$1,Cal!$H$6:$H$41,0)))*Cal!$C201</f>
        <v>255</v>
      </c>
      <c r="O201" s="31">
        <f>INDEX('INPUT AVG'!$B:$AK,Cal!$E201,IF(Cal!$P$3=22.5,MATCH(O$1,Cal!$G$6:$G$21,0),MATCH(O$1,Cal!$H$6:$H$41,0)))*Cal!$C201</f>
        <v>255</v>
      </c>
      <c r="P201" s="31">
        <f>INDEX('INPUT AVG'!$B:$AK,Cal!$E201,IF(Cal!$P$3=22.5,MATCH(P$1,Cal!$G$6:$G$21,0),MATCH(P$1,Cal!$H$6:$H$41,0)))*Cal!$C201</f>
        <v>255</v>
      </c>
      <c r="Q201" s="31">
        <f>INDEX('INPUT AVG'!$B:$AK,Cal!$E201,IF(Cal!$P$3=22.5,MATCH(Q$1,Cal!$G$6:$G$21,0),MATCH(Q$1,Cal!$H$6:$H$41,0)))*Cal!$C201</f>
        <v>255</v>
      </c>
      <c r="R201" s="31">
        <f>INDEX('INPUT AVG'!$B:$AK,Cal!$E201,IF(Cal!$P$3=22.5,MATCH(R$1,Cal!$G$6:$G$21,0),MATCH(R$1,Cal!$H$6:$H$41,0)))*Cal!$C201</f>
        <v>255</v>
      </c>
      <c r="S201" s="31">
        <f>INDEX('INPUT AVG'!$B:$AK,Cal!$E201,IF(Cal!$P$3=22.5,MATCH(S$1,Cal!$G$6:$G$21,0),MATCH(S$1,Cal!$H$6:$H$41,0)))*Cal!$C201</f>
        <v>255</v>
      </c>
      <c r="T201" s="31">
        <f>INDEX('INPUT AVG'!$B:$AK,Cal!$E201,IF(Cal!$P$3=22.5,MATCH(T$1,Cal!$G$6:$G$21,0),MATCH(T$1,Cal!$H$6:$H$41,0)))*Cal!$C201</f>
        <v>255</v>
      </c>
      <c r="U201" s="31">
        <f>INDEX('INPUT AVG'!$B:$AK,Cal!$E201,IF(Cal!$P$3=22.5,MATCH(U$1,Cal!$G$6:$G$21,0),MATCH(U$1,Cal!$H$6:$H$41,0)))*Cal!$C201</f>
        <v>255</v>
      </c>
      <c r="V201" s="31">
        <f>INDEX('INPUT AVG'!$B:$AK,Cal!$E201,IF(Cal!$P$3=22.5,MATCH(V$1,Cal!$G$6:$G$21,0),MATCH(V$1,Cal!$H$6:$H$41,0)))*Cal!$C201</f>
        <v>255</v>
      </c>
      <c r="W201" s="31">
        <f>INDEX('INPUT AVG'!$B:$AK,Cal!$E201,IF(Cal!$P$3=22.5,MATCH(W$1,Cal!$G$6:$G$21,0),MATCH(W$1,Cal!$H$6:$H$41,0)))*Cal!$C201</f>
        <v>255</v>
      </c>
      <c r="X201" s="31">
        <f>INDEX('INPUT AVG'!$B:$AK,Cal!$E201,IF(Cal!$P$3=22.5,MATCH(X$1,Cal!$G$6:$G$21,0),MATCH(X$1,Cal!$H$6:$H$41,0)))*Cal!$C201</f>
        <v>255</v>
      </c>
      <c r="Y201" s="31">
        <f>INDEX('INPUT AVG'!$B:$AK,Cal!$E201,IF(Cal!$P$3=22.5,MATCH(Y$1,Cal!$G$6:$G$21,0),MATCH(Y$1,Cal!$H$6:$H$41,0)))*Cal!$C201</f>
        <v>255</v>
      </c>
      <c r="Z201" s="31">
        <f>INDEX('INPUT AVG'!$B:$AK,Cal!$E201,IF(Cal!$P$3=22.5,MATCH(Z$1,Cal!$G$6:$G$21,0),MATCH(Z$1,Cal!$H$6:$H$41,0)))*Cal!$C201</f>
        <v>255</v>
      </c>
      <c r="AA201" s="31">
        <f>INDEX('INPUT AVG'!$B:$AK,Cal!$E201,IF(Cal!$P$3=22.5,MATCH(AA$1,Cal!$G$6:$G$21,0),MATCH(AA$1,Cal!$H$6:$H$41,0)))*Cal!$C201</f>
        <v>255</v>
      </c>
      <c r="AB201" s="31">
        <f>INDEX('INPUT AVG'!$B:$AK,Cal!$E201,IF(Cal!$P$3=22.5,MATCH(AB$1,Cal!$G$6:$G$21,0),MATCH(AB$1,Cal!$H$6:$H$41,0)))*Cal!$C201</f>
        <v>255</v>
      </c>
      <c r="AC201" s="31">
        <f>INDEX('INPUT AVG'!$B:$AK,Cal!$E201,IF(Cal!$P$3=22.5,MATCH(AC$1,Cal!$G$6:$G$21,0),MATCH(AC$1,Cal!$H$6:$H$41,0)))*Cal!$C201</f>
        <v>255</v>
      </c>
      <c r="AD201" s="31">
        <f>INDEX('INPUT AVG'!$B:$AK,Cal!$E201,IF(Cal!$P$3=22.5,MATCH(AD$1,Cal!$G$6:$G$21,0),MATCH(AD$1,Cal!$H$6:$H$41,0)))*Cal!$C201</f>
        <v>0.47241371870040894</v>
      </c>
      <c r="AE201" s="31">
        <f>INDEX('INPUT AVG'!$B:$AK,Cal!$E201,IF(Cal!$P$3=22.5,MATCH(AE$1,Cal!$G$6:$G$21,0),MATCH(AE$1,Cal!$H$6:$H$41,0)))*Cal!$C201</f>
        <v>0.43473383784294128</v>
      </c>
      <c r="AF201" s="31">
        <f>INDEX('INPUT AVG'!$B:$AK,Cal!$E201,IF(Cal!$P$3=22.5,MATCH(AF$1,Cal!$G$6:$G$21,0),MATCH(AF$1,Cal!$H$6:$H$41,0)))*Cal!$C201</f>
        <v>0.37763196229934692</v>
      </c>
      <c r="AG201" s="31">
        <f>INDEX('INPUT AVG'!$B:$AK,Cal!$E201,IF(Cal!$P$3=22.5,MATCH(AG$1,Cal!$G$6:$G$21,0),MATCH(AG$1,Cal!$H$6:$H$41,0)))*Cal!$C201</f>
        <v>0.25943920016288757</v>
      </c>
      <c r="AH201" s="31">
        <f>INDEX('INPUT AVG'!$B:$AK,Cal!$E201,IF(Cal!$P$3=22.5,MATCH(AH$1,Cal!$G$6:$G$21,0),MATCH(AH$1,Cal!$H$6:$H$41,0)))*Cal!$C201</f>
        <v>0.27949756383895874</v>
      </c>
      <c r="AI201" s="31">
        <f>INDEX('INPUT AVG'!$B:$AK,Cal!$E201,IF(Cal!$P$3=22.5,MATCH(AI$1,Cal!$G$6:$G$21,0),MATCH(AI$1,Cal!$H$6:$H$41,0)))*Cal!$C201</f>
        <v>255</v>
      </c>
      <c r="AJ201" s="31">
        <f>INDEX('INPUT AVG'!$B:$AK,Cal!$E201,IF(Cal!$P$3=22.5,MATCH(AJ$1,Cal!$G$6:$G$21,0),MATCH(AJ$1,Cal!$H$6:$H$41,0)))*Cal!$C201</f>
        <v>255</v>
      </c>
      <c r="AK201" s="31">
        <f>INDEX('INPUT AVG'!$B:$AK,Cal!$E201,IF(Cal!$P$3=22.5,MATCH(AK$1,Cal!$G$6:$G$21,0),MATCH(AK$1,Cal!$H$6:$H$41,0)))*Cal!$C201</f>
        <v>255</v>
      </c>
      <c r="AL201" s="31">
        <f>INDEX('INPUT AVG'!$B:$AK,Cal!$E201,IF(Cal!$P$3=22.5,MATCH(AL$1,Cal!$G$6:$G$21,0),MATCH(AL$1,Cal!$H$6:$H$41,0)))*Cal!$C201</f>
        <v>255</v>
      </c>
    </row>
    <row r="202" spans="1:38" x14ac:dyDescent="0.4">
      <c r="A202" s="7">
        <f>Cal!A202</f>
        <v>201</v>
      </c>
      <c r="B202" s="31">
        <f>INDEX('INPUT AVG'!$B:$AK,Cal!$E202,IF(Cal!$P$3=22.5,MATCH(B$1,Cal!$G$6:$G$21,0),MATCH(B$1,Cal!$H$6:$H$41,0)))*Cal!$C202</f>
        <v>255</v>
      </c>
      <c r="C202" s="31">
        <f>INDEX('INPUT AVG'!$B:$AK,Cal!$E202,IF(Cal!$P$3=22.5,MATCH(C$1,Cal!$G$6:$G$21,0),MATCH(C$1,Cal!$H$6:$H$41,0)))*Cal!$C202</f>
        <v>255</v>
      </c>
      <c r="D202" s="31">
        <f>INDEX('INPUT AVG'!$B:$AK,Cal!$E202,IF(Cal!$P$3=22.5,MATCH(D$1,Cal!$G$6:$G$21,0),MATCH(D$1,Cal!$H$6:$H$41,0)))*Cal!$C202</f>
        <v>255</v>
      </c>
      <c r="E202" s="31">
        <f>INDEX('INPUT AVG'!$B:$AK,Cal!$E202,IF(Cal!$P$3=22.5,MATCH(E$1,Cal!$G$6:$G$21,0),MATCH(E$1,Cal!$H$6:$H$41,0)))*Cal!$C202</f>
        <v>255</v>
      </c>
      <c r="F202" s="31">
        <f>INDEX('INPUT AVG'!$B:$AK,Cal!$E202,IF(Cal!$P$3=22.5,MATCH(F$1,Cal!$G$6:$G$21,0),MATCH(F$1,Cal!$H$6:$H$41,0)))*Cal!$C202</f>
        <v>255</v>
      </c>
      <c r="G202" s="31">
        <f>INDEX('INPUT AVG'!$B:$AK,Cal!$E202,IF(Cal!$P$3=22.5,MATCH(G$1,Cal!$G$6:$G$21,0),MATCH(G$1,Cal!$H$6:$H$41,0)))*Cal!$C202</f>
        <v>255</v>
      </c>
      <c r="H202" s="31">
        <f>INDEX('INPUT AVG'!$B:$AK,Cal!$E202,IF(Cal!$P$3=22.5,MATCH(H$1,Cal!$G$6:$G$21,0),MATCH(H$1,Cal!$H$6:$H$41,0)))*Cal!$C202</f>
        <v>255</v>
      </c>
      <c r="I202" s="31">
        <f>INDEX('INPUT AVG'!$B:$AK,Cal!$E202,IF(Cal!$P$3=22.5,MATCH(I$1,Cal!$G$6:$G$21,0),MATCH(I$1,Cal!$H$6:$H$41,0)))*Cal!$C202</f>
        <v>255</v>
      </c>
      <c r="J202" s="31">
        <f>INDEX('INPUT AVG'!$B:$AK,Cal!$E202,IF(Cal!$P$3=22.5,MATCH(J$1,Cal!$G$6:$G$21,0),MATCH(J$1,Cal!$H$6:$H$41,0)))*Cal!$C202</f>
        <v>255</v>
      </c>
      <c r="K202" s="31">
        <f>INDEX('INPUT AVG'!$B:$AK,Cal!$E202,IF(Cal!$P$3=22.5,MATCH(K$1,Cal!$G$6:$G$21,0),MATCH(K$1,Cal!$H$6:$H$41,0)))*Cal!$C202</f>
        <v>255</v>
      </c>
      <c r="L202" s="31">
        <f>INDEX('INPUT AVG'!$B:$AK,Cal!$E202,IF(Cal!$P$3=22.5,MATCH(L$1,Cal!$G$6:$G$21,0),MATCH(L$1,Cal!$H$6:$H$41,0)))*Cal!$C202</f>
        <v>255</v>
      </c>
      <c r="M202" s="31">
        <f>INDEX('INPUT AVG'!$B:$AK,Cal!$E202,IF(Cal!$P$3=22.5,MATCH(M$1,Cal!$G$6:$G$21,0),MATCH(M$1,Cal!$H$6:$H$41,0)))*Cal!$C202</f>
        <v>255</v>
      </c>
      <c r="N202" s="31">
        <f>INDEX('INPUT AVG'!$B:$AK,Cal!$E202,IF(Cal!$P$3=22.5,MATCH(N$1,Cal!$G$6:$G$21,0),MATCH(N$1,Cal!$H$6:$H$41,0)))*Cal!$C202</f>
        <v>255</v>
      </c>
      <c r="O202" s="31">
        <f>INDEX('INPUT AVG'!$B:$AK,Cal!$E202,IF(Cal!$P$3=22.5,MATCH(O$1,Cal!$G$6:$G$21,0),MATCH(O$1,Cal!$H$6:$H$41,0)))*Cal!$C202</f>
        <v>255</v>
      </c>
      <c r="P202" s="31">
        <f>INDEX('INPUT AVG'!$B:$AK,Cal!$E202,IF(Cal!$P$3=22.5,MATCH(P$1,Cal!$G$6:$G$21,0),MATCH(P$1,Cal!$H$6:$H$41,0)))*Cal!$C202</f>
        <v>255</v>
      </c>
      <c r="Q202" s="31">
        <f>INDEX('INPUT AVG'!$B:$AK,Cal!$E202,IF(Cal!$P$3=22.5,MATCH(Q$1,Cal!$G$6:$G$21,0),MATCH(Q$1,Cal!$H$6:$H$41,0)))*Cal!$C202</f>
        <v>255</v>
      </c>
      <c r="R202" s="31">
        <f>INDEX('INPUT AVG'!$B:$AK,Cal!$E202,IF(Cal!$P$3=22.5,MATCH(R$1,Cal!$G$6:$G$21,0),MATCH(R$1,Cal!$H$6:$H$41,0)))*Cal!$C202</f>
        <v>255</v>
      </c>
      <c r="S202" s="31">
        <f>INDEX('INPUT AVG'!$B:$AK,Cal!$E202,IF(Cal!$P$3=22.5,MATCH(S$1,Cal!$G$6:$G$21,0),MATCH(S$1,Cal!$H$6:$H$41,0)))*Cal!$C202</f>
        <v>255</v>
      </c>
      <c r="T202" s="31">
        <f>INDEX('INPUT AVG'!$B:$AK,Cal!$E202,IF(Cal!$P$3=22.5,MATCH(T$1,Cal!$G$6:$G$21,0),MATCH(T$1,Cal!$H$6:$H$41,0)))*Cal!$C202</f>
        <v>255</v>
      </c>
      <c r="U202" s="31">
        <f>INDEX('INPUT AVG'!$B:$AK,Cal!$E202,IF(Cal!$P$3=22.5,MATCH(U$1,Cal!$G$6:$G$21,0),MATCH(U$1,Cal!$H$6:$H$41,0)))*Cal!$C202</f>
        <v>255</v>
      </c>
      <c r="V202" s="31">
        <f>INDEX('INPUT AVG'!$B:$AK,Cal!$E202,IF(Cal!$P$3=22.5,MATCH(V$1,Cal!$G$6:$G$21,0),MATCH(V$1,Cal!$H$6:$H$41,0)))*Cal!$C202</f>
        <v>255</v>
      </c>
      <c r="W202" s="31">
        <f>INDEX('INPUT AVG'!$B:$AK,Cal!$E202,IF(Cal!$P$3=22.5,MATCH(W$1,Cal!$G$6:$G$21,0),MATCH(W$1,Cal!$H$6:$H$41,0)))*Cal!$C202</f>
        <v>255</v>
      </c>
      <c r="X202" s="31">
        <f>INDEX('INPUT AVG'!$B:$AK,Cal!$E202,IF(Cal!$P$3=22.5,MATCH(X$1,Cal!$G$6:$G$21,0),MATCH(X$1,Cal!$H$6:$H$41,0)))*Cal!$C202</f>
        <v>255</v>
      </c>
      <c r="Y202" s="31">
        <f>INDEX('INPUT AVG'!$B:$AK,Cal!$E202,IF(Cal!$P$3=22.5,MATCH(Y$1,Cal!$G$6:$G$21,0),MATCH(Y$1,Cal!$H$6:$H$41,0)))*Cal!$C202</f>
        <v>255</v>
      </c>
      <c r="Z202" s="31">
        <f>INDEX('INPUT AVG'!$B:$AK,Cal!$E202,IF(Cal!$P$3=22.5,MATCH(Z$1,Cal!$G$6:$G$21,0),MATCH(Z$1,Cal!$H$6:$H$41,0)))*Cal!$C202</f>
        <v>255</v>
      </c>
      <c r="AA202" s="31">
        <f>INDEX('INPUT AVG'!$B:$AK,Cal!$E202,IF(Cal!$P$3=22.5,MATCH(AA$1,Cal!$G$6:$G$21,0),MATCH(AA$1,Cal!$H$6:$H$41,0)))*Cal!$C202</f>
        <v>255</v>
      </c>
      <c r="AB202" s="31">
        <f>INDEX('INPUT AVG'!$B:$AK,Cal!$E202,IF(Cal!$P$3=22.5,MATCH(AB$1,Cal!$G$6:$G$21,0),MATCH(AB$1,Cal!$H$6:$H$41,0)))*Cal!$C202</f>
        <v>255</v>
      </c>
      <c r="AC202" s="31">
        <f>INDEX('INPUT AVG'!$B:$AK,Cal!$E202,IF(Cal!$P$3=22.5,MATCH(AC$1,Cal!$G$6:$G$21,0),MATCH(AC$1,Cal!$H$6:$H$41,0)))*Cal!$C202</f>
        <v>255</v>
      </c>
      <c r="AD202" s="31">
        <f>INDEX('INPUT AVG'!$B:$AK,Cal!$E202,IF(Cal!$P$3=22.5,MATCH(AD$1,Cal!$G$6:$G$21,0),MATCH(AD$1,Cal!$H$6:$H$41,0)))*Cal!$C202</f>
        <v>0.22101883590221405</v>
      </c>
      <c r="AE202" s="31">
        <f>INDEX('INPUT AVG'!$B:$AK,Cal!$E202,IF(Cal!$P$3=22.5,MATCH(AE$1,Cal!$G$6:$G$21,0),MATCH(AE$1,Cal!$H$6:$H$41,0)))*Cal!$C202</f>
        <v>0.21603639423847198</v>
      </c>
      <c r="AF202" s="31">
        <f>INDEX('INPUT AVG'!$B:$AK,Cal!$E202,IF(Cal!$P$3=22.5,MATCH(AF$1,Cal!$G$6:$G$21,0),MATCH(AF$1,Cal!$H$6:$H$41,0)))*Cal!$C202</f>
        <v>0.27553662657737732</v>
      </c>
      <c r="AG202" s="31">
        <f>INDEX('INPUT AVG'!$B:$AK,Cal!$E202,IF(Cal!$P$3=22.5,MATCH(AG$1,Cal!$G$6:$G$21,0),MATCH(AG$1,Cal!$H$6:$H$41,0)))*Cal!$C202</f>
        <v>0.26192644238471985</v>
      </c>
      <c r="AH202" s="31">
        <f>INDEX('INPUT AVG'!$B:$AK,Cal!$E202,IF(Cal!$P$3=22.5,MATCH(AH$1,Cal!$G$6:$G$21,0),MATCH(AH$1,Cal!$H$6:$H$41,0)))*Cal!$C202</f>
        <v>0.31793007254600525</v>
      </c>
      <c r="AI202" s="31">
        <f>INDEX('INPUT AVG'!$B:$AK,Cal!$E202,IF(Cal!$P$3=22.5,MATCH(AI$1,Cal!$G$6:$G$21,0),MATCH(AI$1,Cal!$H$6:$H$41,0)))*Cal!$C202</f>
        <v>255</v>
      </c>
      <c r="AJ202" s="31">
        <f>INDEX('INPUT AVG'!$B:$AK,Cal!$E202,IF(Cal!$P$3=22.5,MATCH(AJ$1,Cal!$G$6:$G$21,0),MATCH(AJ$1,Cal!$H$6:$H$41,0)))*Cal!$C202</f>
        <v>255</v>
      </c>
      <c r="AK202" s="31">
        <f>INDEX('INPUT AVG'!$B:$AK,Cal!$E202,IF(Cal!$P$3=22.5,MATCH(AK$1,Cal!$G$6:$G$21,0),MATCH(AK$1,Cal!$H$6:$H$41,0)))*Cal!$C202</f>
        <v>255</v>
      </c>
      <c r="AL202" s="31">
        <f>INDEX('INPUT AVG'!$B:$AK,Cal!$E202,IF(Cal!$P$3=22.5,MATCH(AL$1,Cal!$G$6:$G$21,0),MATCH(AL$1,Cal!$H$6:$H$41,0)))*Cal!$C202</f>
        <v>255</v>
      </c>
    </row>
    <row r="203" spans="1:38" x14ac:dyDescent="0.4">
      <c r="A203" s="7">
        <f>Cal!A203</f>
        <v>202</v>
      </c>
      <c r="B203" s="31">
        <f>INDEX('INPUT AVG'!$B:$AK,Cal!$E203,IF(Cal!$P$3=22.5,MATCH(B$1,Cal!$G$6:$G$21,0),MATCH(B$1,Cal!$H$6:$H$41,0)))*Cal!$C203</f>
        <v>255</v>
      </c>
      <c r="C203" s="31">
        <f>INDEX('INPUT AVG'!$B:$AK,Cal!$E203,IF(Cal!$P$3=22.5,MATCH(C$1,Cal!$G$6:$G$21,0),MATCH(C$1,Cal!$H$6:$H$41,0)))*Cal!$C203</f>
        <v>255</v>
      </c>
      <c r="D203" s="31">
        <f>INDEX('INPUT AVG'!$B:$AK,Cal!$E203,IF(Cal!$P$3=22.5,MATCH(D$1,Cal!$G$6:$G$21,0),MATCH(D$1,Cal!$H$6:$H$41,0)))*Cal!$C203</f>
        <v>255</v>
      </c>
      <c r="E203" s="31">
        <f>INDEX('INPUT AVG'!$B:$AK,Cal!$E203,IF(Cal!$P$3=22.5,MATCH(E$1,Cal!$G$6:$G$21,0),MATCH(E$1,Cal!$H$6:$H$41,0)))*Cal!$C203</f>
        <v>255</v>
      </c>
      <c r="F203" s="31">
        <f>INDEX('INPUT AVG'!$B:$AK,Cal!$E203,IF(Cal!$P$3=22.5,MATCH(F$1,Cal!$G$6:$G$21,0),MATCH(F$1,Cal!$H$6:$H$41,0)))*Cal!$C203</f>
        <v>255</v>
      </c>
      <c r="G203" s="31">
        <f>INDEX('INPUT AVG'!$B:$AK,Cal!$E203,IF(Cal!$P$3=22.5,MATCH(G$1,Cal!$G$6:$G$21,0),MATCH(G$1,Cal!$H$6:$H$41,0)))*Cal!$C203</f>
        <v>255</v>
      </c>
      <c r="H203" s="31">
        <f>INDEX('INPUT AVG'!$B:$AK,Cal!$E203,IF(Cal!$P$3=22.5,MATCH(H$1,Cal!$G$6:$G$21,0),MATCH(H$1,Cal!$H$6:$H$41,0)))*Cal!$C203</f>
        <v>255</v>
      </c>
      <c r="I203" s="31">
        <f>INDEX('INPUT AVG'!$B:$AK,Cal!$E203,IF(Cal!$P$3=22.5,MATCH(I$1,Cal!$G$6:$G$21,0),MATCH(I$1,Cal!$H$6:$H$41,0)))*Cal!$C203</f>
        <v>255</v>
      </c>
      <c r="J203" s="31">
        <f>INDEX('INPUT AVG'!$B:$AK,Cal!$E203,IF(Cal!$P$3=22.5,MATCH(J$1,Cal!$G$6:$G$21,0),MATCH(J$1,Cal!$H$6:$H$41,0)))*Cal!$C203</f>
        <v>255</v>
      </c>
      <c r="K203" s="31">
        <f>INDEX('INPUT AVG'!$B:$AK,Cal!$E203,IF(Cal!$P$3=22.5,MATCH(K$1,Cal!$G$6:$G$21,0),MATCH(K$1,Cal!$H$6:$H$41,0)))*Cal!$C203</f>
        <v>255</v>
      </c>
      <c r="L203" s="31">
        <f>INDEX('INPUT AVG'!$B:$AK,Cal!$E203,IF(Cal!$P$3=22.5,MATCH(L$1,Cal!$G$6:$G$21,0),MATCH(L$1,Cal!$H$6:$H$41,0)))*Cal!$C203</f>
        <v>255</v>
      </c>
      <c r="M203" s="31">
        <f>INDEX('INPUT AVG'!$B:$AK,Cal!$E203,IF(Cal!$P$3=22.5,MATCH(M$1,Cal!$G$6:$G$21,0),MATCH(M$1,Cal!$H$6:$H$41,0)))*Cal!$C203</f>
        <v>255</v>
      </c>
      <c r="N203" s="31">
        <f>INDEX('INPUT AVG'!$B:$AK,Cal!$E203,IF(Cal!$P$3=22.5,MATCH(N$1,Cal!$G$6:$G$21,0),MATCH(N$1,Cal!$H$6:$H$41,0)))*Cal!$C203</f>
        <v>255</v>
      </c>
      <c r="O203" s="31">
        <f>INDEX('INPUT AVG'!$B:$AK,Cal!$E203,IF(Cal!$P$3=22.5,MATCH(O$1,Cal!$G$6:$G$21,0),MATCH(O$1,Cal!$H$6:$H$41,0)))*Cal!$C203</f>
        <v>255</v>
      </c>
      <c r="P203" s="31">
        <f>INDEX('INPUT AVG'!$B:$AK,Cal!$E203,IF(Cal!$P$3=22.5,MATCH(P$1,Cal!$G$6:$G$21,0),MATCH(P$1,Cal!$H$6:$H$41,0)))*Cal!$C203</f>
        <v>255</v>
      </c>
      <c r="Q203" s="31">
        <f>INDEX('INPUT AVG'!$B:$AK,Cal!$E203,IF(Cal!$P$3=22.5,MATCH(Q$1,Cal!$G$6:$G$21,0),MATCH(Q$1,Cal!$H$6:$H$41,0)))*Cal!$C203</f>
        <v>255</v>
      </c>
      <c r="R203" s="31">
        <f>INDEX('INPUT AVG'!$B:$AK,Cal!$E203,IF(Cal!$P$3=22.5,MATCH(R$1,Cal!$G$6:$G$21,0),MATCH(R$1,Cal!$H$6:$H$41,0)))*Cal!$C203</f>
        <v>255</v>
      </c>
      <c r="S203" s="31">
        <f>INDEX('INPUT AVG'!$B:$AK,Cal!$E203,IF(Cal!$P$3=22.5,MATCH(S$1,Cal!$G$6:$G$21,0),MATCH(S$1,Cal!$H$6:$H$41,0)))*Cal!$C203</f>
        <v>255</v>
      </c>
      <c r="T203" s="31">
        <f>INDEX('INPUT AVG'!$B:$AK,Cal!$E203,IF(Cal!$P$3=22.5,MATCH(T$1,Cal!$G$6:$G$21,0),MATCH(T$1,Cal!$H$6:$H$41,0)))*Cal!$C203</f>
        <v>255</v>
      </c>
      <c r="U203" s="31">
        <f>INDEX('INPUT AVG'!$B:$AK,Cal!$E203,IF(Cal!$P$3=22.5,MATCH(U$1,Cal!$G$6:$G$21,0),MATCH(U$1,Cal!$H$6:$H$41,0)))*Cal!$C203</f>
        <v>255</v>
      </c>
      <c r="V203" s="31">
        <f>INDEX('INPUT AVG'!$B:$AK,Cal!$E203,IF(Cal!$P$3=22.5,MATCH(V$1,Cal!$G$6:$G$21,0),MATCH(V$1,Cal!$H$6:$H$41,0)))*Cal!$C203</f>
        <v>255</v>
      </c>
      <c r="W203" s="31">
        <f>INDEX('INPUT AVG'!$B:$AK,Cal!$E203,IF(Cal!$P$3=22.5,MATCH(W$1,Cal!$G$6:$G$21,0),MATCH(W$1,Cal!$H$6:$H$41,0)))*Cal!$C203</f>
        <v>255</v>
      </c>
      <c r="X203" s="31">
        <f>INDEX('INPUT AVG'!$B:$AK,Cal!$E203,IF(Cal!$P$3=22.5,MATCH(X$1,Cal!$G$6:$G$21,0),MATCH(X$1,Cal!$H$6:$H$41,0)))*Cal!$C203</f>
        <v>255</v>
      </c>
      <c r="Y203" s="31">
        <f>INDEX('INPUT AVG'!$B:$AK,Cal!$E203,IF(Cal!$P$3=22.5,MATCH(Y$1,Cal!$G$6:$G$21,0),MATCH(Y$1,Cal!$H$6:$H$41,0)))*Cal!$C203</f>
        <v>255</v>
      </c>
      <c r="Z203" s="31">
        <f>INDEX('INPUT AVG'!$B:$AK,Cal!$E203,IF(Cal!$P$3=22.5,MATCH(Z$1,Cal!$G$6:$G$21,0),MATCH(Z$1,Cal!$H$6:$H$41,0)))*Cal!$C203</f>
        <v>255</v>
      </c>
      <c r="AA203" s="31">
        <f>INDEX('INPUT AVG'!$B:$AK,Cal!$E203,IF(Cal!$P$3=22.5,MATCH(AA$1,Cal!$G$6:$G$21,0),MATCH(AA$1,Cal!$H$6:$H$41,0)))*Cal!$C203</f>
        <v>255</v>
      </c>
      <c r="AB203" s="31">
        <f>INDEX('INPUT AVG'!$B:$AK,Cal!$E203,IF(Cal!$P$3=22.5,MATCH(AB$1,Cal!$G$6:$G$21,0),MATCH(AB$1,Cal!$H$6:$H$41,0)))*Cal!$C203</f>
        <v>255</v>
      </c>
      <c r="AC203" s="31">
        <f>INDEX('INPUT AVG'!$B:$AK,Cal!$E203,IF(Cal!$P$3=22.5,MATCH(AC$1,Cal!$G$6:$G$21,0),MATCH(AC$1,Cal!$H$6:$H$41,0)))*Cal!$C203</f>
        <v>255</v>
      </c>
      <c r="AD203" s="31">
        <f>INDEX('INPUT AVG'!$B:$AK,Cal!$E203,IF(Cal!$P$3=22.5,MATCH(AD$1,Cal!$G$6:$G$21,0),MATCH(AD$1,Cal!$H$6:$H$41,0)))*Cal!$C203</f>
        <v>0.31957650184631348</v>
      </c>
      <c r="AE203" s="31">
        <f>INDEX('INPUT AVG'!$B:$AK,Cal!$E203,IF(Cal!$P$3=22.5,MATCH(AE$1,Cal!$G$6:$G$21,0),MATCH(AE$1,Cal!$H$6:$H$41,0)))*Cal!$C203</f>
        <v>0.36246326565742493</v>
      </c>
      <c r="AF203" s="31">
        <f>INDEX('INPUT AVG'!$B:$AK,Cal!$E203,IF(Cal!$P$3=22.5,MATCH(AF$1,Cal!$G$6:$G$21,0),MATCH(AF$1,Cal!$H$6:$H$41,0)))*Cal!$C203</f>
        <v>0.40204557776451111</v>
      </c>
      <c r="AG203" s="31">
        <f>INDEX('INPUT AVG'!$B:$AK,Cal!$E203,IF(Cal!$P$3=22.5,MATCH(AG$1,Cal!$G$6:$G$21,0),MATCH(AG$1,Cal!$H$6:$H$41,0)))*Cal!$C203</f>
        <v>0.43149462342262268</v>
      </c>
      <c r="AH203" s="31">
        <f>INDEX('INPUT AVG'!$B:$AK,Cal!$E203,IF(Cal!$P$3=22.5,MATCH(AH$1,Cal!$G$6:$G$21,0),MATCH(AH$1,Cal!$H$6:$H$41,0)))*Cal!$C203</f>
        <v>0.45831280946731567</v>
      </c>
      <c r="AI203" s="31">
        <f>INDEX('INPUT AVG'!$B:$AK,Cal!$E203,IF(Cal!$P$3=22.5,MATCH(AI$1,Cal!$G$6:$G$21,0),MATCH(AI$1,Cal!$H$6:$H$41,0)))*Cal!$C203</f>
        <v>255</v>
      </c>
      <c r="AJ203" s="31">
        <f>INDEX('INPUT AVG'!$B:$AK,Cal!$E203,IF(Cal!$P$3=22.5,MATCH(AJ$1,Cal!$G$6:$G$21,0),MATCH(AJ$1,Cal!$H$6:$H$41,0)))*Cal!$C203</f>
        <v>255</v>
      </c>
      <c r="AK203" s="31">
        <f>INDEX('INPUT AVG'!$B:$AK,Cal!$E203,IF(Cal!$P$3=22.5,MATCH(AK$1,Cal!$G$6:$G$21,0),MATCH(AK$1,Cal!$H$6:$H$41,0)))*Cal!$C203</f>
        <v>255</v>
      </c>
      <c r="AL203" s="31">
        <f>INDEX('INPUT AVG'!$B:$AK,Cal!$E203,IF(Cal!$P$3=22.5,MATCH(AL$1,Cal!$G$6:$G$21,0),MATCH(AL$1,Cal!$H$6:$H$41,0)))*Cal!$C203</f>
        <v>255</v>
      </c>
    </row>
    <row r="204" spans="1:38" x14ac:dyDescent="0.4">
      <c r="A204" s="7">
        <f>Cal!A204</f>
        <v>203</v>
      </c>
      <c r="B204" s="31">
        <f>INDEX('INPUT AVG'!$B:$AK,Cal!$E204,IF(Cal!$P$3=22.5,MATCH(B$1,Cal!$G$6:$G$21,0),MATCH(B$1,Cal!$H$6:$H$41,0)))*Cal!$C204</f>
        <v>255</v>
      </c>
      <c r="C204" s="31">
        <f>INDEX('INPUT AVG'!$B:$AK,Cal!$E204,IF(Cal!$P$3=22.5,MATCH(C$1,Cal!$G$6:$G$21,0),MATCH(C$1,Cal!$H$6:$H$41,0)))*Cal!$C204</f>
        <v>255</v>
      </c>
      <c r="D204" s="31">
        <f>INDEX('INPUT AVG'!$B:$AK,Cal!$E204,IF(Cal!$P$3=22.5,MATCH(D$1,Cal!$G$6:$G$21,0),MATCH(D$1,Cal!$H$6:$H$41,0)))*Cal!$C204</f>
        <v>255</v>
      </c>
      <c r="E204" s="31">
        <f>INDEX('INPUT AVG'!$B:$AK,Cal!$E204,IF(Cal!$P$3=22.5,MATCH(E$1,Cal!$G$6:$G$21,0),MATCH(E$1,Cal!$H$6:$H$41,0)))*Cal!$C204</f>
        <v>255</v>
      </c>
      <c r="F204" s="31">
        <f>INDEX('INPUT AVG'!$B:$AK,Cal!$E204,IF(Cal!$P$3=22.5,MATCH(F$1,Cal!$G$6:$G$21,0),MATCH(F$1,Cal!$H$6:$H$41,0)))*Cal!$C204</f>
        <v>255</v>
      </c>
      <c r="G204" s="31">
        <f>INDEX('INPUT AVG'!$B:$AK,Cal!$E204,IF(Cal!$P$3=22.5,MATCH(G$1,Cal!$G$6:$G$21,0),MATCH(G$1,Cal!$H$6:$H$41,0)))*Cal!$C204</f>
        <v>255</v>
      </c>
      <c r="H204" s="31">
        <f>INDEX('INPUT AVG'!$B:$AK,Cal!$E204,IF(Cal!$P$3=22.5,MATCH(H$1,Cal!$G$6:$G$21,0),MATCH(H$1,Cal!$H$6:$H$41,0)))*Cal!$C204</f>
        <v>255</v>
      </c>
      <c r="I204" s="31">
        <f>INDEX('INPUT AVG'!$B:$AK,Cal!$E204,IF(Cal!$P$3=22.5,MATCH(I$1,Cal!$G$6:$G$21,0),MATCH(I$1,Cal!$H$6:$H$41,0)))*Cal!$C204</f>
        <v>255</v>
      </c>
      <c r="J204" s="31">
        <f>INDEX('INPUT AVG'!$B:$AK,Cal!$E204,IF(Cal!$P$3=22.5,MATCH(J$1,Cal!$G$6:$G$21,0),MATCH(J$1,Cal!$H$6:$H$41,0)))*Cal!$C204</f>
        <v>255</v>
      </c>
      <c r="K204" s="31">
        <f>INDEX('INPUT AVG'!$B:$AK,Cal!$E204,IF(Cal!$P$3=22.5,MATCH(K$1,Cal!$G$6:$G$21,0),MATCH(K$1,Cal!$H$6:$H$41,0)))*Cal!$C204</f>
        <v>255</v>
      </c>
      <c r="L204" s="31">
        <f>INDEX('INPUT AVG'!$B:$AK,Cal!$E204,IF(Cal!$P$3=22.5,MATCH(L$1,Cal!$G$6:$G$21,0),MATCH(L$1,Cal!$H$6:$H$41,0)))*Cal!$C204</f>
        <v>255</v>
      </c>
      <c r="M204" s="31">
        <f>INDEX('INPUT AVG'!$B:$AK,Cal!$E204,IF(Cal!$P$3=22.5,MATCH(M$1,Cal!$G$6:$G$21,0),MATCH(M$1,Cal!$H$6:$H$41,0)))*Cal!$C204</f>
        <v>255</v>
      </c>
      <c r="N204" s="31">
        <f>INDEX('INPUT AVG'!$B:$AK,Cal!$E204,IF(Cal!$P$3=22.5,MATCH(N$1,Cal!$G$6:$G$21,0),MATCH(N$1,Cal!$H$6:$H$41,0)))*Cal!$C204</f>
        <v>255</v>
      </c>
      <c r="O204" s="31">
        <f>INDEX('INPUT AVG'!$B:$AK,Cal!$E204,IF(Cal!$P$3=22.5,MATCH(O$1,Cal!$G$6:$G$21,0),MATCH(O$1,Cal!$H$6:$H$41,0)))*Cal!$C204</f>
        <v>255</v>
      </c>
      <c r="P204" s="31">
        <f>INDEX('INPUT AVG'!$B:$AK,Cal!$E204,IF(Cal!$P$3=22.5,MATCH(P$1,Cal!$G$6:$G$21,0),MATCH(P$1,Cal!$H$6:$H$41,0)))*Cal!$C204</f>
        <v>255</v>
      </c>
      <c r="Q204" s="31">
        <f>INDEX('INPUT AVG'!$B:$AK,Cal!$E204,IF(Cal!$P$3=22.5,MATCH(Q$1,Cal!$G$6:$G$21,0),MATCH(Q$1,Cal!$H$6:$H$41,0)))*Cal!$C204</f>
        <v>255</v>
      </c>
      <c r="R204" s="31">
        <f>INDEX('INPUT AVG'!$B:$AK,Cal!$E204,IF(Cal!$P$3=22.5,MATCH(R$1,Cal!$G$6:$G$21,0),MATCH(R$1,Cal!$H$6:$H$41,0)))*Cal!$C204</f>
        <v>255</v>
      </c>
      <c r="S204" s="31">
        <f>INDEX('INPUT AVG'!$B:$AK,Cal!$E204,IF(Cal!$P$3=22.5,MATCH(S$1,Cal!$G$6:$G$21,0),MATCH(S$1,Cal!$H$6:$H$41,0)))*Cal!$C204</f>
        <v>255</v>
      </c>
      <c r="T204" s="31">
        <f>INDEX('INPUT AVG'!$B:$AK,Cal!$E204,IF(Cal!$P$3=22.5,MATCH(T$1,Cal!$G$6:$G$21,0),MATCH(T$1,Cal!$H$6:$H$41,0)))*Cal!$C204</f>
        <v>255</v>
      </c>
      <c r="U204" s="31">
        <f>INDEX('INPUT AVG'!$B:$AK,Cal!$E204,IF(Cal!$P$3=22.5,MATCH(U$1,Cal!$G$6:$G$21,0),MATCH(U$1,Cal!$H$6:$H$41,0)))*Cal!$C204</f>
        <v>255</v>
      </c>
      <c r="V204" s="31">
        <f>INDEX('INPUT AVG'!$B:$AK,Cal!$E204,IF(Cal!$P$3=22.5,MATCH(V$1,Cal!$G$6:$G$21,0),MATCH(V$1,Cal!$H$6:$H$41,0)))*Cal!$C204</f>
        <v>255</v>
      </c>
      <c r="W204" s="31">
        <f>INDEX('INPUT AVG'!$B:$AK,Cal!$E204,IF(Cal!$P$3=22.5,MATCH(W$1,Cal!$G$6:$G$21,0),MATCH(W$1,Cal!$H$6:$H$41,0)))*Cal!$C204</f>
        <v>255</v>
      </c>
      <c r="X204" s="31">
        <f>INDEX('INPUT AVG'!$B:$AK,Cal!$E204,IF(Cal!$P$3=22.5,MATCH(X$1,Cal!$G$6:$G$21,0),MATCH(X$1,Cal!$H$6:$H$41,0)))*Cal!$C204</f>
        <v>255</v>
      </c>
      <c r="Y204" s="31">
        <f>INDEX('INPUT AVG'!$B:$AK,Cal!$E204,IF(Cal!$P$3=22.5,MATCH(Y$1,Cal!$G$6:$G$21,0),MATCH(Y$1,Cal!$H$6:$H$41,0)))*Cal!$C204</f>
        <v>255</v>
      </c>
      <c r="Z204" s="31">
        <f>INDEX('INPUT AVG'!$B:$AK,Cal!$E204,IF(Cal!$P$3=22.5,MATCH(Z$1,Cal!$G$6:$G$21,0),MATCH(Z$1,Cal!$H$6:$H$41,0)))*Cal!$C204</f>
        <v>255</v>
      </c>
      <c r="AA204" s="31">
        <f>INDEX('INPUT AVG'!$B:$AK,Cal!$E204,IF(Cal!$P$3=22.5,MATCH(AA$1,Cal!$G$6:$G$21,0),MATCH(AA$1,Cal!$H$6:$H$41,0)))*Cal!$C204</f>
        <v>255</v>
      </c>
      <c r="AB204" s="31">
        <f>INDEX('INPUT AVG'!$B:$AK,Cal!$E204,IF(Cal!$P$3=22.5,MATCH(AB$1,Cal!$G$6:$G$21,0),MATCH(AB$1,Cal!$H$6:$H$41,0)))*Cal!$C204</f>
        <v>255</v>
      </c>
      <c r="AC204" s="31">
        <f>INDEX('INPUT AVG'!$B:$AK,Cal!$E204,IF(Cal!$P$3=22.5,MATCH(AC$1,Cal!$G$6:$G$21,0),MATCH(AC$1,Cal!$H$6:$H$41,0)))*Cal!$C204</f>
        <v>255</v>
      </c>
      <c r="AD204" s="31">
        <f>INDEX('INPUT AVG'!$B:$AK,Cal!$E204,IF(Cal!$P$3=22.5,MATCH(AD$1,Cal!$G$6:$G$21,0),MATCH(AD$1,Cal!$H$6:$H$41,0)))*Cal!$C204</f>
        <v>0.16831414401531219</v>
      </c>
      <c r="AE204" s="31">
        <f>INDEX('INPUT AVG'!$B:$AK,Cal!$E204,IF(Cal!$P$3=22.5,MATCH(AE$1,Cal!$G$6:$G$21,0),MATCH(AE$1,Cal!$H$6:$H$41,0)))*Cal!$C204</f>
        <v>0.31734752655029297</v>
      </c>
      <c r="AF204" s="31">
        <f>INDEX('INPUT AVG'!$B:$AK,Cal!$E204,IF(Cal!$P$3=22.5,MATCH(AF$1,Cal!$G$6:$G$21,0),MATCH(AF$1,Cal!$H$6:$H$41,0)))*Cal!$C204</f>
        <v>0.49311450123786926</v>
      </c>
      <c r="AG204" s="31">
        <f>INDEX('INPUT AVG'!$B:$AK,Cal!$E204,IF(Cal!$P$3=22.5,MATCH(AG$1,Cal!$G$6:$G$21,0),MATCH(AG$1,Cal!$H$6:$H$41,0)))*Cal!$C204</f>
        <v>0.74228519201278687</v>
      </c>
      <c r="AH204" s="31">
        <f>INDEX('INPUT AVG'!$B:$AK,Cal!$E204,IF(Cal!$P$3=22.5,MATCH(AH$1,Cal!$G$6:$G$21,0),MATCH(AH$1,Cal!$H$6:$H$41,0)))*Cal!$C204</f>
        <v>0.88699847459793091</v>
      </c>
      <c r="AI204" s="31">
        <f>INDEX('INPUT AVG'!$B:$AK,Cal!$E204,IF(Cal!$P$3=22.5,MATCH(AI$1,Cal!$G$6:$G$21,0),MATCH(AI$1,Cal!$H$6:$H$41,0)))*Cal!$C204</f>
        <v>255</v>
      </c>
      <c r="AJ204" s="31">
        <f>INDEX('INPUT AVG'!$B:$AK,Cal!$E204,IF(Cal!$P$3=22.5,MATCH(AJ$1,Cal!$G$6:$G$21,0),MATCH(AJ$1,Cal!$H$6:$H$41,0)))*Cal!$C204</f>
        <v>255</v>
      </c>
      <c r="AK204" s="31">
        <f>INDEX('INPUT AVG'!$B:$AK,Cal!$E204,IF(Cal!$P$3=22.5,MATCH(AK$1,Cal!$G$6:$G$21,0),MATCH(AK$1,Cal!$H$6:$H$41,0)))*Cal!$C204</f>
        <v>255</v>
      </c>
      <c r="AL204" s="31">
        <f>INDEX('INPUT AVG'!$B:$AK,Cal!$E204,IF(Cal!$P$3=22.5,MATCH(AL$1,Cal!$G$6:$G$21,0),MATCH(AL$1,Cal!$H$6:$H$41,0)))*Cal!$C204</f>
        <v>255</v>
      </c>
    </row>
    <row r="205" spans="1:38" x14ac:dyDescent="0.4">
      <c r="A205" s="7">
        <f>Cal!A205</f>
        <v>204</v>
      </c>
      <c r="B205" s="31">
        <f>INDEX('INPUT AVG'!$B:$AK,Cal!$E205,IF(Cal!$P$3=22.5,MATCH(B$1,Cal!$G$6:$G$21,0),MATCH(B$1,Cal!$H$6:$H$41,0)))*Cal!$C205</f>
        <v>255</v>
      </c>
      <c r="C205" s="31">
        <f>INDEX('INPUT AVG'!$B:$AK,Cal!$E205,IF(Cal!$P$3=22.5,MATCH(C$1,Cal!$G$6:$G$21,0),MATCH(C$1,Cal!$H$6:$H$41,0)))*Cal!$C205</f>
        <v>255</v>
      </c>
      <c r="D205" s="31">
        <f>INDEX('INPUT AVG'!$B:$AK,Cal!$E205,IF(Cal!$P$3=22.5,MATCH(D$1,Cal!$G$6:$G$21,0),MATCH(D$1,Cal!$H$6:$H$41,0)))*Cal!$C205</f>
        <v>255</v>
      </c>
      <c r="E205" s="31">
        <f>INDEX('INPUT AVG'!$B:$AK,Cal!$E205,IF(Cal!$P$3=22.5,MATCH(E$1,Cal!$G$6:$G$21,0),MATCH(E$1,Cal!$H$6:$H$41,0)))*Cal!$C205</f>
        <v>255</v>
      </c>
      <c r="F205" s="31">
        <f>INDEX('INPUT AVG'!$B:$AK,Cal!$E205,IF(Cal!$P$3=22.5,MATCH(F$1,Cal!$G$6:$G$21,0),MATCH(F$1,Cal!$H$6:$H$41,0)))*Cal!$C205</f>
        <v>255</v>
      </c>
      <c r="G205" s="31">
        <f>INDEX('INPUT AVG'!$B:$AK,Cal!$E205,IF(Cal!$P$3=22.5,MATCH(G$1,Cal!$G$6:$G$21,0),MATCH(G$1,Cal!$H$6:$H$41,0)))*Cal!$C205</f>
        <v>255</v>
      </c>
      <c r="H205" s="31">
        <f>INDEX('INPUT AVG'!$B:$AK,Cal!$E205,IF(Cal!$P$3=22.5,MATCH(H$1,Cal!$G$6:$G$21,0),MATCH(H$1,Cal!$H$6:$H$41,0)))*Cal!$C205</f>
        <v>255</v>
      </c>
      <c r="I205" s="31">
        <f>INDEX('INPUT AVG'!$B:$AK,Cal!$E205,IF(Cal!$P$3=22.5,MATCH(I$1,Cal!$G$6:$G$21,0),MATCH(I$1,Cal!$H$6:$H$41,0)))*Cal!$C205</f>
        <v>255</v>
      </c>
      <c r="J205" s="31">
        <f>INDEX('INPUT AVG'!$B:$AK,Cal!$E205,IF(Cal!$P$3=22.5,MATCH(J$1,Cal!$G$6:$G$21,0),MATCH(J$1,Cal!$H$6:$H$41,0)))*Cal!$C205</f>
        <v>255</v>
      </c>
      <c r="K205" s="31">
        <f>INDEX('INPUT AVG'!$B:$AK,Cal!$E205,IF(Cal!$P$3=22.5,MATCH(K$1,Cal!$G$6:$G$21,0),MATCH(K$1,Cal!$H$6:$H$41,0)))*Cal!$C205</f>
        <v>255</v>
      </c>
      <c r="L205" s="31">
        <f>INDEX('INPUT AVG'!$B:$AK,Cal!$E205,IF(Cal!$P$3=22.5,MATCH(L$1,Cal!$G$6:$G$21,0),MATCH(L$1,Cal!$H$6:$H$41,0)))*Cal!$C205</f>
        <v>255</v>
      </c>
      <c r="M205" s="31">
        <f>INDEX('INPUT AVG'!$B:$AK,Cal!$E205,IF(Cal!$P$3=22.5,MATCH(M$1,Cal!$G$6:$G$21,0),MATCH(M$1,Cal!$H$6:$H$41,0)))*Cal!$C205</f>
        <v>255</v>
      </c>
      <c r="N205" s="31">
        <f>INDEX('INPUT AVG'!$B:$AK,Cal!$E205,IF(Cal!$P$3=22.5,MATCH(N$1,Cal!$G$6:$G$21,0),MATCH(N$1,Cal!$H$6:$H$41,0)))*Cal!$C205</f>
        <v>255</v>
      </c>
      <c r="O205" s="31">
        <f>INDEX('INPUT AVG'!$B:$AK,Cal!$E205,IF(Cal!$P$3=22.5,MATCH(O$1,Cal!$G$6:$G$21,0),MATCH(O$1,Cal!$H$6:$H$41,0)))*Cal!$C205</f>
        <v>255</v>
      </c>
      <c r="P205" s="31">
        <f>INDEX('INPUT AVG'!$B:$AK,Cal!$E205,IF(Cal!$P$3=22.5,MATCH(P$1,Cal!$G$6:$G$21,0),MATCH(P$1,Cal!$H$6:$H$41,0)))*Cal!$C205</f>
        <v>255</v>
      </c>
      <c r="Q205" s="31">
        <f>INDEX('INPUT AVG'!$B:$AK,Cal!$E205,IF(Cal!$P$3=22.5,MATCH(Q$1,Cal!$G$6:$G$21,0),MATCH(Q$1,Cal!$H$6:$H$41,0)))*Cal!$C205</f>
        <v>255</v>
      </c>
      <c r="R205" s="31">
        <f>INDEX('INPUT AVG'!$B:$AK,Cal!$E205,IF(Cal!$P$3=22.5,MATCH(R$1,Cal!$G$6:$G$21,0),MATCH(R$1,Cal!$H$6:$H$41,0)))*Cal!$C205</f>
        <v>255</v>
      </c>
      <c r="S205" s="31">
        <f>INDEX('INPUT AVG'!$B:$AK,Cal!$E205,IF(Cal!$P$3=22.5,MATCH(S$1,Cal!$G$6:$G$21,0),MATCH(S$1,Cal!$H$6:$H$41,0)))*Cal!$C205</f>
        <v>255</v>
      </c>
      <c r="T205" s="31">
        <f>INDEX('INPUT AVG'!$B:$AK,Cal!$E205,IF(Cal!$P$3=22.5,MATCH(T$1,Cal!$G$6:$G$21,0),MATCH(T$1,Cal!$H$6:$H$41,0)))*Cal!$C205</f>
        <v>255</v>
      </c>
      <c r="U205" s="31">
        <f>INDEX('INPUT AVG'!$B:$AK,Cal!$E205,IF(Cal!$P$3=22.5,MATCH(U$1,Cal!$G$6:$G$21,0),MATCH(U$1,Cal!$H$6:$H$41,0)))*Cal!$C205</f>
        <v>255</v>
      </c>
      <c r="V205" s="31">
        <f>INDEX('INPUT AVG'!$B:$AK,Cal!$E205,IF(Cal!$P$3=22.5,MATCH(V$1,Cal!$G$6:$G$21,0),MATCH(V$1,Cal!$H$6:$H$41,0)))*Cal!$C205</f>
        <v>255</v>
      </c>
      <c r="W205" s="31">
        <f>INDEX('INPUT AVG'!$B:$AK,Cal!$E205,IF(Cal!$P$3=22.5,MATCH(W$1,Cal!$G$6:$G$21,0),MATCH(W$1,Cal!$H$6:$H$41,0)))*Cal!$C205</f>
        <v>255</v>
      </c>
      <c r="X205" s="31">
        <f>INDEX('INPUT AVG'!$B:$AK,Cal!$E205,IF(Cal!$P$3=22.5,MATCH(X$1,Cal!$G$6:$G$21,0),MATCH(X$1,Cal!$H$6:$H$41,0)))*Cal!$C205</f>
        <v>255</v>
      </c>
      <c r="Y205" s="31">
        <f>INDEX('INPUT AVG'!$B:$AK,Cal!$E205,IF(Cal!$P$3=22.5,MATCH(Y$1,Cal!$G$6:$G$21,0),MATCH(Y$1,Cal!$H$6:$H$41,0)))*Cal!$C205</f>
        <v>255</v>
      </c>
      <c r="Z205" s="31">
        <f>INDEX('INPUT AVG'!$B:$AK,Cal!$E205,IF(Cal!$P$3=22.5,MATCH(Z$1,Cal!$G$6:$G$21,0),MATCH(Z$1,Cal!$H$6:$H$41,0)))*Cal!$C205</f>
        <v>255</v>
      </c>
      <c r="AA205" s="31">
        <f>INDEX('INPUT AVG'!$B:$AK,Cal!$E205,IF(Cal!$P$3=22.5,MATCH(AA$1,Cal!$G$6:$G$21,0),MATCH(AA$1,Cal!$H$6:$H$41,0)))*Cal!$C205</f>
        <v>255</v>
      </c>
      <c r="AB205" s="31">
        <f>INDEX('INPUT AVG'!$B:$AK,Cal!$E205,IF(Cal!$P$3=22.5,MATCH(AB$1,Cal!$G$6:$G$21,0),MATCH(AB$1,Cal!$H$6:$H$41,0)))*Cal!$C205</f>
        <v>255</v>
      </c>
      <c r="AC205" s="31">
        <f>INDEX('INPUT AVG'!$B:$AK,Cal!$E205,IF(Cal!$P$3=22.5,MATCH(AC$1,Cal!$G$6:$G$21,0),MATCH(AC$1,Cal!$H$6:$H$41,0)))*Cal!$C205</f>
        <v>255</v>
      </c>
      <c r="AD205" s="31">
        <f>INDEX('INPUT AVG'!$B:$AK,Cal!$E205,IF(Cal!$P$3=22.5,MATCH(AD$1,Cal!$G$6:$G$21,0),MATCH(AD$1,Cal!$H$6:$H$41,0)))*Cal!$C205</f>
        <v>0.35532376170158386</v>
      </c>
      <c r="AE205" s="31">
        <f>INDEX('INPUT AVG'!$B:$AK,Cal!$E205,IF(Cal!$P$3=22.5,MATCH(AE$1,Cal!$G$6:$G$21,0),MATCH(AE$1,Cal!$H$6:$H$41,0)))*Cal!$C205</f>
        <v>0.3264203667640686</v>
      </c>
      <c r="AF205" s="31">
        <f>INDEX('INPUT AVG'!$B:$AK,Cal!$E205,IF(Cal!$P$3=22.5,MATCH(AF$1,Cal!$G$6:$G$21,0),MATCH(AF$1,Cal!$H$6:$H$41,0)))*Cal!$C205</f>
        <v>0.2954903244972229</v>
      </c>
      <c r="AG205" s="31">
        <f>INDEX('INPUT AVG'!$B:$AK,Cal!$E205,IF(Cal!$P$3=22.5,MATCH(AG$1,Cal!$G$6:$G$21,0),MATCH(AG$1,Cal!$H$6:$H$41,0)))*Cal!$C205</f>
        <v>0.32034504413604736</v>
      </c>
      <c r="AH205" s="31">
        <f>INDEX('INPUT AVG'!$B:$AK,Cal!$E205,IF(Cal!$P$3=22.5,MATCH(AH$1,Cal!$G$6:$G$21,0),MATCH(AH$1,Cal!$H$6:$H$41,0)))*Cal!$C205</f>
        <v>0.32016226649284363</v>
      </c>
      <c r="AI205" s="31">
        <f>INDEX('INPUT AVG'!$B:$AK,Cal!$E205,IF(Cal!$P$3=22.5,MATCH(AI$1,Cal!$G$6:$G$21,0),MATCH(AI$1,Cal!$H$6:$H$41,0)))*Cal!$C205</f>
        <v>255</v>
      </c>
      <c r="AJ205" s="31">
        <f>INDEX('INPUT AVG'!$B:$AK,Cal!$E205,IF(Cal!$P$3=22.5,MATCH(AJ$1,Cal!$G$6:$G$21,0),MATCH(AJ$1,Cal!$H$6:$H$41,0)))*Cal!$C205</f>
        <v>255</v>
      </c>
      <c r="AK205" s="31">
        <f>INDEX('INPUT AVG'!$B:$AK,Cal!$E205,IF(Cal!$P$3=22.5,MATCH(AK$1,Cal!$G$6:$G$21,0),MATCH(AK$1,Cal!$H$6:$H$41,0)))*Cal!$C205</f>
        <v>255</v>
      </c>
      <c r="AL205" s="31">
        <f>INDEX('INPUT AVG'!$B:$AK,Cal!$E205,IF(Cal!$P$3=22.5,MATCH(AL$1,Cal!$G$6:$G$21,0),MATCH(AL$1,Cal!$H$6:$H$41,0)))*Cal!$C205</f>
        <v>255</v>
      </c>
    </row>
    <row r="206" spans="1:38" x14ac:dyDescent="0.4">
      <c r="A206" s="7">
        <f>Cal!A206</f>
        <v>205</v>
      </c>
      <c r="B206" s="31">
        <f>INDEX('INPUT AVG'!$B:$AK,Cal!$E206,IF(Cal!$P$3=22.5,MATCH(B$1,Cal!$G$6:$G$21,0),MATCH(B$1,Cal!$H$6:$H$41,0)))*Cal!$C206</f>
        <v>255</v>
      </c>
      <c r="C206" s="31">
        <f>INDEX('INPUT AVG'!$B:$AK,Cal!$E206,IF(Cal!$P$3=22.5,MATCH(C$1,Cal!$G$6:$G$21,0),MATCH(C$1,Cal!$H$6:$H$41,0)))*Cal!$C206</f>
        <v>255</v>
      </c>
      <c r="D206" s="31">
        <f>INDEX('INPUT AVG'!$B:$AK,Cal!$E206,IF(Cal!$P$3=22.5,MATCH(D$1,Cal!$G$6:$G$21,0),MATCH(D$1,Cal!$H$6:$H$41,0)))*Cal!$C206</f>
        <v>255</v>
      </c>
      <c r="E206" s="31">
        <f>INDEX('INPUT AVG'!$B:$AK,Cal!$E206,IF(Cal!$P$3=22.5,MATCH(E$1,Cal!$G$6:$G$21,0),MATCH(E$1,Cal!$H$6:$H$41,0)))*Cal!$C206</f>
        <v>255</v>
      </c>
      <c r="F206" s="31">
        <f>INDEX('INPUT AVG'!$B:$AK,Cal!$E206,IF(Cal!$P$3=22.5,MATCH(F$1,Cal!$G$6:$G$21,0),MATCH(F$1,Cal!$H$6:$H$41,0)))*Cal!$C206</f>
        <v>255</v>
      </c>
      <c r="G206" s="31">
        <f>INDEX('INPUT AVG'!$B:$AK,Cal!$E206,IF(Cal!$P$3=22.5,MATCH(G$1,Cal!$G$6:$G$21,0),MATCH(G$1,Cal!$H$6:$H$41,0)))*Cal!$C206</f>
        <v>255</v>
      </c>
      <c r="H206" s="31">
        <f>INDEX('INPUT AVG'!$B:$AK,Cal!$E206,IF(Cal!$P$3=22.5,MATCH(H$1,Cal!$G$6:$G$21,0),MATCH(H$1,Cal!$H$6:$H$41,0)))*Cal!$C206</f>
        <v>255</v>
      </c>
      <c r="I206" s="31">
        <f>INDEX('INPUT AVG'!$B:$AK,Cal!$E206,IF(Cal!$P$3=22.5,MATCH(I$1,Cal!$G$6:$G$21,0),MATCH(I$1,Cal!$H$6:$H$41,0)))*Cal!$C206</f>
        <v>255</v>
      </c>
      <c r="J206" s="31">
        <f>INDEX('INPUT AVG'!$B:$AK,Cal!$E206,IF(Cal!$P$3=22.5,MATCH(J$1,Cal!$G$6:$G$21,0),MATCH(J$1,Cal!$H$6:$H$41,0)))*Cal!$C206</f>
        <v>255</v>
      </c>
      <c r="K206" s="31">
        <f>INDEX('INPUT AVG'!$B:$AK,Cal!$E206,IF(Cal!$P$3=22.5,MATCH(K$1,Cal!$G$6:$G$21,0),MATCH(K$1,Cal!$H$6:$H$41,0)))*Cal!$C206</f>
        <v>255</v>
      </c>
      <c r="L206" s="31">
        <f>INDEX('INPUT AVG'!$B:$AK,Cal!$E206,IF(Cal!$P$3=22.5,MATCH(L$1,Cal!$G$6:$G$21,0),MATCH(L$1,Cal!$H$6:$H$41,0)))*Cal!$C206</f>
        <v>255</v>
      </c>
      <c r="M206" s="31">
        <f>INDEX('INPUT AVG'!$B:$AK,Cal!$E206,IF(Cal!$P$3=22.5,MATCH(M$1,Cal!$G$6:$G$21,0),MATCH(M$1,Cal!$H$6:$H$41,0)))*Cal!$C206</f>
        <v>255</v>
      </c>
      <c r="N206" s="31">
        <f>INDEX('INPUT AVG'!$B:$AK,Cal!$E206,IF(Cal!$P$3=22.5,MATCH(N$1,Cal!$G$6:$G$21,0),MATCH(N$1,Cal!$H$6:$H$41,0)))*Cal!$C206</f>
        <v>255</v>
      </c>
      <c r="O206" s="31">
        <f>INDEX('INPUT AVG'!$B:$AK,Cal!$E206,IF(Cal!$P$3=22.5,MATCH(O$1,Cal!$G$6:$G$21,0),MATCH(O$1,Cal!$H$6:$H$41,0)))*Cal!$C206</f>
        <v>255</v>
      </c>
      <c r="P206" s="31">
        <f>INDEX('INPUT AVG'!$B:$AK,Cal!$E206,IF(Cal!$P$3=22.5,MATCH(P$1,Cal!$G$6:$G$21,0),MATCH(P$1,Cal!$H$6:$H$41,0)))*Cal!$C206</f>
        <v>255</v>
      </c>
      <c r="Q206" s="31">
        <f>INDEX('INPUT AVG'!$B:$AK,Cal!$E206,IF(Cal!$P$3=22.5,MATCH(Q$1,Cal!$G$6:$G$21,0),MATCH(Q$1,Cal!$H$6:$H$41,0)))*Cal!$C206</f>
        <v>255</v>
      </c>
      <c r="R206" s="31">
        <f>INDEX('INPUT AVG'!$B:$AK,Cal!$E206,IF(Cal!$P$3=22.5,MATCH(R$1,Cal!$G$6:$G$21,0),MATCH(R$1,Cal!$H$6:$H$41,0)))*Cal!$C206</f>
        <v>255</v>
      </c>
      <c r="S206" s="31">
        <f>INDEX('INPUT AVG'!$B:$AK,Cal!$E206,IF(Cal!$P$3=22.5,MATCH(S$1,Cal!$G$6:$G$21,0),MATCH(S$1,Cal!$H$6:$H$41,0)))*Cal!$C206</f>
        <v>255</v>
      </c>
      <c r="T206" s="31">
        <f>INDEX('INPUT AVG'!$B:$AK,Cal!$E206,IF(Cal!$P$3=22.5,MATCH(T$1,Cal!$G$6:$G$21,0),MATCH(T$1,Cal!$H$6:$H$41,0)))*Cal!$C206</f>
        <v>255</v>
      </c>
      <c r="U206" s="31">
        <f>INDEX('INPUT AVG'!$B:$AK,Cal!$E206,IF(Cal!$P$3=22.5,MATCH(U$1,Cal!$G$6:$G$21,0),MATCH(U$1,Cal!$H$6:$H$41,0)))*Cal!$C206</f>
        <v>255</v>
      </c>
      <c r="V206" s="31">
        <f>INDEX('INPUT AVG'!$B:$AK,Cal!$E206,IF(Cal!$P$3=22.5,MATCH(V$1,Cal!$G$6:$G$21,0),MATCH(V$1,Cal!$H$6:$H$41,0)))*Cal!$C206</f>
        <v>255</v>
      </c>
      <c r="W206" s="31">
        <f>INDEX('INPUT AVG'!$B:$AK,Cal!$E206,IF(Cal!$P$3=22.5,MATCH(W$1,Cal!$G$6:$G$21,0),MATCH(W$1,Cal!$H$6:$H$41,0)))*Cal!$C206</f>
        <v>255</v>
      </c>
      <c r="X206" s="31">
        <f>INDEX('INPUT AVG'!$B:$AK,Cal!$E206,IF(Cal!$P$3=22.5,MATCH(X$1,Cal!$G$6:$G$21,0),MATCH(X$1,Cal!$H$6:$H$41,0)))*Cal!$C206</f>
        <v>255</v>
      </c>
      <c r="Y206" s="31">
        <f>INDEX('INPUT AVG'!$B:$AK,Cal!$E206,IF(Cal!$P$3=22.5,MATCH(Y$1,Cal!$G$6:$G$21,0),MATCH(Y$1,Cal!$H$6:$H$41,0)))*Cal!$C206</f>
        <v>255</v>
      </c>
      <c r="Z206" s="31">
        <f>INDEX('INPUT AVG'!$B:$AK,Cal!$E206,IF(Cal!$P$3=22.5,MATCH(Z$1,Cal!$G$6:$G$21,0),MATCH(Z$1,Cal!$H$6:$H$41,0)))*Cal!$C206</f>
        <v>255</v>
      </c>
      <c r="AA206" s="31">
        <f>INDEX('INPUT AVG'!$B:$AK,Cal!$E206,IF(Cal!$P$3=22.5,MATCH(AA$1,Cal!$G$6:$G$21,0),MATCH(AA$1,Cal!$H$6:$H$41,0)))*Cal!$C206</f>
        <v>255</v>
      </c>
      <c r="AB206" s="31">
        <f>INDEX('INPUT AVG'!$B:$AK,Cal!$E206,IF(Cal!$P$3=22.5,MATCH(AB$1,Cal!$G$6:$G$21,0),MATCH(AB$1,Cal!$H$6:$H$41,0)))*Cal!$C206</f>
        <v>255</v>
      </c>
      <c r="AC206" s="31">
        <f>INDEX('INPUT AVG'!$B:$AK,Cal!$E206,IF(Cal!$P$3=22.5,MATCH(AC$1,Cal!$G$6:$G$21,0),MATCH(AC$1,Cal!$H$6:$H$41,0)))*Cal!$C206</f>
        <v>255</v>
      </c>
      <c r="AD206" s="31">
        <f>INDEX('INPUT AVG'!$B:$AK,Cal!$E206,IF(Cal!$P$3=22.5,MATCH(AD$1,Cal!$G$6:$G$21,0),MATCH(AD$1,Cal!$H$6:$H$41,0)))*Cal!$C206</f>
        <v>0.22606563568115234</v>
      </c>
      <c r="AE206" s="31">
        <f>INDEX('INPUT AVG'!$B:$AK,Cal!$E206,IF(Cal!$P$3=22.5,MATCH(AE$1,Cal!$G$6:$G$21,0),MATCH(AE$1,Cal!$H$6:$H$41,0)))*Cal!$C206</f>
        <v>0.23846530914306641</v>
      </c>
      <c r="AF206" s="31">
        <f>INDEX('INPUT AVG'!$B:$AK,Cal!$E206,IF(Cal!$P$3=22.5,MATCH(AF$1,Cal!$G$6:$G$21,0),MATCH(AF$1,Cal!$H$6:$H$41,0)))*Cal!$C206</f>
        <v>0.17289707064628601</v>
      </c>
      <c r="AG206" s="31">
        <f>INDEX('INPUT AVG'!$B:$AK,Cal!$E206,IF(Cal!$P$3=22.5,MATCH(AG$1,Cal!$G$6:$G$21,0),MATCH(AG$1,Cal!$H$6:$H$41,0)))*Cal!$C206</f>
        <v>0.26588916778564453</v>
      </c>
      <c r="AH206" s="31">
        <f>INDEX('INPUT AVG'!$B:$AK,Cal!$E206,IF(Cal!$P$3=22.5,MATCH(AH$1,Cal!$G$6:$G$21,0),MATCH(AH$1,Cal!$H$6:$H$41,0)))*Cal!$C206</f>
        <v>0.27395385503768921</v>
      </c>
      <c r="AI206" s="31">
        <f>INDEX('INPUT AVG'!$B:$AK,Cal!$E206,IF(Cal!$P$3=22.5,MATCH(AI$1,Cal!$G$6:$G$21,0),MATCH(AI$1,Cal!$H$6:$H$41,0)))*Cal!$C206</f>
        <v>255</v>
      </c>
      <c r="AJ206" s="31">
        <f>INDEX('INPUT AVG'!$B:$AK,Cal!$E206,IF(Cal!$P$3=22.5,MATCH(AJ$1,Cal!$G$6:$G$21,0),MATCH(AJ$1,Cal!$H$6:$H$41,0)))*Cal!$C206</f>
        <v>255</v>
      </c>
      <c r="AK206" s="31">
        <f>INDEX('INPUT AVG'!$B:$AK,Cal!$E206,IF(Cal!$P$3=22.5,MATCH(AK$1,Cal!$G$6:$G$21,0),MATCH(AK$1,Cal!$H$6:$H$41,0)))*Cal!$C206</f>
        <v>255</v>
      </c>
      <c r="AL206" s="31">
        <f>INDEX('INPUT AVG'!$B:$AK,Cal!$E206,IF(Cal!$P$3=22.5,MATCH(AL$1,Cal!$G$6:$G$21,0),MATCH(AL$1,Cal!$H$6:$H$41,0)))*Cal!$C206</f>
        <v>255</v>
      </c>
    </row>
    <row r="207" spans="1:38" x14ac:dyDescent="0.4">
      <c r="A207" s="7">
        <f>Cal!A207</f>
        <v>206</v>
      </c>
      <c r="B207" s="31">
        <f>INDEX('INPUT AVG'!$B:$AK,Cal!$E207,IF(Cal!$P$3=22.5,MATCH(B$1,Cal!$G$6:$G$21,0),MATCH(B$1,Cal!$H$6:$H$41,0)))*Cal!$C207</f>
        <v>255</v>
      </c>
      <c r="C207" s="31">
        <f>INDEX('INPUT AVG'!$B:$AK,Cal!$E207,IF(Cal!$P$3=22.5,MATCH(C$1,Cal!$G$6:$G$21,0),MATCH(C$1,Cal!$H$6:$H$41,0)))*Cal!$C207</f>
        <v>255</v>
      </c>
      <c r="D207" s="31">
        <f>INDEX('INPUT AVG'!$B:$AK,Cal!$E207,IF(Cal!$P$3=22.5,MATCH(D$1,Cal!$G$6:$G$21,0),MATCH(D$1,Cal!$H$6:$H$41,0)))*Cal!$C207</f>
        <v>255</v>
      </c>
      <c r="E207" s="31">
        <f>INDEX('INPUT AVG'!$B:$AK,Cal!$E207,IF(Cal!$P$3=22.5,MATCH(E$1,Cal!$G$6:$G$21,0),MATCH(E$1,Cal!$H$6:$H$41,0)))*Cal!$C207</f>
        <v>255</v>
      </c>
      <c r="F207" s="31">
        <f>INDEX('INPUT AVG'!$B:$AK,Cal!$E207,IF(Cal!$P$3=22.5,MATCH(F$1,Cal!$G$6:$G$21,0),MATCH(F$1,Cal!$H$6:$H$41,0)))*Cal!$C207</f>
        <v>255</v>
      </c>
      <c r="G207" s="31">
        <f>INDEX('INPUT AVG'!$B:$AK,Cal!$E207,IF(Cal!$P$3=22.5,MATCH(G$1,Cal!$G$6:$G$21,0),MATCH(G$1,Cal!$H$6:$H$41,0)))*Cal!$C207</f>
        <v>255</v>
      </c>
      <c r="H207" s="31">
        <f>INDEX('INPUT AVG'!$B:$AK,Cal!$E207,IF(Cal!$P$3=22.5,MATCH(H$1,Cal!$G$6:$G$21,0),MATCH(H$1,Cal!$H$6:$H$41,0)))*Cal!$C207</f>
        <v>255</v>
      </c>
      <c r="I207" s="31">
        <f>INDEX('INPUT AVG'!$B:$AK,Cal!$E207,IF(Cal!$P$3=22.5,MATCH(I$1,Cal!$G$6:$G$21,0),MATCH(I$1,Cal!$H$6:$H$41,0)))*Cal!$C207</f>
        <v>255</v>
      </c>
      <c r="J207" s="31">
        <f>INDEX('INPUT AVG'!$B:$AK,Cal!$E207,IF(Cal!$P$3=22.5,MATCH(J$1,Cal!$G$6:$G$21,0),MATCH(J$1,Cal!$H$6:$H$41,0)))*Cal!$C207</f>
        <v>255</v>
      </c>
      <c r="K207" s="31">
        <f>INDEX('INPUT AVG'!$B:$AK,Cal!$E207,IF(Cal!$P$3=22.5,MATCH(K$1,Cal!$G$6:$G$21,0),MATCH(K$1,Cal!$H$6:$H$41,0)))*Cal!$C207</f>
        <v>255</v>
      </c>
      <c r="L207" s="31">
        <f>INDEX('INPUT AVG'!$B:$AK,Cal!$E207,IF(Cal!$P$3=22.5,MATCH(L$1,Cal!$G$6:$G$21,0),MATCH(L$1,Cal!$H$6:$H$41,0)))*Cal!$C207</f>
        <v>255</v>
      </c>
      <c r="M207" s="31">
        <f>INDEX('INPUT AVG'!$B:$AK,Cal!$E207,IF(Cal!$P$3=22.5,MATCH(M$1,Cal!$G$6:$G$21,0),MATCH(M$1,Cal!$H$6:$H$41,0)))*Cal!$C207</f>
        <v>255</v>
      </c>
      <c r="N207" s="31">
        <f>INDEX('INPUT AVG'!$B:$AK,Cal!$E207,IF(Cal!$P$3=22.5,MATCH(N$1,Cal!$G$6:$G$21,0),MATCH(N$1,Cal!$H$6:$H$41,0)))*Cal!$C207</f>
        <v>255</v>
      </c>
      <c r="O207" s="31">
        <f>INDEX('INPUT AVG'!$B:$AK,Cal!$E207,IF(Cal!$P$3=22.5,MATCH(O$1,Cal!$G$6:$G$21,0),MATCH(O$1,Cal!$H$6:$H$41,0)))*Cal!$C207</f>
        <v>255</v>
      </c>
      <c r="P207" s="31">
        <f>INDEX('INPUT AVG'!$B:$AK,Cal!$E207,IF(Cal!$P$3=22.5,MATCH(P$1,Cal!$G$6:$G$21,0),MATCH(P$1,Cal!$H$6:$H$41,0)))*Cal!$C207</f>
        <v>255</v>
      </c>
      <c r="Q207" s="31">
        <f>INDEX('INPUT AVG'!$B:$AK,Cal!$E207,IF(Cal!$P$3=22.5,MATCH(Q$1,Cal!$G$6:$G$21,0),MATCH(Q$1,Cal!$H$6:$H$41,0)))*Cal!$C207</f>
        <v>255</v>
      </c>
      <c r="R207" s="31">
        <f>INDEX('INPUT AVG'!$B:$AK,Cal!$E207,IF(Cal!$P$3=22.5,MATCH(R$1,Cal!$G$6:$G$21,0),MATCH(R$1,Cal!$H$6:$H$41,0)))*Cal!$C207</f>
        <v>255</v>
      </c>
      <c r="S207" s="31">
        <f>INDEX('INPUT AVG'!$B:$AK,Cal!$E207,IF(Cal!$P$3=22.5,MATCH(S$1,Cal!$G$6:$G$21,0),MATCH(S$1,Cal!$H$6:$H$41,0)))*Cal!$C207</f>
        <v>255</v>
      </c>
      <c r="T207" s="31">
        <f>INDEX('INPUT AVG'!$B:$AK,Cal!$E207,IF(Cal!$P$3=22.5,MATCH(T$1,Cal!$G$6:$G$21,0),MATCH(T$1,Cal!$H$6:$H$41,0)))*Cal!$C207</f>
        <v>255</v>
      </c>
      <c r="U207" s="31">
        <f>INDEX('INPUT AVG'!$B:$AK,Cal!$E207,IF(Cal!$P$3=22.5,MATCH(U$1,Cal!$G$6:$G$21,0),MATCH(U$1,Cal!$H$6:$H$41,0)))*Cal!$C207</f>
        <v>255</v>
      </c>
      <c r="V207" s="31">
        <f>INDEX('INPUT AVG'!$B:$AK,Cal!$E207,IF(Cal!$P$3=22.5,MATCH(V$1,Cal!$G$6:$G$21,0),MATCH(V$1,Cal!$H$6:$H$41,0)))*Cal!$C207</f>
        <v>255</v>
      </c>
      <c r="W207" s="31">
        <f>INDEX('INPUT AVG'!$B:$AK,Cal!$E207,IF(Cal!$P$3=22.5,MATCH(W$1,Cal!$G$6:$G$21,0),MATCH(W$1,Cal!$H$6:$H$41,0)))*Cal!$C207</f>
        <v>255</v>
      </c>
      <c r="X207" s="31">
        <f>INDEX('INPUT AVG'!$B:$AK,Cal!$E207,IF(Cal!$P$3=22.5,MATCH(X$1,Cal!$G$6:$G$21,0),MATCH(X$1,Cal!$H$6:$H$41,0)))*Cal!$C207</f>
        <v>255</v>
      </c>
      <c r="Y207" s="31">
        <f>INDEX('INPUT AVG'!$B:$AK,Cal!$E207,IF(Cal!$P$3=22.5,MATCH(Y$1,Cal!$G$6:$G$21,0),MATCH(Y$1,Cal!$H$6:$H$41,0)))*Cal!$C207</f>
        <v>255</v>
      </c>
      <c r="Z207" s="31">
        <f>INDEX('INPUT AVG'!$B:$AK,Cal!$E207,IF(Cal!$P$3=22.5,MATCH(Z$1,Cal!$G$6:$G$21,0),MATCH(Z$1,Cal!$H$6:$H$41,0)))*Cal!$C207</f>
        <v>255</v>
      </c>
      <c r="AA207" s="31">
        <f>INDEX('INPUT AVG'!$B:$AK,Cal!$E207,IF(Cal!$P$3=22.5,MATCH(AA$1,Cal!$G$6:$G$21,0),MATCH(AA$1,Cal!$H$6:$H$41,0)))*Cal!$C207</f>
        <v>255</v>
      </c>
      <c r="AB207" s="31">
        <f>INDEX('INPUT AVG'!$B:$AK,Cal!$E207,IF(Cal!$P$3=22.5,MATCH(AB$1,Cal!$G$6:$G$21,0),MATCH(AB$1,Cal!$H$6:$H$41,0)))*Cal!$C207</f>
        <v>255</v>
      </c>
      <c r="AC207" s="31">
        <f>INDEX('INPUT AVG'!$B:$AK,Cal!$E207,IF(Cal!$P$3=22.5,MATCH(AC$1,Cal!$G$6:$G$21,0),MATCH(AC$1,Cal!$H$6:$H$41,0)))*Cal!$C207</f>
        <v>255</v>
      </c>
      <c r="AD207" s="31">
        <f>INDEX('INPUT AVG'!$B:$AK,Cal!$E207,IF(Cal!$P$3=22.5,MATCH(AD$1,Cal!$G$6:$G$21,0),MATCH(AD$1,Cal!$H$6:$H$41,0)))*Cal!$C207</f>
        <v>0.22925285995006561</v>
      </c>
      <c r="AE207" s="31">
        <f>INDEX('INPUT AVG'!$B:$AK,Cal!$E207,IF(Cal!$P$3=22.5,MATCH(AE$1,Cal!$G$6:$G$21,0),MATCH(AE$1,Cal!$H$6:$H$41,0)))*Cal!$C207</f>
        <v>0.21784374117851257</v>
      </c>
      <c r="AF207" s="31">
        <f>INDEX('INPUT AVG'!$B:$AK,Cal!$E207,IF(Cal!$P$3=22.5,MATCH(AF$1,Cal!$G$6:$G$21,0),MATCH(AF$1,Cal!$H$6:$H$41,0)))*Cal!$C207</f>
        <v>0.18499755859375</v>
      </c>
      <c r="AG207" s="31">
        <f>INDEX('INPUT AVG'!$B:$AK,Cal!$E207,IF(Cal!$P$3=22.5,MATCH(AG$1,Cal!$G$6:$G$21,0),MATCH(AG$1,Cal!$H$6:$H$41,0)))*Cal!$C207</f>
        <v>0.25726839900016785</v>
      </c>
      <c r="AH207" s="31">
        <f>INDEX('INPUT AVG'!$B:$AK,Cal!$E207,IF(Cal!$P$3=22.5,MATCH(AH$1,Cal!$G$6:$G$21,0),MATCH(AH$1,Cal!$H$6:$H$41,0)))*Cal!$C207</f>
        <v>0.20320357382297516</v>
      </c>
      <c r="AI207" s="31">
        <f>INDEX('INPUT AVG'!$B:$AK,Cal!$E207,IF(Cal!$P$3=22.5,MATCH(AI$1,Cal!$G$6:$G$21,0),MATCH(AI$1,Cal!$H$6:$H$41,0)))*Cal!$C207</f>
        <v>255</v>
      </c>
      <c r="AJ207" s="31">
        <f>INDEX('INPUT AVG'!$B:$AK,Cal!$E207,IF(Cal!$P$3=22.5,MATCH(AJ$1,Cal!$G$6:$G$21,0),MATCH(AJ$1,Cal!$H$6:$H$41,0)))*Cal!$C207</f>
        <v>255</v>
      </c>
      <c r="AK207" s="31">
        <f>INDEX('INPUT AVG'!$B:$AK,Cal!$E207,IF(Cal!$P$3=22.5,MATCH(AK$1,Cal!$G$6:$G$21,0),MATCH(AK$1,Cal!$H$6:$H$41,0)))*Cal!$C207</f>
        <v>255</v>
      </c>
      <c r="AL207" s="31">
        <f>INDEX('INPUT AVG'!$B:$AK,Cal!$E207,IF(Cal!$P$3=22.5,MATCH(AL$1,Cal!$G$6:$G$21,0),MATCH(AL$1,Cal!$H$6:$H$41,0)))*Cal!$C207</f>
        <v>255</v>
      </c>
    </row>
    <row r="208" spans="1:38" x14ac:dyDescent="0.4">
      <c r="A208" s="7">
        <f>Cal!A208</f>
        <v>207</v>
      </c>
      <c r="B208" s="31">
        <f>INDEX('INPUT AVG'!$B:$AK,Cal!$E208,IF(Cal!$P$3=22.5,MATCH(B$1,Cal!$G$6:$G$21,0),MATCH(B$1,Cal!$H$6:$H$41,0)))*Cal!$C208</f>
        <v>255</v>
      </c>
      <c r="C208" s="31">
        <f>INDEX('INPUT AVG'!$B:$AK,Cal!$E208,IF(Cal!$P$3=22.5,MATCH(C$1,Cal!$G$6:$G$21,0),MATCH(C$1,Cal!$H$6:$H$41,0)))*Cal!$C208</f>
        <v>255</v>
      </c>
      <c r="D208" s="31">
        <f>INDEX('INPUT AVG'!$B:$AK,Cal!$E208,IF(Cal!$P$3=22.5,MATCH(D$1,Cal!$G$6:$G$21,0),MATCH(D$1,Cal!$H$6:$H$41,0)))*Cal!$C208</f>
        <v>255</v>
      </c>
      <c r="E208" s="31">
        <f>INDEX('INPUT AVG'!$B:$AK,Cal!$E208,IF(Cal!$P$3=22.5,MATCH(E$1,Cal!$G$6:$G$21,0),MATCH(E$1,Cal!$H$6:$H$41,0)))*Cal!$C208</f>
        <v>255</v>
      </c>
      <c r="F208" s="31">
        <f>INDEX('INPUT AVG'!$B:$AK,Cal!$E208,IF(Cal!$P$3=22.5,MATCH(F$1,Cal!$G$6:$G$21,0),MATCH(F$1,Cal!$H$6:$H$41,0)))*Cal!$C208</f>
        <v>255</v>
      </c>
      <c r="G208" s="31">
        <f>INDEX('INPUT AVG'!$B:$AK,Cal!$E208,IF(Cal!$P$3=22.5,MATCH(G$1,Cal!$G$6:$G$21,0),MATCH(G$1,Cal!$H$6:$H$41,0)))*Cal!$C208</f>
        <v>255</v>
      </c>
      <c r="H208" s="31">
        <f>INDEX('INPUT AVG'!$B:$AK,Cal!$E208,IF(Cal!$P$3=22.5,MATCH(H$1,Cal!$G$6:$G$21,0),MATCH(H$1,Cal!$H$6:$H$41,0)))*Cal!$C208</f>
        <v>255</v>
      </c>
      <c r="I208" s="31">
        <f>INDEX('INPUT AVG'!$B:$AK,Cal!$E208,IF(Cal!$P$3=22.5,MATCH(I$1,Cal!$G$6:$G$21,0),MATCH(I$1,Cal!$H$6:$H$41,0)))*Cal!$C208</f>
        <v>255</v>
      </c>
      <c r="J208" s="31">
        <f>INDEX('INPUT AVG'!$B:$AK,Cal!$E208,IF(Cal!$P$3=22.5,MATCH(J$1,Cal!$G$6:$G$21,0),MATCH(J$1,Cal!$H$6:$H$41,0)))*Cal!$C208</f>
        <v>255</v>
      </c>
      <c r="K208" s="31">
        <f>INDEX('INPUT AVG'!$B:$AK,Cal!$E208,IF(Cal!$P$3=22.5,MATCH(K$1,Cal!$G$6:$G$21,0),MATCH(K$1,Cal!$H$6:$H$41,0)))*Cal!$C208</f>
        <v>255</v>
      </c>
      <c r="L208" s="31">
        <f>INDEX('INPUT AVG'!$B:$AK,Cal!$E208,IF(Cal!$P$3=22.5,MATCH(L$1,Cal!$G$6:$G$21,0),MATCH(L$1,Cal!$H$6:$H$41,0)))*Cal!$C208</f>
        <v>255</v>
      </c>
      <c r="M208" s="31">
        <f>INDEX('INPUT AVG'!$B:$AK,Cal!$E208,IF(Cal!$P$3=22.5,MATCH(M$1,Cal!$G$6:$G$21,0),MATCH(M$1,Cal!$H$6:$H$41,0)))*Cal!$C208</f>
        <v>255</v>
      </c>
      <c r="N208" s="31">
        <f>INDEX('INPUT AVG'!$B:$AK,Cal!$E208,IF(Cal!$P$3=22.5,MATCH(N$1,Cal!$G$6:$G$21,0),MATCH(N$1,Cal!$H$6:$H$41,0)))*Cal!$C208</f>
        <v>255</v>
      </c>
      <c r="O208" s="31">
        <f>INDEX('INPUT AVG'!$B:$AK,Cal!$E208,IF(Cal!$P$3=22.5,MATCH(O$1,Cal!$G$6:$G$21,0),MATCH(O$1,Cal!$H$6:$H$41,0)))*Cal!$C208</f>
        <v>255</v>
      </c>
      <c r="P208" s="31">
        <f>INDEX('INPUT AVG'!$B:$AK,Cal!$E208,IF(Cal!$P$3=22.5,MATCH(P$1,Cal!$G$6:$G$21,0),MATCH(P$1,Cal!$H$6:$H$41,0)))*Cal!$C208</f>
        <v>255</v>
      </c>
      <c r="Q208" s="31">
        <f>INDEX('INPUT AVG'!$B:$AK,Cal!$E208,IF(Cal!$P$3=22.5,MATCH(Q$1,Cal!$G$6:$G$21,0),MATCH(Q$1,Cal!$H$6:$H$41,0)))*Cal!$C208</f>
        <v>255</v>
      </c>
      <c r="R208" s="31">
        <f>INDEX('INPUT AVG'!$B:$AK,Cal!$E208,IF(Cal!$P$3=22.5,MATCH(R$1,Cal!$G$6:$G$21,0),MATCH(R$1,Cal!$H$6:$H$41,0)))*Cal!$C208</f>
        <v>255</v>
      </c>
      <c r="S208" s="31">
        <f>INDEX('INPUT AVG'!$B:$AK,Cal!$E208,IF(Cal!$P$3=22.5,MATCH(S$1,Cal!$G$6:$G$21,0),MATCH(S$1,Cal!$H$6:$H$41,0)))*Cal!$C208</f>
        <v>255</v>
      </c>
      <c r="T208" s="31">
        <f>INDEX('INPUT AVG'!$B:$AK,Cal!$E208,IF(Cal!$P$3=22.5,MATCH(T$1,Cal!$G$6:$G$21,0),MATCH(T$1,Cal!$H$6:$H$41,0)))*Cal!$C208</f>
        <v>255</v>
      </c>
      <c r="U208" s="31">
        <f>INDEX('INPUT AVG'!$B:$AK,Cal!$E208,IF(Cal!$P$3=22.5,MATCH(U$1,Cal!$G$6:$G$21,0),MATCH(U$1,Cal!$H$6:$H$41,0)))*Cal!$C208</f>
        <v>255</v>
      </c>
      <c r="V208" s="31">
        <f>INDEX('INPUT AVG'!$B:$AK,Cal!$E208,IF(Cal!$P$3=22.5,MATCH(V$1,Cal!$G$6:$G$21,0),MATCH(V$1,Cal!$H$6:$H$41,0)))*Cal!$C208</f>
        <v>255</v>
      </c>
      <c r="W208" s="31">
        <f>INDEX('INPUT AVG'!$B:$AK,Cal!$E208,IF(Cal!$P$3=22.5,MATCH(W$1,Cal!$G$6:$G$21,0),MATCH(W$1,Cal!$H$6:$H$41,0)))*Cal!$C208</f>
        <v>255</v>
      </c>
      <c r="X208" s="31">
        <f>INDEX('INPUT AVG'!$B:$AK,Cal!$E208,IF(Cal!$P$3=22.5,MATCH(X$1,Cal!$G$6:$G$21,0),MATCH(X$1,Cal!$H$6:$H$41,0)))*Cal!$C208</f>
        <v>255</v>
      </c>
      <c r="Y208" s="31">
        <f>INDEX('INPUT AVG'!$B:$AK,Cal!$E208,IF(Cal!$P$3=22.5,MATCH(Y$1,Cal!$G$6:$G$21,0),MATCH(Y$1,Cal!$H$6:$H$41,0)))*Cal!$C208</f>
        <v>255</v>
      </c>
      <c r="Z208" s="31">
        <f>INDEX('INPUT AVG'!$B:$AK,Cal!$E208,IF(Cal!$P$3=22.5,MATCH(Z$1,Cal!$G$6:$G$21,0),MATCH(Z$1,Cal!$H$6:$H$41,0)))*Cal!$C208</f>
        <v>255</v>
      </c>
      <c r="AA208" s="31">
        <f>INDEX('INPUT AVG'!$B:$AK,Cal!$E208,IF(Cal!$P$3=22.5,MATCH(AA$1,Cal!$G$6:$G$21,0),MATCH(AA$1,Cal!$H$6:$H$41,0)))*Cal!$C208</f>
        <v>255</v>
      </c>
      <c r="AB208" s="31">
        <f>INDEX('INPUT AVG'!$B:$AK,Cal!$E208,IF(Cal!$P$3=22.5,MATCH(AB$1,Cal!$G$6:$G$21,0),MATCH(AB$1,Cal!$H$6:$H$41,0)))*Cal!$C208</f>
        <v>255</v>
      </c>
      <c r="AC208" s="31">
        <f>INDEX('INPUT AVG'!$B:$AK,Cal!$E208,IF(Cal!$P$3=22.5,MATCH(AC$1,Cal!$G$6:$G$21,0),MATCH(AC$1,Cal!$H$6:$H$41,0)))*Cal!$C208</f>
        <v>255</v>
      </c>
      <c r="AD208" s="31">
        <f>INDEX('INPUT AVG'!$B:$AK,Cal!$E208,IF(Cal!$P$3=22.5,MATCH(AD$1,Cal!$G$6:$G$21,0),MATCH(AD$1,Cal!$H$6:$H$41,0)))*Cal!$C208</f>
        <v>0.15578700602054596</v>
      </c>
      <c r="AE208" s="31">
        <f>INDEX('INPUT AVG'!$B:$AK,Cal!$E208,IF(Cal!$P$3=22.5,MATCH(AE$1,Cal!$G$6:$G$21,0),MATCH(AE$1,Cal!$H$6:$H$41,0)))*Cal!$C208</f>
        <v>0.20132830739021301</v>
      </c>
      <c r="AF208" s="31">
        <f>INDEX('INPUT AVG'!$B:$AK,Cal!$E208,IF(Cal!$P$3=22.5,MATCH(AF$1,Cal!$G$6:$G$21,0),MATCH(AF$1,Cal!$H$6:$H$41,0)))*Cal!$C208</f>
        <v>0.29070398211479187</v>
      </c>
      <c r="AG208" s="31">
        <f>INDEX('INPUT AVG'!$B:$AK,Cal!$E208,IF(Cal!$P$3=22.5,MATCH(AG$1,Cal!$G$6:$G$21,0),MATCH(AG$1,Cal!$H$6:$H$41,0)))*Cal!$C208</f>
        <v>0.42109772562980652</v>
      </c>
      <c r="AH208" s="31">
        <f>INDEX('INPUT AVG'!$B:$AK,Cal!$E208,IF(Cal!$P$3=22.5,MATCH(AH$1,Cal!$G$6:$G$21,0),MATCH(AH$1,Cal!$H$6:$H$41,0)))*Cal!$C208</f>
        <v>0.51413869857788086</v>
      </c>
      <c r="AI208" s="31">
        <f>INDEX('INPUT AVG'!$B:$AK,Cal!$E208,IF(Cal!$P$3=22.5,MATCH(AI$1,Cal!$G$6:$G$21,0),MATCH(AI$1,Cal!$H$6:$H$41,0)))*Cal!$C208</f>
        <v>255</v>
      </c>
      <c r="AJ208" s="31">
        <f>INDEX('INPUT AVG'!$B:$AK,Cal!$E208,IF(Cal!$P$3=22.5,MATCH(AJ$1,Cal!$G$6:$G$21,0),MATCH(AJ$1,Cal!$H$6:$H$41,0)))*Cal!$C208</f>
        <v>255</v>
      </c>
      <c r="AK208" s="31">
        <f>INDEX('INPUT AVG'!$B:$AK,Cal!$E208,IF(Cal!$P$3=22.5,MATCH(AK$1,Cal!$G$6:$G$21,0),MATCH(AK$1,Cal!$H$6:$H$41,0)))*Cal!$C208</f>
        <v>255</v>
      </c>
      <c r="AL208" s="31">
        <f>INDEX('INPUT AVG'!$B:$AK,Cal!$E208,IF(Cal!$P$3=22.5,MATCH(AL$1,Cal!$G$6:$G$21,0),MATCH(AL$1,Cal!$H$6:$H$41,0)))*Cal!$C208</f>
        <v>255</v>
      </c>
    </row>
    <row r="209" spans="1:38" x14ac:dyDescent="0.4">
      <c r="A209" s="7">
        <f>Cal!A209</f>
        <v>208</v>
      </c>
      <c r="B209" s="31">
        <f>INDEX('INPUT AVG'!$B:$AK,Cal!$E209,IF(Cal!$P$3=22.5,MATCH(B$1,Cal!$G$6:$G$21,0),MATCH(B$1,Cal!$H$6:$H$41,0)))*Cal!$C209</f>
        <v>255</v>
      </c>
      <c r="C209" s="31">
        <f>INDEX('INPUT AVG'!$B:$AK,Cal!$E209,IF(Cal!$P$3=22.5,MATCH(C$1,Cal!$G$6:$G$21,0),MATCH(C$1,Cal!$H$6:$H$41,0)))*Cal!$C209</f>
        <v>255</v>
      </c>
      <c r="D209" s="31">
        <f>INDEX('INPUT AVG'!$B:$AK,Cal!$E209,IF(Cal!$P$3=22.5,MATCH(D$1,Cal!$G$6:$G$21,0),MATCH(D$1,Cal!$H$6:$H$41,0)))*Cal!$C209</f>
        <v>255</v>
      </c>
      <c r="E209" s="31">
        <f>INDEX('INPUT AVG'!$B:$AK,Cal!$E209,IF(Cal!$P$3=22.5,MATCH(E$1,Cal!$G$6:$G$21,0),MATCH(E$1,Cal!$H$6:$H$41,0)))*Cal!$C209</f>
        <v>255</v>
      </c>
      <c r="F209" s="31">
        <f>INDEX('INPUT AVG'!$B:$AK,Cal!$E209,IF(Cal!$P$3=22.5,MATCH(F$1,Cal!$G$6:$G$21,0),MATCH(F$1,Cal!$H$6:$H$41,0)))*Cal!$C209</f>
        <v>255</v>
      </c>
      <c r="G209" s="31">
        <f>INDEX('INPUT AVG'!$B:$AK,Cal!$E209,IF(Cal!$P$3=22.5,MATCH(G$1,Cal!$G$6:$G$21,0),MATCH(G$1,Cal!$H$6:$H$41,0)))*Cal!$C209</f>
        <v>255</v>
      </c>
      <c r="H209" s="31">
        <f>INDEX('INPUT AVG'!$B:$AK,Cal!$E209,IF(Cal!$P$3=22.5,MATCH(H$1,Cal!$G$6:$G$21,0),MATCH(H$1,Cal!$H$6:$H$41,0)))*Cal!$C209</f>
        <v>255</v>
      </c>
      <c r="I209" s="31">
        <f>INDEX('INPUT AVG'!$B:$AK,Cal!$E209,IF(Cal!$P$3=22.5,MATCH(I$1,Cal!$G$6:$G$21,0),MATCH(I$1,Cal!$H$6:$H$41,0)))*Cal!$C209</f>
        <v>255</v>
      </c>
      <c r="J209" s="31">
        <f>INDEX('INPUT AVG'!$B:$AK,Cal!$E209,IF(Cal!$P$3=22.5,MATCH(J$1,Cal!$G$6:$G$21,0),MATCH(J$1,Cal!$H$6:$H$41,0)))*Cal!$C209</f>
        <v>255</v>
      </c>
      <c r="K209" s="31">
        <f>INDEX('INPUT AVG'!$B:$AK,Cal!$E209,IF(Cal!$P$3=22.5,MATCH(K$1,Cal!$G$6:$G$21,0),MATCH(K$1,Cal!$H$6:$H$41,0)))*Cal!$C209</f>
        <v>255</v>
      </c>
      <c r="L209" s="31">
        <f>INDEX('INPUT AVG'!$B:$AK,Cal!$E209,IF(Cal!$P$3=22.5,MATCH(L$1,Cal!$G$6:$G$21,0),MATCH(L$1,Cal!$H$6:$H$41,0)))*Cal!$C209</f>
        <v>255</v>
      </c>
      <c r="M209" s="31">
        <f>INDEX('INPUT AVG'!$B:$AK,Cal!$E209,IF(Cal!$P$3=22.5,MATCH(M$1,Cal!$G$6:$G$21,0),MATCH(M$1,Cal!$H$6:$H$41,0)))*Cal!$C209</f>
        <v>255</v>
      </c>
      <c r="N209" s="31">
        <f>INDEX('INPUT AVG'!$B:$AK,Cal!$E209,IF(Cal!$P$3=22.5,MATCH(N$1,Cal!$G$6:$G$21,0),MATCH(N$1,Cal!$H$6:$H$41,0)))*Cal!$C209</f>
        <v>255</v>
      </c>
      <c r="O209" s="31">
        <f>INDEX('INPUT AVG'!$B:$AK,Cal!$E209,IF(Cal!$P$3=22.5,MATCH(O$1,Cal!$G$6:$G$21,0),MATCH(O$1,Cal!$H$6:$H$41,0)))*Cal!$C209</f>
        <v>255</v>
      </c>
      <c r="P209" s="31">
        <f>INDEX('INPUT AVG'!$B:$AK,Cal!$E209,IF(Cal!$P$3=22.5,MATCH(P$1,Cal!$G$6:$G$21,0),MATCH(P$1,Cal!$H$6:$H$41,0)))*Cal!$C209</f>
        <v>255</v>
      </c>
      <c r="Q209" s="31">
        <f>INDEX('INPUT AVG'!$B:$AK,Cal!$E209,IF(Cal!$P$3=22.5,MATCH(Q$1,Cal!$G$6:$G$21,0),MATCH(Q$1,Cal!$H$6:$H$41,0)))*Cal!$C209</f>
        <v>255</v>
      </c>
      <c r="R209" s="31">
        <f>INDEX('INPUT AVG'!$B:$AK,Cal!$E209,IF(Cal!$P$3=22.5,MATCH(R$1,Cal!$G$6:$G$21,0),MATCH(R$1,Cal!$H$6:$H$41,0)))*Cal!$C209</f>
        <v>255</v>
      </c>
      <c r="S209" s="31">
        <f>INDEX('INPUT AVG'!$B:$AK,Cal!$E209,IF(Cal!$P$3=22.5,MATCH(S$1,Cal!$G$6:$G$21,0),MATCH(S$1,Cal!$H$6:$H$41,0)))*Cal!$C209</f>
        <v>255</v>
      </c>
      <c r="T209" s="31">
        <f>INDEX('INPUT AVG'!$B:$AK,Cal!$E209,IF(Cal!$P$3=22.5,MATCH(T$1,Cal!$G$6:$G$21,0),MATCH(T$1,Cal!$H$6:$H$41,0)))*Cal!$C209</f>
        <v>255</v>
      </c>
      <c r="U209" s="31">
        <f>INDEX('INPUT AVG'!$B:$AK,Cal!$E209,IF(Cal!$P$3=22.5,MATCH(U$1,Cal!$G$6:$G$21,0),MATCH(U$1,Cal!$H$6:$H$41,0)))*Cal!$C209</f>
        <v>255</v>
      </c>
      <c r="V209" s="31">
        <f>INDEX('INPUT AVG'!$B:$AK,Cal!$E209,IF(Cal!$P$3=22.5,MATCH(V$1,Cal!$G$6:$G$21,0),MATCH(V$1,Cal!$H$6:$H$41,0)))*Cal!$C209</f>
        <v>255</v>
      </c>
      <c r="W209" s="31">
        <f>INDEX('INPUT AVG'!$B:$AK,Cal!$E209,IF(Cal!$P$3=22.5,MATCH(W$1,Cal!$G$6:$G$21,0),MATCH(W$1,Cal!$H$6:$H$41,0)))*Cal!$C209</f>
        <v>255</v>
      </c>
      <c r="X209" s="31">
        <f>INDEX('INPUT AVG'!$B:$AK,Cal!$E209,IF(Cal!$P$3=22.5,MATCH(X$1,Cal!$G$6:$G$21,0),MATCH(X$1,Cal!$H$6:$H$41,0)))*Cal!$C209</f>
        <v>255</v>
      </c>
      <c r="Y209" s="31">
        <f>INDEX('INPUT AVG'!$B:$AK,Cal!$E209,IF(Cal!$P$3=22.5,MATCH(Y$1,Cal!$G$6:$G$21,0),MATCH(Y$1,Cal!$H$6:$H$41,0)))*Cal!$C209</f>
        <v>255</v>
      </c>
      <c r="Z209" s="31">
        <f>INDEX('INPUT AVG'!$B:$AK,Cal!$E209,IF(Cal!$P$3=22.5,MATCH(Z$1,Cal!$G$6:$G$21,0),MATCH(Z$1,Cal!$H$6:$H$41,0)))*Cal!$C209</f>
        <v>255</v>
      </c>
      <c r="AA209" s="31">
        <f>INDEX('INPUT AVG'!$B:$AK,Cal!$E209,IF(Cal!$P$3=22.5,MATCH(AA$1,Cal!$G$6:$G$21,0),MATCH(AA$1,Cal!$H$6:$H$41,0)))*Cal!$C209</f>
        <v>255</v>
      </c>
      <c r="AB209" s="31">
        <f>INDEX('INPUT AVG'!$B:$AK,Cal!$E209,IF(Cal!$P$3=22.5,MATCH(AB$1,Cal!$G$6:$G$21,0),MATCH(AB$1,Cal!$H$6:$H$41,0)))*Cal!$C209</f>
        <v>255</v>
      </c>
      <c r="AC209" s="31">
        <f>INDEX('INPUT AVG'!$B:$AK,Cal!$E209,IF(Cal!$P$3=22.5,MATCH(AC$1,Cal!$G$6:$G$21,0),MATCH(AC$1,Cal!$H$6:$H$41,0)))*Cal!$C209</f>
        <v>255</v>
      </c>
      <c r="AD209" s="31">
        <f>INDEX('INPUT AVG'!$B:$AK,Cal!$E209,IF(Cal!$P$3=22.5,MATCH(AD$1,Cal!$G$6:$G$21,0),MATCH(AD$1,Cal!$H$6:$H$41,0)))*Cal!$C209</f>
        <v>0.11923280358314514</v>
      </c>
      <c r="AE209" s="31">
        <f>INDEX('INPUT AVG'!$B:$AK,Cal!$E209,IF(Cal!$P$3=22.5,MATCH(AE$1,Cal!$G$6:$G$21,0),MATCH(AE$1,Cal!$H$6:$H$41,0)))*Cal!$C209</f>
        <v>0.12758606672286987</v>
      </c>
      <c r="AF209" s="31">
        <f>INDEX('INPUT AVG'!$B:$AK,Cal!$E209,IF(Cal!$P$3=22.5,MATCH(AF$1,Cal!$G$6:$G$21,0),MATCH(AF$1,Cal!$H$6:$H$41,0)))*Cal!$C209</f>
        <v>0.13641279935836792</v>
      </c>
      <c r="AG209" s="31">
        <f>INDEX('INPUT AVG'!$B:$AK,Cal!$E209,IF(Cal!$P$3=22.5,MATCH(AG$1,Cal!$G$6:$G$21,0),MATCH(AG$1,Cal!$H$6:$H$41,0)))*Cal!$C209</f>
        <v>0.13460533320903778</v>
      </c>
      <c r="AH209" s="31">
        <f>INDEX('INPUT AVG'!$B:$AK,Cal!$E209,IF(Cal!$P$3=22.5,MATCH(AH$1,Cal!$G$6:$G$21,0),MATCH(AH$1,Cal!$H$6:$H$41,0)))*Cal!$C209</f>
        <v>0.16804766654968262</v>
      </c>
      <c r="AI209" s="31">
        <f>INDEX('INPUT AVG'!$B:$AK,Cal!$E209,IF(Cal!$P$3=22.5,MATCH(AI$1,Cal!$G$6:$G$21,0),MATCH(AI$1,Cal!$H$6:$H$41,0)))*Cal!$C209</f>
        <v>255</v>
      </c>
      <c r="AJ209" s="31">
        <f>INDEX('INPUT AVG'!$B:$AK,Cal!$E209,IF(Cal!$P$3=22.5,MATCH(AJ$1,Cal!$G$6:$G$21,0),MATCH(AJ$1,Cal!$H$6:$H$41,0)))*Cal!$C209</f>
        <v>255</v>
      </c>
      <c r="AK209" s="31">
        <f>INDEX('INPUT AVG'!$B:$AK,Cal!$E209,IF(Cal!$P$3=22.5,MATCH(AK$1,Cal!$G$6:$G$21,0),MATCH(AK$1,Cal!$H$6:$H$41,0)))*Cal!$C209</f>
        <v>255</v>
      </c>
      <c r="AL209" s="31">
        <f>INDEX('INPUT AVG'!$B:$AK,Cal!$E209,IF(Cal!$P$3=22.5,MATCH(AL$1,Cal!$G$6:$G$21,0),MATCH(AL$1,Cal!$H$6:$H$41,0)))*Cal!$C209</f>
        <v>255</v>
      </c>
    </row>
    <row r="210" spans="1:38" x14ac:dyDescent="0.4">
      <c r="A210" s="7">
        <f>Cal!A210</f>
        <v>209</v>
      </c>
      <c r="B210" s="31">
        <f>INDEX('INPUT AVG'!$B:$AK,Cal!$E210,IF(Cal!$P$3=22.5,MATCH(B$1,Cal!$G$6:$G$21,0),MATCH(B$1,Cal!$H$6:$H$41,0)))*Cal!$C210</f>
        <v>255</v>
      </c>
      <c r="C210" s="31">
        <f>INDEX('INPUT AVG'!$B:$AK,Cal!$E210,IF(Cal!$P$3=22.5,MATCH(C$1,Cal!$G$6:$G$21,0),MATCH(C$1,Cal!$H$6:$H$41,0)))*Cal!$C210</f>
        <v>255</v>
      </c>
      <c r="D210" s="31">
        <f>INDEX('INPUT AVG'!$B:$AK,Cal!$E210,IF(Cal!$P$3=22.5,MATCH(D$1,Cal!$G$6:$G$21,0),MATCH(D$1,Cal!$H$6:$H$41,0)))*Cal!$C210</f>
        <v>255</v>
      </c>
      <c r="E210" s="31">
        <f>INDEX('INPUT AVG'!$B:$AK,Cal!$E210,IF(Cal!$P$3=22.5,MATCH(E$1,Cal!$G$6:$G$21,0),MATCH(E$1,Cal!$H$6:$H$41,0)))*Cal!$C210</f>
        <v>255</v>
      </c>
      <c r="F210" s="31">
        <f>INDEX('INPUT AVG'!$B:$AK,Cal!$E210,IF(Cal!$P$3=22.5,MATCH(F$1,Cal!$G$6:$G$21,0),MATCH(F$1,Cal!$H$6:$H$41,0)))*Cal!$C210</f>
        <v>255</v>
      </c>
      <c r="G210" s="31">
        <f>INDEX('INPUT AVG'!$B:$AK,Cal!$E210,IF(Cal!$P$3=22.5,MATCH(G$1,Cal!$G$6:$G$21,0),MATCH(G$1,Cal!$H$6:$H$41,0)))*Cal!$C210</f>
        <v>255</v>
      </c>
      <c r="H210" s="31">
        <f>INDEX('INPUT AVG'!$B:$AK,Cal!$E210,IF(Cal!$P$3=22.5,MATCH(H$1,Cal!$G$6:$G$21,0),MATCH(H$1,Cal!$H$6:$H$41,0)))*Cal!$C210</f>
        <v>255</v>
      </c>
      <c r="I210" s="31">
        <f>INDEX('INPUT AVG'!$B:$AK,Cal!$E210,IF(Cal!$P$3=22.5,MATCH(I$1,Cal!$G$6:$G$21,0),MATCH(I$1,Cal!$H$6:$H$41,0)))*Cal!$C210</f>
        <v>255</v>
      </c>
      <c r="J210" s="31">
        <f>INDEX('INPUT AVG'!$B:$AK,Cal!$E210,IF(Cal!$P$3=22.5,MATCH(J$1,Cal!$G$6:$G$21,0),MATCH(J$1,Cal!$H$6:$H$41,0)))*Cal!$C210</f>
        <v>255</v>
      </c>
      <c r="K210" s="31">
        <f>INDEX('INPUT AVG'!$B:$AK,Cal!$E210,IF(Cal!$P$3=22.5,MATCH(K$1,Cal!$G$6:$G$21,0),MATCH(K$1,Cal!$H$6:$H$41,0)))*Cal!$C210</f>
        <v>255</v>
      </c>
      <c r="L210" s="31">
        <f>INDEX('INPUT AVG'!$B:$AK,Cal!$E210,IF(Cal!$P$3=22.5,MATCH(L$1,Cal!$G$6:$G$21,0),MATCH(L$1,Cal!$H$6:$H$41,0)))*Cal!$C210</f>
        <v>255</v>
      </c>
      <c r="M210" s="31">
        <f>INDEX('INPUT AVG'!$B:$AK,Cal!$E210,IF(Cal!$P$3=22.5,MATCH(M$1,Cal!$G$6:$G$21,0),MATCH(M$1,Cal!$H$6:$H$41,0)))*Cal!$C210</f>
        <v>255</v>
      </c>
      <c r="N210" s="31">
        <f>INDEX('INPUT AVG'!$B:$AK,Cal!$E210,IF(Cal!$P$3=22.5,MATCH(N$1,Cal!$G$6:$G$21,0),MATCH(N$1,Cal!$H$6:$H$41,0)))*Cal!$C210</f>
        <v>255</v>
      </c>
      <c r="O210" s="31">
        <f>INDEX('INPUT AVG'!$B:$AK,Cal!$E210,IF(Cal!$P$3=22.5,MATCH(O$1,Cal!$G$6:$G$21,0),MATCH(O$1,Cal!$H$6:$H$41,0)))*Cal!$C210</f>
        <v>255</v>
      </c>
      <c r="P210" s="31">
        <f>INDEX('INPUT AVG'!$B:$AK,Cal!$E210,IF(Cal!$P$3=22.5,MATCH(P$1,Cal!$G$6:$G$21,0),MATCH(P$1,Cal!$H$6:$H$41,0)))*Cal!$C210</f>
        <v>255</v>
      </c>
      <c r="Q210" s="31">
        <f>INDEX('INPUT AVG'!$B:$AK,Cal!$E210,IF(Cal!$P$3=22.5,MATCH(Q$1,Cal!$G$6:$G$21,0),MATCH(Q$1,Cal!$H$6:$H$41,0)))*Cal!$C210</f>
        <v>255</v>
      </c>
      <c r="R210" s="31">
        <f>INDEX('INPUT AVG'!$B:$AK,Cal!$E210,IF(Cal!$P$3=22.5,MATCH(R$1,Cal!$G$6:$G$21,0),MATCH(R$1,Cal!$H$6:$H$41,0)))*Cal!$C210</f>
        <v>255</v>
      </c>
      <c r="S210" s="31">
        <f>INDEX('INPUT AVG'!$B:$AK,Cal!$E210,IF(Cal!$P$3=22.5,MATCH(S$1,Cal!$G$6:$G$21,0),MATCH(S$1,Cal!$H$6:$H$41,0)))*Cal!$C210</f>
        <v>255</v>
      </c>
      <c r="T210" s="31">
        <f>INDEX('INPUT AVG'!$B:$AK,Cal!$E210,IF(Cal!$P$3=22.5,MATCH(T$1,Cal!$G$6:$G$21,0),MATCH(T$1,Cal!$H$6:$H$41,0)))*Cal!$C210</f>
        <v>255</v>
      </c>
      <c r="U210" s="31">
        <f>INDEX('INPUT AVG'!$B:$AK,Cal!$E210,IF(Cal!$P$3=22.5,MATCH(U$1,Cal!$G$6:$G$21,0),MATCH(U$1,Cal!$H$6:$H$41,0)))*Cal!$C210</f>
        <v>255</v>
      </c>
      <c r="V210" s="31">
        <f>INDEX('INPUT AVG'!$B:$AK,Cal!$E210,IF(Cal!$P$3=22.5,MATCH(V$1,Cal!$G$6:$G$21,0),MATCH(V$1,Cal!$H$6:$H$41,0)))*Cal!$C210</f>
        <v>255</v>
      </c>
      <c r="W210" s="31">
        <f>INDEX('INPUT AVG'!$B:$AK,Cal!$E210,IF(Cal!$P$3=22.5,MATCH(W$1,Cal!$G$6:$G$21,0),MATCH(W$1,Cal!$H$6:$H$41,0)))*Cal!$C210</f>
        <v>255</v>
      </c>
      <c r="X210" s="31">
        <f>INDEX('INPUT AVG'!$B:$AK,Cal!$E210,IF(Cal!$P$3=22.5,MATCH(X$1,Cal!$G$6:$G$21,0),MATCH(X$1,Cal!$H$6:$H$41,0)))*Cal!$C210</f>
        <v>255</v>
      </c>
      <c r="Y210" s="31">
        <f>INDEX('INPUT AVG'!$B:$AK,Cal!$E210,IF(Cal!$P$3=22.5,MATCH(Y$1,Cal!$G$6:$G$21,0),MATCH(Y$1,Cal!$H$6:$H$41,0)))*Cal!$C210</f>
        <v>255</v>
      </c>
      <c r="Z210" s="31">
        <f>INDEX('INPUT AVG'!$B:$AK,Cal!$E210,IF(Cal!$P$3=22.5,MATCH(Z$1,Cal!$G$6:$G$21,0),MATCH(Z$1,Cal!$H$6:$H$41,0)))*Cal!$C210</f>
        <v>255</v>
      </c>
      <c r="AA210" s="31">
        <f>INDEX('INPUT AVG'!$B:$AK,Cal!$E210,IF(Cal!$P$3=22.5,MATCH(AA$1,Cal!$G$6:$G$21,0),MATCH(AA$1,Cal!$H$6:$H$41,0)))*Cal!$C210</f>
        <v>255</v>
      </c>
      <c r="AB210" s="31">
        <f>INDEX('INPUT AVG'!$B:$AK,Cal!$E210,IF(Cal!$P$3=22.5,MATCH(AB$1,Cal!$G$6:$G$21,0),MATCH(AB$1,Cal!$H$6:$H$41,0)))*Cal!$C210</f>
        <v>255</v>
      </c>
      <c r="AC210" s="31">
        <f>INDEX('INPUT AVG'!$B:$AK,Cal!$E210,IF(Cal!$P$3=22.5,MATCH(AC$1,Cal!$G$6:$G$21,0),MATCH(AC$1,Cal!$H$6:$H$41,0)))*Cal!$C210</f>
        <v>255</v>
      </c>
      <c r="AD210" s="31">
        <f>INDEX('INPUT AVG'!$B:$AK,Cal!$E210,IF(Cal!$P$3=22.5,MATCH(AD$1,Cal!$G$6:$G$21,0),MATCH(AD$1,Cal!$H$6:$H$41,0)))*Cal!$C210</f>
        <v>0.20559808611869812</v>
      </c>
      <c r="AE210" s="31">
        <f>INDEX('INPUT AVG'!$B:$AK,Cal!$E210,IF(Cal!$P$3=22.5,MATCH(AE$1,Cal!$G$6:$G$21,0),MATCH(AE$1,Cal!$H$6:$H$41,0)))*Cal!$C210</f>
        <v>0.25784188508987427</v>
      </c>
      <c r="AF210" s="31">
        <f>INDEX('INPUT AVG'!$B:$AK,Cal!$E210,IF(Cal!$P$3=22.5,MATCH(AF$1,Cal!$G$6:$G$21,0),MATCH(AF$1,Cal!$H$6:$H$41,0)))*Cal!$C210</f>
        <v>0.32963702082633972</v>
      </c>
      <c r="AG210" s="31">
        <f>INDEX('INPUT AVG'!$B:$AK,Cal!$E210,IF(Cal!$P$3=22.5,MATCH(AG$1,Cal!$G$6:$G$21,0),MATCH(AG$1,Cal!$H$6:$H$41,0)))*Cal!$C210</f>
        <v>0.37725460529327393</v>
      </c>
      <c r="AH210" s="31">
        <f>INDEX('INPUT AVG'!$B:$AK,Cal!$E210,IF(Cal!$P$3=22.5,MATCH(AH$1,Cal!$G$6:$G$21,0),MATCH(AH$1,Cal!$H$6:$H$41,0)))*Cal!$C210</f>
        <v>0.34749069809913635</v>
      </c>
      <c r="AI210" s="31">
        <f>INDEX('INPUT AVG'!$B:$AK,Cal!$E210,IF(Cal!$P$3=22.5,MATCH(AI$1,Cal!$G$6:$G$21,0),MATCH(AI$1,Cal!$H$6:$H$41,0)))*Cal!$C210</f>
        <v>255</v>
      </c>
      <c r="AJ210" s="31">
        <f>INDEX('INPUT AVG'!$B:$AK,Cal!$E210,IF(Cal!$P$3=22.5,MATCH(AJ$1,Cal!$G$6:$G$21,0),MATCH(AJ$1,Cal!$H$6:$H$41,0)))*Cal!$C210</f>
        <v>255</v>
      </c>
      <c r="AK210" s="31">
        <f>INDEX('INPUT AVG'!$B:$AK,Cal!$E210,IF(Cal!$P$3=22.5,MATCH(AK$1,Cal!$G$6:$G$21,0),MATCH(AK$1,Cal!$H$6:$H$41,0)))*Cal!$C210</f>
        <v>255</v>
      </c>
      <c r="AL210" s="31">
        <f>INDEX('INPUT AVG'!$B:$AK,Cal!$E210,IF(Cal!$P$3=22.5,MATCH(AL$1,Cal!$G$6:$G$21,0),MATCH(AL$1,Cal!$H$6:$H$41,0)))*Cal!$C210</f>
        <v>255</v>
      </c>
    </row>
    <row r="211" spans="1:38" x14ac:dyDescent="0.4">
      <c r="A211" s="7">
        <f>Cal!A211</f>
        <v>210</v>
      </c>
      <c r="B211" s="31">
        <f>INDEX('INPUT AVG'!$B:$AK,Cal!$E211,IF(Cal!$P$3=22.5,MATCH(B$1,Cal!$G$6:$G$21,0),MATCH(B$1,Cal!$H$6:$H$41,0)))*Cal!$C211</f>
        <v>255</v>
      </c>
      <c r="C211" s="31">
        <f>INDEX('INPUT AVG'!$B:$AK,Cal!$E211,IF(Cal!$P$3=22.5,MATCH(C$1,Cal!$G$6:$G$21,0),MATCH(C$1,Cal!$H$6:$H$41,0)))*Cal!$C211</f>
        <v>255</v>
      </c>
      <c r="D211" s="31">
        <f>INDEX('INPUT AVG'!$B:$AK,Cal!$E211,IF(Cal!$P$3=22.5,MATCH(D$1,Cal!$G$6:$G$21,0),MATCH(D$1,Cal!$H$6:$H$41,0)))*Cal!$C211</f>
        <v>255</v>
      </c>
      <c r="E211" s="31">
        <f>INDEX('INPUT AVG'!$B:$AK,Cal!$E211,IF(Cal!$P$3=22.5,MATCH(E$1,Cal!$G$6:$G$21,0),MATCH(E$1,Cal!$H$6:$H$41,0)))*Cal!$C211</f>
        <v>255</v>
      </c>
      <c r="F211" s="31">
        <f>INDEX('INPUT AVG'!$B:$AK,Cal!$E211,IF(Cal!$P$3=22.5,MATCH(F$1,Cal!$G$6:$G$21,0),MATCH(F$1,Cal!$H$6:$H$41,0)))*Cal!$C211</f>
        <v>255</v>
      </c>
      <c r="G211" s="31">
        <f>INDEX('INPUT AVG'!$B:$AK,Cal!$E211,IF(Cal!$P$3=22.5,MATCH(G$1,Cal!$G$6:$G$21,0),MATCH(G$1,Cal!$H$6:$H$41,0)))*Cal!$C211</f>
        <v>255</v>
      </c>
      <c r="H211" s="31">
        <f>INDEX('INPUT AVG'!$B:$AK,Cal!$E211,IF(Cal!$P$3=22.5,MATCH(H$1,Cal!$G$6:$G$21,0),MATCH(H$1,Cal!$H$6:$H$41,0)))*Cal!$C211</f>
        <v>255</v>
      </c>
      <c r="I211" s="31">
        <f>INDEX('INPUT AVG'!$B:$AK,Cal!$E211,IF(Cal!$P$3=22.5,MATCH(I$1,Cal!$G$6:$G$21,0),MATCH(I$1,Cal!$H$6:$H$41,0)))*Cal!$C211</f>
        <v>255</v>
      </c>
      <c r="J211" s="31">
        <f>INDEX('INPUT AVG'!$B:$AK,Cal!$E211,IF(Cal!$P$3=22.5,MATCH(J$1,Cal!$G$6:$G$21,0),MATCH(J$1,Cal!$H$6:$H$41,0)))*Cal!$C211</f>
        <v>255</v>
      </c>
      <c r="K211" s="31">
        <f>INDEX('INPUT AVG'!$B:$AK,Cal!$E211,IF(Cal!$P$3=22.5,MATCH(K$1,Cal!$G$6:$G$21,0),MATCH(K$1,Cal!$H$6:$H$41,0)))*Cal!$C211</f>
        <v>255</v>
      </c>
      <c r="L211" s="31">
        <f>INDEX('INPUT AVG'!$B:$AK,Cal!$E211,IF(Cal!$P$3=22.5,MATCH(L$1,Cal!$G$6:$G$21,0),MATCH(L$1,Cal!$H$6:$H$41,0)))*Cal!$C211</f>
        <v>255</v>
      </c>
      <c r="M211" s="31">
        <f>INDEX('INPUT AVG'!$B:$AK,Cal!$E211,IF(Cal!$P$3=22.5,MATCH(M$1,Cal!$G$6:$G$21,0),MATCH(M$1,Cal!$H$6:$H$41,0)))*Cal!$C211</f>
        <v>255</v>
      </c>
      <c r="N211" s="31">
        <f>INDEX('INPUT AVG'!$B:$AK,Cal!$E211,IF(Cal!$P$3=22.5,MATCH(N$1,Cal!$G$6:$G$21,0),MATCH(N$1,Cal!$H$6:$H$41,0)))*Cal!$C211</f>
        <v>255</v>
      </c>
      <c r="O211" s="31">
        <f>INDEX('INPUT AVG'!$B:$AK,Cal!$E211,IF(Cal!$P$3=22.5,MATCH(O$1,Cal!$G$6:$G$21,0),MATCH(O$1,Cal!$H$6:$H$41,0)))*Cal!$C211</f>
        <v>255</v>
      </c>
      <c r="P211" s="31">
        <f>INDEX('INPUT AVG'!$B:$AK,Cal!$E211,IF(Cal!$P$3=22.5,MATCH(P$1,Cal!$G$6:$G$21,0),MATCH(P$1,Cal!$H$6:$H$41,0)))*Cal!$C211</f>
        <v>255</v>
      </c>
      <c r="Q211" s="31">
        <f>INDEX('INPUT AVG'!$B:$AK,Cal!$E211,IF(Cal!$P$3=22.5,MATCH(Q$1,Cal!$G$6:$G$21,0),MATCH(Q$1,Cal!$H$6:$H$41,0)))*Cal!$C211</f>
        <v>255</v>
      </c>
      <c r="R211" s="31">
        <f>INDEX('INPUT AVG'!$B:$AK,Cal!$E211,IF(Cal!$P$3=22.5,MATCH(R$1,Cal!$G$6:$G$21,0),MATCH(R$1,Cal!$H$6:$H$41,0)))*Cal!$C211</f>
        <v>255</v>
      </c>
      <c r="S211" s="31">
        <f>INDEX('INPUT AVG'!$B:$AK,Cal!$E211,IF(Cal!$P$3=22.5,MATCH(S$1,Cal!$G$6:$G$21,0),MATCH(S$1,Cal!$H$6:$H$41,0)))*Cal!$C211</f>
        <v>255</v>
      </c>
      <c r="T211" s="31">
        <f>INDEX('INPUT AVG'!$B:$AK,Cal!$E211,IF(Cal!$P$3=22.5,MATCH(T$1,Cal!$G$6:$G$21,0),MATCH(T$1,Cal!$H$6:$H$41,0)))*Cal!$C211</f>
        <v>255</v>
      </c>
      <c r="U211" s="31">
        <f>INDEX('INPUT AVG'!$B:$AK,Cal!$E211,IF(Cal!$P$3=22.5,MATCH(U$1,Cal!$G$6:$G$21,0),MATCH(U$1,Cal!$H$6:$H$41,0)))*Cal!$C211</f>
        <v>255</v>
      </c>
      <c r="V211" s="31">
        <f>INDEX('INPUT AVG'!$B:$AK,Cal!$E211,IF(Cal!$P$3=22.5,MATCH(V$1,Cal!$G$6:$G$21,0),MATCH(V$1,Cal!$H$6:$H$41,0)))*Cal!$C211</f>
        <v>255</v>
      </c>
      <c r="W211" s="31">
        <f>INDEX('INPUT AVG'!$B:$AK,Cal!$E211,IF(Cal!$P$3=22.5,MATCH(W$1,Cal!$G$6:$G$21,0),MATCH(W$1,Cal!$H$6:$H$41,0)))*Cal!$C211</f>
        <v>255</v>
      </c>
      <c r="X211" s="31">
        <f>INDEX('INPUT AVG'!$B:$AK,Cal!$E211,IF(Cal!$P$3=22.5,MATCH(X$1,Cal!$G$6:$G$21,0),MATCH(X$1,Cal!$H$6:$H$41,0)))*Cal!$C211</f>
        <v>255</v>
      </c>
      <c r="Y211" s="31">
        <f>INDEX('INPUT AVG'!$B:$AK,Cal!$E211,IF(Cal!$P$3=22.5,MATCH(Y$1,Cal!$G$6:$G$21,0),MATCH(Y$1,Cal!$H$6:$H$41,0)))*Cal!$C211</f>
        <v>255</v>
      </c>
      <c r="Z211" s="31">
        <f>INDEX('INPUT AVG'!$B:$AK,Cal!$E211,IF(Cal!$P$3=22.5,MATCH(Z$1,Cal!$G$6:$G$21,0),MATCH(Z$1,Cal!$H$6:$H$41,0)))*Cal!$C211</f>
        <v>255</v>
      </c>
      <c r="AA211" s="31">
        <f>INDEX('INPUT AVG'!$B:$AK,Cal!$E211,IF(Cal!$P$3=22.5,MATCH(AA$1,Cal!$G$6:$G$21,0),MATCH(AA$1,Cal!$H$6:$H$41,0)))*Cal!$C211</f>
        <v>255</v>
      </c>
      <c r="AB211" s="31">
        <f>INDEX('INPUT AVG'!$B:$AK,Cal!$E211,IF(Cal!$P$3=22.5,MATCH(AB$1,Cal!$G$6:$G$21,0),MATCH(AB$1,Cal!$H$6:$H$41,0)))*Cal!$C211</f>
        <v>255</v>
      </c>
      <c r="AC211" s="31">
        <f>INDEX('INPUT AVG'!$B:$AK,Cal!$E211,IF(Cal!$P$3=22.5,MATCH(AC$1,Cal!$G$6:$G$21,0),MATCH(AC$1,Cal!$H$6:$H$41,0)))*Cal!$C211</f>
        <v>255</v>
      </c>
      <c r="AD211" s="31">
        <f>INDEX('INPUT AVG'!$B:$AK,Cal!$E211,IF(Cal!$P$3=22.5,MATCH(AD$1,Cal!$G$6:$G$21,0),MATCH(AD$1,Cal!$H$6:$H$41,0)))*Cal!$C211</f>
        <v>0.20773443579673767</v>
      </c>
      <c r="AE211" s="31">
        <f>INDEX('INPUT AVG'!$B:$AK,Cal!$E211,IF(Cal!$P$3=22.5,MATCH(AE$1,Cal!$G$6:$G$21,0),MATCH(AE$1,Cal!$H$6:$H$41,0)))*Cal!$C211</f>
        <v>0.17321263253688812</v>
      </c>
      <c r="AF211" s="31">
        <f>INDEX('INPUT AVG'!$B:$AK,Cal!$E211,IF(Cal!$P$3=22.5,MATCH(AF$1,Cal!$G$6:$G$21,0),MATCH(AF$1,Cal!$H$6:$H$41,0)))*Cal!$C211</f>
        <v>0.13100863993167877</v>
      </c>
      <c r="AG211" s="31">
        <f>INDEX('INPUT AVG'!$B:$AK,Cal!$E211,IF(Cal!$P$3=22.5,MATCH(AG$1,Cal!$G$6:$G$21,0),MATCH(AG$1,Cal!$H$6:$H$41,0)))*Cal!$C211</f>
        <v>0.13241337239742279</v>
      </c>
      <c r="AH211" s="31">
        <f>INDEX('INPUT AVG'!$B:$AK,Cal!$E211,IF(Cal!$P$3=22.5,MATCH(AH$1,Cal!$G$6:$G$21,0),MATCH(AH$1,Cal!$H$6:$H$41,0)))*Cal!$C211</f>
        <v>0.12121725082397461</v>
      </c>
      <c r="AI211" s="31">
        <f>INDEX('INPUT AVG'!$B:$AK,Cal!$E211,IF(Cal!$P$3=22.5,MATCH(AI$1,Cal!$G$6:$G$21,0),MATCH(AI$1,Cal!$H$6:$H$41,0)))*Cal!$C211</f>
        <v>255</v>
      </c>
      <c r="AJ211" s="31">
        <f>INDEX('INPUT AVG'!$B:$AK,Cal!$E211,IF(Cal!$P$3=22.5,MATCH(AJ$1,Cal!$G$6:$G$21,0),MATCH(AJ$1,Cal!$H$6:$H$41,0)))*Cal!$C211</f>
        <v>255</v>
      </c>
      <c r="AK211" s="31">
        <f>INDEX('INPUT AVG'!$B:$AK,Cal!$E211,IF(Cal!$P$3=22.5,MATCH(AK$1,Cal!$G$6:$G$21,0),MATCH(AK$1,Cal!$H$6:$H$41,0)))*Cal!$C211</f>
        <v>255</v>
      </c>
      <c r="AL211" s="31">
        <f>INDEX('INPUT AVG'!$B:$AK,Cal!$E211,IF(Cal!$P$3=22.5,MATCH(AL$1,Cal!$G$6:$G$21,0),MATCH(AL$1,Cal!$H$6:$H$41,0)))*Cal!$C211</f>
        <v>255</v>
      </c>
    </row>
    <row r="212" spans="1:38" x14ac:dyDescent="0.4">
      <c r="A212" s="7">
        <f>Cal!A212</f>
        <v>211</v>
      </c>
      <c r="B212" s="31">
        <f>INDEX('INPUT AVG'!$B:$AK,Cal!$E212,IF(Cal!$P$3=22.5,MATCH(B$1,Cal!$G$6:$G$21,0),MATCH(B$1,Cal!$H$6:$H$41,0)))*Cal!$C212</f>
        <v>255</v>
      </c>
      <c r="C212" s="31">
        <f>INDEX('INPUT AVG'!$B:$AK,Cal!$E212,IF(Cal!$P$3=22.5,MATCH(C$1,Cal!$G$6:$G$21,0),MATCH(C$1,Cal!$H$6:$H$41,0)))*Cal!$C212</f>
        <v>255</v>
      </c>
      <c r="D212" s="31">
        <f>INDEX('INPUT AVG'!$B:$AK,Cal!$E212,IF(Cal!$P$3=22.5,MATCH(D$1,Cal!$G$6:$G$21,0),MATCH(D$1,Cal!$H$6:$H$41,0)))*Cal!$C212</f>
        <v>255</v>
      </c>
      <c r="E212" s="31">
        <f>INDEX('INPUT AVG'!$B:$AK,Cal!$E212,IF(Cal!$P$3=22.5,MATCH(E$1,Cal!$G$6:$G$21,0),MATCH(E$1,Cal!$H$6:$H$41,0)))*Cal!$C212</f>
        <v>255</v>
      </c>
      <c r="F212" s="31">
        <f>INDEX('INPUT AVG'!$B:$AK,Cal!$E212,IF(Cal!$P$3=22.5,MATCH(F$1,Cal!$G$6:$G$21,0),MATCH(F$1,Cal!$H$6:$H$41,0)))*Cal!$C212</f>
        <v>255</v>
      </c>
      <c r="G212" s="31">
        <f>INDEX('INPUT AVG'!$B:$AK,Cal!$E212,IF(Cal!$P$3=22.5,MATCH(G$1,Cal!$G$6:$G$21,0),MATCH(G$1,Cal!$H$6:$H$41,0)))*Cal!$C212</f>
        <v>255</v>
      </c>
      <c r="H212" s="31">
        <f>INDEX('INPUT AVG'!$B:$AK,Cal!$E212,IF(Cal!$P$3=22.5,MATCH(H$1,Cal!$G$6:$G$21,0),MATCH(H$1,Cal!$H$6:$H$41,0)))*Cal!$C212</f>
        <v>255</v>
      </c>
      <c r="I212" s="31">
        <f>INDEX('INPUT AVG'!$B:$AK,Cal!$E212,IF(Cal!$P$3=22.5,MATCH(I$1,Cal!$G$6:$G$21,0),MATCH(I$1,Cal!$H$6:$H$41,0)))*Cal!$C212</f>
        <v>255</v>
      </c>
      <c r="J212" s="31">
        <f>INDEX('INPUT AVG'!$B:$AK,Cal!$E212,IF(Cal!$P$3=22.5,MATCH(J$1,Cal!$G$6:$G$21,0),MATCH(J$1,Cal!$H$6:$H$41,0)))*Cal!$C212</f>
        <v>255</v>
      </c>
      <c r="K212" s="31">
        <f>INDEX('INPUT AVG'!$B:$AK,Cal!$E212,IF(Cal!$P$3=22.5,MATCH(K$1,Cal!$G$6:$G$21,0),MATCH(K$1,Cal!$H$6:$H$41,0)))*Cal!$C212</f>
        <v>255</v>
      </c>
      <c r="L212" s="31">
        <f>INDEX('INPUT AVG'!$B:$AK,Cal!$E212,IF(Cal!$P$3=22.5,MATCH(L$1,Cal!$G$6:$G$21,0),MATCH(L$1,Cal!$H$6:$H$41,0)))*Cal!$C212</f>
        <v>255</v>
      </c>
      <c r="M212" s="31">
        <f>INDEX('INPUT AVG'!$B:$AK,Cal!$E212,IF(Cal!$P$3=22.5,MATCH(M$1,Cal!$G$6:$G$21,0),MATCH(M$1,Cal!$H$6:$H$41,0)))*Cal!$C212</f>
        <v>255</v>
      </c>
      <c r="N212" s="31">
        <f>INDEX('INPUT AVG'!$B:$AK,Cal!$E212,IF(Cal!$P$3=22.5,MATCH(N$1,Cal!$G$6:$G$21,0),MATCH(N$1,Cal!$H$6:$H$41,0)))*Cal!$C212</f>
        <v>255</v>
      </c>
      <c r="O212" s="31">
        <f>INDEX('INPUT AVG'!$B:$AK,Cal!$E212,IF(Cal!$P$3=22.5,MATCH(O$1,Cal!$G$6:$G$21,0),MATCH(O$1,Cal!$H$6:$H$41,0)))*Cal!$C212</f>
        <v>255</v>
      </c>
      <c r="P212" s="31">
        <f>INDEX('INPUT AVG'!$B:$AK,Cal!$E212,IF(Cal!$P$3=22.5,MATCH(P$1,Cal!$G$6:$G$21,0),MATCH(P$1,Cal!$H$6:$H$41,0)))*Cal!$C212</f>
        <v>255</v>
      </c>
      <c r="Q212" s="31">
        <f>INDEX('INPUT AVG'!$B:$AK,Cal!$E212,IF(Cal!$P$3=22.5,MATCH(Q$1,Cal!$G$6:$G$21,0),MATCH(Q$1,Cal!$H$6:$H$41,0)))*Cal!$C212</f>
        <v>255</v>
      </c>
      <c r="R212" s="31">
        <f>INDEX('INPUT AVG'!$B:$AK,Cal!$E212,IF(Cal!$P$3=22.5,MATCH(R$1,Cal!$G$6:$G$21,0),MATCH(R$1,Cal!$H$6:$H$41,0)))*Cal!$C212</f>
        <v>255</v>
      </c>
      <c r="S212" s="31">
        <f>INDEX('INPUT AVG'!$B:$AK,Cal!$E212,IF(Cal!$P$3=22.5,MATCH(S$1,Cal!$G$6:$G$21,0),MATCH(S$1,Cal!$H$6:$H$41,0)))*Cal!$C212</f>
        <v>255</v>
      </c>
      <c r="T212" s="31">
        <f>INDEX('INPUT AVG'!$B:$AK,Cal!$E212,IF(Cal!$P$3=22.5,MATCH(T$1,Cal!$G$6:$G$21,0),MATCH(T$1,Cal!$H$6:$H$41,0)))*Cal!$C212</f>
        <v>255</v>
      </c>
      <c r="U212" s="31">
        <f>INDEX('INPUT AVG'!$B:$AK,Cal!$E212,IF(Cal!$P$3=22.5,MATCH(U$1,Cal!$G$6:$G$21,0),MATCH(U$1,Cal!$H$6:$H$41,0)))*Cal!$C212</f>
        <v>255</v>
      </c>
      <c r="V212" s="31">
        <f>INDEX('INPUT AVG'!$B:$AK,Cal!$E212,IF(Cal!$P$3=22.5,MATCH(V$1,Cal!$G$6:$G$21,0),MATCH(V$1,Cal!$H$6:$H$41,0)))*Cal!$C212</f>
        <v>255</v>
      </c>
      <c r="W212" s="31">
        <f>INDEX('INPUT AVG'!$B:$AK,Cal!$E212,IF(Cal!$P$3=22.5,MATCH(W$1,Cal!$G$6:$G$21,0),MATCH(W$1,Cal!$H$6:$H$41,0)))*Cal!$C212</f>
        <v>255</v>
      </c>
      <c r="X212" s="31">
        <f>INDEX('INPUT AVG'!$B:$AK,Cal!$E212,IF(Cal!$P$3=22.5,MATCH(X$1,Cal!$G$6:$G$21,0),MATCH(X$1,Cal!$H$6:$H$41,0)))*Cal!$C212</f>
        <v>255</v>
      </c>
      <c r="Y212" s="31">
        <f>INDEX('INPUT AVG'!$B:$AK,Cal!$E212,IF(Cal!$P$3=22.5,MATCH(Y$1,Cal!$G$6:$G$21,0),MATCH(Y$1,Cal!$H$6:$H$41,0)))*Cal!$C212</f>
        <v>255</v>
      </c>
      <c r="Z212" s="31">
        <f>INDEX('INPUT AVG'!$B:$AK,Cal!$E212,IF(Cal!$P$3=22.5,MATCH(Z$1,Cal!$G$6:$G$21,0),MATCH(Z$1,Cal!$H$6:$H$41,0)))*Cal!$C212</f>
        <v>255</v>
      </c>
      <c r="AA212" s="31">
        <f>INDEX('INPUT AVG'!$B:$AK,Cal!$E212,IF(Cal!$P$3=22.5,MATCH(AA$1,Cal!$G$6:$G$21,0),MATCH(AA$1,Cal!$H$6:$H$41,0)))*Cal!$C212</f>
        <v>255</v>
      </c>
      <c r="AB212" s="31">
        <f>INDEX('INPUT AVG'!$B:$AK,Cal!$E212,IF(Cal!$P$3=22.5,MATCH(AB$1,Cal!$G$6:$G$21,0),MATCH(AB$1,Cal!$H$6:$H$41,0)))*Cal!$C212</f>
        <v>255</v>
      </c>
      <c r="AC212" s="31">
        <f>INDEX('INPUT AVG'!$B:$AK,Cal!$E212,IF(Cal!$P$3=22.5,MATCH(AC$1,Cal!$G$6:$G$21,0),MATCH(AC$1,Cal!$H$6:$H$41,0)))*Cal!$C212</f>
        <v>255</v>
      </c>
      <c r="AD212" s="31">
        <f>INDEX('INPUT AVG'!$B:$AK,Cal!$E212,IF(Cal!$P$3=22.5,MATCH(AD$1,Cal!$G$6:$G$21,0),MATCH(AD$1,Cal!$H$6:$H$41,0)))*Cal!$C212</f>
        <v>0.15071199834346771</v>
      </c>
      <c r="AE212" s="31">
        <f>INDEX('INPUT AVG'!$B:$AK,Cal!$E212,IF(Cal!$P$3=22.5,MATCH(AE$1,Cal!$G$6:$G$21,0),MATCH(AE$1,Cal!$H$6:$H$41,0)))*Cal!$C212</f>
        <v>0.17920394241809845</v>
      </c>
      <c r="AF212" s="31">
        <f>INDEX('INPUT AVG'!$B:$AK,Cal!$E212,IF(Cal!$P$3=22.5,MATCH(AF$1,Cal!$G$6:$G$21,0),MATCH(AF$1,Cal!$H$6:$H$41,0)))*Cal!$C212</f>
        <v>0.15760482847690582</v>
      </c>
      <c r="AG212" s="31">
        <f>INDEX('INPUT AVG'!$B:$AK,Cal!$E212,IF(Cal!$P$3=22.5,MATCH(AG$1,Cal!$G$6:$G$21,0),MATCH(AG$1,Cal!$H$6:$H$41,0)))*Cal!$C212</f>
        <v>0.13793542981147766</v>
      </c>
      <c r="AH212" s="31">
        <f>INDEX('INPUT AVG'!$B:$AK,Cal!$E212,IF(Cal!$P$3=22.5,MATCH(AH$1,Cal!$G$6:$G$21,0),MATCH(AH$1,Cal!$H$6:$H$41,0)))*Cal!$C212</f>
        <v>0.1286005824804306</v>
      </c>
      <c r="AI212" s="31">
        <f>INDEX('INPUT AVG'!$B:$AK,Cal!$E212,IF(Cal!$P$3=22.5,MATCH(AI$1,Cal!$G$6:$G$21,0),MATCH(AI$1,Cal!$H$6:$H$41,0)))*Cal!$C212</f>
        <v>255</v>
      </c>
      <c r="AJ212" s="31">
        <f>INDEX('INPUT AVG'!$B:$AK,Cal!$E212,IF(Cal!$P$3=22.5,MATCH(AJ$1,Cal!$G$6:$G$21,0),MATCH(AJ$1,Cal!$H$6:$H$41,0)))*Cal!$C212</f>
        <v>255</v>
      </c>
      <c r="AK212" s="31">
        <f>INDEX('INPUT AVG'!$B:$AK,Cal!$E212,IF(Cal!$P$3=22.5,MATCH(AK$1,Cal!$G$6:$G$21,0),MATCH(AK$1,Cal!$H$6:$H$41,0)))*Cal!$C212</f>
        <v>255</v>
      </c>
      <c r="AL212" s="31">
        <f>INDEX('INPUT AVG'!$B:$AK,Cal!$E212,IF(Cal!$P$3=22.5,MATCH(AL$1,Cal!$G$6:$G$21,0),MATCH(AL$1,Cal!$H$6:$H$41,0)))*Cal!$C212</f>
        <v>255</v>
      </c>
    </row>
    <row r="213" spans="1:38" x14ac:dyDescent="0.4">
      <c r="A213" s="7">
        <f>Cal!A213</f>
        <v>212</v>
      </c>
      <c r="B213" s="31">
        <f>INDEX('INPUT AVG'!$B:$AK,Cal!$E213,IF(Cal!$P$3=22.5,MATCH(B$1,Cal!$G$6:$G$21,0),MATCH(B$1,Cal!$H$6:$H$41,0)))*Cal!$C213</f>
        <v>255</v>
      </c>
      <c r="C213" s="31">
        <f>INDEX('INPUT AVG'!$B:$AK,Cal!$E213,IF(Cal!$P$3=22.5,MATCH(C$1,Cal!$G$6:$G$21,0),MATCH(C$1,Cal!$H$6:$H$41,0)))*Cal!$C213</f>
        <v>255</v>
      </c>
      <c r="D213" s="31">
        <f>INDEX('INPUT AVG'!$B:$AK,Cal!$E213,IF(Cal!$P$3=22.5,MATCH(D$1,Cal!$G$6:$G$21,0),MATCH(D$1,Cal!$H$6:$H$41,0)))*Cal!$C213</f>
        <v>255</v>
      </c>
      <c r="E213" s="31">
        <f>INDEX('INPUT AVG'!$B:$AK,Cal!$E213,IF(Cal!$P$3=22.5,MATCH(E$1,Cal!$G$6:$G$21,0),MATCH(E$1,Cal!$H$6:$H$41,0)))*Cal!$C213</f>
        <v>255</v>
      </c>
      <c r="F213" s="31">
        <f>INDEX('INPUT AVG'!$B:$AK,Cal!$E213,IF(Cal!$P$3=22.5,MATCH(F$1,Cal!$G$6:$G$21,0),MATCH(F$1,Cal!$H$6:$H$41,0)))*Cal!$C213</f>
        <v>255</v>
      </c>
      <c r="G213" s="31">
        <f>INDEX('INPUT AVG'!$B:$AK,Cal!$E213,IF(Cal!$P$3=22.5,MATCH(G$1,Cal!$G$6:$G$21,0),MATCH(G$1,Cal!$H$6:$H$41,0)))*Cal!$C213</f>
        <v>255</v>
      </c>
      <c r="H213" s="31">
        <f>INDEX('INPUT AVG'!$B:$AK,Cal!$E213,IF(Cal!$P$3=22.5,MATCH(H$1,Cal!$G$6:$G$21,0),MATCH(H$1,Cal!$H$6:$H$41,0)))*Cal!$C213</f>
        <v>255</v>
      </c>
      <c r="I213" s="31">
        <f>INDEX('INPUT AVG'!$B:$AK,Cal!$E213,IF(Cal!$P$3=22.5,MATCH(I$1,Cal!$G$6:$G$21,0),MATCH(I$1,Cal!$H$6:$H$41,0)))*Cal!$C213</f>
        <v>255</v>
      </c>
      <c r="J213" s="31">
        <f>INDEX('INPUT AVG'!$B:$AK,Cal!$E213,IF(Cal!$P$3=22.5,MATCH(J$1,Cal!$G$6:$G$21,0),MATCH(J$1,Cal!$H$6:$H$41,0)))*Cal!$C213</f>
        <v>255</v>
      </c>
      <c r="K213" s="31">
        <f>INDEX('INPUT AVG'!$B:$AK,Cal!$E213,IF(Cal!$P$3=22.5,MATCH(K$1,Cal!$G$6:$G$21,0),MATCH(K$1,Cal!$H$6:$H$41,0)))*Cal!$C213</f>
        <v>255</v>
      </c>
      <c r="L213" s="31">
        <f>INDEX('INPUT AVG'!$B:$AK,Cal!$E213,IF(Cal!$P$3=22.5,MATCH(L$1,Cal!$G$6:$G$21,0),MATCH(L$1,Cal!$H$6:$H$41,0)))*Cal!$C213</f>
        <v>255</v>
      </c>
      <c r="M213" s="31">
        <f>INDEX('INPUT AVG'!$B:$AK,Cal!$E213,IF(Cal!$P$3=22.5,MATCH(M$1,Cal!$G$6:$G$21,0),MATCH(M$1,Cal!$H$6:$H$41,0)))*Cal!$C213</f>
        <v>255</v>
      </c>
      <c r="N213" s="31">
        <f>INDEX('INPUT AVG'!$B:$AK,Cal!$E213,IF(Cal!$P$3=22.5,MATCH(N$1,Cal!$G$6:$G$21,0),MATCH(N$1,Cal!$H$6:$H$41,0)))*Cal!$C213</f>
        <v>255</v>
      </c>
      <c r="O213" s="31">
        <f>INDEX('INPUT AVG'!$B:$AK,Cal!$E213,IF(Cal!$P$3=22.5,MATCH(O$1,Cal!$G$6:$G$21,0),MATCH(O$1,Cal!$H$6:$H$41,0)))*Cal!$C213</f>
        <v>255</v>
      </c>
      <c r="P213" s="31">
        <f>INDEX('INPUT AVG'!$B:$AK,Cal!$E213,IF(Cal!$P$3=22.5,MATCH(P$1,Cal!$G$6:$G$21,0),MATCH(P$1,Cal!$H$6:$H$41,0)))*Cal!$C213</f>
        <v>255</v>
      </c>
      <c r="Q213" s="31">
        <f>INDEX('INPUT AVG'!$B:$AK,Cal!$E213,IF(Cal!$P$3=22.5,MATCH(Q$1,Cal!$G$6:$G$21,0),MATCH(Q$1,Cal!$H$6:$H$41,0)))*Cal!$C213</f>
        <v>255</v>
      </c>
      <c r="R213" s="31">
        <f>INDEX('INPUT AVG'!$B:$AK,Cal!$E213,IF(Cal!$P$3=22.5,MATCH(R$1,Cal!$G$6:$G$21,0),MATCH(R$1,Cal!$H$6:$H$41,0)))*Cal!$C213</f>
        <v>255</v>
      </c>
      <c r="S213" s="31">
        <f>INDEX('INPUT AVG'!$B:$AK,Cal!$E213,IF(Cal!$P$3=22.5,MATCH(S$1,Cal!$G$6:$G$21,0),MATCH(S$1,Cal!$H$6:$H$41,0)))*Cal!$C213</f>
        <v>255</v>
      </c>
      <c r="T213" s="31">
        <f>INDEX('INPUT AVG'!$B:$AK,Cal!$E213,IF(Cal!$P$3=22.5,MATCH(T$1,Cal!$G$6:$G$21,0),MATCH(T$1,Cal!$H$6:$H$41,0)))*Cal!$C213</f>
        <v>255</v>
      </c>
      <c r="U213" s="31">
        <f>INDEX('INPUT AVG'!$B:$AK,Cal!$E213,IF(Cal!$P$3=22.5,MATCH(U$1,Cal!$G$6:$G$21,0),MATCH(U$1,Cal!$H$6:$H$41,0)))*Cal!$C213</f>
        <v>255</v>
      </c>
      <c r="V213" s="31">
        <f>INDEX('INPUT AVG'!$B:$AK,Cal!$E213,IF(Cal!$P$3=22.5,MATCH(V$1,Cal!$G$6:$G$21,0),MATCH(V$1,Cal!$H$6:$H$41,0)))*Cal!$C213</f>
        <v>255</v>
      </c>
      <c r="W213" s="31">
        <f>INDEX('INPUT AVG'!$B:$AK,Cal!$E213,IF(Cal!$P$3=22.5,MATCH(W$1,Cal!$G$6:$G$21,0),MATCH(W$1,Cal!$H$6:$H$41,0)))*Cal!$C213</f>
        <v>255</v>
      </c>
      <c r="X213" s="31">
        <f>INDEX('INPUT AVG'!$B:$AK,Cal!$E213,IF(Cal!$P$3=22.5,MATCH(X$1,Cal!$G$6:$G$21,0),MATCH(X$1,Cal!$H$6:$H$41,0)))*Cal!$C213</f>
        <v>255</v>
      </c>
      <c r="Y213" s="31">
        <f>INDEX('INPUT AVG'!$B:$AK,Cal!$E213,IF(Cal!$P$3=22.5,MATCH(Y$1,Cal!$G$6:$G$21,0),MATCH(Y$1,Cal!$H$6:$H$41,0)))*Cal!$C213</f>
        <v>255</v>
      </c>
      <c r="Z213" s="31">
        <f>INDEX('INPUT AVG'!$B:$AK,Cal!$E213,IF(Cal!$P$3=22.5,MATCH(Z$1,Cal!$G$6:$G$21,0),MATCH(Z$1,Cal!$H$6:$H$41,0)))*Cal!$C213</f>
        <v>255</v>
      </c>
      <c r="AA213" s="31">
        <f>INDEX('INPUT AVG'!$B:$AK,Cal!$E213,IF(Cal!$P$3=22.5,MATCH(AA$1,Cal!$G$6:$G$21,0),MATCH(AA$1,Cal!$H$6:$H$41,0)))*Cal!$C213</f>
        <v>255</v>
      </c>
      <c r="AB213" s="31">
        <f>INDEX('INPUT AVG'!$B:$AK,Cal!$E213,IF(Cal!$P$3=22.5,MATCH(AB$1,Cal!$G$6:$G$21,0),MATCH(AB$1,Cal!$H$6:$H$41,0)))*Cal!$C213</f>
        <v>255</v>
      </c>
      <c r="AC213" s="31">
        <f>INDEX('INPUT AVG'!$B:$AK,Cal!$E213,IF(Cal!$P$3=22.5,MATCH(AC$1,Cal!$G$6:$G$21,0),MATCH(AC$1,Cal!$H$6:$H$41,0)))*Cal!$C213</f>
        <v>255</v>
      </c>
      <c r="AD213" s="31">
        <f>INDEX('INPUT AVG'!$B:$AK,Cal!$E213,IF(Cal!$P$3=22.5,MATCH(AD$1,Cal!$G$6:$G$21,0),MATCH(AD$1,Cal!$H$6:$H$41,0)))*Cal!$C213</f>
        <v>0.43504974246025085</v>
      </c>
      <c r="AE213" s="31">
        <f>INDEX('INPUT AVG'!$B:$AK,Cal!$E213,IF(Cal!$P$3=22.5,MATCH(AE$1,Cal!$G$6:$G$21,0),MATCH(AE$1,Cal!$H$6:$H$41,0)))*Cal!$C213</f>
        <v>0.49130538105964661</v>
      </c>
      <c r="AF213" s="31">
        <f>INDEX('INPUT AVG'!$B:$AK,Cal!$E213,IF(Cal!$P$3=22.5,MATCH(AF$1,Cal!$G$6:$G$21,0),MATCH(AF$1,Cal!$H$6:$H$41,0)))*Cal!$C213</f>
        <v>0.4909248948097229</v>
      </c>
      <c r="AG213" s="31">
        <f>INDEX('INPUT AVG'!$B:$AK,Cal!$E213,IF(Cal!$P$3=22.5,MATCH(AG$1,Cal!$G$6:$G$21,0),MATCH(AG$1,Cal!$H$6:$H$41,0)))*Cal!$C213</f>
        <v>0.43596115708351135</v>
      </c>
      <c r="AH213" s="31">
        <f>INDEX('INPUT AVG'!$B:$AK,Cal!$E213,IF(Cal!$P$3=22.5,MATCH(AH$1,Cal!$G$6:$G$21,0),MATCH(AH$1,Cal!$H$6:$H$41,0)))*Cal!$C213</f>
        <v>0.37183186411857605</v>
      </c>
      <c r="AI213" s="31">
        <f>INDEX('INPUT AVG'!$B:$AK,Cal!$E213,IF(Cal!$P$3=22.5,MATCH(AI$1,Cal!$G$6:$G$21,0),MATCH(AI$1,Cal!$H$6:$H$41,0)))*Cal!$C213</f>
        <v>255</v>
      </c>
      <c r="AJ213" s="31">
        <f>INDEX('INPUT AVG'!$B:$AK,Cal!$E213,IF(Cal!$P$3=22.5,MATCH(AJ$1,Cal!$G$6:$G$21,0),MATCH(AJ$1,Cal!$H$6:$H$41,0)))*Cal!$C213</f>
        <v>255</v>
      </c>
      <c r="AK213" s="31">
        <f>INDEX('INPUT AVG'!$B:$AK,Cal!$E213,IF(Cal!$P$3=22.5,MATCH(AK$1,Cal!$G$6:$G$21,0),MATCH(AK$1,Cal!$H$6:$H$41,0)))*Cal!$C213</f>
        <v>255</v>
      </c>
      <c r="AL213" s="31">
        <f>INDEX('INPUT AVG'!$B:$AK,Cal!$E213,IF(Cal!$P$3=22.5,MATCH(AL$1,Cal!$G$6:$G$21,0),MATCH(AL$1,Cal!$H$6:$H$41,0)))*Cal!$C213</f>
        <v>255</v>
      </c>
    </row>
    <row r="214" spans="1:38" x14ac:dyDescent="0.4">
      <c r="A214" s="7">
        <f>Cal!A214</f>
        <v>213</v>
      </c>
      <c r="B214" s="31">
        <f>INDEX('INPUT AVG'!$B:$AK,Cal!$E214,IF(Cal!$P$3=22.5,MATCH(B$1,Cal!$G$6:$G$21,0),MATCH(B$1,Cal!$H$6:$H$41,0)))*Cal!$C214</f>
        <v>255</v>
      </c>
      <c r="C214" s="31">
        <f>INDEX('INPUT AVG'!$B:$AK,Cal!$E214,IF(Cal!$P$3=22.5,MATCH(C$1,Cal!$G$6:$G$21,0),MATCH(C$1,Cal!$H$6:$H$41,0)))*Cal!$C214</f>
        <v>255</v>
      </c>
      <c r="D214" s="31">
        <f>INDEX('INPUT AVG'!$B:$AK,Cal!$E214,IF(Cal!$P$3=22.5,MATCH(D$1,Cal!$G$6:$G$21,0),MATCH(D$1,Cal!$H$6:$H$41,0)))*Cal!$C214</f>
        <v>255</v>
      </c>
      <c r="E214" s="31">
        <f>INDEX('INPUT AVG'!$B:$AK,Cal!$E214,IF(Cal!$P$3=22.5,MATCH(E$1,Cal!$G$6:$G$21,0),MATCH(E$1,Cal!$H$6:$H$41,0)))*Cal!$C214</f>
        <v>255</v>
      </c>
      <c r="F214" s="31">
        <f>INDEX('INPUT AVG'!$B:$AK,Cal!$E214,IF(Cal!$P$3=22.5,MATCH(F$1,Cal!$G$6:$G$21,0),MATCH(F$1,Cal!$H$6:$H$41,0)))*Cal!$C214</f>
        <v>255</v>
      </c>
      <c r="G214" s="31">
        <f>INDEX('INPUT AVG'!$B:$AK,Cal!$E214,IF(Cal!$P$3=22.5,MATCH(G$1,Cal!$G$6:$G$21,0),MATCH(G$1,Cal!$H$6:$H$41,0)))*Cal!$C214</f>
        <v>255</v>
      </c>
      <c r="H214" s="31">
        <f>INDEX('INPUT AVG'!$B:$AK,Cal!$E214,IF(Cal!$P$3=22.5,MATCH(H$1,Cal!$G$6:$G$21,0),MATCH(H$1,Cal!$H$6:$H$41,0)))*Cal!$C214</f>
        <v>255</v>
      </c>
      <c r="I214" s="31">
        <f>INDEX('INPUT AVG'!$B:$AK,Cal!$E214,IF(Cal!$P$3=22.5,MATCH(I$1,Cal!$G$6:$G$21,0),MATCH(I$1,Cal!$H$6:$H$41,0)))*Cal!$C214</f>
        <v>255</v>
      </c>
      <c r="J214" s="31">
        <f>INDEX('INPUT AVG'!$B:$AK,Cal!$E214,IF(Cal!$P$3=22.5,MATCH(J$1,Cal!$G$6:$G$21,0),MATCH(J$1,Cal!$H$6:$H$41,0)))*Cal!$C214</f>
        <v>255</v>
      </c>
      <c r="K214" s="31">
        <f>INDEX('INPUT AVG'!$B:$AK,Cal!$E214,IF(Cal!$P$3=22.5,MATCH(K$1,Cal!$G$6:$G$21,0),MATCH(K$1,Cal!$H$6:$H$41,0)))*Cal!$C214</f>
        <v>255</v>
      </c>
      <c r="L214" s="31">
        <f>INDEX('INPUT AVG'!$B:$AK,Cal!$E214,IF(Cal!$P$3=22.5,MATCH(L$1,Cal!$G$6:$G$21,0),MATCH(L$1,Cal!$H$6:$H$41,0)))*Cal!$C214</f>
        <v>255</v>
      </c>
      <c r="M214" s="31">
        <f>INDEX('INPUT AVG'!$B:$AK,Cal!$E214,IF(Cal!$P$3=22.5,MATCH(M$1,Cal!$G$6:$G$21,0),MATCH(M$1,Cal!$H$6:$H$41,0)))*Cal!$C214</f>
        <v>255</v>
      </c>
      <c r="N214" s="31">
        <f>INDEX('INPUT AVG'!$B:$AK,Cal!$E214,IF(Cal!$P$3=22.5,MATCH(N$1,Cal!$G$6:$G$21,0),MATCH(N$1,Cal!$H$6:$H$41,0)))*Cal!$C214</f>
        <v>255</v>
      </c>
      <c r="O214" s="31">
        <f>INDEX('INPUT AVG'!$B:$AK,Cal!$E214,IF(Cal!$P$3=22.5,MATCH(O$1,Cal!$G$6:$G$21,0),MATCH(O$1,Cal!$H$6:$H$41,0)))*Cal!$C214</f>
        <v>255</v>
      </c>
      <c r="P214" s="31">
        <f>INDEX('INPUT AVG'!$B:$AK,Cal!$E214,IF(Cal!$P$3=22.5,MATCH(P$1,Cal!$G$6:$G$21,0),MATCH(P$1,Cal!$H$6:$H$41,0)))*Cal!$C214</f>
        <v>255</v>
      </c>
      <c r="Q214" s="31">
        <f>INDEX('INPUT AVG'!$B:$AK,Cal!$E214,IF(Cal!$P$3=22.5,MATCH(Q$1,Cal!$G$6:$G$21,0),MATCH(Q$1,Cal!$H$6:$H$41,0)))*Cal!$C214</f>
        <v>255</v>
      </c>
      <c r="R214" s="31">
        <f>INDEX('INPUT AVG'!$B:$AK,Cal!$E214,IF(Cal!$P$3=22.5,MATCH(R$1,Cal!$G$6:$G$21,0),MATCH(R$1,Cal!$H$6:$H$41,0)))*Cal!$C214</f>
        <v>255</v>
      </c>
      <c r="S214" s="31">
        <f>INDEX('INPUT AVG'!$B:$AK,Cal!$E214,IF(Cal!$P$3=22.5,MATCH(S$1,Cal!$G$6:$G$21,0),MATCH(S$1,Cal!$H$6:$H$41,0)))*Cal!$C214</f>
        <v>255</v>
      </c>
      <c r="T214" s="31">
        <f>INDEX('INPUT AVG'!$B:$AK,Cal!$E214,IF(Cal!$P$3=22.5,MATCH(T$1,Cal!$G$6:$G$21,0),MATCH(T$1,Cal!$H$6:$H$41,0)))*Cal!$C214</f>
        <v>255</v>
      </c>
      <c r="U214" s="31">
        <f>INDEX('INPUT AVG'!$B:$AK,Cal!$E214,IF(Cal!$P$3=22.5,MATCH(U$1,Cal!$G$6:$G$21,0),MATCH(U$1,Cal!$H$6:$H$41,0)))*Cal!$C214</f>
        <v>255</v>
      </c>
      <c r="V214" s="31">
        <f>INDEX('INPUT AVG'!$B:$AK,Cal!$E214,IF(Cal!$P$3=22.5,MATCH(V$1,Cal!$G$6:$G$21,0),MATCH(V$1,Cal!$H$6:$H$41,0)))*Cal!$C214</f>
        <v>255</v>
      </c>
      <c r="W214" s="31">
        <f>INDEX('INPUT AVG'!$B:$AK,Cal!$E214,IF(Cal!$P$3=22.5,MATCH(W$1,Cal!$G$6:$G$21,0),MATCH(W$1,Cal!$H$6:$H$41,0)))*Cal!$C214</f>
        <v>255</v>
      </c>
      <c r="X214" s="31">
        <f>INDEX('INPUT AVG'!$B:$AK,Cal!$E214,IF(Cal!$P$3=22.5,MATCH(X$1,Cal!$G$6:$G$21,0),MATCH(X$1,Cal!$H$6:$H$41,0)))*Cal!$C214</f>
        <v>255</v>
      </c>
      <c r="Y214" s="31">
        <f>INDEX('INPUT AVG'!$B:$AK,Cal!$E214,IF(Cal!$P$3=22.5,MATCH(Y$1,Cal!$G$6:$G$21,0),MATCH(Y$1,Cal!$H$6:$H$41,0)))*Cal!$C214</f>
        <v>255</v>
      </c>
      <c r="Z214" s="31">
        <f>INDEX('INPUT AVG'!$B:$AK,Cal!$E214,IF(Cal!$P$3=22.5,MATCH(Z$1,Cal!$G$6:$G$21,0),MATCH(Z$1,Cal!$H$6:$H$41,0)))*Cal!$C214</f>
        <v>255</v>
      </c>
      <c r="AA214" s="31">
        <f>INDEX('INPUT AVG'!$B:$AK,Cal!$E214,IF(Cal!$P$3=22.5,MATCH(AA$1,Cal!$G$6:$G$21,0),MATCH(AA$1,Cal!$H$6:$H$41,0)))*Cal!$C214</f>
        <v>255</v>
      </c>
      <c r="AB214" s="31">
        <f>INDEX('INPUT AVG'!$B:$AK,Cal!$E214,IF(Cal!$P$3=22.5,MATCH(AB$1,Cal!$G$6:$G$21,0),MATCH(AB$1,Cal!$H$6:$H$41,0)))*Cal!$C214</f>
        <v>255</v>
      </c>
      <c r="AC214" s="31">
        <f>INDEX('INPUT AVG'!$B:$AK,Cal!$E214,IF(Cal!$P$3=22.5,MATCH(AC$1,Cal!$G$6:$G$21,0),MATCH(AC$1,Cal!$H$6:$H$41,0)))*Cal!$C214</f>
        <v>255</v>
      </c>
      <c r="AD214" s="31">
        <f>INDEX('INPUT AVG'!$B:$AK,Cal!$E214,IF(Cal!$P$3=22.5,MATCH(AD$1,Cal!$G$6:$G$21,0),MATCH(AD$1,Cal!$H$6:$H$41,0)))*Cal!$C214</f>
        <v>0.33484700322151184</v>
      </c>
      <c r="AE214" s="31">
        <f>INDEX('INPUT AVG'!$B:$AK,Cal!$E214,IF(Cal!$P$3=22.5,MATCH(AE$1,Cal!$G$6:$G$21,0),MATCH(AE$1,Cal!$H$6:$H$41,0)))*Cal!$C214</f>
        <v>0.38306435942649841</v>
      </c>
      <c r="AF214" s="31">
        <f>INDEX('INPUT AVG'!$B:$AK,Cal!$E214,IF(Cal!$P$3=22.5,MATCH(AF$1,Cal!$G$6:$G$21,0),MATCH(AF$1,Cal!$H$6:$H$41,0)))*Cal!$C214</f>
        <v>0.35437414050102234</v>
      </c>
      <c r="AG214" s="31">
        <f>INDEX('INPUT AVG'!$B:$AK,Cal!$E214,IF(Cal!$P$3=22.5,MATCH(AG$1,Cal!$G$6:$G$21,0),MATCH(AG$1,Cal!$H$6:$H$41,0)))*Cal!$C214</f>
        <v>0.35402008891105652</v>
      </c>
      <c r="AH214" s="31">
        <f>INDEX('INPUT AVG'!$B:$AK,Cal!$E214,IF(Cal!$P$3=22.5,MATCH(AH$1,Cal!$G$6:$G$21,0),MATCH(AH$1,Cal!$H$6:$H$41,0)))*Cal!$C214</f>
        <v>0.27648395299911499</v>
      </c>
      <c r="AI214" s="31">
        <f>INDEX('INPUT AVG'!$B:$AK,Cal!$E214,IF(Cal!$P$3=22.5,MATCH(AI$1,Cal!$G$6:$G$21,0),MATCH(AI$1,Cal!$H$6:$H$41,0)))*Cal!$C214</f>
        <v>255</v>
      </c>
      <c r="AJ214" s="31">
        <f>INDEX('INPUT AVG'!$B:$AK,Cal!$E214,IF(Cal!$P$3=22.5,MATCH(AJ$1,Cal!$G$6:$G$21,0),MATCH(AJ$1,Cal!$H$6:$H$41,0)))*Cal!$C214</f>
        <v>255</v>
      </c>
      <c r="AK214" s="31">
        <f>INDEX('INPUT AVG'!$B:$AK,Cal!$E214,IF(Cal!$P$3=22.5,MATCH(AK$1,Cal!$G$6:$G$21,0),MATCH(AK$1,Cal!$H$6:$H$41,0)))*Cal!$C214</f>
        <v>255</v>
      </c>
      <c r="AL214" s="31">
        <f>INDEX('INPUT AVG'!$B:$AK,Cal!$E214,IF(Cal!$P$3=22.5,MATCH(AL$1,Cal!$G$6:$G$21,0),MATCH(AL$1,Cal!$H$6:$H$41,0)))*Cal!$C214</f>
        <v>255</v>
      </c>
    </row>
    <row r="215" spans="1:38" x14ac:dyDescent="0.4">
      <c r="A215" s="7">
        <f>Cal!A215</f>
        <v>214</v>
      </c>
      <c r="B215" s="31">
        <f>INDEX('INPUT AVG'!$B:$AK,Cal!$E215,IF(Cal!$P$3=22.5,MATCH(B$1,Cal!$G$6:$G$21,0),MATCH(B$1,Cal!$H$6:$H$41,0)))*Cal!$C215</f>
        <v>255</v>
      </c>
      <c r="C215" s="31">
        <f>INDEX('INPUT AVG'!$B:$AK,Cal!$E215,IF(Cal!$P$3=22.5,MATCH(C$1,Cal!$G$6:$G$21,0),MATCH(C$1,Cal!$H$6:$H$41,0)))*Cal!$C215</f>
        <v>255</v>
      </c>
      <c r="D215" s="31">
        <f>INDEX('INPUT AVG'!$B:$AK,Cal!$E215,IF(Cal!$P$3=22.5,MATCH(D$1,Cal!$G$6:$G$21,0),MATCH(D$1,Cal!$H$6:$H$41,0)))*Cal!$C215</f>
        <v>255</v>
      </c>
      <c r="E215" s="31">
        <f>INDEX('INPUT AVG'!$B:$AK,Cal!$E215,IF(Cal!$P$3=22.5,MATCH(E$1,Cal!$G$6:$G$21,0),MATCH(E$1,Cal!$H$6:$H$41,0)))*Cal!$C215</f>
        <v>255</v>
      </c>
      <c r="F215" s="31">
        <f>INDEX('INPUT AVG'!$B:$AK,Cal!$E215,IF(Cal!$P$3=22.5,MATCH(F$1,Cal!$G$6:$G$21,0),MATCH(F$1,Cal!$H$6:$H$41,0)))*Cal!$C215</f>
        <v>255</v>
      </c>
      <c r="G215" s="31">
        <f>INDEX('INPUT AVG'!$B:$AK,Cal!$E215,IF(Cal!$P$3=22.5,MATCH(G$1,Cal!$G$6:$G$21,0),MATCH(G$1,Cal!$H$6:$H$41,0)))*Cal!$C215</f>
        <v>255</v>
      </c>
      <c r="H215" s="31">
        <f>INDEX('INPUT AVG'!$B:$AK,Cal!$E215,IF(Cal!$P$3=22.5,MATCH(H$1,Cal!$G$6:$G$21,0),MATCH(H$1,Cal!$H$6:$H$41,0)))*Cal!$C215</f>
        <v>255</v>
      </c>
      <c r="I215" s="31">
        <f>INDEX('INPUT AVG'!$B:$AK,Cal!$E215,IF(Cal!$P$3=22.5,MATCH(I$1,Cal!$G$6:$G$21,0),MATCH(I$1,Cal!$H$6:$H$41,0)))*Cal!$C215</f>
        <v>255</v>
      </c>
      <c r="J215" s="31">
        <f>INDEX('INPUT AVG'!$B:$AK,Cal!$E215,IF(Cal!$P$3=22.5,MATCH(J$1,Cal!$G$6:$G$21,0),MATCH(J$1,Cal!$H$6:$H$41,0)))*Cal!$C215</f>
        <v>255</v>
      </c>
      <c r="K215" s="31">
        <f>INDEX('INPUT AVG'!$B:$AK,Cal!$E215,IF(Cal!$P$3=22.5,MATCH(K$1,Cal!$G$6:$G$21,0),MATCH(K$1,Cal!$H$6:$H$41,0)))*Cal!$C215</f>
        <v>255</v>
      </c>
      <c r="L215" s="31">
        <f>INDEX('INPUT AVG'!$B:$AK,Cal!$E215,IF(Cal!$P$3=22.5,MATCH(L$1,Cal!$G$6:$G$21,0),MATCH(L$1,Cal!$H$6:$H$41,0)))*Cal!$C215</f>
        <v>255</v>
      </c>
      <c r="M215" s="31">
        <f>INDEX('INPUT AVG'!$B:$AK,Cal!$E215,IF(Cal!$P$3=22.5,MATCH(M$1,Cal!$G$6:$G$21,0),MATCH(M$1,Cal!$H$6:$H$41,0)))*Cal!$C215</f>
        <v>255</v>
      </c>
      <c r="N215" s="31">
        <f>INDEX('INPUT AVG'!$B:$AK,Cal!$E215,IF(Cal!$P$3=22.5,MATCH(N$1,Cal!$G$6:$G$21,0),MATCH(N$1,Cal!$H$6:$H$41,0)))*Cal!$C215</f>
        <v>255</v>
      </c>
      <c r="O215" s="31">
        <f>INDEX('INPUT AVG'!$B:$AK,Cal!$E215,IF(Cal!$P$3=22.5,MATCH(O$1,Cal!$G$6:$G$21,0),MATCH(O$1,Cal!$H$6:$H$41,0)))*Cal!$C215</f>
        <v>255</v>
      </c>
      <c r="P215" s="31">
        <f>INDEX('INPUT AVG'!$B:$AK,Cal!$E215,IF(Cal!$P$3=22.5,MATCH(P$1,Cal!$G$6:$G$21,0),MATCH(P$1,Cal!$H$6:$H$41,0)))*Cal!$C215</f>
        <v>255</v>
      </c>
      <c r="Q215" s="31">
        <f>INDEX('INPUT AVG'!$B:$AK,Cal!$E215,IF(Cal!$P$3=22.5,MATCH(Q$1,Cal!$G$6:$G$21,0),MATCH(Q$1,Cal!$H$6:$H$41,0)))*Cal!$C215</f>
        <v>255</v>
      </c>
      <c r="R215" s="31">
        <f>INDEX('INPUT AVG'!$B:$AK,Cal!$E215,IF(Cal!$P$3=22.5,MATCH(R$1,Cal!$G$6:$G$21,0),MATCH(R$1,Cal!$H$6:$H$41,0)))*Cal!$C215</f>
        <v>255</v>
      </c>
      <c r="S215" s="31">
        <f>INDEX('INPUT AVG'!$B:$AK,Cal!$E215,IF(Cal!$P$3=22.5,MATCH(S$1,Cal!$G$6:$G$21,0),MATCH(S$1,Cal!$H$6:$H$41,0)))*Cal!$C215</f>
        <v>255</v>
      </c>
      <c r="T215" s="31">
        <f>INDEX('INPUT AVG'!$B:$AK,Cal!$E215,IF(Cal!$P$3=22.5,MATCH(T$1,Cal!$G$6:$G$21,0),MATCH(T$1,Cal!$H$6:$H$41,0)))*Cal!$C215</f>
        <v>255</v>
      </c>
      <c r="U215" s="31">
        <f>INDEX('INPUT AVG'!$B:$AK,Cal!$E215,IF(Cal!$P$3=22.5,MATCH(U$1,Cal!$G$6:$G$21,0),MATCH(U$1,Cal!$H$6:$H$41,0)))*Cal!$C215</f>
        <v>255</v>
      </c>
      <c r="V215" s="31">
        <f>INDEX('INPUT AVG'!$B:$AK,Cal!$E215,IF(Cal!$P$3=22.5,MATCH(V$1,Cal!$G$6:$G$21,0),MATCH(V$1,Cal!$H$6:$H$41,0)))*Cal!$C215</f>
        <v>255</v>
      </c>
      <c r="W215" s="31">
        <f>INDEX('INPUT AVG'!$B:$AK,Cal!$E215,IF(Cal!$P$3=22.5,MATCH(W$1,Cal!$G$6:$G$21,0),MATCH(W$1,Cal!$H$6:$H$41,0)))*Cal!$C215</f>
        <v>255</v>
      </c>
      <c r="X215" s="31">
        <f>INDEX('INPUT AVG'!$B:$AK,Cal!$E215,IF(Cal!$P$3=22.5,MATCH(X$1,Cal!$G$6:$G$21,0),MATCH(X$1,Cal!$H$6:$H$41,0)))*Cal!$C215</f>
        <v>255</v>
      </c>
      <c r="Y215" s="31">
        <f>INDEX('INPUT AVG'!$B:$AK,Cal!$E215,IF(Cal!$P$3=22.5,MATCH(Y$1,Cal!$G$6:$G$21,0),MATCH(Y$1,Cal!$H$6:$H$41,0)))*Cal!$C215</f>
        <v>255</v>
      </c>
      <c r="Z215" s="31">
        <f>INDEX('INPUT AVG'!$B:$AK,Cal!$E215,IF(Cal!$P$3=22.5,MATCH(Z$1,Cal!$G$6:$G$21,0),MATCH(Z$1,Cal!$H$6:$H$41,0)))*Cal!$C215</f>
        <v>255</v>
      </c>
      <c r="AA215" s="31">
        <f>INDEX('INPUT AVG'!$B:$AK,Cal!$E215,IF(Cal!$P$3=22.5,MATCH(AA$1,Cal!$G$6:$G$21,0),MATCH(AA$1,Cal!$H$6:$H$41,0)))*Cal!$C215</f>
        <v>255</v>
      </c>
      <c r="AB215" s="31">
        <f>INDEX('INPUT AVG'!$B:$AK,Cal!$E215,IF(Cal!$P$3=22.5,MATCH(AB$1,Cal!$G$6:$G$21,0),MATCH(AB$1,Cal!$H$6:$H$41,0)))*Cal!$C215</f>
        <v>255</v>
      </c>
      <c r="AC215" s="31">
        <f>INDEX('INPUT AVG'!$B:$AK,Cal!$E215,IF(Cal!$P$3=22.5,MATCH(AC$1,Cal!$G$6:$G$21,0),MATCH(AC$1,Cal!$H$6:$H$41,0)))*Cal!$C215</f>
        <v>255</v>
      </c>
      <c r="AD215" s="31">
        <f>INDEX('INPUT AVG'!$B:$AK,Cal!$E215,IF(Cal!$P$3=22.5,MATCH(AD$1,Cal!$G$6:$G$21,0),MATCH(AD$1,Cal!$H$6:$H$41,0)))*Cal!$C215</f>
        <v>0.17834538221359253</v>
      </c>
      <c r="AE215" s="31">
        <f>INDEX('INPUT AVG'!$B:$AK,Cal!$E215,IF(Cal!$P$3=22.5,MATCH(AE$1,Cal!$G$6:$G$21,0),MATCH(AE$1,Cal!$H$6:$H$41,0)))*Cal!$C215</f>
        <v>0.21741114556789398</v>
      </c>
      <c r="AF215" s="31">
        <f>INDEX('INPUT AVG'!$B:$AK,Cal!$E215,IF(Cal!$P$3=22.5,MATCH(AF$1,Cal!$G$6:$G$21,0),MATCH(AF$1,Cal!$H$6:$H$41,0)))*Cal!$C215</f>
        <v>0.19288943707942963</v>
      </c>
      <c r="AG215" s="31">
        <f>INDEX('INPUT AVG'!$B:$AK,Cal!$E215,IF(Cal!$P$3=22.5,MATCH(AG$1,Cal!$G$6:$G$21,0),MATCH(AG$1,Cal!$H$6:$H$41,0)))*Cal!$C215</f>
        <v>0.23444044589996338</v>
      </c>
      <c r="AH215" s="31">
        <f>INDEX('INPUT AVG'!$B:$AK,Cal!$E215,IF(Cal!$P$3=22.5,MATCH(AH$1,Cal!$G$6:$G$21,0),MATCH(AH$1,Cal!$H$6:$H$41,0)))*Cal!$C215</f>
        <v>0.1833207905292511</v>
      </c>
      <c r="AI215" s="31">
        <f>INDEX('INPUT AVG'!$B:$AK,Cal!$E215,IF(Cal!$P$3=22.5,MATCH(AI$1,Cal!$G$6:$G$21,0),MATCH(AI$1,Cal!$H$6:$H$41,0)))*Cal!$C215</f>
        <v>255</v>
      </c>
      <c r="AJ215" s="31">
        <f>INDEX('INPUT AVG'!$B:$AK,Cal!$E215,IF(Cal!$P$3=22.5,MATCH(AJ$1,Cal!$G$6:$G$21,0),MATCH(AJ$1,Cal!$H$6:$H$41,0)))*Cal!$C215</f>
        <v>255</v>
      </c>
      <c r="AK215" s="31">
        <f>INDEX('INPUT AVG'!$B:$AK,Cal!$E215,IF(Cal!$P$3=22.5,MATCH(AK$1,Cal!$G$6:$G$21,0),MATCH(AK$1,Cal!$H$6:$H$41,0)))*Cal!$C215</f>
        <v>255</v>
      </c>
      <c r="AL215" s="31">
        <f>INDEX('INPUT AVG'!$B:$AK,Cal!$E215,IF(Cal!$P$3=22.5,MATCH(AL$1,Cal!$G$6:$G$21,0),MATCH(AL$1,Cal!$H$6:$H$41,0)))*Cal!$C215</f>
        <v>255</v>
      </c>
    </row>
    <row r="216" spans="1:38" x14ac:dyDescent="0.4">
      <c r="A216" s="7">
        <f>Cal!A216</f>
        <v>215</v>
      </c>
      <c r="B216" s="31">
        <f>INDEX('INPUT AVG'!$B:$AK,Cal!$E216,IF(Cal!$P$3=22.5,MATCH(B$1,Cal!$G$6:$G$21,0),MATCH(B$1,Cal!$H$6:$H$41,0)))*Cal!$C216</f>
        <v>255</v>
      </c>
      <c r="C216" s="31">
        <f>INDEX('INPUT AVG'!$B:$AK,Cal!$E216,IF(Cal!$P$3=22.5,MATCH(C$1,Cal!$G$6:$G$21,0),MATCH(C$1,Cal!$H$6:$H$41,0)))*Cal!$C216</f>
        <v>255</v>
      </c>
      <c r="D216" s="31">
        <f>INDEX('INPUT AVG'!$B:$AK,Cal!$E216,IF(Cal!$P$3=22.5,MATCH(D$1,Cal!$G$6:$G$21,0),MATCH(D$1,Cal!$H$6:$H$41,0)))*Cal!$C216</f>
        <v>255</v>
      </c>
      <c r="E216" s="31">
        <f>INDEX('INPUT AVG'!$B:$AK,Cal!$E216,IF(Cal!$P$3=22.5,MATCH(E$1,Cal!$G$6:$G$21,0),MATCH(E$1,Cal!$H$6:$H$41,0)))*Cal!$C216</f>
        <v>255</v>
      </c>
      <c r="F216" s="31">
        <f>INDEX('INPUT AVG'!$B:$AK,Cal!$E216,IF(Cal!$P$3=22.5,MATCH(F$1,Cal!$G$6:$G$21,0),MATCH(F$1,Cal!$H$6:$H$41,0)))*Cal!$C216</f>
        <v>255</v>
      </c>
      <c r="G216" s="31">
        <f>INDEX('INPUT AVG'!$B:$AK,Cal!$E216,IF(Cal!$P$3=22.5,MATCH(G$1,Cal!$G$6:$G$21,0),MATCH(G$1,Cal!$H$6:$H$41,0)))*Cal!$C216</f>
        <v>255</v>
      </c>
      <c r="H216" s="31">
        <f>INDEX('INPUT AVG'!$B:$AK,Cal!$E216,IF(Cal!$P$3=22.5,MATCH(H$1,Cal!$G$6:$G$21,0),MATCH(H$1,Cal!$H$6:$H$41,0)))*Cal!$C216</f>
        <v>255</v>
      </c>
      <c r="I216" s="31">
        <f>INDEX('INPUT AVG'!$B:$AK,Cal!$E216,IF(Cal!$P$3=22.5,MATCH(I$1,Cal!$G$6:$G$21,0),MATCH(I$1,Cal!$H$6:$H$41,0)))*Cal!$C216</f>
        <v>255</v>
      </c>
      <c r="J216" s="31">
        <f>INDEX('INPUT AVG'!$B:$AK,Cal!$E216,IF(Cal!$P$3=22.5,MATCH(J$1,Cal!$G$6:$G$21,0),MATCH(J$1,Cal!$H$6:$H$41,0)))*Cal!$C216</f>
        <v>255</v>
      </c>
      <c r="K216" s="31">
        <f>INDEX('INPUT AVG'!$B:$AK,Cal!$E216,IF(Cal!$P$3=22.5,MATCH(K$1,Cal!$G$6:$G$21,0),MATCH(K$1,Cal!$H$6:$H$41,0)))*Cal!$C216</f>
        <v>255</v>
      </c>
      <c r="L216" s="31">
        <f>INDEX('INPUT AVG'!$B:$AK,Cal!$E216,IF(Cal!$P$3=22.5,MATCH(L$1,Cal!$G$6:$G$21,0),MATCH(L$1,Cal!$H$6:$H$41,0)))*Cal!$C216</f>
        <v>255</v>
      </c>
      <c r="M216" s="31">
        <f>INDEX('INPUT AVG'!$B:$AK,Cal!$E216,IF(Cal!$P$3=22.5,MATCH(M$1,Cal!$G$6:$G$21,0),MATCH(M$1,Cal!$H$6:$H$41,0)))*Cal!$C216</f>
        <v>255</v>
      </c>
      <c r="N216" s="31">
        <f>INDEX('INPUT AVG'!$B:$AK,Cal!$E216,IF(Cal!$P$3=22.5,MATCH(N$1,Cal!$G$6:$G$21,0),MATCH(N$1,Cal!$H$6:$H$41,0)))*Cal!$C216</f>
        <v>255</v>
      </c>
      <c r="O216" s="31">
        <f>INDEX('INPUT AVG'!$B:$AK,Cal!$E216,IF(Cal!$P$3=22.5,MATCH(O$1,Cal!$G$6:$G$21,0),MATCH(O$1,Cal!$H$6:$H$41,0)))*Cal!$C216</f>
        <v>255</v>
      </c>
      <c r="P216" s="31">
        <f>INDEX('INPUT AVG'!$B:$AK,Cal!$E216,IF(Cal!$P$3=22.5,MATCH(P$1,Cal!$G$6:$G$21,0),MATCH(P$1,Cal!$H$6:$H$41,0)))*Cal!$C216</f>
        <v>255</v>
      </c>
      <c r="Q216" s="31">
        <f>INDEX('INPUT AVG'!$B:$AK,Cal!$E216,IF(Cal!$P$3=22.5,MATCH(Q$1,Cal!$G$6:$G$21,0),MATCH(Q$1,Cal!$H$6:$H$41,0)))*Cal!$C216</f>
        <v>255</v>
      </c>
      <c r="R216" s="31">
        <f>INDEX('INPUT AVG'!$B:$AK,Cal!$E216,IF(Cal!$P$3=22.5,MATCH(R$1,Cal!$G$6:$G$21,0),MATCH(R$1,Cal!$H$6:$H$41,0)))*Cal!$C216</f>
        <v>255</v>
      </c>
      <c r="S216" s="31">
        <f>INDEX('INPUT AVG'!$B:$AK,Cal!$E216,IF(Cal!$P$3=22.5,MATCH(S$1,Cal!$G$6:$G$21,0),MATCH(S$1,Cal!$H$6:$H$41,0)))*Cal!$C216</f>
        <v>255</v>
      </c>
      <c r="T216" s="31">
        <f>INDEX('INPUT AVG'!$B:$AK,Cal!$E216,IF(Cal!$P$3=22.5,MATCH(T$1,Cal!$G$6:$G$21,0),MATCH(T$1,Cal!$H$6:$H$41,0)))*Cal!$C216</f>
        <v>255</v>
      </c>
      <c r="U216" s="31">
        <f>INDEX('INPUT AVG'!$B:$AK,Cal!$E216,IF(Cal!$P$3=22.5,MATCH(U$1,Cal!$G$6:$G$21,0),MATCH(U$1,Cal!$H$6:$H$41,0)))*Cal!$C216</f>
        <v>255</v>
      </c>
      <c r="V216" s="31">
        <f>INDEX('INPUT AVG'!$B:$AK,Cal!$E216,IF(Cal!$P$3=22.5,MATCH(V$1,Cal!$G$6:$G$21,0),MATCH(V$1,Cal!$H$6:$H$41,0)))*Cal!$C216</f>
        <v>255</v>
      </c>
      <c r="W216" s="31">
        <f>INDEX('INPUT AVG'!$B:$AK,Cal!$E216,IF(Cal!$P$3=22.5,MATCH(W$1,Cal!$G$6:$G$21,0),MATCH(W$1,Cal!$H$6:$H$41,0)))*Cal!$C216</f>
        <v>255</v>
      </c>
      <c r="X216" s="31">
        <f>INDEX('INPUT AVG'!$B:$AK,Cal!$E216,IF(Cal!$P$3=22.5,MATCH(X$1,Cal!$G$6:$G$21,0),MATCH(X$1,Cal!$H$6:$H$41,0)))*Cal!$C216</f>
        <v>255</v>
      </c>
      <c r="Y216" s="31">
        <f>INDEX('INPUT AVG'!$B:$AK,Cal!$E216,IF(Cal!$P$3=22.5,MATCH(Y$1,Cal!$G$6:$G$21,0),MATCH(Y$1,Cal!$H$6:$H$41,0)))*Cal!$C216</f>
        <v>255</v>
      </c>
      <c r="Z216" s="31">
        <f>INDEX('INPUT AVG'!$B:$AK,Cal!$E216,IF(Cal!$P$3=22.5,MATCH(Z$1,Cal!$G$6:$G$21,0),MATCH(Z$1,Cal!$H$6:$H$41,0)))*Cal!$C216</f>
        <v>255</v>
      </c>
      <c r="AA216" s="31">
        <f>INDEX('INPUT AVG'!$B:$AK,Cal!$E216,IF(Cal!$P$3=22.5,MATCH(AA$1,Cal!$G$6:$G$21,0),MATCH(AA$1,Cal!$H$6:$H$41,0)))*Cal!$C216</f>
        <v>255</v>
      </c>
      <c r="AB216" s="31">
        <f>INDEX('INPUT AVG'!$B:$AK,Cal!$E216,IF(Cal!$P$3=22.5,MATCH(AB$1,Cal!$G$6:$G$21,0),MATCH(AB$1,Cal!$H$6:$H$41,0)))*Cal!$C216</f>
        <v>255</v>
      </c>
      <c r="AC216" s="31">
        <f>INDEX('INPUT AVG'!$B:$AK,Cal!$E216,IF(Cal!$P$3=22.5,MATCH(AC$1,Cal!$G$6:$G$21,0),MATCH(AC$1,Cal!$H$6:$H$41,0)))*Cal!$C216</f>
        <v>255</v>
      </c>
      <c r="AD216" s="31">
        <f>INDEX('INPUT AVG'!$B:$AK,Cal!$E216,IF(Cal!$P$3=22.5,MATCH(AD$1,Cal!$G$6:$G$21,0),MATCH(AD$1,Cal!$H$6:$H$41,0)))*Cal!$C216</f>
        <v>0.29016610980033875</v>
      </c>
      <c r="AE216" s="31">
        <f>INDEX('INPUT AVG'!$B:$AK,Cal!$E216,IF(Cal!$P$3=22.5,MATCH(AE$1,Cal!$G$6:$G$21,0),MATCH(AE$1,Cal!$H$6:$H$41,0)))*Cal!$C216</f>
        <v>0.3842129111289978</v>
      </c>
      <c r="AF216" s="31">
        <f>INDEX('INPUT AVG'!$B:$AK,Cal!$E216,IF(Cal!$P$3=22.5,MATCH(AF$1,Cal!$G$6:$G$21,0),MATCH(AF$1,Cal!$H$6:$H$41,0)))*Cal!$C216</f>
        <v>0.40075540542602539</v>
      </c>
      <c r="AG216" s="31">
        <f>INDEX('INPUT AVG'!$B:$AK,Cal!$E216,IF(Cal!$P$3=22.5,MATCH(AG$1,Cal!$G$6:$G$21,0),MATCH(AG$1,Cal!$H$6:$H$41,0)))*Cal!$C216</f>
        <v>0.3900926411151886</v>
      </c>
      <c r="AH216" s="31">
        <f>INDEX('INPUT AVG'!$B:$AK,Cal!$E216,IF(Cal!$P$3=22.5,MATCH(AH$1,Cal!$G$6:$G$21,0),MATCH(AH$1,Cal!$H$6:$H$41,0)))*Cal!$C216</f>
        <v>0.33282691240310669</v>
      </c>
      <c r="AI216" s="31">
        <f>INDEX('INPUT AVG'!$B:$AK,Cal!$E216,IF(Cal!$P$3=22.5,MATCH(AI$1,Cal!$G$6:$G$21,0),MATCH(AI$1,Cal!$H$6:$H$41,0)))*Cal!$C216</f>
        <v>255</v>
      </c>
      <c r="AJ216" s="31">
        <f>INDEX('INPUT AVG'!$B:$AK,Cal!$E216,IF(Cal!$P$3=22.5,MATCH(AJ$1,Cal!$G$6:$G$21,0),MATCH(AJ$1,Cal!$H$6:$H$41,0)))*Cal!$C216</f>
        <v>255</v>
      </c>
      <c r="AK216" s="31">
        <f>INDEX('INPUT AVG'!$B:$AK,Cal!$E216,IF(Cal!$P$3=22.5,MATCH(AK$1,Cal!$G$6:$G$21,0),MATCH(AK$1,Cal!$H$6:$H$41,0)))*Cal!$C216</f>
        <v>255</v>
      </c>
      <c r="AL216" s="31">
        <f>INDEX('INPUT AVG'!$B:$AK,Cal!$E216,IF(Cal!$P$3=22.5,MATCH(AL$1,Cal!$G$6:$G$21,0),MATCH(AL$1,Cal!$H$6:$H$41,0)))*Cal!$C216</f>
        <v>255</v>
      </c>
    </row>
    <row r="217" spans="1:38" x14ac:dyDescent="0.4">
      <c r="A217" s="7">
        <f>Cal!A217</f>
        <v>216</v>
      </c>
      <c r="B217" s="31">
        <f>INDEX('INPUT AVG'!$B:$AK,Cal!$E217,IF(Cal!$P$3=22.5,MATCH(B$1,Cal!$G$6:$G$21,0),MATCH(B$1,Cal!$H$6:$H$41,0)))*Cal!$C217</f>
        <v>255</v>
      </c>
      <c r="C217" s="31">
        <f>INDEX('INPUT AVG'!$B:$AK,Cal!$E217,IF(Cal!$P$3=22.5,MATCH(C$1,Cal!$G$6:$G$21,0),MATCH(C$1,Cal!$H$6:$H$41,0)))*Cal!$C217</f>
        <v>255</v>
      </c>
      <c r="D217" s="31">
        <f>INDEX('INPUT AVG'!$B:$AK,Cal!$E217,IF(Cal!$P$3=22.5,MATCH(D$1,Cal!$G$6:$G$21,0),MATCH(D$1,Cal!$H$6:$H$41,0)))*Cal!$C217</f>
        <v>255</v>
      </c>
      <c r="E217" s="31">
        <f>INDEX('INPUT AVG'!$B:$AK,Cal!$E217,IF(Cal!$P$3=22.5,MATCH(E$1,Cal!$G$6:$G$21,0),MATCH(E$1,Cal!$H$6:$H$41,0)))*Cal!$C217</f>
        <v>255</v>
      </c>
      <c r="F217" s="31">
        <f>INDEX('INPUT AVG'!$B:$AK,Cal!$E217,IF(Cal!$P$3=22.5,MATCH(F$1,Cal!$G$6:$G$21,0),MATCH(F$1,Cal!$H$6:$H$41,0)))*Cal!$C217</f>
        <v>255</v>
      </c>
      <c r="G217" s="31">
        <f>INDEX('INPUT AVG'!$B:$AK,Cal!$E217,IF(Cal!$P$3=22.5,MATCH(G$1,Cal!$G$6:$G$21,0),MATCH(G$1,Cal!$H$6:$H$41,0)))*Cal!$C217</f>
        <v>255</v>
      </c>
      <c r="H217" s="31">
        <f>INDEX('INPUT AVG'!$B:$AK,Cal!$E217,IF(Cal!$P$3=22.5,MATCH(H$1,Cal!$G$6:$G$21,0),MATCH(H$1,Cal!$H$6:$H$41,0)))*Cal!$C217</f>
        <v>255</v>
      </c>
      <c r="I217" s="31">
        <f>INDEX('INPUT AVG'!$B:$AK,Cal!$E217,IF(Cal!$P$3=22.5,MATCH(I$1,Cal!$G$6:$G$21,0),MATCH(I$1,Cal!$H$6:$H$41,0)))*Cal!$C217</f>
        <v>255</v>
      </c>
      <c r="J217" s="31">
        <f>INDEX('INPUT AVG'!$B:$AK,Cal!$E217,IF(Cal!$P$3=22.5,MATCH(J$1,Cal!$G$6:$G$21,0),MATCH(J$1,Cal!$H$6:$H$41,0)))*Cal!$C217</f>
        <v>255</v>
      </c>
      <c r="K217" s="31">
        <f>INDEX('INPUT AVG'!$B:$AK,Cal!$E217,IF(Cal!$P$3=22.5,MATCH(K$1,Cal!$G$6:$G$21,0),MATCH(K$1,Cal!$H$6:$H$41,0)))*Cal!$C217</f>
        <v>255</v>
      </c>
      <c r="L217" s="31">
        <f>INDEX('INPUT AVG'!$B:$AK,Cal!$E217,IF(Cal!$P$3=22.5,MATCH(L$1,Cal!$G$6:$G$21,0),MATCH(L$1,Cal!$H$6:$H$41,0)))*Cal!$C217</f>
        <v>255</v>
      </c>
      <c r="M217" s="31">
        <f>INDEX('INPUT AVG'!$B:$AK,Cal!$E217,IF(Cal!$P$3=22.5,MATCH(M$1,Cal!$G$6:$G$21,0),MATCH(M$1,Cal!$H$6:$H$41,0)))*Cal!$C217</f>
        <v>255</v>
      </c>
      <c r="N217" s="31">
        <f>INDEX('INPUT AVG'!$B:$AK,Cal!$E217,IF(Cal!$P$3=22.5,MATCH(N$1,Cal!$G$6:$G$21,0),MATCH(N$1,Cal!$H$6:$H$41,0)))*Cal!$C217</f>
        <v>255</v>
      </c>
      <c r="O217" s="31">
        <f>INDEX('INPUT AVG'!$B:$AK,Cal!$E217,IF(Cal!$P$3=22.5,MATCH(O$1,Cal!$G$6:$G$21,0),MATCH(O$1,Cal!$H$6:$H$41,0)))*Cal!$C217</f>
        <v>255</v>
      </c>
      <c r="P217" s="31">
        <f>INDEX('INPUT AVG'!$B:$AK,Cal!$E217,IF(Cal!$P$3=22.5,MATCH(P$1,Cal!$G$6:$G$21,0),MATCH(P$1,Cal!$H$6:$H$41,0)))*Cal!$C217</f>
        <v>255</v>
      </c>
      <c r="Q217" s="31">
        <f>INDEX('INPUT AVG'!$B:$AK,Cal!$E217,IF(Cal!$P$3=22.5,MATCH(Q$1,Cal!$G$6:$G$21,0),MATCH(Q$1,Cal!$H$6:$H$41,0)))*Cal!$C217</f>
        <v>255</v>
      </c>
      <c r="R217" s="31">
        <f>INDEX('INPUT AVG'!$B:$AK,Cal!$E217,IF(Cal!$P$3=22.5,MATCH(R$1,Cal!$G$6:$G$21,0),MATCH(R$1,Cal!$H$6:$H$41,0)))*Cal!$C217</f>
        <v>255</v>
      </c>
      <c r="S217" s="31">
        <f>INDEX('INPUT AVG'!$B:$AK,Cal!$E217,IF(Cal!$P$3=22.5,MATCH(S$1,Cal!$G$6:$G$21,0),MATCH(S$1,Cal!$H$6:$H$41,0)))*Cal!$C217</f>
        <v>255</v>
      </c>
      <c r="T217" s="31">
        <f>INDEX('INPUT AVG'!$B:$AK,Cal!$E217,IF(Cal!$P$3=22.5,MATCH(T$1,Cal!$G$6:$G$21,0),MATCH(T$1,Cal!$H$6:$H$41,0)))*Cal!$C217</f>
        <v>255</v>
      </c>
      <c r="U217" s="31">
        <f>INDEX('INPUT AVG'!$B:$AK,Cal!$E217,IF(Cal!$P$3=22.5,MATCH(U$1,Cal!$G$6:$G$21,0),MATCH(U$1,Cal!$H$6:$H$41,0)))*Cal!$C217</f>
        <v>255</v>
      </c>
      <c r="V217" s="31">
        <f>INDEX('INPUT AVG'!$B:$AK,Cal!$E217,IF(Cal!$P$3=22.5,MATCH(V$1,Cal!$G$6:$G$21,0),MATCH(V$1,Cal!$H$6:$H$41,0)))*Cal!$C217</f>
        <v>255</v>
      </c>
      <c r="W217" s="31">
        <f>INDEX('INPUT AVG'!$B:$AK,Cal!$E217,IF(Cal!$P$3=22.5,MATCH(W$1,Cal!$G$6:$G$21,0),MATCH(W$1,Cal!$H$6:$H$41,0)))*Cal!$C217</f>
        <v>255</v>
      </c>
      <c r="X217" s="31">
        <f>INDEX('INPUT AVG'!$B:$AK,Cal!$E217,IF(Cal!$P$3=22.5,MATCH(X$1,Cal!$G$6:$G$21,0),MATCH(X$1,Cal!$H$6:$H$41,0)))*Cal!$C217</f>
        <v>255</v>
      </c>
      <c r="Y217" s="31">
        <f>INDEX('INPUT AVG'!$B:$AK,Cal!$E217,IF(Cal!$P$3=22.5,MATCH(Y$1,Cal!$G$6:$G$21,0),MATCH(Y$1,Cal!$H$6:$H$41,0)))*Cal!$C217</f>
        <v>255</v>
      </c>
      <c r="Z217" s="31">
        <f>INDEX('INPUT AVG'!$B:$AK,Cal!$E217,IF(Cal!$P$3=22.5,MATCH(Z$1,Cal!$G$6:$G$21,0),MATCH(Z$1,Cal!$H$6:$H$41,0)))*Cal!$C217</f>
        <v>255</v>
      </c>
      <c r="AA217" s="31">
        <f>INDEX('INPUT AVG'!$B:$AK,Cal!$E217,IF(Cal!$P$3=22.5,MATCH(AA$1,Cal!$G$6:$G$21,0),MATCH(AA$1,Cal!$H$6:$H$41,0)))*Cal!$C217</f>
        <v>255</v>
      </c>
      <c r="AB217" s="31">
        <f>INDEX('INPUT AVG'!$B:$AK,Cal!$E217,IF(Cal!$P$3=22.5,MATCH(AB$1,Cal!$G$6:$G$21,0),MATCH(AB$1,Cal!$H$6:$H$41,0)))*Cal!$C217</f>
        <v>255</v>
      </c>
      <c r="AC217" s="31">
        <f>INDEX('INPUT AVG'!$B:$AK,Cal!$E217,IF(Cal!$P$3=22.5,MATCH(AC$1,Cal!$G$6:$G$21,0),MATCH(AC$1,Cal!$H$6:$H$41,0)))*Cal!$C217</f>
        <v>255</v>
      </c>
      <c r="AD217" s="31">
        <f>INDEX('INPUT AVG'!$B:$AK,Cal!$E217,IF(Cal!$P$3=22.5,MATCH(AD$1,Cal!$G$6:$G$21,0),MATCH(AD$1,Cal!$H$6:$H$41,0)))*Cal!$C217</f>
        <v>0.12581808865070343</v>
      </c>
      <c r="AE217" s="31">
        <f>INDEX('INPUT AVG'!$B:$AK,Cal!$E217,IF(Cal!$P$3=22.5,MATCH(AE$1,Cal!$G$6:$G$21,0),MATCH(AE$1,Cal!$H$6:$H$41,0)))*Cal!$C217</f>
        <v>0.14538171887397766</v>
      </c>
      <c r="AF217" s="31">
        <f>INDEX('INPUT AVG'!$B:$AK,Cal!$E217,IF(Cal!$P$3=22.5,MATCH(AF$1,Cal!$G$6:$G$21,0),MATCH(AF$1,Cal!$H$6:$H$41,0)))*Cal!$C217</f>
        <v>0.1525939553976059</v>
      </c>
      <c r="AG217" s="31">
        <f>INDEX('INPUT AVG'!$B:$AK,Cal!$E217,IF(Cal!$P$3=22.5,MATCH(AG$1,Cal!$G$6:$G$21,0),MATCH(AG$1,Cal!$H$6:$H$41,0)))*Cal!$C217</f>
        <v>0.14486138522624969</v>
      </c>
      <c r="AH217" s="31">
        <f>INDEX('INPUT AVG'!$B:$AK,Cal!$E217,IF(Cal!$P$3=22.5,MATCH(AH$1,Cal!$G$6:$G$21,0),MATCH(AH$1,Cal!$H$6:$H$41,0)))*Cal!$C217</f>
        <v>0.13673345744609833</v>
      </c>
      <c r="AI217" s="31">
        <f>INDEX('INPUT AVG'!$B:$AK,Cal!$E217,IF(Cal!$P$3=22.5,MATCH(AI$1,Cal!$G$6:$G$21,0),MATCH(AI$1,Cal!$H$6:$H$41,0)))*Cal!$C217</f>
        <v>255</v>
      </c>
      <c r="AJ217" s="31">
        <f>INDEX('INPUT AVG'!$B:$AK,Cal!$E217,IF(Cal!$P$3=22.5,MATCH(AJ$1,Cal!$G$6:$G$21,0),MATCH(AJ$1,Cal!$H$6:$H$41,0)))*Cal!$C217</f>
        <v>255</v>
      </c>
      <c r="AK217" s="31">
        <f>INDEX('INPUT AVG'!$B:$AK,Cal!$E217,IF(Cal!$P$3=22.5,MATCH(AK$1,Cal!$G$6:$G$21,0),MATCH(AK$1,Cal!$H$6:$H$41,0)))*Cal!$C217</f>
        <v>255</v>
      </c>
      <c r="AL217" s="31">
        <f>INDEX('INPUT AVG'!$B:$AK,Cal!$E217,IF(Cal!$P$3=22.5,MATCH(AL$1,Cal!$G$6:$G$21,0),MATCH(AL$1,Cal!$H$6:$H$41,0)))*Cal!$C217</f>
        <v>255</v>
      </c>
    </row>
    <row r="218" spans="1:38" x14ac:dyDescent="0.4">
      <c r="A218" s="7">
        <f>Cal!A218</f>
        <v>217</v>
      </c>
      <c r="B218" s="31">
        <f>INDEX('INPUT AVG'!$B:$AK,Cal!$E218,IF(Cal!$P$3=22.5,MATCH(B$1,Cal!$G$6:$G$21,0),MATCH(B$1,Cal!$H$6:$H$41,0)))*Cal!$C218</f>
        <v>255</v>
      </c>
      <c r="C218" s="31">
        <f>INDEX('INPUT AVG'!$B:$AK,Cal!$E218,IF(Cal!$P$3=22.5,MATCH(C$1,Cal!$G$6:$G$21,0),MATCH(C$1,Cal!$H$6:$H$41,0)))*Cal!$C218</f>
        <v>255</v>
      </c>
      <c r="D218" s="31">
        <f>INDEX('INPUT AVG'!$B:$AK,Cal!$E218,IF(Cal!$P$3=22.5,MATCH(D$1,Cal!$G$6:$G$21,0),MATCH(D$1,Cal!$H$6:$H$41,0)))*Cal!$C218</f>
        <v>255</v>
      </c>
      <c r="E218" s="31">
        <f>INDEX('INPUT AVG'!$B:$AK,Cal!$E218,IF(Cal!$P$3=22.5,MATCH(E$1,Cal!$G$6:$G$21,0),MATCH(E$1,Cal!$H$6:$H$41,0)))*Cal!$C218</f>
        <v>255</v>
      </c>
      <c r="F218" s="31">
        <f>INDEX('INPUT AVG'!$B:$AK,Cal!$E218,IF(Cal!$P$3=22.5,MATCH(F$1,Cal!$G$6:$G$21,0),MATCH(F$1,Cal!$H$6:$H$41,0)))*Cal!$C218</f>
        <v>255</v>
      </c>
      <c r="G218" s="31">
        <f>INDEX('INPUT AVG'!$B:$AK,Cal!$E218,IF(Cal!$P$3=22.5,MATCH(G$1,Cal!$G$6:$G$21,0),MATCH(G$1,Cal!$H$6:$H$41,0)))*Cal!$C218</f>
        <v>255</v>
      </c>
      <c r="H218" s="31">
        <f>INDEX('INPUT AVG'!$B:$AK,Cal!$E218,IF(Cal!$P$3=22.5,MATCH(H$1,Cal!$G$6:$G$21,0),MATCH(H$1,Cal!$H$6:$H$41,0)))*Cal!$C218</f>
        <v>255</v>
      </c>
      <c r="I218" s="31">
        <f>INDEX('INPUT AVG'!$B:$AK,Cal!$E218,IF(Cal!$P$3=22.5,MATCH(I$1,Cal!$G$6:$G$21,0),MATCH(I$1,Cal!$H$6:$H$41,0)))*Cal!$C218</f>
        <v>255</v>
      </c>
      <c r="J218" s="31">
        <f>INDEX('INPUT AVG'!$B:$AK,Cal!$E218,IF(Cal!$P$3=22.5,MATCH(J$1,Cal!$G$6:$G$21,0),MATCH(J$1,Cal!$H$6:$H$41,0)))*Cal!$C218</f>
        <v>255</v>
      </c>
      <c r="K218" s="31">
        <f>INDEX('INPUT AVG'!$B:$AK,Cal!$E218,IF(Cal!$P$3=22.5,MATCH(K$1,Cal!$G$6:$G$21,0),MATCH(K$1,Cal!$H$6:$H$41,0)))*Cal!$C218</f>
        <v>255</v>
      </c>
      <c r="L218" s="31">
        <f>INDEX('INPUT AVG'!$B:$AK,Cal!$E218,IF(Cal!$P$3=22.5,MATCH(L$1,Cal!$G$6:$G$21,0),MATCH(L$1,Cal!$H$6:$H$41,0)))*Cal!$C218</f>
        <v>255</v>
      </c>
      <c r="M218" s="31">
        <f>INDEX('INPUT AVG'!$B:$AK,Cal!$E218,IF(Cal!$P$3=22.5,MATCH(M$1,Cal!$G$6:$G$21,0),MATCH(M$1,Cal!$H$6:$H$41,0)))*Cal!$C218</f>
        <v>255</v>
      </c>
      <c r="N218" s="31">
        <f>INDEX('INPUT AVG'!$B:$AK,Cal!$E218,IF(Cal!$P$3=22.5,MATCH(N$1,Cal!$G$6:$G$21,0),MATCH(N$1,Cal!$H$6:$H$41,0)))*Cal!$C218</f>
        <v>255</v>
      </c>
      <c r="O218" s="31">
        <f>INDEX('INPUT AVG'!$B:$AK,Cal!$E218,IF(Cal!$P$3=22.5,MATCH(O$1,Cal!$G$6:$G$21,0),MATCH(O$1,Cal!$H$6:$H$41,0)))*Cal!$C218</f>
        <v>255</v>
      </c>
      <c r="P218" s="31">
        <f>INDEX('INPUT AVG'!$B:$AK,Cal!$E218,IF(Cal!$P$3=22.5,MATCH(P$1,Cal!$G$6:$G$21,0),MATCH(P$1,Cal!$H$6:$H$41,0)))*Cal!$C218</f>
        <v>255</v>
      </c>
      <c r="Q218" s="31">
        <f>INDEX('INPUT AVG'!$B:$AK,Cal!$E218,IF(Cal!$P$3=22.5,MATCH(Q$1,Cal!$G$6:$G$21,0),MATCH(Q$1,Cal!$H$6:$H$41,0)))*Cal!$C218</f>
        <v>255</v>
      </c>
      <c r="R218" s="31">
        <f>INDEX('INPUT AVG'!$B:$AK,Cal!$E218,IF(Cal!$P$3=22.5,MATCH(R$1,Cal!$G$6:$G$21,0),MATCH(R$1,Cal!$H$6:$H$41,0)))*Cal!$C218</f>
        <v>255</v>
      </c>
      <c r="S218" s="31">
        <f>INDEX('INPUT AVG'!$B:$AK,Cal!$E218,IF(Cal!$P$3=22.5,MATCH(S$1,Cal!$G$6:$G$21,0),MATCH(S$1,Cal!$H$6:$H$41,0)))*Cal!$C218</f>
        <v>255</v>
      </c>
      <c r="T218" s="31">
        <f>INDEX('INPUT AVG'!$B:$AK,Cal!$E218,IF(Cal!$P$3=22.5,MATCH(T$1,Cal!$G$6:$G$21,0),MATCH(T$1,Cal!$H$6:$H$41,0)))*Cal!$C218</f>
        <v>255</v>
      </c>
      <c r="U218" s="31">
        <f>INDEX('INPUT AVG'!$B:$AK,Cal!$E218,IF(Cal!$P$3=22.5,MATCH(U$1,Cal!$G$6:$G$21,0),MATCH(U$1,Cal!$H$6:$H$41,0)))*Cal!$C218</f>
        <v>255</v>
      </c>
      <c r="V218" s="31">
        <f>INDEX('INPUT AVG'!$B:$AK,Cal!$E218,IF(Cal!$P$3=22.5,MATCH(V$1,Cal!$G$6:$G$21,0),MATCH(V$1,Cal!$H$6:$H$41,0)))*Cal!$C218</f>
        <v>255</v>
      </c>
      <c r="W218" s="31">
        <f>INDEX('INPUT AVG'!$B:$AK,Cal!$E218,IF(Cal!$P$3=22.5,MATCH(W$1,Cal!$G$6:$G$21,0),MATCH(W$1,Cal!$H$6:$H$41,0)))*Cal!$C218</f>
        <v>255</v>
      </c>
      <c r="X218" s="31">
        <f>INDEX('INPUT AVG'!$B:$AK,Cal!$E218,IF(Cal!$P$3=22.5,MATCH(X$1,Cal!$G$6:$G$21,0),MATCH(X$1,Cal!$H$6:$H$41,0)))*Cal!$C218</f>
        <v>255</v>
      </c>
      <c r="Y218" s="31">
        <f>INDEX('INPUT AVG'!$B:$AK,Cal!$E218,IF(Cal!$P$3=22.5,MATCH(Y$1,Cal!$G$6:$G$21,0),MATCH(Y$1,Cal!$H$6:$H$41,0)))*Cal!$C218</f>
        <v>255</v>
      </c>
      <c r="Z218" s="31">
        <f>INDEX('INPUT AVG'!$B:$AK,Cal!$E218,IF(Cal!$P$3=22.5,MATCH(Z$1,Cal!$G$6:$G$21,0),MATCH(Z$1,Cal!$H$6:$H$41,0)))*Cal!$C218</f>
        <v>255</v>
      </c>
      <c r="AA218" s="31">
        <f>INDEX('INPUT AVG'!$B:$AK,Cal!$E218,IF(Cal!$P$3=22.5,MATCH(AA$1,Cal!$G$6:$G$21,0),MATCH(AA$1,Cal!$H$6:$H$41,0)))*Cal!$C218</f>
        <v>255</v>
      </c>
      <c r="AB218" s="31">
        <f>INDEX('INPUT AVG'!$B:$AK,Cal!$E218,IF(Cal!$P$3=22.5,MATCH(AB$1,Cal!$G$6:$G$21,0),MATCH(AB$1,Cal!$H$6:$H$41,0)))*Cal!$C218</f>
        <v>255</v>
      </c>
      <c r="AC218" s="31">
        <f>INDEX('INPUT AVG'!$B:$AK,Cal!$E218,IF(Cal!$P$3=22.5,MATCH(AC$1,Cal!$G$6:$G$21,0),MATCH(AC$1,Cal!$H$6:$H$41,0)))*Cal!$C218</f>
        <v>255</v>
      </c>
      <c r="AD218" s="31">
        <f>INDEX('INPUT AVG'!$B:$AK,Cal!$E218,IF(Cal!$P$3=22.5,MATCH(AD$1,Cal!$G$6:$G$21,0),MATCH(AD$1,Cal!$H$6:$H$41,0)))*Cal!$C218</f>
        <v>0.14085519313812256</v>
      </c>
      <c r="AE218" s="31">
        <f>INDEX('INPUT AVG'!$B:$AK,Cal!$E218,IF(Cal!$P$3=22.5,MATCH(AE$1,Cal!$G$6:$G$21,0),MATCH(AE$1,Cal!$H$6:$H$41,0)))*Cal!$C218</f>
        <v>0.19639703631401062</v>
      </c>
      <c r="AF218" s="31">
        <f>INDEX('INPUT AVG'!$B:$AK,Cal!$E218,IF(Cal!$P$3=22.5,MATCH(AF$1,Cal!$G$6:$G$21,0),MATCH(AF$1,Cal!$H$6:$H$41,0)))*Cal!$C218</f>
        <v>0.21619841456413269</v>
      </c>
      <c r="AG218" s="31">
        <f>INDEX('INPUT AVG'!$B:$AK,Cal!$E218,IF(Cal!$P$3=22.5,MATCH(AG$1,Cal!$G$6:$G$21,0),MATCH(AG$1,Cal!$H$6:$H$41,0)))*Cal!$C218</f>
        <v>0.29227647185325623</v>
      </c>
      <c r="AH218" s="31">
        <f>INDEX('INPUT AVG'!$B:$AK,Cal!$E218,IF(Cal!$P$3=22.5,MATCH(AH$1,Cal!$G$6:$G$21,0),MATCH(AH$1,Cal!$H$6:$H$41,0)))*Cal!$C218</f>
        <v>0.26183015108108521</v>
      </c>
      <c r="AI218" s="31">
        <f>INDEX('INPUT AVG'!$B:$AK,Cal!$E218,IF(Cal!$P$3=22.5,MATCH(AI$1,Cal!$G$6:$G$21,0),MATCH(AI$1,Cal!$H$6:$H$41,0)))*Cal!$C218</f>
        <v>255</v>
      </c>
      <c r="AJ218" s="31">
        <f>INDEX('INPUT AVG'!$B:$AK,Cal!$E218,IF(Cal!$P$3=22.5,MATCH(AJ$1,Cal!$G$6:$G$21,0),MATCH(AJ$1,Cal!$H$6:$H$41,0)))*Cal!$C218</f>
        <v>255</v>
      </c>
      <c r="AK218" s="31">
        <f>INDEX('INPUT AVG'!$B:$AK,Cal!$E218,IF(Cal!$P$3=22.5,MATCH(AK$1,Cal!$G$6:$G$21,0),MATCH(AK$1,Cal!$H$6:$H$41,0)))*Cal!$C218</f>
        <v>255</v>
      </c>
      <c r="AL218" s="31">
        <f>INDEX('INPUT AVG'!$B:$AK,Cal!$E218,IF(Cal!$P$3=22.5,MATCH(AL$1,Cal!$G$6:$G$21,0),MATCH(AL$1,Cal!$H$6:$H$41,0)))*Cal!$C218</f>
        <v>255</v>
      </c>
    </row>
    <row r="219" spans="1:38" x14ac:dyDescent="0.4">
      <c r="A219" s="7">
        <f>Cal!A219</f>
        <v>218</v>
      </c>
      <c r="B219" s="31">
        <f>INDEX('INPUT AVG'!$B:$AK,Cal!$E219,IF(Cal!$P$3=22.5,MATCH(B$1,Cal!$G$6:$G$21,0),MATCH(B$1,Cal!$H$6:$H$41,0)))*Cal!$C219</f>
        <v>255</v>
      </c>
      <c r="C219" s="31">
        <f>INDEX('INPUT AVG'!$B:$AK,Cal!$E219,IF(Cal!$P$3=22.5,MATCH(C$1,Cal!$G$6:$G$21,0),MATCH(C$1,Cal!$H$6:$H$41,0)))*Cal!$C219</f>
        <v>255</v>
      </c>
      <c r="D219" s="31">
        <f>INDEX('INPUT AVG'!$B:$AK,Cal!$E219,IF(Cal!$P$3=22.5,MATCH(D$1,Cal!$G$6:$G$21,0),MATCH(D$1,Cal!$H$6:$H$41,0)))*Cal!$C219</f>
        <v>255</v>
      </c>
      <c r="E219" s="31">
        <f>INDEX('INPUT AVG'!$B:$AK,Cal!$E219,IF(Cal!$P$3=22.5,MATCH(E$1,Cal!$G$6:$G$21,0),MATCH(E$1,Cal!$H$6:$H$41,0)))*Cal!$C219</f>
        <v>255</v>
      </c>
      <c r="F219" s="31">
        <f>INDEX('INPUT AVG'!$B:$AK,Cal!$E219,IF(Cal!$P$3=22.5,MATCH(F$1,Cal!$G$6:$G$21,0),MATCH(F$1,Cal!$H$6:$H$41,0)))*Cal!$C219</f>
        <v>255</v>
      </c>
      <c r="G219" s="31">
        <f>INDEX('INPUT AVG'!$B:$AK,Cal!$E219,IF(Cal!$P$3=22.5,MATCH(G$1,Cal!$G$6:$G$21,0),MATCH(G$1,Cal!$H$6:$H$41,0)))*Cal!$C219</f>
        <v>255</v>
      </c>
      <c r="H219" s="31">
        <f>INDEX('INPUT AVG'!$B:$AK,Cal!$E219,IF(Cal!$P$3=22.5,MATCH(H$1,Cal!$G$6:$G$21,0),MATCH(H$1,Cal!$H$6:$H$41,0)))*Cal!$C219</f>
        <v>255</v>
      </c>
      <c r="I219" s="31">
        <f>INDEX('INPUT AVG'!$B:$AK,Cal!$E219,IF(Cal!$P$3=22.5,MATCH(I$1,Cal!$G$6:$G$21,0),MATCH(I$1,Cal!$H$6:$H$41,0)))*Cal!$C219</f>
        <v>255</v>
      </c>
      <c r="J219" s="31">
        <f>INDEX('INPUT AVG'!$B:$AK,Cal!$E219,IF(Cal!$P$3=22.5,MATCH(J$1,Cal!$G$6:$G$21,0),MATCH(J$1,Cal!$H$6:$H$41,0)))*Cal!$C219</f>
        <v>255</v>
      </c>
      <c r="K219" s="31">
        <f>INDEX('INPUT AVG'!$B:$AK,Cal!$E219,IF(Cal!$P$3=22.5,MATCH(K$1,Cal!$G$6:$G$21,0),MATCH(K$1,Cal!$H$6:$H$41,0)))*Cal!$C219</f>
        <v>255</v>
      </c>
      <c r="L219" s="31">
        <f>INDEX('INPUT AVG'!$B:$AK,Cal!$E219,IF(Cal!$P$3=22.5,MATCH(L$1,Cal!$G$6:$G$21,0),MATCH(L$1,Cal!$H$6:$H$41,0)))*Cal!$C219</f>
        <v>255</v>
      </c>
      <c r="M219" s="31">
        <f>INDEX('INPUT AVG'!$B:$AK,Cal!$E219,IF(Cal!$P$3=22.5,MATCH(M$1,Cal!$G$6:$G$21,0),MATCH(M$1,Cal!$H$6:$H$41,0)))*Cal!$C219</f>
        <v>255</v>
      </c>
      <c r="N219" s="31">
        <f>INDEX('INPUT AVG'!$B:$AK,Cal!$E219,IF(Cal!$P$3=22.5,MATCH(N$1,Cal!$G$6:$G$21,0),MATCH(N$1,Cal!$H$6:$H$41,0)))*Cal!$C219</f>
        <v>255</v>
      </c>
      <c r="O219" s="31">
        <f>INDEX('INPUT AVG'!$B:$AK,Cal!$E219,IF(Cal!$P$3=22.5,MATCH(O$1,Cal!$G$6:$G$21,0),MATCH(O$1,Cal!$H$6:$H$41,0)))*Cal!$C219</f>
        <v>255</v>
      </c>
      <c r="P219" s="31">
        <f>INDEX('INPUT AVG'!$B:$AK,Cal!$E219,IF(Cal!$P$3=22.5,MATCH(P$1,Cal!$G$6:$G$21,0),MATCH(P$1,Cal!$H$6:$H$41,0)))*Cal!$C219</f>
        <v>255</v>
      </c>
      <c r="Q219" s="31">
        <f>INDEX('INPUT AVG'!$B:$AK,Cal!$E219,IF(Cal!$P$3=22.5,MATCH(Q$1,Cal!$G$6:$G$21,0),MATCH(Q$1,Cal!$H$6:$H$41,0)))*Cal!$C219</f>
        <v>255</v>
      </c>
      <c r="R219" s="31">
        <f>INDEX('INPUT AVG'!$B:$AK,Cal!$E219,IF(Cal!$P$3=22.5,MATCH(R$1,Cal!$G$6:$G$21,0),MATCH(R$1,Cal!$H$6:$H$41,0)))*Cal!$C219</f>
        <v>255</v>
      </c>
      <c r="S219" s="31">
        <f>INDEX('INPUT AVG'!$B:$AK,Cal!$E219,IF(Cal!$P$3=22.5,MATCH(S$1,Cal!$G$6:$G$21,0),MATCH(S$1,Cal!$H$6:$H$41,0)))*Cal!$C219</f>
        <v>255</v>
      </c>
      <c r="T219" s="31">
        <f>INDEX('INPUT AVG'!$B:$AK,Cal!$E219,IF(Cal!$P$3=22.5,MATCH(T$1,Cal!$G$6:$G$21,0),MATCH(T$1,Cal!$H$6:$H$41,0)))*Cal!$C219</f>
        <v>255</v>
      </c>
      <c r="U219" s="31">
        <f>INDEX('INPUT AVG'!$B:$AK,Cal!$E219,IF(Cal!$P$3=22.5,MATCH(U$1,Cal!$G$6:$G$21,0),MATCH(U$1,Cal!$H$6:$H$41,0)))*Cal!$C219</f>
        <v>255</v>
      </c>
      <c r="V219" s="31">
        <f>INDEX('INPUT AVG'!$B:$AK,Cal!$E219,IF(Cal!$P$3=22.5,MATCH(V$1,Cal!$G$6:$G$21,0),MATCH(V$1,Cal!$H$6:$H$41,0)))*Cal!$C219</f>
        <v>255</v>
      </c>
      <c r="W219" s="31">
        <f>INDEX('INPUT AVG'!$B:$AK,Cal!$E219,IF(Cal!$P$3=22.5,MATCH(W$1,Cal!$G$6:$G$21,0),MATCH(W$1,Cal!$H$6:$H$41,0)))*Cal!$C219</f>
        <v>255</v>
      </c>
      <c r="X219" s="31">
        <f>INDEX('INPUT AVG'!$B:$AK,Cal!$E219,IF(Cal!$P$3=22.5,MATCH(X$1,Cal!$G$6:$G$21,0),MATCH(X$1,Cal!$H$6:$H$41,0)))*Cal!$C219</f>
        <v>255</v>
      </c>
      <c r="Y219" s="31">
        <f>INDEX('INPUT AVG'!$B:$AK,Cal!$E219,IF(Cal!$P$3=22.5,MATCH(Y$1,Cal!$G$6:$G$21,0),MATCH(Y$1,Cal!$H$6:$H$41,0)))*Cal!$C219</f>
        <v>255</v>
      </c>
      <c r="Z219" s="31">
        <f>INDEX('INPUT AVG'!$B:$AK,Cal!$E219,IF(Cal!$P$3=22.5,MATCH(Z$1,Cal!$G$6:$G$21,0),MATCH(Z$1,Cal!$H$6:$H$41,0)))*Cal!$C219</f>
        <v>255</v>
      </c>
      <c r="AA219" s="31">
        <f>INDEX('INPUT AVG'!$B:$AK,Cal!$E219,IF(Cal!$P$3=22.5,MATCH(AA$1,Cal!$G$6:$G$21,0),MATCH(AA$1,Cal!$H$6:$H$41,0)))*Cal!$C219</f>
        <v>255</v>
      </c>
      <c r="AB219" s="31">
        <f>INDEX('INPUT AVG'!$B:$AK,Cal!$E219,IF(Cal!$P$3=22.5,MATCH(AB$1,Cal!$G$6:$G$21,0),MATCH(AB$1,Cal!$H$6:$H$41,0)))*Cal!$C219</f>
        <v>255</v>
      </c>
      <c r="AC219" s="31">
        <f>INDEX('INPUT AVG'!$B:$AK,Cal!$E219,IF(Cal!$P$3=22.5,MATCH(AC$1,Cal!$G$6:$G$21,0),MATCH(AC$1,Cal!$H$6:$H$41,0)))*Cal!$C219</f>
        <v>255</v>
      </c>
      <c r="AD219" s="31">
        <f>INDEX('INPUT AVG'!$B:$AK,Cal!$E219,IF(Cal!$P$3=22.5,MATCH(AD$1,Cal!$G$6:$G$21,0),MATCH(AD$1,Cal!$H$6:$H$41,0)))*Cal!$C219</f>
        <v>0.16150018572807312</v>
      </c>
      <c r="AE219" s="31">
        <f>INDEX('INPUT AVG'!$B:$AK,Cal!$E219,IF(Cal!$P$3=22.5,MATCH(AE$1,Cal!$G$6:$G$21,0),MATCH(AE$1,Cal!$H$6:$H$41,0)))*Cal!$C219</f>
        <v>0.16607749462127686</v>
      </c>
      <c r="AF219" s="31">
        <f>INDEX('INPUT AVG'!$B:$AK,Cal!$E219,IF(Cal!$P$3=22.5,MATCH(AF$1,Cal!$G$6:$G$21,0),MATCH(AF$1,Cal!$H$6:$H$41,0)))*Cal!$C219</f>
        <v>0.14512538909912109</v>
      </c>
      <c r="AG219" s="31">
        <f>INDEX('INPUT AVG'!$B:$AK,Cal!$E219,IF(Cal!$P$3=22.5,MATCH(AG$1,Cal!$G$6:$G$21,0),MATCH(AG$1,Cal!$H$6:$H$41,0)))*Cal!$C219</f>
        <v>0.14963652193546295</v>
      </c>
      <c r="AH219" s="31">
        <f>INDEX('INPUT AVG'!$B:$AK,Cal!$E219,IF(Cal!$P$3=22.5,MATCH(AH$1,Cal!$G$6:$G$21,0),MATCH(AH$1,Cal!$H$6:$H$41,0)))*Cal!$C219</f>
        <v>0.1437462717294693</v>
      </c>
      <c r="AI219" s="31">
        <f>INDEX('INPUT AVG'!$B:$AK,Cal!$E219,IF(Cal!$P$3=22.5,MATCH(AI$1,Cal!$G$6:$G$21,0),MATCH(AI$1,Cal!$H$6:$H$41,0)))*Cal!$C219</f>
        <v>255</v>
      </c>
      <c r="AJ219" s="31">
        <f>INDEX('INPUT AVG'!$B:$AK,Cal!$E219,IF(Cal!$P$3=22.5,MATCH(AJ$1,Cal!$G$6:$G$21,0),MATCH(AJ$1,Cal!$H$6:$H$41,0)))*Cal!$C219</f>
        <v>255</v>
      </c>
      <c r="AK219" s="31">
        <f>INDEX('INPUT AVG'!$B:$AK,Cal!$E219,IF(Cal!$P$3=22.5,MATCH(AK$1,Cal!$G$6:$G$21,0),MATCH(AK$1,Cal!$H$6:$H$41,0)))*Cal!$C219</f>
        <v>255</v>
      </c>
      <c r="AL219" s="31">
        <f>INDEX('INPUT AVG'!$B:$AK,Cal!$E219,IF(Cal!$P$3=22.5,MATCH(AL$1,Cal!$G$6:$G$21,0),MATCH(AL$1,Cal!$H$6:$H$41,0)))*Cal!$C219</f>
        <v>255</v>
      </c>
    </row>
    <row r="220" spans="1:38" x14ac:dyDescent="0.4">
      <c r="A220" s="7">
        <f>Cal!A220</f>
        <v>219</v>
      </c>
      <c r="B220" s="31">
        <f>INDEX('INPUT AVG'!$B:$AK,Cal!$E220,IF(Cal!$P$3=22.5,MATCH(B$1,Cal!$G$6:$G$21,0),MATCH(B$1,Cal!$H$6:$H$41,0)))*Cal!$C220</f>
        <v>255</v>
      </c>
      <c r="C220" s="31">
        <f>INDEX('INPUT AVG'!$B:$AK,Cal!$E220,IF(Cal!$P$3=22.5,MATCH(C$1,Cal!$G$6:$G$21,0),MATCH(C$1,Cal!$H$6:$H$41,0)))*Cal!$C220</f>
        <v>255</v>
      </c>
      <c r="D220" s="31">
        <f>INDEX('INPUT AVG'!$B:$AK,Cal!$E220,IF(Cal!$P$3=22.5,MATCH(D$1,Cal!$G$6:$G$21,0),MATCH(D$1,Cal!$H$6:$H$41,0)))*Cal!$C220</f>
        <v>255</v>
      </c>
      <c r="E220" s="31">
        <f>INDEX('INPUT AVG'!$B:$AK,Cal!$E220,IF(Cal!$P$3=22.5,MATCH(E$1,Cal!$G$6:$G$21,0),MATCH(E$1,Cal!$H$6:$H$41,0)))*Cal!$C220</f>
        <v>255</v>
      </c>
      <c r="F220" s="31">
        <f>INDEX('INPUT AVG'!$B:$AK,Cal!$E220,IF(Cal!$P$3=22.5,MATCH(F$1,Cal!$G$6:$G$21,0),MATCH(F$1,Cal!$H$6:$H$41,0)))*Cal!$C220</f>
        <v>255</v>
      </c>
      <c r="G220" s="31">
        <f>INDEX('INPUT AVG'!$B:$AK,Cal!$E220,IF(Cal!$P$3=22.5,MATCH(G$1,Cal!$G$6:$G$21,0),MATCH(G$1,Cal!$H$6:$H$41,0)))*Cal!$C220</f>
        <v>255</v>
      </c>
      <c r="H220" s="31">
        <f>INDEX('INPUT AVG'!$B:$AK,Cal!$E220,IF(Cal!$P$3=22.5,MATCH(H$1,Cal!$G$6:$G$21,0),MATCH(H$1,Cal!$H$6:$H$41,0)))*Cal!$C220</f>
        <v>255</v>
      </c>
      <c r="I220" s="31">
        <f>INDEX('INPUT AVG'!$B:$AK,Cal!$E220,IF(Cal!$P$3=22.5,MATCH(I$1,Cal!$G$6:$G$21,0),MATCH(I$1,Cal!$H$6:$H$41,0)))*Cal!$C220</f>
        <v>255</v>
      </c>
      <c r="J220" s="31">
        <f>INDEX('INPUT AVG'!$B:$AK,Cal!$E220,IF(Cal!$P$3=22.5,MATCH(J$1,Cal!$G$6:$G$21,0),MATCH(J$1,Cal!$H$6:$H$41,0)))*Cal!$C220</f>
        <v>255</v>
      </c>
      <c r="K220" s="31">
        <f>INDEX('INPUT AVG'!$B:$AK,Cal!$E220,IF(Cal!$P$3=22.5,MATCH(K$1,Cal!$G$6:$G$21,0),MATCH(K$1,Cal!$H$6:$H$41,0)))*Cal!$C220</f>
        <v>255</v>
      </c>
      <c r="L220" s="31">
        <f>INDEX('INPUT AVG'!$B:$AK,Cal!$E220,IF(Cal!$P$3=22.5,MATCH(L$1,Cal!$G$6:$G$21,0),MATCH(L$1,Cal!$H$6:$H$41,0)))*Cal!$C220</f>
        <v>255</v>
      </c>
      <c r="M220" s="31">
        <f>INDEX('INPUT AVG'!$B:$AK,Cal!$E220,IF(Cal!$P$3=22.5,MATCH(M$1,Cal!$G$6:$G$21,0),MATCH(M$1,Cal!$H$6:$H$41,0)))*Cal!$C220</f>
        <v>255</v>
      </c>
      <c r="N220" s="31">
        <f>INDEX('INPUT AVG'!$B:$AK,Cal!$E220,IF(Cal!$P$3=22.5,MATCH(N$1,Cal!$G$6:$G$21,0),MATCH(N$1,Cal!$H$6:$H$41,0)))*Cal!$C220</f>
        <v>255</v>
      </c>
      <c r="O220" s="31">
        <f>INDEX('INPUT AVG'!$B:$AK,Cal!$E220,IF(Cal!$P$3=22.5,MATCH(O$1,Cal!$G$6:$G$21,0),MATCH(O$1,Cal!$H$6:$H$41,0)))*Cal!$C220</f>
        <v>255</v>
      </c>
      <c r="P220" s="31">
        <f>INDEX('INPUT AVG'!$B:$AK,Cal!$E220,IF(Cal!$P$3=22.5,MATCH(P$1,Cal!$G$6:$G$21,0),MATCH(P$1,Cal!$H$6:$H$41,0)))*Cal!$C220</f>
        <v>255</v>
      </c>
      <c r="Q220" s="31">
        <f>INDEX('INPUT AVG'!$B:$AK,Cal!$E220,IF(Cal!$P$3=22.5,MATCH(Q$1,Cal!$G$6:$G$21,0),MATCH(Q$1,Cal!$H$6:$H$41,0)))*Cal!$C220</f>
        <v>255</v>
      </c>
      <c r="R220" s="31">
        <f>INDEX('INPUT AVG'!$B:$AK,Cal!$E220,IF(Cal!$P$3=22.5,MATCH(R$1,Cal!$G$6:$G$21,0),MATCH(R$1,Cal!$H$6:$H$41,0)))*Cal!$C220</f>
        <v>255</v>
      </c>
      <c r="S220" s="31">
        <f>INDEX('INPUT AVG'!$B:$AK,Cal!$E220,IF(Cal!$P$3=22.5,MATCH(S$1,Cal!$G$6:$G$21,0),MATCH(S$1,Cal!$H$6:$H$41,0)))*Cal!$C220</f>
        <v>255</v>
      </c>
      <c r="T220" s="31">
        <f>INDEX('INPUT AVG'!$B:$AK,Cal!$E220,IF(Cal!$P$3=22.5,MATCH(T$1,Cal!$G$6:$G$21,0),MATCH(T$1,Cal!$H$6:$H$41,0)))*Cal!$C220</f>
        <v>255</v>
      </c>
      <c r="U220" s="31">
        <f>INDEX('INPUT AVG'!$B:$AK,Cal!$E220,IF(Cal!$P$3=22.5,MATCH(U$1,Cal!$G$6:$G$21,0),MATCH(U$1,Cal!$H$6:$H$41,0)))*Cal!$C220</f>
        <v>255</v>
      </c>
      <c r="V220" s="31">
        <f>INDEX('INPUT AVG'!$B:$AK,Cal!$E220,IF(Cal!$P$3=22.5,MATCH(V$1,Cal!$G$6:$G$21,0),MATCH(V$1,Cal!$H$6:$H$41,0)))*Cal!$C220</f>
        <v>255</v>
      </c>
      <c r="W220" s="31">
        <f>INDEX('INPUT AVG'!$B:$AK,Cal!$E220,IF(Cal!$P$3=22.5,MATCH(W$1,Cal!$G$6:$G$21,0),MATCH(W$1,Cal!$H$6:$H$41,0)))*Cal!$C220</f>
        <v>255</v>
      </c>
      <c r="X220" s="31">
        <f>INDEX('INPUT AVG'!$B:$AK,Cal!$E220,IF(Cal!$P$3=22.5,MATCH(X$1,Cal!$G$6:$G$21,0),MATCH(X$1,Cal!$H$6:$H$41,0)))*Cal!$C220</f>
        <v>255</v>
      </c>
      <c r="Y220" s="31">
        <f>INDEX('INPUT AVG'!$B:$AK,Cal!$E220,IF(Cal!$P$3=22.5,MATCH(Y$1,Cal!$G$6:$G$21,0),MATCH(Y$1,Cal!$H$6:$H$41,0)))*Cal!$C220</f>
        <v>255</v>
      </c>
      <c r="Z220" s="31">
        <f>INDEX('INPUT AVG'!$B:$AK,Cal!$E220,IF(Cal!$P$3=22.5,MATCH(Z$1,Cal!$G$6:$G$21,0),MATCH(Z$1,Cal!$H$6:$H$41,0)))*Cal!$C220</f>
        <v>255</v>
      </c>
      <c r="AA220" s="31">
        <f>INDEX('INPUT AVG'!$B:$AK,Cal!$E220,IF(Cal!$P$3=22.5,MATCH(AA$1,Cal!$G$6:$G$21,0),MATCH(AA$1,Cal!$H$6:$H$41,0)))*Cal!$C220</f>
        <v>255</v>
      </c>
      <c r="AB220" s="31">
        <f>INDEX('INPUT AVG'!$B:$AK,Cal!$E220,IF(Cal!$P$3=22.5,MATCH(AB$1,Cal!$G$6:$G$21,0),MATCH(AB$1,Cal!$H$6:$H$41,0)))*Cal!$C220</f>
        <v>255</v>
      </c>
      <c r="AC220" s="31">
        <f>INDEX('INPUT AVG'!$B:$AK,Cal!$E220,IF(Cal!$P$3=22.5,MATCH(AC$1,Cal!$G$6:$G$21,0),MATCH(AC$1,Cal!$H$6:$H$41,0)))*Cal!$C220</f>
        <v>255</v>
      </c>
      <c r="AD220" s="31">
        <f>INDEX('INPUT AVG'!$B:$AK,Cal!$E220,IF(Cal!$P$3=22.5,MATCH(AD$1,Cal!$G$6:$G$21,0),MATCH(AD$1,Cal!$H$6:$H$41,0)))*Cal!$C220</f>
        <v>0.22384358942508698</v>
      </c>
      <c r="AE220" s="31">
        <f>INDEX('INPUT AVG'!$B:$AK,Cal!$E220,IF(Cal!$P$3=22.5,MATCH(AE$1,Cal!$G$6:$G$21,0),MATCH(AE$1,Cal!$H$6:$H$41,0)))*Cal!$C220</f>
        <v>0.29727914929389954</v>
      </c>
      <c r="AF220" s="31">
        <f>INDEX('INPUT AVG'!$B:$AK,Cal!$E220,IF(Cal!$P$3=22.5,MATCH(AF$1,Cal!$G$6:$G$21,0),MATCH(AF$1,Cal!$H$6:$H$41,0)))*Cal!$C220</f>
        <v>0.39266574382781982</v>
      </c>
      <c r="AG220" s="31">
        <f>INDEX('INPUT AVG'!$B:$AK,Cal!$E220,IF(Cal!$P$3=22.5,MATCH(AG$1,Cal!$G$6:$G$21,0),MATCH(AG$1,Cal!$H$6:$H$41,0)))*Cal!$C220</f>
        <v>0.40138775110244751</v>
      </c>
      <c r="AH220" s="31">
        <f>INDEX('INPUT AVG'!$B:$AK,Cal!$E220,IF(Cal!$P$3=22.5,MATCH(AH$1,Cal!$G$6:$G$21,0),MATCH(AH$1,Cal!$H$6:$H$41,0)))*Cal!$C220</f>
        <v>0.37917283177375793</v>
      </c>
      <c r="AI220" s="31">
        <f>INDEX('INPUT AVG'!$B:$AK,Cal!$E220,IF(Cal!$P$3=22.5,MATCH(AI$1,Cal!$G$6:$G$21,0),MATCH(AI$1,Cal!$H$6:$H$41,0)))*Cal!$C220</f>
        <v>255</v>
      </c>
      <c r="AJ220" s="31">
        <f>INDEX('INPUT AVG'!$B:$AK,Cal!$E220,IF(Cal!$P$3=22.5,MATCH(AJ$1,Cal!$G$6:$G$21,0),MATCH(AJ$1,Cal!$H$6:$H$41,0)))*Cal!$C220</f>
        <v>255</v>
      </c>
      <c r="AK220" s="31">
        <f>INDEX('INPUT AVG'!$B:$AK,Cal!$E220,IF(Cal!$P$3=22.5,MATCH(AK$1,Cal!$G$6:$G$21,0),MATCH(AK$1,Cal!$H$6:$H$41,0)))*Cal!$C220</f>
        <v>255</v>
      </c>
      <c r="AL220" s="31">
        <f>INDEX('INPUT AVG'!$B:$AK,Cal!$E220,IF(Cal!$P$3=22.5,MATCH(AL$1,Cal!$G$6:$G$21,0),MATCH(AL$1,Cal!$H$6:$H$41,0)))*Cal!$C220</f>
        <v>255</v>
      </c>
    </row>
    <row r="221" spans="1:38" x14ac:dyDescent="0.4">
      <c r="A221" s="7">
        <f>Cal!A221</f>
        <v>220</v>
      </c>
      <c r="B221" s="31">
        <f>INDEX('INPUT AVG'!$B:$AK,Cal!$E221,IF(Cal!$P$3=22.5,MATCH(B$1,Cal!$G$6:$G$21,0),MATCH(B$1,Cal!$H$6:$H$41,0)))*Cal!$C221</f>
        <v>255</v>
      </c>
      <c r="C221" s="31">
        <f>INDEX('INPUT AVG'!$B:$AK,Cal!$E221,IF(Cal!$P$3=22.5,MATCH(C$1,Cal!$G$6:$G$21,0),MATCH(C$1,Cal!$H$6:$H$41,0)))*Cal!$C221</f>
        <v>255</v>
      </c>
      <c r="D221" s="31">
        <f>INDEX('INPUT AVG'!$B:$AK,Cal!$E221,IF(Cal!$P$3=22.5,MATCH(D$1,Cal!$G$6:$G$21,0),MATCH(D$1,Cal!$H$6:$H$41,0)))*Cal!$C221</f>
        <v>255</v>
      </c>
      <c r="E221" s="31">
        <f>INDEX('INPUT AVG'!$B:$AK,Cal!$E221,IF(Cal!$P$3=22.5,MATCH(E$1,Cal!$G$6:$G$21,0),MATCH(E$1,Cal!$H$6:$H$41,0)))*Cal!$C221</f>
        <v>255</v>
      </c>
      <c r="F221" s="31">
        <f>INDEX('INPUT AVG'!$B:$AK,Cal!$E221,IF(Cal!$P$3=22.5,MATCH(F$1,Cal!$G$6:$G$21,0),MATCH(F$1,Cal!$H$6:$H$41,0)))*Cal!$C221</f>
        <v>255</v>
      </c>
      <c r="G221" s="31">
        <f>INDEX('INPUT AVG'!$B:$AK,Cal!$E221,IF(Cal!$P$3=22.5,MATCH(G$1,Cal!$G$6:$G$21,0),MATCH(G$1,Cal!$H$6:$H$41,0)))*Cal!$C221</f>
        <v>255</v>
      </c>
      <c r="H221" s="31">
        <f>INDEX('INPUT AVG'!$B:$AK,Cal!$E221,IF(Cal!$P$3=22.5,MATCH(H$1,Cal!$G$6:$G$21,0),MATCH(H$1,Cal!$H$6:$H$41,0)))*Cal!$C221</f>
        <v>255</v>
      </c>
      <c r="I221" s="31">
        <f>INDEX('INPUT AVG'!$B:$AK,Cal!$E221,IF(Cal!$P$3=22.5,MATCH(I$1,Cal!$G$6:$G$21,0),MATCH(I$1,Cal!$H$6:$H$41,0)))*Cal!$C221</f>
        <v>255</v>
      </c>
      <c r="J221" s="31">
        <f>INDEX('INPUT AVG'!$B:$AK,Cal!$E221,IF(Cal!$P$3=22.5,MATCH(J$1,Cal!$G$6:$G$21,0),MATCH(J$1,Cal!$H$6:$H$41,0)))*Cal!$C221</f>
        <v>255</v>
      </c>
      <c r="K221" s="31">
        <f>INDEX('INPUT AVG'!$B:$AK,Cal!$E221,IF(Cal!$P$3=22.5,MATCH(K$1,Cal!$G$6:$G$21,0),MATCH(K$1,Cal!$H$6:$H$41,0)))*Cal!$C221</f>
        <v>255</v>
      </c>
      <c r="L221" s="31">
        <f>INDEX('INPUT AVG'!$B:$AK,Cal!$E221,IF(Cal!$P$3=22.5,MATCH(L$1,Cal!$G$6:$G$21,0),MATCH(L$1,Cal!$H$6:$H$41,0)))*Cal!$C221</f>
        <v>255</v>
      </c>
      <c r="M221" s="31">
        <f>INDEX('INPUT AVG'!$B:$AK,Cal!$E221,IF(Cal!$P$3=22.5,MATCH(M$1,Cal!$G$6:$G$21,0),MATCH(M$1,Cal!$H$6:$H$41,0)))*Cal!$C221</f>
        <v>255</v>
      </c>
      <c r="N221" s="31">
        <f>INDEX('INPUT AVG'!$B:$AK,Cal!$E221,IF(Cal!$P$3=22.5,MATCH(N$1,Cal!$G$6:$G$21,0),MATCH(N$1,Cal!$H$6:$H$41,0)))*Cal!$C221</f>
        <v>255</v>
      </c>
      <c r="O221" s="31">
        <f>INDEX('INPUT AVG'!$B:$AK,Cal!$E221,IF(Cal!$P$3=22.5,MATCH(O$1,Cal!$G$6:$G$21,0),MATCH(O$1,Cal!$H$6:$H$41,0)))*Cal!$C221</f>
        <v>255</v>
      </c>
      <c r="P221" s="31">
        <f>INDEX('INPUT AVG'!$B:$AK,Cal!$E221,IF(Cal!$P$3=22.5,MATCH(P$1,Cal!$G$6:$G$21,0),MATCH(P$1,Cal!$H$6:$H$41,0)))*Cal!$C221</f>
        <v>255</v>
      </c>
      <c r="Q221" s="31">
        <f>INDEX('INPUT AVG'!$B:$AK,Cal!$E221,IF(Cal!$P$3=22.5,MATCH(Q$1,Cal!$G$6:$G$21,0),MATCH(Q$1,Cal!$H$6:$H$41,0)))*Cal!$C221</f>
        <v>255</v>
      </c>
      <c r="R221" s="31">
        <f>INDEX('INPUT AVG'!$B:$AK,Cal!$E221,IF(Cal!$P$3=22.5,MATCH(R$1,Cal!$G$6:$G$21,0),MATCH(R$1,Cal!$H$6:$H$41,0)))*Cal!$C221</f>
        <v>255</v>
      </c>
      <c r="S221" s="31">
        <f>INDEX('INPUT AVG'!$B:$AK,Cal!$E221,IF(Cal!$P$3=22.5,MATCH(S$1,Cal!$G$6:$G$21,0),MATCH(S$1,Cal!$H$6:$H$41,0)))*Cal!$C221</f>
        <v>255</v>
      </c>
      <c r="T221" s="31">
        <f>INDEX('INPUT AVG'!$B:$AK,Cal!$E221,IF(Cal!$P$3=22.5,MATCH(T$1,Cal!$G$6:$G$21,0),MATCH(T$1,Cal!$H$6:$H$41,0)))*Cal!$C221</f>
        <v>255</v>
      </c>
      <c r="U221" s="31">
        <f>INDEX('INPUT AVG'!$B:$AK,Cal!$E221,IF(Cal!$P$3=22.5,MATCH(U$1,Cal!$G$6:$G$21,0),MATCH(U$1,Cal!$H$6:$H$41,0)))*Cal!$C221</f>
        <v>255</v>
      </c>
      <c r="V221" s="31">
        <f>INDEX('INPUT AVG'!$B:$AK,Cal!$E221,IF(Cal!$P$3=22.5,MATCH(V$1,Cal!$G$6:$G$21,0),MATCH(V$1,Cal!$H$6:$H$41,0)))*Cal!$C221</f>
        <v>255</v>
      </c>
      <c r="W221" s="31">
        <f>INDEX('INPUT AVG'!$B:$AK,Cal!$E221,IF(Cal!$P$3=22.5,MATCH(W$1,Cal!$G$6:$G$21,0),MATCH(W$1,Cal!$H$6:$H$41,0)))*Cal!$C221</f>
        <v>255</v>
      </c>
      <c r="X221" s="31">
        <f>INDEX('INPUT AVG'!$B:$AK,Cal!$E221,IF(Cal!$P$3=22.5,MATCH(X$1,Cal!$G$6:$G$21,0),MATCH(X$1,Cal!$H$6:$H$41,0)))*Cal!$C221</f>
        <v>255</v>
      </c>
      <c r="Y221" s="31">
        <f>INDEX('INPUT AVG'!$B:$AK,Cal!$E221,IF(Cal!$P$3=22.5,MATCH(Y$1,Cal!$G$6:$G$21,0),MATCH(Y$1,Cal!$H$6:$H$41,0)))*Cal!$C221</f>
        <v>255</v>
      </c>
      <c r="Z221" s="31">
        <f>INDEX('INPUT AVG'!$B:$AK,Cal!$E221,IF(Cal!$P$3=22.5,MATCH(Z$1,Cal!$G$6:$G$21,0),MATCH(Z$1,Cal!$H$6:$H$41,0)))*Cal!$C221</f>
        <v>255</v>
      </c>
      <c r="AA221" s="31">
        <f>INDEX('INPUT AVG'!$B:$AK,Cal!$E221,IF(Cal!$P$3=22.5,MATCH(AA$1,Cal!$G$6:$G$21,0),MATCH(AA$1,Cal!$H$6:$H$41,0)))*Cal!$C221</f>
        <v>255</v>
      </c>
      <c r="AB221" s="31">
        <f>INDEX('INPUT AVG'!$B:$AK,Cal!$E221,IF(Cal!$P$3=22.5,MATCH(AB$1,Cal!$G$6:$G$21,0),MATCH(AB$1,Cal!$H$6:$H$41,0)))*Cal!$C221</f>
        <v>255</v>
      </c>
      <c r="AC221" s="31">
        <f>INDEX('INPUT AVG'!$B:$AK,Cal!$E221,IF(Cal!$P$3=22.5,MATCH(AC$1,Cal!$G$6:$G$21,0),MATCH(AC$1,Cal!$H$6:$H$41,0)))*Cal!$C221</f>
        <v>255</v>
      </c>
      <c r="AD221" s="31">
        <f>INDEX('INPUT AVG'!$B:$AK,Cal!$E221,IF(Cal!$P$3=22.5,MATCH(AD$1,Cal!$G$6:$G$21,0),MATCH(AD$1,Cal!$H$6:$H$41,0)))*Cal!$C221</f>
        <v>0.16312207281589508</v>
      </c>
      <c r="AE221" s="31">
        <f>INDEX('INPUT AVG'!$B:$AK,Cal!$E221,IF(Cal!$P$3=22.5,MATCH(AE$1,Cal!$G$6:$G$21,0),MATCH(AE$1,Cal!$H$6:$H$41,0)))*Cal!$C221</f>
        <v>0.14951564371585846</v>
      </c>
      <c r="AF221" s="31">
        <f>INDEX('INPUT AVG'!$B:$AK,Cal!$E221,IF(Cal!$P$3=22.5,MATCH(AF$1,Cal!$G$6:$G$21,0),MATCH(AF$1,Cal!$H$6:$H$41,0)))*Cal!$C221</f>
        <v>0.15262678265571594</v>
      </c>
      <c r="AG221" s="31">
        <f>INDEX('INPUT AVG'!$B:$AK,Cal!$E221,IF(Cal!$P$3=22.5,MATCH(AG$1,Cal!$G$6:$G$21,0),MATCH(AG$1,Cal!$H$6:$H$41,0)))*Cal!$C221</f>
        <v>0.17917554080486298</v>
      </c>
      <c r="AH221" s="31">
        <f>INDEX('INPUT AVG'!$B:$AK,Cal!$E221,IF(Cal!$P$3=22.5,MATCH(AH$1,Cal!$G$6:$G$21,0),MATCH(AH$1,Cal!$H$6:$H$41,0)))*Cal!$C221</f>
        <v>0.168735072016716</v>
      </c>
      <c r="AI221" s="31">
        <f>INDEX('INPUT AVG'!$B:$AK,Cal!$E221,IF(Cal!$P$3=22.5,MATCH(AI$1,Cal!$G$6:$G$21,0),MATCH(AI$1,Cal!$H$6:$H$41,0)))*Cal!$C221</f>
        <v>255</v>
      </c>
      <c r="AJ221" s="31">
        <f>INDEX('INPUT AVG'!$B:$AK,Cal!$E221,IF(Cal!$P$3=22.5,MATCH(AJ$1,Cal!$G$6:$G$21,0),MATCH(AJ$1,Cal!$H$6:$H$41,0)))*Cal!$C221</f>
        <v>255</v>
      </c>
      <c r="AK221" s="31">
        <f>INDEX('INPUT AVG'!$B:$AK,Cal!$E221,IF(Cal!$P$3=22.5,MATCH(AK$1,Cal!$G$6:$G$21,0),MATCH(AK$1,Cal!$H$6:$H$41,0)))*Cal!$C221</f>
        <v>255</v>
      </c>
      <c r="AL221" s="31">
        <f>INDEX('INPUT AVG'!$B:$AK,Cal!$E221,IF(Cal!$P$3=22.5,MATCH(AL$1,Cal!$G$6:$G$21,0),MATCH(AL$1,Cal!$H$6:$H$41,0)))*Cal!$C221</f>
        <v>255</v>
      </c>
    </row>
    <row r="222" spans="1:38" x14ac:dyDescent="0.4">
      <c r="A222" s="7">
        <f>Cal!A222</f>
        <v>221</v>
      </c>
      <c r="B222" s="31">
        <f>INDEX('INPUT AVG'!$B:$AK,Cal!$E222,IF(Cal!$P$3=22.5,MATCH(B$1,Cal!$G$6:$G$21,0),MATCH(B$1,Cal!$H$6:$H$41,0)))*Cal!$C222</f>
        <v>255</v>
      </c>
      <c r="C222" s="31">
        <f>INDEX('INPUT AVG'!$B:$AK,Cal!$E222,IF(Cal!$P$3=22.5,MATCH(C$1,Cal!$G$6:$G$21,0),MATCH(C$1,Cal!$H$6:$H$41,0)))*Cal!$C222</f>
        <v>255</v>
      </c>
      <c r="D222" s="31">
        <f>INDEX('INPUT AVG'!$B:$AK,Cal!$E222,IF(Cal!$P$3=22.5,MATCH(D$1,Cal!$G$6:$G$21,0),MATCH(D$1,Cal!$H$6:$H$41,0)))*Cal!$C222</f>
        <v>255</v>
      </c>
      <c r="E222" s="31">
        <f>INDEX('INPUT AVG'!$B:$AK,Cal!$E222,IF(Cal!$P$3=22.5,MATCH(E$1,Cal!$G$6:$G$21,0),MATCH(E$1,Cal!$H$6:$H$41,0)))*Cal!$C222</f>
        <v>255</v>
      </c>
      <c r="F222" s="31">
        <f>INDEX('INPUT AVG'!$B:$AK,Cal!$E222,IF(Cal!$P$3=22.5,MATCH(F$1,Cal!$G$6:$G$21,0),MATCH(F$1,Cal!$H$6:$H$41,0)))*Cal!$C222</f>
        <v>255</v>
      </c>
      <c r="G222" s="31">
        <f>INDEX('INPUT AVG'!$B:$AK,Cal!$E222,IF(Cal!$P$3=22.5,MATCH(G$1,Cal!$G$6:$G$21,0),MATCH(G$1,Cal!$H$6:$H$41,0)))*Cal!$C222</f>
        <v>255</v>
      </c>
      <c r="H222" s="31">
        <f>INDEX('INPUT AVG'!$B:$AK,Cal!$E222,IF(Cal!$P$3=22.5,MATCH(H$1,Cal!$G$6:$G$21,0),MATCH(H$1,Cal!$H$6:$H$41,0)))*Cal!$C222</f>
        <v>255</v>
      </c>
      <c r="I222" s="31">
        <f>INDEX('INPUT AVG'!$B:$AK,Cal!$E222,IF(Cal!$P$3=22.5,MATCH(I$1,Cal!$G$6:$G$21,0),MATCH(I$1,Cal!$H$6:$H$41,0)))*Cal!$C222</f>
        <v>255</v>
      </c>
      <c r="J222" s="31">
        <f>INDEX('INPUT AVG'!$B:$AK,Cal!$E222,IF(Cal!$P$3=22.5,MATCH(J$1,Cal!$G$6:$G$21,0),MATCH(J$1,Cal!$H$6:$H$41,0)))*Cal!$C222</f>
        <v>255</v>
      </c>
      <c r="K222" s="31">
        <f>INDEX('INPUT AVG'!$B:$AK,Cal!$E222,IF(Cal!$P$3=22.5,MATCH(K$1,Cal!$G$6:$G$21,0),MATCH(K$1,Cal!$H$6:$H$41,0)))*Cal!$C222</f>
        <v>255</v>
      </c>
      <c r="L222" s="31">
        <f>INDEX('INPUT AVG'!$B:$AK,Cal!$E222,IF(Cal!$P$3=22.5,MATCH(L$1,Cal!$G$6:$G$21,0),MATCH(L$1,Cal!$H$6:$H$41,0)))*Cal!$C222</f>
        <v>255</v>
      </c>
      <c r="M222" s="31">
        <f>INDEX('INPUT AVG'!$B:$AK,Cal!$E222,IF(Cal!$P$3=22.5,MATCH(M$1,Cal!$G$6:$G$21,0),MATCH(M$1,Cal!$H$6:$H$41,0)))*Cal!$C222</f>
        <v>255</v>
      </c>
      <c r="N222" s="31">
        <f>INDEX('INPUT AVG'!$B:$AK,Cal!$E222,IF(Cal!$P$3=22.5,MATCH(N$1,Cal!$G$6:$G$21,0),MATCH(N$1,Cal!$H$6:$H$41,0)))*Cal!$C222</f>
        <v>255</v>
      </c>
      <c r="O222" s="31">
        <f>INDEX('INPUT AVG'!$B:$AK,Cal!$E222,IF(Cal!$P$3=22.5,MATCH(O$1,Cal!$G$6:$G$21,0),MATCH(O$1,Cal!$H$6:$H$41,0)))*Cal!$C222</f>
        <v>255</v>
      </c>
      <c r="P222" s="31">
        <f>INDEX('INPUT AVG'!$B:$AK,Cal!$E222,IF(Cal!$P$3=22.5,MATCH(P$1,Cal!$G$6:$G$21,0),MATCH(P$1,Cal!$H$6:$H$41,0)))*Cal!$C222</f>
        <v>255</v>
      </c>
      <c r="Q222" s="31">
        <f>INDEX('INPUT AVG'!$B:$AK,Cal!$E222,IF(Cal!$P$3=22.5,MATCH(Q$1,Cal!$G$6:$G$21,0),MATCH(Q$1,Cal!$H$6:$H$41,0)))*Cal!$C222</f>
        <v>255</v>
      </c>
      <c r="R222" s="31">
        <f>INDEX('INPUT AVG'!$B:$AK,Cal!$E222,IF(Cal!$P$3=22.5,MATCH(R$1,Cal!$G$6:$G$21,0),MATCH(R$1,Cal!$H$6:$H$41,0)))*Cal!$C222</f>
        <v>255</v>
      </c>
      <c r="S222" s="31">
        <f>INDEX('INPUT AVG'!$B:$AK,Cal!$E222,IF(Cal!$P$3=22.5,MATCH(S$1,Cal!$G$6:$G$21,0),MATCH(S$1,Cal!$H$6:$H$41,0)))*Cal!$C222</f>
        <v>255</v>
      </c>
      <c r="T222" s="31">
        <f>INDEX('INPUT AVG'!$B:$AK,Cal!$E222,IF(Cal!$P$3=22.5,MATCH(T$1,Cal!$G$6:$G$21,0),MATCH(T$1,Cal!$H$6:$H$41,0)))*Cal!$C222</f>
        <v>255</v>
      </c>
      <c r="U222" s="31">
        <f>INDEX('INPUT AVG'!$B:$AK,Cal!$E222,IF(Cal!$P$3=22.5,MATCH(U$1,Cal!$G$6:$G$21,0),MATCH(U$1,Cal!$H$6:$H$41,0)))*Cal!$C222</f>
        <v>255</v>
      </c>
      <c r="V222" s="31">
        <f>INDEX('INPUT AVG'!$B:$AK,Cal!$E222,IF(Cal!$P$3=22.5,MATCH(V$1,Cal!$G$6:$G$21,0),MATCH(V$1,Cal!$H$6:$H$41,0)))*Cal!$C222</f>
        <v>255</v>
      </c>
      <c r="W222" s="31">
        <f>INDEX('INPUT AVG'!$B:$AK,Cal!$E222,IF(Cal!$P$3=22.5,MATCH(W$1,Cal!$G$6:$G$21,0),MATCH(W$1,Cal!$H$6:$H$41,0)))*Cal!$C222</f>
        <v>255</v>
      </c>
      <c r="X222" s="31">
        <f>INDEX('INPUT AVG'!$B:$AK,Cal!$E222,IF(Cal!$P$3=22.5,MATCH(X$1,Cal!$G$6:$G$21,0),MATCH(X$1,Cal!$H$6:$H$41,0)))*Cal!$C222</f>
        <v>255</v>
      </c>
      <c r="Y222" s="31">
        <f>INDEX('INPUT AVG'!$B:$AK,Cal!$E222,IF(Cal!$P$3=22.5,MATCH(Y$1,Cal!$G$6:$G$21,0),MATCH(Y$1,Cal!$H$6:$H$41,0)))*Cal!$C222</f>
        <v>255</v>
      </c>
      <c r="Z222" s="31">
        <f>INDEX('INPUT AVG'!$B:$AK,Cal!$E222,IF(Cal!$P$3=22.5,MATCH(Z$1,Cal!$G$6:$G$21,0),MATCH(Z$1,Cal!$H$6:$H$41,0)))*Cal!$C222</f>
        <v>255</v>
      </c>
      <c r="AA222" s="31">
        <f>INDEX('INPUT AVG'!$B:$AK,Cal!$E222,IF(Cal!$P$3=22.5,MATCH(AA$1,Cal!$G$6:$G$21,0),MATCH(AA$1,Cal!$H$6:$H$41,0)))*Cal!$C222</f>
        <v>255</v>
      </c>
      <c r="AB222" s="31">
        <f>INDEX('INPUT AVG'!$B:$AK,Cal!$E222,IF(Cal!$P$3=22.5,MATCH(AB$1,Cal!$G$6:$G$21,0),MATCH(AB$1,Cal!$H$6:$H$41,0)))*Cal!$C222</f>
        <v>255</v>
      </c>
      <c r="AC222" s="31">
        <f>INDEX('INPUT AVG'!$B:$AK,Cal!$E222,IF(Cal!$P$3=22.5,MATCH(AC$1,Cal!$G$6:$G$21,0),MATCH(AC$1,Cal!$H$6:$H$41,0)))*Cal!$C222</f>
        <v>255</v>
      </c>
      <c r="AD222" s="31">
        <f>INDEX('INPUT AVG'!$B:$AK,Cal!$E222,IF(Cal!$P$3=22.5,MATCH(AD$1,Cal!$G$6:$G$21,0),MATCH(AD$1,Cal!$H$6:$H$41,0)))*Cal!$C222</f>
        <v>0.14490070939064026</v>
      </c>
      <c r="AE222" s="31">
        <f>INDEX('INPUT AVG'!$B:$AK,Cal!$E222,IF(Cal!$P$3=22.5,MATCH(AE$1,Cal!$G$6:$G$21,0),MATCH(AE$1,Cal!$H$6:$H$41,0)))*Cal!$C222</f>
        <v>0.17226868867874146</v>
      </c>
      <c r="AF222" s="31">
        <f>INDEX('INPUT AVG'!$B:$AK,Cal!$E222,IF(Cal!$P$3=22.5,MATCH(AF$1,Cal!$G$6:$G$21,0),MATCH(AF$1,Cal!$H$6:$H$41,0)))*Cal!$C222</f>
        <v>0.23649208247661591</v>
      </c>
      <c r="AG222" s="31">
        <f>INDEX('INPUT AVG'!$B:$AK,Cal!$E222,IF(Cal!$P$3=22.5,MATCH(AG$1,Cal!$G$6:$G$21,0),MATCH(AG$1,Cal!$H$6:$H$41,0)))*Cal!$C222</f>
        <v>0.21599383652210236</v>
      </c>
      <c r="AH222" s="31">
        <f>INDEX('INPUT AVG'!$B:$AK,Cal!$E222,IF(Cal!$P$3=22.5,MATCH(AH$1,Cal!$G$6:$G$21,0),MATCH(AH$1,Cal!$H$6:$H$41,0)))*Cal!$C222</f>
        <v>0.2119712233543396</v>
      </c>
      <c r="AI222" s="31">
        <f>INDEX('INPUT AVG'!$B:$AK,Cal!$E222,IF(Cal!$P$3=22.5,MATCH(AI$1,Cal!$G$6:$G$21,0),MATCH(AI$1,Cal!$H$6:$H$41,0)))*Cal!$C222</f>
        <v>255</v>
      </c>
      <c r="AJ222" s="31">
        <f>INDEX('INPUT AVG'!$B:$AK,Cal!$E222,IF(Cal!$P$3=22.5,MATCH(AJ$1,Cal!$G$6:$G$21,0),MATCH(AJ$1,Cal!$H$6:$H$41,0)))*Cal!$C222</f>
        <v>255</v>
      </c>
      <c r="AK222" s="31">
        <f>INDEX('INPUT AVG'!$B:$AK,Cal!$E222,IF(Cal!$P$3=22.5,MATCH(AK$1,Cal!$G$6:$G$21,0),MATCH(AK$1,Cal!$H$6:$H$41,0)))*Cal!$C222</f>
        <v>255</v>
      </c>
      <c r="AL222" s="31">
        <f>INDEX('INPUT AVG'!$B:$AK,Cal!$E222,IF(Cal!$P$3=22.5,MATCH(AL$1,Cal!$G$6:$G$21,0),MATCH(AL$1,Cal!$H$6:$H$41,0)))*Cal!$C222</f>
        <v>255</v>
      </c>
    </row>
    <row r="223" spans="1:38" x14ac:dyDescent="0.4">
      <c r="A223" s="7">
        <f>Cal!A223</f>
        <v>222</v>
      </c>
      <c r="B223" s="31">
        <f>INDEX('INPUT AVG'!$B:$AK,Cal!$E223,IF(Cal!$P$3=22.5,MATCH(B$1,Cal!$G$6:$G$21,0),MATCH(B$1,Cal!$H$6:$H$41,0)))*Cal!$C223</f>
        <v>255</v>
      </c>
      <c r="C223" s="31">
        <f>INDEX('INPUT AVG'!$B:$AK,Cal!$E223,IF(Cal!$P$3=22.5,MATCH(C$1,Cal!$G$6:$G$21,0),MATCH(C$1,Cal!$H$6:$H$41,0)))*Cal!$C223</f>
        <v>255</v>
      </c>
      <c r="D223" s="31">
        <f>INDEX('INPUT AVG'!$B:$AK,Cal!$E223,IF(Cal!$P$3=22.5,MATCH(D$1,Cal!$G$6:$G$21,0),MATCH(D$1,Cal!$H$6:$H$41,0)))*Cal!$C223</f>
        <v>255</v>
      </c>
      <c r="E223" s="31">
        <f>INDEX('INPUT AVG'!$B:$AK,Cal!$E223,IF(Cal!$P$3=22.5,MATCH(E$1,Cal!$G$6:$G$21,0),MATCH(E$1,Cal!$H$6:$H$41,0)))*Cal!$C223</f>
        <v>255</v>
      </c>
      <c r="F223" s="31">
        <f>INDEX('INPUT AVG'!$B:$AK,Cal!$E223,IF(Cal!$P$3=22.5,MATCH(F$1,Cal!$G$6:$G$21,0),MATCH(F$1,Cal!$H$6:$H$41,0)))*Cal!$C223</f>
        <v>255</v>
      </c>
      <c r="G223" s="31">
        <f>INDEX('INPUT AVG'!$B:$AK,Cal!$E223,IF(Cal!$P$3=22.5,MATCH(G$1,Cal!$G$6:$G$21,0),MATCH(G$1,Cal!$H$6:$H$41,0)))*Cal!$C223</f>
        <v>255</v>
      </c>
      <c r="H223" s="31">
        <f>INDEX('INPUT AVG'!$B:$AK,Cal!$E223,IF(Cal!$P$3=22.5,MATCH(H$1,Cal!$G$6:$G$21,0),MATCH(H$1,Cal!$H$6:$H$41,0)))*Cal!$C223</f>
        <v>255</v>
      </c>
      <c r="I223" s="31">
        <f>INDEX('INPUT AVG'!$B:$AK,Cal!$E223,IF(Cal!$P$3=22.5,MATCH(I$1,Cal!$G$6:$G$21,0),MATCH(I$1,Cal!$H$6:$H$41,0)))*Cal!$C223</f>
        <v>255</v>
      </c>
      <c r="J223" s="31">
        <f>INDEX('INPUT AVG'!$B:$AK,Cal!$E223,IF(Cal!$P$3=22.5,MATCH(J$1,Cal!$G$6:$G$21,0),MATCH(J$1,Cal!$H$6:$H$41,0)))*Cal!$C223</f>
        <v>255</v>
      </c>
      <c r="K223" s="31">
        <f>INDEX('INPUT AVG'!$B:$AK,Cal!$E223,IF(Cal!$P$3=22.5,MATCH(K$1,Cal!$G$6:$G$21,0),MATCH(K$1,Cal!$H$6:$H$41,0)))*Cal!$C223</f>
        <v>255</v>
      </c>
      <c r="L223" s="31">
        <f>INDEX('INPUT AVG'!$B:$AK,Cal!$E223,IF(Cal!$P$3=22.5,MATCH(L$1,Cal!$G$6:$G$21,0),MATCH(L$1,Cal!$H$6:$H$41,0)))*Cal!$C223</f>
        <v>255</v>
      </c>
      <c r="M223" s="31">
        <f>INDEX('INPUT AVG'!$B:$AK,Cal!$E223,IF(Cal!$P$3=22.5,MATCH(M$1,Cal!$G$6:$G$21,0),MATCH(M$1,Cal!$H$6:$H$41,0)))*Cal!$C223</f>
        <v>255</v>
      </c>
      <c r="N223" s="31">
        <f>INDEX('INPUT AVG'!$B:$AK,Cal!$E223,IF(Cal!$P$3=22.5,MATCH(N$1,Cal!$G$6:$G$21,0),MATCH(N$1,Cal!$H$6:$H$41,0)))*Cal!$C223</f>
        <v>255</v>
      </c>
      <c r="O223" s="31">
        <f>INDEX('INPUT AVG'!$B:$AK,Cal!$E223,IF(Cal!$P$3=22.5,MATCH(O$1,Cal!$G$6:$G$21,0),MATCH(O$1,Cal!$H$6:$H$41,0)))*Cal!$C223</f>
        <v>255</v>
      </c>
      <c r="P223" s="31">
        <f>INDEX('INPUT AVG'!$B:$AK,Cal!$E223,IF(Cal!$P$3=22.5,MATCH(P$1,Cal!$G$6:$G$21,0),MATCH(P$1,Cal!$H$6:$H$41,0)))*Cal!$C223</f>
        <v>255</v>
      </c>
      <c r="Q223" s="31">
        <f>INDEX('INPUT AVG'!$B:$AK,Cal!$E223,IF(Cal!$P$3=22.5,MATCH(Q$1,Cal!$G$6:$G$21,0),MATCH(Q$1,Cal!$H$6:$H$41,0)))*Cal!$C223</f>
        <v>255</v>
      </c>
      <c r="R223" s="31">
        <f>INDEX('INPUT AVG'!$B:$AK,Cal!$E223,IF(Cal!$P$3=22.5,MATCH(R$1,Cal!$G$6:$G$21,0),MATCH(R$1,Cal!$H$6:$H$41,0)))*Cal!$C223</f>
        <v>255</v>
      </c>
      <c r="S223" s="31">
        <f>INDEX('INPUT AVG'!$B:$AK,Cal!$E223,IF(Cal!$P$3=22.5,MATCH(S$1,Cal!$G$6:$G$21,0),MATCH(S$1,Cal!$H$6:$H$41,0)))*Cal!$C223</f>
        <v>255</v>
      </c>
      <c r="T223" s="31">
        <f>INDEX('INPUT AVG'!$B:$AK,Cal!$E223,IF(Cal!$P$3=22.5,MATCH(T$1,Cal!$G$6:$G$21,0),MATCH(T$1,Cal!$H$6:$H$41,0)))*Cal!$C223</f>
        <v>255</v>
      </c>
      <c r="U223" s="31">
        <f>INDEX('INPUT AVG'!$B:$AK,Cal!$E223,IF(Cal!$P$3=22.5,MATCH(U$1,Cal!$G$6:$G$21,0),MATCH(U$1,Cal!$H$6:$H$41,0)))*Cal!$C223</f>
        <v>255</v>
      </c>
      <c r="V223" s="31">
        <f>INDEX('INPUT AVG'!$B:$AK,Cal!$E223,IF(Cal!$P$3=22.5,MATCH(V$1,Cal!$G$6:$G$21,0),MATCH(V$1,Cal!$H$6:$H$41,0)))*Cal!$C223</f>
        <v>255</v>
      </c>
      <c r="W223" s="31">
        <f>INDEX('INPUT AVG'!$B:$AK,Cal!$E223,IF(Cal!$P$3=22.5,MATCH(W$1,Cal!$G$6:$G$21,0),MATCH(W$1,Cal!$H$6:$H$41,0)))*Cal!$C223</f>
        <v>255</v>
      </c>
      <c r="X223" s="31">
        <f>INDEX('INPUT AVG'!$B:$AK,Cal!$E223,IF(Cal!$P$3=22.5,MATCH(X$1,Cal!$G$6:$G$21,0),MATCH(X$1,Cal!$H$6:$H$41,0)))*Cal!$C223</f>
        <v>255</v>
      </c>
      <c r="Y223" s="31">
        <f>INDEX('INPUT AVG'!$B:$AK,Cal!$E223,IF(Cal!$P$3=22.5,MATCH(Y$1,Cal!$G$6:$G$21,0),MATCH(Y$1,Cal!$H$6:$H$41,0)))*Cal!$C223</f>
        <v>255</v>
      </c>
      <c r="Z223" s="31">
        <f>INDEX('INPUT AVG'!$B:$AK,Cal!$E223,IF(Cal!$P$3=22.5,MATCH(Z$1,Cal!$G$6:$G$21,0),MATCH(Z$1,Cal!$H$6:$H$41,0)))*Cal!$C223</f>
        <v>255</v>
      </c>
      <c r="AA223" s="31">
        <f>INDEX('INPUT AVG'!$B:$AK,Cal!$E223,IF(Cal!$P$3=22.5,MATCH(AA$1,Cal!$G$6:$G$21,0),MATCH(AA$1,Cal!$H$6:$H$41,0)))*Cal!$C223</f>
        <v>255</v>
      </c>
      <c r="AB223" s="31">
        <f>INDEX('INPUT AVG'!$B:$AK,Cal!$E223,IF(Cal!$P$3=22.5,MATCH(AB$1,Cal!$G$6:$G$21,0),MATCH(AB$1,Cal!$H$6:$H$41,0)))*Cal!$C223</f>
        <v>255</v>
      </c>
      <c r="AC223" s="31">
        <f>INDEX('INPUT AVG'!$B:$AK,Cal!$E223,IF(Cal!$P$3=22.5,MATCH(AC$1,Cal!$G$6:$G$21,0),MATCH(AC$1,Cal!$H$6:$H$41,0)))*Cal!$C223</f>
        <v>255</v>
      </c>
      <c r="AD223" s="31">
        <f>INDEX('INPUT AVG'!$B:$AK,Cal!$E223,IF(Cal!$P$3=22.5,MATCH(AD$1,Cal!$G$6:$G$21,0),MATCH(AD$1,Cal!$H$6:$H$41,0)))*Cal!$C223</f>
        <v>0.14345231652259827</v>
      </c>
      <c r="AE223" s="31">
        <f>INDEX('INPUT AVG'!$B:$AK,Cal!$E223,IF(Cal!$P$3=22.5,MATCH(AE$1,Cal!$G$6:$G$21,0),MATCH(AE$1,Cal!$H$6:$H$41,0)))*Cal!$C223</f>
        <v>0.15280371904373169</v>
      </c>
      <c r="AF223" s="31">
        <f>INDEX('INPUT AVG'!$B:$AK,Cal!$E223,IF(Cal!$P$3=22.5,MATCH(AF$1,Cal!$G$6:$G$21,0),MATCH(AF$1,Cal!$H$6:$H$41,0)))*Cal!$C223</f>
        <v>0.21312946081161499</v>
      </c>
      <c r="AG223" s="31">
        <f>INDEX('INPUT AVG'!$B:$AK,Cal!$E223,IF(Cal!$P$3=22.5,MATCH(AG$1,Cal!$G$6:$G$21,0),MATCH(AG$1,Cal!$H$6:$H$41,0)))*Cal!$C223</f>
        <v>0.23248371481895447</v>
      </c>
      <c r="AH223" s="31">
        <f>INDEX('INPUT AVG'!$B:$AK,Cal!$E223,IF(Cal!$P$3=22.5,MATCH(AH$1,Cal!$G$6:$G$21,0),MATCH(AH$1,Cal!$H$6:$H$41,0)))*Cal!$C223</f>
        <v>0.25406455993652344</v>
      </c>
      <c r="AI223" s="31">
        <f>INDEX('INPUT AVG'!$B:$AK,Cal!$E223,IF(Cal!$P$3=22.5,MATCH(AI$1,Cal!$G$6:$G$21,0),MATCH(AI$1,Cal!$H$6:$H$41,0)))*Cal!$C223</f>
        <v>255</v>
      </c>
      <c r="AJ223" s="31">
        <f>INDEX('INPUT AVG'!$B:$AK,Cal!$E223,IF(Cal!$P$3=22.5,MATCH(AJ$1,Cal!$G$6:$G$21,0),MATCH(AJ$1,Cal!$H$6:$H$41,0)))*Cal!$C223</f>
        <v>255</v>
      </c>
      <c r="AK223" s="31">
        <f>INDEX('INPUT AVG'!$B:$AK,Cal!$E223,IF(Cal!$P$3=22.5,MATCH(AK$1,Cal!$G$6:$G$21,0),MATCH(AK$1,Cal!$H$6:$H$41,0)))*Cal!$C223</f>
        <v>255</v>
      </c>
      <c r="AL223" s="31">
        <f>INDEX('INPUT AVG'!$B:$AK,Cal!$E223,IF(Cal!$P$3=22.5,MATCH(AL$1,Cal!$G$6:$G$21,0),MATCH(AL$1,Cal!$H$6:$H$41,0)))*Cal!$C223</f>
        <v>255</v>
      </c>
    </row>
    <row r="224" spans="1:38" x14ac:dyDescent="0.4">
      <c r="A224" s="7">
        <f>Cal!A224</f>
        <v>223</v>
      </c>
      <c r="B224" s="31">
        <f>INDEX('INPUT AVG'!$B:$AK,Cal!$E224,IF(Cal!$P$3=22.5,MATCH(B$1,Cal!$G$6:$G$21,0),MATCH(B$1,Cal!$H$6:$H$41,0)))*Cal!$C224</f>
        <v>255</v>
      </c>
      <c r="C224" s="31">
        <f>INDEX('INPUT AVG'!$B:$AK,Cal!$E224,IF(Cal!$P$3=22.5,MATCH(C$1,Cal!$G$6:$G$21,0),MATCH(C$1,Cal!$H$6:$H$41,0)))*Cal!$C224</f>
        <v>255</v>
      </c>
      <c r="D224" s="31">
        <f>INDEX('INPUT AVG'!$B:$AK,Cal!$E224,IF(Cal!$P$3=22.5,MATCH(D$1,Cal!$G$6:$G$21,0),MATCH(D$1,Cal!$H$6:$H$41,0)))*Cal!$C224</f>
        <v>255</v>
      </c>
      <c r="E224" s="31">
        <f>INDEX('INPUT AVG'!$B:$AK,Cal!$E224,IF(Cal!$P$3=22.5,MATCH(E$1,Cal!$G$6:$G$21,0),MATCH(E$1,Cal!$H$6:$H$41,0)))*Cal!$C224</f>
        <v>255</v>
      </c>
      <c r="F224" s="31">
        <f>INDEX('INPUT AVG'!$B:$AK,Cal!$E224,IF(Cal!$P$3=22.5,MATCH(F$1,Cal!$G$6:$G$21,0),MATCH(F$1,Cal!$H$6:$H$41,0)))*Cal!$C224</f>
        <v>255</v>
      </c>
      <c r="G224" s="31">
        <f>INDEX('INPUT AVG'!$B:$AK,Cal!$E224,IF(Cal!$P$3=22.5,MATCH(G$1,Cal!$G$6:$G$21,0),MATCH(G$1,Cal!$H$6:$H$41,0)))*Cal!$C224</f>
        <v>255</v>
      </c>
      <c r="H224" s="31">
        <f>INDEX('INPUT AVG'!$B:$AK,Cal!$E224,IF(Cal!$P$3=22.5,MATCH(H$1,Cal!$G$6:$G$21,0),MATCH(H$1,Cal!$H$6:$H$41,0)))*Cal!$C224</f>
        <v>255</v>
      </c>
      <c r="I224" s="31">
        <f>INDEX('INPUT AVG'!$B:$AK,Cal!$E224,IF(Cal!$P$3=22.5,MATCH(I$1,Cal!$G$6:$G$21,0),MATCH(I$1,Cal!$H$6:$H$41,0)))*Cal!$C224</f>
        <v>255</v>
      </c>
      <c r="J224" s="31">
        <f>INDEX('INPUT AVG'!$B:$AK,Cal!$E224,IF(Cal!$P$3=22.5,MATCH(J$1,Cal!$G$6:$G$21,0),MATCH(J$1,Cal!$H$6:$H$41,0)))*Cal!$C224</f>
        <v>255</v>
      </c>
      <c r="K224" s="31">
        <f>INDEX('INPUT AVG'!$B:$AK,Cal!$E224,IF(Cal!$P$3=22.5,MATCH(K$1,Cal!$G$6:$G$21,0),MATCH(K$1,Cal!$H$6:$H$41,0)))*Cal!$C224</f>
        <v>255</v>
      </c>
      <c r="L224" s="31">
        <f>INDEX('INPUT AVG'!$B:$AK,Cal!$E224,IF(Cal!$P$3=22.5,MATCH(L$1,Cal!$G$6:$G$21,0),MATCH(L$1,Cal!$H$6:$H$41,0)))*Cal!$C224</f>
        <v>255</v>
      </c>
      <c r="M224" s="31">
        <f>INDEX('INPUT AVG'!$B:$AK,Cal!$E224,IF(Cal!$P$3=22.5,MATCH(M$1,Cal!$G$6:$G$21,0),MATCH(M$1,Cal!$H$6:$H$41,0)))*Cal!$C224</f>
        <v>255</v>
      </c>
      <c r="N224" s="31">
        <f>INDEX('INPUT AVG'!$B:$AK,Cal!$E224,IF(Cal!$P$3=22.5,MATCH(N$1,Cal!$G$6:$G$21,0),MATCH(N$1,Cal!$H$6:$H$41,0)))*Cal!$C224</f>
        <v>255</v>
      </c>
      <c r="O224" s="31">
        <f>INDEX('INPUT AVG'!$B:$AK,Cal!$E224,IF(Cal!$P$3=22.5,MATCH(O$1,Cal!$G$6:$G$21,0),MATCH(O$1,Cal!$H$6:$H$41,0)))*Cal!$C224</f>
        <v>255</v>
      </c>
      <c r="P224" s="31">
        <f>INDEX('INPUT AVG'!$B:$AK,Cal!$E224,IF(Cal!$P$3=22.5,MATCH(P$1,Cal!$G$6:$G$21,0),MATCH(P$1,Cal!$H$6:$H$41,0)))*Cal!$C224</f>
        <v>255</v>
      </c>
      <c r="Q224" s="31">
        <f>INDEX('INPUT AVG'!$B:$AK,Cal!$E224,IF(Cal!$P$3=22.5,MATCH(Q$1,Cal!$G$6:$G$21,0),MATCH(Q$1,Cal!$H$6:$H$41,0)))*Cal!$C224</f>
        <v>255</v>
      </c>
      <c r="R224" s="31">
        <f>INDEX('INPUT AVG'!$B:$AK,Cal!$E224,IF(Cal!$P$3=22.5,MATCH(R$1,Cal!$G$6:$G$21,0),MATCH(R$1,Cal!$H$6:$H$41,0)))*Cal!$C224</f>
        <v>255</v>
      </c>
      <c r="S224" s="31">
        <f>INDEX('INPUT AVG'!$B:$AK,Cal!$E224,IF(Cal!$P$3=22.5,MATCH(S$1,Cal!$G$6:$G$21,0),MATCH(S$1,Cal!$H$6:$H$41,0)))*Cal!$C224</f>
        <v>255</v>
      </c>
      <c r="T224" s="31">
        <f>INDEX('INPUT AVG'!$B:$AK,Cal!$E224,IF(Cal!$P$3=22.5,MATCH(T$1,Cal!$G$6:$G$21,0),MATCH(T$1,Cal!$H$6:$H$41,0)))*Cal!$C224</f>
        <v>255</v>
      </c>
      <c r="U224" s="31">
        <f>INDEX('INPUT AVG'!$B:$AK,Cal!$E224,IF(Cal!$P$3=22.5,MATCH(U$1,Cal!$G$6:$G$21,0),MATCH(U$1,Cal!$H$6:$H$41,0)))*Cal!$C224</f>
        <v>255</v>
      </c>
      <c r="V224" s="31">
        <f>INDEX('INPUT AVG'!$B:$AK,Cal!$E224,IF(Cal!$P$3=22.5,MATCH(V$1,Cal!$G$6:$G$21,0),MATCH(V$1,Cal!$H$6:$H$41,0)))*Cal!$C224</f>
        <v>255</v>
      </c>
      <c r="W224" s="31">
        <f>INDEX('INPUT AVG'!$B:$AK,Cal!$E224,IF(Cal!$P$3=22.5,MATCH(W$1,Cal!$G$6:$G$21,0),MATCH(W$1,Cal!$H$6:$H$41,0)))*Cal!$C224</f>
        <v>255</v>
      </c>
      <c r="X224" s="31">
        <f>INDEX('INPUT AVG'!$B:$AK,Cal!$E224,IF(Cal!$P$3=22.5,MATCH(X$1,Cal!$G$6:$G$21,0),MATCH(X$1,Cal!$H$6:$H$41,0)))*Cal!$C224</f>
        <v>255</v>
      </c>
      <c r="Y224" s="31">
        <f>INDEX('INPUT AVG'!$B:$AK,Cal!$E224,IF(Cal!$P$3=22.5,MATCH(Y$1,Cal!$G$6:$G$21,0),MATCH(Y$1,Cal!$H$6:$H$41,0)))*Cal!$C224</f>
        <v>255</v>
      </c>
      <c r="Z224" s="31">
        <f>INDEX('INPUT AVG'!$B:$AK,Cal!$E224,IF(Cal!$P$3=22.5,MATCH(Z$1,Cal!$G$6:$G$21,0),MATCH(Z$1,Cal!$H$6:$H$41,0)))*Cal!$C224</f>
        <v>255</v>
      </c>
      <c r="AA224" s="31">
        <f>INDEX('INPUT AVG'!$B:$AK,Cal!$E224,IF(Cal!$P$3=22.5,MATCH(AA$1,Cal!$G$6:$G$21,0),MATCH(AA$1,Cal!$H$6:$H$41,0)))*Cal!$C224</f>
        <v>255</v>
      </c>
      <c r="AB224" s="31">
        <f>INDEX('INPUT AVG'!$B:$AK,Cal!$E224,IF(Cal!$P$3=22.5,MATCH(AB$1,Cal!$G$6:$G$21,0),MATCH(AB$1,Cal!$H$6:$H$41,0)))*Cal!$C224</f>
        <v>255</v>
      </c>
      <c r="AC224" s="31">
        <f>INDEX('INPUT AVG'!$B:$AK,Cal!$E224,IF(Cal!$P$3=22.5,MATCH(AC$1,Cal!$G$6:$G$21,0),MATCH(AC$1,Cal!$H$6:$H$41,0)))*Cal!$C224</f>
        <v>255</v>
      </c>
      <c r="AD224" s="31">
        <f>INDEX('INPUT AVG'!$B:$AK,Cal!$E224,IF(Cal!$P$3=22.5,MATCH(AD$1,Cal!$G$6:$G$21,0),MATCH(AD$1,Cal!$H$6:$H$41,0)))*Cal!$C224</f>
        <v>0.15112859010696411</v>
      </c>
      <c r="AE224" s="31">
        <f>INDEX('INPUT AVG'!$B:$AK,Cal!$E224,IF(Cal!$P$3=22.5,MATCH(AE$1,Cal!$G$6:$G$21,0),MATCH(AE$1,Cal!$H$6:$H$41,0)))*Cal!$C224</f>
        <v>0.15780651569366455</v>
      </c>
      <c r="AF224" s="31">
        <f>INDEX('INPUT AVG'!$B:$AK,Cal!$E224,IF(Cal!$P$3=22.5,MATCH(AF$1,Cal!$G$6:$G$21,0),MATCH(AF$1,Cal!$H$6:$H$41,0)))*Cal!$C224</f>
        <v>0.25369775295257568</v>
      </c>
      <c r="AG224" s="31">
        <f>INDEX('INPUT AVG'!$B:$AK,Cal!$E224,IF(Cal!$P$3=22.5,MATCH(AG$1,Cal!$G$6:$G$21,0),MATCH(AG$1,Cal!$H$6:$H$41,0)))*Cal!$C224</f>
        <v>0.33081182837486267</v>
      </c>
      <c r="AH224" s="31">
        <f>INDEX('INPUT AVG'!$B:$AK,Cal!$E224,IF(Cal!$P$3=22.5,MATCH(AH$1,Cal!$G$6:$G$21,0),MATCH(AH$1,Cal!$H$6:$H$41,0)))*Cal!$C224</f>
        <v>0.37804976105690002</v>
      </c>
      <c r="AI224" s="31">
        <f>INDEX('INPUT AVG'!$B:$AK,Cal!$E224,IF(Cal!$P$3=22.5,MATCH(AI$1,Cal!$G$6:$G$21,0),MATCH(AI$1,Cal!$H$6:$H$41,0)))*Cal!$C224</f>
        <v>255</v>
      </c>
      <c r="AJ224" s="31">
        <f>INDEX('INPUT AVG'!$B:$AK,Cal!$E224,IF(Cal!$P$3=22.5,MATCH(AJ$1,Cal!$G$6:$G$21,0),MATCH(AJ$1,Cal!$H$6:$H$41,0)))*Cal!$C224</f>
        <v>255</v>
      </c>
      <c r="AK224" s="31">
        <f>INDEX('INPUT AVG'!$B:$AK,Cal!$E224,IF(Cal!$P$3=22.5,MATCH(AK$1,Cal!$G$6:$G$21,0),MATCH(AK$1,Cal!$H$6:$H$41,0)))*Cal!$C224</f>
        <v>255</v>
      </c>
      <c r="AL224" s="31">
        <f>INDEX('INPUT AVG'!$B:$AK,Cal!$E224,IF(Cal!$P$3=22.5,MATCH(AL$1,Cal!$G$6:$G$21,0),MATCH(AL$1,Cal!$H$6:$H$41,0)))*Cal!$C224</f>
        <v>255</v>
      </c>
    </row>
    <row r="225" spans="1:38" x14ac:dyDescent="0.4">
      <c r="A225" s="7">
        <f>Cal!A225</f>
        <v>224</v>
      </c>
      <c r="B225" s="31">
        <f>INDEX('INPUT AVG'!$B:$AK,Cal!$E225,IF(Cal!$P$3=22.5,MATCH(B$1,Cal!$G$6:$G$21,0),MATCH(B$1,Cal!$H$6:$H$41,0)))*Cal!$C225</f>
        <v>255</v>
      </c>
      <c r="C225" s="31">
        <f>INDEX('INPUT AVG'!$B:$AK,Cal!$E225,IF(Cal!$P$3=22.5,MATCH(C$1,Cal!$G$6:$G$21,0),MATCH(C$1,Cal!$H$6:$H$41,0)))*Cal!$C225</f>
        <v>255</v>
      </c>
      <c r="D225" s="31">
        <f>INDEX('INPUT AVG'!$B:$AK,Cal!$E225,IF(Cal!$P$3=22.5,MATCH(D$1,Cal!$G$6:$G$21,0),MATCH(D$1,Cal!$H$6:$H$41,0)))*Cal!$C225</f>
        <v>255</v>
      </c>
      <c r="E225" s="31">
        <f>INDEX('INPUT AVG'!$B:$AK,Cal!$E225,IF(Cal!$P$3=22.5,MATCH(E$1,Cal!$G$6:$G$21,0),MATCH(E$1,Cal!$H$6:$H$41,0)))*Cal!$C225</f>
        <v>255</v>
      </c>
      <c r="F225" s="31">
        <f>INDEX('INPUT AVG'!$B:$AK,Cal!$E225,IF(Cal!$P$3=22.5,MATCH(F$1,Cal!$G$6:$G$21,0),MATCH(F$1,Cal!$H$6:$H$41,0)))*Cal!$C225</f>
        <v>255</v>
      </c>
      <c r="G225" s="31">
        <f>INDEX('INPUT AVG'!$B:$AK,Cal!$E225,IF(Cal!$P$3=22.5,MATCH(G$1,Cal!$G$6:$G$21,0),MATCH(G$1,Cal!$H$6:$H$41,0)))*Cal!$C225</f>
        <v>255</v>
      </c>
      <c r="H225" s="31">
        <f>INDEX('INPUT AVG'!$B:$AK,Cal!$E225,IF(Cal!$P$3=22.5,MATCH(H$1,Cal!$G$6:$G$21,0),MATCH(H$1,Cal!$H$6:$H$41,0)))*Cal!$C225</f>
        <v>255</v>
      </c>
      <c r="I225" s="31">
        <f>INDEX('INPUT AVG'!$B:$AK,Cal!$E225,IF(Cal!$P$3=22.5,MATCH(I$1,Cal!$G$6:$G$21,0),MATCH(I$1,Cal!$H$6:$H$41,0)))*Cal!$C225</f>
        <v>255</v>
      </c>
      <c r="J225" s="31">
        <f>INDEX('INPUT AVG'!$B:$AK,Cal!$E225,IF(Cal!$P$3=22.5,MATCH(J$1,Cal!$G$6:$G$21,0),MATCH(J$1,Cal!$H$6:$H$41,0)))*Cal!$C225</f>
        <v>255</v>
      </c>
      <c r="K225" s="31">
        <f>INDEX('INPUT AVG'!$B:$AK,Cal!$E225,IF(Cal!$P$3=22.5,MATCH(K$1,Cal!$G$6:$G$21,0),MATCH(K$1,Cal!$H$6:$H$41,0)))*Cal!$C225</f>
        <v>255</v>
      </c>
      <c r="L225" s="31">
        <f>INDEX('INPUT AVG'!$B:$AK,Cal!$E225,IF(Cal!$P$3=22.5,MATCH(L$1,Cal!$G$6:$G$21,0),MATCH(L$1,Cal!$H$6:$H$41,0)))*Cal!$C225</f>
        <v>255</v>
      </c>
      <c r="M225" s="31">
        <f>INDEX('INPUT AVG'!$B:$AK,Cal!$E225,IF(Cal!$P$3=22.5,MATCH(M$1,Cal!$G$6:$G$21,0),MATCH(M$1,Cal!$H$6:$H$41,0)))*Cal!$C225</f>
        <v>255</v>
      </c>
      <c r="N225" s="31">
        <f>INDEX('INPUT AVG'!$B:$AK,Cal!$E225,IF(Cal!$P$3=22.5,MATCH(N$1,Cal!$G$6:$G$21,0),MATCH(N$1,Cal!$H$6:$H$41,0)))*Cal!$C225</f>
        <v>255</v>
      </c>
      <c r="O225" s="31">
        <f>INDEX('INPUT AVG'!$B:$AK,Cal!$E225,IF(Cal!$P$3=22.5,MATCH(O$1,Cal!$G$6:$G$21,0),MATCH(O$1,Cal!$H$6:$H$41,0)))*Cal!$C225</f>
        <v>255</v>
      </c>
      <c r="P225" s="31">
        <f>INDEX('INPUT AVG'!$B:$AK,Cal!$E225,IF(Cal!$P$3=22.5,MATCH(P$1,Cal!$G$6:$G$21,0),MATCH(P$1,Cal!$H$6:$H$41,0)))*Cal!$C225</f>
        <v>255</v>
      </c>
      <c r="Q225" s="31">
        <f>INDEX('INPUT AVG'!$B:$AK,Cal!$E225,IF(Cal!$P$3=22.5,MATCH(Q$1,Cal!$G$6:$G$21,0),MATCH(Q$1,Cal!$H$6:$H$41,0)))*Cal!$C225</f>
        <v>255</v>
      </c>
      <c r="R225" s="31">
        <f>INDEX('INPUT AVG'!$B:$AK,Cal!$E225,IF(Cal!$P$3=22.5,MATCH(R$1,Cal!$G$6:$G$21,0),MATCH(R$1,Cal!$H$6:$H$41,0)))*Cal!$C225</f>
        <v>255</v>
      </c>
      <c r="S225" s="31">
        <f>INDEX('INPUT AVG'!$B:$AK,Cal!$E225,IF(Cal!$P$3=22.5,MATCH(S$1,Cal!$G$6:$G$21,0),MATCH(S$1,Cal!$H$6:$H$41,0)))*Cal!$C225</f>
        <v>255</v>
      </c>
      <c r="T225" s="31">
        <f>INDEX('INPUT AVG'!$B:$AK,Cal!$E225,IF(Cal!$P$3=22.5,MATCH(T$1,Cal!$G$6:$G$21,0),MATCH(T$1,Cal!$H$6:$H$41,0)))*Cal!$C225</f>
        <v>255</v>
      </c>
      <c r="U225" s="31">
        <f>INDEX('INPUT AVG'!$B:$AK,Cal!$E225,IF(Cal!$P$3=22.5,MATCH(U$1,Cal!$G$6:$G$21,0),MATCH(U$1,Cal!$H$6:$H$41,0)))*Cal!$C225</f>
        <v>255</v>
      </c>
      <c r="V225" s="31">
        <f>INDEX('INPUT AVG'!$B:$AK,Cal!$E225,IF(Cal!$P$3=22.5,MATCH(V$1,Cal!$G$6:$G$21,0),MATCH(V$1,Cal!$H$6:$H$41,0)))*Cal!$C225</f>
        <v>255</v>
      </c>
      <c r="W225" s="31">
        <f>INDEX('INPUT AVG'!$B:$AK,Cal!$E225,IF(Cal!$P$3=22.5,MATCH(W$1,Cal!$G$6:$G$21,0),MATCH(W$1,Cal!$H$6:$H$41,0)))*Cal!$C225</f>
        <v>255</v>
      </c>
      <c r="X225" s="31">
        <f>INDEX('INPUT AVG'!$B:$AK,Cal!$E225,IF(Cal!$P$3=22.5,MATCH(X$1,Cal!$G$6:$G$21,0),MATCH(X$1,Cal!$H$6:$H$41,0)))*Cal!$C225</f>
        <v>255</v>
      </c>
      <c r="Y225" s="31">
        <f>INDEX('INPUT AVG'!$B:$AK,Cal!$E225,IF(Cal!$P$3=22.5,MATCH(Y$1,Cal!$G$6:$G$21,0),MATCH(Y$1,Cal!$H$6:$H$41,0)))*Cal!$C225</f>
        <v>255</v>
      </c>
      <c r="Z225" s="31">
        <f>INDEX('INPUT AVG'!$B:$AK,Cal!$E225,IF(Cal!$P$3=22.5,MATCH(Z$1,Cal!$G$6:$G$21,0),MATCH(Z$1,Cal!$H$6:$H$41,0)))*Cal!$C225</f>
        <v>255</v>
      </c>
      <c r="AA225" s="31">
        <f>INDEX('INPUT AVG'!$B:$AK,Cal!$E225,IF(Cal!$P$3=22.5,MATCH(AA$1,Cal!$G$6:$G$21,0),MATCH(AA$1,Cal!$H$6:$H$41,0)))*Cal!$C225</f>
        <v>255</v>
      </c>
      <c r="AB225" s="31">
        <f>INDEX('INPUT AVG'!$B:$AK,Cal!$E225,IF(Cal!$P$3=22.5,MATCH(AB$1,Cal!$G$6:$G$21,0),MATCH(AB$1,Cal!$H$6:$H$41,0)))*Cal!$C225</f>
        <v>255</v>
      </c>
      <c r="AC225" s="31">
        <f>INDEX('INPUT AVG'!$B:$AK,Cal!$E225,IF(Cal!$P$3=22.5,MATCH(AC$1,Cal!$G$6:$G$21,0),MATCH(AC$1,Cal!$H$6:$H$41,0)))*Cal!$C225</f>
        <v>255</v>
      </c>
      <c r="AD225" s="31">
        <f>INDEX('INPUT AVG'!$B:$AK,Cal!$E225,IF(Cal!$P$3=22.5,MATCH(AD$1,Cal!$G$6:$G$21,0),MATCH(AD$1,Cal!$H$6:$H$41,0)))*Cal!$C225</f>
        <v>0.17183923721313477</v>
      </c>
      <c r="AE225" s="31">
        <f>INDEX('INPUT AVG'!$B:$AK,Cal!$E225,IF(Cal!$P$3=22.5,MATCH(AE$1,Cal!$G$6:$G$21,0),MATCH(AE$1,Cal!$H$6:$H$41,0)))*Cal!$C225</f>
        <v>0.28306049108505249</v>
      </c>
      <c r="AF225" s="31">
        <f>INDEX('INPUT AVG'!$B:$AK,Cal!$E225,IF(Cal!$P$3=22.5,MATCH(AF$1,Cal!$G$6:$G$21,0),MATCH(AF$1,Cal!$H$6:$H$41,0)))*Cal!$C225</f>
        <v>0.42336153984069824</v>
      </c>
      <c r="AG225" s="31">
        <f>INDEX('INPUT AVG'!$B:$AK,Cal!$E225,IF(Cal!$P$3=22.5,MATCH(AG$1,Cal!$G$6:$G$21,0),MATCH(AG$1,Cal!$H$6:$H$41,0)))*Cal!$C225</f>
        <v>0.44857433438301086</v>
      </c>
      <c r="AH225" s="31">
        <f>INDEX('INPUT AVG'!$B:$AK,Cal!$E225,IF(Cal!$P$3=22.5,MATCH(AH$1,Cal!$G$6:$G$21,0),MATCH(AH$1,Cal!$H$6:$H$41,0)))*Cal!$C225</f>
        <v>0.53066295385360718</v>
      </c>
      <c r="AI225" s="31">
        <f>INDEX('INPUT AVG'!$B:$AK,Cal!$E225,IF(Cal!$P$3=22.5,MATCH(AI$1,Cal!$G$6:$G$21,0),MATCH(AI$1,Cal!$H$6:$H$41,0)))*Cal!$C225</f>
        <v>255</v>
      </c>
      <c r="AJ225" s="31">
        <f>INDEX('INPUT AVG'!$B:$AK,Cal!$E225,IF(Cal!$P$3=22.5,MATCH(AJ$1,Cal!$G$6:$G$21,0),MATCH(AJ$1,Cal!$H$6:$H$41,0)))*Cal!$C225</f>
        <v>255</v>
      </c>
      <c r="AK225" s="31">
        <f>INDEX('INPUT AVG'!$B:$AK,Cal!$E225,IF(Cal!$P$3=22.5,MATCH(AK$1,Cal!$G$6:$G$21,0),MATCH(AK$1,Cal!$H$6:$H$41,0)))*Cal!$C225</f>
        <v>255</v>
      </c>
      <c r="AL225" s="31">
        <f>INDEX('INPUT AVG'!$B:$AK,Cal!$E225,IF(Cal!$P$3=22.5,MATCH(AL$1,Cal!$G$6:$G$21,0),MATCH(AL$1,Cal!$H$6:$H$41,0)))*Cal!$C225</f>
        <v>255</v>
      </c>
    </row>
    <row r="226" spans="1:38" x14ac:dyDescent="0.4">
      <c r="A226" s="7">
        <f>Cal!A226</f>
        <v>225</v>
      </c>
      <c r="B226" s="31">
        <f>INDEX('INPUT AVG'!$B:$AK,Cal!$E226,IF(Cal!$P$3=22.5,MATCH(B$1,Cal!$G$6:$G$21,0),MATCH(B$1,Cal!$H$6:$H$41,0)))*Cal!$C226</f>
        <v>255</v>
      </c>
      <c r="C226" s="31">
        <f>INDEX('INPUT AVG'!$B:$AK,Cal!$E226,IF(Cal!$P$3=22.5,MATCH(C$1,Cal!$G$6:$G$21,0),MATCH(C$1,Cal!$H$6:$H$41,0)))*Cal!$C226</f>
        <v>255</v>
      </c>
      <c r="D226" s="31">
        <f>INDEX('INPUT AVG'!$B:$AK,Cal!$E226,IF(Cal!$P$3=22.5,MATCH(D$1,Cal!$G$6:$G$21,0),MATCH(D$1,Cal!$H$6:$H$41,0)))*Cal!$C226</f>
        <v>255</v>
      </c>
      <c r="E226" s="31">
        <f>INDEX('INPUT AVG'!$B:$AK,Cal!$E226,IF(Cal!$P$3=22.5,MATCH(E$1,Cal!$G$6:$G$21,0),MATCH(E$1,Cal!$H$6:$H$41,0)))*Cal!$C226</f>
        <v>255</v>
      </c>
      <c r="F226" s="31">
        <f>INDEX('INPUT AVG'!$B:$AK,Cal!$E226,IF(Cal!$P$3=22.5,MATCH(F$1,Cal!$G$6:$G$21,0),MATCH(F$1,Cal!$H$6:$H$41,0)))*Cal!$C226</f>
        <v>255</v>
      </c>
      <c r="G226" s="31">
        <f>INDEX('INPUT AVG'!$B:$AK,Cal!$E226,IF(Cal!$P$3=22.5,MATCH(G$1,Cal!$G$6:$G$21,0),MATCH(G$1,Cal!$H$6:$H$41,0)))*Cal!$C226</f>
        <v>255</v>
      </c>
      <c r="H226" s="31">
        <f>INDEX('INPUT AVG'!$B:$AK,Cal!$E226,IF(Cal!$P$3=22.5,MATCH(H$1,Cal!$G$6:$G$21,0),MATCH(H$1,Cal!$H$6:$H$41,0)))*Cal!$C226</f>
        <v>255</v>
      </c>
      <c r="I226" s="31">
        <f>INDEX('INPUT AVG'!$B:$AK,Cal!$E226,IF(Cal!$P$3=22.5,MATCH(I$1,Cal!$G$6:$G$21,0),MATCH(I$1,Cal!$H$6:$H$41,0)))*Cal!$C226</f>
        <v>255</v>
      </c>
      <c r="J226" s="31">
        <f>INDEX('INPUT AVG'!$B:$AK,Cal!$E226,IF(Cal!$P$3=22.5,MATCH(J$1,Cal!$G$6:$G$21,0),MATCH(J$1,Cal!$H$6:$H$41,0)))*Cal!$C226</f>
        <v>255</v>
      </c>
      <c r="K226" s="31">
        <f>INDEX('INPUT AVG'!$B:$AK,Cal!$E226,IF(Cal!$P$3=22.5,MATCH(K$1,Cal!$G$6:$G$21,0),MATCH(K$1,Cal!$H$6:$H$41,0)))*Cal!$C226</f>
        <v>255</v>
      </c>
      <c r="L226" s="31">
        <f>INDEX('INPUT AVG'!$B:$AK,Cal!$E226,IF(Cal!$P$3=22.5,MATCH(L$1,Cal!$G$6:$G$21,0),MATCH(L$1,Cal!$H$6:$H$41,0)))*Cal!$C226</f>
        <v>255</v>
      </c>
      <c r="M226" s="31">
        <f>INDEX('INPUT AVG'!$B:$AK,Cal!$E226,IF(Cal!$P$3=22.5,MATCH(M$1,Cal!$G$6:$G$21,0),MATCH(M$1,Cal!$H$6:$H$41,0)))*Cal!$C226</f>
        <v>255</v>
      </c>
      <c r="N226" s="31">
        <f>INDEX('INPUT AVG'!$B:$AK,Cal!$E226,IF(Cal!$P$3=22.5,MATCH(N$1,Cal!$G$6:$G$21,0),MATCH(N$1,Cal!$H$6:$H$41,0)))*Cal!$C226</f>
        <v>255</v>
      </c>
      <c r="O226" s="31">
        <f>INDEX('INPUT AVG'!$B:$AK,Cal!$E226,IF(Cal!$P$3=22.5,MATCH(O$1,Cal!$G$6:$G$21,0),MATCH(O$1,Cal!$H$6:$H$41,0)))*Cal!$C226</f>
        <v>255</v>
      </c>
      <c r="P226" s="31">
        <f>INDEX('INPUT AVG'!$B:$AK,Cal!$E226,IF(Cal!$P$3=22.5,MATCH(P$1,Cal!$G$6:$G$21,0),MATCH(P$1,Cal!$H$6:$H$41,0)))*Cal!$C226</f>
        <v>255</v>
      </c>
      <c r="Q226" s="31">
        <f>INDEX('INPUT AVG'!$B:$AK,Cal!$E226,IF(Cal!$P$3=22.5,MATCH(Q$1,Cal!$G$6:$G$21,0),MATCH(Q$1,Cal!$H$6:$H$41,0)))*Cal!$C226</f>
        <v>255</v>
      </c>
      <c r="R226" s="31">
        <f>INDEX('INPUT AVG'!$B:$AK,Cal!$E226,IF(Cal!$P$3=22.5,MATCH(R$1,Cal!$G$6:$G$21,0),MATCH(R$1,Cal!$H$6:$H$41,0)))*Cal!$C226</f>
        <v>255</v>
      </c>
      <c r="S226" s="31">
        <f>INDEX('INPUT AVG'!$B:$AK,Cal!$E226,IF(Cal!$P$3=22.5,MATCH(S$1,Cal!$G$6:$G$21,0),MATCH(S$1,Cal!$H$6:$H$41,0)))*Cal!$C226</f>
        <v>255</v>
      </c>
      <c r="T226" s="31">
        <f>INDEX('INPUT AVG'!$B:$AK,Cal!$E226,IF(Cal!$P$3=22.5,MATCH(T$1,Cal!$G$6:$G$21,0),MATCH(T$1,Cal!$H$6:$H$41,0)))*Cal!$C226</f>
        <v>255</v>
      </c>
      <c r="U226" s="31">
        <f>INDEX('INPUT AVG'!$B:$AK,Cal!$E226,IF(Cal!$P$3=22.5,MATCH(U$1,Cal!$G$6:$G$21,0),MATCH(U$1,Cal!$H$6:$H$41,0)))*Cal!$C226</f>
        <v>255</v>
      </c>
      <c r="V226" s="31">
        <f>INDEX('INPUT AVG'!$B:$AK,Cal!$E226,IF(Cal!$P$3=22.5,MATCH(V$1,Cal!$G$6:$G$21,0),MATCH(V$1,Cal!$H$6:$H$41,0)))*Cal!$C226</f>
        <v>255</v>
      </c>
      <c r="W226" s="31">
        <f>INDEX('INPUT AVG'!$B:$AK,Cal!$E226,IF(Cal!$P$3=22.5,MATCH(W$1,Cal!$G$6:$G$21,0),MATCH(W$1,Cal!$H$6:$H$41,0)))*Cal!$C226</f>
        <v>255</v>
      </c>
      <c r="X226" s="31">
        <f>INDEX('INPUT AVG'!$B:$AK,Cal!$E226,IF(Cal!$P$3=22.5,MATCH(X$1,Cal!$G$6:$G$21,0),MATCH(X$1,Cal!$H$6:$H$41,0)))*Cal!$C226</f>
        <v>255</v>
      </c>
      <c r="Y226" s="31">
        <f>INDEX('INPUT AVG'!$B:$AK,Cal!$E226,IF(Cal!$P$3=22.5,MATCH(Y$1,Cal!$G$6:$G$21,0),MATCH(Y$1,Cal!$H$6:$H$41,0)))*Cal!$C226</f>
        <v>255</v>
      </c>
      <c r="Z226" s="31">
        <f>INDEX('INPUT AVG'!$B:$AK,Cal!$E226,IF(Cal!$P$3=22.5,MATCH(Z$1,Cal!$G$6:$G$21,0),MATCH(Z$1,Cal!$H$6:$H$41,0)))*Cal!$C226</f>
        <v>255</v>
      </c>
      <c r="AA226" s="31">
        <f>INDEX('INPUT AVG'!$B:$AK,Cal!$E226,IF(Cal!$P$3=22.5,MATCH(AA$1,Cal!$G$6:$G$21,0),MATCH(AA$1,Cal!$H$6:$H$41,0)))*Cal!$C226</f>
        <v>255</v>
      </c>
      <c r="AB226" s="31">
        <f>INDEX('INPUT AVG'!$B:$AK,Cal!$E226,IF(Cal!$P$3=22.5,MATCH(AB$1,Cal!$G$6:$G$21,0),MATCH(AB$1,Cal!$H$6:$H$41,0)))*Cal!$C226</f>
        <v>255</v>
      </c>
      <c r="AC226" s="31">
        <f>INDEX('INPUT AVG'!$B:$AK,Cal!$E226,IF(Cal!$P$3=22.5,MATCH(AC$1,Cal!$G$6:$G$21,0),MATCH(AC$1,Cal!$H$6:$H$41,0)))*Cal!$C226</f>
        <v>255</v>
      </c>
      <c r="AD226" s="31">
        <f>INDEX('INPUT AVG'!$B:$AK,Cal!$E226,IF(Cal!$P$3=22.5,MATCH(AD$1,Cal!$G$6:$G$21,0),MATCH(AD$1,Cal!$H$6:$H$41,0)))*Cal!$C226</f>
        <v>0.16297496855258942</v>
      </c>
      <c r="AE226" s="31">
        <f>INDEX('INPUT AVG'!$B:$AK,Cal!$E226,IF(Cal!$P$3=22.5,MATCH(AE$1,Cal!$G$6:$G$21,0),MATCH(AE$1,Cal!$H$6:$H$41,0)))*Cal!$C226</f>
        <v>0.16833777725696564</v>
      </c>
      <c r="AF226" s="31">
        <f>INDEX('INPUT AVG'!$B:$AK,Cal!$E226,IF(Cal!$P$3=22.5,MATCH(AF$1,Cal!$G$6:$G$21,0),MATCH(AF$1,Cal!$H$6:$H$41,0)))*Cal!$C226</f>
        <v>0.19110989570617676</v>
      </c>
      <c r="AG226" s="31">
        <f>INDEX('INPUT AVG'!$B:$AK,Cal!$E226,IF(Cal!$P$3=22.5,MATCH(AG$1,Cal!$G$6:$G$21,0),MATCH(AG$1,Cal!$H$6:$H$41,0)))*Cal!$C226</f>
        <v>0.19975584745407104</v>
      </c>
      <c r="AH226" s="31">
        <f>INDEX('INPUT AVG'!$B:$AK,Cal!$E226,IF(Cal!$P$3=22.5,MATCH(AH$1,Cal!$G$6:$G$21,0),MATCH(AH$1,Cal!$H$6:$H$41,0)))*Cal!$C226</f>
        <v>0.19608223438262939</v>
      </c>
      <c r="AI226" s="31">
        <f>INDEX('INPUT AVG'!$B:$AK,Cal!$E226,IF(Cal!$P$3=22.5,MATCH(AI$1,Cal!$G$6:$G$21,0),MATCH(AI$1,Cal!$H$6:$H$41,0)))*Cal!$C226</f>
        <v>255</v>
      </c>
      <c r="AJ226" s="31">
        <f>INDEX('INPUT AVG'!$B:$AK,Cal!$E226,IF(Cal!$P$3=22.5,MATCH(AJ$1,Cal!$G$6:$G$21,0),MATCH(AJ$1,Cal!$H$6:$H$41,0)))*Cal!$C226</f>
        <v>255</v>
      </c>
      <c r="AK226" s="31">
        <f>INDEX('INPUT AVG'!$B:$AK,Cal!$E226,IF(Cal!$P$3=22.5,MATCH(AK$1,Cal!$G$6:$G$21,0),MATCH(AK$1,Cal!$H$6:$H$41,0)))*Cal!$C226</f>
        <v>255</v>
      </c>
      <c r="AL226" s="31">
        <f>INDEX('INPUT AVG'!$B:$AK,Cal!$E226,IF(Cal!$P$3=22.5,MATCH(AL$1,Cal!$G$6:$G$21,0),MATCH(AL$1,Cal!$H$6:$H$41,0)))*Cal!$C226</f>
        <v>255</v>
      </c>
    </row>
    <row r="227" spans="1:38" x14ac:dyDescent="0.4">
      <c r="A227" s="7">
        <f>Cal!A227</f>
        <v>226</v>
      </c>
      <c r="B227" s="31">
        <f>INDEX('INPUT AVG'!$B:$AK,Cal!$E227,IF(Cal!$P$3=22.5,MATCH(B$1,Cal!$G$6:$G$21,0),MATCH(B$1,Cal!$H$6:$H$41,0)))*Cal!$C227</f>
        <v>255</v>
      </c>
      <c r="C227" s="31">
        <f>INDEX('INPUT AVG'!$B:$AK,Cal!$E227,IF(Cal!$P$3=22.5,MATCH(C$1,Cal!$G$6:$G$21,0),MATCH(C$1,Cal!$H$6:$H$41,0)))*Cal!$C227</f>
        <v>255</v>
      </c>
      <c r="D227" s="31">
        <f>INDEX('INPUT AVG'!$B:$AK,Cal!$E227,IF(Cal!$P$3=22.5,MATCH(D$1,Cal!$G$6:$G$21,0),MATCH(D$1,Cal!$H$6:$H$41,0)))*Cal!$C227</f>
        <v>255</v>
      </c>
      <c r="E227" s="31">
        <f>INDEX('INPUT AVG'!$B:$AK,Cal!$E227,IF(Cal!$P$3=22.5,MATCH(E$1,Cal!$G$6:$G$21,0),MATCH(E$1,Cal!$H$6:$H$41,0)))*Cal!$C227</f>
        <v>255</v>
      </c>
      <c r="F227" s="31">
        <f>INDEX('INPUT AVG'!$B:$AK,Cal!$E227,IF(Cal!$P$3=22.5,MATCH(F$1,Cal!$G$6:$G$21,0),MATCH(F$1,Cal!$H$6:$H$41,0)))*Cal!$C227</f>
        <v>255</v>
      </c>
      <c r="G227" s="31">
        <f>INDEX('INPUT AVG'!$B:$AK,Cal!$E227,IF(Cal!$P$3=22.5,MATCH(G$1,Cal!$G$6:$G$21,0),MATCH(G$1,Cal!$H$6:$H$41,0)))*Cal!$C227</f>
        <v>255</v>
      </c>
      <c r="H227" s="31">
        <f>INDEX('INPUT AVG'!$B:$AK,Cal!$E227,IF(Cal!$P$3=22.5,MATCH(H$1,Cal!$G$6:$G$21,0),MATCH(H$1,Cal!$H$6:$H$41,0)))*Cal!$C227</f>
        <v>255</v>
      </c>
      <c r="I227" s="31">
        <f>INDEX('INPUT AVG'!$B:$AK,Cal!$E227,IF(Cal!$P$3=22.5,MATCH(I$1,Cal!$G$6:$G$21,0),MATCH(I$1,Cal!$H$6:$H$41,0)))*Cal!$C227</f>
        <v>255</v>
      </c>
      <c r="J227" s="31">
        <f>INDEX('INPUT AVG'!$B:$AK,Cal!$E227,IF(Cal!$P$3=22.5,MATCH(J$1,Cal!$G$6:$G$21,0),MATCH(J$1,Cal!$H$6:$H$41,0)))*Cal!$C227</f>
        <v>255</v>
      </c>
      <c r="K227" s="31">
        <f>INDEX('INPUT AVG'!$B:$AK,Cal!$E227,IF(Cal!$P$3=22.5,MATCH(K$1,Cal!$G$6:$G$21,0),MATCH(K$1,Cal!$H$6:$H$41,0)))*Cal!$C227</f>
        <v>255</v>
      </c>
      <c r="L227" s="31">
        <f>INDEX('INPUT AVG'!$B:$AK,Cal!$E227,IF(Cal!$P$3=22.5,MATCH(L$1,Cal!$G$6:$G$21,0),MATCH(L$1,Cal!$H$6:$H$41,0)))*Cal!$C227</f>
        <v>255</v>
      </c>
      <c r="M227" s="31">
        <f>INDEX('INPUT AVG'!$B:$AK,Cal!$E227,IF(Cal!$P$3=22.5,MATCH(M$1,Cal!$G$6:$G$21,0),MATCH(M$1,Cal!$H$6:$H$41,0)))*Cal!$C227</f>
        <v>255</v>
      </c>
      <c r="N227" s="31">
        <f>INDEX('INPUT AVG'!$B:$AK,Cal!$E227,IF(Cal!$P$3=22.5,MATCH(N$1,Cal!$G$6:$G$21,0),MATCH(N$1,Cal!$H$6:$H$41,0)))*Cal!$C227</f>
        <v>255</v>
      </c>
      <c r="O227" s="31">
        <f>INDEX('INPUT AVG'!$B:$AK,Cal!$E227,IF(Cal!$P$3=22.5,MATCH(O$1,Cal!$G$6:$G$21,0),MATCH(O$1,Cal!$H$6:$H$41,0)))*Cal!$C227</f>
        <v>255</v>
      </c>
      <c r="P227" s="31">
        <f>INDEX('INPUT AVG'!$B:$AK,Cal!$E227,IF(Cal!$P$3=22.5,MATCH(P$1,Cal!$G$6:$G$21,0),MATCH(P$1,Cal!$H$6:$H$41,0)))*Cal!$C227</f>
        <v>255</v>
      </c>
      <c r="Q227" s="31">
        <f>INDEX('INPUT AVG'!$B:$AK,Cal!$E227,IF(Cal!$P$3=22.5,MATCH(Q$1,Cal!$G$6:$G$21,0),MATCH(Q$1,Cal!$H$6:$H$41,0)))*Cal!$C227</f>
        <v>255</v>
      </c>
      <c r="R227" s="31">
        <f>INDEX('INPUT AVG'!$B:$AK,Cal!$E227,IF(Cal!$P$3=22.5,MATCH(R$1,Cal!$G$6:$G$21,0),MATCH(R$1,Cal!$H$6:$H$41,0)))*Cal!$C227</f>
        <v>255</v>
      </c>
      <c r="S227" s="31">
        <f>INDEX('INPUT AVG'!$B:$AK,Cal!$E227,IF(Cal!$P$3=22.5,MATCH(S$1,Cal!$G$6:$G$21,0),MATCH(S$1,Cal!$H$6:$H$41,0)))*Cal!$C227</f>
        <v>255</v>
      </c>
      <c r="T227" s="31">
        <f>INDEX('INPUT AVG'!$B:$AK,Cal!$E227,IF(Cal!$P$3=22.5,MATCH(T$1,Cal!$G$6:$G$21,0),MATCH(T$1,Cal!$H$6:$H$41,0)))*Cal!$C227</f>
        <v>255</v>
      </c>
      <c r="U227" s="31">
        <f>INDEX('INPUT AVG'!$B:$AK,Cal!$E227,IF(Cal!$P$3=22.5,MATCH(U$1,Cal!$G$6:$G$21,0),MATCH(U$1,Cal!$H$6:$H$41,0)))*Cal!$C227</f>
        <v>255</v>
      </c>
      <c r="V227" s="31">
        <f>INDEX('INPUT AVG'!$B:$AK,Cal!$E227,IF(Cal!$P$3=22.5,MATCH(V$1,Cal!$G$6:$G$21,0),MATCH(V$1,Cal!$H$6:$H$41,0)))*Cal!$C227</f>
        <v>255</v>
      </c>
      <c r="W227" s="31">
        <f>INDEX('INPUT AVG'!$B:$AK,Cal!$E227,IF(Cal!$P$3=22.5,MATCH(W$1,Cal!$G$6:$G$21,0),MATCH(W$1,Cal!$H$6:$H$41,0)))*Cal!$C227</f>
        <v>255</v>
      </c>
      <c r="X227" s="31">
        <f>INDEX('INPUT AVG'!$B:$AK,Cal!$E227,IF(Cal!$P$3=22.5,MATCH(X$1,Cal!$G$6:$G$21,0),MATCH(X$1,Cal!$H$6:$H$41,0)))*Cal!$C227</f>
        <v>255</v>
      </c>
      <c r="Y227" s="31">
        <f>INDEX('INPUT AVG'!$B:$AK,Cal!$E227,IF(Cal!$P$3=22.5,MATCH(Y$1,Cal!$G$6:$G$21,0),MATCH(Y$1,Cal!$H$6:$H$41,0)))*Cal!$C227</f>
        <v>255</v>
      </c>
      <c r="Z227" s="31">
        <f>INDEX('INPUT AVG'!$B:$AK,Cal!$E227,IF(Cal!$P$3=22.5,MATCH(Z$1,Cal!$G$6:$G$21,0),MATCH(Z$1,Cal!$H$6:$H$41,0)))*Cal!$C227</f>
        <v>255</v>
      </c>
      <c r="AA227" s="31">
        <f>INDEX('INPUT AVG'!$B:$AK,Cal!$E227,IF(Cal!$P$3=22.5,MATCH(AA$1,Cal!$G$6:$G$21,0),MATCH(AA$1,Cal!$H$6:$H$41,0)))*Cal!$C227</f>
        <v>255</v>
      </c>
      <c r="AB227" s="31">
        <f>INDEX('INPUT AVG'!$B:$AK,Cal!$E227,IF(Cal!$P$3=22.5,MATCH(AB$1,Cal!$G$6:$G$21,0),MATCH(AB$1,Cal!$H$6:$H$41,0)))*Cal!$C227</f>
        <v>255</v>
      </c>
      <c r="AC227" s="31">
        <f>INDEX('INPUT AVG'!$B:$AK,Cal!$E227,IF(Cal!$P$3=22.5,MATCH(AC$1,Cal!$G$6:$G$21,0),MATCH(AC$1,Cal!$H$6:$H$41,0)))*Cal!$C227</f>
        <v>255</v>
      </c>
      <c r="AD227" s="31">
        <f>INDEX('INPUT AVG'!$B:$AK,Cal!$E227,IF(Cal!$P$3=22.5,MATCH(AD$1,Cal!$G$6:$G$21,0),MATCH(AD$1,Cal!$H$6:$H$41,0)))*Cal!$C227</f>
        <v>0.32662788033485413</v>
      </c>
      <c r="AE227" s="31">
        <f>INDEX('INPUT AVG'!$B:$AK,Cal!$E227,IF(Cal!$P$3=22.5,MATCH(AE$1,Cal!$G$6:$G$21,0),MATCH(AE$1,Cal!$H$6:$H$41,0)))*Cal!$C227</f>
        <v>0.29404610395431519</v>
      </c>
      <c r="AF227" s="31">
        <f>INDEX('INPUT AVG'!$B:$AK,Cal!$E227,IF(Cal!$P$3=22.5,MATCH(AF$1,Cal!$G$6:$G$21,0),MATCH(AF$1,Cal!$H$6:$H$41,0)))*Cal!$C227</f>
        <v>0.24708171188831329</v>
      </c>
      <c r="AG227" s="31">
        <f>INDEX('INPUT AVG'!$B:$AK,Cal!$E227,IF(Cal!$P$3=22.5,MATCH(AG$1,Cal!$G$6:$G$21,0),MATCH(AG$1,Cal!$H$6:$H$41,0)))*Cal!$C227</f>
        <v>0.30044132471084595</v>
      </c>
      <c r="AH227" s="31">
        <f>INDEX('INPUT AVG'!$B:$AK,Cal!$E227,IF(Cal!$P$3=22.5,MATCH(AH$1,Cal!$G$6:$G$21,0),MATCH(AH$1,Cal!$H$6:$H$41,0)))*Cal!$C227</f>
        <v>0.3955875039100647</v>
      </c>
      <c r="AI227" s="31">
        <f>INDEX('INPUT AVG'!$B:$AK,Cal!$E227,IF(Cal!$P$3=22.5,MATCH(AI$1,Cal!$G$6:$G$21,0),MATCH(AI$1,Cal!$H$6:$H$41,0)))*Cal!$C227</f>
        <v>255</v>
      </c>
      <c r="AJ227" s="31">
        <f>INDEX('INPUT AVG'!$B:$AK,Cal!$E227,IF(Cal!$P$3=22.5,MATCH(AJ$1,Cal!$G$6:$G$21,0),MATCH(AJ$1,Cal!$H$6:$H$41,0)))*Cal!$C227</f>
        <v>255</v>
      </c>
      <c r="AK227" s="31">
        <f>INDEX('INPUT AVG'!$B:$AK,Cal!$E227,IF(Cal!$P$3=22.5,MATCH(AK$1,Cal!$G$6:$G$21,0),MATCH(AK$1,Cal!$H$6:$H$41,0)))*Cal!$C227</f>
        <v>255</v>
      </c>
      <c r="AL227" s="31">
        <f>INDEX('INPUT AVG'!$B:$AK,Cal!$E227,IF(Cal!$P$3=22.5,MATCH(AL$1,Cal!$G$6:$G$21,0),MATCH(AL$1,Cal!$H$6:$H$41,0)))*Cal!$C227</f>
        <v>255</v>
      </c>
    </row>
    <row r="228" spans="1:38" x14ac:dyDescent="0.4">
      <c r="A228" s="7">
        <f>Cal!A228</f>
        <v>227</v>
      </c>
      <c r="B228" s="31">
        <f>INDEX('INPUT AVG'!$B:$AK,Cal!$E228,IF(Cal!$P$3=22.5,MATCH(B$1,Cal!$G$6:$G$21,0),MATCH(B$1,Cal!$H$6:$H$41,0)))*Cal!$C228</f>
        <v>255</v>
      </c>
      <c r="C228" s="31">
        <f>INDEX('INPUT AVG'!$B:$AK,Cal!$E228,IF(Cal!$P$3=22.5,MATCH(C$1,Cal!$G$6:$G$21,0),MATCH(C$1,Cal!$H$6:$H$41,0)))*Cal!$C228</f>
        <v>255</v>
      </c>
      <c r="D228" s="31">
        <f>INDEX('INPUT AVG'!$B:$AK,Cal!$E228,IF(Cal!$P$3=22.5,MATCH(D$1,Cal!$G$6:$G$21,0),MATCH(D$1,Cal!$H$6:$H$41,0)))*Cal!$C228</f>
        <v>255</v>
      </c>
      <c r="E228" s="31">
        <f>INDEX('INPUT AVG'!$B:$AK,Cal!$E228,IF(Cal!$P$3=22.5,MATCH(E$1,Cal!$G$6:$G$21,0),MATCH(E$1,Cal!$H$6:$H$41,0)))*Cal!$C228</f>
        <v>255</v>
      </c>
      <c r="F228" s="31">
        <f>INDEX('INPUT AVG'!$B:$AK,Cal!$E228,IF(Cal!$P$3=22.5,MATCH(F$1,Cal!$G$6:$G$21,0),MATCH(F$1,Cal!$H$6:$H$41,0)))*Cal!$C228</f>
        <v>255</v>
      </c>
      <c r="G228" s="31">
        <f>INDEX('INPUT AVG'!$B:$AK,Cal!$E228,IF(Cal!$P$3=22.5,MATCH(G$1,Cal!$G$6:$G$21,0),MATCH(G$1,Cal!$H$6:$H$41,0)))*Cal!$C228</f>
        <v>255</v>
      </c>
      <c r="H228" s="31">
        <f>INDEX('INPUT AVG'!$B:$AK,Cal!$E228,IF(Cal!$P$3=22.5,MATCH(H$1,Cal!$G$6:$G$21,0),MATCH(H$1,Cal!$H$6:$H$41,0)))*Cal!$C228</f>
        <v>255</v>
      </c>
      <c r="I228" s="31">
        <f>INDEX('INPUT AVG'!$B:$AK,Cal!$E228,IF(Cal!$P$3=22.5,MATCH(I$1,Cal!$G$6:$G$21,0),MATCH(I$1,Cal!$H$6:$H$41,0)))*Cal!$C228</f>
        <v>255</v>
      </c>
      <c r="J228" s="31">
        <f>INDEX('INPUT AVG'!$B:$AK,Cal!$E228,IF(Cal!$P$3=22.5,MATCH(J$1,Cal!$G$6:$G$21,0),MATCH(J$1,Cal!$H$6:$H$41,0)))*Cal!$C228</f>
        <v>255</v>
      </c>
      <c r="K228" s="31">
        <f>INDEX('INPUT AVG'!$B:$AK,Cal!$E228,IF(Cal!$P$3=22.5,MATCH(K$1,Cal!$G$6:$G$21,0),MATCH(K$1,Cal!$H$6:$H$41,0)))*Cal!$C228</f>
        <v>255</v>
      </c>
      <c r="L228" s="31">
        <f>INDEX('INPUT AVG'!$B:$AK,Cal!$E228,IF(Cal!$P$3=22.5,MATCH(L$1,Cal!$G$6:$G$21,0),MATCH(L$1,Cal!$H$6:$H$41,0)))*Cal!$C228</f>
        <v>255</v>
      </c>
      <c r="M228" s="31">
        <f>INDEX('INPUT AVG'!$B:$AK,Cal!$E228,IF(Cal!$P$3=22.5,MATCH(M$1,Cal!$G$6:$G$21,0),MATCH(M$1,Cal!$H$6:$H$41,0)))*Cal!$C228</f>
        <v>255</v>
      </c>
      <c r="N228" s="31">
        <f>INDEX('INPUT AVG'!$B:$AK,Cal!$E228,IF(Cal!$P$3=22.5,MATCH(N$1,Cal!$G$6:$G$21,0),MATCH(N$1,Cal!$H$6:$H$41,0)))*Cal!$C228</f>
        <v>255</v>
      </c>
      <c r="O228" s="31">
        <f>INDEX('INPUT AVG'!$B:$AK,Cal!$E228,IF(Cal!$P$3=22.5,MATCH(O$1,Cal!$G$6:$G$21,0),MATCH(O$1,Cal!$H$6:$H$41,0)))*Cal!$C228</f>
        <v>255</v>
      </c>
      <c r="P228" s="31">
        <f>INDEX('INPUT AVG'!$B:$AK,Cal!$E228,IF(Cal!$P$3=22.5,MATCH(P$1,Cal!$G$6:$G$21,0),MATCH(P$1,Cal!$H$6:$H$41,0)))*Cal!$C228</f>
        <v>255</v>
      </c>
      <c r="Q228" s="31">
        <f>INDEX('INPUT AVG'!$B:$AK,Cal!$E228,IF(Cal!$P$3=22.5,MATCH(Q$1,Cal!$G$6:$G$21,0),MATCH(Q$1,Cal!$H$6:$H$41,0)))*Cal!$C228</f>
        <v>255</v>
      </c>
      <c r="R228" s="31">
        <f>INDEX('INPUT AVG'!$B:$AK,Cal!$E228,IF(Cal!$P$3=22.5,MATCH(R$1,Cal!$G$6:$G$21,0),MATCH(R$1,Cal!$H$6:$H$41,0)))*Cal!$C228</f>
        <v>255</v>
      </c>
      <c r="S228" s="31">
        <f>INDEX('INPUT AVG'!$B:$AK,Cal!$E228,IF(Cal!$P$3=22.5,MATCH(S$1,Cal!$G$6:$G$21,0),MATCH(S$1,Cal!$H$6:$H$41,0)))*Cal!$C228</f>
        <v>255</v>
      </c>
      <c r="T228" s="31">
        <f>INDEX('INPUT AVG'!$B:$AK,Cal!$E228,IF(Cal!$P$3=22.5,MATCH(T$1,Cal!$G$6:$G$21,0),MATCH(T$1,Cal!$H$6:$H$41,0)))*Cal!$C228</f>
        <v>255</v>
      </c>
      <c r="U228" s="31">
        <f>INDEX('INPUT AVG'!$B:$AK,Cal!$E228,IF(Cal!$P$3=22.5,MATCH(U$1,Cal!$G$6:$G$21,0),MATCH(U$1,Cal!$H$6:$H$41,0)))*Cal!$C228</f>
        <v>255</v>
      </c>
      <c r="V228" s="31">
        <f>INDEX('INPUT AVG'!$B:$AK,Cal!$E228,IF(Cal!$P$3=22.5,MATCH(V$1,Cal!$G$6:$G$21,0),MATCH(V$1,Cal!$H$6:$H$41,0)))*Cal!$C228</f>
        <v>255</v>
      </c>
      <c r="W228" s="31">
        <f>INDEX('INPUT AVG'!$B:$AK,Cal!$E228,IF(Cal!$P$3=22.5,MATCH(W$1,Cal!$G$6:$G$21,0),MATCH(W$1,Cal!$H$6:$H$41,0)))*Cal!$C228</f>
        <v>255</v>
      </c>
      <c r="X228" s="31">
        <f>INDEX('INPUT AVG'!$B:$AK,Cal!$E228,IF(Cal!$P$3=22.5,MATCH(X$1,Cal!$G$6:$G$21,0),MATCH(X$1,Cal!$H$6:$H$41,0)))*Cal!$C228</f>
        <v>255</v>
      </c>
      <c r="Y228" s="31">
        <f>INDEX('INPUT AVG'!$B:$AK,Cal!$E228,IF(Cal!$P$3=22.5,MATCH(Y$1,Cal!$G$6:$G$21,0),MATCH(Y$1,Cal!$H$6:$H$41,0)))*Cal!$C228</f>
        <v>255</v>
      </c>
      <c r="Z228" s="31">
        <f>INDEX('INPUT AVG'!$B:$AK,Cal!$E228,IF(Cal!$P$3=22.5,MATCH(Z$1,Cal!$G$6:$G$21,0),MATCH(Z$1,Cal!$H$6:$H$41,0)))*Cal!$C228</f>
        <v>255</v>
      </c>
      <c r="AA228" s="31">
        <f>INDEX('INPUT AVG'!$B:$AK,Cal!$E228,IF(Cal!$P$3=22.5,MATCH(AA$1,Cal!$G$6:$G$21,0),MATCH(AA$1,Cal!$H$6:$H$41,0)))*Cal!$C228</f>
        <v>255</v>
      </c>
      <c r="AB228" s="31">
        <f>INDEX('INPUT AVG'!$B:$AK,Cal!$E228,IF(Cal!$P$3=22.5,MATCH(AB$1,Cal!$G$6:$G$21,0),MATCH(AB$1,Cal!$H$6:$H$41,0)))*Cal!$C228</f>
        <v>255</v>
      </c>
      <c r="AC228" s="31">
        <f>INDEX('INPUT AVG'!$B:$AK,Cal!$E228,IF(Cal!$P$3=22.5,MATCH(AC$1,Cal!$G$6:$G$21,0),MATCH(AC$1,Cal!$H$6:$H$41,0)))*Cal!$C228</f>
        <v>255</v>
      </c>
      <c r="AD228" s="31">
        <f>INDEX('INPUT AVG'!$B:$AK,Cal!$E228,IF(Cal!$P$3=22.5,MATCH(AD$1,Cal!$G$6:$G$21,0),MATCH(AD$1,Cal!$H$6:$H$41,0)))*Cal!$C228</f>
        <v>0.25442951917648315</v>
      </c>
      <c r="AE228" s="31">
        <f>INDEX('INPUT AVG'!$B:$AK,Cal!$E228,IF(Cal!$P$3=22.5,MATCH(AE$1,Cal!$G$6:$G$21,0),MATCH(AE$1,Cal!$H$6:$H$41,0)))*Cal!$C228</f>
        <v>0.29354774951934814</v>
      </c>
      <c r="AF228" s="31">
        <f>INDEX('INPUT AVG'!$B:$AK,Cal!$E228,IF(Cal!$P$3=22.5,MATCH(AF$1,Cal!$G$6:$G$21,0),MATCH(AF$1,Cal!$H$6:$H$41,0)))*Cal!$C228</f>
        <v>0.28389632701873779</v>
      </c>
      <c r="AG228" s="31">
        <f>INDEX('INPUT AVG'!$B:$AK,Cal!$E228,IF(Cal!$P$3=22.5,MATCH(AG$1,Cal!$G$6:$G$21,0),MATCH(AG$1,Cal!$H$6:$H$41,0)))*Cal!$C228</f>
        <v>0.23267945647239685</v>
      </c>
      <c r="AH228" s="31">
        <f>INDEX('INPUT AVG'!$B:$AK,Cal!$E228,IF(Cal!$P$3=22.5,MATCH(AH$1,Cal!$G$6:$G$21,0),MATCH(AH$1,Cal!$H$6:$H$41,0)))*Cal!$C228</f>
        <v>0.29643335938453674</v>
      </c>
      <c r="AI228" s="31">
        <f>INDEX('INPUT AVG'!$B:$AK,Cal!$E228,IF(Cal!$P$3=22.5,MATCH(AI$1,Cal!$G$6:$G$21,0),MATCH(AI$1,Cal!$H$6:$H$41,0)))*Cal!$C228</f>
        <v>255</v>
      </c>
      <c r="AJ228" s="31">
        <f>INDEX('INPUT AVG'!$B:$AK,Cal!$E228,IF(Cal!$P$3=22.5,MATCH(AJ$1,Cal!$G$6:$G$21,0),MATCH(AJ$1,Cal!$H$6:$H$41,0)))*Cal!$C228</f>
        <v>255</v>
      </c>
      <c r="AK228" s="31">
        <f>INDEX('INPUT AVG'!$B:$AK,Cal!$E228,IF(Cal!$P$3=22.5,MATCH(AK$1,Cal!$G$6:$G$21,0),MATCH(AK$1,Cal!$H$6:$H$41,0)))*Cal!$C228</f>
        <v>255</v>
      </c>
      <c r="AL228" s="31">
        <f>INDEX('INPUT AVG'!$B:$AK,Cal!$E228,IF(Cal!$P$3=22.5,MATCH(AL$1,Cal!$G$6:$G$21,0),MATCH(AL$1,Cal!$H$6:$H$41,0)))*Cal!$C228</f>
        <v>255</v>
      </c>
    </row>
    <row r="229" spans="1:38" x14ac:dyDescent="0.4">
      <c r="A229" s="7">
        <f>Cal!A229</f>
        <v>228</v>
      </c>
      <c r="B229" s="31">
        <f>INDEX('INPUT AVG'!$B:$AK,Cal!$E229,IF(Cal!$P$3=22.5,MATCH(B$1,Cal!$G$6:$G$21,0),MATCH(B$1,Cal!$H$6:$H$41,0)))*Cal!$C229</f>
        <v>255</v>
      </c>
      <c r="C229" s="31">
        <f>INDEX('INPUT AVG'!$B:$AK,Cal!$E229,IF(Cal!$P$3=22.5,MATCH(C$1,Cal!$G$6:$G$21,0),MATCH(C$1,Cal!$H$6:$H$41,0)))*Cal!$C229</f>
        <v>255</v>
      </c>
      <c r="D229" s="31">
        <f>INDEX('INPUT AVG'!$B:$AK,Cal!$E229,IF(Cal!$P$3=22.5,MATCH(D$1,Cal!$G$6:$G$21,0),MATCH(D$1,Cal!$H$6:$H$41,0)))*Cal!$C229</f>
        <v>255</v>
      </c>
      <c r="E229" s="31">
        <f>INDEX('INPUT AVG'!$B:$AK,Cal!$E229,IF(Cal!$P$3=22.5,MATCH(E$1,Cal!$G$6:$G$21,0),MATCH(E$1,Cal!$H$6:$H$41,0)))*Cal!$C229</f>
        <v>255</v>
      </c>
      <c r="F229" s="31">
        <f>INDEX('INPUT AVG'!$B:$AK,Cal!$E229,IF(Cal!$P$3=22.5,MATCH(F$1,Cal!$G$6:$G$21,0),MATCH(F$1,Cal!$H$6:$H$41,0)))*Cal!$C229</f>
        <v>255</v>
      </c>
      <c r="G229" s="31">
        <f>INDEX('INPUT AVG'!$B:$AK,Cal!$E229,IF(Cal!$P$3=22.5,MATCH(G$1,Cal!$G$6:$G$21,0),MATCH(G$1,Cal!$H$6:$H$41,0)))*Cal!$C229</f>
        <v>255</v>
      </c>
      <c r="H229" s="31">
        <f>INDEX('INPUT AVG'!$B:$AK,Cal!$E229,IF(Cal!$P$3=22.5,MATCH(H$1,Cal!$G$6:$G$21,0),MATCH(H$1,Cal!$H$6:$H$41,0)))*Cal!$C229</f>
        <v>255</v>
      </c>
      <c r="I229" s="31">
        <f>INDEX('INPUT AVG'!$B:$AK,Cal!$E229,IF(Cal!$P$3=22.5,MATCH(I$1,Cal!$G$6:$G$21,0),MATCH(I$1,Cal!$H$6:$H$41,0)))*Cal!$C229</f>
        <v>255</v>
      </c>
      <c r="J229" s="31">
        <f>INDEX('INPUT AVG'!$B:$AK,Cal!$E229,IF(Cal!$P$3=22.5,MATCH(J$1,Cal!$G$6:$G$21,0),MATCH(J$1,Cal!$H$6:$H$41,0)))*Cal!$C229</f>
        <v>255</v>
      </c>
      <c r="K229" s="31">
        <f>INDEX('INPUT AVG'!$B:$AK,Cal!$E229,IF(Cal!$P$3=22.5,MATCH(K$1,Cal!$G$6:$G$21,0),MATCH(K$1,Cal!$H$6:$H$41,0)))*Cal!$C229</f>
        <v>255</v>
      </c>
      <c r="L229" s="31">
        <f>INDEX('INPUT AVG'!$B:$AK,Cal!$E229,IF(Cal!$P$3=22.5,MATCH(L$1,Cal!$G$6:$G$21,0),MATCH(L$1,Cal!$H$6:$H$41,0)))*Cal!$C229</f>
        <v>255</v>
      </c>
      <c r="M229" s="31">
        <f>INDEX('INPUT AVG'!$B:$AK,Cal!$E229,IF(Cal!$P$3=22.5,MATCH(M$1,Cal!$G$6:$G$21,0),MATCH(M$1,Cal!$H$6:$H$41,0)))*Cal!$C229</f>
        <v>255</v>
      </c>
      <c r="N229" s="31">
        <f>INDEX('INPUT AVG'!$B:$AK,Cal!$E229,IF(Cal!$P$3=22.5,MATCH(N$1,Cal!$G$6:$G$21,0),MATCH(N$1,Cal!$H$6:$H$41,0)))*Cal!$C229</f>
        <v>255</v>
      </c>
      <c r="O229" s="31">
        <f>INDEX('INPUT AVG'!$B:$AK,Cal!$E229,IF(Cal!$P$3=22.5,MATCH(O$1,Cal!$G$6:$G$21,0),MATCH(O$1,Cal!$H$6:$H$41,0)))*Cal!$C229</f>
        <v>255</v>
      </c>
      <c r="P229" s="31">
        <f>INDEX('INPUT AVG'!$B:$AK,Cal!$E229,IF(Cal!$P$3=22.5,MATCH(P$1,Cal!$G$6:$G$21,0),MATCH(P$1,Cal!$H$6:$H$41,0)))*Cal!$C229</f>
        <v>255</v>
      </c>
      <c r="Q229" s="31">
        <f>INDEX('INPUT AVG'!$B:$AK,Cal!$E229,IF(Cal!$P$3=22.5,MATCH(Q$1,Cal!$G$6:$G$21,0),MATCH(Q$1,Cal!$H$6:$H$41,0)))*Cal!$C229</f>
        <v>255</v>
      </c>
      <c r="R229" s="31">
        <f>INDEX('INPUT AVG'!$B:$AK,Cal!$E229,IF(Cal!$P$3=22.5,MATCH(R$1,Cal!$G$6:$G$21,0),MATCH(R$1,Cal!$H$6:$H$41,0)))*Cal!$C229</f>
        <v>255</v>
      </c>
      <c r="S229" s="31">
        <f>INDEX('INPUT AVG'!$B:$AK,Cal!$E229,IF(Cal!$P$3=22.5,MATCH(S$1,Cal!$G$6:$G$21,0),MATCH(S$1,Cal!$H$6:$H$41,0)))*Cal!$C229</f>
        <v>255</v>
      </c>
      <c r="T229" s="31">
        <f>INDEX('INPUT AVG'!$B:$AK,Cal!$E229,IF(Cal!$P$3=22.5,MATCH(T$1,Cal!$G$6:$G$21,0),MATCH(T$1,Cal!$H$6:$H$41,0)))*Cal!$C229</f>
        <v>255</v>
      </c>
      <c r="U229" s="31">
        <f>INDEX('INPUT AVG'!$B:$AK,Cal!$E229,IF(Cal!$P$3=22.5,MATCH(U$1,Cal!$G$6:$G$21,0),MATCH(U$1,Cal!$H$6:$H$41,0)))*Cal!$C229</f>
        <v>255</v>
      </c>
      <c r="V229" s="31">
        <f>INDEX('INPUT AVG'!$B:$AK,Cal!$E229,IF(Cal!$P$3=22.5,MATCH(V$1,Cal!$G$6:$G$21,0),MATCH(V$1,Cal!$H$6:$H$41,0)))*Cal!$C229</f>
        <v>255</v>
      </c>
      <c r="W229" s="31">
        <f>INDEX('INPUT AVG'!$B:$AK,Cal!$E229,IF(Cal!$P$3=22.5,MATCH(W$1,Cal!$G$6:$G$21,0),MATCH(W$1,Cal!$H$6:$H$41,0)))*Cal!$C229</f>
        <v>255</v>
      </c>
      <c r="X229" s="31">
        <f>INDEX('INPUT AVG'!$B:$AK,Cal!$E229,IF(Cal!$P$3=22.5,MATCH(X$1,Cal!$G$6:$G$21,0),MATCH(X$1,Cal!$H$6:$H$41,0)))*Cal!$C229</f>
        <v>255</v>
      </c>
      <c r="Y229" s="31">
        <f>INDEX('INPUT AVG'!$B:$AK,Cal!$E229,IF(Cal!$P$3=22.5,MATCH(Y$1,Cal!$G$6:$G$21,0),MATCH(Y$1,Cal!$H$6:$H$41,0)))*Cal!$C229</f>
        <v>255</v>
      </c>
      <c r="Z229" s="31">
        <f>INDEX('INPUT AVG'!$B:$AK,Cal!$E229,IF(Cal!$P$3=22.5,MATCH(Z$1,Cal!$G$6:$G$21,0),MATCH(Z$1,Cal!$H$6:$H$41,0)))*Cal!$C229</f>
        <v>255</v>
      </c>
      <c r="AA229" s="31">
        <f>INDEX('INPUT AVG'!$B:$AK,Cal!$E229,IF(Cal!$P$3=22.5,MATCH(AA$1,Cal!$G$6:$G$21,0),MATCH(AA$1,Cal!$H$6:$H$41,0)))*Cal!$C229</f>
        <v>255</v>
      </c>
      <c r="AB229" s="31">
        <f>INDEX('INPUT AVG'!$B:$AK,Cal!$E229,IF(Cal!$P$3=22.5,MATCH(AB$1,Cal!$G$6:$G$21,0),MATCH(AB$1,Cal!$H$6:$H$41,0)))*Cal!$C229</f>
        <v>255</v>
      </c>
      <c r="AC229" s="31">
        <f>INDEX('INPUT AVG'!$B:$AK,Cal!$E229,IF(Cal!$P$3=22.5,MATCH(AC$1,Cal!$G$6:$G$21,0),MATCH(AC$1,Cal!$H$6:$H$41,0)))*Cal!$C229</f>
        <v>255</v>
      </c>
      <c r="AD229" s="31">
        <f>INDEX('INPUT AVG'!$B:$AK,Cal!$E229,IF(Cal!$P$3=22.5,MATCH(AD$1,Cal!$G$6:$G$21,0),MATCH(AD$1,Cal!$H$6:$H$41,0)))*Cal!$C229</f>
        <v>0.2094758152961731</v>
      </c>
      <c r="AE229" s="31">
        <f>INDEX('INPUT AVG'!$B:$AK,Cal!$E229,IF(Cal!$P$3=22.5,MATCH(AE$1,Cal!$G$6:$G$21,0),MATCH(AE$1,Cal!$H$6:$H$41,0)))*Cal!$C229</f>
        <v>0.23555019497871399</v>
      </c>
      <c r="AF229" s="31">
        <f>INDEX('INPUT AVG'!$B:$AK,Cal!$E229,IF(Cal!$P$3=22.5,MATCH(AF$1,Cal!$G$6:$G$21,0),MATCH(AF$1,Cal!$H$6:$H$41,0)))*Cal!$C229</f>
        <v>0.29589924216270447</v>
      </c>
      <c r="AG229" s="31">
        <f>INDEX('INPUT AVG'!$B:$AK,Cal!$E229,IF(Cal!$P$3=22.5,MATCH(AG$1,Cal!$G$6:$G$21,0),MATCH(AG$1,Cal!$H$6:$H$41,0)))*Cal!$C229</f>
        <v>0.29681792855262756</v>
      </c>
      <c r="AH229" s="31">
        <f>INDEX('INPUT AVG'!$B:$AK,Cal!$E229,IF(Cal!$P$3=22.5,MATCH(AH$1,Cal!$G$6:$G$21,0),MATCH(AH$1,Cal!$H$6:$H$41,0)))*Cal!$C229</f>
        <v>0.26708737015724182</v>
      </c>
      <c r="AI229" s="31">
        <f>INDEX('INPUT AVG'!$B:$AK,Cal!$E229,IF(Cal!$P$3=22.5,MATCH(AI$1,Cal!$G$6:$G$21,0),MATCH(AI$1,Cal!$H$6:$H$41,0)))*Cal!$C229</f>
        <v>255</v>
      </c>
      <c r="AJ229" s="31">
        <f>INDEX('INPUT AVG'!$B:$AK,Cal!$E229,IF(Cal!$P$3=22.5,MATCH(AJ$1,Cal!$G$6:$G$21,0),MATCH(AJ$1,Cal!$H$6:$H$41,0)))*Cal!$C229</f>
        <v>255</v>
      </c>
      <c r="AK229" s="31">
        <f>INDEX('INPUT AVG'!$B:$AK,Cal!$E229,IF(Cal!$P$3=22.5,MATCH(AK$1,Cal!$G$6:$G$21,0),MATCH(AK$1,Cal!$H$6:$H$41,0)))*Cal!$C229</f>
        <v>255</v>
      </c>
      <c r="AL229" s="31">
        <f>INDEX('INPUT AVG'!$B:$AK,Cal!$E229,IF(Cal!$P$3=22.5,MATCH(AL$1,Cal!$G$6:$G$21,0),MATCH(AL$1,Cal!$H$6:$H$41,0)))*Cal!$C229</f>
        <v>255</v>
      </c>
    </row>
    <row r="230" spans="1:38" x14ac:dyDescent="0.4">
      <c r="A230" s="7">
        <f>Cal!A230</f>
        <v>229</v>
      </c>
      <c r="B230" s="31">
        <f>INDEX('INPUT AVG'!$B:$AK,Cal!$E230,IF(Cal!$P$3=22.5,MATCH(B$1,Cal!$G$6:$G$21,0),MATCH(B$1,Cal!$H$6:$H$41,0)))*Cal!$C230</f>
        <v>255</v>
      </c>
      <c r="C230" s="31">
        <f>INDEX('INPUT AVG'!$B:$AK,Cal!$E230,IF(Cal!$P$3=22.5,MATCH(C$1,Cal!$G$6:$G$21,0),MATCH(C$1,Cal!$H$6:$H$41,0)))*Cal!$C230</f>
        <v>255</v>
      </c>
      <c r="D230" s="31">
        <f>INDEX('INPUT AVG'!$B:$AK,Cal!$E230,IF(Cal!$P$3=22.5,MATCH(D$1,Cal!$G$6:$G$21,0),MATCH(D$1,Cal!$H$6:$H$41,0)))*Cal!$C230</f>
        <v>255</v>
      </c>
      <c r="E230" s="31">
        <f>INDEX('INPUT AVG'!$B:$AK,Cal!$E230,IF(Cal!$P$3=22.5,MATCH(E$1,Cal!$G$6:$G$21,0),MATCH(E$1,Cal!$H$6:$H$41,0)))*Cal!$C230</f>
        <v>255</v>
      </c>
      <c r="F230" s="31">
        <f>INDEX('INPUT AVG'!$B:$AK,Cal!$E230,IF(Cal!$P$3=22.5,MATCH(F$1,Cal!$G$6:$G$21,0),MATCH(F$1,Cal!$H$6:$H$41,0)))*Cal!$C230</f>
        <v>255</v>
      </c>
      <c r="G230" s="31">
        <f>INDEX('INPUT AVG'!$B:$AK,Cal!$E230,IF(Cal!$P$3=22.5,MATCH(G$1,Cal!$G$6:$G$21,0),MATCH(G$1,Cal!$H$6:$H$41,0)))*Cal!$C230</f>
        <v>255</v>
      </c>
      <c r="H230" s="31">
        <f>INDEX('INPUT AVG'!$B:$AK,Cal!$E230,IF(Cal!$P$3=22.5,MATCH(H$1,Cal!$G$6:$G$21,0),MATCH(H$1,Cal!$H$6:$H$41,0)))*Cal!$C230</f>
        <v>255</v>
      </c>
      <c r="I230" s="31">
        <f>INDEX('INPUT AVG'!$B:$AK,Cal!$E230,IF(Cal!$P$3=22.5,MATCH(I$1,Cal!$G$6:$G$21,0),MATCH(I$1,Cal!$H$6:$H$41,0)))*Cal!$C230</f>
        <v>255</v>
      </c>
      <c r="J230" s="31">
        <f>INDEX('INPUT AVG'!$B:$AK,Cal!$E230,IF(Cal!$P$3=22.5,MATCH(J$1,Cal!$G$6:$G$21,0),MATCH(J$1,Cal!$H$6:$H$41,0)))*Cal!$C230</f>
        <v>255</v>
      </c>
      <c r="K230" s="31">
        <f>INDEX('INPUT AVG'!$B:$AK,Cal!$E230,IF(Cal!$P$3=22.5,MATCH(K$1,Cal!$G$6:$G$21,0),MATCH(K$1,Cal!$H$6:$H$41,0)))*Cal!$C230</f>
        <v>255</v>
      </c>
      <c r="L230" s="31">
        <f>INDEX('INPUT AVG'!$B:$AK,Cal!$E230,IF(Cal!$P$3=22.5,MATCH(L$1,Cal!$G$6:$G$21,0),MATCH(L$1,Cal!$H$6:$H$41,0)))*Cal!$C230</f>
        <v>255</v>
      </c>
      <c r="M230" s="31">
        <f>INDEX('INPUT AVG'!$B:$AK,Cal!$E230,IF(Cal!$P$3=22.5,MATCH(M$1,Cal!$G$6:$G$21,0),MATCH(M$1,Cal!$H$6:$H$41,0)))*Cal!$C230</f>
        <v>255</v>
      </c>
      <c r="N230" s="31">
        <f>INDEX('INPUT AVG'!$B:$AK,Cal!$E230,IF(Cal!$P$3=22.5,MATCH(N$1,Cal!$G$6:$G$21,0),MATCH(N$1,Cal!$H$6:$H$41,0)))*Cal!$C230</f>
        <v>255</v>
      </c>
      <c r="O230" s="31">
        <f>INDEX('INPUT AVG'!$B:$AK,Cal!$E230,IF(Cal!$P$3=22.5,MATCH(O$1,Cal!$G$6:$G$21,0),MATCH(O$1,Cal!$H$6:$H$41,0)))*Cal!$C230</f>
        <v>255</v>
      </c>
      <c r="P230" s="31">
        <f>INDEX('INPUT AVG'!$B:$AK,Cal!$E230,IF(Cal!$P$3=22.5,MATCH(P$1,Cal!$G$6:$G$21,0),MATCH(P$1,Cal!$H$6:$H$41,0)))*Cal!$C230</f>
        <v>255</v>
      </c>
      <c r="Q230" s="31">
        <f>INDEX('INPUT AVG'!$B:$AK,Cal!$E230,IF(Cal!$P$3=22.5,MATCH(Q$1,Cal!$G$6:$G$21,0),MATCH(Q$1,Cal!$H$6:$H$41,0)))*Cal!$C230</f>
        <v>255</v>
      </c>
      <c r="R230" s="31">
        <f>INDEX('INPUT AVG'!$B:$AK,Cal!$E230,IF(Cal!$P$3=22.5,MATCH(R$1,Cal!$G$6:$G$21,0),MATCH(R$1,Cal!$H$6:$H$41,0)))*Cal!$C230</f>
        <v>255</v>
      </c>
      <c r="S230" s="31">
        <f>INDEX('INPUT AVG'!$B:$AK,Cal!$E230,IF(Cal!$P$3=22.5,MATCH(S$1,Cal!$G$6:$G$21,0),MATCH(S$1,Cal!$H$6:$H$41,0)))*Cal!$C230</f>
        <v>255</v>
      </c>
      <c r="T230" s="31">
        <f>INDEX('INPUT AVG'!$B:$AK,Cal!$E230,IF(Cal!$P$3=22.5,MATCH(T$1,Cal!$G$6:$G$21,0),MATCH(T$1,Cal!$H$6:$H$41,0)))*Cal!$C230</f>
        <v>255</v>
      </c>
      <c r="U230" s="31">
        <f>INDEX('INPUT AVG'!$B:$AK,Cal!$E230,IF(Cal!$P$3=22.5,MATCH(U$1,Cal!$G$6:$G$21,0),MATCH(U$1,Cal!$H$6:$H$41,0)))*Cal!$C230</f>
        <v>255</v>
      </c>
      <c r="V230" s="31">
        <f>INDEX('INPUT AVG'!$B:$AK,Cal!$E230,IF(Cal!$P$3=22.5,MATCH(V$1,Cal!$G$6:$G$21,0),MATCH(V$1,Cal!$H$6:$H$41,0)))*Cal!$C230</f>
        <v>255</v>
      </c>
      <c r="W230" s="31">
        <f>INDEX('INPUT AVG'!$B:$AK,Cal!$E230,IF(Cal!$P$3=22.5,MATCH(W$1,Cal!$G$6:$G$21,0),MATCH(W$1,Cal!$H$6:$H$41,0)))*Cal!$C230</f>
        <v>255</v>
      </c>
      <c r="X230" s="31">
        <f>INDEX('INPUT AVG'!$B:$AK,Cal!$E230,IF(Cal!$P$3=22.5,MATCH(X$1,Cal!$G$6:$G$21,0),MATCH(X$1,Cal!$H$6:$H$41,0)))*Cal!$C230</f>
        <v>255</v>
      </c>
      <c r="Y230" s="31">
        <f>INDEX('INPUT AVG'!$B:$AK,Cal!$E230,IF(Cal!$P$3=22.5,MATCH(Y$1,Cal!$G$6:$G$21,0),MATCH(Y$1,Cal!$H$6:$H$41,0)))*Cal!$C230</f>
        <v>255</v>
      </c>
      <c r="Z230" s="31">
        <f>INDEX('INPUT AVG'!$B:$AK,Cal!$E230,IF(Cal!$P$3=22.5,MATCH(Z$1,Cal!$G$6:$G$21,0),MATCH(Z$1,Cal!$H$6:$H$41,0)))*Cal!$C230</f>
        <v>255</v>
      </c>
      <c r="AA230" s="31">
        <f>INDEX('INPUT AVG'!$B:$AK,Cal!$E230,IF(Cal!$P$3=22.5,MATCH(AA$1,Cal!$G$6:$G$21,0),MATCH(AA$1,Cal!$H$6:$H$41,0)))*Cal!$C230</f>
        <v>255</v>
      </c>
      <c r="AB230" s="31">
        <f>INDEX('INPUT AVG'!$B:$AK,Cal!$E230,IF(Cal!$P$3=22.5,MATCH(AB$1,Cal!$G$6:$G$21,0),MATCH(AB$1,Cal!$H$6:$H$41,0)))*Cal!$C230</f>
        <v>255</v>
      </c>
      <c r="AC230" s="31">
        <f>INDEX('INPUT AVG'!$B:$AK,Cal!$E230,IF(Cal!$P$3=22.5,MATCH(AC$1,Cal!$G$6:$G$21,0),MATCH(AC$1,Cal!$H$6:$H$41,0)))*Cal!$C230</f>
        <v>255</v>
      </c>
      <c r="AD230" s="31">
        <f>INDEX('INPUT AVG'!$B:$AK,Cal!$E230,IF(Cal!$P$3=22.5,MATCH(AD$1,Cal!$G$6:$G$21,0),MATCH(AD$1,Cal!$H$6:$H$41,0)))*Cal!$C230</f>
        <v>0.2660692036151886</v>
      </c>
      <c r="AE230" s="31">
        <f>INDEX('INPUT AVG'!$B:$AK,Cal!$E230,IF(Cal!$P$3=22.5,MATCH(AE$1,Cal!$G$6:$G$21,0),MATCH(AE$1,Cal!$H$6:$H$41,0)))*Cal!$C230</f>
        <v>0.31182128190994263</v>
      </c>
      <c r="AF230" s="31">
        <f>INDEX('INPUT AVG'!$B:$AK,Cal!$E230,IF(Cal!$P$3=22.5,MATCH(AF$1,Cal!$G$6:$G$21,0),MATCH(AF$1,Cal!$H$6:$H$41,0)))*Cal!$C230</f>
        <v>0.38717961311340332</v>
      </c>
      <c r="AG230" s="31">
        <f>INDEX('INPUT AVG'!$B:$AK,Cal!$E230,IF(Cal!$P$3=22.5,MATCH(AG$1,Cal!$G$6:$G$21,0),MATCH(AG$1,Cal!$H$6:$H$41,0)))*Cal!$C230</f>
        <v>0.39846271276473999</v>
      </c>
      <c r="AH230" s="31">
        <f>INDEX('INPUT AVG'!$B:$AK,Cal!$E230,IF(Cal!$P$3=22.5,MATCH(AH$1,Cal!$G$6:$G$21,0),MATCH(AH$1,Cal!$H$6:$H$41,0)))*Cal!$C230</f>
        <v>0.41811853647232056</v>
      </c>
      <c r="AI230" s="31">
        <f>INDEX('INPUT AVG'!$B:$AK,Cal!$E230,IF(Cal!$P$3=22.5,MATCH(AI$1,Cal!$G$6:$G$21,0),MATCH(AI$1,Cal!$H$6:$H$41,0)))*Cal!$C230</f>
        <v>255</v>
      </c>
      <c r="AJ230" s="31">
        <f>INDEX('INPUT AVG'!$B:$AK,Cal!$E230,IF(Cal!$P$3=22.5,MATCH(AJ$1,Cal!$G$6:$G$21,0),MATCH(AJ$1,Cal!$H$6:$H$41,0)))*Cal!$C230</f>
        <v>255</v>
      </c>
      <c r="AK230" s="31">
        <f>INDEX('INPUT AVG'!$B:$AK,Cal!$E230,IF(Cal!$P$3=22.5,MATCH(AK$1,Cal!$G$6:$G$21,0),MATCH(AK$1,Cal!$H$6:$H$41,0)))*Cal!$C230</f>
        <v>255</v>
      </c>
      <c r="AL230" s="31">
        <f>INDEX('INPUT AVG'!$B:$AK,Cal!$E230,IF(Cal!$P$3=22.5,MATCH(AL$1,Cal!$G$6:$G$21,0),MATCH(AL$1,Cal!$H$6:$H$41,0)))*Cal!$C230</f>
        <v>255</v>
      </c>
    </row>
    <row r="231" spans="1:38" x14ac:dyDescent="0.4">
      <c r="A231" s="7">
        <f>Cal!A231</f>
        <v>230</v>
      </c>
      <c r="B231" s="31">
        <f>INDEX('INPUT AVG'!$B:$AK,Cal!$E231,IF(Cal!$P$3=22.5,MATCH(B$1,Cal!$G$6:$G$21,0),MATCH(B$1,Cal!$H$6:$H$41,0)))*Cal!$C231</f>
        <v>255</v>
      </c>
      <c r="C231" s="31">
        <f>INDEX('INPUT AVG'!$B:$AK,Cal!$E231,IF(Cal!$P$3=22.5,MATCH(C$1,Cal!$G$6:$G$21,0),MATCH(C$1,Cal!$H$6:$H$41,0)))*Cal!$C231</f>
        <v>255</v>
      </c>
      <c r="D231" s="31">
        <f>INDEX('INPUT AVG'!$B:$AK,Cal!$E231,IF(Cal!$P$3=22.5,MATCH(D$1,Cal!$G$6:$G$21,0),MATCH(D$1,Cal!$H$6:$H$41,0)))*Cal!$C231</f>
        <v>255</v>
      </c>
      <c r="E231" s="31">
        <f>INDEX('INPUT AVG'!$B:$AK,Cal!$E231,IF(Cal!$P$3=22.5,MATCH(E$1,Cal!$G$6:$G$21,0),MATCH(E$1,Cal!$H$6:$H$41,0)))*Cal!$C231</f>
        <v>255</v>
      </c>
      <c r="F231" s="31">
        <f>INDEX('INPUT AVG'!$B:$AK,Cal!$E231,IF(Cal!$P$3=22.5,MATCH(F$1,Cal!$G$6:$G$21,0),MATCH(F$1,Cal!$H$6:$H$41,0)))*Cal!$C231</f>
        <v>255</v>
      </c>
      <c r="G231" s="31">
        <f>INDEX('INPUT AVG'!$B:$AK,Cal!$E231,IF(Cal!$P$3=22.5,MATCH(G$1,Cal!$G$6:$G$21,0),MATCH(G$1,Cal!$H$6:$H$41,0)))*Cal!$C231</f>
        <v>255</v>
      </c>
      <c r="H231" s="31">
        <f>INDEX('INPUT AVG'!$B:$AK,Cal!$E231,IF(Cal!$P$3=22.5,MATCH(H$1,Cal!$G$6:$G$21,0),MATCH(H$1,Cal!$H$6:$H$41,0)))*Cal!$C231</f>
        <v>255</v>
      </c>
      <c r="I231" s="31">
        <f>INDEX('INPUT AVG'!$B:$AK,Cal!$E231,IF(Cal!$P$3=22.5,MATCH(I$1,Cal!$G$6:$G$21,0),MATCH(I$1,Cal!$H$6:$H$41,0)))*Cal!$C231</f>
        <v>255</v>
      </c>
      <c r="J231" s="31">
        <f>INDEX('INPUT AVG'!$B:$AK,Cal!$E231,IF(Cal!$P$3=22.5,MATCH(J$1,Cal!$G$6:$G$21,0),MATCH(J$1,Cal!$H$6:$H$41,0)))*Cal!$C231</f>
        <v>255</v>
      </c>
      <c r="K231" s="31">
        <f>INDEX('INPUT AVG'!$B:$AK,Cal!$E231,IF(Cal!$P$3=22.5,MATCH(K$1,Cal!$G$6:$G$21,0),MATCH(K$1,Cal!$H$6:$H$41,0)))*Cal!$C231</f>
        <v>255</v>
      </c>
      <c r="L231" s="31">
        <f>INDEX('INPUT AVG'!$B:$AK,Cal!$E231,IF(Cal!$P$3=22.5,MATCH(L$1,Cal!$G$6:$G$21,0),MATCH(L$1,Cal!$H$6:$H$41,0)))*Cal!$C231</f>
        <v>255</v>
      </c>
      <c r="M231" s="31">
        <f>INDEX('INPUT AVG'!$B:$AK,Cal!$E231,IF(Cal!$P$3=22.5,MATCH(M$1,Cal!$G$6:$G$21,0),MATCH(M$1,Cal!$H$6:$H$41,0)))*Cal!$C231</f>
        <v>255</v>
      </c>
      <c r="N231" s="31">
        <f>INDEX('INPUT AVG'!$B:$AK,Cal!$E231,IF(Cal!$P$3=22.5,MATCH(N$1,Cal!$G$6:$G$21,0),MATCH(N$1,Cal!$H$6:$H$41,0)))*Cal!$C231</f>
        <v>255</v>
      </c>
      <c r="O231" s="31">
        <f>INDEX('INPUT AVG'!$B:$AK,Cal!$E231,IF(Cal!$P$3=22.5,MATCH(O$1,Cal!$G$6:$G$21,0),MATCH(O$1,Cal!$H$6:$H$41,0)))*Cal!$C231</f>
        <v>255</v>
      </c>
      <c r="P231" s="31">
        <f>INDEX('INPUT AVG'!$B:$AK,Cal!$E231,IF(Cal!$P$3=22.5,MATCH(P$1,Cal!$G$6:$G$21,0),MATCH(P$1,Cal!$H$6:$H$41,0)))*Cal!$C231</f>
        <v>255</v>
      </c>
      <c r="Q231" s="31">
        <f>INDEX('INPUT AVG'!$B:$AK,Cal!$E231,IF(Cal!$P$3=22.5,MATCH(Q$1,Cal!$G$6:$G$21,0),MATCH(Q$1,Cal!$H$6:$H$41,0)))*Cal!$C231</f>
        <v>255</v>
      </c>
      <c r="R231" s="31">
        <f>INDEX('INPUT AVG'!$B:$AK,Cal!$E231,IF(Cal!$P$3=22.5,MATCH(R$1,Cal!$G$6:$G$21,0),MATCH(R$1,Cal!$H$6:$H$41,0)))*Cal!$C231</f>
        <v>255</v>
      </c>
      <c r="S231" s="31">
        <f>INDEX('INPUT AVG'!$B:$AK,Cal!$E231,IF(Cal!$P$3=22.5,MATCH(S$1,Cal!$G$6:$G$21,0),MATCH(S$1,Cal!$H$6:$H$41,0)))*Cal!$C231</f>
        <v>255</v>
      </c>
      <c r="T231" s="31">
        <f>INDEX('INPUT AVG'!$B:$AK,Cal!$E231,IF(Cal!$P$3=22.5,MATCH(T$1,Cal!$G$6:$G$21,0),MATCH(T$1,Cal!$H$6:$H$41,0)))*Cal!$C231</f>
        <v>255</v>
      </c>
      <c r="U231" s="31">
        <f>INDEX('INPUT AVG'!$B:$AK,Cal!$E231,IF(Cal!$P$3=22.5,MATCH(U$1,Cal!$G$6:$G$21,0),MATCH(U$1,Cal!$H$6:$H$41,0)))*Cal!$C231</f>
        <v>255</v>
      </c>
      <c r="V231" s="31">
        <f>INDEX('INPUT AVG'!$B:$AK,Cal!$E231,IF(Cal!$P$3=22.5,MATCH(V$1,Cal!$G$6:$G$21,0),MATCH(V$1,Cal!$H$6:$H$41,0)))*Cal!$C231</f>
        <v>255</v>
      </c>
      <c r="W231" s="31">
        <f>INDEX('INPUT AVG'!$B:$AK,Cal!$E231,IF(Cal!$P$3=22.5,MATCH(W$1,Cal!$G$6:$G$21,0),MATCH(W$1,Cal!$H$6:$H$41,0)))*Cal!$C231</f>
        <v>255</v>
      </c>
      <c r="X231" s="31">
        <f>INDEX('INPUT AVG'!$B:$AK,Cal!$E231,IF(Cal!$P$3=22.5,MATCH(X$1,Cal!$G$6:$G$21,0),MATCH(X$1,Cal!$H$6:$H$41,0)))*Cal!$C231</f>
        <v>255</v>
      </c>
      <c r="Y231" s="31">
        <f>INDEX('INPUT AVG'!$B:$AK,Cal!$E231,IF(Cal!$P$3=22.5,MATCH(Y$1,Cal!$G$6:$G$21,0),MATCH(Y$1,Cal!$H$6:$H$41,0)))*Cal!$C231</f>
        <v>255</v>
      </c>
      <c r="Z231" s="31">
        <f>INDEX('INPUT AVG'!$B:$AK,Cal!$E231,IF(Cal!$P$3=22.5,MATCH(Z$1,Cal!$G$6:$G$21,0),MATCH(Z$1,Cal!$H$6:$H$41,0)))*Cal!$C231</f>
        <v>255</v>
      </c>
      <c r="AA231" s="31">
        <f>INDEX('INPUT AVG'!$B:$AK,Cal!$E231,IF(Cal!$P$3=22.5,MATCH(AA$1,Cal!$G$6:$G$21,0),MATCH(AA$1,Cal!$H$6:$H$41,0)))*Cal!$C231</f>
        <v>255</v>
      </c>
      <c r="AB231" s="31">
        <f>INDEX('INPUT AVG'!$B:$AK,Cal!$E231,IF(Cal!$P$3=22.5,MATCH(AB$1,Cal!$G$6:$G$21,0),MATCH(AB$1,Cal!$H$6:$H$41,0)))*Cal!$C231</f>
        <v>255</v>
      </c>
      <c r="AC231" s="31">
        <f>INDEX('INPUT AVG'!$B:$AK,Cal!$E231,IF(Cal!$P$3=22.5,MATCH(AC$1,Cal!$G$6:$G$21,0),MATCH(AC$1,Cal!$H$6:$H$41,0)))*Cal!$C231</f>
        <v>255</v>
      </c>
      <c r="AD231" s="31">
        <f>INDEX('INPUT AVG'!$B:$AK,Cal!$E231,IF(Cal!$P$3=22.5,MATCH(AD$1,Cal!$G$6:$G$21,0),MATCH(AD$1,Cal!$H$6:$H$41,0)))*Cal!$C231</f>
        <v>0.17989510297775269</v>
      </c>
      <c r="AE231" s="31">
        <f>INDEX('INPUT AVG'!$B:$AK,Cal!$E231,IF(Cal!$P$3=22.5,MATCH(AE$1,Cal!$G$6:$G$21,0),MATCH(AE$1,Cal!$H$6:$H$41,0)))*Cal!$C231</f>
        <v>0.25478780269622803</v>
      </c>
      <c r="AF231" s="31">
        <f>INDEX('INPUT AVG'!$B:$AK,Cal!$E231,IF(Cal!$P$3=22.5,MATCH(AF$1,Cal!$G$6:$G$21,0),MATCH(AF$1,Cal!$H$6:$H$41,0)))*Cal!$C231</f>
        <v>0.34888982772827148</v>
      </c>
      <c r="AG231" s="31">
        <f>INDEX('INPUT AVG'!$B:$AK,Cal!$E231,IF(Cal!$P$3=22.5,MATCH(AG$1,Cal!$G$6:$G$21,0),MATCH(AG$1,Cal!$H$6:$H$41,0)))*Cal!$C231</f>
        <v>0.39581954479217529</v>
      </c>
      <c r="AH231" s="31">
        <f>INDEX('INPUT AVG'!$B:$AK,Cal!$E231,IF(Cal!$P$3=22.5,MATCH(AH$1,Cal!$G$6:$G$21,0),MATCH(AH$1,Cal!$H$6:$H$41,0)))*Cal!$C231</f>
        <v>0.45670071244239807</v>
      </c>
      <c r="AI231" s="31">
        <f>INDEX('INPUT AVG'!$B:$AK,Cal!$E231,IF(Cal!$P$3=22.5,MATCH(AI$1,Cal!$G$6:$G$21,0),MATCH(AI$1,Cal!$H$6:$H$41,0)))*Cal!$C231</f>
        <v>255</v>
      </c>
      <c r="AJ231" s="31">
        <f>INDEX('INPUT AVG'!$B:$AK,Cal!$E231,IF(Cal!$P$3=22.5,MATCH(AJ$1,Cal!$G$6:$G$21,0),MATCH(AJ$1,Cal!$H$6:$H$41,0)))*Cal!$C231</f>
        <v>255</v>
      </c>
      <c r="AK231" s="31">
        <f>INDEX('INPUT AVG'!$B:$AK,Cal!$E231,IF(Cal!$P$3=22.5,MATCH(AK$1,Cal!$G$6:$G$21,0),MATCH(AK$1,Cal!$H$6:$H$41,0)))*Cal!$C231</f>
        <v>255</v>
      </c>
      <c r="AL231" s="31">
        <f>INDEX('INPUT AVG'!$B:$AK,Cal!$E231,IF(Cal!$P$3=22.5,MATCH(AL$1,Cal!$G$6:$G$21,0),MATCH(AL$1,Cal!$H$6:$H$41,0)))*Cal!$C231</f>
        <v>255</v>
      </c>
    </row>
    <row r="232" spans="1:38" x14ac:dyDescent="0.4">
      <c r="A232" s="7">
        <f>Cal!A232</f>
        <v>231</v>
      </c>
      <c r="B232" s="31">
        <f>INDEX('INPUT AVG'!$B:$AK,Cal!$E232,IF(Cal!$P$3=22.5,MATCH(B$1,Cal!$G$6:$G$21,0),MATCH(B$1,Cal!$H$6:$H$41,0)))*Cal!$C232</f>
        <v>255</v>
      </c>
      <c r="C232" s="31">
        <f>INDEX('INPUT AVG'!$B:$AK,Cal!$E232,IF(Cal!$P$3=22.5,MATCH(C$1,Cal!$G$6:$G$21,0),MATCH(C$1,Cal!$H$6:$H$41,0)))*Cal!$C232</f>
        <v>255</v>
      </c>
      <c r="D232" s="31">
        <f>INDEX('INPUT AVG'!$B:$AK,Cal!$E232,IF(Cal!$P$3=22.5,MATCH(D$1,Cal!$G$6:$G$21,0),MATCH(D$1,Cal!$H$6:$H$41,0)))*Cal!$C232</f>
        <v>255</v>
      </c>
      <c r="E232" s="31">
        <f>INDEX('INPUT AVG'!$B:$AK,Cal!$E232,IF(Cal!$P$3=22.5,MATCH(E$1,Cal!$G$6:$G$21,0),MATCH(E$1,Cal!$H$6:$H$41,0)))*Cal!$C232</f>
        <v>255</v>
      </c>
      <c r="F232" s="31">
        <f>INDEX('INPUT AVG'!$B:$AK,Cal!$E232,IF(Cal!$P$3=22.5,MATCH(F$1,Cal!$G$6:$G$21,0),MATCH(F$1,Cal!$H$6:$H$41,0)))*Cal!$C232</f>
        <v>255</v>
      </c>
      <c r="G232" s="31">
        <f>INDEX('INPUT AVG'!$B:$AK,Cal!$E232,IF(Cal!$P$3=22.5,MATCH(G$1,Cal!$G$6:$G$21,0),MATCH(G$1,Cal!$H$6:$H$41,0)))*Cal!$C232</f>
        <v>255</v>
      </c>
      <c r="H232" s="31">
        <f>INDEX('INPUT AVG'!$B:$AK,Cal!$E232,IF(Cal!$P$3=22.5,MATCH(H$1,Cal!$G$6:$G$21,0),MATCH(H$1,Cal!$H$6:$H$41,0)))*Cal!$C232</f>
        <v>255</v>
      </c>
      <c r="I232" s="31">
        <f>INDEX('INPUT AVG'!$B:$AK,Cal!$E232,IF(Cal!$P$3=22.5,MATCH(I$1,Cal!$G$6:$G$21,0),MATCH(I$1,Cal!$H$6:$H$41,0)))*Cal!$C232</f>
        <v>255</v>
      </c>
      <c r="J232" s="31">
        <f>INDEX('INPUT AVG'!$B:$AK,Cal!$E232,IF(Cal!$P$3=22.5,MATCH(J$1,Cal!$G$6:$G$21,0),MATCH(J$1,Cal!$H$6:$H$41,0)))*Cal!$C232</f>
        <v>255</v>
      </c>
      <c r="K232" s="31">
        <f>INDEX('INPUT AVG'!$B:$AK,Cal!$E232,IF(Cal!$P$3=22.5,MATCH(K$1,Cal!$G$6:$G$21,0),MATCH(K$1,Cal!$H$6:$H$41,0)))*Cal!$C232</f>
        <v>255</v>
      </c>
      <c r="L232" s="31">
        <f>INDEX('INPUT AVG'!$B:$AK,Cal!$E232,IF(Cal!$P$3=22.5,MATCH(L$1,Cal!$G$6:$G$21,0),MATCH(L$1,Cal!$H$6:$H$41,0)))*Cal!$C232</f>
        <v>255</v>
      </c>
      <c r="M232" s="31">
        <f>INDEX('INPUT AVG'!$B:$AK,Cal!$E232,IF(Cal!$P$3=22.5,MATCH(M$1,Cal!$G$6:$G$21,0),MATCH(M$1,Cal!$H$6:$H$41,0)))*Cal!$C232</f>
        <v>255</v>
      </c>
      <c r="N232" s="31">
        <f>INDEX('INPUT AVG'!$B:$AK,Cal!$E232,IF(Cal!$P$3=22.5,MATCH(N$1,Cal!$G$6:$G$21,0),MATCH(N$1,Cal!$H$6:$H$41,0)))*Cal!$C232</f>
        <v>255</v>
      </c>
      <c r="O232" s="31">
        <f>INDEX('INPUT AVG'!$B:$AK,Cal!$E232,IF(Cal!$P$3=22.5,MATCH(O$1,Cal!$G$6:$G$21,0),MATCH(O$1,Cal!$H$6:$H$41,0)))*Cal!$C232</f>
        <v>255</v>
      </c>
      <c r="P232" s="31">
        <f>INDEX('INPUT AVG'!$B:$AK,Cal!$E232,IF(Cal!$P$3=22.5,MATCH(P$1,Cal!$G$6:$G$21,0),MATCH(P$1,Cal!$H$6:$H$41,0)))*Cal!$C232</f>
        <v>255</v>
      </c>
      <c r="Q232" s="31">
        <f>INDEX('INPUT AVG'!$B:$AK,Cal!$E232,IF(Cal!$P$3=22.5,MATCH(Q$1,Cal!$G$6:$G$21,0),MATCH(Q$1,Cal!$H$6:$H$41,0)))*Cal!$C232</f>
        <v>255</v>
      </c>
      <c r="R232" s="31">
        <f>INDEX('INPUT AVG'!$B:$AK,Cal!$E232,IF(Cal!$P$3=22.5,MATCH(R$1,Cal!$G$6:$G$21,0),MATCH(R$1,Cal!$H$6:$H$41,0)))*Cal!$C232</f>
        <v>255</v>
      </c>
      <c r="S232" s="31">
        <f>INDEX('INPUT AVG'!$B:$AK,Cal!$E232,IF(Cal!$P$3=22.5,MATCH(S$1,Cal!$G$6:$G$21,0),MATCH(S$1,Cal!$H$6:$H$41,0)))*Cal!$C232</f>
        <v>255</v>
      </c>
      <c r="T232" s="31">
        <f>INDEX('INPUT AVG'!$B:$AK,Cal!$E232,IF(Cal!$P$3=22.5,MATCH(T$1,Cal!$G$6:$G$21,0),MATCH(T$1,Cal!$H$6:$H$41,0)))*Cal!$C232</f>
        <v>255</v>
      </c>
      <c r="U232" s="31">
        <f>INDEX('INPUT AVG'!$B:$AK,Cal!$E232,IF(Cal!$P$3=22.5,MATCH(U$1,Cal!$G$6:$G$21,0),MATCH(U$1,Cal!$H$6:$H$41,0)))*Cal!$C232</f>
        <v>255</v>
      </c>
      <c r="V232" s="31">
        <f>INDEX('INPUT AVG'!$B:$AK,Cal!$E232,IF(Cal!$P$3=22.5,MATCH(V$1,Cal!$G$6:$G$21,0),MATCH(V$1,Cal!$H$6:$H$41,0)))*Cal!$C232</f>
        <v>255</v>
      </c>
      <c r="W232" s="31">
        <f>INDEX('INPUT AVG'!$B:$AK,Cal!$E232,IF(Cal!$P$3=22.5,MATCH(W$1,Cal!$G$6:$G$21,0),MATCH(W$1,Cal!$H$6:$H$41,0)))*Cal!$C232</f>
        <v>255</v>
      </c>
      <c r="X232" s="31">
        <f>INDEX('INPUT AVG'!$B:$AK,Cal!$E232,IF(Cal!$P$3=22.5,MATCH(X$1,Cal!$G$6:$G$21,0),MATCH(X$1,Cal!$H$6:$H$41,0)))*Cal!$C232</f>
        <v>255</v>
      </c>
      <c r="Y232" s="31">
        <f>INDEX('INPUT AVG'!$B:$AK,Cal!$E232,IF(Cal!$P$3=22.5,MATCH(Y$1,Cal!$G$6:$G$21,0),MATCH(Y$1,Cal!$H$6:$H$41,0)))*Cal!$C232</f>
        <v>255</v>
      </c>
      <c r="Z232" s="31">
        <f>INDEX('INPUT AVG'!$B:$AK,Cal!$E232,IF(Cal!$P$3=22.5,MATCH(Z$1,Cal!$G$6:$G$21,0),MATCH(Z$1,Cal!$H$6:$H$41,0)))*Cal!$C232</f>
        <v>255</v>
      </c>
      <c r="AA232" s="31">
        <f>INDEX('INPUT AVG'!$B:$AK,Cal!$E232,IF(Cal!$P$3=22.5,MATCH(AA$1,Cal!$G$6:$G$21,0),MATCH(AA$1,Cal!$H$6:$H$41,0)))*Cal!$C232</f>
        <v>255</v>
      </c>
      <c r="AB232" s="31">
        <f>INDEX('INPUT AVG'!$B:$AK,Cal!$E232,IF(Cal!$P$3=22.5,MATCH(AB$1,Cal!$G$6:$G$21,0),MATCH(AB$1,Cal!$H$6:$H$41,0)))*Cal!$C232</f>
        <v>255</v>
      </c>
      <c r="AC232" s="31">
        <f>INDEX('INPUT AVG'!$B:$AK,Cal!$E232,IF(Cal!$P$3=22.5,MATCH(AC$1,Cal!$G$6:$G$21,0),MATCH(AC$1,Cal!$H$6:$H$41,0)))*Cal!$C232</f>
        <v>255</v>
      </c>
      <c r="AD232" s="31">
        <f>INDEX('INPUT AVG'!$B:$AK,Cal!$E232,IF(Cal!$P$3=22.5,MATCH(AD$1,Cal!$G$6:$G$21,0),MATCH(AD$1,Cal!$H$6:$H$41,0)))*Cal!$C232</f>
        <v>0.20254552364349365</v>
      </c>
      <c r="AE232" s="31">
        <f>INDEX('INPUT AVG'!$B:$AK,Cal!$E232,IF(Cal!$P$3=22.5,MATCH(AE$1,Cal!$G$6:$G$21,0),MATCH(AE$1,Cal!$H$6:$H$41,0)))*Cal!$C232</f>
        <v>0.26131224632263184</v>
      </c>
      <c r="AF232" s="31">
        <f>INDEX('INPUT AVG'!$B:$AK,Cal!$E232,IF(Cal!$P$3=22.5,MATCH(AF$1,Cal!$G$6:$G$21,0),MATCH(AF$1,Cal!$H$6:$H$41,0)))*Cal!$C232</f>
        <v>0.32253876328468323</v>
      </c>
      <c r="AG232" s="31">
        <f>INDEX('INPUT AVG'!$B:$AK,Cal!$E232,IF(Cal!$P$3=22.5,MATCH(AG$1,Cal!$G$6:$G$21,0),MATCH(AG$1,Cal!$H$6:$H$41,0)))*Cal!$C232</f>
        <v>0.34469032287597656</v>
      </c>
      <c r="AH232" s="31">
        <f>INDEX('INPUT AVG'!$B:$AK,Cal!$E232,IF(Cal!$P$3=22.5,MATCH(AH$1,Cal!$G$6:$G$21,0),MATCH(AH$1,Cal!$H$6:$H$41,0)))*Cal!$C232</f>
        <v>0.34496590495109558</v>
      </c>
      <c r="AI232" s="31">
        <f>INDEX('INPUT AVG'!$B:$AK,Cal!$E232,IF(Cal!$P$3=22.5,MATCH(AI$1,Cal!$G$6:$G$21,0),MATCH(AI$1,Cal!$H$6:$H$41,0)))*Cal!$C232</f>
        <v>255</v>
      </c>
      <c r="AJ232" s="31">
        <f>INDEX('INPUT AVG'!$B:$AK,Cal!$E232,IF(Cal!$P$3=22.5,MATCH(AJ$1,Cal!$G$6:$G$21,0),MATCH(AJ$1,Cal!$H$6:$H$41,0)))*Cal!$C232</f>
        <v>255</v>
      </c>
      <c r="AK232" s="31">
        <f>INDEX('INPUT AVG'!$B:$AK,Cal!$E232,IF(Cal!$P$3=22.5,MATCH(AK$1,Cal!$G$6:$G$21,0),MATCH(AK$1,Cal!$H$6:$H$41,0)))*Cal!$C232</f>
        <v>255</v>
      </c>
      <c r="AL232" s="31">
        <f>INDEX('INPUT AVG'!$B:$AK,Cal!$E232,IF(Cal!$P$3=22.5,MATCH(AL$1,Cal!$G$6:$G$21,0),MATCH(AL$1,Cal!$H$6:$H$41,0)))*Cal!$C232</f>
        <v>255</v>
      </c>
    </row>
    <row r="233" spans="1:38" x14ac:dyDescent="0.4">
      <c r="A233" s="7">
        <f>Cal!A233</f>
        <v>232</v>
      </c>
      <c r="B233" s="31">
        <f>INDEX('INPUT AVG'!$B:$AK,Cal!$E233,IF(Cal!$P$3=22.5,MATCH(B$1,Cal!$G$6:$G$21,0),MATCH(B$1,Cal!$H$6:$H$41,0)))*Cal!$C233</f>
        <v>255</v>
      </c>
      <c r="C233" s="31">
        <f>INDEX('INPUT AVG'!$B:$AK,Cal!$E233,IF(Cal!$P$3=22.5,MATCH(C$1,Cal!$G$6:$G$21,0),MATCH(C$1,Cal!$H$6:$H$41,0)))*Cal!$C233</f>
        <v>255</v>
      </c>
      <c r="D233" s="31">
        <f>INDEX('INPUT AVG'!$B:$AK,Cal!$E233,IF(Cal!$P$3=22.5,MATCH(D$1,Cal!$G$6:$G$21,0),MATCH(D$1,Cal!$H$6:$H$41,0)))*Cal!$C233</f>
        <v>255</v>
      </c>
      <c r="E233" s="31">
        <f>INDEX('INPUT AVG'!$B:$AK,Cal!$E233,IF(Cal!$P$3=22.5,MATCH(E$1,Cal!$G$6:$G$21,0),MATCH(E$1,Cal!$H$6:$H$41,0)))*Cal!$C233</f>
        <v>255</v>
      </c>
      <c r="F233" s="31">
        <f>INDEX('INPUT AVG'!$B:$AK,Cal!$E233,IF(Cal!$P$3=22.5,MATCH(F$1,Cal!$G$6:$G$21,0),MATCH(F$1,Cal!$H$6:$H$41,0)))*Cal!$C233</f>
        <v>255</v>
      </c>
      <c r="G233" s="31">
        <f>INDEX('INPUT AVG'!$B:$AK,Cal!$E233,IF(Cal!$P$3=22.5,MATCH(G$1,Cal!$G$6:$G$21,0),MATCH(G$1,Cal!$H$6:$H$41,0)))*Cal!$C233</f>
        <v>255</v>
      </c>
      <c r="H233" s="31">
        <f>INDEX('INPUT AVG'!$B:$AK,Cal!$E233,IF(Cal!$P$3=22.5,MATCH(H$1,Cal!$G$6:$G$21,0),MATCH(H$1,Cal!$H$6:$H$41,0)))*Cal!$C233</f>
        <v>255</v>
      </c>
      <c r="I233" s="31">
        <f>INDEX('INPUT AVG'!$B:$AK,Cal!$E233,IF(Cal!$P$3=22.5,MATCH(I$1,Cal!$G$6:$G$21,0),MATCH(I$1,Cal!$H$6:$H$41,0)))*Cal!$C233</f>
        <v>255</v>
      </c>
      <c r="J233" s="31">
        <f>INDEX('INPUT AVG'!$B:$AK,Cal!$E233,IF(Cal!$P$3=22.5,MATCH(J$1,Cal!$G$6:$G$21,0),MATCH(J$1,Cal!$H$6:$H$41,0)))*Cal!$C233</f>
        <v>255</v>
      </c>
      <c r="K233" s="31">
        <f>INDEX('INPUT AVG'!$B:$AK,Cal!$E233,IF(Cal!$P$3=22.5,MATCH(K$1,Cal!$G$6:$G$21,0),MATCH(K$1,Cal!$H$6:$H$41,0)))*Cal!$C233</f>
        <v>255</v>
      </c>
      <c r="L233" s="31">
        <f>INDEX('INPUT AVG'!$B:$AK,Cal!$E233,IF(Cal!$P$3=22.5,MATCH(L$1,Cal!$G$6:$G$21,0),MATCH(L$1,Cal!$H$6:$H$41,0)))*Cal!$C233</f>
        <v>255</v>
      </c>
      <c r="M233" s="31">
        <f>INDEX('INPUT AVG'!$B:$AK,Cal!$E233,IF(Cal!$P$3=22.5,MATCH(M$1,Cal!$G$6:$G$21,0),MATCH(M$1,Cal!$H$6:$H$41,0)))*Cal!$C233</f>
        <v>255</v>
      </c>
      <c r="N233" s="31">
        <f>INDEX('INPUT AVG'!$B:$AK,Cal!$E233,IF(Cal!$P$3=22.5,MATCH(N$1,Cal!$G$6:$G$21,0),MATCH(N$1,Cal!$H$6:$H$41,0)))*Cal!$C233</f>
        <v>255</v>
      </c>
      <c r="O233" s="31">
        <f>INDEX('INPUT AVG'!$B:$AK,Cal!$E233,IF(Cal!$P$3=22.5,MATCH(O$1,Cal!$G$6:$G$21,0),MATCH(O$1,Cal!$H$6:$H$41,0)))*Cal!$C233</f>
        <v>255</v>
      </c>
      <c r="P233" s="31">
        <f>INDEX('INPUT AVG'!$B:$AK,Cal!$E233,IF(Cal!$P$3=22.5,MATCH(P$1,Cal!$G$6:$G$21,0),MATCH(P$1,Cal!$H$6:$H$41,0)))*Cal!$C233</f>
        <v>255</v>
      </c>
      <c r="Q233" s="31">
        <f>INDEX('INPUT AVG'!$B:$AK,Cal!$E233,IF(Cal!$P$3=22.5,MATCH(Q$1,Cal!$G$6:$G$21,0),MATCH(Q$1,Cal!$H$6:$H$41,0)))*Cal!$C233</f>
        <v>255</v>
      </c>
      <c r="R233" s="31">
        <f>INDEX('INPUT AVG'!$B:$AK,Cal!$E233,IF(Cal!$P$3=22.5,MATCH(R$1,Cal!$G$6:$G$21,0),MATCH(R$1,Cal!$H$6:$H$41,0)))*Cal!$C233</f>
        <v>255</v>
      </c>
      <c r="S233" s="31">
        <f>INDEX('INPUT AVG'!$B:$AK,Cal!$E233,IF(Cal!$P$3=22.5,MATCH(S$1,Cal!$G$6:$G$21,0),MATCH(S$1,Cal!$H$6:$H$41,0)))*Cal!$C233</f>
        <v>255</v>
      </c>
      <c r="T233" s="31">
        <f>INDEX('INPUT AVG'!$B:$AK,Cal!$E233,IF(Cal!$P$3=22.5,MATCH(T$1,Cal!$G$6:$G$21,0),MATCH(T$1,Cal!$H$6:$H$41,0)))*Cal!$C233</f>
        <v>255</v>
      </c>
      <c r="U233" s="31">
        <f>INDEX('INPUT AVG'!$B:$AK,Cal!$E233,IF(Cal!$P$3=22.5,MATCH(U$1,Cal!$G$6:$G$21,0),MATCH(U$1,Cal!$H$6:$H$41,0)))*Cal!$C233</f>
        <v>255</v>
      </c>
      <c r="V233" s="31">
        <f>INDEX('INPUT AVG'!$B:$AK,Cal!$E233,IF(Cal!$P$3=22.5,MATCH(V$1,Cal!$G$6:$G$21,0),MATCH(V$1,Cal!$H$6:$H$41,0)))*Cal!$C233</f>
        <v>255</v>
      </c>
      <c r="W233" s="31">
        <f>INDEX('INPUT AVG'!$B:$AK,Cal!$E233,IF(Cal!$P$3=22.5,MATCH(W$1,Cal!$G$6:$G$21,0),MATCH(W$1,Cal!$H$6:$H$41,0)))*Cal!$C233</f>
        <v>255</v>
      </c>
      <c r="X233" s="31">
        <f>INDEX('INPUT AVG'!$B:$AK,Cal!$E233,IF(Cal!$P$3=22.5,MATCH(X$1,Cal!$G$6:$G$21,0),MATCH(X$1,Cal!$H$6:$H$41,0)))*Cal!$C233</f>
        <v>255</v>
      </c>
      <c r="Y233" s="31">
        <f>INDEX('INPUT AVG'!$B:$AK,Cal!$E233,IF(Cal!$P$3=22.5,MATCH(Y$1,Cal!$G$6:$G$21,0),MATCH(Y$1,Cal!$H$6:$H$41,0)))*Cal!$C233</f>
        <v>255</v>
      </c>
      <c r="Z233" s="31">
        <f>INDEX('INPUT AVG'!$B:$AK,Cal!$E233,IF(Cal!$P$3=22.5,MATCH(Z$1,Cal!$G$6:$G$21,0),MATCH(Z$1,Cal!$H$6:$H$41,0)))*Cal!$C233</f>
        <v>255</v>
      </c>
      <c r="AA233" s="31">
        <f>INDEX('INPUT AVG'!$B:$AK,Cal!$E233,IF(Cal!$P$3=22.5,MATCH(AA$1,Cal!$G$6:$G$21,0),MATCH(AA$1,Cal!$H$6:$H$41,0)))*Cal!$C233</f>
        <v>255</v>
      </c>
      <c r="AB233" s="31">
        <f>INDEX('INPUT AVG'!$B:$AK,Cal!$E233,IF(Cal!$P$3=22.5,MATCH(AB$1,Cal!$G$6:$G$21,0),MATCH(AB$1,Cal!$H$6:$H$41,0)))*Cal!$C233</f>
        <v>255</v>
      </c>
      <c r="AC233" s="31">
        <f>INDEX('INPUT AVG'!$B:$AK,Cal!$E233,IF(Cal!$P$3=22.5,MATCH(AC$1,Cal!$G$6:$G$21,0),MATCH(AC$1,Cal!$H$6:$H$41,0)))*Cal!$C233</f>
        <v>255</v>
      </c>
      <c r="AD233" s="31">
        <f>INDEX('INPUT AVG'!$B:$AK,Cal!$E233,IF(Cal!$P$3=22.5,MATCH(AD$1,Cal!$G$6:$G$21,0),MATCH(AD$1,Cal!$H$6:$H$41,0)))*Cal!$C233</f>
        <v>0.29587903618812561</v>
      </c>
      <c r="AE233" s="31">
        <f>INDEX('INPUT AVG'!$B:$AK,Cal!$E233,IF(Cal!$P$3=22.5,MATCH(AE$1,Cal!$G$6:$G$21,0),MATCH(AE$1,Cal!$H$6:$H$41,0)))*Cal!$C233</f>
        <v>0.26956915855407715</v>
      </c>
      <c r="AF233" s="31">
        <f>INDEX('INPUT AVG'!$B:$AK,Cal!$E233,IF(Cal!$P$3=22.5,MATCH(AF$1,Cal!$G$6:$G$21,0),MATCH(AF$1,Cal!$H$6:$H$41,0)))*Cal!$C233</f>
        <v>0.25419685244560242</v>
      </c>
      <c r="AG233" s="31">
        <f>INDEX('INPUT AVG'!$B:$AK,Cal!$E233,IF(Cal!$P$3=22.5,MATCH(AG$1,Cal!$G$6:$G$21,0),MATCH(AG$1,Cal!$H$6:$H$41,0)))*Cal!$C233</f>
        <v>0.19672426581382751</v>
      </c>
      <c r="AH233" s="31">
        <f>INDEX('INPUT AVG'!$B:$AK,Cal!$E233,IF(Cal!$P$3=22.5,MATCH(AH$1,Cal!$G$6:$G$21,0),MATCH(AH$1,Cal!$H$6:$H$41,0)))*Cal!$C233</f>
        <v>0.26101097464561462</v>
      </c>
      <c r="AI233" s="31">
        <f>INDEX('INPUT AVG'!$B:$AK,Cal!$E233,IF(Cal!$P$3=22.5,MATCH(AI$1,Cal!$G$6:$G$21,0),MATCH(AI$1,Cal!$H$6:$H$41,0)))*Cal!$C233</f>
        <v>255</v>
      </c>
      <c r="AJ233" s="31">
        <f>INDEX('INPUT AVG'!$B:$AK,Cal!$E233,IF(Cal!$P$3=22.5,MATCH(AJ$1,Cal!$G$6:$G$21,0),MATCH(AJ$1,Cal!$H$6:$H$41,0)))*Cal!$C233</f>
        <v>255</v>
      </c>
      <c r="AK233" s="31">
        <f>INDEX('INPUT AVG'!$B:$AK,Cal!$E233,IF(Cal!$P$3=22.5,MATCH(AK$1,Cal!$G$6:$G$21,0),MATCH(AK$1,Cal!$H$6:$H$41,0)))*Cal!$C233</f>
        <v>255</v>
      </c>
      <c r="AL233" s="31">
        <f>INDEX('INPUT AVG'!$B:$AK,Cal!$E233,IF(Cal!$P$3=22.5,MATCH(AL$1,Cal!$G$6:$G$21,0),MATCH(AL$1,Cal!$H$6:$H$41,0)))*Cal!$C233</f>
        <v>255</v>
      </c>
    </row>
    <row r="234" spans="1:38" x14ac:dyDescent="0.4">
      <c r="A234" s="7">
        <f>Cal!A234</f>
        <v>233</v>
      </c>
      <c r="B234" s="31">
        <f>INDEX('INPUT AVG'!$B:$AK,Cal!$E234,IF(Cal!$P$3=22.5,MATCH(B$1,Cal!$G$6:$G$21,0),MATCH(B$1,Cal!$H$6:$H$41,0)))*Cal!$C234</f>
        <v>255</v>
      </c>
      <c r="C234" s="31">
        <f>INDEX('INPUT AVG'!$B:$AK,Cal!$E234,IF(Cal!$P$3=22.5,MATCH(C$1,Cal!$G$6:$G$21,0),MATCH(C$1,Cal!$H$6:$H$41,0)))*Cal!$C234</f>
        <v>255</v>
      </c>
      <c r="D234" s="31">
        <f>INDEX('INPUT AVG'!$B:$AK,Cal!$E234,IF(Cal!$P$3=22.5,MATCH(D$1,Cal!$G$6:$G$21,0),MATCH(D$1,Cal!$H$6:$H$41,0)))*Cal!$C234</f>
        <v>255</v>
      </c>
      <c r="E234" s="31">
        <f>INDEX('INPUT AVG'!$B:$AK,Cal!$E234,IF(Cal!$P$3=22.5,MATCH(E$1,Cal!$G$6:$G$21,0),MATCH(E$1,Cal!$H$6:$H$41,0)))*Cal!$C234</f>
        <v>255</v>
      </c>
      <c r="F234" s="31">
        <f>INDEX('INPUT AVG'!$B:$AK,Cal!$E234,IF(Cal!$P$3=22.5,MATCH(F$1,Cal!$G$6:$G$21,0),MATCH(F$1,Cal!$H$6:$H$41,0)))*Cal!$C234</f>
        <v>255</v>
      </c>
      <c r="G234" s="31">
        <f>INDEX('INPUT AVG'!$B:$AK,Cal!$E234,IF(Cal!$P$3=22.5,MATCH(G$1,Cal!$G$6:$G$21,0),MATCH(G$1,Cal!$H$6:$H$41,0)))*Cal!$C234</f>
        <v>255</v>
      </c>
      <c r="H234" s="31">
        <f>INDEX('INPUT AVG'!$B:$AK,Cal!$E234,IF(Cal!$P$3=22.5,MATCH(H$1,Cal!$G$6:$G$21,0),MATCH(H$1,Cal!$H$6:$H$41,0)))*Cal!$C234</f>
        <v>255</v>
      </c>
      <c r="I234" s="31">
        <f>INDEX('INPUT AVG'!$B:$AK,Cal!$E234,IF(Cal!$P$3=22.5,MATCH(I$1,Cal!$G$6:$G$21,0),MATCH(I$1,Cal!$H$6:$H$41,0)))*Cal!$C234</f>
        <v>255</v>
      </c>
      <c r="J234" s="31">
        <f>INDEX('INPUT AVG'!$B:$AK,Cal!$E234,IF(Cal!$P$3=22.5,MATCH(J$1,Cal!$G$6:$G$21,0),MATCH(J$1,Cal!$H$6:$H$41,0)))*Cal!$C234</f>
        <v>255</v>
      </c>
      <c r="K234" s="31">
        <f>INDEX('INPUT AVG'!$B:$AK,Cal!$E234,IF(Cal!$P$3=22.5,MATCH(K$1,Cal!$G$6:$G$21,0),MATCH(K$1,Cal!$H$6:$H$41,0)))*Cal!$C234</f>
        <v>255</v>
      </c>
      <c r="L234" s="31">
        <f>INDEX('INPUT AVG'!$B:$AK,Cal!$E234,IF(Cal!$P$3=22.5,MATCH(L$1,Cal!$G$6:$G$21,0),MATCH(L$1,Cal!$H$6:$H$41,0)))*Cal!$C234</f>
        <v>255</v>
      </c>
      <c r="M234" s="31">
        <f>INDEX('INPUT AVG'!$B:$AK,Cal!$E234,IF(Cal!$P$3=22.5,MATCH(M$1,Cal!$G$6:$G$21,0),MATCH(M$1,Cal!$H$6:$H$41,0)))*Cal!$C234</f>
        <v>255</v>
      </c>
      <c r="N234" s="31">
        <f>INDEX('INPUT AVG'!$B:$AK,Cal!$E234,IF(Cal!$P$3=22.5,MATCH(N$1,Cal!$G$6:$G$21,0),MATCH(N$1,Cal!$H$6:$H$41,0)))*Cal!$C234</f>
        <v>255</v>
      </c>
      <c r="O234" s="31">
        <f>INDEX('INPUT AVG'!$B:$AK,Cal!$E234,IF(Cal!$P$3=22.5,MATCH(O$1,Cal!$G$6:$G$21,0),MATCH(O$1,Cal!$H$6:$H$41,0)))*Cal!$C234</f>
        <v>255</v>
      </c>
      <c r="P234" s="31">
        <f>INDEX('INPUT AVG'!$B:$AK,Cal!$E234,IF(Cal!$P$3=22.5,MATCH(P$1,Cal!$G$6:$G$21,0),MATCH(P$1,Cal!$H$6:$H$41,0)))*Cal!$C234</f>
        <v>255</v>
      </c>
      <c r="Q234" s="31">
        <f>INDEX('INPUT AVG'!$B:$AK,Cal!$E234,IF(Cal!$P$3=22.5,MATCH(Q$1,Cal!$G$6:$G$21,0),MATCH(Q$1,Cal!$H$6:$H$41,0)))*Cal!$C234</f>
        <v>255</v>
      </c>
      <c r="R234" s="31">
        <f>INDEX('INPUT AVG'!$B:$AK,Cal!$E234,IF(Cal!$P$3=22.5,MATCH(R$1,Cal!$G$6:$G$21,0),MATCH(R$1,Cal!$H$6:$H$41,0)))*Cal!$C234</f>
        <v>255</v>
      </c>
      <c r="S234" s="31">
        <f>INDEX('INPUT AVG'!$B:$AK,Cal!$E234,IF(Cal!$P$3=22.5,MATCH(S$1,Cal!$G$6:$G$21,0),MATCH(S$1,Cal!$H$6:$H$41,0)))*Cal!$C234</f>
        <v>255</v>
      </c>
      <c r="T234" s="31">
        <f>INDEX('INPUT AVG'!$B:$AK,Cal!$E234,IF(Cal!$P$3=22.5,MATCH(T$1,Cal!$G$6:$G$21,0),MATCH(T$1,Cal!$H$6:$H$41,0)))*Cal!$C234</f>
        <v>255</v>
      </c>
      <c r="U234" s="31">
        <f>INDEX('INPUT AVG'!$B:$AK,Cal!$E234,IF(Cal!$P$3=22.5,MATCH(U$1,Cal!$G$6:$G$21,0),MATCH(U$1,Cal!$H$6:$H$41,0)))*Cal!$C234</f>
        <v>255</v>
      </c>
      <c r="V234" s="31">
        <f>INDEX('INPUT AVG'!$B:$AK,Cal!$E234,IF(Cal!$P$3=22.5,MATCH(V$1,Cal!$G$6:$G$21,0),MATCH(V$1,Cal!$H$6:$H$41,0)))*Cal!$C234</f>
        <v>255</v>
      </c>
      <c r="W234" s="31">
        <f>INDEX('INPUT AVG'!$B:$AK,Cal!$E234,IF(Cal!$P$3=22.5,MATCH(W$1,Cal!$G$6:$G$21,0),MATCH(W$1,Cal!$H$6:$H$41,0)))*Cal!$C234</f>
        <v>255</v>
      </c>
      <c r="X234" s="31">
        <f>INDEX('INPUT AVG'!$B:$AK,Cal!$E234,IF(Cal!$P$3=22.5,MATCH(X$1,Cal!$G$6:$G$21,0),MATCH(X$1,Cal!$H$6:$H$41,0)))*Cal!$C234</f>
        <v>255</v>
      </c>
      <c r="Y234" s="31">
        <f>INDEX('INPUT AVG'!$B:$AK,Cal!$E234,IF(Cal!$P$3=22.5,MATCH(Y$1,Cal!$G$6:$G$21,0),MATCH(Y$1,Cal!$H$6:$H$41,0)))*Cal!$C234</f>
        <v>255</v>
      </c>
      <c r="Z234" s="31">
        <f>INDEX('INPUT AVG'!$B:$AK,Cal!$E234,IF(Cal!$P$3=22.5,MATCH(Z$1,Cal!$G$6:$G$21,0),MATCH(Z$1,Cal!$H$6:$H$41,0)))*Cal!$C234</f>
        <v>255</v>
      </c>
      <c r="AA234" s="31">
        <f>INDEX('INPUT AVG'!$B:$AK,Cal!$E234,IF(Cal!$P$3=22.5,MATCH(AA$1,Cal!$G$6:$G$21,0),MATCH(AA$1,Cal!$H$6:$H$41,0)))*Cal!$C234</f>
        <v>255</v>
      </c>
      <c r="AB234" s="31">
        <f>INDEX('INPUT AVG'!$B:$AK,Cal!$E234,IF(Cal!$P$3=22.5,MATCH(AB$1,Cal!$G$6:$G$21,0),MATCH(AB$1,Cal!$H$6:$H$41,0)))*Cal!$C234</f>
        <v>255</v>
      </c>
      <c r="AC234" s="31">
        <f>INDEX('INPUT AVG'!$B:$AK,Cal!$E234,IF(Cal!$P$3=22.5,MATCH(AC$1,Cal!$G$6:$G$21,0),MATCH(AC$1,Cal!$H$6:$H$41,0)))*Cal!$C234</f>
        <v>255</v>
      </c>
      <c r="AD234" s="31">
        <f>INDEX('INPUT AVG'!$B:$AK,Cal!$E234,IF(Cal!$P$3=22.5,MATCH(AD$1,Cal!$G$6:$G$21,0),MATCH(AD$1,Cal!$H$6:$H$41,0)))*Cal!$C234</f>
        <v>0.24785980582237244</v>
      </c>
      <c r="AE234" s="31">
        <f>INDEX('INPUT AVG'!$B:$AK,Cal!$E234,IF(Cal!$P$3=22.5,MATCH(AE$1,Cal!$G$6:$G$21,0),MATCH(AE$1,Cal!$H$6:$H$41,0)))*Cal!$C234</f>
        <v>0.24260476231575012</v>
      </c>
      <c r="AF234" s="31">
        <f>INDEX('INPUT AVG'!$B:$AK,Cal!$E234,IF(Cal!$P$3=22.5,MATCH(AF$1,Cal!$G$6:$G$21,0),MATCH(AF$1,Cal!$H$6:$H$41,0)))*Cal!$C234</f>
        <v>0.22501873970031738</v>
      </c>
      <c r="AG234" s="31">
        <f>INDEX('INPUT AVG'!$B:$AK,Cal!$E234,IF(Cal!$P$3=22.5,MATCH(AG$1,Cal!$G$6:$G$21,0),MATCH(AG$1,Cal!$H$6:$H$41,0)))*Cal!$C234</f>
        <v>0.18099120259284973</v>
      </c>
      <c r="AH234" s="31">
        <f>INDEX('INPUT AVG'!$B:$AK,Cal!$E234,IF(Cal!$P$3=22.5,MATCH(AH$1,Cal!$G$6:$G$21,0),MATCH(AH$1,Cal!$H$6:$H$41,0)))*Cal!$C234</f>
        <v>0.17349076271057129</v>
      </c>
      <c r="AI234" s="31">
        <f>INDEX('INPUT AVG'!$B:$AK,Cal!$E234,IF(Cal!$P$3=22.5,MATCH(AI$1,Cal!$G$6:$G$21,0),MATCH(AI$1,Cal!$H$6:$H$41,0)))*Cal!$C234</f>
        <v>255</v>
      </c>
      <c r="AJ234" s="31">
        <f>INDEX('INPUT AVG'!$B:$AK,Cal!$E234,IF(Cal!$P$3=22.5,MATCH(AJ$1,Cal!$G$6:$G$21,0),MATCH(AJ$1,Cal!$H$6:$H$41,0)))*Cal!$C234</f>
        <v>255</v>
      </c>
      <c r="AK234" s="31">
        <f>INDEX('INPUT AVG'!$B:$AK,Cal!$E234,IF(Cal!$P$3=22.5,MATCH(AK$1,Cal!$G$6:$G$21,0),MATCH(AK$1,Cal!$H$6:$H$41,0)))*Cal!$C234</f>
        <v>255</v>
      </c>
      <c r="AL234" s="31">
        <f>INDEX('INPUT AVG'!$B:$AK,Cal!$E234,IF(Cal!$P$3=22.5,MATCH(AL$1,Cal!$G$6:$G$21,0),MATCH(AL$1,Cal!$H$6:$H$41,0)))*Cal!$C234</f>
        <v>255</v>
      </c>
    </row>
    <row r="235" spans="1:38" x14ac:dyDescent="0.4">
      <c r="A235" s="7">
        <f>Cal!A235</f>
        <v>234</v>
      </c>
      <c r="B235" s="31">
        <f>INDEX('INPUT AVG'!$B:$AK,Cal!$E235,IF(Cal!$P$3=22.5,MATCH(B$1,Cal!$G$6:$G$21,0),MATCH(B$1,Cal!$H$6:$H$41,0)))*Cal!$C235</f>
        <v>255</v>
      </c>
      <c r="C235" s="31">
        <f>INDEX('INPUT AVG'!$B:$AK,Cal!$E235,IF(Cal!$P$3=22.5,MATCH(C$1,Cal!$G$6:$G$21,0),MATCH(C$1,Cal!$H$6:$H$41,0)))*Cal!$C235</f>
        <v>255</v>
      </c>
      <c r="D235" s="31">
        <f>INDEX('INPUT AVG'!$B:$AK,Cal!$E235,IF(Cal!$P$3=22.5,MATCH(D$1,Cal!$G$6:$G$21,0),MATCH(D$1,Cal!$H$6:$H$41,0)))*Cal!$C235</f>
        <v>255</v>
      </c>
      <c r="E235" s="31">
        <f>INDEX('INPUT AVG'!$B:$AK,Cal!$E235,IF(Cal!$P$3=22.5,MATCH(E$1,Cal!$G$6:$G$21,0),MATCH(E$1,Cal!$H$6:$H$41,0)))*Cal!$C235</f>
        <v>255</v>
      </c>
      <c r="F235" s="31">
        <f>INDEX('INPUT AVG'!$B:$AK,Cal!$E235,IF(Cal!$P$3=22.5,MATCH(F$1,Cal!$G$6:$G$21,0),MATCH(F$1,Cal!$H$6:$H$41,0)))*Cal!$C235</f>
        <v>255</v>
      </c>
      <c r="G235" s="31">
        <f>INDEX('INPUT AVG'!$B:$AK,Cal!$E235,IF(Cal!$P$3=22.5,MATCH(G$1,Cal!$G$6:$G$21,0),MATCH(G$1,Cal!$H$6:$H$41,0)))*Cal!$C235</f>
        <v>255</v>
      </c>
      <c r="H235" s="31">
        <f>INDEX('INPUT AVG'!$B:$AK,Cal!$E235,IF(Cal!$P$3=22.5,MATCH(H$1,Cal!$G$6:$G$21,0),MATCH(H$1,Cal!$H$6:$H$41,0)))*Cal!$C235</f>
        <v>255</v>
      </c>
      <c r="I235" s="31">
        <f>INDEX('INPUT AVG'!$B:$AK,Cal!$E235,IF(Cal!$P$3=22.5,MATCH(I$1,Cal!$G$6:$G$21,0),MATCH(I$1,Cal!$H$6:$H$41,0)))*Cal!$C235</f>
        <v>255</v>
      </c>
      <c r="J235" s="31">
        <f>INDEX('INPUT AVG'!$B:$AK,Cal!$E235,IF(Cal!$P$3=22.5,MATCH(J$1,Cal!$G$6:$G$21,0),MATCH(J$1,Cal!$H$6:$H$41,0)))*Cal!$C235</f>
        <v>255</v>
      </c>
      <c r="K235" s="31">
        <f>INDEX('INPUT AVG'!$B:$AK,Cal!$E235,IF(Cal!$P$3=22.5,MATCH(K$1,Cal!$G$6:$G$21,0),MATCH(K$1,Cal!$H$6:$H$41,0)))*Cal!$C235</f>
        <v>255</v>
      </c>
      <c r="L235" s="31">
        <f>INDEX('INPUT AVG'!$B:$AK,Cal!$E235,IF(Cal!$P$3=22.5,MATCH(L$1,Cal!$G$6:$G$21,0),MATCH(L$1,Cal!$H$6:$H$41,0)))*Cal!$C235</f>
        <v>255</v>
      </c>
      <c r="M235" s="31">
        <f>INDEX('INPUT AVG'!$B:$AK,Cal!$E235,IF(Cal!$P$3=22.5,MATCH(M$1,Cal!$G$6:$G$21,0),MATCH(M$1,Cal!$H$6:$H$41,0)))*Cal!$C235</f>
        <v>255</v>
      </c>
      <c r="N235" s="31">
        <f>INDEX('INPUT AVG'!$B:$AK,Cal!$E235,IF(Cal!$P$3=22.5,MATCH(N$1,Cal!$G$6:$G$21,0),MATCH(N$1,Cal!$H$6:$H$41,0)))*Cal!$C235</f>
        <v>255</v>
      </c>
      <c r="O235" s="31">
        <f>INDEX('INPUT AVG'!$B:$AK,Cal!$E235,IF(Cal!$P$3=22.5,MATCH(O$1,Cal!$G$6:$G$21,0),MATCH(O$1,Cal!$H$6:$H$41,0)))*Cal!$C235</f>
        <v>255</v>
      </c>
      <c r="P235" s="31">
        <f>INDEX('INPUT AVG'!$B:$AK,Cal!$E235,IF(Cal!$P$3=22.5,MATCH(P$1,Cal!$G$6:$G$21,0),MATCH(P$1,Cal!$H$6:$H$41,0)))*Cal!$C235</f>
        <v>255</v>
      </c>
      <c r="Q235" s="31">
        <f>INDEX('INPUT AVG'!$B:$AK,Cal!$E235,IF(Cal!$P$3=22.5,MATCH(Q$1,Cal!$G$6:$G$21,0),MATCH(Q$1,Cal!$H$6:$H$41,0)))*Cal!$C235</f>
        <v>255</v>
      </c>
      <c r="R235" s="31">
        <f>INDEX('INPUT AVG'!$B:$AK,Cal!$E235,IF(Cal!$P$3=22.5,MATCH(R$1,Cal!$G$6:$G$21,0),MATCH(R$1,Cal!$H$6:$H$41,0)))*Cal!$C235</f>
        <v>255</v>
      </c>
      <c r="S235" s="31">
        <f>INDEX('INPUT AVG'!$B:$AK,Cal!$E235,IF(Cal!$P$3=22.5,MATCH(S$1,Cal!$G$6:$G$21,0),MATCH(S$1,Cal!$H$6:$H$41,0)))*Cal!$C235</f>
        <v>255</v>
      </c>
      <c r="T235" s="31">
        <f>INDEX('INPUT AVG'!$B:$AK,Cal!$E235,IF(Cal!$P$3=22.5,MATCH(T$1,Cal!$G$6:$G$21,0),MATCH(T$1,Cal!$H$6:$H$41,0)))*Cal!$C235</f>
        <v>255</v>
      </c>
      <c r="U235" s="31">
        <f>INDEX('INPUT AVG'!$B:$AK,Cal!$E235,IF(Cal!$P$3=22.5,MATCH(U$1,Cal!$G$6:$G$21,0),MATCH(U$1,Cal!$H$6:$H$41,0)))*Cal!$C235</f>
        <v>255</v>
      </c>
      <c r="V235" s="31">
        <f>INDEX('INPUT AVG'!$B:$AK,Cal!$E235,IF(Cal!$P$3=22.5,MATCH(V$1,Cal!$G$6:$G$21,0),MATCH(V$1,Cal!$H$6:$H$41,0)))*Cal!$C235</f>
        <v>255</v>
      </c>
      <c r="W235" s="31">
        <f>INDEX('INPUT AVG'!$B:$AK,Cal!$E235,IF(Cal!$P$3=22.5,MATCH(W$1,Cal!$G$6:$G$21,0),MATCH(W$1,Cal!$H$6:$H$41,0)))*Cal!$C235</f>
        <v>255</v>
      </c>
      <c r="X235" s="31">
        <f>INDEX('INPUT AVG'!$B:$AK,Cal!$E235,IF(Cal!$P$3=22.5,MATCH(X$1,Cal!$G$6:$G$21,0),MATCH(X$1,Cal!$H$6:$H$41,0)))*Cal!$C235</f>
        <v>255</v>
      </c>
      <c r="Y235" s="31">
        <f>INDEX('INPUT AVG'!$B:$AK,Cal!$E235,IF(Cal!$P$3=22.5,MATCH(Y$1,Cal!$G$6:$G$21,0),MATCH(Y$1,Cal!$H$6:$H$41,0)))*Cal!$C235</f>
        <v>255</v>
      </c>
      <c r="Z235" s="31">
        <f>INDEX('INPUT AVG'!$B:$AK,Cal!$E235,IF(Cal!$P$3=22.5,MATCH(Z$1,Cal!$G$6:$G$21,0),MATCH(Z$1,Cal!$H$6:$H$41,0)))*Cal!$C235</f>
        <v>255</v>
      </c>
      <c r="AA235" s="31">
        <f>INDEX('INPUT AVG'!$B:$AK,Cal!$E235,IF(Cal!$P$3=22.5,MATCH(AA$1,Cal!$G$6:$G$21,0),MATCH(AA$1,Cal!$H$6:$H$41,0)))*Cal!$C235</f>
        <v>255</v>
      </c>
      <c r="AB235" s="31">
        <f>INDEX('INPUT AVG'!$B:$AK,Cal!$E235,IF(Cal!$P$3=22.5,MATCH(AB$1,Cal!$G$6:$G$21,0),MATCH(AB$1,Cal!$H$6:$H$41,0)))*Cal!$C235</f>
        <v>255</v>
      </c>
      <c r="AC235" s="31">
        <f>INDEX('INPUT AVG'!$B:$AK,Cal!$E235,IF(Cal!$P$3=22.5,MATCH(AC$1,Cal!$G$6:$G$21,0),MATCH(AC$1,Cal!$H$6:$H$41,0)))*Cal!$C235</f>
        <v>255</v>
      </c>
      <c r="AD235" s="31">
        <f>INDEX('INPUT AVG'!$B:$AK,Cal!$E235,IF(Cal!$P$3=22.5,MATCH(AD$1,Cal!$G$6:$G$21,0),MATCH(AD$1,Cal!$H$6:$H$41,0)))*Cal!$C235</f>
        <v>0.20770913362503052</v>
      </c>
      <c r="AE235" s="31">
        <f>INDEX('INPUT AVG'!$B:$AK,Cal!$E235,IF(Cal!$P$3=22.5,MATCH(AE$1,Cal!$G$6:$G$21,0),MATCH(AE$1,Cal!$H$6:$H$41,0)))*Cal!$C235</f>
        <v>0.24440039694309235</v>
      </c>
      <c r="AF235" s="31">
        <f>INDEX('INPUT AVG'!$B:$AK,Cal!$E235,IF(Cal!$P$3=22.5,MATCH(AF$1,Cal!$G$6:$G$21,0),MATCH(AF$1,Cal!$H$6:$H$41,0)))*Cal!$C235</f>
        <v>0.24672667682170868</v>
      </c>
      <c r="AG235" s="31">
        <f>INDEX('INPUT AVG'!$B:$AK,Cal!$E235,IF(Cal!$P$3=22.5,MATCH(AG$1,Cal!$G$6:$G$21,0),MATCH(AG$1,Cal!$H$6:$H$41,0)))*Cal!$C235</f>
        <v>0.24690291285514832</v>
      </c>
      <c r="AH235" s="31">
        <f>INDEX('INPUT AVG'!$B:$AK,Cal!$E235,IF(Cal!$P$3=22.5,MATCH(AH$1,Cal!$G$6:$G$21,0),MATCH(AH$1,Cal!$H$6:$H$41,0)))*Cal!$C235</f>
        <v>0.28511753678321838</v>
      </c>
      <c r="AI235" s="31">
        <f>INDEX('INPUT AVG'!$B:$AK,Cal!$E235,IF(Cal!$P$3=22.5,MATCH(AI$1,Cal!$G$6:$G$21,0),MATCH(AI$1,Cal!$H$6:$H$41,0)))*Cal!$C235</f>
        <v>255</v>
      </c>
      <c r="AJ235" s="31">
        <f>INDEX('INPUT AVG'!$B:$AK,Cal!$E235,IF(Cal!$P$3=22.5,MATCH(AJ$1,Cal!$G$6:$G$21,0),MATCH(AJ$1,Cal!$H$6:$H$41,0)))*Cal!$C235</f>
        <v>255</v>
      </c>
      <c r="AK235" s="31">
        <f>INDEX('INPUT AVG'!$B:$AK,Cal!$E235,IF(Cal!$P$3=22.5,MATCH(AK$1,Cal!$G$6:$G$21,0),MATCH(AK$1,Cal!$H$6:$H$41,0)))*Cal!$C235</f>
        <v>255</v>
      </c>
      <c r="AL235" s="31">
        <f>INDEX('INPUT AVG'!$B:$AK,Cal!$E235,IF(Cal!$P$3=22.5,MATCH(AL$1,Cal!$G$6:$G$21,0),MATCH(AL$1,Cal!$H$6:$H$41,0)))*Cal!$C235</f>
        <v>255</v>
      </c>
    </row>
    <row r="236" spans="1:38" x14ac:dyDescent="0.4">
      <c r="A236" s="7">
        <f>Cal!A236</f>
        <v>235</v>
      </c>
      <c r="B236" s="31">
        <f>INDEX('INPUT AVG'!$B:$AK,Cal!$E236,IF(Cal!$P$3=22.5,MATCH(B$1,Cal!$G$6:$G$21,0),MATCH(B$1,Cal!$H$6:$H$41,0)))*Cal!$C236</f>
        <v>255</v>
      </c>
      <c r="C236" s="31">
        <f>INDEX('INPUT AVG'!$B:$AK,Cal!$E236,IF(Cal!$P$3=22.5,MATCH(C$1,Cal!$G$6:$G$21,0),MATCH(C$1,Cal!$H$6:$H$41,0)))*Cal!$C236</f>
        <v>255</v>
      </c>
      <c r="D236" s="31">
        <f>INDEX('INPUT AVG'!$B:$AK,Cal!$E236,IF(Cal!$P$3=22.5,MATCH(D$1,Cal!$G$6:$G$21,0),MATCH(D$1,Cal!$H$6:$H$41,0)))*Cal!$C236</f>
        <v>255</v>
      </c>
      <c r="E236" s="31">
        <f>INDEX('INPUT AVG'!$B:$AK,Cal!$E236,IF(Cal!$P$3=22.5,MATCH(E$1,Cal!$G$6:$G$21,0),MATCH(E$1,Cal!$H$6:$H$41,0)))*Cal!$C236</f>
        <v>255</v>
      </c>
      <c r="F236" s="31">
        <f>INDEX('INPUT AVG'!$B:$AK,Cal!$E236,IF(Cal!$P$3=22.5,MATCH(F$1,Cal!$G$6:$G$21,0),MATCH(F$1,Cal!$H$6:$H$41,0)))*Cal!$C236</f>
        <v>255</v>
      </c>
      <c r="G236" s="31">
        <f>INDEX('INPUT AVG'!$B:$AK,Cal!$E236,IF(Cal!$P$3=22.5,MATCH(G$1,Cal!$G$6:$G$21,0),MATCH(G$1,Cal!$H$6:$H$41,0)))*Cal!$C236</f>
        <v>255</v>
      </c>
      <c r="H236" s="31">
        <f>INDEX('INPUT AVG'!$B:$AK,Cal!$E236,IF(Cal!$P$3=22.5,MATCH(H$1,Cal!$G$6:$G$21,0),MATCH(H$1,Cal!$H$6:$H$41,0)))*Cal!$C236</f>
        <v>255</v>
      </c>
      <c r="I236" s="31">
        <f>INDEX('INPUT AVG'!$B:$AK,Cal!$E236,IF(Cal!$P$3=22.5,MATCH(I$1,Cal!$G$6:$G$21,0),MATCH(I$1,Cal!$H$6:$H$41,0)))*Cal!$C236</f>
        <v>255</v>
      </c>
      <c r="J236" s="31">
        <f>INDEX('INPUT AVG'!$B:$AK,Cal!$E236,IF(Cal!$P$3=22.5,MATCH(J$1,Cal!$G$6:$G$21,0),MATCH(J$1,Cal!$H$6:$H$41,0)))*Cal!$C236</f>
        <v>255</v>
      </c>
      <c r="K236" s="31">
        <f>INDEX('INPUT AVG'!$B:$AK,Cal!$E236,IF(Cal!$P$3=22.5,MATCH(K$1,Cal!$G$6:$G$21,0),MATCH(K$1,Cal!$H$6:$H$41,0)))*Cal!$C236</f>
        <v>255</v>
      </c>
      <c r="L236" s="31">
        <f>INDEX('INPUT AVG'!$B:$AK,Cal!$E236,IF(Cal!$P$3=22.5,MATCH(L$1,Cal!$G$6:$G$21,0),MATCH(L$1,Cal!$H$6:$H$41,0)))*Cal!$C236</f>
        <v>255</v>
      </c>
      <c r="M236" s="31">
        <f>INDEX('INPUT AVG'!$B:$AK,Cal!$E236,IF(Cal!$P$3=22.5,MATCH(M$1,Cal!$G$6:$G$21,0),MATCH(M$1,Cal!$H$6:$H$41,0)))*Cal!$C236</f>
        <v>255</v>
      </c>
      <c r="N236" s="31">
        <f>INDEX('INPUT AVG'!$B:$AK,Cal!$E236,IF(Cal!$P$3=22.5,MATCH(N$1,Cal!$G$6:$G$21,0),MATCH(N$1,Cal!$H$6:$H$41,0)))*Cal!$C236</f>
        <v>255</v>
      </c>
      <c r="O236" s="31">
        <f>INDEX('INPUT AVG'!$B:$AK,Cal!$E236,IF(Cal!$P$3=22.5,MATCH(O$1,Cal!$G$6:$G$21,0),MATCH(O$1,Cal!$H$6:$H$41,0)))*Cal!$C236</f>
        <v>255</v>
      </c>
      <c r="P236" s="31">
        <f>INDEX('INPUT AVG'!$B:$AK,Cal!$E236,IF(Cal!$P$3=22.5,MATCH(P$1,Cal!$G$6:$G$21,0),MATCH(P$1,Cal!$H$6:$H$41,0)))*Cal!$C236</f>
        <v>255</v>
      </c>
      <c r="Q236" s="31">
        <f>INDEX('INPUT AVG'!$B:$AK,Cal!$E236,IF(Cal!$P$3=22.5,MATCH(Q$1,Cal!$G$6:$G$21,0),MATCH(Q$1,Cal!$H$6:$H$41,0)))*Cal!$C236</f>
        <v>255</v>
      </c>
      <c r="R236" s="31">
        <f>INDEX('INPUT AVG'!$B:$AK,Cal!$E236,IF(Cal!$P$3=22.5,MATCH(R$1,Cal!$G$6:$G$21,0),MATCH(R$1,Cal!$H$6:$H$41,0)))*Cal!$C236</f>
        <v>255</v>
      </c>
      <c r="S236" s="31">
        <f>INDEX('INPUT AVG'!$B:$AK,Cal!$E236,IF(Cal!$P$3=22.5,MATCH(S$1,Cal!$G$6:$G$21,0),MATCH(S$1,Cal!$H$6:$H$41,0)))*Cal!$C236</f>
        <v>255</v>
      </c>
      <c r="T236" s="31">
        <f>INDEX('INPUT AVG'!$B:$AK,Cal!$E236,IF(Cal!$P$3=22.5,MATCH(T$1,Cal!$G$6:$G$21,0),MATCH(T$1,Cal!$H$6:$H$41,0)))*Cal!$C236</f>
        <v>255</v>
      </c>
      <c r="U236" s="31">
        <f>INDEX('INPUT AVG'!$B:$AK,Cal!$E236,IF(Cal!$P$3=22.5,MATCH(U$1,Cal!$G$6:$G$21,0),MATCH(U$1,Cal!$H$6:$H$41,0)))*Cal!$C236</f>
        <v>255</v>
      </c>
      <c r="V236" s="31">
        <f>INDEX('INPUT AVG'!$B:$AK,Cal!$E236,IF(Cal!$P$3=22.5,MATCH(V$1,Cal!$G$6:$G$21,0),MATCH(V$1,Cal!$H$6:$H$41,0)))*Cal!$C236</f>
        <v>255</v>
      </c>
      <c r="W236" s="31">
        <f>INDEX('INPUT AVG'!$B:$AK,Cal!$E236,IF(Cal!$P$3=22.5,MATCH(W$1,Cal!$G$6:$G$21,0),MATCH(W$1,Cal!$H$6:$H$41,0)))*Cal!$C236</f>
        <v>255</v>
      </c>
      <c r="X236" s="31">
        <f>INDEX('INPUT AVG'!$B:$AK,Cal!$E236,IF(Cal!$P$3=22.5,MATCH(X$1,Cal!$G$6:$G$21,0),MATCH(X$1,Cal!$H$6:$H$41,0)))*Cal!$C236</f>
        <v>255</v>
      </c>
      <c r="Y236" s="31">
        <f>INDEX('INPUT AVG'!$B:$AK,Cal!$E236,IF(Cal!$P$3=22.5,MATCH(Y$1,Cal!$G$6:$G$21,0),MATCH(Y$1,Cal!$H$6:$H$41,0)))*Cal!$C236</f>
        <v>255</v>
      </c>
      <c r="Z236" s="31">
        <f>INDEX('INPUT AVG'!$B:$AK,Cal!$E236,IF(Cal!$P$3=22.5,MATCH(Z$1,Cal!$G$6:$G$21,0),MATCH(Z$1,Cal!$H$6:$H$41,0)))*Cal!$C236</f>
        <v>255</v>
      </c>
      <c r="AA236" s="31">
        <f>INDEX('INPUT AVG'!$B:$AK,Cal!$E236,IF(Cal!$P$3=22.5,MATCH(AA$1,Cal!$G$6:$G$21,0),MATCH(AA$1,Cal!$H$6:$H$41,0)))*Cal!$C236</f>
        <v>255</v>
      </c>
      <c r="AB236" s="31">
        <f>INDEX('INPUT AVG'!$B:$AK,Cal!$E236,IF(Cal!$P$3=22.5,MATCH(AB$1,Cal!$G$6:$G$21,0),MATCH(AB$1,Cal!$H$6:$H$41,0)))*Cal!$C236</f>
        <v>255</v>
      </c>
      <c r="AC236" s="31">
        <f>INDEX('INPUT AVG'!$B:$AK,Cal!$E236,IF(Cal!$P$3=22.5,MATCH(AC$1,Cal!$G$6:$G$21,0),MATCH(AC$1,Cal!$H$6:$H$41,0)))*Cal!$C236</f>
        <v>255</v>
      </c>
      <c r="AD236" s="31">
        <f>INDEX('INPUT AVG'!$B:$AK,Cal!$E236,IF(Cal!$P$3=22.5,MATCH(AD$1,Cal!$G$6:$G$21,0),MATCH(AD$1,Cal!$H$6:$H$41,0)))*Cal!$C236</f>
        <v>0.28226754069328308</v>
      </c>
      <c r="AE236" s="31">
        <f>INDEX('INPUT AVG'!$B:$AK,Cal!$E236,IF(Cal!$P$3=22.5,MATCH(AE$1,Cal!$G$6:$G$21,0),MATCH(AE$1,Cal!$H$6:$H$41,0)))*Cal!$C236</f>
        <v>0.32143843173980713</v>
      </c>
      <c r="AF236" s="31">
        <f>INDEX('INPUT AVG'!$B:$AK,Cal!$E236,IF(Cal!$P$3=22.5,MATCH(AF$1,Cal!$G$6:$G$21,0),MATCH(AF$1,Cal!$H$6:$H$41,0)))*Cal!$C236</f>
        <v>0.33930119872093201</v>
      </c>
      <c r="AG236" s="31">
        <f>INDEX('INPUT AVG'!$B:$AK,Cal!$E236,IF(Cal!$P$3=22.5,MATCH(AG$1,Cal!$G$6:$G$21,0),MATCH(AG$1,Cal!$H$6:$H$41,0)))*Cal!$C236</f>
        <v>0.30479788780212402</v>
      </c>
      <c r="AH236" s="31">
        <f>INDEX('INPUT AVG'!$B:$AK,Cal!$E236,IF(Cal!$P$3=22.5,MATCH(AH$1,Cal!$G$6:$G$21,0),MATCH(AH$1,Cal!$H$6:$H$41,0)))*Cal!$C236</f>
        <v>0.27629950642585754</v>
      </c>
      <c r="AI236" s="31">
        <f>INDEX('INPUT AVG'!$B:$AK,Cal!$E236,IF(Cal!$P$3=22.5,MATCH(AI$1,Cal!$G$6:$G$21,0),MATCH(AI$1,Cal!$H$6:$H$41,0)))*Cal!$C236</f>
        <v>255</v>
      </c>
      <c r="AJ236" s="31">
        <f>INDEX('INPUT AVG'!$B:$AK,Cal!$E236,IF(Cal!$P$3=22.5,MATCH(AJ$1,Cal!$G$6:$G$21,0),MATCH(AJ$1,Cal!$H$6:$H$41,0)))*Cal!$C236</f>
        <v>255</v>
      </c>
      <c r="AK236" s="31">
        <f>INDEX('INPUT AVG'!$B:$AK,Cal!$E236,IF(Cal!$P$3=22.5,MATCH(AK$1,Cal!$G$6:$G$21,0),MATCH(AK$1,Cal!$H$6:$H$41,0)))*Cal!$C236</f>
        <v>255</v>
      </c>
      <c r="AL236" s="31">
        <f>INDEX('INPUT AVG'!$B:$AK,Cal!$E236,IF(Cal!$P$3=22.5,MATCH(AL$1,Cal!$G$6:$G$21,0),MATCH(AL$1,Cal!$H$6:$H$41,0)))*Cal!$C236</f>
        <v>255</v>
      </c>
    </row>
    <row r="237" spans="1:38" x14ac:dyDescent="0.4">
      <c r="A237" s="7">
        <f>Cal!A237</f>
        <v>236</v>
      </c>
      <c r="B237" s="31">
        <f>INDEX('INPUT AVG'!$B:$AK,Cal!$E237,IF(Cal!$P$3=22.5,MATCH(B$1,Cal!$G$6:$G$21,0),MATCH(B$1,Cal!$H$6:$H$41,0)))*Cal!$C237</f>
        <v>255</v>
      </c>
      <c r="C237" s="31">
        <f>INDEX('INPUT AVG'!$B:$AK,Cal!$E237,IF(Cal!$P$3=22.5,MATCH(C$1,Cal!$G$6:$G$21,0),MATCH(C$1,Cal!$H$6:$H$41,0)))*Cal!$C237</f>
        <v>255</v>
      </c>
      <c r="D237" s="31">
        <f>INDEX('INPUT AVG'!$B:$AK,Cal!$E237,IF(Cal!$P$3=22.5,MATCH(D$1,Cal!$G$6:$G$21,0),MATCH(D$1,Cal!$H$6:$H$41,0)))*Cal!$C237</f>
        <v>255</v>
      </c>
      <c r="E237" s="31">
        <f>INDEX('INPUT AVG'!$B:$AK,Cal!$E237,IF(Cal!$P$3=22.5,MATCH(E$1,Cal!$G$6:$G$21,0),MATCH(E$1,Cal!$H$6:$H$41,0)))*Cal!$C237</f>
        <v>255</v>
      </c>
      <c r="F237" s="31">
        <f>INDEX('INPUT AVG'!$B:$AK,Cal!$E237,IF(Cal!$P$3=22.5,MATCH(F$1,Cal!$G$6:$G$21,0),MATCH(F$1,Cal!$H$6:$H$41,0)))*Cal!$C237</f>
        <v>255</v>
      </c>
      <c r="G237" s="31">
        <f>INDEX('INPUT AVG'!$B:$AK,Cal!$E237,IF(Cal!$P$3=22.5,MATCH(G$1,Cal!$G$6:$G$21,0),MATCH(G$1,Cal!$H$6:$H$41,0)))*Cal!$C237</f>
        <v>255</v>
      </c>
      <c r="H237" s="31">
        <f>INDEX('INPUT AVG'!$B:$AK,Cal!$E237,IF(Cal!$P$3=22.5,MATCH(H$1,Cal!$G$6:$G$21,0),MATCH(H$1,Cal!$H$6:$H$41,0)))*Cal!$C237</f>
        <v>255</v>
      </c>
      <c r="I237" s="31">
        <f>INDEX('INPUT AVG'!$B:$AK,Cal!$E237,IF(Cal!$P$3=22.5,MATCH(I$1,Cal!$G$6:$G$21,0),MATCH(I$1,Cal!$H$6:$H$41,0)))*Cal!$C237</f>
        <v>255</v>
      </c>
      <c r="J237" s="31">
        <f>INDEX('INPUT AVG'!$B:$AK,Cal!$E237,IF(Cal!$P$3=22.5,MATCH(J$1,Cal!$G$6:$G$21,0),MATCH(J$1,Cal!$H$6:$H$41,0)))*Cal!$C237</f>
        <v>255</v>
      </c>
      <c r="K237" s="31">
        <f>INDEX('INPUT AVG'!$B:$AK,Cal!$E237,IF(Cal!$P$3=22.5,MATCH(K$1,Cal!$G$6:$G$21,0),MATCH(K$1,Cal!$H$6:$H$41,0)))*Cal!$C237</f>
        <v>255</v>
      </c>
      <c r="L237" s="31">
        <f>INDEX('INPUT AVG'!$B:$AK,Cal!$E237,IF(Cal!$P$3=22.5,MATCH(L$1,Cal!$G$6:$G$21,0),MATCH(L$1,Cal!$H$6:$H$41,0)))*Cal!$C237</f>
        <v>255</v>
      </c>
      <c r="M237" s="31">
        <f>INDEX('INPUT AVG'!$B:$AK,Cal!$E237,IF(Cal!$P$3=22.5,MATCH(M$1,Cal!$G$6:$G$21,0),MATCH(M$1,Cal!$H$6:$H$41,0)))*Cal!$C237</f>
        <v>255</v>
      </c>
      <c r="N237" s="31">
        <f>INDEX('INPUT AVG'!$B:$AK,Cal!$E237,IF(Cal!$P$3=22.5,MATCH(N$1,Cal!$G$6:$G$21,0),MATCH(N$1,Cal!$H$6:$H$41,0)))*Cal!$C237</f>
        <v>255</v>
      </c>
      <c r="O237" s="31">
        <f>INDEX('INPUT AVG'!$B:$AK,Cal!$E237,IF(Cal!$P$3=22.5,MATCH(O$1,Cal!$G$6:$G$21,0),MATCH(O$1,Cal!$H$6:$H$41,0)))*Cal!$C237</f>
        <v>255</v>
      </c>
      <c r="P237" s="31">
        <f>INDEX('INPUT AVG'!$B:$AK,Cal!$E237,IF(Cal!$P$3=22.5,MATCH(P$1,Cal!$G$6:$G$21,0),MATCH(P$1,Cal!$H$6:$H$41,0)))*Cal!$C237</f>
        <v>255</v>
      </c>
      <c r="Q237" s="31">
        <f>INDEX('INPUT AVG'!$B:$AK,Cal!$E237,IF(Cal!$P$3=22.5,MATCH(Q$1,Cal!$G$6:$G$21,0),MATCH(Q$1,Cal!$H$6:$H$41,0)))*Cal!$C237</f>
        <v>255</v>
      </c>
      <c r="R237" s="31">
        <f>INDEX('INPUT AVG'!$B:$AK,Cal!$E237,IF(Cal!$P$3=22.5,MATCH(R$1,Cal!$G$6:$G$21,0),MATCH(R$1,Cal!$H$6:$H$41,0)))*Cal!$C237</f>
        <v>255</v>
      </c>
      <c r="S237" s="31">
        <f>INDEX('INPUT AVG'!$B:$AK,Cal!$E237,IF(Cal!$P$3=22.5,MATCH(S$1,Cal!$G$6:$G$21,0),MATCH(S$1,Cal!$H$6:$H$41,0)))*Cal!$C237</f>
        <v>255</v>
      </c>
      <c r="T237" s="31">
        <f>INDEX('INPUT AVG'!$B:$AK,Cal!$E237,IF(Cal!$P$3=22.5,MATCH(T$1,Cal!$G$6:$G$21,0),MATCH(T$1,Cal!$H$6:$H$41,0)))*Cal!$C237</f>
        <v>255</v>
      </c>
      <c r="U237" s="31">
        <f>INDEX('INPUT AVG'!$B:$AK,Cal!$E237,IF(Cal!$P$3=22.5,MATCH(U$1,Cal!$G$6:$G$21,0),MATCH(U$1,Cal!$H$6:$H$41,0)))*Cal!$C237</f>
        <v>255</v>
      </c>
      <c r="V237" s="31">
        <f>INDEX('INPUT AVG'!$B:$AK,Cal!$E237,IF(Cal!$P$3=22.5,MATCH(V$1,Cal!$G$6:$G$21,0),MATCH(V$1,Cal!$H$6:$H$41,0)))*Cal!$C237</f>
        <v>255</v>
      </c>
      <c r="W237" s="31">
        <f>INDEX('INPUT AVG'!$B:$AK,Cal!$E237,IF(Cal!$P$3=22.5,MATCH(W$1,Cal!$G$6:$G$21,0),MATCH(W$1,Cal!$H$6:$H$41,0)))*Cal!$C237</f>
        <v>255</v>
      </c>
      <c r="X237" s="31">
        <f>INDEX('INPUT AVG'!$B:$AK,Cal!$E237,IF(Cal!$P$3=22.5,MATCH(X$1,Cal!$G$6:$G$21,0),MATCH(X$1,Cal!$H$6:$H$41,0)))*Cal!$C237</f>
        <v>255</v>
      </c>
      <c r="Y237" s="31">
        <f>INDEX('INPUT AVG'!$B:$AK,Cal!$E237,IF(Cal!$P$3=22.5,MATCH(Y$1,Cal!$G$6:$G$21,0),MATCH(Y$1,Cal!$H$6:$H$41,0)))*Cal!$C237</f>
        <v>255</v>
      </c>
      <c r="Z237" s="31">
        <f>INDEX('INPUT AVG'!$B:$AK,Cal!$E237,IF(Cal!$P$3=22.5,MATCH(Z$1,Cal!$G$6:$G$21,0),MATCH(Z$1,Cal!$H$6:$H$41,0)))*Cal!$C237</f>
        <v>255</v>
      </c>
      <c r="AA237" s="31">
        <f>INDEX('INPUT AVG'!$B:$AK,Cal!$E237,IF(Cal!$P$3=22.5,MATCH(AA$1,Cal!$G$6:$G$21,0),MATCH(AA$1,Cal!$H$6:$H$41,0)))*Cal!$C237</f>
        <v>255</v>
      </c>
      <c r="AB237" s="31">
        <f>INDEX('INPUT AVG'!$B:$AK,Cal!$E237,IF(Cal!$P$3=22.5,MATCH(AB$1,Cal!$G$6:$G$21,0),MATCH(AB$1,Cal!$H$6:$H$41,0)))*Cal!$C237</f>
        <v>255</v>
      </c>
      <c r="AC237" s="31">
        <f>INDEX('INPUT AVG'!$B:$AK,Cal!$E237,IF(Cal!$P$3=22.5,MATCH(AC$1,Cal!$G$6:$G$21,0),MATCH(AC$1,Cal!$H$6:$H$41,0)))*Cal!$C237</f>
        <v>255</v>
      </c>
      <c r="AD237" s="31">
        <f>INDEX('INPUT AVG'!$B:$AK,Cal!$E237,IF(Cal!$P$3=22.5,MATCH(AD$1,Cal!$G$6:$G$21,0),MATCH(AD$1,Cal!$H$6:$H$41,0)))*Cal!$C237</f>
        <v>0.59145522117614746</v>
      </c>
      <c r="AE237" s="31">
        <f>INDEX('INPUT AVG'!$B:$AK,Cal!$E237,IF(Cal!$P$3=22.5,MATCH(AE$1,Cal!$G$6:$G$21,0),MATCH(AE$1,Cal!$H$6:$H$41,0)))*Cal!$C237</f>
        <v>0.63068485260009766</v>
      </c>
      <c r="AF237" s="31">
        <f>INDEX('INPUT AVG'!$B:$AK,Cal!$E237,IF(Cal!$P$3=22.5,MATCH(AF$1,Cal!$G$6:$G$21,0),MATCH(AF$1,Cal!$H$6:$H$41,0)))*Cal!$C237</f>
        <v>0.60044115781784058</v>
      </c>
      <c r="AG237" s="31">
        <f>INDEX('INPUT AVG'!$B:$AK,Cal!$E237,IF(Cal!$P$3=22.5,MATCH(AG$1,Cal!$G$6:$G$21,0),MATCH(AG$1,Cal!$H$6:$H$41,0)))*Cal!$C237</f>
        <v>0.64089208841323853</v>
      </c>
      <c r="AH237" s="31">
        <f>INDEX('INPUT AVG'!$B:$AK,Cal!$E237,IF(Cal!$P$3=22.5,MATCH(AH$1,Cal!$G$6:$G$21,0),MATCH(AH$1,Cal!$H$6:$H$41,0)))*Cal!$C237</f>
        <v>0.61893236637115479</v>
      </c>
      <c r="AI237" s="31">
        <f>INDEX('INPUT AVG'!$B:$AK,Cal!$E237,IF(Cal!$P$3=22.5,MATCH(AI$1,Cal!$G$6:$G$21,0),MATCH(AI$1,Cal!$H$6:$H$41,0)))*Cal!$C237</f>
        <v>255</v>
      </c>
      <c r="AJ237" s="31">
        <f>INDEX('INPUT AVG'!$B:$AK,Cal!$E237,IF(Cal!$P$3=22.5,MATCH(AJ$1,Cal!$G$6:$G$21,0),MATCH(AJ$1,Cal!$H$6:$H$41,0)))*Cal!$C237</f>
        <v>255</v>
      </c>
      <c r="AK237" s="31">
        <f>INDEX('INPUT AVG'!$B:$AK,Cal!$E237,IF(Cal!$P$3=22.5,MATCH(AK$1,Cal!$G$6:$G$21,0),MATCH(AK$1,Cal!$H$6:$H$41,0)))*Cal!$C237</f>
        <v>255</v>
      </c>
      <c r="AL237" s="31">
        <f>INDEX('INPUT AVG'!$B:$AK,Cal!$E237,IF(Cal!$P$3=22.5,MATCH(AL$1,Cal!$G$6:$G$21,0),MATCH(AL$1,Cal!$H$6:$H$41,0)))*Cal!$C237</f>
        <v>255</v>
      </c>
    </row>
    <row r="238" spans="1:38" x14ac:dyDescent="0.4">
      <c r="A238" s="7">
        <f>Cal!A238</f>
        <v>237</v>
      </c>
      <c r="B238" s="31">
        <f>INDEX('INPUT AVG'!$B:$AK,Cal!$E238,IF(Cal!$P$3=22.5,MATCH(B$1,Cal!$G$6:$G$21,0),MATCH(B$1,Cal!$H$6:$H$41,0)))*Cal!$C238</f>
        <v>255</v>
      </c>
      <c r="C238" s="31">
        <f>INDEX('INPUT AVG'!$B:$AK,Cal!$E238,IF(Cal!$P$3=22.5,MATCH(C$1,Cal!$G$6:$G$21,0),MATCH(C$1,Cal!$H$6:$H$41,0)))*Cal!$C238</f>
        <v>255</v>
      </c>
      <c r="D238" s="31">
        <f>INDEX('INPUT AVG'!$B:$AK,Cal!$E238,IF(Cal!$P$3=22.5,MATCH(D$1,Cal!$G$6:$G$21,0),MATCH(D$1,Cal!$H$6:$H$41,0)))*Cal!$C238</f>
        <v>255</v>
      </c>
      <c r="E238" s="31">
        <f>INDEX('INPUT AVG'!$B:$AK,Cal!$E238,IF(Cal!$P$3=22.5,MATCH(E$1,Cal!$G$6:$G$21,0),MATCH(E$1,Cal!$H$6:$H$41,0)))*Cal!$C238</f>
        <v>255</v>
      </c>
      <c r="F238" s="31">
        <f>INDEX('INPUT AVG'!$B:$AK,Cal!$E238,IF(Cal!$P$3=22.5,MATCH(F$1,Cal!$G$6:$G$21,0),MATCH(F$1,Cal!$H$6:$H$41,0)))*Cal!$C238</f>
        <v>255</v>
      </c>
      <c r="G238" s="31">
        <f>INDEX('INPUT AVG'!$B:$AK,Cal!$E238,IF(Cal!$P$3=22.5,MATCH(G$1,Cal!$G$6:$G$21,0),MATCH(G$1,Cal!$H$6:$H$41,0)))*Cal!$C238</f>
        <v>255</v>
      </c>
      <c r="H238" s="31">
        <f>INDEX('INPUT AVG'!$B:$AK,Cal!$E238,IF(Cal!$P$3=22.5,MATCH(H$1,Cal!$G$6:$G$21,0),MATCH(H$1,Cal!$H$6:$H$41,0)))*Cal!$C238</f>
        <v>255</v>
      </c>
      <c r="I238" s="31">
        <f>INDEX('INPUT AVG'!$B:$AK,Cal!$E238,IF(Cal!$P$3=22.5,MATCH(I$1,Cal!$G$6:$G$21,0),MATCH(I$1,Cal!$H$6:$H$41,0)))*Cal!$C238</f>
        <v>255</v>
      </c>
      <c r="J238" s="31">
        <f>INDEX('INPUT AVG'!$B:$AK,Cal!$E238,IF(Cal!$P$3=22.5,MATCH(J$1,Cal!$G$6:$G$21,0),MATCH(J$1,Cal!$H$6:$H$41,0)))*Cal!$C238</f>
        <v>255</v>
      </c>
      <c r="K238" s="31">
        <f>INDEX('INPUT AVG'!$B:$AK,Cal!$E238,IF(Cal!$P$3=22.5,MATCH(K$1,Cal!$G$6:$G$21,0),MATCH(K$1,Cal!$H$6:$H$41,0)))*Cal!$C238</f>
        <v>255</v>
      </c>
      <c r="L238" s="31">
        <f>INDEX('INPUT AVG'!$B:$AK,Cal!$E238,IF(Cal!$P$3=22.5,MATCH(L$1,Cal!$G$6:$G$21,0),MATCH(L$1,Cal!$H$6:$H$41,0)))*Cal!$C238</f>
        <v>255</v>
      </c>
      <c r="M238" s="31">
        <f>INDEX('INPUT AVG'!$B:$AK,Cal!$E238,IF(Cal!$P$3=22.5,MATCH(M$1,Cal!$G$6:$G$21,0),MATCH(M$1,Cal!$H$6:$H$41,0)))*Cal!$C238</f>
        <v>255</v>
      </c>
      <c r="N238" s="31">
        <f>INDEX('INPUT AVG'!$B:$AK,Cal!$E238,IF(Cal!$P$3=22.5,MATCH(N$1,Cal!$G$6:$G$21,0),MATCH(N$1,Cal!$H$6:$H$41,0)))*Cal!$C238</f>
        <v>255</v>
      </c>
      <c r="O238" s="31">
        <f>INDEX('INPUT AVG'!$B:$AK,Cal!$E238,IF(Cal!$P$3=22.5,MATCH(O$1,Cal!$G$6:$G$21,0),MATCH(O$1,Cal!$H$6:$H$41,0)))*Cal!$C238</f>
        <v>255</v>
      </c>
      <c r="P238" s="31">
        <f>INDEX('INPUT AVG'!$B:$AK,Cal!$E238,IF(Cal!$P$3=22.5,MATCH(P$1,Cal!$G$6:$G$21,0),MATCH(P$1,Cal!$H$6:$H$41,0)))*Cal!$C238</f>
        <v>255</v>
      </c>
      <c r="Q238" s="31">
        <f>INDEX('INPUT AVG'!$B:$AK,Cal!$E238,IF(Cal!$P$3=22.5,MATCH(Q$1,Cal!$G$6:$G$21,0),MATCH(Q$1,Cal!$H$6:$H$41,0)))*Cal!$C238</f>
        <v>255</v>
      </c>
      <c r="R238" s="31">
        <f>INDEX('INPUT AVG'!$B:$AK,Cal!$E238,IF(Cal!$P$3=22.5,MATCH(R$1,Cal!$G$6:$G$21,0),MATCH(R$1,Cal!$H$6:$H$41,0)))*Cal!$C238</f>
        <v>255</v>
      </c>
      <c r="S238" s="31">
        <f>INDEX('INPUT AVG'!$B:$AK,Cal!$E238,IF(Cal!$P$3=22.5,MATCH(S$1,Cal!$G$6:$G$21,0),MATCH(S$1,Cal!$H$6:$H$41,0)))*Cal!$C238</f>
        <v>255</v>
      </c>
      <c r="T238" s="31">
        <f>INDEX('INPUT AVG'!$B:$AK,Cal!$E238,IF(Cal!$P$3=22.5,MATCH(T$1,Cal!$G$6:$G$21,0),MATCH(T$1,Cal!$H$6:$H$41,0)))*Cal!$C238</f>
        <v>255</v>
      </c>
      <c r="U238" s="31">
        <f>INDEX('INPUT AVG'!$B:$AK,Cal!$E238,IF(Cal!$P$3=22.5,MATCH(U$1,Cal!$G$6:$G$21,0),MATCH(U$1,Cal!$H$6:$H$41,0)))*Cal!$C238</f>
        <v>255</v>
      </c>
      <c r="V238" s="31">
        <f>INDEX('INPUT AVG'!$B:$AK,Cal!$E238,IF(Cal!$P$3=22.5,MATCH(V$1,Cal!$G$6:$G$21,0),MATCH(V$1,Cal!$H$6:$H$41,0)))*Cal!$C238</f>
        <v>255</v>
      </c>
      <c r="W238" s="31">
        <f>INDEX('INPUT AVG'!$B:$AK,Cal!$E238,IF(Cal!$P$3=22.5,MATCH(W$1,Cal!$G$6:$G$21,0),MATCH(W$1,Cal!$H$6:$H$41,0)))*Cal!$C238</f>
        <v>255</v>
      </c>
      <c r="X238" s="31">
        <f>INDEX('INPUT AVG'!$B:$AK,Cal!$E238,IF(Cal!$P$3=22.5,MATCH(X$1,Cal!$G$6:$G$21,0),MATCH(X$1,Cal!$H$6:$H$41,0)))*Cal!$C238</f>
        <v>255</v>
      </c>
      <c r="Y238" s="31">
        <f>INDEX('INPUT AVG'!$B:$AK,Cal!$E238,IF(Cal!$P$3=22.5,MATCH(Y$1,Cal!$G$6:$G$21,0),MATCH(Y$1,Cal!$H$6:$H$41,0)))*Cal!$C238</f>
        <v>255</v>
      </c>
      <c r="Z238" s="31">
        <f>INDEX('INPUT AVG'!$B:$AK,Cal!$E238,IF(Cal!$P$3=22.5,MATCH(Z$1,Cal!$G$6:$G$21,0),MATCH(Z$1,Cal!$H$6:$H$41,0)))*Cal!$C238</f>
        <v>255</v>
      </c>
      <c r="AA238" s="31">
        <f>INDEX('INPUT AVG'!$B:$AK,Cal!$E238,IF(Cal!$P$3=22.5,MATCH(AA$1,Cal!$G$6:$G$21,0),MATCH(AA$1,Cal!$H$6:$H$41,0)))*Cal!$C238</f>
        <v>255</v>
      </c>
      <c r="AB238" s="31">
        <f>INDEX('INPUT AVG'!$B:$AK,Cal!$E238,IF(Cal!$P$3=22.5,MATCH(AB$1,Cal!$G$6:$G$21,0),MATCH(AB$1,Cal!$H$6:$H$41,0)))*Cal!$C238</f>
        <v>255</v>
      </c>
      <c r="AC238" s="31">
        <f>INDEX('INPUT AVG'!$B:$AK,Cal!$E238,IF(Cal!$P$3=22.5,MATCH(AC$1,Cal!$G$6:$G$21,0),MATCH(AC$1,Cal!$H$6:$H$41,0)))*Cal!$C238</f>
        <v>255</v>
      </c>
      <c r="AD238" s="31">
        <f>INDEX('INPUT AVG'!$B:$AK,Cal!$E238,IF(Cal!$P$3=22.5,MATCH(AD$1,Cal!$G$6:$G$21,0),MATCH(AD$1,Cal!$H$6:$H$41,0)))*Cal!$C238</f>
        <v>0.24952733516693115</v>
      </c>
      <c r="AE238" s="31">
        <f>INDEX('INPUT AVG'!$B:$AK,Cal!$E238,IF(Cal!$P$3=22.5,MATCH(AE$1,Cal!$G$6:$G$21,0),MATCH(AE$1,Cal!$H$6:$H$41,0)))*Cal!$C238</f>
        <v>0.26308780908584595</v>
      </c>
      <c r="AF238" s="31">
        <f>INDEX('INPUT AVG'!$B:$AK,Cal!$E238,IF(Cal!$P$3=22.5,MATCH(AF$1,Cal!$G$6:$G$21,0),MATCH(AF$1,Cal!$H$6:$H$41,0)))*Cal!$C238</f>
        <v>0.29742133617401123</v>
      </c>
      <c r="AG238" s="31">
        <f>INDEX('INPUT AVG'!$B:$AK,Cal!$E238,IF(Cal!$P$3=22.5,MATCH(AG$1,Cal!$G$6:$G$21,0),MATCH(AG$1,Cal!$H$6:$H$41,0)))*Cal!$C238</f>
        <v>0.33595925569534302</v>
      </c>
      <c r="AH238" s="31">
        <f>INDEX('INPUT AVG'!$B:$AK,Cal!$E238,IF(Cal!$P$3=22.5,MATCH(AH$1,Cal!$G$6:$G$21,0),MATCH(AH$1,Cal!$H$6:$H$41,0)))*Cal!$C238</f>
        <v>0.327696293592453</v>
      </c>
      <c r="AI238" s="31">
        <f>INDEX('INPUT AVG'!$B:$AK,Cal!$E238,IF(Cal!$P$3=22.5,MATCH(AI$1,Cal!$G$6:$G$21,0),MATCH(AI$1,Cal!$H$6:$H$41,0)))*Cal!$C238</f>
        <v>255</v>
      </c>
      <c r="AJ238" s="31">
        <f>INDEX('INPUT AVG'!$B:$AK,Cal!$E238,IF(Cal!$P$3=22.5,MATCH(AJ$1,Cal!$G$6:$G$21,0),MATCH(AJ$1,Cal!$H$6:$H$41,0)))*Cal!$C238</f>
        <v>255</v>
      </c>
      <c r="AK238" s="31">
        <f>INDEX('INPUT AVG'!$B:$AK,Cal!$E238,IF(Cal!$P$3=22.5,MATCH(AK$1,Cal!$G$6:$G$21,0),MATCH(AK$1,Cal!$H$6:$H$41,0)))*Cal!$C238</f>
        <v>255</v>
      </c>
      <c r="AL238" s="31">
        <f>INDEX('INPUT AVG'!$B:$AK,Cal!$E238,IF(Cal!$P$3=22.5,MATCH(AL$1,Cal!$G$6:$G$21,0),MATCH(AL$1,Cal!$H$6:$H$41,0)))*Cal!$C238</f>
        <v>255</v>
      </c>
    </row>
    <row r="239" spans="1:38" x14ac:dyDescent="0.4">
      <c r="A239" s="7">
        <f>Cal!A239</f>
        <v>238</v>
      </c>
      <c r="B239" s="31">
        <f>INDEX('INPUT AVG'!$B:$AK,Cal!$E239,IF(Cal!$P$3=22.5,MATCH(B$1,Cal!$G$6:$G$21,0),MATCH(B$1,Cal!$H$6:$H$41,0)))*Cal!$C239</f>
        <v>255</v>
      </c>
      <c r="C239" s="31">
        <f>INDEX('INPUT AVG'!$B:$AK,Cal!$E239,IF(Cal!$P$3=22.5,MATCH(C$1,Cal!$G$6:$G$21,0),MATCH(C$1,Cal!$H$6:$H$41,0)))*Cal!$C239</f>
        <v>255</v>
      </c>
      <c r="D239" s="31">
        <f>INDEX('INPUT AVG'!$B:$AK,Cal!$E239,IF(Cal!$P$3=22.5,MATCH(D$1,Cal!$G$6:$G$21,0),MATCH(D$1,Cal!$H$6:$H$41,0)))*Cal!$C239</f>
        <v>255</v>
      </c>
      <c r="E239" s="31">
        <f>INDEX('INPUT AVG'!$B:$AK,Cal!$E239,IF(Cal!$P$3=22.5,MATCH(E$1,Cal!$G$6:$G$21,0),MATCH(E$1,Cal!$H$6:$H$41,0)))*Cal!$C239</f>
        <v>255</v>
      </c>
      <c r="F239" s="31">
        <f>INDEX('INPUT AVG'!$B:$AK,Cal!$E239,IF(Cal!$P$3=22.5,MATCH(F$1,Cal!$G$6:$G$21,0),MATCH(F$1,Cal!$H$6:$H$41,0)))*Cal!$C239</f>
        <v>255</v>
      </c>
      <c r="G239" s="31">
        <f>INDEX('INPUT AVG'!$B:$AK,Cal!$E239,IF(Cal!$P$3=22.5,MATCH(G$1,Cal!$G$6:$G$21,0),MATCH(G$1,Cal!$H$6:$H$41,0)))*Cal!$C239</f>
        <v>255</v>
      </c>
      <c r="H239" s="31">
        <f>INDEX('INPUT AVG'!$B:$AK,Cal!$E239,IF(Cal!$P$3=22.5,MATCH(H$1,Cal!$G$6:$G$21,0),MATCH(H$1,Cal!$H$6:$H$41,0)))*Cal!$C239</f>
        <v>255</v>
      </c>
      <c r="I239" s="31">
        <f>INDEX('INPUT AVG'!$B:$AK,Cal!$E239,IF(Cal!$P$3=22.5,MATCH(I$1,Cal!$G$6:$G$21,0),MATCH(I$1,Cal!$H$6:$H$41,0)))*Cal!$C239</f>
        <v>255</v>
      </c>
      <c r="J239" s="31">
        <f>INDEX('INPUT AVG'!$B:$AK,Cal!$E239,IF(Cal!$P$3=22.5,MATCH(J$1,Cal!$G$6:$G$21,0),MATCH(J$1,Cal!$H$6:$H$41,0)))*Cal!$C239</f>
        <v>255</v>
      </c>
      <c r="K239" s="31">
        <f>INDEX('INPUT AVG'!$B:$AK,Cal!$E239,IF(Cal!$P$3=22.5,MATCH(K$1,Cal!$G$6:$G$21,0),MATCH(K$1,Cal!$H$6:$H$41,0)))*Cal!$C239</f>
        <v>255</v>
      </c>
      <c r="L239" s="31">
        <f>INDEX('INPUT AVG'!$B:$AK,Cal!$E239,IF(Cal!$P$3=22.5,MATCH(L$1,Cal!$G$6:$G$21,0),MATCH(L$1,Cal!$H$6:$H$41,0)))*Cal!$C239</f>
        <v>255</v>
      </c>
      <c r="M239" s="31">
        <f>INDEX('INPUT AVG'!$B:$AK,Cal!$E239,IF(Cal!$P$3=22.5,MATCH(M$1,Cal!$G$6:$G$21,0),MATCH(M$1,Cal!$H$6:$H$41,0)))*Cal!$C239</f>
        <v>255</v>
      </c>
      <c r="N239" s="31">
        <f>INDEX('INPUT AVG'!$B:$AK,Cal!$E239,IF(Cal!$P$3=22.5,MATCH(N$1,Cal!$G$6:$G$21,0),MATCH(N$1,Cal!$H$6:$H$41,0)))*Cal!$C239</f>
        <v>255</v>
      </c>
      <c r="O239" s="31">
        <f>INDEX('INPUT AVG'!$B:$AK,Cal!$E239,IF(Cal!$P$3=22.5,MATCH(O$1,Cal!$G$6:$G$21,0),MATCH(O$1,Cal!$H$6:$H$41,0)))*Cal!$C239</f>
        <v>255</v>
      </c>
      <c r="P239" s="31">
        <f>INDEX('INPUT AVG'!$B:$AK,Cal!$E239,IF(Cal!$P$3=22.5,MATCH(P$1,Cal!$G$6:$G$21,0),MATCH(P$1,Cal!$H$6:$H$41,0)))*Cal!$C239</f>
        <v>255</v>
      </c>
      <c r="Q239" s="31">
        <f>INDEX('INPUT AVG'!$B:$AK,Cal!$E239,IF(Cal!$P$3=22.5,MATCH(Q$1,Cal!$G$6:$G$21,0),MATCH(Q$1,Cal!$H$6:$H$41,0)))*Cal!$C239</f>
        <v>255</v>
      </c>
      <c r="R239" s="31">
        <f>INDEX('INPUT AVG'!$B:$AK,Cal!$E239,IF(Cal!$P$3=22.5,MATCH(R$1,Cal!$G$6:$G$21,0),MATCH(R$1,Cal!$H$6:$H$41,0)))*Cal!$C239</f>
        <v>255</v>
      </c>
      <c r="S239" s="31">
        <f>INDEX('INPUT AVG'!$B:$AK,Cal!$E239,IF(Cal!$P$3=22.5,MATCH(S$1,Cal!$G$6:$G$21,0),MATCH(S$1,Cal!$H$6:$H$41,0)))*Cal!$C239</f>
        <v>255</v>
      </c>
      <c r="T239" s="31">
        <f>INDEX('INPUT AVG'!$B:$AK,Cal!$E239,IF(Cal!$P$3=22.5,MATCH(T$1,Cal!$G$6:$G$21,0),MATCH(T$1,Cal!$H$6:$H$41,0)))*Cal!$C239</f>
        <v>255</v>
      </c>
      <c r="U239" s="31">
        <f>INDEX('INPUT AVG'!$B:$AK,Cal!$E239,IF(Cal!$P$3=22.5,MATCH(U$1,Cal!$G$6:$G$21,0),MATCH(U$1,Cal!$H$6:$H$41,0)))*Cal!$C239</f>
        <v>255</v>
      </c>
      <c r="V239" s="31">
        <f>INDEX('INPUT AVG'!$B:$AK,Cal!$E239,IF(Cal!$P$3=22.5,MATCH(V$1,Cal!$G$6:$G$21,0),MATCH(V$1,Cal!$H$6:$H$41,0)))*Cal!$C239</f>
        <v>255</v>
      </c>
      <c r="W239" s="31">
        <f>INDEX('INPUT AVG'!$B:$AK,Cal!$E239,IF(Cal!$P$3=22.5,MATCH(W$1,Cal!$G$6:$G$21,0),MATCH(W$1,Cal!$H$6:$H$41,0)))*Cal!$C239</f>
        <v>255</v>
      </c>
      <c r="X239" s="31">
        <f>INDEX('INPUT AVG'!$B:$AK,Cal!$E239,IF(Cal!$P$3=22.5,MATCH(X$1,Cal!$G$6:$G$21,0),MATCH(X$1,Cal!$H$6:$H$41,0)))*Cal!$C239</f>
        <v>255</v>
      </c>
      <c r="Y239" s="31">
        <f>INDEX('INPUT AVG'!$B:$AK,Cal!$E239,IF(Cal!$P$3=22.5,MATCH(Y$1,Cal!$G$6:$G$21,0),MATCH(Y$1,Cal!$H$6:$H$41,0)))*Cal!$C239</f>
        <v>255</v>
      </c>
      <c r="Z239" s="31">
        <f>INDEX('INPUT AVG'!$B:$AK,Cal!$E239,IF(Cal!$P$3=22.5,MATCH(Z$1,Cal!$G$6:$G$21,0),MATCH(Z$1,Cal!$H$6:$H$41,0)))*Cal!$C239</f>
        <v>255</v>
      </c>
      <c r="AA239" s="31">
        <f>INDEX('INPUT AVG'!$B:$AK,Cal!$E239,IF(Cal!$P$3=22.5,MATCH(AA$1,Cal!$G$6:$G$21,0),MATCH(AA$1,Cal!$H$6:$H$41,0)))*Cal!$C239</f>
        <v>255</v>
      </c>
      <c r="AB239" s="31">
        <f>INDEX('INPUT AVG'!$B:$AK,Cal!$E239,IF(Cal!$P$3=22.5,MATCH(AB$1,Cal!$G$6:$G$21,0),MATCH(AB$1,Cal!$H$6:$H$41,0)))*Cal!$C239</f>
        <v>255</v>
      </c>
      <c r="AC239" s="31">
        <f>INDEX('INPUT AVG'!$B:$AK,Cal!$E239,IF(Cal!$P$3=22.5,MATCH(AC$1,Cal!$G$6:$G$21,0),MATCH(AC$1,Cal!$H$6:$H$41,0)))*Cal!$C239</f>
        <v>255</v>
      </c>
      <c r="AD239" s="31">
        <f>INDEX('INPUT AVG'!$B:$AK,Cal!$E239,IF(Cal!$P$3=22.5,MATCH(AD$1,Cal!$G$6:$G$21,0),MATCH(AD$1,Cal!$H$6:$H$41,0)))*Cal!$C239</f>
        <v>0.59995007514953613</v>
      </c>
      <c r="AE239" s="31">
        <f>INDEX('INPUT AVG'!$B:$AK,Cal!$E239,IF(Cal!$P$3=22.5,MATCH(AE$1,Cal!$G$6:$G$21,0),MATCH(AE$1,Cal!$H$6:$H$41,0)))*Cal!$C239</f>
        <v>0.59789121150970459</v>
      </c>
      <c r="AF239" s="31">
        <f>INDEX('INPUT AVG'!$B:$AK,Cal!$E239,IF(Cal!$P$3=22.5,MATCH(AF$1,Cal!$G$6:$G$21,0),MATCH(AF$1,Cal!$H$6:$H$41,0)))*Cal!$C239</f>
        <v>0.60654479265213013</v>
      </c>
      <c r="AG239" s="31">
        <f>INDEX('INPUT AVG'!$B:$AK,Cal!$E239,IF(Cal!$P$3=22.5,MATCH(AG$1,Cal!$G$6:$G$21,0),MATCH(AG$1,Cal!$H$6:$H$41,0)))*Cal!$C239</f>
        <v>0.60635119676589966</v>
      </c>
      <c r="AH239" s="31">
        <f>INDEX('INPUT AVG'!$B:$AK,Cal!$E239,IF(Cal!$P$3=22.5,MATCH(AH$1,Cal!$G$6:$G$21,0),MATCH(AH$1,Cal!$H$6:$H$41,0)))*Cal!$C239</f>
        <v>0.5805894136428833</v>
      </c>
      <c r="AI239" s="31">
        <f>INDEX('INPUT AVG'!$B:$AK,Cal!$E239,IF(Cal!$P$3=22.5,MATCH(AI$1,Cal!$G$6:$G$21,0),MATCH(AI$1,Cal!$H$6:$H$41,0)))*Cal!$C239</f>
        <v>255</v>
      </c>
      <c r="AJ239" s="31">
        <f>INDEX('INPUT AVG'!$B:$AK,Cal!$E239,IF(Cal!$P$3=22.5,MATCH(AJ$1,Cal!$G$6:$G$21,0),MATCH(AJ$1,Cal!$H$6:$H$41,0)))*Cal!$C239</f>
        <v>255</v>
      </c>
      <c r="AK239" s="31">
        <f>INDEX('INPUT AVG'!$B:$AK,Cal!$E239,IF(Cal!$P$3=22.5,MATCH(AK$1,Cal!$G$6:$G$21,0),MATCH(AK$1,Cal!$H$6:$H$41,0)))*Cal!$C239</f>
        <v>255</v>
      </c>
      <c r="AL239" s="31">
        <f>INDEX('INPUT AVG'!$B:$AK,Cal!$E239,IF(Cal!$P$3=22.5,MATCH(AL$1,Cal!$G$6:$G$21,0),MATCH(AL$1,Cal!$H$6:$H$41,0)))*Cal!$C239</f>
        <v>255</v>
      </c>
    </row>
    <row r="240" spans="1:38" x14ac:dyDescent="0.4">
      <c r="A240" s="7">
        <f>Cal!A240</f>
        <v>239</v>
      </c>
      <c r="B240" s="31">
        <f>INDEX('INPUT AVG'!$B:$AK,Cal!$E240,IF(Cal!$P$3=22.5,MATCH(B$1,Cal!$G$6:$G$21,0),MATCH(B$1,Cal!$H$6:$H$41,0)))*Cal!$C240</f>
        <v>255</v>
      </c>
      <c r="C240" s="31">
        <f>INDEX('INPUT AVG'!$B:$AK,Cal!$E240,IF(Cal!$P$3=22.5,MATCH(C$1,Cal!$G$6:$G$21,0),MATCH(C$1,Cal!$H$6:$H$41,0)))*Cal!$C240</f>
        <v>255</v>
      </c>
      <c r="D240" s="31">
        <f>INDEX('INPUT AVG'!$B:$AK,Cal!$E240,IF(Cal!$P$3=22.5,MATCH(D$1,Cal!$G$6:$G$21,0),MATCH(D$1,Cal!$H$6:$H$41,0)))*Cal!$C240</f>
        <v>255</v>
      </c>
      <c r="E240" s="31">
        <f>INDEX('INPUT AVG'!$B:$AK,Cal!$E240,IF(Cal!$P$3=22.5,MATCH(E$1,Cal!$G$6:$G$21,0),MATCH(E$1,Cal!$H$6:$H$41,0)))*Cal!$C240</f>
        <v>255</v>
      </c>
      <c r="F240" s="31">
        <f>INDEX('INPUT AVG'!$B:$AK,Cal!$E240,IF(Cal!$P$3=22.5,MATCH(F$1,Cal!$G$6:$G$21,0),MATCH(F$1,Cal!$H$6:$H$41,0)))*Cal!$C240</f>
        <v>255</v>
      </c>
      <c r="G240" s="31">
        <f>INDEX('INPUT AVG'!$B:$AK,Cal!$E240,IF(Cal!$P$3=22.5,MATCH(G$1,Cal!$G$6:$G$21,0),MATCH(G$1,Cal!$H$6:$H$41,0)))*Cal!$C240</f>
        <v>255</v>
      </c>
      <c r="H240" s="31">
        <f>INDEX('INPUT AVG'!$B:$AK,Cal!$E240,IF(Cal!$P$3=22.5,MATCH(H$1,Cal!$G$6:$G$21,0),MATCH(H$1,Cal!$H$6:$H$41,0)))*Cal!$C240</f>
        <v>255</v>
      </c>
      <c r="I240" s="31">
        <f>INDEX('INPUT AVG'!$B:$AK,Cal!$E240,IF(Cal!$P$3=22.5,MATCH(I$1,Cal!$G$6:$G$21,0),MATCH(I$1,Cal!$H$6:$H$41,0)))*Cal!$C240</f>
        <v>255</v>
      </c>
      <c r="J240" s="31">
        <f>INDEX('INPUT AVG'!$B:$AK,Cal!$E240,IF(Cal!$P$3=22.5,MATCH(J$1,Cal!$G$6:$G$21,0),MATCH(J$1,Cal!$H$6:$H$41,0)))*Cal!$C240</f>
        <v>255</v>
      </c>
      <c r="K240" s="31">
        <f>INDEX('INPUT AVG'!$B:$AK,Cal!$E240,IF(Cal!$P$3=22.5,MATCH(K$1,Cal!$G$6:$G$21,0),MATCH(K$1,Cal!$H$6:$H$41,0)))*Cal!$C240</f>
        <v>255</v>
      </c>
      <c r="L240" s="31">
        <f>INDEX('INPUT AVG'!$B:$AK,Cal!$E240,IF(Cal!$P$3=22.5,MATCH(L$1,Cal!$G$6:$G$21,0),MATCH(L$1,Cal!$H$6:$H$41,0)))*Cal!$C240</f>
        <v>255</v>
      </c>
      <c r="M240" s="31">
        <f>INDEX('INPUT AVG'!$B:$AK,Cal!$E240,IF(Cal!$P$3=22.5,MATCH(M$1,Cal!$G$6:$G$21,0),MATCH(M$1,Cal!$H$6:$H$41,0)))*Cal!$C240</f>
        <v>255</v>
      </c>
      <c r="N240" s="31">
        <f>INDEX('INPUT AVG'!$B:$AK,Cal!$E240,IF(Cal!$P$3=22.5,MATCH(N$1,Cal!$G$6:$G$21,0),MATCH(N$1,Cal!$H$6:$H$41,0)))*Cal!$C240</f>
        <v>255</v>
      </c>
      <c r="O240" s="31">
        <f>INDEX('INPUT AVG'!$B:$AK,Cal!$E240,IF(Cal!$P$3=22.5,MATCH(O$1,Cal!$G$6:$G$21,0),MATCH(O$1,Cal!$H$6:$H$41,0)))*Cal!$C240</f>
        <v>255</v>
      </c>
      <c r="P240" s="31">
        <f>INDEX('INPUT AVG'!$B:$AK,Cal!$E240,IF(Cal!$P$3=22.5,MATCH(P$1,Cal!$G$6:$G$21,0),MATCH(P$1,Cal!$H$6:$H$41,0)))*Cal!$C240</f>
        <v>255</v>
      </c>
      <c r="Q240" s="31">
        <f>INDEX('INPUT AVG'!$B:$AK,Cal!$E240,IF(Cal!$P$3=22.5,MATCH(Q$1,Cal!$G$6:$G$21,0),MATCH(Q$1,Cal!$H$6:$H$41,0)))*Cal!$C240</f>
        <v>255</v>
      </c>
      <c r="R240" s="31">
        <f>INDEX('INPUT AVG'!$B:$AK,Cal!$E240,IF(Cal!$P$3=22.5,MATCH(R$1,Cal!$G$6:$G$21,0),MATCH(R$1,Cal!$H$6:$H$41,0)))*Cal!$C240</f>
        <v>255</v>
      </c>
      <c r="S240" s="31">
        <f>INDEX('INPUT AVG'!$B:$AK,Cal!$E240,IF(Cal!$P$3=22.5,MATCH(S$1,Cal!$G$6:$G$21,0),MATCH(S$1,Cal!$H$6:$H$41,0)))*Cal!$C240</f>
        <v>255</v>
      </c>
      <c r="T240" s="31">
        <f>INDEX('INPUT AVG'!$B:$AK,Cal!$E240,IF(Cal!$P$3=22.5,MATCH(T$1,Cal!$G$6:$G$21,0),MATCH(T$1,Cal!$H$6:$H$41,0)))*Cal!$C240</f>
        <v>255</v>
      </c>
      <c r="U240" s="31">
        <f>INDEX('INPUT AVG'!$B:$AK,Cal!$E240,IF(Cal!$P$3=22.5,MATCH(U$1,Cal!$G$6:$G$21,0),MATCH(U$1,Cal!$H$6:$H$41,0)))*Cal!$C240</f>
        <v>255</v>
      </c>
      <c r="V240" s="31">
        <f>INDEX('INPUT AVG'!$B:$AK,Cal!$E240,IF(Cal!$P$3=22.5,MATCH(V$1,Cal!$G$6:$G$21,0),MATCH(V$1,Cal!$H$6:$H$41,0)))*Cal!$C240</f>
        <v>255</v>
      </c>
      <c r="W240" s="31">
        <f>INDEX('INPUT AVG'!$B:$AK,Cal!$E240,IF(Cal!$P$3=22.5,MATCH(W$1,Cal!$G$6:$G$21,0),MATCH(W$1,Cal!$H$6:$H$41,0)))*Cal!$C240</f>
        <v>255</v>
      </c>
      <c r="X240" s="31">
        <f>INDEX('INPUT AVG'!$B:$AK,Cal!$E240,IF(Cal!$P$3=22.5,MATCH(X$1,Cal!$G$6:$G$21,0),MATCH(X$1,Cal!$H$6:$H$41,0)))*Cal!$C240</f>
        <v>255</v>
      </c>
      <c r="Y240" s="31">
        <f>INDEX('INPUT AVG'!$B:$AK,Cal!$E240,IF(Cal!$P$3=22.5,MATCH(Y$1,Cal!$G$6:$G$21,0),MATCH(Y$1,Cal!$H$6:$H$41,0)))*Cal!$C240</f>
        <v>255</v>
      </c>
      <c r="Z240" s="31">
        <f>INDEX('INPUT AVG'!$B:$AK,Cal!$E240,IF(Cal!$P$3=22.5,MATCH(Z$1,Cal!$G$6:$G$21,0),MATCH(Z$1,Cal!$H$6:$H$41,0)))*Cal!$C240</f>
        <v>255</v>
      </c>
      <c r="AA240" s="31">
        <f>INDEX('INPUT AVG'!$B:$AK,Cal!$E240,IF(Cal!$P$3=22.5,MATCH(AA$1,Cal!$G$6:$G$21,0),MATCH(AA$1,Cal!$H$6:$H$41,0)))*Cal!$C240</f>
        <v>255</v>
      </c>
      <c r="AB240" s="31">
        <f>INDEX('INPUT AVG'!$B:$AK,Cal!$E240,IF(Cal!$P$3=22.5,MATCH(AB$1,Cal!$G$6:$G$21,0),MATCH(AB$1,Cal!$H$6:$H$41,0)))*Cal!$C240</f>
        <v>255</v>
      </c>
      <c r="AC240" s="31">
        <f>INDEX('INPUT AVG'!$B:$AK,Cal!$E240,IF(Cal!$P$3=22.5,MATCH(AC$1,Cal!$G$6:$G$21,0),MATCH(AC$1,Cal!$H$6:$H$41,0)))*Cal!$C240</f>
        <v>255</v>
      </c>
      <c r="AD240" s="31">
        <f>INDEX('INPUT AVG'!$B:$AK,Cal!$E240,IF(Cal!$P$3=22.5,MATCH(AD$1,Cal!$G$6:$G$21,0),MATCH(AD$1,Cal!$H$6:$H$41,0)))*Cal!$C240</f>
        <v>0.47684329748153687</v>
      </c>
      <c r="AE240" s="31">
        <f>INDEX('INPUT AVG'!$B:$AK,Cal!$E240,IF(Cal!$P$3=22.5,MATCH(AE$1,Cal!$G$6:$G$21,0),MATCH(AE$1,Cal!$H$6:$H$41,0)))*Cal!$C240</f>
        <v>0.42727339267730713</v>
      </c>
      <c r="AF240" s="31">
        <f>INDEX('INPUT AVG'!$B:$AK,Cal!$E240,IF(Cal!$P$3=22.5,MATCH(AF$1,Cal!$G$6:$G$21,0),MATCH(AF$1,Cal!$H$6:$H$41,0)))*Cal!$C240</f>
        <v>0.40127307176589966</v>
      </c>
      <c r="AG240" s="31">
        <f>INDEX('INPUT AVG'!$B:$AK,Cal!$E240,IF(Cal!$P$3=22.5,MATCH(AG$1,Cal!$G$6:$G$21,0),MATCH(AG$1,Cal!$H$6:$H$41,0)))*Cal!$C240</f>
        <v>0.37448173761367798</v>
      </c>
      <c r="AH240" s="31">
        <f>INDEX('INPUT AVG'!$B:$AK,Cal!$E240,IF(Cal!$P$3=22.5,MATCH(AH$1,Cal!$G$6:$G$21,0),MATCH(AH$1,Cal!$H$6:$H$41,0)))*Cal!$C240</f>
        <v>0.33710548281669617</v>
      </c>
      <c r="AI240" s="31">
        <f>INDEX('INPUT AVG'!$B:$AK,Cal!$E240,IF(Cal!$P$3=22.5,MATCH(AI$1,Cal!$G$6:$G$21,0),MATCH(AI$1,Cal!$H$6:$H$41,0)))*Cal!$C240</f>
        <v>255</v>
      </c>
      <c r="AJ240" s="31">
        <f>INDEX('INPUT AVG'!$B:$AK,Cal!$E240,IF(Cal!$P$3=22.5,MATCH(AJ$1,Cal!$G$6:$G$21,0),MATCH(AJ$1,Cal!$H$6:$H$41,0)))*Cal!$C240</f>
        <v>255</v>
      </c>
      <c r="AK240" s="31">
        <f>INDEX('INPUT AVG'!$B:$AK,Cal!$E240,IF(Cal!$P$3=22.5,MATCH(AK$1,Cal!$G$6:$G$21,0),MATCH(AK$1,Cal!$H$6:$H$41,0)))*Cal!$C240</f>
        <v>255</v>
      </c>
      <c r="AL240" s="31">
        <f>INDEX('INPUT AVG'!$B:$AK,Cal!$E240,IF(Cal!$P$3=22.5,MATCH(AL$1,Cal!$G$6:$G$21,0),MATCH(AL$1,Cal!$H$6:$H$41,0)))*Cal!$C240</f>
        <v>255</v>
      </c>
    </row>
    <row r="241" spans="1:38" x14ac:dyDescent="0.4">
      <c r="A241" s="7">
        <f>Cal!A241</f>
        <v>240</v>
      </c>
      <c r="B241" s="31">
        <f>INDEX('INPUT AVG'!$B:$AK,Cal!$E241,IF(Cal!$P$3=22.5,MATCH(B$1,Cal!$G$6:$G$21,0),MATCH(B$1,Cal!$H$6:$H$41,0)))*Cal!$C241</f>
        <v>255</v>
      </c>
      <c r="C241" s="31">
        <f>INDEX('INPUT AVG'!$B:$AK,Cal!$E241,IF(Cal!$P$3=22.5,MATCH(C$1,Cal!$G$6:$G$21,0),MATCH(C$1,Cal!$H$6:$H$41,0)))*Cal!$C241</f>
        <v>255</v>
      </c>
      <c r="D241" s="31">
        <f>INDEX('INPUT AVG'!$B:$AK,Cal!$E241,IF(Cal!$P$3=22.5,MATCH(D$1,Cal!$G$6:$G$21,0),MATCH(D$1,Cal!$H$6:$H$41,0)))*Cal!$C241</f>
        <v>255</v>
      </c>
      <c r="E241" s="31">
        <f>INDEX('INPUT AVG'!$B:$AK,Cal!$E241,IF(Cal!$P$3=22.5,MATCH(E$1,Cal!$G$6:$G$21,0),MATCH(E$1,Cal!$H$6:$H$41,0)))*Cal!$C241</f>
        <v>255</v>
      </c>
      <c r="F241" s="31">
        <f>INDEX('INPUT AVG'!$B:$AK,Cal!$E241,IF(Cal!$P$3=22.5,MATCH(F$1,Cal!$G$6:$G$21,0),MATCH(F$1,Cal!$H$6:$H$41,0)))*Cal!$C241</f>
        <v>255</v>
      </c>
      <c r="G241" s="31">
        <f>INDEX('INPUT AVG'!$B:$AK,Cal!$E241,IF(Cal!$P$3=22.5,MATCH(G$1,Cal!$G$6:$G$21,0),MATCH(G$1,Cal!$H$6:$H$41,0)))*Cal!$C241</f>
        <v>255</v>
      </c>
      <c r="H241" s="31">
        <f>INDEX('INPUT AVG'!$B:$AK,Cal!$E241,IF(Cal!$P$3=22.5,MATCH(H$1,Cal!$G$6:$G$21,0),MATCH(H$1,Cal!$H$6:$H$41,0)))*Cal!$C241</f>
        <v>255</v>
      </c>
      <c r="I241" s="31">
        <f>INDEX('INPUT AVG'!$B:$AK,Cal!$E241,IF(Cal!$P$3=22.5,MATCH(I$1,Cal!$G$6:$G$21,0),MATCH(I$1,Cal!$H$6:$H$41,0)))*Cal!$C241</f>
        <v>255</v>
      </c>
      <c r="J241" s="31">
        <f>INDEX('INPUT AVG'!$B:$AK,Cal!$E241,IF(Cal!$P$3=22.5,MATCH(J$1,Cal!$G$6:$G$21,0),MATCH(J$1,Cal!$H$6:$H$41,0)))*Cal!$C241</f>
        <v>255</v>
      </c>
      <c r="K241" s="31">
        <f>INDEX('INPUT AVG'!$B:$AK,Cal!$E241,IF(Cal!$P$3=22.5,MATCH(K$1,Cal!$G$6:$G$21,0),MATCH(K$1,Cal!$H$6:$H$41,0)))*Cal!$C241</f>
        <v>255</v>
      </c>
      <c r="L241" s="31">
        <f>INDEX('INPUT AVG'!$B:$AK,Cal!$E241,IF(Cal!$P$3=22.5,MATCH(L$1,Cal!$G$6:$G$21,0),MATCH(L$1,Cal!$H$6:$H$41,0)))*Cal!$C241</f>
        <v>255</v>
      </c>
      <c r="M241" s="31">
        <f>INDEX('INPUT AVG'!$B:$AK,Cal!$E241,IF(Cal!$P$3=22.5,MATCH(M$1,Cal!$G$6:$G$21,0),MATCH(M$1,Cal!$H$6:$H$41,0)))*Cal!$C241</f>
        <v>255</v>
      </c>
      <c r="N241" s="31">
        <f>INDEX('INPUT AVG'!$B:$AK,Cal!$E241,IF(Cal!$P$3=22.5,MATCH(N$1,Cal!$G$6:$G$21,0),MATCH(N$1,Cal!$H$6:$H$41,0)))*Cal!$C241</f>
        <v>255</v>
      </c>
      <c r="O241" s="31">
        <f>INDEX('INPUT AVG'!$B:$AK,Cal!$E241,IF(Cal!$P$3=22.5,MATCH(O$1,Cal!$G$6:$G$21,0),MATCH(O$1,Cal!$H$6:$H$41,0)))*Cal!$C241</f>
        <v>255</v>
      </c>
      <c r="P241" s="31">
        <f>INDEX('INPUT AVG'!$B:$AK,Cal!$E241,IF(Cal!$P$3=22.5,MATCH(P$1,Cal!$G$6:$G$21,0),MATCH(P$1,Cal!$H$6:$H$41,0)))*Cal!$C241</f>
        <v>255</v>
      </c>
      <c r="Q241" s="31">
        <f>INDEX('INPUT AVG'!$B:$AK,Cal!$E241,IF(Cal!$P$3=22.5,MATCH(Q$1,Cal!$G$6:$G$21,0),MATCH(Q$1,Cal!$H$6:$H$41,0)))*Cal!$C241</f>
        <v>255</v>
      </c>
      <c r="R241" s="31">
        <f>INDEX('INPUT AVG'!$B:$AK,Cal!$E241,IF(Cal!$P$3=22.5,MATCH(R$1,Cal!$G$6:$G$21,0),MATCH(R$1,Cal!$H$6:$H$41,0)))*Cal!$C241</f>
        <v>255</v>
      </c>
      <c r="S241" s="31">
        <f>INDEX('INPUT AVG'!$B:$AK,Cal!$E241,IF(Cal!$P$3=22.5,MATCH(S$1,Cal!$G$6:$G$21,0),MATCH(S$1,Cal!$H$6:$H$41,0)))*Cal!$C241</f>
        <v>255</v>
      </c>
      <c r="T241" s="31">
        <f>INDEX('INPUT AVG'!$B:$AK,Cal!$E241,IF(Cal!$P$3=22.5,MATCH(T$1,Cal!$G$6:$G$21,0),MATCH(T$1,Cal!$H$6:$H$41,0)))*Cal!$C241</f>
        <v>255</v>
      </c>
      <c r="U241" s="31">
        <f>INDEX('INPUT AVG'!$B:$AK,Cal!$E241,IF(Cal!$P$3=22.5,MATCH(U$1,Cal!$G$6:$G$21,0),MATCH(U$1,Cal!$H$6:$H$41,0)))*Cal!$C241</f>
        <v>255</v>
      </c>
      <c r="V241" s="31">
        <f>INDEX('INPUT AVG'!$B:$AK,Cal!$E241,IF(Cal!$P$3=22.5,MATCH(V$1,Cal!$G$6:$G$21,0),MATCH(V$1,Cal!$H$6:$H$41,0)))*Cal!$C241</f>
        <v>255</v>
      </c>
      <c r="W241" s="31">
        <f>INDEX('INPUT AVG'!$B:$AK,Cal!$E241,IF(Cal!$P$3=22.5,MATCH(W$1,Cal!$G$6:$G$21,0),MATCH(W$1,Cal!$H$6:$H$41,0)))*Cal!$C241</f>
        <v>255</v>
      </c>
      <c r="X241" s="31">
        <f>INDEX('INPUT AVG'!$B:$AK,Cal!$E241,IF(Cal!$P$3=22.5,MATCH(X$1,Cal!$G$6:$G$21,0),MATCH(X$1,Cal!$H$6:$H$41,0)))*Cal!$C241</f>
        <v>255</v>
      </c>
      <c r="Y241" s="31">
        <f>INDEX('INPUT AVG'!$B:$AK,Cal!$E241,IF(Cal!$P$3=22.5,MATCH(Y$1,Cal!$G$6:$G$21,0),MATCH(Y$1,Cal!$H$6:$H$41,0)))*Cal!$C241</f>
        <v>255</v>
      </c>
      <c r="Z241" s="31">
        <f>INDEX('INPUT AVG'!$B:$AK,Cal!$E241,IF(Cal!$P$3=22.5,MATCH(Z$1,Cal!$G$6:$G$21,0),MATCH(Z$1,Cal!$H$6:$H$41,0)))*Cal!$C241</f>
        <v>255</v>
      </c>
      <c r="AA241" s="31">
        <f>INDEX('INPUT AVG'!$B:$AK,Cal!$E241,IF(Cal!$P$3=22.5,MATCH(AA$1,Cal!$G$6:$G$21,0),MATCH(AA$1,Cal!$H$6:$H$41,0)))*Cal!$C241</f>
        <v>255</v>
      </c>
      <c r="AB241" s="31">
        <f>INDEX('INPUT AVG'!$B:$AK,Cal!$E241,IF(Cal!$P$3=22.5,MATCH(AB$1,Cal!$G$6:$G$21,0),MATCH(AB$1,Cal!$H$6:$H$41,0)))*Cal!$C241</f>
        <v>255</v>
      </c>
      <c r="AC241" s="31">
        <f>INDEX('INPUT AVG'!$B:$AK,Cal!$E241,IF(Cal!$P$3=22.5,MATCH(AC$1,Cal!$G$6:$G$21,0),MATCH(AC$1,Cal!$H$6:$H$41,0)))*Cal!$C241</f>
        <v>255</v>
      </c>
      <c r="AD241" s="31">
        <f>INDEX('INPUT AVG'!$B:$AK,Cal!$E241,IF(Cal!$P$3=22.5,MATCH(AD$1,Cal!$G$6:$G$21,0),MATCH(AD$1,Cal!$H$6:$H$41,0)))*Cal!$C241</f>
        <v>0.32836470007896423</v>
      </c>
      <c r="AE241" s="31">
        <f>INDEX('INPUT AVG'!$B:$AK,Cal!$E241,IF(Cal!$P$3=22.5,MATCH(AE$1,Cal!$G$6:$G$21,0),MATCH(AE$1,Cal!$H$6:$H$41,0)))*Cal!$C241</f>
        <v>0.30951887369155884</v>
      </c>
      <c r="AF241" s="31">
        <f>INDEX('INPUT AVG'!$B:$AK,Cal!$E241,IF(Cal!$P$3=22.5,MATCH(AF$1,Cal!$G$6:$G$21,0),MATCH(AF$1,Cal!$H$6:$H$41,0)))*Cal!$C241</f>
        <v>0.34831240773200989</v>
      </c>
      <c r="AG241" s="31">
        <f>INDEX('INPUT AVG'!$B:$AK,Cal!$E241,IF(Cal!$P$3=22.5,MATCH(AG$1,Cal!$G$6:$G$21,0),MATCH(AG$1,Cal!$H$6:$H$41,0)))*Cal!$C241</f>
        <v>0.3765023946762085</v>
      </c>
      <c r="AH241" s="31">
        <f>INDEX('INPUT AVG'!$B:$AK,Cal!$E241,IF(Cal!$P$3=22.5,MATCH(AH$1,Cal!$G$6:$G$21,0),MATCH(AH$1,Cal!$H$6:$H$41,0)))*Cal!$C241</f>
        <v>0.39799231290817261</v>
      </c>
      <c r="AI241" s="31">
        <f>INDEX('INPUT AVG'!$B:$AK,Cal!$E241,IF(Cal!$P$3=22.5,MATCH(AI$1,Cal!$G$6:$G$21,0),MATCH(AI$1,Cal!$H$6:$H$41,0)))*Cal!$C241</f>
        <v>255</v>
      </c>
      <c r="AJ241" s="31">
        <f>INDEX('INPUT AVG'!$B:$AK,Cal!$E241,IF(Cal!$P$3=22.5,MATCH(AJ$1,Cal!$G$6:$G$21,0),MATCH(AJ$1,Cal!$H$6:$H$41,0)))*Cal!$C241</f>
        <v>255</v>
      </c>
      <c r="AK241" s="31">
        <f>INDEX('INPUT AVG'!$B:$AK,Cal!$E241,IF(Cal!$P$3=22.5,MATCH(AK$1,Cal!$G$6:$G$21,0),MATCH(AK$1,Cal!$H$6:$H$41,0)))*Cal!$C241</f>
        <v>255</v>
      </c>
      <c r="AL241" s="31">
        <f>INDEX('INPUT AVG'!$B:$AK,Cal!$E241,IF(Cal!$P$3=22.5,MATCH(AL$1,Cal!$G$6:$G$21,0),MATCH(AL$1,Cal!$H$6:$H$41,0)))*Cal!$C241</f>
        <v>255</v>
      </c>
    </row>
    <row r="242" spans="1:38" x14ac:dyDescent="0.4">
      <c r="A242" s="7">
        <f>Cal!A242</f>
        <v>241</v>
      </c>
      <c r="B242" s="31">
        <f>INDEX('INPUT AVG'!$B:$AK,Cal!$E242,IF(Cal!$P$3=22.5,MATCH(B$1,Cal!$G$6:$G$21,0),MATCH(B$1,Cal!$H$6:$H$41,0)))*Cal!$C242</f>
        <v>255</v>
      </c>
      <c r="C242" s="31">
        <f>INDEX('INPUT AVG'!$B:$AK,Cal!$E242,IF(Cal!$P$3=22.5,MATCH(C$1,Cal!$G$6:$G$21,0),MATCH(C$1,Cal!$H$6:$H$41,0)))*Cal!$C242</f>
        <v>255</v>
      </c>
      <c r="D242" s="31">
        <f>INDEX('INPUT AVG'!$B:$AK,Cal!$E242,IF(Cal!$P$3=22.5,MATCH(D$1,Cal!$G$6:$G$21,0),MATCH(D$1,Cal!$H$6:$H$41,0)))*Cal!$C242</f>
        <v>255</v>
      </c>
      <c r="E242" s="31">
        <f>INDEX('INPUT AVG'!$B:$AK,Cal!$E242,IF(Cal!$P$3=22.5,MATCH(E$1,Cal!$G$6:$G$21,0),MATCH(E$1,Cal!$H$6:$H$41,0)))*Cal!$C242</f>
        <v>255</v>
      </c>
      <c r="F242" s="31">
        <f>INDEX('INPUT AVG'!$B:$AK,Cal!$E242,IF(Cal!$P$3=22.5,MATCH(F$1,Cal!$G$6:$G$21,0),MATCH(F$1,Cal!$H$6:$H$41,0)))*Cal!$C242</f>
        <v>255</v>
      </c>
      <c r="G242" s="31">
        <f>INDEX('INPUT AVG'!$B:$AK,Cal!$E242,IF(Cal!$P$3=22.5,MATCH(G$1,Cal!$G$6:$G$21,0),MATCH(G$1,Cal!$H$6:$H$41,0)))*Cal!$C242</f>
        <v>255</v>
      </c>
      <c r="H242" s="31">
        <f>INDEX('INPUT AVG'!$B:$AK,Cal!$E242,IF(Cal!$P$3=22.5,MATCH(H$1,Cal!$G$6:$G$21,0),MATCH(H$1,Cal!$H$6:$H$41,0)))*Cal!$C242</f>
        <v>255</v>
      </c>
      <c r="I242" s="31">
        <f>INDEX('INPUT AVG'!$B:$AK,Cal!$E242,IF(Cal!$P$3=22.5,MATCH(I$1,Cal!$G$6:$G$21,0),MATCH(I$1,Cal!$H$6:$H$41,0)))*Cal!$C242</f>
        <v>255</v>
      </c>
      <c r="J242" s="31">
        <f>INDEX('INPUT AVG'!$B:$AK,Cal!$E242,IF(Cal!$P$3=22.5,MATCH(J$1,Cal!$G$6:$G$21,0),MATCH(J$1,Cal!$H$6:$H$41,0)))*Cal!$C242</f>
        <v>255</v>
      </c>
      <c r="K242" s="31">
        <f>INDEX('INPUT AVG'!$B:$AK,Cal!$E242,IF(Cal!$P$3=22.5,MATCH(K$1,Cal!$G$6:$G$21,0),MATCH(K$1,Cal!$H$6:$H$41,0)))*Cal!$C242</f>
        <v>255</v>
      </c>
      <c r="L242" s="31">
        <f>INDEX('INPUT AVG'!$B:$AK,Cal!$E242,IF(Cal!$P$3=22.5,MATCH(L$1,Cal!$G$6:$G$21,0),MATCH(L$1,Cal!$H$6:$H$41,0)))*Cal!$C242</f>
        <v>255</v>
      </c>
      <c r="M242" s="31">
        <f>INDEX('INPUT AVG'!$B:$AK,Cal!$E242,IF(Cal!$P$3=22.5,MATCH(M$1,Cal!$G$6:$G$21,0),MATCH(M$1,Cal!$H$6:$H$41,0)))*Cal!$C242</f>
        <v>255</v>
      </c>
      <c r="N242" s="31">
        <f>INDEX('INPUT AVG'!$B:$AK,Cal!$E242,IF(Cal!$P$3=22.5,MATCH(N$1,Cal!$G$6:$G$21,0),MATCH(N$1,Cal!$H$6:$H$41,0)))*Cal!$C242</f>
        <v>255</v>
      </c>
      <c r="O242" s="31">
        <f>INDEX('INPUT AVG'!$B:$AK,Cal!$E242,IF(Cal!$P$3=22.5,MATCH(O$1,Cal!$G$6:$G$21,0),MATCH(O$1,Cal!$H$6:$H$41,0)))*Cal!$C242</f>
        <v>255</v>
      </c>
      <c r="P242" s="31">
        <f>INDEX('INPUT AVG'!$B:$AK,Cal!$E242,IF(Cal!$P$3=22.5,MATCH(P$1,Cal!$G$6:$G$21,0),MATCH(P$1,Cal!$H$6:$H$41,0)))*Cal!$C242</f>
        <v>255</v>
      </c>
      <c r="Q242" s="31">
        <f>INDEX('INPUT AVG'!$B:$AK,Cal!$E242,IF(Cal!$P$3=22.5,MATCH(Q$1,Cal!$G$6:$G$21,0),MATCH(Q$1,Cal!$H$6:$H$41,0)))*Cal!$C242</f>
        <v>255</v>
      </c>
      <c r="R242" s="31">
        <f>INDEX('INPUT AVG'!$B:$AK,Cal!$E242,IF(Cal!$P$3=22.5,MATCH(R$1,Cal!$G$6:$G$21,0),MATCH(R$1,Cal!$H$6:$H$41,0)))*Cal!$C242</f>
        <v>255</v>
      </c>
      <c r="S242" s="31">
        <f>INDEX('INPUT AVG'!$B:$AK,Cal!$E242,IF(Cal!$P$3=22.5,MATCH(S$1,Cal!$G$6:$G$21,0),MATCH(S$1,Cal!$H$6:$H$41,0)))*Cal!$C242</f>
        <v>255</v>
      </c>
      <c r="T242" s="31">
        <f>INDEX('INPUT AVG'!$B:$AK,Cal!$E242,IF(Cal!$P$3=22.5,MATCH(T$1,Cal!$G$6:$G$21,0),MATCH(T$1,Cal!$H$6:$H$41,0)))*Cal!$C242</f>
        <v>255</v>
      </c>
      <c r="U242" s="31">
        <f>INDEX('INPUT AVG'!$B:$AK,Cal!$E242,IF(Cal!$P$3=22.5,MATCH(U$1,Cal!$G$6:$G$21,0),MATCH(U$1,Cal!$H$6:$H$41,0)))*Cal!$C242</f>
        <v>255</v>
      </c>
      <c r="V242" s="31">
        <f>INDEX('INPUT AVG'!$B:$AK,Cal!$E242,IF(Cal!$P$3=22.5,MATCH(V$1,Cal!$G$6:$G$21,0),MATCH(V$1,Cal!$H$6:$H$41,0)))*Cal!$C242</f>
        <v>255</v>
      </c>
      <c r="W242" s="31">
        <f>INDEX('INPUT AVG'!$B:$AK,Cal!$E242,IF(Cal!$P$3=22.5,MATCH(W$1,Cal!$G$6:$G$21,0),MATCH(W$1,Cal!$H$6:$H$41,0)))*Cal!$C242</f>
        <v>255</v>
      </c>
      <c r="X242" s="31">
        <f>INDEX('INPUT AVG'!$B:$AK,Cal!$E242,IF(Cal!$P$3=22.5,MATCH(X$1,Cal!$G$6:$G$21,0),MATCH(X$1,Cal!$H$6:$H$41,0)))*Cal!$C242</f>
        <v>255</v>
      </c>
      <c r="Y242" s="31">
        <f>INDEX('INPUT AVG'!$B:$AK,Cal!$E242,IF(Cal!$P$3=22.5,MATCH(Y$1,Cal!$G$6:$G$21,0),MATCH(Y$1,Cal!$H$6:$H$41,0)))*Cal!$C242</f>
        <v>255</v>
      </c>
      <c r="Z242" s="31">
        <f>INDEX('INPUT AVG'!$B:$AK,Cal!$E242,IF(Cal!$P$3=22.5,MATCH(Z$1,Cal!$G$6:$G$21,0),MATCH(Z$1,Cal!$H$6:$H$41,0)))*Cal!$C242</f>
        <v>255</v>
      </c>
      <c r="AA242" s="31">
        <f>INDEX('INPUT AVG'!$B:$AK,Cal!$E242,IF(Cal!$P$3=22.5,MATCH(AA$1,Cal!$G$6:$G$21,0),MATCH(AA$1,Cal!$H$6:$H$41,0)))*Cal!$C242</f>
        <v>255</v>
      </c>
      <c r="AB242" s="31">
        <f>INDEX('INPUT AVG'!$B:$AK,Cal!$E242,IF(Cal!$P$3=22.5,MATCH(AB$1,Cal!$G$6:$G$21,0),MATCH(AB$1,Cal!$H$6:$H$41,0)))*Cal!$C242</f>
        <v>255</v>
      </c>
      <c r="AC242" s="31">
        <f>INDEX('INPUT AVG'!$B:$AK,Cal!$E242,IF(Cal!$P$3=22.5,MATCH(AC$1,Cal!$G$6:$G$21,0),MATCH(AC$1,Cal!$H$6:$H$41,0)))*Cal!$C242</f>
        <v>255</v>
      </c>
      <c r="AD242" s="31">
        <f>INDEX('INPUT AVG'!$B:$AK,Cal!$E242,IF(Cal!$P$3=22.5,MATCH(AD$1,Cal!$G$6:$G$21,0),MATCH(AD$1,Cal!$H$6:$H$41,0)))*Cal!$C242</f>
        <v>0.36918741464614868</v>
      </c>
      <c r="AE242" s="31">
        <f>INDEX('INPUT AVG'!$B:$AK,Cal!$E242,IF(Cal!$P$3=22.5,MATCH(AE$1,Cal!$G$6:$G$21,0),MATCH(AE$1,Cal!$H$6:$H$41,0)))*Cal!$C242</f>
        <v>0.35562703013420105</v>
      </c>
      <c r="AF242" s="31">
        <f>INDEX('INPUT AVG'!$B:$AK,Cal!$E242,IF(Cal!$P$3=22.5,MATCH(AF$1,Cal!$G$6:$G$21,0),MATCH(AF$1,Cal!$H$6:$H$41,0)))*Cal!$C242</f>
        <v>0.45154961943626404</v>
      </c>
      <c r="AG242" s="31">
        <f>INDEX('INPUT AVG'!$B:$AK,Cal!$E242,IF(Cal!$P$3=22.5,MATCH(AG$1,Cal!$G$6:$G$21,0),MATCH(AG$1,Cal!$H$6:$H$41,0)))*Cal!$C242</f>
        <v>0.41995355486869812</v>
      </c>
      <c r="AH242" s="31">
        <f>INDEX('INPUT AVG'!$B:$AK,Cal!$E242,IF(Cal!$P$3=22.5,MATCH(AH$1,Cal!$G$6:$G$21,0),MATCH(AH$1,Cal!$H$6:$H$41,0)))*Cal!$C242</f>
        <v>0.44502785801887512</v>
      </c>
      <c r="AI242" s="31">
        <f>INDEX('INPUT AVG'!$B:$AK,Cal!$E242,IF(Cal!$P$3=22.5,MATCH(AI$1,Cal!$G$6:$G$21,0),MATCH(AI$1,Cal!$H$6:$H$41,0)))*Cal!$C242</f>
        <v>255</v>
      </c>
      <c r="AJ242" s="31">
        <f>INDEX('INPUT AVG'!$B:$AK,Cal!$E242,IF(Cal!$P$3=22.5,MATCH(AJ$1,Cal!$G$6:$G$21,0),MATCH(AJ$1,Cal!$H$6:$H$41,0)))*Cal!$C242</f>
        <v>255</v>
      </c>
      <c r="AK242" s="31">
        <f>INDEX('INPUT AVG'!$B:$AK,Cal!$E242,IF(Cal!$P$3=22.5,MATCH(AK$1,Cal!$G$6:$G$21,0),MATCH(AK$1,Cal!$H$6:$H$41,0)))*Cal!$C242</f>
        <v>255</v>
      </c>
      <c r="AL242" s="31">
        <f>INDEX('INPUT AVG'!$B:$AK,Cal!$E242,IF(Cal!$P$3=22.5,MATCH(AL$1,Cal!$G$6:$G$21,0),MATCH(AL$1,Cal!$H$6:$H$41,0)))*Cal!$C242</f>
        <v>255</v>
      </c>
    </row>
    <row r="243" spans="1:38" x14ac:dyDescent="0.4">
      <c r="A243" s="7">
        <f>Cal!A243</f>
        <v>242</v>
      </c>
      <c r="B243" s="31">
        <f>INDEX('INPUT AVG'!$B:$AK,Cal!$E243,IF(Cal!$P$3=22.5,MATCH(B$1,Cal!$G$6:$G$21,0),MATCH(B$1,Cal!$H$6:$H$41,0)))*Cal!$C243</f>
        <v>255</v>
      </c>
      <c r="C243" s="31">
        <f>INDEX('INPUT AVG'!$B:$AK,Cal!$E243,IF(Cal!$P$3=22.5,MATCH(C$1,Cal!$G$6:$G$21,0),MATCH(C$1,Cal!$H$6:$H$41,0)))*Cal!$C243</f>
        <v>255</v>
      </c>
      <c r="D243" s="31">
        <f>INDEX('INPUT AVG'!$B:$AK,Cal!$E243,IF(Cal!$P$3=22.5,MATCH(D$1,Cal!$G$6:$G$21,0),MATCH(D$1,Cal!$H$6:$H$41,0)))*Cal!$C243</f>
        <v>255</v>
      </c>
      <c r="E243" s="31">
        <f>INDEX('INPUT AVG'!$B:$AK,Cal!$E243,IF(Cal!$P$3=22.5,MATCH(E$1,Cal!$G$6:$G$21,0),MATCH(E$1,Cal!$H$6:$H$41,0)))*Cal!$C243</f>
        <v>255</v>
      </c>
      <c r="F243" s="31">
        <f>INDEX('INPUT AVG'!$B:$AK,Cal!$E243,IF(Cal!$P$3=22.5,MATCH(F$1,Cal!$G$6:$G$21,0),MATCH(F$1,Cal!$H$6:$H$41,0)))*Cal!$C243</f>
        <v>255</v>
      </c>
      <c r="G243" s="31">
        <f>INDEX('INPUT AVG'!$B:$AK,Cal!$E243,IF(Cal!$P$3=22.5,MATCH(G$1,Cal!$G$6:$G$21,0),MATCH(G$1,Cal!$H$6:$H$41,0)))*Cal!$C243</f>
        <v>255</v>
      </c>
      <c r="H243" s="31">
        <f>INDEX('INPUT AVG'!$B:$AK,Cal!$E243,IF(Cal!$P$3=22.5,MATCH(H$1,Cal!$G$6:$G$21,0),MATCH(H$1,Cal!$H$6:$H$41,0)))*Cal!$C243</f>
        <v>255</v>
      </c>
      <c r="I243" s="31">
        <f>INDEX('INPUT AVG'!$B:$AK,Cal!$E243,IF(Cal!$P$3=22.5,MATCH(I$1,Cal!$G$6:$G$21,0),MATCH(I$1,Cal!$H$6:$H$41,0)))*Cal!$C243</f>
        <v>255</v>
      </c>
      <c r="J243" s="31">
        <f>INDEX('INPUT AVG'!$B:$AK,Cal!$E243,IF(Cal!$P$3=22.5,MATCH(J$1,Cal!$G$6:$G$21,0),MATCH(J$1,Cal!$H$6:$H$41,0)))*Cal!$C243</f>
        <v>255</v>
      </c>
      <c r="K243" s="31">
        <f>INDEX('INPUT AVG'!$B:$AK,Cal!$E243,IF(Cal!$P$3=22.5,MATCH(K$1,Cal!$G$6:$G$21,0),MATCH(K$1,Cal!$H$6:$H$41,0)))*Cal!$C243</f>
        <v>255</v>
      </c>
      <c r="L243" s="31">
        <f>INDEX('INPUT AVG'!$B:$AK,Cal!$E243,IF(Cal!$P$3=22.5,MATCH(L$1,Cal!$G$6:$G$21,0),MATCH(L$1,Cal!$H$6:$H$41,0)))*Cal!$C243</f>
        <v>255</v>
      </c>
      <c r="M243" s="31">
        <f>INDEX('INPUT AVG'!$B:$AK,Cal!$E243,IF(Cal!$P$3=22.5,MATCH(M$1,Cal!$G$6:$G$21,0),MATCH(M$1,Cal!$H$6:$H$41,0)))*Cal!$C243</f>
        <v>255</v>
      </c>
      <c r="N243" s="31">
        <f>INDEX('INPUT AVG'!$B:$AK,Cal!$E243,IF(Cal!$P$3=22.5,MATCH(N$1,Cal!$G$6:$G$21,0),MATCH(N$1,Cal!$H$6:$H$41,0)))*Cal!$C243</f>
        <v>255</v>
      </c>
      <c r="O243" s="31">
        <f>INDEX('INPUT AVG'!$B:$AK,Cal!$E243,IF(Cal!$P$3=22.5,MATCH(O$1,Cal!$G$6:$G$21,0),MATCH(O$1,Cal!$H$6:$H$41,0)))*Cal!$C243</f>
        <v>255</v>
      </c>
      <c r="P243" s="31">
        <f>INDEX('INPUT AVG'!$B:$AK,Cal!$E243,IF(Cal!$P$3=22.5,MATCH(P$1,Cal!$G$6:$G$21,0),MATCH(P$1,Cal!$H$6:$H$41,0)))*Cal!$C243</f>
        <v>255</v>
      </c>
      <c r="Q243" s="31">
        <f>INDEX('INPUT AVG'!$B:$AK,Cal!$E243,IF(Cal!$P$3=22.5,MATCH(Q$1,Cal!$G$6:$G$21,0),MATCH(Q$1,Cal!$H$6:$H$41,0)))*Cal!$C243</f>
        <v>255</v>
      </c>
      <c r="R243" s="31">
        <f>INDEX('INPUT AVG'!$B:$AK,Cal!$E243,IF(Cal!$P$3=22.5,MATCH(R$1,Cal!$G$6:$G$21,0),MATCH(R$1,Cal!$H$6:$H$41,0)))*Cal!$C243</f>
        <v>255</v>
      </c>
      <c r="S243" s="31">
        <f>INDEX('INPUT AVG'!$B:$AK,Cal!$E243,IF(Cal!$P$3=22.5,MATCH(S$1,Cal!$G$6:$G$21,0),MATCH(S$1,Cal!$H$6:$H$41,0)))*Cal!$C243</f>
        <v>255</v>
      </c>
      <c r="T243" s="31">
        <f>INDEX('INPUT AVG'!$B:$AK,Cal!$E243,IF(Cal!$P$3=22.5,MATCH(T$1,Cal!$G$6:$G$21,0),MATCH(T$1,Cal!$H$6:$H$41,0)))*Cal!$C243</f>
        <v>255</v>
      </c>
      <c r="U243" s="31">
        <f>INDEX('INPUT AVG'!$B:$AK,Cal!$E243,IF(Cal!$P$3=22.5,MATCH(U$1,Cal!$G$6:$G$21,0),MATCH(U$1,Cal!$H$6:$H$41,0)))*Cal!$C243</f>
        <v>255</v>
      </c>
      <c r="V243" s="31">
        <f>INDEX('INPUT AVG'!$B:$AK,Cal!$E243,IF(Cal!$P$3=22.5,MATCH(V$1,Cal!$G$6:$G$21,0),MATCH(V$1,Cal!$H$6:$H$41,0)))*Cal!$C243</f>
        <v>255</v>
      </c>
      <c r="W243" s="31">
        <f>INDEX('INPUT AVG'!$B:$AK,Cal!$E243,IF(Cal!$P$3=22.5,MATCH(W$1,Cal!$G$6:$G$21,0),MATCH(W$1,Cal!$H$6:$H$41,0)))*Cal!$C243</f>
        <v>255</v>
      </c>
      <c r="X243" s="31">
        <f>INDEX('INPUT AVG'!$B:$AK,Cal!$E243,IF(Cal!$P$3=22.5,MATCH(X$1,Cal!$G$6:$G$21,0),MATCH(X$1,Cal!$H$6:$H$41,0)))*Cal!$C243</f>
        <v>255</v>
      </c>
      <c r="Y243" s="31">
        <f>INDEX('INPUT AVG'!$B:$AK,Cal!$E243,IF(Cal!$P$3=22.5,MATCH(Y$1,Cal!$G$6:$G$21,0),MATCH(Y$1,Cal!$H$6:$H$41,0)))*Cal!$C243</f>
        <v>255</v>
      </c>
      <c r="Z243" s="31">
        <f>INDEX('INPUT AVG'!$B:$AK,Cal!$E243,IF(Cal!$P$3=22.5,MATCH(Z$1,Cal!$G$6:$G$21,0),MATCH(Z$1,Cal!$H$6:$H$41,0)))*Cal!$C243</f>
        <v>255</v>
      </c>
      <c r="AA243" s="31">
        <f>INDEX('INPUT AVG'!$B:$AK,Cal!$E243,IF(Cal!$P$3=22.5,MATCH(AA$1,Cal!$G$6:$G$21,0),MATCH(AA$1,Cal!$H$6:$H$41,0)))*Cal!$C243</f>
        <v>255</v>
      </c>
      <c r="AB243" s="31">
        <f>INDEX('INPUT AVG'!$B:$AK,Cal!$E243,IF(Cal!$P$3=22.5,MATCH(AB$1,Cal!$G$6:$G$21,0),MATCH(AB$1,Cal!$H$6:$H$41,0)))*Cal!$C243</f>
        <v>255</v>
      </c>
      <c r="AC243" s="31">
        <f>INDEX('INPUT AVG'!$B:$AK,Cal!$E243,IF(Cal!$P$3=22.5,MATCH(AC$1,Cal!$G$6:$G$21,0),MATCH(AC$1,Cal!$H$6:$H$41,0)))*Cal!$C243</f>
        <v>255</v>
      </c>
      <c r="AD243" s="31">
        <f>INDEX('INPUT AVG'!$B:$AK,Cal!$E243,IF(Cal!$P$3=22.5,MATCH(AD$1,Cal!$G$6:$G$21,0),MATCH(AD$1,Cal!$H$6:$H$41,0)))*Cal!$C243</f>
        <v>0.14452633261680603</v>
      </c>
      <c r="AE243" s="31">
        <f>INDEX('INPUT AVG'!$B:$AK,Cal!$E243,IF(Cal!$P$3=22.5,MATCH(AE$1,Cal!$G$6:$G$21,0),MATCH(AE$1,Cal!$H$6:$H$41,0)))*Cal!$C243</f>
        <v>0.14651702344417572</v>
      </c>
      <c r="AF243" s="31">
        <f>INDEX('INPUT AVG'!$B:$AK,Cal!$E243,IF(Cal!$P$3=22.5,MATCH(AF$1,Cal!$G$6:$G$21,0),MATCH(AF$1,Cal!$H$6:$H$41,0)))*Cal!$C243</f>
        <v>0.14920608699321747</v>
      </c>
      <c r="AG243" s="31">
        <f>INDEX('INPUT AVG'!$B:$AK,Cal!$E243,IF(Cal!$P$3=22.5,MATCH(AG$1,Cal!$G$6:$G$21,0),MATCH(AG$1,Cal!$H$6:$H$41,0)))*Cal!$C243</f>
        <v>0.1385907381772995</v>
      </c>
      <c r="AH243" s="31">
        <f>INDEX('INPUT AVG'!$B:$AK,Cal!$E243,IF(Cal!$P$3=22.5,MATCH(AH$1,Cal!$G$6:$G$21,0),MATCH(AH$1,Cal!$H$6:$H$41,0)))*Cal!$C243</f>
        <v>0.14840179681777954</v>
      </c>
      <c r="AI243" s="31">
        <f>INDEX('INPUT AVG'!$B:$AK,Cal!$E243,IF(Cal!$P$3=22.5,MATCH(AI$1,Cal!$G$6:$G$21,0),MATCH(AI$1,Cal!$H$6:$H$41,0)))*Cal!$C243</f>
        <v>255</v>
      </c>
      <c r="AJ243" s="31">
        <f>INDEX('INPUT AVG'!$B:$AK,Cal!$E243,IF(Cal!$P$3=22.5,MATCH(AJ$1,Cal!$G$6:$G$21,0),MATCH(AJ$1,Cal!$H$6:$H$41,0)))*Cal!$C243</f>
        <v>255</v>
      </c>
      <c r="AK243" s="31">
        <f>INDEX('INPUT AVG'!$B:$AK,Cal!$E243,IF(Cal!$P$3=22.5,MATCH(AK$1,Cal!$G$6:$G$21,0),MATCH(AK$1,Cal!$H$6:$H$41,0)))*Cal!$C243</f>
        <v>255</v>
      </c>
      <c r="AL243" s="31">
        <f>INDEX('INPUT AVG'!$B:$AK,Cal!$E243,IF(Cal!$P$3=22.5,MATCH(AL$1,Cal!$G$6:$G$21,0),MATCH(AL$1,Cal!$H$6:$H$41,0)))*Cal!$C243</f>
        <v>255</v>
      </c>
    </row>
    <row r="244" spans="1:38" x14ac:dyDescent="0.4">
      <c r="A244" s="7">
        <f>Cal!A244</f>
        <v>243</v>
      </c>
      <c r="B244" s="31">
        <f>INDEX('INPUT AVG'!$B:$AK,Cal!$E244,IF(Cal!$P$3=22.5,MATCH(B$1,Cal!$G$6:$G$21,0),MATCH(B$1,Cal!$H$6:$H$41,0)))*Cal!$C244</f>
        <v>255</v>
      </c>
      <c r="C244" s="31">
        <f>INDEX('INPUT AVG'!$B:$AK,Cal!$E244,IF(Cal!$P$3=22.5,MATCH(C$1,Cal!$G$6:$G$21,0),MATCH(C$1,Cal!$H$6:$H$41,0)))*Cal!$C244</f>
        <v>255</v>
      </c>
      <c r="D244" s="31">
        <f>INDEX('INPUT AVG'!$B:$AK,Cal!$E244,IF(Cal!$P$3=22.5,MATCH(D$1,Cal!$G$6:$G$21,0),MATCH(D$1,Cal!$H$6:$H$41,0)))*Cal!$C244</f>
        <v>255</v>
      </c>
      <c r="E244" s="31">
        <f>INDEX('INPUT AVG'!$B:$AK,Cal!$E244,IF(Cal!$P$3=22.5,MATCH(E$1,Cal!$G$6:$G$21,0),MATCH(E$1,Cal!$H$6:$H$41,0)))*Cal!$C244</f>
        <v>255</v>
      </c>
      <c r="F244" s="31">
        <f>INDEX('INPUT AVG'!$B:$AK,Cal!$E244,IF(Cal!$P$3=22.5,MATCH(F$1,Cal!$G$6:$G$21,0),MATCH(F$1,Cal!$H$6:$H$41,0)))*Cal!$C244</f>
        <v>255</v>
      </c>
      <c r="G244" s="31">
        <f>INDEX('INPUT AVG'!$B:$AK,Cal!$E244,IF(Cal!$P$3=22.5,MATCH(G$1,Cal!$G$6:$G$21,0),MATCH(G$1,Cal!$H$6:$H$41,0)))*Cal!$C244</f>
        <v>255</v>
      </c>
      <c r="H244" s="31">
        <f>INDEX('INPUT AVG'!$B:$AK,Cal!$E244,IF(Cal!$P$3=22.5,MATCH(H$1,Cal!$G$6:$G$21,0),MATCH(H$1,Cal!$H$6:$H$41,0)))*Cal!$C244</f>
        <v>255</v>
      </c>
      <c r="I244" s="31">
        <f>INDEX('INPUT AVG'!$B:$AK,Cal!$E244,IF(Cal!$P$3=22.5,MATCH(I$1,Cal!$G$6:$G$21,0),MATCH(I$1,Cal!$H$6:$H$41,0)))*Cal!$C244</f>
        <v>255</v>
      </c>
      <c r="J244" s="31">
        <f>INDEX('INPUT AVG'!$B:$AK,Cal!$E244,IF(Cal!$P$3=22.5,MATCH(J$1,Cal!$G$6:$G$21,0),MATCH(J$1,Cal!$H$6:$H$41,0)))*Cal!$C244</f>
        <v>255</v>
      </c>
      <c r="K244" s="31">
        <f>INDEX('INPUT AVG'!$B:$AK,Cal!$E244,IF(Cal!$P$3=22.5,MATCH(K$1,Cal!$G$6:$G$21,0),MATCH(K$1,Cal!$H$6:$H$41,0)))*Cal!$C244</f>
        <v>255</v>
      </c>
      <c r="L244" s="31">
        <f>INDEX('INPUT AVG'!$B:$AK,Cal!$E244,IF(Cal!$P$3=22.5,MATCH(L$1,Cal!$G$6:$G$21,0),MATCH(L$1,Cal!$H$6:$H$41,0)))*Cal!$C244</f>
        <v>255</v>
      </c>
      <c r="M244" s="31">
        <f>INDEX('INPUT AVG'!$B:$AK,Cal!$E244,IF(Cal!$P$3=22.5,MATCH(M$1,Cal!$G$6:$G$21,0),MATCH(M$1,Cal!$H$6:$H$41,0)))*Cal!$C244</f>
        <v>255</v>
      </c>
      <c r="N244" s="31">
        <f>INDEX('INPUT AVG'!$B:$AK,Cal!$E244,IF(Cal!$P$3=22.5,MATCH(N$1,Cal!$G$6:$G$21,0),MATCH(N$1,Cal!$H$6:$H$41,0)))*Cal!$C244</f>
        <v>255</v>
      </c>
      <c r="O244" s="31">
        <f>INDEX('INPUT AVG'!$B:$AK,Cal!$E244,IF(Cal!$P$3=22.5,MATCH(O$1,Cal!$G$6:$G$21,0),MATCH(O$1,Cal!$H$6:$H$41,0)))*Cal!$C244</f>
        <v>255</v>
      </c>
      <c r="P244" s="31">
        <f>INDEX('INPUT AVG'!$B:$AK,Cal!$E244,IF(Cal!$P$3=22.5,MATCH(P$1,Cal!$G$6:$G$21,0),MATCH(P$1,Cal!$H$6:$H$41,0)))*Cal!$C244</f>
        <v>255</v>
      </c>
      <c r="Q244" s="31">
        <f>INDEX('INPUT AVG'!$B:$AK,Cal!$E244,IF(Cal!$P$3=22.5,MATCH(Q$1,Cal!$G$6:$G$21,0),MATCH(Q$1,Cal!$H$6:$H$41,0)))*Cal!$C244</f>
        <v>255</v>
      </c>
      <c r="R244" s="31">
        <f>INDEX('INPUT AVG'!$B:$AK,Cal!$E244,IF(Cal!$P$3=22.5,MATCH(R$1,Cal!$G$6:$G$21,0),MATCH(R$1,Cal!$H$6:$H$41,0)))*Cal!$C244</f>
        <v>255</v>
      </c>
      <c r="S244" s="31">
        <f>INDEX('INPUT AVG'!$B:$AK,Cal!$E244,IF(Cal!$P$3=22.5,MATCH(S$1,Cal!$G$6:$G$21,0),MATCH(S$1,Cal!$H$6:$H$41,0)))*Cal!$C244</f>
        <v>255</v>
      </c>
      <c r="T244" s="31">
        <f>INDEX('INPUT AVG'!$B:$AK,Cal!$E244,IF(Cal!$P$3=22.5,MATCH(T$1,Cal!$G$6:$G$21,0),MATCH(T$1,Cal!$H$6:$H$41,0)))*Cal!$C244</f>
        <v>255</v>
      </c>
      <c r="U244" s="31">
        <f>INDEX('INPUT AVG'!$B:$AK,Cal!$E244,IF(Cal!$P$3=22.5,MATCH(U$1,Cal!$G$6:$G$21,0),MATCH(U$1,Cal!$H$6:$H$41,0)))*Cal!$C244</f>
        <v>255</v>
      </c>
      <c r="V244" s="31">
        <f>INDEX('INPUT AVG'!$B:$AK,Cal!$E244,IF(Cal!$P$3=22.5,MATCH(V$1,Cal!$G$6:$G$21,0),MATCH(V$1,Cal!$H$6:$H$41,0)))*Cal!$C244</f>
        <v>255</v>
      </c>
      <c r="W244" s="31">
        <f>INDEX('INPUT AVG'!$B:$AK,Cal!$E244,IF(Cal!$P$3=22.5,MATCH(W$1,Cal!$G$6:$G$21,0),MATCH(W$1,Cal!$H$6:$H$41,0)))*Cal!$C244</f>
        <v>255</v>
      </c>
      <c r="X244" s="31">
        <f>INDEX('INPUT AVG'!$B:$AK,Cal!$E244,IF(Cal!$P$3=22.5,MATCH(X$1,Cal!$G$6:$G$21,0),MATCH(X$1,Cal!$H$6:$H$41,0)))*Cal!$C244</f>
        <v>255</v>
      </c>
      <c r="Y244" s="31">
        <f>INDEX('INPUT AVG'!$B:$AK,Cal!$E244,IF(Cal!$P$3=22.5,MATCH(Y$1,Cal!$G$6:$G$21,0),MATCH(Y$1,Cal!$H$6:$H$41,0)))*Cal!$C244</f>
        <v>255</v>
      </c>
      <c r="Z244" s="31">
        <f>INDEX('INPUT AVG'!$B:$AK,Cal!$E244,IF(Cal!$P$3=22.5,MATCH(Z$1,Cal!$G$6:$G$21,0),MATCH(Z$1,Cal!$H$6:$H$41,0)))*Cal!$C244</f>
        <v>255</v>
      </c>
      <c r="AA244" s="31">
        <f>INDEX('INPUT AVG'!$B:$AK,Cal!$E244,IF(Cal!$P$3=22.5,MATCH(AA$1,Cal!$G$6:$G$21,0),MATCH(AA$1,Cal!$H$6:$H$41,0)))*Cal!$C244</f>
        <v>255</v>
      </c>
      <c r="AB244" s="31">
        <f>INDEX('INPUT AVG'!$B:$AK,Cal!$E244,IF(Cal!$P$3=22.5,MATCH(AB$1,Cal!$G$6:$G$21,0),MATCH(AB$1,Cal!$H$6:$H$41,0)))*Cal!$C244</f>
        <v>255</v>
      </c>
      <c r="AC244" s="31">
        <f>INDEX('INPUT AVG'!$B:$AK,Cal!$E244,IF(Cal!$P$3=22.5,MATCH(AC$1,Cal!$G$6:$G$21,0),MATCH(AC$1,Cal!$H$6:$H$41,0)))*Cal!$C244</f>
        <v>255</v>
      </c>
      <c r="AD244" s="31">
        <f>INDEX('INPUT AVG'!$B:$AK,Cal!$E244,IF(Cal!$P$3=22.5,MATCH(AD$1,Cal!$G$6:$G$21,0),MATCH(AD$1,Cal!$H$6:$H$41,0)))*Cal!$C244</f>
        <v>0.25346815586090088</v>
      </c>
      <c r="AE244" s="31">
        <f>INDEX('INPUT AVG'!$B:$AK,Cal!$E244,IF(Cal!$P$3=22.5,MATCH(AE$1,Cal!$G$6:$G$21,0),MATCH(AE$1,Cal!$H$6:$H$41,0)))*Cal!$C244</f>
        <v>0.26349782943725586</v>
      </c>
      <c r="AF244" s="31">
        <f>INDEX('INPUT AVG'!$B:$AK,Cal!$E244,IF(Cal!$P$3=22.5,MATCH(AF$1,Cal!$G$6:$G$21,0),MATCH(AF$1,Cal!$H$6:$H$41,0)))*Cal!$C244</f>
        <v>0.27610316872596741</v>
      </c>
      <c r="AG244" s="31">
        <f>INDEX('INPUT AVG'!$B:$AK,Cal!$E244,IF(Cal!$P$3=22.5,MATCH(AG$1,Cal!$G$6:$G$21,0),MATCH(AG$1,Cal!$H$6:$H$41,0)))*Cal!$C244</f>
        <v>0.24416929483413696</v>
      </c>
      <c r="AH244" s="31">
        <f>INDEX('INPUT AVG'!$B:$AK,Cal!$E244,IF(Cal!$P$3=22.5,MATCH(AH$1,Cal!$G$6:$G$21,0),MATCH(AH$1,Cal!$H$6:$H$41,0)))*Cal!$C244</f>
        <v>0.22968253493309021</v>
      </c>
      <c r="AI244" s="31">
        <f>INDEX('INPUT AVG'!$B:$AK,Cal!$E244,IF(Cal!$P$3=22.5,MATCH(AI$1,Cal!$G$6:$G$21,0),MATCH(AI$1,Cal!$H$6:$H$41,0)))*Cal!$C244</f>
        <v>255</v>
      </c>
      <c r="AJ244" s="31">
        <f>INDEX('INPUT AVG'!$B:$AK,Cal!$E244,IF(Cal!$P$3=22.5,MATCH(AJ$1,Cal!$G$6:$G$21,0),MATCH(AJ$1,Cal!$H$6:$H$41,0)))*Cal!$C244</f>
        <v>255</v>
      </c>
      <c r="AK244" s="31">
        <f>INDEX('INPUT AVG'!$B:$AK,Cal!$E244,IF(Cal!$P$3=22.5,MATCH(AK$1,Cal!$G$6:$G$21,0),MATCH(AK$1,Cal!$H$6:$H$41,0)))*Cal!$C244</f>
        <v>255</v>
      </c>
      <c r="AL244" s="31">
        <f>INDEX('INPUT AVG'!$B:$AK,Cal!$E244,IF(Cal!$P$3=22.5,MATCH(AL$1,Cal!$G$6:$G$21,0),MATCH(AL$1,Cal!$H$6:$H$41,0)))*Cal!$C244</f>
        <v>255</v>
      </c>
    </row>
    <row r="245" spans="1:38" x14ac:dyDescent="0.4">
      <c r="A245" s="7">
        <f>Cal!A245</f>
        <v>244</v>
      </c>
      <c r="B245" s="31">
        <f>INDEX('INPUT AVG'!$B:$AK,Cal!$E245,IF(Cal!$P$3=22.5,MATCH(B$1,Cal!$G$6:$G$21,0),MATCH(B$1,Cal!$H$6:$H$41,0)))*Cal!$C245</f>
        <v>255</v>
      </c>
      <c r="C245" s="31">
        <f>INDEX('INPUT AVG'!$B:$AK,Cal!$E245,IF(Cal!$P$3=22.5,MATCH(C$1,Cal!$G$6:$G$21,0),MATCH(C$1,Cal!$H$6:$H$41,0)))*Cal!$C245</f>
        <v>255</v>
      </c>
      <c r="D245" s="31">
        <f>INDEX('INPUT AVG'!$B:$AK,Cal!$E245,IF(Cal!$P$3=22.5,MATCH(D$1,Cal!$G$6:$G$21,0),MATCH(D$1,Cal!$H$6:$H$41,0)))*Cal!$C245</f>
        <v>255</v>
      </c>
      <c r="E245" s="31">
        <f>INDEX('INPUT AVG'!$B:$AK,Cal!$E245,IF(Cal!$P$3=22.5,MATCH(E$1,Cal!$G$6:$G$21,0),MATCH(E$1,Cal!$H$6:$H$41,0)))*Cal!$C245</f>
        <v>255</v>
      </c>
      <c r="F245" s="31">
        <f>INDEX('INPUT AVG'!$B:$AK,Cal!$E245,IF(Cal!$P$3=22.5,MATCH(F$1,Cal!$G$6:$G$21,0),MATCH(F$1,Cal!$H$6:$H$41,0)))*Cal!$C245</f>
        <v>255</v>
      </c>
      <c r="G245" s="31">
        <f>INDEX('INPUT AVG'!$B:$AK,Cal!$E245,IF(Cal!$P$3=22.5,MATCH(G$1,Cal!$G$6:$G$21,0),MATCH(G$1,Cal!$H$6:$H$41,0)))*Cal!$C245</f>
        <v>255</v>
      </c>
      <c r="H245" s="31">
        <f>INDEX('INPUT AVG'!$B:$AK,Cal!$E245,IF(Cal!$P$3=22.5,MATCH(H$1,Cal!$G$6:$G$21,0),MATCH(H$1,Cal!$H$6:$H$41,0)))*Cal!$C245</f>
        <v>255</v>
      </c>
      <c r="I245" s="31">
        <f>INDEX('INPUT AVG'!$B:$AK,Cal!$E245,IF(Cal!$P$3=22.5,MATCH(I$1,Cal!$G$6:$G$21,0),MATCH(I$1,Cal!$H$6:$H$41,0)))*Cal!$C245</f>
        <v>255</v>
      </c>
      <c r="J245" s="31">
        <f>INDEX('INPUT AVG'!$B:$AK,Cal!$E245,IF(Cal!$P$3=22.5,MATCH(J$1,Cal!$G$6:$G$21,0),MATCH(J$1,Cal!$H$6:$H$41,0)))*Cal!$C245</f>
        <v>255</v>
      </c>
      <c r="K245" s="31">
        <f>INDEX('INPUT AVG'!$B:$AK,Cal!$E245,IF(Cal!$P$3=22.5,MATCH(K$1,Cal!$G$6:$G$21,0),MATCH(K$1,Cal!$H$6:$H$41,0)))*Cal!$C245</f>
        <v>255</v>
      </c>
      <c r="L245" s="31">
        <f>INDEX('INPUT AVG'!$B:$AK,Cal!$E245,IF(Cal!$P$3=22.5,MATCH(L$1,Cal!$G$6:$G$21,0),MATCH(L$1,Cal!$H$6:$H$41,0)))*Cal!$C245</f>
        <v>255</v>
      </c>
      <c r="M245" s="31">
        <f>INDEX('INPUT AVG'!$B:$AK,Cal!$E245,IF(Cal!$P$3=22.5,MATCH(M$1,Cal!$G$6:$G$21,0),MATCH(M$1,Cal!$H$6:$H$41,0)))*Cal!$C245</f>
        <v>255</v>
      </c>
      <c r="N245" s="31">
        <f>INDEX('INPUT AVG'!$B:$AK,Cal!$E245,IF(Cal!$P$3=22.5,MATCH(N$1,Cal!$G$6:$G$21,0),MATCH(N$1,Cal!$H$6:$H$41,0)))*Cal!$C245</f>
        <v>255</v>
      </c>
      <c r="O245" s="31">
        <f>INDEX('INPUT AVG'!$B:$AK,Cal!$E245,IF(Cal!$P$3=22.5,MATCH(O$1,Cal!$G$6:$G$21,0),MATCH(O$1,Cal!$H$6:$H$41,0)))*Cal!$C245</f>
        <v>255</v>
      </c>
      <c r="P245" s="31">
        <f>INDEX('INPUT AVG'!$B:$AK,Cal!$E245,IF(Cal!$P$3=22.5,MATCH(P$1,Cal!$G$6:$G$21,0),MATCH(P$1,Cal!$H$6:$H$41,0)))*Cal!$C245</f>
        <v>255</v>
      </c>
      <c r="Q245" s="31">
        <f>INDEX('INPUT AVG'!$B:$AK,Cal!$E245,IF(Cal!$P$3=22.5,MATCH(Q$1,Cal!$G$6:$G$21,0),MATCH(Q$1,Cal!$H$6:$H$41,0)))*Cal!$C245</f>
        <v>255</v>
      </c>
      <c r="R245" s="31">
        <f>INDEX('INPUT AVG'!$B:$AK,Cal!$E245,IF(Cal!$P$3=22.5,MATCH(R$1,Cal!$G$6:$G$21,0),MATCH(R$1,Cal!$H$6:$H$41,0)))*Cal!$C245</f>
        <v>255</v>
      </c>
      <c r="S245" s="31">
        <f>INDEX('INPUT AVG'!$B:$AK,Cal!$E245,IF(Cal!$P$3=22.5,MATCH(S$1,Cal!$G$6:$G$21,0),MATCH(S$1,Cal!$H$6:$H$41,0)))*Cal!$C245</f>
        <v>255</v>
      </c>
      <c r="T245" s="31">
        <f>INDEX('INPUT AVG'!$B:$AK,Cal!$E245,IF(Cal!$P$3=22.5,MATCH(T$1,Cal!$G$6:$G$21,0),MATCH(T$1,Cal!$H$6:$H$41,0)))*Cal!$C245</f>
        <v>255</v>
      </c>
      <c r="U245" s="31">
        <f>INDEX('INPUT AVG'!$B:$AK,Cal!$E245,IF(Cal!$P$3=22.5,MATCH(U$1,Cal!$G$6:$G$21,0),MATCH(U$1,Cal!$H$6:$H$41,0)))*Cal!$C245</f>
        <v>255</v>
      </c>
      <c r="V245" s="31">
        <f>INDEX('INPUT AVG'!$B:$AK,Cal!$E245,IF(Cal!$P$3=22.5,MATCH(V$1,Cal!$G$6:$G$21,0),MATCH(V$1,Cal!$H$6:$H$41,0)))*Cal!$C245</f>
        <v>255</v>
      </c>
      <c r="W245" s="31">
        <f>INDEX('INPUT AVG'!$B:$AK,Cal!$E245,IF(Cal!$P$3=22.5,MATCH(W$1,Cal!$G$6:$G$21,0),MATCH(W$1,Cal!$H$6:$H$41,0)))*Cal!$C245</f>
        <v>255</v>
      </c>
      <c r="X245" s="31">
        <f>INDEX('INPUT AVG'!$B:$AK,Cal!$E245,IF(Cal!$P$3=22.5,MATCH(X$1,Cal!$G$6:$G$21,0),MATCH(X$1,Cal!$H$6:$H$41,0)))*Cal!$C245</f>
        <v>255</v>
      </c>
      <c r="Y245" s="31">
        <f>INDEX('INPUT AVG'!$B:$AK,Cal!$E245,IF(Cal!$P$3=22.5,MATCH(Y$1,Cal!$G$6:$G$21,0),MATCH(Y$1,Cal!$H$6:$H$41,0)))*Cal!$C245</f>
        <v>255</v>
      </c>
      <c r="Z245" s="31">
        <f>INDEX('INPUT AVG'!$B:$AK,Cal!$E245,IF(Cal!$P$3=22.5,MATCH(Z$1,Cal!$G$6:$G$21,0),MATCH(Z$1,Cal!$H$6:$H$41,0)))*Cal!$C245</f>
        <v>255</v>
      </c>
      <c r="AA245" s="31">
        <f>INDEX('INPUT AVG'!$B:$AK,Cal!$E245,IF(Cal!$P$3=22.5,MATCH(AA$1,Cal!$G$6:$G$21,0),MATCH(AA$1,Cal!$H$6:$H$41,0)))*Cal!$C245</f>
        <v>255</v>
      </c>
      <c r="AB245" s="31">
        <f>INDEX('INPUT AVG'!$B:$AK,Cal!$E245,IF(Cal!$P$3=22.5,MATCH(AB$1,Cal!$G$6:$G$21,0),MATCH(AB$1,Cal!$H$6:$H$41,0)))*Cal!$C245</f>
        <v>255</v>
      </c>
      <c r="AC245" s="31">
        <f>INDEX('INPUT AVG'!$B:$AK,Cal!$E245,IF(Cal!$P$3=22.5,MATCH(AC$1,Cal!$G$6:$G$21,0),MATCH(AC$1,Cal!$H$6:$H$41,0)))*Cal!$C245</f>
        <v>255</v>
      </c>
      <c r="AD245" s="31">
        <f>INDEX('INPUT AVG'!$B:$AK,Cal!$E245,IF(Cal!$P$3=22.5,MATCH(AD$1,Cal!$G$6:$G$21,0),MATCH(AD$1,Cal!$H$6:$H$41,0)))*Cal!$C245</f>
        <v>0.47052627801895142</v>
      </c>
      <c r="AE245" s="31">
        <f>INDEX('INPUT AVG'!$B:$AK,Cal!$E245,IF(Cal!$P$3=22.5,MATCH(AE$1,Cal!$G$6:$G$21,0),MATCH(AE$1,Cal!$H$6:$H$41,0)))*Cal!$C245</f>
        <v>0.55879920721054077</v>
      </c>
      <c r="AF245" s="31">
        <f>INDEX('INPUT AVG'!$B:$AK,Cal!$E245,IF(Cal!$P$3=22.5,MATCH(AF$1,Cal!$G$6:$G$21,0),MATCH(AF$1,Cal!$H$6:$H$41,0)))*Cal!$C245</f>
        <v>0.55902504920959473</v>
      </c>
      <c r="AG245" s="31">
        <f>INDEX('INPUT AVG'!$B:$AK,Cal!$E245,IF(Cal!$P$3=22.5,MATCH(AG$1,Cal!$G$6:$G$21,0),MATCH(AG$1,Cal!$H$6:$H$41,0)))*Cal!$C245</f>
        <v>0.51623356342315674</v>
      </c>
      <c r="AH245" s="31">
        <f>INDEX('INPUT AVG'!$B:$AK,Cal!$E245,IF(Cal!$P$3=22.5,MATCH(AH$1,Cal!$G$6:$G$21,0),MATCH(AH$1,Cal!$H$6:$H$41,0)))*Cal!$C245</f>
        <v>0.4458048939704895</v>
      </c>
      <c r="AI245" s="31">
        <f>INDEX('INPUT AVG'!$B:$AK,Cal!$E245,IF(Cal!$P$3=22.5,MATCH(AI$1,Cal!$G$6:$G$21,0),MATCH(AI$1,Cal!$H$6:$H$41,0)))*Cal!$C245</f>
        <v>255</v>
      </c>
      <c r="AJ245" s="31">
        <f>INDEX('INPUT AVG'!$B:$AK,Cal!$E245,IF(Cal!$P$3=22.5,MATCH(AJ$1,Cal!$G$6:$G$21,0),MATCH(AJ$1,Cal!$H$6:$H$41,0)))*Cal!$C245</f>
        <v>255</v>
      </c>
      <c r="AK245" s="31">
        <f>INDEX('INPUT AVG'!$B:$AK,Cal!$E245,IF(Cal!$P$3=22.5,MATCH(AK$1,Cal!$G$6:$G$21,0),MATCH(AK$1,Cal!$H$6:$H$41,0)))*Cal!$C245</f>
        <v>255</v>
      </c>
      <c r="AL245" s="31">
        <f>INDEX('INPUT AVG'!$B:$AK,Cal!$E245,IF(Cal!$P$3=22.5,MATCH(AL$1,Cal!$G$6:$G$21,0),MATCH(AL$1,Cal!$H$6:$H$41,0)))*Cal!$C245</f>
        <v>255</v>
      </c>
    </row>
    <row r="246" spans="1:38" x14ac:dyDescent="0.4">
      <c r="A246" s="7">
        <f>Cal!A246</f>
        <v>245</v>
      </c>
      <c r="B246" s="31">
        <f>INDEX('INPUT AVG'!$B:$AK,Cal!$E246,IF(Cal!$P$3=22.5,MATCH(B$1,Cal!$G$6:$G$21,0),MATCH(B$1,Cal!$H$6:$H$41,0)))*Cal!$C246</f>
        <v>255</v>
      </c>
      <c r="C246" s="31">
        <f>INDEX('INPUT AVG'!$B:$AK,Cal!$E246,IF(Cal!$P$3=22.5,MATCH(C$1,Cal!$G$6:$G$21,0),MATCH(C$1,Cal!$H$6:$H$41,0)))*Cal!$C246</f>
        <v>255</v>
      </c>
      <c r="D246" s="31">
        <f>INDEX('INPUT AVG'!$B:$AK,Cal!$E246,IF(Cal!$P$3=22.5,MATCH(D$1,Cal!$G$6:$G$21,0),MATCH(D$1,Cal!$H$6:$H$41,0)))*Cal!$C246</f>
        <v>255</v>
      </c>
      <c r="E246" s="31">
        <f>INDEX('INPUT AVG'!$B:$AK,Cal!$E246,IF(Cal!$P$3=22.5,MATCH(E$1,Cal!$G$6:$G$21,0),MATCH(E$1,Cal!$H$6:$H$41,0)))*Cal!$C246</f>
        <v>255</v>
      </c>
      <c r="F246" s="31">
        <f>INDEX('INPUT AVG'!$B:$AK,Cal!$E246,IF(Cal!$P$3=22.5,MATCH(F$1,Cal!$G$6:$G$21,0),MATCH(F$1,Cal!$H$6:$H$41,0)))*Cal!$C246</f>
        <v>255</v>
      </c>
      <c r="G246" s="31">
        <f>INDEX('INPUT AVG'!$B:$AK,Cal!$E246,IF(Cal!$P$3=22.5,MATCH(G$1,Cal!$G$6:$G$21,0),MATCH(G$1,Cal!$H$6:$H$41,0)))*Cal!$C246</f>
        <v>255</v>
      </c>
      <c r="H246" s="31">
        <f>INDEX('INPUT AVG'!$B:$AK,Cal!$E246,IF(Cal!$P$3=22.5,MATCH(H$1,Cal!$G$6:$G$21,0),MATCH(H$1,Cal!$H$6:$H$41,0)))*Cal!$C246</f>
        <v>255</v>
      </c>
      <c r="I246" s="31">
        <f>INDEX('INPUT AVG'!$B:$AK,Cal!$E246,IF(Cal!$P$3=22.5,MATCH(I$1,Cal!$G$6:$G$21,0),MATCH(I$1,Cal!$H$6:$H$41,0)))*Cal!$C246</f>
        <v>255</v>
      </c>
      <c r="J246" s="31">
        <f>INDEX('INPUT AVG'!$B:$AK,Cal!$E246,IF(Cal!$P$3=22.5,MATCH(J$1,Cal!$G$6:$G$21,0),MATCH(J$1,Cal!$H$6:$H$41,0)))*Cal!$C246</f>
        <v>255</v>
      </c>
      <c r="K246" s="31">
        <f>INDEX('INPUT AVG'!$B:$AK,Cal!$E246,IF(Cal!$P$3=22.5,MATCH(K$1,Cal!$G$6:$G$21,0),MATCH(K$1,Cal!$H$6:$H$41,0)))*Cal!$C246</f>
        <v>255</v>
      </c>
      <c r="L246" s="31">
        <f>INDEX('INPUT AVG'!$B:$AK,Cal!$E246,IF(Cal!$P$3=22.5,MATCH(L$1,Cal!$G$6:$G$21,0),MATCH(L$1,Cal!$H$6:$H$41,0)))*Cal!$C246</f>
        <v>255</v>
      </c>
      <c r="M246" s="31">
        <f>INDEX('INPUT AVG'!$B:$AK,Cal!$E246,IF(Cal!$P$3=22.5,MATCH(M$1,Cal!$G$6:$G$21,0),MATCH(M$1,Cal!$H$6:$H$41,0)))*Cal!$C246</f>
        <v>255</v>
      </c>
      <c r="N246" s="31">
        <f>INDEX('INPUT AVG'!$B:$AK,Cal!$E246,IF(Cal!$P$3=22.5,MATCH(N$1,Cal!$G$6:$G$21,0),MATCH(N$1,Cal!$H$6:$H$41,0)))*Cal!$C246</f>
        <v>255</v>
      </c>
      <c r="O246" s="31">
        <f>INDEX('INPUT AVG'!$B:$AK,Cal!$E246,IF(Cal!$P$3=22.5,MATCH(O$1,Cal!$G$6:$G$21,0),MATCH(O$1,Cal!$H$6:$H$41,0)))*Cal!$C246</f>
        <v>255</v>
      </c>
      <c r="P246" s="31">
        <f>INDEX('INPUT AVG'!$B:$AK,Cal!$E246,IF(Cal!$P$3=22.5,MATCH(P$1,Cal!$G$6:$G$21,0),MATCH(P$1,Cal!$H$6:$H$41,0)))*Cal!$C246</f>
        <v>255</v>
      </c>
      <c r="Q246" s="31">
        <f>INDEX('INPUT AVG'!$B:$AK,Cal!$E246,IF(Cal!$P$3=22.5,MATCH(Q$1,Cal!$G$6:$G$21,0),MATCH(Q$1,Cal!$H$6:$H$41,0)))*Cal!$C246</f>
        <v>255</v>
      </c>
      <c r="R246" s="31">
        <f>INDEX('INPUT AVG'!$B:$AK,Cal!$E246,IF(Cal!$P$3=22.5,MATCH(R$1,Cal!$G$6:$G$21,0),MATCH(R$1,Cal!$H$6:$H$41,0)))*Cal!$C246</f>
        <v>255</v>
      </c>
      <c r="S246" s="31">
        <f>INDEX('INPUT AVG'!$B:$AK,Cal!$E246,IF(Cal!$P$3=22.5,MATCH(S$1,Cal!$G$6:$G$21,0),MATCH(S$1,Cal!$H$6:$H$41,0)))*Cal!$C246</f>
        <v>255</v>
      </c>
      <c r="T246" s="31">
        <f>INDEX('INPUT AVG'!$B:$AK,Cal!$E246,IF(Cal!$P$3=22.5,MATCH(T$1,Cal!$G$6:$G$21,0),MATCH(T$1,Cal!$H$6:$H$41,0)))*Cal!$C246</f>
        <v>255</v>
      </c>
      <c r="U246" s="31">
        <f>INDEX('INPUT AVG'!$B:$AK,Cal!$E246,IF(Cal!$P$3=22.5,MATCH(U$1,Cal!$G$6:$G$21,0),MATCH(U$1,Cal!$H$6:$H$41,0)))*Cal!$C246</f>
        <v>255</v>
      </c>
      <c r="V246" s="31">
        <f>INDEX('INPUT AVG'!$B:$AK,Cal!$E246,IF(Cal!$P$3=22.5,MATCH(V$1,Cal!$G$6:$G$21,0),MATCH(V$1,Cal!$H$6:$H$41,0)))*Cal!$C246</f>
        <v>255</v>
      </c>
      <c r="W246" s="31">
        <f>INDEX('INPUT AVG'!$B:$AK,Cal!$E246,IF(Cal!$P$3=22.5,MATCH(W$1,Cal!$G$6:$G$21,0),MATCH(W$1,Cal!$H$6:$H$41,0)))*Cal!$C246</f>
        <v>255</v>
      </c>
      <c r="X246" s="31">
        <f>INDEX('INPUT AVG'!$B:$AK,Cal!$E246,IF(Cal!$P$3=22.5,MATCH(X$1,Cal!$G$6:$G$21,0),MATCH(X$1,Cal!$H$6:$H$41,0)))*Cal!$C246</f>
        <v>255</v>
      </c>
      <c r="Y246" s="31">
        <f>INDEX('INPUT AVG'!$B:$AK,Cal!$E246,IF(Cal!$P$3=22.5,MATCH(Y$1,Cal!$G$6:$G$21,0),MATCH(Y$1,Cal!$H$6:$H$41,0)))*Cal!$C246</f>
        <v>255</v>
      </c>
      <c r="Z246" s="31">
        <f>INDEX('INPUT AVG'!$B:$AK,Cal!$E246,IF(Cal!$P$3=22.5,MATCH(Z$1,Cal!$G$6:$G$21,0),MATCH(Z$1,Cal!$H$6:$H$41,0)))*Cal!$C246</f>
        <v>255</v>
      </c>
      <c r="AA246" s="31">
        <f>INDEX('INPUT AVG'!$B:$AK,Cal!$E246,IF(Cal!$P$3=22.5,MATCH(AA$1,Cal!$G$6:$G$21,0),MATCH(AA$1,Cal!$H$6:$H$41,0)))*Cal!$C246</f>
        <v>255</v>
      </c>
      <c r="AB246" s="31">
        <f>INDEX('INPUT AVG'!$B:$AK,Cal!$E246,IF(Cal!$P$3=22.5,MATCH(AB$1,Cal!$G$6:$G$21,0),MATCH(AB$1,Cal!$H$6:$H$41,0)))*Cal!$C246</f>
        <v>255</v>
      </c>
      <c r="AC246" s="31">
        <f>INDEX('INPUT AVG'!$B:$AK,Cal!$E246,IF(Cal!$P$3=22.5,MATCH(AC$1,Cal!$G$6:$G$21,0),MATCH(AC$1,Cal!$H$6:$H$41,0)))*Cal!$C246</f>
        <v>255</v>
      </c>
      <c r="AD246" s="31">
        <f>INDEX('INPUT AVG'!$B:$AK,Cal!$E246,IF(Cal!$P$3=22.5,MATCH(AD$1,Cal!$G$6:$G$21,0),MATCH(AD$1,Cal!$H$6:$H$41,0)))*Cal!$C246</f>
        <v>0.15448778867721558</v>
      </c>
      <c r="AE246" s="31">
        <f>INDEX('INPUT AVG'!$B:$AK,Cal!$E246,IF(Cal!$P$3=22.5,MATCH(AE$1,Cal!$G$6:$G$21,0),MATCH(AE$1,Cal!$H$6:$H$41,0)))*Cal!$C246</f>
        <v>0.14869637787342072</v>
      </c>
      <c r="AF246" s="31">
        <f>INDEX('INPUT AVG'!$B:$AK,Cal!$E246,IF(Cal!$P$3=22.5,MATCH(AF$1,Cal!$G$6:$G$21,0),MATCH(AF$1,Cal!$H$6:$H$41,0)))*Cal!$C246</f>
        <v>0.15359038114547729</v>
      </c>
      <c r="AG246" s="31">
        <f>INDEX('INPUT AVG'!$B:$AK,Cal!$E246,IF(Cal!$P$3=22.5,MATCH(AG$1,Cal!$G$6:$G$21,0),MATCH(AG$1,Cal!$H$6:$H$41,0)))*Cal!$C246</f>
        <v>0.15181481838226318</v>
      </c>
      <c r="AH246" s="31">
        <f>INDEX('INPUT AVG'!$B:$AK,Cal!$E246,IF(Cal!$P$3=22.5,MATCH(AH$1,Cal!$G$6:$G$21,0),MATCH(AH$1,Cal!$H$6:$H$41,0)))*Cal!$C246</f>
        <v>0.15418778359889984</v>
      </c>
      <c r="AI246" s="31">
        <f>INDEX('INPUT AVG'!$B:$AK,Cal!$E246,IF(Cal!$P$3=22.5,MATCH(AI$1,Cal!$G$6:$G$21,0),MATCH(AI$1,Cal!$H$6:$H$41,0)))*Cal!$C246</f>
        <v>255</v>
      </c>
      <c r="AJ246" s="31">
        <f>INDEX('INPUT AVG'!$B:$AK,Cal!$E246,IF(Cal!$P$3=22.5,MATCH(AJ$1,Cal!$G$6:$G$21,0),MATCH(AJ$1,Cal!$H$6:$H$41,0)))*Cal!$C246</f>
        <v>255</v>
      </c>
      <c r="AK246" s="31">
        <f>INDEX('INPUT AVG'!$B:$AK,Cal!$E246,IF(Cal!$P$3=22.5,MATCH(AK$1,Cal!$G$6:$G$21,0),MATCH(AK$1,Cal!$H$6:$H$41,0)))*Cal!$C246</f>
        <v>255</v>
      </c>
      <c r="AL246" s="31">
        <f>INDEX('INPUT AVG'!$B:$AK,Cal!$E246,IF(Cal!$P$3=22.5,MATCH(AL$1,Cal!$G$6:$G$21,0),MATCH(AL$1,Cal!$H$6:$H$41,0)))*Cal!$C246</f>
        <v>255</v>
      </c>
    </row>
    <row r="247" spans="1:38" x14ac:dyDescent="0.4">
      <c r="A247" s="7">
        <f>Cal!A247</f>
        <v>246</v>
      </c>
      <c r="B247" s="31">
        <f>INDEX('INPUT AVG'!$B:$AK,Cal!$E247,IF(Cal!$P$3=22.5,MATCH(B$1,Cal!$G$6:$G$21,0),MATCH(B$1,Cal!$H$6:$H$41,0)))*Cal!$C247</f>
        <v>255</v>
      </c>
      <c r="C247" s="31">
        <f>INDEX('INPUT AVG'!$B:$AK,Cal!$E247,IF(Cal!$P$3=22.5,MATCH(C$1,Cal!$G$6:$G$21,0),MATCH(C$1,Cal!$H$6:$H$41,0)))*Cal!$C247</f>
        <v>255</v>
      </c>
      <c r="D247" s="31">
        <f>INDEX('INPUT AVG'!$B:$AK,Cal!$E247,IF(Cal!$P$3=22.5,MATCH(D$1,Cal!$G$6:$G$21,0),MATCH(D$1,Cal!$H$6:$H$41,0)))*Cal!$C247</f>
        <v>255</v>
      </c>
      <c r="E247" s="31">
        <f>INDEX('INPUT AVG'!$B:$AK,Cal!$E247,IF(Cal!$P$3=22.5,MATCH(E$1,Cal!$G$6:$G$21,0),MATCH(E$1,Cal!$H$6:$H$41,0)))*Cal!$C247</f>
        <v>255</v>
      </c>
      <c r="F247" s="31">
        <f>INDEX('INPUT AVG'!$B:$AK,Cal!$E247,IF(Cal!$P$3=22.5,MATCH(F$1,Cal!$G$6:$G$21,0),MATCH(F$1,Cal!$H$6:$H$41,0)))*Cal!$C247</f>
        <v>255</v>
      </c>
      <c r="G247" s="31">
        <f>INDEX('INPUT AVG'!$B:$AK,Cal!$E247,IF(Cal!$P$3=22.5,MATCH(G$1,Cal!$G$6:$G$21,0),MATCH(G$1,Cal!$H$6:$H$41,0)))*Cal!$C247</f>
        <v>255</v>
      </c>
      <c r="H247" s="31">
        <f>INDEX('INPUT AVG'!$B:$AK,Cal!$E247,IF(Cal!$P$3=22.5,MATCH(H$1,Cal!$G$6:$G$21,0),MATCH(H$1,Cal!$H$6:$H$41,0)))*Cal!$C247</f>
        <v>255</v>
      </c>
      <c r="I247" s="31">
        <f>INDEX('INPUT AVG'!$B:$AK,Cal!$E247,IF(Cal!$P$3=22.5,MATCH(I$1,Cal!$G$6:$G$21,0),MATCH(I$1,Cal!$H$6:$H$41,0)))*Cal!$C247</f>
        <v>255</v>
      </c>
      <c r="J247" s="31">
        <f>INDEX('INPUT AVG'!$B:$AK,Cal!$E247,IF(Cal!$P$3=22.5,MATCH(J$1,Cal!$G$6:$G$21,0),MATCH(J$1,Cal!$H$6:$H$41,0)))*Cal!$C247</f>
        <v>255</v>
      </c>
      <c r="K247" s="31">
        <f>INDEX('INPUT AVG'!$B:$AK,Cal!$E247,IF(Cal!$P$3=22.5,MATCH(K$1,Cal!$G$6:$G$21,0),MATCH(K$1,Cal!$H$6:$H$41,0)))*Cal!$C247</f>
        <v>255</v>
      </c>
      <c r="L247" s="31">
        <f>INDEX('INPUT AVG'!$B:$AK,Cal!$E247,IF(Cal!$P$3=22.5,MATCH(L$1,Cal!$G$6:$G$21,0),MATCH(L$1,Cal!$H$6:$H$41,0)))*Cal!$C247</f>
        <v>255</v>
      </c>
      <c r="M247" s="31">
        <f>INDEX('INPUT AVG'!$B:$AK,Cal!$E247,IF(Cal!$P$3=22.5,MATCH(M$1,Cal!$G$6:$G$21,0),MATCH(M$1,Cal!$H$6:$H$41,0)))*Cal!$C247</f>
        <v>255</v>
      </c>
      <c r="N247" s="31">
        <f>INDEX('INPUT AVG'!$B:$AK,Cal!$E247,IF(Cal!$P$3=22.5,MATCH(N$1,Cal!$G$6:$G$21,0),MATCH(N$1,Cal!$H$6:$H$41,0)))*Cal!$C247</f>
        <v>255</v>
      </c>
      <c r="O247" s="31">
        <f>INDEX('INPUT AVG'!$B:$AK,Cal!$E247,IF(Cal!$P$3=22.5,MATCH(O$1,Cal!$G$6:$G$21,0),MATCH(O$1,Cal!$H$6:$H$41,0)))*Cal!$C247</f>
        <v>255</v>
      </c>
      <c r="P247" s="31">
        <f>INDEX('INPUT AVG'!$B:$AK,Cal!$E247,IF(Cal!$P$3=22.5,MATCH(P$1,Cal!$G$6:$G$21,0),MATCH(P$1,Cal!$H$6:$H$41,0)))*Cal!$C247</f>
        <v>255</v>
      </c>
      <c r="Q247" s="31">
        <f>INDEX('INPUT AVG'!$B:$AK,Cal!$E247,IF(Cal!$P$3=22.5,MATCH(Q$1,Cal!$G$6:$G$21,0),MATCH(Q$1,Cal!$H$6:$H$41,0)))*Cal!$C247</f>
        <v>255</v>
      </c>
      <c r="R247" s="31">
        <f>INDEX('INPUT AVG'!$B:$AK,Cal!$E247,IF(Cal!$P$3=22.5,MATCH(R$1,Cal!$G$6:$G$21,0),MATCH(R$1,Cal!$H$6:$H$41,0)))*Cal!$C247</f>
        <v>255</v>
      </c>
      <c r="S247" s="31">
        <f>INDEX('INPUT AVG'!$B:$AK,Cal!$E247,IF(Cal!$P$3=22.5,MATCH(S$1,Cal!$G$6:$G$21,0),MATCH(S$1,Cal!$H$6:$H$41,0)))*Cal!$C247</f>
        <v>255</v>
      </c>
      <c r="T247" s="31">
        <f>INDEX('INPUT AVG'!$B:$AK,Cal!$E247,IF(Cal!$P$3=22.5,MATCH(T$1,Cal!$G$6:$G$21,0),MATCH(T$1,Cal!$H$6:$H$41,0)))*Cal!$C247</f>
        <v>255</v>
      </c>
      <c r="U247" s="31">
        <f>INDEX('INPUT AVG'!$B:$AK,Cal!$E247,IF(Cal!$P$3=22.5,MATCH(U$1,Cal!$G$6:$G$21,0),MATCH(U$1,Cal!$H$6:$H$41,0)))*Cal!$C247</f>
        <v>255</v>
      </c>
      <c r="V247" s="31">
        <f>INDEX('INPUT AVG'!$B:$AK,Cal!$E247,IF(Cal!$P$3=22.5,MATCH(V$1,Cal!$G$6:$G$21,0),MATCH(V$1,Cal!$H$6:$H$41,0)))*Cal!$C247</f>
        <v>255</v>
      </c>
      <c r="W247" s="31">
        <f>INDEX('INPUT AVG'!$B:$AK,Cal!$E247,IF(Cal!$P$3=22.5,MATCH(W$1,Cal!$G$6:$G$21,0),MATCH(W$1,Cal!$H$6:$H$41,0)))*Cal!$C247</f>
        <v>255</v>
      </c>
      <c r="X247" s="31">
        <f>INDEX('INPUT AVG'!$B:$AK,Cal!$E247,IF(Cal!$P$3=22.5,MATCH(X$1,Cal!$G$6:$G$21,0),MATCH(X$1,Cal!$H$6:$H$41,0)))*Cal!$C247</f>
        <v>255</v>
      </c>
      <c r="Y247" s="31">
        <f>INDEX('INPUT AVG'!$B:$AK,Cal!$E247,IF(Cal!$P$3=22.5,MATCH(Y$1,Cal!$G$6:$G$21,0),MATCH(Y$1,Cal!$H$6:$H$41,0)))*Cal!$C247</f>
        <v>255</v>
      </c>
      <c r="Z247" s="31">
        <f>INDEX('INPUT AVG'!$B:$AK,Cal!$E247,IF(Cal!$P$3=22.5,MATCH(Z$1,Cal!$G$6:$G$21,0),MATCH(Z$1,Cal!$H$6:$H$41,0)))*Cal!$C247</f>
        <v>255</v>
      </c>
      <c r="AA247" s="31">
        <f>INDEX('INPUT AVG'!$B:$AK,Cal!$E247,IF(Cal!$P$3=22.5,MATCH(AA$1,Cal!$G$6:$G$21,0),MATCH(AA$1,Cal!$H$6:$H$41,0)))*Cal!$C247</f>
        <v>255</v>
      </c>
      <c r="AB247" s="31">
        <f>INDEX('INPUT AVG'!$B:$AK,Cal!$E247,IF(Cal!$P$3=22.5,MATCH(AB$1,Cal!$G$6:$G$21,0),MATCH(AB$1,Cal!$H$6:$H$41,0)))*Cal!$C247</f>
        <v>255</v>
      </c>
      <c r="AC247" s="31">
        <f>INDEX('INPUT AVG'!$B:$AK,Cal!$E247,IF(Cal!$P$3=22.5,MATCH(AC$1,Cal!$G$6:$G$21,0),MATCH(AC$1,Cal!$H$6:$H$41,0)))*Cal!$C247</f>
        <v>255</v>
      </c>
      <c r="AD247" s="31">
        <f>INDEX('INPUT AVG'!$B:$AK,Cal!$E247,IF(Cal!$P$3=22.5,MATCH(AD$1,Cal!$G$6:$G$21,0),MATCH(AD$1,Cal!$H$6:$H$41,0)))*Cal!$C247</f>
        <v>0.14531190693378448</v>
      </c>
      <c r="AE247" s="31">
        <f>INDEX('INPUT AVG'!$B:$AK,Cal!$E247,IF(Cal!$P$3=22.5,MATCH(AE$1,Cal!$G$6:$G$21,0),MATCH(AE$1,Cal!$H$6:$H$41,0)))*Cal!$C247</f>
        <v>0.1450062096118927</v>
      </c>
      <c r="AF247" s="31">
        <f>INDEX('INPUT AVG'!$B:$AK,Cal!$E247,IF(Cal!$P$3=22.5,MATCH(AF$1,Cal!$G$6:$G$21,0),MATCH(AF$1,Cal!$H$6:$H$41,0)))*Cal!$C247</f>
        <v>0.1506456732749939</v>
      </c>
      <c r="AG247" s="31">
        <f>INDEX('INPUT AVG'!$B:$AK,Cal!$E247,IF(Cal!$P$3=22.5,MATCH(AG$1,Cal!$G$6:$G$21,0),MATCH(AG$1,Cal!$H$6:$H$41,0)))*Cal!$C247</f>
        <v>0.14738534390926361</v>
      </c>
      <c r="AH247" s="31">
        <f>INDEX('INPUT AVG'!$B:$AK,Cal!$E247,IF(Cal!$P$3=22.5,MATCH(AH$1,Cal!$G$6:$G$21,0),MATCH(AH$1,Cal!$H$6:$H$41,0)))*Cal!$C247</f>
        <v>0.14715158939361572</v>
      </c>
      <c r="AI247" s="31">
        <f>INDEX('INPUT AVG'!$B:$AK,Cal!$E247,IF(Cal!$P$3=22.5,MATCH(AI$1,Cal!$G$6:$G$21,0),MATCH(AI$1,Cal!$H$6:$H$41,0)))*Cal!$C247</f>
        <v>255</v>
      </c>
      <c r="AJ247" s="31">
        <f>INDEX('INPUT AVG'!$B:$AK,Cal!$E247,IF(Cal!$P$3=22.5,MATCH(AJ$1,Cal!$G$6:$G$21,0),MATCH(AJ$1,Cal!$H$6:$H$41,0)))*Cal!$C247</f>
        <v>255</v>
      </c>
      <c r="AK247" s="31">
        <f>INDEX('INPUT AVG'!$B:$AK,Cal!$E247,IF(Cal!$P$3=22.5,MATCH(AK$1,Cal!$G$6:$G$21,0),MATCH(AK$1,Cal!$H$6:$H$41,0)))*Cal!$C247</f>
        <v>255</v>
      </c>
      <c r="AL247" s="31">
        <f>INDEX('INPUT AVG'!$B:$AK,Cal!$E247,IF(Cal!$P$3=22.5,MATCH(AL$1,Cal!$G$6:$G$21,0),MATCH(AL$1,Cal!$H$6:$H$41,0)))*Cal!$C247</f>
        <v>255</v>
      </c>
    </row>
    <row r="248" spans="1:38" x14ac:dyDescent="0.4">
      <c r="A248" s="7">
        <f>Cal!A248</f>
        <v>247</v>
      </c>
      <c r="B248" s="31">
        <f>INDEX('INPUT AVG'!$B:$AK,Cal!$E248,IF(Cal!$P$3=22.5,MATCH(B$1,Cal!$G$6:$G$21,0),MATCH(B$1,Cal!$H$6:$H$41,0)))*Cal!$C248</f>
        <v>255</v>
      </c>
      <c r="C248" s="31">
        <f>INDEX('INPUT AVG'!$B:$AK,Cal!$E248,IF(Cal!$P$3=22.5,MATCH(C$1,Cal!$G$6:$G$21,0),MATCH(C$1,Cal!$H$6:$H$41,0)))*Cal!$C248</f>
        <v>255</v>
      </c>
      <c r="D248" s="31">
        <f>INDEX('INPUT AVG'!$B:$AK,Cal!$E248,IF(Cal!$P$3=22.5,MATCH(D$1,Cal!$G$6:$G$21,0),MATCH(D$1,Cal!$H$6:$H$41,0)))*Cal!$C248</f>
        <v>255</v>
      </c>
      <c r="E248" s="31">
        <f>INDEX('INPUT AVG'!$B:$AK,Cal!$E248,IF(Cal!$P$3=22.5,MATCH(E$1,Cal!$G$6:$G$21,0),MATCH(E$1,Cal!$H$6:$H$41,0)))*Cal!$C248</f>
        <v>255</v>
      </c>
      <c r="F248" s="31">
        <f>INDEX('INPUT AVG'!$B:$AK,Cal!$E248,IF(Cal!$P$3=22.5,MATCH(F$1,Cal!$G$6:$G$21,0),MATCH(F$1,Cal!$H$6:$H$41,0)))*Cal!$C248</f>
        <v>255</v>
      </c>
      <c r="G248" s="31">
        <f>INDEX('INPUT AVG'!$B:$AK,Cal!$E248,IF(Cal!$P$3=22.5,MATCH(G$1,Cal!$G$6:$G$21,0),MATCH(G$1,Cal!$H$6:$H$41,0)))*Cal!$C248</f>
        <v>255</v>
      </c>
      <c r="H248" s="31">
        <f>INDEX('INPUT AVG'!$B:$AK,Cal!$E248,IF(Cal!$P$3=22.5,MATCH(H$1,Cal!$G$6:$G$21,0),MATCH(H$1,Cal!$H$6:$H$41,0)))*Cal!$C248</f>
        <v>255</v>
      </c>
      <c r="I248" s="31">
        <f>INDEX('INPUT AVG'!$B:$AK,Cal!$E248,IF(Cal!$P$3=22.5,MATCH(I$1,Cal!$G$6:$G$21,0),MATCH(I$1,Cal!$H$6:$H$41,0)))*Cal!$C248</f>
        <v>255</v>
      </c>
      <c r="J248" s="31">
        <f>INDEX('INPUT AVG'!$B:$AK,Cal!$E248,IF(Cal!$P$3=22.5,MATCH(J$1,Cal!$G$6:$G$21,0),MATCH(J$1,Cal!$H$6:$H$41,0)))*Cal!$C248</f>
        <v>255</v>
      </c>
      <c r="K248" s="31">
        <f>INDEX('INPUT AVG'!$B:$AK,Cal!$E248,IF(Cal!$P$3=22.5,MATCH(K$1,Cal!$G$6:$G$21,0),MATCH(K$1,Cal!$H$6:$H$41,0)))*Cal!$C248</f>
        <v>255</v>
      </c>
      <c r="L248" s="31">
        <f>INDEX('INPUT AVG'!$B:$AK,Cal!$E248,IF(Cal!$P$3=22.5,MATCH(L$1,Cal!$G$6:$G$21,0),MATCH(L$1,Cal!$H$6:$H$41,0)))*Cal!$C248</f>
        <v>255</v>
      </c>
      <c r="M248" s="31">
        <f>INDEX('INPUT AVG'!$B:$AK,Cal!$E248,IF(Cal!$P$3=22.5,MATCH(M$1,Cal!$G$6:$G$21,0),MATCH(M$1,Cal!$H$6:$H$41,0)))*Cal!$C248</f>
        <v>255</v>
      </c>
      <c r="N248" s="31">
        <f>INDEX('INPUT AVG'!$B:$AK,Cal!$E248,IF(Cal!$P$3=22.5,MATCH(N$1,Cal!$G$6:$G$21,0),MATCH(N$1,Cal!$H$6:$H$41,0)))*Cal!$C248</f>
        <v>255</v>
      </c>
      <c r="O248" s="31">
        <f>INDEX('INPUT AVG'!$B:$AK,Cal!$E248,IF(Cal!$P$3=22.5,MATCH(O$1,Cal!$G$6:$G$21,0),MATCH(O$1,Cal!$H$6:$H$41,0)))*Cal!$C248</f>
        <v>255</v>
      </c>
      <c r="P248" s="31">
        <f>INDEX('INPUT AVG'!$B:$AK,Cal!$E248,IF(Cal!$P$3=22.5,MATCH(P$1,Cal!$G$6:$G$21,0),MATCH(P$1,Cal!$H$6:$H$41,0)))*Cal!$C248</f>
        <v>255</v>
      </c>
      <c r="Q248" s="31">
        <f>INDEX('INPUT AVG'!$B:$AK,Cal!$E248,IF(Cal!$P$3=22.5,MATCH(Q$1,Cal!$G$6:$G$21,0),MATCH(Q$1,Cal!$H$6:$H$41,0)))*Cal!$C248</f>
        <v>255</v>
      </c>
      <c r="R248" s="31">
        <f>INDEX('INPUT AVG'!$B:$AK,Cal!$E248,IF(Cal!$P$3=22.5,MATCH(R$1,Cal!$G$6:$G$21,0),MATCH(R$1,Cal!$H$6:$H$41,0)))*Cal!$C248</f>
        <v>255</v>
      </c>
      <c r="S248" s="31">
        <f>INDEX('INPUT AVG'!$B:$AK,Cal!$E248,IF(Cal!$P$3=22.5,MATCH(S$1,Cal!$G$6:$G$21,0),MATCH(S$1,Cal!$H$6:$H$41,0)))*Cal!$C248</f>
        <v>255</v>
      </c>
      <c r="T248" s="31">
        <f>INDEX('INPUT AVG'!$B:$AK,Cal!$E248,IF(Cal!$P$3=22.5,MATCH(T$1,Cal!$G$6:$G$21,0),MATCH(T$1,Cal!$H$6:$H$41,0)))*Cal!$C248</f>
        <v>255</v>
      </c>
      <c r="U248" s="31">
        <f>INDEX('INPUT AVG'!$B:$AK,Cal!$E248,IF(Cal!$P$3=22.5,MATCH(U$1,Cal!$G$6:$G$21,0),MATCH(U$1,Cal!$H$6:$H$41,0)))*Cal!$C248</f>
        <v>255</v>
      </c>
      <c r="V248" s="31">
        <f>INDEX('INPUT AVG'!$B:$AK,Cal!$E248,IF(Cal!$P$3=22.5,MATCH(V$1,Cal!$G$6:$G$21,0),MATCH(V$1,Cal!$H$6:$H$41,0)))*Cal!$C248</f>
        <v>255</v>
      </c>
      <c r="W248" s="31">
        <f>INDEX('INPUT AVG'!$B:$AK,Cal!$E248,IF(Cal!$P$3=22.5,MATCH(W$1,Cal!$G$6:$G$21,0),MATCH(W$1,Cal!$H$6:$H$41,0)))*Cal!$C248</f>
        <v>255</v>
      </c>
      <c r="X248" s="31">
        <f>INDEX('INPUT AVG'!$B:$AK,Cal!$E248,IF(Cal!$P$3=22.5,MATCH(X$1,Cal!$G$6:$G$21,0),MATCH(X$1,Cal!$H$6:$H$41,0)))*Cal!$C248</f>
        <v>255</v>
      </c>
      <c r="Y248" s="31">
        <f>INDEX('INPUT AVG'!$B:$AK,Cal!$E248,IF(Cal!$P$3=22.5,MATCH(Y$1,Cal!$G$6:$G$21,0),MATCH(Y$1,Cal!$H$6:$H$41,0)))*Cal!$C248</f>
        <v>255</v>
      </c>
      <c r="Z248" s="31">
        <f>INDEX('INPUT AVG'!$B:$AK,Cal!$E248,IF(Cal!$P$3=22.5,MATCH(Z$1,Cal!$G$6:$G$21,0),MATCH(Z$1,Cal!$H$6:$H$41,0)))*Cal!$C248</f>
        <v>255</v>
      </c>
      <c r="AA248" s="31">
        <f>INDEX('INPUT AVG'!$B:$AK,Cal!$E248,IF(Cal!$P$3=22.5,MATCH(AA$1,Cal!$G$6:$G$21,0),MATCH(AA$1,Cal!$H$6:$H$41,0)))*Cal!$C248</f>
        <v>255</v>
      </c>
      <c r="AB248" s="31">
        <f>INDEX('INPUT AVG'!$B:$AK,Cal!$E248,IF(Cal!$P$3=22.5,MATCH(AB$1,Cal!$G$6:$G$21,0),MATCH(AB$1,Cal!$H$6:$H$41,0)))*Cal!$C248</f>
        <v>255</v>
      </c>
      <c r="AC248" s="31">
        <f>INDEX('INPUT AVG'!$B:$AK,Cal!$E248,IF(Cal!$P$3=22.5,MATCH(AC$1,Cal!$G$6:$G$21,0),MATCH(AC$1,Cal!$H$6:$H$41,0)))*Cal!$C248</f>
        <v>255</v>
      </c>
      <c r="AD248" s="31">
        <f>INDEX('INPUT AVG'!$B:$AK,Cal!$E248,IF(Cal!$P$3=22.5,MATCH(AD$1,Cal!$G$6:$G$21,0),MATCH(AD$1,Cal!$H$6:$H$41,0)))*Cal!$C248</f>
        <v>0.16104316711425781</v>
      </c>
      <c r="AE248" s="31">
        <f>INDEX('INPUT AVG'!$B:$AK,Cal!$E248,IF(Cal!$P$3=22.5,MATCH(AE$1,Cal!$G$6:$G$21,0),MATCH(AE$1,Cal!$H$6:$H$41,0)))*Cal!$C248</f>
        <v>0.15563486516475677</v>
      </c>
      <c r="AF248" s="31">
        <f>INDEX('INPUT AVG'!$B:$AK,Cal!$E248,IF(Cal!$P$3=22.5,MATCH(AF$1,Cal!$G$6:$G$21,0),MATCH(AF$1,Cal!$H$6:$H$41,0)))*Cal!$C248</f>
        <v>0.15699245035648346</v>
      </c>
      <c r="AG248" s="31">
        <f>INDEX('INPUT AVG'!$B:$AK,Cal!$E248,IF(Cal!$P$3=22.5,MATCH(AG$1,Cal!$G$6:$G$21,0),MATCH(AG$1,Cal!$H$6:$H$41,0)))*Cal!$C248</f>
        <v>0.15684546530246735</v>
      </c>
      <c r="AH248" s="31">
        <f>INDEX('INPUT AVG'!$B:$AK,Cal!$E248,IF(Cal!$P$3=22.5,MATCH(AH$1,Cal!$G$6:$G$21,0),MATCH(AH$1,Cal!$H$6:$H$41,0)))*Cal!$C248</f>
        <v>0.15639820694923401</v>
      </c>
      <c r="AI248" s="31">
        <f>INDEX('INPUT AVG'!$B:$AK,Cal!$E248,IF(Cal!$P$3=22.5,MATCH(AI$1,Cal!$G$6:$G$21,0),MATCH(AI$1,Cal!$H$6:$H$41,0)))*Cal!$C248</f>
        <v>255</v>
      </c>
      <c r="AJ248" s="31">
        <f>INDEX('INPUT AVG'!$B:$AK,Cal!$E248,IF(Cal!$P$3=22.5,MATCH(AJ$1,Cal!$G$6:$G$21,0),MATCH(AJ$1,Cal!$H$6:$H$41,0)))*Cal!$C248</f>
        <v>255</v>
      </c>
      <c r="AK248" s="31">
        <f>INDEX('INPUT AVG'!$B:$AK,Cal!$E248,IF(Cal!$P$3=22.5,MATCH(AK$1,Cal!$G$6:$G$21,0),MATCH(AK$1,Cal!$H$6:$H$41,0)))*Cal!$C248</f>
        <v>255</v>
      </c>
      <c r="AL248" s="31">
        <f>INDEX('INPUT AVG'!$B:$AK,Cal!$E248,IF(Cal!$P$3=22.5,MATCH(AL$1,Cal!$G$6:$G$21,0),MATCH(AL$1,Cal!$H$6:$H$41,0)))*Cal!$C248</f>
        <v>255</v>
      </c>
    </row>
    <row r="249" spans="1:38" x14ac:dyDescent="0.4">
      <c r="A249" s="7">
        <f>Cal!A249</f>
        <v>248</v>
      </c>
      <c r="B249" s="31">
        <f>INDEX('INPUT AVG'!$B:$AK,Cal!$E249,IF(Cal!$P$3=22.5,MATCH(B$1,Cal!$G$6:$G$21,0),MATCH(B$1,Cal!$H$6:$H$41,0)))*Cal!$C249</f>
        <v>255</v>
      </c>
      <c r="C249" s="31">
        <f>INDEX('INPUT AVG'!$B:$AK,Cal!$E249,IF(Cal!$P$3=22.5,MATCH(C$1,Cal!$G$6:$G$21,0),MATCH(C$1,Cal!$H$6:$H$41,0)))*Cal!$C249</f>
        <v>255</v>
      </c>
      <c r="D249" s="31">
        <f>INDEX('INPUT AVG'!$B:$AK,Cal!$E249,IF(Cal!$P$3=22.5,MATCH(D$1,Cal!$G$6:$G$21,0),MATCH(D$1,Cal!$H$6:$H$41,0)))*Cal!$C249</f>
        <v>255</v>
      </c>
      <c r="E249" s="31">
        <f>INDEX('INPUT AVG'!$B:$AK,Cal!$E249,IF(Cal!$P$3=22.5,MATCH(E$1,Cal!$G$6:$G$21,0),MATCH(E$1,Cal!$H$6:$H$41,0)))*Cal!$C249</f>
        <v>255</v>
      </c>
      <c r="F249" s="31">
        <f>INDEX('INPUT AVG'!$B:$AK,Cal!$E249,IF(Cal!$P$3=22.5,MATCH(F$1,Cal!$G$6:$G$21,0),MATCH(F$1,Cal!$H$6:$H$41,0)))*Cal!$C249</f>
        <v>255</v>
      </c>
      <c r="G249" s="31">
        <f>INDEX('INPUT AVG'!$B:$AK,Cal!$E249,IF(Cal!$P$3=22.5,MATCH(G$1,Cal!$G$6:$G$21,0),MATCH(G$1,Cal!$H$6:$H$41,0)))*Cal!$C249</f>
        <v>255</v>
      </c>
      <c r="H249" s="31">
        <f>INDEX('INPUT AVG'!$B:$AK,Cal!$E249,IF(Cal!$P$3=22.5,MATCH(H$1,Cal!$G$6:$G$21,0),MATCH(H$1,Cal!$H$6:$H$41,0)))*Cal!$C249</f>
        <v>255</v>
      </c>
      <c r="I249" s="31">
        <f>INDEX('INPUT AVG'!$B:$AK,Cal!$E249,IF(Cal!$P$3=22.5,MATCH(I$1,Cal!$G$6:$G$21,0),MATCH(I$1,Cal!$H$6:$H$41,0)))*Cal!$C249</f>
        <v>255</v>
      </c>
      <c r="J249" s="31">
        <f>INDEX('INPUT AVG'!$B:$AK,Cal!$E249,IF(Cal!$P$3=22.5,MATCH(J$1,Cal!$G$6:$G$21,0),MATCH(J$1,Cal!$H$6:$H$41,0)))*Cal!$C249</f>
        <v>255</v>
      </c>
      <c r="K249" s="31">
        <f>INDEX('INPUT AVG'!$B:$AK,Cal!$E249,IF(Cal!$P$3=22.5,MATCH(K$1,Cal!$G$6:$G$21,0),MATCH(K$1,Cal!$H$6:$H$41,0)))*Cal!$C249</f>
        <v>255</v>
      </c>
      <c r="L249" s="31">
        <f>INDEX('INPUT AVG'!$B:$AK,Cal!$E249,IF(Cal!$P$3=22.5,MATCH(L$1,Cal!$G$6:$G$21,0),MATCH(L$1,Cal!$H$6:$H$41,0)))*Cal!$C249</f>
        <v>255</v>
      </c>
      <c r="M249" s="31">
        <f>INDEX('INPUT AVG'!$B:$AK,Cal!$E249,IF(Cal!$P$3=22.5,MATCH(M$1,Cal!$G$6:$G$21,0),MATCH(M$1,Cal!$H$6:$H$41,0)))*Cal!$C249</f>
        <v>255</v>
      </c>
      <c r="N249" s="31">
        <f>INDEX('INPUT AVG'!$B:$AK,Cal!$E249,IF(Cal!$P$3=22.5,MATCH(N$1,Cal!$G$6:$G$21,0),MATCH(N$1,Cal!$H$6:$H$41,0)))*Cal!$C249</f>
        <v>255</v>
      </c>
      <c r="O249" s="31">
        <f>INDEX('INPUT AVG'!$B:$AK,Cal!$E249,IF(Cal!$P$3=22.5,MATCH(O$1,Cal!$G$6:$G$21,0),MATCH(O$1,Cal!$H$6:$H$41,0)))*Cal!$C249</f>
        <v>255</v>
      </c>
      <c r="P249" s="31">
        <f>INDEX('INPUT AVG'!$B:$AK,Cal!$E249,IF(Cal!$P$3=22.5,MATCH(P$1,Cal!$G$6:$G$21,0),MATCH(P$1,Cal!$H$6:$H$41,0)))*Cal!$C249</f>
        <v>255</v>
      </c>
      <c r="Q249" s="31">
        <f>INDEX('INPUT AVG'!$B:$AK,Cal!$E249,IF(Cal!$P$3=22.5,MATCH(Q$1,Cal!$G$6:$G$21,0),MATCH(Q$1,Cal!$H$6:$H$41,0)))*Cal!$C249</f>
        <v>255</v>
      </c>
      <c r="R249" s="31">
        <f>INDEX('INPUT AVG'!$B:$AK,Cal!$E249,IF(Cal!$P$3=22.5,MATCH(R$1,Cal!$G$6:$G$21,0),MATCH(R$1,Cal!$H$6:$H$41,0)))*Cal!$C249</f>
        <v>255</v>
      </c>
      <c r="S249" s="31">
        <f>INDEX('INPUT AVG'!$B:$AK,Cal!$E249,IF(Cal!$P$3=22.5,MATCH(S$1,Cal!$G$6:$G$21,0),MATCH(S$1,Cal!$H$6:$H$41,0)))*Cal!$C249</f>
        <v>255</v>
      </c>
      <c r="T249" s="31">
        <f>INDEX('INPUT AVG'!$B:$AK,Cal!$E249,IF(Cal!$P$3=22.5,MATCH(T$1,Cal!$G$6:$G$21,0),MATCH(T$1,Cal!$H$6:$H$41,0)))*Cal!$C249</f>
        <v>255</v>
      </c>
      <c r="U249" s="31">
        <f>INDEX('INPUT AVG'!$B:$AK,Cal!$E249,IF(Cal!$P$3=22.5,MATCH(U$1,Cal!$G$6:$G$21,0),MATCH(U$1,Cal!$H$6:$H$41,0)))*Cal!$C249</f>
        <v>255</v>
      </c>
      <c r="V249" s="31">
        <f>INDEX('INPUT AVG'!$B:$AK,Cal!$E249,IF(Cal!$P$3=22.5,MATCH(V$1,Cal!$G$6:$G$21,0),MATCH(V$1,Cal!$H$6:$H$41,0)))*Cal!$C249</f>
        <v>255</v>
      </c>
      <c r="W249" s="31">
        <f>INDEX('INPUT AVG'!$B:$AK,Cal!$E249,IF(Cal!$P$3=22.5,MATCH(W$1,Cal!$G$6:$G$21,0),MATCH(W$1,Cal!$H$6:$H$41,0)))*Cal!$C249</f>
        <v>255</v>
      </c>
      <c r="X249" s="31">
        <f>INDEX('INPUT AVG'!$B:$AK,Cal!$E249,IF(Cal!$P$3=22.5,MATCH(X$1,Cal!$G$6:$G$21,0),MATCH(X$1,Cal!$H$6:$H$41,0)))*Cal!$C249</f>
        <v>255</v>
      </c>
      <c r="Y249" s="31">
        <f>INDEX('INPUT AVG'!$B:$AK,Cal!$E249,IF(Cal!$P$3=22.5,MATCH(Y$1,Cal!$G$6:$G$21,0),MATCH(Y$1,Cal!$H$6:$H$41,0)))*Cal!$C249</f>
        <v>255</v>
      </c>
      <c r="Z249" s="31">
        <f>INDEX('INPUT AVG'!$B:$AK,Cal!$E249,IF(Cal!$P$3=22.5,MATCH(Z$1,Cal!$G$6:$G$21,0),MATCH(Z$1,Cal!$H$6:$H$41,0)))*Cal!$C249</f>
        <v>255</v>
      </c>
      <c r="AA249" s="31">
        <f>INDEX('INPUT AVG'!$B:$AK,Cal!$E249,IF(Cal!$P$3=22.5,MATCH(AA$1,Cal!$G$6:$G$21,0),MATCH(AA$1,Cal!$H$6:$H$41,0)))*Cal!$C249</f>
        <v>255</v>
      </c>
      <c r="AB249" s="31">
        <f>INDEX('INPUT AVG'!$B:$AK,Cal!$E249,IF(Cal!$P$3=22.5,MATCH(AB$1,Cal!$G$6:$G$21,0),MATCH(AB$1,Cal!$H$6:$H$41,0)))*Cal!$C249</f>
        <v>255</v>
      </c>
      <c r="AC249" s="31">
        <f>INDEX('INPUT AVG'!$B:$AK,Cal!$E249,IF(Cal!$P$3=22.5,MATCH(AC$1,Cal!$G$6:$G$21,0),MATCH(AC$1,Cal!$H$6:$H$41,0)))*Cal!$C249</f>
        <v>255</v>
      </c>
      <c r="AD249" s="31">
        <f>INDEX('INPUT AVG'!$B:$AK,Cal!$E249,IF(Cal!$P$3=22.5,MATCH(AD$1,Cal!$G$6:$G$21,0),MATCH(AD$1,Cal!$H$6:$H$41,0)))*Cal!$C249</f>
        <v>0.14903095364570618</v>
      </c>
      <c r="AE249" s="31">
        <f>INDEX('INPUT AVG'!$B:$AK,Cal!$E249,IF(Cal!$P$3=22.5,MATCH(AE$1,Cal!$G$6:$G$21,0),MATCH(AE$1,Cal!$H$6:$H$41,0)))*Cal!$C249</f>
        <v>0.14731527864933014</v>
      </c>
      <c r="AF249" s="31">
        <f>INDEX('INPUT AVG'!$B:$AK,Cal!$E249,IF(Cal!$P$3=22.5,MATCH(AF$1,Cal!$G$6:$G$21,0),MATCH(AF$1,Cal!$H$6:$H$41,0)))*Cal!$C249</f>
        <v>0.15140409767627716</v>
      </c>
      <c r="AG249" s="31">
        <f>INDEX('INPUT AVG'!$B:$AK,Cal!$E249,IF(Cal!$P$3=22.5,MATCH(AG$1,Cal!$G$6:$G$21,0),MATCH(AG$1,Cal!$H$6:$H$41,0)))*Cal!$C249</f>
        <v>0.15677118301391602</v>
      </c>
      <c r="AH249" s="31">
        <f>INDEX('INPUT AVG'!$B:$AK,Cal!$E249,IF(Cal!$P$3=22.5,MATCH(AH$1,Cal!$G$6:$G$21,0),MATCH(AH$1,Cal!$H$6:$H$41,0)))*Cal!$C249</f>
        <v>0.15043850243091583</v>
      </c>
      <c r="AI249" s="31">
        <f>INDEX('INPUT AVG'!$B:$AK,Cal!$E249,IF(Cal!$P$3=22.5,MATCH(AI$1,Cal!$G$6:$G$21,0),MATCH(AI$1,Cal!$H$6:$H$41,0)))*Cal!$C249</f>
        <v>255</v>
      </c>
      <c r="AJ249" s="31">
        <f>INDEX('INPUT AVG'!$B:$AK,Cal!$E249,IF(Cal!$P$3=22.5,MATCH(AJ$1,Cal!$G$6:$G$21,0),MATCH(AJ$1,Cal!$H$6:$H$41,0)))*Cal!$C249</f>
        <v>255</v>
      </c>
      <c r="AK249" s="31">
        <f>INDEX('INPUT AVG'!$B:$AK,Cal!$E249,IF(Cal!$P$3=22.5,MATCH(AK$1,Cal!$G$6:$G$21,0),MATCH(AK$1,Cal!$H$6:$H$41,0)))*Cal!$C249</f>
        <v>255</v>
      </c>
      <c r="AL249" s="31">
        <f>INDEX('INPUT AVG'!$B:$AK,Cal!$E249,IF(Cal!$P$3=22.5,MATCH(AL$1,Cal!$G$6:$G$21,0),MATCH(AL$1,Cal!$H$6:$H$41,0)))*Cal!$C249</f>
        <v>255</v>
      </c>
    </row>
    <row r="250" spans="1:38" x14ac:dyDescent="0.4">
      <c r="A250" s="7">
        <f>Cal!A250</f>
        <v>249</v>
      </c>
      <c r="B250" s="31">
        <f>INDEX('INPUT AVG'!$B:$AK,Cal!$E250,IF(Cal!$P$3=22.5,MATCH(B$1,Cal!$G$6:$G$21,0),MATCH(B$1,Cal!$H$6:$H$41,0)))*Cal!$C250</f>
        <v>0</v>
      </c>
      <c r="C250" s="31">
        <f>INDEX('INPUT AVG'!$B:$AK,Cal!$E250,IF(Cal!$P$3=22.5,MATCH(C$1,Cal!$G$6:$G$21,0),MATCH(C$1,Cal!$H$6:$H$41,0)))*Cal!$C250</f>
        <v>0</v>
      </c>
      <c r="D250" s="31">
        <f>INDEX('INPUT AVG'!$B:$AK,Cal!$E250,IF(Cal!$P$3=22.5,MATCH(D$1,Cal!$G$6:$G$21,0),MATCH(D$1,Cal!$H$6:$H$41,0)))*Cal!$C250</f>
        <v>0</v>
      </c>
      <c r="E250" s="31">
        <f>INDEX('INPUT AVG'!$B:$AK,Cal!$E250,IF(Cal!$P$3=22.5,MATCH(E$1,Cal!$G$6:$G$21,0),MATCH(E$1,Cal!$H$6:$H$41,0)))*Cal!$C250</f>
        <v>0</v>
      </c>
      <c r="F250" s="31">
        <f>INDEX('INPUT AVG'!$B:$AK,Cal!$E250,IF(Cal!$P$3=22.5,MATCH(F$1,Cal!$G$6:$G$21,0),MATCH(F$1,Cal!$H$6:$H$41,0)))*Cal!$C250</f>
        <v>0</v>
      </c>
      <c r="G250" s="31">
        <f>INDEX('INPUT AVG'!$B:$AK,Cal!$E250,IF(Cal!$P$3=22.5,MATCH(G$1,Cal!$G$6:$G$21,0),MATCH(G$1,Cal!$H$6:$H$41,0)))*Cal!$C250</f>
        <v>0</v>
      </c>
      <c r="H250" s="31">
        <f>INDEX('INPUT AVG'!$B:$AK,Cal!$E250,IF(Cal!$P$3=22.5,MATCH(H$1,Cal!$G$6:$G$21,0),MATCH(H$1,Cal!$H$6:$H$41,0)))*Cal!$C250</f>
        <v>0</v>
      </c>
      <c r="I250" s="31">
        <f>INDEX('INPUT AVG'!$B:$AK,Cal!$E250,IF(Cal!$P$3=22.5,MATCH(I$1,Cal!$G$6:$G$21,0),MATCH(I$1,Cal!$H$6:$H$41,0)))*Cal!$C250</f>
        <v>0</v>
      </c>
      <c r="J250" s="31">
        <f>INDEX('INPUT AVG'!$B:$AK,Cal!$E250,IF(Cal!$P$3=22.5,MATCH(J$1,Cal!$G$6:$G$21,0),MATCH(J$1,Cal!$H$6:$H$41,0)))*Cal!$C250</f>
        <v>0</v>
      </c>
      <c r="K250" s="31">
        <f>INDEX('INPUT AVG'!$B:$AK,Cal!$E250,IF(Cal!$P$3=22.5,MATCH(K$1,Cal!$G$6:$G$21,0),MATCH(K$1,Cal!$H$6:$H$41,0)))*Cal!$C250</f>
        <v>0</v>
      </c>
      <c r="L250" s="31">
        <f>INDEX('INPUT AVG'!$B:$AK,Cal!$E250,IF(Cal!$P$3=22.5,MATCH(L$1,Cal!$G$6:$G$21,0),MATCH(L$1,Cal!$H$6:$H$41,0)))*Cal!$C250</f>
        <v>0</v>
      </c>
      <c r="M250" s="31">
        <f>INDEX('INPUT AVG'!$B:$AK,Cal!$E250,IF(Cal!$P$3=22.5,MATCH(M$1,Cal!$G$6:$G$21,0),MATCH(M$1,Cal!$H$6:$H$41,0)))*Cal!$C250</f>
        <v>0</v>
      </c>
      <c r="N250" s="31">
        <f>INDEX('INPUT AVG'!$B:$AK,Cal!$E250,IF(Cal!$P$3=22.5,MATCH(N$1,Cal!$G$6:$G$21,0),MATCH(N$1,Cal!$H$6:$H$41,0)))*Cal!$C250</f>
        <v>0</v>
      </c>
      <c r="O250" s="31">
        <f>INDEX('INPUT AVG'!$B:$AK,Cal!$E250,IF(Cal!$P$3=22.5,MATCH(O$1,Cal!$G$6:$G$21,0),MATCH(O$1,Cal!$H$6:$H$41,0)))*Cal!$C250</f>
        <v>0</v>
      </c>
      <c r="P250" s="31">
        <f>INDEX('INPUT AVG'!$B:$AK,Cal!$E250,IF(Cal!$P$3=22.5,MATCH(P$1,Cal!$G$6:$G$21,0),MATCH(P$1,Cal!$H$6:$H$41,0)))*Cal!$C250</f>
        <v>0</v>
      </c>
      <c r="Q250" s="31">
        <f>INDEX('INPUT AVG'!$B:$AK,Cal!$E250,IF(Cal!$P$3=22.5,MATCH(Q$1,Cal!$G$6:$G$21,0),MATCH(Q$1,Cal!$H$6:$H$41,0)))*Cal!$C250</f>
        <v>0</v>
      </c>
      <c r="R250" s="31">
        <f>INDEX('INPUT AVG'!$B:$AK,Cal!$E250,IF(Cal!$P$3=22.5,MATCH(R$1,Cal!$G$6:$G$21,0),MATCH(R$1,Cal!$H$6:$H$41,0)))*Cal!$C250</f>
        <v>0</v>
      </c>
      <c r="S250" s="31">
        <f>INDEX('INPUT AVG'!$B:$AK,Cal!$E250,IF(Cal!$P$3=22.5,MATCH(S$1,Cal!$G$6:$G$21,0),MATCH(S$1,Cal!$H$6:$H$41,0)))*Cal!$C250</f>
        <v>0</v>
      </c>
      <c r="T250" s="31">
        <f>INDEX('INPUT AVG'!$B:$AK,Cal!$E250,IF(Cal!$P$3=22.5,MATCH(T$1,Cal!$G$6:$G$21,0),MATCH(T$1,Cal!$H$6:$H$41,0)))*Cal!$C250</f>
        <v>0</v>
      </c>
      <c r="U250" s="31">
        <f>INDEX('INPUT AVG'!$B:$AK,Cal!$E250,IF(Cal!$P$3=22.5,MATCH(U$1,Cal!$G$6:$G$21,0),MATCH(U$1,Cal!$H$6:$H$41,0)))*Cal!$C250</f>
        <v>0</v>
      </c>
      <c r="V250" s="31">
        <f>INDEX('INPUT AVG'!$B:$AK,Cal!$E250,IF(Cal!$P$3=22.5,MATCH(V$1,Cal!$G$6:$G$21,0),MATCH(V$1,Cal!$H$6:$H$41,0)))*Cal!$C250</f>
        <v>0</v>
      </c>
      <c r="W250" s="31">
        <f>INDEX('INPUT AVG'!$B:$AK,Cal!$E250,IF(Cal!$P$3=22.5,MATCH(W$1,Cal!$G$6:$G$21,0),MATCH(W$1,Cal!$H$6:$H$41,0)))*Cal!$C250</f>
        <v>0</v>
      </c>
      <c r="X250" s="31">
        <f>INDEX('INPUT AVG'!$B:$AK,Cal!$E250,IF(Cal!$P$3=22.5,MATCH(X$1,Cal!$G$6:$G$21,0),MATCH(X$1,Cal!$H$6:$H$41,0)))*Cal!$C250</f>
        <v>0</v>
      </c>
      <c r="Y250" s="31">
        <f>INDEX('INPUT AVG'!$B:$AK,Cal!$E250,IF(Cal!$P$3=22.5,MATCH(Y$1,Cal!$G$6:$G$21,0),MATCH(Y$1,Cal!$H$6:$H$41,0)))*Cal!$C250</f>
        <v>0</v>
      </c>
      <c r="Z250" s="31">
        <f>INDEX('INPUT AVG'!$B:$AK,Cal!$E250,IF(Cal!$P$3=22.5,MATCH(Z$1,Cal!$G$6:$G$21,0),MATCH(Z$1,Cal!$H$6:$H$41,0)))*Cal!$C250</f>
        <v>0</v>
      </c>
      <c r="AA250" s="31">
        <f>INDEX('INPUT AVG'!$B:$AK,Cal!$E250,IF(Cal!$P$3=22.5,MATCH(AA$1,Cal!$G$6:$G$21,0),MATCH(AA$1,Cal!$H$6:$H$41,0)))*Cal!$C250</f>
        <v>0</v>
      </c>
      <c r="AB250" s="31">
        <f>INDEX('INPUT AVG'!$B:$AK,Cal!$E250,IF(Cal!$P$3=22.5,MATCH(AB$1,Cal!$G$6:$G$21,0),MATCH(AB$1,Cal!$H$6:$H$41,0)))*Cal!$C250</f>
        <v>0</v>
      </c>
      <c r="AC250" s="31">
        <f>INDEX('INPUT AVG'!$B:$AK,Cal!$E250,IF(Cal!$P$3=22.5,MATCH(AC$1,Cal!$G$6:$G$21,0),MATCH(AC$1,Cal!$H$6:$H$41,0)))*Cal!$C250</f>
        <v>0</v>
      </c>
      <c r="AD250" s="31">
        <f>INDEX('INPUT AVG'!$B:$AK,Cal!$E250,IF(Cal!$P$3=22.5,MATCH(AD$1,Cal!$G$6:$G$21,0),MATCH(AD$1,Cal!$H$6:$H$41,0)))*Cal!$C250</f>
        <v>0</v>
      </c>
      <c r="AE250" s="31">
        <f>INDEX('INPUT AVG'!$B:$AK,Cal!$E250,IF(Cal!$P$3=22.5,MATCH(AE$1,Cal!$G$6:$G$21,0),MATCH(AE$1,Cal!$H$6:$H$41,0)))*Cal!$C250</f>
        <v>0</v>
      </c>
      <c r="AF250" s="31">
        <f>INDEX('INPUT AVG'!$B:$AK,Cal!$E250,IF(Cal!$P$3=22.5,MATCH(AF$1,Cal!$G$6:$G$21,0),MATCH(AF$1,Cal!$H$6:$H$41,0)))*Cal!$C250</f>
        <v>0</v>
      </c>
      <c r="AG250" s="31">
        <f>INDEX('INPUT AVG'!$B:$AK,Cal!$E250,IF(Cal!$P$3=22.5,MATCH(AG$1,Cal!$G$6:$G$21,0),MATCH(AG$1,Cal!$H$6:$H$41,0)))*Cal!$C250</f>
        <v>0</v>
      </c>
      <c r="AH250" s="31">
        <f>INDEX('INPUT AVG'!$B:$AK,Cal!$E250,IF(Cal!$P$3=22.5,MATCH(AH$1,Cal!$G$6:$G$21,0),MATCH(AH$1,Cal!$H$6:$H$41,0)))*Cal!$C250</f>
        <v>0</v>
      </c>
      <c r="AI250" s="31">
        <f>INDEX('INPUT AVG'!$B:$AK,Cal!$E250,IF(Cal!$P$3=22.5,MATCH(AI$1,Cal!$G$6:$G$21,0),MATCH(AI$1,Cal!$H$6:$H$41,0)))*Cal!$C250</f>
        <v>0</v>
      </c>
      <c r="AJ250" s="31">
        <f>INDEX('INPUT AVG'!$B:$AK,Cal!$E250,IF(Cal!$P$3=22.5,MATCH(AJ$1,Cal!$G$6:$G$21,0),MATCH(AJ$1,Cal!$H$6:$H$41,0)))*Cal!$C250</f>
        <v>0</v>
      </c>
      <c r="AK250" s="31">
        <f>INDEX('INPUT AVG'!$B:$AK,Cal!$E250,IF(Cal!$P$3=22.5,MATCH(AK$1,Cal!$G$6:$G$21,0),MATCH(AK$1,Cal!$H$6:$H$41,0)))*Cal!$C250</f>
        <v>0</v>
      </c>
      <c r="AL250" s="31">
        <f>INDEX('INPUT AVG'!$B:$AK,Cal!$E250,IF(Cal!$P$3=22.5,MATCH(AL$1,Cal!$G$6:$G$21,0),MATCH(AL$1,Cal!$H$6:$H$41,0)))*Cal!$C250</f>
        <v>0</v>
      </c>
    </row>
    <row r="251" spans="1:38" x14ac:dyDescent="0.4">
      <c r="A251" s="7">
        <f>Cal!A251</f>
        <v>250</v>
      </c>
      <c r="B251" s="31">
        <f>INDEX('INPUT AVG'!$B:$AK,Cal!$E251,IF(Cal!$P$3=22.5,MATCH(B$1,Cal!$G$6:$G$21,0),MATCH(B$1,Cal!$H$6:$H$41,0)))*Cal!$C251</f>
        <v>0</v>
      </c>
      <c r="C251" s="31">
        <f>INDEX('INPUT AVG'!$B:$AK,Cal!$E251,IF(Cal!$P$3=22.5,MATCH(C$1,Cal!$G$6:$G$21,0),MATCH(C$1,Cal!$H$6:$H$41,0)))*Cal!$C251</f>
        <v>0</v>
      </c>
      <c r="D251" s="31">
        <f>INDEX('INPUT AVG'!$B:$AK,Cal!$E251,IF(Cal!$P$3=22.5,MATCH(D$1,Cal!$G$6:$G$21,0),MATCH(D$1,Cal!$H$6:$H$41,0)))*Cal!$C251</f>
        <v>0</v>
      </c>
      <c r="E251" s="31">
        <f>INDEX('INPUT AVG'!$B:$AK,Cal!$E251,IF(Cal!$P$3=22.5,MATCH(E$1,Cal!$G$6:$G$21,0),MATCH(E$1,Cal!$H$6:$H$41,0)))*Cal!$C251</f>
        <v>0</v>
      </c>
      <c r="F251" s="31">
        <f>INDEX('INPUT AVG'!$B:$AK,Cal!$E251,IF(Cal!$P$3=22.5,MATCH(F$1,Cal!$G$6:$G$21,0),MATCH(F$1,Cal!$H$6:$H$41,0)))*Cal!$C251</f>
        <v>0</v>
      </c>
      <c r="G251" s="31">
        <f>INDEX('INPUT AVG'!$B:$AK,Cal!$E251,IF(Cal!$P$3=22.5,MATCH(G$1,Cal!$G$6:$G$21,0),MATCH(G$1,Cal!$H$6:$H$41,0)))*Cal!$C251</f>
        <v>0</v>
      </c>
      <c r="H251" s="31">
        <f>INDEX('INPUT AVG'!$B:$AK,Cal!$E251,IF(Cal!$P$3=22.5,MATCH(H$1,Cal!$G$6:$G$21,0),MATCH(H$1,Cal!$H$6:$H$41,0)))*Cal!$C251</f>
        <v>0</v>
      </c>
      <c r="I251" s="31">
        <f>INDEX('INPUT AVG'!$B:$AK,Cal!$E251,IF(Cal!$P$3=22.5,MATCH(I$1,Cal!$G$6:$G$21,0),MATCH(I$1,Cal!$H$6:$H$41,0)))*Cal!$C251</f>
        <v>0</v>
      </c>
      <c r="J251" s="31">
        <f>INDEX('INPUT AVG'!$B:$AK,Cal!$E251,IF(Cal!$P$3=22.5,MATCH(J$1,Cal!$G$6:$G$21,0),MATCH(J$1,Cal!$H$6:$H$41,0)))*Cal!$C251</f>
        <v>0</v>
      </c>
      <c r="K251" s="31">
        <f>INDEX('INPUT AVG'!$B:$AK,Cal!$E251,IF(Cal!$P$3=22.5,MATCH(K$1,Cal!$G$6:$G$21,0),MATCH(K$1,Cal!$H$6:$H$41,0)))*Cal!$C251</f>
        <v>0</v>
      </c>
      <c r="L251" s="31">
        <f>INDEX('INPUT AVG'!$B:$AK,Cal!$E251,IF(Cal!$P$3=22.5,MATCH(L$1,Cal!$G$6:$G$21,0),MATCH(L$1,Cal!$H$6:$H$41,0)))*Cal!$C251</f>
        <v>0</v>
      </c>
      <c r="M251" s="31">
        <f>INDEX('INPUT AVG'!$B:$AK,Cal!$E251,IF(Cal!$P$3=22.5,MATCH(M$1,Cal!$G$6:$G$21,0),MATCH(M$1,Cal!$H$6:$H$41,0)))*Cal!$C251</f>
        <v>0</v>
      </c>
      <c r="N251" s="31">
        <f>INDEX('INPUT AVG'!$B:$AK,Cal!$E251,IF(Cal!$P$3=22.5,MATCH(N$1,Cal!$G$6:$G$21,0),MATCH(N$1,Cal!$H$6:$H$41,0)))*Cal!$C251</f>
        <v>0</v>
      </c>
      <c r="O251" s="31">
        <f>INDEX('INPUT AVG'!$B:$AK,Cal!$E251,IF(Cal!$P$3=22.5,MATCH(O$1,Cal!$G$6:$G$21,0),MATCH(O$1,Cal!$H$6:$H$41,0)))*Cal!$C251</f>
        <v>0</v>
      </c>
      <c r="P251" s="31">
        <f>INDEX('INPUT AVG'!$B:$AK,Cal!$E251,IF(Cal!$P$3=22.5,MATCH(P$1,Cal!$G$6:$G$21,0),MATCH(P$1,Cal!$H$6:$H$41,0)))*Cal!$C251</f>
        <v>0</v>
      </c>
      <c r="Q251" s="31">
        <f>INDEX('INPUT AVG'!$B:$AK,Cal!$E251,IF(Cal!$P$3=22.5,MATCH(Q$1,Cal!$G$6:$G$21,0),MATCH(Q$1,Cal!$H$6:$H$41,0)))*Cal!$C251</f>
        <v>0</v>
      </c>
      <c r="R251" s="31">
        <f>INDEX('INPUT AVG'!$B:$AK,Cal!$E251,IF(Cal!$P$3=22.5,MATCH(R$1,Cal!$G$6:$G$21,0),MATCH(R$1,Cal!$H$6:$H$41,0)))*Cal!$C251</f>
        <v>0</v>
      </c>
      <c r="S251" s="31">
        <f>INDEX('INPUT AVG'!$B:$AK,Cal!$E251,IF(Cal!$P$3=22.5,MATCH(S$1,Cal!$G$6:$G$21,0),MATCH(S$1,Cal!$H$6:$H$41,0)))*Cal!$C251</f>
        <v>0</v>
      </c>
      <c r="T251" s="31">
        <f>INDEX('INPUT AVG'!$B:$AK,Cal!$E251,IF(Cal!$P$3=22.5,MATCH(T$1,Cal!$G$6:$G$21,0),MATCH(T$1,Cal!$H$6:$H$41,0)))*Cal!$C251</f>
        <v>0</v>
      </c>
      <c r="U251" s="31">
        <f>INDEX('INPUT AVG'!$B:$AK,Cal!$E251,IF(Cal!$P$3=22.5,MATCH(U$1,Cal!$G$6:$G$21,0),MATCH(U$1,Cal!$H$6:$H$41,0)))*Cal!$C251</f>
        <v>0</v>
      </c>
      <c r="V251" s="31">
        <f>INDEX('INPUT AVG'!$B:$AK,Cal!$E251,IF(Cal!$P$3=22.5,MATCH(V$1,Cal!$G$6:$G$21,0),MATCH(V$1,Cal!$H$6:$H$41,0)))*Cal!$C251</f>
        <v>0</v>
      </c>
      <c r="W251" s="31">
        <f>INDEX('INPUT AVG'!$B:$AK,Cal!$E251,IF(Cal!$P$3=22.5,MATCH(W$1,Cal!$G$6:$G$21,0),MATCH(W$1,Cal!$H$6:$H$41,0)))*Cal!$C251</f>
        <v>0</v>
      </c>
      <c r="X251" s="31">
        <f>INDEX('INPUT AVG'!$B:$AK,Cal!$E251,IF(Cal!$P$3=22.5,MATCH(X$1,Cal!$G$6:$G$21,0),MATCH(X$1,Cal!$H$6:$H$41,0)))*Cal!$C251</f>
        <v>0</v>
      </c>
      <c r="Y251" s="31">
        <f>INDEX('INPUT AVG'!$B:$AK,Cal!$E251,IF(Cal!$P$3=22.5,MATCH(Y$1,Cal!$G$6:$G$21,0),MATCH(Y$1,Cal!$H$6:$H$41,0)))*Cal!$C251</f>
        <v>0</v>
      </c>
      <c r="Z251" s="31">
        <f>INDEX('INPUT AVG'!$B:$AK,Cal!$E251,IF(Cal!$P$3=22.5,MATCH(Z$1,Cal!$G$6:$G$21,0),MATCH(Z$1,Cal!$H$6:$H$41,0)))*Cal!$C251</f>
        <v>0</v>
      </c>
      <c r="AA251" s="31">
        <f>INDEX('INPUT AVG'!$B:$AK,Cal!$E251,IF(Cal!$P$3=22.5,MATCH(AA$1,Cal!$G$6:$G$21,0),MATCH(AA$1,Cal!$H$6:$H$41,0)))*Cal!$C251</f>
        <v>0</v>
      </c>
      <c r="AB251" s="31">
        <f>INDEX('INPUT AVG'!$B:$AK,Cal!$E251,IF(Cal!$P$3=22.5,MATCH(AB$1,Cal!$G$6:$G$21,0),MATCH(AB$1,Cal!$H$6:$H$41,0)))*Cal!$C251</f>
        <v>0</v>
      </c>
      <c r="AC251" s="31">
        <f>INDEX('INPUT AVG'!$B:$AK,Cal!$E251,IF(Cal!$P$3=22.5,MATCH(AC$1,Cal!$G$6:$G$21,0),MATCH(AC$1,Cal!$H$6:$H$41,0)))*Cal!$C251</f>
        <v>0</v>
      </c>
      <c r="AD251" s="31">
        <f>INDEX('INPUT AVG'!$B:$AK,Cal!$E251,IF(Cal!$P$3=22.5,MATCH(AD$1,Cal!$G$6:$G$21,0),MATCH(AD$1,Cal!$H$6:$H$41,0)))*Cal!$C251</f>
        <v>0</v>
      </c>
      <c r="AE251" s="31">
        <f>INDEX('INPUT AVG'!$B:$AK,Cal!$E251,IF(Cal!$P$3=22.5,MATCH(AE$1,Cal!$G$6:$G$21,0),MATCH(AE$1,Cal!$H$6:$H$41,0)))*Cal!$C251</f>
        <v>0</v>
      </c>
      <c r="AF251" s="31">
        <f>INDEX('INPUT AVG'!$B:$AK,Cal!$E251,IF(Cal!$P$3=22.5,MATCH(AF$1,Cal!$G$6:$G$21,0),MATCH(AF$1,Cal!$H$6:$H$41,0)))*Cal!$C251</f>
        <v>0</v>
      </c>
      <c r="AG251" s="31">
        <f>INDEX('INPUT AVG'!$B:$AK,Cal!$E251,IF(Cal!$P$3=22.5,MATCH(AG$1,Cal!$G$6:$G$21,0),MATCH(AG$1,Cal!$H$6:$H$41,0)))*Cal!$C251</f>
        <v>0</v>
      </c>
      <c r="AH251" s="31">
        <f>INDEX('INPUT AVG'!$B:$AK,Cal!$E251,IF(Cal!$P$3=22.5,MATCH(AH$1,Cal!$G$6:$G$21,0),MATCH(AH$1,Cal!$H$6:$H$41,0)))*Cal!$C251</f>
        <v>0</v>
      </c>
      <c r="AI251" s="31">
        <f>INDEX('INPUT AVG'!$B:$AK,Cal!$E251,IF(Cal!$P$3=22.5,MATCH(AI$1,Cal!$G$6:$G$21,0),MATCH(AI$1,Cal!$H$6:$H$41,0)))*Cal!$C251</f>
        <v>0</v>
      </c>
      <c r="AJ251" s="31">
        <f>INDEX('INPUT AVG'!$B:$AK,Cal!$E251,IF(Cal!$P$3=22.5,MATCH(AJ$1,Cal!$G$6:$G$21,0),MATCH(AJ$1,Cal!$H$6:$H$41,0)))*Cal!$C251</f>
        <v>0</v>
      </c>
      <c r="AK251" s="31">
        <f>INDEX('INPUT AVG'!$B:$AK,Cal!$E251,IF(Cal!$P$3=22.5,MATCH(AK$1,Cal!$G$6:$G$21,0),MATCH(AK$1,Cal!$H$6:$H$41,0)))*Cal!$C251</f>
        <v>0</v>
      </c>
      <c r="AL251" s="31">
        <f>INDEX('INPUT AVG'!$B:$AK,Cal!$E251,IF(Cal!$P$3=22.5,MATCH(AL$1,Cal!$G$6:$G$21,0),MATCH(AL$1,Cal!$H$6:$H$41,0)))*Cal!$C251</f>
        <v>0</v>
      </c>
    </row>
    <row r="252" spans="1:38" x14ac:dyDescent="0.4">
      <c r="A252" s="7">
        <f>Cal!A252</f>
        <v>251</v>
      </c>
      <c r="B252" s="31">
        <f>INDEX('INPUT AVG'!$B:$AK,Cal!$E252,IF(Cal!$P$3=22.5,MATCH(B$1,Cal!$G$6:$G$21,0),MATCH(B$1,Cal!$H$6:$H$41,0)))*Cal!$C252</f>
        <v>0</v>
      </c>
      <c r="C252" s="31">
        <f>INDEX('INPUT AVG'!$B:$AK,Cal!$E252,IF(Cal!$P$3=22.5,MATCH(C$1,Cal!$G$6:$G$21,0),MATCH(C$1,Cal!$H$6:$H$41,0)))*Cal!$C252</f>
        <v>0</v>
      </c>
      <c r="D252" s="31">
        <f>INDEX('INPUT AVG'!$B:$AK,Cal!$E252,IF(Cal!$P$3=22.5,MATCH(D$1,Cal!$G$6:$G$21,0),MATCH(D$1,Cal!$H$6:$H$41,0)))*Cal!$C252</f>
        <v>0</v>
      </c>
      <c r="E252" s="31">
        <f>INDEX('INPUT AVG'!$B:$AK,Cal!$E252,IF(Cal!$P$3=22.5,MATCH(E$1,Cal!$G$6:$G$21,0),MATCH(E$1,Cal!$H$6:$H$41,0)))*Cal!$C252</f>
        <v>0</v>
      </c>
      <c r="F252" s="31">
        <f>INDEX('INPUT AVG'!$B:$AK,Cal!$E252,IF(Cal!$P$3=22.5,MATCH(F$1,Cal!$G$6:$G$21,0),MATCH(F$1,Cal!$H$6:$H$41,0)))*Cal!$C252</f>
        <v>0</v>
      </c>
      <c r="G252" s="31">
        <f>INDEX('INPUT AVG'!$B:$AK,Cal!$E252,IF(Cal!$P$3=22.5,MATCH(G$1,Cal!$G$6:$G$21,0),MATCH(G$1,Cal!$H$6:$H$41,0)))*Cal!$C252</f>
        <v>0</v>
      </c>
      <c r="H252" s="31">
        <f>INDEX('INPUT AVG'!$B:$AK,Cal!$E252,IF(Cal!$P$3=22.5,MATCH(H$1,Cal!$G$6:$G$21,0),MATCH(H$1,Cal!$H$6:$H$41,0)))*Cal!$C252</f>
        <v>0</v>
      </c>
      <c r="I252" s="31">
        <f>INDEX('INPUT AVG'!$B:$AK,Cal!$E252,IF(Cal!$P$3=22.5,MATCH(I$1,Cal!$G$6:$G$21,0),MATCH(I$1,Cal!$H$6:$H$41,0)))*Cal!$C252</f>
        <v>0</v>
      </c>
      <c r="J252" s="31">
        <f>INDEX('INPUT AVG'!$B:$AK,Cal!$E252,IF(Cal!$P$3=22.5,MATCH(J$1,Cal!$G$6:$G$21,0),MATCH(J$1,Cal!$H$6:$H$41,0)))*Cal!$C252</f>
        <v>0</v>
      </c>
      <c r="K252" s="31">
        <f>INDEX('INPUT AVG'!$B:$AK,Cal!$E252,IF(Cal!$P$3=22.5,MATCH(K$1,Cal!$G$6:$G$21,0),MATCH(K$1,Cal!$H$6:$H$41,0)))*Cal!$C252</f>
        <v>0</v>
      </c>
      <c r="L252" s="31">
        <f>INDEX('INPUT AVG'!$B:$AK,Cal!$E252,IF(Cal!$P$3=22.5,MATCH(L$1,Cal!$G$6:$G$21,0),MATCH(L$1,Cal!$H$6:$H$41,0)))*Cal!$C252</f>
        <v>0</v>
      </c>
      <c r="M252" s="31">
        <f>INDEX('INPUT AVG'!$B:$AK,Cal!$E252,IF(Cal!$P$3=22.5,MATCH(M$1,Cal!$G$6:$G$21,0),MATCH(M$1,Cal!$H$6:$H$41,0)))*Cal!$C252</f>
        <v>0</v>
      </c>
      <c r="N252" s="31">
        <f>INDEX('INPUT AVG'!$B:$AK,Cal!$E252,IF(Cal!$P$3=22.5,MATCH(N$1,Cal!$G$6:$G$21,0),MATCH(N$1,Cal!$H$6:$H$41,0)))*Cal!$C252</f>
        <v>0</v>
      </c>
      <c r="O252" s="31">
        <f>INDEX('INPUT AVG'!$B:$AK,Cal!$E252,IF(Cal!$P$3=22.5,MATCH(O$1,Cal!$G$6:$G$21,0),MATCH(O$1,Cal!$H$6:$H$41,0)))*Cal!$C252</f>
        <v>0</v>
      </c>
      <c r="P252" s="31">
        <f>INDEX('INPUT AVG'!$B:$AK,Cal!$E252,IF(Cal!$P$3=22.5,MATCH(P$1,Cal!$G$6:$G$21,0),MATCH(P$1,Cal!$H$6:$H$41,0)))*Cal!$C252</f>
        <v>0</v>
      </c>
      <c r="Q252" s="31">
        <f>INDEX('INPUT AVG'!$B:$AK,Cal!$E252,IF(Cal!$P$3=22.5,MATCH(Q$1,Cal!$G$6:$G$21,0),MATCH(Q$1,Cal!$H$6:$H$41,0)))*Cal!$C252</f>
        <v>0</v>
      </c>
      <c r="R252" s="31">
        <f>INDEX('INPUT AVG'!$B:$AK,Cal!$E252,IF(Cal!$P$3=22.5,MATCH(R$1,Cal!$G$6:$G$21,0),MATCH(R$1,Cal!$H$6:$H$41,0)))*Cal!$C252</f>
        <v>0</v>
      </c>
      <c r="S252" s="31">
        <f>INDEX('INPUT AVG'!$B:$AK,Cal!$E252,IF(Cal!$P$3=22.5,MATCH(S$1,Cal!$G$6:$G$21,0),MATCH(S$1,Cal!$H$6:$H$41,0)))*Cal!$C252</f>
        <v>0</v>
      </c>
      <c r="T252" s="31">
        <f>INDEX('INPUT AVG'!$B:$AK,Cal!$E252,IF(Cal!$P$3=22.5,MATCH(T$1,Cal!$G$6:$G$21,0),MATCH(T$1,Cal!$H$6:$H$41,0)))*Cal!$C252</f>
        <v>0</v>
      </c>
      <c r="U252" s="31">
        <f>INDEX('INPUT AVG'!$B:$AK,Cal!$E252,IF(Cal!$P$3=22.5,MATCH(U$1,Cal!$G$6:$G$21,0),MATCH(U$1,Cal!$H$6:$H$41,0)))*Cal!$C252</f>
        <v>0</v>
      </c>
      <c r="V252" s="31">
        <f>INDEX('INPUT AVG'!$B:$AK,Cal!$E252,IF(Cal!$P$3=22.5,MATCH(V$1,Cal!$G$6:$G$21,0),MATCH(V$1,Cal!$H$6:$H$41,0)))*Cal!$C252</f>
        <v>0</v>
      </c>
      <c r="W252" s="31">
        <f>INDEX('INPUT AVG'!$B:$AK,Cal!$E252,IF(Cal!$P$3=22.5,MATCH(W$1,Cal!$G$6:$G$21,0),MATCH(W$1,Cal!$H$6:$H$41,0)))*Cal!$C252</f>
        <v>0</v>
      </c>
      <c r="X252" s="31">
        <f>INDEX('INPUT AVG'!$B:$AK,Cal!$E252,IF(Cal!$P$3=22.5,MATCH(X$1,Cal!$G$6:$G$21,0),MATCH(X$1,Cal!$H$6:$H$41,0)))*Cal!$C252</f>
        <v>0</v>
      </c>
      <c r="Y252" s="31">
        <f>INDEX('INPUT AVG'!$B:$AK,Cal!$E252,IF(Cal!$P$3=22.5,MATCH(Y$1,Cal!$G$6:$G$21,0),MATCH(Y$1,Cal!$H$6:$H$41,0)))*Cal!$C252</f>
        <v>0</v>
      </c>
      <c r="Z252" s="31">
        <f>INDEX('INPUT AVG'!$B:$AK,Cal!$E252,IF(Cal!$P$3=22.5,MATCH(Z$1,Cal!$G$6:$G$21,0),MATCH(Z$1,Cal!$H$6:$H$41,0)))*Cal!$C252</f>
        <v>0</v>
      </c>
      <c r="AA252" s="31">
        <f>INDEX('INPUT AVG'!$B:$AK,Cal!$E252,IF(Cal!$P$3=22.5,MATCH(AA$1,Cal!$G$6:$G$21,0),MATCH(AA$1,Cal!$H$6:$H$41,0)))*Cal!$C252</f>
        <v>0</v>
      </c>
      <c r="AB252" s="31">
        <f>INDEX('INPUT AVG'!$B:$AK,Cal!$E252,IF(Cal!$P$3=22.5,MATCH(AB$1,Cal!$G$6:$G$21,0),MATCH(AB$1,Cal!$H$6:$H$41,0)))*Cal!$C252</f>
        <v>0</v>
      </c>
      <c r="AC252" s="31">
        <f>INDEX('INPUT AVG'!$B:$AK,Cal!$E252,IF(Cal!$P$3=22.5,MATCH(AC$1,Cal!$G$6:$G$21,0),MATCH(AC$1,Cal!$H$6:$H$41,0)))*Cal!$C252</f>
        <v>0</v>
      </c>
      <c r="AD252" s="31">
        <f>INDEX('INPUT AVG'!$B:$AK,Cal!$E252,IF(Cal!$P$3=22.5,MATCH(AD$1,Cal!$G$6:$G$21,0),MATCH(AD$1,Cal!$H$6:$H$41,0)))*Cal!$C252</f>
        <v>0</v>
      </c>
      <c r="AE252" s="31">
        <f>INDEX('INPUT AVG'!$B:$AK,Cal!$E252,IF(Cal!$P$3=22.5,MATCH(AE$1,Cal!$G$6:$G$21,0),MATCH(AE$1,Cal!$H$6:$H$41,0)))*Cal!$C252</f>
        <v>0</v>
      </c>
      <c r="AF252" s="31">
        <f>INDEX('INPUT AVG'!$B:$AK,Cal!$E252,IF(Cal!$P$3=22.5,MATCH(AF$1,Cal!$G$6:$G$21,0),MATCH(AF$1,Cal!$H$6:$H$41,0)))*Cal!$C252</f>
        <v>0</v>
      </c>
      <c r="AG252" s="31">
        <f>INDEX('INPUT AVG'!$B:$AK,Cal!$E252,IF(Cal!$P$3=22.5,MATCH(AG$1,Cal!$G$6:$G$21,0),MATCH(AG$1,Cal!$H$6:$H$41,0)))*Cal!$C252</f>
        <v>0</v>
      </c>
      <c r="AH252" s="31">
        <f>INDEX('INPUT AVG'!$B:$AK,Cal!$E252,IF(Cal!$P$3=22.5,MATCH(AH$1,Cal!$G$6:$G$21,0),MATCH(AH$1,Cal!$H$6:$H$41,0)))*Cal!$C252</f>
        <v>0</v>
      </c>
      <c r="AI252" s="31">
        <f>INDEX('INPUT AVG'!$B:$AK,Cal!$E252,IF(Cal!$P$3=22.5,MATCH(AI$1,Cal!$G$6:$G$21,0),MATCH(AI$1,Cal!$H$6:$H$41,0)))*Cal!$C252</f>
        <v>0</v>
      </c>
      <c r="AJ252" s="31">
        <f>INDEX('INPUT AVG'!$B:$AK,Cal!$E252,IF(Cal!$P$3=22.5,MATCH(AJ$1,Cal!$G$6:$G$21,0),MATCH(AJ$1,Cal!$H$6:$H$41,0)))*Cal!$C252</f>
        <v>0</v>
      </c>
      <c r="AK252" s="31">
        <f>INDEX('INPUT AVG'!$B:$AK,Cal!$E252,IF(Cal!$P$3=22.5,MATCH(AK$1,Cal!$G$6:$G$21,0),MATCH(AK$1,Cal!$H$6:$H$41,0)))*Cal!$C252</f>
        <v>0</v>
      </c>
      <c r="AL252" s="31">
        <f>INDEX('INPUT AVG'!$B:$AK,Cal!$E252,IF(Cal!$P$3=22.5,MATCH(AL$1,Cal!$G$6:$G$21,0),MATCH(AL$1,Cal!$H$6:$H$41,0)))*Cal!$C252</f>
        <v>0</v>
      </c>
    </row>
    <row r="253" spans="1:38" x14ac:dyDescent="0.4">
      <c r="A253" s="7">
        <f>Cal!A253</f>
        <v>252</v>
      </c>
      <c r="B253" s="31">
        <f>INDEX('INPUT AVG'!$B:$AK,Cal!$E253,IF(Cal!$P$3=22.5,MATCH(B$1,Cal!$G$6:$G$21,0),MATCH(B$1,Cal!$H$6:$H$41,0)))*Cal!$C253</f>
        <v>0</v>
      </c>
      <c r="C253" s="31">
        <f>INDEX('INPUT AVG'!$B:$AK,Cal!$E253,IF(Cal!$P$3=22.5,MATCH(C$1,Cal!$G$6:$G$21,0),MATCH(C$1,Cal!$H$6:$H$41,0)))*Cal!$C253</f>
        <v>0</v>
      </c>
      <c r="D253" s="31">
        <f>INDEX('INPUT AVG'!$B:$AK,Cal!$E253,IF(Cal!$P$3=22.5,MATCH(D$1,Cal!$G$6:$G$21,0),MATCH(D$1,Cal!$H$6:$H$41,0)))*Cal!$C253</f>
        <v>0</v>
      </c>
      <c r="E253" s="31">
        <f>INDEX('INPUT AVG'!$B:$AK,Cal!$E253,IF(Cal!$P$3=22.5,MATCH(E$1,Cal!$G$6:$G$21,0),MATCH(E$1,Cal!$H$6:$H$41,0)))*Cal!$C253</f>
        <v>0</v>
      </c>
      <c r="F253" s="31">
        <f>INDEX('INPUT AVG'!$B:$AK,Cal!$E253,IF(Cal!$P$3=22.5,MATCH(F$1,Cal!$G$6:$G$21,0),MATCH(F$1,Cal!$H$6:$H$41,0)))*Cal!$C253</f>
        <v>0</v>
      </c>
      <c r="G253" s="31">
        <f>INDEX('INPUT AVG'!$B:$AK,Cal!$E253,IF(Cal!$P$3=22.5,MATCH(G$1,Cal!$G$6:$G$21,0),MATCH(G$1,Cal!$H$6:$H$41,0)))*Cal!$C253</f>
        <v>0</v>
      </c>
      <c r="H253" s="31">
        <f>INDEX('INPUT AVG'!$B:$AK,Cal!$E253,IF(Cal!$P$3=22.5,MATCH(H$1,Cal!$G$6:$G$21,0),MATCH(H$1,Cal!$H$6:$H$41,0)))*Cal!$C253</f>
        <v>0</v>
      </c>
      <c r="I253" s="31">
        <f>INDEX('INPUT AVG'!$B:$AK,Cal!$E253,IF(Cal!$P$3=22.5,MATCH(I$1,Cal!$G$6:$G$21,0),MATCH(I$1,Cal!$H$6:$H$41,0)))*Cal!$C253</f>
        <v>0</v>
      </c>
      <c r="J253" s="31">
        <f>INDEX('INPUT AVG'!$B:$AK,Cal!$E253,IF(Cal!$P$3=22.5,MATCH(J$1,Cal!$G$6:$G$21,0),MATCH(J$1,Cal!$H$6:$H$41,0)))*Cal!$C253</f>
        <v>0</v>
      </c>
      <c r="K253" s="31">
        <f>INDEX('INPUT AVG'!$B:$AK,Cal!$E253,IF(Cal!$P$3=22.5,MATCH(K$1,Cal!$G$6:$G$21,0),MATCH(K$1,Cal!$H$6:$H$41,0)))*Cal!$C253</f>
        <v>0</v>
      </c>
      <c r="L253" s="31">
        <f>INDEX('INPUT AVG'!$B:$AK,Cal!$E253,IF(Cal!$P$3=22.5,MATCH(L$1,Cal!$G$6:$G$21,0),MATCH(L$1,Cal!$H$6:$H$41,0)))*Cal!$C253</f>
        <v>0</v>
      </c>
      <c r="M253" s="31">
        <f>INDEX('INPUT AVG'!$B:$AK,Cal!$E253,IF(Cal!$P$3=22.5,MATCH(M$1,Cal!$G$6:$G$21,0),MATCH(M$1,Cal!$H$6:$H$41,0)))*Cal!$C253</f>
        <v>0</v>
      </c>
      <c r="N253" s="31">
        <f>INDEX('INPUT AVG'!$B:$AK,Cal!$E253,IF(Cal!$P$3=22.5,MATCH(N$1,Cal!$G$6:$G$21,0),MATCH(N$1,Cal!$H$6:$H$41,0)))*Cal!$C253</f>
        <v>0</v>
      </c>
      <c r="O253" s="31">
        <f>INDEX('INPUT AVG'!$B:$AK,Cal!$E253,IF(Cal!$P$3=22.5,MATCH(O$1,Cal!$G$6:$G$21,0),MATCH(O$1,Cal!$H$6:$H$41,0)))*Cal!$C253</f>
        <v>0</v>
      </c>
      <c r="P253" s="31">
        <f>INDEX('INPUT AVG'!$B:$AK,Cal!$E253,IF(Cal!$P$3=22.5,MATCH(P$1,Cal!$G$6:$G$21,0),MATCH(P$1,Cal!$H$6:$H$41,0)))*Cal!$C253</f>
        <v>0</v>
      </c>
      <c r="Q253" s="31">
        <f>INDEX('INPUT AVG'!$B:$AK,Cal!$E253,IF(Cal!$P$3=22.5,MATCH(Q$1,Cal!$G$6:$G$21,0),MATCH(Q$1,Cal!$H$6:$H$41,0)))*Cal!$C253</f>
        <v>0</v>
      </c>
      <c r="R253" s="31">
        <f>INDEX('INPUT AVG'!$B:$AK,Cal!$E253,IF(Cal!$P$3=22.5,MATCH(R$1,Cal!$G$6:$G$21,0),MATCH(R$1,Cal!$H$6:$H$41,0)))*Cal!$C253</f>
        <v>0</v>
      </c>
      <c r="S253" s="31">
        <f>INDEX('INPUT AVG'!$B:$AK,Cal!$E253,IF(Cal!$P$3=22.5,MATCH(S$1,Cal!$G$6:$G$21,0),MATCH(S$1,Cal!$H$6:$H$41,0)))*Cal!$C253</f>
        <v>0</v>
      </c>
      <c r="T253" s="31">
        <f>INDEX('INPUT AVG'!$B:$AK,Cal!$E253,IF(Cal!$P$3=22.5,MATCH(T$1,Cal!$G$6:$G$21,0),MATCH(T$1,Cal!$H$6:$H$41,0)))*Cal!$C253</f>
        <v>0</v>
      </c>
      <c r="U253" s="31">
        <f>INDEX('INPUT AVG'!$B:$AK,Cal!$E253,IF(Cal!$P$3=22.5,MATCH(U$1,Cal!$G$6:$G$21,0),MATCH(U$1,Cal!$H$6:$H$41,0)))*Cal!$C253</f>
        <v>0</v>
      </c>
      <c r="V253" s="31">
        <f>INDEX('INPUT AVG'!$B:$AK,Cal!$E253,IF(Cal!$P$3=22.5,MATCH(V$1,Cal!$G$6:$G$21,0),MATCH(V$1,Cal!$H$6:$H$41,0)))*Cal!$C253</f>
        <v>0</v>
      </c>
      <c r="W253" s="31">
        <f>INDEX('INPUT AVG'!$B:$AK,Cal!$E253,IF(Cal!$P$3=22.5,MATCH(W$1,Cal!$G$6:$G$21,0),MATCH(W$1,Cal!$H$6:$H$41,0)))*Cal!$C253</f>
        <v>0</v>
      </c>
      <c r="X253" s="31">
        <f>INDEX('INPUT AVG'!$B:$AK,Cal!$E253,IF(Cal!$P$3=22.5,MATCH(X$1,Cal!$G$6:$G$21,0),MATCH(X$1,Cal!$H$6:$H$41,0)))*Cal!$C253</f>
        <v>0</v>
      </c>
      <c r="Y253" s="31">
        <f>INDEX('INPUT AVG'!$B:$AK,Cal!$E253,IF(Cal!$P$3=22.5,MATCH(Y$1,Cal!$G$6:$G$21,0),MATCH(Y$1,Cal!$H$6:$H$41,0)))*Cal!$C253</f>
        <v>0</v>
      </c>
      <c r="Z253" s="31">
        <f>INDEX('INPUT AVG'!$B:$AK,Cal!$E253,IF(Cal!$P$3=22.5,MATCH(Z$1,Cal!$G$6:$G$21,0),MATCH(Z$1,Cal!$H$6:$H$41,0)))*Cal!$C253</f>
        <v>0</v>
      </c>
      <c r="AA253" s="31">
        <f>INDEX('INPUT AVG'!$B:$AK,Cal!$E253,IF(Cal!$P$3=22.5,MATCH(AA$1,Cal!$G$6:$G$21,0),MATCH(AA$1,Cal!$H$6:$H$41,0)))*Cal!$C253</f>
        <v>0</v>
      </c>
      <c r="AB253" s="31">
        <f>INDEX('INPUT AVG'!$B:$AK,Cal!$E253,IF(Cal!$P$3=22.5,MATCH(AB$1,Cal!$G$6:$G$21,0),MATCH(AB$1,Cal!$H$6:$H$41,0)))*Cal!$C253</f>
        <v>0</v>
      </c>
      <c r="AC253" s="31">
        <f>INDEX('INPUT AVG'!$B:$AK,Cal!$E253,IF(Cal!$P$3=22.5,MATCH(AC$1,Cal!$G$6:$G$21,0),MATCH(AC$1,Cal!$H$6:$H$41,0)))*Cal!$C253</f>
        <v>0</v>
      </c>
      <c r="AD253" s="31">
        <f>INDEX('INPUT AVG'!$B:$AK,Cal!$E253,IF(Cal!$P$3=22.5,MATCH(AD$1,Cal!$G$6:$G$21,0),MATCH(AD$1,Cal!$H$6:$H$41,0)))*Cal!$C253</f>
        <v>0</v>
      </c>
      <c r="AE253" s="31">
        <f>INDEX('INPUT AVG'!$B:$AK,Cal!$E253,IF(Cal!$P$3=22.5,MATCH(AE$1,Cal!$G$6:$G$21,0),MATCH(AE$1,Cal!$H$6:$H$41,0)))*Cal!$C253</f>
        <v>0</v>
      </c>
      <c r="AF253" s="31">
        <f>INDEX('INPUT AVG'!$B:$AK,Cal!$E253,IF(Cal!$P$3=22.5,MATCH(AF$1,Cal!$G$6:$G$21,0),MATCH(AF$1,Cal!$H$6:$H$41,0)))*Cal!$C253</f>
        <v>0</v>
      </c>
      <c r="AG253" s="31">
        <f>INDEX('INPUT AVG'!$B:$AK,Cal!$E253,IF(Cal!$P$3=22.5,MATCH(AG$1,Cal!$G$6:$G$21,0),MATCH(AG$1,Cal!$H$6:$H$41,0)))*Cal!$C253</f>
        <v>0</v>
      </c>
      <c r="AH253" s="31">
        <f>INDEX('INPUT AVG'!$B:$AK,Cal!$E253,IF(Cal!$P$3=22.5,MATCH(AH$1,Cal!$G$6:$G$21,0),MATCH(AH$1,Cal!$H$6:$H$41,0)))*Cal!$C253</f>
        <v>0</v>
      </c>
      <c r="AI253" s="31">
        <f>INDEX('INPUT AVG'!$B:$AK,Cal!$E253,IF(Cal!$P$3=22.5,MATCH(AI$1,Cal!$G$6:$G$21,0),MATCH(AI$1,Cal!$H$6:$H$41,0)))*Cal!$C253</f>
        <v>0</v>
      </c>
      <c r="AJ253" s="31">
        <f>INDEX('INPUT AVG'!$B:$AK,Cal!$E253,IF(Cal!$P$3=22.5,MATCH(AJ$1,Cal!$G$6:$G$21,0),MATCH(AJ$1,Cal!$H$6:$H$41,0)))*Cal!$C253</f>
        <v>0</v>
      </c>
      <c r="AK253" s="31">
        <f>INDEX('INPUT AVG'!$B:$AK,Cal!$E253,IF(Cal!$P$3=22.5,MATCH(AK$1,Cal!$G$6:$G$21,0),MATCH(AK$1,Cal!$H$6:$H$41,0)))*Cal!$C253</f>
        <v>0</v>
      </c>
      <c r="AL253" s="31">
        <f>INDEX('INPUT AVG'!$B:$AK,Cal!$E253,IF(Cal!$P$3=22.5,MATCH(AL$1,Cal!$G$6:$G$21,0),MATCH(AL$1,Cal!$H$6:$H$41,0)))*Cal!$C253</f>
        <v>0</v>
      </c>
    </row>
    <row r="254" spans="1:38" x14ac:dyDescent="0.4">
      <c r="A254" s="7">
        <f>Cal!A254</f>
        <v>253</v>
      </c>
      <c r="B254" s="31">
        <f>INDEX('INPUT AVG'!$B:$AK,Cal!$E254,IF(Cal!$P$3=22.5,MATCH(B$1,Cal!$G$6:$G$21,0),MATCH(B$1,Cal!$H$6:$H$41,0)))*Cal!$C254</f>
        <v>0</v>
      </c>
      <c r="C254" s="31">
        <f>INDEX('INPUT AVG'!$B:$AK,Cal!$E254,IF(Cal!$P$3=22.5,MATCH(C$1,Cal!$G$6:$G$21,0),MATCH(C$1,Cal!$H$6:$H$41,0)))*Cal!$C254</f>
        <v>0</v>
      </c>
      <c r="D254" s="31">
        <f>INDEX('INPUT AVG'!$B:$AK,Cal!$E254,IF(Cal!$P$3=22.5,MATCH(D$1,Cal!$G$6:$G$21,0),MATCH(D$1,Cal!$H$6:$H$41,0)))*Cal!$C254</f>
        <v>0</v>
      </c>
      <c r="E254" s="31">
        <f>INDEX('INPUT AVG'!$B:$AK,Cal!$E254,IF(Cal!$P$3=22.5,MATCH(E$1,Cal!$G$6:$G$21,0),MATCH(E$1,Cal!$H$6:$H$41,0)))*Cal!$C254</f>
        <v>0</v>
      </c>
      <c r="F254" s="31">
        <f>INDEX('INPUT AVG'!$B:$AK,Cal!$E254,IF(Cal!$P$3=22.5,MATCH(F$1,Cal!$G$6:$G$21,0),MATCH(F$1,Cal!$H$6:$H$41,0)))*Cal!$C254</f>
        <v>0</v>
      </c>
      <c r="G254" s="31">
        <f>INDEX('INPUT AVG'!$B:$AK,Cal!$E254,IF(Cal!$P$3=22.5,MATCH(G$1,Cal!$G$6:$G$21,0),MATCH(G$1,Cal!$H$6:$H$41,0)))*Cal!$C254</f>
        <v>0</v>
      </c>
      <c r="H254" s="31">
        <f>INDEX('INPUT AVG'!$B:$AK,Cal!$E254,IF(Cal!$P$3=22.5,MATCH(H$1,Cal!$G$6:$G$21,0),MATCH(H$1,Cal!$H$6:$H$41,0)))*Cal!$C254</f>
        <v>0</v>
      </c>
      <c r="I254" s="31">
        <f>INDEX('INPUT AVG'!$B:$AK,Cal!$E254,IF(Cal!$P$3=22.5,MATCH(I$1,Cal!$G$6:$G$21,0),MATCH(I$1,Cal!$H$6:$H$41,0)))*Cal!$C254</f>
        <v>0</v>
      </c>
      <c r="J254" s="31">
        <f>INDEX('INPUT AVG'!$B:$AK,Cal!$E254,IF(Cal!$P$3=22.5,MATCH(J$1,Cal!$G$6:$G$21,0),MATCH(J$1,Cal!$H$6:$H$41,0)))*Cal!$C254</f>
        <v>0</v>
      </c>
      <c r="K254" s="31">
        <f>INDEX('INPUT AVG'!$B:$AK,Cal!$E254,IF(Cal!$P$3=22.5,MATCH(K$1,Cal!$G$6:$G$21,0),MATCH(K$1,Cal!$H$6:$H$41,0)))*Cal!$C254</f>
        <v>0</v>
      </c>
      <c r="L254" s="31">
        <f>INDEX('INPUT AVG'!$B:$AK,Cal!$E254,IF(Cal!$P$3=22.5,MATCH(L$1,Cal!$G$6:$G$21,0),MATCH(L$1,Cal!$H$6:$H$41,0)))*Cal!$C254</f>
        <v>0</v>
      </c>
      <c r="M254" s="31">
        <f>INDEX('INPUT AVG'!$B:$AK,Cal!$E254,IF(Cal!$P$3=22.5,MATCH(M$1,Cal!$G$6:$G$21,0),MATCH(M$1,Cal!$H$6:$H$41,0)))*Cal!$C254</f>
        <v>0</v>
      </c>
      <c r="N254" s="31">
        <f>INDEX('INPUT AVG'!$B:$AK,Cal!$E254,IF(Cal!$P$3=22.5,MATCH(N$1,Cal!$G$6:$G$21,0),MATCH(N$1,Cal!$H$6:$H$41,0)))*Cal!$C254</f>
        <v>0</v>
      </c>
      <c r="O254" s="31">
        <f>INDEX('INPUT AVG'!$B:$AK,Cal!$E254,IF(Cal!$P$3=22.5,MATCH(O$1,Cal!$G$6:$G$21,0),MATCH(O$1,Cal!$H$6:$H$41,0)))*Cal!$C254</f>
        <v>0</v>
      </c>
      <c r="P254" s="31">
        <f>INDEX('INPUT AVG'!$B:$AK,Cal!$E254,IF(Cal!$P$3=22.5,MATCH(P$1,Cal!$G$6:$G$21,0),MATCH(P$1,Cal!$H$6:$H$41,0)))*Cal!$C254</f>
        <v>0</v>
      </c>
      <c r="Q254" s="31">
        <f>INDEX('INPUT AVG'!$B:$AK,Cal!$E254,IF(Cal!$P$3=22.5,MATCH(Q$1,Cal!$G$6:$G$21,0),MATCH(Q$1,Cal!$H$6:$H$41,0)))*Cal!$C254</f>
        <v>0</v>
      </c>
      <c r="R254" s="31">
        <f>INDEX('INPUT AVG'!$B:$AK,Cal!$E254,IF(Cal!$P$3=22.5,MATCH(R$1,Cal!$G$6:$G$21,0),MATCH(R$1,Cal!$H$6:$H$41,0)))*Cal!$C254</f>
        <v>0</v>
      </c>
      <c r="S254" s="31">
        <f>INDEX('INPUT AVG'!$B:$AK,Cal!$E254,IF(Cal!$P$3=22.5,MATCH(S$1,Cal!$G$6:$G$21,0),MATCH(S$1,Cal!$H$6:$H$41,0)))*Cal!$C254</f>
        <v>0</v>
      </c>
      <c r="T254" s="31">
        <f>INDEX('INPUT AVG'!$B:$AK,Cal!$E254,IF(Cal!$P$3=22.5,MATCH(T$1,Cal!$G$6:$G$21,0),MATCH(T$1,Cal!$H$6:$H$41,0)))*Cal!$C254</f>
        <v>0</v>
      </c>
      <c r="U254" s="31">
        <f>INDEX('INPUT AVG'!$B:$AK,Cal!$E254,IF(Cal!$P$3=22.5,MATCH(U$1,Cal!$G$6:$G$21,0),MATCH(U$1,Cal!$H$6:$H$41,0)))*Cal!$C254</f>
        <v>0</v>
      </c>
      <c r="V254" s="31">
        <f>INDEX('INPUT AVG'!$B:$AK,Cal!$E254,IF(Cal!$P$3=22.5,MATCH(V$1,Cal!$G$6:$G$21,0),MATCH(V$1,Cal!$H$6:$H$41,0)))*Cal!$C254</f>
        <v>0</v>
      </c>
      <c r="W254" s="31">
        <f>INDEX('INPUT AVG'!$B:$AK,Cal!$E254,IF(Cal!$P$3=22.5,MATCH(W$1,Cal!$G$6:$G$21,0),MATCH(W$1,Cal!$H$6:$H$41,0)))*Cal!$C254</f>
        <v>0</v>
      </c>
      <c r="X254" s="31">
        <f>INDEX('INPUT AVG'!$B:$AK,Cal!$E254,IF(Cal!$P$3=22.5,MATCH(X$1,Cal!$G$6:$G$21,0),MATCH(X$1,Cal!$H$6:$H$41,0)))*Cal!$C254</f>
        <v>0</v>
      </c>
      <c r="Y254" s="31">
        <f>INDEX('INPUT AVG'!$B:$AK,Cal!$E254,IF(Cal!$P$3=22.5,MATCH(Y$1,Cal!$G$6:$G$21,0),MATCH(Y$1,Cal!$H$6:$H$41,0)))*Cal!$C254</f>
        <v>0</v>
      </c>
      <c r="Z254" s="31">
        <f>INDEX('INPUT AVG'!$B:$AK,Cal!$E254,IF(Cal!$P$3=22.5,MATCH(Z$1,Cal!$G$6:$G$21,0),MATCH(Z$1,Cal!$H$6:$H$41,0)))*Cal!$C254</f>
        <v>0</v>
      </c>
      <c r="AA254" s="31">
        <f>INDEX('INPUT AVG'!$B:$AK,Cal!$E254,IF(Cal!$P$3=22.5,MATCH(AA$1,Cal!$G$6:$G$21,0),MATCH(AA$1,Cal!$H$6:$H$41,0)))*Cal!$C254</f>
        <v>0</v>
      </c>
      <c r="AB254" s="31">
        <f>INDEX('INPUT AVG'!$B:$AK,Cal!$E254,IF(Cal!$P$3=22.5,MATCH(AB$1,Cal!$G$6:$G$21,0),MATCH(AB$1,Cal!$H$6:$H$41,0)))*Cal!$C254</f>
        <v>0</v>
      </c>
      <c r="AC254" s="31">
        <f>INDEX('INPUT AVG'!$B:$AK,Cal!$E254,IF(Cal!$P$3=22.5,MATCH(AC$1,Cal!$G$6:$G$21,0),MATCH(AC$1,Cal!$H$6:$H$41,0)))*Cal!$C254</f>
        <v>0</v>
      </c>
      <c r="AD254" s="31">
        <f>INDEX('INPUT AVG'!$B:$AK,Cal!$E254,IF(Cal!$P$3=22.5,MATCH(AD$1,Cal!$G$6:$G$21,0),MATCH(AD$1,Cal!$H$6:$H$41,0)))*Cal!$C254</f>
        <v>0</v>
      </c>
      <c r="AE254" s="31">
        <f>INDEX('INPUT AVG'!$B:$AK,Cal!$E254,IF(Cal!$P$3=22.5,MATCH(AE$1,Cal!$G$6:$G$21,0),MATCH(AE$1,Cal!$H$6:$H$41,0)))*Cal!$C254</f>
        <v>0</v>
      </c>
      <c r="AF254" s="31">
        <f>INDEX('INPUT AVG'!$B:$AK,Cal!$E254,IF(Cal!$P$3=22.5,MATCH(AF$1,Cal!$G$6:$G$21,0),MATCH(AF$1,Cal!$H$6:$H$41,0)))*Cal!$C254</f>
        <v>0</v>
      </c>
      <c r="AG254" s="31">
        <f>INDEX('INPUT AVG'!$B:$AK,Cal!$E254,IF(Cal!$P$3=22.5,MATCH(AG$1,Cal!$G$6:$G$21,0),MATCH(AG$1,Cal!$H$6:$H$41,0)))*Cal!$C254</f>
        <v>0</v>
      </c>
      <c r="AH254" s="31">
        <f>INDEX('INPUT AVG'!$B:$AK,Cal!$E254,IF(Cal!$P$3=22.5,MATCH(AH$1,Cal!$G$6:$G$21,0),MATCH(AH$1,Cal!$H$6:$H$41,0)))*Cal!$C254</f>
        <v>0</v>
      </c>
      <c r="AI254" s="31">
        <f>INDEX('INPUT AVG'!$B:$AK,Cal!$E254,IF(Cal!$P$3=22.5,MATCH(AI$1,Cal!$G$6:$G$21,0),MATCH(AI$1,Cal!$H$6:$H$41,0)))*Cal!$C254</f>
        <v>0</v>
      </c>
      <c r="AJ254" s="31">
        <f>INDEX('INPUT AVG'!$B:$AK,Cal!$E254,IF(Cal!$P$3=22.5,MATCH(AJ$1,Cal!$G$6:$G$21,0),MATCH(AJ$1,Cal!$H$6:$H$41,0)))*Cal!$C254</f>
        <v>0</v>
      </c>
      <c r="AK254" s="31">
        <f>INDEX('INPUT AVG'!$B:$AK,Cal!$E254,IF(Cal!$P$3=22.5,MATCH(AK$1,Cal!$G$6:$G$21,0),MATCH(AK$1,Cal!$H$6:$H$41,0)))*Cal!$C254</f>
        <v>0</v>
      </c>
      <c r="AL254" s="31">
        <f>INDEX('INPUT AVG'!$B:$AK,Cal!$E254,IF(Cal!$P$3=22.5,MATCH(AL$1,Cal!$G$6:$G$21,0),MATCH(AL$1,Cal!$H$6:$H$41,0)))*Cal!$C254</f>
        <v>0</v>
      </c>
    </row>
    <row r="255" spans="1:38" x14ac:dyDescent="0.4">
      <c r="A255" s="7">
        <f>Cal!A255</f>
        <v>254</v>
      </c>
      <c r="B255" s="31">
        <f>INDEX('INPUT AVG'!$B:$AK,Cal!$E255,IF(Cal!$P$3=22.5,MATCH(B$1,Cal!$G$6:$G$21,0),MATCH(B$1,Cal!$H$6:$H$41,0)))*Cal!$C255</f>
        <v>0</v>
      </c>
      <c r="C255" s="31">
        <f>INDEX('INPUT AVG'!$B:$AK,Cal!$E255,IF(Cal!$P$3=22.5,MATCH(C$1,Cal!$G$6:$G$21,0),MATCH(C$1,Cal!$H$6:$H$41,0)))*Cal!$C255</f>
        <v>0</v>
      </c>
      <c r="D255" s="31">
        <f>INDEX('INPUT AVG'!$B:$AK,Cal!$E255,IF(Cal!$P$3=22.5,MATCH(D$1,Cal!$G$6:$G$21,0),MATCH(D$1,Cal!$H$6:$H$41,0)))*Cal!$C255</f>
        <v>0</v>
      </c>
      <c r="E255" s="31">
        <f>INDEX('INPUT AVG'!$B:$AK,Cal!$E255,IF(Cal!$P$3=22.5,MATCH(E$1,Cal!$G$6:$G$21,0),MATCH(E$1,Cal!$H$6:$H$41,0)))*Cal!$C255</f>
        <v>0</v>
      </c>
      <c r="F255" s="31">
        <f>INDEX('INPUT AVG'!$B:$AK,Cal!$E255,IF(Cal!$P$3=22.5,MATCH(F$1,Cal!$G$6:$G$21,0),MATCH(F$1,Cal!$H$6:$H$41,0)))*Cal!$C255</f>
        <v>0</v>
      </c>
      <c r="G255" s="31">
        <f>INDEX('INPUT AVG'!$B:$AK,Cal!$E255,IF(Cal!$P$3=22.5,MATCH(G$1,Cal!$G$6:$G$21,0),MATCH(G$1,Cal!$H$6:$H$41,0)))*Cal!$C255</f>
        <v>0</v>
      </c>
      <c r="H255" s="31">
        <f>INDEX('INPUT AVG'!$B:$AK,Cal!$E255,IF(Cal!$P$3=22.5,MATCH(H$1,Cal!$G$6:$G$21,0),MATCH(H$1,Cal!$H$6:$H$41,0)))*Cal!$C255</f>
        <v>0</v>
      </c>
      <c r="I255" s="31">
        <f>INDEX('INPUT AVG'!$B:$AK,Cal!$E255,IF(Cal!$P$3=22.5,MATCH(I$1,Cal!$G$6:$G$21,0),MATCH(I$1,Cal!$H$6:$H$41,0)))*Cal!$C255</f>
        <v>0</v>
      </c>
      <c r="J255" s="31">
        <f>INDEX('INPUT AVG'!$B:$AK,Cal!$E255,IF(Cal!$P$3=22.5,MATCH(J$1,Cal!$G$6:$G$21,0),MATCH(J$1,Cal!$H$6:$H$41,0)))*Cal!$C255</f>
        <v>0</v>
      </c>
      <c r="K255" s="31">
        <f>INDEX('INPUT AVG'!$B:$AK,Cal!$E255,IF(Cal!$P$3=22.5,MATCH(K$1,Cal!$G$6:$G$21,0),MATCH(K$1,Cal!$H$6:$H$41,0)))*Cal!$C255</f>
        <v>0</v>
      </c>
      <c r="L255" s="31">
        <f>INDEX('INPUT AVG'!$B:$AK,Cal!$E255,IF(Cal!$P$3=22.5,MATCH(L$1,Cal!$G$6:$G$21,0),MATCH(L$1,Cal!$H$6:$H$41,0)))*Cal!$C255</f>
        <v>0</v>
      </c>
      <c r="M255" s="31">
        <f>INDEX('INPUT AVG'!$B:$AK,Cal!$E255,IF(Cal!$P$3=22.5,MATCH(M$1,Cal!$G$6:$G$21,0),MATCH(M$1,Cal!$H$6:$H$41,0)))*Cal!$C255</f>
        <v>0</v>
      </c>
      <c r="N255" s="31">
        <f>INDEX('INPUT AVG'!$B:$AK,Cal!$E255,IF(Cal!$P$3=22.5,MATCH(N$1,Cal!$G$6:$G$21,0),MATCH(N$1,Cal!$H$6:$H$41,0)))*Cal!$C255</f>
        <v>0</v>
      </c>
      <c r="O255" s="31">
        <f>INDEX('INPUT AVG'!$B:$AK,Cal!$E255,IF(Cal!$P$3=22.5,MATCH(O$1,Cal!$G$6:$G$21,0),MATCH(O$1,Cal!$H$6:$H$41,0)))*Cal!$C255</f>
        <v>0</v>
      </c>
      <c r="P255" s="31">
        <f>INDEX('INPUT AVG'!$B:$AK,Cal!$E255,IF(Cal!$P$3=22.5,MATCH(P$1,Cal!$G$6:$G$21,0),MATCH(P$1,Cal!$H$6:$H$41,0)))*Cal!$C255</f>
        <v>0</v>
      </c>
      <c r="Q255" s="31">
        <f>INDEX('INPUT AVG'!$B:$AK,Cal!$E255,IF(Cal!$P$3=22.5,MATCH(Q$1,Cal!$G$6:$G$21,0),MATCH(Q$1,Cal!$H$6:$H$41,0)))*Cal!$C255</f>
        <v>0</v>
      </c>
      <c r="R255" s="31">
        <f>INDEX('INPUT AVG'!$B:$AK,Cal!$E255,IF(Cal!$P$3=22.5,MATCH(R$1,Cal!$G$6:$G$21,0),MATCH(R$1,Cal!$H$6:$H$41,0)))*Cal!$C255</f>
        <v>0</v>
      </c>
      <c r="S255" s="31">
        <f>INDEX('INPUT AVG'!$B:$AK,Cal!$E255,IF(Cal!$P$3=22.5,MATCH(S$1,Cal!$G$6:$G$21,0),MATCH(S$1,Cal!$H$6:$H$41,0)))*Cal!$C255</f>
        <v>0</v>
      </c>
      <c r="T255" s="31">
        <f>INDEX('INPUT AVG'!$B:$AK,Cal!$E255,IF(Cal!$P$3=22.5,MATCH(T$1,Cal!$G$6:$G$21,0),MATCH(T$1,Cal!$H$6:$H$41,0)))*Cal!$C255</f>
        <v>0</v>
      </c>
      <c r="U255" s="31">
        <f>INDEX('INPUT AVG'!$B:$AK,Cal!$E255,IF(Cal!$P$3=22.5,MATCH(U$1,Cal!$G$6:$G$21,0),MATCH(U$1,Cal!$H$6:$H$41,0)))*Cal!$C255</f>
        <v>0</v>
      </c>
      <c r="V255" s="31">
        <f>INDEX('INPUT AVG'!$B:$AK,Cal!$E255,IF(Cal!$P$3=22.5,MATCH(V$1,Cal!$G$6:$G$21,0),MATCH(V$1,Cal!$H$6:$H$41,0)))*Cal!$C255</f>
        <v>0</v>
      </c>
      <c r="W255" s="31">
        <f>INDEX('INPUT AVG'!$B:$AK,Cal!$E255,IF(Cal!$P$3=22.5,MATCH(W$1,Cal!$G$6:$G$21,0),MATCH(W$1,Cal!$H$6:$H$41,0)))*Cal!$C255</f>
        <v>0</v>
      </c>
      <c r="X255" s="31">
        <f>INDEX('INPUT AVG'!$B:$AK,Cal!$E255,IF(Cal!$P$3=22.5,MATCH(X$1,Cal!$G$6:$G$21,0),MATCH(X$1,Cal!$H$6:$H$41,0)))*Cal!$C255</f>
        <v>0</v>
      </c>
      <c r="Y255" s="31">
        <f>INDEX('INPUT AVG'!$B:$AK,Cal!$E255,IF(Cal!$P$3=22.5,MATCH(Y$1,Cal!$G$6:$G$21,0),MATCH(Y$1,Cal!$H$6:$H$41,0)))*Cal!$C255</f>
        <v>0</v>
      </c>
      <c r="Z255" s="31">
        <f>INDEX('INPUT AVG'!$B:$AK,Cal!$E255,IF(Cal!$P$3=22.5,MATCH(Z$1,Cal!$G$6:$G$21,0),MATCH(Z$1,Cal!$H$6:$H$41,0)))*Cal!$C255</f>
        <v>0</v>
      </c>
      <c r="AA255" s="31">
        <f>INDEX('INPUT AVG'!$B:$AK,Cal!$E255,IF(Cal!$P$3=22.5,MATCH(AA$1,Cal!$G$6:$G$21,0),MATCH(AA$1,Cal!$H$6:$H$41,0)))*Cal!$C255</f>
        <v>0</v>
      </c>
      <c r="AB255" s="31">
        <f>INDEX('INPUT AVG'!$B:$AK,Cal!$E255,IF(Cal!$P$3=22.5,MATCH(AB$1,Cal!$G$6:$G$21,0),MATCH(AB$1,Cal!$H$6:$H$41,0)))*Cal!$C255</f>
        <v>0</v>
      </c>
      <c r="AC255" s="31">
        <f>INDEX('INPUT AVG'!$B:$AK,Cal!$E255,IF(Cal!$P$3=22.5,MATCH(AC$1,Cal!$G$6:$G$21,0),MATCH(AC$1,Cal!$H$6:$H$41,0)))*Cal!$C255</f>
        <v>0</v>
      </c>
      <c r="AD255" s="31">
        <f>INDEX('INPUT AVG'!$B:$AK,Cal!$E255,IF(Cal!$P$3=22.5,MATCH(AD$1,Cal!$G$6:$G$21,0),MATCH(AD$1,Cal!$H$6:$H$41,0)))*Cal!$C255</f>
        <v>0</v>
      </c>
      <c r="AE255" s="31">
        <f>INDEX('INPUT AVG'!$B:$AK,Cal!$E255,IF(Cal!$P$3=22.5,MATCH(AE$1,Cal!$G$6:$G$21,0),MATCH(AE$1,Cal!$H$6:$H$41,0)))*Cal!$C255</f>
        <v>0</v>
      </c>
      <c r="AF255" s="31">
        <f>INDEX('INPUT AVG'!$B:$AK,Cal!$E255,IF(Cal!$P$3=22.5,MATCH(AF$1,Cal!$G$6:$G$21,0),MATCH(AF$1,Cal!$H$6:$H$41,0)))*Cal!$C255</f>
        <v>0</v>
      </c>
      <c r="AG255" s="31">
        <f>INDEX('INPUT AVG'!$B:$AK,Cal!$E255,IF(Cal!$P$3=22.5,MATCH(AG$1,Cal!$G$6:$G$21,0),MATCH(AG$1,Cal!$H$6:$H$41,0)))*Cal!$C255</f>
        <v>0</v>
      </c>
      <c r="AH255" s="31">
        <f>INDEX('INPUT AVG'!$B:$AK,Cal!$E255,IF(Cal!$P$3=22.5,MATCH(AH$1,Cal!$G$6:$G$21,0),MATCH(AH$1,Cal!$H$6:$H$41,0)))*Cal!$C255</f>
        <v>0</v>
      </c>
      <c r="AI255" s="31">
        <f>INDEX('INPUT AVG'!$B:$AK,Cal!$E255,IF(Cal!$P$3=22.5,MATCH(AI$1,Cal!$G$6:$G$21,0),MATCH(AI$1,Cal!$H$6:$H$41,0)))*Cal!$C255</f>
        <v>0</v>
      </c>
      <c r="AJ255" s="31">
        <f>INDEX('INPUT AVG'!$B:$AK,Cal!$E255,IF(Cal!$P$3=22.5,MATCH(AJ$1,Cal!$G$6:$G$21,0),MATCH(AJ$1,Cal!$H$6:$H$41,0)))*Cal!$C255</f>
        <v>0</v>
      </c>
      <c r="AK255" s="31">
        <f>INDEX('INPUT AVG'!$B:$AK,Cal!$E255,IF(Cal!$P$3=22.5,MATCH(AK$1,Cal!$G$6:$G$21,0),MATCH(AK$1,Cal!$H$6:$H$41,0)))*Cal!$C255</f>
        <v>0</v>
      </c>
      <c r="AL255" s="31">
        <f>INDEX('INPUT AVG'!$B:$AK,Cal!$E255,IF(Cal!$P$3=22.5,MATCH(AL$1,Cal!$G$6:$G$21,0),MATCH(AL$1,Cal!$H$6:$H$41,0)))*Cal!$C255</f>
        <v>0</v>
      </c>
    </row>
    <row r="256" spans="1:38" x14ac:dyDescent="0.4">
      <c r="A256" s="7">
        <f>Cal!A256</f>
        <v>255</v>
      </c>
      <c r="B256" s="31">
        <f>INDEX('INPUT AVG'!$B:$AK,Cal!$E256,IF(Cal!$P$3=22.5,MATCH(B$1,Cal!$G$6:$G$21,0),MATCH(B$1,Cal!$H$6:$H$41,0)))*Cal!$C256</f>
        <v>0</v>
      </c>
      <c r="C256" s="31">
        <f>INDEX('INPUT AVG'!$B:$AK,Cal!$E256,IF(Cal!$P$3=22.5,MATCH(C$1,Cal!$G$6:$G$21,0),MATCH(C$1,Cal!$H$6:$H$41,0)))*Cal!$C256</f>
        <v>0</v>
      </c>
      <c r="D256" s="31">
        <f>INDEX('INPUT AVG'!$B:$AK,Cal!$E256,IF(Cal!$P$3=22.5,MATCH(D$1,Cal!$G$6:$G$21,0),MATCH(D$1,Cal!$H$6:$H$41,0)))*Cal!$C256</f>
        <v>0</v>
      </c>
      <c r="E256" s="31">
        <f>INDEX('INPUT AVG'!$B:$AK,Cal!$E256,IF(Cal!$P$3=22.5,MATCH(E$1,Cal!$G$6:$G$21,0),MATCH(E$1,Cal!$H$6:$H$41,0)))*Cal!$C256</f>
        <v>0</v>
      </c>
      <c r="F256" s="31">
        <f>INDEX('INPUT AVG'!$B:$AK,Cal!$E256,IF(Cal!$P$3=22.5,MATCH(F$1,Cal!$G$6:$G$21,0),MATCH(F$1,Cal!$H$6:$H$41,0)))*Cal!$C256</f>
        <v>0</v>
      </c>
      <c r="G256" s="31">
        <f>INDEX('INPUT AVG'!$B:$AK,Cal!$E256,IF(Cal!$P$3=22.5,MATCH(G$1,Cal!$G$6:$G$21,0),MATCH(G$1,Cal!$H$6:$H$41,0)))*Cal!$C256</f>
        <v>0</v>
      </c>
      <c r="H256" s="31">
        <f>INDEX('INPUT AVG'!$B:$AK,Cal!$E256,IF(Cal!$P$3=22.5,MATCH(H$1,Cal!$G$6:$G$21,0),MATCH(H$1,Cal!$H$6:$H$41,0)))*Cal!$C256</f>
        <v>0</v>
      </c>
      <c r="I256" s="31">
        <f>INDEX('INPUT AVG'!$B:$AK,Cal!$E256,IF(Cal!$P$3=22.5,MATCH(I$1,Cal!$G$6:$G$21,0),MATCH(I$1,Cal!$H$6:$H$41,0)))*Cal!$C256</f>
        <v>0</v>
      </c>
      <c r="J256" s="31">
        <f>INDEX('INPUT AVG'!$B:$AK,Cal!$E256,IF(Cal!$P$3=22.5,MATCH(J$1,Cal!$G$6:$G$21,0),MATCH(J$1,Cal!$H$6:$H$41,0)))*Cal!$C256</f>
        <v>0</v>
      </c>
      <c r="K256" s="31">
        <f>INDEX('INPUT AVG'!$B:$AK,Cal!$E256,IF(Cal!$P$3=22.5,MATCH(K$1,Cal!$G$6:$G$21,0),MATCH(K$1,Cal!$H$6:$H$41,0)))*Cal!$C256</f>
        <v>0</v>
      </c>
      <c r="L256" s="31">
        <f>INDEX('INPUT AVG'!$B:$AK,Cal!$E256,IF(Cal!$P$3=22.5,MATCH(L$1,Cal!$G$6:$G$21,0),MATCH(L$1,Cal!$H$6:$H$41,0)))*Cal!$C256</f>
        <v>0</v>
      </c>
      <c r="M256" s="31">
        <f>INDEX('INPUT AVG'!$B:$AK,Cal!$E256,IF(Cal!$P$3=22.5,MATCH(M$1,Cal!$G$6:$G$21,0),MATCH(M$1,Cal!$H$6:$H$41,0)))*Cal!$C256</f>
        <v>0</v>
      </c>
      <c r="N256" s="31">
        <f>INDEX('INPUT AVG'!$B:$AK,Cal!$E256,IF(Cal!$P$3=22.5,MATCH(N$1,Cal!$G$6:$G$21,0),MATCH(N$1,Cal!$H$6:$H$41,0)))*Cal!$C256</f>
        <v>0</v>
      </c>
      <c r="O256" s="31">
        <f>INDEX('INPUT AVG'!$B:$AK,Cal!$E256,IF(Cal!$P$3=22.5,MATCH(O$1,Cal!$G$6:$G$21,0),MATCH(O$1,Cal!$H$6:$H$41,0)))*Cal!$C256</f>
        <v>0</v>
      </c>
      <c r="P256" s="31">
        <f>INDEX('INPUT AVG'!$B:$AK,Cal!$E256,IF(Cal!$P$3=22.5,MATCH(P$1,Cal!$G$6:$G$21,0),MATCH(P$1,Cal!$H$6:$H$41,0)))*Cal!$C256</f>
        <v>0</v>
      </c>
      <c r="Q256" s="31">
        <f>INDEX('INPUT AVG'!$B:$AK,Cal!$E256,IF(Cal!$P$3=22.5,MATCH(Q$1,Cal!$G$6:$G$21,0),MATCH(Q$1,Cal!$H$6:$H$41,0)))*Cal!$C256</f>
        <v>0</v>
      </c>
      <c r="R256" s="31">
        <f>INDEX('INPUT AVG'!$B:$AK,Cal!$E256,IF(Cal!$P$3=22.5,MATCH(R$1,Cal!$G$6:$G$21,0),MATCH(R$1,Cal!$H$6:$H$41,0)))*Cal!$C256</f>
        <v>0</v>
      </c>
      <c r="S256" s="31">
        <f>INDEX('INPUT AVG'!$B:$AK,Cal!$E256,IF(Cal!$P$3=22.5,MATCH(S$1,Cal!$G$6:$G$21,0),MATCH(S$1,Cal!$H$6:$H$41,0)))*Cal!$C256</f>
        <v>0</v>
      </c>
      <c r="T256" s="31">
        <f>INDEX('INPUT AVG'!$B:$AK,Cal!$E256,IF(Cal!$P$3=22.5,MATCH(T$1,Cal!$G$6:$G$21,0),MATCH(T$1,Cal!$H$6:$H$41,0)))*Cal!$C256</f>
        <v>0</v>
      </c>
      <c r="U256" s="31">
        <f>INDEX('INPUT AVG'!$B:$AK,Cal!$E256,IF(Cal!$P$3=22.5,MATCH(U$1,Cal!$G$6:$G$21,0),MATCH(U$1,Cal!$H$6:$H$41,0)))*Cal!$C256</f>
        <v>0</v>
      </c>
      <c r="V256" s="31">
        <f>INDEX('INPUT AVG'!$B:$AK,Cal!$E256,IF(Cal!$P$3=22.5,MATCH(V$1,Cal!$G$6:$G$21,0),MATCH(V$1,Cal!$H$6:$H$41,0)))*Cal!$C256</f>
        <v>0</v>
      </c>
      <c r="W256" s="31">
        <f>INDEX('INPUT AVG'!$B:$AK,Cal!$E256,IF(Cal!$P$3=22.5,MATCH(W$1,Cal!$G$6:$G$21,0),MATCH(W$1,Cal!$H$6:$H$41,0)))*Cal!$C256</f>
        <v>0</v>
      </c>
      <c r="X256" s="31">
        <f>INDEX('INPUT AVG'!$B:$AK,Cal!$E256,IF(Cal!$P$3=22.5,MATCH(X$1,Cal!$G$6:$G$21,0),MATCH(X$1,Cal!$H$6:$H$41,0)))*Cal!$C256</f>
        <v>0</v>
      </c>
      <c r="Y256" s="31">
        <f>INDEX('INPUT AVG'!$B:$AK,Cal!$E256,IF(Cal!$P$3=22.5,MATCH(Y$1,Cal!$G$6:$G$21,0),MATCH(Y$1,Cal!$H$6:$H$41,0)))*Cal!$C256</f>
        <v>0</v>
      </c>
      <c r="Z256" s="31">
        <f>INDEX('INPUT AVG'!$B:$AK,Cal!$E256,IF(Cal!$P$3=22.5,MATCH(Z$1,Cal!$G$6:$G$21,0),MATCH(Z$1,Cal!$H$6:$H$41,0)))*Cal!$C256</f>
        <v>0</v>
      </c>
      <c r="AA256" s="31">
        <f>INDEX('INPUT AVG'!$B:$AK,Cal!$E256,IF(Cal!$P$3=22.5,MATCH(AA$1,Cal!$G$6:$G$21,0),MATCH(AA$1,Cal!$H$6:$H$41,0)))*Cal!$C256</f>
        <v>0</v>
      </c>
      <c r="AB256" s="31">
        <f>INDEX('INPUT AVG'!$B:$AK,Cal!$E256,IF(Cal!$P$3=22.5,MATCH(AB$1,Cal!$G$6:$G$21,0),MATCH(AB$1,Cal!$H$6:$H$41,0)))*Cal!$C256</f>
        <v>0</v>
      </c>
      <c r="AC256" s="31">
        <f>INDEX('INPUT AVG'!$B:$AK,Cal!$E256,IF(Cal!$P$3=22.5,MATCH(AC$1,Cal!$G$6:$G$21,0),MATCH(AC$1,Cal!$H$6:$H$41,0)))*Cal!$C256</f>
        <v>0</v>
      </c>
      <c r="AD256" s="31">
        <f>INDEX('INPUT AVG'!$B:$AK,Cal!$E256,IF(Cal!$P$3=22.5,MATCH(AD$1,Cal!$G$6:$G$21,0),MATCH(AD$1,Cal!$H$6:$H$41,0)))*Cal!$C256</f>
        <v>0</v>
      </c>
      <c r="AE256" s="31">
        <f>INDEX('INPUT AVG'!$B:$AK,Cal!$E256,IF(Cal!$P$3=22.5,MATCH(AE$1,Cal!$G$6:$G$21,0),MATCH(AE$1,Cal!$H$6:$H$41,0)))*Cal!$C256</f>
        <v>0</v>
      </c>
      <c r="AF256" s="31">
        <f>INDEX('INPUT AVG'!$B:$AK,Cal!$E256,IF(Cal!$P$3=22.5,MATCH(AF$1,Cal!$G$6:$G$21,0),MATCH(AF$1,Cal!$H$6:$H$41,0)))*Cal!$C256</f>
        <v>0</v>
      </c>
      <c r="AG256" s="31">
        <f>INDEX('INPUT AVG'!$B:$AK,Cal!$E256,IF(Cal!$P$3=22.5,MATCH(AG$1,Cal!$G$6:$G$21,0),MATCH(AG$1,Cal!$H$6:$H$41,0)))*Cal!$C256</f>
        <v>0</v>
      </c>
      <c r="AH256" s="31">
        <f>INDEX('INPUT AVG'!$B:$AK,Cal!$E256,IF(Cal!$P$3=22.5,MATCH(AH$1,Cal!$G$6:$G$21,0),MATCH(AH$1,Cal!$H$6:$H$41,0)))*Cal!$C256</f>
        <v>0</v>
      </c>
      <c r="AI256" s="31">
        <f>INDEX('INPUT AVG'!$B:$AK,Cal!$E256,IF(Cal!$P$3=22.5,MATCH(AI$1,Cal!$G$6:$G$21,0),MATCH(AI$1,Cal!$H$6:$H$41,0)))*Cal!$C256</f>
        <v>0</v>
      </c>
      <c r="AJ256" s="31">
        <f>INDEX('INPUT AVG'!$B:$AK,Cal!$E256,IF(Cal!$P$3=22.5,MATCH(AJ$1,Cal!$G$6:$G$21,0),MATCH(AJ$1,Cal!$H$6:$H$41,0)))*Cal!$C256</f>
        <v>0</v>
      </c>
      <c r="AK256" s="31">
        <f>INDEX('INPUT AVG'!$B:$AK,Cal!$E256,IF(Cal!$P$3=22.5,MATCH(AK$1,Cal!$G$6:$G$21,0),MATCH(AK$1,Cal!$H$6:$H$41,0)))*Cal!$C256</f>
        <v>0</v>
      </c>
      <c r="AL256" s="31">
        <f>INDEX('INPUT AVG'!$B:$AK,Cal!$E256,IF(Cal!$P$3=22.5,MATCH(AL$1,Cal!$G$6:$G$21,0),MATCH(AL$1,Cal!$H$6:$H$41,0)))*Cal!$C256</f>
        <v>0</v>
      </c>
    </row>
    <row r="257" spans="1:38" x14ac:dyDescent="0.4">
      <c r="A257" s="7">
        <f>Cal!A257</f>
        <v>256</v>
      </c>
      <c r="B257" s="31">
        <f>INDEX('INPUT AVG'!$B:$AK,Cal!$E257,IF(Cal!$P$3=22.5,MATCH(B$1,Cal!$G$6:$G$21,0),MATCH(B$1,Cal!$H$6:$H$41,0)))*Cal!$C257</f>
        <v>0</v>
      </c>
      <c r="C257" s="31">
        <f>INDEX('INPUT AVG'!$B:$AK,Cal!$E257,IF(Cal!$P$3=22.5,MATCH(C$1,Cal!$G$6:$G$21,0),MATCH(C$1,Cal!$H$6:$H$41,0)))*Cal!$C257</f>
        <v>0</v>
      </c>
      <c r="D257" s="31">
        <f>INDEX('INPUT AVG'!$B:$AK,Cal!$E257,IF(Cal!$P$3=22.5,MATCH(D$1,Cal!$G$6:$G$21,0),MATCH(D$1,Cal!$H$6:$H$41,0)))*Cal!$C257</f>
        <v>0</v>
      </c>
      <c r="E257" s="31">
        <f>INDEX('INPUT AVG'!$B:$AK,Cal!$E257,IF(Cal!$P$3=22.5,MATCH(E$1,Cal!$G$6:$G$21,0),MATCH(E$1,Cal!$H$6:$H$41,0)))*Cal!$C257</f>
        <v>0</v>
      </c>
      <c r="F257" s="31">
        <f>INDEX('INPUT AVG'!$B:$AK,Cal!$E257,IF(Cal!$P$3=22.5,MATCH(F$1,Cal!$G$6:$G$21,0),MATCH(F$1,Cal!$H$6:$H$41,0)))*Cal!$C257</f>
        <v>0</v>
      </c>
      <c r="G257" s="31">
        <f>INDEX('INPUT AVG'!$B:$AK,Cal!$E257,IF(Cal!$P$3=22.5,MATCH(G$1,Cal!$G$6:$G$21,0),MATCH(G$1,Cal!$H$6:$H$41,0)))*Cal!$C257</f>
        <v>0</v>
      </c>
      <c r="H257" s="31">
        <f>INDEX('INPUT AVG'!$B:$AK,Cal!$E257,IF(Cal!$P$3=22.5,MATCH(H$1,Cal!$G$6:$G$21,0),MATCH(H$1,Cal!$H$6:$H$41,0)))*Cal!$C257</f>
        <v>0</v>
      </c>
      <c r="I257" s="31">
        <f>INDEX('INPUT AVG'!$B:$AK,Cal!$E257,IF(Cal!$P$3=22.5,MATCH(I$1,Cal!$G$6:$G$21,0),MATCH(I$1,Cal!$H$6:$H$41,0)))*Cal!$C257</f>
        <v>0</v>
      </c>
      <c r="J257" s="31">
        <f>INDEX('INPUT AVG'!$B:$AK,Cal!$E257,IF(Cal!$P$3=22.5,MATCH(J$1,Cal!$G$6:$G$21,0),MATCH(J$1,Cal!$H$6:$H$41,0)))*Cal!$C257</f>
        <v>0</v>
      </c>
      <c r="K257" s="31">
        <f>INDEX('INPUT AVG'!$B:$AK,Cal!$E257,IF(Cal!$P$3=22.5,MATCH(K$1,Cal!$G$6:$G$21,0),MATCH(K$1,Cal!$H$6:$H$41,0)))*Cal!$C257</f>
        <v>0</v>
      </c>
      <c r="L257" s="31">
        <f>INDEX('INPUT AVG'!$B:$AK,Cal!$E257,IF(Cal!$P$3=22.5,MATCH(L$1,Cal!$G$6:$G$21,0),MATCH(L$1,Cal!$H$6:$H$41,0)))*Cal!$C257</f>
        <v>0</v>
      </c>
      <c r="M257" s="31">
        <f>INDEX('INPUT AVG'!$B:$AK,Cal!$E257,IF(Cal!$P$3=22.5,MATCH(M$1,Cal!$G$6:$G$21,0),MATCH(M$1,Cal!$H$6:$H$41,0)))*Cal!$C257</f>
        <v>0</v>
      </c>
      <c r="N257" s="31">
        <f>INDEX('INPUT AVG'!$B:$AK,Cal!$E257,IF(Cal!$P$3=22.5,MATCH(N$1,Cal!$G$6:$G$21,0),MATCH(N$1,Cal!$H$6:$H$41,0)))*Cal!$C257</f>
        <v>0</v>
      </c>
      <c r="O257" s="31">
        <f>INDEX('INPUT AVG'!$B:$AK,Cal!$E257,IF(Cal!$P$3=22.5,MATCH(O$1,Cal!$G$6:$G$21,0),MATCH(O$1,Cal!$H$6:$H$41,0)))*Cal!$C257</f>
        <v>0</v>
      </c>
      <c r="P257" s="31">
        <f>INDEX('INPUT AVG'!$B:$AK,Cal!$E257,IF(Cal!$P$3=22.5,MATCH(P$1,Cal!$G$6:$G$21,0),MATCH(P$1,Cal!$H$6:$H$41,0)))*Cal!$C257</f>
        <v>0</v>
      </c>
      <c r="Q257" s="31">
        <f>INDEX('INPUT AVG'!$B:$AK,Cal!$E257,IF(Cal!$P$3=22.5,MATCH(Q$1,Cal!$G$6:$G$21,0),MATCH(Q$1,Cal!$H$6:$H$41,0)))*Cal!$C257</f>
        <v>0</v>
      </c>
      <c r="R257" s="31">
        <f>INDEX('INPUT AVG'!$B:$AK,Cal!$E257,IF(Cal!$P$3=22.5,MATCH(R$1,Cal!$G$6:$G$21,0),MATCH(R$1,Cal!$H$6:$H$41,0)))*Cal!$C257</f>
        <v>0</v>
      </c>
      <c r="S257" s="31">
        <f>INDEX('INPUT AVG'!$B:$AK,Cal!$E257,IF(Cal!$P$3=22.5,MATCH(S$1,Cal!$G$6:$G$21,0),MATCH(S$1,Cal!$H$6:$H$41,0)))*Cal!$C257</f>
        <v>0</v>
      </c>
      <c r="T257" s="31">
        <f>INDEX('INPUT AVG'!$B:$AK,Cal!$E257,IF(Cal!$P$3=22.5,MATCH(T$1,Cal!$G$6:$G$21,0),MATCH(T$1,Cal!$H$6:$H$41,0)))*Cal!$C257</f>
        <v>0</v>
      </c>
      <c r="U257" s="31">
        <f>INDEX('INPUT AVG'!$B:$AK,Cal!$E257,IF(Cal!$P$3=22.5,MATCH(U$1,Cal!$G$6:$G$21,0),MATCH(U$1,Cal!$H$6:$H$41,0)))*Cal!$C257</f>
        <v>0</v>
      </c>
      <c r="V257" s="31">
        <f>INDEX('INPUT AVG'!$B:$AK,Cal!$E257,IF(Cal!$P$3=22.5,MATCH(V$1,Cal!$G$6:$G$21,0),MATCH(V$1,Cal!$H$6:$H$41,0)))*Cal!$C257</f>
        <v>0</v>
      </c>
      <c r="W257" s="31">
        <f>INDEX('INPUT AVG'!$B:$AK,Cal!$E257,IF(Cal!$P$3=22.5,MATCH(W$1,Cal!$G$6:$G$21,0),MATCH(W$1,Cal!$H$6:$H$41,0)))*Cal!$C257</f>
        <v>0</v>
      </c>
      <c r="X257" s="31">
        <f>INDEX('INPUT AVG'!$B:$AK,Cal!$E257,IF(Cal!$P$3=22.5,MATCH(X$1,Cal!$G$6:$G$21,0),MATCH(X$1,Cal!$H$6:$H$41,0)))*Cal!$C257</f>
        <v>0</v>
      </c>
      <c r="Y257" s="31">
        <f>INDEX('INPUT AVG'!$B:$AK,Cal!$E257,IF(Cal!$P$3=22.5,MATCH(Y$1,Cal!$G$6:$G$21,0),MATCH(Y$1,Cal!$H$6:$H$41,0)))*Cal!$C257</f>
        <v>0</v>
      </c>
      <c r="Z257" s="31">
        <f>INDEX('INPUT AVG'!$B:$AK,Cal!$E257,IF(Cal!$P$3=22.5,MATCH(Z$1,Cal!$G$6:$G$21,0),MATCH(Z$1,Cal!$H$6:$H$41,0)))*Cal!$C257</f>
        <v>0</v>
      </c>
      <c r="AA257" s="31">
        <f>INDEX('INPUT AVG'!$B:$AK,Cal!$E257,IF(Cal!$P$3=22.5,MATCH(AA$1,Cal!$G$6:$G$21,0),MATCH(AA$1,Cal!$H$6:$H$41,0)))*Cal!$C257</f>
        <v>0</v>
      </c>
      <c r="AB257" s="31">
        <f>INDEX('INPUT AVG'!$B:$AK,Cal!$E257,IF(Cal!$P$3=22.5,MATCH(AB$1,Cal!$G$6:$G$21,0),MATCH(AB$1,Cal!$H$6:$H$41,0)))*Cal!$C257</f>
        <v>0</v>
      </c>
      <c r="AC257" s="31">
        <f>INDEX('INPUT AVG'!$B:$AK,Cal!$E257,IF(Cal!$P$3=22.5,MATCH(AC$1,Cal!$G$6:$G$21,0),MATCH(AC$1,Cal!$H$6:$H$41,0)))*Cal!$C257</f>
        <v>0</v>
      </c>
      <c r="AD257" s="31">
        <f>INDEX('INPUT AVG'!$B:$AK,Cal!$E257,IF(Cal!$P$3=22.5,MATCH(AD$1,Cal!$G$6:$G$21,0),MATCH(AD$1,Cal!$H$6:$H$41,0)))*Cal!$C257</f>
        <v>0</v>
      </c>
      <c r="AE257" s="31">
        <f>INDEX('INPUT AVG'!$B:$AK,Cal!$E257,IF(Cal!$P$3=22.5,MATCH(AE$1,Cal!$G$6:$G$21,0),MATCH(AE$1,Cal!$H$6:$H$41,0)))*Cal!$C257</f>
        <v>0</v>
      </c>
      <c r="AF257" s="31">
        <f>INDEX('INPUT AVG'!$B:$AK,Cal!$E257,IF(Cal!$P$3=22.5,MATCH(AF$1,Cal!$G$6:$G$21,0),MATCH(AF$1,Cal!$H$6:$H$41,0)))*Cal!$C257</f>
        <v>0</v>
      </c>
      <c r="AG257" s="31">
        <f>INDEX('INPUT AVG'!$B:$AK,Cal!$E257,IF(Cal!$P$3=22.5,MATCH(AG$1,Cal!$G$6:$G$21,0),MATCH(AG$1,Cal!$H$6:$H$41,0)))*Cal!$C257</f>
        <v>0</v>
      </c>
      <c r="AH257" s="31">
        <f>INDEX('INPUT AVG'!$B:$AK,Cal!$E257,IF(Cal!$P$3=22.5,MATCH(AH$1,Cal!$G$6:$G$21,0),MATCH(AH$1,Cal!$H$6:$H$41,0)))*Cal!$C257</f>
        <v>0</v>
      </c>
      <c r="AI257" s="31">
        <f>INDEX('INPUT AVG'!$B:$AK,Cal!$E257,IF(Cal!$P$3=22.5,MATCH(AI$1,Cal!$G$6:$G$21,0),MATCH(AI$1,Cal!$H$6:$H$41,0)))*Cal!$C257</f>
        <v>0</v>
      </c>
      <c r="AJ257" s="31">
        <f>INDEX('INPUT AVG'!$B:$AK,Cal!$E257,IF(Cal!$P$3=22.5,MATCH(AJ$1,Cal!$G$6:$G$21,0),MATCH(AJ$1,Cal!$H$6:$H$41,0)))*Cal!$C257</f>
        <v>0</v>
      </c>
      <c r="AK257" s="31">
        <f>INDEX('INPUT AVG'!$B:$AK,Cal!$E257,IF(Cal!$P$3=22.5,MATCH(AK$1,Cal!$G$6:$G$21,0),MATCH(AK$1,Cal!$H$6:$H$41,0)))*Cal!$C257</f>
        <v>0</v>
      </c>
      <c r="AL257" s="31">
        <f>INDEX('INPUT AVG'!$B:$AK,Cal!$E257,IF(Cal!$P$3=22.5,MATCH(AL$1,Cal!$G$6:$G$21,0),MATCH(AL$1,Cal!$H$6:$H$41,0)))*Cal!$C257</f>
        <v>0</v>
      </c>
    </row>
    <row r="258" spans="1:38" x14ac:dyDescent="0.4">
      <c r="A258" s="7">
        <f>Cal!A258</f>
        <v>257</v>
      </c>
      <c r="B258" s="31">
        <f>INDEX('INPUT AVG'!$B:$AK,Cal!$E258,IF(Cal!$P$3=22.5,MATCH(B$1,Cal!$G$6:$G$21,0),MATCH(B$1,Cal!$H$6:$H$41,0)))*Cal!$C258</f>
        <v>0</v>
      </c>
      <c r="C258" s="31">
        <f>INDEX('INPUT AVG'!$B:$AK,Cal!$E258,IF(Cal!$P$3=22.5,MATCH(C$1,Cal!$G$6:$G$21,0),MATCH(C$1,Cal!$H$6:$H$41,0)))*Cal!$C258</f>
        <v>0</v>
      </c>
      <c r="D258" s="31">
        <f>INDEX('INPUT AVG'!$B:$AK,Cal!$E258,IF(Cal!$P$3=22.5,MATCH(D$1,Cal!$G$6:$G$21,0),MATCH(D$1,Cal!$H$6:$H$41,0)))*Cal!$C258</f>
        <v>0</v>
      </c>
      <c r="E258" s="31">
        <f>INDEX('INPUT AVG'!$B:$AK,Cal!$E258,IF(Cal!$P$3=22.5,MATCH(E$1,Cal!$G$6:$G$21,0),MATCH(E$1,Cal!$H$6:$H$41,0)))*Cal!$C258</f>
        <v>0</v>
      </c>
      <c r="F258" s="31">
        <f>INDEX('INPUT AVG'!$B:$AK,Cal!$E258,IF(Cal!$P$3=22.5,MATCH(F$1,Cal!$G$6:$G$21,0),MATCH(F$1,Cal!$H$6:$H$41,0)))*Cal!$C258</f>
        <v>0</v>
      </c>
      <c r="G258" s="31">
        <f>INDEX('INPUT AVG'!$B:$AK,Cal!$E258,IF(Cal!$P$3=22.5,MATCH(G$1,Cal!$G$6:$G$21,0),MATCH(G$1,Cal!$H$6:$H$41,0)))*Cal!$C258</f>
        <v>0</v>
      </c>
      <c r="H258" s="31">
        <f>INDEX('INPUT AVG'!$B:$AK,Cal!$E258,IF(Cal!$P$3=22.5,MATCH(H$1,Cal!$G$6:$G$21,0),MATCH(H$1,Cal!$H$6:$H$41,0)))*Cal!$C258</f>
        <v>0</v>
      </c>
      <c r="I258" s="31">
        <f>INDEX('INPUT AVG'!$B:$AK,Cal!$E258,IF(Cal!$P$3=22.5,MATCH(I$1,Cal!$G$6:$G$21,0),MATCH(I$1,Cal!$H$6:$H$41,0)))*Cal!$C258</f>
        <v>0</v>
      </c>
      <c r="J258" s="31">
        <f>INDEX('INPUT AVG'!$B:$AK,Cal!$E258,IF(Cal!$P$3=22.5,MATCH(J$1,Cal!$G$6:$G$21,0),MATCH(J$1,Cal!$H$6:$H$41,0)))*Cal!$C258</f>
        <v>0</v>
      </c>
      <c r="K258" s="31">
        <f>INDEX('INPUT AVG'!$B:$AK,Cal!$E258,IF(Cal!$P$3=22.5,MATCH(K$1,Cal!$G$6:$G$21,0),MATCH(K$1,Cal!$H$6:$H$41,0)))*Cal!$C258</f>
        <v>0</v>
      </c>
      <c r="L258" s="31">
        <f>INDEX('INPUT AVG'!$B:$AK,Cal!$E258,IF(Cal!$P$3=22.5,MATCH(L$1,Cal!$G$6:$G$21,0),MATCH(L$1,Cal!$H$6:$H$41,0)))*Cal!$C258</f>
        <v>0</v>
      </c>
      <c r="M258" s="31">
        <f>INDEX('INPUT AVG'!$B:$AK,Cal!$E258,IF(Cal!$P$3=22.5,MATCH(M$1,Cal!$G$6:$G$21,0),MATCH(M$1,Cal!$H$6:$H$41,0)))*Cal!$C258</f>
        <v>0</v>
      </c>
      <c r="N258" s="31">
        <f>INDEX('INPUT AVG'!$B:$AK,Cal!$E258,IF(Cal!$P$3=22.5,MATCH(N$1,Cal!$G$6:$G$21,0),MATCH(N$1,Cal!$H$6:$H$41,0)))*Cal!$C258</f>
        <v>0</v>
      </c>
      <c r="O258" s="31">
        <f>INDEX('INPUT AVG'!$B:$AK,Cal!$E258,IF(Cal!$P$3=22.5,MATCH(O$1,Cal!$G$6:$G$21,0),MATCH(O$1,Cal!$H$6:$H$41,0)))*Cal!$C258</f>
        <v>0</v>
      </c>
      <c r="P258" s="31">
        <f>INDEX('INPUT AVG'!$B:$AK,Cal!$E258,IF(Cal!$P$3=22.5,MATCH(P$1,Cal!$G$6:$G$21,0),MATCH(P$1,Cal!$H$6:$H$41,0)))*Cal!$C258</f>
        <v>0</v>
      </c>
      <c r="Q258" s="31">
        <f>INDEX('INPUT AVG'!$B:$AK,Cal!$E258,IF(Cal!$P$3=22.5,MATCH(Q$1,Cal!$G$6:$G$21,0),MATCH(Q$1,Cal!$H$6:$H$41,0)))*Cal!$C258</f>
        <v>0</v>
      </c>
      <c r="R258" s="31">
        <f>INDEX('INPUT AVG'!$B:$AK,Cal!$E258,IF(Cal!$P$3=22.5,MATCH(R$1,Cal!$G$6:$G$21,0),MATCH(R$1,Cal!$H$6:$H$41,0)))*Cal!$C258</f>
        <v>0</v>
      </c>
      <c r="S258" s="31">
        <f>INDEX('INPUT AVG'!$B:$AK,Cal!$E258,IF(Cal!$P$3=22.5,MATCH(S$1,Cal!$G$6:$G$21,0),MATCH(S$1,Cal!$H$6:$H$41,0)))*Cal!$C258</f>
        <v>0</v>
      </c>
      <c r="T258" s="31">
        <f>INDEX('INPUT AVG'!$B:$AK,Cal!$E258,IF(Cal!$P$3=22.5,MATCH(T$1,Cal!$G$6:$G$21,0),MATCH(T$1,Cal!$H$6:$H$41,0)))*Cal!$C258</f>
        <v>0</v>
      </c>
      <c r="U258" s="31">
        <f>INDEX('INPUT AVG'!$B:$AK,Cal!$E258,IF(Cal!$P$3=22.5,MATCH(U$1,Cal!$G$6:$G$21,0),MATCH(U$1,Cal!$H$6:$H$41,0)))*Cal!$C258</f>
        <v>0</v>
      </c>
      <c r="V258" s="31">
        <f>INDEX('INPUT AVG'!$B:$AK,Cal!$E258,IF(Cal!$P$3=22.5,MATCH(V$1,Cal!$G$6:$G$21,0),MATCH(V$1,Cal!$H$6:$H$41,0)))*Cal!$C258</f>
        <v>0</v>
      </c>
      <c r="W258" s="31">
        <f>INDEX('INPUT AVG'!$B:$AK,Cal!$E258,IF(Cal!$P$3=22.5,MATCH(W$1,Cal!$G$6:$G$21,0),MATCH(W$1,Cal!$H$6:$H$41,0)))*Cal!$C258</f>
        <v>0</v>
      </c>
      <c r="X258" s="31">
        <f>INDEX('INPUT AVG'!$B:$AK,Cal!$E258,IF(Cal!$P$3=22.5,MATCH(X$1,Cal!$G$6:$G$21,0),MATCH(X$1,Cal!$H$6:$H$41,0)))*Cal!$C258</f>
        <v>0</v>
      </c>
      <c r="Y258" s="31">
        <f>INDEX('INPUT AVG'!$B:$AK,Cal!$E258,IF(Cal!$P$3=22.5,MATCH(Y$1,Cal!$G$6:$G$21,0),MATCH(Y$1,Cal!$H$6:$H$41,0)))*Cal!$C258</f>
        <v>0</v>
      </c>
      <c r="Z258" s="31">
        <f>INDEX('INPUT AVG'!$B:$AK,Cal!$E258,IF(Cal!$P$3=22.5,MATCH(Z$1,Cal!$G$6:$G$21,0),MATCH(Z$1,Cal!$H$6:$H$41,0)))*Cal!$C258</f>
        <v>0</v>
      </c>
      <c r="AA258" s="31">
        <f>INDEX('INPUT AVG'!$B:$AK,Cal!$E258,IF(Cal!$P$3=22.5,MATCH(AA$1,Cal!$G$6:$G$21,0),MATCH(AA$1,Cal!$H$6:$H$41,0)))*Cal!$C258</f>
        <v>0</v>
      </c>
      <c r="AB258" s="31">
        <f>INDEX('INPUT AVG'!$B:$AK,Cal!$E258,IF(Cal!$P$3=22.5,MATCH(AB$1,Cal!$G$6:$G$21,0),MATCH(AB$1,Cal!$H$6:$H$41,0)))*Cal!$C258</f>
        <v>0</v>
      </c>
      <c r="AC258" s="31">
        <f>INDEX('INPUT AVG'!$B:$AK,Cal!$E258,IF(Cal!$P$3=22.5,MATCH(AC$1,Cal!$G$6:$G$21,0),MATCH(AC$1,Cal!$H$6:$H$41,0)))*Cal!$C258</f>
        <v>0</v>
      </c>
      <c r="AD258" s="31">
        <f>INDEX('INPUT AVG'!$B:$AK,Cal!$E258,IF(Cal!$P$3=22.5,MATCH(AD$1,Cal!$G$6:$G$21,0),MATCH(AD$1,Cal!$H$6:$H$41,0)))*Cal!$C258</f>
        <v>0</v>
      </c>
      <c r="AE258" s="31">
        <f>INDEX('INPUT AVG'!$B:$AK,Cal!$E258,IF(Cal!$P$3=22.5,MATCH(AE$1,Cal!$G$6:$G$21,0),MATCH(AE$1,Cal!$H$6:$H$41,0)))*Cal!$C258</f>
        <v>0</v>
      </c>
      <c r="AF258" s="31">
        <f>INDEX('INPUT AVG'!$B:$AK,Cal!$E258,IF(Cal!$P$3=22.5,MATCH(AF$1,Cal!$G$6:$G$21,0),MATCH(AF$1,Cal!$H$6:$H$41,0)))*Cal!$C258</f>
        <v>0</v>
      </c>
      <c r="AG258" s="31">
        <f>INDEX('INPUT AVG'!$B:$AK,Cal!$E258,IF(Cal!$P$3=22.5,MATCH(AG$1,Cal!$G$6:$G$21,0),MATCH(AG$1,Cal!$H$6:$H$41,0)))*Cal!$C258</f>
        <v>0</v>
      </c>
      <c r="AH258" s="31">
        <f>INDEX('INPUT AVG'!$B:$AK,Cal!$E258,IF(Cal!$P$3=22.5,MATCH(AH$1,Cal!$G$6:$G$21,0),MATCH(AH$1,Cal!$H$6:$H$41,0)))*Cal!$C258</f>
        <v>0</v>
      </c>
      <c r="AI258" s="31">
        <f>INDEX('INPUT AVG'!$B:$AK,Cal!$E258,IF(Cal!$P$3=22.5,MATCH(AI$1,Cal!$G$6:$G$21,0),MATCH(AI$1,Cal!$H$6:$H$41,0)))*Cal!$C258</f>
        <v>0</v>
      </c>
      <c r="AJ258" s="31">
        <f>INDEX('INPUT AVG'!$B:$AK,Cal!$E258,IF(Cal!$P$3=22.5,MATCH(AJ$1,Cal!$G$6:$G$21,0),MATCH(AJ$1,Cal!$H$6:$H$41,0)))*Cal!$C258</f>
        <v>0</v>
      </c>
      <c r="AK258" s="31">
        <f>INDEX('INPUT AVG'!$B:$AK,Cal!$E258,IF(Cal!$P$3=22.5,MATCH(AK$1,Cal!$G$6:$G$21,0),MATCH(AK$1,Cal!$H$6:$H$41,0)))*Cal!$C258</f>
        <v>0</v>
      </c>
      <c r="AL258" s="31">
        <f>INDEX('INPUT AVG'!$B:$AK,Cal!$E258,IF(Cal!$P$3=22.5,MATCH(AL$1,Cal!$G$6:$G$21,0),MATCH(AL$1,Cal!$H$6:$H$41,0)))*Cal!$C258</f>
        <v>0</v>
      </c>
    </row>
    <row r="259" spans="1:38" x14ac:dyDescent="0.4">
      <c r="A259" s="7">
        <f>Cal!A259</f>
        <v>258</v>
      </c>
      <c r="B259" s="31">
        <f>INDEX('INPUT AVG'!$B:$AK,Cal!$E259,IF(Cal!$P$3=22.5,MATCH(B$1,Cal!$G$6:$G$21,0),MATCH(B$1,Cal!$H$6:$H$41,0)))*Cal!$C259</f>
        <v>0</v>
      </c>
      <c r="C259" s="31">
        <f>INDEX('INPUT AVG'!$B:$AK,Cal!$E259,IF(Cal!$P$3=22.5,MATCH(C$1,Cal!$G$6:$G$21,0),MATCH(C$1,Cal!$H$6:$H$41,0)))*Cal!$C259</f>
        <v>0</v>
      </c>
      <c r="D259" s="31">
        <f>INDEX('INPUT AVG'!$B:$AK,Cal!$E259,IF(Cal!$P$3=22.5,MATCH(D$1,Cal!$G$6:$G$21,0),MATCH(D$1,Cal!$H$6:$H$41,0)))*Cal!$C259</f>
        <v>0</v>
      </c>
      <c r="E259" s="31">
        <f>INDEX('INPUT AVG'!$B:$AK,Cal!$E259,IF(Cal!$P$3=22.5,MATCH(E$1,Cal!$G$6:$G$21,0),MATCH(E$1,Cal!$H$6:$H$41,0)))*Cal!$C259</f>
        <v>0</v>
      </c>
      <c r="F259" s="31">
        <f>INDEX('INPUT AVG'!$B:$AK,Cal!$E259,IF(Cal!$P$3=22.5,MATCH(F$1,Cal!$G$6:$G$21,0),MATCH(F$1,Cal!$H$6:$H$41,0)))*Cal!$C259</f>
        <v>0</v>
      </c>
      <c r="G259" s="31">
        <f>INDEX('INPUT AVG'!$B:$AK,Cal!$E259,IF(Cal!$P$3=22.5,MATCH(G$1,Cal!$G$6:$G$21,0),MATCH(G$1,Cal!$H$6:$H$41,0)))*Cal!$C259</f>
        <v>0</v>
      </c>
      <c r="H259" s="31">
        <f>INDEX('INPUT AVG'!$B:$AK,Cal!$E259,IF(Cal!$P$3=22.5,MATCH(H$1,Cal!$G$6:$G$21,0),MATCH(H$1,Cal!$H$6:$H$41,0)))*Cal!$C259</f>
        <v>0</v>
      </c>
      <c r="I259" s="31">
        <f>INDEX('INPUT AVG'!$B:$AK,Cal!$E259,IF(Cal!$P$3=22.5,MATCH(I$1,Cal!$G$6:$G$21,0),MATCH(I$1,Cal!$H$6:$H$41,0)))*Cal!$C259</f>
        <v>0</v>
      </c>
      <c r="J259" s="31">
        <f>INDEX('INPUT AVG'!$B:$AK,Cal!$E259,IF(Cal!$P$3=22.5,MATCH(J$1,Cal!$G$6:$G$21,0),MATCH(J$1,Cal!$H$6:$H$41,0)))*Cal!$C259</f>
        <v>0</v>
      </c>
      <c r="K259" s="31">
        <f>INDEX('INPUT AVG'!$B:$AK,Cal!$E259,IF(Cal!$P$3=22.5,MATCH(K$1,Cal!$G$6:$G$21,0),MATCH(K$1,Cal!$H$6:$H$41,0)))*Cal!$C259</f>
        <v>0</v>
      </c>
      <c r="L259" s="31">
        <f>INDEX('INPUT AVG'!$B:$AK,Cal!$E259,IF(Cal!$P$3=22.5,MATCH(L$1,Cal!$G$6:$G$21,0),MATCH(L$1,Cal!$H$6:$H$41,0)))*Cal!$C259</f>
        <v>0</v>
      </c>
      <c r="M259" s="31">
        <f>INDEX('INPUT AVG'!$B:$AK,Cal!$E259,IF(Cal!$P$3=22.5,MATCH(M$1,Cal!$G$6:$G$21,0),MATCH(M$1,Cal!$H$6:$H$41,0)))*Cal!$C259</f>
        <v>0</v>
      </c>
      <c r="N259" s="31">
        <f>INDEX('INPUT AVG'!$B:$AK,Cal!$E259,IF(Cal!$P$3=22.5,MATCH(N$1,Cal!$G$6:$G$21,0),MATCH(N$1,Cal!$H$6:$H$41,0)))*Cal!$C259</f>
        <v>0</v>
      </c>
      <c r="O259" s="31">
        <f>INDEX('INPUT AVG'!$B:$AK,Cal!$E259,IF(Cal!$P$3=22.5,MATCH(O$1,Cal!$G$6:$G$21,0),MATCH(O$1,Cal!$H$6:$H$41,0)))*Cal!$C259</f>
        <v>0</v>
      </c>
      <c r="P259" s="31">
        <f>INDEX('INPUT AVG'!$B:$AK,Cal!$E259,IF(Cal!$P$3=22.5,MATCH(P$1,Cal!$G$6:$G$21,0),MATCH(P$1,Cal!$H$6:$H$41,0)))*Cal!$C259</f>
        <v>0</v>
      </c>
      <c r="Q259" s="31">
        <f>INDEX('INPUT AVG'!$B:$AK,Cal!$E259,IF(Cal!$P$3=22.5,MATCH(Q$1,Cal!$G$6:$G$21,0),MATCH(Q$1,Cal!$H$6:$H$41,0)))*Cal!$C259</f>
        <v>0</v>
      </c>
      <c r="R259" s="31">
        <f>INDEX('INPUT AVG'!$B:$AK,Cal!$E259,IF(Cal!$P$3=22.5,MATCH(R$1,Cal!$G$6:$G$21,0),MATCH(R$1,Cal!$H$6:$H$41,0)))*Cal!$C259</f>
        <v>0</v>
      </c>
      <c r="S259" s="31">
        <f>INDEX('INPUT AVG'!$B:$AK,Cal!$E259,IF(Cal!$P$3=22.5,MATCH(S$1,Cal!$G$6:$G$21,0),MATCH(S$1,Cal!$H$6:$H$41,0)))*Cal!$C259</f>
        <v>0</v>
      </c>
      <c r="T259" s="31">
        <f>INDEX('INPUT AVG'!$B:$AK,Cal!$E259,IF(Cal!$P$3=22.5,MATCH(T$1,Cal!$G$6:$G$21,0),MATCH(T$1,Cal!$H$6:$H$41,0)))*Cal!$C259</f>
        <v>0</v>
      </c>
      <c r="U259" s="31">
        <f>INDEX('INPUT AVG'!$B:$AK,Cal!$E259,IF(Cal!$P$3=22.5,MATCH(U$1,Cal!$G$6:$G$21,0),MATCH(U$1,Cal!$H$6:$H$41,0)))*Cal!$C259</f>
        <v>0</v>
      </c>
      <c r="V259" s="31">
        <f>INDEX('INPUT AVG'!$B:$AK,Cal!$E259,IF(Cal!$P$3=22.5,MATCH(V$1,Cal!$G$6:$G$21,0),MATCH(V$1,Cal!$H$6:$H$41,0)))*Cal!$C259</f>
        <v>0</v>
      </c>
      <c r="W259" s="31">
        <f>INDEX('INPUT AVG'!$B:$AK,Cal!$E259,IF(Cal!$P$3=22.5,MATCH(W$1,Cal!$G$6:$G$21,0),MATCH(W$1,Cal!$H$6:$H$41,0)))*Cal!$C259</f>
        <v>0</v>
      </c>
      <c r="X259" s="31">
        <f>INDEX('INPUT AVG'!$B:$AK,Cal!$E259,IF(Cal!$P$3=22.5,MATCH(X$1,Cal!$G$6:$G$21,0),MATCH(X$1,Cal!$H$6:$H$41,0)))*Cal!$C259</f>
        <v>0</v>
      </c>
      <c r="Y259" s="31">
        <f>INDEX('INPUT AVG'!$B:$AK,Cal!$E259,IF(Cal!$P$3=22.5,MATCH(Y$1,Cal!$G$6:$G$21,0),MATCH(Y$1,Cal!$H$6:$H$41,0)))*Cal!$C259</f>
        <v>0</v>
      </c>
      <c r="Z259" s="31">
        <f>INDEX('INPUT AVG'!$B:$AK,Cal!$E259,IF(Cal!$P$3=22.5,MATCH(Z$1,Cal!$G$6:$G$21,0),MATCH(Z$1,Cal!$H$6:$H$41,0)))*Cal!$C259</f>
        <v>0</v>
      </c>
      <c r="AA259" s="31">
        <f>INDEX('INPUT AVG'!$B:$AK,Cal!$E259,IF(Cal!$P$3=22.5,MATCH(AA$1,Cal!$G$6:$G$21,0),MATCH(AA$1,Cal!$H$6:$H$41,0)))*Cal!$C259</f>
        <v>0</v>
      </c>
      <c r="AB259" s="31">
        <f>INDEX('INPUT AVG'!$B:$AK,Cal!$E259,IF(Cal!$P$3=22.5,MATCH(AB$1,Cal!$G$6:$G$21,0),MATCH(AB$1,Cal!$H$6:$H$41,0)))*Cal!$C259</f>
        <v>0</v>
      </c>
      <c r="AC259" s="31">
        <f>INDEX('INPUT AVG'!$B:$AK,Cal!$E259,IF(Cal!$P$3=22.5,MATCH(AC$1,Cal!$G$6:$G$21,0),MATCH(AC$1,Cal!$H$6:$H$41,0)))*Cal!$C259</f>
        <v>0</v>
      </c>
      <c r="AD259" s="31">
        <f>INDEX('INPUT AVG'!$B:$AK,Cal!$E259,IF(Cal!$P$3=22.5,MATCH(AD$1,Cal!$G$6:$G$21,0),MATCH(AD$1,Cal!$H$6:$H$41,0)))*Cal!$C259</f>
        <v>0</v>
      </c>
      <c r="AE259" s="31">
        <f>INDEX('INPUT AVG'!$B:$AK,Cal!$E259,IF(Cal!$P$3=22.5,MATCH(AE$1,Cal!$G$6:$G$21,0),MATCH(AE$1,Cal!$H$6:$H$41,0)))*Cal!$C259</f>
        <v>0</v>
      </c>
      <c r="AF259" s="31">
        <f>INDEX('INPUT AVG'!$B:$AK,Cal!$E259,IF(Cal!$P$3=22.5,MATCH(AF$1,Cal!$G$6:$G$21,0),MATCH(AF$1,Cal!$H$6:$H$41,0)))*Cal!$C259</f>
        <v>0</v>
      </c>
      <c r="AG259" s="31">
        <f>INDEX('INPUT AVG'!$B:$AK,Cal!$E259,IF(Cal!$P$3=22.5,MATCH(AG$1,Cal!$G$6:$G$21,0),MATCH(AG$1,Cal!$H$6:$H$41,0)))*Cal!$C259</f>
        <v>0</v>
      </c>
      <c r="AH259" s="31">
        <f>INDEX('INPUT AVG'!$B:$AK,Cal!$E259,IF(Cal!$P$3=22.5,MATCH(AH$1,Cal!$G$6:$G$21,0),MATCH(AH$1,Cal!$H$6:$H$41,0)))*Cal!$C259</f>
        <v>0</v>
      </c>
      <c r="AI259" s="31">
        <f>INDEX('INPUT AVG'!$B:$AK,Cal!$E259,IF(Cal!$P$3=22.5,MATCH(AI$1,Cal!$G$6:$G$21,0),MATCH(AI$1,Cal!$H$6:$H$41,0)))*Cal!$C259</f>
        <v>0</v>
      </c>
      <c r="AJ259" s="31">
        <f>INDEX('INPUT AVG'!$B:$AK,Cal!$E259,IF(Cal!$P$3=22.5,MATCH(AJ$1,Cal!$G$6:$G$21,0),MATCH(AJ$1,Cal!$H$6:$H$41,0)))*Cal!$C259</f>
        <v>0</v>
      </c>
      <c r="AK259" s="31">
        <f>INDEX('INPUT AVG'!$B:$AK,Cal!$E259,IF(Cal!$P$3=22.5,MATCH(AK$1,Cal!$G$6:$G$21,0),MATCH(AK$1,Cal!$H$6:$H$41,0)))*Cal!$C259</f>
        <v>0</v>
      </c>
      <c r="AL259" s="31">
        <f>INDEX('INPUT AVG'!$B:$AK,Cal!$E259,IF(Cal!$P$3=22.5,MATCH(AL$1,Cal!$G$6:$G$21,0),MATCH(AL$1,Cal!$H$6:$H$41,0)))*Cal!$C259</f>
        <v>0</v>
      </c>
    </row>
    <row r="260" spans="1:38" x14ac:dyDescent="0.4">
      <c r="A260" s="7">
        <f>Cal!A260</f>
        <v>259</v>
      </c>
      <c r="B260" s="31">
        <f>INDEX('INPUT AVG'!$B:$AK,Cal!$E260,IF(Cal!$P$3=22.5,MATCH(B$1,Cal!$G$6:$G$21,0),MATCH(B$1,Cal!$H$6:$H$41,0)))*Cal!$C260</f>
        <v>0</v>
      </c>
      <c r="C260" s="31">
        <f>INDEX('INPUT AVG'!$B:$AK,Cal!$E260,IF(Cal!$P$3=22.5,MATCH(C$1,Cal!$G$6:$G$21,0),MATCH(C$1,Cal!$H$6:$H$41,0)))*Cal!$C260</f>
        <v>0</v>
      </c>
      <c r="D260" s="31">
        <f>INDEX('INPUT AVG'!$B:$AK,Cal!$E260,IF(Cal!$P$3=22.5,MATCH(D$1,Cal!$G$6:$G$21,0),MATCH(D$1,Cal!$H$6:$H$41,0)))*Cal!$C260</f>
        <v>0</v>
      </c>
      <c r="E260" s="31">
        <f>INDEX('INPUT AVG'!$B:$AK,Cal!$E260,IF(Cal!$P$3=22.5,MATCH(E$1,Cal!$G$6:$G$21,0),MATCH(E$1,Cal!$H$6:$H$41,0)))*Cal!$C260</f>
        <v>0</v>
      </c>
      <c r="F260" s="31">
        <f>INDEX('INPUT AVG'!$B:$AK,Cal!$E260,IF(Cal!$P$3=22.5,MATCH(F$1,Cal!$G$6:$G$21,0),MATCH(F$1,Cal!$H$6:$H$41,0)))*Cal!$C260</f>
        <v>0</v>
      </c>
      <c r="G260" s="31">
        <f>INDEX('INPUT AVG'!$B:$AK,Cal!$E260,IF(Cal!$P$3=22.5,MATCH(G$1,Cal!$G$6:$G$21,0),MATCH(G$1,Cal!$H$6:$H$41,0)))*Cal!$C260</f>
        <v>0</v>
      </c>
      <c r="H260" s="31">
        <f>INDEX('INPUT AVG'!$B:$AK,Cal!$E260,IF(Cal!$P$3=22.5,MATCH(H$1,Cal!$G$6:$G$21,0),MATCH(H$1,Cal!$H$6:$H$41,0)))*Cal!$C260</f>
        <v>0</v>
      </c>
      <c r="I260" s="31">
        <f>INDEX('INPUT AVG'!$B:$AK,Cal!$E260,IF(Cal!$P$3=22.5,MATCH(I$1,Cal!$G$6:$G$21,0),MATCH(I$1,Cal!$H$6:$H$41,0)))*Cal!$C260</f>
        <v>0</v>
      </c>
      <c r="J260" s="31">
        <f>INDEX('INPUT AVG'!$B:$AK,Cal!$E260,IF(Cal!$P$3=22.5,MATCH(J$1,Cal!$G$6:$G$21,0),MATCH(J$1,Cal!$H$6:$H$41,0)))*Cal!$C260</f>
        <v>0</v>
      </c>
      <c r="K260" s="31">
        <f>INDEX('INPUT AVG'!$B:$AK,Cal!$E260,IF(Cal!$P$3=22.5,MATCH(K$1,Cal!$G$6:$G$21,0),MATCH(K$1,Cal!$H$6:$H$41,0)))*Cal!$C260</f>
        <v>0</v>
      </c>
      <c r="L260" s="31">
        <f>INDEX('INPUT AVG'!$B:$AK,Cal!$E260,IF(Cal!$P$3=22.5,MATCH(L$1,Cal!$G$6:$G$21,0),MATCH(L$1,Cal!$H$6:$H$41,0)))*Cal!$C260</f>
        <v>0</v>
      </c>
      <c r="M260" s="31">
        <f>INDEX('INPUT AVG'!$B:$AK,Cal!$E260,IF(Cal!$P$3=22.5,MATCH(M$1,Cal!$G$6:$G$21,0),MATCH(M$1,Cal!$H$6:$H$41,0)))*Cal!$C260</f>
        <v>0</v>
      </c>
      <c r="N260" s="31">
        <f>INDEX('INPUT AVG'!$B:$AK,Cal!$E260,IF(Cal!$P$3=22.5,MATCH(N$1,Cal!$G$6:$G$21,0),MATCH(N$1,Cal!$H$6:$H$41,0)))*Cal!$C260</f>
        <v>0</v>
      </c>
      <c r="O260" s="31">
        <f>INDEX('INPUT AVG'!$B:$AK,Cal!$E260,IF(Cal!$P$3=22.5,MATCH(O$1,Cal!$G$6:$G$21,0),MATCH(O$1,Cal!$H$6:$H$41,0)))*Cal!$C260</f>
        <v>0</v>
      </c>
      <c r="P260" s="31">
        <f>INDEX('INPUT AVG'!$B:$AK,Cal!$E260,IF(Cal!$P$3=22.5,MATCH(P$1,Cal!$G$6:$G$21,0),MATCH(P$1,Cal!$H$6:$H$41,0)))*Cal!$C260</f>
        <v>0</v>
      </c>
      <c r="Q260" s="31">
        <f>INDEX('INPUT AVG'!$B:$AK,Cal!$E260,IF(Cal!$P$3=22.5,MATCH(Q$1,Cal!$G$6:$G$21,0),MATCH(Q$1,Cal!$H$6:$H$41,0)))*Cal!$C260</f>
        <v>0</v>
      </c>
      <c r="R260" s="31">
        <f>INDEX('INPUT AVG'!$B:$AK,Cal!$E260,IF(Cal!$P$3=22.5,MATCH(R$1,Cal!$G$6:$G$21,0),MATCH(R$1,Cal!$H$6:$H$41,0)))*Cal!$C260</f>
        <v>0</v>
      </c>
      <c r="S260" s="31">
        <f>INDEX('INPUT AVG'!$B:$AK,Cal!$E260,IF(Cal!$P$3=22.5,MATCH(S$1,Cal!$G$6:$G$21,0),MATCH(S$1,Cal!$H$6:$H$41,0)))*Cal!$C260</f>
        <v>0</v>
      </c>
      <c r="T260" s="31">
        <f>INDEX('INPUT AVG'!$B:$AK,Cal!$E260,IF(Cal!$P$3=22.5,MATCH(T$1,Cal!$G$6:$G$21,0),MATCH(T$1,Cal!$H$6:$H$41,0)))*Cal!$C260</f>
        <v>0</v>
      </c>
      <c r="U260" s="31">
        <f>INDEX('INPUT AVG'!$B:$AK,Cal!$E260,IF(Cal!$P$3=22.5,MATCH(U$1,Cal!$G$6:$G$21,0),MATCH(U$1,Cal!$H$6:$H$41,0)))*Cal!$C260</f>
        <v>0</v>
      </c>
      <c r="V260" s="31">
        <f>INDEX('INPUT AVG'!$B:$AK,Cal!$E260,IF(Cal!$P$3=22.5,MATCH(V$1,Cal!$G$6:$G$21,0),MATCH(V$1,Cal!$H$6:$H$41,0)))*Cal!$C260</f>
        <v>0</v>
      </c>
      <c r="W260" s="31">
        <f>INDEX('INPUT AVG'!$B:$AK,Cal!$E260,IF(Cal!$P$3=22.5,MATCH(W$1,Cal!$G$6:$G$21,0),MATCH(W$1,Cal!$H$6:$H$41,0)))*Cal!$C260</f>
        <v>0</v>
      </c>
      <c r="X260" s="31">
        <f>INDEX('INPUT AVG'!$B:$AK,Cal!$E260,IF(Cal!$P$3=22.5,MATCH(X$1,Cal!$G$6:$G$21,0),MATCH(X$1,Cal!$H$6:$H$41,0)))*Cal!$C260</f>
        <v>0</v>
      </c>
      <c r="Y260" s="31">
        <f>INDEX('INPUT AVG'!$B:$AK,Cal!$E260,IF(Cal!$P$3=22.5,MATCH(Y$1,Cal!$G$6:$G$21,0),MATCH(Y$1,Cal!$H$6:$H$41,0)))*Cal!$C260</f>
        <v>0</v>
      </c>
      <c r="Z260" s="31">
        <f>INDEX('INPUT AVG'!$B:$AK,Cal!$E260,IF(Cal!$P$3=22.5,MATCH(Z$1,Cal!$G$6:$G$21,0),MATCH(Z$1,Cal!$H$6:$H$41,0)))*Cal!$C260</f>
        <v>0</v>
      </c>
      <c r="AA260" s="31">
        <f>INDEX('INPUT AVG'!$B:$AK,Cal!$E260,IF(Cal!$P$3=22.5,MATCH(AA$1,Cal!$G$6:$G$21,0),MATCH(AA$1,Cal!$H$6:$H$41,0)))*Cal!$C260</f>
        <v>0</v>
      </c>
      <c r="AB260" s="31">
        <f>INDEX('INPUT AVG'!$B:$AK,Cal!$E260,IF(Cal!$P$3=22.5,MATCH(AB$1,Cal!$G$6:$G$21,0),MATCH(AB$1,Cal!$H$6:$H$41,0)))*Cal!$C260</f>
        <v>0</v>
      </c>
      <c r="AC260" s="31">
        <f>INDEX('INPUT AVG'!$B:$AK,Cal!$E260,IF(Cal!$P$3=22.5,MATCH(AC$1,Cal!$G$6:$G$21,0),MATCH(AC$1,Cal!$H$6:$H$41,0)))*Cal!$C260</f>
        <v>0</v>
      </c>
      <c r="AD260" s="31">
        <f>INDEX('INPUT AVG'!$B:$AK,Cal!$E260,IF(Cal!$P$3=22.5,MATCH(AD$1,Cal!$G$6:$G$21,0),MATCH(AD$1,Cal!$H$6:$H$41,0)))*Cal!$C260</f>
        <v>0</v>
      </c>
      <c r="AE260" s="31">
        <f>INDEX('INPUT AVG'!$B:$AK,Cal!$E260,IF(Cal!$P$3=22.5,MATCH(AE$1,Cal!$G$6:$G$21,0),MATCH(AE$1,Cal!$H$6:$H$41,0)))*Cal!$C260</f>
        <v>0</v>
      </c>
      <c r="AF260" s="31">
        <f>INDEX('INPUT AVG'!$B:$AK,Cal!$E260,IF(Cal!$P$3=22.5,MATCH(AF$1,Cal!$G$6:$G$21,0),MATCH(AF$1,Cal!$H$6:$H$41,0)))*Cal!$C260</f>
        <v>0</v>
      </c>
      <c r="AG260" s="31">
        <f>INDEX('INPUT AVG'!$B:$AK,Cal!$E260,IF(Cal!$P$3=22.5,MATCH(AG$1,Cal!$G$6:$G$21,0),MATCH(AG$1,Cal!$H$6:$H$41,0)))*Cal!$C260</f>
        <v>0</v>
      </c>
      <c r="AH260" s="31">
        <f>INDEX('INPUT AVG'!$B:$AK,Cal!$E260,IF(Cal!$P$3=22.5,MATCH(AH$1,Cal!$G$6:$G$21,0),MATCH(AH$1,Cal!$H$6:$H$41,0)))*Cal!$C260</f>
        <v>0</v>
      </c>
      <c r="AI260" s="31">
        <f>INDEX('INPUT AVG'!$B:$AK,Cal!$E260,IF(Cal!$P$3=22.5,MATCH(AI$1,Cal!$G$6:$G$21,0),MATCH(AI$1,Cal!$H$6:$H$41,0)))*Cal!$C260</f>
        <v>0</v>
      </c>
      <c r="AJ260" s="31">
        <f>INDEX('INPUT AVG'!$B:$AK,Cal!$E260,IF(Cal!$P$3=22.5,MATCH(AJ$1,Cal!$G$6:$G$21,0),MATCH(AJ$1,Cal!$H$6:$H$41,0)))*Cal!$C260</f>
        <v>0</v>
      </c>
      <c r="AK260" s="31">
        <f>INDEX('INPUT AVG'!$B:$AK,Cal!$E260,IF(Cal!$P$3=22.5,MATCH(AK$1,Cal!$G$6:$G$21,0),MATCH(AK$1,Cal!$H$6:$H$41,0)))*Cal!$C260</f>
        <v>0</v>
      </c>
      <c r="AL260" s="31">
        <f>INDEX('INPUT AVG'!$B:$AK,Cal!$E260,IF(Cal!$P$3=22.5,MATCH(AL$1,Cal!$G$6:$G$21,0),MATCH(AL$1,Cal!$H$6:$H$41,0)))*Cal!$C260</f>
        <v>0</v>
      </c>
    </row>
    <row r="261" spans="1:38" x14ac:dyDescent="0.4">
      <c r="A261" s="7">
        <f>Cal!A261</f>
        <v>260</v>
      </c>
      <c r="B261" s="31">
        <f>INDEX('INPUT AVG'!$B:$AK,Cal!$E261,IF(Cal!$P$3=22.5,MATCH(B$1,Cal!$G$6:$G$21,0),MATCH(B$1,Cal!$H$6:$H$41,0)))*Cal!$C261</f>
        <v>0</v>
      </c>
      <c r="C261" s="31">
        <f>INDEX('INPUT AVG'!$B:$AK,Cal!$E261,IF(Cal!$P$3=22.5,MATCH(C$1,Cal!$G$6:$G$21,0),MATCH(C$1,Cal!$H$6:$H$41,0)))*Cal!$C261</f>
        <v>0</v>
      </c>
      <c r="D261" s="31">
        <f>INDEX('INPUT AVG'!$B:$AK,Cal!$E261,IF(Cal!$P$3=22.5,MATCH(D$1,Cal!$G$6:$G$21,0),MATCH(D$1,Cal!$H$6:$H$41,0)))*Cal!$C261</f>
        <v>0</v>
      </c>
      <c r="E261" s="31">
        <f>INDEX('INPUT AVG'!$B:$AK,Cal!$E261,IF(Cal!$P$3=22.5,MATCH(E$1,Cal!$G$6:$G$21,0),MATCH(E$1,Cal!$H$6:$H$41,0)))*Cal!$C261</f>
        <v>0</v>
      </c>
      <c r="F261" s="31">
        <f>INDEX('INPUT AVG'!$B:$AK,Cal!$E261,IF(Cal!$P$3=22.5,MATCH(F$1,Cal!$G$6:$G$21,0),MATCH(F$1,Cal!$H$6:$H$41,0)))*Cal!$C261</f>
        <v>0</v>
      </c>
      <c r="G261" s="31">
        <f>INDEX('INPUT AVG'!$B:$AK,Cal!$E261,IF(Cal!$P$3=22.5,MATCH(G$1,Cal!$G$6:$G$21,0),MATCH(G$1,Cal!$H$6:$H$41,0)))*Cal!$C261</f>
        <v>0</v>
      </c>
      <c r="H261" s="31">
        <f>INDEX('INPUT AVG'!$B:$AK,Cal!$E261,IF(Cal!$P$3=22.5,MATCH(H$1,Cal!$G$6:$G$21,0),MATCH(H$1,Cal!$H$6:$H$41,0)))*Cal!$C261</f>
        <v>0</v>
      </c>
      <c r="I261" s="31">
        <f>INDEX('INPUT AVG'!$B:$AK,Cal!$E261,IF(Cal!$P$3=22.5,MATCH(I$1,Cal!$G$6:$G$21,0),MATCH(I$1,Cal!$H$6:$H$41,0)))*Cal!$C261</f>
        <v>0</v>
      </c>
      <c r="J261" s="31">
        <f>INDEX('INPUT AVG'!$B:$AK,Cal!$E261,IF(Cal!$P$3=22.5,MATCH(J$1,Cal!$G$6:$G$21,0),MATCH(J$1,Cal!$H$6:$H$41,0)))*Cal!$C261</f>
        <v>0</v>
      </c>
      <c r="K261" s="31">
        <f>INDEX('INPUT AVG'!$B:$AK,Cal!$E261,IF(Cal!$P$3=22.5,MATCH(K$1,Cal!$G$6:$G$21,0),MATCH(K$1,Cal!$H$6:$H$41,0)))*Cal!$C261</f>
        <v>0</v>
      </c>
      <c r="L261" s="31">
        <f>INDEX('INPUT AVG'!$B:$AK,Cal!$E261,IF(Cal!$P$3=22.5,MATCH(L$1,Cal!$G$6:$G$21,0),MATCH(L$1,Cal!$H$6:$H$41,0)))*Cal!$C261</f>
        <v>0</v>
      </c>
      <c r="M261" s="31">
        <f>INDEX('INPUT AVG'!$B:$AK,Cal!$E261,IF(Cal!$P$3=22.5,MATCH(M$1,Cal!$G$6:$G$21,0),MATCH(M$1,Cal!$H$6:$H$41,0)))*Cal!$C261</f>
        <v>0</v>
      </c>
      <c r="N261" s="31">
        <f>INDEX('INPUT AVG'!$B:$AK,Cal!$E261,IF(Cal!$P$3=22.5,MATCH(N$1,Cal!$G$6:$G$21,0),MATCH(N$1,Cal!$H$6:$H$41,0)))*Cal!$C261</f>
        <v>0</v>
      </c>
      <c r="O261" s="31">
        <f>INDEX('INPUT AVG'!$B:$AK,Cal!$E261,IF(Cal!$P$3=22.5,MATCH(O$1,Cal!$G$6:$G$21,0),MATCH(O$1,Cal!$H$6:$H$41,0)))*Cal!$C261</f>
        <v>0</v>
      </c>
      <c r="P261" s="31">
        <f>INDEX('INPUT AVG'!$B:$AK,Cal!$E261,IF(Cal!$P$3=22.5,MATCH(P$1,Cal!$G$6:$G$21,0),MATCH(P$1,Cal!$H$6:$H$41,0)))*Cal!$C261</f>
        <v>0</v>
      </c>
      <c r="Q261" s="31">
        <f>INDEX('INPUT AVG'!$B:$AK,Cal!$E261,IF(Cal!$P$3=22.5,MATCH(Q$1,Cal!$G$6:$G$21,0),MATCH(Q$1,Cal!$H$6:$H$41,0)))*Cal!$C261</f>
        <v>0</v>
      </c>
      <c r="R261" s="31">
        <f>INDEX('INPUT AVG'!$B:$AK,Cal!$E261,IF(Cal!$P$3=22.5,MATCH(R$1,Cal!$G$6:$G$21,0),MATCH(R$1,Cal!$H$6:$H$41,0)))*Cal!$C261</f>
        <v>0</v>
      </c>
      <c r="S261" s="31">
        <f>INDEX('INPUT AVG'!$B:$AK,Cal!$E261,IF(Cal!$P$3=22.5,MATCH(S$1,Cal!$G$6:$G$21,0),MATCH(S$1,Cal!$H$6:$H$41,0)))*Cal!$C261</f>
        <v>0</v>
      </c>
      <c r="T261" s="31">
        <f>INDEX('INPUT AVG'!$B:$AK,Cal!$E261,IF(Cal!$P$3=22.5,MATCH(T$1,Cal!$G$6:$G$21,0),MATCH(T$1,Cal!$H$6:$H$41,0)))*Cal!$C261</f>
        <v>0</v>
      </c>
      <c r="U261" s="31">
        <f>INDEX('INPUT AVG'!$B:$AK,Cal!$E261,IF(Cal!$P$3=22.5,MATCH(U$1,Cal!$G$6:$G$21,0),MATCH(U$1,Cal!$H$6:$H$41,0)))*Cal!$C261</f>
        <v>0</v>
      </c>
      <c r="V261" s="31">
        <f>INDEX('INPUT AVG'!$B:$AK,Cal!$E261,IF(Cal!$P$3=22.5,MATCH(V$1,Cal!$G$6:$G$21,0),MATCH(V$1,Cal!$H$6:$H$41,0)))*Cal!$C261</f>
        <v>0</v>
      </c>
      <c r="W261" s="31">
        <f>INDEX('INPUT AVG'!$B:$AK,Cal!$E261,IF(Cal!$P$3=22.5,MATCH(W$1,Cal!$G$6:$G$21,0),MATCH(W$1,Cal!$H$6:$H$41,0)))*Cal!$C261</f>
        <v>0</v>
      </c>
      <c r="X261" s="31">
        <f>INDEX('INPUT AVG'!$B:$AK,Cal!$E261,IF(Cal!$P$3=22.5,MATCH(X$1,Cal!$G$6:$G$21,0),MATCH(X$1,Cal!$H$6:$H$41,0)))*Cal!$C261</f>
        <v>0</v>
      </c>
      <c r="Y261" s="31">
        <f>INDEX('INPUT AVG'!$B:$AK,Cal!$E261,IF(Cal!$P$3=22.5,MATCH(Y$1,Cal!$G$6:$G$21,0),MATCH(Y$1,Cal!$H$6:$H$41,0)))*Cal!$C261</f>
        <v>0</v>
      </c>
      <c r="Z261" s="31">
        <f>INDEX('INPUT AVG'!$B:$AK,Cal!$E261,IF(Cal!$P$3=22.5,MATCH(Z$1,Cal!$G$6:$G$21,0),MATCH(Z$1,Cal!$H$6:$H$41,0)))*Cal!$C261</f>
        <v>0</v>
      </c>
      <c r="AA261" s="31">
        <f>INDEX('INPUT AVG'!$B:$AK,Cal!$E261,IF(Cal!$P$3=22.5,MATCH(AA$1,Cal!$G$6:$G$21,0),MATCH(AA$1,Cal!$H$6:$H$41,0)))*Cal!$C261</f>
        <v>0</v>
      </c>
      <c r="AB261" s="31">
        <f>INDEX('INPUT AVG'!$B:$AK,Cal!$E261,IF(Cal!$P$3=22.5,MATCH(AB$1,Cal!$G$6:$G$21,0),MATCH(AB$1,Cal!$H$6:$H$41,0)))*Cal!$C261</f>
        <v>0</v>
      </c>
      <c r="AC261" s="31">
        <f>INDEX('INPUT AVG'!$B:$AK,Cal!$E261,IF(Cal!$P$3=22.5,MATCH(AC$1,Cal!$G$6:$G$21,0),MATCH(AC$1,Cal!$H$6:$H$41,0)))*Cal!$C261</f>
        <v>0</v>
      </c>
      <c r="AD261" s="31">
        <f>INDEX('INPUT AVG'!$B:$AK,Cal!$E261,IF(Cal!$P$3=22.5,MATCH(AD$1,Cal!$G$6:$G$21,0),MATCH(AD$1,Cal!$H$6:$H$41,0)))*Cal!$C261</f>
        <v>0</v>
      </c>
      <c r="AE261" s="31">
        <f>INDEX('INPUT AVG'!$B:$AK,Cal!$E261,IF(Cal!$P$3=22.5,MATCH(AE$1,Cal!$G$6:$G$21,0),MATCH(AE$1,Cal!$H$6:$H$41,0)))*Cal!$C261</f>
        <v>0</v>
      </c>
      <c r="AF261" s="31">
        <f>INDEX('INPUT AVG'!$B:$AK,Cal!$E261,IF(Cal!$P$3=22.5,MATCH(AF$1,Cal!$G$6:$G$21,0),MATCH(AF$1,Cal!$H$6:$H$41,0)))*Cal!$C261</f>
        <v>0</v>
      </c>
      <c r="AG261" s="31">
        <f>INDEX('INPUT AVG'!$B:$AK,Cal!$E261,IF(Cal!$P$3=22.5,MATCH(AG$1,Cal!$G$6:$G$21,0),MATCH(AG$1,Cal!$H$6:$H$41,0)))*Cal!$C261</f>
        <v>0</v>
      </c>
      <c r="AH261" s="31">
        <f>INDEX('INPUT AVG'!$B:$AK,Cal!$E261,IF(Cal!$P$3=22.5,MATCH(AH$1,Cal!$G$6:$G$21,0),MATCH(AH$1,Cal!$H$6:$H$41,0)))*Cal!$C261</f>
        <v>0</v>
      </c>
      <c r="AI261" s="31">
        <f>INDEX('INPUT AVG'!$B:$AK,Cal!$E261,IF(Cal!$P$3=22.5,MATCH(AI$1,Cal!$G$6:$G$21,0),MATCH(AI$1,Cal!$H$6:$H$41,0)))*Cal!$C261</f>
        <v>0</v>
      </c>
      <c r="AJ261" s="31">
        <f>INDEX('INPUT AVG'!$B:$AK,Cal!$E261,IF(Cal!$P$3=22.5,MATCH(AJ$1,Cal!$G$6:$G$21,0),MATCH(AJ$1,Cal!$H$6:$H$41,0)))*Cal!$C261</f>
        <v>0</v>
      </c>
      <c r="AK261" s="31">
        <f>INDEX('INPUT AVG'!$B:$AK,Cal!$E261,IF(Cal!$P$3=22.5,MATCH(AK$1,Cal!$G$6:$G$21,0),MATCH(AK$1,Cal!$H$6:$H$41,0)))*Cal!$C261</f>
        <v>0</v>
      </c>
      <c r="AL261" s="31">
        <f>INDEX('INPUT AVG'!$B:$AK,Cal!$E261,IF(Cal!$P$3=22.5,MATCH(AL$1,Cal!$G$6:$G$21,0),MATCH(AL$1,Cal!$H$6:$H$41,0)))*Cal!$C261</f>
        <v>0</v>
      </c>
    </row>
    <row r="262" spans="1:38" x14ac:dyDescent="0.4">
      <c r="A262" s="7">
        <f>Cal!A262</f>
        <v>261</v>
      </c>
      <c r="B262" s="31">
        <f>INDEX('INPUT AVG'!$B:$AK,Cal!$E262,IF(Cal!$P$3=22.5,MATCH(B$1,Cal!$G$6:$G$21,0),MATCH(B$1,Cal!$H$6:$H$41,0)))*Cal!$C262</f>
        <v>0</v>
      </c>
      <c r="C262" s="31">
        <f>INDEX('INPUT AVG'!$B:$AK,Cal!$E262,IF(Cal!$P$3=22.5,MATCH(C$1,Cal!$G$6:$G$21,0),MATCH(C$1,Cal!$H$6:$H$41,0)))*Cal!$C262</f>
        <v>0</v>
      </c>
      <c r="D262" s="31">
        <f>INDEX('INPUT AVG'!$B:$AK,Cal!$E262,IF(Cal!$P$3=22.5,MATCH(D$1,Cal!$G$6:$G$21,0),MATCH(D$1,Cal!$H$6:$H$41,0)))*Cal!$C262</f>
        <v>0</v>
      </c>
      <c r="E262" s="31">
        <f>INDEX('INPUT AVG'!$B:$AK,Cal!$E262,IF(Cal!$P$3=22.5,MATCH(E$1,Cal!$G$6:$G$21,0),MATCH(E$1,Cal!$H$6:$H$41,0)))*Cal!$C262</f>
        <v>0</v>
      </c>
      <c r="F262" s="31">
        <f>INDEX('INPUT AVG'!$B:$AK,Cal!$E262,IF(Cal!$P$3=22.5,MATCH(F$1,Cal!$G$6:$G$21,0),MATCH(F$1,Cal!$H$6:$H$41,0)))*Cal!$C262</f>
        <v>0</v>
      </c>
      <c r="G262" s="31">
        <f>INDEX('INPUT AVG'!$B:$AK,Cal!$E262,IF(Cal!$P$3=22.5,MATCH(G$1,Cal!$G$6:$G$21,0),MATCH(G$1,Cal!$H$6:$H$41,0)))*Cal!$C262</f>
        <v>0</v>
      </c>
      <c r="H262" s="31">
        <f>INDEX('INPUT AVG'!$B:$AK,Cal!$E262,IF(Cal!$P$3=22.5,MATCH(H$1,Cal!$G$6:$G$21,0),MATCH(H$1,Cal!$H$6:$H$41,0)))*Cal!$C262</f>
        <v>0</v>
      </c>
      <c r="I262" s="31">
        <f>INDEX('INPUT AVG'!$B:$AK,Cal!$E262,IF(Cal!$P$3=22.5,MATCH(I$1,Cal!$G$6:$G$21,0),MATCH(I$1,Cal!$H$6:$H$41,0)))*Cal!$C262</f>
        <v>0</v>
      </c>
      <c r="J262" s="31">
        <f>INDEX('INPUT AVG'!$B:$AK,Cal!$E262,IF(Cal!$P$3=22.5,MATCH(J$1,Cal!$G$6:$G$21,0),MATCH(J$1,Cal!$H$6:$H$41,0)))*Cal!$C262</f>
        <v>0</v>
      </c>
      <c r="K262" s="31">
        <f>INDEX('INPUT AVG'!$B:$AK,Cal!$E262,IF(Cal!$P$3=22.5,MATCH(K$1,Cal!$G$6:$G$21,0),MATCH(K$1,Cal!$H$6:$H$41,0)))*Cal!$C262</f>
        <v>0</v>
      </c>
      <c r="L262" s="31">
        <f>INDEX('INPUT AVG'!$B:$AK,Cal!$E262,IF(Cal!$P$3=22.5,MATCH(L$1,Cal!$G$6:$G$21,0),MATCH(L$1,Cal!$H$6:$H$41,0)))*Cal!$C262</f>
        <v>0</v>
      </c>
      <c r="M262" s="31">
        <f>INDEX('INPUT AVG'!$B:$AK,Cal!$E262,IF(Cal!$P$3=22.5,MATCH(M$1,Cal!$G$6:$G$21,0),MATCH(M$1,Cal!$H$6:$H$41,0)))*Cal!$C262</f>
        <v>0</v>
      </c>
      <c r="N262" s="31">
        <f>INDEX('INPUT AVG'!$B:$AK,Cal!$E262,IF(Cal!$P$3=22.5,MATCH(N$1,Cal!$G$6:$G$21,0),MATCH(N$1,Cal!$H$6:$H$41,0)))*Cal!$C262</f>
        <v>0</v>
      </c>
      <c r="O262" s="31">
        <f>INDEX('INPUT AVG'!$B:$AK,Cal!$E262,IF(Cal!$P$3=22.5,MATCH(O$1,Cal!$G$6:$G$21,0),MATCH(O$1,Cal!$H$6:$H$41,0)))*Cal!$C262</f>
        <v>0</v>
      </c>
      <c r="P262" s="31">
        <f>INDEX('INPUT AVG'!$B:$AK,Cal!$E262,IF(Cal!$P$3=22.5,MATCH(P$1,Cal!$G$6:$G$21,0),MATCH(P$1,Cal!$H$6:$H$41,0)))*Cal!$C262</f>
        <v>0</v>
      </c>
      <c r="Q262" s="31">
        <f>INDEX('INPUT AVG'!$B:$AK,Cal!$E262,IF(Cal!$P$3=22.5,MATCH(Q$1,Cal!$G$6:$G$21,0),MATCH(Q$1,Cal!$H$6:$H$41,0)))*Cal!$C262</f>
        <v>0</v>
      </c>
      <c r="R262" s="31">
        <f>INDEX('INPUT AVG'!$B:$AK,Cal!$E262,IF(Cal!$P$3=22.5,MATCH(R$1,Cal!$G$6:$G$21,0),MATCH(R$1,Cal!$H$6:$H$41,0)))*Cal!$C262</f>
        <v>0</v>
      </c>
      <c r="S262" s="31">
        <f>INDEX('INPUT AVG'!$B:$AK,Cal!$E262,IF(Cal!$P$3=22.5,MATCH(S$1,Cal!$G$6:$G$21,0),MATCH(S$1,Cal!$H$6:$H$41,0)))*Cal!$C262</f>
        <v>0</v>
      </c>
      <c r="T262" s="31">
        <f>INDEX('INPUT AVG'!$B:$AK,Cal!$E262,IF(Cal!$P$3=22.5,MATCH(T$1,Cal!$G$6:$G$21,0),MATCH(T$1,Cal!$H$6:$H$41,0)))*Cal!$C262</f>
        <v>0</v>
      </c>
      <c r="U262" s="31">
        <f>INDEX('INPUT AVG'!$B:$AK,Cal!$E262,IF(Cal!$P$3=22.5,MATCH(U$1,Cal!$G$6:$G$21,0),MATCH(U$1,Cal!$H$6:$H$41,0)))*Cal!$C262</f>
        <v>0</v>
      </c>
      <c r="V262" s="31">
        <f>INDEX('INPUT AVG'!$B:$AK,Cal!$E262,IF(Cal!$P$3=22.5,MATCH(V$1,Cal!$G$6:$G$21,0),MATCH(V$1,Cal!$H$6:$H$41,0)))*Cal!$C262</f>
        <v>0</v>
      </c>
      <c r="W262" s="31">
        <f>INDEX('INPUT AVG'!$B:$AK,Cal!$E262,IF(Cal!$P$3=22.5,MATCH(W$1,Cal!$G$6:$G$21,0),MATCH(W$1,Cal!$H$6:$H$41,0)))*Cal!$C262</f>
        <v>0</v>
      </c>
      <c r="X262" s="31">
        <f>INDEX('INPUT AVG'!$B:$AK,Cal!$E262,IF(Cal!$P$3=22.5,MATCH(X$1,Cal!$G$6:$G$21,0),MATCH(X$1,Cal!$H$6:$H$41,0)))*Cal!$C262</f>
        <v>0</v>
      </c>
      <c r="Y262" s="31">
        <f>INDEX('INPUT AVG'!$B:$AK,Cal!$E262,IF(Cal!$P$3=22.5,MATCH(Y$1,Cal!$G$6:$G$21,0),MATCH(Y$1,Cal!$H$6:$H$41,0)))*Cal!$C262</f>
        <v>0</v>
      </c>
      <c r="Z262" s="31">
        <f>INDEX('INPUT AVG'!$B:$AK,Cal!$E262,IF(Cal!$P$3=22.5,MATCH(Z$1,Cal!$G$6:$G$21,0),MATCH(Z$1,Cal!$H$6:$H$41,0)))*Cal!$C262</f>
        <v>0</v>
      </c>
      <c r="AA262" s="31">
        <f>INDEX('INPUT AVG'!$B:$AK,Cal!$E262,IF(Cal!$P$3=22.5,MATCH(AA$1,Cal!$G$6:$G$21,0),MATCH(AA$1,Cal!$H$6:$H$41,0)))*Cal!$C262</f>
        <v>0</v>
      </c>
      <c r="AB262" s="31">
        <f>INDEX('INPUT AVG'!$B:$AK,Cal!$E262,IF(Cal!$P$3=22.5,MATCH(AB$1,Cal!$G$6:$G$21,0),MATCH(AB$1,Cal!$H$6:$H$41,0)))*Cal!$C262</f>
        <v>0</v>
      </c>
      <c r="AC262" s="31">
        <f>INDEX('INPUT AVG'!$B:$AK,Cal!$E262,IF(Cal!$P$3=22.5,MATCH(AC$1,Cal!$G$6:$G$21,0),MATCH(AC$1,Cal!$H$6:$H$41,0)))*Cal!$C262</f>
        <v>0</v>
      </c>
      <c r="AD262" s="31">
        <f>INDEX('INPUT AVG'!$B:$AK,Cal!$E262,IF(Cal!$P$3=22.5,MATCH(AD$1,Cal!$G$6:$G$21,0),MATCH(AD$1,Cal!$H$6:$H$41,0)))*Cal!$C262</f>
        <v>0</v>
      </c>
      <c r="AE262" s="31">
        <f>INDEX('INPUT AVG'!$B:$AK,Cal!$E262,IF(Cal!$P$3=22.5,MATCH(AE$1,Cal!$G$6:$G$21,0),MATCH(AE$1,Cal!$H$6:$H$41,0)))*Cal!$C262</f>
        <v>0</v>
      </c>
      <c r="AF262" s="31">
        <f>INDEX('INPUT AVG'!$B:$AK,Cal!$E262,IF(Cal!$P$3=22.5,MATCH(AF$1,Cal!$G$6:$G$21,0),MATCH(AF$1,Cal!$H$6:$H$41,0)))*Cal!$C262</f>
        <v>0</v>
      </c>
      <c r="AG262" s="31">
        <f>INDEX('INPUT AVG'!$B:$AK,Cal!$E262,IF(Cal!$P$3=22.5,MATCH(AG$1,Cal!$G$6:$G$21,0),MATCH(AG$1,Cal!$H$6:$H$41,0)))*Cal!$C262</f>
        <v>0</v>
      </c>
      <c r="AH262" s="31">
        <f>INDEX('INPUT AVG'!$B:$AK,Cal!$E262,IF(Cal!$P$3=22.5,MATCH(AH$1,Cal!$G$6:$G$21,0),MATCH(AH$1,Cal!$H$6:$H$41,0)))*Cal!$C262</f>
        <v>0</v>
      </c>
      <c r="AI262" s="31">
        <f>INDEX('INPUT AVG'!$B:$AK,Cal!$E262,IF(Cal!$P$3=22.5,MATCH(AI$1,Cal!$G$6:$G$21,0),MATCH(AI$1,Cal!$H$6:$H$41,0)))*Cal!$C262</f>
        <v>0</v>
      </c>
      <c r="AJ262" s="31">
        <f>INDEX('INPUT AVG'!$B:$AK,Cal!$E262,IF(Cal!$P$3=22.5,MATCH(AJ$1,Cal!$G$6:$G$21,0),MATCH(AJ$1,Cal!$H$6:$H$41,0)))*Cal!$C262</f>
        <v>0</v>
      </c>
      <c r="AK262" s="31">
        <f>INDEX('INPUT AVG'!$B:$AK,Cal!$E262,IF(Cal!$P$3=22.5,MATCH(AK$1,Cal!$G$6:$G$21,0),MATCH(AK$1,Cal!$H$6:$H$41,0)))*Cal!$C262</f>
        <v>0</v>
      </c>
      <c r="AL262" s="31">
        <f>INDEX('INPUT AVG'!$B:$AK,Cal!$E262,IF(Cal!$P$3=22.5,MATCH(AL$1,Cal!$G$6:$G$21,0),MATCH(AL$1,Cal!$H$6:$H$41,0)))*Cal!$C262</f>
        <v>0</v>
      </c>
    </row>
    <row r="263" spans="1:38" x14ac:dyDescent="0.4">
      <c r="A263" s="7">
        <f>Cal!A263</f>
        <v>262</v>
      </c>
      <c r="B263" s="31">
        <f>INDEX('INPUT AVG'!$B:$AK,Cal!$E263,IF(Cal!$P$3=22.5,MATCH(B$1,Cal!$G$6:$G$21,0),MATCH(B$1,Cal!$H$6:$H$41,0)))*Cal!$C263</f>
        <v>0</v>
      </c>
      <c r="C263" s="31">
        <f>INDEX('INPUT AVG'!$B:$AK,Cal!$E263,IF(Cal!$P$3=22.5,MATCH(C$1,Cal!$G$6:$G$21,0),MATCH(C$1,Cal!$H$6:$H$41,0)))*Cal!$C263</f>
        <v>0</v>
      </c>
      <c r="D263" s="31">
        <f>INDEX('INPUT AVG'!$B:$AK,Cal!$E263,IF(Cal!$P$3=22.5,MATCH(D$1,Cal!$G$6:$G$21,0),MATCH(D$1,Cal!$H$6:$H$41,0)))*Cal!$C263</f>
        <v>0</v>
      </c>
      <c r="E263" s="31">
        <f>INDEX('INPUT AVG'!$B:$AK,Cal!$E263,IF(Cal!$P$3=22.5,MATCH(E$1,Cal!$G$6:$G$21,0),MATCH(E$1,Cal!$H$6:$H$41,0)))*Cal!$C263</f>
        <v>0</v>
      </c>
      <c r="F263" s="31">
        <f>INDEX('INPUT AVG'!$B:$AK,Cal!$E263,IF(Cal!$P$3=22.5,MATCH(F$1,Cal!$G$6:$G$21,0),MATCH(F$1,Cal!$H$6:$H$41,0)))*Cal!$C263</f>
        <v>0</v>
      </c>
      <c r="G263" s="31">
        <f>INDEX('INPUT AVG'!$B:$AK,Cal!$E263,IF(Cal!$P$3=22.5,MATCH(G$1,Cal!$G$6:$G$21,0),MATCH(G$1,Cal!$H$6:$H$41,0)))*Cal!$C263</f>
        <v>0</v>
      </c>
      <c r="H263" s="31">
        <f>INDEX('INPUT AVG'!$B:$AK,Cal!$E263,IF(Cal!$P$3=22.5,MATCH(H$1,Cal!$G$6:$G$21,0),MATCH(H$1,Cal!$H$6:$H$41,0)))*Cal!$C263</f>
        <v>0</v>
      </c>
      <c r="I263" s="31">
        <f>INDEX('INPUT AVG'!$B:$AK,Cal!$E263,IF(Cal!$P$3=22.5,MATCH(I$1,Cal!$G$6:$G$21,0),MATCH(I$1,Cal!$H$6:$H$41,0)))*Cal!$C263</f>
        <v>0</v>
      </c>
      <c r="J263" s="31">
        <f>INDEX('INPUT AVG'!$B:$AK,Cal!$E263,IF(Cal!$P$3=22.5,MATCH(J$1,Cal!$G$6:$G$21,0),MATCH(J$1,Cal!$H$6:$H$41,0)))*Cal!$C263</f>
        <v>0</v>
      </c>
      <c r="K263" s="31">
        <f>INDEX('INPUT AVG'!$B:$AK,Cal!$E263,IF(Cal!$P$3=22.5,MATCH(K$1,Cal!$G$6:$G$21,0),MATCH(K$1,Cal!$H$6:$H$41,0)))*Cal!$C263</f>
        <v>0</v>
      </c>
      <c r="L263" s="31">
        <f>INDEX('INPUT AVG'!$B:$AK,Cal!$E263,IF(Cal!$P$3=22.5,MATCH(L$1,Cal!$G$6:$G$21,0),MATCH(L$1,Cal!$H$6:$H$41,0)))*Cal!$C263</f>
        <v>0</v>
      </c>
      <c r="M263" s="31">
        <f>INDEX('INPUT AVG'!$B:$AK,Cal!$E263,IF(Cal!$P$3=22.5,MATCH(M$1,Cal!$G$6:$G$21,0),MATCH(M$1,Cal!$H$6:$H$41,0)))*Cal!$C263</f>
        <v>0</v>
      </c>
      <c r="N263" s="31">
        <f>INDEX('INPUT AVG'!$B:$AK,Cal!$E263,IF(Cal!$P$3=22.5,MATCH(N$1,Cal!$G$6:$G$21,0),MATCH(N$1,Cal!$H$6:$H$41,0)))*Cal!$C263</f>
        <v>0</v>
      </c>
      <c r="O263" s="31">
        <f>INDEX('INPUT AVG'!$B:$AK,Cal!$E263,IF(Cal!$P$3=22.5,MATCH(O$1,Cal!$G$6:$G$21,0),MATCH(O$1,Cal!$H$6:$H$41,0)))*Cal!$C263</f>
        <v>0</v>
      </c>
      <c r="P263" s="31">
        <f>INDEX('INPUT AVG'!$B:$AK,Cal!$E263,IF(Cal!$P$3=22.5,MATCH(P$1,Cal!$G$6:$G$21,0),MATCH(P$1,Cal!$H$6:$H$41,0)))*Cal!$C263</f>
        <v>0</v>
      </c>
      <c r="Q263" s="31">
        <f>INDEX('INPUT AVG'!$B:$AK,Cal!$E263,IF(Cal!$P$3=22.5,MATCH(Q$1,Cal!$G$6:$G$21,0),MATCH(Q$1,Cal!$H$6:$H$41,0)))*Cal!$C263</f>
        <v>0</v>
      </c>
      <c r="R263" s="31">
        <f>INDEX('INPUT AVG'!$B:$AK,Cal!$E263,IF(Cal!$P$3=22.5,MATCH(R$1,Cal!$G$6:$G$21,0),MATCH(R$1,Cal!$H$6:$H$41,0)))*Cal!$C263</f>
        <v>0</v>
      </c>
      <c r="S263" s="31">
        <f>INDEX('INPUT AVG'!$B:$AK,Cal!$E263,IF(Cal!$P$3=22.5,MATCH(S$1,Cal!$G$6:$G$21,0),MATCH(S$1,Cal!$H$6:$H$41,0)))*Cal!$C263</f>
        <v>0</v>
      </c>
      <c r="T263" s="31">
        <f>INDEX('INPUT AVG'!$B:$AK,Cal!$E263,IF(Cal!$P$3=22.5,MATCH(T$1,Cal!$G$6:$G$21,0),MATCH(T$1,Cal!$H$6:$H$41,0)))*Cal!$C263</f>
        <v>0</v>
      </c>
      <c r="U263" s="31">
        <f>INDEX('INPUT AVG'!$B:$AK,Cal!$E263,IF(Cal!$P$3=22.5,MATCH(U$1,Cal!$G$6:$G$21,0),MATCH(U$1,Cal!$H$6:$H$41,0)))*Cal!$C263</f>
        <v>0</v>
      </c>
      <c r="V263" s="31">
        <f>INDEX('INPUT AVG'!$B:$AK,Cal!$E263,IF(Cal!$P$3=22.5,MATCH(V$1,Cal!$G$6:$G$21,0),MATCH(V$1,Cal!$H$6:$H$41,0)))*Cal!$C263</f>
        <v>0</v>
      </c>
      <c r="W263" s="31">
        <f>INDEX('INPUT AVG'!$B:$AK,Cal!$E263,IF(Cal!$P$3=22.5,MATCH(W$1,Cal!$G$6:$G$21,0),MATCH(W$1,Cal!$H$6:$H$41,0)))*Cal!$C263</f>
        <v>0</v>
      </c>
      <c r="X263" s="31">
        <f>INDEX('INPUT AVG'!$B:$AK,Cal!$E263,IF(Cal!$P$3=22.5,MATCH(X$1,Cal!$G$6:$G$21,0),MATCH(X$1,Cal!$H$6:$H$41,0)))*Cal!$C263</f>
        <v>0</v>
      </c>
      <c r="Y263" s="31">
        <f>INDEX('INPUT AVG'!$B:$AK,Cal!$E263,IF(Cal!$P$3=22.5,MATCH(Y$1,Cal!$G$6:$G$21,0),MATCH(Y$1,Cal!$H$6:$H$41,0)))*Cal!$C263</f>
        <v>0</v>
      </c>
      <c r="Z263" s="31">
        <f>INDEX('INPUT AVG'!$B:$AK,Cal!$E263,IF(Cal!$P$3=22.5,MATCH(Z$1,Cal!$G$6:$G$21,0),MATCH(Z$1,Cal!$H$6:$H$41,0)))*Cal!$C263</f>
        <v>0</v>
      </c>
      <c r="AA263" s="31">
        <f>INDEX('INPUT AVG'!$B:$AK,Cal!$E263,IF(Cal!$P$3=22.5,MATCH(AA$1,Cal!$G$6:$G$21,0),MATCH(AA$1,Cal!$H$6:$H$41,0)))*Cal!$C263</f>
        <v>0</v>
      </c>
      <c r="AB263" s="31">
        <f>INDEX('INPUT AVG'!$B:$AK,Cal!$E263,IF(Cal!$P$3=22.5,MATCH(AB$1,Cal!$G$6:$G$21,0),MATCH(AB$1,Cal!$H$6:$H$41,0)))*Cal!$C263</f>
        <v>0</v>
      </c>
      <c r="AC263" s="31">
        <f>INDEX('INPUT AVG'!$B:$AK,Cal!$E263,IF(Cal!$P$3=22.5,MATCH(AC$1,Cal!$G$6:$G$21,0),MATCH(AC$1,Cal!$H$6:$H$41,0)))*Cal!$C263</f>
        <v>0</v>
      </c>
      <c r="AD263" s="31">
        <f>INDEX('INPUT AVG'!$B:$AK,Cal!$E263,IF(Cal!$P$3=22.5,MATCH(AD$1,Cal!$G$6:$G$21,0),MATCH(AD$1,Cal!$H$6:$H$41,0)))*Cal!$C263</f>
        <v>0</v>
      </c>
      <c r="AE263" s="31">
        <f>INDEX('INPUT AVG'!$B:$AK,Cal!$E263,IF(Cal!$P$3=22.5,MATCH(AE$1,Cal!$G$6:$G$21,0),MATCH(AE$1,Cal!$H$6:$H$41,0)))*Cal!$C263</f>
        <v>0</v>
      </c>
      <c r="AF263" s="31">
        <f>INDEX('INPUT AVG'!$B:$AK,Cal!$E263,IF(Cal!$P$3=22.5,MATCH(AF$1,Cal!$G$6:$G$21,0),MATCH(AF$1,Cal!$H$6:$H$41,0)))*Cal!$C263</f>
        <v>0</v>
      </c>
      <c r="AG263" s="31">
        <f>INDEX('INPUT AVG'!$B:$AK,Cal!$E263,IF(Cal!$P$3=22.5,MATCH(AG$1,Cal!$G$6:$G$21,0),MATCH(AG$1,Cal!$H$6:$H$41,0)))*Cal!$C263</f>
        <v>0</v>
      </c>
      <c r="AH263" s="31">
        <f>INDEX('INPUT AVG'!$B:$AK,Cal!$E263,IF(Cal!$P$3=22.5,MATCH(AH$1,Cal!$G$6:$G$21,0),MATCH(AH$1,Cal!$H$6:$H$41,0)))*Cal!$C263</f>
        <v>0</v>
      </c>
      <c r="AI263" s="31">
        <f>INDEX('INPUT AVG'!$B:$AK,Cal!$E263,IF(Cal!$P$3=22.5,MATCH(AI$1,Cal!$G$6:$G$21,0),MATCH(AI$1,Cal!$H$6:$H$41,0)))*Cal!$C263</f>
        <v>0</v>
      </c>
      <c r="AJ263" s="31">
        <f>INDEX('INPUT AVG'!$B:$AK,Cal!$E263,IF(Cal!$P$3=22.5,MATCH(AJ$1,Cal!$G$6:$G$21,0),MATCH(AJ$1,Cal!$H$6:$H$41,0)))*Cal!$C263</f>
        <v>0</v>
      </c>
      <c r="AK263" s="31">
        <f>INDEX('INPUT AVG'!$B:$AK,Cal!$E263,IF(Cal!$P$3=22.5,MATCH(AK$1,Cal!$G$6:$G$21,0),MATCH(AK$1,Cal!$H$6:$H$41,0)))*Cal!$C263</f>
        <v>0</v>
      </c>
      <c r="AL263" s="31">
        <f>INDEX('INPUT AVG'!$B:$AK,Cal!$E263,IF(Cal!$P$3=22.5,MATCH(AL$1,Cal!$G$6:$G$21,0),MATCH(AL$1,Cal!$H$6:$H$41,0)))*Cal!$C263</f>
        <v>0</v>
      </c>
    </row>
    <row r="264" spans="1:38" x14ac:dyDescent="0.4">
      <c r="A264" s="7">
        <f>Cal!A264</f>
        <v>263</v>
      </c>
      <c r="B264" s="31">
        <f>INDEX('INPUT AVG'!$B:$AK,Cal!$E264,IF(Cal!$P$3=22.5,MATCH(B$1,Cal!$G$6:$G$21,0),MATCH(B$1,Cal!$H$6:$H$41,0)))*Cal!$C264</f>
        <v>0</v>
      </c>
      <c r="C264" s="31">
        <f>INDEX('INPUT AVG'!$B:$AK,Cal!$E264,IF(Cal!$P$3=22.5,MATCH(C$1,Cal!$G$6:$G$21,0),MATCH(C$1,Cal!$H$6:$H$41,0)))*Cal!$C264</f>
        <v>0</v>
      </c>
      <c r="D264" s="31">
        <f>INDEX('INPUT AVG'!$B:$AK,Cal!$E264,IF(Cal!$P$3=22.5,MATCH(D$1,Cal!$G$6:$G$21,0),MATCH(D$1,Cal!$H$6:$H$41,0)))*Cal!$C264</f>
        <v>0</v>
      </c>
      <c r="E264" s="31">
        <f>INDEX('INPUT AVG'!$B:$AK,Cal!$E264,IF(Cal!$P$3=22.5,MATCH(E$1,Cal!$G$6:$G$21,0),MATCH(E$1,Cal!$H$6:$H$41,0)))*Cal!$C264</f>
        <v>0</v>
      </c>
      <c r="F264" s="31">
        <f>INDEX('INPUT AVG'!$B:$AK,Cal!$E264,IF(Cal!$P$3=22.5,MATCH(F$1,Cal!$G$6:$G$21,0),MATCH(F$1,Cal!$H$6:$H$41,0)))*Cal!$C264</f>
        <v>0</v>
      </c>
      <c r="G264" s="31">
        <f>INDEX('INPUT AVG'!$B:$AK,Cal!$E264,IF(Cal!$P$3=22.5,MATCH(G$1,Cal!$G$6:$G$21,0),MATCH(G$1,Cal!$H$6:$H$41,0)))*Cal!$C264</f>
        <v>0</v>
      </c>
      <c r="H264" s="31">
        <f>INDEX('INPUT AVG'!$B:$AK,Cal!$E264,IF(Cal!$P$3=22.5,MATCH(H$1,Cal!$G$6:$G$21,0),MATCH(H$1,Cal!$H$6:$H$41,0)))*Cal!$C264</f>
        <v>0</v>
      </c>
      <c r="I264" s="31">
        <f>INDEX('INPUT AVG'!$B:$AK,Cal!$E264,IF(Cal!$P$3=22.5,MATCH(I$1,Cal!$G$6:$G$21,0),MATCH(I$1,Cal!$H$6:$H$41,0)))*Cal!$C264</f>
        <v>0</v>
      </c>
      <c r="J264" s="31">
        <f>INDEX('INPUT AVG'!$B:$AK,Cal!$E264,IF(Cal!$P$3=22.5,MATCH(J$1,Cal!$G$6:$G$21,0),MATCH(J$1,Cal!$H$6:$H$41,0)))*Cal!$C264</f>
        <v>0</v>
      </c>
      <c r="K264" s="31">
        <f>INDEX('INPUT AVG'!$B:$AK,Cal!$E264,IF(Cal!$P$3=22.5,MATCH(K$1,Cal!$G$6:$G$21,0),MATCH(K$1,Cal!$H$6:$H$41,0)))*Cal!$C264</f>
        <v>0</v>
      </c>
      <c r="L264" s="31">
        <f>INDEX('INPUT AVG'!$B:$AK,Cal!$E264,IF(Cal!$P$3=22.5,MATCH(L$1,Cal!$G$6:$G$21,0),MATCH(L$1,Cal!$H$6:$H$41,0)))*Cal!$C264</f>
        <v>0</v>
      </c>
      <c r="M264" s="31">
        <f>INDEX('INPUT AVG'!$B:$AK,Cal!$E264,IF(Cal!$P$3=22.5,MATCH(M$1,Cal!$G$6:$G$21,0),MATCH(M$1,Cal!$H$6:$H$41,0)))*Cal!$C264</f>
        <v>0</v>
      </c>
      <c r="N264" s="31">
        <f>INDEX('INPUT AVG'!$B:$AK,Cal!$E264,IF(Cal!$P$3=22.5,MATCH(N$1,Cal!$G$6:$G$21,0),MATCH(N$1,Cal!$H$6:$H$41,0)))*Cal!$C264</f>
        <v>0</v>
      </c>
      <c r="O264" s="31">
        <f>INDEX('INPUT AVG'!$B:$AK,Cal!$E264,IF(Cal!$P$3=22.5,MATCH(O$1,Cal!$G$6:$G$21,0),MATCH(O$1,Cal!$H$6:$H$41,0)))*Cal!$C264</f>
        <v>0</v>
      </c>
      <c r="P264" s="31">
        <f>INDEX('INPUT AVG'!$B:$AK,Cal!$E264,IF(Cal!$P$3=22.5,MATCH(P$1,Cal!$G$6:$G$21,0),MATCH(P$1,Cal!$H$6:$H$41,0)))*Cal!$C264</f>
        <v>0</v>
      </c>
      <c r="Q264" s="31">
        <f>INDEX('INPUT AVG'!$B:$AK,Cal!$E264,IF(Cal!$P$3=22.5,MATCH(Q$1,Cal!$G$6:$G$21,0),MATCH(Q$1,Cal!$H$6:$H$41,0)))*Cal!$C264</f>
        <v>0</v>
      </c>
      <c r="R264" s="31">
        <f>INDEX('INPUT AVG'!$B:$AK,Cal!$E264,IF(Cal!$P$3=22.5,MATCH(R$1,Cal!$G$6:$G$21,0),MATCH(R$1,Cal!$H$6:$H$41,0)))*Cal!$C264</f>
        <v>0</v>
      </c>
      <c r="S264" s="31">
        <f>INDEX('INPUT AVG'!$B:$AK,Cal!$E264,IF(Cal!$P$3=22.5,MATCH(S$1,Cal!$G$6:$G$21,0),MATCH(S$1,Cal!$H$6:$H$41,0)))*Cal!$C264</f>
        <v>0</v>
      </c>
      <c r="T264" s="31">
        <f>INDEX('INPUT AVG'!$B:$AK,Cal!$E264,IF(Cal!$P$3=22.5,MATCH(T$1,Cal!$G$6:$G$21,0),MATCH(T$1,Cal!$H$6:$H$41,0)))*Cal!$C264</f>
        <v>0</v>
      </c>
      <c r="U264" s="31">
        <f>INDEX('INPUT AVG'!$B:$AK,Cal!$E264,IF(Cal!$P$3=22.5,MATCH(U$1,Cal!$G$6:$G$21,0),MATCH(U$1,Cal!$H$6:$H$41,0)))*Cal!$C264</f>
        <v>0</v>
      </c>
      <c r="V264" s="31">
        <f>INDEX('INPUT AVG'!$B:$AK,Cal!$E264,IF(Cal!$P$3=22.5,MATCH(V$1,Cal!$G$6:$G$21,0),MATCH(V$1,Cal!$H$6:$H$41,0)))*Cal!$C264</f>
        <v>0</v>
      </c>
      <c r="W264" s="31">
        <f>INDEX('INPUT AVG'!$B:$AK,Cal!$E264,IF(Cal!$P$3=22.5,MATCH(W$1,Cal!$G$6:$G$21,0),MATCH(W$1,Cal!$H$6:$H$41,0)))*Cal!$C264</f>
        <v>0</v>
      </c>
      <c r="X264" s="31">
        <f>INDEX('INPUT AVG'!$B:$AK,Cal!$E264,IF(Cal!$P$3=22.5,MATCH(X$1,Cal!$G$6:$G$21,0),MATCH(X$1,Cal!$H$6:$H$41,0)))*Cal!$C264</f>
        <v>0</v>
      </c>
      <c r="Y264" s="31">
        <f>INDEX('INPUT AVG'!$B:$AK,Cal!$E264,IF(Cal!$P$3=22.5,MATCH(Y$1,Cal!$G$6:$G$21,0),MATCH(Y$1,Cal!$H$6:$H$41,0)))*Cal!$C264</f>
        <v>0</v>
      </c>
      <c r="Z264" s="31">
        <f>INDEX('INPUT AVG'!$B:$AK,Cal!$E264,IF(Cal!$P$3=22.5,MATCH(Z$1,Cal!$G$6:$G$21,0),MATCH(Z$1,Cal!$H$6:$H$41,0)))*Cal!$C264</f>
        <v>0</v>
      </c>
      <c r="AA264" s="31">
        <f>INDEX('INPUT AVG'!$B:$AK,Cal!$E264,IF(Cal!$P$3=22.5,MATCH(AA$1,Cal!$G$6:$G$21,0),MATCH(AA$1,Cal!$H$6:$H$41,0)))*Cal!$C264</f>
        <v>0</v>
      </c>
      <c r="AB264" s="31">
        <f>INDEX('INPUT AVG'!$B:$AK,Cal!$E264,IF(Cal!$P$3=22.5,MATCH(AB$1,Cal!$G$6:$G$21,0),MATCH(AB$1,Cal!$H$6:$H$41,0)))*Cal!$C264</f>
        <v>0</v>
      </c>
      <c r="AC264" s="31">
        <f>INDEX('INPUT AVG'!$B:$AK,Cal!$E264,IF(Cal!$P$3=22.5,MATCH(AC$1,Cal!$G$6:$G$21,0),MATCH(AC$1,Cal!$H$6:$H$41,0)))*Cal!$C264</f>
        <v>0</v>
      </c>
      <c r="AD264" s="31">
        <f>INDEX('INPUT AVG'!$B:$AK,Cal!$E264,IF(Cal!$P$3=22.5,MATCH(AD$1,Cal!$G$6:$G$21,0),MATCH(AD$1,Cal!$H$6:$H$41,0)))*Cal!$C264</f>
        <v>0</v>
      </c>
      <c r="AE264" s="31">
        <f>INDEX('INPUT AVG'!$B:$AK,Cal!$E264,IF(Cal!$P$3=22.5,MATCH(AE$1,Cal!$G$6:$G$21,0),MATCH(AE$1,Cal!$H$6:$H$41,0)))*Cal!$C264</f>
        <v>0</v>
      </c>
      <c r="AF264" s="31">
        <f>INDEX('INPUT AVG'!$B:$AK,Cal!$E264,IF(Cal!$P$3=22.5,MATCH(AF$1,Cal!$G$6:$G$21,0),MATCH(AF$1,Cal!$H$6:$H$41,0)))*Cal!$C264</f>
        <v>0</v>
      </c>
      <c r="AG264" s="31">
        <f>INDEX('INPUT AVG'!$B:$AK,Cal!$E264,IF(Cal!$P$3=22.5,MATCH(AG$1,Cal!$G$6:$G$21,0),MATCH(AG$1,Cal!$H$6:$H$41,0)))*Cal!$C264</f>
        <v>0</v>
      </c>
      <c r="AH264" s="31">
        <f>INDEX('INPUT AVG'!$B:$AK,Cal!$E264,IF(Cal!$P$3=22.5,MATCH(AH$1,Cal!$G$6:$G$21,0),MATCH(AH$1,Cal!$H$6:$H$41,0)))*Cal!$C264</f>
        <v>0</v>
      </c>
      <c r="AI264" s="31">
        <f>INDEX('INPUT AVG'!$B:$AK,Cal!$E264,IF(Cal!$P$3=22.5,MATCH(AI$1,Cal!$G$6:$G$21,0),MATCH(AI$1,Cal!$H$6:$H$41,0)))*Cal!$C264</f>
        <v>0</v>
      </c>
      <c r="AJ264" s="31">
        <f>INDEX('INPUT AVG'!$B:$AK,Cal!$E264,IF(Cal!$P$3=22.5,MATCH(AJ$1,Cal!$G$6:$G$21,0),MATCH(AJ$1,Cal!$H$6:$H$41,0)))*Cal!$C264</f>
        <v>0</v>
      </c>
      <c r="AK264" s="31">
        <f>INDEX('INPUT AVG'!$B:$AK,Cal!$E264,IF(Cal!$P$3=22.5,MATCH(AK$1,Cal!$G$6:$G$21,0),MATCH(AK$1,Cal!$H$6:$H$41,0)))*Cal!$C264</f>
        <v>0</v>
      </c>
      <c r="AL264" s="31">
        <f>INDEX('INPUT AVG'!$B:$AK,Cal!$E264,IF(Cal!$P$3=22.5,MATCH(AL$1,Cal!$G$6:$G$21,0),MATCH(AL$1,Cal!$H$6:$H$41,0)))*Cal!$C264</f>
        <v>0</v>
      </c>
    </row>
    <row r="265" spans="1:38" x14ac:dyDescent="0.4">
      <c r="A265" s="7">
        <f>Cal!A265</f>
        <v>264</v>
      </c>
      <c r="B265" s="31">
        <f>INDEX('INPUT AVG'!$B:$AK,Cal!$E265,IF(Cal!$P$3=22.5,MATCH(B$1,Cal!$G$6:$G$21,0),MATCH(B$1,Cal!$H$6:$H$41,0)))*Cal!$C265</f>
        <v>0</v>
      </c>
      <c r="C265" s="31">
        <f>INDEX('INPUT AVG'!$B:$AK,Cal!$E265,IF(Cal!$P$3=22.5,MATCH(C$1,Cal!$G$6:$G$21,0),MATCH(C$1,Cal!$H$6:$H$41,0)))*Cal!$C265</f>
        <v>0</v>
      </c>
      <c r="D265" s="31">
        <f>INDEX('INPUT AVG'!$B:$AK,Cal!$E265,IF(Cal!$P$3=22.5,MATCH(D$1,Cal!$G$6:$G$21,0),MATCH(D$1,Cal!$H$6:$H$41,0)))*Cal!$C265</f>
        <v>0</v>
      </c>
      <c r="E265" s="31">
        <f>INDEX('INPUT AVG'!$B:$AK,Cal!$E265,IF(Cal!$P$3=22.5,MATCH(E$1,Cal!$G$6:$G$21,0),MATCH(E$1,Cal!$H$6:$H$41,0)))*Cal!$C265</f>
        <v>0</v>
      </c>
      <c r="F265" s="31">
        <f>INDEX('INPUT AVG'!$B:$AK,Cal!$E265,IF(Cal!$P$3=22.5,MATCH(F$1,Cal!$G$6:$G$21,0),MATCH(F$1,Cal!$H$6:$H$41,0)))*Cal!$C265</f>
        <v>0</v>
      </c>
      <c r="G265" s="31">
        <f>INDEX('INPUT AVG'!$B:$AK,Cal!$E265,IF(Cal!$P$3=22.5,MATCH(G$1,Cal!$G$6:$G$21,0),MATCH(G$1,Cal!$H$6:$H$41,0)))*Cal!$C265</f>
        <v>0</v>
      </c>
      <c r="H265" s="31">
        <f>INDEX('INPUT AVG'!$B:$AK,Cal!$E265,IF(Cal!$P$3=22.5,MATCH(H$1,Cal!$G$6:$G$21,0),MATCH(H$1,Cal!$H$6:$H$41,0)))*Cal!$C265</f>
        <v>0</v>
      </c>
      <c r="I265" s="31">
        <f>INDEX('INPUT AVG'!$B:$AK,Cal!$E265,IF(Cal!$P$3=22.5,MATCH(I$1,Cal!$G$6:$G$21,0),MATCH(I$1,Cal!$H$6:$H$41,0)))*Cal!$C265</f>
        <v>0</v>
      </c>
      <c r="J265" s="31">
        <f>INDEX('INPUT AVG'!$B:$AK,Cal!$E265,IF(Cal!$P$3=22.5,MATCH(J$1,Cal!$G$6:$G$21,0),MATCH(J$1,Cal!$H$6:$H$41,0)))*Cal!$C265</f>
        <v>0</v>
      </c>
      <c r="K265" s="31">
        <f>INDEX('INPUT AVG'!$B:$AK,Cal!$E265,IF(Cal!$P$3=22.5,MATCH(K$1,Cal!$G$6:$G$21,0),MATCH(K$1,Cal!$H$6:$H$41,0)))*Cal!$C265</f>
        <v>0</v>
      </c>
      <c r="L265" s="31">
        <f>INDEX('INPUT AVG'!$B:$AK,Cal!$E265,IF(Cal!$P$3=22.5,MATCH(L$1,Cal!$G$6:$G$21,0),MATCH(L$1,Cal!$H$6:$H$41,0)))*Cal!$C265</f>
        <v>0</v>
      </c>
      <c r="M265" s="31">
        <f>INDEX('INPUT AVG'!$B:$AK,Cal!$E265,IF(Cal!$P$3=22.5,MATCH(M$1,Cal!$G$6:$G$21,0),MATCH(M$1,Cal!$H$6:$H$41,0)))*Cal!$C265</f>
        <v>0</v>
      </c>
      <c r="N265" s="31">
        <f>INDEX('INPUT AVG'!$B:$AK,Cal!$E265,IF(Cal!$P$3=22.5,MATCH(N$1,Cal!$G$6:$G$21,0),MATCH(N$1,Cal!$H$6:$H$41,0)))*Cal!$C265</f>
        <v>0</v>
      </c>
      <c r="O265" s="31">
        <f>INDEX('INPUT AVG'!$B:$AK,Cal!$E265,IF(Cal!$P$3=22.5,MATCH(O$1,Cal!$G$6:$G$21,0),MATCH(O$1,Cal!$H$6:$H$41,0)))*Cal!$C265</f>
        <v>0</v>
      </c>
      <c r="P265" s="31">
        <f>INDEX('INPUT AVG'!$B:$AK,Cal!$E265,IF(Cal!$P$3=22.5,MATCH(P$1,Cal!$G$6:$G$21,0),MATCH(P$1,Cal!$H$6:$H$41,0)))*Cal!$C265</f>
        <v>0</v>
      </c>
      <c r="Q265" s="31">
        <f>INDEX('INPUT AVG'!$B:$AK,Cal!$E265,IF(Cal!$P$3=22.5,MATCH(Q$1,Cal!$G$6:$G$21,0),MATCH(Q$1,Cal!$H$6:$H$41,0)))*Cal!$C265</f>
        <v>0</v>
      </c>
      <c r="R265" s="31">
        <f>INDEX('INPUT AVG'!$B:$AK,Cal!$E265,IF(Cal!$P$3=22.5,MATCH(R$1,Cal!$G$6:$G$21,0),MATCH(R$1,Cal!$H$6:$H$41,0)))*Cal!$C265</f>
        <v>0</v>
      </c>
      <c r="S265" s="31">
        <f>INDEX('INPUT AVG'!$B:$AK,Cal!$E265,IF(Cal!$P$3=22.5,MATCH(S$1,Cal!$G$6:$G$21,0),MATCH(S$1,Cal!$H$6:$H$41,0)))*Cal!$C265</f>
        <v>0</v>
      </c>
      <c r="T265" s="31">
        <f>INDEX('INPUT AVG'!$B:$AK,Cal!$E265,IF(Cal!$P$3=22.5,MATCH(T$1,Cal!$G$6:$G$21,0),MATCH(T$1,Cal!$H$6:$H$41,0)))*Cal!$C265</f>
        <v>0</v>
      </c>
      <c r="U265" s="31">
        <f>INDEX('INPUT AVG'!$B:$AK,Cal!$E265,IF(Cal!$P$3=22.5,MATCH(U$1,Cal!$G$6:$G$21,0),MATCH(U$1,Cal!$H$6:$H$41,0)))*Cal!$C265</f>
        <v>0</v>
      </c>
      <c r="V265" s="31">
        <f>INDEX('INPUT AVG'!$B:$AK,Cal!$E265,IF(Cal!$P$3=22.5,MATCH(V$1,Cal!$G$6:$G$21,0),MATCH(V$1,Cal!$H$6:$H$41,0)))*Cal!$C265</f>
        <v>0</v>
      </c>
      <c r="W265" s="31">
        <f>INDEX('INPUT AVG'!$B:$AK,Cal!$E265,IF(Cal!$P$3=22.5,MATCH(W$1,Cal!$G$6:$G$21,0),MATCH(W$1,Cal!$H$6:$H$41,0)))*Cal!$C265</f>
        <v>0</v>
      </c>
      <c r="X265" s="31">
        <f>INDEX('INPUT AVG'!$B:$AK,Cal!$E265,IF(Cal!$P$3=22.5,MATCH(X$1,Cal!$G$6:$G$21,0),MATCH(X$1,Cal!$H$6:$H$41,0)))*Cal!$C265</f>
        <v>0</v>
      </c>
      <c r="Y265" s="31">
        <f>INDEX('INPUT AVG'!$B:$AK,Cal!$E265,IF(Cal!$P$3=22.5,MATCH(Y$1,Cal!$G$6:$G$21,0),MATCH(Y$1,Cal!$H$6:$H$41,0)))*Cal!$C265</f>
        <v>0</v>
      </c>
      <c r="Z265" s="31">
        <f>INDEX('INPUT AVG'!$B:$AK,Cal!$E265,IF(Cal!$P$3=22.5,MATCH(Z$1,Cal!$G$6:$G$21,0),MATCH(Z$1,Cal!$H$6:$H$41,0)))*Cal!$C265</f>
        <v>0</v>
      </c>
      <c r="AA265" s="31">
        <f>INDEX('INPUT AVG'!$B:$AK,Cal!$E265,IF(Cal!$P$3=22.5,MATCH(AA$1,Cal!$G$6:$G$21,0),MATCH(AA$1,Cal!$H$6:$H$41,0)))*Cal!$C265</f>
        <v>0</v>
      </c>
      <c r="AB265" s="31">
        <f>INDEX('INPUT AVG'!$B:$AK,Cal!$E265,IF(Cal!$P$3=22.5,MATCH(AB$1,Cal!$G$6:$G$21,0),MATCH(AB$1,Cal!$H$6:$H$41,0)))*Cal!$C265</f>
        <v>0</v>
      </c>
      <c r="AC265" s="31">
        <f>INDEX('INPUT AVG'!$B:$AK,Cal!$E265,IF(Cal!$P$3=22.5,MATCH(AC$1,Cal!$G$6:$G$21,0),MATCH(AC$1,Cal!$H$6:$H$41,0)))*Cal!$C265</f>
        <v>0</v>
      </c>
      <c r="AD265" s="31">
        <f>INDEX('INPUT AVG'!$B:$AK,Cal!$E265,IF(Cal!$P$3=22.5,MATCH(AD$1,Cal!$G$6:$G$21,0),MATCH(AD$1,Cal!$H$6:$H$41,0)))*Cal!$C265</f>
        <v>0</v>
      </c>
      <c r="AE265" s="31">
        <f>INDEX('INPUT AVG'!$B:$AK,Cal!$E265,IF(Cal!$P$3=22.5,MATCH(AE$1,Cal!$G$6:$G$21,0),MATCH(AE$1,Cal!$H$6:$H$41,0)))*Cal!$C265</f>
        <v>0</v>
      </c>
      <c r="AF265" s="31">
        <f>INDEX('INPUT AVG'!$B:$AK,Cal!$E265,IF(Cal!$P$3=22.5,MATCH(AF$1,Cal!$G$6:$G$21,0),MATCH(AF$1,Cal!$H$6:$H$41,0)))*Cal!$C265</f>
        <v>0</v>
      </c>
      <c r="AG265" s="31">
        <f>INDEX('INPUT AVG'!$B:$AK,Cal!$E265,IF(Cal!$P$3=22.5,MATCH(AG$1,Cal!$G$6:$G$21,0),MATCH(AG$1,Cal!$H$6:$H$41,0)))*Cal!$C265</f>
        <v>0</v>
      </c>
      <c r="AH265" s="31">
        <f>INDEX('INPUT AVG'!$B:$AK,Cal!$E265,IF(Cal!$P$3=22.5,MATCH(AH$1,Cal!$G$6:$G$21,0),MATCH(AH$1,Cal!$H$6:$H$41,0)))*Cal!$C265</f>
        <v>0</v>
      </c>
      <c r="AI265" s="31">
        <f>INDEX('INPUT AVG'!$B:$AK,Cal!$E265,IF(Cal!$P$3=22.5,MATCH(AI$1,Cal!$G$6:$G$21,0),MATCH(AI$1,Cal!$H$6:$H$41,0)))*Cal!$C265</f>
        <v>0</v>
      </c>
      <c r="AJ265" s="31">
        <f>INDEX('INPUT AVG'!$B:$AK,Cal!$E265,IF(Cal!$P$3=22.5,MATCH(AJ$1,Cal!$G$6:$G$21,0),MATCH(AJ$1,Cal!$H$6:$H$41,0)))*Cal!$C265</f>
        <v>0</v>
      </c>
      <c r="AK265" s="31">
        <f>INDEX('INPUT AVG'!$B:$AK,Cal!$E265,IF(Cal!$P$3=22.5,MATCH(AK$1,Cal!$G$6:$G$21,0),MATCH(AK$1,Cal!$H$6:$H$41,0)))*Cal!$C265</f>
        <v>0</v>
      </c>
      <c r="AL265" s="31">
        <f>INDEX('INPUT AVG'!$B:$AK,Cal!$E265,IF(Cal!$P$3=22.5,MATCH(AL$1,Cal!$G$6:$G$21,0),MATCH(AL$1,Cal!$H$6:$H$41,0)))*Cal!$C265</f>
        <v>0</v>
      </c>
    </row>
    <row r="266" spans="1:38" x14ac:dyDescent="0.4">
      <c r="A266" s="7">
        <f>Cal!A266</f>
        <v>265</v>
      </c>
      <c r="B266" s="31">
        <f>INDEX('INPUT AVG'!$B:$AK,Cal!$E266,IF(Cal!$P$3=22.5,MATCH(B$1,Cal!$G$6:$G$21,0),MATCH(B$1,Cal!$H$6:$H$41,0)))*Cal!$C266</f>
        <v>0</v>
      </c>
      <c r="C266" s="31">
        <f>INDEX('INPUT AVG'!$B:$AK,Cal!$E266,IF(Cal!$P$3=22.5,MATCH(C$1,Cal!$G$6:$G$21,0),MATCH(C$1,Cal!$H$6:$H$41,0)))*Cal!$C266</f>
        <v>0</v>
      </c>
      <c r="D266" s="31">
        <f>INDEX('INPUT AVG'!$B:$AK,Cal!$E266,IF(Cal!$P$3=22.5,MATCH(D$1,Cal!$G$6:$G$21,0),MATCH(D$1,Cal!$H$6:$H$41,0)))*Cal!$C266</f>
        <v>0</v>
      </c>
      <c r="E266" s="31">
        <f>INDEX('INPUT AVG'!$B:$AK,Cal!$E266,IF(Cal!$P$3=22.5,MATCH(E$1,Cal!$G$6:$G$21,0),MATCH(E$1,Cal!$H$6:$H$41,0)))*Cal!$C266</f>
        <v>0</v>
      </c>
      <c r="F266" s="31">
        <f>INDEX('INPUT AVG'!$B:$AK,Cal!$E266,IF(Cal!$P$3=22.5,MATCH(F$1,Cal!$G$6:$G$21,0),MATCH(F$1,Cal!$H$6:$H$41,0)))*Cal!$C266</f>
        <v>0</v>
      </c>
      <c r="G266" s="31">
        <f>INDEX('INPUT AVG'!$B:$AK,Cal!$E266,IF(Cal!$P$3=22.5,MATCH(G$1,Cal!$G$6:$G$21,0),MATCH(G$1,Cal!$H$6:$H$41,0)))*Cal!$C266</f>
        <v>0</v>
      </c>
      <c r="H266" s="31">
        <f>INDEX('INPUT AVG'!$B:$AK,Cal!$E266,IF(Cal!$P$3=22.5,MATCH(H$1,Cal!$G$6:$G$21,0),MATCH(H$1,Cal!$H$6:$H$41,0)))*Cal!$C266</f>
        <v>0</v>
      </c>
      <c r="I266" s="31">
        <f>INDEX('INPUT AVG'!$B:$AK,Cal!$E266,IF(Cal!$P$3=22.5,MATCH(I$1,Cal!$G$6:$G$21,0),MATCH(I$1,Cal!$H$6:$H$41,0)))*Cal!$C266</f>
        <v>0</v>
      </c>
      <c r="J266" s="31">
        <f>INDEX('INPUT AVG'!$B:$AK,Cal!$E266,IF(Cal!$P$3=22.5,MATCH(J$1,Cal!$G$6:$G$21,0),MATCH(J$1,Cal!$H$6:$H$41,0)))*Cal!$C266</f>
        <v>0</v>
      </c>
      <c r="K266" s="31">
        <f>INDEX('INPUT AVG'!$B:$AK,Cal!$E266,IF(Cal!$P$3=22.5,MATCH(K$1,Cal!$G$6:$G$21,0),MATCH(K$1,Cal!$H$6:$H$41,0)))*Cal!$C266</f>
        <v>0</v>
      </c>
      <c r="L266" s="31">
        <f>INDEX('INPUT AVG'!$B:$AK,Cal!$E266,IF(Cal!$P$3=22.5,MATCH(L$1,Cal!$G$6:$G$21,0),MATCH(L$1,Cal!$H$6:$H$41,0)))*Cal!$C266</f>
        <v>0</v>
      </c>
      <c r="M266" s="31">
        <f>INDEX('INPUT AVG'!$B:$AK,Cal!$E266,IF(Cal!$P$3=22.5,MATCH(M$1,Cal!$G$6:$G$21,0),MATCH(M$1,Cal!$H$6:$H$41,0)))*Cal!$C266</f>
        <v>0</v>
      </c>
      <c r="N266" s="31">
        <f>INDEX('INPUT AVG'!$B:$AK,Cal!$E266,IF(Cal!$P$3=22.5,MATCH(N$1,Cal!$G$6:$G$21,0),MATCH(N$1,Cal!$H$6:$H$41,0)))*Cal!$C266</f>
        <v>0</v>
      </c>
      <c r="O266" s="31">
        <f>INDEX('INPUT AVG'!$B:$AK,Cal!$E266,IF(Cal!$P$3=22.5,MATCH(O$1,Cal!$G$6:$G$21,0),MATCH(O$1,Cal!$H$6:$H$41,0)))*Cal!$C266</f>
        <v>0</v>
      </c>
      <c r="P266" s="31">
        <f>INDEX('INPUT AVG'!$B:$AK,Cal!$E266,IF(Cal!$P$3=22.5,MATCH(P$1,Cal!$G$6:$G$21,0),MATCH(P$1,Cal!$H$6:$H$41,0)))*Cal!$C266</f>
        <v>0</v>
      </c>
      <c r="Q266" s="31">
        <f>INDEX('INPUT AVG'!$B:$AK,Cal!$E266,IF(Cal!$P$3=22.5,MATCH(Q$1,Cal!$G$6:$G$21,0),MATCH(Q$1,Cal!$H$6:$H$41,0)))*Cal!$C266</f>
        <v>0</v>
      </c>
      <c r="R266" s="31">
        <f>INDEX('INPUT AVG'!$B:$AK,Cal!$E266,IF(Cal!$P$3=22.5,MATCH(R$1,Cal!$G$6:$G$21,0),MATCH(R$1,Cal!$H$6:$H$41,0)))*Cal!$C266</f>
        <v>0</v>
      </c>
      <c r="S266" s="31">
        <f>INDEX('INPUT AVG'!$B:$AK,Cal!$E266,IF(Cal!$P$3=22.5,MATCH(S$1,Cal!$G$6:$G$21,0),MATCH(S$1,Cal!$H$6:$H$41,0)))*Cal!$C266</f>
        <v>0</v>
      </c>
      <c r="T266" s="31">
        <f>INDEX('INPUT AVG'!$B:$AK,Cal!$E266,IF(Cal!$P$3=22.5,MATCH(T$1,Cal!$G$6:$G$21,0),MATCH(T$1,Cal!$H$6:$H$41,0)))*Cal!$C266</f>
        <v>0</v>
      </c>
      <c r="U266" s="31">
        <f>INDEX('INPUT AVG'!$B:$AK,Cal!$E266,IF(Cal!$P$3=22.5,MATCH(U$1,Cal!$G$6:$G$21,0),MATCH(U$1,Cal!$H$6:$H$41,0)))*Cal!$C266</f>
        <v>0</v>
      </c>
      <c r="V266" s="31">
        <f>INDEX('INPUT AVG'!$B:$AK,Cal!$E266,IF(Cal!$P$3=22.5,MATCH(V$1,Cal!$G$6:$G$21,0),MATCH(V$1,Cal!$H$6:$H$41,0)))*Cal!$C266</f>
        <v>0</v>
      </c>
      <c r="W266" s="31">
        <f>INDEX('INPUT AVG'!$B:$AK,Cal!$E266,IF(Cal!$P$3=22.5,MATCH(W$1,Cal!$G$6:$G$21,0),MATCH(W$1,Cal!$H$6:$H$41,0)))*Cal!$C266</f>
        <v>0</v>
      </c>
      <c r="X266" s="31">
        <f>INDEX('INPUT AVG'!$B:$AK,Cal!$E266,IF(Cal!$P$3=22.5,MATCH(X$1,Cal!$G$6:$G$21,0),MATCH(X$1,Cal!$H$6:$H$41,0)))*Cal!$C266</f>
        <v>0</v>
      </c>
      <c r="Y266" s="31">
        <f>INDEX('INPUT AVG'!$B:$AK,Cal!$E266,IF(Cal!$P$3=22.5,MATCH(Y$1,Cal!$G$6:$G$21,0),MATCH(Y$1,Cal!$H$6:$H$41,0)))*Cal!$C266</f>
        <v>0</v>
      </c>
      <c r="Z266" s="31">
        <f>INDEX('INPUT AVG'!$B:$AK,Cal!$E266,IF(Cal!$P$3=22.5,MATCH(Z$1,Cal!$G$6:$G$21,0),MATCH(Z$1,Cal!$H$6:$H$41,0)))*Cal!$C266</f>
        <v>0</v>
      </c>
      <c r="AA266" s="31">
        <f>INDEX('INPUT AVG'!$B:$AK,Cal!$E266,IF(Cal!$P$3=22.5,MATCH(AA$1,Cal!$G$6:$G$21,0),MATCH(AA$1,Cal!$H$6:$H$41,0)))*Cal!$C266</f>
        <v>0</v>
      </c>
      <c r="AB266" s="31">
        <f>INDEX('INPUT AVG'!$B:$AK,Cal!$E266,IF(Cal!$P$3=22.5,MATCH(AB$1,Cal!$G$6:$G$21,0),MATCH(AB$1,Cal!$H$6:$H$41,0)))*Cal!$C266</f>
        <v>0</v>
      </c>
      <c r="AC266" s="31">
        <f>INDEX('INPUT AVG'!$B:$AK,Cal!$E266,IF(Cal!$P$3=22.5,MATCH(AC$1,Cal!$G$6:$G$21,0),MATCH(AC$1,Cal!$H$6:$H$41,0)))*Cal!$C266</f>
        <v>0</v>
      </c>
      <c r="AD266" s="31">
        <f>INDEX('INPUT AVG'!$B:$AK,Cal!$E266,IF(Cal!$P$3=22.5,MATCH(AD$1,Cal!$G$6:$G$21,0),MATCH(AD$1,Cal!$H$6:$H$41,0)))*Cal!$C266</f>
        <v>0</v>
      </c>
      <c r="AE266" s="31">
        <f>INDEX('INPUT AVG'!$B:$AK,Cal!$E266,IF(Cal!$P$3=22.5,MATCH(AE$1,Cal!$G$6:$G$21,0),MATCH(AE$1,Cal!$H$6:$H$41,0)))*Cal!$C266</f>
        <v>0</v>
      </c>
      <c r="AF266" s="31">
        <f>INDEX('INPUT AVG'!$B:$AK,Cal!$E266,IF(Cal!$P$3=22.5,MATCH(AF$1,Cal!$G$6:$G$21,0),MATCH(AF$1,Cal!$H$6:$H$41,0)))*Cal!$C266</f>
        <v>0</v>
      </c>
      <c r="AG266" s="31">
        <f>INDEX('INPUT AVG'!$B:$AK,Cal!$E266,IF(Cal!$P$3=22.5,MATCH(AG$1,Cal!$G$6:$G$21,0),MATCH(AG$1,Cal!$H$6:$H$41,0)))*Cal!$C266</f>
        <v>0</v>
      </c>
      <c r="AH266" s="31">
        <f>INDEX('INPUT AVG'!$B:$AK,Cal!$E266,IF(Cal!$P$3=22.5,MATCH(AH$1,Cal!$G$6:$G$21,0),MATCH(AH$1,Cal!$H$6:$H$41,0)))*Cal!$C266</f>
        <v>0</v>
      </c>
      <c r="AI266" s="31">
        <f>INDEX('INPUT AVG'!$B:$AK,Cal!$E266,IF(Cal!$P$3=22.5,MATCH(AI$1,Cal!$G$6:$G$21,0),MATCH(AI$1,Cal!$H$6:$H$41,0)))*Cal!$C266</f>
        <v>0</v>
      </c>
      <c r="AJ266" s="31">
        <f>INDEX('INPUT AVG'!$B:$AK,Cal!$E266,IF(Cal!$P$3=22.5,MATCH(AJ$1,Cal!$G$6:$G$21,0),MATCH(AJ$1,Cal!$H$6:$H$41,0)))*Cal!$C266</f>
        <v>0</v>
      </c>
      <c r="AK266" s="31">
        <f>INDEX('INPUT AVG'!$B:$AK,Cal!$E266,IF(Cal!$P$3=22.5,MATCH(AK$1,Cal!$G$6:$G$21,0),MATCH(AK$1,Cal!$H$6:$H$41,0)))*Cal!$C266</f>
        <v>0</v>
      </c>
      <c r="AL266" s="31">
        <f>INDEX('INPUT AVG'!$B:$AK,Cal!$E266,IF(Cal!$P$3=22.5,MATCH(AL$1,Cal!$G$6:$G$21,0),MATCH(AL$1,Cal!$H$6:$H$41,0)))*Cal!$C266</f>
        <v>0</v>
      </c>
    </row>
    <row r="267" spans="1:38" x14ac:dyDescent="0.4">
      <c r="A267" s="7">
        <f>Cal!A267</f>
        <v>266</v>
      </c>
      <c r="B267" s="31">
        <f>INDEX('INPUT AVG'!$B:$AK,Cal!$E267,IF(Cal!$P$3=22.5,MATCH(B$1,Cal!$G$6:$G$21,0),MATCH(B$1,Cal!$H$6:$H$41,0)))*Cal!$C267</f>
        <v>0</v>
      </c>
      <c r="C267" s="31">
        <f>INDEX('INPUT AVG'!$B:$AK,Cal!$E267,IF(Cal!$P$3=22.5,MATCH(C$1,Cal!$G$6:$G$21,0),MATCH(C$1,Cal!$H$6:$H$41,0)))*Cal!$C267</f>
        <v>0</v>
      </c>
      <c r="D267" s="31">
        <f>INDEX('INPUT AVG'!$B:$AK,Cal!$E267,IF(Cal!$P$3=22.5,MATCH(D$1,Cal!$G$6:$G$21,0),MATCH(D$1,Cal!$H$6:$H$41,0)))*Cal!$C267</f>
        <v>0</v>
      </c>
      <c r="E267" s="31">
        <f>INDEX('INPUT AVG'!$B:$AK,Cal!$E267,IF(Cal!$P$3=22.5,MATCH(E$1,Cal!$G$6:$G$21,0),MATCH(E$1,Cal!$H$6:$H$41,0)))*Cal!$C267</f>
        <v>0</v>
      </c>
      <c r="F267" s="31">
        <f>INDEX('INPUT AVG'!$B:$AK,Cal!$E267,IF(Cal!$P$3=22.5,MATCH(F$1,Cal!$G$6:$G$21,0),MATCH(F$1,Cal!$H$6:$H$41,0)))*Cal!$C267</f>
        <v>0</v>
      </c>
      <c r="G267" s="31">
        <f>INDEX('INPUT AVG'!$B:$AK,Cal!$E267,IF(Cal!$P$3=22.5,MATCH(G$1,Cal!$G$6:$G$21,0),MATCH(G$1,Cal!$H$6:$H$41,0)))*Cal!$C267</f>
        <v>0</v>
      </c>
      <c r="H267" s="31">
        <f>INDEX('INPUT AVG'!$B:$AK,Cal!$E267,IF(Cal!$P$3=22.5,MATCH(H$1,Cal!$G$6:$G$21,0),MATCH(H$1,Cal!$H$6:$H$41,0)))*Cal!$C267</f>
        <v>0</v>
      </c>
      <c r="I267" s="31">
        <f>INDEX('INPUT AVG'!$B:$AK,Cal!$E267,IF(Cal!$P$3=22.5,MATCH(I$1,Cal!$G$6:$G$21,0),MATCH(I$1,Cal!$H$6:$H$41,0)))*Cal!$C267</f>
        <v>0</v>
      </c>
      <c r="J267" s="31">
        <f>INDEX('INPUT AVG'!$B:$AK,Cal!$E267,IF(Cal!$P$3=22.5,MATCH(J$1,Cal!$G$6:$G$21,0),MATCH(J$1,Cal!$H$6:$H$41,0)))*Cal!$C267</f>
        <v>0</v>
      </c>
      <c r="K267" s="31">
        <f>INDEX('INPUT AVG'!$B:$AK,Cal!$E267,IF(Cal!$P$3=22.5,MATCH(K$1,Cal!$G$6:$G$21,0),MATCH(K$1,Cal!$H$6:$H$41,0)))*Cal!$C267</f>
        <v>0</v>
      </c>
      <c r="L267" s="31">
        <f>INDEX('INPUT AVG'!$B:$AK,Cal!$E267,IF(Cal!$P$3=22.5,MATCH(L$1,Cal!$G$6:$G$21,0),MATCH(L$1,Cal!$H$6:$H$41,0)))*Cal!$C267</f>
        <v>0</v>
      </c>
      <c r="M267" s="31">
        <f>INDEX('INPUT AVG'!$B:$AK,Cal!$E267,IF(Cal!$P$3=22.5,MATCH(M$1,Cal!$G$6:$G$21,0),MATCH(M$1,Cal!$H$6:$H$41,0)))*Cal!$C267</f>
        <v>0</v>
      </c>
      <c r="N267" s="31">
        <f>INDEX('INPUT AVG'!$B:$AK,Cal!$E267,IF(Cal!$P$3=22.5,MATCH(N$1,Cal!$G$6:$G$21,0),MATCH(N$1,Cal!$H$6:$H$41,0)))*Cal!$C267</f>
        <v>0</v>
      </c>
      <c r="O267" s="31">
        <f>INDEX('INPUT AVG'!$B:$AK,Cal!$E267,IF(Cal!$P$3=22.5,MATCH(O$1,Cal!$G$6:$G$21,0),MATCH(O$1,Cal!$H$6:$H$41,0)))*Cal!$C267</f>
        <v>0</v>
      </c>
      <c r="P267" s="31">
        <f>INDEX('INPUT AVG'!$B:$AK,Cal!$E267,IF(Cal!$P$3=22.5,MATCH(P$1,Cal!$G$6:$G$21,0),MATCH(P$1,Cal!$H$6:$H$41,0)))*Cal!$C267</f>
        <v>0</v>
      </c>
      <c r="Q267" s="31">
        <f>INDEX('INPUT AVG'!$B:$AK,Cal!$E267,IF(Cal!$P$3=22.5,MATCH(Q$1,Cal!$G$6:$G$21,0),MATCH(Q$1,Cal!$H$6:$H$41,0)))*Cal!$C267</f>
        <v>0</v>
      </c>
      <c r="R267" s="31">
        <f>INDEX('INPUT AVG'!$B:$AK,Cal!$E267,IF(Cal!$P$3=22.5,MATCH(R$1,Cal!$G$6:$G$21,0),MATCH(R$1,Cal!$H$6:$H$41,0)))*Cal!$C267</f>
        <v>0</v>
      </c>
      <c r="S267" s="31">
        <f>INDEX('INPUT AVG'!$B:$AK,Cal!$E267,IF(Cal!$P$3=22.5,MATCH(S$1,Cal!$G$6:$G$21,0),MATCH(S$1,Cal!$H$6:$H$41,0)))*Cal!$C267</f>
        <v>0</v>
      </c>
      <c r="T267" s="31">
        <f>INDEX('INPUT AVG'!$B:$AK,Cal!$E267,IF(Cal!$P$3=22.5,MATCH(T$1,Cal!$G$6:$G$21,0),MATCH(T$1,Cal!$H$6:$H$41,0)))*Cal!$C267</f>
        <v>0</v>
      </c>
      <c r="U267" s="31">
        <f>INDEX('INPUT AVG'!$B:$AK,Cal!$E267,IF(Cal!$P$3=22.5,MATCH(U$1,Cal!$G$6:$G$21,0),MATCH(U$1,Cal!$H$6:$H$41,0)))*Cal!$C267</f>
        <v>0</v>
      </c>
      <c r="V267" s="31">
        <f>INDEX('INPUT AVG'!$B:$AK,Cal!$E267,IF(Cal!$P$3=22.5,MATCH(V$1,Cal!$G$6:$G$21,0),MATCH(V$1,Cal!$H$6:$H$41,0)))*Cal!$C267</f>
        <v>0</v>
      </c>
      <c r="W267" s="31">
        <f>INDEX('INPUT AVG'!$B:$AK,Cal!$E267,IF(Cal!$P$3=22.5,MATCH(W$1,Cal!$G$6:$G$21,0),MATCH(W$1,Cal!$H$6:$H$41,0)))*Cal!$C267</f>
        <v>0</v>
      </c>
      <c r="X267" s="31">
        <f>INDEX('INPUT AVG'!$B:$AK,Cal!$E267,IF(Cal!$P$3=22.5,MATCH(X$1,Cal!$G$6:$G$21,0),MATCH(X$1,Cal!$H$6:$H$41,0)))*Cal!$C267</f>
        <v>0</v>
      </c>
      <c r="Y267" s="31">
        <f>INDEX('INPUT AVG'!$B:$AK,Cal!$E267,IF(Cal!$P$3=22.5,MATCH(Y$1,Cal!$G$6:$G$21,0),MATCH(Y$1,Cal!$H$6:$H$41,0)))*Cal!$C267</f>
        <v>0</v>
      </c>
      <c r="Z267" s="31">
        <f>INDEX('INPUT AVG'!$B:$AK,Cal!$E267,IF(Cal!$P$3=22.5,MATCH(Z$1,Cal!$G$6:$G$21,0),MATCH(Z$1,Cal!$H$6:$H$41,0)))*Cal!$C267</f>
        <v>0</v>
      </c>
      <c r="AA267" s="31">
        <f>INDEX('INPUT AVG'!$B:$AK,Cal!$E267,IF(Cal!$P$3=22.5,MATCH(AA$1,Cal!$G$6:$G$21,0),MATCH(AA$1,Cal!$H$6:$H$41,0)))*Cal!$C267</f>
        <v>0</v>
      </c>
      <c r="AB267" s="31">
        <f>INDEX('INPUT AVG'!$B:$AK,Cal!$E267,IF(Cal!$P$3=22.5,MATCH(AB$1,Cal!$G$6:$G$21,0),MATCH(AB$1,Cal!$H$6:$H$41,0)))*Cal!$C267</f>
        <v>0</v>
      </c>
      <c r="AC267" s="31">
        <f>INDEX('INPUT AVG'!$B:$AK,Cal!$E267,IF(Cal!$P$3=22.5,MATCH(AC$1,Cal!$G$6:$G$21,0),MATCH(AC$1,Cal!$H$6:$H$41,0)))*Cal!$C267</f>
        <v>0</v>
      </c>
      <c r="AD267" s="31">
        <f>INDEX('INPUT AVG'!$B:$AK,Cal!$E267,IF(Cal!$P$3=22.5,MATCH(AD$1,Cal!$G$6:$G$21,0),MATCH(AD$1,Cal!$H$6:$H$41,0)))*Cal!$C267</f>
        <v>0</v>
      </c>
      <c r="AE267" s="31">
        <f>INDEX('INPUT AVG'!$B:$AK,Cal!$E267,IF(Cal!$P$3=22.5,MATCH(AE$1,Cal!$G$6:$G$21,0),MATCH(AE$1,Cal!$H$6:$H$41,0)))*Cal!$C267</f>
        <v>0</v>
      </c>
      <c r="AF267" s="31">
        <f>INDEX('INPUT AVG'!$B:$AK,Cal!$E267,IF(Cal!$P$3=22.5,MATCH(AF$1,Cal!$G$6:$G$21,0),MATCH(AF$1,Cal!$H$6:$H$41,0)))*Cal!$C267</f>
        <v>0</v>
      </c>
      <c r="AG267" s="31">
        <f>INDEX('INPUT AVG'!$B:$AK,Cal!$E267,IF(Cal!$P$3=22.5,MATCH(AG$1,Cal!$G$6:$G$21,0),MATCH(AG$1,Cal!$H$6:$H$41,0)))*Cal!$C267</f>
        <v>0</v>
      </c>
      <c r="AH267" s="31">
        <f>INDEX('INPUT AVG'!$B:$AK,Cal!$E267,IF(Cal!$P$3=22.5,MATCH(AH$1,Cal!$G$6:$G$21,0),MATCH(AH$1,Cal!$H$6:$H$41,0)))*Cal!$C267</f>
        <v>0</v>
      </c>
      <c r="AI267" s="31">
        <f>INDEX('INPUT AVG'!$B:$AK,Cal!$E267,IF(Cal!$P$3=22.5,MATCH(AI$1,Cal!$G$6:$G$21,0),MATCH(AI$1,Cal!$H$6:$H$41,0)))*Cal!$C267</f>
        <v>0</v>
      </c>
      <c r="AJ267" s="31">
        <f>INDEX('INPUT AVG'!$B:$AK,Cal!$E267,IF(Cal!$P$3=22.5,MATCH(AJ$1,Cal!$G$6:$G$21,0),MATCH(AJ$1,Cal!$H$6:$H$41,0)))*Cal!$C267</f>
        <v>0</v>
      </c>
      <c r="AK267" s="31">
        <f>INDEX('INPUT AVG'!$B:$AK,Cal!$E267,IF(Cal!$P$3=22.5,MATCH(AK$1,Cal!$G$6:$G$21,0),MATCH(AK$1,Cal!$H$6:$H$41,0)))*Cal!$C267</f>
        <v>0</v>
      </c>
      <c r="AL267" s="31">
        <f>INDEX('INPUT AVG'!$B:$AK,Cal!$E267,IF(Cal!$P$3=22.5,MATCH(AL$1,Cal!$G$6:$G$21,0),MATCH(AL$1,Cal!$H$6:$H$41,0)))*Cal!$C267</f>
        <v>0</v>
      </c>
    </row>
    <row r="268" spans="1:38" x14ac:dyDescent="0.4">
      <c r="A268" s="7">
        <f>Cal!A268</f>
        <v>267</v>
      </c>
      <c r="B268" s="31">
        <f>INDEX('INPUT AVG'!$B:$AK,Cal!$E268,IF(Cal!$P$3=22.5,MATCH(B$1,Cal!$G$6:$G$21,0),MATCH(B$1,Cal!$H$6:$H$41,0)))*Cal!$C268</f>
        <v>0</v>
      </c>
      <c r="C268" s="31">
        <f>INDEX('INPUT AVG'!$B:$AK,Cal!$E268,IF(Cal!$P$3=22.5,MATCH(C$1,Cal!$G$6:$G$21,0),MATCH(C$1,Cal!$H$6:$H$41,0)))*Cal!$C268</f>
        <v>0</v>
      </c>
      <c r="D268" s="31">
        <f>INDEX('INPUT AVG'!$B:$AK,Cal!$E268,IF(Cal!$P$3=22.5,MATCH(D$1,Cal!$G$6:$G$21,0),MATCH(D$1,Cal!$H$6:$H$41,0)))*Cal!$C268</f>
        <v>0</v>
      </c>
      <c r="E268" s="31">
        <f>INDEX('INPUT AVG'!$B:$AK,Cal!$E268,IF(Cal!$P$3=22.5,MATCH(E$1,Cal!$G$6:$G$21,0),MATCH(E$1,Cal!$H$6:$H$41,0)))*Cal!$C268</f>
        <v>0</v>
      </c>
      <c r="F268" s="31">
        <f>INDEX('INPUT AVG'!$B:$AK,Cal!$E268,IF(Cal!$P$3=22.5,MATCH(F$1,Cal!$G$6:$G$21,0),MATCH(F$1,Cal!$H$6:$H$41,0)))*Cal!$C268</f>
        <v>0</v>
      </c>
      <c r="G268" s="31">
        <f>INDEX('INPUT AVG'!$B:$AK,Cal!$E268,IF(Cal!$P$3=22.5,MATCH(G$1,Cal!$G$6:$G$21,0),MATCH(G$1,Cal!$H$6:$H$41,0)))*Cal!$C268</f>
        <v>0</v>
      </c>
      <c r="H268" s="31">
        <f>INDEX('INPUT AVG'!$B:$AK,Cal!$E268,IF(Cal!$P$3=22.5,MATCH(H$1,Cal!$G$6:$G$21,0),MATCH(H$1,Cal!$H$6:$H$41,0)))*Cal!$C268</f>
        <v>0</v>
      </c>
      <c r="I268" s="31">
        <f>INDEX('INPUT AVG'!$B:$AK,Cal!$E268,IF(Cal!$P$3=22.5,MATCH(I$1,Cal!$G$6:$G$21,0),MATCH(I$1,Cal!$H$6:$H$41,0)))*Cal!$C268</f>
        <v>0</v>
      </c>
      <c r="J268" s="31">
        <f>INDEX('INPUT AVG'!$B:$AK,Cal!$E268,IF(Cal!$P$3=22.5,MATCH(J$1,Cal!$G$6:$G$21,0),MATCH(J$1,Cal!$H$6:$H$41,0)))*Cal!$C268</f>
        <v>0</v>
      </c>
      <c r="K268" s="31">
        <f>INDEX('INPUT AVG'!$B:$AK,Cal!$E268,IF(Cal!$P$3=22.5,MATCH(K$1,Cal!$G$6:$G$21,0),MATCH(K$1,Cal!$H$6:$H$41,0)))*Cal!$C268</f>
        <v>0</v>
      </c>
      <c r="L268" s="31">
        <f>INDEX('INPUT AVG'!$B:$AK,Cal!$E268,IF(Cal!$P$3=22.5,MATCH(L$1,Cal!$G$6:$G$21,0),MATCH(L$1,Cal!$H$6:$H$41,0)))*Cal!$C268</f>
        <v>0</v>
      </c>
      <c r="M268" s="31">
        <f>INDEX('INPUT AVG'!$B:$AK,Cal!$E268,IF(Cal!$P$3=22.5,MATCH(M$1,Cal!$G$6:$G$21,0),MATCH(M$1,Cal!$H$6:$H$41,0)))*Cal!$C268</f>
        <v>0</v>
      </c>
      <c r="N268" s="31">
        <f>INDEX('INPUT AVG'!$B:$AK,Cal!$E268,IF(Cal!$P$3=22.5,MATCH(N$1,Cal!$G$6:$G$21,0),MATCH(N$1,Cal!$H$6:$H$41,0)))*Cal!$C268</f>
        <v>0</v>
      </c>
      <c r="O268" s="31">
        <f>INDEX('INPUT AVG'!$B:$AK,Cal!$E268,IF(Cal!$P$3=22.5,MATCH(O$1,Cal!$G$6:$G$21,0),MATCH(O$1,Cal!$H$6:$H$41,0)))*Cal!$C268</f>
        <v>0</v>
      </c>
      <c r="P268" s="31">
        <f>INDEX('INPUT AVG'!$B:$AK,Cal!$E268,IF(Cal!$P$3=22.5,MATCH(P$1,Cal!$G$6:$G$21,0),MATCH(P$1,Cal!$H$6:$H$41,0)))*Cal!$C268</f>
        <v>0</v>
      </c>
      <c r="Q268" s="31">
        <f>INDEX('INPUT AVG'!$B:$AK,Cal!$E268,IF(Cal!$P$3=22.5,MATCH(Q$1,Cal!$G$6:$G$21,0),MATCH(Q$1,Cal!$H$6:$H$41,0)))*Cal!$C268</f>
        <v>0</v>
      </c>
      <c r="R268" s="31">
        <f>INDEX('INPUT AVG'!$B:$AK,Cal!$E268,IF(Cal!$P$3=22.5,MATCH(R$1,Cal!$G$6:$G$21,0),MATCH(R$1,Cal!$H$6:$H$41,0)))*Cal!$C268</f>
        <v>0</v>
      </c>
      <c r="S268" s="31">
        <f>INDEX('INPUT AVG'!$B:$AK,Cal!$E268,IF(Cal!$P$3=22.5,MATCH(S$1,Cal!$G$6:$G$21,0),MATCH(S$1,Cal!$H$6:$H$41,0)))*Cal!$C268</f>
        <v>0</v>
      </c>
      <c r="T268" s="31">
        <f>INDEX('INPUT AVG'!$B:$AK,Cal!$E268,IF(Cal!$P$3=22.5,MATCH(T$1,Cal!$G$6:$G$21,0),MATCH(T$1,Cal!$H$6:$H$41,0)))*Cal!$C268</f>
        <v>0</v>
      </c>
      <c r="U268" s="31">
        <f>INDEX('INPUT AVG'!$B:$AK,Cal!$E268,IF(Cal!$P$3=22.5,MATCH(U$1,Cal!$G$6:$G$21,0),MATCH(U$1,Cal!$H$6:$H$41,0)))*Cal!$C268</f>
        <v>0</v>
      </c>
      <c r="V268" s="31">
        <f>INDEX('INPUT AVG'!$B:$AK,Cal!$E268,IF(Cal!$P$3=22.5,MATCH(V$1,Cal!$G$6:$G$21,0),MATCH(V$1,Cal!$H$6:$H$41,0)))*Cal!$C268</f>
        <v>0</v>
      </c>
      <c r="W268" s="31">
        <f>INDEX('INPUT AVG'!$B:$AK,Cal!$E268,IF(Cal!$P$3=22.5,MATCH(W$1,Cal!$G$6:$G$21,0),MATCH(W$1,Cal!$H$6:$H$41,0)))*Cal!$C268</f>
        <v>0</v>
      </c>
      <c r="X268" s="31">
        <f>INDEX('INPUT AVG'!$B:$AK,Cal!$E268,IF(Cal!$P$3=22.5,MATCH(X$1,Cal!$G$6:$G$21,0),MATCH(X$1,Cal!$H$6:$H$41,0)))*Cal!$C268</f>
        <v>0</v>
      </c>
      <c r="Y268" s="31">
        <f>INDEX('INPUT AVG'!$B:$AK,Cal!$E268,IF(Cal!$P$3=22.5,MATCH(Y$1,Cal!$G$6:$G$21,0),MATCH(Y$1,Cal!$H$6:$H$41,0)))*Cal!$C268</f>
        <v>0</v>
      </c>
      <c r="Z268" s="31">
        <f>INDEX('INPUT AVG'!$B:$AK,Cal!$E268,IF(Cal!$P$3=22.5,MATCH(Z$1,Cal!$G$6:$G$21,0),MATCH(Z$1,Cal!$H$6:$H$41,0)))*Cal!$C268</f>
        <v>0</v>
      </c>
      <c r="AA268" s="31">
        <f>INDEX('INPUT AVG'!$B:$AK,Cal!$E268,IF(Cal!$P$3=22.5,MATCH(AA$1,Cal!$G$6:$G$21,0),MATCH(AA$1,Cal!$H$6:$H$41,0)))*Cal!$C268</f>
        <v>0</v>
      </c>
      <c r="AB268" s="31">
        <f>INDEX('INPUT AVG'!$B:$AK,Cal!$E268,IF(Cal!$P$3=22.5,MATCH(AB$1,Cal!$G$6:$G$21,0),MATCH(AB$1,Cal!$H$6:$H$41,0)))*Cal!$C268</f>
        <v>0</v>
      </c>
      <c r="AC268" s="31">
        <f>INDEX('INPUT AVG'!$B:$AK,Cal!$E268,IF(Cal!$P$3=22.5,MATCH(AC$1,Cal!$G$6:$G$21,0),MATCH(AC$1,Cal!$H$6:$H$41,0)))*Cal!$C268</f>
        <v>0</v>
      </c>
      <c r="AD268" s="31">
        <f>INDEX('INPUT AVG'!$B:$AK,Cal!$E268,IF(Cal!$P$3=22.5,MATCH(AD$1,Cal!$G$6:$G$21,0),MATCH(AD$1,Cal!$H$6:$H$41,0)))*Cal!$C268</f>
        <v>0</v>
      </c>
      <c r="AE268" s="31">
        <f>INDEX('INPUT AVG'!$B:$AK,Cal!$E268,IF(Cal!$P$3=22.5,MATCH(AE$1,Cal!$G$6:$G$21,0),MATCH(AE$1,Cal!$H$6:$H$41,0)))*Cal!$C268</f>
        <v>0</v>
      </c>
      <c r="AF268" s="31">
        <f>INDEX('INPUT AVG'!$B:$AK,Cal!$E268,IF(Cal!$P$3=22.5,MATCH(AF$1,Cal!$G$6:$G$21,0),MATCH(AF$1,Cal!$H$6:$H$41,0)))*Cal!$C268</f>
        <v>0</v>
      </c>
      <c r="AG268" s="31">
        <f>INDEX('INPUT AVG'!$B:$AK,Cal!$E268,IF(Cal!$P$3=22.5,MATCH(AG$1,Cal!$G$6:$G$21,0),MATCH(AG$1,Cal!$H$6:$H$41,0)))*Cal!$C268</f>
        <v>0</v>
      </c>
      <c r="AH268" s="31">
        <f>INDEX('INPUT AVG'!$B:$AK,Cal!$E268,IF(Cal!$P$3=22.5,MATCH(AH$1,Cal!$G$6:$G$21,0),MATCH(AH$1,Cal!$H$6:$H$41,0)))*Cal!$C268</f>
        <v>0</v>
      </c>
      <c r="AI268" s="31">
        <f>INDEX('INPUT AVG'!$B:$AK,Cal!$E268,IF(Cal!$P$3=22.5,MATCH(AI$1,Cal!$G$6:$G$21,0),MATCH(AI$1,Cal!$H$6:$H$41,0)))*Cal!$C268</f>
        <v>0</v>
      </c>
      <c r="AJ268" s="31">
        <f>INDEX('INPUT AVG'!$B:$AK,Cal!$E268,IF(Cal!$P$3=22.5,MATCH(AJ$1,Cal!$G$6:$G$21,0),MATCH(AJ$1,Cal!$H$6:$H$41,0)))*Cal!$C268</f>
        <v>0</v>
      </c>
      <c r="AK268" s="31">
        <f>INDEX('INPUT AVG'!$B:$AK,Cal!$E268,IF(Cal!$P$3=22.5,MATCH(AK$1,Cal!$G$6:$G$21,0),MATCH(AK$1,Cal!$H$6:$H$41,0)))*Cal!$C268</f>
        <v>0</v>
      </c>
      <c r="AL268" s="31">
        <f>INDEX('INPUT AVG'!$B:$AK,Cal!$E268,IF(Cal!$P$3=22.5,MATCH(AL$1,Cal!$G$6:$G$21,0),MATCH(AL$1,Cal!$H$6:$H$41,0)))*Cal!$C268</f>
        <v>0</v>
      </c>
    </row>
    <row r="269" spans="1:38" x14ac:dyDescent="0.4">
      <c r="A269" s="7">
        <f>Cal!A269</f>
        <v>268</v>
      </c>
      <c r="B269" s="31">
        <f>INDEX('INPUT AVG'!$B:$AK,Cal!$E269,IF(Cal!$P$3=22.5,MATCH(B$1,Cal!$G$6:$G$21,0),MATCH(B$1,Cal!$H$6:$H$41,0)))*Cal!$C269</f>
        <v>0</v>
      </c>
      <c r="C269" s="31">
        <f>INDEX('INPUT AVG'!$B:$AK,Cal!$E269,IF(Cal!$P$3=22.5,MATCH(C$1,Cal!$G$6:$G$21,0),MATCH(C$1,Cal!$H$6:$H$41,0)))*Cal!$C269</f>
        <v>0</v>
      </c>
      <c r="D269" s="31">
        <f>INDEX('INPUT AVG'!$B:$AK,Cal!$E269,IF(Cal!$P$3=22.5,MATCH(D$1,Cal!$G$6:$G$21,0),MATCH(D$1,Cal!$H$6:$H$41,0)))*Cal!$C269</f>
        <v>0</v>
      </c>
      <c r="E269" s="31">
        <f>INDEX('INPUT AVG'!$B:$AK,Cal!$E269,IF(Cal!$P$3=22.5,MATCH(E$1,Cal!$G$6:$G$21,0),MATCH(E$1,Cal!$H$6:$H$41,0)))*Cal!$C269</f>
        <v>0</v>
      </c>
      <c r="F269" s="31">
        <f>INDEX('INPUT AVG'!$B:$AK,Cal!$E269,IF(Cal!$P$3=22.5,MATCH(F$1,Cal!$G$6:$G$21,0),MATCH(F$1,Cal!$H$6:$H$41,0)))*Cal!$C269</f>
        <v>0</v>
      </c>
      <c r="G269" s="31">
        <f>INDEX('INPUT AVG'!$B:$AK,Cal!$E269,IF(Cal!$P$3=22.5,MATCH(G$1,Cal!$G$6:$G$21,0),MATCH(G$1,Cal!$H$6:$H$41,0)))*Cal!$C269</f>
        <v>0</v>
      </c>
      <c r="H269" s="31">
        <f>INDEX('INPUT AVG'!$B:$AK,Cal!$E269,IF(Cal!$P$3=22.5,MATCH(H$1,Cal!$G$6:$G$21,0),MATCH(H$1,Cal!$H$6:$H$41,0)))*Cal!$C269</f>
        <v>0</v>
      </c>
      <c r="I269" s="31">
        <f>INDEX('INPUT AVG'!$B:$AK,Cal!$E269,IF(Cal!$P$3=22.5,MATCH(I$1,Cal!$G$6:$G$21,0),MATCH(I$1,Cal!$H$6:$H$41,0)))*Cal!$C269</f>
        <v>0</v>
      </c>
      <c r="J269" s="31">
        <f>INDEX('INPUT AVG'!$B:$AK,Cal!$E269,IF(Cal!$P$3=22.5,MATCH(J$1,Cal!$G$6:$G$21,0),MATCH(J$1,Cal!$H$6:$H$41,0)))*Cal!$C269</f>
        <v>0</v>
      </c>
      <c r="K269" s="31">
        <f>INDEX('INPUT AVG'!$B:$AK,Cal!$E269,IF(Cal!$P$3=22.5,MATCH(K$1,Cal!$G$6:$G$21,0),MATCH(K$1,Cal!$H$6:$H$41,0)))*Cal!$C269</f>
        <v>0</v>
      </c>
      <c r="L269" s="31">
        <f>INDEX('INPUT AVG'!$B:$AK,Cal!$E269,IF(Cal!$P$3=22.5,MATCH(L$1,Cal!$G$6:$G$21,0),MATCH(L$1,Cal!$H$6:$H$41,0)))*Cal!$C269</f>
        <v>0</v>
      </c>
      <c r="M269" s="31">
        <f>INDEX('INPUT AVG'!$B:$AK,Cal!$E269,IF(Cal!$P$3=22.5,MATCH(M$1,Cal!$G$6:$G$21,0),MATCH(M$1,Cal!$H$6:$H$41,0)))*Cal!$C269</f>
        <v>0</v>
      </c>
      <c r="N269" s="31">
        <f>INDEX('INPUT AVG'!$B:$AK,Cal!$E269,IF(Cal!$P$3=22.5,MATCH(N$1,Cal!$G$6:$G$21,0),MATCH(N$1,Cal!$H$6:$H$41,0)))*Cal!$C269</f>
        <v>0</v>
      </c>
      <c r="O269" s="31">
        <f>INDEX('INPUT AVG'!$B:$AK,Cal!$E269,IF(Cal!$P$3=22.5,MATCH(O$1,Cal!$G$6:$G$21,0),MATCH(O$1,Cal!$H$6:$H$41,0)))*Cal!$C269</f>
        <v>0</v>
      </c>
      <c r="P269" s="31">
        <f>INDEX('INPUT AVG'!$B:$AK,Cal!$E269,IF(Cal!$P$3=22.5,MATCH(P$1,Cal!$G$6:$G$21,0),MATCH(P$1,Cal!$H$6:$H$41,0)))*Cal!$C269</f>
        <v>0</v>
      </c>
      <c r="Q269" s="31">
        <f>INDEX('INPUT AVG'!$B:$AK,Cal!$E269,IF(Cal!$P$3=22.5,MATCH(Q$1,Cal!$G$6:$G$21,0),MATCH(Q$1,Cal!$H$6:$H$41,0)))*Cal!$C269</f>
        <v>0</v>
      </c>
      <c r="R269" s="31">
        <f>INDEX('INPUT AVG'!$B:$AK,Cal!$E269,IF(Cal!$P$3=22.5,MATCH(R$1,Cal!$G$6:$G$21,0),MATCH(R$1,Cal!$H$6:$H$41,0)))*Cal!$C269</f>
        <v>0</v>
      </c>
      <c r="S269" s="31">
        <f>INDEX('INPUT AVG'!$B:$AK,Cal!$E269,IF(Cal!$P$3=22.5,MATCH(S$1,Cal!$G$6:$G$21,0),MATCH(S$1,Cal!$H$6:$H$41,0)))*Cal!$C269</f>
        <v>0</v>
      </c>
      <c r="T269" s="31">
        <f>INDEX('INPUT AVG'!$B:$AK,Cal!$E269,IF(Cal!$P$3=22.5,MATCH(T$1,Cal!$G$6:$G$21,0),MATCH(T$1,Cal!$H$6:$H$41,0)))*Cal!$C269</f>
        <v>0</v>
      </c>
      <c r="U269" s="31">
        <f>INDEX('INPUT AVG'!$B:$AK,Cal!$E269,IF(Cal!$P$3=22.5,MATCH(U$1,Cal!$G$6:$G$21,0),MATCH(U$1,Cal!$H$6:$H$41,0)))*Cal!$C269</f>
        <v>0</v>
      </c>
      <c r="V269" s="31">
        <f>INDEX('INPUT AVG'!$B:$AK,Cal!$E269,IF(Cal!$P$3=22.5,MATCH(V$1,Cal!$G$6:$G$21,0),MATCH(V$1,Cal!$H$6:$H$41,0)))*Cal!$C269</f>
        <v>0</v>
      </c>
      <c r="W269" s="31">
        <f>INDEX('INPUT AVG'!$B:$AK,Cal!$E269,IF(Cal!$P$3=22.5,MATCH(W$1,Cal!$G$6:$G$21,0),MATCH(W$1,Cal!$H$6:$H$41,0)))*Cal!$C269</f>
        <v>0</v>
      </c>
      <c r="X269" s="31">
        <f>INDEX('INPUT AVG'!$B:$AK,Cal!$E269,IF(Cal!$P$3=22.5,MATCH(X$1,Cal!$G$6:$G$21,0),MATCH(X$1,Cal!$H$6:$H$41,0)))*Cal!$C269</f>
        <v>0</v>
      </c>
      <c r="Y269" s="31">
        <f>INDEX('INPUT AVG'!$B:$AK,Cal!$E269,IF(Cal!$P$3=22.5,MATCH(Y$1,Cal!$G$6:$G$21,0),MATCH(Y$1,Cal!$H$6:$H$41,0)))*Cal!$C269</f>
        <v>0</v>
      </c>
      <c r="Z269" s="31">
        <f>INDEX('INPUT AVG'!$B:$AK,Cal!$E269,IF(Cal!$P$3=22.5,MATCH(Z$1,Cal!$G$6:$G$21,0),MATCH(Z$1,Cal!$H$6:$H$41,0)))*Cal!$C269</f>
        <v>0</v>
      </c>
      <c r="AA269" s="31">
        <f>INDEX('INPUT AVG'!$B:$AK,Cal!$E269,IF(Cal!$P$3=22.5,MATCH(AA$1,Cal!$G$6:$G$21,0),MATCH(AA$1,Cal!$H$6:$H$41,0)))*Cal!$C269</f>
        <v>0</v>
      </c>
      <c r="AB269" s="31">
        <f>INDEX('INPUT AVG'!$B:$AK,Cal!$E269,IF(Cal!$P$3=22.5,MATCH(AB$1,Cal!$G$6:$G$21,0),MATCH(AB$1,Cal!$H$6:$H$41,0)))*Cal!$C269</f>
        <v>0</v>
      </c>
      <c r="AC269" s="31">
        <f>INDEX('INPUT AVG'!$B:$AK,Cal!$E269,IF(Cal!$P$3=22.5,MATCH(AC$1,Cal!$G$6:$G$21,0),MATCH(AC$1,Cal!$H$6:$H$41,0)))*Cal!$C269</f>
        <v>0</v>
      </c>
      <c r="AD269" s="31">
        <f>INDEX('INPUT AVG'!$B:$AK,Cal!$E269,IF(Cal!$P$3=22.5,MATCH(AD$1,Cal!$G$6:$G$21,0),MATCH(AD$1,Cal!$H$6:$H$41,0)))*Cal!$C269</f>
        <v>0</v>
      </c>
      <c r="AE269" s="31">
        <f>INDEX('INPUT AVG'!$B:$AK,Cal!$E269,IF(Cal!$P$3=22.5,MATCH(AE$1,Cal!$G$6:$G$21,0),MATCH(AE$1,Cal!$H$6:$H$41,0)))*Cal!$C269</f>
        <v>0</v>
      </c>
      <c r="AF269" s="31">
        <f>INDEX('INPUT AVG'!$B:$AK,Cal!$E269,IF(Cal!$P$3=22.5,MATCH(AF$1,Cal!$G$6:$G$21,0),MATCH(AF$1,Cal!$H$6:$H$41,0)))*Cal!$C269</f>
        <v>0</v>
      </c>
      <c r="AG269" s="31">
        <f>INDEX('INPUT AVG'!$B:$AK,Cal!$E269,IF(Cal!$P$3=22.5,MATCH(AG$1,Cal!$G$6:$G$21,0),MATCH(AG$1,Cal!$H$6:$H$41,0)))*Cal!$C269</f>
        <v>0</v>
      </c>
      <c r="AH269" s="31">
        <f>INDEX('INPUT AVG'!$B:$AK,Cal!$E269,IF(Cal!$P$3=22.5,MATCH(AH$1,Cal!$G$6:$G$21,0),MATCH(AH$1,Cal!$H$6:$H$41,0)))*Cal!$C269</f>
        <v>0</v>
      </c>
      <c r="AI269" s="31">
        <f>INDEX('INPUT AVG'!$B:$AK,Cal!$E269,IF(Cal!$P$3=22.5,MATCH(AI$1,Cal!$G$6:$G$21,0),MATCH(AI$1,Cal!$H$6:$H$41,0)))*Cal!$C269</f>
        <v>0</v>
      </c>
      <c r="AJ269" s="31">
        <f>INDEX('INPUT AVG'!$B:$AK,Cal!$E269,IF(Cal!$P$3=22.5,MATCH(AJ$1,Cal!$G$6:$G$21,0),MATCH(AJ$1,Cal!$H$6:$H$41,0)))*Cal!$C269</f>
        <v>0</v>
      </c>
      <c r="AK269" s="31">
        <f>INDEX('INPUT AVG'!$B:$AK,Cal!$E269,IF(Cal!$P$3=22.5,MATCH(AK$1,Cal!$G$6:$G$21,0),MATCH(AK$1,Cal!$H$6:$H$41,0)))*Cal!$C269</f>
        <v>0</v>
      </c>
      <c r="AL269" s="31">
        <f>INDEX('INPUT AVG'!$B:$AK,Cal!$E269,IF(Cal!$P$3=22.5,MATCH(AL$1,Cal!$G$6:$G$21,0),MATCH(AL$1,Cal!$H$6:$H$41,0)))*Cal!$C269</f>
        <v>0</v>
      </c>
    </row>
    <row r="270" spans="1:38" x14ac:dyDescent="0.4">
      <c r="A270" s="7">
        <f>Cal!A270</f>
        <v>269</v>
      </c>
      <c r="B270" s="31">
        <f>INDEX('INPUT AVG'!$B:$AK,Cal!$E270,IF(Cal!$P$3=22.5,MATCH(B$1,Cal!$G$6:$G$21,0),MATCH(B$1,Cal!$H$6:$H$41,0)))*Cal!$C270</f>
        <v>0</v>
      </c>
      <c r="C270" s="31">
        <f>INDEX('INPUT AVG'!$B:$AK,Cal!$E270,IF(Cal!$P$3=22.5,MATCH(C$1,Cal!$G$6:$G$21,0),MATCH(C$1,Cal!$H$6:$H$41,0)))*Cal!$C270</f>
        <v>0</v>
      </c>
      <c r="D270" s="31">
        <f>INDEX('INPUT AVG'!$B:$AK,Cal!$E270,IF(Cal!$P$3=22.5,MATCH(D$1,Cal!$G$6:$G$21,0),MATCH(D$1,Cal!$H$6:$H$41,0)))*Cal!$C270</f>
        <v>0</v>
      </c>
      <c r="E270" s="31">
        <f>INDEX('INPUT AVG'!$B:$AK,Cal!$E270,IF(Cal!$P$3=22.5,MATCH(E$1,Cal!$G$6:$G$21,0),MATCH(E$1,Cal!$H$6:$H$41,0)))*Cal!$C270</f>
        <v>0</v>
      </c>
      <c r="F270" s="31">
        <f>INDEX('INPUT AVG'!$B:$AK,Cal!$E270,IF(Cal!$P$3=22.5,MATCH(F$1,Cal!$G$6:$G$21,0),MATCH(F$1,Cal!$H$6:$H$41,0)))*Cal!$C270</f>
        <v>0</v>
      </c>
      <c r="G270" s="31">
        <f>INDEX('INPUT AVG'!$B:$AK,Cal!$E270,IF(Cal!$P$3=22.5,MATCH(G$1,Cal!$G$6:$G$21,0),MATCH(G$1,Cal!$H$6:$H$41,0)))*Cal!$C270</f>
        <v>0</v>
      </c>
      <c r="H270" s="31">
        <f>INDEX('INPUT AVG'!$B:$AK,Cal!$E270,IF(Cal!$P$3=22.5,MATCH(H$1,Cal!$G$6:$G$21,0),MATCH(H$1,Cal!$H$6:$H$41,0)))*Cal!$C270</f>
        <v>0</v>
      </c>
      <c r="I270" s="31">
        <f>INDEX('INPUT AVG'!$B:$AK,Cal!$E270,IF(Cal!$P$3=22.5,MATCH(I$1,Cal!$G$6:$G$21,0),MATCH(I$1,Cal!$H$6:$H$41,0)))*Cal!$C270</f>
        <v>0</v>
      </c>
      <c r="J270" s="31">
        <f>INDEX('INPUT AVG'!$B:$AK,Cal!$E270,IF(Cal!$P$3=22.5,MATCH(J$1,Cal!$G$6:$G$21,0),MATCH(J$1,Cal!$H$6:$H$41,0)))*Cal!$C270</f>
        <v>0</v>
      </c>
      <c r="K270" s="31">
        <f>INDEX('INPUT AVG'!$B:$AK,Cal!$E270,IF(Cal!$P$3=22.5,MATCH(K$1,Cal!$G$6:$G$21,0),MATCH(K$1,Cal!$H$6:$H$41,0)))*Cal!$C270</f>
        <v>0</v>
      </c>
      <c r="L270" s="31">
        <f>INDEX('INPUT AVG'!$B:$AK,Cal!$E270,IF(Cal!$P$3=22.5,MATCH(L$1,Cal!$G$6:$G$21,0),MATCH(L$1,Cal!$H$6:$H$41,0)))*Cal!$C270</f>
        <v>0</v>
      </c>
      <c r="M270" s="31">
        <f>INDEX('INPUT AVG'!$B:$AK,Cal!$E270,IF(Cal!$P$3=22.5,MATCH(M$1,Cal!$G$6:$G$21,0),MATCH(M$1,Cal!$H$6:$H$41,0)))*Cal!$C270</f>
        <v>0</v>
      </c>
      <c r="N270" s="31">
        <f>INDEX('INPUT AVG'!$B:$AK,Cal!$E270,IF(Cal!$P$3=22.5,MATCH(N$1,Cal!$G$6:$G$21,0),MATCH(N$1,Cal!$H$6:$H$41,0)))*Cal!$C270</f>
        <v>0</v>
      </c>
      <c r="O270" s="31">
        <f>INDEX('INPUT AVG'!$B:$AK,Cal!$E270,IF(Cal!$P$3=22.5,MATCH(O$1,Cal!$G$6:$G$21,0),MATCH(O$1,Cal!$H$6:$H$41,0)))*Cal!$C270</f>
        <v>0</v>
      </c>
      <c r="P270" s="31">
        <f>INDEX('INPUT AVG'!$B:$AK,Cal!$E270,IF(Cal!$P$3=22.5,MATCH(P$1,Cal!$G$6:$G$21,0),MATCH(P$1,Cal!$H$6:$H$41,0)))*Cal!$C270</f>
        <v>0</v>
      </c>
      <c r="Q270" s="31">
        <f>INDEX('INPUT AVG'!$B:$AK,Cal!$E270,IF(Cal!$P$3=22.5,MATCH(Q$1,Cal!$G$6:$G$21,0),MATCH(Q$1,Cal!$H$6:$H$41,0)))*Cal!$C270</f>
        <v>0</v>
      </c>
      <c r="R270" s="31">
        <f>INDEX('INPUT AVG'!$B:$AK,Cal!$E270,IF(Cal!$P$3=22.5,MATCH(R$1,Cal!$G$6:$G$21,0),MATCH(R$1,Cal!$H$6:$H$41,0)))*Cal!$C270</f>
        <v>0</v>
      </c>
      <c r="S270" s="31">
        <f>INDEX('INPUT AVG'!$B:$AK,Cal!$E270,IF(Cal!$P$3=22.5,MATCH(S$1,Cal!$G$6:$G$21,0),MATCH(S$1,Cal!$H$6:$H$41,0)))*Cal!$C270</f>
        <v>0</v>
      </c>
      <c r="T270" s="31">
        <f>INDEX('INPUT AVG'!$B:$AK,Cal!$E270,IF(Cal!$P$3=22.5,MATCH(T$1,Cal!$G$6:$G$21,0),MATCH(T$1,Cal!$H$6:$H$41,0)))*Cal!$C270</f>
        <v>0</v>
      </c>
      <c r="U270" s="31">
        <f>INDEX('INPUT AVG'!$B:$AK,Cal!$E270,IF(Cal!$P$3=22.5,MATCH(U$1,Cal!$G$6:$G$21,0),MATCH(U$1,Cal!$H$6:$H$41,0)))*Cal!$C270</f>
        <v>0</v>
      </c>
      <c r="V270" s="31">
        <f>INDEX('INPUT AVG'!$B:$AK,Cal!$E270,IF(Cal!$P$3=22.5,MATCH(V$1,Cal!$G$6:$G$21,0),MATCH(V$1,Cal!$H$6:$H$41,0)))*Cal!$C270</f>
        <v>0</v>
      </c>
      <c r="W270" s="31">
        <f>INDEX('INPUT AVG'!$B:$AK,Cal!$E270,IF(Cal!$P$3=22.5,MATCH(W$1,Cal!$G$6:$G$21,0),MATCH(W$1,Cal!$H$6:$H$41,0)))*Cal!$C270</f>
        <v>0</v>
      </c>
      <c r="X270" s="31">
        <f>INDEX('INPUT AVG'!$B:$AK,Cal!$E270,IF(Cal!$P$3=22.5,MATCH(X$1,Cal!$G$6:$G$21,0),MATCH(X$1,Cal!$H$6:$H$41,0)))*Cal!$C270</f>
        <v>0</v>
      </c>
      <c r="Y270" s="31">
        <f>INDEX('INPUT AVG'!$B:$AK,Cal!$E270,IF(Cal!$P$3=22.5,MATCH(Y$1,Cal!$G$6:$G$21,0),MATCH(Y$1,Cal!$H$6:$H$41,0)))*Cal!$C270</f>
        <v>0</v>
      </c>
      <c r="Z270" s="31">
        <f>INDEX('INPUT AVG'!$B:$AK,Cal!$E270,IF(Cal!$P$3=22.5,MATCH(Z$1,Cal!$G$6:$G$21,0),MATCH(Z$1,Cal!$H$6:$H$41,0)))*Cal!$C270</f>
        <v>0</v>
      </c>
      <c r="AA270" s="31">
        <f>INDEX('INPUT AVG'!$B:$AK,Cal!$E270,IF(Cal!$P$3=22.5,MATCH(AA$1,Cal!$G$6:$G$21,0),MATCH(AA$1,Cal!$H$6:$H$41,0)))*Cal!$C270</f>
        <v>0</v>
      </c>
      <c r="AB270" s="31">
        <f>INDEX('INPUT AVG'!$B:$AK,Cal!$E270,IF(Cal!$P$3=22.5,MATCH(AB$1,Cal!$G$6:$G$21,0),MATCH(AB$1,Cal!$H$6:$H$41,0)))*Cal!$C270</f>
        <v>0</v>
      </c>
      <c r="AC270" s="31">
        <f>INDEX('INPUT AVG'!$B:$AK,Cal!$E270,IF(Cal!$P$3=22.5,MATCH(AC$1,Cal!$G$6:$G$21,0),MATCH(AC$1,Cal!$H$6:$H$41,0)))*Cal!$C270</f>
        <v>0</v>
      </c>
      <c r="AD270" s="31">
        <f>INDEX('INPUT AVG'!$B:$AK,Cal!$E270,IF(Cal!$P$3=22.5,MATCH(AD$1,Cal!$G$6:$G$21,0),MATCH(AD$1,Cal!$H$6:$H$41,0)))*Cal!$C270</f>
        <v>0</v>
      </c>
      <c r="AE270" s="31">
        <f>INDEX('INPUT AVG'!$B:$AK,Cal!$E270,IF(Cal!$P$3=22.5,MATCH(AE$1,Cal!$G$6:$G$21,0),MATCH(AE$1,Cal!$H$6:$H$41,0)))*Cal!$C270</f>
        <v>0</v>
      </c>
      <c r="AF270" s="31">
        <f>INDEX('INPUT AVG'!$B:$AK,Cal!$E270,IF(Cal!$P$3=22.5,MATCH(AF$1,Cal!$G$6:$G$21,0),MATCH(AF$1,Cal!$H$6:$H$41,0)))*Cal!$C270</f>
        <v>0</v>
      </c>
      <c r="AG270" s="31">
        <f>INDEX('INPUT AVG'!$B:$AK,Cal!$E270,IF(Cal!$P$3=22.5,MATCH(AG$1,Cal!$G$6:$G$21,0),MATCH(AG$1,Cal!$H$6:$H$41,0)))*Cal!$C270</f>
        <v>0</v>
      </c>
      <c r="AH270" s="31">
        <f>INDEX('INPUT AVG'!$B:$AK,Cal!$E270,IF(Cal!$P$3=22.5,MATCH(AH$1,Cal!$G$6:$G$21,0),MATCH(AH$1,Cal!$H$6:$H$41,0)))*Cal!$C270</f>
        <v>0</v>
      </c>
      <c r="AI270" s="31">
        <f>INDEX('INPUT AVG'!$B:$AK,Cal!$E270,IF(Cal!$P$3=22.5,MATCH(AI$1,Cal!$G$6:$G$21,0),MATCH(AI$1,Cal!$H$6:$H$41,0)))*Cal!$C270</f>
        <v>0</v>
      </c>
      <c r="AJ270" s="31">
        <f>INDEX('INPUT AVG'!$B:$AK,Cal!$E270,IF(Cal!$P$3=22.5,MATCH(AJ$1,Cal!$G$6:$G$21,0),MATCH(AJ$1,Cal!$H$6:$H$41,0)))*Cal!$C270</f>
        <v>0</v>
      </c>
      <c r="AK270" s="31">
        <f>INDEX('INPUT AVG'!$B:$AK,Cal!$E270,IF(Cal!$P$3=22.5,MATCH(AK$1,Cal!$G$6:$G$21,0),MATCH(AK$1,Cal!$H$6:$H$41,0)))*Cal!$C270</f>
        <v>0</v>
      </c>
      <c r="AL270" s="31">
        <f>INDEX('INPUT AVG'!$B:$AK,Cal!$E270,IF(Cal!$P$3=22.5,MATCH(AL$1,Cal!$G$6:$G$21,0),MATCH(AL$1,Cal!$H$6:$H$41,0)))*Cal!$C270</f>
        <v>0</v>
      </c>
    </row>
    <row r="271" spans="1:38" x14ac:dyDescent="0.4">
      <c r="A271" s="7">
        <f>Cal!A271</f>
        <v>270</v>
      </c>
      <c r="B271" s="31">
        <f>INDEX('INPUT AVG'!$B:$AK,Cal!$E271,IF(Cal!$P$3=22.5,MATCH(B$1,Cal!$G$6:$G$21,0),MATCH(B$1,Cal!$H$6:$H$41,0)))*Cal!$C271</f>
        <v>0</v>
      </c>
      <c r="C271" s="31">
        <f>INDEX('INPUT AVG'!$B:$AK,Cal!$E271,IF(Cal!$P$3=22.5,MATCH(C$1,Cal!$G$6:$G$21,0),MATCH(C$1,Cal!$H$6:$H$41,0)))*Cal!$C271</f>
        <v>0</v>
      </c>
      <c r="D271" s="31">
        <f>INDEX('INPUT AVG'!$B:$AK,Cal!$E271,IF(Cal!$P$3=22.5,MATCH(D$1,Cal!$G$6:$G$21,0),MATCH(D$1,Cal!$H$6:$H$41,0)))*Cal!$C271</f>
        <v>0</v>
      </c>
      <c r="E271" s="31">
        <f>INDEX('INPUT AVG'!$B:$AK,Cal!$E271,IF(Cal!$P$3=22.5,MATCH(E$1,Cal!$G$6:$G$21,0),MATCH(E$1,Cal!$H$6:$H$41,0)))*Cal!$C271</f>
        <v>0</v>
      </c>
      <c r="F271" s="31">
        <f>INDEX('INPUT AVG'!$B:$AK,Cal!$E271,IF(Cal!$P$3=22.5,MATCH(F$1,Cal!$G$6:$G$21,0),MATCH(F$1,Cal!$H$6:$H$41,0)))*Cal!$C271</f>
        <v>0</v>
      </c>
      <c r="G271" s="31">
        <f>INDEX('INPUT AVG'!$B:$AK,Cal!$E271,IF(Cal!$P$3=22.5,MATCH(G$1,Cal!$G$6:$G$21,0),MATCH(G$1,Cal!$H$6:$H$41,0)))*Cal!$C271</f>
        <v>0</v>
      </c>
      <c r="H271" s="31">
        <f>INDEX('INPUT AVG'!$B:$AK,Cal!$E271,IF(Cal!$P$3=22.5,MATCH(H$1,Cal!$G$6:$G$21,0),MATCH(H$1,Cal!$H$6:$H$41,0)))*Cal!$C271</f>
        <v>0</v>
      </c>
      <c r="I271" s="31">
        <f>INDEX('INPUT AVG'!$B:$AK,Cal!$E271,IF(Cal!$P$3=22.5,MATCH(I$1,Cal!$G$6:$G$21,0),MATCH(I$1,Cal!$H$6:$H$41,0)))*Cal!$C271</f>
        <v>0</v>
      </c>
      <c r="J271" s="31">
        <f>INDEX('INPUT AVG'!$B:$AK,Cal!$E271,IF(Cal!$P$3=22.5,MATCH(J$1,Cal!$G$6:$G$21,0),MATCH(J$1,Cal!$H$6:$H$41,0)))*Cal!$C271</f>
        <v>0</v>
      </c>
      <c r="K271" s="31">
        <f>INDEX('INPUT AVG'!$B:$AK,Cal!$E271,IF(Cal!$P$3=22.5,MATCH(K$1,Cal!$G$6:$G$21,0),MATCH(K$1,Cal!$H$6:$H$41,0)))*Cal!$C271</f>
        <v>0</v>
      </c>
      <c r="L271" s="31">
        <f>INDEX('INPUT AVG'!$B:$AK,Cal!$E271,IF(Cal!$P$3=22.5,MATCH(L$1,Cal!$G$6:$G$21,0),MATCH(L$1,Cal!$H$6:$H$41,0)))*Cal!$C271</f>
        <v>0</v>
      </c>
      <c r="M271" s="31">
        <f>INDEX('INPUT AVG'!$B:$AK,Cal!$E271,IF(Cal!$P$3=22.5,MATCH(M$1,Cal!$G$6:$G$21,0),MATCH(M$1,Cal!$H$6:$H$41,0)))*Cal!$C271</f>
        <v>0</v>
      </c>
      <c r="N271" s="31">
        <f>INDEX('INPUT AVG'!$B:$AK,Cal!$E271,IF(Cal!$P$3=22.5,MATCH(N$1,Cal!$G$6:$G$21,0),MATCH(N$1,Cal!$H$6:$H$41,0)))*Cal!$C271</f>
        <v>0</v>
      </c>
      <c r="O271" s="31">
        <f>INDEX('INPUT AVG'!$B:$AK,Cal!$E271,IF(Cal!$P$3=22.5,MATCH(O$1,Cal!$G$6:$G$21,0),MATCH(O$1,Cal!$H$6:$H$41,0)))*Cal!$C271</f>
        <v>0</v>
      </c>
      <c r="P271" s="31">
        <f>INDEX('INPUT AVG'!$B:$AK,Cal!$E271,IF(Cal!$P$3=22.5,MATCH(P$1,Cal!$G$6:$G$21,0),MATCH(P$1,Cal!$H$6:$H$41,0)))*Cal!$C271</f>
        <v>0</v>
      </c>
      <c r="Q271" s="31">
        <f>INDEX('INPUT AVG'!$B:$AK,Cal!$E271,IF(Cal!$P$3=22.5,MATCH(Q$1,Cal!$G$6:$G$21,0),MATCH(Q$1,Cal!$H$6:$H$41,0)))*Cal!$C271</f>
        <v>0</v>
      </c>
      <c r="R271" s="31">
        <f>INDEX('INPUT AVG'!$B:$AK,Cal!$E271,IF(Cal!$P$3=22.5,MATCH(R$1,Cal!$G$6:$G$21,0),MATCH(R$1,Cal!$H$6:$H$41,0)))*Cal!$C271</f>
        <v>0</v>
      </c>
      <c r="S271" s="31">
        <f>INDEX('INPUT AVG'!$B:$AK,Cal!$E271,IF(Cal!$P$3=22.5,MATCH(S$1,Cal!$G$6:$G$21,0),MATCH(S$1,Cal!$H$6:$H$41,0)))*Cal!$C271</f>
        <v>0</v>
      </c>
      <c r="T271" s="31">
        <f>INDEX('INPUT AVG'!$B:$AK,Cal!$E271,IF(Cal!$P$3=22.5,MATCH(T$1,Cal!$G$6:$G$21,0),MATCH(T$1,Cal!$H$6:$H$41,0)))*Cal!$C271</f>
        <v>0</v>
      </c>
      <c r="U271" s="31">
        <f>INDEX('INPUT AVG'!$B:$AK,Cal!$E271,IF(Cal!$P$3=22.5,MATCH(U$1,Cal!$G$6:$G$21,0),MATCH(U$1,Cal!$H$6:$H$41,0)))*Cal!$C271</f>
        <v>0</v>
      </c>
      <c r="V271" s="31">
        <f>INDEX('INPUT AVG'!$B:$AK,Cal!$E271,IF(Cal!$P$3=22.5,MATCH(V$1,Cal!$G$6:$G$21,0),MATCH(V$1,Cal!$H$6:$H$41,0)))*Cal!$C271</f>
        <v>0</v>
      </c>
      <c r="W271" s="31">
        <f>INDEX('INPUT AVG'!$B:$AK,Cal!$E271,IF(Cal!$P$3=22.5,MATCH(W$1,Cal!$G$6:$G$21,0),MATCH(W$1,Cal!$H$6:$H$41,0)))*Cal!$C271</f>
        <v>0</v>
      </c>
      <c r="X271" s="31">
        <f>INDEX('INPUT AVG'!$B:$AK,Cal!$E271,IF(Cal!$P$3=22.5,MATCH(X$1,Cal!$G$6:$G$21,0),MATCH(X$1,Cal!$H$6:$H$41,0)))*Cal!$C271</f>
        <v>0</v>
      </c>
      <c r="Y271" s="31">
        <f>INDEX('INPUT AVG'!$B:$AK,Cal!$E271,IF(Cal!$P$3=22.5,MATCH(Y$1,Cal!$G$6:$G$21,0),MATCH(Y$1,Cal!$H$6:$H$41,0)))*Cal!$C271</f>
        <v>0</v>
      </c>
      <c r="Z271" s="31">
        <f>INDEX('INPUT AVG'!$B:$AK,Cal!$E271,IF(Cal!$P$3=22.5,MATCH(Z$1,Cal!$G$6:$G$21,0),MATCH(Z$1,Cal!$H$6:$H$41,0)))*Cal!$C271</f>
        <v>0</v>
      </c>
      <c r="AA271" s="31">
        <f>INDEX('INPUT AVG'!$B:$AK,Cal!$E271,IF(Cal!$P$3=22.5,MATCH(AA$1,Cal!$G$6:$G$21,0),MATCH(AA$1,Cal!$H$6:$H$41,0)))*Cal!$C271</f>
        <v>0</v>
      </c>
      <c r="AB271" s="31">
        <f>INDEX('INPUT AVG'!$B:$AK,Cal!$E271,IF(Cal!$P$3=22.5,MATCH(AB$1,Cal!$G$6:$G$21,0),MATCH(AB$1,Cal!$H$6:$H$41,0)))*Cal!$C271</f>
        <v>0</v>
      </c>
      <c r="AC271" s="31">
        <f>INDEX('INPUT AVG'!$B:$AK,Cal!$E271,IF(Cal!$P$3=22.5,MATCH(AC$1,Cal!$G$6:$G$21,0),MATCH(AC$1,Cal!$H$6:$H$41,0)))*Cal!$C271</f>
        <v>0</v>
      </c>
      <c r="AD271" s="31">
        <f>INDEX('INPUT AVG'!$B:$AK,Cal!$E271,IF(Cal!$P$3=22.5,MATCH(AD$1,Cal!$G$6:$G$21,0),MATCH(AD$1,Cal!$H$6:$H$41,0)))*Cal!$C271</f>
        <v>0</v>
      </c>
      <c r="AE271" s="31">
        <f>INDEX('INPUT AVG'!$B:$AK,Cal!$E271,IF(Cal!$P$3=22.5,MATCH(AE$1,Cal!$G$6:$G$21,0),MATCH(AE$1,Cal!$H$6:$H$41,0)))*Cal!$C271</f>
        <v>0</v>
      </c>
      <c r="AF271" s="31">
        <f>INDEX('INPUT AVG'!$B:$AK,Cal!$E271,IF(Cal!$P$3=22.5,MATCH(AF$1,Cal!$G$6:$G$21,0),MATCH(AF$1,Cal!$H$6:$H$41,0)))*Cal!$C271</f>
        <v>0</v>
      </c>
      <c r="AG271" s="31">
        <f>INDEX('INPUT AVG'!$B:$AK,Cal!$E271,IF(Cal!$P$3=22.5,MATCH(AG$1,Cal!$G$6:$G$21,0),MATCH(AG$1,Cal!$H$6:$H$41,0)))*Cal!$C271</f>
        <v>0</v>
      </c>
      <c r="AH271" s="31">
        <f>INDEX('INPUT AVG'!$B:$AK,Cal!$E271,IF(Cal!$P$3=22.5,MATCH(AH$1,Cal!$G$6:$G$21,0),MATCH(AH$1,Cal!$H$6:$H$41,0)))*Cal!$C271</f>
        <v>0</v>
      </c>
      <c r="AI271" s="31">
        <f>INDEX('INPUT AVG'!$B:$AK,Cal!$E271,IF(Cal!$P$3=22.5,MATCH(AI$1,Cal!$G$6:$G$21,0),MATCH(AI$1,Cal!$H$6:$H$41,0)))*Cal!$C271</f>
        <v>0</v>
      </c>
      <c r="AJ271" s="31">
        <f>INDEX('INPUT AVG'!$B:$AK,Cal!$E271,IF(Cal!$P$3=22.5,MATCH(AJ$1,Cal!$G$6:$G$21,0),MATCH(AJ$1,Cal!$H$6:$H$41,0)))*Cal!$C271</f>
        <v>0</v>
      </c>
      <c r="AK271" s="31">
        <f>INDEX('INPUT AVG'!$B:$AK,Cal!$E271,IF(Cal!$P$3=22.5,MATCH(AK$1,Cal!$G$6:$G$21,0),MATCH(AK$1,Cal!$H$6:$H$41,0)))*Cal!$C271</f>
        <v>0</v>
      </c>
      <c r="AL271" s="31">
        <f>INDEX('INPUT AVG'!$B:$AK,Cal!$E271,IF(Cal!$P$3=22.5,MATCH(AL$1,Cal!$G$6:$G$21,0),MATCH(AL$1,Cal!$H$6:$H$41,0)))*Cal!$C271</f>
        <v>0</v>
      </c>
    </row>
    <row r="272" spans="1:38" x14ac:dyDescent="0.4">
      <c r="A272" s="7">
        <f>Cal!A272</f>
        <v>271</v>
      </c>
      <c r="B272" s="31">
        <f>INDEX('INPUT AVG'!$B:$AK,Cal!$E272,IF(Cal!$P$3=22.5,MATCH(B$1,Cal!$G$6:$G$21,0),MATCH(B$1,Cal!$H$6:$H$41,0)))*Cal!$C272</f>
        <v>0</v>
      </c>
      <c r="C272" s="31">
        <f>INDEX('INPUT AVG'!$B:$AK,Cal!$E272,IF(Cal!$P$3=22.5,MATCH(C$1,Cal!$G$6:$G$21,0),MATCH(C$1,Cal!$H$6:$H$41,0)))*Cal!$C272</f>
        <v>0</v>
      </c>
      <c r="D272" s="31">
        <f>INDEX('INPUT AVG'!$B:$AK,Cal!$E272,IF(Cal!$P$3=22.5,MATCH(D$1,Cal!$G$6:$G$21,0),MATCH(D$1,Cal!$H$6:$H$41,0)))*Cal!$C272</f>
        <v>0</v>
      </c>
      <c r="E272" s="31">
        <f>INDEX('INPUT AVG'!$B:$AK,Cal!$E272,IF(Cal!$P$3=22.5,MATCH(E$1,Cal!$G$6:$G$21,0),MATCH(E$1,Cal!$H$6:$H$41,0)))*Cal!$C272</f>
        <v>0</v>
      </c>
      <c r="F272" s="31">
        <f>INDEX('INPUT AVG'!$B:$AK,Cal!$E272,IF(Cal!$P$3=22.5,MATCH(F$1,Cal!$G$6:$G$21,0),MATCH(F$1,Cal!$H$6:$H$41,0)))*Cal!$C272</f>
        <v>0</v>
      </c>
      <c r="G272" s="31">
        <f>INDEX('INPUT AVG'!$B:$AK,Cal!$E272,IF(Cal!$P$3=22.5,MATCH(G$1,Cal!$G$6:$G$21,0),MATCH(G$1,Cal!$H$6:$H$41,0)))*Cal!$C272</f>
        <v>0</v>
      </c>
      <c r="H272" s="31">
        <f>INDEX('INPUT AVG'!$B:$AK,Cal!$E272,IF(Cal!$P$3=22.5,MATCH(H$1,Cal!$G$6:$G$21,0),MATCH(H$1,Cal!$H$6:$H$41,0)))*Cal!$C272</f>
        <v>0</v>
      </c>
      <c r="I272" s="31">
        <f>INDEX('INPUT AVG'!$B:$AK,Cal!$E272,IF(Cal!$P$3=22.5,MATCH(I$1,Cal!$G$6:$G$21,0),MATCH(I$1,Cal!$H$6:$H$41,0)))*Cal!$C272</f>
        <v>0</v>
      </c>
      <c r="J272" s="31">
        <f>INDEX('INPUT AVG'!$B:$AK,Cal!$E272,IF(Cal!$P$3=22.5,MATCH(J$1,Cal!$G$6:$G$21,0),MATCH(J$1,Cal!$H$6:$H$41,0)))*Cal!$C272</f>
        <v>0</v>
      </c>
      <c r="K272" s="31">
        <f>INDEX('INPUT AVG'!$B:$AK,Cal!$E272,IF(Cal!$P$3=22.5,MATCH(K$1,Cal!$G$6:$G$21,0),MATCH(K$1,Cal!$H$6:$H$41,0)))*Cal!$C272</f>
        <v>0</v>
      </c>
      <c r="L272" s="31">
        <f>INDEX('INPUT AVG'!$B:$AK,Cal!$E272,IF(Cal!$P$3=22.5,MATCH(L$1,Cal!$G$6:$G$21,0),MATCH(L$1,Cal!$H$6:$H$41,0)))*Cal!$C272</f>
        <v>0</v>
      </c>
      <c r="M272" s="31">
        <f>INDEX('INPUT AVG'!$B:$AK,Cal!$E272,IF(Cal!$P$3=22.5,MATCH(M$1,Cal!$G$6:$G$21,0),MATCH(M$1,Cal!$H$6:$H$41,0)))*Cal!$C272</f>
        <v>0</v>
      </c>
      <c r="N272" s="31">
        <f>INDEX('INPUT AVG'!$B:$AK,Cal!$E272,IF(Cal!$P$3=22.5,MATCH(N$1,Cal!$G$6:$G$21,0),MATCH(N$1,Cal!$H$6:$H$41,0)))*Cal!$C272</f>
        <v>0</v>
      </c>
      <c r="O272" s="31">
        <f>INDEX('INPUT AVG'!$B:$AK,Cal!$E272,IF(Cal!$P$3=22.5,MATCH(O$1,Cal!$G$6:$G$21,0),MATCH(O$1,Cal!$H$6:$H$41,0)))*Cal!$C272</f>
        <v>0</v>
      </c>
      <c r="P272" s="31">
        <f>INDEX('INPUT AVG'!$B:$AK,Cal!$E272,IF(Cal!$P$3=22.5,MATCH(P$1,Cal!$G$6:$G$21,0),MATCH(P$1,Cal!$H$6:$H$41,0)))*Cal!$C272</f>
        <v>0</v>
      </c>
      <c r="Q272" s="31">
        <f>INDEX('INPUT AVG'!$B:$AK,Cal!$E272,IF(Cal!$P$3=22.5,MATCH(Q$1,Cal!$G$6:$G$21,0),MATCH(Q$1,Cal!$H$6:$H$41,0)))*Cal!$C272</f>
        <v>0</v>
      </c>
      <c r="R272" s="31">
        <f>INDEX('INPUT AVG'!$B:$AK,Cal!$E272,IF(Cal!$P$3=22.5,MATCH(R$1,Cal!$G$6:$G$21,0),MATCH(R$1,Cal!$H$6:$H$41,0)))*Cal!$C272</f>
        <v>0</v>
      </c>
      <c r="S272" s="31">
        <f>INDEX('INPUT AVG'!$B:$AK,Cal!$E272,IF(Cal!$P$3=22.5,MATCH(S$1,Cal!$G$6:$G$21,0),MATCH(S$1,Cal!$H$6:$H$41,0)))*Cal!$C272</f>
        <v>0</v>
      </c>
      <c r="T272" s="31">
        <f>INDEX('INPUT AVG'!$B:$AK,Cal!$E272,IF(Cal!$P$3=22.5,MATCH(T$1,Cal!$G$6:$G$21,0),MATCH(T$1,Cal!$H$6:$H$41,0)))*Cal!$C272</f>
        <v>0</v>
      </c>
      <c r="U272" s="31">
        <f>INDEX('INPUT AVG'!$B:$AK,Cal!$E272,IF(Cal!$P$3=22.5,MATCH(U$1,Cal!$G$6:$G$21,0),MATCH(U$1,Cal!$H$6:$H$41,0)))*Cal!$C272</f>
        <v>0</v>
      </c>
      <c r="V272" s="31">
        <f>INDEX('INPUT AVG'!$B:$AK,Cal!$E272,IF(Cal!$P$3=22.5,MATCH(V$1,Cal!$G$6:$G$21,0),MATCH(V$1,Cal!$H$6:$H$41,0)))*Cal!$C272</f>
        <v>0</v>
      </c>
      <c r="W272" s="31">
        <f>INDEX('INPUT AVG'!$B:$AK,Cal!$E272,IF(Cal!$P$3=22.5,MATCH(W$1,Cal!$G$6:$G$21,0),MATCH(W$1,Cal!$H$6:$H$41,0)))*Cal!$C272</f>
        <v>0</v>
      </c>
      <c r="X272" s="31">
        <f>INDEX('INPUT AVG'!$B:$AK,Cal!$E272,IF(Cal!$P$3=22.5,MATCH(X$1,Cal!$G$6:$G$21,0),MATCH(X$1,Cal!$H$6:$H$41,0)))*Cal!$C272</f>
        <v>0</v>
      </c>
      <c r="Y272" s="31">
        <f>INDEX('INPUT AVG'!$B:$AK,Cal!$E272,IF(Cal!$P$3=22.5,MATCH(Y$1,Cal!$G$6:$G$21,0),MATCH(Y$1,Cal!$H$6:$H$41,0)))*Cal!$C272</f>
        <v>0</v>
      </c>
      <c r="Z272" s="31">
        <f>INDEX('INPUT AVG'!$B:$AK,Cal!$E272,IF(Cal!$P$3=22.5,MATCH(Z$1,Cal!$G$6:$G$21,0),MATCH(Z$1,Cal!$H$6:$H$41,0)))*Cal!$C272</f>
        <v>0</v>
      </c>
      <c r="AA272" s="31">
        <f>INDEX('INPUT AVG'!$B:$AK,Cal!$E272,IF(Cal!$P$3=22.5,MATCH(AA$1,Cal!$G$6:$G$21,0),MATCH(AA$1,Cal!$H$6:$H$41,0)))*Cal!$C272</f>
        <v>0</v>
      </c>
      <c r="AB272" s="31">
        <f>INDEX('INPUT AVG'!$B:$AK,Cal!$E272,IF(Cal!$P$3=22.5,MATCH(AB$1,Cal!$G$6:$G$21,0),MATCH(AB$1,Cal!$H$6:$H$41,0)))*Cal!$C272</f>
        <v>0</v>
      </c>
      <c r="AC272" s="31">
        <f>INDEX('INPUT AVG'!$B:$AK,Cal!$E272,IF(Cal!$P$3=22.5,MATCH(AC$1,Cal!$G$6:$G$21,0),MATCH(AC$1,Cal!$H$6:$H$41,0)))*Cal!$C272</f>
        <v>0</v>
      </c>
      <c r="AD272" s="31">
        <f>INDEX('INPUT AVG'!$B:$AK,Cal!$E272,IF(Cal!$P$3=22.5,MATCH(AD$1,Cal!$G$6:$G$21,0),MATCH(AD$1,Cal!$H$6:$H$41,0)))*Cal!$C272</f>
        <v>0</v>
      </c>
      <c r="AE272" s="31">
        <f>INDEX('INPUT AVG'!$B:$AK,Cal!$E272,IF(Cal!$P$3=22.5,MATCH(AE$1,Cal!$G$6:$G$21,0),MATCH(AE$1,Cal!$H$6:$H$41,0)))*Cal!$C272</f>
        <v>0</v>
      </c>
      <c r="AF272" s="31">
        <f>INDEX('INPUT AVG'!$B:$AK,Cal!$E272,IF(Cal!$P$3=22.5,MATCH(AF$1,Cal!$G$6:$G$21,0),MATCH(AF$1,Cal!$H$6:$H$41,0)))*Cal!$C272</f>
        <v>0</v>
      </c>
      <c r="AG272" s="31">
        <f>INDEX('INPUT AVG'!$B:$AK,Cal!$E272,IF(Cal!$P$3=22.5,MATCH(AG$1,Cal!$G$6:$G$21,0),MATCH(AG$1,Cal!$H$6:$H$41,0)))*Cal!$C272</f>
        <v>0</v>
      </c>
      <c r="AH272" s="31">
        <f>INDEX('INPUT AVG'!$B:$AK,Cal!$E272,IF(Cal!$P$3=22.5,MATCH(AH$1,Cal!$G$6:$G$21,0),MATCH(AH$1,Cal!$H$6:$H$41,0)))*Cal!$C272</f>
        <v>0</v>
      </c>
      <c r="AI272" s="31">
        <f>INDEX('INPUT AVG'!$B:$AK,Cal!$E272,IF(Cal!$P$3=22.5,MATCH(AI$1,Cal!$G$6:$G$21,0),MATCH(AI$1,Cal!$H$6:$H$41,0)))*Cal!$C272</f>
        <v>0</v>
      </c>
      <c r="AJ272" s="31">
        <f>INDEX('INPUT AVG'!$B:$AK,Cal!$E272,IF(Cal!$P$3=22.5,MATCH(AJ$1,Cal!$G$6:$G$21,0),MATCH(AJ$1,Cal!$H$6:$H$41,0)))*Cal!$C272</f>
        <v>0</v>
      </c>
      <c r="AK272" s="31">
        <f>INDEX('INPUT AVG'!$B:$AK,Cal!$E272,IF(Cal!$P$3=22.5,MATCH(AK$1,Cal!$G$6:$G$21,0),MATCH(AK$1,Cal!$H$6:$H$41,0)))*Cal!$C272</f>
        <v>0</v>
      </c>
      <c r="AL272" s="31">
        <f>INDEX('INPUT AVG'!$B:$AK,Cal!$E272,IF(Cal!$P$3=22.5,MATCH(AL$1,Cal!$G$6:$G$21,0),MATCH(AL$1,Cal!$H$6:$H$41,0)))*Cal!$C272</f>
        <v>0</v>
      </c>
    </row>
    <row r="273" spans="1:38" x14ac:dyDescent="0.4">
      <c r="A273" s="7">
        <f>Cal!A273</f>
        <v>272</v>
      </c>
      <c r="B273" s="31">
        <f>INDEX('INPUT AVG'!$B:$AK,Cal!$E273,IF(Cal!$P$3=22.5,MATCH(B$1,Cal!$G$6:$G$21,0),MATCH(B$1,Cal!$H$6:$H$41,0)))*Cal!$C273</f>
        <v>0</v>
      </c>
      <c r="C273" s="31">
        <f>INDEX('INPUT AVG'!$B:$AK,Cal!$E273,IF(Cal!$P$3=22.5,MATCH(C$1,Cal!$G$6:$G$21,0),MATCH(C$1,Cal!$H$6:$H$41,0)))*Cal!$C273</f>
        <v>0</v>
      </c>
      <c r="D273" s="31">
        <f>INDEX('INPUT AVG'!$B:$AK,Cal!$E273,IF(Cal!$P$3=22.5,MATCH(D$1,Cal!$G$6:$G$21,0),MATCH(D$1,Cal!$H$6:$H$41,0)))*Cal!$C273</f>
        <v>0</v>
      </c>
      <c r="E273" s="31">
        <f>INDEX('INPUT AVG'!$B:$AK,Cal!$E273,IF(Cal!$P$3=22.5,MATCH(E$1,Cal!$G$6:$G$21,0),MATCH(E$1,Cal!$H$6:$H$41,0)))*Cal!$C273</f>
        <v>0</v>
      </c>
      <c r="F273" s="31">
        <f>INDEX('INPUT AVG'!$B:$AK,Cal!$E273,IF(Cal!$P$3=22.5,MATCH(F$1,Cal!$G$6:$G$21,0),MATCH(F$1,Cal!$H$6:$H$41,0)))*Cal!$C273</f>
        <v>0</v>
      </c>
      <c r="G273" s="31">
        <f>INDEX('INPUT AVG'!$B:$AK,Cal!$E273,IF(Cal!$P$3=22.5,MATCH(G$1,Cal!$G$6:$G$21,0),MATCH(G$1,Cal!$H$6:$H$41,0)))*Cal!$C273</f>
        <v>0</v>
      </c>
      <c r="H273" s="31">
        <f>INDEX('INPUT AVG'!$B:$AK,Cal!$E273,IF(Cal!$P$3=22.5,MATCH(H$1,Cal!$G$6:$G$21,0),MATCH(H$1,Cal!$H$6:$H$41,0)))*Cal!$C273</f>
        <v>0</v>
      </c>
      <c r="I273" s="31">
        <f>INDEX('INPUT AVG'!$B:$AK,Cal!$E273,IF(Cal!$P$3=22.5,MATCH(I$1,Cal!$G$6:$G$21,0),MATCH(I$1,Cal!$H$6:$H$41,0)))*Cal!$C273</f>
        <v>0</v>
      </c>
      <c r="J273" s="31">
        <f>INDEX('INPUT AVG'!$B:$AK,Cal!$E273,IF(Cal!$P$3=22.5,MATCH(J$1,Cal!$G$6:$G$21,0),MATCH(J$1,Cal!$H$6:$H$41,0)))*Cal!$C273</f>
        <v>0</v>
      </c>
      <c r="K273" s="31">
        <f>INDEX('INPUT AVG'!$B:$AK,Cal!$E273,IF(Cal!$P$3=22.5,MATCH(K$1,Cal!$G$6:$G$21,0),MATCH(K$1,Cal!$H$6:$H$41,0)))*Cal!$C273</f>
        <v>0</v>
      </c>
      <c r="L273" s="31">
        <f>INDEX('INPUT AVG'!$B:$AK,Cal!$E273,IF(Cal!$P$3=22.5,MATCH(L$1,Cal!$G$6:$G$21,0),MATCH(L$1,Cal!$H$6:$H$41,0)))*Cal!$C273</f>
        <v>0</v>
      </c>
      <c r="M273" s="31">
        <f>INDEX('INPUT AVG'!$B:$AK,Cal!$E273,IF(Cal!$P$3=22.5,MATCH(M$1,Cal!$G$6:$G$21,0),MATCH(M$1,Cal!$H$6:$H$41,0)))*Cal!$C273</f>
        <v>0</v>
      </c>
      <c r="N273" s="31">
        <f>INDEX('INPUT AVG'!$B:$AK,Cal!$E273,IF(Cal!$P$3=22.5,MATCH(N$1,Cal!$G$6:$G$21,0),MATCH(N$1,Cal!$H$6:$H$41,0)))*Cal!$C273</f>
        <v>0</v>
      </c>
      <c r="O273" s="31">
        <f>INDEX('INPUT AVG'!$B:$AK,Cal!$E273,IF(Cal!$P$3=22.5,MATCH(O$1,Cal!$G$6:$G$21,0),MATCH(O$1,Cal!$H$6:$H$41,0)))*Cal!$C273</f>
        <v>0</v>
      </c>
      <c r="P273" s="31">
        <f>INDEX('INPUT AVG'!$B:$AK,Cal!$E273,IF(Cal!$P$3=22.5,MATCH(P$1,Cal!$G$6:$G$21,0),MATCH(P$1,Cal!$H$6:$H$41,0)))*Cal!$C273</f>
        <v>0</v>
      </c>
      <c r="Q273" s="31">
        <f>INDEX('INPUT AVG'!$B:$AK,Cal!$E273,IF(Cal!$P$3=22.5,MATCH(Q$1,Cal!$G$6:$G$21,0),MATCH(Q$1,Cal!$H$6:$H$41,0)))*Cal!$C273</f>
        <v>0</v>
      </c>
      <c r="R273" s="31">
        <f>INDEX('INPUT AVG'!$B:$AK,Cal!$E273,IF(Cal!$P$3=22.5,MATCH(R$1,Cal!$G$6:$G$21,0),MATCH(R$1,Cal!$H$6:$H$41,0)))*Cal!$C273</f>
        <v>0</v>
      </c>
      <c r="S273" s="31">
        <f>INDEX('INPUT AVG'!$B:$AK,Cal!$E273,IF(Cal!$P$3=22.5,MATCH(S$1,Cal!$G$6:$G$21,0),MATCH(S$1,Cal!$H$6:$H$41,0)))*Cal!$C273</f>
        <v>0</v>
      </c>
      <c r="T273" s="31">
        <f>INDEX('INPUT AVG'!$B:$AK,Cal!$E273,IF(Cal!$P$3=22.5,MATCH(T$1,Cal!$G$6:$G$21,0),MATCH(T$1,Cal!$H$6:$H$41,0)))*Cal!$C273</f>
        <v>0</v>
      </c>
      <c r="U273" s="31">
        <f>INDEX('INPUT AVG'!$B:$AK,Cal!$E273,IF(Cal!$P$3=22.5,MATCH(U$1,Cal!$G$6:$G$21,0),MATCH(U$1,Cal!$H$6:$H$41,0)))*Cal!$C273</f>
        <v>0</v>
      </c>
      <c r="V273" s="31">
        <f>INDEX('INPUT AVG'!$B:$AK,Cal!$E273,IF(Cal!$P$3=22.5,MATCH(V$1,Cal!$G$6:$G$21,0),MATCH(V$1,Cal!$H$6:$H$41,0)))*Cal!$C273</f>
        <v>0</v>
      </c>
      <c r="W273" s="31">
        <f>INDEX('INPUT AVG'!$B:$AK,Cal!$E273,IF(Cal!$P$3=22.5,MATCH(W$1,Cal!$G$6:$G$21,0),MATCH(W$1,Cal!$H$6:$H$41,0)))*Cal!$C273</f>
        <v>0</v>
      </c>
      <c r="X273" s="31">
        <f>INDEX('INPUT AVG'!$B:$AK,Cal!$E273,IF(Cal!$P$3=22.5,MATCH(X$1,Cal!$G$6:$G$21,0),MATCH(X$1,Cal!$H$6:$H$41,0)))*Cal!$C273</f>
        <v>0</v>
      </c>
      <c r="Y273" s="31">
        <f>INDEX('INPUT AVG'!$B:$AK,Cal!$E273,IF(Cal!$P$3=22.5,MATCH(Y$1,Cal!$G$6:$G$21,0),MATCH(Y$1,Cal!$H$6:$H$41,0)))*Cal!$C273</f>
        <v>0</v>
      </c>
      <c r="Z273" s="31">
        <f>INDEX('INPUT AVG'!$B:$AK,Cal!$E273,IF(Cal!$P$3=22.5,MATCH(Z$1,Cal!$G$6:$G$21,0),MATCH(Z$1,Cal!$H$6:$H$41,0)))*Cal!$C273</f>
        <v>0</v>
      </c>
      <c r="AA273" s="31">
        <f>INDEX('INPUT AVG'!$B:$AK,Cal!$E273,IF(Cal!$P$3=22.5,MATCH(AA$1,Cal!$G$6:$G$21,0),MATCH(AA$1,Cal!$H$6:$H$41,0)))*Cal!$C273</f>
        <v>0</v>
      </c>
      <c r="AB273" s="31">
        <f>INDEX('INPUT AVG'!$B:$AK,Cal!$E273,IF(Cal!$P$3=22.5,MATCH(AB$1,Cal!$G$6:$G$21,0),MATCH(AB$1,Cal!$H$6:$H$41,0)))*Cal!$C273</f>
        <v>0</v>
      </c>
      <c r="AC273" s="31">
        <f>INDEX('INPUT AVG'!$B:$AK,Cal!$E273,IF(Cal!$P$3=22.5,MATCH(AC$1,Cal!$G$6:$G$21,0),MATCH(AC$1,Cal!$H$6:$H$41,0)))*Cal!$C273</f>
        <v>0</v>
      </c>
      <c r="AD273" s="31">
        <f>INDEX('INPUT AVG'!$B:$AK,Cal!$E273,IF(Cal!$P$3=22.5,MATCH(AD$1,Cal!$G$6:$G$21,0),MATCH(AD$1,Cal!$H$6:$H$41,0)))*Cal!$C273</f>
        <v>0</v>
      </c>
      <c r="AE273" s="31">
        <f>INDEX('INPUT AVG'!$B:$AK,Cal!$E273,IF(Cal!$P$3=22.5,MATCH(AE$1,Cal!$G$6:$G$21,0),MATCH(AE$1,Cal!$H$6:$H$41,0)))*Cal!$C273</f>
        <v>0</v>
      </c>
      <c r="AF273" s="31">
        <f>INDEX('INPUT AVG'!$B:$AK,Cal!$E273,IF(Cal!$P$3=22.5,MATCH(AF$1,Cal!$G$6:$G$21,0),MATCH(AF$1,Cal!$H$6:$H$41,0)))*Cal!$C273</f>
        <v>0</v>
      </c>
      <c r="AG273" s="31">
        <f>INDEX('INPUT AVG'!$B:$AK,Cal!$E273,IF(Cal!$P$3=22.5,MATCH(AG$1,Cal!$G$6:$G$21,0),MATCH(AG$1,Cal!$H$6:$H$41,0)))*Cal!$C273</f>
        <v>0</v>
      </c>
      <c r="AH273" s="31">
        <f>INDEX('INPUT AVG'!$B:$AK,Cal!$E273,IF(Cal!$P$3=22.5,MATCH(AH$1,Cal!$G$6:$G$21,0),MATCH(AH$1,Cal!$H$6:$H$41,0)))*Cal!$C273</f>
        <v>0</v>
      </c>
      <c r="AI273" s="31">
        <f>INDEX('INPUT AVG'!$B:$AK,Cal!$E273,IF(Cal!$P$3=22.5,MATCH(AI$1,Cal!$G$6:$G$21,0),MATCH(AI$1,Cal!$H$6:$H$41,0)))*Cal!$C273</f>
        <v>0</v>
      </c>
      <c r="AJ273" s="31">
        <f>INDEX('INPUT AVG'!$B:$AK,Cal!$E273,IF(Cal!$P$3=22.5,MATCH(AJ$1,Cal!$G$6:$G$21,0),MATCH(AJ$1,Cal!$H$6:$H$41,0)))*Cal!$C273</f>
        <v>0</v>
      </c>
      <c r="AK273" s="31">
        <f>INDEX('INPUT AVG'!$B:$AK,Cal!$E273,IF(Cal!$P$3=22.5,MATCH(AK$1,Cal!$G$6:$G$21,0),MATCH(AK$1,Cal!$H$6:$H$41,0)))*Cal!$C273</f>
        <v>0</v>
      </c>
      <c r="AL273" s="31">
        <f>INDEX('INPUT AVG'!$B:$AK,Cal!$E273,IF(Cal!$P$3=22.5,MATCH(AL$1,Cal!$G$6:$G$21,0),MATCH(AL$1,Cal!$H$6:$H$41,0)))*Cal!$C273</f>
        <v>0</v>
      </c>
    </row>
    <row r="274" spans="1:38" x14ac:dyDescent="0.4">
      <c r="A274" s="7">
        <f>Cal!A274</f>
        <v>273</v>
      </c>
      <c r="B274" s="31">
        <f>INDEX('INPUT AVG'!$B:$AK,Cal!$E274,IF(Cal!$P$3=22.5,MATCH(B$1,Cal!$G$6:$G$21,0),MATCH(B$1,Cal!$H$6:$H$41,0)))*Cal!$C274</f>
        <v>0</v>
      </c>
      <c r="C274" s="31">
        <f>INDEX('INPUT AVG'!$B:$AK,Cal!$E274,IF(Cal!$P$3=22.5,MATCH(C$1,Cal!$G$6:$G$21,0),MATCH(C$1,Cal!$H$6:$H$41,0)))*Cal!$C274</f>
        <v>0</v>
      </c>
      <c r="D274" s="31">
        <f>INDEX('INPUT AVG'!$B:$AK,Cal!$E274,IF(Cal!$P$3=22.5,MATCH(D$1,Cal!$G$6:$G$21,0),MATCH(D$1,Cal!$H$6:$H$41,0)))*Cal!$C274</f>
        <v>0</v>
      </c>
      <c r="E274" s="31">
        <f>INDEX('INPUT AVG'!$B:$AK,Cal!$E274,IF(Cal!$P$3=22.5,MATCH(E$1,Cal!$G$6:$G$21,0),MATCH(E$1,Cal!$H$6:$H$41,0)))*Cal!$C274</f>
        <v>0</v>
      </c>
      <c r="F274" s="31">
        <f>INDEX('INPUT AVG'!$B:$AK,Cal!$E274,IF(Cal!$P$3=22.5,MATCH(F$1,Cal!$G$6:$G$21,0),MATCH(F$1,Cal!$H$6:$H$41,0)))*Cal!$C274</f>
        <v>0</v>
      </c>
      <c r="G274" s="31">
        <f>INDEX('INPUT AVG'!$B:$AK,Cal!$E274,IF(Cal!$P$3=22.5,MATCH(G$1,Cal!$G$6:$G$21,0),MATCH(G$1,Cal!$H$6:$H$41,0)))*Cal!$C274</f>
        <v>0</v>
      </c>
      <c r="H274" s="31">
        <f>INDEX('INPUT AVG'!$B:$AK,Cal!$E274,IF(Cal!$P$3=22.5,MATCH(H$1,Cal!$G$6:$G$21,0),MATCH(H$1,Cal!$H$6:$H$41,0)))*Cal!$C274</f>
        <v>0</v>
      </c>
      <c r="I274" s="31">
        <f>INDEX('INPUT AVG'!$B:$AK,Cal!$E274,IF(Cal!$P$3=22.5,MATCH(I$1,Cal!$G$6:$G$21,0),MATCH(I$1,Cal!$H$6:$H$41,0)))*Cal!$C274</f>
        <v>0</v>
      </c>
      <c r="J274" s="31">
        <f>INDEX('INPUT AVG'!$B:$AK,Cal!$E274,IF(Cal!$P$3=22.5,MATCH(J$1,Cal!$G$6:$G$21,0),MATCH(J$1,Cal!$H$6:$H$41,0)))*Cal!$C274</f>
        <v>0</v>
      </c>
      <c r="K274" s="31">
        <f>INDEX('INPUT AVG'!$B:$AK,Cal!$E274,IF(Cal!$P$3=22.5,MATCH(K$1,Cal!$G$6:$G$21,0),MATCH(K$1,Cal!$H$6:$H$41,0)))*Cal!$C274</f>
        <v>0</v>
      </c>
      <c r="L274" s="31">
        <f>INDEX('INPUT AVG'!$B:$AK,Cal!$E274,IF(Cal!$P$3=22.5,MATCH(L$1,Cal!$G$6:$G$21,0),MATCH(L$1,Cal!$H$6:$H$41,0)))*Cal!$C274</f>
        <v>0</v>
      </c>
      <c r="M274" s="31">
        <f>INDEX('INPUT AVG'!$B:$AK,Cal!$E274,IF(Cal!$P$3=22.5,MATCH(M$1,Cal!$G$6:$G$21,0),MATCH(M$1,Cal!$H$6:$H$41,0)))*Cal!$C274</f>
        <v>0</v>
      </c>
      <c r="N274" s="31">
        <f>INDEX('INPUT AVG'!$B:$AK,Cal!$E274,IF(Cal!$P$3=22.5,MATCH(N$1,Cal!$G$6:$G$21,0),MATCH(N$1,Cal!$H$6:$H$41,0)))*Cal!$C274</f>
        <v>0</v>
      </c>
      <c r="O274" s="31">
        <f>INDEX('INPUT AVG'!$B:$AK,Cal!$E274,IF(Cal!$P$3=22.5,MATCH(O$1,Cal!$G$6:$G$21,0),MATCH(O$1,Cal!$H$6:$H$41,0)))*Cal!$C274</f>
        <v>0</v>
      </c>
      <c r="P274" s="31">
        <f>INDEX('INPUT AVG'!$B:$AK,Cal!$E274,IF(Cal!$P$3=22.5,MATCH(P$1,Cal!$G$6:$G$21,0),MATCH(P$1,Cal!$H$6:$H$41,0)))*Cal!$C274</f>
        <v>0</v>
      </c>
      <c r="Q274" s="31">
        <f>INDEX('INPUT AVG'!$B:$AK,Cal!$E274,IF(Cal!$P$3=22.5,MATCH(Q$1,Cal!$G$6:$G$21,0),MATCH(Q$1,Cal!$H$6:$H$41,0)))*Cal!$C274</f>
        <v>0</v>
      </c>
      <c r="R274" s="31">
        <f>INDEX('INPUT AVG'!$B:$AK,Cal!$E274,IF(Cal!$P$3=22.5,MATCH(R$1,Cal!$G$6:$G$21,0),MATCH(R$1,Cal!$H$6:$H$41,0)))*Cal!$C274</f>
        <v>0</v>
      </c>
      <c r="S274" s="31">
        <f>INDEX('INPUT AVG'!$B:$AK,Cal!$E274,IF(Cal!$P$3=22.5,MATCH(S$1,Cal!$G$6:$G$21,0),MATCH(S$1,Cal!$H$6:$H$41,0)))*Cal!$C274</f>
        <v>0</v>
      </c>
      <c r="T274" s="31">
        <f>INDEX('INPUT AVG'!$B:$AK,Cal!$E274,IF(Cal!$P$3=22.5,MATCH(T$1,Cal!$G$6:$G$21,0),MATCH(T$1,Cal!$H$6:$H$41,0)))*Cal!$C274</f>
        <v>0</v>
      </c>
      <c r="U274" s="31">
        <f>INDEX('INPUT AVG'!$B:$AK,Cal!$E274,IF(Cal!$P$3=22.5,MATCH(U$1,Cal!$G$6:$G$21,0),MATCH(U$1,Cal!$H$6:$H$41,0)))*Cal!$C274</f>
        <v>0</v>
      </c>
      <c r="V274" s="31">
        <f>INDEX('INPUT AVG'!$B:$AK,Cal!$E274,IF(Cal!$P$3=22.5,MATCH(V$1,Cal!$G$6:$G$21,0),MATCH(V$1,Cal!$H$6:$H$41,0)))*Cal!$C274</f>
        <v>0</v>
      </c>
      <c r="W274" s="31">
        <f>INDEX('INPUT AVG'!$B:$AK,Cal!$E274,IF(Cal!$P$3=22.5,MATCH(W$1,Cal!$G$6:$G$21,0),MATCH(W$1,Cal!$H$6:$H$41,0)))*Cal!$C274</f>
        <v>0</v>
      </c>
      <c r="X274" s="31">
        <f>INDEX('INPUT AVG'!$B:$AK,Cal!$E274,IF(Cal!$P$3=22.5,MATCH(X$1,Cal!$G$6:$G$21,0),MATCH(X$1,Cal!$H$6:$H$41,0)))*Cal!$C274</f>
        <v>0</v>
      </c>
      <c r="Y274" s="31">
        <f>INDEX('INPUT AVG'!$B:$AK,Cal!$E274,IF(Cal!$P$3=22.5,MATCH(Y$1,Cal!$G$6:$G$21,0),MATCH(Y$1,Cal!$H$6:$H$41,0)))*Cal!$C274</f>
        <v>0</v>
      </c>
      <c r="Z274" s="31">
        <f>INDEX('INPUT AVG'!$B:$AK,Cal!$E274,IF(Cal!$P$3=22.5,MATCH(Z$1,Cal!$G$6:$G$21,0),MATCH(Z$1,Cal!$H$6:$H$41,0)))*Cal!$C274</f>
        <v>0</v>
      </c>
      <c r="AA274" s="31">
        <f>INDEX('INPUT AVG'!$B:$AK,Cal!$E274,IF(Cal!$P$3=22.5,MATCH(AA$1,Cal!$G$6:$G$21,0),MATCH(AA$1,Cal!$H$6:$H$41,0)))*Cal!$C274</f>
        <v>0</v>
      </c>
      <c r="AB274" s="31">
        <f>INDEX('INPUT AVG'!$B:$AK,Cal!$E274,IF(Cal!$P$3=22.5,MATCH(AB$1,Cal!$G$6:$G$21,0),MATCH(AB$1,Cal!$H$6:$H$41,0)))*Cal!$C274</f>
        <v>0</v>
      </c>
      <c r="AC274" s="31">
        <f>INDEX('INPUT AVG'!$B:$AK,Cal!$E274,IF(Cal!$P$3=22.5,MATCH(AC$1,Cal!$G$6:$G$21,0),MATCH(AC$1,Cal!$H$6:$H$41,0)))*Cal!$C274</f>
        <v>0</v>
      </c>
      <c r="AD274" s="31">
        <f>INDEX('INPUT AVG'!$B:$AK,Cal!$E274,IF(Cal!$P$3=22.5,MATCH(AD$1,Cal!$G$6:$G$21,0),MATCH(AD$1,Cal!$H$6:$H$41,0)))*Cal!$C274</f>
        <v>0</v>
      </c>
      <c r="AE274" s="31">
        <f>INDEX('INPUT AVG'!$B:$AK,Cal!$E274,IF(Cal!$P$3=22.5,MATCH(AE$1,Cal!$G$6:$G$21,0),MATCH(AE$1,Cal!$H$6:$H$41,0)))*Cal!$C274</f>
        <v>0</v>
      </c>
      <c r="AF274" s="31">
        <f>INDEX('INPUT AVG'!$B:$AK,Cal!$E274,IF(Cal!$P$3=22.5,MATCH(AF$1,Cal!$G$6:$G$21,0),MATCH(AF$1,Cal!$H$6:$H$41,0)))*Cal!$C274</f>
        <v>0</v>
      </c>
      <c r="AG274" s="31">
        <f>INDEX('INPUT AVG'!$B:$AK,Cal!$E274,IF(Cal!$P$3=22.5,MATCH(AG$1,Cal!$G$6:$G$21,0),MATCH(AG$1,Cal!$H$6:$H$41,0)))*Cal!$C274</f>
        <v>0</v>
      </c>
      <c r="AH274" s="31">
        <f>INDEX('INPUT AVG'!$B:$AK,Cal!$E274,IF(Cal!$P$3=22.5,MATCH(AH$1,Cal!$G$6:$G$21,0),MATCH(AH$1,Cal!$H$6:$H$41,0)))*Cal!$C274</f>
        <v>0</v>
      </c>
      <c r="AI274" s="31">
        <f>INDEX('INPUT AVG'!$B:$AK,Cal!$E274,IF(Cal!$P$3=22.5,MATCH(AI$1,Cal!$G$6:$G$21,0),MATCH(AI$1,Cal!$H$6:$H$41,0)))*Cal!$C274</f>
        <v>0</v>
      </c>
      <c r="AJ274" s="31">
        <f>INDEX('INPUT AVG'!$B:$AK,Cal!$E274,IF(Cal!$P$3=22.5,MATCH(AJ$1,Cal!$G$6:$G$21,0),MATCH(AJ$1,Cal!$H$6:$H$41,0)))*Cal!$C274</f>
        <v>0</v>
      </c>
      <c r="AK274" s="31">
        <f>INDEX('INPUT AVG'!$B:$AK,Cal!$E274,IF(Cal!$P$3=22.5,MATCH(AK$1,Cal!$G$6:$G$21,0),MATCH(AK$1,Cal!$H$6:$H$41,0)))*Cal!$C274</f>
        <v>0</v>
      </c>
      <c r="AL274" s="31">
        <f>INDEX('INPUT AVG'!$B:$AK,Cal!$E274,IF(Cal!$P$3=22.5,MATCH(AL$1,Cal!$G$6:$G$21,0),MATCH(AL$1,Cal!$H$6:$H$41,0)))*Cal!$C274</f>
        <v>0</v>
      </c>
    </row>
    <row r="275" spans="1:38" x14ac:dyDescent="0.4">
      <c r="A275" s="7">
        <f>Cal!A275</f>
        <v>274</v>
      </c>
      <c r="B275" s="31">
        <f>INDEX('INPUT AVG'!$B:$AK,Cal!$E275,IF(Cal!$P$3=22.5,MATCH(B$1,Cal!$G$6:$G$21,0),MATCH(B$1,Cal!$H$6:$H$41,0)))*Cal!$C275</f>
        <v>0</v>
      </c>
      <c r="C275" s="31">
        <f>INDEX('INPUT AVG'!$B:$AK,Cal!$E275,IF(Cal!$P$3=22.5,MATCH(C$1,Cal!$G$6:$G$21,0),MATCH(C$1,Cal!$H$6:$H$41,0)))*Cal!$C275</f>
        <v>0</v>
      </c>
      <c r="D275" s="31">
        <f>INDEX('INPUT AVG'!$B:$AK,Cal!$E275,IF(Cal!$P$3=22.5,MATCH(D$1,Cal!$G$6:$G$21,0),MATCH(D$1,Cal!$H$6:$H$41,0)))*Cal!$C275</f>
        <v>0</v>
      </c>
      <c r="E275" s="31">
        <f>INDEX('INPUT AVG'!$B:$AK,Cal!$E275,IF(Cal!$P$3=22.5,MATCH(E$1,Cal!$G$6:$G$21,0),MATCH(E$1,Cal!$H$6:$H$41,0)))*Cal!$C275</f>
        <v>0</v>
      </c>
      <c r="F275" s="31">
        <f>INDEX('INPUT AVG'!$B:$AK,Cal!$E275,IF(Cal!$P$3=22.5,MATCH(F$1,Cal!$G$6:$G$21,0),MATCH(F$1,Cal!$H$6:$H$41,0)))*Cal!$C275</f>
        <v>0</v>
      </c>
      <c r="G275" s="31">
        <f>INDEX('INPUT AVG'!$B:$AK,Cal!$E275,IF(Cal!$P$3=22.5,MATCH(G$1,Cal!$G$6:$G$21,0),MATCH(G$1,Cal!$H$6:$H$41,0)))*Cal!$C275</f>
        <v>0</v>
      </c>
      <c r="H275" s="31">
        <f>INDEX('INPUT AVG'!$B:$AK,Cal!$E275,IF(Cal!$P$3=22.5,MATCH(H$1,Cal!$G$6:$G$21,0),MATCH(H$1,Cal!$H$6:$H$41,0)))*Cal!$C275</f>
        <v>0</v>
      </c>
      <c r="I275" s="31">
        <f>INDEX('INPUT AVG'!$B:$AK,Cal!$E275,IF(Cal!$P$3=22.5,MATCH(I$1,Cal!$G$6:$G$21,0),MATCH(I$1,Cal!$H$6:$H$41,0)))*Cal!$C275</f>
        <v>0</v>
      </c>
      <c r="J275" s="31">
        <f>INDEX('INPUT AVG'!$B:$AK,Cal!$E275,IF(Cal!$P$3=22.5,MATCH(J$1,Cal!$G$6:$G$21,0),MATCH(J$1,Cal!$H$6:$H$41,0)))*Cal!$C275</f>
        <v>0</v>
      </c>
      <c r="K275" s="31">
        <f>INDEX('INPUT AVG'!$B:$AK,Cal!$E275,IF(Cal!$P$3=22.5,MATCH(K$1,Cal!$G$6:$G$21,0),MATCH(K$1,Cal!$H$6:$H$41,0)))*Cal!$C275</f>
        <v>0</v>
      </c>
      <c r="L275" s="31">
        <f>INDEX('INPUT AVG'!$B:$AK,Cal!$E275,IF(Cal!$P$3=22.5,MATCH(L$1,Cal!$G$6:$G$21,0),MATCH(L$1,Cal!$H$6:$H$41,0)))*Cal!$C275</f>
        <v>0</v>
      </c>
      <c r="M275" s="31">
        <f>INDEX('INPUT AVG'!$B:$AK,Cal!$E275,IF(Cal!$P$3=22.5,MATCH(M$1,Cal!$G$6:$G$21,0),MATCH(M$1,Cal!$H$6:$H$41,0)))*Cal!$C275</f>
        <v>0</v>
      </c>
      <c r="N275" s="31">
        <f>INDEX('INPUT AVG'!$B:$AK,Cal!$E275,IF(Cal!$P$3=22.5,MATCH(N$1,Cal!$G$6:$G$21,0),MATCH(N$1,Cal!$H$6:$H$41,0)))*Cal!$C275</f>
        <v>0</v>
      </c>
      <c r="O275" s="31">
        <f>INDEX('INPUT AVG'!$B:$AK,Cal!$E275,IF(Cal!$P$3=22.5,MATCH(O$1,Cal!$G$6:$G$21,0),MATCH(O$1,Cal!$H$6:$H$41,0)))*Cal!$C275</f>
        <v>0</v>
      </c>
      <c r="P275" s="31">
        <f>INDEX('INPUT AVG'!$B:$AK,Cal!$E275,IF(Cal!$P$3=22.5,MATCH(P$1,Cal!$G$6:$G$21,0),MATCH(P$1,Cal!$H$6:$H$41,0)))*Cal!$C275</f>
        <v>0</v>
      </c>
      <c r="Q275" s="31">
        <f>INDEX('INPUT AVG'!$B:$AK,Cal!$E275,IF(Cal!$P$3=22.5,MATCH(Q$1,Cal!$G$6:$G$21,0),MATCH(Q$1,Cal!$H$6:$H$41,0)))*Cal!$C275</f>
        <v>0</v>
      </c>
      <c r="R275" s="31">
        <f>INDEX('INPUT AVG'!$B:$AK,Cal!$E275,IF(Cal!$P$3=22.5,MATCH(R$1,Cal!$G$6:$G$21,0),MATCH(R$1,Cal!$H$6:$H$41,0)))*Cal!$C275</f>
        <v>0</v>
      </c>
      <c r="S275" s="31">
        <f>INDEX('INPUT AVG'!$B:$AK,Cal!$E275,IF(Cal!$P$3=22.5,MATCH(S$1,Cal!$G$6:$G$21,0),MATCH(S$1,Cal!$H$6:$H$41,0)))*Cal!$C275</f>
        <v>0</v>
      </c>
      <c r="T275" s="31">
        <f>INDEX('INPUT AVG'!$B:$AK,Cal!$E275,IF(Cal!$P$3=22.5,MATCH(T$1,Cal!$G$6:$G$21,0),MATCH(T$1,Cal!$H$6:$H$41,0)))*Cal!$C275</f>
        <v>0</v>
      </c>
      <c r="U275" s="31">
        <f>INDEX('INPUT AVG'!$B:$AK,Cal!$E275,IF(Cal!$P$3=22.5,MATCH(U$1,Cal!$G$6:$G$21,0),MATCH(U$1,Cal!$H$6:$H$41,0)))*Cal!$C275</f>
        <v>0</v>
      </c>
      <c r="V275" s="31">
        <f>INDEX('INPUT AVG'!$B:$AK,Cal!$E275,IF(Cal!$P$3=22.5,MATCH(V$1,Cal!$G$6:$G$21,0),MATCH(V$1,Cal!$H$6:$H$41,0)))*Cal!$C275</f>
        <v>0</v>
      </c>
      <c r="W275" s="31">
        <f>INDEX('INPUT AVG'!$B:$AK,Cal!$E275,IF(Cal!$P$3=22.5,MATCH(W$1,Cal!$G$6:$G$21,0),MATCH(W$1,Cal!$H$6:$H$41,0)))*Cal!$C275</f>
        <v>0</v>
      </c>
      <c r="X275" s="31">
        <f>INDEX('INPUT AVG'!$B:$AK,Cal!$E275,IF(Cal!$P$3=22.5,MATCH(X$1,Cal!$G$6:$G$21,0),MATCH(X$1,Cal!$H$6:$H$41,0)))*Cal!$C275</f>
        <v>0</v>
      </c>
      <c r="Y275" s="31">
        <f>INDEX('INPUT AVG'!$B:$AK,Cal!$E275,IF(Cal!$P$3=22.5,MATCH(Y$1,Cal!$G$6:$G$21,0),MATCH(Y$1,Cal!$H$6:$H$41,0)))*Cal!$C275</f>
        <v>0</v>
      </c>
      <c r="Z275" s="31">
        <f>INDEX('INPUT AVG'!$B:$AK,Cal!$E275,IF(Cal!$P$3=22.5,MATCH(Z$1,Cal!$G$6:$G$21,0),MATCH(Z$1,Cal!$H$6:$H$41,0)))*Cal!$C275</f>
        <v>0</v>
      </c>
      <c r="AA275" s="31">
        <f>INDEX('INPUT AVG'!$B:$AK,Cal!$E275,IF(Cal!$P$3=22.5,MATCH(AA$1,Cal!$G$6:$G$21,0),MATCH(AA$1,Cal!$H$6:$H$41,0)))*Cal!$C275</f>
        <v>0</v>
      </c>
      <c r="AB275" s="31">
        <f>INDEX('INPUT AVG'!$B:$AK,Cal!$E275,IF(Cal!$P$3=22.5,MATCH(AB$1,Cal!$G$6:$G$21,0),MATCH(AB$1,Cal!$H$6:$H$41,0)))*Cal!$C275</f>
        <v>0</v>
      </c>
      <c r="AC275" s="31">
        <f>INDEX('INPUT AVG'!$B:$AK,Cal!$E275,IF(Cal!$P$3=22.5,MATCH(AC$1,Cal!$G$6:$G$21,0),MATCH(AC$1,Cal!$H$6:$H$41,0)))*Cal!$C275</f>
        <v>0</v>
      </c>
      <c r="AD275" s="31">
        <f>INDEX('INPUT AVG'!$B:$AK,Cal!$E275,IF(Cal!$P$3=22.5,MATCH(AD$1,Cal!$G$6:$G$21,0),MATCH(AD$1,Cal!$H$6:$H$41,0)))*Cal!$C275</f>
        <v>0</v>
      </c>
      <c r="AE275" s="31">
        <f>INDEX('INPUT AVG'!$B:$AK,Cal!$E275,IF(Cal!$P$3=22.5,MATCH(AE$1,Cal!$G$6:$G$21,0),MATCH(AE$1,Cal!$H$6:$H$41,0)))*Cal!$C275</f>
        <v>0</v>
      </c>
      <c r="AF275" s="31">
        <f>INDEX('INPUT AVG'!$B:$AK,Cal!$E275,IF(Cal!$P$3=22.5,MATCH(AF$1,Cal!$G$6:$G$21,0),MATCH(AF$1,Cal!$H$6:$H$41,0)))*Cal!$C275</f>
        <v>0</v>
      </c>
      <c r="AG275" s="31">
        <f>INDEX('INPUT AVG'!$B:$AK,Cal!$E275,IF(Cal!$P$3=22.5,MATCH(AG$1,Cal!$G$6:$G$21,0),MATCH(AG$1,Cal!$H$6:$H$41,0)))*Cal!$C275</f>
        <v>0</v>
      </c>
      <c r="AH275" s="31">
        <f>INDEX('INPUT AVG'!$B:$AK,Cal!$E275,IF(Cal!$P$3=22.5,MATCH(AH$1,Cal!$G$6:$G$21,0),MATCH(AH$1,Cal!$H$6:$H$41,0)))*Cal!$C275</f>
        <v>0</v>
      </c>
      <c r="AI275" s="31">
        <f>INDEX('INPUT AVG'!$B:$AK,Cal!$E275,IF(Cal!$P$3=22.5,MATCH(AI$1,Cal!$G$6:$G$21,0),MATCH(AI$1,Cal!$H$6:$H$41,0)))*Cal!$C275</f>
        <v>0</v>
      </c>
      <c r="AJ275" s="31">
        <f>INDEX('INPUT AVG'!$B:$AK,Cal!$E275,IF(Cal!$P$3=22.5,MATCH(AJ$1,Cal!$G$6:$G$21,0),MATCH(AJ$1,Cal!$H$6:$H$41,0)))*Cal!$C275</f>
        <v>0</v>
      </c>
      <c r="AK275" s="31">
        <f>INDEX('INPUT AVG'!$B:$AK,Cal!$E275,IF(Cal!$P$3=22.5,MATCH(AK$1,Cal!$G$6:$G$21,0),MATCH(AK$1,Cal!$H$6:$H$41,0)))*Cal!$C275</f>
        <v>0</v>
      </c>
      <c r="AL275" s="31">
        <f>INDEX('INPUT AVG'!$B:$AK,Cal!$E275,IF(Cal!$P$3=22.5,MATCH(AL$1,Cal!$G$6:$G$21,0),MATCH(AL$1,Cal!$H$6:$H$41,0)))*Cal!$C275</f>
        <v>0</v>
      </c>
    </row>
    <row r="276" spans="1:38" x14ac:dyDescent="0.4">
      <c r="A276" s="7">
        <f>Cal!A276</f>
        <v>275</v>
      </c>
      <c r="B276" s="31">
        <f>INDEX('INPUT AVG'!$B:$AK,Cal!$E276,IF(Cal!$P$3=22.5,MATCH(B$1,Cal!$G$6:$G$21,0),MATCH(B$1,Cal!$H$6:$H$41,0)))*Cal!$C276</f>
        <v>0</v>
      </c>
      <c r="C276" s="31">
        <f>INDEX('INPUT AVG'!$B:$AK,Cal!$E276,IF(Cal!$P$3=22.5,MATCH(C$1,Cal!$G$6:$G$21,0),MATCH(C$1,Cal!$H$6:$H$41,0)))*Cal!$C276</f>
        <v>0</v>
      </c>
      <c r="D276" s="31">
        <f>INDEX('INPUT AVG'!$B:$AK,Cal!$E276,IF(Cal!$P$3=22.5,MATCH(D$1,Cal!$G$6:$G$21,0),MATCH(D$1,Cal!$H$6:$H$41,0)))*Cal!$C276</f>
        <v>0</v>
      </c>
      <c r="E276" s="31">
        <f>INDEX('INPUT AVG'!$B:$AK,Cal!$E276,IF(Cal!$P$3=22.5,MATCH(E$1,Cal!$G$6:$G$21,0),MATCH(E$1,Cal!$H$6:$H$41,0)))*Cal!$C276</f>
        <v>0</v>
      </c>
      <c r="F276" s="31">
        <f>INDEX('INPUT AVG'!$B:$AK,Cal!$E276,IF(Cal!$P$3=22.5,MATCH(F$1,Cal!$G$6:$G$21,0),MATCH(F$1,Cal!$H$6:$H$41,0)))*Cal!$C276</f>
        <v>0</v>
      </c>
      <c r="G276" s="31">
        <f>INDEX('INPUT AVG'!$B:$AK,Cal!$E276,IF(Cal!$P$3=22.5,MATCH(G$1,Cal!$G$6:$G$21,0),MATCH(G$1,Cal!$H$6:$H$41,0)))*Cal!$C276</f>
        <v>0</v>
      </c>
      <c r="H276" s="31">
        <f>INDEX('INPUT AVG'!$B:$AK,Cal!$E276,IF(Cal!$P$3=22.5,MATCH(H$1,Cal!$G$6:$G$21,0),MATCH(H$1,Cal!$H$6:$H$41,0)))*Cal!$C276</f>
        <v>0</v>
      </c>
      <c r="I276" s="31">
        <f>INDEX('INPUT AVG'!$B:$AK,Cal!$E276,IF(Cal!$P$3=22.5,MATCH(I$1,Cal!$G$6:$G$21,0),MATCH(I$1,Cal!$H$6:$H$41,0)))*Cal!$C276</f>
        <v>0</v>
      </c>
      <c r="J276" s="31">
        <f>INDEX('INPUT AVG'!$B:$AK,Cal!$E276,IF(Cal!$P$3=22.5,MATCH(J$1,Cal!$G$6:$G$21,0),MATCH(J$1,Cal!$H$6:$H$41,0)))*Cal!$C276</f>
        <v>0</v>
      </c>
      <c r="K276" s="31">
        <f>INDEX('INPUT AVG'!$B:$AK,Cal!$E276,IF(Cal!$P$3=22.5,MATCH(K$1,Cal!$G$6:$G$21,0),MATCH(K$1,Cal!$H$6:$H$41,0)))*Cal!$C276</f>
        <v>0</v>
      </c>
      <c r="L276" s="31">
        <f>INDEX('INPUT AVG'!$B:$AK,Cal!$E276,IF(Cal!$P$3=22.5,MATCH(L$1,Cal!$G$6:$G$21,0),MATCH(L$1,Cal!$H$6:$H$41,0)))*Cal!$C276</f>
        <v>0</v>
      </c>
      <c r="M276" s="31">
        <f>INDEX('INPUT AVG'!$B:$AK,Cal!$E276,IF(Cal!$P$3=22.5,MATCH(M$1,Cal!$G$6:$G$21,0),MATCH(M$1,Cal!$H$6:$H$41,0)))*Cal!$C276</f>
        <v>0</v>
      </c>
      <c r="N276" s="31">
        <f>INDEX('INPUT AVG'!$B:$AK,Cal!$E276,IF(Cal!$P$3=22.5,MATCH(N$1,Cal!$G$6:$G$21,0),MATCH(N$1,Cal!$H$6:$H$41,0)))*Cal!$C276</f>
        <v>0</v>
      </c>
      <c r="O276" s="31">
        <f>INDEX('INPUT AVG'!$B:$AK,Cal!$E276,IF(Cal!$P$3=22.5,MATCH(O$1,Cal!$G$6:$G$21,0),MATCH(O$1,Cal!$H$6:$H$41,0)))*Cal!$C276</f>
        <v>0</v>
      </c>
      <c r="P276" s="31">
        <f>INDEX('INPUT AVG'!$B:$AK,Cal!$E276,IF(Cal!$P$3=22.5,MATCH(P$1,Cal!$G$6:$G$21,0),MATCH(P$1,Cal!$H$6:$H$41,0)))*Cal!$C276</f>
        <v>0</v>
      </c>
      <c r="Q276" s="31">
        <f>INDEX('INPUT AVG'!$B:$AK,Cal!$E276,IF(Cal!$P$3=22.5,MATCH(Q$1,Cal!$G$6:$G$21,0),MATCH(Q$1,Cal!$H$6:$H$41,0)))*Cal!$C276</f>
        <v>0</v>
      </c>
      <c r="R276" s="31">
        <f>INDEX('INPUT AVG'!$B:$AK,Cal!$E276,IF(Cal!$P$3=22.5,MATCH(R$1,Cal!$G$6:$G$21,0),MATCH(R$1,Cal!$H$6:$H$41,0)))*Cal!$C276</f>
        <v>0</v>
      </c>
      <c r="S276" s="31">
        <f>INDEX('INPUT AVG'!$B:$AK,Cal!$E276,IF(Cal!$P$3=22.5,MATCH(S$1,Cal!$G$6:$G$21,0),MATCH(S$1,Cal!$H$6:$H$41,0)))*Cal!$C276</f>
        <v>0</v>
      </c>
      <c r="T276" s="31">
        <f>INDEX('INPUT AVG'!$B:$AK,Cal!$E276,IF(Cal!$P$3=22.5,MATCH(T$1,Cal!$G$6:$G$21,0),MATCH(T$1,Cal!$H$6:$H$41,0)))*Cal!$C276</f>
        <v>0</v>
      </c>
      <c r="U276" s="31">
        <f>INDEX('INPUT AVG'!$B:$AK,Cal!$E276,IF(Cal!$P$3=22.5,MATCH(U$1,Cal!$G$6:$G$21,0),MATCH(U$1,Cal!$H$6:$H$41,0)))*Cal!$C276</f>
        <v>0</v>
      </c>
      <c r="V276" s="31">
        <f>INDEX('INPUT AVG'!$B:$AK,Cal!$E276,IF(Cal!$P$3=22.5,MATCH(V$1,Cal!$G$6:$G$21,0),MATCH(V$1,Cal!$H$6:$H$41,0)))*Cal!$C276</f>
        <v>0</v>
      </c>
      <c r="W276" s="31">
        <f>INDEX('INPUT AVG'!$B:$AK,Cal!$E276,IF(Cal!$P$3=22.5,MATCH(W$1,Cal!$G$6:$G$21,0),MATCH(W$1,Cal!$H$6:$H$41,0)))*Cal!$C276</f>
        <v>0</v>
      </c>
      <c r="X276" s="31">
        <f>INDEX('INPUT AVG'!$B:$AK,Cal!$E276,IF(Cal!$P$3=22.5,MATCH(X$1,Cal!$G$6:$G$21,0),MATCH(X$1,Cal!$H$6:$H$41,0)))*Cal!$C276</f>
        <v>0</v>
      </c>
      <c r="Y276" s="31">
        <f>INDEX('INPUT AVG'!$B:$AK,Cal!$E276,IF(Cal!$P$3=22.5,MATCH(Y$1,Cal!$G$6:$G$21,0),MATCH(Y$1,Cal!$H$6:$H$41,0)))*Cal!$C276</f>
        <v>0</v>
      </c>
      <c r="Z276" s="31">
        <f>INDEX('INPUT AVG'!$B:$AK,Cal!$E276,IF(Cal!$P$3=22.5,MATCH(Z$1,Cal!$G$6:$G$21,0),MATCH(Z$1,Cal!$H$6:$H$41,0)))*Cal!$C276</f>
        <v>0</v>
      </c>
      <c r="AA276" s="31">
        <f>INDEX('INPUT AVG'!$B:$AK,Cal!$E276,IF(Cal!$P$3=22.5,MATCH(AA$1,Cal!$G$6:$G$21,0),MATCH(AA$1,Cal!$H$6:$H$41,0)))*Cal!$C276</f>
        <v>0</v>
      </c>
      <c r="AB276" s="31">
        <f>INDEX('INPUT AVG'!$B:$AK,Cal!$E276,IF(Cal!$P$3=22.5,MATCH(AB$1,Cal!$G$6:$G$21,0),MATCH(AB$1,Cal!$H$6:$H$41,0)))*Cal!$C276</f>
        <v>0</v>
      </c>
      <c r="AC276" s="31">
        <f>INDEX('INPUT AVG'!$B:$AK,Cal!$E276,IF(Cal!$P$3=22.5,MATCH(AC$1,Cal!$G$6:$G$21,0),MATCH(AC$1,Cal!$H$6:$H$41,0)))*Cal!$C276</f>
        <v>0</v>
      </c>
      <c r="AD276" s="31">
        <f>INDEX('INPUT AVG'!$B:$AK,Cal!$E276,IF(Cal!$P$3=22.5,MATCH(AD$1,Cal!$G$6:$G$21,0),MATCH(AD$1,Cal!$H$6:$H$41,0)))*Cal!$C276</f>
        <v>0</v>
      </c>
      <c r="AE276" s="31">
        <f>INDEX('INPUT AVG'!$B:$AK,Cal!$E276,IF(Cal!$P$3=22.5,MATCH(AE$1,Cal!$G$6:$G$21,0),MATCH(AE$1,Cal!$H$6:$H$41,0)))*Cal!$C276</f>
        <v>0</v>
      </c>
      <c r="AF276" s="31">
        <f>INDEX('INPUT AVG'!$B:$AK,Cal!$E276,IF(Cal!$P$3=22.5,MATCH(AF$1,Cal!$G$6:$G$21,0),MATCH(AF$1,Cal!$H$6:$H$41,0)))*Cal!$C276</f>
        <v>0</v>
      </c>
      <c r="AG276" s="31">
        <f>INDEX('INPUT AVG'!$B:$AK,Cal!$E276,IF(Cal!$P$3=22.5,MATCH(AG$1,Cal!$G$6:$G$21,0),MATCH(AG$1,Cal!$H$6:$H$41,0)))*Cal!$C276</f>
        <v>0</v>
      </c>
      <c r="AH276" s="31">
        <f>INDEX('INPUT AVG'!$B:$AK,Cal!$E276,IF(Cal!$P$3=22.5,MATCH(AH$1,Cal!$G$6:$G$21,0),MATCH(AH$1,Cal!$H$6:$H$41,0)))*Cal!$C276</f>
        <v>0</v>
      </c>
      <c r="AI276" s="31">
        <f>INDEX('INPUT AVG'!$B:$AK,Cal!$E276,IF(Cal!$P$3=22.5,MATCH(AI$1,Cal!$G$6:$G$21,0),MATCH(AI$1,Cal!$H$6:$H$41,0)))*Cal!$C276</f>
        <v>0</v>
      </c>
      <c r="AJ276" s="31">
        <f>INDEX('INPUT AVG'!$B:$AK,Cal!$E276,IF(Cal!$P$3=22.5,MATCH(AJ$1,Cal!$G$6:$G$21,0),MATCH(AJ$1,Cal!$H$6:$H$41,0)))*Cal!$C276</f>
        <v>0</v>
      </c>
      <c r="AK276" s="31">
        <f>INDEX('INPUT AVG'!$B:$AK,Cal!$E276,IF(Cal!$P$3=22.5,MATCH(AK$1,Cal!$G$6:$G$21,0),MATCH(AK$1,Cal!$H$6:$H$41,0)))*Cal!$C276</f>
        <v>0</v>
      </c>
      <c r="AL276" s="31">
        <f>INDEX('INPUT AVG'!$B:$AK,Cal!$E276,IF(Cal!$P$3=22.5,MATCH(AL$1,Cal!$G$6:$G$21,0),MATCH(AL$1,Cal!$H$6:$H$41,0)))*Cal!$C276</f>
        <v>0</v>
      </c>
    </row>
    <row r="277" spans="1:38" x14ac:dyDescent="0.4">
      <c r="A277" s="7">
        <f>Cal!A277</f>
        <v>276</v>
      </c>
      <c r="B277" s="31">
        <f>INDEX('INPUT AVG'!$B:$AK,Cal!$E277,IF(Cal!$P$3=22.5,MATCH(B$1,Cal!$G$6:$G$21,0),MATCH(B$1,Cal!$H$6:$H$41,0)))*Cal!$C277</f>
        <v>0</v>
      </c>
      <c r="C277" s="31">
        <f>INDEX('INPUT AVG'!$B:$AK,Cal!$E277,IF(Cal!$P$3=22.5,MATCH(C$1,Cal!$G$6:$G$21,0),MATCH(C$1,Cal!$H$6:$H$41,0)))*Cal!$C277</f>
        <v>0</v>
      </c>
      <c r="D277" s="31">
        <f>INDEX('INPUT AVG'!$B:$AK,Cal!$E277,IF(Cal!$P$3=22.5,MATCH(D$1,Cal!$G$6:$G$21,0),MATCH(D$1,Cal!$H$6:$H$41,0)))*Cal!$C277</f>
        <v>0</v>
      </c>
      <c r="E277" s="31">
        <f>INDEX('INPUT AVG'!$B:$AK,Cal!$E277,IF(Cal!$P$3=22.5,MATCH(E$1,Cal!$G$6:$G$21,0),MATCH(E$1,Cal!$H$6:$H$41,0)))*Cal!$C277</f>
        <v>0</v>
      </c>
      <c r="F277" s="31">
        <f>INDEX('INPUT AVG'!$B:$AK,Cal!$E277,IF(Cal!$P$3=22.5,MATCH(F$1,Cal!$G$6:$G$21,0),MATCH(F$1,Cal!$H$6:$H$41,0)))*Cal!$C277</f>
        <v>0</v>
      </c>
      <c r="G277" s="31">
        <f>INDEX('INPUT AVG'!$B:$AK,Cal!$E277,IF(Cal!$P$3=22.5,MATCH(G$1,Cal!$G$6:$G$21,0),MATCH(G$1,Cal!$H$6:$H$41,0)))*Cal!$C277</f>
        <v>0</v>
      </c>
      <c r="H277" s="31">
        <f>INDEX('INPUT AVG'!$B:$AK,Cal!$E277,IF(Cal!$P$3=22.5,MATCH(H$1,Cal!$G$6:$G$21,0),MATCH(H$1,Cal!$H$6:$H$41,0)))*Cal!$C277</f>
        <v>0</v>
      </c>
      <c r="I277" s="31">
        <f>INDEX('INPUT AVG'!$B:$AK,Cal!$E277,IF(Cal!$P$3=22.5,MATCH(I$1,Cal!$G$6:$G$21,0),MATCH(I$1,Cal!$H$6:$H$41,0)))*Cal!$C277</f>
        <v>0</v>
      </c>
      <c r="J277" s="31">
        <f>INDEX('INPUT AVG'!$B:$AK,Cal!$E277,IF(Cal!$P$3=22.5,MATCH(J$1,Cal!$G$6:$G$21,0),MATCH(J$1,Cal!$H$6:$H$41,0)))*Cal!$C277</f>
        <v>0</v>
      </c>
      <c r="K277" s="31">
        <f>INDEX('INPUT AVG'!$B:$AK,Cal!$E277,IF(Cal!$P$3=22.5,MATCH(K$1,Cal!$G$6:$G$21,0),MATCH(K$1,Cal!$H$6:$H$41,0)))*Cal!$C277</f>
        <v>0</v>
      </c>
      <c r="L277" s="31">
        <f>INDEX('INPUT AVG'!$B:$AK,Cal!$E277,IF(Cal!$P$3=22.5,MATCH(L$1,Cal!$G$6:$G$21,0),MATCH(L$1,Cal!$H$6:$H$41,0)))*Cal!$C277</f>
        <v>0</v>
      </c>
      <c r="M277" s="31">
        <f>INDEX('INPUT AVG'!$B:$AK,Cal!$E277,IF(Cal!$P$3=22.5,MATCH(M$1,Cal!$G$6:$G$21,0),MATCH(M$1,Cal!$H$6:$H$41,0)))*Cal!$C277</f>
        <v>0</v>
      </c>
      <c r="N277" s="31">
        <f>INDEX('INPUT AVG'!$B:$AK,Cal!$E277,IF(Cal!$P$3=22.5,MATCH(N$1,Cal!$G$6:$G$21,0),MATCH(N$1,Cal!$H$6:$H$41,0)))*Cal!$C277</f>
        <v>0</v>
      </c>
      <c r="O277" s="31">
        <f>INDEX('INPUT AVG'!$B:$AK,Cal!$E277,IF(Cal!$P$3=22.5,MATCH(O$1,Cal!$G$6:$G$21,0),MATCH(O$1,Cal!$H$6:$H$41,0)))*Cal!$C277</f>
        <v>0</v>
      </c>
      <c r="P277" s="31">
        <f>INDEX('INPUT AVG'!$B:$AK,Cal!$E277,IF(Cal!$P$3=22.5,MATCH(P$1,Cal!$G$6:$G$21,0),MATCH(P$1,Cal!$H$6:$H$41,0)))*Cal!$C277</f>
        <v>0</v>
      </c>
      <c r="Q277" s="31">
        <f>INDEX('INPUT AVG'!$B:$AK,Cal!$E277,IF(Cal!$P$3=22.5,MATCH(Q$1,Cal!$G$6:$G$21,0),MATCH(Q$1,Cal!$H$6:$H$41,0)))*Cal!$C277</f>
        <v>0</v>
      </c>
      <c r="R277" s="31">
        <f>INDEX('INPUT AVG'!$B:$AK,Cal!$E277,IF(Cal!$P$3=22.5,MATCH(R$1,Cal!$G$6:$G$21,0),MATCH(R$1,Cal!$H$6:$H$41,0)))*Cal!$C277</f>
        <v>0</v>
      </c>
      <c r="S277" s="31">
        <f>INDEX('INPUT AVG'!$B:$AK,Cal!$E277,IF(Cal!$P$3=22.5,MATCH(S$1,Cal!$G$6:$G$21,0),MATCH(S$1,Cal!$H$6:$H$41,0)))*Cal!$C277</f>
        <v>0</v>
      </c>
      <c r="T277" s="31">
        <f>INDEX('INPUT AVG'!$B:$AK,Cal!$E277,IF(Cal!$P$3=22.5,MATCH(T$1,Cal!$G$6:$G$21,0),MATCH(T$1,Cal!$H$6:$H$41,0)))*Cal!$C277</f>
        <v>0</v>
      </c>
      <c r="U277" s="31">
        <f>INDEX('INPUT AVG'!$B:$AK,Cal!$E277,IF(Cal!$P$3=22.5,MATCH(U$1,Cal!$G$6:$G$21,0),MATCH(U$1,Cal!$H$6:$H$41,0)))*Cal!$C277</f>
        <v>0</v>
      </c>
      <c r="V277" s="31">
        <f>INDEX('INPUT AVG'!$B:$AK,Cal!$E277,IF(Cal!$P$3=22.5,MATCH(V$1,Cal!$G$6:$G$21,0),MATCH(V$1,Cal!$H$6:$H$41,0)))*Cal!$C277</f>
        <v>0</v>
      </c>
      <c r="W277" s="31">
        <f>INDEX('INPUT AVG'!$B:$AK,Cal!$E277,IF(Cal!$P$3=22.5,MATCH(W$1,Cal!$G$6:$G$21,0),MATCH(W$1,Cal!$H$6:$H$41,0)))*Cal!$C277</f>
        <v>0</v>
      </c>
      <c r="X277" s="31">
        <f>INDEX('INPUT AVG'!$B:$AK,Cal!$E277,IF(Cal!$P$3=22.5,MATCH(X$1,Cal!$G$6:$G$21,0),MATCH(X$1,Cal!$H$6:$H$41,0)))*Cal!$C277</f>
        <v>0</v>
      </c>
      <c r="Y277" s="31">
        <f>INDEX('INPUT AVG'!$B:$AK,Cal!$E277,IF(Cal!$P$3=22.5,MATCH(Y$1,Cal!$G$6:$G$21,0),MATCH(Y$1,Cal!$H$6:$H$41,0)))*Cal!$C277</f>
        <v>0</v>
      </c>
      <c r="Z277" s="31">
        <f>INDEX('INPUT AVG'!$B:$AK,Cal!$E277,IF(Cal!$P$3=22.5,MATCH(Z$1,Cal!$G$6:$G$21,0),MATCH(Z$1,Cal!$H$6:$H$41,0)))*Cal!$C277</f>
        <v>0</v>
      </c>
      <c r="AA277" s="31">
        <f>INDEX('INPUT AVG'!$B:$AK,Cal!$E277,IF(Cal!$P$3=22.5,MATCH(AA$1,Cal!$G$6:$G$21,0),MATCH(AA$1,Cal!$H$6:$H$41,0)))*Cal!$C277</f>
        <v>0</v>
      </c>
      <c r="AB277" s="31">
        <f>INDEX('INPUT AVG'!$B:$AK,Cal!$E277,IF(Cal!$P$3=22.5,MATCH(AB$1,Cal!$G$6:$G$21,0),MATCH(AB$1,Cal!$H$6:$H$41,0)))*Cal!$C277</f>
        <v>0</v>
      </c>
      <c r="AC277" s="31">
        <f>INDEX('INPUT AVG'!$B:$AK,Cal!$E277,IF(Cal!$P$3=22.5,MATCH(AC$1,Cal!$G$6:$G$21,0),MATCH(AC$1,Cal!$H$6:$H$41,0)))*Cal!$C277</f>
        <v>0</v>
      </c>
      <c r="AD277" s="31">
        <f>INDEX('INPUT AVG'!$B:$AK,Cal!$E277,IF(Cal!$P$3=22.5,MATCH(AD$1,Cal!$G$6:$G$21,0),MATCH(AD$1,Cal!$H$6:$H$41,0)))*Cal!$C277</f>
        <v>0</v>
      </c>
      <c r="AE277" s="31">
        <f>INDEX('INPUT AVG'!$B:$AK,Cal!$E277,IF(Cal!$P$3=22.5,MATCH(AE$1,Cal!$G$6:$G$21,0),MATCH(AE$1,Cal!$H$6:$H$41,0)))*Cal!$C277</f>
        <v>0</v>
      </c>
      <c r="AF277" s="31">
        <f>INDEX('INPUT AVG'!$B:$AK,Cal!$E277,IF(Cal!$P$3=22.5,MATCH(AF$1,Cal!$G$6:$G$21,0),MATCH(AF$1,Cal!$H$6:$H$41,0)))*Cal!$C277</f>
        <v>0</v>
      </c>
      <c r="AG277" s="31">
        <f>INDEX('INPUT AVG'!$B:$AK,Cal!$E277,IF(Cal!$P$3=22.5,MATCH(AG$1,Cal!$G$6:$G$21,0),MATCH(AG$1,Cal!$H$6:$H$41,0)))*Cal!$C277</f>
        <v>0</v>
      </c>
      <c r="AH277" s="31">
        <f>INDEX('INPUT AVG'!$B:$AK,Cal!$E277,IF(Cal!$P$3=22.5,MATCH(AH$1,Cal!$G$6:$G$21,0),MATCH(AH$1,Cal!$H$6:$H$41,0)))*Cal!$C277</f>
        <v>0</v>
      </c>
      <c r="AI277" s="31">
        <f>INDEX('INPUT AVG'!$B:$AK,Cal!$E277,IF(Cal!$P$3=22.5,MATCH(AI$1,Cal!$G$6:$G$21,0),MATCH(AI$1,Cal!$H$6:$H$41,0)))*Cal!$C277</f>
        <v>0</v>
      </c>
      <c r="AJ277" s="31">
        <f>INDEX('INPUT AVG'!$B:$AK,Cal!$E277,IF(Cal!$P$3=22.5,MATCH(AJ$1,Cal!$G$6:$G$21,0),MATCH(AJ$1,Cal!$H$6:$H$41,0)))*Cal!$C277</f>
        <v>0</v>
      </c>
      <c r="AK277" s="31">
        <f>INDEX('INPUT AVG'!$B:$AK,Cal!$E277,IF(Cal!$P$3=22.5,MATCH(AK$1,Cal!$G$6:$G$21,0),MATCH(AK$1,Cal!$H$6:$H$41,0)))*Cal!$C277</f>
        <v>0</v>
      </c>
      <c r="AL277" s="31">
        <f>INDEX('INPUT AVG'!$B:$AK,Cal!$E277,IF(Cal!$P$3=22.5,MATCH(AL$1,Cal!$G$6:$G$21,0),MATCH(AL$1,Cal!$H$6:$H$41,0)))*Cal!$C277</f>
        <v>0</v>
      </c>
    </row>
    <row r="278" spans="1:38" x14ac:dyDescent="0.4">
      <c r="A278" s="7">
        <f>Cal!A278</f>
        <v>277</v>
      </c>
      <c r="B278" s="31">
        <f>INDEX('INPUT AVG'!$B:$AK,Cal!$E278,IF(Cal!$P$3=22.5,MATCH(B$1,Cal!$G$6:$G$21,0),MATCH(B$1,Cal!$H$6:$H$41,0)))*Cal!$C278</f>
        <v>0</v>
      </c>
      <c r="C278" s="31">
        <f>INDEX('INPUT AVG'!$B:$AK,Cal!$E278,IF(Cal!$P$3=22.5,MATCH(C$1,Cal!$G$6:$G$21,0),MATCH(C$1,Cal!$H$6:$H$41,0)))*Cal!$C278</f>
        <v>0</v>
      </c>
      <c r="D278" s="31">
        <f>INDEX('INPUT AVG'!$B:$AK,Cal!$E278,IF(Cal!$P$3=22.5,MATCH(D$1,Cal!$G$6:$G$21,0),MATCH(D$1,Cal!$H$6:$H$41,0)))*Cal!$C278</f>
        <v>0</v>
      </c>
      <c r="E278" s="31">
        <f>INDEX('INPUT AVG'!$B:$AK,Cal!$E278,IF(Cal!$P$3=22.5,MATCH(E$1,Cal!$G$6:$G$21,0),MATCH(E$1,Cal!$H$6:$H$41,0)))*Cal!$C278</f>
        <v>0</v>
      </c>
      <c r="F278" s="31">
        <f>INDEX('INPUT AVG'!$B:$AK,Cal!$E278,IF(Cal!$P$3=22.5,MATCH(F$1,Cal!$G$6:$G$21,0),MATCH(F$1,Cal!$H$6:$H$41,0)))*Cal!$C278</f>
        <v>0</v>
      </c>
      <c r="G278" s="31">
        <f>INDEX('INPUT AVG'!$B:$AK,Cal!$E278,IF(Cal!$P$3=22.5,MATCH(G$1,Cal!$G$6:$G$21,0),MATCH(G$1,Cal!$H$6:$H$41,0)))*Cal!$C278</f>
        <v>0</v>
      </c>
      <c r="H278" s="31">
        <f>INDEX('INPUT AVG'!$B:$AK,Cal!$E278,IF(Cal!$P$3=22.5,MATCH(H$1,Cal!$G$6:$G$21,0),MATCH(H$1,Cal!$H$6:$H$41,0)))*Cal!$C278</f>
        <v>0</v>
      </c>
      <c r="I278" s="31">
        <f>INDEX('INPUT AVG'!$B:$AK,Cal!$E278,IF(Cal!$P$3=22.5,MATCH(I$1,Cal!$G$6:$G$21,0),MATCH(I$1,Cal!$H$6:$H$41,0)))*Cal!$C278</f>
        <v>0</v>
      </c>
      <c r="J278" s="31">
        <f>INDEX('INPUT AVG'!$B:$AK,Cal!$E278,IF(Cal!$P$3=22.5,MATCH(J$1,Cal!$G$6:$G$21,0),MATCH(J$1,Cal!$H$6:$H$41,0)))*Cal!$C278</f>
        <v>0</v>
      </c>
      <c r="K278" s="31">
        <f>INDEX('INPUT AVG'!$B:$AK,Cal!$E278,IF(Cal!$P$3=22.5,MATCH(K$1,Cal!$G$6:$G$21,0),MATCH(K$1,Cal!$H$6:$H$41,0)))*Cal!$C278</f>
        <v>0</v>
      </c>
      <c r="L278" s="31">
        <f>INDEX('INPUT AVG'!$B:$AK,Cal!$E278,IF(Cal!$P$3=22.5,MATCH(L$1,Cal!$G$6:$G$21,0),MATCH(L$1,Cal!$H$6:$H$41,0)))*Cal!$C278</f>
        <v>0</v>
      </c>
      <c r="M278" s="31">
        <f>INDEX('INPUT AVG'!$B:$AK,Cal!$E278,IF(Cal!$P$3=22.5,MATCH(M$1,Cal!$G$6:$G$21,0),MATCH(M$1,Cal!$H$6:$H$41,0)))*Cal!$C278</f>
        <v>0</v>
      </c>
      <c r="N278" s="31">
        <f>INDEX('INPUT AVG'!$B:$AK,Cal!$E278,IF(Cal!$P$3=22.5,MATCH(N$1,Cal!$G$6:$G$21,0),MATCH(N$1,Cal!$H$6:$H$41,0)))*Cal!$C278</f>
        <v>0</v>
      </c>
      <c r="O278" s="31">
        <f>INDEX('INPUT AVG'!$B:$AK,Cal!$E278,IF(Cal!$P$3=22.5,MATCH(O$1,Cal!$G$6:$G$21,0),MATCH(O$1,Cal!$H$6:$H$41,0)))*Cal!$C278</f>
        <v>0</v>
      </c>
      <c r="P278" s="31">
        <f>INDEX('INPUT AVG'!$B:$AK,Cal!$E278,IF(Cal!$P$3=22.5,MATCH(P$1,Cal!$G$6:$G$21,0),MATCH(P$1,Cal!$H$6:$H$41,0)))*Cal!$C278</f>
        <v>0</v>
      </c>
      <c r="Q278" s="31">
        <f>INDEX('INPUT AVG'!$B:$AK,Cal!$E278,IF(Cal!$P$3=22.5,MATCH(Q$1,Cal!$G$6:$G$21,0),MATCH(Q$1,Cal!$H$6:$H$41,0)))*Cal!$C278</f>
        <v>0</v>
      </c>
      <c r="R278" s="31">
        <f>INDEX('INPUT AVG'!$B:$AK,Cal!$E278,IF(Cal!$P$3=22.5,MATCH(R$1,Cal!$G$6:$G$21,0),MATCH(R$1,Cal!$H$6:$H$41,0)))*Cal!$C278</f>
        <v>0</v>
      </c>
      <c r="S278" s="31">
        <f>INDEX('INPUT AVG'!$B:$AK,Cal!$E278,IF(Cal!$P$3=22.5,MATCH(S$1,Cal!$G$6:$G$21,0),MATCH(S$1,Cal!$H$6:$H$41,0)))*Cal!$C278</f>
        <v>0</v>
      </c>
      <c r="T278" s="31">
        <f>INDEX('INPUT AVG'!$B:$AK,Cal!$E278,IF(Cal!$P$3=22.5,MATCH(T$1,Cal!$G$6:$G$21,0),MATCH(T$1,Cal!$H$6:$H$41,0)))*Cal!$C278</f>
        <v>0</v>
      </c>
      <c r="U278" s="31">
        <f>INDEX('INPUT AVG'!$B:$AK,Cal!$E278,IF(Cal!$P$3=22.5,MATCH(U$1,Cal!$G$6:$G$21,0),MATCH(U$1,Cal!$H$6:$H$41,0)))*Cal!$C278</f>
        <v>0</v>
      </c>
      <c r="V278" s="31">
        <f>INDEX('INPUT AVG'!$B:$AK,Cal!$E278,IF(Cal!$P$3=22.5,MATCH(V$1,Cal!$G$6:$G$21,0),MATCH(V$1,Cal!$H$6:$H$41,0)))*Cal!$C278</f>
        <v>0</v>
      </c>
      <c r="W278" s="31">
        <f>INDEX('INPUT AVG'!$B:$AK,Cal!$E278,IF(Cal!$P$3=22.5,MATCH(W$1,Cal!$G$6:$G$21,0),MATCH(W$1,Cal!$H$6:$H$41,0)))*Cal!$C278</f>
        <v>0</v>
      </c>
      <c r="X278" s="31">
        <f>INDEX('INPUT AVG'!$B:$AK,Cal!$E278,IF(Cal!$P$3=22.5,MATCH(X$1,Cal!$G$6:$G$21,0),MATCH(X$1,Cal!$H$6:$H$41,0)))*Cal!$C278</f>
        <v>0</v>
      </c>
      <c r="Y278" s="31">
        <f>INDEX('INPUT AVG'!$B:$AK,Cal!$E278,IF(Cal!$P$3=22.5,MATCH(Y$1,Cal!$G$6:$G$21,0),MATCH(Y$1,Cal!$H$6:$H$41,0)))*Cal!$C278</f>
        <v>0</v>
      </c>
      <c r="Z278" s="31">
        <f>INDEX('INPUT AVG'!$B:$AK,Cal!$E278,IF(Cal!$P$3=22.5,MATCH(Z$1,Cal!$G$6:$G$21,0),MATCH(Z$1,Cal!$H$6:$H$41,0)))*Cal!$C278</f>
        <v>0</v>
      </c>
      <c r="AA278" s="31">
        <f>INDEX('INPUT AVG'!$B:$AK,Cal!$E278,IF(Cal!$P$3=22.5,MATCH(AA$1,Cal!$G$6:$G$21,0),MATCH(AA$1,Cal!$H$6:$H$41,0)))*Cal!$C278</f>
        <v>0</v>
      </c>
      <c r="AB278" s="31">
        <f>INDEX('INPUT AVG'!$B:$AK,Cal!$E278,IF(Cal!$P$3=22.5,MATCH(AB$1,Cal!$G$6:$G$21,0),MATCH(AB$1,Cal!$H$6:$H$41,0)))*Cal!$C278</f>
        <v>0</v>
      </c>
      <c r="AC278" s="31">
        <f>INDEX('INPUT AVG'!$B:$AK,Cal!$E278,IF(Cal!$P$3=22.5,MATCH(AC$1,Cal!$G$6:$G$21,0),MATCH(AC$1,Cal!$H$6:$H$41,0)))*Cal!$C278</f>
        <v>0</v>
      </c>
      <c r="AD278" s="31">
        <f>INDEX('INPUT AVG'!$B:$AK,Cal!$E278,IF(Cal!$P$3=22.5,MATCH(AD$1,Cal!$G$6:$G$21,0),MATCH(AD$1,Cal!$H$6:$H$41,0)))*Cal!$C278</f>
        <v>0</v>
      </c>
      <c r="AE278" s="31">
        <f>INDEX('INPUT AVG'!$B:$AK,Cal!$E278,IF(Cal!$P$3=22.5,MATCH(AE$1,Cal!$G$6:$G$21,0),MATCH(AE$1,Cal!$H$6:$H$41,0)))*Cal!$C278</f>
        <v>0</v>
      </c>
      <c r="AF278" s="31">
        <f>INDEX('INPUT AVG'!$B:$AK,Cal!$E278,IF(Cal!$P$3=22.5,MATCH(AF$1,Cal!$G$6:$G$21,0),MATCH(AF$1,Cal!$H$6:$H$41,0)))*Cal!$C278</f>
        <v>0</v>
      </c>
      <c r="AG278" s="31">
        <f>INDEX('INPUT AVG'!$B:$AK,Cal!$E278,IF(Cal!$P$3=22.5,MATCH(AG$1,Cal!$G$6:$G$21,0),MATCH(AG$1,Cal!$H$6:$H$41,0)))*Cal!$C278</f>
        <v>0</v>
      </c>
      <c r="AH278" s="31">
        <f>INDEX('INPUT AVG'!$B:$AK,Cal!$E278,IF(Cal!$P$3=22.5,MATCH(AH$1,Cal!$G$6:$G$21,0),MATCH(AH$1,Cal!$H$6:$H$41,0)))*Cal!$C278</f>
        <v>0</v>
      </c>
      <c r="AI278" s="31">
        <f>INDEX('INPUT AVG'!$B:$AK,Cal!$E278,IF(Cal!$P$3=22.5,MATCH(AI$1,Cal!$G$6:$G$21,0),MATCH(AI$1,Cal!$H$6:$H$41,0)))*Cal!$C278</f>
        <v>0</v>
      </c>
      <c r="AJ278" s="31">
        <f>INDEX('INPUT AVG'!$B:$AK,Cal!$E278,IF(Cal!$P$3=22.5,MATCH(AJ$1,Cal!$G$6:$G$21,0),MATCH(AJ$1,Cal!$H$6:$H$41,0)))*Cal!$C278</f>
        <v>0</v>
      </c>
      <c r="AK278" s="31">
        <f>INDEX('INPUT AVG'!$B:$AK,Cal!$E278,IF(Cal!$P$3=22.5,MATCH(AK$1,Cal!$G$6:$G$21,0),MATCH(AK$1,Cal!$H$6:$H$41,0)))*Cal!$C278</f>
        <v>0</v>
      </c>
      <c r="AL278" s="31">
        <f>INDEX('INPUT AVG'!$B:$AK,Cal!$E278,IF(Cal!$P$3=22.5,MATCH(AL$1,Cal!$G$6:$G$21,0),MATCH(AL$1,Cal!$H$6:$H$41,0)))*Cal!$C278</f>
        <v>0</v>
      </c>
    </row>
    <row r="279" spans="1:38" x14ac:dyDescent="0.4">
      <c r="A279" s="7">
        <f>Cal!A279</f>
        <v>278</v>
      </c>
      <c r="B279" s="31">
        <f>INDEX('INPUT AVG'!$B:$AK,Cal!$E279,IF(Cal!$P$3=22.5,MATCH(B$1,Cal!$G$6:$G$21,0),MATCH(B$1,Cal!$H$6:$H$41,0)))*Cal!$C279</f>
        <v>0</v>
      </c>
      <c r="C279" s="31">
        <f>INDEX('INPUT AVG'!$B:$AK,Cal!$E279,IF(Cal!$P$3=22.5,MATCH(C$1,Cal!$G$6:$G$21,0),MATCH(C$1,Cal!$H$6:$H$41,0)))*Cal!$C279</f>
        <v>0</v>
      </c>
      <c r="D279" s="31">
        <f>INDEX('INPUT AVG'!$B:$AK,Cal!$E279,IF(Cal!$P$3=22.5,MATCH(D$1,Cal!$G$6:$G$21,0),MATCH(D$1,Cal!$H$6:$H$41,0)))*Cal!$C279</f>
        <v>0</v>
      </c>
      <c r="E279" s="31">
        <f>INDEX('INPUT AVG'!$B:$AK,Cal!$E279,IF(Cal!$P$3=22.5,MATCH(E$1,Cal!$G$6:$G$21,0),MATCH(E$1,Cal!$H$6:$H$41,0)))*Cal!$C279</f>
        <v>0</v>
      </c>
      <c r="F279" s="31">
        <f>INDEX('INPUT AVG'!$B:$AK,Cal!$E279,IF(Cal!$P$3=22.5,MATCH(F$1,Cal!$G$6:$G$21,0),MATCH(F$1,Cal!$H$6:$H$41,0)))*Cal!$C279</f>
        <v>0</v>
      </c>
      <c r="G279" s="31">
        <f>INDEX('INPUT AVG'!$B:$AK,Cal!$E279,IF(Cal!$P$3=22.5,MATCH(G$1,Cal!$G$6:$G$21,0),MATCH(G$1,Cal!$H$6:$H$41,0)))*Cal!$C279</f>
        <v>0</v>
      </c>
      <c r="H279" s="31">
        <f>INDEX('INPUT AVG'!$B:$AK,Cal!$E279,IF(Cal!$P$3=22.5,MATCH(H$1,Cal!$G$6:$G$21,0),MATCH(H$1,Cal!$H$6:$H$41,0)))*Cal!$C279</f>
        <v>0</v>
      </c>
      <c r="I279" s="31">
        <f>INDEX('INPUT AVG'!$B:$AK,Cal!$E279,IF(Cal!$P$3=22.5,MATCH(I$1,Cal!$G$6:$G$21,0),MATCH(I$1,Cal!$H$6:$H$41,0)))*Cal!$C279</f>
        <v>0</v>
      </c>
      <c r="J279" s="31">
        <f>INDEX('INPUT AVG'!$B:$AK,Cal!$E279,IF(Cal!$P$3=22.5,MATCH(J$1,Cal!$G$6:$G$21,0),MATCH(J$1,Cal!$H$6:$H$41,0)))*Cal!$C279</f>
        <v>0</v>
      </c>
      <c r="K279" s="31">
        <f>INDEX('INPUT AVG'!$B:$AK,Cal!$E279,IF(Cal!$P$3=22.5,MATCH(K$1,Cal!$G$6:$G$21,0),MATCH(K$1,Cal!$H$6:$H$41,0)))*Cal!$C279</f>
        <v>0</v>
      </c>
      <c r="L279" s="31">
        <f>INDEX('INPUT AVG'!$B:$AK,Cal!$E279,IF(Cal!$P$3=22.5,MATCH(L$1,Cal!$G$6:$G$21,0),MATCH(L$1,Cal!$H$6:$H$41,0)))*Cal!$C279</f>
        <v>0</v>
      </c>
      <c r="M279" s="31">
        <f>INDEX('INPUT AVG'!$B:$AK,Cal!$E279,IF(Cal!$P$3=22.5,MATCH(M$1,Cal!$G$6:$G$21,0),MATCH(M$1,Cal!$H$6:$H$41,0)))*Cal!$C279</f>
        <v>0</v>
      </c>
      <c r="N279" s="31">
        <f>INDEX('INPUT AVG'!$B:$AK,Cal!$E279,IF(Cal!$P$3=22.5,MATCH(N$1,Cal!$G$6:$G$21,0),MATCH(N$1,Cal!$H$6:$H$41,0)))*Cal!$C279</f>
        <v>0</v>
      </c>
      <c r="O279" s="31">
        <f>INDEX('INPUT AVG'!$B:$AK,Cal!$E279,IF(Cal!$P$3=22.5,MATCH(O$1,Cal!$G$6:$G$21,0),MATCH(O$1,Cal!$H$6:$H$41,0)))*Cal!$C279</f>
        <v>0</v>
      </c>
      <c r="P279" s="31">
        <f>INDEX('INPUT AVG'!$B:$AK,Cal!$E279,IF(Cal!$P$3=22.5,MATCH(P$1,Cal!$G$6:$G$21,0),MATCH(P$1,Cal!$H$6:$H$41,0)))*Cal!$C279</f>
        <v>0</v>
      </c>
      <c r="Q279" s="31">
        <f>INDEX('INPUT AVG'!$B:$AK,Cal!$E279,IF(Cal!$P$3=22.5,MATCH(Q$1,Cal!$G$6:$G$21,0),MATCH(Q$1,Cal!$H$6:$H$41,0)))*Cal!$C279</f>
        <v>0</v>
      </c>
      <c r="R279" s="31">
        <f>INDEX('INPUT AVG'!$B:$AK,Cal!$E279,IF(Cal!$P$3=22.5,MATCH(R$1,Cal!$G$6:$G$21,0),MATCH(R$1,Cal!$H$6:$H$41,0)))*Cal!$C279</f>
        <v>0</v>
      </c>
      <c r="S279" s="31">
        <f>INDEX('INPUT AVG'!$B:$AK,Cal!$E279,IF(Cal!$P$3=22.5,MATCH(S$1,Cal!$G$6:$G$21,0),MATCH(S$1,Cal!$H$6:$H$41,0)))*Cal!$C279</f>
        <v>0</v>
      </c>
      <c r="T279" s="31">
        <f>INDEX('INPUT AVG'!$B:$AK,Cal!$E279,IF(Cal!$P$3=22.5,MATCH(T$1,Cal!$G$6:$G$21,0),MATCH(T$1,Cal!$H$6:$H$41,0)))*Cal!$C279</f>
        <v>0</v>
      </c>
      <c r="U279" s="31">
        <f>INDEX('INPUT AVG'!$B:$AK,Cal!$E279,IF(Cal!$P$3=22.5,MATCH(U$1,Cal!$G$6:$G$21,0),MATCH(U$1,Cal!$H$6:$H$41,0)))*Cal!$C279</f>
        <v>0</v>
      </c>
      <c r="V279" s="31">
        <f>INDEX('INPUT AVG'!$B:$AK,Cal!$E279,IF(Cal!$P$3=22.5,MATCH(V$1,Cal!$G$6:$G$21,0),MATCH(V$1,Cal!$H$6:$H$41,0)))*Cal!$C279</f>
        <v>0</v>
      </c>
      <c r="W279" s="31">
        <f>INDEX('INPUT AVG'!$B:$AK,Cal!$E279,IF(Cal!$P$3=22.5,MATCH(W$1,Cal!$G$6:$G$21,0),MATCH(W$1,Cal!$H$6:$H$41,0)))*Cal!$C279</f>
        <v>0</v>
      </c>
      <c r="X279" s="31">
        <f>INDEX('INPUT AVG'!$B:$AK,Cal!$E279,IF(Cal!$P$3=22.5,MATCH(X$1,Cal!$G$6:$G$21,0),MATCH(X$1,Cal!$H$6:$H$41,0)))*Cal!$C279</f>
        <v>0</v>
      </c>
      <c r="Y279" s="31">
        <f>INDEX('INPUT AVG'!$B:$AK,Cal!$E279,IF(Cal!$P$3=22.5,MATCH(Y$1,Cal!$G$6:$G$21,0),MATCH(Y$1,Cal!$H$6:$H$41,0)))*Cal!$C279</f>
        <v>0</v>
      </c>
      <c r="Z279" s="31">
        <f>INDEX('INPUT AVG'!$B:$AK,Cal!$E279,IF(Cal!$P$3=22.5,MATCH(Z$1,Cal!$G$6:$G$21,0),MATCH(Z$1,Cal!$H$6:$H$41,0)))*Cal!$C279</f>
        <v>0</v>
      </c>
      <c r="AA279" s="31">
        <f>INDEX('INPUT AVG'!$B:$AK,Cal!$E279,IF(Cal!$P$3=22.5,MATCH(AA$1,Cal!$G$6:$G$21,0),MATCH(AA$1,Cal!$H$6:$H$41,0)))*Cal!$C279</f>
        <v>0</v>
      </c>
      <c r="AB279" s="31">
        <f>INDEX('INPUT AVG'!$B:$AK,Cal!$E279,IF(Cal!$P$3=22.5,MATCH(AB$1,Cal!$G$6:$G$21,0),MATCH(AB$1,Cal!$H$6:$H$41,0)))*Cal!$C279</f>
        <v>0</v>
      </c>
      <c r="AC279" s="31">
        <f>INDEX('INPUT AVG'!$B:$AK,Cal!$E279,IF(Cal!$P$3=22.5,MATCH(AC$1,Cal!$G$6:$G$21,0),MATCH(AC$1,Cal!$H$6:$H$41,0)))*Cal!$C279</f>
        <v>0</v>
      </c>
      <c r="AD279" s="31">
        <f>INDEX('INPUT AVG'!$B:$AK,Cal!$E279,IF(Cal!$P$3=22.5,MATCH(AD$1,Cal!$G$6:$G$21,0),MATCH(AD$1,Cal!$H$6:$H$41,0)))*Cal!$C279</f>
        <v>0</v>
      </c>
      <c r="AE279" s="31">
        <f>INDEX('INPUT AVG'!$B:$AK,Cal!$E279,IF(Cal!$P$3=22.5,MATCH(AE$1,Cal!$G$6:$G$21,0),MATCH(AE$1,Cal!$H$6:$H$41,0)))*Cal!$C279</f>
        <v>0</v>
      </c>
      <c r="AF279" s="31">
        <f>INDEX('INPUT AVG'!$B:$AK,Cal!$E279,IF(Cal!$P$3=22.5,MATCH(AF$1,Cal!$G$6:$G$21,0),MATCH(AF$1,Cal!$H$6:$H$41,0)))*Cal!$C279</f>
        <v>0</v>
      </c>
      <c r="AG279" s="31">
        <f>INDEX('INPUT AVG'!$B:$AK,Cal!$E279,IF(Cal!$P$3=22.5,MATCH(AG$1,Cal!$G$6:$G$21,0),MATCH(AG$1,Cal!$H$6:$H$41,0)))*Cal!$C279</f>
        <v>0</v>
      </c>
      <c r="AH279" s="31">
        <f>INDEX('INPUT AVG'!$B:$AK,Cal!$E279,IF(Cal!$P$3=22.5,MATCH(AH$1,Cal!$G$6:$G$21,0),MATCH(AH$1,Cal!$H$6:$H$41,0)))*Cal!$C279</f>
        <v>0</v>
      </c>
      <c r="AI279" s="31">
        <f>INDEX('INPUT AVG'!$B:$AK,Cal!$E279,IF(Cal!$P$3=22.5,MATCH(AI$1,Cal!$G$6:$G$21,0),MATCH(AI$1,Cal!$H$6:$H$41,0)))*Cal!$C279</f>
        <v>0</v>
      </c>
      <c r="AJ279" s="31">
        <f>INDEX('INPUT AVG'!$B:$AK,Cal!$E279,IF(Cal!$P$3=22.5,MATCH(AJ$1,Cal!$G$6:$G$21,0),MATCH(AJ$1,Cal!$H$6:$H$41,0)))*Cal!$C279</f>
        <v>0</v>
      </c>
      <c r="AK279" s="31">
        <f>INDEX('INPUT AVG'!$B:$AK,Cal!$E279,IF(Cal!$P$3=22.5,MATCH(AK$1,Cal!$G$6:$G$21,0),MATCH(AK$1,Cal!$H$6:$H$41,0)))*Cal!$C279</f>
        <v>0</v>
      </c>
      <c r="AL279" s="31">
        <f>INDEX('INPUT AVG'!$B:$AK,Cal!$E279,IF(Cal!$P$3=22.5,MATCH(AL$1,Cal!$G$6:$G$21,0),MATCH(AL$1,Cal!$H$6:$H$41,0)))*Cal!$C279</f>
        <v>0</v>
      </c>
    </row>
    <row r="280" spans="1:38" x14ac:dyDescent="0.4">
      <c r="A280" s="7">
        <f>Cal!A280</f>
        <v>279</v>
      </c>
      <c r="B280" s="31">
        <f>INDEX('INPUT AVG'!$B:$AK,Cal!$E280,IF(Cal!$P$3=22.5,MATCH(B$1,Cal!$G$6:$G$21,0),MATCH(B$1,Cal!$H$6:$H$41,0)))*Cal!$C280</f>
        <v>0</v>
      </c>
      <c r="C280" s="31">
        <f>INDEX('INPUT AVG'!$B:$AK,Cal!$E280,IF(Cal!$P$3=22.5,MATCH(C$1,Cal!$G$6:$G$21,0),MATCH(C$1,Cal!$H$6:$H$41,0)))*Cal!$C280</f>
        <v>0</v>
      </c>
      <c r="D280" s="31">
        <f>INDEX('INPUT AVG'!$B:$AK,Cal!$E280,IF(Cal!$P$3=22.5,MATCH(D$1,Cal!$G$6:$G$21,0),MATCH(D$1,Cal!$H$6:$H$41,0)))*Cal!$C280</f>
        <v>0</v>
      </c>
      <c r="E280" s="31">
        <f>INDEX('INPUT AVG'!$B:$AK,Cal!$E280,IF(Cal!$P$3=22.5,MATCH(E$1,Cal!$G$6:$G$21,0),MATCH(E$1,Cal!$H$6:$H$41,0)))*Cal!$C280</f>
        <v>0</v>
      </c>
      <c r="F280" s="31">
        <f>INDEX('INPUT AVG'!$B:$AK,Cal!$E280,IF(Cal!$P$3=22.5,MATCH(F$1,Cal!$G$6:$G$21,0),MATCH(F$1,Cal!$H$6:$H$41,0)))*Cal!$C280</f>
        <v>0</v>
      </c>
      <c r="G280" s="31">
        <f>INDEX('INPUT AVG'!$B:$AK,Cal!$E280,IF(Cal!$P$3=22.5,MATCH(G$1,Cal!$G$6:$G$21,0),MATCH(G$1,Cal!$H$6:$H$41,0)))*Cal!$C280</f>
        <v>0</v>
      </c>
      <c r="H280" s="31">
        <f>INDEX('INPUT AVG'!$B:$AK,Cal!$E280,IF(Cal!$P$3=22.5,MATCH(H$1,Cal!$G$6:$G$21,0),MATCH(H$1,Cal!$H$6:$H$41,0)))*Cal!$C280</f>
        <v>0</v>
      </c>
      <c r="I280" s="31">
        <f>INDEX('INPUT AVG'!$B:$AK,Cal!$E280,IF(Cal!$P$3=22.5,MATCH(I$1,Cal!$G$6:$G$21,0),MATCH(I$1,Cal!$H$6:$H$41,0)))*Cal!$C280</f>
        <v>0</v>
      </c>
      <c r="J280" s="31">
        <f>INDEX('INPUT AVG'!$B:$AK,Cal!$E280,IF(Cal!$P$3=22.5,MATCH(J$1,Cal!$G$6:$G$21,0),MATCH(J$1,Cal!$H$6:$H$41,0)))*Cal!$C280</f>
        <v>0</v>
      </c>
      <c r="K280" s="31">
        <f>INDEX('INPUT AVG'!$B:$AK,Cal!$E280,IF(Cal!$P$3=22.5,MATCH(K$1,Cal!$G$6:$G$21,0),MATCH(K$1,Cal!$H$6:$H$41,0)))*Cal!$C280</f>
        <v>0</v>
      </c>
      <c r="L280" s="31">
        <f>INDEX('INPUT AVG'!$B:$AK,Cal!$E280,IF(Cal!$P$3=22.5,MATCH(L$1,Cal!$G$6:$G$21,0),MATCH(L$1,Cal!$H$6:$H$41,0)))*Cal!$C280</f>
        <v>0</v>
      </c>
      <c r="M280" s="31">
        <f>INDEX('INPUT AVG'!$B:$AK,Cal!$E280,IF(Cal!$P$3=22.5,MATCH(M$1,Cal!$G$6:$G$21,0),MATCH(M$1,Cal!$H$6:$H$41,0)))*Cal!$C280</f>
        <v>0</v>
      </c>
      <c r="N280" s="31">
        <f>INDEX('INPUT AVG'!$B:$AK,Cal!$E280,IF(Cal!$P$3=22.5,MATCH(N$1,Cal!$G$6:$G$21,0),MATCH(N$1,Cal!$H$6:$H$41,0)))*Cal!$C280</f>
        <v>0</v>
      </c>
      <c r="O280" s="31">
        <f>INDEX('INPUT AVG'!$B:$AK,Cal!$E280,IF(Cal!$P$3=22.5,MATCH(O$1,Cal!$G$6:$G$21,0),MATCH(O$1,Cal!$H$6:$H$41,0)))*Cal!$C280</f>
        <v>0</v>
      </c>
      <c r="P280" s="31">
        <f>INDEX('INPUT AVG'!$B:$AK,Cal!$E280,IF(Cal!$P$3=22.5,MATCH(P$1,Cal!$G$6:$G$21,0),MATCH(P$1,Cal!$H$6:$H$41,0)))*Cal!$C280</f>
        <v>0</v>
      </c>
      <c r="Q280" s="31">
        <f>INDEX('INPUT AVG'!$B:$AK,Cal!$E280,IF(Cal!$P$3=22.5,MATCH(Q$1,Cal!$G$6:$G$21,0),MATCH(Q$1,Cal!$H$6:$H$41,0)))*Cal!$C280</f>
        <v>0</v>
      </c>
      <c r="R280" s="31">
        <f>INDEX('INPUT AVG'!$B:$AK,Cal!$E280,IF(Cal!$P$3=22.5,MATCH(R$1,Cal!$G$6:$G$21,0),MATCH(R$1,Cal!$H$6:$H$41,0)))*Cal!$C280</f>
        <v>0</v>
      </c>
      <c r="S280" s="31">
        <f>INDEX('INPUT AVG'!$B:$AK,Cal!$E280,IF(Cal!$P$3=22.5,MATCH(S$1,Cal!$G$6:$G$21,0),MATCH(S$1,Cal!$H$6:$H$41,0)))*Cal!$C280</f>
        <v>0</v>
      </c>
      <c r="T280" s="31">
        <f>INDEX('INPUT AVG'!$B:$AK,Cal!$E280,IF(Cal!$P$3=22.5,MATCH(T$1,Cal!$G$6:$G$21,0),MATCH(T$1,Cal!$H$6:$H$41,0)))*Cal!$C280</f>
        <v>0</v>
      </c>
      <c r="U280" s="31">
        <f>INDEX('INPUT AVG'!$B:$AK,Cal!$E280,IF(Cal!$P$3=22.5,MATCH(U$1,Cal!$G$6:$G$21,0),MATCH(U$1,Cal!$H$6:$H$41,0)))*Cal!$C280</f>
        <v>0</v>
      </c>
      <c r="V280" s="31">
        <f>INDEX('INPUT AVG'!$B:$AK,Cal!$E280,IF(Cal!$P$3=22.5,MATCH(V$1,Cal!$G$6:$G$21,0),MATCH(V$1,Cal!$H$6:$H$41,0)))*Cal!$C280</f>
        <v>0</v>
      </c>
      <c r="W280" s="31">
        <f>INDEX('INPUT AVG'!$B:$AK,Cal!$E280,IF(Cal!$P$3=22.5,MATCH(W$1,Cal!$G$6:$G$21,0),MATCH(W$1,Cal!$H$6:$H$41,0)))*Cal!$C280</f>
        <v>0</v>
      </c>
      <c r="X280" s="31">
        <f>INDEX('INPUT AVG'!$B:$AK,Cal!$E280,IF(Cal!$P$3=22.5,MATCH(X$1,Cal!$G$6:$G$21,0),MATCH(X$1,Cal!$H$6:$H$41,0)))*Cal!$C280</f>
        <v>0</v>
      </c>
      <c r="Y280" s="31">
        <f>INDEX('INPUT AVG'!$B:$AK,Cal!$E280,IF(Cal!$P$3=22.5,MATCH(Y$1,Cal!$G$6:$G$21,0),MATCH(Y$1,Cal!$H$6:$H$41,0)))*Cal!$C280</f>
        <v>0</v>
      </c>
      <c r="Z280" s="31">
        <f>INDEX('INPUT AVG'!$B:$AK,Cal!$E280,IF(Cal!$P$3=22.5,MATCH(Z$1,Cal!$G$6:$G$21,0),MATCH(Z$1,Cal!$H$6:$H$41,0)))*Cal!$C280</f>
        <v>0</v>
      </c>
      <c r="AA280" s="31">
        <f>INDEX('INPUT AVG'!$B:$AK,Cal!$E280,IF(Cal!$P$3=22.5,MATCH(AA$1,Cal!$G$6:$G$21,0),MATCH(AA$1,Cal!$H$6:$H$41,0)))*Cal!$C280</f>
        <v>0</v>
      </c>
      <c r="AB280" s="31">
        <f>INDEX('INPUT AVG'!$B:$AK,Cal!$E280,IF(Cal!$P$3=22.5,MATCH(AB$1,Cal!$G$6:$G$21,0),MATCH(AB$1,Cal!$H$6:$H$41,0)))*Cal!$C280</f>
        <v>0</v>
      </c>
      <c r="AC280" s="31">
        <f>INDEX('INPUT AVG'!$B:$AK,Cal!$E280,IF(Cal!$P$3=22.5,MATCH(AC$1,Cal!$G$6:$G$21,0),MATCH(AC$1,Cal!$H$6:$H$41,0)))*Cal!$C280</f>
        <v>0</v>
      </c>
      <c r="AD280" s="31">
        <f>INDEX('INPUT AVG'!$B:$AK,Cal!$E280,IF(Cal!$P$3=22.5,MATCH(AD$1,Cal!$G$6:$G$21,0),MATCH(AD$1,Cal!$H$6:$H$41,0)))*Cal!$C280</f>
        <v>0</v>
      </c>
      <c r="AE280" s="31">
        <f>INDEX('INPUT AVG'!$B:$AK,Cal!$E280,IF(Cal!$P$3=22.5,MATCH(AE$1,Cal!$G$6:$G$21,0),MATCH(AE$1,Cal!$H$6:$H$41,0)))*Cal!$C280</f>
        <v>0</v>
      </c>
      <c r="AF280" s="31">
        <f>INDEX('INPUT AVG'!$B:$AK,Cal!$E280,IF(Cal!$P$3=22.5,MATCH(AF$1,Cal!$G$6:$G$21,0),MATCH(AF$1,Cal!$H$6:$H$41,0)))*Cal!$C280</f>
        <v>0</v>
      </c>
      <c r="AG280" s="31">
        <f>INDEX('INPUT AVG'!$B:$AK,Cal!$E280,IF(Cal!$P$3=22.5,MATCH(AG$1,Cal!$G$6:$G$21,0),MATCH(AG$1,Cal!$H$6:$H$41,0)))*Cal!$C280</f>
        <v>0</v>
      </c>
      <c r="AH280" s="31">
        <f>INDEX('INPUT AVG'!$B:$AK,Cal!$E280,IF(Cal!$P$3=22.5,MATCH(AH$1,Cal!$G$6:$G$21,0),MATCH(AH$1,Cal!$H$6:$H$41,0)))*Cal!$C280</f>
        <v>0</v>
      </c>
      <c r="AI280" s="31">
        <f>INDEX('INPUT AVG'!$B:$AK,Cal!$E280,IF(Cal!$P$3=22.5,MATCH(AI$1,Cal!$G$6:$G$21,0),MATCH(AI$1,Cal!$H$6:$H$41,0)))*Cal!$C280</f>
        <v>0</v>
      </c>
      <c r="AJ280" s="31">
        <f>INDEX('INPUT AVG'!$B:$AK,Cal!$E280,IF(Cal!$P$3=22.5,MATCH(AJ$1,Cal!$G$6:$G$21,0),MATCH(AJ$1,Cal!$H$6:$H$41,0)))*Cal!$C280</f>
        <v>0</v>
      </c>
      <c r="AK280" s="31">
        <f>INDEX('INPUT AVG'!$B:$AK,Cal!$E280,IF(Cal!$P$3=22.5,MATCH(AK$1,Cal!$G$6:$G$21,0),MATCH(AK$1,Cal!$H$6:$H$41,0)))*Cal!$C280</f>
        <v>0</v>
      </c>
      <c r="AL280" s="31">
        <f>INDEX('INPUT AVG'!$B:$AK,Cal!$E280,IF(Cal!$P$3=22.5,MATCH(AL$1,Cal!$G$6:$G$21,0),MATCH(AL$1,Cal!$H$6:$H$41,0)))*Cal!$C280</f>
        <v>0</v>
      </c>
    </row>
    <row r="281" spans="1:38" x14ac:dyDescent="0.4">
      <c r="A281" s="7">
        <f>Cal!A281</f>
        <v>280</v>
      </c>
      <c r="B281" s="31">
        <f>INDEX('INPUT AVG'!$B:$AK,Cal!$E281,IF(Cal!$P$3=22.5,MATCH(B$1,Cal!$G$6:$G$21,0),MATCH(B$1,Cal!$H$6:$H$41,0)))*Cal!$C281</f>
        <v>0</v>
      </c>
      <c r="C281" s="31">
        <f>INDEX('INPUT AVG'!$B:$AK,Cal!$E281,IF(Cal!$P$3=22.5,MATCH(C$1,Cal!$G$6:$G$21,0),MATCH(C$1,Cal!$H$6:$H$41,0)))*Cal!$C281</f>
        <v>0</v>
      </c>
      <c r="D281" s="31">
        <f>INDEX('INPUT AVG'!$B:$AK,Cal!$E281,IF(Cal!$P$3=22.5,MATCH(D$1,Cal!$G$6:$G$21,0),MATCH(D$1,Cal!$H$6:$H$41,0)))*Cal!$C281</f>
        <v>0</v>
      </c>
      <c r="E281" s="31">
        <f>INDEX('INPUT AVG'!$B:$AK,Cal!$E281,IF(Cal!$P$3=22.5,MATCH(E$1,Cal!$G$6:$G$21,0),MATCH(E$1,Cal!$H$6:$H$41,0)))*Cal!$C281</f>
        <v>0</v>
      </c>
      <c r="F281" s="31">
        <f>INDEX('INPUT AVG'!$B:$AK,Cal!$E281,IF(Cal!$P$3=22.5,MATCH(F$1,Cal!$G$6:$G$21,0),MATCH(F$1,Cal!$H$6:$H$41,0)))*Cal!$C281</f>
        <v>0</v>
      </c>
      <c r="G281" s="31">
        <f>INDEX('INPUT AVG'!$B:$AK,Cal!$E281,IF(Cal!$P$3=22.5,MATCH(G$1,Cal!$G$6:$G$21,0),MATCH(G$1,Cal!$H$6:$H$41,0)))*Cal!$C281</f>
        <v>0</v>
      </c>
      <c r="H281" s="31">
        <f>INDEX('INPUT AVG'!$B:$AK,Cal!$E281,IF(Cal!$P$3=22.5,MATCH(H$1,Cal!$G$6:$G$21,0),MATCH(H$1,Cal!$H$6:$H$41,0)))*Cal!$C281</f>
        <v>0</v>
      </c>
      <c r="I281" s="31">
        <f>INDEX('INPUT AVG'!$B:$AK,Cal!$E281,IF(Cal!$P$3=22.5,MATCH(I$1,Cal!$G$6:$G$21,0),MATCH(I$1,Cal!$H$6:$H$41,0)))*Cal!$C281</f>
        <v>0</v>
      </c>
      <c r="J281" s="31">
        <f>INDEX('INPUT AVG'!$B:$AK,Cal!$E281,IF(Cal!$P$3=22.5,MATCH(J$1,Cal!$G$6:$G$21,0),MATCH(J$1,Cal!$H$6:$H$41,0)))*Cal!$C281</f>
        <v>0</v>
      </c>
      <c r="K281" s="31">
        <f>INDEX('INPUT AVG'!$B:$AK,Cal!$E281,IF(Cal!$P$3=22.5,MATCH(K$1,Cal!$G$6:$G$21,0),MATCH(K$1,Cal!$H$6:$H$41,0)))*Cal!$C281</f>
        <v>0</v>
      </c>
      <c r="L281" s="31">
        <f>INDEX('INPUT AVG'!$B:$AK,Cal!$E281,IF(Cal!$P$3=22.5,MATCH(L$1,Cal!$G$6:$G$21,0),MATCH(L$1,Cal!$H$6:$H$41,0)))*Cal!$C281</f>
        <v>0</v>
      </c>
      <c r="M281" s="31">
        <f>INDEX('INPUT AVG'!$B:$AK,Cal!$E281,IF(Cal!$P$3=22.5,MATCH(M$1,Cal!$G$6:$G$21,0),MATCH(M$1,Cal!$H$6:$H$41,0)))*Cal!$C281</f>
        <v>0</v>
      </c>
      <c r="N281" s="31">
        <f>INDEX('INPUT AVG'!$B:$AK,Cal!$E281,IF(Cal!$P$3=22.5,MATCH(N$1,Cal!$G$6:$G$21,0),MATCH(N$1,Cal!$H$6:$H$41,0)))*Cal!$C281</f>
        <v>0</v>
      </c>
      <c r="O281" s="31">
        <f>INDEX('INPUT AVG'!$B:$AK,Cal!$E281,IF(Cal!$P$3=22.5,MATCH(O$1,Cal!$G$6:$G$21,0),MATCH(O$1,Cal!$H$6:$H$41,0)))*Cal!$C281</f>
        <v>0</v>
      </c>
      <c r="P281" s="31">
        <f>INDEX('INPUT AVG'!$B:$AK,Cal!$E281,IF(Cal!$P$3=22.5,MATCH(P$1,Cal!$G$6:$G$21,0),MATCH(P$1,Cal!$H$6:$H$41,0)))*Cal!$C281</f>
        <v>0</v>
      </c>
      <c r="Q281" s="31">
        <f>INDEX('INPUT AVG'!$B:$AK,Cal!$E281,IF(Cal!$P$3=22.5,MATCH(Q$1,Cal!$G$6:$G$21,0),MATCH(Q$1,Cal!$H$6:$H$41,0)))*Cal!$C281</f>
        <v>0</v>
      </c>
      <c r="R281" s="31">
        <f>INDEX('INPUT AVG'!$B:$AK,Cal!$E281,IF(Cal!$P$3=22.5,MATCH(R$1,Cal!$G$6:$G$21,0),MATCH(R$1,Cal!$H$6:$H$41,0)))*Cal!$C281</f>
        <v>0</v>
      </c>
      <c r="S281" s="31">
        <f>INDEX('INPUT AVG'!$B:$AK,Cal!$E281,IF(Cal!$P$3=22.5,MATCH(S$1,Cal!$G$6:$G$21,0),MATCH(S$1,Cal!$H$6:$H$41,0)))*Cal!$C281</f>
        <v>0</v>
      </c>
      <c r="T281" s="31">
        <f>INDEX('INPUT AVG'!$B:$AK,Cal!$E281,IF(Cal!$P$3=22.5,MATCH(T$1,Cal!$G$6:$G$21,0),MATCH(T$1,Cal!$H$6:$H$41,0)))*Cal!$C281</f>
        <v>0</v>
      </c>
      <c r="U281" s="31">
        <f>INDEX('INPUT AVG'!$B:$AK,Cal!$E281,IF(Cal!$P$3=22.5,MATCH(U$1,Cal!$G$6:$G$21,0),MATCH(U$1,Cal!$H$6:$H$41,0)))*Cal!$C281</f>
        <v>0</v>
      </c>
      <c r="V281" s="31">
        <f>INDEX('INPUT AVG'!$B:$AK,Cal!$E281,IF(Cal!$P$3=22.5,MATCH(V$1,Cal!$G$6:$G$21,0),MATCH(V$1,Cal!$H$6:$H$41,0)))*Cal!$C281</f>
        <v>0</v>
      </c>
      <c r="W281" s="31">
        <f>INDEX('INPUT AVG'!$B:$AK,Cal!$E281,IF(Cal!$P$3=22.5,MATCH(W$1,Cal!$G$6:$G$21,0),MATCH(W$1,Cal!$H$6:$H$41,0)))*Cal!$C281</f>
        <v>0</v>
      </c>
      <c r="X281" s="31">
        <f>INDEX('INPUT AVG'!$B:$AK,Cal!$E281,IF(Cal!$P$3=22.5,MATCH(X$1,Cal!$G$6:$G$21,0),MATCH(X$1,Cal!$H$6:$H$41,0)))*Cal!$C281</f>
        <v>0</v>
      </c>
      <c r="Y281" s="31">
        <f>INDEX('INPUT AVG'!$B:$AK,Cal!$E281,IF(Cal!$P$3=22.5,MATCH(Y$1,Cal!$G$6:$G$21,0),MATCH(Y$1,Cal!$H$6:$H$41,0)))*Cal!$C281</f>
        <v>0</v>
      </c>
      <c r="Z281" s="31">
        <f>INDEX('INPUT AVG'!$B:$AK,Cal!$E281,IF(Cal!$P$3=22.5,MATCH(Z$1,Cal!$G$6:$G$21,0),MATCH(Z$1,Cal!$H$6:$H$41,0)))*Cal!$C281</f>
        <v>0</v>
      </c>
      <c r="AA281" s="31">
        <f>INDEX('INPUT AVG'!$B:$AK,Cal!$E281,IF(Cal!$P$3=22.5,MATCH(AA$1,Cal!$G$6:$G$21,0),MATCH(AA$1,Cal!$H$6:$H$41,0)))*Cal!$C281</f>
        <v>0</v>
      </c>
      <c r="AB281" s="31">
        <f>INDEX('INPUT AVG'!$B:$AK,Cal!$E281,IF(Cal!$P$3=22.5,MATCH(AB$1,Cal!$G$6:$G$21,0),MATCH(AB$1,Cal!$H$6:$H$41,0)))*Cal!$C281</f>
        <v>0</v>
      </c>
      <c r="AC281" s="31">
        <f>INDEX('INPUT AVG'!$B:$AK,Cal!$E281,IF(Cal!$P$3=22.5,MATCH(AC$1,Cal!$G$6:$G$21,0),MATCH(AC$1,Cal!$H$6:$H$41,0)))*Cal!$C281</f>
        <v>0</v>
      </c>
      <c r="AD281" s="31">
        <f>INDEX('INPUT AVG'!$B:$AK,Cal!$E281,IF(Cal!$P$3=22.5,MATCH(AD$1,Cal!$G$6:$G$21,0),MATCH(AD$1,Cal!$H$6:$H$41,0)))*Cal!$C281</f>
        <v>0</v>
      </c>
      <c r="AE281" s="31">
        <f>INDEX('INPUT AVG'!$B:$AK,Cal!$E281,IF(Cal!$P$3=22.5,MATCH(AE$1,Cal!$G$6:$G$21,0),MATCH(AE$1,Cal!$H$6:$H$41,0)))*Cal!$C281</f>
        <v>0</v>
      </c>
      <c r="AF281" s="31">
        <f>INDEX('INPUT AVG'!$B:$AK,Cal!$E281,IF(Cal!$P$3=22.5,MATCH(AF$1,Cal!$G$6:$G$21,0),MATCH(AF$1,Cal!$H$6:$H$41,0)))*Cal!$C281</f>
        <v>0</v>
      </c>
      <c r="AG281" s="31">
        <f>INDEX('INPUT AVG'!$B:$AK,Cal!$E281,IF(Cal!$P$3=22.5,MATCH(AG$1,Cal!$G$6:$G$21,0),MATCH(AG$1,Cal!$H$6:$H$41,0)))*Cal!$C281</f>
        <v>0</v>
      </c>
      <c r="AH281" s="31">
        <f>INDEX('INPUT AVG'!$B:$AK,Cal!$E281,IF(Cal!$P$3=22.5,MATCH(AH$1,Cal!$G$6:$G$21,0),MATCH(AH$1,Cal!$H$6:$H$41,0)))*Cal!$C281</f>
        <v>0</v>
      </c>
      <c r="AI281" s="31">
        <f>INDEX('INPUT AVG'!$B:$AK,Cal!$E281,IF(Cal!$P$3=22.5,MATCH(AI$1,Cal!$G$6:$G$21,0),MATCH(AI$1,Cal!$H$6:$H$41,0)))*Cal!$C281</f>
        <v>0</v>
      </c>
      <c r="AJ281" s="31">
        <f>INDEX('INPUT AVG'!$B:$AK,Cal!$E281,IF(Cal!$P$3=22.5,MATCH(AJ$1,Cal!$G$6:$G$21,0),MATCH(AJ$1,Cal!$H$6:$H$41,0)))*Cal!$C281</f>
        <v>0</v>
      </c>
      <c r="AK281" s="31">
        <f>INDEX('INPUT AVG'!$B:$AK,Cal!$E281,IF(Cal!$P$3=22.5,MATCH(AK$1,Cal!$G$6:$G$21,0),MATCH(AK$1,Cal!$H$6:$H$41,0)))*Cal!$C281</f>
        <v>0</v>
      </c>
      <c r="AL281" s="31">
        <f>INDEX('INPUT AVG'!$B:$AK,Cal!$E281,IF(Cal!$P$3=22.5,MATCH(AL$1,Cal!$G$6:$G$21,0),MATCH(AL$1,Cal!$H$6:$H$41,0)))*Cal!$C281</f>
        <v>0</v>
      </c>
    </row>
    <row r="282" spans="1:38" x14ac:dyDescent="0.4">
      <c r="A282" s="7">
        <f>Cal!A282</f>
        <v>281</v>
      </c>
      <c r="B282" s="31">
        <f>INDEX('INPUT AVG'!$B:$AK,Cal!$E282,IF(Cal!$P$3=22.5,MATCH(B$1,Cal!$G$6:$G$21,0),MATCH(B$1,Cal!$H$6:$H$41,0)))*Cal!$C282</f>
        <v>0</v>
      </c>
      <c r="C282" s="31">
        <f>INDEX('INPUT AVG'!$B:$AK,Cal!$E282,IF(Cal!$P$3=22.5,MATCH(C$1,Cal!$G$6:$G$21,0),MATCH(C$1,Cal!$H$6:$H$41,0)))*Cal!$C282</f>
        <v>0</v>
      </c>
      <c r="D282" s="31">
        <f>INDEX('INPUT AVG'!$B:$AK,Cal!$E282,IF(Cal!$P$3=22.5,MATCH(D$1,Cal!$G$6:$G$21,0),MATCH(D$1,Cal!$H$6:$H$41,0)))*Cal!$C282</f>
        <v>0</v>
      </c>
      <c r="E282" s="31">
        <f>INDEX('INPUT AVG'!$B:$AK,Cal!$E282,IF(Cal!$P$3=22.5,MATCH(E$1,Cal!$G$6:$G$21,0),MATCH(E$1,Cal!$H$6:$H$41,0)))*Cal!$C282</f>
        <v>0</v>
      </c>
      <c r="F282" s="31">
        <f>INDEX('INPUT AVG'!$B:$AK,Cal!$E282,IF(Cal!$P$3=22.5,MATCH(F$1,Cal!$G$6:$G$21,0),MATCH(F$1,Cal!$H$6:$H$41,0)))*Cal!$C282</f>
        <v>0</v>
      </c>
      <c r="G282" s="31">
        <f>INDEX('INPUT AVG'!$B:$AK,Cal!$E282,IF(Cal!$P$3=22.5,MATCH(G$1,Cal!$G$6:$G$21,0),MATCH(G$1,Cal!$H$6:$H$41,0)))*Cal!$C282</f>
        <v>0</v>
      </c>
      <c r="H282" s="31">
        <f>INDEX('INPUT AVG'!$B:$AK,Cal!$E282,IF(Cal!$P$3=22.5,MATCH(H$1,Cal!$G$6:$G$21,0),MATCH(H$1,Cal!$H$6:$H$41,0)))*Cal!$C282</f>
        <v>0</v>
      </c>
      <c r="I282" s="31">
        <f>INDEX('INPUT AVG'!$B:$AK,Cal!$E282,IF(Cal!$P$3=22.5,MATCH(I$1,Cal!$G$6:$G$21,0),MATCH(I$1,Cal!$H$6:$H$41,0)))*Cal!$C282</f>
        <v>0</v>
      </c>
      <c r="J282" s="31">
        <f>INDEX('INPUT AVG'!$B:$AK,Cal!$E282,IF(Cal!$P$3=22.5,MATCH(J$1,Cal!$G$6:$G$21,0),MATCH(J$1,Cal!$H$6:$H$41,0)))*Cal!$C282</f>
        <v>0</v>
      </c>
      <c r="K282" s="31">
        <f>INDEX('INPUT AVG'!$B:$AK,Cal!$E282,IF(Cal!$P$3=22.5,MATCH(K$1,Cal!$G$6:$G$21,0),MATCH(K$1,Cal!$H$6:$H$41,0)))*Cal!$C282</f>
        <v>0</v>
      </c>
      <c r="L282" s="31">
        <f>INDEX('INPUT AVG'!$B:$AK,Cal!$E282,IF(Cal!$P$3=22.5,MATCH(L$1,Cal!$G$6:$G$21,0),MATCH(L$1,Cal!$H$6:$H$41,0)))*Cal!$C282</f>
        <v>0</v>
      </c>
      <c r="M282" s="31">
        <f>INDEX('INPUT AVG'!$B:$AK,Cal!$E282,IF(Cal!$P$3=22.5,MATCH(M$1,Cal!$G$6:$G$21,0),MATCH(M$1,Cal!$H$6:$H$41,0)))*Cal!$C282</f>
        <v>0</v>
      </c>
      <c r="N282" s="31">
        <f>INDEX('INPUT AVG'!$B:$AK,Cal!$E282,IF(Cal!$P$3=22.5,MATCH(N$1,Cal!$G$6:$G$21,0),MATCH(N$1,Cal!$H$6:$H$41,0)))*Cal!$C282</f>
        <v>0</v>
      </c>
      <c r="O282" s="31">
        <f>INDEX('INPUT AVG'!$B:$AK,Cal!$E282,IF(Cal!$P$3=22.5,MATCH(O$1,Cal!$G$6:$G$21,0),MATCH(O$1,Cal!$H$6:$H$41,0)))*Cal!$C282</f>
        <v>0</v>
      </c>
      <c r="P282" s="31">
        <f>INDEX('INPUT AVG'!$B:$AK,Cal!$E282,IF(Cal!$P$3=22.5,MATCH(P$1,Cal!$G$6:$G$21,0),MATCH(P$1,Cal!$H$6:$H$41,0)))*Cal!$C282</f>
        <v>0</v>
      </c>
      <c r="Q282" s="31">
        <f>INDEX('INPUT AVG'!$B:$AK,Cal!$E282,IF(Cal!$P$3=22.5,MATCH(Q$1,Cal!$G$6:$G$21,0),MATCH(Q$1,Cal!$H$6:$H$41,0)))*Cal!$C282</f>
        <v>0</v>
      </c>
      <c r="R282" s="31">
        <f>INDEX('INPUT AVG'!$B:$AK,Cal!$E282,IF(Cal!$P$3=22.5,MATCH(R$1,Cal!$G$6:$G$21,0),MATCH(R$1,Cal!$H$6:$H$41,0)))*Cal!$C282</f>
        <v>0</v>
      </c>
      <c r="S282" s="31">
        <f>INDEX('INPUT AVG'!$B:$AK,Cal!$E282,IF(Cal!$P$3=22.5,MATCH(S$1,Cal!$G$6:$G$21,0),MATCH(S$1,Cal!$H$6:$H$41,0)))*Cal!$C282</f>
        <v>0</v>
      </c>
      <c r="T282" s="31">
        <f>INDEX('INPUT AVG'!$B:$AK,Cal!$E282,IF(Cal!$P$3=22.5,MATCH(T$1,Cal!$G$6:$G$21,0),MATCH(T$1,Cal!$H$6:$H$41,0)))*Cal!$C282</f>
        <v>0</v>
      </c>
      <c r="U282" s="31">
        <f>INDEX('INPUT AVG'!$B:$AK,Cal!$E282,IF(Cal!$P$3=22.5,MATCH(U$1,Cal!$G$6:$G$21,0),MATCH(U$1,Cal!$H$6:$H$41,0)))*Cal!$C282</f>
        <v>0</v>
      </c>
      <c r="V282" s="31">
        <f>INDEX('INPUT AVG'!$B:$AK,Cal!$E282,IF(Cal!$P$3=22.5,MATCH(V$1,Cal!$G$6:$G$21,0),MATCH(V$1,Cal!$H$6:$H$41,0)))*Cal!$C282</f>
        <v>0</v>
      </c>
      <c r="W282" s="31">
        <f>INDEX('INPUT AVG'!$B:$AK,Cal!$E282,IF(Cal!$P$3=22.5,MATCH(W$1,Cal!$G$6:$G$21,0),MATCH(W$1,Cal!$H$6:$H$41,0)))*Cal!$C282</f>
        <v>0</v>
      </c>
      <c r="X282" s="31">
        <f>INDEX('INPUT AVG'!$B:$AK,Cal!$E282,IF(Cal!$P$3=22.5,MATCH(X$1,Cal!$G$6:$G$21,0),MATCH(X$1,Cal!$H$6:$H$41,0)))*Cal!$C282</f>
        <v>0</v>
      </c>
      <c r="Y282" s="31">
        <f>INDEX('INPUT AVG'!$B:$AK,Cal!$E282,IF(Cal!$P$3=22.5,MATCH(Y$1,Cal!$G$6:$G$21,0),MATCH(Y$1,Cal!$H$6:$H$41,0)))*Cal!$C282</f>
        <v>0</v>
      </c>
      <c r="Z282" s="31">
        <f>INDEX('INPUT AVG'!$B:$AK,Cal!$E282,IF(Cal!$P$3=22.5,MATCH(Z$1,Cal!$G$6:$G$21,0),MATCH(Z$1,Cal!$H$6:$H$41,0)))*Cal!$C282</f>
        <v>0</v>
      </c>
      <c r="AA282" s="31">
        <f>INDEX('INPUT AVG'!$B:$AK,Cal!$E282,IF(Cal!$P$3=22.5,MATCH(AA$1,Cal!$G$6:$G$21,0),MATCH(AA$1,Cal!$H$6:$H$41,0)))*Cal!$C282</f>
        <v>0</v>
      </c>
      <c r="AB282" s="31">
        <f>INDEX('INPUT AVG'!$B:$AK,Cal!$E282,IF(Cal!$P$3=22.5,MATCH(AB$1,Cal!$G$6:$G$21,0),MATCH(AB$1,Cal!$H$6:$H$41,0)))*Cal!$C282</f>
        <v>0</v>
      </c>
      <c r="AC282" s="31">
        <f>INDEX('INPUT AVG'!$B:$AK,Cal!$E282,IF(Cal!$P$3=22.5,MATCH(AC$1,Cal!$G$6:$G$21,0),MATCH(AC$1,Cal!$H$6:$H$41,0)))*Cal!$C282</f>
        <v>0</v>
      </c>
      <c r="AD282" s="31">
        <f>INDEX('INPUT AVG'!$B:$AK,Cal!$E282,IF(Cal!$P$3=22.5,MATCH(AD$1,Cal!$G$6:$G$21,0),MATCH(AD$1,Cal!$H$6:$H$41,0)))*Cal!$C282</f>
        <v>0</v>
      </c>
      <c r="AE282" s="31">
        <f>INDEX('INPUT AVG'!$B:$AK,Cal!$E282,IF(Cal!$P$3=22.5,MATCH(AE$1,Cal!$G$6:$G$21,0),MATCH(AE$1,Cal!$H$6:$H$41,0)))*Cal!$C282</f>
        <v>0</v>
      </c>
      <c r="AF282" s="31">
        <f>INDEX('INPUT AVG'!$B:$AK,Cal!$E282,IF(Cal!$P$3=22.5,MATCH(AF$1,Cal!$G$6:$G$21,0),MATCH(AF$1,Cal!$H$6:$H$41,0)))*Cal!$C282</f>
        <v>0</v>
      </c>
      <c r="AG282" s="31">
        <f>INDEX('INPUT AVG'!$B:$AK,Cal!$E282,IF(Cal!$P$3=22.5,MATCH(AG$1,Cal!$G$6:$G$21,0),MATCH(AG$1,Cal!$H$6:$H$41,0)))*Cal!$C282</f>
        <v>0</v>
      </c>
      <c r="AH282" s="31">
        <f>INDEX('INPUT AVG'!$B:$AK,Cal!$E282,IF(Cal!$P$3=22.5,MATCH(AH$1,Cal!$G$6:$G$21,0),MATCH(AH$1,Cal!$H$6:$H$41,0)))*Cal!$C282</f>
        <v>0</v>
      </c>
      <c r="AI282" s="31">
        <f>INDEX('INPUT AVG'!$B:$AK,Cal!$E282,IF(Cal!$P$3=22.5,MATCH(AI$1,Cal!$G$6:$G$21,0),MATCH(AI$1,Cal!$H$6:$H$41,0)))*Cal!$C282</f>
        <v>0</v>
      </c>
      <c r="AJ282" s="31">
        <f>INDEX('INPUT AVG'!$B:$AK,Cal!$E282,IF(Cal!$P$3=22.5,MATCH(AJ$1,Cal!$G$6:$G$21,0),MATCH(AJ$1,Cal!$H$6:$H$41,0)))*Cal!$C282</f>
        <v>0</v>
      </c>
      <c r="AK282" s="31">
        <f>INDEX('INPUT AVG'!$B:$AK,Cal!$E282,IF(Cal!$P$3=22.5,MATCH(AK$1,Cal!$G$6:$G$21,0),MATCH(AK$1,Cal!$H$6:$H$41,0)))*Cal!$C282</f>
        <v>0</v>
      </c>
      <c r="AL282" s="31">
        <f>INDEX('INPUT AVG'!$B:$AK,Cal!$E282,IF(Cal!$P$3=22.5,MATCH(AL$1,Cal!$G$6:$G$21,0),MATCH(AL$1,Cal!$H$6:$H$41,0)))*Cal!$C282</f>
        <v>0</v>
      </c>
    </row>
    <row r="283" spans="1:38" x14ac:dyDescent="0.4">
      <c r="A283" s="7">
        <f>Cal!A283</f>
        <v>282</v>
      </c>
      <c r="B283" s="31">
        <f>INDEX('INPUT AVG'!$B:$AK,Cal!$E283,IF(Cal!$P$3=22.5,MATCH(B$1,Cal!$G$6:$G$21,0),MATCH(B$1,Cal!$H$6:$H$41,0)))*Cal!$C283</f>
        <v>0</v>
      </c>
      <c r="C283" s="31">
        <f>INDEX('INPUT AVG'!$B:$AK,Cal!$E283,IF(Cal!$P$3=22.5,MATCH(C$1,Cal!$G$6:$G$21,0),MATCH(C$1,Cal!$H$6:$H$41,0)))*Cal!$C283</f>
        <v>0</v>
      </c>
      <c r="D283" s="31">
        <f>INDEX('INPUT AVG'!$B:$AK,Cal!$E283,IF(Cal!$P$3=22.5,MATCH(D$1,Cal!$G$6:$G$21,0),MATCH(D$1,Cal!$H$6:$H$41,0)))*Cal!$C283</f>
        <v>0</v>
      </c>
      <c r="E283" s="31">
        <f>INDEX('INPUT AVG'!$B:$AK,Cal!$E283,IF(Cal!$P$3=22.5,MATCH(E$1,Cal!$G$6:$G$21,0),MATCH(E$1,Cal!$H$6:$H$41,0)))*Cal!$C283</f>
        <v>0</v>
      </c>
      <c r="F283" s="31">
        <f>INDEX('INPUT AVG'!$B:$AK,Cal!$E283,IF(Cal!$P$3=22.5,MATCH(F$1,Cal!$G$6:$G$21,0),MATCH(F$1,Cal!$H$6:$H$41,0)))*Cal!$C283</f>
        <v>0</v>
      </c>
      <c r="G283" s="31">
        <f>INDEX('INPUT AVG'!$B:$AK,Cal!$E283,IF(Cal!$P$3=22.5,MATCH(G$1,Cal!$G$6:$G$21,0),MATCH(G$1,Cal!$H$6:$H$41,0)))*Cal!$C283</f>
        <v>0</v>
      </c>
      <c r="H283" s="31">
        <f>INDEX('INPUT AVG'!$B:$AK,Cal!$E283,IF(Cal!$P$3=22.5,MATCH(H$1,Cal!$G$6:$G$21,0),MATCH(H$1,Cal!$H$6:$H$41,0)))*Cal!$C283</f>
        <v>0</v>
      </c>
      <c r="I283" s="31">
        <f>INDEX('INPUT AVG'!$B:$AK,Cal!$E283,IF(Cal!$P$3=22.5,MATCH(I$1,Cal!$G$6:$G$21,0),MATCH(I$1,Cal!$H$6:$H$41,0)))*Cal!$C283</f>
        <v>0</v>
      </c>
      <c r="J283" s="31">
        <f>INDEX('INPUT AVG'!$B:$AK,Cal!$E283,IF(Cal!$P$3=22.5,MATCH(J$1,Cal!$G$6:$G$21,0),MATCH(J$1,Cal!$H$6:$H$41,0)))*Cal!$C283</f>
        <v>0</v>
      </c>
      <c r="K283" s="31">
        <f>INDEX('INPUT AVG'!$B:$AK,Cal!$E283,IF(Cal!$P$3=22.5,MATCH(K$1,Cal!$G$6:$G$21,0),MATCH(K$1,Cal!$H$6:$H$41,0)))*Cal!$C283</f>
        <v>0</v>
      </c>
      <c r="L283" s="31">
        <f>INDEX('INPUT AVG'!$B:$AK,Cal!$E283,IF(Cal!$P$3=22.5,MATCH(L$1,Cal!$G$6:$G$21,0),MATCH(L$1,Cal!$H$6:$H$41,0)))*Cal!$C283</f>
        <v>0</v>
      </c>
      <c r="M283" s="31">
        <f>INDEX('INPUT AVG'!$B:$AK,Cal!$E283,IF(Cal!$P$3=22.5,MATCH(M$1,Cal!$G$6:$G$21,0),MATCH(M$1,Cal!$H$6:$H$41,0)))*Cal!$C283</f>
        <v>0</v>
      </c>
      <c r="N283" s="31">
        <f>INDEX('INPUT AVG'!$B:$AK,Cal!$E283,IF(Cal!$P$3=22.5,MATCH(N$1,Cal!$G$6:$G$21,0),MATCH(N$1,Cal!$H$6:$H$41,0)))*Cal!$C283</f>
        <v>0</v>
      </c>
      <c r="O283" s="31">
        <f>INDEX('INPUT AVG'!$B:$AK,Cal!$E283,IF(Cal!$P$3=22.5,MATCH(O$1,Cal!$G$6:$G$21,0),MATCH(O$1,Cal!$H$6:$H$41,0)))*Cal!$C283</f>
        <v>0</v>
      </c>
      <c r="P283" s="31">
        <f>INDEX('INPUT AVG'!$B:$AK,Cal!$E283,IF(Cal!$P$3=22.5,MATCH(P$1,Cal!$G$6:$G$21,0),MATCH(P$1,Cal!$H$6:$H$41,0)))*Cal!$C283</f>
        <v>0</v>
      </c>
      <c r="Q283" s="31">
        <f>INDEX('INPUT AVG'!$B:$AK,Cal!$E283,IF(Cal!$P$3=22.5,MATCH(Q$1,Cal!$G$6:$G$21,0),MATCH(Q$1,Cal!$H$6:$H$41,0)))*Cal!$C283</f>
        <v>0</v>
      </c>
      <c r="R283" s="31">
        <f>INDEX('INPUT AVG'!$B:$AK,Cal!$E283,IF(Cal!$P$3=22.5,MATCH(R$1,Cal!$G$6:$G$21,0),MATCH(R$1,Cal!$H$6:$H$41,0)))*Cal!$C283</f>
        <v>0</v>
      </c>
      <c r="S283" s="31">
        <f>INDEX('INPUT AVG'!$B:$AK,Cal!$E283,IF(Cal!$P$3=22.5,MATCH(S$1,Cal!$G$6:$G$21,0),MATCH(S$1,Cal!$H$6:$H$41,0)))*Cal!$C283</f>
        <v>0</v>
      </c>
      <c r="T283" s="31">
        <f>INDEX('INPUT AVG'!$B:$AK,Cal!$E283,IF(Cal!$P$3=22.5,MATCH(T$1,Cal!$G$6:$G$21,0),MATCH(T$1,Cal!$H$6:$H$41,0)))*Cal!$C283</f>
        <v>0</v>
      </c>
      <c r="U283" s="31">
        <f>INDEX('INPUT AVG'!$B:$AK,Cal!$E283,IF(Cal!$P$3=22.5,MATCH(U$1,Cal!$G$6:$G$21,0),MATCH(U$1,Cal!$H$6:$H$41,0)))*Cal!$C283</f>
        <v>0</v>
      </c>
      <c r="V283" s="31">
        <f>INDEX('INPUT AVG'!$B:$AK,Cal!$E283,IF(Cal!$P$3=22.5,MATCH(V$1,Cal!$G$6:$G$21,0),MATCH(V$1,Cal!$H$6:$H$41,0)))*Cal!$C283</f>
        <v>0</v>
      </c>
      <c r="W283" s="31">
        <f>INDEX('INPUT AVG'!$B:$AK,Cal!$E283,IF(Cal!$P$3=22.5,MATCH(W$1,Cal!$G$6:$G$21,0),MATCH(W$1,Cal!$H$6:$H$41,0)))*Cal!$C283</f>
        <v>0</v>
      </c>
      <c r="X283" s="31">
        <f>INDEX('INPUT AVG'!$B:$AK,Cal!$E283,IF(Cal!$P$3=22.5,MATCH(X$1,Cal!$G$6:$G$21,0),MATCH(X$1,Cal!$H$6:$H$41,0)))*Cal!$C283</f>
        <v>0</v>
      </c>
      <c r="Y283" s="31">
        <f>INDEX('INPUT AVG'!$B:$AK,Cal!$E283,IF(Cal!$P$3=22.5,MATCH(Y$1,Cal!$G$6:$G$21,0),MATCH(Y$1,Cal!$H$6:$H$41,0)))*Cal!$C283</f>
        <v>0</v>
      </c>
      <c r="Z283" s="31">
        <f>INDEX('INPUT AVG'!$B:$AK,Cal!$E283,IF(Cal!$P$3=22.5,MATCH(Z$1,Cal!$G$6:$G$21,0),MATCH(Z$1,Cal!$H$6:$H$41,0)))*Cal!$C283</f>
        <v>0</v>
      </c>
      <c r="AA283" s="31">
        <f>INDEX('INPUT AVG'!$B:$AK,Cal!$E283,IF(Cal!$P$3=22.5,MATCH(AA$1,Cal!$G$6:$G$21,0),MATCH(AA$1,Cal!$H$6:$H$41,0)))*Cal!$C283</f>
        <v>0</v>
      </c>
      <c r="AB283" s="31">
        <f>INDEX('INPUT AVG'!$B:$AK,Cal!$E283,IF(Cal!$P$3=22.5,MATCH(AB$1,Cal!$G$6:$G$21,0),MATCH(AB$1,Cal!$H$6:$H$41,0)))*Cal!$C283</f>
        <v>0</v>
      </c>
      <c r="AC283" s="31">
        <f>INDEX('INPUT AVG'!$B:$AK,Cal!$E283,IF(Cal!$P$3=22.5,MATCH(AC$1,Cal!$G$6:$G$21,0),MATCH(AC$1,Cal!$H$6:$H$41,0)))*Cal!$C283</f>
        <v>0</v>
      </c>
      <c r="AD283" s="31">
        <f>INDEX('INPUT AVG'!$B:$AK,Cal!$E283,IF(Cal!$P$3=22.5,MATCH(AD$1,Cal!$G$6:$G$21,0),MATCH(AD$1,Cal!$H$6:$H$41,0)))*Cal!$C283</f>
        <v>0</v>
      </c>
      <c r="AE283" s="31">
        <f>INDEX('INPUT AVG'!$B:$AK,Cal!$E283,IF(Cal!$P$3=22.5,MATCH(AE$1,Cal!$G$6:$G$21,0),MATCH(AE$1,Cal!$H$6:$H$41,0)))*Cal!$C283</f>
        <v>0</v>
      </c>
      <c r="AF283" s="31">
        <f>INDEX('INPUT AVG'!$B:$AK,Cal!$E283,IF(Cal!$P$3=22.5,MATCH(AF$1,Cal!$G$6:$G$21,0),MATCH(AF$1,Cal!$H$6:$H$41,0)))*Cal!$C283</f>
        <v>0</v>
      </c>
      <c r="AG283" s="31">
        <f>INDEX('INPUT AVG'!$B:$AK,Cal!$E283,IF(Cal!$P$3=22.5,MATCH(AG$1,Cal!$G$6:$G$21,0),MATCH(AG$1,Cal!$H$6:$H$41,0)))*Cal!$C283</f>
        <v>0</v>
      </c>
      <c r="AH283" s="31">
        <f>INDEX('INPUT AVG'!$B:$AK,Cal!$E283,IF(Cal!$P$3=22.5,MATCH(AH$1,Cal!$G$6:$G$21,0),MATCH(AH$1,Cal!$H$6:$H$41,0)))*Cal!$C283</f>
        <v>0</v>
      </c>
      <c r="AI283" s="31">
        <f>INDEX('INPUT AVG'!$B:$AK,Cal!$E283,IF(Cal!$P$3=22.5,MATCH(AI$1,Cal!$G$6:$G$21,0),MATCH(AI$1,Cal!$H$6:$H$41,0)))*Cal!$C283</f>
        <v>0</v>
      </c>
      <c r="AJ283" s="31">
        <f>INDEX('INPUT AVG'!$B:$AK,Cal!$E283,IF(Cal!$P$3=22.5,MATCH(AJ$1,Cal!$G$6:$G$21,0),MATCH(AJ$1,Cal!$H$6:$H$41,0)))*Cal!$C283</f>
        <v>0</v>
      </c>
      <c r="AK283" s="31">
        <f>INDEX('INPUT AVG'!$B:$AK,Cal!$E283,IF(Cal!$P$3=22.5,MATCH(AK$1,Cal!$G$6:$G$21,0),MATCH(AK$1,Cal!$H$6:$H$41,0)))*Cal!$C283</f>
        <v>0</v>
      </c>
      <c r="AL283" s="31">
        <f>INDEX('INPUT AVG'!$B:$AK,Cal!$E283,IF(Cal!$P$3=22.5,MATCH(AL$1,Cal!$G$6:$G$21,0),MATCH(AL$1,Cal!$H$6:$H$41,0)))*Cal!$C283</f>
        <v>0</v>
      </c>
    </row>
    <row r="284" spans="1:38" x14ac:dyDescent="0.4">
      <c r="A284" s="7">
        <f>Cal!A284</f>
        <v>283</v>
      </c>
      <c r="B284" s="31">
        <f>INDEX('INPUT AVG'!$B:$AK,Cal!$E284,IF(Cal!$P$3=22.5,MATCH(B$1,Cal!$G$6:$G$21,0),MATCH(B$1,Cal!$H$6:$H$41,0)))*Cal!$C284</f>
        <v>0</v>
      </c>
      <c r="C284" s="31">
        <f>INDEX('INPUT AVG'!$B:$AK,Cal!$E284,IF(Cal!$P$3=22.5,MATCH(C$1,Cal!$G$6:$G$21,0),MATCH(C$1,Cal!$H$6:$H$41,0)))*Cal!$C284</f>
        <v>0</v>
      </c>
      <c r="D284" s="31">
        <f>INDEX('INPUT AVG'!$B:$AK,Cal!$E284,IF(Cal!$P$3=22.5,MATCH(D$1,Cal!$G$6:$G$21,0),MATCH(D$1,Cal!$H$6:$H$41,0)))*Cal!$C284</f>
        <v>0</v>
      </c>
      <c r="E284" s="31">
        <f>INDEX('INPUT AVG'!$B:$AK,Cal!$E284,IF(Cal!$P$3=22.5,MATCH(E$1,Cal!$G$6:$G$21,0),MATCH(E$1,Cal!$H$6:$H$41,0)))*Cal!$C284</f>
        <v>0</v>
      </c>
      <c r="F284" s="31">
        <f>INDEX('INPUT AVG'!$B:$AK,Cal!$E284,IF(Cal!$P$3=22.5,MATCH(F$1,Cal!$G$6:$G$21,0),MATCH(F$1,Cal!$H$6:$H$41,0)))*Cal!$C284</f>
        <v>0</v>
      </c>
      <c r="G284" s="31">
        <f>INDEX('INPUT AVG'!$B:$AK,Cal!$E284,IF(Cal!$P$3=22.5,MATCH(G$1,Cal!$G$6:$G$21,0),MATCH(G$1,Cal!$H$6:$H$41,0)))*Cal!$C284</f>
        <v>0</v>
      </c>
      <c r="H284" s="31">
        <f>INDEX('INPUT AVG'!$B:$AK,Cal!$E284,IF(Cal!$P$3=22.5,MATCH(H$1,Cal!$G$6:$G$21,0),MATCH(H$1,Cal!$H$6:$H$41,0)))*Cal!$C284</f>
        <v>0</v>
      </c>
      <c r="I284" s="31">
        <f>INDEX('INPUT AVG'!$B:$AK,Cal!$E284,IF(Cal!$P$3=22.5,MATCH(I$1,Cal!$G$6:$G$21,0),MATCH(I$1,Cal!$H$6:$H$41,0)))*Cal!$C284</f>
        <v>0</v>
      </c>
      <c r="J284" s="31">
        <f>INDEX('INPUT AVG'!$B:$AK,Cal!$E284,IF(Cal!$P$3=22.5,MATCH(J$1,Cal!$G$6:$G$21,0),MATCH(J$1,Cal!$H$6:$H$41,0)))*Cal!$C284</f>
        <v>0</v>
      </c>
      <c r="K284" s="31">
        <f>INDEX('INPUT AVG'!$B:$AK,Cal!$E284,IF(Cal!$P$3=22.5,MATCH(K$1,Cal!$G$6:$G$21,0),MATCH(K$1,Cal!$H$6:$H$41,0)))*Cal!$C284</f>
        <v>0</v>
      </c>
      <c r="L284" s="31">
        <f>INDEX('INPUT AVG'!$B:$AK,Cal!$E284,IF(Cal!$P$3=22.5,MATCH(L$1,Cal!$G$6:$G$21,0),MATCH(L$1,Cal!$H$6:$H$41,0)))*Cal!$C284</f>
        <v>0</v>
      </c>
      <c r="M284" s="31">
        <f>INDEX('INPUT AVG'!$B:$AK,Cal!$E284,IF(Cal!$P$3=22.5,MATCH(M$1,Cal!$G$6:$G$21,0),MATCH(M$1,Cal!$H$6:$H$41,0)))*Cal!$C284</f>
        <v>0</v>
      </c>
      <c r="N284" s="31">
        <f>INDEX('INPUT AVG'!$B:$AK,Cal!$E284,IF(Cal!$P$3=22.5,MATCH(N$1,Cal!$G$6:$G$21,0),MATCH(N$1,Cal!$H$6:$H$41,0)))*Cal!$C284</f>
        <v>0</v>
      </c>
      <c r="O284" s="31">
        <f>INDEX('INPUT AVG'!$B:$AK,Cal!$E284,IF(Cal!$P$3=22.5,MATCH(O$1,Cal!$G$6:$G$21,0),MATCH(O$1,Cal!$H$6:$H$41,0)))*Cal!$C284</f>
        <v>0</v>
      </c>
      <c r="P284" s="31">
        <f>INDEX('INPUT AVG'!$B:$AK,Cal!$E284,IF(Cal!$P$3=22.5,MATCH(P$1,Cal!$G$6:$G$21,0),MATCH(P$1,Cal!$H$6:$H$41,0)))*Cal!$C284</f>
        <v>0</v>
      </c>
      <c r="Q284" s="31">
        <f>INDEX('INPUT AVG'!$B:$AK,Cal!$E284,IF(Cal!$P$3=22.5,MATCH(Q$1,Cal!$G$6:$G$21,0),MATCH(Q$1,Cal!$H$6:$H$41,0)))*Cal!$C284</f>
        <v>0</v>
      </c>
      <c r="R284" s="31">
        <f>INDEX('INPUT AVG'!$B:$AK,Cal!$E284,IF(Cal!$P$3=22.5,MATCH(R$1,Cal!$G$6:$G$21,0),MATCH(R$1,Cal!$H$6:$H$41,0)))*Cal!$C284</f>
        <v>0</v>
      </c>
      <c r="S284" s="31">
        <f>INDEX('INPUT AVG'!$B:$AK,Cal!$E284,IF(Cal!$P$3=22.5,MATCH(S$1,Cal!$G$6:$G$21,0),MATCH(S$1,Cal!$H$6:$H$41,0)))*Cal!$C284</f>
        <v>0</v>
      </c>
      <c r="T284" s="31">
        <f>INDEX('INPUT AVG'!$B:$AK,Cal!$E284,IF(Cal!$P$3=22.5,MATCH(T$1,Cal!$G$6:$G$21,0),MATCH(T$1,Cal!$H$6:$H$41,0)))*Cal!$C284</f>
        <v>0</v>
      </c>
      <c r="U284" s="31">
        <f>INDEX('INPUT AVG'!$B:$AK,Cal!$E284,IF(Cal!$P$3=22.5,MATCH(U$1,Cal!$G$6:$G$21,0),MATCH(U$1,Cal!$H$6:$H$41,0)))*Cal!$C284</f>
        <v>0</v>
      </c>
      <c r="V284" s="31">
        <f>INDEX('INPUT AVG'!$B:$AK,Cal!$E284,IF(Cal!$P$3=22.5,MATCH(V$1,Cal!$G$6:$G$21,0),MATCH(V$1,Cal!$H$6:$H$41,0)))*Cal!$C284</f>
        <v>0</v>
      </c>
      <c r="W284" s="31">
        <f>INDEX('INPUT AVG'!$B:$AK,Cal!$E284,IF(Cal!$P$3=22.5,MATCH(W$1,Cal!$G$6:$G$21,0),MATCH(W$1,Cal!$H$6:$H$41,0)))*Cal!$C284</f>
        <v>0</v>
      </c>
      <c r="X284" s="31">
        <f>INDEX('INPUT AVG'!$B:$AK,Cal!$E284,IF(Cal!$P$3=22.5,MATCH(X$1,Cal!$G$6:$G$21,0),MATCH(X$1,Cal!$H$6:$H$41,0)))*Cal!$C284</f>
        <v>0</v>
      </c>
      <c r="Y284" s="31">
        <f>INDEX('INPUT AVG'!$B:$AK,Cal!$E284,IF(Cal!$P$3=22.5,MATCH(Y$1,Cal!$G$6:$G$21,0),MATCH(Y$1,Cal!$H$6:$H$41,0)))*Cal!$C284</f>
        <v>0</v>
      </c>
      <c r="Z284" s="31">
        <f>INDEX('INPUT AVG'!$B:$AK,Cal!$E284,IF(Cal!$P$3=22.5,MATCH(Z$1,Cal!$G$6:$G$21,0),MATCH(Z$1,Cal!$H$6:$H$41,0)))*Cal!$C284</f>
        <v>0</v>
      </c>
      <c r="AA284" s="31">
        <f>INDEX('INPUT AVG'!$B:$AK,Cal!$E284,IF(Cal!$P$3=22.5,MATCH(AA$1,Cal!$G$6:$G$21,0),MATCH(AA$1,Cal!$H$6:$H$41,0)))*Cal!$C284</f>
        <v>0</v>
      </c>
      <c r="AB284" s="31">
        <f>INDEX('INPUT AVG'!$B:$AK,Cal!$E284,IF(Cal!$P$3=22.5,MATCH(AB$1,Cal!$G$6:$G$21,0),MATCH(AB$1,Cal!$H$6:$H$41,0)))*Cal!$C284</f>
        <v>0</v>
      </c>
      <c r="AC284" s="31">
        <f>INDEX('INPUT AVG'!$B:$AK,Cal!$E284,IF(Cal!$P$3=22.5,MATCH(AC$1,Cal!$G$6:$G$21,0),MATCH(AC$1,Cal!$H$6:$H$41,0)))*Cal!$C284</f>
        <v>0</v>
      </c>
      <c r="AD284" s="31">
        <f>INDEX('INPUT AVG'!$B:$AK,Cal!$E284,IF(Cal!$P$3=22.5,MATCH(AD$1,Cal!$G$6:$G$21,0),MATCH(AD$1,Cal!$H$6:$H$41,0)))*Cal!$C284</f>
        <v>0</v>
      </c>
      <c r="AE284" s="31">
        <f>INDEX('INPUT AVG'!$B:$AK,Cal!$E284,IF(Cal!$P$3=22.5,MATCH(AE$1,Cal!$G$6:$G$21,0),MATCH(AE$1,Cal!$H$6:$H$41,0)))*Cal!$C284</f>
        <v>0</v>
      </c>
      <c r="AF284" s="31">
        <f>INDEX('INPUT AVG'!$B:$AK,Cal!$E284,IF(Cal!$P$3=22.5,MATCH(AF$1,Cal!$G$6:$G$21,0),MATCH(AF$1,Cal!$H$6:$H$41,0)))*Cal!$C284</f>
        <v>0</v>
      </c>
      <c r="AG284" s="31">
        <f>INDEX('INPUT AVG'!$B:$AK,Cal!$E284,IF(Cal!$P$3=22.5,MATCH(AG$1,Cal!$G$6:$G$21,0),MATCH(AG$1,Cal!$H$6:$H$41,0)))*Cal!$C284</f>
        <v>0</v>
      </c>
      <c r="AH284" s="31">
        <f>INDEX('INPUT AVG'!$B:$AK,Cal!$E284,IF(Cal!$P$3=22.5,MATCH(AH$1,Cal!$G$6:$G$21,0),MATCH(AH$1,Cal!$H$6:$H$41,0)))*Cal!$C284</f>
        <v>0</v>
      </c>
      <c r="AI284" s="31">
        <f>INDEX('INPUT AVG'!$B:$AK,Cal!$E284,IF(Cal!$P$3=22.5,MATCH(AI$1,Cal!$G$6:$G$21,0),MATCH(AI$1,Cal!$H$6:$H$41,0)))*Cal!$C284</f>
        <v>0</v>
      </c>
      <c r="AJ284" s="31">
        <f>INDEX('INPUT AVG'!$B:$AK,Cal!$E284,IF(Cal!$P$3=22.5,MATCH(AJ$1,Cal!$G$6:$G$21,0),MATCH(AJ$1,Cal!$H$6:$H$41,0)))*Cal!$C284</f>
        <v>0</v>
      </c>
      <c r="AK284" s="31">
        <f>INDEX('INPUT AVG'!$B:$AK,Cal!$E284,IF(Cal!$P$3=22.5,MATCH(AK$1,Cal!$G$6:$G$21,0),MATCH(AK$1,Cal!$H$6:$H$41,0)))*Cal!$C284</f>
        <v>0</v>
      </c>
      <c r="AL284" s="31">
        <f>INDEX('INPUT AVG'!$B:$AK,Cal!$E284,IF(Cal!$P$3=22.5,MATCH(AL$1,Cal!$G$6:$G$21,0),MATCH(AL$1,Cal!$H$6:$H$41,0)))*Cal!$C284</f>
        <v>0</v>
      </c>
    </row>
    <row r="285" spans="1:38" x14ac:dyDescent="0.4">
      <c r="A285" s="7">
        <f>Cal!A285</f>
        <v>284</v>
      </c>
      <c r="B285" s="31">
        <f>INDEX('INPUT AVG'!$B:$AK,Cal!$E285,IF(Cal!$P$3=22.5,MATCH(B$1,Cal!$G$6:$G$21,0),MATCH(B$1,Cal!$H$6:$H$41,0)))*Cal!$C285</f>
        <v>0</v>
      </c>
      <c r="C285" s="31">
        <f>INDEX('INPUT AVG'!$B:$AK,Cal!$E285,IF(Cal!$P$3=22.5,MATCH(C$1,Cal!$G$6:$G$21,0),MATCH(C$1,Cal!$H$6:$H$41,0)))*Cal!$C285</f>
        <v>0</v>
      </c>
      <c r="D285" s="31">
        <f>INDEX('INPUT AVG'!$B:$AK,Cal!$E285,IF(Cal!$P$3=22.5,MATCH(D$1,Cal!$G$6:$G$21,0),MATCH(D$1,Cal!$H$6:$H$41,0)))*Cal!$C285</f>
        <v>0</v>
      </c>
      <c r="E285" s="31">
        <f>INDEX('INPUT AVG'!$B:$AK,Cal!$E285,IF(Cal!$P$3=22.5,MATCH(E$1,Cal!$G$6:$G$21,0),MATCH(E$1,Cal!$H$6:$H$41,0)))*Cal!$C285</f>
        <v>0</v>
      </c>
      <c r="F285" s="31">
        <f>INDEX('INPUT AVG'!$B:$AK,Cal!$E285,IF(Cal!$P$3=22.5,MATCH(F$1,Cal!$G$6:$G$21,0),MATCH(F$1,Cal!$H$6:$H$41,0)))*Cal!$C285</f>
        <v>0</v>
      </c>
      <c r="G285" s="31">
        <f>INDEX('INPUT AVG'!$B:$AK,Cal!$E285,IF(Cal!$P$3=22.5,MATCH(G$1,Cal!$G$6:$G$21,0),MATCH(G$1,Cal!$H$6:$H$41,0)))*Cal!$C285</f>
        <v>0</v>
      </c>
      <c r="H285" s="31">
        <f>INDEX('INPUT AVG'!$B:$AK,Cal!$E285,IF(Cal!$P$3=22.5,MATCH(H$1,Cal!$G$6:$G$21,0),MATCH(H$1,Cal!$H$6:$H$41,0)))*Cal!$C285</f>
        <v>0</v>
      </c>
      <c r="I285" s="31">
        <f>INDEX('INPUT AVG'!$B:$AK,Cal!$E285,IF(Cal!$P$3=22.5,MATCH(I$1,Cal!$G$6:$G$21,0),MATCH(I$1,Cal!$H$6:$H$41,0)))*Cal!$C285</f>
        <v>0</v>
      </c>
      <c r="J285" s="31">
        <f>INDEX('INPUT AVG'!$B:$AK,Cal!$E285,IF(Cal!$P$3=22.5,MATCH(J$1,Cal!$G$6:$G$21,0),MATCH(J$1,Cal!$H$6:$H$41,0)))*Cal!$C285</f>
        <v>0</v>
      </c>
      <c r="K285" s="31">
        <f>INDEX('INPUT AVG'!$B:$AK,Cal!$E285,IF(Cal!$P$3=22.5,MATCH(K$1,Cal!$G$6:$G$21,0),MATCH(K$1,Cal!$H$6:$H$41,0)))*Cal!$C285</f>
        <v>0</v>
      </c>
      <c r="L285" s="31">
        <f>INDEX('INPUT AVG'!$B:$AK,Cal!$E285,IF(Cal!$P$3=22.5,MATCH(L$1,Cal!$G$6:$G$21,0),MATCH(L$1,Cal!$H$6:$H$41,0)))*Cal!$C285</f>
        <v>0</v>
      </c>
      <c r="M285" s="31">
        <f>INDEX('INPUT AVG'!$B:$AK,Cal!$E285,IF(Cal!$P$3=22.5,MATCH(M$1,Cal!$G$6:$G$21,0),MATCH(M$1,Cal!$H$6:$H$41,0)))*Cal!$C285</f>
        <v>0</v>
      </c>
      <c r="N285" s="31">
        <f>INDEX('INPUT AVG'!$B:$AK,Cal!$E285,IF(Cal!$P$3=22.5,MATCH(N$1,Cal!$G$6:$G$21,0),MATCH(N$1,Cal!$H$6:$H$41,0)))*Cal!$C285</f>
        <v>0</v>
      </c>
      <c r="O285" s="31">
        <f>INDEX('INPUT AVG'!$B:$AK,Cal!$E285,IF(Cal!$P$3=22.5,MATCH(O$1,Cal!$G$6:$G$21,0),MATCH(O$1,Cal!$H$6:$H$41,0)))*Cal!$C285</f>
        <v>0</v>
      </c>
      <c r="P285" s="31">
        <f>INDEX('INPUT AVG'!$B:$AK,Cal!$E285,IF(Cal!$P$3=22.5,MATCH(P$1,Cal!$G$6:$G$21,0),MATCH(P$1,Cal!$H$6:$H$41,0)))*Cal!$C285</f>
        <v>0</v>
      </c>
      <c r="Q285" s="31">
        <f>INDEX('INPUT AVG'!$B:$AK,Cal!$E285,IF(Cal!$P$3=22.5,MATCH(Q$1,Cal!$G$6:$G$21,0),MATCH(Q$1,Cal!$H$6:$H$41,0)))*Cal!$C285</f>
        <v>0</v>
      </c>
      <c r="R285" s="31">
        <f>INDEX('INPUT AVG'!$B:$AK,Cal!$E285,IF(Cal!$P$3=22.5,MATCH(R$1,Cal!$G$6:$G$21,0),MATCH(R$1,Cal!$H$6:$H$41,0)))*Cal!$C285</f>
        <v>0</v>
      </c>
      <c r="S285" s="31">
        <f>INDEX('INPUT AVG'!$B:$AK,Cal!$E285,IF(Cal!$P$3=22.5,MATCH(S$1,Cal!$G$6:$G$21,0),MATCH(S$1,Cal!$H$6:$H$41,0)))*Cal!$C285</f>
        <v>0</v>
      </c>
      <c r="T285" s="31">
        <f>INDEX('INPUT AVG'!$B:$AK,Cal!$E285,IF(Cal!$P$3=22.5,MATCH(T$1,Cal!$G$6:$G$21,0),MATCH(T$1,Cal!$H$6:$H$41,0)))*Cal!$C285</f>
        <v>0</v>
      </c>
      <c r="U285" s="31">
        <f>INDEX('INPUT AVG'!$B:$AK,Cal!$E285,IF(Cal!$P$3=22.5,MATCH(U$1,Cal!$G$6:$G$21,0),MATCH(U$1,Cal!$H$6:$H$41,0)))*Cal!$C285</f>
        <v>0</v>
      </c>
      <c r="V285" s="31">
        <f>INDEX('INPUT AVG'!$B:$AK,Cal!$E285,IF(Cal!$P$3=22.5,MATCH(V$1,Cal!$G$6:$G$21,0),MATCH(V$1,Cal!$H$6:$H$41,0)))*Cal!$C285</f>
        <v>0</v>
      </c>
      <c r="W285" s="31">
        <f>INDEX('INPUT AVG'!$B:$AK,Cal!$E285,IF(Cal!$P$3=22.5,MATCH(W$1,Cal!$G$6:$G$21,0),MATCH(W$1,Cal!$H$6:$H$41,0)))*Cal!$C285</f>
        <v>0</v>
      </c>
      <c r="X285" s="31">
        <f>INDEX('INPUT AVG'!$B:$AK,Cal!$E285,IF(Cal!$P$3=22.5,MATCH(X$1,Cal!$G$6:$G$21,0),MATCH(X$1,Cal!$H$6:$H$41,0)))*Cal!$C285</f>
        <v>0</v>
      </c>
      <c r="Y285" s="31">
        <f>INDEX('INPUT AVG'!$B:$AK,Cal!$E285,IF(Cal!$P$3=22.5,MATCH(Y$1,Cal!$G$6:$G$21,0),MATCH(Y$1,Cal!$H$6:$H$41,0)))*Cal!$C285</f>
        <v>0</v>
      </c>
      <c r="Z285" s="31">
        <f>INDEX('INPUT AVG'!$B:$AK,Cal!$E285,IF(Cal!$P$3=22.5,MATCH(Z$1,Cal!$G$6:$G$21,0),MATCH(Z$1,Cal!$H$6:$H$41,0)))*Cal!$C285</f>
        <v>0</v>
      </c>
      <c r="AA285" s="31">
        <f>INDEX('INPUT AVG'!$B:$AK,Cal!$E285,IF(Cal!$P$3=22.5,MATCH(AA$1,Cal!$G$6:$G$21,0),MATCH(AA$1,Cal!$H$6:$H$41,0)))*Cal!$C285</f>
        <v>0</v>
      </c>
      <c r="AB285" s="31">
        <f>INDEX('INPUT AVG'!$B:$AK,Cal!$E285,IF(Cal!$P$3=22.5,MATCH(AB$1,Cal!$G$6:$G$21,0),MATCH(AB$1,Cal!$H$6:$H$41,0)))*Cal!$C285</f>
        <v>0</v>
      </c>
      <c r="AC285" s="31">
        <f>INDEX('INPUT AVG'!$B:$AK,Cal!$E285,IF(Cal!$P$3=22.5,MATCH(AC$1,Cal!$G$6:$G$21,0),MATCH(AC$1,Cal!$H$6:$H$41,0)))*Cal!$C285</f>
        <v>0</v>
      </c>
      <c r="AD285" s="31">
        <f>INDEX('INPUT AVG'!$B:$AK,Cal!$E285,IF(Cal!$P$3=22.5,MATCH(AD$1,Cal!$G$6:$G$21,0),MATCH(AD$1,Cal!$H$6:$H$41,0)))*Cal!$C285</f>
        <v>0</v>
      </c>
      <c r="AE285" s="31">
        <f>INDEX('INPUT AVG'!$B:$AK,Cal!$E285,IF(Cal!$P$3=22.5,MATCH(AE$1,Cal!$G$6:$G$21,0),MATCH(AE$1,Cal!$H$6:$H$41,0)))*Cal!$C285</f>
        <v>0</v>
      </c>
      <c r="AF285" s="31">
        <f>INDEX('INPUT AVG'!$B:$AK,Cal!$E285,IF(Cal!$P$3=22.5,MATCH(AF$1,Cal!$G$6:$G$21,0),MATCH(AF$1,Cal!$H$6:$H$41,0)))*Cal!$C285</f>
        <v>0</v>
      </c>
      <c r="AG285" s="31">
        <f>INDEX('INPUT AVG'!$B:$AK,Cal!$E285,IF(Cal!$P$3=22.5,MATCH(AG$1,Cal!$G$6:$G$21,0),MATCH(AG$1,Cal!$H$6:$H$41,0)))*Cal!$C285</f>
        <v>0</v>
      </c>
      <c r="AH285" s="31">
        <f>INDEX('INPUT AVG'!$B:$AK,Cal!$E285,IF(Cal!$P$3=22.5,MATCH(AH$1,Cal!$G$6:$G$21,0),MATCH(AH$1,Cal!$H$6:$H$41,0)))*Cal!$C285</f>
        <v>0</v>
      </c>
      <c r="AI285" s="31">
        <f>INDEX('INPUT AVG'!$B:$AK,Cal!$E285,IF(Cal!$P$3=22.5,MATCH(AI$1,Cal!$G$6:$G$21,0),MATCH(AI$1,Cal!$H$6:$H$41,0)))*Cal!$C285</f>
        <v>0</v>
      </c>
      <c r="AJ285" s="31">
        <f>INDEX('INPUT AVG'!$B:$AK,Cal!$E285,IF(Cal!$P$3=22.5,MATCH(AJ$1,Cal!$G$6:$G$21,0),MATCH(AJ$1,Cal!$H$6:$H$41,0)))*Cal!$C285</f>
        <v>0</v>
      </c>
      <c r="AK285" s="31">
        <f>INDEX('INPUT AVG'!$B:$AK,Cal!$E285,IF(Cal!$P$3=22.5,MATCH(AK$1,Cal!$G$6:$G$21,0),MATCH(AK$1,Cal!$H$6:$H$41,0)))*Cal!$C285</f>
        <v>0</v>
      </c>
      <c r="AL285" s="31">
        <f>INDEX('INPUT AVG'!$B:$AK,Cal!$E285,IF(Cal!$P$3=22.5,MATCH(AL$1,Cal!$G$6:$G$21,0),MATCH(AL$1,Cal!$H$6:$H$41,0)))*Cal!$C285</f>
        <v>0</v>
      </c>
    </row>
    <row r="286" spans="1:38" x14ac:dyDescent="0.4">
      <c r="A286" s="7">
        <f>Cal!A286</f>
        <v>285</v>
      </c>
      <c r="B286" s="31">
        <f>INDEX('INPUT AVG'!$B:$AK,Cal!$E286,IF(Cal!$P$3=22.5,MATCH(B$1,Cal!$G$6:$G$21,0),MATCH(B$1,Cal!$H$6:$H$41,0)))*Cal!$C286</f>
        <v>0</v>
      </c>
      <c r="C286" s="31">
        <f>INDEX('INPUT AVG'!$B:$AK,Cal!$E286,IF(Cal!$P$3=22.5,MATCH(C$1,Cal!$G$6:$G$21,0),MATCH(C$1,Cal!$H$6:$H$41,0)))*Cal!$C286</f>
        <v>0</v>
      </c>
      <c r="D286" s="31">
        <f>INDEX('INPUT AVG'!$B:$AK,Cal!$E286,IF(Cal!$P$3=22.5,MATCH(D$1,Cal!$G$6:$G$21,0),MATCH(D$1,Cal!$H$6:$H$41,0)))*Cal!$C286</f>
        <v>0</v>
      </c>
      <c r="E286" s="31">
        <f>INDEX('INPUT AVG'!$B:$AK,Cal!$E286,IF(Cal!$P$3=22.5,MATCH(E$1,Cal!$G$6:$G$21,0),MATCH(E$1,Cal!$H$6:$H$41,0)))*Cal!$C286</f>
        <v>0</v>
      </c>
      <c r="F286" s="31">
        <f>INDEX('INPUT AVG'!$B:$AK,Cal!$E286,IF(Cal!$P$3=22.5,MATCH(F$1,Cal!$G$6:$G$21,0),MATCH(F$1,Cal!$H$6:$H$41,0)))*Cal!$C286</f>
        <v>0</v>
      </c>
      <c r="G286" s="31">
        <f>INDEX('INPUT AVG'!$B:$AK,Cal!$E286,IF(Cal!$P$3=22.5,MATCH(G$1,Cal!$G$6:$G$21,0),MATCH(G$1,Cal!$H$6:$H$41,0)))*Cal!$C286</f>
        <v>0</v>
      </c>
      <c r="H286" s="31">
        <f>INDEX('INPUT AVG'!$B:$AK,Cal!$E286,IF(Cal!$P$3=22.5,MATCH(H$1,Cal!$G$6:$G$21,0),MATCH(H$1,Cal!$H$6:$H$41,0)))*Cal!$C286</f>
        <v>0</v>
      </c>
      <c r="I286" s="31">
        <f>INDEX('INPUT AVG'!$B:$AK,Cal!$E286,IF(Cal!$P$3=22.5,MATCH(I$1,Cal!$G$6:$G$21,0),MATCH(I$1,Cal!$H$6:$H$41,0)))*Cal!$C286</f>
        <v>0</v>
      </c>
      <c r="J286" s="31">
        <f>INDEX('INPUT AVG'!$B:$AK,Cal!$E286,IF(Cal!$P$3=22.5,MATCH(J$1,Cal!$G$6:$G$21,0),MATCH(J$1,Cal!$H$6:$H$41,0)))*Cal!$C286</f>
        <v>0</v>
      </c>
      <c r="K286" s="31">
        <f>INDEX('INPUT AVG'!$B:$AK,Cal!$E286,IF(Cal!$P$3=22.5,MATCH(K$1,Cal!$G$6:$G$21,0),MATCH(K$1,Cal!$H$6:$H$41,0)))*Cal!$C286</f>
        <v>0</v>
      </c>
      <c r="L286" s="31">
        <f>INDEX('INPUT AVG'!$B:$AK,Cal!$E286,IF(Cal!$P$3=22.5,MATCH(L$1,Cal!$G$6:$G$21,0),MATCH(L$1,Cal!$H$6:$H$41,0)))*Cal!$C286</f>
        <v>0</v>
      </c>
      <c r="M286" s="31">
        <f>INDEX('INPUT AVG'!$B:$AK,Cal!$E286,IF(Cal!$P$3=22.5,MATCH(M$1,Cal!$G$6:$G$21,0),MATCH(M$1,Cal!$H$6:$H$41,0)))*Cal!$C286</f>
        <v>0</v>
      </c>
      <c r="N286" s="31">
        <f>INDEX('INPUT AVG'!$B:$AK,Cal!$E286,IF(Cal!$P$3=22.5,MATCH(N$1,Cal!$G$6:$G$21,0),MATCH(N$1,Cal!$H$6:$H$41,0)))*Cal!$C286</f>
        <v>0</v>
      </c>
      <c r="O286" s="31">
        <f>INDEX('INPUT AVG'!$B:$AK,Cal!$E286,IF(Cal!$P$3=22.5,MATCH(O$1,Cal!$G$6:$G$21,0),MATCH(O$1,Cal!$H$6:$H$41,0)))*Cal!$C286</f>
        <v>0</v>
      </c>
      <c r="P286" s="31">
        <f>INDEX('INPUT AVG'!$B:$AK,Cal!$E286,IF(Cal!$P$3=22.5,MATCH(P$1,Cal!$G$6:$G$21,0),MATCH(P$1,Cal!$H$6:$H$41,0)))*Cal!$C286</f>
        <v>0</v>
      </c>
      <c r="Q286" s="31">
        <f>INDEX('INPUT AVG'!$B:$AK,Cal!$E286,IF(Cal!$P$3=22.5,MATCH(Q$1,Cal!$G$6:$G$21,0),MATCH(Q$1,Cal!$H$6:$H$41,0)))*Cal!$C286</f>
        <v>0</v>
      </c>
      <c r="R286" s="31">
        <f>INDEX('INPUT AVG'!$B:$AK,Cal!$E286,IF(Cal!$P$3=22.5,MATCH(R$1,Cal!$G$6:$G$21,0),MATCH(R$1,Cal!$H$6:$H$41,0)))*Cal!$C286</f>
        <v>0</v>
      </c>
      <c r="S286" s="31">
        <f>INDEX('INPUT AVG'!$B:$AK,Cal!$E286,IF(Cal!$P$3=22.5,MATCH(S$1,Cal!$G$6:$G$21,0),MATCH(S$1,Cal!$H$6:$H$41,0)))*Cal!$C286</f>
        <v>0</v>
      </c>
      <c r="T286" s="31">
        <f>INDEX('INPUT AVG'!$B:$AK,Cal!$E286,IF(Cal!$P$3=22.5,MATCH(T$1,Cal!$G$6:$G$21,0),MATCH(T$1,Cal!$H$6:$H$41,0)))*Cal!$C286</f>
        <v>0</v>
      </c>
      <c r="U286" s="31">
        <f>INDEX('INPUT AVG'!$B:$AK,Cal!$E286,IF(Cal!$P$3=22.5,MATCH(U$1,Cal!$G$6:$G$21,0),MATCH(U$1,Cal!$H$6:$H$41,0)))*Cal!$C286</f>
        <v>0</v>
      </c>
      <c r="V286" s="31">
        <f>INDEX('INPUT AVG'!$B:$AK,Cal!$E286,IF(Cal!$P$3=22.5,MATCH(V$1,Cal!$G$6:$G$21,0),MATCH(V$1,Cal!$H$6:$H$41,0)))*Cal!$C286</f>
        <v>0</v>
      </c>
      <c r="W286" s="31">
        <f>INDEX('INPUT AVG'!$B:$AK,Cal!$E286,IF(Cal!$P$3=22.5,MATCH(W$1,Cal!$G$6:$G$21,0),MATCH(W$1,Cal!$H$6:$H$41,0)))*Cal!$C286</f>
        <v>0</v>
      </c>
      <c r="X286" s="31">
        <f>INDEX('INPUT AVG'!$B:$AK,Cal!$E286,IF(Cal!$P$3=22.5,MATCH(X$1,Cal!$G$6:$G$21,0),MATCH(X$1,Cal!$H$6:$H$41,0)))*Cal!$C286</f>
        <v>0</v>
      </c>
      <c r="Y286" s="31">
        <f>INDEX('INPUT AVG'!$B:$AK,Cal!$E286,IF(Cal!$P$3=22.5,MATCH(Y$1,Cal!$G$6:$G$21,0),MATCH(Y$1,Cal!$H$6:$H$41,0)))*Cal!$C286</f>
        <v>0</v>
      </c>
      <c r="Z286" s="31">
        <f>INDEX('INPUT AVG'!$B:$AK,Cal!$E286,IF(Cal!$P$3=22.5,MATCH(Z$1,Cal!$G$6:$G$21,0),MATCH(Z$1,Cal!$H$6:$H$41,0)))*Cal!$C286</f>
        <v>0</v>
      </c>
      <c r="AA286" s="31">
        <f>INDEX('INPUT AVG'!$B:$AK,Cal!$E286,IF(Cal!$P$3=22.5,MATCH(AA$1,Cal!$G$6:$G$21,0),MATCH(AA$1,Cal!$H$6:$H$41,0)))*Cal!$C286</f>
        <v>0</v>
      </c>
      <c r="AB286" s="31">
        <f>INDEX('INPUT AVG'!$B:$AK,Cal!$E286,IF(Cal!$P$3=22.5,MATCH(AB$1,Cal!$G$6:$G$21,0),MATCH(AB$1,Cal!$H$6:$H$41,0)))*Cal!$C286</f>
        <v>0</v>
      </c>
      <c r="AC286" s="31">
        <f>INDEX('INPUT AVG'!$B:$AK,Cal!$E286,IF(Cal!$P$3=22.5,MATCH(AC$1,Cal!$G$6:$G$21,0),MATCH(AC$1,Cal!$H$6:$H$41,0)))*Cal!$C286</f>
        <v>0</v>
      </c>
      <c r="AD286" s="31">
        <f>INDEX('INPUT AVG'!$B:$AK,Cal!$E286,IF(Cal!$P$3=22.5,MATCH(AD$1,Cal!$G$6:$G$21,0),MATCH(AD$1,Cal!$H$6:$H$41,0)))*Cal!$C286</f>
        <v>0</v>
      </c>
      <c r="AE286" s="31">
        <f>INDEX('INPUT AVG'!$B:$AK,Cal!$E286,IF(Cal!$P$3=22.5,MATCH(AE$1,Cal!$G$6:$G$21,0),MATCH(AE$1,Cal!$H$6:$H$41,0)))*Cal!$C286</f>
        <v>0</v>
      </c>
      <c r="AF286" s="31">
        <f>INDEX('INPUT AVG'!$B:$AK,Cal!$E286,IF(Cal!$P$3=22.5,MATCH(AF$1,Cal!$G$6:$G$21,0),MATCH(AF$1,Cal!$H$6:$H$41,0)))*Cal!$C286</f>
        <v>0</v>
      </c>
      <c r="AG286" s="31">
        <f>INDEX('INPUT AVG'!$B:$AK,Cal!$E286,IF(Cal!$P$3=22.5,MATCH(AG$1,Cal!$G$6:$G$21,0),MATCH(AG$1,Cal!$H$6:$H$41,0)))*Cal!$C286</f>
        <v>0</v>
      </c>
      <c r="AH286" s="31">
        <f>INDEX('INPUT AVG'!$B:$AK,Cal!$E286,IF(Cal!$P$3=22.5,MATCH(AH$1,Cal!$G$6:$G$21,0),MATCH(AH$1,Cal!$H$6:$H$41,0)))*Cal!$C286</f>
        <v>0</v>
      </c>
      <c r="AI286" s="31">
        <f>INDEX('INPUT AVG'!$B:$AK,Cal!$E286,IF(Cal!$P$3=22.5,MATCH(AI$1,Cal!$G$6:$G$21,0),MATCH(AI$1,Cal!$H$6:$H$41,0)))*Cal!$C286</f>
        <v>0</v>
      </c>
      <c r="AJ286" s="31">
        <f>INDEX('INPUT AVG'!$B:$AK,Cal!$E286,IF(Cal!$P$3=22.5,MATCH(AJ$1,Cal!$G$6:$G$21,0),MATCH(AJ$1,Cal!$H$6:$H$41,0)))*Cal!$C286</f>
        <v>0</v>
      </c>
      <c r="AK286" s="31">
        <f>INDEX('INPUT AVG'!$B:$AK,Cal!$E286,IF(Cal!$P$3=22.5,MATCH(AK$1,Cal!$G$6:$G$21,0),MATCH(AK$1,Cal!$H$6:$H$41,0)))*Cal!$C286</f>
        <v>0</v>
      </c>
      <c r="AL286" s="31">
        <f>INDEX('INPUT AVG'!$B:$AK,Cal!$E286,IF(Cal!$P$3=22.5,MATCH(AL$1,Cal!$G$6:$G$21,0),MATCH(AL$1,Cal!$H$6:$H$41,0)))*Cal!$C286</f>
        <v>0</v>
      </c>
    </row>
    <row r="287" spans="1:38" x14ac:dyDescent="0.4">
      <c r="A287" s="7">
        <f>Cal!A287</f>
        <v>286</v>
      </c>
      <c r="B287" s="31">
        <f>INDEX('INPUT AVG'!$B:$AK,Cal!$E287,IF(Cal!$P$3=22.5,MATCH(B$1,Cal!$G$6:$G$21,0),MATCH(B$1,Cal!$H$6:$H$41,0)))*Cal!$C287</f>
        <v>0</v>
      </c>
      <c r="C287" s="31">
        <f>INDEX('INPUT AVG'!$B:$AK,Cal!$E287,IF(Cal!$P$3=22.5,MATCH(C$1,Cal!$G$6:$G$21,0),MATCH(C$1,Cal!$H$6:$H$41,0)))*Cal!$C287</f>
        <v>0</v>
      </c>
      <c r="D287" s="31">
        <f>INDEX('INPUT AVG'!$B:$AK,Cal!$E287,IF(Cal!$P$3=22.5,MATCH(D$1,Cal!$G$6:$G$21,0),MATCH(D$1,Cal!$H$6:$H$41,0)))*Cal!$C287</f>
        <v>0</v>
      </c>
      <c r="E287" s="31">
        <f>INDEX('INPUT AVG'!$B:$AK,Cal!$E287,IF(Cal!$P$3=22.5,MATCH(E$1,Cal!$G$6:$G$21,0),MATCH(E$1,Cal!$H$6:$H$41,0)))*Cal!$C287</f>
        <v>0</v>
      </c>
      <c r="F287" s="31">
        <f>INDEX('INPUT AVG'!$B:$AK,Cal!$E287,IF(Cal!$P$3=22.5,MATCH(F$1,Cal!$G$6:$G$21,0),MATCH(F$1,Cal!$H$6:$H$41,0)))*Cal!$C287</f>
        <v>0</v>
      </c>
      <c r="G287" s="31">
        <f>INDEX('INPUT AVG'!$B:$AK,Cal!$E287,IF(Cal!$P$3=22.5,MATCH(G$1,Cal!$G$6:$G$21,0),MATCH(G$1,Cal!$H$6:$H$41,0)))*Cal!$C287</f>
        <v>0</v>
      </c>
      <c r="H287" s="31">
        <f>INDEX('INPUT AVG'!$B:$AK,Cal!$E287,IF(Cal!$P$3=22.5,MATCH(H$1,Cal!$G$6:$G$21,0),MATCH(H$1,Cal!$H$6:$H$41,0)))*Cal!$C287</f>
        <v>0</v>
      </c>
      <c r="I287" s="31">
        <f>INDEX('INPUT AVG'!$B:$AK,Cal!$E287,IF(Cal!$P$3=22.5,MATCH(I$1,Cal!$G$6:$G$21,0),MATCH(I$1,Cal!$H$6:$H$41,0)))*Cal!$C287</f>
        <v>0</v>
      </c>
      <c r="J287" s="31">
        <f>INDEX('INPUT AVG'!$B:$AK,Cal!$E287,IF(Cal!$P$3=22.5,MATCH(J$1,Cal!$G$6:$G$21,0),MATCH(J$1,Cal!$H$6:$H$41,0)))*Cal!$C287</f>
        <v>0</v>
      </c>
      <c r="K287" s="31">
        <f>INDEX('INPUT AVG'!$B:$AK,Cal!$E287,IF(Cal!$P$3=22.5,MATCH(K$1,Cal!$G$6:$G$21,0),MATCH(K$1,Cal!$H$6:$H$41,0)))*Cal!$C287</f>
        <v>0</v>
      </c>
      <c r="L287" s="31">
        <f>INDEX('INPUT AVG'!$B:$AK,Cal!$E287,IF(Cal!$P$3=22.5,MATCH(L$1,Cal!$G$6:$G$21,0),MATCH(L$1,Cal!$H$6:$H$41,0)))*Cal!$C287</f>
        <v>0</v>
      </c>
      <c r="M287" s="31">
        <f>INDEX('INPUT AVG'!$B:$AK,Cal!$E287,IF(Cal!$P$3=22.5,MATCH(M$1,Cal!$G$6:$G$21,0),MATCH(M$1,Cal!$H$6:$H$41,0)))*Cal!$C287</f>
        <v>0</v>
      </c>
      <c r="N287" s="31">
        <f>INDEX('INPUT AVG'!$B:$AK,Cal!$E287,IF(Cal!$P$3=22.5,MATCH(N$1,Cal!$G$6:$G$21,0),MATCH(N$1,Cal!$H$6:$H$41,0)))*Cal!$C287</f>
        <v>0</v>
      </c>
      <c r="O287" s="31">
        <f>INDEX('INPUT AVG'!$B:$AK,Cal!$E287,IF(Cal!$P$3=22.5,MATCH(O$1,Cal!$G$6:$G$21,0),MATCH(O$1,Cal!$H$6:$H$41,0)))*Cal!$C287</f>
        <v>0</v>
      </c>
      <c r="P287" s="31">
        <f>INDEX('INPUT AVG'!$B:$AK,Cal!$E287,IF(Cal!$P$3=22.5,MATCH(P$1,Cal!$G$6:$G$21,0),MATCH(P$1,Cal!$H$6:$H$41,0)))*Cal!$C287</f>
        <v>0</v>
      </c>
      <c r="Q287" s="31">
        <f>INDEX('INPUT AVG'!$B:$AK,Cal!$E287,IF(Cal!$P$3=22.5,MATCH(Q$1,Cal!$G$6:$G$21,0),MATCH(Q$1,Cal!$H$6:$H$41,0)))*Cal!$C287</f>
        <v>0</v>
      </c>
      <c r="R287" s="31">
        <f>INDEX('INPUT AVG'!$B:$AK,Cal!$E287,IF(Cal!$P$3=22.5,MATCH(R$1,Cal!$G$6:$G$21,0),MATCH(R$1,Cal!$H$6:$H$41,0)))*Cal!$C287</f>
        <v>0</v>
      </c>
      <c r="S287" s="31">
        <f>INDEX('INPUT AVG'!$B:$AK,Cal!$E287,IF(Cal!$P$3=22.5,MATCH(S$1,Cal!$G$6:$G$21,0),MATCH(S$1,Cal!$H$6:$H$41,0)))*Cal!$C287</f>
        <v>0</v>
      </c>
      <c r="T287" s="31">
        <f>INDEX('INPUT AVG'!$B:$AK,Cal!$E287,IF(Cal!$P$3=22.5,MATCH(T$1,Cal!$G$6:$G$21,0),MATCH(T$1,Cal!$H$6:$H$41,0)))*Cal!$C287</f>
        <v>0</v>
      </c>
      <c r="U287" s="31">
        <f>INDEX('INPUT AVG'!$B:$AK,Cal!$E287,IF(Cal!$P$3=22.5,MATCH(U$1,Cal!$G$6:$G$21,0),MATCH(U$1,Cal!$H$6:$H$41,0)))*Cal!$C287</f>
        <v>0</v>
      </c>
      <c r="V287" s="31">
        <f>INDEX('INPUT AVG'!$B:$AK,Cal!$E287,IF(Cal!$P$3=22.5,MATCH(V$1,Cal!$G$6:$G$21,0),MATCH(V$1,Cal!$H$6:$H$41,0)))*Cal!$C287</f>
        <v>0</v>
      </c>
      <c r="W287" s="31">
        <f>INDEX('INPUT AVG'!$B:$AK,Cal!$E287,IF(Cal!$P$3=22.5,MATCH(W$1,Cal!$G$6:$G$21,0),MATCH(W$1,Cal!$H$6:$H$41,0)))*Cal!$C287</f>
        <v>0</v>
      </c>
      <c r="X287" s="31">
        <f>INDEX('INPUT AVG'!$B:$AK,Cal!$E287,IF(Cal!$P$3=22.5,MATCH(X$1,Cal!$G$6:$G$21,0),MATCH(X$1,Cal!$H$6:$H$41,0)))*Cal!$C287</f>
        <v>0</v>
      </c>
      <c r="Y287" s="31">
        <f>INDEX('INPUT AVG'!$B:$AK,Cal!$E287,IF(Cal!$P$3=22.5,MATCH(Y$1,Cal!$G$6:$G$21,0),MATCH(Y$1,Cal!$H$6:$H$41,0)))*Cal!$C287</f>
        <v>0</v>
      </c>
      <c r="Z287" s="31">
        <f>INDEX('INPUT AVG'!$B:$AK,Cal!$E287,IF(Cal!$P$3=22.5,MATCH(Z$1,Cal!$G$6:$G$21,0),MATCH(Z$1,Cal!$H$6:$H$41,0)))*Cal!$C287</f>
        <v>0</v>
      </c>
      <c r="AA287" s="31">
        <f>INDEX('INPUT AVG'!$B:$AK,Cal!$E287,IF(Cal!$P$3=22.5,MATCH(AA$1,Cal!$G$6:$G$21,0),MATCH(AA$1,Cal!$H$6:$H$41,0)))*Cal!$C287</f>
        <v>0</v>
      </c>
      <c r="AB287" s="31">
        <f>INDEX('INPUT AVG'!$B:$AK,Cal!$E287,IF(Cal!$P$3=22.5,MATCH(AB$1,Cal!$G$6:$G$21,0),MATCH(AB$1,Cal!$H$6:$H$41,0)))*Cal!$C287</f>
        <v>0</v>
      </c>
      <c r="AC287" s="31">
        <f>INDEX('INPUT AVG'!$B:$AK,Cal!$E287,IF(Cal!$P$3=22.5,MATCH(AC$1,Cal!$G$6:$G$21,0),MATCH(AC$1,Cal!$H$6:$H$41,0)))*Cal!$C287</f>
        <v>0</v>
      </c>
      <c r="AD287" s="31">
        <f>INDEX('INPUT AVG'!$B:$AK,Cal!$E287,IF(Cal!$P$3=22.5,MATCH(AD$1,Cal!$G$6:$G$21,0),MATCH(AD$1,Cal!$H$6:$H$41,0)))*Cal!$C287</f>
        <v>0</v>
      </c>
      <c r="AE287" s="31">
        <f>INDEX('INPUT AVG'!$B:$AK,Cal!$E287,IF(Cal!$P$3=22.5,MATCH(AE$1,Cal!$G$6:$G$21,0),MATCH(AE$1,Cal!$H$6:$H$41,0)))*Cal!$C287</f>
        <v>0</v>
      </c>
      <c r="AF287" s="31">
        <f>INDEX('INPUT AVG'!$B:$AK,Cal!$E287,IF(Cal!$P$3=22.5,MATCH(AF$1,Cal!$G$6:$G$21,0),MATCH(AF$1,Cal!$H$6:$H$41,0)))*Cal!$C287</f>
        <v>0</v>
      </c>
      <c r="AG287" s="31">
        <f>INDEX('INPUT AVG'!$B:$AK,Cal!$E287,IF(Cal!$P$3=22.5,MATCH(AG$1,Cal!$G$6:$G$21,0),MATCH(AG$1,Cal!$H$6:$H$41,0)))*Cal!$C287</f>
        <v>0</v>
      </c>
      <c r="AH287" s="31">
        <f>INDEX('INPUT AVG'!$B:$AK,Cal!$E287,IF(Cal!$P$3=22.5,MATCH(AH$1,Cal!$G$6:$G$21,0),MATCH(AH$1,Cal!$H$6:$H$41,0)))*Cal!$C287</f>
        <v>0</v>
      </c>
      <c r="AI287" s="31">
        <f>INDEX('INPUT AVG'!$B:$AK,Cal!$E287,IF(Cal!$P$3=22.5,MATCH(AI$1,Cal!$G$6:$G$21,0),MATCH(AI$1,Cal!$H$6:$H$41,0)))*Cal!$C287</f>
        <v>0</v>
      </c>
      <c r="AJ287" s="31">
        <f>INDEX('INPUT AVG'!$B:$AK,Cal!$E287,IF(Cal!$P$3=22.5,MATCH(AJ$1,Cal!$G$6:$G$21,0),MATCH(AJ$1,Cal!$H$6:$H$41,0)))*Cal!$C287</f>
        <v>0</v>
      </c>
      <c r="AK287" s="31">
        <f>INDEX('INPUT AVG'!$B:$AK,Cal!$E287,IF(Cal!$P$3=22.5,MATCH(AK$1,Cal!$G$6:$G$21,0),MATCH(AK$1,Cal!$H$6:$H$41,0)))*Cal!$C287</f>
        <v>0</v>
      </c>
      <c r="AL287" s="31">
        <f>INDEX('INPUT AVG'!$B:$AK,Cal!$E287,IF(Cal!$P$3=22.5,MATCH(AL$1,Cal!$G$6:$G$21,0),MATCH(AL$1,Cal!$H$6:$H$41,0)))*Cal!$C287</f>
        <v>0</v>
      </c>
    </row>
    <row r="288" spans="1:38" x14ac:dyDescent="0.4">
      <c r="A288" s="7">
        <f>Cal!A288</f>
        <v>287</v>
      </c>
      <c r="B288" s="31">
        <f>INDEX('INPUT AVG'!$B:$AK,Cal!$E288,IF(Cal!$P$3=22.5,MATCH(B$1,Cal!$G$6:$G$21,0),MATCH(B$1,Cal!$H$6:$H$41,0)))*Cal!$C288</f>
        <v>0</v>
      </c>
      <c r="C288" s="31">
        <f>INDEX('INPUT AVG'!$B:$AK,Cal!$E288,IF(Cal!$P$3=22.5,MATCH(C$1,Cal!$G$6:$G$21,0),MATCH(C$1,Cal!$H$6:$H$41,0)))*Cal!$C288</f>
        <v>0</v>
      </c>
      <c r="D288" s="31">
        <f>INDEX('INPUT AVG'!$B:$AK,Cal!$E288,IF(Cal!$P$3=22.5,MATCH(D$1,Cal!$G$6:$G$21,0),MATCH(D$1,Cal!$H$6:$H$41,0)))*Cal!$C288</f>
        <v>0</v>
      </c>
      <c r="E288" s="31">
        <f>INDEX('INPUT AVG'!$B:$AK,Cal!$E288,IF(Cal!$P$3=22.5,MATCH(E$1,Cal!$G$6:$G$21,0),MATCH(E$1,Cal!$H$6:$H$41,0)))*Cal!$C288</f>
        <v>0</v>
      </c>
      <c r="F288" s="31">
        <f>INDEX('INPUT AVG'!$B:$AK,Cal!$E288,IF(Cal!$P$3=22.5,MATCH(F$1,Cal!$G$6:$G$21,0),MATCH(F$1,Cal!$H$6:$H$41,0)))*Cal!$C288</f>
        <v>0</v>
      </c>
      <c r="G288" s="31">
        <f>INDEX('INPUT AVG'!$B:$AK,Cal!$E288,IF(Cal!$P$3=22.5,MATCH(G$1,Cal!$G$6:$G$21,0),MATCH(G$1,Cal!$H$6:$H$41,0)))*Cal!$C288</f>
        <v>0</v>
      </c>
      <c r="H288" s="31">
        <f>INDEX('INPUT AVG'!$B:$AK,Cal!$E288,IF(Cal!$P$3=22.5,MATCH(H$1,Cal!$G$6:$G$21,0),MATCH(H$1,Cal!$H$6:$H$41,0)))*Cal!$C288</f>
        <v>0</v>
      </c>
      <c r="I288" s="31">
        <f>INDEX('INPUT AVG'!$B:$AK,Cal!$E288,IF(Cal!$P$3=22.5,MATCH(I$1,Cal!$G$6:$G$21,0),MATCH(I$1,Cal!$H$6:$H$41,0)))*Cal!$C288</f>
        <v>0</v>
      </c>
      <c r="J288" s="31">
        <f>INDEX('INPUT AVG'!$B:$AK,Cal!$E288,IF(Cal!$P$3=22.5,MATCH(J$1,Cal!$G$6:$G$21,0),MATCH(J$1,Cal!$H$6:$H$41,0)))*Cal!$C288</f>
        <v>0</v>
      </c>
      <c r="K288" s="31">
        <f>INDEX('INPUT AVG'!$B:$AK,Cal!$E288,IF(Cal!$P$3=22.5,MATCH(K$1,Cal!$G$6:$G$21,0),MATCH(K$1,Cal!$H$6:$H$41,0)))*Cal!$C288</f>
        <v>0</v>
      </c>
      <c r="L288" s="31">
        <f>INDEX('INPUT AVG'!$B:$AK,Cal!$E288,IF(Cal!$P$3=22.5,MATCH(L$1,Cal!$G$6:$G$21,0),MATCH(L$1,Cal!$H$6:$H$41,0)))*Cal!$C288</f>
        <v>0</v>
      </c>
      <c r="M288" s="31">
        <f>INDEX('INPUT AVG'!$B:$AK,Cal!$E288,IF(Cal!$P$3=22.5,MATCH(M$1,Cal!$G$6:$G$21,0),MATCH(M$1,Cal!$H$6:$H$41,0)))*Cal!$C288</f>
        <v>0</v>
      </c>
      <c r="N288" s="31">
        <f>INDEX('INPUT AVG'!$B:$AK,Cal!$E288,IF(Cal!$P$3=22.5,MATCH(N$1,Cal!$G$6:$G$21,0),MATCH(N$1,Cal!$H$6:$H$41,0)))*Cal!$C288</f>
        <v>0</v>
      </c>
      <c r="O288" s="31">
        <f>INDEX('INPUT AVG'!$B:$AK,Cal!$E288,IF(Cal!$P$3=22.5,MATCH(O$1,Cal!$G$6:$G$21,0),MATCH(O$1,Cal!$H$6:$H$41,0)))*Cal!$C288</f>
        <v>0</v>
      </c>
      <c r="P288" s="31">
        <f>INDEX('INPUT AVG'!$B:$AK,Cal!$E288,IF(Cal!$P$3=22.5,MATCH(P$1,Cal!$G$6:$G$21,0),MATCH(P$1,Cal!$H$6:$H$41,0)))*Cal!$C288</f>
        <v>0</v>
      </c>
      <c r="Q288" s="31">
        <f>INDEX('INPUT AVG'!$B:$AK,Cal!$E288,IF(Cal!$P$3=22.5,MATCH(Q$1,Cal!$G$6:$G$21,0),MATCH(Q$1,Cal!$H$6:$H$41,0)))*Cal!$C288</f>
        <v>0</v>
      </c>
      <c r="R288" s="31">
        <f>INDEX('INPUT AVG'!$B:$AK,Cal!$E288,IF(Cal!$P$3=22.5,MATCH(R$1,Cal!$G$6:$G$21,0),MATCH(R$1,Cal!$H$6:$H$41,0)))*Cal!$C288</f>
        <v>0</v>
      </c>
      <c r="S288" s="31">
        <f>INDEX('INPUT AVG'!$B:$AK,Cal!$E288,IF(Cal!$P$3=22.5,MATCH(S$1,Cal!$G$6:$G$21,0),MATCH(S$1,Cal!$H$6:$H$41,0)))*Cal!$C288</f>
        <v>0</v>
      </c>
      <c r="T288" s="31">
        <f>INDEX('INPUT AVG'!$B:$AK,Cal!$E288,IF(Cal!$P$3=22.5,MATCH(T$1,Cal!$G$6:$G$21,0),MATCH(T$1,Cal!$H$6:$H$41,0)))*Cal!$C288</f>
        <v>0</v>
      </c>
      <c r="U288" s="31">
        <f>INDEX('INPUT AVG'!$B:$AK,Cal!$E288,IF(Cal!$P$3=22.5,MATCH(U$1,Cal!$G$6:$G$21,0),MATCH(U$1,Cal!$H$6:$H$41,0)))*Cal!$C288</f>
        <v>0</v>
      </c>
      <c r="V288" s="31">
        <f>INDEX('INPUT AVG'!$B:$AK,Cal!$E288,IF(Cal!$P$3=22.5,MATCH(V$1,Cal!$G$6:$G$21,0),MATCH(V$1,Cal!$H$6:$H$41,0)))*Cal!$C288</f>
        <v>0</v>
      </c>
      <c r="W288" s="31">
        <f>INDEX('INPUT AVG'!$B:$AK,Cal!$E288,IF(Cal!$P$3=22.5,MATCH(W$1,Cal!$G$6:$G$21,0),MATCH(W$1,Cal!$H$6:$H$41,0)))*Cal!$C288</f>
        <v>0</v>
      </c>
      <c r="X288" s="31">
        <f>INDEX('INPUT AVG'!$B:$AK,Cal!$E288,IF(Cal!$P$3=22.5,MATCH(X$1,Cal!$G$6:$G$21,0),MATCH(X$1,Cal!$H$6:$H$41,0)))*Cal!$C288</f>
        <v>0</v>
      </c>
      <c r="Y288" s="31">
        <f>INDEX('INPUT AVG'!$B:$AK,Cal!$E288,IF(Cal!$P$3=22.5,MATCH(Y$1,Cal!$G$6:$G$21,0),MATCH(Y$1,Cal!$H$6:$H$41,0)))*Cal!$C288</f>
        <v>0</v>
      </c>
      <c r="Z288" s="31">
        <f>INDEX('INPUT AVG'!$B:$AK,Cal!$E288,IF(Cal!$P$3=22.5,MATCH(Z$1,Cal!$G$6:$G$21,0),MATCH(Z$1,Cal!$H$6:$H$41,0)))*Cal!$C288</f>
        <v>0</v>
      </c>
      <c r="AA288" s="31">
        <f>INDEX('INPUT AVG'!$B:$AK,Cal!$E288,IF(Cal!$P$3=22.5,MATCH(AA$1,Cal!$G$6:$G$21,0),MATCH(AA$1,Cal!$H$6:$H$41,0)))*Cal!$C288</f>
        <v>0</v>
      </c>
      <c r="AB288" s="31">
        <f>INDEX('INPUT AVG'!$B:$AK,Cal!$E288,IF(Cal!$P$3=22.5,MATCH(AB$1,Cal!$G$6:$G$21,0),MATCH(AB$1,Cal!$H$6:$H$41,0)))*Cal!$C288</f>
        <v>0</v>
      </c>
      <c r="AC288" s="31">
        <f>INDEX('INPUT AVG'!$B:$AK,Cal!$E288,IF(Cal!$P$3=22.5,MATCH(AC$1,Cal!$G$6:$G$21,0),MATCH(AC$1,Cal!$H$6:$H$41,0)))*Cal!$C288</f>
        <v>0</v>
      </c>
      <c r="AD288" s="31">
        <f>INDEX('INPUT AVG'!$B:$AK,Cal!$E288,IF(Cal!$P$3=22.5,MATCH(AD$1,Cal!$G$6:$G$21,0),MATCH(AD$1,Cal!$H$6:$H$41,0)))*Cal!$C288</f>
        <v>0</v>
      </c>
      <c r="AE288" s="31">
        <f>INDEX('INPUT AVG'!$B:$AK,Cal!$E288,IF(Cal!$P$3=22.5,MATCH(AE$1,Cal!$G$6:$G$21,0),MATCH(AE$1,Cal!$H$6:$H$41,0)))*Cal!$C288</f>
        <v>0</v>
      </c>
      <c r="AF288" s="31">
        <f>INDEX('INPUT AVG'!$B:$AK,Cal!$E288,IF(Cal!$P$3=22.5,MATCH(AF$1,Cal!$G$6:$G$21,0),MATCH(AF$1,Cal!$H$6:$H$41,0)))*Cal!$C288</f>
        <v>0</v>
      </c>
      <c r="AG288" s="31">
        <f>INDEX('INPUT AVG'!$B:$AK,Cal!$E288,IF(Cal!$P$3=22.5,MATCH(AG$1,Cal!$G$6:$G$21,0),MATCH(AG$1,Cal!$H$6:$H$41,0)))*Cal!$C288</f>
        <v>0</v>
      </c>
      <c r="AH288" s="31">
        <f>INDEX('INPUT AVG'!$B:$AK,Cal!$E288,IF(Cal!$P$3=22.5,MATCH(AH$1,Cal!$G$6:$G$21,0),MATCH(AH$1,Cal!$H$6:$H$41,0)))*Cal!$C288</f>
        <v>0</v>
      </c>
      <c r="AI288" s="31">
        <f>INDEX('INPUT AVG'!$B:$AK,Cal!$E288,IF(Cal!$P$3=22.5,MATCH(AI$1,Cal!$G$6:$G$21,0),MATCH(AI$1,Cal!$H$6:$H$41,0)))*Cal!$C288</f>
        <v>0</v>
      </c>
      <c r="AJ288" s="31">
        <f>INDEX('INPUT AVG'!$B:$AK,Cal!$E288,IF(Cal!$P$3=22.5,MATCH(AJ$1,Cal!$G$6:$G$21,0),MATCH(AJ$1,Cal!$H$6:$H$41,0)))*Cal!$C288</f>
        <v>0</v>
      </c>
      <c r="AK288" s="31">
        <f>INDEX('INPUT AVG'!$B:$AK,Cal!$E288,IF(Cal!$P$3=22.5,MATCH(AK$1,Cal!$G$6:$G$21,0),MATCH(AK$1,Cal!$H$6:$H$41,0)))*Cal!$C288</f>
        <v>0</v>
      </c>
      <c r="AL288" s="31">
        <f>INDEX('INPUT AVG'!$B:$AK,Cal!$E288,IF(Cal!$P$3=22.5,MATCH(AL$1,Cal!$G$6:$G$21,0),MATCH(AL$1,Cal!$H$6:$H$41,0)))*Cal!$C288</f>
        <v>0</v>
      </c>
    </row>
    <row r="289" spans="1:38" x14ac:dyDescent="0.4">
      <c r="A289" s="7">
        <f>Cal!A289</f>
        <v>288</v>
      </c>
      <c r="B289" s="31">
        <f>INDEX('INPUT AVG'!$B:$AK,Cal!$E289,IF(Cal!$P$3=22.5,MATCH(B$1,Cal!$G$6:$G$21,0),MATCH(B$1,Cal!$H$6:$H$41,0)))*Cal!$C289</f>
        <v>0</v>
      </c>
      <c r="C289" s="31">
        <f>INDEX('INPUT AVG'!$B:$AK,Cal!$E289,IF(Cal!$P$3=22.5,MATCH(C$1,Cal!$G$6:$G$21,0),MATCH(C$1,Cal!$H$6:$H$41,0)))*Cal!$C289</f>
        <v>0</v>
      </c>
      <c r="D289" s="31">
        <f>INDEX('INPUT AVG'!$B:$AK,Cal!$E289,IF(Cal!$P$3=22.5,MATCH(D$1,Cal!$G$6:$G$21,0),MATCH(D$1,Cal!$H$6:$H$41,0)))*Cal!$C289</f>
        <v>0</v>
      </c>
      <c r="E289" s="31">
        <f>INDEX('INPUT AVG'!$B:$AK,Cal!$E289,IF(Cal!$P$3=22.5,MATCH(E$1,Cal!$G$6:$G$21,0),MATCH(E$1,Cal!$H$6:$H$41,0)))*Cal!$C289</f>
        <v>0</v>
      </c>
      <c r="F289" s="31">
        <f>INDEX('INPUT AVG'!$B:$AK,Cal!$E289,IF(Cal!$P$3=22.5,MATCH(F$1,Cal!$G$6:$G$21,0),MATCH(F$1,Cal!$H$6:$H$41,0)))*Cal!$C289</f>
        <v>0</v>
      </c>
      <c r="G289" s="31">
        <f>INDEX('INPUT AVG'!$B:$AK,Cal!$E289,IF(Cal!$P$3=22.5,MATCH(G$1,Cal!$G$6:$G$21,0),MATCH(G$1,Cal!$H$6:$H$41,0)))*Cal!$C289</f>
        <v>0</v>
      </c>
      <c r="H289" s="31">
        <f>INDEX('INPUT AVG'!$B:$AK,Cal!$E289,IF(Cal!$P$3=22.5,MATCH(H$1,Cal!$G$6:$G$21,0),MATCH(H$1,Cal!$H$6:$H$41,0)))*Cal!$C289</f>
        <v>0</v>
      </c>
      <c r="I289" s="31">
        <f>INDEX('INPUT AVG'!$B:$AK,Cal!$E289,IF(Cal!$P$3=22.5,MATCH(I$1,Cal!$G$6:$G$21,0),MATCH(I$1,Cal!$H$6:$H$41,0)))*Cal!$C289</f>
        <v>0</v>
      </c>
      <c r="J289" s="31">
        <f>INDEX('INPUT AVG'!$B:$AK,Cal!$E289,IF(Cal!$P$3=22.5,MATCH(J$1,Cal!$G$6:$G$21,0),MATCH(J$1,Cal!$H$6:$H$41,0)))*Cal!$C289</f>
        <v>0</v>
      </c>
      <c r="K289" s="31">
        <f>INDEX('INPUT AVG'!$B:$AK,Cal!$E289,IF(Cal!$P$3=22.5,MATCH(K$1,Cal!$G$6:$G$21,0),MATCH(K$1,Cal!$H$6:$H$41,0)))*Cal!$C289</f>
        <v>0</v>
      </c>
      <c r="L289" s="31">
        <f>INDEX('INPUT AVG'!$B:$AK,Cal!$E289,IF(Cal!$P$3=22.5,MATCH(L$1,Cal!$G$6:$G$21,0),MATCH(L$1,Cal!$H$6:$H$41,0)))*Cal!$C289</f>
        <v>0</v>
      </c>
      <c r="M289" s="31">
        <f>INDEX('INPUT AVG'!$B:$AK,Cal!$E289,IF(Cal!$P$3=22.5,MATCH(M$1,Cal!$G$6:$G$21,0),MATCH(M$1,Cal!$H$6:$H$41,0)))*Cal!$C289</f>
        <v>0</v>
      </c>
      <c r="N289" s="31">
        <f>INDEX('INPUT AVG'!$B:$AK,Cal!$E289,IF(Cal!$P$3=22.5,MATCH(N$1,Cal!$G$6:$G$21,0),MATCH(N$1,Cal!$H$6:$H$41,0)))*Cal!$C289</f>
        <v>0</v>
      </c>
      <c r="O289" s="31">
        <f>INDEX('INPUT AVG'!$B:$AK,Cal!$E289,IF(Cal!$P$3=22.5,MATCH(O$1,Cal!$G$6:$G$21,0),MATCH(O$1,Cal!$H$6:$H$41,0)))*Cal!$C289</f>
        <v>0</v>
      </c>
      <c r="P289" s="31">
        <f>INDEX('INPUT AVG'!$B:$AK,Cal!$E289,IF(Cal!$P$3=22.5,MATCH(P$1,Cal!$G$6:$G$21,0),MATCH(P$1,Cal!$H$6:$H$41,0)))*Cal!$C289</f>
        <v>0</v>
      </c>
      <c r="Q289" s="31">
        <f>INDEX('INPUT AVG'!$B:$AK,Cal!$E289,IF(Cal!$P$3=22.5,MATCH(Q$1,Cal!$G$6:$G$21,0),MATCH(Q$1,Cal!$H$6:$H$41,0)))*Cal!$C289</f>
        <v>0</v>
      </c>
      <c r="R289" s="31">
        <f>INDEX('INPUT AVG'!$B:$AK,Cal!$E289,IF(Cal!$P$3=22.5,MATCH(R$1,Cal!$G$6:$G$21,0),MATCH(R$1,Cal!$H$6:$H$41,0)))*Cal!$C289</f>
        <v>0</v>
      </c>
      <c r="S289" s="31">
        <f>INDEX('INPUT AVG'!$B:$AK,Cal!$E289,IF(Cal!$P$3=22.5,MATCH(S$1,Cal!$G$6:$G$21,0),MATCH(S$1,Cal!$H$6:$H$41,0)))*Cal!$C289</f>
        <v>0</v>
      </c>
      <c r="T289" s="31">
        <f>INDEX('INPUT AVG'!$B:$AK,Cal!$E289,IF(Cal!$P$3=22.5,MATCH(T$1,Cal!$G$6:$G$21,0),MATCH(T$1,Cal!$H$6:$H$41,0)))*Cal!$C289</f>
        <v>0</v>
      </c>
      <c r="U289" s="31">
        <f>INDEX('INPUT AVG'!$B:$AK,Cal!$E289,IF(Cal!$P$3=22.5,MATCH(U$1,Cal!$G$6:$G$21,0),MATCH(U$1,Cal!$H$6:$H$41,0)))*Cal!$C289</f>
        <v>0</v>
      </c>
      <c r="V289" s="31">
        <f>INDEX('INPUT AVG'!$B:$AK,Cal!$E289,IF(Cal!$P$3=22.5,MATCH(V$1,Cal!$G$6:$G$21,0),MATCH(V$1,Cal!$H$6:$H$41,0)))*Cal!$C289</f>
        <v>0</v>
      </c>
      <c r="W289" s="31">
        <f>INDEX('INPUT AVG'!$B:$AK,Cal!$E289,IF(Cal!$P$3=22.5,MATCH(W$1,Cal!$G$6:$G$21,0),MATCH(W$1,Cal!$H$6:$H$41,0)))*Cal!$C289</f>
        <v>0</v>
      </c>
      <c r="X289" s="31">
        <f>INDEX('INPUT AVG'!$B:$AK,Cal!$E289,IF(Cal!$P$3=22.5,MATCH(X$1,Cal!$G$6:$G$21,0),MATCH(X$1,Cal!$H$6:$H$41,0)))*Cal!$C289</f>
        <v>0</v>
      </c>
      <c r="Y289" s="31">
        <f>INDEX('INPUT AVG'!$B:$AK,Cal!$E289,IF(Cal!$P$3=22.5,MATCH(Y$1,Cal!$G$6:$G$21,0),MATCH(Y$1,Cal!$H$6:$H$41,0)))*Cal!$C289</f>
        <v>0</v>
      </c>
      <c r="Z289" s="31">
        <f>INDEX('INPUT AVG'!$B:$AK,Cal!$E289,IF(Cal!$P$3=22.5,MATCH(Z$1,Cal!$G$6:$G$21,0),MATCH(Z$1,Cal!$H$6:$H$41,0)))*Cal!$C289</f>
        <v>0</v>
      </c>
      <c r="AA289" s="31">
        <f>INDEX('INPUT AVG'!$B:$AK,Cal!$E289,IF(Cal!$P$3=22.5,MATCH(AA$1,Cal!$G$6:$G$21,0),MATCH(AA$1,Cal!$H$6:$H$41,0)))*Cal!$C289</f>
        <v>0</v>
      </c>
      <c r="AB289" s="31">
        <f>INDEX('INPUT AVG'!$B:$AK,Cal!$E289,IF(Cal!$P$3=22.5,MATCH(AB$1,Cal!$G$6:$G$21,0),MATCH(AB$1,Cal!$H$6:$H$41,0)))*Cal!$C289</f>
        <v>0</v>
      </c>
      <c r="AC289" s="31">
        <f>INDEX('INPUT AVG'!$B:$AK,Cal!$E289,IF(Cal!$P$3=22.5,MATCH(AC$1,Cal!$G$6:$G$21,0),MATCH(AC$1,Cal!$H$6:$H$41,0)))*Cal!$C289</f>
        <v>0</v>
      </c>
      <c r="AD289" s="31">
        <f>INDEX('INPUT AVG'!$B:$AK,Cal!$E289,IF(Cal!$P$3=22.5,MATCH(AD$1,Cal!$G$6:$G$21,0),MATCH(AD$1,Cal!$H$6:$H$41,0)))*Cal!$C289</f>
        <v>0</v>
      </c>
      <c r="AE289" s="31">
        <f>INDEX('INPUT AVG'!$B:$AK,Cal!$E289,IF(Cal!$P$3=22.5,MATCH(AE$1,Cal!$G$6:$G$21,0),MATCH(AE$1,Cal!$H$6:$H$41,0)))*Cal!$C289</f>
        <v>0</v>
      </c>
      <c r="AF289" s="31">
        <f>INDEX('INPUT AVG'!$B:$AK,Cal!$E289,IF(Cal!$P$3=22.5,MATCH(AF$1,Cal!$G$6:$G$21,0),MATCH(AF$1,Cal!$H$6:$H$41,0)))*Cal!$C289</f>
        <v>0</v>
      </c>
      <c r="AG289" s="31">
        <f>INDEX('INPUT AVG'!$B:$AK,Cal!$E289,IF(Cal!$P$3=22.5,MATCH(AG$1,Cal!$G$6:$G$21,0),MATCH(AG$1,Cal!$H$6:$H$41,0)))*Cal!$C289</f>
        <v>0</v>
      </c>
      <c r="AH289" s="31">
        <f>INDEX('INPUT AVG'!$B:$AK,Cal!$E289,IF(Cal!$P$3=22.5,MATCH(AH$1,Cal!$G$6:$G$21,0),MATCH(AH$1,Cal!$H$6:$H$41,0)))*Cal!$C289</f>
        <v>0</v>
      </c>
      <c r="AI289" s="31">
        <f>INDEX('INPUT AVG'!$B:$AK,Cal!$E289,IF(Cal!$P$3=22.5,MATCH(AI$1,Cal!$G$6:$G$21,0),MATCH(AI$1,Cal!$H$6:$H$41,0)))*Cal!$C289</f>
        <v>0</v>
      </c>
      <c r="AJ289" s="31">
        <f>INDEX('INPUT AVG'!$B:$AK,Cal!$E289,IF(Cal!$P$3=22.5,MATCH(AJ$1,Cal!$G$6:$G$21,0),MATCH(AJ$1,Cal!$H$6:$H$41,0)))*Cal!$C289</f>
        <v>0</v>
      </c>
      <c r="AK289" s="31">
        <f>INDEX('INPUT AVG'!$B:$AK,Cal!$E289,IF(Cal!$P$3=22.5,MATCH(AK$1,Cal!$G$6:$G$21,0),MATCH(AK$1,Cal!$H$6:$H$41,0)))*Cal!$C289</f>
        <v>0</v>
      </c>
      <c r="AL289" s="31">
        <f>INDEX('INPUT AVG'!$B:$AK,Cal!$E289,IF(Cal!$P$3=22.5,MATCH(AL$1,Cal!$G$6:$G$21,0),MATCH(AL$1,Cal!$H$6:$H$41,0)))*Cal!$C289</f>
        <v>0</v>
      </c>
    </row>
    <row r="290" spans="1:38" x14ac:dyDescent="0.4">
      <c r="A290" s="7">
        <f>Cal!A290</f>
        <v>289</v>
      </c>
      <c r="B290" s="31">
        <f>INDEX('INPUT AVG'!$B:$AK,Cal!$E290,IF(Cal!$P$3=22.5,MATCH(B$1,Cal!$G$6:$G$21,0),MATCH(B$1,Cal!$H$6:$H$41,0)))*Cal!$C290</f>
        <v>0</v>
      </c>
      <c r="C290" s="31">
        <f>INDEX('INPUT AVG'!$B:$AK,Cal!$E290,IF(Cal!$P$3=22.5,MATCH(C$1,Cal!$G$6:$G$21,0),MATCH(C$1,Cal!$H$6:$H$41,0)))*Cal!$C290</f>
        <v>0</v>
      </c>
      <c r="D290" s="31">
        <f>INDEX('INPUT AVG'!$B:$AK,Cal!$E290,IF(Cal!$P$3=22.5,MATCH(D$1,Cal!$G$6:$G$21,0),MATCH(D$1,Cal!$H$6:$H$41,0)))*Cal!$C290</f>
        <v>0</v>
      </c>
      <c r="E290" s="31">
        <f>INDEX('INPUT AVG'!$B:$AK,Cal!$E290,IF(Cal!$P$3=22.5,MATCH(E$1,Cal!$G$6:$G$21,0),MATCH(E$1,Cal!$H$6:$H$41,0)))*Cal!$C290</f>
        <v>0</v>
      </c>
      <c r="F290" s="31">
        <f>INDEX('INPUT AVG'!$B:$AK,Cal!$E290,IF(Cal!$P$3=22.5,MATCH(F$1,Cal!$G$6:$G$21,0),MATCH(F$1,Cal!$H$6:$H$41,0)))*Cal!$C290</f>
        <v>0</v>
      </c>
      <c r="G290" s="31">
        <f>INDEX('INPUT AVG'!$B:$AK,Cal!$E290,IF(Cal!$P$3=22.5,MATCH(G$1,Cal!$G$6:$G$21,0),MATCH(G$1,Cal!$H$6:$H$41,0)))*Cal!$C290</f>
        <v>0</v>
      </c>
      <c r="H290" s="31">
        <f>INDEX('INPUT AVG'!$B:$AK,Cal!$E290,IF(Cal!$P$3=22.5,MATCH(H$1,Cal!$G$6:$G$21,0),MATCH(H$1,Cal!$H$6:$H$41,0)))*Cal!$C290</f>
        <v>0</v>
      </c>
      <c r="I290" s="31">
        <f>INDEX('INPUT AVG'!$B:$AK,Cal!$E290,IF(Cal!$P$3=22.5,MATCH(I$1,Cal!$G$6:$G$21,0),MATCH(I$1,Cal!$H$6:$H$41,0)))*Cal!$C290</f>
        <v>0</v>
      </c>
      <c r="J290" s="31">
        <f>INDEX('INPUT AVG'!$B:$AK,Cal!$E290,IF(Cal!$P$3=22.5,MATCH(J$1,Cal!$G$6:$G$21,0),MATCH(J$1,Cal!$H$6:$H$41,0)))*Cal!$C290</f>
        <v>0</v>
      </c>
      <c r="K290" s="31">
        <f>INDEX('INPUT AVG'!$B:$AK,Cal!$E290,IF(Cal!$P$3=22.5,MATCH(K$1,Cal!$G$6:$G$21,0),MATCH(K$1,Cal!$H$6:$H$41,0)))*Cal!$C290</f>
        <v>0</v>
      </c>
      <c r="L290" s="31">
        <f>INDEX('INPUT AVG'!$B:$AK,Cal!$E290,IF(Cal!$P$3=22.5,MATCH(L$1,Cal!$G$6:$G$21,0),MATCH(L$1,Cal!$H$6:$H$41,0)))*Cal!$C290</f>
        <v>0</v>
      </c>
      <c r="M290" s="31">
        <f>INDEX('INPUT AVG'!$B:$AK,Cal!$E290,IF(Cal!$P$3=22.5,MATCH(M$1,Cal!$G$6:$G$21,0),MATCH(M$1,Cal!$H$6:$H$41,0)))*Cal!$C290</f>
        <v>0</v>
      </c>
      <c r="N290" s="31">
        <f>INDEX('INPUT AVG'!$B:$AK,Cal!$E290,IF(Cal!$P$3=22.5,MATCH(N$1,Cal!$G$6:$G$21,0),MATCH(N$1,Cal!$H$6:$H$41,0)))*Cal!$C290</f>
        <v>0</v>
      </c>
      <c r="O290" s="31">
        <f>INDEX('INPUT AVG'!$B:$AK,Cal!$E290,IF(Cal!$P$3=22.5,MATCH(O$1,Cal!$G$6:$G$21,0),MATCH(O$1,Cal!$H$6:$H$41,0)))*Cal!$C290</f>
        <v>0</v>
      </c>
      <c r="P290" s="31">
        <f>INDEX('INPUT AVG'!$B:$AK,Cal!$E290,IF(Cal!$P$3=22.5,MATCH(P$1,Cal!$G$6:$G$21,0),MATCH(P$1,Cal!$H$6:$H$41,0)))*Cal!$C290</f>
        <v>0</v>
      </c>
      <c r="Q290" s="31">
        <f>INDEX('INPUT AVG'!$B:$AK,Cal!$E290,IF(Cal!$P$3=22.5,MATCH(Q$1,Cal!$G$6:$G$21,0),MATCH(Q$1,Cal!$H$6:$H$41,0)))*Cal!$C290</f>
        <v>0</v>
      </c>
      <c r="R290" s="31">
        <f>INDEX('INPUT AVG'!$B:$AK,Cal!$E290,IF(Cal!$P$3=22.5,MATCH(R$1,Cal!$G$6:$G$21,0),MATCH(R$1,Cal!$H$6:$H$41,0)))*Cal!$C290</f>
        <v>0</v>
      </c>
      <c r="S290" s="31">
        <f>INDEX('INPUT AVG'!$B:$AK,Cal!$E290,IF(Cal!$P$3=22.5,MATCH(S$1,Cal!$G$6:$G$21,0),MATCH(S$1,Cal!$H$6:$H$41,0)))*Cal!$C290</f>
        <v>0</v>
      </c>
      <c r="T290" s="31">
        <f>INDEX('INPUT AVG'!$B:$AK,Cal!$E290,IF(Cal!$P$3=22.5,MATCH(T$1,Cal!$G$6:$G$21,0),MATCH(T$1,Cal!$H$6:$H$41,0)))*Cal!$C290</f>
        <v>0</v>
      </c>
      <c r="U290" s="31">
        <f>INDEX('INPUT AVG'!$B:$AK,Cal!$E290,IF(Cal!$P$3=22.5,MATCH(U$1,Cal!$G$6:$G$21,0),MATCH(U$1,Cal!$H$6:$H$41,0)))*Cal!$C290</f>
        <v>0</v>
      </c>
      <c r="V290" s="31">
        <f>INDEX('INPUT AVG'!$B:$AK,Cal!$E290,IF(Cal!$P$3=22.5,MATCH(V$1,Cal!$G$6:$G$21,0),MATCH(V$1,Cal!$H$6:$H$41,0)))*Cal!$C290</f>
        <v>0</v>
      </c>
      <c r="W290" s="31">
        <f>INDEX('INPUT AVG'!$B:$AK,Cal!$E290,IF(Cal!$P$3=22.5,MATCH(W$1,Cal!$G$6:$G$21,0),MATCH(W$1,Cal!$H$6:$H$41,0)))*Cal!$C290</f>
        <v>0</v>
      </c>
      <c r="X290" s="31">
        <f>INDEX('INPUT AVG'!$B:$AK,Cal!$E290,IF(Cal!$P$3=22.5,MATCH(X$1,Cal!$G$6:$G$21,0),MATCH(X$1,Cal!$H$6:$H$41,0)))*Cal!$C290</f>
        <v>0</v>
      </c>
      <c r="Y290" s="31">
        <f>INDEX('INPUT AVG'!$B:$AK,Cal!$E290,IF(Cal!$P$3=22.5,MATCH(Y$1,Cal!$G$6:$G$21,0),MATCH(Y$1,Cal!$H$6:$H$41,0)))*Cal!$C290</f>
        <v>0</v>
      </c>
      <c r="Z290" s="31">
        <f>INDEX('INPUT AVG'!$B:$AK,Cal!$E290,IF(Cal!$P$3=22.5,MATCH(Z$1,Cal!$G$6:$G$21,0),MATCH(Z$1,Cal!$H$6:$H$41,0)))*Cal!$C290</f>
        <v>0</v>
      </c>
      <c r="AA290" s="31">
        <f>INDEX('INPUT AVG'!$B:$AK,Cal!$E290,IF(Cal!$P$3=22.5,MATCH(AA$1,Cal!$G$6:$G$21,0),MATCH(AA$1,Cal!$H$6:$H$41,0)))*Cal!$C290</f>
        <v>0</v>
      </c>
      <c r="AB290" s="31">
        <f>INDEX('INPUT AVG'!$B:$AK,Cal!$E290,IF(Cal!$P$3=22.5,MATCH(AB$1,Cal!$G$6:$G$21,0),MATCH(AB$1,Cal!$H$6:$H$41,0)))*Cal!$C290</f>
        <v>0</v>
      </c>
      <c r="AC290" s="31">
        <f>INDEX('INPUT AVG'!$B:$AK,Cal!$E290,IF(Cal!$P$3=22.5,MATCH(AC$1,Cal!$G$6:$G$21,0),MATCH(AC$1,Cal!$H$6:$H$41,0)))*Cal!$C290</f>
        <v>0</v>
      </c>
      <c r="AD290" s="31">
        <f>INDEX('INPUT AVG'!$B:$AK,Cal!$E290,IF(Cal!$P$3=22.5,MATCH(AD$1,Cal!$G$6:$G$21,0),MATCH(AD$1,Cal!$H$6:$H$41,0)))*Cal!$C290</f>
        <v>0</v>
      </c>
      <c r="AE290" s="31">
        <f>INDEX('INPUT AVG'!$B:$AK,Cal!$E290,IF(Cal!$P$3=22.5,MATCH(AE$1,Cal!$G$6:$G$21,0),MATCH(AE$1,Cal!$H$6:$H$41,0)))*Cal!$C290</f>
        <v>0</v>
      </c>
      <c r="AF290" s="31">
        <f>INDEX('INPUT AVG'!$B:$AK,Cal!$E290,IF(Cal!$P$3=22.5,MATCH(AF$1,Cal!$G$6:$G$21,0),MATCH(AF$1,Cal!$H$6:$H$41,0)))*Cal!$C290</f>
        <v>0</v>
      </c>
      <c r="AG290" s="31">
        <f>INDEX('INPUT AVG'!$B:$AK,Cal!$E290,IF(Cal!$P$3=22.5,MATCH(AG$1,Cal!$G$6:$G$21,0),MATCH(AG$1,Cal!$H$6:$H$41,0)))*Cal!$C290</f>
        <v>0</v>
      </c>
      <c r="AH290" s="31">
        <f>INDEX('INPUT AVG'!$B:$AK,Cal!$E290,IF(Cal!$P$3=22.5,MATCH(AH$1,Cal!$G$6:$G$21,0),MATCH(AH$1,Cal!$H$6:$H$41,0)))*Cal!$C290</f>
        <v>0</v>
      </c>
      <c r="AI290" s="31">
        <f>INDEX('INPUT AVG'!$B:$AK,Cal!$E290,IF(Cal!$P$3=22.5,MATCH(AI$1,Cal!$G$6:$G$21,0),MATCH(AI$1,Cal!$H$6:$H$41,0)))*Cal!$C290</f>
        <v>0</v>
      </c>
      <c r="AJ290" s="31">
        <f>INDEX('INPUT AVG'!$B:$AK,Cal!$E290,IF(Cal!$P$3=22.5,MATCH(AJ$1,Cal!$G$6:$G$21,0),MATCH(AJ$1,Cal!$H$6:$H$41,0)))*Cal!$C290</f>
        <v>0</v>
      </c>
      <c r="AK290" s="31">
        <f>INDEX('INPUT AVG'!$B:$AK,Cal!$E290,IF(Cal!$P$3=22.5,MATCH(AK$1,Cal!$G$6:$G$21,0),MATCH(AK$1,Cal!$H$6:$H$41,0)))*Cal!$C290</f>
        <v>0</v>
      </c>
      <c r="AL290" s="31">
        <f>INDEX('INPUT AVG'!$B:$AK,Cal!$E290,IF(Cal!$P$3=22.5,MATCH(AL$1,Cal!$G$6:$G$21,0),MATCH(AL$1,Cal!$H$6:$H$41,0)))*Cal!$C290</f>
        <v>0</v>
      </c>
    </row>
    <row r="291" spans="1:38" x14ac:dyDescent="0.4">
      <c r="A291" s="7">
        <f>Cal!A291</f>
        <v>290</v>
      </c>
      <c r="B291" s="31">
        <f>INDEX('INPUT AVG'!$B:$AK,Cal!$E291,IF(Cal!$P$3=22.5,MATCH(B$1,Cal!$G$6:$G$21,0),MATCH(B$1,Cal!$H$6:$H$41,0)))*Cal!$C291</f>
        <v>0</v>
      </c>
      <c r="C291" s="31">
        <f>INDEX('INPUT AVG'!$B:$AK,Cal!$E291,IF(Cal!$P$3=22.5,MATCH(C$1,Cal!$G$6:$G$21,0),MATCH(C$1,Cal!$H$6:$H$41,0)))*Cal!$C291</f>
        <v>0</v>
      </c>
      <c r="D291" s="31">
        <f>INDEX('INPUT AVG'!$B:$AK,Cal!$E291,IF(Cal!$P$3=22.5,MATCH(D$1,Cal!$G$6:$G$21,0),MATCH(D$1,Cal!$H$6:$H$41,0)))*Cal!$C291</f>
        <v>0</v>
      </c>
      <c r="E291" s="31">
        <f>INDEX('INPUT AVG'!$B:$AK,Cal!$E291,IF(Cal!$P$3=22.5,MATCH(E$1,Cal!$G$6:$G$21,0),MATCH(E$1,Cal!$H$6:$H$41,0)))*Cal!$C291</f>
        <v>0</v>
      </c>
      <c r="F291" s="31">
        <f>INDEX('INPUT AVG'!$B:$AK,Cal!$E291,IF(Cal!$P$3=22.5,MATCH(F$1,Cal!$G$6:$G$21,0),MATCH(F$1,Cal!$H$6:$H$41,0)))*Cal!$C291</f>
        <v>0</v>
      </c>
      <c r="G291" s="31">
        <f>INDEX('INPUT AVG'!$B:$AK,Cal!$E291,IF(Cal!$P$3=22.5,MATCH(G$1,Cal!$G$6:$G$21,0),MATCH(G$1,Cal!$H$6:$H$41,0)))*Cal!$C291</f>
        <v>0</v>
      </c>
      <c r="H291" s="31">
        <f>INDEX('INPUT AVG'!$B:$AK,Cal!$E291,IF(Cal!$P$3=22.5,MATCH(H$1,Cal!$G$6:$G$21,0),MATCH(H$1,Cal!$H$6:$H$41,0)))*Cal!$C291</f>
        <v>0</v>
      </c>
      <c r="I291" s="31">
        <f>INDEX('INPUT AVG'!$B:$AK,Cal!$E291,IF(Cal!$P$3=22.5,MATCH(I$1,Cal!$G$6:$G$21,0),MATCH(I$1,Cal!$H$6:$H$41,0)))*Cal!$C291</f>
        <v>0</v>
      </c>
      <c r="J291" s="31">
        <f>INDEX('INPUT AVG'!$B:$AK,Cal!$E291,IF(Cal!$P$3=22.5,MATCH(J$1,Cal!$G$6:$G$21,0),MATCH(J$1,Cal!$H$6:$H$41,0)))*Cal!$C291</f>
        <v>0</v>
      </c>
      <c r="K291" s="31">
        <f>INDEX('INPUT AVG'!$B:$AK,Cal!$E291,IF(Cal!$P$3=22.5,MATCH(K$1,Cal!$G$6:$G$21,0),MATCH(K$1,Cal!$H$6:$H$41,0)))*Cal!$C291</f>
        <v>0</v>
      </c>
      <c r="L291" s="31">
        <f>INDEX('INPUT AVG'!$B:$AK,Cal!$E291,IF(Cal!$P$3=22.5,MATCH(L$1,Cal!$G$6:$G$21,0),MATCH(L$1,Cal!$H$6:$H$41,0)))*Cal!$C291</f>
        <v>0</v>
      </c>
      <c r="M291" s="31">
        <f>INDEX('INPUT AVG'!$B:$AK,Cal!$E291,IF(Cal!$P$3=22.5,MATCH(M$1,Cal!$G$6:$G$21,0),MATCH(M$1,Cal!$H$6:$H$41,0)))*Cal!$C291</f>
        <v>0</v>
      </c>
      <c r="N291" s="31">
        <f>INDEX('INPUT AVG'!$B:$AK,Cal!$E291,IF(Cal!$P$3=22.5,MATCH(N$1,Cal!$G$6:$G$21,0),MATCH(N$1,Cal!$H$6:$H$41,0)))*Cal!$C291</f>
        <v>0</v>
      </c>
      <c r="O291" s="31">
        <f>INDEX('INPUT AVG'!$B:$AK,Cal!$E291,IF(Cal!$P$3=22.5,MATCH(O$1,Cal!$G$6:$G$21,0),MATCH(O$1,Cal!$H$6:$H$41,0)))*Cal!$C291</f>
        <v>0</v>
      </c>
      <c r="P291" s="31">
        <f>INDEX('INPUT AVG'!$B:$AK,Cal!$E291,IF(Cal!$P$3=22.5,MATCH(P$1,Cal!$G$6:$G$21,0),MATCH(P$1,Cal!$H$6:$H$41,0)))*Cal!$C291</f>
        <v>0</v>
      </c>
      <c r="Q291" s="31">
        <f>INDEX('INPUT AVG'!$B:$AK,Cal!$E291,IF(Cal!$P$3=22.5,MATCH(Q$1,Cal!$G$6:$G$21,0),MATCH(Q$1,Cal!$H$6:$H$41,0)))*Cal!$C291</f>
        <v>0</v>
      </c>
      <c r="R291" s="31">
        <f>INDEX('INPUT AVG'!$B:$AK,Cal!$E291,IF(Cal!$P$3=22.5,MATCH(R$1,Cal!$G$6:$G$21,0),MATCH(R$1,Cal!$H$6:$H$41,0)))*Cal!$C291</f>
        <v>0</v>
      </c>
      <c r="S291" s="31">
        <f>INDEX('INPUT AVG'!$B:$AK,Cal!$E291,IF(Cal!$P$3=22.5,MATCH(S$1,Cal!$G$6:$G$21,0),MATCH(S$1,Cal!$H$6:$H$41,0)))*Cal!$C291</f>
        <v>0</v>
      </c>
      <c r="T291" s="31">
        <f>INDEX('INPUT AVG'!$B:$AK,Cal!$E291,IF(Cal!$P$3=22.5,MATCH(T$1,Cal!$G$6:$G$21,0),MATCH(T$1,Cal!$H$6:$H$41,0)))*Cal!$C291</f>
        <v>0</v>
      </c>
      <c r="U291" s="31">
        <f>INDEX('INPUT AVG'!$B:$AK,Cal!$E291,IF(Cal!$P$3=22.5,MATCH(U$1,Cal!$G$6:$G$21,0),MATCH(U$1,Cal!$H$6:$H$41,0)))*Cal!$C291</f>
        <v>0</v>
      </c>
      <c r="V291" s="31">
        <f>INDEX('INPUT AVG'!$B:$AK,Cal!$E291,IF(Cal!$P$3=22.5,MATCH(V$1,Cal!$G$6:$G$21,0),MATCH(V$1,Cal!$H$6:$H$41,0)))*Cal!$C291</f>
        <v>0</v>
      </c>
      <c r="W291" s="31">
        <f>INDEX('INPUT AVG'!$B:$AK,Cal!$E291,IF(Cal!$P$3=22.5,MATCH(W$1,Cal!$G$6:$G$21,0),MATCH(W$1,Cal!$H$6:$H$41,0)))*Cal!$C291</f>
        <v>0</v>
      </c>
      <c r="X291" s="31">
        <f>INDEX('INPUT AVG'!$B:$AK,Cal!$E291,IF(Cal!$P$3=22.5,MATCH(X$1,Cal!$G$6:$G$21,0),MATCH(X$1,Cal!$H$6:$H$41,0)))*Cal!$C291</f>
        <v>0</v>
      </c>
      <c r="Y291" s="31">
        <f>INDEX('INPUT AVG'!$B:$AK,Cal!$E291,IF(Cal!$P$3=22.5,MATCH(Y$1,Cal!$G$6:$G$21,0),MATCH(Y$1,Cal!$H$6:$H$41,0)))*Cal!$C291</f>
        <v>0</v>
      </c>
      <c r="Z291" s="31">
        <f>INDEX('INPUT AVG'!$B:$AK,Cal!$E291,IF(Cal!$P$3=22.5,MATCH(Z$1,Cal!$G$6:$G$21,0),MATCH(Z$1,Cal!$H$6:$H$41,0)))*Cal!$C291</f>
        <v>0</v>
      </c>
      <c r="AA291" s="31">
        <f>INDEX('INPUT AVG'!$B:$AK,Cal!$E291,IF(Cal!$P$3=22.5,MATCH(AA$1,Cal!$G$6:$G$21,0),MATCH(AA$1,Cal!$H$6:$H$41,0)))*Cal!$C291</f>
        <v>0</v>
      </c>
      <c r="AB291" s="31">
        <f>INDEX('INPUT AVG'!$B:$AK,Cal!$E291,IF(Cal!$P$3=22.5,MATCH(AB$1,Cal!$G$6:$G$21,0),MATCH(AB$1,Cal!$H$6:$H$41,0)))*Cal!$C291</f>
        <v>0</v>
      </c>
      <c r="AC291" s="31">
        <f>INDEX('INPUT AVG'!$B:$AK,Cal!$E291,IF(Cal!$P$3=22.5,MATCH(AC$1,Cal!$G$6:$G$21,0),MATCH(AC$1,Cal!$H$6:$H$41,0)))*Cal!$C291</f>
        <v>0</v>
      </c>
      <c r="AD291" s="31">
        <f>INDEX('INPUT AVG'!$B:$AK,Cal!$E291,IF(Cal!$P$3=22.5,MATCH(AD$1,Cal!$G$6:$G$21,0),MATCH(AD$1,Cal!$H$6:$H$41,0)))*Cal!$C291</f>
        <v>0</v>
      </c>
      <c r="AE291" s="31">
        <f>INDEX('INPUT AVG'!$B:$AK,Cal!$E291,IF(Cal!$P$3=22.5,MATCH(AE$1,Cal!$G$6:$G$21,0),MATCH(AE$1,Cal!$H$6:$H$41,0)))*Cal!$C291</f>
        <v>0</v>
      </c>
      <c r="AF291" s="31">
        <f>INDEX('INPUT AVG'!$B:$AK,Cal!$E291,IF(Cal!$P$3=22.5,MATCH(AF$1,Cal!$G$6:$G$21,0),MATCH(AF$1,Cal!$H$6:$H$41,0)))*Cal!$C291</f>
        <v>0</v>
      </c>
      <c r="AG291" s="31">
        <f>INDEX('INPUT AVG'!$B:$AK,Cal!$E291,IF(Cal!$P$3=22.5,MATCH(AG$1,Cal!$G$6:$G$21,0),MATCH(AG$1,Cal!$H$6:$H$41,0)))*Cal!$C291</f>
        <v>0</v>
      </c>
      <c r="AH291" s="31">
        <f>INDEX('INPUT AVG'!$B:$AK,Cal!$E291,IF(Cal!$P$3=22.5,MATCH(AH$1,Cal!$G$6:$G$21,0),MATCH(AH$1,Cal!$H$6:$H$41,0)))*Cal!$C291</f>
        <v>0</v>
      </c>
      <c r="AI291" s="31">
        <f>INDEX('INPUT AVG'!$B:$AK,Cal!$E291,IF(Cal!$P$3=22.5,MATCH(AI$1,Cal!$G$6:$G$21,0),MATCH(AI$1,Cal!$H$6:$H$41,0)))*Cal!$C291</f>
        <v>0</v>
      </c>
      <c r="AJ291" s="31">
        <f>INDEX('INPUT AVG'!$B:$AK,Cal!$E291,IF(Cal!$P$3=22.5,MATCH(AJ$1,Cal!$G$6:$G$21,0),MATCH(AJ$1,Cal!$H$6:$H$41,0)))*Cal!$C291</f>
        <v>0</v>
      </c>
      <c r="AK291" s="31">
        <f>INDEX('INPUT AVG'!$B:$AK,Cal!$E291,IF(Cal!$P$3=22.5,MATCH(AK$1,Cal!$G$6:$G$21,0),MATCH(AK$1,Cal!$H$6:$H$41,0)))*Cal!$C291</f>
        <v>0</v>
      </c>
      <c r="AL291" s="31">
        <f>INDEX('INPUT AVG'!$B:$AK,Cal!$E291,IF(Cal!$P$3=22.5,MATCH(AL$1,Cal!$G$6:$G$21,0),MATCH(AL$1,Cal!$H$6:$H$41,0)))*Cal!$C291</f>
        <v>0</v>
      </c>
    </row>
    <row r="292" spans="1:38" x14ac:dyDescent="0.4">
      <c r="A292" s="7">
        <f>Cal!A292</f>
        <v>291</v>
      </c>
      <c r="B292" s="31">
        <f>INDEX('INPUT AVG'!$B:$AK,Cal!$E292,IF(Cal!$P$3=22.5,MATCH(B$1,Cal!$G$6:$G$21,0),MATCH(B$1,Cal!$H$6:$H$41,0)))*Cal!$C292</f>
        <v>0</v>
      </c>
      <c r="C292" s="31">
        <f>INDEX('INPUT AVG'!$B:$AK,Cal!$E292,IF(Cal!$P$3=22.5,MATCH(C$1,Cal!$G$6:$G$21,0),MATCH(C$1,Cal!$H$6:$H$41,0)))*Cal!$C292</f>
        <v>0</v>
      </c>
      <c r="D292" s="31">
        <f>INDEX('INPUT AVG'!$B:$AK,Cal!$E292,IF(Cal!$P$3=22.5,MATCH(D$1,Cal!$G$6:$G$21,0),MATCH(D$1,Cal!$H$6:$H$41,0)))*Cal!$C292</f>
        <v>0</v>
      </c>
      <c r="E292" s="31">
        <f>INDEX('INPUT AVG'!$B:$AK,Cal!$E292,IF(Cal!$P$3=22.5,MATCH(E$1,Cal!$G$6:$G$21,0),MATCH(E$1,Cal!$H$6:$H$41,0)))*Cal!$C292</f>
        <v>0</v>
      </c>
      <c r="F292" s="31">
        <f>INDEX('INPUT AVG'!$B:$AK,Cal!$E292,IF(Cal!$P$3=22.5,MATCH(F$1,Cal!$G$6:$G$21,0),MATCH(F$1,Cal!$H$6:$H$41,0)))*Cal!$C292</f>
        <v>0</v>
      </c>
      <c r="G292" s="31">
        <f>INDEX('INPUT AVG'!$B:$AK,Cal!$E292,IF(Cal!$P$3=22.5,MATCH(G$1,Cal!$G$6:$G$21,0),MATCH(G$1,Cal!$H$6:$H$41,0)))*Cal!$C292</f>
        <v>0</v>
      </c>
      <c r="H292" s="31">
        <f>INDEX('INPUT AVG'!$B:$AK,Cal!$E292,IF(Cal!$P$3=22.5,MATCH(H$1,Cal!$G$6:$G$21,0),MATCH(H$1,Cal!$H$6:$H$41,0)))*Cal!$C292</f>
        <v>0</v>
      </c>
      <c r="I292" s="31">
        <f>INDEX('INPUT AVG'!$B:$AK,Cal!$E292,IF(Cal!$P$3=22.5,MATCH(I$1,Cal!$G$6:$G$21,0),MATCH(I$1,Cal!$H$6:$H$41,0)))*Cal!$C292</f>
        <v>0</v>
      </c>
      <c r="J292" s="31">
        <f>INDEX('INPUT AVG'!$B:$AK,Cal!$E292,IF(Cal!$P$3=22.5,MATCH(J$1,Cal!$G$6:$G$21,0),MATCH(J$1,Cal!$H$6:$H$41,0)))*Cal!$C292</f>
        <v>0</v>
      </c>
      <c r="K292" s="31">
        <f>INDEX('INPUT AVG'!$B:$AK,Cal!$E292,IF(Cal!$P$3=22.5,MATCH(K$1,Cal!$G$6:$G$21,0),MATCH(K$1,Cal!$H$6:$H$41,0)))*Cal!$C292</f>
        <v>0</v>
      </c>
      <c r="L292" s="31">
        <f>INDEX('INPUT AVG'!$B:$AK,Cal!$E292,IF(Cal!$P$3=22.5,MATCH(L$1,Cal!$G$6:$G$21,0),MATCH(L$1,Cal!$H$6:$H$41,0)))*Cal!$C292</f>
        <v>0</v>
      </c>
      <c r="M292" s="31">
        <f>INDEX('INPUT AVG'!$B:$AK,Cal!$E292,IF(Cal!$P$3=22.5,MATCH(M$1,Cal!$G$6:$G$21,0),MATCH(M$1,Cal!$H$6:$H$41,0)))*Cal!$C292</f>
        <v>0</v>
      </c>
      <c r="N292" s="31">
        <f>INDEX('INPUT AVG'!$B:$AK,Cal!$E292,IF(Cal!$P$3=22.5,MATCH(N$1,Cal!$G$6:$G$21,0),MATCH(N$1,Cal!$H$6:$H$41,0)))*Cal!$C292</f>
        <v>0</v>
      </c>
      <c r="O292" s="31">
        <f>INDEX('INPUT AVG'!$B:$AK,Cal!$E292,IF(Cal!$P$3=22.5,MATCH(O$1,Cal!$G$6:$G$21,0),MATCH(O$1,Cal!$H$6:$H$41,0)))*Cal!$C292</f>
        <v>0</v>
      </c>
      <c r="P292" s="31">
        <f>INDEX('INPUT AVG'!$B:$AK,Cal!$E292,IF(Cal!$P$3=22.5,MATCH(P$1,Cal!$G$6:$G$21,0),MATCH(P$1,Cal!$H$6:$H$41,0)))*Cal!$C292</f>
        <v>0</v>
      </c>
      <c r="Q292" s="31">
        <f>INDEX('INPUT AVG'!$B:$AK,Cal!$E292,IF(Cal!$P$3=22.5,MATCH(Q$1,Cal!$G$6:$G$21,0),MATCH(Q$1,Cal!$H$6:$H$41,0)))*Cal!$C292</f>
        <v>0</v>
      </c>
      <c r="R292" s="31">
        <f>INDEX('INPUT AVG'!$B:$AK,Cal!$E292,IF(Cal!$P$3=22.5,MATCH(R$1,Cal!$G$6:$G$21,0),MATCH(R$1,Cal!$H$6:$H$41,0)))*Cal!$C292</f>
        <v>0</v>
      </c>
      <c r="S292" s="31">
        <f>INDEX('INPUT AVG'!$B:$AK,Cal!$E292,IF(Cal!$P$3=22.5,MATCH(S$1,Cal!$G$6:$G$21,0),MATCH(S$1,Cal!$H$6:$H$41,0)))*Cal!$C292</f>
        <v>0</v>
      </c>
      <c r="T292" s="31">
        <f>INDEX('INPUT AVG'!$B:$AK,Cal!$E292,IF(Cal!$P$3=22.5,MATCH(T$1,Cal!$G$6:$G$21,0),MATCH(T$1,Cal!$H$6:$H$41,0)))*Cal!$C292</f>
        <v>0</v>
      </c>
      <c r="U292" s="31">
        <f>INDEX('INPUT AVG'!$B:$AK,Cal!$E292,IF(Cal!$P$3=22.5,MATCH(U$1,Cal!$G$6:$G$21,0),MATCH(U$1,Cal!$H$6:$H$41,0)))*Cal!$C292</f>
        <v>0</v>
      </c>
      <c r="V292" s="31">
        <f>INDEX('INPUT AVG'!$B:$AK,Cal!$E292,IF(Cal!$P$3=22.5,MATCH(V$1,Cal!$G$6:$G$21,0),MATCH(V$1,Cal!$H$6:$H$41,0)))*Cal!$C292</f>
        <v>0</v>
      </c>
      <c r="W292" s="31">
        <f>INDEX('INPUT AVG'!$B:$AK,Cal!$E292,IF(Cal!$P$3=22.5,MATCH(W$1,Cal!$G$6:$G$21,0),MATCH(W$1,Cal!$H$6:$H$41,0)))*Cal!$C292</f>
        <v>0</v>
      </c>
      <c r="X292" s="31">
        <f>INDEX('INPUT AVG'!$B:$AK,Cal!$E292,IF(Cal!$P$3=22.5,MATCH(X$1,Cal!$G$6:$G$21,0),MATCH(X$1,Cal!$H$6:$H$41,0)))*Cal!$C292</f>
        <v>0</v>
      </c>
      <c r="Y292" s="31">
        <f>INDEX('INPUT AVG'!$B:$AK,Cal!$E292,IF(Cal!$P$3=22.5,MATCH(Y$1,Cal!$G$6:$G$21,0),MATCH(Y$1,Cal!$H$6:$H$41,0)))*Cal!$C292</f>
        <v>0</v>
      </c>
      <c r="Z292" s="31">
        <f>INDEX('INPUT AVG'!$B:$AK,Cal!$E292,IF(Cal!$P$3=22.5,MATCH(Z$1,Cal!$G$6:$G$21,0),MATCH(Z$1,Cal!$H$6:$H$41,0)))*Cal!$C292</f>
        <v>0</v>
      </c>
      <c r="AA292" s="31">
        <f>INDEX('INPUT AVG'!$B:$AK,Cal!$E292,IF(Cal!$P$3=22.5,MATCH(AA$1,Cal!$G$6:$G$21,0),MATCH(AA$1,Cal!$H$6:$H$41,0)))*Cal!$C292</f>
        <v>0</v>
      </c>
      <c r="AB292" s="31">
        <f>INDEX('INPUT AVG'!$B:$AK,Cal!$E292,IF(Cal!$P$3=22.5,MATCH(AB$1,Cal!$G$6:$G$21,0),MATCH(AB$1,Cal!$H$6:$H$41,0)))*Cal!$C292</f>
        <v>0</v>
      </c>
      <c r="AC292" s="31">
        <f>INDEX('INPUT AVG'!$B:$AK,Cal!$E292,IF(Cal!$P$3=22.5,MATCH(AC$1,Cal!$G$6:$G$21,0),MATCH(AC$1,Cal!$H$6:$H$41,0)))*Cal!$C292</f>
        <v>0</v>
      </c>
      <c r="AD292" s="31">
        <f>INDEX('INPUT AVG'!$B:$AK,Cal!$E292,IF(Cal!$P$3=22.5,MATCH(AD$1,Cal!$G$6:$G$21,0),MATCH(AD$1,Cal!$H$6:$H$41,0)))*Cal!$C292</f>
        <v>0</v>
      </c>
      <c r="AE292" s="31">
        <f>INDEX('INPUT AVG'!$B:$AK,Cal!$E292,IF(Cal!$P$3=22.5,MATCH(AE$1,Cal!$G$6:$G$21,0),MATCH(AE$1,Cal!$H$6:$H$41,0)))*Cal!$C292</f>
        <v>0</v>
      </c>
      <c r="AF292" s="31">
        <f>INDEX('INPUT AVG'!$B:$AK,Cal!$E292,IF(Cal!$P$3=22.5,MATCH(AF$1,Cal!$G$6:$G$21,0),MATCH(AF$1,Cal!$H$6:$H$41,0)))*Cal!$C292</f>
        <v>0</v>
      </c>
      <c r="AG292" s="31">
        <f>INDEX('INPUT AVG'!$B:$AK,Cal!$E292,IF(Cal!$P$3=22.5,MATCH(AG$1,Cal!$G$6:$G$21,0),MATCH(AG$1,Cal!$H$6:$H$41,0)))*Cal!$C292</f>
        <v>0</v>
      </c>
      <c r="AH292" s="31">
        <f>INDEX('INPUT AVG'!$B:$AK,Cal!$E292,IF(Cal!$P$3=22.5,MATCH(AH$1,Cal!$G$6:$G$21,0),MATCH(AH$1,Cal!$H$6:$H$41,0)))*Cal!$C292</f>
        <v>0</v>
      </c>
      <c r="AI292" s="31">
        <f>INDEX('INPUT AVG'!$B:$AK,Cal!$E292,IF(Cal!$P$3=22.5,MATCH(AI$1,Cal!$G$6:$G$21,0),MATCH(AI$1,Cal!$H$6:$H$41,0)))*Cal!$C292</f>
        <v>0</v>
      </c>
      <c r="AJ292" s="31">
        <f>INDEX('INPUT AVG'!$B:$AK,Cal!$E292,IF(Cal!$P$3=22.5,MATCH(AJ$1,Cal!$G$6:$G$21,0),MATCH(AJ$1,Cal!$H$6:$H$41,0)))*Cal!$C292</f>
        <v>0</v>
      </c>
      <c r="AK292" s="31">
        <f>INDEX('INPUT AVG'!$B:$AK,Cal!$E292,IF(Cal!$P$3=22.5,MATCH(AK$1,Cal!$G$6:$G$21,0),MATCH(AK$1,Cal!$H$6:$H$41,0)))*Cal!$C292</f>
        <v>0</v>
      </c>
      <c r="AL292" s="31">
        <f>INDEX('INPUT AVG'!$B:$AK,Cal!$E292,IF(Cal!$P$3=22.5,MATCH(AL$1,Cal!$G$6:$G$21,0),MATCH(AL$1,Cal!$H$6:$H$41,0)))*Cal!$C292</f>
        <v>0</v>
      </c>
    </row>
    <row r="293" spans="1:38" x14ac:dyDescent="0.4">
      <c r="A293" s="7">
        <f>Cal!A293</f>
        <v>292</v>
      </c>
      <c r="B293" s="31">
        <f>INDEX('INPUT AVG'!$B:$AK,Cal!$E293,IF(Cal!$P$3=22.5,MATCH(B$1,Cal!$G$6:$G$21,0),MATCH(B$1,Cal!$H$6:$H$41,0)))*Cal!$C293</f>
        <v>0</v>
      </c>
      <c r="C293" s="31">
        <f>INDEX('INPUT AVG'!$B:$AK,Cal!$E293,IF(Cal!$P$3=22.5,MATCH(C$1,Cal!$G$6:$G$21,0),MATCH(C$1,Cal!$H$6:$H$41,0)))*Cal!$C293</f>
        <v>0</v>
      </c>
      <c r="D293" s="31">
        <f>INDEX('INPUT AVG'!$B:$AK,Cal!$E293,IF(Cal!$P$3=22.5,MATCH(D$1,Cal!$G$6:$G$21,0),MATCH(D$1,Cal!$H$6:$H$41,0)))*Cal!$C293</f>
        <v>0</v>
      </c>
      <c r="E293" s="31">
        <f>INDEX('INPUT AVG'!$B:$AK,Cal!$E293,IF(Cal!$P$3=22.5,MATCH(E$1,Cal!$G$6:$G$21,0),MATCH(E$1,Cal!$H$6:$H$41,0)))*Cal!$C293</f>
        <v>0</v>
      </c>
      <c r="F293" s="31">
        <f>INDEX('INPUT AVG'!$B:$AK,Cal!$E293,IF(Cal!$P$3=22.5,MATCH(F$1,Cal!$G$6:$G$21,0),MATCH(F$1,Cal!$H$6:$H$41,0)))*Cal!$C293</f>
        <v>0</v>
      </c>
      <c r="G293" s="31">
        <f>INDEX('INPUT AVG'!$B:$AK,Cal!$E293,IF(Cal!$P$3=22.5,MATCH(G$1,Cal!$G$6:$G$21,0),MATCH(G$1,Cal!$H$6:$H$41,0)))*Cal!$C293</f>
        <v>0</v>
      </c>
      <c r="H293" s="31">
        <f>INDEX('INPUT AVG'!$B:$AK,Cal!$E293,IF(Cal!$P$3=22.5,MATCH(H$1,Cal!$G$6:$G$21,0),MATCH(H$1,Cal!$H$6:$H$41,0)))*Cal!$C293</f>
        <v>0</v>
      </c>
      <c r="I293" s="31">
        <f>INDEX('INPUT AVG'!$B:$AK,Cal!$E293,IF(Cal!$P$3=22.5,MATCH(I$1,Cal!$G$6:$G$21,0),MATCH(I$1,Cal!$H$6:$H$41,0)))*Cal!$C293</f>
        <v>0</v>
      </c>
      <c r="J293" s="31">
        <f>INDEX('INPUT AVG'!$B:$AK,Cal!$E293,IF(Cal!$P$3=22.5,MATCH(J$1,Cal!$G$6:$G$21,0),MATCH(J$1,Cal!$H$6:$H$41,0)))*Cal!$C293</f>
        <v>0</v>
      </c>
      <c r="K293" s="31">
        <f>INDEX('INPUT AVG'!$B:$AK,Cal!$E293,IF(Cal!$P$3=22.5,MATCH(K$1,Cal!$G$6:$G$21,0),MATCH(K$1,Cal!$H$6:$H$41,0)))*Cal!$C293</f>
        <v>0</v>
      </c>
      <c r="L293" s="31">
        <f>INDEX('INPUT AVG'!$B:$AK,Cal!$E293,IF(Cal!$P$3=22.5,MATCH(L$1,Cal!$G$6:$G$21,0),MATCH(L$1,Cal!$H$6:$H$41,0)))*Cal!$C293</f>
        <v>0</v>
      </c>
      <c r="M293" s="31">
        <f>INDEX('INPUT AVG'!$B:$AK,Cal!$E293,IF(Cal!$P$3=22.5,MATCH(M$1,Cal!$G$6:$G$21,0),MATCH(M$1,Cal!$H$6:$H$41,0)))*Cal!$C293</f>
        <v>0</v>
      </c>
      <c r="N293" s="31">
        <f>INDEX('INPUT AVG'!$B:$AK,Cal!$E293,IF(Cal!$P$3=22.5,MATCH(N$1,Cal!$G$6:$G$21,0),MATCH(N$1,Cal!$H$6:$H$41,0)))*Cal!$C293</f>
        <v>0</v>
      </c>
      <c r="O293" s="31">
        <f>INDEX('INPUT AVG'!$B:$AK,Cal!$E293,IF(Cal!$P$3=22.5,MATCH(O$1,Cal!$G$6:$G$21,0),MATCH(O$1,Cal!$H$6:$H$41,0)))*Cal!$C293</f>
        <v>0</v>
      </c>
      <c r="P293" s="31">
        <f>INDEX('INPUT AVG'!$B:$AK,Cal!$E293,IF(Cal!$P$3=22.5,MATCH(P$1,Cal!$G$6:$G$21,0),MATCH(P$1,Cal!$H$6:$H$41,0)))*Cal!$C293</f>
        <v>0</v>
      </c>
      <c r="Q293" s="31">
        <f>INDEX('INPUT AVG'!$B:$AK,Cal!$E293,IF(Cal!$P$3=22.5,MATCH(Q$1,Cal!$G$6:$G$21,0),MATCH(Q$1,Cal!$H$6:$H$41,0)))*Cal!$C293</f>
        <v>0</v>
      </c>
      <c r="R293" s="31">
        <f>INDEX('INPUT AVG'!$B:$AK,Cal!$E293,IF(Cal!$P$3=22.5,MATCH(R$1,Cal!$G$6:$G$21,0),MATCH(R$1,Cal!$H$6:$H$41,0)))*Cal!$C293</f>
        <v>0</v>
      </c>
      <c r="S293" s="31">
        <f>INDEX('INPUT AVG'!$B:$AK,Cal!$E293,IF(Cal!$P$3=22.5,MATCH(S$1,Cal!$G$6:$G$21,0),MATCH(S$1,Cal!$H$6:$H$41,0)))*Cal!$C293</f>
        <v>0</v>
      </c>
      <c r="T293" s="31">
        <f>INDEX('INPUT AVG'!$B:$AK,Cal!$E293,IF(Cal!$P$3=22.5,MATCH(T$1,Cal!$G$6:$G$21,0),MATCH(T$1,Cal!$H$6:$H$41,0)))*Cal!$C293</f>
        <v>0</v>
      </c>
      <c r="U293" s="31">
        <f>INDEX('INPUT AVG'!$B:$AK,Cal!$E293,IF(Cal!$P$3=22.5,MATCH(U$1,Cal!$G$6:$G$21,0),MATCH(U$1,Cal!$H$6:$H$41,0)))*Cal!$C293</f>
        <v>0</v>
      </c>
      <c r="V293" s="31">
        <f>INDEX('INPUT AVG'!$B:$AK,Cal!$E293,IF(Cal!$P$3=22.5,MATCH(V$1,Cal!$G$6:$G$21,0),MATCH(V$1,Cal!$H$6:$H$41,0)))*Cal!$C293</f>
        <v>0</v>
      </c>
      <c r="W293" s="31">
        <f>INDEX('INPUT AVG'!$B:$AK,Cal!$E293,IF(Cal!$P$3=22.5,MATCH(W$1,Cal!$G$6:$G$21,0),MATCH(W$1,Cal!$H$6:$H$41,0)))*Cal!$C293</f>
        <v>0</v>
      </c>
      <c r="X293" s="31">
        <f>INDEX('INPUT AVG'!$B:$AK,Cal!$E293,IF(Cal!$P$3=22.5,MATCH(X$1,Cal!$G$6:$G$21,0),MATCH(X$1,Cal!$H$6:$H$41,0)))*Cal!$C293</f>
        <v>0</v>
      </c>
      <c r="Y293" s="31">
        <f>INDEX('INPUT AVG'!$B:$AK,Cal!$E293,IF(Cal!$P$3=22.5,MATCH(Y$1,Cal!$G$6:$G$21,0),MATCH(Y$1,Cal!$H$6:$H$41,0)))*Cal!$C293</f>
        <v>0</v>
      </c>
      <c r="Z293" s="31">
        <f>INDEX('INPUT AVG'!$B:$AK,Cal!$E293,IF(Cal!$P$3=22.5,MATCH(Z$1,Cal!$G$6:$G$21,0),MATCH(Z$1,Cal!$H$6:$H$41,0)))*Cal!$C293</f>
        <v>0</v>
      </c>
      <c r="AA293" s="31">
        <f>INDEX('INPUT AVG'!$B:$AK,Cal!$E293,IF(Cal!$P$3=22.5,MATCH(AA$1,Cal!$G$6:$G$21,0),MATCH(AA$1,Cal!$H$6:$H$41,0)))*Cal!$C293</f>
        <v>0</v>
      </c>
      <c r="AB293" s="31">
        <f>INDEX('INPUT AVG'!$B:$AK,Cal!$E293,IF(Cal!$P$3=22.5,MATCH(AB$1,Cal!$G$6:$G$21,0),MATCH(AB$1,Cal!$H$6:$H$41,0)))*Cal!$C293</f>
        <v>0</v>
      </c>
      <c r="AC293" s="31">
        <f>INDEX('INPUT AVG'!$B:$AK,Cal!$E293,IF(Cal!$P$3=22.5,MATCH(AC$1,Cal!$G$6:$G$21,0),MATCH(AC$1,Cal!$H$6:$H$41,0)))*Cal!$C293</f>
        <v>0</v>
      </c>
      <c r="AD293" s="31">
        <f>INDEX('INPUT AVG'!$B:$AK,Cal!$E293,IF(Cal!$P$3=22.5,MATCH(AD$1,Cal!$G$6:$G$21,0),MATCH(AD$1,Cal!$H$6:$H$41,0)))*Cal!$C293</f>
        <v>0</v>
      </c>
      <c r="AE293" s="31">
        <f>INDEX('INPUT AVG'!$B:$AK,Cal!$E293,IF(Cal!$P$3=22.5,MATCH(AE$1,Cal!$G$6:$G$21,0),MATCH(AE$1,Cal!$H$6:$H$41,0)))*Cal!$C293</f>
        <v>0</v>
      </c>
      <c r="AF293" s="31">
        <f>INDEX('INPUT AVG'!$B:$AK,Cal!$E293,IF(Cal!$P$3=22.5,MATCH(AF$1,Cal!$G$6:$G$21,0),MATCH(AF$1,Cal!$H$6:$H$41,0)))*Cal!$C293</f>
        <v>0</v>
      </c>
      <c r="AG293" s="31">
        <f>INDEX('INPUT AVG'!$B:$AK,Cal!$E293,IF(Cal!$P$3=22.5,MATCH(AG$1,Cal!$G$6:$G$21,0),MATCH(AG$1,Cal!$H$6:$H$41,0)))*Cal!$C293</f>
        <v>0</v>
      </c>
      <c r="AH293" s="31">
        <f>INDEX('INPUT AVG'!$B:$AK,Cal!$E293,IF(Cal!$P$3=22.5,MATCH(AH$1,Cal!$G$6:$G$21,0),MATCH(AH$1,Cal!$H$6:$H$41,0)))*Cal!$C293</f>
        <v>0</v>
      </c>
      <c r="AI293" s="31">
        <f>INDEX('INPUT AVG'!$B:$AK,Cal!$E293,IF(Cal!$P$3=22.5,MATCH(AI$1,Cal!$G$6:$G$21,0),MATCH(AI$1,Cal!$H$6:$H$41,0)))*Cal!$C293</f>
        <v>0</v>
      </c>
      <c r="AJ293" s="31">
        <f>INDEX('INPUT AVG'!$B:$AK,Cal!$E293,IF(Cal!$P$3=22.5,MATCH(AJ$1,Cal!$G$6:$G$21,0),MATCH(AJ$1,Cal!$H$6:$H$41,0)))*Cal!$C293</f>
        <v>0</v>
      </c>
      <c r="AK293" s="31">
        <f>INDEX('INPUT AVG'!$B:$AK,Cal!$E293,IF(Cal!$P$3=22.5,MATCH(AK$1,Cal!$G$6:$G$21,0),MATCH(AK$1,Cal!$H$6:$H$41,0)))*Cal!$C293</f>
        <v>0</v>
      </c>
      <c r="AL293" s="31">
        <f>INDEX('INPUT AVG'!$B:$AK,Cal!$E293,IF(Cal!$P$3=22.5,MATCH(AL$1,Cal!$G$6:$G$21,0),MATCH(AL$1,Cal!$H$6:$H$41,0)))*Cal!$C293</f>
        <v>0</v>
      </c>
    </row>
    <row r="294" spans="1:38" x14ac:dyDescent="0.4">
      <c r="A294" s="7">
        <f>Cal!A294</f>
        <v>293</v>
      </c>
      <c r="B294" s="31">
        <f>INDEX('INPUT AVG'!$B:$AK,Cal!$E294,IF(Cal!$P$3=22.5,MATCH(B$1,Cal!$G$6:$G$21,0),MATCH(B$1,Cal!$H$6:$H$41,0)))*Cal!$C294</f>
        <v>0</v>
      </c>
      <c r="C294" s="31">
        <f>INDEX('INPUT AVG'!$B:$AK,Cal!$E294,IF(Cal!$P$3=22.5,MATCH(C$1,Cal!$G$6:$G$21,0),MATCH(C$1,Cal!$H$6:$H$41,0)))*Cal!$C294</f>
        <v>0</v>
      </c>
      <c r="D294" s="31">
        <f>INDEX('INPUT AVG'!$B:$AK,Cal!$E294,IF(Cal!$P$3=22.5,MATCH(D$1,Cal!$G$6:$G$21,0),MATCH(D$1,Cal!$H$6:$H$41,0)))*Cal!$C294</f>
        <v>0</v>
      </c>
      <c r="E294" s="31">
        <f>INDEX('INPUT AVG'!$B:$AK,Cal!$E294,IF(Cal!$P$3=22.5,MATCH(E$1,Cal!$G$6:$G$21,0),MATCH(E$1,Cal!$H$6:$H$41,0)))*Cal!$C294</f>
        <v>0</v>
      </c>
      <c r="F294" s="31">
        <f>INDEX('INPUT AVG'!$B:$AK,Cal!$E294,IF(Cal!$P$3=22.5,MATCH(F$1,Cal!$G$6:$G$21,0),MATCH(F$1,Cal!$H$6:$H$41,0)))*Cal!$C294</f>
        <v>0</v>
      </c>
      <c r="G294" s="31">
        <f>INDEX('INPUT AVG'!$B:$AK,Cal!$E294,IF(Cal!$P$3=22.5,MATCH(G$1,Cal!$G$6:$G$21,0),MATCH(G$1,Cal!$H$6:$H$41,0)))*Cal!$C294</f>
        <v>0</v>
      </c>
      <c r="H294" s="31">
        <f>INDEX('INPUT AVG'!$B:$AK,Cal!$E294,IF(Cal!$P$3=22.5,MATCH(H$1,Cal!$G$6:$G$21,0),MATCH(H$1,Cal!$H$6:$H$41,0)))*Cal!$C294</f>
        <v>0</v>
      </c>
      <c r="I294" s="31">
        <f>INDEX('INPUT AVG'!$B:$AK,Cal!$E294,IF(Cal!$P$3=22.5,MATCH(I$1,Cal!$G$6:$G$21,0),MATCH(I$1,Cal!$H$6:$H$41,0)))*Cal!$C294</f>
        <v>0</v>
      </c>
      <c r="J294" s="31">
        <f>INDEX('INPUT AVG'!$B:$AK,Cal!$E294,IF(Cal!$P$3=22.5,MATCH(J$1,Cal!$G$6:$G$21,0),MATCH(J$1,Cal!$H$6:$H$41,0)))*Cal!$C294</f>
        <v>0</v>
      </c>
      <c r="K294" s="31">
        <f>INDEX('INPUT AVG'!$B:$AK,Cal!$E294,IF(Cal!$P$3=22.5,MATCH(K$1,Cal!$G$6:$G$21,0),MATCH(K$1,Cal!$H$6:$H$41,0)))*Cal!$C294</f>
        <v>0</v>
      </c>
      <c r="L294" s="31">
        <f>INDEX('INPUT AVG'!$B:$AK,Cal!$E294,IF(Cal!$P$3=22.5,MATCH(L$1,Cal!$G$6:$G$21,0),MATCH(L$1,Cal!$H$6:$H$41,0)))*Cal!$C294</f>
        <v>0</v>
      </c>
      <c r="M294" s="31">
        <f>INDEX('INPUT AVG'!$B:$AK,Cal!$E294,IF(Cal!$P$3=22.5,MATCH(M$1,Cal!$G$6:$G$21,0),MATCH(M$1,Cal!$H$6:$H$41,0)))*Cal!$C294</f>
        <v>0</v>
      </c>
      <c r="N294" s="31">
        <f>INDEX('INPUT AVG'!$B:$AK,Cal!$E294,IF(Cal!$P$3=22.5,MATCH(N$1,Cal!$G$6:$G$21,0),MATCH(N$1,Cal!$H$6:$H$41,0)))*Cal!$C294</f>
        <v>0</v>
      </c>
      <c r="O294" s="31">
        <f>INDEX('INPUT AVG'!$B:$AK,Cal!$E294,IF(Cal!$P$3=22.5,MATCH(O$1,Cal!$G$6:$G$21,0),MATCH(O$1,Cal!$H$6:$H$41,0)))*Cal!$C294</f>
        <v>0</v>
      </c>
      <c r="P294" s="31">
        <f>INDEX('INPUT AVG'!$B:$AK,Cal!$E294,IF(Cal!$P$3=22.5,MATCH(P$1,Cal!$G$6:$G$21,0),MATCH(P$1,Cal!$H$6:$H$41,0)))*Cal!$C294</f>
        <v>0</v>
      </c>
      <c r="Q294" s="31">
        <f>INDEX('INPUT AVG'!$B:$AK,Cal!$E294,IF(Cal!$P$3=22.5,MATCH(Q$1,Cal!$G$6:$G$21,0),MATCH(Q$1,Cal!$H$6:$H$41,0)))*Cal!$C294</f>
        <v>0</v>
      </c>
      <c r="R294" s="31">
        <f>INDEX('INPUT AVG'!$B:$AK,Cal!$E294,IF(Cal!$P$3=22.5,MATCH(R$1,Cal!$G$6:$G$21,0),MATCH(R$1,Cal!$H$6:$H$41,0)))*Cal!$C294</f>
        <v>0</v>
      </c>
      <c r="S294" s="31">
        <f>INDEX('INPUT AVG'!$B:$AK,Cal!$E294,IF(Cal!$P$3=22.5,MATCH(S$1,Cal!$G$6:$G$21,0),MATCH(S$1,Cal!$H$6:$H$41,0)))*Cal!$C294</f>
        <v>0</v>
      </c>
      <c r="T294" s="31">
        <f>INDEX('INPUT AVG'!$B:$AK,Cal!$E294,IF(Cal!$P$3=22.5,MATCH(T$1,Cal!$G$6:$G$21,0),MATCH(T$1,Cal!$H$6:$H$41,0)))*Cal!$C294</f>
        <v>0</v>
      </c>
      <c r="U294" s="31">
        <f>INDEX('INPUT AVG'!$B:$AK,Cal!$E294,IF(Cal!$P$3=22.5,MATCH(U$1,Cal!$G$6:$G$21,0),MATCH(U$1,Cal!$H$6:$H$41,0)))*Cal!$C294</f>
        <v>0</v>
      </c>
      <c r="V294" s="31">
        <f>INDEX('INPUT AVG'!$B:$AK,Cal!$E294,IF(Cal!$P$3=22.5,MATCH(V$1,Cal!$G$6:$G$21,0),MATCH(V$1,Cal!$H$6:$H$41,0)))*Cal!$C294</f>
        <v>0</v>
      </c>
      <c r="W294" s="31">
        <f>INDEX('INPUT AVG'!$B:$AK,Cal!$E294,IF(Cal!$P$3=22.5,MATCH(W$1,Cal!$G$6:$G$21,0),MATCH(W$1,Cal!$H$6:$H$41,0)))*Cal!$C294</f>
        <v>0</v>
      </c>
      <c r="X294" s="31">
        <f>INDEX('INPUT AVG'!$B:$AK,Cal!$E294,IF(Cal!$P$3=22.5,MATCH(X$1,Cal!$G$6:$G$21,0),MATCH(X$1,Cal!$H$6:$H$41,0)))*Cal!$C294</f>
        <v>0</v>
      </c>
      <c r="Y294" s="31">
        <f>INDEX('INPUT AVG'!$B:$AK,Cal!$E294,IF(Cal!$P$3=22.5,MATCH(Y$1,Cal!$G$6:$G$21,0),MATCH(Y$1,Cal!$H$6:$H$41,0)))*Cal!$C294</f>
        <v>0</v>
      </c>
      <c r="Z294" s="31">
        <f>INDEX('INPUT AVG'!$B:$AK,Cal!$E294,IF(Cal!$P$3=22.5,MATCH(Z$1,Cal!$G$6:$G$21,0),MATCH(Z$1,Cal!$H$6:$H$41,0)))*Cal!$C294</f>
        <v>0</v>
      </c>
      <c r="AA294" s="31">
        <f>INDEX('INPUT AVG'!$B:$AK,Cal!$E294,IF(Cal!$P$3=22.5,MATCH(AA$1,Cal!$G$6:$G$21,0),MATCH(AA$1,Cal!$H$6:$H$41,0)))*Cal!$C294</f>
        <v>0</v>
      </c>
      <c r="AB294" s="31">
        <f>INDEX('INPUT AVG'!$B:$AK,Cal!$E294,IF(Cal!$P$3=22.5,MATCH(AB$1,Cal!$G$6:$G$21,0),MATCH(AB$1,Cal!$H$6:$H$41,0)))*Cal!$C294</f>
        <v>0</v>
      </c>
      <c r="AC294" s="31">
        <f>INDEX('INPUT AVG'!$B:$AK,Cal!$E294,IF(Cal!$P$3=22.5,MATCH(AC$1,Cal!$G$6:$G$21,0),MATCH(AC$1,Cal!$H$6:$H$41,0)))*Cal!$C294</f>
        <v>0</v>
      </c>
      <c r="AD294" s="31">
        <f>INDEX('INPUT AVG'!$B:$AK,Cal!$E294,IF(Cal!$P$3=22.5,MATCH(AD$1,Cal!$G$6:$G$21,0),MATCH(AD$1,Cal!$H$6:$H$41,0)))*Cal!$C294</f>
        <v>0</v>
      </c>
      <c r="AE294" s="31">
        <f>INDEX('INPUT AVG'!$B:$AK,Cal!$E294,IF(Cal!$P$3=22.5,MATCH(AE$1,Cal!$G$6:$G$21,0),MATCH(AE$1,Cal!$H$6:$H$41,0)))*Cal!$C294</f>
        <v>0</v>
      </c>
      <c r="AF294" s="31">
        <f>INDEX('INPUT AVG'!$B:$AK,Cal!$E294,IF(Cal!$P$3=22.5,MATCH(AF$1,Cal!$G$6:$G$21,0),MATCH(AF$1,Cal!$H$6:$H$41,0)))*Cal!$C294</f>
        <v>0</v>
      </c>
      <c r="AG294" s="31">
        <f>INDEX('INPUT AVG'!$B:$AK,Cal!$E294,IF(Cal!$P$3=22.5,MATCH(AG$1,Cal!$G$6:$G$21,0),MATCH(AG$1,Cal!$H$6:$H$41,0)))*Cal!$C294</f>
        <v>0</v>
      </c>
      <c r="AH294" s="31">
        <f>INDEX('INPUT AVG'!$B:$AK,Cal!$E294,IF(Cal!$P$3=22.5,MATCH(AH$1,Cal!$G$6:$G$21,0),MATCH(AH$1,Cal!$H$6:$H$41,0)))*Cal!$C294</f>
        <v>0</v>
      </c>
      <c r="AI294" s="31">
        <f>INDEX('INPUT AVG'!$B:$AK,Cal!$E294,IF(Cal!$P$3=22.5,MATCH(AI$1,Cal!$G$6:$G$21,0),MATCH(AI$1,Cal!$H$6:$H$41,0)))*Cal!$C294</f>
        <v>0</v>
      </c>
      <c r="AJ294" s="31">
        <f>INDEX('INPUT AVG'!$B:$AK,Cal!$E294,IF(Cal!$P$3=22.5,MATCH(AJ$1,Cal!$G$6:$G$21,0),MATCH(AJ$1,Cal!$H$6:$H$41,0)))*Cal!$C294</f>
        <v>0</v>
      </c>
      <c r="AK294" s="31">
        <f>INDEX('INPUT AVG'!$B:$AK,Cal!$E294,IF(Cal!$P$3=22.5,MATCH(AK$1,Cal!$G$6:$G$21,0),MATCH(AK$1,Cal!$H$6:$H$41,0)))*Cal!$C294</f>
        <v>0</v>
      </c>
      <c r="AL294" s="31">
        <f>INDEX('INPUT AVG'!$B:$AK,Cal!$E294,IF(Cal!$P$3=22.5,MATCH(AL$1,Cal!$G$6:$G$21,0),MATCH(AL$1,Cal!$H$6:$H$41,0)))*Cal!$C294</f>
        <v>0</v>
      </c>
    </row>
    <row r="295" spans="1:38" x14ac:dyDescent="0.4">
      <c r="A295" s="7">
        <f>Cal!A295</f>
        <v>294</v>
      </c>
      <c r="B295" s="31">
        <f>INDEX('INPUT AVG'!$B:$AK,Cal!$E295,IF(Cal!$P$3=22.5,MATCH(B$1,Cal!$G$6:$G$21,0),MATCH(B$1,Cal!$H$6:$H$41,0)))*Cal!$C295</f>
        <v>0</v>
      </c>
      <c r="C295" s="31">
        <f>INDEX('INPUT AVG'!$B:$AK,Cal!$E295,IF(Cal!$P$3=22.5,MATCH(C$1,Cal!$G$6:$G$21,0),MATCH(C$1,Cal!$H$6:$H$41,0)))*Cal!$C295</f>
        <v>0</v>
      </c>
      <c r="D295" s="31">
        <f>INDEX('INPUT AVG'!$B:$AK,Cal!$E295,IF(Cal!$P$3=22.5,MATCH(D$1,Cal!$G$6:$G$21,0),MATCH(D$1,Cal!$H$6:$H$41,0)))*Cal!$C295</f>
        <v>0</v>
      </c>
      <c r="E295" s="31">
        <f>INDEX('INPUT AVG'!$B:$AK,Cal!$E295,IF(Cal!$P$3=22.5,MATCH(E$1,Cal!$G$6:$G$21,0),MATCH(E$1,Cal!$H$6:$H$41,0)))*Cal!$C295</f>
        <v>0</v>
      </c>
      <c r="F295" s="31">
        <f>INDEX('INPUT AVG'!$B:$AK,Cal!$E295,IF(Cal!$P$3=22.5,MATCH(F$1,Cal!$G$6:$G$21,0),MATCH(F$1,Cal!$H$6:$H$41,0)))*Cal!$C295</f>
        <v>0</v>
      </c>
      <c r="G295" s="31">
        <f>INDEX('INPUT AVG'!$B:$AK,Cal!$E295,IF(Cal!$P$3=22.5,MATCH(G$1,Cal!$G$6:$G$21,0),MATCH(G$1,Cal!$H$6:$H$41,0)))*Cal!$C295</f>
        <v>0</v>
      </c>
      <c r="H295" s="31">
        <f>INDEX('INPUT AVG'!$B:$AK,Cal!$E295,IF(Cal!$P$3=22.5,MATCH(H$1,Cal!$G$6:$G$21,0),MATCH(H$1,Cal!$H$6:$H$41,0)))*Cal!$C295</f>
        <v>0</v>
      </c>
      <c r="I295" s="31">
        <f>INDEX('INPUT AVG'!$B:$AK,Cal!$E295,IF(Cal!$P$3=22.5,MATCH(I$1,Cal!$G$6:$G$21,0),MATCH(I$1,Cal!$H$6:$H$41,0)))*Cal!$C295</f>
        <v>0</v>
      </c>
      <c r="J295" s="31">
        <f>INDEX('INPUT AVG'!$B:$AK,Cal!$E295,IF(Cal!$P$3=22.5,MATCH(J$1,Cal!$G$6:$G$21,0),MATCH(J$1,Cal!$H$6:$H$41,0)))*Cal!$C295</f>
        <v>0</v>
      </c>
      <c r="K295" s="31">
        <f>INDEX('INPUT AVG'!$B:$AK,Cal!$E295,IF(Cal!$P$3=22.5,MATCH(K$1,Cal!$G$6:$G$21,0),MATCH(K$1,Cal!$H$6:$H$41,0)))*Cal!$C295</f>
        <v>0</v>
      </c>
      <c r="L295" s="31">
        <f>INDEX('INPUT AVG'!$B:$AK,Cal!$E295,IF(Cal!$P$3=22.5,MATCH(L$1,Cal!$G$6:$G$21,0),MATCH(L$1,Cal!$H$6:$H$41,0)))*Cal!$C295</f>
        <v>0</v>
      </c>
      <c r="M295" s="31">
        <f>INDEX('INPUT AVG'!$B:$AK,Cal!$E295,IF(Cal!$P$3=22.5,MATCH(M$1,Cal!$G$6:$G$21,0),MATCH(M$1,Cal!$H$6:$H$41,0)))*Cal!$C295</f>
        <v>0</v>
      </c>
      <c r="N295" s="31">
        <f>INDEX('INPUT AVG'!$B:$AK,Cal!$E295,IF(Cal!$P$3=22.5,MATCH(N$1,Cal!$G$6:$G$21,0),MATCH(N$1,Cal!$H$6:$H$41,0)))*Cal!$C295</f>
        <v>0</v>
      </c>
      <c r="O295" s="31">
        <f>INDEX('INPUT AVG'!$B:$AK,Cal!$E295,IF(Cal!$P$3=22.5,MATCH(O$1,Cal!$G$6:$G$21,0),MATCH(O$1,Cal!$H$6:$H$41,0)))*Cal!$C295</f>
        <v>0</v>
      </c>
      <c r="P295" s="31">
        <f>INDEX('INPUT AVG'!$B:$AK,Cal!$E295,IF(Cal!$P$3=22.5,MATCH(P$1,Cal!$G$6:$G$21,0),MATCH(P$1,Cal!$H$6:$H$41,0)))*Cal!$C295</f>
        <v>0</v>
      </c>
      <c r="Q295" s="31">
        <f>INDEX('INPUT AVG'!$B:$AK,Cal!$E295,IF(Cal!$P$3=22.5,MATCH(Q$1,Cal!$G$6:$G$21,0),MATCH(Q$1,Cal!$H$6:$H$41,0)))*Cal!$C295</f>
        <v>0</v>
      </c>
      <c r="R295" s="31">
        <f>INDEX('INPUT AVG'!$B:$AK,Cal!$E295,IF(Cal!$P$3=22.5,MATCH(R$1,Cal!$G$6:$G$21,0),MATCH(R$1,Cal!$H$6:$H$41,0)))*Cal!$C295</f>
        <v>0</v>
      </c>
      <c r="S295" s="31">
        <f>INDEX('INPUT AVG'!$B:$AK,Cal!$E295,IF(Cal!$P$3=22.5,MATCH(S$1,Cal!$G$6:$G$21,0),MATCH(S$1,Cal!$H$6:$H$41,0)))*Cal!$C295</f>
        <v>0</v>
      </c>
      <c r="T295" s="31">
        <f>INDEX('INPUT AVG'!$B:$AK,Cal!$E295,IF(Cal!$P$3=22.5,MATCH(T$1,Cal!$G$6:$G$21,0),MATCH(T$1,Cal!$H$6:$H$41,0)))*Cal!$C295</f>
        <v>0</v>
      </c>
      <c r="U295" s="31">
        <f>INDEX('INPUT AVG'!$B:$AK,Cal!$E295,IF(Cal!$P$3=22.5,MATCH(U$1,Cal!$G$6:$G$21,0),MATCH(U$1,Cal!$H$6:$H$41,0)))*Cal!$C295</f>
        <v>0</v>
      </c>
      <c r="V295" s="31">
        <f>INDEX('INPUT AVG'!$B:$AK,Cal!$E295,IF(Cal!$P$3=22.5,MATCH(V$1,Cal!$G$6:$G$21,0),MATCH(V$1,Cal!$H$6:$H$41,0)))*Cal!$C295</f>
        <v>0</v>
      </c>
      <c r="W295" s="31">
        <f>INDEX('INPUT AVG'!$B:$AK,Cal!$E295,IF(Cal!$P$3=22.5,MATCH(W$1,Cal!$G$6:$G$21,0),MATCH(W$1,Cal!$H$6:$H$41,0)))*Cal!$C295</f>
        <v>0</v>
      </c>
      <c r="X295" s="31">
        <f>INDEX('INPUT AVG'!$B:$AK,Cal!$E295,IF(Cal!$P$3=22.5,MATCH(X$1,Cal!$G$6:$G$21,0),MATCH(X$1,Cal!$H$6:$H$41,0)))*Cal!$C295</f>
        <v>0</v>
      </c>
      <c r="Y295" s="31">
        <f>INDEX('INPUT AVG'!$B:$AK,Cal!$E295,IF(Cal!$P$3=22.5,MATCH(Y$1,Cal!$G$6:$G$21,0),MATCH(Y$1,Cal!$H$6:$H$41,0)))*Cal!$C295</f>
        <v>0</v>
      </c>
      <c r="Z295" s="31">
        <f>INDEX('INPUT AVG'!$B:$AK,Cal!$E295,IF(Cal!$P$3=22.5,MATCH(Z$1,Cal!$G$6:$G$21,0),MATCH(Z$1,Cal!$H$6:$H$41,0)))*Cal!$C295</f>
        <v>0</v>
      </c>
      <c r="AA295" s="31">
        <f>INDEX('INPUT AVG'!$B:$AK,Cal!$E295,IF(Cal!$P$3=22.5,MATCH(AA$1,Cal!$G$6:$G$21,0),MATCH(AA$1,Cal!$H$6:$H$41,0)))*Cal!$C295</f>
        <v>0</v>
      </c>
      <c r="AB295" s="31">
        <f>INDEX('INPUT AVG'!$B:$AK,Cal!$E295,IF(Cal!$P$3=22.5,MATCH(AB$1,Cal!$G$6:$G$21,0),MATCH(AB$1,Cal!$H$6:$H$41,0)))*Cal!$C295</f>
        <v>0</v>
      </c>
      <c r="AC295" s="31">
        <f>INDEX('INPUT AVG'!$B:$AK,Cal!$E295,IF(Cal!$P$3=22.5,MATCH(AC$1,Cal!$G$6:$G$21,0),MATCH(AC$1,Cal!$H$6:$H$41,0)))*Cal!$C295</f>
        <v>0</v>
      </c>
      <c r="AD295" s="31">
        <f>INDEX('INPUT AVG'!$B:$AK,Cal!$E295,IF(Cal!$P$3=22.5,MATCH(AD$1,Cal!$G$6:$G$21,0),MATCH(AD$1,Cal!$H$6:$H$41,0)))*Cal!$C295</f>
        <v>0</v>
      </c>
      <c r="AE295" s="31">
        <f>INDEX('INPUT AVG'!$B:$AK,Cal!$E295,IF(Cal!$P$3=22.5,MATCH(AE$1,Cal!$G$6:$G$21,0),MATCH(AE$1,Cal!$H$6:$H$41,0)))*Cal!$C295</f>
        <v>0</v>
      </c>
      <c r="AF295" s="31">
        <f>INDEX('INPUT AVG'!$B:$AK,Cal!$E295,IF(Cal!$P$3=22.5,MATCH(AF$1,Cal!$G$6:$G$21,0),MATCH(AF$1,Cal!$H$6:$H$41,0)))*Cal!$C295</f>
        <v>0</v>
      </c>
      <c r="AG295" s="31">
        <f>INDEX('INPUT AVG'!$B:$AK,Cal!$E295,IF(Cal!$P$3=22.5,MATCH(AG$1,Cal!$G$6:$G$21,0),MATCH(AG$1,Cal!$H$6:$H$41,0)))*Cal!$C295</f>
        <v>0</v>
      </c>
      <c r="AH295" s="31">
        <f>INDEX('INPUT AVG'!$B:$AK,Cal!$E295,IF(Cal!$P$3=22.5,MATCH(AH$1,Cal!$G$6:$G$21,0),MATCH(AH$1,Cal!$H$6:$H$41,0)))*Cal!$C295</f>
        <v>0</v>
      </c>
      <c r="AI295" s="31">
        <f>INDEX('INPUT AVG'!$B:$AK,Cal!$E295,IF(Cal!$P$3=22.5,MATCH(AI$1,Cal!$G$6:$G$21,0),MATCH(AI$1,Cal!$H$6:$H$41,0)))*Cal!$C295</f>
        <v>0</v>
      </c>
      <c r="AJ295" s="31">
        <f>INDEX('INPUT AVG'!$B:$AK,Cal!$E295,IF(Cal!$P$3=22.5,MATCH(AJ$1,Cal!$G$6:$G$21,0),MATCH(AJ$1,Cal!$H$6:$H$41,0)))*Cal!$C295</f>
        <v>0</v>
      </c>
      <c r="AK295" s="31">
        <f>INDEX('INPUT AVG'!$B:$AK,Cal!$E295,IF(Cal!$P$3=22.5,MATCH(AK$1,Cal!$G$6:$G$21,0),MATCH(AK$1,Cal!$H$6:$H$41,0)))*Cal!$C295</f>
        <v>0</v>
      </c>
      <c r="AL295" s="31">
        <f>INDEX('INPUT AVG'!$B:$AK,Cal!$E295,IF(Cal!$P$3=22.5,MATCH(AL$1,Cal!$G$6:$G$21,0),MATCH(AL$1,Cal!$H$6:$H$41,0)))*Cal!$C295</f>
        <v>0</v>
      </c>
    </row>
    <row r="296" spans="1:38" x14ac:dyDescent="0.4">
      <c r="A296" s="7">
        <f>Cal!A296</f>
        <v>295</v>
      </c>
      <c r="B296" s="31">
        <f>INDEX('INPUT AVG'!$B:$AK,Cal!$E296,IF(Cal!$P$3=22.5,MATCH(B$1,Cal!$G$6:$G$21,0),MATCH(B$1,Cal!$H$6:$H$41,0)))*Cal!$C296</f>
        <v>0</v>
      </c>
      <c r="C296" s="31">
        <f>INDEX('INPUT AVG'!$B:$AK,Cal!$E296,IF(Cal!$P$3=22.5,MATCH(C$1,Cal!$G$6:$G$21,0),MATCH(C$1,Cal!$H$6:$H$41,0)))*Cal!$C296</f>
        <v>0</v>
      </c>
      <c r="D296" s="31">
        <f>INDEX('INPUT AVG'!$B:$AK,Cal!$E296,IF(Cal!$P$3=22.5,MATCH(D$1,Cal!$G$6:$G$21,0),MATCH(D$1,Cal!$H$6:$H$41,0)))*Cal!$C296</f>
        <v>0</v>
      </c>
      <c r="E296" s="31">
        <f>INDEX('INPUT AVG'!$B:$AK,Cal!$E296,IF(Cal!$P$3=22.5,MATCH(E$1,Cal!$G$6:$G$21,0),MATCH(E$1,Cal!$H$6:$H$41,0)))*Cal!$C296</f>
        <v>0</v>
      </c>
      <c r="F296" s="31">
        <f>INDEX('INPUT AVG'!$B:$AK,Cal!$E296,IF(Cal!$P$3=22.5,MATCH(F$1,Cal!$G$6:$G$21,0),MATCH(F$1,Cal!$H$6:$H$41,0)))*Cal!$C296</f>
        <v>0</v>
      </c>
      <c r="G296" s="31">
        <f>INDEX('INPUT AVG'!$B:$AK,Cal!$E296,IF(Cal!$P$3=22.5,MATCH(G$1,Cal!$G$6:$G$21,0),MATCH(G$1,Cal!$H$6:$H$41,0)))*Cal!$C296</f>
        <v>0</v>
      </c>
      <c r="H296" s="31">
        <f>INDEX('INPUT AVG'!$B:$AK,Cal!$E296,IF(Cal!$P$3=22.5,MATCH(H$1,Cal!$G$6:$G$21,0),MATCH(H$1,Cal!$H$6:$H$41,0)))*Cal!$C296</f>
        <v>0</v>
      </c>
      <c r="I296" s="31">
        <f>INDEX('INPUT AVG'!$B:$AK,Cal!$E296,IF(Cal!$P$3=22.5,MATCH(I$1,Cal!$G$6:$G$21,0),MATCH(I$1,Cal!$H$6:$H$41,0)))*Cal!$C296</f>
        <v>0</v>
      </c>
      <c r="J296" s="31">
        <f>INDEX('INPUT AVG'!$B:$AK,Cal!$E296,IF(Cal!$P$3=22.5,MATCH(J$1,Cal!$G$6:$G$21,0),MATCH(J$1,Cal!$H$6:$H$41,0)))*Cal!$C296</f>
        <v>0</v>
      </c>
      <c r="K296" s="31">
        <f>INDEX('INPUT AVG'!$B:$AK,Cal!$E296,IF(Cal!$P$3=22.5,MATCH(K$1,Cal!$G$6:$G$21,0),MATCH(K$1,Cal!$H$6:$H$41,0)))*Cal!$C296</f>
        <v>0</v>
      </c>
      <c r="L296" s="31">
        <f>INDEX('INPUT AVG'!$B:$AK,Cal!$E296,IF(Cal!$P$3=22.5,MATCH(L$1,Cal!$G$6:$G$21,0),MATCH(L$1,Cal!$H$6:$H$41,0)))*Cal!$C296</f>
        <v>0</v>
      </c>
      <c r="M296" s="31">
        <f>INDEX('INPUT AVG'!$B:$AK,Cal!$E296,IF(Cal!$P$3=22.5,MATCH(M$1,Cal!$G$6:$G$21,0),MATCH(M$1,Cal!$H$6:$H$41,0)))*Cal!$C296</f>
        <v>0</v>
      </c>
      <c r="N296" s="31">
        <f>INDEX('INPUT AVG'!$B:$AK,Cal!$E296,IF(Cal!$P$3=22.5,MATCH(N$1,Cal!$G$6:$G$21,0),MATCH(N$1,Cal!$H$6:$H$41,0)))*Cal!$C296</f>
        <v>0</v>
      </c>
      <c r="O296" s="31">
        <f>INDEX('INPUT AVG'!$B:$AK,Cal!$E296,IF(Cal!$P$3=22.5,MATCH(O$1,Cal!$G$6:$G$21,0),MATCH(O$1,Cal!$H$6:$H$41,0)))*Cal!$C296</f>
        <v>0</v>
      </c>
      <c r="P296" s="31">
        <f>INDEX('INPUT AVG'!$B:$AK,Cal!$E296,IF(Cal!$P$3=22.5,MATCH(P$1,Cal!$G$6:$G$21,0),MATCH(P$1,Cal!$H$6:$H$41,0)))*Cal!$C296</f>
        <v>0</v>
      </c>
      <c r="Q296" s="31">
        <f>INDEX('INPUT AVG'!$B:$AK,Cal!$E296,IF(Cal!$P$3=22.5,MATCH(Q$1,Cal!$G$6:$G$21,0),MATCH(Q$1,Cal!$H$6:$H$41,0)))*Cal!$C296</f>
        <v>0</v>
      </c>
      <c r="R296" s="31">
        <f>INDEX('INPUT AVG'!$B:$AK,Cal!$E296,IF(Cal!$P$3=22.5,MATCH(R$1,Cal!$G$6:$G$21,0),MATCH(R$1,Cal!$H$6:$H$41,0)))*Cal!$C296</f>
        <v>0</v>
      </c>
      <c r="S296" s="31">
        <f>INDEX('INPUT AVG'!$B:$AK,Cal!$E296,IF(Cal!$P$3=22.5,MATCH(S$1,Cal!$G$6:$G$21,0),MATCH(S$1,Cal!$H$6:$H$41,0)))*Cal!$C296</f>
        <v>0</v>
      </c>
      <c r="T296" s="31">
        <f>INDEX('INPUT AVG'!$B:$AK,Cal!$E296,IF(Cal!$P$3=22.5,MATCH(T$1,Cal!$G$6:$G$21,0),MATCH(T$1,Cal!$H$6:$H$41,0)))*Cal!$C296</f>
        <v>0</v>
      </c>
      <c r="U296" s="31">
        <f>INDEX('INPUT AVG'!$B:$AK,Cal!$E296,IF(Cal!$P$3=22.5,MATCH(U$1,Cal!$G$6:$G$21,0),MATCH(U$1,Cal!$H$6:$H$41,0)))*Cal!$C296</f>
        <v>0</v>
      </c>
      <c r="V296" s="31">
        <f>INDEX('INPUT AVG'!$B:$AK,Cal!$E296,IF(Cal!$P$3=22.5,MATCH(V$1,Cal!$G$6:$G$21,0),MATCH(V$1,Cal!$H$6:$H$41,0)))*Cal!$C296</f>
        <v>0</v>
      </c>
      <c r="W296" s="31">
        <f>INDEX('INPUT AVG'!$B:$AK,Cal!$E296,IF(Cal!$P$3=22.5,MATCH(W$1,Cal!$G$6:$G$21,0),MATCH(W$1,Cal!$H$6:$H$41,0)))*Cal!$C296</f>
        <v>0</v>
      </c>
      <c r="X296" s="31">
        <f>INDEX('INPUT AVG'!$B:$AK,Cal!$E296,IF(Cal!$P$3=22.5,MATCH(X$1,Cal!$G$6:$G$21,0),MATCH(X$1,Cal!$H$6:$H$41,0)))*Cal!$C296</f>
        <v>0</v>
      </c>
      <c r="Y296" s="31">
        <f>INDEX('INPUT AVG'!$B:$AK,Cal!$E296,IF(Cal!$P$3=22.5,MATCH(Y$1,Cal!$G$6:$G$21,0),MATCH(Y$1,Cal!$H$6:$H$41,0)))*Cal!$C296</f>
        <v>0</v>
      </c>
      <c r="Z296" s="31">
        <f>INDEX('INPUT AVG'!$B:$AK,Cal!$E296,IF(Cal!$P$3=22.5,MATCH(Z$1,Cal!$G$6:$G$21,0),MATCH(Z$1,Cal!$H$6:$H$41,0)))*Cal!$C296</f>
        <v>0</v>
      </c>
      <c r="AA296" s="31">
        <f>INDEX('INPUT AVG'!$B:$AK,Cal!$E296,IF(Cal!$P$3=22.5,MATCH(AA$1,Cal!$G$6:$G$21,0),MATCH(AA$1,Cal!$H$6:$H$41,0)))*Cal!$C296</f>
        <v>0</v>
      </c>
      <c r="AB296" s="31">
        <f>INDEX('INPUT AVG'!$B:$AK,Cal!$E296,IF(Cal!$P$3=22.5,MATCH(AB$1,Cal!$G$6:$G$21,0),MATCH(AB$1,Cal!$H$6:$H$41,0)))*Cal!$C296</f>
        <v>0</v>
      </c>
      <c r="AC296" s="31">
        <f>INDEX('INPUT AVG'!$B:$AK,Cal!$E296,IF(Cal!$P$3=22.5,MATCH(AC$1,Cal!$G$6:$G$21,0),MATCH(AC$1,Cal!$H$6:$H$41,0)))*Cal!$C296</f>
        <v>0</v>
      </c>
      <c r="AD296" s="31">
        <f>INDEX('INPUT AVG'!$B:$AK,Cal!$E296,IF(Cal!$P$3=22.5,MATCH(AD$1,Cal!$G$6:$G$21,0),MATCH(AD$1,Cal!$H$6:$H$41,0)))*Cal!$C296</f>
        <v>0</v>
      </c>
      <c r="AE296" s="31">
        <f>INDEX('INPUT AVG'!$B:$AK,Cal!$E296,IF(Cal!$P$3=22.5,MATCH(AE$1,Cal!$G$6:$G$21,0),MATCH(AE$1,Cal!$H$6:$H$41,0)))*Cal!$C296</f>
        <v>0</v>
      </c>
      <c r="AF296" s="31">
        <f>INDEX('INPUT AVG'!$B:$AK,Cal!$E296,IF(Cal!$P$3=22.5,MATCH(AF$1,Cal!$G$6:$G$21,0),MATCH(AF$1,Cal!$H$6:$H$41,0)))*Cal!$C296</f>
        <v>0</v>
      </c>
      <c r="AG296" s="31">
        <f>INDEX('INPUT AVG'!$B:$AK,Cal!$E296,IF(Cal!$P$3=22.5,MATCH(AG$1,Cal!$G$6:$G$21,0),MATCH(AG$1,Cal!$H$6:$H$41,0)))*Cal!$C296</f>
        <v>0</v>
      </c>
      <c r="AH296" s="31">
        <f>INDEX('INPUT AVG'!$B:$AK,Cal!$E296,IF(Cal!$P$3=22.5,MATCH(AH$1,Cal!$G$6:$G$21,0),MATCH(AH$1,Cal!$H$6:$H$41,0)))*Cal!$C296</f>
        <v>0</v>
      </c>
      <c r="AI296" s="31">
        <f>INDEX('INPUT AVG'!$B:$AK,Cal!$E296,IF(Cal!$P$3=22.5,MATCH(AI$1,Cal!$G$6:$G$21,0),MATCH(AI$1,Cal!$H$6:$H$41,0)))*Cal!$C296</f>
        <v>0</v>
      </c>
      <c r="AJ296" s="31">
        <f>INDEX('INPUT AVG'!$B:$AK,Cal!$E296,IF(Cal!$P$3=22.5,MATCH(AJ$1,Cal!$G$6:$G$21,0),MATCH(AJ$1,Cal!$H$6:$H$41,0)))*Cal!$C296</f>
        <v>0</v>
      </c>
      <c r="AK296" s="31">
        <f>INDEX('INPUT AVG'!$B:$AK,Cal!$E296,IF(Cal!$P$3=22.5,MATCH(AK$1,Cal!$G$6:$G$21,0),MATCH(AK$1,Cal!$H$6:$H$41,0)))*Cal!$C296</f>
        <v>0</v>
      </c>
      <c r="AL296" s="31">
        <f>INDEX('INPUT AVG'!$B:$AK,Cal!$E296,IF(Cal!$P$3=22.5,MATCH(AL$1,Cal!$G$6:$G$21,0),MATCH(AL$1,Cal!$H$6:$H$41,0)))*Cal!$C296</f>
        <v>0</v>
      </c>
    </row>
    <row r="297" spans="1:38" x14ac:dyDescent="0.4">
      <c r="A297" s="7">
        <f>Cal!A297</f>
        <v>296</v>
      </c>
      <c r="B297" s="31">
        <f>INDEX('INPUT AVG'!$B:$AK,Cal!$E297,IF(Cal!$P$3=22.5,MATCH(B$1,Cal!$G$6:$G$21,0),MATCH(B$1,Cal!$H$6:$H$41,0)))*Cal!$C297</f>
        <v>0</v>
      </c>
      <c r="C297" s="31">
        <f>INDEX('INPUT AVG'!$B:$AK,Cal!$E297,IF(Cal!$P$3=22.5,MATCH(C$1,Cal!$G$6:$G$21,0),MATCH(C$1,Cal!$H$6:$H$41,0)))*Cal!$C297</f>
        <v>0</v>
      </c>
      <c r="D297" s="31">
        <f>INDEX('INPUT AVG'!$B:$AK,Cal!$E297,IF(Cal!$P$3=22.5,MATCH(D$1,Cal!$G$6:$G$21,0),MATCH(D$1,Cal!$H$6:$H$41,0)))*Cal!$C297</f>
        <v>0</v>
      </c>
      <c r="E297" s="31">
        <f>INDEX('INPUT AVG'!$B:$AK,Cal!$E297,IF(Cal!$P$3=22.5,MATCH(E$1,Cal!$G$6:$G$21,0),MATCH(E$1,Cal!$H$6:$H$41,0)))*Cal!$C297</f>
        <v>0</v>
      </c>
      <c r="F297" s="31">
        <f>INDEX('INPUT AVG'!$B:$AK,Cal!$E297,IF(Cal!$P$3=22.5,MATCH(F$1,Cal!$G$6:$G$21,0),MATCH(F$1,Cal!$H$6:$H$41,0)))*Cal!$C297</f>
        <v>0</v>
      </c>
      <c r="G297" s="31">
        <f>INDEX('INPUT AVG'!$B:$AK,Cal!$E297,IF(Cal!$P$3=22.5,MATCH(G$1,Cal!$G$6:$G$21,0),MATCH(G$1,Cal!$H$6:$H$41,0)))*Cal!$C297</f>
        <v>0</v>
      </c>
      <c r="H297" s="31">
        <f>INDEX('INPUT AVG'!$B:$AK,Cal!$E297,IF(Cal!$P$3=22.5,MATCH(H$1,Cal!$G$6:$G$21,0),MATCH(H$1,Cal!$H$6:$H$41,0)))*Cal!$C297</f>
        <v>0</v>
      </c>
      <c r="I297" s="31">
        <f>INDEX('INPUT AVG'!$B:$AK,Cal!$E297,IF(Cal!$P$3=22.5,MATCH(I$1,Cal!$G$6:$G$21,0),MATCH(I$1,Cal!$H$6:$H$41,0)))*Cal!$C297</f>
        <v>0</v>
      </c>
      <c r="J297" s="31">
        <f>INDEX('INPUT AVG'!$B:$AK,Cal!$E297,IF(Cal!$P$3=22.5,MATCH(J$1,Cal!$G$6:$G$21,0),MATCH(J$1,Cal!$H$6:$H$41,0)))*Cal!$C297</f>
        <v>0</v>
      </c>
      <c r="K297" s="31">
        <f>INDEX('INPUT AVG'!$B:$AK,Cal!$E297,IF(Cal!$P$3=22.5,MATCH(K$1,Cal!$G$6:$G$21,0),MATCH(K$1,Cal!$H$6:$H$41,0)))*Cal!$C297</f>
        <v>0</v>
      </c>
      <c r="L297" s="31">
        <f>INDEX('INPUT AVG'!$B:$AK,Cal!$E297,IF(Cal!$P$3=22.5,MATCH(L$1,Cal!$G$6:$G$21,0),MATCH(L$1,Cal!$H$6:$H$41,0)))*Cal!$C297</f>
        <v>0</v>
      </c>
      <c r="M297" s="31">
        <f>INDEX('INPUT AVG'!$B:$AK,Cal!$E297,IF(Cal!$P$3=22.5,MATCH(M$1,Cal!$G$6:$G$21,0),MATCH(M$1,Cal!$H$6:$H$41,0)))*Cal!$C297</f>
        <v>0</v>
      </c>
      <c r="N297" s="31">
        <f>INDEX('INPUT AVG'!$B:$AK,Cal!$E297,IF(Cal!$P$3=22.5,MATCH(N$1,Cal!$G$6:$G$21,0),MATCH(N$1,Cal!$H$6:$H$41,0)))*Cal!$C297</f>
        <v>0</v>
      </c>
      <c r="O297" s="31">
        <f>INDEX('INPUT AVG'!$B:$AK,Cal!$E297,IF(Cal!$P$3=22.5,MATCH(O$1,Cal!$G$6:$G$21,0),MATCH(O$1,Cal!$H$6:$H$41,0)))*Cal!$C297</f>
        <v>0</v>
      </c>
      <c r="P297" s="31">
        <f>INDEX('INPUT AVG'!$B:$AK,Cal!$E297,IF(Cal!$P$3=22.5,MATCH(P$1,Cal!$G$6:$G$21,0),MATCH(P$1,Cal!$H$6:$H$41,0)))*Cal!$C297</f>
        <v>0</v>
      </c>
      <c r="Q297" s="31">
        <f>INDEX('INPUT AVG'!$B:$AK,Cal!$E297,IF(Cal!$P$3=22.5,MATCH(Q$1,Cal!$G$6:$G$21,0),MATCH(Q$1,Cal!$H$6:$H$41,0)))*Cal!$C297</f>
        <v>0</v>
      </c>
      <c r="R297" s="31">
        <f>INDEX('INPUT AVG'!$B:$AK,Cal!$E297,IF(Cal!$P$3=22.5,MATCH(R$1,Cal!$G$6:$G$21,0),MATCH(R$1,Cal!$H$6:$H$41,0)))*Cal!$C297</f>
        <v>0</v>
      </c>
      <c r="S297" s="31">
        <f>INDEX('INPUT AVG'!$B:$AK,Cal!$E297,IF(Cal!$P$3=22.5,MATCH(S$1,Cal!$G$6:$G$21,0),MATCH(S$1,Cal!$H$6:$H$41,0)))*Cal!$C297</f>
        <v>0</v>
      </c>
      <c r="T297" s="31">
        <f>INDEX('INPUT AVG'!$B:$AK,Cal!$E297,IF(Cal!$P$3=22.5,MATCH(T$1,Cal!$G$6:$G$21,0),MATCH(T$1,Cal!$H$6:$H$41,0)))*Cal!$C297</f>
        <v>0</v>
      </c>
      <c r="U297" s="31">
        <f>INDEX('INPUT AVG'!$B:$AK,Cal!$E297,IF(Cal!$P$3=22.5,MATCH(U$1,Cal!$G$6:$G$21,0),MATCH(U$1,Cal!$H$6:$H$41,0)))*Cal!$C297</f>
        <v>0</v>
      </c>
      <c r="V297" s="31">
        <f>INDEX('INPUT AVG'!$B:$AK,Cal!$E297,IF(Cal!$P$3=22.5,MATCH(V$1,Cal!$G$6:$G$21,0),MATCH(V$1,Cal!$H$6:$H$41,0)))*Cal!$C297</f>
        <v>0</v>
      </c>
      <c r="W297" s="31">
        <f>INDEX('INPUT AVG'!$B:$AK,Cal!$E297,IF(Cal!$P$3=22.5,MATCH(W$1,Cal!$G$6:$G$21,0),MATCH(W$1,Cal!$H$6:$H$41,0)))*Cal!$C297</f>
        <v>0</v>
      </c>
      <c r="X297" s="31">
        <f>INDEX('INPUT AVG'!$B:$AK,Cal!$E297,IF(Cal!$P$3=22.5,MATCH(X$1,Cal!$G$6:$G$21,0),MATCH(X$1,Cal!$H$6:$H$41,0)))*Cal!$C297</f>
        <v>0</v>
      </c>
      <c r="Y297" s="31">
        <f>INDEX('INPUT AVG'!$B:$AK,Cal!$E297,IF(Cal!$P$3=22.5,MATCH(Y$1,Cal!$G$6:$G$21,0),MATCH(Y$1,Cal!$H$6:$H$41,0)))*Cal!$C297</f>
        <v>0</v>
      </c>
      <c r="Z297" s="31">
        <f>INDEX('INPUT AVG'!$B:$AK,Cal!$E297,IF(Cal!$P$3=22.5,MATCH(Z$1,Cal!$G$6:$G$21,0),MATCH(Z$1,Cal!$H$6:$H$41,0)))*Cal!$C297</f>
        <v>0</v>
      </c>
      <c r="AA297" s="31">
        <f>INDEX('INPUT AVG'!$B:$AK,Cal!$E297,IF(Cal!$P$3=22.5,MATCH(AA$1,Cal!$G$6:$G$21,0),MATCH(AA$1,Cal!$H$6:$H$41,0)))*Cal!$C297</f>
        <v>0</v>
      </c>
      <c r="AB297" s="31">
        <f>INDEX('INPUT AVG'!$B:$AK,Cal!$E297,IF(Cal!$P$3=22.5,MATCH(AB$1,Cal!$G$6:$G$21,0),MATCH(AB$1,Cal!$H$6:$H$41,0)))*Cal!$C297</f>
        <v>0</v>
      </c>
      <c r="AC297" s="31">
        <f>INDEX('INPUT AVG'!$B:$AK,Cal!$E297,IF(Cal!$P$3=22.5,MATCH(AC$1,Cal!$G$6:$G$21,0),MATCH(AC$1,Cal!$H$6:$H$41,0)))*Cal!$C297</f>
        <v>0</v>
      </c>
      <c r="AD297" s="31">
        <f>INDEX('INPUT AVG'!$B:$AK,Cal!$E297,IF(Cal!$P$3=22.5,MATCH(AD$1,Cal!$G$6:$G$21,0),MATCH(AD$1,Cal!$H$6:$H$41,0)))*Cal!$C297</f>
        <v>0</v>
      </c>
      <c r="AE297" s="31">
        <f>INDEX('INPUT AVG'!$B:$AK,Cal!$E297,IF(Cal!$P$3=22.5,MATCH(AE$1,Cal!$G$6:$G$21,0),MATCH(AE$1,Cal!$H$6:$H$41,0)))*Cal!$C297</f>
        <v>0</v>
      </c>
      <c r="AF297" s="31">
        <f>INDEX('INPUT AVG'!$B:$AK,Cal!$E297,IF(Cal!$P$3=22.5,MATCH(AF$1,Cal!$G$6:$G$21,0),MATCH(AF$1,Cal!$H$6:$H$41,0)))*Cal!$C297</f>
        <v>0</v>
      </c>
      <c r="AG297" s="31">
        <f>INDEX('INPUT AVG'!$B:$AK,Cal!$E297,IF(Cal!$P$3=22.5,MATCH(AG$1,Cal!$G$6:$G$21,0),MATCH(AG$1,Cal!$H$6:$H$41,0)))*Cal!$C297</f>
        <v>0</v>
      </c>
      <c r="AH297" s="31">
        <f>INDEX('INPUT AVG'!$B:$AK,Cal!$E297,IF(Cal!$P$3=22.5,MATCH(AH$1,Cal!$G$6:$G$21,0),MATCH(AH$1,Cal!$H$6:$H$41,0)))*Cal!$C297</f>
        <v>0</v>
      </c>
      <c r="AI297" s="31">
        <f>INDEX('INPUT AVG'!$B:$AK,Cal!$E297,IF(Cal!$P$3=22.5,MATCH(AI$1,Cal!$G$6:$G$21,0),MATCH(AI$1,Cal!$H$6:$H$41,0)))*Cal!$C297</f>
        <v>0</v>
      </c>
      <c r="AJ297" s="31">
        <f>INDEX('INPUT AVG'!$B:$AK,Cal!$E297,IF(Cal!$P$3=22.5,MATCH(AJ$1,Cal!$G$6:$G$21,0),MATCH(AJ$1,Cal!$H$6:$H$41,0)))*Cal!$C297</f>
        <v>0</v>
      </c>
      <c r="AK297" s="31">
        <f>INDEX('INPUT AVG'!$B:$AK,Cal!$E297,IF(Cal!$P$3=22.5,MATCH(AK$1,Cal!$G$6:$G$21,0),MATCH(AK$1,Cal!$H$6:$H$41,0)))*Cal!$C297</f>
        <v>0</v>
      </c>
      <c r="AL297" s="31">
        <f>INDEX('INPUT AVG'!$B:$AK,Cal!$E297,IF(Cal!$P$3=22.5,MATCH(AL$1,Cal!$G$6:$G$21,0),MATCH(AL$1,Cal!$H$6:$H$41,0)))*Cal!$C297</f>
        <v>0</v>
      </c>
    </row>
    <row r="298" spans="1:38" x14ac:dyDescent="0.4">
      <c r="A298" s="7">
        <f>Cal!A298</f>
        <v>297</v>
      </c>
      <c r="B298" s="31">
        <f>INDEX('INPUT AVG'!$B:$AK,Cal!$E298,IF(Cal!$P$3=22.5,MATCH(B$1,Cal!$G$6:$G$21,0),MATCH(B$1,Cal!$H$6:$H$41,0)))*Cal!$C298</f>
        <v>0</v>
      </c>
      <c r="C298" s="31">
        <f>INDEX('INPUT AVG'!$B:$AK,Cal!$E298,IF(Cal!$P$3=22.5,MATCH(C$1,Cal!$G$6:$G$21,0),MATCH(C$1,Cal!$H$6:$H$41,0)))*Cal!$C298</f>
        <v>0</v>
      </c>
      <c r="D298" s="31">
        <f>INDEX('INPUT AVG'!$B:$AK,Cal!$E298,IF(Cal!$P$3=22.5,MATCH(D$1,Cal!$G$6:$G$21,0),MATCH(D$1,Cal!$H$6:$H$41,0)))*Cal!$C298</f>
        <v>0</v>
      </c>
      <c r="E298" s="31">
        <f>INDEX('INPUT AVG'!$B:$AK,Cal!$E298,IF(Cal!$P$3=22.5,MATCH(E$1,Cal!$G$6:$G$21,0),MATCH(E$1,Cal!$H$6:$H$41,0)))*Cal!$C298</f>
        <v>0</v>
      </c>
      <c r="F298" s="31">
        <f>INDEX('INPUT AVG'!$B:$AK,Cal!$E298,IF(Cal!$P$3=22.5,MATCH(F$1,Cal!$G$6:$G$21,0),MATCH(F$1,Cal!$H$6:$H$41,0)))*Cal!$C298</f>
        <v>0</v>
      </c>
      <c r="G298" s="31">
        <f>INDEX('INPUT AVG'!$B:$AK,Cal!$E298,IF(Cal!$P$3=22.5,MATCH(G$1,Cal!$G$6:$G$21,0),MATCH(G$1,Cal!$H$6:$H$41,0)))*Cal!$C298</f>
        <v>0</v>
      </c>
      <c r="H298" s="31">
        <f>INDEX('INPUT AVG'!$B:$AK,Cal!$E298,IF(Cal!$P$3=22.5,MATCH(H$1,Cal!$G$6:$G$21,0),MATCH(H$1,Cal!$H$6:$H$41,0)))*Cal!$C298</f>
        <v>0</v>
      </c>
      <c r="I298" s="31">
        <f>INDEX('INPUT AVG'!$B:$AK,Cal!$E298,IF(Cal!$P$3=22.5,MATCH(I$1,Cal!$G$6:$G$21,0),MATCH(I$1,Cal!$H$6:$H$41,0)))*Cal!$C298</f>
        <v>0</v>
      </c>
      <c r="J298" s="31">
        <f>INDEX('INPUT AVG'!$B:$AK,Cal!$E298,IF(Cal!$P$3=22.5,MATCH(J$1,Cal!$G$6:$G$21,0),MATCH(J$1,Cal!$H$6:$H$41,0)))*Cal!$C298</f>
        <v>0</v>
      </c>
      <c r="K298" s="31">
        <f>INDEX('INPUT AVG'!$B:$AK,Cal!$E298,IF(Cal!$P$3=22.5,MATCH(K$1,Cal!$G$6:$G$21,0),MATCH(K$1,Cal!$H$6:$H$41,0)))*Cal!$C298</f>
        <v>0</v>
      </c>
      <c r="L298" s="31">
        <f>INDEX('INPUT AVG'!$B:$AK,Cal!$E298,IF(Cal!$P$3=22.5,MATCH(L$1,Cal!$G$6:$G$21,0),MATCH(L$1,Cal!$H$6:$H$41,0)))*Cal!$C298</f>
        <v>0</v>
      </c>
      <c r="M298" s="31">
        <f>INDEX('INPUT AVG'!$B:$AK,Cal!$E298,IF(Cal!$P$3=22.5,MATCH(M$1,Cal!$G$6:$G$21,0),MATCH(M$1,Cal!$H$6:$H$41,0)))*Cal!$C298</f>
        <v>0</v>
      </c>
      <c r="N298" s="31">
        <f>INDEX('INPUT AVG'!$B:$AK,Cal!$E298,IF(Cal!$P$3=22.5,MATCH(N$1,Cal!$G$6:$G$21,0),MATCH(N$1,Cal!$H$6:$H$41,0)))*Cal!$C298</f>
        <v>0</v>
      </c>
      <c r="O298" s="31">
        <f>INDEX('INPUT AVG'!$B:$AK,Cal!$E298,IF(Cal!$P$3=22.5,MATCH(O$1,Cal!$G$6:$G$21,0),MATCH(O$1,Cal!$H$6:$H$41,0)))*Cal!$C298</f>
        <v>0</v>
      </c>
      <c r="P298" s="31">
        <f>INDEX('INPUT AVG'!$B:$AK,Cal!$E298,IF(Cal!$P$3=22.5,MATCH(P$1,Cal!$G$6:$G$21,0),MATCH(P$1,Cal!$H$6:$H$41,0)))*Cal!$C298</f>
        <v>0</v>
      </c>
      <c r="Q298" s="31">
        <f>INDEX('INPUT AVG'!$B:$AK,Cal!$E298,IF(Cal!$P$3=22.5,MATCH(Q$1,Cal!$G$6:$G$21,0),MATCH(Q$1,Cal!$H$6:$H$41,0)))*Cal!$C298</f>
        <v>0</v>
      </c>
      <c r="R298" s="31">
        <f>INDEX('INPUT AVG'!$B:$AK,Cal!$E298,IF(Cal!$P$3=22.5,MATCH(R$1,Cal!$G$6:$G$21,0),MATCH(R$1,Cal!$H$6:$H$41,0)))*Cal!$C298</f>
        <v>0</v>
      </c>
      <c r="S298" s="31">
        <f>INDEX('INPUT AVG'!$B:$AK,Cal!$E298,IF(Cal!$P$3=22.5,MATCH(S$1,Cal!$G$6:$G$21,0),MATCH(S$1,Cal!$H$6:$H$41,0)))*Cal!$C298</f>
        <v>0</v>
      </c>
      <c r="T298" s="31">
        <f>INDEX('INPUT AVG'!$B:$AK,Cal!$E298,IF(Cal!$P$3=22.5,MATCH(T$1,Cal!$G$6:$G$21,0),MATCH(T$1,Cal!$H$6:$H$41,0)))*Cal!$C298</f>
        <v>0</v>
      </c>
      <c r="U298" s="31">
        <f>INDEX('INPUT AVG'!$B:$AK,Cal!$E298,IF(Cal!$P$3=22.5,MATCH(U$1,Cal!$G$6:$G$21,0),MATCH(U$1,Cal!$H$6:$H$41,0)))*Cal!$C298</f>
        <v>0</v>
      </c>
      <c r="V298" s="31">
        <f>INDEX('INPUT AVG'!$B:$AK,Cal!$E298,IF(Cal!$P$3=22.5,MATCH(V$1,Cal!$G$6:$G$21,0),MATCH(V$1,Cal!$H$6:$H$41,0)))*Cal!$C298</f>
        <v>0</v>
      </c>
      <c r="W298" s="31">
        <f>INDEX('INPUT AVG'!$B:$AK,Cal!$E298,IF(Cal!$P$3=22.5,MATCH(W$1,Cal!$G$6:$G$21,0),MATCH(W$1,Cal!$H$6:$H$41,0)))*Cal!$C298</f>
        <v>0</v>
      </c>
      <c r="X298" s="31">
        <f>INDEX('INPUT AVG'!$B:$AK,Cal!$E298,IF(Cal!$P$3=22.5,MATCH(X$1,Cal!$G$6:$G$21,0),MATCH(X$1,Cal!$H$6:$H$41,0)))*Cal!$C298</f>
        <v>0</v>
      </c>
      <c r="Y298" s="31">
        <f>INDEX('INPUT AVG'!$B:$AK,Cal!$E298,IF(Cal!$P$3=22.5,MATCH(Y$1,Cal!$G$6:$G$21,0),MATCH(Y$1,Cal!$H$6:$H$41,0)))*Cal!$C298</f>
        <v>0</v>
      </c>
      <c r="Z298" s="31">
        <f>INDEX('INPUT AVG'!$B:$AK,Cal!$E298,IF(Cal!$P$3=22.5,MATCH(Z$1,Cal!$G$6:$G$21,0),MATCH(Z$1,Cal!$H$6:$H$41,0)))*Cal!$C298</f>
        <v>0</v>
      </c>
      <c r="AA298" s="31">
        <f>INDEX('INPUT AVG'!$B:$AK,Cal!$E298,IF(Cal!$P$3=22.5,MATCH(AA$1,Cal!$G$6:$G$21,0),MATCH(AA$1,Cal!$H$6:$H$41,0)))*Cal!$C298</f>
        <v>0</v>
      </c>
      <c r="AB298" s="31">
        <f>INDEX('INPUT AVG'!$B:$AK,Cal!$E298,IF(Cal!$P$3=22.5,MATCH(AB$1,Cal!$G$6:$G$21,0),MATCH(AB$1,Cal!$H$6:$H$41,0)))*Cal!$C298</f>
        <v>0</v>
      </c>
      <c r="AC298" s="31">
        <f>INDEX('INPUT AVG'!$B:$AK,Cal!$E298,IF(Cal!$P$3=22.5,MATCH(AC$1,Cal!$G$6:$G$21,0),MATCH(AC$1,Cal!$H$6:$H$41,0)))*Cal!$C298</f>
        <v>0</v>
      </c>
      <c r="AD298" s="31">
        <f>INDEX('INPUT AVG'!$B:$AK,Cal!$E298,IF(Cal!$P$3=22.5,MATCH(AD$1,Cal!$G$6:$G$21,0),MATCH(AD$1,Cal!$H$6:$H$41,0)))*Cal!$C298</f>
        <v>0</v>
      </c>
      <c r="AE298" s="31">
        <f>INDEX('INPUT AVG'!$B:$AK,Cal!$E298,IF(Cal!$P$3=22.5,MATCH(AE$1,Cal!$G$6:$G$21,0),MATCH(AE$1,Cal!$H$6:$H$41,0)))*Cal!$C298</f>
        <v>0</v>
      </c>
      <c r="AF298" s="31">
        <f>INDEX('INPUT AVG'!$B:$AK,Cal!$E298,IF(Cal!$P$3=22.5,MATCH(AF$1,Cal!$G$6:$G$21,0),MATCH(AF$1,Cal!$H$6:$H$41,0)))*Cal!$C298</f>
        <v>0</v>
      </c>
      <c r="AG298" s="31">
        <f>INDEX('INPUT AVG'!$B:$AK,Cal!$E298,IF(Cal!$P$3=22.5,MATCH(AG$1,Cal!$G$6:$G$21,0),MATCH(AG$1,Cal!$H$6:$H$41,0)))*Cal!$C298</f>
        <v>0</v>
      </c>
      <c r="AH298" s="31">
        <f>INDEX('INPUT AVG'!$B:$AK,Cal!$E298,IF(Cal!$P$3=22.5,MATCH(AH$1,Cal!$G$6:$G$21,0),MATCH(AH$1,Cal!$H$6:$H$41,0)))*Cal!$C298</f>
        <v>0</v>
      </c>
      <c r="AI298" s="31">
        <f>INDEX('INPUT AVG'!$B:$AK,Cal!$E298,IF(Cal!$P$3=22.5,MATCH(AI$1,Cal!$G$6:$G$21,0),MATCH(AI$1,Cal!$H$6:$H$41,0)))*Cal!$C298</f>
        <v>0</v>
      </c>
      <c r="AJ298" s="31">
        <f>INDEX('INPUT AVG'!$B:$AK,Cal!$E298,IF(Cal!$P$3=22.5,MATCH(AJ$1,Cal!$G$6:$G$21,0),MATCH(AJ$1,Cal!$H$6:$H$41,0)))*Cal!$C298</f>
        <v>0</v>
      </c>
      <c r="AK298" s="31">
        <f>INDEX('INPUT AVG'!$B:$AK,Cal!$E298,IF(Cal!$P$3=22.5,MATCH(AK$1,Cal!$G$6:$G$21,0),MATCH(AK$1,Cal!$H$6:$H$41,0)))*Cal!$C298</f>
        <v>0</v>
      </c>
      <c r="AL298" s="31">
        <f>INDEX('INPUT AVG'!$B:$AK,Cal!$E298,IF(Cal!$P$3=22.5,MATCH(AL$1,Cal!$G$6:$G$21,0),MATCH(AL$1,Cal!$H$6:$H$41,0)))*Cal!$C298</f>
        <v>0</v>
      </c>
    </row>
    <row r="299" spans="1:38" x14ac:dyDescent="0.4">
      <c r="A299" s="7">
        <f>Cal!A299</f>
        <v>298</v>
      </c>
      <c r="B299" s="31">
        <f>INDEX('INPUT AVG'!$B:$AK,Cal!$E299,IF(Cal!$P$3=22.5,MATCH(B$1,Cal!$G$6:$G$21,0),MATCH(B$1,Cal!$H$6:$H$41,0)))*Cal!$C299</f>
        <v>0</v>
      </c>
      <c r="C299" s="31">
        <f>INDEX('INPUT AVG'!$B:$AK,Cal!$E299,IF(Cal!$P$3=22.5,MATCH(C$1,Cal!$G$6:$G$21,0),MATCH(C$1,Cal!$H$6:$H$41,0)))*Cal!$C299</f>
        <v>0</v>
      </c>
      <c r="D299" s="31">
        <f>INDEX('INPUT AVG'!$B:$AK,Cal!$E299,IF(Cal!$P$3=22.5,MATCH(D$1,Cal!$G$6:$G$21,0),MATCH(D$1,Cal!$H$6:$H$41,0)))*Cal!$C299</f>
        <v>0</v>
      </c>
      <c r="E299" s="31">
        <f>INDEX('INPUT AVG'!$B:$AK,Cal!$E299,IF(Cal!$P$3=22.5,MATCH(E$1,Cal!$G$6:$G$21,0),MATCH(E$1,Cal!$H$6:$H$41,0)))*Cal!$C299</f>
        <v>0</v>
      </c>
      <c r="F299" s="31">
        <f>INDEX('INPUT AVG'!$B:$AK,Cal!$E299,IF(Cal!$P$3=22.5,MATCH(F$1,Cal!$G$6:$G$21,0),MATCH(F$1,Cal!$H$6:$H$41,0)))*Cal!$C299</f>
        <v>0</v>
      </c>
      <c r="G299" s="31">
        <f>INDEX('INPUT AVG'!$B:$AK,Cal!$E299,IF(Cal!$P$3=22.5,MATCH(G$1,Cal!$G$6:$G$21,0),MATCH(G$1,Cal!$H$6:$H$41,0)))*Cal!$C299</f>
        <v>0</v>
      </c>
      <c r="H299" s="31">
        <f>INDEX('INPUT AVG'!$B:$AK,Cal!$E299,IF(Cal!$P$3=22.5,MATCH(H$1,Cal!$G$6:$G$21,0),MATCH(H$1,Cal!$H$6:$H$41,0)))*Cal!$C299</f>
        <v>0</v>
      </c>
      <c r="I299" s="31">
        <f>INDEX('INPUT AVG'!$B:$AK,Cal!$E299,IF(Cal!$P$3=22.5,MATCH(I$1,Cal!$G$6:$G$21,0),MATCH(I$1,Cal!$H$6:$H$41,0)))*Cal!$C299</f>
        <v>0</v>
      </c>
      <c r="J299" s="31">
        <f>INDEX('INPUT AVG'!$B:$AK,Cal!$E299,IF(Cal!$P$3=22.5,MATCH(J$1,Cal!$G$6:$G$21,0),MATCH(J$1,Cal!$H$6:$H$41,0)))*Cal!$C299</f>
        <v>0</v>
      </c>
      <c r="K299" s="31">
        <f>INDEX('INPUT AVG'!$B:$AK,Cal!$E299,IF(Cal!$P$3=22.5,MATCH(K$1,Cal!$G$6:$G$21,0),MATCH(K$1,Cal!$H$6:$H$41,0)))*Cal!$C299</f>
        <v>0</v>
      </c>
      <c r="L299" s="31">
        <f>INDEX('INPUT AVG'!$B:$AK,Cal!$E299,IF(Cal!$P$3=22.5,MATCH(L$1,Cal!$G$6:$G$21,0),MATCH(L$1,Cal!$H$6:$H$41,0)))*Cal!$C299</f>
        <v>0</v>
      </c>
      <c r="M299" s="31">
        <f>INDEX('INPUT AVG'!$B:$AK,Cal!$E299,IF(Cal!$P$3=22.5,MATCH(M$1,Cal!$G$6:$G$21,0),MATCH(M$1,Cal!$H$6:$H$41,0)))*Cal!$C299</f>
        <v>0</v>
      </c>
      <c r="N299" s="31">
        <f>INDEX('INPUT AVG'!$B:$AK,Cal!$E299,IF(Cal!$P$3=22.5,MATCH(N$1,Cal!$G$6:$G$21,0),MATCH(N$1,Cal!$H$6:$H$41,0)))*Cal!$C299</f>
        <v>0</v>
      </c>
      <c r="O299" s="31">
        <f>INDEX('INPUT AVG'!$B:$AK,Cal!$E299,IF(Cal!$P$3=22.5,MATCH(O$1,Cal!$G$6:$G$21,0),MATCH(O$1,Cal!$H$6:$H$41,0)))*Cal!$C299</f>
        <v>0</v>
      </c>
      <c r="P299" s="31">
        <f>INDEX('INPUT AVG'!$B:$AK,Cal!$E299,IF(Cal!$P$3=22.5,MATCH(P$1,Cal!$G$6:$G$21,0),MATCH(P$1,Cal!$H$6:$H$41,0)))*Cal!$C299</f>
        <v>0</v>
      </c>
      <c r="Q299" s="31">
        <f>INDEX('INPUT AVG'!$B:$AK,Cal!$E299,IF(Cal!$P$3=22.5,MATCH(Q$1,Cal!$G$6:$G$21,0),MATCH(Q$1,Cal!$H$6:$H$41,0)))*Cal!$C299</f>
        <v>0</v>
      </c>
      <c r="R299" s="31">
        <f>INDEX('INPUT AVG'!$B:$AK,Cal!$E299,IF(Cal!$P$3=22.5,MATCH(R$1,Cal!$G$6:$G$21,0),MATCH(R$1,Cal!$H$6:$H$41,0)))*Cal!$C299</f>
        <v>0</v>
      </c>
      <c r="S299" s="31">
        <f>INDEX('INPUT AVG'!$B:$AK,Cal!$E299,IF(Cal!$P$3=22.5,MATCH(S$1,Cal!$G$6:$G$21,0),MATCH(S$1,Cal!$H$6:$H$41,0)))*Cal!$C299</f>
        <v>0</v>
      </c>
      <c r="T299" s="31">
        <f>INDEX('INPUT AVG'!$B:$AK,Cal!$E299,IF(Cal!$P$3=22.5,MATCH(T$1,Cal!$G$6:$G$21,0),MATCH(T$1,Cal!$H$6:$H$41,0)))*Cal!$C299</f>
        <v>0</v>
      </c>
      <c r="U299" s="31">
        <f>INDEX('INPUT AVG'!$B:$AK,Cal!$E299,IF(Cal!$P$3=22.5,MATCH(U$1,Cal!$G$6:$G$21,0),MATCH(U$1,Cal!$H$6:$H$41,0)))*Cal!$C299</f>
        <v>0</v>
      </c>
      <c r="V299" s="31">
        <f>INDEX('INPUT AVG'!$B:$AK,Cal!$E299,IF(Cal!$P$3=22.5,MATCH(V$1,Cal!$G$6:$G$21,0),MATCH(V$1,Cal!$H$6:$H$41,0)))*Cal!$C299</f>
        <v>0</v>
      </c>
      <c r="W299" s="31">
        <f>INDEX('INPUT AVG'!$B:$AK,Cal!$E299,IF(Cal!$P$3=22.5,MATCH(W$1,Cal!$G$6:$G$21,0),MATCH(W$1,Cal!$H$6:$H$41,0)))*Cal!$C299</f>
        <v>0</v>
      </c>
      <c r="X299" s="31">
        <f>INDEX('INPUT AVG'!$B:$AK,Cal!$E299,IF(Cal!$P$3=22.5,MATCH(X$1,Cal!$G$6:$G$21,0),MATCH(X$1,Cal!$H$6:$H$41,0)))*Cal!$C299</f>
        <v>0</v>
      </c>
      <c r="Y299" s="31">
        <f>INDEX('INPUT AVG'!$B:$AK,Cal!$E299,IF(Cal!$P$3=22.5,MATCH(Y$1,Cal!$G$6:$G$21,0),MATCH(Y$1,Cal!$H$6:$H$41,0)))*Cal!$C299</f>
        <v>0</v>
      </c>
      <c r="Z299" s="31">
        <f>INDEX('INPUT AVG'!$B:$AK,Cal!$E299,IF(Cal!$P$3=22.5,MATCH(Z$1,Cal!$G$6:$G$21,0),MATCH(Z$1,Cal!$H$6:$H$41,0)))*Cal!$C299</f>
        <v>0</v>
      </c>
      <c r="AA299" s="31">
        <f>INDEX('INPUT AVG'!$B:$AK,Cal!$E299,IF(Cal!$P$3=22.5,MATCH(AA$1,Cal!$G$6:$G$21,0),MATCH(AA$1,Cal!$H$6:$H$41,0)))*Cal!$C299</f>
        <v>0</v>
      </c>
      <c r="AB299" s="31">
        <f>INDEX('INPUT AVG'!$B:$AK,Cal!$E299,IF(Cal!$P$3=22.5,MATCH(AB$1,Cal!$G$6:$G$21,0),MATCH(AB$1,Cal!$H$6:$H$41,0)))*Cal!$C299</f>
        <v>0</v>
      </c>
      <c r="AC299" s="31">
        <f>INDEX('INPUT AVG'!$B:$AK,Cal!$E299,IF(Cal!$P$3=22.5,MATCH(AC$1,Cal!$G$6:$G$21,0),MATCH(AC$1,Cal!$H$6:$H$41,0)))*Cal!$C299</f>
        <v>0</v>
      </c>
      <c r="AD299" s="31">
        <f>INDEX('INPUT AVG'!$B:$AK,Cal!$E299,IF(Cal!$P$3=22.5,MATCH(AD$1,Cal!$G$6:$G$21,0),MATCH(AD$1,Cal!$H$6:$H$41,0)))*Cal!$C299</f>
        <v>0</v>
      </c>
      <c r="AE299" s="31">
        <f>INDEX('INPUT AVG'!$B:$AK,Cal!$E299,IF(Cal!$P$3=22.5,MATCH(AE$1,Cal!$G$6:$G$21,0),MATCH(AE$1,Cal!$H$6:$H$41,0)))*Cal!$C299</f>
        <v>0</v>
      </c>
      <c r="AF299" s="31">
        <f>INDEX('INPUT AVG'!$B:$AK,Cal!$E299,IF(Cal!$P$3=22.5,MATCH(AF$1,Cal!$G$6:$G$21,0),MATCH(AF$1,Cal!$H$6:$H$41,0)))*Cal!$C299</f>
        <v>0</v>
      </c>
      <c r="AG299" s="31">
        <f>INDEX('INPUT AVG'!$B:$AK,Cal!$E299,IF(Cal!$P$3=22.5,MATCH(AG$1,Cal!$G$6:$G$21,0),MATCH(AG$1,Cal!$H$6:$H$41,0)))*Cal!$C299</f>
        <v>0</v>
      </c>
      <c r="AH299" s="31">
        <f>INDEX('INPUT AVG'!$B:$AK,Cal!$E299,IF(Cal!$P$3=22.5,MATCH(AH$1,Cal!$G$6:$G$21,0),MATCH(AH$1,Cal!$H$6:$H$41,0)))*Cal!$C299</f>
        <v>0</v>
      </c>
      <c r="AI299" s="31">
        <f>INDEX('INPUT AVG'!$B:$AK,Cal!$E299,IF(Cal!$P$3=22.5,MATCH(AI$1,Cal!$G$6:$G$21,0),MATCH(AI$1,Cal!$H$6:$H$41,0)))*Cal!$C299</f>
        <v>0</v>
      </c>
      <c r="AJ299" s="31">
        <f>INDEX('INPUT AVG'!$B:$AK,Cal!$E299,IF(Cal!$P$3=22.5,MATCH(AJ$1,Cal!$G$6:$G$21,0),MATCH(AJ$1,Cal!$H$6:$H$41,0)))*Cal!$C299</f>
        <v>0</v>
      </c>
      <c r="AK299" s="31">
        <f>INDEX('INPUT AVG'!$B:$AK,Cal!$E299,IF(Cal!$P$3=22.5,MATCH(AK$1,Cal!$G$6:$G$21,0),MATCH(AK$1,Cal!$H$6:$H$41,0)))*Cal!$C299</f>
        <v>0</v>
      </c>
      <c r="AL299" s="31">
        <f>INDEX('INPUT AVG'!$B:$AK,Cal!$E299,IF(Cal!$P$3=22.5,MATCH(AL$1,Cal!$G$6:$G$21,0),MATCH(AL$1,Cal!$H$6:$H$41,0)))*Cal!$C299</f>
        <v>0</v>
      </c>
    </row>
    <row r="300" spans="1:38" x14ac:dyDescent="0.4">
      <c r="A300" s="7">
        <f>Cal!A300</f>
        <v>299</v>
      </c>
      <c r="B300" s="31">
        <f>INDEX('INPUT AVG'!$B:$AK,Cal!$E300,IF(Cal!$P$3=22.5,MATCH(B$1,Cal!$G$6:$G$21,0),MATCH(B$1,Cal!$H$6:$H$41,0)))*Cal!$C300</f>
        <v>0</v>
      </c>
      <c r="C300" s="31">
        <f>INDEX('INPUT AVG'!$B:$AK,Cal!$E300,IF(Cal!$P$3=22.5,MATCH(C$1,Cal!$G$6:$G$21,0),MATCH(C$1,Cal!$H$6:$H$41,0)))*Cal!$C300</f>
        <v>0</v>
      </c>
      <c r="D300" s="31">
        <f>INDEX('INPUT AVG'!$B:$AK,Cal!$E300,IF(Cal!$P$3=22.5,MATCH(D$1,Cal!$G$6:$G$21,0),MATCH(D$1,Cal!$H$6:$H$41,0)))*Cal!$C300</f>
        <v>0</v>
      </c>
      <c r="E300" s="31">
        <f>INDEX('INPUT AVG'!$B:$AK,Cal!$E300,IF(Cal!$P$3=22.5,MATCH(E$1,Cal!$G$6:$G$21,0),MATCH(E$1,Cal!$H$6:$H$41,0)))*Cal!$C300</f>
        <v>0</v>
      </c>
      <c r="F300" s="31">
        <f>INDEX('INPUT AVG'!$B:$AK,Cal!$E300,IF(Cal!$P$3=22.5,MATCH(F$1,Cal!$G$6:$G$21,0),MATCH(F$1,Cal!$H$6:$H$41,0)))*Cal!$C300</f>
        <v>0</v>
      </c>
      <c r="G300" s="31">
        <f>INDEX('INPUT AVG'!$B:$AK,Cal!$E300,IF(Cal!$P$3=22.5,MATCH(G$1,Cal!$G$6:$G$21,0),MATCH(G$1,Cal!$H$6:$H$41,0)))*Cal!$C300</f>
        <v>0</v>
      </c>
      <c r="H300" s="31">
        <f>INDEX('INPUT AVG'!$B:$AK,Cal!$E300,IF(Cal!$P$3=22.5,MATCH(H$1,Cal!$G$6:$G$21,0),MATCH(H$1,Cal!$H$6:$H$41,0)))*Cal!$C300</f>
        <v>0</v>
      </c>
      <c r="I300" s="31">
        <f>INDEX('INPUT AVG'!$B:$AK,Cal!$E300,IF(Cal!$P$3=22.5,MATCH(I$1,Cal!$G$6:$G$21,0),MATCH(I$1,Cal!$H$6:$H$41,0)))*Cal!$C300</f>
        <v>0</v>
      </c>
      <c r="J300" s="31">
        <f>INDEX('INPUT AVG'!$B:$AK,Cal!$E300,IF(Cal!$P$3=22.5,MATCH(J$1,Cal!$G$6:$G$21,0),MATCH(J$1,Cal!$H$6:$H$41,0)))*Cal!$C300</f>
        <v>0</v>
      </c>
      <c r="K300" s="31">
        <f>INDEX('INPUT AVG'!$B:$AK,Cal!$E300,IF(Cal!$P$3=22.5,MATCH(K$1,Cal!$G$6:$G$21,0),MATCH(K$1,Cal!$H$6:$H$41,0)))*Cal!$C300</f>
        <v>0</v>
      </c>
      <c r="L300" s="31">
        <f>INDEX('INPUT AVG'!$B:$AK,Cal!$E300,IF(Cal!$P$3=22.5,MATCH(L$1,Cal!$G$6:$G$21,0),MATCH(L$1,Cal!$H$6:$H$41,0)))*Cal!$C300</f>
        <v>0</v>
      </c>
      <c r="M300" s="31">
        <f>INDEX('INPUT AVG'!$B:$AK,Cal!$E300,IF(Cal!$P$3=22.5,MATCH(M$1,Cal!$G$6:$G$21,0),MATCH(M$1,Cal!$H$6:$H$41,0)))*Cal!$C300</f>
        <v>0</v>
      </c>
      <c r="N300" s="31">
        <f>INDEX('INPUT AVG'!$B:$AK,Cal!$E300,IF(Cal!$P$3=22.5,MATCH(N$1,Cal!$G$6:$G$21,0),MATCH(N$1,Cal!$H$6:$H$41,0)))*Cal!$C300</f>
        <v>0</v>
      </c>
      <c r="O300" s="31">
        <f>INDEX('INPUT AVG'!$B:$AK,Cal!$E300,IF(Cal!$P$3=22.5,MATCH(O$1,Cal!$G$6:$G$21,0),MATCH(O$1,Cal!$H$6:$H$41,0)))*Cal!$C300</f>
        <v>0</v>
      </c>
      <c r="P300" s="31">
        <f>INDEX('INPUT AVG'!$B:$AK,Cal!$E300,IF(Cal!$P$3=22.5,MATCH(P$1,Cal!$G$6:$G$21,0),MATCH(P$1,Cal!$H$6:$H$41,0)))*Cal!$C300</f>
        <v>0</v>
      </c>
      <c r="Q300" s="31">
        <f>INDEX('INPUT AVG'!$B:$AK,Cal!$E300,IF(Cal!$P$3=22.5,MATCH(Q$1,Cal!$G$6:$G$21,0),MATCH(Q$1,Cal!$H$6:$H$41,0)))*Cal!$C300</f>
        <v>0</v>
      </c>
      <c r="R300" s="31">
        <f>INDEX('INPUT AVG'!$B:$AK,Cal!$E300,IF(Cal!$P$3=22.5,MATCH(R$1,Cal!$G$6:$G$21,0),MATCH(R$1,Cal!$H$6:$H$41,0)))*Cal!$C300</f>
        <v>0</v>
      </c>
      <c r="S300" s="31">
        <f>INDEX('INPUT AVG'!$B:$AK,Cal!$E300,IF(Cal!$P$3=22.5,MATCH(S$1,Cal!$G$6:$G$21,0),MATCH(S$1,Cal!$H$6:$H$41,0)))*Cal!$C300</f>
        <v>0</v>
      </c>
      <c r="T300" s="31">
        <f>INDEX('INPUT AVG'!$B:$AK,Cal!$E300,IF(Cal!$P$3=22.5,MATCH(T$1,Cal!$G$6:$G$21,0),MATCH(T$1,Cal!$H$6:$H$41,0)))*Cal!$C300</f>
        <v>0</v>
      </c>
      <c r="U300" s="31">
        <f>INDEX('INPUT AVG'!$B:$AK,Cal!$E300,IF(Cal!$P$3=22.5,MATCH(U$1,Cal!$G$6:$G$21,0),MATCH(U$1,Cal!$H$6:$H$41,0)))*Cal!$C300</f>
        <v>0</v>
      </c>
      <c r="V300" s="31">
        <f>INDEX('INPUT AVG'!$B:$AK,Cal!$E300,IF(Cal!$P$3=22.5,MATCH(V$1,Cal!$G$6:$G$21,0),MATCH(V$1,Cal!$H$6:$H$41,0)))*Cal!$C300</f>
        <v>0</v>
      </c>
      <c r="W300" s="31">
        <f>INDEX('INPUT AVG'!$B:$AK,Cal!$E300,IF(Cal!$P$3=22.5,MATCH(W$1,Cal!$G$6:$G$21,0),MATCH(W$1,Cal!$H$6:$H$41,0)))*Cal!$C300</f>
        <v>0</v>
      </c>
      <c r="X300" s="31">
        <f>INDEX('INPUT AVG'!$B:$AK,Cal!$E300,IF(Cal!$P$3=22.5,MATCH(X$1,Cal!$G$6:$G$21,0),MATCH(X$1,Cal!$H$6:$H$41,0)))*Cal!$C300</f>
        <v>0</v>
      </c>
      <c r="Y300" s="31">
        <f>INDEX('INPUT AVG'!$B:$AK,Cal!$E300,IF(Cal!$P$3=22.5,MATCH(Y$1,Cal!$G$6:$G$21,0),MATCH(Y$1,Cal!$H$6:$H$41,0)))*Cal!$C300</f>
        <v>0</v>
      </c>
      <c r="Z300" s="31">
        <f>INDEX('INPUT AVG'!$B:$AK,Cal!$E300,IF(Cal!$P$3=22.5,MATCH(Z$1,Cal!$G$6:$G$21,0),MATCH(Z$1,Cal!$H$6:$H$41,0)))*Cal!$C300</f>
        <v>0</v>
      </c>
      <c r="AA300" s="31">
        <f>INDEX('INPUT AVG'!$B:$AK,Cal!$E300,IF(Cal!$P$3=22.5,MATCH(AA$1,Cal!$G$6:$G$21,0),MATCH(AA$1,Cal!$H$6:$H$41,0)))*Cal!$C300</f>
        <v>0</v>
      </c>
      <c r="AB300" s="31">
        <f>INDEX('INPUT AVG'!$B:$AK,Cal!$E300,IF(Cal!$P$3=22.5,MATCH(AB$1,Cal!$G$6:$G$21,0),MATCH(AB$1,Cal!$H$6:$H$41,0)))*Cal!$C300</f>
        <v>0</v>
      </c>
      <c r="AC300" s="31">
        <f>INDEX('INPUT AVG'!$B:$AK,Cal!$E300,IF(Cal!$P$3=22.5,MATCH(AC$1,Cal!$G$6:$G$21,0),MATCH(AC$1,Cal!$H$6:$H$41,0)))*Cal!$C300</f>
        <v>0</v>
      </c>
      <c r="AD300" s="31">
        <f>INDEX('INPUT AVG'!$B:$AK,Cal!$E300,IF(Cal!$P$3=22.5,MATCH(AD$1,Cal!$G$6:$G$21,0),MATCH(AD$1,Cal!$H$6:$H$41,0)))*Cal!$C300</f>
        <v>0</v>
      </c>
      <c r="AE300" s="31">
        <f>INDEX('INPUT AVG'!$B:$AK,Cal!$E300,IF(Cal!$P$3=22.5,MATCH(AE$1,Cal!$G$6:$G$21,0),MATCH(AE$1,Cal!$H$6:$H$41,0)))*Cal!$C300</f>
        <v>0</v>
      </c>
      <c r="AF300" s="31">
        <f>INDEX('INPUT AVG'!$B:$AK,Cal!$E300,IF(Cal!$P$3=22.5,MATCH(AF$1,Cal!$G$6:$G$21,0),MATCH(AF$1,Cal!$H$6:$H$41,0)))*Cal!$C300</f>
        <v>0</v>
      </c>
      <c r="AG300" s="31">
        <f>INDEX('INPUT AVG'!$B:$AK,Cal!$E300,IF(Cal!$P$3=22.5,MATCH(AG$1,Cal!$G$6:$G$21,0),MATCH(AG$1,Cal!$H$6:$H$41,0)))*Cal!$C300</f>
        <v>0</v>
      </c>
      <c r="AH300" s="31">
        <f>INDEX('INPUT AVG'!$B:$AK,Cal!$E300,IF(Cal!$P$3=22.5,MATCH(AH$1,Cal!$G$6:$G$21,0),MATCH(AH$1,Cal!$H$6:$H$41,0)))*Cal!$C300</f>
        <v>0</v>
      </c>
      <c r="AI300" s="31">
        <f>INDEX('INPUT AVG'!$B:$AK,Cal!$E300,IF(Cal!$P$3=22.5,MATCH(AI$1,Cal!$G$6:$G$21,0),MATCH(AI$1,Cal!$H$6:$H$41,0)))*Cal!$C300</f>
        <v>0</v>
      </c>
      <c r="AJ300" s="31">
        <f>INDEX('INPUT AVG'!$B:$AK,Cal!$E300,IF(Cal!$P$3=22.5,MATCH(AJ$1,Cal!$G$6:$G$21,0),MATCH(AJ$1,Cal!$H$6:$H$41,0)))*Cal!$C300</f>
        <v>0</v>
      </c>
      <c r="AK300" s="31">
        <f>INDEX('INPUT AVG'!$B:$AK,Cal!$E300,IF(Cal!$P$3=22.5,MATCH(AK$1,Cal!$G$6:$G$21,0),MATCH(AK$1,Cal!$H$6:$H$41,0)))*Cal!$C300</f>
        <v>0</v>
      </c>
      <c r="AL300" s="31">
        <f>INDEX('INPUT AVG'!$B:$AK,Cal!$E300,IF(Cal!$P$3=22.5,MATCH(AL$1,Cal!$G$6:$G$21,0),MATCH(AL$1,Cal!$H$6:$H$41,0)))*Cal!$C300</f>
        <v>0</v>
      </c>
    </row>
    <row r="301" spans="1:38" x14ac:dyDescent="0.4">
      <c r="A301" s="7">
        <f>Cal!A301</f>
        <v>300</v>
      </c>
      <c r="B301" s="31">
        <f>INDEX('INPUT AVG'!$B:$AK,Cal!$E301,IF(Cal!$P$3=22.5,MATCH(B$1,Cal!$G$6:$G$21,0),MATCH(B$1,Cal!$H$6:$H$41,0)))*Cal!$C301</f>
        <v>0</v>
      </c>
      <c r="C301" s="31">
        <f>INDEX('INPUT AVG'!$B:$AK,Cal!$E301,IF(Cal!$P$3=22.5,MATCH(C$1,Cal!$G$6:$G$21,0),MATCH(C$1,Cal!$H$6:$H$41,0)))*Cal!$C301</f>
        <v>0</v>
      </c>
      <c r="D301" s="31">
        <f>INDEX('INPUT AVG'!$B:$AK,Cal!$E301,IF(Cal!$P$3=22.5,MATCH(D$1,Cal!$G$6:$G$21,0),MATCH(D$1,Cal!$H$6:$H$41,0)))*Cal!$C301</f>
        <v>0</v>
      </c>
      <c r="E301" s="31">
        <f>INDEX('INPUT AVG'!$B:$AK,Cal!$E301,IF(Cal!$P$3=22.5,MATCH(E$1,Cal!$G$6:$G$21,0),MATCH(E$1,Cal!$H$6:$H$41,0)))*Cal!$C301</f>
        <v>0</v>
      </c>
      <c r="F301" s="31">
        <f>INDEX('INPUT AVG'!$B:$AK,Cal!$E301,IF(Cal!$P$3=22.5,MATCH(F$1,Cal!$G$6:$G$21,0),MATCH(F$1,Cal!$H$6:$H$41,0)))*Cal!$C301</f>
        <v>0</v>
      </c>
      <c r="G301" s="31">
        <f>INDEX('INPUT AVG'!$B:$AK,Cal!$E301,IF(Cal!$P$3=22.5,MATCH(G$1,Cal!$G$6:$G$21,0),MATCH(G$1,Cal!$H$6:$H$41,0)))*Cal!$C301</f>
        <v>0</v>
      </c>
      <c r="H301" s="31">
        <f>INDEX('INPUT AVG'!$B:$AK,Cal!$E301,IF(Cal!$P$3=22.5,MATCH(H$1,Cal!$G$6:$G$21,0),MATCH(H$1,Cal!$H$6:$H$41,0)))*Cal!$C301</f>
        <v>0</v>
      </c>
      <c r="I301" s="31">
        <f>INDEX('INPUT AVG'!$B:$AK,Cal!$E301,IF(Cal!$P$3=22.5,MATCH(I$1,Cal!$G$6:$G$21,0),MATCH(I$1,Cal!$H$6:$H$41,0)))*Cal!$C301</f>
        <v>0</v>
      </c>
      <c r="J301" s="31">
        <f>INDEX('INPUT AVG'!$B:$AK,Cal!$E301,IF(Cal!$P$3=22.5,MATCH(J$1,Cal!$G$6:$G$21,0),MATCH(J$1,Cal!$H$6:$H$41,0)))*Cal!$C301</f>
        <v>0</v>
      </c>
      <c r="K301" s="31">
        <f>INDEX('INPUT AVG'!$B:$AK,Cal!$E301,IF(Cal!$P$3=22.5,MATCH(K$1,Cal!$G$6:$G$21,0),MATCH(K$1,Cal!$H$6:$H$41,0)))*Cal!$C301</f>
        <v>0</v>
      </c>
      <c r="L301" s="31">
        <f>INDEX('INPUT AVG'!$B:$AK,Cal!$E301,IF(Cal!$P$3=22.5,MATCH(L$1,Cal!$G$6:$G$21,0),MATCH(L$1,Cal!$H$6:$H$41,0)))*Cal!$C301</f>
        <v>0</v>
      </c>
      <c r="M301" s="31">
        <f>INDEX('INPUT AVG'!$B:$AK,Cal!$E301,IF(Cal!$P$3=22.5,MATCH(M$1,Cal!$G$6:$G$21,0),MATCH(M$1,Cal!$H$6:$H$41,0)))*Cal!$C301</f>
        <v>0</v>
      </c>
      <c r="N301" s="31">
        <f>INDEX('INPUT AVG'!$B:$AK,Cal!$E301,IF(Cal!$P$3=22.5,MATCH(N$1,Cal!$G$6:$G$21,0),MATCH(N$1,Cal!$H$6:$H$41,0)))*Cal!$C301</f>
        <v>0</v>
      </c>
      <c r="O301" s="31">
        <f>INDEX('INPUT AVG'!$B:$AK,Cal!$E301,IF(Cal!$P$3=22.5,MATCH(O$1,Cal!$G$6:$G$21,0),MATCH(O$1,Cal!$H$6:$H$41,0)))*Cal!$C301</f>
        <v>0</v>
      </c>
      <c r="P301" s="31">
        <f>INDEX('INPUT AVG'!$B:$AK,Cal!$E301,IF(Cal!$P$3=22.5,MATCH(P$1,Cal!$G$6:$G$21,0),MATCH(P$1,Cal!$H$6:$H$41,0)))*Cal!$C301</f>
        <v>0</v>
      </c>
      <c r="Q301" s="31">
        <f>INDEX('INPUT AVG'!$B:$AK,Cal!$E301,IF(Cal!$P$3=22.5,MATCH(Q$1,Cal!$G$6:$G$21,0),MATCH(Q$1,Cal!$H$6:$H$41,0)))*Cal!$C301</f>
        <v>0</v>
      </c>
      <c r="R301" s="31">
        <f>INDEX('INPUT AVG'!$B:$AK,Cal!$E301,IF(Cal!$P$3=22.5,MATCH(R$1,Cal!$G$6:$G$21,0),MATCH(R$1,Cal!$H$6:$H$41,0)))*Cal!$C301</f>
        <v>0</v>
      </c>
      <c r="S301" s="31">
        <f>INDEX('INPUT AVG'!$B:$AK,Cal!$E301,IF(Cal!$P$3=22.5,MATCH(S$1,Cal!$G$6:$G$21,0),MATCH(S$1,Cal!$H$6:$H$41,0)))*Cal!$C301</f>
        <v>0</v>
      </c>
      <c r="T301" s="31">
        <f>INDEX('INPUT AVG'!$B:$AK,Cal!$E301,IF(Cal!$P$3=22.5,MATCH(T$1,Cal!$G$6:$G$21,0),MATCH(T$1,Cal!$H$6:$H$41,0)))*Cal!$C301</f>
        <v>0</v>
      </c>
      <c r="U301" s="31">
        <f>INDEX('INPUT AVG'!$B:$AK,Cal!$E301,IF(Cal!$P$3=22.5,MATCH(U$1,Cal!$G$6:$G$21,0),MATCH(U$1,Cal!$H$6:$H$41,0)))*Cal!$C301</f>
        <v>0</v>
      </c>
      <c r="V301" s="31">
        <f>INDEX('INPUT AVG'!$B:$AK,Cal!$E301,IF(Cal!$P$3=22.5,MATCH(V$1,Cal!$G$6:$G$21,0),MATCH(V$1,Cal!$H$6:$H$41,0)))*Cal!$C301</f>
        <v>0</v>
      </c>
      <c r="W301" s="31">
        <f>INDEX('INPUT AVG'!$B:$AK,Cal!$E301,IF(Cal!$P$3=22.5,MATCH(W$1,Cal!$G$6:$G$21,0),MATCH(W$1,Cal!$H$6:$H$41,0)))*Cal!$C301</f>
        <v>0</v>
      </c>
      <c r="X301" s="31">
        <f>INDEX('INPUT AVG'!$B:$AK,Cal!$E301,IF(Cal!$P$3=22.5,MATCH(X$1,Cal!$G$6:$G$21,0),MATCH(X$1,Cal!$H$6:$H$41,0)))*Cal!$C301</f>
        <v>0</v>
      </c>
      <c r="Y301" s="31">
        <f>INDEX('INPUT AVG'!$B:$AK,Cal!$E301,IF(Cal!$P$3=22.5,MATCH(Y$1,Cal!$G$6:$G$21,0),MATCH(Y$1,Cal!$H$6:$H$41,0)))*Cal!$C301</f>
        <v>0</v>
      </c>
      <c r="Z301" s="31">
        <f>INDEX('INPUT AVG'!$B:$AK,Cal!$E301,IF(Cal!$P$3=22.5,MATCH(Z$1,Cal!$G$6:$G$21,0),MATCH(Z$1,Cal!$H$6:$H$41,0)))*Cal!$C301</f>
        <v>0</v>
      </c>
      <c r="AA301" s="31">
        <f>INDEX('INPUT AVG'!$B:$AK,Cal!$E301,IF(Cal!$P$3=22.5,MATCH(AA$1,Cal!$G$6:$G$21,0),MATCH(AA$1,Cal!$H$6:$H$41,0)))*Cal!$C301</f>
        <v>0</v>
      </c>
      <c r="AB301" s="31">
        <f>INDEX('INPUT AVG'!$B:$AK,Cal!$E301,IF(Cal!$P$3=22.5,MATCH(AB$1,Cal!$G$6:$G$21,0),MATCH(AB$1,Cal!$H$6:$H$41,0)))*Cal!$C301</f>
        <v>0</v>
      </c>
      <c r="AC301" s="31">
        <f>INDEX('INPUT AVG'!$B:$AK,Cal!$E301,IF(Cal!$P$3=22.5,MATCH(AC$1,Cal!$G$6:$G$21,0),MATCH(AC$1,Cal!$H$6:$H$41,0)))*Cal!$C301</f>
        <v>0</v>
      </c>
      <c r="AD301" s="31">
        <f>INDEX('INPUT AVG'!$B:$AK,Cal!$E301,IF(Cal!$P$3=22.5,MATCH(AD$1,Cal!$G$6:$G$21,0),MATCH(AD$1,Cal!$H$6:$H$41,0)))*Cal!$C301</f>
        <v>0</v>
      </c>
      <c r="AE301" s="31">
        <f>INDEX('INPUT AVG'!$B:$AK,Cal!$E301,IF(Cal!$P$3=22.5,MATCH(AE$1,Cal!$G$6:$G$21,0),MATCH(AE$1,Cal!$H$6:$H$41,0)))*Cal!$C301</f>
        <v>0</v>
      </c>
      <c r="AF301" s="31">
        <f>INDEX('INPUT AVG'!$B:$AK,Cal!$E301,IF(Cal!$P$3=22.5,MATCH(AF$1,Cal!$G$6:$G$21,0),MATCH(AF$1,Cal!$H$6:$H$41,0)))*Cal!$C301</f>
        <v>0</v>
      </c>
      <c r="AG301" s="31">
        <f>INDEX('INPUT AVG'!$B:$AK,Cal!$E301,IF(Cal!$P$3=22.5,MATCH(AG$1,Cal!$G$6:$G$21,0),MATCH(AG$1,Cal!$H$6:$H$41,0)))*Cal!$C301</f>
        <v>0</v>
      </c>
      <c r="AH301" s="31">
        <f>INDEX('INPUT AVG'!$B:$AK,Cal!$E301,IF(Cal!$P$3=22.5,MATCH(AH$1,Cal!$G$6:$G$21,0),MATCH(AH$1,Cal!$H$6:$H$41,0)))*Cal!$C301</f>
        <v>0</v>
      </c>
      <c r="AI301" s="31">
        <f>INDEX('INPUT AVG'!$B:$AK,Cal!$E301,IF(Cal!$P$3=22.5,MATCH(AI$1,Cal!$G$6:$G$21,0),MATCH(AI$1,Cal!$H$6:$H$41,0)))*Cal!$C301</f>
        <v>0</v>
      </c>
      <c r="AJ301" s="31">
        <f>INDEX('INPUT AVG'!$B:$AK,Cal!$E301,IF(Cal!$P$3=22.5,MATCH(AJ$1,Cal!$G$6:$G$21,0),MATCH(AJ$1,Cal!$H$6:$H$41,0)))*Cal!$C301</f>
        <v>0</v>
      </c>
      <c r="AK301" s="31">
        <f>INDEX('INPUT AVG'!$B:$AK,Cal!$E301,IF(Cal!$P$3=22.5,MATCH(AK$1,Cal!$G$6:$G$21,0),MATCH(AK$1,Cal!$H$6:$H$41,0)))*Cal!$C301</f>
        <v>0</v>
      </c>
      <c r="AL301" s="31">
        <f>INDEX('INPUT AVG'!$B:$AK,Cal!$E301,IF(Cal!$P$3=22.5,MATCH(AL$1,Cal!$G$6:$G$21,0),MATCH(AL$1,Cal!$H$6:$H$41,0)))*Cal!$C301</f>
        <v>0</v>
      </c>
    </row>
    <row r="302" spans="1:38" x14ac:dyDescent="0.4">
      <c r="A302" s="7">
        <f>Cal!A302</f>
        <v>301</v>
      </c>
      <c r="B302" s="31">
        <f>INDEX('INPUT AVG'!$B:$AK,Cal!$E302,IF(Cal!$P$3=22.5,MATCH(B$1,Cal!$G$6:$G$21,0),MATCH(B$1,Cal!$H$6:$H$41,0)))*Cal!$C302</f>
        <v>0</v>
      </c>
      <c r="C302" s="31">
        <f>INDEX('INPUT AVG'!$B:$AK,Cal!$E302,IF(Cal!$P$3=22.5,MATCH(C$1,Cal!$G$6:$G$21,0),MATCH(C$1,Cal!$H$6:$H$41,0)))*Cal!$C302</f>
        <v>0</v>
      </c>
      <c r="D302" s="31">
        <f>INDEX('INPUT AVG'!$B:$AK,Cal!$E302,IF(Cal!$P$3=22.5,MATCH(D$1,Cal!$G$6:$G$21,0),MATCH(D$1,Cal!$H$6:$H$41,0)))*Cal!$C302</f>
        <v>0</v>
      </c>
      <c r="E302" s="31">
        <f>INDEX('INPUT AVG'!$B:$AK,Cal!$E302,IF(Cal!$P$3=22.5,MATCH(E$1,Cal!$G$6:$G$21,0),MATCH(E$1,Cal!$H$6:$H$41,0)))*Cal!$C302</f>
        <v>0</v>
      </c>
      <c r="F302" s="31">
        <f>INDEX('INPUT AVG'!$B:$AK,Cal!$E302,IF(Cal!$P$3=22.5,MATCH(F$1,Cal!$G$6:$G$21,0),MATCH(F$1,Cal!$H$6:$H$41,0)))*Cal!$C302</f>
        <v>0</v>
      </c>
      <c r="G302" s="31">
        <f>INDEX('INPUT AVG'!$B:$AK,Cal!$E302,IF(Cal!$P$3=22.5,MATCH(G$1,Cal!$G$6:$G$21,0),MATCH(G$1,Cal!$H$6:$H$41,0)))*Cal!$C302</f>
        <v>0</v>
      </c>
      <c r="H302" s="31">
        <f>INDEX('INPUT AVG'!$B:$AK,Cal!$E302,IF(Cal!$P$3=22.5,MATCH(H$1,Cal!$G$6:$G$21,0),MATCH(H$1,Cal!$H$6:$H$41,0)))*Cal!$C302</f>
        <v>0</v>
      </c>
      <c r="I302" s="31">
        <f>INDEX('INPUT AVG'!$B:$AK,Cal!$E302,IF(Cal!$P$3=22.5,MATCH(I$1,Cal!$G$6:$G$21,0),MATCH(I$1,Cal!$H$6:$H$41,0)))*Cal!$C302</f>
        <v>0</v>
      </c>
      <c r="J302" s="31">
        <f>INDEX('INPUT AVG'!$B:$AK,Cal!$E302,IF(Cal!$P$3=22.5,MATCH(J$1,Cal!$G$6:$G$21,0),MATCH(J$1,Cal!$H$6:$H$41,0)))*Cal!$C302</f>
        <v>0</v>
      </c>
      <c r="K302" s="31">
        <f>INDEX('INPUT AVG'!$B:$AK,Cal!$E302,IF(Cal!$P$3=22.5,MATCH(K$1,Cal!$G$6:$G$21,0),MATCH(K$1,Cal!$H$6:$H$41,0)))*Cal!$C302</f>
        <v>0</v>
      </c>
      <c r="L302" s="31">
        <f>INDEX('INPUT AVG'!$B:$AK,Cal!$E302,IF(Cal!$P$3=22.5,MATCH(L$1,Cal!$G$6:$G$21,0),MATCH(L$1,Cal!$H$6:$H$41,0)))*Cal!$C302</f>
        <v>0</v>
      </c>
      <c r="M302" s="31">
        <f>INDEX('INPUT AVG'!$B:$AK,Cal!$E302,IF(Cal!$P$3=22.5,MATCH(M$1,Cal!$G$6:$G$21,0),MATCH(M$1,Cal!$H$6:$H$41,0)))*Cal!$C302</f>
        <v>0</v>
      </c>
      <c r="N302" s="31">
        <f>INDEX('INPUT AVG'!$B:$AK,Cal!$E302,IF(Cal!$P$3=22.5,MATCH(N$1,Cal!$G$6:$G$21,0),MATCH(N$1,Cal!$H$6:$H$41,0)))*Cal!$C302</f>
        <v>0</v>
      </c>
      <c r="O302" s="31">
        <f>INDEX('INPUT AVG'!$B:$AK,Cal!$E302,IF(Cal!$P$3=22.5,MATCH(O$1,Cal!$G$6:$G$21,0),MATCH(O$1,Cal!$H$6:$H$41,0)))*Cal!$C302</f>
        <v>0</v>
      </c>
      <c r="P302" s="31">
        <f>INDEX('INPUT AVG'!$B:$AK,Cal!$E302,IF(Cal!$P$3=22.5,MATCH(P$1,Cal!$G$6:$G$21,0),MATCH(P$1,Cal!$H$6:$H$41,0)))*Cal!$C302</f>
        <v>0</v>
      </c>
      <c r="Q302" s="31">
        <f>INDEX('INPUT AVG'!$B:$AK,Cal!$E302,IF(Cal!$P$3=22.5,MATCH(Q$1,Cal!$G$6:$G$21,0),MATCH(Q$1,Cal!$H$6:$H$41,0)))*Cal!$C302</f>
        <v>0</v>
      </c>
      <c r="R302" s="31">
        <f>INDEX('INPUT AVG'!$B:$AK,Cal!$E302,IF(Cal!$P$3=22.5,MATCH(R$1,Cal!$G$6:$G$21,0),MATCH(R$1,Cal!$H$6:$H$41,0)))*Cal!$C302</f>
        <v>0</v>
      </c>
      <c r="S302" s="31">
        <f>INDEX('INPUT AVG'!$B:$AK,Cal!$E302,IF(Cal!$P$3=22.5,MATCH(S$1,Cal!$G$6:$G$21,0),MATCH(S$1,Cal!$H$6:$H$41,0)))*Cal!$C302</f>
        <v>0</v>
      </c>
      <c r="T302" s="31">
        <f>INDEX('INPUT AVG'!$B:$AK,Cal!$E302,IF(Cal!$P$3=22.5,MATCH(T$1,Cal!$G$6:$G$21,0),MATCH(T$1,Cal!$H$6:$H$41,0)))*Cal!$C302</f>
        <v>0</v>
      </c>
      <c r="U302" s="31">
        <f>INDEX('INPUT AVG'!$B:$AK,Cal!$E302,IF(Cal!$P$3=22.5,MATCH(U$1,Cal!$G$6:$G$21,0),MATCH(U$1,Cal!$H$6:$H$41,0)))*Cal!$C302</f>
        <v>0</v>
      </c>
      <c r="V302" s="31">
        <f>INDEX('INPUT AVG'!$B:$AK,Cal!$E302,IF(Cal!$P$3=22.5,MATCH(V$1,Cal!$G$6:$G$21,0),MATCH(V$1,Cal!$H$6:$H$41,0)))*Cal!$C302</f>
        <v>0</v>
      </c>
      <c r="W302" s="31">
        <f>INDEX('INPUT AVG'!$B:$AK,Cal!$E302,IF(Cal!$P$3=22.5,MATCH(W$1,Cal!$G$6:$G$21,0),MATCH(W$1,Cal!$H$6:$H$41,0)))*Cal!$C302</f>
        <v>0</v>
      </c>
      <c r="X302" s="31">
        <f>INDEX('INPUT AVG'!$B:$AK,Cal!$E302,IF(Cal!$P$3=22.5,MATCH(X$1,Cal!$G$6:$G$21,0),MATCH(X$1,Cal!$H$6:$H$41,0)))*Cal!$C302</f>
        <v>0</v>
      </c>
      <c r="Y302" s="31">
        <f>INDEX('INPUT AVG'!$B:$AK,Cal!$E302,IF(Cal!$P$3=22.5,MATCH(Y$1,Cal!$G$6:$G$21,0),MATCH(Y$1,Cal!$H$6:$H$41,0)))*Cal!$C302</f>
        <v>0</v>
      </c>
      <c r="Z302" s="31">
        <f>INDEX('INPUT AVG'!$B:$AK,Cal!$E302,IF(Cal!$P$3=22.5,MATCH(Z$1,Cal!$G$6:$G$21,0),MATCH(Z$1,Cal!$H$6:$H$41,0)))*Cal!$C302</f>
        <v>0</v>
      </c>
      <c r="AA302" s="31">
        <f>INDEX('INPUT AVG'!$B:$AK,Cal!$E302,IF(Cal!$P$3=22.5,MATCH(AA$1,Cal!$G$6:$G$21,0),MATCH(AA$1,Cal!$H$6:$H$41,0)))*Cal!$C302</f>
        <v>0</v>
      </c>
      <c r="AB302" s="31">
        <f>INDEX('INPUT AVG'!$B:$AK,Cal!$E302,IF(Cal!$P$3=22.5,MATCH(AB$1,Cal!$G$6:$G$21,0),MATCH(AB$1,Cal!$H$6:$H$41,0)))*Cal!$C302</f>
        <v>0</v>
      </c>
      <c r="AC302" s="31">
        <f>INDEX('INPUT AVG'!$B:$AK,Cal!$E302,IF(Cal!$P$3=22.5,MATCH(AC$1,Cal!$G$6:$G$21,0),MATCH(AC$1,Cal!$H$6:$H$41,0)))*Cal!$C302</f>
        <v>0</v>
      </c>
      <c r="AD302" s="31">
        <f>INDEX('INPUT AVG'!$B:$AK,Cal!$E302,IF(Cal!$P$3=22.5,MATCH(AD$1,Cal!$G$6:$G$21,0),MATCH(AD$1,Cal!$H$6:$H$41,0)))*Cal!$C302</f>
        <v>0</v>
      </c>
      <c r="AE302" s="31">
        <f>INDEX('INPUT AVG'!$B:$AK,Cal!$E302,IF(Cal!$P$3=22.5,MATCH(AE$1,Cal!$G$6:$G$21,0),MATCH(AE$1,Cal!$H$6:$H$41,0)))*Cal!$C302</f>
        <v>0</v>
      </c>
      <c r="AF302" s="31">
        <f>INDEX('INPUT AVG'!$B:$AK,Cal!$E302,IF(Cal!$P$3=22.5,MATCH(AF$1,Cal!$G$6:$G$21,0),MATCH(AF$1,Cal!$H$6:$H$41,0)))*Cal!$C302</f>
        <v>0</v>
      </c>
      <c r="AG302" s="31">
        <f>INDEX('INPUT AVG'!$B:$AK,Cal!$E302,IF(Cal!$P$3=22.5,MATCH(AG$1,Cal!$G$6:$G$21,0),MATCH(AG$1,Cal!$H$6:$H$41,0)))*Cal!$C302</f>
        <v>0</v>
      </c>
      <c r="AH302" s="31">
        <f>INDEX('INPUT AVG'!$B:$AK,Cal!$E302,IF(Cal!$P$3=22.5,MATCH(AH$1,Cal!$G$6:$G$21,0),MATCH(AH$1,Cal!$H$6:$H$41,0)))*Cal!$C302</f>
        <v>0</v>
      </c>
      <c r="AI302" s="31">
        <f>INDEX('INPUT AVG'!$B:$AK,Cal!$E302,IF(Cal!$P$3=22.5,MATCH(AI$1,Cal!$G$6:$G$21,0),MATCH(AI$1,Cal!$H$6:$H$41,0)))*Cal!$C302</f>
        <v>0</v>
      </c>
      <c r="AJ302" s="31">
        <f>INDEX('INPUT AVG'!$B:$AK,Cal!$E302,IF(Cal!$P$3=22.5,MATCH(AJ$1,Cal!$G$6:$G$21,0),MATCH(AJ$1,Cal!$H$6:$H$41,0)))*Cal!$C302</f>
        <v>0</v>
      </c>
      <c r="AK302" s="31">
        <f>INDEX('INPUT AVG'!$B:$AK,Cal!$E302,IF(Cal!$P$3=22.5,MATCH(AK$1,Cal!$G$6:$G$21,0),MATCH(AK$1,Cal!$H$6:$H$41,0)))*Cal!$C302</f>
        <v>0</v>
      </c>
      <c r="AL302" s="31">
        <f>INDEX('INPUT AVG'!$B:$AK,Cal!$E302,IF(Cal!$P$3=22.5,MATCH(AL$1,Cal!$G$6:$G$21,0),MATCH(AL$1,Cal!$H$6:$H$41,0)))*Cal!$C302</f>
        <v>0</v>
      </c>
    </row>
    <row r="303" spans="1:38" x14ac:dyDescent="0.4">
      <c r="A303" s="7">
        <f>Cal!A303</f>
        <v>302</v>
      </c>
      <c r="B303" s="31">
        <f>INDEX('INPUT AVG'!$B:$AK,Cal!$E303,IF(Cal!$P$3=22.5,MATCH(B$1,Cal!$G$6:$G$21,0),MATCH(B$1,Cal!$H$6:$H$41,0)))*Cal!$C303</f>
        <v>0</v>
      </c>
      <c r="C303" s="31">
        <f>INDEX('INPUT AVG'!$B:$AK,Cal!$E303,IF(Cal!$P$3=22.5,MATCH(C$1,Cal!$G$6:$G$21,0),MATCH(C$1,Cal!$H$6:$H$41,0)))*Cal!$C303</f>
        <v>0</v>
      </c>
      <c r="D303" s="31">
        <f>INDEX('INPUT AVG'!$B:$AK,Cal!$E303,IF(Cal!$P$3=22.5,MATCH(D$1,Cal!$G$6:$G$21,0),MATCH(D$1,Cal!$H$6:$H$41,0)))*Cal!$C303</f>
        <v>0</v>
      </c>
      <c r="E303" s="31">
        <f>INDEX('INPUT AVG'!$B:$AK,Cal!$E303,IF(Cal!$P$3=22.5,MATCH(E$1,Cal!$G$6:$G$21,0),MATCH(E$1,Cal!$H$6:$H$41,0)))*Cal!$C303</f>
        <v>0</v>
      </c>
      <c r="F303" s="31">
        <f>INDEX('INPUT AVG'!$B:$AK,Cal!$E303,IF(Cal!$P$3=22.5,MATCH(F$1,Cal!$G$6:$G$21,0),MATCH(F$1,Cal!$H$6:$H$41,0)))*Cal!$C303</f>
        <v>0</v>
      </c>
      <c r="G303" s="31">
        <f>INDEX('INPUT AVG'!$B:$AK,Cal!$E303,IF(Cal!$P$3=22.5,MATCH(G$1,Cal!$G$6:$G$21,0),MATCH(G$1,Cal!$H$6:$H$41,0)))*Cal!$C303</f>
        <v>0</v>
      </c>
      <c r="H303" s="31">
        <f>INDEX('INPUT AVG'!$B:$AK,Cal!$E303,IF(Cal!$P$3=22.5,MATCH(H$1,Cal!$G$6:$G$21,0),MATCH(H$1,Cal!$H$6:$H$41,0)))*Cal!$C303</f>
        <v>0</v>
      </c>
      <c r="I303" s="31">
        <f>INDEX('INPUT AVG'!$B:$AK,Cal!$E303,IF(Cal!$P$3=22.5,MATCH(I$1,Cal!$G$6:$G$21,0),MATCH(I$1,Cal!$H$6:$H$41,0)))*Cal!$C303</f>
        <v>0</v>
      </c>
      <c r="J303" s="31">
        <f>INDEX('INPUT AVG'!$B:$AK,Cal!$E303,IF(Cal!$P$3=22.5,MATCH(J$1,Cal!$G$6:$G$21,0),MATCH(J$1,Cal!$H$6:$H$41,0)))*Cal!$C303</f>
        <v>0</v>
      </c>
      <c r="K303" s="31">
        <f>INDEX('INPUT AVG'!$B:$AK,Cal!$E303,IF(Cal!$P$3=22.5,MATCH(K$1,Cal!$G$6:$G$21,0),MATCH(K$1,Cal!$H$6:$H$41,0)))*Cal!$C303</f>
        <v>0</v>
      </c>
      <c r="L303" s="31">
        <f>INDEX('INPUT AVG'!$B:$AK,Cal!$E303,IF(Cal!$P$3=22.5,MATCH(L$1,Cal!$G$6:$G$21,0),MATCH(L$1,Cal!$H$6:$H$41,0)))*Cal!$C303</f>
        <v>0</v>
      </c>
      <c r="M303" s="31">
        <f>INDEX('INPUT AVG'!$B:$AK,Cal!$E303,IF(Cal!$P$3=22.5,MATCH(M$1,Cal!$G$6:$G$21,0),MATCH(M$1,Cal!$H$6:$H$41,0)))*Cal!$C303</f>
        <v>0</v>
      </c>
      <c r="N303" s="31">
        <f>INDEX('INPUT AVG'!$B:$AK,Cal!$E303,IF(Cal!$P$3=22.5,MATCH(N$1,Cal!$G$6:$G$21,0),MATCH(N$1,Cal!$H$6:$H$41,0)))*Cal!$C303</f>
        <v>0</v>
      </c>
      <c r="O303" s="31">
        <f>INDEX('INPUT AVG'!$B:$AK,Cal!$E303,IF(Cal!$P$3=22.5,MATCH(O$1,Cal!$G$6:$G$21,0),MATCH(O$1,Cal!$H$6:$H$41,0)))*Cal!$C303</f>
        <v>0</v>
      </c>
      <c r="P303" s="31">
        <f>INDEX('INPUT AVG'!$B:$AK,Cal!$E303,IF(Cal!$P$3=22.5,MATCH(P$1,Cal!$G$6:$G$21,0),MATCH(P$1,Cal!$H$6:$H$41,0)))*Cal!$C303</f>
        <v>0</v>
      </c>
      <c r="Q303" s="31">
        <f>INDEX('INPUT AVG'!$B:$AK,Cal!$E303,IF(Cal!$P$3=22.5,MATCH(Q$1,Cal!$G$6:$G$21,0),MATCH(Q$1,Cal!$H$6:$H$41,0)))*Cal!$C303</f>
        <v>0</v>
      </c>
      <c r="R303" s="31">
        <f>INDEX('INPUT AVG'!$B:$AK,Cal!$E303,IF(Cal!$P$3=22.5,MATCH(R$1,Cal!$G$6:$G$21,0),MATCH(R$1,Cal!$H$6:$H$41,0)))*Cal!$C303</f>
        <v>0</v>
      </c>
      <c r="S303" s="31">
        <f>INDEX('INPUT AVG'!$B:$AK,Cal!$E303,IF(Cal!$P$3=22.5,MATCH(S$1,Cal!$G$6:$G$21,0),MATCH(S$1,Cal!$H$6:$H$41,0)))*Cal!$C303</f>
        <v>0</v>
      </c>
      <c r="T303" s="31">
        <f>INDEX('INPUT AVG'!$B:$AK,Cal!$E303,IF(Cal!$P$3=22.5,MATCH(T$1,Cal!$G$6:$G$21,0),MATCH(T$1,Cal!$H$6:$H$41,0)))*Cal!$C303</f>
        <v>0</v>
      </c>
      <c r="U303" s="31">
        <f>INDEX('INPUT AVG'!$B:$AK,Cal!$E303,IF(Cal!$P$3=22.5,MATCH(U$1,Cal!$G$6:$G$21,0),MATCH(U$1,Cal!$H$6:$H$41,0)))*Cal!$C303</f>
        <v>0</v>
      </c>
      <c r="V303" s="31">
        <f>INDEX('INPUT AVG'!$B:$AK,Cal!$E303,IF(Cal!$P$3=22.5,MATCH(V$1,Cal!$G$6:$G$21,0),MATCH(V$1,Cal!$H$6:$H$41,0)))*Cal!$C303</f>
        <v>0</v>
      </c>
      <c r="W303" s="31">
        <f>INDEX('INPUT AVG'!$B:$AK,Cal!$E303,IF(Cal!$P$3=22.5,MATCH(W$1,Cal!$G$6:$G$21,0),MATCH(W$1,Cal!$H$6:$H$41,0)))*Cal!$C303</f>
        <v>0</v>
      </c>
      <c r="X303" s="31">
        <f>INDEX('INPUT AVG'!$B:$AK,Cal!$E303,IF(Cal!$P$3=22.5,MATCH(X$1,Cal!$G$6:$G$21,0),MATCH(X$1,Cal!$H$6:$H$41,0)))*Cal!$C303</f>
        <v>0</v>
      </c>
      <c r="Y303" s="31">
        <f>INDEX('INPUT AVG'!$B:$AK,Cal!$E303,IF(Cal!$P$3=22.5,MATCH(Y$1,Cal!$G$6:$G$21,0),MATCH(Y$1,Cal!$H$6:$H$41,0)))*Cal!$C303</f>
        <v>0</v>
      </c>
      <c r="Z303" s="31">
        <f>INDEX('INPUT AVG'!$B:$AK,Cal!$E303,IF(Cal!$P$3=22.5,MATCH(Z$1,Cal!$G$6:$G$21,0),MATCH(Z$1,Cal!$H$6:$H$41,0)))*Cal!$C303</f>
        <v>0</v>
      </c>
      <c r="AA303" s="31">
        <f>INDEX('INPUT AVG'!$B:$AK,Cal!$E303,IF(Cal!$P$3=22.5,MATCH(AA$1,Cal!$G$6:$G$21,0),MATCH(AA$1,Cal!$H$6:$H$41,0)))*Cal!$C303</f>
        <v>0</v>
      </c>
      <c r="AB303" s="31">
        <f>INDEX('INPUT AVG'!$B:$AK,Cal!$E303,IF(Cal!$P$3=22.5,MATCH(AB$1,Cal!$G$6:$G$21,0),MATCH(AB$1,Cal!$H$6:$H$41,0)))*Cal!$C303</f>
        <v>0</v>
      </c>
      <c r="AC303" s="31">
        <f>INDEX('INPUT AVG'!$B:$AK,Cal!$E303,IF(Cal!$P$3=22.5,MATCH(AC$1,Cal!$G$6:$G$21,0),MATCH(AC$1,Cal!$H$6:$H$41,0)))*Cal!$C303</f>
        <v>0</v>
      </c>
      <c r="AD303" s="31">
        <f>INDEX('INPUT AVG'!$B:$AK,Cal!$E303,IF(Cal!$P$3=22.5,MATCH(AD$1,Cal!$G$6:$G$21,0),MATCH(AD$1,Cal!$H$6:$H$41,0)))*Cal!$C303</f>
        <v>0</v>
      </c>
      <c r="AE303" s="31">
        <f>INDEX('INPUT AVG'!$B:$AK,Cal!$E303,IF(Cal!$P$3=22.5,MATCH(AE$1,Cal!$G$6:$G$21,0),MATCH(AE$1,Cal!$H$6:$H$41,0)))*Cal!$C303</f>
        <v>0</v>
      </c>
      <c r="AF303" s="31">
        <f>INDEX('INPUT AVG'!$B:$AK,Cal!$E303,IF(Cal!$P$3=22.5,MATCH(AF$1,Cal!$G$6:$G$21,0),MATCH(AF$1,Cal!$H$6:$H$41,0)))*Cal!$C303</f>
        <v>0</v>
      </c>
      <c r="AG303" s="31">
        <f>INDEX('INPUT AVG'!$B:$AK,Cal!$E303,IF(Cal!$P$3=22.5,MATCH(AG$1,Cal!$G$6:$G$21,0),MATCH(AG$1,Cal!$H$6:$H$41,0)))*Cal!$C303</f>
        <v>0</v>
      </c>
      <c r="AH303" s="31">
        <f>INDEX('INPUT AVG'!$B:$AK,Cal!$E303,IF(Cal!$P$3=22.5,MATCH(AH$1,Cal!$G$6:$G$21,0),MATCH(AH$1,Cal!$H$6:$H$41,0)))*Cal!$C303</f>
        <v>0</v>
      </c>
      <c r="AI303" s="31">
        <f>INDEX('INPUT AVG'!$B:$AK,Cal!$E303,IF(Cal!$P$3=22.5,MATCH(AI$1,Cal!$G$6:$G$21,0),MATCH(AI$1,Cal!$H$6:$H$41,0)))*Cal!$C303</f>
        <v>0</v>
      </c>
      <c r="AJ303" s="31">
        <f>INDEX('INPUT AVG'!$B:$AK,Cal!$E303,IF(Cal!$P$3=22.5,MATCH(AJ$1,Cal!$G$6:$G$21,0),MATCH(AJ$1,Cal!$H$6:$H$41,0)))*Cal!$C303</f>
        <v>0</v>
      </c>
      <c r="AK303" s="31">
        <f>INDEX('INPUT AVG'!$B:$AK,Cal!$E303,IF(Cal!$P$3=22.5,MATCH(AK$1,Cal!$G$6:$G$21,0),MATCH(AK$1,Cal!$H$6:$H$41,0)))*Cal!$C303</f>
        <v>0</v>
      </c>
      <c r="AL303" s="31">
        <f>INDEX('INPUT AVG'!$B:$AK,Cal!$E303,IF(Cal!$P$3=22.5,MATCH(AL$1,Cal!$G$6:$G$21,0),MATCH(AL$1,Cal!$H$6:$H$41,0)))*Cal!$C303</f>
        <v>0</v>
      </c>
    </row>
    <row r="304" spans="1:38" x14ac:dyDescent="0.4">
      <c r="A304" s="7">
        <f>Cal!A304</f>
        <v>303</v>
      </c>
      <c r="B304" s="31">
        <f>INDEX('INPUT AVG'!$B:$AK,Cal!$E304,IF(Cal!$P$3=22.5,MATCH(B$1,Cal!$G$6:$G$21,0),MATCH(B$1,Cal!$H$6:$H$41,0)))*Cal!$C304</f>
        <v>0</v>
      </c>
      <c r="C304" s="31">
        <f>INDEX('INPUT AVG'!$B:$AK,Cal!$E304,IF(Cal!$P$3=22.5,MATCH(C$1,Cal!$G$6:$G$21,0),MATCH(C$1,Cal!$H$6:$H$41,0)))*Cal!$C304</f>
        <v>0</v>
      </c>
      <c r="D304" s="31">
        <f>INDEX('INPUT AVG'!$B:$AK,Cal!$E304,IF(Cal!$P$3=22.5,MATCH(D$1,Cal!$G$6:$G$21,0),MATCH(D$1,Cal!$H$6:$H$41,0)))*Cal!$C304</f>
        <v>0</v>
      </c>
      <c r="E304" s="31">
        <f>INDEX('INPUT AVG'!$B:$AK,Cal!$E304,IF(Cal!$P$3=22.5,MATCH(E$1,Cal!$G$6:$G$21,0),MATCH(E$1,Cal!$H$6:$H$41,0)))*Cal!$C304</f>
        <v>0</v>
      </c>
      <c r="F304" s="31">
        <f>INDEX('INPUT AVG'!$B:$AK,Cal!$E304,IF(Cal!$P$3=22.5,MATCH(F$1,Cal!$G$6:$G$21,0),MATCH(F$1,Cal!$H$6:$H$41,0)))*Cal!$C304</f>
        <v>0</v>
      </c>
      <c r="G304" s="31">
        <f>INDEX('INPUT AVG'!$B:$AK,Cal!$E304,IF(Cal!$P$3=22.5,MATCH(G$1,Cal!$G$6:$G$21,0),MATCH(G$1,Cal!$H$6:$H$41,0)))*Cal!$C304</f>
        <v>0</v>
      </c>
      <c r="H304" s="31">
        <f>INDEX('INPUT AVG'!$B:$AK,Cal!$E304,IF(Cal!$P$3=22.5,MATCH(H$1,Cal!$G$6:$G$21,0),MATCH(H$1,Cal!$H$6:$H$41,0)))*Cal!$C304</f>
        <v>0</v>
      </c>
      <c r="I304" s="31">
        <f>INDEX('INPUT AVG'!$B:$AK,Cal!$E304,IF(Cal!$P$3=22.5,MATCH(I$1,Cal!$G$6:$G$21,0),MATCH(I$1,Cal!$H$6:$H$41,0)))*Cal!$C304</f>
        <v>0</v>
      </c>
      <c r="J304" s="31">
        <f>INDEX('INPUT AVG'!$B:$AK,Cal!$E304,IF(Cal!$P$3=22.5,MATCH(J$1,Cal!$G$6:$G$21,0),MATCH(J$1,Cal!$H$6:$H$41,0)))*Cal!$C304</f>
        <v>0</v>
      </c>
      <c r="K304" s="31">
        <f>INDEX('INPUT AVG'!$B:$AK,Cal!$E304,IF(Cal!$P$3=22.5,MATCH(K$1,Cal!$G$6:$G$21,0),MATCH(K$1,Cal!$H$6:$H$41,0)))*Cal!$C304</f>
        <v>0</v>
      </c>
      <c r="L304" s="31">
        <f>INDEX('INPUT AVG'!$B:$AK,Cal!$E304,IF(Cal!$P$3=22.5,MATCH(L$1,Cal!$G$6:$G$21,0),MATCH(L$1,Cal!$H$6:$H$41,0)))*Cal!$C304</f>
        <v>0</v>
      </c>
      <c r="M304" s="31">
        <f>INDEX('INPUT AVG'!$B:$AK,Cal!$E304,IF(Cal!$P$3=22.5,MATCH(M$1,Cal!$G$6:$G$21,0),MATCH(M$1,Cal!$H$6:$H$41,0)))*Cal!$C304</f>
        <v>0</v>
      </c>
      <c r="N304" s="31">
        <f>INDEX('INPUT AVG'!$B:$AK,Cal!$E304,IF(Cal!$P$3=22.5,MATCH(N$1,Cal!$G$6:$G$21,0),MATCH(N$1,Cal!$H$6:$H$41,0)))*Cal!$C304</f>
        <v>0</v>
      </c>
      <c r="O304" s="31">
        <f>INDEX('INPUT AVG'!$B:$AK,Cal!$E304,IF(Cal!$P$3=22.5,MATCH(O$1,Cal!$G$6:$G$21,0),MATCH(O$1,Cal!$H$6:$H$41,0)))*Cal!$C304</f>
        <v>0</v>
      </c>
      <c r="P304" s="31">
        <f>INDEX('INPUT AVG'!$B:$AK,Cal!$E304,IF(Cal!$P$3=22.5,MATCH(P$1,Cal!$G$6:$G$21,0),MATCH(P$1,Cal!$H$6:$H$41,0)))*Cal!$C304</f>
        <v>0</v>
      </c>
      <c r="Q304" s="31">
        <f>INDEX('INPUT AVG'!$B:$AK,Cal!$E304,IF(Cal!$P$3=22.5,MATCH(Q$1,Cal!$G$6:$G$21,0),MATCH(Q$1,Cal!$H$6:$H$41,0)))*Cal!$C304</f>
        <v>0</v>
      </c>
      <c r="R304" s="31">
        <f>INDEX('INPUT AVG'!$B:$AK,Cal!$E304,IF(Cal!$P$3=22.5,MATCH(R$1,Cal!$G$6:$G$21,0),MATCH(R$1,Cal!$H$6:$H$41,0)))*Cal!$C304</f>
        <v>0</v>
      </c>
      <c r="S304" s="31">
        <f>INDEX('INPUT AVG'!$B:$AK,Cal!$E304,IF(Cal!$P$3=22.5,MATCH(S$1,Cal!$G$6:$G$21,0),MATCH(S$1,Cal!$H$6:$H$41,0)))*Cal!$C304</f>
        <v>0</v>
      </c>
      <c r="T304" s="31">
        <f>INDEX('INPUT AVG'!$B:$AK,Cal!$E304,IF(Cal!$P$3=22.5,MATCH(T$1,Cal!$G$6:$G$21,0),MATCH(T$1,Cal!$H$6:$H$41,0)))*Cal!$C304</f>
        <v>0</v>
      </c>
      <c r="U304" s="31">
        <f>INDEX('INPUT AVG'!$B:$AK,Cal!$E304,IF(Cal!$P$3=22.5,MATCH(U$1,Cal!$G$6:$G$21,0),MATCH(U$1,Cal!$H$6:$H$41,0)))*Cal!$C304</f>
        <v>0</v>
      </c>
      <c r="V304" s="31">
        <f>INDEX('INPUT AVG'!$B:$AK,Cal!$E304,IF(Cal!$P$3=22.5,MATCH(V$1,Cal!$G$6:$G$21,0),MATCH(V$1,Cal!$H$6:$H$41,0)))*Cal!$C304</f>
        <v>0</v>
      </c>
      <c r="W304" s="31">
        <f>INDEX('INPUT AVG'!$B:$AK,Cal!$E304,IF(Cal!$P$3=22.5,MATCH(W$1,Cal!$G$6:$G$21,0),MATCH(W$1,Cal!$H$6:$H$41,0)))*Cal!$C304</f>
        <v>0</v>
      </c>
      <c r="X304" s="31">
        <f>INDEX('INPUT AVG'!$B:$AK,Cal!$E304,IF(Cal!$P$3=22.5,MATCH(X$1,Cal!$G$6:$G$21,0),MATCH(X$1,Cal!$H$6:$H$41,0)))*Cal!$C304</f>
        <v>0</v>
      </c>
      <c r="Y304" s="31">
        <f>INDEX('INPUT AVG'!$B:$AK,Cal!$E304,IF(Cal!$P$3=22.5,MATCH(Y$1,Cal!$G$6:$G$21,0),MATCH(Y$1,Cal!$H$6:$H$41,0)))*Cal!$C304</f>
        <v>0</v>
      </c>
      <c r="Z304" s="31">
        <f>INDEX('INPUT AVG'!$B:$AK,Cal!$E304,IF(Cal!$P$3=22.5,MATCH(Z$1,Cal!$G$6:$G$21,0),MATCH(Z$1,Cal!$H$6:$H$41,0)))*Cal!$C304</f>
        <v>0</v>
      </c>
      <c r="AA304" s="31">
        <f>INDEX('INPUT AVG'!$B:$AK,Cal!$E304,IF(Cal!$P$3=22.5,MATCH(AA$1,Cal!$G$6:$G$21,0),MATCH(AA$1,Cal!$H$6:$H$41,0)))*Cal!$C304</f>
        <v>0</v>
      </c>
      <c r="AB304" s="31">
        <f>INDEX('INPUT AVG'!$B:$AK,Cal!$E304,IF(Cal!$P$3=22.5,MATCH(AB$1,Cal!$G$6:$G$21,0),MATCH(AB$1,Cal!$H$6:$H$41,0)))*Cal!$C304</f>
        <v>0</v>
      </c>
      <c r="AC304" s="31">
        <f>INDEX('INPUT AVG'!$B:$AK,Cal!$E304,IF(Cal!$P$3=22.5,MATCH(AC$1,Cal!$G$6:$G$21,0),MATCH(AC$1,Cal!$H$6:$H$41,0)))*Cal!$C304</f>
        <v>0</v>
      </c>
      <c r="AD304" s="31">
        <f>INDEX('INPUT AVG'!$B:$AK,Cal!$E304,IF(Cal!$P$3=22.5,MATCH(AD$1,Cal!$G$6:$G$21,0),MATCH(AD$1,Cal!$H$6:$H$41,0)))*Cal!$C304</f>
        <v>0</v>
      </c>
      <c r="AE304" s="31">
        <f>INDEX('INPUT AVG'!$B:$AK,Cal!$E304,IF(Cal!$P$3=22.5,MATCH(AE$1,Cal!$G$6:$G$21,0),MATCH(AE$1,Cal!$H$6:$H$41,0)))*Cal!$C304</f>
        <v>0</v>
      </c>
      <c r="AF304" s="31">
        <f>INDEX('INPUT AVG'!$B:$AK,Cal!$E304,IF(Cal!$P$3=22.5,MATCH(AF$1,Cal!$G$6:$G$21,0),MATCH(AF$1,Cal!$H$6:$H$41,0)))*Cal!$C304</f>
        <v>0</v>
      </c>
      <c r="AG304" s="31">
        <f>INDEX('INPUT AVG'!$B:$AK,Cal!$E304,IF(Cal!$P$3=22.5,MATCH(AG$1,Cal!$G$6:$G$21,0),MATCH(AG$1,Cal!$H$6:$H$41,0)))*Cal!$C304</f>
        <v>0</v>
      </c>
      <c r="AH304" s="31">
        <f>INDEX('INPUT AVG'!$B:$AK,Cal!$E304,IF(Cal!$P$3=22.5,MATCH(AH$1,Cal!$G$6:$G$21,0),MATCH(AH$1,Cal!$H$6:$H$41,0)))*Cal!$C304</f>
        <v>0</v>
      </c>
      <c r="AI304" s="31">
        <f>INDEX('INPUT AVG'!$B:$AK,Cal!$E304,IF(Cal!$P$3=22.5,MATCH(AI$1,Cal!$G$6:$G$21,0),MATCH(AI$1,Cal!$H$6:$H$41,0)))*Cal!$C304</f>
        <v>0</v>
      </c>
      <c r="AJ304" s="31">
        <f>INDEX('INPUT AVG'!$B:$AK,Cal!$E304,IF(Cal!$P$3=22.5,MATCH(AJ$1,Cal!$G$6:$G$21,0),MATCH(AJ$1,Cal!$H$6:$H$41,0)))*Cal!$C304</f>
        <v>0</v>
      </c>
      <c r="AK304" s="31">
        <f>INDEX('INPUT AVG'!$B:$AK,Cal!$E304,IF(Cal!$P$3=22.5,MATCH(AK$1,Cal!$G$6:$G$21,0),MATCH(AK$1,Cal!$H$6:$H$41,0)))*Cal!$C304</f>
        <v>0</v>
      </c>
      <c r="AL304" s="31">
        <f>INDEX('INPUT AVG'!$B:$AK,Cal!$E304,IF(Cal!$P$3=22.5,MATCH(AL$1,Cal!$G$6:$G$21,0),MATCH(AL$1,Cal!$H$6:$H$41,0)))*Cal!$C304</f>
        <v>0</v>
      </c>
    </row>
    <row r="305" spans="1:38" x14ac:dyDescent="0.4">
      <c r="A305" s="7">
        <f>Cal!A305</f>
        <v>304</v>
      </c>
      <c r="B305" s="31">
        <f>INDEX('INPUT AVG'!$B:$AK,Cal!$E305,IF(Cal!$P$3=22.5,MATCH(B$1,Cal!$G$6:$G$21,0),MATCH(B$1,Cal!$H$6:$H$41,0)))*Cal!$C305</f>
        <v>0</v>
      </c>
      <c r="C305" s="31">
        <f>INDEX('INPUT AVG'!$B:$AK,Cal!$E305,IF(Cal!$P$3=22.5,MATCH(C$1,Cal!$G$6:$G$21,0),MATCH(C$1,Cal!$H$6:$H$41,0)))*Cal!$C305</f>
        <v>0</v>
      </c>
      <c r="D305" s="31">
        <f>INDEX('INPUT AVG'!$B:$AK,Cal!$E305,IF(Cal!$P$3=22.5,MATCH(D$1,Cal!$G$6:$G$21,0),MATCH(D$1,Cal!$H$6:$H$41,0)))*Cal!$C305</f>
        <v>0</v>
      </c>
      <c r="E305" s="31">
        <f>INDEX('INPUT AVG'!$B:$AK,Cal!$E305,IF(Cal!$P$3=22.5,MATCH(E$1,Cal!$G$6:$G$21,0),MATCH(E$1,Cal!$H$6:$H$41,0)))*Cal!$C305</f>
        <v>0</v>
      </c>
      <c r="F305" s="31">
        <f>INDEX('INPUT AVG'!$B:$AK,Cal!$E305,IF(Cal!$P$3=22.5,MATCH(F$1,Cal!$G$6:$G$21,0),MATCH(F$1,Cal!$H$6:$H$41,0)))*Cal!$C305</f>
        <v>0</v>
      </c>
      <c r="G305" s="31">
        <f>INDEX('INPUT AVG'!$B:$AK,Cal!$E305,IF(Cal!$P$3=22.5,MATCH(G$1,Cal!$G$6:$G$21,0),MATCH(G$1,Cal!$H$6:$H$41,0)))*Cal!$C305</f>
        <v>0</v>
      </c>
      <c r="H305" s="31">
        <f>INDEX('INPUT AVG'!$B:$AK,Cal!$E305,IF(Cal!$P$3=22.5,MATCH(H$1,Cal!$G$6:$G$21,0),MATCH(H$1,Cal!$H$6:$H$41,0)))*Cal!$C305</f>
        <v>0</v>
      </c>
      <c r="I305" s="31">
        <f>INDEX('INPUT AVG'!$B:$AK,Cal!$E305,IF(Cal!$P$3=22.5,MATCH(I$1,Cal!$G$6:$G$21,0),MATCH(I$1,Cal!$H$6:$H$41,0)))*Cal!$C305</f>
        <v>0</v>
      </c>
      <c r="J305" s="31">
        <f>INDEX('INPUT AVG'!$B:$AK,Cal!$E305,IF(Cal!$P$3=22.5,MATCH(J$1,Cal!$G$6:$G$21,0),MATCH(J$1,Cal!$H$6:$H$41,0)))*Cal!$C305</f>
        <v>0</v>
      </c>
      <c r="K305" s="31">
        <f>INDEX('INPUT AVG'!$B:$AK,Cal!$E305,IF(Cal!$P$3=22.5,MATCH(K$1,Cal!$G$6:$G$21,0),MATCH(K$1,Cal!$H$6:$H$41,0)))*Cal!$C305</f>
        <v>0</v>
      </c>
      <c r="L305" s="31">
        <f>INDEX('INPUT AVG'!$B:$AK,Cal!$E305,IF(Cal!$P$3=22.5,MATCH(L$1,Cal!$G$6:$G$21,0),MATCH(L$1,Cal!$H$6:$H$41,0)))*Cal!$C305</f>
        <v>0</v>
      </c>
      <c r="M305" s="31">
        <f>INDEX('INPUT AVG'!$B:$AK,Cal!$E305,IF(Cal!$P$3=22.5,MATCH(M$1,Cal!$G$6:$G$21,0),MATCH(M$1,Cal!$H$6:$H$41,0)))*Cal!$C305</f>
        <v>0</v>
      </c>
      <c r="N305" s="31">
        <f>INDEX('INPUT AVG'!$B:$AK,Cal!$E305,IF(Cal!$P$3=22.5,MATCH(N$1,Cal!$G$6:$G$21,0),MATCH(N$1,Cal!$H$6:$H$41,0)))*Cal!$C305</f>
        <v>0</v>
      </c>
      <c r="O305" s="31">
        <f>INDEX('INPUT AVG'!$B:$AK,Cal!$E305,IF(Cal!$P$3=22.5,MATCH(O$1,Cal!$G$6:$G$21,0),MATCH(O$1,Cal!$H$6:$H$41,0)))*Cal!$C305</f>
        <v>0</v>
      </c>
      <c r="P305" s="31">
        <f>INDEX('INPUT AVG'!$B:$AK,Cal!$E305,IF(Cal!$P$3=22.5,MATCH(P$1,Cal!$G$6:$G$21,0),MATCH(P$1,Cal!$H$6:$H$41,0)))*Cal!$C305</f>
        <v>0</v>
      </c>
      <c r="Q305" s="31">
        <f>INDEX('INPUT AVG'!$B:$AK,Cal!$E305,IF(Cal!$P$3=22.5,MATCH(Q$1,Cal!$G$6:$G$21,0),MATCH(Q$1,Cal!$H$6:$H$41,0)))*Cal!$C305</f>
        <v>0</v>
      </c>
      <c r="R305" s="31">
        <f>INDEX('INPUT AVG'!$B:$AK,Cal!$E305,IF(Cal!$P$3=22.5,MATCH(R$1,Cal!$G$6:$G$21,0),MATCH(R$1,Cal!$H$6:$H$41,0)))*Cal!$C305</f>
        <v>0</v>
      </c>
      <c r="S305" s="31">
        <f>INDEX('INPUT AVG'!$B:$AK,Cal!$E305,IF(Cal!$P$3=22.5,MATCH(S$1,Cal!$G$6:$G$21,0),MATCH(S$1,Cal!$H$6:$H$41,0)))*Cal!$C305</f>
        <v>0</v>
      </c>
      <c r="T305" s="31">
        <f>INDEX('INPUT AVG'!$B:$AK,Cal!$E305,IF(Cal!$P$3=22.5,MATCH(T$1,Cal!$G$6:$G$21,0),MATCH(T$1,Cal!$H$6:$H$41,0)))*Cal!$C305</f>
        <v>0</v>
      </c>
      <c r="U305" s="31">
        <f>INDEX('INPUT AVG'!$B:$AK,Cal!$E305,IF(Cal!$P$3=22.5,MATCH(U$1,Cal!$G$6:$G$21,0),MATCH(U$1,Cal!$H$6:$H$41,0)))*Cal!$C305</f>
        <v>0</v>
      </c>
      <c r="V305" s="31">
        <f>INDEX('INPUT AVG'!$B:$AK,Cal!$E305,IF(Cal!$P$3=22.5,MATCH(V$1,Cal!$G$6:$G$21,0),MATCH(V$1,Cal!$H$6:$H$41,0)))*Cal!$C305</f>
        <v>0</v>
      </c>
      <c r="W305" s="31">
        <f>INDEX('INPUT AVG'!$B:$AK,Cal!$E305,IF(Cal!$P$3=22.5,MATCH(W$1,Cal!$G$6:$G$21,0),MATCH(W$1,Cal!$H$6:$H$41,0)))*Cal!$C305</f>
        <v>0</v>
      </c>
      <c r="X305" s="31">
        <f>INDEX('INPUT AVG'!$B:$AK,Cal!$E305,IF(Cal!$P$3=22.5,MATCH(X$1,Cal!$G$6:$G$21,0),MATCH(X$1,Cal!$H$6:$H$41,0)))*Cal!$C305</f>
        <v>0</v>
      </c>
      <c r="Y305" s="31">
        <f>INDEX('INPUT AVG'!$B:$AK,Cal!$E305,IF(Cal!$P$3=22.5,MATCH(Y$1,Cal!$G$6:$G$21,0),MATCH(Y$1,Cal!$H$6:$H$41,0)))*Cal!$C305</f>
        <v>0</v>
      </c>
      <c r="Z305" s="31">
        <f>INDEX('INPUT AVG'!$B:$AK,Cal!$E305,IF(Cal!$P$3=22.5,MATCH(Z$1,Cal!$G$6:$G$21,0),MATCH(Z$1,Cal!$H$6:$H$41,0)))*Cal!$C305</f>
        <v>0</v>
      </c>
      <c r="AA305" s="31">
        <f>INDEX('INPUT AVG'!$B:$AK,Cal!$E305,IF(Cal!$P$3=22.5,MATCH(AA$1,Cal!$G$6:$G$21,0),MATCH(AA$1,Cal!$H$6:$H$41,0)))*Cal!$C305</f>
        <v>0</v>
      </c>
      <c r="AB305" s="31">
        <f>INDEX('INPUT AVG'!$B:$AK,Cal!$E305,IF(Cal!$P$3=22.5,MATCH(AB$1,Cal!$G$6:$G$21,0),MATCH(AB$1,Cal!$H$6:$H$41,0)))*Cal!$C305</f>
        <v>0</v>
      </c>
      <c r="AC305" s="31">
        <f>INDEX('INPUT AVG'!$B:$AK,Cal!$E305,IF(Cal!$P$3=22.5,MATCH(AC$1,Cal!$G$6:$G$21,0),MATCH(AC$1,Cal!$H$6:$H$41,0)))*Cal!$C305</f>
        <v>0</v>
      </c>
      <c r="AD305" s="31">
        <f>INDEX('INPUT AVG'!$B:$AK,Cal!$E305,IF(Cal!$P$3=22.5,MATCH(AD$1,Cal!$G$6:$G$21,0),MATCH(AD$1,Cal!$H$6:$H$41,0)))*Cal!$C305</f>
        <v>0</v>
      </c>
      <c r="AE305" s="31">
        <f>INDEX('INPUT AVG'!$B:$AK,Cal!$E305,IF(Cal!$P$3=22.5,MATCH(AE$1,Cal!$G$6:$G$21,0),MATCH(AE$1,Cal!$H$6:$H$41,0)))*Cal!$C305</f>
        <v>0</v>
      </c>
      <c r="AF305" s="31">
        <f>INDEX('INPUT AVG'!$B:$AK,Cal!$E305,IF(Cal!$P$3=22.5,MATCH(AF$1,Cal!$G$6:$G$21,0),MATCH(AF$1,Cal!$H$6:$H$41,0)))*Cal!$C305</f>
        <v>0</v>
      </c>
      <c r="AG305" s="31">
        <f>INDEX('INPUT AVG'!$B:$AK,Cal!$E305,IF(Cal!$P$3=22.5,MATCH(AG$1,Cal!$G$6:$G$21,0),MATCH(AG$1,Cal!$H$6:$H$41,0)))*Cal!$C305</f>
        <v>0</v>
      </c>
      <c r="AH305" s="31">
        <f>INDEX('INPUT AVG'!$B:$AK,Cal!$E305,IF(Cal!$P$3=22.5,MATCH(AH$1,Cal!$G$6:$G$21,0),MATCH(AH$1,Cal!$H$6:$H$41,0)))*Cal!$C305</f>
        <v>0</v>
      </c>
      <c r="AI305" s="31">
        <f>INDEX('INPUT AVG'!$B:$AK,Cal!$E305,IF(Cal!$P$3=22.5,MATCH(AI$1,Cal!$G$6:$G$21,0),MATCH(AI$1,Cal!$H$6:$H$41,0)))*Cal!$C305</f>
        <v>0</v>
      </c>
      <c r="AJ305" s="31">
        <f>INDEX('INPUT AVG'!$B:$AK,Cal!$E305,IF(Cal!$P$3=22.5,MATCH(AJ$1,Cal!$G$6:$G$21,0),MATCH(AJ$1,Cal!$H$6:$H$41,0)))*Cal!$C305</f>
        <v>0</v>
      </c>
      <c r="AK305" s="31">
        <f>INDEX('INPUT AVG'!$B:$AK,Cal!$E305,IF(Cal!$P$3=22.5,MATCH(AK$1,Cal!$G$6:$G$21,0),MATCH(AK$1,Cal!$H$6:$H$41,0)))*Cal!$C305</f>
        <v>0</v>
      </c>
      <c r="AL305" s="31">
        <f>INDEX('INPUT AVG'!$B:$AK,Cal!$E305,IF(Cal!$P$3=22.5,MATCH(AL$1,Cal!$G$6:$G$21,0),MATCH(AL$1,Cal!$H$6:$H$41,0)))*Cal!$C305</f>
        <v>0</v>
      </c>
    </row>
    <row r="306" spans="1:38" x14ac:dyDescent="0.4">
      <c r="A306" s="7">
        <f>Cal!A306</f>
        <v>305</v>
      </c>
      <c r="B306" s="31">
        <f>INDEX('INPUT AVG'!$B:$AK,Cal!$E306,IF(Cal!$P$3=22.5,MATCH(B$1,Cal!$G$6:$G$21,0),MATCH(B$1,Cal!$H$6:$H$41,0)))*Cal!$C306</f>
        <v>0</v>
      </c>
      <c r="C306" s="31">
        <f>INDEX('INPUT AVG'!$B:$AK,Cal!$E306,IF(Cal!$P$3=22.5,MATCH(C$1,Cal!$G$6:$G$21,0),MATCH(C$1,Cal!$H$6:$H$41,0)))*Cal!$C306</f>
        <v>0</v>
      </c>
      <c r="D306" s="31">
        <f>INDEX('INPUT AVG'!$B:$AK,Cal!$E306,IF(Cal!$P$3=22.5,MATCH(D$1,Cal!$G$6:$G$21,0),MATCH(D$1,Cal!$H$6:$H$41,0)))*Cal!$C306</f>
        <v>0</v>
      </c>
      <c r="E306" s="31">
        <f>INDEX('INPUT AVG'!$B:$AK,Cal!$E306,IF(Cal!$P$3=22.5,MATCH(E$1,Cal!$G$6:$G$21,0),MATCH(E$1,Cal!$H$6:$H$41,0)))*Cal!$C306</f>
        <v>0</v>
      </c>
      <c r="F306" s="31">
        <f>INDEX('INPUT AVG'!$B:$AK,Cal!$E306,IF(Cal!$P$3=22.5,MATCH(F$1,Cal!$G$6:$G$21,0),MATCH(F$1,Cal!$H$6:$H$41,0)))*Cal!$C306</f>
        <v>0</v>
      </c>
      <c r="G306" s="31">
        <f>INDEX('INPUT AVG'!$B:$AK,Cal!$E306,IF(Cal!$P$3=22.5,MATCH(G$1,Cal!$G$6:$G$21,0),MATCH(G$1,Cal!$H$6:$H$41,0)))*Cal!$C306</f>
        <v>0</v>
      </c>
      <c r="H306" s="31">
        <f>INDEX('INPUT AVG'!$B:$AK,Cal!$E306,IF(Cal!$P$3=22.5,MATCH(H$1,Cal!$G$6:$G$21,0),MATCH(H$1,Cal!$H$6:$H$41,0)))*Cal!$C306</f>
        <v>0</v>
      </c>
      <c r="I306" s="31">
        <f>INDEX('INPUT AVG'!$B:$AK,Cal!$E306,IF(Cal!$P$3=22.5,MATCH(I$1,Cal!$G$6:$G$21,0),MATCH(I$1,Cal!$H$6:$H$41,0)))*Cal!$C306</f>
        <v>0</v>
      </c>
      <c r="J306" s="31">
        <f>INDEX('INPUT AVG'!$B:$AK,Cal!$E306,IF(Cal!$P$3=22.5,MATCH(J$1,Cal!$G$6:$G$21,0),MATCH(J$1,Cal!$H$6:$H$41,0)))*Cal!$C306</f>
        <v>0</v>
      </c>
      <c r="K306" s="31">
        <f>INDEX('INPUT AVG'!$B:$AK,Cal!$E306,IF(Cal!$P$3=22.5,MATCH(K$1,Cal!$G$6:$G$21,0),MATCH(K$1,Cal!$H$6:$H$41,0)))*Cal!$C306</f>
        <v>0</v>
      </c>
      <c r="L306" s="31">
        <f>INDEX('INPUT AVG'!$B:$AK,Cal!$E306,IF(Cal!$P$3=22.5,MATCH(L$1,Cal!$G$6:$G$21,0),MATCH(L$1,Cal!$H$6:$H$41,0)))*Cal!$C306</f>
        <v>0</v>
      </c>
      <c r="M306" s="31">
        <f>INDEX('INPUT AVG'!$B:$AK,Cal!$E306,IF(Cal!$P$3=22.5,MATCH(M$1,Cal!$G$6:$G$21,0),MATCH(M$1,Cal!$H$6:$H$41,0)))*Cal!$C306</f>
        <v>0</v>
      </c>
      <c r="N306" s="31">
        <f>INDEX('INPUT AVG'!$B:$AK,Cal!$E306,IF(Cal!$P$3=22.5,MATCH(N$1,Cal!$G$6:$G$21,0),MATCH(N$1,Cal!$H$6:$H$41,0)))*Cal!$C306</f>
        <v>0</v>
      </c>
      <c r="O306" s="31">
        <f>INDEX('INPUT AVG'!$B:$AK,Cal!$E306,IF(Cal!$P$3=22.5,MATCH(O$1,Cal!$G$6:$G$21,0),MATCH(O$1,Cal!$H$6:$H$41,0)))*Cal!$C306</f>
        <v>0</v>
      </c>
      <c r="P306" s="31">
        <f>INDEX('INPUT AVG'!$B:$AK,Cal!$E306,IF(Cal!$P$3=22.5,MATCH(P$1,Cal!$G$6:$G$21,0),MATCH(P$1,Cal!$H$6:$H$41,0)))*Cal!$C306</f>
        <v>0</v>
      </c>
      <c r="Q306" s="31">
        <f>INDEX('INPUT AVG'!$B:$AK,Cal!$E306,IF(Cal!$P$3=22.5,MATCH(Q$1,Cal!$G$6:$G$21,0),MATCH(Q$1,Cal!$H$6:$H$41,0)))*Cal!$C306</f>
        <v>0</v>
      </c>
      <c r="R306" s="31">
        <f>INDEX('INPUT AVG'!$B:$AK,Cal!$E306,IF(Cal!$P$3=22.5,MATCH(R$1,Cal!$G$6:$G$21,0),MATCH(R$1,Cal!$H$6:$H$41,0)))*Cal!$C306</f>
        <v>0</v>
      </c>
      <c r="S306" s="31">
        <f>INDEX('INPUT AVG'!$B:$AK,Cal!$E306,IF(Cal!$P$3=22.5,MATCH(S$1,Cal!$G$6:$G$21,0),MATCH(S$1,Cal!$H$6:$H$41,0)))*Cal!$C306</f>
        <v>0</v>
      </c>
      <c r="T306" s="31">
        <f>INDEX('INPUT AVG'!$B:$AK,Cal!$E306,IF(Cal!$P$3=22.5,MATCH(T$1,Cal!$G$6:$G$21,0),MATCH(T$1,Cal!$H$6:$H$41,0)))*Cal!$C306</f>
        <v>0</v>
      </c>
      <c r="U306" s="31">
        <f>INDEX('INPUT AVG'!$B:$AK,Cal!$E306,IF(Cal!$P$3=22.5,MATCH(U$1,Cal!$G$6:$G$21,0),MATCH(U$1,Cal!$H$6:$H$41,0)))*Cal!$C306</f>
        <v>0</v>
      </c>
      <c r="V306" s="31">
        <f>INDEX('INPUT AVG'!$B:$AK,Cal!$E306,IF(Cal!$P$3=22.5,MATCH(V$1,Cal!$G$6:$G$21,0),MATCH(V$1,Cal!$H$6:$H$41,0)))*Cal!$C306</f>
        <v>0</v>
      </c>
      <c r="W306" s="31">
        <f>INDEX('INPUT AVG'!$B:$AK,Cal!$E306,IF(Cal!$P$3=22.5,MATCH(W$1,Cal!$G$6:$G$21,0),MATCH(W$1,Cal!$H$6:$H$41,0)))*Cal!$C306</f>
        <v>0</v>
      </c>
      <c r="X306" s="31">
        <f>INDEX('INPUT AVG'!$B:$AK,Cal!$E306,IF(Cal!$P$3=22.5,MATCH(X$1,Cal!$G$6:$G$21,0),MATCH(X$1,Cal!$H$6:$H$41,0)))*Cal!$C306</f>
        <v>0</v>
      </c>
      <c r="Y306" s="31">
        <f>INDEX('INPUT AVG'!$B:$AK,Cal!$E306,IF(Cal!$P$3=22.5,MATCH(Y$1,Cal!$G$6:$G$21,0),MATCH(Y$1,Cal!$H$6:$H$41,0)))*Cal!$C306</f>
        <v>0</v>
      </c>
      <c r="Z306" s="31">
        <f>INDEX('INPUT AVG'!$B:$AK,Cal!$E306,IF(Cal!$P$3=22.5,MATCH(Z$1,Cal!$G$6:$G$21,0),MATCH(Z$1,Cal!$H$6:$H$41,0)))*Cal!$C306</f>
        <v>0</v>
      </c>
      <c r="AA306" s="31">
        <f>INDEX('INPUT AVG'!$B:$AK,Cal!$E306,IF(Cal!$P$3=22.5,MATCH(AA$1,Cal!$G$6:$G$21,0),MATCH(AA$1,Cal!$H$6:$H$41,0)))*Cal!$C306</f>
        <v>0</v>
      </c>
      <c r="AB306" s="31">
        <f>INDEX('INPUT AVG'!$B:$AK,Cal!$E306,IF(Cal!$P$3=22.5,MATCH(AB$1,Cal!$G$6:$G$21,0),MATCH(AB$1,Cal!$H$6:$H$41,0)))*Cal!$C306</f>
        <v>0</v>
      </c>
      <c r="AC306" s="31">
        <f>INDEX('INPUT AVG'!$B:$AK,Cal!$E306,IF(Cal!$P$3=22.5,MATCH(AC$1,Cal!$G$6:$G$21,0),MATCH(AC$1,Cal!$H$6:$H$41,0)))*Cal!$C306</f>
        <v>0</v>
      </c>
      <c r="AD306" s="31">
        <f>INDEX('INPUT AVG'!$B:$AK,Cal!$E306,IF(Cal!$P$3=22.5,MATCH(AD$1,Cal!$G$6:$G$21,0),MATCH(AD$1,Cal!$H$6:$H$41,0)))*Cal!$C306</f>
        <v>0</v>
      </c>
      <c r="AE306" s="31">
        <f>INDEX('INPUT AVG'!$B:$AK,Cal!$E306,IF(Cal!$P$3=22.5,MATCH(AE$1,Cal!$G$6:$G$21,0),MATCH(AE$1,Cal!$H$6:$H$41,0)))*Cal!$C306</f>
        <v>0</v>
      </c>
      <c r="AF306" s="31">
        <f>INDEX('INPUT AVG'!$B:$AK,Cal!$E306,IF(Cal!$P$3=22.5,MATCH(AF$1,Cal!$G$6:$G$21,0),MATCH(AF$1,Cal!$H$6:$H$41,0)))*Cal!$C306</f>
        <v>0</v>
      </c>
      <c r="AG306" s="31">
        <f>INDEX('INPUT AVG'!$B:$AK,Cal!$E306,IF(Cal!$P$3=22.5,MATCH(AG$1,Cal!$G$6:$G$21,0),MATCH(AG$1,Cal!$H$6:$H$41,0)))*Cal!$C306</f>
        <v>0</v>
      </c>
      <c r="AH306" s="31">
        <f>INDEX('INPUT AVG'!$B:$AK,Cal!$E306,IF(Cal!$P$3=22.5,MATCH(AH$1,Cal!$G$6:$G$21,0),MATCH(AH$1,Cal!$H$6:$H$41,0)))*Cal!$C306</f>
        <v>0</v>
      </c>
      <c r="AI306" s="31">
        <f>INDEX('INPUT AVG'!$B:$AK,Cal!$E306,IF(Cal!$P$3=22.5,MATCH(AI$1,Cal!$G$6:$G$21,0),MATCH(AI$1,Cal!$H$6:$H$41,0)))*Cal!$C306</f>
        <v>0</v>
      </c>
      <c r="AJ306" s="31">
        <f>INDEX('INPUT AVG'!$B:$AK,Cal!$E306,IF(Cal!$P$3=22.5,MATCH(AJ$1,Cal!$G$6:$G$21,0),MATCH(AJ$1,Cal!$H$6:$H$41,0)))*Cal!$C306</f>
        <v>0</v>
      </c>
      <c r="AK306" s="31">
        <f>INDEX('INPUT AVG'!$B:$AK,Cal!$E306,IF(Cal!$P$3=22.5,MATCH(AK$1,Cal!$G$6:$G$21,0),MATCH(AK$1,Cal!$H$6:$H$41,0)))*Cal!$C306</f>
        <v>0</v>
      </c>
      <c r="AL306" s="31">
        <f>INDEX('INPUT AVG'!$B:$AK,Cal!$E306,IF(Cal!$P$3=22.5,MATCH(AL$1,Cal!$G$6:$G$21,0),MATCH(AL$1,Cal!$H$6:$H$41,0)))*Cal!$C306</f>
        <v>0</v>
      </c>
    </row>
    <row r="307" spans="1:38" x14ac:dyDescent="0.4">
      <c r="A307" s="7">
        <f>Cal!A307</f>
        <v>306</v>
      </c>
      <c r="B307" s="31">
        <f>INDEX('INPUT AVG'!$B:$AK,Cal!$E307,IF(Cal!$P$3=22.5,MATCH(B$1,Cal!$G$6:$G$21,0),MATCH(B$1,Cal!$H$6:$H$41,0)))*Cal!$C307</f>
        <v>0</v>
      </c>
      <c r="C307" s="31">
        <f>INDEX('INPUT AVG'!$B:$AK,Cal!$E307,IF(Cal!$P$3=22.5,MATCH(C$1,Cal!$G$6:$G$21,0),MATCH(C$1,Cal!$H$6:$H$41,0)))*Cal!$C307</f>
        <v>0</v>
      </c>
      <c r="D307" s="31">
        <f>INDEX('INPUT AVG'!$B:$AK,Cal!$E307,IF(Cal!$P$3=22.5,MATCH(D$1,Cal!$G$6:$G$21,0),MATCH(D$1,Cal!$H$6:$H$41,0)))*Cal!$C307</f>
        <v>0</v>
      </c>
      <c r="E307" s="31">
        <f>INDEX('INPUT AVG'!$B:$AK,Cal!$E307,IF(Cal!$P$3=22.5,MATCH(E$1,Cal!$G$6:$G$21,0),MATCH(E$1,Cal!$H$6:$H$41,0)))*Cal!$C307</f>
        <v>0</v>
      </c>
      <c r="F307" s="31">
        <f>INDEX('INPUT AVG'!$B:$AK,Cal!$E307,IF(Cal!$P$3=22.5,MATCH(F$1,Cal!$G$6:$G$21,0),MATCH(F$1,Cal!$H$6:$H$41,0)))*Cal!$C307</f>
        <v>0</v>
      </c>
      <c r="G307" s="31">
        <f>INDEX('INPUT AVG'!$B:$AK,Cal!$E307,IF(Cal!$P$3=22.5,MATCH(G$1,Cal!$G$6:$G$21,0),MATCH(G$1,Cal!$H$6:$H$41,0)))*Cal!$C307</f>
        <v>0</v>
      </c>
      <c r="H307" s="31">
        <f>INDEX('INPUT AVG'!$B:$AK,Cal!$E307,IF(Cal!$P$3=22.5,MATCH(H$1,Cal!$G$6:$G$21,0),MATCH(H$1,Cal!$H$6:$H$41,0)))*Cal!$C307</f>
        <v>0</v>
      </c>
      <c r="I307" s="31">
        <f>INDEX('INPUT AVG'!$B:$AK,Cal!$E307,IF(Cal!$P$3=22.5,MATCH(I$1,Cal!$G$6:$G$21,0),MATCH(I$1,Cal!$H$6:$H$41,0)))*Cal!$C307</f>
        <v>0</v>
      </c>
      <c r="J307" s="31">
        <f>INDEX('INPUT AVG'!$B:$AK,Cal!$E307,IF(Cal!$P$3=22.5,MATCH(J$1,Cal!$G$6:$G$21,0),MATCH(J$1,Cal!$H$6:$H$41,0)))*Cal!$C307</f>
        <v>0</v>
      </c>
      <c r="K307" s="31">
        <f>INDEX('INPUT AVG'!$B:$AK,Cal!$E307,IF(Cal!$P$3=22.5,MATCH(K$1,Cal!$G$6:$G$21,0),MATCH(K$1,Cal!$H$6:$H$41,0)))*Cal!$C307</f>
        <v>0</v>
      </c>
      <c r="L307" s="31">
        <f>INDEX('INPUT AVG'!$B:$AK,Cal!$E307,IF(Cal!$P$3=22.5,MATCH(L$1,Cal!$G$6:$G$21,0),MATCH(L$1,Cal!$H$6:$H$41,0)))*Cal!$C307</f>
        <v>0</v>
      </c>
      <c r="M307" s="31">
        <f>INDEX('INPUT AVG'!$B:$AK,Cal!$E307,IF(Cal!$P$3=22.5,MATCH(M$1,Cal!$G$6:$G$21,0),MATCH(M$1,Cal!$H$6:$H$41,0)))*Cal!$C307</f>
        <v>0</v>
      </c>
      <c r="N307" s="31">
        <f>INDEX('INPUT AVG'!$B:$AK,Cal!$E307,IF(Cal!$P$3=22.5,MATCH(N$1,Cal!$G$6:$G$21,0),MATCH(N$1,Cal!$H$6:$H$41,0)))*Cal!$C307</f>
        <v>0</v>
      </c>
      <c r="O307" s="31">
        <f>INDEX('INPUT AVG'!$B:$AK,Cal!$E307,IF(Cal!$P$3=22.5,MATCH(O$1,Cal!$G$6:$G$21,0),MATCH(O$1,Cal!$H$6:$H$41,0)))*Cal!$C307</f>
        <v>0</v>
      </c>
      <c r="P307" s="31">
        <f>INDEX('INPUT AVG'!$B:$AK,Cal!$E307,IF(Cal!$P$3=22.5,MATCH(P$1,Cal!$G$6:$G$21,0),MATCH(P$1,Cal!$H$6:$H$41,0)))*Cal!$C307</f>
        <v>0</v>
      </c>
      <c r="Q307" s="31">
        <f>INDEX('INPUT AVG'!$B:$AK,Cal!$E307,IF(Cal!$P$3=22.5,MATCH(Q$1,Cal!$G$6:$G$21,0),MATCH(Q$1,Cal!$H$6:$H$41,0)))*Cal!$C307</f>
        <v>0</v>
      </c>
      <c r="R307" s="31">
        <f>INDEX('INPUT AVG'!$B:$AK,Cal!$E307,IF(Cal!$P$3=22.5,MATCH(R$1,Cal!$G$6:$G$21,0),MATCH(R$1,Cal!$H$6:$H$41,0)))*Cal!$C307</f>
        <v>0</v>
      </c>
      <c r="S307" s="31">
        <f>INDEX('INPUT AVG'!$B:$AK,Cal!$E307,IF(Cal!$P$3=22.5,MATCH(S$1,Cal!$G$6:$G$21,0),MATCH(S$1,Cal!$H$6:$H$41,0)))*Cal!$C307</f>
        <v>0</v>
      </c>
      <c r="T307" s="31">
        <f>INDEX('INPUT AVG'!$B:$AK,Cal!$E307,IF(Cal!$P$3=22.5,MATCH(T$1,Cal!$G$6:$G$21,0),MATCH(T$1,Cal!$H$6:$H$41,0)))*Cal!$C307</f>
        <v>0</v>
      </c>
      <c r="U307" s="31">
        <f>INDEX('INPUT AVG'!$B:$AK,Cal!$E307,IF(Cal!$P$3=22.5,MATCH(U$1,Cal!$G$6:$G$21,0),MATCH(U$1,Cal!$H$6:$H$41,0)))*Cal!$C307</f>
        <v>0</v>
      </c>
      <c r="V307" s="31">
        <f>INDEX('INPUT AVG'!$B:$AK,Cal!$E307,IF(Cal!$P$3=22.5,MATCH(V$1,Cal!$G$6:$G$21,0),MATCH(V$1,Cal!$H$6:$H$41,0)))*Cal!$C307</f>
        <v>0</v>
      </c>
      <c r="W307" s="31">
        <f>INDEX('INPUT AVG'!$B:$AK,Cal!$E307,IF(Cal!$P$3=22.5,MATCH(W$1,Cal!$G$6:$G$21,0),MATCH(W$1,Cal!$H$6:$H$41,0)))*Cal!$C307</f>
        <v>0</v>
      </c>
      <c r="X307" s="31">
        <f>INDEX('INPUT AVG'!$B:$AK,Cal!$E307,IF(Cal!$P$3=22.5,MATCH(X$1,Cal!$G$6:$G$21,0),MATCH(X$1,Cal!$H$6:$H$41,0)))*Cal!$C307</f>
        <v>0</v>
      </c>
      <c r="Y307" s="31">
        <f>INDEX('INPUT AVG'!$B:$AK,Cal!$E307,IF(Cal!$P$3=22.5,MATCH(Y$1,Cal!$G$6:$G$21,0),MATCH(Y$1,Cal!$H$6:$H$41,0)))*Cal!$C307</f>
        <v>0</v>
      </c>
      <c r="Z307" s="31">
        <f>INDEX('INPUT AVG'!$B:$AK,Cal!$E307,IF(Cal!$P$3=22.5,MATCH(Z$1,Cal!$G$6:$G$21,0),MATCH(Z$1,Cal!$H$6:$H$41,0)))*Cal!$C307</f>
        <v>0</v>
      </c>
      <c r="AA307" s="31">
        <f>INDEX('INPUT AVG'!$B:$AK,Cal!$E307,IF(Cal!$P$3=22.5,MATCH(AA$1,Cal!$G$6:$G$21,0),MATCH(AA$1,Cal!$H$6:$H$41,0)))*Cal!$C307</f>
        <v>0</v>
      </c>
      <c r="AB307" s="31">
        <f>INDEX('INPUT AVG'!$B:$AK,Cal!$E307,IF(Cal!$P$3=22.5,MATCH(AB$1,Cal!$G$6:$G$21,0),MATCH(AB$1,Cal!$H$6:$H$41,0)))*Cal!$C307</f>
        <v>0</v>
      </c>
      <c r="AC307" s="31">
        <f>INDEX('INPUT AVG'!$B:$AK,Cal!$E307,IF(Cal!$P$3=22.5,MATCH(AC$1,Cal!$G$6:$G$21,0),MATCH(AC$1,Cal!$H$6:$H$41,0)))*Cal!$C307</f>
        <v>0</v>
      </c>
      <c r="AD307" s="31">
        <f>INDEX('INPUT AVG'!$B:$AK,Cal!$E307,IF(Cal!$P$3=22.5,MATCH(AD$1,Cal!$G$6:$G$21,0),MATCH(AD$1,Cal!$H$6:$H$41,0)))*Cal!$C307</f>
        <v>0</v>
      </c>
      <c r="AE307" s="31">
        <f>INDEX('INPUT AVG'!$B:$AK,Cal!$E307,IF(Cal!$P$3=22.5,MATCH(AE$1,Cal!$G$6:$G$21,0),MATCH(AE$1,Cal!$H$6:$H$41,0)))*Cal!$C307</f>
        <v>0</v>
      </c>
      <c r="AF307" s="31">
        <f>INDEX('INPUT AVG'!$B:$AK,Cal!$E307,IF(Cal!$P$3=22.5,MATCH(AF$1,Cal!$G$6:$G$21,0),MATCH(AF$1,Cal!$H$6:$H$41,0)))*Cal!$C307</f>
        <v>0</v>
      </c>
      <c r="AG307" s="31">
        <f>INDEX('INPUT AVG'!$B:$AK,Cal!$E307,IF(Cal!$P$3=22.5,MATCH(AG$1,Cal!$G$6:$G$21,0),MATCH(AG$1,Cal!$H$6:$H$41,0)))*Cal!$C307</f>
        <v>0</v>
      </c>
      <c r="AH307" s="31">
        <f>INDEX('INPUT AVG'!$B:$AK,Cal!$E307,IF(Cal!$P$3=22.5,MATCH(AH$1,Cal!$G$6:$G$21,0),MATCH(AH$1,Cal!$H$6:$H$41,0)))*Cal!$C307</f>
        <v>0</v>
      </c>
      <c r="AI307" s="31">
        <f>INDEX('INPUT AVG'!$B:$AK,Cal!$E307,IF(Cal!$P$3=22.5,MATCH(AI$1,Cal!$G$6:$G$21,0),MATCH(AI$1,Cal!$H$6:$H$41,0)))*Cal!$C307</f>
        <v>0</v>
      </c>
      <c r="AJ307" s="31">
        <f>INDEX('INPUT AVG'!$B:$AK,Cal!$E307,IF(Cal!$P$3=22.5,MATCH(AJ$1,Cal!$G$6:$G$21,0),MATCH(AJ$1,Cal!$H$6:$H$41,0)))*Cal!$C307</f>
        <v>0</v>
      </c>
      <c r="AK307" s="31">
        <f>INDEX('INPUT AVG'!$B:$AK,Cal!$E307,IF(Cal!$P$3=22.5,MATCH(AK$1,Cal!$G$6:$G$21,0),MATCH(AK$1,Cal!$H$6:$H$41,0)))*Cal!$C307</f>
        <v>0</v>
      </c>
      <c r="AL307" s="31">
        <f>INDEX('INPUT AVG'!$B:$AK,Cal!$E307,IF(Cal!$P$3=22.5,MATCH(AL$1,Cal!$G$6:$G$21,0),MATCH(AL$1,Cal!$H$6:$H$41,0)))*Cal!$C307</f>
        <v>0</v>
      </c>
    </row>
    <row r="308" spans="1:38" x14ac:dyDescent="0.4">
      <c r="A308" s="7">
        <f>Cal!A308</f>
        <v>307</v>
      </c>
      <c r="B308" s="31">
        <f>INDEX('INPUT AVG'!$B:$AK,Cal!$E308,IF(Cal!$P$3=22.5,MATCH(B$1,Cal!$G$6:$G$21,0),MATCH(B$1,Cal!$H$6:$H$41,0)))*Cal!$C308</f>
        <v>0</v>
      </c>
      <c r="C308" s="31">
        <f>INDEX('INPUT AVG'!$B:$AK,Cal!$E308,IF(Cal!$P$3=22.5,MATCH(C$1,Cal!$G$6:$G$21,0),MATCH(C$1,Cal!$H$6:$H$41,0)))*Cal!$C308</f>
        <v>0</v>
      </c>
      <c r="D308" s="31">
        <f>INDEX('INPUT AVG'!$B:$AK,Cal!$E308,IF(Cal!$P$3=22.5,MATCH(D$1,Cal!$G$6:$G$21,0),MATCH(D$1,Cal!$H$6:$H$41,0)))*Cal!$C308</f>
        <v>0</v>
      </c>
      <c r="E308" s="31">
        <f>INDEX('INPUT AVG'!$B:$AK,Cal!$E308,IF(Cal!$P$3=22.5,MATCH(E$1,Cal!$G$6:$G$21,0),MATCH(E$1,Cal!$H$6:$H$41,0)))*Cal!$C308</f>
        <v>0</v>
      </c>
      <c r="F308" s="31">
        <f>INDEX('INPUT AVG'!$B:$AK,Cal!$E308,IF(Cal!$P$3=22.5,MATCH(F$1,Cal!$G$6:$G$21,0),MATCH(F$1,Cal!$H$6:$H$41,0)))*Cal!$C308</f>
        <v>0</v>
      </c>
      <c r="G308" s="31">
        <f>INDEX('INPUT AVG'!$B:$AK,Cal!$E308,IF(Cal!$P$3=22.5,MATCH(G$1,Cal!$G$6:$G$21,0),MATCH(G$1,Cal!$H$6:$H$41,0)))*Cal!$C308</f>
        <v>0</v>
      </c>
      <c r="H308" s="31">
        <f>INDEX('INPUT AVG'!$B:$AK,Cal!$E308,IF(Cal!$P$3=22.5,MATCH(H$1,Cal!$G$6:$G$21,0),MATCH(H$1,Cal!$H$6:$H$41,0)))*Cal!$C308</f>
        <v>0</v>
      </c>
      <c r="I308" s="31">
        <f>INDEX('INPUT AVG'!$B:$AK,Cal!$E308,IF(Cal!$P$3=22.5,MATCH(I$1,Cal!$G$6:$G$21,0),MATCH(I$1,Cal!$H$6:$H$41,0)))*Cal!$C308</f>
        <v>0</v>
      </c>
      <c r="J308" s="31">
        <f>INDEX('INPUT AVG'!$B:$AK,Cal!$E308,IF(Cal!$P$3=22.5,MATCH(J$1,Cal!$G$6:$G$21,0),MATCH(J$1,Cal!$H$6:$H$41,0)))*Cal!$C308</f>
        <v>0</v>
      </c>
      <c r="K308" s="31">
        <f>INDEX('INPUT AVG'!$B:$AK,Cal!$E308,IF(Cal!$P$3=22.5,MATCH(K$1,Cal!$G$6:$G$21,0),MATCH(K$1,Cal!$H$6:$H$41,0)))*Cal!$C308</f>
        <v>0</v>
      </c>
      <c r="L308" s="31">
        <f>INDEX('INPUT AVG'!$B:$AK,Cal!$E308,IF(Cal!$P$3=22.5,MATCH(L$1,Cal!$G$6:$G$21,0),MATCH(L$1,Cal!$H$6:$H$41,0)))*Cal!$C308</f>
        <v>0</v>
      </c>
      <c r="M308" s="31">
        <f>INDEX('INPUT AVG'!$B:$AK,Cal!$E308,IF(Cal!$P$3=22.5,MATCH(M$1,Cal!$G$6:$G$21,0),MATCH(M$1,Cal!$H$6:$H$41,0)))*Cal!$C308</f>
        <v>0</v>
      </c>
      <c r="N308" s="31">
        <f>INDEX('INPUT AVG'!$B:$AK,Cal!$E308,IF(Cal!$P$3=22.5,MATCH(N$1,Cal!$G$6:$G$21,0),MATCH(N$1,Cal!$H$6:$H$41,0)))*Cal!$C308</f>
        <v>0</v>
      </c>
      <c r="O308" s="31">
        <f>INDEX('INPUT AVG'!$B:$AK,Cal!$E308,IF(Cal!$P$3=22.5,MATCH(O$1,Cal!$G$6:$G$21,0),MATCH(O$1,Cal!$H$6:$H$41,0)))*Cal!$C308</f>
        <v>0</v>
      </c>
      <c r="P308" s="31">
        <f>INDEX('INPUT AVG'!$B:$AK,Cal!$E308,IF(Cal!$P$3=22.5,MATCH(P$1,Cal!$G$6:$G$21,0),MATCH(P$1,Cal!$H$6:$H$41,0)))*Cal!$C308</f>
        <v>0</v>
      </c>
      <c r="Q308" s="31">
        <f>INDEX('INPUT AVG'!$B:$AK,Cal!$E308,IF(Cal!$P$3=22.5,MATCH(Q$1,Cal!$G$6:$G$21,0),MATCH(Q$1,Cal!$H$6:$H$41,0)))*Cal!$C308</f>
        <v>0</v>
      </c>
      <c r="R308" s="31">
        <f>INDEX('INPUT AVG'!$B:$AK,Cal!$E308,IF(Cal!$P$3=22.5,MATCH(R$1,Cal!$G$6:$G$21,0),MATCH(R$1,Cal!$H$6:$H$41,0)))*Cal!$C308</f>
        <v>0</v>
      </c>
      <c r="S308" s="31">
        <f>INDEX('INPUT AVG'!$B:$AK,Cal!$E308,IF(Cal!$P$3=22.5,MATCH(S$1,Cal!$G$6:$G$21,0),MATCH(S$1,Cal!$H$6:$H$41,0)))*Cal!$C308</f>
        <v>0</v>
      </c>
      <c r="T308" s="31">
        <f>INDEX('INPUT AVG'!$B:$AK,Cal!$E308,IF(Cal!$P$3=22.5,MATCH(T$1,Cal!$G$6:$G$21,0),MATCH(T$1,Cal!$H$6:$H$41,0)))*Cal!$C308</f>
        <v>0</v>
      </c>
      <c r="U308" s="31">
        <f>INDEX('INPUT AVG'!$B:$AK,Cal!$E308,IF(Cal!$P$3=22.5,MATCH(U$1,Cal!$G$6:$G$21,0),MATCH(U$1,Cal!$H$6:$H$41,0)))*Cal!$C308</f>
        <v>0</v>
      </c>
      <c r="V308" s="31">
        <f>INDEX('INPUT AVG'!$B:$AK,Cal!$E308,IF(Cal!$P$3=22.5,MATCH(V$1,Cal!$G$6:$G$21,0),MATCH(V$1,Cal!$H$6:$H$41,0)))*Cal!$C308</f>
        <v>0</v>
      </c>
      <c r="W308" s="31">
        <f>INDEX('INPUT AVG'!$B:$AK,Cal!$E308,IF(Cal!$P$3=22.5,MATCH(W$1,Cal!$G$6:$G$21,0),MATCH(W$1,Cal!$H$6:$H$41,0)))*Cal!$C308</f>
        <v>0</v>
      </c>
      <c r="X308" s="31">
        <f>INDEX('INPUT AVG'!$B:$AK,Cal!$E308,IF(Cal!$P$3=22.5,MATCH(X$1,Cal!$G$6:$G$21,0),MATCH(X$1,Cal!$H$6:$H$41,0)))*Cal!$C308</f>
        <v>0</v>
      </c>
      <c r="Y308" s="31">
        <f>INDEX('INPUT AVG'!$B:$AK,Cal!$E308,IF(Cal!$P$3=22.5,MATCH(Y$1,Cal!$G$6:$G$21,0),MATCH(Y$1,Cal!$H$6:$H$41,0)))*Cal!$C308</f>
        <v>0</v>
      </c>
      <c r="Z308" s="31">
        <f>INDEX('INPUT AVG'!$B:$AK,Cal!$E308,IF(Cal!$P$3=22.5,MATCH(Z$1,Cal!$G$6:$G$21,0),MATCH(Z$1,Cal!$H$6:$H$41,0)))*Cal!$C308</f>
        <v>0</v>
      </c>
      <c r="AA308" s="31">
        <f>INDEX('INPUT AVG'!$B:$AK,Cal!$E308,IF(Cal!$P$3=22.5,MATCH(AA$1,Cal!$G$6:$G$21,0),MATCH(AA$1,Cal!$H$6:$H$41,0)))*Cal!$C308</f>
        <v>0</v>
      </c>
      <c r="AB308" s="31">
        <f>INDEX('INPUT AVG'!$B:$AK,Cal!$E308,IF(Cal!$P$3=22.5,MATCH(AB$1,Cal!$G$6:$G$21,0),MATCH(AB$1,Cal!$H$6:$H$41,0)))*Cal!$C308</f>
        <v>0</v>
      </c>
      <c r="AC308" s="31">
        <f>INDEX('INPUT AVG'!$B:$AK,Cal!$E308,IF(Cal!$P$3=22.5,MATCH(AC$1,Cal!$G$6:$G$21,0),MATCH(AC$1,Cal!$H$6:$H$41,0)))*Cal!$C308</f>
        <v>0</v>
      </c>
      <c r="AD308" s="31">
        <f>INDEX('INPUT AVG'!$B:$AK,Cal!$E308,IF(Cal!$P$3=22.5,MATCH(AD$1,Cal!$G$6:$G$21,0),MATCH(AD$1,Cal!$H$6:$H$41,0)))*Cal!$C308</f>
        <v>0</v>
      </c>
      <c r="AE308" s="31">
        <f>INDEX('INPUT AVG'!$B:$AK,Cal!$E308,IF(Cal!$P$3=22.5,MATCH(AE$1,Cal!$G$6:$G$21,0),MATCH(AE$1,Cal!$H$6:$H$41,0)))*Cal!$C308</f>
        <v>0</v>
      </c>
      <c r="AF308" s="31">
        <f>INDEX('INPUT AVG'!$B:$AK,Cal!$E308,IF(Cal!$P$3=22.5,MATCH(AF$1,Cal!$G$6:$G$21,0),MATCH(AF$1,Cal!$H$6:$H$41,0)))*Cal!$C308</f>
        <v>0</v>
      </c>
      <c r="AG308" s="31">
        <f>INDEX('INPUT AVG'!$B:$AK,Cal!$E308,IF(Cal!$P$3=22.5,MATCH(AG$1,Cal!$G$6:$G$21,0),MATCH(AG$1,Cal!$H$6:$H$41,0)))*Cal!$C308</f>
        <v>0</v>
      </c>
      <c r="AH308" s="31">
        <f>INDEX('INPUT AVG'!$B:$AK,Cal!$E308,IF(Cal!$P$3=22.5,MATCH(AH$1,Cal!$G$6:$G$21,0),MATCH(AH$1,Cal!$H$6:$H$41,0)))*Cal!$C308</f>
        <v>0</v>
      </c>
      <c r="AI308" s="31">
        <f>INDEX('INPUT AVG'!$B:$AK,Cal!$E308,IF(Cal!$P$3=22.5,MATCH(AI$1,Cal!$G$6:$G$21,0),MATCH(AI$1,Cal!$H$6:$H$41,0)))*Cal!$C308</f>
        <v>0</v>
      </c>
      <c r="AJ308" s="31">
        <f>INDEX('INPUT AVG'!$B:$AK,Cal!$E308,IF(Cal!$P$3=22.5,MATCH(AJ$1,Cal!$G$6:$G$21,0),MATCH(AJ$1,Cal!$H$6:$H$41,0)))*Cal!$C308</f>
        <v>0</v>
      </c>
      <c r="AK308" s="31">
        <f>INDEX('INPUT AVG'!$B:$AK,Cal!$E308,IF(Cal!$P$3=22.5,MATCH(AK$1,Cal!$G$6:$G$21,0),MATCH(AK$1,Cal!$H$6:$H$41,0)))*Cal!$C308</f>
        <v>0</v>
      </c>
      <c r="AL308" s="31">
        <f>INDEX('INPUT AVG'!$B:$AK,Cal!$E308,IF(Cal!$P$3=22.5,MATCH(AL$1,Cal!$G$6:$G$21,0),MATCH(AL$1,Cal!$H$6:$H$41,0)))*Cal!$C308</f>
        <v>0</v>
      </c>
    </row>
    <row r="309" spans="1:38" x14ac:dyDescent="0.4">
      <c r="A309" s="7">
        <f>Cal!A309</f>
        <v>308</v>
      </c>
      <c r="B309" s="31">
        <f>INDEX('INPUT AVG'!$B:$AK,Cal!$E309,IF(Cal!$P$3=22.5,MATCH(B$1,Cal!$G$6:$G$21,0),MATCH(B$1,Cal!$H$6:$H$41,0)))*Cal!$C309</f>
        <v>0</v>
      </c>
      <c r="C309" s="31">
        <f>INDEX('INPUT AVG'!$B:$AK,Cal!$E309,IF(Cal!$P$3=22.5,MATCH(C$1,Cal!$G$6:$G$21,0),MATCH(C$1,Cal!$H$6:$H$41,0)))*Cal!$C309</f>
        <v>0</v>
      </c>
      <c r="D309" s="31">
        <f>INDEX('INPUT AVG'!$B:$AK,Cal!$E309,IF(Cal!$P$3=22.5,MATCH(D$1,Cal!$G$6:$G$21,0),MATCH(D$1,Cal!$H$6:$H$41,0)))*Cal!$C309</f>
        <v>0</v>
      </c>
      <c r="E309" s="31">
        <f>INDEX('INPUT AVG'!$B:$AK,Cal!$E309,IF(Cal!$P$3=22.5,MATCH(E$1,Cal!$G$6:$G$21,0),MATCH(E$1,Cal!$H$6:$H$41,0)))*Cal!$C309</f>
        <v>0</v>
      </c>
      <c r="F309" s="31">
        <f>INDEX('INPUT AVG'!$B:$AK,Cal!$E309,IF(Cal!$P$3=22.5,MATCH(F$1,Cal!$G$6:$G$21,0),MATCH(F$1,Cal!$H$6:$H$41,0)))*Cal!$C309</f>
        <v>0</v>
      </c>
      <c r="G309" s="31">
        <f>INDEX('INPUT AVG'!$B:$AK,Cal!$E309,IF(Cal!$P$3=22.5,MATCH(G$1,Cal!$G$6:$G$21,0),MATCH(G$1,Cal!$H$6:$H$41,0)))*Cal!$C309</f>
        <v>0</v>
      </c>
      <c r="H309" s="31">
        <f>INDEX('INPUT AVG'!$B:$AK,Cal!$E309,IF(Cal!$P$3=22.5,MATCH(H$1,Cal!$G$6:$G$21,0),MATCH(H$1,Cal!$H$6:$H$41,0)))*Cal!$C309</f>
        <v>0</v>
      </c>
      <c r="I309" s="31">
        <f>INDEX('INPUT AVG'!$B:$AK,Cal!$E309,IF(Cal!$P$3=22.5,MATCH(I$1,Cal!$G$6:$G$21,0),MATCH(I$1,Cal!$H$6:$H$41,0)))*Cal!$C309</f>
        <v>0</v>
      </c>
      <c r="J309" s="31">
        <f>INDEX('INPUT AVG'!$B:$AK,Cal!$E309,IF(Cal!$P$3=22.5,MATCH(J$1,Cal!$G$6:$G$21,0),MATCH(J$1,Cal!$H$6:$H$41,0)))*Cal!$C309</f>
        <v>0</v>
      </c>
      <c r="K309" s="31">
        <f>INDEX('INPUT AVG'!$B:$AK,Cal!$E309,IF(Cal!$P$3=22.5,MATCH(K$1,Cal!$G$6:$G$21,0),MATCH(K$1,Cal!$H$6:$H$41,0)))*Cal!$C309</f>
        <v>0</v>
      </c>
      <c r="L309" s="31">
        <f>INDEX('INPUT AVG'!$B:$AK,Cal!$E309,IF(Cal!$P$3=22.5,MATCH(L$1,Cal!$G$6:$G$21,0),MATCH(L$1,Cal!$H$6:$H$41,0)))*Cal!$C309</f>
        <v>0</v>
      </c>
      <c r="M309" s="31">
        <f>INDEX('INPUT AVG'!$B:$AK,Cal!$E309,IF(Cal!$P$3=22.5,MATCH(M$1,Cal!$G$6:$G$21,0),MATCH(M$1,Cal!$H$6:$H$41,0)))*Cal!$C309</f>
        <v>0</v>
      </c>
      <c r="N309" s="31">
        <f>INDEX('INPUT AVG'!$B:$AK,Cal!$E309,IF(Cal!$P$3=22.5,MATCH(N$1,Cal!$G$6:$G$21,0),MATCH(N$1,Cal!$H$6:$H$41,0)))*Cal!$C309</f>
        <v>0</v>
      </c>
      <c r="O309" s="31">
        <f>INDEX('INPUT AVG'!$B:$AK,Cal!$E309,IF(Cal!$P$3=22.5,MATCH(O$1,Cal!$G$6:$G$21,0),MATCH(O$1,Cal!$H$6:$H$41,0)))*Cal!$C309</f>
        <v>0</v>
      </c>
      <c r="P309" s="31">
        <f>INDEX('INPUT AVG'!$B:$AK,Cal!$E309,IF(Cal!$P$3=22.5,MATCH(P$1,Cal!$G$6:$G$21,0),MATCH(P$1,Cal!$H$6:$H$41,0)))*Cal!$C309</f>
        <v>0</v>
      </c>
      <c r="Q309" s="31">
        <f>INDEX('INPUT AVG'!$B:$AK,Cal!$E309,IF(Cal!$P$3=22.5,MATCH(Q$1,Cal!$G$6:$G$21,0),MATCH(Q$1,Cal!$H$6:$H$41,0)))*Cal!$C309</f>
        <v>0</v>
      </c>
      <c r="R309" s="31">
        <f>INDEX('INPUT AVG'!$B:$AK,Cal!$E309,IF(Cal!$P$3=22.5,MATCH(R$1,Cal!$G$6:$G$21,0),MATCH(R$1,Cal!$H$6:$H$41,0)))*Cal!$C309</f>
        <v>0</v>
      </c>
      <c r="S309" s="31">
        <f>INDEX('INPUT AVG'!$B:$AK,Cal!$E309,IF(Cal!$P$3=22.5,MATCH(S$1,Cal!$G$6:$G$21,0),MATCH(S$1,Cal!$H$6:$H$41,0)))*Cal!$C309</f>
        <v>0</v>
      </c>
      <c r="T309" s="31">
        <f>INDEX('INPUT AVG'!$B:$AK,Cal!$E309,IF(Cal!$P$3=22.5,MATCH(T$1,Cal!$G$6:$G$21,0),MATCH(T$1,Cal!$H$6:$H$41,0)))*Cal!$C309</f>
        <v>0</v>
      </c>
      <c r="U309" s="31">
        <f>INDEX('INPUT AVG'!$B:$AK,Cal!$E309,IF(Cal!$P$3=22.5,MATCH(U$1,Cal!$G$6:$G$21,0),MATCH(U$1,Cal!$H$6:$H$41,0)))*Cal!$C309</f>
        <v>0</v>
      </c>
      <c r="V309" s="31">
        <f>INDEX('INPUT AVG'!$B:$AK,Cal!$E309,IF(Cal!$P$3=22.5,MATCH(V$1,Cal!$G$6:$G$21,0),MATCH(V$1,Cal!$H$6:$H$41,0)))*Cal!$C309</f>
        <v>0</v>
      </c>
      <c r="W309" s="31">
        <f>INDEX('INPUT AVG'!$B:$AK,Cal!$E309,IF(Cal!$P$3=22.5,MATCH(W$1,Cal!$G$6:$G$21,0),MATCH(W$1,Cal!$H$6:$H$41,0)))*Cal!$C309</f>
        <v>0</v>
      </c>
      <c r="X309" s="31">
        <f>INDEX('INPUT AVG'!$B:$AK,Cal!$E309,IF(Cal!$P$3=22.5,MATCH(X$1,Cal!$G$6:$G$21,0),MATCH(X$1,Cal!$H$6:$H$41,0)))*Cal!$C309</f>
        <v>0</v>
      </c>
      <c r="Y309" s="31">
        <f>INDEX('INPUT AVG'!$B:$AK,Cal!$E309,IF(Cal!$P$3=22.5,MATCH(Y$1,Cal!$G$6:$G$21,0),MATCH(Y$1,Cal!$H$6:$H$41,0)))*Cal!$C309</f>
        <v>0</v>
      </c>
      <c r="Z309" s="31">
        <f>INDEX('INPUT AVG'!$B:$AK,Cal!$E309,IF(Cal!$P$3=22.5,MATCH(Z$1,Cal!$G$6:$G$21,0),MATCH(Z$1,Cal!$H$6:$H$41,0)))*Cal!$C309</f>
        <v>0</v>
      </c>
      <c r="AA309" s="31">
        <f>INDEX('INPUT AVG'!$B:$AK,Cal!$E309,IF(Cal!$P$3=22.5,MATCH(AA$1,Cal!$G$6:$G$21,0),MATCH(AA$1,Cal!$H$6:$H$41,0)))*Cal!$C309</f>
        <v>0</v>
      </c>
      <c r="AB309" s="31">
        <f>INDEX('INPUT AVG'!$B:$AK,Cal!$E309,IF(Cal!$P$3=22.5,MATCH(AB$1,Cal!$G$6:$G$21,0),MATCH(AB$1,Cal!$H$6:$H$41,0)))*Cal!$C309</f>
        <v>0</v>
      </c>
      <c r="AC309" s="31">
        <f>INDEX('INPUT AVG'!$B:$AK,Cal!$E309,IF(Cal!$P$3=22.5,MATCH(AC$1,Cal!$G$6:$G$21,0),MATCH(AC$1,Cal!$H$6:$H$41,0)))*Cal!$C309</f>
        <v>0</v>
      </c>
      <c r="AD309" s="31">
        <f>INDEX('INPUT AVG'!$B:$AK,Cal!$E309,IF(Cal!$P$3=22.5,MATCH(AD$1,Cal!$G$6:$G$21,0),MATCH(AD$1,Cal!$H$6:$H$41,0)))*Cal!$C309</f>
        <v>0</v>
      </c>
      <c r="AE309" s="31">
        <f>INDEX('INPUT AVG'!$B:$AK,Cal!$E309,IF(Cal!$P$3=22.5,MATCH(AE$1,Cal!$G$6:$G$21,0),MATCH(AE$1,Cal!$H$6:$H$41,0)))*Cal!$C309</f>
        <v>0</v>
      </c>
      <c r="AF309" s="31">
        <f>INDEX('INPUT AVG'!$B:$AK,Cal!$E309,IF(Cal!$P$3=22.5,MATCH(AF$1,Cal!$G$6:$G$21,0),MATCH(AF$1,Cal!$H$6:$H$41,0)))*Cal!$C309</f>
        <v>0</v>
      </c>
      <c r="AG309" s="31">
        <f>INDEX('INPUT AVG'!$B:$AK,Cal!$E309,IF(Cal!$P$3=22.5,MATCH(AG$1,Cal!$G$6:$G$21,0),MATCH(AG$1,Cal!$H$6:$H$41,0)))*Cal!$C309</f>
        <v>0</v>
      </c>
      <c r="AH309" s="31">
        <f>INDEX('INPUT AVG'!$B:$AK,Cal!$E309,IF(Cal!$P$3=22.5,MATCH(AH$1,Cal!$G$6:$G$21,0),MATCH(AH$1,Cal!$H$6:$H$41,0)))*Cal!$C309</f>
        <v>0</v>
      </c>
      <c r="AI309" s="31">
        <f>INDEX('INPUT AVG'!$B:$AK,Cal!$E309,IF(Cal!$P$3=22.5,MATCH(AI$1,Cal!$G$6:$G$21,0),MATCH(AI$1,Cal!$H$6:$H$41,0)))*Cal!$C309</f>
        <v>0</v>
      </c>
      <c r="AJ309" s="31">
        <f>INDEX('INPUT AVG'!$B:$AK,Cal!$E309,IF(Cal!$P$3=22.5,MATCH(AJ$1,Cal!$G$6:$G$21,0),MATCH(AJ$1,Cal!$H$6:$H$41,0)))*Cal!$C309</f>
        <v>0</v>
      </c>
      <c r="AK309" s="31">
        <f>INDEX('INPUT AVG'!$B:$AK,Cal!$E309,IF(Cal!$P$3=22.5,MATCH(AK$1,Cal!$G$6:$G$21,0),MATCH(AK$1,Cal!$H$6:$H$41,0)))*Cal!$C309</f>
        <v>0</v>
      </c>
      <c r="AL309" s="31">
        <f>INDEX('INPUT AVG'!$B:$AK,Cal!$E309,IF(Cal!$P$3=22.5,MATCH(AL$1,Cal!$G$6:$G$21,0),MATCH(AL$1,Cal!$H$6:$H$41,0)))*Cal!$C309</f>
        <v>0</v>
      </c>
    </row>
    <row r="310" spans="1:38" x14ac:dyDescent="0.4">
      <c r="A310" s="7">
        <f>Cal!A310</f>
        <v>309</v>
      </c>
      <c r="B310" s="31">
        <f>INDEX('INPUT AVG'!$B:$AK,Cal!$E310,IF(Cal!$P$3=22.5,MATCH(B$1,Cal!$G$6:$G$21,0),MATCH(B$1,Cal!$H$6:$H$41,0)))*Cal!$C310</f>
        <v>0</v>
      </c>
      <c r="C310" s="31">
        <f>INDEX('INPUT AVG'!$B:$AK,Cal!$E310,IF(Cal!$P$3=22.5,MATCH(C$1,Cal!$G$6:$G$21,0),MATCH(C$1,Cal!$H$6:$H$41,0)))*Cal!$C310</f>
        <v>0</v>
      </c>
      <c r="D310" s="31">
        <f>INDEX('INPUT AVG'!$B:$AK,Cal!$E310,IF(Cal!$P$3=22.5,MATCH(D$1,Cal!$G$6:$G$21,0),MATCH(D$1,Cal!$H$6:$H$41,0)))*Cal!$C310</f>
        <v>0</v>
      </c>
      <c r="E310" s="31">
        <f>INDEX('INPUT AVG'!$B:$AK,Cal!$E310,IF(Cal!$P$3=22.5,MATCH(E$1,Cal!$G$6:$G$21,0),MATCH(E$1,Cal!$H$6:$H$41,0)))*Cal!$C310</f>
        <v>0</v>
      </c>
      <c r="F310" s="31">
        <f>INDEX('INPUT AVG'!$B:$AK,Cal!$E310,IF(Cal!$P$3=22.5,MATCH(F$1,Cal!$G$6:$G$21,0),MATCH(F$1,Cal!$H$6:$H$41,0)))*Cal!$C310</f>
        <v>0</v>
      </c>
      <c r="G310" s="31">
        <f>INDEX('INPUT AVG'!$B:$AK,Cal!$E310,IF(Cal!$P$3=22.5,MATCH(G$1,Cal!$G$6:$G$21,0),MATCH(G$1,Cal!$H$6:$H$41,0)))*Cal!$C310</f>
        <v>0</v>
      </c>
      <c r="H310" s="31">
        <f>INDEX('INPUT AVG'!$B:$AK,Cal!$E310,IF(Cal!$P$3=22.5,MATCH(H$1,Cal!$G$6:$G$21,0),MATCH(H$1,Cal!$H$6:$H$41,0)))*Cal!$C310</f>
        <v>0</v>
      </c>
      <c r="I310" s="31">
        <f>INDEX('INPUT AVG'!$B:$AK,Cal!$E310,IF(Cal!$P$3=22.5,MATCH(I$1,Cal!$G$6:$G$21,0),MATCH(I$1,Cal!$H$6:$H$41,0)))*Cal!$C310</f>
        <v>0</v>
      </c>
      <c r="J310" s="31">
        <f>INDEX('INPUT AVG'!$B:$AK,Cal!$E310,IF(Cal!$P$3=22.5,MATCH(J$1,Cal!$G$6:$G$21,0),MATCH(J$1,Cal!$H$6:$H$41,0)))*Cal!$C310</f>
        <v>0</v>
      </c>
      <c r="K310" s="31">
        <f>INDEX('INPUT AVG'!$B:$AK,Cal!$E310,IF(Cal!$P$3=22.5,MATCH(K$1,Cal!$G$6:$G$21,0),MATCH(K$1,Cal!$H$6:$H$41,0)))*Cal!$C310</f>
        <v>0</v>
      </c>
      <c r="L310" s="31">
        <f>INDEX('INPUT AVG'!$B:$AK,Cal!$E310,IF(Cal!$P$3=22.5,MATCH(L$1,Cal!$G$6:$G$21,0),MATCH(L$1,Cal!$H$6:$H$41,0)))*Cal!$C310</f>
        <v>0</v>
      </c>
      <c r="M310" s="31">
        <f>INDEX('INPUT AVG'!$B:$AK,Cal!$E310,IF(Cal!$P$3=22.5,MATCH(M$1,Cal!$G$6:$G$21,0),MATCH(M$1,Cal!$H$6:$H$41,0)))*Cal!$C310</f>
        <v>0</v>
      </c>
      <c r="N310" s="31">
        <f>INDEX('INPUT AVG'!$B:$AK,Cal!$E310,IF(Cal!$P$3=22.5,MATCH(N$1,Cal!$G$6:$G$21,0),MATCH(N$1,Cal!$H$6:$H$41,0)))*Cal!$C310</f>
        <v>0</v>
      </c>
      <c r="O310" s="31">
        <f>INDEX('INPUT AVG'!$B:$AK,Cal!$E310,IF(Cal!$P$3=22.5,MATCH(O$1,Cal!$G$6:$G$21,0),MATCH(O$1,Cal!$H$6:$H$41,0)))*Cal!$C310</f>
        <v>0</v>
      </c>
      <c r="P310" s="31">
        <f>INDEX('INPUT AVG'!$B:$AK,Cal!$E310,IF(Cal!$P$3=22.5,MATCH(P$1,Cal!$G$6:$G$21,0),MATCH(P$1,Cal!$H$6:$H$41,0)))*Cal!$C310</f>
        <v>0</v>
      </c>
      <c r="Q310" s="31">
        <f>INDEX('INPUT AVG'!$B:$AK,Cal!$E310,IF(Cal!$P$3=22.5,MATCH(Q$1,Cal!$G$6:$G$21,0),MATCH(Q$1,Cal!$H$6:$H$41,0)))*Cal!$C310</f>
        <v>0</v>
      </c>
      <c r="R310" s="31">
        <f>INDEX('INPUT AVG'!$B:$AK,Cal!$E310,IF(Cal!$P$3=22.5,MATCH(R$1,Cal!$G$6:$G$21,0),MATCH(R$1,Cal!$H$6:$H$41,0)))*Cal!$C310</f>
        <v>0</v>
      </c>
      <c r="S310" s="31">
        <f>INDEX('INPUT AVG'!$B:$AK,Cal!$E310,IF(Cal!$P$3=22.5,MATCH(S$1,Cal!$G$6:$G$21,0),MATCH(S$1,Cal!$H$6:$H$41,0)))*Cal!$C310</f>
        <v>0</v>
      </c>
      <c r="T310" s="31">
        <f>INDEX('INPUT AVG'!$B:$AK,Cal!$E310,IF(Cal!$P$3=22.5,MATCH(T$1,Cal!$G$6:$G$21,0),MATCH(T$1,Cal!$H$6:$H$41,0)))*Cal!$C310</f>
        <v>0</v>
      </c>
      <c r="U310" s="31">
        <f>INDEX('INPUT AVG'!$B:$AK,Cal!$E310,IF(Cal!$P$3=22.5,MATCH(U$1,Cal!$G$6:$G$21,0),MATCH(U$1,Cal!$H$6:$H$41,0)))*Cal!$C310</f>
        <v>0</v>
      </c>
      <c r="V310" s="31">
        <f>INDEX('INPUT AVG'!$B:$AK,Cal!$E310,IF(Cal!$P$3=22.5,MATCH(V$1,Cal!$G$6:$G$21,0),MATCH(V$1,Cal!$H$6:$H$41,0)))*Cal!$C310</f>
        <v>0</v>
      </c>
      <c r="W310" s="31">
        <f>INDEX('INPUT AVG'!$B:$AK,Cal!$E310,IF(Cal!$P$3=22.5,MATCH(W$1,Cal!$G$6:$G$21,0),MATCH(W$1,Cal!$H$6:$H$41,0)))*Cal!$C310</f>
        <v>0</v>
      </c>
      <c r="X310" s="31">
        <f>INDEX('INPUT AVG'!$B:$AK,Cal!$E310,IF(Cal!$P$3=22.5,MATCH(X$1,Cal!$G$6:$G$21,0),MATCH(X$1,Cal!$H$6:$H$41,0)))*Cal!$C310</f>
        <v>0</v>
      </c>
      <c r="Y310" s="31">
        <f>INDEX('INPUT AVG'!$B:$AK,Cal!$E310,IF(Cal!$P$3=22.5,MATCH(Y$1,Cal!$G$6:$G$21,0),MATCH(Y$1,Cal!$H$6:$H$41,0)))*Cal!$C310</f>
        <v>0</v>
      </c>
      <c r="Z310" s="31">
        <f>INDEX('INPUT AVG'!$B:$AK,Cal!$E310,IF(Cal!$P$3=22.5,MATCH(Z$1,Cal!$G$6:$G$21,0),MATCH(Z$1,Cal!$H$6:$H$41,0)))*Cal!$C310</f>
        <v>0</v>
      </c>
      <c r="AA310" s="31">
        <f>INDEX('INPUT AVG'!$B:$AK,Cal!$E310,IF(Cal!$P$3=22.5,MATCH(AA$1,Cal!$G$6:$G$21,0),MATCH(AA$1,Cal!$H$6:$H$41,0)))*Cal!$C310</f>
        <v>0</v>
      </c>
      <c r="AB310" s="31">
        <f>INDEX('INPUT AVG'!$B:$AK,Cal!$E310,IF(Cal!$P$3=22.5,MATCH(AB$1,Cal!$G$6:$G$21,0),MATCH(AB$1,Cal!$H$6:$H$41,0)))*Cal!$C310</f>
        <v>0</v>
      </c>
      <c r="AC310" s="31">
        <f>INDEX('INPUT AVG'!$B:$AK,Cal!$E310,IF(Cal!$P$3=22.5,MATCH(AC$1,Cal!$G$6:$G$21,0),MATCH(AC$1,Cal!$H$6:$H$41,0)))*Cal!$C310</f>
        <v>0</v>
      </c>
      <c r="AD310" s="31">
        <f>INDEX('INPUT AVG'!$B:$AK,Cal!$E310,IF(Cal!$P$3=22.5,MATCH(AD$1,Cal!$G$6:$G$21,0),MATCH(AD$1,Cal!$H$6:$H$41,0)))*Cal!$C310</f>
        <v>0</v>
      </c>
      <c r="AE310" s="31">
        <f>INDEX('INPUT AVG'!$B:$AK,Cal!$E310,IF(Cal!$P$3=22.5,MATCH(AE$1,Cal!$G$6:$G$21,0),MATCH(AE$1,Cal!$H$6:$H$41,0)))*Cal!$C310</f>
        <v>0</v>
      </c>
      <c r="AF310" s="31">
        <f>INDEX('INPUT AVG'!$B:$AK,Cal!$E310,IF(Cal!$P$3=22.5,MATCH(AF$1,Cal!$G$6:$G$21,0),MATCH(AF$1,Cal!$H$6:$H$41,0)))*Cal!$C310</f>
        <v>0</v>
      </c>
      <c r="AG310" s="31">
        <f>INDEX('INPUT AVG'!$B:$AK,Cal!$E310,IF(Cal!$P$3=22.5,MATCH(AG$1,Cal!$G$6:$G$21,0),MATCH(AG$1,Cal!$H$6:$H$41,0)))*Cal!$C310</f>
        <v>0</v>
      </c>
      <c r="AH310" s="31">
        <f>INDEX('INPUT AVG'!$B:$AK,Cal!$E310,IF(Cal!$P$3=22.5,MATCH(AH$1,Cal!$G$6:$G$21,0),MATCH(AH$1,Cal!$H$6:$H$41,0)))*Cal!$C310</f>
        <v>0</v>
      </c>
      <c r="AI310" s="31">
        <f>INDEX('INPUT AVG'!$B:$AK,Cal!$E310,IF(Cal!$P$3=22.5,MATCH(AI$1,Cal!$G$6:$G$21,0),MATCH(AI$1,Cal!$H$6:$H$41,0)))*Cal!$C310</f>
        <v>0</v>
      </c>
      <c r="AJ310" s="31">
        <f>INDEX('INPUT AVG'!$B:$AK,Cal!$E310,IF(Cal!$P$3=22.5,MATCH(AJ$1,Cal!$G$6:$G$21,0),MATCH(AJ$1,Cal!$H$6:$H$41,0)))*Cal!$C310</f>
        <v>0</v>
      </c>
      <c r="AK310" s="31">
        <f>INDEX('INPUT AVG'!$B:$AK,Cal!$E310,IF(Cal!$P$3=22.5,MATCH(AK$1,Cal!$G$6:$G$21,0),MATCH(AK$1,Cal!$H$6:$H$41,0)))*Cal!$C310</f>
        <v>0</v>
      </c>
      <c r="AL310" s="31">
        <f>INDEX('INPUT AVG'!$B:$AK,Cal!$E310,IF(Cal!$P$3=22.5,MATCH(AL$1,Cal!$G$6:$G$21,0),MATCH(AL$1,Cal!$H$6:$H$41,0)))*Cal!$C310</f>
        <v>0</v>
      </c>
    </row>
    <row r="311" spans="1:38" x14ac:dyDescent="0.4">
      <c r="A311" s="7">
        <f>Cal!A311</f>
        <v>310</v>
      </c>
      <c r="B311" s="31">
        <f>INDEX('INPUT AVG'!$B:$AK,Cal!$E311,IF(Cal!$P$3=22.5,MATCH(B$1,Cal!$G$6:$G$21,0),MATCH(B$1,Cal!$H$6:$H$41,0)))*Cal!$C311</f>
        <v>0</v>
      </c>
      <c r="C311" s="31">
        <f>INDEX('INPUT AVG'!$B:$AK,Cal!$E311,IF(Cal!$P$3=22.5,MATCH(C$1,Cal!$G$6:$G$21,0),MATCH(C$1,Cal!$H$6:$H$41,0)))*Cal!$C311</f>
        <v>0</v>
      </c>
      <c r="D311" s="31">
        <f>INDEX('INPUT AVG'!$B:$AK,Cal!$E311,IF(Cal!$P$3=22.5,MATCH(D$1,Cal!$G$6:$G$21,0),MATCH(D$1,Cal!$H$6:$H$41,0)))*Cal!$C311</f>
        <v>0</v>
      </c>
      <c r="E311" s="31">
        <f>INDEX('INPUT AVG'!$B:$AK,Cal!$E311,IF(Cal!$P$3=22.5,MATCH(E$1,Cal!$G$6:$G$21,0),MATCH(E$1,Cal!$H$6:$H$41,0)))*Cal!$C311</f>
        <v>0</v>
      </c>
      <c r="F311" s="31">
        <f>INDEX('INPUT AVG'!$B:$AK,Cal!$E311,IF(Cal!$P$3=22.5,MATCH(F$1,Cal!$G$6:$G$21,0),MATCH(F$1,Cal!$H$6:$H$41,0)))*Cal!$C311</f>
        <v>0</v>
      </c>
      <c r="G311" s="31">
        <f>INDEX('INPUT AVG'!$B:$AK,Cal!$E311,IF(Cal!$P$3=22.5,MATCH(G$1,Cal!$G$6:$G$21,0),MATCH(G$1,Cal!$H$6:$H$41,0)))*Cal!$C311</f>
        <v>0</v>
      </c>
      <c r="H311" s="31">
        <f>INDEX('INPUT AVG'!$B:$AK,Cal!$E311,IF(Cal!$P$3=22.5,MATCH(H$1,Cal!$G$6:$G$21,0),MATCH(H$1,Cal!$H$6:$H$41,0)))*Cal!$C311</f>
        <v>0</v>
      </c>
      <c r="I311" s="31">
        <f>INDEX('INPUT AVG'!$B:$AK,Cal!$E311,IF(Cal!$P$3=22.5,MATCH(I$1,Cal!$G$6:$G$21,0),MATCH(I$1,Cal!$H$6:$H$41,0)))*Cal!$C311</f>
        <v>0</v>
      </c>
      <c r="J311" s="31">
        <f>INDEX('INPUT AVG'!$B:$AK,Cal!$E311,IF(Cal!$P$3=22.5,MATCH(J$1,Cal!$G$6:$G$21,0),MATCH(J$1,Cal!$H$6:$H$41,0)))*Cal!$C311</f>
        <v>0</v>
      </c>
      <c r="K311" s="31">
        <f>INDEX('INPUT AVG'!$B:$AK,Cal!$E311,IF(Cal!$P$3=22.5,MATCH(K$1,Cal!$G$6:$G$21,0),MATCH(K$1,Cal!$H$6:$H$41,0)))*Cal!$C311</f>
        <v>0</v>
      </c>
      <c r="L311" s="31">
        <f>INDEX('INPUT AVG'!$B:$AK,Cal!$E311,IF(Cal!$P$3=22.5,MATCH(L$1,Cal!$G$6:$G$21,0),MATCH(L$1,Cal!$H$6:$H$41,0)))*Cal!$C311</f>
        <v>0</v>
      </c>
      <c r="M311" s="31">
        <f>INDEX('INPUT AVG'!$B:$AK,Cal!$E311,IF(Cal!$P$3=22.5,MATCH(M$1,Cal!$G$6:$G$21,0),MATCH(M$1,Cal!$H$6:$H$41,0)))*Cal!$C311</f>
        <v>0</v>
      </c>
      <c r="N311" s="31">
        <f>INDEX('INPUT AVG'!$B:$AK,Cal!$E311,IF(Cal!$P$3=22.5,MATCH(N$1,Cal!$G$6:$G$21,0),MATCH(N$1,Cal!$H$6:$H$41,0)))*Cal!$C311</f>
        <v>0</v>
      </c>
      <c r="O311" s="31">
        <f>INDEX('INPUT AVG'!$B:$AK,Cal!$E311,IF(Cal!$P$3=22.5,MATCH(O$1,Cal!$G$6:$G$21,0),MATCH(O$1,Cal!$H$6:$H$41,0)))*Cal!$C311</f>
        <v>0</v>
      </c>
      <c r="P311" s="31">
        <f>INDEX('INPUT AVG'!$B:$AK,Cal!$E311,IF(Cal!$P$3=22.5,MATCH(P$1,Cal!$G$6:$G$21,0),MATCH(P$1,Cal!$H$6:$H$41,0)))*Cal!$C311</f>
        <v>0</v>
      </c>
      <c r="Q311" s="31">
        <f>INDEX('INPUT AVG'!$B:$AK,Cal!$E311,IF(Cal!$P$3=22.5,MATCH(Q$1,Cal!$G$6:$G$21,0),MATCH(Q$1,Cal!$H$6:$H$41,0)))*Cal!$C311</f>
        <v>0</v>
      </c>
      <c r="R311" s="31">
        <f>INDEX('INPUT AVG'!$B:$AK,Cal!$E311,IF(Cal!$P$3=22.5,MATCH(R$1,Cal!$G$6:$G$21,0),MATCH(R$1,Cal!$H$6:$H$41,0)))*Cal!$C311</f>
        <v>0</v>
      </c>
      <c r="S311" s="31">
        <f>INDEX('INPUT AVG'!$B:$AK,Cal!$E311,IF(Cal!$P$3=22.5,MATCH(S$1,Cal!$G$6:$G$21,0),MATCH(S$1,Cal!$H$6:$H$41,0)))*Cal!$C311</f>
        <v>0</v>
      </c>
      <c r="T311" s="31">
        <f>INDEX('INPUT AVG'!$B:$AK,Cal!$E311,IF(Cal!$P$3=22.5,MATCH(T$1,Cal!$G$6:$G$21,0),MATCH(T$1,Cal!$H$6:$H$41,0)))*Cal!$C311</f>
        <v>0</v>
      </c>
      <c r="U311" s="31">
        <f>INDEX('INPUT AVG'!$B:$AK,Cal!$E311,IF(Cal!$P$3=22.5,MATCH(U$1,Cal!$G$6:$G$21,0),MATCH(U$1,Cal!$H$6:$H$41,0)))*Cal!$C311</f>
        <v>0</v>
      </c>
      <c r="V311" s="31">
        <f>INDEX('INPUT AVG'!$B:$AK,Cal!$E311,IF(Cal!$P$3=22.5,MATCH(V$1,Cal!$G$6:$G$21,0),MATCH(V$1,Cal!$H$6:$H$41,0)))*Cal!$C311</f>
        <v>0</v>
      </c>
      <c r="W311" s="31">
        <f>INDEX('INPUT AVG'!$B:$AK,Cal!$E311,IF(Cal!$P$3=22.5,MATCH(W$1,Cal!$G$6:$G$21,0),MATCH(W$1,Cal!$H$6:$H$41,0)))*Cal!$C311</f>
        <v>0</v>
      </c>
      <c r="X311" s="31">
        <f>INDEX('INPUT AVG'!$B:$AK,Cal!$E311,IF(Cal!$P$3=22.5,MATCH(X$1,Cal!$G$6:$G$21,0),MATCH(X$1,Cal!$H$6:$H$41,0)))*Cal!$C311</f>
        <v>0</v>
      </c>
      <c r="Y311" s="31">
        <f>INDEX('INPUT AVG'!$B:$AK,Cal!$E311,IF(Cal!$P$3=22.5,MATCH(Y$1,Cal!$G$6:$G$21,0),MATCH(Y$1,Cal!$H$6:$H$41,0)))*Cal!$C311</f>
        <v>0</v>
      </c>
      <c r="Z311" s="31">
        <f>INDEX('INPUT AVG'!$B:$AK,Cal!$E311,IF(Cal!$P$3=22.5,MATCH(Z$1,Cal!$G$6:$G$21,0),MATCH(Z$1,Cal!$H$6:$H$41,0)))*Cal!$C311</f>
        <v>0</v>
      </c>
      <c r="AA311" s="31">
        <f>INDEX('INPUT AVG'!$B:$AK,Cal!$E311,IF(Cal!$P$3=22.5,MATCH(AA$1,Cal!$G$6:$G$21,0),MATCH(AA$1,Cal!$H$6:$H$41,0)))*Cal!$C311</f>
        <v>0</v>
      </c>
      <c r="AB311" s="31">
        <f>INDEX('INPUT AVG'!$B:$AK,Cal!$E311,IF(Cal!$P$3=22.5,MATCH(AB$1,Cal!$G$6:$G$21,0),MATCH(AB$1,Cal!$H$6:$H$41,0)))*Cal!$C311</f>
        <v>0</v>
      </c>
      <c r="AC311" s="31">
        <f>INDEX('INPUT AVG'!$B:$AK,Cal!$E311,IF(Cal!$P$3=22.5,MATCH(AC$1,Cal!$G$6:$G$21,0),MATCH(AC$1,Cal!$H$6:$H$41,0)))*Cal!$C311</f>
        <v>0</v>
      </c>
      <c r="AD311" s="31">
        <f>INDEX('INPUT AVG'!$B:$AK,Cal!$E311,IF(Cal!$P$3=22.5,MATCH(AD$1,Cal!$G$6:$G$21,0),MATCH(AD$1,Cal!$H$6:$H$41,0)))*Cal!$C311</f>
        <v>0</v>
      </c>
      <c r="AE311" s="31">
        <f>INDEX('INPUT AVG'!$B:$AK,Cal!$E311,IF(Cal!$P$3=22.5,MATCH(AE$1,Cal!$G$6:$G$21,0),MATCH(AE$1,Cal!$H$6:$H$41,0)))*Cal!$C311</f>
        <v>0</v>
      </c>
      <c r="AF311" s="31">
        <f>INDEX('INPUT AVG'!$B:$AK,Cal!$E311,IF(Cal!$P$3=22.5,MATCH(AF$1,Cal!$G$6:$G$21,0),MATCH(AF$1,Cal!$H$6:$H$41,0)))*Cal!$C311</f>
        <v>0</v>
      </c>
      <c r="AG311" s="31">
        <f>INDEX('INPUT AVG'!$B:$AK,Cal!$E311,IF(Cal!$P$3=22.5,MATCH(AG$1,Cal!$G$6:$G$21,0),MATCH(AG$1,Cal!$H$6:$H$41,0)))*Cal!$C311</f>
        <v>0</v>
      </c>
      <c r="AH311" s="31">
        <f>INDEX('INPUT AVG'!$B:$AK,Cal!$E311,IF(Cal!$P$3=22.5,MATCH(AH$1,Cal!$G$6:$G$21,0),MATCH(AH$1,Cal!$H$6:$H$41,0)))*Cal!$C311</f>
        <v>0</v>
      </c>
      <c r="AI311" s="31">
        <f>INDEX('INPUT AVG'!$B:$AK,Cal!$E311,IF(Cal!$P$3=22.5,MATCH(AI$1,Cal!$G$6:$G$21,0),MATCH(AI$1,Cal!$H$6:$H$41,0)))*Cal!$C311</f>
        <v>0</v>
      </c>
      <c r="AJ311" s="31">
        <f>INDEX('INPUT AVG'!$B:$AK,Cal!$E311,IF(Cal!$P$3=22.5,MATCH(AJ$1,Cal!$G$6:$G$21,0),MATCH(AJ$1,Cal!$H$6:$H$41,0)))*Cal!$C311</f>
        <v>0</v>
      </c>
      <c r="AK311" s="31">
        <f>INDEX('INPUT AVG'!$B:$AK,Cal!$E311,IF(Cal!$P$3=22.5,MATCH(AK$1,Cal!$G$6:$G$21,0),MATCH(AK$1,Cal!$H$6:$H$41,0)))*Cal!$C311</f>
        <v>0</v>
      </c>
      <c r="AL311" s="31">
        <f>INDEX('INPUT AVG'!$B:$AK,Cal!$E311,IF(Cal!$P$3=22.5,MATCH(AL$1,Cal!$G$6:$G$21,0),MATCH(AL$1,Cal!$H$6:$H$41,0)))*Cal!$C311</f>
        <v>0</v>
      </c>
    </row>
    <row r="312" spans="1:38" x14ac:dyDescent="0.4">
      <c r="A312" s="7">
        <f>Cal!A312</f>
        <v>311</v>
      </c>
      <c r="B312" s="31">
        <f>INDEX('INPUT AVG'!$B:$AK,Cal!$E312,IF(Cal!$P$3=22.5,MATCH(B$1,Cal!$G$6:$G$21,0),MATCH(B$1,Cal!$H$6:$H$41,0)))*Cal!$C312</f>
        <v>0</v>
      </c>
      <c r="C312" s="31">
        <f>INDEX('INPUT AVG'!$B:$AK,Cal!$E312,IF(Cal!$P$3=22.5,MATCH(C$1,Cal!$G$6:$G$21,0),MATCH(C$1,Cal!$H$6:$H$41,0)))*Cal!$C312</f>
        <v>0</v>
      </c>
      <c r="D312" s="31">
        <f>INDEX('INPUT AVG'!$B:$AK,Cal!$E312,IF(Cal!$P$3=22.5,MATCH(D$1,Cal!$G$6:$G$21,0),MATCH(D$1,Cal!$H$6:$H$41,0)))*Cal!$C312</f>
        <v>0</v>
      </c>
      <c r="E312" s="31">
        <f>INDEX('INPUT AVG'!$B:$AK,Cal!$E312,IF(Cal!$P$3=22.5,MATCH(E$1,Cal!$G$6:$G$21,0),MATCH(E$1,Cal!$H$6:$H$41,0)))*Cal!$C312</f>
        <v>0</v>
      </c>
      <c r="F312" s="31">
        <f>INDEX('INPUT AVG'!$B:$AK,Cal!$E312,IF(Cal!$P$3=22.5,MATCH(F$1,Cal!$G$6:$G$21,0),MATCH(F$1,Cal!$H$6:$H$41,0)))*Cal!$C312</f>
        <v>0</v>
      </c>
      <c r="G312" s="31">
        <f>INDEX('INPUT AVG'!$B:$AK,Cal!$E312,IF(Cal!$P$3=22.5,MATCH(G$1,Cal!$G$6:$G$21,0),MATCH(G$1,Cal!$H$6:$H$41,0)))*Cal!$C312</f>
        <v>0</v>
      </c>
      <c r="H312" s="31">
        <f>INDEX('INPUT AVG'!$B:$AK,Cal!$E312,IF(Cal!$P$3=22.5,MATCH(H$1,Cal!$G$6:$G$21,0),MATCH(H$1,Cal!$H$6:$H$41,0)))*Cal!$C312</f>
        <v>0</v>
      </c>
      <c r="I312" s="31">
        <f>INDEX('INPUT AVG'!$B:$AK,Cal!$E312,IF(Cal!$P$3=22.5,MATCH(I$1,Cal!$G$6:$G$21,0),MATCH(I$1,Cal!$H$6:$H$41,0)))*Cal!$C312</f>
        <v>0</v>
      </c>
      <c r="J312" s="31">
        <f>INDEX('INPUT AVG'!$B:$AK,Cal!$E312,IF(Cal!$P$3=22.5,MATCH(J$1,Cal!$G$6:$G$21,0),MATCH(J$1,Cal!$H$6:$H$41,0)))*Cal!$C312</f>
        <v>0</v>
      </c>
      <c r="K312" s="31">
        <f>INDEX('INPUT AVG'!$B:$AK,Cal!$E312,IF(Cal!$P$3=22.5,MATCH(K$1,Cal!$G$6:$G$21,0),MATCH(K$1,Cal!$H$6:$H$41,0)))*Cal!$C312</f>
        <v>0</v>
      </c>
      <c r="L312" s="31">
        <f>INDEX('INPUT AVG'!$B:$AK,Cal!$E312,IF(Cal!$P$3=22.5,MATCH(L$1,Cal!$G$6:$G$21,0),MATCH(L$1,Cal!$H$6:$H$41,0)))*Cal!$C312</f>
        <v>0</v>
      </c>
      <c r="M312" s="31">
        <f>INDEX('INPUT AVG'!$B:$AK,Cal!$E312,IF(Cal!$P$3=22.5,MATCH(M$1,Cal!$G$6:$G$21,0),MATCH(M$1,Cal!$H$6:$H$41,0)))*Cal!$C312</f>
        <v>0</v>
      </c>
      <c r="N312" s="31">
        <f>INDEX('INPUT AVG'!$B:$AK,Cal!$E312,IF(Cal!$P$3=22.5,MATCH(N$1,Cal!$G$6:$G$21,0),MATCH(N$1,Cal!$H$6:$H$41,0)))*Cal!$C312</f>
        <v>0</v>
      </c>
      <c r="O312" s="31">
        <f>INDEX('INPUT AVG'!$B:$AK,Cal!$E312,IF(Cal!$P$3=22.5,MATCH(O$1,Cal!$G$6:$G$21,0),MATCH(O$1,Cal!$H$6:$H$41,0)))*Cal!$C312</f>
        <v>0</v>
      </c>
      <c r="P312" s="31">
        <f>INDEX('INPUT AVG'!$B:$AK,Cal!$E312,IF(Cal!$P$3=22.5,MATCH(P$1,Cal!$G$6:$G$21,0),MATCH(P$1,Cal!$H$6:$H$41,0)))*Cal!$C312</f>
        <v>0</v>
      </c>
      <c r="Q312" s="31">
        <f>INDEX('INPUT AVG'!$B:$AK,Cal!$E312,IF(Cal!$P$3=22.5,MATCH(Q$1,Cal!$G$6:$G$21,0),MATCH(Q$1,Cal!$H$6:$H$41,0)))*Cal!$C312</f>
        <v>0</v>
      </c>
      <c r="R312" s="31">
        <f>INDEX('INPUT AVG'!$B:$AK,Cal!$E312,IF(Cal!$P$3=22.5,MATCH(R$1,Cal!$G$6:$G$21,0),MATCH(R$1,Cal!$H$6:$H$41,0)))*Cal!$C312</f>
        <v>0</v>
      </c>
      <c r="S312" s="31">
        <f>INDEX('INPUT AVG'!$B:$AK,Cal!$E312,IF(Cal!$P$3=22.5,MATCH(S$1,Cal!$G$6:$G$21,0),MATCH(S$1,Cal!$H$6:$H$41,0)))*Cal!$C312</f>
        <v>0</v>
      </c>
      <c r="T312" s="31">
        <f>INDEX('INPUT AVG'!$B:$AK,Cal!$E312,IF(Cal!$P$3=22.5,MATCH(T$1,Cal!$G$6:$G$21,0),MATCH(T$1,Cal!$H$6:$H$41,0)))*Cal!$C312</f>
        <v>0</v>
      </c>
      <c r="U312" s="31">
        <f>INDEX('INPUT AVG'!$B:$AK,Cal!$E312,IF(Cal!$P$3=22.5,MATCH(U$1,Cal!$G$6:$G$21,0),MATCH(U$1,Cal!$H$6:$H$41,0)))*Cal!$C312</f>
        <v>0</v>
      </c>
      <c r="V312" s="31">
        <f>INDEX('INPUT AVG'!$B:$AK,Cal!$E312,IF(Cal!$P$3=22.5,MATCH(V$1,Cal!$G$6:$G$21,0),MATCH(V$1,Cal!$H$6:$H$41,0)))*Cal!$C312</f>
        <v>0</v>
      </c>
      <c r="W312" s="31">
        <f>INDEX('INPUT AVG'!$B:$AK,Cal!$E312,IF(Cal!$P$3=22.5,MATCH(W$1,Cal!$G$6:$G$21,0),MATCH(W$1,Cal!$H$6:$H$41,0)))*Cal!$C312</f>
        <v>0</v>
      </c>
      <c r="X312" s="31">
        <f>INDEX('INPUT AVG'!$B:$AK,Cal!$E312,IF(Cal!$P$3=22.5,MATCH(X$1,Cal!$G$6:$G$21,0),MATCH(X$1,Cal!$H$6:$H$41,0)))*Cal!$C312</f>
        <v>0</v>
      </c>
      <c r="Y312" s="31">
        <f>INDEX('INPUT AVG'!$B:$AK,Cal!$E312,IF(Cal!$P$3=22.5,MATCH(Y$1,Cal!$G$6:$G$21,0),MATCH(Y$1,Cal!$H$6:$H$41,0)))*Cal!$C312</f>
        <v>0</v>
      </c>
      <c r="Z312" s="31">
        <f>INDEX('INPUT AVG'!$B:$AK,Cal!$E312,IF(Cal!$P$3=22.5,MATCH(Z$1,Cal!$G$6:$G$21,0),MATCH(Z$1,Cal!$H$6:$H$41,0)))*Cal!$C312</f>
        <v>0</v>
      </c>
      <c r="AA312" s="31">
        <f>INDEX('INPUT AVG'!$B:$AK,Cal!$E312,IF(Cal!$P$3=22.5,MATCH(AA$1,Cal!$G$6:$G$21,0),MATCH(AA$1,Cal!$H$6:$H$41,0)))*Cal!$C312</f>
        <v>0</v>
      </c>
      <c r="AB312" s="31">
        <f>INDEX('INPUT AVG'!$B:$AK,Cal!$E312,IF(Cal!$P$3=22.5,MATCH(AB$1,Cal!$G$6:$G$21,0),MATCH(AB$1,Cal!$H$6:$H$41,0)))*Cal!$C312</f>
        <v>0</v>
      </c>
      <c r="AC312" s="31">
        <f>INDEX('INPUT AVG'!$B:$AK,Cal!$E312,IF(Cal!$P$3=22.5,MATCH(AC$1,Cal!$G$6:$G$21,0),MATCH(AC$1,Cal!$H$6:$H$41,0)))*Cal!$C312</f>
        <v>0</v>
      </c>
      <c r="AD312" s="31">
        <f>INDEX('INPUT AVG'!$B:$AK,Cal!$E312,IF(Cal!$P$3=22.5,MATCH(AD$1,Cal!$G$6:$G$21,0),MATCH(AD$1,Cal!$H$6:$H$41,0)))*Cal!$C312</f>
        <v>0</v>
      </c>
      <c r="AE312" s="31">
        <f>INDEX('INPUT AVG'!$B:$AK,Cal!$E312,IF(Cal!$P$3=22.5,MATCH(AE$1,Cal!$G$6:$G$21,0),MATCH(AE$1,Cal!$H$6:$H$41,0)))*Cal!$C312</f>
        <v>0</v>
      </c>
      <c r="AF312" s="31">
        <f>INDEX('INPUT AVG'!$B:$AK,Cal!$E312,IF(Cal!$P$3=22.5,MATCH(AF$1,Cal!$G$6:$G$21,0),MATCH(AF$1,Cal!$H$6:$H$41,0)))*Cal!$C312</f>
        <v>0</v>
      </c>
      <c r="AG312" s="31">
        <f>INDEX('INPUT AVG'!$B:$AK,Cal!$E312,IF(Cal!$P$3=22.5,MATCH(AG$1,Cal!$G$6:$G$21,0),MATCH(AG$1,Cal!$H$6:$H$41,0)))*Cal!$C312</f>
        <v>0</v>
      </c>
      <c r="AH312" s="31">
        <f>INDEX('INPUT AVG'!$B:$AK,Cal!$E312,IF(Cal!$P$3=22.5,MATCH(AH$1,Cal!$G$6:$G$21,0),MATCH(AH$1,Cal!$H$6:$H$41,0)))*Cal!$C312</f>
        <v>0</v>
      </c>
      <c r="AI312" s="31">
        <f>INDEX('INPUT AVG'!$B:$AK,Cal!$E312,IF(Cal!$P$3=22.5,MATCH(AI$1,Cal!$G$6:$G$21,0),MATCH(AI$1,Cal!$H$6:$H$41,0)))*Cal!$C312</f>
        <v>0</v>
      </c>
      <c r="AJ312" s="31">
        <f>INDEX('INPUT AVG'!$B:$AK,Cal!$E312,IF(Cal!$P$3=22.5,MATCH(AJ$1,Cal!$G$6:$G$21,0),MATCH(AJ$1,Cal!$H$6:$H$41,0)))*Cal!$C312</f>
        <v>0</v>
      </c>
      <c r="AK312" s="31">
        <f>INDEX('INPUT AVG'!$B:$AK,Cal!$E312,IF(Cal!$P$3=22.5,MATCH(AK$1,Cal!$G$6:$G$21,0),MATCH(AK$1,Cal!$H$6:$H$41,0)))*Cal!$C312</f>
        <v>0</v>
      </c>
      <c r="AL312" s="31">
        <f>INDEX('INPUT AVG'!$B:$AK,Cal!$E312,IF(Cal!$P$3=22.5,MATCH(AL$1,Cal!$G$6:$G$21,0),MATCH(AL$1,Cal!$H$6:$H$41,0)))*Cal!$C312</f>
        <v>0</v>
      </c>
    </row>
    <row r="313" spans="1:38" x14ac:dyDescent="0.4">
      <c r="A313" s="7">
        <f>Cal!A313</f>
        <v>312</v>
      </c>
      <c r="B313" s="31">
        <f>INDEX('INPUT AVG'!$B:$AK,Cal!$E313,IF(Cal!$P$3=22.5,MATCH(B$1,Cal!$G$6:$G$21,0),MATCH(B$1,Cal!$H$6:$H$41,0)))*Cal!$C313</f>
        <v>0</v>
      </c>
      <c r="C313" s="31">
        <f>INDEX('INPUT AVG'!$B:$AK,Cal!$E313,IF(Cal!$P$3=22.5,MATCH(C$1,Cal!$G$6:$G$21,0),MATCH(C$1,Cal!$H$6:$H$41,0)))*Cal!$C313</f>
        <v>0</v>
      </c>
      <c r="D313" s="31">
        <f>INDEX('INPUT AVG'!$B:$AK,Cal!$E313,IF(Cal!$P$3=22.5,MATCH(D$1,Cal!$G$6:$G$21,0),MATCH(D$1,Cal!$H$6:$H$41,0)))*Cal!$C313</f>
        <v>0</v>
      </c>
      <c r="E313" s="31">
        <f>INDEX('INPUT AVG'!$B:$AK,Cal!$E313,IF(Cal!$P$3=22.5,MATCH(E$1,Cal!$G$6:$G$21,0),MATCH(E$1,Cal!$H$6:$H$41,0)))*Cal!$C313</f>
        <v>0</v>
      </c>
      <c r="F313" s="31">
        <f>INDEX('INPUT AVG'!$B:$AK,Cal!$E313,IF(Cal!$P$3=22.5,MATCH(F$1,Cal!$G$6:$G$21,0),MATCH(F$1,Cal!$H$6:$H$41,0)))*Cal!$C313</f>
        <v>0</v>
      </c>
      <c r="G313" s="31">
        <f>INDEX('INPUT AVG'!$B:$AK,Cal!$E313,IF(Cal!$P$3=22.5,MATCH(G$1,Cal!$G$6:$G$21,0),MATCH(G$1,Cal!$H$6:$H$41,0)))*Cal!$C313</f>
        <v>0</v>
      </c>
      <c r="H313" s="31">
        <f>INDEX('INPUT AVG'!$B:$AK,Cal!$E313,IF(Cal!$P$3=22.5,MATCH(H$1,Cal!$G$6:$G$21,0),MATCH(H$1,Cal!$H$6:$H$41,0)))*Cal!$C313</f>
        <v>0</v>
      </c>
      <c r="I313" s="31">
        <f>INDEX('INPUT AVG'!$B:$AK,Cal!$E313,IF(Cal!$P$3=22.5,MATCH(I$1,Cal!$G$6:$G$21,0),MATCH(I$1,Cal!$H$6:$H$41,0)))*Cal!$C313</f>
        <v>0</v>
      </c>
      <c r="J313" s="31">
        <f>INDEX('INPUT AVG'!$B:$AK,Cal!$E313,IF(Cal!$P$3=22.5,MATCH(J$1,Cal!$G$6:$G$21,0),MATCH(J$1,Cal!$H$6:$H$41,0)))*Cal!$C313</f>
        <v>0</v>
      </c>
      <c r="K313" s="31">
        <f>INDEX('INPUT AVG'!$B:$AK,Cal!$E313,IF(Cal!$P$3=22.5,MATCH(K$1,Cal!$G$6:$G$21,0),MATCH(K$1,Cal!$H$6:$H$41,0)))*Cal!$C313</f>
        <v>0</v>
      </c>
      <c r="L313" s="31">
        <f>INDEX('INPUT AVG'!$B:$AK,Cal!$E313,IF(Cal!$P$3=22.5,MATCH(L$1,Cal!$G$6:$G$21,0),MATCH(L$1,Cal!$H$6:$H$41,0)))*Cal!$C313</f>
        <v>0</v>
      </c>
      <c r="M313" s="31">
        <f>INDEX('INPUT AVG'!$B:$AK,Cal!$E313,IF(Cal!$P$3=22.5,MATCH(M$1,Cal!$G$6:$G$21,0),MATCH(M$1,Cal!$H$6:$H$41,0)))*Cal!$C313</f>
        <v>0</v>
      </c>
      <c r="N313" s="31">
        <f>INDEX('INPUT AVG'!$B:$AK,Cal!$E313,IF(Cal!$P$3=22.5,MATCH(N$1,Cal!$G$6:$G$21,0),MATCH(N$1,Cal!$H$6:$H$41,0)))*Cal!$C313</f>
        <v>0</v>
      </c>
      <c r="O313" s="31">
        <f>INDEX('INPUT AVG'!$B:$AK,Cal!$E313,IF(Cal!$P$3=22.5,MATCH(O$1,Cal!$G$6:$G$21,0),MATCH(O$1,Cal!$H$6:$H$41,0)))*Cal!$C313</f>
        <v>0</v>
      </c>
      <c r="P313" s="31">
        <f>INDEX('INPUT AVG'!$B:$AK,Cal!$E313,IF(Cal!$P$3=22.5,MATCH(P$1,Cal!$G$6:$G$21,0),MATCH(P$1,Cal!$H$6:$H$41,0)))*Cal!$C313</f>
        <v>0</v>
      </c>
      <c r="Q313" s="31">
        <f>INDEX('INPUT AVG'!$B:$AK,Cal!$E313,IF(Cal!$P$3=22.5,MATCH(Q$1,Cal!$G$6:$G$21,0),MATCH(Q$1,Cal!$H$6:$H$41,0)))*Cal!$C313</f>
        <v>0</v>
      </c>
      <c r="R313" s="31">
        <f>INDEX('INPUT AVG'!$B:$AK,Cal!$E313,IF(Cal!$P$3=22.5,MATCH(R$1,Cal!$G$6:$G$21,0),MATCH(R$1,Cal!$H$6:$H$41,0)))*Cal!$C313</f>
        <v>0</v>
      </c>
      <c r="S313" s="31">
        <f>INDEX('INPUT AVG'!$B:$AK,Cal!$E313,IF(Cal!$P$3=22.5,MATCH(S$1,Cal!$G$6:$G$21,0),MATCH(S$1,Cal!$H$6:$H$41,0)))*Cal!$C313</f>
        <v>0</v>
      </c>
      <c r="T313" s="31">
        <f>INDEX('INPUT AVG'!$B:$AK,Cal!$E313,IF(Cal!$P$3=22.5,MATCH(T$1,Cal!$G$6:$G$21,0),MATCH(T$1,Cal!$H$6:$H$41,0)))*Cal!$C313</f>
        <v>0</v>
      </c>
      <c r="U313" s="31">
        <f>INDEX('INPUT AVG'!$B:$AK,Cal!$E313,IF(Cal!$P$3=22.5,MATCH(U$1,Cal!$G$6:$G$21,0),MATCH(U$1,Cal!$H$6:$H$41,0)))*Cal!$C313</f>
        <v>0</v>
      </c>
      <c r="V313" s="31">
        <f>INDEX('INPUT AVG'!$B:$AK,Cal!$E313,IF(Cal!$P$3=22.5,MATCH(V$1,Cal!$G$6:$G$21,0),MATCH(V$1,Cal!$H$6:$H$41,0)))*Cal!$C313</f>
        <v>0</v>
      </c>
      <c r="W313" s="31">
        <f>INDEX('INPUT AVG'!$B:$AK,Cal!$E313,IF(Cal!$P$3=22.5,MATCH(W$1,Cal!$G$6:$G$21,0),MATCH(W$1,Cal!$H$6:$H$41,0)))*Cal!$C313</f>
        <v>0</v>
      </c>
      <c r="X313" s="31">
        <f>INDEX('INPUT AVG'!$B:$AK,Cal!$E313,IF(Cal!$P$3=22.5,MATCH(X$1,Cal!$G$6:$G$21,0),MATCH(X$1,Cal!$H$6:$H$41,0)))*Cal!$C313</f>
        <v>0</v>
      </c>
      <c r="Y313" s="31">
        <f>INDEX('INPUT AVG'!$B:$AK,Cal!$E313,IF(Cal!$P$3=22.5,MATCH(Y$1,Cal!$G$6:$G$21,0),MATCH(Y$1,Cal!$H$6:$H$41,0)))*Cal!$C313</f>
        <v>0</v>
      </c>
      <c r="Z313" s="31">
        <f>INDEX('INPUT AVG'!$B:$AK,Cal!$E313,IF(Cal!$P$3=22.5,MATCH(Z$1,Cal!$G$6:$G$21,0),MATCH(Z$1,Cal!$H$6:$H$41,0)))*Cal!$C313</f>
        <v>0</v>
      </c>
      <c r="AA313" s="31">
        <f>INDEX('INPUT AVG'!$B:$AK,Cal!$E313,IF(Cal!$P$3=22.5,MATCH(AA$1,Cal!$G$6:$G$21,0),MATCH(AA$1,Cal!$H$6:$H$41,0)))*Cal!$C313</f>
        <v>0</v>
      </c>
      <c r="AB313" s="31">
        <f>INDEX('INPUT AVG'!$B:$AK,Cal!$E313,IF(Cal!$P$3=22.5,MATCH(AB$1,Cal!$G$6:$G$21,0),MATCH(AB$1,Cal!$H$6:$H$41,0)))*Cal!$C313</f>
        <v>0</v>
      </c>
      <c r="AC313" s="31">
        <f>INDEX('INPUT AVG'!$B:$AK,Cal!$E313,IF(Cal!$P$3=22.5,MATCH(AC$1,Cal!$G$6:$G$21,0),MATCH(AC$1,Cal!$H$6:$H$41,0)))*Cal!$C313</f>
        <v>0</v>
      </c>
      <c r="AD313" s="31">
        <f>INDEX('INPUT AVG'!$B:$AK,Cal!$E313,IF(Cal!$P$3=22.5,MATCH(AD$1,Cal!$G$6:$G$21,0),MATCH(AD$1,Cal!$H$6:$H$41,0)))*Cal!$C313</f>
        <v>0</v>
      </c>
      <c r="AE313" s="31">
        <f>INDEX('INPUT AVG'!$B:$AK,Cal!$E313,IF(Cal!$P$3=22.5,MATCH(AE$1,Cal!$G$6:$G$21,0),MATCH(AE$1,Cal!$H$6:$H$41,0)))*Cal!$C313</f>
        <v>0</v>
      </c>
      <c r="AF313" s="31">
        <f>INDEX('INPUT AVG'!$B:$AK,Cal!$E313,IF(Cal!$P$3=22.5,MATCH(AF$1,Cal!$G$6:$G$21,0),MATCH(AF$1,Cal!$H$6:$H$41,0)))*Cal!$C313</f>
        <v>0</v>
      </c>
      <c r="AG313" s="31">
        <f>INDEX('INPUT AVG'!$B:$AK,Cal!$E313,IF(Cal!$P$3=22.5,MATCH(AG$1,Cal!$G$6:$G$21,0),MATCH(AG$1,Cal!$H$6:$H$41,0)))*Cal!$C313</f>
        <v>0</v>
      </c>
      <c r="AH313" s="31">
        <f>INDEX('INPUT AVG'!$B:$AK,Cal!$E313,IF(Cal!$P$3=22.5,MATCH(AH$1,Cal!$G$6:$G$21,0),MATCH(AH$1,Cal!$H$6:$H$41,0)))*Cal!$C313</f>
        <v>0</v>
      </c>
      <c r="AI313" s="31">
        <f>INDEX('INPUT AVG'!$B:$AK,Cal!$E313,IF(Cal!$P$3=22.5,MATCH(AI$1,Cal!$G$6:$G$21,0),MATCH(AI$1,Cal!$H$6:$H$41,0)))*Cal!$C313</f>
        <v>0</v>
      </c>
      <c r="AJ313" s="31">
        <f>INDEX('INPUT AVG'!$B:$AK,Cal!$E313,IF(Cal!$P$3=22.5,MATCH(AJ$1,Cal!$G$6:$G$21,0),MATCH(AJ$1,Cal!$H$6:$H$41,0)))*Cal!$C313</f>
        <v>0</v>
      </c>
      <c r="AK313" s="31">
        <f>INDEX('INPUT AVG'!$B:$AK,Cal!$E313,IF(Cal!$P$3=22.5,MATCH(AK$1,Cal!$G$6:$G$21,0),MATCH(AK$1,Cal!$H$6:$H$41,0)))*Cal!$C313</f>
        <v>0</v>
      </c>
      <c r="AL313" s="31">
        <f>INDEX('INPUT AVG'!$B:$AK,Cal!$E313,IF(Cal!$P$3=22.5,MATCH(AL$1,Cal!$G$6:$G$21,0),MATCH(AL$1,Cal!$H$6:$H$41,0)))*Cal!$C313</f>
        <v>0</v>
      </c>
    </row>
    <row r="314" spans="1:38" x14ac:dyDescent="0.4">
      <c r="A314" s="7">
        <f>Cal!A314</f>
        <v>313</v>
      </c>
      <c r="B314" s="31">
        <f>INDEX('INPUT AVG'!$B:$AK,Cal!$E314,IF(Cal!$P$3=22.5,MATCH(B$1,Cal!$G$6:$G$21,0),MATCH(B$1,Cal!$H$6:$H$41,0)))*Cal!$C314</f>
        <v>0</v>
      </c>
      <c r="C314" s="31">
        <f>INDEX('INPUT AVG'!$B:$AK,Cal!$E314,IF(Cal!$P$3=22.5,MATCH(C$1,Cal!$G$6:$G$21,0),MATCH(C$1,Cal!$H$6:$H$41,0)))*Cal!$C314</f>
        <v>0</v>
      </c>
      <c r="D314" s="31">
        <f>INDEX('INPUT AVG'!$B:$AK,Cal!$E314,IF(Cal!$P$3=22.5,MATCH(D$1,Cal!$G$6:$G$21,0),MATCH(D$1,Cal!$H$6:$H$41,0)))*Cal!$C314</f>
        <v>0</v>
      </c>
      <c r="E314" s="31">
        <f>INDEX('INPUT AVG'!$B:$AK,Cal!$E314,IF(Cal!$P$3=22.5,MATCH(E$1,Cal!$G$6:$G$21,0),MATCH(E$1,Cal!$H$6:$H$41,0)))*Cal!$C314</f>
        <v>0</v>
      </c>
      <c r="F314" s="31">
        <f>INDEX('INPUT AVG'!$B:$AK,Cal!$E314,IF(Cal!$P$3=22.5,MATCH(F$1,Cal!$G$6:$G$21,0),MATCH(F$1,Cal!$H$6:$H$41,0)))*Cal!$C314</f>
        <v>0</v>
      </c>
      <c r="G314" s="31">
        <f>INDEX('INPUT AVG'!$B:$AK,Cal!$E314,IF(Cal!$P$3=22.5,MATCH(G$1,Cal!$G$6:$G$21,0),MATCH(G$1,Cal!$H$6:$H$41,0)))*Cal!$C314</f>
        <v>0</v>
      </c>
      <c r="H314" s="31">
        <f>INDEX('INPUT AVG'!$B:$AK,Cal!$E314,IF(Cal!$P$3=22.5,MATCH(H$1,Cal!$G$6:$G$21,0),MATCH(H$1,Cal!$H$6:$H$41,0)))*Cal!$C314</f>
        <v>0</v>
      </c>
      <c r="I314" s="31">
        <f>INDEX('INPUT AVG'!$B:$AK,Cal!$E314,IF(Cal!$P$3=22.5,MATCH(I$1,Cal!$G$6:$G$21,0),MATCH(I$1,Cal!$H$6:$H$41,0)))*Cal!$C314</f>
        <v>0</v>
      </c>
      <c r="J314" s="31">
        <f>INDEX('INPUT AVG'!$B:$AK,Cal!$E314,IF(Cal!$P$3=22.5,MATCH(J$1,Cal!$G$6:$G$21,0),MATCH(J$1,Cal!$H$6:$H$41,0)))*Cal!$C314</f>
        <v>0</v>
      </c>
      <c r="K314" s="31">
        <f>INDEX('INPUT AVG'!$B:$AK,Cal!$E314,IF(Cal!$P$3=22.5,MATCH(K$1,Cal!$G$6:$G$21,0),MATCH(K$1,Cal!$H$6:$H$41,0)))*Cal!$C314</f>
        <v>0</v>
      </c>
      <c r="L314" s="31">
        <f>INDEX('INPUT AVG'!$B:$AK,Cal!$E314,IF(Cal!$P$3=22.5,MATCH(L$1,Cal!$G$6:$G$21,0),MATCH(L$1,Cal!$H$6:$H$41,0)))*Cal!$C314</f>
        <v>0</v>
      </c>
      <c r="M314" s="31">
        <f>INDEX('INPUT AVG'!$B:$AK,Cal!$E314,IF(Cal!$P$3=22.5,MATCH(M$1,Cal!$G$6:$G$21,0),MATCH(M$1,Cal!$H$6:$H$41,0)))*Cal!$C314</f>
        <v>0</v>
      </c>
      <c r="N314" s="31">
        <f>INDEX('INPUT AVG'!$B:$AK,Cal!$E314,IF(Cal!$P$3=22.5,MATCH(N$1,Cal!$G$6:$G$21,0),MATCH(N$1,Cal!$H$6:$H$41,0)))*Cal!$C314</f>
        <v>0</v>
      </c>
      <c r="O314" s="31">
        <f>INDEX('INPUT AVG'!$B:$AK,Cal!$E314,IF(Cal!$P$3=22.5,MATCH(O$1,Cal!$G$6:$G$21,0),MATCH(O$1,Cal!$H$6:$H$41,0)))*Cal!$C314</f>
        <v>0</v>
      </c>
      <c r="P314" s="31">
        <f>INDEX('INPUT AVG'!$B:$AK,Cal!$E314,IF(Cal!$P$3=22.5,MATCH(P$1,Cal!$G$6:$G$21,0),MATCH(P$1,Cal!$H$6:$H$41,0)))*Cal!$C314</f>
        <v>0</v>
      </c>
      <c r="Q314" s="31">
        <f>INDEX('INPUT AVG'!$B:$AK,Cal!$E314,IF(Cal!$P$3=22.5,MATCH(Q$1,Cal!$G$6:$G$21,0),MATCH(Q$1,Cal!$H$6:$H$41,0)))*Cal!$C314</f>
        <v>0</v>
      </c>
      <c r="R314" s="31">
        <f>INDEX('INPUT AVG'!$B:$AK,Cal!$E314,IF(Cal!$P$3=22.5,MATCH(R$1,Cal!$G$6:$G$21,0),MATCH(R$1,Cal!$H$6:$H$41,0)))*Cal!$C314</f>
        <v>0</v>
      </c>
      <c r="S314" s="31">
        <f>INDEX('INPUT AVG'!$B:$AK,Cal!$E314,IF(Cal!$P$3=22.5,MATCH(S$1,Cal!$G$6:$G$21,0),MATCH(S$1,Cal!$H$6:$H$41,0)))*Cal!$C314</f>
        <v>0</v>
      </c>
      <c r="T314" s="31">
        <f>INDEX('INPUT AVG'!$B:$AK,Cal!$E314,IF(Cal!$P$3=22.5,MATCH(T$1,Cal!$G$6:$G$21,0),MATCH(T$1,Cal!$H$6:$H$41,0)))*Cal!$C314</f>
        <v>0</v>
      </c>
      <c r="U314" s="31">
        <f>INDEX('INPUT AVG'!$B:$AK,Cal!$E314,IF(Cal!$P$3=22.5,MATCH(U$1,Cal!$G$6:$G$21,0),MATCH(U$1,Cal!$H$6:$H$41,0)))*Cal!$C314</f>
        <v>0</v>
      </c>
      <c r="V314" s="31">
        <f>INDEX('INPUT AVG'!$B:$AK,Cal!$E314,IF(Cal!$P$3=22.5,MATCH(V$1,Cal!$G$6:$G$21,0),MATCH(V$1,Cal!$H$6:$H$41,0)))*Cal!$C314</f>
        <v>0</v>
      </c>
      <c r="W314" s="31">
        <f>INDEX('INPUT AVG'!$B:$AK,Cal!$E314,IF(Cal!$P$3=22.5,MATCH(W$1,Cal!$G$6:$G$21,0),MATCH(W$1,Cal!$H$6:$H$41,0)))*Cal!$C314</f>
        <v>0</v>
      </c>
      <c r="X314" s="31">
        <f>INDEX('INPUT AVG'!$B:$AK,Cal!$E314,IF(Cal!$P$3=22.5,MATCH(X$1,Cal!$G$6:$G$21,0),MATCH(X$1,Cal!$H$6:$H$41,0)))*Cal!$C314</f>
        <v>0</v>
      </c>
      <c r="Y314" s="31">
        <f>INDEX('INPUT AVG'!$B:$AK,Cal!$E314,IF(Cal!$P$3=22.5,MATCH(Y$1,Cal!$G$6:$G$21,0),MATCH(Y$1,Cal!$H$6:$H$41,0)))*Cal!$C314</f>
        <v>0</v>
      </c>
      <c r="Z314" s="31">
        <f>INDEX('INPUT AVG'!$B:$AK,Cal!$E314,IF(Cal!$P$3=22.5,MATCH(Z$1,Cal!$G$6:$G$21,0),MATCH(Z$1,Cal!$H$6:$H$41,0)))*Cal!$C314</f>
        <v>0</v>
      </c>
      <c r="AA314" s="31">
        <f>INDEX('INPUT AVG'!$B:$AK,Cal!$E314,IF(Cal!$P$3=22.5,MATCH(AA$1,Cal!$G$6:$G$21,0),MATCH(AA$1,Cal!$H$6:$H$41,0)))*Cal!$C314</f>
        <v>0</v>
      </c>
      <c r="AB314" s="31">
        <f>INDEX('INPUT AVG'!$B:$AK,Cal!$E314,IF(Cal!$P$3=22.5,MATCH(AB$1,Cal!$G$6:$G$21,0),MATCH(AB$1,Cal!$H$6:$H$41,0)))*Cal!$C314</f>
        <v>0</v>
      </c>
      <c r="AC314" s="31">
        <f>INDEX('INPUT AVG'!$B:$AK,Cal!$E314,IF(Cal!$P$3=22.5,MATCH(AC$1,Cal!$G$6:$G$21,0),MATCH(AC$1,Cal!$H$6:$H$41,0)))*Cal!$C314</f>
        <v>0</v>
      </c>
      <c r="AD314" s="31">
        <f>INDEX('INPUT AVG'!$B:$AK,Cal!$E314,IF(Cal!$P$3=22.5,MATCH(AD$1,Cal!$G$6:$G$21,0),MATCH(AD$1,Cal!$H$6:$H$41,0)))*Cal!$C314</f>
        <v>0</v>
      </c>
      <c r="AE314" s="31">
        <f>INDEX('INPUT AVG'!$B:$AK,Cal!$E314,IF(Cal!$P$3=22.5,MATCH(AE$1,Cal!$G$6:$G$21,0),MATCH(AE$1,Cal!$H$6:$H$41,0)))*Cal!$C314</f>
        <v>0</v>
      </c>
      <c r="AF314" s="31">
        <f>INDEX('INPUT AVG'!$B:$AK,Cal!$E314,IF(Cal!$P$3=22.5,MATCH(AF$1,Cal!$G$6:$G$21,0),MATCH(AF$1,Cal!$H$6:$H$41,0)))*Cal!$C314</f>
        <v>0</v>
      </c>
      <c r="AG314" s="31">
        <f>INDEX('INPUT AVG'!$B:$AK,Cal!$E314,IF(Cal!$P$3=22.5,MATCH(AG$1,Cal!$G$6:$G$21,0),MATCH(AG$1,Cal!$H$6:$H$41,0)))*Cal!$C314</f>
        <v>0</v>
      </c>
      <c r="AH314" s="31">
        <f>INDEX('INPUT AVG'!$B:$AK,Cal!$E314,IF(Cal!$P$3=22.5,MATCH(AH$1,Cal!$G$6:$G$21,0),MATCH(AH$1,Cal!$H$6:$H$41,0)))*Cal!$C314</f>
        <v>0</v>
      </c>
      <c r="AI314" s="31">
        <f>INDEX('INPUT AVG'!$B:$AK,Cal!$E314,IF(Cal!$P$3=22.5,MATCH(AI$1,Cal!$G$6:$G$21,0),MATCH(AI$1,Cal!$H$6:$H$41,0)))*Cal!$C314</f>
        <v>0</v>
      </c>
      <c r="AJ314" s="31">
        <f>INDEX('INPUT AVG'!$B:$AK,Cal!$E314,IF(Cal!$P$3=22.5,MATCH(AJ$1,Cal!$G$6:$G$21,0),MATCH(AJ$1,Cal!$H$6:$H$41,0)))*Cal!$C314</f>
        <v>0</v>
      </c>
      <c r="AK314" s="31">
        <f>INDEX('INPUT AVG'!$B:$AK,Cal!$E314,IF(Cal!$P$3=22.5,MATCH(AK$1,Cal!$G$6:$G$21,0),MATCH(AK$1,Cal!$H$6:$H$41,0)))*Cal!$C314</f>
        <v>0</v>
      </c>
      <c r="AL314" s="31">
        <f>INDEX('INPUT AVG'!$B:$AK,Cal!$E314,IF(Cal!$P$3=22.5,MATCH(AL$1,Cal!$G$6:$G$21,0),MATCH(AL$1,Cal!$H$6:$H$41,0)))*Cal!$C314</f>
        <v>0</v>
      </c>
    </row>
    <row r="315" spans="1:38" x14ac:dyDescent="0.4">
      <c r="A315" s="7">
        <f>Cal!A315</f>
        <v>314</v>
      </c>
      <c r="B315" s="31">
        <f>INDEX('INPUT AVG'!$B:$AK,Cal!$E315,IF(Cal!$P$3=22.5,MATCH(B$1,Cal!$G$6:$G$21,0),MATCH(B$1,Cal!$H$6:$H$41,0)))*Cal!$C315</f>
        <v>0</v>
      </c>
      <c r="C315" s="31">
        <f>INDEX('INPUT AVG'!$B:$AK,Cal!$E315,IF(Cal!$P$3=22.5,MATCH(C$1,Cal!$G$6:$G$21,0),MATCH(C$1,Cal!$H$6:$H$41,0)))*Cal!$C315</f>
        <v>0</v>
      </c>
      <c r="D315" s="31">
        <f>INDEX('INPUT AVG'!$B:$AK,Cal!$E315,IF(Cal!$P$3=22.5,MATCH(D$1,Cal!$G$6:$G$21,0),MATCH(D$1,Cal!$H$6:$H$41,0)))*Cal!$C315</f>
        <v>0</v>
      </c>
      <c r="E315" s="31">
        <f>INDEX('INPUT AVG'!$B:$AK,Cal!$E315,IF(Cal!$P$3=22.5,MATCH(E$1,Cal!$G$6:$G$21,0),MATCH(E$1,Cal!$H$6:$H$41,0)))*Cal!$C315</f>
        <v>0</v>
      </c>
      <c r="F315" s="31">
        <f>INDEX('INPUT AVG'!$B:$AK,Cal!$E315,IF(Cal!$P$3=22.5,MATCH(F$1,Cal!$G$6:$G$21,0),MATCH(F$1,Cal!$H$6:$H$41,0)))*Cal!$C315</f>
        <v>0</v>
      </c>
      <c r="G315" s="31">
        <f>INDEX('INPUT AVG'!$B:$AK,Cal!$E315,IF(Cal!$P$3=22.5,MATCH(G$1,Cal!$G$6:$G$21,0),MATCH(G$1,Cal!$H$6:$H$41,0)))*Cal!$C315</f>
        <v>0</v>
      </c>
      <c r="H315" s="31">
        <f>INDEX('INPUT AVG'!$B:$AK,Cal!$E315,IF(Cal!$P$3=22.5,MATCH(H$1,Cal!$G$6:$G$21,0),MATCH(H$1,Cal!$H$6:$H$41,0)))*Cal!$C315</f>
        <v>0</v>
      </c>
      <c r="I315" s="31">
        <f>INDEX('INPUT AVG'!$B:$AK,Cal!$E315,IF(Cal!$P$3=22.5,MATCH(I$1,Cal!$G$6:$G$21,0),MATCH(I$1,Cal!$H$6:$H$41,0)))*Cal!$C315</f>
        <v>0</v>
      </c>
      <c r="J315" s="31">
        <f>INDEX('INPUT AVG'!$B:$AK,Cal!$E315,IF(Cal!$P$3=22.5,MATCH(J$1,Cal!$G$6:$G$21,0),MATCH(J$1,Cal!$H$6:$H$41,0)))*Cal!$C315</f>
        <v>0</v>
      </c>
      <c r="K315" s="31">
        <f>INDEX('INPUT AVG'!$B:$AK,Cal!$E315,IF(Cal!$P$3=22.5,MATCH(K$1,Cal!$G$6:$G$21,0),MATCH(K$1,Cal!$H$6:$H$41,0)))*Cal!$C315</f>
        <v>0</v>
      </c>
      <c r="L315" s="31">
        <f>INDEX('INPUT AVG'!$B:$AK,Cal!$E315,IF(Cal!$P$3=22.5,MATCH(L$1,Cal!$G$6:$G$21,0),MATCH(L$1,Cal!$H$6:$H$41,0)))*Cal!$C315</f>
        <v>0</v>
      </c>
      <c r="M315" s="31">
        <f>INDEX('INPUT AVG'!$B:$AK,Cal!$E315,IF(Cal!$P$3=22.5,MATCH(M$1,Cal!$G$6:$G$21,0),MATCH(M$1,Cal!$H$6:$H$41,0)))*Cal!$C315</f>
        <v>0</v>
      </c>
      <c r="N315" s="31">
        <f>INDEX('INPUT AVG'!$B:$AK,Cal!$E315,IF(Cal!$P$3=22.5,MATCH(N$1,Cal!$G$6:$G$21,0),MATCH(N$1,Cal!$H$6:$H$41,0)))*Cal!$C315</f>
        <v>0</v>
      </c>
      <c r="O315" s="31">
        <f>INDEX('INPUT AVG'!$B:$AK,Cal!$E315,IF(Cal!$P$3=22.5,MATCH(O$1,Cal!$G$6:$G$21,0),MATCH(O$1,Cal!$H$6:$H$41,0)))*Cal!$C315</f>
        <v>0</v>
      </c>
      <c r="P315" s="31">
        <f>INDEX('INPUT AVG'!$B:$AK,Cal!$E315,IF(Cal!$P$3=22.5,MATCH(P$1,Cal!$G$6:$G$21,0),MATCH(P$1,Cal!$H$6:$H$41,0)))*Cal!$C315</f>
        <v>0</v>
      </c>
      <c r="Q315" s="31">
        <f>INDEX('INPUT AVG'!$B:$AK,Cal!$E315,IF(Cal!$P$3=22.5,MATCH(Q$1,Cal!$G$6:$G$21,0),MATCH(Q$1,Cal!$H$6:$H$41,0)))*Cal!$C315</f>
        <v>0</v>
      </c>
      <c r="R315" s="31">
        <f>INDEX('INPUT AVG'!$B:$AK,Cal!$E315,IF(Cal!$P$3=22.5,MATCH(R$1,Cal!$G$6:$G$21,0),MATCH(R$1,Cal!$H$6:$H$41,0)))*Cal!$C315</f>
        <v>0</v>
      </c>
      <c r="S315" s="31">
        <f>INDEX('INPUT AVG'!$B:$AK,Cal!$E315,IF(Cal!$P$3=22.5,MATCH(S$1,Cal!$G$6:$G$21,0),MATCH(S$1,Cal!$H$6:$H$41,0)))*Cal!$C315</f>
        <v>0</v>
      </c>
      <c r="T315" s="31">
        <f>INDEX('INPUT AVG'!$B:$AK,Cal!$E315,IF(Cal!$P$3=22.5,MATCH(T$1,Cal!$G$6:$G$21,0),MATCH(T$1,Cal!$H$6:$H$41,0)))*Cal!$C315</f>
        <v>0</v>
      </c>
      <c r="U315" s="31">
        <f>INDEX('INPUT AVG'!$B:$AK,Cal!$E315,IF(Cal!$P$3=22.5,MATCH(U$1,Cal!$G$6:$G$21,0),MATCH(U$1,Cal!$H$6:$H$41,0)))*Cal!$C315</f>
        <v>0</v>
      </c>
      <c r="V315" s="31">
        <f>INDEX('INPUT AVG'!$B:$AK,Cal!$E315,IF(Cal!$P$3=22.5,MATCH(V$1,Cal!$G$6:$G$21,0),MATCH(V$1,Cal!$H$6:$H$41,0)))*Cal!$C315</f>
        <v>0</v>
      </c>
      <c r="W315" s="31">
        <f>INDEX('INPUT AVG'!$B:$AK,Cal!$E315,IF(Cal!$P$3=22.5,MATCH(W$1,Cal!$G$6:$G$21,0),MATCH(W$1,Cal!$H$6:$H$41,0)))*Cal!$C315</f>
        <v>0</v>
      </c>
      <c r="X315" s="31">
        <f>INDEX('INPUT AVG'!$B:$AK,Cal!$E315,IF(Cal!$P$3=22.5,MATCH(X$1,Cal!$G$6:$G$21,0),MATCH(X$1,Cal!$H$6:$H$41,0)))*Cal!$C315</f>
        <v>0</v>
      </c>
      <c r="Y315" s="31">
        <f>INDEX('INPUT AVG'!$B:$AK,Cal!$E315,IF(Cal!$P$3=22.5,MATCH(Y$1,Cal!$G$6:$G$21,0),MATCH(Y$1,Cal!$H$6:$H$41,0)))*Cal!$C315</f>
        <v>0</v>
      </c>
      <c r="Z315" s="31">
        <f>INDEX('INPUT AVG'!$B:$AK,Cal!$E315,IF(Cal!$P$3=22.5,MATCH(Z$1,Cal!$G$6:$G$21,0),MATCH(Z$1,Cal!$H$6:$H$41,0)))*Cal!$C315</f>
        <v>0</v>
      </c>
      <c r="AA315" s="31">
        <f>INDEX('INPUT AVG'!$B:$AK,Cal!$E315,IF(Cal!$P$3=22.5,MATCH(AA$1,Cal!$G$6:$G$21,0),MATCH(AA$1,Cal!$H$6:$H$41,0)))*Cal!$C315</f>
        <v>0</v>
      </c>
      <c r="AB315" s="31">
        <f>INDEX('INPUT AVG'!$B:$AK,Cal!$E315,IF(Cal!$P$3=22.5,MATCH(AB$1,Cal!$G$6:$G$21,0),MATCH(AB$1,Cal!$H$6:$H$41,0)))*Cal!$C315</f>
        <v>0</v>
      </c>
      <c r="AC315" s="31">
        <f>INDEX('INPUT AVG'!$B:$AK,Cal!$E315,IF(Cal!$P$3=22.5,MATCH(AC$1,Cal!$G$6:$G$21,0),MATCH(AC$1,Cal!$H$6:$H$41,0)))*Cal!$C315</f>
        <v>0</v>
      </c>
      <c r="AD315" s="31">
        <f>INDEX('INPUT AVG'!$B:$AK,Cal!$E315,IF(Cal!$P$3=22.5,MATCH(AD$1,Cal!$G$6:$G$21,0),MATCH(AD$1,Cal!$H$6:$H$41,0)))*Cal!$C315</f>
        <v>0</v>
      </c>
      <c r="AE315" s="31">
        <f>INDEX('INPUT AVG'!$B:$AK,Cal!$E315,IF(Cal!$P$3=22.5,MATCH(AE$1,Cal!$G$6:$G$21,0),MATCH(AE$1,Cal!$H$6:$H$41,0)))*Cal!$C315</f>
        <v>0</v>
      </c>
      <c r="AF315" s="31">
        <f>INDEX('INPUT AVG'!$B:$AK,Cal!$E315,IF(Cal!$P$3=22.5,MATCH(AF$1,Cal!$G$6:$G$21,0),MATCH(AF$1,Cal!$H$6:$H$41,0)))*Cal!$C315</f>
        <v>0</v>
      </c>
      <c r="AG315" s="31">
        <f>INDEX('INPUT AVG'!$B:$AK,Cal!$E315,IF(Cal!$P$3=22.5,MATCH(AG$1,Cal!$G$6:$G$21,0),MATCH(AG$1,Cal!$H$6:$H$41,0)))*Cal!$C315</f>
        <v>0</v>
      </c>
      <c r="AH315" s="31">
        <f>INDEX('INPUT AVG'!$B:$AK,Cal!$E315,IF(Cal!$P$3=22.5,MATCH(AH$1,Cal!$G$6:$G$21,0),MATCH(AH$1,Cal!$H$6:$H$41,0)))*Cal!$C315</f>
        <v>0</v>
      </c>
      <c r="AI315" s="31">
        <f>INDEX('INPUT AVG'!$B:$AK,Cal!$E315,IF(Cal!$P$3=22.5,MATCH(AI$1,Cal!$G$6:$G$21,0),MATCH(AI$1,Cal!$H$6:$H$41,0)))*Cal!$C315</f>
        <v>0</v>
      </c>
      <c r="AJ315" s="31">
        <f>INDEX('INPUT AVG'!$B:$AK,Cal!$E315,IF(Cal!$P$3=22.5,MATCH(AJ$1,Cal!$G$6:$G$21,0),MATCH(AJ$1,Cal!$H$6:$H$41,0)))*Cal!$C315</f>
        <v>0</v>
      </c>
      <c r="AK315" s="31">
        <f>INDEX('INPUT AVG'!$B:$AK,Cal!$E315,IF(Cal!$P$3=22.5,MATCH(AK$1,Cal!$G$6:$G$21,0),MATCH(AK$1,Cal!$H$6:$H$41,0)))*Cal!$C315</f>
        <v>0</v>
      </c>
      <c r="AL315" s="31">
        <f>INDEX('INPUT AVG'!$B:$AK,Cal!$E315,IF(Cal!$P$3=22.5,MATCH(AL$1,Cal!$G$6:$G$21,0),MATCH(AL$1,Cal!$H$6:$H$41,0)))*Cal!$C315</f>
        <v>0</v>
      </c>
    </row>
    <row r="316" spans="1:38" x14ac:dyDescent="0.4">
      <c r="A316" s="7">
        <f>Cal!A316</f>
        <v>315</v>
      </c>
      <c r="B316" s="31">
        <f>INDEX('INPUT AVG'!$B:$AK,Cal!$E316,IF(Cal!$P$3=22.5,MATCH(B$1,Cal!$G$6:$G$21,0),MATCH(B$1,Cal!$H$6:$H$41,0)))*Cal!$C316</f>
        <v>0</v>
      </c>
      <c r="C316" s="31">
        <f>INDEX('INPUT AVG'!$B:$AK,Cal!$E316,IF(Cal!$P$3=22.5,MATCH(C$1,Cal!$G$6:$G$21,0),MATCH(C$1,Cal!$H$6:$H$41,0)))*Cal!$C316</f>
        <v>0</v>
      </c>
      <c r="D316" s="31">
        <f>INDEX('INPUT AVG'!$B:$AK,Cal!$E316,IF(Cal!$P$3=22.5,MATCH(D$1,Cal!$G$6:$G$21,0),MATCH(D$1,Cal!$H$6:$H$41,0)))*Cal!$C316</f>
        <v>0</v>
      </c>
      <c r="E316" s="31">
        <f>INDEX('INPUT AVG'!$B:$AK,Cal!$E316,IF(Cal!$P$3=22.5,MATCH(E$1,Cal!$G$6:$G$21,0),MATCH(E$1,Cal!$H$6:$H$41,0)))*Cal!$C316</f>
        <v>0</v>
      </c>
      <c r="F316" s="31">
        <f>INDEX('INPUT AVG'!$B:$AK,Cal!$E316,IF(Cal!$P$3=22.5,MATCH(F$1,Cal!$G$6:$G$21,0),MATCH(F$1,Cal!$H$6:$H$41,0)))*Cal!$C316</f>
        <v>0</v>
      </c>
      <c r="G316" s="31">
        <f>INDEX('INPUT AVG'!$B:$AK,Cal!$E316,IF(Cal!$P$3=22.5,MATCH(G$1,Cal!$G$6:$G$21,0),MATCH(G$1,Cal!$H$6:$H$41,0)))*Cal!$C316</f>
        <v>0</v>
      </c>
      <c r="H316" s="31">
        <f>INDEX('INPUT AVG'!$B:$AK,Cal!$E316,IF(Cal!$P$3=22.5,MATCH(H$1,Cal!$G$6:$G$21,0),MATCH(H$1,Cal!$H$6:$H$41,0)))*Cal!$C316</f>
        <v>0</v>
      </c>
      <c r="I316" s="31">
        <f>INDEX('INPUT AVG'!$B:$AK,Cal!$E316,IF(Cal!$P$3=22.5,MATCH(I$1,Cal!$G$6:$G$21,0),MATCH(I$1,Cal!$H$6:$H$41,0)))*Cal!$C316</f>
        <v>0</v>
      </c>
      <c r="J316" s="31">
        <f>INDEX('INPUT AVG'!$B:$AK,Cal!$E316,IF(Cal!$P$3=22.5,MATCH(J$1,Cal!$G$6:$G$21,0),MATCH(J$1,Cal!$H$6:$H$41,0)))*Cal!$C316</f>
        <v>0</v>
      </c>
      <c r="K316" s="31">
        <f>INDEX('INPUT AVG'!$B:$AK,Cal!$E316,IF(Cal!$P$3=22.5,MATCH(K$1,Cal!$G$6:$G$21,0),MATCH(K$1,Cal!$H$6:$H$41,0)))*Cal!$C316</f>
        <v>0</v>
      </c>
      <c r="L316" s="31">
        <f>INDEX('INPUT AVG'!$B:$AK,Cal!$E316,IF(Cal!$P$3=22.5,MATCH(L$1,Cal!$G$6:$G$21,0),MATCH(L$1,Cal!$H$6:$H$41,0)))*Cal!$C316</f>
        <v>0</v>
      </c>
      <c r="M316" s="31">
        <f>INDEX('INPUT AVG'!$B:$AK,Cal!$E316,IF(Cal!$P$3=22.5,MATCH(M$1,Cal!$G$6:$G$21,0),MATCH(M$1,Cal!$H$6:$H$41,0)))*Cal!$C316</f>
        <v>0</v>
      </c>
      <c r="N316" s="31">
        <f>INDEX('INPUT AVG'!$B:$AK,Cal!$E316,IF(Cal!$P$3=22.5,MATCH(N$1,Cal!$G$6:$G$21,0),MATCH(N$1,Cal!$H$6:$H$41,0)))*Cal!$C316</f>
        <v>0</v>
      </c>
      <c r="O316" s="31">
        <f>INDEX('INPUT AVG'!$B:$AK,Cal!$E316,IF(Cal!$P$3=22.5,MATCH(O$1,Cal!$G$6:$G$21,0),MATCH(O$1,Cal!$H$6:$H$41,0)))*Cal!$C316</f>
        <v>0</v>
      </c>
      <c r="P316" s="31">
        <f>INDEX('INPUT AVG'!$B:$AK,Cal!$E316,IF(Cal!$P$3=22.5,MATCH(P$1,Cal!$G$6:$G$21,0),MATCH(P$1,Cal!$H$6:$H$41,0)))*Cal!$C316</f>
        <v>0</v>
      </c>
      <c r="Q316" s="31">
        <f>INDEX('INPUT AVG'!$B:$AK,Cal!$E316,IF(Cal!$P$3=22.5,MATCH(Q$1,Cal!$G$6:$G$21,0),MATCH(Q$1,Cal!$H$6:$H$41,0)))*Cal!$C316</f>
        <v>0</v>
      </c>
      <c r="R316" s="31">
        <f>INDEX('INPUT AVG'!$B:$AK,Cal!$E316,IF(Cal!$P$3=22.5,MATCH(R$1,Cal!$G$6:$G$21,0),MATCH(R$1,Cal!$H$6:$H$41,0)))*Cal!$C316</f>
        <v>0</v>
      </c>
      <c r="S316" s="31">
        <f>INDEX('INPUT AVG'!$B:$AK,Cal!$E316,IF(Cal!$P$3=22.5,MATCH(S$1,Cal!$G$6:$G$21,0),MATCH(S$1,Cal!$H$6:$H$41,0)))*Cal!$C316</f>
        <v>0</v>
      </c>
      <c r="T316" s="31">
        <f>INDEX('INPUT AVG'!$B:$AK,Cal!$E316,IF(Cal!$P$3=22.5,MATCH(T$1,Cal!$G$6:$G$21,0),MATCH(T$1,Cal!$H$6:$H$41,0)))*Cal!$C316</f>
        <v>0</v>
      </c>
      <c r="U316" s="31">
        <f>INDEX('INPUT AVG'!$B:$AK,Cal!$E316,IF(Cal!$P$3=22.5,MATCH(U$1,Cal!$G$6:$G$21,0),MATCH(U$1,Cal!$H$6:$H$41,0)))*Cal!$C316</f>
        <v>0</v>
      </c>
      <c r="V316" s="31">
        <f>INDEX('INPUT AVG'!$B:$AK,Cal!$E316,IF(Cal!$P$3=22.5,MATCH(V$1,Cal!$G$6:$G$21,0),MATCH(V$1,Cal!$H$6:$H$41,0)))*Cal!$C316</f>
        <v>0</v>
      </c>
      <c r="W316" s="31">
        <f>INDEX('INPUT AVG'!$B:$AK,Cal!$E316,IF(Cal!$P$3=22.5,MATCH(W$1,Cal!$G$6:$G$21,0),MATCH(W$1,Cal!$H$6:$H$41,0)))*Cal!$C316</f>
        <v>0</v>
      </c>
      <c r="X316" s="31">
        <f>INDEX('INPUT AVG'!$B:$AK,Cal!$E316,IF(Cal!$P$3=22.5,MATCH(X$1,Cal!$G$6:$G$21,0),MATCH(X$1,Cal!$H$6:$H$41,0)))*Cal!$C316</f>
        <v>0</v>
      </c>
      <c r="Y316" s="31">
        <f>INDEX('INPUT AVG'!$B:$AK,Cal!$E316,IF(Cal!$P$3=22.5,MATCH(Y$1,Cal!$G$6:$G$21,0),MATCH(Y$1,Cal!$H$6:$H$41,0)))*Cal!$C316</f>
        <v>0</v>
      </c>
      <c r="Z316" s="31">
        <f>INDEX('INPUT AVG'!$B:$AK,Cal!$E316,IF(Cal!$P$3=22.5,MATCH(Z$1,Cal!$G$6:$G$21,0),MATCH(Z$1,Cal!$H$6:$H$41,0)))*Cal!$C316</f>
        <v>0</v>
      </c>
      <c r="AA316" s="31">
        <f>INDEX('INPUT AVG'!$B:$AK,Cal!$E316,IF(Cal!$P$3=22.5,MATCH(AA$1,Cal!$G$6:$G$21,0),MATCH(AA$1,Cal!$H$6:$H$41,0)))*Cal!$C316</f>
        <v>0</v>
      </c>
      <c r="AB316" s="31">
        <f>INDEX('INPUT AVG'!$B:$AK,Cal!$E316,IF(Cal!$P$3=22.5,MATCH(AB$1,Cal!$G$6:$G$21,0),MATCH(AB$1,Cal!$H$6:$H$41,0)))*Cal!$C316</f>
        <v>0</v>
      </c>
      <c r="AC316" s="31">
        <f>INDEX('INPUT AVG'!$B:$AK,Cal!$E316,IF(Cal!$P$3=22.5,MATCH(AC$1,Cal!$G$6:$G$21,0),MATCH(AC$1,Cal!$H$6:$H$41,0)))*Cal!$C316</f>
        <v>0</v>
      </c>
      <c r="AD316" s="31">
        <f>INDEX('INPUT AVG'!$B:$AK,Cal!$E316,IF(Cal!$P$3=22.5,MATCH(AD$1,Cal!$G$6:$G$21,0),MATCH(AD$1,Cal!$H$6:$H$41,0)))*Cal!$C316</f>
        <v>0</v>
      </c>
      <c r="AE316" s="31">
        <f>INDEX('INPUT AVG'!$B:$AK,Cal!$E316,IF(Cal!$P$3=22.5,MATCH(AE$1,Cal!$G$6:$G$21,0),MATCH(AE$1,Cal!$H$6:$H$41,0)))*Cal!$C316</f>
        <v>0</v>
      </c>
      <c r="AF316" s="31">
        <f>INDEX('INPUT AVG'!$B:$AK,Cal!$E316,IF(Cal!$P$3=22.5,MATCH(AF$1,Cal!$G$6:$G$21,0),MATCH(AF$1,Cal!$H$6:$H$41,0)))*Cal!$C316</f>
        <v>0</v>
      </c>
      <c r="AG316" s="31">
        <f>INDEX('INPUT AVG'!$B:$AK,Cal!$E316,IF(Cal!$P$3=22.5,MATCH(AG$1,Cal!$G$6:$G$21,0),MATCH(AG$1,Cal!$H$6:$H$41,0)))*Cal!$C316</f>
        <v>0</v>
      </c>
      <c r="AH316" s="31">
        <f>INDEX('INPUT AVG'!$B:$AK,Cal!$E316,IF(Cal!$P$3=22.5,MATCH(AH$1,Cal!$G$6:$G$21,0),MATCH(AH$1,Cal!$H$6:$H$41,0)))*Cal!$C316</f>
        <v>0</v>
      </c>
      <c r="AI316" s="31">
        <f>INDEX('INPUT AVG'!$B:$AK,Cal!$E316,IF(Cal!$P$3=22.5,MATCH(AI$1,Cal!$G$6:$G$21,0),MATCH(AI$1,Cal!$H$6:$H$41,0)))*Cal!$C316</f>
        <v>0</v>
      </c>
      <c r="AJ316" s="31">
        <f>INDEX('INPUT AVG'!$B:$AK,Cal!$E316,IF(Cal!$P$3=22.5,MATCH(AJ$1,Cal!$G$6:$G$21,0),MATCH(AJ$1,Cal!$H$6:$H$41,0)))*Cal!$C316</f>
        <v>0</v>
      </c>
      <c r="AK316" s="31">
        <f>INDEX('INPUT AVG'!$B:$AK,Cal!$E316,IF(Cal!$P$3=22.5,MATCH(AK$1,Cal!$G$6:$G$21,0),MATCH(AK$1,Cal!$H$6:$H$41,0)))*Cal!$C316</f>
        <v>0</v>
      </c>
      <c r="AL316" s="31">
        <f>INDEX('INPUT AVG'!$B:$AK,Cal!$E316,IF(Cal!$P$3=22.5,MATCH(AL$1,Cal!$G$6:$G$21,0),MATCH(AL$1,Cal!$H$6:$H$41,0)))*Cal!$C316</f>
        <v>0</v>
      </c>
    </row>
    <row r="317" spans="1:38" x14ac:dyDescent="0.4">
      <c r="A317" s="7">
        <f>Cal!A317</f>
        <v>316</v>
      </c>
      <c r="B317" s="31">
        <f>INDEX('INPUT AVG'!$B:$AK,Cal!$E317,IF(Cal!$P$3=22.5,MATCH(B$1,Cal!$G$6:$G$21,0),MATCH(B$1,Cal!$H$6:$H$41,0)))*Cal!$C317</f>
        <v>0</v>
      </c>
      <c r="C317" s="31">
        <f>INDEX('INPUT AVG'!$B:$AK,Cal!$E317,IF(Cal!$P$3=22.5,MATCH(C$1,Cal!$G$6:$G$21,0),MATCH(C$1,Cal!$H$6:$H$41,0)))*Cal!$C317</f>
        <v>0</v>
      </c>
      <c r="D317" s="31">
        <f>INDEX('INPUT AVG'!$B:$AK,Cal!$E317,IF(Cal!$P$3=22.5,MATCH(D$1,Cal!$G$6:$G$21,0),MATCH(D$1,Cal!$H$6:$H$41,0)))*Cal!$C317</f>
        <v>0</v>
      </c>
      <c r="E317" s="31">
        <f>INDEX('INPUT AVG'!$B:$AK,Cal!$E317,IF(Cal!$P$3=22.5,MATCH(E$1,Cal!$G$6:$G$21,0),MATCH(E$1,Cal!$H$6:$H$41,0)))*Cal!$C317</f>
        <v>0</v>
      </c>
      <c r="F317" s="31">
        <f>INDEX('INPUT AVG'!$B:$AK,Cal!$E317,IF(Cal!$P$3=22.5,MATCH(F$1,Cal!$G$6:$G$21,0),MATCH(F$1,Cal!$H$6:$H$41,0)))*Cal!$C317</f>
        <v>0</v>
      </c>
      <c r="G317" s="31">
        <f>INDEX('INPUT AVG'!$B:$AK,Cal!$E317,IF(Cal!$P$3=22.5,MATCH(G$1,Cal!$G$6:$G$21,0),MATCH(G$1,Cal!$H$6:$H$41,0)))*Cal!$C317</f>
        <v>0</v>
      </c>
      <c r="H317" s="31">
        <f>INDEX('INPUT AVG'!$B:$AK,Cal!$E317,IF(Cal!$P$3=22.5,MATCH(H$1,Cal!$G$6:$G$21,0),MATCH(H$1,Cal!$H$6:$H$41,0)))*Cal!$C317</f>
        <v>0</v>
      </c>
      <c r="I317" s="31">
        <f>INDEX('INPUT AVG'!$B:$AK,Cal!$E317,IF(Cal!$P$3=22.5,MATCH(I$1,Cal!$G$6:$G$21,0),MATCH(I$1,Cal!$H$6:$H$41,0)))*Cal!$C317</f>
        <v>0</v>
      </c>
      <c r="J317" s="31">
        <f>INDEX('INPUT AVG'!$B:$AK,Cal!$E317,IF(Cal!$P$3=22.5,MATCH(J$1,Cal!$G$6:$G$21,0),MATCH(J$1,Cal!$H$6:$H$41,0)))*Cal!$C317</f>
        <v>0</v>
      </c>
      <c r="K317" s="31">
        <f>INDEX('INPUT AVG'!$B:$AK,Cal!$E317,IF(Cal!$P$3=22.5,MATCH(K$1,Cal!$G$6:$G$21,0),MATCH(K$1,Cal!$H$6:$H$41,0)))*Cal!$C317</f>
        <v>0</v>
      </c>
      <c r="L317" s="31">
        <f>INDEX('INPUT AVG'!$B:$AK,Cal!$E317,IF(Cal!$P$3=22.5,MATCH(L$1,Cal!$G$6:$G$21,0),MATCH(L$1,Cal!$H$6:$H$41,0)))*Cal!$C317</f>
        <v>0</v>
      </c>
      <c r="M317" s="31">
        <f>INDEX('INPUT AVG'!$B:$AK,Cal!$E317,IF(Cal!$P$3=22.5,MATCH(M$1,Cal!$G$6:$G$21,0),MATCH(M$1,Cal!$H$6:$H$41,0)))*Cal!$C317</f>
        <v>0</v>
      </c>
      <c r="N317" s="31">
        <f>INDEX('INPUT AVG'!$B:$AK,Cal!$E317,IF(Cal!$P$3=22.5,MATCH(N$1,Cal!$G$6:$G$21,0),MATCH(N$1,Cal!$H$6:$H$41,0)))*Cal!$C317</f>
        <v>0</v>
      </c>
      <c r="O317" s="31">
        <f>INDEX('INPUT AVG'!$B:$AK,Cal!$E317,IF(Cal!$P$3=22.5,MATCH(O$1,Cal!$G$6:$G$21,0),MATCH(O$1,Cal!$H$6:$H$41,0)))*Cal!$C317</f>
        <v>0</v>
      </c>
      <c r="P317" s="31">
        <f>INDEX('INPUT AVG'!$B:$AK,Cal!$E317,IF(Cal!$P$3=22.5,MATCH(P$1,Cal!$G$6:$G$21,0),MATCH(P$1,Cal!$H$6:$H$41,0)))*Cal!$C317</f>
        <v>0</v>
      </c>
      <c r="Q317" s="31">
        <f>INDEX('INPUT AVG'!$B:$AK,Cal!$E317,IF(Cal!$P$3=22.5,MATCH(Q$1,Cal!$G$6:$G$21,0),MATCH(Q$1,Cal!$H$6:$H$41,0)))*Cal!$C317</f>
        <v>0</v>
      </c>
      <c r="R317" s="31">
        <f>INDEX('INPUT AVG'!$B:$AK,Cal!$E317,IF(Cal!$P$3=22.5,MATCH(R$1,Cal!$G$6:$G$21,0),MATCH(R$1,Cal!$H$6:$H$41,0)))*Cal!$C317</f>
        <v>0</v>
      </c>
      <c r="S317" s="31">
        <f>INDEX('INPUT AVG'!$B:$AK,Cal!$E317,IF(Cal!$P$3=22.5,MATCH(S$1,Cal!$G$6:$G$21,0),MATCH(S$1,Cal!$H$6:$H$41,0)))*Cal!$C317</f>
        <v>0</v>
      </c>
      <c r="T317" s="31">
        <f>INDEX('INPUT AVG'!$B:$AK,Cal!$E317,IF(Cal!$P$3=22.5,MATCH(T$1,Cal!$G$6:$G$21,0),MATCH(T$1,Cal!$H$6:$H$41,0)))*Cal!$C317</f>
        <v>0</v>
      </c>
      <c r="U317" s="31">
        <f>INDEX('INPUT AVG'!$B:$AK,Cal!$E317,IF(Cal!$P$3=22.5,MATCH(U$1,Cal!$G$6:$G$21,0),MATCH(U$1,Cal!$H$6:$H$41,0)))*Cal!$C317</f>
        <v>0</v>
      </c>
      <c r="V317" s="31">
        <f>INDEX('INPUT AVG'!$B:$AK,Cal!$E317,IF(Cal!$P$3=22.5,MATCH(V$1,Cal!$G$6:$G$21,0),MATCH(V$1,Cal!$H$6:$H$41,0)))*Cal!$C317</f>
        <v>0</v>
      </c>
      <c r="W317" s="31">
        <f>INDEX('INPUT AVG'!$B:$AK,Cal!$E317,IF(Cal!$P$3=22.5,MATCH(W$1,Cal!$G$6:$G$21,0),MATCH(W$1,Cal!$H$6:$H$41,0)))*Cal!$C317</f>
        <v>0</v>
      </c>
      <c r="X317" s="31">
        <f>INDEX('INPUT AVG'!$B:$AK,Cal!$E317,IF(Cal!$P$3=22.5,MATCH(X$1,Cal!$G$6:$G$21,0),MATCH(X$1,Cal!$H$6:$H$41,0)))*Cal!$C317</f>
        <v>0</v>
      </c>
      <c r="Y317" s="31">
        <f>INDEX('INPUT AVG'!$B:$AK,Cal!$E317,IF(Cal!$P$3=22.5,MATCH(Y$1,Cal!$G$6:$G$21,0),MATCH(Y$1,Cal!$H$6:$H$41,0)))*Cal!$C317</f>
        <v>0</v>
      </c>
      <c r="Z317" s="31">
        <f>INDEX('INPUT AVG'!$B:$AK,Cal!$E317,IF(Cal!$P$3=22.5,MATCH(Z$1,Cal!$G$6:$G$21,0),MATCH(Z$1,Cal!$H$6:$H$41,0)))*Cal!$C317</f>
        <v>0</v>
      </c>
      <c r="AA317" s="31">
        <f>INDEX('INPUT AVG'!$B:$AK,Cal!$E317,IF(Cal!$P$3=22.5,MATCH(AA$1,Cal!$G$6:$G$21,0),MATCH(AA$1,Cal!$H$6:$H$41,0)))*Cal!$C317</f>
        <v>0</v>
      </c>
      <c r="AB317" s="31">
        <f>INDEX('INPUT AVG'!$B:$AK,Cal!$E317,IF(Cal!$P$3=22.5,MATCH(AB$1,Cal!$G$6:$G$21,0),MATCH(AB$1,Cal!$H$6:$H$41,0)))*Cal!$C317</f>
        <v>0</v>
      </c>
      <c r="AC317" s="31">
        <f>INDEX('INPUT AVG'!$B:$AK,Cal!$E317,IF(Cal!$P$3=22.5,MATCH(AC$1,Cal!$G$6:$G$21,0),MATCH(AC$1,Cal!$H$6:$H$41,0)))*Cal!$C317</f>
        <v>0</v>
      </c>
      <c r="AD317" s="31">
        <f>INDEX('INPUT AVG'!$B:$AK,Cal!$E317,IF(Cal!$P$3=22.5,MATCH(AD$1,Cal!$G$6:$G$21,0),MATCH(AD$1,Cal!$H$6:$H$41,0)))*Cal!$C317</f>
        <v>0</v>
      </c>
      <c r="AE317" s="31">
        <f>INDEX('INPUT AVG'!$B:$AK,Cal!$E317,IF(Cal!$P$3=22.5,MATCH(AE$1,Cal!$G$6:$G$21,0),MATCH(AE$1,Cal!$H$6:$H$41,0)))*Cal!$C317</f>
        <v>0</v>
      </c>
      <c r="AF317" s="31">
        <f>INDEX('INPUT AVG'!$B:$AK,Cal!$E317,IF(Cal!$P$3=22.5,MATCH(AF$1,Cal!$G$6:$G$21,0),MATCH(AF$1,Cal!$H$6:$H$41,0)))*Cal!$C317</f>
        <v>0</v>
      </c>
      <c r="AG317" s="31">
        <f>INDEX('INPUT AVG'!$B:$AK,Cal!$E317,IF(Cal!$P$3=22.5,MATCH(AG$1,Cal!$G$6:$G$21,0),MATCH(AG$1,Cal!$H$6:$H$41,0)))*Cal!$C317</f>
        <v>0</v>
      </c>
      <c r="AH317" s="31">
        <f>INDEX('INPUT AVG'!$B:$AK,Cal!$E317,IF(Cal!$P$3=22.5,MATCH(AH$1,Cal!$G$6:$G$21,0),MATCH(AH$1,Cal!$H$6:$H$41,0)))*Cal!$C317</f>
        <v>0</v>
      </c>
      <c r="AI317" s="31">
        <f>INDEX('INPUT AVG'!$B:$AK,Cal!$E317,IF(Cal!$P$3=22.5,MATCH(AI$1,Cal!$G$6:$G$21,0),MATCH(AI$1,Cal!$H$6:$H$41,0)))*Cal!$C317</f>
        <v>0</v>
      </c>
      <c r="AJ317" s="31">
        <f>INDEX('INPUT AVG'!$B:$AK,Cal!$E317,IF(Cal!$P$3=22.5,MATCH(AJ$1,Cal!$G$6:$G$21,0),MATCH(AJ$1,Cal!$H$6:$H$41,0)))*Cal!$C317</f>
        <v>0</v>
      </c>
      <c r="AK317" s="31">
        <f>INDEX('INPUT AVG'!$B:$AK,Cal!$E317,IF(Cal!$P$3=22.5,MATCH(AK$1,Cal!$G$6:$G$21,0),MATCH(AK$1,Cal!$H$6:$H$41,0)))*Cal!$C317</f>
        <v>0</v>
      </c>
      <c r="AL317" s="31">
        <f>INDEX('INPUT AVG'!$B:$AK,Cal!$E317,IF(Cal!$P$3=22.5,MATCH(AL$1,Cal!$G$6:$G$21,0),MATCH(AL$1,Cal!$H$6:$H$41,0)))*Cal!$C317</f>
        <v>0</v>
      </c>
    </row>
    <row r="318" spans="1:38" x14ac:dyDescent="0.4">
      <c r="A318" s="7">
        <f>Cal!A318</f>
        <v>317</v>
      </c>
      <c r="B318" s="31">
        <f>INDEX('INPUT AVG'!$B:$AK,Cal!$E318,IF(Cal!$P$3=22.5,MATCH(B$1,Cal!$G$6:$G$21,0),MATCH(B$1,Cal!$H$6:$H$41,0)))*Cal!$C318</f>
        <v>0</v>
      </c>
      <c r="C318" s="31">
        <f>INDEX('INPUT AVG'!$B:$AK,Cal!$E318,IF(Cal!$P$3=22.5,MATCH(C$1,Cal!$G$6:$G$21,0),MATCH(C$1,Cal!$H$6:$H$41,0)))*Cal!$C318</f>
        <v>0</v>
      </c>
      <c r="D318" s="31">
        <f>INDEX('INPUT AVG'!$B:$AK,Cal!$E318,IF(Cal!$P$3=22.5,MATCH(D$1,Cal!$G$6:$G$21,0),MATCH(D$1,Cal!$H$6:$H$41,0)))*Cal!$C318</f>
        <v>0</v>
      </c>
      <c r="E318" s="31">
        <f>INDEX('INPUT AVG'!$B:$AK,Cal!$E318,IF(Cal!$P$3=22.5,MATCH(E$1,Cal!$G$6:$G$21,0),MATCH(E$1,Cal!$H$6:$H$41,0)))*Cal!$C318</f>
        <v>0</v>
      </c>
      <c r="F318" s="31">
        <f>INDEX('INPUT AVG'!$B:$AK,Cal!$E318,IF(Cal!$P$3=22.5,MATCH(F$1,Cal!$G$6:$G$21,0),MATCH(F$1,Cal!$H$6:$H$41,0)))*Cal!$C318</f>
        <v>0</v>
      </c>
      <c r="G318" s="31">
        <f>INDEX('INPUT AVG'!$B:$AK,Cal!$E318,IF(Cal!$P$3=22.5,MATCH(G$1,Cal!$G$6:$G$21,0),MATCH(G$1,Cal!$H$6:$H$41,0)))*Cal!$C318</f>
        <v>0</v>
      </c>
      <c r="H318" s="31">
        <f>INDEX('INPUT AVG'!$B:$AK,Cal!$E318,IF(Cal!$P$3=22.5,MATCH(H$1,Cal!$G$6:$G$21,0),MATCH(H$1,Cal!$H$6:$H$41,0)))*Cal!$C318</f>
        <v>0</v>
      </c>
      <c r="I318" s="31">
        <f>INDEX('INPUT AVG'!$B:$AK,Cal!$E318,IF(Cal!$P$3=22.5,MATCH(I$1,Cal!$G$6:$G$21,0),MATCH(I$1,Cal!$H$6:$H$41,0)))*Cal!$C318</f>
        <v>0</v>
      </c>
      <c r="J318" s="31">
        <f>INDEX('INPUT AVG'!$B:$AK,Cal!$E318,IF(Cal!$P$3=22.5,MATCH(J$1,Cal!$G$6:$G$21,0),MATCH(J$1,Cal!$H$6:$H$41,0)))*Cal!$C318</f>
        <v>0</v>
      </c>
      <c r="K318" s="31">
        <f>INDEX('INPUT AVG'!$B:$AK,Cal!$E318,IF(Cal!$P$3=22.5,MATCH(K$1,Cal!$G$6:$G$21,0),MATCH(K$1,Cal!$H$6:$H$41,0)))*Cal!$C318</f>
        <v>0</v>
      </c>
      <c r="L318" s="31">
        <f>INDEX('INPUT AVG'!$B:$AK,Cal!$E318,IF(Cal!$P$3=22.5,MATCH(L$1,Cal!$G$6:$G$21,0),MATCH(L$1,Cal!$H$6:$H$41,0)))*Cal!$C318</f>
        <v>0</v>
      </c>
      <c r="M318" s="31">
        <f>INDEX('INPUT AVG'!$B:$AK,Cal!$E318,IF(Cal!$P$3=22.5,MATCH(M$1,Cal!$G$6:$G$21,0),MATCH(M$1,Cal!$H$6:$H$41,0)))*Cal!$C318</f>
        <v>0</v>
      </c>
      <c r="N318" s="31">
        <f>INDEX('INPUT AVG'!$B:$AK,Cal!$E318,IF(Cal!$P$3=22.5,MATCH(N$1,Cal!$G$6:$G$21,0),MATCH(N$1,Cal!$H$6:$H$41,0)))*Cal!$C318</f>
        <v>0</v>
      </c>
      <c r="O318" s="31">
        <f>INDEX('INPUT AVG'!$B:$AK,Cal!$E318,IF(Cal!$P$3=22.5,MATCH(O$1,Cal!$G$6:$G$21,0),MATCH(O$1,Cal!$H$6:$H$41,0)))*Cal!$C318</f>
        <v>0</v>
      </c>
      <c r="P318" s="31">
        <f>INDEX('INPUT AVG'!$B:$AK,Cal!$E318,IF(Cal!$P$3=22.5,MATCH(P$1,Cal!$G$6:$G$21,0),MATCH(P$1,Cal!$H$6:$H$41,0)))*Cal!$C318</f>
        <v>0</v>
      </c>
      <c r="Q318" s="31">
        <f>INDEX('INPUT AVG'!$B:$AK,Cal!$E318,IF(Cal!$P$3=22.5,MATCH(Q$1,Cal!$G$6:$G$21,0),MATCH(Q$1,Cal!$H$6:$H$41,0)))*Cal!$C318</f>
        <v>0</v>
      </c>
      <c r="R318" s="31">
        <f>INDEX('INPUT AVG'!$B:$AK,Cal!$E318,IF(Cal!$P$3=22.5,MATCH(R$1,Cal!$G$6:$G$21,0),MATCH(R$1,Cal!$H$6:$H$41,0)))*Cal!$C318</f>
        <v>0</v>
      </c>
      <c r="S318" s="31">
        <f>INDEX('INPUT AVG'!$B:$AK,Cal!$E318,IF(Cal!$P$3=22.5,MATCH(S$1,Cal!$G$6:$G$21,0),MATCH(S$1,Cal!$H$6:$H$41,0)))*Cal!$C318</f>
        <v>0</v>
      </c>
      <c r="T318" s="31">
        <f>INDEX('INPUT AVG'!$B:$AK,Cal!$E318,IF(Cal!$P$3=22.5,MATCH(T$1,Cal!$G$6:$G$21,0),MATCH(T$1,Cal!$H$6:$H$41,0)))*Cal!$C318</f>
        <v>0</v>
      </c>
      <c r="U318" s="31">
        <f>INDEX('INPUT AVG'!$B:$AK,Cal!$E318,IF(Cal!$P$3=22.5,MATCH(U$1,Cal!$G$6:$G$21,0),MATCH(U$1,Cal!$H$6:$H$41,0)))*Cal!$C318</f>
        <v>0</v>
      </c>
      <c r="V318" s="31">
        <f>INDEX('INPUT AVG'!$B:$AK,Cal!$E318,IF(Cal!$P$3=22.5,MATCH(V$1,Cal!$G$6:$G$21,0),MATCH(V$1,Cal!$H$6:$H$41,0)))*Cal!$C318</f>
        <v>0</v>
      </c>
      <c r="W318" s="31">
        <f>INDEX('INPUT AVG'!$B:$AK,Cal!$E318,IF(Cal!$P$3=22.5,MATCH(W$1,Cal!$G$6:$G$21,0),MATCH(W$1,Cal!$H$6:$H$41,0)))*Cal!$C318</f>
        <v>0</v>
      </c>
      <c r="X318" s="31">
        <f>INDEX('INPUT AVG'!$B:$AK,Cal!$E318,IF(Cal!$P$3=22.5,MATCH(X$1,Cal!$G$6:$G$21,0),MATCH(X$1,Cal!$H$6:$H$41,0)))*Cal!$C318</f>
        <v>0</v>
      </c>
      <c r="Y318" s="31">
        <f>INDEX('INPUT AVG'!$B:$AK,Cal!$E318,IF(Cal!$P$3=22.5,MATCH(Y$1,Cal!$G$6:$G$21,0),MATCH(Y$1,Cal!$H$6:$H$41,0)))*Cal!$C318</f>
        <v>0</v>
      </c>
      <c r="Z318" s="31">
        <f>INDEX('INPUT AVG'!$B:$AK,Cal!$E318,IF(Cal!$P$3=22.5,MATCH(Z$1,Cal!$G$6:$G$21,0),MATCH(Z$1,Cal!$H$6:$H$41,0)))*Cal!$C318</f>
        <v>0</v>
      </c>
      <c r="AA318" s="31">
        <f>INDEX('INPUT AVG'!$B:$AK,Cal!$E318,IF(Cal!$P$3=22.5,MATCH(AA$1,Cal!$G$6:$G$21,0),MATCH(AA$1,Cal!$H$6:$H$41,0)))*Cal!$C318</f>
        <v>0</v>
      </c>
      <c r="AB318" s="31">
        <f>INDEX('INPUT AVG'!$B:$AK,Cal!$E318,IF(Cal!$P$3=22.5,MATCH(AB$1,Cal!$G$6:$G$21,0),MATCH(AB$1,Cal!$H$6:$H$41,0)))*Cal!$C318</f>
        <v>0</v>
      </c>
      <c r="AC318" s="31">
        <f>INDEX('INPUT AVG'!$B:$AK,Cal!$E318,IF(Cal!$P$3=22.5,MATCH(AC$1,Cal!$G$6:$G$21,0),MATCH(AC$1,Cal!$H$6:$H$41,0)))*Cal!$C318</f>
        <v>0</v>
      </c>
      <c r="AD318" s="31">
        <f>INDEX('INPUT AVG'!$B:$AK,Cal!$E318,IF(Cal!$P$3=22.5,MATCH(AD$1,Cal!$G$6:$G$21,0),MATCH(AD$1,Cal!$H$6:$H$41,0)))*Cal!$C318</f>
        <v>0</v>
      </c>
      <c r="AE318" s="31">
        <f>INDEX('INPUT AVG'!$B:$AK,Cal!$E318,IF(Cal!$P$3=22.5,MATCH(AE$1,Cal!$G$6:$G$21,0),MATCH(AE$1,Cal!$H$6:$H$41,0)))*Cal!$C318</f>
        <v>0</v>
      </c>
      <c r="AF318" s="31">
        <f>INDEX('INPUT AVG'!$B:$AK,Cal!$E318,IF(Cal!$P$3=22.5,MATCH(AF$1,Cal!$G$6:$G$21,0),MATCH(AF$1,Cal!$H$6:$H$41,0)))*Cal!$C318</f>
        <v>0</v>
      </c>
      <c r="AG318" s="31">
        <f>INDEX('INPUT AVG'!$B:$AK,Cal!$E318,IF(Cal!$P$3=22.5,MATCH(AG$1,Cal!$G$6:$G$21,0),MATCH(AG$1,Cal!$H$6:$H$41,0)))*Cal!$C318</f>
        <v>0</v>
      </c>
      <c r="AH318" s="31">
        <f>INDEX('INPUT AVG'!$B:$AK,Cal!$E318,IF(Cal!$P$3=22.5,MATCH(AH$1,Cal!$G$6:$G$21,0),MATCH(AH$1,Cal!$H$6:$H$41,0)))*Cal!$C318</f>
        <v>0</v>
      </c>
      <c r="AI318" s="31">
        <f>INDEX('INPUT AVG'!$B:$AK,Cal!$E318,IF(Cal!$P$3=22.5,MATCH(AI$1,Cal!$G$6:$G$21,0),MATCH(AI$1,Cal!$H$6:$H$41,0)))*Cal!$C318</f>
        <v>0</v>
      </c>
      <c r="AJ318" s="31">
        <f>INDEX('INPUT AVG'!$B:$AK,Cal!$E318,IF(Cal!$P$3=22.5,MATCH(AJ$1,Cal!$G$6:$G$21,0),MATCH(AJ$1,Cal!$H$6:$H$41,0)))*Cal!$C318</f>
        <v>0</v>
      </c>
      <c r="AK318" s="31">
        <f>INDEX('INPUT AVG'!$B:$AK,Cal!$E318,IF(Cal!$P$3=22.5,MATCH(AK$1,Cal!$G$6:$G$21,0),MATCH(AK$1,Cal!$H$6:$H$41,0)))*Cal!$C318</f>
        <v>0</v>
      </c>
      <c r="AL318" s="31">
        <f>INDEX('INPUT AVG'!$B:$AK,Cal!$E318,IF(Cal!$P$3=22.5,MATCH(AL$1,Cal!$G$6:$G$21,0),MATCH(AL$1,Cal!$H$6:$H$41,0)))*Cal!$C318</f>
        <v>0</v>
      </c>
    </row>
    <row r="319" spans="1:38" x14ac:dyDescent="0.4">
      <c r="A319" s="7">
        <f>Cal!A319</f>
        <v>318</v>
      </c>
      <c r="B319" s="31">
        <f>INDEX('INPUT AVG'!$B:$AK,Cal!$E319,IF(Cal!$P$3=22.5,MATCH(B$1,Cal!$G$6:$G$21,0),MATCH(B$1,Cal!$H$6:$H$41,0)))*Cal!$C319</f>
        <v>0</v>
      </c>
      <c r="C319" s="31">
        <f>INDEX('INPUT AVG'!$B:$AK,Cal!$E319,IF(Cal!$P$3=22.5,MATCH(C$1,Cal!$G$6:$G$21,0),MATCH(C$1,Cal!$H$6:$H$41,0)))*Cal!$C319</f>
        <v>0</v>
      </c>
      <c r="D319" s="31">
        <f>INDEX('INPUT AVG'!$B:$AK,Cal!$E319,IF(Cal!$P$3=22.5,MATCH(D$1,Cal!$G$6:$G$21,0),MATCH(D$1,Cal!$H$6:$H$41,0)))*Cal!$C319</f>
        <v>0</v>
      </c>
      <c r="E319" s="31">
        <f>INDEX('INPUT AVG'!$B:$AK,Cal!$E319,IF(Cal!$P$3=22.5,MATCH(E$1,Cal!$G$6:$G$21,0),MATCH(E$1,Cal!$H$6:$H$41,0)))*Cal!$C319</f>
        <v>0</v>
      </c>
      <c r="F319" s="31">
        <f>INDEX('INPUT AVG'!$B:$AK,Cal!$E319,IF(Cal!$P$3=22.5,MATCH(F$1,Cal!$G$6:$G$21,0),MATCH(F$1,Cal!$H$6:$H$41,0)))*Cal!$C319</f>
        <v>0</v>
      </c>
      <c r="G319" s="31">
        <f>INDEX('INPUT AVG'!$B:$AK,Cal!$E319,IF(Cal!$P$3=22.5,MATCH(G$1,Cal!$G$6:$G$21,0),MATCH(G$1,Cal!$H$6:$H$41,0)))*Cal!$C319</f>
        <v>0</v>
      </c>
      <c r="H319" s="31">
        <f>INDEX('INPUT AVG'!$B:$AK,Cal!$E319,IF(Cal!$P$3=22.5,MATCH(H$1,Cal!$G$6:$G$21,0),MATCH(H$1,Cal!$H$6:$H$41,0)))*Cal!$C319</f>
        <v>0</v>
      </c>
      <c r="I319" s="31">
        <f>INDEX('INPUT AVG'!$B:$AK,Cal!$E319,IF(Cal!$P$3=22.5,MATCH(I$1,Cal!$G$6:$G$21,0),MATCH(I$1,Cal!$H$6:$H$41,0)))*Cal!$C319</f>
        <v>0</v>
      </c>
      <c r="J319" s="31">
        <f>INDEX('INPUT AVG'!$B:$AK,Cal!$E319,IF(Cal!$P$3=22.5,MATCH(J$1,Cal!$G$6:$G$21,0),MATCH(J$1,Cal!$H$6:$H$41,0)))*Cal!$C319</f>
        <v>0</v>
      </c>
      <c r="K319" s="31">
        <f>INDEX('INPUT AVG'!$B:$AK,Cal!$E319,IF(Cal!$P$3=22.5,MATCH(K$1,Cal!$G$6:$G$21,0),MATCH(K$1,Cal!$H$6:$H$41,0)))*Cal!$C319</f>
        <v>0</v>
      </c>
      <c r="L319" s="31">
        <f>INDEX('INPUT AVG'!$B:$AK,Cal!$E319,IF(Cal!$P$3=22.5,MATCH(L$1,Cal!$G$6:$G$21,0),MATCH(L$1,Cal!$H$6:$H$41,0)))*Cal!$C319</f>
        <v>0</v>
      </c>
      <c r="M319" s="31">
        <f>INDEX('INPUT AVG'!$B:$AK,Cal!$E319,IF(Cal!$P$3=22.5,MATCH(M$1,Cal!$G$6:$G$21,0),MATCH(M$1,Cal!$H$6:$H$41,0)))*Cal!$C319</f>
        <v>0</v>
      </c>
      <c r="N319" s="31">
        <f>INDEX('INPUT AVG'!$B:$AK,Cal!$E319,IF(Cal!$P$3=22.5,MATCH(N$1,Cal!$G$6:$G$21,0),MATCH(N$1,Cal!$H$6:$H$41,0)))*Cal!$C319</f>
        <v>0</v>
      </c>
      <c r="O319" s="31">
        <f>INDEX('INPUT AVG'!$B:$AK,Cal!$E319,IF(Cal!$P$3=22.5,MATCH(O$1,Cal!$G$6:$G$21,0),MATCH(O$1,Cal!$H$6:$H$41,0)))*Cal!$C319</f>
        <v>0</v>
      </c>
      <c r="P319" s="31">
        <f>INDEX('INPUT AVG'!$B:$AK,Cal!$E319,IF(Cal!$P$3=22.5,MATCH(P$1,Cal!$G$6:$G$21,0),MATCH(P$1,Cal!$H$6:$H$41,0)))*Cal!$C319</f>
        <v>0</v>
      </c>
      <c r="Q319" s="31">
        <f>INDEX('INPUT AVG'!$B:$AK,Cal!$E319,IF(Cal!$P$3=22.5,MATCH(Q$1,Cal!$G$6:$G$21,0),MATCH(Q$1,Cal!$H$6:$H$41,0)))*Cal!$C319</f>
        <v>0</v>
      </c>
      <c r="R319" s="31">
        <f>INDEX('INPUT AVG'!$B:$AK,Cal!$E319,IF(Cal!$P$3=22.5,MATCH(R$1,Cal!$G$6:$G$21,0),MATCH(R$1,Cal!$H$6:$H$41,0)))*Cal!$C319</f>
        <v>0</v>
      </c>
      <c r="S319" s="31">
        <f>INDEX('INPUT AVG'!$B:$AK,Cal!$E319,IF(Cal!$P$3=22.5,MATCH(S$1,Cal!$G$6:$G$21,0),MATCH(S$1,Cal!$H$6:$H$41,0)))*Cal!$C319</f>
        <v>0</v>
      </c>
      <c r="T319" s="31">
        <f>INDEX('INPUT AVG'!$B:$AK,Cal!$E319,IF(Cal!$P$3=22.5,MATCH(T$1,Cal!$G$6:$G$21,0),MATCH(T$1,Cal!$H$6:$H$41,0)))*Cal!$C319</f>
        <v>0</v>
      </c>
      <c r="U319" s="31">
        <f>INDEX('INPUT AVG'!$B:$AK,Cal!$E319,IF(Cal!$P$3=22.5,MATCH(U$1,Cal!$G$6:$G$21,0),MATCH(U$1,Cal!$H$6:$H$41,0)))*Cal!$C319</f>
        <v>0</v>
      </c>
      <c r="V319" s="31">
        <f>INDEX('INPUT AVG'!$B:$AK,Cal!$E319,IF(Cal!$P$3=22.5,MATCH(V$1,Cal!$G$6:$G$21,0),MATCH(V$1,Cal!$H$6:$H$41,0)))*Cal!$C319</f>
        <v>0</v>
      </c>
      <c r="W319" s="31">
        <f>INDEX('INPUT AVG'!$B:$AK,Cal!$E319,IF(Cal!$P$3=22.5,MATCH(W$1,Cal!$G$6:$G$21,0),MATCH(W$1,Cal!$H$6:$H$41,0)))*Cal!$C319</f>
        <v>0</v>
      </c>
      <c r="X319" s="31">
        <f>INDEX('INPUT AVG'!$B:$AK,Cal!$E319,IF(Cal!$P$3=22.5,MATCH(X$1,Cal!$G$6:$G$21,0),MATCH(X$1,Cal!$H$6:$H$41,0)))*Cal!$C319</f>
        <v>0</v>
      </c>
      <c r="Y319" s="31">
        <f>INDEX('INPUT AVG'!$B:$AK,Cal!$E319,IF(Cal!$P$3=22.5,MATCH(Y$1,Cal!$G$6:$G$21,0),MATCH(Y$1,Cal!$H$6:$H$41,0)))*Cal!$C319</f>
        <v>0</v>
      </c>
      <c r="Z319" s="31">
        <f>INDEX('INPUT AVG'!$B:$AK,Cal!$E319,IF(Cal!$P$3=22.5,MATCH(Z$1,Cal!$G$6:$G$21,0),MATCH(Z$1,Cal!$H$6:$H$41,0)))*Cal!$C319</f>
        <v>0</v>
      </c>
      <c r="AA319" s="31">
        <f>INDEX('INPUT AVG'!$B:$AK,Cal!$E319,IF(Cal!$P$3=22.5,MATCH(AA$1,Cal!$G$6:$G$21,0),MATCH(AA$1,Cal!$H$6:$H$41,0)))*Cal!$C319</f>
        <v>0</v>
      </c>
      <c r="AB319" s="31">
        <f>INDEX('INPUT AVG'!$B:$AK,Cal!$E319,IF(Cal!$P$3=22.5,MATCH(AB$1,Cal!$G$6:$G$21,0),MATCH(AB$1,Cal!$H$6:$H$41,0)))*Cal!$C319</f>
        <v>0</v>
      </c>
      <c r="AC319" s="31">
        <f>INDEX('INPUT AVG'!$B:$AK,Cal!$E319,IF(Cal!$P$3=22.5,MATCH(AC$1,Cal!$G$6:$G$21,0),MATCH(AC$1,Cal!$H$6:$H$41,0)))*Cal!$C319</f>
        <v>0</v>
      </c>
      <c r="AD319" s="31">
        <f>INDEX('INPUT AVG'!$B:$AK,Cal!$E319,IF(Cal!$P$3=22.5,MATCH(AD$1,Cal!$G$6:$G$21,0),MATCH(AD$1,Cal!$H$6:$H$41,0)))*Cal!$C319</f>
        <v>0</v>
      </c>
      <c r="AE319" s="31">
        <f>INDEX('INPUT AVG'!$B:$AK,Cal!$E319,IF(Cal!$P$3=22.5,MATCH(AE$1,Cal!$G$6:$G$21,0),MATCH(AE$1,Cal!$H$6:$H$41,0)))*Cal!$C319</f>
        <v>0</v>
      </c>
      <c r="AF319" s="31">
        <f>INDEX('INPUT AVG'!$B:$AK,Cal!$E319,IF(Cal!$P$3=22.5,MATCH(AF$1,Cal!$G$6:$G$21,0),MATCH(AF$1,Cal!$H$6:$H$41,0)))*Cal!$C319</f>
        <v>0</v>
      </c>
      <c r="AG319" s="31">
        <f>INDEX('INPUT AVG'!$B:$AK,Cal!$E319,IF(Cal!$P$3=22.5,MATCH(AG$1,Cal!$G$6:$G$21,0),MATCH(AG$1,Cal!$H$6:$H$41,0)))*Cal!$C319</f>
        <v>0</v>
      </c>
      <c r="AH319" s="31">
        <f>INDEX('INPUT AVG'!$B:$AK,Cal!$E319,IF(Cal!$P$3=22.5,MATCH(AH$1,Cal!$G$6:$G$21,0),MATCH(AH$1,Cal!$H$6:$H$41,0)))*Cal!$C319</f>
        <v>0</v>
      </c>
      <c r="AI319" s="31">
        <f>INDEX('INPUT AVG'!$B:$AK,Cal!$E319,IF(Cal!$P$3=22.5,MATCH(AI$1,Cal!$G$6:$G$21,0),MATCH(AI$1,Cal!$H$6:$H$41,0)))*Cal!$C319</f>
        <v>0</v>
      </c>
      <c r="AJ319" s="31">
        <f>INDEX('INPUT AVG'!$B:$AK,Cal!$E319,IF(Cal!$P$3=22.5,MATCH(AJ$1,Cal!$G$6:$G$21,0),MATCH(AJ$1,Cal!$H$6:$H$41,0)))*Cal!$C319</f>
        <v>0</v>
      </c>
      <c r="AK319" s="31">
        <f>INDEX('INPUT AVG'!$B:$AK,Cal!$E319,IF(Cal!$P$3=22.5,MATCH(AK$1,Cal!$G$6:$G$21,0),MATCH(AK$1,Cal!$H$6:$H$41,0)))*Cal!$C319</f>
        <v>0</v>
      </c>
      <c r="AL319" s="31">
        <f>INDEX('INPUT AVG'!$B:$AK,Cal!$E319,IF(Cal!$P$3=22.5,MATCH(AL$1,Cal!$G$6:$G$21,0),MATCH(AL$1,Cal!$H$6:$H$41,0)))*Cal!$C319</f>
        <v>0</v>
      </c>
    </row>
    <row r="320" spans="1:38" x14ac:dyDescent="0.4">
      <c r="A320" s="7">
        <f>Cal!A320</f>
        <v>319</v>
      </c>
      <c r="B320" s="31">
        <f>INDEX('INPUT AVG'!$B:$AK,Cal!$E320,IF(Cal!$P$3=22.5,MATCH(B$1,Cal!$G$6:$G$21,0),MATCH(B$1,Cal!$H$6:$H$41,0)))*Cal!$C320</f>
        <v>0</v>
      </c>
      <c r="C320" s="31">
        <f>INDEX('INPUT AVG'!$B:$AK,Cal!$E320,IF(Cal!$P$3=22.5,MATCH(C$1,Cal!$G$6:$G$21,0),MATCH(C$1,Cal!$H$6:$H$41,0)))*Cal!$C320</f>
        <v>0</v>
      </c>
      <c r="D320" s="31">
        <f>INDEX('INPUT AVG'!$B:$AK,Cal!$E320,IF(Cal!$P$3=22.5,MATCH(D$1,Cal!$G$6:$G$21,0),MATCH(D$1,Cal!$H$6:$H$41,0)))*Cal!$C320</f>
        <v>0</v>
      </c>
      <c r="E320" s="31">
        <f>INDEX('INPUT AVG'!$B:$AK,Cal!$E320,IF(Cal!$P$3=22.5,MATCH(E$1,Cal!$G$6:$G$21,0),MATCH(E$1,Cal!$H$6:$H$41,0)))*Cal!$C320</f>
        <v>0</v>
      </c>
      <c r="F320" s="31">
        <f>INDEX('INPUT AVG'!$B:$AK,Cal!$E320,IF(Cal!$P$3=22.5,MATCH(F$1,Cal!$G$6:$G$21,0),MATCH(F$1,Cal!$H$6:$H$41,0)))*Cal!$C320</f>
        <v>0</v>
      </c>
      <c r="G320" s="31">
        <f>INDEX('INPUT AVG'!$B:$AK,Cal!$E320,IF(Cal!$P$3=22.5,MATCH(G$1,Cal!$G$6:$G$21,0),MATCH(G$1,Cal!$H$6:$H$41,0)))*Cal!$C320</f>
        <v>0</v>
      </c>
      <c r="H320" s="31">
        <f>INDEX('INPUT AVG'!$B:$AK,Cal!$E320,IF(Cal!$P$3=22.5,MATCH(H$1,Cal!$G$6:$G$21,0),MATCH(H$1,Cal!$H$6:$H$41,0)))*Cal!$C320</f>
        <v>0</v>
      </c>
      <c r="I320" s="31">
        <f>INDEX('INPUT AVG'!$B:$AK,Cal!$E320,IF(Cal!$P$3=22.5,MATCH(I$1,Cal!$G$6:$G$21,0),MATCH(I$1,Cal!$H$6:$H$41,0)))*Cal!$C320</f>
        <v>0</v>
      </c>
      <c r="J320" s="31">
        <f>INDEX('INPUT AVG'!$B:$AK,Cal!$E320,IF(Cal!$P$3=22.5,MATCH(J$1,Cal!$G$6:$G$21,0),MATCH(J$1,Cal!$H$6:$H$41,0)))*Cal!$C320</f>
        <v>0</v>
      </c>
      <c r="K320" s="31">
        <f>INDEX('INPUT AVG'!$B:$AK,Cal!$E320,IF(Cal!$P$3=22.5,MATCH(K$1,Cal!$G$6:$G$21,0),MATCH(K$1,Cal!$H$6:$H$41,0)))*Cal!$C320</f>
        <v>0</v>
      </c>
      <c r="L320" s="31">
        <f>INDEX('INPUT AVG'!$B:$AK,Cal!$E320,IF(Cal!$P$3=22.5,MATCH(L$1,Cal!$G$6:$G$21,0),MATCH(L$1,Cal!$H$6:$H$41,0)))*Cal!$C320</f>
        <v>0</v>
      </c>
      <c r="M320" s="31">
        <f>INDEX('INPUT AVG'!$B:$AK,Cal!$E320,IF(Cal!$P$3=22.5,MATCH(M$1,Cal!$G$6:$G$21,0),MATCH(M$1,Cal!$H$6:$H$41,0)))*Cal!$C320</f>
        <v>0</v>
      </c>
      <c r="N320" s="31">
        <f>INDEX('INPUT AVG'!$B:$AK,Cal!$E320,IF(Cal!$P$3=22.5,MATCH(N$1,Cal!$G$6:$G$21,0),MATCH(N$1,Cal!$H$6:$H$41,0)))*Cal!$C320</f>
        <v>0</v>
      </c>
      <c r="O320" s="31">
        <f>INDEX('INPUT AVG'!$B:$AK,Cal!$E320,IF(Cal!$P$3=22.5,MATCH(O$1,Cal!$G$6:$G$21,0),MATCH(O$1,Cal!$H$6:$H$41,0)))*Cal!$C320</f>
        <v>0</v>
      </c>
      <c r="P320" s="31">
        <f>INDEX('INPUT AVG'!$B:$AK,Cal!$E320,IF(Cal!$P$3=22.5,MATCH(P$1,Cal!$G$6:$G$21,0),MATCH(P$1,Cal!$H$6:$H$41,0)))*Cal!$C320</f>
        <v>0</v>
      </c>
      <c r="Q320" s="31">
        <f>INDEX('INPUT AVG'!$B:$AK,Cal!$E320,IF(Cal!$P$3=22.5,MATCH(Q$1,Cal!$G$6:$G$21,0),MATCH(Q$1,Cal!$H$6:$H$41,0)))*Cal!$C320</f>
        <v>0</v>
      </c>
      <c r="R320" s="31">
        <f>INDEX('INPUT AVG'!$B:$AK,Cal!$E320,IF(Cal!$P$3=22.5,MATCH(R$1,Cal!$G$6:$G$21,0),MATCH(R$1,Cal!$H$6:$H$41,0)))*Cal!$C320</f>
        <v>0</v>
      </c>
      <c r="S320" s="31">
        <f>INDEX('INPUT AVG'!$B:$AK,Cal!$E320,IF(Cal!$P$3=22.5,MATCH(S$1,Cal!$G$6:$G$21,0),MATCH(S$1,Cal!$H$6:$H$41,0)))*Cal!$C320</f>
        <v>0</v>
      </c>
      <c r="T320" s="31">
        <f>INDEX('INPUT AVG'!$B:$AK,Cal!$E320,IF(Cal!$P$3=22.5,MATCH(T$1,Cal!$G$6:$G$21,0),MATCH(T$1,Cal!$H$6:$H$41,0)))*Cal!$C320</f>
        <v>0</v>
      </c>
      <c r="U320" s="31">
        <f>INDEX('INPUT AVG'!$B:$AK,Cal!$E320,IF(Cal!$P$3=22.5,MATCH(U$1,Cal!$G$6:$G$21,0),MATCH(U$1,Cal!$H$6:$H$41,0)))*Cal!$C320</f>
        <v>0</v>
      </c>
      <c r="V320" s="31">
        <f>INDEX('INPUT AVG'!$B:$AK,Cal!$E320,IF(Cal!$P$3=22.5,MATCH(V$1,Cal!$G$6:$G$21,0),MATCH(V$1,Cal!$H$6:$H$41,0)))*Cal!$C320</f>
        <v>0</v>
      </c>
      <c r="W320" s="31">
        <f>INDEX('INPUT AVG'!$B:$AK,Cal!$E320,IF(Cal!$P$3=22.5,MATCH(W$1,Cal!$G$6:$G$21,0),MATCH(W$1,Cal!$H$6:$H$41,0)))*Cal!$C320</f>
        <v>0</v>
      </c>
      <c r="X320" s="31">
        <f>INDEX('INPUT AVG'!$B:$AK,Cal!$E320,IF(Cal!$P$3=22.5,MATCH(X$1,Cal!$G$6:$G$21,0),MATCH(X$1,Cal!$H$6:$H$41,0)))*Cal!$C320</f>
        <v>0</v>
      </c>
      <c r="Y320" s="31">
        <f>INDEX('INPUT AVG'!$B:$AK,Cal!$E320,IF(Cal!$P$3=22.5,MATCH(Y$1,Cal!$G$6:$G$21,0),MATCH(Y$1,Cal!$H$6:$H$41,0)))*Cal!$C320</f>
        <v>0</v>
      </c>
      <c r="Z320" s="31">
        <f>INDEX('INPUT AVG'!$B:$AK,Cal!$E320,IF(Cal!$P$3=22.5,MATCH(Z$1,Cal!$G$6:$G$21,0),MATCH(Z$1,Cal!$H$6:$H$41,0)))*Cal!$C320</f>
        <v>0</v>
      </c>
      <c r="AA320" s="31">
        <f>INDEX('INPUT AVG'!$B:$AK,Cal!$E320,IF(Cal!$P$3=22.5,MATCH(AA$1,Cal!$G$6:$G$21,0),MATCH(AA$1,Cal!$H$6:$H$41,0)))*Cal!$C320</f>
        <v>0</v>
      </c>
      <c r="AB320" s="31">
        <f>INDEX('INPUT AVG'!$B:$AK,Cal!$E320,IF(Cal!$P$3=22.5,MATCH(AB$1,Cal!$G$6:$G$21,0),MATCH(AB$1,Cal!$H$6:$H$41,0)))*Cal!$C320</f>
        <v>0</v>
      </c>
      <c r="AC320" s="31">
        <f>INDEX('INPUT AVG'!$B:$AK,Cal!$E320,IF(Cal!$P$3=22.5,MATCH(AC$1,Cal!$G$6:$G$21,0),MATCH(AC$1,Cal!$H$6:$H$41,0)))*Cal!$C320</f>
        <v>0</v>
      </c>
      <c r="AD320" s="31">
        <f>INDEX('INPUT AVG'!$B:$AK,Cal!$E320,IF(Cal!$P$3=22.5,MATCH(AD$1,Cal!$G$6:$G$21,0),MATCH(AD$1,Cal!$H$6:$H$41,0)))*Cal!$C320</f>
        <v>0</v>
      </c>
      <c r="AE320" s="31">
        <f>INDEX('INPUT AVG'!$B:$AK,Cal!$E320,IF(Cal!$P$3=22.5,MATCH(AE$1,Cal!$G$6:$G$21,0),MATCH(AE$1,Cal!$H$6:$H$41,0)))*Cal!$C320</f>
        <v>0</v>
      </c>
      <c r="AF320" s="31">
        <f>INDEX('INPUT AVG'!$B:$AK,Cal!$E320,IF(Cal!$P$3=22.5,MATCH(AF$1,Cal!$G$6:$G$21,0),MATCH(AF$1,Cal!$H$6:$H$41,0)))*Cal!$C320</f>
        <v>0</v>
      </c>
      <c r="AG320" s="31">
        <f>INDEX('INPUT AVG'!$B:$AK,Cal!$E320,IF(Cal!$P$3=22.5,MATCH(AG$1,Cal!$G$6:$G$21,0),MATCH(AG$1,Cal!$H$6:$H$41,0)))*Cal!$C320</f>
        <v>0</v>
      </c>
      <c r="AH320" s="31">
        <f>INDEX('INPUT AVG'!$B:$AK,Cal!$E320,IF(Cal!$P$3=22.5,MATCH(AH$1,Cal!$G$6:$G$21,0),MATCH(AH$1,Cal!$H$6:$H$41,0)))*Cal!$C320</f>
        <v>0</v>
      </c>
      <c r="AI320" s="31">
        <f>INDEX('INPUT AVG'!$B:$AK,Cal!$E320,IF(Cal!$P$3=22.5,MATCH(AI$1,Cal!$G$6:$G$21,0),MATCH(AI$1,Cal!$H$6:$H$41,0)))*Cal!$C320</f>
        <v>0</v>
      </c>
      <c r="AJ320" s="31">
        <f>INDEX('INPUT AVG'!$B:$AK,Cal!$E320,IF(Cal!$P$3=22.5,MATCH(AJ$1,Cal!$G$6:$G$21,0),MATCH(AJ$1,Cal!$H$6:$H$41,0)))*Cal!$C320</f>
        <v>0</v>
      </c>
      <c r="AK320" s="31">
        <f>INDEX('INPUT AVG'!$B:$AK,Cal!$E320,IF(Cal!$P$3=22.5,MATCH(AK$1,Cal!$G$6:$G$21,0),MATCH(AK$1,Cal!$H$6:$H$41,0)))*Cal!$C320</f>
        <v>0</v>
      </c>
      <c r="AL320" s="31">
        <f>INDEX('INPUT AVG'!$B:$AK,Cal!$E320,IF(Cal!$P$3=22.5,MATCH(AL$1,Cal!$G$6:$G$21,0),MATCH(AL$1,Cal!$H$6:$H$41,0)))*Cal!$C320</f>
        <v>0</v>
      </c>
    </row>
    <row r="321" spans="1:38" x14ac:dyDescent="0.4">
      <c r="A321" s="7">
        <f>Cal!A321</f>
        <v>320</v>
      </c>
      <c r="B321" s="31">
        <f>INDEX('INPUT AVG'!$B:$AK,Cal!$E321,IF(Cal!$P$3=22.5,MATCH(B$1,Cal!$G$6:$G$21,0),MATCH(B$1,Cal!$H$6:$H$41,0)))*Cal!$C321</f>
        <v>0</v>
      </c>
      <c r="C321" s="31">
        <f>INDEX('INPUT AVG'!$B:$AK,Cal!$E321,IF(Cal!$P$3=22.5,MATCH(C$1,Cal!$G$6:$G$21,0),MATCH(C$1,Cal!$H$6:$H$41,0)))*Cal!$C321</f>
        <v>0</v>
      </c>
      <c r="D321" s="31">
        <f>INDEX('INPUT AVG'!$B:$AK,Cal!$E321,IF(Cal!$P$3=22.5,MATCH(D$1,Cal!$G$6:$G$21,0),MATCH(D$1,Cal!$H$6:$H$41,0)))*Cal!$C321</f>
        <v>0</v>
      </c>
      <c r="E321" s="31">
        <f>INDEX('INPUT AVG'!$B:$AK,Cal!$E321,IF(Cal!$P$3=22.5,MATCH(E$1,Cal!$G$6:$G$21,0),MATCH(E$1,Cal!$H$6:$H$41,0)))*Cal!$C321</f>
        <v>0</v>
      </c>
      <c r="F321" s="31">
        <f>INDEX('INPUT AVG'!$B:$AK,Cal!$E321,IF(Cal!$P$3=22.5,MATCH(F$1,Cal!$G$6:$G$21,0),MATCH(F$1,Cal!$H$6:$H$41,0)))*Cal!$C321</f>
        <v>0</v>
      </c>
      <c r="G321" s="31">
        <f>INDEX('INPUT AVG'!$B:$AK,Cal!$E321,IF(Cal!$P$3=22.5,MATCH(G$1,Cal!$G$6:$G$21,0),MATCH(G$1,Cal!$H$6:$H$41,0)))*Cal!$C321</f>
        <v>0</v>
      </c>
      <c r="H321" s="31">
        <f>INDEX('INPUT AVG'!$B:$AK,Cal!$E321,IF(Cal!$P$3=22.5,MATCH(H$1,Cal!$G$6:$G$21,0),MATCH(H$1,Cal!$H$6:$H$41,0)))*Cal!$C321</f>
        <v>0</v>
      </c>
      <c r="I321" s="31">
        <f>INDEX('INPUT AVG'!$B:$AK,Cal!$E321,IF(Cal!$P$3=22.5,MATCH(I$1,Cal!$G$6:$G$21,0),MATCH(I$1,Cal!$H$6:$H$41,0)))*Cal!$C321</f>
        <v>0</v>
      </c>
      <c r="J321" s="31">
        <f>INDEX('INPUT AVG'!$B:$AK,Cal!$E321,IF(Cal!$P$3=22.5,MATCH(J$1,Cal!$G$6:$G$21,0),MATCH(J$1,Cal!$H$6:$H$41,0)))*Cal!$C321</f>
        <v>0</v>
      </c>
      <c r="K321" s="31">
        <f>INDEX('INPUT AVG'!$B:$AK,Cal!$E321,IF(Cal!$P$3=22.5,MATCH(K$1,Cal!$G$6:$G$21,0),MATCH(K$1,Cal!$H$6:$H$41,0)))*Cal!$C321</f>
        <v>0</v>
      </c>
      <c r="L321" s="31">
        <f>INDEX('INPUT AVG'!$B:$AK,Cal!$E321,IF(Cal!$P$3=22.5,MATCH(L$1,Cal!$G$6:$G$21,0),MATCH(L$1,Cal!$H$6:$H$41,0)))*Cal!$C321</f>
        <v>0</v>
      </c>
      <c r="M321" s="31">
        <f>INDEX('INPUT AVG'!$B:$AK,Cal!$E321,IF(Cal!$P$3=22.5,MATCH(M$1,Cal!$G$6:$G$21,0),MATCH(M$1,Cal!$H$6:$H$41,0)))*Cal!$C321</f>
        <v>0</v>
      </c>
      <c r="N321" s="31">
        <f>INDEX('INPUT AVG'!$B:$AK,Cal!$E321,IF(Cal!$P$3=22.5,MATCH(N$1,Cal!$G$6:$G$21,0),MATCH(N$1,Cal!$H$6:$H$41,0)))*Cal!$C321</f>
        <v>0</v>
      </c>
      <c r="O321" s="31">
        <f>INDEX('INPUT AVG'!$B:$AK,Cal!$E321,IF(Cal!$P$3=22.5,MATCH(O$1,Cal!$G$6:$G$21,0),MATCH(O$1,Cal!$H$6:$H$41,0)))*Cal!$C321</f>
        <v>0</v>
      </c>
      <c r="P321" s="31">
        <f>INDEX('INPUT AVG'!$B:$AK,Cal!$E321,IF(Cal!$P$3=22.5,MATCH(P$1,Cal!$G$6:$G$21,0),MATCH(P$1,Cal!$H$6:$H$41,0)))*Cal!$C321</f>
        <v>0</v>
      </c>
      <c r="Q321" s="31">
        <f>INDEX('INPUT AVG'!$B:$AK,Cal!$E321,IF(Cal!$P$3=22.5,MATCH(Q$1,Cal!$G$6:$G$21,0),MATCH(Q$1,Cal!$H$6:$H$41,0)))*Cal!$C321</f>
        <v>0</v>
      </c>
      <c r="R321" s="31">
        <f>INDEX('INPUT AVG'!$B:$AK,Cal!$E321,IF(Cal!$P$3=22.5,MATCH(R$1,Cal!$G$6:$G$21,0),MATCH(R$1,Cal!$H$6:$H$41,0)))*Cal!$C321</f>
        <v>0</v>
      </c>
      <c r="S321" s="31">
        <f>INDEX('INPUT AVG'!$B:$AK,Cal!$E321,IF(Cal!$P$3=22.5,MATCH(S$1,Cal!$G$6:$G$21,0),MATCH(S$1,Cal!$H$6:$H$41,0)))*Cal!$C321</f>
        <v>0</v>
      </c>
      <c r="T321" s="31">
        <f>INDEX('INPUT AVG'!$B:$AK,Cal!$E321,IF(Cal!$P$3=22.5,MATCH(T$1,Cal!$G$6:$G$21,0),MATCH(T$1,Cal!$H$6:$H$41,0)))*Cal!$C321</f>
        <v>0</v>
      </c>
      <c r="U321" s="31">
        <f>INDEX('INPUT AVG'!$B:$AK,Cal!$E321,IF(Cal!$P$3=22.5,MATCH(U$1,Cal!$G$6:$G$21,0),MATCH(U$1,Cal!$H$6:$H$41,0)))*Cal!$C321</f>
        <v>0</v>
      </c>
      <c r="V321" s="31">
        <f>INDEX('INPUT AVG'!$B:$AK,Cal!$E321,IF(Cal!$P$3=22.5,MATCH(V$1,Cal!$G$6:$G$21,0),MATCH(V$1,Cal!$H$6:$H$41,0)))*Cal!$C321</f>
        <v>0</v>
      </c>
      <c r="W321" s="31">
        <f>INDEX('INPUT AVG'!$B:$AK,Cal!$E321,IF(Cal!$P$3=22.5,MATCH(W$1,Cal!$G$6:$G$21,0),MATCH(W$1,Cal!$H$6:$H$41,0)))*Cal!$C321</f>
        <v>0</v>
      </c>
      <c r="X321" s="31">
        <f>INDEX('INPUT AVG'!$B:$AK,Cal!$E321,IF(Cal!$P$3=22.5,MATCH(X$1,Cal!$G$6:$G$21,0),MATCH(X$1,Cal!$H$6:$H$41,0)))*Cal!$C321</f>
        <v>0</v>
      </c>
      <c r="Y321" s="31">
        <f>INDEX('INPUT AVG'!$B:$AK,Cal!$E321,IF(Cal!$P$3=22.5,MATCH(Y$1,Cal!$G$6:$G$21,0),MATCH(Y$1,Cal!$H$6:$H$41,0)))*Cal!$C321</f>
        <v>0</v>
      </c>
      <c r="Z321" s="31">
        <f>INDEX('INPUT AVG'!$B:$AK,Cal!$E321,IF(Cal!$P$3=22.5,MATCH(Z$1,Cal!$G$6:$G$21,0),MATCH(Z$1,Cal!$H$6:$H$41,0)))*Cal!$C321</f>
        <v>0</v>
      </c>
      <c r="AA321" s="31">
        <f>INDEX('INPUT AVG'!$B:$AK,Cal!$E321,IF(Cal!$P$3=22.5,MATCH(AA$1,Cal!$G$6:$G$21,0),MATCH(AA$1,Cal!$H$6:$H$41,0)))*Cal!$C321</f>
        <v>0</v>
      </c>
      <c r="AB321" s="31">
        <f>INDEX('INPUT AVG'!$B:$AK,Cal!$E321,IF(Cal!$P$3=22.5,MATCH(AB$1,Cal!$G$6:$G$21,0),MATCH(AB$1,Cal!$H$6:$H$41,0)))*Cal!$C321</f>
        <v>0</v>
      </c>
      <c r="AC321" s="31">
        <f>INDEX('INPUT AVG'!$B:$AK,Cal!$E321,IF(Cal!$P$3=22.5,MATCH(AC$1,Cal!$G$6:$G$21,0),MATCH(AC$1,Cal!$H$6:$H$41,0)))*Cal!$C321</f>
        <v>0</v>
      </c>
      <c r="AD321" s="31">
        <f>INDEX('INPUT AVG'!$B:$AK,Cal!$E321,IF(Cal!$P$3=22.5,MATCH(AD$1,Cal!$G$6:$G$21,0),MATCH(AD$1,Cal!$H$6:$H$41,0)))*Cal!$C321</f>
        <v>0</v>
      </c>
      <c r="AE321" s="31">
        <f>INDEX('INPUT AVG'!$B:$AK,Cal!$E321,IF(Cal!$P$3=22.5,MATCH(AE$1,Cal!$G$6:$G$21,0),MATCH(AE$1,Cal!$H$6:$H$41,0)))*Cal!$C321</f>
        <v>0</v>
      </c>
      <c r="AF321" s="31">
        <f>INDEX('INPUT AVG'!$B:$AK,Cal!$E321,IF(Cal!$P$3=22.5,MATCH(AF$1,Cal!$G$6:$G$21,0),MATCH(AF$1,Cal!$H$6:$H$41,0)))*Cal!$C321</f>
        <v>0</v>
      </c>
      <c r="AG321" s="31">
        <f>INDEX('INPUT AVG'!$B:$AK,Cal!$E321,IF(Cal!$P$3=22.5,MATCH(AG$1,Cal!$G$6:$G$21,0),MATCH(AG$1,Cal!$H$6:$H$41,0)))*Cal!$C321</f>
        <v>0</v>
      </c>
      <c r="AH321" s="31">
        <f>INDEX('INPUT AVG'!$B:$AK,Cal!$E321,IF(Cal!$P$3=22.5,MATCH(AH$1,Cal!$G$6:$G$21,0),MATCH(AH$1,Cal!$H$6:$H$41,0)))*Cal!$C321</f>
        <v>0</v>
      </c>
      <c r="AI321" s="31">
        <f>INDEX('INPUT AVG'!$B:$AK,Cal!$E321,IF(Cal!$P$3=22.5,MATCH(AI$1,Cal!$G$6:$G$21,0),MATCH(AI$1,Cal!$H$6:$H$41,0)))*Cal!$C321</f>
        <v>0</v>
      </c>
      <c r="AJ321" s="31">
        <f>INDEX('INPUT AVG'!$B:$AK,Cal!$E321,IF(Cal!$P$3=22.5,MATCH(AJ$1,Cal!$G$6:$G$21,0),MATCH(AJ$1,Cal!$H$6:$H$41,0)))*Cal!$C321</f>
        <v>0</v>
      </c>
      <c r="AK321" s="31">
        <f>INDEX('INPUT AVG'!$B:$AK,Cal!$E321,IF(Cal!$P$3=22.5,MATCH(AK$1,Cal!$G$6:$G$21,0),MATCH(AK$1,Cal!$H$6:$H$41,0)))*Cal!$C321</f>
        <v>0</v>
      </c>
      <c r="AL321" s="31">
        <f>INDEX('INPUT AVG'!$B:$AK,Cal!$E321,IF(Cal!$P$3=22.5,MATCH(AL$1,Cal!$G$6:$G$21,0),MATCH(AL$1,Cal!$H$6:$H$41,0)))*Cal!$C321</f>
        <v>0</v>
      </c>
    </row>
    <row r="322" spans="1:38" x14ac:dyDescent="0.4">
      <c r="A322" s="7">
        <f>Cal!A322</f>
        <v>321</v>
      </c>
      <c r="B322" s="31">
        <f>INDEX('INPUT AVG'!$B:$AK,Cal!$E322,IF(Cal!$P$3=22.5,MATCH(B$1,Cal!$G$6:$G$21,0),MATCH(B$1,Cal!$H$6:$H$41,0)))*Cal!$C322</f>
        <v>0</v>
      </c>
      <c r="C322" s="31">
        <f>INDEX('INPUT AVG'!$B:$AK,Cal!$E322,IF(Cal!$P$3=22.5,MATCH(C$1,Cal!$G$6:$G$21,0),MATCH(C$1,Cal!$H$6:$H$41,0)))*Cal!$C322</f>
        <v>0</v>
      </c>
      <c r="D322" s="31">
        <f>INDEX('INPUT AVG'!$B:$AK,Cal!$E322,IF(Cal!$P$3=22.5,MATCH(D$1,Cal!$G$6:$G$21,0),MATCH(D$1,Cal!$H$6:$H$41,0)))*Cal!$C322</f>
        <v>0</v>
      </c>
      <c r="E322" s="31">
        <f>INDEX('INPUT AVG'!$B:$AK,Cal!$E322,IF(Cal!$P$3=22.5,MATCH(E$1,Cal!$G$6:$G$21,0),MATCH(E$1,Cal!$H$6:$H$41,0)))*Cal!$C322</f>
        <v>0</v>
      </c>
      <c r="F322" s="31">
        <f>INDEX('INPUT AVG'!$B:$AK,Cal!$E322,IF(Cal!$P$3=22.5,MATCH(F$1,Cal!$G$6:$G$21,0),MATCH(F$1,Cal!$H$6:$H$41,0)))*Cal!$C322</f>
        <v>0</v>
      </c>
      <c r="G322" s="31">
        <f>INDEX('INPUT AVG'!$B:$AK,Cal!$E322,IF(Cal!$P$3=22.5,MATCH(G$1,Cal!$G$6:$G$21,0),MATCH(G$1,Cal!$H$6:$H$41,0)))*Cal!$C322</f>
        <v>0</v>
      </c>
      <c r="H322" s="31">
        <f>INDEX('INPUT AVG'!$B:$AK,Cal!$E322,IF(Cal!$P$3=22.5,MATCH(H$1,Cal!$G$6:$G$21,0),MATCH(H$1,Cal!$H$6:$H$41,0)))*Cal!$C322</f>
        <v>0</v>
      </c>
      <c r="I322" s="31">
        <f>INDEX('INPUT AVG'!$B:$AK,Cal!$E322,IF(Cal!$P$3=22.5,MATCH(I$1,Cal!$G$6:$G$21,0),MATCH(I$1,Cal!$H$6:$H$41,0)))*Cal!$C322</f>
        <v>0</v>
      </c>
      <c r="J322" s="31">
        <f>INDEX('INPUT AVG'!$B:$AK,Cal!$E322,IF(Cal!$P$3=22.5,MATCH(J$1,Cal!$G$6:$G$21,0),MATCH(J$1,Cal!$H$6:$H$41,0)))*Cal!$C322</f>
        <v>0</v>
      </c>
      <c r="K322" s="31">
        <f>INDEX('INPUT AVG'!$B:$AK,Cal!$E322,IF(Cal!$P$3=22.5,MATCH(K$1,Cal!$G$6:$G$21,0),MATCH(K$1,Cal!$H$6:$H$41,0)))*Cal!$C322</f>
        <v>0</v>
      </c>
      <c r="L322" s="31">
        <f>INDEX('INPUT AVG'!$B:$AK,Cal!$E322,IF(Cal!$P$3=22.5,MATCH(L$1,Cal!$G$6:$G$21,0),MATCH(L$1,Cal!$H$6:$H$41,0)))*Cal!$C322</f>
        <v>0</v>
      </c>
      <c r="M322" s="31">
        <f>INDEX('INPUT AVG'!$B:$AK,Cal!$E322,IF(Cal!$P$3=22.5,MATCH(M$1,Cal!$G$6:$G$21,0),MATCH(M$1,Cal!$H$6:$H$41,0)))*Cal!$C322</f>
        <v>0</v>
      </c>
      <c r="N322" s="31">
        <f>INDEX('INPUT AVG'!$B:$AK,Cal!$E322,IF(Cal!$P$3=22.5,MATCH(N$1,Cal!$G$6:$G$21,0),MATCH(N$1,Cal!$H$6:$H$41,0)))*Cal!$C322</f>
        <v>0</v>
      </c>
      <c r="O322" s="31">
        <f>INDEX('INPUT AVG'!$B:$AK,Cal!$E322,IF(Cal!$P$3=22.5,MATCH(O$1,Cal!$G$6:$G$21,0),MATCH(O$1,Cal!$H$6:$H$41,0)))*Cal!$C322</f>
        <v>0</v>
      </c>
      <c r="P322" s="31">
        <f>INDEX('INPUT AVG'!$B:$AK,Cal!$E322,IF(Cal!$P$3=22.5,MATCH(P$1,Cal!$G$6:$G$21,0),MATCH(P$1,Cal!$H$6:$H$41,0)))*Cal!$C322</f>
        <v>0</v>
      </c>
      <c r="Q322" s="31">
        <f>INDEX('INPUT AVG'!$B:$AK,Cal!$E322,IF(Cal!$P$3=22.5,MATCH(Q$1,Cal!$G$6:$G$21,0),MATCH(Q$1,Cal!$H$6:$H$41,0)))*Cal!$C322</f>
        <v>0</v>
      </c>
      <c r="R322" s="31">
        <f>INDEX('INPUT AVG'!$B:$AK,Cal!$E322,IF(Cal!$P$3=22.5,MATCH(R$1,Cal!$G$6:$G$21,0),MATCH(R$1,Cal!$H$6:$H$41,0)))*Cal!$C322</f>
        <v>0</v>
      </c>
      <c r="S322" s="31">
        <f>INDEX('INPUT AVG'!$B:$AK,Cal!$E322,IF(Cal!$P$3=22.5,MATCH(S$1,Cal!$G$6:$G$21,0),MATCH(S$1,Cal!$H$6:$H$41,0)))*Cal!$C322</f>
        <v>0</v>
      </c>
      <c r="T322" s="31">
        <f>INDEX('INPUT AVG'!$B:$AK,Cal!$E322,IF(Cal!$P$3=22.5,MATCH(T$1,Cal!$G$6:$G$21,0),MATCH(T$1,Cal!$H$6:$H$41,0)))*Cal!$C322</f>
        <v>0</v>
      </c>
      <c r="U322" s="31">
        <f>INDEX('INPUT AVG'!$B:$AK,Cal!$E322,IF(Cal!$P$3=22.5,MATCH(U$1,Cal!$G$6:$G$21,0),MATCH(U$1,Cal!$H$6:$H$41,0)))*Cal!$C322</f>
        <v>0</v>
      </c>
      <c r="V322" s="31">
        <f>INDEX('INPUT AVG'!$B:$AK,Cal!$E322,IF(Cal!$P$3=22.5,MATCH(V$1,Cal!$G$6:$G$21,0),MATCH(V$1,Cal!$H$6:$H$41,0)))*Cal!$C322</f>
        <v>0</v>
      </c>
      <c r="W322" s="31">
        <f>INDEX('INPUT AVG'!$B:$AK,Cal!$E322,IF(Cal!$P$3=22.5,MATCH(W$1,Cal!$G$6:$G$21,0),MATCH(W$1,Cal!$H$6:$H$41,0)))*Cal!$C322</f>
        <v>0</v>
      </c>
      <c r="X322" s="31">
        <f>INDEX('INPUT AVG'!$B:$AK,Cal!$E322,IF(Cal!$P$3=22.5,MATCH(X$1,Cal!$G$6:$G$21,0),MATCH(X$1,Cal!$H$6:$H$41,0)))*Cal!$C322</f>
        <v>0</v>
      </c>
      <c r="Y322" s="31">
        <f>INDEX('INPUT AVG'!$B:$AK,Cal!$E322,IF(Cal!$P$3=22.5,MATCH(Y$1,Cal!$G$6:$G$21,0),MATCH(Y$1,Cal!$H$6:$H$41,0)))*Cal!$C322</f>
        <v>0</v>
      </c>
      <c r="Z322" s="31">
        <f>INDEX('INPUT AVG'!$B:$AK,Cal!$E322,IF(Cal!$P$3=22.5,MATCH(Z$1,Cal!$G$6:$G$21,0),MATCH(Z$1,Cal!$H$6:$H$41,0)))*Cal!$C322</f>
        <v>0</v>
      </c>
      <c r="AA322" s="31">
        <f>INDEX('INPUT AVG'!$B:$AK,Cal!$E322,IF(Cal!$P$3=22.5,MATCH(AA$1,Cal!$G$6:$G$21,0),MATCH(AA$1,Cal!$H$6:$H$41,0)))*Cal!$C322</f>
        <v>0</v>
      </c>
      <c r="AB322" s="31">
        <f>INDEX('INPUT AVG'!$B:$AK,Cal!$E322,IF(Cal!$P$3=22.5,MATCH(AB$1,Cal!$G$6:$G$21,0),MATCH(AB$1,Cal!$H$6:$H$41,0)))*Cal!$C322</f>
        <v>0</v>
      </c>
      <c r="AC322" s="31">
        <f>INDEX('INPUT AVG'!$B:$AK,Cal!$E322,IF(Cal!$P$3=22.5,MATCH(AC$1,Cal!$G$6:$G$21,0),MATCH(AC$1,Cal!$H$6:$H$41,0)))*Cal!$C322</f>
        <v>0</v>
      </c>
      <c r="AD322" s="31">
        <f>INDEX('INPUT AVG'!$B:$AK,Cal!$E322,IF(Cal!$P$3=22.5,MATCH(AD$1,Cal!$G$6:$G$21,0),MATCH(AD$1,Cal!$H$6:$H$41,0)))*Cal!$C322</f>
        <v>0</v>
      </c>
      <c r="AE322" s="31">
        <f>INDEX('INPUT AVG'!$B:$AK,Cal!$E322,IF(Cal!$P$3=22.5,MATCH(AE$1,Cal!$G$6:$G$21,0),MATCH(AE$1,Cal!$H$6:$H$41,0)))*Cal!$C322</f>
        <v>0</v>
      </c>
      <c r="AF322" s="31">
        <f>INDEX('INPUT AVG'!$B:$AK,Cal!$E322,IF(Cal!$P$3=22.5,MATCH(AF$1,Cal!$G$6:$G$21,0),MATCH(AF$1,Cal!$H$6:$H$41,0)))*Cal!$C322</f>
        <v>0</v>
      </c>
      <c r="AG322" s="31">
        <f>INDEX('INPUT AVG'!$B:$AK,Cal!$E322,IF(Cal!$P$3=22.5,MATCH(AG$1,Cal!$G$6:$G$21,0),MATCH(AG$1,Cal!$H$6:$H$41,0)))*Cal!$C322</f>
        <v>0</v>
      </c>
      <c r="AH322" s="31">
        <f>INDEX('INPUT AVG'!$B:$AK,Cal!$E322,IF(Cal!$P$3=22.5,MATCH(AH$1,Cal!$G$6:$G$21,0),MATCH(AH$1,Cal!$H$6:$H$41,0)))*Cal!$C322</f>
        <v>0</v>
      </c>
      <c r="AI322" s="31">
        <f>INDEX('INPUT AVG'!$B:$AK,Cal!$E322,IF(Cal!$P$3=22.5,MATCH(AI$1,Cal!$G$6:$G$21,0),MATCH(AI$1,Cal!$H$6:$H$41,0)))*Cal!$C322</f>
        <v>0</v>
      </c>
      <c r="AJ322" s="31">
        <f>INDEX('INPUT AVG'!$B:$AK,Cal!$E322,IF(Cal!$P$3=22.5,MATCH(AJ$1,Cal!$G$6:$G$21,0),MATCH(AJ$1,Cal!$H$6:$H$41,0)))*Cal!$C322</f>
        <v>0</v>
      </c>
      <c r="AK322" s="31">
        <f>INDEX('INPUT AVG'!$B:$AK,Cal!$E322,IF(Cal!$P$3=22.5,MATCH(AK$1,Cal!$G$6:$G$21,0),MATCH(AK$1,Cal!$H$6:$H$41,0)))*Cal!$C322</f>
        <v>0</v>
      </c>
      <c r="AL322" s="31">
        <f>INDEX('INPUT AVG'!$B:$AK,Cal!$E322,IF(Cal!$P$3=22.5,MATCH(AL$1,Cal!$G$6:$G$21,0),MATCH(AL$1,Cal!$H$6:$H$41,0)))*Cal!$C322</f>
        <v>0</v>
      </c>
    </row>
    <row r="323" spans="1:38" x14ac:dyDescent="0.4">
      <c r="A323" s="7">
        <f>Cal!A323</f>
        <v>322</v>
      </c>
      <c r="B323" s="31">
        <f>INDEX('INPUT AVG'!$B:$AK,Cal!$E323,IF(Cal!$P$3=22.5,MATCH(B$1,Cal!$G$6:$G$21,0),MATCH(B$1,Cal!$H$6:$H$41,0)))*Cal!$C323</f>
        <v>0</v>
      </c>
      <c r="C323" s="31">
        <f>INDEX('INPUT AVG'!$B:$AK,Cal!$E323,IF(Cal!$P$3=22.5,MATCH(C$1,Cal!$G$6:$G$21,0),MATCH(C$1,Cal!$H$6:$H$41,0)))*Cal!$C323</f>
        <v>0</v>
      </c>
      <c r="D323" s="31">
        <f>INDEX('INPUT AVG'!$B:$AK,Cal!$E323,IF(Cal!$P$3=22.5,MATCH(D$1,Cal!$G$6:$G$21,0),MATCH(D$1,Cal!$H$6:$H$41,0)))*Cal!$C323</f>
        <v>0</v>
      </c>
      <c r="E323" s="31">
        <f>INDEX('INPUT AVG'!$B:$AK,Cal!$E323,IF(Cal!$P$3=22.5,MATCH(E$1,Cal!$G$6:$G$21,0),MATCH(E$1,Cal!$H$6:$H$41,0)))*Cal!$C323</f>
        <v>0</v>
      </c>
      <c r="F323" s="31">
        <f>INDEX('INPUT AVG'!$B:$AK,Cal!$E323,IF(Cal!$P$3=22.5,MATCH(F$1,Cal!$G$6:$G$21,0),MATCH(F$1,Cal!$H$6:$H$41,0)))*Cal!$C323</f>
        <v>0</v>
      </c>
      <c r="G323" s="31">
        <f>INDEX('INPUT AVG'!$B:$AK,Cal!$E323,IF(Cal!$P$3=22.5,MATCH(G$1,Cal!$G$6:$G$21,0),MATCH(G$1,Cal!$H$6:$H$41,0)))*Cal!$C323</f>
        <v>0</v>
      </c>
      <c r="H323" s="31">
        <f>INDEX('INPUT AVG'!$B:$AK,Cal!$E323,IF(Cal!$P$3=22.5,MATCH(H$1,Cal!$G$6:$G$21,0),MATCH(H$1,Cal!$H$6:$H$41,0)))*Cal!$C323</f>
        <v>0</v>
      </c>
      <c r="I323" s="31">
        <f>INDEX('INPUT AVG'!$B:$AK,Cal!$E323,IF(Cal!$P$3=22.5,MATCH(I$1,Cal!$G$6:$G$21,0),MATCH(I$1,Cal!$H$6:$H$41,0)))*Cal!$C323</f>
        <v>0</v>
      </c>
      <c r="J323" s="31">
        <f>INDEX('INPUT AVG'!$B:$AK,Cal!$E323,IF(Cal!$P$3=22.5,MATCH(J$1,Cal!$G$6:$G$21,0),MATCH(J$1,Cal!$H$6:$H$41,0)))*Cal!$C323</f>
        <v>0</v>
      </c>
      <c r="K323" s="31">
        <f>INDEX('INPUT AVG'!$B:$AK,Cal!$E323,IF(Cal!$P$3=22.5,MATCH(K$1,Cal!$G$6:$G$21,0),MATCH(K$1,Cal!$H$6:$H$41,0)))*Cal!$C323</f>
        <v>0</v>
      </c>
      <c r="L323" s="31">
        <f>INDEX('INPUT AVG'!$B:$AK,Cal!$E323,IF(Cal!$P$3=22.5,MATCH(L$1,Cal!$G$6:$G$21,0),MATCH(L$1,Cal!$H$6:$H$41,0)))*Cal!$C323</f>
        <v>0</v>
      </c>
      <c r="M323" s="31">
        <f>INDEX('INPUT AVG'!$B:$AK,Cal!$E323,IF(Cal!$P$3=22.5,MATCH(M$1,Cal!$G$6:$G$21,0),MATCH(M$1,Cal!$H$6:$H$41,0)))*Cal!$C323</f>
        <v>0</v>
      </c>
      <c r="N323" s="31">
        <f>INDEX('INPUT AVG'!$B:$AK,Cal!$E323,IF(Cal!$P$3=22.5,MATCH(N$1,Cal!$G$6:$G$21,0),MATCH(N$1,Cal!$H$6:$H$41,0)))*Cal!$C323</f>
        <v>0</v>
      </c>
      <c r="O323" s="31">
        <f>INDEX('INPUT AVG'!$B:$AK,Cal!$E323,IF(Cal!$P$3=22.5,MATCH(O$1,Cal!$G$6:$G$21,0),MATCH(O$1,Cal!$H$6:$H$41,0)))*Cal!$C323</f>
        <v>0</v>
      </c>
      <c r="P323" s="31">
        <f>INDEX('INPUT AVG'!$B:$AK,Cal!$E323,IF(Cal!$P$3=22.5,MATCH(P$1,Cal!$G$6:$G$21,0),MATCH(P$1,Cal!$H$6:$H$41,0)))*Cal!$C323</f>
        <v>0</v>
      </c>
      <c r="Q323" s="31">
        <f>INDEX('INPUT AVG'!$B:$AK,Cal!$E323,IF(Cal!$P$3=22.5,MATCH(Q$1,Cal!$G$6:$G$21,0),MATCH(Q$1,Cal!$H$6:$H$41,0)))*Cal!$C323</f>
        <v>0</v>
      </c>
      <c r="R323" s="31">
        <f>INDEX('INPUT AVG'!$B:$AK,Cal!$E323,IF(Cal!$P$3=22.5,MATCH(R$1,Cal!$G$6:$G$21,0),MATCH(R$1,Cal!$H$6:$H$41,0)))*Cal!$C323</f>
        <v>0</v>
      </c>
      <c r="S323" s="31">
        <f>INDEX('INPUT AVG'!$B:$AK,Cal!$E323,IF(Cal!$P$3=22.5,MATCH(S$1,Cal!$G$6:$G$21,0),MATCH(S$1,Cal!$H$6:$H$41,0)))*Cal!$C323</f>
        <v>0</v>
      </c>
      <c r="T323" s="31">
        <f>INDEX('INPUT AVG'!$B:$AK,Cal!$E323,IF(Cal!$P$3=22.5,MATCH(T$1,Cal!$G$6:$G$21,0),MATCH(T$1,Cal!$H$6:$H$41,0)))*Cal!$C323</f>
        <v>0</v>
      </c>
      <c r="U323" s="31">
        <f>INDEX('INPUT AVG'!$B:$AK,Cal!$E323,IF(Cal!$P$3=22.5,MATCH(U$1,Cal!$G$6:$G$21,0),MATCH(U$1,Cal!$H$6:$H$41,0)))*Cal!$C323</f>
        <v>0</v>
      </c>
      <c r="V323" s="31">
        <f>INDEX('INPUT AVG'!$B:$AK,Cal!$E323,IF(Cal!$P$3=22.5,MATCH(V$1,Cal!$G$6:$G$21,0),MATCH(V$1,Cal!$H$6:$H$41,0)))*Cal!$C323</f>
        <v>0</v>
      </c>
      <c r="W323" s="31">
        <f>INDEX('INPUT AVG'!$B:$AK,Cal!$E323,IF(Cal!$P$3=22.5,MATCH(W$1,Cal!$G$6:$G$21,0),MATCH(W$1,Cal!$H$6:$H$41,0)))*Cal!$C323</f>
        <v>0</v>
      </c>
      <c r="X323" s="31">
        <f>INDEX('INPUT AVG'!$B:$AK,Cal!$E323,IF(Cal!$P$3=22.5,MATCH(X$1,Cal!$G$6:$G$21,0),MATCH(X$1,Cal!$H$6:$H$41,0)))*Cal!$C323</f>
        <v>0</v>
      </c>
      <c r="Y323" s="31">
        <f>INDEX('INPUT AVG'!$B:$AK,Cal!$E323,IF(Cal!$P$3=22.5,MATCH(Y$1,Cal!$G$6:$G$21,0),MATCH(Y$1,Cal!$H$6:$H$41,0)))*Cal!$C323</f>
        <v>0</v>
      </c>
      <c r="Z323" s="31">
        <f>INDEX('INPUT AVG'!$B:$AK,Cal!$E323,IF(Cal!$P$3=22.5,MATCH(Z$1,Cal!$G$6:$G$21,0),MATCH(Z$1,Cal!$H$6:$H$41,0)))*Cal!$C323</f>
        <v>0</v>
      </c>
      <c r="AA323" s="31">
        <f>INDEX('INPUT AVG'!$B:$AK,Cal!$E323,IF(Cal!$P$3=22.5,MATCH(AA$1,Cal!$G$6:$G$21,0),MATCH(AA$1,Cal!$H$6:$H$41,0)))*Cal!$C323</f>
        <v>0</v>
      </c>
      <c r="AB323" s="31">
        <f>INDEX('INPUT AVG'!$B:$AK,Cal!$E323,IF(Cal!$P$3=22.5,MATCH(AB$1,Cal!$G$6:$G$21,0),MATCH(AB$1,Cal!$H$6:$H$41,0)))*Cal!$C323</f>
        <v>0</v>
      </c>
      <c r="AC323" s="31">
        <f>INDEX('INPUT AVG'!$B:$AK,Cal!$E323,IF(Cal!$P$3=22.5,MATCH(AC$1,Cal!$G$6:$G$21,0),MATCH(AC$1,Cal!$H$6:$H$41,0)))*Cal!$C323</f>
        <v>0</v>
      </c>
      <c r="AD323" s="31">
        <f>INDEX('INPUT AVG'!$B:$AK,Cal!$E323,IF(Cal!$P$3=22.5,MATCH(AD$1,Cal!$G$6:$G$21,0),MATCH(AD$1,Cal!$H$6:$H$41,0)))*Cal!$C323</f>
        <v>0</v>
      </c>
      <c r="AE323" s="31">
        <f>INDEX('INPUT AVG'!$B:$AK,Cal!$E323,IF(Cal!$P$3=22.5,MATCH(AE$1,Cal!$G$6:$G$21,0),MATCH(AE$1,Cal!$H$6:$H$41,0)))*Cal!$C323</f>
        <v>0</v>
      </c>
      <c r="AF323" s="31">
        <f>INDEX('INPUT AVG'!$B:$AK,Cal!$E323,IF(Cal!$P$3=22.5,MATCH(AF$1,Cal!$G$6:$G$21,0),MATCH(AF$1,Cal!$H$6:$H$41,0)))*Cal!$C323</f>
        <v>0</v>
      </c>
      <c r="AG323" s="31">
        <f>INDEX('INPUT AVG'!$B:$AK,Cal!$E323,IF(Cal!$P$3=22.5,MATCH(AG$1,Cal!$G$6:$G$21,0),MATCH(AG$1,Cal!$H$6:$H$41,0)))*Cal!$C323</f>
        <v>0</v>
      </c>
      <c r="AH323" s="31">
        <f>INDEX('INPUT AVG'!$B:$AK,Cal!$E323,IF(Cal!$P$3=22.5,MATCH(AH$1,Cal!$G$6:$G$21,0),MATCH(AH$1,Cal!$H$6:$H$41,0)))*Cal!$C323</f>
        <v>0</v>
      </c>
      <c r="AI323" s="31">
        <f>INDEX('INPUT AVG'!$B:$AK,Cal!$E323,IF(Cal!$P$3=22.5,MATCH(AI$1,Cal!$G$6:$G$21,0),MATCH(AI$1,Cal!$H$6:$H$41,0)))*Cal!$C323</f>
        <v>0</v>
      </c>
      <c r="AJ323" s="31">
        <f>INDEX('INPUT AVG'!$B:$AK,Cal!$E323,IF(Cal!$P$3=22.5,MATCH(AJ$1,Cal!$G$6:$G$21,0),MATCH(AJ$1,Cal!$H$6:$H$41,0)))*Cal!$C323</f>
        <v>0</v>
      </c>
      <c r="AK323" s="31">
        <f>INDEX('INPUT AVG'!$B:$AK,Cal!$E323,IF(Cal!$P$3=22.5,MATCH(AK$1,Cal!$G$6:$G$21,0),MATCH(AK$1,Cal!$H$6:$H$41,0)))*Cal!$C323</f>
        <v>0</v>
      </c>
      <c r="AL323" s="31">
        <f>INDEX('INPUT AVG'!$B:$AK,Cal!$E323,IF(Cal!$P$3=22.5,MATCH(AL$1,Cal!$G$6:$G$21,0),MATCH(AL$1,Cal!$H$6:$H$41,0)))*Cal!$C323</f>
        <v>0</v>
      </c>
    </row>
    <row r="324" spans="1:38" x14ac:dyDescent="0.4">
      <c r="A324" s="7">
        <f>Cal!A324</f>
        <v>323</v>
      </c>
      <c r="B324" s="31">
        <f>INDEX('INPUT AVG'!$B:$AK,Cal!$E324,IF(Cal!$P$3=22.5,MATCH(B$1,Cal!$G$6:$G$21,0),MATCH(B$1,Cal!$H$6:$H$41,0)))*Cal!$C324</f>
        <v>0</v>
      </c>
      <c r="C324" s="31">
        <f>INDEX('INPUT AVG'!$B:$AK,Cal!$E324,IF(Cal!$P$3=22.5,MATCH(C$1,Cal!$G$6:$G$21,0),MATCH(C$1,Cal!$H$6:$H$41,0)))*Cal!$C324</f>
        <v>0</v>
      </c>
      <c r="D324" s="31">
        <f>INDEX('INPUT AVG'!$B:$AK,Cal!$E324,IF(Cal!$P$3=22.5,MATCH(D$1,Cal!$G$6:$G$21,0),MATCH(D$1,Cal!$H$6:$H$41,0)))*Cal!$C324</f>
        <v>0</v>
      </c>
      <c r="E324" s="31">
        <f>INDEX('INPUT AVG'!$B:$AK,Cal!$E324,IF(Cal!$P$3=22.5,MATCH(E$1,Cal!$G$6:$G$21,0),MATCH(E$1,Cal!$H$6:$H$41,0)))*Cal!$C324</f>
        <v>0</v>
      </c>
      <c r="F324" s="31">
        <f>INDEX('INPUT AVG'!$B:$AK,Cal!$E324,IF(Cal!$P$3=22.5,MATCH(F$1,Cal!$G$6:$G$21,0),MATCH(F$1,Cal!$H$6:$H$41,0)))*Cal!$C324</f>
        <v>0</v>
      </c>
      <c r="G324" s="31">
        <f>INDEX('INPUT AVG'!$B:$AK,Cal!$E324,IF(Cal!$P$3=22.5,MATCH(G$1,Cal!$G$6:$G$21,0),MATCH(G$1,Cal!$H$6:$H$41,0)))*Cal!$C324</f>
        <v>0</v>
      </c>
      <c r="H324" s="31">
        <f>INDEX('INPUT AVG'!$B:$AK,Cal!$E324,IF(Cal!$P$3=22.5,MATCH(H$1,Cal!$G$6:$G$21,0),MATCH(H$1,Cal!$H$6:$H$41,0)))*Cal!$C324</f>
        <v>0</v>
      </c>
      <c r="I324" s="31">
        <f>INDEX('INPUT AVG'!$B:$AK,Cal!$E324,IF(Cal!$P$3=22.5,MATCH(I$1,Cal!$G$6:$G$21,0),MATCH(I$1,Cal!$H$6:$H$41,0)))*Cal!$C324</f>
        <v>0</v>
      </c>
      <c r="J324" s="31">
        <f>INDEX('INPUT AVG'!$B:$AK,Cal!$E324,IF(Cal!$P$3=22.5,MATCH(J$1,Cal!$G$6:$G$21,0),MATCH(J$1,Cal!$H$6:$H$41,0)))*Cal!$C324</f>
        <v>0</v>
      </c>
      <c r="K324" s="31">
        <f>INDEX('INPUT AVG'!$B:$AK,Cal!$E324,IF(Cal!$P$3=22.5,MATCH(K$1,Cal!$G$6:$G$21,0),MATCH(K$1,Cal!$H$6:$H$41,0)))*Cal!$C324</f>
        <v>0</v>
      </c>
      <c r="L324" s="31">
        <f>INDEX('INPUT AVG'!$B:$AK,Cal!$E324,IF(Cal!$P$3=22.5,MATCH(L$1,Cal!$G$6:$G$21,0),MATCH(L$1,Cal!$H$6:$H$41,0)))*Cal!$C324</f>
        <v>0</v>
      </c>
      <c r="M324" s="31">
        <f>INDEX('INPUT AVG'!$B:$AK,Cal!$E324,IF(Cal!$P$3=22.5,MATCH(M$1,Cal!$G$6:$G$21,0),MATCH(M$1,Cal!$H$6:$H$41,0)))*Cal!$C324</f>
        <v>0</v>
      </c>
      <c r="N324" s="31">
        <f>INDEX('INPUT AVG'!$B:$AK,Cal!$E324,IF(Cal!$P$3=22.5,MATCH(N$1,Cal!$G$6:$G$21,0),MATCH(N$1,Cal!$H$6:$H$41,0)))*Cal!$C324</f>
        <v>0</v>
      </c>
      <c r="O324" s="31">
        <f>INDEX('INPUT AVG'!$B:$AK,Cal!$E324,IF(Cal!$P$3=22.5,MATCH(O$1,Cal!$G$6:$G$21,0),MATCH(O$1,Cal!$H$6:$H$41,0)))*Cal!$C324</f>
        <v>0</v>
      </c>
      <c r="P324" s="31">
        <f>INDEX('INPUT AVG'!$B:$AK,Cal!$E324,IF(Cal!$P$3=22.5,MATCH(P$1,Cal!$G$6:$G$21,0),MATCH(P$1,Cal!$H$6:$H$41,0)))*Cal!$C324</f>
        <v>0</v>
      </c>
      <c r="Q324" s="31">
        <f>INDEX('INPUT AVG'!$B:$AK,Cal!$E324,IF(Cal!$P$3=22.5,MATCH(Q$1,Cal!$G$6:$G$21,0),MATCH(Q$1,Cal!$H$6:$H$41,0)))*Cal!$C324</f>
        <v>0</v>
      </c>
      <c r="R324" s="31">
        <f>INDEX('INPUT AVG'!$B:$AK,Cal!$E324,IF(Cal!$P$3=22.5,MATCH(R$1,Cal!$G$6:$G$21,0),MATCH(R$1,Cal!$H$6:$H$41,0)))*Cal!$C324</f>
        <v>0</v>
      </c>
      <c r="S324" s="31">
        <f>INDEX('INPUT AVG'!$B:$AK,Cal!$E324,IF(Cal!$P$3=22.5,MATCH(S$1,Cal!$G$6:$G$21,0),MATCH(S$1,Cal!$H$6:$H$41,0)))*Cal!$C324</f>
        <v>0</v>
      </c>
      <c r="T324" s="31">
        <f>INDEX('INPUT AVG'!$B:$AK,Cal!$E324,IF(Cal!$P$3=22.5,MATCH(T$1,Cal!$G$6:$G$21,0),MATCH(T$1,Cal!$H$6:$H$41,0)))*Cal!$C324</f>
        <v>0</v>
      </c>
      <c r="U324" s="31">
        <f>INDEX('INPUT AVG'!$B:$AK,Cal!$E324,IF(Cal!$P$3=22.5,MATCH(U$1,Cal!$G$6:$G$21,0),MATCH(U$1,Cal!$H$6:$H$41,0)))*Cal!$C324</f>
        <v>0</v>
      </c>
      <c r="V324" s="31">
        <f>INDEX('INPUT AVG'!$B:$AK,Cal!$E324,IF(Cal!$P$3=22.5,MATCH(V$1,Cal!$G$6:$G$21,0),MATCH(V$1,Cal!$H$6:$H$41,0)))*Cal!$C324</f>
        <v>0</v>
      </c>
      <c r="W324" s="31">
        <f>INDEX('INPUT AVG'!$B:$AK,Cal!$E324,IF(Cal!$P$3=22.5,MATCH(W$1,Cal!$G$6:$G$21,0),MATCH(W$1,Cal!$H$6:$H$41,0)))*Cal!$C324</f>
        <v>0</v>
      </c>
      <c r="X324" s="31">
        <f>INDEX('INPUT AVG'!$B:$AK,Cal!$E324,IF(Cal!$P$3=22.5,MATCH(X$1,Cal!$G$6:$G$21,0),MATCH(X$1,Cal!$H$6:$H$41,0)))*Cal!$C324</f>
        <v>0</v>
      </c>
      <c r="Y324" s="31">
        <f>INDEX('INPUT AVG'!$B:$AK,Cal!$E324,IF(Cal!$P$3=22.5,MATCH(Y$1,Cal!$G$6:$G$21,0),MATCH(Y$1,Cal!$H$6:$H$41,0)))*Cal!$C324</f>
        <v>0</v>
      </c>
      <c r="Z324" s="31">
        <f>INDEX('INPUT AVG'!$B:$AK,Cal!$E324,IF(Cal!$P$3=22.5,MATCH(Z$1,Cal!$G$6:$G$21,0),MATCH(Z$1,Cal!$H$6:$H$41,0)))*Cal!$C324</f>
        <v>0</v>
      </c>
      <c r="AA324" s="31">
        <f>INDEX('INPUT AVG'!$B:$AK,Cal!$E324,IF(Cal!$P$3=22.5,MATCH(AA$1,Cal!$G$6:$G$21,0),MATCH(AA$1,Cal!$H$6:$H$41,0)))*Cal!$C324</f>
        <v>0</v>
      </c>
      <c r="AB324" s="31">
        <f>INDEX('INPUT AVG'!$B:$AK,Cal!$E324,IF(Cal!$P$3=22.5,MATCH(AB$1,Cal!$G$6:$G$21,0),MATCH(AB$1,Cal!$H$6:$H$41,0)))*Cal!$C324</f>
        <v>0</v>
      </c>
      <c r="AC324" s="31">
        <f>INDEX('INPUT AVG'!$B:$AK,Cal!$E324,IF(Cal!$P$3=22.5,MATCH(AC$1,Cal!$G$6:$G$21,0),MATCH(AC$1,Cal!$H$6:$H$41,0)))*Cal!$C324</f>
        <v>0</v>
      </c>
      <c r="AD324" s="31">
        <f>INDEX('INPUT AVG'!$B:$AK,Cal!$E324,IF(Cal!$P$3=22.5,MATCH(AD$1,Cal!$G$6:$G$21,0),MATCH(AD$1,Cal!$H$6:$H$41,0)))*Cal!$C324</f>
        <v>0</v>
      </c>
      <c r="AE324" s="31">
        <f>INDEX('INPUT AVG'!$B:$AK,Cal!$E324,IF(Cal!$P$3=22.5,MATCH(AE$1,Cal!$G$6:$G$21,0),MATCH(AE$1,Cal!$H$6:$H$41,0)))*Cal!$C324</f>
        <v>0</v>
      </c>
      <c r="AF324" s="31">
        <f>INDEX('INPUT AVG'!$B:$AK,Cal!$E324,IF(Cal!$P$3=22.5,MATCH(AF$1,Cal!$G$6:$G$21,0),MATCH(AF$1,Cal!$H$6:$H$41,0)))*Cal!$C324</f>
        <v>0</v>
      </c>
      <c r="AG324" s="31">
        <f>INDEX('INPUT AVG'!$B:$AK,Cal!$E324,IF(Cal!$P$3=22.5,MATCH(AG$1,Cal!$G$6:$G$21,0),MATCH(AG$1,Cal!$H$6:$H$41,0)))*Cal!$C324</f>
        <v>0</v>
      </c>
      <c r="AH324" s="31">
        <f>INDEX('INPUT AVG'!$B:$AK,Cal!$E324,IF(Cal!$P$3=22.5,MATCH(AH$1,Cal!$G$6:$G$21,0),MATCH(AH$1,Cal!$H$6:$H$41,0)))*Cal!$C324</f>
        <v>0</v>
      </c>
      <c r="AI324" s="31">
        <f>INDEX('INPUT AVG'!$B:$AK,Cal!$E324,IF(Cal!$P$3=22.5,MATCH(AI$1,Cal!$G$6:$G$21,0),MATCH(AI$1,Cal!$H$6:$H$41,0)))*Cal!$C324</f>
        <v>0</v>
      </c>
      <c r="AJ324" s="31">
        <f>INDEX('INPUT AVG'!$B:$AK,Cal!$E324,IF(Cal!$P$3=22.5,MATCH(AJ$1,Cal!$G$6:$G$21,0),MATCH(AJ$1,Cal!$H$6:$H$41,0)))*Cal!$C324</f>
        <v>0</v>
      </c>
      <c r="AK324" s="31">
        <f>INDEX('INPUT AVG'!$B:$AK,Cal!$E324,IF(Cal!$P$3=22.5,MATCH(AK$1,Cal!$G$6:$G$21,0),MATCH(AK$1,Cal!$H$6:$H$41,0)))*Cal!$C324</f>
        <v>0</v>
      </c>
      <c r="AL324" s="31">
        <f>INDEX('INPUT AVG'!$B:$AK,Cal!$E324,IF(Cal!$P$3=22.5,MATCH(AL$1,Cal!$G$6:$G$21,0),MATCH(AL$1,Cal!$H$6:$H$41,0)))*Cal!$C324</f>
        <v>0</v>
      </c>
    </row>
    <row r="325" spans="1:38" x14ac:dyDescent="0.4">
      <c r="A325" s="7">
        <f>Cal!A325</f>
        <v>324</v>
      </c>
      <c r="B325" s="31">
        <f>INDEX('INPUT AVG'!$B:$AK,Cal!$E325,IF(Cal!$P$3=22.5,MATCH(B$1,Cal!$G$6:$G$21,0),MATCH(B$1,Cal!$H$6:$H$41,0)))*Cal!$C325</f>
        <v>0</v>
      </c>
      <c r="C325" s="31">
        <f>INDEX('INPUT AVG'!$B:$AK,Cal!$E325,IF(Cal!$P$3=22.5,MATCH(C$1,Cal!$G$6:$G$21,0),MATCH(C$1,Cal!$H$6:$H$41,0)))*Cal!$C325</f>
        <v>0</v>
      </c>
      <c r="D325" s="31">
        <f>INDEX('INPUT AVG'!$B:$AK,Cal!$E325,IF(Cal!$P$3=22.5,MATCH(D$1,Cal!$G$6:$G$21,0),MATCH(D$1,Cal!$H$6:$H$41,0)))*Cal!$C325</f>
        <v>0</v>
      </c>
      <c r="E325" s="31">
        <f>INDEX('INPUT AVG'!$B:$AK,Cal!$E325,IF(Cal!$P$3=22.5,MATCH(E$1,Cal!$G$6:$G$21,0),MATCH(E$1,Cal!$H$6:$H$41,0)))*Cal!$C325</f>
        <v>0</v>
      </c>
      <c r="F325" s="31">
        <f>INDEX('INPUT AVG'!$B:$AK,Cal!$E325,IF(Cal!$P$3=22.5,MATCH(F$1,Cal!$G$6:$G$21,0),MATCH(F$1,Cal!$H$6:$H$41,0)))*Cal!$C325</f>
        <v>0</v>
      </c>
      <c r="G325" s="31">
        <f>INDEX('INPUT AVG'!$B:$AK,Cal!$E325,IF(Cal!$P$3=22.5,MATCH(G$1,Cal!$G$6:$G$21,0),MATCH(G$1,Cal!$H$6:$H$41,0)))*Cal!$C325</f>
        <v>0</v>
      </c>
      <c r="H325" s="31">
        <f>INDEX('INPUT AVG'!$B:$AK,Cal!$E325,IF(Cal!$P$3=22.5,MATCH(H$1,Cal!$G$6:$G$21,0),MATCH(H$1,Cal!$H$6:$H$41,0)))*Cal!$C325</f>
        <v>0</v>
      </c>
      <c r="I325" s="31">
        <f>INDEX('INPUT AVG'!$B:$AK,Cal!$E325,IF(Cal!$P$3=22.5,MATCH(I$1,Cal!$G$6:$G$21,0),MATCH(I$1,Cal!$H$6:$H$41,0)))*Cal!$C325</f>
        <v>0</v>
      </c>
      <c r="J325" s="31">
        <f>INDEX('INPUT AVG'!$B:$AK,Cal!$E325,IF(Cal!$P$3=22.5,MATCH(J$1,Cal!$G$6:$G$21,0),MATCH(J$1,Cal!$H$6:$H$41,0)))*Cal!$C325</f>
        <v>0</v>
      </c>
      <c r="K325" s="31">
        <f>INDEX('INPUT AVG'!$B:$AK,Cal!$E325,IF(Cal!$P$3=22.5,MATCH(K$1,Cal!$G$6:$G$21,0),MATCH(K$1,Cal!$H$6:$H$41,0)))*Cal!$C325</f>
        <v>0</v>
      </c>
      <c r="L325" s="31">
        <f>INDEX('INPUT AVG'!$B:$AK,Cal!$E325,IF(Cal!$P$3=22.5,MATCH(L$1,Cal!$G$6:$G$21,0),MATCH(L$1,Cal!$H$6:$H$41,0)))*Cal!$C325</f>
        <v>0</v>
      </c>
      <c r="M325" s="31">
        <f>INDEX('INPUT AVG'!$B:$AK,Cal!$E325,IF(Cal!$P$3=22.5,MATCH(M$1,Cal!$G$6:$G$21,0),MATCH(M$1,Cal!$H$6:$H$41,0)))*Cal!$C325</f>
        <v>0</v>
      </c>
      <c r="N325" s="31">
        <f>INDEX('INPUT AVG'!$B:$AK,Cal!$E325,IF(Cal!$P$3=22.5,MATCH(N$1,Cal!$G$6:$G$21,0),MATCH(N$1,Cal!$H$6:$H$41,0)))*Cal!$C325</f>
        <v>0</v>
      </c>
      <c r="O325" s="31">
        <f>INDEX('INPUT AVG'!$B:$AK,Cal!$E325,IF(Cal!$P$3=22.5,MATCH(O$1,Cal!$G$6:$G$21,0),MATCH(O$1,Cal!$H$6:$H$41,0)))*Cal!$C325</f>
        <v>0</v>
      </c>
      <c r="P325" s="31">
        <f>INDEX('INPUT AVG'!$B:$AK,Cal!$E325,IF(Cal!$P$3=22.5,MATCH(P$1,Cal!$G$6:$G$21,0),MATCH(P$1,Cal!$H$6:$H$41,0)))*Cal!$C325</f>
        <v>0</v>
      </c>
      <c r="Q325" s="31">
        <f>INDEX('INPUT AVG'!$B:$AK,Cal!$E325,IF(Cal!$P$3=22.5,MATCH(Q$1,Cal!$G$6:$G$21,0),MATCH(Q$1,Cal!$H$6:$H$41,0)))*Cal!$C325</f>
        <v>0</v>
      </c>
      <c r="R325" s="31">
        <f>INDEX('INPUT AVG'!$B:$AK,Cal!$E325,IF(Cal!$P$3=22.5,MATCH(R$1,Cal!$G$6:$G$21,0),MATCH(R$1,Cal!$H$6:$H$41,0)))*Cal!$C325</f>
        <v>0</v>
      </c>
      <c r="S325" s="31">
        <f>INDEX('INPUT AVG'!$B:$AK,Cal!$E325,IF(Cal!$P$3=22.5,MATCH(S$1,Cal!$G$6:$G$21,0),MATCH(S$1,Cal!$H$6:$H$41,0)))*Cal!$C325</f>
        <v>0</v>
      </c>
      <c r="T325" s="31">
        <f>INDEX('INPUT AVG'!$B:$AK,Cal!$E325,IF(Cal!$P$3=22.5,MATCH(T$1,Cal!$G$6:$G$21,0),MATCH(T$1,Cal!$H$6:$H$41,0)))*Cal!$C325</f>
        <v>0</v>
      </c>
      <c r="U325" s="31">
        <f>INDEX('INPUT AVG'!$B:$AK,Cal!$E325,IF(Cal!$P$3=22.5,MATCH(U$1,Cal!$G$6:$G$21,0),MATCH(U$1,Cal!$H$6:$H$41,0)))*Cal!$C325</f>
        <v>0</v>
      </c>
      <c r="V325" s="31">
        <f>INDEX('INPUT AVG'!$B:$AK,Cal!$E325,IF(Cal!$P$3=22.5,MATCH(V$1,Cal!$G$6:$G$21,0),MATCH(V$1,Cal!$H$6:$H$41,0)))*Cal!$C325</f>
        <v>0</v>
      </c>
      <c r="W325" s="31">
        <f>INDEX('INPUT AVG'!$B:$AK,Cal!$E325,IF(Cal!$P$3=22.5,MATCH(W$1,Cal!$G$6:$G$21,0),MATCH(W$1,Cal!$H$6:$H$41,0)))*Cal!$C325</f>
        <v>0</v>
      </c>
      <c r="X325" s="31">
        <f>INDEX('INPUT AVG'!$B:$AK,Cal!$E325,IF(Cal!$P$3=22.5,MATCH(X$1,Cal!$G$6:$G$21,0),MATCH(X$1,Cal!$H$6:$H$41,0)))*Cal!$C325</f>
        <v>0</v>
      </c>
      <c r="Y325" s="31">
        <f>INDEX('INPUT AVG'!$B:$AK,Cal!$E325,IF(Cal!$P$3=22.5,MATCH(Y$1,Cal!$G$6:$G$21,0),MATCH(Y$1,Cal!$H$6:$H$41,0)))*Cal!$C325</f>
        <v>0</v>
      </c>
      <c r="Z325" s="31">
        <f>INDEX('INPUT AVG'!$B:$AK,Cal!$E325,IF(Cal!$P$3=22.5,MATCH(Z$1,Cal!$G$6:$G$21,0),MATCH(Z$1,Cal!$H$6:$H$41,0)))*Cal!$C325</f>
        <v>0</v>
      </c>
      <c r="AA325" s="31">
        <f>INDEX('INPUT AVG'!$B:$AK,Cal!$E325,IF(Cal!$P$3=22.5,MATCH(AA$1,Cal!$G$6:$G$21,0),MATCH(AA$1,Cal!$H$6:$H$41,0)))*Cal!$C325</f>
        <v>0</v>
      </c>
      <c r="AB325" s="31">
        <f>INDEX('INPUT AVG'!$B:$AK,Cal!$E325,IF(Cal!$P$3=22.5,MATCH(AB$1,Cal!$G$6:$G$21,0),MATCH(AB$1,Cal!$H$6:$H$41,0)))*Cal!$C325</f>
        <v>0</v>
      </c>
      <c r="AC325" s="31">
        <f>INDEX('INPUT AVG'!$B:$AK,Cal!$E325,IF(Cal!$P$3=22.5,MATCH(AC$1,Cal!$G$6:$G$21,0),MATCH(AC$1,Cal!$H$6:$H$41,0)))*Cal!$C325</f>
        <v>0</v>
      </c>
      <c r="AD325" s="31">
        <f>INDEX('INPUT AVG'!$B:$AK,Cal!$E325,IF(Cal!$P$3=22.5,MATCH(AD$1,Cal!$G$6:$G$21,0),MATCH(AD$1,Cal!$H$6:$H$41,0)))*Cal!$C325</f>
        <v>0</v>
      </c>
      <c r="AE325" s="31">
        <f>INDEX('INPUT AVG'!$B:$AK,Cal!$E325,IF(Cal!$P$3=22.5,MATCH(AE$1,Cal!$G$6:$G$21,0),MATCH(AE$1,Cal!$H$6:$H$41,0)))*Cal!$C325</f>
        <v>0</v>
      </c>
      <c r="AF325" s="31">
        <f>INDEX('INPUT AVG'!$B:$AK,Cal!$E325,IF(Cal!$P$3=22.5,MATCH(AF$1,Cal!$G$6:$G$21,0),MATCH(AF$1,Cal!$H$6:$H$41,0)))*Cal!$C325</f>
        <v>0</v>
      </c>
      <c r="AG325" s="31">
        <f>INDEX('INPUT AVG'!$B:$AK,Cal!$E325,IF(Cal!$P$3=22.5,MATCH(AG$1,Cal!$G$6:$G$21,0),MATCH(AG$1,Cal!$H$6:$H$41,0)))*Cal!$C325</f>
        <v>0</v>
      </c>
      <c r="AH325" s="31">
        <f>INDEX('INPUT AVG'!$B:$AK,Cal!$E325,IF(Cal!$P$3=22.5,MATCH(AH$1,Cal!$G$6:$G$21,0),MATCH(AH$1,Cal!$H$6:$H$41,0)))*Cal!$C325</f>
        <v>0</v>
      </c>
      <c r="AI325" s="31">
        <f>INDEX('INPUT AVG'!$B:$AK,Cal!$E325,IF(Cal!$P$3=22.5,MATCH(AI$1,Cal!$G$6:$G$21,0),MATCH(AI$1,Cal!$H$6:$H$41,0)))*Cal!$C325</f>
        <v>0</v>
      </c>
      <c r="AJ325" s="31">
        <f>INDEX('INPUT AVG'!$B:$AK,Cal!$E325,IF(Cal!$P$3=22.5,MATCH(AJ$1,Cal!$G$6:$G$21,0),MATCH(AJ$1,Cal!$H$6:$H$41,0)))*Cal!$C325</f>
        <v>0</v>
      </c>
      <c r="AK325" s="31">
        <f>INDEX('INPUT AVG'!$B:$AK,Cal!$E325,IF(Cal!$P$3=22.5,MATCH(AK$1,Cal!$G$6:$G$21,0),MATCH(AK$1,Cal!$H$6:$H$41,0)))*Cal!$C325</f>
        <v>0</v>
      </c>
      <c r="AL325" s="31">
        <f>INDEX('INPUT AVG'!$B:$AK,Cal!$E325,IF(Cal!$P$3=22.5,MATCH(AL$1,Cal!$G$6:$G$21,0),MATCH(AL$1,Cal!$H$6:$H$41,0)))*Cal!$C325</f>
        <v>0</v>
      </c>
    </row>
    <row r="326" spans="1:38" x14ac:dyDescent="0.4">
      <c r="A326" s="7">
        <f>Cal!A326</f>
        <v>325</v>
      </c>
      <c r="B326" s="31">
        <f>INDEX('INPUT AVG'!$B:$AK,Cal!$E326,IF(Cal!$P$3=22.5,MATCH(B$1,Cal!$G$6:$G$21,0),MATCH(B$1,Cal!$H$6:$H$41,0)))*Cal!$C326</f>
        <v>0</v>
      </c>
      <c r="C326" s="31">
        <f>INDEX('INPUT AVG'!$B:$AK,Cal!$E326,IF(Cal!$P$3=22.5,MATCH(C$1,Cal!$G$6:$G$21,0),MATCH(C$1,Cal!$H$6:$H$41,0)))*Cal!$C326</f>
        <v>0</v>
      </c>
      <c r="D326" s="31">
        <f>INDEX('INPUT AVG'!$B:$AK,Cal!$E326,IF(Cal!$P$3=22.5,MATCH(D$1,Cal!$G$6:$G$21,0),MATCH(D$1,Cal!$H$6:$H$41,0)))*Cal!$C326</f>
        <v>0</v>
      </c>
      <c r="E326" s="31">
        <f>INDEX('INPUT AVG'!$B:$AK,Cal!$E326,IF(Cal!$P$3=22.5,MATCH(E$1,Cal!$G$6:$G$21,0),MATCH(E$1,Cal!$H$6:$H$41,0)))*Cal!$C326</f>
        <v>0</v>
      </c>
      <c r="F326" s="31">
        <f>INDEX('INPUT AVG'!$B:$AK,Cal!$E326,IF(Cal!$P$3=22.5,MATCH(F$1,Cal!$G$6:$G$21,0),MATCH(F$1,Cal!$H$6:$H$41,0)))*Cal!$C326</f>
        <v>0</v>
      </c>
      <c r="G326" s="31">
        <f>INDEX('INPUT AVG'!$B:$AK,Cal!$E326,IF(Cal!$P$3=22.5,MATCH(G$1,Cal!$G$6:$G$21,0),MATCH(G$1,Cal!$H$6:$H$41,0)))*Cal!$C326</f>
        <v>0</v>
      </c>
      <c r="H326" s="31">
        <f>INDEX('INPUT AVG'!$B:$AK,Cal!$E326,IF(Cal!$P$3=22.5,MATCH(H$1,Cal!$G$6:$G$21,0),MATCH(H$1,Cal!$H$6:$H$41,0)))*Cal!$C326</f>
        <v>0</v>
      </c>
      <c r="I326" s="31">
        <f>INDEX('INPUT AVG'!$B:$AK,Cal!$E326,IF(Cal!$P$3=22.5,MATCH(I$1,Cal!$G$6:$G$21,0),MATCH(I$1,Cal!$H$6:$H$41,0)))*Cal!$C326</f>
        <v>0</v>
      </c>
      <c r="J326" s="31">
        <f>INDEX('INPUT AVG'!$B:$AK,Cal!$E326,IF(Cal!$P$3=22.5,MATCH(J$1,Cal!$G$6:$G$21,0),MATCH(J$1,Cal!$H$6:$H$41,0)))*Cal!$C326</f>
        <v>0</v>
      </c>
      <c r="K326" s="31">
        <f>INDEX('INPUT AVG'!$B:$AK,Cal!$E326,IF(Cal!$P$3=22.5,MATCH(K$1,Cal!$G$6:$G$21,0),MATCH(K$1,Cal!$H$6:$H$41,0)))*Cal!$C326</f>
        <v>0</v>
      </c>
      <c r="L326" s="31">
        <f>INDEX('INPUT AVG'!$B:$AK,Cal!$E326,IF(Cal!$P$3=22.5,MATCH(L$1,Cal!$G$6:$G$21,0),MATCH(L$1,Cal!$H$6:$H$41,0)))*Cal!$C326</f>
        <v>0</v>
      </c>
      <c r="M326" s="31">
        <f>INDEX('INPUT AVG'!$B:$AK,Cal!$E326,IF(Cal!$P$3=22.5,MATCH(M$1,Cal!$G$6:$G$21,0),MATCH(M$1,Cal!$H$6:$H$41,0)))*Cal!$C326</f>
        <v>0</v>
      </c>
      <c r="N326" s="31">
        <f>INDEX('INPUT AVG'!$B:$AK,Cal!$E326,IF(Cal!$P$3=22.5,MATCH(N$1,Cal!$G$6:$G$21,0),MATCH(N$1,Cal!$H$6:$H$41,0)))*Cal!$C326</f>
        <v>0</v>
      </c>
      <c r="O326" s="31">
        <f>INDEX('INPUT AVG'!$B:$AK,Cal!$E326,IF(Cal!$P$3=22.5,MATCH(O$1,Cal!$G$6:$G$21,0),MATCH(O$1,Cal!$H$6:$H$41,0)))*Cal!$C326</f>
        <v>0</v>
      </c>
      <c r="P326" s="31">
        <f>INDEX('INPUT AVG'!$B:$AK,Cal!$E326,IF(Cal!$P$3=22.5,MATCH(P$1,Cal!$G$6:$G$21,0),MATCH(P$1,Cal!$H$6:$H$41,0)))*Cal!$C326</f>
        <v>0</v>
      </c>
      <c r="Q326" s="31">
        <f>INDEX('INPUT AVG'!$B:$AK,Cal!$E326,IF(Cal!$P$3=22.5,MATCH(Q$1,Cal!$G$6:$G$21,0),MATCH(Q$1,Cal!$H$6:$H$41,0)))*Cal!$C326</f>
        <v>0</v>
      </c>
      <c r="R326" s="31">
        <f>INDEX('INPUT AVG'!$B:$AK,Cal!$E326,IF(Cal!$P$3=22.5,MATCH(R$1,Cal!$G$6:$G$21,0),MATCH(R$1,Cal!$H$6:$H$41,0)))*Cal!$C326</f>
        <v>0</v>
      </c>
      <c r="S326" s="31">
        <f>INDEX('INPUT AVG'!$B:$AK,Cal!$E326,IF(Cal!$P$3=22.5,MATCH(S$1,Cal!$G$6:$G$21,0),MATCH(S$1,Cal!$H$6:$H$41,0)))*Cal!$C326</f>
        <v>0</v>
      </c>
      <c r="T326" s="31">
        <f>INDEX('INPUT AVG'!$B:$AK,Cal!$E326,IF(Cal!$P$3=22.5,MATCH(T$1,Cal!$G$6:$G$21,0),MATCH(T$1,Cal!$H$6:$H$41,0)))*Cal!$C326</f>
        <v>0</v>
      </c>
      <c r="U326" s="31">
        <f>INDEX('INPUT AVG'!$B:$AK,Cal!$E326,IF(Cal!$P$3=22.5,MATCH(U$1,Cal!$G$6:$G$21,0),MATCH(U$1,Cal!$H$6:$H$41,0)))*Cal!$C326</f>
        <v>0</v>
      </c>
      <c r="V326" s="31">
        <f>INDEX('INPUT AVG'!$B:$AK,Cal!$E326,IF(Cal!$P$3=22.5,MATCH(V$1,Cal!$G$6:$G$21,0),MATCH(V$1,Cal!$H$6:$H$41,0)))*Cal!$C326</f>
        <v>0</v>
      </c>
      <c r="W326" s="31">
        <f>INDEX('INPUT AVG'!$B:$AK,Cal!$E326,IF(Cal!$P$3=22.5,MATCH(W$1,Cal!$G$6:$G$21,0),MATCH(W$1,Cal!$H$6:$H$41,0)))*Cal!$C326</f>
        <v>0</v>
      </c>
      <c r="X326" s="31">
        <f>INDEX('INPUT AVG'!$B:$AK,Cal!$E326,IF(Cal!$P$3=22.5,MATCH(X$1,Cal!$G$6:$G$21,0),MATCH(X$1,Cal!$H$6:$H$41,0)))*Cal!$C326</f>
        <v>0</v>
      </c>
      <c r="Y326" s="31">
        <f>INDEX('INPUT AVG'!$B:$AK,Cal!$E326,IF(Cal!$P$3=22.5,MATCH(Y$1,Cal!$G$6:$G$21,0),MATCH(Y$1,Cal!$H$6:$H$41,0)))*Cal!$C326</f>
        <v>0</v>
      </c>
      <c r="Z326" s="31">
        <f>INDEX('INPUT AVG'!$B:$AK,Cal!$E326,IF(Cal!$P$3=22.5,MATCH(Z$1,Cal!$G$6:$G$21,0),MATCH(Z$1,Cal!$H$6:$H$41,0)))*Cal!$C326</f>
        <v>0</v>
      </c>
      <c r="AA326" s="31">
        <f>INDEX('INPUT AVG'!$B:$AK,Cal!$E326,IF(Cal!$P$3=22.5,MATCH(AA$1,Cal!$G$6:$G$21,0),MATCH(AA$1,Cal!$H$6:$H$41,0)))*Cal!$C326</f>
        <v>0</v>
      </c>
      <c r="AB326" s="31">
        <f>INDEX('INPUT AVG'!$B:$AK,Cal!$E326,IF(Cal!$P$3=22.5,MATCH(AB$1,Cal!$G$6:$G$21,0),MATCH(AB$1,Cal!$H$6:$H$41,0)))*Cal!$C326</f>
        <v>0</v>
      </c>
      <c r="AC326" s="31">
        <f>INDEX('INPUT AVG'!$B:$AK,Cal!$E326,IF(Cal!$P$3=22.5,MATCH(AC$1,Cal!$G$6:$G$21,0),MATCH(AC$1,Cal!$H$6:$H$41,0)))*Cal!$C326</f>
        <v>0</v>
      </c>
      <c r="AD326" s="31">
        <f>INDEX('INPUT AVG'!$B:$AK,Cal!$E326,IF(Cal!$P$3=22.5,MATCH(AD$1,Cal!$G$6:$G$21,0),MATCH(AD$1,Cal!$H$6:$H$41,0)))*Cal!$C326</f>
        <v>0</v>
      </c>
      <c r="AE326" s="31">
        <f>INDEX('INPUT AVG'!$B:$AK,Cal!$E326,IF(Cal!$P$3=22.5,MATCH(AE$1,Cal!$G$6:$G$21,0),MATCH(AE$1,Cal!$H$6:$H$41,0)))*Cal!$C326</f>
        <v>0</v>
      </c>
      <c r="AF326" s="31">
        <f>INDEX('INPUT AVG'!$B:$AK,Cal!$E326,IF(Cal!$P$3=22.5,MATCH(AF$1,Cal!$G$6:$G$21,0),MATCH(AF$1,Cal!$H$6:$H$41,0)))*Cal!$C326</f>
        <v>0</v>
      </c>
      <c r="AG326" s="31">
        <f>INDEX('INPUT AVG'!$B:$AK,Cal!$E326,IF(Cal!$P$3=22.5,MATCH(AG$1,Cal!$G$6:$G$21,0),MATCH(AG$1,Cal!$H$6:$H$41,0)))*Cal!$C326</f>
        <v>0</v>
      </c>
      <c r="AH326" s="31">
        <f>INDEX('INPUT AVG'!$B:$AK,Cal!$E326,IF(Cal!$P$3=22.5,MATCH(AH$1,Cal!$G$6:$G$21,0),MATCH(AH$1,Cal!$H$6:$H$41,0)))*Cal!$C326</f>
        <v>0</v>
      </c>
      <c r="AI326" s="31">
        <f>INDEX('INPUT AVG'!$B:$AK,Cal!$E326,IF(Cal!$P$3=22.5,MATCH(AI$1,Cal!$G$6:$G$21,0),MATCH(AI$1,Cal!$H$6:$H$41,0)))*Cal!$C326</f>
        <v>0</v>
      </c>
      <c r="AJ326" s="31">
        <f>INDEX('INPUT AVG'!$B:$AK,Cal!$E326,IF(Cal!$P$3=22.5,MATCH(AJ$1,Cal!$G$6:$G$21,0),MATCH(AJ$1,Cal!$H$6:$H$41,0)))*Cal!$C326</f>
        <v>0</v>
      </c>
      <c r="AK326" s="31">
        <f>INDEX('INPUT AVG'!$B:$AK,Cal!$E326,IF(Cal!$P$3=22.5,MATCH(AK$1,Cal!$G$6:$G$21,0),MATCH(AK$1,Cal!$H$6:$H$41,0)))*Cal!$C326</f>
        <v>0</v>
      </c>
      <c r="AL326" s="31">
        <f>INDEX('INPUT AVG'!$B:$AK,Cal!$E326,IF(Cal!$P$3=22.5,MATCH(AL$1,Cal!$G$6:$G$21,0),MATCH(AL$1,Cal!$H$6:$H$41,0)))*Cal!$C326</f>
        <v>0</v>
      </c>
    </row>
    <row r="327" spans="1:38" x14ac:dyDescent="0.4">
      <c r="A327" s="7">
        <f>Cal!A327</f>
        <v>326</v>
      </c>
      <c r="B327" s="31">
        <f>INDEX('INPUT AVG'!$B:$AK,Cal!$E327,IF(Cal!$P$3=22.5,MATCH(B$1,Cal!$G$6:$G$21,0),MATCH(B$1,Cal!$H$6:$H$41,0)))*Cal!$C327</f>
        <v>0</v>
      </c>
      <c r="C327" s="31">
        <f>INDEX('INPUT AVG'!$B:$AK,Cal!$E327,IF(Cal!$P$3=22.5,MATCH(C$1,Cal!$G$6:$G$21,0),MATCH(C$1,Cal!$H$6:$H$41,0)))*Cal!$C327</f>
        <v>0</v>
      </c>
      <c r="D327" s="31">
        <f>INDEX('INPUT AVG'!$B:$AK,Cal!$E327,IF(Cal!$P$3=22.5,MATCH(D$1,Cal!$G$6:$G$21,0),MATCH(D$1,Cal!$H$6:$H$41,0)))*Cal!$C327</f>
        <v>0</v>
      </c>
      <c r="E327" s="31">
        <f>INDEX('INPUT AVG'!$B:$AK,Cal!$E327,IF(Cal!$P$3=22.5,MATCH(E$1,Cal!$G$6:$G$21,0),MATCH(E$1,Cal!$H$6:$H$41,0)))*Cal!$C327</f>
        <v>0</v>
      </c>
      <c r="F327" s="31">
        <f>INDEX('INPUT AVG'!$B:$AK,Cal!$E327,IF(Cal!$P$3=22.5,MATCH(F$1,Cal!$G$6:$G$21,0),MATCH(F$1,Cal!$H$6:$H$41,0)))*Cal!$C327</f>
        <v>0</v>
      </c>
      <c r="G327" s="31">
        <f>INDEX('INPUT AVG'!$B:$AK,Cal!$E327,IF(Cal!$P$3=22.5,MATCH(G$1,Cal!$G$6:$G$21,0),MATCH(G$1,Cal!$H$6:$H$41,0)))*Cal!$C327</f>
        <v>0</v>
      </c>
      <c r="H327" s="31">
        <f>INDEX('INPUT AVG'!$B:$AK,Cal!$E327,IF(Cal!$P$3=22.5,MATCH(H$1,Cal!$G$6:$G$21,0),MATCH(H$1,Cal!$H$6:$H$41,0)))*Cal!$C327</f>
        <v>0</v>
      </c>
      <c r="I327" s="31">
        <f>INDEX('INPUT AVG'!$B:$AK,Cal!$E327,IF(Cal!$P$3=22.5,MATCH(I$1,Cal!$G$6:$G$21,0),MATCH(I$1,Cal!$H$6:$H$41,0)))*Cal!$C327</f>
        <v>0</v>
      </c>
      <c r="J327" s="31">
        <f>INDEX('INPUT AVG'!$B:$AK,Cal!$E327,IF(Cal!$P$3=22.5,MATCH(J$1,Cal!$G$6:$G$21,0),MATCH(J$1,Cal!$H$6:$H$41,0)))*Cal!$C327</f>
        <v>0</v>
      </c>
      <c r="K327" s="31">
        <f>INDEX('INPUT AVG'!$B:$AK,Cal!$E327,IF(Cal!$P$3=22.5,MATCH(K$1,Cal!$G$6:$G$21,0),MATCH(K$1,Cal!$H$6:$H$41,0)))*Cal!$C327</f>
        <v>0</v>
      </c>
      <c r="L327" s="31">
        <f>INDEX('INPUT AVG'!$B:$AK,Cal!$E327,IF(Cal!$P$3=22.5,MATCH(L$1,Cal!$G$6:$G$21,0),MATCH(L$1,Cal!$H$6:$H$41,0)))*Cal!$C327</f>
        <v>0</v>
      </c>
      <c r="M327" s="31">
        <f>INDEX('INPUT AVG'!$B:$AK,Cal!$E327,IF(Cal!$P$3=22.5,MATCH(M$1,Cal!$G$6:$G$21,0),MATCH(M$1,Cal!$H$6:$H$41,0)))*Cal!$C327</f>
        <v>0</v>
      </c>
      <c r="N327" s="31">
        <f>INDEX('INPUT AVG'!$B:$AK,Cal!$E327,IF(Cal!$P$3=22.5,MATCH(N$1,Cal!$G$6:$G$21,0),MATCH(N$1,Cal!$H$6:$H$41,0)))*Cal!$C327</f>
        <v>0</v>
      </c>
      <c r="O327" s="31">
        <f>INDEX('INPUT AVG'!$B:$AK,Cal!$E327,IF(Cal!$P$3=22.5,MATCH(O$1,Cal!$G$6:$G$21,0),MATCH(O$1,Cal!$H$6:$H$41,0)))*Cal!$C327</f>
        <v>0</v>
      </c>
      <c r="P327" s="31">
        <f>INDEX('INPUT AVG'!$B:$AK,Cal!$E327,IF(Cal!$P$3=22.5,MATCH(P$1,Cal!$G$6:$G$21,0),MATCH(P$1,Cal!$H$6:$H$41,0)))*Cal!$C327</f>
        <v>0</v>
      </c>
      <c r="Q327" s="31">
        <f>INDEX('INPUT AVG'!$B:$AK,Cal!$E327,IF(Cal!$P$3=22.5,MATCH(Q$1,Cal!$G$6:$G$21,0),MATCH(Q$1,Cal!$H$6:$H$41,0)))*Cal!$C327</f>
        <v>0</v>
      </c>
      <c r="R327" s="31">
        <f>INDEX('INPUT AVG'!$B:$AK,Cal!$E327,IF(Cal!$P$3=22.5,MATCH(R$1,Cal!$G$6:$G$21,0),MATCH(R$1,Cal!$H$6:$H$41,0)))*Cal!$C327</f>
        <v>0</v>
      </c>
      <c r="S327" s="31">
        <f>INDEX('INPUT AVG'!$B:$AK,Cal!$E327,IF(Cal!$P$3=22.5,MATCH(S$1,Cal!$G$6:$G$21,0),MATCH(S$1,Cal!$H$6:$H$41,0)))*Cal!$C327</f>
        <v>0</v>
      </c>
      <c r="T327" s="31">
        <f>INDEX('INPUT AVG'!$B:$AK,Cal!$E327,IF(Cal!$P$3=22.5,MATCH(T$1,Cal!$G$6:$G$21,0),MATCH(T$1,Cal!$H$6:$H$41,0)))*Cal!$C327</f>
        <v>0</v>
      </c>
      <c r="U327" s="31">
        <f>INDEX('INPUT AVG'!$B:$AK,Cal!$E327,IF(Cal!$P$3=22.5,MATCH(U$1,Cal!$G$6:$G$21,0),MATCH(U$1,Cal!$H$6:$H$41,0)))*Cal!$C327</f>
        <v>0</v>
      </c>
      <c r="V327" s="31">
        <f>INDEX('INPUT AVG'!$B:$AK,Cal!$E327,IF(Cal!$P$3=22.5,MATCH(V$1,Cal!$G$6:$G$21,0),MATCH(V$1,Cal!$H$6:$H$41,0)))*Cal!$C327</f>
        <v>0</v>
      </c>
      <c r="W327" s="31">
        <f>INDEX('INPUT AVG'!$B:$AK,Cal!$E327,IF(Cal!$P$3=22.5,MATCH(W$1,Cal!$G$6:$G$21,0),MATCH(W$1,Cal!$H$6:$H$41,0)))*Cal!$C327</f>
        <v>0</v>
      </c>
      <c r="X327" s="31">
        <f>INDEX('INPUT AVG'!$B:$AK,Cal!$E327,IF(Cal!$P$3=22.5,MATCH(X$1,Cal!$G$6:$G$21,0),MATCH(X$1,Cal!$H$6:$H$41,0)))*Cal!$C327</f>
        <v>0</v>
      </c>
      <c r="Y327" s="31">
        <f>INDEX('INPUT AVG'!$B:$AK,Cal!$E327,IF(Cal!$P$3=22.5,MATCH(Y$1,Cal!$G$6:$G$21,0),MATCH(Y$1,Cal!$H$6:$H$41,0)))*Cal!$C327</f>
        <v>0</v>
      </c>
      <c r="Z327" s="31">
        <f>INDEX('INPUT AVG'!$B:$AK,Cal!$E327,IF(Cal!$P$3=22.5,MATCH(Z$1,Cal!$G$6:$G$21,0),MATCH(Z$1,Cal!$H$6:$H$41,0)))*Cal!$C327</f>
        <v>0</v>
      </c>
      <c r="AA327" s="31">
        <f>INDEX('INPUT AVG'!$B:$AK,Cal!$E327,IF(Cal!$P$3=22.5,MATCH(AA$1,Cal!$G$6:$G$21,0),MATCH(AA$1,Cal!$H$6:$H$41,0)))*Cal!$C327</f>
        <v>0</v>
      </c>
      <c r="AB327" s="31">
        <f>INDEX('INPUT AVG'!$B:$AK,Cal!$E327,IF(Cal!$P$3=22.5,MATCH(AB$1,Cal!$G$6:$G$21,0),MATCH(AB$1,Cal!$H$6:$H$41,0)))*Cal!$C327</f>
        <v>0</v>
      </c>
      <c r="AC327" s="31">
        <f>INDEX('INPUT AVG'!$B:$AK,Cal!$E327,IF(Cal!$P$3=22.5,MATCH(AC$1,Cal!$G$6:$G$21,0),MATCH(AC$1,Cal!$H$6:$H$41,0)))*Cal!$C327</f>
        <v>0</v>
      </c>
      <c r="AD327" s="31">
        <f>INDEX('INPUT AVG'!$B:$AK,Cal!$E327,IF(Cal!$P$3=22.5,MATCH(AD$1,Cal!$G$6:$G$21,0),MATCH(AD$1,Cal!$H$6:$H$41,0)))*Cal!$C327</f>
        <v>0</v>
      </c>
      <c r="AE327" s="31">
        <f>INDEX('INPUT AVG'!$B:$AK,Cal!$E327,IF(Cal!$P$3=22.5,MATCH(AE$1,Cal!$G$6:$G$21,0),MATCH(AE$1,Cal!$H$6:$H$41,0)))*Cal!$C327</f>
        <v>0</v>
      </c>
      <c r="AF327" s="31">
        <f>INDEX('INPUT AVG'!$B:$AK,Cal!$E327,IF(Cal!$P$3=22.5,MATCH(AF$1,Cal!$G$6:$G$21,0),MATCH(AF$1,Cal!$H$6:$H$41,0)))*Cal!$C327</f>
        <v>0</v>
      </c>
      <c r="AG327" s="31">
        <f>INDEX('INPUT AVG'!$B:$AK,Cal!$E327,IF(Cal!$P$3=22.5,MATCH(AG$1,Cal!$G$6:$G$21,0),MATCH(AG$1,Cal!$H$6:$H$41,0)))*Cal!$C327</f>
        <v>0</v>
      </c>
      <c r="AH327" s="31">
        <f>INDEX('INPUT AVG'!$B:$AK,Cal!$E327,IF(Cal!$P$3=22.5,MATCH(AH$1,Cal!$G$6:$G$21,0),MATCH(AH$1,Cal!$H$6:$H$41,0)))*Cal!$C327</f>
        <v>0</v>
      </c>
      <c r="AI327" s="31">
        <f>INDEX('INPUT AVG'!$B:$AK,Cal!$E327,IF(Cal!$P$3=22.5,MATCH(AI$1,Cal!$G$6:$G$21,0),MATCH(AI$1,Cal!$H$6:$H$41,0)))*Cal!$C327</f>
        <v>0</v>
      </c>
      <c r="AJ327" s="31">
        <f>INDEX('INPUT AVG'!$B:$AK,Cal!$E327,IF(Cal!$P$3=22.5,MATCH(AJ$1,Cal!$G$6:$G$21,0),MATCH(AJ$1,Cal!$H$6:$H$41,0)))*Cal!$C327</f>
        <v>0</v>
      </c>
      <c r="AK327" s="31">
        <f>INDEX('INPUT AVG'!$B:$AK,Cal!$E327,IF(Cal!$P$3=22.5,MATCH(AK$1,Cal!$G$6:$G$21,0),MATCH(AK$1,Cal!$H$6:$H$41,0)))*Cal!$C327</f>
        <v>0</v>
      </c>
      <c r="AL327" s="31">
        <f>INDEX('INPUT AVG'!$B:$AK,Cal!$E327,IF(Cal!$P$3=22.5,MATCH(AL$1,Cal!$G$6:$G$21,0),MATCH(AL$1,Cal!$H$6:$H$41,0)))*Cal!$C327</f>
        <v>0</v>
      </c>
    </row>
    <row r="328" spans="1:38" x14ac:dyDescent="0.4">
      <c r="A328" s="7">
        <f>Cal!A328</f>
        <v>327</v>
      </c>
      <c r="B328" s="31">
        <f>INDEX('INPUT AVG'!$B:$AK,Cal!$E328,IF(Cal!$P$3=22.5,MATCH(B$1,Cal!$G$6:$G$21,0),MATCH(B$1,Cal!$H$6:$H$41,0)))*Cal!$C328</f>
        <v>0</v>
      </c>
      <c r="C328" s="31">
        <f>INDEX('INPUT AVG'!$B:$AK,Cal!$E328,IF(Cal!$P$3=22.5,MATCH(C$1,Cal!$G$6:$G$21,0),MATCH(C$1,Cal!$H$6:$H$41,0)))*Cal!$C328</f>
        <v>0</v>
      </c>
      <c r="D328" s="31">
        <f>INDEX('INPUT AVG'!$B:$AK,Cal!$E328,IF(Cal!$P$3=22.5,MATCH(D$1,Cal!$G$6:$G$21,0),MATCH(D$1,Cal!$H$6:$H$41,0)))*Cal!$C328</f>
        <v>0</v>
      </c>
      <c r="E328" s="31">
        <f>INDEX('INPUT AVG'!$B:$AK,Cal!$E328,IF(Cal!$P$3=22.5,MATCH(E$1,Cal!$G$6:$G$21,0),MATCH(E$1,Cal!$H$6:$H$41,0)))*Cal!$C328</f>
        <v>0</v>
      </c>
      <c r="F328" s="31">
        <f>INDEX('INPUT AVG'!$B:$AK,Cal!$E328,IF(Cal!$P$3=22.5,MATCH(F$1,Cal!$G$6:$G$21,0),MATCH(F$1,Cal!$H$6:$H$41,0)))*Cal!$C328</f>
        <v>0</v>
      </c>
      <c r="G328" s="31">
        <f>INDEX('INPUT AVG'!$B:$AK,Cal!$E328,IF(Cal!$P$3=22.5,MATCH(G$1,Cal!$G$6:$G$21,0),MATCH(G$1,Cal!$H$6:$H$41,0)))*Cal!$C328</f>
        <v>0</v>
      </c>
      <c r="H328" s="31">
        <f>INDEX('INPUT AVG'!$B:$AK,Cal!$E328,IF(Cal!$P$3=22.5,MATCH(H$1,Cal!$G$6:$G$21,0),MATCH(H$1,Cal!$H$6:$H$41,0)))*Cal!$C328</f>
        <v>0</v>
      </c>
      <c r="I328" s="31">
        <f>INDEX('INPUT AVG'!$B:$AK,Cal!$E328,IF(Cal!$P$3=22.5,MATCH(I$1,Cal!$G$6:$G$21,0),MATCH(I$1,Cal!$H$6:$H$41,0)))*Cal!$C328</f>
        <v>0</v>
      </c>
      <c r="J328" s="31">
        <f>INDEX('INPUT AVG'!$B:$AK,Cal!$E328,IF(Cal!$P$3=22.5,MATCH(J$1,Cal!$G$6:$G$21,0),MATCH(J$1,Cal!$H$6:$H$41,0)))*Cal!$C328</f>
        <v>0</v>
      </c>
      <c r="K328" s="31">
        <f>INDEX('INPUT AVG'!$B:$AK,Cal!$E328,IF(Cal!$P$3=22.5,MATCH(K$1,Cal!$G$6:$G$21,0),MATCH(K$1,Cal!$H$6:$H$41,0)))*Cal!$C328</f>
        <v>0</v>
      </c>
      <c r="L328" s="31">
        <f>INDEX('INPUT AVG'!$B:$AK,Cal!$E328,IF(Cal!$P$3=22.5,MATCH(L$1,Cal!$G$6:$G$21,0),MATCH(L$1,Cal!$H$6:$H$41,0)))*Cal!$C328</f>
        <v>0</v>
      </c>
      <c r="M328" s="31">
        <f>INDEX('INPUT AVG'!$B:$AK,Cal!$E328,IF(Cal!$P$3=22.5,MATCH(M$1,Cal!$G$6:$G$21,0),MATCH(M$1,Cal!$H$6:$H$41,0)))*Cal!$C328</f>
        <v>0</v>
      </c>
      <c r="N328" s="31">
        <f>INDEX('INPUT AVG'!$B:$AK,Cal!$E328,IF(Cal!$P$3=22.5,MATCH(N$1,Cal!$G$6:$G$21,0),MATCH(N$1,Cal!$H$6:$H$41,0)))*Cal!$C328</f>
        <v>0</v>
      </c>
      <c r="O328" s="31">
        <f>INDEX('INPUT AVG'!$B:$AK,Cal!$E328,IF(Cal!$P$3=22.5,MATCH(O$1,Cal!$G$6:$G$21,0),MATCH(O$1,Cal!$H$6:$H$41,0)))*Cal!$C328</f>
        <v>0</v>
      </c>
      <c r="P328" s="31">
        <f>INDEX('INPUT AVG'!$B:$AK,Cal!$E328,IF(Cal!$P$3=22.5,MATCH(P$1,Cal!$G$6:$G$21,0),MATCH(P$1,Cal!$H$6:$H$41,0)))*Cal!$C328</f>
        <v>0</v>
      </c>
      <c r="Q328" s="31">
        <f>INDEX('INPUT AVG'!$B:$AK,Cal!$E328,IF(Cal!$P$3=22.5,MATCH(Q$1,Cal!$G$6:$G$21,0),MATCH(Q$1,Cal!$H$6:$H$41,0)))*Cal!$C328</f>
        <v>0</v>
      </c>
      <c r="R328" s="31">
        <f>INDEX('INPUT AVG'!$B:$AK,Cal!$E328,IF(Cal!$P$3=22.5,MATCH(R$1,Cal!$G$6:$G$21,0),MATCH(R$1,Cal!$H$6:$H$41,0)))*Cal!$C328</f>
        <v>0</v>
      </c>
      <c r="S328" s="31">
        <f>INDEX('INPUT AVG'!$B:$AK,Cal!$E328,IF(Cal!$P$3=22.5,MATCH(S$1,Cal!$G$6:$G$21,0),MATCH(S$1,Cal!$H$6:$H$41,0)))*Cal!$C328</f>
        <v>0</v>
      </c>
      <c r="T328" s="31">
        <f>INDEX('INPUT AVG'!$B:$AK,Cal!$E328,IF(Cal!$P$3=22.5,MATCH(T$1,Cal!$G$6:$G$21,0),MATCH(T$1,Cal!$H$6:$H$41,0)))*Cal!$C328</f>
        <v>0</v>
      </c>
      <c r="U328" s="31">
        <f>INDEX('INPUT AVG'!$B:$AK,Cal!$E328,IF(Cal!$P$3=22.5,MATCH(U$1,Cal!$G$6:$G$21,0),MATCH(U$1,Cal!$H$6:$H$41,0)))*Cal!$C328</f>
        <v>0</v>
      </c>
      <c r="V328" s="31">
        <f>INDEX('INPUT AVG'!$B:$AK,Cal!$E328,IF(Cal!$P$3=22.5,MATCH(V$1,Cal!$G$6:$G$21,0),MATCH(V$1,Cal!$H$6:$H$41,0)))*Cal!$C328</f>
        <v>0</v>
      </c>
      <c r="W328" s="31">
        <f>INDEX('INPUT AVG'!$B:$AK,Cal!$E328,IF(Cal!$P$3=22.5,MATCH(W$1,Cal!$G$6:$G$21,0),MATCH(W$1,Cal!$H$6:$H$41,0)))*Cal!$C328</f>
        <v>0</v>
      </c>
      <c r="X328" s="31">
        <f>INDEX('INPUT AVG'!$B:$AK,Cal!$E328,IF(Cal!$P$3=22.5,MATCH(X$1,Cal!$G$6:$G$21,0),MATCH(X$1,Cal!$H$6:$H$41,0)))*Cal!$C328</f>
        <v>0</v>
      </c>
      <c r="Y328" s="31">
        <f>INDEX('INPUT AVG'!$B:$AK,Cal!$E328,IF(Cal!$P$3=22.5,MATCH(Y$1,Cal!$G$6:$G$21,0),MATCH(Y$1,Cal!$H$6:$H$41,0)))*Cal!$C328</f>
        <v>0</v>
      </c>
      <c r="Z328" s="31">
        <f>INDEX('INPUT AVG'!$B:$AK,Cal!$E328,IF(Cal!$P$3=22.5,MATCH(Z$1,Cal!$G$6:$G$21,0),MATCH(Z$1,Cal!$H$6:$H$41,0)))*Cal!$C328</f>
        <v>0</v>
      </c>
      <c r="AA328" s="31">
        <f>INDEX('INPUT AVG'!$B:$AK,Cal!$E328,IF(Cal!$P$3=22.5,MATCH(AA$1,Cal!$G$6:$G$21,0),MATCH(AA$1,Cal!$H$6:$H$41,0)))*Cal!$C328</f>
        <v>0</v>
      </c>
      <c r="AB328" s="31">
        <f>INDEX('INPUT AVG'!$B:$AK,Cal!$E328,IF(Cal!$P$3=22.5,MATCH(AB$1,Cal!$G$6:$G$21,0),MATCH(AB$1,Cal!$H$6:$H$41,0)))*Cal!$C328</f>
        <v>0</v>
      </c>
      <c r="AC328" s="31">
        <f>INDEX('INPUT AVG'!$B:$AK,Cal!$E328,IF(Cal!$P$3=22.5,MATCH(AC$1,Cal!$G$6:$G$21,0),MATCH(AC$1,Cal!$H$6:$H$41,0)))*Cal!$C328</f>
        <v>0</v>
      </c>
      <c r="AD328" s="31">
        <f>INDEX('INPUT AVG'!$B:$AK,Cal!$E328,IF(Cal!$P$3=22.5,MATCH(AD$1,Cal!$G$6:$G$21,0),MATCH(AD$1,Cal!$H$6:$H$41,0)))*Cal!$C328</f>
        <v>0</v>
      </c>
      <c r="AE328" s="31">
        <f>INDEX('INPUT AVG'!$B:$AK,Cal!$E328,IF(Cal!$P$3=22.5,MATCH(AE$1,Cal!$G$6:$G$21,0),MATCH(AE$1,Cal!$H$6:$H$41,0)))*Cal!$C328</f>
        <v>0</v>
      </c>
      <c r="AF328" s="31">
        <f>INDEX('INPUT AVG'!$B:$AK,Cal!$E328,IF(Cal!$P$3=22.5,MATCH(AF$1,Cal!$G$6:$G$21,0),MATCH(AF$1,Cal!$H$6:$H$41,0)))*Cal!$C328</f>
        <v>0</v>
      </c>
      <c r="AG328" s="31">
        <f>INDEX('INPUT AVG'!$B:$AK,Cal!$E328,IF(Cal!$P$3=22.5,MATCH(AG$1,Cal!$G$6:$G$21,0),MATCH(AG$1,Cal!$H$6:$H$41,0)))*Cal!$C328</f>
        <v>0</v>
      </c>
      <c r="AH328" s="31">
        <f>INDEX('INPUT AVG'!$B:$AK,Cal!$E328,IF(Cal!$P$3=22.5,MATCH(AH$1,Cal!$G$6:$G$21,0),MATCH(AH$1,Cal!$H$6:$H$41,0)))*Cal!$C328</f>
        <v>0</v>
      </c>
      <c r="AI328" s="31">
        <f>INDEX('INPUT AVG'!$B:$AK,Cal!$E328,IF(Cal!$P$3=22.5,MATCH(AI$1,Cal!$G$6:$G$21,0),MATCH(AI$1,Cal!$H$6:$H$41,0)))*Cal!$C328</f>
        <v>0</v>
      </c>
      <c r="AJ328" s="31">
        <f>INDEX('INPUT AVG'!$B:$AK,Cal!$E328,IF(Cal!$P$3=22.5,MATCH(AJ$1,Cal!$G$6:$G$21,0),MATCH(AJ$1,Cal!$H$6:$H$41,0)))*Cal!$C328</f>
        <v>0</v>
      </c>
      <c r="AK328" s="31">
        <f>INDEX('INPUT AVG'!$B:$AK,Cal!$E328,IF(Cal!$P$3=22.5,MATCH(AK$1,Cal!$G$6:$G$21,0),MATCH(AK$1,Cal!$H$6:$H$41,0)))*Cal!$C328</f>
        <v>0</v>
      </c>
      <c r="AL328" s="31">
        <f>INDEX('INPUT AVG'!$B:$AK,Cal!$E328,IF(Cal!$P$3=22.5,MATCH(AL$1,Cal!$G$6:$G$21,0),MATCH(AL$1,Cal!$H$6:$H$41,0)))*Cal!$C328</f>
        <v>0</v>
      </c>
    </row>
    <row r="329" spans="1:38" x14ac:dyDescent="0.4">
      <c r="A329" s="7">
        <f>Cal!A329</f>
        <v>328</v>
      </c>
      <c r="B329" s="31">
        <f>INDEX('INPUT AVG'!$B:$AK,Cal!$E329,IF(Cal!$P$3=22.5,MATCH(B$1,Cal!$G$6:$G$21,0),MATCH(B$1,Cal!$H$6:$H$41,0)))*Cal!$C329</f>
        <v>0</v>
      </c>
      <c r="C329" s="31">
        <f>INDEX('INPUT AVG'!$B:$AK,Cal!$E329,IF(Cal!$P$3=22.5,MATCH(C$1,Cal!$G$6:$G$21,0),MATCH(C$1,Cal!$H$6:$H$41,0)))*Cal!$C329</f>
        <v>0</v>
      </c>
      <c r="D329" s="31">
        <f>INDEX('INPUT AVG'!$B:$AK,Cal!$E329,IF(Cal!$P$3=22.5,MATCH(D$1,Cal!$G$6:$G$21,0),MATCH(D$1,Cal!$H$6:$H$41,0)))*Cal!$C329</f>
        <v>0</v>
      </c>
      <c r="E329" s="31">
        <f>INDEX('INPUT AVG'!$B:$AK,Cal!$E329,IF(Cal!$P$3=22.5,MATCH(E$1,Cal!$G$6:$G$21,0),MATCH(E$1,Cal!$H$6:$H$41,0)))*Cal!$C329</f>
        <v>0</v>
      </c>
      <c r="F329" s="31">
        <f>INDEX('INPUT AVG'!$B:$AK,Cal!$E329,IF(Cal!$P$3=22.5,MATCH(F$1,Cal!$G$6:$G$21,0),MATCH(F$1,Cal!$H$6:$H$41,0)))*Cal!$C329</f>
        <v>0</v>
      </c>
      <c r="G329" s="31">
        <f>INDEX('INPUT AVG'!$B:$AK,Cal!$E329,IF(Cal!$P$3=22.5,MATCH(G$1,Cal!$G$6:$G$21,0),MATCH(G$1,Cal!$H$6:$H$41,0)))*Cal!$C329</f>
        <v>0</v>
      </c>
      <c r="H329" s="31">
        <f>INDEX('INPUT AVG'!$B:$AK,Cal!$E329,IF(Cal!$P$3=22.5,MATCH(H$1,Cal!$G$6:$G$21,0),MATCH(H$1,Cal!$H$6:$H$41,0)))*Cal!$C329</f>
        <v>0</v>
      </c>
      <c r="I329" s="31">
        <f>INDEX('INPUT AVG'!$B:$AK,Cal!$E329,IF(Cal!$P$3=22.5,MATCH(I$1,Cal!$G$6:$G$21,0),MATCH(I$1,Cal!$H$6:$H$41,0)))*Cal!$C329</f>
        <v>0</v>
      </c>
      <c r="J329" s="31">
        <f>INDEX('INPUT AVG'!$B:$AK,Cal!$E329,IF(Cal!$P$3=22.5,MATCH(J$1,Cal!$G$6:$G$21,0),MATCH(J$1,Cal!$H$6:$H$41,0)))*Cal!$C329</f>
        <v>0</v>
      </c>
      <c r="K329" s="31">
        <f>INDEX('INPUT AVG'!$B:$AK,Cal!$E329,IF(Cal!$P$3=22.5,MATCH(K$1,Cal!$G$6:$G$21,0),MATCH(K$1,Cal!$H$6:$H$41,0)))*Cal!$C329</f>
        <v>0</v>
      </c>
      <c r="L329" s="31">
        <f>INDEX('INPUT AVG'!$B:$AK,Cal!$E329,IF(Cal!$P$3=22.5,MATCH(L$1,Cal!$G$6:$G$21,0),MATCH(L$1,Cal!$H$6:$H$41,0)))*Cal!$C329</f>
        <v>0</v>
      </c>
      <c r="M329" s="31">
        <f>INDEX('INPUT AVG'!$B:$AK,Cal!$E329,IF(Cal!$P$3=22.5,MATCH(M$1,Cal!$G$6:$G$21,0),MATCH(M$1,Cal!$H$6:$H$41,0)))*Cal!$C329</f>
        <v>0</v>
      </c>
      <c r="N329" s="31">
        <f>INDEX('INPUT AVG'!$B:$AK,Cal!$E329,IF(Cal!$P$3=22.5,MATCH(N$1,Cal!$G$6:$G$21,0),MATCH(N$1,Cal!$H$6:$H$41,0)))*Cal!$C329</f>
        <v>0</v>
      </c>
      <c r="O329" s="31">
        <f>INDEX('INPUT AVG'!$B:$AK,Cal!$E329,IF(Cal!$P$3=22.5,MATCH(O$1,Cal!$G$6:$G$21,0),MATCH(O$1,Cal!$H$6:$H$41,0)))*Cal!$C329</f>
        <v>0</v>
      </c>
      <c r="P329" s="31">
        <f>INDEX('INPUT AVG'!$B:$AK,Cal!$E329,IF(Cal!$P$3=22.5,MATCH(P$1,Cal!$G$6:$G$21,0),MATCH(P$1,Cal!$H$6:$H$41,0)))*Cal!$C329</f>
        <v>0</v>
      </c>
      <c r="Q329" s="31">
        <f>INDEX('INPUT AVG'!$B:$AK,Cal!$E329,IF(Cal!$P$3=22.5,MATCH(Q$1,Cal!$G$6:$G$21,0),MATCH(Q$1,Cal!$H$6:$H$41,0)))*Cal!$C329</f>
        <v>0</v>
      </c>
      <c r="R329" s="31">
        <f>INDEX('INPUT AVG'!$B:$AK,Cal!$E329,IF(Cal!$P$3=22.5,MATCH(R$1,Cal!$G$6:$G$21,0),MATCH(R$1,Cal!$H$6:$H$41,0)))*Cal!$C329</f>
        <v>0</v>
      </c>
      <c r="S329" s="31">
        <f>INDEX('INPUT AVG'!$B:$AK,Cal!$E329,IF(Cal!$P$3=22.5,MATCH(S$1,Cal!$G$6:$G$21,0),MATCH(S$1,Cal!$H$6:$H$41,0)))*Cal!$C329</f>
        <v>0</v>
      </c>
      <c r="T329" s="31">
        <f>INDEX('INPUT AVG'!$B:$AK,Cal!$E329,IF(Cal!$P$3=22.5,MATCH(T$1,Cal!$G$6:$G$21,0),MATCH(T$1,Cal!$H$6:$H$41,0)))*Cal!$C329</f>
        <v>0</v>
      </c>
      <c r="U329" s="31">
        <f>INDEX('INPUT AVG'!$B:$AK,Cal!$E329,IF(Cal!$P$3=22.5,MATCH(U$1,Cal!$G$6:$G$21,0),MATCH(U$1,Cal!$H$6:$H$41,0)))*Cal!$C329</f>
        <v>0</v>
      </c>
      <c r="V329" s="31">
        <f>INDEX('INPUT AVG'!$B:$AK,Cal!$E329,IF(Cal!$P$3=22.5,MATCH(V$1,Cal!$G$6:$G$21,0),MATCH(V$1,Cal!$H$6:$H$41,0)))*Cal!$C329</f>
        <v>0</v>
      </c>
      <c r="W329" s="31">
        <f>INDEX('INPUT AVG'!$B:$AK,Cal!$E329,IF(Cal!$P$3=22.5,MATCH(W$1,Cal!$G$6:$G$21,0),MATCH(W$1,Cal!$H$6:$H$41,0)))*Cal!$C329</f>
        <v>0</v>
      </c>
      <c r="X329" s="31">
        <f>INDEX('INPUT AVG'!$B:$AK,Cal!$E329,IF(Cal!$P$3=22.5,MATCH(X$1,Cal!$G$6:$G$21,0),MATCH(X$1,Cal!$H$6:$H$41,0)))*Cal!$C329</f>
        <v>0</v>
      </c>
      <c r="Y329" s="31">
        <f>INDEX('INPUT AVG'!$B:$AK,Cal!$E329,IF(Cal!$P$3=22.5,MATCH(Y$1,Cal!$G$6:$G$21,0),MATCH(Y$1,Cal!$H$6:$H$41,0)))*Cal!$C329</f>
        <v>0</v>
      </c>
      <c r="Z329" s="31">
        <f>INDEX('INPUT AVG'!$B:$AK,Cal!$E329,IF(Cal!$P$3=22.5,MATCH(Z$1,Cal!$G$6:$G$21,0),MATCH(Z$1,Cal!$H$6:$H$41,0)))*Cal!$C329</f>
        <v>0</v>
      </c>
      <c r="AA329" s="31">
        <f>INDEX('INPUT AVG'!$B:$AK,Cal!$E329,IF(Cal!$P$3=22.5,MATCH(AA$1,Cal!$G$6:$G$21,0),MATCH(AA$1,Cal!$H$6:$H$41,0)))*Cal!$C329</f>
        <v>0</v>
      </c>
      <c r="AB329" s="31">
        <f>INDEX('INPUT AVG'!$B:$AK,Cal!$E329,IF(Cal!$P$3=22.5,MATCH(AB$1,Cal!$G$6:$G$21,0),MATCH(AB$1,Cal!$H$6:$H$41,0)))*Cal!$C329</f>
        <v>0</v>
      </c>
      <c r="AC329" s="31">
        <f>INDEX('INPUT AVG'!$B:$AK,Cal!$E329,IF(Cal!$P$3=22.5,MATCH(AC$1,Cal!$G$6:$G$21,0),MATCH(AC$1,Cal!$H$6:$H$41,0)))*Cal!$C329</f>
        <v>0</v>
      </c>
      <c r="AD329" s="31">
        <f>INDEX('INPUT AVG'!$B:$AK,Cal!$E329,IF(Cal!$P$3=22.5,MATCH(AD$1,Cal!$G$6:$G$21,0),MATCH(AD$1,Cal!$H$6:$H$41,0)))*Cal!$C329</f>
        <v>0</v>
      </c>
      <c r="AE329" s="31">
        <f>INDEX('INPUT AVG'!$B:$AK,Cal!$E329,IF(Cal!$P$3=22.5,MATCH(AE$1,Cal!$G$6:$G$21,0),MATCH(AE$1,Cal!$H$6:$H$41,0)))*Cal!$C329</f>
        <v>0</v>
      </c>
      <c r="AF329" s="31">
        <f>INDEX('INPUT AVG'!$B:$AK,Cal!$E329,IF(Cal!$P$3=22.5,MATCH(AF$1,Cal!$G$6:$G$21,0),MATCH(AF$1,Cal!$H$6:$H$41,0)))*Cal!$C329</f>
        <v>0</v>
      </c>
      <c r="AG329" s="31">
        <f>INDEX('INPUT AVG'!$B:$AK,Cal!$E329,IF(Cal!$P$3=22.5,MATCH(AG$1,Cal!$G$6:$G$21,0),MATCH(AG$1,Cal!$H$6:$H$41,0)))*Cal!$C329</f>
        <v>0</v>
      </c>
      <c r="AH329" s="31">
        <f>INDEX('INPUT AVG'!$B:$AK,Cal!$E329,IF(Cal!$P$3=22.5,MATCH(AH$1,Cal!$G$6:$G$21,0),MATCH(AH$1,Cal!$H$6:$H$41,0)))*Cal!$C329</f>
        <v>0</v>
      </c>
      <c r="AI329" s="31">
        <f>INDEX('INPUT AVG'!$B:$AK,Cal!$E329,IF(Cal!$P$3=22.5,MATCH(AI$1,Cal!$G$6:$G$21,0),MATCH(AI$1,Cal!$H$6:$H$41,0)))*Cal!$C329</f>
        <v>0</v>
      </c>
      <c r="AJ329" s="31">
        <f>INDEX('INPUT AVG'!$B:$AK,Cal!$E329,IF(Cal!$P$3=22.5,MATCH(AJ$1,Cal!$G$6:$G$21,0),MATCH(AJ$1,Cal!$H$6:$H$41,0)))*Cal!$C329</f>
        <v>0</v>
      </c>
      <c r="AK329" s="31">
        <f>INDEX('INPUT AVG'!$B:$AK,Cal!$E329,IF(Cal!$P$3=22.5,MATCH(AK$1,Cal!$G$6:$G$21,0),MATCH(AK$1,Cal!$H$6:$H$41,0)))*Cal!$C329</f>
        <v>0</v>
      </c>
      <c r="AL329" s="31">
        <f>INDEX('INPUT AVG'!$B:$AK,Cal!$E329,IF(Cal!$P$3=22.5,MATCH(AL$1,Cal!$G$6:$G$21,0),MATCH(AL$1,Cal!$H$6:$H$41,0)))*Cal!$C329</f>
        <v>0</v>
      </c>
    </row>
    <row r="330" spans="1:38" x14ac:dyDescent="0.4">
      <c r="A330" s="7">
        <f>Cal!A330</f>
        <v>329</v>
      </c>
      <c r="B330" s="31">
        <f>INDEX('INPUT AVG'!$B:$AK,Cal!$E330,IF(Cal!$P$3=22.5,MATCH(B$1,Cal!$G$6:$G$21,0),MATCH(B$1,Cal!$H$6:$H$41,0)))*Cal!$C330</f>
        <v>0</v>
      </c>
      <c r="C330" s="31">
        <f>INDEX('INPUT AVG'!$B:$AK,Cal!$E330,IF(Cal!$P$3=22.5,MATCH(C$1,Cal!$G$6:$G$21,0),MATCH(C$1,Cal!$H$6:$H$41,0)))*Cal!$C330</f>
        <v>0</v>
      </c>
      <c r="D330" s="31">
        <f>INDEX('INPUT AVG'!$B:$AK,Cal!$E330,IF(Cal!$P$3=22.5,MATCH(D$1,Cal!$G$6:$G$21,0),MATCH(D$1,Cal!$H$6:$H$41,0)))*Cal!$C330</f>
        <v>0</v>
      </c>
      <c r="E330" s="31">
        <f>INDEX('INPUT AVG'!$B:$AK,Cal!$E330,IF(Cal!$P$3=22.5,MATCH(E$1,Cal!$G$6:$G$21,0),MATCH(E$1,Cal!$H$6:$H$41,0)))*Cal!$C330</f>
        <v>0</v>
      </c>
      <c r="F330" s="31">
        <f>INDEX('INPUT AVG'!$B:$AK,Cal!$E330,IF(Cal!$P$3=22.5,MATCH(F$1,Cal!$G$6:$G$21,0),MATCH(F$1,Cal!$H$6:$H$41,0)))*Cal!$C330</f>
        <v>0</v>
      </c>
      <c r="G330" s="31">
        <f>INDEX('INPUT AVG'!$B:$AK,Cal!$E330,IF(Cal!$P$3=22.5,MATCH(G$1,Cal!$G$6:$G$21,0),MATCH(G$1,Cal!$H$6:$H$41,0)))*Cal!$C330</f>
        <v>0</v>
      </c>
      <c r="H330" s="31">
        <f>INDEX('INPUT AVG'!$B:$AK,Cal!$E330,IF(Cal!$P$3=22.5,MATCH(H$1,Cal!$G$6:$G$21,0),MATCH(H$1,Cal!$H$6:$H$41,0)))*Cal!$C330</f>
        <v>0</v>
      </c>
      <c r="I330" s="31">
        <f>INDEX('INPUT AVG'!$B:$AK,Cal!$E330,IF(Cal!$P$3=22.5,MATCH(I$1,Cal!$G$6:$G$21,0),MATCH(I$1,Cal!$H$6:$H$41,0)))*Cal!$C330</f>
        <v>0</v>
      </c>
      <c r="J330" s="31">
        <f>INDEX('INPUT AVG'!$B:$AK,Cal!$E330,IF(Cal!$P$3=22.5,MATCH(J$1,Cal!$G$6:$G$21,0),MATCH(J$1,Cal!$H$6:$H$41,0)))*Cal!$C330</f>
        <v>0</v>
      </c>
      <c r="K330" s="31">
        <f>INDEX('INPUT AVG'!$B:$AK,Cal!$E330,IF(Cal!$P$3=22.5,MATCH(K$1,Cal!$G$6:$G$21,0),MATCH(K$1,Cal!$H$6:$H$41,0)))*Cal!$C330</f>
        <v>0</v>
      </c>
      <c r="L330" s="31">
        <f>INDEX('INPUT AVG'!$B:$AK,Cal!$E330,IF(Cal!$P$3=22.5,MATCH(L$1,Cal!$G$6:$G$21,0),MATCH(L$1,Cal!$H$6:$H$41,0)))*Cal!$C330</f>
        <v>0</v>
      </c>
      <c r="M330" s="31">
        <f>INDEX('INPUT AVG'!$B:$AK,Cal!$E330,IF(Cal!$P$3=22.5,MATCH(M$1,Cal!$G$6:$G$21,0),MATCH(M$1,Cal!$H$6:$H$41,0)))*Cal!$C330</f>
        <v>0</v>
      </c>
      <c r="N330" s="31">
        <f>INDEX('INPUT AVG'!$B:$AK,Cal!$E330,IF(Cal!$P$3=22.5,MATCH(N$1,Cal!$G$6:$G$21,0),MATCH(N$1,Cal!$H$6:$H$41,0)))*Cal!$C330</f>
        <v>0</v>
      </c>
      <c r="O330" s="31">
        <f>INDEX('INPUT AVG'!$B:$AK,Cal!$E330,IF(Cal!$P$3=22.5,MATCH(O$1,Cal!$G$6:$G$21,0),MATCH(O$1,Cal!$H$6:$H$41,0)))*Cal!$C330</f>
        <v>0</v>
      </c>
      <c r="P330" s="31">
        <f>INDEX('INPUT AVG'!$B:$AK,Cal!$E330,IF(Cal!$P$3=22.5,MATCH(P$1,Cal!$G$6:$G$21,0),MATCH(P$1,Cal!$H$6:$H$41,0)))*Cal!$C330</f>
        <v>0</v>
      </c>
      <c r="Q330" s="31">
        <f>INDEX('INPUT AVG'!$B:$AK,Cal!$E330,IF(Cal!$P$3=22.5,MATCH(Q$1,Cal!$G$6:$G$21,0),MATCH(Q$1,Cal!$H$6:$H$41,0)))*Cal!$C330</f>
        <v>0</v>
      </c>
      <c r="R330" s="31">
        <f>INDEX('INPUT AVG'!$B:$AK,Cal!$E330,IF(Cal!$P$3=22.5,MATCH(R$1,Cal!$G$6:$G$21,0),MATCH(R$1,Cal!$H$6:$H$41,0)))*Cal!$C330</f>
        <v>0</v>
      </c>
      <c r="S330" s="31">
        <f>INDEX('INPUT AVG'!$B:$AK,Cal!$E330,IF(Cal!$P$3=22.5,MATCH(S$1,Cal!$G$6:$G$21,0),MATCH(S$1,Cal!$H$6:$H$41,0)))*Cal!$C330</f>
        <v>0</v>
      </c>
      <c r="T330" s="31">
        <f>INDEX('INPUT AVG'!$B:$AK,Cal!$E330,IF(Cal!$P$3=22.5,MATCH(T$1,Cal!$G$6:$G$21,0),MATCH(T$1,Cal!$H$6:$H$41,0)))*Cal!$C330</f>
        <v>0</v>
      </c>
      <c r="U330" s="31">
        <f>INDEX('INPUT AVG'!$B:$AK,Cal!$E330,IF(Cal!$P$3=22.5,MATCH(U$1,Cal!$G$6:$G$21,0),MATCH(U$1,Cal!$H$6:$H$41,0)))*Cal!$C330</f>
        <v>0</v>
      </c>
      <c r="V330" s="31">
        <f>INDEX('INPUT AVG'!$B:$AK,Cal!$E330,IF(Cal!$P$3=22.5,MATCH(V$1,Cal!$G$6:$G$21,0),MATCH(V$1,Cal!$H$6:$H$41,0)))*Cal!$C330</f>
        <v>0</v>
      </c>
      <c r="W330" s="31">
        <f>INDEX('INPUT AVG'!$B:$AK,Cal!$E330,IF(Cal!$P$3=22.5,MATCH(W$1,Cal!$G$6:$G$21,0),MATCH(W$1,Cal!$H$6:$H$41,0)))*Cal!$C330</f>
        <v>0</v>
      </c>
      <c r="X330" s="31">
        <f>INDEX('INPUT AVG'!$B:$AK,Cal!$E330,IF(Cal!$P$3=22.5,MATCH(X$1,Cal!$G$6:$G$21,0),MATCH(X$1,Cal!$H$6:$H$41,0)))*Cal!$C330</f>
        <v>0</v>
      </c>
      <c r="Y330" s="31">
        <f>INDEX('INPUT AVG'!$B:$AK,Cal!$E330,IF(Cal!$P$3=22.5,MATCH(Y$1,Cal!$G$6:$G$21,0),MATCH(Y$1,Cal!$H$6:$H$41,0)))*Cal!$C330</f>
        <v>0</v>
      </c>
      <c r="Z330" s="31">
        <f>INDEX('INPUT AVG'!$B:$AK,Cal!$E330,IF(Cal!$P$3=22.5,MATCH(Z$1,Cal!$G$6:$G$21,0),MATCH(Z$1,Cal!$H$6:$H$41,0)))*Cal!$C330</f>
        <v>0</v>
      </c>
      <c r="AA330" s="31">
        <f>INDEX('INPUT AVG'!$B:$AK,Cal!$E330,IF(Cal!$P$3=22.5,MATCH(AA$1,Cal!$G$6:$G$21,0),MATCH(AA$1,Cal!$H$6:$H$41,0)))*Cal!$C330</f>
        <v>0</v>
      </c>
      <c r="AB330" s="31">
        <f>INDEX('INPUT AVG'!$B:$AK,Cal!$E330,IF(Cal!$P$3=22.5,MATCH(AB$1,Cal!$G$6:$G$21,0),MATCH(AB$1,Cal!$H$6:$H$41,0)))*Cal!$C330</f>
        <v>0</v>
      </c>
      <c r="AC330" s="31">
        <f>INDEX('INPUT AVG'!$B:$AK,Cal!$E330,IF(Cal!$P$3=22.5,MATCH(AC$1,Cal!$G$6:$G$21,0),MATCH(AC$1,Cal!$H$6:$H$41,0)))*Cal!$C330</f>
        <v>0</v>
      </c>
      <c r="AD330" s="31">
        <f>INDEX('INPUT AVG'!$B:$AK,Cal!$E330,IF(Cal!$P$3=22.5,MATCH(AD$1,Cal!$G$6:$G$21,0),MATCH(AD$1,Cal!$H$6:$H$41,0)))*Cal!$C330</f>
        <v>0</v>
      </c>
      <c r="AE330" s="31">
        <f>INDEX('INPUT AVG'!$B:$AK,Cal!$E330,IF(Cal!$P$3=22.5,MATCH(AE$1,Cal!$G$6:$G$21,0),MATCH(AE$1,Cal!$H$6:$H$41,0)))*Cal!$C330</f>
        <v>0</v>
      </c>
      <c r="AF330" s="31">
        <f>INDEX('INPUT AVG'!$B:$AK,Cal!$E330,IF(Cal!$P$3=22.5,MATCH(AF$1,Cal!$G$6:$G$21,0),MATCH(AF$1,Cal!$H$6:$H$41,0)))*Cal!$C330</f>
        <v>0</v>
      </c>
      <c r="AG330" s="31">
        <f>INDEX('INPUT AVG'!$B:$AK,Cal!$E330,IF(Cal!$P$3=22.5,MATCH(AG$1,Cal!$G$6:$G$21,0),MATCH(AG$1,Cal!$H$6:$H$41,0)))*Cal!$C330</f>
        <v>0</v>
      </c>
      <c r="AH330" s="31">
        <f>INDEX('INPUT AVG'!$B:$AK,Cal!$E330,IF(Cal!$P$3=22.5,MATCH(AH$1,Cal!$G$6:$G$21,0),MATCH(AH$1,Cal!$H$6:$H$41,0)))*Cal!$C330</f>
        <v>0</v>
      </c>
      <c r="AI330" s="31">
        <f>INDEX('INPUT AVG'!$B:$AK,Cal!$E330,IF(Cal!$P$3=22.5,MATCH(AI$1,Cal!$G$6:$G$21,0),MATCH(AI$1,Cal!$H$6:$H$41,0)))*Cal!$C330</f>
        <v>0</v>
      </c>
      <c r="AJ330" s="31">
        <f>INDEX('INPUT AVG'!$B:$AK,Cal!$E330,IF(Cal!$P$3=22.5,MATCH(AJ$1,Cal!$G$6:$G$21,0),MATCH(AJ$1,Cal!$H$6:$H$41,0)))*Cal!$C330</f>
        <v>0</v>
      </c>
      <c r="AK330" s="31">
        <f>INDEX('INPUT AVG'!$B:$AK,Cal!$E330,IF(Cal!$P$3=22.5,MATCH(AK$1,Cal!$G$6:$G$21,0),MATCH(AK$1,Cal!$H$6:$H$41,0)))*Cal!$C330</f>
        <v>0</v>
      </c>
      <c r="AL330" s="31">
        <f>INDEX('INPUT AVG'!$B:$AK,Cal!$E330,IF(Cal!$P$3=22.5,MATCH(AL$1,Cal!$G$6:$G$21,0),MATCH(AL$1,Cal!$H$6:$H$41,0)))*Cal!$C330</f>
        <v>0</v>
      </c>
    </row>
    <row r="331" spans="1:38" x14ac:dyDescent="0.4">
      <c r="A331" s="7">
        <f>Cal!A331</f>
        <v>330</v>
      </c>
      <c r="B331" s="31">
        <f>INDEX('INPUT AVG'!$B:$AK,Cal!$E331,IF(Cal!$P$3=22.5,MATCH(B$1,Cal!$G$6:$G$21,0),MATCH(B$1,Cal!$H$6:$H$41,0)))*Cal!$C331</f>
        <v>0</v>
      </c>
      <c r="C331" s="31">
        <f>INDEX('INPUT AVG'!$B:$AK,Cal!$E331,IF(Cal!$P$3=22.5,MATCH(C$1,Cal!$G$6:$G$21,0),MATCH(C$1,Cal!$H$6:$H$41,0)))*Cal!$C331</f>
        <v>0</v>
      </c>
      <c r="D331" s="31">
        <f>INDEX('INPUT AVG'!$B:$AK,Cal!$E331,IF(Cal!$P$3=22.5,MATCH(D$1,Cal!$G$6:$G$21,0),MATCH(D$1,Cal!$H$6:$H$41,0)))*Cal!$C331</f>
        <v>0</v>
      </c>
      <c r="E331" s="31">
        <f>INDEX('INPUT AVG'!$B:$AK,Cal!$E331,IF(Cal!$P$3=22.5,MATCH(E$1,Cal!$G$6:$G$21,0),MATCH(E$1,Cal!$H$6:$H$41,0)))*Cal!$C331</f>
        <v>0</v>
      </c>
      <c r="F331" s="31">
        <f>INDEX('INPUT AVG'!$B:$AK,Cal!$E331,IF(Cal!$P$3=22.5,MATCH(F$1,Cal!$G$6:$G$21,0),MATCH(F$1,Cal!$H$6:$H$41,0)))*Cal!$C331</f>
        <v>0</v>
      </c>
      <c r="G331" s="31">
        <f>INDEX('INPUT AVG'!$B:$AK,Cal!$E331,IF(Cal!$P$3=22.5,MATCH(G$1,Cal!$G$6:$G$21,0),MATCH(G$1,Cal!$H$6:$H$41,0)))*Cal!$C331</f>
        <v>0</v>
      </c>
      <c r="H331" s="31">
        <f>INDEX('INPUT AVG'!$B:$AK,Cal!$E331,IF(Cal!$P$3=22.5,MATCH(H$1,Cal!$G$6:$G$21,0),MATCH(H$1,Cal!$H$6:$H$41,0)))*Cal!$C331</f>
        <v>0</v>
      </c>
      <c r="I331" s="31">
        <f>INDEX('INPUT AVG'!$B:$AK,Cal!$E331,IF(Cal!$P$3=22.5,MATCH(I$1,Cal!$G$6:$G$21,0),MATCH(I$1,Cal!$H$6:$H$41,0)))*Cal!$C331</f>
        <v>0</v>
      </c>
      <c r="J331" s="31">
        <f>INDEX('INPUT AVG'!$B:$AK,Cal!$E331,IF(Cal!$P$3=22.5,MATCH(J$1,Cal!$G$6:$G$21,0),MATCH(J$1,Cal!$H$6:$H$41,0)))*Cal!$C331</f>
        <v>0</v>
      </c>
      <c r="K331" s="31">
        <f>INDEX('INPUT AVG'!$B:$AK,Cal!$E331,IF(Cal!$P$3=22.5,MATCH(K$1,Cal!$G$6:$G$21,0),MATCH(K$1,Cal!$H$6:$H$41,0)))*Cal!$C331</f>
        <v>0</v>
      </c>
      <c r="L331" s="31">
        <f>INDEX('INPUT AVG'!$B:$AK,Cal!$E331,IF(Cal!$P$3=22.5,MATCH(L$1,Cal!$G$6:$G$21,0),MATCH(L$1,Cal!$H$6:$H$41,0)))*Cal!$C331</f>
        <v>0</v>
      </c>
      <c r="M331" s="31">
        <f>INDEX('INPUT AVG'!$B:$AK,Cal!$E331,IF(Cal!$P$3=22.5,MATCH(M$1,Cal!$G$6:$G$21,0),MATCH(M$1,Cal!$H$6:$H$41,0)))*Cal!$C331</f>
        <v>0</v>
      </c>
      <c r="N331" s="31">
        <f>INDEX('INPUT AVG'!$B:$AK,Cal!$E331,IF(Cal!$P$3=22.5,MATCH(N$1,Cal!$G$6:$G$21,0),MATCH(N$1,Cal!$H$6:$H$41,0)))*Cal!$C331</f>
        <v>0</v>
      </c>
      <c r="O331" s="31">
        <f>INDEX('INPUT AVG'!$B:$AK,Cal!$E331,IF(Cal!$P$3=22.5,MATCH(O$1,Cal!$G$6:$G$21,0),MATCH(O$1,Cal!$H$6:$H$41,0)))*Cal!$C331</f>
        <v>0</v>
      </c>
      <c r="P331" s="31">
        <f>INDEX('INPUT AVG'!$B:$AK,Cal!$E331,IF(Cal!$P$3=22.5,MATCH(P$1,Cal!$G$6:$G$21,0),MATCH(P$1,Cal!$H$6:$H$41,0)))*Cal!$C331</f>
        <v>0</v>
      </c>
      <c r="Q331" s="31">
        <f>INDEX('INPUT AVG'!$B:$AK,Cal!$E331,IF(Cal!$P$3=22.5,MATCH(Q$1,Cal!$G$6:$G$21,0),MATCH(Q$1,Cal!$H$6:$H$41,0)))*Cal!$C331</f>
        <v>0</v>
      </c>
      <c r="R331" s="31">
        <f>INDEX('INPUT AVG'!$B:$AK,Cal!$E331,IF(Cal!$P$3=22.5,MATCH(R$1,Cal!$G$6:$G$21,0),MATCH(R$1,Cal!$H$6:$H$41,0)))*Cal!$C331</f>
        <v>0</v>
      </c>
      <c r="S331" s="31">
        <f>INDEX('INPUT AVG'!$B:$AK,Cal!$E331,IF(Cal!$P$3=22.5,MATCH(S$1,Cal!$G$6:$G$21,0),MATCH(S$1,Cal!$H$6:$H$41,0)))*Cal!$C331</f>
        <v>0</v>
      </c>
      <c r="T331" s="31">
        <f>INDEX('INPUT AVG'!$B:$AK,Cal!$E331,IF(Cal!$P$3=22.5,MATCH(T$1,Cal!$G$6:$G$21,0),MATCH(T$1,Cal!$H$6:$H$41,0)))*Cal!$C331</f>
        <v>0</v>
      </c>
      <c r="U331" s="31">
        <f>INDEX('INPUT AVG'!$B:$AK,Cal!$E331,IF(Cal!$P$3=22.5,MATCH(U$1,Cal!$G$6:$G$21,0),MATCH(U$1,Cal!$H$6:$H$41,0)))*Cal!$C331</f>
        <v>0</v>
      </c>
      <c r="V331" s="31">
        <f>INDEX('INPUT AVG'!$B:$AK,Cal!$E331,IF(Cal!$P$3=22.5,MATCH(V$1,Cal!$G$6:$G$21,0),MATCH(V$1,Cal!$H$6:$H$41,0)))*Cal!$C331</f>
        <v>0</v>
      </c>
      <c r="W331" s="31">
        <f>INDEX('INPUT AVG'!$B:$AK,Cal!$E331,IF(Cal!$P$3=22.5,MATCH(W$1,Cal!$G$6:$G$21,0),MATCH(W$1,Cal!$H$6:$H$41,0)))*Cal!$C331</f>
        <v>0</v>
      </c>
      <c r="X331" s="31">
        <f>INDEX('INPUT AVG'!$B:$AK,Cal!$E331,IF(Cal!$P$3=22.5,MATCH(X$1,Cal!$G$6:$G$21,0),MATCH(X$1,Cal!$H$6:$H$41,0)))*Cal!$C331</f>
        <v>0</v>
      </c>
      <c r="Y331" s="31">
        <f>INDEX('INPUT AVG'!$B:$AK,Cal!$E331,IF(Cal!$P$3=22.5,MATCH(Y$1,Cal!$G$6:$G$21,0),MATCH(Y$1,Cal!$H$6:$H$41,0)))*Cal!$C331</f>
        <v>0</v>
      </c>
      <c r="Z331" s="31">
        <f>INDEX('INPUT AVG'!$B:$AK,Cal!$E331,IF(Cal!$P$3=22.5,MATCH(Z$1,Cal!$G$6:$G$21,0),MATCH(Z$1,Cal!$H$6:$H$41,0)))*Cal!$C331</f>
        <v>0</v>
      </c>
      <c r="AA331" s="31">
        <f>INDEX('INPUT AVG'!$B:$AK,Cal!$E331,IF(Cal!$P$3=22.5,MATCH(AA$1,Cal!$G$6:$G$21,0),MATCH(AA$1,Cal!$H$6:$H$41,0)))*Cal!$C331</f>
        <v>0</v>
      </c>
      <c r="AB331" s="31">
        <f>INDEX('INPUT AVG'!$B:$AK,Cal!$E331,IF(Cal!$P$3=22.5,MATCH(AB$1,Cal!$G$6:$G$21,0),MATCH(AB$1,Cal!$H$6:$H$41,0)))*Cal!$C331</f>
        <v>0</v>
      </c>
      <c r="AC331" s="31">
        <f>INDEX('INPUT AVG'!$B:$AK,Cal!$E331,IF(Cal!$P$3=22.5,MATCH(AC$1,Cal!$G$6:$G$21,0),MATCH(AC$1,Cal!$H$6:$H$41,0)))*Cal!$C331</f>
        <v>0</v>
      </c>
      <c r="AD331" s="31">
        <f>INDEX('INPUT AVG'!$B:$AK,Cal!$E331,IF(Cal!$P$3=22.5,MATCH(AD$1,Cal!$G$6:$G$21,0),MATCH(AD$1,Cal!$H$6:$H$41,0)))*Cal!$C331</f>
        <v>0</v>
      </c>
      <c r="AE331" s="31">
        <f>INDEX('INPUT AVG'!$B:$AK,Cal!$E331,IF(Cal!$P$3=22.5,MATCH(AE$1,Cal!$G$6:$G$21,0),MATCH(AE$1,Cal!$H$6:$H$41,0)))*Cal!$C331</f>
        <v>0</v>
      </c>
      <c r="AF331" s="31">
        <f>INDEX('INPUT AVG'!$B:$AK,Cal!$E331,IF(Cal!$P$3=22.5,MATCH(AF$1,Cal!$G$6:$G$21,0),MATCH(AF$1,Cal!$H$6:$H$41,0)))*Cal!$C331</f>
        <v>0</v>
      </c>
      <c r="AG331" s="31">
        <f>INDEX('INPUT AVG'!$B:$AK,Cal!$E331,IF(Cal!$P$3=22.5,MATCH(AG$1,Cal!$G$6:$G$21,0),MATCH(AG$1,Cal!$H$6:$H$41,0)))*Cal!$C331</f>
        <v>0</v>
      </c>
      <c r="AH331" s="31">
        <f>INDEX('INPUT AVG'!$B:$AK,Cal!$E331,IF(Cal!$P$3=22.5,MATCH(AH$1,Cal!$G$6:$G$21,0),MATCH(AH$1,Cal!$H$6:$H$41,0)))*Cal!$C331</f>
        <v>0</v>
      </c>
      <c r="AI331" s="31">
        <f>INDEX('INPUT AVG'!$B:$AK,Cal!$E331,IF(Cal!$P$3=22.5,MATCH(AI$1,Cal!$G$6:$G$21,0),MATCH(AI$1,Cal!$H$6:$H$41,0)))*Cal!$C331</f>
        <v>0</v>
      </c>
      <c r="AJ331" s="31">
        <f>INDEX('INPUT AVG'!$B:$AK,Cal!$E331,IF(Cal!$P$3=22.5,MATCH(AJ$1,Cal!$G$6:$G$21,0),MATCH(AJ$1,Cal!$H$6:$H$41,0)))*Cal!$C331</f>
        <v>0</v>
      </c>
      <c r="AK331" s="31">
        <f>INDEX('INPUT AVG'!$B:$AK,Cal!$E331,IF(Cal!$P$3=22.5,MATCH(AK$1,Cal!$G$6:$G$21,0),MATCH(AK$1,Cal!$H$6:$H$41,0)))*Cal!$C331</f>
        <v>0</v>
      </c>
      <c r="AL331" s="31">
        <f>INDEX('INPUT AVG'!$B:$AK,Cal!$E331,IF(Cal!$P$3=22.5,MATCH(AL$1,Cal!$G$6:$G$21,0),MATCH(AL$1,Cal!$H$6:$H$41,0)))*Cal!$C331</f>
        <v>0</v>
      </c>
    </row>
    <row r="332" spans="1:38" x14ac:dyDescent="0.4">
      <c r="A332" s="7">
        <f>Cal!A332</f>
        <v>331</v>
      </c>
      <c r="B332" s="31">
        <f>INDEX('INPUT AVG'!$B:$AK,Cal!$E332,IF(Cal!$P$3=22.5,MATCH(B$1,Cal!$G$6:$G$21,0),MATCH(B$1,Cal!$H$6:$H$41,0)))*Cal!$C332</f>
        <v>0</v>
      </c>
      <c r="C332" s="31">
        <f>INDEX('INPUT AVG'!$B:$AK,Cal!$E332,IF(Cal!$P$3=22.5,MATCH(C$1,Cal!$G$6:$G$21,0),MATCH(C$1,Cal!$H$6:$H$41,0)))*Cal!$C332</f>
        <v>0</v>
      </c>
      <c r="D332" s="31">
        <f>INDEX('INPUT AVG'!$B:$AK,Cal!$E332,IF(Cal!$P$3=22.5,MATCH(D$1,Cal!$G$6:$G$21,0),MATCH(D$1,Cal!$H$6:$H$41,0)))*Cal!$C332</f>
        <v>0</v>
      </c>
      <c r="E332" s="31">
        <f>INDEX('INPUT AVG'!$B:$AK,Cal!$E332,IF(Cal!$P$3=22.5,MATCH(E$1,Cal!$G$6:$G$21,0),MATCH(E$1,Cal!$H$6:$H$41,0)))*Cal!$C332</f>
        <v>0</v>
      </c>
      <c r="F332" s="31">
        <f>INDEX('INPUT AVG'!$B:$AK,Cal!$E332,IF(Cal!$P$3=22.5,MATCH(F$1,Cal!$G$6:$G$21,0),MATCH(F$1,Cal!$H$6:$H$41,0)))*Cal!$C332</f>
        <v>0</v>
      </c>
      <c r="G332" s="31">
        <f>INDEX('INPUT AVG'!$B:$AK,Cal!$E332,IF(Cal!$P$3=22.5,MATCH(G$1,Cal!$G$6:$G$21,0),MATCH(G$1,Cal!$H$6:$H$41,0)))*Cal!$C332</f>
        <v>0</v>
      </c>
      <c r="H332" s="31">
        <f>INDEX('INPUT AVG'!$B:$AK,Cal!$E332,IF(Cal!$P$3=22.5,MATCH(H$1,Cal!$G$6:$G$21,0),MATCH(H$1,Cal!$H$6:$H$41,0)))*Cal!$C332</f>
        <v>0</v>
      </c>
      <c r="I332" s="31">
        <f>INDEX('INPUT AVG'!$B:$AK,Cal!$E332,IF(Cal!$P$3=22.5,MATCH(I$1,Cal!$G$6:$G$21,0),MATCH(I$1,Cal!$H$6:$H$41,0)))*Cal!$C332</f>
        <v>0</v>
      </c>
      <c r="J332" s="31">
        <f>INDEX('INPUT AVG'!$B:$AK,Cal!$E332,IF(Cal!$P$3=22.5,MATCH(J$1,Cal!$G$6:$G$21,0),MATCH(J$1,Cal!$H$6:$H$41,0)))*Cal!$C332</f>
        <v>0</v>
      </c>
      <c r="K332" s="31">
        <f>INDEX('INPUT AVG'!$B:$AK,Cal!$E332,IF(Cal!$P$3=22.5,MATCH(K$1,Cal!$G$6:$G$21,0),MATCH(K$1,Cal!$H$6:$H$41,0)))*Cal!$C332</f>
        <v>0</v>
      </c>
      <c r="L332" s="31">
        <f>INDEX('INPUT AVG'!$B:$AK,Cal!$E332,IF(Cal!$P$3=22.5,MATCH(L$1,Cal!$G$6:$G$21,0),MATCH(L$1,Cal!$H$6:$H$41,0)))*Cal!$C332</f>
        <v>0</v>
      </c>
      <c r="M332" s="31">
        <f>INDEX('INPUT AVG'!$B:$AK,Cal!$E332,IF(Cal!$P$3=22.5,MATCH(M$1,Cal!$G$6:$G$21,0),MATCH(M$1,Cal!$H$6:$H$41,0)))*Cal!$C332</f>
        <v>0</v>
      </c>
      <c r="N332" s="31">
        <f>INDEX('INPUT AVG'!$B:$AK,Cal!$E332,IF(Cal!$P$3=22.5,MATCH(N$1,Cal!$G$6:$G$21,0),MATCH(N$1,Cal!$H$6:$H$41,0)))*Cal!$C332</f>
        <v>0</v>
      </c>
      <c r="O332" s="31">
        <f>INDEX('INPUT AVG'!$B:$AK,Cal!$E332,IF(Cal!$P$3=22.5,MATCH(O$1,Cal!$G$6:$G$21,0),MATCH(O$1,Cal!$H$6:$H$41,0)))*Cal!$C332</f>
        <v>0</v>
      </c>
      <c r="P332" s="31">
        <f>INDEX('INPUT AVG'!$B:$AK,Cal!$E332,IF(Cal!$P$3=22.5,MATCH(P$1,Cal!$G$6:$G$21,0),MATCH(P$1,Cal!$H$6:$H$41,0)))*Cal!$C332</f>
        <v>0</v>
      </c>
      <c r="Q332" s="31">
        <f>INDEX('INPUT AVG'!$B:$AK,Cal!$E332,IF(Cal!$P$3=22.5,MATCH(Q$1,Cal!$G$6:$G$21,0),MATCH(Q$1,Cal!$H$6:$H$41,0)))*Cal!$C332</f>
        <v>0</v>
      </c>
      <c r="R332" s="31">
        <f>INDEX('INPUT AVG'!$B:$AK,Cal!$E332,IF(Cal!$P$3=22.5,MATCH(R$1,Cal!$G$6:$G$21,0),MATCH(R$1,Cal!$H$6:$H$41,0)))*Cal!$C332</f>
        <v>0</v>
      </c>
      <c r="S332" s="31">
        <f>INDEX('INPUT AVG'!$B:$AK,Cal!$E332,IF(Cal!$P$3=22.5,MATCH(S$1,Cal!$G$6:$G$21,0),MATCH(S$1,Cal!$H$6:$H$41,0)))*Cal!$C332</f>
        <v>0</v>
      </c>
      <c r="T332" s="31">
        <f>INDEX('INPUT AVG'!$B:$AK,Cal!$E332,IF(Cal!$P$3=22.5,MATCH(T$1,Cal!$G$6:$G$21,0),MATCH(T$1,Cal!$H$6:$H$41,0)))*Cal!$C332</f>
        <v>0</v>
      </c>
      <c r="U332" s="31">
        <f>INDEX('INPUT AVG'!$B:$AK,Cal!$E332,IF(Cal!$P$3=22.5,MATCH(U$1,Cal!$G$6:$G$21,0),MATCH(U$1,Cal!$H$6:$H$41,0)))*Cal!$C332</f>
        <v>0</v>
      </c>
      <c r="V332" s="31">
        <f>INDEX('INPUT AVG'!$B:$AK,Cal!$E332,IF(Cal!$P$3=22.5,MATCH(V$1,Cal!$G$6:$G$21,0),MATCH(V$1,Cal!$H$6:$H$41,0)))*Cal!$C332</f>
        <v>0</v>
      </c>
      <c r="W332" s="31">
        <f>INDEX('INPUT AVG'!$B:$AK,Cal!$E332,IF(Cal!$P$3=22.5,MATCH(W$1,Cal!$G$6:$G$21,0),MATCH(W$1,Cal!$H$6:$H$41,0)))*Cal!$C332</f>
        <v>0</v>
      </c>
      <c r="X332" s="31">
        <f>INDEX('INPUT AVG'!$B:$AK,Cal!$E332,IF(Cal!$P$3=22.5,MATCH(X$1,Cal!$G$6:$G$21,0),MATCH(X$1,Cal!$H$6:$H$41,0)))*Cal!$C332</f>
        <v>0</v>
      </c>
      <c r="Y332" s="31">
        <f>INDEX('INPUT AVG'!$B:$AK,Cal!$E332,IF(Cal!$P$3=22.5,MATCH(Y$1,Cal!$G$6:$G$21,0),MATCH(Y$1,Cal!$H$6:$H$41,0)))*Cal!$C332</f>
        <v>0</v>
      </c>
      <c r="Z332" s="31">
        <f>INDEX('INPUT AVG'!$B:$AK,Cal!$E332,IF(Cal!$P$3=22.5,MATCH(Z$1,Cal!$G$6:$G$21,0),MATCH(Z$1,Cal!$H$6:$H$41,0)))*Cal!$C332</f>
        <v>0</v>
      </c>
      <c r="AA332" s="31">
        <f>INDEX('INPUT AVG'!$B:$AK,Cal!$E332,IF(Cal!$P$3=22.5,MATCH(AA$1,Cal!$G$6:$G$21,0),MATCH(AA$1,Cal!$H$6:$H$41,0)))*Cal!$C332</f>
        <v>0</v>
      </c>
      <c r="AB332" s="31">
        <f>INDEX('INPUT AVG'!$B:$AK,Cal!$E332,IF(Cal!$P$3=22.5,MATCH(AB$1,Cal!$G$6:$G$21,0),MATCH(AB$1,Cal!$H$6:$H$41,0)))*Cal!$C332</f>
        <v>0</v>
      </c>
      <c r="AC332" s="31">
        <f>INDEX('INPUT AVG'!$B:$AK,Cal!$E332,IF(Cal!$P$3=22.5,MATCH(AC$1,Cal!$G$6:$G$21,0),MATCH(AC$1,Cal!$H$6:$H$41,0)))*Cal!$C332</f>
        <v>0</v>
      </c>
      <c r="AD332" s="31">
        <f>INDEX('INPUT AVG'!$B:$AK,Cal!$E332,IF(Cal!$P$3=22.5,MATCH(AD$1,Cal!$G$6:$G$21,0),MATCH(AD$1,Cal!$H$6:$H$41,0)))*Cal!$C332</f>
        <v>0</v>
      </c>
      <c r="AE332" s="31">
        <f>INDEX('INPUT AVG'!$B:$AK,Cal!$E332,IF(Cal!$P$3=22.5,MATCH(AE$1,Cal!$G$6:$G$21,0),MATCH(AE$1,Cal!$H$6:$H$41,0)))*Cal!$C332</f>
        <v>0</v>
      </c>
      <c r="AF332" s="31">
        <f>INDEX('INPUT AVG'!$B:$AK,Cal!$E332,IF(Cal!$P$3=22.5,MATCH(AF$1,Cal!$G$6:$G$21,0),MATCH(AF$1,Cal!$H$6:$H$41,0)))*Cal!$C332</f>
        <v>0</v>
      </c>
      <c r="AG332" s="31">
        <f>INDEX('INPUT AVG'!$B:$AK,Cal!$E332,IF(Cal!$P$3=22.5,MATCH(AG$1,Cal!$G$6:$G$21,0),MATCH(AG$1,Cal!$H$6:$H$41,0)))*Cal!$C332</f>
        <v>0</v>
      </c>
      <c r="AH332" s="31">
        <f>INDEX('INPUT AVG'!$B:$AK,Cal!$E332,IF(Cal!$P$3=22.5,MATCH(AH$1,Cal!$G$6:$G$21,0),MATCH(AH$1,Cal!$H$6:$H$41,0)))*Cal!$C332</f>
        <v>0</v>
      </c>
      <c r="AI332" s="31">
        <f>INDEX('INPUT AVG'!$B:$AK,Cal!$E332,IF(Cal!$P$3=22.5,MATCH(AI$1,Cal!$G$6:$G$21,0),MATCH(AI$1,Cal!$H$6:$H$41,0)))*Cal!$C332</f>
        <v>0</v>
      </c>
      <c r="AJ332" s="31">
        <f>INDEX('INPUT AVG'!$B:$AK,Cal!$E332,IF(Cal!$P$3=22.5,MATCH(AJ$1,Cal!$G$6:$G$21,0),MATCH(AJ$1,Cal!$H$6:$H$41,0)))*Cal!$C332</f>
        <v>0</v>
      </c>
      <c r="AK332" s="31">
        <f>INDEX('INPUT AVG'!$B:$AK,Cal!$E332,IF(Cal!$P$3=22.5,MATCH(AK$1,Cal!$G$6:$G$21,0),MATCH(AK$1,Cal!$H$6:$H$41,0)))*Cal!$C332</f>
        <v>0</v>
      </c>
      <c r="AL332" s="31">
        <f>INDEX('INPUT AVG'!$B:$AK,Cal!$E332,IF(Cal!$P$3=22.5,MATCH(AL$1,Cal!$G$6:$G$21,0),MATCH(AL$1,Cal!$H$6:$H$41,0)))*Cal!$C332</f>
        <v>0</v>
      </c>
    </row>
    <row r="333" spans="1:38" x14ac:dyDescent="0.4">
      <c r="A333" s="7">
        <f>Cal!A333</f>
        <v>332</v>
      </c>
      <c r="B333" s="31">
        <f>INDEX('INPUT AVG'!$B:$AK,Cal!$E333,IF(Cal!$P$3=22.5,MATCH(B$1,Cal!$G$6:$G$21,0),MATCH(B$1,Cal!$H$6:$H$41,0)))*Cal!$C333</f>
        <v>0</v>
      </c>
      <c r="C333" s="31">
        <f>INDEX('INPUT AVG'!$B:$AK,Cal!$E333,IF(Cal!$P$3=22.5,MATCH(C$1,Cal!$G$6:$G$21,0),MATCH(C$1,Cal!$H$6:$H$41,0)))*Cal!$C333</f>
        <v>0</v>
      </c>
      <c r="D333" s="31">
        <f>INDEX('INPUT AVG'!$B:$AK,Cal!$E333,IF(Cal!$P$3=22.5,MATCH(D$1,Cal!$G$6:$G$21,0),MATCH(D$1,Cal!$H$6:$H$41,0)))*Cal!$C333</f>
        <v>0</v>
      </c>
      <c r="E333" s="31">
        <f>INDEX('INPUT AVG'!$B:$AK,Cal!$E333,IF(Cal!$P$3=22.5,MATCH(E$1,Cal!$G$6:$G$21,0),MATCH(E$1,Cal!$H$6:$H$41,0)))*Cal!$C333</f>
        <v>0</v>
      </c>
      <c r="F333" s="31">
        <f>INDEX('INPUT AVG'!$B:$AK,Cal!$E333,IF(Cal!$P$3=22.5,MATCH(F$1,Cal!$G$6:$G$21,0),MATCH(F$1,Cal!$H$6:$H$41,0)))*Cal!$C333</f>
        <v>0</v>
      </c>
      <c r="G333" s="31">
        <f>INDEX('INPUT AVG'!$B:$AK,Cal!$E333,IF(Cal!$P$3=22.5,MATCH(G$1,Cal!$G$6:$G$21,0),MATCH(G$1,Cal!$H$6:$H$41,0)))*Cal!$C333</f>
        <v>0</v>
      </c>
      <c r="H333" s="31">
        <f>INDEX('INPUT AVG'!$B:$AK,Cal!$E333,IF(Cal!$P$3=22.5,MATCH(H$1,Cal!$G$6:$G$21,0),MATCH(H$1,Cal!$H$6:$H$41,0)))*Cal!$C333</f>
        <v>0</v>
      </c>
      <c r="I333" s="31">
        <f>INDEX('INPUT AVG'!$B:$AK,Cal!$E333,IF(Cal!$P$3=22.5,MATCH(I$1,Cal!$G$6:$G$21,0),MATCH(I$1,Cal!$H$6:$H$41,0)))*Cal!$C333</f>
        <v>0</v>
      </c>
      <c r="J333" s="31">
        <f>INDEX('INPUT AVG'!$B:$AK,Cal!$E333,IF(Cal!$P$3=22.5,MATCH(J$1,Cal!$G$6:$G$21,0),MATCH(J$1,Cal!$H$6:$H$41,0)))*Cal!$C333</f>
        <v>0</v>
      </c>
      <c r="K333" s="31">
        <f>INDEX('INPUT AVG'!$B:$AK,Cal!$E333,IF(Cal!$P$3=22.5,MATCH(K$1,Cal!$G$6:$G$21,0),MATCH(K$1,Cal!$H$6:$H$41,0)))*Cal!$C333</f>
        <v>0</v>
      </c>
      <c r="L333" s="31">
        <f>INDEX('INPUT AVG'!$B:$AK,Cal!$E333,IF(Cal!$P$3=22.5,MATCH(L$1,Cal!$G$6:$G$21,0),MATCH(L$1,Cal!$H$6:$H$41,0)))*Cal!$C333</f>
        <v>0</v>
      </c>
      <c r="M333" s="31">
        <f>INDEX('INPUT AVG'!$B:$AK,Cal!$E333,IF(Cal!$P$3=22.5,MATCH(M$1,Cal!$G$6:$G$21,0),MATCH(M$1,Cal!$H$6:$H$41,0)))*Cal!$C333</f>
        <v>0</v>
      </c>
      <c r="N333" s="31">
        <f>INDEX('INPUT AVG'!$B:$AK,Cal!$E333,IF(Cal!$P$3=22.5,MATCH(N$1,Cal!$G$6:$G$21,0),MATCH(N$1,Cal!$H$6:$H$41,0)))*Cal!$C333</f>
        <v>0</v>
      </c>
      <c r="O333" s="31">
        <f>INDEX('INPUT AVG'!$B:$AK,Cal!$E333,IF(Cal!$P$3=22.5,MATCH(O$1,Cal!$G$6:$G$21,0),MATCH(O$1,Cal!$H$6:$H$41,0)))*Cal!$C333</f>
        <v>0</v>
      </c>
      <c r="P333" s="31">
        <f>INDEX('INPUT AVG'!$B:$AK,Cal!$E333,IF(Cal!$P$3=22.5,MATCH(P$1,Cal!$G$6:$G$21,0),MATCH(P$1,Cal!$H$6:$H$41,0)))*Cal!$C333</f>
        <v>0</v>
      </c>
      <c r="Q333" s="31">
        <f>INDEX('INPUT AVG'!$B:$AK,Cal!$E333,IF(Cal!$P$3=22.5,MATCH(Q$1,Cal!$G$6:$G$21,0),MATCH(Q$1,Cal!$H$6:$H$41,0)))*Cal!$C333</f>
        <v>0</v>
      </c>
      <c r="R333" s="31">
        <f>INDEX('INPUT AVG'!$B:$AK,Cal!$E333,IF(Cal!$P$3=22.5,MATCH(R$1,Cal!$G$6:$G$21,0),MATCH(R$1,Cal!$H$6:$H$41,0)))*Cal!$C333</f>
        <v>0</v>
      </c>
      <c r="S333" s="31">
        <f>INDEX('INPUT AVG'!$B:$AK,Cal!$E333,IF(Cal!$P$3=22.5,MATCH(S$1,Cal!$G$6:$G$21,0),MATCH(S$1,Cal!$H$6:$H$41,0)))*Cal!$C333</f>
        <v>0</v>
      </c>
      <c r="T333" s="31">
        <f>INDEX('INPUT AVG'!$B:$AK,Cal!$E333,IF(Cal!$P$3=22.5,MATCH(T$1,Cal!$G$6:$G$21,0),MATCH(T$1,Cal!$H$6:$H$41,0)))*Cal!$C333</f>
        <v>0</v>
      </c>
      <c r="U333" s="31">
        <f>INDEX('INPUT AVG'!$B:$AK,Cal!$E333,IF(Cal!$P$3=22.5,MATCH(U$1,Cal!$G$6:$G$21,0),MATCH(U$1,Cal!$H$6:$H$41,0)))*Cal!$C333</f>
        <v>0</v>
      </c>
      <c r="V333" s="31">
        <f>INDEX('INPUT AVG'!$B:$AK,Cal!$E333,IF(Cal!$P$3=22.5,MATCH(V$1,Cal!$G$6:$G$21,0),MATCH(V$1,Cal!$H$6:$H$41,0)))*Cal!$C333</f>
        <v>0</v>
      </c>
      <c r="W333" s="31">
        <f>INDEX('INPUT AVG'!$B:$AK,Cal!$E333,IF(Cal!$P$3=22.5,MATCH(W$1,Cal!$G$6:$G$21,0),MATCH(W$1,Cal!$H$6:$H$41,0)))*Cal!$C333</f>
        <v>0</v>
      </c>
      <c r="X333" s="31">
        <f>INDEX('INPUT AVG'!$B:$AK,Cal!$E333,IF(Cal!$P$3=22.5,MATCH(X$1,Cal!$G$6:$G$21,0),MATCH(X$1,Cal!$H$6:$H$41,0)))*Cal!$C333</f>
        <v>0</v>
      </c>
      <c r="Y333" s="31">
        <f>INDEX('INPUT AVG'!$B:$AK,Cal!$E333,IF(Cal!$P$3=22.5,MATCH(Y$1,Cal!$G$6:$G$21,0),MATCH(Y$1,Cal!$H$6:$H$41,0)))*Cal!$C333</f>
        <v>0</v>
      </c>
      <c r="Z333" s="31">
        <f>INDEX('INPUT AVG'!$B:$AK,Cal!$E333,IF(Cal!$P$3=22.5,MATCH(Z$1,Cal!$G$6:$G$21,0),MATCH(Z$1,Cal!$H$6:$H$41,0)))*Cal!$C333</f>
        <v>0</v>
      </c>
      <c r="AA333" s="31">
        <f>INDEX('INPUT AVG'!$B:$AK,Cal!$E333,IF(Cal!$P$3=22.5,MATCH(AA$1,Cal!$G$6:$G$21,0),MATCH(AA$1,Cal!$H$6:$H$41,0)))*Cal!$C333</f>
        <v>0</v>
      </c>
      <c r="AB333" s="31">
        <f>INDEX('INPUT AVG'!$B:$AK,Cal!$E333,IF(Cal!$P$3=22.5,MATCH(AB$1,Cal!$G$6:$G$21,0),MATCH(AB$1,Cal!$H$6:$H$41,0)))*Cal!$C333</f>
        <v>0</v>
      </c>
      <c r="AC333" s="31">
        <f>INDEX('INPUT AVG'!$B:$AK,Cal!$E333,IF(Cal!$P$3=22.5,MATCH(AC$1,Cal!$G$6:$G$21,0),MATCH(AC$1,Cal!$H$6:$H$41,0)))*Cal!$C333</f>
        <v>0</v>
      </c>
      <c r="AD333" s="31">
        <f>INDEX('INPUT AVG'!$B:$AK,Cal!$E333,IF(Cal!$P$3=22.5,MATCH(AD$1,Cal!$G$6:$G$21,0),MATCH(AD$1,Cal!$H$6:$H$41,0)))*Cal!$C333</f>
        <v>0</v>
      </c>
      <c r="AE333" s="31">
        <f>INDEX('INPUT AVG'!$B:$AK,Cal!$E333,IF(Cal!$P$3=22.5,MATCH(AE$1,Cal!$G$6:$G$21,0),MATCH(AE$1,Cal!$H$6:$H$41,0)))*Cal!$C333</f>
        <v>0</v>
      </c>
      <c r="AF333" s="31">
        <f>INDEX('INPUT AVG'!$B:$AK,Cal!$E333,IF(Cal!$P$3=22.5,MATCH(AF$1,Cal!$G$6:$G$21,0),MATCH(AF$1,Cal!$H$6:$H$41,0)))*Cal!$C333</f>
        <v>0</v>
      </c>
      <c r="AG333" s="31">
        <f>INDEX('INPUT AVG'!$B:$AK,Cal!$E333,IF(Cal!$P$3=22.5,MATCH(AG$1,Cal!$G$6:$G$21,0),MATCH(AG$1,Cal!$H$6:$H$41,0)))*Cal!$C333</f>
        <v>0</v>
      </c>
      <c r="AH333" s="31">
        <f>INDEX('INPUT AVG'!$B:$AK,Cal!$E333,IF(Cal!$P$3=22.5,MATCH(AH$1,Cal!$G$6:$G$21,0),MATCH(AH$1,Cal!$H$6:$H$41,0)))*Cal!$C333</f>
        <v>0</v>
      </c>
      <c r="AI333" s="31">
        <f>INDEX('INPUT AVG'!$B:$AK,Cal!$E333,IF(Cal!$P$3=22.5,MATCH(AI$1,Cal!$G$6:$G$21,0),MATCH(AI$1,Cal!$H$6:$H$41,0)))*Cal!$C333</f>
        <v>0</v>
      </c>
      <c r="AJ333" s="31">
        <f>INDEX('INPUT AVG'!$B:$AK,Cal!$E333,IF(Cal!$P$3=22.5,MATCH(AJ$1,Cal!$G$6:$G$21,0),MATCH(AJ$1,Cal!$H$6:$H$41,0)))*Cal!$C333</f>
        <v>0</v>
      </c>
      <c r="AK333" s="31">
        <f>INDEX('INPUT AVG'!$B:$AK,Cal!$E333,IF(Cal!$P$3=22.5,MATCH(AK$1,Cal!$G$6:$G$21,0),MATCH(AK$1,Cal!$H$6:$H$41,0)))*Cal!$C333</f>
        <v>0</v>
      </c>
      <c r="AL333" s="31">
        <f>INDEX('INPUT AVG'!$B:$AK,Cal!$E333,IF(Cal!$P$3=22.5,MATCH(AL$1,Cal!$G$6:$G$21,0),MATCH(AL$1,Cal!$H$6:$H$41,0)))*Cal!$C333</f>
        <v>0</v>
      </c>
    </row>
    <row r="334" spans="1:38" x14ac:dyDescent="0.4">
      <c r="A334" s="7">
        <f>Cal!A334</f>
        <v>333</v>
      </c>
      <c r="B334" s="31">
        <f>INDEX('INPUT AVG'!$B:$AK,Cal!$E334,IF(Cal!$P$3=22.5,MATCH(B$1,Cal!$G$6:$G$21,0),MATCH(B$1,Cal!$H$6:$H$41,0)))*Cal!$C334</f>
        <v>0</v>
      </c>
      <c r="C334" s="31">
        <f>INDEX('INPUT AVG'!$B:$AK,Cal!$E334,IF(Cal!$P$3=22.5,MATCH(C$1,Cal!$G$6:$G$21,0),MATCH(C$1,Cal!$H$6:$H$41,0)))*Cal!$C334</f>
        <v>0</v>
      </c>
      <c r="D334" s="31">
        <f>INDEX('INPUT AVG'!$B:$AK,Cal!$E334,IF(Cal!$P$3=22.5,MATCH(D$1,Cal!$G$6:$G$21,0),MATCH(D$1,Cal!$H$6:$H$41,0)))*Cal!$C334</f>
        <v>0</v>
      </c>
      <c r="E334" s="31">
        <f>INDEX('INPUT AVG'!$B:$AK,Cal!$E334,IF(Cal!$P$3=22.5,MATCH(E$1,Cal!$G$6:$G$21,0),MATCH(E$1,Cal!$H$6:$H$41,0)))*Cal!$C334</f>
        <v>0</v>
      </c>
      <c r="F334" s="31">
        <f>INDEX('INPUT AVG'!$B:$AK,Cal!$E334,IF(Cal!$P$3=22.5,MATCH(F$1,Cal!$G$6:$G$21,0),MATCH(F$1,Cal!$H$6:$H$41,0)))*Cal!$C334</f>
        <v>0</v>
      </c>
      <c r="G334" s="31">
        <f>INDEX('INPUT AVG'!$B:$AK,Cal!$E334,IF(Cal!$P$3=22.5,MATCH(G$1,Cal!$G$6:$G$21,0),MATCH(G$1,Cal!$H$6:$H$41,0)))*Cal!$C334</f>
        <v>0</v>
      </c>
      <c r="H334" s="31">
        <f>INDEX('INPUT AVG'!$B:$AK,Cal!$E334,IF(Cal!$P$3=22.5,MATCH(H$1,Cal!$G$6:$G$21,0),MATCH(H$1,Cal!$H$6:$H$41,0)))*Cal!$C334</f>
        <v>0</v>
      </c>
      <c r="I334" s="31">
        <f>INDEX('INPUT AVG'!$B:$AK,Cal!$E334,IF(Cal!$P$3=22.5,MATCH(I$1,Cal!$G$6:$G$21,0),MATCH(I$1,Cal!$H$6:$H$41,0)))*Cal!$C334</f>
        <v>0</v>
      </c>
      <c r="J334" s="31">
        <f>INDEX('INPUT AVG'!$B:$AK,Cal!$E334,IF(Cal!$P$3=22.5,MATCH(J$1,Cal!$G$6:$G$21,0),MATCH(J$1,Cal!$H$6:$H$41,0)))*Cal!$C334</f>
        <v>0</v>
      </c>
      <c r="K334" s="31">
        <f>INDEX('INPUT AVG'!$B:$AK,Cal!$E334,IF(Cal!$P$3=22.5,MATCH(K$1,Cal!$G$6:$G$21,0),MATCH(K$1,Cal!$H$6:$H$41,0)))*Cal!$C334</f>
        <v>0</v>
      </c>
      <c r="L334" s="31">
        <f>INDEX('INPUT AVG'!$B:$AK,Cal!$E334,IF(Cal!$P$3=22.5,MATCH(L$1,Cal!$G$6:$G$21,0),MATCH(L$1,Cal!$H$6:$H$41,0)))*Cal!$C334</f>
        <v>0</v>
      </c>
      <c r="M334" s="31">
        <f>INDEX('INPUT AVG'!$B:$AK,Cal!$E334,IF(Cal!$P$3=22.5,MATCH(M$1,Cal!$G$6:$G$21,0),MATCH(M$1,Cal!$H$6:$H$41,0)))*Cal!$C334</f>
        <v>0</v>
      </c>
      <c r="N334" s="31">
        <f>INDEX('INPUT AVG'!$B:$AK,Cal!$E334,IF(Cal!$P$3=22.5,MATCH(N$1,Cal!$G$6:$G$21,0),MATCH(N$1,Cal!$H$6:$H$41,0)))*Cal!$C334</f>
        <v>0</v>
      </c>
      <c r="O334" s="31">
        <f>INDEX('INPUT AVG'!$B:$AK,Cal!$E334,IF(Cal!$P$3=22.5,MATCH(O$1,Cal!$G$6:$G$21,0),MATCH(O$1,Cal!$H$6:$H$41,0)))*Cal!$C334</f>
        <v>0</v>
      </c>
      <c r="P334" s="31">
        <f>INDEX('INPUT AVG'!$B:$AK,Cal!$E334,IF(Cal!$P$3=22.5,MATCH(P$1,Cal!$G$6:$G$21,0),MATCH(P$1,Cal!$H$6:$H$41,0)))*Cal!$C334</f>
        <v>0</v>
      </c>
      <c r="Q334" s="31">
        <f>INDEX('INPUT AVG'!$B:$AK,Cal!$E334,IF(Cal!$P$3=22.5,MATCH(Q$1,Cal!$G$6:$G$21,0),MATCH(Q$1,Cal!$H$6:$H$41,0)))*Cal!$C334</f>
        <v>0</v>
      </c>
      <c r="R334" s="31">
        <f>INDEX('INPUT AVG'!$B:$AK,Cal!$E334,IF(Cal!$P$3=22.5,MATCH(R$1,Cal!$G$6:$G$21,0),MATCH(R$1,Cal!$H$6:$H$41,0)))*Cal!$C334</f>
        <v>0</v>
      </c>
      <c r="S334" s="31">
        <f>INDEX('INPUT AVG'!$B:$AK,Cal!$E334,IF(Cal!$P$3=22.5,MATCH(S$1,Cal!$G$6:$G$21,0),MATCH(S$1,Cal!$H$6:$H$41,0)))*Cal!$C334</f>
        <v>0</v>
      </c>
      <c r="T334" s="31">
        <f>INDEX('INPUT AVG'!$B:$AK,Cal!$E334,IF(Cal!$P$3=22.5,MATCH(T$1,Cal!$G$6:$G$21,0),MATCH(T$1,Cal!$H$6:$H$41,0)))*Cal!$C334</f>
        <v>0</v>
      </c>
      <c r="U334" s="31">
        <f>INDEX('INPUT AVG'!$B:$AK,Cal!$E334,IF(Cal!$P$3=22.5,MATCH(U$1,Cal!$G$6:$G$21,0),MATCH(U$1,Cal!$H$6:$H$41,0)))*Cal!$C334</f>
        <v>0</v>
      </c>
      <c r="V334" s="31">
        <f>INDEX('INPUT AVG'!$B:$AK,Cal!$E334,IF(Cal!$P$3=22.5,MATCH(V$1,Cal!$G$6:$G$21,0),MATCH(V$1,Cal!$H$6:$H$41,0)))*Cal!$C334</f>
        <v>0</v>
      </c>
      <c r="W334" s="31">
        <f>INDEX('INPUT AVG'!$B:$AK,Cal!$E334,IF(Cal!$P$3=22.5,MATCH(W$1,Cal!$G$6:$G$21,0),MATCH(W$1,Cal!$H$6:$H$41,0)))*Cal!$C334</f>
        <v>0</v>
      </c>
      <c r="X334" s="31">
        <f>INDEX('INPUT AVG'!$B:$AK,Cal!$E334,IF(Cal!$P$3=22.5,MATCH(X$1,Cal!$G$6:$G$21,0),MATCH(X$1,Cal!$H$6:$H$41,0)))*Cal!$C334</f>
        <v>0</v>
      </c>
      <c r="Y334" s="31">
        <f>INDEX('INPUT AVG'!$B:$AK,Cal!$E334,IF(Cal!$P$3=22.5,MATCH(Y$1,Cal!$G$6:$G$21,0),MATCH(Y$1,Cal!$H$6:$H$41,0)))*Cal!$C334</f>
        <v>0</v>
      </c>
      <c r="Z334" s="31">
        <f>INDEX('INPUT AVG'!$B:$AK,Cal!$E334,IF(Cal!$P$3=22.5,MATCH(Z$1,Cal!$G$6:$G$21,0),MATCH(Z$1,Cal!$H$6:$H$41,0)))*Cal!$C334</f>
        <v>0</v>
      </c>
      <c r="AA334" s="31">
        <f>INDEX('INPUT AVG'!$B:$AK,Cal!$E334,IF(Cal!$P$3=22.5,MATCH(AA$1,Cal!$G$6:$G$21,0),MATCH(AA$1,Cal!$H$6:$H$41,0)))*Cal!$C334</f>
        <v>0</v>
      </c>
      <c r="AB334" s="31">
        <f>INDEX('INPUT AVG'!$B:$AK,Cal!$E334,IF(Cal!$P$3=22.5,MATCH(AB$1,Cal!$G$6:$G$21,0),MATCH(AB$1,Cal!$H$6:$H$41,0)))*Cal!$C334</f>
        <v>0</v>
      </c>
      <c r="AC334" s="31">
        <f>INDEX('INPUT AVG'!$B:$AK,Cal!$E334,IF(Cal!$P$3=22.5,MATCH(AC$1,Cal!$G$6:$G$21,0),MATCH(AC$1,Cal!$H$6:$H$41,0)))*Cal!$C334</f>
        <v>0</v>
      </c>
      <c r="AD334" s="31">
        <f>INDEX('INPUT AVG'!$B:$AK,Cal!$E334,IF(Cal!$P$3=22.5,MATCH(AD$1,Cal!$G$6:$G$21,0),MATCH(AD$1,Cal!$H$6:$H$41,0)))*Cal!$C334</f>
        <v>0</v>
      </c>
      <c r="AE334" s="31">
        <f>INDEX('INPUT AVG'!$B:$AK,Cal!$E334,IF(Cal!$P$3=22.5,MATCH(AE$1,Cal!$G$6:$G$21,0),MATCH(AE$1,Cal!$H$6:$H$41,0)))*Cal!$C334</f>
        <v>0</v>
      </c>
      <c r="AF334" s="31">
        <f>INDEX('INPUT AVG'!$B:$AK,Cal!$E334,IF(Cal!$P$3=22.5,MATCH(AF$1,Cal!$G$6:$G$21,0),MATCH(AF$1,Cal!$H$6:$H$41,0)))*Cal!$C334</f>
        <v>0</v>
      </c>
      <c r="AG334" s="31">
        <f>INDEX('INPUT AVG'!$B:$AK,Cal!$E334,IF(Cal!$P$3=22.5,MATCH(AG$1,Cal!$G$6:$G$21,0),MATCH(AG$1,Cal!$H$6:$H$41,0)))*Cal!$C334</f>
        <v>0</v>
      </c>
      <c r="AH334" s="31">
        <f>INDEX('INPUT AVG'!$B:$AK,Cal!$E334,IF(Cal!$P$3=22.5,MATCH(AH$1,Cal!$G$6:$G$21,0),MATCH(AH$1,Cal!$H$6:$H$41,0)))*Cal!$C334</f>
        <v>0</v>
      </c>
      <c r="AI334" s="31">
        <f>INDEX('INPUT AVG'!$B:$AK,Cal!$E334,IF(Cal!$P$3=22.5,MATCH(AI$1,Cal!$G$6:$G$21,0),MATCH(AI$1,Cal!$H$6:$H$41,0)))*Cal!$C334</f>
        <v>0</v>
      </c>
      <c r="AJ334" s="31">
        <f>INDEX('INPUT AVG'!$B:$AK,Cal!$E334,IF(Cal!$P$3=22.5,MATCH(AJ$1,Cal!$G$6:$G$21,0),MATCH(AJ$1,Cal!$H$6:$H$41,0)))*Cal!$C334</f>
        <v>0</v>
      </c>
      <c r="AK334" s="31">
        <f>INDEX('INPUT AVG'!$B:$AK,Cal!$E334,IF(Cal!$P$3=22.5,MATCH(AK$1,Cal!$G$6:$G$21,0),MATCH(AK$1,Cal!$H$6:$H$41,0)))*Cal!$C334</f>
        <v>0</v>
      </c>
      <c r="AL334" s="31">
        <f>INDEX('INPUT AVG'!$B:$AK,Cal!$E334,IF(Cal!$P$3=22.5,MATCH(AL$1,Cal!$G$6:$G$21,0),MATCH(AL$1,Cal!$H$6:$H$41,0)))*Cal!$C334</f>
        <v>0</v>
      </c>
    </row>
    <row r="335" spans="1:38" x14ac:dyDescent="0.4">
      <c r="A335" s="7">
        <f>Cal!A335</f>
        <v>334</v>
      </c>
      <c r="B335" s="31">
        <f>INDEX('INPUT AVG'!$B:$AK,Cal!$E335,IF(Cal!$P$3=22.5,MATCH(B$1,Cal!$G$6:$G$21,0),MATCH(B$1,Cal!$H$6:$H$41,0)))*Cal!$C335</f>
        <v>0</v>
      </c>
      <c r="C335" s="31">
        <f>INDEX('INPUT AVG'!$B:$AK,Cal!$E335,IF(Cal!$P$3=22.5,MATCH(C$1,Cal!$G$6:$G$21,0),MATCH(C$1,Cal!$H$6:$H$41,0)))*Cal!$C335</f>
        <v>0</v>
      </c>
      <c r="D335" s="31">
        <f>INDEX('INPUT AVG'!$B:$AK,Cal!$E335,IF(Cal!$P$3=22.5,MATCH(D$1,Cal!$G$6:$G$21,0),MATCH(D$1,Cal!$H$6:$H$41,0)))*Cal!$C335</f>
        <v>0</v>
      </c>
      <c r="E335" s="31">
        <f>INDEX('INPUT AVG'!$B:$AK,Cal!$E335,IF(Cal!$P$3=22.5,MATCH(E$1,Cal!$G$6:$G$21,0),MATCH(E$1,Cal!$H$6:$H$41,0)))*Cal!$C335</f>
        <v>0</v>
      </c>
      <c r="F335" s="31">
        <f>INDEX('INPUT AVG'!$B:$AK,Cal!$E335,IF(Cal!$P$3=22.5,MATCH(F$1,Cal!$G$6:$G$21,0),MATCH(F$1,Cal!$H$6:$H$41,0)))*Cal!$C335</f>
        <v>0</v>
      </c>
      <c r="G335" s="31">
        <f>INDEX('INPUT AVG'!$B:$AK,Cal!$E335,IF(Cal!$P$3=22.5,MATCH(G$1,Cal!$G$6:$G$21,0),MATCH(G$1,Cal!$H$6:$H$41,0)))*Cal!$C335</f>
        <v>0</v>
      </c>
      <c r="H335" s="31">
        <f>INDEX('INPUT AVG'!$B:$AK,Cal!$E335,IF(Cal!$P$3=22.5,MATCH(H$1,Cal!$G$6:$G$21,0),MATCH(H$1,Cal!$H$6:$H$41,0)))*Cal!$C335</f>
        <v>0</v>
      </c>
      <c r="I335" s="31">
        <f>INDEX('INPUT AVG'!$B:$AK,Cal!$E335,IF(Cal!$P$3=22.5,MATCH(I$1,Cal!$G$6:$G$21,0),MATCH(I$1,Cal!$H$6:$H$41,0)))*Cal!$C335</f>
        <v>0</v>
      </c>
      <c r="J335" s="31">
        <f>INDEX('INPUT AVG'!$B:$AK,Cal!$E335,IF(Cal!$P$3=22.5,MATCH(J$1,Cal!$G$6:$G$21,0),MATCH(J$1,Cal!$H$6:$H$41,0)))*Cal!$C335</f>
        <v>0</v>
      </c>
      <c r="K335" s="31">
        <f>INDEX('INPUT AVG'!$B:$AK,Cal!$E335,IF(Cal!$P$3=22.5,MATCH(K$1,Cal!$G$6:$G$21,0),MATCH(K$1,Cal!$H$6:$H$41,0)))*Cal!$C335</f>
        <v>0</v>
      </c>
      <c r="L335" s="31">
        <f>INDEX('INPUT AVG'!$B:$AK,Cal!$E335,IF(Cal!$P$3=22.5,MATCH(L$1,Cal!$G$6:$G$21,0),MATCH(L$1,Cal!$H$6:$H$41,0)))*Cal!$C335</f>
        <v>0</v>
      </c>
      <c r="M335" s="31">
        <f>INDEX('INPUT AVG'!$B:$AK,Cal!$E335,IF(Cal!$P$3=22.5,MATCH(M$1,Cal!$G$6:$G$21,0),MATCH(M$1,Cal!$H$6:$H$41,0)))*Cal!$C335</f>
        <v>0</v>
      </c>
      <c r="N335" s="31">
        <f>INDEX('INPUT AVG'!$B:$AK,Cal!$E335,IF(Cal!$P$3=22.5,MATCH(N$1,Cal!$G$6:$G$21,0),MATCH(N$1,Cal!$H$6:$H$41,0)))*Cal!$C335</f>
        <v>0</v>
      </c>
      <c r="O335" s="31">
        <f>INDEX('INPUT AVG'!$B:$AK,Cal!$E335,IF(Cal!$P$3=22.5,MATCH(O$1,Cal!$G$6:$G$21,0),MATCH(O$1,Cal!$H$6:$H$41,0)))*Cal!$C335</f>
        <v>0</v>
      </c>
      <c r="P335" s="31">
        <f>INDEX('INPUT AVG'!$B:$AK,Cal!$E335,IF(Cal!$P$3=22.5,MATCH(P$1,Cal!$G$6:$G$21,0),MATCH(P$1,Cal!$H$6:$H$41,0)))*Cal!$C335</f>
        <v>0</v>
      </c>
      <c r="Q335" s="31">
        <f>INDEX('INPUT AVG'!$B:$AK,Cal!$E335,IF(Cal!$P$3=22.5,MATCH(Q$1,Cal!$G$6:$G$21,0),MATCH(Q$1,Cal!$H$6:$H$41,0)))*Cal!$C335</f>
        <v>0</v>
      </c>
      <c r="R335" s="31">
        <f>INDEX('INPUT AVG'!$B:$AK,Cal!$E335,IF(Cal!$P$3=22.5,MATCH(R$1,Cal!$G$6:$G$21,0),MATCH(R$1,Cal!$H$6:$H$41,0)))*Cal!$C335</f>
        <v>0</v>
      </c>
      <c r="S335" s="31">
        <f>INDEX('INPUT AVG'!$B:$AK,Cal!$E335,IF(Cal!$P$3=22.5,MATCH(S$1,Cal!$G$6:$G$21,0),MATCH(S$1,Cal!$H$6:$H$41,0)))*Cal!$C335</f>
        <v>0</v>
      </c>
      <c r="T335" s="31">
        <f>INDEX('INPUT AVG'!$B:$AK,Cal!$E335,IF(Cal!$P$3=22.5,MATCH(T$1,Cal!$G$6:$G$21,0),MATCH(T$1,Cal!$H$6:$H$41,0)))*Cal!$C335</f>
        <v>0</v>
      </c>
      <c r="U335" s="31">
        <f>INDEX('INPUT AVG'!$B:$AK,Cal!$E335,IF(Cal!$P$3=22.5,MATCH(U$1,Cal!$G$6:$G$21,0),MATCH(U$1,Cal!$H$6:$H$41,0)))*Cal!$C335</f>
        <v>0</v>
      </c>
      <c r="V335" s="31">
        <f>INDEX('INPUT AVG'!$B:$AK,Cal!$E335,IF(Cal!$P$3=22.5,MATCH(V$1,Cal!$G$6:$G$21,0),MATCH(V$1,Cal!$H$6:$H$41,0)))*Cal!$C335</f>
        <v>0</v>
      </c>
      <c r="W335" s="31">
        <f>INDEX('INPUT AVG'!$B:$AK,Cal!$E335,IF(Cal!$P$3=22.5,MATCH(W$1,Cal!$G$6:$G$21,0),MATCH(W$1,Cal!$H$6:$H$41,0)))*Cal!$C335</f>
        <v>0</v>
      </c>
      <c r="X335" s="31">
        <f>INDEX('INPUT AVG'!$B:$AK,Cal!$E335,IF(Cal!$P$3=22.5,MATCH(X$1,Cal!$G$6:$G$21,0),MATCH(X$1,Cal!$H$6:$H$41,0)))*Cal!$C335</f>
        <v>0</v>
      </c>
      <c r="Y335" s="31">
        <f>INDEX('INPUT AVG'!$B:$AK,Cal!$E335,IF(Cal!$P$3=22.5,MATCH(Y$1,Cal!$G$6:$G$21,0),MATCH(Y$1,Cal!$H$6:$H$41,0)))*Cal!$C335</f>
        <v>0</v>
      </c>
      <c r="Z335" s="31">
        <f>INDEX('INPUT AVG'!$B:$AK,Cal!$E335,IF(Cal!$P$3=22.5,MATCH(Z$1,Cal!$G$6:$G$21,0),MATCH(Z$1,Cal!$H$6:$H$41,0)))*Cal!$C335</f>
        <v>0</v>
      </c>
      <c r="AA335" s="31">
        <f>INDEX('INPUT AVG'!$B:$AK,Cal!$E335,IF(Cal!$P$3=22.5,MATCH(AA$1,Cal!$G$6:$G$21,0),MATCH(AA$1,Cal!$H$6:$H$41,0)))*Cal!$C335</f>
        <v>0</v>
      </c>
      <c r="AB335" s="31">
        <f>INDEX('INPUT AVG'!$B:$AK,Cal!$E335,IF(Cal!$P$3=22.5,MATCH(AB$1,Cal!$G$6:$G$21,0),MATCH(AB$1,Cal!$H$6:$H$41,0)))*Cal!$C335</f>
        <v>0</v>
      </c>
      <c r="AC335" s="31">
        <f>INDEX('INPUT AVG'!$B:$AK,Cal!$E335,IF(Cal!$P$3=22.5,MATCH(AC$1,Cal!$G$6:$G$21,0),MATCH(AC$1,Cal!$H$6:$H$41,0)))*Cal!$C335</f>
        <v>0</v>
      </c>
      <c r="AD335" s="31">
        <f>INDEX('INPUT AVG'!$B:$AK,Cal!$E335,IF(Cal!$P$3=22.5,MATCH(AD$1,Cal!$G$6:$G$21,0),MATCH(AD$1,Cal!$H$6:$H$41,0)))*Cal!$C335</f>
        <v>0</v>
      </c>
      <c r="AE335" s="31">
        <f>INDEX('INPUT AVG'!$B:$AK,Cal!$E335,IF(Cal!$P$3=22.5,MATCH(AE$1,Cal!$G$6:$G$21,0),MATCH(AE$1,Cal!$H$6:$H$41,0)))*Cal!$C335</f>
        <v>0</v>
      </c>
      <c r="AF335" s="31">
        <f>INDEX('INPUT AVG'!$B:$AK,Cal!$E335,IF(Cal!$P$3=22.5,MATCH(AF$1,Cal!$G$6:$G$21,0),MATCH(AF$1,Cal!$H$6:$H$41,0)))*Cal!$C335</f>
        <v>0</v>
      </c>
      <c r="AG335" s="31">
        <f>INDEX('INPUT AVG'!$B:$AK,Cal!$E335,IF(Cal!$P$3=22.5,MATCH(AG$1,Cal!$G$6:$G$21,0),MATCH(AG$1,Cal!$H$6:$H$41,0)))*Cal!$C335</f>
        <v>0</v>
      </c>
      <c r="AH335" s="31">
        <f>INDEX('INPUT AVG'!$B:$AK,Cal!$E335,IF(Cal!$P$3=22.5,MATCH(AH$1,Cal!$G$6:$G$21,0),MATCH(AH$1,Cal!$H$6:$H$41,0)))*Cal!$C335</f>
        <v>0</v>
      </c>
      <c r="AI335" s="31">
        <f>INDEX('INPUT AVG'!$B:$AK,Cal!$E335,IF(Cal!$P$3=22.5,MATCH(AI$1,Cal!$G$6:$G$21,0),MATCH(AI$1,Cal!$H$6:$H$41,0)))*Cal!$C335</f>
        <v>0</v>
      </c>
      <c r="AJ335" s="31">
        <f>INDEX('INPUT AVG'!$B:$AK,Cal!$E335,IF(Cal!$P$3=22.5,MATCH(AJ$1,Cal!$G$6:$G$21,0),MATCH(AJ$1,Cal!$H$6:$H$41,0)))*Cal!$C335</f>
        <v>0</v>
      </c>
      <c r="AK335" s="31">
        <f>INDEX('INPUT AVG'!$B:$AK,Cal!$E335,IF(Cal!$P$3=22.5,MATCH(AK$1,Cal!$G$6:$G$21,0),MATCH(AK$1,Cal!$H$6:$H$41,0)))*Cal!$C335</f>
        <v>0</v>
      </c>
      <c r="AL335" s="31">
        <f>INDEX('INPUT AVG'!$B:$AK,Cal!$E335,IF(Cal!$P$3=22.5,MATCH(AL$1,Cal!$G$6:$G$21,0),MATCH(AL$1,Cal!$H$6:$H$41,0)))*Cal!$C335</f>
        <v>0</v>
      </c>
    </row>
    <row r="336" spans="1:38" x14ac:dyDescent="0.4">
      <c r="A336" s="7">
        <f>Cal!A336</f>
        <v>335</v>
      </c>
      <c r="B336" s="31">
        <f>INDEX('INPUT AVG'!$B:$AK,Cal!$E336,IF(Cal!$P$3=22.5,MATCH(B$1,Cal!$G$6:$G$21,0),MATCH(B$1,Cal!$H$6:$H$41,0)))*Cal!$C336</f>
        <v>0</v>
      </c>
      <c r="C336" s="31">
        <f>INDEX('INPUT AVG'!$B:$AK,Cal!$E336,IF(Cal!$P$3=22.5,MATCH(C$1,Cal!$G$6:$G$21,0),MATCH(C$1,Cal!$H$6:$H$41,0)))*Cal!$C336</f>
        <v>0</v>
      </c>
      <c r="D336" s="31">
        <f>INDEX('INPUT AVG'!$B:$AK,Cal!$E336,IF(Cal!$P$3=22.5,MATCH(D$1,Cal!$G$6:$G$21,0),MATCH(D$1,Cal!$H$6:$H$41,0)))*Cal!$C336</f>
        <v>0</v>
      </c>
      <c r="E336" s="31">
        <f>INDEX('INPUT AVG'!$B:$AK,Cal!$E336,IF(Cal!$P$3=22.5,MATCH(E$1,Cal!$G$6:$G$21,0),MATCH(E$1,Cal!$H$6:$H$41,0)))*Cal!$C336</f>
        <v>0</v>
      </c>
      <c r="F336" s="31">
        <f>INDEX('INPUT AVG'!$B:$AK,Cal!$E336,IF(Cal!$P$3=22.5,MATCH(F$1,Cal!$G$6:$G$21,0),MATCH(F$1,Cal!$H$6:$H$41,0)))*Cal!$C336</f>
        <v>0</v>
      </c>
      <c r="G336" s="31">
        <f>INDEX('INPUT AVG'!$B:$AK,Cal!$E336,IF(Cal!$P$3=22.5,MATCH(G$1,Cal!$G$6:$G$21,0),MATCH(G$1,Cal!$H$6:$H$41,0)))*Cal!$C336</f>
        <v>0</v>
      </c>
      <c r="H336" s="31">
        <f>INDEX('INPUT AVG'!$B:$AK,Cal!$E336,IF(Cal!$P$3=22.5,MATCH(H$1,Cal!$G$6:$G$21,0),MATCH(H$1,Cal!$H$6:$H$41,0)))*Cal!$C336</f>
        <v>0</v>
      </c>
      <c r="I336" s="31">
        <f>INDEX('INPUT AVG'!$B:$AK,Cal!$E336,IF(Cal!$P$3=22.5,MATCH(I$1,Cal!$G$6:$G$21,0),MATCH(I$1,Cal!$H$6:$H$41,0)))*Cal!$C336</f>
        <v>0</v>
      </c>
      <c r="J336" s="31">
        <f>INDEX('INPUT AVG'!$B:$AK,Cal!$E336,IF(Cal!$P$3=22.5,MATCH(J$1,Cal!$G$6:$G$21,0),MATCH(J$1,Cal!$H$6:$H$41,0)))*Cal!$C336</f>
        <v>0</v>
      </c>
      <c r="K336" s="31">
        <f>INDEX('INPUT AVG'!$B:$AK,Cal!$E336,IF(Cal!$P$3=22.5,MATCH(K$1,Cal!$G$6:$G$21,0),MATCH(K$1,Cal!$H$6:$H$41,0)))*Cal!$C336</f>
        <v>0</v>
      </c>
      <c r="L336" s="31">
        <f>INDEX('INPUT AVG'!$B:$AK,Cal!$E336,IF(Cal!$P$3=22.5,MATCH(L$1,Cal!$G$6:$G$21,0),MATCH(L$1,Cal!$H$6:$H$41,0)))*Cal!$C336</f>
        <v>0</v>
      </c>
      <c r="M336" s="31">
        <f>INDEX('INPUT AVG'!$B:$AK,Cal!$E336,IF(Cal!$P$3=22.5,MATCH(M$1,Cal!$G$6:$G$21,0),MATCH(M$1,Cal!$H$6:$H$41,0)))*Cal!$C336</f>
        <v>0</v>
      </c>
      <c r="N336" s="31">
        <f>INDEX('INPUT AVG'!$B:$AK,Cal!$E336,IF(Cal!$P$3=22.5,MATCH(N$1,Cal!$G$6:$G$21,0),MATCH(N$1,Cal!$H$6:$H$41,0)))*Cal!$C336</f>
        <v>0</v>
      </c>
      <c r="O336" s="31">
        <f>INDEX('INPUT AVG'!$B:$AK,Cal!$E336,IF(Cal!$P$3=22.5,MATCH(O$1,Cal!$G$6:$G$21,0),MATCH(O$1,Cal!$H$6:$H$41,0)))*Cal!$C336</f>
        <v>0</v>
      </c>
      <c r="P336" s="31">
        <f>INDEX('INPUT AVG'!$B:$AK,Cal!$E336,IF(Cal!$P$3=22.5,MATCH(P$1,Cal!$G$6:$G$21,0),MATCH(P$1,Cal!$H$6:$H$41,0)))*Cal!$C336</f>
        <v>0</v>
      </c>
      <c r="Q336" s="31">
        <f>INDEX('INPUT AVG'!$B:$AK,Cal!$E336,IF(Cal!$P$3=22.5,MATCH(Q$1,Cal!$G$6:$G$21,0),MATCH(Q$1,Cal!$H$6:$H$41,0)))*Cal!$C336</f>
        <v>0</v>
      </c>
      <c r="R336" s="31">
        <f>INDEX('INPUT AVG'!$B:$AK,Cal!$E336,IF(Cal!$P$3=22.5,MATCH(R$1,Cal!$G$6:$G$21,0),MATCH(R$1,Cal!$H$6:$H$41,0)))*Cal!$C336</f>
        <v>0</v>
      </c>
      <c r="S336" s="31">
        <f>INDEX('INPUT AVG'!$B:$AK,Cal!$E336,IF(Cal!$P$3=22.5,MATCH(S$1,Cal!$G$6:$G$21,0),MATCH(S$1,Cal!$H$6:$H$41,0)))*Cal!$C336</f>
        <v>0</v>
      </c>
      <c r="T336" s="31">
        <f>INDEX('INPUT AVG'!$B:$AK,Cal!$E336,IF(Cal!$P$3=22.5,MATCH(T$1,Cal!$G$6:$G$21,0),MATCH(T$1,Cal!$H$6:$H$41,0)))*Cal!$C336</f>
        <v>0</v>
      </c>
      <c r="U336" s="31">
        <f>INDEX('INPUT AVG'!$B:$AK,Cal!$E336,IF(Cal!$P$3=22.5,MATCH(U$1,Cal!$G$6:$G$21,0),MATCH(U$1,Cal!$H$6:$H$41,0)))*Cal!$C336</f>
        <v>0</v>
      </c>
      <c r="V336" s="31">
        <f>INDEX('INPUT AVG'!$B:$AK,Cal!$E336,IF(Cal!$P$3=22.5,MATCH(V$1,Cal!$G$6:$G$21,0),MATCH(V$1,Cal!$H$6:$H$41,0)))*Cal!$C336</f>
        <v>0</v>
      </c>
      <c r="W336" s="31">
        <f>INDEX('INPUT AVG'!$B:$AK,Cal!$E336,IF(Cal!$P$3=22.5,MATCH(W$1,Cal!$G$6:$G$21,0),MATCH(W$1,Cal!$H$6:$H$41,0)))*Cal!$C336</f>
        <v>0</v>
      </c>
      <c r="X336" s="31">
        <f>INDEX('INPUT AVG'!$B:$AK,Cal!$E336,IF(Cal!$P$3=22.5,MATCH(X$1,Cal!$G$6:$G$21,0),MATCH(X$1,Cal!$H$6:$H$41,0)))*Cal!$C336</f>
        <v>0</v>
      </c>
      <c r="Y336" s="31">
        <f>INDEX('INPUT AVG'!$B:$AK,Cal!$E336,IF(Cal!$P$3=22.5,MATCH(Y$1,Cal!$G$6:$G$21,0),MATCH(Y$1,Cal!$H$6:$H$41,0)))*Cal!$C336</f>
        <v>0</v>
      </c>
      <c r="Z336" s="31">
        <f>INDEX('INPUT AVG'!$B:$AK,Cal!$E336,IF(Cal!$P$3=22.5,MATCH(Z$1,Cal!$G$6:$G$21,0),MATCH(Z$1,Cal!$H$6:$H$41,0)))*Cal!$C336</f>
        <v>0</v>
      </c>
      <c r="AA336" s="31">
        <f>INDEX('INPUT AVG'!$B:$AK,Cal!$E336,IF(Cal!$P$3=22.5,MATCH(AA$1,Cal!$G$6:$G$21,0),MATCH(AA$1,Cal!$H$6:$H$41,0)))*Cal!$C336</f>
        <v>0</v>
      </c>
      <c r="AB336" s="31">
        <f>INDEX('INPUT AVG'!$B:$AK,Cal!$E336,IF(Cal!$P$3=22.5,MATCH(AB$1,Cal!$G$6:$G$21,0),MATCH(AB$1,Cal!$H$6:$H$41,0)))*Cal!$C336</f>
        <v>0</v>
      </c>
      <c r="AC336" s="31">
        <f>INDEX('INPUT AVG'!$B:$AK,Cal!$E336,IF(Cal!$P$3=22.5,MATCH(AC$1,Cal!$G$6:$G$21,0),MATCH(AC$1,Cal!$H$6:$H$41,0)))*Cal!$C336</f>
        <v>0</v>
      </c>
      <c r="AD336" s="31">
        <f>INDEX('INPUT AVG'!$B:$AK,Cal!$E336,IF(Cal!$P$3=22.5,MATCH(AD$1,Cal!$G$6:$G$21,0),MATCH(AD$1,Cal!$H$6:$H$41,0)))*Cal!$C336</f>
        <v>0</v>
      </c>
      <c r="AE336" s="31">
        <f>INDEX('INPUT AVG'!$B:$AK,Cal!$E336,IF(Cal!$P$3=22.5,MATCH(AE$1,Cal!$G$6:$G$21,0),MATCH(AE$1,Cal!$H$6:$H$41,0)))*Cal!$C336</f>
        <v>0</v>
      </c>
      <c r="AF336" s="31">
        <f>INDEX('INPUT AVG'!$B:$AK,Cal!$E336,IF(Cal!$P$3=22.5,MATCH(AF$1,Cal!$G$6:$G$21,0),MATCH(AF$1,Cal!$H$6:$H$41,0)))*Cal!$C336</f>
        <v>0</v>
      </c>
      <c r="AG336" s="31">
        <f>INDEX('INPUT AVG'!$B:$AK,Cal!$E336,IF(Cal!$P$3=22.5,MATCH(AG$1,Cal!$G$6:$G$21,0),MATCH(AG$1,Cal!$H$6:$H$41,0)))*Cal!$C336</f>
        <v>0</v>
      </c>
      <c r="AH336" s="31">
        <f>INDEX('INPUT AVG'!$B:$AK,Cal!$E336,IF(Cal!$P$3=22.5,MATCH(AH$1,Cal!$G$6:$G$21,0),MATCH(AH$1,Cal!$H$6:$H$41,0)))*Cal!$C336</f>
        <v>0</v>
      </c>
      <c r="AI336" s="31">
        <f>INDEX('INPUT AVG'!$B:$AK,Cal!$E336,IF(Cal!$P$3=22.5,MATCH(AI$1,Cal!$G$6:$G$21,0),MATCH(AI$1,Cal!$H$6:$H$41,0)))*Cal!$C336</f>
        <v>0</v>
      </c>
      <c r="AJ336" s="31">
        <f>INDEX('INPUT AVG'!$B:$AK,Cal!$E336,IF(Cal!$P$3=22.5,MATCH(AJ$1,Cal!$G$6:$G$21,0),MATCH(AJ$1,Cal!$H$6:$H$41,0)))*Cal!$C336</f>
        <v>0</v>
      </c>
      <c r="AK336" s="31">
        <f>INDEX('INPUT AVG'!$B:$AK,Cal!$E336,IF(Cal!$P$3=22.5,MATCH(AK$1,Cal!$G$6:$G$21,0),MATCH(AK$1,Cal!$H$6:$H$41,0)))*Cal!$C336</f>
        <v>0</v>
      </c>
      <c r="AL336" s="31">
        <f>INDEX('INPUT AVG'!$B:$AK,Cal!$E336,IF(Cal!$P$3=22.5,MATCH(AL$1,Cal!$G$6:$G$21,0),MATCH(AL$1,Cal!$H$6:$H$41,0)))*Cal!$C336</f>
        <v>0</v>
      </c>
    </row>
    <row r="337" spans="1:38" x14ac:dyDescent="0.4">
      <c r="A337" s="7">
        <f>Cal!A337</f>
        <v>336</v>
      </c>
      <c r="B337" s="31">
        <f>INDEX('INPUT AVG'!$B:$AK,Cal!$E337,IF(Cal!$P$3=22.5,MATCH(B$1,Cal!$G$6:$G$21,0),MATCH(B$1,Cal!$H$6:$H$41,0)))*Cal!$C337</f>
        <v>0</v>
      </c>
      <c r="C337" s="31">
        <f>INDEX('INPUT AVG'!$B:$AK,Cal!$E337,IF(Cal!$P$3=22.5,MATCH(C$1,Cal!$G$6:$G$21,0),MATCH(C$1,Cal!$H$6:$H$41,0)))*Cal!$C337</f>
        <v>0</v>
      </c>
      <c r="D337" s="31">
        <f>INDEX('INPUT AVG'!$B:$AK,Cal!$E337,IF(Cal!$P$3=22.5,MATCH(D$1,Cal!$G$6:$G$21,0),MATCH(D$1,Cal!$H$6:$H$41,0)))*Cal!$C337</f>
        <v>0</v>
      </c>
      <c r="E337" s="31">
        <f>INDEX('INPUT AVG'!$B:$AK,Cal!$E337,IF(Cal!$P$3=22.5,MATCH(E$1,Cal!$G$6:$G$21,0),MATCH(E$1,Cal!$H$6:$H$41,0)))*Cal!$C337</f>
        <v>0</v>
      </c>
      <c r="F337" s="31">
        <f>INDEX('INPUT AVG'!$B:$AK,Cal!$E337,IF(Cal!$P$3=22.5,MATCH(F$1,Cal!$G$6:$G$21,0),MATCH(F$1,Cal!$H$6:$H$41,0)))*Cal!$C337</f>
        <v>0</v>
      </c>
      <c r="G337" s="31">
        <f>INDEX('INPUT AVG'!$B:$AK,Cal!$E337,IF(Cal!$P$3=22.5,MATCH(G$1,Cal!$G$6:$G$21,0),MATCH(G$1,Cal!$H$6:$H$41,0)))*Cal!$C337</f>
        <v>0</v>
      </c>
      <c r="H337" s="31">
        <f>INDEX('INPUT AVG'!$B:$AK,Cal!$E337,IF(Cal!$P$3=22.5,MATCH(H$1,Cal!$G$6:$G$21,0),MATCH(H$1,Cal!$H$6:$H$41,0)))*Cal!$C337</f>
        <v>0</v>
      </c>
      <c r="I337" s="31">
        <f>INDEX('INPUT AVG'!$B:$AK,Cal!$E337,IF(Cal!$P$3=22.5,MATCH(I$1,Cal!$G$6:$G$21,0),MATCH(I$1,Cal!$H$6:$H$41,0)))*Cal!$C337</f>
        <v>0</v>
      </c>
      <c r="J337" s="31">
        <f>INDEX('INPUT AVG'!$B:$AK,Cal!$E337,IF(Cal!$P$3=22.5,MATCH(J$1,Cal!$G$6:$G$21,0),MATCH(J$1,Cal!$H$6:$H$41,0)))*Cal!$C337</f>
        <v>0</v>
      </c>
      <c r="K337" s="31">
        <f>INDEX('INPUT AVG'!$B:$AK,Cal!$E337,IF(Cal!$P$3=22.5,MATCH(K$1,Cal!$G$6:$G$21,0),MATCH(K$1,Cal!$H$6:$H$41,0)))*Cal!$C337</f>
        <v>0</v>
      </c>
      <c r="L337" s="31">
        <f>INDEX('INPUT AVG'!$B:$AK,Cal!$E337,IF(Cal!$P$3=22.5,MATCH(L$1,Cal!$G$6:$G$21,0),MATCH(L$1,Cal!$H$6:$H$41,0)))*Cal!$C337</f>
        <v>0</v>
      </c>
      <c r="M337" s="31">
        <f>INDEX('INPUT AVG'!$B:$AK,Cal!$E337,IF(Cal!$P$3=22.5,MATCH(M$1,Cal!$G$6:$G$21,0),MATCH(M$1,Cal!$H$6:$H$41,0)))*Cal!$C337</f>
        <v>0</v>
      </c>
      <c r="N337" s="31">
        <f>INDEX('INPUT AVG'!$B:$AK,Cal!$E337,IF(Cal!$P$3=22.5,MATCH(N$1,Cal!$G$6:$G$21,0),MATCH(N$1,Cal!$H$6:$H$41,0)))*Cal!$C337</f>
        <v>0</v>
      </c>
      <c r="O337" s="31">
        <f>INDEX('INPUT AVG'!$B:$AK,Cal!$E337,IF(Cal!$P$3=22.5,MATCH(O$1,Cal!$G$6:$G$21,0),MATCH(O$1,Cal!$H$6:$H$41,0)))*Cal!$C337</f>
        <v>0</v>
      </c>
      <c r="P337" s="31">
        <f>INDEX('INPUT AVG'!$B:$AK,Cal!$E337,IF(Cal!$P$3=22.5,MATCH(P$1,Cal!$G$6:$G$21,0),MATCH(P$1,Cal!$H$6:$H$41,0)))*Cal!$C337</f>
        <v>0</v>
      </c>
      <c r="Q337" s="31">
        <f>INDEX('INPUT AVG'!$B:$AK,Cal!$E337,IF(Cal!$P$3=22.5,MATCH(Q$1,Cal!$G$6:$G$21,0),MATCH(Q$1,Cal!$H$6:$H$41,0)))*Cal!$C337</f>
        <v>0</v>
      </c>
      <c r="R337" s="31">
        <f>INDEX('INPUT AVG'!$B:$AK,Cal!$E337,IF(Cal!$P$3=22.5,MATCH(R$1,Cal!$G$6:$G$21,0),MATCH(R$1,Cal!$H$6:$H$41,0)))*Cal!$C337</f>
        <v>0</v>
      </c>
      <c r="S337" s="31">
        <f>INDEX('INPUT AVG'!$B:$AK,Cal!$E337,IF(Cal!$P$3=22.5,MATCH(S$1,Cal!$G$6:$G$21,0),MATCH(S$1,Cal!$H$6:$H$41,0)))*Cal!$C337</f>
        <v>0</v>
      </c>
      <c r="T337" s="31">
        <f>INDEX('INPUT AVG'!$B:$AK,Cal!$E337,IF(Cal!$P$3=22.5,MATCH(T$1,Cal!$G$6:$G$21,0),MATCH(T$1,Cal!$H$6:$H$41,0)))*Cal!$C337</f>
        <v>0</v>
      </c>
      <c r="U337" s="31">
        <f>INDEX('INPUT AVG'!$B:$AK,Cal!$E337,IF(Cal!$P$3=22.5,MATCH(U$1,Cal!$G$6:$G$21,0),MATCH(U$1,Cal!$H$6:$H$41,0)))*Cal!$C337</f>
        <v>0</v>
      </c>
      <c r="V337" s="31">
        <f>INDEX('INPUT AVG'!$B:$AK,Cal!$E337,IF(Cal!$P$3=22.5,MATCH(V$1,Cal!$G$6:$G$21,0),MATCH(V$1,Cal!$H$6:$H$41,0)))*Cal!$C337</f>
        <v>0</v>
      </c>
      <c r="W337" s="31">
        <f>INDEX('INPUT AVG'!$B:$AK,Cal!$E337,IF(Cal!$P$3=22.5,MATCH(W$1,Cal!$G$6:$G$21,0),MATCH(W$1,Cal!$H$6:$H$41,0)))*Cal!$C337</f>
        <v>0</v>
      </c>
      <c r="X337" s="31">
        <f>INDEX('INPUT AVG'!$B:$AK,Cal!$E337,IF(Cal!$P$3=22.5,MATCH(X$1,Cal!$G$6:$G$21,0),MATCH(X$1,Cal!$H$6:$H$41,0)))*Cal!$C337</f>
        <v>0</v>
      </c>
      <c r="Y337" s="31">
        <f>INDEX('INPUT AVG'!$B:$AK,Cal!$E337,IF(Cal!$P$3=22.5,MATCH(Y$1,Cal!$G$6:$G$21,0),MATCH(Y$1,Cal!$H$6:$H$41,0)))*Cal!$C337</f>
        <v>0</v>
      </c>
      <c r="Z337" s="31">
        <f>INDEX('INPUT AVG'!$B:$AK,Cal!$E337,IF(Cal!$P$3=22.5,MATCH(Z$1,Cal!$G$6:$G$21,0),MATCH(Z$1,Cal!$H$6:$H$41,0)))*Cal!$C337</f>
        <v>0</v>
      </c>
      <c r="AA337" s="31">
        <f>INDEX('INPUT AVG'!$B:$AK,Cal!$E337,IF(Cal!$P$3=22.5,MATCH(AA$1,Cal!$G$6:$G$21,0),MATCH(AA$1,Cal!$H$6:$H$41,0)))*Cal!$C337</f>
        <v>0</v>
      </c>
      <c r="AB337" s="31">
        <f>INDEX('INPUT AVG'!$B:$AK,Cal!$E337,IF(Cal!$P$3=22.5,MATCH(AB$1,Cal!$G$6:$G$21,0),MATCH(AB$1,Cal!$H$6:$H$41,0)))*Cal!$C337</f>
        <v>0</v>
      </c>
      <c r="AC337" s="31">
        <f>INDEX('INPUT AVG'!$B:$AK,Cal!$E337,IF(Cal!$P$3=22.5,MATCH(AC$1,Cal!$G$6:$G$21,0),MATCH(AC$1,Cal!$H$6:$H$41,0)))*Cal!$C337</f>
        <v>0</v>
      </c>
      <c r="AD337" s="31">
        <f>INDEX('INPUT AVG'!$B:$AK,Cal!$E337,IF(Cal!$P$3=22.5,MATCH(AD$1,Cal!$G$6:$G$21,0),MATCH(AD$1,Cal!$H$6:$H$41,0)))*Cal!$C337</f>
        <v>0</v>
      </c>
      <c r="AE337" s="31">
        <f>INDEX('INPUT AVG'!$B:$AK,Cal!$E337,IF(Cal!$P$3=22.5,MATCH(AE$1,Cal!$G$6:$G$21,0),MATCH(AE$1,Cal!$H$6:$H$41,0)))*Cal!$C337</f>
        <v>0</v>
      </c>
      <c r="AF337" s="31">
        <f>INDEX('INPUT AVG'!$B:$AK,Cal!$E337,IF(Cal!$P$3=22.5,MATCH(AF$1,Cal!$G$6:$G$21,0),MATCH(AF$1,Cal!$H$6:$H$41,0)))*Cal!$C337</f>
        <v>0</v>
      </c>
      <c r="AG337" s="31">
        <f>INDEX('INPUT AVG'!$B:$AK,Cal!$E337,IF(Cal!$P$3=22.5,MATCH(AG$1,Cal!$G$6:$G$21,0),MATCH(AG$1,Cal!$H$6:$H$41,0)))*Cal!$C337</f>
        <v>0</v>
      </c>
      <c r="AH337" s="31">
        <f>INDEX('INPUT AVG'!$B:$AK,Cal!$E337,IF(Cal!$P$3=22.5,MATCH(AH$1,Cal!$G$6:$G$21,0),MATCH(AH$1,Cal!$H$6:$H$41,0)))*Cal!$C337</f>
        <v>0</v>
      </c>
      <c r="AI337" s="31">
        <f>INDEX('INPUT AVG'!$B:$AK,Cal!$E337,IF(Cal!$P$3=22.5,MATCH(AI$1,Cal!$G$6:$G$21,0),MATCH(AI$1,Cal!$H$6:$H$41,0)))*Cal!$C337</f>
        <v>0</v>
      </c>
      <c r="AJ337" s="31">
        <f>INDEX('INPUT AVG'!$B:$AK,Cal!$E337,IF(Cal!$P$3=22.5,MATCH(AJ$1,Cal!$G$6:$G$21,0),MATCH(AJ$1,Cal!$H$6:$H$41,0)))*Cal!$C337</f>
        <v>0</v>
      </c>
      <c r="AK337" s="31">
        <f>INDEX('INPUT AVG'!$B:$AK,Cal!$E337,IF(Cal!$P$3=22.5,MATCH(AK$1,Cal!$G$6:$G$21,0),MATCH(AK$1,Cal!$H$6:$H$41,0)))*Cal!$C337</f>
        <v>0</v>
      </c>
      <c r="AL337" s="31">
        <f>INDEX('INPUT AVG'!$B:$AK,Cal!$E337,IF(Cal!$P$3=22.5,MATCH(AL$1,Cal!$G$6:$G$21,0),MATCH(AL$1,Cal!$H$6:$H$41,0)))*Cal!$C337</f>
        <v>0</v>
      </c>
    </row>
    <row r="338" spans="1:38" x14ac:dyDescent="0.4">
      <c r="A338" s="7">
        <f>Cal!A338</f>
        <v>337</v>
      </c>
      <c r="B338" s="31">
        <f>INDEX('INPUT AVG'!$B:$AK,Cal!$E338,IF(Cal!$P$3=22.5,MATCH(B$1,Cal!$G$6:$G$21,0),MATCH(B$1,Cal!$H$6:$H$41,0)))*Cal!$C338</f>
        <v>0</v>
      </c>
      <c r="C338" s="31">
        <f>INDEX('INPUT AVG'!$B:$AK,Cal!$E338,IF(Cal!$P$3=22.5,MATCH(C$1,Cal!$G$6:$G$21,0),MATCH(C$1,Cal!$H$6:$H$41,0)))*Cal!$C338</f>
        <v>0</v>
      </c>
      <c r="D338" s="31">
        <f>INDEX('INPUT AVG'!$B:$AK,Cal!$E338,IF(Cal!$P$3=22.5,MATCH(D$1,Cal!$G$6:$G$21,0),MATCH(D$1,Cal!$H$6:$H$41,0)))*Cal!$C338</f>
        <v>0</v>
      </c>
      <c r="E338" s="31">
        <f>INDEX('INPUT AVG'!$B:$AK,Cal!$E338,IF(Cal!$P$3=22.5,MATCH(E$1,Cal!$G$6:$G$21,0),MATCH(E$1,Cal!$H$6:$H$41,0)))*Cal!$C338</f>
        <v>0</v>
      </c>
      <c r="F338" s="31">
        <f>INDEX('INPUT AVG'!$B:$AK,Cal!$E338,IF(Cal!$P$3=22.5,MATCH(F$1,Cal!$G$6:$G$21,0),MATCH(F$1,Cal!$H$6:$H$41,0)))*Cal!$C338</f>
        <v>0</v>
      </c>
      <c r="G338" s="31">
        <f>INDEX('INPUT AVG'!$B:$AK,Cal!$E338,IF(Cal!$P$3=22.5,MATCH(G$1,Cal!$G$6:$G$21,0),MATCH(G$1,Cal!$H$6:$H$41,0)))*Cal!$C338</f>
        <v>0</v>
      </c>
      <c r="H338" s="31">
        <f>INDEX('INPUT AVG'!$B:$AK,Cal!$E338,IF(Cal!$P$3=22.5,MATCH(H$1,Cal!$G$6:$G$21,0),MATCH(H$1,Cal!$H$6:$H$41,0)))*Cal!$C338</f>
        <v>0</v>
      </c>
      <c r="I338" s="31">
        <f>INDEX('INPUT AVG'!$B:$AK,Cal!$E338,IF(Cal!$P$3=22.5,MATCH(I$1,Cal!$G$6:$G$21,0),MATCH(I$1,Cal!$H$6:$H$41,0)))*Cal!$C338</f>
        <v>0</v>
      </c>
      <c r="J338" s="31">
        <f>INDEX('INPUT AVG'!$B:$AK,Cal!$E338,IF(Cal!$P$3=22.5,MATCH(J$1,Cal!$G$6:$G$21,0),MATCH(J$1,Cal!$H$6:$H$41,0)))*Cal!$C338</f>
        <v>0</v>
      </c>
      <c r="K338" s="31">
        <f>INDEX('INPUT AVG'!$B:$AK,Cal!$E338,IF(Cal!$P$3=22.5,MATCH(K$1,Cal!$G$6:$G$21,0),MATCH(K$1,Cal!$H$6:$H$41,0)))*Cal!$C338</f>
        <v>0</v>
      </c>
      <c r="L338" s="31">
        <f>INDEX('INPUT AVG'!$B:$AK,Cal!$E338,IF(Cal!$P$3=22.5,MATCH(L$1,Cal!$G$6:$G$21,0),MATCH(L$1,Cal!$H$6:$H$41,0)))*Cal!$C338</f>
        <v>0</v>
      </c>
      <c r="M338" s="31">
        <f>INDEX('INPUT AVG'!$B:$AK,Cal!$E338,IF(Cal!$P$3=22.5,MATCH(M$1,Cal!$G$6:$G$21,0),MATCH(M$1,Cal!$H$6:$H$41,0)))*Cal!$C338</f>
        <v>0</v>
      </c>
      <c r="N338" s="31">
        <f>INDEX('INPUT AVG'!$B:$AK,Cal!$E338,IF(Cal!$P$3=22.5,MATCH(N$1,Cal!$G$6:$G$21,0),MATCH(N$1,Cal!$H$6:$H$41,0)))*Cal!$C338</f>
        <v>0</v>
      </c>
      <c r="O338" s="31">
        <f>INDEX('INPUT AVG'!$B:$AK,Cal!$E338,IF(Cal!$P$3=22.5,MATCH(O$1,Cal!$G$6:$G$21,0),MATCH(O$1,Cal!$H$6:$H$41,0)))*Cal!$C338</f>
        <v>0</v>
      </c>
      <c r="P338" s="31">
        <f>INDEX('INPUT AVG'!$B:$AK,Cal!$E338,IF(Cal!$P$3=22.5,MATCH(P$1,Cal!$G$6:$G$21,0),MATCH(P$1,Cal!$H$6:$H$41,0)))*Cal!$C338</f>
        <v>0</v>
      </c>
      <c r="Q338" s="31">
        <f>INDEX('INPUT AVG'!$B:$AK,Cal!$E338,IF(Cal!$P$3=22.5,MATCH(Q$1,Cal!$G$6:$G$21,0),MATCH(Q$1,Cal!$H$6:$H$41,0)))*Cal!$C338</f>
        <v>0</v>
      </c>
      <c r="R338" s="31">
        <f>INDEX('INPUT AVG'!$B:$AK,Cal!$E338,IF(Cal!$P$3=22.5,MATCH(R$1,Cal!$G$6:$G$21,0),MATCH(R$1,Cal!$H$6:$H$41,0)))*Cal!$C338</f>
        <v>0</v>
      </c>
      <c r="S338" s="31">
        <f>INDEX('INPUT AVG'!$B:$AK,Cal!$E338,IF(Cal!$P$3=22.5,MATCH(S$1,Cal!$G$6:$G$21,0),MATCH(S$1,Cal!$H$6:$H$41,0)))*Cal!$C338</f>
        <v>0</v>
      </c>
      <c r="T338" s="31">
        <f>INDEX('INPUT AVG'!$B:$AK,Cal!$E338,IF(Cal!$P$3=22.5,MATCH(T$1,Cal!$G$6:$G$21,0),MATCH(T$1,Cal!$H$6:$H$41,0)))*Cal!$C338</f>
        <v>0</v>
      </c>
      <c r="U338" s="31">
        <f>INDEX('INPUT AVG'!$B:$AK,Cal!$E338,IF(Cal!$P$3=22.5,MATCH(U$1,Cal!$G$6:$G$21,0),MATCH(U$1,Cal!$H$6:$H$41,0)))*Cal!$C338</f>
        <v>0</v>
      </c>
      <c r="V338" s="31">
        <f>INDEX('INPUT AVG'!$B:$AK,Cal!$E338,IF(Cal!$P$3=22.5,MATCH(V$1,Cal!$G$6:$G$21,0),MATCH(V$1,Cal!$H$6:$H$41,0)))*Cal!$C338</f>
        <v>0</v>
      </c>
      <c r="W338" s="31">
        <f>INDEX('INPUT AVG'!$B:$AK,Cal!$E338,IF(Cal!$P$3=22.5,MATCH(W$1,Cal!$G$6:$G$21,0),MATCH(W$1,Cal!$H$6:$H$41,0)))*Cal!$C338</f>
        <v>0</v>
      </c>
      <c r="X338" s="31">
        <f>INDEX('INPUT AVG'!$B:$AK,Cal!$E338,IF(Cal!$P$3=22.5,MATCH(X$1,Cal!$G$6:$G$21,0),MATCH(X$1,Cal!$H$6:$H$41,0)))*Cal!$C338</f>
        <v>0</v>
      </c>
      <c r="Y338" s="31">
        <f>INDEX('INPUT AVG'!$B:$AK,Cal!$E338,IF(Cal!$P$3=22.5,MATCH(Y$1,Cal!$G$6:$G$21,0),MATCH(Y$1,Cal!$H$6:$H$41,0)))*Cal!$C338</f>
        <v>0</v>
      </c>
      <c r="Z338" s="31">
        <f>INDEX('INPUT AVG'!$B:$AK,Cal!$E338,IF(Cal!$P$3=22.5,MATCH(Z$1,Cal!$G$6:$G$21,0),MATCH(Z$1,Cal!$H$6:$H$41,0)))*Cal!$C338</f>
        <v>0</v>
      </c>
      <c r="AA338" s="31">
        <f>INDEX('INPUT AVG'!$B:$AK,Cal!$E338,IF(Cal!$P$3=22.5,MATCH(AA$1,Cal!$G$6:$G$21,0),MATCH(AA$1,Cal!$H$6:$H$41,0)))*Cal!$C338</f>
        <v>0</v>
      </c>
      <c r="AB338" s="31">
        <f>INDEX('INPUT AVG'!$B:$AK,Cal!$E338,IF(Cal!$P$3=22.5,MATCH(AB$1,Cal!$G$6:$G$21,0),MATCH(AB$1,Cal!$H$6:$H$41,0)))*Cal!$C338</f>
        <v>0</v>
      </c>
      <c r="AC338" s="31">
        <f>INDEX('INPUT AVG'!$B:$AK,Cal!$E338,IF(Cal!$P$3=22.5,MATCH(AC$1,Cal!$G$6:$G$21,0),MATCH(AC$1,Cal!$H$6:$H$41,0)))*Cal!$C338</f>
        <v>0</v>
      </c>
      <c r="AD338" s="31">
        <f>INDEX('INPUT AVG'!$B:$AK,Cal!$E338,IF(Cal!$P$3=22.5,MATCH(AD$1,Cal!$G$6:$G$21,0),MATCH(AD$1,Cal!$H$6:$H$41,0)))*Cal!$C338</f>
        <v>0</v>
      </c>
      <c r="AE338" s="31">
        <f>INDEX('INPUT AVG'!$B:$AK,Cal!$E338,IF(Cal!$P$3=22.5,MATCH(AE$1,Cal!$G$6:$G$21,0),MATCH(AE$1,Cal!$H$6:$H$41,0)))*Cal!$C338</f>
        <v>0</v>
      </c>
      <c r="AF338" s="31">
        <f>INDEX('INPUT AVG'!$B:$AK,Cal!$E338,IF(Cal!$P$3=22.5,MATCH(AF$1,Cal!$G$6:$G$21,0),MATCH(AF$1,Cal!$H$6:$H$41,0)))*Cal!$C338</f>
        <v>0</v>
      </c>
      <c r="AG338" s="31">
        <f>INDEX('INPUT AVG'!$B:$AK,Cal!$E338,IF(Cal!$P$3=22.5,MATCH(AG$1,Cal!$G$6:$G$21,0),MATCH(AG$1,Cal!$H$6:$H$41,0)))*Cal!$C338</f>
        <v>0</v>
      </c>
      <c r="AH338" s="31">
        <f>INDEX('INPUT AVG'!$B:$AK,Cal!$E338,IF(Cal!$P$3=22.5,MATCH(AH$1,Cal!$G$6:$G$21,0),MATCH(AH$1,Cal!$H$6:$H$41,0)))*Cal!$C338</f>
        <v>0</v>
      </c>
      <c r="AI338" s="31">
        <f>INDEX('INPUT AVG'!$B:$AK,Cal!$E338,IF(Cal!$P$3=22.5,MATCH(AI$1,Cal!$G$6:$G$21,0),MATCH(AI$1,Cal!$H$6:$H$41,0)))*Cal!$C338</f>
        <v>0</v>
      </c>
      <c r="AJ338" s="31">
        <f>INDEX('INPUT AVG'!$B:$AK,Cal!$E338,IF(Cal!$P$3=22.5,MATCH(AJ$1,Cal!$G$6:$G$21,0),MATCH(AJ$1,Cal!$H$6:$H$41,0)))*Cal!$C338</f>
        <v>0</v>
      </c>
      <c r="AK338" s="31">
        <f>INDEX('INPUT AVG'!$B:$AK,Cal!$E338,IF(Cal!$P$3=22.5,MATCH(AK$1,Cal!$G$6:$G$21,0),MATCH(AK$1,Cal!$H$6:$H$41,0)))*Cal!$C338</f>
        <v>0</v>
      </c>
      <c r="AL338" s="31">
        <f>INDEX('INPUT AVG'!$B:$AK,Cal!$E338,IF(Cal!$P$3=22.5,MATCH(AL$1,Cal!$G$6:$G$21,0),MATCH(AL$1,Cal!$H$6:$H$41,0)))*Cal!$C338</f>
        <v>0</v>
      </c>
    </row>
    <row r="339" spans="1:38" x14ac:dyDescent="0.4">
      <c r="A339" s="7">
        <f>Cal!A339</f>
        <v>338</v>
      </c>
      <c r="B339" s="31">
        <f>INDEX('INPUT AVG'!$B:$AK,Cal!$E339,IF(Cal!$P$3=22.5,MATCH(B$1,Cal!$G$6:$G$21,0),MATCH(B$1,Cal!$H$6:$H$41,0)))*Cal!$C339</f>
        <v>0</v>
      </c>
      <c r="C339" s="31">
        <f>INDEX('INPUT AVG'!$B:$AK,Cal!$E339,IF(Cal!$P$3=22.5,MATCH(C$1,Cal!$G$6:$G$21,0),MATCH(C$1,Cal!$H$6:$H$41,0)))*Cal!$C339</f>
        <v>0</v>
      </c>
      <c r="D339" s="31">
        <f>INDEX('INPUT AVG'!$B:$AK,Cal!$E339,IF(Cal!$P$3=22.5,MATCH(D$1,Cal!$G$6:$G$21,0),MATCH(D$1,Cal!$H$6:$H$41,0)))*Cal!$C339</f>
        <v>0</v>
      </c>
      <c r="E339" s="31">
        <f>INDEX('INPUT AVG'!$B:$AK,Cal!$E339,IF(Cal!$P$3=22.5,MATCH(E$1,Cal!$G$6:$G$21,0),MATCH(E$1,Cal!$H$6:$H$41,0)))*Cal!$C339</f>
        <v>0</v>
      </c>
      <c r="F339" s="31">
        <f>INDEX('INPUT AVG'!$B:$AK,Cal!$E339,IF(Cal!$P$3=22.5,MATCH(F$1,Cal!$G$6:$G$21,0),MATCH(F$1,Cal!$H$6:$H$41,0)))*Cal!$C339</f>
        <v>0</v>
      </c>
      <c r="G339" s="31">
        <f>INDEX('INPUT AVG'!$B:$AK,Cal!$E339,IF(Cal!$P$3=22.5,MATCH(G$1,Cal!$G$6:$G$21,0),MATCH(G$1,Cal!$H$6:$H$41,0)))*Cal!$C339</f>
        <v>0</v>
      </c>
      <c r="H339" s="31">
        <f>INDEX('INPUT AVG'!$B:$AK,Cal!$E339,IF(Cal!$P$3=22.5,MATCH(H$1,Cal!$G$6:$G$21,0),MATCH(H$1,Cal!$H$6:$H$41,0)))*Cal!$C339</f>
        <v>0</v>
      </c>
      <c r="I339" s="31">
        <f>INDEX('INPUT AVG'!$B:$AK,Cal!$E339,IF(Cal!$P$3=22.5,MATCH(I$1,Cal!$G$6:$G$21,0),MATCH(I$1,Cal!$H$6:$H$41,0)))*Cal!$C339</f>
        <v>0</v>
      </c>
      <c r="J339" s="31">
        <f>INDEX('INPUT AVG'!$B:$AK,Cal!$E339,IF(Cal!$P$3=22.5,MATCH(J$1,Cal!$G$6:$G$21,0),MATCH(J$1,Cal!$H$6:$H$41,0)))*Cal!$C339</f>
        <v>0</v>
      </c>
      <c r="K339" s="31">
        <f>INDEX('INPUT AVG'!$B:$AK,Cal!$E339,IF(Cal!$P$3=22.5,MATCH(K$1,Cal!$G$6:$G$21,0),MATCH(K$1,Cal!$H$6:$H$41,0)))*Cal!$C339</f>
        <v>0</v>
      </c>
      <c r="L339" s="31">
        <f>INDEX('INPUT AVG'!$B:$AK,Cal!$E339,IF(Cal!$P$3=22.5,MATCH(L$1,Cal!$G$6:$G$21,0),MATCH(L$1,Cal!$H$6:$H$41,0)))*Cal!$C339</f>
        <v>0</v>
      </c>
      <c r="M339" s="31">
        <f>INDEX('INPUT AVG'!$B:$AK,Cal!$E339,IF(Cal!$P$3=22.5,MATCH(M$1,Cal!$G$6:$G$21,0),MATCH(M$1,Cal!$H$6:$H$41,0)))*Cal!$C339</f>
        <v>0</v>
      </c>
      <c r="N339" s="31">
        <f>INDEX('INPUT AVG'!$B:$AK,Cal!$E339,IF(Cal!$P$3=22.5,MATCH(N$1,Cal!$G$6:$G$21,0),MATCH(N$1,Cal!$H$6:$H$41,0)))*Cal!$C339</f>
        <v>0</v>
      </c>
      <c r="O339" s="31">
        <f>INDEX('INPUT AVG'!$B:$AK,Cal!$E339,IF(Cal!$P$3=22.5,MATCH(O$1,Cal!$G$6:$G$21,0),MATCH(O$1,Cal!$H$6:$H$41,0)))*Cal!$C339</f>
        <v>0</v>
      </c>
      <c r="P339" s="31">
        <f>INDEX('INPUT AVG'!$B:$AK,Cal!$E339,IF(Cal!$P$3=22.5,MATCH(P$1,Cal!$G$6:$G$21,0),MATCH(P$1,Cal!$H$6:$H$41,0)))*Cal!$C339</f>
        <v>0</v>
      </c>
      <c r="Q339" s="31">
        <f>INDEX('INPUT AVG'!$B:$AK,Cal!$E339,IF(Cal!$P$3=22.5,MATCH(Q$1,Cal!$G$6:$G$21,0),MATCH(Q$1,Cal!$H$6:$H$41,0)))*Cal!$C339</f>
        <v>0</v>
      </c>
      <c r="R339" s="31">
        <f>INDEX('INPUT AVG'!$B:$AK,Cal!$E339,IF(Cal!$P$3=22.5,MATCH(R$1,Cal!$G$6:$G$21,0),MATCH(R$1,Cal!$H$6:$H$41,0)))*Cal!$C339</f>
        <v>0</v>
      </c>
      <c r="S339" s="31">
        <f>INDEX('INPUT AVG'!$B:$AK,Cal!$E339,IF(Cal!$P$3=22.5,MATCH(S$1,Cal!$G$6:$G$21,0),MATCH(S$1,Cal!$H$6:$H$41,0)))*Cal!$C339</f>
        <v>0</v>
      </c>
      <c r="T339" s="31">
        <f>INDEX('INPUT AVG'!$B:$AK,Cal!$E339,IF(Cal!$P$3=22.5,MATCH(T$1,Cal!$G$6:$G$21,0),MATCH(T$1,Cal!$H$6:$H$41,0)))*Cal!$C339</f>
        <v>0</v>
      </c>
      <c r="U339" s="31">
        <f>INDEX('INPUT AVG'!$B:$AK,Cal!$E339,IF(Cal!$P$3=22.5,MATCH(U$1,Cal!$G$6:$G$21,0),MATCH(U$1,Cal!$H$6:$H$41,0)))*Cal!$C339</f>
        <v>0</v>
      </c>
      <c r="V339" s="31">
        <f>INDEX('INPUT AVG'!$B:$AK,Cal!$E339,IF(Cal!$P$3=22.5,MATCH(V$1,Cal!$G$6:$G$21,0),MATCH(V$1,Cal!$H$6:$H$41,0)))*Cal!$C339</f>
        <v>0</v>
      </c>
      <c r="W339" s="31">
        <f>INDEX('INPUT AVG'!$B:$AK,Cal!$E339,IF(Cal!$P$3=22.5,MATCH(W$1,Cal!$G$6:$G$21,0),MATCH(W$1,Cal!$H$6:$H$41,0)))*Cal!$C339</f>
        <v>0</v>
      </c>
      <c r="X339" s="31">
        <f>INDEX('INPUT AVG'!$B:$AK,Cal!$E339,IF(Cal!$P$3=22.5,MATCH(X$1,Cal!$G$6:$G$21,0),MATCH(X$1,Cal!$H$6:$H$41,0)))*Cal!$C339</f>
        <v>0</v>
      </c>
      <c r="Y339" s="31">
        <f>INDEX('INPUT AVG'!$B:$AK,Cal!$E339,IF(Cal!$P$3=22.5,MATCH(Y$1,Cal!$G$6:$G$21,0),MATCH(Y$1,Cal!$H$6:$H$41,0)))*Cal!$C339</f>
        <v>0</v>
      </c>
      <c r="Z339" s="31">
        <f>INDEX('INPUT AVG'!$B:$AK,Cal!$E339,IF(Cal!$P$3=22.5,MATCH(Z$1,Cal!$G$6:$G$21,0),MATCH(Z$1,Cal!$H$6:$H$41,0)))*Cal!$C339</f>
        <v>0</v>
      </c>
      <c r="AA339" s="31">
        <f>INDEX('INPUT AVG'!$B:$AK,Cal!$E339,IF(Cal!$P$3=22.5,MATCH(AA$1,Cal!$G$6:$G$21,0),MATCH(AA$1,Cal!$H$6:$H$41,0)))*Cal!$C339</f>
        <v>0</v>
      </c>
      <c r="AB339" s="31">
        <f>INDEX('INPUT AVG'!$B:$AK,Cal!$E339,IF(Cal!$P$3=22.5,MATCH(AB$1,Cal!$G$6:$G$21,0),MATCH(AB$1,Cal!$H$6:$H$41,0)))*Cal!$C339</f>
        <v>0</v>
      </c>
      <c r="AC339" s="31">
        <f>INDEX('INPUT AVG'!$B:$AK,Cal!$E339,IF(Cal!$P$3=22.5,MATCH(AC$1,Cal!$G$6:$G$21,0),MATCH(AC$1,Cal!$H$6:$H$41,0)))*Cal!$C339</f>
        <v>0</v>
      </c>
      <c r="AD339" s="31">
        <f>INDEX('INPUT AVG'!$B:$AK,Cal!$E339,IF(Cal!$P$3=22.5,MATCH(AD$1,Cal!$G$6:$G$21,0),MATCH(AD$1,Cal!$H$6:$H$41,0)))*Cal!$C339</f>
        <v>0</v>
      </c>
      <c r="AE339" s="31">
        <f>INDEX('INPUT AVG'!$B:$AK,Cal!$E339,IF(Cal!$P$3=22.5,MATCH(AE$1,Cal!$G$6:$G$21,0),MATCH(AE$1,Cal!$H$6:$H$41,0)))*Cal!$C339</f>
        <v>0</v>
      </c>
      <c r="AF339" s="31">
        <f>INDEX('INPUT AVG'!$B:$AK,Cal!$E339,IF(Cal!$P$3=22.5,MATCH(AF$1,Cal!$G$6:$G$21,0),MATCH(AF$1,Cal!$H$6:$H$41,0)))*Cal!$C339</f>
        <v>0</v>
      </c>
      <c r="AG339" s="31">
        <f>INDEX('INPUT AVG'!$B:$AK,Cal!$E339,IF(Cal!$P$3=22.5,MATCH(AG$1,Cal!$G$6:$G$21,0),MATCH(AG$1,Cal!$H$6:$H$41,0)))*Cal!$C339</f>
        <v>0</v>
      </c>
      <c r="AH339" s="31">
        <f>INDEX('INPUT AVG'!$B:$AK,Cal!$E339,IF(Cal!$P$3=22.5,MATCH(AH$1,Cal!$G$6:$G$21,0),MATCH(AH$1,Cal!$H$6:$H$41,0)))*Cal!$C339</f>
        <v>0</v>
      </c>
      <c r="AI339" s="31">
        <f>INDEX('INPUT AVG'!$B:$AK,Cal!$E339,IF(Cal!$P$3=22.5,MATCH(AI$1,Cal!$G$6:$G$21,0),MATCH(AI$1,Cal!$H$6:$H$41,0)))*Cal!$C339</f>
        <v>0</v>
      </c>
      <c r="AJ339" s="31">
        <f>INDEX('INPUT AVG'!$B:$AK,Cal!$E339,IF(Cal!$P$3=22.5,MATCH(AJ$1,Cal!$G$6:$G$21,0),MATCH(AJ$1,Cal!$H$6:$H$41,0)))*Cal!$C339</f>
        <v>0</v>
      </c>
      <c r="AK339" s="31">
        <f>INDEX('INPUT AVG'!$B:$AK,Cal!$E339,IF(Cal!$P$3=22.5,MATCH(AK$1,Cal!$G$6:$G$21,0),MATCH(AK$1,Cal!$H$6:$H$41,0)))*Cal!$C339</f>
        <v>0</v>
      </c>
      <c r="AL339" s="31">
        <f>INDEX('INPUT AVG'!$B:$AK,Cal!$E339,IF(Cal!$P$3=22.5,MATCH(AL$1,Cal!$G$6:$G$21,0),MATCH(AL$1,Cal!$H$6:$H$41,0)))*Cal!$C339</f>
        <v>0</v>
      </c>
    </row>
    <row r="340" spans="1:38" x14ac:dyDescent="0.4">
      <c r="A340" s="7">
        <f>Cal!A340</f>
        <v>339</v>
      </c>
      <c r="B340" s="31">
        <f>INDEX('INPUT AVG'!$B:$AK,Cal!$E340,IF(Cal!$P$3=22.5,MATCH(B$1,Cal!$G$6:$G$21,0),MATCH(B$1,Cal!$H$6:$H$41,0)))*Cal!$C340</f>
        <v>0</v>
      </c>
      <c r="C340" s="31">
        <f>INDEX('INPUT AVG'!$B:$AK,Cal!$E340,IF(Cal!$P$3=22.5,MATCH(C$1,Cal!$G$6:$G$21,0),MATCH(C$1,Cal!$H$6:$H$41,0)))*Cal!$C340</f>
        <v>0</v>
      </c>
      <c r="D340" s="31">
        <f>INDEX('INPUT AVG'!$B:$AK,Cal!$E340,IF(Cal!$P$3=22.5,MATCH(D$1,Cal!$G$6:$G$21,0),MATCH(D$1,Cal!$H$6:$H$41,0)))*Cal!$C340</f>
        <v>0</v>
      </c>
      <c r="E340" s="31">
        <f>INDEX('INPUT AVG'!$B:$AK,Cal!$E340,IF(Cal!$P$3=22.5,MATCH(E$1,Cal!$G$6:$G$21,0),MATCH(E$1,Cal!$H$6:$H$41,0)))*Cal!$C340</f>
        <v>0</v>
      </c>
      <c r="F340" s="31">
        <f>INDEX('INPUT AVG'!$B:$AK,Cal!$E340,IF(Cal!$P$3=22.5,MATCH(F$1,Cal!$G$6:$G$21,0),MATCH(F$1,Cal!$H$6:$H$41,0)))*Cal!$C340</f>
        <v>0</v>
      </c>
      <c r="G340" s="31">
        <f>INDEX('INPUT AVG'!$B:$AK,Cal!$E340,IF(Cal!$P$3=22.5,MATCH(G$1,Cal!$G$6:$G$21,0),MATCH(G$1,Cal!$H$6:$H$41,0)))*Cal!$C340</f>
        <v>0</v>
      </c>
      <c r="H340" s="31">
        <f>INDEX('INPUT AVG'!$B:$AK,Cal!$E340,IF(Cal!$P$3=22.5,MATCH(H$1,Cal!$G$6:$G$21,0),MATCH(H$1,Cal!$H$6:$H$41,0)))*Cal!$C340</f>
        <v>0</v>
      </c>
      <c r="I340" s="31">
        <f>INDEX('INPUT AVG'!$B:$AK,Cal!$E340,IF(Cal!$P$3=22.5,MATCH(I$1,Cal!$G$6:$G$21,0),MATCH(I$1,Cal!$H$6:$H$41,0)))*Cal!$C340</f>
        <v>0</v>
      </c>
      <c r="J340" s="31">
        <f>INDEX('INPUT AVG'!$B:$AK,Cal!$E340,IF(Cal!$P$3=22.5,MATCH(J$1,Cal!$G$6:$G$21,0),MATCH(J$1,Cal!$H$6:$H$41,0)))*Cal!$C340</f>
        <v>0</v>
      </c>
      <c r="K340" s="31">
        <f>INDEX('INPUT AVG'!$B:$AK,Cal!$E340,IF(Cal!$P$3=22.5,MATCH(K$1,Cal!$G$6:$G$21,0),MATCH(K$1,Cal!$H$6:$H$41,0)))*Cal!$C340</f>
        <v>0</v>
      </c>
      <c r="L340" s="31">
        <f>INDEX('INPUT AVG'!$B:$AK,Cal!$E340,IF(Cal!$P$3=22.5,MATCH(L$1,Cal!$G$6:$G$21,0),MATCH(L$1,Cal!$H$6:$H$41,0)))*Cal!$C340</f>
        <v>0</v>
      </c>
      <c r="M340" s="31">
        <f>INDEX('INPUT AVG'!$B:$AK,Cal!$E340,IF(Cal!$P$3=22.5,MATCH(M$1,Cal!$G$6:$G$21,0),MATCH(M$1,Cal!$H$6:$H$41,0)))*Cal!$C340</f>
        <v>0</v>
      </c>
      <c r="N340" s="31">
        <f>INDEX('INPUT AVG'!$B:$AK,Cal!$E340,IF(Cal!$P$3=22.5,MATCH(N$1,Cal!$G$6:$G$21,0),MATCH(N$1,Cal!$H$6:$H$41,0)))*Cal!$C340</f>
        <v>0</v>
      </c>
      <c r="O340" s="31">
        <f>INDEX('INPUT AVG'!$B:$AK,Cal!$E340,IF(Cal!$P$3=22.5,MATCH(O$1,Cal!$G$6:$G$21,0),MATCH(O$1,Cal!$H$6:$H$41,0)))*Cal!$C340</f>
        <v>0</v>
      </c>
      <c r="P340" s="31">
        <f>INDEX('INPUT AVG'!$B:$AK,Cal!$E340,IF(Cal!$P$3=22.5,MATCH(P$1,Cal!$G$6:$G$21,0),MATCH(P$1,Cal!$H$6:$H$41,0)))*Cal!$C340</f>
        <v>0</v>
      </c>
      <c r="Q340" s="31">
        <f>INDEX('INPUT AVG'!$B:$AK,Cal!$E340,IF(Cal!$P$3=22.5,MATCH(Q$1,Cal!$G$6:$G$21,0),MATCH(Q$1,Cal!$H$6:$H$41,0)))*Cal!$C340</f>
        <v>0</v>
      </c>
      <c r="R340" s="31">
        <f>INDEX('INPUT AVG'!$B:$AK,Cal!$E340,IF(Cal!$P$3=22.5,MATCH(R$1,Cal!$G$6:$G$21,0),MATCH(R$1,Cal!$H$6:$H$41,0)))*Cal!$C340</f>
        <v>0</v>
      </c>
      <c r="S340" s="31">
        <f>INDEX('INPUT AVG'!$B:$AK,Cal!$E340,IF(Cal!$P$3=22.5,MATCH(S$1,Cal!$G$6:$G$21,0),MATCH(S$1,Cal!$H$6:$H$41,0)))*Cal!$C340</f>
        <v>0</v>
      </c>
      <c r="T340" s="31">
        <f>INDEX('INPUT AVG'!$B:$AK,Cal!$E340,IF(Cal!$P$3=22.5,MATCH(T$1,Cal!$G$6:$G$21,0),MATCH(T$1,Cal!$H$6:$H$41,0)))*Cal!$C340</f>
        <v>0</v>
      </c>
      <c r="U340" s="31">
        <f>INDEX('INPUT AVG'!$B:$AK,Cal!$E340,IF(Cal!$P$3=22.5,MATCH(U$1,Cal!$G$6:$G$21,0),MATCH(U$1,Cal!$H$6:$H$41,0)))*Cal!$C340</f>
        <v>0</v>
      </c>
      <c r="V340" s="31">
        <f>INDEX('INPUT AVG'!$B:$AK,Cal!$E340,IF(Cal!$P$3=22.5,MATCH(V$1,Cal!$G$6:$G$21,0),MATCH(V$1,Cal!$H$6:$H$41,0)))*Cal!$C340</f>
        <v>0</v>
      </c>
      <c r="W340" s="31">
        <f>INDEX('INPUT AVG'!$B:$AK,Cal!$E340,IF(Cal!$P$3=22.5,MATCH(W$1,Cal!$G$6:$G$21,0),MATCH(W$1,Cal!$H$6:$H$41,0)))*Cal!$C340</f>
        <v>0</v>
      </c>
      <c r="X340" s="31">
        <f>INDEX('INPUT AVG'!$B:$AK,Cal!$E340,IF(Cal!$P$3=22.5,MATCH(X$1,Cal!$G$6:$G$21,0),MATCH(X$1,Cal!$H$6:$H$41,0)))*Cal!$C340</f>
        <v>0</v>
      </c>
      <c r="Y340" s="31">
        <f>INDEX('INPUT AVG'!$B:$AK,Cal!$E340,IF(Cal!$P$3=22.5,MATCH(Y$1,Cal!$G$6:$G$21,0),MATCH(Y$1,Cal!$H$6:$H$41,0)))*Cal!$C340</f>
        <v>0</v>
      </c>
      <c r="Z340" s="31">
        <f>INDEX('INPUT AVG'!$B:$AK,Cal!$E340,IF(Cal!$P$3=22.5,MATCH(Z$1,Cal!$G$6:$G$21,0),MATCH(Z$1,Cal!$H$6:$H$41,0)))*Cal!$C340</f>
        <v>0</v>
      </c>
      <c r="AA340" s="31">
        <f>INDEX('INPUT AVG'!$B:$AK,Cal!$E340,IF(Cal!$P$3=22.5,MATCH(AA$1,Cal!$G$6:$G$21,0),MATCH(AA$1,Cal!$H$6:$H$41,0)))*Cal!$C340</f>
        <v>0</v>
      </c>
      <c r="AB340" s="31">
        <f>INDEX('INPUT AVG'!$B:$AK,Cal!$E340,IF(Cal!$P$3=22.5,MATCH(AB$1,Cal!$G$6:$G$21,0),MATCH(AB$1,Cal!$H$6:$H$41,0)))*Cal!$C340</f>
        <v>0</v>
      </c>
      <c r="AC340" s="31">
        <f>INDEX('INPUT AVG'!$B:$AK,Cal!$E340,IF(Cal!$P$3=22.5,MATCH(AC$1,Cal!$G$6:$G$21,0),MATCH(AC$1,Cal!$H$6:$H$41,0)))*Cal!$C340</f>
        <v>0</v>
      </c>
      <c r="AD340" s="31">
        <f>INDEX('INPUT AVG'!$B:$AK,Cal!$E340,IF(Cal!$P$3=22.5,MATCH(AD$1,Cal!$G$6:$G$21,0),MATCH(AD$1,Cal!$H$6:$H$41,0)))*Cal!$C340</f>
        <v>0</v>
      </c>
      <c r="AE340" s="31">
        <f>INDEX('INPUT AVG'!$B:$AK,Cal!$E340,IF(Cal!$P$3=22.5,MATCH(AE$1,Cal!$G$6:$G$21,0),MATCH(AE$1,Cal!$H$6:$H$41,0)))*Cal!$C340</f>
        <v>0</v>
      </c>
      <c r="AF340" s="31">
        <f>INDEX('INPUT AVG'!$B:$AK,Cal!$E340,IF(Cal!$P$3=22.5,MATCH(AF$1,Cal!$G$6:$G$21,0),MATCH(AF$1,Cal!$H$6:$H$41,0)))*Cal!$C340</f>
        <v>0</v>
      </c>
      <c r="AG340" s="31">
        <f>INDEX('INPUT AVG'!$B:$AK,Cal!$E340,IF(Cal!$P$3=22.5,MATCH(AG$1,Cal!$G$6:$G$21,0),MATCH(AG$1,Cal!$H$6:$H$41,0)))*Cal!$C340</f>
        <v>0</v>
      </c>
      <c r="AH340" s="31">
        <f>INDEX('INPUT AVG'!$B:$AK,Cal!$E340,IF(Cal!$P$3=22.5,MATCH(AH$1,Cal!$G$6:$G$21,0),MATCH(AH$1,Cal!$H$6:$H$41,0)))*Cal!$C340</f>
        <v>0</v>
      </c>
      <c r="AI340" s="31">
        <f>INDEX('INPUT AVG'!$B:$AK,Cal!$E340,IF(Cal!$P$3=22.5,MATCH(AI$1,Cal!$G$6:$G$21,0),MATCH(AI$1,Cal!$H$6:$H$41,0)))*Cal!$C340</f>
        <v>0</v>
      </c>
      <c r="AJ340" s="31">
        <f>INDEX('INPUT AVG'!$B:$AK,Cal!$E340,IF(Cal!$P$3=22.5,MATCH(AJ$1,Cal!$G$6:$G$21,0),MATCH(AJ$1,Cal!$H$6:$H$41,0)))*Cal!$C340</f>
        <v>0</v>
      </c>
      <c r="AK340" s="31">
        <f>INDEX('INPUT AVG'!$B:$AK,Cal!$E340,IF(Cal!$P$3=22.5,MATCH(AK$1,Cal!$G$6:$G$21,0),MATCH(AK$1,Cal!$H$6:$H$41,0)))*Cal!$C340</f>
        <v>0</v>
      </c>
      <c r="AL340" s="31">
        <f>INDEX('INPUT AVG'!$B:$AK,Cal!$E340,IF(Cal!$P$3=22.5,MATCH(AL$1,Cal!$G$6:$G$21,0),MATCH(AL$1,Cal!$H$6:$H$41,0)))*Cal!$C340</f>
        <v>0</v>
      </c>
    </row>
    <row r="341" spans="1:38" x14ac:dyDescent="0.4">
      <c r="A341" s="7">
        <f>Cal!A341</f>
        <v>340</v>
      </c>
      <c r="B341" s="31">
        <f>INDEX('INPUT AVG'!$B:$AK,Cal!$E341,IF(Cal!$P$3=22.5,MATCH(B$1,Cal!$G$6:$G$21,0),MATCH(B$1,Cal!$H$6:$H$41,0)))*Cal!$C341</f>
        <v>0</v>
      </c>
      <c r="C341" s="31">
        <f>INDEX('INPUT AVG'!$B:$AK,Cal!$E341,IF(Cal!$P$3=22.5,MATCH(C$1,Cal!$G$6:$G$21,0),MATCH(C$1,Cal!$H$6:$H$41,0)))*Cal!$C341</f>
        <v>0</v>
      </c>
      <c r="D341" s="31">
        <f>INDEX('INPUT AVG'!$B:$AK,Cal!$E341,IF(Cal!$P$3=22.5,MATCH(D$1,Cal!$G$6:$G$21,0),MATCH(D$1,Cal!$H$6:$H$41,0)))*Cal!$C341</f>
        <v>0</v>
      </c>
      <c r="E341" s="31">
        <f>INDEX('INPUT AVG'!$B:$AK,Cal!$E341,IF(Cal!$P$3=22.5,MATCH(E$1,Cal!$G$6:$G$21,0),MATCH(E$1,Cal!$H$6:$H$41,0)))*Cal!$C341</f>
        <v>0</v>
      </c>
      <c r="F341" s="31">
        <f>INDEX('INPUT AVG'!$B:$AK,Cal!$E341,IF(Cal!$P$3=22.5,MATCH(F$1,Cal!$G$6:$G$21,0),MATCH(F$1,Cal!$H$6:$H$41,0)))*Cal!$C341</f>
        <v>0</v>
      </c>
      <c r="G341" s="31">
        <f>INDEX('INPUT AVG'!$B:$AK,Cal!$E341,IF(Cal!$P$3=22.5,MATCH(G$1,Cal!$G$6:$G$21,0),MATCH(G$1,Cal!$H$6:$H$41,0)))*Cal!$C341</f>
        <v>0</v>
      </c>
      <c r="H341" s="31">
        <f>INDEX('INPUT AVG'!$B:$AK,Cal!$E341,IF(Cal!$P$3=22.5,MATCH(H$1,Cal!$G$6:$G$21,0),MATCH(H$1,Cal!$H$6:$H$41,0)))*Cal!$C341</f>
        <v>0</v>
      </c>
      <c r="I341" s="31">
        <f>INDEX('INPUT AVG'!$B:$AK,Cal!$E341,IF(Cal!$P$3=22.5,MATCH(I$1,Cal!$G$6:$G$21,0),MATCH(I$1,Cal!$H$6:$H$41,0)))*Cal!$C341</f>
        <v>0</v>
      </c>
      <c r="J341" s="31">
        <f>INDEX('INPUT AVG'!$B:$AK,Cal!$E341,IF(Cal!$P$3=22.5,MATCH(J$1,Cal!$G$6:$G$21,0),MATCH(J$1,Cal!$H$6:$H$41,0)))*Cal!$C341</f>
        <v>0</v>
      </c>
      <c r="K341" s="31">
        <f>INDEX('INPUT AVG'!$B:$AK,Cal!$E341,IF(Cal!$P$3=22.5,MATCH(K$1,Cal!$G$6:$G$21,0),MATCH(K$1,Cal!$H$6:$H$41,0)))*Cal!$C341</f>
        <v>0</v>
      </c>
      <c r="L341" s="31">
        <f>INDEX('INPUT AVG'!$B:$AK,Cal!$E341,IF(Cal!$P$3=22.5,MATCH(L$1,Cal!$G$6:$G$21,0),MATCH(L$1,Cal!$H$6:$H$41,0)))*Cal!$C341</f>
        <v>0</v>
      </c>
      <c r="M341" s="31">
        <f>INDEX('INPUT AVG'!$B:$AK,Cal!$E341,IF(Cal!$P$3=22.5,MATCH(M$1,Cal!$G$6:$G$21,0),MATCH(M$1,Cal!$H$6:$H$41,0)))*Cal!$C341</f>
        <v>0</v>
      </c>
      <c r="N341" s="31">
        <f>INDEX('INPUT AVG'!$B:$AK,Cal!$E341,IF(Cal!$P$3=22.5,MATCH(N$1,Cal!$G$6:$G$21,0),MATCH(N$1,Cal!$H$6:$H$41,0)))*Cal!$C341</f>
        <v>0</v>
      </c>
      <c r="O341" s="31">
        <f>INDEX('INPUT AVG'!$B:$AK,Cal!$E341,IF(Cal!$P$3=22.5,MATCH(O$1,Cal!$G$6:$G$21,0),MATCH(O$1,Cal!$H$6:$H$41,0)))*Cal!$C341</f>
        <v>0</v>
      </c>
      <c r="P341" s="31">
        <f>INDEX('INPUT AVG'!$B:$AK,Cal!$E341,IF(Cal!$P$3=22.5,MATCH(P$1,Cal!$G$6:$G$21,0),MATCH(P$1,Cal!$H$6:$H$41,0)))*Cal!$C341</f>
        <v>0</v>
      </c>
      <c r="Q341" s="31">
        <f>INDEX('INPUT AVG'!$B:$AK,Cal!$E341,IF(Cal!$P$3=22.5,MATCH(Q$1,Cal!$G$6:$G$21,0),MATCH(Q$1,Cal!$H$6:$H$41,0)))*Cal!$C341</f>
        <v>0</v>
      </c>
      <c r="R341" s="31">
        <f>INDEX('INPUT AVG'!$B:$AK,Cal!$E341,IF(Cal!$P$3=22.5,MATCH(R$1,Cal!$G$6:$G$21,0),MATCH(R$1,Cal!$H$6:$H$41,0)))*Cal!$C341</f>
        <v>0</v>
      </c>
      <c r="S341" s="31">
        <f>INDEX('INPUT AVG'!$B:$AK,Cal!$E341,IF(Cal!$P$3=22.5,MATCH(S$1,Cal!$G$6:$G$21,0),MATCH(S$1,Cal!$H$6:$H$41,0)))*Cal!$C341</f>
        <v>0</v>
      </c>
      <c r="T341" s="31">
        <f>INDEX('INPUT AVG'!$B:$AK,Cal!$E341,IF(Cal!$P$3=22.5,MATCH(T$1,Cal!$G$6:$G$21,0),MATCH(T$1,Cal!$H$6:$H$41,0)))*Cal!$C341</f>
        <v>0</v>
      </c>
      <c r="U341" s="31">
        <f>INDEX('INPUT AVG'!$B:$AK,Cal!$E341,IF(Cal!$P$3=22.5,MATCH(U$1,Cal!$G$6:$G$21,0),MATCH(U$1,Cal!$H$6:$H$41,0)))*Cal!$C341</f>
        <v>0</v>
      </c>
      <c r="V341" s="31">
        <f>INDEX('INPUT AVG'!$B:$AK,Cal!$E341,IF(Cal!$P$3=22.5,MATCH(V$1,Cal!$G$6:$G$21,0),MATCH(V$1,Cal!$H$6:$H$41,0)))*Cal!$C341</f>
        <v>0</v>
      </c>
      <c r="W341" s="31">
        <f>INDEX('INPUT AVG'!$B:$AK,Cal!$E341,IF(Cal!$P$3=22.5,MATCH(W$1,Cal!$G$6:$G$21,0),MATCH(W$1,Cal!$H$6:$H$41,0)))*Cal!$C341</f>
        <v>0</v>
      </c>
      <c r="X341" s="31">
        <f>INDEX('INPUT AVG'!$B:$AK,Cal!$E341,IF(Cal!$P$3=22.5,MATCH(X$1,Cal!$G$6:$G$21,0),MATCH(X$1,Cal!$H$6:$H$41,0)))*Cal!$C341</f>
        <v>0</v>
      </c>
      <c r="Y341" s="31">
        <f>INDEX('INPUT AVG'!$B:$AK,Cal!$E341,IF(Cal!$P$3=22.5,MATCH(Y$1,Cal!$G$6:$G$21,0),MATCH(Y$1,Cal!$H$6:$H$41,0)))*Cal!$C341</f>
        <v>0</v>
      </c>
      <c r="Z341" s="31">
        <f>INDEX('INPUT AVG'!$B:$AK,Cal!$E341,IF(Cal!$P$3=22.5,MATCH(Z$1,Cal!$G$6:$G$21,0),MATCH(Z$1,Cal!$H$6:$H$41,0)))*Cal!$C341</f>
        <v>0</v>
      </c>
      <c r="AA341" s="31">
        <f>INDEX('INPUT AVG'!$B:$AK,Cal!$E341,IF(Cal!$P$3=22.5,MATCH(AA$1,Cal!$G$6:$G$21,0),MATCH(AA$1,Cal!$H$6:$H$41,0)))*Cal!$C341</f>
        <v>0</v>
      </c>
      <c r="AB341" s="31">
        <f>INDEX('INPUT AVG'!$B:$AK,Cal!$E341,IF(Cal!$P$3=22.5,MATCH(AB$1,Cal!$G$6:$G$21,0),MATCH(AB$1,Cal!$H$6:$H$41,0)))*Cal!$C341</f>
        <v>0</v>
      </c>
      <c r="AC341" s="31">
        <f>INDEX('INPUT AVG'!$B:$AK,Cal!$E341,IF(Cal!$P$3=22.5,MATCH(AC$1,Cal!$G$6:$G$21,0),MATCH(AC$1,Cal!$H$6:$H$41,0)))*Cal!$C341</f>
        <v>0</v>
      </c>
      <c r="AD341" s="31">
        <f>INDEX('INPUT AVG'!$B:$AK,Cal!$E341,IF(Cal!$P$3=22.5,MATCH(AD$1,Cal!$G$6:$G$21,0),MATCH(AD$1,Cal!$H$6:$H$41,0)))*Cal!$C341</f>
        <v>0</v>
      </c>
      <c r="AE341" s="31">
        <f>INDEX('INPUT AVG'!$B:$AK,Cal!$E341,IF(Cal!$P$3=22.5,MATCH(AE$1,Cal!$G$6:$G$21,0),MATCH(AE$1,Cal!$H$6:$H$41,0)))*Cal!$C341</f>
        <v>0</v>
      </c>
      <c r="AF341" s="31">
        <f>INDEX('INPUT AVG'!$B:$AK,Cal!$E341,IF(Cal!$P$3=22.5,MATCH(AF$1,Cal!$G$6:$G$21,0),MATCH(AF$1,Cal!$H$6:$H$41,0)))*Cal!$C341</f>
        <v>0</v>
      </c>
      <c r="AG341" s="31">
        <f>INDEX('INPUT AVG'!$B:$AK,Cal!$E341,IF(Cal!$P$3=22.5,MATCH(AG$1,Cal!$G$6:$G$21,0),MATCH(AG$1,Cal!$H$6:$H$41,0)))*Cal!$C341</f>
        <v>0</v>
      </c>
      <c r="AH341" s="31">
        <f>INDEX('INPUT AVG'!$B:$AK,Cal!$E341,IF(Cal!$P$3=22.5,MATCH(AH$1,Cal!$G$6:$G$21,0),MATCH(AH$1,Cal!$H$6:$H$41,0)))*Cal!$C341</f>
        <v>0</v>
      </c>
      <c r="AI341" s="31">
        <f>INDEX('INPUT AVG'!$B:$AK,Cal!$E341,IF(Cal!$P$3=22.5,MATCH(AI$1,Cal!$G$6:$G$21,0),MATCH(AI$1,Cal!$H$6:$H$41,0)))*Cal!$C341</f>
        <v>0</v>
      </c>
      <c r="AJ341" s="31">
        <f>INDEX('INPUT AVG'!$B:$AK,Cal!$E341,IF(Cal!$P$3=22.5,MATCH(AJ$1,Cal!$G$6:$G$21,0),MATCH(AJ$1,Cal!$H$6:$H$41,0)))*Cal!$C341</f>
        <v>0</v>
      </c>
      <c r="AK341" s="31">
        <f>INDEX('INPUT AVG'!$B:$AK,Cal!$E341,IF(Cal!$P$3=22.5,MATCH(AK$1,Cal!$G$6:$G$21,0),MATCH(AK$1,Cal!$H$6:$H$41,0)))*Cal!$C341</f>
        <v>0</v>
      </c>
      <c r="AL341" s="31">
        <f>INDEX('INPUT AVG'!$B:$AK,Cal!$E341,IF(Cal!$P$3=22.5,MATCH(AL$1,Cal!$G$6:$G$21,0),MATCH(AL$1,Cal!$H$6:$H$41,0)))*Cal!$C341</f>
        <v>0</v>
      </c>
    </row>
    <row r="342" spans="1:38" x14ac:dyDescent="0.4">
      <c r="A342" s="7">
        <f>Cal!A342</f>
        <v>341</v>
      </c>
      <c r="B342" s="31">
        <f>INDEX('INPUT AVG'!$B:$AK,Cal!$E342,IF(Cal!$P$3=22.5,MATCH(B$1,Cal!$G$6:$G$21,0),MATCH(B$1,Cal!$H$6:$H$41,0)))*Cal!$C342</f>
        <v>0</v>
      </c>
      <c r="C342" s="31">
        <f>INDEX('INPUT AVG'!$B:$AK,Cal!$E342,IF(Cal!$P$3=22.5,MATCH(C$1,Cal!$G$6:$G$21,0),MATCH(C$1,Cal!$H$6:$H$41,0)))*Cal!$C342</f>
        <v>0</v>
      </c>
      <c r="D342" s="31">
        <f>INDEX('INPUT AVG'!$B:$AK,Cal!$E342,IF(Cal!$P$3=22.5,MATCH(D$1,Cal!$G$6:$G$21,0),MATCH(D$1,Cal!$H$6:$H$41,0)))*Cal!$C342</f>
        <v>0</v>
      </c>
      <c r="E342" s="31">
        <f>INDEX('INPUT AVG'!$B:$AK,Cal!$E342,IF(Cal!$P$3=22.5,MATCH(E$1,Cal!$G$6:$G$21,0),MATCH(E$1,Cal!$H$6:$H$41,0)))*Cal!$C342</f>
        <v>0</v>
      </c>
      <c r="F342" s="31">
        <f>INDEX('INPUT AVG'!$B:$AK,Cal!$E342,IF(Cal!$P$3=22.5,MATCH(F$1,Cal!$G$6:$G$21,0),MATCH(F$1,Cal!$H$6:$H$41,0)))*Cal!$C342</f>
        <v>0</v>
      </c>
      <c r="G342" s="31">
        <f>INDEX('INPUT AVG'!$B:$AK,Cal!$E342,IF(Cal!$P$3=22.5,MATCH(G$1,Cal!$G$6:$G$21,0),MATCH(G$1,Cal!$H$6:$H$41,0)))*Cal!$C342</f>
        <v>0</v>
      </c>
      <c r="H342" s="31">
        <f>INDEX('INPUT AVG'!$B:$AK,Cal!$E342,IF(Cal!$P$3=22.5,MATCH(H$1,Cal!$G$6:$G$21,0),MATCH(H$1,Cal!$H$6:$H$41,0)))*Cal!$C342</f>
        <v>0</v>
      </c>
      <c r="I342" s="31">
        <f>INDEX('INPUT AVG'!$B:$AK,Cal!$E342,IF(Cal!$P$3=22.5,MATCH(I$1,Cal!$G$6:$G$21,0),MATCH(I$1,Cal!$H$6:$H$41,0)))*Cal!$C342</f>
        <v>0</v>
      </c>
      <c r="J342" s="31">
        <f>INDEX('INPUT AVG'!$B:$AK,Cal!$E342,IF(Cal!$P$3=22.5,MATCH(J$1,Cal!$G$6:$G$21,0),MATCH(J$1,Cal!$H$6:$H$41,0)))*Cal!$C342</f>
        <v>0</v>
      </c>
      <c r="K342" s="31">
        <f>INDEX('INPUT AVG'!$B:$AK,Cal!$E342,IF(Cal!$P$3=22.5,MATCH(K$1,Cal!$G$6:$G$21,0),MATCH(K$1,Cal!$H$6:$H$41,0)))*Cal!$C342</f>
        <v>0</v>
      </c>
      <c r="L342" s="31">
        <f>INDEX('INPUT AVG'!$B:$AK,Cal!$E342,IF(Cal!$P$3=22.5,MATCH(L$1,Cal!$G$6:$G$21,0),MATCH(L$1,Cal!$H$6:$H$41,0)))*Cal!$C342</f>
        <v>0</v>
      </c>
      <c r="M342" s="31">
        <f>INDEX('INPUT AVG'!$B:$AK,Cal!$E342,IF(Cal!$P$3=22.5,MATCH(M$1,Cal!$G$6:$G$21,0),MATCH(M$1,Cal!$H$6:$H$41,0)))*Cal!$C342</f>
        <v>0</v>
      </c>
      <c r="N342" s="31">
        <f>INDEX('INPUT AVG'!$B:$AK,Cal!$E342,IF(Cal!$P$3=22.5,MATCH(N$1,Cal!$G$6:$G$21,0),MATCH(N$1,Cal!$H$6:$H$41,0)))*Cal!$C342</f>
        <v>0</v>
      </c>
      <c r="O342" s="31">
        <f>INDEX('INPUT AVG'!$B:$AK,Cal!$E342,IF(Cal!$P$3=22.5,MATCH(O$1,Cal!$G$6:$G$21,0),MATCH(O$1,Cal!$H$6:$H$41,0)))*Cal!$C342</f>
        <v>0</v>
      </c>
      <c r="P342" s="31">
        <f>INDEX('INPUT AVG'!$B:$AK,Cal!$E342,IF(Cal!$P$3=22.5,MATCH(P$1,Cal!$G$6:$G$21,0),MATCH(P$1,Cal!$H$6:$H$41,0)))*Cal!$C342</f>
        <v>0</v>
      </c>
      <c r="Q342" s="31">
        <f>INDEX('INPUT AVG'!$B:$AK,Cal!$E342,IF(Cal!$P$3=22.5,MATCH(Q$1,Cal!$G$6:$G$21,0),MATCH(Q$1,Cal!$H$6:$H$41,0)))*Cal!$C342</f>
        <v>0</v>
      </c>
      <c r="R342" s="31">
        <f>INDEX('INPUT AVG'!$B:$AK,Cal!$E342,IF(Cal!$P$3=22.5,MATCH(R$1,Cal!$G$6:$G$21,0),MATCH(R$1,Cal!$H$6:$H$41,0)))*Cal!$C342</f>
        <v>0</v>
      </c>
      <c r="S342" s="31">
        <f>INDEX('INPUT AVG'!$B:$AK,Cal!$E342,IF(Cal!$P$3=22.5,MATCH(S$1,Cal!$G$6:$G$21,0),MATCH(S$1,Cal!$H$6:$H$41,0)))*Cal!$C342</f>
        <v>0</v>
      </c>
      <c r="T342" s="31">
        <f>INDEX('INPUT AVG'!$B:$AK,Cal!$E342,IF(Cal!$P$3=22.5,MATCH(T$1,Cal!$G$6:$G$21,0),MATCH(T$1,Cal!$H$6:$H$41,0)))*Cal!$C342</f>
        <v>0</v>
      </c>
      <c r="U342" s="31">
        <f>INDEX('INPUT AVG'!$B:$AK,Cal!$E342,IF(Cal!$P$3=22.5,MATCH(U$1,Cal!$G$6:$G$21,0),MATCH(U$1,Cal!$H$6:$H$41,0)))*Cal!$C342</f>
        <v>0</v>
      </c>
      <c r="V342" s="31">
        <f>INDEX('INPUT AVG'!$B:$AK,Cal!$E342,IF(Cal!$P$3=22.5,MATCH(V$1,Cal!$G$6:$G$21,0),MATCH(V$1,Cal!$H$6:$H$41,0)))*Cal!$C342</f>
        <v>0</v>
      </c>
      <c r="W342" s="31">
        <f>INDEX('INPUT AVG'!$B:$AK,Cal!$E342,IF(Cal!$P$3=22.5,MATCH(W$1,Cal!$G$6:$G$21,0),MATCH(W$1,Cal!$H$6:$H$41,0)))*Cal!$C342</f>
        <v>0</v>
      </c>
      <c r="X342" s="31">
        <f>INDEX('INPUT AVG'!$B:$AK,Cal!$E342,IF(Cal!$P$3=22.5,MATCH(X$1,Cal!$G$6:$G$21,0),MATCH(X$1,Cal!$H$6:$H$41,0)))*Cal!$C342</f>
        <v>0</v>
      </c>
      <c r="Y342" s="31">
        <f>INDEX('INPUT AVG'!$B:$AK,Cal!$E342,IF(Cal!$P$3=22.5,MATCH(Y$1,Cal!$G$6:$G$21,0),MATCH(Y$1,Cal!$H$6:$H$41,0)))*Cal!$C342</f>
        <v>0</v>
      </c>
      <c r="Z342" s="31">
        <f>INDEX('INPUT AVG'!$B:$AK,Cal!$E342,IF(Cal!$P$3=22.5,MATCH(Z$1,Cal!$G$6:$G$21,0),MATCH(Z$1,Cal!$H$6:$H$41,0)))*Cal!$C342</f>
        <v>0</v>
      </c>
      <c r="AA342" s="31">
        <f>INDEX('INPUT AVG'!$B:$AK,Cal!$E342,IF(Cal!$P$3=22.5,MATCH(AA$1,Cal!$G$6:$G$21,0),MATCH(AA$1,Cal!$H$6:$H$41,0)))*Cal!$C342</f>
        <v>0</v>
      </c>
      <c r="AB342" s="31">
        <f>INDEX('INPUT AVG'!$B:$AK,Cal!$E342,IF(Cal!$P$3=22.5,MATCH(AB$1,Cal!$G$6:$G$21,0),MATCH(AB$1,Cal!$H$6:$H$41,0)))*Cal!$C342</f>
        <v>0</v>
      </c>
      <c r="AC342" s="31">
        <f>INDEX('INPUT AVG'!$B:$AK,Cal!$E342,IF(Cal!$P$3=22.5,MATCH(AC$1,Cal!$G$6:$G$21,0),MATCH(AC$1,Cal!$H$6:$H$41,0)))*Cal!$C342</f>
        <v>0</v>
      </c>
      <c r="AD342" s="31">
        <f>INDEX('INPUT AVG'!$B:$AK,Cal!$E342,IF(Cal!$P$3=22.5,MATCH(AD$1,Cal!$G$6:$G$21,0),MATCH(AD$1,Cal!$H$6:$H$41,0)))*Cal!$C342</f>
        <v>0</v>
      </c>
      <c r="AE342" s="31">
        <f>INDEX('INPUT AVG'!$B:$AK,Cal!$E342,IF(Cal!$P$3=22.5,MATCH(AE$1,Cal!$G$6:$G$21,0),MATCH(AE$1,Cal!$H$6:$H$41,0)))*Cal!$C342</f>
        <v>0</v>
      </c>
      <c r="AF342" s="31">
        <f>INDEX('INPUT AVG'!$B:$AK,Cal!$E342,IF(Cal!$P$3=22.5,MATCH(AF$1,Cal!$G$6:$G$21,0),MATCH(AF$1,Cal!$H$6:$H$41,0)))*Cal!$C342</f>
        <v>0</v>
      </c>
      <c r="AG342" s="31">
        <f>INDEX('INPUT AVG'!$B:$AK,Cal!$E342,IF(Cal!$P$3=22.5,MATCH(AG$1,Cal!$G$6:$G$21,0),MATCH(AG$1,Cal!$H$6:$H$41,0)))*Cal!$C342</f>
        <v>0</v>
      </c>
      <c r="AH342" s="31">
        <f>INDEX('INPUT AVG'!$B:$AK,Cal!$E342,IF(Cal!$P$3=22.5,MATCH(AH$1,Cal!$G$6:$G$21,0),MATCH(AH$1,Cal!$H$6:$H$41,0)))*Cal!$C342</f>
        <v>0</v>
      </c>
      <c r="AI342" s="31">
        <f>INDEX('INPUT AVG'!$B:$AK,Cal!$E342,IF(Cal!$P$3=22.5,MATCH(AI$1,Cal!$G$6:$G$21,0),MATCH(AI$1,Cal!$H$6:$H$41,0)))*Cal!$C342</f>
        <v>0</v>
      </c>
      <c r="AJ342" s="31">
        <f>INDEX('INPUT AVG'!$B:$AK,Cal!$E342,IF(Cal!$P$3=22.5,MATCH(AJ$1,Cal!$G$6:$G$21,0),MATCH(AJ$1,Cal!$H$6:$H$41,0)))*Cal!$C342</f>
        <v>0</v>
      </c>
      <c r="AK342" s="31">
        <f>INDEX('INPUT AVG'!$B:$AK,Cal!$E342,IF(Cal!$P$3=22.5,MATCH(AK$1,Cal!$G$6:$G$21,0),MATCH(AK$1,Cal!$H$6:$H$41,0)))*Cal!$C342</f>
        <v>0</v>
      </c>
      <c r="AL342" s="31">
        <f>INDEX('INPUT AVG'!$B:$AK,Cal!$E342,IF(Cal!$P$3=22.5,MATCH(AL$1,Cal!$G$6:$G$21,0),MATCH(AL$1,Cal!$H$6:$H$41,0)))*Cal!$C342</f>
        <v>0</v>
      </c>
    </row>
    <row r="343" spans="1:38" x14ac:dyDescent="0.4">
      <c r="A343" s="7">
        <f>Cal!A343</f>
        <v>342</v>
      </c>
      <c r="B343" s="31">
        <f>INDEX('INPUT AVG'!$B:$AK,Cal!$E343,IF(Cal!$P$3=22.5,MATCH(B$1,Cal!$G$6:$G$21,0),MATCH(B$1,Cal!$H$6:$H$41,0)))*Cal!$C343</f>
        <v>0</v>
      </c>
      <c r="C343" s="31">
        <f>INDEX('INPUT AVG'!$B:$AK,Cal!$E343,IF(Cal!$P$3=22.5,MATCH(C$1,Cal!$G$6:$G$21,0),MATCH(C$1,Cal!$H$6:$H$41,0)))*Cal!$C343</f>
        <v>0</v>
      </c>
      <c r="D343" s="31">
        <f>INDEX('INPUT AVG'!$B:$AK,Cal!$E343,IF(Cal!$P$3=22.5,MATCH(D$1,Cal!$G$6:$G$21,0),MATCH(D$1,Cal!$H$6:$H$41,0)))*Cal!$C343</f>
        <v>0</v>
      </c>
      <c r="E343" s="31">
        <f>INDEX('INPUT AVG'!$B:$AK,Cal!$E343,IF(Cal!$P$3=22.5,MATCH(E$1,Cal!$G$6:$G$21,0),MATCH(E$1,Cal!$H$6:$H$41,0)))*Cal!$C343</f>
        <v>0</v>
      </c>
      <c r="F343" s="31">
        <f>INDEX('INPUT AVG'!$B:$AK,Cal!$E343,IF(Cal!$P$3=22.5,MATCH(F$1,Cal!$G$6:$G$21,0),MATCH(F$1,Cal!$H$6:$H$41,0)))*Cal!$C343</f>
        <v>0</v>
      </c>
      <c r="G343" s="31">
        <f>INDEX('INPUT AVG'!$B:$AK,Cal!$E343,IF(Cal!$P$3=22.5,MATCH(G$1,Cal!$G$6:$G$21,0),MATCH(G$1,Cal!$H$6:$H$41,0)))*Cal!$C343</f>
        <v>0</v>
      </c>
      <c r="H343" s="31">
        <f>INDEX('INPUT AVG'!$B:$AK,Cal!$E343,IF(Cal!$P$3=22.5,MATCH(H$1,Cal!$G$6:$G$21,0),MATCH(H$1,Cal!$H$6:$H$41,0)))*Cal!$C343</f>
        <v>0</v>
      </c>
      <c r="I343" s="31">
        <f>INDEX('INPUT AVG'!$B:$AK,Cal!$E343,IF(Cal!$P$3=22.5,MATCH(I$1,Cal!$G$6:$G$21,0),MATCH(I$1,Cal!$H$6:$H$41,0)))*Cal!$C343</f>
        <v>0</v>
      </c>
      <c r="J343" s="31">
        <f>INDEX('INPUT AVG'!$B:$AK,Cal!$E343,IF(Cal!$P$3=22.5,MATCH(J$1,Cal!$G$6:$G$21,0),MATCH(J$1,Cal!$H$6:$H$41,0)))*Cal!$C343</f>
        <v>0</v>
      </c>
      <c r="K343" s="31">
        <f>INDEX('INPUT AVG'!$B:$AK,Cal!$E343,IF(Cal!$P$3=22.5,MATCH(K$1,Cal!$G$6:$G$21,0),MATCH(K$1,Cal!$H$6:$H$41,0)))*Cal!$C343</f>
        <v>0</v>
      </c>
      <c r="L343" s="31">
        <f>INDEX('INPUT AVG'!$B:$AK,Cal!$E343,IF(Cal!$P$3=22.5,MATCH(L$1,Cal!$G$6:$G$21,0),MATCH(L$1,Cal!$H$6:$H$41,0)))*Cal!$C343</f>
        <v>0</v>
      </c>
      <c r="M343" s="31">
        <f>INDEX('INPUT AVG'!$B:$AK,Cal!$E343,IF(Cal!$P$3=22.5,MATCH(M$1,Cal!$G$6:$G$21,0),MATCH(M$1,Cal!$H$6:$H$41,0)))*Cal!$C343</f>
        <v>0</v>
      </c>
      <c r="N343" s="31">
        <f>INDEX('INPUT AVG'!$B:$AK,Cal!$E343,IF(Cal!$P$3=22.5,MATCH(N$1,Cal!$G$6:$G$21,0),MATCH(N$1,Cal!$H$6:$H$41,0)))*Cal!$C343</f>
        <v>0</v>
      </c>
      <c r="O343" s="31">
        <f>INDEX('INPUT AVG'!$B:$AK,Cal!$E343,IF(Cal!$P$3=22.5,MATCH(O$1,Cal!$G$6:$G$21,0),MATCH(O$1,Cal!$H$6:$H$41,0)))*Cal!$C343</f>
        <v>0</v>
      </c>
      <c r="P343" s="31">
        <f>INDEX('INPUT AVG'!$B:$AK,Cal!$E343,IF(Cal!$P$3=22.5,MATCH(P$1,Cal!$G$6:$G$21,0),MATCH(P$1,Cal!$H$6:$H$41,0)))*Cal!$C343</f>
        <v>0</v>
      </c>
      <c r="Q343" s="31">
        <f>INDEX('INPUT AVG'!$B:$AK,Cal!$E343,IF(Cal!$P$3=22.5,MATCH(Q$1,Cal!$G$6:$G$21,0),MATCH(Q$1,Cal!$H$6:$H$41,0)))*Cal!$C343</f>
        <v>0</v>
      </c>
      <c r="R343" s="31">
        <f>INDEX('INPUT AVG'!$B:$AK,Cal!$E343,IF(Cal!$P$3=22.5,MATCH(R$1,Cal!$G$6:$G$21,0),MATCH(R$1,Cal!$H$6:$H$41,0)))*Cal!$C343</f>
        <v>0</v>
      </c>
      <c r="S343" s="31">
        <f>INDEX('INPUT AVG'!$B:$AK,Cal!$E343,IF(Cal!$P$3=22.5,MATCH(S$1,Cal!$G$6:$G$21,0),MATCH(S$1,Cal!$H$6:$H$41,0)))*Cal!$C343</f>
        <v>0</v>
      </c>
      <c r="T343" s="31">
        <f>INDEX('INPUT AVG'!$B:$AK,Cal!$E343,IF(Cal!$P$3=22.5,MATCH(T$1,Cal!$G$6:$G$21,0),MATCH(T$1,Cal!$H$6:$H$41,0)))*Cal!$C343</f>
        <v>0</v>
      </c>
      <c r="U343" s="31">
        <f>INDEX('INPUT AVG'!$B:$AK,Cal!$E343,IF(Cal!$P$3=22.5,MATCH(U$1,Cal!$G$6:$G$21,0),MATCH(U$1,Cal!$H$6:$H$41,0)))*Cal!$C343</f>
        <v>0</v>
      </c>
      <c r="V343" s="31">
        <f>INDEX('INPUT AVG'!$B:$AK,Cal!$E343,IF(Cal!$P$3=22.5,MATCH(V$1,Cal!$G$6:$G$21,0),MATCH(V$1,Cal!$H$6:$H$41,0)))*Cal!$C343</f>
        <v>0</v>
      </c>
      <c r="W343" s="31">
        <f>INDEX('INPUT AVG'!$B:$AK,Cal!$E343,IF(Cal!$P$3=22.5,MATCH(W$1,Cal!$G$6:$G$21,0),MATCH(W$1,Cal!$H$6:$H$41,0)))*Cal!$C343</f>
        <v>0</v>
      </c>
      <c r="X343" s="31">
        <f>INDEX('INPUT AVG'!$B:$AK,Cal!$E343,IF(Cal!$P$3=22.5,MATCH(X$1,Cal!$G$6:$G$21,0),MATCH(X$1,Cal!$H$6:$H$41,0)))*Cal!$C343</f>
        <v>0</v>
      </c>
      <c r="Y343" s="31">
        <f>INDEX('INPUT AVG'!$B:$AK,Cal!$E343,IF(Cal!$P$3=22.5,MATCH(Y$1,Cal!$G$6:$G$21,0),MATCH(Y$1,Cal!$H$6:$H$41,0)))*Cal!$C343</f>
        <v>0</v>
      </c>
      <c r="Z343" s="31">
        <f>INDEX('INPUT AVG'!$B:$AK,Cal!$E343,IF(Cal!$P$3=22.5,MATCH(Z$1,Cal!$G$6:$G$21,0),MATCH(Z$1,Cal!$H$6:$H$41,0)))*Cal!$C343</f>
        <v>0</v>
      </c>
      <c r="AA343" s="31">
        <f>INDEX('INPUT AVG'!$B:$AK,Cal!$E343,IF(Cal!$P$3=22.5,MATCH(AA$1,Cal!$G$6:$G$21,0),MATCH(AA$1,Cal!$H$6:$H$41,0)))*Cal!$C343</f>
        <v>0</v>
      </c>
      <c r="AB343" s="31">
        <f>INDEX('INPUT AVG'!$B:$AK,Cal!$E343,IF(Cal!$P$3=22.5,MATCH(AB$1,Cal!$G$6:$G$21,0),MATCH(AB$1,Cal!$H$6:$H$41,0)))*Cal!$C343</f>
        <v>0</v>
      </c>
      <c r="AC343" s="31">
        <f>INDEX('INPUT AVG'!$B:$AK,Cal!$E343,IF(Cal!$P$3=22.5,MATCH(AC$1,Cal!$G$6:$G$21,0),MATCH(AC$1,Cal!$H$6:$H$41,0)))*Cal!$C343</f>
        <v>0</v>
      </c>
      <c r="AD343" s="31">
        <f>INDEX('INPUT AVG'!$B:$AK,Cal!$E343,IF(Cal!$P$3=22.5,MATCH(AD$1,Cal!$G$6:$G$21,0),MATCH(AD$1,Cal!$H$6:$H$41,0)))*Cal!$C343</f>
        <v>0</v>
      </c>
      <c r="AE343" s="31">
        <f>INDEX('INPUT AVG'!$B:$AK,Cal!$E343,IF(Cal!$P$3=22.5,MATCH(AE$1,Cal!$G$6:$G$21,0),MATCH(AE$1,Cal!$H$6:$H$41,0)))*Cal!$C343</f>
        <v>0</v>
      </c>
      <c r="AF343" s="31">
        <f>INDEX('INPUT AVG'!$B:$AK,Cal!$E343,IF(Cal!$P$3=22.5,MATCH(AF$1,Cal!$G$6:$G$21,0),MATCH(AF$1,Cal!$H$6:$H$41,0)))*Cal!$C343</f>
        <v>0</v>
      </c>
      <c r="AG343" s="31">
        <f>INDEX('INPUT AVG'!$B:$AK,Cal!$E343,IF(Cal!$P$3=22.5,MATCH(AG$1,Cal!$G$6:$G$21,0),MATCH(AG$1,Cal!$H$6:$H$41,0)))*Cal!$C343</f>
        <v>0</v>
      </c>
      <c r="AH343" s="31">
        <f>INDEX('INPUT AVG'!$B:$AK,Cal!$E343,IF(Cal!$P$3=22.5,MATCH(AH$1,Cal!$G$6:$G$21,0),MATCH(AH$1,Cal!$H$6:$H$41,0)))*Cal!$C343</f>
        <v>0</v>
      </c>
      <c r="AI343" s="31">
        <f>INDEX('INPUT AVG'!$B:$AK,Cal!$E343,IF(Cal!$P$3=22.5,MATCH(AI$1,Cal!$G$6:$G$21,0),MATCH(AI$1,Cal!$H$6:$H$41,0)))*Cal!$C343</f>
        <v>0</v>
      </c>
      <c r="AJ343" s="31">
        <f>INDEX('INPUT AVG'!$B:$AK,Cal!$E343,IF(Cal!$P$3=22.5,MATCH(AJ$1,Cal!$G$6:$G$21,0),MATCH(AJ$1,Cal!$H$6:$H$41,0)))*Cal!$C343</f>
        <v>0</v>
      </c>
      <c r="AK343" s="31">
        <f>INDEX('INPUT AVG'!$B:$AK,Cal!$E343,IF(Cal!$P$3=22.5,MATCH(AK$1,Cal!$G$6:$G$21,0),MATCH(AK$1,Cal!$H$6:$H$41,0)))*Cal!$C343</f>
        <v>0</v>
      </c>
      <c r="AL343" s="31">
        <f>INDEX('INPUT AVG'!$B:$AK,Cal!$E343,IF(Cal!$P$3=22.5,MATCH(AL$1,Cal!$G$6:$G$21,0),MATCH(AL$1,Cal!$H$6:$H$41,0)))*Cal!$C343</f>
        <v>0</v>
      </c>
    </row>
    <row r="344" spans="1:38" x14ac:dyDescent="0.4">
      <c r="A344" s="7">
        <f>Cal!A344</f>
        <v>343</v>
      </c>
      <c r="B344" s="31">
        <f>INDEX('INPUT AVG'!$B:$AK,Cal!$E344,IF(Cal!$P$3=22.5,MATCH(B$1,Cal!$G$6:$G$21,0),MATCH(B$1,Cal!$H$6:$H$41,0)))*Cal!$C344</f>
        <v>0</v>
      </c>
      <c r="C344" s="31">
        <f>INDEX('INPUT AVG'!$B:$AK,Cal!$E344,IF(Cal!$P$3=22.5,MATCH(C$1,Cal!$G$6:$G$21,0),MATCH(C$1,Cal!$H$6:$H$41,0)))*Cal!$C344</f>
        <v>0</v>
      </c>
      <c r="D344" s="31">
        <f>INDEX('INPUT AVG'!$B:$AK,Cal!$E344,IF(Cal!$P$3=22.5,MATCH(D$1,Cal!$G$6:$G$21,0),MATCH(D$1,Cal!$H$6:$H$41,0)))*Cal!$C344</f>
        <v>0</v>
      </c>
      <c r="E344" s="31">
        <f>INDEX('INPUT AVG'!$B:$AK,Cal!$E344,IF(Cal!$P$3=22.5,MATCH(E$1,Cal!$G$6:$G$21,0),MATCH(E$1,Cal!$H$6:$H$41,0)))*Cal!$C344</f>
        <v>0</v>
      </c>
      <c r="F344" s="31">
        <f>INDEX('INPUT AVG'!$B:$AK,Cal!$E344,IF(Cal!$P$3=22.5,MATCH(F$1,Cal!$G$6:$G$21,0),MATCH(F$1,Cal!$H$6:$H$41,0)))*Cal!$C344</f>
        <v>0</v>
      </c>
      <c r="G344" s="31">
        <f>INDEX('INPUT AVG'!$B:$AK,Cal!$E344,IF(Cal!$P$3=22.5,MATCH(G$1,Cal!$G$6:$G$21,0),MATCH(G$1,Cal!$H$6:$H$41,0)))*Cal!$C344</f>
        <v>0</v>
      </c>
      <c r="H344" s="31">
        <f>INDEX('INPUT AVG'!$B:$AK,Cal!$E344,IF(Cal!$P$3=22.5,MATCH(H$1,Cal!$G$6:$G$21,0),MATCH(H$1,Cal!$H$6:$H$41,0)))*Cal!$C344</f>
        <v>0</v>
      </c>
      <c r="I344" s="31">
        <f>INDEX('INPUT AVG'!$B:$AK,Cal!$E344,IF(Cal!$P$3=22.5,MATCH(I$1,Cal!$G$6:$G$21,0),MATCH(I$1,Cal!$H$6:$H$41,0)))*Cal!$C344</f>
        <v>0</v>
      </c>
      <c r="J344" s="31">
        <f>INDEX('INPUT AVG'!$B:$AK,Cal!$E344,IF(Cal!$P$3=22.5,MATCH(J$1,Cal!$G$6:$G$21,0),MATCH(J$1,Cal!$H$6:$H$41,0)))*Cal!$C344</f>
        <v>0</v>
      </c>
      <c r="K344" s="31">
        <f>INDEX('INPUT AVG'!$B:$AK,Cal!$E344,IF(Cal!$P$3=22.5,MATCH(K$1,Cal!$G$6:$G$21,0),MATCH(K$1,Cal!$H$6:$H$41,0)))*Cal!$C344</f>
        <v>0</v>
      </c>
      <c r="L344" s="31">
        <f>INDEX('INPUT AVG'!$B:$AK,Cal!$E344,IF(Cal!$P$3=22.5,MATCH(L$1,Cal!$G$6:$G$21,0),MATCH(L$1,Cal!$H$6:$H$41,0)))*Cal!$C344</f>
        <v>0</v>
      </c>
      <c r="M344" s="31">
        <f>INDEX('INPUT AVG'!$B:$AK,Cal!$E344,IF(Cal!$P$3=22.5,MATCH(M$1,Cal!$G$6:$G$21,0),MATCH(M$1,Cal!$H$6:$H$41,0)))*Cal!$C344</f>
        <v>0</v>
      </c>
      <c r="N344" s="31">
        <f>INDEX('INPUT AVG'!$B:$AK,Cal!$E344,IF(Cal!$P$3=22.5,MATCH(N$1,Cal!$G$6:$G$21,0),MATCH(N$1,Cal!$H$6:$H$41,0)))*Cal!$C344</f>
        <v>0</v>
      </c>
      <c r="O344" s="31">
        <f>INDEX('INPUT AVG'!$B:$AK,Cal!$E344,IF(Cal!$P$3=22.5,MATCH(O$1,Cal!$G$6:$G$21,0),MATCH(O$1,Cal!$H$6:$H$41,0)))*Cal!$C344</f>
        <v>0</v>
      </c>
      <c r="P344" s="31">
        <f>INDEX('INPUT AVG'!$B:$AK,Cal!$E344,IF(Cal!$P$3=22.5,MATCH(P$1,Cal!$G$6:$G$21,0),MATCH(P$1,Cal!$H$6:$H$41,0)))*Cal!$C344</f>
        <v>0</v>
      </c>
      <c r="Q344" s="31">
        <f>INDEX('INPUT AVG'!$B:$AK,Cal!$E344,IF(Cal!$P$3=22.5,MATCH(Q$1,Cal!$G$6:$G$21,0),MATCH(Q$1,Cal!$H$6:$H$41,0)))*Cal!$C344</f>
        <v>0</v>
      </c>
      <c r="R344" s="31">
        <f>INDEX('INPUT AVG'!$B:$AK,Cal!$E344,IF(Cal!$P$3=22.5,MATCH(R$1,Cal!$G$6:$G$21,0),MATCH(R$1,Cal!$H$6:$H$41,0)))*Cal!$C344</f>
        <v>0</v>
      </c>
      <c r="S344" s="31">
        <f>INDEX('INPUT AVG'!$B:$AK,Cal!$E344,IF(Cal!$P$3=22.5,MATCH(S$1,Cal!$G$6:$G$21,0),MATCH(S$1,Cal!$H$6:$H$41,0)))*Cal!$C344</f>
        <v>0</v>
      </c>
      <c r="T344" s="31">
        <f>INDEX('INPUT AVG'!$B:$AK,Cal!$E344,IF(Cal!$P$3=22.5,MATCH(T$1,Cal!$G$6:$G$21,0),MATCH(T$1,Cal!$H$6:$H$41,0)))*Cal!$C344</f>
        <v>0</v>
      </c>
      <c r="U344" s="31">
        <f>INDEX('INPUT AVG'!$B:$AK,Cal!$E344,IF(Cal!$P$3=22.5,MATCH(U$1,Cal!$G$6:$G$21,0),MATCH(U$1,Cal!$H$6:$H$41,0)))*Cal!$C344</f>
        <v>0</v>
      </c>
      <c r="V344" s="31">
        <f>INDEX('INPUT AVG'!$B:$AK,Cal!$E344,IF(Cal!$P$3=22.5,MATCH(V$1,Cal!$G$6:$G$21,0),MATCH(V$1,Cal!$H$6:$H$41,0)))*Cal!$C344</f>
        <v>0</v>
      </c>
      <c r="W344" s="31">
        <f>INDEX('INPUT AVG'!$B:$AK,Cal!$E344,IF(Cal!$P$3=22.5,MATCH(W$1,Cal!$G$6:$G$21,0),MATCH(W$1,Cal!$H$6:$H$41,0)))*Cal!$C344</f>
        <v>0</v>
      </c>
      <c r="X344" s="31">
        <f>INDEX('INPUT AVG'!$B:$AK,Cal!$E344,IF(Cal!$P$3=22.5,MATCH(X$1,Cal!$G$6:$G$21,0),MATCH(X$1,Cal!$H$6:$H$41,0)))*Cal!$C344</f>
        <v>0</v>
      </c>
      <c r="Y344" s="31">
        <f>INDEX('INPUT AVG'!$B:$AK,Cal!$E344,IF(Cal!$P$3=22.5,MATCH(Y$1,Cal!$G$6:$G$21,0),MATCH(Y$1,Cal!$H$6:$H$41,0)))*Cal!$C344</f>
        <v>0</v>
      </c>
      <c r="Z344" s="31">
        <f>INDEX('INPUT AVG'!$B:$AK,Cal!$E344,IF(Cal!$P$3=22.5,MATCH(Z$1,Cal!$G$6:$G$21,0),MATCH(Z$1,Cal!$H$6:$H$41,0)))*Cal!$C344</f>
        <v>0</v>
      </c>
      <c r="AA344" s="31">
        <f>INDEX('INPUT AVG'!$B:$AK,Cal!$E344,IF(Cal!$P$3=22.5,MATCH(AA$1,Cal!$G$6:$G$21,0),MATCH(AA$1,Cal!$H$6:$H$41,0)))*Cal!$C344</f>
        <v>0</v>
      </c>
      <c r="AB344" s="31">
        <f>INDEX('INPUT AVG'!$B:$AK,Cal!$E344,IF(Cal!$P$3=22.5,MATCH(AB$1,Cal!$G$6:$G$21,0),MATCH(AB$1,Cal!$H$6:$H$41,0)))*Cal!$C344</f>
        <v>0</v>
      </c>
      <c r="AC344" s="31">
        <f>INDEX('INPUT AVG'!$B:$AK,Cal!$E344,IF(Cal!$P$3=22.5,MATCH(AC$1,Cal!$G$6:$G$21,0),MATCH(AC$1,Cal!$H$6:$H$41,0)))*Cal!$C344</f>
        <v>0</v>
      </c>
      <c r="AD344" s="31">
        <f>INDEX('INPUT AVG'!$B:$AK,Cal!$E344,IF(Cal!$P$3=22.5,MATCH(AD$1,Cal!$G$6:$G$21,0),MATCH(AD$1,Cal!$H$6:$H$41,0)))*Cal!$C344</f>
        <v>0</v>
      </c>
      <c r="AE344" s="31">
        <f>INDEX('INPUT AVG'!$B:$AK,Cal!$E344,IF(Cal!$P$3=22.5,MATCH(AE$1,Cal!$G$6:$G$21,0),MATCH(AE$1,Cal!$H$6:$H$41,0)))*Cal!$C344</f>
        <v>0</v>
      </c>
      <c r="AF344" s="31">
        <f>INDEX('INPUT AVG'!$B:$AK,Cal!$E344,IF(Cal!$P$3=22.5,MATCH(AF$1,Cal!$G$6:$G$21,0),MATCH(AF$1,Cal!$H$6:$H$41,0)))*Cal!$C344</f>
        <v>0</v>
      </c>
      <c r="AG344" s="31">
        <f>INDEX('INPUT AVG'!$B:$AK,Cal!$E344,IF(Cal!$P$3=22.5,MATCH(AG$1,Cal!$G$6:$G$21,0),MATCH(AG$1,Cal!$H$6:$H$41,0)))*Cal!$C344</f>
        <v>0</v>
      </c>
      <c r="AH344" s="31">
        <f>INDEX('INPUT AVG'!$B:$AK,Cal!$E344,IF(Cal!$P$3=22.5,MATCH(AH$1,Cal!$G$6:$G$21,0),MATCH(AH$1,Cal!$H$6:$H$41,0)))*Cal!$C344</f>
        <v>0</v>
      </c>
      <c r="AI344" s="31">
        <f>INDEX('INPUT AVG'!$B:$AK,Cal!$E344,IF(Cal!$P$3=22.5,MATCH(AI$1,Cal!$G$6:$G$21,0),MATCH(AI$1,Cal!$H$6:$H$41,0)))*Cal!$C344</f>
        <v>0</v>
      </c>
      <c r="AJ344" s="31">
        <f>INDEX('INPUT AVG'!$B:$AK,Cal!$E344,IF(Cal!$P$3=22.5,MATCH(AJ$1,Cal!$G$6:$G$21,0),MATCH(AJ$1,Cal!$H$6:$H$41,0)))*Cal!$C344</f>
        <v>0</v>
      </c>
      <c r="AK344" s="31">
        <f>INDEX('INPUT AVG'!$B:$AK,Cal!$E344,IF(Cal!$P$3=22.5,MATCH(AK$1,Cal!$G$6:$G$21,0),MATCH(AK$1,Cal!$H$6:$H$41,0)))*Cal!$C344</f>
        <v>0</v>
      </c>
      <c r="AL344" s="31">
        <f>INDEX('INPUT AVG'!$B:$AK,Cal!$E344,IF(Cal!$P$3=22.5,MATCH(AL$1,Cal!$G$6:$G$21,0),MATCH(AL$1,Cal!$H$6:$H$41,0)))*Cal!$C344</f>
        <v>0</v>
      </c>
    </row>
    <row r="345" spans="1:38" x14ac:dyDescent="0.4">
      <c r="A345" s="7">
        <f>Cal!A345</f>
        <v>344</v>
      </c>
      <c r="B345" s="31">
        <f>INDEX('INPUT AVG'!$B:$AK,Cal!$E345,IF(Cal!$P$3=22.5,MATCH(B$1,Cal!$G$6:$G$21,0),MATCH(B$1,Cal!$H$6:$H$41,0)))*Cal!$C345</f>
        <v>0</v>
      </c>
      <c r="C345" s="31">
        <f>INDEX('INPUT AVG'!$B:$AK,Cal!$E345,IF(Cal!$P$3=22.5,MATCH(C$1,Cal!$G$6:$G$21,0),MATCH(C$1,Cal!$H$6:$H$41,0)))*Cal!$C345</f>
        <v>0</v>
      </c>
      <c r="D345" s="31">
        <f>INDEX('INPUT AVG'!$B:$AK,Cal!$E345,IF(Cal!$P$3=22.5,MATCH(D$1,Cal!$G$6:$G$21,0),MATCH(D$1,Cal!$H$6:$H$41,0)))*Cal!$C345</f>
        <v>0</v>
      </c>
      <c r="E345" s="31">
        <f>INDEX('INPUT AVG'!$B:$AK,Cal!$E345,IF(Cal!$P$3=22.5,MATCH(E$1,Cal!$G$6:$G$21,0),MATCH(E$1,Cal!$H$6:$H$41,0)))*Cal!$C345</f>
        <v>0</v>
      </c>
      <c r="F345" s="31">
        <f>INDEX('INPUT AVG'!$B:$AK,Cal!$E345,IF(Cal!$P$3=22.5,MATCH(F$1,Cal!$G$6:$G$21,0),MATCH(F$1,Cal!$H$6:$H$41,0)))*Cal!$C345</f>
        <v>0</v>
      </c>
      <c r="G345" s="31">
        <f>INDEX('INPUT AVG'!$B:$AK,Cal!$E345,IF(Cal!$P$3=22.5,MATCH(G$1,Cal!$G$6:$G$21,0),MATCH(G$1,Cal!$H$6:$H$41,0)))*Cal!$C345</f>
        <v>0</v>
      </c>
      <c r="H345" s="31">
        <f>INDEX('INPUT AVG'!$B:$AK,Cal!$E345,IF(Cal!$P$3=22.5,MATCH(H$1,Cal!$G$6:$G$21,0),MATCH(H$1,Cal!$H$6:$H$41,0)))*Cal!$C345</f>
        <v>0</v>
      </c>
      <c r="I345" s="31">
        <f>INDEX('INPUT AVG'!$B:$AK,Cal!$E345,IF(Cal!$P$3=22.5,MATCH(I$1,Cal!$G$6:$G$21,0),MATCH(I$1,Cal!$H$6:$H$41,0)))*Cal!$C345</f>
        <v>0</v>
      </c>
      <c r="J345" s="31">
        <f>INDEX('INPUT AVG'!$B:$AK,Cal!$E345,IF(Cal!$P$3=22.5,MATCH(J$1,Cal!$G$6:$G$21,0),MATCH(J$1,Cal!$H$6:$H$41,0)))*Cal!$C345</f>
        <v>0</v>
      </c>
      <c r="K345" s="31">
        <f>INDEX('INPUT AVG'!$B:$AK,Cal!$E345,IF(Cal!$P$3=22.5,MATCH(K$1,Cal!$G$6:$G$21,0),MATCH(K$1,Cal!$H$6:$H$41,0)))*Cal!$C345</f>
        <v>0</v>
      </c>
      <c r="L345" s="31">
        <f>INDEX('INPUT AVG'!$B:$AK,Cal!$E345,IF(Cal!$P$3=22.5,MATCH(L$1,Cal!$G$6:$G$21,0),MATCH(L$1,Cal!$H$6:$H$41,0)))*Cal!$C345</f>
        <v>0</v>
      </c>
      <c r="M345" s="31">
        <f>INDEX('INPUT AVG'!$B:$AK,Cal!$E345,IF(Cal!$P$3=22.5,MATCH(M$1,Cal!$G$6:$G$21,0),MATCH(M$1,Cal!$H$6:$H$41,0)))*Cal!$C345</f>
        <v>0</v>
      </c>
      <c r="N345" s="31">
        <f>INDEX('INPUT AVG'!$B:$AK,Cal!$E345,IF(Cal!$P$3=22.5,MATCH(N$1,Cal!$G$6:$G$21,0),MATCH(N$1,Cal!$H$6:$H$41,0)))*Cal!$C345</f>
        <v>0</v>
      </c>
      <c r="O345" s="31">
        <f>INDEX('INPUT AVG'!$B:$AK,Cal!$E345,IF(Cal!$P$3=22.5,MATCH(O$1,Cal!$G$6:$G$21,0),MATCH(O$1,Cal!$H$6:$H$41,0)))*Cal!$C345</f>
        <v>0</v>
      </c>
      <c r="P345" s="31">
        <f>INDEX('INPUT AVG'!$B:$AK,Cal!$E345,IF(Cal!$P$3=22.5,MATCH(P$1,Cal!$G$6:$G$21,0),MATCH(P$1,Cal!$H$6:$H$41,0)))*Cal!$C345</f>
        <v>0</v>
      </c>
      <c r="Q345" s="31">
        <f>INDEX('INPUT AVG'!$B:$AK,Cal!$E345,IF(Cal!$P$3=22.5,MATCH(Q$1,Cal!$G$6:$G$21,0),MATCH(Q$1,Cal!$H$6:$H$41,0)))*Cal!$C345</f>
        <v>0</v>
      </c>
      <c r="R345" s="31">
        <f>INDEX('INPUT AVG'!$B:$AK,Cal!$E345,IF(Cal!$P$3=22.5,MATCH(R$1,Cal!$G$6:$G$21,0),MATCH(R$1,Cal!$H$6:$H$41,0)))*Cal!$C345</f>
        <v>0</v>
      </c>
      <c r="S345" s="31">
        <f>INDEX('INPUT AVG'!$B:$AK,Cal!$E345,IF(Cal!$P$3=22.5,MATCH(S$1,Cal!$G$6:$G$21,0),MATCH(S$1,Cal!$H$6:$H$41,0)))*Cal!$C345</f>
        <v>0</v>
      </c>
      <c r="T345" s="31">
        <f>INDEX('INPUT AVG'!$B:$AK,Cal!$E345,IF(Cal!$P$3=22.5,MATCH(T$1,Cal!$G$6:$G$21,0),MATCH(T$1,Cal!$H$6:$H$41,0)))*Cal!$C345</f>
        <v>0</v>
      </c>
      <c r="U345" s="31">
        <f>INDEX('INPUT AVG'!$B:$AK,Cal!$E345,IF(Cal!$P$3=22.5,MATCH(U$1,Cal!$G$6:$G$21,0),MATCH(U$1,Cal!$H$6:$H$41,0)))*Cal!$C345</f>
        <v>0</v>
      </c>
      <c r="V345" s="31">
        <f>INDEX('INPUT AVG'!$B:$AK,Cal!$E345,IF(Cal!$P$3=22.5,MATCH(V$1,Cal!$G$6:$G$21,0),MATCH(V$1,Cal!$H$6:$H$41,0)))*Cal!$C345</f>
        <v>0</v>
      </c>
      <c r="W345" s="31">
        <f>INDEX('INPUT AVG'!$B:$AK,Cal!$E345,IF(Cal!$P$3=22.5,MATCH(W$1,Cal!$G$6:$G$21,0),MATCH(W$1,Cal!$H$6:$H$41,0)))*Cal!$C345</f>
        <v>0</v>
      </c>
      <c r="X345" s="31">
        <f>INDEX('INPUT AVG'!$B:$AK,Cal!$E345,IF(Cal!$P$3=22.5,MATCH(X$1,Cal!$G$6:$G$21,0),MATCH(X$1,Cal!$H$6:$H$41,0)))*Cal!$C345</f>
        <v>0</v>
      </c>
      <c r="Y345" s="31">
        <f>INDEX('INPUT AVG'!$B:$AK,Cal!$E345,IF(Cal!$P$3=22.5,MATCH(Y$1,Cal!$G$6:$G$21,0),MATCH(Y$1,Cal!$H$6:$H$41,0)))*Cal!$C345</f>
        <v>0</v>
      </c>
      <c r="Z345" s="31">
        <f>INDEX('INPUT AVG'!$B:$AK,Cal!$E345,IF(Cal!$P$3=22.5,MATCH(Z$1,Cal!$G$6:$G$21,0),MATCH(Z$1,Cal!$H$6:$H$41,0)))*Cal!$C345</f>
        <v>0</v>
      </c>
      <c r="AA345" s="31">
        <f>INDEX('INPUT AVG'!$B:$AK,Cal!$E345,IF(Cal!$P$3=22.5,MATCH(AA$1,Cal!$G$6:$G$21,0),MATCH(AA$1,Cal!$H$6:$H$41,0)))*Cal!$C345</f>
        <v>0</v>
      </c>
      <c r="AB345" s="31">
        <f>INDEX('INPUT AVG'!$B:$AK,Cal!$E345,IF(Cal!$P$3=22.5,MATCH(AB$1,Cal!$G$6:$G$21,0),MATCH(AB$1,Cal!$H$6:$H$41,0)))*Cal!$C345</f>
        <v>0</v>
      </c>
      <c r="AC345" s="31">
        <f>INDEX('INPUT AVG'!$B:$AK,Cal!$E345,IF(Cal!$P$3=22.5,MATCH(AC$1,Cal!$G$6:$G$21,0),MATCH(AC$1,Cal!$H$6:$H$41,0)))*Cal!$C345</f>
        <v>0</v>
      </c>
      <c r="AD345" s="31">
        <f>INDEX('INPUT AVG'!$B:$AK,Cal!$E345,IF(Cal!$P$3=22.5,MATCH(AD$1,Cal!$G$6:$G$21,0),MATCH(AD$1,Cal!$H$6:$H$41,0)))*Cal!$C345</f>
        <v>0</v>
      </c>
      <c r="AE345" s="31">
        <f>INDEX('INPUT AVG'!$B:$AK,Cal!$E345,IF(Cal!$P$3=22.5,MATCH(AE$1,Cal!$G$6:$G$21,0),MATCH(AE$1,Cal!$H$6:$H$41,0)))*Cal!$C345</f>
        <v>0</v>
      </c>
      <c r="AF345" s="31">
        <f>INDEX('INPUT AVG'!$B:$AK,Cal!$E345,IF(Cal!$P$3=22.5,MATCH(AF$1,Cal!$G$6:$G$21,0),MATCH(AF$1,Cal!$H$6:$H$41,0)))*Cal!$C345</f>
        <v>0</v>
      </c>
      <c r="AG345" s="31">
        <f>INDEX('INPUT AVG'!$B:$AK,Cal!$E345,IF(Cal!$P$3=22.5,MATCH(AG$1,Cal!$G$6:$G$21,0),MATCH(AG$1,Cal!$H$6:$H$41,0)))*Cal!$C345</f>
        <v>0</v>
      </c>
      <c r="AH345" s="31">
        <f>INDEX('INPUT AVG'!$B:$AK,Cal!$E345,IF(Cal!$P$3=22.5,MATCH(AH$1,Cal!$G$6:$G$21,0),MATCH(AH$1,Cal!$H$6:$H$41,0)))*Cal!$C345</f>
        <v>0</v>
      </c>
      <c r="AI345" s="31">
        <f>INDEX('INPUT AVG'!$B:$AK,Cal!$E345,IF(Cal!$P$3=22.5,MATCH(AI$1,Cal!$G$6:$G$21,0),MATCH(AI$1,Cal!$H$6:$H$41,0)))*Cal!$C345</f>
        <v>0</v>
      </c>
      <c r="AJ345" s="31">
        <f>INDEX('INPUT AVG'!$B:$AK,Cal!$E345,IF(Cal!$P$3=22.5,MATCH(AJ$1,Cal!$G$6:$G$21,0),MATCH(AJ$1,Cal!$H$6:$H$41,0)))*Cal!$C345</f>
        <v>0</v>
      </c>
      <c r="AK345" s="31">
        <f>INDEX('INPUT AVG'!$B:$AK,Cal!$E345,IF(Cal!$P$3=22.5,MATCH(AK$1,Cal!$G$6:$G$21,0),MATCH(AK$1,Cal!$H$6:$H$41,0)))*Cal!$C345</f>
        <v>0</v>
      </c>
      <c r="AL345" s="31">
        <f>INDEX('INPUT AVG'!$B:$AK,Cal!$E345,IF(Cal!$P$3=22.5,MATCH(AL$1,Cal!$G$6:$G$21,0),MATCH(AL$1,Cal!$H$6:$H$41,0)))*Cal!$C345</f>
        <v>0</v>
      </c>
    </row>
    <row r="346" spans="1:38" x14ac:dyDescent="0.4">
      <c r="A346" s="7">
        <f>Cal!A346</f>
        <v>345</v>
      </c>
      <c r="B346" s="31">
        <f>INDEX('INPUT AVG'!$B:$AK,Cal!$E346,IF(Cal!$P$3=22.5,MATCH(B$1,Cal!$G$6:$G$21,0),MATCH(B$1,Cal!$H$6:$H$41,0)))*Cal!$C346</f>
        <v>0</v>
      </c>
      <c r="C346" s="31">
        <f>INDEX('INPUT AVG'!$B:$AK,Cal!$E346,IF(Cal!$P$3=22.5,MATCH(C$1,Cal!$G$6:$G$21,0),MATCH(C$1,Cal!$H$6:$H$41,0)))*Cal!$C346</f>
        <v>0</v>
      </c>
      <c r="D346" s="31">
        <f>INDEX('INPUT AVG'!$B:$AK,Cal!$E346,IF(Cal!$P$3=22.5,MATCH(D$1,Cal!$G$6:$G$21,0),MATCH(D$1,Cal!$H$6:$H$41,0)))*Cal!$C346</f>
        <v>0</v>
      </c>
      <c r="E346" s="31">
        <f>INDEX('INPUT AVG'!$B:$AK,Cal!$E346,IF(Cal!$P$3=22.5,MATCH(E$1,Cal!$G$6:$G$21,0),MATCH(E$1,Cal!$H$6:$H$41,0)))*Cal!$C346</f>
        <v>0</v>
      </c>
      <c r="F346" s="31">
        <f>INDEX('INPUT AVG'!$B:$AK,Cal!$E346,IF(Cal!$P$3=22.5,MATCH(F$1,Cal!$G$6:$G$21,0),MATCH(F$1,Cal!$H$6:$H$41,0)))*Cal!$C346</f>
        <v>0</v>
      </c>
      <c r="G346" s="31">
        <f>INDEX('INPUT AVG'!$B:$AK,Cal!$E346,IF(Cal!$P$3=22.5,MATCH(G$1,Cal!$G$6:$G$21,0),MATCH(G$1,Cal!$H$6:$H$41,0)))*Cal!$C346</f>
        <v>0</v>
      </c>
      <c r="H346" s="31">
        <f>INDEX('INPUT AVG'!$B:$AK,Cal!$E346,IF(Cal!$P$3=22.5,MATCH(H$1,Cal!$G$6:$G$21,0),MATCH(H$1,Cal!$H$6:$H$41,0)))*Cal!$C346</f>
        <v>0</v>
      </c>
      <c r="I346" s="31">
        <f>INDEX('INPUT AVG'!$B:$AK,Cal!$E346,IF(Cal!$P$3=22.5,MATCH(I$1,Cal!$G$6:$G$21,0),MATCH(I$1,Cal!$H$6:$H$41,0)))*Cal!$C346</f>
        <v>0</v>
      </c>
      <c r="J346" s="31">
        <f>INDEX('INPUT AVG'!$B:$AK,Cal!$E346,IF(Cal!$P$3=22.5,MATCH(J$1,Cal!$G$6:$G$21,0),MATCH(J$1,Cal!$H$6:$H$41,0)))*Cal!$C346</f>
        <v>0</v>
      </c>
      <c r="K346" s="31">
        <f>INDEX('INPUT AVG'!$B:$AK,Cal!$E346,IF(Cal!$P$3=22.5,MATCH(K$1,Cal!$G$6:$G$21,0),MATCH(K$1,Cal!$H$6:$H$41,0)))*Cal!$C346</f>
        <v>0</v>
      </c>
      <c r="L346" s="31">
        <f>INDEX('INPUT AVG'!$B:$AK,Cal!$E346,IF(Cal!$P$3=22.5,MATCH(L$1,Cal!$G$6:$G$21,0),MATCH(L$1,Cal!$H$6:$H$41,0)))*Cal!$C346</f>
        <v>0</v>
      </c>
      <c r="M346" s="31">
        <f>INDEX('INPUT AVG'!$B:$AK,Cal!$E346,IF(Cal!$P$3=22.5,MATCH(M$1,Cal!$G$6:$G$21,0),MATCH(M$1,Cal!$H$6:$H$41,0)))*Cal!$C346</f>
        <v>0</v>
      </c>
      <c r="N346" s="31">
        <f>INDEX('INPUT AVG'!$B:$AK,Cal!$E346,IF(Cal!$P$3=22.5,MATCH(N$1,Cal!$G$6:$G$21,0),MATCH(N$1,Cal!$H$6:$H$41,0)))*Cal!$C346</f>
        <v>0</v>
      </c>
      <c r="O346" s="31">
        <f>INDEX('INPUT AVG'!$B:$AK,Cal!$E346,IF(Cal!$P$3=22.5,MATCH(O$1,Cal!$G$6:$G$21,0),MATCH(O$1,Cal!$H$6:$H$41,0)))*Cal!$C346</f>
        <v>0</v>
      </c>
      <c r="P346" s="31">
        <f>INDEX('INPUT AVG'!$B:$AK,Cal!$E346,IF(Cal!$P$3=22.5,MATCH(P$1,Cal!$G$6:$G$21,0),MATCH(P$1,Cal!$H$6:$H$41,0)))*Cal!$C346</f>
        <v>0</v>
      </c>
      <c r="Q346" s="31">
        <f>INDEX('INPUT AVG'!$B:$AK,Cal!$E346,IF(Cal!$P$3=22.5,MATCH(Q$1,Cal!$G$6:$G$21,0),MATCH(Q$1,Cal!$H$6:$H$41,0)))*Cal!$C346</f>
        <v>0</v>
      </c>
      <c r="R346" s="31">
        <f>INDEX('INPUT AVG'!$B:$AK,Cal!$E346,IF(Cal!$P$3=22.5,MATCH(R$1,Cal!$G$6:$G$21,0),MATCH(R$1,Cal!$H$6:$H$41,0)))*Cal!$C346</f>
        <v>0</v>
      </c>
      <c r="S346" s="31">
        <f>INDEX('INPUT AVG'!$B:$AK,Cal!$E346,IF(Cal!$P$3=22.5,MATCH(S$1,Cal!$G$6:$G$21,0),MATCH(S$1,Cal!$H$6:$H$41,0)))*Cal!$C346</f>
        <v>0</v>
      </c>
      <c r="T346" s="31">
        <f>INDEX('INPUT AVG'!$B:$AK,Cal!$E346,IF(Cal!$P$3=22.5,MATCH(T$1,Cal!$G$6:$G$21,0),MATCH(T$1,Cal!$H$6:$H$41,0)))*Cal!$C346</f>
        <v>0</v>
      </c>
      <c r="U346" s="31">
        <f>INDEX('INPUT AVG'!$B:$AK,Cal!$E346,IF(Cal!$P$3=22.5,MATCH(U$1,Cal!$G$6:$G$21,0),MATCH(U$1,Cal!$H$6:$H$41,0)))*Cal!$C346</f>
        <v>0</v>
      </c>
      <c r="V346" s="31">
        <f>INDEX('INPUT AVG'!$B:$AK,Cal!$E346,IF(Cal!$P$3=22.5,MATCH(V$1,Cal!$G$6:$G$21,0),MATCH(V$1,Cal!$H$6:$H$41,0)))*Cal!$C346</f>
        <v>0</v>
      </c>
      <c r="W346" s="31">
        <f>INDEX('INPUT AVG'!$B:$AK,Cal!$E346,IF(Cal!$P$3=22.5,MATCH(W$1,Cal!$G$6:$G$21,0),MATCH(W$1,Cal!$H$6:$H$41,0)))*Cal!$C346</f>
        <v>0</v>
      </c>
      <c r="X346" s="31">
        <f>INDEX('INPUT AVG'!$B:$AK,Cal!$E346,IF(Cal!$P$3=22.5,MATCH(X$1,Cal!$G$6:$G$21,0),MATCH(X$1,Cal!$H$6:$H$41,0)))*Cal!$C346</f>
        <v>0</v>
      </c>
      <c r="Y346" s="31">
        <f>INDEX('INPUT AVG'!$B:$AK,Cal!$E346,IF(Cal!$P$3=22.5,MATCH(Y$1,Cal!$G$6:$G$21,0),MATCH(Y$1,Cal!$H$6:$H$41,0)))*Cal!$C346</f>
        <v>0</v>
      </c>
      <c r="Z346" s="31">
        <f>INDEX('INPUT AVG'!$B:$AK,Cal!$E346,IF(Cal!$P$3=22.5,MATCH(Z$1,Cal!$G$6:$G$21,0),MATCH(Z$1,Cal!$H$6:$H$41,0)))*Cal!$C346</f>
        <v>0</v>
      </c>
      <c r="AA346" s="31">
        <f>INDEX('INPUT AVG'!$B:$AK,Cal!$E346,IF(Cal!$P$3=22.5,MATCH(AA$1,Cal!$G$6:$G$21,0),MATCH(AA$1,Cal!$H$6:$H$41,0)))*Cal!$C346</f>
        <v>0</v>
      </c>
      <c r="AB346" s="31">
        <f>INDEX('INPUT AVG'!$B:$AK,Cal!$E346,IF(Cal!$P$3=22.5,MATCH(AB$1,Cal!$G$6:$G$21,0),MATCH(AB$1,Cal!$H$6:$H$41,0)))*Cal!$C346</f>
        <v>0</v>
      </c>
      <c r="AC346" s="31">
        <f>INDEX('INPUT AVG'!$B:$AK,Cal!$E346,IF(Cal!$P$3=22.5,MATCH(AC$1,Cal!$G$6:$G$21,0),MATCH(AC$1,Cal!$H$6:$H$41,0)))*Cal!$C346</f>
        <v>0</v>
      </c>
      <c r="AD346" s="31">
        <f>INDEX('INPUT AVG'!$B:$AK,Cal!$E346,IF(Cal!$P$3=22.5,MATCH(AD$1,Cal!$G$6:$G$21,0),MATCH(AD$1,Cal!$H$6:$H$41,0)))*Cal!$C346</f>
        <v>0</v>
      </c>
      <c r="AE346" s="31">
        <f>INDEX('INPUT AVG'!$B:$AK,Cal!$E346,IF(Cal!$P$3=22.5,MATCH(AE$1,Cal!$G$6:$G$21,0),MATCH(AE$1,Cal!$H$6:$H$41,0)))*Cal!$C346</f>
        <v>0</v>
      </c>
      <c r="AF346" s="31">
        <f>INDEX('INPUT AVG'!$B:$AK,Cal!$E346,IF(Cal!$P$3=22.5,MATCH(AF$1,Cal!$G$6:$G$21,0),MATCH(AF$1,Cal!$H$6:$H$41,0)))*Cal!$C346</f>
        <v>0</v>
      </c>
      <c r="AG346" s="31">
        <f>INDEX('INPUT AVG'!$B:$AK,Cal!$E346,IF(Cal!$P$3=22.5,MATCH(AG$1,Cal!$G$6:$G$21,0),MATCH(AG$1,Cal!$H$6:$H$41,0)))*Cal!$C346</f>
        <v>0</v>
      </c>
      <c r="AH346" s="31">
        <f>INDEX('INPUT AVG'!$B:$AK,Cal!$E346,IF(Cal!$P$3=22.5,MATCH(AH$1,Cal!$G$6:$G$21,0),MATCH(AH$1,Cal!$H$6:$H$41,0)))*Cal!$C346</f>
        <v>0</v>
      </c>
      <c r="AI346" s="31">
        <f>INDEX('INPUT AVG'!$B:$AK,Cal!$E346,IF(Cal!$P$3=22.5,MATCH(AI$1,Cal!$G$6:$G$21,0),MATCH(AI$1,Cal!$H$6:$H$41,0)))*Cal!$C346</f>
        <v>0</v>
      </c>
      <c r="AJ346" s="31">
        <f>INDEX('INPUT AVG'!$B:$AK,Cal!$E346,IF(Cal!$P$3=22.5,MATCH(AJ$1,Cal!$G$6:$G$21,0),MATCH(AJ$1,Cal!$H$6:$H$41,0)))*Cal!$C346</f>
        <v>0</v>
      </c>
      <c r="AK346" s="31">
        <f>INDEX('INPUT AVG'!$B:$AK,Cal!$E346,IF(Cal!$P$3=22.5,MATCH(AK$1,Cal!$G$6:$G$21,0),MATCH(AK$1,Cal!$H$6:$H$41,0)))*Cal!$C346</f>
        <v>0</v>
      </c>
      <c r="AL346" s="31">
        <f>INDEX('INPUT AVG'!$B:$AK,Cal!$E346,IF(Cal!$P$3=22.5,MATCH(AL$1,Cal!$G$6:$G$21,0),MATCH(AL$1,Cal!$H$6:$H$41,0)))*Cal!$C346</f>
        <v>0</v>
      </c>
    </row>
    <row r="347" spans="1:38" x14ac:dyDescent="0.4">
      <c r="A347" s="7">
        <f>Cal!A347</f>
        <v>346</v>
      </c>
      <c r="B347" s="31">
        <f>INDEX('INPUT AVG'!$B:$AK,Cal!$E347,IF(Cal!$P$3=22.5,MATCH(B$1,Cal!$G$6:$G$21,0),MATCH(B$1,Cal!$H$6:$H$41,0)))*Cal!$C347</f>
        <v>0</v>
      </c>
      <c r="C347" s="31">
        <f>INDEX('INPUT AVG'!$B:$AK,Cal!$E347,IF(Cal!$P$3=22.5,MATCH(C$1,Cal!$G$6:$G$21,0),MATCH(C$1,Cal!$H$6:$H$41,0)))*Cal!$C347</f>
        <v>0</v>
      </c>
      <c r="D347" s="31">
        <f>INDEX('INPUT AVG'!$B:$AK,Cal!$E347,IF(Cal!$P$3=22.5,MATCH(D$1,Cal!$G$6:$G$21,0),MATCH(D$1,Cal!$H$6:$H$41,0)))*Cal!$C347</f>
        <v>0</v>
      </c>
      <c r="E347" s="31">
        <f>INDEX('INPUT AVG'!$B:$AK,Cal!$E347,IF(Cal!$P$3=22.5,MATCH(E$1,Cal!$G$6:$G$21,0),MATCH(E$1,Cal!$H$6:$H$41,0)))*Cal!$C347</f>
        <v>0</v>
      </c>
      <c r="F347" s="31">
        <f>INDEX('INPUT AVG'!$B:$AK,Cal!$E347,IF(Cal!$P$3=22.5,MATCH(F$1,Cal!$G$6:$G$21,0),MATCH(F$1,Cal!$H$6:$H$41,0)))*Cal!$C347</f>
        <v>0</v>
      </c>
      <c r="G347" s="31">
        <f>INDEX('INPUT AVG'!$B:$AK,Cal!$E347,IF(Cal!$P$3=22.5,MATCH(G$1,Cal!$G$6:$G$21,0),MATCH(G$1,Cal!$H$6:$H$41,0)))*Cal!$C347</f>
        <v>0</v>
      </c>
      <c r="H347" s="31">
        <f>INDEX('INPUT AVG'!$B:$AK,Cal!$E347,IF(Cal!$P$3=22.5,MATCH(H$1,Cal!$G$6:$G$21,0),MATCH(H$1,Cal!$H$6:$H$41,0)))*Cal!$C347</f>
        <v>0</v>
      </c>
      <c r="I347" s="31">
        <f>INDEX('INPUT AVG'!$B:$AK,Cal!$E347,IF(Cal!$P$3=22.5,MATCH(I$1,Cal!$G$6:$G$21,0),MATCH(I$1,Cal!$H$6:$H$41,0)))*Cal!$C347</f>
        <v>0</v>
      </c>
      <c r="J347" s="31">
        <f>INDEX('INPUT AVG'!$B:$AK,Cal!$E347,IF(Cal!$P$3=22.5,MATCH(J$1,Cal!$G$6:$G$21,0),MATCH(J$1,Cal!$H$6:$H$41,0)))*Cal!$C347</f>
        <v>0</v>
      </c>
      <c r="K347" s="31">
        <f>INDEX('INPUT AVG'!$B:$AK,Cal!$E347,IF(Cal!$P$3=22.5,MATCH(K$1,Cal!$G$6:$G$21,0),MATCH(K$1,Cal!$H$6:$H$41,0)))*Cal!$C347</f>
        <v>0</v>
      </c>
      <c r="L347" s="31">
        <f>INDEX('INPUT AVG'!$B:$AK,Cal!$E347,IF(Cal!$P$3=22.5,MATCH(L$1,Cal!$G$6:$G$21,0),MATCH(L$1,Cal!$H$6:$H$41,0)))*Cal!$C347</f>
        <v>0</v>
      </c>
      <c r="M347" s="31">
        <f>INDEX('INPUT AVG'!$B:$AK,Cal!$E347,IF(Cal!$P$3=22.5,MATCH(M$1,Cal!$G$6:$G$21,0),MATCH(M$1,Cal!$H$6:$H$41,0)))*Cal!$C347</f>
        <v>0</v>
      </c>
      <c r="N347" s="31">
        <f>INDEX('INPUT AVG'!$B:$AK,Cal!$E347,IF(Cal!$P$3=22.5,MATCH(N$1,Cal!$G$6:$G$21,0),MATCH(N$1,Cal!$H$6:$H$41,0)))*Cal!$C347</f>
        <v>0</v>
      </c>
      <c r="O347" s="31">
        <f>INDEX('INPUT AVG'!$B:$AK,Cal!$E347,IF(Cal!$P$3=22.5,MATCH(O$1,Cal!$G$6:$G$21,0),MATCH(O$1,Cal!$H$6:$H$41,0)))*Cal!$C347</f>
        <v>0</v>
      </c>
      <c r="P347" s="31">
        <f>INDEX('INPUT AVG'!$B:$AK,Cal!$E347,IF(Cal!$P$3=22.5,MATCH(P$1,Cal!$G$6:$G$21,0),MATCH(P$1,Cal!$H$6:$H$41,0)))*Cal!$C347</f>
        <v>0</v>
      </c>
      <c r="Q347" s="31">
        <f>INDEX('INPUT AVG'!$B:$AK,Cal!$E347,IF(Cal!$P$3=22.5,MATCH(Q$1,Cal!$G$6:$G$21,0),MATCH(Q$1,Cal!$H$6:$H$41,0)))*Cal!$C347</f>
        <v>0</v>
      </c>
      <c r="R347" s="31">
        <f>INDEX('INPUT AVG'!$B:$AK,Cal!$E347,IF(Cal!$P$3=22.5,MATCH(R$1,Cal!$G$6:$G$21,0),MATCH(R$1,Cal!$H$6:$H$41,0)))*Cal!$C347</f>
        <v>0</v>
      </c>
      <c r="S347" s="31">
        <f>INDEX('INPUT AVG'!$B:$AK,Cal!$E347,IF(Cal!$P$3=22.5,MATCH(S$1,Cal!$G$6:$G$21,0),MATCH(S$1,Cal!$H$6:$H$41,0)))*Cal!$C347</f>
        <v>0</v>
      </c>
      <c r="T347" s="31">
        <f>INDEX('INPUT AVG'!$B:$AK,Cal!$E347,IF(Cal!$P$3=22.5,MATCH(T$1,Cal!$G$6:$G$21,0),MATCH(T$1,Cal!$H$6:$H$41,0)))*Cal!$C347</f>
        <v>0</v>
      </c>
      <c r="U347" s="31">
        <f>INDEX('INPUT AVG'!$B:$AK,Cal!$E347,IF(Cal!$P$3=22.5,MATCH(U$1,Cal!$G$6:$G$21,0),MATCH(U$1,Cal!$H$6:$H$41,0)))*Cal!$C347</f>
        <v>0</v>
      </c>
      <c r="V347" s="31">
        <f>INDEX('INPUT AVG'!$B:$AK,Cal!$E347,IF(Cal!$P$3=22.5,MATCH(V$1,Cal!$G$6:$G$21,0),MATCH(V$1,Cal!$H$6:$H$41,0)))*Cal!$C347</f>
        <v>0</v>
      </c>
      <c r="W347" s="31">
        <f>INDEX('INPUT AVG'!$B:$AK,Cal!$E347,IF(Cal!$P$3=22.5,MATCH(W$1,Cal!$G$6:$G$21,0),MATCH(W$1,Cal!$H$6:$H$41,0)))*Cal!$C347</f>
        <v>0</v>
      </c>
      <c r="X347" s="31">
        <f>INDEX('INPUT AVG'!$B:$AK,Cal!$E347,IF(Cal!$P$3=22.5,MATCH(X$1,Cal!$G$6:$G$21,0),MATCH(X$1,Cal!$H$6:$H$41,0)))*Cal!$C347</f>
        <v>0</v>
      </c>
      <c r="Y347" s="31">
        <f>INDEX('INPUT AVG'!$B:$AK,Cal!$E347,IF(Cal!$P$3=22.5,MATCH(Y$1,Cal!$G$6:$G$21,0),MATCH(Y$1,Cal!$H$6:$H$41,0)))*Cal!$C347</f>
        <v>0</v>
      </c>
      <c r="Z347" s="31">
        <f>INDEX('INPUT AVG'!$B:$AK,Cal!$E347,IF(Cal!$P$3=22.5,MATCH(Z$1,Cal!$G$6:$G$21,0),MATCH(Z$1,Cal!$H$6:$H$41,0)))*Cal!$C347</f>
        <v>0</v>
      </c>
      <c r="AA347" s="31">
        <f>INDEX('INPUT AVG'!$B:$AK,Cal!$E347,IF(Cal!$P$3=22.5,MATCH(AA$1,Cal!$G$6:$G$21,0),MATCH(AA$1,Cal!$H$6:$H$41,0)))*Cal!$C347</f>
        <v>0</v>
      </c>
      <c r="AB347" s="31">
        <f>INDEX('INPUT AVG'!$B:$AK,Cal!$E347,IF(Cal!$P$3=22.5,MATCH(AB$1,Cal!$G$6:$G$21,0),MATCH(AB$1,Cal!$H$6:$H$41,0)))*Cal!$C347</f>
        <v>0</v>
      </c>
      <c r="AC347" s="31">
        <f>INDEX('INPUT AVG'!$B:$AK,Cal!$E347,IF(Cal!$P$3=22.5,MATCH(AC$1,Cal!$G$6:$G$21,0),MATCH(AC$1,Cal!$H$6:$H$41,0)))*Cal!$C347</f>
        <v>0</v>
      </c>
      <c r="AD347" s="31">
        <f>INDEX('INPUT AVG'!$B:$AK,Cal!$E347,IF(Cal!$P$3=22.5,MATCH(AD$1,Cal!$G$6:$G$21,0),MATCH(AD$1,Cal!$H$6:$H$41,0)))*Cal!$C347</f>
        <v>0</v>
      </c>
      <c r="AE347" s="31">
        <f>INDEX('INPUT AVG'!$B:$AK,Cal!$E347,IF(Cal!$P$3=22.5,MATCH(AE$1,Cal!$G$6:$G$21,0),MATCH(AE$1,Cal!$H$6:$H$41,0)))*Cal!$C347</f>
        <v>0</v>
      </c>
      <c r="AF347" s="31">
        <f>INDEX('INPUT AVG'!$B:$AK,Cal!$E347,IF(Cal!$P$3=22.5,MATCH(AF$1,Cal!$G$6:$G$21,0),MATCH(AF$1,Cal!$H$6:$H$41,0)))*Cal!$C347</f>
        <v>0</v>
      </c>
      <c r="AG347" s="31">
        <f>INDEX('INPUT AVG'!$B:$AK,Cal!$E347,IF(Cal!$P$3=22.5,MATCH(AG$1,Cal!$G$6:$G$21,0),MATCH(AG$1,Cal!$H$6:$H$41,0)))*Cal!$C347</f>
        <v>0</v>
      </c>
      <c r="AH347" s="31">
        <f>INDEX('INPUT AVG'!$B:$AK,Cal!$E347,IF(Cal!$P$3=22.5,MATCH(AH$1,Cal!$G$6:$G$21,0),MATCH(AH$1,Cal!$H$6:$H$41,0)))*Cal!$C347</f>
        <v>0</v>
      </c>
      <c r="AI347" s="31">
        <f>INDEX('INPUT AVG'!$B:$AK,Cal!$E347,IF(Cal!$P$3=22.5,MATCH(AI$1,Cal!$G$6:$G$21,0),MATCH(AI$1,Cal!$H$6:$H$41,0)))*Cal!$C347</f>
        <v>0</v>
      </c>
      <c r="AJ347" s="31">
        <f>INDEX('INPUT AVG'!$B:$AK,Cal!$E347,IF(Cal!$P$3=22.5,MATCH(AJ$1,Cal!$G$6:$G$21,0),MATCH(AJ$1,Cal!$H$6:$H$41,0)))*Cal!$C347</f>
        <v>0</v>
      </c>
      <c r="AK347" s="31">
        <f>INDEX('INPUT AVG'!$B:$AK,Cal!$E347,IF(Cal!$P$3=22.5,MATCH(AK$1,Cal!$G$6:$G$21,0),MATCH(AK$1,Cal!$H$6:$H$41,0)))*Cal!$C347</f>
        <v>0</v>
      </c>
      <c r="AL347" s="31">
        <f>INDEX('INPUT AVG'!$B:$AK,Cal!$E347,IF(Cal!$P$3=22.5,MATCH(AL$1,Cal!$G$6:$G$21,0),MATCH(AL$1,Cal!$H$6:$H$41,0)))*Cal!$C347</f>
        <v>0</v>
      </c>
    </row>
    <row r="348" spans="1:38" x14ac:dyDescent="0.4">
      <c r="A348" s="7">
        <f>Cal!A348</f>
        <v>347</v>
      </c>
      <c r="B348" s="31">
        <f>INDEX('INPUT AVG'!$B:$AK,Cal!$E348,IF(Cal!$P$3=22.5,MATCH(B$1,Cal!$G$6:$G$21,0),MATCH(B$1,Cal!$H$6:$H$41,0)))*Cal!$C348</f>
        <v>0</v>
      </c>
      <c r="C348" s="31">
        <f>INDEX('INPUT AVG'!$B:$AK,Cal!$E348,IF(Cal!$P$3=22.5,MATCH(C$1,Cal!$G$6:$G$21,0),MATCH(C$1,Cal!$H$6:$H$41,0)))*Cal!$C348</f>
        <v>0</v>
      </c>
      <c r="D348" s="31">
        <f>INDEX('INPUT AVG'!$B:$AK,Cal!$E348,IF(Cal!$P$3=22.5,MATCH(D$1,Cal!$G$6:$G$21,0),MATCH(D$1,Cal!$H$6:$H$41,0)))*Cal!$C348</f>
        <v>0</v>
      </c>
      <c r="E348" s="31">
        <f>INDEX('INPUT AVG'!$B:$AK,Cal!$E348,IF(Cal!$P$3=22.5,MATCH(E$1,Cal!$G$6:$G$21,0),MATCH(E$1,Cal!$H$6:$H$41,0)))*Cal!$C348</f>
        <v>0</v>
      </c>
      <c r="F348" s="31">
        <f>INDEX('INPUT AVG'!$B:$AK,Cal!$E348,IF(Cal!$P$3=22.5,MATCH(F$1,Cal!$G$6:$G$21,0),MATCH(F$1,Cal!$H$6:$H$41,0)))*Cal!$C348</f>
        <v>0</v>
      </c>
      <c r="G348" s="31">
        <f>INDEX('INPUT AVG'!$B:$AK,Cal!$E348,IF(Cal!$P$3=22.5,MATCH(G$1,Cal!$G$6:$G$21,0),MATCH(G$1,Cal!$H$6:$H$41,0)))*Cal!$C348</f>
        <v>0</v>
      </c>
      <c r="H348" s="31">
        <f>INDEX('INPUT AVG'!$B:$AK,Cal!$E348,IF(Cal!$P$3=22.5,MATCH(H$1,Cal!$G$6:$G$21,0),MATCH(H$1,Cal!$H$6:$H$41,0)))*Cal!$C348</f>
        <v>0</v>
      </c>
      <c r="I348" s="31">
        <f>INDEX('INPUT AVG'!$B:$AK,Cal!$E348,IF(Cal!$P$3=22.5,MATCH(I$1,Cal!$G$6:$G$21,0),MATCH(I$1,Cal!$H$6:$H$41,0)))*Cal!$C348</f>
        <v>0</v>
      </c>
      <c r="J348" s="31">
        <f>INDEX('INPUT AVG'!$B:$AK,Cal!$E348,IF(Cal!$P$3=22.5,MATCH(J$1,Cal!$G$6:$G$21,0),MATCH(J$1,Cal!$H$6:$H$41,0)))*Cal!$C348</f>
        <v>0</v>
      </c>
      <c r="K348" s="31">
        <f>INDEX('INPUT AVG'!$B:$AK,Cal!$E348,IF(Cal!$P$3=22.5,MATCH(K$1,Cal!$G$6:$G$21,0),MATCH(K$1,Cal!$H$6:$H$41,0)))*Cal!$C348</f>
        <v>0</v>
      </c>
      <c r="L348" s="31">
        <f>INDEX('INPUT AVG'!$B:$AK,Cal!$E348,IF(Cal!$P$3=22.5,MATCH(L$1,Cal!$G$6:$G$21,0),MATCH(L$1,Cal!$H$6:$H$41,0)))*Cal!$C348</f>
        <v>0</v>
      </c>
      <c r="M348" s="31">
        <f>INDEX('INPUT AVG'!$B:$AK,Cal!$E348,IF(Cal!$P$3=22.5,MATCH(M$1,Cal!$G$6:$G$21,0),MATCH(M$1,Cal!$H$6:$H$41,0)))*Cal!$C348</f>
        <v>0</v>
      </c>
      <c r="N348" s="31">
        <f>INDEX('INPUT AVG'!$B:$AK,Cal!$E348,IF(Cal!$P$3=22.5,MATCH(N$1,Cal!$G$6:$G$21,0),MATCH(N$1,Cal!$H$6:$H$41,0)))*Cal!$C348</f>
        <v>0</v>
      </c>
      <c r="O348" s="31">
        <f>INDEX('INPUT AVG'!$B:$AK,Cal!$E348,IF(Cal!$P$3=22.5,MATCH(O$1,Cal!$G$6:$G$21,0),MATCH(O$1,Cal!$H$6:$H$41,0)))*Cal!$C348</f>
        <v>0</v>
      </c>
      <c r="P348" s="31">
        <f>INDEX('INPUT AVG'!$B:$AK,Cal!$E348,IF(Cal!$P$3=22.5,MATCH(P$1,Cal!$G$6:$G$21,0),MATCH(P$1,Cal!$H$6:$H$41,0)))*Cal!$C348</f>
        <v>0</v>
      </c>
      <c r="Q348" s="31">
        <f>INDEX('INPUT AVG'!$B:$AK,Cal!$E348,IF(Cal!$P$3=22.5,MATCH(Q$1,Cal!$G$6:$G$21,0),MATCH(Q$1,Cal!$H$6:$H$41,0)))*Cal!$C348</f>
        <v>0</v>
      </c>
      <c r="R348" s="31">
        <f>INDEX('INPUT AVG'!$B:$AK,Cal!$E348,IF(Cal!$P$3=22.5,MATCH(R$1,Cal!$G$6:$G$21,0),MATCH(R$1,Cal!$H$6:$H$41,0)))*Cal!$C348</f>
        <v>0</v>
      </c>
      <c r="S348" s="31">
        <f>INDEX('INPUT AVG'!$B:$AK,Cal!$E348,IF(Cal!$P$3=22.5,MATCH(S$1,Cal!$G$6:$G$21,0),MATCH(S$1,Cal!$H$6:$H$41,0)))*Cal!$C348</f>
        <v>0</v>
      </c>
      <c r="T348" s="31">
        <f>INDEX('INPUT AVG'!$B:$AK,Cal!$E348,IF(Cal!$P$3=22.5,MATCH(T$1,Cal!$G$6:$G$21,0),MATCH(T$1,Cal!$H$6:$H$41,0)))*Cal!$C348</f>
        <v>0</v>
      </c>
      <c r="U348" s="31">
        <f>INDEX('INPUT AVG'!$B:$AK,Cal!$E348,IF(Cal!$P$3=22.5,MATCH(U$1,Cal!$G$6:$G$21,0),MATCH(U$1,Cal!$H$6:$H$41,0)))*Cal!$C348</f>
        <v>0</v>
      </c>
      <c r="V348" s="31">
        <f>INDEX('INPUT AVG'!$B:$AK,Cal!$E348,IF(Cal!$P$3=22.5,MATCH(V$1,Cal!$G$6:$G$21,0),MATCH(V$1,Cal!$H$6:$H$41,0)))*Cal!$C348</f>
        <v>0</v>
      </c>
      <c r="W348" s="31">
        <f>INDEX('INPUT AVG'!$B:$AK,Cal!$E348,IF(Cal!$P$3=22.5,MATCH(W$1,Cal!$G$6:$G$21,0),MATCH(W$1,Cal!$H$6:$H$41,0)))*Cal!$C348</f>
        <v>0</v>
      </c>
      <c r="X348" s="31">
        <f>INDEX('INPUT AVG'!$B:$AK,Cal!$E348,IF(Cal!$P$3=22.5,MATCH(X$1,Cal!$G$6:$G$21,0),MATCH(X$1,Cal!$H$6:$H$41,0)))*Cal!$C348</f>
        <v>0</v>
      </c>
      <c r="Y348" s="31">
        <f>INDEX('INPUT AVG'!$B:$AK,Cal!$E348,IF(Cal!$P$3=22.5,MATCH(Y$1,Cal!$G$6:$G$21,0),MATCH(Y$1,Cal!$H$6:$H$41,0)))*Cal!$C348</f>
        <v>0</v>
      </c>
      <c r="Z348" s="31">
        <f>INDEX('INPUT AVG'!$B:$AK,Cal!$E348,IF(Cal!$P$3=22.5,MATCH(Z$1,Cal!$G$6:$G$21,0),MATCH(Z$1,Cal!$H$6:$H$41,0)))*Cal!$C348</f>
        <v>0</v>
      </c>
      <c r="AA348" s="31">
        <f>INDEX('INPUT AVG'!$B:$AK,Cal!$E348,IF(Cal!$P$3=22.5,MATCH(AA$1,Cal!$G$6:$G$21,0),MATCH(AA$1,Cal!$H$6:$H$41,0)))*Cal!$C348</f>
        <v>0</v>
      </c>
      <c r="AB348" s="31">
        <f>INDEX('INPUT AVG'!$B:$AK,Cal!$E348,IF(Cal!$P$3=22.5,MATCH(AB$1,Cal!$G$6:$G$21,0),MATCH(AB$1,Cal!$H$6:$H$41,0)))*Cal!$C348</f>
        <v>0</v>
      </c>
      <c r="AC348" s="31">
        <f>INDEX('INPUT AVG'!$B:$AK,Cal!$E348,IF(Cal!$P$3=22.5,MATCH(AC$1,Cal!$G$6:$G$21,0),MATCH(AC$1,Cal!$H$6:$H$41,0)))*Cal!$C348</f>
        <v>0</v>
      </c>
      <c r="AD348" s="31">
        <f>INDEX('INPUT AVG'!$B:$AK,Cal!$E348,IF(Cal!$P$3=22.5,MATCH(AD$1,Cal!$G$6:$G$21,0),MATCH(AD$1,Cal!$H$6:$H$41,0)))*Cal!$C348</f>
        <v>0</v>
      </c>
      <c r="AE348" s="31">
        <f>INDEX('INPUT AVG'!$B:$AK,Cal!$E348,IF(Cal!$P$3=22.5,MATCH(AE$1,Cal!$G$6:$G$21,0),MATCH(AE$1,Cal!$H$6:$H$41,0)))*Cal!$C348</f>
        <v>0</v>
      </c>
      <c r="AF348" s="31">
        <f>INDEX('INPUT AVG'!$B:$AK,Cal!$E348,IF(Cal!$P$3=22.5,MATCH(AF$1,Cal!$G$6:$G$21,0),MATCH(AF$1,Cal!$H$6:$H$41,0)))*Cal!$C348</f>
        <v>0</v>
      </c>
      <c r="AG348" s="31">
        <f>INDEX('INPUT AVG'!$B:$AK,Cal!$E348,IF(Cal!$P$3=22.5,MATCH(AG$1,Cal!$G$6:$G$21,0),MATCH(AG$1,Cal!$H$6:$H$41,0)))*Cal!$C348</f>
        <v>0</v>
      </c>
      <c r="AH348" s="31">
        <f>INDEX('INPUT AVG'!$B:$AK,Cal!$E348,IF(Cal!$P$3=22.5,MATCH(AH$1,Cal!$G$6:$G$21,0),MATCH(AH$1,Cal!$H$6:$H$41,0)))*Cal!$C348</f>
        <v>0</v>
      </c>
      <c r="AI348" s="31">
        <f>INDEX('INPUT AVG'!$B:$AK,Cal!$E348,IF(Cal!$P$3=22.5,MATCH(AI$1,Cal!$G$6:$G$21,0),MATCH(AI$1,Cal!$H$6:$H$41,0)))*Cal!$C348</f>
        <v>0</v>
      </c>
      <c r="AJ348" s="31">
        <f>INDEX('INPUT AVG'!$B:$AK,Cal!$E348,IF(Cal!$P$3=22.5,MATCH(AJ$1,Cal!$G$6:$G$21,0),MATCH(AJ$1,Cal!$H$6:$H$41,0)))*Cal!$C348</f>
        <v>0</v>
      </c>
      <c r="AK348" s="31">
        <f>INDEX('INPUT AVG'!$B:$AK,Cal!$E348,IF(Cal!$P$3=22.5,MATCH(AK$1,Cal!$G$6:$G$21,0),MATCH(AK$1,Cal!$H$6:$H$41,0)))*Cal!$C348</f>
        <v>0</v>
      </c>
      <c r="AL348" s="31">
        <f>INDEX('INPUT AVG'!$B:$AK,Cal!$E348,IF(Cal!$P$3=22.5,MATCH(AL$1,Cal!$G$6:$G$21,0),MATCH(AL$1,Cal!$H$6:$H$41,0)))*Cal!$C348</f>
        <v>0</v>
      </c>
    </row>
    <row r="349" spans="1:38" x14ac:dyDescent="0.4">
      <c r="A349" s="7">
        <f>Cal!A349</f>
        <v>348</v>
      </c>
      <c r="B349" s="31">
        <f>INDEX('INPUT AVG'!$B:$AK,Cal!$E349,IF(Cal!$P$3=22.5,MATCH(B$1,Cal!$G$6:$G$21,0),MATCH(B$1,Cal!$H$6:$H$41,0)))*Cal!$C349</f>
        <v>0</v>
      </c>
      <c r="C349" s="31">
        <f>INDEX('INPUT AVG'!$B:$AK,Cal!$E349,IF(Cal!$P$3=22.5,MATCH(C$1,Cal!$G$6:$G$21,0),MATCH(C$1,Cal!$H$6:$H$41,0)))*Cal!$C349</f>
        <v>0</v>
      </c>
      <c r="D349" s="31">
        <f>INDEX('INPUT AVG'!$B:$AK,Cal!$E349,IF(Cal!$P$3=22.5,MATCH(D$1,Cal!$G$6:$G$21,0),MATCH(D$1,Cal!$H$6:$H$41,0)))*Cal!$C349</f>
        <v>0</v>
      </c>
      <c r="E349" s="31">
        <f>INDEX('INPUT AVG'!$B:$AK,Cal!$E349,IF(Cal!$P$3=22.5,MATCH(E$1,Cal!$G$6:$G$21,0),MATCH(E$1,Cal!$H$6:$H$41,0)))*Cal!$C349</f>
        <v>0</v>
      </c>
      <c r="F349" s="31">
        <f>INDEX('INPUT AVG'!$B:$AK,Cal!$E349,IF(Cal!$P$3=22.5,MATCH(F$1,Cal!$G$6:$G$21,0),MATCH(F$1,Cal!$H$6:$H$41,0)))*Cal!$C349</f>
        <v>0</v>
      </c>
      <c r="G349" s="31">
        <f>INDEX('INPUT AVG'!$B:$AK,Cal!$E349,IF(Cal!$P$3=22.5,MATCH(G$1,Cal!$G$6:$G$21,0),MATCH(G$1,Cal!$H$6:$H$41,0)))*Cal!$C349</f>
        <v>0</v>
      </c>
      <c r="H349" s="31">
        <f>INDEX('INPUT AVG'!$B:$AK,Cal!$E349,IF(Cal!$P$3=22.5,MATCH(H$1,Cal!$G$6:$G$21,0),MATCH(H$1,Cal!$H$6:$H$41,0)))*Cal!$C349</f>
        <v>0</v>
      </c>
      <c r="I349" s="31">
        <f>INDEX('INPUT AVG'!$B:$AK,Cal!$E349,IF(Cal!$P$3=22.5,MATCH(I$1,Cal!$G$6:$G$21,0),MATCH(I$1,Cal!$H$6:$H$41,0)))*Cal!$C349</f>
        <v>0</v>
      </c>
      <c r="J349" s="31">
        <f>INDEX('INPUT AVG'!$B:$AK,Cal!$E349,IF(Cal!$P$3=22.5,MATCH(J$1,Cal!$G$6:$G$21,0),MATCH(J$1,Cal!$H$6:$H$41,0)))*Cal!$C349</f>
        <v>0</v>
      </c>
      <c r="K349" s="31">
        <f>INDEX('INPUT AVG'!$B:$AK,Cal!$E349,IF(Cal!$P$3=22.5,MATCH(K$1,Cal!$G$6:$G$21,0),MATCH(K$1,Cal!$H$6:$H$41,0)))*Cal!$C349</f>
        <v>0</v>
      </c>
      <c r="L349" s="31">
        <f>INDEX('INPUT AVG'!$B:$AK,Cal!$E349,IF(Cal!$P$3=22.5,MATCH(L$1,Cal!$G$6:$G$21,0),MATCH(L$1,Cal!$H$6:$H$41,0)))*Cal!$C349</f>
        <v>0</v>
      </c>
      <c r="M349" s="31">
        <f>INDEX('INPUT AVG'!$B:$AK,Cal!$E349,IF(Cal!$P$3=22.5,MATCH(M$1,Cal!$G$6:$G$21,0),MATCH(M$1,Cal!$H$6:$H$41,0)))*Cal!$C349</f>
        <v>0</v>
      </c>
      <c r="N349" s="31">
        <f>INDEX('INPUT AVG'!$B:$AK,Cal!$E349,IF(Cal!$P$3=22.5,MATCH(N$1,Cal!$G$6:$G$21,0),MATCH(N$1,Cal!$H$6:$H$41,0)))*Cal!$C349</f>
        <v>0</v>
      </c>
      <c r="O349" s="31">
        <f>INDEX('INPUT AVG'!$B:$AK,Cal!$E349,IF(Cal!$P$3=22.5,MATCH(O$1,Cal!$G$6:$G$21,0),MATCH(O$1,Cal!$H$6:$H$41,0)))*Cal!$C349</f>
        <v>0</v>
      </c>
      <c r="P349" s="31">
        <f>INDEX('INPUT AVG'!$B:$AK,Cal!$E349,IF(Cal!$P$3=22.5,MATCH(P$1,Cal!$G$6:$G$21,0),MATCH(P$1,Cal!$H$6:$H$41,0)))*Cal!$C349</f>
        <v>0</v>
      </c>
      <c r="Q349" s="31">
        <f>INDEX('INPUT AVG'!$B:$AK,Cal!$E349,IF(Cal!$P$3=22.5,MATCH(Q$1,Cal!$G$6:$G$21,0),MATCH(Q$1,Cal!$H$6:$H$41,0)))*Cal!$C349</f>
        <v>0</v>
      </c>
      <c r="R349" s="31">
        <f>INDEX('INPUT AVG'!$B:$AK,Cal!$E349,IF(Cal!$P$3=22.5,MATCH(R$1,Cal!$G$6:$G$21,0),MATCH(R$1,Cal!$H$6:$H$41,0)))*Cal!$C349</f>
        <v>0</v>
      </c>
      <c r="S349" s="31">
        <f>INDEX('INPUT AVG'!$B:$AK,Cal!$E349,IF(Cal!$P$3=22.5,MATCH(S$1,Cal!$G$6:$G$21,0),MATCH(S$1,Cal!$H$6:$H$41,0)))*Cal!$C349</f>
        <v>0</v>
      </c>
      <c r="T349" s="31">
        <f>INDEX('INPUT AVG'!$B:$AK,Cal!$E349,IF(Cal!$P$3=22.5,MATCH(T$1,Cal!$G$6:$G$21,0),MATCH(T$1,Cal!$H$6:$H$41,0)))*Cal!$C349</f>
        <v>0</v>
      </c>
      <c r="U349" s="31">
        <f>INDEX('INPUT AVG'!$B:$AK,Cal!$E349,IF(Cal!$P$3=22.5,MATCH(U$1,Cal!$G$6:$G$21,0),MATCH(U$1,Cal!$H$6:$H$41,0)))*Cal!$C349</f>
        <v>0</v>
      </c>
      <c r="V349" s="31">
        <f>INDEX('INPUT AVG'!$B:$AK,Cal!$E349,IF(Cal!$P$3=22.5,MATCH(V$1,Cal!$G$6:$G$21,0),MATCH(V$1,Cal!$H$6:$H$41,0)))*Cal!$C349</f>
        <v>0</v>
      </c>
      <c r="W349" s="31">
        <f>INDEX('INPUT AVG'!$B:$AK,Cal!$E349,IF(Cal!$P$3=22.5,MATCH(W$1,Cal!$G$6:$G$21,0),MATCH(W$1,Cal!$H$6:$H$41,0)))*Cal!$C349</f>
        <v>0</v>
      </c>
      <c r="X349" s="31">
        <f>INDEX('INPUT AVG'!$B:$AK,Cal!$E349,IF(Cal!$P$3=22.5,MATCH(X$1,Cal!$G$6:$G$21,0),MATCH(X$1,Cal!$H$6:$H$41,0)))*Cal!$C349</f>
        <v>0</v>
      </c>
      <c r="Y349" s="31">
        <f>INDEX('INPUT AVG'!$B:$AK,Cal!$E349,IF(Cal!$P$3=22.5,MATCH(Y$1,Cal!$G$6:$G$21,0),MATCH(Y$1,Cal!$H$6:$H$41,0)))*Cal!$C349</f>
        <v>0</v>
      </c>
      <c r="Z349" s="31">
        <f>INDEX('INPUT AVG'!$B:$AK,Cal!$E349,IF(Cal!$P$3=22.5,MATCH(Z$1,Cal!$G$6:$G$21,0),MATCH(Z$1,Cal!$H$6:$H$41,0)))*Cal!$C349</f>
        <v>0</v>
      </c>
      <c r="AA349" s="31">
        <f>INDEX('INPUT AVG'!$B:$AK,Cal!$E349,IF(Cal!$P$3=22.5,MATCH(AA$1,Cal!$G$6:$G$21,0),MATCH(AA$1,Cal!$H$6:$H$41,0)))*Cal!$C349</f>
        <v>0</v>
      </c>
      <c r="AB349" s="31">
        <f>INDEX('INPUT AVG'!$B:$AK,Cal!$E349,IF(Cal!$P$3=22.5,MATCH(AB$1,Cal!$G$6:$G$21,0),MATCH(AB$1,Cal!$H$6:$H$41,0)))*Cal!$C349</f>
        <v>0</v>
      </c>
      <c r="AC349" s="31">
        <f>INDEX('INPUT AVG'!$B:$AK,Cal!$E349,IF(Cal!$P$3=22.5,MATCH(AC$1,Cal!$G$6:$G$21,0),MATCH(AC$1,Cal!$H$6:$H$41,0)))*Cal!$C349</f>
        <v>0</v>
      </c>
      <c r="AD349" s="31">
        <f>INDEX('INPUT AVG'!$B:$AK,Cal!$E349,IF(Cal!$P$3=22.5,MATCH(AD$1,Cal!$G$6:$G$21,0),MATCH(AD$1,Cal!$H$6:$H$41,0)))*Cal!$C349</f>
        <v>0</v>
      </c>
      <c r="AE349" s="31">
        <f>INDEX('INPUT AVG'!$B:$AK,Cal!$E349,IF(Cal!$P$3=22.5,MATCH(AE$1,Cal!$G$6:$G$21,0),MATCH(AE$1,Cal!$H$6:$H$41,0)))*Cal!$C349</f>
        <v>0</v>
      </c>
      <c r="AF349" s="31">
        <f>INDEX('INPUT AVG'!$B:$AK,Cal!$E349,IF(Cal!$P$3=22.5,MATCH(AF$1,Cal!$G$6:$G$21,0),MATCH(AF$1,Cal!$H$6:$H$41,0)))*Cal!$C349</f>
        <v>0</v>
      </c>
      <c r="AG349" s="31">
        <f>INDEX('INPUT AVG'!$B:$AK,Cal!$E349,IF(Cal!$P$3=22.5,MATCH(AG$1,Cal!$G$6:$G$21,0),MATCH(AG$1,Cal!$H$6:$H$41,0)))*Cal!$C349</f>
        <v>0</v>
      </c>
      <c r="AH349" s="31">
        <f>INDEX('INPUT AVG'!$B:$AK,Cal!$E349,IF(Cal!$P$3=22.5,MATCH(AH$1,Cal!$G$6:$G$21,0),MATCH(AH$1,Cal!$H$6:$H$41,0)))*Cal!$C349</f>
        <v>0</v>
      </c>
      <c r="AI349" s="31">
        <f>INDEX('INPUT AVG'!$B:$AK,Cal!$E349,IF(Cal!$P$3=22.5,MATCH(AI$1,Cal!$G$6:$G$21,0),MATCH(AI$1,Cal!$H$6:$H$41,0)))*Cal!$C349</f>
        <v>0</v>
      </c>
      <c r="AJ349" s="31">
        <f>INDEX('INPUT AVG'!$B:$AK,Cal!$E349,IF(Cal!$P$3=22.5,MATCH(AJ$1,Cal!$G$6:$G$21,0),MATCH(AJ$1,Cal!$H$6:$H$41,0)))*Cal!$C349</f>
        <v>0</v>
      </c>
      <c r="AK349" s="31">
        <f>INDEX('INPUT AVG'!$B:$AK,Cal!$E349,IF(Cal!$P$3=22.5,MATCH(AK$1,Cal!$G$6:$G$21,0),MATCH(AK$1,Cal!$H$6:$H$41,0)))*Cal!$C349</f>
        <v>0</v>
      </c>
      <c r="AL349" s="31">
        <f>INDEX('INPUT AVG'!$B:$AK,Cal!$E349,IF(Cal!$P$3=22.5,MATCH(AL$1,Cal!$G$6:$G$21,0),MATCH(AL$1,Cal!$H$6:$H$41,0)))*Cal!$C349</f>
        <v>0</v>
      </c>
    </row>
    <row r="350" spans="1:38" x14ac:dyDescent="0.4">
      <c r="A350" s="7">
        <f>Cal!A350</f>
        <v>349</v>
      </c>
      <c r="B350" s="31">
        <f>INDEX('INPUT AVG'!$B:$AK,Cal!$E350,IF(Cal!$P$3=22.5,MATCH(B$1,Cal!$G$6:$G$21,0),MATCH(B$1,Cal!$H$6:$H$41,0)))*Cal!$C350</f>
        <v>0</v>
      </c>
      <c r="C350" s="31">
        <f>INDEX('INPUT AVG'!$B:$AK,Cal!$E350,IF(Cal!$P$3=22.5,MATCH(C$1,Cal!$G$6:$G$21,0),MATCH(C$1,Cal!$H$6:$H$41,0)))*Cal!$C350</f>
        <v>0</v>
      </c>
      <c r="D350" s="31">
        <f>INDEX('INPUT AVG'!$B:$AK,Cal!$E350,IF(Cal!$P$3=22.5,MATCH(D$1,Cal!$G$6:$G$21,0),MATCH(D$1,Cal!$H$6:$H$41,0)))*Cal!$C350</f>
        <v>0</v>
      </c>
      <c r="E350" s="31">
        <f>INDEX('INPUT AVG'!$B:$AK,Cal!$E350,IF(Cal!$P$3=22.5,MATCH(E$1,Cal!$G$6:$G$21,0),MATCH(E$1,Cal!$H$6:$H$41,0)))*Cal!$C350</f>
        <v>0</v>
      </c>
      <c r="F350" s="31">
        <f>INDEX('INPUT AVG'!$B:$AK,Cal!$E350,IF(Cal!$P$3=22.5,MATCH(F$1,Cal!$G$6:$G$21,0),MATCH(F$1,Cal!$H$6:$H$41,0)))*Cal!$C350</f>
        <v>0</v>
      </c>
      <c r="G350" s="31">
        <f>INDEX('INPUT AVG'!$B:$AK,Cal!$E350,IF(Cal!$P$3=22.5,MATCH(G$1,Cal!$G$6:$G$21,0),MATCH(G$1,Cal!$H$6:$H$41,0)))*Cal!$C350</f>
        <v>0</v>
      </c>
      <c r="H350" s="31">
        <f>INDEX('INPUT AVG'!$B:$AK,Cal!$E350,IF(Cal!$P$3=22.5,MATCH(H$1,Cal!$G$6:$G$21,0),MATCH(H$1,Cal!$H$6:$H$41,0)))*Cal!$C350</f>
        <v>0</v>
      </c>
      <c r="I350" s="31">
        <f>INDEX('INPUT AVG'!$B:$AK,Cal!$E350,IF(Cal!$P$3=22.5,MATCH(I$1,Cal!$G$6:$G$21,0),MATCH(I$1,Cal!$H$6:$H$41,0)))*Cal!$C350</f>
        <v>0</v>
      </c>
      <c r="J350" s="31">
        <f>INDEX('INPUT AVG'!$B:$AK,Cal!$E350,IF(Cal!$P$3=22.5,MATCH(J$1,Cal!$G$6:$G$21,0),MATCH(J$1,Cal!$H$6:$H$41,0)))*Cal!$C350</f>
        <v>0</v>
      </c>
      <c r="K350" s="31">
        <f>INDEX('INPUT AVG'!$B:$AK,Cal!$E350,IF(Cal!$P$3=22.5,MATCH(K$1,Cal!$G$6:$G$21,0),MATCH(K$1,Cal!$H$6:$H$41,0)))*Cal!$C350</f>
        <v>0</v>
      </c>
      <c r="L350" s="31">
        <f>INDEX('INPUT AVG'!$B:$AK,Cal!$E350,IF(Cal!$P$3=22.5,MATCH(L$1,Cal!$G$6:$G$21,0),MATCH(L$1,Cal!$H$6:$H$41,0)))*Cal!$C350</f>
        <v>0</v>
      </c>
      <c r="M350" s="31">
        <f>INDEX('INPUT AVG'!$B:$AK,Cal!$E350,IF(Cal!$P$3=22.5,MATCH(M$1,Cal!$G$6:$G$21,0),MATCH(M$1,Cal!$H$6:$H$41,0)))*Cal!$C350</f>
        <v>0</v>
      </c>
      <c r="N350" s="31">
        <f>INDEX('INPUT AVG'!$B:$AK,Cal!$E350,IF(Cal!$P$3=22.5,MATCH(N$1,Cal!$G$6:$G$21,0),MATCH(N$1,Cal!$H$6:$H$41,0)))*Cal!$C350</f>
        <v>0</v>
      </c>
      <c r="O350" s="31">
        <f>INDEX('INPUT AVG'!$B:$AK,Cal!$E350,IF(Cal!$P$3=22.5,MATCH(O$1,Cal!$G$6:$G$21,0),MATCH(O$1,Cal!$H$6:$H$41,0)))*Cal!$C350</f>
        <v>0</v>
      </c>
      <c r="P350" s="31">
        <f>INDEX('INPUT AVG'!$B:$AK,Cal!$E350,IF(Cal!$P$3=22.5,MATCH(P$1,Cal!$G$6:$G$21,0),MATCH(P$1,Cal!$H$6:$H$41,0)))*Cal!$C350</f>
        <v>0</v>
      </c>
      <c r="Q350" s="31">
        <f>INDEX('INPUT AVG'!$B:$AK,Cal!$E350,IF(Cal!$P$3=22.5,MATCH(Q$1,Cal!$G$6:$G$21,0),MATCH(Q$1,Cal!$H$6:$H$41,0)))*Cal!$C350</f>
        <v>0</v>
      </c>
      <c r="R350" s="31">
        <f>INDEX('INPUT AVG'!$B:$AK,Cal!$E350,IF(Cal!$P$3=22.5,MATCH(R$1,Cal!$G$6:$G$21,0),MATCH(R$1,Cal!$H$6:$H$41,0)))*Cal!$C350</f>
        <v>0</v>
      </c>
      <c r="S350" s="31">
        <f>INDEX('INPUT AVG'!$B:$AK,Cal!$E350,IF(Cal!$P$3=22.5,MATCH(S$1,Cal!$G$6:$G$21,0),MATCH(S$1,Cal!$H$6:$H$41,0)))*Cal!$C350</f>
        <v>0</v>
      </c>
      <c r="T350" s="31">
        <f>INDEX('INPUT AVG'!$B:$AK,Cal!$E350,IF(Cal!$P$3=22.5,MATCH(T$1,Cal!$G$6:$G$21,0),MATCH(T$1,Cal!$H$6:$H$41,0)))*Cal!$C350</f>
        <v>0</v>
      </c>
      <c r="U350" s="31">
        <f>INDEX('INPUT AVG'!$B:$AK,Cal!$E350,IF(Cal!$P$3=22.5,MATCH(U$1,Cal!$G$6:$G$21,0),MATCH(U$1,Cal!$H$6:$H$41,0)))*Cal!$C350</f>
        <v>0</v>
      </c>
      <c r="V350" s="31">
        <f>INDEX('INPUT AVG'!$B:$AK,Cal!$E350,IF(Cal!$P$3=22.5,MATCH(V$1,Cal!$G$6:$G$21,0),MATCH(V$1,Cal!$H$6:$H$41,0)))*Cal!$C350</f>
        <v>0</v>
      </c>
      <c r="W350" s="31">
        <f>INDEX('INPUT AVG'!$B:$AK,Cal!$E350,IF(Cal!$P$3=22.5,MATCH(W$1,Cal!$G$6:$G$21,0),MATCH(W$1,Cal!$H$6:$H$41,0)))*Cal!$C350</f>
        <v>0</v>
      </c>
      <c r="X350" s="31">
        <f>INDEX('INPUT AVG'!$B:$AK,Cal!$E350,IF(Cal!$P$3=22.5,MATCH(X$1,Cal!$G$6:$G$21,0),MATCH(X$1,Cal!$H$6:$H$41,0)))*Cal!$C350</f>
        <v>0</v>
      </c>
      <c r="Y350" s="31">
        <f>INDEX('INPUT AVG'!$B:$AK,Cal!$E350,IF(Cal!$P$3=22.5,MATCH(Y$1,Cal!$G$6:$G$21,0),MATCH(Y$1,Cal!$H$6:$H$41,0)))*Cal!$C350</f>
        <v>0</v>
      </c>
      <c r="Z350" s="31">
        <f>INDEX('INPUT AVG'!$B:$AK,Cal!$E350,IF(Cal!$P$3=22.5,MATCH(Z$1,Cal!$G$6:$G$21,0),MATCH(Z$1,Cal!$H$6:$H$41,0)))*Cal!$C350</f>
        <v>0</v>
      </c>
      <c r="AA350" s="31">
        <f>INDEX('INPUT AVG'!$B:$AK,Cal!$E350,IF(Cal!$P$3=22.5,MATCH(AA$1,Cal!$G$6:$G$21,0),MATCH(AA$1,Cal!$H$6:$H$41,0)))*Cal!$C350</f>
        <v>0</v>
      </c>
      <c r="AB350" s="31">
        <f>INDEX('INPUT AVG'!$B:$AK,Cal!$E350,IF(Cal!$P$3=22.5,MATCH(AB$1,Cal!$G$6:$G$21,0),MATCH(AB$1,Cal!$H$6:$H$41,0)))*Cal!$C350</f>
        <v>0</v>
      </c>
      <c r="AC350" s="31">
        <f>INDEX('INPUT AVG'!$B:$AK,Cal!$E350,IF(Cal!$P$3=22.5,MATCH(AC$1,Cal!$G$6:$G$21,0),MATCH(AC$1,Cal!$H$6:$H$41,0)))*Cal!$C350</f>
        <v>0</v>
      </c>
      <c r="AD350" s="31">
        <f>INDEX('INPUT AVG'!$B:$AK,Cal!$E350,IF(Cal!$P$3=22.5,MATCH(AD$1,Cal!$G$6:$G$21,0),MATCH(AD$1,Cal!$H$6:$H$41,0)))*Cal!$C350</f>
        <v>0</v>
      </c>
      <c r="AE350" s="31">
        <f>INDEX('INPUT AVG'!$B:$AK,Cal!$E350,IF(Cal!$P$3=22.5,MATCH(AE$1,Cal!$G$6:$G$21,0),MATCH(AE$1,Cal!$H$6:$H$41,0)))*Cal!$C350</f>
        <v>0</v>
      </c>
      <c r="AF350" s="31">
        <f>INDEX('INPUT AVG'!$B:$AK,Cal!$E350,IF(Cal!$P$3=22.5,MATCH(AF$1,Cal!$G$6:$G$21,0),MATCH(AF$1,Cal!$H$6:$H$41,0)))*Cal!$C350</f>
        <v>0</v>
      </c>
      <c r="AG350" s="31">
        <f>INDEX('INPUT AVG'!$B:$AK,Cal!$E350,IF(Cal!$P$3=22.5,MATCH(AG$1,Cal!$G$6:$G$21,0),MATCH(AG$1,Cal!$H$6:$H$41,0)))*Cal!$C350</f>
        <v>0</v>
      </c>
      <c r="AH350" s="31">
        <f>INDEX('INPUT AVG'!$B:$AK,Cal!$E350,IF(Cal!$P$3=22.5,MATCH(AH$1,Cal!$G$6:$G$21,0),MATCH(AH$1,Cal!$H$6:$H$41,0)))*Cal!$C350</f>
        <v>0</v>
      </c>
      <c r="AI350" s="31">
        <f>INDEX('INPUT AVG'!$B:$AK,Cal!$E350,IF(Cal!$P$3=22.5,MATCH(AI$1,Cal!$G$6:$G$21,0),MATCH(AI$1,Cal!$H$6:$H$41,0)))*Cal!$C350</f>
        <v>0</v>
      </c>
      <c r="AJ350" s="31">
        <f>INDEX('INPUT AVG'!$B:$AK,Cal!$E350,IF(Cal!$P$3=22.5,MATCH(AJ$1,Cal!$G$6:$G$21,0),MATCH(AJ$1,Cal!$H$6:$H$41,0)))*Cal!$C350</f>
        <v>0</v>
      </c>
      <c r="AK350" s="31">
        <f>INDEX('INPUT AVG'!$B:$AK,Cal!$E350,IF(Cal!$P$3=22.5,MATCH(AK$1,Cal!$G$6:$G$21,0),MATCH(AK$1,Cal!$H$6:$H$41,0)))*Cal!$C350</f>
        <v>0</v>
      </c>
      <c r="AL350" s="31">
        <f>INDEX('INPUT AVG'!$B:$AK,Cal!$E350,IF(Cal!$P$3=22.5,MATCH(AL$1,Cal!$G$6:$G$21,0),MATCH(AL$1,Cal!$H$6:$H$41,0)))*Cal!$C350</f>
        <v>0</v>
      </c>
    </row>
    <row r="351" spans="1:38" x14ac:dyDescent="0.4">
      <c r="A351" s="7">
        <f>Cal!A351</f>
        <v>350</v>
      </c>
      <c r="B351" s="31">
        <f>INDEX('INPUT AVG'!$B:$AK,Cal!$E351,IF(Cal!$P$3=22.5,MATCH(B$1,Cal!$G$6:$G$21,0),MATCH(B$1,Cal!$H$6:$H$41,0)))*Cal!$C351</f>
        <v>0</v>
      </c>
      <c r="C351" s="31">
        <f>INDEX('INPUT AVG'!$B:$AK,Cal!$E351,IF(Cal!$P$3=22.5,MATCH(C$1,Cal!$G$6:$G$21,0),MATCH(C$1,Cal!$H$6:$H$41,0)))*Cal!$C351</f>
        <v>0</v>
      </c>
      <c r="D351" s="31">
        <f>INDEX('INPUT AVG'!$B:$AK,Cal!$E351,IF(Cal!$P$3=22.5,MATCH(D$1,Cal!$G$6:$G$21,0),MATCH(D$1,Cal!$H$6:$H$41,0)))*Cal!$C351</f>
        <v>0</v>
      </c>
      <c r="E351" s="31">
        <f>INDEX('INPUT AVG'!$B:$AK,Cal!$E351,IF(Cal!$P$3=22.5,MATCH(E$1,Cal!$G$6:$G$21,0),MATCH(E$1,Cal!$H$6:$H$41,0)))*Cal!$C351</f>
        <v>0</v>
      </c>
      <c r="F351" s="31">
        <f>INDEX('INPUT AVG'!$B:$AK,Cal!$E351,IF(Cal!$P$3=22.5,MATCH(F$1,Cal!$G$6:$G$21,0),MATCH(F$1,Cal!$H$6:$H$41,0)))*Cal!$C351</f>
        <v>0</v>
      </c>
      <c r="G351" s="31">
        <f>INDEX('INPUT AVG'!$B:$AK,Cal!$E351,IF(Cal!$P$3=22.5,MATCH(G$1,Cal!$G$6:$G$21,0),MATCH(G$1,Cal!$H$6:$H$41,0)))*Cal!$C351</f>
        <v>0</v>
      </c>
      <c r="H351" s="31">
        <f>INDEX('INPUT AVG'!$B:$AK,Cal!$E351,IF(Cal!$P$3=22.5,MATCH(H$1,Cal!$G$6:$G$21,0),MATCH(H$1,Cal!$H$6:$H$41,0)))*Cal!$C351</f>
        <v>0</v>
      </c>
      <c r="I351" s="31">
        <f>INDEX('INPUT AVG'!$B:$AK,Cal!$E351,IF(Cal!$P$3=22.5,MATCH(I$1,Cal!$G$6:$G$21,0),MATCH(I$1,Cal!$H$6:$H$41,0)))*Cal!$C351</f>
        <v>0</v>
      </c>
      <c r="J351" s="31">
        <f>INDEX('INPUT AVG'!$B:$AK,Cal!$E351,IF(Cal!$P$3=22.5,MATCH(J$1,Cal!$G$6:$G$21,0),MATCH(J$1,Cal!$H$6:$H$41,0)))*Cal!$C351</f>
        <v>0</v>
      </c>
      <c r="K351" s="31">
        <f>INDEX('INPUT AVG'!$B:$AK,Cal!$E351,IF(Cal!$P$3=22.5,MATCH(K$1,Cal!$G$6:$G$21,0),MATCH(K$1,Cal!$H$6:$H$41,0)))*Cal!$C351</f>
        <v>0</v>
      </c>
      <c r="L351" s="31">
        <f>INDEX('INPUT AVG'!$B:$AK,Cal!$E351,IF(Cal!$P$3=22.5,MATCH(L$1,Cal!$G$6:$G$21,0),MATCH(L$1,Cal!$H$6:$H$41,0)))*Cal!$C351</f>
        <v>0</v>
      </c>
      <c r="M351" s="31">
        <f>INDEX('INPUT AVG'!$B:$AK,Cal!$E351,IF(Cal!$P$3=22.5,MATCH(M$1,Cal!$G$6:$G$21,0),MATCH(M$1,Cal!$H$6:$H$41,0)))*Cal!$C351</f>
        <v>0</v>
      </c>
      <c r="N351" s="31">
        <f>INDEX('INPUT AVG'!$B:$AK,Cal!$E351,IF(Cal!$P$3=22.5,MATCH(N$1,Cal!$G$6:$G$21,0),MATCH(N$1,Cal!$H$6:$H$41,0)))*Cal!$C351</f>
        <v>0</v>
      </c>
      <c r="O351" s="31">
        <f>INDEX('INPUT AVG'!$B:$AK,Cal!$E351,IF(Cal!$P$3=22.5,MATCH(O$1,Cal!$G$6:$G$21,0),MATCH(O$1,Cal!$H$6:$H$41,0)))*Cal!$C351</f>
        <v>0</v>
      </c>
      <c r="P351" s="31">
        <f>INDEX('INPUT AVG'!$B:$AK,Cal!$E351,IF(Cal!$P$3=22.5,MATCH(P$1,Cal!$G$6:$G$21,0),MATCH(P$1,Cal!$H$6:$H$41,0)))*Cal!$C351</f>
        <v>0</v>
      </c>
      <c r="Q351" s="31">
        <f>INDEX('INPUT AVG'!$B:$AK,Cal!$E351,IF(Cal!$P$3=22.5,MATCH(Q$1,Cal!$G$6:$G$21,0),MATCH(Q$1,Cal!$H$6:$H$41,0)))*Cal!$C351</f>
        <v>0</v>
      </c>
      <c r="R351" s="31">
        <f>INDEX('INPUT AVG'!$B:$AK,Cal!$E351,IF(Cal!$P$3=22.5,MATCH(R$1,Cal!$G$6:$G$21,0),MATCH(R$1,Cal!$H$6:$H$41,0)))*Cal!$C351</f>
        <v>0</v>
      </c>
      <c r="S351" s="31">
        <f>INDEX('INPUT AVG'!$B:$AK,Cal!$E351,IF(Cal!$P$3=22.5,MATCH(S$1,Cal!$G$6:$G$21,0),MATCH(S$1,Cal!$H$6:$H$41,0)))*Cal!$C351</f>
        <v>0</v>
      </c>
      <c r="T351" s="31">
        <f>INDEX('INPUT AVG'!$B:$AK,Cal!$E351,IF(Cal!$P$3=22.5,MATCH(T$1,Cal!$G$6:$G$21,0),MATCH(T$1,Cal!$H$6:$H$41,0)))*Cal!$C351</f>
        <v>0</v>
      </c>
      <c r="U351" s="31">
        <f>INDEX('INPUT AVG'!$B:$AK,Cal!$E351,IF(Cal!$P$3=22.5,MATCH(U$1,Cal!$G$6:$G$21,0),MATCH(U$1,Cal!$H$6:$H$41,0)))*Cal!$C351</f>
        <v>0</v>
      </c>
      <c r="V351" s="31">
        <f>INDEX('INPUT AVG'!$B:$AK,Cal!$E351,IF(Cal!$P$3=22.5,MATCH(V$1,Cal!$G$6:$G$21,0),MATCH(V$1,Cal!$H$6:$H$41,0)))*Cal!$C351</f>
        <v>0</v>
      </c>
      <c r="W351" s="31">
        <f>INDEX('INPUT AVG'!$B:$AK,Cal!$E351,IF(Cal!$P$3=22.5,MATCH(W$1,Cal!$G$6:$G$21,0),MATCH(W$1,Cal!$H$6:$H$41,0)))*Cal!$C351</f>
        <v>0</v>
      </c>
      <c r="X351" s="31">
        <f>INDEX('INPUT AVG'!$B:$AK,Cal!$E351,IF(Cal!$P$3=22.5,MATCH(X$1,Cal!$G$6:$G$21,0),MATCH(X$1,Cal!$H$6:$H$41,0)))*Cal!$C351</f>
        <v>0</v>
      </c>
      <c r="Y351" s="31">
        <f>INDEX('INPUT AVG'!$B:$AK,Cal!$E351,IF(Cal!$P$3=22.5,MATCH(Y$1,Cal!$G$6:$G$21,0),MATCH(Y$1,Cal!$H$6:$H$41,0)))*Cal!$C351</f>
        <v>0</v>
      </c>
      <c r="Z351" s="31">
        <f>INDEX('INPUT AVG'!$B:$AK,Cal!$E351,IF(Cal!$P$3=22.5,MATCH(Z$1,Cal!$G$6:$G$21,0),MATCH(Z$1,Cal!$H$6:$H$41,0)))*Cal!$C351</f>
        <v>0</v>
      </c>
      <c r="AA351" s="31">
        <f>INDEX('INPUT AVG'!$B:$AK,Cal!$E351,IF(Cal!$P$3=22.5,MATCH(AA$1,Cal!$G$6:$G$21,0),MATCH(AA$1,Cal!$H$6:$H$41,0)))*Cal!$C351</f>
        <v>0</v>
      </c>
      <c r="AB351" s="31">
        <f>INDEX('INPUT AVG'!$B:$AK,Cal!$E351,IF(Cal!$P$3=22.5,MATCH(AB$1,Cal!$G$6:$G$21,0),MATCH(AB$1,Cal!$H$6:$H$41,0)))*Cal!$C351</f>
        <v>0</v>
      </c>
      <c r="AC351" s="31">
        <f>INDEX('INPUT AVG'!$B:$AK,Cal!$E351,IF(Cal!$P$3=22.5,MATCH(AC$1,Cal!$G$6:$G$21,0),MATCH(AC$1,Cal!$H$6:$H$41,0)))*Cal!$C351</f>
        <v>0</v>
      </c>
      <c r="AD351" s="31">
        <f>INDEX('INPUT AVG'!$B:$AK,Cal!$E351,IF(Cal!$P$3=22.5,MATCH(AD$1,Cal!$G$6:$G$21,0),MATCH(AD$1,Cal!$H$6:$H$41,0)))*Cal!$C351</f>
        <v>0</v>
      </c>
      <c r="AE351" s="31">
        <f>INDEX('INPUT AVG'!$B:$AK,Cal!$E351,IF(Cal!$P$3=22.5,MATCH(AE$1,Cal!$G$6:$G$21,0),MATCH(AE$1,Cal!$H$6:$H$41,0)))*Cal!$C351</f>
        <v>0</v>
      </c>
      <c r="AF351" s="31">
        <f>INDEX('INPUT AVG'!$B:$AK,Cal!$E351,IF(Cal!$P$3=22.5,MATCH(AF$1,Cal!$G$6:$G$21,0),MATCH(AF$1,Cal!$H$6:$H$41,0)))*Cal!$C351</f>
        <v>0</v>
      </c>
      <c r="AG351" s="31">
        <f>INDEX('INPUT AVG'!$B:$AK,Cal!$E351,IF(Cal!$P$3=22.5,MATCH(AG$1,Cal!$G$6:$G$21,0),MATCH(AG$1,Cal!$H$6:$H$41,0)))*Cal!$C351</f>
        <v>0</v>
      </c>
      <c r="AH351" s="31">
        <f>INDEX('INPUT AVG'!$B:$AK,Cal!$E351,IF(Cal!$P$3=22.5,MATCH(AH$1,Cal!$G$6:$G$21,0),MATCH(AH$1,Cal!$H$6:$H$41,0)))*Cal!$C351</f>
        <v>0</v>
      </c>
      <c r="AI351" s="31">
        <f>INDEX('INPUT AVG'!$B:$AK,Cal!$E351,IF(Cal!$P$3=22.5,MATCH(AI$1,Cal!$G$6:$G$21,0),MATCH(AI$1,Cal!$H$6:$H$41,0)))*Cal!$C351</f>
        <v>0</v>
      </c>
      <c r="AJ351" s="31">
        <f>INDEX('INPUT AVG'!$B:$AK,Cal!$E351,IF(Cal!$P$3=22.5,MATCH(AJ$1,Cal!$G$6:$G$21,0),MATCH(AJ$1,Cal!$H$6:$H$41,0)))*Cal!$C351</f>
        <v>0</v>
      </c>
      <c r="AK351" s="31">
        <f>INDEX('INPUT AVG'!$B:$AK,Cal!$E351,IF(Cal!$P$3=22.5,MATCH(AK$1,Cal!$G$6:$G$21,0),MATCH(AK$1,Cal!$H$6:$H$41,0)))*Cal!$C351</f>
        <v>0</v>
      </c>
      <c r="AL351" s="31">
        <f>INDEX('INPUT AVG'!$B:$AK,Cal!$E351,IF(Cal!$P$3=22.5,MATCH(AL$1,Cal!$G$6:$G$21,0),MATCH(AL$1,Cal!$H$6:$H$41,0)))*Cal!$C351</f>
        <v>0</v>
      </c>
    </row>
    <row r="352" spans="1:38" x14ac:dyDescent="0.4">
      <c r="A352" s="7">
        <f>Cal!A352</f>
        <v>351</v>
      </c>
      <c r="B352" s="31">
        <f>INDEX('INPUT AVG'!$B:$AK,Cal!$E352,IF(Cal!$P$3=22.5,MATCH(B$1,Cal!$G$6:$G$21,0),MATCH(B$1,Cal!$H$6:$H$41,0)))*Cal!$C352</f>
        <v>0</v>
      </c>
      <c r="C352" s="31">
        <f>INDEX('INPUT AVG'!$B:$AK,Cal!$E352,IF(Cal!$P$3=22.5,MATCH(C$1,Cal!$G$6:$G$21,0),MATCH(C$1,Cal!$H$6:$H$41,0)))*Cal!$C352</f>
        <v>0</v>
      </c>
      <c r="D352" s="31">
        <f>INDEX('INPUT AVG'!$B:$AK,Cal!$E352,IF(Cal!$P$3=22.5,MATCH(D$1,Cal!$G$6:$G$21,0),MATCH(D$1,Cal!$H$6:$H$41,0)))*Cal!$C352</f>
        <v>0</v>
      </c>
      <c r="E352" s="31">
        <f>INDEX('INPUT AVG'!$B:$AK,Cal!$E352,IF(Cal!$P$3=22.5,MATCH(E$1,Cal!$G$6:$G$21,0),MATCH(E$1,Cal!$H$6:$H$41,0)))*Cal!$C352</f>
        <v>0</v>
      </c>
      <c r="F352" s="31">
        <f>INDEX('INPUT AVG'!$B:$AK,Cal!$E352,IF(Cal!$P$3=22.5,MATCH(F$1,Cal!$G$6:$G$21,0),MATCH(F$1,Cal!$H$6:$H$41,0)))*Cal!$C352</f>
        <v>0</v>
      </c>
      <c r="G352" s="31">
        <f>INDEX('INPUT AVG'!$B:$AK,Cal!$E352,IF(Cal!$P$3=22.5,MATCH(G$1,Cal!$G$6:$G$21,0),MATCH(G$1,Cal!$H$6:$H$41,0)))*Cal!$C352</f>
        <v>0</v>
      </c>
      <c r="H352" s="31">
        <f>INDEX('INPUT AVG'!$B:$AK,Cal!$E352,IF(Cal!$P$3=22.5,MATCH(H$1,Cal!$G$6:$G$21,0),MATCH(H$1,Cal!$H$6:$H$41,0)))*Cal!$C352</f>
        <v>0</v>
      </c>
      <c r="I352" s="31">
        <f>INDEX('INPUT AVG'!$B:$AK,Cal!$E352,IF(Cal!$P$3=22.5,MATCH(I$1,Cal!$G$6:$G$21,0),MATCH(I$1,Cal!$H$6:$H$41,0)))*Cal!$C352</f>
        <v>0</v>
      </c>
      <c r="J352" s="31">
        <f>INDEX('INPUT AVG'!$B:$AK,Cal!$E352,IF(Cal!$P$3=22.5,MATCH(J$1,Cal!$G$6:$G$21,0),MATCH(J$1,Cal!$H$6:$H$41,0)))*Cal!$C352</f>
        <v>0</v>
      </c>
      <c r="K352" s="31">
        <f>INDEX('INPUT AVG'!$B:$AK,Cal!$E352,IF(Cal!$P$3=22.5,MATCH(K$1,Cal!$G$6:$G$21,0),MATCH(K$1,Cal!$H$6:$H$41,0)))*Cal!$C352</f>
        <v>0</v>
      </c>
      <c r="L352" s="31">
        <f>INDEX('INPUT AVG'!$B:$AK,Cal!$E352,IF(Cal!$P$3=22.5,MATCH(L$1,Cal!$G$6:$G$21,0),MATCH(L$1,Cal!$H$6:$H$41,0)))*Cal!$C352</f>
        <v>0</v>
      </c>
      <c r="M352" s="31">
        <f>INDEX('INPUT AVG'!$B:$AK,Cal!$E352,IF(Cal!$P$3=22.5,MATCH(M$1,Cal!$G$6:$G$21,0),MATCH(M$1,Cal!$H$6:$H$41,0)))*Cal!$C352</f>
        <v>0</v>
      </c>
      <c r="N352" s="31">
        <f>INDEX('INPUT AVG'!$B:$AK,Cal!$E352,IF(Cal!$P$3=22.5,MATCH(N$1,Cal!$G$6:$G$21,0),MATCH(N$1,Cal!$H$6:$H$41,0)))*Cal!$C352</f>
        <v>0</v>
      </c>
      <c r="O352" s="31">
        <f>INDEX('INPUT AVG'!$B:$AK,Cal!$E352,IF(Cal!$P$3=22.5,MATCH(O$1,Cal!$G$6:$G$21,0),MATCH(O$1,Cal!$H$6:$H$41,0)))*Cal!$C352</f>
        <v>0</v>
      </c>
      <c r="P352" s="31">
        <f>INDEX('INPUT AVG'!$B:$AK,Cal!$E352,IF(Cal!$P$3=22.5,MATCH(P$1,Cal!$G$6:$G$21,0),MATCH(P$1,Cal!$H$6:$H$41,0)))*Cal!$C352</f>
        <v>0</v>
      </c>
      <c r="Q352" s="31">
        <f>INDEX('INPUT AVG'!$B:$AK,Cal!$E352,IF(Cal!$P$3=22.5,MATCH(Q$1,Cal!$G$6:$G$21,0),MATCH(Q$1,Cal!$H$6:$H$41,0)))*Cal!$C352</f>
        <v>0</v>
      </c>
      <c r="R352" s="31">
        <f>INDEX('INPUT AVG'!$B:$AK,Cal!$E352,IF(Cal!$P$3=22.5,MATCH(R$1,Cal!$G$6:$G$21,0),MATCH(R$1,Cal!$H$6:$H$41,0)))*Cal!$C352</f>
        <v>0</v>
      </c>
      <c r="S352" s="31">
        <f>INDEX('INPUT AVG'!$B:$AK,Cal!$E352,IF(Cal!$P$3=22.5,MATCH(S$1,Cal!$G$6:$G$21,0),MATCH(S$1,Cal!$H$6:$H$41,0)))*Cal!$C352</f>
        <v>0</v>
      </c>
      <c r="T352" s="31">
        <f>INDEX('INPUT AVG'!$B:$AK,Cal!$E352,IF(Cal!$P$3=22.5,MATCH(T$1,Cal!$G$6:$G$21,0),MATCH(T$1,Cal!$H$6:$H$41,0)))*Cal!$C352</f>
        <v>0</v>
      </c>
      <c r="U352" s="31">
        <f>INDEX('INPUT AVG'!$B:$AK,Cal!$E352,IF(Cal!$P$3=22.5,MATCH(U$1,Cal!$G$6:$G$21,0),MATCH(U$1,Cal!$H$6:$H$41,0)))*Cal!$C352</f>
        <v>0</v>
      </c>
      <c r="V352" s="31">
        <f>INDEX('INPUT AVG'!$B:$AK,Cal!$E352,IF(Cal!$P$3=22.5,MATCH(V$1,Cal!$G$6:$G$21,0),MATCH(V$1,Cal!$H$6:$H$41,0)))*Cal!$C352</f>
        <v>0</v>
      </c>
      <c r="W352" s="31">
        <f>INDEX('INPUT AVG'!$B:$AK,Cal!$E352,IF(Cal!$P$3=22.5,MATCH(W$1,Cal!$G$6:$G$21,0),MATCH(W$1,Cal!$H$6:$H$41,0)))*Cal!$C352</f>
        <v>0</v>
      </c>
      <c r="X352" s="31">
        <f>INDEX('INPUT AVG'!$B:$AK,Cal!$E352,IF(Cal!$P$3=22.5,MATCH(X$1,Cal!$G$6:$G$21,0),MATCH(X$1,Cal!$H$6:$H$41,0)))*Cal!$C352</f>
        <v>0</v>
      </c>
      <c r="Y352" s="31">
        <f>INDEX('INPUT AVG'!$B:$AK,Cal!$E352,IF(Cal!$P$3=22.5,MATCH(Y$1,Cal!$G$6:$G$21,0),MATCH(Y$1,Cal!$H$6:$H$41,0)))*Cal!$C352</f>
        <v>0</v>
      </c>
      <c r="Z352" s="31">
        <f>INDEX('INPUT AVG'!$B:$AK,Cal!$E352,IF(Cal!$P$3=22.5,MATCH(Z$1,Cal!$G$6:$G$21,0),MATCH(Z$1,Cal!$H$6:$H$41,0)))*Cal!$C352</f>
        <v>0</v>
      </c>
      <c r="AA352" s="31">
        <f>INDEX('INPUT AVG'!$B:$AK,Cal!$E352,IF(Cal!$P$3=22.5,MATCH(AA$1,Cal!$G$6:$G$21,0),MATCH(AA$1,Cal!$H$6:$H$41,0)))*Cal!$C352</f>
        <v>0</v>
      </c>
      <c r="AB352" s="31">
        <f>INDEX('INPUT AVG'!$B:$AK,Cal!$E352,IF(Cal!$P$3=22.5,MATCH(AB$1,Cal!$G$6:$G$21,0),MATCH(AB$1,Cal!$H$6:$H$41,0)))*Cal!$C352</f>
        <v>0</v>
      </c>
      <c r="AC352" s="31">
        <f>INDEX('INPUT AVG'!$B:$AK,Cal!$E352,IF(Cal!$P$3=22.5,MATCH(AC$1,Cal!$G$6:$G$21,0),MATCH(AC$1,Cal!$H$6:$H$41,0)))*Cal!$C352</f>
        <v>0</v>
      </c>
      <c r="AD352" s="31">
        <f>INDEX('INPUT AVG'!$B:$AK,Cal!$E352,IF(Cal!$P$3=22.5,MATCH(AD$1,Cal!$G$6:$G$21,0),MATCH(AD$1,Cal!$H$6:$H$41,0)))*Cal!$C352</f>
        <v>0</v>
      </c>
      <c r="AE352" s="31">
        <f>INDEX('INPUT AVG'!$B:$AK,Cal!$E352,IF(Cal!$P$3=22.5,MATCH(AE$1,Cal!$G$6:$G$21,0),MATCH(AE$1,Cal!$H$6:$H$41,0)))*Cal!$C352</f>
        <v>0</v>
      </c>
      <c r="AF352" s="31">
        <f>INDEX('INPUT AVG'!$B:$AK,Cal!$E352,IF(Cal!$P$3=22.5,MATCH(AF$1,Cal!$G$6:$G$21,0),MATCH(AF$1,Cal!$H$6:$H$41,0)))*Cal!$C352</f>
        <v>0</v>
      </c>
      <c r="AG352" s="31">
        <f>INDEX('INPUT AVG'!$B:$AK,Cal!$E352,IF(Cal!$P$3=22.5,MATCH(AG$1,Cal!$G$6:$G$21,0),MATCH(AG$1,Cal!$H$6:$H$41,0)))*Cal!$C352</f>
        <v>0</v>
      </c>
      <c r="AH352" s="31">
        <f>INDEX('INPUT AVG'!$B:$AK,Cal!$E352,IF(Cal!$P$3=22.5,MATCH(AH$1,Cal!$G$6:$G$21,0),MATCH(AH$1,Cal!$H$6:$H$41,0)))*Cal!$C352</f>
        <v>0</v>
      </c>
      <c r="AI352" s="31">
        <f>INDEX('INPUT AVG'!$B:$AK,Cal!$E352,IF(Cal!$P$3=22.5,MATCH(AI$1,Cal!$G$6:$G$21,0),MATCH(AI$1,Cal!$H$6:$H$41,0)))*Cal!$C352</f>
        <v>0</v>
      </c>
      <c r="AJ352" s="31">
        <f>INDEX('INPUT AVG'!$B:$AK,Cal!$E352,IF(Cal!$P$3=22.5,MATCH(AJ$1,Cal!$G$6:$G$21,0),MATCH(AJ$1,Cal!$H$6:$H$41,0)))*Cal!$C352</f>
        <v>0</v>
      </c>
      <c r="AK352" s="31">
        <f>INDEX('INPUT AVG'!$B:$AK,Cal!$E352,IF(Cal!$P$3=22.5,MATCH(AK$1,Cal!$G$6:$G$21,0),MATCH(AK$1,Cal!$H$6:$H$41,0)))*Cal!$C352</f>
        <v>0</v>
      </c>
      <c r="AL352" s="31">
        <f>INDEX('INPUT AVG'!$B:$AK,Cal!$E352,IF(Cal!$P$3=22.5,MATCH(AL$1,Cal!$G$6:$G$21,0),MATCH(AL$1,Cal!$H$6:$H$41,0)))*Cal!$C352</f>
        <v>0</v>
      </c>
    </row>
    <row r="353" spans="1:38" x14ac:dyDescent="0.4">
      <c r="A353" s="7">
        <f>Cal!A353</f>
        <v>352</v>
      </c>
      <c r="B353" s="31">
        <f>INDEX('INPUT AVG'!$B:$AK,Cal!$E353,IF(Cal!$P$3=22.5,MATCH(B$1,Cal!$G$6:$G$21,0),MATCH(B$1,Cal!$H$6:$H$41,0)))*Cal!$C353</f>
        <v>0</v>
      </c>
      <c r="C353" s="31">
        <f>INDEX('INPUT AVG'!$B:$AK,Cal!$E353,IF(Cal!$P$3=22.5,MATCH(C$1,Cal!$G$6:$G$21,0),MATCH(C$1,Cal!$H$6:$H$41,0)))*Cal!$C353</f>
        <v>0</v>
      </c>
      <c r="D353" s="31">
        <f>INDEX('INPUT AVG'!$B:$AK,Cal!$E353,IF(Cal!$P$3=22.5,MATCH(D$1,Cal!$G$6:$G$21,0),MATCH(D$1,Cal!$H$6:$H$41,0)))*Cal!$C353</f>
        <v>0</v>
      </c>
      <c r="E353" s="31">
        <f>INDEX('INPUT AVG'!$B:$AK,Cal!$E353,IF(Cal!$P$3=22.5,MATCH(E$1,Cal!$G$6:$G$21,0),MATCH(E$1,Cal!$H$6:$H$41,0)))*Cal!$C353</f>
        <v>0</v>
      </c>
      <c r="F353" s="31">
        <f>INDEX('INPUT AVG'!$B:$AK,Cal!$E353,IF(Cal!$P$3=22.5,MATCH(F$1,Cal!$G$6:$G$21,0),MATCH(F$1,Cal!$H$6:$H$41,0)))*Cal!$C353</f>
        <v>0</v>
      </c>
      <c r="G353" s="31">
        <f>INDEX('INPUT AVG'!$B:$AK,Cal!$E353,IF(Cal!$P$3=22.5,MATCH(G$1,Cal!$G$6:$G$21,0),MATCH(G$1,Cal!$H$6:$H$41,0)))*Cal!$C353</f>
        <v>0</v>
      </c>
      <c r="H353" s="31">
        <f>INDEX('INPUT AVG'!$B:$AK,Cal!$E353,IF(Cal!$P$3=22.5,MATCH(H$1,Cal!$G$6:$G$21,0),MATCH(H$1,Cal!$H$6:$H$41,0)))*Cal!$C353</f>
        <v>0</v>
      </c>
      <c r="I353" s="31">
        <f>INDEX('INPUT AVG'!$B:$AK,Cal!$E353,IF(Cal!$P$3=22.5,MATCH(I$1,Cal!$G$6:$G$21,0),MATCH(I$1,Cal!$H$6:$H$41,0)))*Cal!$C353</f>
        <v>0</v>
      </c>
      <c r="J353" s="31">
        <f>INDEX('INPUT AVG'!$B:$AK,Cal!$E353,IF(Cal!$P$3=22.5,MATCH(J$1,Cal!$G$6:$G$21,0),MATCH(J$1,Cal!$H$6:$H$41,0)))*Cal!$C353</f>
        <v>0</v>
      </c>
      <c r="K353" s="31">
        <f>INDEX('INPUT AVG'!$B:$AK,Cal!$E353,IF(Cal!$P$3=22.5,MATCH(K$1,Cal!$G$6:$G$21,0),MATCH(K$1,Cal!$H$6:$H$41,0)))*Cal!$C353</f>
        <v>0</v>
      </c>
      <c r="L353" s="31">
        <f>INDEX('INPUT AVG'!$B:$AK,Cal!$E353,IF(Cal!$P$3=22.5,MATCH(L$1,Cal!$G$6:$G$21,0),MATCH(L$1,Cal!$H$6:$H$41,0)))*Cal!$C353</f>
        <v>0</v>
      </c>
      <c r="M353" s="31">
        <f>INDEX('INPUT AVG'!$B:$AK,Cal!$E353,IF(Cal!$P$3=22.5,MATCH(M$1,Cal!$G$6:$G$21,0),MATCH(M$1,Cal!$H$6:$H$41,0)))*Cal!$C353</f>
        <v>0</v>
      </c>
      <c r="N353" s="31">
        <f>INDEX('INPUT AVG'!$B:$AK,Cal!$E353,IF(Cal!$P$3=22.5,MATCH(N$1,Cal!$G$6:$G$21,0),MATCH(N$1,Cal!$H$6:$H$41,0)))*Cal!$C353</f>
        <v>0</v>
      </c>
      <c r="O353" s="31">
        <f>INDEX('INPUT AVG'!$B:$AK,Cal!$E353,IF(Cal!$P$3=22.5,MATCH(O$1,Cal!$G$6:$G$21,0),MATCH(O$1,Cal!$H$6:$H$41,0)))*Cal!$C353</f>
        <v>0</v>
      </c>
      <c r="P353" s="31">
        <f>INDEX('INPUT AVG'!$B:$AK,Cal!$E353,IF(Cal!$P$3=22.5,MATCH(P$1,Cal!$G$6:$G$21,0),MATCH(P$1,Cal!$H$6:$H$41,0)))*Cal!$C353</f>
        <v>0</v>
      </c>
      <c r="Q353" s="31">
        <f>INDEX('INPUT AVG'!$B:$AK,Cal!$E353,IF(Cal!$P$3=22.5,MATCH(Q$1,Cal!$G$6:$G$21,0),MATCH(Q$1,Cal!$H$6:$H$41,0)))*Cal!$C353</f>
        <v>0</v>
      </c>
      <c r="R353" s="31">
        <f>INDEX('INPUT AVG'!$B:$AK,Cal!$E353,IF(Cal!$P$3=22.5,MATCH(R$1,Cal!$G$6:$G$21,0),MATCH(R$1,Cal!$H$6:$H$41,0)))*Cal!$C353</f>
        <v>0</v>
      </c>
      <c r="S353" s="31">
        <f>INDEX('INPUT AVG'!$B:$AK,Cal!$E353,IF(Cal!$P$3=22.5,MATCH(S$1,Cal!$G$6:$G$21,0),MATCH(S$1,Cal!$H$6:$H$41,0)))*Cal!$C353</f>
        <v>0</v>
      </c>
      <c r="T353" s="31">
        <f>INDEX('INPUT AVG'!$B:$AK,Cal!$E353,IF(Cal!$P$3=22.5,MATCH(T$1,Cal!$G$6:$G$21,0),MATCH(T$1,Cal!$H$6:$H$41,0)))*Cal!$C353</f>
        <v>0</v>
      </c>
      <c r="U353" s="31">
        <f>INDEX('INPUT AVG'!$B:$AK,Cal!$E353,IF(Cal!$P$3=22.5,MATCH(U$1,Cal!$G$6:$G$21,0),MATCH(U$1,Cal!$H$6:$H$41,0)))*Cal!$C353</f>
        <v>0</v>
      </c>
      <c r="V353" s="31">
        <f>INDEX('INPUT AVG'!$B:$AK,Cal!$E353,IF(Cal!$P$3=22.5,MATCH(V$1,Cal!$G$6:$G$21,0),MATCH(V$1,Cal!$H$6:$H$41,0)))*Cal!$C353</f>
        <v>0</v>
      </c>
      <c r="W353" s="31">
        <f>INDEX('INPUT AVG'!$B:$AK,Cal!$E353,IF(Cal!$P$3=22.5,MATCH(W$1,Cal!$G$6:$G$21,0),MATCH(W$1,Cal!$H$6:$H$41,0)))*Cal!$C353</f>
        <v>0</v>
      </c>
      <c r="X353" s="31">
        <f>INDEX('INPUT AVG'!$B:$AK,Cal!$E353,IF(Cal!$P$3=22.5,MATCH(X$1,Cal!$G$6:$G$21,0),MATCH(X$1,Cal!$H$6:$H$41,0)))*Cal!$C353</f>
        <v>0</v>
      </c>
      <c r="Y353" s="31">
        <f>INDEX('INPUT AVG'!$B:$AK,Cal!$E353,IF(Cal!$P$3=22.5,MATCH(Y$1,Cal!$G$6:$G$21,0),MATCH(Y$1,Cal!$H$6:$H$41,0)))*Cal!$C353</f>
        <v>0</v>
      </c>
      <c r="Z353" s="31">
        <f>INDEX('INPUT AVG'!$B:$AK,Cal!$E353,IF(Cal!$P$3=22.5,MATCH(Z$1,Cal!$G$6:$G$21,0),MATCH(Z$1,Cal!$H$6:$H$41,0)))*Cal!$C353</f>
        <v>0</v>
      </c>
      <c r="AA353" s="31">
        <f>INDEX('INPUT AVG'!$B:$AK,Cal!$E353,IF(Cal!$P$3=22.5,MATCH(AA$1,Cal!$G$6:$G$21,0),MATCH(AA$1,Cal!$H$6:$H$41,0)))*Cal!$C353</f>
        <v>0</v>
      </c>
      <c r="AB353" s="31">
        <f>INDEX('INPUT AVG'!$B:$AK,Cal!$E353,IF(Cal!$P$3=22.5,MATCH(AB$1,Cal!$G$6:$G$21,0),MATCH(AB$1,Cal!$H$6:$H$41,0)))*Cal!$C353</f>
        <v>0</v>
      </c>
      <c r="AC353" s="31">
        <f>INDEX('INPUT AVG'!$B:$AK,Cal!$E353,IF(Cal!$P$3=22.5,MATCH(AC$1,Cal!$G$6:$G$21,0),MATCH(AC$1,Cal!$H$6:$H$41,0)))*Cal!$C353</f>
        <v>0</v>
      </c>
      <c r="AD353" s="31">
        <f>INDEX('INPUT AVG'!$B:$AK,Cal!$E353,IF(Cal!$P$3=22.5,MATCH(AD$1,Cal!$G$6:$G$21,0),MATCH(AD$1,Cal!$H$6:$H$41,0)))*Cal!$C353</f>
        <v>0</v>
      </c>
      <c r="AE353" s="31">
        <f>INDEX('INPUT AVG'!$B:$AK,Cal!$E353,IF(Cal!$P$3=22.5,MATCH(AE$1,Cal!$G$6:$G$21,0),MATCH(AE$1,Cal!$H$6:$H$41,0)))*Cal!$C353</f>
        <v>0</v>
      </c>
      <c r="AF353" s="31">
        <f>INDEX('INPUT AVG'!$B:$AK,Cal!$E353,IF(Cal!$P$3=22.5,MATCH(AF$1,Cal!$G$6:$G$21,0),MATCH(AF$1,Cal!$H$6:$H$41,0)))*Cal!$C353</f>
        <v>0</v>
      </c>
      <c r="AG353" s="31">
        <f>INDEX('INPUT AVG'!$B:$AK,Cal!$E353,IF(Cal!$P$3=22.5,MATCH(AG$1,Cal!$G$6:$G$21,0),MATCH(AG$1,Cal!$H$6:$H$41,0)))*Cal!$C353</f>
        <v>0</v>
      </c>
      <c r="AH353" s="31">
        <f>INDEX('INPUT AVG'!$B:$AK,Cal!$E353,IF(Cal!$P$3=22.5,MATCH(AH$1,Cal!$G$6:$G$21,0),MATCH(AH$1,Cal!$H$6:$H$41,0)))*Cal!$C353</f>
        <v>0</v>
      </c>
      <c r="AI353" s="31">
        <f>INDEX('INPUT AVG'!$B:$AK,Cal!$E353,IF(Cal!$P$3=22.5,MATCH(AI$1,Cal!$G$6:$G$21,0),MATCH(AI$1,Cal!$H$6:$H$41,0)))*Cal!$C353</f>
        <v>0</v>
      </c>
      <c r="AJ353" s="31">
        <f>INDEX('INPUT AVG'!$B:$AK,Cal!$E353,IF(Cal!$P$3=22.5,MATCH(AJ$1,Cal!$G$6:$G$21,0),MATCH(AJ$1,Cal!$H$6:$H$41,0)))*Cal!$C353</f>
        <v>0</v>
      </c>
      <c r="AK353" s="31">
        <f>INDEX('INPUT AVG'!$B:$AK,Cal!$E353,IF(Cal!$P$3=22.5,MATCH(AK$1,Cal!$G$6:$G$21,0),MATCH(AK$1,Cal!$H$6:$H$41,0)))*Cal!$C353</f>
        <v>0</v>
      </c>
      <c r="AL353" s="31">
        <f>INDEX('INPUT AVG'!$B:$AK,Cal!$E353,IF(Cal!$P$3=22.5,MATCH(AL$1,Cal!$G$6:$G$21,0),MATCH(AL$1,Cal!$H$6:$H$41,0)))*Cal!$C353</f>
        <v>0</v>
      </c>
    </row>
    <row r="354" spans="1:38" x14ac:dyDescent="0.4">
      <c r="A354" s="7">
        <f>Cal!A354</f>
        <v>353</v>
      </c>
      <c r="B354" s="31">
        <f>INDEX('INPUT AVG'!$B:$AK,Cal!$E354,IF(Cal!$P$3=22.5,MATCH(B$1,Cal!$G$6:$G$21,0),MATCH(B$1,Cal!$H$6:$H$41,0)))*Cal!$C354</f>
        <v>0</v>
      </c>
      <c r="C354" s="31">
        <f>INDEX('INPUT AVG'!$B:$AK,Cal!$E354,IF(Cal!$P$3=22.5,MATCH(C$1,Cal!$G$6:$G$21,0),MATCH(C$1,Cal!$H$6:$H$41,0)))*Cal!$C354</f>
        <v>0</v>
      </c>
      <c r="D354" s="31">
        <f>INDEX('INPUT AVG'!$B:$AK,Cal!$E354,IF(Cal!$P$3=22.5,MATCH(D$1,Cal!$G$6:$G$21,0),MATCH(D$1,Cal!$H$6:$H$41,0)))*Cal!$C354</f>
        <v>0</v>
      </c>
      <c r="E354" s="31">
        <f>INDEX('INPUT AVG'!$B:$AK,Cal!$E354,IF(Cal!$P$3=22.5,MATCH(E$1,Cal!$G$6:$G$21,0),MATCH(E$1,Cal!$H$6:$H$41,0)))*Cal!$C354</f>
        <v>0</v>
      </c>
      <c r="F354" s="31">
        <f>INDEX('INPUT AVG'!$B:$AK,Cal!$E354,IF(Cal!$P$3=22.5,MATCH(F$1,Cal!$G$6:$G$21,0),MATCH(F$1,Cal!$H$6:$H$41,0)))*Cal!$C354</f>
        <v>0</v>
      </c>
      <c r="G354" s="31">
        <f>INDEX('INPUT AVG'!$B:$AK,Cal!$E354,IF(Cal!$P$3=22.5,MATCH(G$1,Cal!$G$6:$G$21,0),MATCH(G$1,Cal!$H$6:$H$41,0)))*Cal!$C354</f>
        <v>0</v>
      </c>
      <c r="H354" s="31">
        <f>INDEX('INPUT AVG'!$B:$AK,Cal!$E354,IF(Cal!$P$3=22.5,MATCH(H$1,Cal!$G$6:$G$21,0),MATCH(H$1,Cal!$H$6:$H$41,0)))*Cal!$C354</f>
        <v>0</v>
      </c>
      <c r="I354" s="31">
        <f>INDEX('INPUT AVG'!$B:$AK,Cal!$E354,IF(Cal!$P$3=22.5,MATCH(I$1,Cal!$G$6:$G$21,0),MATCH(I$1,Cal!$H$6:$H$41,0)))*Cal!$C354</f>
        <v>0</v>
      </c>
      <c r="J354" s="31">
        <f>INDEX('INPUT AVG'!$B:$AK,Cal!$E354,IF(Cal!$P$3=22.5,MATCH(J$1,Cal!$G$6:$G$21,0),MATCH(J$1,Cal!$H$6:$H$41,0)))*Cal!$C354</f>
        <v>0</v>
      </c>
      <c r="K354" s="31">
        <f>INDEX('INPUT AVG'!$B:$AK,Cal!$E354,IF(Cal!$P$3=22.5,MATCH(K$1,Cal!$G$6:$G$21,0),MATCH(K$1,Cal!$H$6:$H$41,0)))*Cal!$C354</f>
        <v>0</v>
      </c>
      <c r="L354" s="31">
        <f>INDEX('INPUT AVG'!$B:$AK,Cal!$E354,IF(Cal!$P$3=22.5,MATCH(L$1,Cal!$G$6:$G$21,0),MATCH(L$1,Cal!$H$6:$H$41,0)))*Cal!$C354</f>
        <v>0</v>
      </c>
      <c r="M354" s="31">
        <f>INDEX('INPUT AVG'!$B:$AK,Cal!$E354,IF(Cal!$P$3=22.5,MATCH(M$1,Cal!$G$6:$G$21,0),MATCH(M$1,Cal!$H$6:$H$41,0)))*Cal!$C354</f>
        <v>0</v>
      </c>
      <c r="N354" s="31">
        <f>INDEX('INPUT AVG'!$B:$AK,Cal!$E354,IF(Cal!$P$3=22.5,MATCH(N$1,Cal!$G$6:$G$21,0),MATCH(N$1,Cal!$H$6:$H$41,0)))*Cal!$C354</f>
        <v>0</v>
      </c>
      <c r="O354" s="31">
        <f>INDEX('INPUT AVG'!$B:$AK,Cal!$E354,IF(Cal!$P$3=22.5,MATCH(O$1,Cal!$G$6:$G$21,0),MATCH(O$1,Cal!$H$6:$H$41,0)))*Cal!$C354</f>
        <v>0</v>
      </c>
      <c r="P354" s="31">
        <f>INDEX('INPUT AVG'!$B:$AK,Cal!$E354,IF(Cal!$P$3=22.5,MATCH(P$1,Cal!$G$6:$G$21,0),MATCH(P$1,Cal!$H$6:$H$41,0)))*Cal!$C354</f>
        <v>0</v>
      </c>
      <c r="Q354" s="31">
        <f>INDEX('INPUT AVG'!$B:$AK,Cal!$E354,IF(Cal!$P$3=22.5,MATCH(Q$1,Cal!$G$6:$G$21,0),MATCH(Q$1,Cal!$H$6:$H$41,0)))*Cal!$C354</f>
        <v>0</v>
      </c>
      <c r="R354" s="31">
        <f>INDEX('INPUT AVG'!$B:$AK,Cal!$E354,IF(Cal!$P$3=22.5,MATCH(R$1,Cal!$G$6:$G$21,0),MATCH(R$1,Cal!$H$6:$H$41,0)))*Cal!$C354</f>
        <v>0</v>
      </c>
      <c r="S354" s="31">
        <f>INDEX('INPUT AVG'!$B:$AK,Cal!$E354,IF(Cal!$P$3=22.5,MATCH(S$1,Cal!$G$6:$G$21,0),MATCH(S$1,Cal!$H$6:$H$41,0)))*Cal!$C354</f>
        <v>0</v>
      </c>
      <c r="T354" s="31">
        <f>INDEX('INPUT AVG'!$B:$AK,Cal!$E354,IF(Cal!$P$3=22.5,MATCH(T$1,Cal!$G$6:$G$21,0),MATCH(T$1,Cal!$H$6:$H$41,0)))*Cal!$C354</f>
        <v>0</v>
      </c>
      <c r="U354" s="31">
        <f>INDEX('INPUT AVG'!$B:$AK,Cal!$E354,IF(Cal!$P$3=22.5,MATCH(U$1,Cal!$G$6:$G$21,0),MATCH(U$1,Cal!$H$6:$H$41,0)))*Cal!$C354</f>
        <v>0</v>
      </c>
      <c r="V354" s="31">
        <f>INDEX('INPUT AVG'!$B:$AK,Cal!$E354,IF(Cal!$P$3=22.5,MATCH(V$1,Cal!$G$6:$G$21,0),MATCH(V$1,Cal!$H$6:$H$41,0)))*Cal!$C354</f>
        <v>0</v>
      </c>
      <c r="W354" s="31">
        <f>INDEX('INPUT AVG'!$B:$AK,Cal!$E354,IF(Cal!$P$3=22.5,MATCH(W$1,Cal!$G$6:$G$21,0),MATCH(W$1,Cal!$H$6:$H$41,0)))*Cal!$C354</f>
        <v>0</v>
      </c>
      <c r="X354" s="31">
        <f>INDEX('INPUT AVG'!$B:$AK,Cal!$E354,IF(Cal!$P$3=22.5,MATCH(X$1,Cal!$G$6:$G$21,0),MATCH(X$1,Cal!$H$6:$H$41,0)))*Cal!$C354</f>
        <v>0</v>
      </c>
      <c r="Y354" s="31">
        <f>INDEX('INPUT AVG'!$B:$AK,Cal!$E354,IF(Cal!$P$3=22.5,MATCH(Y$1,Cal!$G$6:$G$21,0),MATCH(Y$1,Cal!$H$6:$H$41,0)))*Cal!$C354</f>
        <v>0</v>
      </c>
      <c r="Z354" s="31">
        <f>INDEX('INPUT AVG'!$B:$AK,Cal!$E354,IF(Cal!$P$3=22.5,MATCH(Z$1,Cal!$G$6:$G$21,0),MATCH(Z$1,Cal!$H$6:$H$41,0)))*Cal!$C354</f>
        <v>0</v>
      </c>
      <c r="AA354" s="31">
        <f>INDEX('INPUT AVG'!$B:$AK,Cal!$E354,IF(Cal!$P$3=22.5,MATCH(AA$1,Cal!$G$6:$G$21,0),MATCH(AA$1,Cal!$H$6:$H$41,0)))*Cal!$C354</f>
        <v>0</v>
      </c>
      <c r="AB354" s="31">
        <f>INDEX('INPUT AVG'!$B:$AK,Cal!$E354,IF(Cal!$P$3=22.5,MATCH(AB$1,Cal!$G$6:$G$21,0),MATCH(AB$1,Cal!$H$6:$H$41,0)))*Cal!$C354</f>
        <v>0</v>
      </c>
      <c r="AC354" s="31">
        <f>INDEX('INPUT AVG'!$B:$AK,Cal!$E354,IF(Cal!$P$3=22.5,MATCH(AC$1,Cal!$G$6:$G$21,0),MATCH(AC$1,Cal!$H$6:$H$41,0)))*Cal!$C354</f>
        <v>0</v>
      </c>
      <c r="AD354" s="31">
        <f>INDEX('INPUT AVG'!$B:$AK,Cal!$E354,IF(Cal!$P$3=22.5,MATCH(AD$1,Cal!$G$6:$G$21,0),MATCH(AD$1,Cal!$H$6:$H$41,0)))*Cal!$C354</f>
        <v>0</v>
      </c>
      <c r="AE354" s="31">
        <f>INDEX('INPUT AVG'!$B:$AK,Cal!$E354,IF(Cal!$P$3=22.5,MATCH(AE$1,Cal!$G$6:$G$21,0),MATCH(AE$1,Cal!$H$6:$H$41,0)))*Cal!$C354</f>
        <v>0</v>
      </c>
      <c r="AF354" s="31">
        <f>INDEX('INPUT AVG'!$B:$AK,Cal!$E354,IF(Cal!$P$3=22.5,MATCH(AF$1,Cal!$G$6:$G$21,0),MATCH(AF$1,Cal!$H$6:$H$41,0)))*Cal!$C354</f>
        <v>0</v>
      </c>
      <c r="AG354" s="31">
        <f>INDEX('INPUT AVG'!$B:$AK,Cal!$E354,IF(Cal!$P$3=22.5,MATCH(AG$1,Cal!$G$6:$G$21,0),MATCH(AG$1,Cal!$H$6:$H$41,0)))*Cal!$C354</f>
        <v>0</v>
      </c>
      <c r="AH354" s="31">
        <f>INDEX('INPUT AVG'!$B:$AK,Cal!$E354,IF(Cal!$P$3=22.5,MATCH(AH$1,Cal!$G$6:$G$21,0),MATCH(AH$1,Cal!$H$6:$H$41,0)))*Cal!$C354</f>
        <v>0</v>
      </c>
      <c r="AI354" s="31">
        <f>INDEX('INPUT AVG'!$B:$AK,Cal!$E354,IF(Cal!$P$3=22.5,MATCH(AI$1,Cal!$G$6:$G$21,0),MATCH(AI$1,Cal!$H$6:$H$41,0)))*Cal!$C354</f>
        <v>0</v>
      </c>
      <c r="AJ354" s="31">
        <f>INDEX('INPUT AVG'!$B:$AK,Cal!$E354,IF(Cal!$P$3=22.5,MATCH(AJ$1,Cal!$G$6:$G$21,0),MATCH(AJ$1,Cal!$H$6:$H$41,0)))*Cal!$C354</f>
        <v>0</v>
      </c>
      <c r="AK354" s="31">
        <f>INDEX('INPUT AVG'!$B:$AK,Cal!$E354,IF(Cal!$P$3=22.5,MATCH(AK$1,Cal!$G$6:$G$21,0),MATCH(AK$1,Cal!$H$6:$H$41,0)))*Cal!$C354</f>
        <v>0</v>
      </c>
      <c r="AL354" s="31">
        <f>INDEX('INPUT AVG'!$B:$AK,Cal!$E354,IF(Cal!$P$3=22.5,MATCH(AL$1,Cal!$G$6:$G$21,0),MATCH(AL$1,Cal!$H$6:$H$41,0)))*Cal!$C354</f>
        <v>0</v>
      </c>
    </row>
    <row r="355" spans="1:38" x14ac:dyDescent="0.4">
      <c r="A355" s="7">
        <f>Cal!A355</f>
        <v>354</v>
      </c>
      <c r="B355" s="31">
        <f>INDEX('INPUT AVG'!$B:$AK,Cal!$E355,IF(Cal!$P$3=22.5,MATCH(B$1,Cal!$G$6:$G$21,0),MATCH(B$1,Cal!$H$6:$H$41,0)))*Cal!$C355</f>
        <v>0</v>
      </c>
      <c r="C355" s="31">
        <f>INDEX('INPUT AVG'!$B:$AK,Cal!$E355,IF(Cal!$P$3=22.5,MATCH(C$1,Cal!$G$6:$G$21,0),MATCH(C$1,Cal!$H$6:$H$41,0)))*Cal!$C355</f>
        <v>0</v>
      </c>
      <c r="D355" s="31">
        <f>INDEX('INPUT AVG'!$B:$AK,Cal!$E355,IF(Cal!$P$3=22.5,MATCH(D$1,Cal!$G$6:$G$21,0),MATCH(D$1,Cal!$H$6:$H$41,0)))*Cal!$C355</f>
        <v>0</v>
      </c>
      <c r="E355" s="31">
        <f>INDEX('INPUT AVG'!$B:$AK,Cal!$E355,IF(Cal!$P$3=22.5,MATCH(E$1,Cal!$G$6:$G$21,0),MATCH(E$1,Cal!$H$6:$H$41,0)))*Cal!$C355</f>
        <v>0</v>
      </c>
      <c r="F355" s="31">
        <f>INDEX('INPUT AVG'!$B:$AK,Cal!$E355,IF(Cal!$P$3=22.5,MATCH(F$1,Cal!$G$6:$G$21,0),MATCH(F$1,Cal!$H$6:$H$41,0)))*Cal!$C355</f>
        <v>0</v>
      </c>
      <c r="G355" s="31">
        <f>INDEX('INPUT AVG'!$B:$AK,Cal!$E355,IF(Cal!$P$3=22.5,MATCH(G$1,Cal!$G$6:$G$21,0),MATCH(G$1,Cal!$H$6:$H$41,0)))*Cal!$C355</f>
        <v>0</v>
      </c>
      <c r="H355" s="31">
        <f>INDEX('INPUT AVG'!$B:$AK,Cal!$E355,IF(Cal!$P$3=22.5,MATCH(H$1,Cal!$G$6:$G$21,0),MATCH(H$1,Cal!$H$6:$H$41,0)))*Cal!$C355</f>
        <v>0</v>
      </c>
      <c r="I355" s="31">
        <f>INDEX('INPUT AVG'!$B:$AK,Cal!$E355,IF(Cal!$P$3=22.5,MATCH(I$1,Cal!$G$6:$G$21,0),MATCH(I$1,Cal!$H$6:$H$41,0)))*Cal!$C355</f>
        <v>0</v>
      </c>
      <c r="J355" s="31">
        <f>INDEX('INPUT AVG'!$B:$AK,Cal!$E355,IF(Cal!$P$3=22.5,MATCH(J$1,Cal!$G$6:$G$21,0),MATCH(J$1,Cal!$H$6:$H$41,0)))*Cal!$C355</f>
        <v>0</v>
      </c>
      <c r="K355" s="31">
        <f>INDEX('INPUT AVG'!$B:$AK,Cal!$E355,IF(Cal!$P$3=22.5,MATCH(K$1,Cal!$G$6:$G$21,0),MATCH(K$1,Cal!$H$6:$H$41,0)))*Cal!$C355</f>
        <v>0</v>
      </c>
      <c r="L355" s="31">
        <f>INDEX('INPUT AVG'!$B:$AK,Cal!$E355,IF(Cal!$P$3=22.5,MATCH(L$1,Cal!$G$6:$G$21,0),MATCH(L$1,Cal!$H$6:$H$41,0)))*Cal!$C355</f>
        <v>0</v>
      </c>
      <c r="M355" s="31">
        <f>INDEX('INPUT AVG'!$B:$AK,Cal!$E355,IF(Cal!$P$3=22.5,MATCH(M$1,Cal!$G$6:$G$21,0),MATCH(M$1,Cal!$H$6:$H$41,0)))*Cal!$C355</f>
        <v>0</v>
      </c>
      <c r="N355" s="31">
        <f>INDEX('INPUT AVG'!$B:$AK,Cal!$E355,IF(Cal!$P$3=22.5,MATCH(N$1,Cal!$G$6:$G$21,0),MATCH(N$1,Cal!$H$6:$H$41,0)))*Cal!$C355</f>
        <v>0</v>
      </c>
      <c r="O355" s="31">
        <f>INDEX('INPUT AVG'!$B:$AK,Cal!$E355,IF(Cal!$P$3=22.5,MATCH(O$1,Cal!$G$6:$G$21,0),MATCH(O$1,Cal!$H$6:$H$41,0)))*Cal!$C355</f>
        <v>0</v>
      </c>
      <c r="P355" s="31">
        <f>INDEX('INPUT AVG'!$B:$AK,Cal!$E355,IF(Cal!$P$3=22.5,MATCH(P$1,Cal!$G$6:$G$21,0),MATCH(P$1,Cal!$H$6:$H$41,0)))*Cal!$C355</f>
        <v>0</v>
      </c>
      <c r="Q355" s="31">
        <f>INDEX('INPUT AVG'!$B:$AK,Cal!$E355,IF(Cal!$P$3=22.5,MATCH(Q$1,Cal!$G$6:$G$21,0),MATCH(Q$1,Cal!$H$6:$H$41,0)))*Cal!$C355</f>
        <v>0</v>
      </c>
      <c r="R355" s="31">
        <f>INDEX('INPUT AVG'!$B:$AK,Cal!$E355,IF(Cal!$P$3=22.5,MATCH(R$1,Cal!$G$6:$G$21,0),MATCH(R$1,Cal!$H$6:$H$41,0)))*Cal!$C355</f>
        <v>0</v>
      </c>
      <c r="S355" s="31">
        <f>INDEX('INPUT AVG'!$B:$AK,Cal!$E355,IF(Cal!$P$3=22.5,MATCH(S$1,Cal!$G$6:$G$21,0),MATCH(S$1,Cal!$H$6:$H$41,0)))*Cal!$C355</f>
        <v>0</v>
      </c>
      <c r="T355" s="31">
        <f>INDEX('INPUT AVG'!$B:$AK,Cal!$E355,IF(Cal!$P$3=22.5,MATCH(T$1,Cal!$G$6:$G$21,0),MATCH(T$1,Cal!$H$6:$H$41,0)))*Cal!$C355</f>
        <v>0</v>
      </c>
      <c r="U355" s="31">
        <f>INDEX('INPUT AVG'!$B:$AK,Cal!$E355,IF(Cal!$P$3=22.5,MATCH(U$1,Cal!$G$6:$G$21,0),MATCH(U$1,Cal!$H$6:$H$41,0)))*Cal!$C355</f>
        <v>0</v>
      </c>
      <c r="V355" s="31">
        <f>INDEX('INPUT AVG'!$B:$AK,Cal!$E355,IF(Cal!$P$3=22.5,MATCH(V$1,Cal!$G$6:$G$21,0),MATCH(V$1,Cal!$H$6:$H$41,0)))*Cal!$C355</f>
        <v>0</v>
      </c>
      <c r="W355" s="31">
        <f>INDEX('INPUT AVG'!$B:$AK,Cal!$E355,IF(Cal!$P$3=22.5,MATCH(W$1,Cal!$G$6:$G$21,0),MATCH(W$1,Cal!$H$6:$H$41,0)))*Cal!$C355</f>
        <v>0</v>
      </c>
      <c r="X355" s="31">
        <f>INDEX('INPUT AVG'!$B:$AK,Cal!$E355,IF(Cal!$P$3=22.5,MATCH(X$1,Cal!$G$6:$G$21,0),MATCH(X$1,Cal!$H$6:$H$41,0)))*Cal!$C355</f>
        <v>0</v>
      </c>
      <c r="Y355" s="31">
        <f>INDEX('INPUT AVG'!$B:$AK,Cal!$E355,IF(Cal!$P$3=22.5,MATCH(Y$1,Cal!$G$6:$G$21,0),MATCH(Y$1,Cal!$H$6:$H$41,0)))*Cal!$C355</f>
        <v>0</v>
      </c>
      <c r="Z355" s="31">
        <f>INDEX('INPUT AVG'!$B:$AK,Cal!$E355,IF(Cal!$P$3=22.5,MATCH(Z$1,Cal!$G$6:$G$21,0),MATCH(Z$1,Cal!$H$6:$H$41,0)))*Cal!$C355</f>
        <v>0</v>
      </c>
      <c r="AA355" s="31">
        <f>INDEX('INPUT AVG'!$B:$AK,Cal!$E355,IF(Cal!$P$3=22.5,MATCH(AA$1,Cal!$G$6:$G$21,0),MATCH(AA$1,Cal!$H$6:$H$41,0)))*Cal!$C355</f>
        <v>0</v>
      </c>
      <c r="AB355" s="31">
        <f>INDEX('INPUT AVG'!$B:$AK,Cal!$E355,IF(Cal!$P$3=22.5,MATCH(AB$1,Cal!$G$6:$G$21,0),MATCH(AB$1,Cal!$H$6:$H$41,0)))*Cal!$C355</f>
        <v>0</v>
      </c>
      <c r="AC355" s="31">
        <f>INDEX('INPUT AVG'!$B:$AK,Cal!$E355,IF(Cal!$P$3=22.5,MATCH(AC$1,Cal!$G$6:$G$21,0),MATCH(AC$1,Cal!$H$6:$H$41,0)))*Cal!$C355</f>
        <v>0</v>
      </c>
      <c r="AD355" s="31">
        <f>INDEX('INPUT AVG'!$B:$AK,Cal!$E355,IF(Cal!$P$3=22.5,MATCH(AD$1,Cal!$G$6:$G$21,0),MATCH(AD$1,Cal!$H$6:$H$41,0)))*Cal!$C355</f>
        <v>0</v>
      </c>
      <c r="AE355" s="31">
        <f>INDEX('INPUT AVG'!$B:$AK,Cal!$E355,IF(Cal!$P$3=22.5,MATCH(AE$1,Cal!$G$6:$G$21,0),MATCH(AE$1,Cal!$H$6:$H$41,0)))*Cal!$C355</f>
        <v>0</v>
      </c>
      <c r="AF355" s="31">
        <f>INDEX('INPUT AVG'!$B:$AK,Cal!$E355,IF(Cal!$P$3=22.5,MATCH(AF$1,Cal!$G$6:$G$21,0),MATCH(AF$1,Cal!$H$6:$H$41,0)))*Cal!$C355</f>
        <v>0</v>
      </c>
      <c r="AG355" s="31">
        <f>INDEX('INPUT AVG'!$B:$AK,Cal!$E355,IF(Cal!$P$3=22.5,MATCH(AG$1,Cal!$G$6:$G$21,0),MATCH(AG$1,Cal!$H$6:$H$41,0)))*Cal!$C355</f>
        <v>0</v>
      </c>
      <c r="AH355" s="31">
        <f>INDEX('INPUT AVG'!$B:$AK,Cal!$E355,IF(Cal!$P$3=22.5,MATCH(AH$1,Cal!$G$6:$G$21,0),MATCH(AH$1,Cal!$H$6:$H$41,0)))*Cal!$C355</f>
        <v>0</v>
      </c>
      <c r="AI355" s="31">
        <f>INDEX('INPUT AVG'!$B:$AK,Cal!$E355,IF(Cal!$P$3=22.5,MATCH(AI$1,Cal!$G$6:$G$21,0),MATCH(AI$1,Cal!$H$6:$H$41,0)))*Cal!$C355</f>
        <v>0</v>
      </c>
      <c r="AJ355" s="31">
        <f>INDEX('INPUT AVG'!$B:$AK,Cal!$E355,IF(Cal!$P$3=22.5,MATCH(AJ$1,Cal!$G$6:$G$21,0),MATCH(AJ$1,Cal!$H$6:$H$41,0)))*Cal!$C355</f>
        <v>0</v>
      </c>
      <c r="AK355" s="31">
        <f>INDEX('INPUT AVG'!$B:$AK,Cal!$E355,IF(Cal!$P$3=22.5,MATCH(AK$1,Cal!$G$6:$G$21,0),MATCH(AK$1,Cal!$H$6:$H$41,0)))*Cal!$C355</f>
        <v>0</v>
      </c>
      <c r="AL355" s="31">
        <f>INDEX('INPUT AVG'!$B:$AK,Cal!$E355,IF(Cal!$P$3=22.5,MATCH(AL$1,Cal!$G$6:$G$21,0),MATCH(AL$1,Cal!$H$6:$H$41,0)))*Cal!$C355</f>
        <v>0</v>
      </c>
    </row>
    <row r="356" spans="1:38" x14ac:dyDescent="0.4">
      <c r="A356" s="7">
        <f>Cal!A356</f>
        <v>355</v>
      </c>
      <c r="B356" s="31">
        <f>INDEX('INPUT AVG'!$B:$AK,Cal!$E356,IF(Cal!$P$3=22.5,MATCH(B$1,Cal!$G$6:$G$21,0),MATCH(B$1,Cal!$H$6:$H$41,0)))*Cal!$C356</f>
        <v>0</v>
      </c>
      <c r="C356" s="31">
        <f>INDEX('INPUT AVG'!$B:$AK,Cal!$E356,IF(Cal!$P$3=22.5,MATCH(C$1,Cal!$G$6:$G$21,0),MATCH(C$1,Cal!$H$6:$H$41,0)))*Cal!$C356</f>
        <v>0</v>
      </c>
      <c r="D356" s="31">
        <f>INDEX('INPUT AVG'!$B:$AK,Cal!$E356,IF(Cal!$P$3=22.5,MATCH(D$1,Cal!$G$6:$G$21,0),MATCH(D$1,Cal!$H$6:$H$41,0)))*Cal!$C356</f>
        <v>0</v>
      </c>
      <c r="E356" s="31">
        <f>INDEX('INPUT AVG'!$B:$AK,Cal!$E356,IF(Cal!$P$3=22.5,MATCH(E$1,Cal!$G$6:$G$21,0),MATCH(E$1,Cal!$H$6:$H$41,0)))*Cal!$C356</f>
        <v>0</v>
      </c>
      <c r="F356" s="31">
        <f>INDEX('INPUT AVG'!$B:$AK,Cal!$E356,IF(Cal!$P$3=22.5,MATCH(F$1,Cal!$G$6:$G$21,0),MATCH(F$1,Cal!$H$6:$H$41,0)))*Cal!$C356</f>
        <v>0</v>
      </c>
      <c r="G356" s="31">
        <f>INDEX('INPUT AVG'!$B:$AK,Cal!$E356,IF(Cal!$P$3=22.5,MATCH(G$1,Cal!$G$6:$G$21,0),MATCH(G$1,Cal!$H$6:$H$41,0)))*Cal!$C356</f>
        <v>0</v>
      </c>
      <c r="H356" s="31">
        <f>INDEX('INPUT AVG'!$B:$AK,Cal!$E356,IF(Cal!$P$3=22.5,MATCH(H$1,Cal!$G$6:$G$21,0),MATCH(H$1,Cal!$H$6:$H$41,0)))*Cal!$C356</f>
        <v>0</v>
      </c>
      <c r="I356" s="31">
        <f>INDEX('INPUT AVG'!$B:$AK,Cal!$E356,IF(Cal!$P$3=22.5,MATCH(I$1,Cal!$G$6:$G$21,0),MATCH(I$1,Cal!$H$6:$H$41,0)))*Cal!$C356</f>
        <v>0</v>
      </c>
      <c r="J356" s="31">
        <f>INDEX('INPUT AVG'!$B:$AK,Cal!$E356,IF(Cal!$P$3=22.5,MATCH(J$1,Cal!$G$6:$G$21,0),MATCH(J$1,Cal!$H$6:$H$41,0)))*Cal!$C356</f>
        <v>0</v>
      </c>
      <c r="K356" s="31">
        <f>INDEX('INPUT AVG'!$B:$AK,Cal!$E356,IF(Cal!$P$3=22.5,MATCH(K$1,Cal!$G$6:$G$21,0),MATCH(K$1,Cal!$H$6:$H$41,0)))*Cal!$C356</f>
        <v>0</v>
      </c>
      <c r="L356" s="31">
        <f>INDEX('INPUT AVG'!$B:$AK,Cal!$E356,IF(Cal!$P$3=22.5,MATCH(L$1,Cal!$G$6:$G$21,0),MATCH(L$1,Cal!$H$6:$H$41,0)))*Cal!$C356</f>
        <v>0</v>
      </c>
      <c r="M356" s="31">
        <f>INDEX('INPUT AVG'!$B:$AK,Cal!$E356,IF(Cal!$P$3=22.5,MATCH(M$1,Cal!$G$6:$G$21,0),MATCH(M$1,Cal!$H$6:$H$41,0)))*Cal!$C356</f>
        <v>0</v>
      </c>
      <c r="N356" s="31">
        <f>INDEX('INPUT AVG'!$B:$AK,Cal!$E356,IF(Cal!$P$3=22.5,MATCH(N$1,Cal!$G$6:$G$21,0),MATCH(N$1,Cal!$H$6:$H$41,0)))*Cal!$C356</f>
        <v>0</v>
      </c>
      <c r="O356" s="31">
        <f>INDEX('INPUT AVG'!$B:$AK,Cal!$E356,IF(Cal!$P$3=22.5,MATCH(O$1,Cal!$G$6:$G$21,0),MATCH(O$1,Cal!$H$6:$H$41,0)))*Cal!$C356</f>
        <v>0</v>
      </c>
      <c r="P356" s="31">
        <f>INDEX('INPUT AVG'!$B:$AK,Cal!$E356,IF(Cal!$P$3=22.5,MATCH(P$1,Cal!$G$6:$G$21,0),MATCH(P$1,Cal!$H$6:$H$41,0)))*Cal!$C356</f>
        <v>0</v>
      </c>
      <c r="Q356" s="31">
        <f>INDEX('INPUT AVG'!$B:$AK,Cal!$E356,IF(Cal!$P$3=22.5,MATCH(Q$1,Cal!$G$6:$G$21,0),MATCH(Q$1,Cal!$H$6:$H$41,0)))*Cal!$C356</f>
        <v>0</v>
      </c>
      <c r="R356" s="31">
        <f>INDEX('INPUT AVG'!$B:$AK,Cal!$E356,IF(Cal!$P$3=22.5,MATCH(R$1,Cal!$G$6:$G$21,0),MATCH(R$1,Cal!$H$6:$H$41,0)))*Cal!$C356</f>
        <v>0</v>
      </c>
      <c r="S356" s="31">
        <f>INDEX('INPUT AVG'!$B:$AK,Cal!$E356,IF(Cal!$P$3=22.5,MATCH(S$1,Cal!$G$6:$G$21,0),MATCH(S$1,Cal!$H$6:$H$41,0)))*Cal!$C356</f>
        <v>0</v>
      </c>
      <c r="T356" s="31">
        <f>INDEX('INPUT AVG'!$B:$AK,Cal!$E356,IF(Cal!$P$3=22.5,MATCH(T$1,Cal!$G$6:$G$21,0),MATCH(T$1,Cal!$H$6:$H$41,0)))*Cal!$C356</f>
        <v>0</v>
      </c>
      <c r="U356" s="31">
        <f>INDEX('INPUT AVG'!$B:$AK,Cal!$E356,IF(Cal!$P$3=22.5,MATCH(U$1,Cal!$G$6:$G$21,0),MATCH(U$1,Cal!$H$6:$H$41,0)))*Cal!$C356</f>
        <v>0</v>
      </c>
      <c r="V356" s="31">
        <f>INDEX('INPUT AVG'!$B:$AK,Cal!$E356,IF(Cal!$P$3=22.5,MATCH(V$1,Cal!$G$6:$G$21,0),MATCH(V$1,Cal!$H$6:$H$41,0)))*Cal!$C356</f>
        <v>0</v>
      </c>
      <c r="W356" s="31">
        <f>INDEX('INPUT AVG'!$B:$AK,Cal!$E356,IF(Cal!$P$3=22.5,MATCH(W$1,Cal!$G$6:$G$21,0),MATCH(W$1,Cal!$H$6:$H$41,0)))*Cal!$C356</f>
        <v>0</v>
      </c>
      <c r="X356" s="31">
        <f>INDEX('INPUT AVG'!$B:$AK,Cal!$E356,IF(Cal!$P$3=22.5,MATCH(X$1,Cal!$G$6:$G$21,0),MATCH(X$1,Cal!$H$6:$H$41,0)))*Cal!$C356</f>
        <v>0</v>
      </c>
      <c r="Y356" s="31">
        <f>INDEX('INPUT AVG'!$B:$AK,Cal!$E356,IF(Cal!$P$3=22.5,MATCH(Y$1,Cal!$G$6:$G$21,0),MATCH(Y$1,Cal!$H$6:$H$41,0)))*Cal!$C356</f>
        <v>0</v>
      </c>
      <c r="Z356" s="31">
        <f>INDEX('INPUT AVG'!$B:$AK,Cal!$E356,IF(Cal!$P$3=22.5,MATCH(Z$1,Cal!$G$6:$G$21,0),MATCH(Z$1,Cal!$H$6:$H$41,0)))*Cal!$C356</f>
        <v>0</v>
      </c>
      <c r="AA356" s="31">
        <f>INDEX('INPUT AVG'!$B:$AK,Cal!$E356,IF(Cal!$P$3=22.5,MATCH(AA$1,Cal!$G$6:$G$21,0),MATCH(AA$1,Cal!$H$6:$H$41,0)))*Cal!$C356</f>
        <v>0</v>
      </c>
      <c r="AB356" s="31">
        <f>INDEX('INPUT AVG'!$B:$AK,Cal!$E356,IF(Cal!$P$3=22.5,MATCH(AB$1,Cal!$G$6:$G$21,0),MATCH(AB$1,Cal!$H$6:$H$41,0)))*Cal!$C356</f>
        <v>0</v>
      </c>
      <c r="AC356" s="31">
        <f>INDEX('INPUT AVG'!$B:$AK,Cal!$E356,IF(Cal!$P$3=22.5,MATCH(AC$1,Cal!$G$6:$G$21,0),MATCH(AC$1,Cal!$H$6:$H$41,0)))*Cal!$C356</f>
        <v>0</v>
      </c>
      <c r="AD356" s="31">
        <f>INDEX('INPUT AVG'!$B:$AK,Cal!$E356,IF(Cal!$P$3=22.5,MATCH(AD$1,Cal!$G$6:$G$21,0),MATCH(AD$1,Cal!$H$6:$H$41,0)))*Cal!$C356</f>
        <v>0</v>
      </c>
      <c r="AE356" s="31">
        <f>INDEX('INPUT AVG'!$B:$AK,Cal!$E356,IF(Cal!$P$3=22.5,MATCH(AE$1,Cal!$G$6:$G$21,0),MATCH(AE$1,Cal!$H$6:$H$41,0)))*Cal!$C356</f>
        <v>0</v>
      </c>
      <c r="AF356" s="31">
        <f>INDEX('INPUT AVG'!$B:$AK,Cal!$E356,IF(Cal!$P$3=22.5,MATCH(AF$1,Cal!$G$6:$G$21,0),MATCH(AF$1,Cal!$H$6:$H$41,0)))*Cal!$C356</f>
        <v>0</v>
      </c>
      <c r="AG356" s="31">
        <f>INDEX('INPUT AVG'!$B:$AK,Cal!$E356,IF(Cal!$P$3=22.5,MATCH(AG$1,Cal!$G$6:$G$21,0),MATCH(AG$1,Cal!$H$6:$H$41,0)))*Cal!$C356</f>
        <v>0</v>
      </c>
      <c r="AH356" s="31">
        <f>INDEX('INPUT AVG'!$B:$AK,Cal!$E356,IF(Cal!$P$3=22.5,MATCH(AH$1,Cal!$G$6:$G$21,0),MATCH(AH$1,Cal!$H$6:$H$41,0)))*Cal!$C356</f>
        <v>0</v>
      </c>
      <c r="AI356" s="31">
        <f>INDEX('INPUT AVG'!$B:$AK,Cal!$E356,IF(Cal!$P$3=22.5,MATCH(AI$1,Cal!$G$6:$G$21,0),MATCH(AI$1,Cal!$H$6:$H$41,0)))*Cal!$C356</f>
        <v>0</v>
      </c>
      <c r="AJ356" s="31">
        <f>INDEX('INPUT AVG'!$B:$AK,Cal!$E356,IF(Cal!$P$3=22.5,MATCH(AJ$1,Cal!$G$6:$G$21,0),MATCH(AJ$1,Cal!$H$6:$H$41,0)))*Cal!$C356</f>
        <v>0</v>
      </c>
      <c r="AK356" s="31">
        <f>INDEX('INPUT AVG'!$B:$AK,Cal!$E356,IF(Cal!$P$3=22.5,MATCH(AK$1,Cal!$G$6:$G$21,0),MATCH(AK$1,Cal!$H$6:$H$41,0)))*Cal!$C356</f>
        <v>0</v>
      </c>
      <c r="AL356" s="31">
        <f>INDEX('INPUT AVG'!$B:$AK,Cal!$E356,IF(Cal!$P$3=22.5,MATCH(AL$1,Cal!$G$6:$G$21,0),MATCH(AL$1,Cal!$H$6:$H$41,0)))*Cal!$C356</f>
        <v>0</v>
      </c>
    </row>
    <row r="357" spans="1:38" x14ac:dyDescent="0.4">
      <c r="A357" s="7">
        <f>Cal!A357</f>
        <v>356</v>
      </c>
      <c r="B357" s="31">
        <f>INDEX('INPUT AVG'!$B:$AK,Cal!$E357,IF(Cal!$P$3=22.5,MATCH(B$1,Cal!$G$6:$G$21,0),MATCH(B$1,Cal!$H$6:$H$41,0)))*Cal!$C357</f>
        <v>0</v>
      </c>
      <c r="C357" s="31">
        <f>INDEX('INPUT AVG'!$B:$AK,Cal!$E357,IF(Cal!$P$3=22.5,MATCH(C$1,Cal!$G$6:$G$21,0),MATCH(C$1,Cal!$H$6:$H$41,0)))*Cal!$C357</f>
        <v>0</v>
      </c>
      <c r="D357" s="31">
        <f>INDEX('INPUT AVG'!$B:$AK,Cal!$E357,IF(Cal!$P$3=22.5,MATCH(D$1,Cal!$G$6:$G$21,0),MATCH(D$1,Cal!$H$6:$H$41,0)))*Cal!$C357</f>
        <v>0</v>
      </c>
      <c r="E357" s="31">
        <f>INDEX('INPUT AVG'!$B:$AK,Cal!$E357,IF(Cal!$P$3=22.5,MATCH(E$1,Cal!$G$6:$G$21,0),MATCH(E$1,Cal!$H$6:$H$41,0)))*Cal!$C357</f>
        <v>0</v>
      </c>
      <c r="F357" s="31">
        <f>INDEX('INPUT AVG'!$B:$AK,Cal!$E357,IF(Cal!$P$3=22.5,MATCH(F$1,Cal!$G$6:$G$21,0),MATCH(F$1,Cal!$H$6:$H$41,0)))*Cal!$C357</f>
        <v>0</v>
      </c>
      <c r="G357" s="31">
        <f>INDEX('INPUT AVG'!$B:$AK,Cal!$E357,IF(Cal!$P$3=22.5,MATCH(G$1,Cal!$G$6:$G$21,0),MATCH(G$1,Cal!$H$6:$H$41,0)))*Cal!$C357</f>
        <v>0</v>
      </c>
      <c r="H357" s="31">
        <f>INDEX('INPUT AVG'!$B:$AK,Cal!$E357,IF(Cal!$P$3=22.5,MATCH(H$1,Cal!$G$6:$G$21,0),MATCH(H$1,Cal!$H$6:$H$41,0)))*Cal!$C357</f>
        <v>0</v>
      </c>
      <c r="I357" s="31">
        <f>INDEX('INPUT AVG'!$B:$AK,Cal!$E357,IF(Cal!$P$3=22.5,MATCH(I$1,Cal!$G$6:$G$21,0),MATCH(I$1,Cal!$H$6:$H$41,0)))*Cal!$C357</f>
        <v>0</v>
      </c>
      <c r="J357" s="31">
        <f>INDEX('INPUT AVG'!$B:$AK,Cal!$E357,IF(Cal!$P$3=22.5,MATCH(J$1,Cal!$G$6:$G$21,0),MATCH(J$1,Cal!$H$6:$H$41,0)))*Cal!$C357</f>
        <v>0</v>
      </c>
      <c r="K357" s="31">
        <f>INDEX('INPUT AVG'!$B:$AK,Cal!$E357,IF(Cal!$P$3=22.5,MATCH(K$1,Cal!$G$6:$G$21,0),MATCH(K$1,Cal!$H$6:$H$41,0)))*Cal!$C357</f>
        <v>0</v>
      </c>
      <c r="L357" s="31">
        <f>INDEX('INPUT AVG'!$B:$AK,Cal!$E357,IF(Cal!$P$3=22.5,MATCH(L$1,Cal!$G$6:$G$21,0),MATCH(L$1,Cal!$H$6:$H$41,0)))*Cal!$C357</f>
        <v>0</v>
      </c>
      <c r="M357" s="31">
        <f>INDEX('INPUT AVG'!$B:$AK,Cal!$E357,IF(Cal!$P$3=22.5,MATCH(M$1,Cal!$G$6:$G$21,0),MATCH(M$1,Cal!$H$6:$H$41,0)))*Cal!$C357</f>
        <v>0</v>
      </c>
      <c r="N357" s="31">
        <f>INDEX('INPUT AVG'!$B:$AK,Cal!$E357,IF(Cal!$P$3=22.5,MATCH(N$1,Cal!$G$6:$G$21,0),MATCH(N$1,Cal!$H$6:$H$41,0)))*Cal!$C357</f>
        <v>0</v>
      </c>
      <c r="O357" s="31">
        <f>INDEX('INPUT AVG'!$B:$AK,Cal!$E357,IF(Cal!$P$3=22.5,MATCH(O$1,Cal!$G$6:$G$21,0),MATCH(O$1,Cal!$H$6:$H$41,0)))*Cal!$C357</f>
        <v>0</v>
      </c>
      <c r="P357" s="31">
        <f>INDEX('INPUT AVG'!$B:$AK,Cal!$E357,IF(Cal!$P$3=22.5,MATCH(P$1,Cal!$G$6:$G$21,0),MATCH(P$1,Cal!$H$6:$H$41,0)))*Cal!$C357</f>
        <v>0</v>
      </c>
      <c r="Q357" s="31">
        <f>INDEX('INPUT AVG'!$B:$AK,Cal!$E357,IF(Cal!$P$3=22.5,MATCH(Q$1,Cal!$G$6:$G$21,0),MATCH(Q$1,Cal!$H$6:$H$41,0)))*Cal!$C357</f>
        <v>0</v>
      </c>
      <c r="R357" s="31">
        <f>INDEX('INPUT AVG'!$B:$AK,Cal!$E357,IF(Cal!$P$3=22.5,MATCH(R$1,Cal!$G$6:$G$21,0),MATCH(R$1,Cal!$H$6:$H$41,0)))*Cal!$C357</f>
        <v>0</v>
      </c>
      <c r="S357" s="31">
        <f>INDEX('INPUT AVG'!$B:$AK,Cal!$E357,IF(Cal!$P$3=22.5,MATCH(S$1,Cal!$G$6:$G$21,0),MATCH(S$1,Cal!$H$6:$H$41,0)))*Cal!$C357</f>
        <v>0</v>
      </c>
      <c r="T357" s="31">
        <f>INDEX('INPUT AVG'!$B:$AK,Cal!$E357,IF(Cal!$P$3=22.5,MATCH(T$1,Cal!$G$6:$G$21,0),MATCH(T$1,Cal!$H$6:$H$41,0)))*Cal!$C357</f>
        <v>0</v>
      </c>
      <c r="U357" s="31">
        <f>INDEX('INPUT AVG'!$B:$AK,Cal!$E357,IF(Cal!$P$3=22.5,MATCH(U$1,Cal!$G$6:$G$21,0),MATCH(U$1,Cal!$H$6:$H$41,0)))*Cal!$C357</f>
        <v>0</v>
      </c>
      <c r="V357" s="31">
        <f>INDEX('INPUT AVG'!$B:$AK,Cal!$E357,IF(Cal!$P$3=22.5,MATCH(V$1,Cal!$G$6:$G$21,0),MATCH(V$1,Cal!$H$6:$H$41,0)))*Cal!$C357</f>
        <v>0</v>
      </c>
      <c r="W357" s="31">
        <f>INDEX('INPUT AVG'!$B:$AK,Cal!$E357,IF(Cal!$P$3=22.5,MATCH(W$1,Cal!$G$6:$G$21,0),MATCH(W$1,Cal!$H$6:$H$41,0)))*Cal!$C357</f>
        <v>0</v>
      </c>
      <c r="X357" s="31">
        <f>INDEX('INPUT AVG'!$B:$AK,Cal!$E357,IF(Cal!$P$3=22.5,MATCH(X$1,Cal!$G$6:$G$21,0),MATCH(X$1,Cal!$H$6:$H$41,0)))*Cal!$C357</f>
        <v>0</v>
      </c>
      <c r="Y357" s="31">
        <f>INDEX('INPUT AVG'!$B:$AK,Cal!$E357,IF(Cal!$P$3=22.5,MATCH(Y$1,Cal!$G$6:$G$21,0),MATCH(Y$1,Cal!$H$6:$H$41,0)))*Cal!$C357</f>
        <v>0</v>
      </c>
      <c r="Z357" s="31">
        <f>INDEX('INPUT AVG'!$B:$AK,Cal!$E357,IF(Cal!$P$3=22.5,MATCH(Z$1,Cal!$G$6:$G$21,0),MATCH(Z$1,Cal!$H$6:$H$41,0)))*Cal!$C357</f>
        <v>0</v>
      </c>
      <c r="AA357" s="31">
        <f>INDEX('INPUT AVG'!$B:$AK,Cal!$E357,IF(Cal!$P$3=22.5,MATCH(AA$1,Cal!$G$6:$G$21,0),MATCH(AA$1,Cal!$H$6:$H$41,0)))*Cal!$C357</f>
        <v>0</v>
      </c>
      <c r="AB357" s="31">
        <f>INDEX('INPUT AVG'!$B:$AK,Cal!$E357,IF(Cal!$P$3=22.5,MATCH(AB$1,Cal!$G$6:$G$21,0),MATCH(AB$1,Cal!$H$6:$H$41,0)))*Cal!$C357</f>
        <v>0</v>
      </c>
      <c r="AC357" s="31">
        <f>INDEX('INPUT AVG'!$B:$AK,Cal!$E357,IF(Cal!$P$3=22.5,MATCH(AC$1,Cal!$G$6:$G$21,0),MATCH(AC$1,Cal!$H$6:$H$41,0)))*Cal!$C357</f>
        <v>0</v>
      </c>
      <c r="AD357" s="31">
        <f>INDEX('INPUT AVG'!$B:$AK,Cal!$E357,IF(Cal!$P$3=22.5,MATCH(AD$1,Cal!$G$6:$G$21,0),MATCH(AD$1,Cal!$H$6:$H$41,0)))*Cal!$C357</f>
        <v>0</v>
      </c>
      <c r="AE357" s="31">
        <f>INDEX('INPUT AVG'!$B:$AK,Cal!$E357,IF(Cal!$P$3=22.5,MATCH(AE$1,Cal!$G$6:$G$21,0),MATCH(AE$1,Cal!$H$6:$H$41,0)))*Cal!$C357</f>
        <v>0</v>
      </c>
      <c r="AF357" s="31">
        <f>INDEX('INPUT AVG'!$B:$AK,Cal!$E357,IF(Cal!$P$3=22.5,MATCH(AF$1,Cal!$G$6:$G$21,0),MATCH(AF$1,Cal!$H$6:$H$41,0)))*Cal!$C357</f>
        <v>0</v>
      </c>
      <c r="AG357" s="31">
        <f>INDEX('INPUT AVG'!$B:$AK,Cal!$E357,IF(Cal!$P$3=22.5,MATCH(AG$1,Cal!$G$6:$G$21,0),MATCH(AG$1,Cal!$H$6:$H$41,0)))*Cal!$C357</f>
        <v>0</v>
      </c>
      <c r="AH357" s="31">
        <f>INDEX('INPUT AVG'!$B:$AK,Cal!$E357,IF(Cal!$P$3=22.5,MATCH(AH$1,Cal!$G$6:$G$21,0),MATCH(AH$1,Cal!$H$6:$H$41,0)))*Cal!$C357</f>
        <v>0</v>
      </c>
      <c r="AI357" s="31">
        <f>INDEX('INPUT AVG'!$B:$AK,Cal!$E357,IF(Cal!$P$3=22.5,MATCH(AI$1,Cal!$G$6:$G$21,0),MATCH(AI$1,Cal!$H$6:$H$41,0)))*Cal!$C357</f>
        <v>0</v>
      </c>
      <c r="AJ357" s="31">
        <f>INDEX('INPUT AVG'!$B:$AK,Cal!$E357,IF(Cal!$P$3=22.5,MATCH(AJ$1,Cal!$G$6:$G$21,0),MATCH(AJ$1,Cal!$H$6:$H$41,0)))*Cal!$C357</f>
        <v>0</v>
      </c>
      <c r="AK357" s="31">
        <f>INDEX('INPUT AVG'!$B:$AK,Cal!$E357,IF(Cal!$P$3=22.5,MATCH(AK$1,Cal!$G$6:$G$21,0),MATCH(AK$1,Cal!$H$6:$H$41,0)))*Cal!$C357</f>
        <v>0</v>
      </c>
      <c r="AL357" s="31">
        <f>INDEX('INPUT AVG'!$B:$AK,Cal!$E357,IF(Cal!$P$3=22.5,MATCH(AL$1,Cal!$G$6:$G$21,0),MATCH(AL$1,Cal!$H$6:$H$41,0)))*Cal!$C357</f>
        <v>0</v>
      </c>
    </row>
    <row r="358" spans="1:38" x14ac:dyDescent="0.4">
      <c r="A358" s="7">
        <f>Cal!A358</f>
        <v>357</v>
      </c>
      <c r="B358" s="31">
        <f>INDEX('INPUT AVG'!$B:$AK,Cal!$E358,IF(Cal!$P$3=22.5,MATCH(B$1,Cal!$G$6:$G$21,0),MATCH(B$1,Cal!$H$6:$H$41,0)))*Cal!$C358</f>
        <v>0</v>
      </c>
      <c r="C358" s="31">
        <f>INDEX('INPUT AVG'!$B:$AK,Cal!$E358,IF(Cal!$P$3=22.5,MATCH(C$1,Cal!$G$6:$G$21,0),MATCH(C$1,Cal!$H$6:$H$41,0)))*Cal!$C358</f>
        <v>0</v>
      </c>
      <c r="D358" s="31">
        <f>INDEX('INPUT AVG'!$B:$AK,Cal!$E358,IF(Cal!$P$3=22.5,MATCH(D$1,Cal!$G$6:$G$21,0),MATCH(D$1,Cal!$H$6:$H$41,0)))*Cal!$C358</f>
        <v>0</v>
      </c>
      <c r="E358" s="31">
        <f>INDEX('INPUT AVG'!$B:$AK,Cal!$E358,IF(Cal!$P$3=22.5,MATCH(E$1,Cal!$G$6:$G$21,0),MATCH(E$1,Cal!$H$6:$H$41,0)))*Cal!$C358</f>
        <v>0</v>
      </c>
      <c r="F358" s="31">
        <f>INDEX('INPUT AVG'!$B:$AK,Cal!$E358,IF(Cal!$P$3=22.5,MATCH(F$1,Cal!$G$6:$G$21,0),MATCH(F$1,Cal!$H$6:$H$41,0)))*Cal!$C358</f>
        <v>0</v>
      </c>
      <c r="G358" s="31">
        <f>INDEX('INPUT AVG'!$B:$AK,Cal!$E358,IF(Cal!$P$3=22.5,MATCH(G$1,Cal!$G$6:$G$21,0),MATCH(G$1,Cal!$H$6:$H$41,0)))*Cal!$C358</f>
        <v>0</v>
      </c>
      <c r="H358" s="31">
        <f>INDEX('INPUT AVG'!$B:$AK,Cal!$E358,IF(Cal!$P$3=22.5,MATCH(H$1,Cal!$G$6:$G$21,0),MATCH(H$1,Cal!$H$6:$H$41,0)))*Cal!$C358</f>
        <v>0</v>
      </c>
      <c r="I358" s="31">
        <f>INDEX('INPUT AVG'!$B:$AK,Cal!$E358,IF(Cal!$P$3=22.5,MATCH(I$1,Cal!$G$6:$G$21,0),MATCH(I$1,Cal!$H$6:$H$41,0)))*Cal!$C358</f>
        <v>0</v>
      </c>
      <c r="J358" s="31">
        <f>INDEX('INPUT AVG'!$B:$AK,Cal!$E358,IF(Cal!$P$3=22.5,MATCH(J$1,Cal!$G$6:$G$21,0),MATCH(J$1,Cal!$H$6:$H$41,0)))*Cal!$C358</f>
        <v>0</v>
      </c>
      <c r="K358" s="31">
        <f>INDEX('INPUT AVG'!$B:$AK,Cal!$E358,IF(Cal!$P$3=22.5,MATCH(K$1,Cal!$G$6:$G$21,0),MATCH(K$1,Cal!$H$6:$H$41,0)))*Cal!$C358</f>
        <v>0</v>
      </c>
      <c r="L358" s="31">
        <f>INDEX('INPUT AVG'!$B:$AK,Cal!$E358,IF(Cal!$P$3=22.5,MATCH(L$1,Cal!$G$6:$G$21,0),MATCH(L$1,Cal!$H$6:$H$41,0)))*Cal!$C358</f>
        <v>0</v>
      </c>
      <c r="M358" s="31">
        <f>INDEX('INPUT AVG'!$B:$AK,Cal!$E358,IF(Cal!$P$3=22.5,MATCH(M$1,Cal!$G$6:$G$21,0),MATCH(M$1,Cal!$H$6:$H$41,0)))*Cal!$C358</f>
        <v>0</v>
      </c>
      <c r="N358" s="31">
        <f>INDEX('INPUT AVG'!$B:$AK,Cal!$E358,IF(Cal!$P$3=22.5,MATCH(N$1,Cal!$G$6:$G$21,0),MATCH(N$1,Cal!$H$6:$H$41,0)))*Cal!$C358</f>
        <v>0</v>
      </c>
      <c r="O358" s="31">
        <f>INDEX('INPUT AVG'!$B:$AK,Cal!$E358,IF(Cal!$P$3=22.5,MATCH(O$1,Cal!$G$6:$G$21,0),MATCH(O$1,Cal!$H$6:$H$41,0)))*Cal!$C358</f>
        <v>0</v>
      </c>
      <c r="P358" s="31">
        <f>INDEX('INPUT AVG'!$B:$AK,Cal!$E358,IF(Cal!$P$3=22.5,MATCH(P$1,Cal!$G$6:$G$21,0),MATCH(P$1,Cal!$H$6:$H$41,0)))*Cal!$C358</f>
        <v>0</v>
      </c>
      <c r="Q358" s="31">
        <f>INDEX('INPUT AVG'!$B:$AK,Cal!$E358,IF(Cal!$P$3=22.5,MATCH(Q$1,Cal!$G$6:$G$21,0),MATCH(Q$1,Cal!$H$6:$H$41,0)))*Cal!$C358</f>
        <v>0</v>
      </c>
      <c r="R358" s="31">
        <f>INDEX('INPUT AVG'!$B:$AK,Cal!$E358,IF(Cal!$P$3=22.5,MATCH(R$1,Cal!$G$6:$G$21,0),MATCH(R$1,Cal!$H$6:$H$41,0)))*Cal!$C358</f>
        <v>0</v>
      </c>
      <c r="S358" s="31">
        <f>INDEX('INPUT AVG'!$B:$AK,Cal!$E358,IF(Cal!$P$3=22.5,MATCH(S$1,Cal!$G$6:$G$21,0),MATCH(S$1,Cal!$H$6:$H$41,0)))*Cal!$C358</f>
        <v>0</v>
      </c>
      <c r="T358" s="31">
        <f>INDEX('INPUT AVG'!$B:$AK,Cal!$E358,IF(Cal!$P$3=22.5,MATCH(T$1,Cal!$G$6:$G$21,0),MATCH(T$1,Cal!$H$6:$H$41,0)))*Cal!$C358</f>
        <v>0</v>
      </c>
      <c r="U358" s="31">
        <f>INDEX('INPUT AVG'!$B:$AK,Cal!$E358,IF(Cal!$P$3=22.5,MATCH(U$1,Cal!$G$6:$G$21,0),MATCH(U$1,Cal!$H$6:$H$41,0)))*Cal!$C358</f>
        <v>0</v>
      </c>
      <c r="V358" s="31">
        <f>INDEX('INPUT AVG'!$B:$AK,Cal!$E358,IF(Cal!$P$3=22.5,MATCH(V$1,Cal!$G$6:$G$21,0),MATCH(V$1,Cal!$H$6:$H$41,0)))*Cal!$C358</f>
        <v>0</v>
      </c>
      <c r="W358" s="31">
        <f>INDEX('INPUT AVG'!$B:$AK,Cal!$E358,IF(Cal!$P$3=22.5,MATCH(W$1,Cal!$G$6:$G$21,0),MATCH(W$1,Cal!$H$6:$H$41,0)))*Cal!$C358</f>
        <v>0</v>
      </c>
      <c r="X358" s="31">
        <f>INDEX('INPUT AVG'!$B:$AK,Cal!$E358,IF(Cal!$P$3=22.5,MATCH(X$1,Cal!$G$6:$G$21,0),MATCH(X$1,Cal!$H$6:$H$41,0)))*Cal!$C358</f>
        <v>0</v>
      </c>
      <c r="Y358" s="31">
        <f>INDEX('INPUT AVG'!$B:$AK,Cal!$E358,IF(Cal!$P$3=22.5,MATCH(Y$1,Cal!$G$6:$G$21,0),MATCH(Y$1,Cal!$H$6:$H$41,0)))*Cal!$C358</f>
        <v>0</v>
      </c>
      <c r="Z358" s="31">
        <f>INDEX('INPUT AVG'!$B:$AK,Cal!$E358,IF(Cal!$P$3=22.5,MATCH(Z$1,Cal!$G$6:$G$21,0),MATCH(Z$1,Cal!$H$6:$H$41,0)))*Cal!$C358</f>
        <v>0</v>
      </c>
      <c r="AA358" s="31">
        <f>INDEX('INPUT AVG'!$B:$AK,Cal!$E358,IF(Cal!$P$3=22.5,MATCH(AA$1,Cal!$G$6:$G$21,0),MATCH(AA$1,Cal!$H$6:$H$41,0)))*Cal!$C358</f>
        <v>0</v>
      </c>
      <c r="AB358" s="31">
        <f>INDEX('INPUT AVG'!$B:$AK,Cal!$E358,IF(Cal!$P$3=22.5,MATCH(AB$1,Cal!$G$6:$G$21,0),MATCH(AB$1,Cal!$H$6:$H$41,0)))*Cal!$C358</f>
        <v>0</v>
      </c>
      <c r="AC358" s="31">
        <f>INDEX('INPUT AVG'!$B:$AK,Cal!$E358,IF(Cal!$P$3=22.5,MATCH(AC$1,Cal!$G$6:$G$21,0),MATCH(AC$1,Cal!$H$6:$H$41,0)))*Cal!$C358</f>
        <v>0</v>
      </c>
      <c r="AD358" s="31">
        <f>INDEX('INPUT AVG'!$B:$AK,Cal!$E358,IF(Cal!$P$3=22.5,MATCH(AD$1,Cal!$G$6:$G$21,0),MATCH(AD$1,Cal!$H$6:$H$41,0)))*Cal!$C358</f>
        <v>0</v>
      </c>
      <c r="AE358" s="31">
        <f>INDEX('INPUT AVG'!$B:$AK,Cal!$E358,IF(Cal!$P$3=22.5,MATCH(AE$1,Cal!$G$6:$G$21,0),MATCH(AE$1,Cal!$H$6:$H$41,0)))*Cal!$C358</f>
        <v>0</v>
      </c>
      <c r="AF358" s="31">
        <f>INDEX('INPUT AVG'!$B:$AK,Cal!$E358,IF(Cal!$P$3=22.5,MATCH(AF$1,Cal!$G$6:$G$21,0),MATCH(AF$1,Cal!$H$6:$H$41,0)))*Cal!$C358</f>
        <v>0</v>
      </c>
      <c r="AG358" s="31">
        <f>INDEX('INPUT AVG'!$B:$AK,Cal!$E358,IF(Cal!$P$3=22.5,MATCH(AG$1,Cal!$G$6:$G$21,0),MATCH(AG$1,Cal!$H$6:$H$41,0)))*Cal!$C358</f>
        <v>0</v>
      </c>
      <c r="AH358" s="31">
        <f>INDEX('INPUT AVG'!$B:$AK,Cal!$E358,IF(Cal!$P$3=22.5,MATCH(AH$1,Cal!$G$6:$G$21,0),MATCH(AH$1,Cal!$H$6:$H$41,0)))*Cal!$C358</f>
        <v>0</v>
      </c>
      <c r="AI358" s="31">
        <f>INDEX('INPUT AVG'!$B:$AK,Cal!$E358,IF(Cal!$P$3=22.5,MATCH(AI$1,Cal!$G$6:$G$21,0),MATCH(AI$1,Cal!$H$6:$H$41,0)))*Cal!$C358</f>
        <v>0</v>
      </c>
      <c r="AJ358" s="31">
        <f>INDEX('INPUT AVG'!$B:$AK,Cal!$E358,IF(Cal!$P$3=22.5,MATCH(AJ$1,Cal!$G$6:$G$21,0),MATCH(AJ$1,Cal!$H$6:$H$41,0)))*Cal!$C358</f>
        <v>0</v>
      </c>
      <c r="AK358" s="31">
        <f>INDEX('INPUT AVG'!$B:$AK,Cal!$E358,IF(Cal!$P$3=22.5,MATCH(AK$1,Cal!$G$6:$G$21,0),MATCH(AK$1,Cal!$H$6:$H$41,0)))*Cal!$C358</f>
        <v>0</v>
      </c>
      <c r="AL358" s="31">
        <f>INDEX('INPUT AVG'!$B:$AK,Cal!$E358,IF(Cal!$P$3=22.5,MATCH(AL$1,Cal!$G$6:$G$21,0),MATCH(AL$1,Cal!$H$6:$H$41,0)))*Cal!$C358</f>
        <v>0</v>
      </c>
    </row>
    <row r="359" spans="1:38" x14ac:dyDescent="0.4">
      <c r="A359" s="7">
        <f>Cal!A359</f>
        <v>358</v>
      </c>
      <c r="B359" s="31">
        <f>INDEX('INPUT AVG'!$B:$AK,Cal!$E359,IF(Cal!$P$3=22.5,MATCH(B$1,Cal!$G$6:$G$21,0),MATCH(B$1,Cal!$H$6:$H$41,0)))*Cal!$C359</f>
        <v>0</v>
      </c>
      <c r="C359" s="31">
        <f>INDEX('INPUT AVG'!$B:$AK,Cal!$E359,IF(Cal!$P$3=22.5,MATCH(C$1,Cal!$G$6:$G$21,0),MATCH(C$1,Cal!$H$6:$H$41,0)))*Cal!$C359</f>
        <v>0</v>
      </c>
      <c r="D359" s="31">
        <f>INDEX('INPUT AVG'!$B:$AK,Cal!$E359,IF(Cal!$P$3=22.5,MATCH(D$1,Cal!$G$6:$G$21,0),MATCH(D$1,Cal!$H$6:$H$41,0)))*Cal!$C359</f>
        <v>0</v>
      </c>
      <c r="E359" s="31">
        <f>INDEX('INPUT AVG'!$B:$AK,Cal!$E359,IF(Cal!$P$3=22.5,MATCH(E$1,Cal!$G$6:$G$21,0),MATCH(E$1,Cal!$H$6:$H$41,0)))*Cal!$C359</f>
        <v>0</v>
      </c>
      <c r="F359" s="31">
        <f>INDEX('INPUT AVG'!$B:$AK,Cal!$E359,IF(Cal!$P$3=22.5,MATCH(F$1,Cal!$G$6:$G$21,0),MATCH(F$1,Cal!$H$6:$H$41,0)))*Cal!$C359</f>
        <v>0</v>
      </c>
      <c r="G359" s="31">
        <f>INDEX('INPUT AVG'!$B:$AK,Cal!$E359,IF(Cal!$P$3=22.5,MATCH(G$1,Cal!$G$6:$G$21,0),MATCH(G$1,Cal!$H$6:$H$41,0)))*Cal!$C359</f>
        <v>0</v>
      </c>
      <c r="H359" s="31">
        <f>INDEX('INPUT AVG'!$B:$AK,Cal!$E359,IF(Cal!$P$3=22.5,MATCH(H$1,Cal!$G$6:$G$21,0),MATCH(H$1,Cal!$H$6:$H$41,0)))*Cal!$C359</f>
        <v>0</v>
      </c>
      <c r="I359" s="31">
        <f>INDEX('INPUT AVG'!$B:$AK,Cal!$E359,IF(Cal!$P$3=22.5,MATCH(I$1,Cal!$G$6:$G$21,0),MATCH(I$1,Cal!$H$6:$H$41,0)))*Cal!$C359</f>
        <v>0</v>
      </c>
      <c r="J359" s="31">
        <f>INDEX('INPUT AVG'!$B:$AK,Cal!$E359,IF(Cal!$P$3=22.5,MATCH(J$1,Cal!$G$6:$G$21,0),MATCH(J$1,Cal!$H$6:$H$41,0)))*Cal!$C359</f>
        <v>0</v>
      </c>
      <c r="K359" s="31">
        <f>INDEX('INPUT AVG'!$B:$AK,Cal!$E359,IF(Cal!$P$3=22.5,MATCH(K$1,Cal!$G$6:$G$21,0),MATCH(K$1,Cal!$H$6:$H$41,0)))*Cal!$C359</f>
        <v>0</v>
      </c>
      <c r="L359" s="31">
        <f>INDEX('INPUT AVG'!$B:$AK,Cal!$E359,IF(Cal!$P$3=22.5,MATCH(L$1,Cal!$G$6:$G$21,0),MATCH(L$1,Cal!$H$6:$H$41,0)))*Cal!$C359</f>
        <v>0</v>
      </c>
      <c r="M359" s="31">
        <f>INDEX('INPUT AVG'!$B:$AK,Cal!$E359,IF(Cal!$P$3=22.5,MATCH(M$1,Cal!$G$6:$G$21,0),MATCH(M$1,Cal!$H$6:$H$41,0)))*Cal!$C359</f>
        <v>0</v>
      </c>
      <c r="N359" s="31">
        <f>INDEX('INPUT AVG'!$B:$AK,Cal!$E359,IF(Cal!$P$3=22.5,MATCH(N$1,Cal!$G$6:$G$21,0),MATCH(N$1,Cal!$H$6:$H$41,0)))*Cal!$C359</f>
        <v>0</v>
      </c>
      <c r="O359" s="31">
        <f>INDEX('INPUT AVG'!$B:$AK,Cal!$E359,IF(Cal!$P$3=22.5,MATCH(O$1,Cal!$G$6:$G$21,0),MATCH(O$1,Cal!$H$6:$H$41,0)))*Cal!$C359</f>
        <v>0</v>
      </c>
      <c r="P359" s="31">
        <f>INDEX('INPUT AVG'!$B:$AK,Cal!$E359,IF(Cal!$P$3=22.5,MATCH(P$1,Cal!$G$6:$G$21,0),MATCH(P$1,Cal!$H$6:$H$41,0)))*Cal!$C359</f>
        <v>0</v>
      </c>
      <c r="Q359" s="31">
        <f>INDEX('INPUT AVG'!$B:$AK,Cal!$E359,IF(Cal!$P$3=22.5,MATCH(Q$1,Cal!$G$6:$G$21,0),MATCH(Q$1,Cal!$H$6:$H$41,0)))*Cal!$C359</f>
        <v>0</v>
      </c>
      <c r="R359" s="31">
        <f>INDEX('INPUT AVG'!$B:$AK,Cal!$E359,IF(Cal!$P$3=22.5,MATCH(R$1,Cal!$G$6:$G$21,0),MATCH(R$1,Cal!$H$6:$H$41,0)))*Cal!$C359</f>
        <v>0</v>
      </c>
      <c r="S359" s="31">
        <f>INDEX('INPUT AVG'!$B:$AK,Cal!$E359,IF(Cal!$P$3=22.5,MATCH(S$1,Cal!$G$6:$G$21,0),MATCH(S$1,Cal!$H$6:$H$41,0)))*Cal!$C359</f>
        <v>0</v>
      </c>
      <c r="T359" s="31">
        <f>INDEX('INPUT AVG'!$B:$AK,Cal!$E359,IF(Cal!$P$3=22.5,MATCH(T$1,Cal!$G$6:$G$21,0),MATCH(T$1,Cal!$H$6:$H$41,0)))*Cal!$C359</f>
        <v>0</v>
      </c>
      <c r="U359" s="31">
        <f>INDEX('INPUT AVG'!$B:$AK,Cal!$E359,IF(Cal!$P$3=22.5,MATCH(U$1,Cal!$G$6:$G$21,0),MATCH(U$1,Cal!$H$6:$H$41,0)))*Cal!$C359</f>
        <v>0</v>
      </c>
      <c r="V359" s="31">
        <f>INDEX('INPUT AVG'!$B:$AK,Cal!$E359,IF(Cal!$P$3=22.5,MATCH(V$1,Cal!$G$6:$G$21,0),MATCH(V$1,Cal!$H$6:$H$41,0)))*Cal!$C359</f>
        <v>0</v>
      </c>
      <c r="W359" s="31">
        <f>INDEX('INPUT AVG'!$B:$AK,Cal!$E359,IF(Cal!$P$3=22.5,MATCH(W$1,Cal!$G$6:$G$21,0),MATCH(W$1,Cal!$H$6:$H$41,0)))*Cal!$C359</f>
        <v>0</v>
      </c>
      <c r="X359" s="31">
        <f>INDEX('INPUT AVG'!$B:$AK,Cal!$E359,IF(Cal!$P$3=22.5,MATCH(X$1,Cal!$G$6:$G$21,0),MATCH(X$1,Cal!$H$6:$H$41,0)))*Cal!$C359</f>
        <v>0</v>
      </c>
      <c r="Y359" s="31">
        <f>INDEX('INPUT AVG'!$B:$AK,Cal!$E359,IF(Cal!$P$3=22.5,MATCH(Y$1,Cal!$G$6:$G$21,0),MATCH(Y$1,Cal!$H$6:$H$41,0)))*Cal!$C359</f>
        <v>0</v>
      </c>
      <c r="Z359" s="31">
        <f>INDEX('INPUT AVG'!$B:$AK,Cal!$E359,IF(Cal!$P$3=22.5,MATCH(Z$1,Cal!$G$6:$G$21,0),MATCH(Z$1,Cal!$H$6:$H$41,0)))*Cal!$C359</f>
        <v>0</v>
      </c>
      <c r="AA359" s="31">
        <f>INDEX('INPUT AVG'!$B:$AK,Cal!$E359,IF(Cal!$P$3=22.5,MATCH(AA$1,Cal!$G$6:$G$21,0),MATCH(AA$1,Cal!$H$6:$H$41,0)))*Cal!$C359</f>
        <v>0</v>
      </c>
      <c r="AB359" s="31">
        <f>INDEX('INPUT AVG'!$B:$AK,Cal!$E359,IF(Cal!$P$3=22.5,MATCH(AB$1,Cal!$G$6:$G$21,0),MATCH(AB$1,Cal!$H$6:$H$41,0)))*Cal!$C359</f>
        <v>0</v>
      </c>
      <c r="AC359" s="31">
        <f>INDEX('INPUT AVG'!$B:$AK,Cal!$E359,IF(Cal!$P$3=22.5,MATCH(AC$1,Cal!$G$6:$G$21,0),MATCH(AC$1,Cal!$H$6:$H$41,0)))*Cal!$C359</f>
        <v>0</v>
      </c>
      <c r="AD359" s="31">
        <f>INDEX('INPUT AVG'!$B:$AK,Cal!$E359,IF(Cal!$P$3=22.5,MATCH(AD$1,Cal!$G$6:$G$21,0),MATCH(AD$1,Cal!$H$6:$H$41,0)))*Cal!$C359</f>
        <v>0</v>
      </c>
      <c r="AE359" s="31">
        <f>INDEX('INPUT AVG'!$B:$AK,Cal!$E359,IF(Cal!$P$3=22.5,MATCH(AE$1,Cal!$G$6:$G$21,0),MATCH(AE$1,Cal!$H$6:$H$41,0)))*Cal!$C359</f>
        <v>0</v>
      </c>
      <c r="AF359" s="31">
        <f>INDEX('INPUT AVG'!$B:$AK,Cal!$E359,IF(Cal!$P$3=22.5,MATCH(AF$1,Cal!$G$6:$G$21,0),MATCH(AF$1,Cal!$H$6:$H$41,0)))*Cal!$C359</f>
        <v>0</v>
      </c>
      <c r="AG359" s="31">
        <f>INDEX('INPUT AVG'!$B:$AK,Cal!$E359,IF(Cal!$P$3=22.5,MATCH(AG$1,Cal!$G$6:$G$21,0),MATCH(AG$1,Cal!$H$6:$H$41,0)))*Cal!$C359</f>
        <v>0</v>
      </c>
      <c r="AH359" s="31">
        <f>INDEX('INPUT AVG'!$B:$AK,Cal!$E359,IF(Cal!$P$3=22.5,MATCH(AH$1,Cal!$G$6:$G$21,0),MATCH(AH$1,Cal!$H$6:$H$41,0)))*Cal!$C359</f>
        <v>0</v>
      </c>
      <c r="AI359" s="31">
        <f>INDEX('INPUT AVG'!$B:$AK,Cal!$E359,IF(Cal!$P$3=22.5,MATCH(AI$1,Cal!$G$6:$G$21,0),MATCH(AI$1,Cal!$H$6:$H$41,0)))*Cal!$C359</f>
        <v>0</v>
      </c>
      <c r="AJ359" s="31">
        <f>INDEX('INPUT AVG'!$B:$AK,Cal!$E359,IF(Cal!$P$3=22.5,MATCH(AJ$1,Cal!$G$6:$G$21,0),MATCH(AJ$1,Cal!$H$6:$H$41,0)))*Cal!$C359</f>
        <v>0</v>
      </c>
      <c r="AK359" s="31">
        <f>INDEX('INPUT AVG'!$B:$AK,Cal!$E359,IF(Cal!$P$3=22.5,MATCH(AK$1,Cal!$G$6:$G$21,0),MATCH(AK$1,Cal!$H$6:$H$41,0)))*Cal!$C359</f>
        <v>0</v>
      </c>
      <c r="AL359" s="31">
        <f>INDEX('INPUT AVG'!$B:$AK,Cal!$E359,IF(Cal!$P$3=22.5,MATCH(AL$1,Cal!$G$6:$G$21,0),MATCH(AL$1,Cal!$H$6:$H$41,0)))*Cal!$C359</f>
        <v>0</v>
      </c>
    </row>
    <row r="360" spans="1:38" x14ac:dyDescent="0.4">
      <c r="A360" s="7">
        <f>Cal!A360</f>
        <v>359</v>
      </c>
      <c r="B360" s="31">
        <f>INDEX('INPUT AVG'!$B:$AK,Cal!$E360,IF(Cal!$P$3=22.5,MATCH(B$1,Cal!$G$6:$G$21,0),MATCH(B$1,Cal!$H$6:$H$41,0)))*Cal!$C360</f>
        <v>0</v>
      </c>
      <c r="C360" s="31">
        <f>INDEX('INPUT AVG'!$B:$AK,Cal!$E360,IF(Cal!$P$3=22.5,MATCH(C$1,Cal!$G$6:$G$21,0),MATCH(C$1,Cal!$H$6:$H$41,0)))*Cal!$C360</f>
        <v>0</v>
      </c>
      <c r="D360" s="31">
        <f>INDEX('INPUT AVG'!$B:$AK,Cal!$E360,IF(Cal!$P$3=22.5,MATCH(D$1,Cal!$G$6:$G$21,0),MATCH(D$1,Cal!$H$6:$H$41,0)))*Cal!$C360</f>
        <v>0</v>
      </c>
      <c r="E360" s="31">
        <f>INDEX('INPUT AVG'!$B:$AK,Cal!$E360,IF(Cal!$P$3=22.5,MATCH(E$1,Cal!$G$6:$G$21,0),MATCH(E$1,Cal!$H$6:$H$41,0)))*Cal!$C360</f>
        <v>0</v>
      </c>
      <c r="F360" s="31">
        <f>INDEX('INPUT AVG'!$B:$AK,Cal!$E360,IF(Cal!$P$3=22.5,MATCH(F$1,Cal!$G$6:$G$21,0),MATCH(F$1,Cal!$H$6:$H$41,0)))*Cal!$C360</f>
        <v>0</v>
      </c>
      <c r="G360" s="31">
        <f>INDEX('INPUT AVG'!$B:$AK,Cal!$E360,IF(Cal!$P$3=22.5,MATCH(G$1,Cal!$G$6:$G$21,0),MATCH(G$1,Cal!$H$6:$H$41,0)))*Cal!$C360</f>
        <v>0</v>
      </c>
      <c r="H360" s="31">
        <f>INDEX('INPUT AVG'!$B:$AK,Cal!$E360,IF(Cal!$P$3=22.5,MATCH(H$1,Cal!$G$6:$G$21,0),MATCH(H$1,Cal!$H$6:$H$41,0)))*Cal!$C360</f>
        <v>0</v>
      </c>
      <c r="I360" s="31">
        <f>INDEX('INPUT AVG'!$B:$AK,Cal!$E360,IF(Cal!$P$3=22.5,MATCH(I$1,Cal!$G$6:$G$21,0),MATCH(I$1,Cal!$H$6:$H$41,0)))*Cal!$C360</f>
        <v>0</v>
      </c>
      <c r="J360" s="31">
        <f>INDEX('INPUT AVG'!$B:$AK,Cal!$E360,IF(Cal!$P$3=22.5,MATCH(J$1,Cal!$G$6:$G$21,0),MATCH(J$1,Cal!$H$6:$H$41,0)))*Cal!$C360</f>
        <v>0</v>
      </c>
      <c r="K360" s="31">
        <f>INDEX('INPUT AVG'!$B:$AK,Cal!$E360,IF(Cal!$P$3=22.5,MATCH(K$1,Cal!$G$6:$G$21,0),MATCH(K$1,Cal!$H$6:$H$41,0)))*Cal!$C360</f>
        <v>0</v>
      </c>
      <c r="L360" s="31">
        <f>INDEX('INPUT AVG'!$B:$AK,Cal!$E360,IF(Cal!$P$3=22.5,MATCH(L$1,Cal!$G$6:$G$21,0),MATCH(L$1,Cal!$H$6:$H$41,0)))*Cal!$C360</f>
        <v>0</v>
      </c>
      <c r="M360" s="31">
        <f>INDEX('INPUT AVG'!$B:$AK,Cal!$E360,IF(Cal!$P$3=22.5,MATCH(M$1,Cal!$G$6:$G$21,0),MATCH(M$1,Cal!$H$6:$H$41,0)))*Cal!$C360</f>
        <v>0</v>
      </c>
      <c r="N360" s="31">
        <f>INDEX('INPUT AVG'!$B:$AK,Cal!$E360,IF(Cal!$P$3=22.5,MATCH(N$1,Cal!$G$6:$G$21,0),MATCH(N$1,Cal!$H$6:$H$41,0)))*Cal!$C360</f>
        <v>0</v>
      </c>
      <c r="O360" s="31">
        <f>INDEX('INPUT AVG'!$B:$AK,Cal!$E360,IF(Cal!$P$3=22.5,MATCH(O$1,Cal!$G$6:$G$21,0),MATCH(O$1,Cal!$H$6:$H$41,0)))*Cal!$C360</f>
        <v>0</v>
      </c>
      <c r="P360" s="31">
        <f>INDEX('INPUT AVG'!$B:$AK,Cal!$E360,IF(Cal!$P$3=22.5,MATCH(P$1,Cal!$G$6:$G$21,0),MATCH(P$1,Cal!$H$6:$H$41,0)))*Cal!$C360</f>
        <v>0</v>
      </c>
      <c r="Q360" s="31">
        <f>INDEX('INPUT AVG'!$B:$AK,Cal!$E360,IF(Cal!$P$3=22.5,MATCH(Q$1,Cal!$G$6:$G$21,0),MATCH(Q$1,Cal!$H$6:$H$41,0)))*Cal!$C360</f>
        <v>0</v>
      </c>
      <c r="R360" s="31">
        <f>INDEX('INPUT AVG'!$B:$AK,Cal!$E360,IF(Cal!$P$3=22.5,MATCH(R$1,Cal!$G$6:$G$21,0),MATCH(R$1,Cal!$H$6:$H$41,0)))*Cal!$C360</f>
        <v>0</v>
      </c>
      <c r="S360" s="31">
        <f>INDEX('INPUT AVG'!$B:$AK,Cal!$E360,IF(Cal!$P$3=22.5,MATCH(S$1,Cal!$G$6:$G$21,0),MATCH(S$1,Cal!$H$6:$H$41,0)))*Cal!$C360</f>
        <v>0</v>
      </c>
      <c r="T360" s="31">
        <f>INDEX('INPUT AVG'!$B:$AK,Cal!$E360,IF(Cal!$P$3=22.5,MATCH(T$1,Cal!$G$6:$G$21,0),MATCH(T$1,Cal!$H$6:$H$41,0)))*Cal!$C360</f>
        <v>0</v>
      </c>
      <c r="U360" s="31">
        <f>INDEX('INPUT AVG'!$B:$AK,Cal!$E360,IF(Cal!$P$3=22.5,MATCH(U$1,Cal!$G$6:$G$21,0),MATCH(U$1,Cal!$H$6:$H$41,0)))*Cal!$C360</f>
        <v>0</v>
      </c>
      <c r="V360" s="31">
        <f>INDEX('INPUT AVG'!$B:$AK,Cal!$E360,IF(Cal!$P$3=22.5,MATCH(V$1,Cal!$G$6:$G$21,0),MATCH(V$1,Cal!$H$6:$H$41,0)))*Cal!$C360</f>
        <v>0</v>
      </c>
      <c r="W360" s="31">
        <f>INDEX('INPUT AVG'!$B:$AK,Cal!$E360,IF(Cal!$P$3=22.5,MATCH(W$1,Cal!$G$6:$G$21,0),MATCH(W$1,Cal!$H$6:$H$41,0)))*Cal!$C360</f>
        <v>0</v>
      </c>
      <c r="X360" s="31">
        <f>INDEX('INPUT AVG'!$B:$AK,Cal!$E360,IF(Cal!$P$3=22.5,MATCH(X$1,Cal!$G$6:$G$21,0),MATCH(X$1,Cal!$H$6:$H$41,0)))*Cal!$C360</f>
        <v>0</v>
      </c>
      <c r="Y360" s="31">
        <f>INDEX('INPUT AVG'!$B:$AK,Cal!$E360,IF(Cal!$P$3=22.5,MATCH(Y$1,Cal!$G$6:$G$21,0),MATCH(Y$1,Cal!$H$6:$H$41,0)))*Cal!$C360</f>
        <v>0</v>
      </c>
      <c r="Z360" s="31">
        <f>INDEX('INPUT AVG'!$B:$AK,Cal!$E360,IF(Cal!$P$3=22.5,MATCH(Z$1,Cal!$G$6:$G$21,0),MATCH(Z$1,Cal!$H$6:$H$41,0)))*Cal!$C360</f>
        <v>0</v>
      </c>
      <c r="AA360" s="31">
        <f>INDEX('INPUT AVG'!$B:$AK,Cal!$E360,IF(Cal!$P$3=22.5,MATCH(AA$1,Cal!$G$6:$G$21,0),MATCH(AA$1,Cal!$H$6:$H$41,0)))*Cal!$C360</f>
        <v>0</v>
      </c>
      <c r="AB360" s="31">
        <f>INDEX('INPUT AVG'!$B:$AK,Cal!$E360,IF(Cal!$P$3=22.5,MATCH(AB$1,Cal!$G$6:$G$21,0),MATCH(AB$1,Cal!$H$6:$H$41,0)))*Cal!$C360</f>
        <v>0</v>
      </c>
      <c r="AC360" s="31">
        <f>INDEX('INPUT AVG'!$B:$AK,Cal!$E360,IF(Cal!$P$3=22.5,MATCH(AC$1,Cal!$G$6:$G$21,0),MATCH(AC$1,Cal!$H$6:$H$41,0)))*Cal!$C360</f>
        <v>0</v>
      </c>
      <c r="AD360" s="31">
        <f>INDEX('INPUT AVG'!$B:$AK,Cal!$E360,IF(Cal!$P$3=22.5,MATCH(AD$1,Cal!$G$6:$G$21,0),MATCH(AD$1,Cal!$H$6:$H$41,0)))*Cal!$C360</f>
        <v>0</v>
      </c>
      <c r="AE360" s="31">
        <f>INDEX('INPUT AVG'!$B:$AK,Cal!$E360,IF(Cal!$P$3=22.5,MATCH(AE$1,Cal!$G$6:$G$21,0),MATCH(AE$1,Cal!$H$6:$H$41,0)))*Cal!$C360</f>
        <v>0</v>
      </c>
      <c r="AF360" s="31">
        <f>INDEX('INPUT AVG'!$B:$AK,Cal!$E360,IF(Cal!$P$3=22.5,MATCH(AF$1,Cal!$G$6:$G$21,0),MATCH(AF$1,Cal!$H$6:$H$41,0)))*Cal!$C360</f>
        <v>0</v>
      </c>
      <c r="AG360" s="31">
        <f>INDEX('INPUT AVG'!$B:$AK,Cal!$E360,IF(Cal!$P$3=22.5,MATCH(AG$1,Cal!$G$6:$G$21,0),MATCH(AG$1,Cal!$H$6:$H$41,0)))*Cal!$C360</f>
        <v>0</v>
      </c>
      <c r="AH360" s="31">
        <f>INDEX('INPUT AVG'!$B:$AK,Cal!$E360,IF(Cal!$P$3=22.5,MATCH(AH$1,Cal!$G$6:$G$21,0),MATCH(AH$1,Cal!$H$6:$H$41,0)))*Cal!$C360</f>
        <v>0</v>
      </c>
      <c r="AI360" s="31">
        <f>INDEX('INPUT AVG'!$B:$AK,Cal!$E360,IF(Cal!$P$3=22.5,MATCH(AI$1,Cal!$G$6:$G$21,0),MATCH(AI$1,Cal!$H$6:$H$41,0)))*Cal!$C360</f>
        <v>0</v>
      </c>
      <c r="AJ360" s="31">
        <f>INDEX('INPUT AVG'!$B:$AK,Cal!$E360,IF(Cal!$P$3=22.5,MATCH(AJ$1,Cal!$G$6:$G$21,0),MATCH(AJ$1,Cal!$H$6:$H$41,0)))*Cal!$C360</f>
        <v>0</v>
      </c>
      <c r="AK360" s="31">
        <f>INDEX('INPUT AVG'!$B:$AK,Cal!$E360,IF(Cal!$P$3=22.5,MATCH(AK$1,Cal!$G$6:$G$21,0),MATCH(AK$1,Cal!$H$6:$H$41,0)))*Cal!$C360</f>
        <v>0</v>
      </c>
      <c r="AL360" s="31">
        <f>INDEX('INPUT AVG'!$B:$AK,Cal!$E360,IF(Cal!$P$3=22.5,MATCH(AL$1,Cal!$G$6:$G$21,0),MATCH(AL$1,Cal!$H$6:$H$41,0)))*Cal!$C360</f>
        <v>0</v>
      </c>
    </row>
    <row r="361" spans="1:38" x14ac:dyDescent="0.4">
      <c r="A361" s="7">
        <f>Cal!A361</f>
        <v>360</v>
      </c>
      <c r="B361" s="31">
        <f>INDEX('INPUT AVG'!$B:$AK,Cal!$E361,IF(Cal!$P$3=22.5,MATCH(B$1,Cal!$G$6:$G$21,0),MATCH(B$1,Cal!$H$6:$H$41,0)))*Cal!$C361</f>
        <v>0</v>
      </c>
      <c r="C361" s="31">
        <f>INDEX('INPUT AVG'!$B:$AK,Cal!$E361,IF(Cal!$P$3=22.5,MATCH(C$1,Cal!$G$6:$G$21,0),MATCH(C$1,Cal!$H$6:$H$41,0)))*Cal!$C361</f>
        <v>0</v>
      </c>
      <c r="D361" s="31">
        <f>INDEX('INPUT AVG'!$B:$AK,Cal!$E361,IF(Cal!$P$3=22.5,MATCH(D$1,Cal!$G$6:$G$21,0),MATCH(D$1,Cal!$H$6:$H$41,0)))*Cal!$C361</f>
        <v>0</v>
      </c>
      <c r="E361" s="31">
        <f>INDEX('INPUT AVG'!$B:$AK,Cal!$E361,IF(Cal!$P$3=22.5,MATCH(E$1,Cal!$G$6:$G$21,0),MATCH(E$1,Cal!$H$6:$H$41,0)))*Cal!$C361</f>
        <v>0</v>
      </c>
      <c r="F361" s="31">
        <f>INDEX('INPUT AVG'!$B:$AK,Cal!$E361,IF(Cal!$P$3=22.5,MATCH(F$1,Cal!$G$6:$G$21,0),MATCH(F$1,Cal!$H$6:$H$41,0)))*Cal!$C361</f>
        <v>0</v>
      </c>
      <c r="G361" s="31">
        <f>INDEX('INPUT AVG'!$B:$AK,Cal!$E361,IF(Cal!$P$3=22.5,MATCH(G$1,Cal!$G$6:$G$21,0),MATCH(G$1,Cal!$H$6:$H$41,0)))*Cal!$C361</f>
        <v>0</v>
      </c>
      <c r="H361" s="31">
        <f>INDEX('INPUT AVG'!$B:$AK,Cal!$E361,IF(Cal!$P$3=22.5,MATCH(H$1,Cal!$G$6:$G$21,0),MATCH(H$1,Cal!$H$6:$H$41,0)))*Cal!$C361</f>
        <v>0</v>
      </c>
      <c r="I361" s="31">
        <f>INDEX('INPUT AVG'!$B:$AK,Cal!$E361,IF(Cal!$P$3=22.5,MATCH(I$1,Cal!$G$6:$G$21,0),MATCH(I$1,Cal!$H$6:$H$41,0)))*Cal!$C361</f>
        <v>0</v>
      </c>
      <c r="J361" s="31">
        <f>INDEX('INPUT AVG'!$B:$AK,Cal!$E361,IF(Cal!$P$3=22.5,MATCH(J$1,Cal!$G$6:$G$21,0),MATCH(J$1,Cal!$H$6:$H$41,0)))*Cal!$C361</f>
        <v>0</v>
      </c>
      <c r="K361" s="31">
        <f>INDEX('INPUT AVG'!$B:$AK,Cal!$E361,IF(Cal!$P$3=22.5,MATCH(K$1,Cal!$G$6:$G$21,0),MATCH(K$1,Cal!$H$6:$H$41,0)))*Cal!$C361</f>
        <v>0</v>
      </c>
      <c r="L361" s="31">
        <f>INDEX('INPUT AVG'!$B:$AK,Cal!$E361,IF(Cal!$P$3=22.5,MATCH(L$1,Cal!$G$6:$G$21,0),MATCH(L$1,Cal!$H$6:$H$41,0)))*Cal!$C361</f>
        <v>0</v>
      </c>
      <c r="M361" s="31">
        <f>INDEX('INPUT AVG'!$B:$AK,Cal!$E361,IF(Cal!$P$3=22.5,MATCH(M$1,Cal!$G$6:$G$21,0),MATCH(M$1,Cal!$H$6:$H$41,0)))*Cal!$C361</f>
        <v>0</v>
      </c>
      <c r="N361" s="31">
        <f>INDEX('INPUT AVG'!$B:$AK,Cal!$E361,IF(Cal!$P$3=22.5,MATCH(N$1,Cal!$G$6:$G$21,0),MATCH(N$1,Cal!$H$6:$H$41,0)))*Cal!$C361</f>
        <v>0</v>
      </c>
      <c r="O361" s="31">
        <f>INDEX('INPUT AVG'!$B:$AK,Cal!$E361,IF(Cal!$P$3=22.5,MATCH(O$1,Cal!$G$6:$G$21,0),MATCH(O$1,Cal!$H$6:$H$41,0)))*Cal!$C361</f>
        <v>0</v>
      </c>
      <c r="P361" s="31">
        <f>INDEX('INPUT AVG'!$B:$AK,Cal!$E361,IF(Cal!$P$3=22.5,MATCH(P$1,Cal!$G$6:$G$21,0),MATCH(P$1,Cal!$H$6:$H$41,0)))*Cal!$C361</f>
        <v>0</v>
      </c>
      <c r="Q361" s="31">
        <f>INDEX('INPUT AVG'!$B:$AK,Cal!$E361,IF(Cal!$P$3=22.5,MATCH(Q$1,Cal!$G$6:$G$21,0),MATCH(Q$1,Cal!$H$6:$H$41,0)))*Cal!$C361</f>
        <v>0</v>
      </c>
      <c r="R361" s="31">
        <f>INDEX('INPUT AVG'!$B:$AK,Cal!$E361,IF(Cal!$P$3=22.5,MATCH(R$1,Cal!$G$6:$G$21,0),MATCH(R$1,Cal!$H$6:$H$41,0)))*Cal!$C361</f>
        <v>0</v>
      </c>
      <c r="S361" s="31">
        <f>INDEX('INPUT AVG'!$B:$AK,Cal!$E361,IF(Cal!$P$3=22.5,MATCH(S$1,Cal!$G$6:$G$21,0),MATCH(S$1,Cal!$H$6:$H$41,0)))*Cal!$C361</f>
        <v>0</v>
      </c>
      <c r="T361" s="31">
        <f>INDEX('INPUT AVG'!$B:$AK,Cal!$E361,IF(Cal!$P$3=22.5,MATCH(T$1,Cal!$G$6:$G$21,0),MATCH(T$1,Cal!$H$6:$H$41,0)))*Cal!$C361</f>
        <v>0</v>
      </c>
      <c r="U361" s="31">
        <f>INDEX('INPUT AVG'!$B:$AK,Cal!$E361,IF(Cal!$P$3=22.5,MATCH(U$1,Cal!$G$6:$G$21,0),MATCH(U$1,Cal!$H$6:$H$41,0)))*Cal!$C361</f>
        <v>0</v>
      </c>
      <c r="V361" s="31">
        <f>INDEX('INPUT AVG'!$B:$AK,Cal!$E361,IF(Cal!$P$3=22.5,MATCH(V$1,Cal!$G$6:$G$21,0),MATCH(V$1,Cal!$H$6:$H$41,0)))*Cal!$C361</f>
        <v>0</v>
      </c>
      <c r="W361" s="31">
        <f>INDEX('INPUT AVG'!$B:$AK,Cal!$E361,IF(Cal!$P$3=22.5,MATCH(W$1,Cal!$G$6:$G$21,0),MATCH(W$1,Cal!$H$6:$H$41,0)))*Cal!$C361</f>
        <v>0</v>
      </c>
      <c r="X361" s="31">
        <f>INDEX('INPUT AVG'!$B:$AK,Cal!$E361,IF(Cal!$P$3=22.5,MATCH(X$1,Cal!$G$6:$G$21,0),MATCH(X$1,Cal!$H$6:$H$41,0)))*Cal!$C361</f>
        <v>0</v>
      </c>
      <c r="Y361" s="31">
        <f>INDEX('INPUT AVG'!$B:$AK,Cal!$E361,IF(Cal!$P$3=22.5,MATCH(Y$1,Cal!$G$6:$G$21,0),MATCH(Y$1,Cal!$H$6:$H$41,0)))*Cal!$C361</f>
        <v>0</v>
      </c>
      <c r="Z361" s="31">
        <f>INDEX('INPUT AVG'!$B:$AK,Cal!$E361,IF(Cal!$P$3=22.5,MATCH(Z$1,Cal!$G$6:$G$21,0),MATCH(Z$1,Cal!$H$6:$H$41,0)))*Cal!$C361</f>
        <v>0</v>
      </c>
      <c r="AA361" s="31">
        <f>INDEX('INPUT AVG'!$B:$AK,Cal!$E361,IF(Cal!$P$3=22.5,MATCH(AA$1,Cal!$G$6:$G$21,0),MATCH(AA$1,Cal!$H$6:$H$41,0)))*Cal!$C361</f>
        <v>0</v>
      </c>
      <c r="AB361" s="31">
        <f>INDEX('INPUT AVG'!$B:$AK,Cal!$E361,IF(Cal!$P$3=22.5,MATCH(AB$1,Cal!$G$6:$G$21,0),MATCH(AB$1,Cal!$H$6:$H$41,0)))*Cal!$C361</f>
        <v>0</v>
      </c>
      <c r="AC361" s="31">
        <f>INDEX('INPUT AVG'!$B:$AK,Cal!$E361,IF(Cal!$P$3=22.5,MATCH(AC$1,Cal!$G$6:$G$21,0),MATCH(AC$1,Cal!$H$6:$H$41,0)))*Cal!$C361</f>
        <v>0</v>
      </c>
      <c r="AD361" s="31">
        <f>INDEX('INPUT AVG'!$B:$AK,Cal!$E361,IF(Cal!$P$3=22.5,MATCH(AD$1,Cal!$G$6:$G$21,0),MATCH(AD$1,Cal!$H$6:$H$41,0)))*Cal!$C361</f>
        <v>0</v>
      </c>
      <c r="AE361" s="31">
        <f>INDEX('INPUT AVG'!$B:$AK,Cal!$E361,IF(Cal!$P$3=22.5,MATCH(AE$1,Cal!$G$6:$G$21,0),MATCH(AE$1,Cal!$H$6:$H$41,0)))*Cal!$C361</f>
        <v>0</v>
      </c>
      <c r="AF361" s="31">
        <f>INDEX('INPUT AVG'!$B:$AK,Cal!$E361,IF(Cal!$P$3=22.5,MATCH(AF$1,Cal!$G$6:$G$21,0),MATCH(AF$1,Cal!$H$6:$H$41,0)))*Cal!$C361</f>
        <v>0</v>
      </c>
      <c r="AG361" s="31">
        <f>INDEX('INPUT AVG'!$B:$AK,Cal!$E361,IF(Cal!$P$3=22.5,MATCH(AG$1,Cal!$G$6:$G$21,0),MATCH(AG$1,Cal!$H$6:$H$41,0)))*Cal!$C361</f>
        <v>0</v>
      </c>
      <c r="AH361" s="31">
        <f>INDEX('INPUT AVG'!$B:$AK,Cal!$E361,IF(Cal!$P$3=22.5,MATCH(AH$1,Cal!$G$6:$G$21,0),MATCH(AH$1,Cal!$H$6:$H$41,0)))*Cal!$C361</f>
        <v>0</v>
      </c>
      <c r="AI361" s="31">
        <f>INDEX('INPUT AVG'!$B:$AK,Cal!$E361,IF(Cal!$P$3=22.5,MATCH(AI$1,Cal!$G$6:$G$21,0),MATCH(AI$1,Cal!$H$6:$H$41,0)))*Cal!$C361</f>
        <v>0</v>
      </c>
      <c r="AJ361" s="31">
        <f>INDEX('INPUT AVG'!$B:$AK,Cal!$E361,IF(Cal!$P$3=22.5,MATCH(AJ$1,Cal!$G$6:$G$21,0),MATCH(AJ$1,Cal!$H$6:$H$41,0)))*Cal!$C361</f>
        <v>0</v>
      </c>
      <c r="AK361" s="31">
        <f>INDEX('INPUT AVG'!$B:$AK,Cal!$E361,IF(Cal!$P$3=22.5,MATCH(AK$1,Cal!$G$6:$G$21,0),MATCH(AK$1,Cal!$H$6:$H$41,0)))*Cal!$C361</f>
        <v>0</v>
      </c>
      <c r="AL361" s="31">
        <f>INDEX('INPUT AVG'!$B:$AK,Cal!$E361,IF(Cal!$P$3=22.5,MATCH(AL$1,Cal!$G$6:$G$21,0),MATCH(AL$1,Cal!$H$6:$H$41,0)))*Cal!$C361</f>
        <v>0</v>
      </c>
    </row>
    <row r="362" spans="1:38" x14ac:dyDescent="0.4">
      <c r="A362" s="7">
        <f>Cal!A362</f>
        <v>361</v>
      </c>
      <c r="B362" s="31">
        <f>INDEX('INPUT AVG'!$B:$AK,Cal!$E362,IF(Cal!$P$3=22.5,MATCH(B$1,Cal!$G$6:$G$21,0),MATCH(B$1,Cal!$H$6:$H$41,0)))*Cal!$C362</f>
        <v>0</v>
      </c>
      <c r="C362" s="31">
        <f>INDEX('INPUT AVG'!$B:$AK,Cal!$E362,IF(Cal!$P$3=22.5,MATCH(C$1,Cal!$G$6:$G$21,0),MATCH(C$1,Cal!$H$6:$H$41,0)))*Cal!$C362</f>
        <v>0</v>
      </c>
      <c r="D362" s="31">
        <f>INDEX('INPUT AVG'!$B:$AK,Cal!$E362,IF(Cal!$P$3=22.5,MATCH(D$1,Cal!$G$6:$G$21,0),MATCH(D$1,Cal!$H$6:$H$41,0)))*Cal!$C362</f>
        <v>0</v>
      </c>
      <c r="E362" s="31">
        <f>INDEX('INPUT AVG'!$B:$AK,Cal!$E362,IF(Cal!$P$3=22.5,MATCH(E$1,Cal!$G$6:$G$21,0),MATCH(E$1,Cal!$H$6:$H$41,0)))*Cal!$C362</f>
        <v>0</v>
      </c>
      <c r="F362" s="31">
        <f>INDEX('INPUT AVG'!$B:$AK,Cal!$E362,IF(Cal!$P$3=22.5,MATCH(F$1,Cal!$G$6:$G$21,0),MATCH(F$1,Cal!$H$6:$H$41,0)))*Cal!$C362</f>
        <v>0</v>
      </c>
      <c r="G362" s="31">
        <f>INDEX('INPUT AVG'!$B:$AK,Cal!$E362,IF(Cal!$P$3=22.5,MATCH(G$1,Cal!$G$6:$G$21,0),MATCH(G$1,Cal!$H$6:$H$41,0)))*Cal!$C362</f>
        <v>0</v>
      </c>
      <c r="H362" s="31">
        <f>INDEX('INPUT AVG'!$B:$AK,Cal!$E362,IF(Cal!$P$3=22.5,MATCH(H$1,Cal!$G$6:$G$21,0),MATCH(H$1,Cal!$H$6:$H$41,0)))*Cal!$C362</f>
        <v>0</v>
      </c>
      <c r="I362" s="31">
        <f>INDEX('INPUT AVG'!$B:$AK,Cal!$E362,IF(Cal!$P$3=22.5,MATCH(I$1,Cal!$G$6:$G$21,0),MATCH(I$1,Cal!$H$6:$H$41,0)))*Cal!$C362</f>
        <v>0</v>
      </c>
      <c r="J362" s="31">
        <f>INDEX('INPUT AVG'!$B:$AK,Cal!$E362,IF(Cal!$P$3=22.5,MATCH(J$1,Cal!$G$6:$G$21,0),MATCH(J$1,Cal!$H$6:$H$41,0)))*Cal!$C362</f>
        <v>0</v>
      </c>
      <c r="K362" s="31">
        <f>INDEX('INPUT AVG'!$B:$AK,Cal!$E362,IF(Cal!$P$3=22.5,MATCH(K$1,Cal!$G$6:$G$21,0),MATCH(K$1,Cal!$H$6:$H$41,0)))*Cal!$C362</f>
        <v>0</v>
      </c>
      <c r="L362" s="31">
        <f>INDEX('INPUT AVG'!$B:$AK,Cal!$E362,IF(Cal!$P$3=22.5,MATCH(L$1,Cal!$G$6:$G$21,0),MATCH(L$1,Cal!$H$6:$H$41,0)))*Cal!$C362</f>
        <v>0</v>
      </c>
      <c r="M362" s="31">
        <f>INDEX('INPUT AVG'!$B:$AK,Cal!$E362,IF(Cal!$P$3=22.5,MATCH(M$1,Cal!$G$6:$G$21,0),MATCH(M$1,Cal!$H$6:$H$41,0)))*Cal!$C362</f>
        <v>0</v>
      </c>
      <c r="N362" s="31">
        <f>INDEX('INPUT AVG'!$B:$AK,Cal!$E362,IF(Cal!$P$3=22.5,MATCH(N$1,Cal!$G$6:$G$21,0),MATCH(N$1,Cal!$H$6:$H$41,0)))*Cal!$C362</f>
        <v>0</v>
      </c>
      <c r="O362" s="31">
        <f>INDEX('INPUT AVG'!$B:$AK,Cal!$E362,IF(Cal!$P$3=22.5,MATCH(O$1,Cal!$G$6:$G$21,0),MATCH(O$1,Cal!$H$6:$H$41,0)))*Cal!$C362</f>
        <v>0</v>
      </c>
      <c r="P362" s="31">
        <f>INDEX('INPUT AVG'!$B:$AK,Cal!$E362,IF(Cal!$P$3=22.5,MATCH(P$1,Cal!$G$6:$G$21,0),MATCH(P$1,Cal!$H$6:$H$41,0)))*Cal!$C362</f>
        <v>0</v>
      </c>
      <c r="Q362" s="31">
        <f>INDEX('INPUT AVG'!$B:$AK,Cal!$E362,IF(Cal!$P$3=22.5,MATCH(Q$1,Cal!$G$6:$G$21,0),MATCH(Q$1,Cal!$H$6:$H$41,0)))*Cal!$C362</f>
        <v>0</v>
      </c>
      <c r="R362" s="31">
        <f>INDEX('INPUT AVG'!$B:$AK,Cal!$E362,IF(Cal!$P$3=22.5,MATCH(R$1,Cal!$G$6:$G$21,0),MATCH(R$1,Cal!$H$6:$H$41,0)))*Cal!$C362</f>
        <v>0</v>
      </c>
      <c r="S362" s="31">
        <f>INDEX('INPUT AVG'!$B:$AK,Cal!$E362,IF(Cal!$P$3=22.5,MATCH(S$1,Cal!$G$6:$G$21,0),MATCH(S$1,Cal!$H$6:$H$41,0)))*Cal!$C362</f>
        <v>0</v>
      </c>
      <c r="T362" s="31">
        <f>INDEX('INPUT AVG'!$B:$AK,Cal!$E362,IF(Cal!$P$3=22.5,MATCH(T$1,Cal!$G$6:$G$21,0),MATCH(T$1,Cal!$H$6:$H$41,0)))*Cal!$C362</f>
        <v>0</v>
      </c>
      <c r="U362" s="31">
        <f>INDEX('INPUT AVG'!$B:$AK,Cal!$E362,IF(Cal!$P$3=22.5,MATCH(U$1,Cal!$G$6:$G$21,0),MATCH(U$1,Cal!$H$6:$H$41,0)))*Cal!$C362</f>
        <v>0</v>
      </c>
      <c r="V362" s="31">
        <f>INDEX('INPUT AVG'!$B:$AK,Cal!$E362,IF(Cal!$P$3=22.5,MATCH(V$1,Cal!$G$6:$G$21,0),MATCH(V$1,Cal!$H$6:$H$41,0)))*Cal!$C362</f>
        <v>0</v>
      </c>
      <c r="W362" s="31">
        <f>INDEX('INPUT AVG'!$B:$AK,Cal!$E362,IF(Cal!$P$3=22.5,MATCH(W$1,Cal!$G$6:$G$21,0),MATCH(W$1,Cal!$H$6:$H$41,0)))*Cal!$C362</f>
        <v>0</v>
      </c>
      <c r="X362" s="31">
        <f>INDEX('INPUT AVG'!$B:$AK,Cal!$E362,IF(Cal!$P$3=22.5,MATCH(X$1,Cal!$G$6:$G$21,0),MATCH(X$1,Cal!$H$6:$H$41,0)))*Cal!$C362</f>
        <v>0</v>
      </c>
      <c r="Y362" s="31">
        <f>INDEX('INPUT AVG'!$B:$AK,Cal!$E362,IF(Cal!$P$3=22.5,MATCH(Y$1,Cal!$G$6:$G$21,0),MATCH(Y$1,Cal!$H$6:$H$41,0)))*Cal!$C362</f>
        <v>0</v>
      </c>
      <c r="Z362" s="31">
        <f>INDEX('INPUT AVG'!$B:$AK,Cal!$E362,IF(Cal!$P$3=22.5,MATCH(Z$1,Cal!$G$6:$G$21,0),MATCH(Z$1,Cal!$H$6:$H$41,0)))*Cal!$C362</f>
        <v>0</v>
      </c>
      <c r="AA362" s="31">
        <f>INDEX('INPUT AVG'!$B:$AK,Cal!$E362,IF(Cal!$P$3=22.5,MATCH(AA$1,Cal!$G$6:$G$21,0),MATCH(AA$1,Cal!$H$6:$H$41,0)))*Cal!$C362</f>
        <v>0</v>
      </c>
      <c r="AB362" s="31">
        <f>INDEX('INPUT AVG'!$B:$AK,Cal!$E362,IF(Cal!$P$3=22.5,MATCH(AB$1,Cal!$G$6:$G$21,0),MATCH(AB$1,Cal!$H$6:$H$41,0)))*Cal!$C362</f>
        <v>0</v>
      </c>
      <c r="AC362" s="31">
        <f>INDEX('INPUT AVG'!$B:$AK,Cal!$E362,IF(Cal!$P$3=22.5,MATCH(AC$1,Cal!$G$6:$G$21,0),MATCH(AC$1,Cal!$H$6:$H$41,0)))*Cal!$C362</f>
        <v>0</v>
      </c>
      <c r="AD362" s="31">
        <f>INDEX('INPUT AVG'!$B:$AK,Cal!$E362,IF(Cal!$P$3=22.5,MATCH(AD$1,Cal!$G$6:$G$21,0),MATCH(AD$1,Cal!$H$6:$H$41,0)))*Cal!$C362</f>
        <v>0</v>
      </c>
      <c r="AE362" s="31">
        <f>INDEX('INPUT AVG'!$B:$AK,Cal!$E362,IF(Cal!$P$3=22.5,MATCH(AE$1,Cal!$G$6:$G$21,0),MATCH(AE$1,Cal!$H$6:$H$41,0)))*Cal!$C362</f>
        <v>0</v>
      </c>
      <c r="AF362" s="31">
        <f>INDEX('INPUT AVG'!$B:$AK,Cal!$E362,IF(Cal!$P$3=22.5,MATCH(AF$1,Cal!$G$6:$G$21,0),MATCH(AF$1,Cal!$H$6:$H$41,0)))*Cal!$C362</f>
        <v>0</v>
      </c>
      <c r="AG362" s="31">
        <f>INDEX('INPUT AVG'!$B:$AK,Cal!$E362,IF(Cal!$P$3=22.5,MATCH(AG$1,Cal!$G$6:$G$21,0),MATCH(AG$1,Cal!$H$6:$H$41,0)))*Cal!$C362</f>
        <v>0</v>
      </c>
      <c r="AH362" s="31">
        <f>INDEX('INPUT AVG'!$B:$AK,Cal!$E362,IF(Cal!$P$3=22.5,MATCH(AH$1,Cal!$G$6:$G$21,0),MATCH(AH$1,Cal!$H$6:$H$41,0)))*Cal!$C362</f>
        <v>0</v>
      </c>
      <c r="AI362" s="31">
        <f>INDEX('INPUT AVG'!$B:$AK,Cal!$E362,IF(Cal!$P$3=22.5,MATCH(AI$1,Cal!$G$6:$G$21,0),MATCH(AI$1,Cal!$H$6:$H$41,0)))*Cal!$C362</f>
        <v>0</v>
      </c>
      <c r="AJ362" s="31">
        <f>INDEX('INPUT AVG'!$B:$AK,Cal!$E362,IF(Cal!$P$3=22.5,MATCH(AJ$1,Cal!$G$6:$G$21,0),MATCH(AJ$1,Cal!$H$6:$H$41,0)))*Cal!$C362</f>
        <v>0</v>
      </c>
      <c r="AK362" s="31">
        <f>INDEX('INPUT AVG'!$B:$AK,Cal!$E362,IF(Cal!$P$3=22.5,MATCH(AK$1,Cal!$G$6:$G$21,0),MATCH(AK$1,Cal!$H$6:$H$41,0)))*Cal!$C362</f>
        <v>0</v>
      </c>
      <c r="AL362" s="31">
        <f>INDEX('INPUT AVG'!$B:$AK,Cal!$E362,IF(Cal!$P$3=22.5,MATCH(AL$1,Cal!$G$6:$G$21,0),MATCH(AL$1,Cal!$H$6:$H$41,0)))*Cal!$C362</f>
        <v>0</v>
      </c>
    </row>
    <row r="363" spans="1:38" x14ac:dyDescent="0.4">
      <c r="A363" s="7">
        <f>Cal!A363</f>
        <v>362</v>
      </c>
      <c r="B363" s="31">
        <f>INDEX('INPUT AVG'!$B:$AK,Cal!$E363,IF(Cal!$P$3=22.5,MATCH(B$1,Cal!$G$6:$G$21,0),MATCH(B$1,Cal!$H$6:$H$41,0)))*Cal!$C363</f>
        <v>0</v>
      </c>
      <c r="C363" s="31">
        <f>INDEX('INPUT AVG'!$B:$AK,Cal!$E363,IF(Cal!$P$3=22.5,MATCH(C$1,Cal!$G$6:$G$21,0),MATCH(C$1,Cal!$H$6:$H$41,0)))*Cal!$C363</f>
        <v>0</v>
      </c>
      <c r="D363" s="31">
        <f>INDEX('INPUT AVG'!$B:$AK,Cal!$E363,IF(Cal!$P$3=22.5,MATCH(D$1,Cal!$G$6:$G$21,0),MATCH(D$1,Cal!$H$6:$H$41,0)))*Cal!$C363</f>
        <v>0</v>
      </c>
      <c r="E363" s="31">
        <f>INDEX('INPUT AVG'!$B:$AK,Cal!$E363,IF(Cal!$P$3=22.5,MATCH(E$1,Cal!$G$6:$G$21,0),MATCH(E$1,Cal!$H$6:$H$41,0)))*Cal!$C363</f>
        <v>0</v>
      </c>
      <c r="F363" s="31">
        <f>INDEX('INPUT AVG'!$B:$AK,Cal!$E363,IF(Cal!$P$3=22.5,MATCH(F$1,Cal!$G$6:$G$21,0),MATCH(F$1,Cal!$H$6:$H$41,0)))*Cal!$C363</f>
        <v>0</v>
      </c>
      <c r="G363" s="31">
        <f>INDEX('INPUT AVG'!$B:$AK,Cal!$E363,IF(Cal!$P$3=22.5,MATCH(G$1,Cal!$G$6:$G$21,0),MATCH(G$1,Cal!$H$6:$H$41,0)))*Cal!$C363</f>
        <v>0</v>
      </c>
      <c r="H363" s="31">
        <f>INDEX('INPUT AVG'!$B:$AK,Cal!$E363,IF(Cal!$P$3=22.5,MATCH(H$1,Cal!$G$6:$G$21,0),MATCH(H$1,Cal!$H$6:$H$41,0)))*Cal!$C363</f>
        <v>0</v>
      </c>
      <c r="I363" s="31">
        <f>INDEX('INPUT AVG'!$B:$AK,Cal!$E363,IF(Cal!$P$3=22.5,MATCH(I$1,Cal!$G$6:$G$21,0),MATCH(I$1,Cal!$H$6:$H$41,0)))*Cal!$C363</f>
        <v>0</v>
      </c>
      <c r="J363" s="31">
        <f>INDEX('INPUT AVG'!$B:$AK,Cal!$E363,IF(Cal!$P$3=22.5,MATCH(J$1,Cal!$G$6:$G$21,0),MATCH(J$1,Cal!$H$6:$H$41,0)))*Cal!$C363</f>
        <v>0</v>
      </c>
      <c r="K363" s="31">
        <f>INDEX('INPUT AVG'!$B:$AK,Cal!$E363,IF(Cal!$P$3=22.5,MATCH(K$1,Cal!$G$6:$G$21,0),MATCH(K$1,Cal!$H$6:$H$41,0)))*Cal!$C363</f>
        <v>0</v>
      </c>
      <c r="L363" s="31">
        <f>INDEX('INPUT AVG'!$B:$AK,Cal!$E363,IF(Cal!$P$3=22.5,MATCH(L$1,Cal!$G$6:$G$21,0),MATCH(L$1,Cal!$H$6:$H$41,0)))*Cal!$C363</f>
        <v>0</v>
      </c>
      <c r="M363" s="31">
        <f>INDEX('INPUT AVG'!$B:$AK,Cal!$E363,IF(Cal!$P$3=22.5,MATCH(M$1,Cal!$G$6:$G$21,0),MATCH(M$1,Cal!$H$6:$H$41,0)))*Cal!$C363</f>
        <v>0</v>
      </c>
      <c r="N363" s="31">
        <f>INDEX('INPUT AVG'!$B:$AK,Cal!$E363,IF(Cal!$P$3=22.5,MATCH(N$1,Cal!$G$6:$G$21,0),MATCH(N$1,Cal!$H$6:$H$41,0)))*Cal!$C363</f>
        <v>0</v>
      </c>
      <c r="O363" s="31">
        <f>INDEX('INPUT AVG'!$B:$AK,Cal!$E363,IF(Cal!$P$3=22.5,MATCH(O$1,Cal!$G$6:$G$21,0),MATCH(O$1,Cal!$H$6:$H$41,0)))*Cal!$C363</f>
        <v>0</v>
      </c>
      <c r="P363" s="31">
        <f>INDEX('INPUT AVG'!$B:$AK,Cal!$E363,IF(Cal!$P$3=22.5,MATCH(P$1,Cal!$G$6:$G$21,0),MATCH(P$1,Cal!$H$6:$H$41,0)))*Cal!$C363</f>
        <v>0</v>
      </c>
      <c r="Q363" s="31">
        <f>INDEX('INPUT AVG'!$B:$AK,Cal!$E363,IF(Cal!$P$3=22.5,MATCH(Q$1,Cal!$G$6:$G$21,0),MATCH(Q$1,Cal!$H$6:$H$41,0)))*Cal!$C363</f>
        <v>0</v>
      </c>
      <c r="R363" s="31">
        <f>INDEX('INPUT AVG'!$B:$AK,Cal!$E363,IF(Cal!$P$3=22.5,MATCH(R$1,Cal!$G$6:$G$21,0),MATCH(R$1,Cal!$H$6:$H$41,0)))*Cal!$C363</f>
        <v>0</v>
      </c>
      <c r="S363" s="31">
        <f>INDEX('INPUT AVG'!$B:$AK,Cal!$E363,IF(Cal!$P$3=22.5,MATCH(S$1,Cal!$G$6:$G$21,0),MATCH(S$1,Cal!$H$6:$H$41,0)))*Cal!$C363</f>
        <v>0</v>
      </c>
      <c r="T363" s="31">
        <f>INDEX('INPUT AVG'!$B:$AK,Cal!$E363,IF(Cal!$P$3=22.5,MATCH(T$1,Cal!$G$6:$G$21,0),MATCH(T$1,Cal!$H$6:$H$41,0)))*Cal!$C363</f>
        <v>0</v>
      </c>
      <c r="U363" s="31">
        <f>INDEX('INPUT AVG'!$B:$AK,Cal!$E363,IF(Cal!$P$3=22.5,MATCH(U$1,Cal!$G$6:$G$21,0),MATCH(U$1,Cal!$H$6:$H$41,0)))*Cal!$C363</f>
        <v>0</v>
      </c>
      <c r="V363" s="31">
        <f>INDEX('INPUT AVG'!$B:$AK,Cal!$E363,IF(Cal!$P$3=22.5,MATCH(V$1,Cal!$G$6:$G$21,0),MATCH(V$1,Cal!$H$6:$H$41,0)))*Cal!$C363</f>
        <v>0</v>
      </c>
      <c r="W363" s="31">
        <f>INDEX('INPUT AVG'!$B:$AK,Cal!$E363,IF(Cal!$P$3=22.5,MATCH(W$1,Cal!$G$6:$G$21,0),MATCH(W$1,Cal!$H$6:$H$41,0)))*Cal!$C363</f>
        <v>0</v>
      </c>
      <c r="X363" s="31">
        <f>INDEX('INPUT AVG'!$B:$AK,Cal!$E363,IF(Cal!$P$3=22.5,MATCH(X$1,Cal!$G$6:$G$21,0),MATCH(X$1,Cal!$H$6:$H$41,0)))*Cal!$C363</f>
        <v>0</v>
      </c>
      <c r="Y363" s="31">
        <f>INDEX('INPUT AVG'!$B:$AK,Cal!$E363,IF(Cal!$P$3=22.5,MATCH(Y$1,Cal!$G$6:$G$21,0),MATCH(Y$1,Cal!$H$6:$H$41,0)))*Cal!$C363</f>
        <v>0</v>
      </c>
      <c r="Z363" s="31">
        <f>INDEX('INPUT AVG'!$B:$AK,Cal!$E363,IF(Cal!$P$3=22.5,MATCH(Z$1,Cal!$G$6:$G$21,0),MATCH(Z$1,Cal!$H$6:$H$41,0)))*Cal!$C363</f>
        <v>0</v>
      </c>
      <c r="AA363" s="31">
        <f>INDEX('INPUT AVG'!$B:$AK,Cal!$E363,IF(Cal!$P$3=22.5,MATCH(AA$1,Cal!$G$6:$G$21,0),MATCH(AA$1,Cal!$H$6:$H$41,0)))*Cal!$C363</f>
        <v>0</v>
      </c>
      <c r="AB363" s="31">
        <f>INDEX('INPUT AVG'!$B:$AK,Cal!$E363,IF(Cal!$P$3=22.5,MATCH(AB$1,Cal!$G$6:$G$21,0),MATCH(AB$1,Cal!$H$6:$H$41,0)))*Cal!$C363</f>
        <v>0</v>
      </c>
      <c r="AC363" s="31">
        <f>INDEX('INPUT AVG'!$B:$AK,Cal!$E363,IF(Cal!$P$3=22.5,MATCH(AC$1,Cal!$G$6:$G$21,0),MATCH(AC$1,Cal!$H$6:$H$41,0)))*Cal!$C363</f>
        <v>0</v>
      </c>
      <c r="AD363" s="31">
        <f>INDEX('INPUT AVG'!$B:$AK,Cal!$E363,IF(Cal!$P$3=22.5,MATCH(AD$1,Cal!$G$6:$G$21,0),MATCH(AD$1,Cal!$H$6:$H$41,0)))*Cal!$C363</f>
        <v>0</v>
      </c>
      <c r="AE363" s="31">
        <f>INDEX('INPUT AVG'!$B:$AK,Cal!$E363,IF(Cal!$P$3=22.5,MATCH(AE$1,Cal!$G$6:$G$21,0),MATCH(AE$1,Cal!$H$6:$H$41,0)))*Cal!$C363</f>
        <v>0</v>
      </c>
      <c r="AF363" s="31">
        <f>INDEX('INPUT AVG'!$B:$AK,Cal!$E363,IF(Cal!$P$3=22.5,MATCH(AF$1,Cal!$G$6:$G$21,0),MATCH(AF$1,Cal!$H$6:$H$41,0)))*Cal!$C363</f>
        <v>0</v>
      </c>
      <c r="AG363" s="31">
        <f>INDEX('INPUT AVG'!$B:$AK,Cal!$E363,IF(Cal!$P$3=22.5,MATCH(AG$1,Cal!$G$6:$G$21,0),MATCH(AG$1,Cal!$H$6:$H$41,0)))*Cal!$C363</f>
        <v>0</v>
      </c>
      <c r="AH363" s="31">
        <f>INDEX('INPUT AVG'!$B:$AK,Cal!$E363,IF(Cal!$P$3=22.5,MATCH(AH$1,Cal!$G$6:$G$21,0),MATCH(AH$1,Cal!$H$6:$H$41,0)))*Cal!$C363</f>
        <v>0</v>
      </c>
      <c r="AI363" s="31">
        <f>INDEX('INPUT AVG'!$B:$AK,Cal!$E363,IF(Cal!$P$3=22.5,MATCH(AI$1,Cal!$G$6:$G$21,0),MATCH(AI$1,Cal!$H$6:$H$41,0)))*Cal!$C363</f>
        <v>0</v>
      </c>
      <c r="AJ363" s="31">
        <f>INDEX('INPUT AVG'!$B:$AK,Cal!$E363,IF(Cal!$P$3=22.5,MATCH(AJ$1,Cal!$G$6:$G$21,0),MATCH(AJ$1,Cal!$H$6:$H$41,0)))*Cal!$C363</f>
        <v>0</v>
      </c>
      <c r="AK363" s="31">
        <f>INDEX('INPUT AVG'!$B:$AK,Cal!$E363,IF(Cal!$P$3=22.5,MATCH(AK$1,Cal!$G$6:$G$21,0),MATCH(AK$1,Cal!$H$6:$H$41,0)))*Cal!$C363</f>
        <v>0</v>
      </c>
      <c r="AL363" s="31">
        <f>INDEX('INPUT AVG'!$B:$AK,Cal!$E363,IF(Cal!$P$3=22.5,MATCH(AL$1,Cal!$G$6:$G$21,0),MATCH(AL$1,Cal!$H$6:$H$41,0)))*Cal!$C363</f>
        <v>0</v>
      </c>
    </row>
    <row r="364" spans="1:38" x14ac:dyDescent="0.4">
      <c r="A364" s="7">
        <f>Cal!A364</f>
        <v>363</v>
      </c>
      <c r="B364" s="31">
        <f>INDEX('INPUT AVG'!$B:$AK,Cal!$E364,IF(Cal!$P$3=22.5,MATCH(B$1,Cal!$G$6:$G$21,0),MATCH(B$1,Cal!$H$6:$H$41,0)))*Cal!$C364</f>
        <v>0</v>
      </c>
      <c r="C364" s="31">
        <f>INDEX('INPUT AVG'!$B:$AK,Cal!$E364,IF(Cal!$P$3=22.5,MATCH(C$1,Cal!$G$6:$G$21,0),MATCH(C$1,Cal!$H$6:$H$41,0)))*Cal!$C364</f>
        <v>0</v>
      </c>
      <c r="D364" s="31">
        <f>INDEX('INPUT AVG'!$B:$AK,Cal!$E364,IF(Cal!$P$3=22.5,MATCH(D$1,Cal!$G$6:$G$21,0),MATCH(D$1,Cal!$H$6:$H$41,0)))*Cal!$C364</f>
        <v>0</v>
      </c>
      <c r="E364" s="31">
        <f>INDEX('INPUT AVG'!$B:$AK,Cal!$E364,IF(Cal!$P$3=22.5,MATCH(E$1,Cal!$G$6:$G$21,0),MATCH(E$1,Cal!$H$6:$H$41,0)))*Cal!$C364</f>
        <v>0</v>
      </c>
      <c r="F364" s="31">
        <f>INDEX('INPUT AVG'!$B:$AK,Cal!$E364,IF(Cal!$P$3=22.5,MATCH(F$1,Cal!$G$6:$G$21,0),MATCH(F$1,Cal!$H$6:$H$41,0)))*Cal!$C364</f>
        <v>0</v>
      </c>
      <c r="G364" s="31">
        <f>INDEX('INPUT AVG'!$B:$AK,Cal!$E364,IF(Cal!$P$3=22.5,MATCH(G$1,Cal!$G$6:$G$21,0),MATCH(G$1,Cal!$H$6:$H$41,0)))*Cal!$C364</f>
        <v>0</v>
      </c>
      <c r="H364" s="31">
        <f>INDEX('INPUT AVG'!$B:$AK,Cal!$E364,IF(Cal!$P$3=22.5,MATCH(H$1,Cal!$G$6:$G$21,0),MATCH(H$1,Cal!$H$6:$H$41,0)))*Cal!$C364</f>
        <v>0</v>
      </c>
      <c r="I364" s="31">
        <f>INDEX('INPUT AVG'!$B:$AK,Cal!$E364,IF(Cal!$P$3=22.5,MATCH(I$1,Cal!$G$6:$G$21,0),MATCH(I$1,Cal!$H$6:$H$41,0)))*Cal!$C364</f>
        <v>0</v>
      </c>
      <c r="J364" s="31">
        <f>INDEX('INPUT AVG'!$B:$AK,Cal!$E364,IF(Cal!$P$3=22.5,MATCH(J$1,Cal!$G$6:$G$21,0),MATCH(J$1,Cal!$H$6:$H$41,0)))*Cal!$C364</f>
        <v>0</v>
      </c>
      <c r="K364" s="31">
        <f>INDEX('INPUT AVG'!$B:$AK,Cal!$E364,IF(Cal!$P$3=22.5,MATCH(K$1,Cal!$G$6:$G$21,0),MATCH(K$1,Cal!$H$6:$H$41,0)))*Cal!$C364</f>
        <v>0</v>
      </c>
      <c r="L364" s="31">
        <f>INDEX('INPUT AVG'!$B:$AK,Cal!$E364,IF(Cal!$P$3=22.5,MATCH(L$1,Cal!$G$6:$G$21,0),MATCH(L$1,Cal!$H$6:$H$41,0)))*Cal!$C364</f>
        <v>0</v>
      </c>
      <c r="M364" s="31">
        <f>INDEX('INPUT AVG'!$B:$AK,Cal!$E364,IF(Cal!$P$3=22.5,MATCH(M$1,Cal!$G$6:$G$21,0),MATCH(M$1,Cal!$H$6:$H$41,0)))*Cal!$C364</f>
        <v>0</v>
      </c>
      <c r="N364" s="31">
        <f>INDEX('INPUT AVG'!$B:$AK,Cal!$E364,IF(Cal!$P$3=22.5,MATCH(N$1,Cal!$G$6:$G$21,0),MATCH(N$1,Cal!$H$6:$H$41,0)))*Cal!$C364</f>
        <v>0</v>
      </c>
      <c r="O364" s="31">
        <f>INDEX('INPUT AVG'!$B:$AK,Cal!$E364,IF(Cal!$P$3=22.5,MATCH(O$1,Cal!$G$6:$G$21,0),MATCH(O$1,Cal!$H$6:$H$41,0)))*Cal!$C364</f>
        <v>0</v>
      </c>
      <c r="P364" s="31">
        <f>INDEX('INPUT AVG'!$B:$AK,Cal!$E364,IF(Cal!$P$3=22.5,MATCH(P$1,Cal!$G$6:$G$21,0),MATCH(P$1,Cal!$H$6:$H$41,0)))*Cal!$C364</f>
        <v>0</v>
      </c>
      <c r="Q364" s="31">
        <f>INDEX('INPUT AVG'!$B:$AK,Cal!$E364,IF(Cal!$P$3=22.5,MATCH(Q$1,Cal!$G$6:$G$21,0),MATCH(Q$1,Cal!$H$6:$H$41,0)))*Cal!$C364</f>
        <v>0</v>
      </c>
      <c r="R364" s="31">
        <f>INDEX('INPUT AVG'!$B:$AK,Cal!$E364,IF(Cal!$P$3=22.5,MATCH(R$1,Cal!$G$6:$G$21,0),MATCH(R$1,Cal!$H$6:$H$41,0)))*Cal!$C364</f>
        <v>0</v>
      </c>
      <c r="S364" s="31">
        <f>INDEX('INPUT AVG'!$B:$AK,Cal!$E364,IF(Cal!$P$3=22.5,MATCH(S$1,Cal!$G$6:$G$21,0),MATCH(S$1,Cal!$H$6:$H$41,0)))*Cal!$C364</f>
        <v>0</v>
      </c>
      <c r="T364" s="31">
        <f>INDEX('INPUT AVG'!$B:$AK,Cal!$E364,IF(Cal!$P$3=22.5,MATCH(T$1,Cal!$G$6:$G$21,0),MATCH(T$1,Cal!$H$6:$H$41,0)))*Cal!$C364</f>
        <v>0</v>
      </c>
      <c r="U364" s="31">
        <f>INDEX('INPUT AVG'!$B:$AK,Cal!$E364,IF(Cal!$P$3=22.5,MATCH(U$1,Cal!$G$6:$G$21,0),MATCH(U$1,Cal!$H$6:$H$41,0)))*Cal!$C364</f>
        <v>0</v>
      </c>
      <c r="V364" s="31">
        <f>INDEX('INPUT AVG'!$B:$AK,Cal!$E364,IF(Cal!$P$3=22.5,MATCH(V$1,Cal!$G$6:$G$21,0),MATCH(V$1,Cal!$H$6:$H$41,0)))*Cal!$C364</f>
        <v>0</v>
      </c>
      <c r="W364" s="31">
        <f>INDEX('INPUT AVG'!$B:$AK,Cal!$E364,IF(Cal!$P$3=22.5,MATCH(W$1,Cal!$G$6:$G$21,0),MATCH(W$1,Cal!$H$6:$H$41,0)))*Cal!$C364</f>
        <v>0</v>
      </c>
      <c r="X364" s="31">
        <f>INDEX('INPUT AVG'!$B:$AK,Cal!$E364,IF(Cal!$P$3=22.5,MATCH(X$1,Cal!$G$6:$G$21,0),MATCH(X$1,Cal!$H$6:$H$41,0)))*Cal!$C364</f>
        <v>0</v>
      </c>
      <c r="Y364" s="31">
        <f>INDEX('INPUT AVG'!$B:$AK,Cal!$E364,IF(Cal!$P$3=22.5,MATCH(Y$1,Cal!$G$6:$G$21,0),MATCH(Y$1,Cal!$H$6:$H$41,0)))*Cal!$C364</f>
        <v>0</v>
      </c>
      <c r="Z364" s="31">
        <f>INDEX('INPUT AVG'!$B:$AK,Cal!$E364,IF(Cal!$P$3=22.5,MATCH(Z$1,Cal!$G$6:$G$21,0),MATCH(Z$1,Cal!$H$6:$H$41,0)))*Cal!$C364</f>
        <v>0</v>
      </c>
      <c r="AA364" s="31">
        <f>INDEX('INPUT AVG'!$B:$AK,Cal!$E364,IF(Cal!$P$3=22.5,MATCH(AA$1,Cal!$G$6:$G$21,0),MATCH(AA$1,Cal!$H$6:$H$41,0)))*Cal!$C364</f>
        <v>0</v>
      </c>
      <c r="AB364" s="31">
        <f>INDEX('INPUT AVG'!$B:$AK,Cal!$E364,IF(Cal!$P$3=22.5,MATCH(AB$1,Cal!$G$6:$G$21,0),MATCH(AB$1,Cal!$H$6:$H$41,0)))*Cal!$C364</f>
        <v>0</v>
      </c>
      <c r="AC364" s="31">
        <f>INDEX('INPUT AVG'!$B:$AK,Cal!$E364,IF(Cal!$P$3=22.5,MATCH(AC$1,Cal!$G$6:$G$21,0),MATCH(AC$1,Cal!$H$6:$H$41,0)))*Cal!$C364</f>
        <v>0</v>
      </c>
      <c r="AD364" s="31">
        <f>INDEX('INPUT AVG'!$B:$AK,Cal!$E364,IF(Cal!$P$3=22.5,MATCH(AD$1,Cal!$G$6:$G$21,0),MATCH(AD$1,Cal!$H$6:$H$41,0)))*Cal!$C364</f>
        <v>0</v>
      </c>
      <c r="AE364" s="31">
        <f>INDEX('INPUT AVG'!$B:$AK,Cal!$E364,IF(Cal!$P$3=22.5,MATCH(AE$1,Cal!$G$6:$G$21,0),MATCH(AE$1,Cal!$H$6:$H$41,0)))*Cal!$C364</f>
        <v>0</v>
      </c>
      <c r="AF364" s="31">
        <f>INDEX('INPUT AVG'!$B:$AK,Cal!$E364,IF(Cal!$P$3=22.5,MATCH(AF$1,Cal!$G$6:$G$21,0),MATCH(AF$1,Cal!$H$6:$H$41,0)))*Cal!$C364</f>
        <v>0</v>
      </c>
      <c r="AG364" s="31">
        <f>INDEX('INPUT AVG'!$B:$AK,Cal!$E364,IF(Cal!$P$3=22.5,MATCH(AG$1,Cal!$G$6:$G$21,0),MATCH(AG$1,Cal!$H$6:$H$41,0)))*Cal!$C364</f>
        <v>0</v>
      </c>
      <c r="AH364" s="31">
        <f>INDEX('INPUT AVG'!$B:$AK,Cal!$E364,IF(Cal!$P$3=22.5,MATCH(AH$1,Cal!$G$6:$G$21,0),MATCH(AH$1,Cal!$H$6:$H$41,0)))*Cal!$C364</f>
        <v>0</v>
      </c>
      <c r="AI364" s="31">
        <f>INDEX('INPUT AVG'!$B:$AK,Cal!$E364,IF(Cal!$P$3=22.5,MATCH(AI$1,Cal!$G$6:$G$21,0),MATCH(AI$1,Cal!$H$6:$H$41,0)))*Cal!$C364</f>
        <v>0</v>
      </c>
      <c r="AJ364" s="31">
        <f>INDEX('INPUT AVG'!$B:$AK,Cal!$E364,IF(Cal!$P$3=22.5,MATCH(AJ$1,Cal!$G$6:$G$21,0),MATCH(AJ$1,Cal!$H$6:$H$41,0)))*Cal!$C364</f>
        <v>0</v>
      </c>
      <c r="AK364" s="31">
        <f>INDEX('INPUT AVG'!$B:$AK,Cal!$E364,IF(Cal!$P$3=22.5,MATCH(AK$1,Cal!$G$6:$G$21,0),MATCH(AK$1,Cal!$H$6:$H$41,0)))*Cal!$C364</f>
        <v>0</v>
      </c>
      <c r="AL364" s="31">
        <f>INDEX('INPUT AVG'!$B:$AK,Cal!$E364,IF(Cal!$P$3=22.5,MATCH(AL$1,Cal!$G$6:$G$21,0),MATCH(AL$1,Cal!$H$6:$H$41,0)))*Cal!$C364</f>
        <v>0</v>
      </c>
    </row>
    <row r="365" spans="1:38" x14ac:dyDescent="0.4">
      <c r="A365" s="7">
        <f>Cal!A365</f>
        <v>364</v>
      </c>
      <c r="B365" s="31">
        <f>INDEX('INPUT AVG'!$B:$AK,Cal!$E365,IF(Cal!$P$3=22.5,MATCH(B$1,Cal!$G$6:$G$21,0),MATCH(B$1,Cal!$H$6:$H$41,0)))*Cal!$C365</f>
        <v>0</v>
      </c>
      <c r="C365" s="31">
        <f>INDEX('INPUT AVG'!$B:$AK,Cal!$E365,IF(Cal!$P$3=22.5,MATCH(C$1,Cal!$G$6:$G$21,0),MATCH(C$1,Cal!$H$6:$H$41,0)))*Cal!$C365</f>
        <v>0</v>
      </c>
      <c r="D365" s="31">
        <f>INDEX('INPUT AVG'!$B:$AK,Cal!$E365,IF(Cal!$P$3=22.5,MATCH(D$1,Cal!$G$6:$G$21,0),MATCH(D$1,Cal!$H$6:$H$41,0)))*Cal!$C365</f>
        <v>0</v>
      </c>
      <c r="E365" s="31">
        <f>INDEX('INPUT AVG'!$B:$AK,Cal!$E365,IF(Cal!$P$3=22.5,MATCH(E$1,Cal!$G$6:$G$21,0),MATCH(E$1,Cal!$H$6:$H$41,0)))*Cal!$C365</f>
        <v>0</v>
      </c>
      <c r="F365" s="31">
        <f>INDEX('INPUT AVG'!$B:$AK,Cal!$E365,IF(Cal!$P$3=22.5,MATCH(F$1,Cal!$G$6:$G$21,0),MATCH(F$1,Cal!$H$6:$H$41,0)))*Cal!$C365</f>
        <v>0</v>
      </c>
      <c r="G365" s="31">
        <f>INDEX('INPUT AVG'!$B:$AK,Cal!$E365,IF(Cal!$P$3=22.5,MATCH(G$1,Cal!$G$6:$G$21,0),MATCH(G$1,Cal!$H$6:$H$41,0)))*Cal!$C365</f>
        <v>0</v>
      </c>
      <c r="H365" s="31">
        <f>INDEX('INPUT AVG'!$B:$AK,Cal!$E365,IF(Cal!$P$3=22.5,MATCH(H$1,Cal!$G$6:$G$21,0),MATCH(H$1,Cal!$H$6:$H$41,0)))*Cal!$C365</f>
        <v>0</v>
      </c>
      <c r="I365" s="31">
        <f>INDEX('INPUT AVG'!$B:$AK,Cal!$E365,IF(Cal!$P$3=22.5,MATCH(I$1,Cal!$G$6:$G$21,0),MATCH(I$1,Cal!$H$6:$H$41,0)))*Cal!$C365</f>
        <v>0</v>
      </c>
      <c r="J365" s="31">
        <f>INDEX('INPUT AVG'!$B:$AK,Cal!$E365,IF(Cal!$P$3=22.5,MATCH(J$1,Cal!$G$6:$G$21,0),MATCH(J$1,Cal!$H$6:$H$41,0)))*Cal!$C365</f>
        <v>0</v>
      </c>
      <c r="K365" s="31">
        <f>INDEX('INPUT AVG'!$B:$AK,Cal!$E365,IF(Cal!$P$3=22.5,MATCH(K$1,Cal!$G$6:$G$21,0),MATCH(K$1,Cal!$H$6:$H$41,0)))*Cal!$C365</f>
        <v>0</v>
      </c>
      <c r="L365" s="31">
        <f>INDEX('INPUT AVG'!$B:$AK,Cal!$E365,IF(Cal!$P$3=22.5,MATCH(L$1,Cal!$G$6:$G$21,0),MATCH(L$1,Cal!$H$6:$H$41,0)))*Cal!$C365</f>
        <v>0</v>
      </c>
      <c r="M365" s="31">
        <f>INDEX('INPUT AVG'!$B:$AK,Cal!$E365,IF(Cal!$P$3=22.5,MATCH(M$1,Cal!$G$6:$G$21,0),MATCH(M$1,Cal!$H$6:$H$41,0)))*Cal!$C365</f>
        <v>0</v>
      </c>
      <c r="N365" s="31">
        <f>INDEX('INPUT AVG'!$B:$AK,Cal!$E365,IF(Cal!$P$3=22.5,MATCH(N$1,Cal!$G$6:$G$21,0),MATCH(N$1,Cal!$H$6:$H$41,0)))*Cal!$C365</f>
        <v>0</v>
      </c>
      <c r="O365" s="31">
        <f>INDEX('INPUT AVG'!$B:$AK,Cal!$E365,IF(Cal!$P$3=22.5,MATCH(O$1,Cal!$G$6:$G$21,0),MATCH(O$1,Cal!$H$6:$H$41,0)))*Cal!$C365</f>
        <v>0</v>
      </c>
      <c r="P365" s="31">
        <f>INDEX('INPUT AVG'!$B:$AK,Cal!$E365,IF(Cal!$P$3=22.5,MATCH(P$1,Cal!$G$6:$G$21,0),MATCH(P$1,Cal!$H$6:$H$41,0)))*Cal!$C365</f>
        <v>0</v>
      </c>
      <c r="Q365" s="31">
        <f>INDEX('INPUT AVG'!$B:$AK,Cal!$E365,IF(Cal!$P$3=22.5,MATCH(Q$1,Cal!$G$6:$G$21,0),MATCH(Q$1,Cal!$H$6:$H$41,0)))*Cal!$C365</f>
        <v>0</v>
      </c>
      <c r="R365" s="31">
        <f>INDEX('INPUT AVG'!$B:$AK,Cal!$E365,IF(Cal!$P$3=22.5,MATCH(R$1,Cal!$G$6:$G$21,0),MATCH(R$1,Cal!$H$6:$H$41,0)))*Cal!$C365</f>
        <v>0</v>
      </c>
      <c r="S365" s="31">
        <f>INDEX('INPUT AVG'!$B:$AK,Cal!$E365,IF(Cal!$P$3=22.5,MATCH(S$1,Cal!$G$6:$G$21,0),MATCH(S$1,Cal!$H$6:$H$41,0)))*Cal!$C365</f>
        <v>0</v>
      </c>
      <c r="T365" s="31">
        <f>INDEX('INPUT AVG'!$B:$AK,Cal!$E365,IF(Cal!$P$3=22.5,MATCH(T$1,Cal!$G$6:$G$21,0),MATCH(T$1,Cal!$H$6:$H$41,0)))*Cal!$C365</f>
        <v>0</v>
      </c>
      <c r="U365" s="31">
        <f>INDEX('INPUT AVG'!$B:$AK,Cal!$E365,IF(Cal!$P$3=22.5,MATCH(U$1,Cal!$G$6:$G$21,0),MATCH(U$1,Cal!$H$6:$H$41,0)))*Cal!$C365</f>
        <v>0</v>
      </c>
      <c r="V365" s="31">
        <f>INDEX('INPUT AVG'!$B:$AK,Cal!$E365,IF(Cal!$P$3=22.5,MATCH(V$1,Cal!$G$6:$G$21,0),MATCH(V$1,Cal!$H$6:$H$41,0)))*Cal!$C365</f>
        <v>0</v>
      </c>
      <c r="W365" s="31">
        <f>INDEX('INPUT AVG'!$B:$AK,Cal!$E365,IF(Cal!$P$3=22.5,MATCH(W$1,Cal!$G$6:$G$21,0),MATCH(W$1,Cal!$H$6:$H$41,0)))*Cal!$C365</f>
        <v>0</v>
      </c>
      <c r="X365" s="31">
        <f>INDEX('INPUT AVG'!$B:$AK,Cal!$E365,IF(Cal!$P$3=22.5,MATCH(X$1,Cal!$G$6:$G$21,0),MATCH(X$1,Cal!$H$6:$H$41,0)))*Cal!$C365</f>
        <v>0</v>
      </c>
      <c r="Y365" s="31">
        <f>INDEX('INPUT AVG'!$B:$AK,Cal!$E365,IF(Cal!$P$3=22.5,MATCH(Y$1,Cal!$G$6:$G$21,0),MATCH(Y$1,Cal!$H$6:$H$41,0)))*Cal!$C365</f>
        <v>0</v>
      </c>
      <c r="Z365" s="31">
        <f>INDEX('INPUT AVG'!$B:$AK,Cal!$E365,IF(Cal!$P$3=22.5,MATCH(Z$1,Cal!$G$6:$G$21,0),MATCH(Z$1,Cal!$H$6:$H$41,0)))*Cal!$C365</f>
        <v>0</v>
      </c>
      <c r="AA365" s="31">
        <f>INDEX('INPUT AVG'!$B:$AK,Cal!$E365,IF(Cal!$P$3=22.5,MATCH(AA$1,Cal!$G$6:$G$21,0),MATCH(AA$1,Cal!$H$6:$H$41,0)))*Cal!$C365</f>
        <v>0</v>
      </c>
      <c r="AB365" s="31">
        <f>INDEX('INPUT AVG'!$B:$AK,Cal!$E365,IF(Cal!$P$3=22.5,MATCH(AB$1,Cal!$G$6:$G$21,0),MATCH(AB$1,Cal!$H$6:$H$41,0)))*Cal!$C365</f>
        <v>0</v>
      </c>
      <c r="AC365" s="31">
        <f>INDEX('INPUT AVG'!$B:$AK,Cal!$E365,IF(Cal!$P$3=22.5,MATCH(AC$1,Cal!$G$6:$G$21,0),MATCH(AC$1,Cal!$H$6:$H$41,0)))*Cal!$C365</f>
        <v>0</v>
      </c>
      <c r="AD365" s="31">
        <f>INDEX('INPUT AVG'!$B:$AK,Cal!$E365,IF(Cal!$P$3=22.5,MATCH(AD$1,Cal!$G$6:$G$21,0),MATCH(AD$1,Cal!$H$6:$H$41,0)))*Cal!$C365</f>
        <v>0</v>
      </c>
      <c r="AE365" s="31">
        <f>INDEX('INPUT AVG'!$B:$AK,Cal!$E365,IF(Cal!$P$3=22.5,MATCH(AE$1,Cal!$G$6:$G$21,0),MATCH(AE$1,Cal!$H$6:$H$41,0)))*Cal!$C365</f>
        <v>0</v>
      </c>
      <c r="AF365" s="31">
        <f>INDEX('INPUT AVG'!$B:$AK,Cal!$E365,IF(Cal!$P$3=22.5,MATCH(AF$1,Cal!$G$6:$G$21,0),MATCH(AF$1,Cal!$H$6:$H$41,0)))*Cal!$C365</f>
        <v>0</v>
      </c>
      <c r="AG365" s="31">
        <f>INDEX('INPUT AVG'!$B:$AK,Cal!$E365,IF(Cal!$P$3=22.5,MATCH(AG$1,Cal!$G$6:$G$21,0),MATCH(AG$1,Cal!$H$6:$H$41,0)))*Cal!$C365</f>
        <v>0</v>
      </c>
      <c r="AH365" s="31">
        <f>INDEX('INPUT AVG'!$B:$AK,Cal!$E365,IF(Cal!$P$3=22.5,MATCH(AH$1,Cal!$G$6:$G$21,0),MATCH(AH$1,Cal!$H$6:$H$41,0)))*Cal!$C365</f>
        <v>0</v>
      </c>
      <c r="AI365" s="31">
        <f>INDEX('INPUT AVG'!$B:$AK,Cal!$E365,IF(Cal!$P$3=22.5,MATCH(AI$1,Cal!$G$6:$G$21,0),MATCH(AI$1,Cal!$H$6:$H$41,0)))*Cal!$C365</f>
        <v>0</v>
      </c>
      <c r="AJ365" s="31">
        <f>INDEX('INPUT AVG'!$B:$AK,Cal!$E365,IF(Cal!$P$3=22.5,MATCH(AJ$1,Cal!$G$6:$G$21,0),MATCH(AJ$1,Cal!$H$6:$H$41,0)))*Cal!$C365</f>
        <v>0</v>
      </c>
      <c r="AK365" s="31">
        <f>INDEX('INPUT AVG'!$B:$AK,Cal!$E365,IF(Cal!$P$3=22.5,MATCH(AK$1,Cal!$G$6:$G$21,0),MATCH(AK$1,Cal!$H$6:$H$41,0)))*Cal!$C365</f>
        <v>0</v>
      </c>
      <c r="AL365" s="31">
        <f>INDEX('INPUT AVG'!$B:$AK,Cal!$E365,IF(Cal!$P$3=22.5,MATCH(AL$1,Cal!$G$6:$G$21,0),MATCH(AL$1,Cal!$H$6:$H$41,0)))*Cal!$C365</f>
        <v>0</v>
      </c>
    </row>
    <row r="366" spans="1:38" x14ac:dyDescent="0.4">
      <c r="A366" s="7">
        <f>Cal!A366</f>
        <v>365</v>
      </c>
      <c r="B366" s="31">
        <f>INDEX('INPUT AVG'!$B:$AK,Cal!$E366,IF(Cal!$P$3=22.5,MATCH(B$1,Cal!$G$6:$G$21,0),MATCH(B$1,Cal!$H$6:$H$41,0)))*Cal!$C366</f>
        <v>0</v>
      </c>
      <c r="C366" s="31">
        <f>INDEX('INPUT AVG'!$B:$AK,Cal!$E366,IF(Cal!$P$3=22.5,MATCH(C$1,Cal!$G$6:$G$21,0),MATCH(C$1,Cal!$H$6:$H$41,0)))*Cal!$C366</f>
        <v>0</v>
      </c>
      <c r="D366" s="31">
        <f>INDEX('INPUT AVG'!$B:$AK,Cal!$E366,IF(Cal!$P$3=22.5,MATCH(D$1,Cal!$G$6:$G$21,0),MATCH(D$1,Cal!$H$6:$H$41,0)))*Cal!$C366</f>
        <v>0</v>
      </c>
      <c r="E366" s="31">
        <f>INDEX('INPUT AVG'!$B:$AK,Cal!$E366,IF(Cal!$P$3=22.5,MATCH(E$1,Cal!$G$6:$G$21,0),MATCH(E$1,Cal!$H$6:$H$41,0)))*Cal!$C366</f>
        <v>0</v>
      </c>
      <c r="F366" s="31">
        <f>INDEX('INPUT AVG'!$B:$AK,Cal!$E366,IF(Cal!$P$3=22.5,MATCH(F$1,Cal!$G$6:$G$21,0),MATCH(F$1,Cal!$H$6:$H$41,0)))*Cal!$C366</f>
        <v>0</v>
      </c>
      <c r="G366" s="31">
        <f>INDEX('INPUT AVG'!$B:$AK,Cal!$E366,IF(Cal!$P$3=22.5,MATCH(G$1,Cal!$G$6:$G$21,0),MATCH(G$1,Cal!$H$6:$H$41,0)))*Cal!$C366</f>
        <v>0</v>
      </c>
      <c r="H366" s="31">
        <f>INDEX('INPUT AVG'!$B:$AK,Cal!$E366,IF(Cal!$P$3=22.5,MATCH(H$1,Cal!$G$6:$G$21,0),MATCH(H$1,Cal!$H$6:$H$41,0)))*Cal!$C366</f>
        <v>0</v>
      </c>
      <c r="I366" s="31">
        <f>INDEX('INPUT AVG'!$B:$AK,Cal!$E366,IF(Cal!$P$3=22.5,MATCH(I$1,Cal!$G$6:$G$21,0),MATCH(I$1,Cal!$H$6:$H$41,0)))*Cal!$C366</f>
        <v>0</v>
      </c>
      <c r="J366" s="31">
        <f>INDEX('INPUT AVG'!$B:$AK,Cal!$E366,IF(Cal!$P$3=22.5,MATCH(J$1,Cal!$G$6:$G$21,0),MATCH(J$1,Cal!$H$6:$H$41,0)))*Cal!$C366</f>
        <v>0</v>
      </c>
      <c r="K366" s="31">
        <f>INDEX('INPUT AVG'!$B:$AK,Cal!$E366,IF(Cal!$P$3=22.5,MATCH(K$1,Cal!$G$6:$G$21,0),MATCH(K$1,Cal!$H$6:$H$41,0)))*Cal!$C366</f>
        <v>0</v>
      </c>
      <c r="L366" s="31">
        <f>INDEX('INPUT AVG'!$B:$AK,Cal!$E366,IF(Cal!$P$3=22.5,MATCH(L$1,Cal!$G$6:$G$21,0),MATCH(L$1,Cal!$H$6:$H$41,0)))*Cal!$C366</f>
        <v>0</v>
      </c>
      <c r="M366" s="31">
        <f>INDEX('INPUT AVG'!$B:$AK,Cal!$E366,IF(Cal!$P$3=22.5,MATCH(M$1,Cal!$G$6:$G$21,0),MATCH(M$1,Cal!$H$6:$H$41,0)))*Cal!$C366</f>
        <v>0</v>
      </c>
      <c r="N366" s="31">
        <f>INDEX('INPUT AVG'!$B:$AK,Cal!$E366,IF(Cal!$P$3=22.5,MATCH(N$1,Cal!$G$6:$G$21,0),MATCH(N$1,Cal!$H$6:$H$41,0)))*Cal!$C366</f>
        <v>0</v>
      </c>
      <c r="O366" s="31">
        <f>INDEX('INPUT AVG'!$B:$AK,Cal!$E366,IF(Cal!$P$3=22.5,MATCH(O$1,Cal!$G$6:$G$21,0),MATCH(O$1,Cal!$H$6:$H$41,0)))*Cal!$C366</f>
        <v>0</v>
      </c>
      <c r="P366" s="31">
        <f>INDEX('INPUT AVG'!$B:$AK,Cal!$E366,IF(Cal!$P$3=22.5,MATCH(P$1,Cal!$G$6:$G$21,0),MATCH(P$1,Cal!$H$6:$H$41,0)))*Cal!$C366</f>
        <v>0</v>
      </c>
      <c r="Q366" s="31">
        <f>INDEX('INPUT AVG'!$B:$AK,Cal!$E366,IF(Cal!$P$3=22.5,MATCH(Q$1,Cal!$G$6:$G$21,0),MATCH(Q$1,Cal!$H$6:$H$41,0)))*Cal!$C366</f>
        <v>0</v>
      </c>
      <c r="R366" s="31">
        <f>INDEX('INPUT AVG'!$B:$AK,Cal!$E366,IF(Cal!$P$3=22.5,MATCH(R$1,Cal!$G$6:$G$21,0),MATCH(R$1,Cal!$H$6:$H$41,0)))*Cal!$C366</f>
        <v>0</v>
      </c>
      <c r="S366" s="31">
        <f>INDEX('INPUT AVG'!$B:$AK,Cal!$E366,IF(Cal!$P$3=22.5,MATCH(S$1,Cal!$G$6:$G$21,0),MATCH(S$1,Cal!$H$6:$H$41,0)))*Cal!$C366</f>
        <v>0</v>
      </c>
      <c r="T366" s="31">
        <f>INDEX('INPUT AVG'!$B:$AK,Cal!$E366,IF(Cal!$P$3=22.5,MATCH(T$1,Cal!$G$6:$G$21,0),MATCH(T$1,Cal!$H$6:$H$41,0)))*Cal!$C366</f>
        <v>0</v>
      </c>
      <c r="U366" s="31">
        <f>INDEX('INPUT AVG'!$B:$AK,Cal!$E366,IF(Cal!$P$3=22.5,MATCH(U$1,Cal!$G$6:$G$21,0),MATCH(U$1,Cal!$H$6:$H$41,0)))*Cal!$C366</f>
        <v>0</v>
      </c>
      <c r="V366" s="31">
        <f>INDEX('INPUT AVG'!$B:$AK,Cal!$E366,IF(Cal!$P$3=22.5,MATCH(V$1,Cal!$G$6:$G$21,0),MATCH(V$1,Cal!$H$6:$H$41,0)))*Cal!$C366</f>
        <v>0</v>
      </c>
      <c r="W366" s="31">
        <f>INDEX('INPUT AVG'!$B:$AK,Cal!$E366,IF(Cal!$P$3=22.5,MATCH(W$1,Cal!$G$6:$G$21,0),MATCH(W$1,Cal!$H$6:$H$41,0)))*Cal!$C366</f>
        <v>0</v>
      </c>
      <c r="X366" s="31">
        <f>INDEX('INPUT AVG'!$B:$AK,Cal!$E366,IF(Cal!$P$3=22.5,MATCH(X$1,Cal!$G$6:$G$21,0),MATCH(X$1,Cal!$H$6:$H$41,0)))*Cal!$C366</f>
        <v>0</v>
      </c>
      <c r="Y366" s="31">
        <f>INDEX('INPUT AVG'!$B:$AK,Cal!$E366,IF(Cal!$P$3=22.5,MATCH(Y$1,Cal!$G$6:$G$21,0),MATCH(Y$1,Cal!$H$6:$H$41,0)))*Cal!$C366</f>
        <v>0</v>
      </c>
      <c r="Z366" s="31">
        <f>INDEX('INPUT AVG'!$B:$AK,Cal!$E366,IF(Cal!$P$3=22.5,MATCH(Z$1,Cal!$G$6:$G$21,0),MATCH(Z$1,Cal!$H$6:$H$41,0)))*Cal!$C366</f>
        <v>0</v>
      </c>
      <c r="AA366" s="31">
        <f>INDEX('INPUT AVG'!$B:$AK,Cal!$E366,IF(Cal!$P$3=22.5,MATCH(AA$1,Cal!$G$6:$G$21,0),MATCH(AA$1,Cal!$H$6:$H$41,0)))*Cal!$C366</f>
        <v>0</v>
      </c>
      <c r="AB366" s="31">
        <f>INDEX('INPUT AVG'!$B:$AK,Cal!$E366,IF(Cal!$P$3=22.5,MATCH(AB$1,Cal!$G$6:$G$21,0),MATCH(AB$1,Cal!$H$6:$H$41,0)))*Cal!$C366</f>
        <v>0</v>
      </c>
      <c r="AC366" s="31">
        <f>INDEX('INPUT AVG'!$B:$AK,Cal!$E366,IF(Cal!$P$3=22.5,MATCH(AC$1,Cal!$G$6:$G$21,0),MATCH(AC$1,Cal!$H$6:$H$41,0)))*Cal!$C366</f>
        <v>0</v>
      </c>
      <c r="AD366" s="31">
        <f>INDEX('INPUT AVG'!$B:$AK,Cal!$E366,IF(Cal!$P$3=22.5,MATCH(AD$1,Cal!$G$6:$G$21,0),MATCH(AD$1,Cal!$H$6:$H$41,0)))*Cal!$C366</f>
        <v>0</v>
      </c>
      <c r="AE366" s="31">
        <f>INDEX('INPUT AVG'!$B:$AK,Cal!$E366,IF(Cal!$P$3=22.5,MATCH(AE$1,Cal!$G$6:$G$21,0),MATCH(AE$1,Cal!$H$6:$H$41,0)))*Cal!$C366</f>
        <v>0</v>
      </c>
      <c r="AF366" s="31">
        <f>INDEX('INPUT AVG'!$B:$AK,Cal!$E366,IF(Cal!$P$3=22.5,MATCH(AF$1,Cal!$G$6:$G$21,0),MATCH(AF$1,Cal!$H$6:$H$41,0)))*Cal!$C366</f>
        <v>0</v>
      </c>
      <c r="AG366" s="31">
        <f>INDEX('INPUT AVG'!$B:$AK,Cal!$E366,IF(Cal!$P$3=22.5,MATCH(AG$1,Cal!$G$6:$G$21,0),MATCH(AG$1,Cal!$H$6:$H$41,0)))*Cal!$C366</f>
        <v>0</v>
      </c>
      <c r="AH366" s="31">
        <f>INDEX('INPUT AVG'!$B:$AK,Cal!$E366,IF(Cal!$P$3=22.5,MATCH(AH$1,Cal!$G$6:$G$21,0),MATCH(AH$1,Cal!$H$6:$H$41,0)))*Cal!$C366</f>
        <v>0</v>
      </c>
      <c r="AI366" s="31">
        <f>INDEX('INPUT AVG'!$B:$AK,Cal!$E366,IF(Cal!$P$3=22.5,MATCH(AI$1,Cal!$G$6:$G$21,0),MATCH(AI$1,Cal!$H$6:$H$41,0)))*Cal!$C366</f>
        <v>0</v>
      </c>
      <c r="AJ366" s="31">
        <f>INDEX('INPUT AVG'!$B:$AK,Cal!$E366,IF(Cal!$P$3=22.5,MATCH(AJ$1,Cal!$G$6:$G$21,0),MATCH(AJ$1,Cal!$H$6:$H$41,0)))*Cal!$C366</f>
        <v>0</v>
      </c>
      <c r="AK366" s="31">
        <f>INDEX('INPUT AVG'!$B:$AK,Cal!$E366,IF(Cal!$P$3=22.5,MATCH(AK$1,Cal!$G$6:$G$21,0),MATCH(AK$1,Cal!$H$6:$H$41,0)))*Cal!$C366</f>
        <v>0</v>
      </c>
      <c r="AL366" s="31">
        <f>INDEX('INPUT AVG'!$B:$AK,Cal!$E366,IF(Cal!$P$3=22.5,MATCH(AL$1,Cal!$G$6:$G$21,0),MATCH(AL$1,Cal!$H$6:$H$41,0)))*Cal!$C366</f>
        <v>0</v>
      </c>
    </row>
    <row r="367" spans="1:38" x14ac:dyDescent="0.4">
      <c r="A367" s="7">
        <f>Cal!A367</f>
        <v>366</v>
      </c>
      <c r="B367" s="31">
        <f>INDEX('INPUT AVG'!$B:$AK,Cal!$E367,IF(Cal!$P$3=22.5,MATCH(B$1,Cal!$G$6:$G$21,0),MATCH(B$1,Cal!$H$6:$H$41,0)))*Cal!$C367</f>
        <v>0</v>
      </c>
      <c r="C367" s="31">
        <f>INDEX('INPUT AVG'!$B:$AK,Cal!$E367,IF(Cal!$P$3=22.5,MATCH(C$1,Cal!$G$6:$G$21,0),MATCH(C$1,Cal!$H$6:$H$41,0)))*Cal!$C367</f>
        <v>0</v>
      </c>
      <c r="D367" s="31">
        <f>INDEX('INPUT AVG'!$B:$AK,Cal!$E367,IF(Cal!$P$3=22.5,MATCH(D$1,Cal!$G$6:$G$21,0),MATCH(D$1,Cal!$H$6:$H$41,0)))*Cal!$C367</f>
        <v>0</v>
      </c>
      <c r="E367" s="31">
        <f>INDEX('INPUT AVG'!$B:$AK,Cal!$E367,IF(Cal!$P$3=22.5,MATCH(E$1,Cal!$G$6:$G$21,0),MATCH(E$1,Cal!$H$6:$H$41,0)))*Cal!$C367</f>
        <v>0</v>
      </c>
      <c r="F367" s="31">
        <f>INDEX('INPUT AVG'!$B:$AK,Cal!$E367,IF(Cal!$P$3=22.5,MATCH(F$1,Cal!$G$6:$G$21,0),MATCH(F$1,Cal!$H$6:$H$41,0)))*Cal!$C367</f>
        <v>0</v>
      </c>
      <c r="G367" s="31">
        <f>INDEX('INPUT AVG'!$B:$AK,Cal!$E367,IF(Cal!$P$3=22.5,MATCH(G$1,Cal!$G$6:$G$21,0),MATCH(G$1,Cal!$H$6:$H$41,0)))*Cal!$C367</f>
        <v>0</v>
      </c>
      <c r="H367" s="31">
        <f>INDEX('INPUT AVG'!$B:$AK,Cal!$E367,IF(Cal!$P$3=22.5,MATCH(H$1,Cal!$G$6:$G$21,0),MATCH(H$1,Cal!$H$6:$H$41,0)))*Cal!$C367</f>
        <v>0</v>
      </c>
      <c r="I367" s="31">
        <f>INDEX('INPUT AVG'!$B:$AK,Cal!$E367,IF(Cal!$P$3=22.5,MATCH(I$1,Cal!$G$6:$G$21,0),MATCH(I$1,Cal!$H$6:$H$41,0)))*Cal!$C367</f>
        <v>0</v>
      </c>
      <c r="J367" s="31">
        <f>INDEX('INPUT AVG'!$B:$AK,Cal!$E367,IF(Cal!$P$3=22.5,MATCH(J$1,Cal!$G$6:$G$21,0),MATCH(J$1,Cal!$H$6:$H$41,0)))*Cal!$C367</f>
        <v>0</v>
      </c>
      <c r="K367" s="31">
        <f>INDEX('INPUT AVG'!$B:$AK,Cal!$E367,IF(Cal!$P$3=22.5,MATCH(K$1,Cal!$G$6:$G$21,0),MATCH(K$1,Cal!$H$6:$H$41,0)))*Cal!$C367</f>
        <v>0</v>
      </c>
      <c r="L367" s="31">
        <f>INDEX('INPUT AVG'!$B:$AK,Cal!$E367,IF(Cal!$P$3=22.5,MATCH(L$1,Cal!$G$6:$G$21,0),MATCH(L$1,Cal!$H$6:$H$41,0)))*Cal!$C367</f>
        <v>0</v>
      </c>
      <c r="M367" s="31">
        <f>INDEX('INPUT AVG'!$B:$AK,Cal!$E367,IF(Cal!$P$3=22.5,MATCH(M$1,Cal!$G$6:$G$21,0),MATCH(M$1,Cal!$H$6:$H$41,0)))*Cal!$C367</f>
        <v>0</v>
      </c>
      <c r="N367" s="31">
        <f>INDEX('INPUT AVG'!$B:$AK,Cal!$E367,IF(Cal!$P$3=22.5,MATCH(N$1,Cal!$G$6:$G$21,0),MATCH(N$1,Cal!$H$6:$H$41,0)))*Cal!$C367</f>
        <v>0</v>
      </c>
      <c r="O367" s="31">
        <f>INDEX('INPUT AVG'!$B:$AK,Cal!$E367,IF(Cal!$P$3=22.5,MATCH(O$1,Cal!$G$6:$G$21,0),MATCH(O$1,Cal!$H$6:$H$41,0)))*Cal!$C367</f>
        <v>0</v>
      </c>
      <c r="P367" s="31">
        <f>INDEX('INPUT AVG'!$B:$AK,Cal!$E367,IF(Cal!$P$3=22.5,MATCH(P$1,Cal!$G$6:$G$21,0),MATCH(P$1,Cal!$H$6:$H$41,0)))*Cal!$C367</f>
        <v>0</v>
      </c>
      <c r="Q367" s="31">
        <f>INDEX('INPUT AVG'!$B:$AK,Cal!$E367,IF(Cal!$P$3=22.5,MATCH(Q$1,Cal!$G$6:$G$21,0),MATCH(Q$1,Cal!$H$6:$H$41,0)))*Cal!$C367</f>
        <v>0</v>
      </c>
      <c r="R367" s="31">
        <f>INDEX('INPUT AVG'!$B:$AK,Cal!$E367,IF(Cal!$P$3=22.5,MATCH(R$1,Cal!$G$6:$G$21,0),MATCH(R$1,Cal!$H$6:$H$41,0)))*Cal!$C367</f>
        <v>0</v>
      </c>
      <c r="S367" s="31">
        <f>INDEX('INPUT AVG'!$B:$AK,Cal!$E367,IF(Cal!$P$3=22.5,MATCH(S$1,Cal!$G$6:$G$21,0),MATCH(S$1,Cal!$H$6:$H$41,0)))*Cal!$C367</f>
        <v>0</v>
      </c>
      <c r="T367" s="31">
        <f>INDEX('INPUT AVG'!$B:$AK,Cal!$E367,IF(Cal!$P$3=22.5,MATCH(T$1,Cal!$G$6:$G$21,0),MATCH(T$1,Cal!$H$6:$H$41,0)))*Cal!$C367</f>
        <v>0</v>
      </c>
      <c r="U367" s="31">
        <f>INDEX('INPUT AVG'!$B:$AK,Cal!$E367,IF(Cal!$P$3=22.5,MATCH(U$1,Cal!$G$6:$G$21,0),MATCH(U$1,Cal!$H$6:$H$41,0)))*Cal!$C367</f>
        <v>0</v>
      </c>
      <c r="V367" s="31">
        <f>INDEX('INPUT AVG'!$B:$AK,Cal!$E367,IF(Cal!$P$3=22.5,MATCH(V$1,Cal!$G$6:$G$21,0),MATCH(V$1,Cal!$H$6:$H$41,0)))*Cal!$C367</f>
        <v>0</v>
      </c>
      <c r="W367" s="31">
        <f>INDEX('INPUT AVG'!$B:$AK,Cal!$E367,IF(Cal!$P$3=22.5,MATCH(W$1,Cal!$G$6:$G$21,0),MATCH(W$1,Cal!$H$6:$H$41,0)))*Cal!$C367</f>
        <v>0</v>
      </c>
      <c r="X367" s="31">
        <f>INDEX('INPUT AVG'!$B:$AK,Cal!$E367,IF(Cal!$P$3=22.5,MATCH(X$1,Cal!$G$6:$G$21,0),MATCH(X$1,Cal!$H$6:$H$41,0)))*Cal!$C367</f>
        <v>0</v>
      </c>
      <c r="Y367" s="31">
        <f>INDEX('INPUT AVG'!$B:$AK,Cal!$E367,IF(Cal!$P$3=22.5,MATCH(Y$1,Cal!$G$6:$G$21,0),MATCH(Y$1,Cal!$H$6:$H$41,0)))*Cal!$C367</f>
        <v>0</v>
      </c>
      <c r="Z367" s="31">
        <f>INDEX('INPUT AVG'!$B:$AK,Cal!$E367,IF(Cal!$P$3=22.5,MATCH(Z$1,Cal!$G$6:$G$21,0),MATCH(Z$1,Cal!$H$6:$H$41,0)))*Cal!$C367</f>
        <v>0</v>
      </c>
      <c r="AA367" s="31">
        <f>INDEX('INPUT AVG'!$B:$AK,Cal!$E367,IF(Cal!$P$3=22.5,MATCH(AA$1,Cal!$G$6:$G$21,0),MATCH(AA$1,Cal!$H$6:$H$41,0)))*Cal!$C367</f>
        <v>0</v>
      </c>
      <c r="AB367" s="31">
        <f>INDEX('INPUT AVG'!$B:$AK,Cal!$E367,IF(Cal!$P$3=22.5,MATCH(AB$1,Cal!$G$6:$G$21,0),MATCH(AB$1,Cal!$H$6:$H$41,0)))*Cal!$C367</f>
        <v>0</v>
      </c>
      <c r="AC367" s="31">
        <f>INDEX('INPUT AVG'!$B:$AK,Cal!$E367,IF(Cal!$P$3=22.5,MATCH(AC$1,Cal!$G$6:$G$21,0),MATCH(AC$1,Cal!$H$6:$H$41,0)))*Cal!$C367</f>
        <v>0</v>
      </c>
      <c r="AD367" s="31">
        <f>INDEX('INPUT AVG'!$B:$AK,Cal!$E367,IF(Cal!$P$3=22.5,MATCH(AD$1,Cal!$G$6:$G$21,0),MATCH(AD$1,Cal!$H$6:$H$41,0)))*Cal!$C367</f>
        <v>0</v>
      </c>
      <c r="AE367" s="31">
        <f>INDEX('INPUT AVG'!$B:$AK,Cal!$E367,IF(Cal!$P$3=22.5,MATCH(AE$1,Cal!$G$6:$G$21,0),MATCH(AE$1,Cal!$H$6:$H$41,0)))*Cal!$C367</f>
        <v>0</v>
      </c>
      <c r="AF367" s="31">
        <f>INDEX('INPUT AVG'!$B:$AK,Cal!$E367,IF(Cal!$P$3=22.5,MATCH(AF$1,Cal!$G$6:$G$21,0),MATCH(AF$1,Cal!$H$6:$H$41,0)))*Cal!$C367</f>
        <v>0</v>
      </c>
      <c r="AG367" s="31">
        <f>INDEX('INPUT AVG'!$B:$AK,Cal!$E367,IF(Cal!$P$3=22.5,MATCH(AG$1,Cal!$G$6:$G$21,0),MATCH(AG$1,Cal!$H$6:$H$41,0)))*Cal!$C367</f>
        <v>0</v>
      </c>
      <c r="AH367" s="31">
        <f>INDEX('INPUT AVG'!$B:$AK,Cal!$E367,IF(Cal!$P$3=22.5,MATCH(AH$1,Cal!$G$6:$G$21,0),MATCH(AH$1,Cal!$H$6:$H$41,0)))*Cal!$C367</f>
        <v>0</v>
      </c>
      <c r="AI367" s="31">
        <f>INDEX('INPUT AVG'!$B:$AK,Cal!$E367,IF(Cal!$P$3=22.5,MATCH(AI$1,Cal!$G$6:$G$21,0),MATCH(AI$1,Cal!$H$6:$H$41,0)))*Cal!$C367</f>
        <v>0</v>
      </c>
      <c r="AJ367" s="31">
        <f>INDEX('INPUT AVG'!$B:$AK,Cal!$E367,IF(Cal!$P$3=22.5,MATCH(AJ$1,Cal!$G$6:$G$21,0),MATCH(AJ$1,Cal!$H$6:$H$41,0)))*Cal!$C367</f>
        <v>0</v>
      </c>
      <c r="AK367" s="31">
        <f>INDEX('INPUT AVG'!$B:$AK,Cal!$E367,IF(Cal!$P$3=22.5,MATCH(AK$1,Cal!$G$6:$G$21,0),MATCH(AK$1,Cal!$H$6:$H$41,0)))*Cal!$C367</f>
        <v>0</v>
      </c>
      <c r="AL367" s="31">
        <f>INDEX('INPUT AVG'!$B:$AK,Cal!$E367,IF(Cal!$P$3=22.5,MATCH(AL$1,Cal!$G$6:$G$21,0),MATCH(AL$1,Cal!$H$6:$H$41,0)))*Cal!$C367</f>
        <v>0</v>
      </c>
    </row>
    <row r="368" spans="1:38" x14ac:dyDescent="0.4">
      <c r="A368" s="7">
        <f>Cal!A368</f>
        <v>367</v>
      </c>
      <c r="B368" s="31">
        <f>INDEX('INPUT AVG'!$B:$AK,Cal!$E368,IF(Cal!$P$3=22.5,MATCH(B$1,Cal!$G$6:$G$21,0),MATCH(B$1,Cal!$H$6:$H$41,0)))*Cal!$C368</f>
        <v>0</v>
      </c>
      <c r="C368" s="31">
        <f>INDEX('INPUT AVG'!$B:$AK,Cal!$E368,IF(Cal!$P$3=22.5,MATCH(C$1,Cal!$G$6:$G$21,0),MATCH(C$1,Cal!$H$6:$H$41,0)))*Cal!$C368</f>
        <v>0</v>
      </c>
      <c r="D368" s="31">
        <f>INDEX('INPUT AVG'!$B:$AK,Cal!$E368,IF(Cal!$P$3=22.5,MATCH(D$1,Cal!$G$6:$G$21,0),MATCH(D$1,Cal!$H$6:$H$41,0)))*Cal!$C368</f>
        <v>0</v>
      </c>
      <c r="E368" s="31">
        <f>INDEX('INPUT AVG'!$B:$AK,Cal!$E368,IF(Cal!$P$3=22.5,MATCH(E$1,Cal!$G$6:$G$21,0),MATCH(E$1,Cal!$H$6:$H$41,0)))*Cal!$C368</f>
        <v>0</v>
      </c>
      <c r="F368" s="31">
        <f>INDEX('INPUT AVG'!$B:$AK,Cal!$E368,IF(Cal!$P$3=22.5,MATCH(F$1,Cal!$G$6:$G$21,0),MATCH(F$1,Cal!$H$6:$H$41,0)))*Cal!$C368</f>
        <v>0</v>
      </c>
      <c r="G368" s="31">
        <f>INDEX('INPUT AVG'!$B:$AK,Cal!$E368,IF(Cal!$P$3=22.5,MATCH(G$1,Cal!$G$6:$G$21,0),MATCH(G$1,Cal!$H$6:$H$41,0)))*Cal!$C368</f>
        <v>0</v>
      </c>
      <c r="H368" s="31">
        <f>INDEX('INPUT AVG'!$B:$AK,Cal!$E368,IF(Cal!$P$3=22.5,MATCH(H$1,Cal!$G$6:$G$21,0),MATCH(H$1,Cal!$H$6:$H$41,0)))*Cal!$C368</f>
        <v>0</v>
      </c>
      <c r="I368" s="31">
        <f>INDEX('INPUT AVG'!$B:$AK,Cal!$E368,IF(Cal!$P$3=22.5,MATCH(I$1,Cal!$G$6:$G$21,0),MATCH(I$1,Cal!$H$6:$H$41,0)))*Cal!$C368</f>
        <v>0</v>
      </c>
      <c r="J368" s="31">
        <f>INDEX('INPUT AVG'!$B:$AK,Cal!$E368,IF(Cal!$P$3=22.5,MATCH(J$1,Cal!$G$6:$G$21,0),MATCH(J$1,Cal!$H$6:$H$41,0)))*Cal!$C368</f>
        <v>0</v>
      </c>
      <c r="K368" s="31">
        <f>INDEX('INPUT AVG'!$B:$AK,Cal!$E368,IF(Cal!$P$3=22.5,MATCH(K$1,Cal!$G$6:$G$21,0),MATCH(K$1,Cal!$H$6:$H$41,0)))*Cal!$C368</f>
        <v>0</v>
      </c>
      <c r="L368" s="31">
        <f>INDEX('INPUT AVG'!$B:$AK,Cal!$E368,IF(Cal!$P$3=22.5,MATCH(L$1,Cal!$G$6:$G$21,0),MATCH(L$1,Cal!$H$6:$H$41,0)))*Cal!$C368</f>
        <v>0</v>
      </c>
      <c r="M368" s="31">
        <f>INDEX('INPUT AVG'!$B:$AK,Cal!$E368,IF(Cal!$P$3=22.5,MATCH(M$1,Cal!$G$6:$G$21,0),MATCH(M$1,Cal!$H$6:$H$41,0)))*Cal!$C368</f>
        <v>0</v>
      </c>
      <c r="N368" s="31">
        <f>INDEX('INPUT AVG'!$B:$AK,Cal!$E368,IF(Cal!$P$3=22.5,MATCH(N$1,Cal!$G$6:$G$21,0),MATCH(N$1,Cal!$H$6:$H$41,0)))*Cal!$C368</f>
        <v>0</v>
      </c>
      <c r="O368" s="31">
        <f>INDEX('INPUT AVG'!$B:$AK,Cal!$E368,IF(Cal!$P$3=22.5,MATCH(O$1,Cal!$G$6:$G$21,0),MATCH(O$1,Cal!$H$6:$H$41,0)))*Cal!$C368</f>
        <v>0</v>
      </c>
      <c r="P368" s="31">
        <f>INDEX('INPUT AVG'!$B:$AK,Cal!$E368,IF(Cal!$P$3=22.5,MATCH(P$1,Cal!$G$6:$G$21,0),MATCH(P$1,Cal!$H$6:$H$41,0)))*Cal!$C368</f>
        <v>0</v>
      </c>
      <c r="Q368" s="31">
        <f>INDEX('INPUT AVG'!$B:$AK,Cal!$E368,IF(Cal!$P$3=22.5,MATCH(Q$1,Cal!$G$6:$G$21,0),MATCH(Q$1,Cal!$H$6:$H$41,0)))*Cal!$C368</f>
        <v>0</v>
      </c>
      <c r="R368" s="31">
        <f>INDEX('INPUT AVG'!$B:$AK,Cal!$E368,IF(Cal!$P$3=22.5,MATCH(R$1,Cal!$G$6:$G$21,0),MATCH(R$1,Cal!$H$6:$H$41,0)))*Cal!$C368</f>
        <v>0</v>
      </c>
      <c r="S368" s="31">
        <f>INDEX('INPUT AVG'!$B:$AK,Cal!$E368,IF(Cal!$P$3=22.5,MATCH(S$1,Cal!$G$6:$G$21,0),MATCH(S$1,Cal!$H$6:$H$41,0)))*Cal!$C368</f>
        <v>0</v>
      </c>
      <c r="T368" s="31">
        <f>INDEX('INPUT AVG'!$B:$AK,Cal!$E368,IF(Cal!$P$3=22.5,MATCH(T$1,Cal!$G$6:$G$21,0),MATCH(T$1,Cal!$H$6:$H$41,0)))*Cal!$C368</f>
        <v>0</v>
      </c>
      <c r="U368" s="31">
        <f>INDEX('INPUT AVG'!$B:$AK,Cal!$E368,IF(Cal!$P$3=22.5,MATCH(U$1,Cal!$G$6:$G$21,0),MATCH(U$1,Cal!$H$6:$H$41,0)))*Cal!$C368</f>
        <v>0</v>
      </c>
      <c r="V368" s="31">
        <f>INDEX('INPUT AVG'!$B:$AK,Cal!$E368,IF(Cal!$P$3=22.5,MATCH(V$1,Cal!$G$6:$G$21,0),MATCH(V$1,Cal!$H$6:$H$41,0)))*Cal!$C368</f>
        <v>0</v>
      </c>
      <c r="W368" s="31">
        <f>INDEX('INPUT AVG'!$B:$AK,Cal!$E368,IF(Cal!$P$3=22.5,MATCH(W$1,Cal!$G$6:$G$21,0),MATCH(W$1,Cal!$H$6:$H$41,0)))*Cal!$C368</f>
        <v>0</v>
      </c>
      <c r="X368" s="31">
        <f>INDEX('INPUT AVG'!$B:$AK,Cal!$E368,IF(Cal!$P$3=22.5,MATCH(X$1,Cal!$G$6:$G$21,0),MATCH(X$1,Cal!$H$6:$H$41,0)))*Cal!$C368</f>
        <v>0</v>
      </c>
      <c r="Y368" s="31">
        <f>INDEX('INPUT AVG'!$B:$AK,Cal!$E368,IF(Cal!$P$3=22.5,MATCH(Y$1,Cal!$G$6:$G$21,0),MATCH(Y$1,Cal!$H$6:$H$41,0)))*Cal!$C368</f>
        <v>0</v>
      </c>
      <c r="Z368" s="31">
        <f>INDEX('INPUT AVG'!$B:$AK,Cal!$E368,IF(Cal!$P$3=22.5,MATCH(Z$1,Cal!$G$6:$G$21,0),MATCH(Z$1,Cal!$H$6:$H$41,0)))*Cal!$C368</f>
        <v>0</v>
      </c>
      <c r="AA368" s="31">
        <f>INDEX('INPUT AVG'!$B:$AK,Cal!$E368,IF(Cal!$P$3=22.5,MATCH(AA$1,Cal!$G$6:$G$21,0),MATCH(AA$1,Cal!$H$6:$H$41,0)))*Cal!$C368</f>
        <v>0</v>
      </c>
      <c r="AB368" s="31">
        <f>INDEX('INPUT AVG'!$B:$AK,Cal!$E368,IF(Cal!$P$3=22.5,MATCH(AB$1,Cal!$G$6:$G$21,0),MATCH(AB$1,Cal!$H$6:$H$41,0)))*Cal!$C368</f>
        <v>0</v>
      </c>
      <c r="AC368" s="31">
        <f>INDEX('INPUT AVG'!$B:$AK,Cal!$E368,IF(Cal!$P$3=22.5,MATCH(AC$1,Cal!$G$6:$G$21,0),MATCH(AC$1,Cal!$H$6:$H$41,0)))*Cal!$C368</f>
        <v>0</v>
      </c>
      <c r="AD368" s="31">
        <f>INDEX('INPUT AVG'!$B:$AK,Cal!$E368,IF(Cal!$P$3=22.5,MATCH(AD$1,Cal!$G$6:$G$21,0),MATCH(AD$1,Cal!$H$6:$H$41,0)))*Cal!$C368</f>
        <v>0</v>
      </c>
      <c r="AE368" s="31">
        <f>INDEX('INPUT AVG'!$B:$AK,Cal!$E368,IF(Cal!$P$3=22.5,MATCH(AE$1,Cal!$G$6:$G$21,0),MATCH(AE$1,Cal!$H$6:$H$41,0)))*Cal!$C368</f>
        <v>0</v>
      </c>
      <c r="AF368" s="31">
        <f>INDEX('INPUT AVG'!$B:$AK,Cal!$E368,IF(Cal!$P$3=22.5,MATCH(AF$1,Cal!$G$6:$G$21,0),MATCH(AF$1,Cal!$H$6:$H$41,0)))*Cal!$C368</f>
        <v>0</v>
      </c>
      <c r="AG368" s="31">
        <f>INDEX('INPUT AVG'!$B:$AK,Cal!$E368,IF(Cal!$P$3=22.5,MATCH(AG$1,Cal!$G$6:$G$21,0),MATCH(AG$1,Cal!$H$6:$H$41,0)))*Cal!$C368</f>
        <v>0</v>
      </c>
      <c r="AH368" s="31">
        <f>INDEX('INPUT AVG'!$B:$AK,Cal!$E368,IF(Cal!$P$3=22.5,MATCH(AH$1,Cal!$G$6:$G$21,0),MATCH(AH$1,Cal!$H$6:$H$41,0)))*Cal!$C368</f>
        <v>0</v>
      </c>
      <c r="AI368" s="31">
        <f>INDEX('INPUT AVG'!$B:$AK,Cal!$E368,IF(Cal!$P$3=22.5,MATCH(AI$1,Cal!$G$6:$G$21,0),MATCH(AI$1,Cal!$H$6:$H$41,0)))*Cal!$C368</f>
        <v>0</v>
      </c>
      <c r="AJ368" s="31">
        <f>INDEX('INPUT AVG'!$B:$AK,Cal!$E368,IF(Cal!$P$3=22.5,MATCH(AJ$1,Cal!$G$6:$G$21,0),MATCH(AJ$1,Cal!$H$6:$H$41,0)))*Cal!$C368</f>
        <v>0</v>
      </c>
      <c r="AK368" s="31">
        <f>INDEX('INPUT AVG'!$B:$AK,Cal!$E368,IF(Cal!$P$3=22.5,MATCH(AK$1,Cal!$G$6:$G$21,0),MATCH(AK$1,Cal!$H$6:$H$41,0)))*Cal!$C368</f>
        <v>0</v>
      </c>
      <c r="AL368" s="31">
        <f>INDEX('INPUT AVG'!$B:$AK,Cal!$E368,IF(Cal!$P$3=22.5,MATCH(AL$1,Cal!$G$6:$G$21,0),MATCH(AL$1,Cal!$H$6:$H$41,0)))*Cal!$C368</f>
        <v>0</v>
      </c>
    </row>
    <row r="369" spans="1:38" x14ac:dyDescent="0.4">
      <c r="A369" s="7">
        <f>Cal!A369</f>
        <v>368</v>
      </c>
      <c r="B369" s="31">
        <f>INDEX('INPUT AVG'!$B:$AK,Cal!$E369,IF(Cal!$P$3=22.5,MATCH(B$1,Cal!$G$6:$G$21,0),MATCH(B$1,Cal!$H$6:$H$41,0)))*Cal!$C369</f>
        <v>0</v>
      </c>
      <c r="C369" s="31">
        <f>INDEX('INPUT AVG'!$B:$AK,Cal!$E369,IF(Cal!$P$3=22.5,MATCH(C$1,Cal!$G$6:$G$21,0),MATCH(C$1,Cal!$H$6:$H$41,0)))*Cal!$C369</f>
        <v>0</v>
      </c>
      <c r="D369" s="31">
        <f>INDEX('INPUT AVG'!$B:$AK,Cal!$E369,IF(Cal!$P$3=22.5,MATCH(D$1,Cal!$G$6:$G$21,0),MATCH(D$1,Cal!$H$6:$H$41,0)))*Cal!$C369</f>
        <v>0</v>
      </c>
      <c r="E369" s="31">
        <f>INDEX('INPUT AVG'!$B:$AK,Cal!$E369,IF(Cal!$P$3=22.5,MATCH(E$1,Cal!$G$6:$G$21,0),MATCH(E$1,Cal!$H$6:$H$41,0)))*Cal!$C369</f>
        <v>0</v>
      </c>
      <c r="F369" s="31">
        <f>INDEX('INPUT AVG'!$B:$AK,Cal!$E369,IF(Cal!$P$3=22.5,MATCH(F$1,Cal!$G$6:$G$21,0),MATCH(F$1,Cal!$H$6:$H$41,0)))*Cal!$C369</f>
        <v>0</v>
      </c>
      <c r="G369" s="31">
        <f>INDEX('INPUT AVG'!$B:$AK,Cal!$E369,IF(Cal!$P$3=22.5,MATCH(G$1,Cal!$G$6:$G$21,0),MATCH(G$1,Cal!$H$6:$H$41,0)))*Cal!$C369</f>
        <v>0</v>
      </c>
      <c r="H369" s="31">
        <f>INDEX('INPUT AVG'!$B:$AK,Cal!$E369,IF(Cal!$P$3=22.5,MATCH(H$1,Cal!$G$6:$G$21,0),MATCH(H$1,Cal!$H$6:$H$41,0)))*Cal!$C369</f>
        <v>0</v>
      </c>
      <c r="I369" s="31">
        <f>INDEX('INPUT AVG'!$B:$AK,Cal!$E369,IF(Cal!$P$3=22.5,MATCH(I$1,Cal!$G$6:$G$21,0),MATCH(I$1,Cal!$H$6:$H$41,0)))*Cal!$C369</f>
        <v>0</v>
      </c>
      <c r="J369" s="31">
        <f>INDEX('INPUT AVG'!$B:$AK,Cal!$E369,IF(Cal!$P$3=22.5,MATCH(J$1,Cal!$G$6:$G$21,0),MATCH(J$1,Cal!$H$6:$H$41,0)))*Cal!$C369</f>
        <v>0</v>
      </c>
      <c r="K369" s="31">
        <f>INDEX('INPUT AVG'!$B:$AK,Cal!$E369,IF(Cal!$P$3=22.5,MATCH(K$1,Cal!$G$6:$G$21,0),MATCH(K$1,Cal!$H$6:$H$41,0)))*Cal!$C369</f>
        <v>0</v>
      </c>
      <c r="L369" s="31">
        <f>INDEX('INPUT AVG'!$B:$AK,Cal!$E369,IF(Cal!$P$3=22.5,MATCH(L$1,Cal!$G$6:$G$21,0),MATCH(L$1,Cal!$H$6:$H$41,0)))*Cal!$C369</f>
        <v>0</v>
      </c>
      <c r="M369" s="31">
        <f>INDEX('INPUT AVG'!$B:$AK,Cal!$E369,IF(Cal!$P$3=22.5,MATCH(M$1,Cal!$G$6:$G$21,0),MATCH(M$1,Cal!$H$6:$H$41,0)))*Cal!$C369</f>
        <v>0</v>
      </c>
      <c r="N369" s="31">
        <f>INDEX('INPUT AVG'!$B:$AK,Cal!$E369,IF(Cal!$P$3=22.5,MATCH(N$1,Cal!$G$6:$G$21,0),MATCH(N$1,Cal!$H$6:$H$41,0)))*Cal!$C369</f>
        <v>0</v>
      </c>
      <c r="O369" s="31">
        <f>INDEX('INPUT AVG'!$B:$AK,Cal!$E369,IF(Cal!$P$3=22.5,MATCH(O$1,Cal!$G$6:$G$21,0),MATCH(O$1,Cal!$H$6:$H$41,0)))*Cal!$C369</f>
        <v>0</v>
      </c>
      <c r="P369" s="31">
        <f>INDEX('INPUT AVG'!$B:$AK,Cal!$E369,IF(Cal!$P$3=22.5,MATCH(P$1,Cal!$G$6:$G$21,0),MATCH(P$1,Cal!$H$6:$H$41,0)))*Cal!$C369</f>
        <v>0</v>
      </c>
      <c r="Q369" s="31">
        <f>INDEX('INPUT AVG'!$B:$AK,Cal!$E369,IF(Cal!$P$3=22.5,MATCH(Q$1,Cal!$G$6:$G$21,0),MATCH(Q$1,Cal!$H$6:$H$41,0)))*Cal!$C369</f>
        <v>0</v>
      </c>
      <c r="R369" s="31">
        <f>INDEX('INPUT AVG'!$B:$AK,Cal!$E369,IF(Cal!$P$3=22.5,MATCH(R$1,Cal!$G$6:$G$21,0),MATCH(R$1,Cal!$H$6:$H$41,0)))*Cal!$C369</f>
        <v>0</v>
      </c>
      <c r="S369" s="31">
        <f>INDEX('INPUT AVG'!$B:$AK,Cal!$E369,IF(Cal!$P$3=22.5,MATCH(S$1,Cal!$G$6:$G$21,0),MATCH(S$1,Cal!$H$6:$H$41,0)))*Cal!$C369</f>
        <v>0</v>
      </c>
      <c r="T369" s="31">
        <f>INDEX('INPUT AVG'!$B:$AK,Cal!$E369,IF(Cal!$P$3=22.5,MATCH(T$1,Cal!$G$6:$G$21,0),MATCH(T$1,Cal!$H$6:$H$41,0)))*Cal!$C369</f>
        <v>0</v>
      </c>
      <c r="U369" s="31">
        <f>INDEX('INPUT AVG'!$B:$AK,Cal!$E369,IF(Cal!$P$3=22.5,MATCH(U$1,Cal!$G$6:$G$21,0),MATCH(U$1,Cal!$H$6:$H$41,0)))*Cal!$C369</f>
        <v>0</v>
      </c>
      <c r="V369" s="31">
        <f>INDEX('INPUT AVG'!$B:$AK,Cal!$E369,IF(Cal!$P$3=22.5,MATCH(V$1,Cal!$G$6:$G$21,0),MATCH(V$1,Cal!$H$6:$H$41,0)))*Cal!$C369</f>
        <v>0</v>
      </c>
      <c r="W369" s="31">
        <f>INDEX('INPUT AVG'!$B:$AK,Cal!$E369,IF(Cal!$P$3=22.5,MATCH(W$1,Cal!$G$6:$G$21,0),MATCH(W$1,Cal!$H$6:$H$41,0)))*Cal!$C369</f>
        <v>0</v>
      </c>
      <c r="X369" s="31">
        <f>INDEX('INPUT AVG'!$B:$AK,Cal!$E369,IF(Cal!$P$3=22.5,MATCH(X$1,Cal!$G$6:$G$21,0),MATCH(X$1,Cal!$H$6:$H$41,0)))*Cal!$C369</f>
        <v>0</v>
      </c>
      <c r="Y369" s="31">
        <f>INDEX('INPUT AVG'!$B:$AK,Cal!$E369,IF(Cal!$P$3=22.5,MATCH(Y$1,Cal!$G$6:$G$21,0),MATCH(Y$1,Cal!$H$6:$H$41,0)))*Cal!$C369</f>
        <v>0</v>
      </c>
      <c r="Z369" s="31">
        <f>INDEX('INPUT AVG'!$B:$AK,Cal!$E369,IF(Cal!$P$3=22.5,MATCH(Z$1,Cal!$G$6:$G$21,0),MATCH(Z$1,Cal!$H$6:$H$41,0)))*Cal!$C369</f>
        <v>0</v>
      </c>
      <c r="AA369" s="31">
        <f>INDEX('INPUT AVG'!$B:$AK,Cal!$E369,IF(Cal!$P$3=22.5,MATCH(AA$1,Cal!$G$6:$G$21,0),MATCH(AA$1,Cal!$H$6:$H$41,0)))*Cal!$C369</f>
        <v>0</v>
      </c>
      <c r="AB369" s="31">
        <f>INDEX('INPUT AVG'!$B:$AK,Cal!$E369,IF(Cal!$P$3=22.5,MATCH(AB$1,Cal!$G$6:$G$21,0),MATCH(AB$1,Cal!$H$6:$H$41,0)))*Cal!$C369</f>
        <v>0</v>
      </c>
      <c r="AC369" s="31">
        <f>INDEX('INPUT AVG'!$B:$AK,Cal!$E369,IF(Cal!$P$3=22.5,MATCH(AC$1,Cal!$G$6:$G$21,0),MATCH(AC$1,Cal!$H$6:$H$41,0)))*Cal!$C369</f>
        <v>0</v>
      </c>
      <c r="AD369" s="31">
        <f>INDEX('INPUT AVG'!$B:$AK,Cal!$E369,IF(Cal!$P$3=22.5,MATCH(AD$1,Cal!$G$6:$G$21,0),MATCH(AD$1,Cal!$H$6:$H$41,0)))*Cal!$C369</f>
        <v>0</v>
      </c>
      <c r="AE369" s="31">
        <f>INDEX('INPUT AVG'!$B:$AK,Cal!$E369,IF(Cal!$P$3=22.5,MATCH(AE$1,Cal!$G$6:$G$21,0),MATCH(AE$1,Cal!$H$6:$H$41,0)))*Cal!$C369</f>
        <v>0</v>
      </c>
      <c r="AF369" s="31">
        <f>INDEX('INPUT AVG'!$B:$AK,Cal!$E369,IF(Cal!$P$3=22.5,MATCH(AF$1,Cal!$G$6:$G$21,0),MATCH(AF$1,Cal!$H$6:$H$41,0)))*Cal!$C369</f>
        <v>0</v>
      </c>
      <c r="AG369" s="31">
        <f>INDEX('INPUT AVG'!$B:$AK,Cal!$E369,IF(Cal!$P$3=22.5,MATCH(AG$1,Cal!$G$6:$G$21,0),MATCH(AG$1,Cal!$H$6:$H$41,0)))*Cal!$C369</f>
        <v>0</v>
      </c>
      <c r="AH369" s="31">
        <f>INDEX('INPUT AVG'!$B:$AK,Cal!$E369,IF(Cal!$P$3=22.5,MATCH(AH$1,Cal!$G$6:$G$21,0),MATCH(AH$1,Cal!$H$6:$H$41,0)))*Cal!$C369</f>
        <v>0</v>
      </c>
      <c r="AI369" s="31">
        <f>INDEX('INPUT AVG'!$B:$AK,Cal!$E369,IF(Cal!$P$3=22.5,MATCH(AI$1,Cal!$G$6:$G$21,0),MATCH(AI$1,Cal!$H$6:$H$41,0)))*Cal!$C369</f>
        <v>0</v>
      </c>
      <c r="AJ369" s="31">
        <f>INDEX('INPUT AVG'!$B:$AK,Cal!$E369,IF(Cal!$P$3=22.5,MATCH(AJ$1,Cal!$G$6:$G$21,0),MATCH(AJ$1,Cal!$H$6:$H$41,0)))*Cal!$C369</f>
        <v>0</v>
      </c>
      <c r="AK369" s="31">
        <f>INDEX('INPUT AVG'!$B:$AK,Cal!$E369,IF(Cal!$P$3=22.5,MATCH(AK$1,Cal!$G$6:$G$21,0),MATCH(AK$1,Cal!$H$6:$H$41,0)))*Cal!$C369</f>
        <v>0</v>
      </c>
      <c r="AL369" s="31">
        <f>INDEX('INPUT AVG'!$B:$AK,Cal!$E369,IF(Cal!$P$3=22.5,MATCH(AL$1,Cal!$G$6:$G$21,0),MATCH(AL$1,Cal!$H$6:$H$41,0)))*Cal!$C369</f>
        <v>0</v>
      </c>
    </row>
    <row r="370" spans="1:38" x14ac:dyDescent="0.4">
      <c r="A370" s="7">
        <f>Cal!A370</f>
        <v>369</v>
      </c>
      <c r="B370" s="31">
        <f>INDEX('INPUT AVG'!$B:$AK,Cal!$E370,IF(Cal!$P$3=22.5,MATCH(B$1,Cal!$G$6:$G$21,0),MATCH(B$1,Cal!$H$6:$H$41,0)))*Cal!$C370</f>
        <v>0</v>
      </c>
      <c r="C370" s="31">
        <f>INDEX('INPUT AVG'!$B:$AK,Cal!$E370,IF(Cal!$P$3=22.5,MATCH(C$1,Cal!$G$6:$G$21,0),MATCH(C$1,Cal!$H$6:$H$41,0)))*Cal!$C370</f>
        <v>0</v>
      </c>
      <c r="D370" s="31">
        <f>INDEX('INPUT AVG'!$B:$AK,Cal!$E370,IF(Cal!$P$3=22.5,MATCH(D$1,Cal!$G$6:$G$21,0),MATCH(D$1,Cal!$H$6:$H$41,0)))*Cal!$C370</f>
        <v>0</v>
      </c>
      <c r="E370" s="31">
        <f>INDEX('INPUT AVG'!$B:$AK,Cal!$E370,IF(Cal!$P$3=22.5,MATCH(E$1,Cal!$G$6:$G$21,0),MATCH(E$1,Cal!$H$6:$H$41,0)))*Cal!$C370</f>
        <v>0</v>
      </c>
      <c r="F370" s="31">
        <f>INDEX('INPUT AVG'!$B:$AK,Cal!$E370,IF(Cal!$P$3=22.5,MATCH(F$1,Cal!$G$6:$G$21,0),MATCH(F$1,Cal!$H$6:$H$41,0)))*Cal!$C370</f>
        <v>0</v>
      </c>
      <c r="G370" s="31">
        <f>INDEX('INPUT AVG'!$B:$AK,Cal!$E370,IF(Cal!$P$3=22.5,MATCH(G$1,Cal!$G$6:$G$21,0),MATCH(G$1,Cal!$H$6:$H$41,0)))*Cal!$C370</f>
        <v>0</v>
      </c>
      <c r="H370" s="31">
        <f>INDEX('INPUT AVG'!$B:$AK,Cal!$E370,IF(Cal!$P$3=22.5,MATCH(H$1,Cal!$G$6:$G$21,0),MATCH(H$1,Cal!$H$6:$H$41,0)))*Cal!$C370</f>
        <v>0</v>
      </c>
      <c r="I370" s="31">
        <f>INDEX('INPUT AVG'!$B:$AK,Cal!$E370,IF(Cal!$P$3=22.5,MATCH(I$1,Cal!$G$6:$G$21,0),MATCH(I$1,Cal!$H$6:$H$41,0)))*Cal!$C370</f>
        <v>0</v>
      </c>
      <c r="J370" s="31">
        <f>INDEX('INPUT AVG'!$B:$AK,Cal!$E370,IF(Cal!$P$3=22.5,MATCH(J$1,Cal!$G$6:$G$21,0),MATCH(J$1,Cal!$H$6:$H$41,0)))*Cal!$C370</f>
        <v>0</v>
      </c>
      <c r="K370" s="31">
        <f>INDEX('INPUT AVG'!$B:$AK,Cal!$E370,IF(Cal!$P$3=22.5,MATCH(K$1,Cal!$G$6:$G$21,0),MATCH(K$1,Cal!$H$6:$H$41,0)))*Cal!$C370</f>
        <v>0</v>
      </c>
      <c r="L370" s="31">
        <f>INDEX('INPUT AVG'!$B:$AK,Cal!$E370,IF(Cal!$P$3=22.5,MATCH(L$1,Cal!$G$6:$G$21,0),MATCH(L$1,Cal!$H$6:$H$41,0)))*Cal!$C370</f>
        <v>0</v>
      </c>
      <c r="M370" s="31">
        <f>INDEX('INPUT AVG'!$B:$AK,Cal!$E370,IF(Cal!$P$3=22.5,MATCH(M$1,Cal!$G$6:$G$21,0),MATCH(M$1,Cal!$H$6:$H$41,0)))*Cal!$C370</f>
        <v>0</v>
      </c>
      <c r="N370" s="31">
        <f>INDEX('INPUT AVG'!$B:$AK,Cal!$E370,IF(Cal!$P$3=22.5,MATCH(N$1,Cal!$G$6:$G$21,0),MATCH(N$1,Cal!$H$6:$H$41,0)))*Cal!$C370</f>
        <v>0</v>
      </c>
      <c r="O370" s="31">
        <f>INDEX('INPUT AVG'!$B:$AK,Cal!$E370,IF(Cal!$P$3=22.5,MATCH(O$1,Cal!$G$6:$G$21,0),MATCH(O$1,Cal!$H$6:$H$41,0)))*Cal!$C370</f>
        <v>0</v>
      </c>
      <c r="P370" s="31">
        <f>INDEX('INPUT AVG'!$B:$AK,Cal!$E370,IF(Cal!$P$3=22.5,MATCH(P$1,Cal!$G$6:$G$21,0),MATCH(P$1,Cal!$H$6:$H$41,0)))*Cal!$C370</f>
        <v>0</v>
      </c>
      <c r="Q370" s="31">
        <f>INDEX('INPUT AVG'!$B:$AK,Cal!$E370,IF(Cal!$P$3=22.5,MATCH(Q$1,Cal!$G$6:$G$21,0),MATCH(Q$1,Cal!$H$6:$H$41,0)))*Cal!$C370</f>
        <v>0</v>
      </c>
      <c r="R370" s="31">
        <f>INDEX('INPUT AVG'!$B:$AK,Cal!$E370,IF(Cal!$P$3=22.5,MATCH(R$1,Cal!$G$6:$G$21,0),MATCH(R$1,Cal!$H$6:$H$41,0)))*Cal!$C370</f>
        <v>0</v>
      </c>
      <c r="S370" s="31">
        <f>INDEX('INPUT AVG'!$B:$AK,Cal!$E370,IF(Cal!$P$3=22.5,MATCH(S$1,Cal!$G$6:$G$21,0),MATCH(S$1,Cal!$H$6:$H$41,0)))*Cal!$C370</f>
        <v>0</v>
      </c>
      <c r="T370" s="31">
        <f>INDEX('INPUT AVG'!$B:$AK,Cal!$E370,IF(Cal!$P$3=22.5,MATCH(T$1,Cal!$G$6:$G$21,0),MATCH(T$1,Cal!$H$6:$H$41,0)))*Cal!$C370</f>
        <v>0</v>
      </c>
      <c r="U370" s="31">
        <f>INDEX('INPUT AVG'!$B:$AK,Cal!$E370,IF(Cal!$P$3=22.5,MATCH(U$1,Cal!$G$6:$G$21,0),MATCH(U$1,Cal!$H$6:$H$41,0)))*Cal!$C370</f>
        <v>0</v>
      </c>
      <c r="V370" s="31">
        <f>INDEX('INPUT AVG'!$B:$AK,Cal!$E370,IF(Cal!$P$3=22.5,MATCH(V$1,Cal!$G$6:$G$21,0),MATCH(V$1,Cal!$H$6:$H$41,0)))*Cal!$C370</f>
        <v>0</v>
      </c>
      <c r="W370" s="31">
        <f>INDEX('INPUT AVG'!$B:$AK,Cal!$E370,IF(Cal!$P$3=22.5,MATCH(W$1,Cal!$G$6:$G$21,0),MATCH(W$1,Cal!$H$6:$H$41,0)))*Cal!$C370</f>
        <v>0</v>
      </c>
      <c r="X370" s="31">
        <f>INDEX('INPUT AVG'!$B:$AK,Cal!$E370,IF(Cal!$P$3=22.5,MATCH(X$1,Cal!$G$6:$G$21,0),MATCH(X$1,Cal!$H$6:$H$41,0)))*Cal!$C370</f>
        <v>0</v>
      </c>
      <c r="Y370" s="31">
        <f>INDEX('INPUT AVG'!$B:$AK,Cal!$E370,IF(Cal!$P$3=22.5,MATCH(Y$1,Cal!$G$6:$G$21,0),MATCH(Y$1,Cal!$H$6:$H$41,0)))*Cal!$C370</f>
        <v>0</v>
      </c>
      <c r="Z370" s="31">
        <f>INDEX('INPUT AVG'!$B:$AK,Cal!$E370,IF(Cal!$P$3=22.5,MATCH(Z$1,Cal!$G$6:$G$21,0),MATCH(Z$1,Cal!$H$6:$H$41,0)))*Cal!$C370</f>
        <v>0</v>
      </c>
      <c r="AA370" s="31">
        <f>INDEX('INPUT AVG'!$B:$AK,Cal!$E370,IF(Cal!$P$3=22.5,MATCH(AA$1,Cal!$G$6:$G$21,0),MATCH(AA$1,Cal!$H$6:$H$41,0)))*Cal!$C370</f>
        <v>0</v>
      </c>
      <c r="AB370" s="31">
        <f>INDEX('INPUT AVG'!$B:$AK,Cal!$E370,IF(Cal!$P$3=22.5,MATCH(AB$1,Cal!$G$6:$G$21,0),MATCH(AB$1,Cal!$H$6:$H$41,0)))*Cal!$C370</f>
        <v>0</v>
      </c>
      <c r="AC370" s="31">
        <f>INDEX('INPUT AVG'!$B:$AK,Cal!$E370,IF(Cal!$P$3=22.5,MATCH(AC$1,Cal!$G$6:$G$21,0),MATCH(AC$1,Cal!$H$6:$H$41,0)))*Cal!$C370</f>
        <v>0</v>
      </c>
      <c r="AD370" s="31">
        <f>INDEX('INPUT AVG'!$B:$AK,Cal!$E370,IF(Cal!$P$3=22.5,MATCH(AD$1,Cal!$G$6:$G$21,0),MATCH(AD$1,Cal!$H$6:$H$41,0)))*Cal!$C370</f>
        <v>0</v>
      </c>
      <c r="AE370" s="31">
        <f>INDEX('INPUT AVG'!$B:$AK,Cal!$E370,IF(Cal!$P$3=22.5,MATCH(AE$1,Cal!$G$6:$G$21,0),MATCH(AE$1,Cal!$H$6:$H$41,0)))*Cal!$C370</f>
        <v>0</v>
      </c>
      <c r="AF370" s="31">
        <f>INDEX('INPUT AVG'!$B:$AK,Cal!$E370,IF(Cal!$P$3=22.5,MATCH(AF$1,Cal!$G$6:$G$21,0),MATCH(AF$1,Cal!$H$6:$H$41,0)))*Cal!$C370</f>
        <v>0</v>
      </c>
      <c r="AG370" s="31">
        <f>INDEX('INPUT AVG'!$B:$AK,Cal!$E370,IF(Cal!$P$3=22.5,MATCH(AG$1,Cal!$G$6:$G$21,0),MATCH(AG$1,Cal!$H$6:$H$41,0)))*Cal!$C370</f>
        <v>0</v>
      </c>
      <c r="AH370" s="31">
        <f>INDEX('INPUT AVG'!$B:$AK,Cal!$E370,IF(Cal!$P$3=22.5,MATCH(AH$1,Cal!$G$6:$G$21,0),MATCH(AH$1,Cal!$H$6:$H$41,0)))*Cal!$C370</f>
        <v>0</v>
      </c>
      <c r="AI370" s="31">
        <f>INDEX('INPUT AVG'!$B:$AK,Cal!$E370,IF(Cal!$P$3=22.5,MATCH(AI$1,Cal!$G$6:$G$21,0),MATCH(AI$1,Cal!$H$6:$H$41,0)))*Cal!$C370</f>
        <v>0</v>
      </c>
      <c r="AJ370" s="31">
        <f>INDEX('INPUT AVG'!$B:$AK,Cal!$E370,IF(Cal!$P$3=22.5,MATCH(AJ$1,Cal!$G$6:$G$21,0),MATCH(AJ$1,Cal!$H$6:$H$41,0)))*Cal!$C370</f>
        <v>0</v>
      </c>
      <c r="AK370" s="31">
        <f>INDEX('INPUT AVG'!$B:$AK,Cal!$E370,IF(Cal!$P$3=22.5,MATCH(AK$1,Cal!$G$6:$G$21,0),MATCH(AK$1,Cal!$H$6:$H$41,0)))*Cal!$C370</f>
        <v>0</v>
      </c>
      <c r="AL370" s="31">
        <f>INDEX('INPUT AVG'!$B:$AK,Cal!$E370,IF(Cal!$P$3=22.5,MATCH(AL$1,Cal!$G$6:$G$21,0),MATCH(AL$1,Cal!$H$6:$H$41,0)))*Cal!$C370</f>
        <v>0</v>
      </c>
    </row>
    <row r="371" spans="1:38" x14ac:dyDescent="0.4">
      <c r="A371" s="7">
        <f>Cal!A371</f>
        <v>370</v>
      </c>
      <c r="B371" s="31">
        <f>INDEX('INPUT AVG'!$B:$AK,Cal!$E371,IF(Cal!$P$3=22.5,MATCH(B$1,Cal!$G$6:$G$21,0),MATCH(B$1,Cal!$H$6:$H$41,0)))*Cal!$C371</f>
        <v>0</v>
      </c>
      <c r="C371" s="31">
        <f>INDEX('INPUT AVG'!$B:$AK,Cal!$E371,IF(Cal!$P$3=22.5,MATCH(C$1,Cal!$G$6:$G$21,0),MATCH(C$1,Cal!$H$6:$H$41,0)))*Cal!$C371</f>
        <v>0</v>
      </c>
      <c r="D371" s="31">
        <f>INDEX('INPUT AVG'!$B:$AK,Cal!$E371,IF(Cal!$P$3=22.5,MATCH(D$1,Cal!$G$6:$G$21,0),MATCH(D$1,Cal!$H$6:$H$41,0)))*Cal!$C371</f>
        <v>0</v>
      </c>
      <c r="E371" s="31">
        <f>INDEX('INPUT AVG'!$B:$AK,Cal!$E371,IF(Cal!$P$3=22.5,MATCH(E$1,Cal!$G$6:$G$21,0),MATCH(E$1,Cal!$H$6:$H$41,0)))*Cal!$C371</f>
        <v>0</v>
      </c>
      <c r="F371" s="31">
        <f>INDEX('INPUT AVG'!$B:$AK,Cal!$E371,IF(Cal!$P$3=22.5,MATCH(F$1,Cal!$G$6:$G$21,0),MATCH(F$1,Cal!$H$6:$H$41,0)))*Cal!$C371</f>
        <v>0</v>
      </c>
      <c r="G371" s="31">
        <f>INDEX('INPUT AVG'!$B:$AK,Cal!$E371,IF(Cal!$P$3=22.5,MATCH(G$1,Cal!$G$6:$G$21,0),MATCH(G$1,Cal!$H$6:$H$41,0)))*Cal!$C371</f>
        <v>0</v>
      </c>
      <c r="H371" s="31">
        <f>INDEX('INPUT AVG'!$B:$AK,Cal!$E371,IF(Cal!$P$3=22.5,MATCH(H$1,Cal!$G$6:$G$21,0),MATCH(H$1,Cal!$H$6:$H$41,0)))*Cal!$C371</f>
        <v>0</v>
      </c>
      <c r="I371" s="31">
        <f>INDEX('INPUT AVG'!$B:$AK,Cal!$E371,IF(Cal!$P$3=22.5,MATCH(I$1,Cal!$G$6:$G$21,0),MATCH(I$1,Cal!$H$6:$H$41,0)))*Cal!$C371</f>
        <v>0</v>
      </c>
      <c r="J371" s="31">
        <f>INDEX('INPUT AVG'!$B:$AK,Cal!$E371,IF(Cal!$P$3=22.5,MATCH(J$1,Cal!$G$6:$G$21,0),MATCH(J$1,Cal!$H$6:$H$41,0)))*Cal!$C371</f>
        <v>0</v>
      </c>
      <c r="K371" s="31">
        <f>INDEX('INPUT AVG'!$B:$AK,Cal!$E371,IF(Cal!$P$3=22.5,MATCH(K$1,Cal!$G$6:$G$21,0),MATCH(K$1,Cal!$H$6:$H$41,0)))*Cal!$C371</f>
        <v>0</v>
      </c>
      <c r="L371" s="31">
        <f>INDEX('INPUT AVG'!$B:$AK,Cal!$E371,IF(Cal!$P$3=22.5,MATCH(L$1,Cal!$G$6:$G$21,0),MATCH(L$1,Cal!$H$6:$H$41,0)))*Cal!$C371</f>
        <v>0</v>
      </c>
      <c r="M371" s="31">
        <f>INDEX('INPUT AVG'!$B:$AK,Cal!$E371,IF(Cal!$P$3=22.5,MATCH(M$1,Cal!$G$6:$G$21,0),MATCH(M$1,Cal!$H$6:$H$41,0)))*Cal!$C371</f>
        <v>0</v>
      </c>
      <c r="N371" s="31">
        <f>INDEX('INPUT AVG'!$B:$AK,Cal!$E371,IF(Cal!$P$3=22.5,MATCH(N$1,Cal!$G$6:$G$21,0),MATCH(N$1,Cal!$H$6:$H$41,0)))*Cal!$C371</f>
        <v>0</v>
      </c>
      <c r="O371" s="31">
        <f>INDEX('INPUT AVG'!$B:$AK,Cal!$E371,IF(Cal!$P$3=22.5,MATCH(O$1,Cal!$G$6:$G$21,0),MATCH(O$1,Cal!$H$6:$H$41,0)))*Cal!$C371</f>
        <v>0</v>
      </c>
      <c r="P371" s="31">
        <f>INDEX('INPUT AVG'!$B:$AK,Cal!$E371,IF(Cal!$P$3=22.5,MATCH(P$1,Cal!$G$6:$G$21,0),MATCH(P$1,Cal!$H$6:$H$41,0)))*Cal!$C371</f>
        <v>0</v>
      </c>
      <c r="Q371" s="31">
        <f>INDEX('INPUT AVG'!$B:$AK,Cal!$E371,IF(Cal!$P$3=22.5,MATCH(Q$1,Cal!$G$6:$G$21,0),MATCH(Q$1,Cal!$H$6:$H$41,0)))*Cal!$C371</f>
        <v>0</v>
      </c>
      <c r="R371" s="31">
        <f>INDEX('INPUT AVG'!$B:$AK,Cal!$E371,IF(Cal!$P$3=22.5,MATCH(R$1,Cal!$G$6:$G$21,0),MATCH(R$1,Cal!$H$6:$H$41,0)))*Cal!$C371</f>
        <v>0</v>
      </c>
      <c r="S371" s="31">
        <f>INDEX('INPUT AVG'!$B:$AK,Cal!$E371,IF(Cal!$P$3=22.5,MATCH(S$1,Cal!$G$6:$G$21,0),MATCH(S$1,Cal!$H$6:$H$41,0)))*Cal!$C371</f>
        <v>0</v>
      </c>
      <c r="T371" s="31">
        <f>INDEX('INPUT AVG'!$B:$AK,Cal!$E371,IF(Cal!$P$3=22.5,MATCH(T$1,Cal!$G$6:$G$21,0),MATCH(T$1,Cal!$H$6:$H$41,0)))*Cal!$C371</f>
        <v>0</v>
      </c>
      <c r="U371" s="31">
        <f>INDEX('INPUT AVG'!$B:$AK,Cal!$E371,IF(Cal!$P$3=22.5,MATCH(U$1,Cal!$G$6:$G$21,0),MATCH(U$1,Cal!$H$6:$H$41,0)))*Cal!$C371</f>
        <v>0</v>
      </c>
      <c r="V371" s="31">
        <f>INDEX('INPUT AVG'!$B:$AK,Cal!$E371,IF(Cal!$P$3=22.5,MATCH(V$1,Cal!$G$6:$G$21,0),MATCH(V$1,Cal!$H$6:$H$41,0)))*Cal!$C371</f>
        <v>0</v>
      </c>
      <c r="W371" s="31">
        <f>INDEX('INPUT AVG'!$B:$AK,Cal!$E371,IF(Cal!$P$3=22.5,MATCH(W$1,Cal!$G$6:$G$21,0),MATCH(W$1,Cal!$H$6:$H$41,0)))*Cal!$C371</f>
        <v>0</v>
      </c>
      <c r="X371" s="31">
        <f>INDEX('INPUT AVG'!$B:$AK,Cal!$E371,IF(Cal!$P$3=22.5,MATCH(X$1,Cal!$G$6:$G$21,0),MATCH(X$1,Cal!$H$6:$H$41,0)))*Cal!$C371</f>
        <v>0</v>
      </c>
      <c r="Y371" s="31">
        <f>INDEX('INPUT AVG'!$B:$AK,Cal!$E371,IF(Cal!$P$3=22.5,MATCH(Y$1,Cal!$G$6:$G$21,0),MATCH(Y$1,Cal!$H$6:$H$41,0)))*Cal!$C371</f>
        <v>0</v>
      </c>
      <c r="Z371" s="31">
        <f>INDEX('INPUT AVG'!$B:$AK,Cal!$E371,IF(Cal!$P$3=22.5,MATCH(Z$1,Cal!$G$6:$G$21,0),MATCH(Z$1,Cal!$H$6:$H$41,0)))*Cal!$C371</f>
        <v>0</v>
      </c>
      <c r="AA371" s="31">
        <f>INDEX('INPUT AVG'!$B:$AK,Cal!$E371,IF(Cal!$P$3=22.5,MATCH(AA$1,Cal!$G$6:$G$21,0),MATCH(AA$1,Cal!$H$6:$H$41,0)))*Cal!$C371</f>
        <v>0</v>
      </c>
      <c r="AB371" s="31">
        <f>INDEX('INPUT AVG'!$B:$AK,Cal!$E371,IF(Cal!$P$3=22.5,MATCH(AB$1,Cal!$G$6:$G$21,0),MATCH(AB$1,Cal!$H$6:$H$41,0)))*Cal!$C371</f>
        <v>0</v>
      </c>
      <c r="AC371" s="31">
        <f>INDEX('INPUT AVG'!$B:$AK,Cal!$E371,IF(Cal!$P$3=22.5,MATCH(AC$1,Cal!$G$6:$G$21,0),MATCH(AC$1,Cal!$H$6:$H$41,0)))*Cal!$C371</f>
        <v>0</v>
      </c>
      <c r="AD371" s="31">
        <f>INDEX('INPUT AVG'!$B:$AK,Cal!$E371,IF(Cal!$P$3=22.5,MATCH(AD$1,Cal!$G$6:$G$21,0),MATCH(AD$1,Cal!$H$6:$H$41,0)))*Cal!$C371</f>
        <v>0</v>
      </c>
      <c r="AE371" s="31">
        <f>INDEX('INPUT AVG'!$B:$AK,Cal!$E371,IF(Cal!$P$3=22.5,MATCH(AE$1,Cal!$G$6:$G$21,0),MATCH(AE$1,Cal!$H$6:$H$41,0)))*Cal!$C371</f>
        <v>0</v>
      </c>
      <c r="AF371" s="31">
        <f>INDEX('INPUT AVG'!$B:$AK,Cal!$E371,IF(Cal!$P$3=22.5,MATCH(AF$1,Cal!$G$6:$G$21,0),MATCH(AF$1,Cal!$H$6:$H$41,0)))*Cal!$C371</f>
        <v>0</v>
      </c>
      <c r="AG371" s="31">
        <f>INDEX('INPUT AVG'!$B:$AK,Cal!$E371,IF(Cal!$P$3=22.5,MATCH(AG$1,Cal!$G$6:$G$21,0),MATCH(AG$1,Cal!$H$6:$H$41,0)))*Cal!$C371</f>
        <v>0</v>
      </c>
      <c r="AH371" s="31">
        <f>INDEX('INPUT AVG'!$B:$AK,Cal!$E371,IF(Cal!$P$3=22.5,MATCH(AH$1,Cal!$G$6:$G$21,0),MATCH(AH$1,Cal!$H$6:$H$41,0)))*Cal!$C371</f>
        <v>0</v>
      </c>
      <c r="AI371" s="31">
        <f>INDEX('INPUT AVG'!$B:$AK,Cal!$E371,IF(Cal!$P$3=22.5,MATCH(AI$1,Cal!$G$6:$G$21,0),MATCH(AI$1,Cal!$H$6:$H$41,0)))*Cal!$C371</f>
        <v>0</v>
      </c>
      <c r="AJ371" s="31">
        <f>INDEX('INPUT AVG'!$B:$AK,Cal!$E371,IF(Cal!$P$3=22.5,MATCH(AJ$1,Cal!$G$6:$G$21,0),MATCH(AJ$1,Cal!$H$6:$H$41,0)))*Cal!$C371</f>
        <v>0</v>
      </c>
      <c r="AK371" s="31">
        <f>INDEX('INPUT AVG'!$B:$AK,Cal!$E371,IF(Cal!$P$3=22.5,MATCH(AK$1,Cal!$G$6:$G$21,0),MATCH(AK$1,Cal!$H$6:$H$41,0)))*Cal!$C371</f>
        <v>0</v>
      </c>
      <c r="AL371" s="31">
        <f>INDEX('INPUT AVG'!$B:$AK,Cal!$E371,IF(Cal!$P$3=22.5,MATCH(AL$1,Cal!$G$6:$G$21,0),MATCH(AL$1,Cal!$H$6:$H$41,0)))*Cal!$C371</f>
        <v>0</v>
      </c>
    </row>
    <row r="372" spans="1:38" x14ac:dyDescent="0.4">
      <c r="A372" s="7">
        <f>Cal!A372</f>
        <v>371</v>
      </c>
      <c r="B372" s="31">
        <f>INDEX('INPUT AVG'!$B:$AK,Cal!$E372,IF(Cal!$P$3=22.5,MATCH(B$1,Cal!$G$6:$G$21,0),MATCH(B$1,Cal!$H$6:$H$41,0)))*Cal!$C372</f>
        <v>0</v>
      </c>
      <c r="C372" s="31">
        <f>INDEX('INPUT AVG'!$B:$AK,Cal!$E372,IF(Cal!$P$3=22.5,MATCH(C$1,Cal!$G$6:$G$21,0),MATCH(C$1,Cal!$H$6:$H$41,0)))*Cal!$C372</f>
        <v>0</v>
      </c>
      <c r="D372" s="31">
        <f>INDEX('INPUT AVG'!$B:$AK,Cal!$E372,IF(Cal!$P$3=22.5,MATCH(D$1,Cal!$G$6:$G$21,0),MATCH(D$1,Cal!$H$6:$H$41,0)))*Cal!$C372</f>
        <v>0</v>
      </c>
      <c r="E372" s="31">
        <f>INDEX('INPUT AVG'!$B:$AK,Cal!$E372,IF(Cal!$P$3=22.5,MATCH(E$1,Cal!$G$6:$G$21,0),MATCH(E$1,Cal!$H$6:$H$41,0)))*Cal!$C372</f>
        <v>0</v>
      </c>
      <c r="F372" s="31">
        <f>INDEX('INPUT AVG'!$B:$AK,Cal!$E372,IF(Cal!$P$3=22.5,MATCH(F$1,Cal!$G$6:$G$21,0),MATCH(F$1,Cal!$H$6:$H$41,0)))*Cal!$C372</f>
        <v>0</v>
      </c>
      <c r="G372" s="31">
        <f>INDEX('INPUT AVG'!$B:$AK,Cal!$E372,IF(Cal!$P$3=22.5,MATCH(G$1,Cal!$G$6:$G$21,0),MATCH(G$1,Cal!$H$6:$H$41,0)))*Cal!$C372</f>
        <v>0</v>
      </c>
      <c r="H372" s="31">
        <f>INDEX('INPUT AVG'!$B:$AK,Cal!$E372,IF(Cal!$P$3=22.5,MATCH(H$1,Cal!$G$6:$G$21,0),MATCH(H$1,Cal!$H$6:$H$41,0)))*Cal!$C372</f>
        <v>0</v>
      </c>
      <c r="I372" s="31">
        <f>INDEX('INPUT AVG'!$B:$AK,Cal!$E372,IF(Cal!$P$3=22.5,MATCH(I$1,Cal!$G$6:$G$21,0),MATCH(I$1,Cal!$H$6:$H$41,0)))*Cal!$C372</f>
        <v>0</v>
      </c>
      <c r="J372" s="31">
        <f>INDEX('INPUT AVG'!$B:$AK,Cal!$E372,IF(Cal!$P$3=22.5,MATCH(J$1,Cal!$G$6:$G$21,0),MATCH(J$1,Cal!$H$6:$H$41,0)))*Cal!$C372</f>
        <v>0</v>
      </c>
      <c r="K372" s="31">
        <f>INDEX('INPUT AVG'!$B:$AK,Cal!$E372,IF(Cal!$P$3=22.5,MATCH(K$1,Cal!$G$6:$G$21,0),MATCH(K$1,Cal!$H$6:$H$41,0)))*Cal!$C372</f>
        <v>0</v>
      </c>
      <c r="L372" s="31">
        <f>INDEX('INPUT AVG'!$B:$AK,Cal!$E372,IF(Cal!$P$3=22.5,MATCH(L$1,Cal!$G$6:$G$21,0),MATCH(L$1,Cal!$H$6:$H$41,0)))*Cal!$C372</f>
        <v>0</v>
      </c>
      <c r="M372" s="31">
        <f>INDEX('INPUT AVG'!$B:$AK,Cal!$E372,IF(Cal!$P$3=22.5,MATCH(M$1,Cal!$G$6:$G$21,0),MATCH(M$1,Cal!$H$6:$H$41,0)))*Cal!$C372</f>
        <v>0</v>
      </c>
      <c r="N372" s="31">
        <f>INDEX('INPUT AVG'!$B:$AK,Cal!$E372,IF(Cal!$P$3=22.5,MATCH(N$1,Cal!$G$6:$G$21,0),MATCH(N$1,Cal!$H$6:$H$41,0)))*Cal!$C372</f>
        <v>0</v>
      </c>
      <c r="O372" s="31">
        <f>INDEX('INPUT AVG'!$B:$AK,Cal!$E372,IF(Cal!$P$3=22.5,MATCH(O$1,Cal!$G$6:$G$21,0),MATCH(O$1,Cal!$H$6:$H$41,0)))*Cal!$C372</f>
        <v>0</v>
      </c>
      <c r="P372" s="31">
        <f>INDEX('INPUT AVG'!$B:$AK,Cal!$E372,IF(Cal!$P$3=22.5,MATCH(P$1,Cal!$G$6:$G$21,0),MATCH(P$1,Cal!$H$6:$H$41,0)))*Cal!$C372</f>
        <v>0</v>
      </c>
      <c r="Q372" s="31">
        <f>INDEX('INPUT AVG'!$B:$AK,Cal!$E372,IF(Cal!$P$3=22.5,MATCH(Q$1,Cal!$G$6:$G$21,0),MATCH(Q$1,Cal!$H$6:$H$41,0)))*Cal!$C372</f>
        <v>0</v>
      </c>
      <c r="R372" s="31">
        <f>INDEX('INPUT AVG'!$B:$AK,Cal!$E372,IF(Cal!$P$3=22.5,MATCH(R$1,Cal!$G$6:$G$21,0),MATCH(R$1,Cal!$H$6:$H$41,0)))*Cal!$C372</f>
        <v>0</v>
      </c>
      <c r="S372" s="31">
        <f>INDEX('INPUT AVG'!$B:$AK,Cal!$E372,IF(Cal!$P$3=22.5,MATCH(S$1,Cal!$G$6:$G$21,0),MATCH(S$1,Cal!$H$6:$H$41,0)))*Cal!$C372</f>
        <v>0</v>
      </c>
      <c r="T372" s="31">
        <f>INDEX('INPUT AVG'!$B:$AK,Cal!$E372,IF(Cal!$P$3=22.5,MATCH(T$1,Cal!$G$6:$G$21,0),MATCH(T$1,Cal!$H$6:$H$41,0)))*Cal!$C372</f>
        <v>0</v>
      </c>
      <c r="U372" s="31">
        <f>INDEX('INPUT AVG'!$B:$AK,Cal!$E372,IF(Cal!$P$3=22.5,MATCH(U$1,Cal!$G$6:$G$21,0),MATCH(U$1,Cal!$H$6:$H$41,0)))*Cal!$C372</f>
        <v>0</v>
      </c>
      <c r="V372" s="31">
        <f>INDEX('INPUT AVG'!$B:$AK,Cal!$E372,IF(Cal!$P$3=22.5,MATCH(V$1,Cal!$G$6:$G$21,0),MATCH(V$1,Cal!$H$6:$H$41,0)))*Cal!$C372</f>
        <v>0</v>
      </c>
      <c r="W372" s="31">
        <f>INDEX('INPUT AVG'!$B:$AK,Cal!$E372,IF(Cal!$P$3=22.5,MATCH(W$1,Cal!$G$6:$G$21,0),MATCH(W$1,Cal!$H$6:$H$41,0)))*Cal!$C372</f>
        <v>0</v>
      </c>
      <c r="X372" s="31">
        <f>INDEX('INPUT AVG'!$B:$AK,Cal!$E372,IF(Cal!$P$3=22.5,MATCH(X$1,Cal!$G$6:$G$21,0),MATCH(X$1,Cal!$H$6:$H$41,0)))*Cal!$C372</f>
        <v>0</v>
      </c>
      <c r="Y372" s="31">
        <f>INDEX('INPUT AVG'!$B:$AK,Cal!$E372,IF(Cal!$P$3=22.5,MATCH(Y$1,Cal!$G$6:$G$21,0),MATCH(Y$1,Cal!$H$6:$H$41,0)))*Cal!$C372</f>
        <v>0</v>
      </c>
      <c r="Z372" s="31">
        <f>INDEX('INPUT AVG'!$B:$AK,Cal!$E372,IF(Cal!$P$3=22.5,MATCH(Z$1,Cal!$G$6:$G$21,0),MATCH(Z$1,Cal!$H$6:$H$41,0)))*Cal!$C372</f>
        <v>0</v>
      </c>
      <c r="AA372" s="31">
        <f>INDEX('INPUT AVG'!$B:$AK,Cal!$E372,IF(Cal!$P$3=22.5,MATCH(AA$1,Cal!$G$6:$G$21,0),MATCH(AA$1,Cal!$H$6:$H$41,0)))*Cal!$C372</f>
        <v>0</v>
      </c>
      <c r="AB372" s="31">
        <f>INDEX('INPUT AVG'!$B:$AK,Cal!$E372,IF(Cal!$P$3=22.5,MATCH(AB$1,Cal!$G$6:$G$21,0),MATCH(AB$1,Cal!$H$6:$H$41,0)))*Cal!$C372</f>
        <v>0</v>
      </c>
      <c r="AC372" s="31">
        <f>INDEX('INPUT AVG'!$B:$AK,Cal!$E372,IF(Cal!$P$3=22.5,MATCH(AC$1,Cal!$G$6:$G$21,0),MATCH(AC$1,Cal!$H$6:$H$41,0)))*Cal!$C372</f>
        <v>0</v>
      </c>
      <c r="AD372" s="31">
        <f>INDEX('INPUT AVG'!$B:$AK,Cal!$E372,IF(Cal!$P$3=22.5,MATCH(AD$1,Cal!$G$6:$G$21,0),MATCH(AD$1,Cal!$H$6:$H$41,0)))*Cal!$C372</f>
        <v>0</v>
      </c>
      <c r="AE372" s="31">
        <f>INDEX('INPUT AVG'!$B:$AK,Cal!$E372,IF(Cal!$P$3=22.5,MATCH(AE$1,Cal!$G$6:$G$21,0),MATCH(AE$1,Cal!$H$6:$H$41,0)))*Cal!$C372</f>
        <v>0</v>
      </c>
      <c r="AF372" s="31">
        <f>INDEX('INPUT AVG'!$B:$AK,Cal!$E372,IF(Cal!$P$3=22.5,MATCH(AF$1,Cal!$G$6:$G$21,0),MATCH(AF$1,Cal!$H$6:$H$41,0)))*Cal!$C372</f>
        <v>0</v>
      </c>
      <c r="AG372" s="31">
        <f>INDEX('INPUT AVG'!$B:$AK,Cal!$E372,IF(Cal!$P$3=22.5,MATCH(AG$1,Cal!$G$6:$G$21,0),MATCH(AG$1,Cal!$H$6:$H$41,0)))*Cal!$C372</f>
        <v>0</v>
      </c>
      <c r="AH372" s="31">
        <f>INDEX('INPUT AVG'!$B:$AK,Cal!$E372,IF(Cal!$P$3=22.5,MATCH(AH$1,Cal!$G$6:$G$21,0),MATCH(AH$1,Cal!$H$6:$H$41,0)))*Cal!$C372</f>
        <v>0</v>
      </c>
      <c r="AI372" s="31">
        <f>INDEX('INPUT AVG'!$B:$AK,Cal!$E372,IF(Cal!$P$3=22.5,MATCH(AI$1,Cal!$G$6:$G$21,0),MATCH(AI$1,Cal!$H$6:$H$41,0)))*Cal!$C372</f>
        <v>0</v>
      </c>
      <c r="AJ372" s="31">
        <f>INDEX('INPUT AVG'!$B:$AK,Cal!$E372,IF(Cal!$P$3=22.5,MATCH(AJ$1,Cal!$G$6:$G$21,0),MATCH(AJ$1,Cal!$H$6:$H$41,0)))*Cal!$C372</f>
        <v>0</v>
      </c>
      <c r="AK372" s="31">
        <f>INDEX('INPUT AVG'!$B:$AK,Cal!$E372,IF(Cal!$P$3=22.5,MATCH(AK$1,Cal!$G$6:$G$21,0),MATCH(AK$1,Cal!$H$6:$H$41,0)))*Cal!$C372</f>
        <v>0</v>
      </c>
      <c r="AL372" s="31">
        <f>INDEX('INPUT AVG'!$B:$AK,Cal!$E372,IF(Cal!$P$3=22.5,MATCH(AL$1,Cal!$G$6:$G$21,0),MATCH(AL$1,Cal!$H$6:$H$41,0)))*Cal!$C372</f>
        <v>0</v>
      </c>
    </row>
    <row r="373" spans="1:38" x14ac:dyDescent="0.4">
      <c r="A373" s="7">
        <f>Cal!A373</f>
        <v>372</v>
      </c>
      <c r="B373" s="31">
        <f>INDEX('INPUT AVG'!$B:$AK,Cal!$E373,IF(Cal!$P$3=22.5,MATCH(B$1,Cal!$G$6:$G$21,0),MATCH(B$1,Cal!$H$6:$H$41,0)))*Cal!$C373</f>
        <v>0</v>
      </c>
      <c r="C373" s="31">
        <f>INDEX('INPUT AVG'!$B:$AK,Cal!$E373,IF(Cal!$P$3=22.5,MATCH(C$1,Cal!$G$6:$G$21,0),MATCH(C$1,Cal!$H$6:$H$41,0)))*Cal!$C373</f>
        <v>0</v>
      </c>
      <c r="D373" s="31">
        <f>INDEX('INPUT AVG'!$B:$AK,Cal!$E373,IF(Cal!$P$3=22.5,MATCH(D$1,Cal!$G$6:$G$21,0),MATCH(D$1,Cal!$H$6:$H$41,0)))*Cal!$C373</f>
        <v>0</v>
      </c>
      <c r="E373" s="31">
        <f>INDEX('INPUT AVG'!$B:$AK,Cal!$E373,IF(Cal!$P$3=22.5,MATCH(E$1,Cal!$G$6:$G$21,0),MATCH(E$1,Cal!$H$6:$H$41,0)))*Cal!$C373</f>
        <v>0</v>
      </c>
      <c r="F373" s="31">
        <f>INDEX('INPUT AVG'!$B:$AK,Cal!$E373,IF(Cal!$P$3=22.5,MATCH(F$1,Cal!$G$6:$G$21,0),MATCH(F$1,Cal!$H$6:$H$41,0)))*Cal!$C373</f>
        <v>0</v>
      </c>
      <c r="G373" s="31">
        <f>INDEX('INPUT AVG'!$B:$AK,Cal!$E373,IF(Cal!$P$3=22.5,MATCH(G$1,Cal!$G$6:$G$21,0),MATCH(G$1,Cal!$H$6:$H$41,0)))*Cal!$C373</f>
        <v>0</v>
      </c>
      <c r="H373" s="31">
        <f>INDEX('INPUT AVG'!$B:$AK,Cal!$E373,IF(Cal!$P$3=22.5,MATCH(H$1,Cal!$G$6:$G$21,0),MATCH(H$1,Cal!$H$6:$H$41,0)))*Cal!$C373</f>
        <v>0</v>
      </c>
      <c r="I373" s="31">
        <f>INDEX('INPUT AVG'!$B:$AK,Cal!$E373,IF(Cal!$P$3=22.5,MATCH(I$1,Cal!$G$6:$G$21,0),MATCH(I$1,Cal!$H$6:$H$41,0)))*Cal!$C373</f>
        <v>0</v>
      </c>
      <c r="J373" s="31">
        <f>INDEX('INPUT AVG'!$B:$AK,Cal!$E373,IF(Cal!$P$3=22.5,MATCH(J$1,Cal!$G$6:$G$21,0),MATCH(J$1,Cal!$H$6:$H$41,0)))*Cal!$C373</f>
        <v>0</v>
      </c>
      <c r="K373" s="31">
        <f>INDEX('INPUT AVG'!$B:$AK,Cal!$E373,IF(Cal!$P$3=22.5,MATCH(K$1,Cal!$G$6:$G$21,0),MATCH(K$1,Cal!$H$6:$H$41,0)))*Cal!$C373</f>
        <v>0</v>
      </c>
      <c r="L373" s="31">
        <f>INDEX('INPUT AVG'!$B:$AK,Cal!$E373,IF(Cal!$P$3=22.5,MATCH(L$1,Cal!$G$6:$G$21,0),MATCH(L$1,Cal!$H$6:$H$41,0)))*Cal!$C373</f>
        <v>0</v>
      </c>
      <c r="M373" s="31">
        <f>INDEX('INPUT AVG'!$B:$AK,Cal!$E373,IF(Cal!$P$3=22.5,MATCH(M$1,Cal!$G$6:$G$21,0),MATCH(M$1,Cal!$H$6:$H$41,0)))*Cal!$C373</f>
        <v>0</v>
      </c>
      <c r="N373" s="31">
        <f>INDEX('INPUT AVG'!$B:$AK,Cal!$E373,IF(Cal!$P$3=22.5,MATCH(N$1,Cal!$G$6:$G$21,0),MATCH(N$1,Cal!$H$6:$H$41,0)))*Cal!$C373</f>
        <v>0</v>
      </c>
      <c r="O373" s="31">
        <f>INDEX('INPUT AVG'!$B:$AK,Cal!$E373,IF(Cal!$P$3=22.5,MATCH(O$1,Cal!$G$6:$G$21,0),MATCH(O$1,Cal!$H$6:$H$41,0)))*Cal!$C373</f>
        <v>0</v>
      </c>
      <c r="P373" s="31">
        <f>INDEX('INPUT AVG'!$B:$AK,Cal!$E373,IF(Cal!$P$3=22.5,MATCH(P$1,Cal!$G$6:$G$21,0),MATCH(P$1,Cal!$H$6:$H$41,0)))*Cal!$C373</f>
        <v>0</v>
      </c>
      <c r="Q373" s="31">
        <f>INDEX('INPUT AVG'!$B:$AK,Cal!$E373,IF(Cal!$P$3=22.5,MATCH(Q$1,Cal!$G$6:$G$21,0),MATCH(Q$1,Cal!$H$6:$H$41,0)))*Cal!$C373</f>
        <v>0</v>
      </c>
      <c r="R373" s="31">
        <f>INDEX('INPUT AVG'!$B:$AK,Cal!$E373,IF(Cal!$P$3=22.5,MATCH(R$1,Cal!$G$6:$G$21,0),MATCH(R$1,Cal!$H$6:$H$41,0)))*Cal!$C373</f>
        <v>0</v>
      </c>
      <c r="S373" s="31">
        <f>INDEX('INPUT AVG'!$B:$AK,Cal!$E373,IF(Cal!$P$3=22.5,MATCH(S$1,Cal!$G$6:$G$21,0),MATCH(S$1,Cal!$H$6:$H$41,0)))*Cal!$C373</f>
        <v>0</v>
      </c>
      <c r="T373" s="31">
        <f>INDEX('INPUT AVG'!$B:$AK,Cal!$E373,IF(Cal!$P$3=22.5,MATCH(T$1,Cal!$G$6:$G$21,0),MATCH(T$1,Cal!$H$6:$H$41,0)))*Cal!$C373</f>
        <v>0</v>
      </c>
      <c r="U373" s="31">
        <f>INDEX('INPUT AVG'!$B:$AK,Cal!$E373,IF(Cal!$P$3=22.5,MATCH(U$1,Cal!$G$6:$G$21,0),MATCH(U$1,Cal!$H$6:$H$41,0)))*Cal!$C373</f>
        <v>0</v>
      </c>
      <c r="V373" s="31">
        <f>INDEX('INPUT AVG'!$B:$AK,Cal!$E373,IF(Cal!$P$3=22.5,MATCH(V$1,Cal!$G$6:$G$21,0),MATCH(V$1,Cal!$H$6:$H$41,0)))*Cal!$C373</f>
        <v>0</v>
      </c>
      <c r="W373" s="31">
        <f>INDEX('INPUT AVG'!$B:$AK,Cal!$E373,IF(Cal!$P$3=22.5,MATCH(W$1,Cal!$G$6:$G$21,0),MATCH(W$1,Cal!$H$6:$H$41,0)))*Cal!$C373</f>
        <v>0</v>
      </c>
      <c r="X373" s="31">
        <f>INDEX('INPUT AVG'!$B:$AK,Cal!$E373,IF(Cal!$P$3=22.5,MATCH(X$1,Cal!$G$6:$G$21,0),MATCH(X$1,Cal!$H$6:$H$41,0)))*Cal!$C373</f>
        <v>0</v>
      </c>
      <c r="Y373" s="31">
        <f>INDEX('INPUT AVG'!$B:$AK,Cal!$E373,IF(Cal!$P$3=22.5,MATCH(Y$1,Cal!$G$6:$G$21,0),MATCH(Y$1,Cal!$H$6:$H$41,0)))*Cal!$C373</f>
        <v>0</v>
      </c>
      <c r="Z373" s="31">
        <f>INDEX('INPUT AVG'!$B:$AK,Cal!$E373,IF(Cal!$P$3=22.5,MATCH(Z$1,Cal!$G$6:$G$21,0),MATCH(Z$1,Cal!$H$6:$H$41,0)))*Cal!$C373</f>
        <v>0</v>
      </c>
      <c r="AA373" s="31">
        <f>INDEX('INPUT AVG'!$B:$AK,Cal!$E373,IF(Cal!$P$3=22.5,MATCH(AA$1,Cal!$G$6:$G$21,0),MATCH(AA$1,Cal!$H$6:$H$41,0)))*Cal!$C373</f>
        <v>0</v>
      </c>
      <c r="AB373" s="31">
        <f>INDEX('INPUT AVG'!$B:$AK,Cal!$E373,IF(Cal!$P$3=22.5,MATCH(AB$1,Cal!$G$6:$G$21,0),MATCH(AB$1,Cal!$H$6:$H$41,0)))*Cal!$C373</f>
        <v>0</v>
      </c>
      <c r="AC373" s="31">
        <f>INDEX('INPUT AVG'!$B:$AK,Cal!$E373,IF(Cal!$P$3=22.5,MATCH(AC$1,Cal!$G$6:$G$21,0),MATCH(AC$1,Cal!$H$6:$H$41,0)))*Cal!$C373</f>
        <v>0</v>
      </c>
      <c r="AD373" s="31">
        <f>INDEX('INPUT AVG'!$B:$AK,Cal!$E373,IF(Cal!$P$3=22.5,MATCH(AD$1,Cal!$G$6:$G$21,0),MATCH(AD$1,Cal!$H$6:$H$41,0)))*Cal!$C373</f>
        <v>0</v>
      </c>
      <c r="AE373" s="31">
        <f>INDEX('INPUT AVG'!$B:$AK,Cal!$E373,IF(Cal!$P$3=22.5,MATCH(AE$1,Cal!$G$6:$G$21,0),MATCH(AE$1,Cal!$H$6:$H$41,0)))*Cal!$C373</f>
        <v>0</v>
      </c>
      <c r="AF373" s="31">
        <f>INDEX('INPUT AVG'!$B:$AK,Cal!$E373,IF(Cal!$P$3=22.5,MATCH(AF$1,Cal!$G$6:$G$21,0),MATCH(AF$1,Cal!$H$6:$H$41,0)))*Cal!$C373</f>
        <v>0</v>
      </c>
      <c r="AG373" s="31">
        <f>INDEX('INPUT AVG'!$B:$AK,Cal!$E373,IF(Cal!$P$3=22.5,MATCH(AG$1,Cal!$G$6:$G$21,0),MATCH(AG$1,Cal!$H$6:$H$41,0)))*Cal!$C373</f>
        <v>0</v>
      </c>
      <c r="AH373" s="31">
        <f>INDEX('INPUT AVG'!$B:$AK,Cal!$E373,IF(Cal!$P$3=22.5,MATCH(AH$1,Cal!$G$6:$G$21,0),MATCH(AH$1,Cal!$H$6:$H$41,0)))*Cal!$C373</f>
        <v>0</v>
      </c>
      <c r="AI373" s="31">
        <f>INDEX('INPUT AVG'!$B:$AK,Cal!$E373,IF(Cal!$P$3=22.5,MATCH(AI$1,Cal!$G$6:$G$21,0),MATCH(AI$1,Cal!$H$6:$H$41,0)))*Cal!$C373</f>
        <v>0</v>
      </c>
      <c r="AJ373" s="31">
        <f>INDEX('INPUT AVG'!$B:$AK,Cal!$E373,IF(Cal!$P$3=22.5,MATCH(AJ$1,Cal!$G$6:$G$21,0),MATCH(AJ$1,Cal!$H$6:$H$41,0)))*Cal!$C373</f>
        <v>0</v>
      </c>
      <c r="AK373" s="31">
        <f>INDEX('INPUT AVG'!$B:$AK,Cal!$E373,IF(Cal!$P$3=22.5,MATCH(AK$1,Cal!$G$6:$G$21,0),MATCH(AK$1,Cal!$H$6:$H$41,0)))*Cal!$C373</f>
        <v>0</v>
      </c>
      <c r="AL373" s="31">
        <f>INDEX('INPUT AVG'!$B:$AK,Cal!$E373,IF(Cal!$P$3=22.5,MATCH(AL$1,Cal!$G$6:$G$21,0),MATCH(AL$1,Cal!$H$6:$H$41,0)))*Cal!$C373</f>
        <v>0</v>
      </c>
    </row>
    <row r="374" spans="1:38" x14ac:dyDescent="0.4">
      <c r="A374" s="7">
        <f>Cal!A374</f>
        <v>373</v>
      </c>
      <c r="B374" s="31">
        <f>INDEX('INPUT AVG'!$B:$AK,Cal!$E374,IF(Cal!$P$3=22.5,MATCH(B$1,Cal!$G$6:$G$21,0),MATCH(B$1,Cal!$H$6:$H$41,0)))*Cal!$C374</f>
        <v>0</v>
      </c>
      <c r="C374" s="31">
        <f>INDEX('INPUT AVG'!$B:$AK,Cal!$E374,IF(Cal!$P$3=22.5,MATCH(C$1,Cal!$G$6:$G$21,0),MATCH(C$1,Cal!$H$6:$H$41,0)))*Cal!$C374</f>
        <v>0</v>
      </c>
      <c r="D374" s="31">
        <f>INDEX('INPUT AVG'!$B:$AK,Cal!$E374,IF(Cal!$P$3=22.5,MATCH(D$1,Cal!$G$6:$G$21,0),MATCH(D$1,Cal!$H$6:$H$41,0)))*Cal!$C374</f>
        <v>0</v>
      </c>
      <c r="E374" s="31">
        <f>INDEX('INPUT AVG'!$B:$AK,Cal!$E374,IF(Cal!$P$3=22.5,MATCH(E$1,Cal!$G$6:$G$21,0),MATCH(E$1,Cal!$H$6:$H$41,0)))*Cal!$C374</f>
        <v>0</v>
      </c>
      <c r="F374" s="31">
        <f>INDEX('INPUT AVG'!$B:$AK,Cal!$E374,IF(Cal!$P$3=22.5,MATCH(F$1,Cal!$G$6:$G$21,0),MATCH(F$1,Cal!$H$6:$H$41,0)))*Cal!$C374</f>
        <v>0</v>
      </c>
      <c r="G374" s="31">
        <f>INDEX('INPUT AVG'!$B:$AK,Cal!$E374,IF(Cal!$P$3=22.5,MATCH(G$1,Cal!$G$6:$G$21,0),MATCH(G$1,Cal!$H$6:$H$41,0)))*Cal!$C374</f>
        <v>0</v>
      </c>
      <c r="H374" s="31">
        <f>INDEX('INPUT AVG'!$B:$AK,Cal!$E374,IF(Cal!$P$3=22.5,MATCH(H$1,Cal!$G$6:$G$21,0),MATCH(H$1,Cal!$H$6:$H$41,0)))*Cal!$C374</f>
        <v>0</v>
      </c>
      <c r="I374" s="31">
        <f>INDEX('INPUT AVG'!$B:$AK,Cal!$E374,IF(Cal!$P$3=22.5,MATCH(I$1,Cal!$G$6:$G$21,0),MATCH(I$1,Cal!$H$6:$H$41,0)))*Cal!$C374</f>
        <v>0</v>
      </c>
      <c r="J374" s="31">
        <f>INDEX('INPUT AVG'!$B:$AK,Cal!$E374,IF(Cal!$P$3=22.5,MATCH(J$1,Cal!$G$6:$G$21,0),MATCH(J$1,Cal!$H$6:$H$41,0)))*Cal!$C374</f>
        <v>0</v>
      </c>
      <c r="K374" s="31">
        <f>INDEX('INPUT AVG'!$B:$AK,Cal!$E374,IF(Cal!$P$3=22.5,MATCH(K$1,Cal!$G$6:$G$21,0),MATCH(K$1,Cal!$H$6:$H$41,0)))*Cal!$C374</f>
        <v>0</v>
      </c>
      <c r="L374" s="31">
        <f>INDEX('INPUT AVG'!$B:$AK,Cal!$E374,IF(Cal!$P$3=22.5,MATCH(L$1,Cal!$G$6:$G$21,0),MATCH(L$1,Cal!$H$6:$H$41,0)))*Cal!$C374</f>
        <v>0</v>
      </c>
      <c r="M374" s="31">
        <f>INDEX('INPUT AVG'!$B:$AK,Cal!$E374,IF(Cal!$P$3=22.5,MATCH(M$1,Cal!$G$6:$G$21,0),MATCH(M$1,Cal!$H$6:$H$41,0)))*Cal!$C374</f>
        <v>0</v>
      </c>
      <c r="N374" s="31">
        <f>INDEX('INPUT AVG'!$B:$AK,Cal!$E374,IF(Cal!$P$3=22.5,MATCH(N$1,Cal!$G$6:$G$21,0),MATCH(N$1,Cal!$H$6:$H$41,0)))*Cal!$C374</f>
        <v>0</v>
      </c>
      <c r="O374" s="31">
        <f>INDEX('INPUT AVG'!$B:$AK,Cal!$E374,IF(Cal!$P$3=22.5,MATCH(O$1,Cal!$G$6:$G$21,0),MATCH(O$1,Cal!$H$6:$H$41,0)))*Cal!$C374</f>
        <v>0</v>
      </c>
      <c r="P374" s="31">
        <f>INDEX('INPUT AVG'!$B:$AK,Cal!$E374,IF(Cal!$P$3=22.5,MATCH(P$1,Cal!$G$6:$G$21,0),MATCH(P$1,Cal!$H$6:$H$41,0)))*Cal!$C374</f>
        <v>0</v>
      </c>
      <c r="Q374" s="31">
        <f>INDEX('INPUT AVG'!$B:$AK,Cal!$E374,IF(Cal!$P$3=22.5,MATCH(Q$1,Cal!$G$6:$G$21,0),MATCH(Q$1,Cal!$H$6:$H$41,0)))*Cal!$C374</f>
        <v>0</v>
      </c>
      <c r="R374" s="31">
        <f>INDEX('INPUT AVG'!$B:$AK,Cal!$E374,IF(Cal!$P$3=22.5,MATCH(R$1,Cal!$G$6:$G$21,0),MATCH(R$1,Cal!$H$6:$H$41,0)))*Cal!$C374</f>
        <v>0</v>
      </c>
      <c r="S374" s="31">
        <f>INDEX('INPUT AVG'!$B:$AK,Cal!$E374,IF(Cal!$P$3=22.5,MATCH(S$1,Cal!$G$6:$G$21,0),MATCH(S$1,Cal!$H$6:$H$41,0)))*Cal!$C374</f>
        <v>0</v>
      </c>
      <c r="T374" s="31">
        <f>INDEX('INPUT AVG'!$B:$AK,Cal!$E374,IF(Cal!$P$3=22.5,MATCH(T$1,Cal!$G$6:$G$21,0),MATCH(T$1,Cal!$H$6:$H$41,0)))*Cal!$C374</f>
        <v>0</v>
      </c>
      <c r="U374" s="31">
        <f>INDEX('INPUT AVG'!$B:$AK,Cal!$E374,IF(Cal!$P$3=22.5,MATCH(U$1,Cal!$G$6:$G$21,0),MATCH(U$1,Cal!$H$6:$H$41,0)))*Cal!$C374</f>
        <v>0</v>
      </c>
      <c r="V374" s="31">
        <f>INDEX('INPUT AVG'!$B:$AK,Cal!$E374,IF(Cal!$P$3=22.5,MATCH(V$1,Cal!$G$6:$G$21,0),MATCH(V$1,Cal!$H$6:$H$41,0)))*Cal!$C374</f>
        <v>0</v>
      </c>
      <c r="W374" s="31">
        <f>INDEX('INPUT AVG'!$B:$AK,Cal!$E374,IF(Cal!$P$3=22.5,MATCH(W$1,Cal!$G$6:$G$21,0),MATCH(W$1,Cal!$H$6:$H$41,0)))*Cal!$C374</f>
        <v>0</v>
      </c>
      <c r="X374" s="31">
        <f>INDEX('INPUT AVG'!$B:$AK,Cal!$E374,IF(Cal!$P$3=22.5,MATCH(X$1,Cal!$G$6:$G$21,0),MATCH(X$1,Cal!$H$6:$H$41,0)))*Cal!$C374</f>
        <v>0</v>
      </c>
      <c r="Y374" s="31">
        <f>INDEX('INPUT AVG'!$B:$AK,Cal!$E374,IF(Cal!$P$3=22.5,MATCH(Y$1,Cal!$G$6:$G$21,0),MATCH(Y$1,Cal!$H$6:$H$41,0)))*Cal!$C374</f>
        <v>0</v>
      </c>
      <c r="Z374" s="31">
        <f>INDEX('INPUT AVG'!$B:$AK,Cal!$E374,IF(Cal!$P$3=22.5,MATCH(Z$1,Cal!$G$6:$G$21,0),MATCH(Z$1,Cal!$H$6:$H$41,0)))*Cal!$C374</f>
        <v>0</v>
      </c>
      <c r="AA374" s="31">
        <f>INDEX('INPUT AVG'!$B:$AK,Cal!$E374,IF(Cal!$P$3=22.5,MATCH(AA$1,Cal!$G$6:$G$21,0),MATCH(AA$1,Cal!$H$6:$H$41,0)))*Cal!$C374</f>
        <v>0</v>
      </c>
      <c r="AB374" s="31">
        <f>INDEX('INPUT AVG'!$B:$AK,Cal!$E374,IF(Cal!$P$3=22.5,MATCH(AB$1,Cal!$G$6:$G$21,0),MATCH(AB$1,Cal!$H$6:$H$41,0)))*Cal!$C374</f>
        <v>0</v>
      </c>
      <c r="AC374" s="31">
        <f>INDEX('INPUT AVG'!$B:$AK,Cal!$E374,IF(Cal!$P$3=22.5,MATCH(AC$1,Cal!$G$6:$G$21,0),MATCH(AC$1,Cal!$H$6:$H$41,0)))*Cal!$C374</f>
        <v>0</v>
      </c>
      <c r="AD374" s="31">
        <f>INDEX('INPUT AVG'!$B:$AK,Cal!$E374,IF(Cal!$P$3=22.5,MATCH(AD$1,Cal!$G$6:$G$21,0),MATCH(AD$1,Cal!$H$6:$H$41,0)))*Cal!$C374</f>
        <v>0</v>
      </c>
      <c r="AE374" s="31">
        <f>INDEX('INPUT AVG'!$B:$AK,Cal!$E374,IF(Cal!$P$3=22.5,MATCH(AE$1,Cal!$G$6:$G$21,0),MATCH(AE$1,Cal!$H$6:$H$41,0)))*Cal!$C374</f>
        <v>0</v>
      </c>
      <c r="AF374" s="31">
        <f>INDEX('INPUT AVG'!$B:$AK,Cal!$E374,IF(Cal!$P$3=22.5,MATCH(AF$1,Cal!$G$6:$G$21,0),MATCH(AF$1,Cal!$H$6:$H$41,0)))*Cal!$C374</f>
        <v>0</v>
      </c>
      <c r="AG374" s="31">
        <f>INDEX('INPUT AVG'!$B:$AK,Cal!$E374,IF(Cal!$P$3=22.5,MATCH(AG$1,Cal!$G$6:$G$21,0),MATCH(AG$1,Cal!$H$6:$H$41,0)))*Cal!$C374</f>
        <v>0</v>
      </c>
      <c r="AH374" s="31">
        <f>INDEX('INPUT AVG'!$B:$AK,Cal!$E374,IF(Cal!$P$3=22.5,MATCH(AH$1,Cal!$G$6:$G$21,0),MATCH(AH$1,Cal!$H$6:$H$41,0)))*Cal!$C374</f>
        <v>0</v>
      </c>
      <c r="AI374" s="31">
        <f>INDEX('INPUT AVG'!$B:$AK,Cal!$E374,IF(Cal!$P$3=22.5,MATCH(AI$1,Cal!$G$6:$G$21,0),MATCH(AI$1,Cal!$H$6:$H$41,0)))*Cal!$C374</f>
        <v>0</v>
      </c>
      <c r="AJ374" s="31">
        <f>INDEX('INPUT AVG'!$B:$AK,Cal!$E374,IF(Cal!$P$3=22.5,MATCH(AJ$1,Cal!$G$6:$G$21,0),MATCH(AJ$1,Cal!$H$6:$H$41,0)))*Cal!$C374</f>
        <v>0</v>
      </c>
      <c r="AK374" s="31">
        <f>INDEX('INPUT AVG'!$B:$AK,Cal!$E374,IF(Cal!$P$3=22.5,MATCH(AK$1,Cal!$G$6:$G$21,0),MATCH(AK$1,Cal!$H$6:$H$41,0)))*Cal!$C374</f>
        <v>0</v>
      </c>
      <c r="AL374" s="31">
        <f>INDEX('INPUT AVG'!$B:$AK,Cal!$E374,IF(Cal!$P$3=22.5,MATCH(AL$1,Cal!$G$6:$G$21,0),MATCH(AL$1,Cal!$H$6:$H$41,0)))*Cal!$C374</f>
        <v>0</v>
      </c>
    </row>
    <row r="375" spans="1:38" x14ac:dyDescent="0.4">
      <c r="A375" s="7">
        <f>Cal!A375</f>
        <v>374</v>
      </c>
      <c r="B375" s="31">
        <f>INDEX('INPUT AVG'!$B:$AK,Cal!$E375,IF(Cal!$P$3=22.5,MATCH(B$1,Cal!$G$6:$G$21,0),MATCH(B$1,Cal!$H$6:$H$41,0)))*Cal!$C375</f>
        <v>0</v>
      </c>
      <c r="C375" s="31">
        <f>INDEX('INPUT AVG'!$B:$AK,Cal!$E375,IF(Cal!$P$3=22.5,MATCH(C$1,Cal!$G$6:$G$21,0),MATCH(C$1,Cal!$H$6:$H$41,0)))*Cal!$C375</f>
        <v>0</v>
      </c>
      <c r="D375" s="31">
        <f>INDEX('INPUT AVG'!$B:$AK,Cal!$E375,IF(Cal!$P$3=22.5,MATCH(D$1,Cal!$G$6:$G$21,0),MATCH(D$1,Cal!$H$6:$H$41,0)))*Cal!$C375</f>
        <v>0</v>
      </c>
      <c r="E375" s="31">
        <f>INDEX('INPUT AVG'!$B:$AK,Cal!$E375,IF(Cal!$P$3=22.5,MATCH(E$1,Cal!$G$6:$G$21,0),MATCH(E$1,Cal!$H$6:$H$41,0)))*Cal!$C375</f>
        <v>0</v>
      </c>
      <c r="F375" s="31">
        <f>INDEX('INPUT AVG'!$B:$AK,Cal!$E375,IF(Cal!$P$3=22.5,MATCH(F$1,Cal!$G$6:$G$21,0),MATCH(F$1,Cal!$H$6:$H$41,0)))*Cal!$C375</f>
        <v>0</v>
      </c>
      <c r="G375" s="31">
        <f>INDEX('INPUT AVG'!$B:$AK,Cal!$E375,IF(Cal!$P$3=22.5,MATCH(G$1,Cal!$G$6:$G$21,0),MATCH(G$1,Cal!$H$6:$H$41,0)))*Cal!$C375</f>
        <v>0</v>
      </c>
      <c r="H375" s="31">
        <f>INDEX('INPUT AVG'!$B:$AK,Cal!$E375,IF(Cal!$P$3=22.5,MATCH(H$1,Cal!$G$6:$G$21,0),MATCH(H$1,Cal!$H$6:$H$41,0)))*Cal!$C375</f>
        <v>0</v>
      </c>
      <c r="I375" s="31">
        <f>INDEX('INPUT AVG'!$B:$AK,Cal!$E375,IF(Cal!$P$3=22.5,MATCH(I$1,Cal!$G$6:$G$21,0),MATCH(I$1,Cal!$H$6:$H$41,0)))*Cal!$C375</f>
        <v>0</v>
      </c>
      <c r="J375" s="31">
        <f>INDEX('INPUT AVG'!$B:$AK,Cal!$E375,IF(Cal!$P$3=22.5,MATCH(J$1,Cal!$G$6:$G$21,0),MATCH(J$1,Cal!$H$6:$H$41,0)))*Cal!$C375</f>
        <v>0</v>
      </c>
      <c r="K375" s="31">
        <f>INDEX('INPUT AVG'!$B:$AK,Cal!$E375,IF(Cal!$P$3=22.5,MATCH(K$1,Cal!$G$6:$G$21,0),MATCH(K$1,Cal!$H$6:$H$41,0)))*Cal!$C375</f>
        <v>0</v>
      </c>
      <c r="L375" s="31">
        <f>INDEX('INPUT AVG'!$B:$AK,Cal!$E375,IF(Cal!$P$3=22.5,MATCH(L$1,Cal!$G$6:$G$21,0),MATCH(L$1,Cal!$H$6:$H$41,0)))*Cal!$C375</f>
        <v>0</v>
      </c>
      <c r="M375" s="31">
        <f>INDEX('INPUT AVG'!$B:$AK,Cal!$E375,IF(Cal!$P$3=22.5,MATCH(M$1,Cal!$G$6:$G$21,0),MATCH(M$1,Cal!$H$6:$H$41,0)))*Cal!$C375</f>
        <v>0</v>
      </c>
      <c r="N375" s="31">
        <f>INDEX('INPUT AVG'!$B:$AK,Cal!$E375,IF(Cal!$P$3=22.5,MATCH(N$1,Cal!$G$6:$G$21,0),MATCH(N$1,Cal!$H$6:$H$41,0)))*Cal!$C375</f>
        <v>0</v>
      </c>
      <c r="O375" s="31">
        <f>INDEX('INPUT AVG'!$B:$AK,Cal!$E375,IF(Cal!$P$3=22.5,MATCH(O$1,Cal!$G$6:$G$21,0),MATCH(O$1,Cal!$H$6:$H$41,0)))*Cal!$C375</f>
        <v>0</v>
      </c>
      <c r="P375" s="31">
        <f>INDEX('INPUT AVG'!$B:$AK,Cal!$E375,IF(Cal!$P$3=22.5,MATCH(P$1,Cal!$G$6:$G$21,0),MATCH(P$1,Cal!$H$6:$H$41,0)))*Cal!$C375</f>
        <v>0</v>
      </c>
      <c r="Q375" s="31">
        <f>INDEX('INPUT AVG'!$B:$AK,Cal!$E375,IF(Cal!$P$3=22.5,MATCH(Q$1,Cal!$G$6:$G$21,0),MATCH(Q$1,Cal!$H$6:$H$41,0)))*Cal!$C375</f>
        <v>0</v>
      </c>
      <c r="R375" s="31">
        <f>INDEX('INPUT AVG'!$B:$AK,Cal!$E375,IF(Cal!$P$3=22.5,MATCH(R$1,Cal!$G$6:$G$21,0),MATCH(R$1,Cal!$H$6:$H$41,0)))*Cal!$C375</f>
        <v>0</v>
      </c>
      <c r="S375" s="31">
        <f>INDEX('INPUT AVG'!$B:$AK,Cal!$E375,IF(Cal!$P$3=22.5,MATCH(S$1,Cal!$G$6:$G$21,0),MATCH(S$1,Cal!$H$6:$H$41,0)))*Cal!$C375</f>
        <v>0</v>
      </c>
      <c r="T375" s="31">
        <f>INDEX('INPUT AVG'!$B:$AK,Cal!$E375,IF(Cal!$P$3=22.5,MATCH(T$1,Cal!$G$6:$G$21,0),MATCH(T$1,Cal!$H$6:$H$41,0)))*Cal!$C375</f>
        <v>0</v>
      </c>
      <c r="U375" s="31">
        <f>INDEX('INPUT AVG'!$B:$AK,Cal!$E375,IF(Cal!$P$3=22.5,MATCH(U$1,Cal!$G$6:$G$21,0),MATCH(U$1,Cal!$H$6:$H$41,0)))*Cal!$C375</f>
        <v>0</v>
      </c>
      <c r="V375" s="31">
        <f>INDEX('INPUT AVG'!$B:$AK,Cal!$E375,IF(Cal!$P$3=22.5,MATCH(V$1,Cal!$G$6:$G$21,0),MATCH(V$1,Cal!$H$6:$H$41,0)))*Cal!$C375</f>
        <v>0</v>
      </c>
      <c r="W375" s="31">
        <f>INDEX('INPUT AVG'!$B:$AK,Cal!$E375,IF(Cal!$P$3=22.5,MATCH(W$1,Cal!$G$6:$G$21,0),MATCH(W$1,Cal!$H$6:$H$41,0)))*Cal!$C375</f>
        <v>0</v>
      </c>
      <c r="X375" s="31">
        <f>INDEX('INPUT AVG'!$B:$AK,Cal!$E375,IF(Cal!$P$3=22.5,MATCH(X$1,Cal!$G$6:$G$21,0),MATCH(X$1,Cal!$H$6:$H$41,0)))*Cal!$C375</f>
        <v>0</v>
      </c>
      <c r="Y375" s="31">
        <f>INDEX('INPUT AVG'!$B:$AK,Cal!$E375,IF(Cal!$P$3=22.5,MATCH(Y$1,Cal!$G$6:$G$21,0),MATCH(Y$1,Cal!$H$6:$H$41,0)))*Cal!$C375</f>
        <v>0</v>
      </c>
      <c r="Z375" s="31">
        <f>INDEX('INPUT AVG'!$B:$AK,Cal!$E375,IF(Cal!$P$3=22.5,MATCH(Z$1,Cal!$G$6:$G$21,0),MATCH(Z$1,Cal!$H$6:$H$41,0)))*Cal!$C375</f>
        <v>0</v>
      </c>
      <c r="AA375" s="31">
        <f>INDEX('INPUT AVG'!$B:$AK,Cal!$E375,IF(Cal!$P$3=22.5,MATCH(AA$1,Cal!$G$6:$G$21,0),MATCH(AA$1,Cal!$H$6:$H$41,0)))*Cal!$C375</f>
        <v>0</v>
      </c>
      <c r="AB375" s="31">
        <f>INDEX('INPUT AVG'!$B:$AK,Cal!$E375,IF(Cal!$P$3=22.5,MATCH(AB$1,Cal!$G$6:$G$21,0),MATCH(AB$1,Cal!$H$6:$H$41,0)))*Cal!$C375</f>
        <v>0</v>
      </c>
      <c r="AC375" s="31">
        <f>INDEX('INPUT AVG'!$B:$AK,Cal!$E375,IF(Cal!$P$3=22.5,MATCH(AC$1,Cal!$G$6:$G$21,0),MATCH(AC$1,Cal!$H$6:$H$41,0)))*Cal!$C375</f>
        <v>0</v>
      </c>
      <c r="AD375" s="31">
        <f>INDEX('INPUT AVG'!$B:$AK,Cal!$E375,IF(Cal!$P$3=22.5,MATCH(AD$1,Cal!$G$6:$G$21,0),MATCH(AD$1,Cal!$H$6:$H$41,0)))*Cal!$C375</f>
        <v>0</v>
      </c>
      <c r="AE375" s="31">
        <f>INDEX('INPUT AVG'!$B:$AK,Cal!$E375,IF(Cal!$P$3=22.5,MATCH(AE$1,Cal!$G$6:$G$21,0),MATCH(AE$1,Cal!$H$6:$H$41,0)))*Cal!$C375</f>
        <v>0</v>
      </c>
      <c r="AF375" s="31">
        <f>INDEX('INPUT AVG'!$B:$AK,Cal!$E375,IF(Cal!$P$3=22.5,MATCH(AF$1,Cal!$G$6:$G$21,0),MATCH(AF$1,Cal!$H$6:$H$41,0)))*Cal!$C375</f>
        <v>0</v>
      </c>
      <c r="AG375" s="31">
        <f>INDEX('INPUT AVG'!$B:$AK,Cal!$E375,IF(Cal!$P$3=22.5,MATCH(AG$1,Cal!$G$6:$G$21,0),MATCH(AG$1,Cal!$H$6:$H$41,0)))*Cal!$C375</f>
        <v>0</v>
      </c>
      <c r="AH375" s="31">
        <f>INDEX('INPUT AVG'!$B:$AK,Cal!$E375,IF(Cal!$P$3=22.5,MATCH(AH$1,Cal!$G$6:$G$21,0),MATCH(AH$1,Cal!$H$6:$H$41,0)))*Cal!$C375</f>
        <v>0</v>
      </c>
      <c r="AI375" s="31">
        <f>INDEX('INPUT AVG'!$B:$AK,Cal!$E375,IF(Cal!$P$3=22.5,MATCH(AI$1,Cal!$G$6:$G$21,0),MATCH(AI$1,Cal!$H$6:$H$41,0)))*Cal!$C375</f>
        <v>0</v>
      </c>
      <c r="AJ375" s="31">
        <f>INDEX('INPUT AVG'!$B:$AK,Cal!$E375,IF(Cal!$P$3=22.5,MATCH(AJ$1,Cal!$G$6:$G$21,0),MATCH(AJ$1,Cal!$H$6:$H$41,0)))*Cal!$C375</f>
        <v>0</v>
      </c>
      <c r="AK375" s="31">
        <f>INDEX('INPUT AVG'!$B:$AK,Cal!$E375,IF(Cal!$P$3=22.5,MATCH(AK$1,Cal!$G$6:$G$21,0),MATCH(AK$1,Cal!$H$6:$H$41,0)))*Cal!$C375</f>
        <v>0</v>
      </c>
      <c r="AL375" s="31">
        <f>INDEX('INPUT AVG'!$B:$AK,Cal!$E375,IF(Cal!$P$3=22.5,MATCH(AL$1,Cal!$G$6:$G$21,0),MATCH(AL$1,Cal!$H$6:$H$41,0)))*Cal!$C375</f>
        <v>0</v>
      </c>
    </row>
    <row r="376" spans="1:38" x14ac:dyDescent="0.4">
      <c r="A376" s="7">
        <f>Cal!A376</f>
        <v>375</v>
      </c>
      <c r="B376" s="31">
        <f>INDEX('INPUT AVG'!$B:$AK,Cal!$E376,IF(Cal!$P$3=22.5,MATCH(B$1,Cal!$G$6:$G$21,0),MATCH(B$1,Cal!$H$6:$H$41,0)))*Cal!$C376</f>
        <v>0</v>
      </c>
      <c r="C376" s="31">
        <f>INDEX('INPUT AVG'!$B:$AK,Cal!$E376,IF(Cal!$P$3=22.5,MATCH(C$1,Cal!$G$6:$G$21,0),MATCH(C$1,Cal!$H$6:$H$41,0)))*Cal!$C376</f>
        <v>0</v>
      </c>
      <c r="D376" s="31">
        <f>INDEX('INPUT AVG'!$B:$AK,Cal!$E376,IF(Cal!$P$3=22.5,MATCH(D$1,Cal!$G$6:$G$21,0),MATCH(D$1,Cal!$H$6:$H$41,0)))*Cal!$C376</f>
        <v>0</v>
      </c>
      <c r="E376" s="31">
        <f>INDEX('INPUT AVG'!$B:$AK,Cal!$E376,IF(Cal!$P$3=22.5,MATCH(E$1,Cal!$G$6:$G$21,0),MATCH(E$1,Cal!$H$6:$H$41,0)))*Cal!$C376</f>
        <v>0</v>
      </c>
      <c r="F376" s="31">
        <f>INDEX('INPUT AVG'!$B:$AK,Cal!$E376,IF(Cal!$P$3=22.5,MATCH(F$1,Cal!$G$6:$G$21,0),MATCH(F$1,Cal!$H$6:$H$41,0)))*Cal!$C376</f>
        <v>0</v>
      </c>
      <c r="G376" s="31">
        <f>INDEX('INPUT AVG'!$B:$AK,Cal!$E376,IF(Cal!$P$3=22.5,MATCH(G$1,Cal!$G$6:$G$21,0),MATCH(G$1,Cal!$H$6:$H$41,0)))*Cal!$C376</f>
        <v>0</v>
      </c>
      <c r="H376" s="31">
        <f>INDEX('INPUT AVG'!$B:$AK,Cal!$E376,IF(Cal!$P$3=22.5,MATCH(H$1,Cal!$G$6:$G$21,0),MATCH(H$1,Cal!$H$6:$H$41,0)))*Cal!$C376</f>
        <v>0</v>
      </c>
      <c r="I376" s="31">
        <f>INDEX('INPUT AVG'!$B:$AK,Cal!$E376,IF(Cal!$P$3=22.5,MATCH(I$1,Cal!$G$6:$G$21,0),MATCH(I$1,Cal!$H$6:$H$41,0)))*Cal!$C376</f>
        <v>0</v>
      </c>
      <c r="J376" s="31">
        <f>INDEX('INPUT AVG'!$B:$AK,Cal!$E376,IF(Cal!$P$3=22.5,MATCH(J$1,Cal!$G$6:$G$21,0),MATCH(J$1,Cal!$H$6:$H$41,0)))*Cal!$C376</f>
        <v>0</v>
      </c>
      <c r="K376" s="31">
        <f>INDEX('INPUT AVG'!$B:$AK,Cal!$E376,IF(Cal!$P$3=22.5,MATCH(K$1,Cal!$G$6:$G$21,0),MATCH(K$1,Cal!$H$6:$H$41,0)))*Cal!$C376</f>
        <v>0</v>
      </c>
      <c r="L376" s="31">
        <f>INDEX('INPUT AVG'!$B:$AK,Cal!$E376,IF(Cal!$P$3=22.5,MATCH(L$1,Cal!$G$6:$G$21,0),MATCH(L$1,Cal!$H$6:$H$41,0)))*Cal!$C376</f>
        <v>0</v>
      </c>
      <c r="M376" s="31">
        <f>INDEX('INPUT AVG'!$B:$AK,Cal!$E376,IF(Cal!$P$3=22.5,MATCH(M$1,Cal!$G$6:$G$21,0),MATCH(M$1,Cal!$H$6:$H$41,0)))*Cal!$C376</f>
        <v>0</v>
      </c>
      <c r="N376" s="31">
        <f>INDEX('INPUT AVG'!$B:$AK,Cal!$E376,IF(Cal!$P$3=22.5,MATCH(N$1,Cal!$G$6:$G$21,0),MATCH(N$1,Cal!$H$6:$H$41,0)))*Cal!$C376</f>
        <v>0</v>
      </c>
      <c r="O376" s="31">
        <f>INDEX('INPUT AVG'!$B:$AK,Cal!$E376,IF(Cal!$P$3=22.5,MATCH(O$1,Cal!$G$6:$G$21,0),MATCH(O$1,Cal!$H$6:$H$41,0)))*Cal!$C376</f>
        <v>0</v>
      </c>
      <c r="P376" s="31">
        <f>INDEX('INPUT AVG'!$B:$AK,Cal!$E376,IF(Cal!$P$3=22.5,MATCH(P$1,Cal!$G$6:$G$21,0),MATCH(P$1,Cal!$H$6:$H$41,0)))*Cal!$C376</f>
        <v>0</v>
      </c>
      <c r="Q376" s="31">
        <f>INDEX('INPUT AVG'!$B:$AK,Cal!$E376,IF(Cal!$P$3=22.5,MATCH(Q$1,Cal!$G$6:$G$21,0),MATCH(Q$1,Cal!$H$6:$H$41,0)))*Cal!$C376</f>
        <v>0</v>
      </c>
      <c r="R376" s="31">
        <f>INDEX('INPUT AVG'!$B:$AK,Cal!$E376,IF(Cal!$P$3=22.5,MATCH(R$1,Cal!$G$6:$G$21,0),MATCH(R$1,Cal!$H$6:$H$41,0)))*Cal!$C376</f>
        <v>0</v>
      </c>
      <c r="S376" s="31">
        <f>INDEX('INPUT AVG'!$B:$AK,Cal!$E376,IF(Cal!$P$3=22.5,MATCH(S$1,Cal!$G$6:$G$21,0),MATCH(S$1,Cal!$H$6:$H$41,0)))*Cal!$C376</f>
        <v>0</v>
      </c>
      <c r="T376" s="31">
        <f>INDEX('INPUT AVG'!$B:$AK,Cal!$E376,IF(Cal!$P$3=22.5,MATCH(T$1,Cal!$G$6:$G$21,0),MATCH(T$1,Cal!$H$6:$H$41,0)))*Cal!$C376</f>
        <v>0</v>
      </c>
      <c r="U376" s="31">
        <f>INDEX('INPUT AVG'!$B:$AK,Cal!$E376,IF(Cal!$P$3=22.5,MATCH(U$1,Cal!$G$6:$G$21,0),MATCH(U$1,Cal!$H$6:$H$41,0)))*Cal!$C376</f>
        <v>0</v>
      </c>
      <c r="V376" s="31">
        <f>INDEX('INPUT AVG'!$B:$AK,Cal!$E376,IF(Cal!$P$3=22.5,MATCH(V$1,Cal!$G$6:$G$21,0),MATCH(V$1,Cal!$H$6:$H$41,0)))*Cal!$C376</f>
        <v>0</v>
      </c>
      <c r="W376" s="31">
        <f>INDEX('INPUT AVG'!$B:$AK,Cal!$E376,IF(Cal!$P$3=22.5,MATCH(W$1,Cal!$G$6:$G$21,0),MATCH(W$1,Cal!$H$6:$H$41,0)))*Cal!$C376</f>
        <v>0</v>
      </c>
      <c r="X376" s="31">
        <f>INDEX('INPUT AVG'!$B:$AK,Cal!$E376,IF(Cal!$P$3=22.5,MATCH(X$1,Cal!$G$6:$G$21,0),MATCH(X$1,Cal!$H$6:$H$41,0)))*Cal!$C376</f>
        <v>0</v>
      </c>
      <c r="Y376" s="31">
        <f>INDEX('INPUT AVG'!$B:$AK,Cal!$E376,IF(Cal!$P$3=22.5,MATCH(Y$1,Cal!$G$6:$G$21,0),MATCH(Y$1,Cal!$H$6:$H$41,0)))*Cal!$C376</f>
        <v>0</v>
      </c>
      <c r="Z376" s="31">
        <f>INDEX('INPUT AVG'!$B:$AK,Cal!$E376,IF(Cal!$P$3=22.5,MATCH(Z$1,Cal!$G$6:$G$21,0),MATCH(Z$1,Cal!$H$6:$H$41,0)))*Cal!$C376</f>
        <v>0</v>
      </c>
      <c r="AA376" s="31">
        <f>INDEX('INPUT AVG'!$B:$AK,Cal!$E376,IF(Cal!$P$3=22.5,MATCH(AA$1,Cal!$G$6:$G$21,0),MATCH(AA$1,Cal!$H$6:$H$41,0)))*Cal!$C376</f>
        <v>0</v>
      </c>
      <c r="AB376" s="31">
        <f>INDEX('INPUT AVG'!$B:$AK,Cal!$E376,IF(Cal!$P$3=22.5,MATCH(AB$1,Cal!$G$6:$G$21,0),MATCH(AB$1,Cal!$H$6:$H$41,0)))*Cal!$C376</f>
        <v>0</v>
      </c>
      <c r="AC376" s="31">
        <f>INDEX('INPUT AVG'!$B:$AK,Cal!$E376,IF(Cal!$P$3=22.5,MATCH(AC$1,Cal!$G$6:$G$21,0),MATCH(AC$1,Cal!$H$6:$H$41,0)))*Cal!$C376</f>
        <v>0</v>
      </c>
      <c r="AD376" s="31">
        <f>INDEX('INPUT AVG'!$B:$AK,Cal!$E376,IF(Cal!$P$3=22.5,MATCH(AD$1,Cal!$G$6:$G$21,0),MATCH(AD$1,Cal!$H$6:$H$41,0)))*Cal!$C376</f>
        <v>0</v>
      </c>
      <c r="AE376" s="31">
        <f>INDEX('INPUT AVG'!$B:$AK,Cal!$E376,IF(Cal!$P$3=22.5,MATCH(AE$1,Cal!$G$6:$G$21,0),MATCH(AE$1,Cal!$H$6:$H$41,0)))*Cal!$C376</f>
        <v>0</v>
      </c>
      <c r="AF376" s="31">
        <f>INDEX('INPUT AVG'!$B:$AK,Cal!$E376,IF(Cal!$P$3=22.5,MATCH(AF$1,Cal!$G$6:$G$21,0),MATCH(AF$1,Cal!$H$6:$H$41,0)))*Cal!$C376</f>
        <v>0</v>
      </c>
      <c r="AG376" s="31">
        <f>INDEX('INPUT AVG'!$B:$AK,Cal!$E376,IF(Cal!$P$3=22.5,MATCH(AG$1,Cal!$G$6:$G$21,0),MATCH(AG$1,Cal!$H$6:$H$41,0)))*Cal!$C376</f>
        <v>0</v>
      </c>
      <c r="AH376" s="31">
        <f>INDEX('INPUT AVG'!$B:$AK,Cal!$E376,IF(Cal!$P$3=22.5,MATCH(AH$1,Cal!$G$6:$G$21,0),MATCH(AH$1,Cal!$H$6:$H$41,0)))*Cal!$C376</f>
        <v>0</v>
      </c>
      <c r="AI376" s="31">
        <f>INDEX('INPUT AVG'!$B:$AK,Cal!$E376,IF(Cal!$P$3=22.5,MATCH(AI$1,Cal!$G$6:$G$21,0),MATCH(AI$1,Cal!$H$6:$H$41,0)))*Cal!$C376</f>
        <v>0</v>
      </c>
      <c r="AJ376" s="31">
        <f>INDEX('INPUT AVG'!$B:$AK,Cal!$E376,IF(Cal!$P$3=22.5,MATCH(AJ$1,Cal!$G$6:$G$21,0),MATCH(AJ$1,Cal!$H$6:$H$41,0)))*Cal!$C376</f>
        <v>0</v>
      </c>
      <c r="AK376" s="31">
        <f>INDEX('INPUT AVG'!$B:$AK,Cal!$E376,IF(Cal!$P$3=22.5,MATCH(AK$1,Cal!$G$6:$G$21,0),MATCH(AK$1,Cal!$H$6:$H$41,0)))*Cal!$C376</f>
        <v>0</v>
      </c>
      <c r="AL376" s="31">
        <f>INDEX('INPUT AVG'!$B:$AK,Cal!$E376,IF(Cal!$P$3=22.5,MATCH(AL$1,Cal!$G$6:$G$21,0),MATCH(AL$1,Cal!$H$6:$H$41,0)))*Cal!$C376</f>
        <v>0</v>
      </c>
    </row>
    <row r="377" spans="1:38" x14ac:dyDescent="0.4">
      <c r="A377" s="7">
        <f>Cal!A377</f>
        <v>376</v>
      </c>
      <c r="B377" s="31">
        <f>INDEX('INPUT AVG'!$B:$AK,Cal!$E377,IF(Cal!$P$3=22.5,MATCH(B$1,Cal!$G$6:$G$21,0),MATCH(B$1,Cal!$H$6:$H$41,0)))*Cal!$C377</f>
        <v>0</v>
      </c>
      <c r="C377" s="31">
        <f>INDEX('INPUT AVG'!$B:$AK,Cal!$E377,IF(Cal!$P$3=22.5,MATCH(C$1,Cal!$G$6:$G$21,0),MATCH(C$1,Cal!$H$6:$H$41,0)))*Cal!$C377</f>
        <v>0</v>
      </c>
      <c r="D377" s="31">
        <f>INDEX('INPUT AVG'!$B:$AK,Cal!$E377,IF(Cal!$P$3=22.5,MATCH(D$1,Cal!$G$6:$G$21,0),MATCH(D$1,Cal!$H$6:$H$41,0)))*Cal!$C377</f>
        <v>0</v>
      </c>
      <c r="E377" s="31">
        <f>INDEX('INPUT AVG'!$B:$AK,Cal!$E377,IF(Cal!$P$3=22.5,MATCH(E$1,Cal!$G$6:$G$21,0),MATCH(E$1,Cal!$H$6:$H$41,0)))*Cal!$C377</f>
        <v>0</v>
      </c>
      <c r="F377" s="31">
        <f>INDEX('INPUT AVG'!$B:$AK,Cal!$E377,IF(Cal!$P$3=22.5,MATCH(F$1,Cal!$G$6:$G$21,0),MATCH(F$1,Cal!$H$6:$H$41,0)))*Cal!$C377</f>
        <v>0</v>
      </c>
      <c r="G377" s="31">
        <f>INDEX('INPUT AVG'!$B:$AK,Cal!$E377,IF(Cal!$P$3=22.5,MATCH(G$1,Cal!$G$6:$G$21,0),MATCH(G$1,Cal!$H$6:$H$41,0)))*Cal!$C377</f>
        <v>0</v>
      </c>
      <c r="H377" s="31">
        <f>INDEX('INPUT AVG'!$B:$AK,Cal!$E377,IF(Cal!$P$3=22.5,MATCH(H$1,Cal!$G$6:$G$21,0),MATCH(H$1,Cal!$H$6:$H$41,0)))*Cal!$C377</f>
        <v>0</v>
      </c>
      <c r="I377" s="31">
        <f>INDEX('INPUT AVG'!$B:$AK,Cal!$E377,IF(Cal!$P$3=22.5,MATCH(I$1,Cal!$G$6:$G$21,0),MATCH(I$1,Cal!$H$6:$H$41,0)))*Cal!$C377</f>
        <v>0</v>
      </c>
      <c r="J377" s="31">
        <f>INDEX('INPUT AVG'!$B:$AK,Cal!$E377,IF(Cal!$P$3=22.5,MATCH(J$1,Cal!$G$6:$G$21,0),MATCH(J$1,Cal!$H$6:$H$41,0)))*Cal!$C377</f>
        <v>0</v>
      </c>
      <c r="K377" s="31">
        <f>INDEX('INPUT AVG'!$B:$AK,Cal!$E377,IF(Cal!$P$3=22.5,MATCH(K$1,Cal!$G$6:$G$21,0),MATCH(K$1,Cal!$H$6:$H$41,0)))*Cal!$C377</f>
        <v>0</v>
      </c>
      <c r="L377" s="31">
        <f>INDEX('INPUT AVG'!$B:$AK,Cal!$E377,IF(Cal!$P$3=22.5,MATCH(L$1,Cal!$G$6:$G$21,0),MATCH(L$1,Cal!$H$6:$H$41,0)))*Cal!$C377</f>
        <v>0</v>
      </c>
      <c r="M377" s="31">
        <f>INDEX('INPUT AVG'!$B:$AK,Cal!$E377,IF(Cal!$P$3=22.5,MATCH(M$1,Cal!$G$6:$G$21,0),MATCH(M$1,Cal!$H$6:$H$41,0)))*Cal!$C377</f>
        <v>0</v>
      </c>
      <c r="N377" s="31">
        <f>INDEX('INPUT AVG'!$B:$AK,Cal!$E377,IF(Cal!$P$3=22.5,MATCH(N$1,Cal!$G$6:$G$21,0),MATCH(N$1,Cal!$H$6:$H$41,0)))*Cal!$C377</f>
        <v>0</v>
      </c>
      <c r="O377" s="31">
        <f>INDEX('INPUT AVG'!$B:$AK,Cal!$E377,IF(Cal!$P$3=22.5,MATCH(O$1,Cal!$G$6:$G$21,0),MATCH(O$1,Cal!$H$6:$H$41,0)))*Cal!$C377</f>
        <v>0</v>
      </c>
      <c r="P377" s="31">
        <f>INDEX('INPUT AVG'!$B:$AK,Cal!$E377,IF(Cal!$P$3=22.5,MATCH(P$1,Cal!$G$6:$G$21,0),MATCH(P$1,Cal!$H$6:$H$41,0)))*Cal!$C377</f>
        <v>0</v>
      </c>
      <c r="Q377" s="31">
        <f>INDEX('INPUT AVG'!$B:$AK,Cal!$E377,IF(Cal!$P$3=22.5,MATCH(Q$1,Cal!$G$6:$G$21,0),MATCH(Q$1,Cal!$H$6:$H$41,0)))*Cal!$C377</f>
        <v>0</v>
      </c>
      <c r="R377" s="31">
        <f>INDEX('INPUT AVG'!$B:$AK,Cal!$E377,IF(Cal!$P$3=22.5,MATCH(R$1,Cal!$G$6:$G$21,0),MATCH(R$1,Cal!$H$6:$H$41,0)))*Cal!$C377</f>
        <v>0</v>
      </c>
      <c r="S377" s="31">
        <f>INDEX('INPUT AVG'!$B:$AK,Cal!$E377,IF(Cal!$P$3=22.5,MATCH(S$1,Cal!$G$6:$G$21,0),MATCH(S$1,Cal!$H$6:$H$41,0)))*Cal!$C377</f>
        <v>0</v>
      </c>
      <c r="T377" s="31">
        <f>INDEX('INPUT AVG'!$B:$AK,Cal!$E377,IF(Cal!$P$3=22.5,MATCH(T$1,Cal!$G$6:$G$21,0),MATCH(T$1,Cal!$H$6:$H$41,0)))*Cal!$C377</f>
        <v>0</v>
      </c>
      <c r="U377" s="31">
        <f>INDEX('INPUT AVG'!$B:$AK,Cal!$E377,IF(Cal!$P$3=22.5,MATCH(U$1,Cal!$G$6:$G$21,0),MATCH(U$1,Cal!$H$6:$H$41,0)))*Cal!$C377</f>
        <v>0</v>
      </c>
      <c r="V377" s="31">
        <f>INDEX('INPUT AVG'!$B:$AK,Cal!$E377,IF(Cal!$P$3=22.5,MATCH(V$1,Cal!$G$6:$G$21,0),MATCH(V$1,Cal!$H$6:$H$41,0)))*Cal!$C377</f>
        <v>0</v>
      </c>
      <c r="W377" s="31">
        <f>INDEX('INPUT AVG'!$B:$AK,Cal!$E377,IF(Cal!$P$3=22.5,MATCH(W$1,Cal!$G$6:$G$21,0),MATCH(W$1,Cal!$H$6:$H$41,0)))*Cal!$C377</f>
        <v>0</v>
      </c>
      <c r="X377" s="31">
        <f>INDEX('INPUT AVG'!$B:$AK,Cal!$E377,IF(Cal!$P$3=22.5,MATCH(X$1,Cal!$G$6:$G$21,0),MATCH(X$1,Cal!$H$6:$H$41,0)))*Cal!$C377</f>
        <v>0</v>
      </c>
      <c r="Y377" s="31">
        <f>INDEX('INPUT AVG'!$B:$AK,Cal!$E377,IF(Cal!$P$3=22.5,MATCH(Y$1,Cal!$G$6:$G$21,0),MATCH(Y$1,Cal!$H$6:$H$41,0)))*Cal!$C377</f>
        <v>0</v>
      </c>
      <c r="Z377" s="31">
        <f>INDEX('INPUT AVG'!$B:$AK,Cal!$E377,IF(Cal!$P$3=22.5,MATCH(Z$1,Cal!$G$6:$G$21,0),MATCH(Z$1,Cal!$H$6:$H$41,0)))*Cal!$C377</f>
        <v>0</v>
      </c>
      <c r="AA377" s="31">
        <f>INDEX('INPUT AVG'!$B:$AK,Cal!$E377,IF(Cal!$P$3=22.5,MATCH(AA$1,Cal!$G$6:$G$21,0),MATCH(AA$1,Cal!$H$6:$H$41,0)))*Cal!$C377</f>
        <v>0</v>
      </c>
      <c r="AB377" s="31">
        <f>INDEX('INPUT AVG'!$B:$AK,Cal!$E377,IF(Cal!$P$3=22.5,MATCH(AB$1,Cal!$G$6:$G$21,0),MATCH(AB$1,Cal!$H$6:$H$41,0)))*Cal!$C377</f>
        <v>0</v>
      </c>
      <c r="AC377" s="31">
        <f>INDEX('INPUT AVG'!$B:$AK,Cal!$E377,IF(Cal!$P$3=22.5,MATCH(AC$1,Cal!$G$6:$G$21,0),MATCH(AC$1,Cal!$H$6:$H$41,0)))*Cal!$C377</f>
        <v>0</v>
      </c>
      <c r="AD377" s="31">
        <f>INDEX('INPUT AVG'!$B:$AK,Cal!$E377,IF(Cal!$P$3=22.5,MATCH(AD$1,Cal!$G$6:$G$21,0),MATCH(AD$1,Cal!$H$6:$H$41,0)))*Cal!$C377</f>
        <v>0</v>
      </c>
      <c r="AE377" s="31">
        <f>INDEX('INPUT AVG'!$B:$AK,Cal!$E377,IF(Cal!$P$3=22.5,MATCH(AE$1,Cal!$G$6:$G$21,0),MATCH(AE$1,Cal!$H$6:$H$41,0)))*Cal!$C377</f>
        <v>0</v>
      </c>
      <c r="AF377" s="31">
        <f>INDEX('INPUT AVG'!$B:$AK,Cal!$E377,IF(Cal!$P$3=22.5,MATCH(AF$1,Cal!$G$6:$G$21,0),MATCH(AF$1,Cal!$H$6:$H$41,0)))*Cal!$C377</f>
        <v>0</v>
      </c>
      <c r="AG377" s="31">
        <f>INDEX('INPUT AVG'!$B:$AK,Cal!$E377,IF(Cal!$P$3=22.5,MATCH(AG$1,Cal!$G$6:$G$21,0),MATCH(AG$1,Cal!$H$6:$H$41,0)))*Cal!$C377</f>
        <v>0</v>
      </c>
      <c r="AH377" s="31">
        <f>INDEX('INPUT AVG'!$B:$AK,Cal!$E377,IF(Cal!$P$3=22.5,MATCH(AH$1,Cal!$G$6:$G$21,0),MATCH(AH$1,Cal!$H$6:$H$41,0)))*Cal!$C377</f>
        <v>0</v>
      </c>
      <c r="AI377" s="31">
        <f>INDEX('INPUT AVG'!$B:$AK,Cal!$E377,IF(Cal!$P$3=22.5,MATCH(AI$1,Cal!$G$6:$G$21,0),MATCH(AI$1,Cal!$H$6:$H$41,0)))*Cal!$C377</f>
        <v>0</v>
      </c>
      <c r="AJ377" s="31">
        <f>INDEX('INPUT AVG'!$B:$AK,Cal!$E377,IF(Cal!$P$3=22.5,MATCH(AJ$1,Cal!$G$6:$G$21,0),MATCH(AJ$1,Cal!$H$6:$H$41,0)))*Cal!$C377</f>
        <v>0</v>
      </c>
      <c r="AK377" s="31">
        <f>INDEX('INPUT AVG'!$B:$AK,Cal!$E377,IF(Cal!$P$3=22.5,MATCH(AK$1,Cal!$G$6:$G$21,0),MATCH(AK$1,Cal!$H$6:$H$41,0)))*Cal!$C377</f>
        <v>0</v>
      </c>
      <c r="AL377" s="31">
        <f>INDEX('INPUT AVG'!$B:$AK,Cal!$E377,IF(Cal!$P$3=22.5,MATCH(AL$1,Cal!$G$6:$G$21,0),MATCH(AL$1,Cal!$H$6:$H$41,0)))*Cal!$C377</f>
        <v>0</v>
      </c>
    </row>
    <row r="378" spans="1:38" x14ac:dyDescent="0.4">
      <c r="A378" s="7">
        <f>Cal!A378</f>
        <v>377</v>
      </c>
      <c r="B378" s="31">
        <f>INDEX('INPUT AVG'!$B:$AK,Cal!$E378,IF(Cal!$P$3=22.5,MATCH(B$1,Cal!$G$6:$G$21,0),MATCH(B$1,Cal!$H$6:$H$41,0)))*Cal!$C378</f>
        <v>0</v>
      </c>
      <c r="C378" s="31">
        <f>INDEX('INPUT AVG'!$B:$AK,Cal!$E378,IF(Cal!$P$3=22.5,MATCH(C$1,Cal!$G$6:$G$21,0),MATCH(C$1,Cal!$H$6:$H$41,0)))*Cal!$C378</f>
        <v>0</v>
      </c>
      <c r="D378" s="31">
        <f>INDEX('INPUT AVG'!$B:$AK,Cal!$E378,IF(Cal!$P$3=22.5,MATCH(D$1,Cal!$G$6:$G$21,0),MATCH(D$1,Cal!$H$6:$H$41,0)))*Cal!$C378</f>
        <v>0</v>
      </c>
      <c r="E378" s="31">
        <f>INDEX('INPUT AVG'!$B:$AK,Cal!$E378,IF(Cal!$P$3=22.5,MATCH(E$1,Cal!$G$6:$G$21,0),MATCH(E$1,Cal!$H$6:$H$41,0)))*Cal!$C378</f>
        <v>0</v>
      </c>
      <c r="F378" s="31">
        <f>INDEX('INPUT AVG'!$B:$AK,Cal!$E378,IF(Cal!$P$3=22.5,MATCH(F$1,Cal!$G$6:$G$21,0),MATCH(F$1,Cal!$H$6:$H$41,0)))*Cal!$C378</f>
        <v>0</v>
      </c>
      <c r="G378" s="31">
        <f>INDEX('INPUT AVG'!$B:$AK,Cal!$E378,IF(Cal!$P$3=22.5,MATCH(G$1,Cal!$G$6:$G$21,0),MATCH(G$1,Cal!$H$6:$H$41,0)))*Cal!$C378</f>
        <v>0</v>
      </c>
      <c r="H378" s="31">
        <f>INDEX('INPUT AVG'!$B:$AK,Cal!$E378,IF(Cal!$P$3=22.5,MATCH(H$1,Cal!$G$6:$G$21,0),MATCH(H$1,Cal!$H$6:$H$41,0)))*Cal!$C378</f>
        <v>0</v>
      </c>
      <c r="I378" s="31">
        <f>INDEX('INPUT AVG'!$B:$AK,Cal!$E378,IF(Cal!$P$3=22.5,MATCH(I$1,Cal!$G$6:$G$21,0),MATCH(I$1,Cal!$H$6:$H$41,0)))*Cal!$C378</f>
        <v>0</v>
      </c>
      <c r="J378" s="31">
        <f>INDEX('INPUT AVG'!$B:$AK,Cal!$E378,IF(Cal!$P$3=22.5,MATCH(J$1,Cal!$G$6:$G$21,0),MATCH(J$1,Cal!$H$6:$H$41,0)))*Cal!$C378</f>
        <v>0</v>
      </c>
      <c r="K378" s="31">
        <f>INDEX('INPUT AVG'!$B:$AK,Cal!$E378,IF(Cal!$P$3=22.5,MATCH(K$1,Cal!$G$6:$G$21,0),MATCH(K$1,Cal!$H$6:$H$41,0)))*Cal!$C378</f>
        <v>0</v>
      </c>
      <c r="L378" s="31">
        <f>INDEX('INPUT AVG'!$B:$AK,Cal!$E378,IF(Cal!$P$3=22.5,MATCH(L$1,Cal!$G$6:$G$21,0),MATCH(L$1,Cal!$H$6:$H$41,0)))*Cal!$C378</f>
        <v>0</v>
      </c>
      <c r="M378" s="31">
        <f>INDEX('INPUT AVG'!$B:$AK,Cal!$E378,IF(Cal!$P$3=22.5,MATCH(M$1,Cal!$G$6:$G$21,0),MATCH(M$1,Cal!$H$6:$H$41,0)))*Cal!$C378</f>
        <v>0</v>
      </c>
      <c r="N378" s="31">
        <f>INDEX('INPUT AVG'!$B:$AK,Cal!$E378,IF(Cal!$P$3=22.5,MATCH(N$1,Cal!$G$6:$G$21,0),MATCH(N$1,Cal!$H$6:$H$41,0)))*Cal!$C378</f>
        <v>0</v>
      </c>
      <c r="O378" s="31">
        <f>INDEX('INPUT AVG'!$B:$AK,Cal!$E378,IF(Cal!$P$3=22.5,MATCH(O$1,Cal!$G$6:$G$21,0),MATCH(O$1,Cal!$H$6:$H$41,0)))*Cal!$C378</f>
        <v>0</v>
      </c>
      <c r="P378" s="31">
        <f>INDEX('INPUT AVG'!$B:$AK,Cal!$E378,IF(Cal!$P$3=22.5,MATCH(P$1,Cal!$G$6:$G$21,0),MATCH(P$1,Cal!$H$6:$H$41,0)))*Cal!$C378</f>
        <v>0</v>
      </c>
      <c r="Q378" s="31">
        <f>INDEX('INPUT AVG'!$B:$AK,Cal!$E378,IF(Cal!$P$3=22.5,MATCH(Q$1,Cal!$G$6:$G$21,0),MATCH(Q$1,Cal!$H$6:$H$41,0)))*Cal!$C378</f>
        <v>0</v>
      </c>
      <c r="R378" s="31">
        <f>INDEX('INPUT AVG'!$B:$AK,Cal!$E378,IF(Cal!$P$3=22.5,MATCH(R$1,Cal!$G$6:$G$21,0),MATCH(R$1,Cal!$H$6:$H$41,0)))*Cal!$C378</f>
        <v>0</v>
      </c>
      <c r="S378" s="31">
        <f>INDEX('INPUT AVG'!$B:$AK,Cal!$E378,IF(Cal!$P$3=22.5,MATCH(S$1,Cal!$G$6:$G$21,0),MATCH(S$1,Cal!$H$6:$H$41,0)))*Cal!$C378</f>
        <v>0</v>
      </c>
      <c r="T378" s="31">
        <f>INDEX('INPUT AVG'!$B:$AK,Cal!$E378,IF(Cal!$P$3=22.5,MATCH(T$1,Cal!$G$6:$G$21,0),MATCH(T$1,Cal!$H$6:$H$41,0)))*Cal!$C378</f>
        <v>0</v>
      </c>
      <c r="U378" s="31">
        <f>INDEX('INPUT AVG'!$B:$AK,Cal!$E378,IF(Cal!$P$3=22.5,MATCH(U$1,Cal!$G$6:$G$21,0),MATCH(U$1,Cal!$H$6:$H$41,0)))*Cal!$C378</f>
        <v>0</v>
      </c>
      <c r="V378" s="31">
        <f>INDEX('INPUT AVG'!$B:$AK,Cal!$E378,IF(Cal!$P$3=22.5,MATCH(V$1,Cal!$G$6:$G$21,0),MATCH(V$1,Cal!$H$6:$H$41,0)))*Cal!$C378</f>
        <v>0</v>
      </c>
      <c r="W378" s="31">
        <f>INDEX('INPUT AVG'!$B:$AK,Cal!$E378,IF(Cal!$P$3=22.5,MATCH(W$1,Cal!$G$6:$G$21,0),MATCH(W$1,Cal!$H$6:$H$41,0)))*Cal!$C378</f>
        <v>0</v>
      </c>
      <c r="X378" s="31">
        <f>INDEX('INPUT AVG'!$B:$AK,Cal!$E378,IF(Cal!$P$3=22.5,MATCH(X$1,Cal!$G$6:$G$21,0),MATCH(X$1,Cal!$H$6:$H$41,0)))*Cal!$C378</f>
        <v>0</v>
      </c>
      <c r="Y378" s="31">
        <f>INDEX('INPUT AVG'!$B:$AK,Cal!$E378,IF(Cal!$P$3=22.5,MATCH(Y$1,Cal!$G$6:$G$21,0),MATCH(Y$1,Cal!$H$6:$H$41,0)))*Cal!$C378</f>
        <v>0</v>
      </c>
      <c r="Z378" s="31">
        <f>INDEX('INPUT AVG'!$B:$AK,Cal!$E378,IF(Cal!$P$3=22.5,MATCH(Z$1,Cal!$G$6:$G$21,0),MATCH(Z$1,Cal!$H$6:$H$41,0)))*Cal!$C378</f>
        <v>0</v>
      </c>
      <c r="AA378" s="31">
        <f>INDEX('INPUT AVG'!$B:$AK,Cal!$E378,IF(Cal!$P$3=22.5,MATCH(AA$1,Cal!$G$6:$G$21,0),MATCH(AA$1,Cal!$H$6:$H$41,0)))*Cal!$C378</f>
        <v>0</v>
      </c>
      <c r="AB378" s="31">
        <f>INDEX('INPUT AVG'!$B:$AK,Cal!$E378,IF(Cal!$P$3=22.5,MATCH(AB$1,Cal!$G$6:$G$21,0),MATCH(AB$1,Cal!$H$6:$H$41,0)))*Cal!$C378</f>
        <v>0</v>
      </c>
      <c r="AC378" s="31">
        <f>INDEX('INPUT AVG'!$B:$AK,Cal!$E378,IF(Cal!$P$3=22.5,MATCH(AC$1,Cal!$G$6:$G$21,0),MATCH(AC$1,Cal!$H$6:$H$41,0)))*Cal!$C378</f>
        <v>0</v>
      </c>
      <c r="AD378" s="31">
        <f>INDEX('INPUT AVG'!$B:$AK,Cal!$E378,IF(Cal!$P$3=22.5,MATCH(AD$1,Cal!$G$6:$G$21,0),MATCH(AD$1,Cal!$H$6:$H$41,0)))*Cal!$C378</f>
        <v>0</v>
      </c>
      <c r="AE378" s="31">
        <f>INDEX('INPUT AVG'!$B:$AK,Cal!$E378,IF(Cal!$P$3=22.5,MATCH(AE$1,Cal!$G$6:$G$21,0),MATCH(AE$1,Cal!$H$6:$H$41,0)))*Cal!$C378</f>
        <v>0</v>
      </c>
      <c r="AF378" s="31">
        <f>INDEX('INPUT AVG'!$B:$AK,Cal!$E378,IF(Cal!$P$3=22.5,MATCH(AF$1,Cal!$G$6:$G$21,0),MATCH(AF$1,Cal!$H$6:$H$41,0)))*Cal!$C378</f>
        <v>0</v>
      </c>
      <c r="AG378" s="31">
        <f>INDEX('INPUT AVG'!$B:$AK,Cal!$E378,IF(Cal!$P$3=22.5,MATCH(AG$1,Cal!$G$6:$G$21,0),MATCH(AG$1,Cal!$H$6:$H$41,0)))*Cal!$C378</f>
        <v>0</v>
      </c>
      <c r="AH378" s="31">
        <f>INDEX('INPUT AVG'!$B:$AK,Cal!$E378,IF(Cal!$P$3=22.5,MATCH(AH$1,Cal!$G$6:$G$21,0),MATCH(AH$1,Cal!$H$6:$H$41,0)))*Cal!$C378</f>
        <v>0</v>
      </c>
      <c r="AI378" s="31">
        <f>INDEX('INPUT AVG'!$B:$AK,Cal!$E378,IF(Cal!$P$3=22.5,MATCH(AI$1,Cal!$G$6:$G$21,0),MATCH(AI$1,Cal!$H$6:$H$41,0)))*Cal!$C378</f>
        <v>0</v>
      </c>
      <c r="AJ378" s="31">
        <f>INDEX('INPUT AVG'!$B:$AK,Cal!$E378,IF(Cal!$P$3=22.5,MATCH(AJ$1,Cal!$G$6:$G$21,0),MATCH(AJ$1,Cal!$H$6:$H$41,0)))*Cal!$C378</f>
        <v>0</v>
      </c>
      <c r="AK378" s="31">
        <f>INDEX('INPUT AVG'!$B:$AK,Cal!$E378,IF(Cal!$P$3=22.5,MATCH(AK$1,Cal!$G$6:$G$21,0),MATCH(AK$1,Cal!$H$6:$H$41,0)))*Cal!$C378</f>
        <v>0</v>
      </c>
      <c r="AL378" s="31">
        <f>INDEX('INPUT AVG'!$B:$AK,Cal!$E378,IF(Cal!$P$3=22.5,MATCH(AL$1,Cal!$G$6:$G$21,0),MATCH(AL$1,Cal!$H$6:$H$41,0)))*Cal!$C378</f>
        <v>0</v>
      </c>
    </row>
    <row r="379" spans="1:38" x14ac:dyDescent="0.4">
      <c r="A379" s="7">
        <f>Cal!A379</f>
        <v>378</v>
      </c>
      <c r="B379" s="31">
        <f>INDEX('INPUT AVG'!$B:$AK,Cal!$E379,IF(Cal!$P$3=22.5,MATCH(B$1,Cal!$G$6:$G$21,0),MATCH(B$1,Cal!$H$6:$H$41,0)))*Cal!$C379</f>
        <v>0</v>
      </c>
      <c r="C379" s="31">
        <f>INDEX('INPUT AVG'!$B:$AK,Cal!$E379,IF(Cal!$P$3=22.5,MATCH(C$1,Cal!$G$6:$G$21,0),MATCH(C$1,Cal!$H$6:$H$41,0)))*Cal!$C379</f>
        <v>0</v>
      </c>
      <c r="D379" s="31">
        <f>INDEX('INPUT AVG'!$B:$AK,Cal!$E379,IF(Cal!$P$3=22.5,MATCH(D$1,Cal!$G$6:$G$21,0),MATCH(D$1,Cal!$H$6:$H$41,0)))*Cal!$C379</f>
        <v>0</v>
      </c>
      <c r="E379" s="31">
        <f>INDEX('INPUT AVG'!$B:$AK,Cal!$E379,IF(Cal!$P$3=22.5,MATCH(E$1,Cal!$G$6:$G$21,0),MATCH(E$1,Cal!$H$6:$H$41,0)))*Cal!$C379</f>
        <v>0</v>
      </c>
      <c r="F379" s="31">
        <f>INDEX('INPUT AVG'!$B:$AK,Cal!$E379,IF(Cal!$P$3=22.5,MATCH(F$1,Cal!$G$6:$G$21,0),MATCH(F$1,Cal!$H$6:$H$41,0)))*Cal!$C379</f>
        <v>0</v>
      </c>
      <c r="G379" s="31">
        <f>INDEX('INPUT AVG'!$B:$AK,Cal!$E379,IF(Cal!$P$3=22.5,MATCH(G$1,Cal!$G$6:$G$21,0),MATCH(G$1,Cal!$H$6:$H$41,0)))*Cal!$C379</f>
        <v>0</v>
      </c>
      <c r="H379" s="31">
        <f>INDEX('INPUT AVG'!$B:$AK,Cal!$E379,IF(Cal!$P$3=22.5,MATCH(H$1,Cal!$G$6:$G$21,0),MATCH(H$1,Cal!$H$6:$H$41,0)))*Cal!$C379</f>
        <v>0</v>
      </c>
      <c r="I379" s="31">
        <f>INDEX('INPUT AVG'!$B:$AK,Cal!$E379,IF(Cal!$P$3=22.5,MATCH(I$1,Cal!$G$6:$G$21,0),MATCH(I$1,Cal!$H$6:$H$41,0)))*Cal!$C379</f>
        <v>0</v>
      </c>
      <c r="J379" s="31">
        <f>INDEX('INPUT AVG'!$B:$AK,Cal!$E379,IF(Cal!$P$3=22.5,MATCH(J$1,Cal!$G$6:$G$21,0),MATCH(J$1,Cal!$H$6:$H$41,0)))*Cal!$C379</f>
        <v>0</v>
      </c>
      <c r="K379" s="31">
        <f>INDEX('INPUT AVG'!$B:$AK,Cal!$E379,IF(Cal!$P$3=22.5,MATCH(K$1,Cal!$G$6:$G$21,0),MATCH(K$1,Cal!$H$6:$H$41,0)))*Cal!$C379</f>
        <v>0</v>
      </c>
      <c r="L379" s="31">
        <f>INDEX('INPUT AVG'!$B:$AK,Cal!$E379,IF(Cal!$P$3=22.5,MATCH(L$1,Cal!$G$6:$G$21,0),MATCH(L$1,Cal!$H$6:$H$41,0)))*Cal!$C379</f>
        <v>0</v>
      </c>
      <c r="M379" s="31">
        <f>INDEX('INPUT AVG'!$B:$AK,Cal!$E379,IF(Cal!$P$3=22.5,MATCH(M$1,Cal!$G$6:$G$21,0),MATCH(M$1,Cal!$H$6:$H$41,0)))*Cal!$C379</f>
        <v>0</v>
      </c>
      <c r="N379" s="31">
        <f>INDEX('INPUT AVG'!$B:$AK,Cal!$E379,IF(Cal!$P$3=22.5,MATCH(N$1,Cal!$G$6:$G$21,0),MATCH(N$1,Cal!$H$6:$H$41,0)))*Cal!$C379</f>
        <v>0</v>
      </c>
      <c r="O379" s="31">
        <f>INDEX('INPUT AVG'!$B:$AK,Cal!$E379,IF(Cal!$P$3=22.5,MATCH(O$1,Cal!$G$6:$G$21,0),MATCH(O$1,Cal!$H$6:$H$41,0)))*Cal!$C379</f>
        <v>0</v>
      </c>
      <c r="P379" s="31">
        <f>INDEX('INPUT AVG'!$B:$AK,Cal!$E379,IF(Cal!$P$3=22.5,MATCH(P$1,Cal!$G$6:$G$21,0),MATCH(P$1,Cal!$H$6:$H$41,0)))*Cal!$C379</f>
        <v>0</v>
      </c>
      <c r="Q379" s="31">
        <f>INDEX('INPUT AVG'!$B:$AK,Cal!$E379,IF(Cal!$P$3=22.5,MATCH(Q$1,Cal!$G$6:$G$21,0),MATCH(Q$1,Cal!$H$6:$H$41,0)))*Cal!$C379</f>
        <v>0</v>
      </c>
      <c r="R379" s="31">
        <f>INDEX('INPUT AVG'!$B:$AK,Cal!$E379,IF(Cal!$P$3=22.5,MATCH(R$1,Cal!$G$6:$G$21,0),MATCH(R$1,Cal!$H$6:$H$41,0)))*Cal!$C379</f>
        <v>0</v>
      </c>
      <c r="S379" s="31">
        <f>INDEX('INPUT AVG'!$B:$AK,Cal!$E379,IF(Cal!$P$3=22.5,MATCH(S$1,Cal!$G$6:$G$21,0),MATCH(S$1,Cal!$H$6:$H$41,0)))*Cal!$C379</f>
        <v>0</v>
      </c>
      <c r="T379" s="31">
        <f>INDEX('INPUT AVG'!$B:$AK,Cal!$E379,IF(Cal!$P$3=22.5,MATCH(T$1,Cal!$G$6:$G$21,0),MATCH(T$1,Cal!$H$6:$H$41,0)))*Cal!$C379</f>
        <v>0</v>
      </c>
      <c r="U379" s="31">
        <f>INDEX('INPUT AVG'!$B:$AK,Cal!$E379,IF(Cal!$P$3=22.5,MATCH(U$1,Cal!$G$6:$G$21,0),MATCH(U$1,Cal!$H$6:$H$41,0)))*Cal!$C379</f>
        <v>0</v>
      </c>
      <c r="V379" s="31">
        <f>INDEX('INPUT AVG'!$B:$AK,Cal!$E379,IF(Cal!$P$3=22.5,MATCH(V$1,Cal!$G$6:$G$21,0),MATCH(V$1,Cal!$H$6:$H$41,0)))*Cal!$C379</f>
        <v>0</v>
      </c>
      <c r="W379" s="31">
        <f>INDEX('INPUT AVG'!$B:$AK,Cal!$E379,IF(Cal!$P$3=22.5,MATCH(W$1,Cal!$G$6:$G$21,0),MATCH(W$1,Cal!$H$6:$H$41,0)))*Cal!$C379</f>
        <v>0</v>
      </c>
      <c r="X379" s="31">
        <f>INDEX('INPUT AVG'!$B:$AK,Cal!$E379,IF(Cal!$P$3=22.5,MATCH(X$1,Cal!$G$6:$G$21,0),MATCH(X$1,Cal!$H$6:$H$41,0)))*Cal!$C379</f>
        <v>0</v>
      </c>
      <c r="Y379" s="31">
        <f>INDEX('INPUT AVG'!$B:$AK,Cal!$E379,IF(Cal!$P$3=22.5,MATCH(Y$1,Cal!$G$6:$G$21,0),MATCH(Y$1,Cal!$H$6:$H$41,0)))*Cal!$C379</f>
        <v>0</v>
      </c>
      <c r="Z379" s="31">
        <f>INDEX('INPUT AVG'!$B:$AK,Cal!$E379,IF(Cal!$P$3=22.5,MATCH(Z$1,Cal!$G$6:$G$21,0),MATCH(Z$1,Cal!$H$6:$H$41,0)))*Cal!$C379</f>
        <v>0</v>
      </c>
      <c r="AA379" s="31">
        <f>INDEX('INPUT AVG'!$B:$AK,Cal!$E379,IF(Cal!$P$3=22.5,MATCH(AA$1,Cal!$G$6:$G$21,0),MATCH(AA$1,Cal!$H$6:$H$41,0)))*Cal!$C379</f>
        <v>0</v>
      </c>
      <c r="AB379" s="31">
        <f>INDEX('INPUT AVG'!$B:$AK,Cal!$E379,IF(Cal!$P$3=22.5,MATCH(AB$1,Cal!$G$6:$G$21,0),MATCH(AB$1,Cal!$H$6:$H$41,0)))*Cal!$C379</f>
        <v>0</v>
      </c>
      <c r="AC379" s="31">
        <f>INDEX('INPUT AVG'!$B:$AK,Cal!$E379,IF(Cal!$P$3=22.5,MATCH(AC$1,Cal!$G$6:$G$21,0),MATCH(AC$1,Cal!$H$6:$H$41,0)))*Cal!$C379</f>
        <v>0</v>
      </c>
      <c r="AD379" s="31">
        <f>INDEX('INPUT AVG'!$B:$AK,Cal!$E379,IF(Cal!$P$3=22.5,MATCH(AD$1,Cal!$G$6:$G$21,0),MATCH(AD$1,Cal!$H$6:$H$41,0)))*Cal!$C379</f>
        <v>0</v>
      </c>
      <c r="AE379" s="31">
        <f>INDEX('INPUT AVG'!$B:$AK,Cal!$E379,IF(Cal!$P$3=22.5,MATCH(AE$1,Cal!$G$6:$G$21,0),MATCH(AE$1,Cal!$H$6:$H$41,0)))*Cal!$C379</f>
        <v>0</v>
      </c>
      <c r="AF379" s="31">
        <f>INDEX('INPUT AVG'!$B:$AK,Cal!$E379,IF(Cal!$P$3=22.5,MATCH(AF$1,Cal!$G$6:$G$21,0),MATCH(AF$1,Cal!$H$6:$H$41,0)))*Cal!$C379</f>
        <v>0</v>
      </c>
      <c r="AG379" s="31">
        <f>INDEX('INPUT AVG'!$B:$AK,Cal!$E379,IF(Cal!$P$3=22.5,MATCH(AG$1,Cal!$G$6:$G$21,0),MATCH(AG$1,Cal!$H$6:$H$41,0)))*Cal!$C379</f>
        <v>0</v>
      </c>
      <c r="AH379" s="31">
        <f>INDEX('INPUT AVG'!$B:$AK,Cal!$E379,IF(Cal!$P$3=22.5,MATCH(AH$1,Cal!$G$6:$G$21,0),MATCH(AH$1,Cal!$H$6:$H$41,0)))*Cal!$C379</f>
        <v>0</v>
      </c>
      <c r="AI379" s="31">
        <f>INDEX('INPUT AVG'!$B:$AK,Cal!$E379,IF(Cal!$P$3=22.5,MATCH(AI$1,Cal!$G$6:$G$21,0),MATCH(AI$1,Cal!$H$6:$H$41,0)))*Cal!$C379</f>
        <v>0</v>
      </c>
      <c r="AJ379" s="31">
        <f>INDEX('INPUT AVG'!$B:$AK,Cal!$E379,IF(Cal!$P$3=22.5,MATCH(AJ$1,Cal!$G$6:$G$21,0),MATCH(AJ$1,Cal!$H$6:$H$41,0)))*Cal!$C379</f>
        <v>0</v>
      </c>
      <c r="AK379" s="31">
        <f>INDEX('INPUT AVG'!$B:$AK,Cal!$E379,IF(Cal!$P$3=22.5,MATCH(AK$1,Cal!$G$6:$G$21,0),MATCH(AK$1,Cal!$H$6:$H$41,0)))*Cal!$C379</f>
        <v>0</v>
      </c>
      <c r="AL379" s="31">
        <f>INDEX('INPUT AVG'!$B:$AK,Cal!$E379,IF(Cal!$P$3=22.5,MATCH(AL$1,Cal!$G$6:$G$21,0),MATCH(AL$1,Cal!$H$6:$H$41,0)))*Cal!$C379</f>
        <v>0</v>
      </c>
    </row>
    <row r="380" spans="1:38" x14ac:dyDescent="0.4">
      <c r="A380" s="7">
        <f>Cal!A380</f>
        <v>379</v>
      </c>
      <c r="B380" s="31">
        <f>INDEX('INPUT AVG'!$B:$AK,Cal!$E380,IF(Cal!$P$3=22.5,MATCH(B$1,Cal!$G$6:$G$21,0),MATCH(B$1,Cal!$H$6:$H$41,0)))*Cal!$C380</f>
        <v>0</v>
      </c>
      <c r="C380" s="31">
        <f>INDEX('INPUT AVG'!$B:$AK,Cal!$E380,IF(Cal!$P$3=22.5,MATCH(C$1,Cal!$G$6:$G$21,0),MATCH(C$1,Cal!$H$6:$H$41,0)))*Cal!$C380</f>
        <v>0</v>
      </c>
      <c r="D380" s="31">
        <f>INDEX('INPUT AVG'!$B:$AK,Cal!$E380,IF(Cal!$P$3=22.5,MATCH(D$1,Cal!$G$6:$G$21,0),MATCH(D$1,Cal!$H$6:$H$41,0)))*Cal!$C380</f>
        <v>0</v>
      </c>
      <c r="E380" s="31">
        <f>INDEX('INPUT AVG'!$B:$AK,Cal!$E380,IF(Cal!$P$3=22.5,MATCH(E$1,Cal!$G$6:$G$21,0),MATCH(E$1,Cal!$H$6:$H$41,0)))*Cal!$C380</f>
        <v>0</v>
      </c>
      <c r="F380" s="31">
        <f>INDEX('INPUT AVG'!$B:$AK,Cal!$E380,IF(Cal!$P$3=22.5,MATCH(F$1,Cal!$G$6:$G$21,0),MATCH(F$1,Cal!$H$6:$H$41,0)))*Cal!$C380</f>
        <v>0</v>
      </c>
      <c r="G380" s="31">
        <f>INDEX('INPUT AVG'!$B:$AK,Cal!$E380,IF(Cal!$P$3=22.5,MATCH(G$1,Cal!$G$6:$G$21,0),MATCH(G$1,Cal!$H$6:$H$41,0)))*Cal!$C380</f>
        <v>0</v>
      </c>
      <c r="H380" s="31">
        <f>INDEX('INPUT AVG'!$B:$AK,Cal!$E380,IF(Cal!$P$3=22.5,MATCH(H$1,Cal!$G$6:$G$21,0),MATCH(H$1,Cal!$H$6:$H$41,0)))*Cal!$C380</f>
        <v>0</v>
      </c>
      <c r="I380" s="31">
        <f>INDEX('INPUT AVG'!$B:$AK,Cal!$E380,IF(Cal!$P$3=22.5,MATCH(I$1,Cal!$G$6:$G$21,0),MATCH(I$1,Cal!$H$6:$H$41,0)))*Cal!$C380</f>
        <v>0</v>
      </c>
      <c r="J380" s="31">
        <f>INDEX('INPUT AVG'!$B:$AK,Cal!$E380,IF(Cal!$P$3=22.5,MATCH(J$1,Cal!$G$6:$G$21,0),MATCH(J$1,Cal!$H$6:$H$41,0)))*Cal!$C380</f>
        <v>0</v>
      </c>
      <c r="K380" s="31">
        <f>INDEX('INPUT AVG'!$B:$AK,Cal!$E380,IF(Cal!$P$3=22.5,MATCH(K$1,Cal!$G$6:$G$21,0),MATCH(K$1,Cal!$H$6:$H$41,0)))*Cal!$C380</f>
        <v>0</v>
      </c>
      <c r="L380" s="31">
        <f>INDEX('INPUT AVG'!$B:$AK,Cal!$E380,IF(Cal!$P$3=22.5,MATCH(L$1,Cal!$G$6:$G$21,0),MATCH(L$1,Cal!$H$6:$H$41,0)))*Cal!$C380</f>
        <v>0</v>
      </c>
      <c r="M380" s="31">
        <f>INDEX('INPUT AVG'!$B:$AK,Cal!$E380,IF(Cal!$P$3=22.5,MATCH(M$1,Cal!$G$6:$G$21,0),MATCH(M$1,Cal!$H$6:$H$41,0)))*Cal!$C380</f>
        <v>0</v>
      </c>
      <c r="N380" s="31">
        <f>INDEX('INPUT AVG'!$B:$AK,Cal!$E380,IF(Cal!$P$3=22.5,MATCH(N$1,Cal!$G$6:$G$21,0),MATCH(N$1,Cal!$H$6:$H$41,0)))*Cal!$C380</f>
        <v>0</v>
      </c>
      <c r="O380" s="31">
        <f>INDEX('INPUT AVG'!$B:$AK,Cal!$E380,IF(Cal!$P$3=22.5,MATCH(O$1,Cal!$G$6:$G$21,0),MATCH(O$1,Cal!$H$6:$H$41,0)))*Cal!$C380</f>
        <v>0</v>
      </c>
      <c r="P380" s="31">
        <f>INDEX('INPUT AVG'!$B:$AK,Cal!$E380,IF(Cal!$P$3=22.5,MATCH(P$1,Cal!$G$6:$G$21,0),MATCH(P$1,Cal!$H$6:$H$41,0)))*Cal!$C380</f>
        <v>0</v>
      </c>
      <c r="Q380" s="31">
        <f>INDEX('INPUT AVG'!$B:$AK,Cal!$E380,IF(Cal!$P$3=22.5,MATCH(Q$1,Cal!$G$6:$G$21,0),MATCH(Q$1,Cal!$H$6:$H$41,0)))*Cal!$C380</f>
        <v>0</v>
      </c>
      <c r="R380" s="31">
        <f>INDEX('INPUT AVG'!$B:$AK,Cal!$E380,IF(Cal!$P$3=22.5,MATCH(R$1,Cal!$G$6:$G$21,0),MATCH(R$1,Cal!$H$6:$H$41,0)))*Cal!$C380</f>
        <v>0</v>
      </c>
      <c r="S380" s="31">
        <f>INDEX('INPUT AVG'!$B:$AK,Cal!$E380,IF(Cal!$P$3=22.5,MATCH(S$1,Cal!$G$6:$G$21,0),MATCH(S$1,Cal!$H$6:$H$41,0)))*Cal!$C380</f>
        <v>0</v>
      </c>
      <c r="T380" s="31">
        <f>INDEX('INPUT AVG'!$B:$AK,Cal!$E380,IF(Cal!$P$3=22.5,MATCH(T$1,Cal!$G$6:$G$21,0),MATCH(T$1,Cal!$H$6:$H$41,0)))*Cal!$C380</f>
        <v>0</v>
      </c>
      <c r="U380" s="31">
        <f>INDEX('INPUT AVG'!$B:$AK,Cal!$E380,IF(Cal!$P$3=22.5,MATCH(U$1,Cal!$G$6:$G$21,0),MATCH(U$1,Cal!$H$6:$H$41,0)))*Cal!$C380</f>
        <v>0</v>
      </c>
      <c r="V380" s="31">
        <f>INDEX('INPUT AVG'!$B:$AK,Cal!$E380,IF(Cal!$P$3=22.5,MATCH(V$1,Cal!$G$6:$G$21,0),MATCH(V$1,Cal!$H$6:$H$41,0)))*Cal!$C380</f>
        <v>0</v>
      </c>
      <c r="W380" s="31">
        <f>INDEX('INPUT AVG'!$B:$AK,Cal!$E380,IF(Cal!$P$3=22.5,MATCH(W$1,Cal!$G$6:$G$21,0),MATCH(W$1,Cal!$H$6:$H$41,0)))*Cal!$C380</f>
        <v>0</v>
      </c>
      <c r="X380" s="31">
        <f>INDEX('INPUT AVG'!$B:$AK,Cal!$E380,IF(Cal!$P$3=22.5,MATCH(X$1,Cal!$G$6:$G$21,0),MATCH(X$1,Cal!$H$6:$H$41,0)))*Cal!$C380</f>
        <v>0</v>
      </c>
      <c r="Y380" s="31">
        <f>INDEX('INPUT AVG'!$B:$AK,Cal!$E380,IF(Cal!$P$3=22.5,MATCH(Y$1,Cal!$G$6:$G$21,0),MATCH(Y$1,Cal!$H$6:$H$41,0)))*Cal!$C380</f>
        <v>0</v>
      </c>
      <c r="Z380" s="31">
        <f>INDEX('INPUT AVG'!$B:$AK,Cal!$E380,IF(Cal!$P$3=22.5,MATCH(Z$1,Cal!$G$6:$G$21,0),MATCH(Z$1,Cal!$H$6:$H$41,0)))*Cal!$C380</f>
        <v>0</v>
      </c>
      <c r="AA380" s="31">
        <f>INDEX('INPUT AVG'!$B:$AK,Cal!$E380,IF(Cal!$P$3=22.5,MATCH(AA$1,Cal!$G$6:$G$21,0),MATCH(AA$1,Cal!$H$6:$H$41,0)))*Cal!$C380</f>
        <v>0</v>
      </c>
      <c r="AB380" s="31">
        <f>INDEX('INPUT AVG'!$B:$AK,Cal!$E380,IF(Cal!$P$3=22.5,MATCH(AB$1,Cal!$G$6:$G$21,0),MATCH(AB$1,Cal!$H$6:$H$41,0)))*Cal!$C380</f>
        <v>0</v>
      </c>
      <c r="AC380" s="31">
        <f>INDEX('INPUT AVG'!$B:$AK,Cal!$E380,IF(Cal!$P$3=22.5,MATCH(AC$1,Cal!$G$6:$G$21,0),MATCH(AC$1,Cal!$H$6:$H$41,0)))*Cal!$C380</f>
        <v>0</v>
      </c>
      <c r="AD380" s="31">
        <f>INDEX('INPUT AVG'!$B:$AK,Cal!$E380,IF(Cal!$P$3=22.5,MATCH(AD$1,Cal!$G$6:$G$21,0),MATCH(AD$1,Cal!$H$6:$H$41,0)))*Cal!$C380</f>
        <v>0</v>
      </c>
      <c r="AE380" s="31">
        <f>INDEX('INPUT AVG'!$B:$AK,Cal!$E380,IF(Cal!$P$3=22.5,MATCH(AE$1,Cal!$G$6:$G$21,0),MATCH(AE$1,Cal!$H$6:$H$41,0)))*Cal!$C380</f>
        <v>0</v>
      </c>
      <c r="AF380" s="31">
        <f>INDEX('INPUT AVG'!$B:$AK,Cal!$E380,IF(Cal!$P$3=22.5,MATCH(AF$1,Cal!$G$6:$G$21,0),MATCH(AF$1,Cal!$H$6:$H$41,0)))*Cal!$C380</f>
        <v>0</v>
      </c>
      <c r="AG380" s="31">
        <f>INDEX('INPUT AVG'!$B:$AK,Cal!$E380,IF(Cal!$P$3=22.5,MATCH(AG$1,Cal!$G$6:$G$21,0),MATCH(AG$1,Cal!$H$6:$H$41,0)))*Cal!$C380</f>
        <v>0</v>
      </c>
      <c r="AH380" s="31">
        <f>INDEX('INPUT AVG'!$B:$AK,Cal!$E380,IF(Cal!$P$3=22.5,MATCH(AH$1,Cal!$G$6:$G$21,0),MATCH(AH$1,Cal!$H$6:$H$41,0)))*Cal!$C380</f>
        <v>0</v>
      </c>
      <c r="AI380" s="31">
        <f>INDEX('INPUT AVG'!$B:$AK,Cal!$E380,IF(Cal!$P$3=22.5,MATCH(AI$1,Cal!$G$6:$G$21,0),MATCH(AI$1,Cal!$H$6:$H$41,0)))*Cal!$C380</f>
        <v>0</v>
      </c>
      <c r="AJ380" s="31">
        <f>INDEX('INPUT AVG'!$B:$AK,Cal!$E380,IF(Cal!$P$3=22.5,MATCH(AJ$1,Cal!$G$6:$G$21,0),MATCH(AJ$1,Cal!$H$6:$H$41,0)))*Cal!$C380</f>
        <v>0</v>
      </c>
      <c r="AK380" s="31">
        <f>INDEX('INPUT AVG'!$B:$AK,Cal!$E380,IF(Cal!$P$3=22.5,MATCH(AK$1,Cal!$G$6:$G$21,0),MATCH(AK$1,Cal!$H$6:$H$41,0)))*Cal!$C380</f>
        <v>0</v>
      </c>
      <c r="AL380" s="31">
        <f>INDEX('INPUT AVG'!$B:$AK,Cal!$E380,IF(Cal!$P$3=22.5,MATCH(AL$1,Cal!$G$6:$G$21,0),MATCH(AL$1,Cal!$H$6:$H$41,0)))*Cal!$C380</f>
        <v>0</v>
      </c>
    </row>
    <row r="381" spans="1:38" x14ac:dyDescent="0.4">
      <c r="A381" s="7">
        <f>Cal!A381</f>
        <v>380</v>
      </c>
      <c r="B381" s="31">
        <f>INDEX('INPUT AVG'!$B:$AK,Cal!$E381,IF(Cal!$P$3=22.5,MATCH(B$1,Cal!$G$6:$G$21,0),MATCH(B$1,Cal!$H$6:$H$41,0)))*Cal!$C381</f>
        <v>0</v>
      </c>
      <c r="C381" s="31">
        <f>INDEX('INPUT AVG'!$B:$AK,Cal!$E381,IF(Cal!$P$3=22.5,MATCH(C$1,Cal!$G$6:$G$21,0),MATCH(C$1,Cal!$H$6:$H$41,0)))*Cal!$C381</f>
        <v>0</v>
      </c>
      <c r="D381" s="31">
        <f>INDEX('INPUT AVG'!$B:$AK,Cal!$E381,IF(Cal!$P$3=22.5,MATCH(D$1,Cal!$G$6:$G$21,0),MATCH(D$1,Cal!$H$6:$H$41,0)))*Cal!$C381</f>
        <v>0</v>
      </c>
      <c r="E381" s="31">
        <f>INDEX('INPUT AVG'!$B:$AK,Cal!$E381,IF(Cal!$P$3=22.5,MATCH(E$1,Cal!$G$6:$G$21,0),MATCH(E$1,Cal!$H$6:$H$41,0)))*Cal!$C381</f>
        <v>0</v>
      </c>
      <c r="F381" s="31">
        <f>INDEX('INPUT AVG'!$B:$AK,Cal!$E381,IF(Cal!$P$3=22.5,MATCH(F$1,Cal!$G$6:$G$21,0),MATCH(F$1,Cal!$H$6:$H$41,0)))*Cal!$C381</f>
        <v>0</v>
      </c>
      <c r="G381" s="31">
        <f>INDEX('INPUT AVG'!$B:$AK,Cal!$E381,IF(Cal!$P$3=22.5,MATCH(G$1,Cal!$G$6:$G$21,0),MATCH(G$1,Cal!$H$6:$H$41,0)))*Cal!$C381</f>
        <v>0</v>
      </c>
      <c r="H381" s="31">
        <f>INDEX('INPUT AVG'!$B:$AK,Cal!$E381,IF(Cal!$P$3=22.5,MATCH(H$1,Cal!$G$6:$G$21,0),MATCH(H$1,Cal!$H$6:$H$41,0)))*Cal!$C381</f>
        <v>0</v>
      </c>
      <c r="I381" s="31">
        <f>INDEX('INPUT AVG'!$B:$AK,Cal!$E381,IF(Cal!$P$3=22.5,MATCH(I$1,Cal!$G$6:$G$21,0),MATCH(I$1,Cal!$H$6:$H$41,0)))*Cal!$C381</f>
        <v>0</v>
      </c>
      <c r="J381" s="31">
        <f>INDEX('INPUT AVG'!$B:$AK,Cal!$E381,IF(Cal!$P$3=22.5,MATCH(J$1,Cal!$G$6:$G$21,0),MATCH(J$1,Cal!$H$6:$H$41,0)))*Cal!$C381</f>
        <v>0</v>
      </c>
      <c r="K381" s="31">
        <f>INDEX('INPUT AVG'!$B:$AK,Cal!$E381,IF(Cal!$P$3=22.5,MATCH(K$1,Cal!$G$6:$G$21,0),MATCH(K$1,Cal!$H$6:$H$41,0)))*Cal!$C381</f>
        <v>0</v>
      </c>
      <c r="L381" s="31">
        <f>INDEX('INPUT AVG'!$B:$AK,Cal!$E381,IF(Cal!$P$3=22.5,MATCH(L$1,Cal!$G$6:$G$21,0),MATCH(L$1,Cal!$H$6:$H$41,0)))*Cal!$C381</f>
        <v>0</v>
      </c>
      <c r="M381" s="31">
        <f>INDEX('INPUT AVG'!$B:$AK,Cal!$E381,IF(Cal!$P$3=22.5,MATCH(M$1,Cal!$G$6:$G$21,0),MATCH(M$1,Cal!$H$6:$H$41,0)))*Cal!$C381</f>
        <v>0</v>
      </c>
      <c r="N381" s="31">
        <f>INDEX('INPUT AVG'!$B:$AK,Cal!$E381,IF(Cal!$P$3=22.5,MATCH(N$1,Cal!$G$6:$G$21,0),MATCH(N$1,Cal!$H$6:$H$41,0)))*Cal!$C381</f>
        <v>0</v>
      </c>
      <c r="O381" s="31">
        <f>INDEX('INPUT AVG'!$B:$AK,Cal!$E381,IF(Cal!$P$3=22.5,MATCH(O$1,Cal!$G$6:$G$21,0),MATCH(O$1,Cal!$H$6:$H$41,0)))*Cal!$C381</f>
        <v>0</v>
      </c>
      <c r="P381" s="31">
        <f>INDEX('INPUT AVG'!$B:$AK,Cal!$E381,IF(Cal!$P$3=22.5,MATCH(P$1,Cal!$G$6:$G$21,0),MATCH(P$1,Cal!$H$6:$H$41,0)))*Cal!$C381</f>
        <v>0</v>
      </c>
      <c r="Q381" s="31">
        <f>INDEX('INPUT AVG'!$B:$AK,Cal!$E381,IF(Cal!$P$3=22.5,MATCH(Q$1,Cal!$G$6:$G$21,0),MATCH(Q$1,Cal!$H$6:$H$41,0)))*Cal!$C381</f>
        <v>0</v>
      </c>
      <c r="R381" s="31">
        <f>INDEX('INPUT AVG'!$B:$AK,Cal!$E381,IF(Cal!$P$3=22.5,MATCH(R$1,Cal!$G$6:$G$21,0),MATCH(R$1,Cal!$H$6:$H$41,0)))*Cal!$C381</f>
        <v>0</v>
      </c>
      <c r="S381" s="31">
        <f>INDEX('INPUT AVG'!$B:$AK,Cal!$E381,IF(Cal!$P$3=22.5,MATCH(S$1,Cal!$G$6:$G$21,0),MATCH(S$1,Cal!$H$6:$H$41,0)))*Cal!$C381</f>
        <v>0</v>
      </c>
      <c r="T381" s="31">
        <f>INDEX('INPUT AVG'!$B:$AK,Cal!$E381,IF(Cal!$P$3=22.5,MATCH(T$1,Cal!$G$6:$G$21,0),MATCH(T$1,Cal!$H$6:$H$41,0)))*Cal!$C381</f>
        <v>0</v>
      </c>
      <c r="U381" s="31">
        <f>INDEX('INPUT AVG'!$B:$AK,Cal!$E381,IF(Cal!$P$3=22.5,MATCH(U$1,Cal!$G$6:$G$21,0),MATCH(U$1,Cal!$H$6:$H$41,0)))*Cal!$C381</f>
        <v>0</v>
      </c>
      <c r="V381" s="31">
        <f>INDEX('INPUT AVG'!$B:$AK,Cal!$E381,IF(Cal!$P$3=22.5,MATCH(V$1,Cal!$G$6:$G$21,0),MATCH(V$1,Cal!$H$6:$H$41,0)))*Cal!$C381</f>
        <v>0</v>
      </c>
      <c r="W381" s="31">
        <f>INDEX('INPUT AVG'!$B:$AK,Cal!$E381,IF(Cal!$P$3=22.5,MATCH(W$1,Cal!$G$6:$G$21,0),MATCH(W$1,Cal!$H$6:$H$41,0)))*Cal!$C381</f>
        <v>0</v>
      </c>
      <c r="X381" s="31">
        <f>INDEX('INPUT AVG'!$B:$AK,Cal!$E381,IF(Cal!$P$3=22.5,MATCH(X$1,Cal!$G$6:$G$21,0),MATCH(X$1,Cal!$H$6:$H$41,0)))*Cal!$C381</f>
        <v>0</v>
      </c>
      <c r="Y381" s="31">
        <f>INDEX('INPUT AVG'!$B:$AK,Cal!$E381,IF(Cal!$P$3=22.5,MATCH(Y$1,Cal!$G$6:$G$21,0),MATCH(Y$1,Cal!$H$6:$H$41,0)))*Cal!$C381</f>
        <v>0</v>
      </c>
      <c r="Z381" s="31">
        <f>INDEX('INPUT AVG'!$B:$AK,Cal!$E381,IF(Cal!$P$3=22.5,MATCH(Z$1,Cal!$G$6:$G$21,0),MATCH(Z$1,Cal!$H$6:$H$41,0)))*Cal!$C381</f>
        <v>0</v>
      </c>
      <c r="AA381" s="31">
        <f>INDEX('INPUT AVG'!$B:$AK,Cal!$E381,IF(Cal!$P$3=22.5,MATCH(AA$1,Cal!$G$6:$G$21,0),MATCH(AA$1,Cal!$H$6:$H$41,0)))*Cal!$C381</f>
        <v>0</v>
      </c>
      <c r="AB381" s="31">
        <f>INDEX('INPUT AVG'!$B:$AK,Cal!$E381,IF(Cal!$P$3=22.5,MATCH(AB$1,Cal!$G$6:$G$21,0),MATCH(AB$1,Cal!$H$6:$H$41,0)))*Cal!$C381</f>
        <v>0</v>
      </c>
      <c r="AC381" s="31">
        <f>INDEX('INPUT AVG'!$B:$AK,Cal!$E381,IF(Cal!$P$3=22.5,MATCH(AC$1,Cal!$G$6:$G$21,0),MATCH(AC$1,Cal!$H$6:$H$41,0)))*Cal!$C381</f>
        <v>0</v>
      </c>
      <c r="AD381" s="31">
        <f>INDEX('INPUT AVG'!$B:$AK,Cal!$E381,IF(Cal!$P$3=22.5,MATCH(AD$1,Cal!$G$6:$G$21,0),MATCH(AD$1,Cal!$H$6:$H$41,0)))*Cal!$C381</f>
        <v>0</v>
      </c>
      <c r="AE381" s="31">
        <f>INDEX('INPUT AVG'!$B:$AK,Cal!$E381,IF(Cal!$P$3=22.5,MATCH(AE$1,Cal!$G$6:$G$21,0),MATCH(AE$1,Cal!$H$6:$H$41,0)))*Cal!$C381</f>
        <v>0</v>
      </c>
      <c r="AF381" s="31">
        <f>INDEX('INPUT AVG'!$B:$AK,Cal!$E381,IF(Cal!$P$3=22.5,MATCH(AF$1,Cal!$G$6:$G$21,0),MATCH(AF$1,Cal!$H$6:$H$41,0)))*Cal!$C381</f>
        <v>0</v>
      </c>
      <c r="AG381" s="31">
        <f>INDEX('INPUT AVG'!$B:$AK,Cal!$E381,IF(Cal!$P$3=22.5,MATCH(AG$1,Cal!$G$6:$G$21,0),MATCH(AG$1,Cal!$H$6:$H$41,0)))*Cal!$C381</f>
        <v>0</v>
      </c>
      <c r="AH381" s="31">
        <f>INDEX('INPUT AVG'!$B:$AK,Cal!$E381,IF(Cal!$P$3=22.5,MATCH(AH$1,Cal!$G$6:$G$21,0),MATCH(AH$1,Cal!$H$6:$H$41,0)))*Cal!$C381</f>
        <v>0</v>
      </c>
      <c r="AI381" s="31">
        <f>INDEX('INPUT AVG'!$B:$AK,Cal!$E381,IF(Cal!$P$3=22.5,MATCH(AI$1,Cal!$G$6:$G$21,0),MATCH(AI$1,Cal!$H$6:$H$41,0)))*Cal!$C381</f>
        <v>0</v>
      </c>
      <c r="AJ381" s="31">
        <f>INDEX('INPUT AVG'!$B:$AK,Cal!$E381,IF(Cal!$P$3=22.5,MATCH(AJ$1,Cal!$G$6:$G$21,0),MATCH(AJ$1,Cal!$H$6:$H$41,0)))*Cal!$C381</f>
        <v>0</v>
      </c>
      <c r="AK381" s="31">
        <f>INDEX('INPUT AVG'!$B:$AK,Cal!$E381,IF(Cal!$P$3=22.5,MATCH(AK$1,Cal!$G$6:$G$21,0),MATCH(AK$1,Cal!$H$6:$H$41,0)))*Cal!$C381</f>
        <v>0</v>
      </c>
      <c r="AL381" s="31">
        <f>INDEX('INPUT AVG'!$B:$AK,Cal!$E381,IF(Cal!$P$3=22.5,MATCH(AL$1,Cal!$G$6:$G$21,0),MATCH(AL$1,Cal!$H$6:$H$41,0)))*Cal!$C381</f>
        <v>0</v>
      </c>
    </row>
    <row r="382" spans="1:38" x14ac:dyDescent="0.4">
      <c r="A382" s="7">
        <f>Cal!A382</f>
        <v>381</v>
      </c>
      <c r="B382" s="31">
        <f>INDEX('INPUT AVG'!$B:$AK,Cal!$E382,IF(Cal!$P$3=22.5,MATCH(B$1,Cal!$G$6:$G$21,0),MATCH(B$1,Cal!$H$6:$H$41,0)))*Cal!$C382</f>
        <v>0</v>
      </c>
      <c r="C382" s="31">
        <f>INDEX('INPUT AVG'!$B:$AK,Cal!$E382,IF(Cal!$P$3=22.5,MATCH(C$1,Cal!$G$6:$G$21,0),MATCH(C$1,Cal!$H$6:$H$41,0)))*Cal!$C382</f>
        <v>0</v>
      </c>
      <c r="D382" s="31">
        <f>INDEX('INPUT AVG'!$B:$AK,Cal!$E382,IF(Cal!$P$3=22.5,MATCH(D$1,Cal!$G$6:$G$21,0),MATCH(D$1,Cal!$H$6:$H$41,0)))*Cal!$C382</f>
        <v>0</v>
      </c>
      <c r="E382" s="31">
        <f>INDEX('INPUT AVG'!$B:$AK,Cal!$E382,IF(Cal!$P$3=22.5,MATCH(E$1,Cal!$G$6:$G$21,0),MATCH(E$1,Cal!$H$6:$H$41,0)))*Cal!$C382</f>
        <v>0</v>
      </c>
      <c r="F382" s="31">
        <f>INDEX('INPUT AVG'!$B:$AK,Cal!$E382,IF(Cal!$P$3=22.5,MATCH(F$1,Cal!$G$6:$G$21,0),MATCH(F$1,Cal!$H$6:$H$41,0)))*Cal!$C382</f>
        <v>0</v>
      </c>
      <c r="G382" s="31">
        <f>INDEX('INPUT AVG'!$B:$AK,Cal!$E382,IF(Cal!$P$3=22.5,MATCH(G$1,Cal!$G$6:$G$21,0),MATCH(G$1,Cal!$H$6:$H$41,0)))*Cal!$C382</f>
        <v>0</v>
      </c>
      <c r="H382" s="31">
        <f>INDEX('INPUT AVG'!$B:$AK,Cal!$E382,IF(Cal!$P$3=22.5,MATCH(H$1,Cal!$G$6:$G$21,0),MATCH(H$1,Cal!$H$6:$H$41,0)))*Cal!$C382</f>
        <v>0</v>
      </c>
      <c r="I382" s="31">
        <f>INDEX('INPUT AVG'!$B:$AK,Cal!$E382,IF(Cal!$P$3=22.5,MATCH(I$1,Cal!$G$6:$G$21,0),MATCH(I$1,Cal!$H$6:$H$41,0)))*Cal!$C382</f>
        <v>0</v>
      </c>
      <c r="J382" s="31">
        <f>INDEX('INPUT AVG'!$B:$AK,Cal!$E382,IF(Cal!$P$3=22.5,MATCH(J$1,Cal!$G$6:$G$21,0),MATCH(J$1,Cal!$H$6:$H$41,0)))*Cal!$C382</f>
        <v>0</v>
      </c>
      <c r="K382" s="31">
        <f>INDEX('INPUT AVG'!$B:$AK,Cal!$E382,IF(Cal!$P$3=22.5,MATCH(K$1,Cal!$G$6:$G$21,0),MATCH(K$1,Cal!$H$6:$H$41,0)))*Cal!$C382</f>
        <v>0</v>
      </c>
      <c r="L382" s="31">
        <f>INDEX('INPUT AVG'!$B:$AK,Cal!$E382,IF(Cal!$P$3=22.5,MATCH(L$1,Cal!$G$6:$G$21,0),MATCH(L$1,Cal!$H$6:$H$41,0)))*Cal!$C382</f>
        <v>0</v>
      </c>
      <c r="M382" s="31">
        <f>INDEX('INPUT AVG'!$B:$AK,Cal!$E382,IF(Cal!$P$3=22.5,MATCH(M$1,Cal!$G$6:$G$21,0),MATCH(M$1,Cal!$H$6:$H$41,0)))*Cal!$C382</f>
        <v>0</v>
      </c>
      <c r="N382" s="31">
        <f>INDEX('INPUT AVG'!$B:$AK,Cal!$E382,IF(Cal!$P$3=22.5,MATCH(N$1,Cal!$G$6:$G$21,0),MATCH(N$1,Cal!$H$6:$H$41,0)))*Cal!$C382</f>
        <v>0</v>
      </c>
      <c r="O382" s="31">
        <f>INDEX('INPUT AVG'!$B:$AK,Cal!$E382,IF(Cal!$P$3=22.5,MATCH(O$1,Cal!$G$6:$G$21,0),MATCH(O$1,Cal!$H$6:$H$41,0)))*Cal!$C382</f>
        <v>0</v>
      </c>
      <c r="P382" s="31">
        <f>INDEX('INPUT AVG'!$B:$AK,Cal!$E382,IF(Cal!$P$3=22.5,MATCH(P$1,Cal!$G$6:$G$21,0),MATCH(P$1,Cal!$H$6:$H$41,0)))*Cal!$C382</f>
        <v>0</v>
      </c>
      <c r="Q382" s="31">
        <f>INDEX('INPUT AVG'!$B:$AK,Cal!$E382,IF(Cal!$P$3=22.5,MATCH(Q$1,Cal!$G$6:$G$21,0),MATCH(Q$1,Cal!$H$6:$H$41,0)))*Cal!$C382</f>
        <v>0</v>
      </c>
      <c r="R382" s="31">
        <f>INDEX('INPUT AVG'!$B:$AK,Cal!$E382,IF(Cal!$P$3=22.5,MATCH(R$1,Cal!$G$6:$G$21,0),MATCH(R$1,Cal!$H$6:$H$41,0)))*Cal!$C382</f>
        <v>0</v>
      </c>
      <c r="S382" s="31">
        <f>INDEX('INPUT AVG'!$B:$AK,Cal!$E382,IF(Cal!$P$3=22.5,MATCH(S$1,Cal!$G$6:$G$21,0),MATCH(S$1,Cal!$H$6:$H$41,0)))*Cal!$C382</f>
        <v>0</v>
      </c>
      <c r="T382" s="31">
        <f>INDEX('INPUT AVG'!$B:$AK,Cal!$E382,IF(Cal!$P$3=22.5,MATCH(T$1,Cal!$G$6:$G$21,0),MATCH(T$1,Cal!$H$6:$H$41,0)))*Cal!$C382</f>
        <v>0</v>
      </c>
      <c r="U382" s="31">
        <f>INDEX('INPUT AVG'!$B:$AK,Cal!$E382,IF(Cal!$P$3=22.5,MATCH(U$1,Cal!$G$6:$G$21,0),MATCH(U$1,Cal!$H$6:$H$41,0)))*Cal!$C382</f>
        <v>0</v>
      </c>
      <c r="V382" s="31">
        <f>INDEX('INPUT AVG'!$B:$AK,Cal!$E382,IF(Cal!$P$3=22.5,MATCH(V$1,Cal!$G$6:$G$21,0),MATCH(V$1,Cal!$H$6:$H$41,0)))*Cal!$C382</f>
        <v>0</v>
      </c>
      <c r="W382" s="31">
        <f>INDEX('INPUT AVG'!$B:$AK,Cal!$E382,IF(Cal!$P$3=22.5,MATCH(W$1,Cal!$G$6:$G$21,0),MATCH(W$1,Cal!$H$6:$H$41,0)))*Cal!$C382</f>
        <v>0</v>
      </c>
      <c r="X382" s="31">
        <f>INDEX('INPUT AVG'!$B:$AK,Cal!$E382,IF(Cal!$P$3=22.5,MATCH(X$1,Cal!$G$6:$G$21,0),MATCH(X$1,Cal!$H$6:$H$41,0)))*Cal!$C382</f>
        <v>0</v>
      </c>
      <c r="Y382" s="31">
        <f>INDEX('INPUT AVG'!$B:$AK,Cal!$E382,IF(Cal!$P$3=22.5,MATCH(Y$1,Cal!$G$6:$G$21,0),MATCH(Y$1,Cal!$H$6:$H$41,0)))*Cal!$C382</f>
        <v>0</v>
      </c>
      <c r="Z382" s="31">
        <f>INDEX('INPUT AVG'!$B:$AK,Cal!$E382,IF(Cal!$P$3=22.5,MATCH(Z$1,Cal!$G$6:$G$21,0),MATCH(Z$1,Cal!$H$6:$H$41,0)))*Cal!$C382</f>
        <v>0</v>
      </c>
      <c r="AA382" s="31">
        <f>INDEX('INPUT AVG'!$B:$AK,Cal!$E382,IF(Cal!$P$3=22.5,MATCH(AA$1,Cal!$G$6:$G$21,0),MATCH(AA$1,Cal!$H$6:$H$41,0)))*Cal!$C382</f>
        <v>0</v>
      </c>
      <c r="AB382" s="31">
        <f>INDEX('INPUT AVG'!$B:$AK,Cal!$E382,IF(Cal!$P$3=22.5,MATCH(AB$1,Cal!$G$6:$G$21,0),MATCH(AB$1,Cal!$H$6:$H$41,0)))*Cal!$C382</f>
        <v>0</v>
      </c>
      <c r="AC382" s="31">
        <f>INDEX('INPUT AVG'!$B:$AK,Cal!$E382,IF(Cal!$P$3=22.5,MATCH(AC$1,Cal!$G$6:$G$21,0),MATCH(AC$1,Cal!$H$6:$H$41,0)))*Cal!$C382</f>
        <v>0</v>
      </c>
      <c r="AD382" s="31">
        <f>INDEX('INPUT AVG'!$B:$AK,Cal!$E382,IF(Cal!$P$3=22.5,MATCH(AD$1,Cal!$G$6:$G$21,0),MATCH(AD$1,Cal!$H$6:$H$41,0)))*Cal!$C382</f>
        <v>0</v>
      </c>
      <c r="AE382" s="31">
        <f>INDEX('INPUT AVG'!$B:$AK,Cal!$E382,IF(Cal!$P$3=22.5,MATCH(AE$1,Cal!$G$6:$G$21,0),MATCH(AE$1,Cal!$H$6:$H$41,0)))*Cal!$C382</f>
        <v>0</v>
      </c>
      <c r="AF382" s="31">
        <f>INDEX('INPUT AVG'!$B:$AK,Cal!$E382,IF(Cal!$P$3=22.5,MATCH(AF$1,Cal!$G$6:$G$21,0),MATCH(AF$1,Cal!$H$6:$H$41,0)))*Cal!$C382</f>
        <v>0</v>
      </c>
      <c r="AG382" s="31">
        <f>INDEX('INPUT AVG'!$B:$AK,Cal!$E382,IF(Cal!$P$3=22.5,MATCH(AG$1,Cal!$G$6:$G$21,0),MATCH(AG$1,Cal!$H$6:$H$41,0)))*Cal!$C382</f>
        <v>0</v>
      </c>
      <c r="AH382" s="31">
        <f>INDEX('INPUT AVG'!$B:$AK,Cal!$E382,IF(Cal!$P$3=22.5,MATCH(AH$1,Cal!$G$6:$G$21,0),MATCH(AH$1,Cal!$H$6:$H$41,0)))*Cal!$C382</f>
        <v>0</v>
      </c>
      <c r="AI382" s="31">
        <f>INDEX('INPUT AVG'!$B:$AK,Cal!$E382,IF(Cal!$P$3=22.5,MATCH(AI$1,Cal!$G$6:$G$21,0),MATCH(AI$1,Cal!$H$6:$H$41,0)))*Cal!$C382</f>
        <v>0</v>
      </c>
      <c r="AJ382" s="31">
        <f>INDEX('INPUT AVG'!$B:$AK,Cal!$E382,IF(Cal!$P$3=22.5,MATCH(AJ$1,Cal!$G$6:$G$21,0),MATCH(AJ$1,Cal!$H$6:$H$41,0)))*Cal!$C382</f>
        <v>0</v>
      </c>
      <c r="AK382" s="31">
        <f>INDEX('INPUT AVG'!$B:$AK,Cal!$E382,IF(Cal!$P$3=22.5,MATCH(AK$1,Cal!$G$6:$G$21,0),MATCH(AK$1,Cal!$H$6:$H$41,0)))*Cal!$C382</f>
        <v>0</v>
      </c>
      <c r="AL382" s="31">
        <f>INDEX('INPUT AVG'!$B:$AK,Cal!$E382,IF(Cal!$P$3=22.5,MATCH(AL$1,Cal!$G$6:$G$21,0),MATCH(AL$1,Cal!$H$6:$H$41,0)))*Cal!$C382</f>
        <v>0</v>
      </c>
    </row>
    <row r="383" spans="1:38" x14ac:dyDescent="0.4">
      <c r="A383" s="7">
        <f>Cal!A383</f>
        <v>382</v>
      </c>
      <c r="B383" s="31">
        <f>INDEX('INPUT AVG'!$B:$AK,Cal!$E383,IF(Cal!$P$3=22.5,MATCH(B$1,Cal!$G$6:$G$21,0),MATCH(B$1,Cal!$H$6:$H$41,0)))*Cal!$C383</f>
        <v>0</v>
      </c>
      <c r="C383" s="31">
        <f>INDEX('INPUT AVG'!$B:$AK,Cal!$E383,IF(Cal!$P$3=22.5,MATCH(C$1,Cal!$G$6:$G$21,0),MATCH(C$1,Cal!$H$6:$H$41,0)))*Cal!$C383</f>
        <v>0</v>
      </c>
      <c r="D383" s="31">
        <f>INDEX('INPUT AVG'!$B:$AK,Cal!$E383,IF(Cal!$P$3=22.5,MATCH(D$1,Cal!$G$6:$G$21,0),MATCH(D$1,Cal!$H$6:$H$41,0)))*Cal!$C383</f>
        <v>0</v>
      </c>
      <c r="E383" s="31">
        <f>INDEX('INPUT AVG'!$B:$AK,Cal!$E383,IF(Cal!$P$3=22.5,MATCH(E$1,Cal!$G$6:$G$21,0),MATCH(E$1,Cal!$H$6:$H$41,0)))*Cal!$C383</f>
        <v>0</v>
      </c>
      <c r="F383" s="31">
        <f>INDEX('INPUT AVG'!$B:$AK,Cal!$E383,IF(Cal!$P$3=22.5,MATCH(F$1,Cal!$G$6:$G$21,0),MATCH(F$1,Cal!$H$6:$H$41,0)))*Cal!$C383</f>
        <v>0</v>
      </c>
      <c r="G383" s="31">
        <f>INDEX('INPUT AVG'!$B:$AK,Cal!$E383,IF(Cal!$P$3=22.5,MATCH(G$1,Cal!$G$6:$G$21,0),MATCH(G$1,Cal!$H$6:$H$41,0)))*Cal!$C383</f>
        <v>0</v>
      </c>
      <c r="H383" s="31">
        <f>INDEX('INPUT AVG'!$B:$AK,Cal!$E383,IF(Cal!$P$3=22.5,MATCH(H$1,Cal!$G$6:$G$21,0),MATCH(H$1,Cal!$H$6:$H$41,0)))*Cal!$C383</f>
        <v>0</v>
      </c>
      <c r="I383" s="31">
        <f>INDEX('INPUT AVG'!$B:$AK,Cal!$E383,IF(Cal!$P$3=22.5,MATCH(I$1,Cal!$G$6:$G$21,0),MATCH(I$1,Cal!$H$6:$H$41,0)))*Cal!$C383</f>
        <v>0</v>
      </c>
      <c r="J383" s="31">
        <f>INDEX('INPUT AVG'!$B:$AK,Cal!$E383,IF(Cal!$P$3=22.5,MATCH(J$1,Cal!$G$6:$G$21,0),MATCH(J$1,Cal!$H$6:$H$41,0)))*Cal!$C383</f>
        <v>0</v>
      </c>
      <c r="K383" s="31">
        <f>INDEX('INPUT AVG'!$B:$AK,Cal!$E383,IF(Cal!$P$3=22.5,MATCH(K$1,Cal!$G$6:$G$21,0),MATCH(K$1,Cal!$H$6:$H$41,0)))*Cal!$C383</f>
        <v>0</v>
      </c>
      <c r="L383" s="31">
        <f>INDEX('INPUT AVG'!$B:$AK,Cal!$E383,IF(Cal!$P$3=22.5,MATCH(L$1,Cal!$G$6:$G$21,0),MATCH(L$1,Cal!$H$6:$H$41,0)))*Cal!$C383</f>
        <v>0</v>
      </c>
      <c r="M383" s="31">
        <f>INDEX('INPUT AVG'!$B:$AK,Cal!$E383,IF(Cal!$P$3=22.5,MATCH(M$1,Cal!$G$6:$G$21,0),MATCH(M$1,Cal!$H$6:$H$41,0)))*Cal!$C383</f>
        <v>0</v>
      </c>
      <c r="N383" s="31">
        <f>INDEX('INPUT AVG'!$B:$AK,Cal!$E383,IF(Cal!$P$3=22.5,MATCH(N$1,Cal!$G$6:$G$21,0),MATCH(N$1,Cal!$H$6:$H$41,0)))*Cal!$C383</f>
        <v>0</v>
      </c>
      <c r="O383" s="31">
        <f>INDEX('INPUT AVG'!$B:$AK,Cal!$E383,IF(Cal!$P$3=22.5,MATCH(O$1,Cal!$G$6:$G$21,0),MATCH(O$1,Cal!$H$6:$H$41,0)))*Cal!$C383</f>
        <v>0</v>
      </c>
      <c r="P383" s="31">
        <f>INDEX('INPUT AVG'!$B:$AK,Cal!$E383,IF(Cal!$P$3=22.5,MATCH(P$1,Cal!$G$6:$G$21,0),MATCH(P$1,Cal!$H$6:$H$41,0)))*Cal!$C383</f>
        <v>0</v>
      </c>
      <c r="Q383" s="31">
        <f>INDEX('INPUT AVG'!$B:$AK,Cal!$E383,IF(Cal!$P$3=22.5,MATCH(Q$1,Cal!$G$6:$G$21,0),MATCH(Q$1,Cal!$H$6:$H$41,0)))*Cal!$C383</f>
        <v>0</v>
      </c>
      <c r="R383" s="31">
        <f>INDEX('INPUT AVG'!$B:$AK,Cal!$E383,IF(Cal!$P$3=22.5,MATCH(R$1,Cal!$G$6:$G$21,0),MATCH(R$1,Cal!$H$6:$H$41,0)))*Cal!$C383</f>
        <v>0</v>
      </c>
      <c r="S383" s="31">
        <f>INDEX('INPUT AVG'!$B:$AK,Cal!$E383,IF(Cal!$P$3=22.5,MATCH(S$1,Cal!$G$6:$G$21,0),MATCH(S$1,Cal!$H$6:$H$41,0)))*Cal!$C383</f>
        <v>0</v>
      </c>
      <c r="T383" s="31">
        <f>INDEX('INPUT AVG'!$B:$AK,Cal!$E383,IF(Cal!$P$3=22.5,MATCH(T$1,Cal!$G$6:$G$21,0),MATCH(T$1,Cal!$H$6:$H$41,0)))*Cal!$C383</f>
        <v>0</v>
      </c>
      <c r="U383" s="31">
        <f>INDEX('INPUT AVG'!$B:$AK,Cal!$E383,IF(Cal!$P$3=22.5,MATCH(U$1,Cal!$G$6:$G$21,0),MATCH(U$1,Cal!$H$6:$H$41,0)))*Cal!$C383</f>
        <v>0</v>
      </c>
      <c r="V383" s="31">
        <f>INDEX('INPUT AVG'!$B:$AK,Cal!$E383,IF(Cal!$P$3=22.5,MATCH(V$1,Cal!$G$6:$G$21,0),MATCH(V$1,Cal!$H$6:$H$41,0)))*Cal!$C383</f>
        <v>0</v>
      </c>
      <c r="W383" s="31">
        <f>INDEX('INPUT AVG'!$B:$AK,Cal!$E383,IF(Cal!$P$3=22.5,MATCH(W$1,Cal!$G$6:$G$21,0),MATCH(W$1,Cal!$H$6:$H$41,0)))*Cal!$C383</f>
        <v>0</v>
      </c>
      <c r="X383" s="31">
        <f>INDEX('INPUT AVG'!$B:$AK,Cal!$E383,IF(Cal!$P$3=22.5,MATCH(X$1,Cal!$G$6:$G$21,0),MATCH(X$1,Cal!$H$6:$H$41,0)))*Cal!$C383</f>
        <v>0</v>
      </c>
      <c r="Y383" s="31">
        <f>INDEX('INPUT AVG'!$B:$AK,Cal!$E383,IF(Cal!$P$3=22.5,MATCH(Y$1,Cal!$G$6:$G$21,0),MATCH(Y$1,Cal!$H$6:$H$41,0)))*Cal!$C383</f>
        <v>0</v>
      </c>
      <c r="Z383" s="31">
        <f>INDEX('INPUT AVG'!$B:$AK,Cal!$E383,IF(Cal!$P$3=22.5,MATCH(Z$1,Cal!$G$6:$G$21,0),MATCH(Z$1,Cal!$H$6:$H$41,0)))*Cal!$C383</f>
        <v>0</v>
      </c>
      <c r="AA383" s="31">
        <f>INDEX('INPUT AVG'!$B:$AK,Cal!$E383,IF(Cal!$P$3=22.5,MATCH(AA$1,Cal!$G$6:$G$21,0),MATCH(AA$1,Cal!$H$6:$H$41,0)))*Cal!$C383</f>
        <v>0</v>
      </c>
      <c r="AB383" s="31">
        <f>INDEX('INPUT AVG'!$B:$AK,Cal!$E383,IF(Cal!$P$3=22.5,MATCH(AB$1,Cal!$G$6:$G$21,0),MATCH(AB$1,Cal!$H$6:$H$41,0)))*Cal!$C383</f>
        <v>0</v>
      </c>
      <c r="AC383" s="31">
        <f>INDEX('INPUT AVG'!$B:$AK,Cal!$E383,IF(Cal!$P$3=22.5,MATCH(AC$1,Cal!$G$6:$G$21,0),MATCH(AC$1,Cal!$H$6:$H$41,0)))*Cal!$C383</f>
        <v>0</v>
      </c>
      <c r="AD383" s="31">
        <f>INDEX('INPUT AVG'!$B:$AK,Cal!$E383,IF(Cal!$P$3=22.5,MATCH(AD$1,Cal!$G$6:$G$21,0),MATCH(AD$1,Cal!$H$6:$H$41,0)))*Cal!$C383</f>
        <v>0</v>
      </c>
      <c r="AE383" s="31">
        <f>INDEX('INPUT AVG'!$B:$AK,Cal!$E383,IF(Cal!$P$3=22.5,MATCH(AE$1,Cal!$G$6:$G$21,0),MATCH(AE$1,Cal!$H$6:$H$41,0)))*Cal!$C383</f>
        <v>0</v>
      </c>
      <c r="AF383" s="31">
        <f>INDEX('INPUT AVG'!$B:$AK,Cal!$E383,IF(Cal!$P$3=22.5,MATCH(AF$1,Cal!$G$6:$G$21,0),MATCH(AF$1,Cal!$H$6:$H$41,0)))*Cal!$C383</f>
        <v>0</v>
      </c>
      <c r="AG383" s="31">
        <f>INDEX('INPUT AVG'!$B:$AK,Cal!$E383,IF(Cal!$P$3=22.5,MATCH(AG$1,Cal!$G$6:$G$21,0),MATCH(AG$1,Cal!$H$6:$H$41,0)))*Cal!$C383</f>
        <v>0</v>
      </c>
      <c r="AH383" s="31">
        <f>INDEX('INPUT AVG'!$B:$AK,Cal!$E383,IF(Cal!$P$3=22.5,MATCH(AH$1,Cal!$G$6:$G$21,0),MATCH(AH$1,Cal!$H$6:$H$41,0)))*Cal!$C383</f>
        <v>0</v>
      </c>
      <c r="AI383" s="31">
        <f>INDEX('INPUT AVG'!$B:$AK,Cal!$E383,IF(Cal!$P$3=22.5,MATCH(AI$1,Cal!$G$6:$G$21,0),MATCH(AI$1,Cal!$H$6:$H$41,0)))*Cal!$C383</f>
        <v>0</v>
      </c>
      <c r="AJ383" s="31">
        <f>INDEX('INPUT AVG'!$B:$AK,Cal!$E383,IF(Cal!$P$3=22.5,MATCH(AJ$1,Cal!$G$6:$G$21,0),MATCH(AJ$1,Cal!$H$6:$H$41,0)))*Cal!$C383</f>
        <v>0</v>
      </c>
      <c r="AK383" s="31">
        <f>INDEX('INPUT AVG'!$B:$AK,Cal!$E383,IF(Cal!$P$3=22.5,MATCH(AK$1,Cal!$G$6:$G$21,0),MATCH(AK$1,Cal!$H$6:$H$41,0)))*Cal!$C383</f>
        <v>0</v>
      </c>
      <c r="AL383" s="31">
        <f>INDEX('INPUT AVG'!$B:$AK,Cal!$E383,IF(Cal!$P$3=22.5,MATCH(AL$1,Cal!$G$6:$G$21,0),MATCH(AL$1,Cal!$H$6:$H$41,0)))*Cal!$C383</f>
        <v>0</v>
      </c>
    </row>
    <row r="384" spans="1:38" x14ac:dyDescent="0.4">
      <c r="A384" s="7">
        <f>Cal!A384</f>
        <v>383</v>
      </c>
      <c r="B384" s="31">
        <f>INDEX('INPUT AVG'!$B:$AK,Cal!$E384,IF(Cal!$P$3=22.5,MATCH(B$1,Cal!$G$6:$G$21,0),MATCH(B$1,Cal!$H$6:$H$41,0)))*Cal!$C384</f>
        <v>0</v>
      </c>
      <c r="C384" s="31">
        <f>INDEX('INPUT AVG'!$B:$AK,Cal!$E384,IF(Cal!$P$3=22.5,MATCH(C$1,Cal!$G$6:$G$21,0),MATCH(C$1,Cal!$H$6:$H$41,0)))*Cal!$C384</f>
        <v>0</v>
      </c>
      <c r="D384" s="31">
        <f>INDEX('INPUT AVG'!$B:$AK,Cal!$E384,IF(Cal!$P$3=22.5,MATCH(D$1,Cal!$G$6:$G$21,0),MATCH(D$1,Cal!$H$6:$H$41,0)))*Cal!$C384</f>
        <v>0</v>
      </c>
      <c r="E384" s="31">
        <f>INDEX('INPUT AVG'!$B:$AK,Cal!$E384,IF(Cal!$P$3=22.5,MATCH(E$1,Cal!$G$6:$G$21,0),MATCH(E$1,Cal!$H$6:$H$41,0)))*Cal!$C384</f>
        <v>0</v>
      </c>
      <c r="F384" s="31">
        <f>INDEX('INPUT AVG'!$B:$AK,Cal!$E384,IF(Cal!$P$3=22.5,MATCH(F$1,Cal!$G$6:$G$21,0),MATCH(F$1,Cal!$H$6:$H$41,0)))*Cal!$C384</f>
        <v>0</v>
      </c>
      <c r="G384" s="31">
        <f>INDEX('INPUT AVG'!$B:$AK,Cal!$E384,IF(Cal!$P$3=22.5,MATCH(G$1,Cal!$G$6:$G$21,0),MATCH(G$1,Cal!$H$6:$H$41,0)))*Cal!$C384</f>
        <v>0</v>
      </c>
      <c r="H384" s="31">
        <f>INDEX('INPUT AVG'!$B:$AK,Cal!$E384,IF(Cal!$P$3=22.5,MATCH(H$1,Cal!$G$6:$G$21,0),MATCH(H$1,Cal!$H$6:$H$41,0)))*Cal!$C384</f>
        <v>0</v>
      </c>
      <c r="I384" s="31">
        <f>INDEX('INPUT AVG'!$B:$AK,Cal!$E384,IF(Cal!$P$3=22.5,MATCH(I$1,Cal!$G$6:$G$21,0),MATCH(I$1,Cal!$H$6:$H$41,0)))*Cal!$C384</f>
        <v>0</v>
      </c>
      <c r="J384" s="31">
        <f>INDEX('INPUT AVG'!$B:$AK,Cal!$E384,IF(Cal!$P$3=22.5,MATCH(J$1,Cal!$G$6:$G$21,0),MATCH(J$1,Cal!$H$6:$H$41,0)))*Cal!$C384</f>
        <v>0</v>
      </c>
      <c r="K384" s="31">
        <f>INDEX('INPUT AVG'!$B:$AK,Cal!$E384,IF(Cal!$P$3=22.5,MATCH(K$1,Cal!$G$6:$G$21,0),MATCH(K$1,Cal!$H$6:$H$41,0)))*Cal!$C384</f>
        <v>0</v>
      </c>
      <c r="L384" s="31">
        <f>INDEX('INPUT AVG'!$B:$AK,Cal!$E384,IF(Cal!$P$3=22.5,MATCH(L$1,Cal!$G$6:$G$21,0),MATCH(L$1,Cal!$H$6:$H$41,0)))*Cal!$C384</f>
        <v>0</v>
      </c>
      <c r="M384" s="31">
        <f>INDEX('INPUT AVG'!$B:$AK,Cal!$E384,IF(Cal!$P$3=22.5,MATCH(M$1,Cal!$G$6:$G$21,0),MATCH(M$1,Cal!$H$6:$H$41,0)))*Cal!$C384</f>
        <v>0</v>
      </c>
      <c r="N384" s="31">
        <f>INDEX('INPUT AVG'!$B:$AK,Cal!$E384,IF(Cal!$P$3=22.5,MATCH(N$1,Cal!$G$6:$G$21,0),MATCH(N$1,Cal!$H$6:$H$41,0)))*Cal!$C384</f>
        <v>0</v>
      </c>
      <c r="O384" s="31">
        <f>INDEX('INPUT AVG'!$B:$AK,Cal!$E384,IF(Cal!$P$3=22.5,MATCH(O$1,Cal!$G$6:$G$21,0),MATCH(O$1,Cal!$H$6:$H$41,0)))*Cal!$C384</f>
        <v>0</v>
      </c>
      <c r="P384" s="31">
        <f>INDEX('INPUT AVG'!$B:$AK,Cal!$E384,IF(Cal!$P$3=22.5,MATCH(P$1,Cal!$G$6:$G$21,0),MATCH(P$1,Cal!$H$6:$H$41,0)))*Cal!$C384</f>
        <v>0</v>
      </c>
      <c r="Q384" s="31">
        <f>INDEX('INPUT AVG'!$B:$AK,Cal!$E384,IF(Cal!$P$3=22.5,MATCH(Q$1,Cal!$G$6:$G$21,0),MATCH(Q$1,Cal!$H$6:$H$41,0)))*Cal!$C384</f>
        <v>0</v>
      </c>
      <c r="R384" s="31">
        <f>INDEX('INPUT AVG'!$B:$AK,Cal!$E384,IF(Cal!$P$3=22.5,MATCH(R$1,Cal!$G$6:$G$21,0),MATCH(R$1,Cal!$H$6:$H$41,0)))*Cal!$C384</f>
        <v>0</v>
      </c>
      <c r="S384" s="31">
        <f>INDEX('INPUT AVG'!$B:$AK,Cal!$E384,IF(Cal!$P$3=22.5,MATCH(S$1,Cal!$G$6:$G$21,0),MATCH(S$1,Cal!$H$6:$H$41,0)))*Cal!$C384</f>
        <v>0</v>
      </c>
      <c r="T384" s="31">
        <f>INDEX('INPUT AVG'!$B:$AK,Cal!$E384,IF(Cal!$P$3=22.5,MATCH(T$1,Cal!$G$6:$G$21,0),MATCH(T$1,Cal!$H$6:$H$41,0)))*Cal!$C384</f>
        <v>0</v>
      </c>
      <c r="U384" s="31">
        <f>INDEX('INPUT AVG'!$B:$AK,Cal!$E384,IF(Cal!$P$3=22.5,MATCH(U$1,Cal!$G$6:$G$21,0),MATCH(U$1,Cal!$H$6:$H$41,0)))*Cal!$C384</f>
        <v>0</v>
      </c>
      <c r="V384" s="31">
        <f>INDEX('INPUT AVG'!$B:$AK,Cal!$E384,IF(Cal!$P$3=22.5,MATCH(V$1,Cal!$G$6:$G$21,0),MATCH(V$1,Cal!$H$6:$H$41,0)))*Cal!$C384</f>
        <v>0</v>
      </c>
      <c r="W384" s="31">
        <f>INDEX('INPUT AVG'!$B:$AK,Cal!$E384,IF(Cal!$P$3=22.5,MATCH(W$1,Cal!$G$6:$G$21,0),MATCH(W$1,Cal!$H$6:$H$41,0)))*Cal!$C384</f>
        <v>0</v>
      </c>
      <c r="X384" s="31">
        <f>INDEX('INPUT AVG'!$B:$AK,Cal!$E384,IF(Cal!$P$3=22.5,MATCH(X$1,Cal!$G$6:$G$21,0),MATCH(X$1,Cal!$H$6:$H$41,0)))*Cal!$C384</f>
        <v>0</v>
      </c>
      <c r="Y384" s="31">
        <f>INDEX('INPUT AVG'!$B:$AK,Cal!$E384,IF(Cal!$P$3=22.5,MATCH(Y$1,Cal!$G$6:$G$21,0),MATCH(Y$1,Cal!$H$6:$H$41,0)))*Cal!$C384</f>
        <v>0</v>
      </c>
      <c r="Z384" s="31">
        <f>INDEX('INPUT AVG'!$B:$AK,Cal!$E384,IF(Cal!$P$3=22.5,MATCH(Z$1,Cal!$G$6:$G$21,0),MATCH(Z$1,Cal!$H$6:$H$41,0)))*Cal!$C384</f>
        <v>0</v>
      </c>
      <c r="AA384" s="31">
        <f>INDEX('INPUT AVG'!$B:$AK,Cal!$E384,IF(Cal!$P$3=22.5,MATCH(AA$1,Cal!$G$6:$G$21,0),MATCH(AA$1,Cal!$H$6:$H$41,0)))*Cal!$C384</f>
        <v>0</v>
      </c>
      <c r="AB384" s="31">
        <f>INDEX('INPUT AVG'!$B:$AK,Cal!$E384,IF(Cal!$P$3=22.5,MATCH(AB$1,Cal!$G$6:$G$21,0),MATCH(AB$1,Cal!$H$6:$H$41,0)))*Cal!$C384</f>
        <v>0</v>
      </c>
      <c r="AC384" s="31">
        <f>INDEX('INPUT AVG'!$B:$AK,Cal!$E384,IF(Cal!$P$3=22.5,MATCH(AC$1,Cal!$G$6:$G$21,0),MATCH(AC$1,Cal!$H$6:$H$41,0)))*Cal!$C384</f>
        <v>0</v>
      </c>
      <c r="AD384" s="31">
        <f>INDEX('INPUT AVG'!$B:$AK,Cal!$E384,IF(Cal!$P$3=22.5,MATCH(AD$1,Cal!$G$6:$G$21,0),MATCH(AD$1,Cal!$H$6:$H$41,0)))*Cal!$C384</f>
        <v>0</v>
      </c>
      <c r="AE384" s="31">
        <f>INDEX('INPUT AVG'!$B:$AK,Cal!$E384,IF(Cal!$P$3=22.5,MATCH(AE$1,Cal!$G$6:$G$21,0),MATCH(AE$1,Cal!$H$6:$H$41,0)))*Cal!$C384</f>
        <v>0</v>
      </c>
      <c r="AF384" s="31">
        <f>INDEX('INPUT AVG'!$B:$AK,Cal!$E384,IF(Cal!$P$3=22.5,MATCH(AF$1,Cal!$G$6:$G$21,0),MATCH(AF$1,Cal!$H$6:$H$41,0)))*Cal!$C384</f>
        <v>0</v>
      </c>
      <c r="AG384" s="31">
        <f>INDEX('INPUT AVG'!$B:$AK,Cal!$E384,IF(Cal!$P$3=22.5,MATCH(AG$1,Cal!$G$6:$G$21,0),MATCH(AG$1,Cal!$H$6:$H$41,0)))*Cal!$C384</f>
        <v>0</v>
      </c>
      <c r="AH384" s="31">
        <f>INDEX('INPUT AVG'!$B:$AK,Cal!$E384,IF(Cal!$P$3=22.5,MATCH(AH$1,Cal!$G$6:$G$21,0),MATCH(AH$1,Cal!$H$6:$H$41,0)))*Cal!$C384</f>
        <v>0</v>
      </c>
      <c r="AI384" s="31">
        <f>INDEX('INPUT AVG'!$B:$AK,Cal!$E384,IF(Cal!$P$3=22.5,MATCH(AI$1,Cal!$G$6:$G$21,0),MATCH(AI$1,Cal!$H$6:$H$41,0)))*Cal!$C384</f>
        <v>0</v>
      </c>
      <c r="AJ384" s="31">
        <f>INDEX('INPUT AVG'!$B:$AK,Cal!$E384,IF(Cal!$P$3=22.5,MATCH(AJ$1,Cal!$G$6:$G$21,0),MATCH(AJ$1,Cal!$H$6:$H$41,0)))*Cal!$C384</f>
        <v>0</v>
      </c>
      <c r="AK384" s="31">
        <f>INDEX('INPUT AVG'!$B:$AK,Cal!$E384,IF(Cal!$P$3=22.5,MATCH(AK$1,Cal!$G$6:$G$21,0),MATCH(AK$1,Cal!$H$6:$H$41,0)))*Cal!$C384</f>
        <v>0</v>
      </c>
      <c r="AL384" s="31">
        <f>INDEX('INPUT AVG'!$B:$AK,Cal!$E384,IF(Cal!$P$3=22.5,MATCH(AL$1,Cal!$G$6:$G$21,0),MATCH(AL$1,Cal!$H$6:$H$41,0)))*Cal!$C384</f>
        <v>0</v>
      </c>
    </row>
    <row r="385" spans="1:38" x14ac:dyDescent="0.4">
      <c r="A385" s="7">
        <f>Cal!A385</f>
        <v>384</v>
      </c>
      <c r="B385" s="31">
        <f>INDEX('INPUT AVG'!$B:$AK,Cal!$E385,IF(Cal!$P$3=22.5,MATCH(B$1,Cal!$G$6:$G$21,0),MATCH(B$1,Cal!$H$6:$H$41,0)))*Cal!$C385</f>
        <v>0</v>
      </c>
      <c r="C385" s="31">
        <f>INDEX('INPUT AVG'!$B:$AK,Cal!$E385,IF(Cal!$P$3=22.5,MATCH(C$1,Cal!$G$6:$G$21,0),MATCH(C$1,Cal!$H$6:$H$41,0)))*Cal!$C385</f>
        <v>0</v>
      </c>
      <c r="D385" s="31">
        <f>INDEX('INPUT AVG'!$B:$AK,Cal!$E385,IF(Cal!$P$3=22.5,MATCH(D$1,Cal!$G$6:$G$21,0),MATCH(D$1,Cal!$H$6:$H$41,0)))*Cal!$C385</f>
        <v>0</v>
      </c>
      <c r="E385" s="31">
        <f>INDEX('INPUT AVG'!$B:$AK,Cal!$E385,IF(Cal!$P$3=22.5,MATCH(E$1,Cal!$G$6:$G$21,0),MATCH(E$1,Cal!$H$6:$H$41,0)))*Cal!$C385</f>
        <v>0</v>
      </c>
      <c r="F385" s="31">
        <f>INDEX('INPUT AVG'!$B:$AK,Cal!$E385,IF(Cal!$P$3=22.5,MATCH(F$1,Cal!$G$6:$G$21,0),MATCH(F$1,Cal!$H$6:$H$41,0)))*Cal!$C385</f>
        <v>0</v>
      </c>
      <c r="G385" s="31">
        <f>INDEX('INPUT AVG'!$B:$AK,Cal!$E385,IF(Cal!$P$3=22.5,MATCH(G$1,Cal!$G$6:$G$21,0),MATCH(G$1,Cal!$H$6:$H$41,0)))*Cal!$C385</f>
        <v>0</v>
      </c>
      <c r="H385" s="31">
        <f>INDEX('INPUT AVG'!$B:$AK,Cal!$E385,IF(Cal!$P$3=22.5,MATCH(H$1,Cal!$G$6:$G$21,0),MATCH(H$1,Cal!$H$6:$H$41,0)))*Cal!$C385</f>
        <v>0</v>
      </c>
      <c r="I385" s="31">
        <f>INDEX('INPUT AVG'!$B:$AK,Cal!$E385,IF(Cal!$P$3=22.5,MATCH(I$1,Cal!$G$6:$G$21,0),MATCH(I$1,Cal!$H$6:$H$41,0)))*Cal!$C385</f>
        <v>0</v>
      </c>
      <c r="J385" s="31">
        <f>INDEX('INPUT AVG'!$B:$AK,Cal!$E385,IF(Cal!$P$3=22.5,MATCH(J$1,Cal!$G$6:$G$21,0),MATCH(J$1,Cal!$H$6:$H$41,0)))*Cal!$C385</f>
        <v>0</v>
      </c>
      <c r="K385" s="31">
        <f>INDEX('INPUT AVG'!$B:$AK,Cal!$E385,IF(Cal!$P$3=22.5,MATCH(K$1,Cal!$G$6:$G$21,0),MATCH(K$1,Cal!$H$6:$H$41,0)))*Cal!$C385</f>
        <v>0</v>
      </c>
      <c r="L385" s="31">
        <f>INDEX('INPUT AVG'!$B:$AK,Cal!$E385,IF(Cal!$P$3=22.5,MATCH(L$1,Cal!$G$6:$G$21,0),MATCH(L$1,Cal!$H$6:$H$41,0)))*Cal!$C385</f>
        <v>0</v>
      </c>
      <c r="M385" s="31">
        <f>INDEX('INPUT AVG'!$B:$AK,Cal!$E385,IF(Cal!$P$3=22.5,MATCH(M$1,Cal!$G$6:$G$21,0),MATCH(M$1,Cal!$H$6:$H$41,0)))*Cal!$C385</f>
        <v>0</v>
      </c>
      <c r="N385" s="31">
        <f>INDEX('INPUT AVG'!$B:$AK,Cal!$E385,IF(Cal!$P$3=22.5,MATCH(N$1,Cal!$G$6:$G$21,0),MATCH(N$1,Cal!$H$6:$H$41,0)))*Cal!$C385</f>
        <v>0</v>
      </c>
      <c r="O385" s="31">
        <f>INDEX('INPUT AVG'!$B:$AK,Cal!$E385,IF(Cal!$P$3=22.5,MATCH(O$1,Cal!$G$6:$G$21,0),MATCH(O$1,Cal!$H$6:$H$41,0)))*Cal!$C385</f>
        <v>0</v>
      </c>
      <c r="P385" s="31">
        <f>INDEX('INPUT AVG'!$B:$AK,Cal!$E385,IF(Cal!$P$3=22.5,MATCH(P$1,Cal!$G$6:$G$21,0),MATCH(P$1,Cal!$H$6:$H$41,0)))*Cal!$C385</f>
        <v>0</v>
      </c>
      <c r="Q385" s="31">
        <f>INDEX('INPUT AVG'!$B:$AK,Cal!$E385,IF(Cal!$P$3=22.5,MATCH(Q$1,Cal!$G$6:$G$21,0),MATCH(Q$1,Cal!$H$6:$H$41,0)))*Cal!$C385</f>
        <v>0</v>
      </c>
      <c r="R385" s="31">
        <f>INDEX('INPUT AVG'!$B:$AK,Cal!$E385,IF(Cal!$P$3=22.5,MATCH(R$1,Cal!$G$6:$G$21,0),MATCH(R$1,Cal!$H$6:$H$41,0)))*Cal!$C385</f>
        <v>0</v>
      </c>
      <c r="S385" s="31">
        <f>INDEX('INPUT AVG'!$B:$AK,Cal!$E385,IF(Cal!$P$3=22.5,MATCH(S$1,Cal!$G$6:$G$21,0),MATCH(S$1,Cal!$H$6:$H$41,0)))*Cal!$C385</f>
        <v>0</v>
      </c>
      <c r="T385" s="31">
        <f>INDEX('INPUT AVG'!$B:$AK,Cal!$E385,IF(Cal!$P$3=22.5,MATCH(T$1,Cal!$G$6:$G$21,0),MATCH(T$1,Cal!$H$6:$H$41,0)))*Cal!$C385</f>
        <v>0</v>
      </c>
      <c r="U385" s="31">
        <f>INDEX('INPUT AVG'!$B:$AK,Cal!$E385,IF(Cal!$P$3=22.5,MATCH(U$1,Cal!$G$6:$G$21,0),MATCH(U$1,Cal!$H$6:$H$41,0)))*Cal!$C385</f>
        <v>0</v>
      </c>
      <c r="V385" s="31">
        <f>INDEX('INPUT AVG'!$B:$AK,Cal!$E385,IF(Cal!$P$3=22.5,MATCH(V$1,Cal!$G$6:$G$21,0),MATCH(V$1,Cal!$H$6:$H$41,0)))*Cal!$C385</f>
        <v>0</v>
      </c>
      <c r="W385" s="31">
        <f>INDEX('INPUT AVG'!$B:$AK,Cal!$E385,IF(Cal!$P$3=22.5,MATCH(W$1,Cal!$G$6:$G$21,0),MATCH(W$1,Cal!$H$6:$H$41,0)))*Cal!$C385</f>
        <v>0</v>
      </c>
      <c r="X385" s="31">
        <f>INDEX('INPUT AVG'!$B:$AK,Cal!$E385,IF(Cal!$P$3=22.5,MATCH(X$1,Cal!$G$6:$G$21,0),MATCH(X$1,Cal!$H$6:$H$41,0)))*Cal!$C385</f>
        <v>0</v>
      </c>
      <c r="Y385" s="31">
        <f>INDEX('INPUT AVG'!$B:$AK,Cal!$E385,IF(Cal!$P$3=22.5,MATCH(Y$1,Cal!$G$6:$G$21,0),MATCH(Y$1,Cal!$H$6:$H$41,0)))*Cal!$C385</f>
        <v>0</v>
      </c>
      <c r="Z385" s="31">
        <f>INDEX('INPUT AVG'!$B:$AK,Cal!$E385,IF(Cal!$P$3=22.5,MATCH(Z$1,Cal!$G$6:$G$21,0),MATCH(Z$1,Cal!$H$6:$H$41,0)))*Cal!$C385</f>
        <v>0</v>
      </c>
      <c r="AA385" s="31">
        <f>INDEX('INPUT AVG'!$B:$AK,Cal!$E385,IF(Cal!$P$3=22.5,MATCH(AA$1,Cal!$G$6:$G$21,0),MATCH(AA$1,Cal!$H$6:$H$41,0)))*Cal!$C385</f>
        <v>0</v>
      </c>
      <c r="AB385" s="31">
        <f>INDEX('INPUT AVG'!$B:$AK,Cal!$E385,IF(Cal!$P$3=22.5,MATCH(AB$1,Cal!$G$6:$G$21,0),MATCH(AB$1,Cal!$H$6:$H$41,0)))*Cal!$C385</f>
        <v>0</v>
      </c>
      <c r="AC385" s="31">
        <f>INDEX('INPUT AVG'!$B:$AK,Cal!$E385,IF(Cal!$P$3=22.5,MATCH(AC$1,Cal!$G$6:$G$21,0),MATCH(AC$1,Cal!$H$6:$H$41,0)))*Cal!$C385</f>
        <v>0</v>
      </c>
      <c r="AD385" s="31">
        <f>INDEX('INPUT AVG'!$B:$AK,Cal!$E385,IF(Cal!$P$3=22.5,MATCH(AD$1,Cal!$G$6:$G$21,0),MATCH(AD$1,Cal!$H$6:$H$41,0)))*Cal!$C385</f>
        <v>0</v>
      </c>
      <c r="AE385" s="31">
        <f>INDEX('INPUT AVG'!$B:$AK,Cal!$E385,IF(Cal!$P$3=22.5,MATCH(AE$1,Cal!$G$6:$G$21,0),MATCH(AE$1,Cal!$H$6:$H$41,0)))*Cal!$C385</f>
        <v>0</v>
      </c>
      <c r="AF385" s="31">
        <f>INDEX('INPUT AVG'!$B:$AK,Cal!$E385,IF(Cal!$P$3=22.5,MATCH(AF$1,Cal!$G$6:$G$21,0),MATCH(AF$1,Cal!$H$6:$H$41,0)))*Cal!$C385</f>
        <v>0</v>
      </c>
      <c r="AG385" s="31">
        <f>INDEX('INPUT AVG'!$B:$AK,Cal!$E385,IF(Cal!$P$3=22.5,MATCH(AG$1,Cal!$G$6:$G$21,0),MATCH(AG$1,Cal!$H$6:$H$41,0)))*Cal!$C385</f>
        <v>0</v>
      </c>
      <c r="AH385" s="31">
        <f>INDEX('INPUT AVG'!$B:$AK,Cal!$E385,IF(Cal!$P$3=22.5,MATCH(AH$1,Cal!$G$6:$G$21,0),MATCH(AH$1,Cal!$H$6:$H$41,0)))*Cal!$C385</f>
        <v>0</v>
      </c>
      <c r="AI385" s="31">
        <f>INDEX('INPUT AVG'!$B:$AK,Cal!$E385,IF(Cal!$P$3=22.5,MATCH(AI$1,Cal!$G$6:$G$21,0),MATCH(AI$1,Cal!$H$6:$H$41,0)))*Cal!$C385</f>
        <v>0</v>
      </c>
      <c r="AJ385" s="31">
        <f>INDEX('INPUT AVG'!$B:$AK,Cal!$E385,IF(Cal!$P$3=22.5,MATCH(AJ$1,Cal!$G$6:$G$21,0),MATCH(AJ$1,Cal!$H$6:$H$41,0)))*Cal!$C385</f>
        <v>0</v>
      </c>
      <c r="AK385" s="31">
        <f>INDEX('INPUT AVG'!$B:$AK,Cal!$E385,IF(Cal!$P$3=22.5,MATCH(AK$1,Cal!$G$6:$G$21,0),MATCH(AK$1,Cal!$H$6:$H$41,0)))*Cal!$C385</f>
        <v>0</v>
      </c>
      <c r="AL385" s="31">
        <f>INDEX('INPUT AVG'!$B:$AK,Cal!$E385,IF(Cal!$P$3=22.5,MATCH(AL$1,Cal!$G$6:$G$21,0),MATCH(AL$1,Cal!$H$6:$H$41,0)))*Cal!$C385</f>
        <v>0</v>
      </c>
    </row>
    <row r="386" spans="1:38" x14ac:dyDescent="0.4">
      <c r="A386" s="7">
        <f>Cal!A386</f>
        <v>385</v>
      </c>
      <c r="B386" s="31">
        <f>INDEX('INPUT AVG'!$B:$AK,Cal!$E386,IF(Cal!$P$3=22.5,MATCH(B$1,Cal!$G$6:$G$21,0),MATCH(B$1,Cal!$H$6:$H$41,0)))*Cal!$C386</f>
        <v>0</v>
      </c>
      <c r="C386" s="31">
        <f>INDEX('INPUT AVG'!$B:$AK,Cal!$E386,IF(Cal!$P$3=22.5,MATCH(C$1,Cal!$G$6:$G$21,0),MATCH(C$1,Cal!$H$6:$H$41,0)))*Cal!$C386</f>
        <v>0</v>
      </c>
      <c r="D386" s="31">
        <f>INDEX('INPUT AVG'!$B:$AK,Cal!$E386,IF(Cal!$P$3=22.5,MATCH(D$1,Cal!$G$6:$G$21,0),MATCH(D$1,Cal!$H$6:$H$41,0)))*Cal!$C386</f>
        <v>0</v>
      </c>
      <c r="E386" s="31">
        <f>INDEX('INPUT AVG'!$B:$AK,Cal!$E386,IF(Cal!$P$3=22.5,MATCH(E$1,Cal!$G$6:$G$21,0),MATCH(E$1,Cal!$H$6:$H$41,0)))*Cal!$C386</f>
        <v>0</v>
      </c>
      <c r="F386" s="31">
        <f>INDEX('INPUT AVG'!$B:$AK,Cal!$E386,IF(Cal!$P$3=22.5,MATCH(F$1,Cal!$G$6:$G$21,0),MATCH(F$1,Cal!$H$6:$H$41,0)))*Cal!$C386</f>
        <v>0</v>
      </c>
      <c r="G386" s="31">
        <f>INDEX('INPUT AVG'!$B:$AK,Cal!$E386,IF(Cal!$P$3=22.5,MATCH(G$1,Cal!$G$6:$G$21,0),MATCH(G$1,Cal!$H$6:$H$41,0)))*Cal!$C386</f>
        <v>0</v>
      </c>
      <c r="H386" s="31">
        <f>INDEX('INPUT AVG'!$B:$AK,Cal!$E386,IF(Cal!$P$3=22.5,MATCH(H$1,Cal!$G$6:$G$21,0),MATCH(H$1,Cal!$H$6:$H$41,0)))*Cal!$C386</f>
        <v>0</v>
      </c>
      <c r="I386" s="31">
        <f>INDEX('INPUT AVG'!$B:$AK,Cal!$E386,IF(Cal!$P$3=22.5,MATCH(I$1,Cal!$G$6:$G$21,0),MATCH(I$1,Cal!$H$6:$H$41,0)))*Cal!$C386</f>
        <v>0</v>
      </c>
      <c r="J386" s="31">
        <f>INDEX('INPUT AVG'!$B:$AK,Cal!$E386,IF(Cal!$P$3=22.5,MATCH(J$1,Cal!$G$6:$G$21,0),MATCH(J$1,Cal!$H$6:$H$41,0)))*Cal!$C386</f>
        <v>0</v>
      </c>
      <c r="K386" s="31">
        <f>INDEX('INPUT AVG'!$B:$AK,Cal!$E386,IF(Cal!$P$3=22.5,MATCH(K$1,Cal!$G$6:$G$21,0),MATCH(K$1,Cal!$H$6:$H$41,0)))*Cal!$C386</f>
        <v>0</v>
      </c>
      <c r="L386" s="31">
        <f>INDEX('INPUT AVG'!$B:$AK,Cal!$E386,IF(Cal!$P$3=22.5,MATCH(L$1,Cal!$G$6:$G$21,0),MATCH(L$1,Cal!$H$6:$H$41,0)))*Cal!$C386</f>
        <v>0</v>
      </c>
      <c r="M386" s="31">
        <f>INDEX('INPUT AVG'!$B:$AK,Cal!$E386,IF(Cal!$P$3=22.5,MATCH(M$1,Cal!$G$6:$G$21,0),MATCH(M$1,Cal!$H$6:$H$41,0)))*Cal!$C386</f>
        <v>0</v>
      </c>
      <c r="N386" s="31">
        <f>INDEX('INPUT AVG'!$B:$AK,Cal!$E386,IF(Cal!$P$3=22.5,MATCH(N$1,Cal!$G$6:$G$21,0),MATCH(N$1,Cal!$H$6:$H$41,0)))*Cal!$C386</f>
        <v>0</v>
      </c>
      <c r="O386" s="31">
        <f>INDEX('INPUT AVG'!$B:$AK,Cal!$E386,IF(Cal!$P$3=22.5,MATCH(O$1,Cal!$G$6:$G$21,0),MATCH(O$1,Cal!$H$6:$H$41,0)))*Cal!$C386</f>
        <v>0</v>
      </c>
      <c r="P386" s="31">
        <f>INDEX('INPUT AVG'!$B:$AK,Cal!$E386,IF(Cal!$P$3=22.5,MATCH(P$1,Cal!$G$6:$G$21,0),MATCH(P$1,Cal!$H$6:$H$41,0)))*Cal!$C386</f>
        <v>0</v>
      </c>
      <c r="Q386" s="31">
        <f>INDEX('INPUT AVG'!$B:$AK,Cal!$E386,IF(Cal!$P$3=22.5,MATCH(Q$1,Cal!$G$6:$G$21,0),MATCH(Q$1,Cal!$H$6:$H$41,0)))*Cal!$C386</f>
        <v>0</v>
      </c>
      <c r="R386" s="31">
        <f>INDEX('INPUT AVG'!$B:$AK,Cal!$E386,IF(Cal!$P$3=22.5,MATCH(R$1,Cal!$G$6:$G$21,0),MATCH(R$1,Cal!$H$6:$H$41,0)))*Cal!$C386</f>
        <v>0</v>
      </c>
      <c r="S386" s="31">
        <f>INDEX('INPUT AVG'!$B:$AK,Cal!$E386,IF(Cal!$P$3=22.5,MATCH(S$1,Cal!$G$6:$G$21,0),MATCH(S$1,Cal!$H$6:$H$41,0)))*Cal!$C386</f>
        <v>0</v>
      </c>
      <c r="T386" s="31">
        <f>INDEX('INPUT AVG'!$B:$AK,Cal!$E386,IF(Cal!$P$3=22.5,MATCH(T$1,Cal!$G$6:$G$21,0),MATCH(T$1,Cal!$H$6:$H$41,0)))*Cal!$C386</f>
        <v>0</v>
      </c>
      <c r="U386" s="31">
        <f>INDEX('INPUT AVG'!$B:$AK,Cal!$E386,IF(Cal!$P$3=22.5,MATCH(U$1,Cal!$G$6:$G$21,0),MATCH(U$1,Cal!$H$6:$H$41,0)))*Cal!$C386</f>
        <v>0</v>
      </c>
      <c r="V386" s="31">
        <f>INDEX('INPUT AVG'!$B:$AK,Cal!$E386,IF(Cal!$P$3=22.5,MATCH(V$1,Cal!$G$6:$G$21,0),MATCH(V$1,Cal!$H$6:$H$41,0)))*Cal!$C386</f>
        <v>0</v>
      </c>
      <c r="W386" s="31">
        <f>INDEX('INPUT AVG'!$B:$AK,Cal!$E386,IF(Cal!$P$3=22.5,MATCH(W$1,Cal!$G$6:$G$21,0),MATCH(W$1,Cal!$H$6:$H$41,0)))*Cal!$C386</f>
        <v>0</v>
      </c>
      <c r="X386" s="31">
        <f>INDEX('INPUT AVG'!$B:$AK,Cal!$E386,IF(Cal!$P$3=22.5,MATCH(X$1,Cal!$G$6:$G$21,0),MATCH(X$1,Cal!$H$6:$H$41,0)))*Cal!$C386</f>
        <v>0</v>
      </c>
      <c r="Y386" s="31">
        <f>INDEX('INPUT AVG'!$B:$AK,Cal!$E386,IF(Cal!$P$3=22.5,MATCH(Y$1,Cal!$G$6:$G$21,0),MATCH(Y$1,Cal!$H$6:$H$41,0)))*Cal!$C386</f>
        <v>0</v>
      </c>
      <c r="Z386" s="31">
        <f>INDEX('INPUT AVG'!$B:$AK,Cal!$E386,IF(Cal!$P$3=22.5,MATCH(Z$1,Cal!$G$6:$G$21,0),MATCH(Z$1,Cal!$H$6:$H$41,0)))*Cal!$C386</f>
        <v>0</v>
      </c>
      <c r="AA386" s="31">
        <f>INDEX('INPUT AVG'!$B:$AK,Cal!$E386,IF(Cal!$P$3=22.5,MATCH(AA$1,Cal!$G$6:$G$21,0),MATCH(AA$1,Cal!$H$6:$H$41,0)))*Cal!$C386</f>
        <v>0</v>
      </c>
      <c r="AB386" s="31">
        <f>INDEX('INPUT AVG'!$B:$AK,Cal!$E386,IF(Cal!$P$3=22.5,MATCH(AB$1,Cal!$G$6:$G$21,0),MATCH(AB$1,Cal!$H$6:$H$41,0)))*Cal!$C386</f>
        <v>0</v>
      </c>
      <c r="AC386" s="31">
        <f>INDEX('INPUT AVG'!$B:$AK,Cal!$E386,IF(Cal!$P$3=22.5,MATCH(AC$1,Cal!$G$6:$G$21,0),MATCH(AC$1,Cal!$H$6:$H$41,0)))*Cal!$C386</f>
        <v>0</v>
      </c>
      <c r="AD386" s="31">
        <f>INDEX('INPUT AVG'!$B:$AK,Cal!$E386,IF(Cal!$P$3=22.5,MATCH(AD$1,Cal!$G$6:$G$21,0),MATCH(AD$1,Cal!$H$6:$H$41,0)))*Cal!$C386</f>
        <v>0</v>
      </c>
      <c r="AE386" s="31">
        <f>INDEX('INPUT AVG'!$B:$AK,Cal!$E386,IF(Cal!$P$3=22.5,MATCH(AE$1,Cal!$G$6:$G$21,0),MATCH(AE$1,Cal!$H$6:$H$41,0)))*Cal!$C386</f>
        <v>0</v>
      </c>
      <c r="AF386" s="31">
        <f>INDEX('INPUT AVG'!$B:$AK,Cal!$E386,IF(Cal!$P$3=22.5,MATCH(AF$1,Cal!$G$6:$G$21,0),MATCH(AF$1,Cal!$H$6:$H$41,0)))*Cal!$C386</f>
        <v>0</v>
      </c>
      <c r="AG386" s="31">
        <f>INDEX('INPUT AVG'!$B:$AK,Cal!$E386,IF(Cal!$P$3=22.5,MATCH(AG$1,Cal!$G$6:$G$21,0),MATCH(AG$1,Cal!$H$6:$H$41,0)))*Cal!$C386</f>
        <v>0</v>
      </c>
      <c r="AH386" s="31">
        <f>INDEX('INPUT AVG'!$B:$AK,Cal!$E386,IF(Cal!$P$3=22.5,MATCH(AH$1,Cal!$G$6:$G$21,0),MATCH(AH$1,Cal!$H$6:$H$41,0)))*Cal!$C386</f>
        <v>0</v>
      </c>
      <c r="AI386" s="31">
        <f>INDEX('INPUT AVG'!$B:$AK,Cal!$E386,IF(Cal!$P$3=22.5,MATCH(AI$1,Cal!$G$6:$G$21,0),MATCH(AI$1,Cal!$H$6:$H$41,0)))*Cal!$C386</f>
        <v>0</v>
      </c>
      <c r="AJ386" s="31">
        <f>INDEX('INPUT AVG'!$B:$AK,Cal!$E386,IF(Cal!$P$3=22.5,MATCH(AJ$1,Cal!$G$6:$G$21,0),MATCH(AJ$1,Cal!$H$6:$H$41,0)))*Cal!$C386</f>
        <v>0</v>
      </c>
      <c r="AK386" s="31">
        <f>INDEX('INPUT AVG'!$B:$AK,Cal!$E386,IF(Cal!$P$3=22.5,MATCH(AK$1,Cal!$G$6:$G$21,0),MATCH(AK$1,Cal!$H$6:$H$41,0)))*Cal!$C386</f>
        <v>0</v>
      </c>
      <c r="AL386" s="31">
        <f>INDEX('INPUT AVG'!$B:$AK,Cal!$E386,IF(Cal!$P$3=22.5,MATCH(AL$1,Cal!$G$6:$G$21,0),MATCH(AL$1,Cal!$H$6:$H$41,0)))*Cal!$C386</f>
        <v>0</v>
      </c>
    </row>
    <row r="387" spans="1:38" x14ac:dyDescent="0.4">
      <c r="A387" s="7">
        <f>Cal!A387</f>
        <v>386</v>
      </c>
      <c r="B387" s="31">
        <f>INDEX('INPUT AVG'!$B:$AK,Cal!$E387,IF(Cal!$P$3=22.5,MATCH(B$1,Cal!$G$6:$G$21,0),MATCH(B$1,Cal!$H$6:$H$41,0)))*Cal!$C387</f>
        <v>0</v>
      </c>
      <c r="C387" s="31">
        <f>INDEX('INPUT AVG'!$B:$AK,Cal!$E387,IF(Cal!$P$3=22.5,MATCH(C$1,Cal!$G$6:$G$21,0),MATCH(C$1,Cal!$H$6:$H$41,0)))*Cal!$C387</f>
        <v>0</v>
      </c>
      <c r="D387" s="31">
        <f>INDEX('INPUT AVG'!$B:$AK,Cal!$E387,IF(Cal!$P$3=22.5,MATCH(D$1,Cal!$G$6:$G$21,0),MATCH(D$1,Cal!$H$6:$H$41,0)))*Cal!$C387</f>
        <v>0</v>
      </c>
      <c r="E387" s="31">
        <f>INDEX('INPUT AVG'!$B:$AK,Cal!$E387,IF(Cal!$P$3=22.5,MATCH(E$1,Cal!$G$6:$G$21,0),MATCH(E$1,Cal!$H$6:$H$41,0)))*Cal!$C387</f>
        <v>0</v>
      </c>
      <c r="F387" s="31">
        <f>INDEX('INPUT AVG'!$B:$AK,Cal!$E387,IF(Cal!$P$3=22.5,MATCH(F$1,Cal!$G$6:$G$21,0),MATCH(F$1,Cal!$H$6:$H$41,0)))*Cal!$C387</f>
        <v>0</v>
      </c>
      <c r="G387" s="31">
        <f>INDEX('INPUT AVG'!$B:$AK,Cal!$E387,IF(Cal!$P$3=22.5,MATCH(G$1,Cal!$G$6:$G$21,0),MATCH(G$1,Cal!$H$6:$H$41,0)))*Cal!$C387</f>
        <v>0</v>
      </c>
      <c r="H387" s="31">
        <f>INDEX('INPUT AVG'!$B:$AK,Cal!$E387,IF(Cal!$P$3=22.5,MATCH(H$1,Cal!$G$6:$G$21,0),MATCH(H$1,Cal!$H$6:$H$41,0)))*Cal!$C387</f>
        <v>0</v>
      </c>
      <c r="I387" s="31">
        <f>INDEX('INPUT AVG'!$B:$AK,Cal!$E387,IF(Cal!$P$3=22.5,MATCH(I$1,Cal!$G$6:$G$21,0),MATCH(I$1,Cal!$H$6:$H$41,0)))*Cal!$C387</f>
        <v>0</v>
      </c>
      <c r="J387" s="31">
        <f>INDEX('INPUT AVG'!$B:$AK,Cal!$E387,IF(Cal!$P$3=22.5,MATCH(J$1,Cal!$G$6:$G$21,0),MATCH(J$1,Cal!$H$6:$H$41,0)))*Cal!$C387</f>
        <v>0</v>
      </c>
      <c r="K387" s="31">
        <f>INDEX('INPUT AVG'!$B:$AK,Cal!$E387,IF(Cal!$P$3=22.5,MATCH(K$1,Cal!$G$6:$G$21,0),MATCH(K$1,Cal!$H$6:$H$41,0)))*Cal!$C387</f>
        <v>0</v>
      </c>
      <c r="L387" s="31">
        <f>INDEX('INPUT AVG'!$B:$AK,Cal!$E387,IF(Cal!$P$3=22.5,MATCH(L$1,Cal!$G$6:$G$21,0),MATCH(L$1,Cal!$H$6:$H$41,0)))*Cal!$C387</f>
        <v>0</v>
      </c>
      <c r="M387" s="31">
        <f>INDEX('INPUT AVG'!$B:$AK,Cal!$E387,IF(Cal!$P$3=22.5,MATCH(M$1,Cal!$G$6:$G$21,0),MATCH(M$1,Cal!$H$6:$H$41,0)))*Cal!$C387</f>
        <v>0</v>
      </c>
      <c r="N387" s="31">
        <f>INDEX('INPUT AVG'!$B:$AK,Cal!$E387,IF(Cal!$P$3=22.5,MATCH(N$1,Cal!$G$6:$G$21,0),MATCH(N$1,Cal!$H$6:$H$41,0)))*Cal!$C387</f>
        <v>0</v>
      </c>
      <c r="O387" s="31">
        <f>INDEX('INPUT AVG'!$B:$AK,Cal!$E387,IF(Cal!$P$3=22.5,MATCH(O$1,Cal!$G$6:$G$21,0),MATCH(O$1,Cal!$H$6:$H$41,0)))*Cal!$C387</f>
        <v>0</v>
      </c>
      <c r="P387" s="31">
        <f>INDEX('INPUT AVG'!$B:$AK,Cal!$E387,IF(Cal!$P$3=22.5,MATCH(P$1,Cal!$G$6:$G$21,0),MATCH(P$1,Cal!$H$6:$H$41,0)))*Cal!$C387</f>
        <v>0</v>
      </c>
      <c r="Q387" s="31">
        <f>INDEX('INPUT AVG'!$B:$AK,Cal!$E387,IF(Cal!$P$3=22.5,MATCH(Q$1,Cal!$G$6:$G$21,0),MATCH(Q$1,Cal!$H$6:$H$41,0)))*Cal!$C387</f>
        <v>0</v>
      </c>
      <c r="R387" s="31">
        <f>INDEX('INPUT AVG'!$B:$AK,Cal!$E387,IF(Cal!$P$3=22.5,MATCH(R$1,Cal!$G$6:$G$21,0),MATCH(R$1,Cal!$H$6:$H$41,0)))*Cal!$C387</f>
        <v>0</v>
      </c>
      <c r="S387" s="31">
        <f>INDEX('INPUT AVG'!$B:$AK,Cal!$E387,IF(Cal!$P$3=22.5,MATCH(S$1,Cal!$G$6:$G$21,0),MATCH(S$1,Cal!$H$6:$H$41,0)))*Cal!$C387</f>
        <v>0</v>
      </c>
      <c r="T387" s="31">
        <f>INDEX('INPUT AVG'!$B:$AK,Cal!$E387,IF(Cal!$P$3=22.5,MATCH(T$1,Cal!$G$6:$G$21,0),MATCH(T$1,Cal!$H$6:$H$41,0)))*Cal!$C387</f>
        <v>0</v>
      </c>
      <c r="U387" s="31">
        <f>INDEX('INPUT AVG'!$B:$AK,Cal!$E387,IF(Cal!$P$3=22.5,MATCH(U$1,Cal!$G$6:$G$21,0),MATCH(U$1,Cal!$H$6:$H$41,0)))*Cal!$C387</f>
        <v>0</v>
      </c>
      <c r="V387" s="31">
        <f>INDEX('INPUT AVG'!$B:$AK,Cal!$E387,IF(Cal!$P$3=22.5,MATCH(V$1,Cal!$G$6:$G$21,0),MATCH(V$1,Cal!$H$6:$H$41,0)))*Cal!$C387</f>
        <v>0</v>
      </c>
      <c r="W387" s="31">
        <f>INDEX('INPUT AVG'!$B:$AK,Cal!$E387,IF(Cal!$P$3=22.5,MATCH(W$1,Cal!$G$6:$G$21,0),MATCH(W$1,Cal!$H$6:$H$41,0)))*Cal!$C387</f>
        <v>0</v>
      </c>
      <c r="X387" s="31">
        <f>INDEX('INPUT AVG'!$B:$AK,Cal!$E387,IF(Cal!$P$3=22.5,MATCH(X$1,Cal!$G$6:$G$21,0),MATCH(X$1,Cal!$H$6:$H$41,0)))*Cal!$C387</f>
        <v>0</v>
      </c>
      <c r="Y387" s="31">
        <f>INDEX('INPUT AVG'!$B:$AK,Cal!$E387,IF(Cal!$P$3=22.5,MATCH(Y$1,Cal!$G$6:$G$21,0),MATCH(Y$1,Cal!$H$6:$H$41,0)))*Cal!$C387</f>
        <v>0</v>
      </c>
      <c r="Z387" s="31">
        <f>INDEX('INPUT AVG'!$B:$AK,Cal!$E387,IF(Cal!$P$3=22.5,MATCH(Z$1,Cal!$G$6:$G$21,0),MATCH(Z$1,Cal!$H$6:$H$41,0)))*Cal!$C387</f>
        <v>0</v>
      </c>
      <c r="AA387" s="31">
        <f>INDEX('INPUT AVG'!$B:$AK,Cal!$E387,IF(Cal!$P$3=22.5,MATCH(AA$1,Cal!$G$6:$G$21,0),MATCH(AA$1,Cal!$H$6:$H$41,0)))*Cal!$C387</f>
        <v>0</v>
      </c>
      <c r="AB387" s="31">
        <f>INDEX('INPUT AVG'!$B:$AK,Cal!$E387,IF(Cal!$P$3=22.5,MATCH(AB$1,Cal!$G$6:$G$21,0),MATCH(AB$1,Cal!$H$6:$H$41,0)))*Cal!$C387</f>
        <v>0</v>
      </c>
      <c r="AC387" s="31">
        <f>INDEX('INPUT AVG'!$B:$AK,Cal!$E387,IF(Cal!$P$3=22.5,MATCH(AC$1,Cal!$G$6:$G$21,0),MATCH(AC$1,Cal!$H$6:$H$41,0)))*Cal!$C387</f>
        <v>0</v>
      </c>
      <c r="AD387" s="31">
        <f>INDEX('INPUT AVG'!$B:$AK,Cal!$E387,IF(Cal!$P$3=22.5,MATCH(AD$1,Cal!$G$6:$G$21,0),MATCH(AD$1,Cal!$H$6:$H$41,0)))*Cal!$C387</f>
        <v>0</v>
      </c>
      <c r="AE387" s="31">
        <f>INDEX('INPUT AVG'!$B:$AK,Cal!$E387,IF(Cal!$P$3=22.5,MATCH(AE$1,Cal!$G$6:$G$21,0),MATCH(AE$1,Cal!$H$6:$H$41,0)))*Cal!$C387</f>
        <v>0</v>
      </c>
      <c r="AF387" s="31">
        <f>INDEX('INPUT AVG'!$B:$AK,Cal!$E387,IF(Cal!$P$3=22.5,MATCH(AF$1,Cal!$G$6:$G$21,0),MATCH(AF$1,Cal!$H$6:$H$41,0)))*Cal!$C387</f>
        <v>0</v>
      </c>
      <c r="AG387" s="31">
        <f>INDEX('INPUT AVG'!$B:$AK,Cal!$E387,IF(Cal!$P$3=22.5,MATCH(AG$1,Cal!$G$6:$G$21,0),MATCH(AG$1,Cal!$H$6:$H$41,0)))*Cal!$C387</f>
        <v>0</v>
      </c>
      <c r="AH387" s="31">
        <f>INDEX('INPUT AVG'!$B:$AK,Cal!$E387,IF(Cal!$P$3=22.5,MATCH(AH$1,Cal!$G$6:$G$21,0),MATCH(AH$1,Cal!$H$6:$H$41,0)))*Cal!$C387</f>
        <v>0</v>
      </c>
      <c r="AI387" s="31">
        <f>INDEX('INPUT AVG'!$B:$AK,Cal!$E387,IF(Cal!$P$3=22.5,MATCH(AI$1,Cal!$G$6:$G$21,0),MATCH(AI$1,Cal!$H$6:$H$41,0)))*Cal!$C387</f>
        <v>0</v>
      </c>
      <c r="AJ387" s="31">
        <f>INDEX('INPUT AVG'!$B:$AK,Cal!$E387,IF(Cal!$P$3=22.5,MATCH(AJ$1,Cal!$G$6:$G$21,0),MATCH(AJ$1,Cal!$H$6:$H$41,0)))*Cal!$C387</f>
        <v>0</v>
      </c>
      <c r="AK387" s="31">
        <f>INDEX('INPUT AVG'!$B:$AK,Cal!$E387,IF(Cal!$P$3=22.5,MATCH(AK$1,Cal!$G$6:$G$21,0),MATCH(AK$1,Cal!$H$6:$H$41,0)))*Cal!$C387</f>
        <v>0</v>
      </c>
      <c r="AL387" s="31">
        <f>INDEX('INPUT AVG'!$B:$AK,Cal!$E387,IF(Cal!$P$3=22.5,MATCH(AL$1,Cal!$G$6:$G$21,0),MATCH(AL$1,Cal!$H$6:$H$41,0)))*Cal!$C387</f>
        <v>0</v>
      </c>
    </row>
    <row r="388" spans="1:38" x14ac:dyDescent="0.4">
      <c r="A388" s="7">
        <f>Cal!A388</f>
        <v>387</v>
      </c>
      <c r="B388" s="31">
        <f>INDEX('INPUT AVG'!$B:$AK,Cal!$E388,IF(Cal!$P$3=22.5,MATCH(B$1,Cal!$G$6:$G$21,0),MATCH(B$1,Cal!$H$6:$H$41,0)))*Cal!$C388</f>
        <v>0</v>
      </c>
      <c r="C388" s="31">
        <f>INDEX('INPUT AVG'!$B:$AK,Cal!$E388,IF(Cal!$P$3=22.5,MATCH(C$1,Cal!$G$6:$G$21,0),MATCH(C$1,Cal!$H$6:$H$41,0)))*Cal!$C388</f>
        <v>0</v>
      </c>
      <c r="D388" s="31">
        <f>INDEX('INPUT AVG'!$B:$AK,Cal!$E388,IF(Cal!$P$3=22.5,MATCH(D$1,Cal!$G$6:$G$21,0),MATCH(D$1,Cal!$H$6:$H$41,0)))*Cal!$C388</f>
        <v>0</v>
      </c>
      <c r="E388" s="31">
        <f>INDEX('INPUT AVG'!$B:$AK,Cal!$E388,IF(Cal!$P$3=22.5,MATCH(E$1,Cal!$G$6:$G$21,0),MATCH(E$1,Cal!$H$6:$H$41,0)))*Cal!$C388</f>
        <v>0</v>
      </c>
      <c r="F388" s="31">
        <f>INDEX('INPUT AVG'!$B:$AK,Cal!$E388,IF(Cal!$P$3=22.5,MATCH(F$1,Cal!$G$6:$G$21,0),MATCH(F$1,Cal!$H$6:$H$41,0)))*Cal!$C388</f>
        <v>0</v>
      </c>
      <c r="G388" s="31">
        <f>INDEX('INPUT AVG'!$B:$AK,Cal!$E388,IF(Cal!$P$3=22.5,MATCH(G$1,Cal!$G$6:$G$21,0),MATCH(G$1,Cal!$H$6:$H$41,0)))*Cal!$C388</f>
        <v>0</v>
      </c>
      <c r="H388" s="31">
        <f>INDEX('INPUT AVG'!$B:$AK,Cal!$E388,IF(Cal!$P$3=22.5,MATCH(H$1,Cal!$G$6:$G$21,0),MATCH(H$1,Cal!$H$6:$H$41,0)))*Cal!$C388</f>
        <v>0</v>
      </c>
      <c r="I388" s="31">
        <f>INDEX('INPUT AVG'!$B:$AK,Cal!$E388,IF(Cal!$P$3=22.5,MATCH(I$1,Cal!$G$6:$G$21,0),MATCH(I$1,Cal!$H$6:$H$41,0)))*Cal!$C388</f>
        <v>0</v>
      </c>
      <c r="J388" s="31">
        <f>INDEX('INPUT AVG'!$B:$AK,Cal!$E388,IF(Cal!$P$3=22.5,MATCH(J$1,Cal!$G$6:$G$21,0),MATCH(J$1,Cal!$H$6:$H$41,0)))*Cal!$C388</f>
        <v>0</v>
      </c>
      <c r="K388" s="31">
        <f>INDEX('INPUT AVG'!$B:$AK,Cal!$E388,IF(Cal!$P$3=22.5,MATCH(K$1,Cal!$G$6:$G$21,0),MATCH(K$1,Cal!$H$6:$H$41,0)))*Cal!$C388</f>
        <v>0</v>
      </c>
      <c r="L388" s="31">
        <f>INDEX('INPUT AVG'!$B:$AK,Cal!$E388,IF(Cal!$P$3=22.5,MATCH(L$1,Cal!$G$6:$G$21,0),MATCH(L$1,Cal!$H$6:$H$41,0)))*Cal!$C388</f>
        <v>0</v>
      </c>
      <c r="M388" s="31">
        <f>INDEX('INPUT AVG'!$B:$AK,Cal!$E388,IF(Cal!$P$3=22.5,MATCH(M$1,Cal!$G$6:$G$21,0),MATCH(M$1,Cal!$H$6:$H$41,0)))*Cal!$C388</f>
        <v>0</v>
      </c>
      <c r="N388" s="31">
        <f>INDEX('INPUT AVG'!$B:$AK,Cal!$E388,IF(Cal!$P$3=22.5,MATCH(N$1,Cal!$G$6:$G$21,0),MATCH(N$1,Cal!$H$6:$H$41,0)))*Cal!$C388</f>
        <v>0</v>
      </c>
      <c r="O388" s="31">
        <f>INDEX('INPUT AVG'!$B:$AK,Cal!$E388,IF(Cal!$P$3=22.5,MATCH(O$1,Cal!$G$6:$G$21,0),MATCH(O$1,Cal!$H$6:$H$41,0)))*Cal!$C388</f>
        <v>0</v>
      </c>
      <c r="P388" s="31">
        <f>INDEX('INPUT AVG'!$B:$AK,Cal!$E388,IF(Cal!$P$3=22.5,MATCH(P$1,Cal!$G$6:$G$21,0),MATCH(P$1,Cal!$H$6:$H$41,0)))*Cal!$C388</f>
        <v>0</v>
      </c>
      <c r="Q388" s="31">
        <f>INDEX('INPUT AVG'!$B:$AK,Cal!$E388,IF(Cal!$P$3=22.5,MATCH(Q$1,Cal!$G$6:$G$21,0),MATCH(Q$1,Cal!$H$6:$H$41,0)))*Cal!$C388</f>
        <v>0</v>
      </c>
      <c r="R388" s="31">
        <f>INDEX('INPUT AVG'!$B:$AK,Cal!$E388,IF(Cal!$P$3=22.5,MATCH(R$1,Cal!$G$6:$G$21,0),MATCH(R$1,Cal!$H$6:$H$41,0)))*Cal!$C388</f>
        <v>0</v>
      </c>
      <c r="S388" s="31">
        <f>INDEX('INPUT AVG'!$B:$AK,Cal!$E388,IF(Cal!$P$3=22.5,MATCH(S$1,Cal!$G$6:$G$21,0),MATCH(S$1,Cal!$H$6:$H$41,0)))*Cal!$C388</f>
        <v>0</v>
      </c>
      <c r="T388" s="31">
        <f>INDEX('INPUT AVG'!$B:$AK,Cal!$E388,IF(Cal!$P$3=22.5,MATCH(T$1,Cal!$G$6:$G$21,0),MATCH(T$1,Cal!$H$6:$H$41,0)))*Cal!$C388</f>
        <v>0</v>
      </c>
      <c r="U388" s="31">
        <f>INDEX('INPUT AVG'!$B:$AK,Cal!$E388,IF(Cal!$P$3=22.5,MATCH(U$1,Cal!$G$6:$G$21,0),MATCH(U$1,Cal!$H$6:$H$41,0)))*Cal!$C388</f>
        <v>0</v>
      </c>
      <c r="V388" s="31">
        <f>INDEX('INPUT AVG'!$B:$AK,Cal!$E388,IF(Cal!$P$3=22.5,MATCH(V$1,Cal!$G$6:$G$21,0),MATCH(V$1,Cal!$H$6:$H$41,0)))*Cal!$C388</f>
        <v>0</v>
      </c>
      <c r="W388" s="31">
        <f>INDEX('INPUT AVG'!$B:$AK,Cal!$E388,IF(Cal!$P$3=22.5,MATCH(W$1,Cal!$G$6:$G$21,0),MATCH(W$1,Cal!$H$6:$H$41,0)))*Cal!$C388</f>
        <v>0</v>
      </c>
      <c r="X388" s="31">
        <f>INDEX('INPUT AVG'!$B:$AK,Cal!$E388,IF(Cal!$P$3=22.5,MATCH(X$1,Cal!$G$6:$G$21,0),MATCH(X$1,Cal!$H$6:$H$41,0)))*Cal!$C388</f>
        <v>0</v>
      </c>
      <c r="Y388" s="31">
        <f>INDEX('INPUT AVG'!$B:$AK,Cal!$E388,IF(Cal!$P$3=22.5,MATCH(Y$1,Cal!$G$6:$G$21,0),MATCH(Y$1,Cal!$H$6:$H$41,0)))*Cal!$C388</f>
        <v>0</v>
      </c>
      <c r="Z388" s="31">
        <f>INDEX('INPUT AVG'!$B:$AK,Cal!$E388,IF(Cal!$P$3=22.5,MATCH(Z$1,Cal!$G$6:$G$21,0),MATCH(Z$1,Cal!$H$6:$H$41,0)))*Cal!$C388</f>
        <v>0</v>
      </c>
      <c r="AA388" s="31">
        <f>INDEX('INPUT AVG'!$B:$AK,Cal!$E388,IF(Cal!$P$3=22.5,MATCH(AA$1,Cal!$G$6:$G$21,0),MATCH(AA$1,Cal!$H$6:$H$41,0)))*Cal!$C388</f>
        <v>0</v>
      </c>
      <c r="AB388" s="31">
        <f>INDEX('INPUT AVG'!$B:$AK,Cal!$E388,IF(Cal!$P$3=22.5,MATCH(AB$1,Cal!$G$6:$G$21,0),MATCH(AB$1,Cal!$H$6:$H$41,0)))*Cal!$C388</f>
        <v>0</v>
      </c>
      <c r="AC388" s="31">
        <f>INDEX('INPUT AVG'!$B:$AK,Cal!$E388,IF(Cal!$P$3=22.5,MATCH(AC$1,Cal!$G$6:$G$21,0),MATCH(AC$1,Cal!$H$6:$H$41,0)))*Cal!$C388</f>
        <v>0</v>
      </c>
      <c r="AD388" s="31">
        <f>INDEX('INPUT AVG'!$B:$AK,Cal!$E388,IF(Cal!$P$3=22.5,MATCH(AD$1,Cal!$G$6:$G$21,0),MATCH(AD$1,Cal!$H$6:$H$41,0)))*Cal!$C388</f>
        <v>0</v>
      </c>
      <c r="AE388" s="31">
        <f>INDEX('INPUT AVG'!$B:$AK,Cal!$E388,IF(Cal!$P$3=22.5,MATCH(AE$1,Cal!$G$6:$G$21,0),MATCH(AE$1,Cal!$H$6:$H$41,0)))*Cal!$C388</f>
        <v>0</v>
      </c>
      <c r="AF388" s="31">
        <f>INDEX('INPUT AVG'!$B:$AK,Cal!$E388,IF(Cal!$P$3=22.5,MATCH(AF$1,Cal!$G$6:$G$21,0),MATCH(AF$1,Cal!$H$6:$H$41,0)))*Cal!$C388</f>
        <v>0</v>
      </c>
      <c r="AG388" s="31">
        <f>INDEX('INPUT AVG'!$B:$AK,Cal!$E388,IF(Cal!$P$3=22.5,MATCH(AG$1,Cal!$G$6:$G$21,0),MATCH(AG$1,Cal!$H$6:$H$41,0)))*Cal!$C388</f>
        <v>0</v>
      </c>
      <c r="AH388" s="31">
        <f>INDEX('INPUT AVG'!$B:$AK,Cal!$E388,IF(Cal!$P$3=22.5,MATCH(AH$1,Cal!$G$6:$G$21,0),MATCH(AH$1,Cal!$H$6:$H$41,0)))*Cal!$C388</f>
        <v>0</v>
      </c>
      <c r="AI388" s="31">
        <f>INDEX('INPUT AVG'!$B:$AK,Cal!$E388,IF(Cal!$P$3=22.5,MATCH(AI$1,Cal!$G$6:$G$21,0),MATCH(AI$1,Cal!$H$6:$H$41,0)))*Cal!$C388</f>
        <v>0</v>
      </c>
      <c r="AJ388" s="31">
        <f>INDEX('INPUT AVG'!$B:$AK,Cal!$E388,IF(Cal!$P$3=22.5,MATCH(AJ$1,Cal!$G$6:$G$21,0),MATCH(AJ$1,Cal!$H$6:$H$41,0)))*Cal!$C388</f>
        <v>0</v>
      </c>
      <c r="AK388" s="31">
        <f>INDEX('INPUT AVG'!$B:$AK,Cal!$E388,IF(Cal!$P$3=22.5,MATCH(AK$1,Cal!$G$6:$G$21,0),MATCH(AK$1,Cal!$H$6:$H$41,0)))*Cal!$C388</f>
        <v>0</v>
      </c>
      <c r="AL388" s="31">
        <f>INDEX('INPUT AVG'!$B:$AK,Cal!$E388,IF(Cal!$P$3=22.5,MATCH(AL$1,Cal!$G$6:$G$21,0),MATCH(AL$1,Cal!$H$6:$H$41,0)))*Cal!$C388</f>
        <v>0</v>
      </c>
    </row>
    <row r="389" spans="1:38" x14ac:dyDescent="0.4">
      <c r="A389" s="7">
        <f>Cal!A389</f>
        <v>388</v>
      </c>
      <c r="B389" s="31">
        <f>INDEX('INPUT AVG'!$B:$AK,Cal!$E389,IF(Cal!$P$3=22.5,MATCH(B$1,Cal!$G$6:$G$21,0),MATCH(B$1,Cal!$H$6:$H$41,0)))*Cal!$C389</f>
        <v>0</v>
      </c>
      <c r="C389" s="31">
        <f>INDEX('INPUT AVG'!$B:$AK,Cal!$E389,IF(Cal!$P$3=22.5,MATCH(C$1,Cal!$G$6:$G$21,0),MATCH(C$1,Cal!$H$6:$H$41,0)))*Cal!$C389</f>
        <v>0</v>
      </c>
      <c r="D389" s="31">
        <f>INDEX('INPUT AVG'!$B:$AK,Cal!$E389,IF(Cal!$P$3=22.5,MATCH(D$1,Cal!$G$6:$G$21,0),MATCH(D$1,Cal!$H$6:$H$41,0)))*Cal!$C389</f>
        <v>0</v>
      </c>
      <c r="E389" s="31">
        <f>INDEX('INPUT AVG'!$B:$AK,Cal!$E389,IF(Cal!$P$3=22.5,MATCH(E$1,Cal!$G$6:$G$21,0),MATCH(E$1,Cal!$H$6:$H$41,0)))*Cal!$C389</f>
        <v>0</v>
      </c>
      <c r="F389" s="31">
        <f>INDEX('INPUT AVG'!$B:$AK,Cal!$E389,IF(Cal!$P$3=22.5,MATCH(F$1,Cal!$G$6:$G$21,0),MATCH(F$1,Cal!$H$6:$H$41,0)))*Cal!$C389</f>
        <v>0</v>
      </c>
      <c r="G389" s="31">
        <f>INDEX('INPUT AVG'!$B:$AK,Cal!$E389,IF(Cal!$P$3=22.5,MATCH(G$1,Cal!$G$6:$G$21,0),MATCH(G$1,Cal!$H$6:$H$41,0)))*Cal!$C389</f>
        <v>0</v>
      </c>
      <c r="H389" s="31">
        <f>INDEX('INPUT AVG'!$B:$AK,Cal!$E389,IF(Cal!$P$3=22.5,MATCH(H$1,Cal!$G$6:$G$21,0),MATCH(H$1,Cal!$H$6:$H$41,0)))*Cal!$C389</f>
        <v>0</v>
      </c>
      <c r="I389" s="31">
        <f>INDEX('INPUT AVG'!$B:$AK,Cal!$E389,IF(Cal!$P$3=22.5,MATCH(I$1,Cal!$G$6:$G$21,0),MATCH(I$1,Cal!$H$6:$H$41,0)))*Cal!$C389</f>
        <v>0</v>
      </c>
      <c r="J389" s="31">
        <f>INDEX('INPUT AVG'!$B:$AK,Cal!$E389,IF(Cal!$P$3=22.5,MATCH(J$1,Cal!$G$6:$G$21,0),MATCH(J$1,Cal!$H$6:$H$41,0)))*Cal!$C389</f>
        <v>0</v>
      </c>
      <c r="K389" s="31">
        <f>INDEX('INPUT AVG'!$B:$AK,Cal!$E389,IF(Cal!$P$3=22.5,MATCH(K$1,Cal!$G$6:$G$21,0),MATCH(K$1,Cal!$H$6:$H$41,0)))*Cal!$C389</f>
        <v>0</v>
      </c>
      <c r="L389" s="31">
        <f>INDEX('INPUT AVG'!$B:$AK,Cal!$E389,IF(Cal!$P$3=22.5,MATCH(L$1,Cal!$G$6:$G$21,0),MATCH(L$1,Cal!$H$6:$H$41,0)))*Cal!$C389</f>
        <v>0</v>
      </c>
      <c r="M389" s="31">
        <f>INDEX('INPUT AVG'!$B:$AK,Cal!$E389,IF(Cal!$P$3=22.5,MATCH(M$1,Cal!$G$6:$G$21,0),MATCH(M$1,Cal!$H$6:$H$41,0)))*Cal!$C389</f>
        <v>0</v>
      </c>
      <c r="N389" s="31">
        <f>INDEX('INPUT AVG'!$B:$AK,Cal!$E389,IF(Cal!$P$3=22.5,MATCH(N$1,Cal!$G$6:$G$21,0),MATCH(N$1,Cal!$H$6:$H$41,0)))*Cal!$C389</f>
        <v>0</v>
      </c>
      <c r="O389" s="31">
        <f>INDEX('INPUT AVG'!$B:$AK,Cal!$E389,IF(Cal!$P$3=22.5,MATCH(O$1,Cal!$G$6:$G$21,0),MATCH(O$1,Cal!$H$6:$H$41,0)))*Cal!$C389</f>
        <v>0</v>
      </c>
      <c r="P389" s="31">
        <f>INDEX('INPUT AVG'!$B:$AK,Cal!$E389,IF(Cal!$P$3=22.5,MATCH(P$1,Cal!$G$6:$G$21,0),MATCH(P$1,Cal!$H$6:$H$41,0)))*Cal!$C389</f>
        <v>0</v>
      </c>
      <c r="Q389" s="31">
        <f>INDEX('INPUT AVG'!$B:$AK,Cal!$E389,IF(Cal!$P$3=22.5,MATCH(Q$1,Cal!$G$6:$G$21,0),MATCH(Q$1,Cal!$H$6:$H$41,0)))*Cal!$C389</f>
        <v>0</v>
      </c>
      <c r="R389" s="31">
        <f>INDEX('INPUT AVG'!$B:$AK,Cal!$E389,IF(Cal!$P$3=22.5,MATCH(R$1,Cal!$G$6:$G$21,0),MATCH(R$1,Cal!$H$6:$H$41,0)))*Cal!$C389</f>
        <v>0</v>
      </c>
      <c r="S389" s="31">
        <f>INDEX('INPUT AVG'!$B:$AK,Cal!$E389,IF(Cal!$P$3=22.5,MATCH(S$1,Cal!$G$6:$G$21,0),MATCH(S$1,Cal!$H$6:$H$41,0)))*Cal!$C389</f>
        <v>0</v>
      </c>
      <c r="T389" s="31">
        <f>INDEX('INPUT AVG'!$B:$AK,Cal!$E389,IF(Cal!$P$3=22.5,MATCH(T$1,Cal!$G$6:$G$21,0),MATCH(T$1,Cal!$H$6:$H$41,0)))*Cal!$C389</f>
        <v>0</v>
      </c>
      <c r="U389" s="31">
        <f>INDEX('INPUT AVG'!$B:$AK,Cal!$E389,IF(Cal!$P$3=22.5,MATCH(U$1,Cal!$G$6:$G$21,0),MATCH(U$1,Cal!$H$6:$H$41,0)))*Cal!$C389</f>
        <v>0</v>
      </c>
      <c r="V389" s="31">
        <f>INDEX('INPUT AVG'!$B:$AK,Cal!$E389,IF(Cal!$P$3=22.5,MATCH(V$1,Cal!$G$6:$G$21,0),MATCH(V$1,Cal!$H$6:$H$41,0)))*Cal!$C389</f>
        <v>0</v>
      </c>
      <c r="W389" s="31">
        <f>INDEX('INPUT AVG'!$B:$AK,Cal!$E389,IF(Cal!$P$3=22.5,MATCH(W$1,Cal!$G$6:$G$21,0),MATCH(W$1,Cal!$H$6:$H$41,0)))*Cal!$C389</f>
        <v>0</v>
      </c>
      <c r="X389" s="31">
        <f>INDEX('INPUT AVG'!$B:$AK,Cal!$E389,IF(Cal!$P$3=22.5,MATCH(X$1,Cal!$G$6:$G$21,0),MATCH(X$1,Cal!$H$6:$H$41,0)))*Cal!$C389</f>
        <v>0</v>
      </c>
      <c r="Y389" s="31">
        <f>INDEX('INPUT AVG'!$B:$AK,Cal!$E389,IF(Cal!$P$3=22.5,MATCH(Y$1,Cal!$G$6:$G$21,0),MATCH(Y$1,Cal!$H$6:$H$41,0)))*Cal!$C389</f>
        <v>0</v>
      </c>
      <c r="Z389" s="31">
        <f>INDEX('INPUT AVG'!$B:$AK,Cal!$E389,IF(Cal!$P$3=22.5,MATCH(Z$1,Cal!$G$6:$G$21,0),MATCH(Z$1,Cal!$H$6:$H$41,0)))*Cal!$C389</f>
        <v>0</v>
      </c>
      <c r="AA389" s="31">
        <f>INDEX('INPUT AVG'!$B:$AK,Cal!$E389,IF(Cal!$P$3=22.5,MATCH(AA$1,Cal!$G$6:$G$21,0),MATCH(AA$1,Cal!$H$6:$H$41,0)))*Cal!$C389</f>
        <v>0</v>
      </c>
      <c r="AB389" s="31">
        <f>INDEX('INPUT AVG'!$B:$AK,Cal!$E389,IF(Cal!$P$3=22.5,MATCH(AB$1,Cal!$G$6:$G$21,0),MATCH(AB$1,Cal!$H$6:$H$41,0)))*Cal!$C389</f>
        <v>0</v>
      </c>
      <c r="AC389" s="31">
        <f>INDEX('INPUT AVG'!$B:$AK,Cal!$E389,IF(Cal!$P$3=22.5,MATCH(AC$1,Cal!$G$6:$G$21,0),MATCH(AC$1,Cal!$H$6:$H$41,0)))*Cal!$C389</f>
        <v>0</v>
      </c>
      <c r="AD389" s="31">
        <f>INDEX('INPUT AVG'!$B:$AK,Cal!$E389,IF(Cal!$P$3=22.5,MATCH(AD$1,Cal!$G$6:$G$21,0),MATCH(AD$1,Cal!$H$6:$H$41,0)))*Cal!$C389</f>
        <v>0</v>
      </c>
      <c r="AE389" s="31">
        <f>INDEX('INPUT AVG'!$B:$AK,Cal!$E389,IF(Cal!$P$3=22.5,MATCH(AE$1,Cal!$G$6:$G$21,0),MATCH(AE$1,Cal!$H$6:$H$41,0)))*Cal!$C389</f>
        <v>0</v>
      </c>
      <c r="AF389" s="31">
        <f>INDEX('INPUT AVG'!$B:$AK,Cal!$E389,IF(Cal!$P$3=22.5,MATCH(AF$1,Cal!$G$6:$G$21,0),MATCH(AF$1,Cal!$H$6:$H$41,0)))*Cal!$C389</f>
        <v>0</v>
      </c>
      <c r="AG389" s="31">
        <f>INDEX('INPUT AVG'!$B:$AK,Cal!$E389,IF(Cal!$P$3=22.5,MATCH(AG$1,Cal!$G$6:$G$21,0),MATCH(AG$1,Cal!$H$6:$H$41,0)))*Cal!$C389</f>
        <v>0</v>
      </c>
      <c r="AH389" s="31">
        <f>INDEX('INPUT AVG'!$B:$AK,Cal!$E389,IF(Cal!$P$3=22.5,MATCH(AH$1,Cal!$G$6:$G$21,0),MATCH(AH$1,Cal!$H$6:$H$41,0)))*Cal!$C389</f>
        <v>0</v>
      </c>
      <c r="AI389" s="31">
        <f>INDEX('INPUT AVG'!$B:$AK,Cal!$E389,IF(Cal!$P$3=22.5,MATCH(AI$1,Cal!$G$6:$G$21,0),MATCH(AI$1,Cal!$H$6:$H$41,0)))*Cal!$C389</f>
        <v>0</v>
      </c>
      <c r="AJ389" s="31">
        <f>INDEX('INPUT AVG'!$B:$AK,Cal!$E389,IF(Cal!$P$3=22.5,MATCH(AJ$1,Cal!$G$6:$G$21,0),MATCH(AJ$1,Cal!$H$6:$H$41,0)))*Cal!$C389</f>
        <v>0</v>
      </c>
      <c r="AK389" s="31">
        <f>INDEX('INPUT AVG'!$B:$AK,Cal!$E389,IF(Cal!$P$3=22.5,MATCH(AK$1,Cal!$G$6:$G$21,0),MATCH(AK$1,Cal!$H$6:$H$41,0)))*Cal!$C389</f>
        <v>0</v>
      </c>
      <c r="AL389" s="31">
        <f>INDEX('INPUT AVG'!$B:$AK,Cal!$E389,IF(Cal!$P$3=22.5,MATCH(AL$1,Cal!$G$6:$G$21,0),MATCH(AL$1,Cal!$H$6:$H$41,0)))*Cal!$C389</f>
        <v>0</v>
      </c>
    </row>
    <row r="390" spans="1:38" x14ac:dyDescent="0.4">
      <c r="A390" s="7">
        <f>Cal!A390</f>
        <v>389</v>
      </c>
      <c r="B390" s="31">
        <f>INDEX('INPUT AVG'!$B:$AK,Cal!$E390,IF(Cal!$P$3=22.5,MATCH(B$1,Cal!$G$6:$G$21,0),MATCH(B$1,Cal!$H$6:$H$41,0)))*Cal!$C390</f>
        <v>0</v>
      </c>
      <c r="C390" s="31">
        <f>INDEX('INPUT AVG'!$B:$AK,Cal!$E390,IF(Cal!$P$3=22.5,MATCH(C$1,Cal!$G$6:$G$21,0),MATCH(C$1,Cal!$H$6:$H$41,0)))*Cal!$C390</f>
        <v>0</v>
      </c>
      <c r="D390" s="31">
        <f>INDEX('INPUT AVG'!$B:$AK,Cal!$E390,IF(Cal!$P$3=22.5,MATCH(D$1,Cal!$G$6:$G$21,0),MATCH(D$1,Cal!$H$6:$H$41,0)))*Cal!$C390</f>
        <v>0</v>
      </c>
      <c r="E390" s="31">
        <f>INDEX('INPUT AVG'!$B:$AK,Cal!$E390,IF(Cal!$P$3=22.5,MATCH(E$1,Cal!$G$6:$G$21,0),MATCH(E$1,Cal!$H$6:$H$41,0)))*Cal!$C390</f>
        <v>0</v>
      </c>
      <c r="F390" s="31">
        <f>INDEX('INPUT AVG'!$B:$AK,Cal!$E390,IF(Cal!$P$3=22.5,MATCH(F$1,Cal!$G$6:$G$21,0),MATCH(F$1,Cal!$H$6:$H$41,0)))*Cal!$C390</f>
        <v>0</v>
      </c>
      <c r="G390" s="31">
        <f>INDEX('INPUT AVG'!$B:$AK,Cal!$E390,IF(Cal!$P$3=22.5,MATCH(G$1,Cal!$G$6:$G$21,0),MATCH(G$1,Cal!$H$6:$H$41,0)))*Cal!$C390</f>
        <v>0</v>
      </c>
      <c r="H390" s="31">
        <f>INDEX('INPUT AVG'!$B:$AK,Cal!$E390,IF(Cal!$P$3=22.5,MATCH(H$1,Cal!$G$6:$G$21,0),MATCH(H$1,Cal!$H$6:$H$41,0)))*Cal!$C390</f>
        <v>0</v>
      </c>
      <c r="I390" s="31">
        <f>INDEX('INPUT AVG'!$B:$AK,Cal!$E390,IF(Cal!$P$3=22.5,MATCH(I$1,Cal!$G$6:$G$21,0),MATCH(I$1,Cal!$H$6:$H$41,0)))*Cal!$C390</f>
        <v>0</v>
      </c>
      <c r="J390" s="31">
        <f>INDEX('INPUT AVG'!$B:$AK,Cal!$E390,IF(Cal!$P$3=22.5,MATCH(J$1,Cal!$G$6:$G$21,0),MATCH(J$1,Cal!$H$6:$H$41,0)))*Cal!$C390</f>
        <v>0</v>
      </c>
      <c r="K390" s="31">
        <f>INDEX('INPUT AVG'!$B:$AK,Cal!$E390,IF(Cal!$P$3=22.5,MATCH(K$1,Cal!$G$6:$G$21,0),MATCH(K$1,Cal!$H$6:$H$41,0)))*Cal!$C390</f>
        <v>0</v>
      </c>
      <c r="L390" s="31">
        <f>INDEX('INPUT AVG'!$B:$AK,Cal!$E390,IF(Cal!$P$3=22.5,MATCH(L$1,Cal!$G$6:$G$21,0),MATCH(L$1,Cal!$H$6:$H$41,0)))*Cal!$C390</f>
        <v>0</v>
      </c>
      <c r="M390" s="31">
        <f>INDEX('INPUT AVG'!$B:$AK,Cal!$E390,IF(Cal!$P$3=22.5,MATCH(M$1,Cal!$G$6:$G$21,0),MATCH(M$1,Cal!$H$6:$H$41,0)))*Cal!$C390</f>
        <v>0</v>
      </c>
      <c r="N390" s="31">
        <f>INDEX('INPUT AVG'!$B:$AK,Cal!$E390,IF(Cal!$P$3=22.5,MATCH(N$1,Cal!$G$6:$G$21,0),MATCH(N$1,Cal!$H$6:$H$41,0)))*Cal!$C390</f>
        <v>0</v>
      </c>
      <c r="O390" s="31">
        <f>INDEX('INPUT AVG'!$B:$AK,Cal!$E390,IF(Cal!$P$3=22.5,MATCH(O$1,Cal!$G$6:$G$21,0),MATCH(O$1,Cal!$H$6:$H$41,0)))*Cal!$C390</f>
        <v>0</v>
      </c>
      <c r="P390" s="31">
        <f>INDEX('INPUT AVG'!$B:$AK,Cal!$E390,IF(Cal!$P$3=22.5,MATCH(P$1,Cal!$G$6:$G$21,0),MATCH(P$1,Cal!$H$6:$H$41,0)))*Cal!$C390</f>
        <v>0</v>
      </c>
      <c r="Q390" s="31">
        <f>INDEX('INPUT AVG'!$B:$AK,Cal!$E390,IF(Cal!$P$3=22.5,MATCH(Q$1,Cal!$G$6:$G$21,0),MATCH(Q$1,Cal!$H$6:$H$41,0)))*Cal!$C390</f>
        <v>0</v>
      </c>
      <c r="R390" s="31">
        <f>INDEX('INPUT AVG'!$B:$AK,Cal!$E390,IF(Cal!$P$3=22.5,MATCH(R$1,Cal!$G$6:$G$21,0),MATCH(R$1,Cal!$H$6:$H$41,0)))*Cal!$C390</f>
        <v>0</v>
      </c>
      <c r="S390" s="31">
        <f>INDEX('INPUT AVG'!$B:$AK,Cal!$E390,IF(Cal!$P$3=22.5,MATCH(S$1,Cal!$G$6:$G$21,0),MATCH(S$1,Cal!$H$6:$H$41,0)))*Cal!$C390</f>
        <v>0</v>
      </c>
      <c r="T390" s="31">
        <f>INDEX('INPUT AVG'!$B:$AK,Cal!$E390,IF(Cal!$P$3=22.5,MATCH(T$1,Cal!$G$6:$G$21,0),MATCH(T$1,Cal!$H$6:$H$41,0)))*Cal!$C390</f>
        <v>0</v>
      </c>
      <c r="U390" s="31">
        <f>INDEX('INPUT AVG'!$B:$AK,Cal!$E390,IF(Cal!$P$3=22.5,MATCH(U$1,Cal!$G$6:$G$21,0),MATCH(U$1,Cal!$H$6:$H$41,0)))*Cal!$C390</f>
        <v>0</v>
      </c>
      <c r="V390" s="31">
        <f>INDEX('INPUT AVG'!$B:$AK,Cal!$E390,IF(Cal!$P$3=22.5,MATCH(V$1,Cal!$G$6:$G$21,0),MATCH(V$1,Cal!$H$6:$H$41,0)))*Cal!$C390</f>
        <v>0</v>
      </c>
      <c r="W390" s="31">
        <f>INDEX('INPUT AVG'!$B:$AK,Cal!$E390,IF(Cal!$P$3=22.5,MATCH(W$1,Cal!$G$6:$G$21,0),MATCH(W$1,Cal!$H$6:$H$41,0)))*Cal!$C390</f>
        <v>0</v>
      </c>
      <c r="X390" s="31">
        <f>INDEX('INPUT AVG'!$B:$AK,Cal!$E390,IF(Cal!$P$3=22.5,MATCH(X$1,Cal!$G$6:$G$21,0),MATCH(X$1,Cal!$H$6:$H$41,0)))*Cal!$C390</f>
        <v>0</v>
      </c>
      <c r="Y390" s="31">
        <f>INDEX('INPUT AVG'!$B:$AK,Cal!$E390,IF(Cal!$P$3=22.5,MATCH(Y$1,Cal!$G$6:$G$21,0),MATCH(Y$1,Cal!$H$6:$H$41,0)))*Cal!$C390</f>
        <v>0</v>
      </c>
      <c r="Z390" s="31">
        <f>INDEX('INPUT AVG'!$B:$AK,Cal!$E390,IF(Cal!$P$3=22.5,MATCH(Z$1,Cal!$G$6:$G$21,0),MATCH(Z$1,Cal!$H$6:$H$41,0)))*Cal!$C390</f>
        <v>0</v>
      </c>
      <c r="AA390" s="31">
        <f>INDEX('INPUT AVG'!$B:$AK,Cal!$E390,IF(Cal!$P$3=22.5,MATCH(AA$1,Cal!$G$6:$G$21,0),MATCH(AA$1,Cal!$H$6:$H$41,0)))*Cal!$C390</f>
        <v>0</v>
      </c>
      <c r="AB390" s="31">
        <f>INDEX('INPUT AVG'!$B:$AK,Cal!$E390,IF(Cal!$P$3=22.5,MATCH(AB$1,Cal!$G$6:$G$21,0),MATCH(AB$1,Cal!$H$6:$H$41,0)))*Cal!$C390</f>
        <v>0</v>
      </c>
      <c r="AC390" s="31">
        <f>INDEX('INPUT AVG'!$B:$AK,Cal!$E390,IF(Cal!$P$3=22.5,MATCH(AC$1,Cal!$G$6:$G$21,0),MATCH(AC$1,Cal!$H$6:$H$41,0)))*Cal!$C390</f>
        <v>0</v>
      </c>
      <c r="AD390" s="31">
        <f>INDEX('INPUT AVG'!$B:$AK,Cal!$E390,IF(Cal!$P$3=22.5,MATCH(AD$1,Cal!$G$6:$G$21,0),MATCH(AD$1,Cal!$H$6:$H$41,0)))*Cal!$C390</f>
        <v>0</v>
      </c>
      <c r="AE390" s="31">
        <f>INDEX('INPUT AVG'!$B:$AK,Cal!$E390,IF(Cal!$P$3=22.5,MATCH(AE$1,Cal!$G$6:$G$21,0),MATCH(AE$1,Cal!$H$6:$H$41,0)))*Cal!$C390</f>
        <v>0</v>
      </c>
      <c r="AF390" s="31">
        <f>INDEX('INPUT AVG'!$B:$AK,Cal!$E390,IF(Cal!$P$3=22.5,MATCH(AF$1,Cal!$G$6:$G$21,0),MATCH(AF$1,Cal!$H$6:$H$41,0)))*Cal!$C390</f>
        <v>0</v>
      </c>
      <c r="AG390" s="31">
        <f>INDEX('INPUT AVG'!$B:$AK,Cal!$E390,IF(Cal!$P$3=22.5,MATCH(AG$1,Cal!$G$6:$G$21,0),MATCH(AG$1,Cal!$H$6:$H$41,0)))*Cal!$C390</f>
        <v>0</v>
      </c>
      <c r="AH390" s="31">
        <f>INDEX('INPUT AVG'!$B:$AK,Cal!$E390,IF(Cal!$P$3=22.5,MATCH(AH$1,Cal!$G$6:$G$21,0),MATCH(AH$1,Cal!$H$6:$H$41,0)))*Cal!$C390</f>
        <v>0</v>
      </c>
      <c r="AI390" s="31">
        <f>INDEX('INPUT AVG'!$B:$AK,Cal!$E390,IF(Cal!$P$3=22.5,MATCH(AI$1,Cal!$G$6:$G$21,0),MATCH(AI$1,Cal!$H$6:$H$41,0)))*Cal!$C390</f>
        <v>0</v>
      </c>
      <c r="AJ390" s="31">
        <f>INDEX('INPUT AVG'!$B:$AK,Cal!$E390,IF(Cal!$P$3=22.5,MATCH(AJ$1,Cal!$G$6:$G$21,0),MATCH(AJ$1,Cal!$H$6:$H$41,0)))*Cal!$C390</f>
        <v>0</v>
      </c>
      <c r="AK390" s="31">
        <f>INDEX('INPUT AVG'!$B:$AK,Cal!$E390,IF(Cal!$P$3=22.5,MATCH(AK$1,Cal!$G$6:$G$21,0),MATCH(AK$1,Cal!$H$6:$H$41,0)))*Cal!$C390</f>
        <v>0</v>
      </c>
      <c r="AL390" s="31">
        <f>INDEX('INPUT AVG'!$B:$AK,Cal!$E390,IF(Cal!$P$3=22.5,MATCH(AL$1,Cal!$G$6:$G$21,0),MATCH(AL$1,Cal!$H$6:$H$41,0)))*Cal!$C390</f>
        <v>0</v>
      </c>
    </row>
    <row r="391" spans="1:38" x14ac:dyDescent="0.4">
      <c r="A391" s="7">
        <f>Cal!A391</f>
        <v>390</v>
      </c>
      <c r="B391" s="31">
        <f>INDEX('INPUT AVG'!$B:$AK,Cal!$E391,IF(Cal!$P$3=22.5,MATCH(B$1,Cal!$G$6:$G$21,0),MATCH(B$1,Cal!$H$6:$H$41,0)))*Cal!$C391</f>
        <v>0</v>
      </c>
      <c r="C391" s="31">
        <f>INDEX('INPUT AVG'!$B:$AK,Cal!$E391,IF(Cal!$P$3=22.5,MATCH(C$1,Cal!$G$6:$G$21,0),MATCH(C$1,Cal!$H$6:$H$41,0)))*Cal!$C391</f>
        <v>0</v>
      </c>
      <c r="D391" s="31">
        <f>INDEX('INPUT AVG'!$B:$AK,Cal!$E391,IF(Cal!$P$3=22.5,MATCH(D$1,Cal!$G$6:$G$21,0),MATCH(D$1,Cal!$H$6:$H$41,0)))*Cal!$C391</f>
        <v>0</v>
      </c>
      <c r="E391" s="31">
        <f>INDEX('INPUT AVG'!$B:$AK,Cal!$E391,IF(Cal!$P$3=22.5,MATCH(E$1,Cal!$G$6:$G$21,0),MATCH(E$1,Cal!$H$6:$H$41,0)))*Cal!$C391</f>
        <v>0</v>
      </c>
      <c r="F391" s="31">
        <f>INDEX('INPUT AVG'!$B:$AK,Cal!$E391,IF(Cal!$P$3=22.5,MATCH(F$1,Cal!$G$6:$G$21,0),MATCH(F$1,Cal!$H$6:$H$41,0)))*Cal!$C391</f>
        <v>0</v>
      </c>
      <c r="G391" s="31">
        <f>INDEX('INPUT AVG'!$B:$AK,Cal!$E391,IF(Cal!$P$3=22.5,MATCH(G$1,Cal!$G$6:$G$21,0),MATCH(G$1,Cal!$H$6:$H$41,0)))*Cal!$C391</f>
        <v>0</v>
      </c>
      <c r="H391" s="31">
        <f>INDEX('INPUT AVG'!$B:$AK,Cal!$E391,IF(Cal!$P$3=22.5,MATCH(H$1,Cal!$G$6:$G$21,0),MATCH(H$1,Cal!$H$6:$H$41,0)))*Cal!$C391</f>
        <v>0</v>
      </c>
      <c r="I391" s="31">
        <f>INDEX('INPUT AVG'!$B:$AK,Cal!$E391,IF(Cal!$P$3=22.5,MATCH(I$1,Cal!$G$6:$G$21,0),MATCH(I$1,Cal!$H$6:$H$41,0)))*Cal!$C391</f>
        <v>0</v>
      </c>
      <c r="J391" s="31">
        <f>INDEX('INPUT AVG'!$B:$AK,Cal!$E391,IF(Cal!$P$3=22.5,MATCH(J$1,Cal!$G$6:$G$21,0),MATCH(J$1,Cal!$H$6:$H$41,0)))*Cal!$C391</f>
        <v>0</v>
      </c>
      <c r="K391" s="31">
        <f>INDEX('INPUT AVG'!$B:$AK,Cal!$E391,IF(Cal!$P$3=22.5,MATCH(K$1,Cal!$G$6:$G$21,0),MATCH(K$1,Cal!$H$6:$H$41,0)))*Cal!$C391</f>
        <v>0</v>
      </c>
      <c r="L391" s="31">
        <f>INDEX('INPUT AVG'!$B:$AK,Cal!$E391,IF(Cal!$P$3=22.5,MATCH(L$1,Cal!$G$6:$G$21,0),MATCH(L$1,Cal!$H$6:$H$41,0)))*Cal!$C391</f>
        <v>0</v>
      </c>
      <c r="M391" s="31">
        <f>INDEX('INPUT AVG'!$B:$AK,Cal!$E391,IF(Cal!$P$3=22.5,MATCH(M$1,Cal!$G$6:$G$21,0),MATCH(M$1,Cal!$H$6:$H$41,0)))*Cal!$C391</f>
        <v>0</v>
      </c>
      <c r="N391" s="31">
        <f>INDEX('INPUT AVG'!$B:$AK,Cal!$E391,IF(Cal!$P$3=22.5,MATCH(N$1,Cal!$G$6:$G$21,0),MATCH(N$1,Cal!$H$6:$H$41,0)))*Cal!$C391</f>
        <v>0</v>
      </c>
      <c r="O391" s="31">
        <f>INDEX('INPUT AVG'!$B:$AK,Cal!$E391,IF(Cal!$P$3=22.5,MATCH(O$1,Cal!$G$6:$G$21,0),MATCH(O$1,Cal!$H$6:$H$41,0)))*Cal!$C391</f>
        <v>0</v>
      </c>
      <c r="P391" s="31">
        <f>INDEX('INPUT AVG'!$B:$AK,Cal!$E391,IF(Cal!$P$3=22.5,MATCH(P$1,Cal!$G$6:$G$21,0),MATCH(P$1,Cal!$H$6:$H$41,0)))*Cal!$C391</f>
        <v>0</v>
      </c>
      <c r="Q391" s="31">
        <f>INDEX('INPUT AVG'!$B:$AK,Cal!$E391,IF(Cal!$P$3=22.5,MATCH(Q$1,Cal!$G$6:$G$21,0),MATCH(Q$1,Cal!$H$6:$H$41,0)))*Cal!$C391</f>
        <v>0</v>
      </c>
      <c r="R391" s="31">
        <f>INDEX('INPUT AVG'!$B:$AK,Cal!$E391,IF(Cal!$P$3=22.5,MATCH(R$1,Cal!$G$6:$G$21,0),MATCH(R$1,Cal!$H$6:$H$41,0)))*Cal!$C391</f>
        <v>0</v>
      </c>
      <c r="S391" s="31">
        <f>INDEX('INPUT AVG'!$B:$AK,Cal!$E391,IF(Cal!$P$3=22.5,MATCH(S$1,Cal!$G$6:$G$21,0),MATCH(S$1,Cal!$H$6:$H$41,0)))*Cal!$C391</f>
        <v>0</v>
      </c>
      <c r="T391" s="31">
        <f>INDEX('INPUT AVG'!$B:$AK,Cal!$E391,IF(Cal!$P$3=22.5,MATCH(T$1,Cal!$G$6:$G$21,0),MATCH(T$1,Cal!$H$6:$H$41,0)))*Cal!$C391</f>
        <v>0</v>
      </c>
      <c r="U391" s="31">
        <f>INDEX('INPUT AVG'!$B:$AK,Cal!$E391,IF(Cal!$P$3=22.5,MATCH(U$1,Cal!$G$6:$G$21,0),MATCH(U$1,Cal!$H$6:$H$41,0)))*Cal!$C391</f>
        <v>0</v>
      </c>
      <c r="V391" s="31">
        <f>INDEX('INPUT AVG'!$B:$AK,Cal!$E391,IF(Cal!$P$3=22.5,MATCH(V$1,Cal!$G$6:$G$21,0),MATCH(V$1,Cal!$H$6:$H$41,0)))*Cal!$C391</f>
        <v>0</v>
      </c>
      <c r="W391" s="31">
        <f>INDEX('INPUT AVG'!$B:$AK,Cal!$E391,IF(Cal!$P$3=22.5,MATCH(W$1,Cal!$G$6:$G$21,0),MATCH(W$1,Cal!$H$6:$H$41,0)))*Cal!$C391</f>
        <v>0</v>
      </c>
      <c r="X391" s="31">
        <f>INDEX('INPUT AVG'!$B:$AK,Cal!$E391,IF(Cal!$P$3=22.5,MATCH(X$1,Cal!$G$6:$G$21,0),MATCH(X$1,Cal!$H$6:$H$41,0)))*Cal!$C391</f>
        <v>0</v>
      </c>
      <c r="Y391" s="31">
        <f>INDEX('INPUT AVG'!$B:$AK,Cal!$E391,IF(Cal!$P$3=22.5,MATCH(Y$1,Cal!$G$6:$G$21,0),MATCH(Y$1,Cal!$H$6:$H$41,0)))*Cal!$C391</f>
        <v>0</v>
      </c>
      <c r="Z391" s="31">
        <f>INDEX('INPUT AVG'!$B:$AK,Cal!$E391,IF(Cal!$P$3=22.5,MATCH(Z$1,Cal!$G$6:$G$21,0),MATCH(Z$1,Cal!$H$6:$H$41,0)))*Cal!$C391</f>
        <v>0</v>
      </c>
      <c r="AA391" s="31">
        <f>INDEX('INPUT AVG'!$B:$AK,Cal!$E391,IF(Cal!$P$3=22.5,MATCH(AA$1,Cal!$G$6:$G$21,0),MATCH(AA$1,Cal!$H$6:$H$41,0)))*Cal!$C391</f>
        <v>0</v>
      </c>
      <c r="AB391" s="31">
        <f>INDEX('INPUT AVG'!$B:$AK,Cal!$E391,IF(Cal!$P$3=22.5,MATCH(AB$1,Cal!$G$6:$G$21,0),MATCH(AB$1,Cal!$H$6:$H$41,0)))*Cal!$C391</f>
        <v>0</v>
      </c>
      <c r="AC391" s="31">
        <f>INDEX('INPUT AVG'!$B:$AK,Cal!$E391,IF(Cal!$P$3=22.5,MATCH(AC$1,Cal!$G$6:$G$21,0),MATCH(AC$1,Cal!$H$6:$H$41,0)))*Cal!$C391</f>
        <v>0</v>
      </c>
      <c r="AD391" s="31">
        <f>INDEX('INPUT AVG'!$B:$AK,Cal!$E391,IF(Cal!$P$3=22.5,MATCH(AD$1,Cal!$G$6:$G$21,0),MATCH(AD$1,Cal!$H$6:$H$41,0)))*Cal!$C391</f>
        <v>0</v>
      </c>
      <c r="AE391" s="31">
        <f>INDEX('INPUT AVG'!$B:$AK,Cal!$E391,IF(Cal!$P$3=22.5,MATCH(AE$1,Cal!$G$6:$G$21,0),MATCH(AE$1,Cal!$H$6:$H$41,0)))*Cal!$C391</f>
        <v>0</v>
      </c>
      <c r="AF391" s="31">
        <f>INDEX('INPUT AVG'!$B:$AK,Cal!$E391,IF(Cal!$P$3=22.5,MATCH(AF$1,Cal!$G$6:$G$21,0),MATCH(AF$1,Cal!$H$6:$H$41,0)))*Cal!$C391</f>
        <v>0</v>
      </c>
      <c r="AG391" s="31">
        <f>INDEX('INPUT AVG'!$B:$AK,Cal!$E391,IF(Cal!$P$3=22.5,MATCH(AG$1,Cal!$G$6:$G$21,0),MATCH(AG$1,Cal!$H$6:$H$41,0)))*Cal!$C391</f>
        <v>0</v>
      </c>
      <c r="AH391" s="31">
        <f>INDEX('INPUT AVG'!$B:$AK,Cal!$E391,IF(Cal!$P$3=22.5,MATCH(AH$1,Cal!$G$6:$G$21,0),MATCH(AH$1,Cal!$H$6:$H$41,0)))*Cal!$C391</f>
        <v>0</v>
      </c>
      <c r="AI391" s="31">
        <f>INDEX('INPUT AVG'!$B:$AK,Cal!$E391,IF(Cal!$P$3=22.5,MATCH(AI$1,Cal!$G$6:$G$21,0),MATCH(AI$1,Cal!$H$6:$H$41,0)))*Cal!$C391</f>
        <v>0</v>
      </c>
      <c r="AJ391" s="31">
        <f>INDEX('INPUT AVG'!$B:$AK,Cal!$E391,IF(Cal!$P$3=22.5,MATCH(AJ$1,Cal!$G$6:$G$21,0),MATCH(AJ$1,Cal!$H$6:$H$41,0)))*Cal!$C391</f>
        <v>0</v>
      </c>
      <c r="AK391" s="31">
        <f>INDEX('INPUT AVG'!$B:$AK,Cal!$E391,IF(Cal!$P$3=22.5,MATCH(AK$1,Cal!$G$6:$G$21,0),MATCH(AK$1,Cal!$H$6:$H$41,0)))*Cal!$C391</f>
        <v>0</v>
      </c>
      <c r="AL391" s="31">
        <f>INDEX('INPUT AVG'!$B:$AK,Cal!$E391,IF(Cal!$P$3=22.5,MATCH(AL$1,Cal!$G$6:$G$21,0),MATCH(AL$1,Cal!$H$6:$H$41,0)))*Cal!$C391</f>
        <v>0</v>
      </c>
    </row>
    <row r="392" spans="1:38" x14ac:dyDescent="0.4">
      <c r="A392" s="7">
        <f>Cal!A392</f>
        <v>391</v>
      </c>
      <c r="B392" s="31">
        <f>INDEX('INPUT AVG'!$B:$AK,Cal!$E392,IF(Cal!$P$3=22.5,MATCH(B$1,Cal!$G$6:$G$21,0),MATCH(B$1,Cal!$H$6:$H$41,0)))*Cal!$C392</f>
        <v>0</v>
      </c>
      <c r="C392" s="31">
        <f>INDEX('INPUT AVG'!$B:$AK,Cal!$E392,IF(Cal!$P$3=22.5,MATCH(C$1,Cal!$G$6:$G$21,0),MATCH(C$1,Cal!$H$6:$H$41,0)))*Cal!$C392</f>
        <v>0</v>
      </c>
      <c r="D392" s="31">
        <f>INDEX('INPUT AVG'!$B:$AK,Cal!$E392,IF(Cal!$P$3=22.5,MATCH(D$1,Cal!$G$6:$G$21,0),MATCH(D$1,Cal!$H$6:$H$41,0)))*Cal!$C392</f>
        <v>0</v>
      </c>
      <c r="E392" s="31">
        <f>INDEX('INPUT AVG'!$B:$AK,Cal!$E392,IF(Cal!$P$3=22.5,MATCH(E$1,Cal!$G$6:$G$21,0),MATCH(E$1,Cal!$H$6:$H$41,0)))*Cal!$C392</f>
        <v>0</v>
      </c>
      <c r="F392" s="31">
        <f>INDEX('INPUT AVG'!$B:$AK,Cal!$E392,IF(Cal!$P$3=22.5,MATCH(F$1,Cal!$G$6:$G$21,0),MATCH(F$1,Cal!$H$6:$H$41,0)))*Cal!$C392</f>
        <v>0</v>
      </c>
      <c r="G392" s="31">
        <f>INDEX('INPUT AVG'!$B:$AK,Cal!$E392,IF(Cal!$P$3=22.5,MATCH(G$1,Cal!$G$6:$G$21,0),MATCH(G$1,Cal!$H$6:$H$41,0)))*Cal!$C392</f>
        <v>0</v>
      </c>
      <c r="H392" s="31">
        <f>INDEX('INPUT AVG'!$B:$AK,Cal!$E392,IF(Cal!$P$3=22.5,MATCH(H$1,Cal!$G$6:$G$21,0),MATCH(H$1,Cal!$H$6:$H$41,0)))*Cal!$C392</f>
        <v>0</v>
      </c>
      <c r="I392" s="31">
        <f>INDEX('INPUT AVG'!$B:$AK,Cal!$E392,IF(Cal!$P$3=22.5,MATCH(I$1,Cal!$G$6:$G$21,0),MATCH(I$1,Cal!$H$6:$H$41,0)))*Cal!$C392</f>
        <v>0</v>
      </c>
      <c r="J392" s="31">
        <f>INDEX('INPUT AVG'!$B:$AK,Cal!$E392,IF(Cal!$P$3=22.5,MATCH(J$1,Cal!$G$6:$G$21,0),MATCH(J$1,Cal!$H$6:$H$41,0)))*Cal!$C392</f>
        <v>0</v>
      </c>
      <c r="K392" s="31">
        <f>INDEX('INPUT AVG'!$B:$AK,Cal!$E392,IF(Cal!$P$3=22.5,MATCH(K$1,Cal!$G$6:$G$21,0),MATCH(K$1,Cal!$H$6:$H$41,0)))*Cal!$C392</f>
        <v>0</v>
      </c>
      <c r="L392" s="31">
        <f>INDEX('INPUT AVG'!$B:$AK,Cal!$E392,IF(Cal!$P$3=22.5,MATCH(L$1,Cal!$G$6:$G$21,0),MATCH(L$1,Cal!$H$6:$H$41,0)))*Cal!$C392</f>
        <v>0</v>
      </c>
      <c r="M392" s="31">
        <f>INDEX('INPUT AVG'!$B:$AK,Cal!$E392,IF(Cal!$P$3=22.5,MATCH(M$1,Cal!$G$6:$G$21,0),MATCH(M$1,Cal!$H$6:$H$41,0)))*Cal!$C392</f>
        <v>0</v>
      </c>
      <c r="N392" s="31">
        <f>INDEX('INPUT AVG'!$B:$AK,Cal!$E392,IF(Cal!$P$3=22.5,MATCH(N$1,Cal!$G$6:$G$21,0),MATCH(N$1,Cal!$H$6:$H$41,0)))*Cal!$C392</f>
        <v>0</v>
      </c>
      <c r="O392" s="31">
        <f>INDEX('INPUT AVG'!$B:$AK,Cal!$E392,IF(Cal!$P$3=22.5,MATCH(O$1,Cal!$G$6:$G$21,0),MATCH(O$1,Cal!$H$6:$H$41,0)))*Cal!$C392</f>
        <v>0</v>
      </c>
      <c r="P392" s="31">
        <f>INDEX('INPUT AVG'!$B:$AK,Cal!$E392,IF(Cal!$P$3=22.5,MATCH(P$1,Cal!$G$6:$G$21,0),MATCH(P$1,Cal!$H$6:$H$41,0)))*Cal!$C392</f>
        <v>0</v>
      </c>
      <c r="Q392" s="31">
        <f>INDEX('INPUT AVG'!$B:$AK,Cal!$E392,IF(Cal!$P$3=22.5,MATCH(Q$1,Cal!$G$6:$G$21,0),MATCH(Q$1,Cal!$H$6:$H$41,0)))*Cal!$C392</f>
        <v>0</v>
      </c>
      <c r="R392" s="31">
        <f>INDEX('INPUT AVG'!$B:$AK,Cal!$E392,IF(Cal!$P$3=22.5,MATCH(R$1,Cal!$G$6:$G$21,0),MATCH(R$1,Cal!$H$6:$H$41,0)))*Cal!$C392</f>
        <v>0</v>
      </c>
      <c r="S392" s="31">
        <f>INDEX('INPUT AVG'!$B:$AK,Cal!$E392,IF(Cal!$P$3=22.5,MATCH(S$1,Cal!$G$6:$G$21,0),MATCH(S$1,Cal!$H$6:$H$41,0)))*Cal!$C392</f>
        <v>0</v>
      </c>
      <c r="T392" s="31">
        <f>INDEX('INPUT AVG'!$B:$AK,Cal!$E392,IF(Cal!$P$3=22.5,MATCH(T$1,Cal!$G$6:$G$21,0),MATCH(T$1,Cal!$H$6:$H$41,0)))*Cal!$C392</f>
        <v>0</v>
      </c>
      <c r="U392" s="31">
        <f>INDEX('INPUT AVG'!$B:$AK,Cal!$E392,IF(Cal!$P$3=22.5,MATCH(U$1,Cal!$G$6:$G$21,0),MATCH(U$1,Cal!$H$6:$H$41,0)))*Cal!$C392</f>
        <v>0</v>
      </c>
      <c r="V392" s="31">
        <f>INDEX('INPUT AVG'!$B:$AK,Cal!$E392,IF(Cal!$P$3=22.5,MATCH(V$1,Cal!$G$6:$G$21,0),MATCH(V$1,Cal!$H$6:$H$41,0)))*Cal!$C392</f>
        <v>0</v>
      </c>
      <c r="W392" s="31">
        <f>INDEX('INPUT AVG'!$B:$AK,Cal!$E392,IF(Cal!$P$3=22.5,MATCH(W$1,Cal!$G$6:$G$21,0),MATCH(W$1,Cal!$H$6:$H$41,0)))*Cal!$C392</f>
        <v>0</v>
      </c>
      <c r="X392" s="31">
        <f>INDEX('INPUT AVG'!$B:$AK,Cal!$E392,IF(Cal!$P$3=22.5,MATCH(X$1,Cal!$G$6:$G$21,0),MATCH(X$1,Cal!$H$6:$H$41,0)))*Cal!$C392</f>
        <v>0</v>
      </c>
      <c r="Y392" s="31">
        <f>INDEX('INPUT AVG'!$B:$AK,Cal!$E392,IF(Cal!$P$3=22.5,MATCH(Y$1,Cal!$G$6:$G$21,0),MATCH(Y$1,Cal!$H$6:$H$41,0)))*Cal!$C392</f>
        <v>0</v>
      </c>
      <c r="Z392" s="31">
        <f>INDEX('INPUT AVG'!$B:$AK,Cal!$E392,IF(Cal!$P$3=22.5,MATCH(Z$1,Cal!$G$6:$G$21,0),MATCH(Z$1,Cal!$H$6:$H$41,0)))*Cal!$C392</f>
        <v>0</v>
      </c>
      <c r="AA392" s="31">
        <f>INDEX('INPUT AVG'!$B:$AK,Cal!$E392,IF(Cal!$P$3=22.5,MATCH(AA$1,Cal!$G$6:$G$21,0),MATCH(AA$1,Cal!$H$6:$H$41,0)))*Cal!$C392</f>
        <v>0</v>
      </c>
      <c r="AB392" s="31">
        <f>INDEX('INPUT AVG'!$B:$AK,Cal!$E392,IF(Cal!$P$3=22.5,MATCH(AB$1,Cal!$G$6:$G$21,0),MATCH(AB$1,Cal!$H$6:$H$41,0)))*Cal!$C392</f>
        <v>0</v>
      </c>
      <c r="AC392" s="31">
        <f>INDEX('INPUT AVG'!$B:$AK,Cal!$E392,IF(Cal!$P$3=22.5,MATCH(AC$1,Cal!$G$6:$G$21,0),MATCH(AC$1,Cal!$H$6:$H$41,0)))*Cal!$C392</f>
        <v>0</v>
      </c>
      <c r="AD392" s="31">
        <f>INDEX('INPUT AVG'!$B:$AK,Cal!$E392,IF(Cal!$P$3=22.5,MATCH(AD$1,Cal!$G$6:$G$21,0),MATCH(AD$1,Cal!$H$6:$H$41,0)))*Cal!$C392</f>
        <v>0</v>
      </c>
      <c r="AE392" s="31">
        <f>INDEX('INPUT AVG'!$B:$AK,Cal!$E392,IF(Cal!$P$3=22.5,MATCH(AE$1,Cal!$G$6:$G$21,0),MATCH(AE$1,Cal!$H$6:$H$41,0)))*Cal!$C392</f>
        <v>0</v>
      </c>
      <c r="AF392" s="31">
        <f>INDEX('INPUT AVG'!$B:$AK,Cal!$E392,IF(Cal!$P$3=22.5,MATCH(AF$1,Cal!$G$6:$G$21,0),MATCH(AF$1,Cal!$H$6:$H$41,0)))*Cal!$C392</f>
        <v>0</v>
      </c>
      <c r="AG392" s="31">
        <f>INDEX('INPUT AVG'!$B:$AK,Cal!$E392,IF(Cal!$P$3=22.5,MATCH(AG$1,Cal!$G$6:$G$21,0),MATCH(AG$1,Cal!$H$6:$H$41,0)))*Cal!$C392</f>
        <v>0</v>
      </c>
      <c r="AH392" s="31">
        <f>INDEX('INPUT AVG'!$B:$AK,Cal!$E392,IF(Cal!$P$3=22.5,MATCH(AH$1,Cal!$G$6:$G$21,0),MATCH(AH$1,Cal!$H$6:$H$41,0)))*Cal!$C392</f>
        <v>0</v>
      </c>
      <c r="AI392" s="31">
        <f>INDEX('INPUT AVG'!$B:$AK,Cal!$E392,IF(Cal!$P$3=22.5,MATCH(AI$1,Cal!$G$6:$G$21,0),MATCH(AI$1,Cal!$H$6:$H$41,0)))*Cal!$C392</f>
        <v>0</v>
      </c>
      <c r="AJ392" s="31">
        <f>INDEX('INPUT AVG'!$B:$AK,Cal!$E392,IF(Cal!$P$3=22.5,MATCH(AJ$1,Cal!$G$6:$G$21,0),MATCH(AJ$1,Cal!$H$6:$H$41,0)))*Cal!$C392</f>
        <v>0</v>
      </c>
      <c r="AK392" s="31">
        <f>INDEX('INPUT AVG'!$B:$AK,Cal!$E392,IF(Cal!$P$3=22.5,MATCH(AK$1,Cal!$G$6:$G$21,0),MATCH(AK$1,Cal!$H$6:$H$41,0)))*Cal!$C392</f>
        <v>0</v>
      </c>
      <c r="AL392" s="31">
        <f>INDEX('INPUT AVG'!$B:$AK,Cal!$E392,IF(Cal!$P$3=22.5,MATCH(AL$1,Cal!$G$6:$G$21,0),MATCH(AL$1,Cal!$H$6:$H$41,0)))*Cal!$C392</f>
        <v>0</v>
      </c>
    </row>
    <row r="393" spans="1:38" x14ac:dyDescent="0.4">
      <c r="A393" s="7">
        <f>Cal!A393</f>
        <v>392</v>
      </c>
      <c r="B393" s="31">
        <f>INDEX('INPUT AVG'!$B:$AK,Cal!$E393,IF(Cal!$P$3=22.5,MATCH(B$1,Cal!$G$6:$G$21,0),MATCH(B$1,Cal!$H$6:$H$41,0)))*Cal!$C393</f>
        <v>0</v>
      </c>
      <c r="C393" s="31">
        <f>INDEX('INPUT AVG'!$B:$AK,Cal!$E393,IF(Cal!$P$3=22.5,MATCH(C$1,Cal!$G$6:$G$21,0),MATCH(C$1,Cal!$H$6:$H$41,0)))*Cal!$C393</f>
        <v>0</v>
      </c>
      <c r="D393" s="31">
        <f>INDEX('INPUT AVG'!$B:$AK,Cal!$E393,IF(Cal!$P$3=22.5,MATCH(D$1,Cal!$G$6:$G$21,0),MATCH(D$1,Cal!$H$6:$H$41,0)))*Cal!$C393</f>
        <v>0</v>
      </c>
      <c r="E393" s="31">
        <f>INDEX('INPUT AVG'!$B:$AK,Cal!$E393,IF(Cal!$P$3=22.5,MATCH(E$1,Cal!$G$6:$G$21,0),MATCH(E$1,Cal!$H$6:$H$41,0)))*Cal!$C393</f>
        <v>0</v>
      </c>
      <c r="F393" s="31">
        <f>INDEX('INPUT AVG'!$B:$AK,Cal!$E393,IF(Cal!$P$3=22.5,MATCH(F$1,Cal!$G$6:$G$21,0),MATCH(F$1,Cal!$H$6:$H$41,0)))*Cal!$C393</f>
        <v>0</v>
      </c>
      <c r="G393" s="31">
        <f>INDEX('INPUT AVG'!$B:$AK,Cal!$E393,IF(Cal!$P$3=22.5,MATCH(G$1,Cal!$G$6:$G$21,0),MATCH(G$1,Cal!$H$6:$H$41,0)))*Cal!$C393</f>
        <v>0</v>
      </c>
      <c r="H393" s="31">
        <f>INDEX('INPUT AVG'!$B:$AK,Cal!$E393,IF(Cal!$P$3=22.5,MATCH(H$1,Cal!$G$6:$G$21,0),MATCH(H$1,Cal!$H$6:$H$41,0)))*Cal!$C393</f>
        <v>0</v>
      </c>
      <c r="I393" s="31">
        <f>INDEX('INPUT AVG'!$B:$AK,Cal!$E393,IF(Cal!$P$3=22.5,MATCH(I$1,Cal!$G$6:$G$21,0),MATCH(I$1,Cal!$H$6:$H$41,0)))*Cal!$C393</f>
        <v>0</v>
      </c>
      <c r="J393" s="31">
        <f>INDEX('INPUT AVG'!$B:$AK,Cal!$E393,IF(Cal!$P$3=22.5,MATCH(J$1,Cal!$G$6:$G$21,0),MATCH(J$1,Cal!$H$6:$H$41,0)))*Cal!$C393</f>
        <v>0</v>
      </c>
      <c r="K393" s="31">
        <f>INDEX('INPUT AVG'!$B:$AK,Cal!$E393,IF(Cal!$P$3=22.5,MATCH(K$1,Cal!$G$6:$G$21,0),MATCH(K$1,Cal!$H$6:$H$41,0)))*Cal!$C393</f>
        <v>0</v>
      </c>
      <c r="L393" s="31">
        <f>INDEX('INPUT AVG'!$B:$AK,Cal!$E393,IF(Cal!$P$3=22.5,MATCH(L$1,Cal!$G$6:$G$21,0),MATCH(L$1,Cal!$H$6:$H$41,0)))*Cal!$C393</f>
        <v>0</v>
      </c>
      <c r="M393" s="31">
        <f>INDEX('INPUT AVG'!$B:$AK,Cal!$E393,IF(Cal!$P$3=22.5,MATCH(M$1,Cal!$G$6:$G$21,0),MATCH(M$1,Cal!$H$6:$H$41,0)))*Cal!$C393</f>
        <v>0</v>
      </c>
      <c r="N393" s="31">
        <f>INDEX('INPUT AVG'!$B:$AK,Cal!$E393,IF(Cal!$P$3=22.5,MATCH(N$1,Cal!$G$6:$G$21,0),MATCH(N$1,Cal!$H$6:$H$41,0)))*Cal!$C393</f>
        <v>0</v>
      </c>
      <c r="O393" s="31">
        <f>INDEX('INPUT AVG'!$B:$AK,Cal!$E393,IF(Cal!$P$3=22.5,MATCH(O$1,Cal!$G$6:$G$21,0),MATCH(O$1,Cal!$H$6:$H$41,0)))*Cal!$C393</f>
        <v>0</v>
      </c>
      <c r="P393" s="31">
        <f>INDEX('INPUT AVG'!$B:$AK,Cal!$E393,IF(Cal!$P$3=22.5,MATCH(P$1,Cal!$G$6:$G$21,0),MATCH(P$1,Cal!$H$6:$H$41,0)))*Cal!$C393</f>
        <v>0</v>
      </c>
      <c r="Q393" s="31">
        <f>INDEX('INPUT AVG'!$B:$AK,Cal!$E393,IF(Cal!$P$3=22.5,MATCH(Q$1,Cal!$G$6:$G$21,0),MATCH(Q$1,Cal!$H$6:$H$41,0)))*Cal!$C393</f>
        <v>0</v>
      </c>
      <c r="R393" s="31">
        <f>INDEX('INPUT AVG'!$B:$AK,Cal!$E393,IF(Cal!$P$3=22.5,MATCH(R$1,Cal!$G$6:$G$21,0),MATCH(R$1,Cal!$H$6:$H$41,0)))*Cal!$C393</f>
        <v>0</v>
      </c>
      <c r="S393" s="31">
        <f>INDEX('INPUT AVG'!$B:$AK,Cal!$E393,IF(Cal!$P$3=22.5,MATCH(S$1,Cal!$G$6:$G$21,0),MATCH(S$1,Cal!$H$6:$H$41,0)))*Cal!$C393</f>
        <v>0</v>
      </c>
      <c r="T393" s="31">
        <f>INDEX('INPUT AVG'!$B:$AK,Cal!$E393,IF(Cal!$P$3=22.5,MATCH(T$1,Cal!$G$6:$G$21,0),MATCH(T$1,Cal!$H$6:$H$41,0)))*Cal!$C393</f>
        <v>0</v>
      </c>
      <c r="U393" s="31">
        <f>INDEX('INPUT AVG'!$B:$AK,Cal!$E393,IF(Cal!$P$3=22.5,MATCH(U$1,Cal!$G$6:$G$21,0),MATCH(U$1,Cal!$H$6:$H$41,0)))*Cal!$C393</f>
        <v>0</v>
      </c>
      <c r="V393" s="31">
        <f>INDEX('INPUT AVG'!$B:$AK,Cal!$E393,IF(Cal!$P$3=22.5,MATCH(V$1,Cal!$G$6:$G$21,0),MATCH(V$1,Cal!$H$6:$H$41,0)))*Cal!$C393</f>
        <v>0</v>
      </c>
      <c r="W393" s="31">
        <f>INDEX('INPUT AVG'!$B:$AK,Cal!$E393,IF(Cal!$P$3=22.5,MATCH(W$1,Cal!$G$6:$G$21,0),MATCH(W$1,Cal!$H$6:$H$41,0)))*Cal!$C393</f>
        <v>0</v>
      </c>
      <c r="X393" s="31">
        <f>INDEX('INPUT AVG'!$B:$AK,Cal!$E393,IF(Cal!$P$3=22.5,MATCH(X$1,Cal!$G$6:$G$21,0),MATCH(X$1,Cal!$H$6:$H$41,0)))*Cal!$C393</f>
        <v>0</v>
      </c>
      <c r="Y393" s="31">
        <f>INDEX('INPUT AVG'!$B:$AK,Cal!$E393,IF(Cal!$P$3=22.5,MATCH(Y$1,Cal!$G$6:$G$21,0),MATCH(Y$1,Cal!$H$6:$H$41,0)))*Cal!$C393</f>
        <v>0</v>
      </c>
      <c r="Z393" s="31">
        <f>INDEX('INPUT AVG'!$B:$AK,Cal!$E393,IF(Cal!$P$3=22.5,MATCH(Z$1,Cal!$G$6:$G$21,0),MATCH(Z$1,Cal!$H$6:$H$41,0)))*Cal!$C393</f>
        <v>0</v>
      </c>
      <c r="AA393" s="31">
        <f>INDEX('INPUT AVG'!$B:$AK,Cal!$E393,IF(Cal!$P$3=22.5,MATCH(AA$1,Cal!$G$6:$G$21,0),MATCH(AA$1,Cal!$H$6:$H$41,0)))*Cal!$C393</f>
        <v>0</v>
      </c>
      <c r="AB393" s="31">
        <f>INDEX('INPUT AVG'!$B:$AK,Cal!$E393,IF(Cal!$P$3=22.5,MATCH(AB$1,Cal!$G$6:$G$21,0),MATCH(AB$1,Cal!$H$6:$H$41,0)))*Cal!$C393</f>
        <v>0</v>
      </c>
      <c r="AC393" s="31">
        <f>INDEX('INPUT AVG'!$B:$AK,Cal!$E393,IF(Cal!$P$3=22.5,MATCH(AC$1,Cal!$G$6:$G$21,0),MATCH(AC$1,Cal!$H$6:$H$41,0)))*Cal!$C393</f>
        <v>0</v>
      </c>
      <c r="AD393" s="31">
        <f>INDEX('INPUT AVG'!$B:$AK,Cal!$E393,IF(Cal!$P$3=22.5,MATCH(AD$1,Cal!$G$6:$G$21,0),MATCH(AD$1,Cal!$H$6:$H$41,0)))*Cal!$C393</f>
        <v>0</v>
      </c>
      <c r="AE393" s="31">
        <f>INDEX('INPUT AVG'!$B:$AK,Cal!$E393,IF(Cal!$P$3=22.5,MATCH(AE$1,Cal!$G$6:$G$21,0),MATCH(AE$1,Cal!$H$6:$H$41,0)))*Cal!$C393</f>
        <v>0</v>
      </c>
      <c r="AF393" s="31">
        <f>INDEX('INPUT AVG'!$B:$AK,Cal!$E393,IF(Cal!$P$3=22.5,MATCH(AF$1,Cal!$G$6:$G$21,0),MATCH(AF$1,Cal!$H$6:$H$41,0)))*Cal!$C393</f>
        <v>0</v>
      </c>
      <c r="AG393" s="31">
        <f>INDEX('INPUT AVG'!$B:$AK,Cal!$E393,IF(Cal!$P$3=22.5,MATCH(AG$1,Cal!$G$6:$G$21,0),MATCH(AG$1,Cal!$H$6:$H$41,0)))*Cal!$C393</f>
        <v>0</v>
      </c>
      <c r="AH393" s="31">
        <f>INDEX('INPUT AVG'!$B:$AK,Cal!$E393,IF(Cal!$P$3=22.5,MATCH(AH$1,Cal!$G$6:$G$21,0),MATCH(AH$1,Cal!$H$6:$H$41,0)))*Cal!$C393</f>
        <v>0</v>
      </c>
      <c r="AI393" s="31">
        <f>INDEX('INPUT AVG'!$B:$AK,Cal!$E393,IF(Cal!$P$3=22.5,MATCH(AI$1,Cal!$G$6:$G$21,0),MATCH(AI$1,Cal!$H$6:$H$41,0)))*Cal!$C393</f>
        <v>0</v>
      </c>
      <c r="AJ393" s="31">
        <f>INDEX('INPUT AVG'!$B:$AK,Cal!$E393,IF(Cal!$P$3=22.5,MATCH(AJ$1,Cal!$G$6:$G$21,0),MATCH(AJ$1,Cal!$H$6:$H$41,0)))*Cal!$C393</f>
        <v>0</v>
      </c>
      <c r="AK393" s="31">
        <f>INDEX('INPUT AVG'!$B:$AK,Cal!$E393,IF(Cal!$P$3=22.5,MATCH(AK$1,Cal!$G$6:$G$21,0),MATCH(AK$1,Cal!$H$6:$H$41,0)))*Cal!$C393</f>
        <v>0</v>
      </c>
      <c r="AL393" s="31">
        <f>INDEX('INPUT AVG'!$B:$AK,Cal!$E393,IF(Cal!$P$3=22.5,MATCH(AL$1,Cal!$G$6:$G$21,0),MATCH(AL$1,Cal!$H$6:$H$41,0)))*Cal!$C393</f>
        <v>0</v>
      </c>
    </row>
    <row r="394" spans="1:38" x14ac:dyDescent="0.4">
      <c r="A394" s="7">
        <f>Cal!A394</f>
        <v>393</v>
      </c>
      <c r="B394" s="31">
        <f>INDEX('INPUT AVG'!$B:$AK,Cal!$E394,IF(Cal!$P$3=22.5,MATCH(B$1,Cal!$G$6:$G$21,0),MATCH(B$1,Cal!$H$6:$H$41,0)))*Cal!$C394</f>
        <v>0</v>
      </c>
      <c r="C394" s="31">
        <f>INDEX('INPUT AVG'!$B:$AK,Cal!$E394,IF(Cal!$P$3=22.5,MATCH(C$1,Cal!$G$6:$G$21,0),MATCH(C$1,Cal!$H$6:$H$41,0)))*Cal!$C394</f>
        <v>0</v>
      </c>
      <c r="D394" s="31">
        <f>INDEX('INPUT AVG'!$B:$AK,Cal!$E394,IF(Cal!$P$3=22.5,MATCH(D$1,Cal!$G$6:$G$21,0),MATCH(D$1,Cal!$H$6:$H$41,0)))*Cal!$C394</f>
        <v>0</v>
      </c>
      <c r="E394" s="31">
        <f>INDEX('INPUT AVG'!$B:$AK,Cal!$E394,IF(Cal!$P$3=22.5,MATCH(E$1,Cal!$G$6:$G$21,0),MATCH(E$1,Cal!$H$6:$H$41,0)))*Cal!$C394</f>
        <v>0</v>
      </c>
      <c r="F394" s="31">
        <f>INDEX('INPUT AVG'!$B:$AK,Cal!$E394,IF(Cal!$P$3=22.5,MATCH(F$1,Cal!$G$6:$G$21,0),MATCH(F$1,Cal!$H$6:$H$41,0)))*Cal!$C394</f>
        <v>0</v>
      </c>
      <c r="G394" s="31">
        <f>INDEX('INPUT AVG'!$B:$AK,Cal!$E394,IF(Cal!$P$3=22.5,MATCH(G$1,Cal!$G$6:$G$21,0),MATCH(G$1,Cal!$H$6:$H$41,0)))*Cal!$C394</f>
        <v>0</v>
      </c>
      <c r="H394" s="31">
        <f>INDEX('INPUT AVG'!$B:$AK,Cal!$E394,IF(Cal!$P$3=22.5,MATCH(H$1,Cal!$G$6:$G$21,0),MATCH(H$1,Cal!$H$6:$H$41,0)))*Cal!$C394</f>
        <v>0</v>
      </c>
      <c r="I394" s="31">
        <f>INDEX('INPUT AVG'!$B:$AK,Cal!$E394,IF(Cal!$P$3=22.5,MATCH(I$1,Cal!$G$6:$G$21,0),MATCH(I$1,Cal!$H$6:$H$41,0)))*Cal!$C394</f>
        <v>0</v>
      </c>
      <c r="J394" s="31">
        <f>INDEX('INPUT AVG'!$B:$AK,Cal!$E394,IF(Cal!$P$3=22.5,MATCH(J$1,Cal!$G$6:$G$21,0),MATCH(J$1,Cal!$H$6:$H$41,0)))*Cal!$C394</f>
        <v>0</v>
      </c>
      <c r="K394" s="31">
        <f>INDEX('INPUT AVG'!$B:$AK,Cal!$E394,IF(Cal!$P$3=22.5,MATCH(K$1,Cal!$G$6:$G$21,0),MATCH(K$1,Cal!$H$6:$H$41,0)))*Cal!$C394</f>
        <v>0</v>
      </c>
      <c r="L394" s="31">
        <f>INDEX('INPUT AVG'!$B:$AK,Cal!$E394,IF(Cal!$P$3=22.5,MATCH(L$1,Cal!$G$6:$G$21,0),MATCH(L$1,Cal!$H$6:$H$41,0)))*Cal!$C394</f>
        <v>0</v>
      </c>
      <c r="M394" s="31">
        <f>INDEX('INPUT AVG'!$B:$AK,Cal!$E394,IF(Cal!$P$3=22.5,MATCH(M$1,Cal!$G$6:$G$21,0),MATCH(M$1,Cal!$H$6:$H$41,0)))*Cal!$C394</f>
        <v>0</v>
      </c>
      <c r="N394" s="31">
        <f>INDEX('INPUT AVG'!$B:$AK,Cal!$E394,IF(Cal!$P$3=22.5,MATCH(N$1,Cal!$G$6:$G$21,0),MATCH(N$1,Cal!$H$6:$H$41,0)))*Cal!$C394</f>
        <v>0</v>
      </c>
      <c r="O394" s="31">
        <f>INDEX('INPUT AVG'!$B:$AK,Cal!$E394,IF(Cal!$P$3=22.5,MATCH(O$1,Cal!$G$6:$G$21,0),MATCH(O$1,Cal!$H$6:$H$41,0)))*Cal!$C394</f>
        <v>0</v>
      </c>
      <c r="P394" s="31">
        <f>INDEX('INPUT AVG'!$B:$AK,Cal!$E394,IF(Cal!$P$3=22.5,MATCH(P$1,Cal!$G$6:$G$21,0),MATCH(P$1,Cal!$H$6:$H$41,0)))*Cal!$C394</f>
        <v>0</v>
      </c>
      <c r="Q394" s="31">
        <f>INDEX('INPUT AVG'!$B:$AK,Cal!$E394,IF(Cal!$P$3=22.5,MATCH(Q$1,Cal!$G$6:$G$21,0),MATCH(Q$1,Cal!$H$6:$H$41,0)))*Cal!$C394</f>
        <v>0</v>
      </c>
      <c r="R394" s="31">
        <f>INDEX('INPUT AVG'!$B:$AK,Cal!$E394,IF(Cal!$P$3=22.5,MATCH(R$1,Cal!$G$6:$G$21,0),MATCH(R$1,Cal!$H$6:$H$41,0)))*Cal!$C394</f>
        <v>0</v>
      </c>
      <c r="S394" s="31">
        <f>INDEX('INPUT AVG'!$B:$AK,Cal!$E394,IF(Cal!$P$3=22.5,MATCH(S$1,Cal!$G$6:$G$21,0),MATCH(S$1,Cal!$H$6:$H$41,0)))*Cal!$C394</f>
        <v>0</v>
      </c>
      <c r="T394" s="31">
        <f>INDEX('INPUT AVG'!$B:$AK,Cal!$E394,IF(Cal!$P$3=22.5,MATCH(T$1,Cal!$G$6:$G$21,0),MATCH(T$1,Cal!$H$6:$H$41,0)))*Cal!$C394</f>
        <v>0</v>
      </c>
      <c r="U394" s="31">
        <f>INDEX('INPUT AVG'!$B:$AK,Cal!$E394,IF(Cal!$P$3=22.5,MATCH(U$1,Cal!$G$6:$G$21,0),MATCH(U$1,Cal!$H$6:$H$41,0)))*Cal!$C394</f>
        <v>0</v>
      </c>
      <c r="V394" s="31">
        <f>INDEX('INPUT AVG'!$B:$AK,Cal!$E394,IF(Cal!$P$3=22.5,MATCH(V$1,Cal!$G$6:$G$21,0),MATCH(V$1,Cal!$H$6:$H$41,0)))*Cal!$C394</f>
        <v>0</v>
      </c>
      <c r="W394" s="31">
        <f>INDEX('INPUT AVG'!$B:$AK,Cal!$E394,IF(Cal!$P$3=22.5,MATCH(W$1,Cal!$G$6:$G$21,0),MATCH(W$1,Cal!$H$6:$H$41,0)))*Cal!$C394</f>
        <v>0</v>
      </c>
      <c r="X394" s="31">
        <f>INDEX('INPUT AVG'!$B:$AK,Cal!$E394,IF(Cal!$P$3=22.5,MATCH(X$1,Cal!$G$6:$G$21,0),MATCH(X$1,Cal!$H$6:$H$41,0)))*Cal!$C394</f>
        <v>0</v>
      </c>
      <c r="Y394" s="31">
        <f>INDEX('INPUT AVG'!$B:$AK,Cal!$E394,IF(Cal!$P$3=22.5,MATCH(Y$1,Cal!$G$6:$G$21,0),MATCH(Y$1,Cal!$H$6:$H$41,0)))*Cal!$C394</f>
        <v>0</v>
      </c>
      <c r="Z394" s="31">
        <f>INDEX('INPUT AVG'!$B:$AK,Cal!$E394,IF(Cal!$P$3=22.5,MATCH(Z$1,Cal!$G$6:$G$21,0),MATCH(Z$1,Cal!$H$6:$H$41,0)))*Cal!$C394</f>
        <v>0</v>
      </c>
      <c r="AA394" s="31">
        <f>INDEX('INPUT AVG'!$B:$AK,Cal!$E394,IF(Cal!$P$3=22.5,MATCH(AA$1,Cal!$G$6:$G$21,0),MATCH(AA$1,Cal!$H$6:$H$41,0)))*Cal!$C394</f>
        <v>0</v>
      </c>
      <c r="AB394" s="31">
        <f>INDEX('INPUT AVG'!$B:$AK,Cal!$E394,IF(Cal!$P$3=22.5,MATCH(AB$1,Cal!$G$6:$G$21,0),MATCH(AB$1,Cal!$H$6:$H$41,0)))*Cal!$C394</f>
        <v>0</v>
      </c>
      <c r="AC394" s="31">
        <f>INDEX('INPUT AVG'!$B:$AK,Cal!$E394,IF(Cal!$P$3=22.5,MATCH(AC$1,Cal!$G$6:$G$21,0),MATCH(AC$1,Cal!$H$6:$H$41,0)))*Cal!$C394</f>
        <v>0</v>
      </c>
      <c r="AD394" s="31">
        <f>INDEX('INPUT AVG'!$B:$AK,Cal!$E394,IF(Cal!$P$3=22.5,MATCH(AD$1,Cal!$G$6:$G$21,0),MATCH(AD$1,Cal!$H$6:$H$41,0)))*Cal!$C394</f>
        <v>0</v>
      </c>
      <c r="AE394" s="31">
        <f>INDEX('INPUT AVG'!$B:$AK,Cal!$E394,IF(Cal!$P$3=22.5,MATCH(AE$1,Cal!$G$6:$G$21,0),MATCH(AE$1,Cal!$H$6:$H$41,0)))*Cal!$C394</f>
        <v>0</v>
      </c>
      <c r="AF394" s="31">
        <f>INDEX('INPUT AVG'!$B:$AK,Cal!$E394,IF(Cal!$P$3=22.5,MATCH(AF$1,Cal!$G$6:$G$21,0),MATCH(AF$1,Cal!$H$6:$H$41,0)))*Cal!$C394</f>
        <v>0</v>
      </c>
      <c r="AG394" s="31">
        <f>INDEX('INPUT AVG'!$B:$AK,Cal!$E394,IF(Cal!$P$3=22.5,MATCH(AG$1,Cal!$G$6:$G$21,0),MATCH(AG$1,Cal!$H$6:$H$41,0)))*Cal!$C394</f>
        <v>0</v>
      </c>
      <c r="AH394" s="31">
        <f>INDEX('INPUT AVG'!$B:$AK,Cal!$E394,IF(Cal!$P$3=22.5,MATCH(AH$1,Cal!$G$6:$G$21,0),MATCH(AH$1,Cal!$H$6:$H$41,0)))*Cal!$C394</f>
        <v>0</v>
      </c>
      <c r="AI394" s="31">
        <f>INDEX('INPUT AVG'!$B:$AK,Cal!$E394,IF(Cal!$P$3=22.5,MATCH(AI$1,Cal!$G$6:$G$21,0),MATCH(AI$1,Cal!$H$6:$H$41,0)))*Cal!$C394</f>
        <v>0</v>
      </c>
      <c r="AJ394" s="31">
        <f>INDEX('INPUT AVG'!$B:$AK,Cal!$E394,IF(Cal!$P$3=22.5,MATCH(AJ$1,Cal!$G$6:$G$21,0),MATCH(AJ$1,Cal!$H$6:$H$41,0)))*Cal!$C394</f>
        <v>0</v>
      </c>
      <c r="AK394" s="31">
        <f>INDEX('INPUT AVG'!$B:$AK,Cal!$E394,IF(Cal!$P$3=22.5,MATCH(AK$1,Cal!$G$6:$G$21,0),MATCH(AK$1,Cal!$H$6:$H$41,0)))*Cal!$C394</f>
        <v>0</v>
      </c>
      <c r="AL394" s="31">
        <f>INDEX('INPUT AVG'!$B:$AK,Cal!$E394,IF(Cal!$P$3=22.5,MATCH(AL$1,Cal!$G$6:$G$21,0),MATCH(AL$1,Cal!$H$6:$H$41,0)))*Cal!$C394</f>
        <v>0</v>
      </c>
    </row>
    <row r="395" spans="1:38" x14ac:dyDescent="0.4">
      <c r="A395" s="7">
        <f>Cal!A395</f>
        <v>394</v>
      </c>
      <c r="B395" s="31">
        <f>INDEX('INPUT AVG'!$B:$AK,Cal!$E395,IF(Cal!$P$3=22.5,MATCH(B$1,Cal!$G$6:$G$21,0),MATCH(B$1,Cal!$H$6:$H$41,0)))*Cal!$C395</f>
        <v>0</v>
      </c>
      <c r="C395" s="31">
        <f>INDEX('INPUT AVG'!$B:$AK,Cal!$E395,IF(Cal!$P$3=22.5,MATCH(C$1,Cal!$G$6:$G$21,0),MATCH(C$1,Cal!$H$6:$H$41,0)))*Cal!$C395</f>
        <v>0</v>
      </c>
      <c r="D395" s="31">
        <f>INDEX('INPUT AVG'!$B:$AK,Cal!$E395,IF(Cal!$P$3=22.5,MATCH(D$1,Cal!$G$6:$G$21,0),MATCH(D$1,Cal!$H$6:$H$41,0)))*Cal!$C395</f>
        <v>0</v>
      </c>
      <c r="E395" s="31">
        <f>INDEX('INPUT AVG'!$B:$AK,Cal!$E395,IF(Cal!$P$3=22.5,MATCH(E$1,Cal!$G$6:$G$21,0),MATCH(E$1,Cal!$H$6:$H$41,0)))*Cal!$C395</f>
        <v>0</v>
      </c>
      <c r="F395" s="31">
        <f>INDEX('INPUT AVG'!$B:$AK,Cal!$E395,IF(Cal!$P$3=22.5,MATCH(F$1,Cal!$G$6:$G$21,0),MATCH(F$1,Cal!$H$6:$H$41,0)))*Cal!$C395</f>
        <v>0</v>
      </c>
      <c r="G395" s="31">
        <f>INDEX('INPUT AVG'!$B:$AK,Cal!$E395,IF(Cal!$P$3=22.5,MATCH(G$1,Cal!$G$6:$G$21,0),MATCH(G$1,Cal!$H$6:$H$41,0)))*Cal!$C395</f>
        <v>0</v>
      </c>
      <c r="H395" s="31">
        <f>INDEX('INPUT AVG'!$B:$AK,Cal!$E395,IF(Cal!$P$3=22.5,MATCH(H$1,Cal!$G$6:$G$21,0),MATCH(H$1,Cal!$H$6:$H$41,0)))*Cal!$C395</f>
        <v>0</v>
      </c>
      <c r="I395" s="31">
        <f>INDEX('INPUT AVG'!$B:$AK,Cal!$E395,IF(Cal!$P$3=22.5,MATCH(I$1,Cal!$G$6:$G$21,0),MATCH(I$1,Cal!$H$6:$H$41,0)))*Cal!$C395</f>
        <v>0</v>
      </c>
      <c r="J395" s="31">
        <f>INDEX('INPUT AVG'!$B:$AK,Cal!$E395,IF(Cal!$P$3=22.5,MATCH(J$1,Cal!$G$6:$G$21,0),MATCH(J$1,Cal!$H$6:$H$41,0)))*Cal!$C395</f>
        <v>0</v>
      </c>
      <c r="K395" s="31">
        <f>INDEX('INPUT AVG'!$B:$AK,Cal!$E395,IF(Cal!$P$3=22.5,MATCH(K$1,Cal!$G$6:$G$21,0),MATCH(K$1,Cal!$H$6:$H$41,0)))*Cal!$C395</f>
        <v>0</v>
      </c>
      <c r="L395" s="31">
        <f>INDEX('INPUT AVG'!$B:$AK,Cal!$E395,IF(Cal!$P$3=22.5,MATCH(L$1,Cal!$G$6:$G$21,0),MATCH(L$1,Cal!$H$6:$H$41,0)))*Cal!$C395</f>
        <v>0</v>
      </c>
      <c r="M395" s="31">
        <f>INDEX('INPUT AVG'!$B:$AK,Cal!$E395,IF(Cal!$P$3=22.5,MATCH(M$1,Cal!$G$6:$G$21,0),MATCH(M$1,Cal!$H$6:$H$41,0)))*Cal!$C395</f>
        <v>0</v>
      </c>
      <c r="N395" s="31">
        <f>INDEX('INPUT AVG'!$B:$AK,Cal!$E395,IF(Cal!$P$3=22.5,MATCH(N$1,Cal!$G$6:$G$21,0),MATCH(N$1,Cal!$H$6:$H$41,0)))*Cal!$C395</f>
        <v>0</v>
      </c>
      <c r="O395" s="31">
        <f>INDEX('INPUT AVG'!$B:$AK,Cal!$E395,IF(Cal!$P$3=22.5,MATCH(O$1,Cal!$G$6:$G$21,0),MATCH(O$1,Cal!$H$6:$H$41,0)))*Cal!$C395</f>
        <v>0</v>
      </c>
      <c r="P395" s="31">
        <f>INDEX('INPUT AVG'!$B:$AK,Cal!$E395,IF(Cal!$P$3=22.5,MATCH(P$1,Cal!$G$6:$G$21,0),MATCH(P$1,Cal!$H$6:$H$41,0)))*Cal!$C395</f>
        <v>0</v>
      </c>
      <c r="Q395" s="31">
        <f>INDEX('INPUT AVG'!$B:$AK,Cal!$E395,IF(Cal!$P$3=22.5,MATCH(Q$1,Cal!$G$6:$G$21,0),MATCH(Q$1,Cal!$H$6:$H$41,0)))*Cal!$C395</f>
        <v>0</v>
      </c>
      <c r="R395" s="31">
        <f>INDEX('INPUT AVG'!$B:$AK,Cal!$E395,IF(Cal!$P$3=22.5,MATCH(R$1,Cal!$G$6:$G$21,0),MATCH(R$1,Cal!$H$6:$H$41,0)))*Cal!$C395</f>
        <v>0</v>
      </c>
      <c r="S395" s="31">
        <f>INDEX('INPUT AVG'!$B:$AK,Cal!$E395,IF(Cal!$P$3=22.5,MATCH(S$1,Cal!$G$6:$G$21,0),MATCH(S$1,Cal!$H$6:$H$41,0)))*Cal!$C395</f>
        <v>0</v>
      </c>
      <c r="T395" s="31">
        <f>INDEX('INPUT AVG'!$B:$AK,Cal!$E395,IF(Cal!$P$3=22.5,MATCH(T$1,Cal!$G$6:$G$21,0),MATCH(T$1,Cal!$H$6:$H$41,0)))*Cal!$C395</f>
        <v>0</v>
      </c>
      <c r="U395" s="31">
        <f>INDEX('INPUT AVG'!$B:$AK,Cal!$E395,IF(Cal!$P$3=22.5,MATCH(U$1,Cal!$G$6:$G$21,0),MATCH(U$1,Cal!$H$6:$H$41,0)))*Cal!$C395</f>
        <v>0</v>
      </c>
      <c r="V395" s="31">
        <f>INDEX('INPUT AVG'!$B:$AK,Cal!$E395,IF(Cal!$P$3=22.5,MATCH(V$1,Cal!$G$6:$G$21,0),MATCH(V$1,Cal!$H$6:$H$41,0)))*Cal!$C395</f>
        <v>0</v>
      </c>
      <c r="W395" s="31">
        <f>INDEX('INPUT AVG'!$B:$AK,Cal!$E395,IF(Cal!$P$3=22.5,MATCH(W$1,Cal!$G$6:$G$21,0),MATCH(W$1,Cal!$H$6:$H$41,0)))*Cal!$C395</f>
        <v>0</v>
      </c>
      <c r="X395" s="31">
        <f>INDEX('INPUT AVG'!$B:$AK,Cal!$E395,IF(Cal!$P$3=22.5,MATCH(X$1,Cal!$G$6:$G$21,0),MATCH(X$1,Cal!$H$6:$H$41,0)))*Cal!$C395</f>
        <v>0</v>
      </c>
      <c r="Y395" s="31">
        <f>INDEX('INPUT AVG'!$B:$AK,Cal!$E395,IF(Cal!$P$3=22.5,MATCH(Y$1,Cal!$G$6:$G$21,0),MATCH(Y$1,Cal!$H$6:$H$41,0)))*Cal!$C395</f>
        <v>0</v>
      </c>
      <c r="Z395" s="31">
        <f>INDEX('INPUT AVG'!$B:$AK,Cal!$E395,IF(Cal!$P$3=22.5,MATCH(Z$1,Cal!$G$6:$G$21,0),MATCH(Z$1,Cal!$H$6:$H$41,0)))*Cal!$C395</f>
        <v>0</v>
      </c>
      <c r="AA395" s="31">
        <f>INDEX('INPUT AVG'!$B:$AK,Cal!$E395,IF(Cal!$P$3=22.5,MATCH(AA$1,Cal!$G$6:$G$21,0),MATCH(AA$1,Cal!$H$6:$H$41,0)))*Cal!$C395</f>
        <v>0</v>
      </c>
      <c r="AB395" s="31">
        <f>INDEX('INPUT AVG'!$B:$AK,Cal!$E395,IF(Cal!$P$3=22.5,MATCH(AB$1,Cal!$G$6:$G$21,0),MATCH(AB$1,Cal!$H$6:$H$41,0)))*Cal!$C395</f>
        <v>0</v>
      </c>
      <c r="AC395" s="31">
        <f>INDEX('INPUT AVG'!$B:$AK,Cal!$E395,IF(Cal!$P$3=22.5,MATCH(AC$1,Cal!$G$6:$G$21,0),MATCH(AC$1,Cal!$H$6:$H$41,0)))*Cal!$C395</f>
        <v>0</v>
      </c>
      <c r="AD395" s="31">
        <f>INDEX('INPUT AVG'!$B:$AK,Cal!$E395,IF(Cal!$P$3=22.5,MATCH(AD$1,Cal!$G$6:$G$21,0),MATCH(AD$1,Cal!$H$6:$H$41,0)))*Cal!$C395</f>
        <v>0</v>
      </c>
      <c r="AE395" s="31">
        <f>INDEX('INPUT AVG'!$B:$AK,Cal!$E395,IF(Cal!$P$3=22.5,MATCH(AE$1,Cal!$G$6:$G$21,0),MATCH(AE$1,Cal!$H$6:$H$41,0)))*Cal!$C395</f>
        <v>0</v>
      </c>
      <c r="AF395" s="31">
        <f>INDEX('INPUT AVG'!$B:$AK,Cal!$E395,IF(Cal!$P$3=22.5,MATCH(AF$1,Cal!$G$6:$G$21,0),MATCH(AF$1,Cal!$H$6:$H$41,0)))*Cal!$C395</f>
        <v>0</v>
      </c>
      <c r="AG395" s="31">
        <f>INDEX('INPUT AVG'!$B:$AK,Cal!$E395,IF(Cal!$P$3=22.5,MATCH(AG$1,Cal!$G$6:$G$21,0),MATCH(AG$1,Cal!$H$6:$H$41,0)))*Cal!$C395</f>
        <v>0</v>
      </c>
      <c r="AH395" s="31">
        <f>INDEX('INPUT AVG'!$B:$AK,Cal!$E395,IF(Cal!$P$3=22.5,MATCH(AH$1,Cal!$G$6:$G$21,0),MATCH(AH$1,Cal!$H$6:$H$41,0)))*Cal!$C395</f>
        <v>0</v>
      </c>
      <c r="AI395" s="31">
        <f>INDEX('INPUT AVG'!$B:$AK,Cal!$E395,IF(Cal!$P$3=22.5,MATCH(AI$1,Cal!$G$6:$G$21,0),MATCH(AI$1,Cal!$H$6:$H$41,0)))*Cal!$C395</f>
        <v>0</v>
      </c>
      <c r="AJ395" s="31">
        <f>INDEX('INPUT AVG'!$B:$AK,Cal!$E395,IF(Cal!$P$3=22.5,MATCH(AJ$1,Cal!$G$6:$G$21,0),MATCH(AJ$1,Cal!$H$6:$H$41,0)))*Cal!$C395</f>
        <v>0</v>
      </c>
      <c r="AK395" s="31">
        <f>INDEX('INPUT AVG'!$B:$AK,Cal!$E395,IF(Cal!$P$3=22.5,MATCH(AK$1,Cal!$G$6:$G$21,0),MATCH(AK$1,Cal!$H$6:$H$41,0)))*Cal!$C395</f>
        <v>0</v>
      </c>
      <c r="AL395" s="31">
        <f>INDEX('INPUT AVG'!$B:$AK,Cal!$E395,IF(Cal!$P$3=22.5,MATCH(AL$1,Cal!$G$6:$G$21,0),MATCH(AL$1,Cal!$H$6:$H$41,0)))*Cal!$C395</f>
        <v>0</v>
      </c>
    </row>
    <row r="396" spans="1:38" x14ac:dyDescent="0.4">
      <c r="A396" s="7">
        <f>Cal!A396</f>
        <v>395</v>
      </c>
      <c r="B396" s="31">
        <f>INDEX('INPUT AVG'!$B:$AK,Cal!$E396,IF(Cal!$P$3=22.5,MATCH(B$1,Cal!$G$6:$G$21,0),MATCH(B$1,Cal!$H$6:$H$41,0)))*Cal!$C396</f>
        <v>0</v>
      </c>
      <c r="C396" s="31">
        <f>INDEX('INPUT AVG'!$B:$AK,Cal!$E396,IF(Cal!$P$3=22.5,MATCH(C$1,Cal!$G$6:$G$21,0),MATCH(C$1,Cal!$H$6:$H$41,0)))*Cal!$C396</f>
        <v>0</v>
      </c>
      <c r="D396" s="31">
        <f>INDEX('INPUT AVG'!$B:$AK,Cal!$E396,IF(Cal!$P$3=22.5,MATCH(D$1,Cal!$G$6:$G$21,0),MATCH(D$1,Cal!$H$6:$H$41,0)))*Cal!$C396</f>
        <v>0</v>
      </c>
      <c r="E396" s="31">
        <f>INDEX('INPUT AVG'!$B:$AK,Cal!$E396,IF(Cal!$P$3=22.5,MATCH(E$1,Cal!$G$6:$G$21,0),MATCH(E$1,Cal!$H$6:$H$41,0)))*Cal!$C396</f>
        <v>0</v>
      </c>
      <c r="F396" s="31">
        <f>INDEX('INPUT AVG'!$B:$AK,Cal!$E396,IF(Cal!$P$3=22.5,MATCH(F$1,Cal!$G$6:$G$21,0),MATCH(F$1,Cal!$H$6:$H$41,0)))*Cal!$C396</f>
        <v>0</v>
      </c>
      <c r="G396" s="31">
        <f>INDEX('INPUT AVG'!$B:$AK,Cal!$E396,IF(Cal!$P$3=22.5,MATCH(G$1,Cal!$G$6:$G$21,0),MATCH(G$1,Cal!$H$6:$H$41,0)))*Cal!$C396</f>
        <v>0</v>
      </c>
      <c r="H396" s="31">
        <f>INDEX('INPUT AVG'!$B:$AK,Cal!$E396,IF(Cal!$P$3=22.5,MATCH(H$1,Cal!$G$6:$G$21,0),MATCH(H$1,Cal!$H$6:$H$41,0)))*Cal!$C396</f>
        <v>0</v>
      </c>
      <c r="I396" s="31">
        <f>INDEX('INPUT AVG'!$B:$AK,Cal!$E396,IF(Cal!$P$3=22.5,MATCH(I$1,Cal!$G$6:$G$21,0),MATCH(I$1,Cal!$H$6:$H$41,0)))*Cal!$C396</f>
        <v>0</v>
      </c>
      <c r="J396" s="31">
        <f>INDEX('INPUT AVG'!$B:$AK,Cal!$E396,IF(Cal!$P$3=22.5,MATCH(J$1,Cal!$G$6:$G$21,0),MATCH(J$1,Cal!$H$6:$H$41,0)))*Cal!$C396</f>
        <v>0</v>
      </c>
      <c r="K396" s="31">
        <f>INDEX('INPUT AVG'!$B:$AK,Cal!$E396,IF(Cal!$P$3=22.5,MATCH(K$1,Cal!$G$6:$G$21,0),MATCH(K$1,Cal!$H$6:$H$41,0)))*Cal!$C396</f>
        <v>0</v>
      </c>
      <c r="L396" s="31">
        <f>INDEX('INPUT AVG'!$B:$AK,Cal!$E396,IF(Cal!$P$3=22.5,MATCH(L$1,Cal!$G$6:$G$21,0),MATCH(L$1,Cal!$H$6:$H$41,0)))*Cal!$C396</f>
        <v>0</v>
      </c>
      <c r="M396" s="31">
        <f>INDEX('INPUT AVG'!$B:$AK,Cal!$E396,IF(Cal!$P$3=22.5,MATCH(M$1,Cal!$G$6:$G$21,0),MATCH(M$1,Cal!$H$6:$H$41,0)))*Cal!$C396</f>
        <v>0</v>
      </c>
      <c r="N396" s="31">
        <f>INDEX('INPUT AVG'!$B:$AK,Cal!$E396,IF(Cal!$P$3=22.5,MATCH(N$1,Cal!$G$6:$G$21,0),MATCH(N$1,Cal!$H$6:$H$41,0)))*Cal!$C396</f>
        <v>0</v>
      </c>
      <c r="O396" s="31">
        <f>INDEX('INPUT AVG'!$B:$AK,Cal!$E396,IF(Cal!$P$3=22.5,MATCH(O$1,Cal!$G$6:$G$21,0),MATCH(O$1,Cal!$H$6:$H$41,0)))*Cal!$C396</f>
        <v>0</v>
      </c>
      <c r="P396" s="31">
        <f>INDEX('INPUT AVG'!$B:$AK,Cal!$E396,IF(Cal!$P$3=22.5,MATCH(P$1,Cal!$G$6:$G$21,0),MATCH(P$1,Cal!$H$6:$H$41,0)))*Cal!$C396</f>
        <v>0</v>
      </c>
      <c r="Q396" s="31">
        <f>INDEX('INPUT AVG'!$B:$AK,Cal!$E396,IF(Cal!$P$3=22.5,MATCH(Q$1,Cal!$G$6:$G$21,0),MATCH(Q$1,Cal!$H$6:$H$41,0)))*Cal!$C396</f>
        <v>0</v>
      </c>
      <c r="R396" s="31">
        <f>INDEX('INPUT AVG'!$B:$AK,Cal!$E396,IF(Cal!$P$3=22.5,MATCH(R$1,Cal!$G$6:$G$21,0),MATCH(R$1,Cal!$H$6:$H$41,0)))*Cal!$C396</f>
        <v>0</v>
      </c>
      <c r="S396" s="31">
        <f>INDEX('INPUT AVG'!$B:$AK,Cal!$E396,IF(Cal!$P$3=22.5,MATCH(S$1,Cal!$G$6:$G$21,0),MATCH(S$1,Cal!$H$6:$H$41,0)))*Cal!$C396</f>
        <v>0</v>
      </c>
      <c r="T396" s="31">
        <f>INDEX('INPUT AVG'!$B:$AK,Cal!$E396,IF(Cal!$P$3=22.5,MATCH(T$1,Cal!$G$6:$G$21,0),MATCH(T$1,Cal!$H$6:$H$41,0)))*Cal!$C396</f>
        <v>0</v>
      </c>
      <c r="U396" s="31">
        <f>INDEX('INPUT AVG'!$B:$AK,Cal!$E396,IF(Cal!$P$3=22.5,MATCH(U$1,Cal!$G$6:$G$21,0),MATCH(U$1,Cal!$H$6:$H$41,0)))*Cal!$C396</f>
        <v>0</v>
      </c>
      <c r="V396" s="31">
        <f>INDEX('INPUT AVG'!$B:$AK,Cal!$E396,IF(Cal!$P$3=22.5,MATCH(V$1,Cal!$G$6:$G$21,0),MATCH(V$1,Cal!$H$6:$H$41,0)))*Cal!$C396</f>
        <v>0</v>
      </c>
      <c r="W396" s="31">
        <f>INDEX('INPUT AVG'!$B:$AK,Cal!$E396,IF(Cal!$P$3=22.5,MATCH(W$1,Cal!$G$6:$G$21,0),MATCH(W$1,Cal!$H$6:$H$41,0)))*Cal!$C396</f>
        <v>0</v>
      </c>
      <c r="X396" s="31">
        <f>INDEX('INPUT AVG'!$B:$AK,Cal!$E396,IF(Cal!$P$3=22.5,MATCH(X$1,Cal!$G$6:$G$21,0),MATCH(X$1,Cal!$H$6:$H$41,0)))*Cal!$C396</f>
        <v>0</v>
      </c>
      <c r="Y396" s="31">
        <f>INDEX('INPUT AVG'!$B:$AK,Cal!$E396,IF(Cal!$P$3=22.5,MATCH(Y$1,Cal!$G$6:$G$21,0),MATCH(Y$1,Cal!$H$6:$H$41,0)))*Cal!$C396</f>
        <v>0</v>
      </c>
      <c r="Z396" s="31">
        <f>INDEX('INPUT AVG'!$B:$AK,Cal!$E396,IF(Cal!$P$3=22.5,MATCH(Z$1,Cal!$G$6:$G$21,0),MATCH(Z$1,Cal!$H$6:$H$41,0)))*Cal!$C396</f>
        <v>0</v>
      </c>
      <c r="AA396" s="31">
        <f>INDEX('INPUT AVG'!$B:$AK,Cal!$E396,IF(Cal!$P$3=22.5,MATCH(AA$1,Cal!$G$6:$G$21,0),MATCH(AA$1,Cal!$H$6:$H$41,0)))*Cal!$C396</f>
        <v>0</v>
      </c>
      <c r="AB396" s="31">
        <f>INDEX('INPUT AVG'!$B:$AK,Cal!$E396,IF(Cal!$P$3=22.5,MATCH(AB$1,Cal!$G$6:$G$21,0),MATCH(AB$1,Cal!$H$6:$H$41,0)))*Cal!$C396</f>
        <v>0</v>
      </c>
      <c r="AC396" s="31">
        <f>INDEX('INPUT AVG'!$B:$AK,Cal!$E396,IF(Cal!$P$3=22.5,MATCH(AC$1,Cal!$G$6:$G$21,0),MATCH(AC$1,Cal!$H$6:$H$41,0)))*Cal!$C396</f>
        <v>0</v>
      </c>
      <c r="AD396" s="31">
        <f>INDEX('INPUT AVG'!$B:$AK,Cal!$E396,IF(Cal!$P$3=22.5,MATCH(AD$1,Cal!$G$6:$G$21,0),MATCH(AD$1,Cal!$H$6:$H$41,0)))*Cal!$C396</f>
        <v>0</v>
      </c>
      <c r="AE396" s="31">
        <f>INDEX('INPUT AVG'!$B:$AK,Cal!$E396,IF(Cal!$P$3=22.5,MATCH(AE$1,Cal!$G$6:$G$21,0),MATCH(AE$1,Cal!$H$6:$H$41,0)))*Cal!$C396</f>
        <v>0</v>
      </c>
      <c r="AF396" s="31">
        <f>INDEX('INPUT AVG'!$B:$AK,Cal!$E396,IF(Cal!$P$3=22.5,MATCH(AF$1,Cal!$G$6:$G$21,0),MATCH(AF$1,Cal!$H$6:$H$41,0)))*Cal!$C396</f>
        <v>0</v>
      </c>
      <c r="AG396" s="31">
        <f>INDEX('INPUT AVG'!$B:$AK,Cal!$E396,IF(Cal!$P$3=22.5,MATCH(AG$1,Cal!$G$6:$G$21,0),MATCH(AG$1,Cal!$H$6:$H$41,0)))*Cal!$C396</f>
        <v>0</v>
      </c>
      <c r="AH396" s="31">
        <f>INDEX('INPUT AVG'!$B:$AK,Cal!$E396,IF(Cal!$P$3=22.5,MATCH(AH$1,Cal!$G$6:$G$21,0),MATCH(AH$1,Cal!$H$6:$H$41,0)))*Cal!$C396</f>
        <v>0</v>
      </c>
      <c r="AI396" s="31">
        <f>INDEX('INPUT AVG'!$B:$AK,Cal!$E396,IF(Cal!$P$3=22.5,MATCH(AI$1,Cal!$G$6:$G$21,0),MATCH(AI$1,Cal!$H$6:$H$41,0)))*Cal!$C396</f>
        <v>0</v>
      </c>
      <c r="AJ396" s="31">
        <f>INDEX('INPUT AVG'!$B:$AK,Cal!$E396,IF(Cal!$P$3=22.5,MATCH(AJ$1,Cal!$G$6:$G$21,0),MATCH(AJ$1,Cal!$H$6:$H$41,0)))*Cal!$C396</f>
        <v>0</v>
      </c>
      <c r="AK396" s="31">
        <f>INDEX('INPUT AVG'!$B:$AK,Cal!$E396,IF(Cal!$P$3=22.5,MATCH(AK$1,Cal!$G$6:$G$21,0),MATCH(AK$1,Cal!$H$6:$H$41,0)))*Cal!$C396</f>
        <v>0</v>
      </c>
      <c r="AL396" s="31">
        <f>INDEX('INPUT AVG'!$B:$AK,Cal!$E396,IF(Cal!$P$3=22.5,MATCH(AL$1,Cal!$G$6:$G$21,0),MATCH(AL$1,Cal!$H$6:$H$41,0)))*Cal!$C396</f>
        <v>0</v>
      </c>
    </row>
    <row r="397" spans="1:38" x14ac:dyDescent="0.4">
      <c r="A397" s="7">
        <f>Cal!A397</f>
        <v>396</v>
      </c>
      <c r="B397" s="31">
        <f>INDEX('INPUT AVG'!$B:$AK,Cal!$E397,IF(Cal!$P$3=22.5,MATCH(B$1,Cal!$G$6:$G$21,0),MATCH(B$1,Cal!$H$6:$H$41,0)))*Cal!$C397</f>
        <v>0</v>
      </c>
      <c r="C397" s="31">
        <f>INDEX('INPUT AVG'!$B:$AK,Cal!$E397,IF(Cal!$P$3=22.5,MATCH(C$1,Cal!$G$6:$G$21,0),MATCH(C$1,Cal!$H$6:$H$41,0)))*Cal!$C397</f>
        <v>0</v>
      </c>
      <c r="D397" s="31">
        <f>INDEX('INPUT AVG'!$B:$AK,Cal!$E397,IF(Cal!$P$3=22.5,MATCH(D$1,Cal!$G$6:$G$21,0),MATCH(D$1,Cal!$H$6:$H$41,0)))*Cal!$C397</f>
        <v>0</v>
      </c>
      <c r="E397" s="31">
        <f>INDEX('INPUT AVG'!$B:$AK,Cal!$E397,IF(Cal!$P$3=22.5,MATCH(E$1,Cal!$G$6:$G$21,0),MATCH(E$1,Cal!$H$6:$H$41,0)))*Cal!$C397</f>
        <v>0</v>
      </c>
      <c r="F397" s="31">
        <f>INDEX('INPUT AVG'!$B:$AK,Cal!$E397,IF(Cal!$P$3=22.5,MATCH(F$1,Cal!$G$6:$G$21,0),MATCH(F$1,Cal!$H$6:$H$41,0)))*Cal!$C397</f>
        <v>0</v>
      </c>
      <c r="G397" s="31">
        <f>INDEX('INPUT AVG'!$B:$AK,Cal!$E397,IF(Cal!$P$3=22.5,MATCH(G$1,Cal!$G$6:$G$21,0),MATCH(G$1,Cal!$H$6:$H$41,0)))*Cal!$C397</f>
        <v>0</v>
      </c>
      <c r="H397" s="31">
        <f>INDEX('INPUT AVG'!$B:$AK,Cal!$E397,IF(Cal!$P$3=22.5,MATCH(H$1,Cal!$G$6:$G$21,0),MATCH(H$1,Cal!$H$6:$H$41,0)))*Cal!$C397</f>
        <v>0</v>
      </c>
      <c r="I397" s="31">
        <f>INDEX('INPUT AVG'!$B:$AK,Cal!$E397,IF(Cal!$P$3=22.5,MATCH(I$1,Cal!$G$6:$G$21,0),MATCH(I$1,Cal!$H$6:$H$41,0)))*Cal!$C397</f>
        <v>0</v>
      </c>
      <c r="J397" s="31">
        <f>INDEX('INPUT AVG'!$B:$AK,Cal!$E397,IF(Cal!$P$3=22.5,MATCH(J$1,Cal!$G$6:$G$21,0),MATCH(J$1,Cal!$H$6:$H$41,0)))*Cal!$C397</f>
        <v>0</v>
      </c>
      <c r="K397" s="31">
        <f>INDEX('INPUT AVG'!$B:$AK,Cal!$E397,IF(Cal!$P$3=22.5,MATCH(K$1,Cal!$G$6:$G$21,0),MATCH(K$1,Cal!$H$6:$H$41,0)))*Cal!$C397</f>
        <v>0</v>
      </c>
      <c r="L397" s="31">
        <f>INDEX('INPUT AVG'!$B:$AK,Cal!$E397,IF(Cal!$P$3=22.5,MATCH(L$1,Cal!$G$6:$G$21,0),MATCH(L$1,Cal!$H$6:$H$41,0)))*Cal!$C397</f>
        <v>0</v>
      </c>
      <c r="M397" s="31">
        <f>INDEX('INPUT AVG'!$B:$AK,Cal!$E397,IF(Cal!$P$3=22.5,MATCH(M$1,Cal!$G$6:$G$21,0),MATCH(M$1,Cal!$H$6:$H$41,0)))*Cal!$C397</f>
        <v>0</v>
      </c>
      <c r="N397" s="31">
        <f>INDEX('INPUT AVG'!$B:$AK,Cal!$E397,IF(Cal!$P$3=22.5,MATCH(N$1,Cal!$G$6:$G$21,0),MATCH(N$1,Cal!$H$6:$H$41,0)))*Cal!$C397</f>
        <v>0</v>
      </c>
      <c r="O397" s="31">
        <f>INDEX('INPUT AVG'!$B:$AK,Cal!$E397,IF(Cal!$P$3=22.5,MATCH(O$1,Cal!$G$6:$G$21,0),MATCH(O$1,Cal!$H$6:$H$41,0)))*Cal!$C397</f>
        <v>0</v>
      </c>
      <c r="P397" s="31">
        <f>INDEX('INPUT AVG'!$B:$AK,Cal!$E397,IF(Cal!$P$3=22.5,MATCH(P$1,Cal!$G$6:$G$21,0),MATCH(P$1,Cal!$H$6:$H$41,0)))*Cal!$C397</f>
        <v>0</v>
      </c>
      <c r="Q397" s="31">
        <f>INDEX('INPUT AVG'!$B:$AK,Cal!$E397,IF(Cal!$P$3=22.5,MATCH(Q$1,Cal!$G$6:$G$21,0),MATCH(Q$1,Cal!$H$6:$H$41,0)))*Cal!$C397</f>
        <v>0</v>
      </c>
      <c r="R397" s="31">
        <f>INDEX('INPUT AVG'!$B:$AK,Cal!$E397,IF(Cal!$P$3=22.5,MATCH(R$1,Cal!$G$6:$G$21,0),MATCH(R$1,Cal!$H$6:$H$41,0)))*Cal!$C397</f>
        <v>0</v>
      </c>
      <c r="S397" s="31">
        <f>INDEX('INPUT AVG'!$B:$AK,Cal!$E397,IF(Cal!$P$3=22.5,MATCH(S$1,Cal!$G$6:$G$21,0),MATCH(S$1,Cal!$H$6:$H$41,0)))*Cal!$C397</f>
        <v>0</v>
      </c>
      <c r="T397" s="31">
        <f>INDEX('INPUT AVG'!$B:$AK,Cal!$E397,IF(Cal!$P$3=22.5,MATCH(T$1,Cal!$G$6:$G$21,0),MATCH(T$1,Cal!$H$6:$H$41,0)))*Cal!$C397</f>
        <v>0</v>
      </c>
      <c r="U397" s="31">
        <f>INDEX('INPUT AVG'!$B:$AK,Cal!$E397,IF(Cal!$P$3=22.5,MATCH(U$1,Cal!$G$6:$G$21,0),MATCH(U$1,Cal!$H$6:$H$41,0)))*Cal!$C397</f>
        <v>0</v>
      </c>
      <c r="V397" s="31">
        <f>INDEX('INPUT AVG'!$B:$AK,Cal!$E397,IF(Cal!$P$3=22.5,MATCH(V$1,Cal!$G$6:$G$21,0),MATCH(V$1,Cal!$H$6:$H$41,0)))*Cal!$C397</f>
        <v>0</v>
      </c>
      <c r="W397" s="31">
        <f>INDEX('INPUT AVG'!$B:$AK,Cal!$E397,IF(Cal!$P$3=22.5,MATCH(W$1,Cal!$G$6:$G$21,0),MATCH(W$1,Cal!$H$6:$H$41,0)))*Cal!$C397</f>
        <v>0</v>
      </c>
      <c r="X397" s="31">
        <f>INDEX('INPUT AVG'!$B:$AK,Cal!$E397,IF(Cal!$P$3=22.5,MATCH(X$1,Cal!$G$6:$G$21,0),MATCH(X$1,Cal!$H$6:$H$41,0)))*Cal!$C397</f>
        <v>0</v>
      </c>
      <c r="Y397" s="31">
        <f>INDEX('INPUT AVG'!$B:$AK,Cal!$E397,IF(Cal!$P$3=22.5,MATCH(Y$1,Cal!$G$6:$G$21,0),MATCH(Y$1,Cal!$H$6:$H$41,0)))*Cal!$C397</f>
        <v>0</v>
      </c>
      <c r="Z397" s="31">
        <f>INDEX('INPUT AVG'!$B:$AK,Cal!$E397,IF(Cal!$P$3=22.5,MATCH(Z$1,Cal!$G$6:$G$21,0),MATCH(Z$1,Cal!$H$6:$H$41,0)))*Cal!$C397</f>
        <v>0</v>
      </c>
      <c r="AA397" s="31">
        <f>INDEX('INPUT AVG'!$B:$AK,Cal!$E397,IF(Cal!$P$3=22.5,MATCH(AA$1,Cal!$G$6:$G$21,0),MATCH(AA$1,Cal!$H$6:$H$41,0)))*Cal!$C397</f>
        <v>0</v>
      </c>
      <c r="AB397" s="31">
        <f>INDEX('INPUT AVG'!$B:$AK,Cal!$E397,IF(Cal!$P$3=22.5,MATCH(AB$1,Cal!$G$6:$G$21,0),MATCH(AB$1,Cal!$H$6:$H$41,0)))*Cal!$C397</f>
        <v>0</v>
      </c>
      <c r="AC397" s="31">
        <f>INDEX('INPUT AVG'!$B:$AK,Cal!$E397,IF(Cal!$P$3=22.5,MATCH(AC$1,Cal!$G$6:$G$21,0),MATCH(AC$1,Cal!$H$6:$H$41,0)))*Cal!$C397</f>
        <v>0</v>
      </c>
      <c r="AD397" s="31">
        <f>INDEX('INPUT AVG'!$B:$AK,Cal!$E397,IF(Cal!$P$3=22.5,MATCH(AD$1,Cal!$G$6:$G$21,0),MATCH(AD$1,Cal!$H$6:$H$41,0)))*Cal!$C397</f>
        <v>0</v>
      </c>
      <c r="AE397" s="31">
        <f>INDEX('INPUT AVG'!$B:$AK,Cal!$E397,IF(Cal!$P$3=22.5,MATCH(AE$1,Cal!$G$6:$G$21,0),MATCH(AE$1,Cal!$H$6:$H$41,0)))*Cal!$C397</f>
        <v>0</v>
      </c>
      <c r="AF397" s="31">
        <f>INDEX('INPUT AVG'!$B:$AK,Cal!$E397,IF(Cal!$P$3=22.5,MATCH(AF$1,Cal!$G$6:$G$21,0),MATCH(AF$1,Cal!$H$6:$H$41,0)))*Cal!$C397</f>
        <v>0</v>
      </c>
      <c r="AG397" s="31">
        <f>INDEX('INPUT AVG'!$B:$AK,Cal!$E397,IF(Cal!$P$3=22.5,MATCH(AG$1,Cal!$G$6:$G$21,0),MATCH(AG$1,Cal!$H$6:$H$41,0)))*Cal!$C397</f>
        <v>0</v>
      </c>
      <c r="AH397" s="31">
        <f>INDEX('INPUT AVG'!$B:$AK,Cal!$E397,IF(Cal!$P$3=22.5,MATCH(AH$1,Cal!$G$6:$G$21,0),MATCH(AH$1,Cal!$H$6:$H$41,0)))*Cal!$C397</f>
        <v>0</v>
      </c>
      <c r="AI397" s="31">
        <f>INDEX('INPUT AVG'!$B:$AK,Cal!$E397,IF(Cal!$P$3=22.5,MATCH(AI$1,Cal!$G$6:$G$21,0),MATCH(AI$1,Cal!$H$6:$H$41,0)))*Cal!$C397</f>
        <v>0</v>
      </c>
      <c r="AJ397" s="31">
        <f>INDEX('INPUT AVG'!$B:$AK,Cal!$E397,IF(Cal!$P$3=22.5,MATCH(AJ$1,Cal!$G$6:$G$21,0),MATCH(AJ$1,Cal!$H$6:$H$41,0)))*Cal!$C397</f>
        <v>0</v>
      </c>
      <c r="AK397" s="31">
        <f>INDEX('INPUT AVG'!$B:$AK,Cal!$E397,IF(Cal!$P$3=22.5,MATCH(AK$1,Cal!$G$6:$G$21,0),MATCH(AK$1,Cal!$H$6:$H$41,0)))*Cal!$C397</f>
        <v>0</v>
      </c>
      <c r="AL397" s="31">
        <f>INDEX('INPUT AVG'!$B:$AK,Cal!$E397,IF(Cal!$P$3=22.5,MATCH(AL$1,Cal!$G$6:$G$21,0),MATCH(AL$1,Cal!$H$6:$H$41,0)))*Cal!$C397</f>
        <v>0</v>
      </c>
    </row>
    <row r="398" spans="1:38" x14ac:dyDescent="0.4">
      <c r="A398" s="7">
        <f>Cal!A398</f>
        <v>397</v>
      </c>
      <c r="B398" s="31">
        <f>INDEX('INPUT AVG'!$B:$AK,Cal!$E398,IF(Cal!$P$3=22.5,MATCH(B$1,Cal!$G$6:$G$21,0),MATCH(B$1,Cal!$H$6:$H$41,0)))*Cal!$C398</f>
        <v>0</v>
      </c>
      <c r="C398" s="31">
        <f>INDEX('INPUT AVG'!$B:$AK,Cal!$E398,IF(Cal!$P$3=22.5,MATCH(C$1,Cal!$G$6:$G$21,0),MATCH(C$1,Cal!$H$6:$H$41,0)))*Cal!$C398</f>
        <v>0</v>
      </c>
      <c r="D398" s="31">
        <f>INDEX('INPUT AVG'!$B:$AK,Cal!$E398,IF(Cal!$P$3=22.5,MATCH(D$1,Cal!$G$6:$G$21,0),MATCH(D$1,Cal!$H$6:$H$41,0)))*Cal!$C398</f>
        <v>0</v>
      </c>
      <c r="E398" s="31">
        <f>INDEX('INPUT AVG'!$B:$AK,Cal!$E398,IF(Cal!$P$3=22.5,MATCH(E$1,Cal!$G$6:$G$21,0),MATCH(E$1,Cal!$H$6:$H$41,0)))*Cal!$C398</f>
        <v>0</v>
      </c>
      <c r="F398" s="31">
        <f>INDEX('INPUT AVG'!$B:$AK,Cal!$E398,IF(Cal!$P$3=22.5,MATCH(F$1,Cal!$G$6:$G$21,0),MATCH(F$1,Cal!$H$6:$H$41,0)))*Cal!$C398</f>
        <v>0</v>
      </c>
      <c r="G398" s="31">
        <f>INDEX('INPUT AVG'!$B:$AK,Cal!$E398,IF(Cal!$P$3=22.5,MATCH(G$1,Cal!$G$6:$G$21,0),MATCH(G$1,Cal!$H$6:$H$41,0)))*Cal!$C398</f>
        <v>0</v>
      </c>
      <c r="H398" s="31">
        <f>INDEX('INPUT AVG'!$B:$AK,Cal!$E398,IF(Cal!$P$3=22.5,MATCH(H$1,Cal!$G$6:$G$21,0),MATCH(H$1,Cal!$H$6:$H$41,0)))*Cal!$C398</f>
        <v>0</v>
      </c>
      <c r="I398" s="31">
        <f>INDEX('INPUT AVG'!$B:$AK,Cal!$E398,IF(Cal!$P$3=22.5,MATCH(I$1,Cal!$G$6:$G$21,0),MATCH(I$1,Cal!$H$6:$H$41,0)))*Cal!$C398</f>
        <v>0</v>
      </c>
      <c r="J398" s="31">
        <f>INDEX('INPUT AVG'!$B:$AK,Cal!$E398,IF(Cal!$P$3=22.5,MATCH(J$1,Cal!$G$6:$G$21,0),MATCH(J$1,Cal!$H$6:$H$41,0)))*Cal!$C398</f>
        <v>0</v>
      </c>
      <c r="K398" s="31">
        <f>INDEX('INPUT AVG'!$B:$AK,Cal!$E398,IF(Cal!$P$3=22.5,MATCH(K$1,Cal!$G$6:$G$21,0),MATCH(K$1,Cal!$H$6:$H$41,0)))*Cal!$C398</f>
        <v>0</v>
      </c>
      <c r="L398" s="31">
        <f>INDEX('INPUT AVG'!$B:$AK,Cal!$E398,IF(Cal!$P$3=22.5,MATCH(L$1,Cal!$G$6:$G$21,0),MATCH(L$1,Cal!$H$6:$H$41,0)))*Cal!$C398</f>
        <v>0</v>
      </c>
      <c r="M398" s="31">
        <f>INDEX('INPUT AVG'!$B:$AK,Cal!$E398,IF(Cal!$P$3=22.5,MATCH(M$1,Cal!$G$6:$G$21,0),MATCH(M$1,Cal!$H$6:$H$41,0)))*Cal!$C398</f>
        <v>0</v>
      </c>
      <c r="N398" s="31">
        <f>INDEX('INPUT AVG'!$B:$AK,Cal!$E398,IF(Cal!$P$3=22.5,MATCH(N$1,Cal!$G$6:$G$21,0),MATCH(N$1,Cal!$H$6:$H$41,0)))*Cal!$C398</f>
        <v>0</v>
      </c>
      <c r="O398" s="31">
        <f>INDEX('INPUT AVG'!$B:$AK,Cal!$E398,IF(Cal!$P$3=22.5,MATCH(O$1,Cal!$G$6:$G$21,0),MATCH(O$1,Cal!$H$6:$H$41,0)))*Cal!$C398</f>
        <v>0</v>
      </c>
      <c r="P398" s="31">
        <f>INDEX('INPUT AVG'!$B:$AK,Cal!$E398,IF(Cal!$P$3=22.5,MATCH(P$1,Cal!$G$6:$G$21,0),MATCH(P$1,Cal!$H$6:$H$41,0)))*Cal!$C398</f>
        <v>0</v>
      </c>
      <c r="Q398" s="31">
        <f>INDEX('INPUT AVG'!$B:$AK,Cal!$E398,IF(Cal!$P$3=22.5,MATCH(Q$1,Cal!$G$6:$G$21,0),MATCH(Q$1,Cal!$H$6:$H$41,0)))*Cal!$C398</f>
        <v>0</v>
      </c>
      <c r="R398" s="31">
        <f>INDEX('INPUT AVG'!$B:$AK,Cal!$E398,IF(Cal!$P$3=22.5,MATCH(R$1,Cal!$G$6:$G$21,0),MATCH(R$1,Cal!$H$6:$H$41,0)))*Cal!$C398</f>
        <v>0</v>
      </c>
      <c r="S398" s="31">
        <f>INDEX('INPUT AVG'!$B:$AK,Cal!$E398,IF(Cal!$P$3=22.5,MATCH(S$1,Cal!$G$6:$G$21,0),MATCH(S$1,Cal!$H$6:$H$41,0)))*Cal!$C398</f>
        <v>0</v>
      </c>
      <c r="T398" s="31">
        <f>INDEX('INPUT AVG'!$B:$AK,Cal!$E398,IF(Cal!$P$3=22.5,MATCH(T$1,Cal!$G$6:$G$21,0),MATCH(T$1,Cal!$H$6:$H$41,0)))*Cal!$C398</f>
        <v>0</v>
      </c>
      <c r="U398" s="31">
        <f>INDEX('INPUT AVG'!$B:$AK,Cal!$E398,IF(Cal!$P$3=22.5,MATCH(U$1,Cal!$G$6:$G$21,0),MATCH(U$1,Cal!$H$6:$H$41,0)))*Cal!$C398</f>
        <v>0</v>
      </c>
      <c r="V398" s="31">
        <f>INDEX('INPUT AVG'!$B:$AK,Cal!$E398,IF(Cal!$P$3=22.5,MATCH(V$1,Cal!$G$6:$G$21,0),MATCH(V$1,Cal!$H$6:$H$41,0)))*Cal!$C398</f>
        <v>0</v>
      </c>
      <c r="W398" s="31">
        <f>INDEX('INPUT AVG'!$B:$AK,Cal!$E398,IF(Cal!$P$3=22.5,MATCH(W$1,Cal!$G$6:$G$21,0),MATCH(W$1,Cal!$H$6:$H$41,0)))*Cal!$C398</f>
        <v>0</v>
      </c>
      <c r="X398" s="31">
        <f>INDEX('INPUT AVG'!$B:$AK,Cal!$E398,IF(Cal!$P$3=22.5,MATCH(X$1,Cal!$G$6:$G$21,0),MATCH(X$1,Cal!$H$6:$H$41,0)))*Cal!$C398</f>
        <v>0</v>
      </c>
      <c r="Y398" s="31">
        <f>INDEX('INPUT AVG'!$B:$AK,Cal!$E398,IF(Cal!$P$3=22.5,MATCH(Y$1,Cal!$G$6:$G$21,0),MATCH(Y$1,Cal!$H$6:$H$41,0)))*Cal!$C398</f>
        <v>0</v>
      </c>
      <c r="Z398" s="31">
        <f>INDEX('INPUT AVG'!$B:$AK,Cal!$E398,IF(Cal!$P$3=22.5,MATCH(Z$1,Cal!$G$6:$G$21,0),MATCH(Z$1,Cal!$H$6:$H$41,0)))*Cal!$C398</f>
        <v>0</v>
      </c>
      <c r="AA398" s="31">
        <f>INDEX('INPUT AVG'!$B:$AK,Cal!$E398,IF(Cal!$P$3=22.5,MATCH(AA$1,Cal!$G$6:$G$21,0),MATCH(AA$1,Cal!$H$6:$H$41,0)))*Cal!$C398</f>
        <v>0</v>
      </c>
      <c r="AB398" s="31">
        <f>INDEX('INPUT AVG'!$B:$AK,Cal!$E398,IF(Cal!$P$3=22.5,MATCH(AB$1,Cal!$G$6:$G$21,0),MATCH(AB$1,Cal!$H$6:$H$41,0)))*Cal!$C398</f>
        <v>0</v>
      </c>
      <c r="AC398" s="31">
        <f>INDEX('INPUT AVG'!$B:$AK,Cal!$E398,IF(Cal!$P$3=22.5,MATCH(AC$1,Cal!$G$6:$G$21,0),MATCH(AC$1,Cal!$H$6:$H$41,0)))*Cal!$C398</f>
        <v>0</v>
      </c>
      <c r="AD398" s="31">
        <f>INDEX('INPUT AVG'!$B:$AK,Cal!$E398,IF(Cal!$P$3=22.5,MATCH(AD$1,Cal!$G$6:$G$21,0),MATCH(AD$1,Cal!$H$6:$H$41,0)))*Cal!$C398</f>
        <v>0</v>
      </c>
      <c r="AE398" s="31">
        <f>INDEX('INPUT AVG'!$B:$AK,Cal!$E398,IF(Cal!$P$3=22.5,MATCH(AE$1,Cal!$G$6:$G$21,0),MATCH(AE$1,Cal!$H$6:$H$41,0)))*Cal!$C398</f>
        <v>0</v>
      </c>
      <c r="AF398" s="31">
        <f>INDEX('INPUT AVG'!$B:$AK,Cal!$E398,IF(Cal!$P$3=22.5,MATCH(AF$1,Cal!$G$6:$G$21,0),MATCH(AF$1,Cal!$H$6:$H$41,0)))*Cal!$C398</f>
        <v>0</v>
      </c>
      <c r="AG398" s="31">
        <f>INDEX('INPUT AVG'!$B:$AK,Cal!$E398,IF(Cal!$P$3=22.5,MATCH(AG$1,Cal!$G$6:$G$21,0),MATCH(AG$1,Cal!$H$6:$H$41,0)))*Cal!$C398</f>
        <v>0</v>
      </c>
      <c r="AH398" s="31">
        <f>INDEX('INPUT AVG'!$B:$AK,Cal!$E398,IF(Cal!$P$3=22.5,MATCH(AH$1,Cal!$G$6:$G$21,0),MATCH(AH$1,Cal!$H$6:$H$41,0)))*Cal!$C398</f>
        <v>0</v>
      </c>
      <c r="AI398" s="31">
        <f>INDEX('INPUT AVG'!$B:$AK,Cal!$E398,IF(Cal!$P$3=22.5,MATCH(AI$1,Cal!$G$6:$G$21,0),MATCH(AI$1,Cal!$H$6:$H$41,0)))*Cal!$C398</f>
        <v>0</v>
      </c>
      <c r="AJ398" s="31">
        <f>INDEX('INPUT AVG'!$B:$AK,Cal!$E398,IF(Cal!$P$3=22.5,MATCH(AJ$1,Cal!$G$6:$G$21,0),MATCH(AJ$1,Cal!$H$6:$H$41,0)))*Cal!$C398</f>
        <v>0</v>
      </c>
      <c r="AK398" s="31">
        <f>INDEX('INPUT AVG'!$B:$AK,Cal!$E398,IF(Cal!$P$3=22.5,MATCH(AK$1,Cal!$G$6:$G$21,0),MATCH(AK$1,Cal!$H$6:$H$41,0)))*Cal!$C398</f>
        <v>0</v>
      </c>
      <c r="AL398" s="31">
        <f>INDEX('INPUT AVG'!$B:$AK,Cal!$E398,IF(Cal!$P$3=22.5,MATCH(AL$1,Cal!$G$6:$G$21,0),MATCH(AL$1,Cal!$H$6:$H$41,0)))*Cal!$C398</f>
        <v>0</v>
      </c>
    </row>
    <row r="399" spans="1:38" x14ac:dyDescent="0.4">
      <c r="A399" s="7">
        <f>Cal!A399</f>
        <v>398</v>
      </c>
      <c r="B399" s="31">
        <f>INDEX('INPUT AVG'!$B:$AK,Cal!$E399,IF(Cal!$P$3=22.5,MATCH(B$1,Cal!$G$6:$G$21,0),MATCH(B$1,Cal!$H$6:$H$41,0)))*Cal!$C399</f>
        <v>0</v>
      </c>
      <c r="C399" s="31">
        <f>INDEX('INPUT AVG'!$B:$AK,Cal!$E399,IF(Cal!$P$3=22.5,MATCH(C$1,Cal!$G$6:$G$21,0),MATCH(C$1,Cal!$H$6:$H$41,0)))*Cal!$C399</f>
        <v>0</v>
      </c>
      <c r="D399" s="31">
        <f>INDEX('INPUT AVG'!$B:$AK,Cal!$E399,IF(Cal!$P$3=22.5,MATCH(D$1,Cal!$G$6:$G$21,0),MATCH(D$1,Cal!$H$6:$H$41,0)))*Cal!$C399</f>
        <v>0</v>
      </c>
      <c r="E399" s="31">
        <f>INDEX('INPUT AVG'!$B:$AK,Cal!$E399,IF(Cal!$P$3=22.5,MATCH(E$1,Cal!$G$6:$G$21,0),MATCH(E$1,Cal!$H$6:$H$41,0)))*Cal!$C399</f>
        <v>0</v>
      </c>
      <c r="F399" s="31">
        <f>INDEX('INPUT AVG'!$B:$AK,Cal!$E399,IF(Cal!$P$3=22.5,MATCH(F$1,Cal!$G$6:$G$21,0),MATCH(F$1,Cal!$H$6:$H$41,0)))*Cal!$C399</f>
        <v>0</v>
      </c>
      <c r="G399" s="31">
        <f>INDEX('INPUT AVG'!$B:$AK,Cal!$E399,IF(Cal!$P$3=22.5,MATCH(G$1,Cal!$G$6:$G$21,0),MATCH(G$1,Cal!$H$6:$H$41,0)))*Cal!$C399</f>
        <v>0</v>
      </c>
      <c r="H399" s="31">
        <f>INDEX('INPUT AVG'!$B:$AK,Cal!$E399,IF(Cal!$P$3=22.5,MATCH(H$1,Cal!$G$6:$G$21,0),MATCH(H$1,Cal!$H$6:$H$41,0)))*Cal!$C399</f>
        <v>0</v>
      </c>
      <c r="I399" s="31">
        <f>INDEX('INPUT AVG'!$B:$AK,Cal!$E399,IF(Cal!$P$3=22.5,MATCH(I$1,Cal!$G$6:$G$21,0),MATCH(I$1,Cal!$H$6:$H$41,0)))*Cal!$C399</f>
        <v>0</v>
      </c>
      <c r="J399" s="31">
        <f>INDEX('INPUT AVG'!$B:$AK,Cal!$E399,IF(Cal!$P$3=22.5,MATCH(J$1,Cal!$G$6:$G$21,0),MATCH(J$1,Cal!$H$6:$H$41,0)))*Cal!$C399</f>
        <v>0</v>
      </c>
      <c r="K399" s="31">
        <f>INDEX('INPUT AVG'!$B:$AK,Cal!$E399,IF(Cal!$P$3=22.5,MATCH(K$1,Cal!$G$6:$G$21,0),MATCH(K$1,Cal!$H$6:$H$41,0)))*Cal!$C399</f>
        <v>0</v>
      </c>
      <c r="L399" s="31">
        <f>INDEX('INPUT AVG'!$B:$AK,Cal!$E399,IF(Cal!$P$3=22.5,MATCH(L$1,Cal!$G$6:$G$21,0),MATCH(L$1,Cal!$H$6:$H$41,0)))*Cal!$C399</f>
        <v>0</v>
      </c>
      <c r="M399" s="31">
        <f>INDEX('INPUT AVG'!$B:$AK,Cal!$E399,IF(Cal!$P$3=22.5,MATCH(M$1,Cal!$G$6:$G$21,0),MATCH(M$1,Cal!$H$6:$H$41,0)))*Cal!$C399</f>
        <v>0</v>
      </c>
      <c r="N399" s="31">
        <f>INDEX('INPUT AVG'!$B:$AK,Cal!$E399,IF(Cal!$P$3=22.5,MATCH(N$1,Cal!$G$6:$G$21,0),MATCH(N$1,Cal!$H$6:$H$41,0)))*Cal!$C399</f>
        <v>0</v>
      </c>
      <c r="O399" s="31">
        <f>INDEX('INPUT AVG'!$B:$AK,Cal!$E399,IF(Cal!$P$3=22.5,MATCH(O$1,Cal!$G$6:$G$21,0),MATCH(O$1,Cal!$H$6:$H$41,0)))*Cal!$C399</f>
        <v>0</v>
      </c>
      <c r="P399" s="31">
        <f>INDEX('INPUT AVG'!$B:$AK,Cal!$E399,IF(Cal!$P$3=22.5,MATCH(P$1,Cal!$G$6:$G$21,0),MATCH(P$1,Cal!$H$6:$H$41,0)))*Cal!$C399</f>
        <v>0</v>
      </c>
      <c r="Q399" s="31">
        <f>INDEX('INPUT AVG'!$B:$AK,Cal!$E399,IF(Cal!$P$3=22.5,MATCH(Q$1,Cal!$G$6:$G$21,0),MATCH(Q$1,Cal!$H$6:$H$41,0)))*Cal!$C399</f>
        <v>0</v>
      </c>
      <c r="R399" s="31">
        <f>INDEX('INPUT AVG'!$B:$AK,Cal!$E399,IF(Cal!$P$3=22.5,MATCH(R$1,Cal!$G$6:$G$21,0),MATCH(R$1,Cal!$H$6:$H$41,0)))*Cal!$C399</f>
        <v>0</v>
      </c>
      <c r="S399" s="31">
        <f>INDEX('INPUT AVG'!$B:$AK,Cal!$E399,IF(Cal!$P$3=22.5,MATCH(S$1,Cal!$G$6:$G$21,0),MATCH(S$1,Cal!$H$6:$H$41,0)))*Cal!$C399</f>
        <v>0</v>
      </c>
      <c r="T399" s="31">
        <f>INDEX('INPUT AVG'!$B:$AK,Cal!$E399,IF(Cal!$P$3=22.5,MATCH(T$1,Cal!$G$6:$G$21,0),MATCH(T$1,Cal!$H$6:$H$41,0)))*Cal!$C399</f>
        <v>0</v>
      </c>
      <c r="U399" s="31">
        <f>INDEX('INPUT AVG'!$B:$AK,Cal!$E399,IF(Cal!$P$3=22.5,MATCH(U$1,Cal!$G$6:$G$21,0),MATCH(U$1,Cal!$H$6:$H$41,0)))*Cal!$C399</f>
        <v>0</v>
      </c>
      <c r="V399" s="31">
        <f>INDEX('INPUT AVG'!$B:$AK,Cal!$E399,IF(Cal!$P$3=22.5,MATCH(V$1,Cal!$G$6:$G$21,0),MATCH(V$1,Cal!$H$6:$H$41,0)))*Cal!$C399</f>
        <v>0</v>
      </c>
      <c r="W399" s="31">
        <f>INDEX('INPUT AVG'!$B:$AK,Cal!$E399,IF(Cal!$P$3=22.5,MATCH(W$1,Cal!$G$6:$G$21,0),MATCH(W$1,Cal!$H$6:$H$41,0)))*Cal!$C399</f>
        <v>0</v>
      </c>
      <c r="X399" s="31">
        <f>INDEX('INPUT AVG'!$B:$AK,Cal!$E399,IF(Cal!$P$3=22.5,MATCH(X$1,Cal!$G$6:$G$21,0),MATCH(X$1,Cal!$H$6:$H$41,0)))*Cal!$C399</f>
        <v>0</v>
      </c>
      <c r="Y399" s="31">
        <f>INDEX('INPUT AVG'!$B:$AK,Cal!$E399,IF(Cal!$P$3=22.5,MATCH(Y$1,Cal!$G$6:$G$21,0),MATCH(Y$1,Cal!$H$6:$H$41,0)))*Cal!$C399</f>
        <v>0</v>
      </c>
      <c r="Z399" s="31">
        <f>INDEX('INPUT AVG'!$B:$AK,Cal!$E399,IF(Cal!$P$3=22.5,MATCH(Z$1,Cal!$G$6:$G$21,0),MATCH(Z$1,Cal!$H$6:$H$41,0)))*Cal!$C399</f>
        <v>0</v>
      </c>
      <c r="AA399" s="31">
        <f>INDEX('INPUT AVG'!$B:$AK,Cal!$E399,IF(Cal!$P$3=22.5,MATCH(AA$1,Cal!$G$6:$G$21,0),MATCH(AA$1,Cal!$H$6:$H$41,0)))*Cal!$C399</f>
        <v>0</v>
      </c>
      <c r="AB399" s="31">
        <f>INDEX('INPUT AVG'!$B:$AK,Cal!$E399,IF(Cal!$P$3=22.5,MATCH(AB$1,Cal!$G$6:$G$21,0),MATCH(AB$1,Cal!$H$6:$H$41,0)))*Cal!$C399</f>
        <v>0</v>
      </c>
      <c r="AC399" s="31">
        <f>INDEX('INPUT AVG'!$B:$AK,Cal!$E399,IF(Cal!$P$3=22.5,MATCH(AC$1,Cal!$G$6:$G$21,0),MATCH(AC$1,Cal!$H$6:$H$41,0)))*Cal!$C399</f>
        <v>0</v>
      </c>
      <c r="AD399" s="31">
        <f>INDEX('INPUT AVG'!$B:$AK,Cal!$E399,IF(Cal!$P$3=22.5,MATCH(AD$1,Cal!$G$6:$G$21,0),MATCH(AD$1,Cal!$H$6:$H$41,0)))*Cal!$C399</f>
        <v>0</v>
      </c>
      <c r="AE399" s="31">
        <f>INDEX('INPUT AVG'!$B:$AK,Cal!$E399,IF(Cal!$P$3=22.5,MATCH(AE$1,Cal!$G$6:$G$21,0),MATCH(AE$1,Cal!$H$6:$H$41,0)))*Cal!$C399</f>
        <v>0</v>
      </c>
      <c r="AF399" s="31">
        <f>INDEX('INPUT AVG'!$B:$AK,Cal!$E399,IF(Cal!$P$3=22.5,MATCH(AF$1,Cal!$G$6:$G$21,0),MATCH(AF$1,Cal!$H$6:$H$41,0)))*Cal!$C399</f>
        <v>0</v>
      </c>
      <c r="AG399" s="31">
        <f>INDEX('INPUT AVG'!$B:$AK,Cal!$E399,IF(Cal!$P$3=22.5,MATCH(AG$1,Cal!$G$6:$G$21,0),MATCH(AG$1,Cal!$H$6:$H$41,0)))*Cal!$C399</f>
        <v>0</v>
      </c>
      <c r="AH399" s="31">
        <f>INDEX('INPUT AVG'!$B:$AK,Cal!$E399,IF(Cal!$P$3=22.5,MATCH(AH$1,Cal!$G$6:$G$21,0),MATCH(AH$1,Cal!$H$6:$H$41,0)))*Cal!$C399</f>
        <v>0</v>
      </c>
      <c r="AI399" s="31">
        <f>INDEX('INPUT AVG'!$B:$AK,Cal!$E399,IF(Cal!$P$3=22.5,MATCH(AI$1,Cal!$G$6:$G$21,0),MATCH(AI$1,Cal!$H$6:$H$41,0)))*Cal!$C399</f>
        <v>0</v>
      </c>
      <c r="AJ399" s="31">
        <f>INDEX('INPUT AVG'!$B:$AK,Cal!$E399,IF(Cal!$P$3=22.5,MATCH(AJ$1,Cal!$G$6:$G$21,0),MATCH(AJ$1,Cal!$H$6:$H$41,0)))*Cal!$C399</f>
        <v>0</v>
      </c>
      <c r="AK399" s="31">
        <f>INDEX('INPUT AVG'!$B:$AK,Cal!$E399,IF(Cal!$P$3=22.5,MATCH(AK$1,Cal!$G$6:$G$21,0),MATCH(AK$1,Cal!$H$6:$H$41,0)))*Cal!$C399</f>
        <v>0</v>
      </c>
      <c r="AL399" s="31">
        <f>INDEX('INPUT AVG'!$B:$AK,Cal!$E399,IF(Cal!$P$3=22.5,MATCH(AL$1,Cal!$G$6:$G$21,0),MATCH(AL$1,Cal!$H$6:$H$41,0)))*Cal!$C399</f>
        <v>0</v>
      </c>
    </row>
    <row r="400" spans="1:38" x14ac:dyDescent="0.4">
      <c r="A400" s="7">
        <f>Cal!A400</f>
        <v>399</v>
      </c>
      <c r="B400" s="31">
        <f>INDEX('INPUT AVG'!$B:$AK,Cal!$E400,IF(Cal!$P$3=22.5,MATCH(B$1,Cal!$G$6:$G$21,0),MATCH(B$1,Cal!$H$6:$H$41,0)))*Cal!$C400</f>
        <v>0</v>
      </c>
      <c r="C400" s="31">
        <f>INDEX('INPUT AVG'!$B:$AK,Cal!$E400,IF(Cal!$P$3=22.5,MATCH(C$1,Cal!$G$6:$G$21,0),MATCH(C$1,Cal!$H$6:$H$41,0)))*Cal!$C400</f>
        <v>0</v>
      </c>
      <c r="D400" s="31">
        <f>INDEX('INPUT AVG'!$B:$AK,Cal!$E400,IF(Cal!$P$3=22.5,MATCH(D$1,Cal!$G$6:$G$21,0),MATCH(D$1,Cal!$H$6:$H$41,0)))*Cal!$C400</f>
        <v>0</v>
      </c>
      <c r="E400" s="31">
        <f>INDEX('INPUT AVG'!$B:$AK,Cal!$E400,IF(Cal!$P$3=22.5,MATCH(E$1,Cal!$G$6:$G$21,0),MATCH(E$1,Cal!$H$6:$H$41,0)))*Cal!$C400</f>
        <v>0</v>
      </c>
      <c r="F400" s="31">
        <f>INDEX('INPUT AVG'!$B:$AK,Cal!$E400,IF(Cal!$P$3=22.5,MATCH(F$1,Cal!$G$6:$G$21,0),MATCH(F$1,Cal!$H$6:$H$41,0)))*Cal!$C400</f>
        <v>0</v>
      </c>
      <c r="G400" s="31">
        <f>INDEX('INPUT AVG'!$B:$AK,Cal!$E400,IF(Cal!$P$3=22.5,MATCH(G$1,Cal!$G$6:$G$21,0),MATCH(G$1,Cal!$H$6:$H$41,0)))*Cal!$C400</f>
        <v>0</v>
      </c>
      <c r="H400" s="31">
        <f>INDEX('INPUT AVG'!$B:$AK,Cal!$E400,IF(Cal!$P$3=22.5,MATCH(H$1,Cal!$G$6:$G$21,0),MATCH(H$1,Cal!$H$6:$H$41,0)))*Cal!$C400</f>
        <v>0</v>
      </c>
      <c r="I400" s="31">
        <f>INDEX('INPUT AVG'!$B:$AK,Cal!$E400,IF(Cal!$P$3=22.5,MATCH(I$1,Cal!$G$6:$G$21,0),MATCH(I$1,Cal!$H$6:$H$41,0)))*Cal!$C400</f>
        <v>0</v>
      </c>
      <c r="J400" s="31">
        <f>INDEX('INPUT AVG'!$B:$AK,Cal!$E400,IF(Cal!$P$3=22.5,MATCH(J$1,Cal!$G$6:$G$21,0),MATCH(J$1,Cal!$H$6:$H$41,0)))*Cal!$C400</f>
        <v>0</v>
      </c>
      <c r="K400" s="31">
        <f>INDEX('INPUT AVG'!$B:$AK,Cal!$E400,IF(Cal!$P$3=22.5,MATCH(K$1,Cal!$G$6:$G$21,0),MATCH(K$1,Cal!$H$6:$H$41,0)))*Cal!$C400</f>
        <v>0</v>
      </c>
      <c r="L400" s="31">
        <f>INDEX('INPUT AVG'!$B:$AK,Cal!$E400,IF(Cal!$P$3=22.5,MATCH(L$1,Cal!$G$6:$G$21,0),MATCH(L$1,Cal!$H$6:$H$41,0)))*Cal!$C400</f>
        <v>0</v>
      </c>
      <c r="M400" s="31">
        <f>INDEX('INPUT AVG'!$B:$AK,Cal!$E400,IF(Cal!$P$3=22.5,MATCH(M$1,Cal!$G$6:$G$21,0),MATCH(M$1,Cal!$H$6:$H$41,0)))*Cal!$C400</f>
        <v>0</v>
      </c>
      <c r="N400" s="31">
        <f>INDEX('INPUT AVG'!$B:$AK,Cal!$E400,IF(Cal!$P$3=22.5,MATCH(N$1,Cal!$G$6:$G$21,0),MATCH(N$1,Cal!$H$6:$H$41,0)))*Cal!$C400</f>
        <v>0</v>
      </c>
      <c r="O400" s="31">
        <f>INDEX('INPUT AVG'!$B:$AK,Cal!$E400,IF(Cal!$P$3=22.5,MATCH(O$1,Cal!$G$6:$G$21,0),MATCH(O$1,Cal!$H$6:$H$41,0)))*Cal!$C400</f>
        <v>0</v>
      </c>
      <c r="P400" s="31">
        <f>INDEX('INPUT AVG'!$B:$AK,Cal!$E400,IF(Cal!$P$3=22.5,MATCH(P$1,Cal!$G$6:$G$21,0),MATCH(P$1,Cal!$H$6:$H$41,0)))*Cal!$C400</f>
        <v>0</v>
      </c>
      <c r="Q400" s="31">
        <f>INDEX('INPUT AVG'!$B:$AK,Cal!$E400,IF(Cal!$P$3=22.5,MATCH(Q$1,Cal!$G$6:$G$21,0),MATCH(Q$1,Cal!$H$6:$H$41,0)))*Cal!$C400</f>
        <v>0</v>
      </c>
      <c r="R400" s="31">
        <f>INDEX('INPUT AVG'!$B:$AK,Cal!$E400,IF(Cal!$P$3=22.5,MATCH(R$1,Cal!$G$6:$G$21,0),MATCH(R$1,Cal!$H$6:$H$41,0)))*Cal!$C400</f>
        <v>0</v>
      </c>
      <c r="S400" s="31">
        <f>INDEX('INPUT AVG'!$B:$AK,Cal!$E400,IF(Cal!$P$3=22.5,MATCH(S$1,Cal!$G$6:$G$21,0),MATCH(S$1,Cal!$H$6:$H$41,0)))*Cal!$C400</f>
        <v>0</v>
      </c>
      <c r="T400" s="31">
        <f>INDEX('INPUT AVG'!$B:$AK,Cal!$E400,IF(Cal!$P$3=22.5,MATCH(T$1,Cal!$G$6:$G$21,0),MATCH(T$1,Cal!$H$6:$H$41,0)))*Cal!$C400</f>
        <v>0</v>
      </c>
      <c r="U400" s="31">
        <f>INDEX('INPUT AVG'!$B:$AK,Cal!$E400,IF(Cal!$P$3=22.5,MATCH(U$1,Cal!$G$6:$G$21,0),MATCH(U$1,Cal!$H$6:$H$41,0)))*Cal!$C400</f>
        <v>0</v>
      </c>
      <c r="V400" s="31">
        <f>INDEX('INPUT AVG'!$B:$AK,Cal!$E400,IF(Cal!$P$3=22.5,MATCH(V$1,Cal!$G$6:$G$21,0),MATCH(V$1,Cal!$H$6:$H$41,0)))*Cal!$C400</f>
        <v>0</v>
      </c>
      <c r="W400" s="31">
        <f>INDEX('INPUT AVG'!$B:$AK,Cal!$E400,IF(Cal!$P$3=22.5,MATCH(W$1,Cal!$G$6:$G$21,0),MATCH(W$1,Cal!$H$6:$H$41,0)))*Cal!$C400</f>
        <v>0</v>
      </c>
      <c r="X400" s="31">
        <f>INDEX('INPUT AVG'!$B:$AK,Cal!$E400,IF(Cal!$P$3=22.5,MATCH(X$1,Cal!$G$6:$G$21,0),MATCH(X$1,Cal!$H$6:$H$41,0)))*Cal!$C400</f>
        <v>0</v>
      </c>
      <c r="Y400" s="31">
        <f>INDEX('INPUT AVG'!$B:$AK,Cal!$E400,IF(Cal!$P$3=22.5,MATCH(Y$1,Cal!$G$6:$G$21,0),MATCH(Y$1,Cal!$H$6:$H$41,0)))*Cal!$C400</f>
        <v>0</v>
      </c>
      <c r="Z400" s="31">
        <f>INDEX('INPUT AVG'!$B:$AK,Cal!$E400,IF(Cal!$P$3=22.5,MATCH(Z$1,Cal!$G$6:$G$21,0),MATCH(Z$1,Cal!$H$6:$H$41,0)))*Cal!$C400</f>
        <v>0</v>
      </c>
      <c r="AA400" s="31">
        <f>INDEX('INPUT AVG'!$B:$AK,Cal!$E400,IF(Cal!$P$3=22.5,MATCH(AA$1,Cal!$G$6:$G$21,0),MATCH(AA$1,Cal!$H$6:$H$41,0)))*Cal!$C400</f>
        <v>0</v>
      </c>
      <c r="AB400" s="31">
        <f>INDEX('INPUT AVG'!$B:$AK,Cal!$E400,IF(Cal!$P$3=22.5,MATCH(AB$1,Cal!$G$6:$G$21,0),MATCH(AB$1,Cal!$H$6:$H$41,0)))*Cal!$C400</f>
        <v>0</v>
      </c>
      <c r="AC400" s="31">
        <f>INDEX('INPUT AVG'!$B:$AK,Cal!$E400,IF(Cal!$P$3=22.5,MATCH(AC$1,Cal!$G$6:$G$21,0),MATCH(AC$1,Cal!$H$6:$H$41,0)))*Cal!$C400</f>
        <v>0</v>
      </c>
      <c r="AD400" s="31">
        <f>INDEX('INPUT AVG'!$B:$AK,Cal!$E400,IF(Cal!$P$3=22.5,MATCH(AD$1,Cal!$G$6:$G$21,0),MATCH(AD$1,Cal!$H$6:$H$41,0)))*Cal!$C400</f>
        <v>0</v>
      </c>
      <c r="AE400" s="31">
        <f>INDEX('INPUT AVG'!$B:$AK,Cal!$E400,IF(Cal!$P$3=22.5,MATCH(AE$1,Cal!$G$6:$G$21,0),MATCH(AE$1,Cal!$H$6:$H$41,0)))*Cal!$C400</f>
        <v>0</v>
      </c>
      <c r="AF400" s="31">
        <f>INDEX('INPUT AVG'!$B:$AK,Cal!$E400,IF(Cal!$P$3=22.5,MATCH(AF$1,Cal!$G$6:$G$21,0),MATCH(AF$1,Cal!$H$6:$H$41,0)))*Cal!$C400</f>
        <v>0</v>
      </c>
      <c r="AG400" s="31">
        <f>INDEX('INPUT AVG'!$B:$AK,Cal!$E400,IF(Cal!$P$3=22.5,MATCH(AG$1,Cal!$G$6:$G$21,0),MATCH(AG$1,Cal!$H$6:$H$41,0)))*Cal!$C400</f>
        <v>0</v>
      </c>
      <c r="AH400" s="31">
        <f>INDEX('INPUT AVG'!$B:$AK,Cal!$E400,IF(Cal!$P$3=22.5,MATCH(AH$1,Cal!$G$6:$G$21,0),MATCH(AH$1,Cal!$H$6:$H$41,0)))*Cal!$C400</f>
        <v>0</v>
      </c>
      <c r="AI400" s="31">
        <f>INDEX('INPUT AVG'!$B:$AK,Cal!$E400,IF(Cal!$P$3=22.5,MATCH(AI$1,Cal!$G$6:$G$21,0),MATCH(AI$1,Cal!$H$6:$H$41,0)))*Cal!$C400</f>
        <v>0</v>
      </c>
      <c r="AJ400" s="31">
        <f>INDEX('INPUT AVG'!$B:$AK,Cal!$E400,IF(Cal!$P$3=22.5,MATCH(AJ$1,Cal!$G$6:$G$21,0),MATCH(AJ$1,Cal!$H$6:$H$41,0)))*Cal!$C400</f>
        <v>0</v>
      </c>
      <c r="AK400" s="31">
        <f>INDEX('INPUT AVG'!$B:$AK,Cal!$E400,IF(Cal!$P$3=22.5,MATCH(AK$1,Cal!$G$6:$G$21,0),MATCH(AK$1,Cal!$H$6:$H$41,0)))*Cal!$C400</f>
        <v>0</v>
      </c>
      <c r="AL400" s="31">
        <f>INDEX('INPUT AVG'!$B:$AK,Cal!$E400,IF(Cal!$P$3=22.5,MATCH(AL$1,Cal!$G$6:$G$21,0),MATCH(AL$1,Cal!$H$6:$H$41,0)))*Cal!$C400</f>
        <v>0</v>
      </c>
    </row>
    <row r="401" spans="1:38" x14ac:dyDescent="0.4">
      <c r="A401" s="7">
        <f>Cal!A401</f>
        <v>400</v>
      </c>
      <c r="B401" s="31">
        <f>INDEX('INPUT AVG'!$B:$AK,Cal!$E401,IF(Cal!$P$3=22.5,MATCH(B$1,Cal!$G$6:$G$21,0),MATCH(B$1,Cal!$H$6:$H$41,0)))*Cal!$C401</f>
        <v>0</v>
      </c>
      <c r="C401" s="31">
        <f>INDEX('INPUT AVG'!$B:$AK,Cal!$E401,IF(Cal!$P$3=22.5,MATCH(C$1,Cal!$G$6:$G$21,0),MATCH(C$1,Cal!$H$6:$H$41,0)))*Cal!$C401</f>
        <v>0</v>
      </c>
      <c r="D401" s="31">
        <f>INDEX('INPUT AVG'!$B:$AK,Cal!$E401,IF(Cal!$P$3=22.5,MATCH(D$1,Cal!$G$6:$G$21,0),MATCH(D$1,Cal!$H$6:$H$41,0)))*Cal!$C401</f>
        <v>0</v>
      </c>
      <c r="E401" s="31">
        <f>INDEX('INPUT AVG'!$B:$AK,Cal!$E401,IF(Cal!$P$3=22.5,MATCH(E$1,Cal!$G$6:$G$21,0),MATCH(E$1,Cal!$H$6:$H$41,0)))*Cal!$C401</f>
        <v>0</v>
      </c>
      <c r="F401" s="31">
        <f>INDEX('INPUT AVG'!$B:$AK,Cal!$E401,IF(Cal!$P$3=22.5,MATCH(F$1,Cal!$G$6:$G$21,0),MATCH(F$1,Cal!$H$6:$H$41,0)))*Cal!$C401</f>
        <v>0</v>
      </c>
      <c r="G401" s="31">
        <f>INDEX('INPUT AVG'!$B:$AK,Cal!$E401,IF(Cal!$P$3=22.5,MATCH(G$1,Cal!$G$6:$G$21,0),MATCH(G$1,Cal!$H$6:$H$41,0)))*Cal!$C401</f>
        <v>0</v>
      </c>
      <c r="H401" s="31">
        <f>INDEX('INPUT AVG'!$B:$AK,Cal!$E401,IF(Cal!$P$3=22.5,MATCH(H$1,Cal!$G$6:$G$21,0),MATCH(H$1,Cal!$H$6:$H$41,0)))*Cal!$C401</f>
        <v>0</v>
      </c>
      <c r="I401" s="31">
        <f>INDEX('INPUT AVG'!$B:$AK,Cal!$E401,IF(Cal!$P$3=22.5,MATCH(I$1,Cal!$G$6:$G$21,0),MATCH(I$1,Cal!$H$6:$H$41,0)))*Cal!$C401</f>
        <v>0</v>
      </c>
      <c r="J401" s="31">
        <f>INDEX('INPUT AVG'!$B:$AK,Cal!$E401,IF(Cal!$P$3=22.5,MATCH(J$1,Cal!$G$6:$G$21,0),MATCH(J$1,Cal!$H$6:$H$41,0)))*Cal!$C401</f>
        <v>0</v>
      </c>
      <c r="K401" s="31">
        <f>INDEX('INPUT AVG'!$B:$AK,Cal!$E401,IF(Cal!$P$3=22.5,MATCH(K$1,Cal!$G$6:$G$21,0),MATCH(K$1,Cal!$H$6:$H$41,0)))*Cal!$C401</f>
        <v>0</v>
      </c>
      <c r="L401" s="31">
        <f>INDEX('INPUT AVG'!$B:$AK,Cal!$E401,IF(Cal!$P$3=22.5,MATCH(L$1,Cal!$G$6:$G$21,0),MATCH(L$1,Cal!$H$6:$H$41,0)))*Cal!$C401</f>
        <v>0</v>
      </c>
      <c r="M401" s="31">
        <f>INDEX('INPUT AVG'!$B:$AK,Cal!$E401,IF(Cal!$P$3=22.5,MATCH(M$1,Cal!$G$6:$G$21,0),MATCH(M$1,Cal!$H$6:$H$41,0)))*Cal!$C401</f>
        <v>0</v>
      </c>
      <c r="N401" s="31">
        <f>INDEX('INPUT AVG'!$B:$AK,Cal!$E401,IF(Cal!$P$3=22.5,MATCH(N$1,Cal!$G$6:$G$21,0),MATCH(N$1,Cal!$H$6:$H$41,0)))*Cal!$C401</f>
        <v>0</v>
      </c>
      <c r="O401" s="31">
        <f>INDEX('INPUT AVG'!$B:$AK,Cal!$E401,IF(Cal!$P$3=22.5,MATCH(O$1,Cal!$G$6:$G$21,0),MATCH(O$1,Cal!$H$6:$H$41,0)))*Cal!$C401</f>
        <v>0</v>
      </c>
      <c r="P401" s="31">
        <f>INDEX('INPUT AVG'!$B:$AK,Cal!$E401,IF(Cal!$P$3=22.5,MATCH(P$1,Cal!$G$6:$G$21,0),MATCH(P$1,Cal!$H$6:$H$41,0)))*Cal!$C401</f>
        <v>0</v>
      </c>
      <c r="Q401" s="31">
        <f>INDEX('INPUT AVG'!$B:$AK,Cal!$E401,IF(Cal!$P$3=22.5,MATCH(Q$1,Cal!$G$6:$G$21,0),MATCH(Q$1,Cal!$H$6:$H$41,0)))*Cal!$C401</f>
        <v>0</v>
      </c>
      <c r="R401" s="31">
        <f>INDEX('INPUT AVG'!$B:$AK,Cal!$E401,IF(Cal!$P$3=22.5,MATCH(R$1,Cal!$G$6:$G$21,0),MATCH(R$1,Cal!$H$6:$H$41,0)))*Cal!$C401</f>
        <v>0</v>
      </c>
      <c r="S401" s="31">
        <f>INDEX('INPUT AVG'!$B:$AK,Cal!$E401,IF(Cal!$P$3=22.5,MATCH(S$1,Cal!$G$6:$G$21,0),MATCH(S$1,Cal!$H$6:$H$41,0)))*Cal!$C401</f>
        <v>0</v>
      </c>
      <c r="T401" s="31">
        <f>INDEX('INPUT AVG'!$B:$AK,Cal!$E401,IF(Cal!$P$3=22.5,MATCH(T$1,Cal!$G$6:$G$21,0),MATCH(T$1,Cal!$H$6:$H$41,0)))*Cal!$C401</f>
        <v>0</v>
      </c>
      <c r="U401" s="31">
        <f>INDEX('INPUT AVG'!$B:$AK,Cal!$E401,IF(Cal!$P$3=22.5,MATCH(U$1,Cal!$G$6:$G$21,0),MATCH(U$1,Cal!$H$6:$H$41,0)))*Cal!$C401</f>
        <v>0</v>
      </c>
      <c r="V401" s="31">
        <f>INDEX('INPUT AVG'!$B:$AK,Cal!$E401,IF(Cal!$P$3=22.5,MATCH(V$1,Cal!$G$6:$G$21,0),MATCH(V$1,Cal!$H$6:$H$41,0)))*Cal!$C401</f>
        <v>0</v>
      </c>
      <c r="W401" s="31">
        <f>INDEX('INPUT AVG'!$B:$AK,Cal!$E401,IF(Cal!$P$3=22.5,MATCH(W$1,Cal!$G$6:$G$21,0),MATCH(W$1,Cal!$H$6:$H$41,0)))*Cal!$C401</f>
        <v>0</v>
      </c>
      <c r="X401" s="31">
        <f>INDEX('INPUT AVG'!$B:$AK,Cal!$E401,IF(Cal!$P$3=22.5,MATCH(X$1,Cal!$G$6:$G$21,0),MATCH(X$1,Cal!$H$6:$H$41,0)))*Cal!$C401</f>
        <v>0</v>
      </c>
      <c r="Y401" s="31">
        <f>INDEX('INPUT AVG'!$B:$AK,Cal!$E401,IF(Cal!$P$3=22.5,MATCH(Y$1,Cal!$G$6:$G$21,0),MATCH(Y$1,Cal!$H$6:$H$41,0)))*Cal!$C401</f>
        <v>0</v>
      </c>
      <c r="Z401" s="31">
        <f>INDEX('INPUT AVG'!$B:$AK,Cal!$E401,IF(Cal!$P$3=22.5,MATCH(Z$1,Cal!$G$6:$G$21,0),MATCH(Z$1,Cal!$H$6:$H$41,0)))*Cal!$C401</f>
        <v>0</v>
      </c>
      <c r="AA401" s="31">
        <f>INDEX('INPUT AVG'!$B:$AK,Cal!$E401,IF(Cal!$P$3=22.5,MATCH(AA$1,Cal!$G$6:$G$21,0),MATCH(AA$1,Cal!$H$6:$H$41,0)))*Cal!$C401</f>
        <v>0</v>
      </c>
      <c r="AB401" s="31">
        <f>INDEX('INPUT AVG'!$B:$AK,Cal!$E401,IF(Cal!$P$3=22.5,MATCH(AB$1,Cal!$G$6:$G$21,0),MATCH(AB$1,Cal!$H$6:$H$41,0)))*Cal!$C401</f>
        <v>0</v>
      </c>
      <c r="AC401" s="31">
        <f>INDEX('INPUT AVG'!$B:$AK,Cal!$E401,IF(Cal!$P$3=22.5,MATCH(AC$1,Cal!$G$6:$G$21,0),MATCH(AC$1,Cal!$H$6:$H$41,0)))*Cal!$C401</f>
        <v>0</v>
      </c>
      <c r="AD401" s="31">
        <f>INDEX('INPUT AVG'!$B:$AK,Cal!$E401,IF(Cal!$P$3=22.5,MATCH(AD$1,Cal!$G$6:$G$21,0),MATCH(AD$1,Cal!$H$6:$H$41,0)))*Cal!$C401</f>
        <v>0</v>
      </c>
      <c r="AE401" s="31">
        <f>INDEX('INPUT AVG'!$B:$AK,Cal!$E401,IF(Cal!$P$3=22.5,MATCH(AE$1,Cal!$G$6:$G$21,0),MATCH(AE$1,Cal!$H$6:$H$41,0)))*Cal!$C401</f>
        <v>0</v>
      </c>
      <c r="AF401" s="31">
        <f>INDEX('INPUT AVG'!$B:$AK,Cal!$E401,IF(Cal!$P$3=22.5,MATCH(AF$1,Cal!$G$6:$G$21,0),MATCH(AF$1,Cal!$H$6:$H$41,0)))*Cal!$C401</f>
        <v>0</v>
      </c>
      <c r="AG401" s="31">
        <f>INDEX('INPUT AVG'!$B:$AK,Cal!$E401,IF(Cal!$P$3=22.5,MATCH(AG$1,Cal!$G$6:$G$21,0),MATCH(AG$1,Cal!$H$6:$H$41,0)))*Cal!$C401</f>
        <v>0</v>
      </c>
      <c r="AH401" s="31">
        <f>INDEX('INPUT AVG'!$B:$AK,Cal!$E401,IF(Cal!$P$3=22.5,MATCH(AH$1,Cal!$G$6:$G$21,0),MATCH(AH$1,Cal!$H$6:$H$41,0)))*Cal!$C401</f>
        <v>0</v>
      </c>
      <c r="AI401" s="31">
        <f>INDEX('INPUT AVG'!$B:$AK,Cal!$E401,IF(Cal!$P$3=22.5,MATCH(AI$1,Cal!$G$6:$G$21,0),MATCH(AI$1,Cal!$H$6:$H$41,0)))*Cal!$C401</f>
        <v>0</v>
      </c>
      <c r="AJ401" s="31">
        <f>INDEX('INPUT AVG'!$B:$AK,Cal!$E401,IF(Cal!$P$3=22.5,MATCH(AJ$1,Cal!$G$6:$G$21,0),MATCH(AJ$1,Cal!$H$6:$H$41,0)))*Cal!$C401</f>
        <v>0</v>
      </c>
      <c r="AK401" s="31">
        <f>INDEX('INPUT AVG'!$B:$AK,Cal!$E401,IF(Cal!$P$3=22.5,MATCH(AK$1,Cal!$G$6:$G$21,0),MATCH(AK$1,Cal!$H$6:$H$41,0)))*Cal!$C401</f>
        <v>0</v>
      </c>
      <c r="AL401" s="31">
        <f>INDEX('INPUT AVG'!$B:$AK,Cal!$E401,IF(Cal!$P$3=22.5,MATCH(AL$1,Cal!$G$6:$G$21,0),MATCH(AL$1,Cal!$H$6:$H$41,0)))*Cal!$C401</f>
        <v>0</v>
      </c>
    </row>
    <row r="402" spans="1:38" x14ac:dyDescent="0.4">
      <c r="A402" s="7">
        <f>Cal!A402</f>
        <v>401</v>
      </c>
      <c r="B402" s="31">
        <f>INDEX('INPUT AVG'!$B:$AK,Cal!$E402,IF(Cal!$P$3=22.5,MATCH(B$1,Cal!$G$6:$G$21,0),MATCH(B$1,Cal!$H$6:$H$41,0)))*Cal!$C402</f>
        <v>0</v>
      </c>
      <c r="C402" s="31">
        <f>INDEX('INPUT AVG'!$B:$AK,Cal!$E402,IF(Cal!$P$3=22.5,MATCH(C$1,Cal!$G$6:$G$21,0),MATCH(C$1,Cal!$H$6:$H$41,0)))*Cal!$C402</f>
        <v>0</v>
      </c>
      <c r="D402" s="31">
        <f>INDEX('INPUT AVG'!$B:$AK,Cal!$E402,IF(Cal!$P$3=22.5,MATCH(D$1,Cal!$G$6:$G$21,0),MATCH(D$1,Cal!$H$6:$H$41,0)))*Cal!$C402</f>
        <v>0</v>
      </c>
      <c r="E402" s="31">
        <f>INDEX('INPUT AVG'!$B:$AK,Cal!$E402,IF(Cal!$P$3=22.5,MATCH(E$1,Cal!$G$6:$G$21,0),MATCH(E$1,Cal!$H$6:$H$41,0)))*Cal!$C402</f>
        <v>0</v>
      </c>
      <c r="F402" s="31">
        <f>INDEX('INPUT AVG'!$B:$AK,Cal!$E402,IF(Cal!$P$3=22.5,MATCH(F$1,Cal!$G$6:$G$21,0),MATCH(F$1,Cal!$H$6:$H$41,0)))*Cal!$C402</f>
        <v>0</v>
      </c>
      <c r="G402" s="31">
        <f>INDEX('INPUT AVG'!$B:$AK,Cal!$E402,IF(Cal!$P$3=22.5,MATCH(G$1,Cal!$G$6:$G$21,0),MATCH(G$1,Cal!$H$6:$H$41,0)))*Cal!$C402</f>
        <v>0</v>
      </c>
      <c r="H402" s="31">
        <f>INDEX('INPUT AVG'!$B:$AK,Cal!$E402,IF(Cal!$P$3=22.5,MATCH(H$1,Cal!$G$6:$G$21,0),MATCH(H$1,Cal!$H$6:$H$41,0)))*Cal!$C402</f>
        <v>0</v>
      </c>
      <c r="I402" s="31">
        <f>INDEX('INPUT AVG'!$B:$AK,Cal!$E402,IF(Cal!$P$3=22.5,MATCH(I$1,Cal!$G$6:$G$21,0),MATCH(I$1,Cal!$H$6:$H$41,0)))*Cal!$C402</f>
        <v>0</v>
      </c>
      <c r="J402" s="31">
        <f>INDEX('INPUT AVG'!$B:$AK,Cal!$E402,IF(Cal!$P$3=22.5,MATCH(J$1,Cal!$G$6:$G$21,0),MATCH(J$1,Cal!$H$6:$H$41,0)))*Cal!$C402</f>
        <v>0</v>
      </c>
      <c r="K402" s="31">
        <f>INDEX('INPUT AVG'!$B:$AK,Cal!$E402,IF(Cal!$P$3=22.5,MATCH(K$1,Cal!$G$6:$G$21,0),MATCH(K$1,Cal!$H$6:$H$41,0)))*Cal!$C402</f>
        <v>0</v>
      </c>
      <c r="L402" s="31">
        <f>INDEX('INPUT AVG'!$B:$AK,Cal!$E402,IF(Cal!$P$3=22.5,MATCH(L$1,Cal!$G$6:$G$21,0),MATCH(L$1,Cal!$H$6:$H$41,0)))*Cal!$C402</f>
        <v>0</v>
      </c>
      <c r="M402" s="31">
        <f>INDEX('INPUT AVG'!$B:$AK,Cal!$E402,IF(Cal!$P$3=22.5,MATCH(M$1,Cal!$G$6:$G$21,0),MATCH(M$1,Cal!$H$6:$H$41,0)))*Cal!$C402</f>
        <v>0</v>
      </c>
      <c r="N402" s="31">
        <f>INDEX('INPUT AVG'!$B:$AK,Cal!$E402,IF(Cal!$P$3=22.5,MATCH(N$1,Cal!$G$6:$G$21,0),MATCH(N$1,Cal!$H$6:$H$41,0)))*Cal!$C402</f>
        <v>0</v>
      </c>
      <c r="O402" s="31">
        <f>INDEX('INPUT AVG'!$B:$AK,Cal!$E402,IF(Cal!$P$3=22.5,MATCH(O$1,Cal!$G$6:$G$21,0),MATCH(O$1,Cal!$H$6:$H$41,0)))*Cal!$C402</f>
        <v>0</v>
      </c>
      <c r="P402" s="31">
        <f>INDEX('INPUT AVG'!$B:$AK,Cal!$E402,IF(Cal!$P$3=22.5,MATCH(P$1,Cal!$G$6:$G$21,0),MATCH(P$1,Cal!$H$6:$H$41,0)))*Cal!$C402</f>
        <v>0</v>
      </c>
      <c r="Q402" s="31">
        <f>INDEX('INPUT AVG'!$B:$AK,Cal!$E402,IF(Cal!$P$3=22.5,MATCH(Q$1,Cal!$G$6:$G$21,0),MATCH(Q$1,Cal!$H$6:$H$41,0)))*Cal!$C402</f>
        <v>0</v>
      </c>
      <c r="R402" s="31">
        <f>INDEX('INPUT AVG'!$B:$AK,Cal!$E402,IF(Cal!$P$3=22.5,MATCH(R$1,Cal!$G$6:$G$21,0),MATCH(R$1,Cal!$H$6:$H$41,0)))*Cal!$C402</f>
        <v>0</v>
      </c>
      <c r="S402" s="31">
        <f>INDEX('INPUT AVG'!$B:$AK,Cal!$E402,IF(Cal!$P$3=22.5,MATCH(S$1,Cal!$G$6:$G$21,0),MATCH(S$1,Cal!$H$6:$H$41,0)))*Cal!$C402</f>
        <v>0</v>
      </c>
      <c r="T402" s="31">
        <f>INDEX('INPUT AVG'!$B:$AK,Cal!$E402,IF(Cal!$P$3=22.5,MATCH(T$1,Cal!$G$6:$G$21,0),MATCH(T$1,Cal!$H$6:$H$41,0)))*Cal!$C402</f>
        <v>0</v>
      </c>
      <c r="U402" s="31">
        <f>INDEX('INPUT AVG'!$B:$AK,Cal!$E402,IF(Cal!$P$3=22.5,MATCH(U$1,Cal!$G$6:$G$21,0),MATCH(U$1,Cal!$H$6:$H$41,0)))*Cal!$C402</f>
        <v>0</v>
      </c>
      <c r="V402" s="31">
        <f>INDEX('INPUT AVG'!$B:$AK,Cal!$E402,IF(Cal!$P$3=22.5,MATCH(V$1,Cal!$G$6:$G$21,0),MATCH(V$1,Cal!$H$6:$H$41,0)))*Cal!$C402</f>
        <v>0</v>
      </c>
      <c r="W402" s="31">
        <f>INDEX('INPUT AVG'!$B:$AK,Cal!$E402,IF(Cal!$P$3=22.5,MATCH(W$1,Cal!$G$6:$G$21,0),MATCH(W$1,Cal!$H$6:$H$41,0)))*Cal!$C402</f>
        <v>0</v>
      </c>
      <c r="X402" s="31">
        <f>INDEX('INPUT AVG'!$B:$AK,Cal!$E402,IF(Cal!$P$3=22.5,MATCH(X$1,Cal!$G$6:$G$21,0),MATCH(X$1,Cal!$H$6:$H$41,0)))*Cal!$C402</f>
        <v>0</v>
      </c>
      <c r="Y402" s="31">
        <f>INDEX('INPUT AVG'!$B:$AK,Cal!$E402,IF(Cal!$P$3=22.5,MATCH(Y$1,Cal!$G$6:$G$21,0),MATCH(Y$1,Cal!$H$6:$H$41,0)))*Cal!$C402</f>
        <v>0</v>
      </c>
      <c r="Z402" s="31">
        <f>INDEX('INPUT AVG'!$B:$AK,Cal!$E402,IF(Cal!$P$3=22.5,MATCH(Z$1,Cal!$G$6:$G$21,0),MATCH(Z$1,Cal!$H$6:$H$41,0)))*Cal!$C402</f>
        <v>0</v>
      </c>
      <c r="AA402" s="31">
        <f>INDEX('INPUT AVG'!$B:$AK,Cal!$E402,IF(Cal!$P$3=22.5,MATCH(AA$1,Cal!$G$6:$G$21,0),MATCH(AA$1,Cal!$H$6:$H$41,0)))*Cal!$C402</f>
        <v>0</v>
      </c>
      <c r="AB402" s="31">
        <f>INDEX('INPUT AVG'!$B:$AK,Cal!$E402,IF(Cal!$P$3=22.5,MATCH(AB$1,Cal!$G$6:$G$21,0),MATCH(AB$1,Cal!$H$6:$H$41,0)))*Cal!$C402</f>
        <v>0</v>
      </c>
      <c r="AC402" s="31">
        <f>INDEX('INPUT AVG'!$B:$AK,Cal!$E402,IF(Cal!$P$3=22.5,MATCH(AC$1,Cal!$G$6:$G$21,0),MATCH(AC$1,Cal!$H$6:$H$41,0)))*Cal!$C402</f>
        <v>0</v>
      </c>
      <c r="AD402" s="31">
        <f>INDEX('INPUT AVG'!$B:$AK,Cal!$E402,IF(Cal!$P$3=22.5,MATCH(AD$1,Cal!$G$6:$G$21,0),MATCH(AD$1,Cal!$H$6:$H$41,0)))*Cal!$C402</f>
        <v>0</v>
      </c>
      <c r="AE402" s="31">
        <f>INDEX('INPUT AVG'!$B:$AK,Cal!$E402,IF(Cal!$P$3=22.5,MATCH(AE$1,Cal!$G$6:$G$21,0),MATCH(AE$1,Cal!$H$6:$H$41,0)))*Cal!$C402</f>
        <v>0</v>
      </c>
      <c r="AF402" s="31">
        <f>INDEX('INPUT AVG'!$B:$AK,Cal!$E402,IF(Cal!$P$3=22.5,MATCH(AF$1,Cal!$G$6:$G$21,0),MATCH(AF$1,Cal!$H$6:$H$41,0)))*Cal!$C402</f>
        <v>0</v>
      </c>
      <c r="AG402" s="31">
        <f>INDEX('INPUT AVG'!$B:$AK,Cal!$E402,IF(Cal!$P$3=22.5,MATCH(AG$1,Cal!$G$6:$G$21,0),MATCH(AG$1,Cal!$H$6:$H$41,0)))*Cal!$C402</f>
        <v>0</v>
      </c>
      <c r="AH402" s="31">
        <f>INDEX('INPUT AVG'!$B:$AK,Cal!$E402,IF(Cal!$P$3=22.5,MATCH(AH$1,Cal!$G$6:$G$21,0),MATCH(AH$1,Cal!$H$6:$H$41,0)))*Cal!$C402</f>
        <v>0</v>
      </c>
      <c r="AI402" s="31">
        <f>INDEX('INPUT AVG'!$B:$AK,Cal!$E402,IF(Cal!$P$3=22.5,MATCH(AI$1,Cal!$G$6:$G$21,0),MATCH(AI$1,Cal!$H$6:$H$41,0)))*Cal!$C402</f>
        <v>0</v>
      </c>
      <c r="AJ402" s="31">
        <f>INDEX('INPUT AVG'!$B:$AK,Cal!$E402,IF(Cal!$P$3=22.5,MATCH(AJ$1,Cal!$G$6:$G$21,0),MATCH(AJ$1,Cal!$H$6:$H$41,0)))*Cal!$C402</f>
        <v>0</v>
      </c>
      <c r="AK402" s="31">
        <f>INDEX('INPUT AVG'!$B:$AK,Cal!$E402,IF(Cal!$P$3=22.5,MATCH(AK$1,Cal!$G$6:$G$21,0),MATCH(AK$1,Cal!$H$6:$H$41,0)))*Cal!$C402</f>
        <v>0</v>
      </c>
      <c r="AL402" s="31">
        <f>INDEX('INPUT AVG'!$B:$AK,Cal!$E402,IF(Cal!$P$3=22.5,MATCH(AL$1,Cal!$G$6:$G$21,0),MATCH(AL$1,Cal!$H$6:$H$41,0)))*Cal!$C402</f>
        <v>0</v>
      </c>
    </row>
    <row r="403" spans="1:38" x14ac:dyDescent="0.4">
      <c r="A403" s="7">
        <f>Cal!A403</f>
        <v>402</v>
      </c>
      <c r="B403" s="31">
        <f>INDEX('INPUT AVG'!$B:$AK,Cal!$E403,IF(Cal!$P$3=22.5,MATCH(B$1,Cal!$G$6:$G$21,0),MATCH(B$1,Cal!$H$6:$H$41,0)))*Cal!$C403</f>
        <v>0</v>
      </c>
      <c r="C403" s="31">
        <f>INDEX('INPUT AVG'!$B:$AK,Cal!$E403,IF(Cal!$P$3=22.5,MATCH(C$1,Cal!$G$6:$G$21,0),MATCH(C$1,Cal!$H$6:$H$41,0)))*Cal!$C403</f>
        <v>0</v>
      </c>
      <c r="D403" s="31">
        <f>INDEX('INPUT AVG'!$B:$AK,Cal!$E403,IF(Cal!$P$3=22.5,MATCH(D$1,Cal!$G$6:$G$21,0),MATCH(D$1,Cal!$H$6:$H$41,0)))*Cal!$C403</f>
        <v>0</v>
      </c>
      <c r="E403" s="31">
        <f>INDEX('INPUT AVG'!$B:$AK,Cal!$E403,IF(Cal!$P$3=22.5,MATCH(E$1,Cal!$G$6:$G$21,0),MATCH(E$1,Cal!$H$6:$H$41,0)))*Cal!$C403</f>
        <v>0</v>
      </c>
      <c r="F403" s="31">
        <f>INDEX('INPUT AVG'!$B:$AK,Cal!$E403,IF(Cal!$P$3=22.5,MATCH(F$1,Cal!$G$6:$G$21,0),MATCH(F$1,Cal!$H$6:$H$41,0)))*Cal!$C403</f>
        <v>0</v>
      </c>
      <c r="G403" s="31">
        <f>INDEX('INPUT AVG'!$B:$AK,Cal!$E403,IF(Cal!$P$3=22.5,MATCH(G$1,Cal!$G$6:$G$21,0),MATCH(G$1,Cal!$H$6:$H$41,0)))*Cal!$C403</f>
        <v>0</v>
      </c>
      <c r="H403" s="31">
        <f>INDEX('INPUT AVG'!$B:$AK,Cal!$E403,IF(Cal!$P$3=22.5,MATCH(H$1,Cal!$G$6:$G$21,0),MATCH(H$1,Cal!$H$6:$H$41,0)))*Cal!$C403</f>
        <v>0</v>
      </c>
      <c r="I403" s="31">
        <f>INDEX('INPUT AVG'!$B:$AK,Cal!$E403,IF(Cal!$P$3=22.5,MATCH(I$1,Cal!$G$6:$G$21,0),MATCH(I$1,Cal!$H$6:$H$41,0)))*Cal!$C403</f>
        <v>0</v>
      </c>
      <c r="J403" s="31">
        <f>INDEX('INPUT AVG'!$B:$AK,Cal!$E403,IF(Cal!$P$3=22.5,MATCH(J$1,Cal!$G$6:$G$21,0),MATCH(J$1,Cal!$H$6:$H$41,0)))*Cal!$C403</f>
        <v>0</v>
      </c>
      <c r="K403" s="31">
        <f>INDEX('INPUT AVG'!$B:$AK,Cal!$E403,IF(Cal!$P$3=22.5,MATCH(K$1,Cal!$G$6:$G$21,0),MATCH(K$1,Cal!$H$6:$H$41,0)))*Cal!$C403</f>
        <v>0</v>
      </c>
      <c r="L403" s="31">
        <f>INDEX('INPUT AVG'!$B:$AK,Cal!$E403,IF(Cal!$P$3=22.5,MATCH(L$1,Cal!$G$6:$G$21,0),MATCH(L$1,Cal!$H$6:$H$41,0)))*Cal!$C403</f>
        <v>0</v>
      </c>
      <c r="M403" s="31">
        <f>INDEX('INPUT AVG'!$B:$AK,Cal!$E403,IF(Cal!$P$3=22.5,MATCH(M$1,Cal!$G$6:$G$21,0),MATCH(M$1,Cal!$H$6:$H$41,0)))*Cal!$C403</f>
        <v>0</v>
      </c>
      <c r="N403" s="31">
        <f>INDEX('INPUT AVG'!$B:$AK,Cal!$E403,IF(Cal!$P$3=22.5,MATCH(N$1,Cal!$G$6:$G$21,0),MATCH(N$1,Cal!$H$6:$H$41,0)))*Cal!$C403</f>
        <v>0</v>
      </c>
      <c r="O403" s="31">
        <f>INDEX('INPUT AVG'!$B:$AK,Cal!$E403,IF(Cal!$P$3=22.5,MATCH(O$1,Cal!$G$6:$G$21,0),MATCH(O$1,Cal!$H$6:$H$41,0)))*Cal!$C403</f>
        <v>0</v>
      </c>
      <c r="P403" s="31">
        <f>INDEX('INPUT AVG'!$B:$AK,Cal!$E403,IF(Cal!$P$3=22.5,MATCH(P$1,Cal!$G$6:$G$21,0),MATCH(P$1,Cal!$H$6:$H$41,0)))*Cal!$C403</f>
        <v>0</v>
      </c>
      <c r="Q403" s="31">
        <f>INDEX('INPUT AVG'!$B:$AK,Cal!$E403,IF(Cal!$P$3=22.5,MATCH(Q$1,Cal!$G$6:$G$21,0),MATCH(Q$1,Cal!$H$6:$H$41,0)))*Cal!$C403</f>
        <v>0</v>
      </c>
      <c r="R403" s="31">
        <f>INDEX('INPUT AVG'!$B:$AK,Cal!$E403,IF(Cal!$P$3=22.5,MATCH(R$1,Cal!$G$6:$G$21,0),MATCH(R$1,Cal!$H$6:$H$41,0)))*Cal!$C403</f>
        <v>0</v>
      </c>
      <c r="S403" s="31">
        <f>INDEX('INPUT AVG'!$B:$AK,Cal!$E403,IF(Cal!$P$3=22.5,MATCH(S$1,Cal!$G$6:$G$21,0),MATCH(S$1,Cal!$H$6:$H$41,0)))*Cal!$C403</f>
        <v>0</v>
      </c>
      <c r="T403" s="31">
        <f>INDEX('INPUT AVG'!$B:$AK,Cal!$E403,IF(Cal!$P$3=22.5,MATCH(T$1,Cal!$G$6:$G$21,0),MATCH(T$1,Cal!$H$6:$H$41,0)))*Cal!$C403</f>
        <v>0</v>
      </c>
      <c r="U403" s="31">
        <f>INDEX('INPUT AVG'!$B:$AK,Cal!$E403,IF(Cal!$P$3=22.5,MATCH(U$1,Cal!$G$6:$G$21,0),MATCH(U$1,Cal!$H$6:$H$41,0)))*Cal!$C403</f>
        <v>0</v>
      </c>
      <c r="V403" s="31">
        <f>INDEX('INPUT AVG'!$B:$AK,Cal!$E403,IF(Cal!$P$3=22.5,MATCH(V$1,Cal!$G$6:$G$21,0),MATCH(V$1,Cal!$H$6:$H$41,0)))*Cal!$C403</f>
        <v>0</v>
      </c>
      <c r="W403" s="31">
        <f>INDEX('INPUT AVG'!$B:$AK,Cal!$E403,IF(Cal!$P$3=22.5,MATCH(W$1,Cal!$G$6:$G$21,0),MATCH(W$1,Cal!$H$6:$H$41,0)))*Cal!$C403</f>
        <v>0</v>
      </c>
      <c r="X403" s="31">
        <f>INDEX('INPUT AVG'!$B:$AK,Cal!$E403,IF(Cal!$P$3=22.5,MATCH(X$1,Cal!$G$6:$G$21,0),MATCH(X$1,Cal!$H$6:$H$41,0)))*Cal!$C403</f>
        <v>0</v>
      </c>
      <c r="Y403" s="31">
        <f>INDEX('INPUT AVG'!$B:$AK,Cal!$E403,IF(Cal!$P$3=22.5,MATCH(Y$1,Cal!$G$6:$G$21,0),MATCH(Y$1,Cal!$H$6:$H$41,0)))*Cal!$C403</f>
        <v>0</v>
      </c>
      <c r="Z403" s="31">
        <f>INDEX('INPUT AVG'!$B:$AK,Cal!$E403,IF(Cal!$P$3=22.5,MATCH(Z$1,Cal!$G$6:$G$21,0),MATCH(Z$1,Cal!$H$6:$H$41,0)))*Cal!$C403</f>
        <v>0</v>
      </c>
      <c r="AA403" s="31">
        <f>INDEX('INPUT AVG'!$B:$AK,Cal!$E403,IF(Cal!$P$3=22.5,MATCH(AA$1,Cal!$G$6:$G$21,0),MATCH(AA$1,Cal!$H$6:$H$41,0)))*Cal!$C403</f>
        <v>0</v>
      </c>
      <c r="AB403" s="31">
        <f>INDEX('INPUT AVG'!$B:$AK,Cal!$E403,IF(Cal!$P$3=22.5,MATCH(AB$1,Cal!$G$6:$G$21,0),MATCH(AB$1,Cal!$H$6:$H$41,0)))*Cal!$C403</f>
        <v>0</v>
      </c>
      <c r="AC403" s="31">
        <f>INDEX('INPUT AVG'!$B:$AK,Cal!$E403,IF(Cal!$P$3=22.5,MATCH(AC$1,Cal!$G$6:$G$21,0),MATCH(AC$1,Cal!$H$6:$H$41,0)))*Cal!$C403</f>
        <v>0</v>
      </c>
      <c r="AD403" s="31">
        <f>INDEX('INPUT AVG'!$B:$AK,Cal!$E403,IF(Cal!$P$3=22.5,MATCH(AD$1,Cal!$G$6:$G$21,0),MATCH(AD$1,Cal!$H$6:$H$41,0)))*Cal!$C403</f>
        <v>0</v>
      </c>
      <c r="AE403" s="31">
        <f>INDEX('INPUT AVG'!$B:$AK,Cal!$E403,IF(Cal!$P$3=22.5,MATCH(AE$1,Cal!$G$6:$G$21,0),MATCH(AE$1,Cal!$H$6:$H$41,0)))*Cal!$C403</f>
        <v>0</v>
      </c>
      <c r="AF403" s="31">
        <f>INDEX('INPUT AVG'!$B:$AK,Cal!$E403,IF(Cal!$P$3=22.5,MATCH(AF$1,Cal!$G$6:$G$21,0),MATCH(AF$1,Cal!$H$6:$H$41,0)))*Cal!$C403</f>
        <v>0</v>
      </c>
      <c r="AG403" s="31">
        <f>INDEX('INPUT AVG'!$B:$AK,Cal!$E403,IF(Cal!$P$3=22.5,MATCH(AG$1,Cal!$G$6:$G$21,0),MATCH(AG$1,Cal!$H$6:$H$41,0)))*Cal!$C403</f>
        <v>0</v>
      </c>
      <c r="AH403" s="31">
        <f>INDEX('INPUT AVG'!$B:$AK,Cal!$E403,IF(Cal!$P$3=22.5,MATCH(AH$1,Cal!$G$6:$G$21,0),MATCH(AH$1,Cal!$H$6:$H$41,0)))*Cal!$C403</f>
        <v>0</v>
      </c>
      <c r="AI403" s="31">
        <f>INDEX('INPUT AVG'!$B:$AK,Cal!$E403,IF(Cal!$P$3=22.5,MATCH(AI$1,Cal!$G$6:$G$21,0),MATCH(AI$1,Cal!$H$6:$H$41,0)))*Cal!$C403</f>
        <v>0</v>
      </c>
      <c r="AJ403" s="31">
        <f>INDEX('INPUT AVG'!$B:$AK,Cal!$E403,IF(Cal!$P$3=22.5,MATCH(AJ$1,Cal!$G$6:$G$21,0),MATCH(AJ$1,Cal!$H$6:$H$41,0)))*Cal!$C403</f>
        <v>0</v>
      </c>
      <c r="AK403" s="31">
        <f>INDEX('INPUT AVG'!$B:$AK,Cal!$E403,IF(Cal!$P$3=22.5,MATCH(AK$1,Cal!$G$6:$G$21,0),MATCH(AK$1,Cal!$H$6:$H$41,0)))*Cal!$C403</f>
        <v>0</v>
      </c>
      <c r="AL403" s="31">
        <f>INDEX('INPUT AVG'!$B:$AK,Cal!$E403,IF(Cal!$P$3=22.5,MATCH(AL$1,Cal!$G$6:$G$21,0),MATCH(AL$1,Cal!$H$6:$H$41,0)))*Cal!$C403</f>
        <v>0</v>
      </c>
    </row>
    <row r="404" spans="1:38" x14ac:dyDescent="0.4">
      <c r="A404" s="7">
        <f>Cal!A404</f>
        <v>403</v>
      </c>
      <c r="B404" s="31">
        <f>INDEX('INPUT AVG'!$B:$AK,Cal!$E404,IF(Cal!$P$3=22.5,MATCH(B$1,Cal!$G$6:$G$21,0),MATCH(B$1,Cal!$H$6:$H$41,0)))*Cal!$C404</f>
        <v>0</v>
      </c>
      <c r="C404" s="31">
        <f>INDEX('INPUT AVG'!$B:$AK,Cal!$E404,IF(Cal!$P$3=22.5,MATCH(C$1,Cal!$G$6:$G$21,0),MATCH(C$1,Cal!$H$6:$H$41,0)))*Cal!$C404</f>
        <v>0</v>
      </c>
      <c r="D404" s="31">
        <f>INDEX('INPUT AVG'!$B:$AK,Cal!$E404,IF(Cal!$P$3=22.5,MATCH(D$1,Cal!$G$6:$G$21,0),MATCH(D$1,Cal!$H$6:$H$41,0)))*Cal!$C404</f>
        <v>0</v>
      </c>
      <c r="E404" s="31">
        <f>INDEX('INPUT AVG'!$B:$AK,Cal!$E404,IF(Cal!$P$3=22.5,MATCH(E$1,Cal!$G$6:$G$21,0),MATCH(E$1,Cal!$H$6:$H$41,0)))*Cal!$C404</f>
        <v>0</v>
      </c>
      <c r="F404" s="31">
        <f>INDEX('INPUT AVG'!$B:$AK,Cal!$E404,IF(Cal!$P$3=22.5,MATCH(F$1,Cal!$G$6:$G$21,0),MATCH(F$1,Cal!$H$6:$H$41,0)))*Cal!$C404</f>
        <v>0</v>
      </c>
      <c r="G404" s="31">
        <f>INDEX('INPUT AVG'!$B:$AK,Cal!$E404,IF(Cal!$P$3=22.5,MATCH(G$1,Cal!$G$6:$G$21,0),MATCH(G$1,Cal!$H$6:$H$41,0)))*Cal!$C404</f>
        <v>0</v>
      </c>
      <c r="H404" s="31">
        <f>INDEX('INPUT AVG'!$B:$AK,Cal!$E404,IF(Cal!$P$3=22.5,MATCH(H$1,Cal!$G$6:$G$21,0),MATCH(H$1,Cal!$H$6:$H$41,0)))*Cal!$C404</f>
        <v>0</v>
      </c>
      <c r="I404" s="31">
        <f>INDEX('INPUT AVG'!$B:$AK,Cal!$E404,IF(Cal!$P$3=22.5,MATCH(I$1,Cal!$G$6:$G$21,0),MATCH(I$1,Cal!$H$6:$H$41,0)))*Cal!$C404</f>
        <v>0</v>
      </c>
      <c r="J404" s="31">
        <f>INDEX('INPUT AVG'!$B:$AK,Cal!$E404,IF(Cal!$P$3=22.5,MATCH(J$1,Cal!$G$6:$G$21,0),MATCH(J$1,Cal!$H$6:$H$41,0)))*Cal!$C404</f>
        <v>0</v>
      </c>
      <c r="K404" s="31">
        <f>INDEX('INPUT AVG'!$B:$AK,Cal!$E404,IF(Cal!$P$3=22.5,MATCH(K$1,Cal!$G$6:$G$21,0),MATCH(K$1,Cal!$H$6:$H$41,0)))*Cal!$C404</f>
        <v>0</v>
      </c>
      <c r="L404" s="31">
        <f>INDEX('INPUT AVG'!$B:$AK,Cal!$E404,IF(Cal!$P$3=22.5,MATCH(L$1,Cal!$G$6:$G$21,0),MATCH(L$1,Cal!$H$6:$H$41,0)))*Cal!$C404</f>
        <v>0</v>
      </c>
      <c r="M404" s="31">
        <f>INDEX('INPUT AVG'!$B:$AK,Cal!$E404,IF(Cal!$P$3=22.5,MATCH(M$1,Cal!$G$6:$G$21,0),MATCH(M$1,Cal!$H$6:$H$41,0)))*Cal!$C404</f>
        <v>0</v>
      </c>
      <c r="N404" s="31">
        <f>INDEX('INPUT AVG'!$B:$AK,Cal!$E404,IF(Cal!$P$3=22.5,MATCH(N$1,Cal!$G$6:$G$21,0),MATCH(N$1,Cal!$H$6:$H$41,0)))*Cal!$C404</f>
        <v>0</v>
      </c>
      <c r="O404" s="31">
        <f>INDEX('INPUT AVG'!$B:$AK,Cal!$E404,IF(Cal!$P$3=22.5,MATCH(O$1,Cal!$G$6:$G$21,0),MATCH(O$1,Cal!$H$6:$H$41,0)))*Cal!$C404</f>
        <v>0</v>
      </c>
      <c r="P404" s="31">
        <f>INDEX('INPUT AVG'!$B:$AK,Cal!$E404,IF(Cal!$P$3=22.5,MATCH(P$1,Cal!$G$6:$G$21,0),MATCH(P$1,Cal!$H$6:$H$41,0)))*Cal!$C404</f>
        <v>0</v>
      </c>
      <c r="Q404" s="31">
        <f>INDEX('INPUT AVG'!$B:$AK,Cal!$E404,IF(Cal!$P$3=22.5,MATCH(Q$1,Cal!$G$6:$G$21,0),MATCH(Q$1,Cal!$H$6:$H$41,0)))*Cal!$C404</f>
        <v>0</v>
      </c>
      <c r="R404" s="31">
        <f>INDEX('INPUT AVG'!$B:$AK,Cal!$E404,IF(Cal!$P$3=22.5,MATCH(R$1,Cal!$G$6:$G$21,0),MATCH(R$1,Cal!$H$6:$H$41,0)))*Cal!$C404</f>
        <v>0</v>
      </c>
      <c r="S404" s="31">
        <f>INDEX('INPUT AVG'!$B:$AK,Cal!$E404,IF(Cal!$P$3=22.5,MATCH(S$1,Cal!$G$6:$G$21,0),MATCH(S$1,Cal!$H$6:$H$41,0)))*Cal!$C404</f>
        <v>0</v>
      </c>
      <c r="T404" s="31">
        <f>INDEX('INPUT AVG'!$B:$AK,Cal!$E404,IF(Cal!$P$3=22.5,MATCH(T$1,Cal!$G$6:$G$21,0),MATCH(T$1,Cal!$H$6:$H$41,0)))*Cal!$C404</f>
        <v>0</v>
      </c>
      <c r="U404" s="31">
        <f>INDEX('INPUT AVG'!$B:$AK,Cal!$E404,IF(Cal!$P$3=22.5,MATCH(U$1,Cal!$G$6:$G$21,0),MATCH(U$1,Cal!$H$6:$H$41,0)))*Cal!$C404</f>
        <v>0</v>
      </c>
      <c r="V404" s="31">
        <f>INDEX('INPUT AVG'!$B:$AK,Cal!$E404,IF(Cal!$P$3=22.5,MATCH(V$1,Cal!$G$6:$G$21,0),MATCH(V$1,Cal!$H$6:$H$41,0)))*Cal!$C404</f>
        <v>0</v>
      </c>
      <c r="W404" s="31">
        <f>INDEX('INPUT AVG'!$B:$AK,Cal!$E404,IF(Cal!$P$3=22.5,MATCH(W$1,Cal!$G$6:$G$21,0),MATCH(W$1,Cal!$H$6:$H$41,0)))*Cal!$C404</f>
        <v>0</v>
      </c>
      <c r="X404" s="31">
        <f>INDEX('INPUT AVG'!$B:$AK,Cal!$E404,IF(Cal!$P$3=22.5,MATCH(X$1,Cal!$G$6:$G$21,0),MATCH(X$1,Cal!$H$6:$H$41,0)))*Cal!$C404</f>
        <v>0</v>
      </c>
      <c r="Y404" s="31">
        <f>INDEX('INPUT AVG'!$B:$AK,Cal!$E404,IF(Cal!$P$3=22.5,MATCH(Y$1,Cal!$G$6:$G$21,0),MATCH(Y$1,Cal!$H$6:$H$41,0)))*Cal!$C404</f>
        <v>0</v>
      </c>
      <c r="Z404" s="31">
        <f>INDEX('INPUT AVG'!$B:$AK,Cal!$E404,IF(Cal!$P$3=22.5,MATCH(Z$1,Cal!$G$6:$G$21,0),MATCH(Z$1,Cal!$H$6:$H$41,0)))*Cal!$C404</f>
        <v>0</v>
      </c>
      <c r="AA404" s="31">
        <f>INDEX('INPUT AVG'!$B:$AK,Cal!$E404,IF(Cal!$P$3=22.5,MATCH(AA$1,Cal!$G$6:$G$21,0),MATCH(AA$1,Cal!$H$6:$H$41,0)))*Cal!$C404</f>
        <v>0</v>
      </c>
      <c r="AB404" s="31">
        <f>INDEX('INPUT AVG'!$B:$AK,Cal!$E404,IF(Cal!$P$3=22.5,MATCH(AB$1,Cal!$G$6:$G$21,0),MATCH(AB$1,Cal!$H$6:$H$41,0)))*Cal!$C404</f>
        <v>0</v>
      </c>
      <c r="AC404" s="31">
        <f>INDEX('INPUT AVG'!$B:$AK,Cal!$E404,IF(Cal!$P$3=22.5,MATCH(AC$1,Cal!$G$6:$G$21,0),MATCH(AC$1,Cal!$H$6:$H$41,0)))*Cal!$C404</f>
        <v>0</v>
      </c>
      <c r="AD404" s="31">
        <f>INDEX('INPUT AVG'!$B:$AK,Cal!$E404,IF(Cal!$P$3=22.5,MATCH(AD$1,Cal!$G$6:$G$21,0),MATCH(AD$1,Cal!$H$6:$H$41,0)))*Cal!$C404</f>
        <v>0</v>
      </c>
      <c r="AE404" s="31">
        <f>INDEX('INPUT AVG'!$B:$AK,Cal!$E404,IF(Cal!$P$3=22.5,MATCH(AE$1,Cal!$G$6:$G$21,0),MATCH(AE$1,Cal!$H$6:$H$41,0)))*Cal!$C404</f>
        <v>0</v>
      </c>
      <c r="AF404" s="31">
        <f>INDEX('INPUT AVG'!$B:$AK,Cal!$E404,IF(Cal!$P$3=22.5,MATCH(AF$1,Cal!$G$6:$G$21,0),MATCH(AF$1,Cal!$H$6:$H$41,0)))*Cal!$C404</f>
        <v>0</v>
      </c>
      <c r="AG404" s="31">
        <f>INDEX('INPUT AVG'!$B:$AK,Cal!$E404,IF(Cal!$P$3=22.5,MATCH(AG$1,Cal!$G$6:$G$21,0),MATCH(AG$1,Cal!$H$6:$H$41,0)))*Cal!$C404</f>
        <v>0</v>
      </c>
      <c r="AH404" s="31">
        <f>INDEX('INPUT AVG'!$B:$AK,Cal!$E404,IF(Cal!$P$3=22.5,MATCH(AH$1,Cal!$G$6:$G$21,0),MATCH(AH$1,Cal!$H$6:$H$41,0)))*Cal!$C404</f>
        <v>0</v>
      </c>
      <c r="AI404" s="31">
        <f>INDEX('INPUT AVG'!$B:$AK,Cal!$E404,IF(Cal!$P$3=22.5,MATCH(AI$1,Cal!$G$6:$G$21,0),MATCH(AI$1,Cal!$H$6:$H$41,0)))*Cal!$C404</f>
        <v>0</v>
      </c>
      <c r="AJ404" s="31">
        <f>INDEX('INPUT AVG'!$B:$AK,Cal!$E404,IF(Cal!$P$3=22.5,MATCH(AJ$1,Cal!$G$6:$G$21,0),MATCH(AJ$1,Cal!$H$6:$H$41,0)))*Cal!$C404</f>
        <v>0</v>
      </c>
      <c r="AK404" s="31">
        <f>INDEX('INPUT AVG'!$B:$AK,Cal!$E404,IF(Cal!$P$3=22.5,MATCH(AK$1,Cal!$G$6:$G$21,0),MATCH(AK$1,Cal!$H$6:$H$41,0)))*Cal!$C404</f>
        <v>0</v>
      </c>
      <c r="AL404" s="31">
        <f>INDEX('INPUT AVG'!$B:$AK,Cal!$E404,IF(Cal!$P$3=22.5,MATCH(AL$1,Cal!$G$6:$G$21,0),MATCH(AL$1,Cal!$H$6:$H$41,0)))*Cal!$C404</f>
        <v>0</v>
      </c>
    </row>
    <row r="405" spans="1:38" x14ac:dyDescent="0.4">
      <c r="A405" s="7">
        <f>Cal!A405</f>
        <v>404</v>
      </c>
      <c r="B405" s="31">
        <f>INDEX('INPUT AVG'!$B:$AK,Cal!$E405,IF(Cal!$P$3=22.5,MATCH(B$1,Cal!$G$6:$G$21,0),MATCH(B$1,Cal!$H$6:$H$41,0)))*Cal!$C405</f>
        <v>0</v>
      </c>
      <c r="C405" s="31">
        <f>INDEX('INPUT AVG'!$B:$AK,Cal!$E405,IF(Cal!$P$3=22.5,MATCH(C$1,Cal!$G$6:$G$21,0),MATCH(C$1,Cal!$H$6:$H$41,0)))*Cal!$C405</f>
        <v>0</v>
      </c>
      <c r="D405" s="31">
        <f>INDEX('INPUT AVG'!$B:$AK,Cal!$E405,IF(Cal!$P$3=22.5,MATCH(D$1,Cal!$G$6:$G$21,0),MATCH(D$1,Cal!$H$6:$H$41,0)))*Cal!$C405</f>
        <v>0</v>
      </c>
      <c r="E405" s="31">
        <f>INDEX('INPUT AVG'!$B:$AK,Cal!$E405,IF(Cal!$P$3=22.5,MATCH(E$1,Cal!$G$6:$G$21,0),MATCH(E$1,Cal!$H$6:$H$41,0)))*Cal!$C405</f>
        <v>0</v>
      </c>
      <c r="F405" s="31">
        <f>INDEX('INPUT AVG'!$B:$AK,Cal!$E405,IF(Cal!$P$3=22.5,MATCH(F$1,Cal!$G$6:$G$21,0),MATCH(F$1,Cal!$H$6:$H$41,0)))*Cal!$C405</f>
        <v>0</v>
      </c>
      <c r="G405" s="31">
        <f>INDEX('INPUT AVG'!$B:$AK,Cal!$E405,IF(Cal!$P$3=22.5,MATCH(G$1,Cal!$G$6:$G$21,0),MATCH(G$1,Cal!$H$6:$H$41,0)))*Cal!$C405</f>
        <v>0</v>
      </c>
      <c r="H405" s="31">
        <f>INDEX('INPUT AVG'!$B:$AK,Cal!$E405,IF(Cal!$P$3=22.5,MATCH(H$1,Cal!$G$6:$G$21,0),MATCH(H$1,Cal!$H$6:$H$41,0)))*Cal!$C405</f>
        <v>0</v>
      </c>
      <c r="I405" s="31">
        <f>INDEX('INPUT AVG'!$B:$AK,Cal!$E405,IF(Cal!$P$3=22.5,MATCH(I$1,Cal!$G$6:$G$21,0),MATCH(I$1,Cal!$H$6:$H$41,0)))*Cal!$C405</f>
        <v>0</v>
      </c>
      <c r="J405" s="31">
        <f>INDEX('INPUT AVG'!$B:$AK,Cal!$E405,IF(Cal!$P$3=22.5,MATCH(J$1,Cal!$G$6:$G$21,0),MATCH(J$1,Cal!$H$6:$H$41,0)))*Cal!$C405</f>
        <v>0</v>
      </c>
      <c r="K405" s="31">
        <f>INDEX('INPUT AVG'!$B:$AK,Cal!$E405,IF(Cal!$P$3=22.5,MATCH(K$1,Cal!$G$6:$G$21,0),MATCH(K$1,Cal!$H$6:$H$41,0)))*Cal!$C405</f>
        <v>0</v>
      </c>
      <c r="L405" s="31">
        <f>INDEX('INPUT AVG'!$B:$AK,Cal!$E405,IF(Cal!$P$3=22.5,MATCH(L$1,Cal!$G$6:$G$21,0),MATCH(L$1,Cal!$H$6:$H$41,0)))*Cal!$C405</f>
        <v>0</v>
      </c>
      <c r="M405" s="31">
        <f>INDEX('INPUT AVG'!$B:$AK,Cal!$E405,IF(Cal!$P$3=22.5,MATCH(M$1,Cal!$G$6:$G$21,0),MATCH(M$1,Cal!$H$6:$H$41,0)))*Cal!$C405</f>
        <v>0</v>
      </c>
      <c r="N405" s="31">
        <f>INDEX('INPUT AVG'!$B:$AK,Cal!$E405,IF(Cal!$P$3=22.5,MATCH(N$1,Cal!$G$6:$G$21,0),MATCH(N$1,Cal!$H$6:$H$41,0)))*Cal!$C405</f>
        <v>0</v>
      </c>
      <c r="O405" s="31">
        <f>INDEX('INPUT AVG'!$B:$AK,Cal!$E405,IF(Cal!$P$3=22.5,MATCH(O$1,Cal!$G$6:$G$21,0),MATCH(O$1,Cal!$H$6:$H$41,0)))*Cal!$C405</f>
        <v>0</v>
      </c>
      <c r="P405" s="31">
        <f>INDEX('INPUT AVG'!$B:$AK,Cal!$E405,IF(Cal!$P$3=22.5,MATCH(P$1,Cal!$G$6:$G$21,0),MATCH(P$1,Cal!$H$6:$H$41,0)))*Cal!$C405</f>
        <v>0</v>
      </c>
      <c r="Q405" s="31">
        <f>INDEX('INPUT AVG'!$B:$AK,Cal!$E405,IF(Cal!$P$3=22.5,MATCH(Q$1,Cal!$G$6:$G$21,0),MATCH(Q$1,Cal!$H$6:$H$41,0)))*Cal!$C405</f>
        <v>0</v>
      </c>
      <c r="R405" s="31">
        <f>INDEX('INPUT AVG'!$B:$AK,Cal!$E405,IF(Cal!$P$3=22.5,MATCH(R$1,Cal!$G$6:$G$21,0),MATCH(R$1,Cal!$H$6:$H$41,0)))*Cal!$C405</f>
        <v>0</v>
      </c>
      <c r="S405" s="31">
        <f>INDEX('INPUT AVG'!$B:$AK,Cal!$E405,IF(Cal!$P$3=22.5,MATCH(S$1,Cal!$G$6:$G$21,0),MATCH(S$1,Cal!$H$6:$H$41,0)))*Cal!$C405</f>
        <v>0</v>
      </c>
      <c r="T405" s="31">
        <f>INDEX('INPUT AVG'!$B:$AK,Cal!$E405,IF(Cal!$P$3=22.5,MATCH(T$1,Cal!$G$6:$G$21,0),MATCH(T$1,Cal!$H$6:$H$41,0)))*Cal!$C405</f>
        <v>0</v>
      </c>
      <c r="U405" s="31">
        <f>INDEX('INPUT AVG'!$B:$AK,Cal!$E405,IF(Cal!$P$3=22.5,MATCH(U$1,Cal!$G$6:$G$21,0),MATCH(U$1,Cal!$H$6:$H$41,0)))*Cal!$C405</f>
        <v>0</v>
      </c>
      <c r="V405" s="31">
        <f>INDEX('INPUT AVG'!$B:$AK,Cal!$E405,IF(Cal!$P$3=22.5,MATCH(V$1,Cal!$G$6:$G$21,0),MATCH(V$1,Cal!$H$6:$H$41,0)))*Cal!$C405</f>
        <v>0</v>
      </c>
      <c r="W405" s="31">
        <f>INDEX('INPUT AVG'!$B:$AK,Cal!$E405,IF(Cal!$P$3=22.5,MATCH(W$1,Cal!$G$6:$G$21,0),MATCH(W$1,Cal!$H$6:$H$41,0)))*Cal!$C405</f>
        <v>0</v>
      </c>
      <c r="X405" s="31">
        <f>INDEX('INPUT AVG'!$B:$AK,Cal!$E405,IF(Cal!$P$3=22.5,MATCH(X$1,Cal!$G$6:$G$21,0),MATCH(X$1,Cal!$H$6:$H$41,0)))*Cal!$C405</f>
        <v>0</v>
      </c>
      <c r="Y405" s="31">
        <f>INDEX('INPUT AVG'!$B:$AK,Cal!$E405,IF(Cal!$P$3=22.5,MATCH(Y$1,Cal!$G$6:$G$21,0),MATCH(Y$1,Cal!$H$6:$H$41,0)))*Cal!$C405</f>
        <v>0</v>
      </c>
      <c r="Z405" s="31">
        <f>INDEX('INPUT AVG'!$B:$AK,Cal!$E405,IF(Cal!$P$3=22.5,MATCH(Z$1,Cal!$G$6:$G$21,0),MATCH(Z$1,Cal!$H$6:$H$41,0)))*Cal!$C405</f>
        <v>0</v>
      </c>
      <c r="AA405" s="31">
        <f>INDEX('INPUT AVG'!$B:$AK,Cal!$E405,IF(Cal!$P$3=22.5,MATCH(AA$1,Cal!$G$6:$G$21,0),MATCH(AA$1,Cal!$H$6:$H$41,0)))*Cal!$C405</f>
        <v>0</v>
      </c>
      <c r="AB405" s="31">
        <f>INDEX('INPUT AVG'!$B:$AK,Cal!$E405,IF(Cal!$P$3=22.5,MATCH(AB$1,Cal!$G$6:$G$21,0),MATCH(AB$1,Cal!$H$6:$H$41,0)))*Cal!$C405</f>
        <v>0</v>
      </c>
      <c r="AC405" s="31">
        <f>INDEX('INPUT AVG'!$B:$AK,Cal!$E405,IF(Cal!$P$3=22.5,MATCH(AC$1,Cal!$G$6:$G$21,0),MATCH(AC$1,Cal!$H$6:$H$41,0)))*Cal!$C405</f>
        <v>0</v>
      </c>
      <c r="AD405" s="31">
        <f>INDEX('INPUT AVG'!$B:$AK,Cal!$E405,IF(Cal!$P$3=22.5,MATCH(AD$1,Cal!$G$6:$G$21,0),MATCH(AD$1,Cal!$H$6:$H$41,0)))*Cal!$C405</f>
        <v>0</v>
      </c>
      <c r="AE405" s="31">
        <f>INDEX('INPUT AVG'!$B:$AK,Cal!$E405,IF(Cal!$P$3=22.5,MATCH(AE$1,Cal!$G$6:$G$21,0),MATCH(AE$1,Cal!$H$6:$H$41,0)))*Cal!$C405</f>
        <v>0</v>
      </c>
      <c r="AF405" s="31">
        <f>INDEX('INPUT AVG'!$B:$AK,Cal!$E405,IF(Cal!$P$3=22.5,MATCH(AF$1,Cal!$G$6:$G$21,0),MATCH(AF$1,Cal!$H$6:$H$41,0)))*Cal!$C405</f>
        <v>0</v>
      </c>
      <c r="AG405" s="31">
        <f>INDEX('INPUT AVG'!$B:$AK,Cal!$E405,IF(Cal!$P$3=22.5,MATCH(AG$1,Cal!$G$6:$G$21,0),MATCH(AG$1,Cal!$H$6:$H$41,0)))*Cal!$C405</f>
        <v>0</v>
      </c>
      <c r="AH405" s="31">
        <f>INDEX('INPUT AVG'!$B:$AK,Cal!$E405,IF(Cal!$P$3=22.5,MATCH(AH$1,Cal!$G$6:$G$21,0),MATCH(AH$1,Cal!$H$6:$H$41,0)))*Cal!$C405</f>
        <v>0</v>
      </c>
      <c r="AI405" s="31">
        <f>INDEX('INPUT AVG'!$B:$AK,Cal!$E405,IF(Cal!$P$3=22.5,MATCH(AI$1,Cal!$G$6:$G$21,0),MATCH(AI$1,Cal!$H$6:$H$41,0)))*Cal!$C405</f>
        <v>0</v>
      </c>
      <c r="AJ405" s="31">
        <f>INDEX('INPUT AVG'!$B:$AK,Cal!$E405,IF(Cal!$P$3=22.5,MATCH(AJ$1,Cal!$G$6:$G$21,0),MATCH(AJ$1,Cal!$H$6:$H$41,0)))*Cal!$C405</f>
        <v>0</v>
      </c>
      <c r="AK405" s="31">
        <f>INDEX('INPUT AVG'!$B:$AK,Cal!$E405,IF(Cal!$P$3=22.5,MATCH(AK$1,Cal!$G$6:$G$21,0),MATCH(AK$1,Cal!$H$6:$H$41,0)))*Cal!$C405</f>
        <v>0</v>
      </c>
      <c r="AL405" s="31">
        <f>INDEX('INPUT AVG'!$B:$AK,Cal!$E405,IF(Cal!$P$3=22.5,MATCH(AL$1,Cal!$G$6:$G$21,0),MATCH(AL$1,Cal!$H$6:$H$41,0)))*Cal!$C405</f>
        <v>0</v>
      </c>
    </row>
    <row r="406" spans="1:38" x14ac:dyDescent="0.4">
      <c r="A406" s="7">
        <f>Cal!A406</f>
        <v>405</v>
      </c>
      <c r="B406" s="31">
        <f>INDEX('INPUT AVG'!$B:$AK,Cal!$E406,IF(Cal!$P$3=22.5,MATCH(B$1,Cal!$G$6:$G$21,0),MATCH(B$1,Cal!$H$6:$H$41,0)))*Cal!$C406</f>
        <v>0</v>
      </c>
      <c r="C406" s="31">
        <f>INDEX('INPUT AVG'!$B:$AK,Cal!$E406,IF(Cal!$P$3=22.5,MATCH(C$1,Cal!$G$6:$G$21,0),MATCH(C$1,Cal!$H$6:$H$41,0)))*Cal!$C406</f>
        <v>0</v>
      </c>
      <c r="D406" s="31">
        <f>INDEX('INPUT AVG'!$B:$AK,Cal!$E406,IF(Cal!$P$3=22.5,MATCH(D$1,Cal!$G$6:$G$21,0),MATCH(D$1,Cal!$H$6:$H$41,0)))*Cal!$C406</f>
        <v>0</v>
      </c>
      <c r="E406" s="31">
        <f>INDEX('INPUT AVG'!$B:$AK,Cal!$E406,IF(Cal!$P$3=22.5,MATCH(E$1,Cal!$G$6:$G$21,0),MATCH(E$1,Cal!$H$6:$H$41,0)))*Cal!$C406</f>
        <v>0</v>
      </c>
      <c r="F406" s="31">
        <f>INDEX('INPUT AVG'!$B:$AK,Cal!$E406,IF(Cal!$P$3=22.5,MATCH(F$1,Cal!$G$6:$G$21,0),MATCH(F$1,Cal!$H$6:$H$41,0)))*Cal!$C406</f>
        <v>0</v>
      </c>
      <c r="G406" s="31">
        <f>INDEX('INPUT AVG'!$B:$AK,Cal!$E406,IF(Cal!$P$3=22.5,MATCH(G$1,Cal!$G$6:$G$21,0),MATCH(G$1,Cal!$H$6:$H$41,0)))*Cal!$C406</f>
        <v>0</v>
      </c>
      <c r="H406" s="31">
        <f>INDEX('INPUT AVG'!$B:$AK,Cal!$E406,IF(Cal!$P$3=22.5,MATCH(H$1,Cal!$G$6:$G$21,0),MATCH(H$1,Cal!$H$6:$H$41,0)))*Cal!$C406</f>
        <v>0</v>
      </c>
      <c r="I406" s="31">
        <f>INDEX('INPUT AVG'!$B:$AK,Cal!$E406,IF(Cal!$P$3=22.5,MATCH(I$1,Cal!$G$6:$G$21,0),MATCH(I$1,Cal!$H$6:$H$41,0)))*Cal!$C406</f>
        <v>0</v>
      </c>
      <c r="J406" s="31">
        <f>INDEX('INPUT AVG'!$B:$AK,Cal!$E406,IF(Cal!$P$3=22.5,MATCH(J$1,Cal!$G$6:$G$21,0),MATCH(J$1,Cal!$H$6:$H$41,0)))*Cal!$C406</f>
        <v>0</v>
      </c>
      <c r="K406" s="31">
        <f>INDEX('INPUT AVG'!$B:$AK,Cal!$E406,IF(Cal!$P$3=22.5,MATCH(K$1,Cal!$G$6:$G$21,0),MATCH(K$1,Cal!$H$6:$H$41,0)))*Cal!$C406</f>
        <v>0</v>
      </c>
      <c r="L406" s="31">
        <f>INDEX('INPUT AVG'!$B:$AK,Cal!$E406,IF(Cal!$P$3=22.5,MATCH(L$1,Cal!$G$6:$G$21,0),MATCH(L$1,Cal!$H$6:$H$41,0)))*Cal!$C406</f>
        <v>0</v>
      </c>
      <c r="M406" s="31">
        <f>INDEX('INPUT AVG'!$B:$AK,Cal!$E406,IF(Cal!$P$3=22.5,MATCH(M$1,Cal!$G$6:$G$21,0),MATCH(M$1,Cal!$H$6:$H$41,0)))*Cal!$C406</f>
        <v>0</v>
      </c>
      <c r="N406" s="31">
        <f>INDEX('INPUT AVG'!$B:$AK,Cal!$E406,IF(Cal!$P$3=22.5,MATCH(N$1,Cal!$G$6:$G$21,0),MATCH(N$1,Cal!$H$6:$H$41,0)))*Cal!$C406</f>
        <v>0</v>
      </c>
      <c r="O406" s="31">
        <f>INDEX('INPUT AVG'!$B:$AK,Cal!$E406,IF(Cal!$P$3=22.5,MATCH(O$1,Cal!$G$6:$G$21,0),MATCH(O$1,Cal!$H$6:$H$41,0)))*Cal!$C406</f>
        <v>0</v>
      </c>
      <c r="P406" s="31">
        <f>INDEX('INPUT AVG'!$B:$AK,Cal!$E406,IF(Cal!$P$3=22.5,MATCH(P$1,Cal!$G$6:$G$21,0),MATCH(P$1,Cal!$H$6:$H$41,0)))*Cal!$C406</f>
        <v>0</v>
      </c>
      <c r="Q406" s="31">
        <f>INDEX('INPUT AVG'!$B:$AK,Cal!$E406,IF(Cal!$P$3=22.5,MATCH(Q$1,Cal!$G$6:$G$21,0),MATCH(Q$1,Cal!$H$6:$H$41,0)))*Cal!$C406</f>
        <v>0</v>
      </c>
      <c r="R406" s="31">
        <f>INDEX('INPUT AVG'!$B:$AK,Cal!$E406,IF(Cal!$P$3=22.5,MATCH(R$1,Cal!$G$6:$G$21,0),MATCH(R$1,Cal!$H$6:$H$41,0)))*Cal!$C406</f>
        <v>0</v>
      </c>
      <c r="S406" s="31">
        <f>INDEX('INPUT AVG'!$B:$AK,Cal!$E406,IF(Cal!$P$3=22.5,MATCH(S$1,Cal!$G$6:$G$21,0),MATCH(S$1,Cal!$H$6:$H$41,0)))*Cal!$C406</f>
        <v>0</v>
      </c>
      <c r="T406" s="31">
        <f>INDEX('INPUT AVG'!$B:$AK,Cal!$E406,IF(Cal!$P$3=22.5,MATCH(T$1,Cal!$G$6:$G$21,0),MATCH(T$1,Cal!$H$6:$H$41,0)))*Cal!$C406</f>
        <v>0</v>
      </c>
      <c r="U406" s="31">
        <f>INDEX('INPUT AVG'!$B:$AK,Cal!$E406,IF(Cal!$P$3=22.5,MATCH(U$1,Cal!$G$6:$G$21,0),MATCH(U$1,Cal!$H$6:$H$41,0)))*Cal!$C406</f>
        <v>0</v>
      </c>
      <c r="V406" s="31">
        <f>INDEX('INPUT AVG'!$B:$AK,Cal!$E406,IF(Cal!$P$3=22.5,MATCH(V$1,Cal!$G$6:$G$21,0),MATCH(V$1,Cal!$H$6:$H$41,0)))*Cal!$C406</f>
        <v>0</v>
      </c>
      <c r="W406" s="31">
        <f>INDEX('INPUT AVG'!$B:$AK,Cal!$E406,IF(Cal!$P$3=22.5,MATCH(W$1,Cal!$G$6:$G$21,0),MATCH(W$1,Cal!$H$6:$H$41,0)))*Cal!$C406</f>
        <v>0</v>
      </c>
      <c r="X406" s="31">
        <f>INDEX('INPUT AVG'!$B:$AK,Cal!$E406,IF(Cal!$P$3=22.5,MATCH(X$1,Cal!$G$6:$G$21,0),MATCH(X$1,Cal!$H$6:$H$41,0)))*Cal!$C406</f>
        <v>0</v>
      </c>
      <c r="Y406" s="31">
        <f>INDEX('INPUT AVG'!$B:$AK,Cal!$E406,IF(Cal!$P$3=22.5,MATCH(Y$1,Cal!$G$6:$G$21,0),MATCH(Y$1,Cal!$H$6:$H$41,0)))*Cal!$C406</f>
        <v>0</v>
      </c>
      <c r="Z406" s="31">
        <f>INDEX('INPUT AVG'!$B:$AK,Cal!$E406,IF(Cal!$P$3=22.5,MATCH(Z$1,Cal!$G$6:$G$21,0),MATCH(Z$1,Cal!$H$6:$H$41,0)))*Cal!$C406</f>
        <v>0</v>
      </c>
      <c r="AA406" s="31">
        <f>INDEX('INPUT AVG'!$B:$AK,Cal!$E406,IF(Cal!$P$3=22.5,MATCH(AA$1,Cal!$G$6:$G$21,0),MATCH(AA$1,Cal!$H$6:$H$41,0)))*Cal!$C406</f>
        <v>0</v>
      </c>
      <c r="AB406" s="31">
        <f>INDEX('INPUT AVG'!$B:$AK,Cal!$E406,IF(Cal!$P$3=22.5,MATCH(AB$1,Cal!$G$6:$G$21,0),MATCH(AB$1,Cal!$H$6:$H$41,0)))*Cal!$C406</f>
        <v>0</v>
      </c>
      <c r="AC406" s="31">
        <f>INDEX('INPUT AVG'!$B:$AK,Cal!$E406,IF(Cal!$P$3=22.5,MATCH(AC$1,Cal!$G$6:$G$21,0),MATCH(AC$1,Cal!$H$6:$H$41,0)))*Cal!$C406</f>
        <v>0</v>
      </c>
      <c r="AD406" s="31">
        <f>INDEX('INPUT AVG'!$B:$AK,Cal!$E406,IF(Cal!$P$3=22.5,MATCH(AD$1,Cal!$G$6:$G$21,0),MATCH(AD$1,Cal!$H$6:$H$41,0)))*Cal!$C406</f>
        <v>0</v>
      </c>
      <c r="AE406" s="31">
        <f>INDEX('INPUT AVG'!$B:$AK,Cal!$E406,IF(Cal!$P$3=22.5,MATCH(AE$1,Cal!$G$6:$G$21,0),MATCH(AE$1,Cal!$H$6:$H$41,0)))*Cal!$C406</f>
        <v>0</v>
      </c>
      <c r="AF406" s="31">
        <f>INDEX('INPUT AVG'!$B:$AK,Cal!$E406,IF(Cal!$P$3=22.5,MATCH(AF$1,Cal!$G$6:$G$21,0),MATCH(AF$1,Cal!$H$6:$H$41,0)))*Cal!$C406</f>
        <v>0</v>
      </c>
      <c r="AG406" s="31">
        <f>INDEX('INPUT AVG'!$B:$AK,Cal!$E406,IF(Cal!$P$3=22.5,MATCH(AG$1,Cal!$G$6:$G$21,0),MATCH(AG$1,Cal!$H$6:$H$41,0)))*Cal!$C406</f>
        <v>0</v>
      </c>
      <c r="AH406" s="31">
        <f>INDEX('INPUT AVG'!$B:$AK,Cal!$E406,IF(Cal!$P$3=22.5,MATCH(AH$1,Cal!$G$6:$G$21,0),MATCH(AH$1,Cal!$H$6:$H$41,0)))*Cal!$C406</f>
        <v>0</v>
      </c>
      <c r="AI406" s="31">
        <f>INDEX('INPUT AVG'!$B:$AK,Cal!$E406,IF(Cal!$P$3=22.5,MATCH(AI$1,Cal!$G$6:$G$21,0),MATCH(AI$1,Cal!$H$6:$H$41,0)))*Cal!$C406</f>
        <v>0</v>
      </c>
      <c r="AJ406" s="31">
        <f>INDEX('INPUT AVG'!$B:$AK,Cal!$E406,IF(Cal!$P$3=22.5,MATCH(AJ$1,Cal!$G$6:$G$21,0),MATCH(AJ$1,Cal!$H$6:$H$41,0)))*Cal!$C406</f>
        <v>0</v>
      </c>
      <c r="AK406" s="31">
        <f>INDEX('INPUT AVG'!$B:$AK,Cal!$E406,IF(Cal!$P$3=22.5,MATCH(AK$1,Cal!$G$6:$G$21,0),MATCH(AK$1,Cal!$H$6:$H$41,0)))*Cal!$C406</f>
        <v>0</v>
      </c>
      <c r="AL406" s="31">
        <f>INDEX('INPUT AVG'!$B:$AK,Cal!$E406,IF(Cal!$P$3=22.5,MATCH(AL$1,Cal!$G$6:$G$21,0),MATCH(AL$1,Cal!$H$6:$H$41,0)))*Cal!$C406</f>
        <v>0</v>
      </c>
    </row>
    <row r="407" spans="1:38" x14ac:dyDescent="0.4">
      <c r="A407" s="7">
        <f>Cal!A407</f>
        <v>406</v>
      </c>
      <c r="B407" s="31">
        <f>INDEX('INPUT AVG'!$B:$AK,Cal!$E407,IF(Cal!$P$3=22.5,MATCH(B$1,Cal!$G$6:$G$21,0),MATCH(B$1,Cal!$H$6:$H$41,0)))*Cal!$C407</f>
        <v>0</v>
      </c>
      <c r="C407" s="31">
        <f>INDEX('INPUT AVG'!$B:$AK,Cal!$E407,IF(Cal!$P$3=22.5,MATCH(C$1,Cal!$G$6:$G$21,0),MATCH(C$1,Cal!$H$6:$H$41,0)))*Cal!$C407</f>
        <v>0</v>
      </c>
      <c r="D407" s="31">
        <f>INDEX('INPUT AVG'!$B:$AK,Cal!$E407,IF(Cal!$P$3=22.5,MATCH(D$1,Cal!$G$6:$G$21,0),MATCH(D$1,Cal!$H$6:$H$41,0)))*Cal!$C407</f>
        <v>0</v>
      </c>
      <c r="E407" s="31">
        <f>INDEX('INPUT AVG'!$B:$AK,Cal!$E407,IF(Cal!$P$3=22.5,MATCH(E$1,Cal!$G$6:$G$21,0),MATCH(E$1,Cal!$H$6:$H$41,0)))*Cal!$C407</f>
        <v>0</v>
      </c>
      <c r="F407" s="31">
        <f>INDEX('INPUT AVG'!$B:$AK,Cal!$E407,IF(Cal!$P$3=22.5,MATCH(F$1,Cal!$G$6:$G$21,0),MATCH(F$1,Cal!$H$6:$H$41,0)))*Cal!$C407</f>
        <v>0</v>
      </c>
      <c r="G407" s="31">
        <f>INDEX('INPUT AVG'!$B:$AK,Cal!$E407,IF(Cal!$P$3=22.5,MATCH(G$1,Cal!$G$6:$G$21,0),MATCH(G$1,Cal!$H$6:$H$41,0)))*Cal!$C407</f>
        <v>0</v>
      </c>
      <c r="H407" s="31">
        <f>INDEX('INPUT AVG'!$B:$AK,Cal!$E407,IF(Cal!$P$3=22.5,MATCH(H$1,Cal!$G$6:$G$21,0),MATCH(H$1,Cal!$H$6:$H$41,0)))*Cal!$C407</f>
        <v>0</v>
      </c>
      <c r="I407" s="31">
        <f>INDEX('INPUT AVG'!$B:$AK,Cal!$E407,IF(Cal!$P$3=22.5,MATCH(I$1,Cal!$G$6:$G$21,0),MATCH(I$1,Cal!$H$6:$H$41,0)))*Cal!$C407</f>
        <v>0</v>
      </c>
      <c r="J407" s="31">
        <f>INDEX('INPUT AVG'!$B:$AK,Cal!$E407,IF(Cal!$P$3=22.5,MATCH(J$1,Cal!$G$6:$G$21,0),MATCH(J$1,Cal!$H$6:$H$41,0)))*Cal!$C407</f>
        <v>0</v>
      </c>
      <c r="K407" s="31">
        <f>INDEX('INPUT AVG'!$B:$AK,Cal!$E407,IF(Cal!$P$3=22.5,MATCH(K$1,Cal!$G$6:$G$21,0),MATCH(K$1,Cal!$H$6:$H$41,0)))*Cal!$C407</f>
        <v>0</v>
      </c>
      <c r="L407" s="31">
        <f>INDEX('INPUT AVG'!$B:$AK,Cal!$E407,IF(Cal!$P$3=22.5,MATCH(L$1,Cal!$G$6:$G$21,0),MATCH(L$1,Cal!$H$6:$H$41,0)))*Cal!$C407</f>
        <v>0</v>
      </c>
      <c r="M407" s="31">
        <f>INDEX('INPUT AVG'!$B:$AK,Cal!$E407,IF(Cal!$P$3=22.5,MATCH(M$1,Cal!$G$6:$G$21,0),MATCH(M$1,Cal!$H$6:$H$41,0)))*Cal!$C407</f>
        <v>0</v>
      </c>
      <c r="N407" s="31">
        <f>INDEX('INPUT AVG'!$B:$AK,Cal!$E407,IF(Cal!$P$3=22.5,MATCH(N$1,Cal!$G$6:$G$21,0),MATCH(N$1,Cal!$H$6:$H$41,0)))*Cal!$C407</f>
        <v>0</v>
      </c>
      <c r="O407" s="31">
        <f>INDEX('INPUT AVG'!$B:$AK,Cal!$E407,IF(Cal!$P$3=22.5,MATCH(O$1,Cal!$G$6:$G$21,0),MATCH(O$1,Cal!$H$6:$H$41,0)))*Cal!$C407</f>
        <v>0</v>
      </c>
      <c r="P407" s="31">
        <f>INDEX('INPUT AVG'!$B:$AK,Cal!$E407,IF(Cal!$P$3=22.5,MATCH(P$1,Cal!$G$6:$G$21,0),MATCH(P$1,Cal!$H$6:$H$41,0)))*Cal!$C407</f>
        <v>0</v>
      </c>
      <c r="Q407" s="31">
        <f>INDEX('INPUT AVG'!$B:$AK,Cal!$E407,IF(Cal!$P$3=22.5,MATCH(Q$1,Cal!$G$6:$G$21,0),MATCH(Q$1,Cal!$H$6:$H$41,0)))*Cal!$C407</f>
        <v>0</v>
      </c>
      <c r="R407" s="31">
        <f>INDEX('INPUT AVG'!$B:$AK,Cal!$E407,IF(Cal!$P$3=22.5,MATCH(R$1,Cal!$G$6:$G$21,0),MATCH(R$1,Cal!$H$6:$H$41,0)))*Cal!$C407</f>
        <v>0</v>
      </c>
      <c r="S407" s="31">
        <f>INDEX('INPUT AVG'!$B:$AK,Cal!$E407,IF(Cal!$P$3=22.5,MATCH(S$1,Cal!$G$6:$G$21,0),MATCH(S$1,Cal!$H$6:$H$41,0)))*Cal!$C407</f>
        <v>0</v>
      </c>
      <c r="T407" s="31">
        <f>INDEX('INPUT AVG'!$B:$AK,Cal!$E407,IF(Cal!$P$3=22.5,MATCH(T$1,Cal!$G$6:$G$21,0),MATCH(T$1,Cal!$H$6:$H$41,0)))*Cal!$C407</f>
        <v>0</v>
      </c>
      <c r="U407" s="31">
        <f>INDEX('INPUT AVG'!$B:$AK,Cal!$E407,IF(Cal!$P$3=22.5,MATCH(U$1,Cal!$G$6:$G$21,0),MATCH(U$1,Cal!$H$6:$H$41,0)))*Cal!$C407</f>
        <v>0</v>
      </c>
      <c r="V407" s="31">
        <f>INDEX('INPUT AVG'!$B:$AK,Cal!$E407,IF(Cal!$P$3=22.5,MATCH(V$1,Cal!$G$6:$G$21,0),MATCH(V$1,Cal!$H$6:$H$41,0)))*Cal!$C407</f>
        <v>0</v>
      </c>
      <c r="W407" s="31">
        <f>INDEX('INPUT AVG'!$B:$AK,Cal!$E407,IF(Cal!$P$3=22.5,MATCH(W$1,Cal!$G$6:$G$21,0),MATCH(W$1,Cal!$H$6:$H$41,0)))*Cal!$C407</f>
        <v>0</v>
      </c>
      <c r="X407" s="31">
        <f>INDEX('INPUT AVG'!$B:$AK,Cal!$E407,IF(Cal!$P$3=22.5,MATCH(X$1,Cal!$G$6:$G$21,0),MATCH(X$1,Cal!$H$6:$H$41,0)))*Cal!$C407</f>
        <v>0</v>
      </c>
      <c r="Y407" s="31">
        <f>INDEX('INPUT AVG'!$B:$AK,Cal!$E407,IF(Cal!$P$3=22.5,MATCH(Y$1,Cal!$G$6:$G$21,0),MATCH(Y$1,Cal!$H$6:$H$41,0)))*Cal!$C407</f>
        <v>0</v>
      </c>
      <c r="Z407" s="31">
        <f>INDEX('INPUT AVG'!$B:$AK,Cal!$E407,IF(Cal!$P$3=22.5,MATCH(Z$1,Cal!$G$6:$G$21,0),MATCH(Z$1,Cal!$H$6:$H$41,0)))*Cal!$C407</f>
        <v>0</v>
      </c>
      <c r="AA407" s="31">
        <f>INDEX('INPUT AVG'!$B:$AK,Cal!$E407,IF(Cal!$P$3=22.5,MATCH(AA$1,Cal!$G$6:$G$21,0),MATCH(AA$1,Cal!$H$6:$H$41,0)))*Cal!$C407</f>
        <v>0</v>
      </c>
      <c r="AB407" s="31">
        <f>INDEX('INPUT AVG'!$B:$AK,Cal!$E407,IF(Cal!$P$3=22.5,MATCH(AB$1,Cal!$G$6:$G$21,0),MATCH(AB$1,Cal!$H$6:$H$41,0)))*Cal!$C407</f>
        <v>0</v>
      </c>
      <c r="AC407" s="31">
        <f>INDEX('INPUT AVG'!$B:$AK,Cal!$E407,IF(Cal!$P$3=22.5,MATCH(AC$1,Cal!$G$6:$G$21,0),MATCH(AC$1,Cal!$H$6:$H$41,0)))*Cal!$C407</f>
        <v>0</v>
      </c>
      <c r="AD407" s="31">
        <f>INDEX('INPUT AVG'!$B:$AK,Cal!$E407,IF(Cal!$P$3=22.5,MATCH(AD$1,Cal!$G$6:$G$21,0),MATCH(AD$1,Cal!$H$6:$H$41,0)))*Cal!$C407</f>
        <v>0</v>
      </c>
      <c r="AE407" s="31">
        <f>INDEX('INPUT AVG'!$B:$AK,Cal!$E407,IF(Cal!$P$3=22.5,MATCH(AE$1,Cal!$G$6:$G$21,0),MATCH(AE$1,Cal!$H$6:$H$41,0)))*Cal!$C407</f>
        <v>0</v>
      </c>
      <c r="AF407" s="31">
        <f>INDEX('INPUT AVG'!$B:$AK,Cal!$E407,IF(Cal!$P$3=22.5,MATCH(AF$1,Cal!$G$6:$G$21,0),MATCH(AF$1,Cal!$H$6:$H$41,0)))*Cal!$C407</f>
        <v>0</v>
      </c>
      <c r="AG407" s="31">
        <f>INDEX('INPUT AVG'!$B:$AK,Cal!$E407,IF(Cal!$P$3=22.5,MATCH(AG$1,Cal!$G$6:$G$21,0),MATCH(AG$1,Cal!$H$6:$H$41,0)))*Cal!$C407</f>
        <v>0</v>
      </c>
      <c r="AH407" s="31">
        <f>INDEX('INPUT AVG'!$B:$AK,Cal!$E407,IF(Cal!$P$3=22.5,MATCH(AH$1,Cal!$G$6:$G$21,0),MATCH(AH$1,Cal!$H$6:$H$41,0)))*Cal!$C407</f>
        <v>0</v>
      </c>
      <c r="AI407" s="31">
        <f>INDEX('INPUT AVG'!$B:$AK,Cal!$E407,IF(Cal!$P$3=22.5,MATCH(AI$1,Cal!$G$6:$G$21,0),MATCH(AI$1,Cal!$H$6:$H$41,0)))*Cal!$C407</f>
        <v>0</v>
      </c>
      <c r="AJ407" s="31">
        <f>INDEX('INPUT AVG'!$B:$AK,Cal!$E407,IF(Cal!$P$3=22.5,MATCH(AJ$1,Cal!$G$6:$G$21,0),MATCH(AJ$1,Cal!$H$6:$H$41,0)))*Cal!$C407</f>
        <v>0</v>
      </c>
      <c r="AK407" s="31">
        <f>INDEX('INPUT AVG'!$B:$AK,Cal!$E407,IF(Cal!$P$3=22.5,MATCH(AK$1,Cal!$G$6:$G$21,0),MATCH(AK$1,Cal!$H$6:$H$41,0)))*Cal!$C407</f>
        <v>0</v>
      </c>
      <c r="AL407" s="31">
        <f>INDEX('INPUT AVG'!$B:$AK,Cal!$E407,IF(Cal!$P$3=22.5,MATCH(AL$1,Cal!$G$6:$G$21,0),MATCH(AL$1,Cal!$H$6:$H$41,0)))*Cal!$C407</f>
        <v>0</v>
      </c>
    </row>
    <row r="408" spans="1:38" x14ac:dyDescent="0.4">
      <c r="A408" s="7">
        <f>Cal!A408</f>
        <v>407</v>
      </c>
      <c r="B408" s="31">
        <f>INDEX('INPUT AVG'!$B:$AK,Cal!$E408,IF(Cal!$P$3=22.5,MATCH(B$1,Cal!$G$6:$G$21,0),MATCH(B$1,Cal!$H$6:$H$41,0)))*Cal!$C408</f>
        <v>0</v>
      </c>
      <c r="C408" s="31">
        <f>INDEX('INPUT AVG'!$B:$AK,Cal!$E408,IF(Cal!$P$3=22.5,MATCH(C$1,Cal!$G$6:$G$21,0),MATCH(C$1,Cal!$H$6:$H$41,0)))*Cal!$C408</f>
        <v>0</v>
      </c>
      <c r="D408" s="31">
        <f>INDEX('INPUT AVG'!$B:$AK,Cal!$E408,IF(Cal!$P$3=22.5,MATCH(D$1,Cal!$G$6:$G$21,0),MATCH(D$1,Cal!$H$6:$H$41,0)))*Cal!$C408</f>
        <v>0</v>
      </c>
      <c r="E408" s="31">
        <f>INDEX('INPUT AVG'!$B:$AK,Cal!$E408,IF(Cal!$P$3=22.5,MATCH(E$1,Cal!$G$6:$G$21,0),MATCH(E$1,Cal!$H$6:$H$41,0)))*Cal!$C408</f>
        <v>0</v>
      </c>
      <c r="F408" s="31">
        <f>INDEX('INPUT AVG'!$B:$AK,Cal!$E408,IF(Cal!$P$3=22.5,MATCH(F$1,Cal!$G$6:$G$21,0),MATCH(F$1,Cal!$H$6:$H$41,0)))*Cal!$C408</f>
        <v>0</v>
      </c>
      <c r="G408" s="31">
        <f>INDEX('INPUT AVG'!$B:$AK,Cal!$E408,IF(Cal!$P$3=22.5,MATCH(G$1,Cal!$G$6:$G$21,0),MATCH(G$1,Cal!$H$6:$H$41,0)))*Cal!$C408</f>
        <v>0</v>
      </c>
      <c r="H408" s="31">
        <f>INDEX('INPUT AVG'!$B:$AK,Cal!$E408,IF(Cal!$P$3=22.5,MATCH(H$1,Cal!$G$6:$G$21,0),MATCH(H$1,Cal!$H$6:$H$41,0)))*Cal!$C408</f>
        <v>0</v>
      </c>
      <c r="I408" s="31">
        <f>INDEX('INPUT AVG'!$B:$AK,Cal!$E408,IF(Cal!$P$3=22.5,MATCH(I$1,Cal!$G$6:$G$21,0),MATCH(I$1,Cal!$H$6:$H$41,0)))*Cal!$C408</f>
        <v>0</v>
      </c>
      <c r="J408" s="31">
        <f>INDEX('INPUT AVG'!$B:$AK,Cal!$E408,IF(Cal!$P$3=22.5,MATCH(J$1,Cal!$G$6:$G$21,0),MATCH(J$1,Cal!$H$6:$H$41,0)))*Cal!$C408</f>
        <v>0</v>
      </c>
      <c r="K408" s="31">
        <f>INDEX('INPUT AVG'!$B:$AK,Cal!$E408,IF(Cal!$P$3=22.5,MATCH(K$1,Cal!$G$6:$G$21,0),MATCH(K$1,Cal!$H$6:$H$41,0)))*Cal!$C408</f>
        <v>0</v>
      </c>
      <c r="L408" s="31">
        <f>INDEX('INPUT AVG'!$B:$AK,Cal!$E408,IF(Cal!$P$3=22.5,MATCH(L$1,Cal!$G$6:$G$21,0),MATCH(L$1,Cal!$H$6:$H$41,0)))*Cal!$C408</f>
        <v>0</v>
      </c>
      <c r="M408" s="31">
        <f>INDEX('INPUT AVG'!$B:$AK,Cal!$E408,IF(Cal!$P$3=22.5,MATCH(M$1,Cal!$G$6:$G$21,0),MATCH(M$1,Cal!$H$6:$H$41,0)))*Cal!$C408</f>
        <v>0</v>
      </c>
      <c r="N408" s="31">
        <f>INDEX('INPUT AVG'!$B:$AK,Cal!$E408,IF(Cal!$P$3=22.5,MATCH(N$1,Cal!$G$6:$G$21,0),MATCH(N$1,Cal!$H$6:$H$41,0)))*Cal!$C408</f>
        <v>0</v>
      </c>
      <c r="O408" s="31">
        <f>INDEX('INPUT AVG'!$B:$AK,Cal!$E408,IF(Cal!$P$3=22.5,MATCH(O$1,Cal!$G$6:$G$21,0),MATCH(O$1,Cal!$H$6:$H$41,0)))*Cal!$C408</f>
        <v>0</v>
      </c>
      <c r="P408" s="31">
        <f>INDEX('INPUT AVG'!$B:$AK,Cal!$E408,IF(Cal!$P$3=22.5,MATCH(P$1,Cal!$G$6:$G$21,0),MATCH(P$1,Cal!$H$6:$H$41,0)))*Cal!$C408</f>
        <v>0</v>
      </c>
      <c r="Q408" s="31">
        <f>INDEX('INPUT AVG'!$B:$AK,Cal!$E408,IF(Cal!$P$3=22.5,MATCH(Q$1,Cal!$G$6:$G$21,0),MATCH(Q$1,Cal!$H$6:$H$41,0)))*Cal!$C408</f>
        <v>0</v>
      </c>
      <c r="R408" s="31">
        <f>INDEX('INPUT AVG'!$B:$AK,Cal!$E408,IF(Cal!$P$3=22.5,MATCH(R$1,Cal!$G$6:$G$21,0),MATCH(R$1,Cal!$H$6:$H$41,0)))*Cal!$C408</f>
        <v>0</v>
      </c>
      <c r="S408" s="31">
        <f>INDEX('INPUT AVG'!$B:$AK,Cal!$E408,IF(Cal!$P$3=22.5,MATCH(S$1,Cal!$G$6:$G$21,0),MATCH(S$1,Cal!$H$6:$H$41,0)))*Cal!$C408</f>
        <v>0</v>
      </c>
      <c r="T408" s="31">
        <f>INDEX('INPUT AVG'!$B:$AK,Cal!$E408,IF(Cal!$P$3=22.5,MATCH(T$1,Cal!$G$6:$G$21,0),MATCH(T$1,Cal!$H$6:$H$41,0)))*Cal!$C408</f>
        <v>0</v>
      </c>
      <c r="U408" s="31">
        <f>INDEX('INPUT AVG'!$B:$AK,Cal!$E408,IF(Cal!$P$3=22.5,MATCH(U$1,Cal!$G$6:$G$21,0),MATCH(U$1,Cal!$H$6:$H$41,0)))*Cal!$C408</f>
        <v>0</v>
      </c>
      <c r="V408" s="31">
        <f>INDEX('INPUT AVG'!$B:$AK,Cal!$E408,IF(Cal!$P$3=22.5,MATCH(V$1,Cal!$G$6:$G$21,0),MATCH(V$1,Cal!$H$6:$H$41,0)))*Cal!$C408</f>
        <v>0</v>
      </c>
      <c r="W408" s="31">
        <f>INDEX('INPUT AVG'!$B:$AK,Cal!$E408,IF(Cal!$P$3=22.5,MATCH(W$1,Cal!$G$6:$G$21,0),MATCH(W$1,Cal!$H$6:$H$41,0)))*Cal!$C408</f>
        <v>0</v>
      </c>
      <c r="X408" s="31">
        <f>INDEX('INPUT AVG'!$B:$AK,Cal!$E408,IF(Cal!$P$3=22.5,MATCH(X$1,Cal!$G$6:$G$21,0),MATCH(X$1,Cal!$H$6:$H$41,0)))*Cal!$C408</f>
        <v>0</v>
      </c>
      <c r="Y408" s="31">
        <f>INDEX('INPUT AVG'!$B:$AK,Cal!$E408,IF(Cal!$P$3=22.5,MATCH(Y$1,Cal!$G$6:$G$21,0),MATCH(Y$1,Cal!$H$6:$H$41,0)))*Cal!$C408</f>
        <v>0</v>
      </c>
      <c r="Z408" s="31">
        <f>INDEX('INPUT AVG'!$B:$AK,Cal!$E408,IF(Cal!$P$3=22.5,MATCH(Z$1,Cal!$G$6:$G$21,0),MATCH(Z$1,Cal!$H$6:$H$41,0)))*Cal!$C408</f>
        <v>0</v>
      </c>
      <c r="AA408" s="31">
        <f>INDEX('INPUT AVG'!$B:$AK,Cal!$E408,IF(Cal!$P$3=22.5,MATCH(AA$1,Cal!$G$6:$G$21,0),MATCH(AA$1,Cal!$H$6:$H$41,0)))*Cal!$C408</f>
        <v>0</v>
      </c>
      <c r="AB408" s="31">
        <f>INDEX('INPUT AVG'!$B:$AK,Cal!$E408,IF(Cal!$P$3=22.5,MATCH(AB$1,Cal!$G$6:$G$21,0),MATCH(AB$1,Cal!$H$6:$H$41,0)))*Cal!$C408</f>
        <v>0</v>
      </c>
      <c r="AC408" s="31">
        <f>INDEX('INPUT AVG'!$B:$AK,Cal!$E408,IF(Cal!$P$3=22.5,MATCH(AC$1,Cal!$G$6:$G$21,0),MATCH(AC$1,Cal!$H$6:$H$41,0)))*Cal!$C408</f>
        <v>0</v>
      </c>
      <c r="AD408" s="31">
        <f>INDEX('INPUT AVG'!$B:$AK,Cal!$E408,IF(Cal!$P$3=22.5,MATCH(AD$1,Cal!$G$6:$G$21,0),MATCH(AD$1,Cal!$H$6:$H$41,0)))*Cal!$C408</f>
        <v>0</v>
      </c>
      <c r="AE408" s="31">
        <f>INDEX('INPUT AVG'!$B:$AK,Cal!$E408,IF(Cal!$P$3=22.5,MATCH(AE$1,Cal!$G$6:$G$21,0),MATCH(AE$1,Cal!$H$6:$H$41,0)))*Cal!$C408</f>
        <v>0</v>
      </c>
      <c r="AF408" s="31">
        <f>INDEX('INPUT AVG'!$B:$AK,Cal!$E408,IF(Cal!$P$3=22.5,MATCH(AF$1,Cal!$G$6:$G$21,0),MATCH(AF$1,Cal!$H$6:$H$41,0)))*Cal!$C408</f>
        <v>0</v>
      </c>
      <c r="AG408" s="31">
        <f>INDEX('INPUT AVG'!$B:$AK,Cal!$E408,IF(Cal!$P$3=22.5,MATCH(AG$1,Cal!$G$6:$G$21,0),MATCH(AG$1,Cal!$H$6:$H$41,0)))*Cal!$C408</f>
        <v>0</v>
      </c>
      <c r="AH408" s="31">
        <f>INDEX('INPUT AVG'!$B:$AK,Cal!$E408,IF(Cal!$P$3=22.5,MATCH(AH$1,Cal!$G$6:$G$21,0),MATCH(AH$1,Cal!$H$6:$H$41,0)))*Cal!$C408</f>
        <v>0</v>
      </c>
      <c r="AI408" s="31">
        <f>INDEX('INPUT AVG'!$B:$AK,Cal!$E408,IF(Cal!$P$3=22.5,MATCH(AI$1,Cal!$G$6:$G$21,0),MATCH(AI$1,Cal!$H$6:$H$41,0)))*Cal!$C408</f>
        <v>0</v>
      </c>
      <c r="AJ408" s="31">
        <f>INDEX('INPUT AVG'!$B:$AK,Cal!$E408,IF(Cal!$P$3=22.5,MATCH(AJ$1,Cal!$G$6:$G$21,0),MATCH(AJ$1,Cal!$H$6:$H$41,0)))*Cal!$C408</f>
        <v>0</v>
      </c>
      <c r="AK408" s="31">
        <f>INDEX('INPUT AVG'!$B:$AK,Cal!$E408,IF(Cal!$P$3=22.5,MATCH(AK$1,Cal!$G$6:$G$21,0),MATCH(AK$1,Cal!$H$6:$H$41,0)))*Cal!$C408</f>
        <v>0</v>
      </c>
      <c r="AL408" s="31">
        <f>INDEX('INPUT AVG'!$B:$AK,Cal!$E408,IF(Cal!$P$3=22.5,MATCH(AL$1,Cal!$G$6:$G$21,0),MATCH(AL$1,Cal!$H$6:$H$41,0)))*Cal!$C408</f>
        <v>0</v>
      </c>
    </row>
    <row r="409" spans="1:38" x14ac:dyDescent="0.4">
      <c r="A409" s="7">
        <f>Cal!A409</f>
        <v>408</v>
      </c>
      <c r="B409" s="31">
        <f>INDEX('INPUT AVG'!$B:$AK,Cal!$E409,IF(Cal!$P$3=22.5,MATCH(B$1,Cal!$G$6:$G$21,0),MATCH(B$1,Cal!$H$6:$H$41,0)))*Cal!$C409</f>
        <v>0</v>
      </c>
      <c r="C409" s="31">
        <f>INDEX('INPUT AVG'!$B:$AK,Cal!$E409,IF(Cal!$P$3=22.5,MATCH(C$1,Cal!$G$6:$G$21,0),MATCH(C$1,Cal!$H$6:$H$41,0)))*Cal!$C409</f>
        <v>0</v>
      </c>
      <c r="D409" s="31">
        <f>INDEX('INPUT AVG'!$B:$AK,Cal!$E409,IF(Cal!$P$3=22.5,MATCH(D$1,Cal!$G$6:$G$21,0),MATCH(D$1,Cal!$H$6:$H$41,0)))*Cal!$C409</f>
        <v>0</v>
      </c>
      <c r="E409" s="31">
        <f>INDEX('INPUT AVG'!$B:$AK,Cal!$E409,IF(Cal!$P$3=22.5,MATCH(E$1,Cal!$G$6:$G$21,0),MATCH(E$1,Cal!$H$6:$H$41,0)))*Cal!$C409</f>
        <v>0</v>
      </c>
      <c r="F409" s="31">
        <f>INDEX('INPUT AVG'!$B:$AK,Cal!$E409,IF(Cal!$P$3=22.5,MATCH(F$1,Cal!$G$6:$G$21,0),MATCH(F$1,Cal!$H$6:$H$41,0)))*Cal!$C409</f>
        <v>0</v>
      </c>
      <c r="G409" s="31">
        <f>INDEX('INPUT AVG'!$B:$AK,Cal!$E409,IF(Cal!$P$3=22.5,MATCH(G$1,Cal!$G$6:$G$21,0),MATCH(G$1,Cal!$H$6:$H$41,0)))*Cal!$C409</f>
        <v>0</v>
      </c>
      <c r="H409" s="31">
        <f>INDEX('INPUT AVG'!$B:$AK,Cal!$E409,IF(Cal!$P$3=22.5,MATCH(H$1,Cal!$G$6:$G$21,0),MATCH(H$1,Cal!$H$6:$H$41,0)))*Cal!$C409</f>
        <v>0</v>
      </c>
      <c r="I409" s="31">
        <f>INDEX('INPUT AVG'!$B:$AK,Cal!$E409,IF(Cal!$P$3=22.5,MATCH(I$1,Cal!$G$6:$G$21,0),MATCH(I$1,Cal!$H$6:$H$41,0)))*Cal!$C409</f>
        <v>0</v>
      </c>
      <c r="J409" s="31">
        <f>INDEX('INPUT AVG'!$B:$AK,Cal!$E409,IF(Cal!$P$3=22.5,MATCH(J$1,Cal!$G$6:$G$21,0),MATCH(J$1,Cal!$H$6:$H$41,0)))*Cal!$C409</f>
        <v>0</v>
      </c>
      <c r="K409" s="31">
        <f>INDEX('INPUT AVG'!$B:$AK,Cal!$E409,IF(Cal!$P$3=22.5,MATCH(K$1,Cal!$G$6:$G$21,0),MATCH(K$1,Cal!$H$6:$H$41,0)))*Cal!$C409</f>
        <v>0</v>
      </c>
      <c r="L409" s="31">
        <f>INDEX('INPUT AVG'!$B:$AK,Cal!$E409,IF(Cal!$P$3=22.5,MATCH(L$1,Cal!$G$6:$G$21,0),MATCH(L$1,Cal!$H$6:$H$41,0)))*Cal!$C409</f>
        <v>0</v>
      </c>
      <c r="M409" s="31">
        <f>INDEX('INPUT AVG'!$B:$AK,Cal!$E409,IF(Cal!$P$3=22.5,MATCH(M$1,Cal!$G$6:$G$21,0),MATCH(M$1,Cal!$H$6:$H$41,0)))*Cal!$C409</f>
        <v>0</v>
      </c>
      <c r="N409" s="31">
        <f>INDEX('INPUT AVG'!$B:$AK,Cal!$E409,IF(Cal!$P$3=22.5,MATCH(N$1,Cal!$G$6:$G$21,0),MATCH(N$1,Cal!$H$6:$H$41,0)))*Cal!$C409</f>
        <v>0</v>
      </c>
      <c r="O409" s="31">
        <f>INDEX('INPUT AVG'!$B:$AK,Cal!$E409,IF(Cal!$P$3=22.5,MATCH(O$1,Cal!$G$6:$G$21,0),MATCH(O$1,Cal!$H$6:$H$41,0)))*Cal!$C409</f>
        <v>0</v>
      </c>
      <c r="P409" s="31">
        <f>INDEX('INPUT AVG'!$B:$AK,Cal!$E409,IF(Cal!$P$3=22.5,MATCH(P$1,Cal!$G$6:$G$21,0),MATCH(P$1,Cal!$H$6:$H$41,0)))*Cal!$C409</f>
        <v>0</v>
      </c>
      <c r="Q409" s="31">
        <f>INDEX('INPUT AVG'!$B:$AK,Cal!$E409,IF(Cal!$P$3=22.5,MATCH(Q$1,Cal!$G$6:$G$21,0),MATCH(Q$1,Cal!$H$6:$H$41,0)))*Cal!$C409</f>
        <v>0</v>
      </c>
      <c r="R409" s="31">
        <f>INDEX('INPUT AVG'!$B:$AK,Cal!$E409,IF(Cal!$P$3=22.5,MATCH(R$1,Cal!$G$6:$G$21,0),MATCH(R$1,Cal!$H$6:$H$41,0)))*Cal!$C409</f>
        <v>0</v>
      </c>
      <c r="S409" s="31">
        <f>INDEX('INPUT AVG'!$B:$AK,Cal!$E409,IF(Cal!$P$3=22.5,MATCH(S$1,Cal!$G$6:$G$21,0),MATCH(S$1,Cal!$H$6:$H$41,0)))*Cal!$C409</f>
        <v>0</v>
      </c>
      <c r="T409" s="31">
        <f>INDEX('INPUT AVG'!$B:$AK,Cal!$E409,IF(Cal!$P$3=22.5,MATCH(T$1,Cal!$G$6:$G$21,0),MATCH(T$1,Cal!$H$6:$H$41,0)))*Cal!$C409</f>
        <v>0</v>
      </c>
      <c r="U409" s="31">
        <f>INDEX('INPUT AVG'!$B:$AK,Cal!$E409,IF(Cal!$P$3=22.5,MATCH(U$1,Cal!$G$6:$G$21,0),MATCH(U$1,Cal!$H$6:$H$41,0)))*Cal!$C409</f>
        <v>0</v>
      </c>
      <c r="V409" s="31">
        <f>INDEX('INPUT AVG'!$B:$AK,Cal!$E409,IF(Cal!$P$3=22.5,MATCH(V$1,Cal!$G$6:$G$21,0),MATCH(V$1,Cal!$H$6:$H$41,0)))*Cal!$C409</f>
        <v>0</v>
      </c>
      <c r="W409" s="31">
        <f>INDEX('INPUT AVG'!$B:$AK,Cal!$E409,IF(Cal!$P$3=22.5,MATCH(W$1,Cal!$G$6:$G$21,0),MATCH(W$1,Cal!$H$6:$H$41,0)))*Cal!$C409</f>
        <v>0</v>
      </c>
      <c r="X409" s="31">
        <f>INDEX('INPUT AVG'!$B:$AK,Cal!$E409,IF(Cal!$P$3=22.5,MATCH(X$1,Cal!$G$6:$G$21,0),MATCH(X$1,Cal!$H$6:$H$41,0)))*Cal!$C409</f>
        <v>0</v>
      </c>
      <c r="Y409" s="31">
        <f>INDEX('INPUT AVG'!$B:$AK,Cal!$E409,IF(Cal!$P$3=22.5,MATCH(Y$1,Cal!$G$6:$G$21,0),MATCH(Y$1,Cal!$H$6:$H$41,0)))*Cal!$C409</f>
        <v>0</v>
      </c>
      <c r="Z409" s="31">
        <f>INDEX('INPUT AVG'!$B:$AK,Cal!$E409,IF(Cal!$P$3=22.5,MATCH(Z$1,Cal!$G$6:$G$21,0),MATCH(Z$1,Cal!$H$6:$H$41,0)))*Cal!$C409</f>
        <v>0</v>
      </c>
      <c r="AA409" s="31">
        <f>INDEX('INPUT AVG'!$B:$AK,Cal!$E409,IF(Cal!$P$3=22.5,MATCH(AA$1,Cal!$G$6:$G$21,0),MATCH(AA$1,Cal!$H$6:$H$41,0)))*Cal!$C409</f>
        <v>0</v>
      </c>
      <c r="AB409" s="31">
        <f>INDEX('INPUT AVG'!$B:$AK,Cal!$E409,IF(Cal!$P$3=22.5,MATCH(AB$1,Cal!$G$6:$G$21,0),MATCH(AB$1,Cal!$H$6:$H$41,0)))*Cal!$C409</f>
        <v>0</v>
      </c>
      <c r="AC409" s="31">
        <f>INDEX('INPUT AVG'!$B:$AK,Cal!$E409,IF(Cal!$P$3=22.5,MATCH(AC$1,Cal!$G$6:$G$21,0),MATCH(AC$1,Cal!$H$6:$H$41,0)))*Cal!$C409</f>
        <v>0</v>
      </c>
      <c r="AD409" s="31">
        <f>INDEX('INPUT AVG'!$B:$AK,Cal!$E409,IF(Cal!$P$3=22.5,MATCH(AD$1,Cal!$G$6:$G$21,0),MATCH(AD$1,Cal!$H$6:$H$41,0)))*Cal!$C409</f>
        <v>0</v>
      </c>
      <c r="AE409" s="31">
        <f>INDEX('INPUT AVG'!$B:$AK,Cal!$E409,IF(Cal!$P$3=22.5,MATCH(AE$1,Cal!$G$6:$G$21,0),MATCH(AE$1,Cal!$H$6:$H$41,0)))*Cal!$C409</f>
        <v>0</v>
      </c>
      <c r="AF409" s="31">
        <f>INDEX('INPUT AVG'!$B:$AK,Cal!$E409,IF(Cal!$P$3=22.5,MATCH(AF$1,Cal!$G$6:$G$21,0),MATCH(AF$1,Cal!$H$6:$H$41,0)))*Cal!$C409</f>
        <v>0</v>
      </c>
      <c r="AG409" s="31">
        <f>INDEX('INPUT AVG'!$B:$AK,Cal!$E409,IF(Cal!$P$3=22.5,MATCH(AG$1,Cal!$G$6:$G$21,0),MATCH(AG$1,Cal!$H$6:$H$41,0)))*Cal!$C409</f>
        <v>0</v>
      </c>
      <c r="AH409" s="31">
        <f>INDEX('INPUT AVG'!$B:$AK,Cal!$E409,IF(Cal!$P$3=22.5,MATCH(AH$1,Cal!$G$6:$G$21,0),MATCH(AH$1,Cal!$H$6:$H$41,0)))*Cal!$C409</f>
        <v>0</v>
      </c>
      <c r="AI409" s="31">
        <f>INDEX('INPUT AVG'!$B:$AK,Cal!$E409,IF(Cal!$P$3=22.5,MATCH(AI$1,Cal!$G$6:$G$21,0),MATCH(AI$1,Cal!$H$6:$H$41,0)))*Cal!$C409</f>
        <v>0</v>
      </c>
      <c r="AJ409" s="31">
        <f>INDEX('INPUT AVG'!$B:$AK,Cal!$E409,IF(Cal!$P$3=22.5,MATCH(AJ$1,Cal!$G$6:$G$21,0),MATCH(AJ$1,Cal!$H$6:$H$41,0)))*Cal!$C409</f>
        <v>0</v>
      </c>
      <c r="AK409" s="31">
        <f>INDEX('INPUT AVG'!$B:$AK,Cal!$E409,IF(Cal!$P$3=22.5,MATCH(AK$1,Cal!$G$6:$G$21,0),MATCH(AK$1,Cal!$H$6:$H$41,0)))*Cal!$C409</f>
        <v>0</v>
      </c>
      <c r="AL409" s="31">
        <f>INDEX('INPUT AVG'!$B:$AK,Cal!$E409,IF(Cal!$P$3=22.5,MATCH(AL$1,Cal!$G$6:$G$21,0),MATCH(AL$1,Cal!$H$6:$H$41,0)))*Cal!$C409</f>
        <v>0</v>
      </c>
    </row>
    <row r="410" spans="1:38" x14ac:dyDescent="0.4">
      <c r="A410" s="7">
        <f>Cal!A410</f>
        <v>409</v>
      </c>
      <c r="B410" s="31">
        <f>INDEX('INPUT AVG'!$B:$AK,Cal!$E410,IF(Cal!$P$3=22.5,MATCH(B$1,Cal!$G$6:$G$21,0),MATCH(B$1,Cal!$H$6:$H$41,0)))*Cal!$C410</f>
        <v>0</v>
      </c>
      <c r="C410" s="31">
        <f>INDEX('INPUT AVG'!$B:$AK,Cal!$E410,IF(Cal!$P$3=22.5,MATCH(C$1,Cal!$G$6:$G$21,0),MATCH(C$1,Cal!$H$6:$H$41,0)))*Cal!$C410</f>
        <v>0</v>
      </c>
      <c r="D410" s="31">
        <f>INDEX('INPUT AVG'!$B:$AK,Cal!$E410,IF(Cal!$P$3=22.5,MATCH(D$1,Cal!$G$6:$G$21,0),MATCH(D$1,Cal!$H$6:$H$41,0)))*Cal!$C410</f>
        <v>0</v>
      </c>
      <c r="E410" s="31">
        <f>INDEX('INPUT AVG'!$B:$AK,Cal!$E410,IF(Cal!$P$3=22.5,MATCH(E$1,Cal!$G$6:$G$21,0),MATCH(E$1,Cal!$H$6:$H$41,0)))*Cal!$C410</f>
        <v>0</v>
      </c>
      <c r="F410" s="31">
        <f>INDEX('INPUT AVG'!$B:$AK,Cal!$E410,IF(Cal!$P$3=22.5,MATCH(F$1,Cal!$G$6:$G$21,0),MATCH(F$1,Cal!$H$6:$H$41,0)))*Cal!$C410</f>
        <v>0</v>
      </c>
      <c r="G410" s="31">
        <f>INDEX('INPUT AVG'!$B:$AK,Cal!$E410,IF(Cal!$P$3=22.5,MATCH(G$1,Cal!$G$6:$G$21,0),MATCH(G$1,Cal!$H$6:$H$41,0)))*Cal!$C410</f>
        <v>0</v>
      </c>
      <c r="H410" s="31">
        <f>INDEX('INPUT AVG'!$B:$AK,Cal!$E410,IF(Cal!$P$3=22.5,MATCH(H$1,Cal!$G$6:$G$21,0),MATCH(H$1,Cal!$H$6:$H$41,0)))*Cal!$C410</f>
        <v>0</v>
      </c>
      <c r="I410" s="31">
        <f>INDEX('INPUT AVG'!$B:$AK,Cal!$E410,IF(Cal!$P$3=22.5,MATCH(I$1,Cal!$G$6:$G$21,0),MATCH(I$1,Cal!$H$6:$H$41,0)))*Cal!$C410</f>
        <v>0</v>
      </c>
      <c r="J410" s="31">
        <f>INDEX('INPUT AVG'!$B:$AK,Cal!$E410,IF(Cal!$P$3=22.5,MATCH(J$1,Cal!$G$6:$G$21,0),MATCH(J$1,Cal!$H$6:$H$41,0)))*Cal!$C410</f>
        <v>0</v>
      </c>
      <c r="K410" s="31">
        <f>INDEX('INPUT AVG'!$B:$AK,Cal!$E410,IF(Cal!$P$3=22.5,MATCH(K$1,Cal!$G$6:$G$21,0),MATCH(K$1,Cal!$H$6:$H$41,0)))*Cal!$C410</f>
        <v>0</v>
      </c>
      <c r="L410" s="31">
        <f>INDEX('INPUT AVG'!$B:$AK,Cal!$E410,IF(Cal!$P$3=22.5,MATCH(L$1,Cal!$G$6:$G$21,0),MATCH(L$1,Cal!$H$6:$H$41,0)))*Cal!$C410</f>
        <v>0</v>
      </c>
      <c r="M410" s="31">
        <f>INDEX('INPUT AVG'!$B:$AK,Cal!$E410,IF(Cal!$P$3=22.5,MATCH(M$1,Cal!$G$6:$G$21,0),MATCH(M$1,Cal!$H$6:$H$41,0)))*Cal!$C410</f>
        <v>0</v>
      </c>
      <c r="N410" s="31">
        <f>INDEX('INPUT AVG'!$B:$AK,Cal!$E410,IF(Cal!$P$3=22.5,MATCH(N$1,Cal!$G$6:$G$21,0),MATCH(N$1,Cal!$H$6:$H$41,0)))*Cal!$C410</f>
        <v>0</v>
      </c>
      <c r="O410" s="31">
        <f>INDEX('INPUT AVG'!$B:$AK,Cal!$E410,IF(Cal!$P$3=22.5,MATCH(O$1,Cal!$G$6:$G$21,0),MATCH(O$1,Cal!$H$6:$H$41,0)))*Cal!$C410</f>
        <v>0</v>
      </c>
      <c r="P410" s="31">
        <f>INDEX('INPUT AVG'!$B:$AK,Cal!$E410,IF(Cal!$P$3=22.5,MATCH(P$1,Cal!$G$6:$G$21,0),MATCH(P$1,Cal!$H$6:$H$41,0)))*Cal!$C410</f>
        <v>0</v>
      </c>
      <c r="Q410" s="31">
        <f>INDEX('INPUT AVG'!$B:$AK,Cal!$E410,IF(Cal!$P$3=22.5,MATCH(Q$1,Cal!$G$6:$G$21,0),MATCH(Q$1,Cal!$H$6:$H$41,0)))*Cal!$C410</f>
        <v>0</v>
      </c>
      <c r="R410" s="31">
        <f>INDEX('INPUT AVG'!$B:$AK,Cal!$E410,IF(Cal!$P$3=22.5,MATCH(R$1,Cal!$G$6:$G$21,0),MATCH(R$1,Cal!$H$6:$H$41,0)))*Cal!$C410</f>
        <v>0</v>
      </c>
      <c r="S410" s="31">
        <f>INDEX('INPUT AVG'!$B:$AK,Cal!$E410,IF(Cal!$P$3=22.5,MATCH(S$1,Cal!$G$6:$G$21,0),MATCH(S$1,Cal!$H$6:$H$41,0)))*Cal!$C410</f>
        <v>0</v>
      </c>
      <c r="T410" s="31">
        <f>INDEX('INPUT AVG'!$B:$AK,Cal!$E410,IF(Cal!$P$3=22.5,MATCH(T$1,Cal!$G$6:$G$21,0),MATCH(T$1,Cal!$H$6:$H$41,0)))*Cal!$C410</f>
        <v>0</v>
      </c>
      <c r="U410" s="31">
        <f>INDEX('INPUT AVG'!$B:$AK,Cal!$E410,IF(Cal!$P$3=22.5,MATCH(U$1,Cal!$G$6:$G$21,0),MATCH(U$1,Cal!$H$6:$H$41,0)))*Cal!$C410</f>
        <v>0</v>
      </c>
      <c r="V410" s="31">
        <f>INDEX('INPUT AVG'!$B:$AK,Cal!$E410,IF(Cal!$P$3=22.5,MATCH(V$1,Cal!$G$6:$G$21,0),MATCH(V$1,Cal!$H$6:$H$41,0)))*Cal!$C410</f>
        <v>0</v>
      </c>
      <c r="W410" s="31">
        <f>INDEX('INPUT AVG'!$B:$AK,Cal!$E410,IF(Cal!$P$3=22.5,MATCH(W$1,Cal!$G$6:$G$21,0),MATCH(W$1,Cal!$H$6:$H$41,0)))*Cal!$C410</f>
        <v>0</v>
      </c>
      <c r="X410" s="31">
        <f>INDEX('INPUT AVG'!$B:$AK,Cal!$E410,IF(Cal!$P$3=22.5,MATCH(X$1,Cal!$G$6:$G$21,0),MATCH(X$1,Cal!$H$6:$H$41,0)))*Cal!$C410</f>
        <v>0</v>
      </c>
      <c r="Y410" s="31">
        <f>INDEX('INPUT AVG'!$B:$AK,Cal!$E410,IF(Cal!$P$3=22.5,MATCH(Y$1,Cal!$G$6:$G$21,0),MATCH(Y$1,Cal!$H$6:$H$41,0)))*Cal!$C410</f>
        <v>0</v>
      </c>
      <c r="Z410" s="31">
        <f>INDEX('INPUT AVG'!$B:$AK,Cal!$E410,IF(Cal!$P$3=22.5,MATCH(Z$1,Cal!$G$6:$G$21,0),MATCH(Z$1,Cal!$H$6:$H$41,0)))*Cal!$C410</f>
        <v>0</v>
      </c>
      <c r="AA410" s="31">
        <f>INDEX('INPUT AVG'!$B:$AK,Cal!$E410,IF(Cal!$P$3=22.5,MATCH(AA$1,Cal!$G$6:$G$21,0),MATCH(AA$1,Cal!$H$6:$H$41,0)))*Cal!$C410</f>
        <v>0</v>
      </c>
      <c r="AB410" s="31">
        <f>INDEX('INPUT AVG'!$B:$AK,Cal!$E410,IF(Cal!$P$3=22.5,MATCH(AB$1,Cal!$G$6:$G$21,0),MATCH(AB$1,Cal!$H$6:$H$41,0)))*Cal!$C410</f>
        <v>0</v>
      </c>
      <c r="AC410" s="31">
        <f>INDEX('INPUT AVG'!$B:$AK,Cal!$E410,IF(Cal!$P$3=22.5,MATCH(AC$1,Cal!$G$6:$G$21,0),MATCH(AC$1,Cal!$H$6:$H$41,0)))*Cal!$C410</f>
        <v>0</v>
      </c>
      <c r="AD410" s="31">
        <f>INDEX('INPUT AVG'!$B:$AK,Cal!$E410,IF(Cal!$P$3=22.5,MATCH(AD$1,Cal!$G$6:$G$21,0),MATCH(AD$1,Cal!$H$6:$H$41,0)))*Cal!$C410</f>
        <v>0</v>
      </c>
      <c r="AE410" s="31">
        <f>INDEX('INPUT AVG'!$B:$AK,Cal!$E410,IF(Cal!$P$3=22.5,MATCH(AE$1,Cal!$G$6:$G$21,0),MATCH(AE$1,Cal!$H$6:$H$41,0)))*Cal!$C410</f>
        <v>0</v>
      </c>
      <c r="AF410" s="31">
        <f>INDEX('INPUT AVG'!$B:$AK,Cal!$E410,IF(Cal!$P$3=22.5,MATCH(AF$1,Cal!$G$6:$G$21,0),MATCH(AF$1,Cal!$H$6:$H$41,0)))*Cal!$C410</f>
        <v>0</v>
      </c>
      <c r="AG410" s="31">
        <f>INDEX('INPUT AVG'!$B:$AK,Cal!$E410,IF(Cal!$P$3=22.5,MATCH(AG$1,Cal!$G$6:$G$21,0),MATCH(AG$1,Cal!$H$6:$H$41,0)))*Cal!$C410</f>
        <v>0</v>
      </c>
      <c r="AH410" s="31">
        <f>INDEX('INPUT AVG'!$B:$AK,Cal!$E410,IF(Cal!$P$3=22.5,MATCH(AH$1,Cal!$G$6:$G$21,0),MATCH(AH$1,Cal!$H$6:$H$41,0)))*Cal!$C410</f>
        <v>0</v>
      </c>
      <c r="AI410" s="31">
        <f>INDEX('INPUT AVG'!$B:$AK,Cal!$E410,IF(Cal!$P$3=22.5,MATCH(AI$1,Cal!$G$6:$G$21,0),MATCH(AI$1,Cal!$H$6:$H$41,0)))*Cal!$C410</f>
        <v>0</v>
      </c>
      <c r="AJ410" s="31">
        <f>INDEX('INPUT AVG'!$B:$AK,Cal!$E410,IF(Cal!$P$3=22.5,MATCH(AJ$1,Cal!$G$6:$G$21,0),MATCH(AJ$1,Cal!$H$6:$H$41,0)))*Cal!$C410</f>
        <v>0</v>
      </c>
      <c r="AK410" s="31">
        <f>INDEX('INPUT AVG'!$B:$AK,Cal!$E410,IF(Cal!$P$3=22.5,MATCH(AK$1,Cal!$G$6:$G$21,0),MATCH(AK$1,Cal!$H$6:$H$41,0)))*Cal!$C410</f>
        <v>0</v>
      </c>
      <c r="AL410" s="31">
        <f>INDEX('INPUT AVG'!$B:$AK,Cal!$E410,IF(Cal!$P$3=22.5,MATCH(AL$1,Cal!$G$6:$G$21,0),MATCH(AL$1,Cal!$H$6:$H$41,0)))*Cal!$C410</f>
        <v>0</v>
      </c>
    </row>
    <row r="411" spans="1:38" x14ac:dyDescent="0.4">
      <c r="A411" s="7">
        <f>Cal!A411</f>
        <v>410</v>
      </c>
      <c r="B411" s="31">
        <f>INDEX('INPUT AVG'!$B:$AK,Cal!$E411,IF(Cal!$P$3=22.5,MATCH(B$1,Cal!$G$6:$G$21,0),MATCH(B$1,Cal!$H$6:$H$41,0)))*Cal!$C411</f>
        <v>0</v>
      </c>
      <c r="C411" s="31">
        <f>INDEX('INPUT AVG'!$B:$AK,Cal!$E411,IF(Cal!$P$3=22.5,MATCH(C$1,Cal!$G$6:$G$21,0),MATCH(C$1,Cal!$H$6:$H$41,0)))*Cal!$C411</f>
        <v>0</v>
      </c>
      <c r="D411" s="31">
        <f>INDEX('INPUT AVG'!$B:$AK,Cal!$E411,IF(Cal!$P$3=22.5,MATCH(D$1,Cal!$G$6:$G$21,0),MATCH(D$1,Cal!$H$6:$H$41,0)))*Cal!$C411</f>
        <v>0</v>
      </c>
      <c r="E411" s="31">
        <f>INDEX('INPUT AVG'!$B:$AK,Cal!$E411,IF(Cal!$P$3=22.5,MATCH(E$1,Cal!$G$6:$G$21,0),MATCH(E$1,Cal!$H$6:$H$41,0)))*Cal!$C411</f>
        <v>0</v>
      </c>
      <c r="F411" s="31">
        <f>INDEX('INPUT AVG'!$B:$AK,Cal!$E411,IF(Cal!$P$3=22.5,MATCH(F$1,Cal!$G$6:$G$21,0),MATCH(F$1,Cal!$H$6:$H$41,0)))*Cal!$C411</f>
        <v>0</v>
      </c>
      <c r="G411" s="31">
        <f>INDEX('INPUT AVG'!$B:$AK,Cal!$E411,IF(Cal!$P$3=22.5,MATCH(G$1,Cal!$G$6:$G$21,0),MATCH(G$1,Cal!$H$6:$H$41,0)))*Cal!$C411</f>
        <v>0</v>
      </c>
      <c r="H411" s="31">
        <f>INDEX('INPUT AVG'!$B:$AK,Cal!$E411,IF(Cal!$P$3=22.5,MATCH(H$1,Cal!$G$6:$G$21,0),MATCH(H$1,Cal!$H$6:$H$41,0)))*Cal!$C411</f>
        <v>0</v>
      </c>
      <c r="I411" s="31">
        <f>INDEX('INPUT AVG'!$B:$AK,Cal!$E411,IF(Cal!$P$3=22.5,MATCH(I$1,Cal!$G$6:$G$21,0),MATCH(I$1,Cal!$H$6:$H$41,0)))*Cal!$C411</f>
        <v>0</v>
      </c>
      <c r="J411" s="31">
        <f>INDEX('INPUT AVG'!$B:$AK,Cal!$E411,IF(Cal!$P$3=22.5,MATCH(J$1,Cal!$G$6:$G$21,0),MATCH(J$1,Cal!$H$6:$H$41,0)))*Cal!$C411</f>
        <v>0</v>
      </c>
      <c r="K411" s="31">
        <f>INDEX('INPUT AVG'!$B:$AK,Cal!$E411,IF(Cal!$P$3=22.5,MATCH(K$1,Cal!$G$6:$G$21,0),MATCH(K$1,Cal!$H$6:$H$41,0)))*Cal!$C411</f>
        <v>0</v>
      </c>
      <c r="L411" s="31">
        <f>INDEX('INPUT AVG'!$B:$AK,Cal!$E411,IF(Cal!$P$3=22.5,MATCH(L$1,Cal!$G$6:$G$21,0),MATCH(L$1,Cal!$H$6:$H$41,0)))*Cal!$C411</f>
        <v>0</v>
      </c>
      <c r="M411" s="31">
        <f>INDEX('INPUT AVG'!$B:$AK,Cal!$E411,IF(Cal!$P$3=22.5,MATCH(M$1,Cal!$G$6:$G$21,0),MATCH(M$1,Cal!$H$6:$H$41,0)))*Cal!$C411</f>
        <v>0</v>
      </c>
      <c r="N411" s="31">
        <f>INDEX('INPUT AVG'!$B:$AK,Cal!$E411,IF(Cal!$P$3=22.5,MATCH(N$1,Cal!$G$6:$G$21,0),MATCH(N$1,Cal!$H$6:$H$41,0)))*Cal!$C411</f>
        <v>0</v>
      </c>
      <c r="O411" s="31">
        <f>INDEX('INPUT AVG'!$B:$AK,Cal!$E411,IF(Cal!$P$3=22.5,MATCH(O$1,Cal!$G$6:$G$21,0),MATCH(O$1,Cal!$H$6:$H$41,0)))*Cal!$C411</f>
        <v>0</v>
      </c>
      <c r="P411" s="31">
        <f>INDEX('INPUT AVG'!$B:$AK,Cal!$E411,IF(Cal!$P$3=22.5,MATCH(P$1,Cal!$G$6:$G$21,0),MATCH(P$1,Cal!$H$6:$H$41,0)))*Cal!$C411</f>
        <v>0</v>
      </c>
      <c r="Q411" s="31">
        <f>INDEX('INPUT AVG'!$B:$AK,Cal!$E411,IF(Cal!$P$3=22.5,MATCH(Q$1,Cal!$G$6:$G$21,0),MATCH(Q$1,Cal!$H$6:$H$41,0)))*Cal!$C411</f>
        <v>0</v>
      </c>
      <c r="R411" s="31">
        <f>INDEX('INPUT AVG'!$B:$AK,Cal!$E411,IF(Cal!$P$3=22.5,MATCH(R$1,Cal!$G$6:$G$21,0),MATCH(R$1,Cal!$H$6:$H$41,0)))*Cal!$C411</f>
        <v>0</v>
      </c>
      <c r="S411" s="31">
        <f>INDEX('INPUT AVG'!$B:$AK,Cal!$E411,IF(Cal!$P$3=22.5,MATCH(S$1,Cal!$G$6:$G$21,0),MATCH(S$1,Cal!$H$6:$H$41,0)))*Cal!$C411</f>
        <v>0</v>
      </c>
      <c r="T411" s="31">
        <f>INDEX('INPUT AVG'!$B:$AK,Cal!$E411,IF(Cal!$P$3=22.5,MATCH(T$1,Cal!$G$6:$G$21,0),MATCH(T$1,Cal!$H$6:$H$41,0)))*Cal!$C411</f>
        <v>0</v>
      </c>
      <c r="U411" s="31">
        <f>INDEX('INPUT AVG'!$B:$AK,Cal!$E411,IF(Cal!$P$3=22.5,MATCH(U$1,Cal!$G$6:$G$21,0),MATCH(U$1,Cal!$H$6:$H$41,0)))*Cal!$C411</f>
        <v>0</v>
      </c>
      <c r="V411" s="31">
        <f>INDEX('INPUT AVG'!$B:$AK,Cal!$E411,IF(Cal!$P$3=22.5,MATCH(V$1,Cal!$G$6:$G$21,0),MATCH(V$1,Cal!$H$6:$H$41,0)))*Cal!$C411</f>
        <v>0</v>
      </c>
      <c r="W411" s="31">
        <f>INDEX('INPUT AVG'!$B:$AK,Cal!$E411,IF(Cal!$P$3=22.5,MATCH(W$1,Cal!$G$6:$G$21,0),MATCH(W$1,Cal!$H$6:$H$41,0)))*Cal!$C411</f>
        <v>0</v>
      </c>
      <c r="X411" s="31">
        <f>INDEX('INPUT AVG'!$B:$AK,Cal!$E411,IF(Cal!$P$3=22.5,MATCH(X$1,Cal!$G$6:$G$21,0),MATCH(X$1,Cal!$H$6:$H$41,0)))*Cal!$C411</f>
        <v>0</v>
      </c>
      <c r="Y411" s="31">
        <f>INDEX('INPUT AVG'!$B:$AK,Cal!$E411,IF(Cal!$P$3=22.5,MATCH(Y$1,Cal!$G$6:$G$21,0),MATCH(Y$1,Cal!$H$6:$H$41,0)))*Cal!$C411</f>
        <v>0</v>
      </c>
      <c r="Z411" s="31">
        <f>INDEX('INPUT AVG'!$B:$AK,Cal!$E411,IF(Cal!$P$3=22.5,MATCH(Z$1,Cal!$G$6:$G$21,0),MATCH(Z$1,Cal!$H$6:$H$41,0)))*Cal!$C411</f>
        <v>0</v>
      </c>
      <c r="AA411" s="31">
        <f>INDEX('INPUT AVG'!$B:$AK,Cal!$E411,IF(Cal!$P$3=22.5,MATCH(AA$1,Cal!$G$6:$G$21,0),MATCH(AA$1,Cal!$H$6:$H$41,0)))*Cal!$C411</f>
        <v>0</v>
      </c>
      <c r="AB411" s="31">
        <f>INDEX('INPUT AVG'!$B:$AK,Cal!$E411,IF(Cal!$P$3=22.5,MATCH(AB$1,Cal!$G$6:$G$21,0),MATCH(AB$1,Cal!$H$6:$H$41,0)))*Cal!$C411</f>
        <v>0</v>
      </c>
      <c r="AC411" s="31">
        <f>INDEX('INPUT AVG'!$B:$AK,Cal!$E411,IF(Cal!$P$3=22.5,MATCH(AC$1,Cal!$G$6:$G$21,0),MATCH(AC$1,Cal!$H$6:$H$41,0)))*Cal!$C411</f>
        <v>0</v>
      </c>
      <c r="AD411" s="31">
        <f>INDEX('INPUT AVG'!$B:$AK,Cal!$E411,IF(Cal!$P$3=22.5,MATCH(AD$1,Cal!$G$6:$G$21,0),MATCH(AD$1,Cal!$H$6:$H$41,0)))*Cal!$C411</f>
        <v>0</v>
      </c>
      <c r="AE411" s="31">
        <f>INDEX('INPUT AVG'!$B:$AK,Cal!$E411,IF(Cal!$P$3=22.5,MATCH(AE$1,Cal!$G$6:$G$21,0),MATCH(AE$1,Cal!$H$6:$H$41,0)))*Cal!$C411</f>
        <v>0</v>
      </c>
      <c r="AF411" s="31">
        <f>INDEX('INPUT AVG'!$B:$AK,Cal!$E411,IF(Cal!$P$3=22.5,MATCH(AF$1,Cal!$G$6:$G$21,0),MATCH(AF$1,Cal!$H$6:$H$41,0)))*Cal!$C411</f>
        <v>0</v>
      </c>
      <c r="AG411" s="31">
        <f>INDEX('INPUT AVG'!$B:$AK,Cal!$E411,IF(Cal!$P$3=22.5,MATCH(AG$1,Cal!$G$6:$G$21,0),MATCH(AG$1,Cal!$H$6:$H$41,0)))*Cal!$C411</f>
        <v>0</v>
      </c>
      <c r="AH411" s="31">
        <f>INDEX('INPUT AVG'!$B:$AK,Cal!$E411,IF(Cal!$P$3=22.5,MATCH(AH$1,Cal!$G$6:$G$21,0),MATCH(AH$1,Cal!$H$6:$H$41,0)))*Cal!$C411</f>
        <v>0</v>
      </c>
      <c r="AI411" s="31">
        <f>INDEX('INPUT AVG'!$B:$AK,Cal!$E411,IF(Cal!$P$3=22.5,MATCH(AI$1,Cal!$G$6:$G$21,0),MATCH(AI$1,Cal!$H$6:$H$41,0)))*Cal!$C411</f>
        <v>0</v>
      </c>
      <c r="AJ411" s="31">
        <f>INDEX('INPUT AVG'!$B:$AK,Cal!$E411,IF(Cal!$P$3=22.5,MATCH(AJ$1,Cal!$G$6:$G$21,0),MATCH(AJ$1,Cal!$H$6:$H$41,0)))*Cal!$C411</f>
        <v>0</v>
      </c>
      <c r="AK411" s="31">
        <f>INDEX('INPUT AVG'!$B:$AK,Cal!$E411,IF(Cal!$P$3=22.5,MATCH(AK$1,Cal!$G$6:$G$21,0),MATCH(AK$1,Cal!$H$6:$H$41,0)))*Cal!$C411</f>
        <v>0</v>
      </c>
      <c r="AL411" s="31">
        <f>INDEX('INPUT AVG'!$B:$AK,Cal!$E411,IF(Cal!$P$3=22.5,MATCH(AL$1,Cal!$G$6:$G$21,0),MATCH(AL$1,Cal!$H$6:$H$41,0)))*Cal!$C411</f>
        <v>0</v>
      </c>
    </row>
    <row r="412" spans="1:38" x14ac:dyDescent="0.4">
      <c r="A412" s="7">
        <f>Cal!A412</f>
        <v>411</v>
      </c>
      <c r="B412" s="31">
        <f>INDEX('INPUT AVG'!$B:$AK,Cal!$E412,IF(Cal!$P$3=22.5,MATCH(B$1,Cal!$G$6:$G$21,0),MATCH(B$1,Cal!$H$6:$H$41,0)))*Cal!$C412</f>
        <v>0</v>
      </c>
      <c r="C412" s="31">
        <f>INDEX('INPUT AVG'!$B:$AK,Cal!$E412,IF(Cal!$P$3=22.5,MATCH(C$1,Cal!$G$6:$G$21,0),MATCH(C$1,Cal!$H$6:$H$41,0)))*Cal!$C412</f>
        <v>0</v>
      </c>
      <c r="D412" s="31">
        <f>INDEX('INPUT AVG'!$B:$AK,Cal!$E412,IF(Cal!$P$3=22.5,MATCH(D$1,Cal!$G$6:$G$21,0),MATCH(D$1,Cal!$H$6:$H$41,0)))*Cal!$C412</f>
        <v>0</v>
      </c>
      <c r="E412" s="31">
        <f>INDEX('INPUT AVG'!$B:$AK,Cal!$E412,IF(Cal!$P$3=22.5,MATCH(E$1,Cal!$G$6:$G$21,0),MATCH(E$1,Cal!$H$6:$H$41,0)))*Cal!$C412</f>
        <v>0</v>
      </c>
      <c r="F412" s="31">
        <f>INDEX('INPUT AVG'!$B:$AK,Cal!$E412,IF(Cal!$P$3=22.5,MATCH(F$1,Cal!$G$6:$G$21,0),MATCH(F$1,Cal!$H$6:$H$41,0)))*Cal!$C412</f>
        <v>0</v>
      </c>
      <c r="G412" s="31">
        <f>INDEX('INPUT AVG'!$B:$AK,Cal!$E412,IF(Cal!$P$3=22.5,MATCH(G$1,Cal!$G$6:$G$21,0),MATCH(G$1,Cal!$H$6:$H$41,0)))*Cal!$C412</f>
        <v>0</v>
      </c>
      <c r="H412" s="31">
        <f>INDEX('INPUT AVG'!$B:$AK,Cal!$E412,IF(Cal!$P$3=22.5,MATCH(H$1,Cal!$G$6:$G$21,0),MATCH(H$1,Cal!$H$6:$H$41,0)))*Cal!$C412</f>
        <v>0</v>
      </c>
      <c r="I412" s="31">
        <f>INDEX('INPUT AVG'!$B:$AK,Cal!$E412,IF(Cal!$P$3=22.5,MATCH(I$1,Cal!$G$6:$G$21,0),MATCH(I$1,Cal!$H$6:$H$41,0)))*Cal!$C412</f>
        <v>0</v>
      </c>
      <c r="J412" s="31">
        <f>INDEX('INPUT AVG'!$B:$AK,Cal!$E412,IF(Cal!$P$3=22.5,MATCH(J$1,Cal!$G$6:$G$21,0),MATCH(J$1,Cal!$H$6:$H$41,0)))*Cal!$C412</f>
        <v>0</v>
      </c>
      <c r="K412" s="31">
        <f>INDEX('INPUT AVG'!$B:$AK,Cal!$E412,IF(Cal!$P$3=22.5,MATCH(K$1,Cal!$G$6:$G$21,0),MATCH(K$1,Cal!$H$6:$H$41,0)))*Cal!$C412</f>
        <v>0</v>
      </c>
      <c r="L412" s="31">
        <f>INDEX('INPUT AVG'!$B:$AK,Cal!$E412,IF(Cal!$P$3=22.5,MATCH(L$1,Cal!$G$6:$G$21,0),MATCH(L$1,Cal!$H$6:$H$41,0)))*Cal!$C412</f>
        <v>0</v>
      </c>
      <c r="M412" s="31">
        <f>INDEX('INPUT AVG'!$B:$AK,Cal!$E412,IF(Cal!$P$3=22.5,MATCH(M$1,Cal!$G$6:$G$21,0),MATCH(M$1,Cal!$H$6:$H$41,0)))*Cal!$C412</f>
        <v>0</v>
      </c>
      <c r="N412" s="31">
        <f>INDEX('INPUT AVG'!$B:$AK,Cal!$E412,IF(Cal!$P$3=22.5,MATCH(N$1,Cal!$G$6:$G$21,0),MATCH(N$1,Cal!$H$6:$H$41,0)))*Cal!$C412</f>
        <v>0</v>
      </c>
      <c r="O412" s="31">
        <f>INDEX('INPUT AVG'!$B:$AK,Cal!$E412,IF(Cal!$P$3=22.5,MATCH(O$1,Cal!$G$6:$G$21,0),MATCH(O$1,Cal!$H$6:$H$41,0)))*Cal!$C412</f>
        <v>0</v>
      </c>
      <c r="P412" s="31">
        <f>INDEX('INPUT AVG'!$B:$AK,Cal!$E412,IF(Cal!$P$3=22.5,MATCH(P$1,Cal!$G$6:$G$21,0),MATCH(P$1,Cal!$H$6:$H$41,0)))*Cal!$C412</f>
        <v>0</v>
      </c>
      <c r="Q412" s="31">
        <f>INDEX('INPUT AVG'!$B:$AK,Cal!$E412,IF(Cal!$P$3=22.5,MATCH(Q$1,Cal!$G$6:$G$21,0),MATCH(Q$1,Cal!$H$6:$H$41,0)))*Cal!$C412</f>
        <v>0</v>
      </c>
      <c r="R412" s="31">
        <f>INDEX('INPUT AVG'!$B:$AK,Cal!$E412,IF(Cal!$P$3=22.5,MATCH(R$1,Cal!$G$6:$G$21,0),MATCH(R$1,Cal!$H$6:$H$41,0)))*Cal!$C412</f>
        <v>0</v>
      </c>
      <c r="S412" s="31">
        <f>INDEX('INPUT AVG'!$B:$AK,Cal!$E412,IF(Cal!$P$3=22.5,MATCH(S$1,Cal!$G$6:$G$21,0),MATCH(S$1,Cal!$H$6:$H$41,0)))*Cal!$C412</f>
        <v>0</v>
      </c>
      <c r="T412" s="31">
        <f>INDEX('INPUT AVG'!$B:$AK,Cal!$E412,IF(Cal!$P$3=22.5,MATCH(T$1,Cal!$G$6:$G$21,0),MATCH(T$1,Cal!$H$6:$H$41,0)))*Cal!$C412</f>
        <v>0</v>
      </c>
      <c r="U412" s="31">
        <f>INDEX('INPUT AVG'!$B:$AK,Cal!$E412,IF(Cal!$P$3=22.5,MATCH(U$1,Cal!$G$6:$G$21,0),MATCH(U$1,Cal!$H$6:$H$41,0)))*Cal!$C412</f>
        <v>0</v>
      </c>
      <c r="V412" s="31">
        <f>INDEX('INPUT AVG'!$B:$AK,Cal!$E412,IF(Cal!$P$3=22.5,MATCH(V$1,Cal!$G$6:$G$21,0),MATCH(V$1,Cal!$H$6:$H$41,0)))*Cal!$C412</f>
        <v>0</v>
      </c>
      <c r="W412" s="31">
        <f>INDEX('INPUT AVG'!$B:$AK,Cal!$E412,IF(Cal!$P$3=22.5,MATCH(W$1,Cal!$G$6:$G$21,0),MATCH(W$1,Cal!$H$6:$H$41,0)))*Cal!$C412</f>
        <v>0</v>
      </c>
      <c r="X412" s="31">
        <f>INDEX('INPUT AVG'!$B:$AK,Cal!$E412,IF(Cal!$P$3=22.5,MATCH(X$1,Cal!$G$6:$G$21,0),MATCH(X$1,Cal!$H$6:$H$41,0)))*Cal!$C412</f>
        <v>0</v>
      </c>
      <c r="Y412" s="31">
        <f>INDEX('INPUT AVG'!$B:$AK,Cal!$E412,IF(Cal!$P$3=22.5,MATCH(Y$1,Cal!$G$6:$G$21,0),MATCH(Y$1,Cal!$H$6:$H$41,0)))*Cal!$C412</f>
        <v>0</v>
      </c>
      <c r="Z412" s="31">
        <f>INDEX('INPUT AVG'!$B:$AK,Cal!$E412,IF(Cal!$P$3=22.5,MATCH(Z$1,Cal!$G$6:$G$21,0),MATCH(Z$1,Cal!$H$6:$H$41,0)))*Cal!$C412</f>
        <v>0</v>
      </c>
      <c r="AA412" s="31">
        <f>INDEX('INPUT AVG'!$B:$AK,Cal!$E412,IF(Cal!$P$3=22.5,MATCH(AA$1,Cal!$G$6:$G$21,0),MATCH(AA$1,Cal!$H$6:$H$41,0)))*Cal!$C412</f>
        <v>0</v>
      </c>
      <c r="AB412" s="31">
        <f>INDEX('INPUT AVG'!$B:$AK,Cal!$E412,IF(Cal!$P$3=22.5,MATCH(AB$1,Cal!$G$6:$G$21,0),MATCH(AB$1,Cal!$H$6:$H$41,0)))*Cal!$C412</f>
        <v>0</v>
      </c>
      <c r="AC412" s="31">
        <f>INDEX('INPUT AVG'!$B:$AK,Cal!$E412,IF(Cal!$P$3=22.5,MATCH(AC$1,Cal!$G$6:$G$21,0),MATCH(AC$1,Cal!$H$6:$H$41,0)))*Cal!$C412</f>
        <v>0</v>
      </c>
      <c r="AD412" s="31">
        <f>INDEX('INPUT AVG'!$B:$AK,Cal!$E412,IF(Cal!$P$3=22.5,MATCH(AD$1,Cal!$G$6:$G$21,0),MATCH(AD$1,Cal!$H$6:$H$41,0)))*Cal!$C412</f>
        <v>0</v>
      </c>
      <c r="AE412" s="31">
        <f>INDEX('INPUT AVG'!$B:$AK,Cal!$E412,IF(Cal!$P$3=22.5,MATCH(AE$1,Cal!$G$6:$G$21,0),MATCH(AE$1,Cal!$H$6:$H$41,0)))*Cal!$C412</f>
        <v>0</v>
      </c>
      <c r="AF412" s="31">
        <f>INDEX('INPUT AVG'!$B:$AK,Cal!$E412,IF(Cal!$P$3=22.5,MATCH(AF$1,Cal!$G$6:$G$21,0),MATCH(AF$1,Cal!$H$6:$H$41,0)))*Cal!$C412</f>
        <v>0</v>
      </c>
      <c r="AG412" s="31">
        <f>INDEX('INPUT AVG'!$B:$AK,Cal!$E412,IF(Cal!$P$3=22.5,MATCH(AG$1,Cal!$G$6:$G$21,0),MATCH(AG$1,Cal!$H$6:$H$41,0)))*Cal!$C412</f>
        <v>0</v>
      </c>
      <c r="AH412" s="31">
        <f>INDEX('INPUT AVG'!$B:$AK,Cal!$E412,IF(Cal!$P$3=22.5,MATCH(AH$1,Cal!$G$6:$G$21,0),MATCH(AH$1,Cal!$H$6:$H$41,0)))*Cal!$C412</f>
        <v>0</v>
      </c>
      <c r="AI412" s="31">
        <f>INDEX('INPUT AVG'!$B:$AK,Cal!$E412,IF(Cal!$P$3=22.5,MATCH(AI$1,Cal!$G$6:$G$21,0),MATCH(AI$1,Cal!$H$6:$H$41,0)))*Cal!$C412</f>
        <v>0</v>
      </c>
      <c r="AJ412" s="31">
        <f>INDEX('INPUT AVG'!$B:$AK,Cal!$E412,IF(Cal!$P$3=22.5,MATCH(AJ$1,Cal!$G$6:$G$21,0),MATCH(AJ$1,Cal!$H$6:$H$41,0)))*Cal!$C412</f>
        <v>0</v>
      </c>
      <c r="AK412" s="31">
        <f>INDEX('INPUT AVG'!$B:$AK,Cal!$E412,IF(Cal!$P$3=22.5,MATCH(AK$1,Cal!$G$6:$G$21,0),MATCH(AK$1,Cal!$H$6:$H$41,0)))*Cal!$C412</f>
        <v>0</v>
      </c>
      <c r="AL412" s="31">
        <f>INDEX('INPUT AVG'!$B:$AK,Cal!$E412,IF(Cal!$P$3=22.5,MATCH(AL$1,Cal!$G$6:$G$21,0),MATCH(AL$1,Cal!$H$6:$H$41,0)))*Cal!$C412</f>
        <v>0</v>
      </c>
    </row>
    <row r="413" spans="1:38" x14ac:dyDescent="0.4">
      <c r="A413" s="7">
        <f>Cal!A413</f>
        <v>412</v>
      </c>
      <c r="B413" s="31">
        <f>INDEX('INPUT AVG'!$B:$AK,Cal!$E413,IF(Cal!$P$3=22.5,MATCH(B$1,Cal!$G$6:$G$21,0),MATCH(B$1,Cal!$H$6:$H$41,0)))*Cal!$C413</f>
        <v>0</v>
      </c>
      <c r="C413" s="31">
        <f>INDEX('INPUT AVG'!$B:$AK,Cal!$E413,IF(Cal!$P$3=22.5,MATCH(C$1,Cal!$G$6:$G$21,0),MATCH(C$1,Cal!$H$6:$H$41,0)))*Cal!$C413</f>
        <v>0</v>
      </c>
      <c r="D413" s="31">
        <f>INDEX('INPUT AVG'!$B:$AK,Cal!$E413,IF(Cal!$P$3=22.5,MATCH(D$1,Cal!$G$6:$G$21,0),MATCH(D$1,Cal!$H$6:$H$41,0)))*Cal!$C413</f>
        <v>0</v>
      </c>
      <c r="E413" s="31">
        <f>INDEX('INPUT AVG'!$B:$AK,Cal!$E413,IF(Cal!$P$3=22.5,MATCH(E$1,Cal!$G$6:$G$21,0),MATCH(E$1,Cal!$H$6:$H$41,0)))*Cal!$C413</f>
        <v>0</v>
      </c>
      <c r="F413" s="31">
        <f>INDEX('INPUT AVG'!$B:$AK,Cal!$E413,IF(Cal!$P$3=22.5,MATCH(F$1,Cal!$G$6:$G$21,0),MATCH(F$1,Cal!$H$6:$H$41,0)))*Cal!$C413</f>
        <v>0</v>
      </c>
      <c r="G413" s="31">
        <f>INDEX('INPUT AVG'!$B:$AK,Cal!$E413,IF(Cal!$P$3=22.5,MATCH(G$1,Cal!$G$6:$G$21,0),MATCH(G$1,Cal!$H$6:$H$41,0)))*Cal!$C413</f>
        <v>0</v>
      </c>
      <c r="H413" s="31">
        <f>INDEX('INPUT AVG'!$B:$AK,Cal!$E413,IF(Cal!$P$3=22.5,MATCH(H$1,Cal!$G$6:$G$21,0),MATCH(H$1,Cal!$H$6:$H$41,0)))*Cal!$C413</f>
        <v>0</v>
      </c>
      <c r="I413" s="31">
        <f>INDEX('INPUT AVG'!$B:$AK,Cal!$E413,IF(Cal!$P$3=22.5,MATCH(I$1,Cal!$G$6:$G$21,0),MATCH(I$1,Cal!$H$6:$H$41,0)))*Cal!$C413</f>
        <v>0</v>
      </c>
      <c r="J413" s="31">
        <f>INDEX('INPUT AVG'!$B:$AK,Cal!$E413,IF(Cal!$P$3=22.5,MATCH(J$1,Cal!$G$6:$G$21,0),MATCH(J$1,Cal!$H$6:$H$41,0)))*Cal!$C413</f>
        <v>0</v>
      </c>
      <c r="K413" s="31">
        <f>INDEX('INPUT AVG'!$B:$AK,Cal!$E413,IF(Cal!$P$3=22.5,MATCH(K$1,Cal!$G$6:$G$21,0),MATCH(K$1,Cal!$H$6:$H$41,0)))*Cal!$C413</f>
        <v>0</v>
      </c>
      <c r="L413" s="31">
        <f>INDEX('INPUT AVG'!$B:$AK,Cal!$E413,IF(Cal!$P$3=22.5,MATCH(L$1,Cal!$G$6:$G$21,0),MATCH(L$1,Cal!$H$6:$H$41,0)))*Cal!$C413</f>
        <v>0</v>
      </c>
      <c r="M413" s="31">
        <f>INDEX('INPUT AVG'!$B:$AK,Cal!$E413,IF(Cal!$P$3=22.5,MATCH(M$1,Cal!$G$6:$G$21,0),MATCH(M$1,Cal!$H$6:$H$41,0)))*Cal!$C413</f>
        <v>0</v>
      </c>
      <c r="N413" s="31">
        <f>INDEX('INPUT AVG'!$B:$AK,Cal!$E413,IF(Cal!$P$3=22.5,MATCH(N$1,Cal!$G$6:$G$21,0),MATCH(N$1,Cal!$H$6:$H$41,0)))*Cal!$C413</f>
        <v>0</v>
      </c>
      <c r="O413" s="31">
        <f>INDEX('INPUT AVG'!$B:$AK,Cal!$E413,IF(Cal!$P$3=22.5,MATCH(O$1,Cal!$G$6:$G$21,0),MATCH(O$1,Cal!$H$6:$H$41,0)))*Cal!$C413</f>
        <v>0</v>
      </c>
      <c r="P413" s="31">
        <f>INDEX('INPUT AVG'!$B:$AK,Cal!$E413,IF(Cal!$P$3=22.5,MATCH(P$1,Cal!$G$6:$G$21,0),MATCH(P$1,Cal!$H$6:$H$41,0)))*Cal!$C413</f>
        <v>0</v>
      </c>
      <c r="Q413" s="31">
        <f>INDEX('INPUT AVG'!$B:$AK,Cal!$E413,IF(Cal!$P$3=22.5,MATCH(Q$1,Cal!$G$6:$G$21,0),MATCH(Q$1,Cal!$H$6:$H$41,0)))*Cal!$C413</f>
        <v>0</v>
      </c>
      <c r="R413" s="31">
        <f>INDEX('INPUT AVG'!$B:$AK,Cal!$E413,IF(Cal!$P$3=22.5,MATCH(R$1,Cal!$G$6:$G$21,0),MATCH(R$1,Cal!$H$6:$H$41,0)))*Cal!$C413</f>
        <v>0</v>
      </c>
      <c r="S413" s="31">
        <f>INDEX('INPUT AVG'!$B:$AK,Cal!$E413,IF(Cal!$P$3=22.5,MATCH(S$1,Cal!$G$6:$G$21,0),MATCH(S$1,Cal!$H$6:$H$41,0)))*Cal!$C413</f>
        <v>0</v>
      </c>
      <c r="T413" s="31">
        <f>INDEX('INPUT AVG'!$B:$AK,Cal!$E413,IF(Cal!$P$3=22.5,MATCH(T$1,Cal!$G$6:$G$21,0),MATCH(T$1,Cal!$H$6:$H$41,0)))*Cal!$C413</f>
        <v>0</v>
      </c>
      <c r="U413" s="31">
        <f>INDEX('INPUT AVG'!$B:$AK,Cal!$E413,IF(Cal!$P$3=22.5,MATCH(U$1,Cal!$G$6:$G$21,0),MATCH(U$1,Cal!$H$6:$H$41,0)))*Cal!$C413</f>
        <v>0</v>
      </c>
      <c r="V413" s="31">
        <f>INDEX('INPUT AVG'!$B:$AK,Cal!$E413,IF(Cal!$P$3=22.5,MATCH(V$1,Cal!$G$6:$G$21,0),MATCH(V$1,Cal!$H$6:$H$41,0)))*Cal!$C413</f>
        <v>0</v>
      </c>
      <c r="W413" s="31">
        <f>INDEX('INPUT AVG'!$B:$AK,Cal!$E413,IF(Cal!$P$3=22.5,MATCH(W$1,Cal!$G$6:$G$21,0),MATCH(W$1,Cal!$H$6:$H$41,0)))*Cal!$C413</f>
        <v>0</v>
      </c>
      <c r="X413" s="31">
        <f>INDEX('INPUT AVG'!$B:$AK,Cal!$E413,IF(Cal!$P$3=22.5,MATCH(X$1,Cal!$G$6:$G$21,0),MATCH(X$1,Cal!$H$6:$H$41,0)))*Cal!$C413</f>
        <v>0</v>
      </c>
      <c r="Y413" s="31">
        <f>INDEX('INPUT AVG'!$B:$AK,Cal!$E413,IF(Cal!$P$3=22.5,MATCH(Y$1,Cal!$G$6:$G$21,0),MATCH(Y$1,Cal!$H$6:$H$41,0)))*Cal!$C413</f>
        <v>0</v>
      </c>
      <c r="Z413" s="31">
        <f>INDEX('INPUT AVG'!$B:$AK,Cal!$E413,IF(Cal!$P$3=22.5,MATCH(Z$1,Cal!$G$6:$G$21,0),MATCH(Z$1,Cal!$H$6:$H$41,0)))*Cal!$C413</f>
        <v>0</v>
      </c>
      <c r="AA413" s="31">
        <f>INDEX('INPUT AVG'!$B:$AK,Cal!$E413,IF(Cal!$P$3=22.5,MATCH(AA$1,Cal!$G$6:$G$21,0),MATCH(AA$1,Cal!$H$6:$H$41,0)))*Cal!$C413</f>
        <v>0</v>
      </c>
      <c r="AB413" s="31">
        <f>INDEX('INPUT AVG'!$B:$AK,Cal!$E413,IF(Cal!$P$3=22.5,MATCH(AB$1,Cal!$G$6:$G$21,0),MATCH(AB$1,Cal!$H$6:$H$41,0)))*Cal!$C413</f>
        <v>0</v>
      </c>
      <c r="AC413" s="31">
        <f>INDEX('INPUT AVG'!$B:$AK,Cal!$E413,IF(Cal!$P$3=22.5,MATCH(AC$1,Cal!$G$6:$G$21,0),MATCH(AC$1,Cal!$H$6:$H$41,0)))*Cal!$C413</f>
        <v>0</v>
      </c>
      <c r="AD413" s="31">
        <f>INDEX('INPUT AVG'!$B:$AK,Cal!$E413,IF(Cal!$P$3=22.5,MATCH(AD$1,Cal!$G$6:$G$21,0),MATCH(AD$1,Cal!$H$6:$H$41,0)))*Cal!$C413</f>
        <v>0</v>
      </c>
      <c r="AE413" s="31">
        <f>INDEX('INPUT AVG'!$B:$AK,Cal!$E413,IF(Cal!$P$3=22.5,MATCH(AE$1,Cal!$G$6:$G$21,0),MATCH(AE$1,Cal!$H$6:$H$41,0)))*Cal!$C413</f>
        <v>0</v>
      </c>
      <c r="AF413" s="31">
        <f>INDEX('INPUT AVG'!$B:$AK,Cal!$E413,IF(Cal!$P$3=22.5,MATCH(AF$1,Cal!$G$6:$G$21,0),MATCH(AF$1,Cal!$H$6:$H$41,0)))*Cal!$C413</f>
        <v>0</v>
      </c>
      <c r="AG413" s="31">
        <f>INDEX('INPUT AVG'!$B:$AK,Cal!$E413,IF(Cal!$P$3=22.5,MATCH(AG$1,Cal!$G$6:$G$21,0),MATCH(AG$1,Cal!$H$6:$H$41,0)))*Cal!$C413</f>
        <v>0</v>
      </c>
      <c r="AH413" s="31">
        <f>INDEX('INPUT AVG'!$B:$AK,Cal!$E413,IF(Cal!$P$3=22.5,MATCH(AH$1,Cal!$G$6:$G$21,0),MATCH(AH$1,Cal!$H$6:$H$41,0)))*Cal!$C413</f>
        <v>0</v>
      </c>
      <c r="AI413" s="31">
        <f>INDEX('INPUT AVG'!$B:$AK,Cal!$E413,IF(Cal!$P$3=22.5,MATCH(AI$1,Cal!$G$6:$G$21,0),MATCH(AI$1,Cal!$H$6:$H$41,0)))*Cal!$C413</f>
        <v>0</v>
      </c>
      <c r="AJ413" s="31">
        <f>INDEX('INPUT AVG'!$B:$AK,Cal!$E413,IF(Cal!$P$3=22.5,MATCH(AJ$1,Cal!$G$6:$G$21,0),MATCH(AJ$1,Cal!$H$6:$H$41,0)))*Cal!$C413</f>
        <v>0</v>
      </c>
      <c r="AK413" s="31">
        <f>INDEX('INPUT AVG'!$B:$AK,Cal!$E413,IF(Cal!$P$3=22.5,MATCH(AK$1,Cal!$G$6:$G$21,0),MATCH(AK$1,Cal!$H$6:$H$41,0)))*Cal!$C413</f>
        <v>0</v>
      </c>
      <c r="AL413" s="31">
        <f>INDEX('INPUT AVG'!$B:$AK,Cal!$E413,IF(Cal!$P$3=22.5,MATCH(AL$1,Cal!$G$6:$G$21,0),MATCH(AL$1,Cal!$H$6:$H$41,0)))*Cal!$C413</f>
        <v>0</v>
      </c>
    </row>
    <row r="414" spans="1:38" x14ac:dyDescent="0.4">
      <c r="A414" s="7">
        <f>Cal!A414</f>
        <v>413</v>
      </c>
      <c r="B414" s="31">
        <f>INDEX('INPUT AVG'!$B:$AK,Cal!$E414,IF(Cal!$P$3=22.5,MATCH(B$1,Cal!$G$6:$G$21,0),MATCH(B$1,Cal!$H$6:$H$41,0)))*Cal!$C414</f>
        <v>0</v>
      </c>
      <c r="C414" s="31">
        <f>INDEX('INPUT AVG'!$B:$AK,Cal!$E414,IF(Cal!$P$3=22.5,MATCH(C$1,Cal!$G$6:$G$21,0),MATCH(C$1,Cal!$H$6:$H$41,0)))*Cal!$C414</f>
        <v>0</v>
      </c>
      <c r="D414" s="31">
        <f>INDEX('INPUT AVG'!$B:$AK,Cal!$E414,IF(Cal!$P$3=22.5,MATCH(D$1,Cal!$G$6:$G$21,0),MATCH(D$1,Cal!$H$6:$H$41,0)))*Cal!$C414</f>
        <v>0</v>
      </c>
      <c r="E414" s="31">
        <f>INDEX('INPUT AVG'!$B:$AK,Cal!$E414,IF(Cal!$P$3=22.5,MATCH(E$1,Cal!$G$6:$G$21,0),MATCH(E$1,Cal!$H$6:$H$41,0)))*Cal!$C414</f>
        <v>0</v>
      </c>
      <c r="F414" s="31">
        <f>INDEX('INPUT AVG'!$B:$AK,Cal!$E414,IF(Cal!$P$3=22.5,MATCH(F$1,Cal!$G$6:$G$21,0),MATCH(F$1,Cal!$H$6:$H$41,0)))*Cal!$C414</f>
        <v>0</v>
      </c>
      <c r="G414" s="31">
        <f>INDEX('INPUT AVG'!$B:$AK,Cal!$E414,IF(Cal!$P$3=22.5,MATCH(G$1,Cal!$G$6:$G$21,0),MATCH(G$1,Cal!$H$6:$H$41,0)))*Cal!$C414</f>
        <v>0</v>
      </c>
      <c r="H414" s="31">
        <f>INDEX('INPUT AVG'!$B:$AK,Cal!$E414,IF(Cal!$P$3=22.5,MATCH(H$1,Cal!$G$6:$G$21,0),MATCH(H$1,Cal!$H$6:$H$41,0)))*Cal!$C414</f>
        <v>0</v>
      </c>
      <c r="I414" s="31">
        <f>INDEX('INPUT AVG'!$B:$AK,Cal!$E414,IF(Cal!$P$3=22.5,MATCH(I$1,Cal!$G$6:$G$21,0),MATCH(I$1,Cal!$H$6:$H$41,0)))*Cal!$C414</f>
        <v>0</v>
      </c>
      <c r="J414" s="31">
        <f>INDEX('INPUT AVG'!$B:$AK,Cal!$E414,IF(Cal!$P$3=22.5,MATCH(J$1,Cal!$G$6:$G$21,0),MATCH(J$1,Cal!$H$6:$H$41,0)))*Cal!$C414</f>
        <v>0</v>
      </c>
      <c r="K414" s="31">
        <f>INDEX('INPUT AVG'!$B:$AK,Cal!$E414,IF(Cal!$P$3=22.5,MATCH(K$1,Cal!$G$6:$G$21,0),MATCH(K$1,Cal!$H$6:$H$41,0)))*Cal!$C414</f>
        <v>0</v>
      </c>
      <c r="L414" s="31">
        <f>INDEX('INPUT AVG'!$B:$AK,Cal!$E414,IF(Cal!$P$3=22.5,MATCH(L$1,Cal!$G$6:$G$21,0),MATCH(L$1,Cal!$H$6:$H$41,0)))*Cal!$C414</f>
        <v>0</v>
      </c>
      <c r="M414" s="31">
        <f>INDEX('INPUT AVG'!$B:$AK,Cal!$E414,IF(Cal!$P$3=22.5,MATCH(M$1,Cal!$G$6:$G$21,0),MATCH(M$1,Cal!$H$6:$H$41,0)))*Cal!$C414</f>
        <v>0</v>
      </c>
      <c r="N414" s="31">
        <f>INDEX('INPUT AVG'!$B:$AK,Cal!$E414,IF(Cal!$P$3=22.5,MATCH(N$1,Cal!$G$6:$G$21,0),MATCH(N$1,Cal!$H$6:$H$41,0)))*Cal!$C414</f>
        <v>0</v>
      </c>
      <c r="O414" s="31">
        <f>INDEX('INPUT AVG'!$B:$AK,Cal!$E414,IF(Cal!$P$3=22.5,MATCH(O$1,Cal!$G$6:$G$21,0),MATCH(O$1,Cal!$H$6:$H$41,0)))*Cal!$C414</f>
        <v>0</v>
      </c>
      <c r="P414" s="31">
        <f>INDEX('INPUT AVG'!$B:$AK,Cal!$E414,IF(Cal!$P$3=22.5,MATCH(P$1,Cal!$G$6:$G$21,0),MATCH(P$1,Cal!$H$6:$H$41,0)))*Cal!$C414</f>
        <v>0</v>
      </c>
      <c r="Q414" s="31">
        <f>INDEX('INPUT AVG'!$B:$AK,Cal!$E414,IF(Cal!$P$3=22.5,MATCH(Q$1,Cal!$G$6:$G$21,0),MATCH(Q$1,Cal!$H$6:$H$41,0)))*Cal!$C414</f>
        <v>0</v>
      </c>
      <c r="R414" s="31">
        <f>INDEX('INPUT AVG'!$B:$AK,Cal!$E414,IF(Cal!$P$3=22.5,MATCH(R$1,Cal!$G$6:$G$21,0),MATCH(R$1,Cal!$H$6:$H$41,0)))*Cal!$C414</f>
        <v>0</v>
      </c>
      <c r="S414" s="31">
        <f>INDEX('INPUT AVG'!$B:$AK,Cal!$E414,IF(Cal!$P$3=22.5,MATCH(S$1,Cal!$G$6:$G$21,0),MATCH(S$1,Cal!$H$6:$H$41,0)))*Cal!$C414</f>
        <v>0</v>
      </c>
      <c r="T414" s="31">
        <f>INDEX('INPUT AVG'!$B:$AK,Cal!$E414,IF(Cal!$P$3=22.5,MATCH(T$1,Cal!$G$6:$G$21,0),MATCH(T$1,Cal!$H$6:$H$41,0)))*Cal!$C414</f>
        <v>0</v>
      </c>
      <c r="U414" s="31">
        <f>INDEX('INPUT AVG'!$B:$AK,Cal!$E414,IF(Cal!$P$3=22.5,MATCH(U$1,Cal!$G$6:$G$21,0),MATCH(U$1,Cal!$H$6:$H$41,0)))*Cal!$C414</f>
        <v>0</v>
      </c>
      <c r="V414" s="31">
        <f>INDEX('INPUT AVG'!$B:$AK,Cal!$E414,IF(Cal!$P$3=22.5,MATCH(V$1,Cal!$G$6:$G$21,0),MATCH(V$1,Cal!$H$6:$H$41,0)))*Cal!$C414</f>
        <v>0</v>
      </c>
      <c r="W414" s="31">
        <f>INDEX('INPUT AVG'!$B:$AK,Cal!$E414,IF(Cal!$P$3=22.5,MATCH(W$1,Cal!$G$6:$G$21,0),MATCH(W$1,Cal!$H$6:$H$41,0)))*Cal!$C414</f>
        <v>0</v>
      </c>
      <c r="X414" s="31">
        <f>INDEX('INPUT AVG'!$B:$AK,Cal!$E414,IF(Cal!$P$3=22.5,MATCH(X$1,Cal!$G$6:$G$21,0),MATCH(X$1,Cal!$H$6:$H$41,0)))*Cal!$C414</f>
        <v>0</v>
      </c>
      <c r="Y414" s="31">
        <f>INDEX('INPUT AVG'!$B:$AK,Cal!$E414,IF(Cal!$P$3=22.5,MATCH(Y$1,Cal!$G$6:$G$21,0),MATCH(Y$1,Cal!$H$6:$H$41,0)))*Cal!$C414</f>
        <v>0</v>
      </c>
      <c r="Z414" s="31">
        <f>INDEX('INPUT AVG'!$B:$AK,Cal!$E414,IF(Cal!$P$3=22.5,MATCH(Z$1,Cal!$G$6:$G$21,0),MATCH(Z$1,Cal!$H$6:$H$41,0)))*Cal!$C414</f>
        <v>0</v>
      </c>
      <c r="AA414" s="31">
        <f>INDEX('INPUT AVG'!$B:$AK,Cal!$E414,IF(Cal!$P$3=22.5,MATCH(AA$1,Cal!$G$6:$G$21,0),MATCH(AA$1,Cal!$H$6:$H$41,0)))*Cal!$C414</f>
        <v>0</v>
      </c>
      <c r="AB414" s="31">
        <f>INDEX('INPUT AVG'!$B:$AK,Cal!$E414,IF(Cal!$P$3=22.5,MATCH(AB$1,Cal!$G$6:$G$21,0),MATCH(AB$1,Cal!$H$6:$H$41,0)))*Cal!$C414</f>
        <v>0</v>
      </c>
      <c r="AC414" s="31">
        <f>INDEX('INPUT AVG'!$B:$AK,Cal!$E414,IF(Cal!$P$3=22.5,MATCH(AC$1,Cal!$G$6:$G$21,0),MATCH(AC$1,Cal!$H$6:$H$41,0)))*Cal!$C414</f>
        <v>0</v>
      </c>
      <c r="AD414" s="31">
        <f>INDEX('INPUT AVG'!$B:$AK,Cal!$E414,IF(Cal!$P$3=22.5,MATCH(AD$1,Cal!$G$6:$G$21,0),MATCH(AD$1,Cal!$H$6:$H$41,0)))*Cal!$C414</f>
        <v>0</v>
      </c>
      <c r="AE414" s="31">
        <f>INDEX('INPUT AVG'!$B:$AK,Cal!$E414,IF(Cal!$P$3=22.5,MATCH(AE$1,Cal!$G$6:$G$21,0),MATCH(AE$1,Cal!$H$6:$H$41,0)))*Cal!$C414</f>
        <v>0</v>
      </c>
      <c r="AF414" s="31">
        <f>INDEX('INPUT AVG'!$B:$AK,Cal!$E414,IF(Cal!$P$3=22.5,MATCH(AF$1,Cal!$G$6:$G$21,0),MATCH(AF$1,Cal!$H$6:$H$41,0)))*Cal!$C414</f>
        <v>0</v>
      </c>
      <c r="AG414" s="31">
        <f>INDEX('INPUT AVG'!$B:$AK,Cal!$E414,IF(Cal!$P$3=22.5,MATCH(AG$1,Cal!$G$6:$G$21,0),MATCH(AG$1,Cal!$H$6:$H$41,0)))*Cal!$C414</f>
        <v>0</v>
      </c>
      <c r="AH414" s="31">
        <f>INDEX('INPUT AVG'!$B:$AK,Cal!$E414,IF(Cal!$P$3=22.5,MATCH(AH$1,Cal!$G$6:$G$21,0),MATCH(AH$1,Cal!$H$6:$H$41,0)))*Cal!$C414</f>
        <v>0</v>
      </c>
      <c r="AI414" s="31">
        <f>INDEX('INPUT AVG'!$B:$AK,Cal!$E414,IF(Cal!$P$3=22.5,MATCH(AI$1,Cal!$G$6:$G$21,0),MATCH(AI$1,Cal!$H$6:$H$41,0)))*Cal!$C414</f>
        <v>0</v>
      </c>
      <c r="AJ414" s="31">
        <f>INDEX('INPUT AVG'!$B:$AK,Cal!$E414,IF(Cal!$P$3=22.5,MATCH(AJ$1,Cal!$G$6:$G$21,0),MATCH(AJ$1,Cal!$H$6:$H$41,0)))*Cal!$C414</f>
        <v>0</v>
      </c>
      <c r="AK414" s="31">
        <f>INDEX('INPUT AVG'!$B:$AK,Cal!$E414,IF(Cal!$P$3=22.5,MATCH(AK$1,Cal!$G$6:$G$21,0),MATCH(AK$1,Cal!$H$6:$H$41,0)))*Cal!$C414</f>
        <v>0</v>
      </c>
      <c r="AL414" s="31">
        <f>INDEX('INPUT AVG'!$B:$AK,Cal!$E414,IF(Cal!$P$3=22.5,MATCH(AL$1,Cal!$G$6:$G$21,0),MATCH(AL$1,Cal!$H$6:$H$41,0)))*Cal!$C414</f>
        <v>0</v>
      </c>
    </row>
    <row r="415" spans="1:38" x14ac:dyDescent="0.4">
      <c r="A415" s="7">
        <f>Cal!A415</f>
        <v>414</v>
      </c>
      <c r="B415" s="31">
        <f>INDEX('INPUT AVG'!$B:$AK,Cal!$E415,IF(Cal!$P$3=22.5,MATCH(B$1,Cal!$G$6:$G$21,0),MATCH(B$1,Cal!$H$6:$H$41,0)))*Cal!$C415</f>
        <v>0</v>
      </c>
      <c r="C415" s="31">
        <f>INDEX('INPUT AVG'!$B:$AK,Cal!$E415,IF(Cal!$P$3=22.5,MATCH(C$1,Cal!$G$6:$G$21,0),MATCH(C$1,Cal!$H$6:$H$41,0)))*Cal!$C415</f>
        <v>0</v>
      </c>
      <c r="D415" s="31">
        <f>INDEX('INPUT AVG'!$B:$AK,Cal!$E415,IF(Cal!$P$3=22.5,MATCH(D$1,Cal!$G$6:$G$21,0),MATCH(D$1,Cal!$H$6:$H$41,0)))*Cal!$C415</f>
        <v>0</v>
      </c>
      <c r="E415" s="31">
        <f>INDEX('INPUT AVG'!$B:$AK,Cal!$E415,IF(Cal!$P$3=22.5,MATCH(E$1,Cal!$G$6:$G$21,0),MATCH(E$1,Cal!$H$6:$H$41,0)))*Cal!$C415</f>
        <v>0</v>
      </c>
      <c r="F415" s="31">
        <f>INDEX('INPUT AVG'!$B:$AK,Cal!$E415,IF(Cal!$P$3=22.5,MATCH(F$1,Cal!$G$6:$G$21,0),MATCH(F$1,Cal!$H$6:$H$41,0)))*Cal!$C415</f>
        <v>0</v>
      </c>
      <c r="G415" s="31">
        <f>INDEX('INPUT AVG'!$B:$AK,Cal!$E415,IF(Cal!$P$3=22.5,MATCH(G$1,Cal!$G$6:$G$21,0),MATCH(G$1,Cal!$H$6:$H$41,0)))*Cal!$C415</f>
        <v>0</v>
      </c>
      <c r="H415" s="31">
        <f>INDEX('INPUT AVG'!$B:$AK,Cal!$E415,IF(Cal!$P$3=22.5,MATCH(H$1,Cal!$G$6:$G$21,0),MATCH(H$1,Cal!$H$6:$H$41,0)))*Cal!$C415</f>
        <v>0</v>
      </c>
      <c r="I415" s="31">
        <f>INDEX('INPUT AVG'!$B:$AK,Cal!$E415,IF(Cal!$P$3=22.5,MATCH(I$1,Cal!$G$6:$G$21,0),MATCH(I$1,Cal!$H$6:$H$41,0)))*Cal!$C415</f>
        <v>0</v>
      </c>
      <c r="J415" s="31">
        <f>INDEX('INPUT AVG'!$B:$AK,Cal!$E415,IF(Cal!$P$3=22.5,MATCH(J$1,Cal!$G$6:$G$21,0),MATCH(J$1,Cal!$H$6:$H$41,0)))*Cal!$C415</f>
        <v>0</v>
      </c>
      <c r="K415" s="31">
        <f>INDEX('INPUT AVG'!$B:$AK,Cal!$E415,IF(Cal!$P$3=22.5,MATCH(K$1,Cal!$G$6:$G$21,0),MATCH(K$1,Cal!$H$6:$H$41,0)))*Cal!$C415</f>
        <v>0</v>
      </c>
      <c r="L415" s="31">
        <f>INDEX('INPUT AVG'!$B:$AK,Cal!$E415,IF(Cal!$P$3=22.5,MATCH(L$1,Cal!$G$6:$G$21,0),MATCH(L$1,Cal!$H$6:$H$41,0)))*Cal!$C415</f>
        <v>0</v>
      </c>
      <c r="M415" s="31">
        <f>INDEX('INPUT AVG'!$B:$AK,Cal!$E415,IF(Cal!$P$3=22.5,MATCH(M$1,Cal!$G$6:$G$21,0),MATCH(M$1,Cal!$H$6:$H$41,0)))*Cal!$C415</f>
        <v>0</v>
      </c>
      <c r="N415" s="31">
        <f>INDEX('INPUT AVG'!$B:$AK,Cal!$E415,IF(Cal!$P$3=22.5,MATCH(N$1,Cal!$G$6:$G$21,0),MATCH(N$1,Cal!$H$6:$H$41,0)))*Cal!$C415</f>
        <v>0</v>
      </c>
      <c r="O415" s="31">
        <f>INDEX('INPUT AVG'!$B:$AK,Cal!$E415,IF(Cal!$P$3=22.5,MATCH(O$1,Cal!$G$6:$G$21,0),MATCH(O$1,Cal!$H$6:$H$41,0)))*Cal!$C415</f>
        <v>0</v>
      </c>
      <c r="P415" s="31">
        <f>INDEX('INPUT AVG'!$B:$AK,Cal!$E415,IF(Cal!$P$3=22.5,MATCH(P$1,Cal!$G$6:$G$21,0),MATCH(P$1,Cal!$H$6:$H$41,0)))*Cal!$C415</f>
        <v>0</v>
      </c>
      <c r="Q415" s="31">
        <f>INDEX('INPUT AVG'!$B:$AK,Cal!$E415,IF(Cal!$P$3=22.5,MATCH(Q$1,Cal!$G$6:$G$21,0),MATCH(Q$1,Cal!$H$6:$H$41,0)))*Cal!$C415</f>
        <v>0</v>
      </c>
      <c r="R415" s="31">
        <f>INDEX('INPUT AVG'!$B:$AK,Cal!$E415,IF(Cal!$P$3=22.5,MATCH(R$1,Cal!$G$6:$G$21,0),MATCH(R$1,Cal!$H$6:$H$41,0)))*Cal!$C415</f>
        <v>0</v>
      </c>
      <c r="S415" s="31">
        <f>INDEX('INPUT AVG'!$B:$AK,Cal!$E415,IF(Cal!$P$3=22.5,MATCH(S$1,Cal!$G$6:$G$21,0),MATCH(S$1,Cal!$H$6:$H$41,0)))*Cal!$C415</f>
        <v>0</v>
      </c>
      <c r="T415" s="31">
        <f>INDEX('INPUT AVG'!$B:$AK,Cal!$E415,IF(Cal!$P$3=22.5,MATCH(T$1,Cal!$G$6:$G$21,0),MATCH(T$1,Cal!$H$6:$H$41,0)))*Cal!$C415</f>
        <v>0</v>
      </c>
      <c r="U415" s="31">
        <f>INDEX('INPUT AVG'!$B:$AK,Cal!$E415,IF(Cal!$P$3=22.5,MATCH(U$1,Cal!$G$6:$G$21,0),MATCH(U$1,Cal!$H$6:$H$41,0)))*Cal!$C415</f>
        <v>0</v>
      </c>
      <c r="V415" s="31">
        <f>INDEX('INPUT AVG'!$B:$AK,Cal!$E415,IF(Cal!$P$3=22.5,MATCH(V$1,Cal!$G$6:$G$21,0),MATCH(V$1,Cal!$H$6:$H$41,0)))*Cal!$C415</f>
        <v>0</v>
      </c>
      <c r="W415" s="31">
        <f>INDEX('INPUT AVG'!$B:$AK,Cal!$E415,IF(Cal!$P$3=22.5,MATCH(W$1,Cal!$G$6:$G$21,0),MATCH(W$1,Cal!$H$6:$H$41,0)))*Cal!$C415</f>
        <v>0</v>
      </c>
      <c r="X415" s="31">
        <f>INDEX('INPUT AVG'!$B:$AK,Cal!$E415,IF(Cal!$P$3=22.5,MATCH(X$1,Cal!$G$6:$G$21,0),MATCH(X$1,Cal!$H$6:$H$41,0)))*Cal!$C415</f>
        <v>0</v>
      </c>
      <c r="Y415" s="31">
        <f>INDEX('INPUT AVG'!$B:$AK,Cal!$E415,IF(Cal!$P$3=22.5,MATCH(Y$1,Cal!$G$6:$G$21,0),MATCH(Y$1,Cal!$H$6:$H$41,0)))*Cal!$C415</f>
        <v>0</v>
      </c>
      <c r="Z415" s="31">
        <f>INDEX('INPUT AVG'!$B:$AK,Cal!$E415,IF(Cal!$P$3=22.5,MATCH(Z$1,Cal!$G$6:$G$21,0),MATCH(Z$1,Cal!$H$6:$H$41,0)))*Cal!$C415</f>
        <v>0</v>
      </c>
      <c r="AA415" s="31">
        <f>INDEX('INPUT AVG'!$B:$AK,Cal!$E415,IF(Cal!$P$3=22.5,MATCH(AA$1,Cal!$G$6:$G$21,0),MATCH(AA$1,Cal!$H$6:$H$41,0)))*Cal!$C415</f>
        <v>0</v>
      </c>
      <c r="AB415" s="31">
        <f>INDEX('INPUT AVG'!$B:$AK,Cal!$E415,IF(Cal!$P$3=22.5,MATCH(AB$1,Cal!$G$6:$G$21,0),MATCH(AB$1,Cal!$H$6:$H$41,0)))*Cal!$C415</f>
        <v>0</v>
      </c>
      <c r="AC415" s="31">
        <f>INDEX('INPUT AVG'!$B:$AK,Cal!$E415,IF(Cal!$P$3=22.5,MATCH(AC$1,Cal!$G$6:$G$21,0),MATCH(AC$1,Cal!$H$6:$H$41,0)))*Cal!$C415</f>
        <v>0</v>
      </c>
      <c r="AD415" s="31">
        <f>INDEX('INPUT AVG'!$B:$AK,Cal!$E415,IF(Cal!$P$3=22.5,MATCH(AD$1,Cal!$G$6:$G$21,0),MATCH(AD$1,Cal!$H$6:$H$41,0)))*Cal!$C415</f>
        <v>0</v>
      </c>
      <c r="AE415" s="31">
        <f>INDEX('INPUT AVG'!$B:$AK,Cal!$E415,IF(Cal!$P$3=22.5,MATCH(AE$1,Cal!$G$6:$G$21,0),MATCH(AE$1,Cal!$H$6:$H$41,0)))*Cal!$C415</f>
        <v>0</v>
      </c>
      <c r="AF415" s="31">
        <f>INDEX('INPUT AVG'!$B:$AK,Cal!$E415,IF(Cal!$P$3=22.5,MATCH(AF$1,Cal!$G$6:$G$21,0),MATCH(AF$1,Cal!$H$6:$H$41,0)))*Cal!$C415</f>
        <v>0</v>
      </c>
      <c r="AG415" s="31">
        <f>INDEX('INPUT AVG'!$B:$AK,Cal!$E415,IF(Cal!$P$3=22.5,MATCH(AG$1,Cal!$G$6:$G$21,0),MATCH(AG$1,Cal!$H$6:$H$41,0)))*Cal!$C415</f>
        <v>0</v>
      </c>
      <c r="AH415" s="31">
        <f>INDEX('INPUT AVG'!$B:$AK,Cal!$E415,IF(Cal!$P$3=22.5,MATCH(AH$1,Cal!$G$6:$G$21,0),MATCH(AH$1,Cal!$H$6:$H$41,0)))*Cal!$C415</f>
        <v>0</v>
      </c>
      <c r="AI415" s="31">
        <f>INDEX('INPUT AVG'!$B:$AK,Cal!$E415,IF(Cal!$P$3=22.5,MATCH(AI$1,Cal!$G$6:$G$21,0),MATCH(AI$1,Cal!$H$6:$H$41,0)))*Cal!$C415</f>
        <v>0</v>
      </c>
      <c r="AJ415" s="31">
        <f>INDEX('INPUT AVG'!$B:$AK,Cal!$E415,IF(Cal!$P$3=22.5,MATCH(AJ$1,Cal!$G$6:$G$21,0),MATCH(AJ$1,Cal!$H$6:$H$41,0)))*Cal!$C415</f>
        <v>0</v>
      </c>
      <c r="AK415" s="31">
        <f>INDEX('INPUT AVG'!$B:$AK,Cal!$E415,IF(Cal!$P$3=22.5,MATCH(AK$1,Cal!$G$6:$G$21,0),MATCH(AK$1,Cal!$H$6:$H$41,0)))*Cal!$C415</f>
        <v>0</v>
      </c>
      <c r="AL415" s="31">
        <f>INDEX('INPUT AVG'!$B:$AK,Cal!$E415,IF(Cal!$P$3=22.5,MATCH(AL$1,Cal!$G$6:$G$21,0),MATCH(AL$1,Cal!$H$6:$H$41,0)))*Cal!$C415</f>
        <v>0</v>
      </c>
    </row>
    <row r="416" spans="1:38" x14ac:dyDescent="0.4">
      <c r="A416" s="7">
        <f>Cal!A416</f>
        <v>415</v>
      </c>
      <c r="B416" s="31">
        <f>INDEX('INPUT AVG'!$B:$AK,Cal!$E416,IF(Cal!$P$3=22.5,MATCH(B$1,Cal!$G$6:$G$21,0),MATCH(B$1,Cal!$H$6:$H$41,0)))*Cal!$C416</f>
        <v>0</v>
      </c>
      <c r="C416" s="31">
        <f>INDEX('INPUT AVG'!$B:$AK,Cal!$E416,IF(Cal!$P$3=22.5,MATCH(C$1,Cal!$G$6:$G$21,0),MATCH(C$1,Cal!$H$6:$H$41,0)))*Cal!$C416</f>
        <v>0</v>
      </c>
      <c r="D416" s="31">
        <f>INDEX('INPUT AVG'!$B:$AK,Cal!$E416,IF(Cal!$P$3=22.5,MATCH(D$1,Cal!$G$6:$G$21,0),MATCH(D$1,Cal!$H$6:$H$41,0)))*Cal!$C416</f>
        <v>0</v>
      </c>
      <c r="E416" s="31">
        <f>INDEX('INPUT AVG'!$B:$AK,Cal!$E416,IF(Cal!$P$3=22.5,MATCH(E$1,Cal!$G$6:$G$21,0),MATCH(E$1,Cal!$H$6:$H$41,0)))*Cal!$C416</f>
        <v>0</v>
      </c>
      <c r="F416" s="31">
        <f>INDEX('INPUT AVG'!$B:$AK,Cal!$E416,IF(Cal!$P$3=22.5,MATCH(F$1,Cal!$G$6:$G$21,0),MATCH(F$1,Cal!$H$6:$H$41,0)))*Cal!$C416</f>
        <v>0</v>
      </c>
      <c r="G416" s="31">
        <f>INDEX('INPUT AVG'!$B:$AK,Cal!$E416,IF(Cal!$P$3=22.5,MATCH(G$1,Cal!$G$6:$G$21,0),MATCH(G$1,Cal!$H$6:$H$41,0)))*Cal!$C416</f>
        <v>0</v>
      </c>
      <c r="H416" s="31">
        <f>INDEX('INPUT AVG'!$B:$AK,Cal!$E416,IF(Cal!$P$3=22.5,MATCH(H$1,Cal!$G$6:$G$21,0),MATCH(H$1,Cal!$H$6:$H$41,0)))*Cal!$C416</f>
        <v>0</v>
      </c>
      <c r="I416" s="31">
        <f>INDEX('INPUT AVG'!$B:$AK,Cal!$E416,IF(Cal!$P$3=22.5,MATCH(I$1,Cal!$G$6:$G$21,0),MATCH(I$1,Cal!$H$6:$H$41,0)))*Cal!$C416</f>
        <v>0</v>
      </c>
      <c r="J416" s="31">
        <f>INDEX('INPUT AVG'!$B:$AK,Cal!$E416,IF(Cal!$P$3=22.5,MATCH(J$1,Cal!$G$6:$G$21,0),MATCH(J$1,Cal!$H$6:$H$41,0)))*Cal!$C416</f>
        <v>0</v>
      </c>
      <c r="K416" s="31">
        <f>INDEX('INPUT AVG'!$B:$AK,Cal!$E416,IF(Cal!$P$3=22.5,MATCH(K$1,Cal!$G$6:$G$21,0),MATCH(K$1,Cal!$H$6:$H$41,0)))*Cal!$C416</f>
        <v>0</v>
      </c>
      <c r="L416" s="31">
        <f>INDEX('INPUT AVG'!$B:$AK,Cal!$E416,IF(Cal!$P$3=22.5,MATCH(L$1,Cal!$G$6:$G$21,0),MATCH(L$1,Cal!$H$6:$H$41,0)))*Cal!$C416</f>
        <v>0</v>
      </c>
      <c r="M416" s="31">
        <f>INDEX('INPUT AVG'!$B:$AK,Cal!$E416,IF(Cal!$P$3=22.5,MATCH(M$1,Cal!$G$6:$G$21,0),MATCH(M$1,Cal!$H$6:$H$41,0)))*Cal!$C416</f>
        <v>0</v>
      </c>
      <c r="N416" s="31">
        <f>INDEX('INPUT AVG'!$B:$AK,Cal!$E416,IF(Cal!$P$3=22.5,MATCH(N$1,Cal!$G$6:$G$21,0),MATCH(N$1,Cal!$H$6:$H$41,0)))*Cal!$C416</f>
        <v>0</v>
      </c>
      <c r="O416" s="31">
        <f>INDEX('INPUT AVG'!$B:$AK,Cal!$E416,IF(Cal!$P$3=22.5,MATCH(O$1,Cal!$G$6:$G$21,0),MATCH(O$1,Cal!$H$6:$H$41,0)))*Cal!$C416</f>
        <v>0</v>
      </c>
      <c r="P416" s="31">
        <f>INDEX('INPUT AVG'!$B:$AK,Cal!$E416,IF(Cal!$P$3=22.5,MATCH(P$1,Cal!$G$6:$G$21,0),MATCH(P$1,Cal!$H$6:$H$41,0)))*Cal!$C416</f>
        <v>0</v>
      </c>
      <c r="Q416" s="31">
        <f>INDEX('INPUT AVG'!$B:$AK,Cal!$E416,IF(Cal!$P$3=22.5,MATCH(Q$1,Cal!$G$6:$G$21,0),MATCH(Q$1,Cal!$H$6:$H$41,0)))*Cal!$C416</f>
        <v>0</v>
      </c>
      <c r="R416" s="31">
        <f>INDEX('INPUT AVG'!$B:$AK,Cal!$E416,IF(Cal!$P$3=22.5,MATCH(R$1,Cal!$G$6:$G$21,0),MATCH(R$1,Cal!$H$6:$H$41,0)))*Cal!$C416</f>
        <v>0</v>
      </c>
      <c r="S416" s="31">
        <f>INDEX('INPUT AVG'!$B:$AK,Cal!$E416,IF(Cal!$P$3=22.5,MATCH(S$1,Cal!$G$6:$G$21,0),MATCH(S$1,Cal!$H$6:$H$41,0)))*Cal!$C416</f>
        <v>0</v>
      </c>
      <c r="T416" s="31">
        <f>INDEX('INPUT AVG'!$B:$AK,Cal!$E416,IF(Cal!$P$3=22.5,MATCH(T$1,Cal!$G$6:$G$21,0),MATCH(T$1,Cal!$H$6:$H$41,0)))*Cal!$C416</f>
        <v>0</v>
      </c>
      <c r="U416" s="31">
        <f>INDEX('INPUT AVG'!$B:$AK,Cal!$E416,IF(Cal!$P$3=22.5,MATCH(U$1,Cal!$G$6:$G$21,0),MATCH(U$1,Cal!$H$6:$H$41,0)))*Cal!$C416</f>
        <v>0</v>
      </c>
      <c r="V416" s="31">
        <f>INDEX('INPUT AVG'!$B:$AK,Cal!$E416,IF(Cal!$P$3=22.5,MATCH(V$1,Cal!$G$6:$G$21,0),MATCH(V$1,Cal!$H$6:$H$41,0)))*Cal!$C416</f>
        <v>0</v>
      </c>
      <c r="W416" s="31">
        <f>INDEX('INPUT AVG'!$B:$AK,Cal!$E416,IF(Cal!$P$3=22.5,MATCH(W$1,Cal!$G$6:$G$21,0),MATCH(W$1,Cal!$H$6:$H$41,0)))*Cal!$C416</f>
        <v>0</v>
      </c>
      <c r="X416" s="31">
        <f>INDEX('INPUT AVG'!$B:$AK,Cal!$E416,IF(Cal!$P$3=22.5,MATCH(X$1,Cal!$G$6:$G$21,0),MATCH(X$1,Cal!$H$6:$H$41,0)))*Cal!$C416</f>
        <v>0</v>
      </c>
      <c r="Y416" s="31">
        <f>INDEX('INPUT AVG'!$B:$AK,Cal!$E416,IF(Cal!$P$3=22.5,MATCH(Y$1,Cal!$G$6:$G$21,0),MATCH(Y$1,Cal!$H$6:$H$41,0)))*Cal!$C416</f>
        <v>0</v>
      </c>
      <c r="Z416" s="31">
        <f>INDEX('INPUT AVG'!$B:$AK,Cal!$E416,IF(Cal!$P$3=22.5,MATCH(Z$1,Cal!$G$6:$G$21,0),MATCH(Z$1,Cal!$H$6:$H$41,0)))*Cal!$C416</f>
        <v>0</v>
      </c>
      <c r="AA416" s="31">
        <f>INDEX('INPUT AVG'!$B:$AK,Cal!$E416,IF(Cal!$P$3=22.5,MATCH(AA$1,Cal!$G$6:$G$21,0),MATCH(AA$1,Cal!$H$6:$H$41,0)))*Cal!$C416</f>
        <v>0</v>
      </c>
      <c r="AB416" s="31">
        <f>INDEX('INPUT AVG'!$B:$AK,Cal!$E416,IF(Cal!$P$3=22.5,MATCH(AB$1,Cal!$G$6:$G$21,0),MATCH(AB$1,Cal!$H$6:$H$41,0)))*Cal!$C416</f>
        <v>0</v>
      </c>
      <c r="AC416" s="31">
        <f>INDEX('INPUT AVG'!$B:$AK,Cal!$E416,IF(Cal!$P$3=22.5,MATCH(AC$1,Cal!$G$6:$G$21,0),MATCH(AC$1,Cal!$H$6:$H$41,0)))*Cal!$C416</f>
        <v>0</v>
      </c>
      <c r="AD416" s="31">
        <f>INDEX('INPUT AVG'!$B:$AK,Cal!$E416,IF(Cal!$P$3=22.5,MATCH(AD$1,Cal!$G$6:$G$21,0),MATCH(AD$1,Cal!$H$6:$H$41,0)))*Cal!$C416</f>
        <v>0</v>
      </c>
      <c r="AE416" s="31">
        <f>INDEX('INPUT AVG'!$B:$AK,Cal!$E416,IF(Cal!$P$3=22.5,MATCH(AE$1,Cal!$G$6:$G$21,0),MATCH(AE$1,Cal!$H$6:$H$41,0)))*Cal!$C416</f>
        <v>0</v>
      </c>
      <c r="AF416" s="31">
        <f>INDEX('INPUT AVG'!$B:$AK,Cal!$E416,IF(Cal!$P$3=22.5,MATCH(AF$1,Cal!$G$6:$G$21,0),MATCH(AF$1,Cal!$H$6:$H$41,0)))*Cal!$C416</f>
        <v>0</v>
      </c>
      <c r="AG416" s="31">
        <f>INDEX('INPUT AVG'!$B:$AK,Cal!$E416,IF(Cal!$P$3=22.5,MATCH(AG$1,Cal!$G$6:$G$21,0),MATCH(AG$1,Cal!$H$6:$H$41,0)))*Cal!$C416</f>
        <v>0</v>
      </c>
      <c r="AH416" s="31">
        <f>INDEX('INPUT AVG'!$B:$AK,Cal!$E416,IF(Cal!$P$3=22.5,MATCH(AH$1,Cal!$G$6:$G$21,0),MATCH(AH$1,Cal!$H$6:$H$41,0)))*Cal!$C416</f>
        <v>0</v>
      </c>
      <c r="AI416" s="31">
        <f>INDEX('INPUT AVG'!$B:$AK,Cal!$E416,IF(Cal!$P$3=22.5,MATCH(AI$1,Cal!$G$6:$G$21,0),MATCH(AI$1,Cal!$H$6:$H$41,0)))*Cal!$C416</f>
        <v>0</v>
      </c>
      <c r="AJ416" s="31">
        <f>INDEX('INPUT AVG'!$B:$AK,Cal!$E416,IF(Cal!$P$3=22.5,MATCH(AJ$1,Cal!$G$6:$G$21,0),MATCH(AJ$1,Cal!$H$6:$H$41,0)))*Cal!$C416</f>
        <v>0</v>
      </c>
      <c r="AK416" s="31">
        <f>INDEX('INPUT AVG'!$B:$AK,Cal!$E416,IF(Cal!$P$3=22.5,MATCH(AK$1,Cal!$G$6:$G$21,0),MATCH(AK$1,Cal!$H$6:$H$41,0)))*Cal!$C416</f>
        <v>0</v>
      </c>
      <c r="AL416" s="31">
        <f>INDEX('INPUT AVG'!$B:$AK,Cal!$E416,IF(Cal!$P$3=22.5,MATCH(AL$1,Cal!$G$6:$G$21,0),MATCH(AL$1,Cal!$H$6:$H$41,0)))*Cal!$C416</f>
        <v>0</v>
      </c>
    </row>
    <row r="417" spans="1:38" x14ac:dyDescent="0.4">
      <c r="A417" s="7">
        <f>Cal!A417</f>
        <v>416</v>
      </c>
      <c r="B417" s="31">
        <f>INDEX('INPUT AVG'!$B:$AK,Cal!$E417,IF(Cal!$P$3=22.5,MATCH(B$1,Cal!$G$6:$G$21,0),MATCH(B$1,Cal!$H$6:$H$41,0)))*Cal!$C417</f>
        <v>0</v>
      </c>
      <c r="C417" s="31">
        <f>INDEX('INPUT AVG'!$B:$AK,Cal!$E417,IF(Cal!$P$3=22.5,MATCH(C$1,Cal!$G$6:$G$21,0),MATCH(C$1,Cal!$H$6:$H$41,0)))*Cal!$C417</f>
        <v>0</v>
      </c>
      <c r="D417" s="31">
        <f>INDEX('INPUT AVG'!$B:$AK,Cal!$E417,IF(Cal!$P$3=22.5,MATCH(D$1,Cal!$G$6:$G$21,0),MATCH(D$1,Cal!$H$6:$H$41,0)))*Cal!$C417</f>
        <v>0</v>
      </c>
      <c r="E417" s="31">
        <f>INDEX('INPUT AVG'!$B:$AK,Cal!$E417,IF(Cal!$P$3=22.5,MATCH(E$1,Cal!$G$6:$G$21,0),MATCH(E$1,Cal!$H$6:$H$41,0)))*Cal!$C417</f>
        <v>0</v>
      </c>
      <c r="F417" s="31">
        <f>INDEX('INPUT AVG'!$B:$AK,Cal!$E417,IF(Cal!$P$3=22.5,MATCH(F$1,Cal!$G$6:$G$21,0),MATCH(F$1,Cal!$H$6:$H$41,0)))*Cal!$C417</f>
        <v>0</v>
      </c>
      <c r="G417" s="31">
        <f>INDEX('INPUT AVG'!$B:$AK,Cal!$E417,IF(Cal!$P$3=22.5,MATCH(G$1,Cal!$G$6:$G$21,0),MATCH(G$1,Cal!$H$6:$H$41,0)))*Cal!$C417</f>
        <v>0</v>
      </c>
      <c r="H417" s="31">
        <f>INDEX('INPUT AVG'!$B:$AK,Cal!$E417,IF(Cal!$P$3=22.5,MATCH(H$1,Cal!$G$6:$G$21,0),MATCH(H$1,Cal!$H$6:$H$41,0)))*Cal!$C417</f>
        <v>0</v>
      </c>
      <c r="I417" s="31">
        <f>INDEX('INPUT AVG'!$B:$AK,Cal!$E417,IF(Cal!$P$3=22.5,MATCH(I$1,Cal!$G$6:$G$21,0),MATCH(I$1,Cal!$H$6:$H$41,0)))*Cal!$C417</f>
        <v>0</v>
      </c>
      <c r="J417" s="31">
        <f>INDEX('INPUT AVG'!$B:$AK,Cal!$E417,IF(Cal!$P$3=22.5,MATCH(J$1,Cal!$G$6:$G$21,0),MATCH(J$1,Cal!$H$6:$H$41,0)))*Cal!$C417</f>
        <v>0</v>
      </c>
      <c r="K417" s="31">
        <f>INDEX('INPUT AVG'!$B:$AK,Cal!$E417,IF(Cal!$P$3=22.5,MATCH(K$1,Cal!$G$6:$G$21,0),MATCH(K$1,Cal!$H$6:$H$41,0)))*Cal!$C417</f>
        <v>0</v>
      </c>
      <c r="L417" s="31">
        <f>INDEX('INPUT AVG'!$B:$AK,Cal!$E417,IF(Cal!$P$3=22.5,MATCH(L$1,Cal!$G$6:$G$21,0),MATCH(L$1,Cal!$H$6:$H$41,0)))*Cal!$C417</f>
        <v>0</v>
      </c>
      <c r="M417" s="31">
        <f>INDEX('INPUT AVG'!$B:$AK,Cal!$E417,IF(Cal!$P$3=22.5,MATCH(M$1,Cal!$G$6:$G$21,0),MATCH(M$1,Cal!$H$6:$H$41,0)))*Cal!$C417</f>
        <v>0</v>
      </c>
      <c r="N417" s="31">
        <f>INDEX('INPUT AVG'!$B:$AK,Cal!$E417,IF(Cal!$P$3=22.5,MATCH(N$1,Cal!$G$6:$G$21,0),MATCH(N$1,Cal!$H$6:$H$41,0)))*Cal!$C417</f>
        <v>0</v>
      </c>
      <c r="O417" s="31">
        <f>INDEX('INPUT AVG'!$B:$AK,Cal!$E417,IF(Cal!$P$3=22.5,MATCH(O$1,Cal!$G$6:$G$21,0),MATCH(O$1,Cal!$H$6:$H$41,0)))*Cal!$C417</f>
        <v>0</v>
      </c>
      <c r="P417" s="31">
        <f>INDEX('INPUT AVG'!$B:$AK,Cal!$E417,IF(Cal!$P$3=22.5,MATCH(P$1,Cal!$G$6:$G$21,0),MATCH(P$1,Cal!$H$6:$H$41,0)))*Cal!$C417</f>
        <v>0</v>
      </c>
      <c r="Q417" s="31">
        <f>INDEX('INPUT AVG'!$B:$AK,Cal!$E417,IF(Cal!$P$3=22.5,MATCH(Q$1,Cal!$G$6:$G$21,0),MATCH(Q$1,Cal!$H$6:$H$41,0)))*Cal!$C417</f>
        <v>0</v>
      </c>
      <c r="R417" s="31">
        <f>INDEX('INPUT AVG'!$B:$AK,Cal!$E417,IF(Cal!$P$3=22.5,MATCH(R$1,Cal!$G$6:$G$21,0),MATCH(R$1,Cal!$H$6:$H$41,0)))*Cal!$C417</f>
        <v>0</v>
      </c>
      <c r="S417" s="31">
        <f>INDEX('INPUT AVG'!$B:$AK,Cal!$E417,IF(Cal!$P$3=22.5,MATCH(S$1,Cal!$G$6:$G$21,0),MATCH(S$1,Cal!$H$6:$H$41,0)))*Cal!$C417</f>
        <v>0</v>
      </c>
      <c r="T417" s="31">
        <f>INDEX('INPUT AVG'!$B:$AK,Cal!$E417,IF(Cal!$P$3=22.5,MATCH(T$1,Cal!$G$6:$G$21,0),MATCH(T$1,Cal!$H$6:$H$41,0)))*Cal!$C417</f>
        <v>0</v>
      </c>
      <c r="U417" s="31">
        <f>INDEX('INPUT AVG'!$B:$AK,Cal!$E417,IF(Cal!$P$3=22.5,MATCH(U$1,Cal!$G$6:$G$21,0),MATCH(U$1,Cal!$H$6:$H$41,0)))*Cal!$C417</f>
        <v>0</v>
      </c>
      <c r="V417" s="31">
        <f>INDEX('INPUT AVG'!$B:$AK,Cal!$E417,IF(Cal!$P$3=22.5,MATCH(V$1,Cal!$G$6:$G$21,0),MATCH(V$1,Cal!$H$6:$H$41,0)))*Cal!$C417</f>
        <v>0</v>
      </c>
      <c r="W417" s="31">
        <f>INDEX('INPUT AVG'!$B:$AK,Cal!$E417,IF(Cal!$P$3=22.5,MATCH(W$1,Cal!$G$6:$G$21,0),MATCH(W$1,Cal!$H$6:$H$41,0)))*Cal!$C417</f>
        <v>0</v>
      </c>
      <c r="X417" s="31">
        <f>INDEX('INPUT AVG'!$B:$AK,Cal!$E417,IF(Cal!$P$3=22.5,MATCH(X$1,Cal!$G$6:$G$21,0),MATCH(X$1,Cal!$H$6:$H$41,0)))*Cal!$C417</f>
        <v>0</v>
      </c>
      <c r="Y417" s="31">
        <f>INDEX('INPUT AVG'!$B:$AK,Cal!$E417,IF(Cal!$P$3=22.5,MATCH(Y$1,Cal!$G$6:$G$21,0),MATCH(Y$1,Cal!$H$6:$H$41,0)))*Cal!$C417</f>
        <v>0</v>
      </c>
      <c r="Z417" s="31">
        <f>INDEX('INPUT AVG'!$B:$AK,Cal!$E417,IF(Cal!$P$3=22.5,MATCH(Z$1,Cal!$G$6:$G$21,0),MATCH(Z$1,Cal!$H$6:$H$41,0)))*Cal!$C417</f>
        <v>0</v>
      </c>
      <c r="AA417" s="31">
        <f>INDEX('INPUT AVG'!$B:$AK,Cal!$E417,IF(Cal!$P$3=22.5,MATCH(AA$1,Cal!$G$6:$G$21,0),MATCH(AA$1,Cal!$H$6:$H$41,0)))*Cal!$C417</f>
        <v>0</v>
      </c>
      <c r="AB417" s="31">
        <f>INDEX('INPUT AVG'!$B:$AK,Cal!$E417,IF(Cal!$P$3=22.5,MATCH(AB$1,Cal!$G$6:$G$21,0),MATCH(AB$1,Cal!$H$6:$H$41,0)))*Cal!$C417</f>
        <v>0</v>
      </c>
      <c r="AC417" s="31">
        <f>INDEX('INPUT AVG'!$B:$AK,Cal!$E417,IF(Cal!$P$3=22.5,MATCH(AC$1,Cal!$G$6:$G$21,0),MATCH(AC$1,Cal!$H$6:$H$41,0)))*Cal!$C417</f>
        <v>0</v>
      </c>
      <c r="AD417" s="31">
        <f>INDEX('INPUT AVG'!$B:$AK,Cal!$E417,IF(Cal!$P$3=22.5,MATCH(AD$1,Cal!$G$6:$G$21,0),MATCH(AD$1,Cal!$H$6:$H$41,0)))*Cal!$C417</f>
        <v>0</v>
      </c>
      <c r="AE417" s="31">
        <f>INDEX('INPUT AVG'!$B:$AK,Cal!$E417,IF(Cal!$P$3=22.5,MATCH(AE$1,Cal!$G$6:$G$21,0),MATCH(AE$1,Cal!$H$6:$H$41,0)))*Cal!$C417</f>
        <v>0</v>
      </c>
      <c r="AF417" s="31">
        <f>INDEX('INPUT AVG'!$B:$AK,Cal!$E417,IF(Cal!$P$3=22.5,MATCH(AF$1,Cal!$G$6:$G$21,0),MATCH(AF$1,Cal!$H$6:$H$41,0)))*Cal!$C417</f>
        <v>0</v>
      </c>
      <c r="AG417" s="31">
        <f>INDEX('INPUT AVG'!$B:$AK,Cal!$E417,IF(Cal!$P$3=22.5,MATCH(AG$1,Cal!$G$6:$G$21,0),MATCH(AG$1,Cal!$H$6:$H$41,0)))*Cal!$C417</f>
        <v>0</v>
      </c>
      <c r="AH417" s="31">
        <f>INDEX('INPUT AVG'!$B:$AK,Cal!$E417,IF(Cal!$P$3=22.5,MATCH(AH$1,Cal!$G$6:$G$21,0),MATCH(AH$1,Cal!$H$6:$H$41,0)))*Cal!$C417</f>
        <v>0</v>
      </c>
      <c r="AI417" s="31">
        <f>INDEX('INPUT AVG'!$B:$AK,Cal!$E417,IF(Cal!$P$3=22.5,MATCH(AI$1,Cal!$G$6:$G$21,0),MATCH(AI$1,Cal!$H$6:$H$41,0)))*Cal!$C417</f>
        <v>0</v>
      </c>
      <c r="AJ417" s="31">
        <f>INDEX('INPUT AVG'!$B:$AK,Cal!$E417,IF(Cal!$P$3=22.5,MATCH(AJ$1,Cal!$G$6:$G$21,0),MATCH(AJ$1,Cal!$H$6:$H$41,0)))*Cal!$C417</f>
        <v>0</v>
      </c>
      <c r="AK417" s="31">
        <f>INDEX('INPUT AVG'!$B:$AK,Cal!$E417,IF(Cal!$P$3=22.5,MATCH(AK$1,Cal!$G$6:$G$21,0),MATCH(AK$1,Cal!$H$6:$H$41,0)))*Cal!$C417</f>
        <v>0</v>
      </c>
      <c r="AL417" s="31">
        <f>INDEX('INPUT AVG'!$B:$AK,Cal!$E417,IF(Cal!$P$3=22.5,MATCH(AL$1,Cal!$G$6:$G$21,0),MATCH(AL$1,Cal!$H$6:$H$41,0)))*Cal!$C417</f>
        <v>0</v>
      </c>
    </row>
    <row r="418" spans="1:38" x14ac:dyDescent="0.4">
      <c r="A418" s="7">
        <f>Cal!A418</f>
        <v>417</v>
      </c>
      <c r="B418" s="31">
        <f>INDEX('INPUT AVG'!$B:$AK,Cal!$E418,IF(Cal!$P$3=22.5,MATCH(B$1,Cal!$G$6:$G$21,0),MATCH(B$1,Cal!$H$6:$H$41,0)))*Cal!$C418</f>
        <v>0</v>
      </c>
      <c r="C418" s="31">
        <f>INDEX('INPUT AVG'!$B:$AK,Cal!$E418,IF(Cal!$P$3=22.5,MATCH(C$1,Cal!$G$6:$G$21,0),MATCH(C$1,Cal!$H$6:$H$41,0)))*Cal!$C418</f>
        <v>0</v>
      </c>
      <c r="D418" s="31">
        <f>INDEX('INPUT AVG'!$B:$AK,Cal!$E418,IF(Cal!$P$3=22.5,MATCH(D$1,Cal!$G$6:$G$21,0),MATCH(D$1,Cal!$H$6:$H$41,0)))*Cal!$C418</f>
        <v>0</v>
      </c>
      <c r="E418" s="31">
        <f>INDEX('INPUT AVG'!$B:$AK,Cal!$E418,IF(Cal!$P$3=22.5,MATCH(E$1,Cal!$G$6:$G$21,0),MATCH(E$1,Cal!$H$6:$H$41,0)))*Cal!$C418</f>
        <v>0</v>
      </c>
      <c r="F418" s="31">
        <f>INDEX('INPUT AVG'!$B:$AK,Cal!$E418,IF(Cal!$P$3=22.5,MATCH(F$1,Cal!$G$6:$G$21,0),MATCH(F$1,Cal!$H$6:$H$41,0)))*Cal!$C418</f>
        <v>0</v>
      </c>
      <c r="G418" s="31">
        <f>INDEX('INPUT AVG'!$B:$AK,Cal!$E418,IF(Cal!$P$3=22.5,MATCH(G$1,Cal!$G$6:$G$21,0),MATCH(G$1,Cal!$H$6:$H$41,0)))*Cal!$C418</f>
        <v>0</v>
      </c>
      <c r="H418" s="31">
        <f>INDEX('INPUT AVG'!$B:$AK,Cal!$E418,IF(Cal!$P$3=22.5,MATCH(H$1,Cal!$G$6:$G$21,0),MATCH(H$1,Cal!$H$6:$H$41,0)))*Cal!$C418</f>
        <v>0</v>
      </c>
      <c r="I418" s="31">
        <f>INDEX('INPUT AVG'!$B:$AK,Cal!$E418,IF(Cal!$P$3=22.5,MATCH(I$1,Cal!$G$6:$G$21,0),MATCH(I$1,Cal!$H$6:$H$41,0)))*Cal!$C418</f>
        <v>0</v>
      </c>
      <c r="J418" s="31">
        <f>INDEX('INPUT AVG'!$B:$AK,Cal!$E418,IF(Cal!$P$3=22.5,MATCH(J$1,Cal!$G$6:$G$21,0),MATCH(J$1,Cal!$H$6:$H$41,0)))*Cal!$C418</f>
        <v>0</v>
      </c>
      <c r="K418" s="31">
        <f>INDEX('INPUT AVG'!$B:$AK,Cal!$E418,IF(Cal!$P$3=22.5,MATCH(K$1,Cal!$G$6:$G$21,0),MATCH(K$1,Cal!$H$6:$H$41,0)))*Cal!$C418</f>
        <v>0</v>
      </c>
      <c r="L418" s="31">
        <f>INDEX('INPUT AVG'!$B:$AK,Cal!$E418,IF(Cal!$P$3=22.5,MATCH(L$1,Cal!$G$6:$G$21,0),MATCH(L$1,Cal!$H$6:$H$41,0)))*Cal!$C418</f>
        <v>0</v>
      </c>
      <c r="M418" s="31">
        <f>INDEX('INPUT AVG'!$B:$AK,Cal!$E418,IF(Cal!$P$3=22.5,MATCH(M$1,Cal!$G$6:$G$21,0),MATCH(M$1,Cal!$H$6:$H$41,0)))*Cal!$C418</f>
        <v>0</v>
      </c>
      <c r="N418" s="31">
        <f>INDEX('INPUT AVG'!$B:$AK,Cal!$E418,IF(Cal!$P$3=22.5,MATCH(N$1,Cal!$G$6:$G$21,0),MATCH(N$1,Cal!$H$6:$H$41,0)))*Cal!$C418</f>
        <v>0</v>
      </c>
      <c r="O418" s="31">
        <f>INDEX('INPUT AVG'!$B:$AK,Cal!$E418,IF(Cal!$P$3=22.5,MATCH(O$1,Cal!$G$6:$G$21,0),MATCH(O$1,Cal!$H$6:$H$41,0)))*Cal!$C418</f>
        <v>0</v>
      </c>
      <c r="P418" s="31">
        <f>INDEX('INPUT AVG'!$B:$AK,Cal!$E418,IF(Cal!$P$3=22.5,MATCH(P$1,Cal!$G$6:$G$21,0),MATCH(P$1,Cal!$H$6:$H$41,0)))*Cal!$C418</f>
        <v>0</v>
      </c>
      <c r="Q418" s="31">
        <f>INDEX('INPUT AVG'!$B:$AK,Cal!$E418,IF(Cal!$P$3=22.5,MATCH(Q$1,Cal!$G$6:$G$21,0),MATCH(Q$1,Cal!$H$6:$H$41,0)))*Cal!$C418</f>
        <v>0</v>
      </c>
      <c r="R418" s="31">
        <f>INDEX('INPUT AVG'!$B:$AK,Cal!$E418,IF(Cal!$P$3=22.5,MATCH(R$1,Cal!$G$6:$G$21,0),MATCH(R$1,Cal!$H$6:$H$41,0)))*Cal!$C418</f>
        <v>0</v>
      </c>
      <c r="S418" s="31">
        <f>INDEX('INPUT AVG'!$B:$AK,Cal!$E418,IF(Cal!$P$3=22.5,MATCH(S$1,Cal!$G$6:$G$21,0),MATCH(S$1,Cal!$H$6:$H$41,0)))*Cal!$C418</f>
        <v>0</v>
      </c>
      <c r="T418" s="31">
        <f>INDEX('INPUT AVG'!$B:$AK,Cal!$E418,IF(Cal!$P$3=22.5,MATCH(T$1,Cal!$G$6:$G$21,0),MATCH(T$1,Cal!$H$6:$H$41,0)))*Cal!$C418</f>
        <v>0</v>
      </c>
      <c r="U418" s="31">
        <f>INDEX('INPUT AVG'!$B:$AK,Cal!$E418,IF(Cal!$P$3=22.5,MATCH(U$1,Cal!$G$6:$G$21,0),MATCH(U$1,Cal!$H$6:$H$41,0)))*Cal!$C418</f>
        <v>0</v>
      </c>
      <c r="V418" s="31">
        <f>INDEX('INPUT AVG'!$B:$AK,Cal!$E418,IF(Cal!$P$3=22.5,MATCH(V$1,Cal!$G$6:$G$21,0),MATCH(V$1,Cal!$H$6:$H$41,0)))*Cal!$C418</f>
        <v>0</v>
      </c>
      <c r="W418" s="31">
        <f>INDEX('INPUT AVG'!$B:$AK,Cal!$E418,IF(Cal!$P$3=22.5,MATCH(W$1,Cal!$G$6:$G$21,0),MATCH(W$1,Cal!$H$6:$H$41,0)))*Cal!$C418</f>
        <v>0</v>
      </c>
      <c r="X418" s="31">
        <f>INDEX('INPUT AVG'!$B:$AK,Cal!$E418,IF(Cal!$P$3=22.5,MATCH(X$1,Cal!$G$6:$G$21,0),MATCH(X$1,Cal!$H$6:$H$41,0)))*Cal!$C418</f>
        <v>0</v>
      </c>
      <c r="Y418" s="31">
        <f>INDEX('INPUT AVG'!$B:$AK,Cal!$E418,IF(Cal!$P$3=22.5,MATCH(Y$1,Cal!$G$6:$G$21,0),MATCH(Y$1,Cal!$H$6:$H$41,0)))*Cal!$C418</f>
        <v>0</v>
      </c>
      <c r="Z418" s="31">
        <f>INDEX('INPUT AVG'!$B:$AK,Cal!$E418,IF(Cal!$P$3=22.5,MATCH(Z$1,Cal!$G$6:$G$21,0),MATCH(Z$1,Cal!$H$6:$H$41,0)))*Cal!$C418</f>
        <v>0</v>
      </c>
      <c r="AA418" s="31">
        <f>INDEX('INPUT AVG'!$B:$AK,Cal!$E418,IF(Cal!$P$3=22.5,MATCH(AA$1,Cal!$G$6:$G$21,0),MATCH(AA$1,Cal!$H$6:$H$41,0)))*Cal!$C418</f>
        <v>0</v>
      </c>
      <c r="AB418" s="31">
        <f>INDEX('INPUT AVG'!$B:$AK,Cal!$E418,IF(Cal!$P$3=22.5,MATCH(AB$1,Cal!$G$6:$G$21,0),MATCH(AB$1,Cal!$H$6:$H$41,0)))*Cal!$C418</f>
        <v>0</v>
      </c>
      <c r="AC418" s="31">
        <f>INDEX('INPUT AVG'!$B:$AK,Cal!$E418,IF(Cal!$P$3=22.5,MATCH(AC$1,Cal!$G$6:$G$21,0),MATCH(AC$1,Cal!$H$6:$H$41,0)))*Cal!$C418</f>
        <v>0</v>
      </c>
      <c r="AD418" s="31">
        <f>INDEX('INPUT AVG'!$B:$AK,Cal!$E418,IF(Cal!$P$3=22.5,MATCH(AD$1,Cal!$G$6:$G$21,0),MATCH(AD$1,Cal!$H$6:$H$41,0)))*Cal!$C418</f>
        <v>0</v>
      </c>
      <c r="AE418" s="31">
        <f>INDEX('INPUT AVG'!$B:$AK,Cal!$E418,IF(Cal!$P$3=22.5,MATCH(AE$1,Cal!$G$6:$G$21,0),MATCH(AE$1,Cal!$H$6:$H$41,0)))*Cal!$C418</f>
        <v>0</v>
      </c>
      <c r="AF418" s="31">
        <f>INDEX('INPUT AVG'!$B:$AK,Cal!$E418,IF(Cal!$P$3=22.5,MATCH(AF$1,Cal!$G$6:$G$21,0),MATCH(AF$1,Cal!$H$6:$H$41,0)))*Cal!$C418</f>
        <v>0</v>
      </c>
      <c r="AG418" s="31">
        <f>INDEX('INPUT AVG'!$B:$AK,Cal!$E418,IF(Cal!$P$3=22.5,MATCH(AG$1,Cal!$G$6:$G$21,0),MATCH(AG$1,Cal!$H$6:$H$41,0)))*Cal!$C418</f>
        <v>0</v>
      </c>
      <c r="AH418" s="31">
        <f>INDEX('INPUT AVG'!$B:$AK,Cal!$E418,IF(Cal!$P$3=22.5,MATCH(AH$1,Cal!$G$6:$G$21,0),MATCH(AH$1,Cal!$H$6:$H$41,0)))*Cal!$C418</f>
        <v>0</v>
      </c>
      <c r="AI418" s="31">
        <f>INDEX('INPUT AVG'!$B:$AK,Cal!$E418,IF(Cal!$P$3=22.5,MATCH(AI$1,Cal!$G$6:$G$21,0),MATCH(AI$1,Cal!$H$6:$H$41,0)))*Cal!$C418</f>
        <v>0</v>
      </c>
      <c r="AJ418" s="31">
        <f>INDEX('INPUT AVG'!$B:$AK,Cal!$E418,IF(Cal!$P$3=22.5,MATCH(AJ$1,Cal!$G$6:$G$21,0),MATCH(AJ$1,Cal!$H$6:$H$41,0)))*Cal!$C418</f>
        <v>0</v>
      </c>
      <c r="AK418" s="31">
        <f>INDEX('INPUT AVG'!$B:$AK,Cal!$E418,IF(Cal!$P$3=22.5,MATCH(AK$1,Cal!$G$6:$G$21,0),MATCH(AK$1,Cal!$H$6:$H$41,0)))*Cal!$C418</f>
        <v>0</v>
      </c>
      <c r="AL418" s="31">
        <f>INDEX('INPUT AVG'!$B:$AK,Cal!$E418,IF(Cal!$P$3=22.5,MATCH(AL$1,Cal!$G$6:$G$21,0),MATCH(AL$1,Cal!$H$6:$H$41,0)))*Cal!$C418</f>
        <v>0</v>
      </c>
    </row>
    <row r="419" spans="1:38" x14ac:dyDescent="0.4">
      <c r="A419" s="7">
        <f>Cal!A419</f>
        <v>418</v>
      </c>
      <c r="B419" s="31">
        <f>INDEX('INPUT AVG'!$B:$AK,Cal!$E419,IF(Cal!$P$3=22.5,MATCH(B$1,Cal!$G$6:$G$21,0),MATCH(B$1,Cal!$H$6:$H$41,0)))*Cal!$C419</f>
        <v>0</v>
      </c>
      <c r="C419" s="31">
        <f>INDEX('INPUT AVG'!$B:$AK,Cal!$E419,IF(Cal!$P$3=22.5,MATCH(C$1,Cal!$G$6:$G$21,0),MATCH(C$1,Cal!$H$6:$H$41,0)))*Cal!$C419</f>
        <v>0</v>
      </c>
      <c r="D419" s="31">
        <f>INDEX('INPUT AVG'!$B:$AK,Cal!$E419,IF(Cal!$P$3=22.5,MATCH(D$1,Cal!$G$6:$G$21,0),MATCH(D$1,Cal!$H$6:$H$41,0)))*Cal!$C419</f>
        <v>0</v>
      </c>
      <c r="E419" s="31">
        <f>INDEX('INPUT AVG'!$B:$AK,Cal!$E419,IF(Cal!$P$3=22.5,MATCH(E$1,Cal!$G$6:$G$21,0),MATCH(E$1,Cal!$H$6:$H$41,0)))*Cal!$C419</f>
        <v>0</v>
      </c>
      <c r="F419" s="31">
        <f>INDEX('INPUT AVG'!$B:$AK,Cal!$E419,IF(Cal!$P$3=22.5,MATCH(F$1,Cal!$G$6:$G$21,0),MATCH(F$1,Cal!$H$6:$H$41,0)))*Cal!$C419</f>
        <v>0</v>
      </c>
      <c r="G419" s="31">
        <f>INDEX('INPUT AVG'!$B:$AK,Cal!$E419,IF(Cal!$P$3=22.5,MATCH(G$1,Cal!$G$6:$G$21,0),MATCH(G$1,Cal!$H$6:$H$41,0)))*Cal!$C419</f>
        <v>0</v>
      </c>
      <c r="H419" s="31">
        <f>INDEX('INPUT AVG'!$B:$AK,Cal!$E419,IF(Cal!$P$3=22.5,MATCH(H$1,Cal!$G$6:$G$21,0),MATCH(H$1,Cal!$H$6:$H$41,0)))*Cal!$C419</f>
        <v>0</v>
      </c>
      <c r="I419" s="31">
        <f>INDEX('INPUT AVG'!$B:$AK,Cal!$E419,IF(Cal!$P$3=22.5,MATCH(I$1,Cal!$G$6:$G$21,0),MATCH(I$1,Cal!$H$6:$H$41,0)))*Cal!$C419</f>
        <v>0</v>
      </c>
      <c r="J419" s="31">
        <f>INDEX('INPUT AVG'!$B:$AK,Cal!$E419,IF(Cal!$P$3=22.5,MATCH(J$1,Cal!$G$6:$G$21,0),MATCH(J$1,Cal!$H$6:$H$41,0)))*Cal!$C419</f>
        <v>0</v>
      </c>
      <c r="K419" s="31">
        <f>INDEX('INPUT AVG'!$B:$AK,Cal!$E419,IF(Cal!$P$3=22.5,MATCH(K$1,Cal!$G$6:$G$21,0),MATCH(K$1,Cal!$H$6:$H$41,0)))*Cal!$C419</f>
        <v>0</v>
      </c>
      <c r="L419" s="31">
        <f>INDEX('INPUT AVG'!$B:$AK,Cal!$E419,IF(Cal!$P$3=22.5,MATCH(L$1,Cal!$G$6:$G$21,0),MATCH(L$1,Cal!$H$6:$H$41,0)))*Cal!$C419</f>
        <v>0</v>
      </c>
      <c r="M419" s="31">
        <f>INDEX('INPUT AVG'!$B:$AK,Cal!$E419,IF(Cal!$P$3=22.5,MATCH(M$1,Cal!$G$6:$G$21,0),MATCH(M$1,Cal!$H$6:$H$41,0)))*Cal!$C419</f>
        <v>0</v>
      </c>
      <c r="N419" s="31">
        <f>INDEX('INPUT AVG'!$B:$AK,Cal!$E419,IF(Cal!$P$3=22.5,MATCH(N$1,Cal!$G$6:$G$21,0),MATCH(N$1,Cal!$H$6:$H$41,0)))*Cal!$C419</f>
        <v>0</v>
      </c>
      <c r="O419" s="31">
        <f>INDEX('INPUT AVG'!$B:$AK,Cal!$E419,IF(Cal!$P$3=22.5,MATCH(O$1,Cal!$G$6:$G$21,0),MATCH(O$1,Cal!$H$6:$H$41,0)))*Cal!$C419</f>
        <v>0</v>
      </c>
      <c r="P419" s="31">
        <f>INDEX('INPUT AVG'!$B:$AK,Cal!$E419,IF(Cal!$P$3=22.5,MATCH(P$1,Cal!$G$6:$G$21,0),MATCH(P$1,Cal!$H$6:$H$41,0)))*Cal!$C419</f>
        <v>0</v>
      </c>
      <c r="Q419" s="31">
        <f>INDEX('INPUT AVG'!$B:$AK,Cal!$E419,IF(Cal!$P$3=22.5,MATCH(Q$1,Cal!$G$6:$G$21,0),MATCH(Q$1,Cal!$H$6:$H$41,0)))*Cal!$C419</f>
        <v>0</v>
      </c>
      <c r="R419" s="31">
        <f>INDEX('INPUT AVG'!$B:$AK,Cal!$E419,IF(Cal!$P$3=22.5,MATCH(R$1,Cal!$G$6:$G$21,0),MATCH(R$1,Cal!$H$6:$H$41,0)))*Cal!$C419</f>
        <v>0</v>
      </c>
      <c r="S419" s="31">
        <f>INDEX('INPUT AVG'!$B:$AK,Cal!$E419,IF(Cal!$P$3=22.5,MATCH(S$1,Cal!$G$6:$G$21,0),MATCH(S$1,Cal!$H$6:$H$41,0)))*Cal!$C419</f>
        <v>0</v>
      </c>
      <c r="T419" s="31">
        <f>INDEX('INPUT AVG'!$B:$AK,Cal!$E419,IF(Cal!$P$3=22.5,MATCH(T$1,Cal!$G$6:$G$21,0),MATCH(T$1,Cal!$H$6:$H$41,0)))*Cal!$C419</f>
        <v>0</v>
      </c>
      <c r="U419" s="31">
        <f>INDEX('INPUT AVG'!$B:$AK,Cal!$E419,IF(Cal!$P$3=22.5,MATCH(U$1,Cal!$G$6:$G$21,0),MATCH(U$1,Cal!$H$6:$H$41,0)))*Cal!$C419</f>
        <v>0</v>
      </c>
      <c r="V419" s="31">
        <f>INDEX('INPUT AVG'!$B:$AK,Cal!$E419,IF(Cal!$P$3=22.5,MATCH(V$1,Cal!$G$6:$G$21,0),MATCH(V$1,Cal!$H$6:$H$41,0)))*Cal!$C419</f>
        <v>0</v>
      </c>
      <c r="W419" s="31">
        <f>INDEX('INPUT AVG'!$B:$AK,Cal!$E419,IF(Cal!$P$3=22.5,MATCH(W$1,Cal!$G$6:$G$21,0),MATCH(W$1,Cal!$H$6:$H$41,0)))*Cal!$C419</f>
        <v>0</v>
      </c>
      <c r="X419" s="31">
        <f>INDEX('INPUT AVG'!$B:$AK,Cal!$E419,IF(Cal!$P$3=22.5,MATCH(X$1,Cal!$G$6:$G$21,0),MATCH(X$1,Cal!$H$6:$H$41,0)))*Cal!$C419</f>
        <v>0</v>
      </c>
      <c r="Y419" s="31">
        <f>INDEX('INPUT AVG'!$B:$AK,Cal!$E419,IF(Cal!$P$3=22.5,MATCH(Y$1,Cal!$G$6:$G$21,0),MATCH(Y$1,Cal!$H$6:$H$41,0)))*Cal!$C419</f>
        <v>0</v>
      </c>
      <c r="Z419" s="31">
        <f>INDEX('INPUT AVG'!$B:$AK,Cal!$E419,IF(Cal!$P$3=22.5,MATCH(Z$1,Cal!$G$6:$G$21,0),MATCH(Z$1,Cal!$H$6:$H$41,0)))*Cal!$C419</f>
        <v>0</v>
      </c>
      <c r="AA419" s="31">
        <f>INDEX('INPUT AVG'!$B:$AK,Cal!$E419,IF(Cal!$P$3=22.5,MATCH(AA$1,Cal!$G$6:$G$21,0),MATCH(AA$1,Cal!$H$6:$H$41,0)))*Cal!$C419</f>
        <v>0</v>
      </c>
      <c r="AB419" s="31">
        <f>INDEX('INPUT AVG'!$B:$AK,Cal!$E419,IF(Cal!$P$3=22.5,MATCH(AB$1,Cal!$G$6:$G$21,0),MATCH(AB$1,Cal!$H$6:$H$41,0)))*Cal!$C419</f>
        <v>0</v>
      </c>
      <c r="AC419" s="31">
        <f>INDEX('INPUT AVG'!$B:$AK,Cal!$E419,IF(Cal!$P$3=22.5,MATCH(AC$1,Cal!$G$6:$G$21,0),MATCH(AC$1,Cal!$H$6:$H$41,0)))*Cal!$C419</f>
        <v>0</v>
      </c>
      <c r="AD419" s="31">
        <f>INDEX('INPUT AVG'!$B:$AK,Cal!$E419,IF(Cal!$P$3=22.5,MATCH(AD$1,Cal!$G$6:$G$21,0),MATCH(AD$1,Cal!$H$6:$H$41,0)))*Cal!$C419</f>
        <v>0</v>
      </c>
      <c r="AE419" s="31">
        <f>INDEX('INPUT AVG'!$B:$AK,Cal!$E419,IF(Cal!$P$3=22.5,MATCH(AE$1,Cal!$G$6:$G$21,0),MATCH(AE$1,Cal!$H$6:$H$41,0)))*Cal!$C419</f>
        <v>0</v>
      </c>
      <c r="AF419" s="31">
        <f>INDEX('INPUT AVG'!$B:$AK,Cal!$E419,IF(Cal!$P$3=22.5,MATCH(AF$1,Cal!$G$6:$G$21,0),MATCH(AF$1,Cal!$H$6:$H$41,0)))*Cal!$C419</f>
        <v>0</v>
      </c>
      <c r="AG419" s="31">
        <f>INDEX('INPUT AVG'!$B:$AK,Cal!$E419,IF(Cal!$P$3=22.5,MATCH(AG$1,Cal!$G$6:$G$21,0),MATCH(AG$1,Cal!$H$6:$H$41,0)))*Cal!$C419</f>
        <v>0</v>
      </c>
      <c r="AH419" s="31">
        <f>INDEX('INPUT AVG'!$B:$AK,Cal!$E419,IF(Cal!$P$3=22.5,MATCH(AH$1,Cal!$G$6:$G$21,0),MATCH(AH$1,Cal!$H$6:$H$41,0)))*Cal!$C419</f>
        <v>0</v>
      </c>
      <c r="AI419" s="31">
        <f>INDEX('INPUT AVG'!$B:$AK,Cal!$E419,IF(Cal!$P$3=22.5,MATCH(AI$1,Cal!$G$6:$G$21,0),MATCH(AI$1,Cal!$H$6:$H$41,0)))*Cal!$C419</f>
        <v>0</v>
      </c>
      <c r="AJ419" s="31">
        <f>INDEX('INPUT AVG'!$B:$AK,Cal!$E419,IF(Cal!$P$3=22.5,MATCH(AJ$1,Cal!$G$6:$G$21,0),MATCH(AJ$1,Cal!$H$6:$H$41,0)))*Cal!$C419</f>
        <v>0</v>
      </c>
      <c r="AK419" s="31">
        <f>INDEX('INPUT AVG'!$B:$AK,Cal!$E419,IF(Cal!$P$3=22.5,MATCH(AK$1,Cal!$G$6:$G$21,0),MATCH(AK$1,Cal!$H$6:$H$41,0)))*Cal!$C419</f>
        <v>0</v>
      </c>
      <c r="AL419" s="31">
        <f>INDEX('INPUT AVG'!$B:$AK,Cal!$E419,IF(Cal!$P$3=22.5,MATCH(AL$1,Cal!$G$6:$G$21,0),MATCH(AL$1,Cal!$H$6:$H$41,0)))*Cal!$C419</f>
        <v>0</v>
      </c>
    </row>
    <row r="420" spans="1:38" x14ac:dyDescent="0.4">
      <c r="A420" s="7">
        <f>Cal!A420</f>
        <v>419</v>
      </c>
      <c r="B420" s="31">
        <f>INDEX('INPUT AVG'!$B:$AK,Cal!$E420,IF(Cal!$P$3=22.5,MATCH(B$1,Cal!$G$6:$G$21,0),MATCH(B$1,Cal!$H$6:$H$41,0)))*Cal!$C420</f>
        <v>0</v>
      </c>
      <c r="C420" s="31">
        <f>INDEX('INPUT AVG'!$B:$AK,Cal!$E420,IF(Cal!$P$3=22.5,MATCH(C$1,Cal!$G$6:$G$21,0),MATCH(C$1,Cal!$H$6:$H$41,0)))*Cal!$C420</f>
        <v>0</v>
      </c>
      <c r="D420" s="31">
        <f>INDEX('INPUT AVG'!$B:$AK,Cal!$E420,IF(Cal!$P$3=22.5,MATCH(D$1,Cal!$G$6:$G$21,0),MATCH(D$1,Cal!$H$6:$H$41,0)))*Cal!$C420</f>
        <v>0</v>
      </c>
      <c r="E420" s="31">
        <f>INDEX('INPUT AVG'!$B:$AK,Cal!$E420,IF(Cal!$P$3=22.5,MATCH(E$1,Cal!$G$6:$G$21,0),MATCH(E$1,Cal!$H$6:$H$41,0)))*Cal!$C420</f>
        <v>0</v>
      </c>
      <c r="F420" s="31">
        <f>INDEX('INPUT AVG'!$B:$AK,Cal!$E420,IF(Cal!$P$3=22.5,MATCH(F$1,Cal!$G$6:$G$21,0),MATCH(F$1,Cal!$H$6:$H$41,0)))*Cal!$C420</f>
        <v>0</v>
      </c>
      <c r="G420" s="31">
        <f>INDEX('INPUT AVG'!$B:$AK,Cal!$E420,IF(Cal!$P$3=22.5,MATCH(G$1,Cal!$G$6:$G$21,0),MATCH(G$1,Cal!$H$6:$H$41,0)))*Cal!$C420</f>
        <v>0</v>
      </c>
      <c r="H420" s="31">
        <f>INDEX('INPUT AVG'!$B:$AK,Cal!$E420,IF(Cal!$P$3=22.5,MATCH(H$1,Cal!$G$6:$G$21,0),MATCH(H$1,Cal!$H$6:$H$41,0)))*Cal!$C420</f>
        <v>0</v>
      </c>
      <c r="I420" s="31">
        <f>INDEX('INPUT AVG'!$B:$AK,Cal!$E420,IF(Cal!$P$3=22.5,MATCH(I$1,Cal!$G$6:$G$21,0),MATCH(I$1,Cal!$H$6:$H$41,0)))*Cal!$C420</f>
        <v>0</v>
      </c>
      <c r="J420" s="31">
        <f>INDEX('INPUT AVG'!$B:$AK,Cal!$E420,IF(Cal!$P$3=22.5,MATCH(J$1,Cal!$G$6:$G$21,0),MATCH(J$1,Cal!$H$6:$H$41,0)))*Cal!$C420</f>
        <v>0</v>
      </c>
      <c r="K420" s="31">
        <f>INDEX('INPUT AVG'!$B:$AK,Cal!$E420,IF(Cal!$P$3=22.5,MATCH(K$1,Cal!$G$6:$G$21,0),MATCH(K$1,Cal!$H$6:$H$41,0)))*Cal!$C420</f>
        <v>0</v>
      </c>
      <c r="L420" s="31">
        <f>INDEX('INPUT AVG'!$B:$AK,Cal!$E420,IF(Cal!$P$3=22.5,MATCH(L$1,Cal!$G$6:$G$21,0),MATCH(L$1,Cal!$H$6:$H$41,0)))*Cal!$C420</f>
        <v>0</v>
      </c>
      <c r="M420" s="31">
        <f>INDEX('INPUT AVG'!$B:$AK,Cal!$E420,IF(Cal!$P$3=22.5,MATCH(M$1,Cal!$G$6:$G$21,0),MATCH(M$1,Cal!$H$6:$H$41,0)))*Cal!$C420</f>
        <v>0</v>
      </c>
      <c r="N420" s="31">
        <f>INDEX('INPUT AVG'!$B:$AK,Cal!$E420,IF(Cal!$P$3=22.5,MATCH(N$1,Cal!$G$6:$G$21,0),MATCH(N$1,Cal!$H$6:$H$41,0)))*Cal!$C420</f>
        <v>0</v>
      </c>
      <c r="O420" s="31">
        <f>INDEX('INPUT AVG'!$B:$AK,Cal!$E420,IF(Cal!$P$3=22.5,MATCH(O$1,Cal!$G$6:$G$21,0),MATCH(O$1,Cal!$H$6:$H$41,0)))*Cal!$C420</f>
        <v>0</v>
      </c>
      <c r="P420" s="31">
        <f>INDEX('INPUT AVG'!$B:$AK,Cal!$E420,IF(Cal!$P$3=22.5,MATCH(P$1,Cal!$G$6:$G$21,0),MATCH(P$1,Cal!$H$6:$H$41,0)))*Cal!$C420</f>
        <v>0</v>
      </c>
      <c r="Q420" s="31">
        <f>INDEX('INPUT AVG'!$B:$AK,Cal!$E420,IF(Cal!$P$3=22.5,MATCH(Q$1,Cal!$G$6:$G$21,0),MATCH(Q$1,Cal!$H$6:$H$41,0)))*Cal!$C420</f>
        <v>0</v>
      </c>
      <c r="R420" s="31">
        <f>INDEX('INPUT AVG'!$B:$AK,Cal!$E420,IF(Cal!$P$3=22.5,MATCH(R$1,Cal!$G$6:$G$21,0),MATCH(R$1,Cal!$H$6:$H$41,0)))*Cal!$C420</f>
        <v>0</v>
      </c>
      <c r="S420" s="31">
        <f>INDEX('INPUT AVG'!$B:$AK,Cal!$E420,IF(Cal!$P$3=22.5,MATCH(S$1,Cal!$G$6:$G$21,0),MATCH(S$1,Cal!$H$6:$H$41,0)))*Cal!$C420</f>
        <v>0</v>
      </c>
      <c r="T420" s="31">
        <f>INDEX('INPUT AVG'!$B:$AK,Cal!$E420,IF(Cal!$P$3=22.5,MATCH(T$1,Cal!$G$6:$G$21,0),MATCH(T$1,Cal!$H$6:$H$41,0)))*Cal!$C420</f>
        <v>0</v>
      </c>
      <c r="U420" s="31">
        <f>INDEX('INPUT AVG'!$B:$AK,Cal!$E420,IF(Cal!$P$3=22.5,MATCH(U$1,Cal!$G$6:$G$21,0),MATCH(U$1,Cal!$H$6:$H$41,0)))*Cal!$C420</f>
        <v>0</v>
      </c>
      <c r="V420" s="31">
        <f>INDEX('INPUT AVG'!$B:$AK,Cal!$E420,IF(Cal!$P$3=22.5,MATCH(V$1,Cal!$G$6:$G$21,0),MATCH(V$1,Cal!$H$6:$H$41,0)))*Cal!$C420</f>
        <v>0</v>
      </c>
      <c r="W420" s="31">
        <f>INDEX('INPUT AVG'!$B:$AK,Cal!$E420,IF(Cal!$P$3=22.5,MATCH(W$1,Cal!$G$6:$G$21,0),MATCH(W$1,Cal!$H$6:$H$41,0)))*Cal!$C420</f>
        <v>0</v>
      </c>
      <c r="X420" s="31">
        <f>INDEX('INPUT AVG'!$B:$AK,Cal!$E420,IF(Cal!$P$3=22.5,MATCH(X$1,Cal!$G$6:$G$21,0),MATCH(X$1,Cal!$H$6:$H$41,0)))*Cal!$C420</f>
        <v>0</v>
      </c>
      <c r="Y420" s="31">
        <f>INDEX('INPUT AVG'!$B:$AK,Cal!$E420,IF(Cal!$P$3=22.5,MATCH(Y$1,Cal!$G$6:$G$21,0),MATCH(Y$1,Cal!$H$6:$H$41,0)))*Cal!$C420</f>
        <v>0</v>
      </c>
      <c r="Z420" s="31">
        <f>INDEX('INPUT AVG'!$B:$AK,Cal!$E420,IF(Cal!$P$3=22.5,MATCH(Z$1,Cal!$G$6:$G$21,0),MATCH(Z$1,Cal!$H$6:$H$41,0)))*Cal!$C420</f>
        <v>0</v>
      </c>
      <c r="AA420" s="31">
        <f>INDEX('INPUT AVG'!$B:$AK,Cal!$E420,IF(Cal!$P$3=22.5,MATCH(AA$1,Cal!$G$6:$G$21,0),MATCH(AA$1,Cal!$H$6:$H$41,0)))*Cal!$C420</f>
        <v>0</v>
      </c>
      <c r="AB420" s="31">
        <f>INDEX('INPUT AVG'!$B:$AK,Cal!$E420,IF(Cal!$P$3=22.5,MATCH(AB$1,Cal!$G$6:$G$21,0),MATCH(AB$1,Cal!$H$6:$H$41,0)))*Cal!$C420</f>
        <v>0</v>
      </c>
      <c r="AC420" s="31">
        <f>INDEX('INPUT AVG'!$B:$AK,Cal!$E420,IF(Cal!$P$3=22.5,MATCH(AC$1,Cal!$G$6:$G$21,0),MATCH(AC$1,Cal!$H$6:$H$41,0)))*Cal!$C420</f>
        <v>0</v>
      </c>
      <c r="AD420" s="31">
        <f>INDEX('INPUT AVG'!$B:$AK,Cal!$E420,IF(Cal!$P$3=22.5,MATCH(AD$1,Cal!$G$6:$G$21,0),MATCH(AD$1,Cal!$H$6:$H$41,0)))*Cal!$C420</f>
        <v>0</v>
      </c>
      <c r="AE420" s="31">
        <f>INDEX('INPUT AVG'!$B:$AK,Cal!$E420,IF(Cal!$P$3=22.5,MATCH(AE$1,Cal!$G$6:$G$21,0),MATCH(AE$1,Cal!$H$6:$H$41,0)))*Cal!$C420</f>
        <v>0</v>
      </c>
      <c r="AF420" s="31">
        <f>INDEX('INPUT AVG'!$B:$AK,Cal!$E420,IF(Cal!$P$3=22.5,MATCH(AF$1,Cal!$G$6:$G$21,0),MATCH(AF$1,Cal!$H$6:$H$41,0)))*Cal!$C420</f>
        <v>0</v>
      </c>
      <c r="AG420" s="31">
        <f>INDEX('INPUT AVG'!$B:$AK,Cal!$E420,IF(Cal!$P$3=22.5,MATCH(AG$1,Cal!$G$6:$G$21,0),MATCH(AG$1,Cal!$H$6:$H$41,0)))*Cal!$C420</f>
        <v>0</v>
      </c>
      <c r="AH420" s="31">
        <f>INDEX('INPUT AVG'!$B:$AK,Cal!$E420,IF(Cal!$P$3=22.5,MATCH(AH$1,Cal!$G$6:$G$21,0),MATCH(AH$1,Cal!$H$6:$H$41,0)))*Cal!$C420</f>
        <v>0</v>
      </c>
      <c r="AI420" s="31">
        <f>INDEX('INPUT AVG'!$B:$AK,Cal!$E420,IF(Cal!$P$3=22.5,MATCH(AI$1,Cal!$G$6:$G$21,0),MATCH(AI$1,Cal!$H$6:$H$41,0)))*Cal!$C420</f>
        <v>0</v>
      </c>
      <c r="AJ420" s="31">
        <f>INDEX('INPUT AVG'!$B:$AK,Cal!$E420,IF(Cal!$P$3=22.5,MATCH(AJ$1,Cal!$G$6:$G$21,0),MATCH(AJ$1,Cal!$H$6:$H$41,0)))*Cal!$C420</f>
        <v>0</v>
      </c>
      <c r="AK420" s="31">
        <f>INDEX('INPUT AVG'!$B:$AK,Cal!$E420,IF(Cal!$P$3=22.5,MATCH(AK$1,Cal!$G$6:$G$21,0),MATCH(AK$1,Cal!$H$6:$H$41,0)))*Cal!$C420</f>
        <v>0</v>
      </c>
      <c r="AL420" s="31">
        <f>INDEX('INPUT AVG'!$B:$AK,Cal!$E420,IF(Cal!$P$3=22.5,MATCH(AL$1,Cal!$G$6:$G$21,0),MATCH(AL$1,Cal!$H$6:$H$41,0)))*Cal!$C420</f>
        <v>0</v>
      </c>
    </row>
    <row r="421" spans="1:38" x14ac:dyDescent="0.4">
      <c r="A421" s="7">
        <f>Cal!A421</f>
        <v>420</v>
      </c>
      <c r="B421" s="31">
        <f>INDEX('INPUT AVG'!$B:$AK,Cal!$E421,IF(Cal!$P$3=22.5,MATCH(B$1,Cal!$G$6:$G$21,0),MATCH(B$1,Cal!$H$6:$H$41,0)))*Cal!$C421</f>
        <v>0</v>
      </c>
      <c r="C421" s="31">
        <f>INDEX('INPUT AVG'!$B:$AK,Cal!$E421,IF(Cal!$P$3=22.5,MATCH(C$1,Cal!$G$6:$G$21,0),MATCH(C$1,Cal!$H$6:$H$41,0)))*Cal!$C421</f>
        <v>0</v>
      </c>
      <c r="D421" s="31">
        <f>INDEX('INPUT AVG'!$B:$AK,Cal!$E421,IF(Cal!$P$3=22.5,MATCH(D$1,Cal!$G$6:$G$21,0),MATCH(D$1,Cal!$H$6:$H$41,0)))*Cal!$C421</f>
        <v>0</v>
      </c>
      <c r="E421" s="31">
        <f>INDEX('INPUT AVG'!$B:$AK,Cal!$E421,IF(Cal!$P$3=22.5,MATCH(E$1,Cal!$G$6:$G$21,0),MATCH(E$1,Cal!$H$6:$H$41,0)))*Cal!$C421</f>
        <v>0</v>
      </c>
      <c r="F421" s="31">
        <f>INDEX('INPUT AVG'!$B:$AK,Cal!$E421,IF(Cal!$P$3=22.5,MATCH(F$1,Cal!$G$6:$G$21,0),MATCH(F$1,Cal!$H$6:$H$41,0)))*Cal!$C421</f>
        <v>0</v>
      </c>
      <c r="G421" s="31">
        <f>INDEX('INPUT AVG'!$B:$AK,Cal!$E421,IF(Cal!$P$3=22.5,MATCH(G$1,Cal!$G$6:$G$21,0),MATCH(G$1,Cal!$H$6:$H$41,0)))*Cal!$C421</f>
        <v>0</v>
      </c>
      <c r="H421" s="31">
        <f>INDEX('INPUT AVG'!$B:$AK,Cal!$E421,IF(Cal!$P$3=22.5,MATCH(H$1,Cal!$G$6:$G$21,0),MATCH(H$1,Cal!$H$6:$H$41,0)))*Cal!$C421</f>
        <v>0</v>
      </c>
      <c r="I421" s="31">
        <f>INDEX('INPUT AVG'!$B:$AK,Cal!$E421,IF(Cal!$P$3=22.5,MATCH(I$1,Cal!$G$6:$G$21,0),MATCH(I$1,Cal!$H$6:$H$41,0)))*Cal!$C421</f>
        <v>0</v>
      </c>
      <c r="J421" s="31">
        <f>INDEX('INPUT AVG'!$B:$AK,Cal!$E421,IF(Cal!$P$3=22.5,MATCH(J$1,Cal!$G$6:$G$21,0),MATCH(J$1,Cal!$H$6:$H$41,0)))*Cal!$C421</f>
        <v>0</v>
      </c>
      <c r="K421" s="31">
        <f>INDEX('INPUT AVG'!$B:$AK,Cal!$E421,IF(Cal!$P$3=22.5,MATCH(K$1,Cal!$G$6:$G$21,0),MATCH(K$1,Cal!$H$6:$H$41,0)))*Cal!$C421</f>
        <v>0</v>
      </c>
      <c r="L421" s="31">
        <f>INDEX('INPUT AVG'!$B:$AK,Cal!$E421,IF(Cal!$P$3=22.5,MATCH(L$1,Cal!$G$6:$G$21,0),MATCH(L$1,Cal!$H$6:$H$41,0)))*Cal!$C421</f>
        <v>0</v>
      </c>
      <c r="M421" s="31">
        <f>INDEX('INPUT AVG'!$B:$AK,Cal!$E421,IF(Cal!$P$3=22.5,MATCH(M$1,Cal!$G$6:$G$21,0),MATCH(M$1,Cal!$H$6:$H$41,0)))*Cal!$C421</f>
        <v>0</v>
      </c>
      <c r="N421" s="31">
        <f>INDEX('INPUT AVG'!$B:$AK,Cal!$E421,IF(Cal!$P$3=22.5,MATCH(N$1,Cal!$G$6:$G$21,0),MATCH(N$1,Cal!$H$6:$H$41,0)))*Cal!$C421</f>
        <v>0</v>
      </c>
      <c r="O421" s="31">
        <f>INDEX('INPUT AVG'!$B:$AK,Cal!$E421,IF(Cal!$P$3=22.5,MATCH(O$1,Cal!$G$6:$G$21,0),MATCH(O$1,Cal!$H$6:$H$41,0)))*Cal!$C421</f>
        <v>0</v>
      </c>
      <c r="P421" s="31">
        <f>INDEX('INPUT AVG'!$B:$AK,Cal!$E421,IF(Cal!$P$3=22.5,MATCH(P$1,Cal!$G$6:$G$21,0),MATCH(P$1,Cal!$H$6:$H$41,0)))*Cal!$C421</f>
        <v>0</v>
      </c>
      <c r="Q421" s="31">
        <f>INDEX('INPUT AVG'!$B:$AK,Cal!$E421,IF(Cal!$P$3=22.5,MATCH(Q$1,Cal!$G$6:$G$21,0),MATCH(Q$1,Cal!$H$6:$H$41,0)))*Cal!$C421</f>
        <v>0</v>
      </c>
      <c r="R421" s="31">
        <f>INDEX('INPUT AVG'!$B:$AK,Cal!$E421,IF(Cal!$P$3=22.5,MATCH(R$1,Cal!$G$6:$G$21,0),MATCH(R$1,Cal!$H$6:$H$41,0)))*Cal!$C421</f>
        <v>0</v>
      </c>
      <c r="S421" s="31">
        <f>INDEX('INPUT AVG'!$B:$AK,Cal!$E421,IF(Cal!$P$3=22.5,MATCH(S$1,Cal!$G$6:$G$21,0),MATCH(S$1,Cal!$H$6:$H$41,0)))*Cal!$C421</f>
        <v>0</v>
      </c>
      <c r="T421" s="31">
        <f>INDEX('INPUT AVG'!$B:$AK,Cal!$E421,IF(Cal!$P$3=22.5,MATCH(T$1,Cal!$G$6:$G$21,0),MATCH(T$1,Cal!$H$6:$H$41,0)))*Cal!$C421</f>
        <v>0</v>
      </c>
      <c r="U421" s="31">
        <f>INDEX('INPUT AVG'!$B:$AK,Cal!$E421,IF(Cal!$P$3=22.5,MATCH(U$1,Cal!$G$6:$G$21,0),MATCH(U$1,Cal!$H$6:$H$41,0)))*Cal!$C421</f>
        <v>0</v>
      </c>
      <c r="V421" s="31">
        <f>INDEX('INPUT AVG'!$B:$AK,Cal!$E421,IF(Cal!$P$3=22.5,MATCH(V$1,Cal!$G$6:$G$21,0),MATCH(V$1,Cal!$H$6:$H$41,0)))*Cal!$C421</f>
        <v>0</v>
      </c>
      <c r="W421" s="31">
        <f>INDEX('INPUT AVG'!$B:$AK,Cal!$E421,IF(Cal!$P$3=22.5,MATCH(W$1,Cal!$G$6:$G$21,0),MATCH(W$1,Cal!$H$6:$H$41,0)))*Cal!$C421</f>
        <v>0</v>
      </c>
      <c r="X421" s="31">
        <f>INDEX('INPUT AVG'!$B:$AK,Cal!$E421,IF(Cal!$P$3=22.5,MATCH(X$1,Cal!$G$6:$G$21,0),MATCH(X$1,Cal!$H$6:$H$41,0)))*Cal!$C421</f>
        <v>0</v>
      </c>
      <c r="Y421" s="31">
        <f>INDEX('INPUT AVG'!$B:$AK,Cal!$E421,IF(Cal!$P$3=22.5,MATCH(Y$1,Cal!$G$6:$G$21,0),MATCH(Y$1,Cal!$H$6:$H$41,0)))*Cal!$C421</f>
        <v>0</v>
      </c>
      <c r="Z421" s="31">
        <f>INDEX('INPUT AVG'!$B:$AK,Cal!$E421,IF(Cal!$P$3=22.5,MATCH(Z$1,Cal!$G$6:$G$21,0),MATCH(Z$1,Cal!$H$6:$H$41,0)))*Cal!$C421</f>
        <v>0</v>
      </c>
      <c r="AA421" s="31">
        <f>INDEX('INPUT AVG'!$B:$AK,Cal!$E421,IF(Cal!$P$3=22.5,MATCH(AA$1,Cal!$G$6:$G$21,0),MATCH(AA$1,Cal!$H$6:$H$41,0)))*Cal!$C421</f>
        <v>0</v>
      </c>
      <c r="AB421" s="31">
        <f>INDEX('INPUT AVG'!$B:$AK,Cal!$E421,IF(Cal!$P$3=22.5,MATCH(AB$1,Cal!$G$6:$G$21,0),MATCH(AB$1,Cal!$H$6:$H$41,0)))*Cal!$C421</f>
        <v>0</v>
      </c>
      <c r="AC421" s="31">
        <f>INDEX('INPUT AVG'!$B:$AK,Cal!$E421,IF(Cal!$P$3=22.5,MATCH(AC$1,Cal!$G$6:$G$21,0),MATCH(AC$1,Cal!$H$6:$H$41,0)))*Cal!$C421</f>
        <v>0</v>
      </c>
      <c r="AD421" s="31">
        <f>INDEX('INPUT AVG'!$B:$AK,Cal!$E421,IF(Cal!$P$3=22.5,MATCH(AD$1,Cal!$G$6:$G$21,0),MATCH(AD$1,Cal!$H$6:$H$41,0)))*Cal!$C421</f>
        <v>0</v>
      </c>
      <c r="AE421" s="31">
        <f>INDEX('INPUT AVG'!$B:$AK,Cal!$E421,IF(Cal!$P$3=22.5,MATCH(AE$1,Cal!$G$6:$G$21,0),MATCH(AE$1,Cal!$H$6:$H$41,0)))*Cal!$C421</f>
        <v>0</v>
      </c>
      <c r="AF421" s="31">
        <f>INDEX('INPUT AVG'!$B:$AK,Cal!$E421,IF(Cal!$P$3=22.5,MATCH(AF$1,Cal!$G$6:$G$21,0),MATCH(AF$1,Cal!$H$6:$H$41,0)))*Cal!$C421</f>
        <v>0</v>
      </c>
      <c r="AG421" s="31">
        <f>INDEX('INPUT AVG'!$B:$AK,Cal!$E421,IF(Cal!$P$3=22.5,MATCH(AG$1,Cal!$G$6:$G$21,0),MATCH(AG$1,Cal!$H$6:$H$41,0)))*Cal!$C421</f>
        <v>0</v>
      </c>
      <c r="AH421" s="31">
        <f>INDEX('INPUT AVG'!$B:$AK,Cal!$E421,IF(Cal!$P$3=22.5,MATCH(AH$1,Cal!$G$6:$G$21,0),MATCH(AH$1,Cal!$H$6:$H$41,0)))*Cal!$C421</f>
        <v>0</v>
      </c>
      <c r="AI421" s="31">
        <f>INDEX('INPUT AVG'!$B:$AK,Cal!$E421,IF(Cal!$P$3=22.5,MATCH(AI$1,Cal!$G$6:$G$21,0),MATCH(AI$1,Cal!$H$6:$H$41,0)))*Cal!$C421</f>
        <v>0</v>
      </c>
      <c r="AJ421" s="31">
        <f>INDEX('INPUT AVG'!$B:$AK,Cal!$E421,IF(Cal!$P$3=22.5,MATCH(AJ$1,Cal!$G$6:$G$21,0),MATCH(AJ$1,Cal!$H$6:$H$41,0)))*Cal!$C421</f>
        <v>0</v>
      </c>
      <c r="AK421" s="31">
        <f>INDEX('INPUT AVG'!$B:$AK,Cal!$E421,IF(Cal!$P$3=22.5,MATCH(AK$1,Cal!$G$6:$G$21,0),MATCH(AK$1,Cal!$H$6:$H$41,0)))*Cal!$C421</f>
        <v>0</v>
      </c>
      <c r="AL421" s="31">
        <f>INDEX('INPUT AVG'!$B:$AK,Cal!$E421,IF(Cal!$P$3=22.5,MATCH(AL$1,Cal!$G$6:$G$21,0),MATCH(AL$1,Cal!$H$6:$H$41,0)))*Cal!$C421</f>
        <v>0</v>
      </c>
    </row>
    <row r="422" spans="1:38" x14ac:dyDescent="0.4">
      <c r="A422" s="7">
        <f>Cal!A422</f>
        <v>421</v>
      </c>
      <c r="B422" s="31">
        <f>INDEX('INPUT AVG'!$B:$AK,Cal!$E422,IF(Cal!$P$3=22.5,MATCH(B$1,Cal!$G$6:$G$21,0),MATCH(B$1,Cal!$H$6:$H$41,0)))*Cal!$C422</f>
        <v>0</v>
      </c>
      <c r="C422" s="31">
        <f>INDEX('INPUT AVG'!$B:$AK,Cal!$E422,IF(Cal!$P$3=22.5,MATCH(C$1,Cal!$G$6:$G$21,0),MATCH(C$1,Cal!$H$6:$H$41,0)))*Cal!$C422</f>
        <v>0</v>
      </c>
      <c r="D422" s="31">
        <f>INDEX('INPUT AVG'!$B:$AK,Cal!$E422,IF(Cal!$P$3=22.5,MATCH(D$1,Cal!$G$6:$G$21,0),MATCH(D$1,Cal!$H$6:$H$41,0)))*Cal!$C422</f>
        <v>0</v>
      </c>
      <c r="E422" s="31">
        <f>INDEX('INPUT AVG'!$B:$AK,Cal!$E422,IF(Cal!$P$3=22.5,MATCH(E$1,Cal!$G$6:$G$21,0),MATCH(E$1,Cal!$H$6:$H$41,0)))*Cal!$C422</f>
        <v>0</v>
      </c>
      <c r="F422" s="31">
        <f>INDEX('INPUT AVG'!$B:$AK,Cal!$E422,IF(Cal!$P$3=22.5,MATCH(F$1,Cal!$G$6:$G$21,0),MATCH(F$1,Cal!$H$6:$H$41,0)))*Cal!$C422</f>
        <v>0</v>
      </c>
      <c r="G422" s="31">
        <f>INDEX('INPUT AVG'!$B:$AK,Cal!$E422,IF(Cal!$P$3=22.5,MATCH(G$1,Cal!$G$6:$G$21,0),MATCH(G$1,Cal!$H$6:$H$41,0)))*Cal!$C422</f>
        <v>0</v>
      </c>
      <c r="H422" s="31">
        <f>INDEX('INPUT AVG'!$B:$AK,Cal!$E422,IF(Cal!$P$3=22.5,MATCH(H$1,Cal!$G$6:$G$21,0),MATCH(H$1,Cal!$H$6:$H$41,0)))*Cal!$C422</f>
        <v>0</v>
      </c>
      <c r="I422" s="31">
        <f>INDEX('INPUT AVG'!$B:$AK,Cal!$E422,IF(Cal!$P$3=22.5,MATCH(I$1,Cal!$G$6:$G$21,0),MATCH(I$1,Cal!$H$6:$H$41,0)))*Cal!$C422</f>
        <v>0</v>
      </c>
      <c r="J422" s="31">
        <f>INDEX('INPUT AVG'!$B:$AK,Cal!$E422,IF(Cal!$P$3=22.5,MATCH(J$1,Cal!$G$6:$G$21,0),MATCH(J$1,Cal!$H$6:$H$41,0)))*Cal!$C422</f>
        <v>0</v>
      </c>
      <c r="K422" s="31">
        <f>INDEX('INPUT AVG'!$B:$AK,Cal!$E422,IF(Cal!$P$3=22.5,MATCH(K$1,Cal!$G$6:$G$21,0),MATCH(K$1,Cal!$H$6:$H$41,0)))*Cal!$C422</f>
        <v>0</v>
      </c>
      <c r="L422" s="31">
        <f>INDEX('INPUT AVG'!$B:$AK,Cal!$E422,IF(Cal!$P$3=22.5,MATCH(L$1,Cal!$G$6:$G$21,0),MATCH(L$1,Cal!$H$6:$H$41,0)))*Cal!$C422</f>
        <v>0</v>
      </c>
      <c r="M422" s="31">
        <f>INDEX('INPUT AVG'!$B:$AK,Cal!$E422,IF(Cal!$P$3=22.5,MATCH(M$1,Cal!$G$6:$G$21,0),MATCH(M$1,Cal!$H$6:$H$41,0)))*Cal!$C422</f>
        <v>0</v>
      </c>
      <c r="N422" s="31">
        <f>INDEX('INPUT AVG'!$B:$AK,Cal!$E422,IF(Cal!$P$3=22.5,MATCH(N$1,Cal!$G$6:$G$21,0),MATCH(N$1,Cal!$H$6:$H$41,0)))*Cal!$C422</f>
        <v>0</v>
      </c>
      <c r="O422" s="31">
        <f>INDEX('INPUT AVG'!$B:$AK,Cal!$E422,IF(Cal!$P$3=22.5,MATCH(O$1,Cal!$G$6:$G$21,0),MATCH(O$1,Cal!$H$6:$H$41,0)))*Cal!$C422</f>
        <v>0</v>
      </c>
      <c r="P422" s="31">
        <f>INDEX('INPUT AVG'!$B:$AK,Cal!$E422,IF(Cal!$P$3=22.5,MATCH(P$1,Cal!$G$6:$G$21,0),MATCH(P$1,Cal!$H$6:$H$41,0)))*Cal!$C422</f>
        <v>0</v>
      </c>
      <c r="Q422" s="31">
        <f>INDEX('INPUT AVG'!$B:$AK,Cal!$E422,IF(Cal!$P$3=22.5,MATCH(Q$1,Cal!$G$6:$G$21,0),MATCH(Q$1,Cal!$H$6:$H$41,0)))*Cal!$C422</f>
        <v>0</v>
      </c>
      <c r="R422" s="31">
        <f>INDEX('INPUT AVG'!$B:$AK,Cal!$E422,IF(Cal!$P$3=22.5,MATCH(R$1,Cal!$G$6:$G$21,0),MATCH(R$1,Cal!$H$6:$H$41,0)))*Cal!$C422</f>
        <v>0</v>
      </c>
      <c r="S422" s="31">
        <f>INDEX('INPUT AVG'!$B:$AK,Cal!$E422,IF(Cal!$P$3=22.5,MATCH(S$1,Cal!$G$6:$G$21,0),MATCH(S$1,Cal!$H$6:$H$41,0)))*Cal!$C422</f>
        <v>0</v>
      </c>
      <c r="T422" s="31">
        <f>INDEX('INPUT AVG'!$B:$AK,Cal!$E422,IF(Cal!$P$3=22.5,MATCH(T$1,Cal!$G$6:$G$21,0),MATCH(T$1,Cal!$H$6:$H$41,0)))*Cal!$C422</f>
        <v>0</v>
      </c>
      <c r="U422" s="31">
        <f>INDEX('INPUT AVG'!$B:$AK,Cal!$E422,IF(Cal!$P$3=22.5,MATCH(U$1,Cal!$G$6:$G$21,0),MATCH(U$1,Cal!$H$6:$H$41,0)))*Cal!$C422</f>
        <v>0</v>
      </c>
      <c r="V422" s="31">
        <f>INDEX('INPUT AVG'!$B:$AK,Cal!$E422,IF(Cal!$P$3=22.5,MATCH(V$1,Cal!$G$6:$G$21,0),MATCH(V$1,Cal!$H$6:$H$41,0)))*Cal!$C422</f>
        <v>0</v>
      </c>
      <c r="W422" s="31">
        <f>INDEX('INPUT AVG'!$B:$AK,Cal!$E422,IF(Cal!$P$3=22.5,MATCH(W$1,Cal!$G$6:$G$21,0),MATCH(W$1,Cal!$H$6:$H$41,0)))*Cal!$C422</f>
        <v>0</v>
      </c>
      <c r="X422" s="31">
        <f>INDEX('INPUT AVG'!$B:$AK,Cal!$E422,IF(Cal!$P$3=22.5,MATCH(X$1,Cal!$G$6:$G$21,0),MATCH(X$1,Cal!$H$6:$H$41,0)))*Cal!$C422</f>
        <v>0</v>
      </c>
      <c r="Y422" s="31">
        <f>INDEX('INPUT AVG'!$B:$AK,Cal!$E422,IF(Cal!$P$3=22.5,MATCH(Y$1,Cal!$G$6:$G$21,0),MATCH(Y$1,Cal!$H$6:$H$41,0)))*Cal!$C422</f>
        <v>0</v>
      </c>
      <c r="Z422" s="31">
        <f>INDEX('INPUT AVG'!$B:$AK,Cal!$E422,IF(Cal!$P$3=22.5,MATCH(Z$1,Cal!$G$6:$G$21,0),MATCH(Z$1,Cal!$H$6:$H$41,0)))*Cal!$C422</f>
        <v>0</v>
      </c>
      <c r="AA422" s="31">
        <f>INDEX('INPUT AVG'!$B:$AK,Cal!$E422,IF(Cal!$P$3=22.5,MATCH(AA$1,Cal!$G$6:$G$21,0),MATCH(AA$1,Cal!$H$6:$H$41,0)))*Cal!$C422</f>
        <v>0</v>
      </c>
      <c r="AB422" s="31">
        <f>INDEX('INPUT AVG'!$B:$AK,Cal!$E422,IF(Cal!$P$3=22.5,MATCH(AB$1,Cal!$G$6:$G$21,0),MATCH(AB$1,Cal!$H$6:$H$41,0)))*Cal!$C422</f>
        <v>0</v>
      </c>
      <c r="AC422" s="31">
        <f>INDEX('INPUT AVG'!$B:$AK,Cal!$E422,IF(Cal!$P$3=22.5,MATCH(AC$1,Cal!$G$6:$G$21,0),MATCH(AC$1,Cal!$H$6:$H$41,0)))*Cal!$C422</f>
        <v>0</v>
      </c>
      <c r="AD422" s="31">
        <f>INDEX('INPUT AVG'!$B:$AK,Cal!$E422,IF(Cal!$P$3=22.5,MATCH(AD$1,Cal!$G$6:$G$21,0),MATCH(AD$1,Cal!$H$6:$H$41,0)))*Cal!$C422</f>
        <v>0</v>
      </c>
      <c r="AE422" s="31">
        <f>INDEX('INPUT AVG'!$B:$AK,Cal!$E422,IF(Cal!$P$3=22.5,MATCH(AE$1,Cal!$G$6:$G$21,0),MATCH(AE$1,Cal!$H$6:$H$41,0)))*Cal!$C422</f>
        <v>0</v>
      </c>
      <c r="AF422" s="31">
        <f>INDEX('INPUT AVG'!$B:$AK,Cal!$E422,IF(Cal!$P$3=22.5,MATCH(AF$1,Cal!$G$6:$G$21,0),MATCH(AF$1,Cal!$H$6:$H$41,0)))*Cal!$C422</f>
        <v>0</v>
      </c>
      <c r="AG422" s="31">
        <f>INDEX('INPUT AVG'!$B:$AK,Cal!$E422,IF(Cal!$P$3=22.5,MATCH(AG$1,Cal!$G$6:$G$21,0),MATCH(AG$1,Cal!$H$6:$H$41,0)))*Cal!$C422</f>
        <v>0</v>
      </c>
      <c r="AH422" s="31">
        <f>INDEX('INPUT AVG'!$B:$AK,Cal!$E422,IF(Cal!$P$3=22.5,MATCH(AH$1,Cal!$G$6:$G$21,0),MATCH(AH$1,Cal!$H$6:$H$41,0)))*Cal!$C422</f>
        <v>0</v>
      </c>
      <c r="AI422" s="31">
        <f>INDEX('INPUT AVG'!$B:$AK,Cal!$E422,IF(Cal!$P$3=22.5,MATCH(AI$1,Cal!$G$6:$G$21,0),MATCH(AI$1,Cal!$H$6:$H$41,0)))*Cal!$C422</f>
        <v>0</v>
      </c>
      <c r="AJ422" s="31">
        <f>INDEX('INPUT AVG'!$B:$AK,Cal!$E422,IF(Cal!$P$3=22.5,MATCH(AJ$1,Cal!$G$6:$G$21,0),MATCH(AJ$1,Cal!$H$6:$H$41,0)))*Cal!$C422</f>
        <v>0</v>
      </c>
      <c r="AK422" s="31">
        <f>INDEX('INPUT AVG'!$B:$AK,Cal!$E422,IF(Cal!$P$3=22.5,MATCH(AK$1,Cal!$G$6:$G$21,0),MATCH(AK$1,Cal!$H$6:$H$41,0)))*Cal!$C422</f>
        <v>0</v>
      </c>
      <c r="AL422" s="31">
        <f>INDEX('INPUT AVG'!$B:$AK,Cal!$E422,IF(Cal!$P$3=22.5,MATCH(AL$1,Cal!$G$6:$G$21,0),MATCH(AL$1,Cal!$H$6:$H$41,0)))*Cal!$C422</f>
        <v>0</v>
      </c>
    </row>
    <row r="423" spans="1:38" x14ac:dyDescent="0.4">
      <c r="A423" s="7">
        <f>Cal!A423</f>
        <v>422</v>
      </c>
      <c r="B423" s="31">
        <f>INDEX('INPUT AVG'!$B:$AK,Cal!$E423,IF(Cal!$P$3=22.5,MATCH(B$1,Cal!$G$6:$G$21,0),MATCH(B$1,Cal!$H$6:$H$41,0)))*Cal!$C423</f>
        <v>0</v>
      </c>
      <c r="C423" s="31">
        <f>INDEX('INPUT AVG'!$B:$AK,Cal!$E423,IF(Cal!$P$3=22.5,MATCH(C$1,Cal!$G$6:$G$21,0),MATCH(C$1,Cal!$H$6:$H$41,0)))*Cal!$C423</f>
        <v>0</v>
      </c>
      <c r="D423" s="31">
        <f>INDEX('INPUT AVG'!$B:$AK,Cal!$E423,IF(Cal!$P$3=22.5,MATCH(D$1,Cal!$G$6:$G$21,0),MATCH(D$1,Cal!$H$6:$H$41,0)))*Cal!$C423</f>
        <v>0</v>
      </c>
      <c r="E423" s="31">
        <f>INDEX('INPUT AVG'!$B:$AK,Cal!$E423,IF(Cal!$P$3=22.5,MATCH(E$1,Cal!$G$6:$G$21,0),MATCH(E$1,Cal!$H$6:$H$41,0)))*Cal!$C423</f>
        <v>0</v>
      </c>
      <c r="F423" s="31">
        <f>INDEX('INPUT AVG'!$B:$AK,Cal!$E423,IF(Cal!$P$3=22.5,MATCH(F$1,Cal!$G$6:$G$21,0),MATCH(F$1,Cal!$H$6:$H$41,0)))*Cal!$C423</f>
        <v>0</v>
      </c>
      <c r="G423" s="31">
        <f>INDEX('INPUT AVG'!$B:$AK,Cal!$E423,IF(Cal!$P$3=22.5,MATCH(G$1,Cal!$G$6:$G$21,0),MATCH(G$1,Cal!$H$6:$H$41,0)))*Cal!$C423</f>
        <v>0</v>
      </c>
      <c r="H423" s="31">
        <f>INDEX('INPUT AVG'!$B:$AK,Cal!$E423,IF(Cal!$P$3=22.5,MATCH(H$1,Cal!$G$6:$G$21,0),MATCH(H$1,Cal!$H$6:$H$41,0)))*Cal!$C423</f>
        <v>0</v>
      </c>
      <c r="I423" s="31">
        <f>INDEX('INPUT AVG'!$B:$AK,Cal!$E423,IF(Cal!$P$3=22.5,MATCH(I$1,Cal!$G$6:$G$21,0),MATCH(I$1,Cal!$H$6:$H$41,0)))*Cal!$C423</f>
        <v>0</v>
      </c>
      <c r="J423" s="31">
        <f>INDEX('INPUT AVG'!$B:$AK,Cal!$E423,IF(Cal!$P$3=22.5,MATCH(J$1,Cal!$G$6:$G$21,0),MATCH(J$1,Cal!$H$6:$H$41,0)))*Cal!$C423</f>
        <v>0</v>
      </c>
      <c r="K423" s="31">
        <f>INDEX('INPUT AVG'!$B:$AK,Cal!$E423,IF(Cal!$P$3=22.5,MATCH(K$1,Cal!$G$6:$G$21,0),MATCH(K$1,Cal!$H$6:$H$41,0)))*Cal!$C423</f>
        <v>0</v>
      </c>
      <c r="L423" s="31">
        <f>INDEX('INPUT AVG'!$B:$AK,Cal!$E423,IF(Cal!$P$3=22.5,MATCH(L$1,Cal!$G$6:$G$21,0),MATCH(L$1,Cal!$H$6:$H$41,0)))*Cal!$C423</f>
        <v>0</v>
      </c>
      <c r="M423" s="31">
        <f>INDEX('INPUT AVG'!$B:$AK,Cal!$E423,IF(Cal!$P$3=22.5,MATCH(M$1,Cal!$G$6:$G$21,0),MATCH(M$1,Cal!$H$6:$H$41,0)))*Cal!$C423</f>
        <v>0</v>
      </c>
      <c r="N423" s="31">
        <f>INDEX('INPUT AVG'!$B:$AK,Cal!$E423,IF(Cal!$P$3=22.5,MATCH(N$1,Cal!$G$6:$G$21,0),MATCH(N$1,Cal!$H$6:$H$41,0)))*Cal!$C423</f>
        <v>0</v>
      </c>
      <c r="O423" s="31">
        <f>INDEX('INPUT AVG'!$B:$AK,Cal!$E423,IF(Cal!$P$3=22.5,MATCH(O$1,Cal!$G$6:$G$21,0),MATCH(O$1,Cal!$H$6:$H$41,0)))*Cal!$C423</f>
        <v>0</v>
      </c>
      <c r="P423" s="31">
        <f>INDEX('INPUT AVG'!$B:$AK,Cal!$E423,IF(Cal!$P$3=22.5,MATCH(P$1,Cal!$G$6:$G$21,0),MATCH(P$1,Cal!$H$6:$H$41,0)))*Cal!$C423</f>
        <v>0</v>
      </c>
      <c r="Q423" s="31">
        <f>INDEX('INPUT AVG'!$B:$AK,Cal!$E423,IF(Cal!$P$3=22.5,MATCH(Q$1,Cal!$G$6:$G$21,0),MATCH(Q$1,Cal!$H$6:$H$41,0)))*Cal!$C423</f>
        <v>0</v>
      </c>
      <c r="R423" s="31">
        <f>INDEX('INPUT AVG'!$B:$AK,Cal!$E423,IF(Cal!$P$3=22.5,MATCH(R$1,Cal!$G$6:$G$21,0),MATCH(R$1,Cal!$H$6:$H$41,0)))*Cal!$C423</f>
        <v>0</v>
      </c>
      <c r="S423" s="31">
        <f>INDEX('INPUT AVG'!$B:$AK,Cal!$E423,IF(Cal!$P$3=22.5,MATCH(S$1,Cal!$G$6:$G$21,0),MATCH(S$1,Cal!$H$6:$H$41,0)))*Cal!$C423</f>
        <v>0</v>
      </c>
      <c r="T423" s="31">
        <f>INDEX('INPUT AVG'!$B:$AK,Cal!$E423,IF(Cal!$P$3=22.5,MATCH(T$1,Cal!$G$6:$G$21,0),MATCH(T$1,Cal!$H$6:$H$41,0)))*Cal!$C423</f>
        <v>0</v>
      </c>
      <c r="U423" s="31">
        <f>INDEX('INPUT AVG'!$B:$AK,Cal!$E423,IF(Cal!$P$3=22.5,MATCH(U$1,Cal!$G$6:$G$21,0),MATCH(U$1,Cal!$H$6:$H$41,0)))*Cal!$C423</f>
        <v>0</v>
      </c>
      <c r="V423" s="31">
        <f>INDEX('INPUT AVG'!$B:$AK,Cal!$E423,IF(Cal!$P$3=22.5,MATCH(V$1,Cal!$G$6:$G$21,0),MATCH(V$1,Cal!$H$6:$H$41,0)))*Cal!$C423</f>
        <v>0</v>
      </c>
      <c r="W423" s="31">
        <f>INDEX('INPUT AVG'!$B:$AK,Cal!$E423,IF(Cal!$P$3=22.5,MATCH(W$1,Cal!$G$6:$G$21,0),MATCH(W$1,Cal!$H$6:$H$41,0)))*Cal!$C423</f>
        <v>0</v>
      </c>
      <c r="X423" s="31">
        <f>INDEX('INPUT AVG'!$B:$AK,Cal!$E423,IF(Cal!$P$3=22.5,MATCH(X$1,Cal!$G$6:$G$21,0),MATCH(X$1,Cal!$H$6:$H$41,0)))*Cal!$C423</f>
        <v>0</v>
      </c>
      <c r="Y423" s="31">
        <f>INDEX('INPUT AVG'!$B:$AK,Cal!$E423,IF(Cal!$P$3=22.5,MATCH(Y$1,Cal!$G$6:$G$21,0),MATCH(Y$1,Cal!$H$6:$H$41,0)))*Cal!$C423</f>
        <v>0</v>
      </c>
      <c r="Z423" s="31">
        <f>INDEX('INPUT AVG'!$B:$AK,Cal!$E423,IF(Cal!$P$3=22.5,MATCH(Z$1,Cal!$G$6:$G$21,0),MATCH(Z$1,Cal!$H$6:$H$41,0)))*Cal!$C423</f>
        <v>0</v>
      </c>
      <c r="AA423" s="31">
        <f>INDEX('INPUT AVG'!$B:$AK,Cal!$E423,IF(Cal!$P$3=22.5,MATCH(AA$1,Cal!$G$6:$G$21,0),MATCH(AA$1,Cal!$H$6:$H$41,0)))*Cal!$C423</f>
        <v>0</v>
      </c>
      <c r="AB423" s="31">
        <f>INDEX('INPUT AVG'!$B:$AK,Cal!$E423,IF(Cal!$P$3=22.5,MATCH(AB$1,Cal!$G$6:$G$21,0),MATCH(AB$1,Cal!$H$6:$H$41,0)))*Cal!$C423</f>
        <v>0</v>
      </c>
      <c r="AC423" s="31">
        <f>INDEX('INPUT AVG'!$B:$AK,Cal!$E423,IF(Cal!$P$3=22.5,MATCH(AC$1,Cal!$G$6:$G$21,0),MATCH(AC$1,Cal!$H$6:$H$41,0)))*Cal!$C423</f>
        <v>0</v>
      </c>
      <c r="AD423" s="31">
        <f>INDEX('INPUT AVG'!$B:$AK,Cal!$E423,IF(Cal!$P$3=22.5,MATCH(AD$1,Cal!$G$6:$G$21,0),MATCH(AD$1,Cal!$H$6:$H$41,0)))*Cal!$C423</f>
        <v>0</v>
      </c>
      <c r="AE423" s="31">
        <f>INDEX('INPUT AVG'!$B:$AK,Cal!$E423,IF(Cal!$P$3=22.5,MATCH(AE$1,Cal!$G$6:$G$21,0),MATCH(AE$1,Cal!$H$6:$H$41,0)))*Cal!$C423</f>
        <v>0</v>
      </c>
      <c r="AF423" s="31">
        <f>INDEX('INPUT AVG'!$B:$AK,Cal!$E423,IF(Cal!$P$3=22.5,MATCH(AF$1,Cal!$G$6:$G$21,0),MATCH(AF$1,Cal!$H$6:$H$41,0)))*Cal!$C423</f>
        <v>0</v>
      </c>
      <c r="AG423" s="31">
        <f>INDEX('INPUT AVG'!$B:$AK,Cal!$E423,IF(Cal!$P$3=22.5,MATCH(AG$1,Cal!$G$6:$G$21,0),MATCH(AG$1,Cal!$H$6:$H$41,0)))*Cal!$C423</f>
        <v>0</v>
      </c>
      <c r="AH423" s="31">
        <f>INDEX('INPUT AVG'!$B:$AK,Cal!$E423,IF(Cal!$P$3=22.5,MATCH(AH$1,Cal!$G$6:$G$21,0),MATCH(AH$1,Cal!$H$6:$H$41,0)))*Cal!$C423</f>
        <v>0</v>
      </c>
      <c r="AI423" s="31">
        <f>INDEX('INPUT AVG'!$B:$AK,Cal!$E423,IF(Cal!$P$3=22.5,MATCH(AI$1,Cal!$G$6:$G$21,0),MATCH(AI$1,Cal!$H$6:$H$41,0)))*Cal!$C423</f>
        <v>0</v>
      </c>
      <c r="AJ423" s="31">
        <f>INDEX('INPUT AVG'!$B:$AK,Cal!$E423,IF(Cal!$P$3=22.5,MATCH(AJ$1,Cal!$G$6:$G$21,0),MATCH(AJ$1,Cal!$H$6:$H$41,0)))*Cal!$C423</f>
        <v>0</v>
      </c>
      <c r="AK423" s="31">
        <f>INDEX('INPUT AVG'!$B:$AK,Cal!$E423,IF(Cal!$P$3=22.5,MATCH(AK$1,Cal!$G$6:$G$21,0),MATCH(AK$1,Cal!$H$6:$H$41,0)))*Cal!$C423</f>
        <v>0</v>
      </c>
      <c r="AL423" s="31">
        <f>INDEX('INPUT AVG'!$B:$AK,Cal!$E423,IF(Cal!$P$3=22.5,MATCH(AL$1,Cal!$G$6:$G$21,0),MATCH(AL$1,Cal!$H$6:$H$41,0)))*Cal!$C423</f>
        <v>0</v>
      </c>
    </row>
    <row r="424" spans="1:38" x14ac:dyDescent="0.4">
      <c r="A424" s="7">
        <f>Cal!A424</f>
        <v>423</v>
      </c>
      <c r="B424" s="31">
        <f>INDEX('INPUT AVG'!$B:$AK,Cal!$E424,IF(Cal!$P$3=22.5,MATCH(B$1,Cal!$G$6:$G$21,0),MATCH(B$1,Cal!$H$6:$H$41,0)))*Cal!$C424</f>
        <v>0</v>
      </c>
      <c r="C424" s="31">
        <f>INDEX('INPUT AVG'!$B:$AK,Cal!$E424,IF(Cal!$P$3=22.5,MATCH(C$1,Cal!$G$6:$G$21,0),MATCH(C$1,Cal!$H$6:$H$41,0)))*Cal!$C424</f>
        <v>0</v>
      </c>
      <c r="D424" s="31">
        <f>INDEX('INPUT AVG'!$B:$AK,Cal!$E424,IF(Cal!$P$3=22.5,MATCH(D$1,Cal!$G$6:$G$21,0),MATCH(D$1,Cal!$H$6:$H$41,0)))*Cal!$C424</f>
        <v>0</v>
      </c>
      <c r="E424" s="31">
        <f>INDEX('INPUT AVG'!$B:$AK,Cal!$E424,IF(Cal!$P$3=22.5,MATCH(E$1,Cal!$G$6:$G$21,0),MATCH(E$1,Cal!$H$6:$H$41,0)))*Cal!$C424</f>
        <v>0</v>
      </c>
      <c r="F424" s="31">
        <f>INDEX('INPUT AVG'!$B:$AK,Cal!$E424,IF(Cal!$P$3=22.5,MATCH(F$1,Cal!$G$6:$G$21,0),MATCH(F$1,Cal!$H$6:$H$41,0)))*Cal!$C424</f>
        <v>0</v>
      </c>
      <c r="G424" s="31">
        <f>INDEX('INPUT AVG'!$B:$AK,Cal!$E424,IF(Cal!$P$3=22.5,MATCH(G$1,Cal!$G$6:$G$21,0),MATCH(G$1,Cal!$H$6:$H$41,0)))*Cal!$C424</f>
        <v>0</v>
      </c>
      <c r="H424" s="31">
        <f>INDEX('INPUT AVG'!$B:$AK,Cal!$E424,IF(Cal!$P$3=22.5,MATCH(H$1,Cal!$G$6:$G$21,0),MATCH(H$1,Cal!$H$6:$H$41,0)))*Cal!$C424</f>
        <v>0</v>
      </c>
      <c r="I424" s="31">
        <f>INDEX('INPUT AVG'!$B:$AK,Cal!$E424,IF(Cal!$P$3=22.5,MATCH(I$1,Cal!$G$6:$G$21,0),MATCH(I$1,Cal!$H$6:$H$41,0)))*Cal!$C424</f>
        <v>0</v>
      </c>
      <c r="J424" s="31">
        <f>INDEX('INPUT AVG'!$B:$AK,Cal!$E424,IF(Cal!$P$3=22.5,MATCH(J$1,Cal!$G$6:$G$21,0),MATCH(J$1,Cal!$H$6:$H$41,0)))*Cal!$C424</f>
        <v>0</v>
      </c>
      <c r="K424" s="31">
        <f>INDEX('INPUT AVG'!$B:$AK,Cal!$E424,IF(Cal!$P$3=22.5,MATCH(K$1,Cal!$G$6:$G$21,0),MATCH(K$1,Cal!$H$6:$H$41,0)))*Cal!$C424</f>
        <v>0</v>
      </c>
      <c r="L424" s="31">
        <f>INDEX('INPUT AVG'!$B:$AK,Cal!$E424,IF(Cal!$P$3=22.5,MATCH(L$1,Cal!$G$6:$G$21,0),MATCH(L$1,Cal!$H$6:$H$41,0)))*Cal!$C424</f>
        <v>0</v>
      </c>
      <c r="M424" s="31">
        <f>INDEX('INPUT AVG'!$B:$AK,Cal!$E424,IF(Cal!$P$3=22.5,MATCH(M$1,Cal!$G$6:$G$21,0),MATCH(M$1,Cal!$H$6:$H$41,0)))*Cal!$C424</f>
        <v>0</v>
      </c>
      <c r="N424" s="31">
        <f>INDEX('INPUT AVG'!$B:$AK,Cal!$E424,IF(Cal!$P$3=22.5,MATCH(N$1,Cal!$G$6:$G$21,0),MATCH(N$1,Cal!$H$6:$H$41,0)))*Cal!$C424</f>
        <v>0</v>
      </c>
      <c r="O424" s="31">
        <f>INDEX('INPUT AVG'!$B:$AK,Cal!$E424,IF(Cal!$P$3=22.5,MATCH(O$1,Cal!$G$6:$G$21,0),MATCH(O$1,Cal!$H$6:$H$41,0)))*Cal!$C424</f>
        <v>0</v>
      </c>
      <c r="P424" s="31">
        <f>INDEX('INPUT AVG'!$B:$AK,Cal!$E424,IF(Cal!$P$3=22.5,MATCH(P$1,Cal!$G$6:$G$21,0),MATCH(P$1,Cal!$H$6:$H$41,0)))*Cal!$C424</f>
        <v>0</v>
      </c>
      <c r="Q424" s="31">
        <f>INDEX('INPUT AVG'!$B:$AK,Cal!$E424,IF(Cal!$P$3=22.5,MATCH(Q$1,Cal!$G$6:$G$21,0),MATCH(Q$1,Cal!$H$6:$H$41,0)))*Cal!$C424</f>
        <v>0</v>
      </c>
      <c r="R424" s="31">
        <f>INDEX('INPUT AVG'!$B:$AK,Cal!$E424,IF(Cal!$P$3=22.5,MATCH(R$1,Cal!$G$6:$G$21,0),MATCH(R$1,Cal!$H$6:$H$41,0)))*Cal!$C424</f>
        <v>0</v>
      </c>
      <c r="S424" s="31">
        <f>INDEX('INPUT AVG'!$B:$AK,Cal!$E424,IF(Cal!$P$3=22.5,MATCH(S$1,Cal!$G$6:$G$21,0),MATCH(S$1,Cal!$H$6:$H$41,0)))*Cal!$C424</f>
        <v>0</v>
      </c>
      <c r="T424" s="31">
        <f>INDEX('INPUT AVG'!$B:$AK,Cal!$E424,IF(Cal!$P$3=22.5,MATCH(T$1,Cal!$G$6:$G$21,0),MATCH(T$1,Cal!$H$6:$H$41,0)))*Cal!$C424</f>
        <v>0</v>
      </c>
      <c r="U424" s="31">
        <f>INDEX('INPUT AVG'!$B:$AK,Cal!$E424,IF(Cal!$P$3=22.5,MATCH(U$1,Cal!$G$6:$G$21,0),MATCH(U$1,Cal!$H$6:$H$41,0)))*Cal!$C424</f>
        <v>0</v>
      </c>
      <c r="V424" s="31">
        <f>INDEX('INPUT AVG'!$B:$AK,Cal!$E424,IF(Cal!$P$3=22.5,MATCH(V$1,Cal!$G$6:$G$21,0),MATCH(V$1,Cal!$H$6:$H$41,0)))*Cal!$C424</f>
        <v>0</v>
      </c>
      <c r="W424" s="31">
        <f>INDEX('INPUT AVG'!$B:$AK,Cal!$E424,IF(Cal!$P$3=22.5,MATCH(W$1,Cal!$G$6:$G$21,0),MATCH(W$1,Cal!$H$6:$H$41,0)))*Cal!$C424</f>
        <v>0</v>
      </c>
      <c r="X424" s="31">
        <f>INDEX('INPUT AVG'!$B:$AK,Cal!$E424,IF(Cal!$P$3=22.5,MATCH(X$1,Cal!$G$6:$G$21,0),MATCH(X$1,Cal!$H$6:$H$41,0)))*Cal!$C424</f>
        <v>0</v>
      </c>
      <c r="Y424" s="31">
        <f>INDEX('INPUT AVG'!$B:$AK,Cal!$E424,IF(Cal!$P$3=22.5,MATCH(Y$1,Cal!$G$6:$G$21,0),MATCH(Y$1,Cal!$H$6:$H$41,0)))*Cal!$C424</f>
        <v>0</v>
      </c>
      <c r="Z424" s="31">
        <f>INDEX('INPUT AVG'!$B:$AK,Cal!$E424,IF(Cal!$P$3=22.5,MATCH(Z$1,Cal!$G$6:$G$21,0),MATCH(Z$1,Cal!$H$6:$H$41,0)))*Cal!$C424</f>
        <v>0</v>
      </c>
      <c r="AA424" s="31">
        <f>INDEX('INPUT AVG'!$B:$AK,Cal!$E424,IF(Cal!$P$3=22.5,MATCH(AA$1,Cal!$G$6:$G$21,0),MATCH(AA$1,Cal!$H$6:$H$41,0)))*Cal!$C424</f>
        <v>0</v>
      </c>
      <c r="AB424" s="31">
        <f>INDEX('INPUT AVG'!$B:$AK,Cal!$E424,IF(Cal!$P$3=22.5,MATCH(AB$1,Cal!$G$6:$G$21,0),MATCH(AB$1,Cal!$H$6:$H$41,0)))*Cal!$C424</f>
        <v>0</v>
      </c>
      <c r="AC424" s="31">
        <f>INDEX('INPUT AVG'!$B:$AK,Cal!$E424,IF(Cal!$P$3=22.5,MATCH(AC$1,Cal!$G$6:$G$21,0),MATCH(AC$1,Cal!$H$6:$H$41,0)))*Cal!$C424</f>
        <v>0</v>
      </c>
      <c r="AD424" s="31">
        <f>INDEX('INPUT AVG'!$B:$AK,Cal!$E424,IF(Cal!$P$3=22.5,MATCH(AD$1,Cal!$G$6:$G$21,0),MATCH(AD$1,Cal!$H$6:$H$41,0)))*Cal!$C424</f>
        <v>0</v>
      </c>
      <c r="AE424" s="31">
        <f>INDEX('INPUT AVG'!$B:$AK,Cal!$E424,IF(Cal!$P$3=22.5,MATCH(AE$1,Cal!$G$6:$G$21,0),MATCH(AE$1,Cal!$H$6:$H$41,0)))*Cal!$C424</f>
        <v>0</v>
      </c>
      <c r="AF424" s="31">
        <f>INDEX('INPUT AVG'!$B:$AK,Cal!$E424,IF(Cal!$P$3=22.5,MATCH(AF$1,Cal!$G$6:$G$21,0),MATCH(AF$1,Cal!$H$6:$H$41,0)))*Cal!$C424</f>
        <v>0</v>
      </c>
      <c r="AG424" s="31">
        <f>INDEX('INPUT AVG'!$B:$AK,Cal!$E424,IF(Cal!$P$3=22.5,MATCH(AG$1,Cal!$G$6:$G$21,0),MATCH(AG$1,Cal!$H$6:$H$41,0)))*Cal!$C424</f>
        <v>0</v>
      </c>
      <c r="AH424" s="31">
        <f>INDEX('INPUT AVG'!$B:$AK,Cal!$E424,IF(Cal!$P$3=22.5,MATCH(AH$1,Cal!$G$6:$G$21,0),MATCH(AH$1,Cal!$H$6:$H$41,0)))*Cal!$C424</f>
        <v>0</v>
      </c>
      <c r="AI424" s="31">
        <f>INDEX('INPUT AVG'!$B:$AK,Cal!$E424,IF(Cal!$P$3=22.5,MATCH(AI$1,Cal!$G$6:$G$21,0),MATCH(AI$1,Cal!$H$6:$H$41,0)))*Cal!$C424</f>
        <v>0</v>
      </c>
      <c r="AJ424" s="31">
        <f>INDEX('INPUT AVG'!$B:$AK,Cal!$E424,IF(Cal!$P$3=22.5,MATCH(AJ$1,Cal!$G$6:$G$21,0),MATCH(AJ$1,Cal!$H$6:$H$41,0)))*Cal!$C424</f>
        <v>0</v>
      </c>
      <c r="AK424" s="31">
        <f>INDEX('INPUT AVG'!$B:$AK,Cal!$E424,IF(Cal!$P$3=22.5,MATCH(AK$1,Cal!$G$6:$G$21,0),MATCH(AK$1,Cal!$H$6:$H$41,0)))*Cal!$C424</f>
        <v>0</v>
      </c>
      <c r="AL424" s="31">
        <f>INDEX('INPUT AVG'!$B:$AK,Cal!$E424,IF(Cal!$P$3=22.5,MATCH(AL$1,Cal!$G$6:$G$21,0),MATCH(AL$1,Cal!$H$6:$H$41,0)))*Cal!$C424</f>
        <v>0</v>
      </c>
    </row>
    <row r="425" spans="1:38" x14ac:dyDescent="0.4">
      <c r="A425" s="7">
        <f>Cal!A425</f>
        <v>424</v>
      </c>
      <c r="B425" s="31">
        <f>INDEX('INPUT AVG'!$B:$AK,Cal!$E425,IF(Cal!$P$3=22.5,MATCH(B$1,Cal!$G$6:$G$21,0),MATCH(B$1,Cal!$H$6:$H$41,0)))*Cal!$C425</f>
        <v>0</v>
      </c>
      <c r="C425" s="31">
        <f>INDEX('INPUT AVG'!$B:$AK,Cal!$E425,IF(Cal!$P$3=22.5,MATCH(C$1,Cal!$G$6:$G$21,0),MATCH(C$1,Cal!$H$6:$H$41,0)))*Cal!$C425</f>
        <v>0</v>
      </c>
      <c r="D425" s="31">
        <f>INDEX('INPUT AVG'!$B:$AK,Cal!$E425,IF(Cal!$P$3=22.5,MATCH(D$1,Cal!$G$6:$G$21,0),MATCH(D$1,Cal!$H$6:$H$41,0)))*Cal!$C425</f>
        <v>0</v>
      </c>
      <c r="E425" s="31">
        <f>INDEX('INPUT AVG'!$B:$AK,Cal!$E425,IF(Cal!$P$3=22.5,MATCH(E$1,Cal!$G$6:$G$21,0),MATCH(E$1,Cal!$H$6:$H$41,0)))*Cal!$C425</f>
        <v>0</v>
      </c>
      <c r="F425" s="31">
        <f>INDEX('INPUT AVG'!$B:$AK,Cal!$E425,IF(Cal!$P$3=22.5,MATCH(F$1,Cal!$G$6:$G$21,0),MATCH(F$1,Cal!$H$6:$H$41,0)))*Cal!$C425</f>
        <v>0</v>
      </c>
      <c r="G425" s="31">
        <f>INDEX('INPUT AVG'!$B:$AK,Cal!$E425,IF(Cal!$P$3=22.5,MATCH(G$1,Cal!$G$6:$G$21,0),MATCH(G$1,Cal!$H$6:$H$41,0)))*Cal!$C425</f>
        <v>0</v>
      </c>
      <c r="H425" s="31">
        <f>INDEX('INPUT AVG'!$B:$AK,Cal!$E425,IF(Cal!$P$3=22.5,MATCH(H$1,Cal!$G$6:$G$21,0),MATCH(H$1,Cal!$H$6:$H$41,0)))*Cal!$C425</f>
        <v>0</v>
      </c>
      <c r="I425" s="31">
        <f>INDEX('INPUT AVG'!$B:$AK,Cal!$E425,IF(Cal!$P$3=22.5,MATCH(I$1,Cal!$G$6:$G$21,0),MATCH(I$1,Cal!$H$6:$H$41,0)))*Cal!$C425</f>
        <v>0</v>
      </c>
      <c r="J425" s="31">
        <f>INDEX('INPUT AVG'!$B:$AK,Cal!$E425,IF(Cal!$P$3=22.5,MATCH(J$1,Cal!$G$6:$G$21,0),MATCH(J$1,Cal!$H$6:$H$41,0)))*Cal!$C425</f>
        <v>0</v>
      </c>
      <c r="K425" s="31">
        <f>INDEX('INPUT AVG'!$B:$AK,Cal!$E425,IF(Cal!$P$3=22.5,MATCH(K$1,Cal!$G$6:$G$21,0),MATCH(K$1,Cal!$H$6:$H$41,0)))*Cal!$C425</f>
        <v>0</v>
      </c>
      <c r="L425" s="31">
        <f>INDEX('INPUT AVG'!$B:$AK,Cal!$E425,IF(Cal!$P$3=22.5,MATCH(L$1,Cal!$G$6:$G$21,0),MATCH(L$1,Cal!$H$6:$H$41,0)))*Cal!$C425</f>
        <v>0</v>
      </c>
      <c r="M425" s="31">
        <f>INDEX('INPUT AVG'!$B:$AK,Cal!$E425,IF(Cal!$P$3=22.5,MATCH(M$1,Cal!$G$6:$G$21,0),MATCH(M$1,Cal!$H$6:$H$41,0)))*Cal!$C425</f>
        <v>0</v>
      </c>
      <c r="N425" s="31">
        <f>INDEX('INPUT AVG'!$B:$AK,Cal!$E425,IF(Cal!$P$3=22.5,MATCH(N$1,Cal!$G$6:$G$21,0),MATCH(N$1,Cal!$H$6:$H$41,0)))*Cal!$C425</f>
        <v>0</v>
      </c>
      <c r="O425" s="31">
        <f>INDEX('INPUT AVG'!$B:$AK,Cal!$E425,IF(Cal!$P$3=22.5,MATCH(O$1,Cal!$G$6:$G$21,0),MATCH(O$1,Cal!$H$6:$H$41,0)))*Cal!$C425</f>
        <v>0</v>
      </c>
      <c r="P425" s="31">
        <f>INDEX('INPUT AVG'!$B:$AK,Cal!$E425,IF(Cal!$P$3=22.5,MATCH(P$1,Cal!$G$6:$G$21,0),MATCH(P$1,Cal!$H$6:$H$41,0)))*Cal!$C425</f>
        <v>0</v>
      </c>
      <c r="Q425" s="31">
        <f>INDEX('INPUT AVG'!$B:$AK,Cal!$E425,IF(Cal!$P$3=22.5,MATCH(Q$1,Cal!$G$6:$G$21,0),MATCH(Q$1,Cal!$H$6:$H$41,0)))*Cal!$C425</f>
        <v>0</v>
      </c>
      <c r="R425" s="31">
        <f>INDEX('INPUT AVG'!$B:$AK,Cal!$E425,IF(Cal!$P$3=22.5,MATCH(R$1,Cal!$G$6:$G$21,0),MATCH(R$1,Cal!$H$6:$H$41,0)))*Cal!$C425</f>
        <v>0</v>
      </c>
      <c r="S425" s="31">
        <f>INDEX('INPUT AVG'!$B:$AK,Cal!$E425,IF(Cal!$P$3=22.5,MATCH(S$1,Cal!$G$6:$G$21,0),MATCH(S$1,Cal!$H$6:$H$41,0)))*Cal!$C425</f>
        <v>0</v>
      </c>
      <c r="T425" s="31">
        <f>INDEX('INPUT AVG'!$B:$AK,Cal!$E425,IF(Cal!$P$3=22.5,MATCH(T$1,Cal!$G$6:$G$21,0),MATCH(T$1,Cal!$H$6:$H$41,0)))*Cal!$C425</f>
        <v>0</v>
      </c>
      <c r="U425" s="31">
        <f>INDEX('INPUT AVG'!$B:$AK,Cal!$E425,IF(Cal!$P$3=22.5,MATCH(U$1,Cal!$G$6:$G$21,0),MATCH(U$1,Cal!$H$6:$H$41,0)))*Cal!$C425</f>
        <v>0</v>
      </c>
      <c r="V425" s="31">
        <f>INDEX('INPUT AVG'!$B:$AK,Cal!$E425,IF(Cal!$P$3=22.5,MATCH(V$1,Cal!$G$6:$G$21,0),MATCH(V$1,Cal!$H$6:$H$41,0)))*Cal!$C425</f>
        <v>0</v>
      </c>
      <c r="W425" s="31">
        <f>INDEX('INPUT AVG'!$B:$AK,Cal!$E425,IF(Cal!$P$3=22.5,MATCH(W$1,Cal!$G$6:$G$21,0),MATCH(W$1,Cal!$H$6:$H$41,0)))*Cal!$C425</f>
        <v>0</v>
      </c>
      <c r="X425" s="31">
        <f>INDEX('INPUT AVG'!$B:$AK,Cal!$E425,IF(Cal!$P$3=22.5,MATCH(X$1,Cal!$G$6:$G$21,0),MATCH(X$1,Cal!$H$6:$H$41,0)))*Cal!$C425</f>
        <v>0</v>
      </c>
      <c r="Y425" s="31">
        <f>INDEX('INPUT AVG'!$B:$AK,Cal!$E425,IF(Cal!$P$3=22.5,MATCH(Y$1,Cal!$G$6:$G$21,0),MATCH(Y$1,Cal!$H$6:$H$41,0)))*Cal!$C425</f>
        <v>0</v>
      </c>
      <c r="Z425" s="31">
        <f>INDEX('INPUT AVG'!$B:$AK,Cal!$E425,IF(Cal!$P$3=22.5,MATCH(Z$1,Cal!$G$6:$G$21,0),MATCH(Z$1,Cal!$H$6:$H$41,0)))*Cal!$C425</f>
        <v>0</v>
      </c>
      <c r="AA425" s="31">
        <f>INDEX('INPUT AVG'!$B:$AK,Cal!$E425,IF(Cal!$P$3=22.5,MATCH(AA$1,Cal!$G$6:$G$21,0),MATCH(AA$1,Cal!$H$6:$H$41,0)))*Cal!$C425</f>
        <v>0</v>
      </c>
      <c r="AB425" s="31">
        <f>INDEX('INPUT AVG'!$B:$AK,Cal!$E425,IF(Cal!$P$3=22.5,MATCH(AB$1,Cal!$G$6:$G$21,0),MATCH(AB$1,Cal!$H$6:$H$41,0)))*Cal!$C425</f>
        <v>0</v>
      </c>
      <c r="AC425" s="31">
        <f>INDEX('INPUT AVG'!$B:$AK,Cal!$E425,IF(Cal!$P$3=22.5,MATCH(AC$1,Cal!$G$6:$G$21,0),MATCH(AC$1,Cal!$H$6:$H$41,0)))*Cal!$C425</f>
        <v>0</v>
      </c>
      <c r="AD425" s="31">
        <f>INDEX('INPUT AVG'!$B:$AK,Cal!$E425,IF(Cal!$P$3=22.5,MATCH(AD$1,Cal!$G$6:$G$21,0),MATCH(AD$1,Cal!$H$6:$H$41,0)))*Cal!$C425</f>
        <v>0</v>
      </c>
      <c r="AE425" s="31">
        <f>INDEX('INPUT AVG'!$B:$AK,Cal!$E425,IF(Cal!$P$3=22.5,MATCH(AE$1,Cal!$G$6:$G$21,0),MATCH(AE$1,Cal!$H$6:$H$41,0)))*Cal!$C425</f>
        <v>0</v>
      </c>
      <c r="AF425" s="31">
        <f>INDEX('INPUT AVG'!$B:$AK,Cal!$E425,IF(Cal!$P$3=22.5,MATCH(AF$1,Cal!$G$6:$G$21,0),MATCH(AF$1,Cal!$H$6:$H$41,0)))*Cal!$C425</f>
        <v>0</v>
      </c>
      <c r="AG425" s="31">
        <f>INDEX('INPUT AVG'!$B:$AK,Cal!$E425,IF(Cal!$P$3=22.5,MATCH(AG$1,Cal!$G$6:$G$21,0),MATCH(AG$1,Cal!$H$6:$H$41,0)))*Cal!$C425</f>
        <v>0</v>
      </c>
      <c r="AH425" s="31">
        <f>INDEX('INPUT AVG'!$B:$AK,Cal!$E425,IF(Cal!$P$3=22.5,MATCH(AH$1,Cal!$G$6:$G$21,0),MATCH(AH$1,Cal!$H$6:$H$41,0)))*Cal!$C425</f>
        <v>0</v>
      </c>
      <c r="AI425" s="31">
        <f>INDEX('INPUT AVG'!$B:$AK,Cal!$E425,IF(Cal!$P$3=22.5,MATCH(AI$1,Cal!$G$6:$G$21,0),MATCH(AI$1,Cal!$H$6:$H$41,0)))*Cal!$C425</f>
        <v>0</v>
      </c>
      <c r="AJ425" s="31">
        <f>INDEX('INPUT AVG'!$B:$AK,Cal!$E425,IF(Cal!$P$3=22.5,MATCH(AJ$1,Cal!$G$6:$G$21,0),MATCH(AJ$1,Cal!$H$6:$H$41,0)))*Cal!$C425</f>
        <v>0</v>
      </c>
      <c r="AK425" s="31">
        <f>INDEX('INPUT AVG'!$B:$AK,Cal!$E425,IF(Cal!$P$3=22.5,MATCH(AK$1,Cal!$G$6:$G$21,0),MATCH(AK$1,Cal!$H$6:$H$41,0)))*Cal!$C425</f>
        <v>0</v>
      </c>
      <c r="AL425" s="31">
        <f>INDEX('INPUT AVG'!$B:$AK,Cal!$E425,IF(Cal!$P$3=22.5,MATCH(AL$1,Cal!$G$6:$G$21,0),MATCH(AL$1,Cal!$H$6:$H$41,0)))*Cal!$C425</f>
        <v>0</v>
      </c>
    </row>
    <row r="426" spans="1:38" x14ac:dyDescent="0.4">
      <c r="A426" s="7">
        <f>Cal!A426</f>
        <v>425</v>
      </c>
      <c r="B426" s="31">
        <f>INDEX('INPUT AVG'!$B:$AK,Cal!$E426,IF(Cal!$P$3=22.5,MATCH(B$1,Cal!$G$6:$G$21,0),MATCH(B$1,Cal!$H$6:$H$41,0)))*Cal!$C426</f>
        <v>0</v>
      </c>
      <c r="C426" s="31">
        <f>INDEX('INPUT AVG'!$B:$AK,Cal!$E426,IF(Cal!$P$3=22.5,MATCH(C$1,Cal!$G$6:$G$21,0),MATCH(C$1,Cal!$H$6:$H$41,0)))*Cal!$C426</f>
        <v>0</v>
      </c>
      <c r="D426" s="31">
        <f>INDEX('INPUT AVG'!$B:$AK,Cal!$E426,IF(Cal!$P$3=22.5,MATCH(D$1,Cal!$G$6:$G$21,0),MATCH(D$1,Cal!$H$6:$H$41,0)))*Cal!$C426</f>
        <v>0</v>
      </c>
      <c r="E426" s="31">
        <f>INDEX('INPUT AVG'!$B:$AK,Cal!$E426,IF(Cal!$P$3=22.5,MATCH(E$1,Cal!$G$6:$G$21,0),MATCH(E$1,Cal!$H$6:$H$41,0)))*Cal!$C426</f>
        <v>0</v>
      </c>
      <c r="F426" s="31">
        <f>INDEX('INPUT AVG'!$B:$AK,Cal!$E426,IF(Cal!$P$3=22.5,MATCH(F$1,Cal!$G$6:$G$21,0),MATCH(F$1,Cal!$H$6:$H$41,0)))*Cal!$C426</f>
        <v>0</v>
      </c>
      <c r="G426" s="31">
        <f>INDEX('INPUT AVG'!$B:$AK,Cal!$E426,IF(Cal!$P$3=22.5,MATCH(G$1,Cal!$G$6:$G$21,0),MATCH(G$1,Cal!$H$6:$H$41,0)))*Cal!$C426</f>
        <v>0</v>
      </c>
      <c r="H426" s="31">
        <f>INDEX('INPUT AVG'!$B:$AK,Cal!$E426,IF(Cal!$P$3=22.5,MATCH(H$1,Cal!$G$6:$G$21,0),MATCH(H$1,Cal!$H$6:$H$41,0)))*Cal!$C426</f>
        <v>0</v>
      </c>
      <c r="I426" s="31">
        <f>INDEX('INPUT AVG'!$B:$AK,Cal!$E426,IF(Cal!$P$3=22.5,MATCH(I$1,Cal!$G$6:$G$21,0),MATCH(I$1,Cal!$H$6:$H$41,0)))*Cal!$C426</f>
        <v>0</v>
      </c>
      <c r="J426" s="31">
        <f>INDEX('INPUT AVG'!$B:$AK,Cal!$E426,IF(Cal!$P$3=22.5,MATCH(J$1,Cal!$G$6:$G$21,0),MATCH(J$1,Cal!$H$6:$H$41,0)))*Cal!$C426</f>
        <v>0</v>
      </c>
      <c r="K426" s="31">
        <f>INDEX('INPUT AVG'!$B:$AK,Cal!$E426,IF(Cal!$P$3=22.5,MATCH(K$1,Cal!$G$6:$G$21,0),MATCH(K$1,Cal!$H$6:$H$41,0)))*Cal!$C426</f>
        <v>0</v>
      </c>
      <c r="L426" s="31">
        <f>INDEX('INPUT AVG'!$B:$AK,Cal!$E426,IF(Cal!$P$3=22.5,MATCH(L$1,Cal!$G$6:$G$21,0),MATCH(L$1,Cal!$H$6:$H$41,0)))*Cal!$C426</f>
        <v>0</v>
      </c>
      <c r="M426" s="31">
        <f>INDEX('INPUT AVG'!$B:$AK,Cal!$E426,IF(Cal!$P$3=22.5,MATCH(M$1,Cal!$G$6:$G$21,0),MATCH(M$1,Cal!$H$6:$H$41,0)))*Cal!$C426</f>
        <v>0</v>
      </c>
      <c r="N426" s="31">
        <f>INDEX('INPUT AVG'!$B:$AK,Cal!$E426,IF(Cal!$P$3=22.5,MATCH(N$1,Cal!$G$6:$G$21,0),MATCH(N$1,Cal!$H$6:$H$41,0)))*Cal!$C426</f>
        <v>0</v>
      </c>
      <c r="O426" s="31">
        <f>INDEX('INPUT AVG'!$B:$AK,Cal!$E426,IF(Cal!$P$3=22.5,MATCH(O$1,Cal!$G$6:$G$21,0),MATCH(O$1,Cal!$H$6:$H$41,0)))*Cal!$C426</f>
        <v>0</v>
      </c>
      <c r="P426" s="31">
        <f>INDEX('INPUT AVG'!$B:$AK,Cal!$E426,IF(Cal!$P$3=22.5,MATCH(P$1,Cal!$G$6:$G$21,0),MATCH(P$1,Cal!$H$6:$H$41,0)))*Cal!$C426</f>
        <v>0</v>
      </c>
      <c r="Q426" s="31">
        <f>INDEX('INPUT AVG'!$B:$AK,Cal!$E426,IF(Cal!$P$3=22.5,MATCH(Q$1,Cal!$G$6:$G$21,0),MATCH(Q$1,Cal!$H$6:$H$41,0)))*Cal!$C426</f>
        <v>0</v>
      </c>
      <c r="R426" s="31">
        <f>INDEX('INPUT AVG'!$B:$AK,Cal!$E426,IF(Cal!$P$3=22.5,MATCH(R$1,Cal!$G$6:$G$21,0),MATCH(R$1,Cal!$H$6:$H$41,0)))*Cal!$C426</f>
        <v>0</v>
      </c>
      <c r="S426" s="31">
        <f>INDEX('INPUT AVG'!$B:$AK,Cal!$E426,IF(Cal!$P$3=22.5,MATCH(S$1,Cal!$G$6:$G$21,0),MATCH(S$1,Cal!$H$6:$H$41,0)))*Cal!$C426</f>
        <v>0</v>
      </c>
      <c r="T426" s="31">
        <f>INDEX('INPUT AVG'!$B:$AK,Cal!$E426,IF(Cal!$P$3=22.5,MATCH(T$1,Cal!$G$6:$G$21,0),MATCH(T$1,Cal!$H$6:$H$41,0)))*Cal!$C426</f>
        <v>0</v>
      </c>
      <c r="U426" s="31">
        <f>INDEX('INPUT AVG'!$B:$AK,Cal!$E426,IF(Cal!$P$3=22.5,MATCH(U$1,Cal!$G$6:$G$21,0),MATCH(U$1,Cal!$H$6:$H$41,0)))*Cal!$C426</f>
        <v>0</v>
      </c>
      <c r="V426" s="31">
        <f>INDEX('INPUT AVG'!$B:$AK,Cal!$E426,IF(Cal!$P$3=22.5,MATCH(V$1,Cal!$G$6:$G$21,0),MATCH(V$1,Cal!$H$6:$H$41,0)))*Cal!$C426</f>
        <v>0</v>
      </c>
      <c r="W426" s="31">
        <f>INDEX('INPUT AVG'!$B:$AK,Cal!$E426,IF(Cal!$P$3=22.5,MATCH(W$1,Cal!$G$6:$G$21,0),MATCH(W$1,Cal!$H$6:$H$41,0)))*Cal!$C426</f>
        <v>0</v>
      </c>
      <c r="X426" s="31">
        <f>INDEX('INPUT AVG'!$B:$AK,Cal!$E426,IF(Cal!$P$3=22.5,MATCH(X$1,Cal!$G$6:$G$21,0),MATCH(X$1,Cal!$H$6:$H$41,0)))*Cal!$C426</f>
        <v>0</v>
      </c>
      <c r="Y426" s="31">
        <f>INDEX('INPUT AVG'!$B:$AK,Cal!$E426,IF(Cal!$P$3=22.5,MATCH(Y$1,Cal!$G$6:$G$21,0),MATCH(Y$1,Cal!$H$6:$H$41,0)))*Cal!$C426</f>
        <v>0</v>
      </c>
      <c r="Z426" s="31">
        <f>INDEX('INPUT AVG'!$B:$AK,Cal!$E426,IF(Cal!$P$3=22.5,MATCH(Z$1,Cal!$G$6:$G$21,0),MATCH(Z$1,Cal!$H$6:$H$41,0)))*Cal!$C426</f>
        <v>0</v>
      </c>
      <c r="AA426" s="31">
        <f>INDEX('INPUT AVG'!$B:$AK,Cal!$E426,IF(Cal!$P$3=22.5,MATCH(AA$1,Cal!$G$6:$G$21,0),MATCH(AA$1,Cal!$H$6:$H$41,0)))*Cal!$C426</f>
        <v>0</v>
      </c>
      <c r="AB426" s="31">
        <f>INDEX('INPUT AVG'!$B:$AK,Cal!$E426,IF(Cal!$P$3=22.5,MATCH(AB$1,Cal!$G$6:$G$21,0),MATCH(AB$1,Cal!$H$6:$H$41,0)))*Cal!$C426</f>
        <v>0</v>
      </c>
      <c r="AC426" s="31">
        <f>INDEX('INPUT AVG'!$B:$AK,Cal!$E426,IF(Cal!$P$3=22.5,MATCH(AC$1,Cal!$G$6:$G$21,0),MATCH(AC$1,Cal!$H$6:$H$41,0)))*Cal!$C426</f>
        <v>0</v>
      </c>
      <c r="AD426" s="31">
        <f>INDEX('INPUT AVG'!$B:$AK,Cal!$E426,IF(Cal!$P$3=22.5,MATCH(AD$1,Cal!$G$6:$G$21,0),MATCH(AD$1,Cal!$H$6:$H$41,0)))*Cal!$C426</f>
        <v>0</v>
      </c>
      <c r="AE426" s="31">
        <f>INDEX('INPUT AVG'!$B:$AK,Cal!$E426,IF(Cal!$P$3=22.5,MATCH(AE$1,Cal!$G$6:$G$21,0),MATCH(AE$1,Cal!$H$6:$H$41,0)))*Cal!$C426</f>
        <v>0</v>
      </c>
      <c r="AF426" s="31">
        <f>INDEX('INPUT AVG'!$B:$AK,Cal!$E426,IF(Cal!$P$3=22.5,MATCH(AF$1,Cal!$G$6:$G$21,0),MATCH(AF$1,Cal!$H$6:$H$41,0)))*Cal!$C426</f>
        <v>0</v>
      </c>
      <c r="AG426" s="31">
        <f>INDEX('INPUT AVG'!$B:$AK,Cal!$E426,IF(Cal!$P$3=22.5,MATCH(AG$1,Cal!$G$6:$G$21,0),MATCH(AG$1,Cal!$H$6:$H$41,0)))*Cal!$C426</f>
        <v>0</v>
      </c>
      <c r="AH426" s="31">
        <f>INDEX('INPUT AVG'!$B:$AK,Cal!$E426,IF(Cal!$P$3=22.5,MATCH(AH$1,Cal!$G$6:$G$21,0),MATCH(AH$1,Cal!$H$6:$H$41,0)))*Cal!$C426</f>
        <v>0</v>
      </c>
      <c r="AI426" s="31">
        <f>INDEX('INPUT AVG'!$B:$AK,Cal!$E426,IF(Cal!$P$3=22.5,MATCH(AI$1,Cal!$G$6:$G$21,0),MATCH(AI$1,Cal!$H$6:$H$41,0)))*Cal!$C426</f>
        <v>0</v>
      </c>
      <c r="AJ426" s="31">
        <f>INDEX('INPUT AVG'!$B:$AK,Cal!$E426,IF(Cal!$P$3=22.5,MATCH(AJ$1,Cal!$G$6:$G$21,0),MATCH(AJ$1,Cal!$H$6:$H$41,0)))*Cal!$C426</f>
        <v>0</v>
      </c>
      <c r="AK426" s="31">
        <f>INDEX('INPUT AVG'!$B:$AK,Cal!$E426,IF(Cal!$P$3=22.5,MATCH(AK$1,Cal!$G$6:$G$21,0),MATCH(AK$1,Cal!$H$6:$H$41,0)))*Cal!$C426</f>
        <v>0</v>
      </c>
      <c r="AL426" s="31">
        <f>INDEX('INPUT AVG'!$B:$AK,Cal!$E426,IF(Cal!$P$3=22.5,MATCH(AL$1,Cal!$G$6:$G$21,0),MATCH(AL$1,Cal!$H$6:$H$41,0)))*Cal!$C426</f>
        <v>0</v>
      </c>
    </row>
    <row r="427" spans="1:38" x14ac:dyDescent="0.4">
      <c r="A427" s="7">
        <f>Cal!A427</f>
        <v>426</v>
      </c>
      <c r="B427" s="31">
        <f>INDEX('INPUT AVG'!$B:$AK,Cal!$E427,IF(Cal!$P$3=22.5,MATCH(B$1,Cal!$G$6:$G$21,0),MATCH(B$1,Cal!$H$6:$H$41,0)))*Cal!$C427</f>
        <v>0</v>
      </c>
      <c r="C427" s="31">
        <f>INDEX('INPUT AVG'!$B:$AK,Cal!$E427,IF(Cal!$P$3=22.5,MATCH(C$1,Cal!$G$6:$G$21,0),MATCH(C$1,Cal!$H$6:$H$41,0)))*Cal!$C427</f>
        <v>0</v>
      </c>
      <c r="D427" s="31">
        <f>INDEX('INPUT AVG'!$B:$AK,Cal!$E427,IF(Cal!$P$3=22.5,MATCH(D$1,Cal!$G$6:$G$21,0),MATCH(D$1,Cal!$H$6:$H$41,0)))*Cal!$C427</f>
        <v>0</v>
      </c>
      <c r="E427" s="31">
        <f>INDEX('INPUT AVG'!$B:$AK,Cal!$E427,IF(Cal!$P$3=22.5,MATCH(E$1,Cal!$G$6:$G$21,0),MATCH(E$1,Cal!$H$6:$H$41,0)))*Cal!$C427</f>
        <v>0</v>
      </c>
      <c r="F427" s="31">
        <f>INDEX('INPUT AVG'!$B:$AK,Cal!$E427,IF(Cal!$P$3=22.5,MATCH(F$1,Cal!$G$6:$G$21,0),MATCH(F$1,Cal!$H$6:$H$41,0)))*Cal!$C427</f>
        <v>0</v>
      </c>
      <c r="G427" s="31">
        <f>INDEX('INPUT AVG'!$B:$AK,Cal!$E427,IF(Cal!$P$3=22.5,MATCH(G$1,Cal!$G$6:$G$21,0),MATCH(G$1,Cal!$H$6:$H$41,0)))*Cal!$C427</f>
        <v>0</v>
      </c>
      <c r="H427" s="31">
        <f>INDEX('INPUT AVG'!$B:$AK,Cal!$E427,IF(Cal!$P$3=22.5,MATCH(H$1,Cal!$G$6:$G$21,0),MATCH(H$1,Cal!$H$6:$H$41,0)))*Cal!$C427</f>
        <v>0</v>
      </c>
      <c r="I427" s="31">
        <f>INDEX('INPUT AVG'!$B:$AK,Cal!$E427,IF(Cal!$P$3=22.5,MATCH(I$1,Cal!$G$6:$G$21,0),MATCH(I$1,Cal!$H$6:$H$41,0)))*Cal!$C427</f>
        <v>0</v>
      </c>
      <c r="J427" s="31">
        <f>INDEX('INPUT AVG'!$B:$AK,Cal!$E427,IF(Cal!$P$3=22.5,MATCH(J$1,Cal!$G$6:$G$21,0),MATCH(J$1,Cal!$H$6:$H$41,0)))*Cal!$C427</f>
        <v>0</v>
      </c>
      <c r="K427" s="31">
        <f>INDEX('INPUT AVG'!$B:$AK,Cal!$E427,IF(Cal!$P$3=22.5,MATCH(K$1,Cal!$G$6:$G$21,0),MATCH(K$1,Cal!$H$6:$H$41,0)))*Cal!$C427</f>
        <v>0</v>
      </c>
      <c r="L427" s="31">
        <f>INDEX('INPUT AVG'!$B:$AK,Cal!$E427,IF(Cal!$P$3=22.5,MATCH(L$1,Cal!$G$6:$G$21,0),MATCH(L$1,Cal!$H$6:$H$41,0)))*Cal!$C427</f>
        <v>0</v>
      </c>
      <c r="M427" s="31">
        <f>INDEX('INPUT AVG'!$B:$AK,Cal!$E427,IF(Cal!$P$3=22.5,MATCH(M$1,Cal!$G$6:$G$21,0),MATCH(M$1,Cal!$H$6:$H$41,0)))*Cal!$C427</f>
        <v>0</v>
      </c>
      <c r="N427" s="31">
        <f>INDEX('INPUT AVG'!$B:$AK,Cal!$E427,IF(Cal!$P$3=22.5,MATCH(N$1,Cal!$G$6:$G$21,0),MATCH(N$1,Cal!$H$6:$H$41,0)))*Cal!$C427</f>
        <v>0</v>
      </c>
      <c r="O427" s="31">
        <f>INDEX('INPUT AVG'!$B:$AK,Cal!$E427,IF(Cal!$P$3=22.5,MATCH(O$1,Cal!$G$6:$G$21,0),MATCH(O$1,Cal!$H$6:$H$41,0)))*Cal!$C427</f>
        <v>0</v>
      </c>
      <c r="P427" s="31">
        <f>INDEX('INPUT AVG'!$B:$AK,Cal!$E427,IF(Cal!$P$3=22.5,MATCH(P$1,Cal!$G$6:$G$21,0),MATCH(P$1,Cal!$H$6:$H$41,0)))*Cal!$C427</f>
        <v>0</v>
      </c>
      <c r="Q427" s="31">
        <f>INDEX('INPUT AVG'!$B:$AK,Cal!$E427,IF(Cal!$P$3=22.5,MATCH(Q$1,Cal!$G$6:$G$21,0),MATCH(Q$1,Cal!$H$6:$H$41,0)))*Cal!$C427</f>
        <v>0</v>
      </c>
      <c r="R427" s="31">
        <f>INDEX('INPUT AVG'!$B:$AK,Cal!$E427,IF(Cal!$P$3=22.5,MATCH(R$1,Cal!$G$6:$G$21,0),MATCH(R$1,Cal!$H$6:$H$41,0)))*Cal!$C427</f>
        <v>0</v>
      </c>
      <c r="S427" s="31">
        <f>INDEX('INPUT AVG'!$B:$AK,Cal!$E427,IF(Cal!$P$3=22.5,MATCH(S$1,Cal!$G$6:$G$21,0),MATCH(S$1,Cal!$H$6:$H$41,0)))*Cal!$C427</f>
        <v>0</v>
      </c>
      <c r="T427" s="31">
        <f>INDEX('INPUT AVG'!$B:$AK,Cal!$E427,IF(Cal!$P$3=22.5,MATCH(T$1,Cal!$G$6:$G$21,0),MATCH(T$1,Cal!$H$6:$H$41,0)))*Cal!$C427</f>
        <v>0</v>
      </c>
      <c r="U427" s="31">
        <f>INDEX('INPUT AVG'!$B:$AK,Cal!$E427,IF(Cal!$P$3=22.5,MATCH(U$1,Cal!$G$6:$G$21,0),MATCH(U$1,Cal!$H$6:$H$41,0)))*Cal!$C427</f>
        <v>0</v>
      </c>
      <c r="V427" s="31">
        <f>INDEX('INPUT AVG'!$B:$AK,Cal!$E427,IF(Cal!$P$3=22.5,MATCH(V$1,Cal!$G$6:$G$21,0),MATCH(V$1,Cal!$H$6:$H$41,0)))*Cal!$C427</f>
        <v>0</v>
      </c>
      <c r="W427" s="31">
        <f>INDEX('INPUT AVG'!$B:$AK,Cal!$E427,IF(Cal!$P$3=22.5,MATCH(W$1,Cal!$G$6:$G$21,0),MATCH(W$1,Cal!$H$6:$H$41,0)))*Cal!$C427</f>
        <v>0</v>
      </c>
      <c r="X427" s="31">
        <f>INDEX('INPUT AVG'!$B:$AK,Cal!$E427,IF(Cal!$P$3=22.5,MATCH(X$1,Cal!$G$6:$G$21,0),MATCH(X$1,Cal!$H$6:$H$41,0)))*Cal!$C427</f>
        <v>0</v>
      </c>
      <c r="Y427" s="31">
        <f>INDEX('INPUT AVG'!$B:$AK,Cal!$E427,IF(Cal!$P$3=22.5,MATCH(Y$1,Cal!$G$6:$G$21,0),MATCH(Y$1,Cal!$H$6:$H$41,0)))*Cal!$C427</f>
        <v>0</v>
      </c>
      <c r="Z427" s="31">
        <f>INDEX('INPUT AVG'!$B:$AK,Cal!$E427,IF(Cal!$P$3=22.5,MATCH(Z$1,Cal!$G$6:$G$21,0),MATCH(Z$1,Cal!$H$6:$H$41,0)))*Cal!$C427</f>
        <v>0</v>
      </c>
      <c r="AA427" s="31">
        <f>INDEX('INPUT AVG'!$B:$AK,Cal!$E427,IF(Cal!$P$3=22.5,MATCH(AA$1,Cal!$G$6:$G$21,0),MATCH(AA$1,Cal!$H$6:$H$41,0)))*Cal!$C427</f>
        <v>0</v>
      </c>
      <c r="AB427" s="31">
        <f>INDEX('INPUT AVG'!$B:$AK,Cal!$E427,IF(Cal!$P$3=22.5,MATCH(AB$1,Cal!$G$6:$G$21,0),MATCH(AB$1,Cal!$H$6:$H$41,0)))*Cal!$C427</f>
        <v>0</v>
      </c>
      <c r="AC427" s="31">
        <f>INDEX('INPUT AVG'!$B:$AK,Cal!$E427,IF(Cal!$P$3=22.5,MATCH(AC$1,Cal!$G$6:$G$21,0),MATCH(AC$1,Cal!$H$6:$H$41,0)))*Cal!$C427</f>
        <v>0</v>
      </c>
      <c r="AD427" s="31">
        <f>INDEX('INPUT AVG'!$B:$AK,Cal!$E427,IF(Cal!$P$3=22.5,MATCH(AD$1,Cal!$G$6:$G$21,0),MATCH(AD$1,Cal!$H$6:$H$41,0)))*Cal!$C427</f>
        <v>0</v>
      </c>
      <c r="AE427" s="31">
        <f>INDEX('INPUT AVG'!$B:$AK,Cal!$E427,IF(Cal!$P$3=22.5,MATCH(AE$1,Cal!$G$6:$G$21,0),MATCH(AE$1,Cal!$H$6:$H$41,0)))*Cal!$C427</f>
        <v>0</v>
      </c>
      <c r="AF427" s="31">
        <f>INDEX('INPUT AVG'!$B:$AK,Cal!$E427,IF(Cal!$P$3=22.5,MATCH(AF$1,Cal!$G$6:$G$21,0),MATCH(AF$1,Cal!$H$6:$H$41,0)))*Cal!$C427</f>
        <v>0</v>
      </c>
      <c r="AG427" s="31">
        <f>INDEX('INPUT AVG'!$B:$AK,Cal!$E427,IF(Cal!$P$3=22.5,MATCH(AG$1,Cal!$G$6:$G$21,0),MATCH(AG$1,Cal!$H$6:$H$41,0)))*Cal!$C427</f>
        <v>0</v>
      </c>
      <c r="AH427" s="31">
        <f>INDEX('INPUT AVG'!$B:$AK,Cal!$E427,IF(Cal!$P$3=22.5,MATCH(AH$1,Cal!$G$6:$G$21,0),MATCH(AH$1,Cal!$H$6:$H$41,0)))*Cal!$C427</f>
        <v>0</v>
      </c>
      <c r="AI427" s="31">
        <f>INDEX('INPUT AVG'!$B:$AK,Cal!$E427,IF(Cal!$P$3=22.5,MATCH(AI$1,Cal!$G$6:$G$21,0),MATCH(AI$1,Cal!$H$6:$H$41,0)))*Cal!$C427</f>
        <v>0</v>
      </c>
      <c r="AJ427" s="31">
        <f>INDEX('INPUT AVG'!$B:$AK,Cal!$E427,IF(Cal!$P$3=22.5,MATCH(AJ$1,Cal!$G$6:$G$21,0),MATCH(AJ$1,Cal!$H$6:$H$41,0)))*Cal!$C427</f>
        <v>0</v>
      </c>
      <c r="AK427" s="31">
        <f>INDEX('INPUT AVG'!$B:$AK,Cal!$E427,IF(Cal!$P$3=22.5,MATCH(AK$1,Cal!$G$6:$G$21,0),MATCH(AK$1,Cal!$H$6:$H$41,0)))*Cal!$C427</f>
        <v>0</v>
      </c>
      <c r="AL427" s="31">
        <f>INDEX('INPUT AVG'!$B:$AK,Cal!$E427,IF(Cal!$P$3=22.5,MATCH(AL$1,Cal!$G$6:$G$21,0),MATCH(AL$1,Cal!$H$6:$H$41,0)))*Cal!$C427</f>
        <v>0</v>
      </c>
    </row>
    <row r="428" spans="1:38" x14ac:dyDescent="0.4">
      <c r="A428" s="7">
        <f>Cal!A428</f>
        <v>427</v>
      </c>
      <c r="B428" s="31">
        <f>INDEX('INPUT AVG'!$B:$AK,Cal!$E428,IF(Cal!$P$3=22.5,MATCH(B$1,Cal!$G$6:$G$21,0),MATCH(B$1,Cal!$H$6:$H$41,0)))*Cal!$C428</f>
        <v>0</v>
      </c>
      <c r="C428" s="31">
        <f>INDEX('INPUT AVG'!$B:$AK,Cal!$E428,IF(Cal!$P$3=22.5,MATCH(C$1,Cal!$G$6:$G$21,0),MATCH(C$1,Cal!$H$6:$H$41,0)))*Cal!$C428</f>
        <v>0</v>
      </c>
      <c r="D428" s="31">
        <f>INDEX('INPUT AVG'!$B:$AK,Cal!$E428,IF(Cal!$P$3=22.5,MATCH(D$1,Cal!$G$6:$G$21,0),MATCH(D$1,Cal!$H$6:$H$41,0)))*Cal!$C428</f>
        <v>0</v>
      </c>
      <c r="E428" s="31">
        <f>INDEX('INPUT AVG'!$B:$AK,Cal!$E428,IF(Cal!$P$3=22.5,MATCH(E$1,Cal!$G$6:$G$21,0),MATCH(E$1,Cal!$H$6:$H$41,0)))*Cal!$C428</f>
        <v>0</v>
      </c>
      <c r="F428" s="31">
        <f>INDEX('INPUT AVG'!$B:$AK,Cal!$E428,IF(Cal!$P$3=22.5,MATCH(F$1,Cal!$G$6:$G$21,0),MATCH(F$1,Cal!$H$6:$H$41,0)))*Cal!$C428</f>
        <v>0</v>
      </c>
      <c r="G428" s="31">
        <f>INDEX('INPUT AVG'!$B:$AK,Cal!$E428,IF(Cal!$P$3=22.5,MATCH(G$1,Cal!$G$6:$G$21,0),MATCH(G$1,Cal!$H$6:$H$41,0)))*Cal!$C428</f>
        <v>0</v>
      </c>
      <c r="H428" s="31">
        <f>INDEX('INPUT AVG'!$B:$AK,Cal!$E428,IF(Cal!$P$3=22.5,MATCH(H$1,Cal!$G$6:$G$21,0),MATCH(H$1,Cal!$H$6:$H$41,0)))*Cal!$C428</f>
        <v>0</v>
      </c>
      <c r="I428" s="31">
        <f>INDEX('INPUT AVG'!$B:$AK,Cal!$E428,IF(Cal!$P$3=22.5,MATCH(I$1,Cal!$G$6:$G$21,0),MATCH(I$1,Cal!$H$6:$H$41,0)))*Cal!$C428</f>
        <v>0</v>
      </c>
      <c r="J428" s="31">
        <f>INDEX('INPUT AVG'!$B:$AK,Cal!$E428,IF(Cal!$P$3=22.5,MATCH(J$1,Cal!$G$6:$G$21,0),MATCH(J$1,Cal!$H$6:$H$41,0)))*Cal!$C428</f>
        <v>0</v>
      </c>
      <c r="K428" s="31">
        <f>INDEX('INPUT AVG'!$B:$AK,Cal!$E428,IF(Cal!$P$3=22.5,MATCH(K$1,Cal!$G$6:$G$21,0),MATCH(K$1,Cal!$H$6:$H$41,0)))*Cal!$C428</f>
        <v>0</v>
      </c>
      <c r="L428" s="31">
        <f>INDEX('INPUT AVG'!$B:$AK,Cal!$E428,IF(Cal!$P$3=22.5,MATCH(L$1,Cal!$G$6:$G$21,0),MATCH(L$1,Cal!$H$6:$H$41,0)))*Cal!$C428</f>
        <v>0</v>
      </c>
      <c r="M428" s="31">
        <f>INDEX('INPUT AVG'!$B:$AK,Cal!$E428,IF(Cal!$P$3=22.5,MATCH(M$1,Cal!$G$6:$G$21,0),MATCH(M$1,Cal!$H$6:$H$41,0)))*Cal!$C428</f>
        <v>0</v>
      </c>
      <c r="N428" s="31">
        <f>INDEX('INPUT AVG'!$B:$AK,Cal!$E428,IF(Cal!$P$3=22.5,MATCH(N$1,Cal!$G$6:$G$21,0),MATCH(N$1,Cal!$H$6:$H$41,0)))*Cal!$C428</f>
        <v>0</v>
      </c>
      <c r="O428" s="31">
        <f>INDEX('INPUT AVG'!$B:$AK,Cal!$E428,IF(Cal!$P$3=22.5,MATCH(O$1,Cal!$G$6:$G$21,0),MATCH(O$1,Cal!$H$6:$H$41,0)))*Cal!$C428</f>
        <v>0</v>
      </c>
      <c r="P428" s="31">
        <f>INDEX('INPUT AVG'!$B:$AK,Cal!$E428,IF(Cal!$P$3=22.5,MATCH(P$1,Cal!$G$6:$G$21,0),MATCH(P$1,Cal!$H$6:$H$41,0)))*Cal!$C428</f>
        <v>0</v>
      </c>
      <c r="Q428" s="31">
        <f>INDEX('INPUT AVG'!$B:$AK,Cal!$E428,IF(Cal!$P$3=22.5,MATCH(Q$1,Cal!$G$6:$G$21,0),MATCH(Q$1,Cal!$H$6:$H$41,0)))*Cal!$C428</f>
        <v>0</v>
      </c>
      <c r="R428" s="31">
        <f>INDEX('INPUT AVG'!$B:$AK,Cal!$E428,IF(Cal!$P$3=22.5,MATCH(R$1,Cal!$G$6:$G$21,0),MATCH(R$1,Cal!$H$6:$H$41,0)))*Cal!$C428</f>
        <v>0</v>
      </c>
      <c r="S428" s="31">
        <f>INDEX('INPUT AVG'!$B:$AK,Cal!$E428,IF(Cal!$P$3=22.5,MATCH(S$1,Cal!$G$6:$G$21,0),MATCH(S$1,Cal!$H$6:$H$41,0)))*Cal!$C428</f>
        <v>0</v>
      </c>
      <c r="T428" s="31">
        <f>INDEX('INPUT AVG'!$B:$AK,Cal!$E428,IF(Cal!$P$3=22.5,MATCH(T$1,Cal!$G$6:$G$21,0),MATCH(T$1,Cal!$H$6:$H$41,0)))*Cal!$C428</f>
        <v>0</v>
      </c>
      <c r="U428" s="31">
        <f>INDEX('INPUT AVG'!$B:$AK,Cal!$E428,IF(Cal!$P$3=22.5,MATCH(U$1,Cal!$G$6:$G$21,0),MATCH(U$1,Cal!$H$6:$H$41,0)))*Cal!$C428</f>
        <v>0</v>
      </c>
      <c r="V428" s="31">
        <f>INDEX('INPUT AVG'!$B:$AK,Cal!$E428,IF(Cal!$P$3=22.5,MATCH(V$1,Cal!$G$6:$G$21,0),MATCH(V$1,Cal!$H$6:$H$41,0)))*Cal!$C428</f>
        <v>0</v>
      </c>
      <c r="W428" s="31">
        <f>INDEX('INPUT AVG'!$B:$AK,Cal!$E428,IF(Cal!$P$3=22.5,MATCH(W$1,Cal!$G$6:$G$21,0),MATCH(W$1,Cal!$H$6:$H$41,0)))*Cal!$C428</f>
        <v>0</v>
      </c>
      <c r="X428" s="31">
        <f>INDEX('INPUT AVG'!$B:$AK,Cal!$E428,IF(Cal!$P$3=22.5,MATCH(X$1,Cal!$G$6:$G$21,0),MATCH(X$1,Cal!$H$6:$H$41,0)))*Cal!$C428</f>
        <v>0</v>
      </c>
      <c r="Y428" s="31">
        <f>INDEX('INPUT AVG'!$B:$AK,Cal!$E428,IF(Cal!$P$3=22.5,MATCH(Y$1,Cal!$G$6:$G$21,0),MATCH(Y$1,Cal!$H$6:$H$41,0)))*Cal!$C428</f>
        <v>0</v>
      </c>
      <c r="Z428" s="31">
        <f>INDEX('INPUT AVG'!$B:$AK,Cal!$E428,IF(Cal!$P$3=22.5,MATCH(Z$1,Cal!$G$6:$G$21,0),MATCH(Z$1,Cal!$H$6:$H$41,0)))*Cal!$C428</f>
        <v>0</v>
      </c>
      <c r="AA428" s="31">
        <f>INDEX('INPUT AVG'!$B:$AK,Cal!$E428,IF(Cal!$P$3=22.5,MATCH(AA$1,Cal!$G$6:$G$21,0),MATCH(AA$1,Cal!$H$6:$H$41,0)))*Cal!$C428</f>
        <v>0</v>
      </c>
      <c r="AB428" s="31">
        <f>INDEX('INPUT AVG'!$B:$AK,Cal!$E428,IF(Cal!$P$3=22.5,MATCH(AB$1,Cal!$G$6:$G$21,0),MATCH(AB$1,Cal!$H$6:$H$41,0)))*Cal!$C428</f>
        <v>0</v>
      </c>
      <c r="AC428" s="31">
        <f>INDEX('INPUT AVG'!$B:$AK,Cal!$E428,IF(Cal!$P$3=22.5,MATCH(AC$1,Cal!$G$6:$G$21,0),MATCH(AC$1,Cal!$H$6:$H$41,0)))*Cal!$C428</f>
        <v>0</v>
      </c>
      <c r="AD428" s="31">
        <f>INDEX('INPUT AVG'!$B:$AK,Cal!$E428,IF(Cal!$P$3=22.5,MATCH(AD$1,Cal!$G$6:$G$21,0),MATCH(AD$1,Cal!$H$6:$H$41,0)))*Cal!$C428</f>
        <v>0</v>
      </c>
      <c r="AE428" s="31">
        <f>INDEX('INPUT AVG'!$B:$AK,Cal!$E428,IF(Cal!$P$3=22.5,MATCH(AE$1,Cal!$G$6:$G$21,0),MATCH(AE$1,Cal!$H$6:$H$41,0)))*Cal!$C428</f>
        <v>0</v>
      </c>
      <c r="AF428" s="31">
        <f>INDEX('INPUT AVG'!$B:$AK,Cal!$E428,IF(Cal!$P$3=22.5,MATCH(AF$1,Cal!$G$6:$G$21,0),MATCH(AF$1,Cal!$H$6:$H$41,0)))*Cal!$C428</f>
        <v>0</v>
      </c>
      <c r="AG428" s="31">
        <f>INDEX('INPUT AVG'!$B:$AK,Cal!$E428,IF(Cal!$P$3=22.5,MATCH(AG$1,Cal!$G$6:$G$21,0),MATCH(AG$1,Cal!$H$6:$H$41,0)))*Cal!$C428</f>
        <v>0</v>
      </c>
      <c r="AH428" s="31">
        <f>INDEX('INPUT AVG'!$B:$AK,Cal!$E428,IF(Cal!$P$3=22.5,MATCH(AH$1,Cal!$G$6:$G$21,0),MATCH(AH$1,Cal!$H$6:$H$41,0)))*Cal!$C428</f>
        <v>0</v>
      </c>
      <c r="AI428" s="31">
        <f>INDEX('INPUT AVG'!$B:$AK,Cal!$E428,IF(Cal!$P$3=22.5,MATCH(AI$1,Cal!$G$6:$G$21,0),MATCH(AI$1,Cal!$H$6:$H$41,0)))*Cal!$C428</f>
        <v>0</v>
      </c>
      <c r="AJ428" s="31">
        <f>INDEX('INPUT AVG'!$B:$AK,Cal!$E428,IF(Cal!$P$3=22.5,MATCH(AJ$1,Cal!$G$6:$G$21,0),MATCH(AJ$1,Cal!$H$6:$H$41,0)))*Cal!$C428</f>
        <v>0</v>
      </c>
      <c r="AK428" s="31">
        <f>INDEX('INPUT AVG'!$B:$AK,Cal!$E428,IF(Cal!$P$3=22.5,MATCH(AK$1,Cal!$G$6:$G$21,0),MATCH(AK$1,Cal!$H$6:$H$41,0)))*Cal!$C428</f>
        <v>0</v>
      </c>
      <c r="AL428" s="31">
        <f>INDEX('INPUT AVG'!$B:$AK,Cal!$E428,IF(Cal!$P$3=22.5,MATCH(AL$1,Cal!$G$6:$G$21,0),MATCH(AL$1,Cal!$H$6:$H$41,0)))*Cal!$C428</f>
        <v>0</v>
      </c>
    </row>
    <row r="429" spans="1:38" x14ac:dyDescent="0.4">
      <c r="A429" s="7">
        <f>Cal!A429</f>
        <v>428</v>
      </c>
      <c r="B429" s="31">
        <f>INDEX('INPUT AVG'!$B:$AK,Cal!$E429,IF(Cal!$P$3=22.5,MATCH(B$1,Cal!$G$6:$G$21,0),MATCH(B$1,Cal!$H$6:$H$41,0)))*Cal!$C429</f>
        <v>0</v>
      </c>
      <c r="C429" s="31">
        <f>INDEX('INPUT AVG'!$B:$AK,Cal!$E429,IF(Cal!$P$3=22.5,MATCH(C$1,Cal!$G$6:$G$21,0),MATCH(C$1,Cal!$H$6:$H$41,0)))*Cal!$C429</f>
        <v>0</v>
      </c>
      <c r="D429" s="31">
        <f>INDEX('INPUT AVG'!$B:$AK,Cal!$E429,IF(Cal!$P$3=22.5,MATCH(D$1,Cal!$G$6:$G$21,0),MATCH(D$1,Cal!$H$6:$H$41,0)))*Cal!$C429</f>
        <v>0</v>
      </c>
      <c r="E429" s="31">
        <f>INDEX('INPUT AVG'!$B:$AK,Cal!$E429,IF(Cal!$P$3=22.5,MATCH(E$1,Cal!$G$6:$G$21,0),MATCH(E$1,Cal!$H$6:$H$41,0)))*Cal!$C429</f>
        <v>0</v>
      </c>
      <c r="F429" s="31">
        <f>INDEX('INPUT AVG'!$B:$AK,Cal!$E429,IF(Cal!$P$3=22.5,MATCH(F$1,Cal!$G$6:$G$21,0),MATCH(F$1,Cal!$H$6:$H$41,0)))*Cal!$C429</f>
        <v>0</v>
      </c>
      <c r="G429" s="31">
        <f>INDEX('INPUT AVG'!$B:$AK,Cal!$E429,IF(Cal!$P$3=22.5,MATCH(G$1,Cal!$G$6:$G$21,0),MATCH(G$1,Cal!$H$6:$H$41,0)))*Cal!$C429</f>
        <v>0</v>
      </c>
      <c r="H429" s="31">
        <f>INDEX('INPUT AVG'!$B:$AK,Cal!$E429,IF(Cal!$P$3=22.5,MATCH(H$1,Cal!$G$6:$G$21,0),MATCH(H$1,Cal!$H$6:$H$41,0)))*Cal!$C429</f>
        <v>0</v>
      </c>
      <c r="I429" s="31">
        <f>INDEX('INPUT AVG'!$B:$AK,Cal!$E429,IF(Cal!$P$3=22.5,MATCH(I$1,Cal!$G$6:$G$21,0),MATCH(I$1,Cal!$H$6:$H$41,0)))*Cal!$C429</f>
        <v>0</v>
      </c>
      <c r="J429" s="31">
        <f>INDEX('INPUT AVG'!$B:$AK,Cal!$E429,IF(Cal!$P$3=22.5,MATCH(J$1,Cal!$G$6:$G$21,0),MATCH(J$1,Cal!$H$6:$H$41,0)))*Cal!$C429</f>
        <v>0</v>
      </c>
      <c r="K429" s="31">
        <f>INDEX('INPUT AVG'!$B:$AK,Cal!$E429,IF(Cal!$P$3=22.5,MATCH(K$1,Cal!$G$6:$G$21,0),MATCH(K$1,Cal!$H$6:$H$41,0)))*Cal!$C429</f>
        <v>0</v>
      </c>
      <c r="L429" s="31">
        <f>INDEX('INPUT AVG'!$B:$AK,Cal!$E429,IF(Cal!$P$3=22.5,MATCH(L$1,Cal!$G$6:$G$21,0),MATCH(L$1,Cal!$H$6:$H$41,0)))*Cal!$C429</f>
        <v>0</v>
      </c>
      <c r="M429" s="31">
        <f>INDEX('INPUT AVG'!$B:$AK,Cal!$E429,IF(Cal!$P$3=22.5,MATCH(M$1,Cal!$G$6:$G$21,0),MATCH(M$1,Cal!$H$6:$H$41,0)))*Cal!$C429</f>
        <v>0</v>
      </c>
      <c r="N429" s="31">
        <f>INDEX('INPUT AVG'!$B:$AK,Cal!$E429,IF(Cal!$P$3=22.5,MATCH(N$1,Cal!$G$6:$G$21,0),MATCH(N$1,Cal!$H$6:$H$41,0)))*Cal!$C429</f>
        <v>0</v>
      </c>
      <c r="O429" s="31">
        <f>INDEX('INPUT AVG'!$B:$AK,Cal!$E429,IF(Cal!$P$3=22.5,MATCH(O$1,Cal!$G$6:$G$21,0),MATCH(O$1,Cal!$H$6:$H$41,0)))*Cal!$C429</f>
        <v>0</v>
      </c>
      <c r="P429" s="31">
        <f>INDEX('INPUT AVG'!$B:$AK,Cal!$E429,IF(Cal!$P$3=22.5,MATCH(P$1,Cal!$G$6:$G$21,0),MATCH(P$1,Cal!$H$6:$H$41,0)))*Cal!$C429</f>
        <v>0</v>
      </c>
      <c r="Q429" s="31">
        <f>INDEX('INPUT AVG'!$B:$AK,Cal!$E429,IF(Cal!$P$3=22.5,MATCH(Q$1,Cal!$G$6:$G$21,0),MATCH(Q$1,Cal!$H$6:$H$41,0)))*Cal!$C429</f>
        <v>0</v>
      </c>
      <c r="R429" s="31">
        <f>INDEX('INPUT AVG'!$B:$AK,Cal!$E429,IF(Cal!$P$3=22.5,MATCH(R$1,Cal!$G$6:$G$21,0),MATCH(R$1,Cal!$H$6:$H$41,0)))*Cal!$C429</f>
        <v>0</v>
      </c>
      <c r="S429" s="31">
        <f>INDEX('INPUT AVG'!$B:$AK,Cal!$E429,IF(Cal!$P$3=22.5,MATCH(S$1,Cal!$G$6:$G$21,0),MATCH(S$1,Cal!$H$6:$H$41,0)))*Cal!$C429</f>
        <v>0</v>
      </c>
      <c r="T429" s="31">
        <f>INDEX('INPUT AVG'!$B:$AK,Cal!$E429,IF(Cal!$P$3=22.5,MATCH(T$1,Cal!$G$6:$G$21,0),MATCH(T$1,Cal!$H$6:$H$41,0)))*Cal!$C429</f>
        <v>0</v>
      </c>
      <c r="U429" s="31">
        <f>INDEX('INPUT AVG'!$B:$AK,Cal!$E429,IF(Cal!$P$3=22.5,MATCH(U$1,Cal!$G$6:$G$21,0),MATCH(U$1,Cal!$H$6:$H$41,0)))*Cal!$C429</f>
        <v>0</v>
      </c>
      <c r="V429" s="31">
        <f>INDEX('INPUT AVG'!$B:$AK,Cal!$E429,IF(Cal!$P$3=22.5,MATCH(V$1,Cal!$G$6:$G$21,0),MATCH(V$1,Cal!$H$6:$H$41,0)))*Cal!$C429</f>
        <v>0</v>
      </c>
      <c r="W429" s="31">
        <f>INDEX('INPUT AVG'!$B:$AK,Cal!$E429,IF(Cal!$P$3=22.5,MATCH(W$1,Cal!$G$6:$G$21,0),MATCH(W$1,Cal!$H$6:$H$41,0)))*Cal!$C429</f>
        <v>0</v>
      </c>
      <c r="X429" s="31">
        <f>INDEX('INPUT AVG'!$B:$AK,Cal!$E429,IF(Cal!$P$3=22.5,MATCH(X$1,Cal!$G$6:$G$21,0),MATCH(X$1,Cal!$H$6:$H$41,0)))*Cal!$C429</f>
        <v>0</v>
      </c>
      <c r="Y429" s="31">
        <f>INDEX('INPUT AVG'!$B:$AK,Cal!$E429,IF(Cal!$P$3=22.5,MATCH(Y$1,Cal!$G$6:$G$21,0),MATCH(Y$1,Cal!$H$6:$H$41,0)))*Cal!$C429</f>
        <v>0</v>
      </c>
      <c r="Z429" s="31">
        <f>INDEX('INPUT AVG'!$B:$AK,Cal!$E429,IF(Cal!$P$3=22.5,MATCH(Z$1,Cal!$G$6:$G$21,0),MATCH(Z$1,Cal!$H$6:$H$41,0)))*Cal!$C429</f>
        <v>0</v>
      </c>
      <c r="AA429" s="31">
        <f>INDEX('INPUT AVG'!$B:$AK,Cal!$E429,IF(Cal!$P$3=22.5,MATCH(AA$1,Cal!$G$6:$G$21,0),MATCH(AA$1,Cal!$H$6:$H$41,0)))*Cal!$C429</f>
        <v>0</v>
      </c>
      <c r="AB429" s="31">
        <f>INDEX('INPUT AVG'!$B:$AK,Cal!$E429,IF(Cal!$P$3=22.5,MATCH(AB$1,Cal!$G$6:$G$21,0),MATCH(AB$1,Cal!$H$6:$H$41,0)))*Cal!$C429</f>
        <v>0</v>
      </c>
      <c r="AC429" s="31">
        <f>INDEX('INPUT AVG'!$B:$AK,Cal!$E429,IF(Cal!$P$3=22.5,MATCH(AC$1,Cal!$G$6:$G$21,0),MATCH(AC$1,Cal!$H$6:$H$41,0)))*Cal!$C429</f>
        <v>0</v>
      </c>
      <c r="AD429" s="31">
        <f>INDEX('INPUT AVG'!$B:$AK,Cal!$E429,IF(Cal!$P$3=22.5,MATCH(AD$1,Cal!$G$6:$G$21,0),MATCH(AD$1,Cal!$H$6:$H$41,0)))*Cal!$C429</f>
        <v>0</v>
      </c>
      <c r="AE429" s="31">
        <f>INDEX('INPUT AVG'!$B:$AK,Cal!$E429,IF(Cal!$P$3=22.5,MATCH(AE$1,Cal!$G$6:$G$21,0),MATCH(AE$1,Cal!$H$6:$H$41,0)))*Cal!$C429</f>
        <v>0</v>
      </c>
      <c r="AF429" s="31">
        <f>INDEX('INPUT AVG'!$B:$AK,Cal!$E429,IF(Cal!$P$3=22.5,MATCH(AF$1,Cal!$G$6:$G$21,0),MATCH(AF$1,Cal!$H$6:$H$41,0)))*Cal!$C429</f>
        <v>0</v>
      </c>
      <c r="AG429" s="31">
        <f>INDEX('INPUT AVG'!$B:$AK,Cal!$E429,IF(Cal!$P$3=22.5,MATCH(AG$1,Cal!$G$6:$G$21,0),MATCH(AG$1,Cal!$H$6:$H$41,0)))*Cal!$C429</f>
        <v>0</v>
      </c>
      <c r="AH429" s="31">
        <f>INDEX('INPUT AVG'!$B:$AK,Cal!$E429,IF(Cal!$P$3=22.5,MATCH(AH$1,Cal!$G$6:$G$21,0),MATCH(AH$1,Cal!$H$6:$H$41,0)))*Cal!$C429</f>
        <v>0</v>
      </c>
      <c r="AI429" s="31">
        <f>INDEX('INPUT AVG'!$B:$AK,Cal!$E429,IF(Cal!$P$3=22.5,MATCH(AI$1,Cal!$G$6:$G$21,0),MATCH(AI$1,Cal!$H$6:$H$41,0)))*Cal!$C429</f>
        <v>0</v>
      </c>
      <c r="AJ429" s="31">
        <f>INDEX('INPUT AVG'!$B:$AK,Cal!$E429,IF(Cal!$P$3=22.5,MATCH(AJ$1,Cal!$G$6:$G$21,0),MATCH(AJ$1,Cal!$H$6:$H$41,0)))*Cal!$C429</f>
        <v>0</v>
      </c>
      <c r="AK429" s="31">
        <f>INDEX('INPUT AVG'!$B:$AK,Cal!$E429,IF(Cal!$P$3=22.5,MATCH(AK$1,Cal!$G$6:$G$21,0),MATCH(AK$1,Cal!$H$6:$H$41,0)))*Cal!$C429</f>
        <v>0</v>
      </c>
      <c r="AL429" s="31">
        <f>INDEX('INPUT AVG'!$B:$AK,Cal!$E429,IF(Cal!$P$3=22.5,MATCH(AL$1,Cal!$G$6:$G$21,0),MATCH(AL$1,Cal!$H$6:$H$41,0)))*Cal!$C429</f>
        <v>0</v>
      </c>
    </row>
    <row r="430" spans="1:38" x14ac:dyDescent="0.4">
      <c r="A430" s="7">
        <f>Cal!A430</f>
        <v>429</v>
      </c>
      <c r="B430" s="31">
        <f>INDEX('INPUT AVG'!$B:$AK,Cal!$E430,IF(Cal!$P$3=22.5,MATCH(B$1,Cal!$G$6:$G$21,0),MATCH(B$1,Cal!$H$6:$H$41,0)))*Cal!$C430</f>
        <v>0</v>
      </c>
      <c r="C430" s="31">
        <f>INDEX('INPUT AVG'!$B:$AK,Cal!$E430,IF(Cal!$P$3=22.5,MATCH(C$1,Cal!$G$6:$G$21,0),MATCH(C$1,Cal!$H$6:$H$41,0)))*Cal!$C430</f>
        <v>0</v>
      </c>
      <c r="D430" s="31">
        <f>INDEX('INPUT AVG'!$B:$AK,Cal!$E430,IF(Cal!$P$3=22.5,MATCH(D$1,Cal!$G$6:$G$21,0),MATCH(D$1,Cal!$H$6:$H$41,0)))*Cal!$C430</f>
        <v>0</v>
      </c>
      <c r="E430" s="31">
        <f>INDEX('INPUT AVG'!$B:$AK,Cal!$E430,IF(Cal!$P$3=22.5,MATCH(E$1,Cal!$G$6:$G$21,0),MATCH(E$1,Cal!$H$6:$H$41,0)))*Cal!$C430</f>
        <v>0</v>
      </c>
      <c r="F430" s="31">
        <f>INDEX('INPUT AVG'!$B:$AK,Cal!$E430,IF(Cal!$P$3=22.5,MATCH(F$1,Cal!$G$6:$G$21,0),MATCH(F$1,Cal!$H$6:$H$41,0)))*Cal!$C430</f>
        <v>0</v>
      </c>
      <c r="G430" s="31">
        <f>INDEX('INPUT AVG'!$B:$AK,Cal!$E430,IF(Cal!$P$3=22.5,MATCH(G$1,Cal!$G$6:$G$21,0),MATCH(G$1,Cal!$H$6:$H$41,0)))*Cal!$C430</f>
        <v>0</v>
      </c>
      <c r="H430" s="31">
        <f>INDEX('INPUT AVG'!$B:$AK,Cal!$E430,IF(Cal!$P$3=22.5,MATCH(H$1,Cal!$G$6:$G$21,0),MATCH(H$1,Cal!$H$6:$H$41,0)))*Cal!$C430</f>
        <v>0</v>
      </c>
      <c r="I430" s="31">
        <f>INDEX('INPUT AVG'!$B:$AK,Cal!$E430,IF(Cal!$P$3=22.5,MATCH(I$1,Cal!$G$6:$G$21,0),MATCH(I$1,Cal!$H$6:$H$41,0)))*Cal!$C430</f>
        <v>0</v>
      </c>
      <c r="J430" s="31">
        <f>INDEX('INPUT AVG'!$B:$AK,Cal!$E430,IF(Cal!$P$3=22.5,MATCH(J$1,Cal!$G$6:$G$21,0),MATCH(J$1,Cal!$H$6:$H$41,0)))*Cal!$C430</f>
        <v>0</v>
      </c>
      <c r="K430" s="31">
        <f>INDEX('INPUT AVG'!$B:$AK,Cal!$E430,IF(Cal!$P$3=22.5,MATCH(K$1,Cal!$G$6:$G$21,0),MATCH(K$1,Cal!$H$6:$H$41,0)))*Cal!$C430</f>
        <v>0</v>
      </c>
      <c r="L430" s="31">
        <f>INDEX('INPUT AVG'!$B:$AK,Cal!$E430,IF(Cal!$P$3=22.5,MATCH(L$1,Cal!$G$6:$G$21,0),MATCH(L$1,Cal!$H$6:$H$41,0)))*Cal!$C430</f>
        <v>0</v>
      </c>
      <c r="M430" s="31">
        <f>INDEX('INPUT AVG'!$B:$AK,Cal!$E430,IF(Cal!$P$3=22.5,MATCH(M$1,Cal!$G$6:$G$21,0),MATCH(M$1,Cal!$H$6:$H$41,0)))*Cal!$C430</f>
        <v>0</v>
      </c>
      <c r="N430" s="31">
        <f>INDEX('INPUT AVG'!$B:$AK,Cal!$E430,IF(Cal!$P$3=22.5,MATCH(N$1,Cal!$G$6:$G$21,0),MATCH(N$1,Cal!$H$6:$H$41,0)))*Cal!$C430</f>
        <v>0</v>
      </c>
      <c r="O430" s="31">
        <f>INDEX('INPUT AVG'!$B:$AK,Cal!$E430,IF(Cal!$P$3=22.5,MATCH(O$1,Cal!$G$6:$G$21,0),MATCH(O$1,Cal!$H$6:$H$41,0)))*Cal!$C430</f>
        <v>0</v>
      </c>
      <c r="P430" s="31">
        <f>INDEX('INPUT AVG'!$B:$AK,Cal!$E430,IF(Cal!$P$3=22.5,MATCH(P$1,Cal!$G$6:$G$21,0),MATCH(P$1,Cal!$H$6:$H$41,0)))*Cal!$C430</f>
        <v>0</v>
      </c>
      <c r="Q430" s="31">
        <f>INDEX('INPUT AVG'!$B:$AK,Cal!$E430,IF(Cal!$P$3=22.5,MATCH(Q$1,Cal!$G$6:$G$21,0),MATCH(Q$1,Cal!$H$6:$H$41,0)))*Cal!$C430</f>
        <v>0</v>
      </c>
      <c r="R430" s="31">
        <f>INDEX('INPUT AVG'!$B:$AK,Cal!$E430,IF(Cal!$P$3=22.5,MATCH(R$1,Cal!$G$6:$G$21,0),MATCH(R$1,Cal!$H$6:$H$41,0)))*Cal!$C430</f>
        <v>0</v>
      </c>
      <c r="S430" s="31">
        <f>INDEX('INPUT AVG'!$B:$AK,Cal!$E430,IF(Cal!$P$3=22.5,MATCH(S$1,Cal!$G$6:$G$21,0),MATCH(S$1,Cal!$H$6:$H$41,0)))*Cal!$C430</f>
        <v>0</v>
      </c>
      <c r="T430" s="31">
        <f>INDEX('INPUT AVG'!$B:$AK,Cal!$E430,IF(Cal!$P$3=22.5,MATCH(T$1,Cal!$G$6:$G$21,0),MATCH(T$1,Cal!$H$6:$H$41,0)))*Cal!$C430</f>
        <v>0</v>
      </c>
      <c r="U430" s="31">
        <f>INDEX('INPUT AVG'!$B:$AK,Cal!$E430,IF(Cal!$P$3=22.5,MATCH(U$1,Cal!$G$6:$G$21,0),MATCH(U$1,Cal!$H$6:$H$41,0)))*Cal!$C430</f>
        <v>0</v>
      </c>
      <c r="V430" s="31">
        <f>INDEX('INPUT AVG'!$B:$AK,Cal!$E430,IF(Cal!$P$3=22.5,MATCH(V$1,Cal!$G$6:$G$21,0),MATCH(V$1,Cal!$H$6:$H$41,0)))*Cal!$C430</f>
        <v>0</v>
      </c>
      <c r="W430" s="31">
        <f>INDEX('INPUT AVG'!$B:$AK,Cal!$E430,IF(Cal!$P$3=22.5,MATCH(W$1,Cal!$G$6:$G$21,0),MATCH(W$1,Cal!$H$6:$H$41,0)))*Cal!$C430</f>
        <v>0</v>
      </c>
      <c r="X430" s="31">
        <f>INDEX('INPUT AVG'!$B:$AK,Cal!$E430,IF(Cal!$P$3=22.5,MATCH(X$1,Cal!$G$6:$G$21,0),MATCH(X$1,Cal!$H$6:$H$41,0)))*Cal!$C430</f>
        <v>0</v>
      </c>
      <c r="Y430" s="31">
        <f>INDEX('INPUT AVG'!$B:$AK,Cal!$E430,IF(Cal!$P$3=22.5,MATCH(Y$1,Cal!$G$6:$G$21,0),MATCH(Y$1,Cal!$H$6:$H$41,0)))*Cal!$C430</f>
        <v>0</v>
      </c>
      <c r="Z430" s="31">
        <f>INDEX('INPUT AVG'!$B:$AK,Cal!$E430,IF(Cal!$P$3=22.5,MATCH(Z$1,Cal!$G$6:$G$21,0),MATCH(Z$1,Cal!$H$6:$H$41,0)))*Cal!$C430</f>
        <v>0</v>
      </c>
      <c r="AA430" s="31">
        <f>INDEX('INPUT AVG'!$B:$AK,Cal!$E430,IF(Cal!$P$3=22.5,MATCH(AA$1,Cal!$G$6:$G$21,0),MATCH(AA$1,Cal!$H$6:$H$41,0)))*Cal!$C430</f>
        <v>0</v>
      </c>
      <c r="AB430" s="31">
        <f>INDEX('INPUT AVG'!$B:$AK,Cal!$E430,IF(Cal!$P$3=22.5,MATCH(AB$1,Cal!$G$6:$G$21,0),MATCH(AB$1,Cal!$H$6:$H$41,0)))*Cal!$C430</f>
        <v>0</v>
      </c>
      <c r="AC430" s="31">
        <f>INDEX('INPUT AVG'!$B:$AK,Cal!$E430,IF(Cal!$P$3=22.5,MATCH(AC$1,Cal!$G$6:$G$21,0),MATCH(AC$1,Cal!$H$6:$H$41,0)))*Cal!$C430</f>
        <v>0</v>
      </c>
      <c r="AD430" s="31">
        <f>INDEX('INPUT AVG'!$B:$AK,Cal!$E430,IF(Cal!$P$3=22.5,MATCH(AD$1,Cal!$G$6:$G$21,0),MATCH(AD$1,Cal!$H$6:$H$41,0)))*Cal!$C430</f>
        <v>0</v>
      </c>
      <c r="AE430" s="31">
        <f>INDEX('INPUT AVG'!$B:$AK,Cal!$E430,IF(Cal!$P$3=22.5,MATCH(AE$1,Cal!$G$6:$G$21,0),MATCH(AE$1,Cal!$H$6:$H$41,0)))*Cal!$C430</f>
        <v>0</v>
      </c>
      <c r="AF430" s="31">
        <f>INDEX('INPUT AVG'!$B:$AK,Cal!$E430,IF(Cal!$P$3=22.5,MATCH(AF$1,Cal!$G$6:$G$21,0),MATCH(AF$1,Cal!$H$6:$H$41,0)))*Cal!$C430</f>
        <v>0</v>
      </c>
      <c r="AG430" s="31">
        <f>INDEX('INPUT AVG'!$B:$AK,Cal!$E430,IF(Cal!$P$3=22.5,MATCH(AG$1,Cal!$G$6:$G$21,0),MATCH(AG$1,Cal!$H$6:$H$41,0)))*Cal!$C430</f>
        <v>0</v>
      </c>
      <c r="AH430" s="31">
        <f>INDEX('INPUT AVG'!$B:$AK,Cal!$E430,IF(Cal!$P$3=22.5,MATCH(AH$1,Cal!$G$6:$G$21,0),MATCH(AH$1,Cal!$H$6:$H$41,0)))*Cal!$C430</f>
        <v>0</v>
      </c>
      <c r="AI430" s="31">
        <f>INDEX('INPUT AVG'!$B:$AK,Cal!$E430,IF(Cal!$P$3=22.5,MATCH(AI$1,Cal!$G$6:$G$21,0),MATCH(AI$1,Cal!$H$6:$H$41,0)))*Cal!$C430</f>
        <v>0</v>
      </c>
      <c r="AJ430" s="31">
        <f>INDEX('INPUT AVG'!$B:$AK,Cal!$E430,IF(Cal!$P$3=22.5,MATCH(AJ$1,Cal!$G$6:$G$21,0),MATCH(AJ$1,Cal!$H$6:$H$41,0)))*Cal!$C430</f>
        <v>0</v>
      </c>
      <c r="AK430" s="31">
        <f>INDEX('INPUT AVG'!$B:$AK,Cal!$E430,IF(Cal!$P$3=22.5,MATCH(AK$1,Cal!$G$6:$G$21,0),MATCH(AK$1,Cal!$H$6:$H$41,0)))*Cal!$C430</f>
        <v>0</v>
      </c>
      <c r="AL430" s="31">
        <f>INDEX('INPUT AVG'!$B:$AK,Cal!$E430,IF(Cal!$P$3=22.5,MATCH(AL$1,Cal!$G$6:$G$21,0),MATCH(AL$1,Cal!$H$6:$H$41,0)))*Cal!$C430</f>
        <v>0</v>
      </c>
    </row>
    <row r="431" spans="1:38" x14ac:dyDescent="0.4">
      <c r="A431" s="7">
        <f>Cal!A431</f>
        <v>430</v>
      </c>
      <c r="B431" s="31">
        <f>INDEX('INPUT AVG'!$B:$AK,Cal!$E431,IF(Cal!$P$3=22.5,MATCH(B$1,Cal!$G$6:$G$21,0),MATCH(B$1,Cal!$H$6:$H$41,0)))*Cal!$C431</f>
        <v>0</v>
      </c>
      <c r="C431" s="31">
        <f>INDEX('INPUT AVG'!$B:$AK,Cal!$E431,IF(Cal!$P$3=22.5,MATCH(C$1,Cal!$G$6:$G$21,0),MATCH(C$1,Cal!$H$6:$H$41,0)))*Cal!$C431</f>
        <v>0</v>
      </c>
      <c r="D431" s="31">
        <f>INDEX('INPUT AVG'!$B:$AK,Cal!$E431,IF(Cal!$P$3=22.5,MATCH(D$1,Cal!$G$6:$G$21,0),MATCH(D$1,Cal!$H$6:$H$41,0)))*Cal!$C431</f>
        <v>0</v>
      </c>
      <c r="E431" s="31">
        <f>INDEX('INPUT AVG'!$B:$AK,Cal!$E431,IF(Cal!$P$3=22.5,MATCH(E$1,Cal!$G$6:$G$21,0),MATCH(E$1,Cal!$H$6:$H$41,0)))*Cal!$C431</f>
        <v>0</v>
      </c>
      <c r="F431" s="31">
        <f>INDEX('INPUT AVG'!$B:$AK,Cal!$E431,IF(Cal!$P$3=22.5,MATCH(F$1,Cal!$G$6:$G$21,0),MATCH(F$1,Cal!$H$6:$H$41,0)))*Cal!$C431</f>
        <v>0</v>
      </c>
      <c r="G431" s="31">
        <f>INDEX('INPUT AVG'!$B:$AK,Cal!$E431,IF(Cal!$P$3=22.5,MATCH(G$1,Cal!$G$6:$G$21,0),MATCH(G$1,Cal!$H$6:$H$41,0)))*Cal!$C431</f>
        <v>0</v>
      </c>
      <c r="H431" s="31">
        <f>INDEX('INPUT AVG'!$B:$AK,Cal!$E431,IF(Cal!$P$3=22.5,MATCH(H$1,Cal!$G$6:$G$21,0),MATCH(H$1,Cal!$H$6:$H$41,0)))*Cal!$C431</f>
        <v>0</v>
      </c>
      <c r="I431" s="31">
        <f>INDEX('INPUT AVG'!$B:$AK,Cal!$E431,IF(Cal!$P$3=22.5,MATCH(I$1,Cal!$G$6:$G$21,0),MATCH(I$1,Cal!$H$6:$H$41,0)))*Cal!$C431</f>
        <v>0</v>
      </c>
      <c r="J431" s="31">
        <f>INDEX('INPUT AVG'!$B:$AK,Cal!$E431,IF(Cal!$P$3=22.5,MATCH(J$1,Cal!$G$6:$G$21,0),MATCH(J$1,Cal!$H$6:$H$41,0)))*Cal!$C431</f>
        <v>0</v>
      </c>
      <c r="K431" s="31">
        <f>INDEX('INPUT AVG'!$B:$AK,Cal!$E431,IF(Cal!$P$3=22.5,MATCH(K$1,Cal!$G$6:$G$21,0),MATCH(K$1,Cal!$H$6:$H$41,0)))*Cal!$C431</f>
        <v>0</v>
      </c>
      <c r="L431" s="31">
        <f>INDEX('INPUT AVG'!$B:$AK,Cal!$E431,IF(Cal!$P$3=22.5,MATCH(L$1,Cal!$G$6:$G$21,0),MATCH(L$1,Cal!$H$6:$H$41,0)))*Cal!$C431</f>
        <v>0</v>
      </c>
      <c r="M431" s="31">
        <f>INDEX('INPUT AVG'!$B:$AK,Cal!$E431,IF(Cal!$P$3=22.5,MATCH(M$1,Cal!$G$6:$G$21,0),MATCH(M$1,Cal!$H$6:$H$41,0)))*Cal!$C431</f>
        <v>0</v>
      </c>
      <c r="N431" s="31">
        <f>INDEX('INPUT AVG'!$B:$AK,Cal!$E431,IF(Cal!$P$3=22.5,MATCH(N$1,Cal!$G$6:$G$21,0),MATCH(N$1,Cal!$H$6:$H$41,0)))*Cal!$C431</f>
        <v>0</v>
      </c>
      <c r="O431" s="31">
        <f>INDEX('INPUT AVG'!$B:$AK,Cal!$E431,IF(Cal!$P$3=22.5,MATCH(O$1,Cal!$G$6:$G$21,0),MATCH(O$1,Cal!$H$6:$H$41,0)))*Cal!$C431</f>
        <v>0</v>
      </c>
      <c r="P431" s="31">
        <f>INDEX('INPUT AVG'!$B:$AK,Cal!$E431,IF(Cal!$P$3=22.5,MATCH(P$1,Cal!$G$6:$G$21,0),MATCH(P$1,Cal!$H$6:$H$41,0)))*Cal!$C431</f>
        <v>0</v>
      </c>
      <c r="Q431" s="31">
        <f>INDEX('INPUT AVG'!$B:$AK,Cal!$E431,IF(Cal!$P$3=22.5,MATCH(Q$1,Cal!$G$6:$G$21,0),MATCH(Q$1,Cal!$H$6:$H$41,0)))*Cal!$C431</f>
        <v>0</v>
      </c>
      <c r="R431" s="31">
        <f>INDEX('INPUT AVG'!$B:$AK,Cal!$E431,IF(Cal!$P$3=22.5,MATCH(R$1,Cal!$G$6:$G$21,0),MATCH(R$1,Cal!$H$6:$H$41,0)))*Cal!$C431</f>
        <v>0</v>
      </c>
      <c r="S431" s="31">
        <f>INDEX('INPUT AVG'!$B:$AK,Cal!$E431,IF(Cal!$P$3=22.5,MATCH(S$1,Cal!$G$6:$G$21,0),MATCH(S$1,Cal!$H$6:$H$41,0)))*Cal!$C431</f>
        <v>0</v>
      </c>
      <c r="T431" s="31">
        <f>INDEX('INPUT AVG'!$B:$AK,Cal!$E431,IF(Cal!$P$3=22.5,MATCH(T$1,Cal!$G$6:$G$21,0),MATCH(T$1,Cal!$H$6:$H$41,0)))*Cal!$C431</f>
        <v>0</v>
      </c>
      <c r="U431" s="31">
        <f>INDEX('INPUT AVG'!$B:$AK,Cal!$E431,IF(Cal!$P$3=22.5,MATCH(U$1,Cal!$G$6:$G$21,0),MATCH(U$1,Cal!$H$6:$H$41,0)))*Cal!$C431</f>
        <v>0</v>
      </c>
      <c r="V431" s="31">
        <f>INDEX('INPUT AVG'!$B:$AK,Cal!$E431,IF(Cal!$P$3=22.5,MATCH(V$1,Cal!$G$6:$G$21,0),MATCH(V$1,Cal!$H$6:$H$41,0)))*Cal!$C431</f>
        <v>0</v>
      </c>
      <c r="W431" s="31">
        <f>INDEX('INPUT AVG'!$B:$AK,Cal!$E431,IF(Cal!$P$3=22.5,MATCH(W$1,Cal!$G$6:$G$21,0),MATCH(W$1,Cal!$H$6:$H$41,0)))*Cal!$C431</f>
        <v>0</v>
      </c>
      <c r="X431" s="31">
        <f>INDEX('INPUT AVG'!$B:$AK,Cal!$E431,IF(Cal!$P$3=22.5,MATCH(X$1,Cal!$G$6:$G$21,0),MATCH(X$1,Cal!$H$6:$H$41,0)))*Cal!$C431</f>
        <v>0</v>
      </c>
      <c r="Y431" s="31">
        <f>INDEX('INPUT AVG'!$B:$AK,Cal!$E431,IF(Cal!$P$3=22.5,MATCH(Y$1,Cal!$G$6:$G$21,0),MATCH(Y$1,Cal!$H$6:$H$41,0)))*Cal!$C431</f>
        <v>0</v>
      </c>
      <c r="Z431" s="31">
        <f>INDEX('INPUT AVG'!$B:$AK,Cal!$E431,IF(Cal!$P$3=22.5,MATCH(Z$1,Cal!$G$6:$G$21,0),MATCH(Z$1,Cal!$H$6:$H$41,0)))*Cal!$C431</f>
        <v>0</v>
      </c>
      <c r="AA431" s="31">
        <f>INDEX('INPUT AVG'!$B:$AK,Cal!$E431,IF(Cal!$P$3=22.5,MATCH(AA$1,Cal!$G$6:$G$21,0),MATCH(AA$1,Cal!$H$6:$H$41,0)))*Cal!$C431</f>
        <v>0</v>
      </c>
      <c r="AB431" s="31">
        <f>INDEX('INPUT AVG'!$B:$AK,Cal!$E431,IF(Cal!$P$3=22.5,MATCH(AB$1,Cal!$G$6:$G$21,0),MATCH(AB$1,Cal!$H$6:$H$41,0)))*Cal!$C431</f>
        <v>0</v>
      </c>
      <c r="AC431" s="31">
        <f>INDEX('INPUT AVG'!$B:$AK,Cal!$E431,IF(Cal!$P$3=22.5,MATCH(AC$1,Cal!$G$6:$G$21,0),MATCH(AC$1,Cal!$H$6:$H$41,0)))*Cal!$C431</f>
        <v>0</v>
      </c>
      <c r="AD431" s="31">
        <f>INDEX('INPUT AVG'!$B:$AK,Cal!$E431,IF(Cal!$P$3=22.5,MATCH(AD$1,Cal!$G$6:$G$21,0),MATCH(AD$1,Cal!$H$6:$H$41,0)))*Cal!$C431</f>
        <v>0</v>
      </c>
      <c r="AE431" s="31">
        <f>INDEX('INPUT AVG'!$B:$AK,Cal!$E431,IF(Cal!$P$3=22.5,MATCH(AE$1,Cal!$G$6:$G$21,0),MATCH(AE$1,Cal!$H$6:$H$41,0)))*Cal!$C431</f>
        <v>0</v>
      </c>
      <c r="AF431" s="31">
        <f>INDEX('INPUT AVG'!$B:$AK,Cal!$E431,IF(Cal!$P$3=22.5,MATCH(AF$1,Cal!$G$6:$G$21,0),MATCH(AF$1,Cal!$H$6:$H$41,0)))*Cal!$C431</f>
        <v>0</v>
      </c>
      <c r="AG431" s="31">
        <f>INDEX('INPUT AVG'!$B:$AK,Cal!$E431,IF(Cal!$P$3=22.5,MATCH(AG$1,Cal!$G$6:$G$21,0),MATCH(AG$1,Cal!$H$6:$H$41,0)))*Cal!$C431</f>
        <v>0</v>
      </c>
      <c r="AH431" s="31">
        <f>INDEX('INPUT AVG'!$B:$AK,Cal!$E431,IF(Cal!$P$3=22.5,MATCH(AH$1,Cal!$G$6:$G$21,0),MATCH(AH$1,Cal!$H$6:$H$41,0)))*Cal!$C431</f>
        <v>0</v>
      </c>
      <c r="AI431" s="31">
        <f>INDEX('INPUT AVG'!$B:$AK,Cal!$E431,IF(Cal!$P$3=22.5,MATCH(AI$1,Cal!$G$6:$G$21,0),MATCH(AI$1,Cal!$H$6:$H$41,0)))*Cal!$C431</f>
        <v>0</v>
      </c>
      <c r="AJ431" s="31">
        <f>INDEX('INPUT AVG'!$B:$AK,Cal!$E431,IF(Cal!$P$3=22.5,MATCH(AJ$1,Cal!$G$6:$G$21,0),MATCH(AJ$1,Cal!$H$6:$H$41,0)))*Cal!$C431</f>
        <v>0</v>
      </c>
      <c r="AK431" s="31">
        <f>INDEX('INPUT AVG'!$B:$AK,Cal!$E431,IF(Cal!$P$3=22.5,MATCH(AK$1,Cal!$G$6:$G$21,0),MATCH(AK$1,Cal!$H$6:$H$41,0)))*Cal!$C431</f>
        <v>0</v>
      </c>
      <c r="AL431" s="31">
        <f>INDEX('INPUT AVG'!$B:$AK,Cal!$E431,IF(Cal!$P$3=22.5,MATCH(AL$1,Cal!$G$6:$G$21,0),MATCH(AL$1,Cal!$H$6:$H$41,0)))*Cal!$C431</f>
        <v>0</v>
      </c>
    </row>
    <row r="432" spans="1:38" x14ac:dyDescent="0.4">
      <c r="A432" s="7">
        <f>Cal!A432</f>
        <v>431</v>
      </c>
      <c r="B432" s="31">
        <f>INDEX('INPUT AVG'!$B:$AK,Cal!$E432,IF(Cal!$P$3=22.5,MATCH(B$1,Cal!$G$6:$G$21,0),MATCH(B$1,Cal!$H$6:$H$41,0)))*Cal!$C432</f>
        <v>0</v>
      </c>
      <c r="C432" s="31">
        <f>INDEX('INPUT AVG'!$B:$AK,Cal!$E432,IF(Cal!$P$3=22.5,MATCH(C$1,Cal!$G$6:$G$21,0),MATCH(C$1,Cal!$H$6:$H$41,0)))*Cal!$C432</f>
        <v>0</v>
      </c>
      <c r="D432" s="31">
        <f>INDEX('INPUT AVG'!$B:$AK,Cal!$E432,IF(Cal!$P$3=22.5,MATCH(D$1,Cal!$G$6:$G$21,0),MATCH(D$1,Cal!$H$6:$H$41,0)))*Cal!$C432</f>
        <v>0</v>
      </c>
      <c r="E432" s="31">
        <f>INDEX('INPUT AVG'!$B:$AK,Cal!$E432,IF(Cal!$P$3=22.5,MATCH(E$1,Cal!$G$6:$G$21,0),MATCH(E$1,Cal!$H$6:$H$41,0)))*Cal!$C432</f>
        <v>0</v>
      </c>
      <c r="F432" s="31">
        <f>INDEX('INPUT AVG'!$B:$AK,Cal!$E432,IF(Cal!$P$3=22.5,MATCH(F$1,Cal!$G$6:$G$21,0),MATCH(F$1,Cal!$H$6:$H$41,0)))*Cal!$C432</f>
        <v>0</v>
      </c>
      <c r="G432" s="31">
        <f>INDEX('INPUT AVG'!$B:$AK,Cal!$E432,IF(Cal!$P$3=22.5,MATCH(G$1,Cal!$G$6:$G$21,0),MATCH(G$1,Cal!$H$6:$H$41,0)))*Cal!$C432</f>
        <v>0</v>
      </c>
      <c r="H432" s="31">
        <f>INDEX('INPUT AVG'!$B:$AK,Cal!$E432,IF(Cal!$P$3=22.5,MATCH(H$1,Cal!$G$6:$G$21,0),MATCH(H$1,Cal!$H$6:$H$41,0)))*Cal!$C432</f>
        <v>0</v>
      </c>
      <c r="I432" s="31">
        <f>INDEX('INPUT AVG'!$B:$AK,Cal!$E432,IF(Cal!$P$3=22.5,MATCH(I$1,Cal!$G$6:$G$21,0),MATCH(I$1,Cal!$H$6:$H$41,0)))*Cal!$C432</f>
        <v>0</v>
      </c>
      <c r="J432" s="31">
        <f>INDEX('INPUT AVG'!$B:$AK,Cal!$E432,IF(Cal!$P$3=22.5,MATCH(J$1,Cal!$G$6:$G$21,0),MATCH(J$1,Cal!$H$6:$H$41,0)))*Cal!$C432</f>
        <v>0</v>
      </c>
      <c r="K432" s="31">
        <f>INDEX('INPUT AVG'!$B:$AK,Cal!$E432,IF(Cal!$P$3=22.5,MATCH(K$1,Cal!$G$6:$G$21,0),MATCH(K$1,Cal!$H$6:$H$41,0)))*Cal!$C432</f>
        <v>0</v>
      </c>
      <c r="L432" s="31">
        <f>INDEX('INPUT AVG'!$B:$AK,Cal!$E432,IF(Cal!$P$3=22.5,MATCH(L$1,Cal!$G$6:$G$21,0),MATCH(L$1,Cal!$H$6:$H$41,0)))*Cal!$C432</f>
        <v>0</v>
      </c>
      <c r="M432" s="31">
        <f>INDEX('INPUT AVG'!$B:$AK,Cal!$E432,IF(Cal!$P$3=22.5,MATCH(M$1,Cal!$G$6:$G$21,0),MATCH(M$1,Cal!$H$6:$H$41,0)))*Cal!$C432</f>
        <v>0</v>
      </c>
      <c r="N432" s="31">
        <f>INDEX('INPUT AVG'!$B:$AK,Cal!$E432,IF(Cal!$P$3=22.5,MATCH(N$1,Cal!$G$6:$G$21,0),MATCH(N$1,Cal!$H$6:$H$41,0)))*Cal!$C432</f>
        <v>0</v>
      </c>
      <c r="O432" s="31">
        <f>INDEX('INPUT AVG'!$B:$AK,Cal!$E432,IF(Cal!$P$3=22.5,MATCH(O$1,Cal!$G$6:$G$21,0),MATCH(O$1,Cal!$H$6:$H$41,0)))*Cal!$C432</f>
        <v>0</v>
      </c>
      <c r="P432" s="31">
        <f>INDEX('INPUT AVG'!$B:$AK,Cal!$E432,IF(Cal!$P$3=22.5,MATCH(P$1,Cal!$G$6:$G$21,0),MATCH(P$1,Cal!$H$6:$H$41,0)))*Cal!$C432</f>
        <v>0</v>
      </c>
      <c r="Q432" s="31">
        <f>INDEX('INPUT AVG'!$B:$AK,Cal!$E432,IF(Cal!$P$3=22.5,MATCH(Q$1,Cal!$G$6:$G$21,0),MATCH(Q$1,Cal!$H$6:$H$41,0)))*Cal!$C432</f>
        <v>0</v>
      </c>
      <c r="R432" s="31">
        <f>INDEX('INPUT AVG'!$B:$AK,Cal!$E432,IF(Cal!$P$3=22.5,MATCH(R$1,Cal!$G$6:$G$21,0),MATCH(R$1,Cal!$H$6:$H$41,0)))*Cal!$C432</f>
        <v>0</v>
      </c>
      <c r="S432" s="31">
        <f>INDEX('INPUT AVG'!$B:$AK,Cal!$E432,IF(Cal!$P$3=22.5,MATCH(S$1,Cal!$G$6:$G$21,0),MATCH(S$1,Cal!$H$6:$H$41,0)))*Cal!$C432</f>
        <v>0</v>
      </c>
      <c r="T432" s="31">
        <f>INDEX('INPUT AVG'!$B:$AK,Cal!$E432,IF(Cal!$P$3=22.5,MATCH(T$1,Cal!$G$6:$G$21,0),MATCH(T$1,Cal!$H$6:$H$41,0)))*Cal!$C432</f>
        <v>0</v>
      </c>
      <c r="U432" s="31">
        <f>INDEX('INPUT AVG'!$B:$AK,Cal!$E432,IF(Cal!$P$3=22.5,MATCH(U$1,Cal!$G$6:$G$21,0),MATCH(U$1,Cal!$H$6:$H$41,0)))*Cal!$C432</f>
        <v>0</v>
      </c>
      <c r="V432" s="31">
        <f>INDEX('INPUT AVG'!$B:$AK,Cal!$E432,IF(Cal!$P$3=22.5,MATCH(V$1,Cal!$G$6:$G$21,0),MATCH(V$1,Cal!$H$6:$H$41,0)))*Cal!$C432</f>
        <v>0</v>
      </c>
      <c r="W432" s="31">
        <f>INDEX('INPUT AVG'!$B:$AK,Cal!$E432,IF(Cal!$P$3=22.5,MATCH(W$1,Cal!$G$6:$G$21,0),MATCH(W$1,Cal!$H$6:$H$41,0)))*Cal!$C432</f>
        <v>0</v>
      </c>
      <c r="X432" s="31">
        <f>INDEX('INPUT AVG'!$B:$AK,Cal!$E432,IF(Cal!$P$3=22.5,MATCH(X$1,Cal!$G$6:$G$21,0),MATCH(X$1,Cal!$H$6:$H$41,0)))*Cal!$C432</f>
        <v>0</v>
      </c>
      <c r="Y432" s="31">
        <f>INDEX('INPUT AVG'!$B:$AK,Cal!$E432,IF(Cal!$P$3=22.5,MATCH(Y$1,Cal!$G$6:$G$21,0),MATCH(Y$1,Cal!$H$6:$H$41,0)))*Cal!$C432</f>
        <v>0</v>
      </c>
      <c r="Z432" s="31">
        <f>INDEX('INPUT AVG'!$B:$AK,Cal!$E432,IF(Cal!$P$3=22.5,MATCH(Z$1,Cal!$G$6:$G$21,0),MATCH(Z$1,Cal!$H$6:$H$41,0)))*Cal!$C432</f>
        <v>0</v>
      </c>
      <c r="AA432" s="31">
        <f>INDEX('INPUT AVG'!$B:$AK,Cal!$E432,IF(Cal!$P$3=22.5,MATCH(AA$1,Cal!$G$6:$G$21,0),MATCH(AA$1,Cal!$H$6:$H$41,0)))*Cal!$C432</f>
        <v>0</v>
      </c>
      <c r="AB432" s="31">
        <f>INDEX('INPUT AVG'!$B:$AK,Cal!$E432,IF(Cal!$P$3=22.5,MATCH(AB$1,Cal!$G$6:$G$21,0),MATCH(AB$1,Cal!$H$6:$H$41,0)))*Cal!$C432</f>
        <v>0</v>
      </c>
      <c r="AC432" s="31">
        <f>INDEX('INPUT AVG'!$B:$AK,Cal!$E432,IF(Cal!$P$3=22.5,MATCH(AC$1,Cal!$G$6:$G$21,0),MATCH(AC$1,Cal!$H$6:$H$41,0)))*Cal!$C432</f>
        <v>0</v>
      </c>
      <c r="AD432" s="31">
        <f>INDEX('INPUT AVG'!$B:$AK,Cal!$E432,IF(Cal!$P$3=22.5,MATCH(AD$1,Cal!$G$6:$G$21,0),MATCH(AD$1,Cal!$H$6:$H$41,0)))*Cal!$C432</f>
        <v>0</v>
      </c>
      <c r="AE432" s="31">
        <f>INDEX('INPUT AVG'!$B:$AK,Cal!$E432,IF(Cal!$P$3=22.5,MATCH(AE$1,Cal!$G$6:$G$21,0),MATCH(AE$1,Cal!$H$6:$H$41,0)))*Cal!$C432</f>
        <v>0</v>
      </c>
      <c r="AF432" s="31">
        <f>INDEX('INPUT AVG'!$B:$AK,Cal!$E432,IF(Cal!$P$3=22.5,MATCH(AF$1,Cal!$G$6:$G$21,0),MATCH(AF$1,Cal!$H$6:$H$41,0)))*Cal!$C432</f>
        <v>0</v>
      </c>
      <c r="AG432" s="31">
        <f>INDEX('INPUT AVG'!$B:$AK,Cal!$E432,IF(Cal!$P$3=22.5,MATCH(AG$1,Cal!$G$6:$G$21,0),MATCH(AG$1,Cal!$H$6:$H$41,0)))*Cal!$C432</f>
        <v>0</v>
      </c>
      <c r="AH432" s="31">
        <f>INDEX('INPUT AVG'!$B:$AK,Cal!$E432,IF(Cal!$P$3=22.5,MATCH(AH$1,Cal!$G$6:$G$21,0),MATCH(AH$1,Cal!$H$6:$H$41,0)))*Cal!$C432</f>
        <v>0</v>
      </c>
      <c r="AI432" s="31">
        <f>INDEX('INPUT AVG'!$B:$AK,Cal!$E432,IF(Cal!$P$3=22.5,MATCH(AI$1,Cal!$G$6:$G$21,0),MATCH(AI$1,Cal!$H$6:$H$41,0)))*Cal!$C432</f>
        <v>0</v>
      </c>
      <c r="AJ432" s="31">
        <f>INDEX('INPUT AVG'!$B:$AK,Cal!$E432,IF(Cal!$P$3=22.5,MATCH(AJ$1,Cal!$G$6:$G$21,0),MATCH(AJ$1,Cal!$H$6:$H$41,0)))*Cal!$C432</f>
        <v>0</v>
      </c>
      <c r="AK432" s="31">
        <f>INDEX('INPUT AVG'!$B:$AK,Cal!$E432,IF(Cal!$P$3=22.5,MATCH(AK$1,Cal!$G$6:$G$21,0),MATCH(AK$1,Cal!$H$6:$H$41,0)))*Cal!$C432</f>
        <v>0</v>
      </c>
      <c r="AL432" s="31">
        <f>INDEX('INPUT AVG'!$B:$AK,Cal!$E432,IF(Cal!$P$3=22.5,MATCH(AL$1,Cal!$G$6:$G$21,0),MATCH(AL$1,Cal!$H$6:$H$41,0)))*Cal!$C432</f>
        <v>0</v>
      </c>
    </row>
    <row r="433" spans="1:38" x14ac:dyDescent="0.4">
      <c r="A433" s="7">
        <f>Cal!A433</f>
        <v>432</v>
      </c>
      <c r="B433" s="31">
        <f>INDEX('INPUT AVG'!$B:$AK,Cal!$E433,IF(Cal!$P$3=22.5,MATCH(B$1,Cal!$G$6:$G$21,0),MATCH(B$1,Cal!$H$6:$H$41,0)))*Cal!$C433</f>
        <v>0</v>
      </c>
      <c r="C433" s="31">
        <f>INDEX('INPUT AVG'!$B:$AK,Cal!$E433,IF(Cal!$P$3=22.5,MATCH(C$1,Cal!$G$6:$G$21,0),MATCH(C$1,Cal!$H$6:$H$41,0)))*Cal!$C433</f>
        <v>0</v>
      </c>
      <c r="D433" s="31">
        <f>INDEX('INPUT AVG'!$B:$AK,Cal!$E433,IF(Cal!$P$3=22.5,MATCH(D$1,Cal!$G$6:$G$21,0),MATCH(D$1,Cal!$H$6:$H$41,0)))*Cal!$C433</f>
        <v>0</v>
      </c>
      <c r="E433" s="31">
        <f>INDEX('INPUT AVG'!$B:$AK,Cal!$E433,IF(Cal!$P$3=22.5,MATCH(E$1,Cal!$G$6:$G$21,0),MATCH(E$1,Cal!$H$6:$H$41,0)))*Cal!$C433</f>
        <v>0</v>
      </c>
      <c r="F433" s="31">
        <f>INDEX('INPUT AVG'!$B:$AK,Cal!$E433,IF(Cal!$P$3=22.5,MATCH(F$1,Cal!$G$6:$G$21,0),MATCH(F$1,Cal!$H$6:$H$41,0)))*Cal!$C433</f>
        <v>0</v>
      </c>
      <c r="G433" s="31">
        <f>INDEX('INPUT AVG'!$B:$AK,Cal!$E433,IF(Cal!$P$3=22.5,MATCH(G$1,Cal!$G$6:$G$21,0),MATCH(G$1,Cal!$H$6:$H$41,0)))*Cal!$C433</f>
        <v>0</v>
      </c>
      <c r="H433" s="31">
        <f>INDEX('INPUT AVG'!$B:$AK,Cal!$E433,IF(Cal!$P$3=22.5,MATCH(H$1,Cal!$G$6:$G$21,0),MATCH(H$1,Cal!$H$6:$H$41,0)))*Cal!$C433</f>
        <v>0</v>
      </c>
      <c r="I433" s="31">
        <f>INDEX('INPUT AVG'!$B:$AK,Cal!$E433,IF(Cal!$P$3=22.5,MATCH(I$1,Cal!$G$6:$G$21,0),MATCH(I$1,Cal!$H$6:$H$41,0)))*Cal!$C433</f>
        <v>0</v>
      </c>
      <c r="J433" s="31">
        <f>INDEX('INPUT AVG'!$B:$AK,Cal!$E433,IF(Cal!$P$3=22.5,MATCH(J$1,Cal!$G$6:$G$21,0),MATCH(J$1,Cal!$H$6:$H$41,0)))*Cal!$C433</f>
        <v>0</v>
      </c>
      <c r="K433" s="31">
        <f>INDEX('INPUT AVG'!$B:$AK,Cal!$E433,IF(Cal!$P$3=22.5,MATCH(K$1,Cal!$G$6:$G$21,0),MATCH(K$1,Cal!$H$6:$H$41,0)))*Cal!$C433</f>
        <v>0</v>
      </c>
      <c r="L433" s="31">
        <f>INDEX('INPUT AVG'!$B:$AK,Cal!$E433,IF(Cal!$P$3=22.5,MATCH(L$1,Cal!$G$6:$G$21,0),MATCH(L$1,Cal!$H$6:$H$41,0)))*Cal!$C433</f>
        <v>0</v>
      </c>
      <c r="M433" s="31">
        <f>INDEX('INPUT AVG'!$B:$AK,Cal!$E433,IF(Cal!$P$3=22.5,MATCH(M$1,Cal!$G$6:$G$21,0),MATCH(M$1,Cal!$H$6:$H$41,0)))*Cal!$C433</f>
        <v>0</v>
      </c>
      <c r="N433" s="31">
        <f>INDEX('INPUT AVG'!$B:$AK,Cal!$E433,IF(Cal!$P$3=22.5,MATCH(N$1,Cal!$G$6:$G$21,0),MATCH(N$1,Cal!$H$6:$H$41,0)))*Cal!$C433</f>
        <v>0</v>
      </c>
      <c r="O433" s="31">
        <f>INDEX('INPUT AVG'!$B:$AK,Cal!$E433,IF(Cal!$P$3=22.5,MATCH(O$1,Cal!$G$6:$G$21,0),MATCH(O$1,Cal!$H$6:$H$41,0)))*Cal!$C433</f>
        <v>0</v>
      </c>
      <c r="P433" s="31">
        <f>INDEX('INPUT AVG'!$B:$AK,Cal!$E433,IF(Cal!$P$3=22.5,MATCH(P$1,Cal!$G$6:$G$21,0),MATCH(P$1,Cal!$H$6:$H$41,0)))*Cal!$C433</f>
        <v>0</v>
      </c>
      <c r="Q433" s="31">
        <f>INDEX('INPUT AVG'!$B:$AK,Cal!$E433,IF(Cal!$P$3=22.5,MATCH(Q$1,Cal!$G$6:$G$21,0),MATCH(Q$1,Cal!$H$6:$H$41,0)))*Cal!$C433</f>
        <v>0</v>
      </c>
      <c r="R433" s="31">
        <f>INDEX('INPUT AVG'!$B:$AK,Cal!$E433,IF(Cal!$P$3=22.5,MATCH(R$1,Cal!$G$6:$G$21,0),MATCH(R$1,Cal!$H$6:$H$41,0)))*Cal!$C433</f>
        <v>0</v>
      </c>
      <c r="S433" s="31">
        <f>INDEX('INPUT AVG'!$B:$AK,Cal!$E433,IF(Cal!$P$3=22.5,MATCH(S$1,Cal!$G$6:$G$21,0),MATCH(S$1,Cal!$H$6:$H$41,0)))*Cal!$C433</f>
        <v>0</v>
      </c>
      <c r="T433" s="31">
        <f>INDEX('INPUT AVG'!$B:$AK,Cal!$E433,IF(Cal!$P$3=22.5,MATCH(T$1,Cal!$G$6:$G$21,0),MATCH(T$1,Cal!$H$6:$H$41,0)))*Cal!$C433</f>
        <v>0</v>
      </c>
      <c r="U433" s="31">
        <f>INDEX('INPUT AVG'!$B:$AK,Cal!$E433,IF(Cal!$P$3=22.5,MATCH(U$1,Cal!$G$6:$G$21,0),MATCH(U$1,Cal!$H$6:$H$41,0)))*Cal!$C433</f>
        <v>0</v>
      </c>
      <c r="V433" s="31">
        <f>INDEX('INPUT AVG'!$B:$AK,Cal!$E433,IF(Cal!$P$3=22.5,MATCH(V$1,Cal!$G$6:$G$21,0),MATCH(V$1,Cal!$H$6:$H$41,0)))*Cal!$C433</f>
        <v>0</v>
      </c>
      <c r="W433" s="31">
        <f>INDEX('INPUT AVG'!$B:$AK,Cal!$E433,IF(Cal!$P$3=22.5,MATCH(W$1,Cal!$G$6:$G$21,0),MATCH(W$1,Cal!$H$6:$H$41,0)))*Cal!$C433</f>
        <v>0</v>
      </c>
      <c r="X433" s="31">
        <f>INDEX('INPUT AVG'!$B:$AK,Cal!$E433,IF(Cal!$P$3=22.5,MATCH(X$1,Cal!$G$6:$G$21,0),MATCH(X$1,Cal!$H$6:$H$41,0)))*Cal!$C433</f>
        <v>0</v>
      </c>
      <c r="Y433" s="31">
        <f>INDEX('INPUT AVG'!$B:$AK,Cal!$E433,IF(Cal!$P$3=22.5,MATCH(Y$1,Cal!$G$6:$G$21,0),MATCH(Y$1,Cal!$H$6:$H$41,0)))*Cal!$C433</f>
        <v>0</v>
      </c>
      <c r="Z433" s="31">
        <f>INDEX('INPUT AVG'!$B:$AK,Cal!$E433,IF(Cal!$P$3=22.5,MATCH(Z$1,Cal!$G$6:$G$21,0),MATCH(Z$1,Cal!$H$6:$H$41,0)))*Cal!$C433</f>
        <v>0</v>
      </c>
      <c r="AA433" s="31">
        <f>INDEX('INPUT AVG'!$B:$AK,Cal!$E433,IF(Cal!$P$3=22.5,MATCH(AA$1,Cal!$G$6:$G$21,0),MATCH(AA$1,Cal!$H$6:$H$41,0)))*Cal!$C433</f>
        <v>0</v>
      </c>
      <c r="AB433" s="31">
        <f>INDEX('INPUT AVG'!$B:$AK,Cal!$E433,IF(Cal!$P$3=22.5,MATCH(AB$1,Cal!$G$6:$G$21,0),MATCH(AB$1,Cal!$H$6:$H$41,0)))*Cal!$C433</f>
        <v>0</v>
      </c>
      <c r="AC433" s="31">
        <f>INDEX('INPUT AVG'!$B:$AK,Cal!$E433,IF(Cal!$P$3=22.5,MATCH(AC$1,Cal!$G$6:$G$21,0),MATCH(AC$1,Cal!$H$6:$H$41,0)))*Cal!$C433</f>
        <v>0</v>
      </c>
      <c r="AD433" s="31">
        <f>INDEX('INPUT AVG'!$B:$AK,Cal!$E433,IF(Cal!$P$3=22.5,MATCH(AD$1,Cal!$G$6:$G$21,0),MATCH(AD$1,Cal!$H$6:$H$41,0)))*Cal!$C433</f>
        <v>0</v>
      </c>
      <c r="AE433" s="31">
        <f>INDEX('INPUT AVG'!$B:$AK,Cal!$E433,IF(Cal!$P$3=22.5,MATCH(AE$1,Cal!$G$6:$G$21,0),MATCH(AE$1,Cal!$H$6:$H$41,0)))*Cal!$C433</f>
        <v>0</v>
      </c>
      <c r="AF433" s="31">
        <f>INDEX('INPUT AVG'!$B:$AK,Cal!$E433,IF(Cal!$P$3=22.5,MATCH(AF$1,Cal!$G$6:$G$21,0),MATCH(AF$1,Cal!$H$6:$H$41,0)))*Cal!$C433</f>
        <v>0</v>
      </c>
      <c r="AG433" s="31">
        <f>INDEX('INPUT AVG'!$B:$AK,Cal!$E433,IF(Cal!$P$3=22.5,MATCH(AG$1,Cal!$G$6:$G$21,0),MATCH(AG$1,Cal!$H$6:$H$41,0)))*Cal!$C433</f>
        <v>0</v>
      </c>
      <c r="AH433" s="31">
        <f>INDEX('INPUT AVG'!$B:$AK,Cal!$E433,IF(Cal!$P$3=22.5,MATCH(AH$1,Cal!$G$6:$G$21,0),MATCH(AH$1,Cal!$H$6:$H$41,0)))*Cal!$C433</f>
        <v>0</v>
      </c>
      <c r="AI433" s="31">
        <f>INDEX('INPUT AVG'!$B:$AK,Cal!$E433,IF(Cal!$P$3=22.5,MATCH(AI$1,Cal!$G$6:$G$21,0),MATCH(AI$1,Cal!$H$6:$H$41,0)))*Cal!$C433</f>
        <v>0</v>
      </c>
      <c r="AJ433" s="31">
        <f>INDEX('INPUT AVG'!$B:$AK,Cal!$E433,IF(Cal!$P$3=22.5,MATCH(AJ$1,Cal!$G$6:$G$21,0),MATCH(AJ$1,Cal!$H$6:$H$41,0)))*Cal!$C433</f>
        <v>0</v>
      </c>
      <c r="AK433" s="31">
        <f>INDEX('INPUT AVG'!$B:$AK,Cal!$E433,IF(Cal!$P$3=22.5,MATCH(AK$1,Cal!$G$6:$G$21,0),MATCH(AK$1,Cal!$H$6:$H$41,0)))*Cal!$C433</f>
        <v>0</v>
      </c>
      <c r="AL433" s="31">
        <f>INDEX('INPUT AVG'!$B:$AK,Cal!$E433,IF(Cal!$P$3=22.5,MATCH(AL$1,Cal!$G$6:$G$21,0),MATCH(AL$1,Cal!$H$6:$H$41,0)))*Cal!$C433</f>
        <v>0</v>
      </c>
    </row>
    <row r="434" spans="1:38" x14ac:dyDescent="0.4">
      <c r="A434" s="7">
        <f>Cal!A434</f>
        <v>433</v>
      </c>
      <c r="B434" s="31">
        <f>INDEX('INPUT AVG'!$B:$AK,Cal!$E434,IF(Cal!$P$3=22.5,MATCH(B$1,Cal!$G$6:$G$21,0),MATCH(B$1,Cal!$H$6:$H$41,0)))*Cal!$C434</f>
        <v>0</v>
      </c>
      <c r="C434" s="31">
        <f>INDEX('INPUT AVG'!$B:$AK,Cal!$E434,IF(Cal!$P$3=22.5,MATCH(C$1,Cal!$G$6:$G$21,0),MATCH(C$1,Cal!$H$6:$H$41,0)))*Cal!$C434</f>
        <v>0</v>
      </c>
      <c r="D434" s="31">
        <f>INDEX('INPUT AVG'!$B:$AK,Cal!$E434,IF(Cal!$P$3=22.5,MATCH(D$1,Cal!$G$6:$G$21,0),MATCH(D$1,Cal!$H$6:$H$41,0)))*Cal!$C434</f>
        <v>0</v>
      </c>
      <c r="E434" s="31">
        <f>INDEX('INPUT AVG'!$B:$AK,Cal!$E434,IF(Cal!$P$3=22.5,MATCH(E$1,Cal!$G$6:$G$21,0),MATCH(E$1,Cal!$H$6:$H$41,0)))*Cal!$C434</f>
        <v>0</v>
      </c>
      <c r="F434" s="31">
        <f>INDEX('INPUT AVG'!$B:$AK,Cal!$E434,IF(Cal!$P$3=22.5,MATCH(F$1,Cal!$G$6:$G$21,0),MATCH(F$1,Cal!$H$6:$H$41,0)))*Cal!$C434</f>
        <v>0</v>
      </c>
      <c r="G434" s="31">
        <f>INDEX('INPUT AVG'!$B:$AK,Cal!$E434,IF(Cal!$P$3=22.5,MATCH(G$1,Cal!$G$6:$G$21,0),MATCH(G$1,Cal!$H$6:$H$41,0)))*Cal!$C434</f>
        <v>0</v>
      </c>
      <c r="H434" s="31">
        <f>INDEX('INPUT AVG'!$B:$AK,Cal!$E434,IF(Cal!$P$3=22.5,MATCH(H$1,Cal!$G$6:$G$21,0),MATCH(H$1,Cal!$H$6:$H$41,0)))*Cal!$C434</f>
        <v>0</v>
      </c>
      <c r="I434" s="31">
        <f>INDEX('INPUT AVG'!$B:$AK,Cal!$E434,IF(Cal!$P$3=22.5,MATCH(I$1,Cal!$G$6:$G$21,0),MATCH(I$1,Cal!$H$6:$H$41,0)))*Cal!$C434</f>
        <v>0</v>
      </c>
      <c r="J434" s="31">
        <f>INDEX('INPUT AVG'!$B:$AK,Cal!$E434,IF(Cal!$P$3=22.5,MATCH(J$1,Cal!$G$6:$G$21,0),MATCH(J$1,Cal!$H$6:$H$41,0)))*Cal!$C434</f>
        <v>0</v>
      </c>
      <c r="K434" s="31">
        <f>INDEX('INPUT AVG'!$B:$AK,Cal!$E434,IF(Cal!$P$3=22.5,MATCH(K$1,Cal!$G$6:$G$21,0),MATCH(K$1,Cal!$H$6:$H$41,0)))*Cal!$C434</f>
        <v>0</v>
      </c>
      <c r="L434" s="31">
        <f>INDEX('INPUT AVG'!$B:$AK,Cal!$E434,IF(Cal!$P$3=22.5,MATCH(L$1,Cal!$G$6:$G$21,0),MATCH(L$1,Cal!$H$6:$H$41,0)))*Cal!$C434</f>
        <v>0</v>
      </c>
      <c r="M434" s="31">
        <f>INDEX('INPUT AVG'!$B:$AK,Cal!$E434,IF(Cal!$P$3=22.5,MATCH(M$1,Cal!$G$6:$G$21,0),MATCH(M$1,Cal!$H$6:$H$41,0)))*Cal!$C434</f>
        <v>0</v>
      </c>
      <c r="N434" s="31">
        <f>INDEX('INPUT AVG'!$B:$AK,Cal!$E434,IF(Cal!$P$3=22.5,MATCH(N$1,Cal!$G$6:$G$21,0),MATCH(N$1,Cal!$H$6:$H$41,0)))*Cal!$C434</f>
        <v>0</v>
      </c>
      <c r="O434" s="31">
        <f>INDEX('INPUT AVG'!$B:$AK,Cal!$E434,IF(Cal!$P$3=22.5,MATCH(O$1,Cal!$G$6:$G$21,0),MATCH(O$1,Cal!$H$6:$H$41,0)))*Cal!$C434</f>
        <v>0</v>
      </c>
      <c r="P434" s="31">
        <f>INDEX('INPUT AVG'!$B:$AK,Cal!$E434,IF(Cal!$P$3=22.5,MATCH(P$1,Cal!$G$6:$G$21,0),MATCH(P$1,Cal!$H$6:$H$41,0)))*Cal!$C434</f>
        <v>0</v>
      </c>
      <c r="Q434" s="31">
        <f>INDEX('INPUT AVG'!$B:$AK,Cal!$E434,IF(Cal!$P$3=22.5,MATCH(Q$1,Cal!$G$6:$G$21,0),MATCH(Q$1,Cal!$H$6:$H$41,0)))*Cal!$C434</f>
        <v>0</v>
      </c>
      <c r="R434" s="31">
        <f>INDEX('INPUT AVG'!$B:$AK,Cal!$E434,IF(Cal!$P$3=22.5,MATCH(R$1,Cal!$G$6:$G$21,0),MATCH(R$1,Cal!$H$6:$H$41,0)))*Cal!$C434</f>
        <v>0</v>
      </c>
      <c r="S434" s="31">
        <f>INDEX('INPUT AVG'!$B:$AK,Cal!$E434,IF(Cal!$P$3=22.5,MATCH(S$1,Cal!$G$6:$G$21,0),MATCH(S$1,Cal!$H$6:$H$41,0)))*Cal!$C434</f>
        <v>0</v>
      </c>
      <c r="T434" s="31">
        <f>INDEX('INPUT AVG'!$B:$AK,Cal!$E434,IF(Cal!$P$3=22.5,MATCH(T$1,Cal!$G$6:$G$21,0),MATCH(T$1,Cal!$H$6:$H$41,0)))*Cal!$C434</f>
        <v>0</v>
      </c>
      <c r="U434" s="31">
        <f>INDEX('INPUT AVG'!$B:$AK,Cal!$E434,IF(Cal!$P$3=22.5,MATCH(U$1,Cal!$G$6:$G$21,0),MATCH(U$1,Cal!$H$6:$H$41,0)))*Cal!$C434</f>
        <v>0</v>
      </c>
      <c r="V434" s="31">
        <f>INDEX('INPUT AVG'!$B:$AK,Cal!$E434,IF(Cal!$P$3=22.5,MATCH(V$1,Cal!$G$6:$G$21,0),MATCH(V$1,Cal!$H$6:$H$41,0)))*Cal!$C434</f>
        <v>0</v>
      </c>
      <c r="W434" s="31">
        <f>INDEX('INPUT AVG'!$B:$AK,Cal!$E434,IF(Cal!$P$3=22.5,MATCH(W$1,Cal!$G$6:$G$21,0),MATCH(W$1,Cal!$H$6:$H$41,0)))*Cal!$C434</f>
        <v>0</v>
      </c>
      <c r="X434" s="31">
        <f>INDEX('INPUT AVG'!$B:$AK,Cal!$E434,IF(Cal!$P$3=22.5,MATCH(X$1,Cal!$G$6:$G$21,0),MATCH(X$1,Cal!$H$6:$H$41,0)))*Cal!$C434</f>
        <v>0</v>
      </c>
      <c r="Y434" s="31">
        <f>INDEX('INPUT AVG'!$B:$AK,Cal!$E434,IF(Cal!$P$3=22.5,MATCH(Y$1,Cal!$G$6:$G$21,0),MATCH(Y$1,Cal!$H$6:$H$41,0)))*Cal!$C434</f>
        <v>0</v>
      </c>
      <c r="Z434" s="31">
        <f>INDEX('INPUT AVG'!$B:$AK,Cal!$E434,IF(Cal!$P$3=22.5,MATCH(Z$1,Cal!$G$6:$G$21,0),MATCH(Z$1,Cal!$H$6:$H$41,0)))*Cal!$C434</f>
        <v>0</v>
      </c>
      <c r="AA434" s="31">
        <f>INDEX('INPUT AVG'!$B:$AK,Cal!$E434,IF(Cal!$P$3=22.5,MATCH(AA$1,Cal!$G$6:$G$21,0),MATCH(AA$1,Cal!$H$6:$H$41,0)))*Cal!$C434</f>
        <v>0</v>
      </c>
      <c r="AB434" s="31">
        <f>INDEX('INPUT AVG'!$B:$AK,Cal!$E434,IF(Cal!$P$3=22.5,MATCH(AB$1,Cal!$G$6:$G$21,0),MATCH(AB$1,Cal!$H$6:$H$41,0)))*Cal!$C434</f>
        <v>0</v>
      </c>
      <c r="AC434" s="31">
        <f>INDEX('INPUT AVG'!$B:$AK,Cal!$E434,IF(Cal!$P$3=22.5,MATCH(AC$1,Cal!$G$6:$G$21,0),MATCH(AC$1,Cal!$H$6:$H$41,0)))*Cal!$C434</f>
        <v>0</v>
      </c>
      <c r="AD434" s="31">
        <f>INDEX('INPUT AVG'!$B:$AK,Cal!$E434,IF(Cal!$P$3=22.5,MATCH(AD$1,Cal!$G$6:$G$21,0),MATCH(AD$1,Cal!$H$6:$H$41,0)))*Cal!$C434</f>
        <v>0</v>
      </c>
      <c r="AE434" s="31">
        <f>INDEX('INPUT AVG'!$B:$AK,Cal!$E434,IF(Cal!$P$3=22.5,MATCH(AE$1,Cal!$G$6:$G$21,0),MATCH(AE$1,Cal!$H$6:$H$41,0)))*Cal!$C434</f>
        <v>0</v>
      </c>
      <c r="AF434" s="31">
        <f>INDEX('INPUT AVG'!$B:$AK,Cal!$E434,IF(Cal!$P$3=22.5,MATCH(AF$1,Cal!$G$6:$G$21,0),MATCH(AF$1,Cal!$H$6:$H$41,0)))*Cal!$C434</f>
        <v>0</v>
      </c>
      <c r="AG434" s="31">
        <f>INDEX('INPUT AVG'!$B:$AK,Cal!$E434,IF(Cal!$P$3=22.5,MATCH(AG$1,Cal!$G$6:$G$21,0),MATCH(AG$1,Cal!$H$6:$H$41,0)))*Cal!$C434</f>
        <v>0</v>
      </c>
      <c r="AH434" s="31">
        <f>INDEX('INPUT AVG'!$B:$AK,Cal!$E434,IF(Cal!$P$3=22.5,MATCH(AH$1,Cal!$G$6:$G$21,0),MATCH(AH$1,Cal!$H$6:$H$41,0)))*Cal!$C434</f>
        <v>0</v>
      </c>
      <c r="AI434" s="31">
        <f>INDEX('INPUT AVG'!$B:$AK,Cal!$E434,IF(Cal!$P$3=22.5,MATCH(AI$1,Cal!$G$6:$G$21,0),MATCH(AI$1,Cal!$H$6:$H$41,0)))*Cal!$C434</f>
        <v>0</v>
      </c>
      <c r="AJ434" s="31">
        <f>INDEX('INPUT AVG'!$B:$AK,Cal!$E434,IF(Cal!$P$3=22.5,MATCH(AJ$1,Cal!$G$6:$G$21,0),MATCH(AJ$1,Cal!$H$6:$H$41,0)))*Cal!$C434</f>
        <v>0</v>
      </c>
      <c r="AK434" s="31">
        <f>INDEX('INPUT AVG'!$B:$AK,Cal!$E434,IF(Cal!$P$3=22.5,MATCH(AK$1,Cal!$G$6:$G$21,0),MATCH(AK$1,Cal!$H$6:$H$41,0)))*Cal!$C434</f>
        <v>0</v>
      </c>
      <c r="AL434" s="31">
        <f>INDEX('INPUT AVG'!$B:$AK,Cal!$E434,IF(Cal!$P$3=22.5,MATCH(AL$1,Cal!$G$6:$G$21,0),MATCH(AL$1,Cal!$H$6:$H$41,0)))*Cal!$C434</f>
        <v>0</v>
      </c>
    </row>
    <row r="435" spans="1:38" x14ac:dyDescent="0.4">
      <c r="A435" s="7">
        <f>Cal!A435</f>
        <v>434</v>
      </c>
      <c r="B435" s="31">
        <f>INDEX('INPUT AVG'!$B:$AK,Cal!$E435,IF(Cal!$P$3=22.5,MATCH(B$1,Cal!$G$6:$G$21,0),MATCH(B$1,Cal!$H$6:$H$41,0)))*Cal!$C435</f>
        <v>0</v>
      </c>
      <c r="C435" s="31">
        <f>INDEX('INPUT AVG'!$B:$AK,Cal!$E435,IF(Cal!$P$3=22.5,MATCH(C$1,Cal!$G$6:$G$21,0),MATCH(C$1,Cal!$H$6:$H$41,0)))*Cal!$C435</f>
        <v>0</v>
      </c>
      <c r="D435" s="31">
        <f>INDEX('INPUT AVG'!$B:$AK,Cal!$E435,IF(Cal!$P$3=22.5,MATCH(D$1,Cal!$G$6:$G$21,0),MATCH(D$1,Cal!$H$6:$H$41,0)))*Cal!$C435</f>
        <v>0</v>
      </c>
      <c r="E435" s="31">
        <f>INDEX('INPUT AVG'!$B:$AK,Cal!$E435,IF(Cal!$P$3=22.5,MATCH(E$1,Cal!$G$6:$G$21,0),MATCH(E$1,Cal!$H$6:$H$41,0)))*Cal!$C435</f>
        <v>0</v>
      </c>
      <c r="F435" s="31">
        <f>INDEX('INPUT AVG'!$B:$AK,Cal!$E435,IF(Cal!$P$3=22.5,MATCH(F$1,Cal!$G$6:$G$21,0),MATCH(F$1,Cal!$H$6:$H$41,0)))*Cal!$C435</f>
        <v>0</v>
      </c>
      <c r="G435" s="31">
        <f>INDEX('INPUT AVG'!$B:$AK,Cal!$E435,IF(Cal!$P$3=22.5,MATCH(G$1,Cal!$G$6:$G$21,0),MATCH(G$1,Cal!$H$6:$H$41,0)))*Cal!$C435</f>
        <v>0</v>
      </c>
      <c r="H435" s="31">
        <f>INDEX('INPUT AVG'!$B:$AK,Cal!$E435,IF(Cal!$P$3=22.5,MATCH(H$1,Cal!$G$6:$G$21,0),MATCH(H$1,Cal!$H$6:$H$41,0)))*Cal!$C435</f>
        <v>0</v>
      </c>
      <c r="I435" s="31">
        <f>INDEX('INPUT AVG'!$B:$AK,Cal!$E435,IF(Cal!$P$3=22.5,MATCH(I$1,Cal!$G$6:$G$21,0),MATCH(I$1,Cal!$H$6:$H$41,0)))*Cal!$C435</f>
        <v>0</v>
      </c>
      <c r="J435" s="31">
        <f>INDEX('INPUT AVG'!$B:$AK,Cal!$E435,IF(Cal!$P$3=22.5,MATCH(J$1,Cal!$G$6:$G$21,0),MATCH(J$1,Cal!$H$6:$H$41,0)))*Cal!$C435</f>
        <v>0</v>
      </c>
      <c r="K435" s="31">
        <f>INDEX('INPUT AVG'!$B:$AK,Cal!$E435,IF(Cal!$P$3=22.5,MATCH(K$1,Cal!$G$6:$G$21,0),MATCH(K$1,Cal!$H$6:$H$41,0)))*Cal!$C435</f>
        <v>0</v>
      </c>
      <c r="L435" s="31">
        <f>INDEX('INPUT AVG'!$B:$AK,Cal!$E435,IF(Cal!$P$3=22.5,MATCH(L$1,Cal!$G$6:$G$21,0),MATCH(L$1,Cal!$H$6:$H$41,0)))*Cal!$C435</f>
        <v>0</v>
      </c>
      <c r="M435" s="31">
        <f>INDEX('INPUT AVG'!$B:$AK,Cal!$E435,IF(Cal!$P$3=22.5,MATCH(M$1,Cal!$G$6:$G$21,0),MATCH(M$1,Cal!$H$6:$H$41,0)))*Cal!$C435</f>
        <v>0</v>
      </c>
      <c r="N435" s="31">
        <f>INDEX('INPUT AVG'!$B:$AK,Cal!$E435,IF(Cal!$P$3=22.5,MATCH(N$1,Cal!$G$6:$G$21,0),MATCH(N$1,Cal!$H$6:$H$41,0)))*Cal!$C435</f>
        <v>0</v>
      </c>
      <c r="O435" s="31">
        <f>INDEX('INPUT AVG'!$B:$AK,Cal!$E435,IF(Cal!$P$3=22.5,MATCH(O$1,Cal!$G$6:$G$21,0),MATCH(O$1,Cal!$H$6:$H$41,0)))*Cal!$C435</f>
        <v>0</v>
      </c>
      <c r="P435" s="31">
        <f>INDEX('INPUT AVG'!$B:$AK,Cal!$E435,IF(Cal!$P$3=22.5,MATCH(P$1,Cal!$G$6:$G$21,0),MATCH(P$1,Cal!$H$6:$H$41,0)))*Cal!$C435</f>
        <v>0</v>
      </c>
      <c r="Q435" s="31">
        <f>INDEX('INPUT AVG'!$B:$AK,Cal!$E435,IF(Cal!$P$3=22.5,MATCH(Q$1,Cal!$G$6:$G$21,0),MATCH(Q$1,Cal!$H$6:$H$41,0)))*Cal!$C435</f>
        <v>0</v>
      </c>
      <c r="R435" s="31">
        <f>INDEX('INPUT AVG'!$B:$AK,Cal!$E435,IF(Cal!$P$3=22.5,MATCH(R$1,Cal!$G$6:$G$21,0),MATCH(R$1,Cal!$H$6:$H$41,0)))*Cal!$C435</f>
        <v>0</v>
      </c>
      <c r="S435" s="31">
        <f>INDEX('INPUT AVG'!$B:$AK,Cal!$E435,IF(Cal!$P$3=22.5,MATCH(S$1,Cal!$G$6:$G$21,0),MATCH(S$1,Cal!$H$6:$H$41,0)))*Cal!$C435</f>
        <v>0</v>
      </c>
      <c r="T435" s="31">
        <f>INDEX('INPUT AVG'!$B:$AK,Cal!$E435,IF(Cal!$P$3=22.5,MATCH(T$1,Cal!$G$6:$G$21,0),MATCH(T$1,Cal!$H$6:$H$41,0)))*Cal!$C435</f>
        <v>0</v>
      </c>
      <c r="U435" s="31">
        <f>INDEX('INPUT AVG'!$B:$AK,Cal!$E435,IF(Cal!$P$3=22.5,MATCH(U$1,Cal!$G$6:$G$21,0),MATCH(U$1,Cal!$H$6:$H$41,0)))*Cal!$C435</f>
        <v>0</v>
      </c>
      <c r="V435" s="31">
        <f>INDEX('INPUT AVG'!$B:$AK,Cal!$E435,IF(Cal!$P$3=22.5,MATCH(V$1,Cal!$G$6:$G$21,0),MATCH(V$1,Cal!$H$6:$H$41,0)))*Cal!$C435</f>
        <v>0</v>
      </c>
      <c r="W435" s="31">
        <f>INDEX('INPUT AVG'!$B:$AK,Cal!$E435,IF(Cal!$P$3=22.5,MATCH(W$1,Cal!$G$6:$G$21,0),MATCH(W$1,Cal!$H$6:$H$41,0)))*Cal!$C435</f>
        <v>0</v>
      </c>
      <c r="X435" s="31">
        <f>INDEX('INPUT AVG'!$B:$AK,Cal!$E435,IF(Cal!$P$3=22.5,MATCH(X$1,Cal!$G$6:$G$21,0),MATCH(X$1,Cal!$H$6:$H$41,0)))*Cal!$C435</f>
        <v>0</v>
      </c>
      <c r="Y435" s="31">
        <f>INDEX('INPUT AVG'!$B:$AK,Cal!$E435,IF(Cal!$P$3=22.5,MATCH(Y$1,Cal!$G$6:$G$21,0),MATCH(Y$1,Cal!$H$6:$H$41,0)))*Cal!$C435</f>
        <v>0</v>
      </c>
      <c r="Z435" s="31">
        <f>INDEX('INPUT AVG'!$B:$AK,Cal!$E435,IF(Cal!$P$3=22.5,MATCH(Z$1,Cal!$G$6:$G$21,0),MATCH(Z$1,Cal!$H$6:$H$41,0)))*Cal!$C435</f>
        <v>0</v>
      </c>
      <c r="AA435" s="31">
        <f>INDEX('INPUT AVG'!$B:$AK,Cal!$E435,IF(Cal!$P$3=22.5,MATCH(AA$1,Cal!$G$6:$G$21,0),MATCH(AA$1,Cal!$H$6:$H$41,0)))*Cal!$C435</f>
        <v>0</v>
      </c>
      <c r="AB435" s="31">
        <f>INDEX('INPUT AVG'!$B:$AK,Cal!$E435,IF(Cal!$P$3=22.5,MATCH(AB$1,Cal!$G$6:$G$21,0),MATCH(AB$1,Cal!$H$6:$H$41,0)))*Cal!$C435</f>
        <v>0</v>
      </c>
      <c r="AC435" s="31">
        <f>INDEX('INPUT AVG'!$B:$AK,Cal!$E435,IF(Cal!$P$3=22.5,MATCH(AC$1,Cal!$G$6:$G$21,0),MATCH(AC$1,Cal!$H$6:$H$41,0)))*Cal!$C435</f>
        <v>0</v>
      </c>
      <c r="AD435" s="31">
        <f>INDEX('INPUT AVG'!$B:$AK,Cal!$E435,IF(Cal!$P$3=22.5,MATCH(AD$1,Cal!$G$6:$G$21,0),MATCH(AD$1,Cal!$H$6:$H$41,0)))*Cal!$C435</f>
        <v>0</v>
      </c>
      <c r="AE435" s="31">
        <f>INDEX('INPUT AVG'!$B:$AK,Cal!$E435,IF(Cal!$P$3=22.5,MATCH(AE$1,Cal!$G$6:$G$21,0),MATCH(AE$1,Cal!$H$6:$H$41,0)))*Cal!$C435</f>
        <v>0</v>
      </c>
      <c r="AF435" s="31">
        <f>INDEX('INPUT AVG'!$B:$AK,Cal!$E435,IF(Cal!$P$3=22.5,MATCH(AF$1,Cal!$G$6:$G$21,0),MATCH(AF$1,Cal!$H$6:$H$41,0)))*Cal!$C435</f>
        <v>0</v>
      </c>
      <c r="AG435" s="31">
        <f>INDEX('INPUT AVG'!$B:$AK,Cal!$E435,IF(Cal!$P$3=22.5,MATCH(AG$1,Cal!$G$6:$G$21,0),MATCH(AG$1,Cal!$H$6:$H$41,0)))*Cal!$C435</f>
        <v>0</v>
      </c>
      <c r="AH435" s="31">
        <f>INDEX('INPUT AVG'!$B:$AK,Cal!$E435,IF(Cal!$P$3=22.5,MATCH(AH$1,Cal!$G$6:$G$21,0),MATCH(AH$1,Cal!$H$6:$H$41,0)))*Cal!$C435</f>
        <v>0</v>
      </c>
      <c r="AI435" s="31">
        <f>INDEX('INPUT AVG'!$B:$AK,Cal!$E435,IF(Cal!$P$3=22.5,MATCH(AI$1,Cal!$G$6:$G$21,0),MATCH(AI$1,Cal!$H$6:$H$41,0)))*Cal!$C435</f>
        <v>0</v>
      </c>
      <c r="AJ435" s="31">
        <f>INDEX('INPUT AVG'!$B:$AK,Cal!$E435,IF(Cal!$P$3=22.5,MATCH(AJ$1,Cal!$G$6:$G$21,0),MATCH(AJ$1,Cal!$H$6:$H$41,0)))*Cal!$C435</f>
        <v>0</v>
      </c>
      <c r="AK435" s="31">
        <f>INDEX('INPUT AVG'!$B:$AK,Cal!$E435,IF(Cal!$P$3=22.5,MATCH(AK$1,Cal!$G$6:$G$21,0),MATCH(AK$1,Cal!$H$6:$H$41,0)))*Cal!$C435</f>
        <v>0</v>
      </c>
      <c r="AL435" s="31">
        <f>INDEX('INPUT AVG'!$B:$AK,Cal!$E435,IF(Cal!$P$3=22.5,MATCH(AL$1,Cal!$G$6:$G$21,0),MATCH(AL$1,Cal!$H$6:$H$41,0)))*Cal!$C435</f>
        <v>0</v>
      </c>
    </row>
    <row r="436" spans="1:38" x14ac:dyDescent="0.4">
      <c r="A436" s="7">
        <f>Cal!A436</f>
        <v>435</v>
      </c>
      <c r="B436" s="31">
        <f>INDEX('INPUT AVG'!$B:$AK,Cal!$E436,IF(Cal!$P$3=22.5,MATCH(B$1,Cal!$G$6:$G$21,0),MATCH(B$1,Cal!$H$6:$H$41,0)))*Cal!$C436</f>
        <v>0</v>
      </c>
      <c r="C436" s="31">
        <f>INDEX('INPUT AVG'!$B:$AK,Cal!$E436,IF(Cal!$P$3=22.5,MATCH(C$1,Cal!$G$6:$G$21,0),MATCH(C$1,Cal!$H$6:$H$41,0)))*Cal!$C436</f>
        <v>0</v>
      </c>
      <c r="D436" s="31">
        <f>INDEX('INPUT AVG'!$B:$AK,Cal!$E436,IF(Cal!$P$3=22.5,MATCH(D$1,Cal!$G$6:$G$21,0),MATCH(D$1,Cal!$H$6:$H$41,0)))*Cal!$C436</f>
        <v>0</v>
      </c>
      <c r="E436" s="31">
        <f>INDEX('INPUT AVG'!$B:$AK,Cal!$E436,IF(Cal!$P$3=22.5,MATCH(E$1,Cal!$G$6:$G$21,0),MATCH(E$1,Cal!$H$6:$H$41,0)))*Cal!$C436</f>
        <v>0</v>
      </c>
      <c r="F436" s="31">
        <f>INDEX('INPUT AVG'!$B:$AK,Cal!$E436,IF(Cal!$P$3=22.5,MATCH(F$1,Cal!$G$6:$G$21,0),MATCH(F$1,Cal!$H$6:$H$41,0)))*Cal!$C436</f>
        <v>0</v>
      </c>
      <c r="G436" s="31">
        <f>INDEX('INPUT AVG'!$B:$AK,Cal!$E436,IF(Cal!$P$3=22.5,MATCH(G$1,Cal!$G$6:$G$21,0),MATCH(G$1,Cal!$H$6:$H$41,0)))*Cal!$C436</f>
        <v>0</v>
      </c>
      <c r="H436" s="31">
        <f>INDEX('INPUT AVG'!$B:$AK,Cal!$E436,IF(Cal!$P$3=22.5,MATCH(H$1,Cal!$G$6:$G$21,0),MATCH(H$1,Cal!$H$6:$H$41,0)))*Cal!$C436</f>
        <v>0</v>
      </c>
      <c r="I436" s="31">
        <f>INDEX('INPUT AVG'!$B:$AK,Cal!$E436,IF(Cal!$P$3=22.5,MATCH(I$1,Cal!$G$6:$G$21,0),MATCH(I$1,Cal!$H$6:$H$41,0)))*Cal!$C436</f>
        <v>0</v>
      </c>
      <c r="J436" s="31">
        <f>INDEX('INPUT AVG'!$B:$AK,Cal!$E436,IF(Cal!$P$3=22.5,MATCH(J$1,Cal!$G$6:$G$21,0),MATCH(J$1,Cal!$H$6:$H$41,0)))*Cal!$C436</f>
        <v>0</v>
      </c>
      <c r="K436" s="31">
        <f>INDEX('INPUT AVG'!$B:$AK,Cal!$E436,IF(Cal!$P$3=22.5,MATCH(K$1,Cal!$G$6:$G$21,0),MATCH(K$1,Cal!$H$6:$H$41,0)))*Cal!$C436</f>
        <v>0</v>
      </c>
      <c r="L436" s="31">
        <f>INDEX('INPUT AVG'!$B:$AK,Cal!$E436,IF(Cal!$P$3=22.5,MATCH(L$1,Cal!$G$6:$G$21,0),MATCH(L$1,Cal!$H$6:$H$41,0)))*Cal!$C436</f>
        <v>0</v>
      </c>
      <c r="M436" s="31">
        <f>INDEX('INPUT AVG'!$B:$AK,Cal!$E436,IF(Cal!$P$3=22.5,MATCH(M$1,Cal!$G$6:$G$21,0),MATCH(M$1,Cal!$H$6:$H$41,0)))*Cal!$C436</f>
        <v>0</v>
      </c>
      <c r="N436" s="31">
        <f>INDEX('INPUT AVG'!$B:$AK,Cal!$E436,IF(Cal!$P$3=22.5,MATCH(N$1,Cal!$G$6:$G$21,0),MATCH(N$1,Cal!$H$6:$H$41,0)))*Cal!$C436</f>
        <v>0</v>
      </c>
      <c r="O436" s="31">
        <f>INDEX('INPUT AVG'!$B:$AK,Cal!$E436,IF(Cal!$P$3=22.5,MATCH(O$1,Cal!$G$6:$G$21,0),MATCH(O$1,Cal!$H$6:$H$41,0)))*Cal!$C436</f>
        <v>0</v>
      </c>
      <c r="P436" s="31">
        <f>INDEX('INPUT AVG'!$B:$AK,Cal!$E436,IF(Cal!$P$3=22.5,MATCH(P$1,Cal!$G$6:$G$21,0),MATCH(P$1,Cal!$H$6:$H$41,0)))*Cal!$C436</f>
        <v>0</v>
      </c>
      <c r="Q436" s="31">
        <f>INDEX('INPUT AVG'!$B:$AK,Cal!$E436,IF(Cal!$P$3=22.5,MATCH(Q$1,Cal!$G$6:$G$21,0),MATCH(Q$1,Cal!$H$6:$H$41,0)))*Cal!$C436</f>
        <v>0</v>
      </c>
      <c r="R436" s="31">
        <f>INDEX('INPUT AVG'!$B:$AK,Cal!$E436,IF(Cal!$P$3=22.5,MATCH(R$1,Cal!$G$6:$G$21,0),MATCH(R$1,Cal!$H$6:$H$41,0)))*Cal!$C436</f>
        <v>0</v>
      </c>
      <c r="S436" s="31">
        <f>INDEX('INPUT AVG'!$B:$AK,Cal!$E436,IF(Cal!$P$3=22.5,MATCH(S$1,Cal!$G$6:$G$21,0),MATCH(S$1,Cal!$H$6:$H$41,0)))*Cal!$C436</f>
        <v>0</v>
      </c>
      <c r="T436" s="31">
        <f>INDEX('INPUT AVG'!$B:$AK,Cal!$E436,IF(Cal!$P$3=22.5,MATCH(T$1,Cal!$G$6:$G$21,0),MATCH(T$1,Cal!$H$6:$H$41,0)))*Cal!$C436</f>
        <v>0</v>
      </c>
      <c r="U436" s="31">
        <f>INDEX('INPUT AVG'!$B:$AK,Cal!$E436,IF(Cal!$P$3=22.5,MATCH(U$1,Cal!$G$6:$G$21,0),MATCH(U$1,Cal!$H$6:$H$41,0)))*Cal!$C436</f>
        <v>0</v>
      </c>
      <c r="V436" s="31">
        <f>INDEX('INPUT AVG'!$B:$AK,Cal!$E436,IF(Cal!$P$3=22.5,MATCH(V$1,Cal!$G$6:$G$21,0),MATCH(V$1,Cal!$H$6:$H$41,0)))*Cal!$C436</f>
        <v>0</v>
      </c>
      <c r="W436" s="31">
        <f>INDEX('INPUT AVG'!$B:$AK,Cal!$E436,IF(Cal!$P$3=22.5,MATCH(W$1,Cal!$G$6:$G$21,0),MATCH(W$1,Cal!$H$6:$H$41,0)))*Cal!$C436</f>
        <v>0</v>
      </c>
      <c r="X436" s="31">
        <f>INDEX('INPUT AVG'!$B:$AK,Cal!$E436,IF(Cal!$P$3=22.5,MATCH(X$1,Cal!$G$6:$G$21,0),MATCH(X$1,Cal!$H$6:$H$41,0)))*Cal!$C436</f>
        <v>0</v>
      </c>
      <c r="Y436" s="31">
        <f>INDEX('INPUT AVG'!$B:$AK,Cal!$E436,IF(Cal!$P$3=22.5,MATCH(Y$1,Cal!$G$6:$G$21,0),MATCH(Y$1,Cal!$H$6:$H$41,0)))*Cal!$C436</f>
        <v>0</v>
      </c>
      <c r="Z436" s="31">
        <f>INDEX('INPUT AVG'!$B:$AK,Cal!$E436,IF(Cal!$P$3=22.5,MATCH(Z$1,Cal!$G$6:$G$21,0),MATCH(Z$1,Cal!$H$6:$H$41,0)))*Cal!$C436</f>
        <v>0</v>
      </c>
      <c r="AA436" s="31">
        <f>INDEX('INPUT AVG'!$B:$AK,Cal!$E436,IF(Cal!$P$3=22.5,MATCH(AA$1,Cal!$G$6:$G$21,0),MATCH(AA$1,Cal!$H$6:$H$41,0)))*Cal!$C436</f>
        <v>0</v>
      </c>
      <c r="AB436" s="31">
        <f>INDEX('INPUT AVG'!$B:$AK,Cal!$E436,IF(Cal!$P$3=22.5,MATCH(AB$1,Cal!$G$6:$G$21,0),MATCH(AB$1,Cal!$H$6:$H$41,0)))*Cal!$C436</f>
        <v>0</v>
      </c>
      <c r="AC436" s="31">
        <f>INDEX('INPUT AVG'!$B:$AK,Cal!$E436,IF(Cal!$P$3=22.5,MATCH(AC$1,Cal!$G$6:$G$21,0),MATCH(AC$1,Cal!$H$6:$H$41,0)))*Cal!$C436</f>
        <v>0</v>
      </c>
      <c r="AD436" s="31">
        <f>INDEX('INPUT AVG'!$B:$AK,Cal!$E436,IF(Cal!$P$3=22.5,MATCH(AD$1,Cal!$G$6:$G$21,0),MATCH(AD$1,Cal!$H$6:$H$41,0)))*Cal!$C436</f>
        <v>0</v>
      </c>
      <c r="AE436" s="31">
        <f>INDEX('INPUT AVG'!$B:$AK,Cal!$E436,IF(Cal!$P$3=22.5,MATCH(AE$1,Cal!$G$6:$G$21,0),MATCH(AE$1,Cal!$H$6:$H$41,0)))*Cal!$C436</f>
        <v>0</v>
      </c>
      <c r="AF436" s="31">
        <f>INDEX('INPUT AVG'!$B:$AK,Cal!$E436,IF(Cal!$P$3=22.5,MATCH(AF$1,Cal!$G$6:$G$21,0),MATCH(AF$1,Cal!$H$6:$H$41,0)))*Cal!$C436</f>
        <v>0</v>
      </c>
      <c r="AG436" s="31">
        <f>INDEX('INPUT AVG'!$B:$AK,Cal!$E436,IF(Cal!$P$3=22.5,MATCH(AG$1,Cal!$G$6:$G$21,0),MATCH(AG$1,Cal!$H$6:$H$41,0)))*Cal!$C436</f>
        <v>0</v>
      </c>
      <c r="AH436" s="31">
        <f>INDEX('INPUT AVG'!$B:$AK,Cal!$E436,IF(Cal!$P$3=22.5,MATCH(AH$1,Cal!$G$6:$G$21,0),MATCH(AH$1,Cal!$H$6:$H$41,0)))*Cal!$C436</f>
        <v>0</v>
      </c>
      <c r="AI436" s="31">
        <f>INDEX('INPUT AVG'!$B:$AK,Cal!$E436,IF(Cal!$P$3=22.5,MATCH(AI$1,Cal!$G$6:$G$21,0),MATCH(AI$1,Cal!$H$6:$H$41,0)))*Cal!$C436</f>
        <v>0</v>
      </c>
      <c r="AJ436" s="31">
        <f>INDEX('INPUT AVG'!$B:$AK,Cal!$E436,IF(Cal!$P$3=22.5,MATCH(AJ$1,Cal!$G$6:$G$21,0),MATCH(AJ$1,Cal!$H$6:$H$41,0)))*Cal!$C436</f>
        <v>0</v>
      </c>
      <c r="AK436" s="31">
        <f>INDEX('INPUT AVG'!$B:$AK,Cal!$E436,IF(Cal!$P$3=22.5,MATCH(AK$1,Cal!$G$6:$G$21,0),MATCH(AK$1,Cal!$H$6:$H$41,0)))*Cal!$C436</f>
        <v>0</v>
      </c>
      <c r="AL436" s="31">
        <f>INDEX('INPUT AVG'!$B:$AK,Cal!$E436,IF(Cal!$P$3=22.5,MATCH(AL$1,Cal!$G$6:$G$21,0),MATCH(AL$1,Cal!$H$6:$H$41,0)))*Cal!$C436</f>
        <v>0</v>
      </c>
    </row>
    <row r="437" spans="1:38" x14ac:dyDescent="0.4">
      <c r="A437" s="7">
        <f>Cal!A437</f>
        <v>436</v>
      </c>
      <c r="B437" s="31">
        <f>INDEX('INPUT AVG'!$B:$AK,Cal!$E437,IF(Cal!$P$3=22.5,MATCH(B$1,Cal!$G$6:$G$21,0),MATCH(B$1,Cal!$H$6:$H$41,0)))*Cal!$C437</f>
        <v>0</v>
      </c>
      <c r="C437" s="31">
        <f>INDEX('INPUT AVG'!$B:$AK,Cal!$E437,IF(Cal!$P$3=22.5,MATCH(C$1,Cal!$G$6:$G$21,0),MATCH(C$1,Cal!$H$6:$H$41,0)))*Cal!$C437</f>
        <v>0</v>
      </c>
      <c r="D437" s="31">
        <f>INDEX('INPUT AVG'!$B:$AK,Cal!$E437,IF(Cal!$P$3=22.5,MATCH(D$1,Cal!$G$6:$G$21,0),MATCH(D$1,Cal!$H$6:$H$41,0)))*Cal!$C437</f>
        <v>0</v>
      </c>
      <c r="E437" s="31">
        <f>INDEX('INPUT AVG'!$B:$AK,Cal!$E437,IF(Cal!$P$3=22.5,MATCH(E$1,Cal!$G$6:$G$21,0),MATCH(E$1,Cal!$H$6:$H$41,0)))*Cal!$C437</f>
        <v>0</v>
      </c>
      <c r="F437" s="31">
        <f>INDEX('INPUT AVG'!$B:$AK,Cal!$E437,IF(Cal!$P$3=22.5,MATCH(F$1,Cal!$G$6:$G$21,0),MATCH(F$1,Cal!$H$6:$H$41,0)))*Cal!$C437</f>
        <v>0</v>
      </c>
      <c r="G437" s="31">
        <f>INDEX('INPUT AVG'!$B:$AK,Cal!$E437,IF(Cal!$P$3=22.5,MATCH(G$1,Cal!$G$6:$G$21,0),MATCH(G$1,Cal!$H$6:$H$41,0)))*Cal!$C437</f>
        <v>0</v>
      </c>
      <c r="H437" s="31">
        <f>INDEX('INPUT AVG'!$B:$AK,Cal!$E437,IF(Cal!$P$3=22.5,MATCH(H$1,Cal!$G$6:$G$21,0),MATCH(H$1,Cal!$H$6:$H$41,0)))*Cal!$C437</f>
        <v>0</v>
      </c>
      <c r="I437" s="31">
        <f>INDEX('INPUT AVG'!$B:$AK,Cal!$E437,IF(Cal!$P$3=22.5,MATCH(I$1,Cal!$G$6:$G$21,0),MATCH(I$1,Cal!$H$6:$H$41,0)))*Cal!$C437</f>
        <v>0</v>
      </c>
      <c r="J437" s="31">
        <f>INDEX('INPUT AVG'!$B:$AK,Cal!$E437,IF(Cal!$P$3=22.5,MATCH(J$1,Cal!$G$6:$G$21,0),MATCH(J$1,Cal!$H$6:$H$41,0)))*Cal!$C437</f>
        <v>0</v>
      </c>
      <c r="K437" s="31">
        <f>INDEX('INPUT AVG'!$B:$AK,Cal!$E437,IF(Cal!$P$3=22.5,MATCH(K$1,Cal!$G$6:$G$21,0),MATCH(K$1,Cal!$H$6:$H$41,0)))*Cal!$C437</f>
        <v>0</v>
      </c>
      <c r="L437" s="31">
        <f>INDEX('INPUT AVG'!$B:$AK,Cal!$E437,IF(Cal!$P$3=22.5,MATCH(L$1,Cal!$G$6:$G$21,0),MATCH(L$1,Cal!$H$6:$H$41,0)))*Cal!$C437</f>
        <v>0</v>
      </c>
      <c r="M437" s="31">
        <f>INDEX('INPUT AVG'!$B:$AK,Cal!$E437,IF(Cal!$P$3=22.5,MATCH(M$1,Cal!$G$6:$G$21,0),MATCH(M$1,Cal!$H$6:$H$41,0)))*Cal!$C437</f>
        <v>0</v>
      </c>
      <c r="N437" s="31">
        <f>INDEX('INPUT AVG'!$B:$AK,Cal!$E437,IF(Cal!$P$3=22.5,MATCH(N$1,Cal!$G$6:$G$21,0),MATCH(N$1,Cal!$H$6:$H$41,0)))*Cal!$C437</f>
        <v>0</v>
      </c>
      <c r="O437" s="31">
        <f>INDEX('INPUT AVG'!$B:$AK,Cal!$E437,IF(Cal!$P$3=22.5,MATCH(O$1,Cal!$G$6:$G$21,0),MATCH(O$1,Cal!$H$6:$H$41,0)))*Cal!$C437</f>
        <v>0</v>
      </c>
      <c r="P437" s="31">
        <f>INDEX('INPUT AVG'!$B:$AK,Cal!$E437,IF(Cal!$P$3=22.5,MATCH(P$1,Cal!$G$6:$G$21,0),MATCH(P$1,Cal!$H$6:$H$41,0)))*Cal!$C437</f>
        <v>0</v>
      </c>
      <c r="Q437" s="31">
        <f>INDEX('INPUT AVG'!$B:$AK,Cal!$E437,IF(Cal!$P$3=22.5,MATCH(Q$1,Cal!$G$6:$G$21,0),MATCH(Q$1,Cal!$H$6:$H$41,0)))*Cal!$C437</f>
        <v>0</v>
      </c>
      <c r="R437" s="31">
        <f>INDEX('INPUT AVG'!$B:$AK,Cal!$E437,IF(Cal!$P$3=22.5,MATCH(R$1,Cal!$G$6:$G$21,0),MATCH(R$1,Cal!$H$6:$H$41,0)))*Cal!$C437</f>
        <v>0</v>
      </c>
      <c r="S437" s="31">
        <f>INDEX('INPUT AVG'!$B:$AK,Cal!$E437,IF(Cal!$P$3=22.5,MATCH(S$1,Cal!$G$6:$G$21,0),MATCH(S$1,Cal!$H$6:$H$41,0)))*Cal!$C437</f>
        <v>0</v>
      </c>
      <c r="T437" s="31">
        <f>INDEX('INPUT AVG'!$B:$AK,Cal!$E437,IF(Cal!$P$3=22.5,MATCH(T$1,Cal!$G$6:$G$21,0),MATCH(T$1,Cal!$H$6:$H$41,0)))*Cal!$C437</f>
        <v>0</v>
      </c>
      <c r="U437" s="31">
        <f>INDEX('INPUT AVG'!$B:$AK,Cal!$E437,IF(Cal!$P$3=22.5,MATCH(U$1,Cal!$G$6:$G$21,0),MATCH(U$1,Cal!$H$6:$H$41,0)))*Cal!$C437</f>
        <v>0</v>
      </c>
      <c r="V437" s="31">
        <f>INDEX('INPUT AVG'!$B:$AK,Cal!$E437,IF(Cal!$P$3=22.5,MATCH(V$1,Cal!$G$6:$G$21,0),MATCH(V$1,Cal!$H$6:$H$41,0)))*Cal!$C437</f>
        <v>0</v>
      </c>
      <c r="W437" s="31">
        <f>INDEX('INPUT AVG'!$B:$AK,Cal!$E437,IF(Cal!$P$3=22.5,MATCH(W$1,Cal!$G$6:$G$21,0),MATCH(W$1,Cal!$H$6:$H$41,0)))*Cal!$C437</f>
        <v>0</v>
      </c>
      <c r="X437" s="31">
        <f>INDEX('INPUT AVG'!$B:$AK,Cal!$E437,IF(Cal!$P$3=22.5,MATCH(X$1,Cal!$G$6:$G$21,0),MATCH(X$1,Cal!$H$6:$H$41,0)))*Cal!$C437</f>
        <v>0</v>
      </c>
      <c r="Y437" s="31">
        <f>INDEX('INPUT AVG'!$B:$AK,Cal!$E437,IF(Cal!$P$3=22.5,MATCH(Y$1,Cal!$G$6:$G$21,0),MATCH(Y$1,Cal!$H$6:$H$41,0)))*Cal!$C437</f>
        <v>0</v>
      </c>
      <c r="Z437" s="31">
        <f>INDEX('INPUT AVG'!$B:$AK,Cal!$E437,IF(Cal!$P$3=22.5,MATCH(Z$1,Cal!$G$6:$G$21,0),MATCH(Z$1,Cal!$H$6:$H$41,0)))*Cal!$C437</f>
        <v>0</v>
      </c>
      <c r="AA437" s="31">
        <f>INDEX('INPUT AVG'!$B:$AK,Cal!$E437,IF(Cal!$P$3=22.5,MATCH(AA$1,Cal!$G$6:$G$21,0),MATCH(AA$1,Cal!$H$6:$H$41,0)))*Cal!$C437</f>
        <v>0</v>
      </c>
      <c r="AB437" s="31">
        <f>INDEX('INPUT AVG'!$B:$AK,Cal!$E437,IF(Cal!$P$3=22.5,MATCH(AB$1,Cal!$G$6:$G$21,0),MATCH(AB$1,Cal!$H$6:$H$41,0)))*Cal!$C437</f>
        <v>0</v>
      </c>
      <c r="AC437" s="31">
        <f>INDEX('INPUT AVG'!$B:$AK,Cal!$E437,IF(Cal!$P$3=22.5,MATCH(AC$1,Cal!$G$6:$G$21,0),MATCH(AC$1,Cal!$H$6:$H$41,0)))*Cal!$C437</f>
        <v>0</v>
      </c>
      <c r="AD437" s="31">
        <f>INDEX('INPUT AVG'!$B:$AK,Cal!$E437,IF(Cal!$P$3=22.5,MATCH(AD$1,Cal!$G$6:$G$21,0),MATCH(AD$1,Cal!$H$6:$H$41,0)))*Cal!$C437</f>
        <v>0</v>
      </c>
      <c r="AE437" s="31">
        <f>INDEX('INPUT AVG'!$B:$AK,Cal!$E437,IF(Cal!$P$3=22.5,MATCH(AE$1,Cal!$G$6:$G$21,0),MATCH(AE$1,Cal!$H$6:$H$41,0)))*Cal!$C437</f>
        <v>0</v>
      </c>
      <c r="AF437" s="31">
        <f>INDEX('INPUT AVG'!$B:$AK,Cal!$E437,IF(Cal!$P$3=22.5,MATCH(AF$1,Cal!$G$6:$G$21,0),MATCH(AF$1,Cal!$H$6:$H$41,0)))*Cal!$C437</f>
        <v>0</v>
      </c>
      <c r="AG437" s="31">
        <f>INDEX('INPUT AVG'!$B:$AK,Cal!$E437,IF(Cal!$P$3=22.5,MATCH(AG$1,Cal!$G$6:$G$21,0),MATCH(AG$1,Cal!$H$6:$H$41,0)))*Cal!$C437</f>
        <v>0</v>
      </c>
      <c r="AH437" s="31">
        <f>INDEX('INPUT AVG'!$B:$AK,Cal!$E437,IF(Cal!$P$3=22.5,MATCH(AH$1,Cal!$G$6:$G$21,0),MATCH(AH$1,Cal!$H$6:$H$41,0)))*Cal!$C437</f>
        <v>0</v>
      </c>
      <c r="AI437" s="31">
        <f>INDEX('INPUT AVG'!$B:$AK,Cal!$E437,IF(Cal!$P$3=22.5,MATCH(AI$1,Cal!$G$6:$G$21,0),MATCH(AI$1,Cal!$H$6:$H$41,0)))*Cal!$C437</f>
        <v>0</v>
      </c>
      <c r="AJ437" s="31">
        <f>INDEX('INPUT AVG'!$B:$AK,Cal!$E437,IF(Cal!$P$3=22.5,MATCH(AJ$1,Cal!$G$6:$G$21,0),MATCH(AJ$1,Cal!$H$6:$H$41,0)))*Cal!$C437</f>
        <v>0</v>
      </c>
      <c r="AK437" s="31">
        <f>INDEX('INPUT AVG'!$B:$AK,Cal!$E437,IF(Cal!$P$3=22.5,MATCH(AK$1,Cal!$G$6:$G$21,0),MATCH(AK$1,Cal!$H$6:$H$41,0)))*Cal!$C437</f>
        <v>0</v>
      </c>
      <c r="AL437" s="31">
        <f>INDEX('INPUT AVG'!$B:$AK,Cal!$E437,IF(Cal!$P$3=22.5,MATCH(AL$1,Cal!$G$6:$G$21,0),MATCH(AL$1,Cal!$H$6:$H$41,0)))*Cal!$C437</f>
        <v>0</v>
      </c>
    </row>
    <row r="438" spans="1:38" x14ac:dyDescent="0.4">
      <c r="A438" s="7">
        <f>Cal!A438</f>
        <v>437</v>
      </c>
      <c r="B438" s="31">
        <f>INDEX('INPUT AVG'!$B:$AK,Cal!$E438,IF(Cal!$P$3=22.5,MATCH(B$1,Cal!$G$6:$G$21,0),MATCH(B$1,Cal!$H$6:$H$41,0)))*Cal!$C438</f>
        <v>0</v>
      </c>
      <c r="C438" s="31">
        <f>INDEX('INPUT AVG'!$B:$AK,Cal!$E438,IF(Cal!$P$3=22.5,MATCH(C$1,Cal!$G$6:$G$21,0),MATCH(C$1,Cal!$H$6:$H$41,0)))*Cal!$C438</f>
        <v>0</v>
      </c>
      <c r="D438" s="31">
        <f>INDEX('INPUT AVG'!$B:$AK,Cal!$E438,IF(Cal!$P$3=22.5,MATCH(D$1,Cal!$G$6:$G$21,0),MATCH(D$1,Cal!$H$6:$H$41,0)))*Cal!$C438</f>
        <v>0</v>
      </c>
      <c r="E438" s="31">
        <f>INDEX('INPUT AVG'!$B:$AK,Cal!$E438,IF(Cal!$P$3=22.5,MATCH(E$1,Cal!$G$6:$G$21,0),MATCH(E$1,Cal!$H$6:$H$41,0)))*Cal!$C438</f>
        <v>0</v>
      </c>
      <c r="F438" s="31">
        <f>INDEX('INPUT AVG'!$B:$AK,Cal!$E438,IF(Cal!$P$3=22.5,MATCH(F$1,Cal!$G$6:$G$21,0),MATCH(F$1,Cal!$H$6:$H$41,0)))*Cal!$C438</f>
        <v>0</v>
      </c>
      <c r="G438" s="31">
        <f>INDEX('INPUT AVG'!$B:$AK,Cal!$E438,IF(Cal!$P$3=22.5,MATCH(G$1,Cal!$G$6:$G$21,0),MATCH(G$1,Cal!$H$6:$H$41,0)))*Cal!$C438</f>
        <v>0</v>
      </c>
      <c r="H438" s="31">
        <f>INDEX('INPUT AVG'!$B:$AK,Cal!$E438,IF(Cal!$P$3=22.5,MATCH(H$1,Cal!$G$6:$G$21,0),MATCH(H$1,Cal!$H$6:$H$41,0)))*Cal!$C438</f>
        <v>0</v>
      </c>
      <c r="I438" s="31">
        <f>INDEX('INPUT AVG'!$B:$AK,Cal!$E438,IF(Cal!$P$3=22.5,MATCH(I$1,Cal!$G$6:$G$21,0),MATCH(I$1,Cal!$H$6:$H$41,0)))*Cal!$C438</f>
        <v>0</v>
      </c>
      <c r="J438" s="31">
        <f>INDEX('INPUT AVG'!$B:$AK,Cal!$E438,IF(Cal!$P$3=22.5,MATCH(J$1,Cal!$G$6:$G$21,0),MATCH(J$1,Cal!$H$6:$H$41,0)))*Cal!$C438</f>
        <v>0</v>
      </c>
      <c r="K438" s="31">
        <f>INDEX('INPUT AVG'!$B:$AK,Cal!$E438,IF(Cal!$P$3=22.5,MATCH(K$1,Cal!$G$6:$G$21,0),MATCH(K$1,Cal!$H$6:$H$41,0)))*Cal!$C438</f>
        <v>0</v>
      </c>
      <c r="L438" s="31">
        <f>INDEX('INPUT AVG'!$B:$AK,Cal!$E438,IF(Cal!$P$3=22.5,MATCH(L$1,Cal!$G$6:$G$21,0),MATCH(L$1,Cal!$H$6:$H$41,0)))*Cal!$C438</f>
        <v>0</v>
      </c>
      <c r="M438" s="31">
        <f>INDEX('INPUT AVG'!$B:$AK,Cal!$E438,IF(Cal!$P$3=22.5,MATCH(M$1,Cal!$G$6:$G$21,0),MATCH(M$1,Cal!$H$6:$H$41,0)))*Cal!$C438</f>
        <v>0</v>
      </c>
      <c r="N438" s="31">
        <f>INDEX('INPUT AVG'!$B:$AK,Cal!$E438,IF(Cal!$P$3=22.5,MATCH(N$1,Cal!$G$6:$G$21,0),MATCH(N$1,Cal!$H$6:$H$41,0)))*Cal!$C438</f>
        <v>0</v>
      </c>
      <c r="O438" s="31">
        <f>INDEX('INPUT AVG'!$B:$AK,Cal!$E438,IF(Cal!$P$3=22.5,MATCH(O$1,Cal!$G$6:$G$21,0),MATCH(O$1,Cal!$H$6:$H$41,0)))*Cal!$C438</f>
        <v>0</v>
      </c>
      <c r="P438" s="31">
        <f>INDEX('INPUT AVG'!$B:$AK,Cal!$E438,IF(Cal!$P$3=22.5,MATCH(P$1,Cal!$G$6:$G$21,0),MATCH(P$1,Cal!$H$6:$H$41,0)))*Cal!$C438</f>
        <v>0</v>
      </c>
      <c r="Q438" s="31">
        <f>INDEX('INPUT AVG'!$B:$AK,Cal!$E438,IF(Cal!$P$3=22.5,MATCH(Q$1,Cal!$G$6:$G$21,0),MATCH(Q$1,Cal!$H$6:$H$41,0)))*Cal!$C438</f>
        <v>0</v>
      </c>
      <c r="R438" s="31">
        <f>INDEX('INPUT AVG'!$B:$AK,Cal!$E438,IF(Cal!$P$3=22.5,MATCH(R$1,Cal!$G$6:$G$21,0),MATCH(R$1,Cal!$H$6:$H$41,0)))*Cal!$C438</f>
        <v>0</v>
      </c>
      <c r="S438" s="31">
        <f>INDEX('INPUT AVG'!$B:$AK,Cal!$E438,IF(Cal!$P$3=22.5,MATCH(S$1,Cal!$G$6:$G$21,0),MATCH(S$1,Cal!$H$6:$H$41,0)))*Cal!$C438</f>
        <v>0</v>
      </c>
      <c r="T438" s="31">
        <f>INDEX('INPUT AVG'!$B:$AK,Cal!$E438,IF(Cal!$P$3=22.5,MATCH(T$1,Cal!$G$6:$G$21,0),MATCH(T$1,Cal!$H$6:$H$41,0)))*Cal!$C438</f>
        <v>0</v>
      </c>
      <c r="U438" s="31">
        <f>INDEX('INPUT AVG'!$B:$AK,Cal!$E438,IF(Cal!$P$3=22.5,MATCH(U$1,Cal!$G$6:$G$21,0),MATCH(U$1,Cal!$H$6:$H$41,0)))*Cal!$C438</f>
        <v>0</v>
      </c>
      <c r="V438" s="31">
        <f>INDEX('INPUT AVG'!$B:$AK,Cal!$E438,IF(Cal!$P$3=22.5,MATCH(V$1,Cal!$G$6:$G$21,0),MATCH(V$1,Cal!$H$6:$H$41,0)))*Cal!$C438</f>
        <v>0</v>
      </c>
      <c r="W438" s="31">
        <f>INDEX('INPUT AVG'!$B:$AK,Cal!$E438,IF(Cal!$P$3=22.5,MATCH(W$1,Cal!$G$6:$G$21,0),MATCH(W$1,Cal!$H$6:$H$41,0)))*Cal!$C438</f>
        <v>0</v>
      </c>
      <c r="X438" s="31">
        <f>INDEX('INPUT AVG'!$B:$AK,Cal!$E438,IF(Cal!$P$3=22.5,MATCH(X$1,Cal!$G$6:$G$21,0),MATCH(X$1,Cal!$H$6:$H$41,0)))*Cal!$C438</f>
        <v>0</v>
      </c>
      <c r="Y438" s="31">
        <f>INDEX('INPUT AVG'!$B:$AK,Cal!$E438,IF(Cal!$P$3=22.5,MATCH(Y$1,Cal!$G$6:$G$21,0),MATCH(Y$1,Cal!$H$6:$H$41,0)))*Cal!$C438</f>
        <v>0</v>
      </c>
      <c r="Z438" s="31">
        <f>INDEX('INPUT AVG'!$B:$AK,Cal!$E438,IF(Cal!$P$3=22.5,MATCH(Z$1,Cal!$G$6:$G$21,0),MATCH(Z$1,Cal!$H$6:$H$41,0)))*Cal!$C438</f>
        <v>0</v>
      </c>
      <c r="AA438" s="31">
        <f>INDEX('INPUT AVG'!$B:$AK,Cal!$E438,IF(Cal!$P$3=22.5,MATCH(AA$1,Cal!$G$6:$G$21,0),MATCH(AA$1,Cal!$H$6:$H$41,0)))*Cal!$C438</f>
        <v>0</v>
      </c>
      <c r="AB438" s="31">
        <f>INDEX('INPUT AVG'!$B:$AK,Cal!$E438,IF(Cal!$P$3=22.5,MATCH(AB$1,Cal!$G$6:$G$21,0),MATCH(AB$1,Cal!$H$6:$H$41,0)))*Cal!$C438</f>
        <v>0</v>
      </c>
      <c r="AC438" s="31">
        <f>INDEX('INPUT AVG'!$B:$AK,Cal!$E438,IF(Cal!$P$3=22.5,MATCH(AC$1,Cal!$G$6:$G$21,0),MATCH(AC$1,Cal!$H$6:$H$41,0)))*Cal!$C438</f>
        <v>0</v>
      </c>
      <c r="AD438" s="31">
        <f>INDEX('INPUT AVG'!$B:$AK,Cal!$E438,IF(Cal!$P$3=22.5,MATCH(AD$1,Cal!$G$6:$G$21,0),MATCH(AD$1,Cal!$H$6:$H$41,0)))*Cal!$C438</f>
        <v>0</v>
      </c>
      <c r="AE438" s="31">
        <f>INDEX('INPUT AVG'!$B:$AK,Cal!$E438,IF(Cal!$P$3=22.5,MATCH(AE$1,Cal!$G$6:$G$21,0),MATCH(AE$1,Cal!$H$6:$H$41,0)))*Cal!$C438</f>
        <v>0</v>
      </c>
      <c r="AF438" s="31">
        <f>INDEX('INPUT AVG'!$B:$AK,Cal!$E438,IF(Cal!$P$3=22.5,MATCH(AF$1,Cal!$G$6:$G$21,0),MATCH(AF$1,Cal!$H$6:$H$41,0)))*Cal!$C438</f>
        <v>0</v>
      </c>
      <c r="AG438" s="31">
        <f>INDEX('INPUT AVG'!$B:$AK,Cal!$E438,IF(Cal!$P$3=22.5,MATCH(AG$1,Cal!$G$6:$G$21,0),MATCH(AG$1,Cal!$H$6:$H$41,0)))*Cal!$C438</f>
        <v>0</v>
      </c>
      <c r="AH438" s="31">
        <f>INDEX('INPUT AVG'!$B:$AK,Cal!$E438,IF(Cal!$P$3=22.5,MATCH(AH$1,Cal!$G$6:$G$21,0),MATCH(AH$1,Cal!$H$6:$H$41,0)))*Cal!$C438</f>
        <v>0</v>
      </c>
      <c r="AI438" s="31">
        <f>INDEX('INPUT AVG'!$B:$AK,Cal!$E438,IF(Cal!$P$3=22.5,MATCH(AI$1,Cal!$G$6:$G$21,0),MATCH(AI$1,Cal!$H$6:$H$41,0)))*Cal!$C438</f>
        <v>0</v>
      </c>
      <c r="AJ438" s="31">
        <f>INDEX('INPUT AVG'!$B:$AK,Cal!$E438,IF(Cal!$P$3=22.5,MATCH(AJ$1,Cal!$G$6:$G$21,0),MATCH(AJ$1,Cal!$H$6:$H$41,0)))*Cal!$C438</f>
        <v>0</v>
      </c>
      <c r="AK438" s="31">
        <f>INDEX('INPUT AVG'!$B:$AK,Cal!$E438,IF(Cal!$P$3=22.5,MATCH(AK$1,Cal!$G$6:$G$21,0),MATCH(AK$1,Cal!$H$6:$H$41,0)))*Cal!$C438</f>
        <v>0</v>
      </c>
      <c r="AL438" s="31">
        <f>INDEX('INPUT AVG'!$B:$AK,Cal!$E438,IF(Cal!$P$3=22.5,MATCH(AL$1,Cal!$G$6:$G$21,0),MATCH(AL$1,Cal!$H$6:$H$41,0)))*Cal!$C438</f>
        <v>0</v>
      </c>
    </row>
    <row r="439" spans="1:38" x14ac:dyDescent="0.4">
      <c r="A439" s="7">
        <f>Cal!A439</f>
        <v>438</v>
      </c>
      <c r="B439" s="31">
        <f>INDEX('INPUT AVG'!$B:$AK,Cal!$E439,IF(Cal!$P$3=22.5,MATCH(B$1,Cal!$G$6:$G$21,0),MATCH(B$1,Cal!$H$6:$H$41,0)))*Cal!$C439</f>
        <v>0</v>
      </c>
      <c r="C439" s="31">
        <f>INDEX('INPUT AVG'!$B:$AK,Cal!$E439,IF(Cal!$P$3=22.5,MATCH(C$1,Cal!$G$6:$G$21,0),MATCH(C$1,Cal!$H$6:$H$41,0)))*Cal!$C439</f>
        <v>0</v>
      </c>
      <c r="D439" s="31">
        <f>INDEX('INPUT AVG'!$B:$AK,Cal!$E439,IF(Cal!$P$3=22.5,MATCH(D$1,Cal!$G$6:$G$21,0),MATCH(D$1,Cal!$H$6:$H$41,0)))*Cal!$C439</f>
        <v>0</v>
      </c>
      <c r="E439" s="31">
        <f>INDEX('INPUT AVG'!$B:$AK,Cal!$E439,IF(Cal!$P$3=22.5,MATCH(E$1,Cal!$G$6:$G$21,0),MATCH(E$1,Cal!$H$6:$H$41,0)))*Cal!$C439</f>
        <v>0</v>
      </c>
      <c r="F439" s="31">
        <f>INDEX('INPUT AVG'!$B:$AK,Cal!$E439,IF(Cal!$P$3=22.5,MATCH(F$1,Cal!$G$6:$G$21,0),MATCH(F$1,Cal!$H$6:$H$41,0)))*Cal!$C439</f>
        <v>0</v>
      </c>
      <c r="G439" s="31">
        <f>INDEX('INPUT AVG'!$B:$AK,Cal!$E439,IF(Cal!$P$3=22.5,MATCH(G$1,Cal!$G$6:$G$21,0),MATCH(G$1,Cal!$H$6:$H$41,0)))*Cal!$C439</f>
        <v>0</v>
      </c>
      <c r="H439" s="31">
        <f>INDEX('INPUT AVG'!$B:$AK,Cal!$E439,IF(Cal!$P$3=22.5,MATCH(H$1,Cal!$G$6:$G$21,0),MATCH(H$1,Cal!$H$6:$H$41,0)))*Cal!$C439</f>
        <v>0</v>
      </c>
      <c r="I439" s="31">
        <f>INDEX('INPUT AVG'!$B:$AK,Cal!$E439,IF(Cal!$P$3=22.5,MATCH(I$1,Cal!$G$6:$G$21,0),MATCH(I$1,Cal!$H$6:$H$41,0)))*Cal!$C439</f>
        <v>0</v>
      </c>
      <c r="J439" s="31">
        <f>INDEX('INPUT AVG'!$B:$AK,Cal!$E439,IF(Cal!$P$3=22.5,MATCH(J$1,Cal!$G$6:$G$21,0),MATCH(J$1,Cal!$H$6:$H$41,0)))*Cal!$C439</f>
        <v>0</v>
      </c>
      <c r="K439" s="31">
        <f>INDEX('INPUT AVG'!$B:$AK,Cal!$E439,IF(Cal!$P$3=22.5,MATCH(K$1,Cal!$G$6:$G$21,0),MATCH(K$1,Cal!$H$6:$H$41,0)))*Cal!$C439</f>
        <v>0</v>
      </c>
      <c r="L439" s="31">
        <f>INDEX('INPUT AVG'!$B:$AK,Cal!$E439,IF(Cal!$P$3=22.5,MATCH(L$1,Cal!$G$6:$G$21,0),MATCH(L$1,Cal!$H$6:$H$41,0)))*Cal!$C439</f>
        <v>0</v>
      </c>
      <c r="M439" s="31">
        <f>INDEX('INPUT AVG'!$B:$AK,Cal!$E439,IF(Cal!$P$3=22.5,MATCH(M$1,Cal!$G$6:$G$21,0),MATCH(M$1,Cal!$H$6:$H$41,0)))*Cal!$C439</f>
        <v>0</v>
      </c>
      <c r="N439" s="31">
        <f>INDEX('INPUT AVG'!$B:$AK,Cal!$E439,IF(Cal!$P$3=22.5,MATCH(N$1,Cal!$G$6:$G$21,0),MATCH(N$1,Cal!$H$6:$H$41,0)))*Cal!$C439</f>
        <v>0</v>
      </c>
      <c r="O439" s="31">
        <f>INDEX('INPUT AVG'!$B:$AK,Cal!$E439,IF(Cal!$P$3=22.5,MATCH(O$1,Cal!$G$6:$G$21,0),MATCH(O$1,Cal!$H$6:$H$41,0)))*Cal!$C439</f>
        <v>0</v>
      </c>
      <c r="P439" s="31">
        <f>INDEX('INPUT AVG'!$B:$AK,Cal!$E439,IF(Cal!$P$3=22.5,MATCH(P$1,Cal!$G$6:$G$21,0),MATCH(P$1,Cal!$H$6:$H$41,0)))*Cal!$C439</f>
        <v>0</v>
      </c>
      <c r="Q439" s="31">
        <f>INDEX('INPUT AVG'!$B:$AK,Cal!$E439,IF(Cal!$P$3=22.5,MATCH(Q$1,Cal!$G$6:$G$21,0),MATCH(Q$1,Cal!$H$6:$H$41,0)))*Cal!$C439</f>
        <v>0</v>
      </c>
      <c r="R439" s="31">
        <f>INDEX('INPUT AVG'!$B:$AK,Cal!$E439,IF(Cal!$P$3=22.5,MATCH(R$1,Cal!$G$6:$G$21,0),MATCH(R$1,Cal!$H$6:$H$41,0)))*Cal!$C439</f>
        <v>0</v>
      </c>
      <c r="S439" s="31">
        <f>INDEX('INPUT AVG'!$B:$AK,Cal!$E439,IF(Cal!$P$3=22.5,MATCH(S$1,Cal!$G$6:$G$21,0),MATCH(S$1,Cal!$H$6:$H$41,0)))*Cal!$C439</f>
        <v>0</v>
      </c>
      <c r="T439" s="31">
        <f>INDEX('INPUT AVG'!$B:$AK,Cal!$E439,IF(Cal!$P$3=22.5,MATCH(T$1,Cal!$G$6:$G$21,0),MATCH(T$1,Cal!$H$6:$H$41,0)))*Cal!$C439</f>
        <v>0</v>
      </c>
      <c r="U439" s="31">
        <f>INDEX('INPUT AVG'!$B:$AK,Cal!$E439,IF(Cal!$P$3=22.5,MATCH(U$1,Cal!$G$6:$G$21,0),MATCH(U$1,Cal!$H$6:$H$41,0)))*Cal!$C439</f>
        <v>0</v>
      </c>
      <c r="V439" s="31">
        <f>INDEX('INPUT AVG'!$B:$AK,Cal!$E439,IF(Cal!$P$3=22.5,MATCH(V$1,Cal!$G$6:$G$21,0),MATCH(V$1,Cal!$H$6:$H$41,0)))*Cal!$C439</f>
        <v>0</v>
      </c>
      <c r="W439" s="31">
        <f>INDEX('INPUT AVG'!$B:$AK,Cal!$E439,IF(Cal!$P$3=22.5,MATCH(W$1,Cal!$G$6:$G$21,0),MATCH(W$1,Cal!$H$6:$H$41,0)))*Cal!$C439</f>
        <v>0</v>
      </c>
      <c r="X439" s="31">
        <f>INDEX('INPUT AVG'!$B:$AK,Cal!$E439,IF(Cal!$P$3=22.5,MATCH(X$1,Cal!$G$6:$G$21,0),MATCH(X$1,Cal!$H$6:$H$41,0)))*Cal!$C439</f>
        <v>0</v>
      </c>
      <c r="Y439" s="31">
        <f>INDEX('INPUT AVG'!$B:$AK,Cal!$E439,IF(Cal!$P$3=22.5,MATCH(Y$1,Cal!$G$6:$G$21,0),MATCH(Y$1,Cal!$H$6:$H$41,0)))*Cal!$C439</f>
        <v>0</v>
      </c>
      <c r="Z439" s="31">
        <f>INDEX('INPUT AVG'!$B:$AK,Cal!$E439,IF(Cal!$P$3=22.5,MATCH(Z$1,Cal!$G$6:$G$21,0),MATCH(Z$1,Cal!$H$6:$H$41,0)))*Cal!$C439</f>
        <v>0</v>
      </c>
      <c r="AA439" s="31">
        <f>INDEX('INPUT AVG'!$B:$AK,Cal!$E439,IF(Cal!$P$3=22.5,MATCH(AA$1,Cal!$G$6:$G$21,0),MATCH(AA$1,Cal!$H$6:$H$41,0)))*Cal!$C439</f>
        <v>0</v>
      </c>
      <c r="AB439" s="31">
        <f>INDEX('INPUT AVG'!$B:$AK,Cal!$E439,IF(Cal!$P$3=22.5,MATCH(AB$1,Cal!$G$6:$G$21,0),MATCH(AB$1,Cal!$H$6:$H$41,0)))*Cal!$C439</f>
        <v>0</v>
      </c>
      <c r="AC439" s="31">
        <f>INDEX('INPUT AVG'!$B:$AK,Cal!$E439,IF(Cal!$P$3=22.5,MATCH(AC$1,Cal!$G$6:$G$21,0),MATCH(AC$1,Cal!$H$6:$H$41,0)))*Cal!$C439</f>
        <v>0</v>
      </c>
      <c r="AD439" s="31">
        <f>INDEX('INPUT AVG'!$B:$AK,Cal!$E439,IF(Cal!$P$3=22.5,MATCH(AD$1,Cal!$G$6:$G$21,0),MATCH(AD$1,Cal!$H$6:$H$41,0)))*Cal!$C439</f>
        <v>0</v>
      </c>
      <c r="AE439" s="31">
        <f>INDEX('INPUT AVG'!$B:$AK,Cal!$E439,IF(Cal!$P$3=22.5,MATCH(AE$1,Cal!$G$6:$G$21,0),MATCH(AE$1,Cal!$H$6:$H$41,0)))*Cal!$C439</f>
        <v>0</v>
      </c>
      <c r="AF439" s="31">
        <f>INDEX('INPUT AVG'!$B:$AK,Cal!$E439,IF(Cal!$P$3=22.5,MATCH(AF$1,Cal!$G$6:$G$21,0),MATCH(AF$1,Cal!$H$6:$H$41,0)))*Cal!$C439</f>
        <v>0</v>
      </c>
      <c r="AG439" s="31">
        <f>INDEX('INPUT AVG'!$B:$AK,Cal!$E439,IF(Cal!$P$3=22.5,MATCH(AG$1,Cal!$G$6:$G$21,0),MATCH(AG$1,Cal!$H$6:$H$41,0)))*Cal!$C439</f>
        <v>0</v>
      </c>
      <c r="AH439" s="31">
        <f>INDEX('INPUT AVG'!$B:$AK,Cal!$E439,IF(Cal!$P$3=22.5,MATCH(AH$1,Cal!$G$6:$G$21,0),MATCH(AH$1,Cal!$H$6:$H$41,0)))*Cal!$C439</f>
        <v>0</v>
      </c>
      <c r="AI439" s="31">
        <f>INDEX('INPUT AVG'!$B:$AK,Cal!$E439,IF(Cal!$P$3=22.5,MATCH(AI$1,Cal!$G$6:$G$21,0),MATCH(AI$1,Cal!$H$6:$H$41,0)))*Cal!$C439</f>
        <v>0</v>
      </c>
      <c r="AJ439" s="31">
        <f>INDEX('INPUT AVG'!$B:$AK,Cal!$E439,IF(Cal!$P$3=22.5,MATCH(AJ$1,Cal!$G$6:$G$21,0),MATCH(AJ$1,Cal!$H$6:$H$41,0)))*Cal!$C439</f>
        <v>0</v>
      </c>
      <c r="AK439" s="31">
        <f>INDEX('INPUT AVG'!$B:$AK,Cal!$E439,IF(Cal!$P$3=22.5,MATCH(AK$1,Cal!$G$6:$G$21,0),MATCH(AK$1,Cal!$H$6:$H$41,0)))*Cal!$C439</f>
        <v>0</v>
      </c>
      <c r="AL439" s="31">
        <f>INDEX('INPUT AVG'!$B:$AK,Cal!$E439,IF(Cal!$P$3=22.5,MATCH(AL$1,Cal!$G$6:$G$21,0),MATCH(AL$1,Cal!$H$6:$H$41,0)))*Cal!$C439</f>
        <v>0</v>
      </c>
    </row>
    <row r="440" spans="1:38" x14ac:dyDescent="0.4">
      <c r="A440" s="7">
        <f>Cal!A440</f>
        <v>439</v>
      </c>
      <c r="B440" s="31">
        <f>INDEX('INPUT AVG'!$B:$AK,Cal!$E440,IF(Cal!$P$3=22.5,MATCH(B$1,Cal!$G$6:$G$21,0),MATCH(B$1,Cal!$H$6:$H$41,0)))*Cal!$C440</f>
        <v>0</v>
      </c>
      <c r="C440" s="31">
        <f>INDEX('INPUT AVG'!$B:$AK,Cal!$E440,IF(Cal!$P$3=22.5,MATCH(C$1,Cal!$G$6:$G$21,0),MATCH(C$1,Cal!$H$6:$H$41,0)))*Cal!$C440</f>
        <v>0</v>
      </c>
      <c r="D440" s="31">
        <f>INDEX('INPUT AVG'!$B:$AK,Cal!$E440,IF(Cal!$P$3=22.5,MATCH(D$1,Cal!$G$6:$G$21,0),MATCH(D$1,Cal!$H$6:$H$41,0)))*Cal!$C440</f>
        <v>0</v>
      </c>
      <c r="E440" s="31">
        <f>INDEX('INPUT AVG'!$B:$AK,Cal!$E440,IF(Cal!$P$3=22.5,MATCH(E$1,Cal!$G$6:$G$21,0),MATCH(E$1,Cal!$H$6:$H$41,0)))*Cal!$C440</f>
        <v>0</v>
      </c>
      <c r="F440" s="31">
        <f>INDEX('INPUT AVG'!$B:$AK,Cal!$E440,IF(Cal!$P$3=22.5,MATCH(F$1,Cal!$G$6:$G$21,0),MATCH(F$1,Cal!$H$6:$H$41,0)))*Cal!$C440</f>
        <v>0</v>
      </c>
      <c r="G440" s="31">
        <f>INDEX('INPUT AVG'!$B:$AK,Cal!$E440,IF(Cal!$P$3=22.5,MATCH(G$1,Cal!$G$6:$G$21,0),MATCH(G$1,Cal!$H$6:$H$41,0)))*Cal!$C440</f>
        <v>0</v>
      </c>
      <c r="H440" s="31">
        <f>INDEX('INPUT AVG'!$B:$AK,Cal!$E440,IF(Cal!$P$3=22.5,MATCH(H$1,Cal!$G$6:$G$21,0),MATCH(H$1,Cal!$H$6:$H$41,0)))*Cal!$C440</f>
        <v>0</v>
      </c>
      <c r="I440" s="31">
        <f>INDEX('INPUT AVG'!$B:$AK,Cal!$E440,IF(Cal!$P$3=22.5,MATCH(I$1,Cal!$G$6:$G$21,0),MATCH(I$1,Cal!$H$6:$H$41,0)))*Cal!$C440</f>
        <v>0</v>
      </c>
      <c r="J440" s="31">
        <f>INDEX('INPUT AVG'!$B:$AK,Cal!$E440,IF(Cal!$P$3=22.5,MATCH(J$1,Cal!$G$6:$G$21,0),MATCH(J$1,Cal!$H$6:$H$41,0)))*Cal!$C440</f>
        <v>0</v>
      </c>
      <c r="K440" s="31">
        <f>INDEX('INPUT AVG'!$B:$AK,Cal!$E440,IF(Cal!$P$3=22.5,MATCH(K$1,Cal!$G$6:$G$21,0),MATCH(K$1,Cal!$H$6:$H$41,0)))*Cal!$C440</f>
        <v>0</v>
      </c>
      <c r="L440" s="31">
        <f>INDEX('INPUT AVG'!$B:$AK,Cal!$E440,IF(Cal!$P$3=22.5,MATCH(L$1,Cal!$G$6:$G$21,0),MATCH(L$1,Cal!$H$6:$H$41,0)))*Cal!$C440</f>
        <v>0</v>
      </c>
      <c r="M440" s="31">
        <f>INDEX('INPUT AVG'!$B:$AK,Cal!$E440,IF(Cal!$P$3=22.5,MATCH(M$1,Cal!$G$6:$G$21,0),MATCH(M$1,Cal!$H$6:$H$41,0)))*Cal!$C440</f>
        <v>0</v>
      </c>
      <c r="N440" s="31">
        <f>INDEX('INPUT AVG'!$B:$AK,Cal!$E440,IF(Cal!$P$3=22.5,MATCH(N$1,Cal!$G$6:$G$21,0),MATCH(N$1,Cal!$H$6:$H$41,0)))*Cal!$C440</f>
        <v>0</v>
      </c>
      <c r="O440" s="31">
        <f>INDEX('INPUT AVG'!$B:$AK,Cal!$E440,IF(Cal!$P$3=22.5,MATCH(O$1,Cal!$G$6:$G$21,0),MATCH(O$1,Cal!$H$6:$H$41,0)))*Cal!$C440</f>
        <v>0</v>
      </c>
      <c r="P440" s="31">
        <f>INDEX('INPUT AVG'!$B:$AK,Cal!$E440,IF(Cal!$P$3=22.5,MATCH(P$1,Cal!$G$6:$G$21,0),MATCH(P$1,Cal!$H$6:$H$41,0)))*Cal!$C440</f>
        <v>0</v>
      </c>
      <c r="Q440" s="31">
        <f>INDEX('INPUT AVG'!$B:$AK,Cal!$E440,IF(Cal!$P$3=22.5,MATCH(Q$1,Cal!$G$6:$G$21,0),MATCH(Q$1,Cal!$H$6:$H$41,0)))*Cal!$C440</f>
        <v>0</v>
      </c>
      <c r="R440" s="31">
        <f>INDEX('INPUT AVG'!$B:$AK,Cal!$E440,IF(Cal!$P$3=22.5,MATCH(R$1,Cal!$G$6:$G$21,0),MATCH(R$1,Cal!$H$6:$H$41,0)))*Cal!$C440</f>
        <v>0</v>
      </c>
      <c r="S440" s="31">
        <f>INDEX('INPUT AVG'!$B:$AK,Cal!$E440,IF(Cal!$P$3=22.5,MATCH(S$1,Cal!$G$6:$G$21,0),MATCH(S$1,Cal!$H$6:$H$41,0)))*Cal!$C440</f>
        <v>0</v>
      </c>
      <c r="T440" s="31">
        <f>INDEX('INPUT AVG'!$B:$AK,Cal!$E440,IF(Cal!$P$3=22.5,MATCH(T$1,Cal!$G$6:$G$21,0),MATCH(T$1,Cal!$H$6:$H$41,0)))*Cal!$C440</f>
        <v>0</v>
      </c>
      <c r="U440" s="31">
        <f>INDEX('INPUT AVG'!$B:$AK,Cal!$E440,IF(Cal!$P$3=22.5,MATCH(U$1,Cal!$G$6:$G$21,0),MATCH(U$1,Cal!$H$6:$H$41,0)))*Cal!$C440</f>
        <v>0</v>
      </c>
      <c r="V440" s="31">
        <f>INDEX('INPUT AVG'!$B:$AK,Cal!$E440,IF(Cal!$P$3=22.5,MATCH(V$1,Cal!$G$6:$G$21,0),MATCH(V$1,Cal!$H$6:$H$41,0)))*Cal!$C440</f>
        <v>0</v>
      </c>
      <c r="W440" s="31">
        <f>INDEX('INPUT AVG'!$B:$AK,Cal!$E440,IF(Cal!$P$3=22.5,MATCH(W$1,Cal!$G$6:$G$21,0),MATCH(W$1,Cal!$H$6:$H$41,0)))*Cal!$C440</f>
        <v>0</v>
      </c>
      <c r="X440" s="31">
        <f>INDEX('INPUT AVG'!$B:$AK,Cal!$E440,IF(Cal!$P$3=22.5,MATCH(X$1,Cal!$G$6:$G$21,0),MATCH(X$1,Cal!$H$6:$H$41,0)))*Cal!$C440</f>
        <v>0</v>
      </c>
      <c r="Y440" s="31">
        <f>INDEX('INPUT AVG'!$B:$AK,Cal!$E440,IF(Cal!$P$3=22.5,MATCH(Y$1,Cal!$G$6:$G$21,0),MATCH(Y$1,Cal!$H$6:$H$41,0)))*Cal!$C440</f>
        <v>0</v>
      </c>
      <c r="Z440" s="31">
        <f>INDEX('INPUT AVG'!$B:$AK,Cal!$E440,IF(Cal!$P$3=22.5,MATCH(Z$1,Cal!$G$6:$G$21,0),MATCH(Z$1,Cal!$H$6:$H$41,0)))*Cal!$C440</f>
        <v>0</v>
      </c>
      <c r="AA440" s="31">
        <f>INDEX('INPUT AVG'!$B:$AK,Cal!$E440,IF(Cal!$P$3=22.5,MATCH(AA$1,Cal!$G$6:$G$21,0),MATCH(AA$1,Cal!$H$6:$H$41,0)))*Cal!$C440</f>
        <v>0</v>
      </c>
      <c r="AB440" s="31">
        <f>INDEX('INPUT AVG'!$B:$AK,Cal!$E440,IF(Cal!$P$3=22.5,MATCH(AB$1,Cal!$G$6:$G$21,0),MATCH(AB$1,Cal!$H$6:$H$41,0)))*Cal!$C440</f>
        <v>0</v>
      </c>
      <c r="AC440" s="31">
        <f>INDEX('INPUT AVG'!$B:$AK,Cal!$E440,IF(Cal!$P$3=22.5,MATCH(AC$1,Cal!$G$6:$G$21,0),MATCH(AC$1,Cal!$H$6:$H$41,0)))*Cal!$C440</f>
        <v>0</v>
      </c>
      <c r="AD440" s="31">
        <f>INDEX('INPUT AVG'!$B:$AK,Cal!$E440,IF(Cal!$P$3=22.5,MATCH(AD$1,Cal!$G$6:$G$21,0),MATCH(AD$1,Cal!$H$6:$H$41,0)))*Cal!$C440</f>
        <v>0</v>
      </c>
      <c r="AE440" s="31">
        <f>INDEX('INPUT AVG'!$B:$AK,Cal!$E440,IF(Cal!$P$3=22.5,MATCH(AE$1,Cal!$G$6:$G$21,0),MATCH(AE$1,Cal!$H$6:$H$41,0)))*Cal!$C440</f>
        <v>0</v>
      </c>
      <c r="AF440" s="31">
        <f>INDEX('INPUT AVG'!$B:$AK,Cal!$E440,IF(Cal!$P$3=22.5,MATCH(AF$1,Cal!$G$6:$G$21,0),MATCH(AF$1,Cal!$H$6:$H$41,0)))*Cal!$C440</f>
        <v>0</v>
      </c>
      <c r="AG440" s="31">
        <f>INDEX('INPUT AVG'!$B:$AK,Cal!$E440,IF(Cal!$P$3=22.5,MATCH(AG$1,Cal!$G$6:$G$21,0),MATCH(AG$1,Cal!$H$6:$H$41,0)))*Cal!$C440</f>
        <v>0</v>
      </c>
      <c r="AH440" s="31">
        <f>INDEX('INPUT AVG'!$B:$AK,Cal!$E440,IF(Cal!$P$3=22.5,MATCH(AH$1,Cal!$G$6:$G$21,0),MATCH(AH$1,Cal!$H$6:$H$41,0)))*Cal!$C440</f>
        <v>0</v>
      </c>
      <c r="AI440" s="31">
        <f>INDEX('INPUT AVG'!$B:$AK,Cal!$E440,IF(Cal!$P$3=22.5,MATCH(AI$1,Cal!$G$6:$G$21,0),MATCH(AI$1,Cal!$H$6:$H$41,0)))*Cal!$C440</f>
        <v>0</v>
      </c>
      <c r="AJ440" s="31">
        <f>INDEX('INPUT AVG'!$B:$AK,Cal!$E440,IF(Cal!$P$3=22.5,MATCH(AJ$1,Cal!$G$6:$G$21,0),MATCH(AJ$1,Cal!$H$6:$H$41,0)))*Cal!$C440</f>
        <v>0</v>
      </c>
      <c r="AK440" s="31">
        <f>INDEX('INPUT AVG'!$B:$AK,Cal!$E440,IF(Cal!$P$3=22.5,MATCH(AK$1,Cal!$G$6:$G$21,0),MATCH(AK$1,Cal!$H$6:$H$41,0)))*Cal!$C440</f>
        <v>0</v>
      </c>
      <c r="AL440" s="31">
        <f>INDEX('INPUT AVG'!$B:$AK,Cal!$E440,IF(Cal!$P$3=22.5,MATCH(AL$1,Cal!$G$6:$G$21,0),MATCH(AL$1,Cal!$H$6:$H$41,0)))*Cal!$C440</f>
        <v>0</v>
      </c>
    </row>
    <row r="441" spans="1:38" x14ac:dyDescent="0.4">
      <c r="A441" s="7">
        <f>Cal!A441</f>
        <v>440</v>
      </c>
      <c r="B441" s="31">
        <f>INDEX('INPUT AVG'!$B:$AK,Cal!$E441,IF(Cal!$P$3=22.5,MATCH(B$1,Cal!$G$6:$G$21,0),MATCH(B$1,Cal!$H$6:$H$41,0)))*Cal!$C441</f>
        <v>0</v>
      </c>
      <c r="C441" s="31">
        <f>INDEX('INPUT AVG'!$B:$AK,Cal!$E441,IF(Cal!$P$3=22.5,MATCH(C$1,Cal!$G$6:$G$21,0),MATCH(C$1,Cal!$H$6:$H$41,0)))*Cal!$C441</f>
        <v>0</v>
      </c>
      <c r="D441" s="31">
        <f>INDEX('INPUT AVG'!$B:$AK,Cal!$E441,IF(Cal!$P$3=22.5,MATCH(D$1,Cal!$G$6:$G$21,0),MATCH(D$1,Cal!$H$6:$H$41,0)))*Cal!$C441</f>
        <v>0</v>
      </c>
      <c r="E441" s="31">
        <f>INDEX('INPUT AVG'!$B:$AK,Cal!$E441,IF(Cal!$P$3=22.5,MATCH(E$1,Cal!$G$6:$G$21,0),MATCH(E$1,Cal!$H$6:$H$41,0)))*Cal!$C441</f>
        <v>0</v>
      </c>
      <c r="F441" s="31">
        <f>INDEX('INPUT AVG'!$B:$AK,Cal!$E441,IF(Cal!$P$3=22.5,MATCH(F$1,Cal!$G$6:$G$21,0),MATCH(F$1,Cal!$H$6:$H$41,0)))*Cal!$C441</f>
        <v>0</v>
      </c>
      <c r="G441" s="31">
        <f>INDEX('INPUT AVG'!$B:$AK,Cal!$E441,IF(Cal!$P$3=22.5,MATCH(G$1,Cal!$G$6:$G$21,0),MATCH(G$1,Cal!$H$6:$H$41,0)))*Cal!$C441</f>
        <v>0</v>
      </c>
      <c r="H441" s="31">
        <f>INDEX('INPUT AVG'!$B:$AK,Cal!$E441,IF(Cal!$P$3=22.5,MATCH(H$1,Cal!$G$6:$G$21,0),MATCH(H$1,Cal!$H$6:$H$41,0)))*Cal!$C441</f>
        <v>0</v>
      </c>
      <c r="I441" s="31">
        <f>INDEX('INPUT AVG'!$B:$AK,Cal!$E441,IF(Cal!$P$3=22.5,MATCH(I$1,Cal!$G$6:$G$21,0),MATCH(I$1,Cal!$H$6:$H$41,0)))*Cal!$C441</f>
        <v>0</v>
      </c>
      <c r="J441" s="31">
        <f>INDEX('INPUT AVG'!$B:$AK,Cal!$E441,IF(Cal!$P$3=22.5,MATCH(J$1,Cal!$G$6:$G$21,0),MATCH(J$1,Cal!$H$6:$H$41,0)))*Cal!$C441</f>
        <v>0</v>
      </c>
      <c r="K441" s="31">
        <f>INDEX('INPUT AVG'!$B:$AK,Cal!$E441,IF(Cal!$P$3=22.5,MATCH(K$1,Cal!$G$6:$G$21,0),MATCH(K$1,Cal!$H$6:$H$41,0)))*Cal!$C441</f>
        <v>0</v>
      </c>
      <c r="L441" s="31">
        <f>INDEX('INPUT AVG'!$B:$AK,Cal!$E441,IF(Cal!$P$3=22.5,MATCH(L$1,Cal!$G$6:$G$21,0),MATCH(L$1,Cal!$H$6:$H$41,0)))*Cal!$C441</f>
        <v>0</v>
      </c>
      <c r="M441" s="31">
        <f>INDEX('INPUT AVG'!$B:$AK,Cal!$E441,IF(Cal!$P$3=22.5,MATCH(M$1,Cal!$G$6:$G$21,0),MATCH(M$1,Cal!$H$6:$H$41,0)))*Cal!$C441</f>
        <v>0</v>
      </c>
      <c r="N441" s="31">
        <f>INDEX('INPUT AVG'!$B:$AK,Cal!$E441,IF(Cal!$P$3=22.5,MATCH(N$1,Cal!$G$6:$G$21,0),MATCH(N$1,Cal!$H$6:$H$41,0)))*Cal!$C441</f>
        <v>0</v>
      </c>
      <c r="O441" s="31">
        <f>INDEX('INPUT AVG'!$B:$AK,Cal!$E441,IF(Cal!$P$3=22.5,MATCH(O$1,Cal!$G$6:$G$21,0),MATCH(O$1,Cal!$H$6:$H$41,0)))*Cal!$C441</f>
        <v>0</v>
      </c>
      <c r="P441" s="31">
        <f>INDEX('INPUT AVG'!$B:$AK,Cal!$E441,IF(Cal!$P$3=22.5,MATCH(P$1,Cal!$G$6:$G$21,0),MATCH(P$1,Cal!$H$6:$H$41,0)))*Cal!$C441</f>
        <v>0</v>
      </c>
      <c r="Q441" s="31">
        <f>INDEX('INPUT AVG'!$B:$AK,Cal!$E441,IF(Cal!$P$3=22.5,MATCH(Q$1,Cal!$G$6:$G$21,0),MATCH(Q$1,Cal!$H$6:$H$41,0)))*Cal!$C441</f>
        <v>0</v>
      </c>
      <c r="R441" s="31">
        <f>INDEX('INPUT AVG'!$B:$AK,Cal!$E441,IF(Cal!$P$3=22.5,MATCH(R$1,Cal!$G$6:$G$21,0),MATCH(R$1,Cal!$H$6:$H$41,0)))*Cal!$C441</f>
        <v>0</v>
      </c>
      <c r="S441" s="31">
        <f>INDEX('INPUT AVG'!$B:$AK,Cal!$E441,IF(Cal!$P$3=22.5,MATCH(S$1,Cal!$G$6:$G$21,0),MATCH(S$1,Cal!$H$6:$H$41,0)))*Cal!$C441</f>
        <v>0</v>
      </c>
      <c r="T441" s="31">
        <f>INDEX('INPUT AVG'!$B:$AK,Cal!$E441,IF(Cal!$P$3=22.5,MATCH(T$1,Cal!$G$6:$G$21,0),MATCH(T$1,Cal!$H$6:$H$41,0)))*Cal!$C441</f>
        <v>0</v>
      </c>
      <c r="U441" s="31">
        <f>INDEX('INPUT AVG'!$B:$AK,Cal!$E441,IF(Cal!$P$3=22.5,MATCH(U$1,Cal!$G$6:$G$21,0),MATCH(U$1,Cal!$H$6:$H$41,0)))*Cal!$C441</f>
        <v>0</v>
      </c>
      <c r="V441" s="31">
        <f>INDEX('INPUT AVG'!$B:$AK,Cal!$E441,IF(Cal!$P$3=22.5,MATCH(V$1,Cal!$G$6:$G$21,0),MATCH(V$1,Cal!$H$6:$H$41,0)))*Cal!$C441</f>
        <v>0</v>
      </c>
      <c r="W441" s="31">
        <f>INDEX('INPUT AVG'!$B:$AK,Cal!$E441,IF(Cal!$P$3=22.5,MATCH(W$1,Cal!$G$6:$G$21,0),MATCH(W$1,Cal!$H$6:$H$41,0)))*Cal!$C441</f>
        <v>0</v>
      </c>
      <c r="X441" s="31">
        <f>INDEX('INPUT AVG'!$B:$AK,Cal!$E441,IF(Cal!$P$3=22.5,MATCH(X$1,Cal!$G$6:$G$21,0),MATCH(X$1,Cal!$H$6:$H$41,0)))*Cal!$C441</f>
        <v>0</v>
      </c>
      <c r="Y441" s="31">
        <f>INDEX('INPUT AVG'!$B:$AK,Cal!$E441,IF(Cal!$P$3=22.5,MATCH(Y$1,Cal!$G$6:$G$21,0),MATCH(Y$1,Cal!$H$6:$H$41,0)))*Cal!$C441</f>
        <v>0</v>
      </c>
      <c r="Z441" s="31">
        <f>INDEX('INPUT AVG'!$B:$AK,Cal!$E441,IF(Cal!$P$3=22.5,MATCH(Z$1,Cal!$G$6:$G$21,0),MATCH(Z$1,Cal!$H$6:$H$41,0)))*Cal!$C441</f>
        <v>0</v>
      </c>
      <c r="AA441" s="31">
        <f>INDEX('INPUT AVG'!$B:$AK,Cal!$E441,IF(Cal!$P$3=22.5,MATCH(AA$1,Cal!$G$6:$G$21,0),MATCH(AA$1,Cal!$H$6:$H$41,0)))*Cal!$C441</f>
        <v>0</v>
      </c>
      <c r="AB441" s="31">
        <f>INDEX('INPUT AVG'!$B:$AK,Cal!$E441,IF(Cal!$P$3=22.5,MATCH(AB$1,Cal!$G$6:$G$21,0),MATCH(AB$1,Cal!$H$6:$H$41,0)))*Cal!$C441</f>
        <v>0</v>
      </c>
      <c r="AC441" s="31">
        <f>INDEX('INPUT AVG'!$B:$AK,Cal!$E441,IF(Cal!$P$3=22.5,MATCH(AC$1,Cal!$G$6:$G$21,0),MATCH(AC$1,Cal!$H$6:$H$41,0)))*Cal!$C441</f>
        <v>0</v>
      </c>
      <c r="AD441" s="31">
        <f>INDEX('INPUT AVG'!$B:$AK,Cal!$E441,IF(Cal!$P$3=22.5,MATCH(AD$1,Cal!$G$6:$G$21,0),MATCH(AD$1,Cal!$H$6:$H$41,0)))*Cal!$C441</f>
        <v>0</v>
      </c>
      <c r="AE441" s="31">
        <f>INDEX('INPUT AVG'!$B:$AK,Cal!$E441,IF(Cal!$P$3=22.5,MATCH(AE$1,Cal!$G$6:$G$21,0),MATCH(AE$1,Cal!$H$6:$H$41,0)))*Cal!$C441</f>
        <v>0</v>
      </c>
      <c r="AF441" s="31">
        <f>INDEX('INPUT AVG'!$B:$AK,Cal!$E441,IF(Cal!$P$3=22.5,MATCH(AF$1,Cal!$G$6:$G$21,0),MATCH(AF$1,Cal!$H$6:$H$41,0)))*Cal!$C441</f>
        <v>0</v>
      </c>
      <c r="AG441" s="31">
        <f>INDEX('INPUT AVG'!$B:$AK,Cal!$E441,IF(Cal!$P$3=22.5,MATCH(AG$1,Cal!$G$6:$G$21,0),MATCH(AG$1,Cal!$H$6:$H$41,0)))*Cal!$C441</f>
        <v>0</v>
      </c>
      <c r="AH441" s="31">
        <f>INDEX('INPUT AVG'!$B:$AK,Cal!$E441,IF(Cal!$P$3=22.5,MATCH(AH$1,Cal!$G$6:$G$21,0),MATCH(AH$1,Cal!$H$6:$H$41,0)))*Cal!$C441</f>
        <v>0</v>
      </c>
      <c r="AI441" s="31">
        <f>INDEX('INPUT AVG'!$B:$AK,Cal!$E441,IF(Cal!$P$3=22.5,MATCH(AI$1,Cal!$G$6:$G$21,0),MATCH(AI$1,Cal!$H$6:$H$41,0)))*Cal!$C441</f>
        <v>0</v>
      </c>
      <c r="AJ441" s="31">
        <f>INDEX('INPUT AVG'!$B:$AK,Cal!$E441,IF(Cal!$P$3=22.5,MATCH(AJ$1,Cal!$G$6:$G$21,0),MATCH(AJ$1,Cal!$H$6:$H$41,0)))*Cal!$C441</f>
        <v>0</v>
      </c>
      <c r="AK441" s="31">
        <f>INDEX('INPUT AVG'!$B:$AK,Cal!$E441,IF(Cal!$P$3=22.5,MATCH(AK$1,Cal!$G$6:$G$21,0),MATCH(AK$1,Cal!$H$6:$H$41,0)))*Cal!$C441</f>
        <v>0</v>
      </c>
      <c r="AL441" s="31">
        <f>INDEX('INPUT AVG'!$B:$AK,Cal!$E441,IF(Cal!$P$3=22.5,MATCH(AL$1,Cal!$G$6:$G$21,0),MATCH(AL$1,Cal!$H$6:$H$41,0)))*Cal!$C441</f>
        <v>0</v>
      </c>
    </row>
    <row r="442" spans="1:38" x14ac:dyDescent="0.4">
      <c r="A442" s="7">
        <f>Cal!A442</f>
        <v>441</v>
      </c>
      <c r="B442" s="31">
        <f>INDEX('INPUT AVG'!$B:$AK,Cal!$E442,IF(Cal!$P$3=22.5,MATCH(B$1,Cal!$G$6:$G$21,0),MATCH(B$1,Cal!$H$6:$H$41,0)))*Cal!$C442</f>
        <v>0</v>
      </c>
      <c r="C442" s="31">
        <f>INDEX('INPUT AVG'!$B:$AK,Cal!$E442,IF(Cal!$P$3=22.5,MATCH(C$1,Cal!$G$6:$G$21,0),MATCH(C$1,Cal!$H$6:$H$41,0)))*Cal!$C442</f>
        <v>0</v>
      </c>
      <c r="D442" s="31">
        <f>INDEX('INPUT AVG'!$B:$AK,Cal!$E442,IF(Cal!$P$3=22.5,MATCH(D$1,Cal!$G$6:$G$21,0),MATCH(D$1,Cal!$H$6:$H$41,0)))*Cal!$C442</f>
        <v>0</v>
      </c>
      <c r="E442" s="31">
        <f>INDEX('INPUT AVG'!$B:$AK,Cal!$E442,IF(Cal!$P$3=22.5,MATCH(E$1,Cal!$G$6:$G$21,0),MATCH(E$1,Cal!$H$6:$H$41,0)))*Cal!$C442</f>
        <v>0</v>
      </c>
      <c r="F442" s="31">
        <f>INDEX('INPUT AVG'!$B:$AK,Cal!$E442,IF(Cal!$P$3=22.5,MATCH(F$1,Cal!$G$6:$G$21,0),MATCH(F$1,Cal!$H$6:$H$41,0)))*Cal!$C442</f>
        <v>0</v>
      </c>
      <c r="G442" s="31">
        <f>INDEX('INPUT AVG'!$B:$AK,Cal!$E442,IF(Cal!$P$3=22.5,MATCH(G$1,Cal!$G$6:$G$21,0),MATCH(G$1,Cal!$H$6:$H$41,0)))*Cal!$C442</f>
        <v>0</v>
      </c>
      <c r="H442" s="31">
        <f>INDEX('INPUT AVG'!$B:$AK,Cal!$E442,IF(Cal!$P$3=22.5,MATCH(H$1,Cal!$G$6:$G$21,0),MATCH(H$1,Cal!$H$6:$H$41,0)))*Cal!$C442</f>
        <v>0</v>
      </c>
      <c r="I442" s="31">
        <f>INDEX('INPUT AVG'!$B:$AK,Cal!$E442,IF(Cal!$P$3=22.5,MATCH(I$1,Cal!$G$6:$G$21,0),MATCH(I$1,Cal!$H$6:$H$41,0)))*Cal!$C442</f>
        <v>0</v>
      </c>
      <c r="J442" s="31">
        <f>INDEX('INPUT AVG'!$B:$AK,Cal!$E442,IF(Cal!$P$3=22.5,MATCH(J$1,Cal!$G$6:$G$21,0),MATCH(J$1,Cal!$H$6:$H$41,0)))*Cal!$C442</f>
        <v>0</v>
      </c>
      <c r="K442" s="31">
        <f>INDEX('INPUT AVG'!$B:$AK,Cal!$E442,IF(Cal!$P$3=22.5,MATCH(K$1,Cal!$G$6:$G$21,0),MATCH(K$1,Cal!$H$6:$H$41,0)))*Cal!$C442</f>
        <v>0</v>
      </c>
      <c r="L442" s="31">
        <f>INDEX('INPUT AVG'!$B:$AK,Cal!$E442,IF(Cal!$P$3=22.5,MATCH(L$1,Cal!$G$6:$G$21,0),MATCH(L$1,Cal!$H$6:$H$41,0)))*Cal!$C442</f>
        <v>0</v>
      </c>
      <c r="M442" s="31">
        <f>INDEX('INPUT AVG'!$B:$AK,Cal!$E442,IF(Cal!$P$3=22.5,MATCH(M$1,Cal!$G$6:$G$21,0),MATCH(M$1,Cal!$H$6:$H$41,0)))*Cal!$C442</f>
        <v>0</v>
      </c>
      <c r="N442" s="31">
        <f>INDEX('INPUT AVG'!$B:$AK,Cal!$E442,IF(Cal!$P$3=22.5,MATCH(N$1,Cal!$G$6:$G$21,0),MATCH(N$1,Cal!$H$6:$H$41,0)))*Cal!$C442</f>
        <v>0</v>
      </c>
      <c r="O442" s="31">
        <f>INDEX('INPUT AVG'!$B:$AK,Cal!$E442,IF(Cal!$P$3=22.5,MATCH(O$1,Cal!$G$6:$G$21,0),MATCH(O$1,Cal!$H$6:$H$41,0)))*Cal!$C442</f>
        <v>0</v>
      </c>
      <c r="P442" s="31">
        <f>INDEX('INPUT AVG'!$B:$AK,Cal!$E442,IF(Cal!$P$3=22.5,MATCH(P$1,Cal!$G$6:$G$21,0),MATCH(P$1,Cal!$H$6:$H$41,0)))*Cal!$C442</f>
        <v>0</v>
      </c>
      <c r="Q442" s="31">
        <f>INDEX('INPUT AVG'!$B:$AK,Cal!$E442,IF(Cal!$P$3=22.5,MATCH(Q$1,Cal!$G$6:$G$21,0),MATCH(Q$1,Cal!$H$6:$H$41,0)))*Cal!$C442</f>
        <v>0</v>
      </c>
      <c r="R442" s="31">
        <f>INDEX('INPUT AVG'!$B:$AK,Cal!$E442,IF(Cal!$P$3=22.5,MATCH(R$1,Cal!$G$6:$G$21,0),MATCH(R$1,Cal!$H$6:$H$41,0)))*Cal!$C442</f>
        <v>0</v>
      </c>
      <c r="S442" s="31">
        <f>INDEX('INPUT AVG'!$B:$AK,Cal!$E442,IF(Cal!$P$3=22.5,MATCH(S$1,Cal!$G$6:$G$21,0),MATCH(S$1,Cal!$H$6:$H$41,0)))*Cal!$C442</f>
        <v>0</v>
      </c>
      <c r="T442" s="31">
        <f>INDEX('INPUT AVG'!$B:$AK,Cal!$E442,IF(Cal!$P$3=22.5,MATCH(T$1,Cal!$G$6:$G$21,0),MATCH(T$1,Cal!$H$6:$H$41,0)))*Cal!$C442</f>
        <v>0</v>
      </c>
      <c r="U442" s="31">
        <f>INDEX('INPUT AVG'!$B:$AK,Cal!$E442,IF(Cal!$P$3=22.5,MATCH(U$1,Cal!$G$6:$G$21,0),MATCH(U$1,Cal!$H$6:$H$41,0)))*Cal!$C442</f>
        <v>0</v>
      </c>
      <c r="V442" s="31">
        <f>INDEX('INPUT AVG'!$B:$AK,Cal!$E442,IF(Cal!$P$3=22.5,MATCH(V$1,Cal!$G$6:$G$21,0),MATCH(V$1,Cal!$H$6:$H$41,0)))*Cal!$C442</f>
        <v>0</v>
      </c>
      <c r="W442" s="31">
        <f>INDEX('INPUT AVG'!$B:$AK,Cal!$E442,IF(Cal!$P$3=22.5,MATCH(W$1,Cal!$G$6:$G$21,0),MATCH(W$1,Cal!$H$6:$H$41,0)))*Cal!$C442</f>
        <v>0</v>
      </c>
      <c r="X442" s="31">
        <f>INDEX('INPUT AVG'!$B:$AK,Cal!$E442,IF(Cal!$P$3=22.5,MATCH(X$1,Cal!$G$6:$G$21,0),MATCH(X$1,Cal!$H$6:$H$41,0)))*Cal!$C442</f>
        <v>0</v>
      </c>
      <c r="Y442" s="31">
        <f>INDEX('INPUT AVG'!$B:$AK,Cal!$E442,IF(Cal!$P$3=22.5,MATCH(Y$1,Cal!$G$6:$G$21,0),MATCH(Y$1,Cal!$H$6:$H$41,0)))*Cal!$C442</f>
        <v>0</v>
      </c>
      <c r="Z442" s="31">
        <f>INDEX('INPUT AVG'!$B:$AK,Cal!$E442,IF(Cal!$P$3=22.5,MATCH(Z$1,Cal!$G$6:$G$21,0),MATCH(Z$1,Cal!$H$6:$H$41,0)))*Cal!$C442</f>
        <v>0</v>
      </c>
      <c r="AA442" s="31">
        <f>INDEX('INPUT AVG'!$B:$AK,Cal!$E442,IF(Cal!$P$3=22.5,MATCH(AA$1,Cal!$G$6:$G$21,0),MATCH(AA$1,Cal!$H$6:$H$41,0)))*Cal!$C442</f>
        <v>0</v>
      </c>
      <c r="AB442" s="31">
        <f>INDEX('INPUT AVG'!$B:$AK,Cal!$E442,IF(Cal!$P$3=22.5,MATCH(AB$1,Cal!$G$6:$G$21,0),MATCH(AB$1,Cal!$H$6:$H$41,0)))*Cal!$C442</f>
        <v>0</v>
      </c>
      <c r="AC442" s="31">
        <f>INDEX('INPUT AVG'!$B:$AK,Cal!$E442,IF(Cal!$P$3=22.5,MATCH(AC$1,Cal!$G$6:$G$21,0),MATCH(AC$1,Cal!$H$6:$H$41,0)))*Cal!$C442</f>
        <v>0</v>
      </c>
      <c r="AD442" s="31">
        <f>INDEX('INPUT AVG'!$B:$AK,Cal!$E442,IF(Cal!$P$3=22.5,MATCH(AD$1,Cal!$G$6:$G$21,0),MATCH(AD$1,Cal!$H$6:$H$41,0)))*Cal!$C442</f>
        <v>0</v>
      </c>
      <c r="AE442" s="31">
        <f>INDEX('INPUT AVG'!$B:$AK,Cal!$E442,IF(Cal!$P$3=22.5,MATCH(AE$1,Cal!$G$6:$G$21,0),MATCH(AE$1,Cal!$H$6:$H$41,0)))*Cal!$C442</f>
        <v>0</v>
      </c>
      <c r="AF442" s="31">
        <f>INDEX('INPUT AVG'!$B:$AK,Cal!$E442,IF(Cal!$P$3=22.5,MATCH(AF$1,Cal!$G$6:$G$21,0),MATCH(AF$1,Cal!$H$6:$H$41,0)))*Cal!$C442</f>
        <v>0</v>
      </c>
      <c r="AG442" s="31">
        <f>INDEX('INPUT AVG'!$B:$AK,Cal!$E442,IF(Cal!$P$3=22.5,MATCH(AG$1,Cal!$G$6:$G$21,0),MATCH(AG$1,Cal!$H$6:$H$41,0)))*Cal!$C442</f>
        <v>0</v>
      </c>
      <c r="AH442" s="31">
        <f>INDEX('INPUT AVG'!$B:$AK,Cal!$E442,IF(Cal!$P$3=22.5,MATCH(AH$1,Cal!$G$6:$G$21,0),MATCH(AH$1,Cal!$H$6:$H$41,0)))*Cal!$C442</f>
        <v>0</v>
      </c>
      <c r="AI442" s="31">
        <f>INDEX('INPUT AVG'!$B:$AK,Cal!$E442,IF(Cal!$P$3=22.5,MATCH(AI$1,Cal!$G$6:$G$21,0),MATCH(AI$1,Cal!$H$6:$H$41,0)))*Cal!$C442</f>
        <v>0</v>
      </c>
      <c r="AJ442" s="31">
        <f>INDEX('INPUT AVG'!$B:$AK,Cal!$E442,IF(Cal!$P$3=22.5,MATCH(AJ$1,Cal!$G$6:$G$21,0),MATCH(AJ$1,Cal!$H$6:$H$41,0)))*Cal!$C442</f>
        <v>0</v>
      </c>
      <c r="AK442" s="31">
        <f>INDEX('INPUT AVG'!$B:$AK,Cal!$E442,IF(Cal!$P$3=22.5,MATCH(AK$1,Cal!$G$6:$G$21,0),MATCH(AK$1,Cal!$H$6:$H$41,0)))*Cal!$C442</f>
        <v>0</v>
      </c>
      <c r="AL442" s="31">
        <f>INDEX('INPUT AVG'!$B:$AK,Cal!$E442,IF(Cal!$P$3=22.5,MATCH(AL$1,Cal!$G$6:$G$21,0),MATCH(AL$1,Cal!$H$6:$H$41,0)))*Cal!$C442</f>
        <v>0</v>
      </c>
    </row>
    <row r="443" spans="1:38" x14ac:dyDescent="0.4">
      <c r="A443" s="7">
        <f>Cal!A443</f>
        <v>442</v>
      </c>
      <c r="B443" s="31">
        <f>INDEX('INPUT AVG'!$B:$AK,Cal!$E443,IF(Cal!$P$3=22.5,MATCH(B$1,Cal!$G$6:$G$21,0),MATCH(B$1,Cal!$H$6:$H$41,0)))*Cal!$C443</f>
        <v>0</v>
      </c>
      <c r="C443" s="31">
        <f>INDEX('INPUT AVG'!$B:$AK,Cal!$E443,IF(Cal!$P$3=22.5,MATCH(C$1,Cal!$G$6:$G$21,0),MATCH(C$1,Cal!$H$6:$H$41,0)))*Cal!$C443</f>
        <v>0</v>
      </c>
      <c r="D443" s="31">
        <f>INDEX('INPUT AVG'!$B:$AK,Cal!$E443,IF(Cal!$P$3=22.5,MATCH(D$1,Cal!$G$6:$G$21,0),MATCH(D$1,Cal!$H$6:$H$41,0)))*Cal!$C443</f>
        <v>0</v>
      </c>
      <c r="E443" s="31">
        <f>INDEX('INPUT AVG'!$B:$AK,Cal!$E443,IF(Cal!$P$3=22.5,MATCH(E$1,Cal!$G$6:$G$21,0),MATCH(E$1,Cal!$H$6:$H$41,0)))*Cal!$C443</f>
        <v>0</v>
      </c>
      <c r="F443" s="31">
        <f>INDEX('INPUT AVG'!$B:$AK,Cal!$E443,IF(Cal!$P$3=22.5,MATCH(F$1,Cal!$G$6:$G$21,0),MATCH(F$1,Cal!$H$6:$H$41,0)))*Cal!$C443</f>
        <v>0</v>
      </c>
      <c r="G443" s="31">
        <f>INDEX('INPUT AVG'!$B:$AK,Cal!$E443,IF(Cal!$P$3=22.5,MATCH(G$1,Cal!$G$6:$G$21,0),MATCH(G$1,Cal!$H$6:$H$41,0)))*Cal!$C443</f>
        <v>0</v>
      </c>
      <c r="H443" s="31">
        <f>INDEX('INPUT AVG'!$B:$AK,Cal!$E443,IF(Cal!$P$3=22.5,MATCH(H$1,Cal!$G$6:$G$21,0),MATCH(H$1,Cal!$H$6:$H$41,0)))*Cal!$C443</f>
        <v>0</v>
      </c>
      <c r="I443" s="31">
        <f>INDEX('INPUT AVG'!$B:$AK,Cal!$E443,IF(Cal!$P$3=22.5,MATCH(I$1,Cal!$G$6:$G$21,0),MATCH(I$1,Cal!$H$6:$H$41,0)))*Cal!$C443</f>
        <v>0</v>
      </c>
      <c r="J443" s="31">
        <f>INDEX('INPUT AVG'!$B:$AK,Cal!$E443,IF(Cal!$P$3=22.5,MATCH(J$1,Cal!$G$6:$G$21,0),MATCH(J$1,Cal!$H$6:$H$41,0)))*Cal!$C443</f>
        <v>0</v>
      </c>
      <c r="K443" s="31">
        <f>INDEX('INPUT AVG'!$B:$AK,Cal!$E443,IF(Cal!$P$3=22.5,MATCH(K$1,Cal!$G$6:$G$21,0),MATCH(K$1,Cal!$H$6:$H$41,0)))*Cal!$C443</f>
        <v>0</v>
      </c>
      <c r="L443" s="31">
        <f>INDEX('INPUT AVG'!$B:$AK,Cal!$E443,IF(Cal!$P$3=22.5,MATCH(L$1,Cal!$G$6:$G$21,0),MATCH(L$1,Cal!$H$6:$H$41,0)))*Cal!$C443</f>
        <v>0</v>
      </c>
      <c r="M443" s="31">
        <f>INDEX('INPUT AVG'!$B:$AK,Cal!$E443,IF(Cal!$P$3=22.5,MATCH(M$1,Cal!$G$6:$G$21,0),MATCH(M$1,Cal!$H$6:$H$41,0)))*Cal!$C443</f>
        <v>0</v>
      </c>
      <c r="N443" s="31">
        <f>INDEX('INPUT AVG'!$B:$AK,Cal!$E443,IF(Cal!$P$3=22.5,MATCH(N$1,Cal!$G$6:$G$21,0),MATCH(N$1,Cal!$H$6:$H$41,0)))*Cal!$C443</f>
        <v>0</v>
      </c>
      <c r="O443" s="31">
        <f>INDEX('INPUT AVG'!$B:$AK,Cal!$E443,IF(Cal!$P$3=22.5,MATCH(O$1,Cal!$G$6:$G$21,0),MATCH(O$1,Cal!$H$6:$H$41,0)))*Cal!$C443</f>
        <v>0</v>
      </c>
      <c r="P443" s="31">
        <f>INDEX('INPUT AVG'!$B:$AK,Cal!$E443,IF(Cal!$P$3=22.5,MATCH(P$1,Cal!$G$6:$G$21,0),MATCH(P$1,Cal!$H$6:$H$41,0)))*Cal!$C443</f>
        <v>0</v>
      </c>
      <c r="Q443" s="31">
        <f>INDEX('INPUT AVG'!$B:$AK,Cal!$E443,IF(Cal!$P$3=22.5,MATCH(Q$1,Cal!$G$6:$G$21,0),MATCH(Q$1,Cal!$H$6:$H$41,0)))*Cal!$C443</f>
        <v>0</v>
      </c>
      <c r="R443" s="31">
        <f>INDEX('INPUT AVG'!$B:$AK,Cal!$E443,IF(Cal!$P$3=22.5,MATCH(R$1,Cal!$G$6:$G$21,0),MATCH(R$1,Cal!$H$6:$H$41,0)))*Cal!$C443</f>
        <v>0</v>
      </c>
      <c r="S443" s="31">
        <f>INDEX('INPUT AVG'!$B:$AK,Cal!$E443,IF(Cal!$P$3=22.5,MATCH(S$1,Cal!$G$6:$G$21,0),MATCH(S$1,Cal!$H$6:$H$41,0)))*Cal!$C443</f>
        <v>0</v>
      </c>
      <c r="T443" s="31">
        <f>INDEX('INPUT AVG'!$B:$AK,Cal!$E443,IF(Cal!$P$3=22.5,MATCH(T$1,Cal!$G$6:$G$21,0),MATCH(T$1,Cal!$H$6:$H$41,0)))*Cal!$C443</f>
        <v>0</v>
      </c>
      <c r="U443" s="31">
        <f>INDEX('INPUT AVG'!$B:$AK,Cal!$E443,IF(Cal!$P$3=22.5,MATCH(U$1,Cal!$G$6:$G$21,0),MATCH(U$1,Cal!$H$6:$H$41,0)))*Cal!$C443</f>
        <v>0</v>
      </c>
      <c r="V443" s="31">
        <f>INDEX('INPUT AVG'!$B:$AK,Cal!$E443,IF(Cal!$P$3=22.5,MATCH(V$1,Cal!$G$6:$G$21,0),MATCH(V$1,Cal!$H$6:$H$41,0)))*Cal!$C443</f>
        <v>0</v>
      </c>
      <c r="W443" s="31">
        <f>INDEX('INPUT AVG'!$B:$AK,Cal!$E443,IF(Cal!$P$3=22.5,MATCH(W$1,Cal!$G$6:$G$21,0),MATCH(W$1,Cal!$H$6:$H$41,0)))*Cal!$C443</f>
        <v>0</v>
      </c>
      <c r="X443" s="31">
        <f>INDEX('INPUT AVG'!$B:$AK,Cal!$E443,IF(Cal!$P$3=22.5,MATCH(X$1,Cal!$G$6:$G$21,0),MATCH(X$1,Cal!$H$6:$H$41,0)))*Cal!$C443</f>
        <v>0</v>
      </c>
      <c r="Y443" s="31">
        <f>INDEX('INPUT AVG'!$B:$AK,Cal!$E443,IF(Cal!$P$3=22.5,MATCH(Y$1,Cal!$G$6:$G$21,0),MATCH(Y$1,Cal!$H$6:$H$41,0)))*Cal!$C443</f>
        <v>0</v>
      </c>
      <c r="Z443" s="31">
        <f>INDEX('INPUT AVG'!$B:$AK,Cal!$E443,IF(Cal!$P$3=22.5,MATCH(Z$1,Cal!$G$6:$G$21,0),MATCH(Z$1,Cal!$H$6:$H$41,0)))*Cal!$C443</f>
        <v>0</v>
      </c>
      <c r="AA443" s="31">
        <f>INDEX('INPUT AVG'!$B:$AK,Cal!$E443,IF(Cal!$P$3=22.5,MATCH(AA$1,Cal!$G$6:$G$21,0),MATCH(AA$1,Cal!$H$6:$H$41,0)))*Cal!$C443</f>
        <v>0</v>
      </c>
      <c r="AB443" s="31">
        <f>INDEX('INPUT AVG'!$B:$AK,Cal!$E443,IF(Cal!$P$3=22.5,MATCH(AB$1,Cal!$G$6:$G$21,0),MATCH(AB$1,Cal!$H$6:$H$41,0)))*Cal!$C443</f>
        <v>0</v>
      </c>
      <c r="AC443" s="31">
        <f>INDEX('INPUT AVG'!$B:$AK,Cal!$E443,IF(Cal!$P$3=22.5,MATCH(AC$1,Cal!$G$6:$G$21,0),MATCH(AC$1,Cal!$H$6:$H$41,0)))*Cal!$C443</f>
        <v>0</v>
      </c>
      <c r="AD443" s="31">
        <f>INDEX('INPUT AVG'!$B:$AK,Cal!$E443,IF(Cal!$P$3=22.5,MATCH(AD$1,Cal!$G$6:$G$21,0),MATCH(AD$1,Cal!$H$6:$H$41,0)))*Cal!$C443</f>
        <v>0</v>
      </c>
      <c r="AE443" s="31">
        <f>INDEX('INPUT AVG'!$B:$AK,Cal!$E443,IF(Cal!$P$3=22.5,MATCH(AE$1,Cal!$G$6:$G$21,0),MATCH(AE$1,Cal!$H$6:$H$41,0)))*Cal!$C443</f>
        <v>0</v>
      </c>
      <c r="AF443" s="31">
        <f>INDEX('INPUT AVG'!$B:$AK,Cal!$E443,IF(Cal!$P$3=22.5,MATCH(AF$1,Cal!$G$6:$G$21,0),MATCH(AF$1,Cal!$H$6:$H$41,0)))*Cal!$C443</f>
        <v>0</v>
      </c>
      <c r="AG443" s="31">
        <f>INDEX('INPUT AVG'!$B:$AK,Cal!$E443,IF(Cal!$P$3=22.5,MATCH(AG$1,Cal!$G$6:$G$21,0),MATCH(AG$1,Cal!$H$6:$H$41,0)))*Cal!$C443</f>
        <v>0</v>
      </c>
      <c r="AH443" s="31">
        <f>INDEX('INPUT AVG'!$B:$AK,Cal!$E443,IF(Cal!$P$3=22.5,MATCH(AH$1,Cal!$G$6:$G$21,0),MATCH(AH$1,Cal!$H$6:$H$41,0)))*Cal!$C443</f>
        <v>0</v>
      </c>
      <c r="AI443" s="31">
        <f>INDEX('INPUT AVG'!$B:$AK,Cal!$E443,IF(Cal!$P$3=22.5,MATCH(AI$1,Cal!$G$6:$G$21,0),MATCH(AI$1,Cal!$H$6:$H$41,0)))*Cal!$C443</f>
        <v>0</v>
      </c>
      <c r="AJ443" s="31">
        <f>INDEX('INPUT AVG'!$B:$AK,Cal!$E443,IF(Cal!$P$3=22.5,MATCH(AJ$1,Cal!$G$6:$G$21,0),MATCH(AJ$1,Cal!$H$6:$H$41,0)))*Cal!$C443</f>
        <v>0</v>
      </c>
      <c r="AK443" s="31">
        <f>INDEX('INPUT AVG'!$B:$AK,Cal!$E443,IF(Cal!$P$3=22.5,MATCH(AK$1,Cal!$G$6:$G$21,0),MATCH(AK$1,Cal!$H$6:$H$41,0)))*Cal!$C443</f>
        <v>0</v>
      </c>
      <c r="AL443" s="31">
        <f>INDEX('INPUT AVG'!$B:$AK,Cal!$E443,IF(Cal!$P$3=22.5,MATCH(AL$1,Cal!$G$6:$G$21,0),MATCH(AL$1,Cal!$H$6:$H$41,0)))*Cal!$C443</f>
        <v>0</v>
      </c>
    </row>
    <row r="444" spans="1:38" x14ac:dyDescent="0.4">
      <c r="A444" s="7">
        <f>Cal!A444</f>
        <v>443</v>
      </c>
      <c r="B444" s="31">
        <f>INDEX('INPUT AVG'!$B:$AK,Cal!$E444,IF(Cal!$P$3=22.5,MATCH(B$1,Cal!$G$6:$G$21,0),MATCH(B$1,Cal!$H$6:$H$41,0)))*Cal!$C444</f>
        <v>0</v>
      </c>
      <c r="C444" s="31">
        <f>INDEX('INPUT AVG'!$B:$AK,Cal!$E444,IF(Cal!$P$3=22.5,MATCH(C$1,Cal!$G$6:$G$21,0),MATCH(C$1,Cal!$H$6:$H$41,0)))*Cal!$C444</f>
        <v>0</v>
      </c>
      <c r="D444" s="31">
        <f>INDEX('INPUT AVG'!$B:$AK,Cal!$E444,IF(Cal!$P$3=22.5,MATCH(D$1,Cal!$G$6:$G$21,0),MATCH(D$1,Cal!$H$6:$H$41,0)))*Cal!$C444</f>
        <v>0</v>
      </c>
      <c r="E444" s="31">
        <f>INDEX('INPUT AVG'!$B:$AK,Cal!$E444,IF(Cal!$P$3=22.5,MATCH(E$1,Cal!$G$6:$G$21,0),MATCH(E$1,Cal!$H$6:$H$41,0)))*Cal!$C444</f>
        <v>0</v>
      </c>
      <c r="F444" s="31">
        <f>INDEX('INPUT AVG'!$B:$AK,Cal!$E444,IF(Cal!$P$3=22.5,MATCH(F$1,Cal!$G$6:$G$21,0),MATCH(F$1,Cal!$H$6:$H$41,0)))*Cal!$C444</f>
        <v>0</v>
      </c>
      <c r="G444" s="31">
        <f>INDEX('INPUT AVG'!$B:$AK,Cal!$E444,IF(Cal!$P$3=22.5,MATCH(G$1,Cal!$G$6:$G$21,0),MATCH(G$1,Cal!$H$6:$H$41,0)))*Cal!$C444</f>
        <v>0</v>
      </c>
      <c r="H444" s="31">
        <f>INDEX('INPUT AVG'!$B:$AK,Cal!$E444,IF(Cal!$P$3=22.5,MATCH(H$1,Cal!$G$6:$G$21,0),MATCH(H$1,Cal!$H$6:$H$41,0)))*Cal!$C444</f>
        <v>0</v>
      </c>
      <c r="I444" s="31">
        <f>INDEX('INPUT AVG'!$B:$AK,Cal!$E444,IF(Cal!$P$3=22.5,MATCH(I$1,Cal!$G$6:$G$21,0),MATCH(I$1,Cal!$H$6:$H$41,0)))*Cal!$C444</f>
        <v>0</v>
      </c>
      <c r="J444" s="31">
        <f>INDEX('INPUT AVG'!$B:$AK,Cal!$E444,IF(Cal!$P$3=22.5,MATCH(J$1,Cal!$G$6:$G$21,0),MATCH(J$1,Cal!$H$6:$H$41,0)))*Cal!$C444</f>
        <v>0</v>
      </c>
      <c r="K444" s="31">
        <f>INDEX('INPUT AVG'!$B:$AK,Cal!$E444,IF(Cal!$P$3=22.5,MATCH(K$1,Cal!$G$6:$G$21,0),MATCH(K$1,Cal!$H$6:$H$41,0)))*Cal!$C444</f>
        <v>0</v>
      </c>
      <c r="L444" s="31">
        <f>INDEX('INPUT AVG'!$B:$AK,Cal!$E444,IF(Cal!$P$3=22.5,MATCH(L$1,Cal!$G$6:$G$21,0),MATCH(L$1,Cal!$H$6:$H$41,0)))*Cal!$C444</f>
        <v>0</v>
      </c>
      <c r="M444" s="31">
        <f>INDEX('INPUT AVG'!$B:$AK,Cal!$E444,IF(Cal!$P$3=22.5,MATCH(M$1,Cal!$G$6:$G$21,0),MATCH(M$1,Cal!$H$6:$H$41,0)))*Cal!$C444</f>
        <v>0</v>
      </c>
      <c r="N444" s="31">
        <f>INDEX('INPUT AVG'!$B:$AK,Cal!$E444,IF(Cal!$P$3=22.5,MATCH(N$1,Cal!$G$6:$G$21,0),MATCH(N$1,Cal!$H$6:$H$41,0)))*Cal!$C444</f>
        <v>0</v>
      </c>
      <c r="O444" s="31">
        <f>INDEX('INPUT AVG'!$B:$AK,Cal!$E444,IF(Cal!$P$3=22.5,MATCH(O$1,Cal!$G$6:$G$21,0),MATCH(O$1,Cal!$H$6:$H$41,0)))*Cal!$C444</f>
        <v>0</v>
      </c>
      <c r="P444" s="31">
        <f>INDEX('INPUT AVG'!$B:$AK,Cal!$E444,IF(Cal!$P$3=22.5,MATCH(P$1,Cal!$G$6:$G$21,0),MATCH(P$1,Cal!$H$6:$H$41,0)))*Cal!$C444</f>
        <v>0</v>
      </c>
      <c r="Q444" s="31">
        <f>INDEX('INPUT AVG'!$B:$AK,Cal!$E444,IF(Cal!$P$3=22.5,MATCH(Q$1,Cal!$G$6:$G$21,0),MATCH(Q$1,Cal!$H$6:$H$41,0)))*Cal!$C444</f>
        <v>0</v>
      </c>
      <c r="R444" s="31">
        <f>INDEX('INPUT AVG'!$B:$AK,Cal!$E444,IF(Cal!$P$3=22.5,MATCH(R$1,Cal!$G$6:$G$21,0),MATCH(R$1,Cal!$H$6:$H$41,0)))*Cal!$C444</f>
        <v>0</v>
      </c>
      <c r="S444" s="31">
        <f>INDEX('INPUT AVG'!$B:$AK,Cal!$E444,IF(Cal!$P$3=22.5,MATCH(S$1,Cal!$G$6:$G$21,0),MATCH(S$1,Cal!$H$6:$H$41,0)))*Cal!$C444</f>
        <v>0</v>
      </c>
      <c r="T444" s="31">
        <f>INDEX('INPUT AVG'!$B:$AK,Cal!$E444,IF(Cal!$P$3=22.5,MATCH(T$1,Cal!$G$6:$G$21,0),MATCH(T$1,Cal!$H$6:$H$41,0)))*Cal!$C444</f>
        <v>0</v>
      </c>
      <c r="U444" s="31">
        <f>INDEX('INPUT AVG'!$B:$AK,Cal!$E444,IF(Cal!$P$3=22.5,MATCH(U$1,Cal!$G$6:$G$21,0),MATCH(U$1,Cal!$H$6:$H$41,0)))*Cal!$C444</f>
        <v>0</v>
      </c>
      <c r="V444" s="31">
        <f>INDEX('INPUT AVG'!$B:$AK,Cal!$E444,IF(Cal!$P$3=22.5,MATCH(V$1,Cal!$G$6:$G$21,0),MATCH(V$1,Cal!$H$6:$H$41,0)))*Cal!$C444</f>
        <v>0</v>
      </c>
      <c r="W444" s="31">
        <f>INDEX('INPUT AVG'!$B:$AK,Cal!$E444,IF(Cal!$P$3=22.5,MATCH(W$1,Cal!$G$6:$G$21,0),MATCH(W$1,Cal!$H$6:$H$41,0)))*Cal!$C444</f>
        <v>0</v>
      </c>
      <c r="X444" s="31">
        <f>INDEX('INPUT AVG'!$B:$AK,Cal!$E444,IF(Cal!$P$3=22.5,MATCH(X$1,Cal!$G$6:$G$21,0),MATCH(X$1,Cal!$H$6:$H$41,0)))*Cal!$C444</f>
        <v>0</v>
      </c>
      <c r="Y444" s="31">
        <f>INDEX('INPUT AVG'!$B:$AK,Cal!$E444,IF(Cal!$P$3=22.5,MATCH(Y$1,Cal!$G$6:$G$21,0),MATCH(Y$1,Cal!$H$6:$H$41,0)))*Cal!$C444</f>
        <v>0</v>
      </c>
      <c r="Z444" s="31">
        <f>INDEX('INPUT AVG'!$B:$AK,Cal!$E444,IF(Cal!$P$3=22.5,MATCH(Z$1,Cal!$G$6:$G$21,0),MATCH(Z$1,Cal!$H$6:$H$41,0)))*Cal!$C444</f>
        <v>0</v>
      </c>
      <c r="AA444" s="31">
        <f>INDEX('INPUT AVG'!$B:$AK,Cal!$E444,IF(Cal!$P$3=22.5,MATCH(AA$1,Cal!$G$6:$G$21,0),MATCH(AA$1,Cal!$H$6:$H$41,0)))*Cal!$C444</f>
        <v>0</v>
      </c>
      <c r="AB444" s="31">
        <f>INDEX('INPUT AVG'!$B:$AK,Cal!$E444,IF(Cal!$P$3=22.5,MATCH(AB$1,Cal!$G$6:$G$21,0),MATCH(AB$1,Cal!$H$6:$H$41,0)))*Cal!$C444</f>
        <v>0</v>
      </c>
      <c r="AC444" s="31">
        <f>INDEX('INPUT AVG'!$B:$AK,Cal!$E444,IF(Cal!$P$3=22.5,MATCH(AC$1,Cal!$G$6:$G$21,0),MATCH(AC$1,Cal!$H$6:$H$41,0)))*Cal!$C444</f>
        <v>0</v>
      </c>
      <c r="AD444" s="31">
        <f>INDEX('INPUT AVG'!$B:$AK,Cal!$E444,IF(Cal!$P$3=22.5,MATCH(AD$1,Cal!$G$6:$G$21,0),MATCH(AD$1,Cal!$H$6:$H$41,0)))*Cal!$C444</f>
        <v>0</v>
      </c>
      <c r="AE444" s="31">
        <f>INDEX('INPUT AVG'!$B:$AK,Cal!$E444,IF(Cal!$P$3=22.5,MATCH(AE$1,Cal!$G$6:$G$21,0),MATCH(AE$1,Cal!$H$6:$H$41,0)))*Cal!$C444</f>
        <v>0</v>
      </c>
      <c r="AF444" s="31">
        <f>INDEX('INPUT AVG'!$B:$AK,Cal!$E444,IF(Cal!$P$3=22.5,MATCH(AF$1,Cal!$G$6:$G$21,0),MATCH(AF$1,Cal!$H$6:$H$41,0)))*Cal!$C444</f>
        <v>0</v>
      </c>
      <c r="AG444" s="31">
        <f>INDEX('INPUT AVG'!$B:$AK,Cal!$E444,IF(Cal!$P$3=22.5,MATCH(AG$1,Cal!$G$6:$G$21,0),MATCH(AG$1,Cal!$H$6:$H$41,0)))*Cal!$C444</f>
        <v>0</v>
      </c>
      <c r="AH444" s="31">
        <f>INDEX('INPUT AVG'!$B:$AK,Cal!$E444,IF(Cal!$P$3=22.5,MATCH(AH$1,Cal!$G$6:$G$21,0),MATCH(AH$1,Cal!$H$6:$H$41,0)))*Cal!$C444</f>
        <v>0</v>
      </c>
      <c r="AI444" s="31">
        <f>INDEX('INPUT AVG'!$B:$AK,Cal!$E444,IF(Cal!$P$3=22.5,MATCH(AI$1,Cal!$G$6:$G$21,0),MATCH(AI$1,Cal!$H$6:$H$41,0)))*Cal!$C444</f>
        <v>0</v>
      </c>
      <c r="AJ444" s="31">
        <f>INDEX('INPUT AVG'!$B:$AK,Cal!$E444,IF(Cal!$P$3=22.5,MATCH(AJ$1,Cal!$G$6:$G$21,0),MATCH(AJ$1,Cal!$H$6:$H$41,0)))*Cal!$C444</f>
        <v>0</v>
      </c>
      <c r="AK444" s="31">
        <f>INDEX('INPUT AVG'!$B:$AK,Cal!$E444,IF(Cal!$P$3=22.5,MATCH(AK$1,Cal!$G$6:$G$21,0),MATCH(AK$1,Cal!$H$6:$H$41,0)))*Cal!$C444</f>
        <v>0</v>
      </c>
      <c r="AL444" s="31">
        <f>INDEX('INPUT AVG'!$B:$AK,Cal!$E444,IF(Cal!$P$3=22.5,MATCH(AL$1,Cal!$G$6:$G$21,0),MATCH(AL$1,Cal!$H$6:$H$41,0)))*Cal!$C444</f>
        <v>0</v>
      </c>
    </row>
    <row r="445" spans="1:38" x14ac:dyDescent="0.4">
      <c r="A445" s="7">
        <f>Cal!A445</f>
        <v>444</v>
      </c>
      <c r="B445" s="31">
        <f>INDEX('INPUT AVG'!$B:$AK,Cal!$E445,IF(Cal!$P$3=22.5,MATCH(B$1,Cal!$G$6:$G$21,0),MATCH(B$1,Cal!$H$6:$H$41,0)))*Cal!$C445</f>
        <v>0</v>
      </c>
      <c r="C445" s="31">
        <f>INDEX('INPUT AVG'!$B:$AK,Cal!$E445,IF(Cal!$P$3=22.5,MATCH(C$1,Cal!$G$6:$G$21,0),MATCH(C$1,Cal!$H$6:$H$41,0)))*Cal!$C445</f>
        <v>0</v>
      </c>
      <c r="D445" s="31">
        <f>INDEX('INPUT AVG'!$B:$AK,Cal!$E445,IF(Cal!$P$3=22.5,MATCH(D$1,Cal!$G$6:$G$21,0),MATCH(D$1,Cal!$H$6:$H$41,0)))*Cal!$C445</f>
        <v>0</v>
      </c>
      <c r="E445" s="31">
        <f>INDEX('INPUT AVG'!$B:$AK,Cal!$E445,IF(Cal!$P$3=22.5,MATCH(E$1,Cal!$G$6:$G$21,0),MATCH(E$1,Cal!$H$6:$H$41,0)))*Cal!$C445</f>
        <v>0</v>
      </c>
      <c r="F445" s="31">
        <f>INDEX('INPUT AVG'!$B:$AK,Cal!$E445,IF(Cal!$P$3=22.5,MATCH(F$1,Cal!$G$6:$G$21,0),MATCH(F$1,Cal!$H$6:$H$41,0)))*Cal!$C445</f>
        <v>0</v>
      </c>
      <c r="G445" s="31">
        <f>INDEX('INPUT AVG'!$B:$AK,Cal!$E445,IF(Cal!$P$3=22.5,MATCH(G$1,Cal!$G$6:$G$21,0),MATCH(G$1,Cal!$H$6:$H$41,0)))*Cal!$C445</f>
        <v>0</v>
      </c>
      <c r="H445" s="31">
        <f>INDEX('INPUT AVG'!$B:$AK,Cal!$E445,IF(Cal!$P$3=22.5,MATCH(H$1,Cal!$G$6:$G$21,0),MATCH(H$1,Cal!$H$6:$H$41,0)))*Cal!$C445</f>
        <v>0</v>
      </c>
      <c r="I445" s="31">
        <f>INDEX('INPUT AVG'!$B:$AK,Cal!$E445,IF(Cal!$P$3=22.5,MATCH(I$1,Cal!$G$6:$G$21,0),MATCH(I$1,Cal!$H$6:$H$41,0)))*Cal!$C445</f>
        <v>0</v>
      </c>
      <c r="J445" s="31">
        <f>INDEX('INPUT AVG'!$B:$AK,Cal!$E445,IF(Cal!$P$3=22.5,MATCH(J$1,Cal!$G$6:$G$21,0),MATCH(J$1,Cal!$H$6:$H$41,0)))*Cal!$C445</f>
        <v>0</v>
      </c>
      <c r="K445" s="31">
        <f>INDEX('INPUT AVG'!$B:$AK,Cal!$E445,IF(Cal!$P$3=22.5,MATCH(K$1,Cal!$G$6:$G$21,0),MATCH(K$1,Cal!$H$6:$H$41,0)))*Cal!$C445</f>
        <v>0</v>
      </c>
      <c r="L445" s="31">
        <f>INDEX('INPUT AVG'!$B:$AK,Cal!$E445,IF(Cal!$P$3=22.5,MATCH(L$1,Cal!$G$6:$G$21,0),MATCH(L$1,Cal!$H$6:$H$41,0)))*Cal!$C445</f>
        <v>0</v>
      </c>
      <c r="M445" s="31">
        <f>INDEX('INPUT AVG'!$B:$AK,Cal!$E445,IF(Cal!$P$3=22.5,MATCH(M$1,Cal!$G$6:$G$21,0),MATCH(M$1,Cal!$H$6:$H$41,0)))*Cal!$C445</f>
        <v>0</v>
      </c>
      <c r="N445" s="31">
        <f>INDEX('INPUT AVG'!$B:$AK,Cal!$E445,IF(Cal!$P$3=22.5,MATCH(N$1,Cal!$G$6:$G$21,0),MATCH(N$1,Cal!$H$6:$H$41,0)))*Cal!$C445</f>
        <v>0</v>
      </c>
      <c r="O445" s="31">
        <f>INDEX('INPUT AVG'!$B:$AK,Cal!$E445,IF(Cal!$P$3=22.5,MATCH(O$1,Cal!$G$6:$G$21,0),MATCH(O$1,Cal!$H$6:$H$41,0)))*Cal!$C445</f>
        <v>0</v>
      </c>
      <c r="P445" s="31">
        <f>INDEX('INPUT AVG'!$B:$AK,Cal!$E445,IF(Cal!$P$3=22.5,MATCH(P$1,Cal!$G$6:$G$21,0),MATCH(P$1,Cal!$H$6:$H$41,0)))*Cal!$C445</f>
        <v>0</v>
      </c>
      <c r="Q445" s="31">
        <f>INDEX('INPUT AVG'!$B:$AK,Cal!$E445,IF(Cal!$P$3=22.5,MATCH(Q$1,Cal!$G$6:$G$21,0),MATCH(Q$1,Cal!$H$6:$H$41,0)))*Cal!$C445</f>
        <v>0</v>
      </c>
      <c r="R445" s="31">
        <f>INDEX('INPUT AVG'!$B:$AK,Cal!$E445,IF(Cal!$P$3=22.5,MATCH(R$1,Cal!$G$6:$G$21,0),MATCH(R$1,Cal!$H$6:$H$41,0)))*Cal!$C445</f>
        <v>0</v>
      </c>
      <c r="S445" s="31">
        <f>INDEX('INPUT AVG'!$B:$AK,Cal!$E445,IF(Cal!$P$3=22.5,MATCH(S$1,Cal!$G$6:$G$21,0),MATCH(S$1,Cal!$H$6:$H$41,0)))*Cal!$C445</f>
        <v>0</v>
      </c>
      <c r="T445" s="31">
        <f>INDEX('INPUT AVG'!$B:$AK,Cal!$E445,IF(Cal!$P$3=22.5,MATCH(T$1,Cal!$G$6:$G$21,0),MATCH(T$1,Cal!$H$6:$H$41,0)))*Cal!$C445</f>
        <v>0</v>
      </c>
      <c r="U445" s="31">
        <f>INDEX('INPUT AVG'!$B:$AK,Cal!$E445,IF(Cal!$P$3=22.5,MATCH(U$1,Cal!$G$6:$G$21,0),MATCH(U$1,Cal!$H$6:$H$41,0)))*Cal!$C445</f>
        <v>0</v>
      </c>
      <c r="V445" s="31">
        <f>INDEX('INPUT AVG'!$B:$AK,Cal!$E445,IF(Cal!$P$3=22.5,MATCH(V$1,Cal!$G$6:$G$21,0),MATCH(V$1,Cal!$H$6:$H$41,0)))*Cal!$C445</f>
        <v>0</v>
      </c>
      <c r="W445" s="31">
        <f>INDEX('INPUT AVG'!$B:$AK,Cal!$E445,IF(Cal!$P$3=22.5,MATCH(W$1,Cal!$G$6:$G$21,0),MATCH(W$1,Cal!$H$6:$H$41,0)))*Cal!$C445</f>
        <v>0</v>
      </c>
      <c r="X445" s="31">
        <f>INDEX('INPUT AVG'!$B:$AK,Cal!$E445,IF(Cal!$P$3=22.5,MATCH(X$1,Cal!$G$6:$G$21,0),MATCH(X$1,Cal!$H$6:$H$41,0)))*Cal!$C445</f>
        <v>0</v>
      </c>
      <c r="Y445" s="31">
        <f>INDEX('INPUT AVG'!$B:$AK,Cal!$E445,IF(Cal!$P$3=22.5,MATCH(Y$1,Cal!$G$6:$G$21,0),MATCH(Y$1,Cal!$H$6:$H$41,0)))*Cal!$C445</f>
        <v>0</v>
      </c>
      <c r="Z445" s="31">
        <f>INDEX('INPUT AVG'!$B:$AK,Cal!$E445,IF(Cal!$P$3=22.5,MATCH(Z$1,Cal!$G$6:$G$21,0),MATCH(Z$1,Cal!$H$6:$H$41,0)))*Cal!$C445</f>
        <v>0</v>
      </c>
      <c r="AA445" s="31">
        <f>INDEX('INPUT AVG'!$B:$AK,Cal!$E445,IF(Cal!$P$3=22.5,MATCH(AA$1,Cal!$G$6:$G$21,0),MATCH(AA$1,Cal!$H$6:$H$41,0)))*Cal!$C445</f>
        <v>0</v>
      </c>
      <c r="AB445" s="31">
        <f>INDEX('INPUT AVG'!$B:$AK,Cal!$E445,IF(Cal!$P$3=22.5,MATCH(AB$1,Cal!$G$6:$G$21,0),MATCH(AB$1,Cal!$H$6:$H$41,0)))*Cal!$C445</f>
        <v>0</v>
      </c>
      <c r="AC445" s="31">
        <f>INDEX('INPUT AVG'!$B:$AK,Cal!$E445,IF(Cal!$P$3=22.5,MATCH(AC$1,Cal!$G$6:$G$21,0),MATCH(AC$1,Cal!$H$6:$H$41,0)))*Cal!$C445</f>
        <v>0</v>
      </c>
      <c r="AD445" s="31">
        <f>INDEX('INPUT AVG'!$B:$AK,Cal!$E445,IF(Cal!$P$3=22.5,MATCH(AD$1,Cal!$G$6:$G$21,0),MATCH(AD$1,Cal!$H$6:$H$41,0)))*Cal!$C445</f>
        <v>0</v>
      </c>
      <c r="AE445" s="31">
        <f>INDEX('INPUT AVG'!$B:$AK,Cal!$E445,IF(Cal!$P$3=22.5,MATCH(AE$1,Cal!$G$6:$G$21,0),MATCH(AE$1,Cal!$H$6:$H$41,0)))*Cal!$C445</f>
        <v>0</v>
      </c>
      <c r="AF445" s="31">
        <f>INDEX('INPUT AVG'!$B:$AK,Cal!$E445,IF(Cal!$P$3=22.5,MATCH(AF$1,Cal!$G$6:$G$21,0),MATCH(AF$1,Cal!$H$6:$H$41,0)))*Cal!$C445</f>
        <v>0</v>
      </c>
      <c r="AG445" s="31">
        <f>INDEX('INPUT AVG'!$B:$AK,Cal!$E445,IF(Cal!$P$3=22.5,MATCH(AG$1,Cal!$G$6:$G$21,0),MATCH(AG$1,Cal!$H$6:$H$41,0)))*Cal!$C445</f>
        <v>0</v>
      </c>
      <c r="AH445" s="31">
        <f>INDEX('INPUT AVG'!$B:$AK,Cal!$E445,IF(Cal!$P$3=22.5,MATCH(AH$1,Cal!$G$6:$G$21,0),MATCH(AH$1,Cal!$H$6:$H$41,0)))*Cal!$C445</f>
        <v>0</v>
      </c>
      <c r="AI445" s="31">
        <f>INDEX('INPUT AVG'!$B:$AK,Cal!$E445,IF(Cal!$P$3=22.5,MATCH(AI$1,Cal!$G$6:$G$21,0),MATCH(AI$1,Cal!$H$6:$H$41,0)))*Cal!$C445</f>
        <v>0</v>
      </c>
      <c r="AJ445" s="31">
        <f>INDEX('INPUT AVG'!$B:$AK,Cal!$E445,IF(Cal!$P$3=22.5,MATCH(AJ$1,Cal!$G$6:$G$21,0),MATCH(AJ$1,Cal!$H$6:$H$41,0)))*Cal!$C445</f>
        <v>0</v>
      </c>
      <c r="AK445" s="31">
        <f>INDEX('INPUT AVG'!$B:$AK,Cal!$E445,IF(Cal!$P$3=22.5,MATCH(AK$1,Cal!$G$6:$G$21,0),MATCH(AK$1,Cal!$H$6:$H$41,0)))*Cal!$C445</f>
        <v>0</v>
      </c>
      <c r="AL445" s="31">
        <f>INDEX('INPUT AVG'!$B:$AK,Cal!$E445,IF(Cal!$P$3=22.5,MATCH(AL$1,Cal!$G$6:$G$21,0),MATCH(AL$1,Cal!$H$6:$H$41,0)))*Cal!$C445</f>
        <v>0</v>
      </c>
    </row>
    <row r="446" spans="1:38" x14ac:dyDescent="0.4">
      <c r="A446" s="7">
        <f>Cal!A446</f>
        <v>445</v>
      </c>
      <c r="B446" s="31">
        <f>INDEX('INPUT AVG'!$B:$AK,Cal!$E446,IF(Cal!$P$3=22.5,MATCH(B$1,Cal!$G$6:$G$21,0),MATCH(B$1,Cal!$H$6:$H$41,0)))*Cal!$C446</f>
        <v>0</v>
      </c>
      <c r="C446" s="31">
        <f>INDEX('INPUT AVG'!$B:$AK,Cal!$E446,IF(Cal!$P$3=22.5,MATCH(C$1,Cal!$G$6:$G$21,0),MATCH(C$1,Cal!$H$6:$H$41,0)))*Cal!$C446</f>
        <v>0</v>
      </c>
      <c r="D446" s="31">
        <f>INDEX('INPUT AVG'!$B:$AK,Cal!$E446,IF(Cal!$P$3=22.5,MATCH(D$1,Cal!$G$6:$G$21,0),MATCH(D$1,Cal!$H$6:$H$41,0)))*Cal!$C446</f>
        <v>0</v>
      </c>
      <c r="E446" s="31">
        <f>INDEX('INPUT AVG'!$B:$AK,Cal!$E446,IF(Cal!$P$3=22.5,MATCH(E$1,Cal!$G$6:$G$21,0),MATCH(E$1,Cal!$H$6:$H$41,0)))*Cal!$C446</f>
        <v>0</v>
      </c>
      <c r="F446" s="31">
        <f>INDEX('INPUT AVG'!$B:$AK,Cal!$E446,IF(Cal!$P$3=22.5,MATCH(F$1,Cal!$G$6:$G$21,0),MATCH(F$1,Cal!$H$6:$H$41,0)))*Cal!$C446</f>
        <v>0</v>
      </c>
      <c r="G446" s="31">
        <f>INDEX('INPUT AVG'!$B:$AK,Cal!$E446,IF(Cal!$P$3=22.5,MATCH(G$1,Cal!$G$6:$G$21,0),MATCH(G$1,Cal!$H$6:$H$41,0)))*Cal!$C446</f>
        <v>0</v>
      </c>
      <c r="H446" s="31">
        <f>INDEX('INPUT AVG'!$B:$AK,Cal!$E446,IF(Cal!$P$3=22.5,MATCH(H$1,Cal!$G$6:$G$21,0),MATCH(H$1,Cal!$H$6:$H$41,0)))*Cal!$C446</f>
        <v>0</v>
      </c>
      <c r="I446" s="31">
        <f>INDEX('INPUT AVG'!$B:$AK,Cal!$E446,IF(Cal!$P$3=22.5,MATCH(I$1,Cal!$G$6:$G$21,0),MATCH(I$1,Cal!$H$6:$H$41,0)))*Cal!$C446</f>
        <v>0</v>
      </c>
      <c r="J446" s="31">
        <f>INDEX('INPUT AVG'!$B:$AK,Cal!$E446,IF(Cal!$P$3=22.5,MATCH(J$1,Cal!$G$6:$G$21,0),MATCH(J$1,Cal!$H$6:$H$41,0)))*Cal!$C446</f>
        <v>0</v>
      </c>
      <c r="K446" s="31">
        <f>INDEX('INPUT AVG'!$B:$AK,Cal!$E446,IF(Cal!$P$3=22.5,MATCH(K$1,Cal!$G$6:$G$21,0),MATCH(K$1,Cal!$H$6:$H$41,0)))*Cal!$C446</f>
        <v>0</v>
      </c>
      <c r="L446" s="31">
        <f>INDEX('INPUT AVG'!$B:$AK,Cal!$E446,IF(Cal!$P$3=22.5,MATCH(L$1,Cal!$G$6:$G$21,0),MATCH(L$1,Cal!$H$6:$H$41,0)))*Cal!$C446</f>
        <v>0</v>
      </c>
      <c r="M446" s="31">
        <f>INDEX('INPUT AVG'!$B:$AK,Cal!$E446,IF(Cal!$P$3=22.5,MATCH(M$1,Cal!$G$6:$G$21,0),MATCH(M$1,Cal!$H$6:$H$41,0)))*Cal!$C446</f>
        <v>0</v>
      </c>
      <c r="N446" s="31">
        <f>INDEX('INPUT AVG'!$B:$AK,Cal!$E446,IF(Cal!$P$3=22.5,MATCH(N$1,Cal!$G$6:$G$21,0),MATCH(N$1,Cal!$H$6:$H$41,0)))*Cal!$C446</f>
        <v>0</v>
      </c>
      <c r="O446" s="31">
        <f>INDEX('INPUT AVG'!$B:$AK,Cal!$E446,IF(Cal!$P$3=22.5,MATCH(O$1,Cal!$G$6:$G$21,0),MATCH(O$1,Cal!$H$6:$H$41,0)))*Cal!$C446</f>
        <v>0</v>
      </c>
      <c r="P446" s="31">
        <f>INDEX('INPUT AVG'!$B:$AK,Cal!$E446,IF(Cal!$P$3=22.5,MATCH(P$1,Cal!$G$6:$G$21,0),MATCH(P$1,Cal!$H$6:$H$41,0)))*Cal!$C446</f>
        <v>0</v>
      </c>
      <c r="Q446" s="31">
        <f>INDEX('INPUT AVG'!$B:$AK,Cal!$E446,IF(Cal!$P$3=22.5,MATCH(Q$1,Cal!$G$6:$G$21,0),MATCH(Q$1,Cal!$H$6:$H$41,0)))*Cal!$C446</f>
        <v>0</v>
      </c>
      <c r="R446" s="31">
        <f>INDEX('INPUT AVG'!$B:$AK,Cal!$E446,IF(Cal!$P$3=22.5,MATCH(R$1,Cal!$G$6:$G$21,0),MATCH(R$1,Cal!$H$6:$H$41,0)))*Cal!$C446</f>
        <v>0</v>
      </c>
      <c r="S446" s="31">
        <f>INDEX('INPUT AVG'!$B:$AK,Cal!$E446,IF(Cal!$P$3=22.5,MATCH(S$1,Cal!$G$6:$G$21,0),MATCH(S$1,Cal!$H$6:$H$41,0)))*Cal!$C446</f>
        <v>0</v>
      </c>
      <c r="T446" s="31">
        <f>INDEX('INPUT AVG'!$B:$AK,Cal!$E446,IF(Cal!$P$3=22.5,MATCH(T$1,Cal!$G$6:$G$21,0),MATCH(T$1,Cal!$H$6:$H$41,0)))*Cal!$C446</f>
        <v>0</v>
      </c>
      <c r="U446" s="31">
        <f>INDEX('INPUT AVG'!$B:$AK,Cal!$E446,IF(Cal!$P$3=22.5,MATCH(U$1,Cal!$G$6:$G$21,0),MATCH(U$1,Cal!$H$6:$H$41,0)))*Cal!$C446</f>
        <v>0</v>
      </c>
      <c r="V446" s="31">
        <f>INDEX('INPUT AVG'!$B:$AK,Cal!$E446,IF(Cal!$P$3=22.5,MATCH(V$1,Cal!$G$6:$G$21,0),MATCH(V$1,Cal!$H$6:$H$41,0)))*Cal!$C446</f>
        <v>0</v>
      </c>
      <c r="W446" s="31">
        <f>INDEX('INPUT AVG'!$B:$AK,Cal!$E446,IF(Cal!$P$3=22.5,MATCH(W$1,Cal!$G$6:$G$21,0),MATCH(W$1,Cal!$H$6:$H$41,0)))*Cal!$C446</f>
        <v>0</v>
      </c>
      <c r="X446" s="31">
        <f>INDEX('INPUT AVG'!$B:$AK,Cal!$E446,IF(Cal!$P$3=22.5,MATCH(X$1,Cal!$G$6:$G$21,0),MATCH(X$1,Cal!$H$6:$H$41,0)))*Cal!$C446</f>
        <v>0</v>
      </c>
      <c r="Y446" s="31">
        <f>INDEX('INPUT AVG'!$B:$AK,Cal!$E446,IF(Cal!$P$3=22.5,MATCH(Y$1,Cal!$G$6:$G$21,0),MATCH(Y$1,Cal!$H$6:$H$41,0)))*Cal!$C446</f>
        <v>0</v>
      </c>
      <c r="Z446" s="31">
        <f>INDEX('INPUT AVG'!$B:$AK,Cal!$E446,IF(Cal!$P$3=22.5,MATCH(Z$1,Cal!$G$6:$G$21,0),MATCH(Z$1,Cal!$H$6:$H$41,0)))*Cal!$C446</f>
        <v>0</v>
      </c>
      <c r="AA446" s="31">
        <f>INDEX('INPUT AVG'!$B:$AK,Cal!$E446,IF(Cal!$P$3=22.5,MATCH(AA$1,Cal!$G$6:$G$21,0),MATCH(AA$1,Cal!$H$6:$H$41,0)))*Cal!$C446</f>
        <v>0</v>
      </c>
      <c r="AB446" s="31">
        <f>INDEX('INPUT AVG'!$B:$AK,Cal!$E446,IF(Cal!$P$3=22.5,MATCH(AB$1,Cal!$G$6:$G$21,0),MATCH(AB$1,Cal!$H$6:$H$41,0)))*Cal!$C446</f>
        <v>0</v>
      </c>
      <c r="AC446" s="31">
        <f>INDEX('INPUT AVG'!$B:$AK,Cal!$E446,IF(Cal!$P$3=22.5,MATCH(AC$1,Cal!$G$6:$G$21,0),MATCH(AC$1,Cal!$H$6:$H$41,0)))*Cal!$C446</f>
        <v>0</v>
      </c>
      <c r="AD446" s="31">
        <f>INDEX('INPUT AVG'!$B:$AK,Cal!$E446,IF(Cal!$P$3=22.5,MATCH(AD$1,Cal!$G$6:$G$21,0),MATCH(AD$1,Cal!$H$6:$H$41,0)))*Cal!$C446</f>
        <v>0</v>
      </c>
      <c r="AE446" s="31">
        <f>INDEX('INPUT AVG'!$B:$AK,Cal!$E446,IF(Cal!$P$3=22.5,MATCH(AE$1,Cal!$G$6:$G$21,0),MATCH(AE$1,Cal!$H$6:$H$41,0)))*Cal!$C446</f>
        <v>0</v>
      </c>
      <c r="AF446" s="31">
        <f>INDEX('INPUT AVG'!$B:$AK,Cal!$E446,IF(Cal!$P$3=22.5,MATCH(AF$1,Cal!$G$6:$G$21,0),MATCH(AF$1,Cal!$H$6:$H$41,0)))*Cal!$C446</f>
        <v>0</v>
      </c>
      <c r="AG446" s="31">
        <f>INDEX('INPUT AVG'!$B:$AK,Cal!$E446,IF(Cal!$P$3=22.5,MATCH(AG$1,Cal!$G$6:$G$21,0),MATCH(AG$1,Cal!$H$6:$H$41,0)))*Cal!$C446</f>
        <v>0</v>
      </c>
      <c r="AH446" s="31">
        <f>INDEX('INPUT AVG'!$B:$AK,Cal!$E446,IF(Cal!$P$3=22.5,MATCH(AH$1,Cal!$G$6:$G$21,0),MATCH(AH$1,Cal!$H$6:$H$41,0)))*Cal!$C446</f>
        <v>0</v>
      </c>
      <c r="AI446" s="31">
        <f>INDEX('INPUT AVG'!$B:$AK,Cal!$E446,IF(Cal!$P$3=22.5,MATCH(AI$1,Cal!$G$6:$G$21,0),MATCH(AI$1,Cal!$H$6:$H$41,0)))*Cal!$C446</f>
        <v>0</v>
      </c>
      <c r="AJ446" s="31">
        <f>INDEX('INPUT AVG'!$B:$AK,Cal!$E446,IF(Cal!$P$3=22.5,MATCH(AJ$1,Cal!$G$6:$G$21,0),MATCH(AJ$1,Cal!$H$6:$H$41,0)))*Cal!$C446</f>
        <v>0</v>
      </c>
      <c r="AK446" s="31">
        <f>INDEX('INPUT AVG'!$B:$AK,Cal!$E446,IF(Cal!$P$3=22.5,MATCH(AK$1,Cal!$G$6:$G$21,0),MATCH(AK$1,Cal!$H$6:$H$41,0)))*Cal!$C446</f>
        <v>0</v>
      </c>
      <c r="AL446" s="31">
        <f>INDEX('INPUT AVG'!$B:$AK,Cal!$E446,IF(Cal!$P$3=22.5,MATCH(AL$1,Cal!$G$6:$G$21,0),MATCH(AL$1,Cal!$H$6:$H$41,0)))*Cal!$C446</f>
        <v>0</v>
      </c>
    </row>
    <row r="447" spans="1:38" x14ac:dyDescent="0.4">
      <c r="A447" s="7">
        <f>Cal!A447</f>
        <v>446</v>
      </c>
      <c r="B447" s="31">
        <f>INDEX('INPUT AVG'!$B:$AK,Cal!$E447,IF(Cal!$P$3=22.5,MATCH(B$1,Cal!$G$6:$G$21,0),MATCH(B$1,Cal!$H$6:$H$41,0)))*Cal!$C447</f>
        <v>0</v>
      </c>
      <c r="C447" s="31">
        <f>INDEX('INPUT AVG'!$B:$AK,Cal!$E447,IF(Cal!$P$3=22.5,MATCH(C$1,Cal!$G$6:$G$21,0),MATCH(C$1,Cal!$H$6:$H$41,0)))*Cal!$C447</f>
        <v>0</v>
      </c>
      <c r="D447" s="31">
        <f>INDEX('INPUT AVG'!$B:$AK,Cal!$E447,IF(Cal!$P$3=22.5,MATCH(D$1,Cal!$G$6:$G$21,0),MATCH(D$1,Cal!$H$6:$H$41,0)))*Cal!$C447</f>
        <v>0</v>
      </c>
      <c r="E447" s="31">
        <f>INDEX('INPUT AVG'!$B:$AK,Cal!$E447,IF(Cal!$P$3=22.5,MATCH(E$1,Cal!$G$6:$G$21,0),MATCH(E$1,Cal!$H$6:$H$41,0)))*Cal!$C447</f>
        <v>0</v>
      </c>
      <c r="F447" s="31">
        <f>INDEX('INPUT AVG'!$B:$AK,Cal!$E447,IF(Cal!$P$3=22.5,MATCH(F$1,Cal!$G$6:$G$21,0),MATCH(F$1,Cal!$H$6:$H$41,0)))*Cal!$C447</f>
        <v>0</v>
      </c>
      <c r="G447" s="31">
        <f>INDEX('INPUT AVG'!$B:$AK,Cal!$E447,IF(Cal!$P$3=22.5,MATCH(G$1,Cal!$G$6:$G$21,0),MATCH(G$1,Cal!$H$6:$H$41,0)))*Cal!$C447</f>
        <v>0</v>
      </c>
      <c r="H447" s="31">
        <f>INDEX('INPUT AVG'!$B:$AK,Cal!$E447,IF(Cal!$P$3=22.5,MATCH(H$1,Cal!$G$6:$G$21,0),MATCH(H$1,Cal!$H$6:$H$41,0)))*Cal!$C447</f>
        <v>0</v>
      </c>
      <c r="I447" s="31">
        <f>INDEX('INPUT AVG'!$B:$AK,Cal!$E447,IF(Cal!$P$3=22.5,MATCH(I$1,Cal!$G$6:$G$21,0),MATCH(I$1,Cal!$H$6:$H$41,0)))*Cal!$C447</f>
        <v>0</v>
      </c>
      <c r="J447" s="31">
        <f>INDEX('INPUT AVG'!$B:$AK,Cal!$E447,IF(Cal!$P$3=22.5,MATCH(J$1,Cal!$G$6:$G$21,0),MATCH(J$1,Cal!$H$6:$H$41,0)))*Cal!$C447</f>
        <v>0</v>
      </c>
      <c r="K447" s="31">
        <f>INDEX('INPUT AVG'!$B:$AK,Cal!$E447,IF(Cal!$P$3=22.5,MATCH(K$1,Cal!$G$6:$G$21,0),MATCH(K$1,Cal!$H$6:$H$41,0)))*Cal!$C447</f>
        <v>0</v>
      </c>
      <c r="L447" s="31">
        <f>INDEX('INPUT AVG'!$B:$AK,Cal!$E447,IF(Cal!$P$3=22.5,MATCH(L$1,Cal!$G$6:$G$21,0),MATCH(L$1,Cal!$H$6:$H$41,0)))*Cal!$C447</f>
        <v>0</v>
      </c>
      <c r="M447" s="31">
        <f>INDEX('INPUT AVG'!$B:$AK,Cal!$E447,IF(Cal!$P$3=22.5,MATCH(M$1,Cal!$G$6:$G$21,0),MATCH(M$1,Cal!$H$6:$H$41,0)))*Cal!$C447</f>
        <v>0</v>
      </c>
      <c r="N447" s="31">
        <f>INDEX('INPUT AVG'!$B:$AK,Cal!$E447,IF(Cal!$P$3=22.5,MATCH(N$1,Cal!$G$6:$G$21,0),MATCH(N$1,Cal!$H$6:$H$41,0)))*Cal!$C447</f>
        <v>0</v>
      </c>
      <c r="O447" s="31">
        <f>INDEX('INPUT AVG'!$B:$AK,Cal!$E447,IF(Cal!$P$3=22.5,MATCH(O$1,Cal!$G$6:$G$21,0),MATCH(O$1,Cal!$H$6:$H$41,0)))*Cal!$C447</f>
        <v>0</v>
      </c>
      <c r="P447" s="31">
        <f>INDEX('INPUT AVG'!$B:$AK,Cal!$E447,IF(Cal!$P$3=22.5,MATCH(P$1,Cal!$G$6:$G$21,0),MATCH(P$1,Cal!$H$6:$H$41,0)))*Cal!$C447</f>
        <v>0</v>
      </c>
      <c r="Q447" s="31">
        <f>INDEX('INPUT AVG'!$B:$AK,Cal!$E447,IF(Cal!$P$3=22.5,MATCH(Q$1,Cal!$G$6:$G$21,0),MATCH(Q$1,Cal!$H$6:$H$41,0)))*Cal!$C447</f>
        <v>0</v>
      </c>
      <c r="R447" s="31">
        <f>INDEX('INPUT AVG'!$B:$AK,Cal!$E447,IF(Cal!$P$3=22.5,MATCH(R$1,Cal!$G$6:$G$21,0),MATCH(R$1,Cal!$H$6:$H$41,0)))*Cal!$C447</f>
        <v>0</v>
      </c>
      <c r="S447" s="31">
        <f>INDEX('INPUT AVG'!$B:$AK,Cal!$E447,IF(Cal!$P$3=22.5,MATCH(S$1,Cal!$G$6:$G$21,0),MATCH(S$1,Cal!$H$6:$H$41,0)))*Cal!$C447</f>
        <v>0</v>
      </c>
      <c r="T447" s="31">
        <f>INDEX('INPUT AVG'!$B:$AK,Cal!$E447,IF(Cal!$P$3=22.5,MATCH(T$1,Cal!$G$6:$G$21,0),MATCH(T$1,Cal!$H$6:$H$41,0)))*Cal!$C447</f>
        <v>0</v>
      </c>
      <c r="U447" s="31">
        <f>INDEX('INPUT AVG'!$B:$AK,Cal!$E447,IF(Cal!$P$3=22.5,MATCH(U$1,Cal!$G$6:$G$21,0),MATCH(U$1,Cal!$H$6:$H$41,0)))*Cal!$C447</f>
        <v>0</v>
      </c>
      <c r="V447" s="31">
        <f>INDEX('INPUT AVG'!$B:$AK,Cal!$E447,IF(Cal!$P$3=22.5,MATCH(V$1,Cal!$G$6:$G$21,0),MATCH(V$1,Cal!$H$6:$H$41,0)))*Cal!$C447</f>
        <v>0</v>
      </c>
      <c r="W447" s="31">
        <f>INDEX('INPUT AVG'!$B:$AK,Cal!$E447,IF(Cal!$P$3=22.5,MATCH(W$1,Cal!$G$6:$G$21,0),MATCH(W$1,Cal!$H$6:$H$41,0)))*Cal!$C447</f>
        <v>0</v>
      </c>
      <c r="X447" s="31">
        <f>INDEX('INPUT AVG'!$B:$AK,Cal!$E447,IF(Cal!$P$3=22.5,MATCH(X$1,Cal!$G$6:$G$21,0),MATCH(X$1,Cal!$H$6:$H$41,0)))*Cal!$C447</f>
        <v>0</v>
      </c>
      <c r="Y447" s="31">
        <f>INDEX('INPUT AVG'!$B:$AK,Cal!$E447,IF(Cal!$P$3=22.5,MATCH(Y$1,Cal!$G$6:$G$21,0),MATCH(Y$1,Cal!$H$6:$H$41,0)))*Cal!$C447</f>
        <v>0</v>
      </c>
      <c r="Z447" s="31">
        <f>INDEX('INPUT AVG'!$B:$AK,Cal!$E447,IF(Cal!$P$3=22.5,MATCH(Z$1,Cal!$G$6:$G$21,0),MATCH(Z$1,Cal!$H$6:$H$41,0)))*Cal!$C447</f>
        <v>0</v>
      </c>
      <c r="AA447" s="31">
        <f>INDEX('INPUT AVG'!$B:$AK,Cal!$E447,IF(Cal!$P$3=22.5,MATCH(AA$1,Cal!$G$6:$G$21,0),MATCH(AA$1,Cal!$H$6:$H$41,0)))*Cal!$C447</f>
        <v>0</v>
      </c>
      <c r="AB447" s="31">
        <f>INDEX('INPUT AVG'!$B:$AK,Cal!$E447,IF(Cal!$P$3=22.5,MATCH(AB$1,Cal!$G$6:$G$21,0),MATCH(AB$1,Cal!$H$6:$H$41,0)))*Cal!$C447</f>
        <v>0</v>
      </c>
      <c r="AC447" s="31">
        <f>INDEX('INPUT AVG'!$B:$AK,Cal!$E447,IF(Cal!$P$3=22.5,MATCH(AC$1,Cal!$G$6:$G$21,0),MATCH(AC$1,Cal!$H$6:$H$41,0)))*Cal!$C447</f>
        <v>0</v>
      </c>
      <c r="AD447" s="31">
        <f>INDEX('INPUT AVG'!$B:$AK,Cal!$E447,IF(Cal!$P$3=22.5,MATCH(AD$1,Cal!$G$6:$G$21,0),MATCH(AD$1,Cal!$H$6:$H$41,0)))*Cal!$C447</f>
        <v>0</v>
      </c>
      <c r="AE447" s="31">
        <f>INDEX('INPUT AVG'!$B:$AK,Cal!$E447,IF(Cal!$P$3=22.5,MATCH(AE$1,Cal!$G$6:$G$21,0),MATCH(AE$1,Cal!$H$6:$H$41,0)))*Cal!$C447</f>
        <v>0</v>
      </c>
      <c r="AF447" s="31">
        <f>INDEX('INPUT AVG'!$B:$AK,Cal!$E447,IF(Cal!$P$3=22.5,MATCH(AF$1,Cal!$G$6:$G$21,0),MATCH(AF$1,Cal!$H$6:$H$41,0)))*Cal!$C447</f>
        <v>0</v>
      </c>
      <c r="AG447" s="31">
        <f>INDEX('INPUT AVG'!$B:$AK,Cal!$E447,IF(Cal!$P$3=22.5,MATCH(AG$1,Cal!$G$6:$G$21,0),MATCH(AG$1,Cal!$H$6:$H$41,0)))*Cal!$C447</f>
        <v>0</v>
      </c>
      <c r="AH447" s="31">
        <f>INDEX('INPUT AVG'!$B:$AK,Cal!$E447,IF(Cal!$P$3=22.5,MATCH(AH$1,Cal!$G$6:$G$21,0),MATCH(AH$1,Cal!$H$6:$H$41,0)))*Cal!$C447</f>
        <v>0</v>
      </c>
      <c r="AI447" s="31">
        <f>INDEX('INPUT AVG'!$B:$AK,Cal!$E447,IF(Cal!$P$3=22.5,MATCH(AI$1,Cal!$G$6:$G$21,0),MATCH(AI$1,Cal!$H$6:$H$41,0)))*Cal!$C447</f>
        <v>0</v>
      </c>
      <c r="AJ447" s="31">
        <f>INDEX('INPUT AVG'!$B:$AK,Cal!$E447,IF(Cal!$P$3=22.5,MATCH(AJ$1,Cal!$G$6:$G$21,0),MATCH(AJ$1,Cal!$H$6:$H$41,0)))*Cal!$C447</f>
        <v>0</v>
      </c>
      <c r="AK447" s="31">
        <f>INDEX('INPUT AVG'!$B:$AK,Cal!$E447,IF(Cal!$P$3=22.5,MATCH(AK$1,Cal!$G$6:$G$21,0),MATCH(AK$1,Cal!$H$6:$H$41,0)))*Cal!$C447</f>
        <v>0</v>
      </c>
      <c r="AL447" s="31">
        <f>INDEX('INPUT AVG'!$B:$AK,Cal!$E447,IF(Cal!$P$3=22.5,MATCH(AL$1,Cal!$G$6:$G$21,0),MATCH(AL$1,Cal!$H$6:$H$41,0)))*Cal!$C447</f>
        <v>0</v>
      </c>
    </row>
    <row r="448" spans="1:38" x14ac:dyDescent="0.4">
      <c r="A448" s="7">
        <f>Cal!A448</f>
        <v>447</v>
      </c>
      <c r="B448" s="31">
        <f>INDEX('INPUT AVG'!$B:$AK,Cal!$E448,IF(Cal!$P$3=22.5,MATCH(B$1,Cal!$G$6:$G$21,0),MATCH(B$1,Cal!$H$6:$H$41,0)))*Cal!$C448</f>
        <v>0</v>
      </c>
      <c r="C448" s="31">
        <f>INDEX('INPUT AVG'!$B:$AK,Cal!$E448,IF(Cal!$P$3=22.5,MATCH(C$1,Cal!$G$6:$G$21,0),MATCH(C$1,Cal!$H$6:$H$41,0)))*Cal!$C448</f>
        <v>0</v>
      </c>
      <c r="D448" s="31">
        <f>INDEX('INPUT AVG'!$B:$AK,Cal!$E448,IF(Cal!$P$3=22.5,MATCH(D$1,Cal!$G$6:$G$21,0),MATCH(D$1,Cal!$H$6:$H$41,0)))*Cal!$C448</f>
        <v>0</v>
      </c>
      <c r="E448" s="31">
        <f>INDEX('INPUT AVG'!$B:$AK,Cal!$E448,IF(Cal!$P$3=22.5,MATCH(E$1,Cal!$G$6:$G$21,0),MATCH(E$1,Cal!$H$6:$H$41,0)))*Cal!$C448</f>
        <v>0</v>
      </c>
      <c r="F448" s="31">
        <f>INDEX('INPUT AVG'!$B:$AK,Cal!$E448,IF(Cal!$P$3=22.5,MATCH(F$1,Cal!$G$6:$G$21,0),MATCH(F$1,Cal!$H$6:$H$41,0)))*Cal!$C448</f>
        <v>0</v>
      </c>
      <c r="G448" s="31">
        <f>INDEX('INPUT AVG'!$B:$AK,Cal!$E448,IF(Cal!$P$3=22.5,MATCH(G$1,Cal!$G$6:$G$21,0),MATCH(G$1,Cal!$H$6:$H$41,0)))*Cal!$C448</f>
        <v>0</v>
      </c>
      <c r="H448" s="31">
        <f>INDEX('INPUT AVG'!$B:$AK,Cal!$E448,IF(Cal!$P$3=22.5,MATCH(H$1,Cal!$G$6:$G$21,0),MATCH(H$1,Cal!$H$6:$H$41,0)))*Cal!$C448</f>
        <v>0</v>
      </c>
      <c r="I448" s="31">
        <f>INDEX('INPUT AVG'!$B:$AK,Cal!$E448,IF(Cal!$P$3=22.5,MATCH(I$1,Cal!$G$6:$G$21,0),MATCH(I$1,Cal!$H$6:$H$41,0)))*Cal!$C448</f>
        <v>0</v>
      </c>
      <c r="J448" s="31">
        <f>INDEX('INPUT AVG'!$B:$AK,Cal!$E448,IF(Cal!$P$3=22.5,MATCH(J$1,Cal!$G$6:$G$21,0),MATCH(J$1,Cal!$H$6:$H$41,0)))*Cal!$C448</f>
        <v>0</v>
      </c>
      <c r="K448" s="31">
        <f>INDEX('INPUT AVG'!$B:$AK,Cal!$E448,IF(Cal!$P$3=22.5,MATCH(K$1,Cal!$G$6:$G$21,0),MATCH(K$1,Cal!$H$6:$H$41,0)))*Cal!$C448</f>
        <v>0</v>
      </c>
      <c r="L448" s="31">
        <f>INDEX('INPUT AVG'!$B:$AK,Cal!$E448,IF(Cal!$P$3=22.5,MATCH(L$1,Cal!$G$6:$G$21,0),MATCH(L$1,Cal!$H$6:$H$41,0)))*Cal!$C448</f>
        <v>0</v>
      </c>
      <c r="M448" s="31">
        <f>INDEX('INPUT AVG'!$B:$AK,Cal!$E448,IF(Cal!$P$3=22.5,MATCH(M$1,Cal!$G$6:$G$21,0),MATCH(M$1,Cal!$H$6:$H$41,0)))*Cal!$C448</f>
        <v>0</v>
      </c>
      <c r="N448" s="31">
        <f>INDEX('INPUT AVG'!$B:$AK,Cal!$E448,IF(Cal!$P$3=22.5,MATCH(N$1,Cal!$G$6:$G$21,0),MATCH(N$1,Cal!$H$6:$H$41,0)))*Cal!$C448</f>
        <v>0</v>
      </c>
      <c r="O448" s="31">
        <f>INDEX('INPUT AVG'!$B:$AK,Cal!$E448,IF(Cal!$P$3=22.5,MATCH(O$1,Cal!$G$6:$G$21,0),MATCH(O$1,Cal!$H$6:$H$41,0)))*Cal!$C448</f>
        <v>0</v>
      </c>
      <c r="P448" s="31">
        <f>INDEX('INPUT AVG'!$B:$AK,Cal!$E448,IF(Cal!$P$3=22.5,MATCH(P$1,Cal!$G$6:$G$21,0),MATCH(P$1,Cal!$H$6:$H$41,0)))*Cal!$C448</f>
        <v>0</v>
      </c>
      <c r="Q448" s="31">
        <f>INDEX('INPUT AVG'!$B:$AK,Cal!$E448,IF(Cal!$P$3=22.5,MATCH(Q$1,Cal!$G$6:$G$21,0),MATCH(Q$1,Cal!$H$6:$H$41,0)))*Cal!$C448</f>
        <v>0</v>
      </c>
      <c r="R448" s="31">
        <f>INDEX('INPUT AVG'!$B:$AK,Cal!$E448,IF(Cal!$P$3=22.5,MATCH(R$1,Cal!$G$6:$G$21,0),MATCH(R$1,Cal!$H$6:$H$41,0)))*Cal!$C448</f>
        <v>0</v>
      </c>
      <c r="S448" s="31">
        <f>INDEX('INPUT AVG'!$B:$AK,Cal!$E448,IF(Cal!$P$3=22.5,MATCH(S$1,Cal!$G$6:$G$21,0),MATCH(S$1,Cal!$H$6:$H$41,0)))*Cal!$C448</f>
        <v>0</v>
      </c>
      <c r="T448" s="31">
        <f>INDEX('INPUT AVG'!$B:$AK,Cal!$E448,IF(Cal!$P$3=22.5,MATCH(T$1,Cal!$G$6:$G$21,0),MATCH(T$1,Cal!$H$6:$H$41,0)))*Cal!$C448</f>
        <v>0</v>
      </c>
      <c r="U448" s="31">
        <f>INDEX('INPUT AVG'!$B:$AK,Cal!$E448,IF(Cal!$P$3=22.5,MATCH(U$1,Cal!$G$6:$G$21,0),MATCH(U$1,Cal!$H$6:$H$41,0)))*Cal!$C448</f>
        <v>0</v>
      </c>
      <c r="V448" s="31">
        <f>INDEX('INPUT AVG'!$B:$AK,Cal!$E448,IF(Cal!$P$3=22.5,MATCH(V$1,Cal!$G$6:$G$21,0),MATCH(V$1,Cal!$H$6:$H$41,0)))*Cal!$C448</f>
        <v>0</v>
      </c>
      <c r="W448" s="31">
        <f>INDEX('INPUT AVG'!$B:$AK,Cal!$E448,IF(Cal!$P$3=22.5,MATCH(W$1,Cal!$G$6:$G$21,0),MATCH(W$1,Cal!$H$6:$H$41,0)))*Cal!$C448</f>
        <v>0</v>
      </c>
      <c r="X448" s="31">
        <f>INDEX('INPUT AVG'!$B:$AK,Cal!$E448,IF(Cal!$P$3=22.5,MATCH(X$1,Cal!$G$6:$G$21,0),MATCH(X$1,Cal!$H$6:$H$41,0)))*Cal!$C448</f>
        <v>0</v>
      </c>
      <c r="Y448" s="31">
        <f>INDEX('INPUT AVG'!$B:$AK,Cal!$E448,IF(Cal!$P$3=22.5,MATCH(Y$1,Cal!$G$6:$G$21,0),MATCH(Y$1,Cal!$H$6:$H$41,0)))*Cal!$C448</f>
        <v>0</v>
      </c>
      <c r="Z448" s="31">
        <f>INDEX('INPUT AVG'!$B:$AK,Cal!$E448,IF(Cal!$P$3=22.5,MATCH(Z$1,Cal!$G$6:$G$21,0),MATCH(Z$1,Cal!$H$6:$H$41,0)))*Cal!$C448</f>
        <v>0</v>
      </c>
      <c r="AA448" s="31">
        <f>INDEX('INPUT AVG'!$B:$AK,Cal!$E448,IF(Cal!$P$3=22.5,MATCH(AA$1,Cal!$G$6:$G$21,0),MATCH(AA$1,Cal!$H$6:$H$41,0)))*Cal!$C448</f>
        <v>0</v>
      </c>
      <c r="AB448" s="31">
        <f>INDEX('INPUT AVG'!$B:$AK,Cal!$E448,IF(Cal!$P$3=22.5,MATCH(AB$1,Cal!$G$6:$G$21,0),MATCH(AB$1,Cal!$H$6:$H$41,0)))*Cal!$C448</f>
        <v>0</v>
      </c>
      <c r="AC448" s="31">
        <f>INDEX('INPUT AVG'!$B:$AK,Cal!$E448,IF(Cal!$P$3=22.5,MATCH(AC$1,Cal!$G$6:$G$21,0),MATCH(AC$1,Cal!$H$6:$H$41,0)))*Cal!$C448</f>
        <v>0</v>
      </c>
      <c r="AD448" s="31">
        <f>INDEX('INPUT AVG'!$B:$AK,Cal!$E448,IF(Cal!$P$3=22.5,MATCH(AD$1,Cal!$G$6:$G$21,0),MATCH(AD$1,Cal!$H$6:$H$41,0)))*Cal!$C448</f>
        <v>0</v>
      </c>
      <c r="AE448" s="31">
        <f>INDEX('INPUT AVG'!$B:$AK,Cal!$E448,IF(Cal!$P$3=22.5,MATCH(AE$1,Cal!$G$6:$G$21,0),MATCH(AE$1,Cal!$H$6:$H$41,0)))*Cal!$C448</f>
        <v>0</v>
      </c>
      <c r="AF448" s="31">
        <f>INDEX('INPUT AVG'!$B:$AK,Cal!$E448,IF(Cal!$P$3=22.5,MATCH(AF$1,Cal!$G$6:$G$21,0),MATCH(AF$1,Cal!$H$6:$H$41,0)))*Cal!$C448</f>
        <v>0</v>
      </c>
      <c r="AG448" s="31">
        <f>INDEX('INPUT AVG'!$B:$AK,Cal!$E448,IF(Cal!$P$3=22.5,MATCH(AG$1,Cal!$G$6:$G$21,0),MATCH(AG$1,Cal!$H$6:$H$41,0)))*Cal!$C448</f>
        <v>0</v>
      </c>
      <c r="AH448" s="31">
        <f>INDEX('INPUT AVG'!$B:$AK,Cal!$E448,IF(Cal!$P$3=22.5,MATCH(AH$1,Cal!$G$6:$G$21,0),MATCH(AH$1,Cal!$H$6:$H$41,0)))*Cal!$C448</f>
        <v>0</v>
      </c>
      <c r="AI448" s="31">
        <f>INDEX('INPUT AVG'!$B:$AK,Cal!$E448,IF(Cal!$P$3=22.5,MATCH(AI$1,Cal!$G$6:$G$21,0),MATCH(AI$1,Cal!$H$6:$H$41,0)))*Cal!$C448</f>
        <v>0</v>
      </c>
      <c r="AJ448" s="31">
        <f>INDEX('INPUT AVG'!$B:$AK,Cal!$E448,IF(Cal!$P$3=22.5,MATCH(AJ$1,Cal!$G$6:$G$21,0),MATCH(AJ$1,Cal!$H$6:$H$41,0)))*Cal!$C448</f>
        <v>0</v>
      </c>
      <c r="AK448" s="31">
        <f>INDEX('INPUT AVG'!$B:$AK,Cal!$E448,IF(Cal!$P$3=22.5,MATCH(AK$1,Cal!$G$6:$G$21,0),MATCH(AK$1,Cal!$H$6:$H$41,0)))*Cal!$C448</f>
        <v>0</v>
      </c>
      <c r="AL448" s="31">
        <f>INDEX('INPUT AVG'!$B:$AK,Cal!$E448,IF(Cal!$P$3=22.5,MATCH(AL$1,Cal!$G$6:$G$21,0),MATCH(AL$1,Cal!$H$6:$H$41,0)))*Cal!$C448</f>
        <v>0</v>
      </c>
    </row>
    <row r="449" spans="1:38" x14ac:dyDescent="0.4">
      <c r="A449" s="7">
        <f>Cal!A449</f>
        <v>448</v>
      </c>
      <c r="B449" s="31">
        <f>INDEX('INPUT AVG'!$B:$AK,Cal!$E449,IF(Cal!$P$3=22.5,MATCH(B$1,Cal!$G$6:$G$21,0),MATCH(B$1,Cal!$H$6:$H$41,0)))*Cal!$C449</f>
        <v>0</v>
      </c>
      <c r="C449" s="31">
        <f>INDEX('INPUT AVG'!$B:$AK,Cal!$E449,IF(Cal!$P$3=22.5,MATCH(C$1,Cal!$G$6:$G$21,0),MATCH(C$1,Cal!$H$6:$H$41,0)))*Cal!$C449</f>
        <v>0</v>
      </c>
      <c r="D449" s="31">
        <f>INDEX('INPUT AVG'!$B:$AK,Cal!$E449,IF(Cal!$P$3=22.5,MATCH(D$1,Cal!$G$6:$G$21,0),MATCH(D$1,Cal!$H$6:$H$41,0)))*Cal!$C449</f>
        <v>0</v>
      </c>
      <c r="E449" s="31">
        <f>INDEX('INPUT AVG'!$B:$AK,Cal!$E449,IF(Cal!$P$3=22.5,MATCH(E$1,Cal!$G$6:$G$21,0),MATCH(E$1,Cal!$H$6:$H$41,0)))*Cal!$C449</f>
        <v>0</v>
      </c>
      <c r="F449" s="31">
        <f>INDEX('INPUT AVG'!$B:$AK,Cal!$E449,IF(Cal!$P$3=22.5,MATCH(F$1,Cal!$G$6:$G$21,0),MATCH(F$1,Cal!$H$6:$H$41,0)))*Cal!$C449</f>
        <v>0</v>
      </c>
      <c r="G449" s="31">
        <f>INDEX('INPUT AVG'!$B:$AK,Cal!$E449,IF(Cal!$P$3=22.5,MATCH(G$1,Cal!$G$6:$G$21,0),MATCH(G$1,Cal!$H$6:$H$41,0)))*Cal!$C449</f>
        <v>0</v>
      </c>
      <c r="H449" s="31">
        <f>INDEX('INPUT AVG'!$B:$AK,Cal!$E449,IF(Cal!$P$3=22.5,MATCH(H$1,Cal!$G$6:$G$21,0),MATCH(H$1,Cal!$H$6:$H$41,0)))*Cal!$C449</f>
        <v>0</v>
      </c>
      <c r="I449" s="31">
        <f>INDEX('INPUT AVG'!$B:$AK,Cal!$E449,IF(Cal!$P$3=22.5,MATCH(I$1,Cal!$G$6:$G$21,0),MATCH(I$1,Cal!$H$6:$H$41,0)))*Cal!$C449</f>
        <v>0</v>
      </c>
      <c r="J449" s="31">
        <f>INDEX('INPUT AVG'!$B:$AK,Cal!$E449,IF(Cal!$P$3=22.5,MATCH(J$1,Cal!$G$6:$G$21,0),MATCH(J$1,Cal!$H$6:$H$41,0)))*Cal!$C449</f>
        <v>0</v>
      </c>
      <c r="K449" s="31">
        <f>INDEX('INPUT AVG'!$B:$AK,Cal!$E449,IF(Cal!$P$3=22.5,MATCH(K$1,Cal!$G$6:$G$21,0),MATCH(K$1,Cal!$H$6:$H$41,0)))*Cal!$C449</f>
        <v>0</v>
      </c>
      <c r="L449" s="31">
        <f>INDEX('INPUT AVG'!$B:$AK,Cal!$E449,IF(Cal!$P$3=22.5,MATCH(L$1,Cal!$G$6:$G$21,0),MATCH(L$1,Cal!$H$6:$H$41,0)))*Cal!$C449</f>
        <v>0</v>
      </c>
      <c r="M449" s="31">
        <f>INDEX('INPUT AVG'!$B:$AK,Cal!$E449,IF(Cal!$P$3=22.5,MATCH(M$1,Cal!$G$6:$G$21,0),MATCH(M$1,Cal!$H$6:$H$41,0)))*Cal!$C449</f>
        <v>0</v>
      </c>
      <c r="N449" s="31">
        <f>INDEX('INPUT AVG'!$B:$AK,Cal!$E449,IF(Cal!$P$3=22.5,MATCH(N$1,Cal!$G$6:$G$21,0),MATCH(N$1,Cal!$H$6:$H$41,0)))*Cal!$C449</f>
        <v>0</v>
      </c>
      <c r="O449" s="31">
        <f>INDEX('INPUT AVG'!$B:$AK,Cal!$E449,IF(Cal!$P$3=22.5,MATCH(O$1,Cal!$G$6:$G$21,0),MATCH(O$1,Cal!$H$6:$H$41,0)))*Cal!$C449</f>
        <v>0</v>
      </c>
      <c r="P449" s="31">
        <f>INDEX('INPUT AVG'!$B:$AK,Cal!$E449,IF(Cal!$P$3=22.5,MATCH(P$1,Cal!$G$6:$G$21,0),MATCH(P$1,Cal!$H$6:$H$41,0)))*Cal!$C449</f>
        <v>0</v>
      </c>
      <c r="Q449" s="31">
        <f>INDEX('INPUT AVG'!$B:$AK,Cal!$E449,IF(Cal!$P$3=22.5,MATCH(Q$1,Cal!$G$6:$G$21,0),MATCH(Q$1,Cal!$H$6:$H$41,0)))*Cal!$C449</f>
        <v>0</v>
      </c>
      <c r="R449" s="31">
        <f>INDEX('INPUT AVG'!$B:$AK,Cal!$E449,IF(Cal!$P$3=22.5,MATCH(R$1,Cal!$G$6:$G$21,0),MATCH(R$1,Cal!$H$6:$H$41,0)))*Cal!$C449</f>
        <v>0</v>
      </c>
      <c r="S449" s="31">
        <f>INDEX('INPUT AVG'!$B:$AK,Cal!$E449,IF(Cal!$P$3=22.5,MATCH(S$1,Cal!$G$6:$G$21,0),MATCH(S$1,Cal!$H$6:$H$41,0)))*Cal!$C449</f>
        <v>0</v>
      </c>
      <c r="T449" s="31">
        <f>INDEX('INPUT AVG'!$B:$AK,Cal!$E449,IF(Cal!$P$3=22.5,MATCH(T$1,Cal!$G$6:$G$21,0),MATCH(T$1,Cal!$H$6:$H$41,0)))*Cal!$C449</f>
        <v>0</v>
      </c>
      <c r="U449" s="31">
        <f>INDEX('INPUT AVG'!$B:$AK,Cal!$E449,IF(Cal!$P$3=22.5,MATCH(U$1,Cal!$G$6:$G$21,0),MATCH(U$1,Cal!$H$6:$H$41,0)))*Cal!$C449</f>
        <v>0</v>
      </c>
      <c r="V449" s="31">
        <f>INDEX('INPUT AVG'!$B:$AK,Cal!$E449,IF(Cal!$P$3=22.5,MATCH(V$1,Cal!$G$6:$G$21,0),MATCH(V$1,Cal!$H$6:$H$41,0)))*Cal!$C449</f>
        <v>0</v>
      </c>
      <c r="W449" s="31">
        <f>INDEX('INPUT AVG'!$B:$AK,Cal!$E449,IF(Cal!$P$3=22.5,MATCH(W$1,Cal!$G$6:$G$21,0),MATCH(W$1,Cal!$H$6:$H$41,0)))*Cal!$C449</f>
        <v>0</v>
      </c>
      <c r="X449" s="31">
        <f>INDEX('INPUT AVG'!$B:$AK,Cal!$E449,IF(Cal!$P$3=22.5,MATCH(X$1,Cal!$G$6:$G$21,0),MATCH(X$1,Cal!$H$6:$H$41,0)))*Cal!$C449</f>
        <v>0</v>
      </c>
      <c r="Y449" s="31">
        <f>INDEX('INPUT AVG'!$B:$AK,Cal!$E449,IF(Cal!$P$3=22.5,MATCH(Y$1,Cal!$G$6:$G$21,0),MATCH(Y$1,Cal!$H$6:$H$41,0)))*Cal!$C449</f>
        <v>0</v>
      </c>
      <c r="Z449" s="31">
        <f>INDEX('INPUT AVG'!$B:$AK,Cal!$E449,IF(Cal!$P$3=22.5,MATCH(Z$1,Cal!$G$6:$G$21,0),MATCH(Z$1,Cal!$H$6:$H$41,0)))*Cal!$C449</f>
        <v>0</v>
      </c>
      <c r="AA449" s="31">
        <f>INDEX('INPUT AVG'!$B:$AK,Cal!$E449,IF(Cal!$P$3=22.5,MATCH(AA$1,Cal!$G$6:$G$21,0),MATCH(AA$1,Cal!$H$6:$H$41,0)))*Cal!$C449</f>
        <v>0</v>
      </c>
      <c r="AB449" s="31">
        <f>INDEX('INPUT AVG'!$B:$AK,Cal!$E449,IF(Cal!$P$3=22.5,MATCH(AB$1,Cal!$G$6:$G$21,0),MATCH(AB$1,Cal!$H$6:$H$41,0)))*Cal!$C449</f>
        <v>0</v>
      </c>
      <c r="AC449" s="31">
        <f>INDEX('INPUT AVG'!$B:$AK,Cal!$E449,IF(Cal!$P$3=22.5,MATCH(AC$1,Cal!$G$6:$G$21,0),MATCH(AC$1,Cal!$H$6:$H$41,0)))*Cal!$C449</f>
        <v>0</v>
      </c>
      <c r="AD449" s="31">
        <f>INDEX('INPUT AVG'!$B:$AK,Cal!$E449,IF(Cal!$P$3=22.5,MATCH(AD$1,Cal!$G$6:$G$21,0),MATCH(AD$1,Cal!$H$6:$H$41,0)))*Cal!$C449</f>
        <v>0</v>
      </c>
      <c r="AE449" s="31">
        <f>INDEX('INPUT AVG'!$B:$AK,Cal!$E449,IF(Cal!$P$3=22.5,MATCH(AE$1,Cal!$G$6:$G$21,0),MATCH(AE$1,Cal!$H$6:$H$41,0)))*Cal!$C449</f>
        <v>0</v>
      </c>
      <c r="AF449" s="31">
        <f>INDEX('INPUT AVG'!$B:$AK,Cal!$E449,IF(Cal!$P$3=22.5,MATCH(AF$1,Cal!$G$6:$G$21,0),MATCH(AF$1,Cal!$H$6:$H$41,0)))*Cal!$C449</f>
        <v>0</v>
      </c>
      <c r="AG449" s="31">
        <f>INDEX('INPUT AVG'!$B:$AK,Cal!$E449,IF(Cal!$P$3=22.5,MATCH(AG$1,Cal!$G$6:$G$21,0),MATCH(AG$1,Cal!$H$6:$H$41,0)))*Cal!$C449</f>
        <v>0</v>
      </c>
      <c r="AH449" s="31">
        <f>INDEX('INPUT AVG'!$B:$AK,Cal!$E449,IF(Cal!$P$3=22.5,MATCH(AH$1,Cal!$G$6:$G$21,0),MATCH(AH$1,Cal!$H$6:$H$41,0)))*Cal!$C449</f>
        <v>0</v>
      </c>
      <c r="AI449" s="31">
        <f>INDEX('INPUT AVG'!$B:$AK,Cal!$E449,IF(Cal!$P$3=22.5,MATCH(AI$1,Cal!$G$6:$G$21,0),MATCH(AI$1,Cal!$H$6:$H$41,0)))*Cal!$C449</f>
        <v>0</v>
      </c>
      <c r="AJ449" s="31">
        <f>INDEX('INPUT AVG'!$B:$AK,Cal!$E449,IF(Cal!$P$3=22.5,MATCH(AJ$1,Cal!$G$6:$G$21,0),MATCH(AJ$1,Cal!$H$6:$H$41,0)))*Cal!$C449</f>
        <v>0</v>
      </c>
      <c r="AK449" s="31">
        <f>INDEX('INPUT AVG'!$B:$AK,Cal!$E449,IF(Cal!$P$3=22.5,MATCH(AK$1,Cal!$G$6:$G$21,0),MATCH(AK$1,Cal!$H$6:$H$41,0)))*Cal!$C449</f>
        <v>0</v>
      </c>
      <c r="AL449" s="31">
        <f>INDEX('INPUT AVG'!$B:$AK,Cal!$E449,IF(Cal!$P$3=22.5,MATCH(AL$1,Cal!$G$6:$G$21,0),MATCH(AL$1,Cal!$H$6:$H$41,0)))*Cal!$C449</f>
        <v>0</v>
      </c>
    </row>
    <row r="450" spans="1:38" x14ac:dyDescent="0.4">
      <c r="A450" s="7">
        <f>Cal!A450</f>
        <v>449</v>
      </c>
      <c r="B450" s="31">
        <f>INDEX('INPUT AVG'!$B:$AK,Cal!$E450,IF(Cal!$P$3=22.5,MATCH(B$1,Cal!$G$6:$G$21,0),MATCH(B$1,Cal!$H$6:$H$41,0)))*Cal!$C450</f>
        <v>0</v>
      </c>
      <c r="C450" s="31">
        <f>INDEX('INPUT AVG'!$B:$AK,Cal!$E450,IF(Cal!$P$3=22.5,MATCH(C$1,Cal!$G$6:$G$21,0),MATCH(C$1,Cal!$H$6:$H$41,0)))*Cal!$C450</f>
        <v>0</v>
      </c>
      <c r="D450" s="31">
        <f>INDEX('INPUT AVG'!$B:$AK,Cal!$E450,IF(Cal!$P$3=22.5,MATCH(D$1,Cal!$G$6:$G$21,0),MATCH(D$1,Cal!$H$6:$H$41,0)))*Cal!$C450</f>
        <v>0</v>
      </c>
      <c r="E450" s="31">
        <f>INDEX('INPUT AVG'!$B:$AK,Cal!$E450,IF(Cal!$P$3=22.5,MATCH(E$1,Cal!$G$6:$G$21,0),MATCH(E$1,Cal!$H$6:$H$41,0)))*Cal!$C450</f>
        <v>0</v>
      </c>
      <c r="F450" s="31">
        <f>INDEX('INPUT AVG'!$B:$AK,Cal!$E450,IF(Cal!$P$3=22.5,MATCH(F$1,Cal!$G$6:$G$21,0),MATCH(F$1,Cal!$H$6:$H$41,0)))*Cal!$C450</f>
        <v>0</v>
      </c>
      <c r="G450" s="31">
        <f>INDEX('INPUT AVG'!$B:$AK,Cal!$E450,IF(Cal!$P$3=22.5,MATCH(G$1,Cal!$G$6:$G$21,0),MATCH(G$1,Cal!$H$6:$H$41,0)))*Cal!$C450</f>
        <v>0</v>
      </c>
      <c r="H450" s="31">
        <f>INDEX('INPUT AVG'!$B:$AK,Cal!$E450,IF(Cal!$P$3=22.5,MATCH(H$1,Cal!$G$6:$G$21,0),MATCH(H$1,Cal!$H$6:$H$41,0)))*Cal!$C450</f>
        <v>0</v>
      </c>
      <c r="I450" s="31">
        <f>INDEX('INPUT AVG'!$B:$AK,Cal!$E450,IF(Cal!$P$3=22.5,MATCH(I$1,Cal!$G$6:$G$21,0),MATCH(I$1,Cal!$H$6:$H$41,0)))*Cal!$C450</f>
        <v>0</v>
      </c>
      <c r="J450" s="31">
        <f>INDEX('INPUT AVG'!$B:$AK,Cal!$E450,IF(Cal!$P$3=22.5,MATCH(J$1,Cal!$G$6:$G$21,0),MATCH(J$1,Cal!$H$6:$H$41,0)))*Cal!$C450</f>
        <v>0</v>
      </c>
      <c r="K450" s="31">
        <f>INDEX('INPUT AVG'!$B:$AK,Cal!$E450,IF(Cal!$P$3=22.5,MATCH(K$1,Cal!$G$6:$G$21,0),MATCH(K$1,Cal!$H$6:$H$41,0)))*Cal!$C450</f>
        <v>0</v>
      </c>
      <c r="L450" s="31">
        <f>INDEX('INPUT AVG'!$B:$AK,Cal!$E450,IF(Cal!$P$3=22.5,MATCH(L$1,Cal!$G$6:$G$21,0),MATCH(L$1,Cal!$H$6:$H$41,0)))*Cal!$C450</f>
        <v>0</v>
      </c>
      <c r="M450" s="31">
        <f>INDEX('INPUT AVG'!$B:$AK,Cal!$E450,IF(Cal!$P$3=22.5,MATCH(M$1,Cal!$G$6:$G$21,0),MATCH(M$1,Cal!$H$6:$H$41,0)))*Cal!$C450</f>
        <v>0</v>
      </c>
      <c r="N450" s="31">
        <f>INDEX('INPUT AVG'!$B:$AK,Cal!$E450,IF(Cal!$P$3=22.5,MATCH(N$1,Cal!$G$6:$G$21,0),MATCH(N$1,Cal!$H$6:$H$41,0)))*Cal!$C450</f>
        <v>0</v>
      </c>
      <c r="O450" s="31">
        <f>INDEX('INPUT AVG'!$B:$AK,Cal!$E450,IF(Cal!$P$3=22.5,MATCH(O$1,Cal!$G$6:$G$21,0),MATCH(O$1,Cal!$H$6:$H$41,0)))*Cal!$C450</f>
        <v>0</v>
      </c>
      <c r="P450" s="31">
        <f>INDEX('INPUT AVG'!$B:$AK,Cal!$E450,IF(Cal!$P$3=22.5,MATCH(P$1,Cal!$G$6:$G$21,0),MATCH(P$1,Cal!$H$6:$H$41,0)))*Cal!$C450</f>
        <v>0</v>
      </c>
      <c r="Q450" s="31">
        <f>INDEX('INPUT AVG'!$B:$AK,Cal!$E450,IF(Cal!$P$3=22.5,MATCH(Q$1,Cal!$G$6:$G$21,0),MATCH(Q$1,Cal!$H$6:$H$41,0)))*Cal!$C450</f>
        <v>0</v>
      </c>
      <c r="R450" s="31">
        <f>INDEX('INPUT AVG'!$B:$AK,Cal!$E450,IF(Cal!$P$3=22.5,MATCH(R$1,Cal!$G$6:$G$21,0),MATCH(R$1,Cal!$H$6:$H$41,0)))*Cal!$C450</f>
        <v>0</v>
      </c>
      <c r="S450" s="31">
        <f>INDEX('INPUT AVG'!$B:$AK,Cal!$E450,IF(Cal!$P$3=22.5,MATCH(S$1,Cal!$G$6:$G$21,0),MATCH(S$1,Cal!$H$6:$H$41,0)))*Cal!$C450</f>
        <v>0</v>
      </c>
      <c r="T450" s="31">
        <f>INDEX('INPUT AVG'!$B:$AK,Cal!$E450,IF(Cal!$P$3=22.5,MATCH(T$1,Cal!$G$6:$G$21,0),MATCH(T$1,Cal!$H$6:$H$41,0)))*Cal!$C450</f>
        <v>0</v>
      </c>
      <c r="U450" s="31">
        <f>INDEX('INPUT AVG'!$B:$AK,Cal!$E450,IF(Cal!$P$3=22.5,MATCH(U$1,Cal!$G$6:$G$21,0),MATCH(U$1,Cal!$H$6:$H$41,0)))*Cal!$C450</f>
        <v>0</v>
      </c>
      <c r="V450" s="31">
        <f>INDEX('INPUT AVG'!$B:$AK,Cal!$E450,IF(Cal!$P$3=22.5,MATCH(V$1,Cal!$G$6:$G$21,0),MATCH(V$1,Cal!$H$6:$H$41,0)))*Cal!$C450</f>
        <v>0</v>
      </c>
      <c r="W450" s="31">
        <f>INDEX('INPUT AVG'!$B:$AK,Cal!$E450,IF(Cal!$P$3=22.5,MATCH(W$1,Cal!$G$6:$G$21,0),MATCH(W$1,Cal!$H$6:$H$41,0)))*Cal!$C450</f>
        <v>0</v>
      </c>
      <c r="X450" s="31">
        <f>INDEX('INPUT AVG'!$B:$AK,Cal!$E450,IF(Cal!$P$3=22.5,MATCH(X$1,Cal!$G$6:$G$21,0),MATCH(X$1,Cal!$H$6:$H$41,0)))*Cal!$C450</f>
        <v>0</v>
      </c>
      <c r="Y450" s="31">
        <f>INDEX('INPUT AVG'!$B:$AK,Cal!$E450,IF(Cal!$P$3=22.5,MATCH(Y$1,Cal!$G$6:$G$21,0),MATCH(Y$1,Cal!$H$6:$H$41,0)))*Cal!$C450</f>
        <v>0</v>
      </c>
      <c r="Z450" s="31">
        <f>INDEX('INPUT AVG'!$B:$AK,Cal!$E450,IF(Cal!$P$3=22.5,MATCH(Z$1,Cal!$G$6:$G$21,0),MATCH(Z$1,Cal!$H$6:$H$41,0)))*Cal!$C450</f>
        <v>0</v>
      </c>
      <c r="AA450" s="31">
        <f>INDEX('INPUT AVG'!$B:$AK,Cal!$E450,IF(Cal!$P$3=22.5,MATCH(AA$1,Cal!$G$6:$G$21,0),MATCH(AA$1,Cal!$H$6:$H$41,0)))*Cal!$C450</f>
        <v>0</v>
      </c>
      <c r="AB450" s="31">
        <f>INDEX('INPUT AVG'!$B:$AK,Cal!$E450,IF(Cal!$P$3=22.5,MATCH(AB$1,Cal!$G$6:$G$21,0),MATCH(AB$1,Cal!$H$6:$H$41,0)))*Cal!$C450</f>
        <v>0</v>
      </c>
      <c r="AC450" s="31">
        <f>INDEX('INPUT AVG'!$B:$AK,Cal!$E450,IF(Cal!$P$3=22.5,MATCH(AC$1,Cal!$G$6:$G$21,0),MATCH(AC$1,Cal!$H$6:$H$41,0)))*Cal!$C450</f>
        <v>0</v>
      </c>
      <c r="AD450" s="31">
        <f>INDEX('INPUT AVG'!$B:$AK,Cal!$E450,IF(Cal!$P$3=22.5,MATCH(AD$1,Cal!$G$6:$G$21,0),MATCH(AD$1,Cal!$H$6:$H$41,0)))*Cal!$C450</f>
        <v>0</v>
      </c>
      <c r="AE450" s="31">
        <f>INDEX('INPUT AVG'!$B:$AK,Cal!$E450,IF(Cal!$P$3=22.5,MATCH(AE$1,Cal!$G$6:$G$21,0),MATCH(AE$1,Cal!$H$6:$H$41,0)))*Cal!$C450</f>
        <v>0</v>
      </c>
      <c r="AF450" s="31">
        <f>INDEX('INPUT AVG'!$B:$AK,Cal!$E450,IF(Cal!$P$3=22.5,MATCH(AF$1,Cal!$G$6:$G$21,0),MATCH(AF$1,Cal!$H$6:$H$41,0)))*Cal!$C450</f>
        <v>0</v>
      </c>
      <c r="AG450" s="31">
        <f>INDEX('INPUT AVG'!$B:$AK,Cal!$E450,IF(Cal!$P$3=22.5,MATCH(AG$1,Cal!$G$6:$G$21,0),MATCH(AG$1,Cal!$H$6:$H$41,0)))*Cal!$C450</f>
        <v>0</v>
      </c>
      <c r="AH450" s="31">
        <f>INDEX('INPUT AVG'!$B:$AK,Cal!$E450,IF(Cal!$P$3=22.5,MATCH(AH$1,Cal!$G$6:$G$21,0),MATCH(AH$1,Cal!$H$6:$H$41,0)))*Cal!$C450</f>
        <v>0</v>
      </c>
      <c r="AI450" s="31">
        <f>INDEX('INPUT AVG'!$B:$AK,Cal!$E450,IF(Cal!$P$3=22.5,MATCH(AI$1,Cal!$G$6:$G$21,0),MATCH(AI$1,Cal!$H$6:$H$41,0)))*Cal!$C450</f>
        <v>0</v>
      </c>
      <c r="AJ450" s="31">
        <f>INDEX('INPUT AVG'!$B:$AK,Cal!$E450,IF(Cal!$P$3=22.5,MATCH(AJ$1,Cal!$G$6:$G$21,0),MATCH(AJ$1,Cal!$H$6:$H$41,0)))*Cal!$C450</f>
        <v>0</v>
      </c>
      <c r="AK450" s="31">
        <f>INDEX('INPUT AVG'!$B:$AK,Cal!$E450,IF(Cal!$P$3=22.5,MATCH(AK$1,Cal!$G$6:$G$21,0),MATCH(AK$1,Cal!$H$6:$H$41,0)))*Cal!$C450</f>
        <v>0</v>
      </c>
      <c r="AL450" s="31">
        <f>INDEX('INPUT AVG'!$B:$AK,Cal!$E450,IF(Cal!$P$3=22.5,MATCH(AL$1,Cal!$G$6:$G$21,0),MATCH(AL$1,Cal!$H$6:$H$41,0)))*Cal!$C450</f>
        <v>0</v>
      </c>
    </row>
    <row r="451" spans="1:38" x14ac:dyDescent="0.4">
      <c r="A451" s="7">
        <f>Cal!A451</f>
        <v>450</v>
      </c>
      <c r="B451" s="31">
        <f>INDEX('INPUT AVG'!$B:$AK,Cal!$E451,IF(Cal!$P$3=22.5,MATCH(B$1,Cal!$G$6:$G$21,0),MATCH(B$1,Cal!$H$6:$H$41,0)))*Cal!$C451</f>
        <v>0</v>
      </c>
      <c r="C451" s="31">
        <f>INDEX('INPUT AVG'!$B:$AK,Cal!$E451,IF(Cal!$P$3=22.5,MATCH(C$1,Cal!$G$6:$G$21,0),MATCH(C$1,Cal!$H$6:$H$41,0)))*Cal!$C451</f>
        <v>0</v>
      </c>
      <c r="D451" s="31">
        <f>INDEX('INPUT AVG'!$B:$AK,Cal!$E451,IF(Cal!$P$3=22.5,MATCH(D$1,Cal!$G$6:$G$21,0),MATCH(D$1,Cal!$H$6:$H$41,0)))*Cal!$C451</f>
        <v>0</v>
      </c>
      <c r="E451" s="31">
        <f>INDEX('INPUT AVG'!$B:$AK,Cal!$E451,IF(Cal!$P$3=22.5,MATCH(E$1,Cal!$G$6:$G$21,0),MATCH(E$1,Cal!$H$6:$H$41,0)))*Cal!$C451</f>
        <v>0</v>
      </c>
      <c r="F451" s="31">
        <f>INDEX('INPUT AVG'!$B:$AK,Cal!$E451,IF(Cal!$P$3=22.5,MATCH(F$1,Cal!$G$6:$G$21,0),MATCH(F$1,Cal!$H$6:$H$41,0)))*Cal!$C451</f>
        <v>0</v>
      </c>
      <c r="G451" s="31">
        <f>INDEX('INPUT AVG'!$B:$AK,Cal!$E451,IF(Cal!$P$3=22.5,MATCH(G$1,Cal!$G$6:$G$21,0),MATCH(G$1,Cal!$H$6:$H$41,0)))*Cal!$C451</f>
        <v>0</v>
      </c>
      <c r="H451" s="31">
        <f>INDEX('INPUT AVG'!$B:$AK,Cal!$E451,IF(Cal!$P$3=22.5,MATCH(H$1,Cal!$G$6:$G$21,0),MATCH(H$1,Cal!$H$6:$H$41,0)))*Cal!$C451</f>
        <v>0</v>
      </c>
      <c r="I451" s="31">
        <f>INDEX('INPUT AVG'!$B:$AK,Cal!$E451,IF(Cal!$P$3=22.5,MATCH(I$1,Cal!$G$6:$G$21,0),MATCH(I$1,Cal!$H$6:$H$41,0)))*Cal!$C451</f>
        <v>0</v>
      </c>
      <c r="J451" s="31">
        <f>INDEX('INPUT AVG'!$B:$AK,Cal!$E451,IF(Cal!$P$3=22.5,MATCH(J$1,Cal!$G$6:$G$21,0),MATCH(J$1,Cal!$H$6:$H$41,0)))*Cal!$C451</f>
        <v>0</v>
      </c>
      <c r="K451" s="31">
        <f>INDEX('INPUT AVG'!$B:$AK,Cal!$E451,IF(Cal!$P$3=22.5,MATCH(K$1,Cal!$G$6:$G$21,0),MATCH(K$1,Cal!$H$6:$H$41,0)))*Cal!$C451</f>
        <v>0</v>
      </c>
      <c r="L451" s="31">
        <f>INDEX('INPUT AVG'!$B:$AK,Cal!$E451,IF(Cal!$P$3=22.5,MATCH(L$1,Cal!$G$6:$G$21,0),MATCH(L$1,Cal!$H$6:$H$41,0)))*Cal!$C451</f>
        <v>0</v>
      </c>
      <c r="M451" s="31">
        <f>INDEX('INPUT AVG'!$B:$AK,Cal!$E451,IF(Cal!$P$3=22.5,MATCH(M$1,Cal!$G$6:$G$21,0),MATCH(M$1,Cal!$H$6:$H$41,0)))*Cal!$C451</f>
        <v>0</v>
      </c>
      <c r="N451" s="31">
        <f>INDEX('INPUT AVG'!$B:$AK,Cal!$E451,IF(Cal!$P$3=22.5,MATCH(N$1,Cal!$G$6:$G$21,0),MATCH(N$1,Cal!$H$6:$H$41,0)))*Cal!$C451</f>
        <v>0</v>
      </c>
      <c r="O451" s="31">
        <f>INDEX('INPUT AVG'!$B:$AK,Cal!$E451,IF(Cal!$P$3=22.5,MATCH(O$1,Cal!$G$6:$G$21,0),MATCH(O$1,Cal!$H$6:$H$41,0)))*Cal!$C451</f>
        <v>0</v>
      </c>
      <c r="P451" s="31">
        <f>INDEX('INPUT AVG'!$B:$AK,Cal!$E451,IF(Cal!$P$3=22.5,MATCH(P$1,Cal!$G$6:$G$21,0),MATCH(P$1,Cal!$H$6:$H$41,0)))*Cal!$C451</f>
        <v>0</v>
      </c>
      <c r="Q451" s="31">
        <f>INDEX('INPUT AVG'!$B:$AK,Cal!$E451,IF(Cal!$P$3=22.5,MATCH(Q$1,Cal!$G$6:$G$21,0),MATCH(Q$1,Cal!$H$6:$H$41,0)))*Cal!$C451</f>
        <v>0</v>
      </c>
      <c r="R451" s="31">
        <f>INDEX('INPUT AVG'!$B:$AK,Cal!$E451,IF(Cal!$P$3=22.5,MATCH(R$1,Cal!$G$6:$G$21,0),MATCH(R$1,Cal!$H$6:$H$41,0)))*Cal!$C451</f>
        <v>0</v>
      </c>
      <c r="S451" s="31">
        <f>INDEX('INPUT AVG'!$B:$AK,Cal!$E451,IF(Cal!$P$3=22.5,MATCH(S$1,Cal!$G$6:$G$21,0),MATCH(S$1,Cal!$H$6:$H$41,0)))*Cal!$C451</f>
        <v>0</v>
      </c>
      <c r="T451" s="31">
        <f>INDEX('INPUT AVG'!$B:$AK,Cal!$E451,IF(Cal!$P$3=22.5,MATCH(T$1,Cal!$G$6:$G$21,0),MATCH(T$1,Cal!$H$6:$H$41,0)))*Cal!$C451</f>
        <v>0</v>
      </c>
      <c r="U451" s="31">
        <f>INDEX('INPUT AVG'!$B:$AK,Cal!$E451,IF(Cal!$P$3=22.5,MATCH(U$1,Cal!$G$6:$G$21,0),MATCH(U$1,Cal!$H$6:$H$41,0)))*Cal!$C451</f>
        <v>0</v>
      </c>
      <c r="V451" s="31">
        <f>INDEX('INPUT AVG'!$B:$AK,Cal!$E451,IF(Cal!$P$3=22.5,MATCH(V$1,Cal!$G$6:$G$21,0),MATCH(V$1,Cal!$H$6:$H$41,0)))*Cal!$C451</f>
        <v>0</v>
      </c>
      <c r="W451" s="31">
        <f>INDEX('INPUT AVG'!$B:$AK,Cal!$E451,IF(Cal!$P$3=22.5,MATCH(W$1,Cal!$G$6:$G$21,0),MATCH(W$1,Cal!$H$6:$H$41,0)))*Cal!$C451</f>
        <v>0</v>
      </c>
      <c r="X451" s="31">
        <f>INDEX('INPUT AVG'!$B:$AK,Cal!$E451,IF(Cal!$P$3=22.5,MATCH(X$1,Cal!$G$6:$G$21,0),MATCH(X$1,Cal!$H$6:$H$41,0)))*Cal!$C451</f>
        <v>0</v>
      </c>
      <c r="Y451" s="31">
        <f>INDEX('INPUT AVG'!$B:$AK,Cal!$E451,IF(Cal!$P$3=22.5,MATCH(Y$1,Cal!$G$6:$G$21,0),MATCH(Y$1,Cal!$H$6:$H$41,0)))*Cal!$C451</f>
        <v>0</v>
      </c>
      <c r="Z451" s="31">
        <f>INDEX('INPUT AVG'!$B:$AK,Cal!$E451,IF(Cal!$P$3=22.5,MATCH(Z$1,Cal!$G$6:$G$21,0),MATCH(Z$1,Cal!$H$6:$H$41,0)))*Cal!$C451</f>
        <v>0</v>
      </c>
      <c r="AA451" s="31">
        <f>INDEX('INPUT AVG'!$B:$AK,Cal!$E451,IF(Cal!$P$3=22.5,MATCH(AA$1,Cal!$G$6:$G$21,0),MATCH(AA$1,Cal!$H$6:$H$41,0)))*Cal!$C451</f>
        <v>0</v>
      </c>
      <c r="AB451" s="31">
        <f>INDEX('INPUT AVG'!$B:$AK,Cal!$E451,IF(Cal!$P$3=22.5,MATCH(AB$1,Cal!$G$6:$G$21,0),MATCH(AB$1,Cal!$H$6:$H$41,0)))*Cal!$C451</f>
        <v>0</v>
      </c>
      <c r="AC451" s="31">
        <f>INDEX('INPUT AVG'!$B:$AK,Cal!$E451,IF(Cal!$P$3=22.5,MATCH(AC$1,Cal!$G$6:$G$21,0),MATCH(AC$1,Cal!$H$6:$H$41,0)))*Cal!$C451</f>
        <v>0</v>
      </c>
      <c r="AD451" s="31">
        <f>INDEX('INPUT AVG'!$B:$AK,Cal!$E451,IF(Cal!$P$3=22.5,MATCH(AD$1,Cal!$G$6:$G$21,0),MATCH(AD$1,Cal!$H$6:$H$41,0)))*Cal!$C451</f>
        <v>0</v>
      </c>
      <c r="AE451" s="31">
        <f>INDEX('INPUT AVG'!$B:$AK,Cal!$E451,IF(Cal!$P$3=22.5,MATCH(AE$1,Cal!$G$6:$G$21,0),MATCH(AE$1,Cal!$H$6:$H$41,0)))*Cal!$C451</f>
        <v>0</v>
      </c>
      <c r="AF451" s="31">
        <f>INDEX('INPUT AVG'!$B:$AK,Cal!$E451,IF(Cal!$P$3=22.5,MATCH(AF$1,Cal!$G$6:$G$21,0),MATCH(AF$1,Cal!$H$6:$H$41,0)))*Cal!$C451</f>
        <v>0</v>
      </c>
      <c r="AG451" s="31">
        <f>INDEX('INPUT AVG'!$B:$AK,Cal!$E451,IF(Cal!$P$3=22.5,MATCH(AG$1,Cal!$G$6:$G$21,0),MATCH(AG$1,Cal!$H$6:$H$41,0)))*Cal!$C451</f>
        <v>0</v>
      </c>
      <c r="AH451" s="31">
        <f>INDEX('INPUT AVG'!$B:$AK,Cal!$E451,IF(Cal!$P$3=22.5,MATCH(AH$1,Cal!$G$6:$G$21,0),MATCH(AH$1,Cal!$H$6:$H$41,0)))*Cal!$C451</f>
        <v>0</v>
      </c>
      <c r="AI451" s="31">
        <f>INDEX('INPUT AVG'!$B:$AK,Cal!$E451,IF(Cal!$P$3=22.5,MATCH(AI$1,Cal!$G$6:$G$21,0),MATCH(AI$1,Cal!$H$6:$H$41,0)))*Cal!$C451</f>
        <v>0</v>
      </c>
      <c r="AJ451" s="31">
        <f>INDEX('INPUT AVG'!$B:$AK,Cal!$E451,IF(Cal!$P$3=22.5,MATCH(AJ$1,Cal!$G$6:$G$21,0),MATCH(AJ$1,Cal!$H$6:$H$41,0)))*Cal!$C451</f>
        <v>0</v>
      </c>
      <c r="AK451" s="31">
        <f>INDEX('INPUT AVG'!$B:$AK,Cal!$E451,IF(Cal!$P$3=22.5,MATCH(AK$1,Cal!$G$6:$G$21,0),MATCH(AK$1,Cal!$H$6:$H$41,0)))*Cal!$C451</f>
        <v>0</v>
      </c>
      <c r="AL451" s="31">
        <f>INDEX('INPUT AVG'!$B:$AK,Cal!$E451,IF(Cal!$P$3=22.5,MATCH(AL$1,Cal!$G$6:$G$21,0),MATCH(AL$1,Cal!$H$6:$H$41,0)))*Cal!$C451</f>
        <v>0</v>
      </c>
    </row>
    <row r="452" spans="1:38" x14ac:dyDescent="0.4">
      <c r="A452" s="7">
        <f>Cal!A452</f>
        <v>451</v>
      </c>
      <c r="B452" s="31">
        <f>INDEX('INPUT AVG'!$B:$AK,Cal!$E452,IF(Cal!$P$3=22.5,MATCH(B$1,Cal!$G$6:$G$21,0),MATCH(B$1,Cal!$H$6:$H$41,0)))*Cal!$C452</f>
        <v>0</v>
      </c>
      <c r="C452" s="31">
        <f>INDEX('INPUT AVG'!$B:$AK,Cal!$E452,IF(Cal!$P$3=22.5,MATCH(C$1,Cal!$G$6:$G$21,0),MATCH(C$1,Cal!$H$6:$H$41,0)))*Cal!$C452</f>
        <v>0</v>
      </c>
      <c r="D452" s="31">
        <f>INDEX('INPUT AVG'!$B:$AK,Cal!$E452,IF(Cal!$P$3=22.5,MATCH(D$1,Cal!$G$6:$G$21,0),MATCH(D$1,Cal!$H$6:$H$41,0)))*Cal!$C452</f>
        <v>0</v>
      </c>
      <c r="E452" s="31">
        <f>INDEX('INPUT AVG'!$B:$AK,Cal!$E452,IF(Cal!$P$3=22.5,MATCH(E$1,Cal!$G$6:$G$21,0),MATCH(E$1,Cal!$H$6:$H$41,0)))*Cal!$C452</f>
        <v>0</v>
      </c>
      <c r="F452" s="31">
        <f>INDEX('INPUT AVG'!$B:$AK,Cal!$E452,IF(Cal!$P$3=22.5,MATCH(F$1,Cal!$G$6:$G$21,0),MATCH(F$1,Cal!$H$6:$H$41,0)))*Cal!$C452</f>
        <v>0</v>
      </c>
      <c r="G452" s="31">
        <f>INDEX('INPUT AVG'!$B:$AK,Cal!$E452,IF(Cal!$P$3=22.5,MATCH(G$1,Cal!$G$6:$G$21,0),MATCH(G$1,Cal!$H$6:$H$41,0)))*Cal!$C452</f>
        <v>0</v>
      </c>
      <c r="H452" s="31">
        <f>INDEX('INPUT AVG'!$B:$AK,Cal!$E452,IF(Cal!$P$3=22.5,MATCH(H$1,Cal!$G$6:$G$21,0),MATCH(H$1,Cal!$H$6:$H$41,0)))*Cal!$C452</f>
        <v>0</v>
      </c>
      <c r="I452" s="31">
        <f>INDEX('INPUT AVG'!$B:$AK,Cal!$E452,IF(Cal!$P$3=22.5,MATCH(I$1,Cal!$G$6:$G$21,0),MATCH(I$1,Cal!$H$6:$H$41,0)))*Cal!$C452</f>
        <v>0</v>
      </c>
      <c r="J452" s="31">
        <f>INDEX('INPUT AVG'!$B:$AK,Cal!$E452,IF(Cal!$P$3=22.5,MATCH(J$1,Cal!$G$6:$G$21,0),MATCH(J$1,Cal!$H$6:$H$41,0)))*Cal!$C452</f>
        <v>0</v>
      </c>
      <c r="K452" s="31">
        <f>INDEX('INPUT AVG'!$B:$AK,Cal!$E452,IF(Cal!$P$3=22.5,MATCH(K$1,Cal!$G$6:$G$21,0),MATCH(K$1,Cal!$H$6:$H$41,0)))*Cal!$C452</f>
        <v>0</v>
      </c>
      <c r="L452" s="31">
        <f>INDEX('INPUT AVG'!$B:$AK,Cal!$E452,IF(Cal!$P$3=22.5,MATCH(L$1,Cal!$G$6:$G$21,0),MATCH(L$1,Cal!$H$6:$H$41,0)))*Cal!$C452</f>
        <v>0</v>
      </c>
      <c r="M452" s="31">
        <f>INDEX('INPUT AVG'!$B:$AK,Cal!$E452,IF(Cal!$P$3=22.5,MATCH(M$1,Cal!$G$6:$G$21,0),MATCH(M$1,Cal!$H$6:$H$41,0)))*Cal!$C452</f>
        <v>0</v>
      </c>
      <c r="N452" s="31">
        <f>INDEX('INPUT AVG'!$B:$AK,Cal!$E452,IF(Cal!$P$3=22.5,MATCH(N$1,Cal!$G$6:$G$21,0),MATCH(N$1,Cal!$H$6:$H$41,0)))*Cal!$C452</f>
        <v>0</v>
      </c>
      <c r="O452" s="31">
        <f>INDEX('INPUT AVG'!$B:$AK,Cal!$E452,IF(Cal!$P$3=22.5,MATCH(O$1,Cal!$G$6:$G$21,0),MATCH(O$1,Cal!$H$6:$H$41,0)))*Cal!$C452</f>
        <v>0</v>
      </c>
      <c r="P452" s="31">
        <f>INDEX('INPUT AVG'!$B:$AK,Cal!$E452,IF(Cal!$P$3=22.5,MATCH(P$1,Cal!$G$6:$G$21,0),MATCH(P$1,Cal!$H$6:$H$41,0)))*Cal!$C452</f>
        <v>0</v>
      </c>
      <c r="Q452" s="31">
        <f>INDEX('INPUT AVG'!$B:$AK,Cal!$E452,IF(Cal!$P$3=22.5,MATCH(Q$1,Cal!$G$6:$G$21,0),MATCH(Q$1,Cal!$H$6:$H$41,0)))*Cal!$C452</f>
        <v>0</v>
      </c>
      <c r="R452" s="31">
        <f>INDEX('INPUT AVG'!$B:$AK,Cal!$E452,IF(Cal!$P$3=22.5,MATCH(R$1,Cal!$G$6:$G$21,0),MATCH(R$1,Cal!$H$6:$H$41,0)))*Cal!$C452</f>
        <v>0</v>
      </c>
      <c r="S452" s="31">
        <f>INDEX('INPUT AVG'!$B:$AK,Cal!$E452,IF(Cal!$P$3=22.5,MATCH(S$1,Cal!$G$6:$G$21,0),MATCH(S$1,Cal!$H$6:$H$41,0)))*Cal!$C452</f>
        <v>0</v>
      </c>
      <c r="T452" s="31">
        <f>INDEX('INPUT AVG'!$B:$AK,Cal!$E452,IF(Cal!$P$3=22.5,MATCH(T$1,Cal!$G$6:$G$21,0),MATCH(T$1,Cal!$H$6:$H$41,0)))*Cal!$C452</f>
        <v>0</v>
      </c>
      <c r="U452" s="31">
        <f>INDEX('INPUT AVG'!$B:$AK,Cal!$E452,IF(Cal!$P$3=22.5,MATCH(U$1,Cal!$G$6:$G$21,0),MATCH(U$1,Cal!$H$6:$H$41,0)))*Cal!$C452</f>
        <v>0</v>
      </c>
      <c r="V452" s="31">
        <f>INDEX('INPUT AVG'!$B:$AK,Cal!$E452,IF(Cal!$P$3=22.5,MATCH(V$1,Cal!$G$6:$G$21,0),MATCH(V$1,Cal!$H$6:$H$41,0)))*Cal!$C452</f>
        <v>0</v>
      </c>
      <c r="W452" s="31">
        <f>INDEX('INPUT AVG'!$B:$AK,Cal!$E452,IF(Cal!$P$3=22.5,MATCH(W$1,Cal!$G$6:$G$21,0),MATCH(W$1,Cal!$H$6:$H$41,0)))*Cal!$C452</f>
        <v>0</v>
      </c>
      <c r="X452" s="31">
        <f>INDEX('INPUT AVG'!$B:$AK,Cal!$E452,IF(Cal!$P$3=22.5,MATCH(X$1,Cal!$G$6:$G$21,0),MATCH(X$1,Cal!$H$6:$H$41,0)))*Cal!$C452</f>
        <v>0</v>
      </c>
      <c r="Y452" s="31">
        <f>INDEX('INPUT AVG'!$B:$AK,Cal!$E452,IF(Cal!$P$3=22.5,MATCH(Y$1,Cal!$G$6:$G$21,0),MATCH(Y$1,Cal!$H$6:$H$41,0)))*Cal!$C452</f>
        <v>0</v>
      </c>
      <c r="Z452" s="31">
        <f>INDEX('INPUT AVG'!$B:$AK,Cal!$E452,IF(Cal!$P$3=22.5,MATCH(Z$1,Cal!$G$6:$G$21,0),MATCH(Z$1,Cal!$H$6:$H$41,0)))*Cal!$C452</f>
        <v>0</v>
      </c>
      <c r="AA452" s="31">
        <f>INDEX('INPUT AVG'!$B:$AK,Cal!$E452,IF(Cal!$P$3=22.5,MATCH(AA$1,Cal!$G$6:$G$21,0),MATCH(AA$1,Cal!$H$6:$H$41,0)))*Cal!$C452</f>
        <v>0</v>
      </c>
      <c r="AB452" s="31">
        <f>INDEX('INPUT AVG'!$B:$AK,Cal!$E452,IF(Cal!$P$3=22.5,MATCH(AB$1,Cal!$G$6:$G$21,0),MATCH(AB$1,Cal!$H$6:$H$41,0)))*Cal!$C452</f>
        <v>0</v>
      </c>
      <c r="AC452" s="31">
        <f>INDEX('INPUT AVG'!$B:$AK,Cal!$E452,IF(Cal!$P$3=22.5,MATCH(AC$1,Cal!$G$6:$G$21,0),MATCH(AC$1,Cal!$H$6:$H$41,0)))*Cal!$C452</f>
        <v>0</v>
      </c>
      <c r="AD452" s="31">
        <f>INDEX('INPUT AVG'!$B:$AK,Cal!$E452,IF(Cal!$P$3=22.5,MATCH(AD$1,Cal!$G$6:$G$21,0),MATCH(AD$1,Cal!$H$6:$H$41,0)))*Cal!$C452</f>
        <v>0</v>
      </c>
      <c r="AE452" s="31">
        <f>INDEX('INPUT AVG'!$B:$AK,Cal!$E452,IF(Cal!$P$3=22.5,MATCH(AE$1,Cal!$G$6:$G$21,0),MATCH(AE$1,Cal!$H$6:$H$41,0)))*Cal!$C452</f>
        <v>0</v>
      </c>
      <c r="AF452" s="31">
        <f>INDEX('INPUT AVG'!$B:$AK,Cal!$E452,IF(Cal!$P$3=22.5,MATCH(AF$1,Cal!$G$6:$G$21,0),MATCH(AF$1,Cal!$H$6:$H$41,0)))*Cal!$C452</f>
        <v>0</v>
      </c>
      <c r="AG452" s="31">
        <f>INDEX('INPUT AVG'!$B:$AK,Cal!$E452,IF(Cal!$P$3=22.5,MATCH(AG$1,Cal!$G$6:$G$21,0),MATCH(AG$1,Cal!$H$6:$H$41,0)))*Cal!$C452</f>
        <v>0</v>
      </c>
      <c r="AH452" s="31">
        <f>INDEX('INPUT AVG'!$B:$AK,Cal!$E452,IF(Cal!$P$3=22.5,MATCH(AH$1,Cal!$G$6:$G$21,0),MATCH(AH$1,Cal!$H$6:$H$41,0)))*Cal!$C452</f>
        <v>0</v>
      </c>
      <c r="AI452" s="31">
        <f>INDEX('INPUT AVG'!$B:$AK,Cal!$E452,IF(Cal!$P$3=22.5,MATCH(AI$1,Cal!$G$6:$G$21,0),MATCH(AI$1,Cal!$H$6:$H$41,0)))*Cal!$C452</f>
        <v>0</v>
      </c>
      <c r="AJ452" s="31">
        <f>INDEX('INPUT AVG'!$B:$AK,Cal!$E452,IF(Cal!$P$3=22.5,MATCH(AJ$1,Cal!$G$6:$G$21,0),MATCH(AJ$1,Cal!$H$6:$H$41,0)))*Cal!$C452</f>
        <v>0</v>
      </c>
      <c r="AK452" s="31">
        <f>INDEX('INPUT AVG'!$B:$AK,Cal!$E452,IF(Cal!$P$3=22.5,MATCH(AK$1,Cal!$G$6:$G$21,0),MATCH(AK$1,Cal!$H$6:$H$41,0)))*Cal!$C452</f>
        <v>0</v>
      </c>
      <c r="AL452" s="31">
        <f>INDEX('INPUT AVG'!$B:$AK,Cal!$E452,IF(Cal!$P$3=22.5,MATCH(AL$1,Cal!$G$6:$G$21,0),MATCH(AL$1,Cal!$H$6:$H$41,0)))*Cal!$C452</f>
        <v>0</v>
      </c>
    </row>
    <row r="453" spans="1:38" x14ac:dyDescent="0.4">
      <c r="A453" s="7">
        <f>Cal!A453</f>
        <v>452</v>
      </c>
      <c r="B453" s="31">
        <f>INDEX('INPUT AVG'!$B:$AK,Cal!$E453,IF(Cal!$P$3=22.5,MATCH(B$1,Cal!$G$6:$G$21,0),MATCH(B$1,Cal!$H$6:$H$41,0)))*Cal!$C453</f>
        <v>0</v>
      </c>
      <c r="C453" s="31">
        <f>INDEX('INPUT AVG'!$B:$AK,Cal!$E453,IF(Cal!$P$3=22.5,MATCH(C$1,Cal!$G$6:$G$21,0),MATCH(C$1,Cal!$H$6:$H$41,0)))*Cal!$C453</f>
        <v>0</v>
      </c>
      <c r="D453" s="31">
        <f>INDEX('INPUT AVG'!$B:$AK,Cal!$E453,IF(Cal!$P$3=22.5,MATCH(D$1,Cal!$G$6:$G$21,0),MATCH(D$1,Cal!$H$6:$H$41,0)))*Cal!$C453</f>
        <v>0</v>
      </c>
      <c r="E453" s="31">
        <f>INDEX('INPUT AVG'!$B:$AK,Cal!$E453,IF(Cal!$P$3=22.5,MATCH(E$1,Cal!$G$6:$G$21,0),MATCH(E$1,Cal!$H$6:$H$41,0)))*Cal!$C453</f>
        <v>0</v>
      </c>
      <c r="F453" s="31">
        <f>INDEX('INPUT AVG'!$B:$AK,Cal!$E453,IF(Cal!$P$3=22.5,MATCH(F$1,Cal!$G$6:$G$21,0),MATCH(F$1,Cal!$H$6:$H$41,0)))*Cal!$C453</f>
        <v>0</v>
      </c>
      <c r="G453" s="31">
        <f>INDEX('INPUT AVG'!$B:$AK,Cal!$E453,IF(Cal!$P$3=22.5,MATCH(G$1,Cal!$G$6:$G$21,0),MATCH(G$1,Cal!$H$6:$H$41,0)))*Cal!$C453</f>
        <v>0</v>
      </c>
      <c r="H453" s="31">
        <f>INDEX('INPUT AVG'!$B:$AK,Cal!$E453,IF(Cal!$P$3=22.5,MATCH(H$1,Cal!$G$6:$G$21,0),MATCH(H$1,Cal!$H$6:$H$41,0)))*Cal!$C453</f>
        <v>0</v>
      </c>
      <c r="I453" s="31">
        <f>INDEX('INPUT AVG'!$B:$AK,Cal!$E453,IF(Cal!$P$3=22.5,MATCH(I$1,Cal!$G$6:$G$21,0),MATCH(I$1,Cal!$H$6:$H$41,0)))*Cal!$C453</f>
        <v>0</v>
      </c>
      <c r="J453" s="31">
        <f>INDEX('INPUT AVG'!$B:$AK,Cal!$E453,IF(Cal!$P$3=22.5,MATCH(J$1,Cal!$G$6:$G$21,0),MATCH(J$1,Cal!$H$6:$H$41,0)))*Cal!$C453</f>
        <v>0</v>
      </c>
      <c r="K453" s="31">
        <f>INDEX('INPUT AVG'!$B:$AK,Cal!$E453,IF(Cal!$P$3=22.5,MATCH(K$1,Cal!$G$6:$G$21,0),MATCH(K$1,Cal!$H$6:$H$41,0)))*Cal!$C453</f>
        <v>0</v>
      </c>
      <c r="L453" s="31">
        <f>INDEX('INPUT AVG'!$B:$AK,Cal!$E453,IF(Cal!$P$3=22.5,MATCH(L$1,Cal!$G$6:$G$21,0),MATCH(L$1,Cal!$H$6:$H$41,0)))*Cal!$C453</f>
        <v>0</v>
      </c>
      <c r="M453" s="31">
        <f>INDEX('INPUT AVG'!$B:$AK,Cal!$E453,IF(Cal!$P$3=22.5,MATCH(M$1,Cal!$G$6:$G$21,0),MATCH(M$1,Cal!$H$6:$H$41,0)))*Cal!$C453</f>
        <v>0</v>
      </c>
      <c r="N453" s="31">
        <f>INDEX('INPUT AVG'!$B:$AK,Cal!$E453,IF(Cal!$P$3=22.5,MATCH(N$1,Cal!$G$6:$G$21,0),MATCH(N$1,Cal!$H$6:$H$41,0)))*Cal!$C453</f>
        <v>0</v>
      </c>
      <c r="O453" s="31">
        <f>INDEX('INPUT AVG'!$B:$AK,Cal!$E453,IF(Cal!$P$3=22.5,MATCH(O$1,Cal!$G$6:$G$21,0),MATCH(O$1,Cal!$H$6:$H$41,0)))*Cal!$C453</f>
        <v>0</v>
      </c>
      <c r="P453" s="31">
        <f>INDEX('INPUT AVG'!$B:$AK,Cal!$E453,IF(Cal!$P$3=22.5,MATCH(P$1,Cal!$G$6:$G$21,0),MATCH(P$1,Cal!$H$6:$H$41,0)))*Cal!$C453</f>
        <v>0</v>
      </c>
      <c r="Q453" s="31">
        <f>INDEX('INPUT AVG'!$B:$AK,Cal!$E453,IF(Cal!$P$3=22.5,MATCH(Q$1,Cal!$G$6:$G$21,0),MATCH(Q$1,Cal!$H$6:$H$41,0)))*Cal!$C453</f>
        <v>0</v>
      </c>
      <c r="R453" s="31">
        <f>INDEX('INPUT AVG'!$B:$AK,Cal!$E453,IF(Cal!$P$3=22.5,MATCH(R$1,Cal!$G$6:$G$21,0),MATCH(R$1,Cal!$H$6:$H$41,0)))*Cal!$C453</f>
        <v>0</v>
      </c>
      <c r="S453" s="31">
        <f>INDEX('INPUT AVG'!$B:$AK,Cal!$E453,IF(Cal!$P$3=22.5,MATCH(S$1,Cal!$G$6:$G$21,0),MATCH(S$1,Cal!$H$6:$H$41,0)))*Cal!$C453</f>
        <v>0</v>
      </c>
      <c r="T453" s="31">
        <f>INDEX('INPUT AVG'!$B:$AK,Cal!$E453,IF(Cal!$P$3=22.5,MATCH(T$1,Cal!$G$6:$G$21,0),MATCH(T$1,Cal!$H$6:$H$41,0)))*Cal!$C453</f>
        <v>0</v>
      </c>
      <c r="U453" s="31">
        <f>INDEX('INPUT AVG'!$B:$AK,Cal!$E453,IF(Cal!$P$3=22.5,MATCH(U$1,Cal!$G$6:$G$21,0),MATCH(U$1,Cal!$H$6:$H$41,0)))*Cal!$C453</f>
        <v>0</v>
      </c>
      <c r="V453" s="31">
        <f>INDEX('INPUT AVG'!$B:$AK,Cal!$E453,IF(Cal!$P$3=22.5,MATCH(V$1,Cal!$G$6:$G$21,0),MATCH(V$1,Cal!$H$6:$H$41,0)))*Cal!$C453</f>
        <v>0</v>
      </c>
      <c r="W453" s="31">
        <f>INDEX('INPUT AVG'!$B:$AK,Cal!$E453,IF(Cal!$P$3=22.5,MATCH(W$1,Cal!$G$6:$G$21,0),MATCH(W$1,Cal!$H$6:$H$41,0)))*Cal!$C453</f>
        <v>0</v>
      </c>
      <c r="X453" s="31">
        <f>INDEX('INPUT AVG'!$B:$AK,Cal!$E453,IF(Cal!$P$3=22.5,MATCH(X$1,Cal!$G$6:$G$21,0),MATCH(X$1,Cal!$H$6:$H$41,0)))*Cal!$C453</f>
        <v>0</v>
      </c>
      <c r="Y453" s="31">
        <f>INDEX('INPUT AVG'!$B:$AK,Cal!$E453,IF(Cal!$P$3=22.5,MATCH(Y$1,Cal!$G$6:$G$21,0),MATCH(Y$1,Cal!$H$6:$H$41,0)))*Cal!$C453</f>
        <v>0</v>
      </c>
      <c r="Z453" s="31">
        <f>INDEX('INPUT AVG'!$B:$AK,Cal!$E453,IF(Cal!$P$3=22.5,MATCH(Z$1,Cal!$G$6:$G$21,0),MATCH(Z$1,Cal!$H$6:$H$41,0)))*Cal!$C453</f>
        <v>0</v>
      </c>
      <c r="AA453" s="31">
        <f>INDEX('INPUT AVG'!$B:$AK,Cal!$E453,IF(Cal!$P$3=22.5,MATCH(AA$1,Cal!$G$6:$G$21,0),MATCH(AA$1,Cal!$H$6:$H$41,0)))*Cal!$C453</f>
        <v>0</v>
      </c>
      <c r="AB453" s="31">
        <f>INDEX('INPUT AVG'!$B:$AK,Cal!$E453,IF(Cal!$P$3=22.5,MATCH(AB$1,Cal!$G$6:$G$21,0),MATCH(AB$1,Cal!$H$6:$H$41,0)))*Cal!$C453</f>
        <v>0</v>
      </c>
      <c r="AC453" s="31">
        <f>INDEX('INPUT AVG'!$B:$AK,Cal!$E453,IF(Cal!$P$3=22.5,MATCH(AC$1,Cal!$G$6:$G$21,0),MATCH(AC$1,Cal!$H$6:$H$41,0)))*Cal!$C453</f>
        <v>0</v>
      </c>
      <c r="AD453" s="31">
        <f>INDEX('INPUT AVG'!$B:$AK,Cal!$E453,IF(Cal!$P$3=22.5,MATCH(AD$1,Cal!$G$6:$G$21,0),MATCH(AD$1,Cal!$H$6:$H$41,0)))*Cal!$C453</f>
        <v>0</v>
      </c>
      <c r="AE453" s="31">
        <f>INDEX('INPUT AVG'!$B:$AK,Cal!$E453,IF(Cal!$P$3=22.5,MATCH(AE$1,Cal!$G$6:$G$21,0),MATCH(AE$1,Cal!$H$6:$H$41,0)))*Cal!$C453</f>
        <v>0</v>
      </c>
      <c r="AF453" s="31">
        <f>INDEX('INPUT AVG'!$B:$AK,Cal!$E453,IF(Cal!$P$3=22.5,MATCH(AF$1,Cal!$G$6:$G$21,0),MATCH(AF$1,Cal!$H$6:$H$41,0)))*Cal!$C453</f>
        <v>0</v>
      </c>
      <c r="AG453" s="31">
        <f>INDEX('INPUT AVG'!$B:$AK,Cal!$E453,IF(Cal!$P$3=22.5,MATCH(AG$1,Cal!$G$6:$G$21,0),MATCH(AG$1,Cal!$H$6:$H$41,0)))*Cal!$C453</f>
        <v>0</v>
      </c>
      <c r="AH453" s="31">
        <f>INDEX('INPUT AVG'!$B:$AK,Cal!$E453,IF(Cal!$P$3=22.5,MATCH(AH$1,Cal!$G$6:$G$21,0),MATCH(AH$1,Cal!$H$6:$H$41,0)))*Cal!$C453</f>
        <v>0</v>
      </c>
      <c r="AI453" s="31">
        <f>INDEX('INPUT AVG'!$B:$AK,Cal!$E453,IF(Cal!$P$3=22.5,MATCH(AI$1,Cal!$G$6:$G$21,0),MATCH(AI$1,Cal!$H$6:$H$41,0)))*Cal!$C453</f>
        <v>0</v>
      </c>
      <c r="AJ453" s="31">
        <f>INDEX('INPUT AVG'!$B:$AK,Cal!$E453,IF(Cal!$P$3=22.5,MATCH(AJ$1,Cal!$G$6:$G$21,0),MATCH(AJ$1,Cal!$H$6:$H$41,0)))*Cal!$C453</f>
        <v>0</v>
      </c>
      <c r="AK453" s="31">
        <f>INDEX('INPUT AVG'!$B:$AK,Cal!$E453,IF(Cal!$P$3=22.5,MATCH(AK$1,Cal!$G$6:$G$21,0),MATCH(AK$1,Cal!$H$6:$H$41,0)))*Cal!$C453</f>
        <v>0</v>
      </c>
      <c r="AL453" s="31">
        <f>INDEX('INPUT AVG'!$B:$AK,Cal!$E453,IF(Cal!$P$3=22.5,MATCH(AL$1,Cal!$G$6:$G$21,0),MATCH(AL$1,Cal!$H$6:$H$41,0)))*Cal!$C453</f>
        <v>0</v>
      </c>
    </row>
    <row r="454" spans="1:38" x14ac:dyDescent="0.4">
      <c r="A454" s="7">
        <f>Cal!A454</f>
        <v>453</v>
      </c>
      <c r="B454" s="31">
        <f>INDEX('INPUT AVG'!$B:$AK,Cal!$E454,IF(Cal!$P$3=22.5,MATCH(B$1,Cal!$G$6:$G$21,0),MATCH(B$1,Cal!$H$6:$H$41,0)))*Cal!$C454</f>
        <v>0</v>
      </c>
      <c r="C454" s="31">
        <f>INDEX('INPUT AVG'!$B:$AK,Cal!$E454,IF(Cal!$P$3=22.5,MATCH(C$1,Cal!$G$6:$G$21,0),MATCH(C$1,Cal!$H$6:$H$41,0)))*Cal!$C454</f>
        <v>0</v>
      </c>
      <c r="D454" s="31">
        <f>INDEX('INPUT AVG'!$B:$AK,Cal!$E454,IF(Cal!$P$3=22.5,MATCH(D$1,Cal!$G$6:$G$21,0),MATCH(D$1,Cal!$H$6:$H$41,0)))*Cal!$C454</f>
        <v>0</v>
      </c>
      <c r="E454" s="31">
        <f>INDEX('INPUT AVG'!$B:$AK,Cal!$E454,IF(Cal!$P$3=22.5,MATCH(E$1,Cal!$G$6:$G$21,0),MATCH(E$1,Cal!$H$6:$H$41,0)))*Cal!$C454</f>
        <v>0</v>
      </c>
      <c r="F454" s="31">
        <f>INDEX('INPUT AVG'!$B:$AK,Cal!$E454,IF(Cal!$P$3=22.5,MATCH(F$1,Cal!$G$6:$G$21,0),MATCH(F$1,Cal!$H$6:$H$41,0)))*Cal!$C454</f>
        <v>0</v>
      </c>
      <c r="G454" s="31">
        <f>INDEX('INPUT AVG'!$B:$AK,Cal!$E454,IF(Cal!$P$3=22.5,MATCH(G$1,Cal!$G$6:$G$21,0),MATCH(G$1,Cal!$H$6:$H$41,0)))*Cal!$C454</f>
        <v>0</v>
      </c>
      <c r="H454" s="31">
        <f>INDEX('INPUT AVG'!$B:$AK,Cal!$E454,IF(Cal!$P$3=22.5,MATCH(H$1,Cal!$G$6:$G$21,0),MATCH(H$1,Cal!$H$6:$H$41,0)))*Cal!$C454</f>
        <v>0</v>
      </c>
      <c r="I454" s="31">
        <f>INDEX('INPUT AVG'!$B:$AK,Cal!$E454,IF(Cal!$P$3=22.5,MATCH(I$1,Cal!$G$6:$G$21,0),MATCH(I$1,Cal!$H$6:$H$41,0)))*Cal!$C454</f>
        <v>0</v>
      </c>
      <c r="J454" s="31">
        <f>INDEX('INPUT AVG'!$B:$AK,Cal!$E454,IF(Cal!$P$3=22.5,MATCH(J$1,Cal!$G$6:$G$21,0),MATCH(J$1,Cal!$H$6:$H$41,0)))*Cal!$C454</f>
        <v>0</v>
      </c>
      <c r="K454" s="31">
        <f>INDEX('INPUT AVG'!$B:$AK,Cal!$E454,IF(Cal!$P$3=22.5,MATCH(K$1,Cal!$G$6:$G$21,0),MATCH(K$1,Cal!$H$6:$H$41,0)))*Cal!$C454</f>
        <v>0</v>
      </c>
      <c r="L454" s="31">
        <f>INDEX('INPUT AVG'!$B:$AK,Cal!$E454,IF(Cal!$P$3=22.5,MATCH(L$1,Cal!$G$6:$G$21,0),MATCH(L$1,Cal!$H$6:$H$41,0)))*Cal!$C454</f>
        <v>0</v>
      </c>
      <c r="M454" s="31">
        <f>INDEX('INPUT AVG'!$B:$AK,Cal!$E454,IF(Cal!$P$3=22.5,MATCH(M$1,Cal!$G$6:$G$21,0),MATCH(M$1,Cal!$H$6:$H$41,0)))*Cal!$C454</f>
        <v>0</v>
      </c>
      <c r="N454" s="31">
        <f>INDEX('INPUT AVG'!$B:$AK,Cal!$E454,IF(Cal!$P$3=22.5,MATCH(N$1,Cal!$G$6:$G$21,0),MATCH(N$1,Cal!$H$6:$H$41,0)))*Cal!$C454</f>
        <v>0</v>
      </c>
      <c r="O454" s="31">
        <f>INDEX('INPUT AVG'!$B:$AK,Cal!$E454,IF(Cal!$P$3=22.5,MATCH(O$1,Cal!$G$6:$G$21,0),MATCH(O$1,Cal!$H$6:$H$41,0)))*Cal!$C454</f>
        <v>0</v>
      </c>
      <c r="P454" s="31">
        <f>INDEX('INPUT AVG'!$B:$AK,Cal!$E454,IF(Cal!$P$3=22.5,MATCH(P$1,Cal!$G$6:$G$21,0),MATCH(P$1,Cal!$H$6:$H$41,0)))*Cal!$C454</f>
        <v>0</v>
      </c>
      <c r="Q454" s="31">
        <f>INDEX('INPUT AVG'!$B:$AK,Cal!$E454,IF(Cal!$P$3=22.5,MATCH(Q$1,Cal!$G$6:$G$21,0),MATCH(Q$1,Cal!$H$6:$H$41,0)))*Cal!$C454</f>
        <v>0</v>
      </c>
      <c r="R454" s="31">
        <f>INDEX('INPUT AVG'!$B:$AK,Cal!$E454,IF(Cal!$P$3=22.5,MATCH(R$1,Cal!$G$6:$G$21,0),MATCH(R$1,Cal!$H$6:$H$41,0)))*Cal!$C454</f>
        <v>0</v>
      </c>
      <c r="S454" s="31">
        <f>INDEX('INPUT AVG'!$B:$AK,Cal!$E454,IF(Cal!$P$3=22.5,MATCH(S$1,Cal!$G$6:$G$21,0),MATCH(S$1,Cal!$H$6:$H$41,0)))*Cal!$C454</f>
        <v>0</v>
      </c>
      <c r="T454" s="31">
        <f>INDEX('INPUT AVG'!$B:$AK,Cal!$E454,IF(Cal!$P$3=22.5,MATCH(T$1,Cal!$G$6:$G$21,0),MATCH(T$1,Cal!$H$6:$H$41,0)))*Cal!$C454</f>
        <v>0</v>
      </c>
      <c r="U454" s="31">
        <f>INDEX('INPUT AVG'!$B:$AK,Cal!$E454,IF(Cal!$P$3=22.5,MATCH(U$1,Cal!$G$6:$G$21,0),MATCH(U$1,Cal!$H$6:$H$41,0)))*Cal!$C454</f>
        <v>0</v>
      </c>
      <c r="V454" s="31">
        <f>INDEX('INPUT AVG'!$B:$AK,Cal!$E454,IF(Cal!$P$3=22.5,MATCH(V$1,Cal!$G$6:$G$21,0),MATCH(V$1,Cal!$H$6:$H$41,0)))*Cal!$C454</f>
        <v>0</v>
      </c>
      <c r="W454" s="31">
        <f>INDEX('INPUT AVG'!$B:$AK,Cal!$E454,IF(Cal!$P$3=22.5,MATCH(W$1,Cal!$G$6:$G$21,0),MATCH(W$1,Cal!$H$6:$H$41,0)))*Cal!$C454</f>
        <v>0</v>
      </c>
      <c r="X454" s="31">
        <f>INDEX('INPUT AVG'!$B:$AK,Cal!$E454,IF(Cal!$P$3=22.5,MATCH(X$1,Cal!$G$6:$G$21,0),MATCH(X$1,Cal!$H$6:$H$41,0)))*Cal!$C454</f>
        <v>0</v>
      </c>
      <c r="Y454" s="31">
        <f>INDEX('INPUT AVG'!$B:$AK,Cal!$E454,IF(Cal!$P$3=22.5,MATCH(Y$1,Cal!$G$6:$G$21,0),MATCH(Y$1,Cal!$H$6:$H$41,0)))*Cal!$C454</f>
        <v>0</v>
      </c>
      <c r="Z454" s="31">
        <f>INDEX('INPUT AVG'!$B:$AK,Cal!$E454,IF(Cal!$P$3=22.5,MATCH(Z$1,Cal!$G$6:$G$21,0),MATCH(Z$1,Cal!$H$6:$H$41,0)))*Cal!$C454</f>
        <v>0</v>
      </c>
      <c r="AA454" s="31">
        <f>INDEX('INPUT AVG'!$B:$AK,Cal!$E454,IF(Cal!$P$3=22.5,MATCH(AA$1,Cal!$G$6:$G$21,0),MATCH(AA$1,Cal!$H$6:$H$41,0)))*Cal!$C454</f>
        <v>0</v>
      </c>
      <c r="AB454" s="31">
        <f>INDEX('INPUT AVG'!$B:$AK,Cal!$E454,IF(Cal!$P$3=22.5,MATCH(AB$1,Cal!$G$6:$G$21,0),MATCH(AB$1,Cal!$H$6:$H$41,0)))*Cal!$C454</f>
        <v>0</v>
      </c>
      <c r="AC454" s="31">
        <f>INDEX('INPUT AVG'!$B:$AK,Cal!$E454,IF(Cal!$P$3=22.5,MATCH(AC$1,Cal!$G$6:$G$21,0),MATCH(AC$1,Cal!$H$6:$H$41,0)))*Cal!$C454</f>
        <v>0</v>
      </c>
      <c r="AD454" s="31">
        <f>INDEX('INPUT AVG'!$B:$AK,Cal!$E454,IF(Cal!$P$3=22.5,MATCH(AD$1,Cal!$G$6:$G$21,0),MATCH(AD$1,Cal!$H$6:$H$41,0)))*Cal!$C454</f>
        <v>0</v>
      </c>
      <c r="AE454" s="31">
        <f>INDEX('INPUT AVG'!$B:$AK,Cal!$E454,IF(Cal!$P$3=22.5,MATCH(AE$1,Cal!$G$6:$G$21,0),MATCH(AE$1,Cal!$H$6:$H$41,0)))*Cal!$C454</f>
        <v>0</v>
      </c>
      <c r="AF454" s="31">
        <f>INDEX('INPUT AVG'!$B:$AK,Cal!$E454,IF(Cal!$P$3=22.5,MATCH(AF$1,Cal!$G$6:$G$21,0),MATCH(AF$1,Cal!$H$6:$H$41,0)))*Cal!$C454</f>
        <v>0</v>
      </c>
      <c r="AG454" s="31">
        <f>INDEX('INPUT AVG'!$B:$AK,Cal!$E454,IF(Cal!$P$3=22.5,MATCH(AG$1,Cal!$G$6:$G$21,0),MATCH(AG$1,Cal!$H$6:$H$41,0)))*Cal!$C454</f>
        <v>0</v>
      </c>
      <c r="AH454" s="31">
        <f>INDEX('INPUT AVG'!$B:$AK,Cal!$E454,IF(Cal!$P$3=22.5,MATCH(AH$1,Cal!$G$6:$G$21,0),MATCH(AH$1,Cal!$H$6:$H$41,0)))*Cal!$C454</f>
        <v>0</v>
      </c>
      <c r="AI454" s="31">
        <f>INDEX('INPUT AVG'!$B:$AK,Cal!$E454,IF(Cal!$P$3=22.5,MATCH(AI$1,Cal!$G$6:$G$21,0),MATCH(AI$1,Cal!$H$6:$H$41,0)))*Cal!$C454</f>
        <v>0</v>
      </c>
      <c r="AJ454" s="31">
        <f>INDEX('INPUT AVG'!$B:$AK,Cal!$E454,IF(Cal!$P$3=22.5,MATCH(AJ$1,Cal!$G$6:$G$21,0),MATCH(AJ$1,Cal!$H$6:$H$41,0)))*Cal!$C454</f>
        <v>0</v>
      </c>
      <c r="AK454" s="31">
        <f>INDEX('INPUT AVG'!$B:$AK,Cal!$E454,IF(Cal!$P$3=22.5,MATCH(AK$1,Cal!$G$6:$G$21,0),MATCH(AK$1,Cal!$H$6:$H$41,0)))*Cal!$C454</f>
        <v>0</v>
      </c>
      <c r="AL454" s="31">
        <f>INDEX('INPUT AVG'!$B:$AK,Cal!$E454,IF(Cal!$P$3=22.5,MATCH(AL$1,Cal!$G$6:$G$21,0),MATCH(AL$1,Cal!$H$6:$H$41,0)))*Cal!$C454</f>
        <v>0</v>
      </c>
    </row>
    <row r="455" spans="1:38" x14ac:dyDescent="0.4">
      <c r="A455" s="7">
        <f>Cal!A455</f>
        <v>454</v>
      </c>
      <c r="B455" s="31">
        <f>INDEX('INPUT AVG'!$B:$AK,Cal!$E455,IF(Cal!$P$3=22.5,MATCH(B$1,Cal!$G$6:$G$21,0),MATCH(B$1,Cal!$H$6:$H$41,0)))*Cal!$C455</f>
        <v>0</v>
      </c>
      <c r="C455" s="31">
        <f>INDEX('INPUT AVG'!$B:$AK,Cal!$E455,IF(Cal!$P$3=22.5,MATCH(C$1,Cal!$G$6:$G$21,0),MATCH(C$1,Cal!$H$6:$H$41,0)))*Cal!$C455</f>
        <v>0</v>
      </c>
      <c r="D455" s="31">
        <f>INDEX('INPUT AVG'!$B:$AK,Cal!$E455,IF(Cal!$P$3=22.5,MATCH(D$1,Cal!$G$6:$G$21,0),MATCH(D$1,Cal!$H$6:$H$41,0)))*Cal!$C455</f>
        <v>0</v>
      </c>
      <c r="E455" s="31">
        <f>INDEX('INPUT AVG'!$B:$AK,Cal!$E455,IF(Cal!$P$3=22.5,MATCH(E$1,Cal!$G$6:$G$21,0),MATCH(E$1,Cal!$H$6:$H$41,0)))*Cal!$C455</f>
        <v>0</v>
      </c>
      <c r="F455" s="31">
        <f>INDEX('INPUT AVG'!$B:$AK,Cal!$E455,IF(Cal!$P$3=22.5,MATCH(F$1,Cal!$G$6:$G$21,0),MATCH(F$1,Cal!$H$6:$H$41,0)))*Cal!$C455</f>
        <v>0</v>
      </c>
      <c r="G455" s="31">
        <f>INDEX('INPUT AVG'!$B:$AK,Cal!$E455,IF(Cal!$P$3=22.5,MATCH(G$1,Cal!$G$6:$G$21,0),MATCH(G$1,Cal!$H$6:$H$41,0)))*Cal!$C455</f>
        <v>0</v>
      </c>
      <c r="H455" s="31">
        <f>INDEX('INPUT AVG'!$B:$AK,Cal!$E455,IF(Cal!$P$3=22.5,MATCH(H$1,Cal!$G$6:$G$21,0),MATCH(H$1,Cal!$H$6:$H$41,0)))*Cal!$C455</f>
        <v>0</v>
      </c>
      <c r="I455" s="31">
        <f>INDEX('INPUT AVG'!$B:$AK,Cal!$E455,IF(Cal!$P$3=22.5,MATCH(I$1,Cal!$G$6:$G$21,0),MATCH(I$1,Cal!$H$6:$H$41,0)))*Cal!$C455</f>
        <v>0</v>
      </c>
      <c r="J455" s="31">
        <f>INDEX('INPUT AVG'!$B:$AK,Cal!$E455,IF(Cal!$P$3=22.5,MATCH(J$1,Cal!$G$6:$G$21,0),MATCH(J$1,Cal!$H$6:$H$41,0)))*Cal!$C455</f>
        <v>0</v>
      </c>
      <c r="K455" s="31">
        <f>INDEX('INPUT AVG'!$B:$AK,Cal!$E455,IF(Cal!$P$3=22.5,MATCH(K$1,Cal!$G$6:$G$21,0),MATCH(K$1,Cal!$H$6:$H$41,0)))*Cal!$C455</f>
        <v>0</v>
      </c>
      <c r="L455" s="31">
        <f>INDEX('INPUT AVG'!$B:$AK,Cal!$E455,IF(Cal!$P$3=22.5,MATCH(L$1,Cal!$G$6:$G$21,0),MATCH(L$1,Cal!$H$6:$H$41,0)))*Cal!$C455</f>
        <v>0</v>
      </c>
      <c r="M455" s="31">
        <f>INDEX('INPUT AVG'!$B:$AK,Cal!$E455,IF(Cal!$P$3=22.5,MATCH(M$1,Cal!$G$6:$G$21,0),MATCH(M$1,Cal!$H$6:$H$41,0)))*Cal!$C455</f>
        <v>0</v>
      </c>
      <c r="N455" s="31">
        <f>INDEX('INPUT AVG'!$B:$AK,Cal!$E455,IF(Cal!$P$3=22.5,MATCH(N$1,Cal!$G$6:$G$21,0),MATCH(N$1,Cal!$H$6:$H$41,0)))*Cal!$C455</f>
        <v>0</v>
      </c>
      <c r="O455" s="31">
        <f>INDEX('INPUT AVG'!$B:$AK,Cal!$E455,IF(Cal!$P$3=22.5,MATCH(O$1,Cal!$G$6:$G$21,0),MATCH(O$1,Cal!$H$6:$H$41,0)))*Cal!$C455</f>
        <v>0</v>
      </c>
      <c r="P455" s="31">
        <f>INDEX('INPUT AVG'!$B:$AK,Cal!$E455,IF(Cal!$P$3=22.5,MATCH(P$1,Cal!$G$6:$G$21,0),MATCH(P$1,Cal!$H$6:$H$41,0)))*Cal!$C455</f>
        <v>0</v>
      </c>
      <c r="Q455" s="31">
        <f>INDEX('INPUT AVG'!$B:$AK,Cal!$E455,IF(Cal!$P$3=22.5,MATCH(Q$1,Cal!$G$6:$G$21,0),MATCH(Q$1,Cal!$H$6:$H$41,0)))*Cal!$C455</f>
        <v>0</v>
      </c>
      <c r="R455" s="31">
        <f>INDEX('INPUT AVG'!$B:$AK,Cal!$E455,IF(Cal!$P$3=22.5,MATCH(R$1,Cal!$G$6:$G$21,0),MATCH(R$1,Cal!$H$6:$H$41,0)))*Cal!$C455</f>
        <v>0</v>
      </c>
      <c r="S455" s="31">
        <f>INDEX('INPUT AVG'!$B:$AK,Cal!$E455,IF(Cal!$P$3=22.5,MATCH(S$1,Cal!$G$6:$G$21,0),MATCH(S$1,Cal!$H$6:$H$41,0)))*Cal!$C455</f>
        <v>0</v>
      </c>
      <c r="T455" s="31">
        <f>INDEX('INPUT AVG'!$B:$AK,Cal!$E455,IF(Cal!$P$3=22.5,MATCH(T$1,Cal!$G$6:$G$21,0),MATCH(T$1,Cal!$H$6:$H$41,0)))*Cal!$C455</f>
        <v>0</v>
      </c>
      <c r="U455" s="31">
        <f>INDEX('INPUT AVG'!$B:$AK,Cal!$E455,IF(Cal!$P$3=22.5,MATCH(U$1,Cal!$G$6:$G$21,0),MATCH(U$1,Cal!$H$6:$H$41,0)))*Cal!$C455</f>
        <v>0</v>
      </c>
      <c r="V455" s="31">
        <f>INDEX('INPUT AVG'!$B:$AK,Cal!$E455,IF(Cal!$P$3=22.5,MATCH(V$1,Cal!$G$6:$G$21,0),MATCH(V$1,Cal!$H$6:$H$41,0)))*Cal!$C455</f>
        <v>0</v>
      </c>
      <c r="W455" s="31">
        <f>INDEX('INPUT AVG'!$B:$AK,Cal!$E455,IF(Cal!$P$3=22.5,MATCH(W$1,Cal!$G$6:$G$21,0),MATCH(W$1,Cal!$H$6:$H$41,0)))*Cal!$C455</f>
        <v>0</v>
      </c>
      <c r="X455" s="31">
        <f>INDEX('INPUT AVG'!$B:$AK,Cal!$E455,IF(Cal!$P$3=22.5,MATCH(X$1,Cal!$G$6:$G$21,0),MATCH(X$1,Cal!$H$6:$H$41,0)))*Cal!$C455</f>
        <v>0</v>
      </c>
      <c r="Y455" s="31">
        <f>INDEX('INPUT AVG'!$B:$AK,Cal!$E455,IF(Cal!$P$3=22.5,MATCH(Y$1,Cal!$G$6:$G$21,0),MATCH(Y$1,Cal!$H$6:$H$41,0)))*Cal!$C455</f>
        <v>0</v>
      </c>
      <c r="Z455" s="31">
        <f>INDEX('INPUT AVG'!$B:$AK,Cal!$E455,IF(Cal!$P$3=22.5,MATCH(Z$1,Cal!$G$6:$G$21,0),MATCH(Z$1,Cal!$H$6:$H$41,0)))*Cal!$C455</f>
        <v>0</v>
      </c>
      <c r="AA455" s="31">
        <f>INDEX('INPUT AVG'!$B:$AK,Cal!$E455,IF(Cal!$P$3=22.5,MATCH(AA$1,Cal!$G$6:$G$21,0),MATCH(AA$1,Cal!$H$6:$H$41,0)))*Cal!$C455</f>
        <v>0</v>
      </c>
      <c r="AB455" s="31">
        <f>INDEX('INPUT AVG'!$B:$AK,Cal!$E455,IF(Cal!$P$3=22.5,MATCH(AB$1,Cal!$G$6:$G$21,0),MATCH(AB$1,Cal!$H$6:$H$41,0)))*Cal!$C455</f>
        <v>0</v>
      </c>
      <c r="AC455" s="31">
        <f>INDEX('INPUT AVG'!$B:$AK,Cal!$E455,IF(Cal!$P$3=22.5,MATCH(AC$1,Cal!$G$6:$G$21,0),MATCH(AC$1,Cal!$H$6:$H$41,0)))*Cal!$C455</f>
        <v>0</v>
      </c>
      <c r="AD455" s="31">
        <f>INDEX('INPUT AVG'!$B:$AK,Cal!$E455,IF(Cal!$P$3=22.5,MATCH(AD$1,Cal!$G$6:$G$21,0),MATCH(AD$1,Cal!$H$6:$H$41,0)))*Cal!$C455</f>
        <v>0</v>
      </c>
      <c r="AE455" s="31">
        <f>INDEX('INPUT AVG'!$B:$AK,Cal!$E455,IF(Cal!$P$3=22.5,MATCH(AE$1,Cal!$G$6:$G$21,0),MATCH(AE$1,Cal!$H$6:$H$41,0)))*Cal!$C455</f>
        <v>0</v>
      </c>
      <c r="AF455" s="31">
        <f>INDEX('INPUT AVG'!$B:$AK,Cal!$E455,IF(Cal!$P$3=22.5,MATCH(AF$1,Cal!$G$6:$G$21,0),MATCH(AF$1,Cal!$H$6:$H$41,0)))*Cal!$C455</f>
        <v>0</v>
      </c>
      <c r="AG455" s="31">
        <f>INDEX('INPUT AVG'!$B:$AK,Cal!$E455,IF(Cal!$P$3=22.5,MATCH(AG$1,Cal!$G$6:$G$21,0),MATCH(AG$1,Cal!$H$6:$H$41,0)))*Cal!$C455</f>
        <v>0</v>
      </c>
      <c r="AH455" s="31">
        <f>INDEX('INPUT AVG'!$B:$AK,Cal!$E455,IF(Cal!$P$3=22.5,MATCH(AH$1,Cal!$G$6:$G$21,0),MATCH(AH$1,Cal!$H$6:$H$41,0)))*Cal!$C455</f>
        <v>0</v>
      </c>
      <c r="AI455" s="31">
        <f>INDEX('INPUT AVG'!$B:$AK,Cal!$E455,IF(Cal!$P$3=22.5,MATCH(AI$1,Cal!$G$6:$G$21,0),MATCH(AI$1,Cal!$H$6:$H$41,0)))*Cal!$C455</f>
        <v>0</v>
      </c>
      <c r="AJ455" s="31">
        <f>INDEX('INPUT AVG'!$B:$AK,Cal!$E455,IF(Cal!$P$3=22.5,MATCH(AJ$1,Cal!$G$6:$G$21,0),MATCH(AJ$1,Cal!$H$6:$H$41,0)))*Cal!$C455</f>
        <v>0</v>
      </c>
      <c r="AK455" s="31">
        <f>INDEX('INPUT AVG'!$B:$AK,Cal!$E455,IF(Cal!$P$3=22.5,MATCH(AK$1,Cal!$G$6:$G$21,0),MATCH(AK$1,Cal!$H$6:$H$41,0)))*Cal!$C455</f>
        <v>0</v>
      </c>
      <c r="AL455" s="31">
        <f>INDEX('INPUT AVG'!$B:$AK,Cal!$E455,IF(Cal!$P$3=22.5,MATCH(AL$1,Cal!$G$6:$G$21,0),MATCH(AL$1,Cal!$H$6:$H$41,0)))*Cal!$C455</f>
        <v>0</v>
      </c>
    </row>
    <row r="456" spans="1:38" x14ac:dyDescent="0.4">
      <c r="A456" s="7">
        <f>Cal!A456</f>
        <v>455</v>
      </c>
      <c r="B456" s="31">
        <f>INDEX('INPUT AVG'!$B:$AK,Cal!$E456,IF(Cal!$P$3=22.5,MATCH(B$1,Cal!$G$6:$G$21,0),MATCH(B$1,Cal!$H$6:$H$41,0)))*Cal!$C456</f>
        <v>0</v>
      </c>
      <c r="C456" s="31">
        <f>INDEX('INPUT AVG'!$B:$AK,Cal!$E456,IF(Cal!$P$3=22.5,MATCH(C$1,Cal!$G$6:$G$21,0),MATCH(C$1,Cal!$H$6:$H$41,0)))*Cal!$C456</f>
        <v>0</v>
      </c>
      <c r="D456" s="31">
        <f>INDEX('INPUT AVG'!$B:$AK,Cal!$E456,IF(Cal!$P$3=22.5,MATCH(D$1,Cal!$G$6:$G$21,0),MATCH(D$1,Cal!$H$6:$H$41,0)))*Cal!$C456</f>
        <v>0</v>
      </c>
      <c r="E456" s="31">
        <f>INDEX('INPUT AVG'!$B:$AK,Cal!$E456,IF(Cal!$P$3=22.5,MATCH(E$1,Cal!$G$6:$G$21,0),MATCH(E$1,Cal!$H$6:$H$41,0)))*Cal!$C456</f>
        <v>0</v>
      </c>
      <c r="F456" s="31">
        <f>INDEX('INPUT AVG'!$B:$AK,Cal!$E456,IF(Cal!$P$3=22.5,MATCH(F$1,Cal!$G$6:$G$21,0),MATCH(F$1,Cal!$H$6:$H$41,0)))*Cal!$C456</f>
        <v>0</v>
      </c>
      <c r="G456" s="31">
        <f>INDEX('INPUT AVG'!$B:$AK,Cal!$E456,IF(Cal!$P$3=22.5,MATCH(G$1,Cal!$G$6:$G$21,0),MATCH(G$1,Cal!$H$6:$H$41,0)))*Cal!$C456</f>
        <v>0</v>
      </c>
      <c r="H456" s="31">
        <f>INDEX('INPUT AVG'!$B:$AK,Cal!$E456,IF(Cal!$P$3=22.5,MATCH(H$1,Cal!$G$6:$G$21,0),MATCH(H$1,Cal!$H$6:$H$41,0)))*Cal!$C456</f>
        <v>0</v>
      </c>
      <c r="I456" s="31">
        <f>INDEX('INPUT AVG'!$B:$AK,Cal!$E456,IF(Cal!$P$3=22.5,MATCH(I$1,Cal!$G$6:$G$21,0),MATCH(I$1,Cal!$H$6:$H$41,0)))*Cal!$C456</f>
        <v>0</v>
      </c>
      <c r="J456" s="31">
        <f>INDEX('INPUT AVG'!$B:$AK,Cal!$E456,IF(Cal!$P$3=22.5,MATCH(J$1,Cal!$G$6:$G$21,0),MATCH(J$1,Cal!$H$6:$H$41,0)))*Cal!$C456</f>
        <v>0</v>
      </c>
      <c r="K456" s="31">
        <f>INDEX('INPUT AVG'!$B:$AK,Cal!$E456,IF(Cal!$P$3=22.5,MATCH(K$1,Cal!$G$6:$G$21,0),MATCH(K$1,Cal!$H$6:$H$41,0)))*Cal!$C456</f>
        <v>0</v>
      </c>
      <c r="L456" s="31">
        <f>INDEX('INPUT AVG'!$B:$AK,Cal!$E456,IF(Cal!$P$3=22.5,MATCH(L$1,Cal!$G$6:$G$21,0),MATCH(L$1,Cal!$H$6:$H$41,0)))*Cal!$C456</f>
        <v>0</v>
      </c>
      <c r="M456" s="31">
        <f>INDEX('INPUT AVG'!$B:$AK,Cal!$E456,IF(Cal!$P$3=22.5,MATCH(M$1,Cal!$G$6:$G$21,0),MATCH(M$1,Cal!$H$6:$H$41,0)))*Cal!$C456</f>
        <v>0</v>
      </c>
      <c r="N456" s="31">
        <f>INDEX('INPUT AVG'!$B:$AK,Cal!$E456,IF(Cal!$P$3=22.5,MATCH(N$1,Cal!$G$6:$G$21,0),MATCH(N$1,Cal!$H$6:$H$41,0)))*Cal!$C456</f>
        <v>0</v>
      </c>
      <c r="O456" s="31">
        <f>INDEX('INPUT AVG'!$B:$AK,Cal!$E456,IF(Cal!$P$3=22.5,MATCH(O$1,Cal!$G$6:$G$21,0),MATCH(O$1,Cal!$H$6:$H$41,0)))*Cal!$C456</f>
        <v>0</v>
      </c>
      <c r="P456" s="31">
        <f>INDEX('INPUT AVG'!$B:$AK,Cal!$E456,IF(Cal!$P$3=22.5,MATCH(P$1,Cal!$G$6:$G$21,0),MATCH(P$1,Cal!$H$6:$H$41,0)))*Cal!$C456</f>
        <v>0</v>
      </c>
      <c r="Q456" s="31">
        <f>INDEX('INPUT AVG'!$B:$AK,Cal!$E456,IF(Cal!$P$3=22.5,MATCH(Q$1,Cal!$G$6:$G$21,0),MATCH(Q$1,Cal!$H$6:$H$41,0)))*Cal!$C456</f>
        <v>0</v>
      </c>
      <c r="R456" s="31">
        <f>INDEX('INPUT AVG'!$B:$AK,Cal!$E456,IF(Cal!$P$3=22.5,MATCH(R$1,Cal!$G$6:$G$21,0),MATCH(R$1,Cal!$H$6:$H$41,0)))*Cal!$C456</f>
        <v>0</v>
      </c>
      <c r="S456" s="31">
        <f>INDEX('INPUT AVG'!$B:$AK,Cal!$E456,IF(Cal!$P$3=22.5,MATCH(S$1,Cal!$G$6:$G$21,0),MATCH(S$1,Cal!$H$6:$H$41,0)))*Cal!$C456</f>
        <v>0</v>
      </c>
      <c r="T456" s="31">
        <f>INDEX('INPUT AVG'!$B:$AK,Cal!$E456,IF(Cal!$P$3=22.5,MATCH(T$1,Cal!$G$6:$G$21,0),MATCH(T$1,Cal!$H$6:$H$41,0)))*Cal!$C456</f>
        <v>0</v>
      </c>
      <c r="U456" s="31">
        <f>INDEX('INPUT AVG'!$B:$AK,Cal!$E456,IF(Cal!$P$3=22.5,MATCH(U$1,Cal!$G$6:$G$21,0),MATCH(U$1,Cal!$H$6:$H$41,0)))*Cal!$C456</f>
        <v>0</v>
      </c>
      <c r="V456" s="31">
        <f>INDEX('INPUT AVG'!$B:$AK,Cal!$E456,IF(Cal!$P$3=22.5,MATCH(V$1,Cal!$G$6:$G$21,0),MATCH(V$1,Cal!$H$6:$H$41,0)))*Cal!$C456</f>
        <v>0</v>
      </c>
      <c r="W456" s="31">
        <f>INDEX('INPUT AVG'!$B:$AK,Cal!$E456,IF(Cal!$P$3=22.5,MATCH(W$1,Cal!$G$6:$G$21,0),MATCH(W$1,Cal!$H$6:$H$41,0)))*Cal!$C456</f>
        <v>0</v>
      </c>
      <c r="X456" s="31">
        <f>INDEX('INPUT AVG'!$B:$AK,Cal!$E456,IF(Cal!$P$3=22.5,MATCH(X$1,Cal!$G$6:$G$21,0),MATCH(X$1,Cal!$H$6:$H$41,0)))*Cal!$C456</f>
        <v>0</v>
      </c>
      <c r="Y456" s="31">
        <f>INDEX('INPUT AVG'!$B:$AK,Cal!$E456,IF(Cal!$P$3=22.5,MATCH(Y$1,Cal!$G$6:$G$21,0),MATCH(Y$1,Cal!$H$6:$H$41,0)))*Cal!$C456</f>
        <v>0</v>
      </c>
      <c r="Z456" s="31">
        <f>INDEX('INPUT AVG'!$B:$AK,Cal!$E456,IF(Cal!$P$3=22.5,MATCH(Z$1,Cal!$G$6:$G$21,0),MATCH(Z$1,Cal!$H$6:$H$41,0)))*Cal!$C456</f>
        <v>0</v>
      </c>
      <c r="AA456" s="31">
        <f>INDEX('INPUT AVG'!$B:$AK,Cal!$E456,IF(Cal!$P$3=22.5,MATCH(AA$1,Cal!$G$6:$G$21,0),MATCH(AA$1,Cal!$H$6:$H$41,0)))*Cal!$C456</f>
        <v>0</v>
      </c>
      <c r="AB456" s="31">
        <f>INDEX('INPUT AVG'!$B:$AK,Cal!$E456,IF(Cal!$P$3=22.5,MATCH(AB$1,Cal!$G$6:$G$21,0),MATCH(AB$1,Cal!$H$6:$H$41,0)))*Cal!$C456</f>
        <v>0</v>
      </c>
      <c r="AC456" s="31">
        <f>INDEX('INPUT AVG'!$B:$AK,Cal!$E456,IF(Cal!$P$3=22.5,MATCH(AC$1,Cal!$G$6:$G$21,0),MATCH(AC$1,Cal!$H$6:$H$41,0)))*Cal!$C456</f>
        <v>0</v>
      </c>
      <c r="AD456" s="31">
        <f>INDEX('INPUT AVG'!$B:$AK,Cal!$E456,IF(Cal!$P$3=22.5,MATCH(AD$1,Cal!$G$6:$G$21,0),MATCH(AD$1,Cal!$H$6:$H$41,0)))*Cal!$C456</f>
        <v>0</v>
      </c>
      <c r="AE456" s="31">
        <f>INDEX('INPUT AVG'!$B:$AK,Cal!$E456,IF(Cal!$P$3=22.5,MATCH(AE$1,Cal!$G$6:$G$21,0),MATCH(AE$1,Cal!$H$6:$H$41,0)))*Cal!$C456</f>
        <v>0</v>
      </c>
      <c r="AF456" s="31">
        <f>INDEX('INPUT AVG'!$B:$AK,Cal!$E456,IF(Cal!$P$3=22.5,MATCH(AF$1,Cal!$G$6:$G$21,0),MATCH(AF$1,Cal!$H$6:$H$41,0)))*Cal!$C456</f>
        <v>0</v>
      </c>
      <c r="AG456" s="31">
        <f>INDEX('INPUT AVG'!$B:$AK,Cal!$E456,IF(Cal!$P$3=22.5,MATCH(AG$1,Cal!$G$6:$G$21,0),MATCH(AG$1,Cal!$H$6:$H$41,0)))*Cal!$C456</f>
        <v>0</v>
      </c>
      <c r="AH456" s="31">
        <f>INDEX('INPUT AVG'!$B:$AK,Cal!$E456,IF(Cal!$P$3=22.5,MATCH(AH$1,Cal!$G$6:$G$21,0),MATCH(AH$1,Cal!$H$6:$H$41,0)))*Cal!$C456</f>
        <v>0</v>
      </c>
      <c r="AI456" s="31">
        <f>INDEX('INPUT AVG'!$B:$AK,Cal!$E456,IF(Cal!$P$3=22.5,MATCH(AI$1,Cal!$G$6:$G$21,0),MATCH(AI$1,Cal!$H$6:$H$41,0)))*Cal!$C456</f>
        <v>0</v>
      </c>
      <c r="AJ456" s="31">
        <f>INDEX('INPUT AVG'!$B:$AK,Cal!$E456,IF(Cal!$P$3=22.5,MATCH(AJ$1,Cal!$G$6:$G$21,0),MATCH(AJ$1,Cal!$H$6:$H$41,0)))*Cal!$C456</f>
        <v>0</v>
      </c>
      <c r="AK456" s="31">
        <f>INDEX('INPUT AVG'!$B:$AK,Cal!$E456,IF(Cal!$P$3=22.5,MATCH(AK$1,Cal!$G$6:$G$21,0),MATCH(AK$1,Cal!$H$6:$H$41,0)))*Cal!$C456</f>
        <v>0</v>
      </c>
      <c r="AL456" s="31">
        <f>INDEX('INPUT AVG'!$B:$AK,Cal!$E456,IF(Cal!$P$3=22.5,MATCH(AL$1,Cal!$G$6:$G$21,0),MATCH(AL$1,Cal!$H$6:$H$41,0)))*Cal!$C456</f>
        <v>0</v>
      </c>
    </row>
    <row r="457" spans="1:38" x14ac:dyDescent="0.4">
      <c r="A457" s="7">
        <f>Cal!A457</f>
        <v>456</v>
      </c>
      <c r="B457" s="31">
        <f>INDEX('INPUT AVG'!$B:$AK,Cal!$E457,IF(Cal!$P$3=22.5,MATCH(B$1,Cal!$G$6:$G$21,0),MATCH(B$1,Cal!$H$6:$H$41,0)))*Cal!$C457</f>
        <v>0</v>
      </c>
      <c r="C457" s="31">
        <f>INDEX('INPUT AVG'!$B:$AK,Cal!$E457,IF(Cal!$P$3=22.5,MATCH(C$1,Cal!$G$6:$G$21,0),MATCH(C$1,Cal!$H$6:$H$41,0)))*Cal!$C457</f>
        <v>0</v>
      </c>
      <c r="D457" s="31">
        <f>INDEX('INPUT AVG'!$B:$AK,Cal!$E457,IF(Cal!$P$3=22.5,MATCH(D$1,Cal!$G$6:$G$21,0),MATCH(D$1,Cal!$H$6:$H$41,0)))*Cal!$C457</f>
        <v>0</v>
      </c>
      <c r="E457" s="31">
        <f>INDEX('INPUT AVG'!$B:$AK,Cal!$E457,IF(Cal!$P$3=22.5,MATCH(E$1,Cal!$G$6:$G$21,0),MATCH(E$1,Cal!$H$6:$H$41,0)))*Cal!$C457</f>
        <v>0</v>
      </c>
      <c r="F457" s="31">
        <f>INDEX('INPUT AVG'!$B:$AK,Cal!$E457,IF(Cal!$P$3=22.5,MATCH(F$1,Cal!$G$6:$G$21,0),MATCH(F$1,Cal!$H$6:$H$41,0)))*Cal!$C457</f>
        <v>0</v>
      </c>
      <c r="G457" s="31">
        <f>INDEX('INPUT AVG'!$B:$AK,Cal!$E457,IF(Cal!$P$3=22.5,MATCH(G$1,Cal!$G$6:$G$21,0),MATCH(G$1,Cal!$H$6:$H$41,0)))*Cal!$C457</f>
        <v>0</v>
      </c>
      <c r="H457" s="31">
        <f>INDEX('INPUT AVG'!$B:$AK,Cal!$E457,IF(Cal!$P$3=22.5,MATCH(H$1,Cal!$G$6:$G$21,0),MATCH(H$1,Cal!$H$6:$H$41,0)))*Cal!$C457</f>
        <v>0</v>
      </c>
      <c r="I457" s="31">
        <f>INDEX('INPUT AVG'!$B:$AK,Cal!$E457,IF(Cal!$P$3=22.5,MATCH(I$1,Cal!$G$6:$G$21,0),MATCH(I$1,Cal!$H$6:$H$41,0)))*Cal!$C457</f>
        <v>0</v>
      </c>
      <c r="J457" s="31">
        <f>INDEX('INPUT AVG'!$B:$AK,Cal!$E457,IF(Cal!$P$3=22.5,MATCH(J$1,Cal!$G$6:$G$21,0),MATCH(J$1,Cal!$H$6:$H$41,0)))*Cal!$C457</f>
        <v>0</v>
      </c>
      <c r="K457" s="31">
        <f>INDEX('INPUT AVG'!$B:$AK,Cal!$E457,IF(Cal!$P$3=22.5,MATCH(K$1,Cal!$G$6:$G$21,0),MATCH(K$1,Cal!$H$6:$H$41,0)))*Cal!$C457</f>
        <v>0</v>
      </c>
      <c r="L457" s="31">
        <f>INDEX('INPUT AVG'!$B:$AK,Cal!$E457,IF(Cal!$P$3=22.5,MATCH(L$1,Cal!$G$6:$G$21,0),MATCH(L$1,Cal!$H$6:$H$41,0)))*Cal!$C457</f>
        <v>0</v>
      </c>
      <c r="M457" s="31">
        <f>INDEX('INPUT AVG'!$B:$AK,Cal!$E457,IF(Cal!$P$3=22.5,MATCH(M$1,Cal!$G$6:$G$21,0),MATCH(M$1,Cal!$H$6:$H$41,0)))*Cal!$C457</f>
        <v>0</v>
      </c>
      <c r="N457" s="31">
        <f>INDEX('INPUT AVG'!$B:$AK,Cal!$E457,IF(Cal!$P$3=22.5,MATCH(N$1,Cal!$G$6:$G$21,0),MATCH(N$1,Cal!$H$6:$H$41,0)))*Cal!$C457</f>
        <v>0</v>
      </c>
      <c r="O457" s="31">
        <f>INDEX('INPUT AVG'!$B:$AK,Cal!$E457,IF(Cal!$P$3=22.5,MATCH(O$1,Cal!$G$6:$G$21,0),MATCH(O$1,Cal!$H$6:$H$41,0)))*Cal!$C457</f>
        <v>0</v>
      </c>
      <c r="P457" s="31">
        <f>INDEX('INPUT AVG'!$B:$AK,Cal!$E457,IF(Cal!$P$3=22.5,MATCH(P$1,Cal!$G$6:$G$21,0),MATCH(P$1,Cal!$H$6:$H$41,0)))*Cal!$C457</f>
        <v>0</v>
      </c>
      <c r="Q457" s="31">
        <f>INDEX('INPUT AVG'!$B:$AK,Cal!$E457,IF(Cal!$P$3=22.5,MATCH(Q$1,Cal!$G$6:$G$21,0),MATCH(Q$1,Cal!$H$6:$H$41,0)))*Cal!$C457</f>
        <v>0</v>
      </c>
      <c r="R457" s="31">
        <f>INDEX('INPUT AVG'!$B:$AK,Cal!$E457,IF(Cal!$P$3=22.5,MATCH(R$1,Cal!$G$6:$G$21,0),MATCH(R$1,Cal!$H$6:$H$41,0)))*Cal!$C457</f>
        <v>0</v>
      </c>
      <c r="S457" s="31">
        <f>INDEX('INPUT AVG'!$B:$AK,Cal!$E457,IF(Cal!$P$3=22.5,MATCH(S$1,Cal!$G$6:$G$21,0),MATCH(S$1,Cal!$H$6:$H$41,0)))*Cal!$C457</f>
        <v>0</v>
      </c>
      <c r="T457" s="31">
        <f>INDEX('INPUT AVG'!$B:$AK,Cal!$E457,IF(Cal!$P$3=22.5,MATCH(T$1,Cal!$G$6:$G$21,0),MATCH(T$1,Cal!$H$6:$H$41,0)))*Cal!$C457</f>
        <v>0</v>
      </c>
      <c r="U457" s="31">
        <f>INDEX('INPUT AVG'!$B:$AK,Cal!$E457,IF(Cal!$P$3=22.5,MATCH(U$1,Cal!$G$6:$G$21,0),MATCH(U$1,Cal!$H$6:$H$41,0)))*Cal!$C457</f>
        <v>0</v>
      </c>
      <c r="V457" s="31">
        <f>INDEX('INPUT AVG'!$B:$AK,Cal!$E457,IF(Cal!$P$3=22.5,MATCH(V$1,Cal!$G$6:$G$21,0),MATCH(V$1,Cal!$H$6:$H$41,0)))*Cal!$C457</f>
        <v>0</v>
      </c>
      <c r="W457" s="31">
        <f>INDEX('INPUT AVG'!$B:$AK,Cal!$E457,IF(Cal!$P$3=22.5,MATCH(W$1,Cal!$G$6:$G$21,0),MATCH(W$1,Cal!$H$6:$H$41,0)))*Cal!$C457</f>
        <v>0</v>
      </c>
      <c r="X457" s="31">
        <f>INDEX('INPUT AVG'!$B:$AK,Cal!$E457,IF(Cal!$P$3=22.5,MATCH(X$1,Cal!$G$6:$G$21,0),MATCH(X$1,Cal!$H$6:$H$41,0)))*Cal!$C457</f>
        <v>0</v>
      </c>
      <c r="Y457" s="31">
        <f>INDEX('INPUT AVG'!$B:$AK,Cal!$E457,IF(Cal!$P$3=22.5,MATCH(Y$1,Cal!$G$6:$G$21,0),MATCH(Y$1,Cal!$H$6:$H$41,0)))*Cal!$C457</f>
        <v>0</v>
      </c>
      <c r="Z457" s="31">
        <f>INDEX('INPUT AVG'!$B:$AK,Cal!$E457,IF(Cal!$P$3=22.5,MATCH(Z$1,Cal!$G$6:$G$21,0),MATCH(Z$1,Cal!$H$6:$H$41,0)))*Cal!$C457</f>
        <v>0</v>
      </c>
      <c r="AA457" s="31">
        <f>INDEX('INPUT AVG'!$B:$AK,Cal!$E457,IF(Cal!$P$3=22.5,MATCH(AA$1,Cal!$G$6:$G$21,0),MATCH(AA$1,Cal!$H$6:$H$41,0)))*Cal!$C457</f>
        <v>0</v>
      </c>
      <c r="AB457" s="31">
        <f>INDEX('INPUT AVG'!$B:$AK,Cal!$E457,IF(Cal!$P$3=22.5,MATCH(AB$1,Cal!$G$6:$G$21,0),MATCH(AB$1,Cal!$H$6:$H$41,0)))*Cal!$C457</f>
        <v>0</v>
      </c>
      <c r="AC457" s="31">
        <f>INDEX('INPUT AVG'!$B:$AK,Cal!$E457,IF(Cal!$P$3=22.5,MATCH(AC$1,Cal!$G$6:$G$21,0),MATCH(AC$1,Cal!$H$6:$H$41,0)))*Cal!$C457</f>
        <v>0</v>
      </c>
      <c r="AD457" s="31">
        <f>INDEX('INPUT AVG'!$B:$AK,Cal!$E457,IF(Cal!$P$3=22.5,MATCH(AD$1,Cal!$G$6:$G$21,0),MATCH(AD$1,Cal!$H$6:$H$41,0)))*Cal!$C457</f>
        <v>0</v>
      </c>
      <c r="AE457" s="31">
        <f>INDEX('INPUT AVG'!$B:$AK,Cal!$E457,IF(Cal!$P$3=22.5,MATCH(AE$1,Cal!$G$6:$G$21,0),MATCH(AE$1,Cal!$H$6:$H$41,0)))*Cal!$C457</f>
        <v>0</v>
      </c>
      <c r="AF457" s="31">
        <f>INDEX('INPUT AVG'!$B:$AK,Cal!$E457,IF(Cal!$P$3=22.5,MATCH(AF$1,Cal!$G$6:$G$21,0),MATCH(AF$1,Cal!$H$6:$H$41,0)))*Cal!$C457</f>
        <v>0</v>
      </c>
      <c r="AG457" s="31">
        <f>INDEX('INPUT AVG'!$B:$AK,Cal!$E457,IF(Cal!$P$3=22.5,MATCH(AG$1,Cal!$G$6:$G$21,0),MATCH(AG$1,Cal!$H$6:$H$41,0)))*Cal!$C457</f>
        <v>0</v>
      </c>
      <c r="AH457" s="31">
        <f>INDEX('INPUT AVG'!$B:$AK,Cal!$E457,IF(Cal!$P$3=22.5,MATCH(AH$1,Cal!$G$6:$G$21,0),MATCH(AH$1,Cal!$H$6:$H$41,0)))*Cal!$C457</f>
        <v>0</v>
      </c>
      <c r="AI457" s="31">
        <f>INDEX('INPUT AVG'!$B:$AK,Cal!$E457,IF(Cal!$P$3=22.5,MATCH(AI$1,Cal!$G$6:$G$21,0),MATCH(AI$1,Cal!$H$6:$H$41,0)))*Cal!$C457</f>
        <v>0</v>
      </c>
      <c r="AJ457" s="31">
        <f>INDEX('INPUT AVG'!$B:$AK,Cal!$E457,IF(Cal!$P$3=22.5,MATCH(AJ$1,Cal!$G$6:$G$21,0),MATCH(AJ$1,Cal!$H$6:$H$41,0)))*Cal!$C457</f>
        <v>0</v>
      </c>
      <c r="AK457" s="31">
        <f>INDEX('INPUT AVG'!$B:$AK,Cal!$E457,IF(Cal!$P$3=22.5,MATCH(AK$1,Cal!$G$6:$G$21,0),MATCH(AK$1,Cal!$H$6:$H$41,0)))*Cal!$C457</f>
        <v>0</v>
      </c>
      <c r="AL457" s="31">
        <f>INDEX('INPUT AVG'!$B:$AK,Cal!$E457,IF(Cal!$P$3=22.5,MATCH(AL$1,Cal!$G$6:$G$21,0),MATCH(AL$1,Cal!$H$6:$H$41,0)))*Cal!$C457</f>
        <v>0</v>
      </c>
    </row>
    <row r="458" spans="1:38" x14ac:dyDescent="0.4">
      <c r="A458" s="7">
        <f>Cal!A458</f>
        <v>457</v>
      </c>
      <c r="B458" s="31">
        <f>INDEX('INPUT AVG'!$B:$AK,Cal!$E458,IF(Cal!$P$3=22.5,MATCH(B$1,Cal!$G$6:$G$21,0),MATCH(B$1,Cal!$H$6:$H$41,0)))*Cal!$C458</f>
        <v>0</v>
      </c>
      <c r="C458" s="31">
        <f>INDEX('INPUT AVG'!$B:$AK,Cal!$E458,IF(Cal!$P$3=22.5,MATCH(C$1,Cal!$G$6:$G$21,0),MATCH(C$1,Cal!$H$6:$H$41,0)))*Cal!$C458</f>
        <v>0</v>
      </c>
      <c r="D458" s="31">
        <f>INDEX('INPUT AVG'!$B:$AK,Cal!$E458,IF(Cal!$P$3=22.5,MATCH(D$1,Cal!$G$6:$G$21,0),MATCH(D$1,Cal!$H$6:$H$41,0)))*Cal!$C458</f>
        <v>0</v>
      </c>
      <c r="E458" s="31">
        <f>INDEX('INPUT AVG'!$B:$AK,Cal!$E458,IF(Cal!$P$3=22.5,MATCH(E$1,Cal!$G$6:$G$21,0),MATCH(E$1,Cal!$H$6:$H$41,0)))*Cal!$C458</f>
        <v>0</v>
      </c>
      <c r="F458" s="31">
        <f>INDEX('INPUT AVG'!$B:$AK,Cal!$E458,IF(Cal!$P$3=22.5,MATCH(F$1,Cal!$G$6:$G$21,0),MATCH(F$1,Cal!$H$6:$H$41,0)))*Cal!$C458</f>
        <v>0</v>
      </c>
      <c r="G458" s="31">
        <f>INDEX('INPUT AVG'!$B:$AK,Cal!$E458,IF(Cal!$P$3=22.5,MATCH(G$1,Cal!$G$6:$G$21,0),MATCH(G$1,Cal!$H$6:$H$41,0)))*Cal!$C458</f>
        <v>0</v>
      </c>
      <c r="H458" s="31">
        <f>INDEX('INPUT AVG'!$B:$AK,Cal!$E458,IF(Cal!$P$3=22.5,MATCH(H$1,Cal!$G$6:$G$21,0),MATCH(H$1,Cal!$H$6:$H$41,0)))*Cal!$C458</f>
        <v>0</v>
      </c>
      <c r="I458" s="31">
        <f>INDEX('INPUT AVG'!$B:$AK,Cal!$E458,IF(Cal!$P$3=22.5,MATCH(I$1,Cal!$G$6:$G$21,0),MATCH(I$1,Cal!$H$6:$H$41,0)))*Cal!$C458</f>
        <v>0</v>
      </c>
      <c r="J458" s="31">
        <f>INDEX('INPUT AVG'!$B:$AK,Cal!$E458,IF(Cal!$P$3=22.5,MATCH(J$1,Cal!$G$6:$G$21,0),MATCH(J$1,Cal!$H$6:$H$41,0)))*Cal!$C458</f>
        <v>0</v>
      </c>
      <c r="K458" s="31">
        <f>INDEX('INPUT AVG'!$B:$AK,Cal!$E458,IF(Cal!$P$3=22.5,MATCH(K$1,Cal!$G$6:$G$21,0),MATCH(K$1,Cal!$H$6:$H$41,0)))*Cal!$C458</f>
        <v>0</v>
      </c>
      <c r="L458" s="31">
        <f>INDEX('INPUT AVG'!$B:$AK,Cal!$E458,IF(Cal!$P$3=22.5,MATCH(L$1,Cal!$G$6:$G$21,0),MATCH(L$1,Cal!$H$6:$H$41,0)))*Cal!$C458</f>
        <v>0</v>
      </c>
      <c r="M458" s="31">
        <f>INDEX('INPUT AVG'!$B:$AK,Cal!$E458,IF(Cal!$P$3=22.5,MATCH(M$1,Cal!$G$6:$G$21,0),MATCH(M$1,Cal!$H$6:$H$41,0)))*Cal!$C458</f>
        <v>0</v>
      </c>
      <c r="N458" s="31">
        <f>INDEX('INPUT AVG'!$B:$AK,Cal!$E458,IF(Cal!$P$3=22.5,MATCH(N$1,Cal!$G$6:$G$21,0),MATCH(N$1,Cal!$H$6:$H$41,0)))*Cal!$C458</f>
        <v>0</v>
      </c>
      <c r="O458" s="31">
        <f>INDEX('INPUT AVG'!$B:$AK,Cal!$E458,IF(Cal!$P$3=22.5,MATCH(O$1,Cal!$G$6:$G$21,0),MATCH(O$1,Cal!$H$6:$H$41,0)))*Cal!$C458</f>
        <v>0</v>
      </c>
      <c r="P458" s="31">
        <f>INDEX('INPUT AVG'!$B:$AK,Cal!$E458,IF(Cal!$P$3=22.5,MATCH(P$1,Cal!$G$6:$G$21,0),MATCH(P$1,Cal!$H$6:$H$41,0)))*Cal!$C458</f>
        <v>0</v>
      </c>
      <c r="Q458" s="31">
        <f>INDEX('INPUT AVG'!$B:$AK,Cal!$E458,IF(Cal!$P$3=22.5,MATCH(Q$1,Cal!$G$6:$G$21,0),MATCH(Q$1,Cal!$H$6:$H$41,0)))*Cal!$C458</f>
        <v>0</v>
      </c>
      <c r="R458" s="31">
        <f>INDEX('INPUT AVG'!$B:$AK,Cal!$E458,IF(Cal!$P$3=22.5,MATCH(R$1,Cal!$G$6:$G$21,0),MATCH(R$1,Cal!$H$6:$H$41,0)))*Cal!$C458</f>
        <v>0</v>
      </c>
      <c r="S458" s="31">
        <f>INDEX('INPUT AVG'!$B:$AK,Cal!$E458,IF(Cal!$P$3=22.5,MATCH(S$1,Cal!$G$6:$G$21,0),MATCH(S$1,Cal!$H$6:$H$41,0)))*Cal!$C458</f>
        <v>0</v>
      </c>
      <c r="T458" s="31">
        <f>INDEX('INPUT AVG'!$B:$AK,Cal!$E458,IF(Cal!$P$3=22.5,MATCH(T$1,Cal!$G$6:$G$21,0),MATCH(T$1,Cal!$H$6:$H$41,0)))*Cal!$C458</f>
        <v>0</v>
      </c>
      <c r="U458" s="31">
        <f>INDEX('INPUT AVG'!$B:$AK,Cal!$E458,IF(Cal!$P$3=22.5,MATCH(U$1,Cal!$G$6:$G$21,0),MATCH(U$1,Cal!$H$6:$H$41,0)))*Cal!$C458</f>
        <v>0</v>
      </c>
      <c r="V458" s="31">
        <f>INDEX('INPUT AVG'!$B:$AK,Cal!$E458,IF(Cal!$P$3=22.5,MATCH(V$1,Cal!$G$6:$G$21,0),MATCH(V$1,Cal!$H$6:$H$41,0)))*Cal!$C458</f>
        <v>0</v>
      </c>
      <c r="W458" s="31">
        <f>INDEX('INPUT AVG'!$B:$AK,Cal!$E458,IF(Cal!$P$3=22.5,MATCH(W$1,Cal!$G$6:$G$21,0),MATCH(W$1,Cal!$H$6:$H$41,0)))*Cal!$C458</f>
        <v>0</v>
      </c>
      <c r="X458" s="31">
        <f>INDEX('INPUT AVG'!$B:$AK,Cal!$E458,IF(Cal!$P$3=22.5,MATCH(X$1,Cal!$G$6:$G$21,0),MATCH(X$1,Cal!$H$6:$H$41,0)))*Cal!$C458</f>
        <v>0</v>
      </c>
      <c r="Y458" s="31">
        <f>INDEX('INPUT AVG'!$B:$AK,Cal!$E458,IF(Cal!$P$3=22.5,MATCH(Y$1,Cal!$G$6:$G$21,0),MATCH(Y$1,Cal!$H$6:$H$41,0)))*Cal!$C458</f>
        <v>0</v>
      </c>
      <c r="Z458" s="31">
        <f>INDEX('INPUT AVG'!$B:$AK,Cal!$E458,IF(Cal!$P$3=22.5,MATCH(Z$1,Cal!$G$6:$G$21,0),MATCH(Z$1,Cal!$H$6:$H$41,0)))*Cal!$C458</f>
        <v>0</v>
      </c>
      <c r="AA458" s="31">
        <f>INDEX('INPUT AVG'!$B:$AK,Cal!$E458,IF(Cal!$P$3=22.5,MATCH(AA$1,Cal!$G$6:$G$21,0),MATCH(AA$1,Cal!$H$6:$H$41,0)))*Cal!$C458</f>
        <v>0</v>
      </c>
      <c r="AB458" s="31">
        <f>INDEX('INPUT AVG'!$B:$AK,Cal!$E458,IF(Cal!$P$3=22.5,MATCH(AB$1,Cal!$G$6:$G$21,0),MATCH(AB$1,Cal!$H$6:$H$41,0)))*Cal!$C458</f>
        <v>0</v>
      </c>
      <c r="AC458" s="31">
        <f>INDEX('INPUT AVG'!$B:$AK,Cal!$E458,IF(Cal!$P$3=22.5,MATCH(AC$1,Cal!$G$6:$G$21,0),MATCH(AC$1,Cal!$H$6:$H$41,0)))*Cal!$C458</f>
        <v>0</v>
      </c>
      <c r="AD458" s="31">
        <f>INDEX('INPUT AVG'!$B:$AK,Cal!$E458,IF(Cal!$P$3=22.5,MATCH(AD$1,Cal!$G$6:$G$21,0),MATCH(AD$1,Cal!$H$6:$H$41,0)))*Cal!$C458</f>
        <v>0</v>
      </c>
      <c r="AE458" s="31">
        <f>INDEX('INPUT AVG'!$B:$AK,Cal!$E458,IF(Cal!$P$3=22.5,MATCH(AE$1,Cal!$G$6:$G$21,0),MATCH(AE$1,Cal!$H$6:$H$41,0)))*Cal!$C458</f>
        <v>0</v>
      </c>
      <c r="AF458" s="31">
        <f>INDEX('INPUT AVG'!$B:$AK,Cal!$E458,IF(Cal!$P$3=22.5,MATCH(AF$1,Cal!$G$6:$G$21,0),MATCH(AF$1,Cal!$H$6:$H$41,0)))*Cal!$C458</f>
        <v>0</v>
      </c>
      <c r="AG458" s="31">
        <f>INDEX('INPUT AVG'!$B:$AK,Cal!$E458,IF(Cal!$P$3=22.5,MATCH(AG$1,Cal!$G$6:$G$21,0),MATCH(AG$1,Cal!$H$6:$H$41,0)))*Cal!$C458</f>
        <v>0</v>
      </c>
      <c r="AH458" s="31">
        <f>INDEX('INPUT AVG'!$B:$AK,Cal!$E458,IF(Cal!$P$3=22.5,MATCH(AH$1,Cal!$G$6:$G$21,0),MATCH(AH$1,Cal!$H$6:$H$41,0)))*Cal!$C458</f>
        <v>0</v>
      </c>
      <c r="AI458" s="31">
        <f>INDEX('INPUT AVG'!$B:$AK,Cal!$E458,IF(Cal!$P$3=22.5,MATCH(AI$1,Cal!$G$6:$G$21,0),MATCH(AI$1,Cal!$H$6:$H$41,0)))*Cal!$C458</f>
        <v>0</v>
      </c>
      <c r="AJ458" s="31">
        <f>INDEX('INPUT AVG'!$B:$AK,Cal!$E458,IF(Cal!$P$3=22.5,MATCH(AJ$1,Cal!$G$6:$G$21,0),MATCH(AJ$1,Cal!$H$6:$H$41,0)))*Cal!$C458</f>
        <v>0</v>
      </c>
      <c r="AK458" s="31">
        <f>INDEX('INPUT AVG'!$B:$AK,Cal!$E458,IF(Cal!$P$3=22.5,MATCH(AK$1,Cal!$G$6:$G$21,0),MATCH(AK$1,Cal!$H$6:$H$41,0)))*Cal!$C458</f>
        <v>0</v>
      </c>
      <c r="AL458" s="31">
        <f>INDEX('INPUT AVG'!$B:$AK,Cal!$E458,IF(Cal!$P$3=22.5,MATCH(AL$1,Cal!$G$6:$G$21,0),MATCH(AL$1,Cal!$H$6:$H$41,0)))*Cal!$C458</f>
        <v>0</v>
      </c>
    </row>
    <row r="459" spans="1:38" x14ac:dyDescent="0.4">
      <c r="A459" s="7">
        <f>Cal!A459</f>
        <v>458</v>
      </c>
      <c r="B459" s="31">
        <f>INDEX('INPUT AVG'!$B:$AK,Cal!$E459,IF(Cal!$P$3=22.5,MATCH(B$1,Cal!$G$6:$G$21,0),MATCH(B$1,Cal!$H$6:$H$41,0)))*Cal!$C459</f>
        <v>0</v>
      </c>
      <c r="C459" s="31">
        <f>INDEX('INPUT AVG'!$B:$AK,Cal!$E459,IF(Cal!$P$3=22.5,MATCH(C$1,Cal!$G$6:$G$21,0),MATCH(C$1,Cal!$H$6:$H$41,0)))*Cal!$C459</f>
        <v>0</v>
      </c>
      <c r="D459" s="31">
        <f>INDEX('INPUT AVG'!$B:$AK,Cal!$E459,IF(Cal!$P$3=22.5,MATCH(D$1,Cal!$G$6:$G$21,0),MATCH(D$1,Cal!$H$6:$H$41,0)))*Cal!$C459</f>
        <v>0</v>
      </c>
      <c r="E459" s="31">
        <f>INDEX('INPUT AVG'!$B:$AK,Cal!$E459,IF(Cal!$P$3=22.5,MATCH(E$1,Cal!$G$6:$G$21,0),MATCH(E$1,Cal!$H$6:$H$41,0)))*Cal!$C459</f>
        <v>0</v>
      </c>
      <c r="F459" s="31">
        <f>INDEX('INPUT AVG'!$B:$AK,Cal!$E459,IF(Cal!$P$3=22.5,MATCH(F$1,Cal!$G$6:$G$21,0),MATCH(F$1,Cal!$H$6:$H$41,0)))*Cal!$C459</f>
        <v>0</v>
      </c>
      <c r="G459" s="31">
        <f>INDEX('INPUT AVG'!$B:$AK,Cal!$E459,IF(Cal!$P$3=22.5,MATCH(G$1,Cal!$G$6:$G$21,0),MATCH(G$1,Cal!$H$6:$H$41,0)))*Cal!$C459</f>
        <v>0</v>
      </c>
      <c r="H459" s="31">
        <f>INDEX('INPUT AVG'!$B:$AK,Cal!$E459,IF(Cal!$P$3=22.5,MATCH(H$1,Cal!$G$6:$G$21,0),MATCH(H$1,Cal!$H$6:$H$41,0)))*Cal!$C459</f>
        <v>0</v>
      </c>
      <c r="I459" s="31">
        <f>INDEX('INPUT AVG'!$B:$AK,Cal!$E459,IF(Cal!$P$3=22.5,MATCH(I$1,Cal!$G$6:$G$21,0),MATCH(I$1,Cal!$H$6:$H$41,0)))*Cal!$C459</f>
        <v>0</v>
      </c>
      <c r="J459" s="31">
        <f>INDEX('INPUT AVG'!$B:$AK,Cal!$E459,IF(Cal!$P$3=22.5,MATCH(J$1,Cal!$G$6:$G$21,0),MATCH(J$1,Cal!$H$6:$H$41,0)))*Cal!$C459</f>
        <v>0</v>
      </c>
      <c r="K459" s="31">
        <f>INDEX('INPUT AVG'!$B:$AK,Cal!$E459,IF(Cal!$P$3=22.5,MATCH(K$1,Cal!$G$6:$G$21,0),MATCH(K$1,Cal!$H$6:$H$41,0)))*Cal!$C459</f>
        <v>0</v>
      </c>
      <c r="L459" s="31">
        <f>INDEX('INPUT AVG'!$B:$AK,Cal!$E459,IF(Cal!$P$3=22.5,MATCH(L$1,Cal!$G$6:$G$21,0),MATCH(L$1,Cal!$H$6:$H$41,0)))*Cal!$C459</f>
        <v>0</v>
      </c>
      <c r="M459" s="31">
        <f>INDEX('INPUT AVG'!$B:$AK,Cal!$E459,IF(Cal!$P$3=22.5,MATCH(M$1,Cal!$G$6:$G$21,0),MATCH(M$1,Cal!$H$6:$H$41,0)))*Cal!$C459</f>
        <v>0</v>
      </c>
      <c r="N459" s="31">
        <f>INDEX('INPUT AVG'!$B:$AK,Cal!$E459,IF(Cal!$P$3=22.5,MATCH(N$1,Cal!$G$6:$G$21,0),MATCH(N$1,Cal!$H$6:$H$41,0)))*Cal!$C459</f>
        <v>0</v>
      </c>
      <c r="O459" s="31">
        <f>INDEX('INPUT AVG'!$B:$AK,Cal!$E459,IF(Cal!$P$3=22.5,MATCH(O$1,Cal!$G$6:$G$21,0),MATCH(O$1,Cal!$H$6:$H$41,0)))*Cal!$C459</f>
        <v>0</v>
      </c>
      <c r="P459" s="31">
        <f>INDEX('INPUT AVG'!$B:$AK,Cal!$E459,IF(Cal!$P$3=22.5,MATCH(P$1,Cal!$G$6:$G$21,0),MATCH(P$1,Cal!$H$6:$H$41,0)))*Cal!$C459</f>
        <v>0</v>
      </c>
      <c r="Q459" s="31">
        <f>INDEX('INPUT AVG'!$B:$AK,Cal!$E459,IF(Cal!$P$3=22.5,MATCH(Q$1,Cal!$G$6:$G$21,0),MATCH(Q$1,Cal!$H$6:$H$41,0)))*Cal!$C459</f>
        <v>0</v>
      </c>
      <c r="R459" s="31">
        <f>INDEX('INPUT AVG'!$B:$AK,Cal!$E459,IF(Cal!$P$3=22.5,MATCH(R$1,Cal!$G$6:$G$21,0),MATCH(R$1,Cal!$H$6:$H$41,0)))*Cal!$C459</f>
        <v>0</v>
      </c>
      <c r="S459" s="31">
        <f>INDEX('INPUT AVG'!$B:$AK,Cal!$E459,IF(Cal!$P$3=22.5,MATCH(S$1,Cal!$G$6:$G$21,0),MATCH(S$1,Cal!$H$6:$H$41,0)))*Cal!$C459</f>
        <v>0</v>
      </c>
      <c r="T459" s="31">
        <f>INDEX('INPUT AVG'!$B:$AK,Cal!$E459,IF(Cal!$P$3=22.5,MATCH(T$1,Cal!$G$6:$G$21,0),MATCH(T$1,Cal!$H$6:$H$41,0)))*Cal!$C459</f>
        <v>0</v>
      </c>
      <c r="U459" s="31">
        <f>INDEX('INPUT AVG'!$B:$AK,Cal!$E459,IF(Cal!$P$3=22.5,MATCH(U$1,Cal!$G$6:$G$21,0),MATCH(U$1,Cal!$H$6:$H$41,0)))*Cal!$C459</f>
        <v>0</v>
      </c>
      <c r="V459" s="31">
        <f>INDEX('INPUT AVG'!$B:$AK,Cal!$E459,IF(Cal!$P$3=22.5,MATCH(V$1,Cal!$G$6:$G$21,0),MATCH(V$1,Cal!$H$6:$H$41,0)))*Cal!$C459</f>
        <v>0</v>
      </c>
      <c r="W459" s="31">
        <f>INDEX('INPUT AVG'!$B:$AK,Cal!$E459,IF(Cal!$P$3=22.5,MATCH(W$1,Cal!$G$6:$G$21,0),MATCH(W$1,Cal!$H$6:$H$41,0)))*Cal!$C459</f>
        <v>0</v>
      </c>
      <c r="X459" s="31">
        <f>INDEX('INPUT AVG'!$B:$AK,Cal!$E459,IF(Cal!$P$3=22.5,MATCH(X$1,Cal!$G$6:$G$21,0),MATCH(X$1,Cal!$H$6:$H$41,0)))*Cal!$C459</f>
        <v>0</v>
      </c>
      <c r="Y459" s="31">
        <f>INDEX('INPUT AVG'!$B:$AK,Cal!$E459,IF(Cal!$P$3=22.5,MATCH(Y$1,Cal!$G$6:$G$21,0),MATCH(Y$1,Cal!$H$6:$H$41,0)))*Cal!$C459</f>
        <v>0</v>
      </c>
      <c r="Z459" s="31">
        <f>INDEX('INPUT AVG'!$B:$AK,Cal!$E459,IF(Cal!$P$3=22.5,MATCH(Z$1,Cal!$G$6:$G$21,0),MATCH(Z$1,Cal!$H$6:$H$41,0)))*Cal!$C459</f>
        <v>0</v>
      </c>
      <c r="AA459" s="31">
        <f>INDEX('INPUT AVG'!$B:$AK,Cal!$E459,IF(Cal!$P$3=22.5,MATCH(AA$1,Cal!$G$6:$G$21,0),MATCH(AA$1,Cal!$H$6:$H$41,0)))*Cal!$C459</f>
        <v>0</v>
      </c>
      <c r="AB459" s="31">
        <f>INDEX('INPUT AVG'!$B:$AK,Cal!$E459,IF(Cal!$P$3=22.5,MATCH(AB$1,Cal!$G$6:$G$21,0),MATCH(AB$1,Cal!$H$6:$H$41,0)))*Cal!$C459</f>
        <v>0</v>
      </c>
      <c r="AC459" s="31">
        <f>INDEX('INPUT AVG'!$B:$AK,Cal!$E459,IF(Cal!$P$3=22.5,MATCH(AC$1,Cal!$G$6:$G$21,0),MATCH(AC$1,Cal!$H$6:$H$41,0)))*Cal!$C459</f>
        <v>0</v>
      </c>
      <c r="AD459" s="31">
        <f>INDEX('INPUT AVG'!$B:$AK,Cal!$E459,IF(Cal!$P$3=22.5,MATCH(AD$1,Cal!$G$6:$G$21,0),MATCH(AD$1,Cal!$H$6:$H$41,0)))*Cal!$C459</f>
        <v>0</v>
      </c>
      <c r="AE459" s="31">
        <f>INDEX('INPUT AVG'!$B:$AK,Cal!$E459,IF(Cal!$P$3=22.5,MATCH(AE$1,Cal!$G$6:$G$21,0),MATCH(AE$1,Cal!$H$6:$H$41,0)))*Cal!$C459</f>
        <v>0</v>
      </c>
      <c r="AF459" s="31">
        <f>INDEX('INPUT AVG'!$B:$AK,Cal!$E459,IF(Cal!$P$3=22.5,MATCH(AF$1,Cal!$G$6:$G$21,0),MATCH(AF$1,Cal!$H$6:$H$41,0)))*Cal!$C459</f>
        <v>0</v>
      </c>
      <c r="AG459" s="31">
        <f>INDEX('INPUT AVG'!$B:$AK,Cal!$E459,IF(Cal!$P$3=22.5,MATCH(AG$1,Cal!$G$6:$G$21,0),MATCH(AG$1,Cal!$H$6:$H$41,0)))*Cal!$C459</f>
        <v>0</v>
      </c>
      <c r="AH459" s="31">
        <f>INDEX('INPUT AVG'!$B:$AK,Cal!$E459,IF(Cal!$P$3=22.5,MATCH(AH$1,Cal!$G$6:$G$21,0),MATCH(AH$1,Cal!$H$6:$H$41,0)))*Cal!$C459</f>
        <v>0</v>
      </c>
      <c r="AI459" s="31">
        <f>INDEX('INPUT AVG'!$B:$AK,Cal!$E459,IF(Cal!$P$3=22.5,MATCH(AI$1,Cal!$G$6:$G$21,0),MATCH(AI$1,Cal!$H$6:$H$41,0)))*Cal!$C459</f>
        <v>0</v>
      </c>
      <c r="AJ459" s="31">
        <f>INDEX('INPUT AVG'!$B:$AK,Cal!$E459,IF(Cal!$P$3=22.5,MATCH(AJ$1,Cal!$G$6:$G$21,0),MATCH(AJ$1,Cal!$H$6:$H$41,0)))*Cal!$C459</f>
        <v>0</v>
      </c>
      <c r="AK459" s="31">
        <f>INDEX('INPUT AVG'!$B:$AK,Cal!$E459,IF(Cal!$P$3=22.5,MATCH(AK$1,Cal!$G$6:$G$21,0),MATCH(AK$1,Cal!$H$6:$H$41,0)))*Cal!$C459</f>
        <v>0</v>
      </c>
      <c r="AL459" s="31">
        <f>INDEX('INPUT AVG'!$B:$AK,Cal!$E459,IF(Cal!$P$3=22.5,MATCH(AL$1,Cal!$G$6:$G$21,0),MATCH(AL$1,Cal!$H$6:$H$41,0)))*Cal!$C459</f>
        <v>0</v>
      </c>
    </row>
    <row r="460" spans="1:38" x14ac:dyDescent="0.4">
      <c r="A460" s="7">
        <f>Cal!A460</f>
        <v>459</v>
      </c>
      <c r="B460" s="31">
        <f>INDEX('INPUT AVG'!$B:$AK,Cal!$E460,IF(Cal!$P$3=22.5,MATCH(B$1,Cal!$G$6:$G$21,0),MATCH(B$1,Cal!$H$6:$H$41,0)))*Cal!$C460</f>
        <v>0</v>
      </c>
      <c r="C460" s="31">
        <f>INDEX('INPUT AVG'!$B:$AK,Cal!$E460,IF(Cal!$P$3=22.5,MATCH(C$1,Cal!$G$6:$G$21,0),MATCH(C$1,Cal!$H$6:$H$41,0)))*Cal!$C460</f>
        <v>0</v>
      </c>
      <c r="D460" s="31">
        <f>INDEX('INPUT AVG'!$B:$AK,Cal!$E460,IF(Cal!$P$3=22.5,MATCH(D$1,Cal!$G$6:$G$21,0),MATCH(D$1,Cal!$H$6:$H$41,0)))*Cal!$C460</f>
        <v>0</v>
      </c>
      <c r="E460" s="31">
        <f>INDEX('INPUT AVG'!$B:$AK,Cal!$E460,IF(Cal!$P$3=22.5,MATCH(E$1,Cal!$G$6:$G$21,0),MATCH(E$1,Cal!$H$6:$H$41,0)))*Cal!$C460</f>
        <v>0</v>
      </c>
      <c r="F460" s="31">
        <f>INDEX('INPUT AVG'!$B:$AK,Cal!$E460,IF(Cal!$P$3=22.5,MATCH(F$1,Cal!$G$6:$G$21,0),MATCH(F$1,Cal!$H$6:$H$41,0)))*Cal!$C460</f>
        <v>0</v>
      </c>
      <c r="G460" s="31">
        <f>INDEX('INPUT AVG'!$B:$AK,Cal!$E460,IF(Cal!$P$3=22.5,MATCH(G$1,Cal!$G$6:$G$21,0),MATCH(G$1,Cal!$H$6:$H$41,0)))*Cal!$C460</f>
        <v>0</v>
      </c>
      <c r="H460" s="31">
        <f>INDEX('INPUT AVG'!$B:$AK,Cal!$E460,IF(Cal!$P$3=22.5,MATCH(H$1,Cal!$G$6:$G$21,0),MATCH(H$1,Cal!$H$6:$H$41,0)))*Cal!$C460</f>
        <v>0</v>
      </c>
      <c r="I460" s="31">
        <f>INDEX('INPUT AVG'!$B:$AK,Cal!$E460,IF(Cal!$P$3=22.5,MATCH(I$1,Cal!$G$6:$G$21,0),MATCH(I$1,Cal!$H$6:$H$41,0)))*Cal!$C460</f>
        <v>0</v>
      </c>
      <c r="J460" s="31">
        <f>INDEX('INPUT AVG'!$B:$AK,Cal!$E460,IF(Cal!$P$3=22.5,MATCH(J$1,Cal!$G$6:$G$21,0),MATCH(J$1,Cal!$H$6:$H$41,0)))*Cal!$C460</f>
        <v>0</v>
      </c>
      <c r="K460" s="31">
        <f>INDEX('INPUT AVG'!$B:$AK,Cal!$E460,IF(Cal!$P$3=22.5,MATCH(K$1,Cal!$G$6:$G$21,0),MATCH(K$1,Cal!$H$6:$H$41,0)))*Cal!$C460</f>
        <v>0</v>
      </c>
      <c r="L460" s="31">
        <f>INDEX('INPUT AVG'!$B:$AK,Cal!$E460,IF(Cal!$P$3=22.5,MATCH(L$1,Cal!$G$6:$G$21,0),MATCH(L$1,Cal!$H$6:$H$41,0)))*Cal!$C460</f>
        <v>0</v>
      </c>
      <c r="M460" s="31">
        <f>INDEX('INPUT AVG'!$B:$AK,Cal!$E460,IF(Cal!$P$3=22.5,MATCH(M$1,Cal!$G$6:$G$21,0),MATCH(M$1,Cal!$H$6:$H$41,0)))*Cal!$C460</f>
        <v>0</v>
      </c>
      <c r="N460" s="31">
        <f>INDEX('INPUT AVG'!$B:$AK,Cal!$E460,IF(Cal!$P$3=22.5,MATCH(N$1,Cal!$G$6:$G$21,0),MATCH(N$1,Cal!$H$6:$H$41,0)))*Cal!$C460</f>
        <v>0</v>
      </c>
      <c r="O460" s="31">
        <f>INDEX('INPUT AVG'!$B:$AK,Cal!$E460,IF(Cal!$P$3=22.5,MATCH(O$1,Cal!$G$6:$G$21,0),MATCH(O$1,Cal!$H$6:$H$41,0)))*Cal!$C460</f>
        <v>0</v>
      </c>
      <c r="P460" s="31">
        <f>INDEX('INPUT AVG'!$B:$AK,Cal!$E460,IF(Cal!$P$3=22.5,MATCH(P$1,Cal!$G$6:$G$21,0),MATCH(P$1,Cal!$H$6:$H$41,0)))*Cal!$C460</f>
        <v>0</v>
      </c>
      <c r="Q460" s="31">
        <f>INDEX('INPUT AVG'!$B:$AK,Cal!$E460,IF(Cal!$P$3=22.5,MATCH(Q$1,Cal!$G$6:$G$21,0),MATCH(Q$1,Cal!$H$6:$H$41,0)))*Cal!$C460</f>
        <v>0</v>
      </c>
      <c r="R460" s="31">
        <f>INDEX('INPUT AVG'!$B:$AK,Cal!$E460,IF(Cal!$P$3=22.5,MATCH(R$1,Cal!$G$6:$G$21,0),MATCH(R$1,Cal!$H$6:$H$41,0)))*Cal!$C460</f>
        <v>0</v>
      </c>
      <c r="S460" s="31">
        <f>INDEX('INPUT AVG'!$B:$AK,Cal!$E460,IF(Cal!$P$3=22.5,MATCH(S$1,Cal!$G$6:$G$21,0),MATCH(S$1,Cal!$H$6:$H$41,0)))*Cal!$C460</f>
        <v>0</v>
      </c>
      <c r="T460" s="31">
        <f>INDEX('INPUT AVG'!$B:$AK,Cal!$E460,IF(Cal!$P$3=22.5,MATCH(T$1,Cal!$G$6:$G$21,0),MATCH(T$1,Cal!$H$6:$H$41,0)))*Cal!$C460</f>
        <v>0</v>
      </c>
      <c r="U460" s="31">
        <f>INDEX('INPUT AVG'!$B:$AK,Cal!$E460,IF(Cal!$P$3=22.5,MATCH(U$1,Cal!$G$6:$G$21,0),MATCH(U$1,Cal!$H$6:$H$41,0)))*Cal!$C460</f>
        <v>0</v>
      </c>
      <c r="V460" s="31">
        <f>INDEX('INPUT AVG'!$B:$AK,Cal!$E460,IF(Cal!$P$3=22.5,MATCH(V$1,Cal!$G$6:$G$21,0),MATCH(V$1,Cal!$H$6:$H$41,0)))*Cal!$C460</f>
        <v>0</v>
      </c>
      <c r="W460" s="31">
        <f>INDEX('INPUT AVG'!$B:$AK,Cal!$E460,IF(Cal!$P$3=22.5,MATCH(W$1,Cal!$G$6:$G$21,0),MATCH(W$1,Cal!$H$6:$H$41,0)))*Cal!$C460</f>
        <v>0</v>
      </c>
      <c r="X460" s="31">
        <f>INDEX('INPUT AVG'!$B:$AK,Cal!$E460,IF(Cal!$P$3=22.5,MATCH(X$1,Cal!$G$6:$G$21,0),MATCH(X$1,Cal!$H$6:$H$41,0)))*Cal!$C460</f>
        <v>0</v>
      </c>
      <c r="Y460" s="31">
        <f>INDEX('INPUT AVG'!$B:$AK,Cal!$E460,IF(Cal!$P$3=22.5,MATCH(Y$1,Cal!$G$6:$G$21,0),MATCH(Y$1,Cal!$H$6:$H$41,0)))*Cal!$C460</f>
        <v>0</v>
      </c>
      <c r="Z460" s="31">
        <f>INDEX('INPUT AVG'!$B:$AK,Cal!$E460,IF(Cal!$P$3=22.5,MATCH(Z$1,Cal!$G$6:$G$21,0),MATCH(Z$1,Cal!$H$6:$H$41,0)))*Cal!$C460</f>
        <v>0</v>
      </c>
      <c r="AA460" s="31">
        <f>INDEX('INPUT AVG'!$B:$AK,Cal!$E460,IF(Cal!$P$3=22.5,MATCH(AA$1,Cal!$G$6:$G$21,0),MATCH(AA$1,Cal!$H$6:$H$41,0)))*Cal!$C460</f>
        <v>0</v>
      </c>
      <c r="AB460" s="31">
        <f>INDEX('INPUT AVG'!$B:$AK,Cal!$E460,IF(Cal!$P$3=22.5,MATCH(AB$1,Cal!$G$6:$G$21,0),MATCH(AB$1,Cal!$H$6:$H$41,0)))*Cal!$C460</f>
        <v>0</v>
      </c>
      <c r="AC460" s="31">
        <f>INDEX('INPUT AVG'!$B:$AK,Cal!$E460,IF(Cal!$P$3=22.5,MATCH(AC$1,Cal!$G$6:$G$21,0),MATCH(AC$1,Cal!$H$6:$H$41,0)))*Cal!$C460</f>
        <v>0</v>
      </c>
      <c r="AD460" s="31">
        <f>INDEX('INPUT AVG'!$B:$AK,Cal!$E460,IF(Cal!$P$3=22.5,MATCH(AD$1,Cal!$G$6:$G$21,0),MATCH(AD$1,Cal!$H$6:$H$41,0)))*Cal!$C460</f>
        <v>0</v>
      </c>
      <c r="AE460" s="31">
        <f>INDEX('INPUT AVG'!$B:$AK,Cal!$E460,IF(Cal!$P$3=22.5,MATCH(AE$1,Cal!$G$6:$G$21,0),MATCH(AE$1,Cal!$H$6:$H$41,0)))*Cal!$C460</f>
        <v>0</v>
      </c>
      <c r="AF460" s="31">
        <f>INDEX('INPUT AVG'!$B:$AK,Cal!$E460,IF(Cal!$P$3=22.5,MATCH(AF$1,Cal!$G$6:$G$21,0),MATCH(AF$1,Cal!$H$6:$H$41,0)))*Cal!$C460</f>
        <v>0</v>
      </c>
      <c r="AG460" s="31">
        <f>INDEX('INPUT AVG'!$B:$AK,Cal!$E460,IF(Cal!$P$3=22.5,MATCH(AG$1,Cal!$G$6:$G$21,0),MATCH(AG$1,Cal!$H$6:$H$41,0)))*Cal!$C460</f>
        <v>0</v>
      </c>
      <c r="AH460" s="31">
        <f>INDEX('INPUT AVG'!$B:$AK,Cal!$E460,IF(Cal!$P$3=22.5,MATCH(AH$1,Cal!$G$6:$G$21,0),MATCH(AH$1,Cal!$H$6:$H$41,0)))*Cal!$C460</f>
        <v>0</v>
      </c>
      <c r="AI460" s="31">
        <f>INDEX('INPUT AVG'!$B:$AK,Cal!$E460,IF(Cal!$P$3=22.5,MATCH(AI$1,Cal!$G$6:$G$21,0),MATCH(AI$1,Cal!$H$6:$H$41,0)))*Cal!$C460</f>
        <v>0</v>
      </c>
      <c r="AJ460" s="31">
        <f>INDEX('INPUT AVG'!$B:$AK,Cal!$E460,IF(Cal!$P$3=22.5,MATCH(AJ$1,Cal!$G$6:$G$21,0),MATCH(AJ$1,Cal!$H$6:$H$41,0)))*Cal!$C460</f>
        <v>0</v>
      </c>
      <c r="AK460" s="31">
        <f>INDEX('INPUT AVG'!$B:$AK,Cal!$E460,IF(Cal!$P$3=22.5,MATCH(AK$1,Cal!$G$6:$G$21,0),MATCH(AK$1,Cal!$H$6:$H$41,0)))*Cal!$C460</f>
        <v>0</v>
      </c>
      <c r="AL460" s="31">
        <f>INDEX('INPUT AVG'!$B:$AK,Cal!$E460,IF(Cal!$P$3=22.5,MATCH(AL$1,Cal!$G$6:$G$21,0),MATCH(AL$1,Cal!$H$6:$H$41,0)))*Cal!$C460</f>
        <v>0</v>
      </c>
    </row>
    <row r="461" spans="1:38" x14ac:dyDescent="0.4">
      <c r="A461" s="7">
        <f>Cal!A461</f>
        <v>460</v>
      </c>
      <c r="B461" s="31">
        <f>INDEX('INPUT AVG'!$B:$AK,Cal!$E461,IF(Cal!$P$3=22.5,MATCH(B$1,Cal!$G$6:$G$21,0),MATCH(B$1,Cal!$H$6:$H$41,0)))*Cal!$C461</f>
        <v>0</v>
      </c>
      <c r="C461" s="31">
        <f>INDEX('INPUT AVG'!$B:$AK,Cal!$E461,IF(Cal!$P$3=22.5,MATCH(C$1,Cal!$G$6:$G$21,0),MATCH(C$1,Cal!$H$6:$H$41,0)))*Cal!$C461</f>
        <v>0</v>
      </c>
      <c r="D461" s="31">
        <f>INDEX('INPUT AVG'!$B:$AK,Cal!$E461,IF(Cal!$P$3=22.5,MATCH(D$1,Cal!$G$6:$G$21,0),MATCH(D$1,Cal!$H$6:$H$41,0)))*Cal!$C461</f>
        <v>0</v>
      </c>
      <c r="E461" s="31">
        <f>INDEX('INPUT AVG'!$B:$AK,Cal!$E461,IF(Cal!$P$3=22.5,MATCH(E$1,Cal!$G$6:$G$21,0),MATCH(E$1,Cal!$H$6:$H$41,0)))*Cal!$C461</f>
        <v>0</v>
      </c>
      <c r="F461" s="31">
        <f>INDEX('INPUT AVG'!$B:$AK,Cal!$E461,IF(Cal!$P$3=22.5,MATCH(F$1,Cal!$G$6:$G$21,0),MATCH(F$1,Cal!$H$6:$H$41,0)))*Cal!$C461</f>
        <v>0</v>
      </c>
      <c r="G461" s="31">
        <f>INDEX('INPUT AVG'!$B:$AK,Cal!$E461,IF(Cal!$P$3=22.5,MATCH(G$1,Cal!$G$6:$G$21,0),MATCH(G$1,Cal!$H$6:$H$41,0)))*Cal!$C461</f>
        <v>0</v>
      </c>
      <c r="H461" s="31">
        <f>INDEX('INPUT AVG'!$B:$AK,Cal!$E461,IF(Cal!$P$3=22.5,MATCH(H$1,Cal!$G$6:$G$21,0),MATCH(H$1,Cal!$H$6:$H$41,0)))*Cal!$C461</f>
        <v>0</v>
      </c>
      <c r="I461" s="31">
        <f>INDEX('INPUT AVG'!$B:$AK,Cal!$E461,IF(Cal!$P$3=22.5,MATCH(I$1,Cal!$G$6:$G$21,0),MATCH(I$1,Cal!$H$6:$H$41,0)))*Cal!$C461</f>
        <v>0</v>
      </c>
      <c r="J461" s="31">
        <f>INDEX('INPUT AVG'!$B:$AK,Cal!$E461,IF(Cal!$P$3=22.5,MATCH(J$1,Cal!$G$6:$G$21,0),MATCH(J$1,Cal!$H$6:$H$41,0)))*Cal!$C461</f>
        <v>0</v>
      </c>
      <c r="K461" s="31">
        <f>INDEX('INPUT AVG'!$B:$AK,Cal!$E461,IF(Cal!$P$3=22.5,MATCH(K$1,Cal!$G$6:$G$21,0),MATCH(K$1,Cal!$H$6:$H$41,0)))*Cal!$C461</f>
        <v>0</v>
      </c>
      <c r="L461" s="31">
        <f>INDEX('INPUT AVG'!$B:$AK,Cal!$E461,IF(Cal!$P$3=22.5,MATCH(L$1,Cal!$G$6:$G$21,0),MATCH(L$1,Cal!$H$6:$H$41,0)))*Cal!$C461</f>
        <v>0</v>
      </c>
      <c r="M461" s="31">
        <f>INDEX('INPUT AVG'!$B:$AK,Cal!$E461,IF(Cal!$P$3=22.5,MATCH(M$1,Cal!$G$6:$G$21,0),MATCH(M$1,Cal!$H$6:$H$41,0)))*Cal!$C461</f>
        <v>0</v>
      </c>
      <c r="N461" s="31">
        <f>INDEX('INPUT AVG'!$B:$AK,Cal!$E461,IF(Cal!$P$3=22.5,MATCH(N$1,Cal!$G$6:$G$21,0),MATCH(N$1,Cal!$H$6:$H$41,0)))*Cal!$C461</f>
        <v>0</v>
      </c>
      <c r="O461" s="31">
        <f>INDEX('INPUT AVG'!$B:$AK,Cal!$E461,IF(Cal!$P$3=22.5,MATCH(O$1,Cal!$G$6:$G$21,0),MATCH(O$1,Cal!$H$6:$H$41,0)))*Cal!$C461</f>
        <v>0</v>
      </c>
      <c r="P461" s="31">
        <f>INDEX('INPUT AVG'!$B:$AK,Cal!$E461,IF(Cal!$P$3=22.5,MATCH(P$1,Cal!$G$6:$G$21,0),MATCH(P$1,Cal!$H$6:$H$41,0)))*Cal!$C461</f>
        <v>0</v>
      </c>
      <c r="Q461" s="31">
        <f>INDEX('INPUT AVG'!$B:$AK,Cal!$E461,IF(Cal!$P$3=22.5,MATCH(Q$1,Cal!$G$6:$G$21,0),MATCH(Q$1,Cal!$H$6:$H$41,0)))*Cal!$C461</f>
        <v>0</v>
      </c>
      <c r="R461" s="31">
        <f>INDEX('INPUT AVG'!$B:$AK,Cal!$E461,IF(Cal!$P$3=22.5,MATCH(R$1,Cal!$G$6:$G$21,0),MATCH(R$1,Cal!$H$6:$H$41,0)))*Cal!$C461</f>
        <v>0</v>
      </c>
      <c r="S461" s="31">
        <f>INDEX('INPUT AVG'!$B:$AK,Cal!$E461,IF(Cal!$P$3=22.5,MATCH(S$1,Cal!$G$6:$G$21,0),MATCH(S$1,Cal!$H$6:$H$41,0)))*Cal!$C461</f>
        <v>0</v>
      </c>
      <c r="T461" s="31">
        <f>INDEX('INPUT AVG'!$B:$AK,Cal!$E461,IF(Cal!$P$3=22.5,MATCH(T$1,Cal!$G$6:$G$21,0),MATCH(T$1,Cal!$H$6:$H$41,0)))*Cal!$C461</f>
        <v>0</v>
      </c>
      <c r="U461" s="31">
        <f>INDEX('INPUT AVG'!$B:$AK,Cal!$E461,IF(Cal!$P$3=22.5,MATCH(U$1,Cal!$G$6:$G$21,0),MATCH(U$1,Cal!$H$6:$H$41,0)))*Cal!$C461</f>
        <v>0</v>
      </c>
      <c r="V461" s="31">
        <f>INDEX('INPUT AVG'!$B:$AK,Cal!$E461,IF(Cal!$P$3=22.5,MATCH(V$1,Cal!$G$6:$G$21,0),MATCH(V$1,Cal!$H$6:$H$41,0)))*Cal!$C461</f>
        <v>0</v>
      </c>
      <c r="W461" s="31">
        <f>INDEX('INPUT AVG'!$B:$AK,Cal!$E461,IF(Cal!$P$3=22.5,MATCH(W$1,Cal!$G$6:$G$21,0),MATCH(W$1,Cal!$H$6:$H$41,0)))*Cal!$C461</f>
        <v>0</v>
      </c>
      <c r="X461" s="31">
        <f>INDEX('INPUT AVG'!$B:$AK,Cal!$E461,IF(Cal!$P$3=22.5,MATCH(X$1,Cal!$G$6:$G$21,0),MATCH(X$1,Cal!$H$6:$H$41,0)))*Cal!$C461</f>
        <v>0</v>
      </c>
      <c r="Y461" s="31">
        <f>INDEX('INPUT AVG'!$B:$AK,Cal!$E461,IF(Cal!$P$3=22.5,MATCH(Y$1,Cal!$G$6:$G$21,0),MATCH(Y$1,Cal!$H$6:$H$41,0)))*Cal!$C461</f>
        <v>0</v>
      </c>
      <c r="Z461" s="31">
        <f>INDEX('INPUT AVG'!$B:$AK,Cal!$E461,IF(Cal!$P$3=22.5,MATCH(Z$1,Cal!$G$6:$G$21,0),MATCH(Z$1,Cal!$H$6:$H$41,0)))*Cal!$C461</f>
        <v>0</v>
      </c>
      <c r="AA461" s="31">
        <f>INDEX('INPUT AVG'!$B:$AK,Cal!$E461,IF(Cal!$P$3=22.5,MATCH(AA$1,Cal!$G$6:$G$21,0),MATCH(AA$1,Cal!$H$6:$H$41,0)))*Cal!$C461</f>
        <v>0</v>
      </c>
      <c r="AB461" s="31">
        <f>INDEX('INPUT AVG'!$B:$AK,Cal!$E461,IF(Cal!$P$3=22.5,MATCH(AB$1,Cal!$G$6:$G$21,0),MATCH(AB$1,Cal!$H$6:$H$41,0)))*Cal!$C461</f>
        <v>0</v>
      </c>
      <c r="AC461" s="31">
        <f>INDEX('INPUT AVG'!$B:$AK,Cal!$E461,IF(Cal!$P$3=22.5,MATCH(AC$1,Cal!$G$6:$G$21,0),MATCH(AC$1,Cal!$H$6:$H$41,0)))*Cal!$C461</f>
        <v>0</v>
      </c>
      <c r="AD461" s="31">
        <f>INDEX('INPUT AVG'!$B:$AK,Cal!$E461,IF(Cal!$P$3=22.5,MATCH(AD$1,Cal!$G$6:$G$21,0),MATCH(AD$1,Cal!$H$6:$H$41,0)))*Cal!$C461</f>
        <v>0</v>
      </c>
      <c r="AE461" s="31">
        <f>INDEX('INPUT AVG'!$B:$AK,Cal!$E461,IF(Cal!$P$3=22.5,MATCH(AE$1,Cal!$G$6:$G$21,0),MATCH(AE$1,Cal!$H$6:$H$41,0)))*Cal!$C461</f>
        <v>0</v>
      </c>
      <c r="AF461" s="31">
        <f>INDEX('INPUT AVG'!$B:$AK,Cal!$E461,IF(Cal!$P$3=22.5,MATCH(AF$1,Cal!$G$6:$G$21,0),MATCH(AF$1,Cal!$H$6:$H$41,0)))*Cal!$C461</f>
        <v>0</v>
      </c>
      <c r="AG461" s="31">
        <f>INDEX('INPUT AVG'!$B:$AK,Cal!$E461,IF(Cal!$P$3=22.5,MATCH(AG$1,Cal!$G$6:$G$21,0),MATCH(AG$1,Cal!$H$6:$H$41,0)))*Cal!$C461</f>
        <v>0</v>
      </c>
      <c r="AH461" s="31">
        <f>INDEX('INPUT AVG'!$B:$AK,Cal!$E461,IF(Cal!$P$3=22.5,MATCH(AH$1,Cal!$G$6:$G$21,0),MATCH(AH$1,Cal!$H$6:$H$41,0)))*Cal!$C461</f>
        <v>0</v>
      </c>
      <c r="AI461" s="31">
        <f>INDEX('INPUT AVG'!$B:$AK,Cal!$E461,IF(Cal!$P$3=22.5,MATCH(AI$1,Cal!$G$6:$G$21,0),MATCH(AI$1,Cal!$H$6:$H$41,0)))*Cal!$C461</f>
        <v>0</v>
      </c>
      <c r="AJ461" s="31">
        <f>INDEX('INPUT AVG'!$B:$AK,Cal!$E461,IF(Cal!$P$3=22.5,MATCH(AJ$1,Cal!$G$6:$G$21,0),MATCH(AJ$1,Cal!$H$6:$H$41,0)))*Cal!$C461</f>
        <v>0</v>
      </c>
      <c r="AK461" s="31">
        <f>INDEX('INPUT AVG'!$B:$AK,Cal!$E461,IF(Cal!$P$3=22.5,MATCH(AK$1,Cal!$G$6:$G$21,0),MATCH(AK$1,Cal!$H$6:$H$41,0)))*Cal!$C461</f>
        <v>0</v>
      </c>
      <c r="AL461" s="31">
        <f>INDEX('INPUT AVG'!$B:$AK,Cal!$E461,IF(Cal!$P$3=22.5,MATCH(AL$1,Cal!$G$6:$G$21,0),MATCH(AL$1,Cal!$H$6:$H$41,0)))*Cal!$C461</f>
        <v>0</v>
      </c>
    </row>
    <row r="462" spans="1:38" x14ac:dyDescent="0.4">
      <c r="A462" s="7">
        <f>Cal!A462</f>
        <v>461</v>
      </c>
      <c r="B462" s="31">
        <f>INDEX('INPUT AVG'!$B:$AK,Cal!$E462,IF(Cal!$P$3=22.5,MATCH(B$1,Cal!$G$6:$G$21,0),MATCH(B$1,Cal!$H$6:$H$41,0)))*Cal!$C462</f>
        <v>0</v>
      </c>
      <c r="C462" s="31">
        <f>INDEX('INPUT AVG'!$B:$AK,Cal!$E462,IF(Cal!$P$3=22.5,MATCH(C$1,Cal!$G$6:$G$21,0),MATCH(C$1,Cal!$H$6:$H$41,0)))*Cal!$C462</f>
        <v>0</v>
      </c>
      <c r="D462" s="31">
        <f>INDEX('INPUT AVG'!$B:$AK,Cal!$E462,IF(Cal!$P$3=22.5,MATCH(D$1,Cal!$G$6:$G$21,0),MATCH(D$1,Cal!$H$6:$H$41,0)))*Cal!$C462</f>
        <v>0</v>
      </c>
      <c r="E462" s="31">
        <f>INDEX('INPUT AVG'!$B:$AK,Cal!$E462,IF(Cal!$P$3=22.5,MATCH(E$1,Cal!$G$6:$G$21,0),MATCH(E$1,Cal!$H$6:$H$41,0)))*Cal!$C462</f>
        <v>0</v>
      </c>
      <c r="F462" s="31">
        <f>INDEX('INPUT AVG'!$B:$AK,Cal!$E462,IF(Cal!$P$3=22.5,MATCH(F$1,Cal!$G$6:$G$21,0),MATCH(F$1,Cal!$H$6:$H$41,0)))*Cal!$C462</f>
        <v>0</v>
      </c>
      <c r="G462" s="31">
        <f>INDEX('INPUT AVG'!$B:$AK,Cal!$E462,IF(Cal!$P$3=22.5,MATCH(G$1,Cal!$G$6:$G$21,0),MATCH(G$1,Cal!$H$6:$H$41,0)))*Cal!$C462</f>
        <v>0</v>
      </c>
      <c r="H462" s="31">
        <f>INDEX('INPUT AVG'!$B:$AK,Cal!$E462,IF(Cal!$P$3=22.5,MATCH(H$1,Cal!$G$6:$G$21,0),MATCH(H$1,Cal!$H$6:$H$41,0)))*Cal!$C462</f>
        <v>0</v>
      </c>
      <c r="I462" s="31">
        <f>INDEX('INPUT AVG'!$B:$AK,Cal!$E462,IF(Cal!$P$3=22.5,MATCH(I$1,Cal!$G$6:$G$21,0),MATCH(I$1,Cal!$H$6:$H$41,0)))*Cal!$C462</f>
        <v>0</v>
      </c>
      <c r="J462" s="31">
        <f>INDEX('INPUT AVG'!$B:$AK,Cal!$E462,IF(Cal!$P$3=22.5,MATCH(J$1,Cal!$G$6:$G$21,0),MATCH(J$1,Cal!$H$6:$H$41,0)))*Cal!$C462</f>
        <v>0</v>
      </c>
      <c r="K462" s="31">
        <f>INDEX('INPUT AVG'!$B:$AK,Cal!$E462,IF(Cal!$P$3=22.5,MATCH(K$1,Cal!$G$6:$G$21,0),MATCH(K$1,Cal!$H$6:$H$41,0)))*Cal!$C462</f>
        <v>0</v>
      </c>
      <c r="L462" s="31">
        <f>INDEX('INPUT AVG'!$B:$AK,Cal!$E462,IF(Cal!$P$3=22.5,MATCH(L$1,Cal!$G$6:$G$21,0),MATCH(L$1,Cal!$H$6:$H$41,0)))*Cal!$C462</f>
        <v>0</v>
      </c>
      <c r="M462" s="31">
        <f>INDEX('INPUT AVG'!$B:$AK,Cal!$E462,IF(Cal!$P$3=22.5,MATCH(M$1,Cal!$G$6:$G$21,0),MATCH(M$1,Cal!$H$6:$H$41,0)))*Cal!$C462</f>
        <v>0</v>
      </c>
      <c r="N462" s="31">
        <f>INDEX('INPUT AVG'!$B:$AK,Cal!$E462,IF(Cal!$P$3=22.5,MATCH(N$1,Cal!$G$6:$G$21,0),MATCH(N$1,Cal!$H$6:$H$41,0)))*Cal!$C462</f>
        <v>0</v>
      </c>
      <c r="O462" s="31">
        <f>INDEX('INPUT AVG'!$B:$AK,Cal!$E462,IF(Cal!$P$3=22.5,MATCH(O$1,Cal!$G$6:$G$21,0),MATCH(O$1,Cal!$H$6:$H$41,0)))*Cal!$C462</f>
        <v>0</v>
      </c>
      <c r="P462" s="31">
        <f>INDEX('INPUT AVG'!$B:$AK,Cal!$E462,IF(Cal!$P$3=22.5,MATCH(P$1,Cal!$G$6:$G$21,0),MATCH(P$1,Cal!$H$6:$H$41,0)))*Cal!$C462</f>
        <v>0</v>
      </c>
      <c r="Q462" s="31">
        <f>INDEX('INPUT AVG'!$B:$AK,Cal!$E462,IF(Cal!$P$3=22.5,MATCH(Q$1,Cal!$G$6:$G$21,0),MATCH(Q$1,Cal!$H$6:$H$41,0)))*Cal!$C462</f>
        <v>0</v>
      </c>
      <c r="R462" s="31">
        <f>INDEX('INPUT AVG'!$B:$AK,Cal!$E462,IF(Cal!$P$3=22.5,MATCH(R$1,Cal!$G$6:$G$21,0),MATCH(R$1,Cal!$H$6:$H$41,0)))*Cal!$C462</f>
        <v>0</v>
      </c>
      <c r="S462" s="31">
        <f>INDEX('INPUT AVG'!$B:$AK,Cal!$E462,IF(Cal!$P$3=22.5,MATCH(S$1,Cal!$G$6:$G$21,0),MATCH(S$1,Cal!$H$6:$H$41,0)))*Cal!$C462</f>
        <v>0</v>
      </c>
      <c r="T462" s="31">
        <f>INDEX('INPUT AVG'!$B:$AK,Cal!$E462,IF(Cal!$P$3=22.5,MATCH(T$1,Cal!$G$6:$G$21,0),MATCH(T$1,Cal!$H$6:$H$41,0)))*Cal!$C462</f>
        <v>0</v>
      </c>
      <c r="U462" s="31">
        <f>INDEX('INPUT AVG'!$B:$AK,Cal!$E462,IF(Cal!$P$3=22.5,MATCH(U$1,Cal!$G$6:$G$21,0),MATCH(U$1,Cal!$H$6:$H$41,0)))*Cal!$C462</f>
        <v>0</v>
      </c>
      <c r="V462" s="31">
        <f>INDEX('INPUT AVG'!$B:$AK,Cal!$E462,IF(Cal!$P$3=22.5,MATCH(V$1,Cal!$G$6:$G$21,0),MATCH(V$1,Cal!$H$6:$H$41,0)))*Cal!$C462</f>
        <v>0</v>
      </c>
      <c r="W462" s="31">
        <f>INDEX('INPUT AVG'!$B:$AK,Cal!$E462,IF(Cal!$P$3=22.5,MATCH(W$1,Cal!$G$6:$G$21,0),MATCH(W$1,Cal!$H$6:$H$41,0)))*Cal!$C462</f>
        <v>0</v>
      </c>
      <c r="X462" s="31">
        <f>INDEX('INPUT AVG'!$B:$AK,Cal!$E462,IF(Cal!$P$3=22.5,MATCH(X$1,Cal!$G$6:$G$21,0),MATCH(X$1,Cal!$H$6:$H$41,0)))*Cal!$C462</f>
        <v>0</v>
      </c>
      <c r="Y462" s="31">
        <f>INDEX('INPUT AVG'!$B:$AK,Cal!$E462,IF(Cal!$P$3=22.5,MATCH(Y$1,Cal!$G$6:$G$21,0),MATCH(Y$1,Cal!$H$6:$H$41,0)))*Cal!$C462</f>
        <v>0</v>
      </c>
      <c r="Z462" s="31">
        <f>INDEX('INPUT AVG'!$B:$AK,Cal!$E462,IF(Cal!$P$3=22.5,MATCH(Z$1,Cal!$G$6:$G$21,0),MATCH(Z$1,Cal!$H$6:$H$41,0)))*Cal!$C462</f>
        <v>0</v>
      </c>
      <c r="AA462" s="31">
        <f>INDEX('INPUT AVG'!$B:$AK,Cal!$E462,IF(Cal!$P$3=22.5,MATCH(AA$1,Cal!$G$6:$G$21,0),MATCH(AA$1,Cal!$H$6:$H$41,0)))*Cal!$C462</f>
        <v>0</v>
      </c>
      <c r="AB462" s="31">
        <f>INDEX('INPUT AVG'!$B:$AK,Cal!$E462,IF(Cal!$P$3=22.5,MATCH(AB$1,Cal!$G$6:$G$21,0),MATCH(AB$1,Cal!$H$6:$H$41,0)))*Cal!$C462</f>
        <v>0</v>
      </c>
      <c r="AC462" s="31">
        <f>INDEX('INPUT AVG'!$B:$AK,Cal!$E462,IF(Cal!$P$3=22.5,MATCH(AC$1,Cal!$G$6:$G$21,0),MATCH(AC$1,Cal!$H$6:$H$41,0)))*Cal!$C462</f>
        <v>0</v>
      </c>
      <c r="AD462" s="31">
        <f>INDEX('INPUT AVG'!$B:$AK,Cal!$E462,IF(Cal!$P$3=22.5,MATCH(AD$1,Cal!$G$6:$G$21,0),MATCH(AD$1,Cal!$H$6:$H$41,0)))*Cal!$C462</f>
        <v>0</v>
      </c>
      <c r="AE462" s="31">
        <f>INDEX('INPUT AVG'!$B:$AK,Cal!$E462,IF(Cal!$P$3=22.5,MATCH(AE$1,Cal!$G$6:$G$21,0),MATCH(AE$1,Cal!$H$6:$H$41,0)))*Cal!$C462</f>
        <v>0</v>
      </c>
      <c r="AF462" s="31">
        <f>INDEX('INPUT AVG'!$B:$AK,Cal!$E462,IF(Cal!$P$3=22.5,MATCH(AF$1,Cal!$G$6:$G$21,0),MATCH(AF$1,Cal!$H$6:$H$41,0)))*Cal!$C462</f>
        <v>0</v>
      </c>
      <c r="AG462" s="31">
        <f>INDEX('INPUT AVG'!$B:$AK,Cal!$E462,IF(Cal!$P$3=22.5,MATCH(AG$1,Cal!$G$6:$G$21,0),MATCH(AG$1,Cal!$H$6:$H$41,0)))*Cal!$C462</f>
        <v>0</v>
      </c>
      <c r="AH462" s="31">
        <f>INDEX('INPUT AVG'!$B:$AK,Cal!$E462,IF(Cal!$P$3=22.5,MATCH(AH$1,Cal!$G$6:$G$21,0),MATCH(AH$1,Cal!$H$6:$H$41,0)))*Cal!$C462</f>
        <v>0</v>
      </c>
      <c r="AI462" s="31">
        <f>INDEX('INPUT AVG'!$B:$AK,Cal!$E462,IF(Cal!$P$3=22.5,MATCH(AI$1,Cal!$G$6:$G$21,0),MATCH(AI$1,Cal!$H$6:$H$41,0)))*Cal!$C462</f>
        <v>0</v>
      </c>
      <c r="AJ462" s="31">
        <f>INDEX('INPUT AVG'!$B:$AK,Cal!$E462,IF(Cal!$P$3=22.5,MATCH(AJ$1,Cal!$G$6:$G$21,0),MATCH(AJ$1,Cal!$H$6:$H$41,0)))*Cal!$C462</f>
        <v>0</v>
      </c>
      <c r="AK462" s="31">
        <f>INDEX('INPUT AVG'!$B:$AK,Cal!$E462,IF(Cal!$P$3=22.5,MATCH(AK$1,Cal!$G$6:$G$21,0),MATCH(AK$1,Cal!$H$6:$H$41,0)))*Cal!$C462</f>
        <v>0</v>
      </c>
      <c r="AL462" s="31">
        <f>INDEX('INPUT AVG'!$B:$AK,Cal!$E462,IF(Cal!$P$3=22.5,MATCH(AL$1,Cal!$G$6:$G$21,0),MATCH(AL$1,Cal!$H$6:$H$41,0)))*Cal!$C462</f>
        <v>0</v>
      </c>
    </row>
    <row r="463" spans="1:38" x14ac:dyDescent="0.4">
      <c r="A463" s="7">
        <f>Cal!A463</f>
        <v>462</v>
      </c>
      <c r="B463" s="31">
        <f>INDEX('INPUT AVG'!$B:$AK,Cal!$E463,IF(Cal!$P$3=22.5,MATCH(B$1,Cal!$G$6:$G$21,0),MATCH(B$1,Cal!$H$6:$H$41,0)))*Cal!$C463</f>
        <v>0</v>
      </c>
      <c r="C463" s="31">
        <f>INDEX('INPUT AVG'!$B:$AK,Cal!$E463,IF(Cal!$P$3=22.5,MATCH(C$1,Cal!$G$6:$G$21,0),MATCH(C$1,Cal!$H$6:$H$41,0)))*Cal!$C463</f>
        <v>0</v>
      </c>
      <c r="D463" s="31">
        <f>INDEX('INPUT AVG'!$B:$AK,Cal!$E463,IF(Cal!$P$3=22.5,MATCH(D$1,Cal!$G$6:$G$21,0),MATCH(D$1,Cal!$H$6:$H$41,0)))*Cal!$C463</f>
        <v>0</v>
      </c>
      <c r="E463" s="31">
        <f>INDEX('INPUT AVG'!$B:$AK,Cal!$E463,IF(Cal!$P$3=22.5,MATCH(E$1,Cal!$G$6:$G$21,0),MATCH(E$1,Cal!$H$6:$H$41,0)))*Cal!$C463</f>
        <v>0</v>
      </c>
      <c r="F463" s="31">
        <f>INDEX('INPUT AVG'!$B:$AK,Cal!$E463,IF(Cal!$P$3=22.5,MATCH(F$1,Cal!$G$6:$G$21,0),MATCH(F$1,Cal!$H$6:$H$41,0)))*Cal!$C463</f>
        <v>0</v>
      </c>
      <c r="G463" s="31">
        <f>INDEX('INPUT AVG'!$B:$AK,Cal!$E463,IF(Cal!$P$3=22.5,MATCH(G$1,Cal!$G$6:$G$21,0),MATCH(G$1,Cal!$H$6:$H$41,0)))*Cal!$C463</f>
        <v>0</v>
      </c>
      <c r="H463" s="31">
        <f>INDEX('INPUT AVG'!$B:$AK,Cal!$E463,IF(Cal!$P$3=22.5,MATCH(H$1,Cal!$G$6:$G$21,0),MATCH(H$1,Cal!$H$6:$H$41,0)))*Cal!$C463</f>
        <v>0</v>
      </c>
      <c r="I463" s="31">
        <f>INDEX('INPUT AVG'!$B:$AK,Cal!$E463,IF(Cal!$P$3=22.5,MATCH(I$1,Cal!$G$6:$G$21,0),MATCH(I$1,Cal!$H$6:$H$41,0)))*Cal!$C463</f>
        <v>0</v>
      </c>
      <c r="J463" s="31">
        <f>INDEX('INPUT AVG'!$B:$AK,Cal!$E463,IF(Cal!$P$3=22.5,MATCH(J$1,Cal!$G$6:$G$21,0),MATCH(J$1,Cal!$H$6:$H$41,0)))*Cal!$C463</f>
        <v>0</v>
      </c>
      <c r="K463" s="31">
        <f>INDEX('INPUT AVG'!$B:$AK,Cal!$E463,IF(Cal!$P$3=22.5,MATCH(K$1,Cal!$G$6:$G$21,0),MATCH(K$1,Cal!$H$6:$H$41,0)))*Cal!$C463</f>
        <v>0</v>
      </c>
      <c r="L463" s="31">
        <f>INDEX('INPUT AVG'!$B:$AK,Cal!$E463,IF(Cal!$P$3=22.5,MATCH(L$1,Cal!$G$6:$G$21,0),MATCH(L$1,Cal!$H$6:$H$41,0)))*Cal!$C463</f>
        <v>0</v>
      </c>
      <c r="M463" s="31">
        <f>INDEX('INPUT AVG'!$B:$AK,Cal!$E463,IF(Cal!$P$3=22.5,MATCH(M$1,Cal!$G$6:$G$21,0),MATCH(M$1,Cal!$H$6:$H$41,0)))*Cal!$C463</f>
        <v>0</v>
      </c>
      <c r="N463" s="31">
        <f>INDEX('INPUT AVG'!$B:$AK,Cal!$E463,IF(Cal!$P$3=22.5,MATCH(N$1,Cal!$G$6:$G$21,0),MATCH(N$1,Cal!$H$6:$H$41,0)))*Cal!$C463</f>
        <v>0</v>
      </c>
      <c r="O463" s="31">
        <f>INDEX('INPUT AVG'!$B:$AK,Cal!$E463,IF(Cal!$P$3=22.5,MATCH(O$1,Cal!$G$6:$G$21,0),MATCH(O$1,Cal!$H$6:$H$41,0)))*Cal!$C463</f>
        <v>0</v>
      </c>
      <c r="P463" s="31">
        <f>INDEX('INPUT AVG'!$B:$AK,Cal!$E463,IF(Cal!$P$3=22.5,MATCH(P$1,Cal!$G$6:$G$21,0),MATCH(P$1,Cal!$H$6:$H$41,0)))*Cal!$C463</f>
        <v>0</v>
      </c>
      <c r="Q463" s="31">
        <f>INDEX('INPUT AVG'!$B:$AK,Cal!$E463,IF(Cal!$P$3=22.5,MATCH(Q$1,Cal!$G$6:$G$21,0),MATCH(Q$1,Cal!$H$6:$H$41,0)))*Cal!$C463</f>
        <v>0</v>
      </c>
      <c r="R463" s="31">
        <f>INDEX('INPUT AVG'!$B:$AK,Cal!$E463,IF(Cal!$P$3=22.5,MATCH(R$1,Cal!$G$6:$G$21,0),MATCH(R$1,Cal!$H$6:$H$41,0)))*Cal!$C463</f>
        <v>0</v>
      </c>
      <c r="S463" s="31">
        <f>INDEX('INPUT AVG'!$B:$AK,Cal!$E463,IF(Cal!$P$3=22.5,MATCH(S$1,Cal!$G$6:$G$21,0),MATCH(S$1,Cal!$H$6:$H$41,0)))*Cal!$C463</f>
        <v>0</v>
      </c>
      <c r="T463" s="31">
        <f>INDEX('INPUT AVG'!$B:$AK,Cal!$E463,IF(Cal!$P$3=22.5,MATCH(T$1,Cal!$G$6:$G$21,0),MATCH(T$1,Cal!$H$6:$H$41,0)))*Cal!$C463</f>
        <v>0</v>
      </c>
      <c r="U463" s="31">
        <f>INDEX('INPUT AVG'!$B:$AK,Cal!$E463,IF(Cal!$P$3=22.5,MATCH(U$1,Cal!$G$6:$G$21,0),MATCH(U$1,Cal!$H$6:$H$41,0)))*Cal!$C463</f>
        <v>0</v>
      </c>
      <c r="V463" s="31">
        <f>INDEX('INPUT AVG'!$B:$AK,Cal!$E463,IF(Cal!$P$3=22.5,MATCH(V$1,Cal!$G$6:$G$21,0),MATCH(V$1,Cal!$H$6:$H$41,0)))*Cal!$C463</f>
        <v>0</v>
      </c>
      <c r="W463" s="31">
        <f>INDEX('INPUT AVG'!$B:$AK,Cal!$E463,IF(Cal!$P$3=22.5,MATCH(W$1,Cal!$G$6:$G$21,0),MATCH(W$1,Cal!$H$6:$H$41,0)))*Cal!$C463</f>
        <v>0</v>
      </c>
      <c r="X463" s="31">
        <f>INDEX('INPUT AVG'!$B:$AK,Cal!$E463,IF(Cal!$P$3=22.5,MATCH(X$1,Cal!$G$6:$G$21,0),MATCH(X$1,Cal!$H$6:$H$41,0)))*Cal!$C463</f>
        <v>0</v>
      </c>
      <c r="Y463" s="31">
        <f>INDEX('INPUT AVG'!$B:$AK,Cal!$E463,IF(Cal!$P$3=22.5,MATCH(Y$1,Cal!$G$6:$G$21,0),MATCH(Y$1,Cal!$H$6:$H$41,0)))*Cal!$C463</f>
        <v>0</v>
      </c>
      <c r="Z463" s="31">
        <f>INDEX('INPUT AVG'!$B:$AK,Cal!$E463,IF(Cal!$P$3=22.5,MATCH(Z$1,Cal!$G$6:$G$21,0),MATCH(Z$1,Cal!$H$6:$H$41,0)))*Cal!$C463</f>
        <v>0</v>
      </c>
      <c r="AA463" s="31">
        <f>INDEX('INPUT AVG'!$B:$AK,Cal!$E463,IF(Cal!$P$3=22.5,MATCH(AA$1,Cal!$G$6:$G$21,0),MATCH(AA$1,Cal!$H$6:$H$41,0)))*Cal!$C463</f>
        <v>0</v>
      </c>
      <c r="AB463" s="31">
        <f>INDEX('INPUT AVG'!$B:$AK,Cal!$E463,IF(Cal!$P$3=22.5,MATCH(AB$1,Cal!$G$6:$G$21,0),MATCH(AB$1,Cal!$H$6:$H$41,0)))*Cal!$C463</f>
        <v>0</v>
      </c>
      <c r="AC463" s="31">
        <f>INDEX('INPUT AVG'!$B:$AK,Cal!$E463,IF(Cal!$P$3=22.5,MATCH(AC$1,Cal!$G$6:$G$21,0),MATCH(AC$1,Cal!$H$6:$H$41,0)))*Cal!$C463</f>
        <v>0</v>
      </c>
      <c r="AD463" s="31">
        <f>INDEX('INPUT AVG'!$B:$AK,Cal!$E463,IF(Cal!$P$3=22.5,MATCH(AD$1,Cal!$G$6:$G$21,0),MATCH(AD$1,Cal!$H$6:$H$41,0)))*Cal!$C463</f>
        <v>0</v>
      </c>
      <c r="AE463" s="31">
        <f>INDEX('INPUT AVG'!$B:$AK,Cal!$E463,IF(Cal!$P$3=22.5,MATCH(AE$1,Cal!$G$6:$G$21,0),MATCH(AE$1,Cal!$H$6:$H$41,0)))*Cal!$C463</f>
        <v>0</v>
      </c>
      <c r="AF463" s="31">
        <f>INDEX('INPUT AVG'!$B:$AK,Cal!$E463,IF(Cal!$P$3=22.5,MATCH(AF$1,Cal!$G$6:$G$21,0),MATCH(AF$1,Cal!$H$6:$H$41,0)))*Cal!$C463</f>
        <v>0</v>
      </c>
      <c r="AG463" s="31">
        <f>INDEX('INPUT AVG'!$B:$AK,Cal!$E463,IF(Cal!$P$3=22.5,MATCH(AG$1,Cal!$G$6:$G$21,0),MATCH(AG$1,Cal!$H$6:$H$41,0)))*Cal!$C463</f>
        <v>0</v>
      </c>
      <c r="AH463" s="31">
        <f>INDEX('INPUT AVG'!$B:$AK,Cal!$E463,IF(Cal!$P$3=22.5,MATCH(AH$1,Cal!$G$6:$G$21,0),MATCH(AH$1,Cal!$H$6:$H$41,0)))*Cal!$C463</f>
        <v>0</v>
      </c>
      <c r="AI463" s="31">
        <f>INDEX('INPUT AVG'!$B:$AK,Cal!$E463,IF(Cal!$P$3=22.5,MATCH(AI$1,Cal!$G$6:$G$21,0),MATCH(AI$1,Cal!$H$6:$H$41,0)))*Cal!$C463</f>
        <v>0</v>
      </c>
      <c r="AJ463" s="31">
        <f>INDEX('INPUT AVG'!$B:$AK,Cal!$E463,IF(Cal!$P$3=22.5,MATCH(AJ$1,Cal!$G$6:$G$21,0),MATCH(AJ$1,Cal!$H$6:$H$41,0)))*Cal!$C463</f>
        <v>0</v>
      </c>
      <c r="AK463" s="31">
        <f>INDEX('INPUT AVG'!$B:$AK,Cal!$E463,IF(Cal!$P$3=22.5,MATCH(AK$1,Cal!$G$6:$G$21,0),MATCH(AK$1,Cal!$H$6:$H$41,0)))*Cal!$C463</f>
        <v>0</v>
      </c>
      <c r="AL463" s="31">
        <f>INDEX('INPUT AVG'!$B:$AK,Cal!$E463,IF(Cal!$P$3=22.5,MATCH(AL$1,Cal!$G$6:$G$21,0),MATCH(AL$1,Cal!$H$6:$H$41,0)))*Cal!$C463</f>
        <v>0</v>
      </c>
    </row>
    <row r="464" spans="1:38" x14ac:dyDescent="0.4">
      <c r="A464" s="7">
        <f>Cal!A464</f>
        <v>463</v>
      </c>
      <c r="B464" s="31">
        <f>INDEX('INPUT AVG'!$B:$AK,Cal!$E464,IF(Cal!$P$3=22.5,MATCH(B$1,Cal!$G$6:$G$21,0),MATCH(B$1,Cal!$H$6:$H$41,0)))*Cal!$C464</f>
        <v>0</v>
      </c>
      <c r="C464" s="31">
        <f>INDEX('INPUT AVG'!$B:$AK,Cal!$E464,IF(Cal!$P$3=22.5,MATCH(C$1,Cal!$G$6:$G$21,0),MATCH(C$1,Cal!$H$6:$H$41,0)))*Cal!$C464</f>
        <v>0</v>
      </c>
      <c r="D464" s="31">
        <f>INDEX('INPUT AVG'!$B:$AK,Cal!$E464,IF(Cal!$P$3=22.5,MATCH(D$1,Cal!$G$6:$G$21,0),MATCH(D$1,Cal!$H$6:$H$41,0)))*Cal!$C464</f>
        <v>0</v>
      </c>
      <c r="E464" s="31">
        <f>INDEX('INPUT AVG'!$B:$AK,Cal!$E464,IF(Cal!$P$3=22.5,MATCH(E$1,Cal!$G$6:$G$21,0),MATCH(E$1,Cal!$H$6:$H$41,0)))*Cal!$C464</f>
        <v>0</v>
      </c>
      <c r="F464" s="31">
        <f>INDEX('INPUT AVG'!$B:$AK,Cal!$E464,IF(Cal!$P$3=22.5,MATCH(F$1,Cal!$G$6:$G$21,0),MATCH(F$1,Cal!$H$6:$H$41,0)))*Cal!$C464</f>
        <v>0</v>
      </c>
      <c r="G464" s="31">
        <f>INDEX('INPUT AVG'!$B:$AK,Cal!$E464,IF(Cal!$P$3=22.5,MATCH(G$1,Cal!$G$6:$G$21,0),MATCH(G$1,Cal!$H$6:$H$41,0)))*Cal!$C464</f>
        <v>0</v>
      </c>
      <c r="H464" s="31">
        <f>INDEX('INPUT AVG'!$B:$AK,Cal!$E464,IF(Cal!$P$3=22.5,MATCH(H$1,Cal!$G$6:$G$21,0),MATCH(H$1,Cal!$H$6:$H$41,0)))*Cal!$C464</f>
        <v>0</v>
      </c>
      <c r="I464" s="31">
        <f>INDEX('INPUT AVG'!$B:$AK,Cal!$E464,IF(Cal!$P$3=22.5,MATCH(I$1,Cal!$G$6:$G$21,0),MATCH(I$1,Cal!$H$6:$H$41,0)))*Cal!$C464</f>
        <v>0</v>
      </c>
      <c r="J464" s="31">
        <f>INDEX('INPUT AVG'!$B:$AK,Cal!$E464,IF(Cal!$P$3=22.5,MATCH(J$1,Cal!$G$6:$G$21,0),MATCH(J$1,Cal!$H$6:$H$41,0)))*Cal!$C464</f>
        <v>0</v>
      </c>
      <c r="K464" s="31">
        <f>INDEX('INPUT AVG'!$B:$AK,Cal!$E464,IF(Cal!$P$3=22.5,MATCH(K$1,Cal!$G$6:$G$21,0),MATCH(K$1,Cal!$H$6:$H$41,0)))*Cal!$C464</f>
        <v>0</v>
      </c>
      <c r="L464" s="31">
        <f>INDEX('INPUT AVG'!$B:$AK,Cal!$E464,IF(Cal!$P$3=22.5,MATCH(L$1,Cal!$G$6:$G$21,0),MATCH(L$1,Cal!$H$6:$H$41,0)))*Cal!$C464</f>
        <v>0</v>
      </c>
      <c r="M464" s="31">
        <f>INDEX('INPUT AVG'!$B:$AK,Cal!$E464,IF(Cal!$P$3=22.5,MATCH(M$1,Cal!$G$6:$G$21,0),MATCH(M$1,Cal!$H$6:$H$41,0)))*Cal!$C464</f>
        <v>0</v>
      </c>
      <c r="N464" s="31">
        <f>INDEX('INPUT AVG'!$B:$AK,Cal!$E464,IF(Cal!$P$3=22.5,MATCH(N$1,Cal!$G$6:$G$21,0),MATCH(N$1,Cal!$H$6:$H$41,0)))*Cal!$C464</f>
        <v>0</v>
      </c>
      <c r="O464" s="31">
        <f>INDEX('INPUT AVG'!$B:$AK,Cal!$E464,IF(Cal!$P$3=22.5,MATCH(O$1,Cal!$G$6:$G$21,0),MATCH(O$1,Cal!$H$6:$H$41,0)))*Cal!$C464</f>
        <v>0</v>
      </c>
      <c r="P464" s="31">
        <f>INDEX('INPUT AVG'!$B:$AK,Cal!$E464,IF(Cal!$P$3=22.5,MATCH(P$1,Cal!$G$6:$G$21,0),MATCH(P$1,Cal!$H$6:$H$41,0)))*Cal!$C464</f>
        <v>0</v>
      </c>
      <c r="Q464" s="31">
        <f>INDEX('INPUT AVG'!$B:$AK,Cal!$E464,IF(Cal!$P$3=22.5,MATCH(Q$1,Cal!$G$6:$G$21,0),MATCH(Q$1,Cal!$H$6:$H$41,0)))*Cal!$C464</f>
        <v>0</v>
      </c>
      <c r="R464" s="31">
        <f>INDEX('INPUT AVG'!$B:$AK,Cal!$E464,IF(Cal!$P$3=22.5,MATCH(R$1,Cal!$G$6:$G$21,0),MATCH(R$1,Cal!$H$6:$H$41,0)))*Cal!$C464</f>
        <v>0</v>
      </c>
      <c r="S464" s="31">
        <f>INDEX('INPUT AVG'!$B:$AK,Cal!$E464,IF(Cal!$P$3=22.5,MATCH(S$1,Cal!$G$6:$G$21,0),MATCH(S$1,Cal!$H$6:$H$41,0)))*Cal!$C464</f>
        <v>0</v>
      </c>
      <c r="T464" s="31">
        <f>INDEX('INPUT AVG'!$B:$AK,Cal!$E464,IF(Cal!$P$3=22.5,MATCH(T$1,Cal!$G$6:$G$21,0),MATCH(T$1,Cal!$H$6:$H$41,0)))*Cal!$C464</f>
        <v>0</v>
      </c>
      <c r="U464" s="31">
        <f>INDEX('INPUT AVG'!$B:$AK,Cal!$E464,IF(Cal!$P$3=22.5,MATCH(U$1,Cal!$G$6:$G$21,0),MATCH(U$1,Cal!$H$6:$H$41,0)))*Cal!$C464</f>
        <v>0</v>
      </c>
      <c r="V464" s="31">
        <f>INDEX('INPUT AVG'!$B:$AK,Cal!$E464,IF(Cal!$P$3=22.5,MATCH(V$1,Cal!$G$6:$G$21,0),MATCH(V$1,Cal!$H$6:$H$41,0)))*Cal!$C464</f>
        <v>0</v>
      </c>
      <c r="W464" s="31">
        <f>INDEX('INPUT AVG'!$B:$AK,Cal!$E464,IF(Cal!$P$3=22.5,MATCH(W$1,Cal!$G$6:$G$21,0),MATCH(W$1,Cal!$H$6:$H$41,0)))*Cal!$C464</f>
        <v>0</v>
      </c>
      <c r="X464" s="31">
        <f>INDEX('INPUT AVG'!$B:$AK,Cal!$E464,IF(Cal!$P$3=22.5,MATCH(X$1,Cal!$G$6:$G$21,0),MATCH(X$1,Cal!$H$6:$H$41,0)))*Cal!$C464</f>
        <v>0</v>
      </c>
      <c r="Y464" s="31">
        <f>INDEX('INPUT AVG'!$B:$AK,Cal!$E464,IF(Cal!$P$3=22.5,MATCH(Y$1,Cal!$G$6:$G$21,0),MATCH(Y$1,Cal!$H$6:$H$41,0)))*Cal!$C464</f>
        <v>0</v>
      </c>
      <c r="Z464" s="31">
        <f>INDEX('INPUT AVG'!$B:$AK,Cal!$E464,IF(Cal!$P$3=22.5,MATCH(Z$1,Cal!$G$6:$G$21,0),MATCH(Z$1,Cal!$H$6:$H$41,0)))*Cal!$C464</f>
        <v>0</v>
      </c>
      <c r="AA464" s="31">
        <f>INDEX('INPUT AVG'!$B:$AK,Cal!$E464,IF(Cal!$P$3=22.5,MATCH(AA$1,Cal!$G$6:$G$21,0),MATCH(AA$1,Cal!$H$6:$H$41,0)))*Cal!$C464</f>
        <v>0</v>
      </c>
      <c r="AB464" s="31">
        <f>INDEX('INPUT AVG'!$B:$AK,Cal!$E464,IF(Cal!$P$3=22.5,MATCH(AB$1,Cal!$G$6:$G$21,0),MATCH(AB$1,Cal!$H$6:$H$41,0)))*Cal!$C464</f>
        <v>0</v>
      </c>
      <c r="AC464" s="31">
        <f>INDEX('INPUT AVG'!$B:$AK,Cal!$E464,IF(Cal!$P$3=22.5,MATCH(AC$1,Cal!$G$6:$G$21,0),MATCH(AC$1,Cal!$H$6:$H$41,0)))*Cal!$C464</f>
        <v>0</v>
      </c>
      <c r="AD464" s="31">
        <f>INDEX('INPUT AVG'!$B:$AK,Cal!$E464,IF(Cal!$P$3=22.5,MATCH(AD$1,Cal!$G$6:$G$21,0),MATCH(AD$1,Cal!$H$6:$H$41,0)))*Cal!$C464</f>
        <v>0</v>
      </c>
      <c r="AE464" s="31">
        <f>INDEX('INPUT AVG'!$B:$AK,Cal!$E464,IF(Cal!$P$3=22.5,MATCH(AE$1,Cal!$G$6:$G$21,0),MATCH(AE$1,Cal!$H$6:$H$41,0)))*Cal!$C464</f>
        <v>0</v>
      </c>
      <c r="AF464" s="31">
        <f>INDEX('INPUT AVG'!$B:$AK,Cal!$E464,IF(Cal!$P$3=22.5,MATCH(AF$1,Cal!$G$6:$G$21,0),MATCH(AF$1,Cal!$H$6:$H$41,0)))*Cal!$C464</f>
        <v>0</v>
      </c>
      <c r="AG464" s="31">
        <f>INDEX('INPUT AVG'!$B:$AK,Cal!$E464,IF(Cal!$P$3=22.5,MATCH(AG$1,Cal!$G$6:$G$21,0),MATCH(AG$1,Cal!$H$6:$H$41,0)))*Cal!$C464</f>
        <v>0</v>
      </c>
      <c r="AH464" s="31">
        <f>INDEX('INPUT AVG'!$B:$AK,Cal!$E464,IF(Cal!$P$3=22.5,MATCH(AH$1,Cal!$G$6:$G$21,0),MATCH(AH$1,Cal!$H$6:$H$41,0)))*Cal!$C464</f>
        <v>0</v>
      </c>
      <c r="AI464" s="31">
        <f>INDEX('INPUT AVG'!$B:$AK,Cal!$E464,IF(Cal!$P$3=22.5,MATCH(AI$1,Cal!$G$6:$G$21,0),MATCH(AI$1,Cal!$H$6:$H$41,0)))*Cal!$C464</f>
        <v>0</v>
      </c>
      <c r="AJ464" s="31">
        <f>INDEX('INPUT AVG'!$B:$AK,Cal!$E464,IF(Cal!$P$3=22.5,MATCH(AJ$1,Cal!$G$6:$G$21,0),MATCH(AJ$1,Cal!$H$6:$H$41,0)))*Cal!$C464</f>
        <v>0</v>
      </c>
      <c r="AK464" s="31">
        <f>INDEX('INPUT AVG'!$B:$AK,Cal!$E464,IF(Cal!$P$3=22.5,MATCH(AK$1,Cal!$G$6:$G$21,0),MATCH(AK$1,Cal!$H$6:$H$41,0)))*Cal!$C464</f>
        <v>0</v>
      </c>
      <c r="AL464" s="31">
        <f>INDEX('INPUT AVG'!$B:$AK,Cal!$E464,IF(Cal!$P$3=22.5,MATCH(AL$1,Cal!$G$6:$G$21,0),MATCH(AL$1,Cal!$H$6:$H$41,0)))*Cal!$C464</f>
        <v>0</v>
      </c>
    </row>
    <row r="465" spans="1:38" x14ac:dyDescent="0.4">
      <c r="A465" s="7">
        <f>Cal!A465</f>
        <v>464</v>
      </c>
      <c r="B465" s="31">
        <f>INDEX('INPUT AVG'!$B:$AK,Cal!$E465,IF(Cal!$P$3=22.5,MATCH(B$1,Cal!$G$6:$G$21,0),MATCH(B$1,Cal!$H$6:$H$41,0)))*Cal!$C465</f>
        <v>0</v>
      </c>
      <c r="C465" s="31">
        <f>INDEX('INPUT AVG'!$B:$AK,Cal!$E465,IF(Cal!$P$3=22.5,MATCH(C$1,Cal!$G$6:$G$21,0),MATCH(C$1,Cal!$H$6:$H$41,0)))*Cal!$C465</f>
        <v>0</v>
      </c>
      <c r="D465" s="31">
        <f>INDEX('INPUT AVG'!$B:$AK,Cal!$E465,IF(Cal!$P$3=22.5,MATCH(D$1,Cal!$G$6:$G$21,0),MATCH(D$1,Cal!$H$6:$H$41,0)))*Cal!$C465</f>
        <v>0</v>
      </c>
      <c r="E465" s="31">
        <f>INDEX('INPUT AVG'!$B:$AK,Cal!$E465,IF(Cal!$P$3=22.5,MATCH(E$1,Cal!$G$6:$G$21,0),MATCH(E$1,Cal!$H$6:$H$41,0)))*Cal!$C465</f>
        <v>0</v>
      </c>
      <c r="F465" s="31">
        <f>INDEX('INPUT AVG'!$B:$AK,Cal!$E465,IF(Cal!$P$3=22.5,MATCH(F$1,Cal!$G$6:$G$21,0),MATCH(F$1,Cal!$H$6:$H$41,0)))*Cal!$C465</f>
        <v>0</v>
      </c>
      <c r="G465" s="31">
        <f>INDEX('INPUT AVG'!$B:$AK,Cal!$E465,IF(Cal!$P$3=22.5,MATCH(G$1,Cal!$G$6:$G$21,0),MATCH(G$1,Cal!$H$6:$H$41,0)))*Cal!$C465</f>
        <v>0</v>
      </c>
      <c r="H465" s="31">
        <f>INDEX('INPUT AVG'!$B:$AK,Cal!$E465,IF(Cal!$P$3=22.5,MATCH(H$1,Cal!$G$6:$G$21,0),MATCH(H$1,Cal!$H$6:$H$41,0)))*Cal!$C465</f>
        <v>0</v>
      </c>
      <c r="I465" s="31">
        <f>INDEX('INPUT AVG'!$B:$AK,Cal!$E465,IF(Cal!$P$3=22.5,MATCH(I$1,Cal!$G$6:$G$21,0),MATCH(I$1,Cal!$H$6:$H$41,0)))*Cal!$C465</f>
        <v>0</v>
      </c>
      <c r="J465" s="31">
        <f>INDEX('INPUT AVG'!$B:$AK,Cal!$E465,IF(Cal!$P$3=22.5,MATCH(J$1,Cal!$G$6:$G$21,0),MATCH(J$1,Cal!$H$6:$H$41,0)))*Cal!$C465</f>
        <v>0</v>
      </c>
      <c r="K465" s="31">
        <f>INDEX('INPUT AVG'!$B:$AK,Cal!$E465,IF(Cal!$P$3=22.5,MATCH(K$1,Cal!$G$6:$G$21,0),MATCH(K$1,Cal!$H$6:$H$41,0)))*Cal!$C465</f>
        <v>0</v>
      </c>
      <c r="L465" s="31">
        <f>INDEX('INPUT AVG'!$B:$AK,Cal!$E465,IF(Cal!$P$3=22.5,MATCH(L$1,Cal!$G$6:$G$21,0),MATCH(L$1,Cal!$H$6:$H$41,0)))*Cal!$C465</f>
        <v>0</v>
      </c>
      <c r="M465" s="31">
        <f>INDEX('INPUT AVG'!$B:$AK,Cal!$E465,IF(Cal!$P$3=22.5,MATCH(M$1,Cal!$G$6:$G$21,0),MATCH(M$1,Cal!$H$6:$H$41,0)))*Cal!$C465</f>
        <v>0</v>
      </c>
      <c r="N465" s="31">
        <f>INDEX('INPUT AVG'!$B:$AK,Cal!$E465,IF(Cal!$P$3=22.5,MATCH(N$1,Cal!$G$6:$G$21,0),MATCH(N$1,Cal!$H$6:$H$41,0)))*Cal!$C465</f>
        <v>0</v>
      </c>
      <c r="O465" s="31">
        <f>INDEX('INPUT AVG'!$B:$AK,Cal!$E465,IF(Cal!$P$3=22.5,MATCH(O$1,Cal!$G$6:$G$21,0),MATCH(O$1,Cal!$H$6:$H$41,0)))*Cal!$C465</f>
        <v>0</v>
      </c>
      <c r="P465" s="31">
        <f>INDEX('INPUT AVG'!$B:$AK,Cal!$E465,IF(Cal!$P$3=22.5,MATCH(P$1,Cal!$G$6:$G$21,0),MATCH(P$1,Cal!$H$6:$H$41,0)))*Cal!$C465</f>
        <v>0</v>
      </c>
      <c r="Q465" s="31">
        <f>INDEX('INPUT AVG'!$B:$AK,Cal!$E465,IF(Cal!$P$3=22.5,MATCH(Q$1,Cal!$G$6:$G$21,0),MATCH(Q$1,Cal!$H$6:$H$41,0)))*Cal!$C465</f>
        <v>0</v>
      </c>
      <c r="R465" s="31">
        <f>INDEX('INPUT AVG'!$B:$AK,Cal!$E465,IF(Cal!$P$3=22.5,MATCH(R$1,Cal!$G$6:$G$21,0),MATCH(R$1,Cal!$H$6:$H$41,0)))*Cal!$C465</f>
        <v>0</v>
      </c>
      <c r="S465" s="31">
        <f>INDEX('INPUT AVG'!$B:$AK,Cal!$E465,IF(Cal!$P$3=22.5,MATCH(S$1,Cal!$G$6:$G$21,0),MATCH(S$1,Cal!$H$6:$H$41,0)))*Cal!$C465</f>
        <v>0</v>
      </c>
      <c r="T465" s="31">
        <f>INDEX('INPUT AVG'!$B:$AK,Cal!$E465,IF(Cal!$P$3=22.5,MATCH(T$1,Cal!$G$6:$G$21,0),MATCH(T$1,Cal!$H$6:$H$41,0)))*Cal!$C465</f>
        <v>0</v>
      </c>
      <c r="U465" s="31">
        <f>INDEX('INPUT AVG'!$B:$AK,Cal!$E465,IF(Cal!$P$3=22.5,MATCH(U$1,Cal!$G$6:$G$21,0),MATCH(U$1,Cal!$H$6:$H$41,0)))*Cal!$C465</f>
        <v>0</v>
      </c>
      <c r="V465" s="31">
        <f>INDEX('INPUT AVG'!$B:$AK,Cal!$E465,IF(Cal!$P$3=22.5,MATCH(V$1,Cal!$G$6:$G$21,0),MATCH(V$1,Cal!$H$6:$H$41,0)))*Cal!$C465</f>
        <v>0</v>
      </c>
      <c r="W465" s="31">
        <f>INDEX('INPUT AVG'!$B:$AK,Cal!$E465,IF(Cal!$P$3=22.5,MATCH(W$1,Cal!$G$6:$G$21,0),MATCH(W$1,Cal!$H$6:$H$41,0)))*Cal!$C465</f>
        <v>0</v>
      </c>
      <c r="X465" s="31">
        <f>INDEX('INPUT AVG'!$B:$AK,Cal!$E465,IF(Cal!$P$3=22.5,MATCH(X$1,Cal!$G$6:$G$21,0),MATCH(X$1,Cal!$H$6:$H$41,0)))*Cal!$C465</f>
        <v>0</v>
      </c>
      <c r="Y465" s="31">
        <f>INDEX('INPUT AVG'!$B:$AK,Cal!$E465,IF(Cal!$P$3=22.5,MATCH(Y$1,Cal!$G$6:$G$21,0),MATCH(Y$1,Cal!$H$6:$H$41,0)))*Cal!$C465</f>
        <v>0</v>
      </c>
      <c r="Z465" s="31">
        <f>INDEX('INPUT AVG'!$B:$AK,Cal!$E465,IF(Cal!$P$3=22.5,MATCH(Z$1,Cal!$G$6:$G$21,0),MATCH(Z$1,Cal!$H$6:$H$41,0)))*Cal!$C465</f>
        <v>0</v>
      </c>
      <c r="AA465" s="31">
        <f>INDEX('INPUT AVG'!$B:$AK,Cal!$E465,IF(Cal!$P$3=22.5,MATCH(AA$1,Cal!$G$6:$G$21,0),MATCH(AA$1,Cal!$H$6:$H$41,0)))*Cal!$C465</f>
        <v>0</v>
      </c>
      <c r="AB465" s="31">
        <f>INDEX('INPUT AVG'!$B:$AK,Cal!$E465,IF(Cal!$P$3=22.5,MATCH(AB$1,Cal!$G$6:$G$21,0),MATCH(AB$1,Cal!$H$6:$H$41,0)))*Cal!$C465</f>
        <v>0</v>
      </c>
      <c r="AC465" s="31">
        <f>INDEX('INPUT AVG'!$B:$AK,Cal!$E465,IF(Cal!$P$3=22.5,MATCH(AC$1,Cal!$G$6:$G$21,0),MATCH(AC$1,Cal!$H$6:$H$41,0)))*Cal!$C465</f>
        <v>0</v>
      </c>
      <c r="AD465" s="31">
        <f>INDEX('INPUT AVG'!$B:$AK,Cal!$E465,IF(Cal!$P$3=22.5,MATCH(AD$1,Cal!$G$6:$G$21,0),MATCH(AD$1,Cal!$H$6:$H$41,0)))*Cal!$C465</f>
        <v>0</v>
      </c>
      <c r="AE465" s="31">
        <f>INDEX('INPUT AVG'!$B:$AK,Cal!$E465,IF(Cal!$P$3=22.5,MATCH(AE$1,Cal!$G$6:$G$21,0),MATCH(AE$1,Cal!$H$6:$H$41,0)))*Cal!$C465</f>
        <v>0</v>
      </c>
      <c r="AF465" s="31">
        <f>INDEX('INPUT AVG'!$B:$AK,Cal!$E465,IF(Cal!$P$3=22.5,MATCH(AF$1,Cal!$G$6:$G$21,0),MATCH(AF$1,Cal!$H$6:$H$41,0)))*Cal!$C465</f>
        <v>0</v>
      </c>
      <c r="AG465" s="31">
        <f>INDEX('INPUT AVG'!$B:$AK,Cal!$E465,IF(Cal!$P$3=22.5,MATCH(AG$1,Cal!$G$6:$G$21,0),MATCH(AG$1,Cal!$H$6:$H$41,0)))*Cal!$C465</f>
        <v>0</v>
      </c>
      <c r="AH465" s="31">
        <f>INDEX('INPUT AVG'!$B:$AK,Cal!$E465,IF(Cal!$P$3=22.5,MATCH(AH$1,Cal!$G$6:$G$21,0),MATCH(AH$1,Cal!$H$6:$H$41,0)))*Cal!$C465</f>
        <v>0</v>
      </c>
      <c r="AI465" s="31">
        <f>INDEX('INPUT AVG'!$B:$AK,Cal!$E465,IF(Cal!$P$3=22.5,MATCH(AI$1,Cal!$G$6:$G$21,0),MATCH(AI$1,Cal!$H$6:$H$41,0)))*Cal!$C465</f>
        <v>0</v>
      </c>
      <c r="AJ465" s="31">
        <f>INDEX('INPUT AVG'!$B:$AK,Cal!$E465,IF(Cal!$P$3=22.5,MATCH(AJ$1,Cal!$G$6:$G$21,0),MATCH(AJ$1,Cal!$H$6:$H$41,0)))*Cal!$C465</f>
        <v>0</v>
      </c>
      <c r="AK465" s="31">
        <f>INDEX('INPUT AVG'!$B:$AK,Cal!$E465,IF(Cal!$P$3=22.5,MATCH(AK$1,Cal!$G$6:$G$21,0),MATCH(AK$1,Cal!$H$6:$H$41,0)))*Cal!$C465</f>
        <v>0</v>
      </c>
      <c r="AL465" s="31">
        <f>INDEX('INPUT AVG'!$B:$AK,Cal!$E465,IF(Cal!$P$3=22.5,MATCH(AL$1,Cal!$G$6:$G$21,0),MATCH(AL$1,Cal!$H$6:$H$41,0)))*Cal!$C465</f>
        <v>0</v>
      </c>
    </row>
    <row r="466" spans="1:38" x14ac:dyDescent="0.4">
      <c r="A466" s="7">
        <f>Cal!A466</f>
        <v>465</v>
      </c>
      <c r="B466" s="31">
        <f>INDEX('INPUT AVG'!$B:$AK,Cal!$E466,IF(Cal!$P$3=22.5,MATCH(B$1,Cal!$G$6:$G$21,0),MATCH(B$1,Cal!$H$6:$H$41,0)))*Cal!$C466</f>
        <v>0</v>
      </c>
      <c r="C466" s="31">
        <f>INDEX('INPUT AVG'!$B:$AK,Cal!$E466,IF(Cal!$P$3=22.5,MATCH(C$1,Cal!$G$6:$G$21,0),MATCH(C$1,Cal!$H$6:$H$41,0)))*Cal!$C466</f>
        <v>0</v>
      </c>
      <c r="D466" s="31">
        <f>INDEX('INPUT AVG'!$B:$AK,Cal!$E466,IF(Cal!$P$3=22.5,MATCH(D$1,Cal!$G$6:$G$21,0),MATCH(D$1,Cal!$H$6:$H$41,0)))*Cal!$C466</f>
        <v>0</v>
      </c>
      <c r="E466" s="31">
        <f>INDEX('INPUT AVG'!$B:$AK,Cal!$E466,IF(Cal!$P$3=22.5,MATCH(E$1,Cal!$G$6:$G$21,0),MATCH(E$1,Cal!$H$6:$H$41,0)))*Cal!$C466</f>
        <v>0</v>
      </c>
      <c r="F466" s="31">
        <f>INDEX('INPUT AVG'!$B:$AK,Cal!$E466,IF(Cal!$P$3=22.5,MATCH(F$1,Cal!$G$6:$G$21,0),MATCH(F$1,Cal!$H$6:$H$41,0)))*Cal!$C466</f>
        <v>0</v>
      </c>
      <c r="G466" s="31">
        <f>INDEX('INPUT AVG'!$B:$AK,Cal!$E466,IF(Cal!$P$3=22.5,MATCH(G$1,Cal!$G$6:$G$21,0),MATCH(G$1,Cal!$H$6:$H$41,0)))*Cal!$C466</f>
        <v>0</v>
      </c>
      <c r="H466" s="31">
        <f>INDEX('INPUT AVG'!$B:$AK,Cal!$E466,IF(Cal!$P$3=22.5,MATCH(H$1,Cal!$G$6:$G$21,0),MATCH(H$1,Cal!$H$6:$H$41,0)))*Cal!$C466</f>
        <v>0</v>
      </c>
      <c r="I466" s="31">
        <f>INDEX('INPUT AVG'!$B:$AK,Cal!$E466,IF(Cal!$P$3=22.5,MATCH(I$1,Cal!$G$6:$G$21,0),MATCH(I$1,Cal!$H$6:$H$41,0)))*Cal!$C466</f>
        <v>0</v>
      </c>
      <c r="J466" s="31">
        <f>INDEX('INPUT AVG'!$B:$AK,Cal!$E466,IF(Cal!$P$3=22.5,MATCH(J$1,Cal!$G$6:$G$21,0),MATCH(J$1,Cal!$H$6:$H$41,0)))*Cal!$C466</f>
        <v>0</v>
      </c>
      <c r="K466" s="31">
        <f>INDEX('INPUT AVG'!$B:$AK,Cal!$E466,IF(Cal!$P$3=22.5,MATCH(K$1,Cal!$G$6:$G$21,0),MATCH(K$1,Cal!$H$6:$H$41,0)))*Cal!$C466</f>
        <v>0</v>
      </c>
      <c r="L466" s="31">
        <f>INDEX('INPUT AVG'!$B:$AK,Cal!$E466,IF(Cal!$P$3=22.5,MATCH(L$1,Cal!$G$6:$G$21,0),MATCH(L$1,Cal!$H$6:$H$41,0)))*Cal!$C466</f>
        <v>0</v>
      </c>
      <c r="M466" s="31">
        <f>INDEX('INPUT AVG'!$B:$AK,Cal!$E466,IF(Cal!$P$3=22.5,MATCH(M$1,Cal!$G$6:$G$21,0),MATCH(M$1,Cal!$H$6:$H$41,0)))*Cal!$C466</f>
        <v>0</v>
      </c>
      <c r="N466" s="31">
        <f>INDEX('INPUT AVG'!$B:$AK,Cal!$E466,IF(Cal!$P$3=22.5,MATCH(N$1,Cal!$G$6:$G$21,0),MATCH(N$1,Cal!$H$6:$H$41,0)))*Cal!$C466</f>
        <v>0</v>
      </c>
      <c r="O466" s="31">
        <f>INDEX('INPUT AVG'!$B:$AK,Cal!$E466,IF(Cal!$P$3=22.5,MATCH(O$1,Cal!$G$6:$G$21,0),MATCH(O$1,Cal!$H$6:$H$41,0)))*Cal!$C466</f>
        <v>0</v>
      </c>
      <c r="P466" s="31">
        <f>INDEX('INPUT AVG'!$B:$AK,Cal!$E466,IF(Cal!$P$3=22.5,MATCH(P$1,Cal!$G$6:$G$21,0),MATCH(P$1,Cal!$H$6:$H$41,0)))*Cal!$C466</f>
        <v>0</v>
      </c>
      <c r="Q466" s="31">
        <f>INDEX('INPUT AVG'!$B:$AK,Cal!$E466,IF(Cal!$P$3=22.5,MATCH(Q$1,Cal!$G$6:$G$21,0),MATCH(Q$1,Cal!$H$6:$H$41,0)))*Cal!$C466</f>
        <v>0</v>
      </c>
      <c r="R466" s="31">
        <f>INDEX('INPUT AVG'!$B:$AK,Cal!$E466,IF(Cal!$P$3=22.5,MATCH(R$1,Cal!$G$6:$G$21,0),MATCH(R$1,Cal!$H$6:$H$41,0)))*Cal!$C466</f>
        <v>0</v>
      </c>
      <c r="S466" s="31">
        <f>INDEX('INPUT AVG'!$B:$AK,Cal!$E466,IF(Cal!$P$3=22.5,MATCH(S$1,Cal!$G$6:$G$21,0),MATCH(S$1,Cal!$H$6:$H$41,0)))*Cal!$C466</f>
        <v>0</v>
      </c>
      <c r="T466" s="31">
        <f>INDEX('INPUT AVG'!$B:$AK,Cal!$E466,IF(Cal!$P$3=22.5,MATCH(T$1,Cal!$G$6:$G$21,0),MATCH(T$1,Cal!$H$6:$H$41,0)))*Cal!$C466</f>
        <v>0</v>
      </c>
      <c r="U466" s="31">
        <f>INDEX('INPUT AVG'!$B:$AK,Cal!$E466,IF(Cal!$P$3=22.5,MATCH(U$1,Cal!$G$6:$G$21,0),MATCH(U$1,Cal!$H$6:$H$41,0)))*Cal!$C466</f>
        <v>0</v>
      </c>
      <c r="V466" s="31">
        <f>INDEX('INPUT AVG'!$B:$AK,Cal!$E466,IF(Cal!$P$3=22.5,MATCH(V$1,Cal!$G$6:$G$21,0),MATCH(V$1,Cal!$H$6:$H$41,0)))*Cal!$C466</f>
        <v>0</v>
      </c>
      <c r="W466" s="31">
        <f>INDEX('INPUT AVG'!$B:$AK,Cal!$E466,IF(Cal!$P$3=22.5,MATCH(W$1,Cal!$G$6:$G$21,0),MATCH(W$1,Cal!$H$6:$H$41,0)))*Cal!$C466</f>
        <v>0</v>
      </c>
      <c r="X466" s="31">
        <f>INDEX('INPUT AVG'!$B:$AK,Cal!$E466,IF(Cal!$P$3=22.5,MATCH(X$1,Cal!$G$6:$G$21,0),MATCH(X$1,Cal!$H$6:$H$41,0)))*Cal!$C466</f>
        <v>0</v>
      </c>
      <c r="Y466" s="31">
        <f>INDEX('INPUT AVG'!$B:$AK,Cal!$E466,IF(Cal!$P$3=22.5,MATCH(Y$1,Cal!$G$6:$G$21,0),MATCH(Y$1,Cal!$H$6:$H$41,0)))*Cal!$C466</f>
        <v>0</v>
      </c>
      <c r="Z466" s="31">
        <f>INDEX('INPUT AVG'!$B:$AK,Cal!$E466,IF(Cal!$P$3=22.5,MATCH(Z$1,Cal!$G$6:$G$21,0),MATCH(Z$1,Cal!$H$6:$H$41,0)))*Cal!$C466</f>
        <v>0</v>
      </c>
      <c r="AA466" s="31">
        <f>INDEX('INPUT AVG'!$B:$AK,Cal!$E466,IF(Cal!$P$3=22.5,MATCH(AA$1,Cal!$G$6:$G$21,0),MATCH(AA$1,Cal!$H$6:$H$41,0)))*Cal!$C466</f>
        <v>0</v>
      </c>
      <c r="AB466" s="31">
        <f>INDEX('INPUT AVG'!$B:$AK,Cal!$E466,IF(Cal!$P$3=22.5,MATCH(AB$1,Cal!$G$6:$G$21,0),MATCH(AB$1,Cal!$H$6:$H$41,0)))*Cal!$C466</f>
        <v>0</v>
      </c>
      <c r="AC466" s="31">
        <f>INDEX('INPUT AVG'!$B:$AK,Cal!$E466,IF(Cal!$P$3=22.5,MATCH(AC$1,Cal!$G$6:$G$21,0),MATCH(AC$1,Cal!$H$6:$H$41,0)))*Cal!$C466</f>
        <v>0</v>
      </c>
      <c r="AD466" s="31">
        <f>INDEX('INPUT AVG'!$B:$AK,Cal!$E466,IF(Cal!$P$3=22.5,MATCH(AD$1,Cal!$G$6:$G$21,0),MATCH(AD$1,Cal!$H$6:$H$41,0)))*Cal!$C466</f>
        <v>0</v>
      </c>
      <c r="AE466" s="31">
        <f>INDEX('INPUT AVG'!$B:$AK,Cal!$E466,IF(Cal!$P$3=22.5,MATCH(AE$1,Cal!$G$6:$G$21,0),MATCH(AE$1,Cal!$H$6:$H$41,0)))*Cal!$C466</f>
        <v>0</v>
      </c>
      <c r="AF466" s="31">
        <f>INDEX('INPUT AVG'!$B:$AK,Cal!$E466,IF(Cal!$P$3=22.5,MATCH(AF$1,Cal!$G$6:$G$21,0),MATCH(AF$1,Cal!$H$6:$H$41,0)))*Cal!$C466</f>
        <v>0</v>
      </c>
      <c r="AG466" s="31">
        <f>INDEX('INPUT AVG'!$B:$AK,Cal!$E466,IF(Cal!$P$3=22.5,MATCH(AG$1,Cal!$G$6:$G$21,0),MATCH(AG$1,Cal!$H$6:$H$41,0)))*Cal!$C466</f>
        <v>0</v>
      </c>
      <c r="AH466" s="31">
        <f>INDEX('INPUT AVG'!$B:$AK,Cal!$E466,IF(Cal!$P$3=22.5,MATCH(AH$1,Cal!$G$6:$G$21,0),MATCH(AH$1,Cal!$H$6:$H$41,0)))*Cal!$C466</f>
        <v>0</v>
      </c>
      <c r="AI466" s="31">
        <f>INDEX('INPUT AVG'!$B:$AK,Cal!$E466,IF(Cal!$P$3=22.5,MATCH(AI$1,Cal!$G$6:$G$21,0),MATCH(AI$1,Cal!$H$6:$H$41,0)))*Cal!$C466</f>
        <v>0</v>
      </c>
      <c r="AJ466" s="31">
        <f>INDEX('INPUT AVG'!$B:$AK,Cal!$E466,IF(Cal!$P$3=22.5,MATCH(AJ$1,Cal!$G$6:$G$21,0),MATCH(AJ$1,Cal!$H$6:$H$41,0)))*Cal!$C466</f>
        <v>0</v>
      </c>
      <c r="AK466" s="31">
        <f>INDEX('INPUT AVG'!$B:$AK,Cal!$E466,IF(Cal!$P$3=22.5,MATCH(AK$1,Cal!$G$6:$G$21,0),MATCH(AK$1,Cal!$H$6:$H$41,0)))*Cal!$C466</f>
        <v>0</v>
      </c>
      <c r="AL466" s="31">
        <f>INDEX('INPUT AVG'!$B:$AK,Cal!$E466,IF(Cal!$P$3=22.5,MATCH(AL$1,Cal!$G$6:$G$21,0),MATCH(AL$1,Cal!$H$6:$H$41,0)))*Cal!$C466</f>
        <v>0</v>
      </c>
    </row>
    <row r="467" spans="1:38" x14ac:dyDescent="0.4">
      <c r="A467" s="7">
        <f>Cal!A467</f>
        <v>466</v>
      </c>
      <c r="B467" s="31">
        <f>INDEX('INPUT AVG'!$B:$AK,Cal!$E467,IF(Cal!$P$3=22.5,MATCH(B$1,Cal!$G$6:$G$21,0),MATCH(B$1,Cal!$H$6:$H$41,0)))*Cal!$C467</f>
        <v>0</v>
      </c>
      <c r="C467" s="31">
        <f>INDEX('INPUT AVG'!$B:$AK,Cal!$E467,IF(Cal!$P$3=22.5,MATCH(C$1,Cal!$G$6:$G$21,0),MATCH(C$1,Cal!$H$6:$H$41,0)))*Cal!$C467</f>
        <v>0</v>
      </c>
      <c r="D467" s="31">
        <f>INDEX('INPUT AVG'!$B:$AK,Cal!$E467,IF(Cal!$P$3=22.5,MATCH(D$1,Cal!$G$6:$G$21,0),MATCH(D$1,Cal!$H$6:$H$41,0)))*Cal!$C467</f>
        <v>0</v>
      </c>
      <c r="E467" s="31">
        <f>INDEX('INPUT AVG'!$B:$AK,Cal!$E467,IF(Cal!$P$3=22.5,MATCH(E$1,Cal!$G$6:$G$21,0),MATCH(E$1,Cal!$H$6:$H$41,0)))*Cal!$C467</f>
        <v>0</v>
      </c>
      <c r="F467" s="31">
        <f>INDEX('INPUT AVG'!$B:$AK,Cal!$E467,IF(Cal!$P$3=22.5,MATCH(F$1,Cal!$G$6:$G$21,0),MATCH(F$1,Cal!$H$6:$H$41,0)))*Cal!$C467</f>
        <v>0</v>
      </c>
      <c r="G467" s="31">
        <f>INDEX('INPUT AVG'!$B:$AK,Cal!$E467,IF(Cal!$P$3=22.5,MATCH(G$1,Cal!$G$6:$G$21,0),MATCH(G$1,Cal!$H$6:$H$41,0)))*Cal!$C467</f>
        <v>0</v>
      </c>
      <c r="H467" s="31">
        <f>INDEX('INPUT AVG'!$B:$AK,Cal!$E467,IF(Cal!$P$3=22.5,MATCH(H$1,Cal!$G$6:$G$21,0),MATCH(H$1,Cal!$H$6:$H$41,0)))*Cal!$C467</f>
        <v>0</v>
      </c>
      <c r="I467" s="31">
        <f>INDEX('INPUT AVG'!$B:$AK,Cal!$E467,IF(Cal!$P$3=22.5,MATCH(I$1,Cal!$G$6:$G$21,0),MATCH(I$1,Cal!$H$6:$H$41,0)))*Cal!$C467</f>
        <v>0</v>
      </c>
      <c r="J467" s="31">
        <f>INDEX('INPUT AVG'!$B:$AK,Cal!$E467,IF(Cal!$P$3=22.5,MATCH(J$1,Cal!$G$6:$G$21,0),MATCH(J$1,Cal!$H$6:$H$41,0)))*Cal!$C467</f>
        <v>0</v>
      </c>
      <c r="K467" s="31">
        <f>INDEX('INPUT AVG'!$B:$AK,Cal!$E467,IF(Cal!$P$3=22.5,MATCH(K$1,Cal!$G$6:$G$21,0),MATCH(K$1,Cal!$H$6:$H$41,0)))*Cal!$C467</f>
        <v>0</v>
      </c>
      <c r="L467" s="31">
        <f>INDEX('INPUT AVG'!$B:$AK,Cal!$E467,IF(Cal!$P$3=22.5,MATCH(L$1,Cal!$G$6:$G$21,0),MATCH(L$1,Cal!$H$6:$H$41,0)))*Cal!$C467</f>
        <v>0</v>
      </c>
      <c r="M467" s="31">
        <f>INDEX('INPUT AVG'!$B:$AK,Cal!$E467,IF(Cal!$P$3=22.5,MATCH(M$1,Cal!$G$6:$G$21,0),MATCH(M$1,Cal!$H$6:$H$41,0)))*Cal!$C467</f>
        <v>0</v>
      </c>
      <c r="N467" s="31">
        <f>INDEX('INPUT AVG'!$B:$AK,Cal!$E467,IF(Cal!$P$3=22.5,MATCH(N$1,Cal!$G$6:$G$21,0),MATCH(N$1,Cal!$H$6:$H$41,0)))*Cal!$C467</f>
        <v>0</v>
      </c>
      <c r="O467" s="31">
        <f>INDEX('INPUT AVG'!$B:$AK,Cal!$E467,IF(Cal!$P$3=22.5,MATCH(O$1,Cal!$G$6:$G$21,0),MATCH(O$1,Cal!$H$6:$H$41,0)))*Cal!$C467</f>
        <v>0</v>
      </c>
      <c r="P467" s="31">
        <f>INDEX('INPUT AVG'!$B:$AK,Cal!$E467,IF(Cal!$P$3=22.5,MATCH(P$1,Cal!$G$6:$G$21,0),MATCH(P$1,Cal!$H$6:$H$41,0)))*Cal!$C467</f>
        <v>0</v>
      </c>
      <c r="Q467" s="31">
        <f>INDEX('INPUT AVG'!$B:$AK,Cal!$E467,IF(Cal!$P$3=22.5,MATCH(Q$1,Cal!$G$6:$G$21,0),MATCH(Q$1,Cal!$H$6:$H$41,0)))*Cal!$C467</f>
        <v>0</v>
      </c>
      <c r="R467" s="31">
        <f>INDEX('INPUT AVG'!$B:$AK,Cal!$E467,IF(Cal!$P$3=22.5,MATCH(R$1,Cal!$G$6:$G$21,0),MATCH(R$1,Cal!$H$6:$H$41,0)))*Cal!$C467</f>
        <v>0</v>
      </c>
      <c r="S467" s="31">
        <f>INDEX('INPUT AVG'!$B:$AK,Cal!$E467,IF(Cal!$P$3=22.5,MATCH(S$1,Cal!$G$6:$G$21,0),MATCH(S$1,Cal!$H$6:$H$41,0)))*Cal!$C467</f>
        <v>0</v>
      </c>
      <c r="T467" s="31">
        <f>INDEX('INPUT AVG'!$B:$AK,Cal!$E467,IF(Cal!$P$3=22.5,MATCH(T$1,Cal!$G$6:$G$21,0),MATCH(T$1,Cal!$H$6:$H$41,0)))*Cal!$C467</f>
        <v>0</v>
      </c>
      <c r="U467" s="31">
        <f>INDEX('INPUT AVG'!$B:$AK,Cal!$E467,IF(Cal!$P$3=22.5,MATCH(U$1,Cal!$G$6:$G$21,0),MATCH(U$1,Cal!$H$6:$H$41,0)))*Cal!$C467</f>
        <v>0</v>
      </c>
      <c r="V467" s="31">
        <f>INDEX('INPUT AVG'!$B:$AK,Cal!$E467,IF(Cal!$P$3=22.5,MATCH(V$1,Cal!$G$6:$G$21,0),MATCH(V$1,Cal!$H$6:$H$41,0)))*Cal!$C467</f>
        <v>0</v>
      </c>
      <c r="W467" s="31">
        <f>INDEX('INPUT AVG'!$B:$AK,Cal!$E467,IF(Cal!$P$3=22.5,MATCH(W$1,Cal!$G$6:$G$21,0),MATCH(W$1,Cal!$H$6:$H$41,0)))*Cal!$C467</f>
        <v>0</v>
      </c>
      <c r="X467" s="31">
        <f>INDEX('INPUT AVG'!$B:$AK,Cal!$E467,IF(Cal!$P$3=22.5,MATCH(X$1,Cal!$G$6:$G$21,0),MATCH(X$1,Cal!$H$6:$H$41,0)))*Cal!$C467</f>
        <v>0</v>
      </c>
      <c r="Y467" s="31">
        <f>INDEX('INPUT AVG'!$B:$AK,Cal!$E467,IF(Cal!$P$3=22.5,MATCH(Y$1,Cal!$G$6:$G$21,0),MATCH(Y$1,Cal!$H$6:$H$41,0)))*Cal!$C467</f>
        <v>0</v>
      </c>
      <c r="Z467" s="31">
        <f>INDEX('INPUT AVG'!$B:$AK,Cal!$E467,IF(Cal!$P$3=22.5,MATCH(Z$1,Cal!$G$6:$G$21,0),MATCH(Z$1,Cal!$H$6:$H$41,0)))*Cal!$C467</f>
        <v>0</v>
      </c>
      <c r="AA467" s="31">
        <f>INDEX('INPUT AVG'!$B:$AK,Cal!$E467,IF(Cal!$P$3=22.5,MATCH(AA$1,Cal!$G$6:$G$21,0),MATCH(AA$1,Cal!$H$6:$H$41,0)))*Cal!$C467</f>
        <v>0</v>
      </c>
      <c r="AB467" s="31">
        <f>INDEX('INPUT AVG'!$B:$AK,Cal!$E467,IF(Cal!$P$3=22.5,MATCH(AB$1,Cal!$G$6:$G$21,0),MATCH(AB$1,Cal!$H$6:$H$41,0)))*Cal!$C467</f>
        <v>0</v>
      </c>
      <c r="AC467" s="31">
        <f>INDEX('INPUT AVG'!$B:$AK,Cal!$E467,IF(Cal!$P$3=22.5,MATCH(AC$1,Cal!$G$6:$G$21,0),MATCH(AC$1,Cal!$H$6:$H$41,0)))*Cal!$C467</f>
        <v>0</v>
      </c>
      <c r="AD467" s="31">
        <f>INDEX('INPUT AVG'!$B:$AK,Cal!$E467,IF(Cal!$P$3=22.5,MATCH(AD$1,Cal!$G$6:$G$21,0),MATCH(AD$1,Cal!$H$6:$H$41,0)))*Cal!$C467</f>
        <v>0</v>
      </c>
      <c r="AE467" s="31">
        <f>INDEX('INPUT AVG'!$B:$AK,Cal!$E467,IF(Cal!$P$3=22.5,MATCH(AE$1,Cal!$G$6:$G$21,0),MATCH(AE$1,Cal!$H$6:$H$41,0)))*Cal!$C467</f>
        <v>0</v>
      </c>
      <c r="AF467" s="31">
        <f>INDEX('INPUT AVG'!$B:$AK,Cal!$E467,IF(Cal!$P$3=22.5,MATCH(AF$1,Cal!$G$6:$G$21,0),MATCH(AF$1,Cal!$H$6:$H$41,0)))*Cal!$C467</f>
        <v>0</v>
      </c>
      <c r="AG467" s="31">
        <f>INDEX('INPUT AVG'!$B:$AK,Cal!$E467,IF(Cal!$P$3=22.5,MATCH(AG$1,Cal!$G$6:$G$21,0),MATCH(AG$1,Cal!$H$6:$H$41,0)))*Cal!$C467</f>
        <v>0</v>
      </c>
      <c r="AH467" s="31">
        <f>INDEX('INPUT AVG'!$B:$AK,Cal!$E467,IF(Cal!$P$3=22.5,MATCH(AH$1,Cal!$G$6:$G$21,0),MATCH(AH$1,Cal!$H$6:$H$41,0)))*Cal!$C467</f>
        <v>0</v>
      </c>
      <c r="AI467" s="31">
        <f>INDEX('INPUT AVG'!$B:$AK,Cal!$E467,IF(Cal!$P$3=22.5,MATCH(AI$1,Cal!$G$6:$G$21,0),MATCH(AI$1,Cal!$H$6:$H$41,0)))*Cal!$C467</f>
        <v>0</v>
      </c>
      <c r="AJ467" s="31">
        <f>INDEX('INPUT AVG'!$B:$AK,Cal!$E467,IF(Cal!$P$3=22.5,MATCH(AJ$1,Cal!$G$6:$G$21,0),MATCH(AJ$1,Cal!$H$6:$H$41,0)))*Cal!$C467</f>
        <v>0</v>
      </c>
      <c r="AK467" s="31">
        <f>INDEX('INPUT AVG'!$B:$AK,Cal!$E467,IF(Cal!$P$3=22.5,MATCH(AK$1,Cal!$G$6:$G$21,0),MATCH(AK$1,Cal!$H$6:$H$41,0)))*Cal!$C467</f>
        <v>0</v>
      </c>
      <c r="AL467" s="31">
        <f>INDEX('INPUT AVG'!$B:$AK,Cal!$E467,IF(Cal!$P$3=22.5,MATCH(AL$1,Cal!$G$6:$G$21,0),MATCH(AL$1,Cal!$H$6:$H$41,0)))*Cal!$C467</f>
        <v>0</v>
      </c>
    </row>
    <row r="468" spans="1:38" x14ac:dyDescent="0.4">
      <c r="A468" s="7">
        <f>Cal!A468</f>
        <v>467</v>
      </c>
      <c r="B468" s="31">
        <f>INDEX('INPUT AVG'!$B:$AK,Cal!$E468,IF(Cal!$P$3=22.5,MATCH(B$1,Cal!$G$6:$G$21,0),MATCH(B$1,Cal!$H$6:$H$41,0)))*Cal!$C468</f>
        <v>0</v>
      </c>
      <c r="C468" s="31">
        <f>INDEX('INPUT AVG'!$B:$AK,Cal!$E468,IF(Cal!$P$3=22.5,MATCH(C$1,Cal!$G$6:$G$21,0),MATCH(C$1,Cal!$H$6:$H$41,0)))*Cal!$C468</f>
        <v>0</v>
      </c>
      <c r="D468" s="31">
        <f>INDEX('INPUT AVG'!$B:$AK,Cal!$E468,IF(Cal!$P$3=22.5,MATCH(D$1,Cal!$G$6:$G$21,0),MATCH(D$1,Cal!$H$6:$H$41,0)))*Cal!$C468</f>
        <v>0</v>
      </c>
      <c r="E468" s="31">
        <f>INDEX('INPUT AVG'!$B:$AK,Cal!$E468,IF(Cal!$P$3=22.5,MATCH(E$1,Cal!$G$6:$G$21,0),MATCH(E$1,Cal!$H$6:$H$41,0)))*Cal!$C468</f>
        <v>0</v>
      </c>
      <c r="F468" s="31">
        <f>INDEX('INPUT AVG'!$B:$AK,Cal!$E468,IF(Cal!$P$3=22.5,MATCH(F$1,Cal!$G$6:$G$21,0),MATCH(F$1,Cal!$H$6:$H$41,0)))*Cal!$C468</f>
        <v>0</v>
      </c>
      <c r="G468" s="31">
        <f>INDEX('INPUT AVG'!$B:$AK,Cal!$E468,IF(Cal!$P$3=22.5,MATCH(G$1,Cal!$G$6:$G$21,0),MATCH(G$1,Cal!$H$6:$H$41,0)))*Cal!$C468</f>
        <v>0</v>
      </c>
      <c r="H468" s="31">
        <f>INDEX('INPUT AVG'!$B:$AK,Cal!$E468,IF(Cal!$P$3=22.5,MATCH(H$1,Cal!$G$6:$G$21,0),MATCH(H$1,Cal!$H$6:$H$41,0)))*Cal!$C468</f>
        <v>0</v>
      </c>
      <c r="I468" s="31">
        <f>INDEX('INPUT AVG'!$B:$AK,Cal!$E468,IF(Cal!$P$3=22.5,MATCH(I$1,Cal!$G$6:$G$21,0),MATCH(I$1,Cal!$H$6:$H$41,0)))*Cal!$C468</f>
        <v>0</v>
      </c>
      <c r="J468" s="31">
        <f>INDEX('INPUT AVG'!$B:$AK,Cal!$E468,IF(Cal!$P$3=22.5,MATCH(J$1,Cal!$G$6:$G$21,0),MATCH(J$1,Cal!$H$6:$H$41,0)))*Cal!$C468</f>
        <v>0</v>
      </c>
      <c r="K468" s="31">
        <f>INDEX('INPUT AVG'!$B:$AK,Cal!$E468,IF(Cal!$P$3=22.5,MATCH(K$1,Cal!$G$6:$G$21,0),MATCH(K$1,Cal!$H$6:$H$41,0)))*Cal!$C468</f>
        <v>0</v>
      </c>
      <c r="L468" s="31">
        <f>INDEX('INPUT AVG'!$B:$AK,Cal!$E468,IF(Cal!$P$3=22.5,MATCH(L$1,Cal!$G$6:$G$21,0),MATCH(L$1,Cal!$H$6:$H$41,0)))*Cal!$C468</f>
        <v>0</v>
      </c>
      <c r="M468" s="31">
        <f>INDEX('INPUT AVG'!$B:$AK,Cal!$E468,IF(Cal!$P$3=22.5,MATCH(M$1,Cal!$G$6:$G$21,0),MATCH(M$1,Cal!$H$6:$H$41,0)))*Cal!$C468</f>
        <v>0</v>
      </c>
      <c r="N468" s="31">
        <f>INDEX('INPUT AVG'!$B:$AK,Cal!$E468,IF(Cal!$P$3=22.5,MATCH(N$1,Cal!$G$6:$G$21,0),MATCH(N$1,Cal!$H$6:$H$41,0)))*Cal!$C468</f>
        <v>0</v>
      </c>
      <c r="O468" s="31">
        <f>INDEX('INPUT AVG'!$B:$AK,Cal!$E468,IF(Cal!$P$3=22.5,MATCH(O$1,Cal!$G$6:$G$21,0),MATCH(O$1,Cal!$H$6:$H$41,0)))*Cal!$C468</f>
        <v>0</v>
      </c>
      <c r="P468" s="31">
        <f>INDEX('INPUT AVG'!$B:$AK,Cal!$E468,IF(Cal!$P$3=22.5,MATCH(P$1,Cal!$G$6:$G$21,0),MATCH(P$1,Cal!$H$6:$H$41,0)))*Cal!$C468</f>
        <v>0</v>
      </c>
      <c r="Q468" s="31">
        <f>INDEX('INPUT AVG'!$B:$AK,Cal!$E468,IF(Cal!$P$3=22.5,MATCH(Q$1,Cal!$G$6:$G$21,0),MATCH(Q$1,Cal!$H$6:$H$41,0)))*Cal!$C468</f>
        <v>0</v>
      </c>
      <c r="R468" s="31">
        <f>INDEX('INPUT AVG'!$B:$AK,Cal!$E468,IF(Cal!$P$3=22.5,MATCH(R$1,Cal!$G$6:$G$21,0),MATCH(R$1,Cal!$H$6:$H$41,0)))*Cal!$C468</f>
        <v>0</v>
      </c>
      <c r="S468" s="31">
        <f>INDEX('INPUT AVG'!$B:$AK,Cal!$E468,IF(Cal!$P$3=22.5,MATCH(S$1,Cal!$G$6:$G$21,0),MATCH(S$1,Cal!$H$6:$H$41,0)))*Cal!$C468</f>
        <v>0</v>
      </c>
      <c r="T468" s="31">
        <f>INDEX('INPUT AVG'!$B:$AK,Cal!$E468,IF(Cal!$P$3=22.5,MATCH(T$1,Cal!$G$6:$G$21,0),MATCH(T$1,Cal!$H$6:$H$41,0)))*Cal!$C468</f>
        <v>0</v>
      </c>
      <c r="U468" s="31">
        <f>INDEX('INPUT AVG'!$B:$AK,Cal!$E468,IF(Cal!$P$3=22.5,MATCH(U$1,Cal!$G$6:$G$21,0),MATCH(U$1,Cal!$H$6:$H$41,0)))*Cal!$C468</f>
        <v>0</v>
      </c>
      <c r="V468" s="31">
        <f>INDEX('INPUT AVG'!$B:$AK,Cal!$E468,IF(Cal!$P$3=22.5,MATCH(V$1,Cal!$G$6:$G$21,0),MATCH(V$1,Cal!$H$6:$H$41,0)))*Cal!$C468</f>
        <v>0</v>
      </c>
      <c r="W468" s="31">
        <f>INDEX('INPUT AVG'!$B:$AK,Cal!$E468,IF(Cal!$P$3=22.5,MATCH(W$1,Cal!$G$6:$G$21,0),MATCH(W$1,Cal!$H$6:$H$41,0)))*Cal!$C468</f>
        <v>0</v>
      </c>
      <c r="X468" s="31">
        <f>INDEX('INPUT AVG'!$B:$AK,Cal!$E468,IF(Cal!$P$3=22.5,MATCH(X$1,Cal!$G$6:$G$21,0),MATCH(X$1,Cal!$H$6:$H$41,0)))*Cal!$C468</f>
        <v>0</v>
      </c>
      <c r="Y468" s="31">
        <f>INDEX('INPUT AVG'!$B:$AK,Cal!$E468,IF(Cal!$P$3=22.5,MATCH(Y$1,Cal!$G$6:$G$21,0),MATCH(Y$1,Cal!$H$6:$H$41,0)))*Cal!$C468</f>
        <v>0</v>
      </c>
      <c r="Z468" s="31">
        <f>INDEX('INPUT AVG'!$B:$AK,Cal!$E468,IF(Cal!$P$3=22.5,MATCH(Z$1,Cal!$G$6:$G$21,0),MATCH(Z$1,Cal!$H$6:$H$41,0)))*Cal!$C468</f>
        <v>0</v>
      </c>
      <c r="AA468" s="31">
        <f>INDEX('INPUT AVG'!$B:$AK,Cal!$E468,IF(Cal!$P$3=22.5,MATCH(AA$1,Cal!$G$6:$G$21,0),MATCH(AA$1,Cal!$H$6:$H$41,0)))*Cal!$C468</f>
        <v>0</v>
      </c>
      <c r="AB468" s="31">
        <f>INDEX('INPUT AVG'!$B:$AK,Cal!$E468,IF(Cal!$P$3=22.5,MATCH(AB$1,Cal!$G$6:$G$21,0),MATCH(AB$1,Cal!$H$6:$H$41,0)))*Cal!$C468</f>
        <v>0</v>
      </c>
      <c r="AC468" s="31">
        <f>INDEX('INPUT AVG'!$B:$AK,Cal!$E468,IF(Cal!$P$3=22.5,MATCH(AC$1,Cal!$G$6:$G$21,0),MATCH(AC$1,Cal!$H$6:$H$41,0)))*Cal!$C468</f>
        <v>0</v>
      </c>
      <c r="AD468" s="31">
        <f>INDEX('INPUT AVG'!$B:$AK,Cal!$E468,IF(Cal!$P$3=22.5,MATCH(AD$1,Cal!$G$6:$G$21,0),MATCH(AD$1,Cal!$H$6:$H$41,0)))*Cal!$C468</f>
        <v>0</v>
      </c>
      <c r="AE468" s="31">
        <f>INDEX('INPUT AVG'!$B:$AK,Cal!$E468,IF(Cal!$P$3=22.5,MATCH(AE$1,Cal!$G$6:$G$21,0),MATCH(AE$1,Cal!$H$6:$H$41,0)))*Cal!$C468</f>
        <v>0</v>
      </c>
      <c r="AF468" s="31">
        <f>INDEX('INPUT AVG'!$B:$AK,Cal!$E468,IF(Cal!$P$3=22.5,MATCH(AF$1,Cal!$G$6:$G$21,0),MATCH(AF$1,Cal!$H$6:$H$41,0)))*Cal!$C468</f>
        <v>0</v>
      </c>
      <c r="AG468" s="31">
        <f>INDEX('INPUT AVG'!$B:$AK,Cal!$E468,IF(Cal!$P$3=22.5,MATCH(AG$1,Cal!$G$6:$G$21,0),MATCH(AG$1,Cal!$H$6:$H$41,0)))*Cal!$C468</f>
        <v>0</v>
      </c>
      <c r="AH468" s="31">
        <f>INDEX('INPUT AVG'!$B:$AK,Cal!$E468,IF(Cal!$P$3=22.5,MATCH(AH$1,Cal!$G$6:$G$21,0),MATCH(AH$1,Cal!$H$6:$H$41,0)))*Cal!$C468</f>
        <v>0</v>
      </c>
      <c r="AI468" s="31">
        <f>INDEX('INPUT AVG'!$B:$AK,Cal!$E468,IF(Cal!$P$3=22.5,MATCH(AI$1,Cal!$G$6:$G$21,0),MATCH(AI$1,Cal!$H$6:$H$41,0)))*Cal!$C468</f>
        <v>0</v>
      </c>
      <c r="AJ468" s="31">
        <f>INDEX('INPUT AVG'!$B:$AK,Cal!$E468,IF(Cal!$P$3=22.5,MATCH(AJ$1,Cal!$G$6:$G$21,0),MATCH(AJ$1,Cal!$H$6:$H$41,0)))*Cal!$C468</f>
        <v>0</v>
      </c>
      <c r="AK468" s="31">
        <f>INDEX('INPUT AVG'!$B:$AK,Cal!$E468,IF(Cal!$P$3=22.5,MATCH(AK$1,Cal!$G$6:$G$21,0),MATCH(AK$1,Cal!$H$6:$H$41,0)))*Cal!$C468</f>
        <v>0</v>
      </c>
      <c r="AL468" s="31">
        <f>INDEX('INPUT AVG'!$B:$AK,Cal!$E468,IF(Cal!$P$3=22.5,MATCH(AL$1,Cal!$G$6:$G$21,0),MATCH(AL$1,Cal!$H$6:$H$41,0)))*Cal!$C468</f>
        <v>0</v>
      </c>
    </row>
    <row r="469" spans="1:38" x14ac:dyDescent="0.4">
      <c r="A469" s="7">
        <f>Cal!A469</f>
        <v>468</v>
      </c>
      <c r="B469" s="31">
        <f>INDEX('INPUT AVG'!$B:$AK,Cal!$E469,IF(Cal!$P$3=22.5,MATCH(B$1,Cal!$G$6:$G$21,0),MATCH(B$1,Cal!$H$6:$H$41,0)))*Cal!$C469</f>
        <v>0</v>
      </c>
      <c r="C469" s="31">
        <f>INDEX('INPUT AVG'!$B:$AK,Cal!$E469,IF(Cal!$P$3=22.5,MATCH(C$1,Cal!$G$6:$G$21,0),MATCH(C$1,Cal!$H$6:$H$41,0)))*Cal!$C469</f>
        <v>0</v>
      </c>
      <c r="D469" s="31">
        <f>INDEX('INPUT AVG'!$B:$AK,Cal!$E469,IF(Cal!$P$3=22.5,MATCH(D$1,Cal!$G$6:$G$21,0),MATCH(D$1,Cal!$H$6:$H$41,0)))*Cal!$C469</f>
        <v>0</v>
      </c>
      <c r="E469" s="31">
        <f>INDEX('INPUT AVG'!$B:$AK,Cal!$E469,IF(Cal!$P$3=22.5,MATCH(E$1,Cal!$G$6:$G$21,0),MATCH(E$1,Cal!$H$6:$H$41,0)))*Cal!$C469</f>
        <v>0</v>
      </c>
      <c r="F469" s="31">
        <f>INDEX('INPUT AVG'!$B:$AK,Cal!$E469,IF(Cal!$P$3=22.5,MATCH(F$1,Cal!$G$6:$G$21,0),MATCH(F$1,Cal!$H$6:$H$41,0)))*Cal!$C469</f>
        <v>0</v>
      </c>
      <c r="G469" s="31">
        <f>INDEX('INPUT AVG'!$B:$AK,Cal!$E469,IF(Cal!$P$3=22.5,MATCH(G$1,Cal!$G$6:$G$21,0),MATCH(G$1,Cal!$H$6:$H$41,0)))*Cal!$C469</f>
        <v>0</v>
      </c>
      <c r="H469" s="31">
        <f>INDEX('INPUT AVG'!$B:$AK,Cal!$E469,IF(Cal!$P$3=22.5,MATCH(H$1,Cal!$G$6:$G$21,0),MATCH(H$1,Cal!$H$6:$H$41,0)))*Cal!$C469</f>
        <v>0</v>
      </c>
      <c r="I469" s="31">
        <f>INDEX('INPUT AVG'!$B:$AK,Cal!$E469,IF(Cal!$P$3=22.5,MATCH(I$1,Cal!$G$6:$G$21,0),MATCH(I$1,Cal!$H$6:$H$41,0)))*Cal!$C469</f>
        <v>0</v>
      </c>
      <c r="J469" s="31">
        <f>INDEX('INPUT AVG'!$B:$AK,Cal!$E469,IF(Cal!$P$3=22.5,MATCH(J$1,Cal!$G$6:$G$21,0),MATCH(J$1,Cal!$H$6:$H$41,0)))*Cal!$C469</f>
        <v>0</v>
      </c>
      <c r="K469" s="31">
        <f>INDEX('INPUT AVG'!$B:$AK,Cal!$E469,IF(Cal!$P$3=22.5,MATCH(K$1,Cal!$G$6:$G$21,0),MATCH(K$1,Cal!$H$6:$H$41,0)))*Cal!$C469</f>
        <v>0</v>
      </c>
      <c r="L469" s="31">
        <f>INDEX('INPUT AVG'!$B:$AK,Cal!$E469,IF(Cal!$P$3=22.5,MATCH(L$1,Cal!$G$6:$G$21,0),MATCH(L$1,Cal!$H$6:$H$41,0)))*Cal!$C469</f>
        <v>0</v>
      </c>
      <c r="M469" s="31">
        <f>INDEX('INPUT AVG'!$B:$AK,Cal!$E469,IF(Cal!$P$3=22.5,MATCH(M$1,Cal!$G$6:$G$21,0),MATCH(M$1,Cal!$H$6:$H$41,0)))*Cal!$C469</f>
        <v>0</v>
      </c>
      <c r="N469" s="31">
        <f>INDEX('INPUT AVG'!$B:$AK,Cal!$E469,IF(Cal!$P$3=22.5,MATCH(N$1,Cal!$G$6:$G$21,0),MATCH(N$1,Cal!$H$6:$H$41,0)))*Cal!$C469</f>
        <v>0</v>
      </c>
      <c r="O469" s="31">
        <f>INDEX('INPUT AVG'!$B:$AK,Cal!$E469,IF(Cal!$P$3=22.5,MATCH(O$1,Cal!$G$6:$G$21,0),MATCH(O$1,Cal!$H$6:$H$41,0)))*Cal!$C469</f>
        <v>0</v>
      </c>
      <c r="P469" s="31">
        <f>INDEX('INPUT AVG'!$B:$AK,Cal!$E469,IF(Cal!$P$3=22.5,MATCH(P$1,Cal!$G$6:$G$21,0),MATCH(P$1,Cal!$H$6:$H$41,0)))*Cal!$C469</f>
        <v>0</v>
      </c>
      <c r="Q469" s="31">
        <f>INDEX('INPUT AVG'!$B:$AK,Cal!$E469,IF(Cal!$P$3=22.5,MATCH(Q$1,Cal!$G$6:$G$21,0),MATCH(Q$1,Cal!$H$6:$H$41,0)))*Cal!$C469</f>
        <v>0</v>
      </c>
      <c r="R469" s="31">
        <f>INDEX('INPUT AVG'!$B:$AK,Cal!$E469,IF(Cal!$P$3=22.5,MATCH(R$1,Cal!$G$6:$G$21,0),MATCH(R$1,Cal!$H$6:$H$41,0)))*Cal!$C469</f>
        <v>0</v>
      </c>
      <c r="S469" s="31">
        <f>INDEX('INPUT AVG'!$B:$AK,Cal!$E469,IF(Cal!$P$3=22.5,MATCH(S$1,Cal!$G$6:$G$21,0),MATCH(S$1,Cal!$H$6:$H$41,0)))*Cal!$C469</f>
        <v>0</v>
      </c>
      <c r="T469" s="31">
        <f>INDEX('INPUT AVG'!$B:$AK,Cal!$E469,IF(Cal!$P$3=22.5,MATCH(T$1,Cal!$G$6:$G$21,0),MATCH(T$1,Cal!$H$6:$H$41,0)))*Cal!$C469</f>
        <v>0</v>
      </c>
      <c r="U469" s="31">
        <f>INDEX('INPUT AVG'!$B:$AK,Cal!$E469,IF(Cal!$P$3=22.5,MATCH(U$1,Cal!$G$6:$G$21,0),MATCH(U$1,Cal!$H$6:$H$41,0)))*Cal!$C469</f>
        <v>0</v>
      </c>
      <c r="V469" s="31">
        <f>INDEX('INPUT AVG'!$B:$AK,Cal!$E469,IF(Cal!$P$3=22.5,MATCH(V$1,Cal!$G$6:$G$21,0),MATCH(V$1,Cal!$H$6:$H$41,0)))*Cal!$C469</f>
        <v>0</v>
      </c>
      <c r="W469" s="31">
        <f>INDEX('INPUT AVG'!$B:$AK,Cal!$E469,IF(Cal!$P$3=22.5,MATCH(W$1,Cal!$G$6:$G$21,0),MATCH(W$1,Cal!$H$6:$H$41,0)))*Cal!$C469</f>
        <v>0</v>
      </c>
      <c r="X469" s="31">
        <f>INDEX('INPUT AVG'!$B:$AK,Cal!$E469,IF(Cal!$P$3=22.5,MATCH(X$1,Cal!$G$6:$G$21,0),MATCH(X$1,Cal!$H$6:$H$41,0)))*Cal!$C469</f>
        <v>0</v>
      </c>
      <c r="Y469" s="31">
        <f>INDEX('INPUT AVG'!$B:$AK,Cal!$E469,IF(Cal!$P$3=22.5,MATCH(Y$1,Cal!$G$6:$G$21,0),MATCH(Y$1,Cal!$H$6:$H$41,0)))*Cal!$C469</f>
        <v>0</v>
      </c>
      <c r="Z469" s="31">
        <f>INDEX('INPUT AVG'!$B:$AK,Cal!$E469,IF(Cal!$P$3=22.5,MATCH(Z$1,Cal!$G$6:$G$21,0),MATCH(Z$1,Cal!$H$6:$H$41,0)))*Cal!$C469</f>
        <v>0</v>
      </c>
      <c r="AA469" s="31">
        <f>INDEX('INPUT AVG'!$B:$AK,Cal!$E469,IF(Cal!$P$3=22.5,MATCH(AA$1,Cal!$G$6:$G$21,0),MATCH(AA$1,Cal!$H$6:$H$41,0)))*Cal!$C469</f>
        <v>0</v>
      </c>
      <c r="AB469" s="31">
        <f>INDEX('INPUT AVG'!$B:$AK,Cal!$E469,IF(Cal!$P$3=22.5,MATCH(AB$1,Cal!$G$6:$G$21,0),MATCH(AB$1,Cal!$H$6:$H$41,0)))*Cal!$C469</f>
        <v>0</v>
      </c>
      <c r="AC469" s="31">
        <f>INDEX('INPUT AVG'!$B:$AK,Cal!$E469,IF(Cal!$P$3=22.5,MATCH(AC$1,Cal!$G$6:$G$21,0),MATCH(AC$1,Cal!$H$6:$H$41,0)))*Cal!$C469</f>
        <v>0</v>
      </c>
      <c r="AD469" s="31">
        <f>INDEX('INPUT AVG'!$B:$AK,Cal!$E469,IF(Cal!$P$3=22.5,MATCH(AD$1,Cal!$G$6:$G$21,0),MATCH(AD$1,Cal!$H$6:$H$41,0)))*Cal!$C469</f>
        <v>0</v>
      </c>
      <c r="AE469" s="31">
        <f>INDEX('INPUT AVG'!$B:$AK,Cal!$E469,IF(Cal!$P$3=22.5,MATCH(AE$1,Cal!$G$6:$G$21,0),MATCH(AE$1,Cal!$H$6:$H$41,0)))*Cal!$C469</f>
        <v>0</v>
      </c>
      <c r="AF469" s="31">
        <f>INDEX('INPUT AVG'!$B:$AK,Cal!$E469,IF(Cal!$P$3=22.5,MATCH(AF$1,Cal!$G$6:$G$21,0),MATCH(AF$1,Cal!$H$6:$H$41,0)))*Cal!$C469</f>
        <v>0</v>
      </c>
      <c r="AG469" s="31">
        <f>INDEX('INPUT AVG'!$B:$AK,Cal!$E469,IF(Cal!$P$3=22.5,MATCH(AG$1,Cal!$G$6:$G$21,0),MATCH(AG$1,Cal!$H$6:$H$41,0)))*Cal!$C469</f>
        <v>0</v>
      </c>
      <c r="AH469" s="31">
        <f>INDEX('INPUT AVG'!$B:$AK,Cal!$E469,IF(Cal!$P$3=22.5,MATCH(AH$1,Cal!$G$6:$G$21,0),MATCH(AH$1,Cal!$H$6:$H$41,0)))*Cal!$C469</f>
        <v>0</v>
      </c>
      <c r="AI469" s="31">
        <f>INDEX('INPUT AVG'!$B:$AK,Cal!$E469,IF(Cal!$P$3=22.5,MATCH(AI$1,Cal!$G$6:$G$21,0),MATCH(AI$1,Cal!$H$6:$H$41,0)))*Cal!$C469</f>
        <v>0</v>
      </c>
      <c r="AJ469" s="31">
        <f>INDEX('INPUT AVG'!$B:$AK,Cal!$E469,IF(Cal!$P$3=22.5,MATCH(AJ$1,Cal!$G$6:$G$21,0),MATCH(AJ$1,Cal!$H$6:$H$41,0)))*Cal!$C469</f>
        <v>0</v>
      </c>
      <c r="AK469" s="31">
        <f>INDEX('INPUT AVG'!$B:$AK,Cal!$E469,IF(Cal!$P$3=22.5,MATCH(AK$1,Cal!$G$6:$G$21,0),MATCH(AK$1,Cal!$H$6:$H$41,0)))*Cal!$C469</f>
        <v>0</v>
      </c>
      <c r="AL469" s="31">
        <f>INDEX('INPUT AVG'!$B:$AK,Cal!$E469,IF(Cal!$P$3=22.5,MATCH(AL$1,Cal!$G$6:$G$21,0),MATCH(AL$1,Cal!$H$6:$H$41,0)))*Cal!$C469</f>
        <v>0</v>
      </c>
    </row>
    <row r="470" spans="1:38" x14ac:dyDescent="0.4">
      <c r="A470" s="7">
        <f>Cal!A470</f>
        <v>469</v>
      </c>
      <c r="B470" s="31">
        <f>INDEX('INPUT AVG'!$B:$AK,Cal!$E470,IF(Cal!$P$3=22.5,MATCH(B$1,Cal!$G$6:$G$21,0),MATCH(B$1,Cal!$H$6:$H$41,0)))*Cal!$C470</f>
        <v>0</v>
      </c>
      <c r="C470" s="31">
        <f>INDEX('INPUT AVG'!$B:$AK,Cal!$E470,IF(Cal!$P$3=22.5,MATCH(C$1,Cal!$G$6:$G$21,0),MATCH(C$1,Cal!$H$6:$H$41,0)))*Cal!$C470</f>
        <v>0</v>
      </c>
      <c r="D470" s="31">
        <f>INDEX('INPUT AVG'!$B:$AK,Cal!$E470,IF(Cal!$P$3=22.5,MATCH(D$1,Cal!$G$6:$G$21,0),MATCH(D$1,Cal!$H$6:$H$41,0)))*Cal!$C470</f>
        <v>0</v>
      </c>
      <c r="E470" s="31">
        <f>INDEX('INPUT AVG'!$B:$AK,Cal!$E470,IF(Cal!$P$3=22.5,MATCH(E$1,Cal!$G$6:$G$21,0),MATCH(E$1,Cal!$H$6:$H$41,0)))*Cal!$C470</f>
        <v>0</v>
      </c>
      <c r="F470" s="31">
        <f>INDEX('INPUT AVG'!$B:$AK,Cal!$E470,IF(Cal!$P$3=22.5,MATCH(F$1,Cal!$G$6:$G$21,0),MATCH(F$1,Cal!$H$6:$H$41,0)))*Cal!$C470</f>
        <v>0</v>
      </c>
      <c r="G470" s="31">
        <f>INDEX('INPUT AVG'!$B:$AK,Cal!$E470,IF(Cal!$P$3=22.5,MATCH(G$1,Cal!$G$6:$G$21,0),MATCH(G$1,Cal!$H$6:$H$41,0)))*Cal!$C470</f>
        <v>0</v>
      </c>
      <c r="H470" s="31">
        <f>INDEX('INPUT AVG'!$B:$AK,Cal!$E470,IF(Cal!$P$3=22.5,MATCH(H$1,Cal!$G$6:$G$21,0),MATCH(H$1,Cal!$H$6:$H$41,0)))*Cal!$C470</f>
        <v>0</v>
      </c>
      <c r="I470" s="31">
        <f>INDEX('INPUT AVG'!$B:$AK,Cal!$E470,IF(Cal!$P$3=22.5,MATCH(I$1,Cal!$G$6:$G$21,0),MATCH(I$1,Cal!$H$6:$H$41,0)))*Cal!$C470</f>
        <v>0</v>
      </c>
      <c r="J470" s="31">
        <f>INDEX('INPUT AVG'!$B:$AK,Cal!$E470,IF(Cal!$P$3=22.5,MATCH(J$1,Cal!$G$6:$G$21,0),MATCH(J$1,Cal!$H$6:$H$41,0)))*Cal!$C470</f>
        <v>0</v>
      </c>
      <c r="K470" s="31">
        <f>INDEX('INPUT AVG'!$B:$AK,Cal!$E470,IF(Cal!$P$3=22.5,MATCH(K$1,Cal!$G$6:$G$21,0),MATCH(K$1,Cal!$H$6:$H$41,0)))*Cal!$C470</f>
        <v>0</v>
      </c>
      <c r="L470" s="31">
        <f>INDEX('INPUT AVG'!$B:$AK,Cal!$E470,IF(Cal!$P$3=22.5,MATCH(L$1,Cal!$G$6:$G$21,0),MATCH(L$1,Cal!$H$6:$H$41,0)))*Cal!$C470</f>
        <v>0</v>
      </c>
      <c r="M470" s="31">
        <f>INDEX('INPUT AVG'!$B:$AK,Cal!$E470,IF(Cal!$P$3=22.5,MATCH(M$1,Cal!$G$6:$G$21,0),MATCH(M$1,Cal!$H$6:$H$41,0)))*Cal!$C470</f>
        <v>0</v>
      </c>
      <c r="N470" s="31">
        <f>INDEX('INPUT AVG'!$B:$AK,Cal!$E470,IF(Cal!$P$3=22.5,MATCH(N$1,Cal!$G$6:$G$21,0),MATCH(N$1,Cal!$H$6:$H$41,0)))*Cal!$C470</f>
        <v>0</v>
      </c>
      <c r="O470" s="31">
        <f>INDEX('INPUT AVG'!$B:$AK,Cal!$E470,IF(Cal!$P$3=22.5,MATCH(O$1,Cal!$G$6:$G$21,0),MATCH(O$1,Cal!$H$6:$H$41,0)))*Cal!$C470</f>
        <v>0</v>
      </c>
      <c r="P470" s="31">
        <f>INDEX('INPUT AVG'!$B:$AK,Cal!$E470,IF(Cal!$P$3=22.5,MATCH(P$1,Cal!$G$6:$G$21,0),MATCH(P$1,Cal!$H$6:$H$41,0)))*Cal!$C470</f>
        <v>0</v>
      </c>
      <c r="Q470" s="31">
        <f>INDEX('INPUT AVG'!$B:$AK,Cal!$E470,IF(Cal!$P$3=22.5,MATCH(Q$1,Cal!$G$6:$G$21,0),MATCH(Q$1,Cal!$H$6:$H$41,0)))*Cal!$C470</f>
        <v>0</v>
      </c>
      <c r="R470" s="31">
        <f>INDEX('INPUT AVG'!$B:$AK,Cal!$E470,IF(Cal!$P$3=22.5,MATCH(R$1,Cal!$G$6:$G$21,0),MATCH(R$1,Cal!$H$6:$H$41,0)))*Cal!$C470</f>
        <v>0</v>
      </c>
      <c r="S470" s="31">
        <f>INDEX('INPUT AVG'!$B:$AK,Cal!$E470,IF(Cal!$P$3=22.5,MATCH(S$1,Cal!$G$6:$G$21,0),MATCH(S$1,Cal!$H$6:$H$41,0)))*Cal!$C470</f>
        <v>0</v>
      </c>
      <c r="T470" s="31">
        <f>INDEX('INPUT AVG'!$B:$AK,Cal!$E470,IF(Cal!$P$3=22.5,MATCH(T$1,Cal!$G$6:$G$21,0),MATCH(T$1,Cal!$H$6:$H$41,0)))*Cal!$C470</f>
        <v>0</v>
      </c>
      <c r="U470" s="31">
        <f>INDEX('INPUT AVG'!$B:$AK,Cal!$E470,IF(Cal!$P$3=22.5,MATCH(U$1,Cal!$G$6:$G$21,0),MATCH(U$1,Cal!$H$6:$H$41,0)))*Cal!$C470</f>
        <v>0</v>
      </c>
      <c r="V470" s="31">
        <f>INDEX('INPUT AVG'!$B:$AK,Cal!$E470,IF(Cal!$P$3=22.5,MATCH(V$1,Cal!$G$6:$G$21,0),MATCH(V$1,Cal!$H$6:$H$41,0)))*Cal!$C470</f>
        <v>0</v>
      </c>
      <c r="W470" s="31">
        <f>INDEX('INPUT AVG'!$B:$AK,Cal!$E470,IF(Cal!$P$3=22.5,MATCH(W$1,Cal!$G$6:$G$21,0),MATCH(W$1,Cal!$H$6:$H$41,0)))*Cal!$C470</f>
        <v>0</v>
      </c>
      <c r="X470" s="31">
        <f>INDEX('INPUT AVG'!$B:$AK,Cal!$E470,IF(Cal!$P$3=22.5,MATCH(X$1,Cal!$G$6:$G$21,0),MATCH(X$1,Cal!$H$6:$H$41,0)))*Cal!$C470</f>
        <v>0</v>
      </c>
      <c r="Y470" s="31">
        <f>INDEX('INPUT AVG'!$B:$AK,Cal!$E470,IF(Cal!$P$3=22.5,MATCH(Y$1,Cal!$G$6:$G$21,0),MATCH(Y$1,Cal!$H$6:$H$41,0)))*Cal!$C470</f>
        <v>0</v>
      </c>
      <c r="Z470" s="31">
        <f>INDEX('INPUT AVG'!$B:$AK,Cal!$E470,IF(Cal!$P$3=22.5,MATCH(Z$1,Cal!$G$6:$G$21,0),MATCH(Z$1,Cal!$H$6:$H$41,0)))*Cal!$C470</f>
        <v>0</v>
      </c>
      <c r="AA470" s="31">
        <f>INDEX('INPUT AVG'!$B:$AK,Cal!$E470,IF(Cal!$P$3=22.5,MATCH(AA$1,Cal!$G$6:$G$21,0),MATCH(AA$1,Cal!$H$6:$H$41,0)))*Cal!$C470</f>
        <v>0</v>
      </c>
      <c r="AB470" s="31">
        <f>INDEX('INPUT AVG'!$B:$AK,Cal!$E470,IF(Cal!$P$3=22.5,MATCH(AB$1,Cal!$G$6:$G$21,0),MATCH(AB$1,Cal!$H$6:$H$41,0)))*Cal!$C470</f>
        <v>0</v>
      </c>
      <c r="AC470" s="31">
        <f>INDEX('INPUT AVG'!$B:$AK,Cal!$E470,IF(Cal!$P$3=22.5,MATCH(AC$1,Cal!$G$6:$G$21,0),MATCH(AC$1,Cal!$H$6:$H$41,0)))*Cal!$C470</f>
        <v>0</v>
      </c>
      <c r="AD470" s="31">
        <f>INDEX('INPUT AVG'!$B:$AK,Cal!$E470,IF(Cal!$P$3=22.5,MATCH(AD$1,Cal!$G$6:$G$21,0),MATCH(AD$1,Cal!$H$6:$H$41,0)))*Cal!$C470</f>
        <v>0</v>
      </c>
      <c r="AE470" s="31">
        <f>INDEX('INPUT AVG'!$B:$AK,Cal!$E470,IF(Cal!$P$3=22.5,MATCH(AE$1,Cal!$G$6:$G$21,0),MATCH(AE$1,Cal!$H$6:$H$41,0)))*Cal!$C470</f>
        <v>0</v>
      </c>
      <c r="AF470" s="31">
        <f>INDEX('INPUT AVG'!$B:$AK,Cal!$E470,IF(Cal!$P$3=22.5,MATCH(AF$1,Cal!$G$6:$G$21,0),MATCH(AF$1,Cal!$H$6:$H$41,0)))*Cal!$C470</f>
        <v>0</v>
      </c>
      <c r="AG470" s="31">
        <f>INDEX('INPUT AVG'!$B:$AK,Cal!$E470,IF(Cal!$P$3=22.5,MATCH(AG$1,Cal!$G$6:$G$21,0),MATCH(AG$1,Cal!$H$6:$H$41,0)))*Cal!$C470</f>
        <v>0</v>
      </c>
      <c r="AH470" s="31">
        <f>INDEX('INPUT AVG'!$B:$AK,Cal!$E470,IF(Cal!$P$3=22.5,MATCH(AH$1,Cal!$G$6:$G$21,0),MATCH(AH$1,Cal!$H$6:$H$41,0)))*Cal!$C470</f>
        <v>0</v>
      </c>
      <c r="AI470" s="31">
        <f>INDEX('INPUT AVG'!$B:$AK,Cal!$E470,IF(Cal!$P$3=22.5,MATCH(AI$1,Cal!$G$6:$G$21,0),MATCH(AI$1,Cal!$H$6:$H$41,0)))*Cal!$C470</f>
        <v>0</v>
      </c>
      <c r="AJ470" s="31">
        <f>INDEX('INPUT AVG'!$B:$AK,Cal!$E470,IF(Cal!$P$3=22.5,MATCH(AJ$1,Cal!$G$6:$G$21,0),MATCH(AJ$1,Cal!$H$6:$H$41,0)))*Cal!$C470</f>
        <v>0</v>
      </c>
      <c r="AK470" s="31">
        <f>INDEX('INPUT AVG'!$B:$AK,Cal!$E470,IF(Cal!$P$3=22.5,MATCH(AK$1,Cal!$G$6:$G$21,0),MATCH(AK$1,Cal!$H$6:$H$41,0)))*Cal!$C470</f>
        <v>0</v>
      </c>
      <c r="AL470" s="31">
        <f>INDEX('INPUT AVG'!$B:$AK,Cal!$E470,IF(Cal!$P$3=22.5,MATCH(AL$1,Cal!$G$6:$G$21,0),MATCH(AL$1,Cal!$H$6:$H$41,0)))*Cal!$C470</f>
        <v>0</v>
      </c>
    </row>
    <row r="471" spans="1:38" x14ac:dyDescent="0.4">
      <c r="A471" s="7">
        <f>Cal!A471</f>
        <v>470</v>
      </c>
      <c r="B471" s="31">
        <f>INDEX('INPUT AVG'!$B:$AK,Cal!$E471,IF(Cal!$P$3=22.5,MATCH(B$1,Cal!$G$6:$G$21,0),MATCH(B$1,Cal!$H$6:$H$41,0)))*Cal!$C471</f>
        <v>0</v>
      </c>
      <c r="C471" s="31">
        <f>INDEX('INPUT AVG'!$B:$AK,Cal!$E471,IF(Cal!$P$3=22.5,MATCH(C$1,Cal!$G$6:$G$21,0),MATCH(C$1,Cal!$H$6:$H$41,0)))*Cal!$C471</f>
        <v>0</v>
      </c>
      <c r="D471" s="31">
        <f>INDEX('INPUT AVG'!$B:$AK,Cal!$E471,IF(Cal!$P$3=22.5,MATCH(D$1,Cal!$G$6:$G$21,0),MATCH(D$1,Cal!$H$6:$H$41,0)))*Cal!$C471</f>
        <v>0</v>
      </c>
      <c r="E471" s="31">
        <f>INDEX('INPUT AVG'!$B:$AK,Cal!$E471,IF(Cal!$P$3=22.5,MATCH(E$1,Cal!$G$6:$G$21,0),MATCH(E$1,Cal!$H$6:$H$41,0)))*Cal!$C471</f>
        <v>0</v>
      </c>
      <c r="F471" s="31">
        <f>INDEX('INPUT AVG'!$B:$AK,Cal!$E471,IF(Cal!$P$3=22.5,MATCH(F$1,Cal!$G$6:$G$21,0),MATCH(F$1,Cal!$H$6:$H$41,0)))*Cal!$C471</f>
        <v>0</v>
      </c>
      <c r="G471" s="31">
        <f>INDEX('INPUT AVG'!$B:$AK,Cal!$E471,IF(Cal!$P$3=22.5,MATCH(G$1,Cal!$G$6:$G$21,0),MATCH(G$1,Cal!$H$6:$H$41,0)))*Cal!$C471</f>
        <v>0</v>
      </c>
      <c r="H471" s="31">
        <f>INDEX('INPUT AVG'!$B:$AK,Cal!$E471,IF(Cal!$P$3=22.5,MATCH(H$1,Cal!$G$6:$G$21,0),MATCH(H$1,Cal!$H$6:$H$41,0)))*Cal!$C471</f>
        <v>0</v>
      </c>
      <c r="I471" s="31">
        <f>INDEX('INPUT AVG'!$B:$AK,Cal!$E471,IF(Cal!$P$3=22.5,MATCH(I$1,Cal!$G$6:$G$21,0),MATCH(I$1,Cal!$H$6:$H$41,0)))*Cal!$C471</f>
        <v>0</v>
      </c>
      <c r="J471" s="31">
        <f>INDEX('INPUT AVG'!$B:$AK,Cal!$E471,IF(Cal!$P$3=22.5,MATCH(J$1,Cal!$G$6:$G$21,0),MATCH(J$1,Cal!$H$6:$H$41,0)))*Cal!$C471</f>
        <v>0</v>
      </c>
      <c r="K471" s="31">
        <f>INDEX('INPUT AVG'!$B:$AK,Cal!$E471,IF(Cal!$P$3=22.5,MATCH(K$1,Cal!$G$6:$G$21,0),MATCH(K$1,Cal!$H$6:$H$41,0)))*Cal!$C471</f>
        <v>0</v>
      </c>
      <c r="L471" s="31">
        <f>INDEX('INPUT AVG'!$B:$AK,Cal!$E471,IF(Cal!$P$3=22.5,MATCH(L$1,Cal!$G$6:$G$21,0),MATCH(L$1,Cal!$H$6:$H$41,0)))*Cal!$C471</f>
        <v>0</v>
      </c>
      <c r="M471" s="31">
        <f>INDEX('INPUT AVG'!$B:$AK,Cal!$E471,IF(Cal!$P$3=22.5,MATCH(M$1,Cal!$G$6:$G$21,0),MATCH(M$1,Cal!$H$6:$H$41,0)))*Cal!$C471</f>
        <v>0</v>
      </c>
      <c r="N471" s="31">
        <f>INDEX('INPUT AVG'!$B:$AK,Cal!$E471,IF(Cal!$P$3=22.5,MATCH(N$1,Cal!$G$6:$G$21,0),MATCH(N$1,Cal!$H$6:$H$41,0)))*Cal!$C471</f>
        <v>0</v>
      </c>
      <c r="O471" s="31">
        <f>INDEX('INPUT AVG'!$B:$AK,Cal!$E471,IF(Cal!$P$3=22.5,MATCH(O$1,Cal!$G$6:$G$21,0),MATCH(O$1,Cal!$H$6:$H$41,0)))*Cal!$C471</f>
        <v>0</v>
      </c>
      <c r="P471" s="31">
        <f>INDEX('INPUT AVG'!$B:$AK,Cal!$E471,IF(Cal!$P$3=22.5,MATCH(P$1,Cal!$G$6:$G$21,0),MATCH(P$1,Cal!$H$6:$H$41,0)))*Cal!$C471</f>
        <v>0</v>
      </c>
      <c r="Q471" s="31">
        <f>INDEX('INPUT AVG'!$B:$AK,Cal!$E471,IF(Cal!$P$3=22.5,MATCH(Q$1,Cal!$G$6:$G$21,0),MATCH(Q$1,Cal!$H$6:$H$41,0)))*Cal!$C471</f>
        <v>0</v>
      </c>
      <c r="R471" s="31">
        <f>INDEX('INPUT AVG'!$B:$AK,Cal!$E471,IF(Cal!$P$3=22.5,MATCH(R$1,Cal!$G$6:$G$21,0),MATCH(R$1,Cal!$H$6:$H$41,0)))*Cal!$C471</f>
        <v>0</v>
      </c>
      <c r="S471" s="31">
        <f>INDEX('INPUT AVG'!$B:$AK,Cal!$E471,IF(Cal!$P$3=22.5,MATCH(S$1,Cal!$G$6:$G$21,0),MATCH(S$1,Cal!$H$6:$H$41,0)))*Cal!$C471</f>
        <v>0</v>
      </c>
      <c r="T471" s="31">
        <f>INDEX('INPUT AVG'!$B:$AK,Cal!$E471,IF(Cal!$P$3=22.5,MATCH(T$1,Cal!$G$6:$G$21,0),MATCH(T$1,Cal!$H$6:$H$41,0)))*Cal!$C471</f>
        <v>0</v>
      </c>
      <c r="U471" s="31">
        <f>INDEX('INPUT AVG'!$B:$AK,Cal!$E471,IF(Cal!$P$3=22.5,MATCH(U$1,Cal!$G$6:$G$21,0),MATCH(U$1,Cal!$H$6:$H$41,0)))*Cal!$C471</f>
        <v>0</v>
      </c>
      <c r="V471" s="31">
        <f>INDEX('INPUT AVG'!$B:$AK,Cal!$E471,IF(Cal!$P$3=22.5,MATCH(V$1,Cal!$G$6:$G$21,0),MATCH(V$1,Cal!$H$6:$H$41,0)))*Cal!$C471</f>
        <v>0</v>
      </c>
      <c r="W471" s="31">
        <f>INDEX('INPUT AVG'!$B:$AK,Cal!$E471,IF(Cal!$P$3=22.5,MATCH(W$1,Cal!$G$6:$G$21,0),MATCH(W$1,Cal!$H$6:$H$41,0)))*Cal!$C471</f>
        <v>0</v>
      </c>
      <c r="X471" s="31">
        <f>INDEX('INPUT AVG'!$B:$AK,Cal!$E471,IF(Cal!$P$3=22.5,MATCH(X$1,Cal!$G$6:$G$21,0),MATCH(X$1,Cal!$H$6:$H$41,0)))*Cal!$C471</f>
        <v>0</v>
      </c>
      <c r="Y471" s="31">
        <f>INDEX('INPUT AVG'!$B:$AK,Cal!$E471,IF(Cal!$P$3=22.5,MATCH(Y$1,Cal!$G$6:$G$21,0),MATCH(Y$1,Cal!$H$6:$H$41,0)))*Cal!$C471</f>
        <v>0</v>
      </c>
      <c r="Z471" s="31">
        <f>INDEX('INPUT AVG'!$B:$AK,Cal!$E471,IF(Cal!$P$3=22.5,MATCH(Z$1,Cal!$G$6:$G$21,0),MATCH(Z$1,Cal!$H$6:$H$41,0)))*Cal!$C471</f>
        <v>0</v>
      </c>
      <c r="AA471" s="31">
        <f>INDEX('INPUT AVG'!$B:$AK,Cal!$E471,IF(Cal!$P$3=22.5,MATCH(AA$1,Cal!$G$6:$G$21,0),MATCH(AA$1,Cal!$H$6:$H$41,0)))*Cal!$C471</f>
        <v>0</v>
      </c>
      <c r="AB471" s="31">
        <f>INDEX('INPUT AVG'!$B:$AK,Cal!$E471,IF(Cal!$P$3=22.5,MATCH(AB$1,Cal!$G$6:$G$21,0),MATCH(AB$1,Cal!$H$6:$H$41,0)))*Cal!$C471</f>
        <v>0</v>
      </c>
      <c r="AC471" s="31">
        <f>INDEX('INPUT AVG'!$B:$AK,Cal!$E471,IF(Cal!$P$3=22.5,MATCH(AC$1,Cal!$G$6:$G$21,0),MATCH(AC$1,Cal!$H$6:$H$41,0)))*Cal!$C471</f>
        <v>0</v>
      </c>
      <c r="AD471" s="31">
        <f>INDEX('INPUT AVG'!$B:$AK,Cal!$E471,IF(Cal!$P$3=22.5,MATCH(AD$1,Cal!$G$6:$G$21,0),MATCH(AD$1,Cal!$H$6:$H$41,0)))*Cal!$C471</f>
        <v>0</v>
      </c>
      <c r="AE471" s="31">
        <f>INDEX('INPUT AVG'!$B:$AK,Cal!$E471,IF(Cal!$P$3=22.5,MATCH(AE$1,Cal!$G$6:$G$21,0),MATCH(AE$1,Cal!$H$6:$H$41,0)))*Cal!$C471</f>
        <v>0</v>
      </c>
      <c r="AF471" s="31">
        <f>INDEX('INPUT AVG'!$B:$AK,Cal!$E471,IF(Cal!$P$3=22.5,MATCH(AF$1,Cal!$G$6:$G$21,0),MATCH(AF$1,Cal!$H$6:$H$41,0)))*Cal!$C471</f>
        <v>0</v>
      </c>
      <c r="AG471" s="31">
        <f>INDEX('INPUT AVG'!$B:$AK,Cal!$E471,IF(Cal!$P$3=22.5,MATCH(AG$1,Cal!$G$6:$G$21,0),MATCH(AG$1,Cal!$H$6:$H$41,0)))*Cal!$C471</f>
        <v>0</v>
      </c>
      <c r="AH471" s="31">
        <f>INDEX('INPUT AVG'!$B:$AK,Cal!$E471,IF(Cal!$P$3=22.5,MATCH(AH$1,Cal!$G$6:$G$21,0),MATCH(AH$1,Cal!$H$6:$H$41,0)))*Cal!$C471</f>
        <v>0</v>
      </c>
      <c r="AI471" s="31">
        <f>INDEX('INPUT AVG'!$B:$AK,Cal!$E471,IF(Cal!$P$3=22.5,MATCH(AI$1,Cal!$G$6:$G$21,0),MATCH(AI$1,Cal!$H$6:$H$41,0)))*Cal!$C471</f>
        <v>0</v>
      </c>
      <c r="AJ471" s="31">
        <f>INDEX('INPUT AVG'!$B:$AK,Cal!$E471,IF(Cal!$P$3=22.5,MATCH(AJ$1,Cal!$G$6:$G$21,0),MATCH(AJ$1,Cal!$H$6:$H$41,0)))*Cal!$C471</f>
        <v>0</v>
      </c>
      <c r="AK471" s="31">
        <f>INDEX('INPUT AVG'!$B:$AK,Cal!$E471,IF(Cal!$P$3=22.5,MATCH(AK$1,Cal!$G$6:$G$21,0),MATCH(AK$1,Cal!$H$6:$H$41,0)))*Cal!$C471</f>
        <v>0</v>
      </c>
      <c r="AL471" s="31">
        <f>INDEX('INPUT AVG'!$B:$AK,Cal!$E471,IF(Cal!$P$3=22.5,MATCH(AL$1,Cal!$G$6:$G$21,0),MATCH(AL$1,Cal!$H$6:$H$41,0)))*Cal!$C471</f>
        <v>0</v>
      </c>
    </row>
    <row r="472" spans="1:38" x14ac:dyDescent="0.4">
      <c r="A472" s="7">
        <f>Cal!A472</f>
        <v>471</v>
      </c>
      <c r="B472" s="31">
        <f>INDEX('INPUT AVG'!$B:$AK,Cal!$E472,IF(Cal!$P$3=22.5,MATCH(B$1,Cal!$G$6:$G$21,0),MATCH(B$1,Cal!$H$6:$H$41,0)))*Cal!$C472</f>
        <v>0</v>
      </c>
      <c r="C472" s="31">
        <f>INDEX('INPUT AVG'!$B:$AK,Cal!$E472,IF(Cal!$P$3=22.5,MATCH(C$1,Cal!$G$6:$G$21,0),MATCH(C$1,Cal!$H$6:$H$41,0)))*Cal!$C472</f>
        <v>0</v>
      </c>
      <c r="D472" s="31">
        <f>INDEX('INPUT AVG'!$B:$AK,Cal!$E472,IF(Cal!$P$3=22.5,MATCH(D$1,Cal!$G$6:$G$21,0),MATCH(D$1,Cal!$H$6:$H$41,0)))*Cal!$C472</f>
        <v>0</v>
      </c>
      <c r="E472" s="31">
        <f>INDEX('INPUT AVG'!$B:$AK,Cal!$E472,IF(Cal!$P$3=22.5,MATCH(E$1,Cal!$G$6:$G$21,0),MATCH(E$1,Cal!$H$6:$H$41,0)))*Cal!$C472</f>
        <v>0</v>
      </c>
      <c r="F472" s="31">
        <f>INDEX('INPUT AVG'!$B:$AK,Cal!$E472,IF(Cal!$P$3=22.5,MATCH(F$1,Cal!$G$6:$G$21,0),MATCH(F$1,Cal!$H$6:$H$41,0)))*Cal!$C472</f>
        <v>0</v>
      </c>
      <c r="G472" s="31">
        <f>INDEX('INPUT AVG'!$B:$AK,Cal!$E472,IF(Cal!$P$3=22.5,MATCH(G$1,Cal!$G$6:$G$21,0),MATCH(G$1,Cal!$H$6:$H$41,0)))*Cal!$C472</f>
        <v>0</v>
      </c>
      <c r="H472" s="31">
        <f>INDEX('INPUT AVG'!$B:$AK,Cal!$E472,IF(Cal!$P$3=22.5,MATCH(H$1,Cal!$G$6:$G$21,0),MATCH(H$1,Cal!$H$6:$H$41,0)))*Cal!$C472</f>
        <v>0</v>
      </c>
      <c r="I472" s="31">
        <f>INDEX('INPUT AVG'!$B:$AK,Cal!$E472,IF(Cal!$P$3=22.5,MATCH(I$1,Cal!$G$6:$G$21,0),MATCH(I$1,Cal!$H$6:$H$41,0)))*Cal!$C472</f>
        <v>0</v>
      </c>
      <c r="J472" s="31">
        <f>INDEX('INPUT AVG'!$B:$AK,Cal!$E472,IF(Cal!$P$3=22.5,MATCH(J$1,Cal!$G$6:$G$21,0),MATCH(J$1,Cal!$H$6:$H$41,0)))*Cal!$C472</f>
        <v>0</v>
      </c>
      <c r="K472" s="31">
        <f>INDEX('INPUT AVG'!$B:$AK,Cal!$E472,IF(Cal!$P$3=22.5,MATCH(K$1,Cal!$G$6:$G$21,0),MATCH(K$1,Cal!$H$6:$H$41,0)))*Cal!$C472</f>
        <v>0</v>
      </c>
      <c r="L472" s="31">
        <f>INDEX('INPUT AVG'!$B:$AK,Cal!$E472,IF(Cal!$P$3=22.5,MATCH(L$1,Cal!$G$6:$G$21,0),MATCH(L$1,Cal!$H$6:$H$41,0)))*Cal!$C472</f>
        <v>0</v>
      </c>
      <c r="M472" s="31">
        <f>INDEX('INPUT AVG'!$B:$AK,Cal!$E472,IF(Cal!$P$3=22.5,MATCH(M$1,Cal!$G$6:$G$21,0),MATCH(M$1,Cal!$H$6:$H$41,0)))*Cal!$C472</f>
        <v>0</v>
      </c>
      <c r="N472" s="31">
        <f>INDEX('INPUT AVG'!$B:$AK,Cal!$E472,IF(Cal!$P$3=22.5,MATCH(N$1,Cal!$G$6:$G$21,0),MATCH(N$1,Cal!$H$6:$H$41,0)))*Cal!$C472</f>
        <v>0</v>
      </c>
      <c r="O472" s="31">
        <f>INDEX('INPUT AVG'!$B:$AK,Cal!$E472,IF(Cal!$P$3=22.5,MATCH(O$1,Cal!$G$6:$G$21,0),MATCH(O$1,Cal!$H$6:$H$41,0)))*Cal!$C472</f>
        <v>0</v>
      </c>
      <c r="P472" s="31">
        <f>INDEX('INPUT AVG'!$B:$AK,Cal!$E472,IF(Cal!$P$3=22.5,MATCH(P$1,Cal!$G$6:$G$21,0),MATCH(P$1,Cal!$H$6:$H$41,0)))*Cal!$C472</f>
        <v>0</v>
      </c>
      <c r="Q472" s="31">
        <f>INDEX('INPUT AVG'!$B:$AK,Cal!$E472,IF(Cal!$P$3=22.5,MATCH(Q$1,Cal!$G$6:$G$21,0),MATCH(Q$1,Cal!$H$6:$H$41,0)))*Cal!$C472</f>
        <v>0</v>
      </c>
      <c r="R472" s="31">
        <f>INDEX('INPUT AVG'!$B:$AK,Cal!$E472,IF(Cal!$P$3=22.5,MATCH(R$1,Cal!$G$6:$G$21,0),MATCH(R$1,Cal!$H$6:$H$41,0)))*Cal!$C472</f>
        <v>0</v>
      </c>
      <c r="S472" s="31">
        <f>INDEX('INPUT AVG'!$B:$AK,Cal!$E472,IF(Cal!$P$3=22.5,MATCH(S$1,Cal!$G$6:$G$21,0),MATCH(S$1,Cal!$H$6:$H$41,0)))*Cal!$C472</f>
        <v>0</v>
      </c>
      <c r="T472" s="31">
        <f>INDEX('INPUT AVG'!$B:$AK,Cal!$E472,IF(Cal!$P$3=22.5,MATCH(T$1,Cal!$G$6:$G$21,0),MATCH(T$1,Cal!$H$6:$H$41,0)))*Cal!$C472</f>
        <v>0</v>
      </c>
      <c r="U472" s="31">
        <f>INDEX('INPUT AVG'!$B:$AK,Cal!$E472,IF(Cal!$P$3=22.5,MATCH(U$1,Cal!$G$6:$G$21,0),MATCH(U$1,Cal!$H$6:$H$41,0)))*Cal!$C472</f>
        <v>0</v>
      </c>
      <c r="V472" s="31">
        <f>INDEX('INPUT AVG'!$B:$AK,Cal!$E472,IF(Cal!$P$3=22.5,MATCH(V$1,Cal!$G$6:$G$21,0),MATCH(V$1,Cal!$H$6:$H$41,0)))*Cal!$C472</f>
        <v>0</v>
      </c>
      <c r="W472" s="31">
        <f>INDEX('INPUT AVG'!$B:$AK,Cal!$E472,IF(Cal!$P$3=22.5,MATCH(W$1,Cal!$G$6:$G$21,0),MATCH(W$1,Cal!$H$6:$H$41,0)))*Cal!$C472</f>
        <v>0</v>
      </c>
      <c r="X472" s="31">
        <f>INDEX('INPUT AVG'!$B:$AK,Cal!$E472,IF(Cal!$P$3=22.5,MATCH(X$1,Cal!$G$6:$G$21,0),MATCH(X$1,Cal!$H$6:$H$41,0)))*Cal!$C472</f>
        <v>0</v>
      </c>
      <c r="Y472" s="31">
        <f>INDEX('INPUT AVG'!$B:$AK,Cal!$E472,IF(Cal!$P$3=22.5,MATCH(Y$1,Cal!$G$6:$G$21,0),MATCH(Y$1,Cal!$H$6:$H$41,0)))*Cal!$C472</f>
        <v>0</v>
      </c>
      <c r="Z472" s="31">
        <f>INDEX('INPUT AVG'!$B:$AK,Cal!$E472,IF(Cal!$P$3=22.5,MATCH(Z$1,Cal!$G$6:$G$21,0),MATCH(Z$1,Cal!$H$6:$H$41,0)))*Cal!$C472</f>
        <v>0</v>
      </c>
      <c r="AA472" s="31">
        <f>INDEX('INPUT AVG'!$B:$AK,Cal!$E472,IF(Cal!$P$3=22.5,MATCH(AA$1,Cal!$G$6:$G$21,0),MATCH(AA$1,Cal!$H$6:$H$41,0)))*Cal!$C472</f>
        <v>0</v>
      </c>
      <c r="AB472" s="31">
        <f>INDEX('INPUT AVG'!$B:$AK,Cal!$E472,IF(Cal!$P$3=22.5,MATCH(AB$1,Cal!$G$6:$G$21,0),MATCH(AB$1,Cal!$H$6:$H$41,0)))*Cal!$C472</f>
        <v>0</v>
      </c>
      <c r="AC472" s="31">
        <f>INDEX('INPUT AVG'!$B:$AK,Cal!$E472,IF(Cal!$P$3=22.5,MATCH(AC$1,Cal!$G$6:$G$21,0),MATCH(AC$1,Cal!$H$6:$H$41,0)))*Cal!$C472</f>
        <v>0</v>
      </c>
      <c r="AD472" s="31">
        <f>INDEX('INPUT AVG'!$B:$AK,Cal!$E472,IF(Cal!$P$3=22.5,MATCH(AD$1,Cal!$G$6:$G$21,0),MATCH(AD$1,Cal!$H$6:$H$41,0)))*Cal!$C472</f>
        <v>0</v>
      </c>
      <c r="AE472" s="31">
        <f>INDEX('INPUT AVG'!$B:$AK,Cal!$E472,IF(Cal!$P$3=22.5,MATCH(AE$1,Cal!$G$6:$G$21,0),MATCH(AE$1,Cal!$H$6:$H$41,0)))*Cal!$C472</f>
        <v>0</v>
      </c>
      <c r="AF472" s="31">
        <f>INDEX('INPUT AVG'!$B:$AK,Cal!$E472,IF(Cal!$P$3=22.5,MATCH(AF$1,Cal!$G$6:$G$21,0),MATCH(AF$1,Cal!$H$6:$H$41,0)))*Cal!$C472</f>
        <v>0</v>
      </c>
      <c r="AG472" s="31">
        <f>INDEX('INPUT AVG'!$B:$AK,Cal!$E472,IF(Cal!$P$3=22.5,MATCH(AG$1,Cal!$G$6:$G$21,0),MATCH(AG$1,Cal!$H$6:$H$41,0)))*Cal!$C472</f>
        <v>0</v>
      </c>
      <c r="AH472" s="31">
        <f>INDEX('INPUT AVG'!$B:$AK,Cal!$E472,IF(Cal!$P$3=22.5,MATCH(AH$1,Cal!$G$6:$G$21,0),MATCH(AH$1,Cal!$H$6:$H$41,0)))*Cal!$C472</f>
        <v>0</v>
      </c>
      <c r="AI472" s="31">
        <f>INDEX('INPUT AVG'!$B:$AK,Cal!$E472,IF(Cal!$P$3=22.5,MATCH(AI$1,Cal!$G$6:$G$21,0),MATCH(AI$1,Cal!$H$6:$H$41,0)))*Cal!$C472</f>
        <v>0</v>
      </c>
      <c r="AJ472" s="31">
        <f>INDEX('INPUT AVG'!$B:$AK,Cal!$E472,IF(Cal!$P$3=22.5,MATCH(AJ$1,Cal!$G$6:$G$21,0),MATCH(AJ$1,Cal!$H$6:$H$41,0)))*Cal!$C472</f>
        <v>0</v>
      </c>
      <c r="AK472" s="31">
        <f>INDEX('INPUT AVG'!$B:$AK,Cal!$E472,IF(Cal!$P$3=22.5,MATCH(AK$1,Cal!$G$6:$G$21,0),MATCH(AK$1,Cal!$H$6:$H$41,0)))*Cal!$C472</f>
        <v>0</v>
      </c>
      <c r="AL472" s="31">
        <f>INDEX('INPUT AVG'!$B:$AK,Cal!$E472,IF(Cal!$P$3=22.5,MATCH(AL$1,Cal!$G$6:$G$21,0),MATCH(AL$1,Cal!$H$6:$H$41,0)))*Cal!$C472</f>
        <v>0</v>
      </c>
    </row>
    <row r="473" spans="1:38" x14ac:dyDescent="0.4">
      <c r="A473" s="7">
        <f>Cal!A473</f>
        <v>472</v>
      </c>
      <c r="B473" s="31">
        <f>INDEX('INPUT AVG'!$B:$AK,Cal!$E473,IF(Cal!$P$3=22.5,MATCH(B$1,Cal!$G$6:$G$21,0),MATCH(B$1,Cal!$H$6:$H$41,0)))*Cal!$C473</f>
        <v>0</v>
      </c>
      <c r="C473" s="31">
        <f>INDEX('INPUT AVG'!$B:$AK,Cal!$E473,IF(Cal!$P$3=22.5,MATCH(C$1,Cal!$G$6:$G$21,0),MATCH(C$1,Cal!$H$6:$H$41,0)))*Cal!$C473</f>
        <v>0</v>
      </c>
      <c r="D473" s="31">
        <f>INDEX('INPUT AVG'!$B:$AK,Cal!$E473,IF(Cal!$P$3=22.5,MATCH(D$1,Cal!$G$6:$G$21,0),MATCH(D$1,Cal!$H$6:$H$41,0)))*Cal!$C473</f>
        <v>0</v>
      </c>
      <c r="E473" s="31">
        <f>INDEX('INPUT AVG'!$B:$AK,Cal!$E473,IF(Cal!$P$3=22.5,MATCH(E$1,Cal!$G$6:$G$21,0),MATCH(E$1,Cal!$H$6:$H$41,0)))*Cal!$C473</f>
        <v>0</v>
      </c>
      <c r="F473" s="31">
        <f>INDEX('INPUT AVG'!$B:$AK,Cal!$E473,IF(Cal!$P$3=22.5,MATCH(F$1,Cal!$G$6:$G$21,0),MATCH(F$1,Cal!$H$6:$H$41,0)))*Cal!$C473</f>
        <v>0</v>
      </c>
      <c r="G473" s="31">
        <f>INDEX('INPUT AVG'!$B:$AK,Cal!$E473,IF(Cal!$P$3=22.5,MATCH(G$1,Cal!$G$6:$G$21,0),MATCH(G$1,Cal!$H$6:$H$41,0)))*Cal!$C473</f>
        <v>0</v>
      </c>
      <c r="H473" s="31">
        <f>INDEX('INPUT AVG'!$B:$AK,Cal!$E473,IF(Cal!$P$3=22.5,MATCH(H$1,Cal!$G$6:$G$21,0),MATCH(H$1,Cal!$H$6:$H$41,0)))*Cal!$C473</f>
        <v>0</v>
      </c>
      <c r="I473" s="31">
        <f>INDEX('INPUT AVG'!$B:$AK,Cal!$E473,IF(Cal!$P$3=22.5,MATCH(I$1,Cal!$G$6:$G$21,0),MATCH(I$1,Cal!$H$6:$H$41,0)))*Cal!$C473</f>
        <v>0</v>
      </c>
      <c r="J473" s="31">
        <f>INDEX('INPUT AVG'!$B:$AK,Cal!$E473,IF(Cal!$P$3=22.5,MATCH(J$1,Cal!$G$6:$G$21,0),MATCH(J$1,Cal!$H$6:$H$41,0)))*Cal!$C473</f>
        <v>0</v>
      </c>
      <c r="K473" s="31">
        <f>INDEX('INPUT AVG'!$B:$AK,Cal!$E473,IF(Cal!$P$3=22.5,MATCH(K$1,Cal!$G$6:$G$21,0),MATCH(K$1,Cal!$H$6:$H$41,0)))*Cal!$C473</f>
        <v>0</v>
      </c>
      <c r="L473" s="31">
        <f>INDEX('INPUT AVG'!$B:$AK,Cal!$E473,IF(Cal!$P$3=22.5,MATCH(L$1,Cal!$G$6:$G$21,0),MATCH(L$1,Cal!$H$6:$H$41,0)))*Cal!$C473</f>
        <v>0</v>
      </c>
      <c r="M473" s="31">
        <f>INDEX('INPUT AVG'!$B:$AK,Cal!$E473,IF(Cal!$P$3=22.5,MATCH(M$1,Cal!$G$6:$G$21,0),MATCH(M$1,Cal!$H$6:$H$41,0)))*Cal!$C473</f>
        <v>0</v>
      </c>
      <c r="N473" s="31">
        <f>INDEX('INPUT AVG'!$B:$AK,Cal!$E473,IF(Cal!$P$3=22.5,MATCH(N$1,Cal!$G$6:$G$21,0),MATCH(N$1,Cal!$H$6:$H$41,0)))*Cal!$C473</f>
        <v>0</v>
      </c>
      <c r="O473" s="31">
        <f>INDEX('INPUT AVG'!$B:$AK,Cal!$E473,IF(Cal!$P$3=22.5,MATCH(O$1,Cal!$G$6:$G$21,0),MATCH(O$1,Cal!$H$6:$H$41,0)))*Cal!$C473</f>
        <v>0</v>
      </c>
      <c r="P473" s="31">
        <f>INDEX('INPUT AVG'!$B:$AK,Cal!$E473,IF(Cal!$P$3=22.5,MATCH(P$1,Cal!$G$6:$G$21,0),MATCH(P$1,Cal!$H$6:$H$41,0)))*Cal!$C473</f>
        <v>0</v>
      </c>
      <c r="Q473" s="31">
        <f>INDEX('INPUT AVG'!$B:$AK,Cal!$E473,IF(Cal!$P$3=22.5,MATCH(Q$1,Cal!$G$6:$G$21,0),MATCH(Q$1,Cal!$H$6:$H$41,0)))*Cal!$C473</f>
        <v>0</v>
      </c>
      <c r="R473" s="31">
        <f>INDEX('INPUT AVG'!$B:$AK,Cal!$E473,IF(Cal!$P$3=22.5,MATCH(R$1,Cal!$G$6:$G$21,0),MATCH(R$1,Cal!$H$6:$H$41,0)))*Cal!$C473</f>
        <v>0</v>
      </c>
      <c r="S473" s="31">
        <f>INDEX('INPUT AVG'!$B:$AK,Cal!$E473,IF(Cal!$P$3=22.5,MATCH(S$1,Cal!$G$6:$G$21,0),MATCH(S$1,Cal!$H$6:$H$41,0)))*Cal!$C473</f>
        <v>0</v>
      </c>
      <c r="T473" s="31">
        <f>INDEX('INPUT AVG'!$B:$AK,Cal!$E473,IF(Cal!$P$3=22.5,MATCH(T$1,Cal!$G$6:$G$21,0),MATCH(T$1,Cal!$H$6:$H$41,0)))*Cal!$C473</f>
        <v>0</v>
      </c>
      <c r="U473" s="31">
        <f>INDEX('INPUT AVG'!$B:$AK,Cal!$E473,IF(Cal!$P$3=22.5,MATCH(U$1,Cal!$G$6:$G$21,0),MATCH(U$1,Cal!$H$6:$H$41,0)))*Cal!$C473</f>
        <v>0</v>
      </c>
      <c r="V473" s="31">
        <f>INDEX('INPUT AVG'!$B:$AK,Cal!$E473,IF(Cal!$P$3=22.5,MATCH(V$1,Cal!$G$6:$G$21,0),MATCH(V$1,Cal!$H$6:$H$41,0)))*Cal!$C473</f>
        <v>0</v>
      </c>
      <c r="W473" s="31">
        <f>INDEX('INPUT AVG'!$B:$AK,Cal!$E473,IF(Cal!$P$3=22.5,MATCH(W$1,Cal!$G$6:$G$21,0),MATCH(W$1,Cal!$H$6:$H$41,0)))*Cal!$C473</f>
        <v>0</v>
      </c>
      <c r="X473" s="31">
        <f>INDEX('INPUT AVG'!$B:$AK,Cal!$E473,IF(Cal!$P$3=22.5,MATCH(X$1,Cal!$G$6:$G$21,0),MATCH(X$1,Cal!$H$6:$H$41,0)))*Cal!$C473</f>
        <v>0</v>
      </c>
      <c r="Y473" s="31">
        <f>INDEX('INPUT AVG'!$B:$AK,Cal!$E473,IF(Cal!$P$3=22.5,MATCH(Y$1,Cal!$G$6:$G$21,0),MATCH(Y$1,Cal!$H$6:$H$41,0)))*Cal!$C473</f>
        <v>0</v>
      </c>
      <c r="Z473" s="31">
        <f>INDEX('INPUT AVG'!$B:$AK,Cal!$E473,IF(Cal!$P$3=22.5,MATCH(Z$1,Cal!$G$6:$G$21,0),MATCH(Z$1,Cal!$H$6:$H$41,0)))*Cal!$C473</f>
        <v>0</v>
      </c>
      <c r="AA473" s="31">
        <f>INDEX('INPUT AVG'!$B:$AK,Cal!$E473,IF(Cal!$P$3=22.5,MATCH(AA$1,Cal!$G$6:$G$21,0),MATCH(AA$1,Cal!$H$6:$H$41,0)))*Cal!$C473</f>
        <v>0</v>
      </c>
      <c r="AB473" s="31">
        <f>INDEX('INPUT AVG'!$B:$AK,Cal!$E473,IF(Cal!$P$3=22.5,MATCH(AB$1,Cal!$G$6:$G$21,0),MATCH(AB$1,Cal!$H$6:$H$41,0)))*Cal!$C473</f>
        <v>0</v>
      </c>
      <c r="AC473" s="31">
        <f>INDEX('INPUT AVG'!$B:$AK,Cal!$E473,IF(Cal!$P$3=22.5,MATCH(AC$1,Cal!$G$6:$G$21,0),MATCH(AC$1,Cal!$H$6:$H$41,0)))*Cal!$C473</f>
        <v>0</v>
      </c>
      <c r="AD473" s="31">
        <f>INDEX('INPUT AVG'!$B:$AK,Cal!$E473,IF(Cal!$P$3=22.5,MATCH(AD$1,Cal!$G$6:$G$21,0),MATCH(AD$1,Cal!$H$6:$H$41,0)))*Cal!$C473</f>
        <v>0</v>
      </c>
      <c r="AE473" s="31">
        <f>INDEX('INPUT AVG'!$B:$AK,Cal!$E473,IF(Cal!$P$3=22.5,MATCH(AE$1,Cal!$G$6:$G$21,0),MATCH(AE$1,Cal!$H$6:$H$41,0)))*Cal!$C473</f>
        <v>0</v>
      </c>
      <c r="AF473" s="31">
        <f>INDEX('INPUT AVG'!$B:$AK,Cal!$E473,IF(Cal!$P$3=22.5,MATCH(AF$1,Cal!$G$6:$G$21,0),MATCH(AF$1,Cal!$H$6:$H$41,0)))*Cal!$C473</f>
        <v>0</v>
      </c>
      <c r="AG473" s="31">
        <f>INDEX('INPUT AVG'!$B:$AK,Cal!$E473,IF(Cal!$P$3=22.5,MATCH(AG$1,Cal!$G$6:$G$21,0),MATCH(AG$1,Cal!$H$6:$H$41,0)))*Cal!$C473</f>
        <v>0</v>
      </c>
      <c r="AH473" s="31">
        <f>INDEX('INPUT AVG'!$B:$AK,Cal!$E473,IF(Cal!$P$3=22.5,MATCH(AH$1,Cal!$G$6:$G$21,0),MATCH(AH$1,Cal!$H$6:$H$41,0)))*Cal!$C473</f>
        <v>0</v>
      </c>
      <c r="AI473" s="31">
        <f>INDEX('INPUT AVG'!$B:$AK,Cal!$E473,IF(Cal!$P$3=22.5,MATCH(AI$1,Cal!$G$6:$G$21,0),MATCH(AI$1,Cal!$H$6:$H$41,0)))*Cal!$C473</f>
        <v>0</v>
      </c>
      <c r="AJ473" s="31">
        <f>INDEX('INPUT AVG'!$B:$AK,Cal!$E473,IF(Cal!$P$3=22.5,MATCH(AJ$1,Cal!$G$6:$G$21,0),MATCH(AJ$1,Cal!$H$6:$H$41,0)))*Cal!$C473</f>
        <v>0</v>
      </c>
      <c r="AK473" s="31">
        <f>INDEX('INPUT AVG'!$B:$AK,Cal!$E473,IF(Cal!$P$3=22.5,MATCH(AK$1,Cal!$G$6:$G$21,0),MATCH(AK$1,Cal!$H$6:$H$41,0)))*Cal!$C473</f>
        <v>0</v>
      </c>
      <c r="AL473" s="31">
        <f>INDEX('INPUT AVG'!$B:$AK,Cal!$E473,IF(Cal!$P$3=22.5,MATCH(AL$1,Cal!$G$6:$G$21,0),MATCH(AL$1,Cal!$H$6:$H$41,0)))*Cal!$C473</f>
        <v>0</v>
      </c>
    </row>
    <row r="474" spans="1:38" x14ac:dyDescent="0.4">
      <c r="A474" s="7">
        <f>Cal!A474</f>
        <v>473</v>
      </c>
      <c r="B474" s="31">
        <f>INDEX('INPUT AVG'!$B:$AK,Cal!$E474,IF(Cal!$P$3=22.5,MATCH(B$1,Cal!$G$6:$G$21,0),MATCH(B$1,Cal!$H$6:$H$41,0)))*Cal!$C474</f>
        <v>0</v>
      </c>
      <c r="C474" s="31">
        <f>INDEX('INPUT AVG'!$B:$AK,Cal!$E474,IF(Cal!$P$3=22.5,MATCH(C$1,Cal!$G$6:$G$21,0),MATCH(C$1,Cal!$H$6:$H$41,0)))*Cal!$C474</f>
        <v>0</v>
      </c>
      <c r="D474" s="31">
        <f>INDEX('INPUT AVG'!$B:$AK,Cal!$E474,IF(Cal!$P$3=22.5,MATCH(D$1,Cal!$G$6:$G$21,0),MATCH(D$1,Cal!$H$6:$H$41,0)))*Cal!$C474</f>
        <v>0</v>
      </c>
      <c r="E474" s="31">
        <f>INDEX('INPUT AVG'!$B:$AK,Cal!$E474,IF(Cal!$P$3=22.5,MATCH(E$1,Cal!$G$6:$G$21,0),MATCH(E$1,Cal!$H$6:$H$41,0)))*Cal!$C474</f>
        <v>0</v>
      </c>
      <c r="F474" s="31">
        <f>INDEX('INPUT AVG'!$B:$AK,Cal!$E474,IF(Cal!$P$3=22.5,MATCH(F$1,Cal!$G$6:$G$21,0),MATCH(F$1,Cal!$H$6:$H$41,0)))*Cal!$C474</f>
        <v>0</v>
      </c>
      <c r="G474" s="31">
        <f>INDEX('INPUT AVG'!$B:$AK,Cal!$E474,IF(Cal!$P$3=22.5,MATCH(G$1,Cal!$G$6:$G$21,0),MATCH(G$1,Cal!$H$6:$H$41,0)))*Cal!$C474</f>
        <v>0</v>
      </c>
      <c r="H474" s="31">
        <f>INDEX('INPUT AVG'!$B:$AK,Cal!$E474,IF(Cal!$P$3=22.5,MATCH(H$1,Cal!$G$6:$G$21,0),MATCH(H$1,Cal!$H$6:$H$41,0)))*Cal!$C474</f>
        <v>0</v>
      </c>
      <c r="I474" s="31">
        <f>INDEX('INPUT AVG'!$B:$AK,Cal!$E474,IF(Cal!$P$3=22.5,MATCH(I$1,Cal!$G$6:$G$21,0),MATCH(I$1,Cal!$H$6:$H$41,0)))*Cal!$C474</f>
        <v>0</v>
      </c>
      <c r="J474" s="31">
        <f>INDEX('INPUT AVG'!$B:$AK,Cal!$E474,IF(Cal!$P$3=22.5,MATCH(J$1,Cal!$G$6:$G$21,0),MATCH(J$1,Cal!$H$6:$H$41,0)))*Cal!$C474</f>
        <v>0</v>
      </c>
      <c r="K474" s="31">
        <f>INDEX('INPUT AVG'!$B:$AK,Cal!$E474,IF(Cal!$P$3=22.5,MATCH(K$1,Cal!$G$6:$G$21,0),MATCH(K$1,Cal!$H$6:$H$41,0)))*Cal!$C474</f>
        <v>0</v>
      </c>
      <c r="L474" s="31">
        <f>INDEX('INPUT AVG'!$B:$AK,Cal!$E474,IF(Cal!$P$3=22.5,MATCH(L$1,Cal!$G$6:$G$21,0),MATCH(L$1,Cal!$H$6:$H$41,0)))*Cal!$C474</f>
        <v>0</v>
      </c>
      <c r="M474" s="31">
        <f>INDEX('INPUT AVG'!$B:$AK,Cal!$E474,IF(Cal!$P$3=22.5,MATCH(M$1,Cal!$G$6:$G$21,0),MATCH(M$1,Cal!$H$6:$H$41,0)))*Cal!$C474</f>
        <v>0</v>
      </c>
      <c r="N474" s="31">
        <f>INDEX('INPUT AVG'!$B:$AK,Cal!$E474,IF(Cal!$P$3=22.5,MATCH(N$1,Cal!$G$6:$G$21,0),MATCH(N$1,Cal!$H$6:$H$41,0)))*Cal!$C474</f>
        <v>0</v>
      </c>
      <c r="O474" s="31">
        <f>INDEX('INPUT AVG'!$B:$AK,Cal!$E474,IF(Cal!$P$3=22.5,MATCH(O$1,Cal!$G$6:$G$21,0),MATCH(O$1,Cal!$H$6:$H$41,0)))*Cal!$C474</f>
        <v>0</v>
      </c>
      <c r="P474" s="31">
        <f>INDEX('INPUT AVG'!$B:$AK,Cal!$E474,IF(Cal!$P$3=22.5,MATCH(P$1,Cal!$G$6:$G$21,0),MATCH(P$1,Cal!$H$6:$H$41,0)))*Cal!$C474</f>
        <v>0</v>
      </c>
      <c r="Q474" s="31">
        <f>INDEX('INPUT AVG'!$B:$AK,Cal!$E474,IF(Cal!$P$3=22.5,MATCH(Q$1,Cal!$G$6:$G$21,0),MATCH(Q$1,Cal!$H$6:$H$41,0)))*Cal!$C474</f>
        <v>0</v>
      </c>
      <c r="R474" s="31">
        <f>INDEX('INPUT AVG'!$B:$AK,Cal!$E474,IF(Cal!$P$3=22.5,MATCH(R$1,Cal!$G$6:$G$21,0),MATCH(R$1,Cal!$H$6:$H$41,0)))*Cal!$C474</f>
        <v>0</v>
      </c>
      <c r="S474" s="31">
        <f>INDEX('INPUT AVG'!$B:$AK,Cal!$E474,IF(Cal!$P$3=22.5,MATCH(S$1,Cal!$G$6:$G$21,0),MATCH(S$1,Cal!$H$6:$H$41,0)))*Cal!$C474</f>
        <v>0</v>
      </c>
      <c r="T474" s="31">
        <f>INDEX('INPUT AVG'!$B:$AK,Cal!$E474,IF(Cal!$P$3=22.5,MATCH(T$1,Cal!$G$6:$G$21,0),MATCH(T$1,Cal!$H$6:$H$41,0)))*Cal!$C474</f>
        <v>0</v>
      </c>
      <c r="U474" s="31">
        <f>INDEX('INPUT AVG'!$B:$AK,Cal!$E474,IF(Cal!$P$3=22.5,MATCH(U$1,Cal!$G$6:$G$21,0),MATCH(U$1,Cal!$H$6:$H$41,0)))*Cal!$C474</f>
        <v>0</v>
      </c>
      <c r="V474" s="31">
        <f>INDEX('INPUT AVG'!$B:$AK,Cal!$E474,IF(Cal!$P$3=22.5,MATCH(V$1,Cal!$G$6:$G$21,0),MATCH(V$1,Cal!$H$6:$H$41,0)))*Cal!$C474</f>
        <v>0</v>
      </c>
      <c r="W474" s="31">
        <f>INDEX('INPUT AVG'!$B:$AK,Cal!$E474,IF(Cal!$P$3=22.5,MATCH(W$1,Cal!$G$6:$G$21,0),MATCH(W$1,Cal!$H$6:$H$41,0)))*Cal!$C474</f>
        <v>0</v>
      </c>
      <c r="X474" s="31">
        <f>INDEX('INPUT AVG'!$B:$AK,Cal!$E474,IF(Cal!$P$3=22.5,MATCH(X$1,Cal!$G$6:$G$21,0),MATCH(X$1,Cal!$H$6:$H$41,0)))*Cal!$C474</f>
        <v>0</v>
      </c>
      <c r="Y474" s="31">
        <f>INDEX('INPUT AVG'!$B:$AK,Cal!$E474,IF(Cal!$P$3=22.5,MATCH(Y$1,Cal!$G$6:$G$21,0),MATCH(Y$1,Cal!$H$6:$H$41,0)))*Cal!$C474</f>
        <v>0</v>
      </c>
      <c r="Z474" s="31">
        <f>INDEX('INPUT AVG'!$B:$AK,Cal!$E474,IF(Cal!$P$3=22.5,MATCH(Z$1,Cal!$G$6:$G$21,0),MATCH(Z$1,Cal!$H$6:$H$41,0)))*Cal!$C474</f>
        <v>0</v>
      </c>
      <c r="AA474" s="31">
        <f>INDEX('INPUT AVG'!$B:$AK,Cal!$E474,IF(Cal!$P$3=22.5,MATCH(AA$1,Cal!$G$6:$G$21,0),MATCH(AA$1,Cal!$H$6:$H$41,0)))*Cal!$C474</f>
        <v>0</v>
      </c>
      <c r="AB474" s="31">
        <f>INDEX('INPUT AVG'!$B:$AK,Cal!$E474,IF(Cal!$P$3=22.5,MATCH(AB$1,Cal!$G$6:$G$21,0),MATCH(AB$1,Cal!$H$6:$H$41,0)))*Cal!$C474</f>
        <v>0</v>
      </c>
      <c r="AC474" s="31">
        <f>INDEX('INPUT AVG'!$B:$AK,Cal!$E474,IF(Cal!$P$3=22.5,MATCH(AC$1,Cal!$G$6:$G$21,0),MATCH(AC$1,Cal!$H$6:$H$41,0)))*Cal!$C474</f>
        <v>0</v>
      </c>
      <c r="AD474" s="31">
        <f>INDEX('INPUT AVG'!$B:$AK,Cal!$E474,IF(Cal!$P$3=22.5,MATCH(AD$1,Cal!$G$6:$G$21,0),MATCH(AD$1,Cal!$H$6:$H$41,0)))*Cal!$C474</f>
        <v>0</v>
      </c>
      <c r="AE474" s="31">
        <f>INDEX('INPUT AVG'!$B:$AK,Cal!$E474,IF(Cal!$P$3=22.5,MATCH(AE$1,Cal!$G$6:$G$21,0),MATCH(AE$1,Cal!$H$6:$H$41,0)))*Cal!$C474</f>
        <v>0</v>
      </c>
      <c r="AF474" s="31">
        <f>INDEX('INPUT AVG'!$B:$AK,Cal!$E474,IF(Cal!$P$3=22.5,MATCH(AF$1,Cal!$G$6:$G$21,0),MATCH(AF$1,Cal!$H$6:$H$41,0)))*Cal!$C474</f>
        <v>0</v>
      </c>
      <c r="AG474" s="31">
        <f>INDEX('INPUT AVG'!$B:$AK,Cal!$E474,IF(Cal!$P$3=22.5,MATCH(AG$1,Cal!$G$6:$G$21,0),MATCH(AG$1,Cal!$H$6:$H$41,0)))*Cal!$C474</f>
        <v>0</v>
      </c>
      <c r="AH474" s="31">
        <f>INDEX('INPUT AVG'!$B:$AK,Cal!$E474,IF(Cal!$P$3=22.5,MATCH(AH$1,Cal!$G$6:$G$21,0),MATCH(AH$1,Cal!$H$6:$H$41,0)))*Cal!$C474</f>
        <v>0</v>
      </c>
      <c r="AI474" s="31">
        <f>INDEX('INPUT AVG'!$B:$AK,Cal!$E474,IF(Cal!$P$3=22.5,MATCH(AI$1,Cal!$G$6:$G$21,0),MATCH(AI$1,Cal!$H$6:$H$41,0)))*Cal!$C474</f>
        <v>0</v>
      </c>
      <c r="AJ474" s="31">
        <f>INDEX('INPUT AVG'!$B:$AK,Cal!$E474,IF(Cal!$P$3=22.5,MATCH(AJ$1,Cal!$G$6:$G$21,0),MATCH(AJ$1,Cal!$H$6:$H$41,0)))*Cal!$C474</f>
        <v>0</v>
      </c>
      <c r="AK474" s="31">
        <f>INDEX('INPUT AVG'!$B:$AK,Cal!$E474,IF(Cal!$P$3=22.5,MATCH(AK$1,Cal!$G$6:$G$21,0),MATCH(AK$1,Cal!$H$6:$H$41,0)))*Cal!$C474</f>
        <v>0</v>
      </c>
      <c r="AL474" s="31">
        <f>INDEX('INPUT AVG'!$B:$AK,Cal!$E474,IF(Cal!$P$3=22.5,MATCH(AL$1,Cal!$G$6:$G$21,0),MATCH(AL$1,Cal!$H$6:$H$41,0)))*Cal!$C474</f>
        <v>0</v>
      </c>
    </row>
    <row r="475" spans="1:38" x14ac:dyDescent="0.4">
      <c r="A475" s="7">
        <f>Cal!A475</f>
        <v>474</v>
      </c>
      <c r="B475" s="31">
        <f>INDEX('INPUT AVG'!$B:$AK,Cal!$E475,IF(Cal!$P$3=22.5,MATCH(B$1,Cal!$G$6:$G$21,0),MATCH(B$1,Cal!$H$6:$H$41,0)))*Cal!$C475</f>
        <v>0</v>
      </c>
      <c r="C475" s="31">
        <f>INDEX('INPUT AVG'!$B:$AK,Cal!$E475,IF(Cal!$P$3=22.5,MATCH(C$1,Cal!$G$6:$G$21,0),MATCH(C$1,Cal!$H$6:$H$41,0)))*Cal!$C475</f>
        <v>0</v>
      </c>
      <c r="D475" s="31">
        <f>INDEX('INPUT AVG'!$B:$AK,Cal!$E475,IF(Cal!$P$3=22.5,MATCH(D$1,Cal!$G$6:$G$21,0),MATCH(D$1,Cal!$H$6:$H$41,0)))*Cal!$C475</f>
        <v>0</v>
      </c>
      <c r="E475" s="31">
        <f>INDEX('INPUT AVG'!$B:$AK,Cal!$E475,IF(Cal!$P$3=22.5,MATCH(E$1,Cal!$G$6:$G$21,0),MATCH(E$1,Cal!$H$6:$H$41,0)))*Cal!$C475</f>
        <v>0</v>
      </c>
      <c r="F475" s="31">
        <f>INDEX('INPUT AVG'!$B:$AK,Cal!$E475,IF(Cal!$P$3=22.5,MATCH(F$1,Cal!$G$6:$G$21,0),MATCH(F$1,Cal!$H$6:$H$41,0)))*Cal!$C475</f>
        <v>0</v>
      </c>
      <c r="G475" s="31">
        <f>INDEX('INPUT AVG'!$B:$AK,Cal!$E475,IF(Cal!$P$3=22.5,MATCH(G$1,Cal!$G$6:$G$21,0),MATCH(G$1,Cal!$H$6:$H$41,0)))*Cal!$C475</f>
        <v>0</v>
      </c>
      <c r="H475" s="31">
        <f>INDEX('INPUT AVG'!$B:$AK,Cal!$E475,IF(Cal!$P$3=22.5,MATCH(H$1,Cal!$G$6:$G$21,0),MATCH(H$1,Cal!$H$6:$H$41,0)))*Cal!$C475</f>
        <v>0</v>
      </c>
      <c r="I475" s="31">
        <f>INDEX('INPUT AVG'!$B:$AK,Cal!$E475,IF(Cal!$P$3=22.5,MATCH(I$1,Cal!$G$6:$G$21,0),MATCH(I$1,Cal!$H$6:$H$41,0)))*Cal!$C475</f>
        <v>0</v>
      </c>
      <c r="J475" s="31">
        <f>INDEX('INPUT AVG'!$B:$AK,Cal!$E475,IF(Cal!$P$3=22.5,MATCH(J$1,Cal!$G$6:$G$21,0),MATCH(J$1,Cal!$H$6:$H$41,0)))*Cal!$C475</f>
        <v>0</v>
      </c>
      <c r="K475" s="31">
        <f>INDEX('INPUT AVG'!$B:$AK,Cal!$E475,IF(Cal!$P$3=22.5,MATCH(K$1,Cal!$G$6:$G$21,0),MATCH(K$1,Cal!$H$6:$H$41,0)))*Cal!$C475</f>
        <v>0</v>
      </c>
      <c r="L475" s="31">
        <f>INDEX('INPUT AVG'!$B:$AK,Cal!$E475,IF(Cal!$P$3=22.5,MATCH(L$1,Cal!$G$6:$G$21,0),MATCH(L$1,Cal!$H$6:$H$41,0)))*Cal!$C475</f>
        <v>0</v>
      </c>
      <c r="M475" s="31">
        <f>INDEX('INPUT AVG'!$B:$AK,Cal!$E475,IF(Cal!$P$3=22.5,MATCH(M$1,Cal!$G$6:$G$21,0),MATCH(M$1,Cal!$H$6:$H$41,0)))*Cal!$C475</f>
        <v>0</v>
      </c>
      <c r="N475" s="31">
        <f>INDEX('INPUT AVG'!$B:$AK,Cal!$E475,IF(Cal!$P$3=22.5,MATCH(N$1,Cal!$G$6:$G$21,0),MATCH(N$1,Cal!$H$6:$H$41,0)))*Cal!$C475</f>
        <v>0</v>
      </c>
      <c r="O475" s="31">
        <f>INDEX('INPUT AVG'!$B:$AK,Cal!$E475,IF(Cal!$P$3=22.5,MATCH(O$1,Cal!$G$6:$G$21,0),MATCH(O$1,Cal!$H$6:$H$41,0)))*Cal!$C475</f>
        <v>0</v>
      </c>
      <c r="P475" s="31">
        <f>INDEX('INPUT AVG'!$B:$AK,Cal!$E475,IF(Cal!$P$3=22.5,MATCH(P$1,Cal!$G$6:$G$21,0),MATCH(P$1,Cal!$H$6:$H$41,0)))*Cal!$C475</f>
        <v>0</v>
      </c>
      <c r="Q475" s="31">
        <f>INDEX('INPUT AVG'!$B:$AK,Cal!$E475,IF(Cal!$P$3=22.5,MATCH(Q$1,Cal!$G$6:$G$21,0),MATCH(Q$1,Cal!$H$6:$H$41,0)))*Cal!$C475</f>
        <v>0</v>
      </c>
      <c r="R475" s="31">
        <f>INDEX('INPUT AVG'!$B:$AK,Cal!$E475,IF(Cal!$P$3=22.5,MATCH(R$1,Cal!$G$6:$G$21,0),MATCH(R$1,Cal!$H$6:$H$41,0)))*Cal!$C475</f>
        <v>0</v>
      </c>
      <c r="S475" s="31">
        <f>INDEX('INPUT AVG'!$B:$AK,Cal!$E475,IF(Cal!$P$3=22.5,MATCH(S$1,Cal!$G$6:$G$21,0),MATCH(S$1,Cal!$H$6:$H$41,0)))*Cal!$C475</f>
        <v>0</v>
      </c>
      <c r="T475" s="31">
        <f>INDEX('INPUT AVG'!$B:$AK,Cal!$E475,IF(Cal!$P$3=22.5,MATCH(T$1,Cal!$G$6:$G$21,0),MATCH(T$1,Cal!$H$6:$H$41,0)))*Cal!$C475</f>
        <v>0</v>
      </c>
      <c r="U475" s="31">
        <f>INDEX('INPUT AVG'!$B:$AK,Cal!$E475,IF(Cal!$P$3=22.5,MATCH(U$1,Cal!$G$6:$G$21,0),MATCH(U$1,Cal!$H$6:$H$41,0)))*Cal!$C475</f>
        <v>0</v>
      </c>
      <c r="V475" s="31">
        <f>INDEX('INPUT AVG'!$B:$AK,Cal!$E475,IF(Cal!$P$3=22.5,MATCH(V$1,Cal!$G$6:$G$21,0),MATCH(V$1,Cal!$H$6:$H$41,0)))*Cal!$C475</f>
        <v>0</v>
      </c>
      <c r="W475" s="31">
        <f>INDEX('INPUT AVG'!$B:$AK,Cal!$E475,IF(Cal!$P$3=22.5,MATCH(W$1,Cal!$G$6:$G$21,0),MATCH(W$1,Cal!$H$6:$H$41,0)))*Cal!$C475</f>
        <v>0</v>
      </c>
      <c r="X475" s="31">
        <f>INDEX('INPUT AVG'!$B:$AK,Cal!$E475,IF(Cal!$P$3=22.5,MATCH(X$1,Cal!$G$6:$G$21,0),MATCH(X$1,Cal!$H$6:$H$41,0)))*Cal!$C475</f>
        <v>0</v>
      </c>
      <c r="Y475" s="31">
        <f>INDEX('INPUT AVG'!$B:$AK,Cal!$E475,IF(Cal!$P$3=22.5,MATCH(Y$1,Cal!$G$6:$G$21,0),MATCH(Y$1,Cal!$H$6:$H$41,0)))*Cal!$C475</f>
        <v>0</v>
      </c>
      <c r="Z475" s="31">
        <f>INDEX('INPUT AVG'!$B:$AK,Cal!$E475,IF(Cal!$P$3=22.5,MATCH(Z$1,Cal!$G$6:$G$21,0),MATCH(Z$1,Cal!$H$6:$H$41,0)))*Cal!$C475</f>
        <v>0</v>
      </c>
      <c r="AA475" s="31">
        <f>INDEX('INPUT AVG'!$B:$AK,Cal!$E475,IF(Cal!$P$3=22.5,MATCH(AA$1,Cal!$G$6:$G$21,0),MATCH(AA$1,Cal!$H$6:$H$41,0)))*Cal!$C475</f>
        <v>0</v>
      </c>
      <c r="AB475" s="31">
        <f>INDEX('INPUT AVG'!$B:$AK,Cal!$E475,IF(Cal!$P$3=22.5,MATCH(AB$1,Cal!$G$6:$G$21,0),MATCH(AB$1,Cal!$H$6:$H$41,0)))*Cal!$C475</f>
        <v>0</v>
      </c>
      <c r="AC475" s="31">
        <f>INDEX('INPUT AVG'!$B:$AK,Cal!$E475,IF(Cal!$P$3=22.5,MATCH(AC$1,Cal!$G$6:$G$21,0),MATCH(AC$1,Cal!$H$6:$H$41,0)))*Cal!$C475</f>
        <v>0</v>
      </c>
      <c r="AD475" s="31">
        <f>INDEX('INPUT AVG'!$B:$AK,Cal!$E475,IF(Cal!$P$3=22.5,MATCH(AD$1,Cal!$G$6:$G$21,0),MATCH(AD$1,Cal!$H$6:$H$41,0)))*Cal!$C475</f>
        <v>0</v>
      </c>
      <c r="AE475" s="31">
        <f>INDEX('INPUT AVG'!$B:$AK,Cal!$E475,IF(Cal!$P$3=22.5,MATCH(AE$1,Cal!$G$6:$G$21,0),MATCH(AE$1,Cal!$H$6:$H$41,0)))*Cal!$C475</f>
        <v>0</v>
      </c>
      <c r="AF475" s="31">
        <f>INDEX('INPUT AVG'!$B:$AK,Cal!$E475,IF(Cal!$P$3=22.5,MATCH(AF$1,Cal!$G$6:$G$21,0),MATCH(AF$1,Cal!$H$6:$H$41,0)))*Cal!$C475</f>
        <v>0</v>
      </c>
      <c r="AG475" s="31">
        <f>INDEX('INPUT AVG'!$B:$AK,Cal!$E475,IF(Cal!$P$3=22.5,MATCH(AG$1,Cal!$G$6:$G$21,0),MATCH(AG$1,Cal!$H$6:$H$41,0)))*Cal!$C475</f>
        <v>0</v>
      </c>
      <c r="AH475" s="31">
        <f>INDEX('INPUT AVG'!$B:$AK,Cal!$E475,IF(Cal!$P$3=22.5,MATCH(AH$1,Cal!$G$6:$G$21,0),MATCH(AH$1,Cal!$H$6:$H$41,0)))*Cal!$C475</f>
        <v>0</v>
      </c>
      <c r="AI475" s="31">
        <f>INDEX('INPUT AVG'!$B:$AK,Cal!$E475,IF(Cal!$P$3=22.5,MATCH(AI$1,Cal!$G$6:$G$21,0),MATCH(AI$1,Cal!$H$6:$H$41,0)))*Cal!$C475</f>
        <v>0</v>
      </c>
      <c r="AJ475" s="31">
        <f>INDEX('INPUT AVG'!$B:$AK,Cal!$E475,IF(Cal!$P$3=22.5,MATCH(AJ$1,Cal!$G$6:$G$21,0),MATCH(AJ$1,Cal!$H$6:$H$41,0)))*Cal!$C475</f>
        <v>0</v>
      </c>
      <c r="AK475" s="31">
        <f>INDEX('INPUT AVG'!$B:$AK,Cal!$E475,IF(Cal!$P$3=22.5,MATCH(AK$1,Cal!$G$6:$G$21,0),MATCH(AK$1,Cal!$H$6:$H$41,0)))*Cal!$C475</f>
        <v>0</v>
      </c>
      <c r="AL475" s="31">
        <f>INDEX('INPUT AVG'!$B:$AK,Cal!$E475,IF(Cal!$P$3=22.5,MATCH(AL$1,Cal!$G$6:$G$21,0),MATCH(AL$1,Cal!$H$6:$H$41,0)))*Cal!$C475</f>
        <v>0</v>
      </c>
    </row>
    <row r="476" spans="1:38" x14ac:dyDescent="0.4">
      <c r="A476" s="7">
        <f>Cal!A476</f>
        <v>475</v>
      </c>
      <c r="B476" s="31">
        <f>INDEX('INPUT AVG'!$B:$AK,Cal!$E476,IF(Cal!$P$3=22.5,MATCH(B$1,Cal!$G$6:$G$21,0),MATCH(B$1,Cal!$H$6:$H$41,0)))*Cal!$C476</f>
        <v>0</v>
      </c>
      <c r="C476" s="31">
        <f>INDEX('INPUT AVG'!$B:$AK,Cal!$E476,IF(Cal!$P$3=22.5,MATCH(C$1,Cal!$G$6:$G$21,0),MATCH(C$1,Cal!$H$6:$H$41,0)))*Cal!$C476</f>
        <v>0</v>
      </c>
      <c r="D476" s="31">
        <f>INDEX('INPUT AVG'!$B:$AK,Cal!$E476,IF(Cal!$P$3=22.5,MATCH(D$1,Cal!$G$6:$G$21,0),MATCH(D$1,Cal!$H$6:$H$41,0)))*Cal!$C476</f>
        <v>0</v>
      </c>
      <c r="E476" s="31">
        <f>INDEX('INPUT AVG'!$B:$AK,Cal!$E476,IF(Cal!$P$3=22.5,MATCH(E$1,Cal!$G$6:$G$21,0),MATCH(E$1,Cal!$H$6:$H$41,0)))*Cal!$C476</f>
        <v>0</v>
      </c>
      <c r="F476" s="31">
        <f>INDEX('INPUT AVG'!$B:$AK,Cal!$E476,IF(Cal!$P$3=22.5,MATCH(F$1,Cal!$G$6:$G$21,0),MATCH(F$1,Cal!$H$6:$H$41,0)))*Cal!$C476</f>
        <v>0</v>
      </c>
      <c r="G476" s="31">
        <f>INDEX('INPUT AVG'!$B:$AK,Cal!$E476,IF(Cal!$P$3=22.5,MATCH(G$1,Cal!$G$6:$G$21,0),MATCH(G$1,Cal!$H$6:$H$41,0)))*Cal!$C476</f>
        <v>0</v>
      </c>
      <c r="H476" s="31">
        <f>INDEX('INPUT AVG'!$B:$AK,Cal!$E476,IF(Cal!$P$3=22.5,MATCH(H$1,Cal!$G$6:$G$21,0),MATCH(H$1,Cal!$H$6:$H$41,0)))*Cal!$C476</f>
        <v>0</v>
      </c>
      <c r="I476" s="31">
        <f>INDEX('INPUT AVG'!$B:$AK,Cal!$E476,IF(Cal!$P$3=22.5,MATCH(I$1,Cal!$G$6:$G$21,0),MATCH(I$1,Cal!$H$6:$H$41,0)))*Cal!$C476</f>
        <v>0</v>
      </c>
      <c r="J476" s="31">
        <f>INDEX('INPUT AVG'!$B:$AK,Cal!$E476,IF(Cal!$P$3=22.5,MATCH(J$1,Cal!$G$6:$G$21,0),MATCH(J$1,Cal!$H$6:$H$41,0)))*Cal!$C476</f>
        <v>0</v>
      </c>
      <c r="K476" s="31">
        <f>INDEX('INPUT AVG'!$B:$AK,Cal!$E476,IF(Cal!$P$3=22.5,MATCH(K$1,Cal!$G$6:$G$21,0),MATCH(K$1,Cal!$H$6:$H$41,0)))*Cal!$C476</f>
        <v>0</v>
      </c>
      <c r="L476" s="31">
        <f>INDEX('INPUT AVG'!$B:$AK,Cal!$E476,IF(Cal!$P$3=22.5,MATCH(L$1,Cal!$G$6:$G$21,0),MATCH(L$1,Cal!$H$6:$H$41,0)))*Cal!$C476</f>
        <v>0</v>
      </c>
      <c r="M476" s="31">
        <f>INDEX('INPUT AVG'!$B:$AK,Cal!$E476,IF(Cal!$P$3=22.5,MATCH(M$1,Cal!$G$6:$G$21,0),MATCH(M$1,Cal!$H$6:$H$41,0)))*Cal!$C476</f>
        <v>0</v>
      </c>
      <c r="N476" s="31">
        <f>INDEX('INPUT AVG'!$B:$AK,Cal!$E476,IF(Cal!$P$3=22.5,MATCH(N$1,Cal!$G$6:$G$21,0),MATCH(N$1,Cal!$H$6:$H$41,0)))*Cal!$C476</f>
        <v>0</v>
      </c>
      <c r="O476" s="31">
        <f>INDEX('INPUT AVG'!$B:$AK,Cal!$E476,IF(Cal!$P$3=22.5,MATCH(O$1,Cal!$G$6:$G$21,0),MATCH(O$1,Cal!$H$6:$H$41,0)))*Cal!$C476</f>
        <v>0</v>
      </c>
      <c r="P476" s="31">
        <f>INDEX('INPUT AVG'!$B:$AK,Cal!$E476,IF(Cal!$P$3=22.5,MATCH(P$1,Cal!$G$6:$G$21,0),MATCH(P$1,Cal!$H$6:$H$41,0)))*Cal!$C476</f>
        <v>0</v>
      </c>
      <c r="Q476" s="31">
        <f>INDEX('INPUT AVG'!$B:$AK,Cal!$E476,IF(Cal!$P$3=22.5,MATCH(Q$1,Cal!$G$6:$G$21,0),MATCH(Q$1,Cal!$H$6:$H$41,0)))*Cal!$C476</f>
        <v>0</v>
      </c>
      <c r="R476" s="31">
        <f>INDEX('INPUT AVG'!$B:$AK,Cal!$E476,IF(Cal!$P$3=22.5,MATCH(R$1,Cal!$G$6:$G$21,0),MATCH(R$1,Cal!$H$6:$H$41,0)))*Cal!$C476</f>
        <v>0</v>
      </c>
      <c r="S476" s="31">
        <f>INDEX('INPUT AVG'!$B:$AK,Cal!$E476,IF(Cal!$P$3=22.5,MATCH(S$1,Cal!$G$6:$G$21,0),MATCH(S$1,Cal!$H$6:$H$41,0)))*Cal!$C476</f>
        <v>0</v>
      </c>
      <c r="T476" s="31">
        <f>INDEX('INPUT AVG'!$B:$AK,Cal!$E476,IF(Cal!$P$3=22.5,MATCH(T$1,Cal!$G$6:$G$21,0),MATCH(T$1,Cal!$H$6:$H$41,0)))*Cal!$C476</f>
        <v>0</v>
      </c>
      <c r="U476" s="31">
        <f>INDEX('INPUT AVG'!$B:$AK,Cal!$E476,IF(Cal!$P$3=22.5,MATCH(U$1,Cal!$G$6:$G$21,0),MATCH(U$1,Cal!$H$6:$H$41,0)))*Cal!$C476</f>
        <v>0</v>
      </c>
      <c r="V476" s="31">
        <f>INDEX('INPUT AVG'!$B:$AK,Cal!$E476,IF(Cal!$P$3=22.5,MATCH(V$1,Cal!$G$6:$G$21,0),MATCH(V$1,Cal!$H$6:$H$41,0)))*Cal!$C476</f>
        <v>0</v>
      </c>
      <c r="W476" s="31">
        <f>INDEX('INPUT AVG'!$B:$AK,Cal!$E476,IF(Cal!$P$3=22.5,MATCH(W$1,Cal!$G$6:$G$21,0),MATCH(W$1,Cal!$H$6:$H$41,0)))*Cal!$C476</f>
        <v>0</v>
      </c>
      <c r="X476" s="31">
        <f>INDEX('INPUT AVG'!$B:$AK,Cal!$E476,IF(Cal!$P$3=22.5,MATCH(X$1,Cal!$G$6:$G$21,0),MATCH(X$1,Cal!$H$6:$H$41,0)))*Cal!$C476</f>
        <v>0</v>
      </c>
      <c r="Y476" s="31">
        <f>INDEX('INPUT AVG'!$B:$AK,Cal!$E476,IF(Cal!$P$3=22.5,MATCH(Y$1,Cal!$G$6:$G$21,0),MATCH(Y$1,Cal!$H$6:$H$41,0)))*Cal!$C476</f>
        <v>0</v>
      </c>
      <c r="Z476" s="31">
        <f>INDEX('INPUT AVG'!$B:$AK,Cal!$E476,IF(Cal!$P$3=22.5,MATCH(Z$1,Cal!$G$6:$G$21,0),MATCH(Z$1,Cal!$H$6:$H$41,0)))*Cal!$C476</f>
        <v>0</v>
      </c>
      <c r="AA476" s="31">
        <f>INDEX('INPUT AVG'!$B:$AK,Cal!$E476,IF(Cal!$P$3=22.5,MATCH(AA$1,Cal!$G$6:$G$21,0),MATCH(AA$1,Cal!$H$6:$H$41,0)))*Cal!$C476</f>
        <v>0</v>
      </c>
      <c r="AB476" s="31">
        <f>INDEX('INPUT AVG'!$B:$AK,Cal!$E476,IF(Cal!$P$3=22.5,MATCH(AB$1,Cal!$G$6:$G$21,0),MATCH(AB$1,Cal!$H$6:$H$41,0)))*Cal!$C476</f>
        <v>0</v>
      </c>
      <c r="AC476" s="31">
        <f>INDEX('INPUT AVG'!$B:$AK,Cal!$E476,IF(Cal!$P$3=22.5,MATCH(AC$1,Cal!$G$6:$G$21,0),MATCH(AC$1,Cal!$H$6:$H$41,0)))*Cal!$C476</f>
        <v>0</v>
      </c>
      <c r="AD476" s="31">
        <f>INDEX('INPUT AVG'!$B:$AK,Cal!$E476,IF(Cal!$P$3=22.5,MATCH(AD$1,Cal!$G$6:$G$21,0),MATCH(AD$1,Cal!$H$6:$H$41,0)))*Cal!$C476</f>
        <v>0</v>
      </c>
      <c r="AE476" s="31">
        <f>INDEX('INPUT AVG'!$B:$AK,Cal!$E476,IF(Cal!$P$3=22.5,MATCH(AE$1,Cal!$G$6:$G$21,0),MATCH(AE$1,Cal!$H$6:$H$41,0)))*Cal!$C476</f>
        <v>0</v>
      </c>
      <c r="AF476" s="31">
        <f>INDEX('INPUT AVG'!$B:$AK,Cal!$E476,IF(Cal!$P$3=22.5,MATCH(AF$1,Cal!$G$6:$G$21,0),MATCH(AF$1,Cal!$H$6:$H$41,0)))*Cal!$C476</f>
        <v>0</v>
      </c>
      <c r="AG476" s="31">
        <f>INDEX('INPUT AVG'!$B:$AK,Cal!$E476,IF(Cal!$P$3=22.5,MATCH(AG$1,Cal!$G$6:$G$21,0),MATCH(AG$1,Cal!$H$6:$H$41,0)))*Cal!$C476</f>
        <v>0</v>
      </c>
      <c r="AH476" s="31">
        <f>INDEX('INPUT AVG'!$B:$AK,Cal!$E476,IF(Cal!$P$3=22.5,MATCH(AH$1,Cal!$G$6:$G$21,0),MATCH(AH$1,Cal!$H$6:$H$41,0)))*Cal!$C476</f>
        <v>0</v>
      </c>
      <c r="AI476" s="31">
        <f>INDEX('INPUT AVG'!$B:$AK,Cal!$E476,IF(Cal!$P$3=22.5,MATCH(AI$1,Cal!$G$6:$G$21,0),MATCH(AI$1,Cal!$H$6:$H$41,0)))*Cal!$C476</f>
        <v>0</v>
      </c>
      <c r="AJ476" s="31">
        <f>INDEX('INPUT AVG'!$B:$AK,Cal!$E476,IF(Cal!$P$3=22.5,MATCH(AJ$1,Cal!$G$6:$G$21,0),MATCH(AJ$1,Cal!$H$6:$H$41,0)))*Cal!$C476</f>
        <v>0</v>
      </c>
      <c r="AK476" s="31">
        <f>INDEX('INPUT AVG'!$B:$AK,Cal!$E476,IF(Cal!$P$3=22.5,MATCH(AK$1,Cal!$G$6:$G$21,0),MATCH(AK$1,Cal!$H$6:$H$41,0)))*Cal!$C476</f>
        <v>0</v>
      </c>
      <c r="AL476" s="31">
        <f>INDEX('INPUT AVG'!$B:$AK,Cal!$E476,IF(Cal!$P$3=22.5,MATCH(AL$1,Cal!$G$6:$G$21,0),MATCH(AL$1,Cal!$H$6:$H$41,0)))*Cal!$C476</f>
        <v>0</v>
      </c>
    </row>
    <row r="477" spans="1:38" x14ac:dyDescent="0.4">
      <c r="A477" s="7">
        <f>Cal!A477</f>
        <v>476</v>
      </c>
      <c r="B477" s="31">
        <f>INDEX('INPUT AVG'!$B:$AK,Cal!$E477,IF(Cal!$P$3=22.5,MATCH(B$1,Cal!$G$6:$G$21,0),MATCH(B$1,Cal!$H$6:$H$41,0)))*Cal!$C477</f>
        <v>0</v>
      </c>
      <c r="C477" s="31">
        <f>INDEX('INPUT AVG'!$B:$AK,Cal!$E477,IF(Cal!$P$3=22.5,MATCH(C$1,Cal!$G$6:$G$21,0),MATCH(C$1,Cal!$H$6:$H$41,0)))*Cal!$C477</f>
        <v>0</v>
      </c>
      <c r="D477" s="31">
        <f>INDEX('INPUT AVG'!$B:$AK,Cal!$E477,IF(Cal!$P$3=22.5,MATCH(D$1,Cal!$G$6:$G$21,0),MATCH(D$1,Cal!$H$6:$H$41,0)))*Cal!$C477</f>
        <v>0</v>
      </c>
      <c r="E477" s="31">
        <f>INDEX('INPUT AVG'!$B:$AK,Cal!$E477,IF(Cal!$P$3=22.5,MATCH(E$1,Cal!$G$6:$G$21,0),MATCH(E$1,Cal!$H$6:$H$41,0)))*Cal!$C477</f>
        <v>0</v>
      </c>
      <c r="F477" s="31">
        <f>INDEX('INPUT AVG'!$B:$AK,Cal!$E477,IF(Cal!$P$3=22.5,MATCH(F$1,Cal!$G$6:$G$21,0),MATCH(F$1,Cal!$H$6:$H$41,0)))*Cal!$C477</f>
        <v>0</v>
      </c>
      <c r="G477" s="31">
        <f>INDEX('INPUT AVG'!$B:$AK,Cal!$E477,IF(Cal!$P$3=22.5,MATCH(G$1,Cal!$G$6:$G$21,0),MATCH(G$1,Cal!$H$6:$H$41,0)))*Cal!$C477</f>
        <v>0</v>
      </c>
      <c r="H477" s="31">
        <f>INDEX('INPUT AVG'!$B:$AK,Cal!$E477,IF(Cal!$P$3=22.5,MATCH(H$1,Cal!$G$6:$G$21,0),MATCH(H$1,Cal!$H$6:$H$41,0)))*Cal!$C477</f>
        <v>0</v>
      </c>
      <c r="I477" s="31">
        <f>INDEX('INPUT AVG'!$B:$AK,Cal!$E477,IF(Cal!$P$3=22.5,MATCH(I$1,Cal!$G$6:$G$21,0),MATCH(I$1,Cal!$H$6:$H$41,0)))*Cal!$C477</f>
        <v>0</v>
      </c>
      <c r="J477" s="31">
        <f>INDEX('INPUT AVG'!$B:$AK,Cal!$E477,IF(Cal!$P$3=22.5,MATCH(J$1,Cal!$G$6:$G$21,0),MATCH(J$1,Cal!$H$6:$H$41,0)))*Cal!$C477</f>
        <v>0</v>
      </c>
      <c r="K477" s="31">
        <f>INDEX('INPUT AVG'!$B:$AK,Cal!$E477,IF(Cal!$P$3=22.5,MATCH(K$1,Cal!$G$6:$G$21,0),MATCH(K$1,Cal!$H$6:$H$41,0)))*Cal!$C477</f>
        <v>0</v>
      </c>
      <c r="L477" s="31">
        <f>INDEX('INPUT AVG'!$B:$AK,Cal!$E477,IF(Cal!$P$3=22.5,MATCH(L$1,Cal!$G$6:$G$21,0),MATCH(L$1,Cal!$H$6:$H$41,0)))*Cal!$C477</f>
        <v>0</v>
      </c>
      <c r="M477" s="31">
        <f>INDEX('INPUT AVG'!$B:$AK,Cal!$E477,IF(Cal!$P$3=22.5,MATCH(M$1,Cal!$G$6:$G$21,0),MATCH(M$1,Cal!$H$6:$H$41,0)))*Cal!$C477</f>
        <v>0</v>
      </c>
      <c r="N477" s="31">
        <f>INDEX('INPUT AVG'!$B:$AK,Cal!$E477,IF(Cal!$P$3=22.5,MATCH(N$1,Cal!$G$6:$G$21,0),MATCH(N$1,Cal!$H$6:$H$41,0)))*Cal!$C477</f>
        <v>0</v>
      </c>
      <c r="O477" s="31">
        <f>INDEX('INPUT AVG'!$B:$AK,Cal!$E477,IF(Cal!$P$3=22.5,MATCH(O$1,Cal!$G$6:$G$21,0),MATCH(O$1,Cal!$H$6:$H$41,0)))*Cal!$C477</f>
        <v>0</v>
      </c>
      <c r="P477" s="31">
        <f>INDEX('INPUT AVG'!$B:$AK,Cal!$E477,IF(Cal!$P$3=22.5,MATCH(P$1,Cal!$G$6:$G$21,0),MATCH(P$1,Cal!$H$6:$H$41,0)))*Cal!$C477</f>
        <v>0</v>
      </c>
      <c r="Q477" s="31">
        <f>INDEX('INPUT AVG'!$B:$AK,Cal!$E477,IF(Cal!$P$3=22.5,MATCH(Q$1,Cal!$G$6:$G$21,0),MATCH(Q$1,Cal!$H$6:$H$41,0)))*Cal!$C477</f>
        <v>0</v>
      </c>
      <c r="R477" s="31">
        <f>INDEX('INPUT AVG'!$B:$AK,Cal!$E477,IF(Cal!$P$3=22.5,MATCH(R$1,Cal!$G$6:$G$21,0),MATCH(R$1,Cal!$H$6:$H$41,0)))*Cal!$C477</f>
        <v>0</v>
      </c>
      <c r="S477" s="31">
        <f>INDEX('INPUT AVG'!$B:$AK,Cal!$E477,IF(Cal!$P$3=22.5,MATCH(S$1,Cal!$G$6:$G$21,0),MATCH(S$1,Cal!$H$6:$H$41,0)))*Cal!$C477</f>
        <v>0</v>
      </c>
      <c r="T477" s="31">
        <f>INDEX('INPUT AVG'!$B:$AK,Cal!$E477,IF(Cal!$P$3=22.5,MATCH(T$1,Cal!$G$6:$G$21,0),MATCH(T$1,Cal!$H$6:$H$41,0)))*Cal!$C477</f>
        <v>0</v>
      </c>
      <c r="U477" s="31">
        <f>INDEX('INPUT AVG'!$B:$AK,Cal!$E477,IF(Cal!$P$3=22.5,MATCH(U$1,Cal!$G$6:$G$21,0),MATCH(U$1,Cal!$H$6:$H$41,0)))*Cal!$C477</f>
        <v>0</v>
      </c>
      <c r="V477" s="31">
        <f>INDEX('INPUT AVG'!$B:$AK,Cal!$E477,IF(Cal!$P$3=22.5,MATCH(V$1,Cal!$G$6:$G$21,0),MATCH(V$1,Cal!$H$6:$H$41,0)))*Cal!$C477</f>
        <v>0</v>
      </c>
      <c r="W477" s="31">
        <f>INDEX('INPUT AVG'!$B:$AK,Cal!$E477,IF(Cal!$P$3=22.5,MATCH(W$1,Cal!$G$6:$G$21,0),MATCH(W$1,Cal!$H$6:$H$41,0)))*Cal!$C477</f>
        <v>0</v>
      </c>
      <c r="X477" s="31">
        <f>INDEX('INPUT AVG'!$B:$AK,Cal!$E477,IF(Cal!$P$3=22.5,MATCH(X$1,Cal!$G$6:$G$21,0),MATCH(X$1,Cal!$H$6:$H$41,0)))*Cal!$C477</f>
        <v>0</v>
      </c>
      <c r="Y477" s="31">
        <f>INDEX('INPUT AVG'!$B:$AK,Cal!$E477,IF(Cal!$P$3=22.5,MATCH(Y$1,Cal!$G$6:$G$21,0),MATCH(Y$1,Cal!$H$6:$H$41,0)))*Cal!$C477</f>
        <v>0</v>
      </c>
      <c r="Z477" s="31">
        <f>INDEX('INPUT AVG'!$B:$AK,Cal!$E477,IF(Cal!$P$3=22.5,MATCH(Z$1,Cal!$G$6:$G$21,0),MATCH(Z$1,Cal!$H$6:$H$41,0)))*Cal!$C477</f>
        <v>0</v>
      </c>
      <c r="AA477" s="31">
        <f>INDEX('INPUT AVG'!$B:$AK,Cal!$E477,IF(Cal!$P$3=22.5,MATCH(AA$1,Cal!$G$6:$G$21,0),MATCH(AA$1,Cal!$H$6:$H$41,0)))*Cal!$C477</f>
        <v>0</v>
      </c>
      <c r="AB477" s="31">
        <f>INDEX('INPUT AVG'!$B:$AK,Cal!$E477,IF(Cal!$P$3=22.5,MATCH(AB$1,Cal!$G$6:$G$21,0),MATCH(AB$1,Cal!$H$6:$H$41,0)))*Cal!$C477</f>
        <v>0</v>
      </c>
      <c r="AC477" s="31">
        <f>INDEX('INPUT AVG'!$B:$AK,Cal!$E477,IF(Cal!$P$3=22.5,MATCH(AC$1,Cal!$G$6:$G$21,0),MATCH(AC$1,Cal!$H$6:$H$41,0)))*Cal!$C477</f>
        <v>0</v>
      </c>
      <c r="AD477" s="31">
        <f>INDEX('INPUT AVG'!$B:$AK,Cal!$E477,IF(Cal!$P$3=22.5,MATCH(AD$1,Cal!$G$6:$G$21,0),MATCH(AD$1,Cal!$H$6:$H$41,0)))*Cal!$C477</f>
        <v>0</v>
      </c>
      <c r="AE477" s="31">
        <f>INDEX('INPUT AVG'!$B:$AK,Cal!$E477,IF(Cal!$P$3=22.5,MATCH(AE$1,Cal!$G$6:$G$21,0),MATCH(AE$1,Cal!$H$6:$H$41,0)))*Cal!$C477</f>
        <v>0</v>
      </c>
      <c r="AF477" s="31">
        <f>INDEX('INPUT AVG'!$B:$AK,Cal!$E477,IF(Cal!$P$3=22.5,MATCH(AF$1,Cal!$G$6:$G$21,0),MATCH(AF$1,Cal!$H$6:$H$41,0)))*Cal!$C477</f>
        <v>0</v>
      </c>
      <c r="AG477" s="31">
        <f>INDEX('INPUT AVG'!$B:$AK,Cal!$E477,IF(Cal!$P$3=22.5,MATCH(AG$1,Cal!$G$6:$G$21,0),MATCH(AG$1,Cal!$H$6:$H$41,0)))*Cal!$C477</f>
        <v>0</v>
      </c>
      <c r="AH477" s="31">
        <f>INDEX('INPUT AVG'!$B:$AK,Cal!$E477,IF(Cal!$P$3=22.5,MATCH(AH$1,Cal!$G$6:$G$21,0),MATCH(AH$1,Cal!$H$6:$H$41,0)))*Cal!$C477</f>
        <v>0</v>
      </c>
      <c r="AI477" s="31">
        <f>INDEX('INPUT AVG'!$B:$AK,Cal!$E477,IF(Cal!$P$3=22.5,MATCH(AI$1,Cal!$G$6:$G$21,0),MATCH(AI$1,Cal!$H$6:$H$41,0)))*Cal!$C477</f>
        <v>0</v>
      </c>
      <c r="AJ477" s="31">
        <f>INDEX('INPUT AVG'!$B:$AK,Cal!$E477,IF(Cal!$P$3=22.5,MATCH(AJ$1,Cal!$G$6:$G$21,0),MATCH(AJ$1,Cal!$H$6:$H$41,0)))*Cal!$C477</f>
        <v>0</v>
      </c>
      <c r="AK477" s="31">
        <f>INDEX('INPUT AVG'!$B:$AK,Cal!$E477,IF(Cal!$P$3=22.5,MATCH(AK$1,Cal!$G$6:$G$21,0),MATCH(AK$1,Cal!$H$6:$H$41,0)))*Cal!$C477</f>
        <v>0</v>
      </c>
      <c r="AL477" s="31">
        <f>INDEX('INPUT AVG'!$B:$AK,Cal!$E477,IF(Cal!$P$3=22.5,MATCH(AL$1,Cal!$G$6:$G$21,0),MATCH(AL$1,Cal!$H$6:$H$41,0)))*Cal!$C477</f>
        <v>0</v>
      </c>
    </row>
    <row r="478" spans="1:38" x14ac:dyDescent="0.4">
      <c r="A478" s="7">
        <f>Cal!A478</f>
        <v>477</v>
      </c>
      <c r="B478" s="31">
        <f>INDEX('INPUT AVG'!$B:$AK,Cal!$E478,IF(Cal!$P$3=22.5,MATCH(B$1,Cal!$G$6:$G$21,0),MATCH(B$1,Cal!$H$6:$H$41,0)))*Cal!$C478</f>
        <v>0</v>
      </c>
      <c r="C478" s="31">
        <f>INDEX('INPUT AVG'!$B:$AK,Cal!$E478,IF(Cal!$P$3=22.5,MATCH(C$1,Cal!$G$6:$G$21,0),MATCH(C$1,Cal!$H$6:$H$41,0)))*Cal!$C478</f>
        <v>0</v>
      </c>
      <c r="D478" s="31">
        <f>INDEX('INPUT AVG'!$B:$AK,Cal!$E478,IF(Cal!$P$3=22.5,MATCH(D$1,Cal!$G$6:$G$21,0),MATCH(D$1,Cal!$H$6:$H$41,0)))*Cal!$C478</f>
        <v>0</v>
      </c>
      <c r="E478" s="31">
        <f>INDEX('INPUT AVG'!$B:$AK,Cal!$E478,IF(Cal!$P$3=22.5,MATCH(E$1,Cal!$G$6:$G$21,0),MATCH(E$1,Cal!$H$6:$H$41,0)))*Cal!$C478</f>
        <v>0</v>
      </c>
      <c r="F478" s="31">
        <f>INDEX('INPUT AVG'!$B:$AK,Cal!$E478,IF(Cal!$P$3=22.5,MATCH(F$1,Cal!$G$6:$G$21,0),MATCH(F$1,Cal!$H$6:$H$41,0)))*Cal!$C478</f>
        <v>0</v>
      </c>
      <c r="G478" s="31">
        <f>INDEX('INPUT AVG'!$B:$AK,Cal!$E478,IF(Cal!$P$3=22.5,MATCH(G$1,Cal!$G$6:$G$21,0),MATCH(G$1,Cal!$H$6:$H$41,0)))*Cal!$C478</f>
        <v>0</v>
      </c>
      <c r="H478" s="31">
        <f>INDEX('INPUT AVG'!$B:$AK,Cal!$E478,IF(Cal!$P$3=22.5,MATCH(H$1,Cal!$G$6:$G$21,0),MATCH(H$1,Cal!$H$6:$H$41,0)))*Cal!$C478</f>
        <v>0</v>
      </c>
      <c r="I478" s="31">
        <f>INDEX('INPUT AVG'!$B:$AK,Cal!$E478,IF(Cal!$P$3=22.5,MATCH(I$1,Cal!$G$6:$G$21,0),MATCH(I$1,Cal!$H$6:$H$41,0)))*Cal!$C478</f>
        <v>0</v>
      </c>
      <c r="J478" s="31">
        <f>INDEX('INPUT AVG'!$B:$AK,Cal!$E478,IF(Cal!$P$3=22.5,MATCH(J$1,Cal!$G$6:$G$21,0),MATCH(J$1,Cal!$H$6:$H$41,0)))*Cal!$C478</f>
        <v>0</v>
      </c>
      <c r="K478" s="31">
        <f>INDEX('INPUT AVG'!$B:$AK,Cal!$E478,IF(Cal!$P$3=22.5,MATCH(K$1,Cal!$G$6:$G$21,0),MATCH(K$1,Cal!$H$6:$H$41,0)))*Cal!$C478</f>
        <v>0</v>
      </c>
      <c r="L478" s="31">
        <f>INDEX('INPUT AVG'!$B:$AK,Cal!$E478,IF(Cal!$P$3=22.5,MATCH(L$1,Cal!$G$6:$G$21,0),MATCH(L$1,Cal!$H$6:$H$41,0)))*Cal!$C478</f>
        <v>0</v>
      </c>
      <c r="M478" s="31">
        <f>INDEX('INPUT AVG'!$B:$AK,Cal!$E478,IF(Cal!$P$3=22.5,MATCH(M$1,Cal!$G$6:$G$21,0),MATCH(M$1,Cal!$H$6:$H$41,0)))*Cal!$C478</f>
        <v>0</v>
      </c>
      <c r="N478" s="31">
        <f>INDEX('INPUT AVG'!$B:$AK,Cal!$E478,IF(Cal!$P$3=22.5,MATCH(N$1,Cal!$G$6:$G$21,0),MATCH(N$1,Cal!$H$6:$H$41,0)))*Cal!$C478</f>
        <v>0</v>
      </c>
      <c r="O478" s="31">
        <f>INDEX('INPUT AVG'!$B:$AK,Cal!$E478,IF(Cal!$P$3=22.5,MATCH(O$1,Cal!$G$6:$G$21,0),MATCH(O$1,Cal!$H$6:$H$41,0)))*Cal!$C478</f>
        <v>0</v>
      </c>
      <c r="P478" s="31">
        <f>INDEX('INPUT AVG'!$B:$AK,Cal!$E478,IF(Cal!$P$3=22.5,MATCH(P$1,Cal!$G$6:$G$21,0),MATCH(P$1,Cal!$H$6:$H$41,0)))*Cal!$C478</f>
        <v>0</v>
      </c>
      <c r="Q478" s="31">
        <f>INDEX('INPUT AVG'!$B:$AK,Cal!$E478,IF(Cal!$P$3=22.5,MATCH(Q$1,Cal!$G$6:$G$21,0),MATCH(Q$1,Cal!$H$6:$H$41,0)))*Cal!$C478</f>
        <v>0</v>
      </c>
      <c r="R478" s="31">
        <f>INDEX('INPUT AVG'!$B:$AK,Cal!$E478,IF(Cal!$P$3=22.5,MATCH(R$1,Cal!$G$6:$G$21,0),MATCH(R$1,Cal!$H$6:$H$41,0)))*Cal!$C478</f>
        <v>0</v>
      </c>
      <c r="S478" s="31">
        <f>INDEX('INPUT AVG'!$B:$AK,Cal!$E478,IF(Cal!$P$3=22.5,MATCH(S$1,Cal!$G$6:$G$21,0),MATCH(S$1,Cal!$H$6:$H$41,0)))*Cal!$C478</f>
        <v>0</v>
      </c>
      <c r="T478" s="31">
        <f>INDEX('INPUT AVG'!$B:$AK,Cal!$E478,IF(Cal!$P$3=22.5,MATCH(T$1,Cal!$G$6:$G$21,0),MATCH(T$1,Cal!$H$6:$H$41,0)))*Cal!$C478</f>
        <v>0</v>
      </c>
      <c r="U478" s="31">
        <f>INDEX('INPUT AVG'!$B:$AK,Cal!$E478,IF(Cal!$P$3=22.5,MATCH(U$1,Cal!$G$6:$G$21,0),MATCH(U$1,Cal!$H$6:$H$41,0)))*Cal!$C478</f>
        <v>0</v>
      </c>
      <c r="V478" s="31">
        <f>INDEX('INPUT AVG'!$B:$AK,Cal!$E478,IF(Cal!$P$3=22.5,MATCH(V$1,Cal!$G$6:$G$21,0),MATCH(V$1,Cal!$H$6:$H$41,0)))*Cal!$C478</f>
        <v>0</v>
      </c>
      <c r="W478" s="31">
        <f>INDEX('INPUT AVG'!$B:$AK,Cal!$E478,IF(Cal!$P$3=22.5,MATCH(W$1,Cal!$G$6:$G$21,0),MATCH(W$1,Cal!$H$6:$H$41,0)))*Cal!$C478</f>
        <v>0</v>
      </c>
      <c r="X478" s="31">
        <f>INDEX('INPUT AVG'!$B:$AK,Cal!$E478,IF(Cal!$P$3=22.5,MATCH(X$1,Cal!$G$6:$G$21,0),MATCH(X$1,Cal!$H$6:$H$41,0)))*Cal!$C478</f>
        <v>0</v>
      </c>
      <c r="Y478" s="31">
        <f>INDEX('INPUT AVG'!$B:$AK,Cal!$E478,IF(Cal!$P$3=22.5,MATCH(Y$1,Cal!$G$6:$G$21,0),MATCH(Y$1,Cal!$H$6:$H$41,0)))*Cal!$C478</f>
        <v>0</v>
      </c>
      <c r="Z478" s="31">
        <f>INDEX('INPUT AVG'!$B:$AK,Cal!$E478,IF(Cal!$P$3=22.5,MATCH(Z$1,Cal!$G$6:$G$21,0),MATCH(Z$1,Cal!$H$6:$H$41,0)))*Cal!$C478</f>
        <v>0</v>
      </c>
      <c r="AA478" s="31">
        <f>INDEX('INPUT AVG'!$B:$AK,Cal!$E478,IF(Cal!$P$3=22.5,MATCH(AA$1,Cal!$G$6:$G$21,0),MATCH(AA$1,Cal!$H$6:$H$41,0)))*Cal!$C478</f>
        <v>0</v>
      </c>
      <c r="AB478" s="31">
        <f>INDEX('INPUT AVG'!$B:$AK,Cal!$E478,IF(Cal!$P$3=22.5,MATCH(AB$1,Cal!$G$6:$G$21,0),MATCH(AB$1,Cal!$H$6:$H$41,0)))*Cal!$C478</f>
        <v>0</v>
      </c>
      <c r="AC478" s="31">
        <f>INDEX('INPUT AVG'!$B:$AK,Cal!$E478,IF(Cal!$P$3=22.5,MATCH(AC$1,Cal!$G$6:$G$21,0),MATCH(AC$1,Cal!$H$6:$H$41,0)))*Cal!$C478</f>
        <v>0</v>
      </c>
      <c r="AD478" s="31">
        <f>INDEX('INPUT AVG'!$B:$AK,Cal!$E478,IF(Cal!$P$3=22.5,MATCH(AD$1,Cal!$G$6:$G$21,0),MATCH(AD$1,Cal!$H$6:$H$41,0)))*Cal!$C478</f>
        <v>0</v>
      </c>
      <c r="AE478" s="31">
        <f>INDEX('INPUT AVG'!$B:$AK,Cal!$E478,IF(Cal!$P$3=22.5,MATCH(AE$1,Cal!$G$6:$G$21,0),MATCH(AE$1,Cal!$H$6:$H$41,0)))*Cal!$C478</f>
        <v>0</v>
      </c>
      <c r="AF478" s="31">
        <f>INDEX('INPUT AVG'!$B:$AK,Cal!$E478,IF(Cal!$P$3=22.5,MATCH(AF$1,Cal!$G$6:$G$21,0),MATCH(AF$1,Cal!$H$6:$H$41,0)))*Cal!$C478</f>
        <v>0</v>
      </c>
      <c r="AG478" s="31">
        <f>INDEX('INPUT AVG'!$B:$AK,Cal!$E478,IF(Cal!$P$3=22.5,MATCH(AG$1,Cal!$G$6:$G$21,0),MATCH(AG$1,Cal!$H$6:$H$41,0)))*Cal!$C478</f>
        <v>0</v>
      </c>
      <c r="AH478" s="31">
        <f>INDEX('INPUT AVG'!$B:$AK,Cal!$E478,IF(Cal!$P$3=22.5,MATCH(AH$1,Cal!$G$6:$G$21,0),MATCH(AH$1,Cal!$H$6:$H$41,0)))*Cal!$C478</f>
        <v>0</v>
      </c>
      <c r="AI478" s="31">
        <f>INDEX('INPUT AVG'!$B:$AK,Cal!$E478,IF(Cal!$P$3=22.5,MATCH(AI$1,Cal!$G$6:$G$21,0),MATCH(AI$1,Cal!$H$6:$H$41,0)))*Cal!$C478</f>
        <v>0</v>
      </c>
      <c r="AJ478" s="31">
        <f>INDEX('INPUT AVG'!$B:$AK,Cal!$E478,IF(Cal!$P$3=22.5,MATCH(AJ$1,Cal!$G$6:$G$21,0),MATCH(AJ$1,Cal!$H$6:$H$41,0)))*Cal!$C478</f>
        <v>0</v>
      </c>
      <c r="AK478" s="31">
        <f>INDEX('INPUT AVG'!$B:$AK,Cal!$E478,IF(Cal!$P$3=22.5,MATCH(AK$1,Cal!$G$6:$G$21,0),MATCH(AK$1,Cal!$H$6:$H$41,0)))*Cal!$C478</f>
        <v>0</v>
      </c>
      <c r="AL478" s="31">
        <f>INDEX('INPUT AVG'!$B:$AK,Cal!$E478,IF(Cal!$P$3=22.5,MATCH(AL$1,Cal!$G$6:$G$21,0),MATCH(AL$1,Cal!$H$6:$H$41,0)))*Cal!$C478</f>
        <v>0</v>
      </c>
    </row>
    <row r="479" spans="1:38" x14ac:dyDescent="0.4">
      <c r="A479" s="7">
        <f>Cal!A479</f>
        <v>478</v>
      </c>
      <c r="B479" s="31">
        <f>INDEX('INPUT AVG'!$B:$AK,Cal!$E479,IF(Cal!$P$3=22.5,MATCH(B$1,Cal!$G$6:$G$21,0),MATCH(B$1,Cal!$H$6:$H$41,0)))*Cal!$C479</f>
        <v>0</v>
      </c>
      <c r="C479" s="31">
        <f>INDEX('INPUT AVG'!$B:$AK,Cal!$E479,IF(Cal!$P$3=22.5,MATCH(C$1,Cal!$G$6:$G$21,0),MATCH(C$1,Cal!$H$6:$H$41,0)))*Cal!$C479</f>
        <v>0</v>
      </c>
      <c r="D479" s="31">
        <f>INDEX('INPUT AVG'!$B:$AK,Cal!$E479,IF(Cal!$P$3=22.5,MATCH(D$1,Cal!$G$6:$G$21,0),MATCH(D$1,Cal!$H$6:$H$41,0)))*Cal!$C479</f>
        <v>0</v>
      </c>
      <c r="E479" s="31">
        <f>INDEX('INPUT AVG'!$B:$AK,Cal!$E479,IF(Cal!$P$3=22.5,MATCH(E$1,Cal!$G$6:$G$21,0),MATCH(E$1,Cal!$H$6:$H$41,0)))*Cal!$C479</f>
        <v>0</v>
      </c>
      <c r="F479" s="31">
        <f>INDEX('INPUT AVG'!$B:$AK,Cal!$E479,IF(Cal!$P$3=22.5,MATCH(F$1,Cal!$G$6:$G$21,0),MATCH(F$1,Cal!$H$6:$H$41,0)))*Cal!$C479</f>
        <v>0</v>
      </c>
      <c r="G479" s="31">
        <f>INDEX('INPUT AVG'!$B:$AK,Cal!$E479,IF(Cal!$P$3=22.5,MATCH(G$1,Cal!$G$6:$G$21,0),MATCH(G$1,Cal!$H$6:$H$41,0)))*Cal!$C479</f>
        <v>0</v>
      </c>
      <c r="H479" s="31">
        <f>INDEX('INPUT AVG'!$B:$AK,Cal!$E479,IF(Cal!$P$3=22.5,MATCH(H$1,Cal!$G$6:$G$21,0),MATCH(H$1,Cal!$H$6:$H$41,0)))*Cal!$C479</f>
        <v>0</v>
      </c>
      <c r="I479" s="31">
        <f>INDEX('INPUT AVG'!$B:$AK,Cal!$E479,IF(Cal!$P$3=22.5,MATCH(I$1,Cal!$G$6:$G$21,0),MATCH(I$1,Cal!$H$6:$H$41,0)))*Cal!$C479</f>
        <v>0</v>
      </c>
      <c r="J479" s="31">
        <f>INDEX('INPUT AVG'!$B:$AK,Cal!$E479,IF(Cal!$P$3=22.5,MATCH(J$1,Cal!$G$6:$G$21,0),MATCH(J$1,Cal!$H$6:$H$41,0)))*Cal!$C479</f>
        <v>0</v>
      </c>
      <c r="K479" s="31">
        <f>INDEX('INPUT AVG'!$B:$AK,Cal!$E479,IF(Cal!$P$3=22.5,MATCH(K$1,Cal!$G$6:$G$21,0),MATCH(K$1,Cal!$H$6:$H$41,0)))*Cal!$C479</f>
        <v>0</v>
      </c>
      <c r="L479" s="31">
        <f>INDEX('INPUT AVG'!$B:$AK,Cal!$E479,IF(Cal!$P$3=22.5,MATCH(L$1,Cal!$G$6:$G$21,0),MATCH(L$1,Cal!$H$6:$H$41,0)))*Cal!$C479</f>
        <v>0</v>
      </c>
      <c r="M479" s="31">
        <f>INDEX('INPUT AVG'!$B:$AK,Cal!$E479,IF(Cal!$P$3=22.5,MATCH(M$1,Cal!$G$6:$G$21,0),MATCH(M$1,Cal!$H$6:$H$41,0)))*Cal!$C479</f>
        <v>0</v>
      </c>
      <c r="N479" s="31">
        <f>INDEX('INPUT AVG'!$B:$AK,Cal!$E479,IF(Cal!$P$3=22.5,MATCH(N$1,Cal!$G$6:$G$21,0),MATCH(N$1,Cal!$H$6:$H$41,0)))*Cal!$C479</f>
        <v>0</v>
      </c>
      <c r="O479" s="31">
        <f>INDEX('INPUT AVG'!$B:$AK,Cal!$E479,IF(Cal!$P$3=22.5,MATCH(O$1,Cal!$G$6:$G$21,0),MATCH(O$1,Cal!$H$6:$H$41,0)))*Cal!$C479</f>
        <v>0</v>
      </c>
      <c r="P479" s="31">
        <f>INDEX('INPUT AVG'!$B:$AK,Cal!$E479,IF(Cal!$P$3=22.5,MATCH(P$1,Cal!$G$6:$G$21,0),MATCH(P$1,Cal!$H$6:$H$41,0)))*Cal!$C479</f>
        <v>0</v>
      </c>
      <c r="Q479" s="31">
        <f>INDEX('INPUT AVG'!$B:$AK,Cal!$E479,IF(Cal!$P$3=22.5,MATCH(Q$1,Cal!$G$6:$G$21,0),MATCH(Q$1,Cal!$H$6:$H$41,0)))*Cal!$C479</f>
        <v>0</v>
      </c>
      <c r="R479" s="31">
        <f>INDEX('INPUT AVG'!$B:$AK,Cal!$E479,IF(Cal!$P$3=22.5,MATCH(R$1,Cal!$G$6:$G$21,0),MATCH(R$1,Cal!$H$6:$H$41,0)))*Cal!$C479</f>
        <v>0</v>
      </c>
      <c r="S479" s="31">
        <f>INDEX('INPUT AVG'!$B:$AK,Cal!$E479,IF(Cal!$P$3=22.5,MATCH(S$1,Cal!$G$6:$G$21,0),MATCH(S$1,Cal!$H$6:$H$41,0)))*Cal!$C479</f>
        <v>0</v>
      </c>
      <c r="T479" s="31">
        <f>INDEX('INPUT AVG'!$B:$AK,Cal!$E479,IF(Cal!$P$3=22.5,MATCH(T$1,Cal!$G$6:$G$21,0),MATCH(T$1,Cal!$H$6:$H$41,0)))*Cal!$C479</f>
        <v>0</v>
      </c>
      <c r="U479" s="31">
        <f>INDEX('INPUT AVG'!$B:$AK,Cal!$E479,IF(Cal!$P$3=22.5,MATCH(U$1,Cal!$G$6:$G$21,0),MATCH(U$1,Cal!$H$6:$H$41,0)))*Cal!$C479</f>
        <v>0</v>
      </c>
      <c r="V479" s="31">
        <f>INDEX('INPUT AVG'!$B:$AK,Cal!$E479,IF(Cal!$P$3=22.5,MATCH(V$1,Cal!$G$6:$G$21,0),MATCH(V$1,Cal!$H$6:$H$41,0)))*Cal!$C479</f>
        <v>0</v>
      </c>
      <c r="W479" s="31">
        <f>INDEX('INPUT AVG'!$B:$AK,Cal!$E479,IF(Cal!$P$3=22.5,MATCH(W$1,Cal!$G$6:$G$21,0),MATCH(W$1,Cal!$H$6:$H$41,0)))*Cal!$C479</f>
        <v>0</v>
      </c>
      <c r="X479" s="31">
        <f>INDEX('INPUT AVG'!$B:$AK,Cal!$E479,IF(Cal!$P$3=22.5,MATCH(X$1,Cal!$G$6:$G$21,0),MATCH(X$1,Cal!$H$6:$H$41,0)))*Cal!$C479</f>
        <v>0</v>
      </c>
      <c r="Y479" s="31">
        <f>INDEX('INPUT AVG'!$B:$AK,Cal!$E479,IF(Cal!$P$3=22.5,MATCH(Y$1,Cal!$G$6:$G$21,0),MATCH(Y$1,Cal!$H$6:$H$41,0)))*Cal!$C479</f>
        <v>0</v>
      </c>
      <c r="Z479" s="31">
        <f>INDEX('INPUT AVG'!$B:$AK,Cal!$E479,IF(Cal!$P$3=22.5,MATCH(Z$1,Cal!$G$6:$G$21,0),MATCH(Z$1,Cal!$H$6:$H$41,0)))*Cal!$C479</f>
        <v>0</v>
      </c>
      <c r="AA479" s="31">
        <f>INDEX('INPUT AVG'!$B:$AK,Cal!$E479,IF(Cal!$P$3=22.5,MATCH(AA$1,Cal!$G$6:$G$21,0),MATCH(AA$1,Cal!$H$6:$H$41,0)))*Cal!$C479</f>
        <v>0</v>
      </c>
      <c r="AB479" s="31">
        <f>INDEX('INPUT AVG'!$B:$AK,Cal!$E479,IF(Cal!$P$3=22.5,MATCH(AB$1,Cal!$G$6:$G$21,0),MATCH(AB$1,Cal!$H$6:$H$41,0)))*Cal!$C479</f>
        <v>0</v>
      </c>
      <c r="AC479" s="31">
        <f>INDEX('INPUT AVG'!$B:$AK,Cal!$E479,IF(Cal!$P$3=22.5,MATCH(AC$1,Cal!$G$6:$G$21,0),MATCH(AC$1,Cal!$H$6:$H$41,0)))*Cal!$C479</f>
        <v>0</v>
      </c>
      <c r="AD479" s="31">
        <f>INDEX('INPUT AVG'!$B:$AK,Cal!$E479,IF(Cal!$P$3=22.5,MATCH(AD$1,Cal!$G$6:$G$21,0),MATCH(AD$1,Cal!$H$6:$H$41,0)))*Cal!$C479</f>
        <v>0</v>
      </c>
      <c r="AE479" s="31">
        <f>INDEX('INPUT AVG'!$B:$AK,Cal!$E479,IF(Cal!$P$3=22.5,MATCH(AE$1,Cal!$G$6:$G$21,0),MATCH(AE$1,Cal!$H$6:$H$41,0)))*Cal!$C479</f>
        <v>0</v>
      </c>
      <c r="AF479" s="31">
        <f>INDEX('INPUT AVG'!$B:$AK,Cal!$E479,IF(Cal!$P$3=22.5,MATCH(AF$1,Cal!$G$6:$G$21,0),MATCH(AF$1,Cal!$H$6:$H$41,0)))*Cal!$C479</f>
        <v>0</v>
      </c>
      <c r="AG479" s="31">
        <f>INDEX('INPUT AVG'!$B:$AK,Cal!$E479,IF(Cal!$P$3=22.5,MATCH(AG$1,Cal!$G$6:$G$21,0),MATCH(AG$1,Cal!$H$6:$H$41,0)))*Cal!$C479</f>
        <v>0</v>
      </c>
      <c r="AH479" s="31">
        <f>INDEX('INPUT AVG'!$B:$AK,Cal!$E479,IF(Cal!$P$3=22.5,MATCH(AH$1,Cal!$G$6:$G$21,0),MATCH(AH$1,Cal!$H$6:$H$41,0)))*Cal!$C479</f>
        <v>0</v>
      </c>
      <c r="AI479" s="31">
        <f>INDEX('INPUT AVG'!$B:$AK,Cal!$E479,IF(Cal!$P$3=22.5,MATCH(AI$1,Cal!$G$6:$G$21,0),MATCH(AI$1,Cal!$H$6:$H$41,0)))*Cal!$C479</f>
        <v>0</v>
      </c>
      <c r="AJ479" s="31">
        <f>INDEX('INPUT AVG'!$B:$AK,Cal!$E479,IF(Cal!$P$3=22.5,MATCH(AJ$1,Cal!$G$6:$G$21,0),MATCH(AJ$1,Cal!$H$6:$H$41,0)))*Cal!$C479</f>
        <v>0</v>
      </c>
      <c r="AK479" s="31">
        <f>INDEX('INPUT AVG'!$B:$AK,Cal!$E479,IF(Cal!$P$3=22.5,MATCH(AK$1,Cal!$G$6:$G$21,0),MATCH(AK$1,Cal!$H$6:$H$41,0)))*Cal!$C479</f>
        <v>0</v>
      </c>
      <c r="AL479" s="31">
        <f>INDEX('INPUT AVG'!$B:$AK,Cal!$E479,IF(Cal!$P$3=22.5,MATCH(AL$1,Cal!$G$6:$G$21,0),MATCH(AL$1,Cal!$H$6:$H$41,0)))*Cal!$C479</f>
        <v>0</v>
      </c>
    </row>
    <row r="480" spans="1:38" x14ac:dyDescent="0.4">
      <c r="A480" s="7">
        <f>Cal!A480</f>
        <v>479</v>
      </c>
      <c r="B480" s="31">
        <f>INDEX('INPUT AVG'!$B:$AK,Cal!$E480,IF(Cal!$P$3=22.5,MATCH(B$1,Cal!$G$6:$G$21,0),MATCH(B$1,Cal!$H$6:$H$41,0)))*Cal!$C480</f>
        <v>0</v>
      </c>
      <c r="C480" s="31">
        <f>INDEX('INPUT AVG'!$B:$AK,Cal!$E480,IF(Cal!$P$3=22.5,MATCH(C$1,Cal!$G$6:$G$21,0),MATCH(C$1,Cal!$H$6:$H$41,0)))*Cal!$C480</f>
        <v>0</v>
      </c>
      <c r="D480" s="31">
        <f>INDEX('INPUT AVG'!$B:$AK,Cal!$E480,IF(Cal!$P$3=22.5,MATCH(D$1,Cal!$G$6:$G$21,0),MATCH(D$1,Cal!$H$6:$H$41,0)))*Cal!$C480</f>
        <v>0</v>
      </c>
      <c r="E480" s="31">
        <f>INDEX('INPUT AVG'!$B:$AK,Cal!$E480,IF(Cal!$P$3=22.5,MATCH(E$1,Cal!$G$6:$G$21,0),MATCH(E$1,Cal!$H$6:$H$41,0)))*Cal!$C480</f>
        <v>0</v>
      </c>
      <c r="F480" s="31">
        <f>INDEX('INPUT AVG'!$B:$AK,Cal!$E480,IF(Cal!$P$3=22.5,MATCH(F$1,Cal!$G$6:$G$21,0),MATCH(F$1,Cal!$H$6:$H$41,0)))*Cal!$C480</f>
        <v>0</v>
      </c>
      <c r="G480" s="31">
        <f>INDEX('INPUT AVG'!$B:$AK,Cal!$E480,IF(Cal!$P$3=22.5,MATCH(G$1,Cal!$G$6:$G$21,0),MATCH(G$1,Cal!$H$6:$H$41,0)))*Cal!$C480</f>
        <v>0</v>
      </c>
      <c r="H480" s="31">
        <f>INDEX('INPUT AVG'!$B:$AK,Cal!$E480,IF(Cal!$P$3=22.5,MATCH(H$1,Cal!$G$6:$G$21,0),MATCH(H$1,Cal!$H$6:$H$41,0)))*Cal!$C480</f>
        <v>0</v>
      </c>
      <c r="I480" s="31">
        <f>INDEX('INPUT AVG'!$B:$AK,Cal!$E480,IF(Cal!$P$3=22.5,MATCH(I$1,Cal!$G$6:$G$21,0),MATCH(I$1,Cal!$H$6:$H$41,0)))*Cal!$C480</f>
        <v>0</v>
      </c>
      <c r="J480" s="31">
        <f>INDEX('INPUT AVG'!$B:$AK,Cal!$E480,IF(Cal!$P$3=22.5,MATCH(J$1,Cal!$G$6:$G$21,0),MATCH(J$1,Cal!$H$6:$H$41,0)))*Cal!$C480</f>
        <v>0</v>
      </c>
      <c r="K480" s="31">
        <f>INDEX('INPUT AVG'!$B:$AK,Cal!$E480,IF(Cal!$P$3=22.5,MATCH(K$1,Cal!$G$6:$G$21,0),MATCH(K$1,Cal!$H$6:$H$41,0)))*Cal!$C480</f>
        <v>0</v>
      </c>
      <c r="L480" s="31">
        <f>INDEX('INPUT AVG'!$B:$AK,Cal!$E480,IF(Cal!$P$3=22.5,MATCH(L$1,Cal!$G$6:$G$21,0),MATCH(L$1,Cal!$H$6:$H$41,0)))*Cal!$C480</f>
        <v>0</v>
      </c>
      <c r="M480" s="31">
        <f>INDEX('INPUT AVG'!$B:$AK,Cal!$E480,IF(Cal!$P$3=22.5,MATCH(M$1,Cal!$G$6:$G$21,0),MATCH(M$1,Cal!$H$6:$H$41,0)))*Cal!$C480</f>
        <v>0</v>
      </c>
      <c r="N480" s="31">
        <f>INDEX('INPUT AVG'!$B:$AK,Cal!$E480,IF(Cal!$P$3=22.5,MATCH(N$1,Cal!$G$6:$G$21,0),MATCH(N$1,Cal!$H$6:$H$41,0)))*Cal!$C480</f>
        <v>0</v>
      </c>
      <c r="O480" s="31">
        <f>INDEX('INPUT AVG'!$B:$AK,Cal!$E480,IF(Cal!$P$3=22.5,MATCH(O$1,Cal!$G$6:$G$21,0),MATCH(O$1,Cal!$H$6:$H$41,0)))*Cal!$C480</f>
        <v>0</v>
      </c>
      <c r="P480" s="31">
        <f>INDEX('INPUT AVG'!$B:$AK,Cal!$E480,IF(Cal!$P$3=22.5,MATCH(P$1,Cal!$G$6:$G$21,0),MATCH(P$1,Cal!$H$6:$H$41,0)))*Cal!$C480</f>
        <v>0</v>
      </c>
      <c r="Q480" s="31">
        <f>INDEX('INPUT AVG'!$B:$AK,Cal!$E480,IF(Cal!$P$3=22.5,MATCH(Q$1,Cal!$G$6:$G$21,0),MATCH(Q$1,Cal!$H$6:$H$41,0)))*Cal!$C480</f>
        <v>0</v>
      </c>
      <c r="R480" s="31">
        <f>INDEX('INPUT AVG'!$B:$AK,Cal!$E480,IF(Cal!$P$3=22.5,MATCH(R$1,Cal!$G$6:$G$21,0),MATCH(R$1,Cal!$H$6:$H$41,0)))*Cal!$C480</f>
        <v>0</v>
      </c>
      <c r="S480" s="31">
        <f>INDEX('INPUT AVG'!$B:$AK,Cal!$E480,IF(Cal!$P$3=22.5,MATCH(S$1,Cal!$G$6:$G$21,0),MATCH(S$1,Cal!$H$6:$H$41,0)))*Cal!$C480</f>
        <v>0</v>
      </c>
      <c r="T480" s="31">
        <f>INDEX('INPUT AVG'!$B:$AK,Cal!$E480,IF(Cal!$P$3=22.5,MATCH(T$1,Cal!$G$6:$G$21,0),MATCH(T$1,Cal!$H$6:$H$41,0)))*Cal!$C480</f>
        <v>0</v>
      </c>
      <c r="U480" s="31">
        <f>INDEX('INPUT AVG'!$B:$AK,Cal!$E480,IF(Cal!$P$3=22.5,MATCH(U$1,Cal!$G$6:$G$21,0),MATCH(U$1,Cal!$H$6:$H$41,0)))*Cal!$C480</f>
        <v>0</v>
      </c>
      <c r="V480" s="31">
        <f>INDEX('INPUT AVG'!$B:$AK,Cal!$E480,IF(Cal!$P$3=22.5,MATCH(V$1,Cal!$G$6:$G$21,0),MATCH(V$1,Cal!$H$6:$H$41,0)))*Cal!$C480</f>
        <v>0</v>
      </c>
      <c r="W480" s="31">
        <f>INDEX('INPUT AVG'!$B:$AK,Cal!$E480,IF(Cal!$P$3=22.5,MATCH(W$1,Cal!$G$6:$G$21,0),MATCH(W$1,Cal!$H$6:$H$41,0)))*Cal!$C480</f>
        <v>0</v>
      </c>
      <c r="X480" s="31">
        <f>INDEX('INPUT AVG'!$B:$AK,Cal!$E480,IF(Cal!$P$3=22.5,MATCH(X$1,Cal!$G$6:$G$21,0),MATCH(X$1,Cal!$H$6:$H$41,0)))*Cal!$C480</f>
        <v>0</v>
      </c>
      <c r="Y480" s="31">
        <f>INDEX('INPUT AVG'!$B:$AK,Cal!$E480,IF(Cal!$P$3=22.5,MATCH(Y$1,Cal!$G$6:$G$21,0),MATCH(Y$1,Cal!$H$6:$H$41,0)))*Cal!$C480</f>
        <v>0</v>
      </c>
      <c r="Z480" s="31">
        <f>INDEX('INPUT AVG'!$B:$AK,Cal!$E480,IF(Cal!$P$3=22.5,MATCH(Z$1,Cal!$G$6:$G$21,0),MATCH(Z$1,Cal!$H$6:$H$41,0)))*Cal!$C480</f>
        <v>0</v>
      </c>
      <c r="AA480" s="31">
        <f>INDEX('INPUT AVG'!$B:$AK,Cal!$E480,IF(Cal!$P$3=22.5,MATCH(AA$1,Cal!$G$6:$G$21,0),MATCH(AA$1,Cal!$H$6:$H$41,0)))*Cal!$C480</f>
        <v>0</v>
      </c>
      <c r="AB480" s="31">
        <f>INDEX('INPUT AVG'!$B:$AK,Cal!$E480,IF(Cal!$P$3=22.5,MATCH(AB$1,Cal!$G$6:$G$21,0),MATCH(AB$1,Cal!$H$6:$H$41,0)))*Cal!$C480</f>
        <v>0</v>
      </c>
      <c r="AC480" s="31">
        <f>INDEX('INPUT AVG'!$B:$AK,Cal!$E480,IF(Cal!$P$3=22.5,MATCH(AC$1,Cal!$G$6:$G$21,0),MATCH(AC$1,Cal!$H$6:$H$41,0)))*Cal!$C480</f>
        <v>0</v>
      </c>
      <c r="AD480" s="31">
        <f>INDEX('INPUT AVG'!$B:$AK,Cal!$E480,IF(Cal!$P$3=22.5,MATCH(AD$1,Cal!$G$6:$G$21,0),MATCH(AD$1,Cal!$H$6:$H$41,0)))*Cal!$C480</f>
        <v>0</v>
      </c>
      <c r="AE480" s="31">
        <f>INDEX('INPUT AVG'!$B:$AK,Cal!$E480,IF(Cal!$P$3=22.5,MATCH(AE$1,Cal!$G$6:$G$21,0),MATCH(AE$1,Cal!$H$6:$H$41,0)))*Cal!$C480</f>
        <v>0</v>
      </c>
      <c r="AF480" s="31">
        <f>INDEX('INPUT AVG'!$B:$AK,Cal!$E480,IF(Cal!$P$3=22.5,MATCH(AF$1,Cal!$G$6:$G$21,0),MATCH(AF$1,Cal!$H$6:$H$41,0)))*Cal!$C480</f>
        <v>0</v>
      </c>
      <c r="AG480" s="31">
        <f>INDEX('INPUT AVG'!$B:$AK,Cal!$E480,IF(Cal!$P$3=22.5,MATCH(AG$1,Cal!$G$6:$G$21,0),MATCH(AG$1,Cal!$H$6:$H$41,0)))*Cal!$C480</f>
        <v>0</v>
      </c>
      <c r="AH480" s="31">
        <f>INDEX('INPUT AVG'!$B:$AK,Cal!$E480,IF(Cal!$P$3=22.5,MATCH(AH$1,Cal!$G$6:$G$21,0),MATCH(AH$1,Cal!$H$6:$H$41,0)))*Cal!$C480</f>
        <v>0</v>
      </c>
      <c r="AI480" s="31">
        <f>INDEX('INPUT AVG'!$B:$AK,Cal!$E480,IF(Cal!$P$3=22.5,MATCH(AI$1,Cal!$G$6:$G$21,0),MATCH(AI$1,Cal!$H$6:$H$41,0)))*Cal!$C480</f>
        <v>0</v>
      </c>
      <c r="AJ480" s="31">
        <f>INDEX('INPUT AVG'!$B:$AK,Cal!$E480,IF(Cal!$P$3=22.5,MATCH(AJ$1,Cal!$G$6:$G$21,0),MATCH(AJ$1,Cal!$H$6:$H$41,0)))*Cal!$C480</f>
        <v>0</v>
      </c>
      <c r="AK480" s="31">
        <f>INDEX('INPUT AVG'!$B:$AK,Cal!$E480,IF(Cal!$P$3=22.5,MATCH(AK$1,Cal!$G$6:$G$21,0),MATCH(AK$1,Cal!$H$6:$H$41,0)))*Cal!$C480</f>
        <v>0</v>
      </c>
      <c r="AL480" s="31">
        <f>INDEX('INPUT AVG'!$B:$AK,Cal!$E480,IF(Cal!$P$3=22.5,MATCH(AL$1,Cal!$G$6:$G$21,0),MATCH(AL$1,Cal!$H$6:$H$41,0)))*Cal!$C480</f>
        <v>0</v>
      </c>
    </row>
    <row r="481" spans="1:38" x14ac:dyDescent="0.4">
      <c r="A481" s="7">
        <f>Cal!A481</f>
        <v>480</v>
      </c>
      <c r="B481" s="31">
        <f>INDEX('INPUT AVG'!$B:$AK,Cal!$E481,IF(Cal!$P$3=22.5,MATCH(B$1,Cal!$G$6:$G$21,0),MATCH(B$1,Cal!$H$6:$H$41,0)))*Cal!$C481</f>
        <v>0</v>
      </c>
      <c r="C481" s="31">
        <f>INDEX('INPUT AVG'!$B:$AK,Cal!$E481,IF(Cal!$P$3=22.5,MATCH(C$1,Cal!$G$6:$G$21,0),MATCH(C$1,Cal!$H$6:$H$41,0)))*Cal!$C481</f>
        <v>0</v>
      </c>
      <c r="D481" s="31">
        <f>INDEX('INPUT AVG'!$B:$AK,Cal!$E481,IF(Cal!$P$3=22.5,MATCH(D$1,Cal!$G$6:$G$21,0),MATCH(D$1,Cal!$H$6:$H$41,0)))*Cal!$C481</f>
        <v>0</v>
      </c>
      <c r="E481" s="31">
        <f>INDEX('INPUT AVG'!$B:$AK,Cal!$E481,IF(Cal!$P$3=22.5,MATCH(E$1,Cal!$G$6:$G$21,0),MATCH(E$1,Cal!$H$6:$H$41,0)))*Cal!$C481</f>
        <v>0</v>
      </c>
      <c r="F481" s="31">
        <f>INDEX('INPUT AVG'!$B:$AK,Cal!$E481,IF(Cal!$P$3=22.5,MATCH(F$1,Cal!$G$6:$G$21,0),MATCH(F$1,Cal!$H$6:$H$41,0)))*Cal!$C481</f>
        <v>0</v>
      </c>
      <c r="G481" s="31">
        <f>INDEX('INPUT AVG'!$B:$AK,Cal!$E481,IF(Cal!$P$3=22.5,MATCH(G$1,Cal!$G$6:$G$21,0),MATCH(G$1,Cal!$H$6:$H$41,0)))*Cal!$C481</f>
        <v>0</v>
      </c>
      <c r="H481" s="31">
        <f>INDEX('INPUT AVG'!$B:$AK,Cal!$E481,IF(Cal!$P$3=22.5,MATCH(H$1,Cal!$G$6:$G$21,0),MATCH(H$1,Cal!$H$6:$H$41,0)))*Cal!$C481</f>
        <v>0</v>
      </c>
      <c r="I481" s="31">
        <f>INDEX('INPUT AVG'!$B:$AK,Cal!$E481,IF(Cal!$P$3=22.5,MATCH(I$1,Cal!$G$6:$G$21,0),MATCH(I$1,Cal!$H$6:$H$41,0)))*Cal!$C481</f>
        <v>0</v>
      </c>
      <c r="J481" s="31">
        <f>INDEX('INPUT AVG'!$B:$AK,Cal!$E481,IF(Cal!$P$3=22.5,MATCH(J$1,Cal!$G$6:$G$21,0),MATCH(J$1,Cal!$H$6:$H$41,0)))*Cal!$C481</f>
        <v>0</v>
      </c>
      <c r="K481" s="31">
        <f>INDEX('INPUT AVG'!$B:$AK,Cal!$E481,IF(Cal!$P$3=22.5,MATCH(K$1,Cal!$G$6:$G$21,0),MATCH(K$1,Cal!$H$6:$H$41,0)))*Cal!$C481</f>
        <v>0</v>
      </c>
      <c r="L481" s="31">
        <f>INDEX('INPUT AVG'!$B:$AK,Cal!$E481,IF(Cal!$P$3=22.5,MATCH(L$1,Cal!$G$6:$G$21,0),MATCH(L$1,Cal!$H$6:$H$41,0)))*Cal!$C481</f>
        <v>0</v>
      </c>
      <c r="M481" s="31">
        <f>INDEX('INPUT AVG'!$B:$AK,Cal!$E481,IF(Cal!$P$3=22.5,MATCH(M$1,Cal!$G$6:$G$21,0),MATCH(M$1,Cal!$H$6:$H$41,0)))*Cal!$C481</f>
        <v>0</v>
      </c>
      <c r="N481" s="31">
        <f>INDEX('INPUT AVG'!$B:$AK,Cal!$E481,IF(Cal!$P$3=22.5,MATCH(N$1,Cal!$G$6:$G$21,0),MATCH(N$1,Cal!$H$6:$H$41,0)))*Cal!$C481</f>
        <v>0</v>
      </c>
      <c r="O481" s="31">
        <f>INDEX('INPUT AVG'!$B:$AK,Cal!$E481,IF(Cal!$P$3=22.5,MATCH(O$1,Cal!$G$6:$G$21,0),MATCH(O$1,Cal!$H$6:$H$41,0)))*Cal!$C481</f>
        <v>0</v>
      </c>
      <c r="P481" s="31">
        <f>INDEX('INPUT AVG'!$B:$AK,Cal!$E481,IF(Cal!$P$3=22.5,MATCH(P$1,Cal!$G$6:$G$21,0),MATCH(P$1,Cal!$H$6:$H$41,0)))*Cal!$C481</f>
        <v>0</v>
      </c>
      <c r="Q481" s="31">
        <f>INDEX('INPUT AVG'!$B:$AK,Cal!$E481,IF(Cal!$P$3=22.5,MATCH(Q$1,Cal!$G$6:$G$21,0),MATCH(Q$1,Cal!$H$6:$H$41,0)))*Cal!$C481</f>
        <v>0</v>
      </c>
      <c r="R481" s="31">
        <f>INDEX('INPUT AVG'!$B:$AK,Cal!$E481,IF(Cal!$P$3=22.5,MATCH(R$1,Cal!$G$6:$G$21,0),MATCH(R$1,Cal!$H$6:$H$41,0)))*Cal!$C481</f>
        <v>0</v>
      </c>
      <c r="S481" s="31">
        <f>INDEX('INPUT AVG'!$B:$AK,Cal!$E481,IF(Cal!$P$3=22.5,MATCH(S$1,Cal!$G$6:$G$21,0),MATCH(S$1,Cal!$H$6:$H$41,0)))*Cal!$C481</f>
        <v>0</v>
      </c>
      <c r="T481" s="31">
        <f>INDEX('INPUT AVG'!$B:$AK,Cal!$E481,IF(Cal!$P$3=22.5,MATCH(T$1,Cal!$G$6:$G$21,0),MATCH(T$1,Cal!$H$6:$H$41,0)))*Cal!$C481</f>
        <v>0</v>
      </c>
      <c r="U481" s="31">
        <f>INDEX('INPUT AVG'!$B:$AK,Cal!$E481,IF(Cal!$P$3=22.5,MATCH(U$1,Cal!$G$6:$G$21,0),MATCH(U$1,Cal!$H$6:$H$41,0)))*Cal!$C481</f>
        <v>0</v>
      </c>
      <c r="V481" s="31">
        <f>INDEX('INPUT AVG'!$B:$AK,Cal!$E481,IF(Cal!$P$3=22.5,MATCH(V$1,Cal!$G$6:$G$21,0),MATCH(V$1,Cal!$H$6:$H$41,0)))*Cal!$C481</f>
        <v>0</v>
      </c>
      <c r="W481" s="31">
        <f>INDEX('INPUT AVG'!$B:$AK,Cal!$E481,IF(Cal!$P$3=22.5,MATCH(W$1,Cal!$G$6:$G$21,0),MATCH(W$1,Cal!$H$6:$H$41,0)))*Cal!$C481</f>
        <v>0</v>
      </c>
      <c r="X481" s="31">
        <f>INDEX('INPUT AVG'!$B:$AK,Cal!$E481,IF(Cal!$P$3=22.5,MATCH(X$1,Cal!$G$6:$G$21,0),MATCH(X$1,Cal!$H$6:$H$41,0)))*Cal!$C481</f>
        <v>0</v>
      </c>
      <c r="Y481" s="31">
        <f>INDEX('INPUT AVG'!$B:$AK,Cal!$E481,IF(Cal!$P$3=22.5,MATCH(Y$1,Cal!$G$6:$G$21,0),MATCH(Y$1,Cal!$H$6:$H$41,0)))*Cal!$C481</f>
        <v>0</v>
      </c>
      <c r="Z481" s="31">
        <f>INDEX('INPUT AVG'!$B:$AK,Cal!$E481,IF(Cal!$P$3=22.5,MATCH(Z$1,Cal!$G$6:$G$21,0),MATCH(Z$1,Cal!$H$6:$H$41,0)))*Cal!$C481</f>
        <v>0</v>
      </c>
      <c r="AA481" s="31">
        <f>INDEX('INPUT AVG'!$B:$AK,Cal!$E481,IF(Cal!$P$3=22.5,MATCH(AA$1,Cal!$G$6:$G$21,0),MATCH(AA$1,Cal!$H$6:$H$41,0)))*Cal!$C481</f>
        <v>0</v>
      </c>
      <c r="AB481" s="31">
        <f>INDEX('INPUT AVG'!$B:$AK,Cal!$E481,IF(Cal!$P$3=22.5,MATCH(AB$1,Cal!$G$6:$G$21,0),MATCH(AB$1,Cal!$H$6:$H$41,0)))*Cal!$C481</f>
        <v>0</v>
      </c>
      <c r="AC481" s="31">
        <f>INDEX('INPUT AVG'!$B:$AK,Cal!$E481,IF(Cal!$P$3=22.5,MATCH(AC$1,Cal!$G$6:$G$21,0),MATCH(AC$1,Cal!$H$6:$H$41,0)))*Cal!$C481</f>
        <v>0</v>
      </c>
      <c r="AD481" s="31">
        <f>INDEX('INPUT AVG'!$B:$AK,Cal!$E481,IF(Cal!$P$3=22.5,MATCH(AD$1,Cal!$G$6:$G$21,0),MATCH(AD$1,Cal!$H$6:$H$41,0)))*Cal!$C481</f>
        <v>0</v>
      </c>
      <c r="AE481" s="31">
        <f>INDEX('INPUT AVG'!$B:$AK,Cal!$E481,IF(Cal!$P$3=22.5,MATCH(AE$1,Cal!$G$6:$G$21,0),MATCH(AE$1,Cal!$H$6:$H$41,0)))*Cal!$C481</f>
        <v>0</v>
      </c>
      <c r="AF481" s="31">
        <f>INDEX('INPUT AVG'!$B:$AK,Cal!$E481,IF(Cal!$P$3=22.5,MATCH(AF$1,Cal!$G$6:$G$21,0),MATCH(AF$1,Cal!$H$6:$H$41,0)))*Cal!$C481</f>
        <v>0</v>
      </c>
      <c r="AG481" s="31">
        <f>INDEX('INPUT AVG'!$B:$AK,Cal!$E481,IF(Cal!$P$3=22.5,MATCH(AG$1,Cal!$G$6:$G$21,0),MATCH(AG$1,Cal!$H$6:$H$41,0)))*Cal!$C481</f>
        <v>0</v>
      </c>
      <c r="AH481" s="31">
        <f>INDEX('INPUT AVG'!$B:$AK,Cal!$E481,IF(Cal!$P$3=22.5,MATCH(AH$1,Cal!$G$6:$G$21,0),MATCH(AH$1,Cal!$H$6:$H$41,0)))*Cal!$C481</f>
        <v>0</v>
      </c>
      <c r="AI481" s="31">
        <f>INDEX('INPUT AVG'!$B:$AK,Cal!$E481,IF(Cal!$P$3=22.5,MATCH(AI$1,Cal!$G$6:$G$21,0),MATCH(AI$1,Cal!$H$6:$H$41,0)))*Cal!$C481</f>
        <v>0</v>
      </c>
      <c r="AJ481" s="31">
        <f>INDEX('INPUT AVG'!$B:$AK,Cal!$E481,IF(Cal!$P$3=22.5,MATCH(AJ$1,Cal!$G$6:$G$21,0),MATCH(AJ$1,Cal!$H$6:$H$41,0)))*Cal!$C481</f>
        <v>0</v>
      </c>
      <c r="AK481" s="31">
        <f>INDEX('INPUT AVG'!$B:$AK,Cal!$E481,IF(Cal!$P$3=22.5,MATCH(AK$1,Cal!$G$6:$G$21,0),MATCH(AK$1,Cal!$H$6:$H$41,0)))*Cal!$C481</f>
        <v>0</v>
      </c>
      <c r="AL481" s="31">
        <f>INDEX('INPUT AVG'!$B:$AK,Cal!$E481,IF(Cal!$P$3=22.5,MATCH(AL$1,Cal!$G$6:$G$21,0),MATCH(AL$1,Cal!$H$6:$H$41,0)))*Cal!$C481</f>
        <v>0</v>
      </c>
    </row>
    <row r="482" spans="1:38" x14ac:dyDescent="0.4">
      <c r="A482" s="7">
        <f>Cal!A482</f>
        <v>481</v>
      </c>
      <c r="B482" s="31">
        <f>INDEX('INPUT AVG'!$B:$AK,Cal!$E482,IF(Cal!$P$3=22.5,MATCH(B$1,Cal!$G$6:$G$21,0),MATCH(B$1,Cal!$H$6:$H$41,0)))*Cal!$C482</f>
        <v>0</v>
      </c>
      <c r="C482" s="31">
        <f>INDEX('INPUT AVG'!$B:$AK,Cal!$E482,IF(Cal!$P$3=22.5,MATCH(C$1,Cal!$G$6:$G$21,0),MATCH(C$1,Cal!$H$6:$H$41,0)))*Cal!$C482</f>
        <v>0</v>
      </c>
      <c r="D482" s="31">
        <f>INDEX('INPUT AVG'!$B:$AK,Cal!$E482,IF(Cal!$P$3=22.5,MATCH(D$1,Cal!$G$6:$G$21,0),MATCH(D$1,Cal!$H$6:$H$41,0)))*Cal!$C482</f>
        <v>0</v>
      </c>
      <c r="E482" s="31">
        <f>INDEX('INPUT AVG'!$B:$AK,Cal!$E482,IF(Cal!$P$3=22.5,MATCH(E$1,Cal!$G$6:$G$21,0),MATCH(E$1,Cal!$H$6:$H$41,0)))*Cal!$C482</f>
        <v>0</v>
      </c>
      <c r="F482" s="31">
        <f>INDEX('INPUT AVG'!$B:$AK,Cal!$E482,IF(Cal!$P$3=22.5,MATCH(F$1,Cal!$G$6:$G$21,0),MATCH(F$1,Cal!$H$6:$H$41,0)))*Cal!$C482</f>
        <v>0</v>
      </c>
      <c r="G482" s="31">
        <f>INDEX('INPUT AVG'!$B:$AK,Cal!$E482,IF(Cal!$P$3=22.5,MATCH(G$1,Cal!$G$6:$G$21,0),MATCH(G$1,Cal!$H$6:$H$41,0)))*Cal!$C482</f>
        <v>0</v>
      </c>
      <c r="H482" s="31">
        <f>INDEX('INPUT AVG'!$B:$AK,Cal!$E482,IF(Cal!$P$3=22.5,MATCH(H$1,Cal!$G$6:$G$21,0),MATCH(H$1,Cal!$H$6:$H$41,0)))*Cal!$C482</f>
        <v>0</v>
      </c>
      <c r="I482" s="31">
        <f>INDEX('INPUT AVG'!$B:$AK,Cal!$E482,IF(Cal!$P$3=22.5,MATCH(I$1,Cal!$G$6:$G$21,0),MATCH(I$1,Cal!$H$6:$H$41,0)))*Cal!$C482</f>
        <v>0</v>
      </c>
      <c r="J482" s="31">
        <f>INDEX('INPUT AVG'!$B:$AK,Cal!$E482,IF(Cal!$P$3=22.5,MATCH(J$1,Cal!$G$6:$G$21,0),MATCH(J$1,Cal!$H$6:$H$41,0)))*Cal!$C482</f>
        <v>0</v>
      </c>
      <c r="K482" s="31">
        <f>INDEX('INPUT AVG'!$B:$AK,Cal!$E482,IF(Cal!$P$3=22.5,MATCH(K$1,Cal!$G$6:$G$21,0),MATCH(K$1,Cal!$H$6:$H$41,0)))*Cal!$C482</f>
        <v>0</v>
      </c>
      <c r="L482" s="31">
        <f>INDEX('INPUT AVG'!$B:$AK,Cal!$E482,IF(Cal!$P$3=22.5,MATCH(L$1,Cal!$G$6:$G$21,0),MATCH(L$1,Cal!$H$6:$H$41,0)))*Cal!$C482</f>
        <v>0</v>
      </c>
      <c r="M482" s="31">
        <f>INDEX('INPUT AVG'!$B:$AK,Cal!$E482,IF(Cal!$P$3=22.5,MATCH(M$1,Cal!$G$6:$G$21,0),MATCH(M$1,Cal!$H$6:$H$41,0)))*Cal!$C482</f>
        <v>0</v>
      </c>
      <c r="N482" s="31">
        <f>INDEX('INPUT AVG'!$B:$AK,Cal!$E482,IF(Cal!$P$3=22.5,MATCH(N$1,Cal!$G$6:$G$21,0),MATCH(N$1,Cal!$H$6:$H$41,0)))*Cal!$C482</f>
        <v>0</v>
      </c>
      <c r="O482" s="31">
        <f>INDEX('INPUT AVG'!$B:$AK,Cal!$E482,IF(Cal!$P$3=22.5,MATCH(O$1,Cal!$G$6:$G$21,0),MATCH(O$1,Cal!$H$6:$H$41,0)))*Cal!$C482</f>
        <v>0</v>
      </c>
      <c r="P482" s="31">
        <f>INDEX('INPUT AVG'!$B:$AK,Cal!$E482,IF(Cal!$P$3=22.5,MATCH(P$1,Cal!$G$6:$G$21,0),MATCH(P$1,Cal!$H$6:$H$41,0)))*Cal!$C482</f>
        <v>0</v>
      </c>
      <c r="Q482" s="31">
        <f>INDEX('INPUT AVG'!$B:$AK,Cal!$E482,IF(Cal!$P$3=22.5,MATCH(Q$1,Cal!$G$6:$G$21,0),MATCH(Q$1,Cal!$H$6:$H$41,0)))*Cal!$C482</f>
        <v>0</v>
      </c>
      <c r="R482" s="31">
        <f>INDEX('INPUT AVG'!$B:$AK,Cal!$E482,IF(Cal!$P$3=22.5,MATCH(R$1,Cal!$G$6:$G$21,0),MATCH(R$1,Cal!$H$6:$H$41,0)))*Cal!$C482</f>
        <v>0</v>
      </c>
      <c r="S482" s="31">
        <f>INDEX('INPUT AVG'!$B:$AK,Cal!$E482,IF(Cal!$P$3=22.5,MATCH(S$1,Cal!$G$6:$G$21,0),MATCH(S$1,Cal!$H$6:$H$41,0)))*Cal!$C482</f>
        <v>0</v>
      </c>
      <c r="T482" s="31">
        <f>INDEX('INPUT AVG'!$B:$AK,Cal!$E482,IF(Cal!$P$3=22.5,MATCH(T$1,Cal!$G$6:$G$21,0),MATCH(T$1,Cal!$H$6:$H$41,0)))*Cal!$C482</f>
        <v>0</v>
      </c>
      <c r="U482" s="31">
        <f>INDEX('INPUT AVG'!$B:$AK,Cal!$E482,IF(Cal!$P$3=22.5,MATCH(U$1,Cal!$G$6:$G$21,0),MATCH(U$1,Cal!$H$6:$H$41,0)))*Cal!$C482</f>
        <v>0</v>
      </c>
      <c r="V482" s="31">
        <f>INDEX('INPUT AVG'!$B:$AK,Cal!$E482,IF(Cal!$P$3=22.5,MATCH(V$1,Cal!$G$6:$G$21,0),MATCH(V$1,Cal!$H$6:$H$41,0)))*Cal!$C482</f>
        <v>0</v>
      </c>
      <c r="W482" s="31">
        <f>INDEX('INPUT AVG'!$B:$AK,Cal!$E482,IF(Cal!$P$3=22.5,MATCH(W$1,Cal!$G$6:$G$21,0),MATCH(W$1,Cal!$H$6:$H$41,0)))*Cal!$C482</f>
        <v>0</v>
      </c>
      <c r="X482" s="31">
        <f>INDEX('INPUT AVG'!$B:$AK,Cal!$E482,IF(Cal!$P$3=22.5,MATCH(X$1,Cal!$G$6:$G$21,0),MATCH(X$1,Cal!$H$6:$H$41,0)))*Cal!$C482</f>
        <v>0</v>
      </c>
      <c r="Y482" s="31">
        <f>INDEX('INPUT AVG'!$B:$AK,Cal!$E482,IF(Cal!$P$3=22.5,MATCH(Y$1,Cal!$G$6:$G$21,0),MATCH(Y$1,Cal!$H$6:$H$41,0)))*Cal!$C482</f>
        <v>0</v>
      </c>
      <c r="Z482" s="31">
        <f>INDEX('INPUT AVG'!$B:$AK,Cal!$E482,IF(Cal!$P$3=22.5,MATCH(Z$1,Cal!$G$6:$G$21,0),MATCH(Z$1,Cal!$H$6:$H$41,0)))*Cal!$C482</f>
        <v>0</v>
      </c>
      <c r="AA482" s="31">
        <f>INDEX('INPUT AVG'!$B:$AK,Cal!$E482,IF(Cal!$P$3=22.5,MATCH(AA$1,Cal!$G$6:$G$21,0),MATCH(AA$1,Cal!$H$6:$H$41,0)))*Cal!$C482</f>
        <v>0</v>
      </c>
      <c r="AB482" s="31">
        <f>INDEX('INPUT AVG'!$B:$AK,Cal!$E482,IF(Cal!$P$3=22.5,MATCH(AB$1,Cal!$G$6:$G$21,0),MATCH(AB$1,Cal!$H$6:$H$41,0)))*Cal!$C482</f>
        <v>0</v>
      </c>
      <c r="AC482" s="31">
        <f>INDEX('INPUT AVG'!$B:$AK,Cal!$E482,IF(Cal!$P$3=22.5,MATCH(AC$1,Cal!$G$6:$G$21,0),MATCH(AC$1,Cal!$H$6:$H$41,0)))*Cal!$C482</f>
        <v>0</v>
      </c>
      <c r="AD482" s="31">
        <f>INDEX('INPUT AVG'!$B:$AK,Cal!$E482,IF(Cal!$P$3=22.5,MATCH(AD$1,Cal!$G$6:$G$21,0),MATCH(AD$1,Cal!$H$6:$H$41,0)))*Cal!$C482</f>
        <v>0</v>
      </c>
      <c r="AE482" s="31">
        <f>INDEX('INPUT AVG'!$B:$AK,Cal!$E482,IF(Cal!$P$3=22.5,MATCH(AE$1,Cal!$G$6:$G$21,0),MATCH(AE$1,Cal!$H$6:$H$41,0)))*Cal!$C482</f>
        <v>0</v>
      </c>
      <c r="AF482" s="31">
        <f>INDEX('INPUT AVG'!$B:$AK,Cal!$E482,IF(Cal!$P$3=22.5,MATCH(AF$1,Cal!$G$6:$G$21,0),MATCH(AF$1,Cal!$H$6:$H$41,0)))*Cal!$C482</f>
        <v>0</v>
      </c>
      <c r="AG482" s="31">
        <f>INDEX('INPUT AVG'!$B:$AK,Cal!$E482,IF(Cal!$P$3=22.5,MATCH(AG$1,Cal!$G$6:$G$21,0),MATCH(AG$1,Cal!$H$6:$H$41,0)))*Cal!$C482</f>
        <v>0</v>
      </c>
      <c r="AH482" s="31">
        <f>INDEX('INPUT AVG'!$B:$AK,Cal!$E482,IF(Cal!$P$3=22.5,MATCH(AH$1,Cal!$G$6:$G$21,0),MATCH(AH$1,Cal!$H$6:$H$41,0)))*Cal!$C482</f>
        <v>0</v>
      </c>
      <c r="AI482" s="31">
        <f>INDEX('INPUT AVG'!$B:$AK,Cal!$E482,IF(Cal!$P$3=22.5,MATCH(AI$1,Cal!$G$6:$G$21,0),MATCH(AI$1,Cal!$H$6:$H$41,0)))*Cal!$C482</f>
        <v>0</v>
      </c>
      <c r="AJ482" s="31">
        <f>INDEX('INPUT AVG'!$B:$AK,Cal!$E482,IF(Cal!$P$3=22.5,MATCH(AJ$1,Cal!$G$6:$G$21,0),MATCH(AJ$1,Cal!$H$6:$H$41,0)))*Cal!$C482</f>
        <v>0</v>
      </c>
      <c r="AK482" s="31">
        <f>INDEX('INPUT AVG'!$B:$AK,Cal!$E482,IF(Cal!$P$3=22.5,MATCH(AK$1,Cal!$G$6:$G$21,0),MATCH(AK$1,Cal!$H$6:$H$41,0)))*Cal!$C482</f>
        <v>0</v>
      </c>
      <c r="AL482" s="31">
        <f>INDEX('INPUT AVG'!$B:$AK,Cal!$E482,IF(Cal!$P$3=22.5,MATCH(AL$1,Cal!$G$6:$G$21,0),MATCH(AL$1,Cal!$H$6:$H$41,0)))*Cal!$C482</f>
        <v>0</v>
      </c>
    </row>
    <row r="483" spans="1:38" x14ac:dyDescent="0.4">
      <c r="A483" s="7">
        <f>Cal!A483</f>
        <v>482</v>
      </c>
      <c r="B483" s="31">
        <f>INDEX('INPUT AVG'!$B:$AK,Cal!$E483,IF(Cal!$P$3=22.5,MATCH(B$1,Cal!$G$6:$G$21,0),MATCH(B$1,Cal!$H$6:$H$41,0)))*Cal!$C483</f>
        <v>0</v>
      </c>
      <c r="C483" s="31">
        <f>INDEX('INPUT AVG'!$B:$AK,Cal!$E483,IF(Cal!$P$3=22.5,MATCH(C$1,Cal!$G$6:$G$21,0),MATCH(C$1,Cal!$H$6:$H$41,0)))*Cal!$C483</f>
        <v>0</v>
      </c>
      <c r="D483" s="31">
        <f>INDEX('INPUT AVG'!$B:$AK,Cal!$E483,IF(Cal!$P$3=22.5,MATCH(D$1,Cal!$G$6:$G$21,0),MATCH(D$1,Cal!$H$6:$H$41,0)))*Cal!$C483</f>
        <v>0</v>
      </c>
      <c r="E483" s="31">
        <f>INDEX('INPUT AVG'!$B:$AK,Cal!$E483,IF(Cal!$P$3=22.5,MATCH(E$1,Cal!$G$6:$G$21,0),MATCH(E$1,Cal!$H$6:$H$41,0)))*Cal!$C483</f>
        <v>0</v>
      </c>
      <c r="F483" s="31">
        <f>INDEX('INPUT AVG'!$B:$AK,Cal!$E483,IF(Cal!$P$3=22.5,MATCH(F$1,Cal!$G$6:$G$21,0),MATCH(F$1,Cal!$H$6:$H$41,0)))*Cal!$C483</f>
        <v>0</v>
      </c>
      <c r="G483" s="31">
        <f>INDEX('INPUT AVG'!$B:$AK,Cal!$E483,IF(Cal!$P$3=22.5,MATCH(G$1,Cal!$G$6:$G$21,0),MATCH(G$1,Cal!$H$6:$H$41,0)))*Cal!$C483</f>
        <v>0</v>
      </c>
      <c r="H483" s="31">
        <f>INDEX('INPUT AVG'!$B:$AK,Cal!$E483,IF(Cal!$P$3=22.5,MATCH(H$1,Cal!$G$6:$G$21,0),MATCH(H$1,Cal!$H$6:$H$41,0)))*Cal!$C483</f>
        <v>0</v>
      </c>
      <c r="I483" s="31">
        <f>INDEX('INPUT AVG'!$B:$AK,Cal!$E483,IF(Cal!$P$3=22.5,MATCH(I$1,Cal!$G$6:$G$21,0),MATCH(I$1,Cal!$H$6:$H$41,0)))*Cal!$C483</f>
        <v>0</v>
      </c>
      <c r="J483" s="31">
        <f>INDEX('INPUT AVG'!$B:$AK,Cal!$E483,IF(Cal!$P$3=22.5,MATCH(J$1,Cal!$G$6:$G$21,0),MATCH(J$1,Cal!$H$6:$H$41,0)))*Cal!$C483</f>
        <v>0</v>
      </c>
      <c r="K483" s="31">
        <f>INDEX('INPUT AVG'!$B:$AK,Cal!$E483,IF(Cal!$P$3=22.5,MATCH(K$1,Cal!$G$6:$G$21,0),MATCH(K$1,Cal!$H$6:$H$41,0)))*Cal!$C483</f>
        <v>0</v>
      </c>
      <c r="L483" s="31">
        <f>INDEX('INPUT AVG'!$B:$AK,Cal!$E483,IF(Cal!$P$3=22.5,MATCH(L$1,Cal!$G$6:$G$21,0),MATCH(L$1,Cal!$H$6:$H$41,0)))*Cal!$C483</f>
        <v>0</v>
      </c>
      <c r="M483" s="31">
        <f>INDEX('INPUT AVG'!$B:$AK,Cal!$E483,IF(Cal!$P$3=22.5,MATCH(M$1,Cal!$G$6:$G$21,0),MATCH(M$1,Cal!$H$6:$H$41,0)))*Cal!$C483</f>
        <v>0</v>
      </c>
      <c r="N483" s="31">
        <f>INDEX('INPUT AVG'!$B:$AK,Cal!$E483,IF(Cal!$P$3=22.5,MATCH(N$1,Cal!$G$6:$G$21,0),MATCH(N$1,Cal!$H$6:$H$41,0)))*Cal!$C483</f>
        <v>0</v>
      </c>
      <c r="O483" s="31">
        <f>INDEX('INPUT AVG'!$B:$AK,Cal!$E483,IF(Cal!$P$3=22.5,MATCH(O$1,Cal!$G$6:$G$21,0),MATCH(O$1,Cal!$H$6:$H$41,0)))*Cal!$C483</f>
        <v>0</v>
      </c>
      <c r="P483" s="31">
        <f>INDEX('INPUT AVG'!$B:$AK,Cal!$E483,IF(Cal!$P$3=22.5,MATCH(P$1,Cal!$G$6:$G$21,0),MATCH(P$1,Cal!$H$6:$H$41,0)))*Cal!$C483</f>
        <v>0</v>
      </c>
      <c r="Q483" s="31">
        <f>INDEX('INPUT AVG'!$B:$AK,Cal!$E483,IF(Cal!$P$3=22.5,MATCH(Q$1,Cal!$G$6:$G$21,0),MATCH(Q$1,Cal!$H$6:$H$41,0)))*Cal!$C483</f>
        <v>0</v>
      </c>
      <c r="R483" s="31">
        <f>INDEX('INPUT AVG'!$B:$AK,Cal!$E483,IF(Cal!$P$3=22.5,MATCH(R$1,Cal!$G$6:$G$21,0),MATCH(R$1,Cal!$H$6:$H$41,0)))*Cal!$C483</f>
        <v>0</v>
      </c>
      <c r="S483" s="31">
        <f>INDEX('INPUT AVG'!$B:$AK,Cal!$E483,IF(Cal!$P$3=22.5,MATCH(S$1,Cal!$G$6:$G$21,0),MATCH(S$1,Cal!$H$6:$H$41,0)))*Cal!$C483</f>
        <v>0</v>
      </c>
      <c r="T483" s="31">
        <f>INDEX('INPUT AVG'!$B:$AK,Cal!$E483,IF(Cal!$P$3=22.5,MATCH(T$1,Cal!$G$6:$G$21,0),MATCH(T$1,Cal!$H$6:$H$41,0)))*Cal!$C483</f>
        <v>0</v>
      </c>
      <c r="U483" s="31">
        <f>INDEX('INPUT AVG'!$B:$AK,Cal!$E483,IF(Cal!$P$3=22.5,MATCH(U$1,Cal!$G$6:$G$21,0),MATCH(U$1,Cal!$H$6:$H$41,0)))*Cal!$C483</f>
        <v>0</v>
      </c>
      <c r="V483" s="31">
        <f>INDEX('INPUT AVG'!$B:$AK,Cal!$E483,IF(Cal!$P$3=22.5,MATCH(V$1,Cal!$G$6:$G$21,0),MATCH(V$1,Cal!$H$6:$H$41,0)))*Cal!$C483</f>
        <v>0</v>
      </c>
      <c r="W483" s="31">
        <f>INDEX('INPUT AVG'!$B:$AK,Cal!$E483,IF(Cal!$P$3=22.5,MATCH(W$1,Cal!$G$6:$G$21,0),MATCH(W$1,Cal!$H$6:$H$41,0)))*Cal!$C483</f>
        <v>0</v>
      </c>
      <c r="X483" s="31">
        <f>INDEX('INPUT AVG'!$B:$AK,Cal!$E483,IF(Cal!$P$3=22.5,MATCH(X$1,Cal!$G$6:$G$21,0),MATCH(X$1,Cal!$H$6:$H$41,0)))*Cal!$C483</f>
        <v>0</v>
      </c>
      <c r="Y483" s="31">
        <f>INDEX('INPUT AVG'!$B:$AK,Cal!$E483,IF(Cal!$P$3=22.5,MATCH(Y$1,Cal!$G$6:$G$21,0),MATCH(Y$1,Cal!$H$6:$H$41,0)))*Cal!$C483</f>
        <v>0</v>
      </c>
      <c r="Z483" s="31">
        <f>INDEX('INPUT AVG'!$B:$AK,Cal!$E483,IF(Cal!$P$3=22.5,MATCH(Z$1,Cal!$G$6:$G$21,0),MATCH(Z$1,Cal!$H$6:$H$41,0)))*Cal!$C483</f>
        <v>0</v>
      </c>
      <c r="AA483" s="31">
        <f>INDEX('INPUT AVG'!$B:$AK,Cal!$E483,IF(Cal!$P$3=22.5,MATCH(AA$1,Cal!$G$6:$G$21,0),MATCH(AA$1,Cal!$H$6:$H$41,0)))*Cal!$C483</f>
        <v>0</v>
      </c>
      <c r="AB483" s="31">
        <f>INDEX('INPUT AVG'!$B:$AK,Cal!$E483,IF(Cal!$P$3=22.5,MATCH(AB$1,Cal!$G$6:$G$21,0),MATCH(AB$1,Cal!$H$6:$H$41,0)))*Cal!$C483</f>
        <v>0</v>
      </c>
      <c r="AC483" s="31">
        <f>INDEX('INPUT AVG'!$B:$AK,Cal!$E483,IF(Cal!$P$3=22.5,MATCH(AC$1,Cal!$G$6:$G$21,0),MATCH(AC$1,Cal!$H$6:$H$41,0)))*Cal!$C483</f>
        <v>0</v>
      </c>
      <c r="AD483" s="31">
        <f>INDEX('INPUT AVG'!$B:$AK,Cal!$E483,IF(Cal!$P$3=22.5,MATCH(AD$1,Cal!$G$6:$G$21,0),MATCH(AD$1,Cal!$H$6:$H$41,0)))*Cal!$C483</f>
        <v>0</v>
      </c>
      <c r="AE483" s="31">
        <f>INDEX('INPUT AVG'!$B:$AK,Cal!$E483,IF(Cal!$P$3=22.5,MATCH(AE$1,Cal!$G$6:$G$21,0),MATCH(AE$1,Cal!$H$6:$H$41,0)))*Cal!$C483</f>
        <v>0</v>
      </c>
      <c r="AF483" s="31">
        <f>INDEX('INPUT AVG'!$B:$AK,Cal!$E483,IF(Cal!$P$3=22.5,MATCH(AF$1,Cal!$G$6:$G$21,0),MATCH(AF$1,Cal!$H$6:$H$41,0)))*Cal!$C483</f>
        <v>0</v>
      </c>
      <c r="AG483" s="31">
        <f>INDEX('INPUT AVG'!$B:$AK,Cal!$E483,IF(Cal!$P$3=22.5,MATCH(AG$1,Cal!$G$6:$G$21,0),MATCH(AG$1,Cal!$H$6:$H$41,0)))*Cal!$C483</f>
        <v>0</v>
      </c>
      <c r="AH483" s="31">
        <f>INDEX('INPUT AVG'!$B:$AK,Cal!$E483,IF(Cal!$P$3=22.5,MATCH(AH$1,Cal!$G$6:$G$21,0),MATCH(AH$1,Cal!$H$6:$H$41,0)))*Cal!$C483</f>
        <v>0</v>
      </c>
      <c r="AI483" s="31">
        <f>INDEX('INPUT AVG'!$B:$AK,Cal!$E483,IF(Cal!$P$3=22.5,MATCH(AI$1,Cal!$G$6:$G$21,0),MATCH(AI$1,Cal!$H$6:$H$41,0)))*Cal!$C483</f>
        <v>0</v>
      </c>
      <c r="AJ483" s="31">
        <f>INDEX('INPUT AVG'!$B:$AK,Cal!$E483,IF(Cal!$P$3=22.5,MATCH(AJ$1,Cal!$G$6:$G$21,0),MATCH(AJ$1,Cal!$H$6:$H$41,0)))*Cal!$C483</f>
        <v>0</v>
      </c>
      <c r="AK483" s="31">
        <f>INDEX('INPUT AVG'!$B:$AK,Cal!$E483,IF(Cal!$P$3=22.5,MATCH(AK$1,Cal!$G$6:$G$21,0),MATCH(AK$1,Cal!$H$6:$H$41,0)))*Cal!$C483</f>
        <v>0</v>
      </c>
      <c r="AL483" s="31">
        <f>INDEX('INPUT AVG'!$B:$AK,Cal!$E483,IF(Cal!$P$3=22.5,MATCH(AL$1,Cal!$G$6:$G$21,0),MATCH(AL$1,Cal!$H$6:$H$41,0)))*Cal!$C483</f>
        <v>0</v>
      </c>
    </row>
    <row r="484" spans="1:38" x14ac:dyDescent="0.4">
      <c r="A484" s="7">
        <f>Cal!A484</f>
        <v>483</v>
      </c>
      <c r="B484" s="31">
        <f>INDEX('INPUT AVG'!$B:$AK,Cal!$E484,IF(Cal!$P$3=22.5,MATCH(B$1,Cal!$G$6:$G$21,0),MATCH(B$1,Cal!$H$6:$H$41,0)))*Cal!$C484</f>
        <v>0</v>
      </c>
      <c r="C484" s="31">
        <f>INDEX('INPUT AVG'!$B:$AK,Cal!$E484,IF(Cal!$P$3=22.5,MATCH(C$1,Cal!$G$6:$G$21,0),MATCH(C$1,Cal!$H$6:$H$41,0)))*Cal!$C484</f>
        <v>0</v>
      </c>
      <c r="D484" s="31">
        <f>INDEX('INPUT AVG'!$B:$AK,Cal!$E484,IF(Cal!$P$3=22.5,MATCH(D$1,Cal!$G$6:$G$21,0),MATCH(D$1,Cal!$H$6:$H$41,0)))*Cal!$C484</f>
        <v>0</v>
      </c>
      <c r="E484" s="31">
        <f>INDEX('INPUT AVG'!$B:$AK,Cal!$E484,IF(Cal!$P$3=22.5,MATCH(E$1,Cal!$G$6:$G$21,0),MATCH(E$1,Cal!$H$6:$H$41,0)))*Cal!$C484</f>
        <v>0</v>
      </c>
      <c r="F484" s="31">
        <f>INDEX('INPUT AVG'!$B:$AK,Cal!$E484,IF(Cal!$P$3=22.5,MATCH(F$1,Cal!$G$6:$G$21,0),MATCH(F$1,Cal!$H$6:$H$41,0)))*Cal!$C484</f>
        <v>0</v>
      </c>
      <c r="G484" s="31">
        <f>INDEX('INPUT AVG'!$B:$AK,Cal!$E484,IF(Cal!$P$3=22.5,MATCH(G$1,Cal!$G$6:$G$21,0),MATCH(G$1,Cal!$H$6:$H$41,0)))*Cal!$C484</f>
        <v>0</v>
      </c>
      <c r="H484" s="31">
        <f>INDEX('INPUT AVG'!$B:$AK,Cal!$E484,IF(Cal!$P$3=22.5,MATCH(H$1,Cal!$G$6:$G$21,0),MATCH(H$1,Cal!$H$6:$H$41,0)))*Cal!$C484</f>
        <v>0</v>
      </c>
      <c r="I484" s="31">
        <f>INDEX('INPUT AVG'!$B:$AK,Cal!$E484,IF(Cal!$P$3=22.5,MATCH(I$1,Cal!$G$6:$G$21,0),MATCH(I$1,Cal!$H$6:$H$41,0)))*Cal!$C484</f>
        <v>0</v>
      </c>
      <c r="J484" s="31">
        <f>INDEX('INPUT AVG'!$B:$AK,Cal!$E484,IF(Cal!$P$3=22.5,MATCH(J$1,Cal!$G$6:$G$21,0),MATCH(J$1,Cal!$H$6:$H$41,0)))*Cal!$C484</f>
        <v>0</v>
      </c>
      <c r="K484" s="31">
        <f>INDEX('INPUT AVG'!$B:$AK,Cal!$E484,IF(Cal!$P$3=22.5,MATCH(K$1,Cal!$G$6:$G$21,0),MATCH(K$1,Cal!$H$6:$H$41,0)))*Cal!$C484</f>
        <v>0</v>
      </c>
      <c r="L484" s="31">
        <f>INDEX('INPUT AVG'!$B:$AK,Cal!$E484,IF(Cal!$P$3=22.5,MATCH(L$1,Cal!$G$6:$G$21,0),MATCH(L$1,Cal!$H$6:$H$41,0)))*Cal!$C484</f>
        <v>0</v>
      </c>
      <c r="M484" s="31">
        <f>INDEX('INPUT AVG'!$B:$AK,Cal!$E484,IF(Cal!$P$3=22.5,MATCH(M$1,Cal!$G$6:$G$21,0),MATCH(M$1,Cal!$H$6:$H$41,0)))*Cal!$C484</f>
        <v>0</v>
      </c>
      <c r="N484" s="31">
        <f>INDEX('INPUT AVG'!$B:$AK,Cal!$E484,IF(Cal!$P$3=22.5,MATCH(N$1,Cal!$G$6:$G$21,0),MATCH(N$1,Cal!$H$6:$H$41,0)))*Cal!$C484</f>
        <v>0</v>
      </c>
      <c r="O484" s="31">
        <f>INDEX('INPUT AVG'!$B:$AK,Cal!$E484,IF(Cal!$P$3=22.5,MATCH(O$1,Cal!$G$6:$G$21,0),MATCH(O$1,Cal!$H$6:$H$41,0)))*Cal!$C484</f>
        <v>0</v>
      </c>
      <c r="P484" s="31">
        <f>INDEX('INPUT AVG'!$B:$AK,Cal!$E484,IF(Cal!$P$3=22.5,MATCH(P$1,Cal!$G$6:$G$21,0),MATCH(P$1,Cal!$H$6:$H$41,0)))*Cal!$C484</f>
        <v>0</v>
      </c>
      <c r="Q484" s="31">
        <f>INDEX('INPUT AVG'!$B:$AK,Cal!$E484,IF(Cal!$P$3=22.5,MATCH(Q$1,Cal!$G$6:$G$21,0),MATCH(Q$1,Cal!$H$6:$H$41,0)))*Cal!$C484</f>
        <v>0</v>
      </c>
      <c r="R484" s="31">
        <f>INDEX('INPUT AVG'!$B:$AK,Cal!$E484,IF(Cal!$P$3=22.5,MATCH(R$1,Cal!$G$6:$G$21,0),MATCH(R$1,Cal!$H$6:$H$41,0)))*Cal!$C484</f>
        <v>0</v>
      </c>
      <c r="S484" s="31">
        <f>INDEX('INPUT AVG'!$B:$AK,Cal!$E484,IF(Cal!$P$3=22.5,MATCH(S$1,Cal!$G$6:$G$21,0),MATCH(S$1,Cal!$H$6:$H$41,0)))*Cal!$C484</f>
        <v>0</v>
      </c>
      <c r="T484" s="31">
        <f>INDEX('INPUT AVG'!$B:$AK,Cal!$E484,IF(Cal!$P$3=22.5,MATCH(T$1,Cal!$G$6:$G$21,0),MATCH(T$1,Cal!$H$6:$H$41,0)))*Cal!$C484</f>
        <v>0</v>
      </c>
      <c r="U484" s="31">
        <f>INDEX('INPUT AVG'!$B:$AK,Cal!$E484,IF(Cal!$P$3=22.5,MATCH(U$1,Cal!$G$6:$G$21,0),MATCH(U$1,Cal!$H$6:$H$41,0)))*Cal!$C484</f>
        <v>0</v>
      </c>
      <c r="V484" s="31">
        <f>INDEX('INPUT AVG'!$B:$AK,Cal!$E484,IF(Cal!$P$3=22.5,MATCH(V$1,Cal!$G$6:$G$21,0),MATCH(V$1,Cal!$H$6:$H$41,0)))*Cal!$C484</f>
        <v>0</v>
      </c>
      <c r="W484" s="31">
        <f>INDEX('INPUT AVG'!$B:$AK,Cal!$E484,IF(Cal!$P$3=22.5,MATCH(W$1,Cal!$G$6:$G$21,0),MATCH(W$1,Cal!$H$6:$H$41,0)))*Cal!$C484</f>
        <v>0</v>
      </c>
      <c r="X484" s="31">
        <f>INDEX('INPUT AVG'!$B:$AK,Cal!$E484,IF(Cal!$P$3=22.5,MATCH(X$1,Cal!$G$6:$G$21,0),MATCH(X$1,Cal!$H$6:$H$41,0)))*Cal!$C484</f>
        <v>0</v>
      </c>
      <c r="Y484" s="31">
        <f>INDEX('INPUT AVG'!$B:$AK,Cal!$E484,IF(Cal!$P$3=22.5,MATCH(Y$1,Cal!$G$6:$G$21,0),MATCH(Y$1,Cal!$H$6:$H$41,0)))*Cal!$C484</f>
        <v>0</v>
      </c>
      <c r="Z484" s="31">
        <f>INDEX('INPUT AVG'!$B:$AK,Cal!$E484,IF(Cal!$P$3=22.5,MATCH(Z$1,Cal!$G$6:$G$21,0),MATCH(Z$1,Cal!$H$6:$H$41,0)))*Cal!$C484</f>
        <v>0</v>
      </c>
      <c r="AA484" s="31">
        <f>INDEX('INPUT AVG'!$B:$AK,Cal!$E484,IF(Cal!$P$3=22.5,MATCH(AA$1,Cal!$G$6:$G$21,0),MATCH(AA$1,Cal!$H$6:$H$41,0)))*Cal!$C484</f>
        <v>0</v>
      </c>
      <c r="AB484" s="31">
        <f>INDEX('INPUT AVG'!$B:$AK,Cal!$E484,IF(Cal!$P$3=22.5,MATCH(AB$1,Cal!$G$6:$G$21,0),MATCH(AB$1,Cal!$H$6:$H$41,0)))*Cal!$C484</f>
        <v>0</v>
      </c>
      <c r="AC484" s="31">
        <f>INDEX('INPUT AVG'!$B:$AK,Cal!$E484,IF(Cal!$P$3=22.5,MATCH(AC$1,Cal!$G$6:$G$21,0),MATCH(AC$1,Cal!$H$6:$H$41,0)))*Cal!$C484</f>
        <v>0</v>
      </c>
      <c r="AD484" s="31">
        <f>INDEX('INPUT AVG'!$B:$AK,Cal!$E484,IF(Cal!$P$3=22.5,MATCH(AD$1,Cal!$G$6:$G$21,0),MATCH(AD$1,Cal!$H$6:$H$41,0)))*Cal!$C484</f>
        <v>0</v>
      </c>
      <c r="AE484" s="31">
        <f>INDEX('INPUT AVG'!$B:$AK,Cal!$E484,IF(Cal!$P$3=22.5,MATCH(AE$1,Cal!$G$6:$G$21,0),MATCH(AE$1,Cal!$H$6:$H$41,0)))*Cal!$C484</f>
        <v>0</v>
      </c>
      <c r="AF484" s="31">
        <f>INDEX('INPUT AVG'!$B:$AK,Cal!$E484,IF(Cal!$P$3=22.5,MATCH(AF$1,Cal!$G$6:$G$21,0),MATCH(AF$1,Cal!$H$6:$H$41,0)))*Cal!$C484</f>
        <v>0</v>
      </c>
      <c r="AG484" s="31">
        <f>INDEX('INPUT AVG'!$B:$AK,Cal!$E484,IF(Cal!$P$3=22.5,MATCH(AG$1,Cal!$G$6:$G$21,0),MATCH(AG$1,Cal!$H$6:$H$41,0)))*Cal!$C484</f>
        <v>0</v>
      </c>
      <c r="AH484" s="31">
        <f>INDEX('INPUT AVG'!$B:$AK,Cal!$E484,IF(Cal!$P$3=22.5,MATCH(AH$1,Cal!$G$6:$G$21,0),MATCH(AH$1,Cal!$H$6:$H$41,0)))*Cal!$C484</f>
        <v>0</v>
      </c>
      <c r="AI484" s="31">
        <f>INDEX('INPUT AVG'!$B:$AK,Cal!$E484,IF(Cal!$P$3=22.5,MATCH(AI$1,Cal!$G$6:$G$21,0),MATCH(AI$1,Cal!$H$6:$H$41,0)))*Cal!$C484</f>
        <v>0</v>
      </c>
      <c r="AJ484" s="31">
        <f>INDEX('INPUT AVG'!$B:$AK,Cal!$E484,IF(Cal!$P$3=22.5,MATCH(AJ$1,Cal!$G$6:$G$21,0),MATCH(AJ$1,Cal!$H$6:$H$41,0)))*Cal!$C484</f>
        <v>0</v>
      </c>
      <c r="AK484" s="31">
        <f>INDEX('INPUT AVG'!$B:$AK,Cal!$E484,IF(Cal!$P$3=22.5,MATCH(AK$1,Cal!$G$6:$G$21,0),MATCH(AK$1,Cal!$H$6:$H$41,0)))*Cal!$C484</f>
        <v>0</v>
      </c>
      <c r="AL484" s="31">
        <f>INDEX('INPUT AVG'!$B:$AK,Cal!$E484,IF(Cal!$P$3=22.5,MATCH(AL$1,Cal!$G$6:$G$21,0),MATCH(AL$1,Cal!$H$6:$H$41,0)))*Cal!$C484</f>
        <v>0</v>
      </c>
    </row>
    <row r="485" spans="1:38" x14ac:dyDescent="0.4">
      <c r="A485" s="7">
        <f>Cal!A485</f>
        <v>484</v>
      </c>
      <c r="B485" s="31">
        <f>INDEX('INPUT AVG'!$B:$AK,Cal!$E485,IF(Cal!$P$3=22.5,MATCH(B$1,Cal!$G$6:$G$21,0),MATCH(B$1,Cal!$H$6:$H$41,0)))*Cal!$C485</f>
        <v>0</v>
      </c>
      <c r="C485" s="31">
        <f>INDEX('INPUT AVG'!$B:$AK,Cal!$E485,IF(Cal!$P$3=22.5,MATCH(C$1,Cal!$G$6:$G$21,0),MATCH(C$1,Cal!$H$6:$H$41,0)))*Cal!$C485</f>
        <v>0</v>
      </c>
      <c r="D485" s="31">
        <f>INDEX('INPUT AVG'!$B:$AK,Cal!$E485,IF(Cal!$P$3=22.5,MATCH(D$1,Cal!$G$6:$G$21,0),MATCH(D$1,Cal!$H$6:$H$41,0)))*Cal!$C485</f>
        <v>0</v>
      </c>
      <c r="E485" s="31">
        <f>INDEX('INPUT AVG'!$B:$AK,Cal!$E485,IF(Cal!$P$3=22.5,MATCH(E$1,Cal!$G$6:$G$21,0),MATCH(E$1,Cal!$H$6:$H$41,0)))*Cal!$C485</f>
        <v>0</v>
      </c>
      <c r="F485" s="31">
        <f>INDEX('INPUT AVG'!$B:$AK,Cal!$E485,IF(Cal!$P$3=22.5,MATCH(F$1,Cal!$G$6:$G$21,0),MATCH(F$1,Cal!$H$6:$H$41,0)))*Cal!$C485</f>
        <v>0</v>
      </c>
      <c r="G485" s="31">
        <f>INDEX('INPUT AVG'!$B:$AK,Cal!$E485,IF(Cal!$P$3=22.5,MATCH(G$1,Cal!$G$6:$G$21,0),MATCH(G$1,Cal!$H$6:$H$41,0)))*Cal!$C485</f>
        <v>0</v>
      </c>
      <c r="H485" s="31">
        <f>INDEX('INPUT AVG'!$B:$AK,Cal!$E485,IF(Cal!$P$3=22.5,MATCH(H$1,Cal!$G$6:$G$21,0),MATCH(H$1,Cal!$H$6:$H$41,0)))*Cal!$C485</f>
        <v>0</v>
      </c>
      <c r="I485" s="31">
        <f>INDEX('INPUT AVG'!$B:$AK,Cal!$E485,IF(Cal!$P$3=22.5,MATCH(I$1,Cal!$G$6:$G$21,0),MATCH(I$1,Cal!$H$6:$H$41,0)))*Cal!$C485</f>
        <v>0</v>
      </c>
      <c r="J485" s="31">
        <f>INDEX('INPUT AVG'!$B:$AK,Cal!$E485,IF(Cal!$P$3=22.5,MATCH(J$1,Cal!$G$6:$G$21,0),MATCH(J$1,Cal!$H$6:$H$41,0)))*Cal!$C485</f>
        <v>0</v>
      </c>
      <c r="K485" s="31">
        <f>INDEX('INPUT AVG'!$B:$AK,Cal!$E485,IF(Cal!$P$3=22.5,MATCH(K$1,Cal!$G$6:$G$21,0),MATCH(K$1,Cal!$H$6:$H$41,0)))*Cal!$C485</f>
        <v>0</v>
      </c>
      <c r="L485" s="31">
        <f>INDEX('INPUT AVG'!$B:$AK,Cal!$E485,IF(Cal!$P$3=22.5,MATCH(L$1,Cal!$G$6:$G$21,0),MATCH(L$1,Cal!$H$6:$H$41,0)))*Cal!$C485</f>
        <v>0</v>
      </c>
      <c r="M485" s="31">
        <f>INDEX('INPUT AVG'!$B:$AK,Cal!$E485,IF(Cal!$P$3=22.5,MATCH(M$1,Cal!$G$6:$G$21,0),MATCH(M$1,Cal!$H$6:$H$41,0)))*Cal!$C485</f>
        <v>0</v>
      </c>
      <c r="N485" s="31">
        <f>INDEX('INPUT AVG'!$B:$AK,Cal!$E485,IF(Cal!$P$3=22.5,MATCH(N$1,Cal!$G$6:$G$21,0),MATCH(N$1,Cal!$H$6:$H$41,0)))*Cal!$C485</f>
        <v>0</v>
      </c>
      <c r="O485" s="31">
        <f>INDEX('INPUT AVG'!$B:$AK,Cal!$E485,IF(Cal!$P$3=22.5,MATCH(O$1,Cal!$G$6:$G$21,0),MATCH(O$1,Cal!$H$6:$H$41,0)))*Cal!$C485</f>
        <v>0</v>
      </c>
      <c r="P485" s="31">
        <f>INDEX('INPUT AVG'!$B:$AK,Cal!$E485,IF(Cal!$P$3=22.5,MATCH(P$1,Cal!$G$6:$G$21,0),MATCH(P$1,Cal!$H$6:$H$41,0)))*Cal!$C485</f>
        <v>0</v>
      </c>
      <c r="Q485" s="31">
        <f>INDEX('INPUT AVG'!$B:$AK,Cal!$E485,IF(Cal!$P$3=22.5,MATCH(Q$1,Cal!$G$6:$G$21,0),MATCH(Q$1,Cal!$H$6:$H$41,0)))*Cal!$C485</f>
        <v>0</v>
      </c>
      <c r="R485" s="31">
        <f>INDEX('INPUT AVG'!$B:$AK,Cal!$E485,IF(Cal!$P$3=22.5,MATCH(R$1,Cal!$G$6:$G$21,0),MATCH(R$1,Cal!$H$6:$H$41,0)))*Cal!$C485</f>
        <v>0</v>
      </c>
      <c r="S485" s="31">
        <f>INDEX('INPUT AVG'!$B:$AK,Cal!$E485,IF(Cal!$P$3=22.5,MATCH(S$1,Cal!$G$6:$G$21,0),MATCH(S$1,Cal!$H$6:$H$41,0)))*Cal!$C485</f>
        <v>0</v>
      </c>
      <c r="T485" s="31">
        <f>INDEX('INPUT AVG'!$B:$AK,Cal!$E485,IF(Cal!$P$3=22.5,MATCH(T$1,Cal!$G$6:$G$21,0),MATCH(T$1,Cal!$H$6:$H$41,0)))*Cal!$C485</f>
        <v>0</v>
      </c>
      <c r="U485" s="31">
        <f>INDEX('INPUT AVG'!$B:$AK,Cal!$E485,IF(Cal!$P$3=22.5,MATCH(U$1,Cal!$G$6:$G$21,0),MATCH(U$1,Cal!$H$6:$H$41,0)))*Cal!$C485</f>
        <v>0</v>
      </c>
      <c r="V485" s="31">
        <f>INDEX('INPUT AVG'!$B:$AK,Cal!$E485,IF(Cal!$P$3=22.5,MATCH(V$1,Cal!$G$6:$G$21,0),MATCH(V$1,Cal!$H$6:$H$41,0)))*Cal!$C485</f>
        <v>0</v>
      </c>
      <c r="W485" s="31">
        <f>INDEX('INPUT AVG'!$B:$AK,Cal!$E485,IF(Cal!$P$3=22.5,MATCH(W$1,Cal!$G$6:$G$21,0),MATCH(W$1,Cal!$H$6:$H$41,0)))*Cal!$C485</f>
        <v>0</v>
      </c>
      <c r="X485" s="31">
        <f>INDEX('INPUT AVG'!$B:$AK,Cal!$E485,IF(Cal!$P$3=22.5,MATCH(X$1,Cal!$G$6:$G$21,0),MATCH(X$1,Cal!$H$6:$H$41,0)))*Cal!$C485</f>
        <v>0</v>
      </c>
      <c r="Y485" s="31">
        <f>INDEX('INPUT AVG'!$B:$AK,Cal!$E485,IF(Cal!$P$3=22.5,MATCH(Y$1,Cal!$G$6:$G$21,0),MATCH(Y$1,Cal!$H$6:$H$41,0)))*Cal!$C485</f>
        <v>0</v>
      </c>
      <c r="Z485" s="31">
        <f>INDEX('INPUT AVG'!$B:$AK,Cal!$E485,IF(Cal!$P$3=22.5,MATCH(Z$1,Cal!$G$6:$G$21,0),MATCH(Z$1,Cal!$H$6:$H$41,0)))*Cal!$C485</f>
        <v>0</v>
      </c>
      <c r="AA485" s="31">
        <f>INDEX('INPUT AVG'!$B:$AK,Cal!$E485,IF(Cal!$P$3=22.5,MATCH(AA$1,Cal!$G$6:$G$21,0),MATCH(AA$1,Cal!$H$6:$H$41,0)))*Cal!$C485</f>
        <v>0</v>
      </c>
      <c r="AB485" s="31">
        <f>INDEX('INPUT AVG'!$B:$AK,Cal!$E485,IF(Cal!$P$3=22.5,MATCH(AB$1,Cal!$G$6:$G$21,0),MATCH(AB$1,Cal!$H$6:$H$41,0)))*Cal!$C485</f>
        <v>0</v>
      </c>
      <c r="AC485" s="31">
        <f>INDEX('INPUT AVG'!$B:$AK,Cal!$E485,IF(Cal!$P$3=22.5,MATCH(AC$1,Cal!$G$6:$G$21,0),MATCH(AC$1,Cal!$H$6:$H$41,0)))*Cal!$C485</f>
        <v>0</v>
      </c>
      <c r="AD485" s="31">
        <f>INDEX('INPUT AVG'!$B:$AK,Cal!$E485,IF(Cal!$P$3=22.5,MATCH(AD$1,Cal!$G$6:$G$21,0),MATCH(AD$1,Cal!$H$6:$H$41,0)))*Cal!$C485</f>
        <v>0</v>
      </c>
      <c r="AE485" s="31">
        <f>INDEX('INPUT AVG'!$B:$AK,Cal!$E485,IF(Cal!$P$3=22.5,MATCH(AE$1,Cal!$G$6:$G$21,0),MATCH(AE$1,Cal!$H$6:$H$41,0)))*Cal!$C485</f>
        <v>0</v>
      </c>
      <c r="AF485" s="31">
        <f>INDEX('INPUT AVG'!$B:$AK,Cal!$E485,IF(Cal!$P$3=22.5,MATCH(AF$1,Cal!$G$6:$G$21,0),MATCH(AF$1,Cal!$H$6:$H$41,0)))*Cal!$C485</f>
        <v>0</v>
      </c>
      <c r="AG485" s="31">
        <f>INDEX('INPUT AVG'!$B:$AK,Cal!$E485,IF(Cal!$P$3=22.5,MATCH(AG$1,Cal!$G$6:$G$21,0),MATCH(AG$1,Cal!$H$6:$H$41,0)))*Cal!$C485</f>
        <v>0</v>
      </c>
      <c r="AH485" s="31">
        <f>INDEX('INPUT AVG'!$B:$AK,Cal!$E485,IF(Cal!$P$3=22.5,MATCH(AH$1,Cal!$G$6:$G$21,0),MATCH(AH$1,Cal!$H$6:$H$41,0)))*Cal!$C485</f>
        <v>0</v>
      </c>
      <c r="AI485" s="31">
        <f>INDEX('INPUT AVG'!$B:$AK,Cal!$E485,IF(Cal!$P$3=22.5,MATCH(AI$1,Cal!$G$6:$G$21,0),MATCH(AI$1,Cal!$H$6:$H$41,0)))*Cal!$C485</f>
        <v>0</v>
      </c>
      <c r="AJ485" s="31">
        <f>INDEX('INPUT AVG'!$B:$AK,Cal!$E485,IF(Cal!$P$3=22.5,MATCH(AJ$1,Cal!$G$6:$G$21,0),MATCH(AJ$1,Cal!$H$6:$H$41,0)))*Cal!$C485</f>
        <v>0</v>
      </c>
      <c r="AK485" s="31">
        <f>INDEX('INPUT AVG'!$B:$AK,Cal!$E485,IF(Cal!$P$3=22.5,MATCH(AK$1,Cal!$G$6:$G$21,0),MATCH(AK$1,Cal!$H$6:$H$41,0)))*Cal!$C485</f>
        <v>0</v>
      </c>
      <c r="AL485" s="31">
        <f>INDEX('INPUT AVG'!$B:$AK,Cal!$E485,IF(Cal!$P$3=22.5,MATCH(AL$1,Cal!$G$6:$G$21,0),MATCH(AL$1,Cal!$H$6:$H$41,0)))*Cal!$C485</f>
        <v>0</v>
      </c>
    </row>
    <row r="486" spans="1:38" x14ac:dyDescent="0.4">
      <c r="A486" s="7">
        <f>Cal!A486</f>
        <v>485</v>
      </c>
      <c r="B486" s="31">
        <f>INDEX('INPUT AVG'!$B:$AK,Cal!$E486,IF(Cal!$P$3=22.5,MATCH(B$1,Cal!$G$6:$G$21,0),MATCH(B$1,Cal!$H$6:$H$41,0)))*Cal!$C486</f>
        <v>0</v>
      </c>
      <c r="C486" s="31">
        <f>INDEX('INPUT AVG'!$B:$AK,Cal!$E486,IF(Cal!$P$3=22.5,MATCH(C$1,Cal!$G$6:$G$21,0),MATCH(C$1,Cal!$H$6:$H$41,0)))*Cal!$C486</f>
        <v>0</v>
      </c>
      <c r="D486" s="31">
        <f>INDEX('INPUT AVG'!$B:$AK,Cal!$E486,IF(Cal!$P$3=22.5,MATCH(D$1,Cal!$G$6:$G$21,0),MATCH(D$1,Cal!$H$6:$H$41,0)))*Cal!$C486</f>
        <v>0</v>
      </c>
      <c r="E486" s="31">
        <f>INDEX('INPUT AVG'!$B:$AK,Cal!$E486,IF(Cal!$P$3=22.5,MATCH(E$1,Cal!$G$6:$G$21,0),MATCH(E$1,Cal!$H$6:$H$41,0)))*Cal!$C486</f>
        <v>0</v>
      </c>
      <c r="F486" s="31">
        <f>INDEX('INPUT AVG'!$B:$AK,Cal!$E486,IF(Cal!$P$3=22.5,MATCH(F$1,Cal!$G$6:$G$21,0),MATCH(F$1,Cal!$H$6:$H$41,0)))*Cal!$C486</f>
        <v>0</v>
      </c>
      <c r="G486" s="31">
        <f>INDEX('INPUT AVG'!$B:$AK,Cal!$E486,IF(Cal!$P$3=22.5,MATCH(G$1,Cal!$G$6:$G$21,0),MATCH(G$1,Cal!$H$6:$H$41,0)))*Cal!$C486</f>
        <v>0</v>
      </c>
      <c r="H486" s="31">
        <f>INDEX('INPUT AVG'!$B:$AK,Cal!$E486,IF(Cal!$P$3=22.5,MATCH(H$1,Cal!$G$6:$G$21,0),MATCH(H$1,Cal!$H$6:$H$41,0)))*Cal!$C486</f>
        <v>0</v>
      </c>
      <c r="I486" s="31">
        <f>INDEX('INPUT AVG'!$B:$AK,Cal!$E486,IF(Cal!$P$3=22.5,MATCH(I$1,Cal!$G$6:$G$21,0),MATCH(I$1,Cal!$H$6:$H$41,0)))*Cal!$C486</f>
        <v>0</v>
      </c>
      <c r="J486" s="31">
        <f>INDEX('INPUT AVG'!$B:$AK,Cal!$E486,IF(Cal!$P$3=22.5,MATCH(J$1,Cal!$G$6:$G$21,0),MATCH(J$1,Cal!$H$6:$H$41,0)))*Cal!$C486</f>
        <v>0</v>
      </c>
      <c r="K486" s="31">
        <f>INDEX('INPUT AVG'!$B:$AK,Cal!$E486,IF(Cal!$P$3=22.5,MATCH(K$1,Cal!$G$6:$G$21,0),MATCH(K$1,Cal!$H$6:$H$41,0)))*Cal!$C486</f>
        <v>0</v>
      </c>
      <c r="L486" s="31">
        <f>INDEX('INPUT AVG'!$B:$AK,Cal!$E486,IF(Cal!$P$3=22.5,MATCH(L$1,Cal!$G$6:$G$21,0),MATCH(L$1,Cal!$H$6:$H$41,0)))*Cal!$C486</f>
        <v>0</v>
      </c>
      <c r="M486" s="31">
        <f>INDEX('INPUT AVG'!$B:$AK,Cal!$E486,IF(Cal!$P$3=22.5,MATCH(M$1,Cal!$G$6:$G$21,0),MATCH(M$1,Cal!$H$6:$H$41,0)))*Cal!$C486</f>
        <v>0</v>
      </c>
      <c r="N486" s="31">
        <f>INDEX('INPUT AVG'!$B:$AK,Cal!$E486,IF(Cal!$P$3=22.5,MATCH(N$1,Cal!$G$6:$G$21,0),MATCH(N$1,Cal!$H$6:$H$41,0)))*Cal!$C486</f>
        <v>0</v>
      </c>
      <c r="O486" s="31">
        <f>INDEX('INPUT AVG'!$B:$AK,Cal!$E486,IF(Cal!$P$3=22.5,MATCH(O$1,Cal!$G$6:$G$21,0),MATCH(O$1,Cal!$H$6:$H$41,0)))*Cal!$C486</f>
        <v>0</v>
      </c>
      <c r="P486" s="31">
        <f>INDEX('INPUT AVG'!$B:$AK,Cal!$E486,IF(Cal!$P$3=22.5,MATCH(P$1,Cal!$G$6:$G$21,0),MATCH(P$1,Cal!$H$6:$H$41,0)))*Cal!$C486</f>
        <v>0</v>
      </c>
      <c r="Q486" s="31">
        <f>INDEX('INPUT AVG'!$B:$AK,Cal!$E486,IF(Cal!$P$3=22.5,MATCH(Q$1,Cal!$G$6:$G$21,0),MATCH(Q$1,Cal!$H$6:$H$41,0)))*Cal!$C486</f>
        <v>0</v>
      </c>
      <c r="R486" s="31">
        <f>INDEX('INPUT AVG'!$B:$AK,Cal!$E486,IF(Cal!$P$3=22.5,MATCH(R$1,Cal!$G$6:$G$21,0),MATCH(R$1,Cal!$H$6:$H$41,0)))*Cal!$C486</f>
        <v>0</v>
      </c>
      <c r="S486" s="31">
        <f>INDEX('INPUT AVG'!$B:$AK,Cal!$E486,IF(Cal!$P$3=22.5,MATCH(S$1,Cal!$G$6:$G$21,0),MATCH(S$1,Cal!$H$6:$H$41,0)))*Cal!$C486</f>
        <v>0</v>
      </c>
      <c r="T486" s="31">
        <f>INDEX('INPUT AVG'!$B:$AK,Cal!$E486,IF(Cal!$P$3=22.5,MATCH(T$1,Cal!$G$6:$G$21,0),MATCH(T$1,Cal!$H$6:$H$41,0)))*Cal!$C486</f>
        <v>0</v>
      </c>
      <c r="U486" s="31">
        <f>INDEX('INPUT AVG'!$B:$AK,Cal!$E486,IF(Cal!$P$3=22.5,MATCH(U$1,Cal!$G$6:$G$21,0),MATCH(U$1,Cal!$H$6:$H$41,0)))*Cal!$C486</f>
        <v>0</v>
      </c>
      <c r="V486" s="31">
        <f>INDEX('INPUT AVG'!$B:$AK,Cal!$E486,IF(Cal!$P$3=22.5,MATCH(V$1,Cal!$G$6:$G$21,0),MATCH(V$1,Cal!$H$6:$H$41,0)))*Cal!$C486</f>
        <v>0</v>
      </c>
      <c r="W486" s="31">
        <f>INDEX('INPUT AVG'!$B:$AK,Cal!$E486,IF(Cal!$P$3=22.5,MATCH(W$1,Cal!$G$6:$G$21,0),MATCH(W$1,Cal!$H$6:$H$41,0)))*Cal!$C486</f>
        <v>0</v>
      </c>
      <c r="X486" s="31">
        <f>INDEX('INPUT AVG'!$B:$AK,Cal!$E486,IF(Cal!$P$3=22.5,MATCH(X$1,Cal!$G$6:$G$21,0),MATCH(X$1,Cal!$H$6:$H$41,0)))*Cal!$C486</f>
        <v>0</v>
      </c>
      <c r="Y486" s="31">
        <f>INDEX('INPUT AVG'!$B:$AK,Cal!$E486,IF(Cal!$P$3=22.5,MATCH(Y$1,Cal!$G$6:$G$21,0),MATCH(Y$1,Cal!$H$6:$H$41,0)))*Cal!$C486</f>
        <v>0</v>
      </c>
      <c r="Z486" s="31">
        <f>INDEX('INPUT AVG'!$B:$AK,Cal!$E486,IF(Cal!$P$3=22.5,MATCH(Z$1,Cal!$G$6:$G$21,0),MATCH(Z$1,Cal!$H$6:$H$41,0)))*Cal!$C486</f>
        <v>0</v>
      </c>
      <c r="AA486" s="31">
        <f>INDEX('INPUT AVG'!$B:$AK,Cal!$E486,IF(Cal!$P$3=22.5,MATCH(AA$1,Cal!$G$6:$G$21,0),MATCH(AA$1,Cal!$H$6:$H$41,0)))*Cal!$C486</f>
        <v>0</v>
      </c>
      <c r="AB486" s="31">
        <f>INDEX('INPUT AVG'!$B:$AK,Cal!$E486,IF(Cal!$P$3=22.5,MATCH(AB$1,Cal!$G$6:$G$21,0),MATCH(AB$1,Cal!$H$6:$H$41,0)))*Cal!$C486</f>
        <v>0</v>
      </c>
      <c r="AC486" s="31">
        <f>INDEX('INPUT AVG'!$B:$AK,Cal!$E486,IF(Cal!$P$3=22.5,MATCH(AC$1,Cal!$G$6:$G$21,0),MATCH(AC$1,Cal!$H$6:$H$41,0)))*Cal!$C486</f>
        <v>0</v>
      </c>
      <c r="AD486" s="31">
        <f>INDEX('INPUT AVG'!$B:$AK,Cal!$E486,IF(Cal!$P$3=22.5,MATCH(AD$1,Cal!$G$6:$G$21,0),MATCH(AD$1,Cal!$H$6:$H$41,0)))*Cal!$C486</f>
        <v>0</v>
      </c>
      <c r="AE486" s="31">
        <f>INDEX('INPUT AVG'!$B:$AK,Cal!$E486,IF(Cal!$P$3=22.5,MATCH(AE$1,Cal!$G$6:$G$21,0),MATCH(AE$1,Cal!$H$6:$H$41,0)))*Cal!$C486</f>
        <v>0</v>
      </c>
      <c r="AF486" s="31">
        <f>INDEX('INPUT AVG'!$B:$AK,Cal!$E486,IF(Cal!$P$3=22.5,MATCH(AF$1,Cal!$G$6:$G$21,0),MATCH(AF$1,Cal!$H$6:$H$41,0)))*Cal!$C486</f>
        <v>0</v>
      </c>
      <c r="AG486" s="31">
        <f>INDEX('INPUT AVG'!$B:$AK,Cal!$E486,IF(Cal!$P$3=22.5,MATCH(AG$1,Cal!$G$6:$G$21,0),MATCH(AG$1,Cal!$H$6:$H$41,0)))*Cal!$C486</f>
        <v>0</v>
      </c>
      <c r="AH486" s="31">
        <f>INDEX('INPUT AVG'!$B:$AK,Cal!$E486,IF(Cal!$P$3=22.5,MATCH(AH$1,Cal!$G$6:$G$21,0),MATCH(AH$1,Cal!$H$6:$H$41,0)))*Cal!$C486</f>
        <v>0</v>
      </c>
      <c r="AI486" s="31">
        <f>INDEX('INPUT AVG'!$B:$AK,Cal!$E486,IF(Cal!$P$3=22.5,MATCH(AI$1,Cal!$G$6:$G$21,0),MATCH(AI$1,Cal!$H$6:$H$41,0)))*Cal!$C486</f>
        <v>0</v>
      </c>
      <c r="AJ486" s="31">
        <f>INDEX('INPUT AVG'!$B:$AK,Cal!$E486,IF(Cal!$P$3=22.5,MATCH(AJ$1,Cal!$G$6:$G$21,0),MATCH(AJ$1,Cal!$H$6:$H$41,0)))*Cal!$C486</f>
        <v>0</v>
      </c>
      <c r="AK486" s="31">
        <f>INDEX('INPUT AVG'!$B:$AK,Cal!$E486,IF(Cal!$P$3=22.5,MATCH(AK$1,Cal!$G$6:$G$21,0),MATCH(AK$1,Cal!$H$6:$H$41,0)))*Cal!$C486</f>
        <v>0</v>
      </c>
      <c r="AL486" s="31">
        <f>INDEX('INPUT AVG'!$B:$AK,Cal!$E486,IF(Cal!$P$3=22.5,MATCH(AL$1,Cal!$G$6:$G$21,0),MATCH(AL$1,Cal!$H$6:$H$41,0)))*Cal!$C486</f>
        <v>0</v>
      </c>
    </row>
    <row r="487" spans="1:38" x14ac:dyDescent="0.4">
      <c r="A487" s="7">
        <f>Cal!A487</f>
        <v>486</v>
      </c>
      <c r="B487" s="31">
        <f>INDEX('INPUT AVG'!$B:$AK,Cal!$E487,IF(Cal!$P$3=22.5,MATCH(B$1,Cal!$G$6:$G$21,0),MATCH(B$1,Cal!$H$6:$H$41,0)))*Cal!$C487</f>
        <v>0</v>
      </c>
      <c r="C487" s="31">
        <f>INDEX('INPUT AVG'!$B:$AK,Cal!$E487,IF(Cal!$P$3=22.5,MATCH(C$1,Cal!$G$6:$G$21,0),MATCH(C$1,Cal!$H$6:$H$41,0)))*Cal!$C487</f>
        <v>0</v>
      </c>
      <c r="D487" s="31">
        <f>INDEX('INPUT AVG'!$B:$AK,Cal!$E487,IF(Cal!$P$3=22.5,MATCH(D$1,Cal!$G$6:$G$21,0),MATCH(D$1,Cal!$H$6:$H$41,0)))*Cal!$C487</f>
        <v>0</v>
      </c>
      <c r="E487" s="31">
        <f>INDEX('INPUT AVG'!$B:$AK,Cal!$E487,IF(Cal!$P$3=22.5,MATCH(E$1,Cal!$G$6:$G$21,0),MATCH(E$1,Cal!$H$6:$H$41,0)))*Cal!$C487</f>
        <v>0</v>
      </c>
      <c r="F487" s="31">
        <f>INDEX('INPUT AVG'!$B:$AK,Cal!$E487,IF(Cal!$P$3=22.5,MATCH(F$1,Cal!$G$6:$G$21,0),MATCH(F$1,Cal!$H$6:$H$41,0)))*Cal!$C487</f>
        <v>0</v>
      </c>
      <c r="G487" s="31">
        <f>INDEX('INPUT AVG'!$B:$AK,Cal!$E487,IF(Cal!$P$3=22.5,MATCH(G$1,Cal!$G$6:$G$21,0),MATCH(G$1,Cal!$H$6:$H$41,0)))*Cal!$C487</f>
        <v>0</v>
      </c>
      <c r="H487" s="31">
        <f>INDEX('INPUT AVG'!$B:$AK,Cal!$E487,IF(Cal!$P$3=22.5,MATCH(H$1,Cal!$G$6:$G$21,0),MATCH(H$1,Cal!$H$6:$H$41,0)))*Cal!$C487</f>
        <v>0</v>
      </c>
      <c r="I487" s="31">
        <f>INDEX('INPUT AVG'!$B:$AK,Cal!$E487,IF(Cal!$P$3=22.5,MATCH(I$1,Cal!$G$6:$G$21,0),MATCH(I$1,Cal!$H$6:$H$41,0)))*Cal!$C487</f>
        <v>0</v>
      </c>
      <c r="J487" s="31">
        <f>INDEX('INPUT AVG'!$B:$AK,Cal!$E487,IF(Cal!$P$3=22.5,MATCH(J$1,Cal!$G$6:$G$21,0),MATCH(J$1,Cal!$H$6:$H$41,0)))*Cal!$C487</f>
        <v>0</v>
      </c>
      <c r="K487" s="31">
        <f>INDEX('INPUT AVG'!$B:$AK,Cal!$E487,IF(Cal!$P$3=22.5,MATCH(K$1,Cal!$G$6:$G$21,0),MATCH(K$1,Cal!$H$6:$H$41,0)))*Cal!$C487</f>
        <v>0</v>
      </c>
      <c r="L487" s="31">
        <f>INDEX('INPUT AVG'!$B:$AK,Cal!$E487,IF(Cal!$P$3=22.5,MATCH(L$1,Cal!$G$6:$G$21,0),MATCH(L$1,Cal!$H$6:$H$41,0)))*Cal!$C487</f>
        <v>0</v>
      </c>
      <c r="M487" s="31">
        <f>INDEX('INPUT AVG'!$B:$AK,Cal!$E487,IF(Cal!$P$3=22.5,MATCH(M$1,Cal!$G$6:$G$21,0),MATCH(M$1,Cal!$H$6:$H$41,0)))*Cal!$C487</f>
        <v>0</v>
      </c>
      <c r="N487" s="31">
        <f>INDEX('INPUT AVG'!$B:$AK,Cal!$E487,IF(Cal!$P$3=22.5,MATCH(N$1,Cal!$G$6:$G$21,0),MATCH(N$1,Cal!$H$6:$H$41,0)))*Cal!$C487</f>
        <v>0</v>
      </c>
      <c r="O487" s="31">
        <f>INDEX('INPUT AVG'!$B:$AK,Cal!$E487,IF(Cal!$P$3=22.5,MATCH(O$1,Cal!$G$6:$G$21,0),MATCH(O$1,Cal!$H$6:$H$41,0)))*Cal!$C487</f>
        <v>0</v>
      </c>
      <c r="P487" s="31">
        <f>INDEX('INPUT AVG'!$B:$AK,Cal!$E487,IF(Cal!$P$3=22.5,MATCH(P$1,Cal!$G$6:$G$21,0),MATCH(P$1,Cal!$H$6:$H$41,0)))*Cal!$C487</f>
        <v>0</v>
      </c>
      <c r="Q487" s="31">
        <f>INDEX('INPUT AVG'!$B:$AK,Cal!$E487,IF(Cal!$P$3=22.5,MATCH(Q$1,Cal!$G$6:$G$21,0),MATCH(Q$1,Cal!$H$6:$H$41,0)))*Cal!$C487</f>
        <v>0</v>
      </c>
      <c r="R487" s="31">
        <f>INDEX('INPUT AVG'!$B:$AK,Cal!$E487,IF(Cal!$P$3=22.5,MATCH(R$1,Cal!$G$6:$G$21,0),MATCH(R$1,Cal!$H$6:$H$41,0)))*Cal!$C487</f>
        <v>0</v>
      </c>
      <c r="S487" s="31">
        <f>INDEX('INPUT AVG'!$B:$AK,Cal!$E487,IF(Cal!$P$3=22.5,MATCH(S$1,Cal!$G$6:$G$21,0),MATCH(S$1,Cal!$H$6:$H$41,0)))*Cal!$C487</f>
        <v>0</v>
      </c>
      <c r="T487" s="31">
        <f>INDEX('INPUT AVG'!$B:$AK,Cal!$E487,IF(Cal!$P$3=22.5,MATCH(T$1,Cal!$G$6:$G$21,0),MATCH(T$1,Cal!$H$6:$H$41,0)))*Cal!$C487</f>
        <v>0</v>
      </c>
      <c r="U487" s="31">
        <f>INDEX('INPUT AVG'!$B:$AK,Cal!$E487,IF(Cal!$P$3=22.5,MATCH(U$1,Cal!$G$6:$G$21,0),MATCH(U$1,Cal!$H$6:$H$41,0)))*Cal!$C487</f>
        <v>0</v>
      </c>
      <c r="V487" s="31">
        <f>INDEX('INPUT AVG'!$B:$AK,Cal!$E487,IF(Cal!$P$3=22.5,MATCH(V$1,Cal!$G$6:$G$21,0),MATCH(V$1,Cal!$H$6:$H$41,0)))*Cal!$C487</f>
        <v>0</v>
      </c>
      <c r="W487" s="31">
        <f>INDEX('INPUT AVG'!$B:$AK,Cal!$E487,IF(Cal!$P$3=22.5,MATCH(W$1,Cal!$G$6:$G$21,0),MATCH(W$1,Cal!$H$6:$H$41,0)))*Cal!$C487</f>
        <v>0</v>
      </c>
      <c r="X487" s="31">
        <f>INDEX('INPUT AVG'!$B:$AK,Cal!$E487,IF(Cal!$P$3=22.5,MATCH(X$1,Cal!$G$6:$G$21,0),MATCH(X$1,Cal!$H$6:$H$41,0)))*Cal!$C487</f>
        <v>0</v>
      </c>
      <c r="Y487" s="31">
        <f>INDEX('INPUT AVG'!$B:$AK,Cal!$E487,IF(Cal!$P$3=22.5,MATCH(Y$1,Cal!$G$6:$G$21,0),MATCH(Y$1,Cal!$H$6:$H$41,0)))*Cal!$C487</f>
        <v>0</v>
      </c>
      <c r="Z487" s="31">
        <f>INDEX('INPUT AVG'!$B:$AK,Cal!$E487,IF(Cal!$P$3=22.5,MATCH(Z$1,Cal!$G$6:$G$21,0),MATCH(Z$1,Cal!$H$6:$H$41,0)))*Cal!$C487</f>
        <v>0</v>
      </c>
      <c r="AA487" s="31">
        <f>INDEX('INPUT AVG'!$B:$AK,Cal!$E487,IF(Cal!$P$3=22.5,MATCH(AA$1,Cal!$G$6:$G$21,0),MATCH(AA$1,Cal!$H$6:$H$41,0)))*Cal!$C487</f>
        <v>0</v>
      </c>
      <c r="AB487" s="31">
        <f>INDEX('INPUT AVG'!$B:$AK,Cal!$E487,IF(Cal!$P$3=22.5,MATCH(AB$1,Cal!$G$6:$G$21,0),MATCH(AB$1,Cal!$H$6:$H$41,0)))*Cal!$C487</f>
        <v>0</v>
      </c>
      <c r="AC487" s="31">
        <f>INDEX('INPUT AVG'!$B:$AK,Cal!$E487,IF(Cal!$P$3=22.5,MATCH(AC$1,Cal!$G$6:$G$21,0),MATCH(AC$1,Cal!$H$6:$H$41,0)))*Cal!$C487</f>
        <v>0</v>
      </c>
      <c r="AD487" s="31">
        <f>INDEX('INPUT AVG'!$B:$AK,Cal!$E487,IF(Cal!$P$3=22.5,MATCH(AD$1,Cal!$G$6:$G$21,0),MATCH(AD$1,Cal!$H$6:$H$41,0)))*Cal!$C487</f>
        <v>0</v>
      </c>
      <c r="AE487" s="31">
        <f>INDEX('INPUT AVG'!$B:$AK,Cal!$E487,IF(Cal!$P$3=22.5,MATCH(AE$1,Cal!$G$6:$G$21,0),MATCH(AE$1,Cal!$H$6:$H$41,0)))*Cal!$C487</f>
        <v>0</v>
      </c>
      <c r="AF487" s="31">
        <f>INDEX('INPUT AVG'!$B:$AK,Cal!$E487,IF(Cal!$P$3=22.5,MATCH(AF$1,Cal!$G$6:$G$21,0),MATCH(AF$1,Cal!$H$6:$H$41,0)))*Cal!$C487</f>
        <v>0</v>
      </c>
      <c r="AG487" s="31">
        <f>INDEX('INPUT AVG'!$B:$AK,Cal!$E487,IF(Cal!$P$3=22.5,MATCH(AG$1,Cal!$G$6:$G$21,0),MATCH(AG$1,Cal!$H$6:$H$41,0)))*Cal!$C487</f>
        <v>0</v>
      </c>
      <c r="AH487" s="31">
        <f>INDEX('INPUT AVG'!$B:$AK,Cal!$E487,IF(Cal!$P$3=22.5,MATCH(AH$1,Cal!$G$6:$G$21,0),MATCH(AH$1,Cal!$H$6:$H$41,0)))*Cal!$C487</f>
        <v>0</v>
      </c>
      <c r="AI487" s="31">
        <f>INDEX('INPUT AVG'!$B:$AK,Cal!$E487,IF(Cal!$P$3=22.5,MATCH(AI$1,Cal!$G$6:$G$21,0),MATCH(AI$1,Cal!$H$6:$H$41,0)))*Cal!$C487</f>
        <v>0</v>
      </c>
      <c r="AJ487" s="31">
        <f>INDEX('INPUT AVG'!$B:$AK,Cal!$E487,IF(Cal!$P$3=22.5,MATCH(AJ$1,Cal!$G$6:$G$21,0),MATCH(AJ$1,Cal!$H$6:$H$41,0)))*Cal!$C487</f>
        <v>0</v>
      </c>
      <c r="AK487" s="31">
        <f>INDEX('INPUT AVG'!$B:$AK,Cal!$E487,IF(Cal!$P$3=22.5,MATCH(AK$1,Cal!$G$6:$G$21,0),MATCH(AK$1,Cal!$H$6:$H$41,0)))*Cal!$C487</f>
        <v>0</v>
      </c>
      <c r="AL487" s="31">
        <f>INDEX('INPUT AVG'!$B:$AK,Cal!$E487,IF(Cal!$P$3=22.5,MATCH(AL$1,Cal!$G$6:$G$21,0),MATCH(AL$1,Cal!$H$6:$H$41,0)))*Cal!$C487</f>
        <v>0</v>
      </c>
    </row>
    <row r="488" spans="1:38" x14ac:dyDescent="0.4">
      <c r="A488" s="7">
        <f>Cal!A488</f>
        <v>487</v>
      </c>
      <c r="B488" s="31">
        <f>INDEX('INPUT AVG'!$B:$AK,Cal!$E488,IF(Cal!$P$3=22.5,MATCH(B$1,Cal!$G$6:$G$21,0),MATCH(B$1,Cal!$H$6:$H$41,0)))*Cal!$C488</f>
        <v>0</v>
      </c>
      <c r="C488" s="31">
        <f>INDEX('INPUT AVG'!$B:$AK,Cal!$E488,IF(Cal!$P$3=22.5,MATCH(C$1,Cal!$G$6:$G$21,0),MATCH(C$1,Cal!$H$6:$H$41,0)))*Cal!$C488</f>
        <v>0</v>
      </c>
      <c r="D488" s="31">
        <f>INDEX('INPUT AVG'!$B:$AK,Cal!$E488,IF(Cal!$P$3=22.5,MATCH(D$1,Cal!$G$6:$G$21,0),MATCH(D$1,Cal!$H$6:$H$41,0)))*Cal!$C488</f>
        <v>0</v>
      </c>
      <c r="E488" s="31">
        <f>INDEX('INPUT AVG'!$B:$AK,Cal!$E488,IF(Cal!$P$3=22.5,MATCH(E$1,Cal!$G$6:$G$21,0),MATCH(E$1,Cal!$H$6:$H$41,0)))*Cal!$C488</f>
        <v>0</v>
      </c>
      <c r="F488" s="31">
        <f>INDEX('INPUT AVG'!$B:$AK,Cal!$E488,IF(Cal!$P$3=22.5,MATCH(F$1,Cal!$G$6:$G$21,0),MATCH(F$1,Cal!$H$6:$H$41,0)))*Cal!$C488</f>
        <v>0</v>
      </c>
      <c r="G488" s="31">
        <f>INDEX('INPUT AVG'!$B:$AK,Cal!$E488,IF(Cal!$P$3=22.5,MATCH(G$1,Cal!$G$6:$G$21,0),MATCH(G$1,Cal!$H$6:$H$41,0)))*Cal!$C488</f>
        <v>0</v>
      </c>
      <c r="H488" s="31">
        <f>INDEX('INPUT AVG'!$B:$AK,Cal!$E488,IF(Cal!$P$3=22.5,MATCH(H$1,Cal!$G$6:$G$21,0),MATCH(H$1,Cal!$H$6:$H$41,0)))*Cal!$C488</f>
        <v>0</v>
      </c>
      <c r="I488" s="31">
        <f>INDEX('INPUT AVG'!$B:$AK,Cal!$E488,IF(Cal!$P$3=22.5,MATCH(I$1,Cal!$G$6:$G$21,0),MATCH(I$1,Cal!$H$6:$H$41,0)))*Cal!$C488</f>
        <v>0</v>
      </c>
      <c r="J488" s="31">
        <f>INDEX('INPUT AVG'!$B:$AK,Cal!$E488,IF(Cal!$P$3=22.5,MATCH(J$1,Cal!$G$6:$G$21,0),MATCH(J$1,Cal!$H$6:$H$41,0)))*Cal!$C488</f>
        <v>0</v>
      </c>
      <c r="K488" s="31">
        <f>INDEX('INPUT AVG'!$B:$AK,Cal!$E488,IF(Cal!$P$3=22.5,MATCH(K$1,Cal!$G$6:$G$21,0),MATCH(K$1,Cal!$H$6:$H$41,0)))*Cal!$C488</f>
        <v>0</v>
      </c>
      <c r="L488" s="31">
        <f>INDEX('INPUT AVG'!$B:$AK,Cal!$E488,IF(Cal!$P$3=22.5,MATCH(L$1,Cal!$G$6:$G$21,0),MATCH(L$1,Cal!$H$6:$H$41,0)))*Cal!$C488</f>
        <v>0</v>
      </c>
      <c r="M488" s="31">
        <f>INDEX('INPUT AVG'!$B:$AK,Cal!$E488,IF(Cal!$P$3=22.5,MATCH(M$1,Cal!$G$6:$G$21,0),MATCH(M$1,Cal!$H$6:$H$41,0)))*Cal!$C488</f>
        <v>0</v>
      </c>
      <c r="N488" s="31">
        <f>INDEX('INPUT AVG'!$B:$AK,Cal!$E488,IF(Cal!$P$3=22.5,MATCH(N$1,Cal!$G$6:$G$21,0),MATCH(N$1,Cal!$H$6:$H$41,0)))*Cal!$C488</f>
        <v>0</v>
      </c>
      <c r="O488" s="31">
        <f>INDEX('INPUT AVG'!$B:$AK,Cal!$E488,IF(Cal!$P$3=22.5,MATCH(O$1,Cal!$G$6:$G$21,0),MATCH(O$1,Cal!$H$6:$H$41,0)))*Cal!$C488</f>
        <v>0</v>
      </c>
      <c r="P488" s="31">
        <f>INDEX('INPUT AVG'!$B:$AK,Cal!$E488,IF(Cal!$P$3=22.5,MATCH(P$1,Cal!$G$6:$G$21,0),MATCH(P$1,Cal!$H$6:$H$41,0)))*Cal!$C488</f>
        <v>0</v>
      </c>
      <c r="Q488" s="31">
        <f>INDEX('INPUT AVG'!$B:$AK,Cal!$E488,IF(Cal!$P$3=22.5,MATCH(Q$1,Cal!$G$6:$G$21,0),MATCH(Q$1,Cal!$H$6:$H$41,0)))*Cal!$C488</f>
        <v>0</v>
      </c>
      <c r="R488" s="31">
        <f>INDEX('INPUT AVG'!$B:$AK,Cal!$E488,IF(Cal!$P$3=22.5,MATCH(R$1,Cal!$G$6:$G$21,0),MATCH(R$1,Cal!$H$6:$H$41,0)))*Cal!$C488</f>
        <v>0</v>
      </c>
      <c r="S488" s="31">
        <f>INDEX('INPUT AVG'!$B:$AK,Cal!$E488,IF(Cal!$P$3=22.5,MATCH(S$1,Cal!$G$6:$G$21,0),MATCH(S$1,Cal!$H$6:$H$41,0)))*Cal!$C488</f>
        <v>0</v>
      </c>
      <c r="T488" s="31">
        <f>INDEX('INPUT AVG'!$B:$AK,Cal!$E488,IF(Cal!$P$3=22.5,MATCH(T$1,Cal!$G$6:$G$21,0),MATCH(T$1,Cal!$H$6:$H$41,0)))*Cal!$C488</f>
        <v>0</v>
      </c>
      <c r="U488" s="31">
        <f>INDEX('INPUT AVG'!$B:$AK,Cal!$E488,IF(Cal!$P$3=22.5,MATCH(U$1,Cal!$G$6:$G$21,0),MATCH(U$1,Cal!$H$6:$H$41,0)))*Cal!$C488</f>
        <v>0</v>
      </c>
      <c r="V488" s="31">
        <f>INDEX('INPUT AVG'!$B:$AK,Cal!$E488,IF(Cal!$P$3=22.5,MATCH(V$1,Cal!$G$6:$G$21,0),MATCH(V$1,Cal!$H$6:$H$41,0)))*Cal!$C488</f>
        <v>0</v>
      </c>
      <c r="W488" s="31">
        <f>INDEX('INPUT AVG'!$B:$AK,Cal!$E488,IF(Cal!$P$3=22.5,MATCH(W$1,Cal!$G$6:$G$21,0),MATCH(W$1,Cal!$H$6:$H$41,0)))*Cal!$C488</f>
        <v>0</v>
      </c>
      <c r="X488" s="31">
        <f>INDEX('INPUT AVG'!$B:$AK,Cal!$E488,IF(Cal!$P$3=22.5,MATCH(X$1,Cal!$G$6:$G$21,0),MATCH(X$1,Cal!$H$6:$H$41,0)))*Cal!$C488</f>
        <v>0</v>
      </c>
      <c r="Y488" s="31">
        <f>INDEX('INPUT AVG'!$B:$AK,Cal!$E488,IF(Cal!$P$3=22.5,MATCH(Y$1,Cal!$G$6:$G$21,0),MATCH(Y$1,Cal!$H$6:$H$41,0)))*Cal!$C488</f>
        <v>0</v>
      </c>
      <c r="Z488" s="31">
        <f>INDEX('INPUT AVG'!$B:$AK,Cal!$E488,IF(Cal!$P$3=22.5,MATCH(Z$1,Cal!$G$6:$G$21,0),MATCH(Z$1,Cal!$H$6:$H$41,0)))*Cal!$C488</f>
        <v>0</v>
      </c>
      <c r="AA488" s="31">
        <f>INDEX('INPUT AVG'!$B:$AK,Cal!$E488,IF(Cal!$P$3=22.5,MATCH(AA$1,Cal!$G$6:$G$21,0),MATCH(AA$1,Cal!$H$6:$H$41,0)))*Cal!$C488</f>
        <v>0</v>
      </c>
      <c r="AB488" s="31">
        <f>INDEX('INPUT AVG'!$B:$AK,Cal!$E488,IF(Cal!$P$3=22.5,MATCH(AB$1,Cal!$G$6:$G$21,0),MATCH(AB$1,Cal!$H$6:$H$41,0)))*Cal!$C488</f>
        <v>0</v>
      </c>
      <c r="AC488" s="31">
        <f>INDEX('INPUT AVG'!$B:$AK,Cal!$E488,IF(Cal!$P$3=22.5,MATCH(AC$1,Cal!$G$6:$G$21,0),MATCH(AC$1,Cal!$H$6:$H$41,0)))*Cal!$C488</f>
        <v>0</v>
      </c>
      <c r="AD488" s="31">
        <f>INDEX('INPUT AVG'!$B:$AK,Cal!$E488,IF(Cal!$P$3=22.5,MATCH(AD$1,Cal!$G$6:$G$21,0),MATCH(AD$1,Cal!$H$6:$H$41,0)))*Cal!$C488</f>
        <v>0</v>
      </c>
      <c r="AE488" s="31">
        <f>INDEX('INPUT AVG'!$B:$AK,Cal!$E488,IF(Cal!$P$3=22.5,MATCH(AE$1,Cal!$G$6:$G$21,0),MATCH(AE$1,Cal!$H$6:$H$41,0)))*Cal!$C488</f>
        <v>0</v>
      </c>
      <c r="AF488" s="31">
        <f>INDEX('INPUT AVG'!$B:$AK,Cal!$E488,IF(Cal!$P$3=22.5,MATCH(AF$1,Cal!$G$6:$G$21,0),MATCH(AF$1,Cal!$H$6:$H$41,0)))*Cal!$C488</f>
        <v>0</v>
      </c>
      <c r="AG488" s="31">
        <f>INDEX('INPUT AVG'!$B:$AK,Cal!$E488,IF(Cal!$P$3=22.5,MATCH(AG$1,Cal!$G$6:$G$21,0),MATCH(AG$1,Cal!$H$6:$H$41,0)))*Cal!$C488</f>
        <v>0</v>
      </c>
      <c r="AH488" s="31">
        <f>INDEX('INPUT AVG'!$B:$AK,Cal!$E488,IF(Cal!$P$3=22.5,MATCH(AH$1,Cal!$G$6:$G$21,0),MATCH(AH$1,Cal!$H$6:$H$41,0)))*Cal!$C488</f>
        <v>0</v>
      </c>
      <c r="AI488" s="31">
        <f>INDEX('INPUT AVG'!$B:$AK,Cal!$E488,IF(Cal!$P$3=22.5,MATCH(AI$1,Cal!$G$6:$G$21,0),MATCH(AI$1,Cal!$H$6:$H$41,0)))*Cal!$C488</f>
        <v>0</v>
      </c>
      <c r="AJ488" s="31">
        <f>INDEX('INPUT AVG'!$B:$AK,Cal!$E488,IF(Cal!$P$3=22.5,MATCH(AJ$1,Cal!$G$6:$G$21,0),MATCH(AJ$1,Cal!$H$6:$H$41,0)))*Cal!$C488</f>
        <v>0</v>
      </c>
      <c r="AK488" s="31">
        <f>INDEX('INPUT AVG'!$B:$AK,Cal!$E488,IF(Cal!$P$3=22.5,MATCH(AK$1,Cal!$G$6:$G$21,0),MATCH(AK$1,Cal!$H$6:$H$41,0)))*Cal!$C488</f>
        <v>0</v>
      </c>
      <c r="AL488" s="31">
        <f>INDEX('INPUT AVG'!$B:$AK,Cal!$E488,IF(Cal!$P$3=22.5,MATCH(AL$1,Cal!$G$6:$G$21,0),MATCH(AL$1,Cal!$H$6:$H$41,0)))*Cal!$C488</f>
        <v>0</v>
      </c>
    </row>
    <row r="489" spans="1:38" x14ac:dyDescent="0.4">
      <c r="A489" s="7">
        <f>Cal!A489</f>
        <v>488</v>
      </c>
      <c r="B489" s="31">
        <f>INDEX('INPUT AVG'!$B:$AK,Cal!$E489,IF(Cal!$P$3=22.5,MATCH(B$1,Cal!$G$6:$G$21,0),MATCH(B$1,Cal!$H$6:$H$41,0)))*Cal!$C489</f>
        <v>0</v>
      </c>
      <c r="C489" s="31">
        <f>INDEX('INPUT AVG'!$B:$AK,Cal!$E489,IF(Cal!$P$3=22.5,MATCH(C$1,Cal!$G$6:$G$21,0),MATCH(C$1,Cal!$H$6:$H$41,0)))*Cal!$C489</f>
        <v>0</v>
      </c>
      <c r="D489" s="31">
        <f>INDEX('INPUT AVG'!$B:$AK,Cal!$E489,IF(Cal!$P$3=22.5,MATCH(D$1,Cal!$G$6:$G$21,0),MATCH(D$1,Cal!$H$6:$H$41,0)))*Cal!$C489</f>
        <v>0</v>
      </c>
      <c r="E489" s="31">
        <f>INDEX('INPUT AVG'!$B:$AK,Cal!$E489,IF(Cal!$P$3=22.5,MATCH(E$1,Cal!$G$6:$G$21,0),MATCH(E$1,Cal!$H$6:$H$41,0)))*Cal!$C489</f>
        <v>0</v>
      </c>
      <c r="F489" s="31">
        <f>INDEX('INPUT AVG'!$B:$AK,Cal!$E489,IF(Cal!$P$3=22.5,MATCH(F$1,Cal!$G$6:$G$21,0),MATCH(F$1,Cal!$H$6:$H$41,0)))*Cal!$C489</f>
        <v>0</v>
      </c>
      <c r="G489" s="31">
        <f>INDEX('INPUT AVG'!$B:$AK,Cal!$E489,IF(Cal!$P$3=22.5,MATCH(G$1,Cal!$G$6:$G$21,0),MATCH(G$1,Cal!$H$6:$H$41,0)))*Cal!$C489</f>
        <v>0</v>
      </c>
      <c r="H489" s="31">
        <f>INDEX('INPUT AVG'!$B:$AK,Cal!$E489,IF(Cal!$P$3=22.5,MATCH(H$1,Cal!$G$6:$G$21,0),MATCH(H$1,Cal!$H$6:$H$41,0)))*Cal!$C489</f>
        <v>0</v>
      </c>
      <c r="I489" s="31">
        <f>INDEX('INPUT AVG'!$B:$AK,Cal!$E489,IF(Cal!$P$3=22.5,MATCH(I$1,Cal!$G$6:$G$21,0),MATCH(I$1,Cal!$H$6:$H$41,0)))*Cal!$C489</f>
        <v>0</v>
      </c>
      <c r="J489" s="31">
        <f>INDEX('INPUT AVG'!$B:$AK,Cal!$E489,IF(Cal!$P$3=22.5,MATCH(J$1,Cal!$G$6:$G$21,0),MATCH(J$1,Cal!$H$6:$H$41,0)))*Cal!$C489</f>
        <v>0</v>
      </c>
      <c r="K489" s="31">
        <f>INDEX('INPUT AVG'!$B:$AK,Cal!$E489,IF(Cal!$P$3=22.5,MATCH(K$1,Cal!$G$6:$G$21,0),MATCH(K$1,Cal!$H$6:$H$41,0)))*Cal!$C489</f>
        <v>0</v>
      </c>
      <c r="L489" s="31">
        <f>INDEX('INPUT AVG'!$B:$AK,Cal!$E489,IF(Cal!$P$3=22.5,MATCH(L$1,Cal!$G$6:$G$21,0),MATCH(L$1,Cal!$H$6:$H$41,0)))*Cal!$C489</f>
        <v>0</v>
      </c>
      <c r="M489" s="31">
        <f>INDEX('INPUT AVG'!$B:$AK,Cal!$E489,IF(Cal!$P$3=22.5,MATCH(M$1,Cal!$G$6:$G$21,0),MATCH(M$1,Cal!$H$6:$H$41,0)))*Cal!$C489</f>
        <v>0</v>
      </c>
      <c r="N489" s="31">
        <f>INDEX('INPUT AVG'!$B:$AK,Cal!$E489,IF(Cal!$P$3=22.5,MATCH(N$1,Cal!$G$6:$G$21,0),MATCH(N$1,Cal!$H$6:$H$41,0)))*Cal!$C489</f>
        <v>0</v>
      </c>
      <c r="O489" s="31">
        <f>INDEX('INPUT AVG'!$B:$AK,Cal!$E489,IF(Cal!$P$3=22.5,MATCH(O$1,Cal!$G$6:$G$21,0),MATCH(O$1,Cal!$H$6:$H$41,0)))*Cal!$C489</f>
        <v>0</v>
      </c>
      <c r="P489" s="31">
        <f>INDEX('INPUT AVG'!$B:$AK,Cal!$E489,IF(Cal!$P$3=22.5,MATCH(P$1,Cal!$G$6:$G$21,0),MATCH(P$1,Cal!$H$6:$H$41,0)))*Cal!$C489</f>
        <v>0</v>
      </c>
      <c r="Q489" s="31">
        <f>INDEX('INPUT AVG'!$B:$AK,Cal!$E489,IF(Cal!$P$3=22.5,MATCH(Q$1,Cal!$G$6:$G$21,0),MATCH(Q$1,Cal!$H$6:$H$41,0)))*Cal!$C489</f>
        <v>0</v>
      </c>
      <c r="R489" s="31">
        <f>INDEX('INPUT AVG'!$B:$AK,Cal!$E489,IF(Cal!$P$3=22.5,MATCH(R$1,Cal!$G$6:$G$21,0),MATCH(R$1,Cal!$H$6:$H$41,0)))*Cal!$C489</f>
        <v>0</v>
      </c>
      <c r="S489" s="31">
        <f>INDEX('INPUT AVG'!$B:$AK,Cal!$E489,IF(Cal!$P$3=22.5,MATCH(S$1,Cal!$G$6:$G$21,0),MATCH(S$1,Cal!$H$6:$H$41,0)))*Cal!$C489</f>
        <v>0</v>
      </c>
      <c r="T489" s="31">
        <f>INDEX('INPUT AVG'!$B:$AK,Cal!$E489,IF(Cal!$P$3=22.5,MATCH(T$1,Cal!$G$6:$G$21,0),MATCH(T$1,Cal!$H$6:$H$41,0)))*Cal!$C489</f>
        <v>0</v>
      </c>
      <c r="U489" s="31">
        <f>INDEX('INPUT AVG'!$B:$AK,Cal!$E489,IF(Cal!$P$3=22.5,MATCH(U$1,Cal!$G$6:$G$21,0),MATCH(U$1,Cal!$H$6:$H$41,0)))*Cal!$C489</f>
        <v>0</v>
      </c>
      <c r="V489" s="31">
        <f>INDEX('INPUT AVG'!$B:$AK,Cal!$E489,IF(Cal!$P$3=22.5,MATCH(V$1,Cal!$G$6:$G$21,0),MATCH(V$1,Cal!$H$6:$H$41,0)))*Cal!$C489</f>
        <v>0</v>
      </c>
      <c r="W489" s="31">
        <f>INDEX('INPUT AVG'!$B:$AK,Cal!$E489,IF(Cal!$P$3=22.5,MATCH(W$1,Cal!$G$6:$G$21,0),MATCH(W$1,Cal!$H$6:$H$41,0)))*Cal!$C489</f>
        <v>0</v>
      </c>
      <c r="X489" s="31">
        <f>INDEX('INPUT AVG'!$B:$AK,Cal!$E489,IF(Cal!$P$3=22.5,MATCH(X$1,Cal!$G$6:$G$21,0),MATCH(X$1,Cal!$H$6:$H$41,0)))*Cal!$C489</f>
        <v>0</v>
      </c>
      <c r="Y489" s="31">
        <f>INDEX('INPUT AVG'!$B:$AK,Cal!$E489,IF(Cal!$P$3=22.5,MATCH(Y$1,Cal!$G$6:$G$21,0),MATCH(Y$1,Cal!$H$6:$H$41,0)))*Cal!$C489</f>
        <v>0</v>
      </c>
      <c r="Z489" s="31">
        <f>INDEX('INPUT AVG'!$B:$AK,Cal!$E489,IF(Cal!$P$3=22.5,MATCH(Z$1,Cal!$G$6:$G$21,0),MATCH(Z$1,Cal!$H$6:$H$41,0)))*Cal!$C489</f>
        <v>0</v>
      </c>
      <c r="AA489" s="31">
        <f>INDEX('INPUT AVG'!$B:$AK,Cal!$E489,IF(Cal!$P$3=22.5,MATCH(AA$1,Cal!$G$6:$G$21,0),MATCH(AA$1,Cal!$H$6:$H$41,0)))*Cal!$C489</f>
        <v>0</v>
      </c>
      <c r="AB489" s="31">
        <f>INDEX('INPUT AVG'!$B:$AK,Cal!$E489,IF(Cal!$P$3=22.5,MATCH(AB$1,Cal!$G$6:$G$21,0),MATCH(AB$1,Cal!$H$6:$H$41,0)))*Cal!$C489</f>
        <v>0</v>
      </c>
      <c r="AC489" s="31">
        <f>INDEX('INPUT AVG'!$B:$AK,Cal!$E489,IF(Cal!$P$3=22.5,MATCH(AC$1,Cal!$G$6:$G$21,0),MATCH(AC$1,Cal!$H$6:$H$41,0)))*Cal!$C489</f>
        <v>0</v>
      </c>
      <c r="AD489" s="31">
        <f>INDEX('INPUT AVG'!$B:$AK,Cal!$E489,IF(Cal!$P$3=22.5,MATCH(AD$1,Cal!$G$6:$G$21,0),MATCH(AD$1,Cal!$H$6:$H$41,0)))*Cal!$C489</f>
        <v>0</v>
      </c>
      <c r="AE489" s="31">
        <f>INDEX('INPUT AVG'!$B:$AK,Cal!$E489,IF(Cal!$P$3=22.5,MATCH(AE$1,Cal!$G$6:$G$21,0),MATCH(AE$1,Cal!$H$6:$H$41,0)))*Cal!$C489</f>
        <v>0</v>
      </c>
      <c r="AF489" s="31">
        <f>INDEX('INPUT AVG'!$B:$AK,Cal!$E489,IF(Cal!$P$3=22.5,MATCH(AF$1,Cal!$G$6:$G$21,0),MATCH(AF$1,Cal!$H$6:$H$41,0)))*Cal!$C489</f>
        <v>0</v>
      </c>
      <c r="AG489" s="31">
        <f>INDEX('INPUT AVG'!$B:$AK,Cal!$E489,IF(Cal!$P$3=22.5,MATCH(AG$1,Cal!$G$6:$G$21,0),MATCH(AG$1,Cal!$H$6:$H$41,0)))*Cal!$C489</f>
        <v>0</v>
      </c>
      <c r="AH489" s="31">
        <f>INDEX('INPUT AVG'!$B:$AK,Cal!$E489,IF(Cal!$P$3=22.5,MATCH(AH$1,Cal!$G$6:$G$21,0),MATCH(AH$1,Cal!$H$6:$H$41,0)))*Cal!$C489</f>
        <v>0</v>
      </c>
      <c r="AI489" s="31">
        <f>INDEX('INPUT AVG'!$B:$AK,Cal!$E489,IF(Cal!$P$3=22.5,MATCH(AI$1,Cal!$G$6:$G$21,0),MATCH(AI$1,Cal!$H$6:$H$41,0)))*Cal!$C489</f>
        <v>0</v>
      </c>
      <c r="AJ489" s="31">
        <f>INDEX('INPUT AVG'!$B:$AK,Cal!$E489,IF(Cal!$P$3=22.5,MATCH(AJ$1,Cal!$G$6:$G$21,0),MATCH(AJ$1,Cal!$H$6:$H$41,0)))*Cal!$C489</f>
        <v>0</v>
      </c>
      <c r="AK489" s="31">
        <f>INDEX('INPUT AVG'!$B:$AK,Cal!$E489,IF(Cal!$P$3=22.5,MATCH(AK$1,Cal!$G$6:$G$21,0),MATCH(AK$1,Cal!$H$6:$H$41,0)))*Cal!$C489</f>
        <v>0</v>
      </c>
      <c r="AL489" s="31">
        <f>INDEX('INPUT AVG'!$B:$AK,Cal!$E489,IF(Cal!$P$3=22.5,MATCH(AL$1,Cal!$G$6:$G$21,0),MATCH(AL$1,Cal!$H$6:$H$41,0)))*Cal!$C489</f>
        <v>0</v>
      </c>
    </row>
    <row r="490" spans="1:38" x14ac:dyDescent="0.4">
      <c r="A490" s="7">
        <f>Cal!A490</f>
        <v>489</v>
      </c>
      <c r="B490" s="31">
        <f>INDEX('INPUT AVG'!$B:$AK,Cal!$E490,IF(Cal!$P$3=22.5,MATCH(B$1,Cal!$G$6:$G$21,0),MATCH(B$1,Cal!$H$6:$H$41,0)))*Cal!$C490</f>
        <v>0</v>
      </c>
      <c r="C490" s="31">
        <f>INDEX('INPUT AVG'!$B:$AK,Cal!$E490,IF(Cal!$P$3=22.5,MATCH(C$1,Cal!$G$6:$G$21,0),MATCH(C$1,Cal!$H$6:$H$41,0)))*Cal!$C490</f>
        <v>0</v>
      </c>
      <c r="D490" s="31">
        <f>INDEX('INPUT AVG'!$B:$AK,Cal!$E490,IF(Cal!$P$3=22.5,MATCH(D$1,Cal!$G$6:$G$21,0),MATCH(D$1,Cal!$H$6:$H$41,0)))*Cal!$C490</f>
        <v>0</v>
      </c>
      <c r="E490" s="31">
        <f>INDEX('INPUT AVG'!$B:$AK,Cal!$E490,IF(Cal!$P$3=22.5,MATCH(E$1,Cal!$G$6:$G$21,0),MATCH(E$1,Cal!$H$6:$H$41,0)))*Cal!$C490</f>
        <v>0</v>
      </c>
      <c r="F490" s="31">
        <f>INDEX('INPUT AVG'!$B:$AK,Cal!$E490,IF(Cal!$P$3=22.5,MATCH(F$1,Cal!$G$6:$G$21,0),MATCH(F$1,Cal!$H$6:$H$41,0)))*Cal!$C490</f>
        <v>0</v>
      </c>
      <c r="G490" s="31">
        <f>INDEX('INPUT AVG'!$B:$AK,Cal!$E490,IF(Cal!$P$3=22.5,MATCH(G$1,Cal!$G$6:$G$21,0),MATCH(G$1,Cal!$H$6:$H$41,0)))*Cal!$C490</f>
        <v>0</v>
      </c>
      <c r="H490" s="31">
        <f>INDEX('INPUT AVG'!$B:$AK,Cal!$E490,IF(Cal!$P$3=22.5,MATCH(H$1,Cal!$G$6:$G$21,0),MATCH(H$1,Cal!$H$6:$H$41,0)))*Cal!$C490</f>
        <v>0</v>
      </c>
      <c r="I490" s="31">
        <f>INDEX('INPUT AVG'!$B:$AK,Cal!$E490,IF(Cal!$P$3=22.5,MATCH(I$1,Cal!$G$6:$G$21,0),MATCH(I$1,Cal!$H$6:$H$41,0)))*Cal!$C490</f>
        <v>0</v>
      </c>
      <c r="J490" s="31">
        <f>INDEX('INPUT AVG'!$B:$AK,Cal!$E490,IF(Cal!$P$3=22.5,MATCH(J$1,Cal!$G$6:$G$21,0),MATCH(J$1,Cal!$H$6:$H$41,0)))*Cal!$C490</f>
        <v>0</v>
      </c>
      <c r="K490" s="31">
        <f>INDEX('INPUT AVG'!$B:$AK,Cal!$E490,IF(Cal!$P$3=22.5,MATCH(K$1,Cal!$G$6:$G$21,0),MATCH(K$1,Cal!$H$6:$H$41,0)))*Cal!$C490</f>
        <v>0</v>
      </c>
      <c r="L490" s="31">
        <f>INDEX('INPUT AVG'!$B:$AK,Cal!$E490,IF(Cal!$P$3=22.5,MATCH(L$1,Cal!$G$6:$G$21,0),MATCH(L$1,Cal!$H$6:$H$41,0)))*Cal!$C490</f>
        <v>0</v>
      </c>
      <c r="M490" s="31">
        <f>INDEX('INPUT AVG'!$B:$AK,Cal!$E490,IF(Cal!$P$3=22.5,MATCH(M$1,Cal!$G$6:$G$21,0),MATCH(M$1,Cal!$H$6:$H$41,0)))*Cal!$C490</f>
        <v>0</v>
      </c>
      <c r="N490" s="31">
        <f>INDEX('INPUT AVG'!$B:$AK,Cal!$E490,IF(Cal!$P$3=22.5,MATCH(N$1,Cal!$G$6:$G$21,0),MATCH(N$1,Cal!$H$6:$H$41,0)))*Cal!$C490</f>
        <v>0</v>
      </c>
      <c r="O490" s="31">
        <f>INDEX('INPUT AVG'!$B:$AK,Cal!$E490,IF(Cal!$P$3=22.5,MATCH(O$1,Cal!$G$6:$G$21,0),MATCH(O$1,Cal!$H$6:$H$41,0)))*Cal!$C490</f>
        <v>0</v>
      </c>
      <c r="P490" s="31">
        <f>INDEX('INPUT AVG'!$B:$AK,Cal!$E490,IF(Cal!$P$3=22.5,MATCH(P$1,Cal!$G$6:$G$21,0),MATCH(P$1,Cal!$H$6:$H$41,0)))*Cal!$C490</f>
        <v>0</v>
      </c>
      <c r="Q490" s="31">
        <f>INDEX('INPUT AVG'!$B:$AK,Cal!$E490,IF(Cal!$P$3=22.5,MATCH(Q$1,Cal!$G$6:$G$21,0),MATCH(Q$1,Cal!$H$6:$H$41,0)))*Cal!$C490</f>
        <v>0</v>
      </c>
      <c r="R490" s="31">
        <f>INDEX('INPUT AVG'!$B:$AK,Cal!$E490,IF(Cal!$P$3=22.5,MATCH(R$1,Cal!$G$6:$G$21,0),MATCH(R$1,Cal!$H$6:$H$41,0)))*Cal!$C490</f>
        <v>0</v>
      </c>
      <c r="S490" s="31">
        <f>INDEX('INPUT AVG'!$B:$AK,Cal!$E490,IF(Cal!$P$3=22.5,MATCH(S$1,Cal!$G$6:$G$21,0),MATCH(S$1,Cal!$H$6:$H$41,0)))*Cal!$C490</f>
        <v>0</v>
      </c>
      <c r="T490" s="31">
        <f>INDEX('INPUT AVG'!$B:$AK,Cal!$E490,IF(Cal!$P$3=22.5,MATCH(T$1,Cal!$G$6:$G$21,0),MATCH(T$1,Cal!$H$6:$H$41,0)))*Cal!$C490</f>
        <v>0</v>
      </c>
      <c r="U490" s="31">
        <f>INDEX('INPUT AVG'!$B:$AK,Cal!$E490,IF(Cal!$P$3=22.5,MATCH(U$1,Cal!$G$6:$G$21,0),MATCH(U$1,Cal!$H$6:$H$41,0)))*Cal!$C490</f>
        <v>0</v>
      </c>
      <c r="V490" s="31">
        <f>INDEX('INPUT AVG'!$B:$AK,Cal!$E490,IF(Cal!$P$3=22.5,MATCH(V$1,Cal!$G$6:$G$21,0),MATCH(V$1,Cal!$H$6:$H$41,0)))*Cal!$C490</f>
        <v>0</v>
      </c>
      <c r="W490" s="31">
        <f>INDEX('INPUT AVG'!$B:$AK,Cal!$E490,IF(Cal!$P$3=22.5,MATCH(W$1,Cal!$G$6:$G$21,0),MATCH(W$1,Cal!$H$6:$H$41,0)))*Cal!$C490</f>
        <v>0</v>
      </c>
      <c r="X490" s="31">
        <f>INDEX('INPUT AVG'!$B:$AK,Cal!$E490,IF(Cal!$P$3=22.5,MATCH(X$1,Cal!$G$6:$G$21,0),MATCH(X$1,Cal!$H$6:$H$41,0)))*Cal!$C490</f>
        <v>0</v>
      </c>
      <c r="Y490" s="31">
        <f>INDEX('INPUT AVG'!$B:$AK,Cal!$E490,IF(Cal!$P$3=22.5,MATCH(Y$1,Cal!$G$6:$G$21,0),MATCH(Y$1,Cal!$H$6:$H$41,0)))*Cal!$C490</f>
        <v>0</v>
      </c>
      <c r="Z490" s="31">
        <f>INDEX('INPUT AVG'!$B:$AK,Cal!$E490,IF(Cal!$P$3=22.5,MATCH(Z$1,Cal!$G$6:$G$21,0),MATCH(Z$1,Cal!$H$6:$H$41,0)))*Cal!$C490</f>
        <v>0</v>
      </c>
      <c r="AA490" s="31">
        <f>INDEX('INPUT AVG'!$B:$AK,Cal!$E490,IF(Cal!$P$3=22.5,MATCH(AA$1,Cal!$G$6:$G$21,0),MATCH(AA$1,Cal!$H$6:$H$41,0)))*Cal!$C490</f>
        <v>0</v>
      </c>
      <c r="AB490" s="31">
        <f>INDEX('INPUT AVG'!$B:$AK,Cal!$E490,IF(Cal!$P$3=22.5,MATCH(AB$1,Cal!$G$6:$G$21,0),MATCH(AB$1,Cal!$H$6:$H$41,0)))*Cal!$C490</f>
        <v>0</v>
      </c>
      <c r="AC490" s="31">
        <f>INDEX('INPUT AVG'!$B:$AK,Cal!$E490,IF(Cal!$P$3=22.5,MATCH(AC$1,Cal!$G$6:$G$21,0),MATCH(AC$1,Cal!$H$6:$H$41,0)))*Cal!$C490</f>
        <v>0</v>
      </c>
      <c r="AD490" s="31">
        <f>INDEX('INPUT AVG'!$B:$AK,Cal!$E490,IF(Cal!$P$3=22.5,MATCH(AD$1,Cal!$G$6:$G$21,0),MATCH(AD$1,Cal!$H$6:$H$41,0)))*Cal!$C490</f>
        <v>0</v>
      </c>
      <c r="AE490" s="31">
        <f>INDEX('INPUT AVG'!$B:$AK,Cal!$E490,IF(Cal!$P$3=22.5,MATCH(AE$1,Cal!$G$6:$G$21,0),MATCH(AE$1,Cal!$H$6:$H$41,0)))*Cal!$C490</f>
        <v>0</v>
      </c>
      <c r="AF490" s="31">
        <f>INDEX('INPUT AVG'!$B:$AK,Cal!$E490,IF(Cal!$P$3=22.5,MATCH(AF$1,Cal!$G$6:$G$21,0),MATCH(AF$1,Cal!$H$6:$H$41,0)))*Cal!$C490</f>
        <v>0</v>
      </c>
      <c r="AG490" s="31">
        <f>INDEX('INPUT AVG'!$B:$AK,Cal!$E490,IF(Cal!$P$3=22.5,MATCH(AG$1,Cal!$G$6:$G$21,0),MATCH(AG$1,Cal!$H$6:$H$41,0)))*Cal!$C490</f>
        <v>0</v>
      </c>
      <c r="AH490" s="31">
        <f>INDEX('INPUT AVG'!$B:$AK,Cal!$E490,IF(Cal!$P$3=22.5,MATCH(AH$1,Cal!$G$6:$G$21,0),MATCH(AH$1,Cal!$H$6:$H$41,0)))*Cal!$C490</f>
        <v>0</v>
      </c>
      <c r="AI490" s="31">
        <f>INDEX('INPUT AVG'!$B:$AK,Cal!$E490,IF(Cal!$P$3=22.5,MATCH(AI$1,Cal!$G$6:$G$21,0),MATCH(AI$1,Cal!$H$6:$H$41,0)))*Cal!$C490</f>
        <v>0</v>
      </c>
      <c r="AJ490" s="31">
        <f>INDEX('INPUT AVG'!$B:$AK,Cal!$E490,IF(Cal!$P$3=22.5,MATCH(AJ$1,Cal!$G$6:$G$21,0),MATCH(AJ$1,Cal!$H$6:$H$41,0)))*Cal!$C490</f>
        <v>0</v>
      </c>
      <c r="AK490" s="31">
        <f>INDEX('INPUT AVG'!$B:$AK,Cal!$E490,IF(Cal!$P$3=22.5,MATCH(AK$1,Cal!$G$6:$G$21,0),MATCH(AK$1,Cal!$H$6:$H$41,0)))*Cal!$C490</f>
        <v>0</v>
      </c>
      <c r="AL490" s="31">
        <f>INDEX('INPUT AVG'!$B:$AK,Cal!$E490,IF(Cal!$P$3=22.5,MATCH(AL$1,Cal!$G$6:$G$21,0),MATCH(AL$1,Cal!$H$6:$H$41,0)))*Cal!$C490</f>
        <v>0</v>
      </c>
    </row>
    <row r="491" spans="1:38" x14ac:dyDescent="0.4">
      <c r="A491" s="7">
        <f>Cal!A491</f>
        <v>490</v>
      </c>
      <c r="B491" s="31">
        <f>INDEX('INPUT AVG'!$B:$AK,Cal!$E491,IF(Cal!$P$3=22.5,MATCH(B$1,Cal!$G$6:$G$21,0),MATCH(B$1,Cal!$H$6:$H$41,0)))*Cal!$C491</f>
        <v>0</v>
      </c>
      <c r="C491" s="31">
        <f>INDEX('INPUT AVG'!$B:$AK,Cal!$E491,IF(Cal!$P$3=22.5,MATCH(C$1,Cal!$G$6:$G$21,0),MATCH(C$1,Cal!$H$6:$H$41,0)))*Cal!$C491</f>
        <v>0</v>
      </c>
      <c r="D491" s="31">
        <f>INDEX('INPUT AVG'!$B:$AK,Cal!$E491,IF(Cal!$P$3=22.5,MATCH(D$1,Cal!$G$6:$G$21,0),MATCH(D$1,Cal!$H$6:$H$41,0)))*Cal!$C491</f>
        <v>0</v>
      </c>
      <c r="E491" s="31">
        <f>INDEX('INPUT AVG'!$B:$AK,Cal!$E491,IF(Cal!$P$3=22.5,MATCH(E$1,Cal!$G$6:$G$21,0),MATCH(E$1,Cal!$H$6:$H$41,0)))*Cal!$C491</f>
        <v>0</v>
      </c>
      <c r="F491" s="31">
        <f>INDEX('INPUT AVG'!$B:$AK,Cal!$E491,IF(Cal!$P$3=22.5,MATCH(F$1,Cal!$G$6:$G$21,0),MATCH(F$1,Cal!$H$6:$H$41,0)))*Cal!$C491</f>
        <v>0</v>
      </c>
      <c r="G491" s="31">
        <f>INDEX('INPUT AVG'!$B:$AK,Cal!$E491,IF(Cal!$P$3=22.5,MATCH(G$1,Cal!$G$6:$G$21,0),MATCH(G$1,Cal!$H$6:$H$41,0)))*Cal!$C491</f>
        <v>0</v>
      </c>
      <c r="H491" s="31">
        <f>INDEX('INPUT AVG'!$B:$AK,Cal!$E491,IF(Cal!$P$3=22.5,MATCH(H$1,Cal!$G$6:$G$21,0),MATCH(H$1,Cal!$H$6:$H$41,0)))*Cal!$C491</f>
        <v>0</v>
      </c>
      <c r="I491" s="31">
        <f>INDEX('INPUT AVG'!$B:$AK,Cal!$E491,IF(Cal!$P$3=22.5,MATCH(I$1,Cal!$G$6:$G$21,0),MATCH(I$1,Cal!$H$6:$H$41,0)))*Cal!$C491</f>
        <v>0</v>
      </c>
      <c r="J491" s="31">
        <f>INDEX('INPUT AVG'!$B:$AK,Cal!$E491,IF(Cal!$P$3=22.5,MATCH(J$1,Cal!$G$6:$G$21,0),MATCH(J$1,Cal!$H$6:$H$41,0)))*Cal!$C491</f>
        <v>0</v>
      </c>
      <c r="K491" s="31">
        <f>INDEX('INPUT AVG'!$B:$AK,Cal!$E491,IF(Cal!$P$3=22.5,MATCH(K$1,Cal!$G$6:$G$21,0),MATCH(K$1,Cal!$H$6:$H$41,0)))*Cal!$C491</f>
        <v>0</v>
      </c>
      <c r="L491" s="31">
        <f>INDEX('INPUT AVG'!$B:$AK,Cal!$E491,IF(Cal!$P$3=22.5,MATCH(L$1,Cal!$G$6:$G$21,0),MATCH(L$1,Cal!$H$6:$H$41,0)))*Cal!$C491</f>
        <v>0</v>
      </c>
      <c r="M491" s="31">
        <f>INDEX('INPUT AVG'!$B:$AK,Cal!$E491,IF(Cal!$P$3=22.5,MATCH(M$1,Cal!$G$6:$G$21,0),MATCH(M$1,Cal!$H$6:$H$41,0)))*Cal!$C491</f>
        <v>0</v>
      </c>
      <c r="N491" s="31">
        <f>INDEX('INPUT AVG'!$B:$AK,Cal!$E491,IF(Cal!$P$3=22.5,MATCH(N$1,Cal!$G$6:$G$21,0),MATCH(N$1,Cal!$H$6:$H$41,0)))*Cal!$C491</f>
        <v>0</v>
      </c>
      <c r="O491" s="31">
        <f>INDEX('INPUT AVG'!$B:$AK,Cal!$E491,IF(Cal!$P$3=22.5,MATCH(O$1,Cal!$G$6:$G$21,0),MATCH(O$1,Cal!$H$6:$H$41,0)))*Cal!$C491</f>
        <v>0</v>
      </c>
      <c r="P491" s="31">
        <f>INDEX('INPUT AVG'!$B:$AK,Cal!$E491,IF(Cal!$P$3=22.5,MATCH(P$1,Cal!$G$6:$G$21,0),MATCH(P$1,Cal!$H$6:$H$41,0)))*Cal!$C491</f>
        <v>0</v>
      </c>
      <c r="Q491" s="31">
        <f>INDEX('INPUT AVG'!$B:$AK,Cal!$E491,IF(Cal!$P$3=22.5,MATCH(Q$1,Cal!$G$6:$G$21,0),MATCH(Q$1,Cal!$H$6:$H$41,0)))*Cal!$C491</f>
        <v>0</v>
      </c>
      <c r="R491" s="31">
        <f>INDEX('INPUT AVG'!$B:$AK,Cal!$E491,IF(Cal!$P$3=22.5,MATCH(R$1,Cal!$G$6:$G$21,0),MATCH(R$1,Cal!$H$6:$H$41,0)))*Cal!$C491</f>
        <v>0</v>
      </c>
      <c r="S491" s="31">
        <f>INDEX('INPUT AVG'!$B:$AK,Cal!$E491,IF(Cal!$P$3=22.5,MATCH(S$1,Cal!$G$6:$G$21,0),MATCH(S$1,Cal!$H$6:$H$41,0)))*Cal!$C491</f>
        <v>0</v>
      </c>
      <c r="T491" s="31">
        <f>INDEX('INPUT AVG'!$B:$AK,Cal!$E491,IF(Cal!$P$3=22.5,MATCH(T$1,Cal!$G$6:$G$21,0),MATCH(T$1,Cal!$H$6:$H$41,0)))*Cal!$C491</f>
        <v>0</v>
      </c>
      <c r="U491" s="31">
        <f>INDEX('INPUT AVG'!$B:$AK,Cal!$E491,IF(Cal!$P$3=22.5,MATCH(U$1,Cal!$G$6:$G$21,0),MATCH(U$1,Cal!$H$6:$H$41,0)))*Cal!$C491</f>
        <v>0</v>
      </c>
      <c r="V491" s="31">
        <f>INDEX('INPUT AVG'!$B:$AK,Cal!$E491,IF(Cal!$P$3=22.5,MATCH(V$1,Cal!$G$6:$G$21,0),MATCH(V$1,Cal!$H$6:$H$41,0)))*Cal!$C491</f>
        <v>0</v>
      </c>
      <c r="W491" s="31">
        <f>INDEX('INPUT AVG'!$B:$AK,Cal!$E491,IF(Cal!$P$3=22.5,MATCH(W$1,Cal!$G$6:$G$21,0),MATCH(W$1,Cal!$H$6:$H$41,0)))*Cal!$C491</f>
        <v>0</v>
      </c>
      <c r="X491" s="31">
        <f>INDEX('INPUT AVG'!$B:$AK,Cal!$E491,IF(Cal!$P$3=22.5,MATCH(X$1,Cal!$G$6:$G$21,0),MATCH(X$1,Cal!$H$6:$H$41,0)))*Cal!$C491</f>
        <v>0</v>
      </c>
      <c r="Y491" s="31">
        <f>INDEX('INPUT AVG'!$B:$AK,Cal!$E491,IF(Cal!$P$3=22.5,MATCH(Y$1,Cal!$G$6:$G$21,0),MATCH(Y$1,Cal!$H$6:$H$41,0)))*Cal!$C491</f>
        <v>0</v>
      </c>
      <c r="Z491" s="31">
        <f>INDEX('INPUT AVG'!$B:$AK,Cal!$E491,IF(Cal!$P$3=22.5,MATCH(Z$1,Cal!$G$6:$G$21,0),MATCH(Z$1,Cal!$H$6:$H$41,0)))*Cal!$C491</f>
        <v>0</v>
      </c>
      <c r="AA491" s="31">
        <f>INDEX('INPUT AVG'!$B:$AK,Cal!$E491,IF(Cal!$P$3=22.5,MATCH(AA$1,Cal!$G$6:$G$21,0),MATCH(AA$1,Cal!$H$6:$H$41,0)))*Cal!$C491</f>
        <v>0</v>
      </c>
      <c r="AB491" s="31">
        <f>INDEX('INPUT AVG'!$B:$AK,Cal!$E491,IF(Cal!$P$3=22.5,MATCH(AB$1,Cal!$G$6:$G$21,0),MATCH(AB$1,Cal!$H$6:$H$41,0)))*Cal!$C491</f>
        <v>0</v>
      </c>
      <c r="AC491" s="31">
        <f>INDEX('INPUT AVG'!$B:$AK,Cal!$E491,IF(Cal!$P$3=22.5,MATCH(AC$1,Cal!$G$6:$G$21,0),MATCH(AC$1,Cal!$H$6:$H$41,0)))*Cal!$C491</f>
        <v>0</v>
      </c>
      <c r="AD491" s="31">
        <f>INDEX('INPUT AVG'!$B:$AK,Cal!$E491,IF(Cal!$P$3=22.5,MATCH(AD$1,Cal!$G$6:$G$21,0),MATCH(AD$1,Cal!$H$6:$H$41,0)))*Cal!$C491</f>
        <v>0</v>
      </c>
      <c r="AE491" s="31">
        <f>INDEX('INPUT AVG'!$B:$AK,Cal!$E491,IF(Cal!$P$3=22.5,MATCH(AE$1,Cal!$G$6:$G$21,0),MATCH(AE$1,Cal!$H$6:$H$41,0)))*Cal!$C491</f>
        <v>0</v>
      </c>
      <c r="AF491" s="31">
        <f>INDEX('INPUT AVG'!$B:$AK,Cal!$E491,IF(Cal!$P$3=22.5,MATCH(AF$1,Cal!$G$6:$G$21,0),MATCH(AF$1,Cal!$H$6:$H$41,0)))*Cal!$C491</f>
        <v>0</v>
      </c>
      <c r="AG491" s="31">
        <f>INDEX('INPUT AVG'!$B:$AK,Cal!$E491,IF(Cal!$P$3=22.5,MATCH(AG$1,Cal!$G$6:$G$21,0),MATCH(AG$1,Cal!$H$6:$H$41,0)))*Cal!$C491</f>
        <v>0</v>
      </c>
      <c r="AH491" s="31">
        <f>INDEX('INPUT AVG'!$B:$AK,Cal!$E491,IF(Cal!$P$3=22.5,MATCH(AH$1,Cal!$G$6:$G$21,0),MATCH(AH$1,Cal!$H$6:$H$41,0)))*Cal!$C491</f>
        <v>0</v>
      </c>
      <c r="AI491" s="31">
        <f>INDEX('INPUT AVG'!$B:$AK,Cal!$E491,IF(Cal!$P$3=22.5,MATCH(AI$1,Cal!$G$6:$G$21,0),MATCH(AI$1,Cal!$H$6:$H$41,0)))*Cal!$C491</f>
        <v>0</v>
      </c>
      <c r="AJ491" s="31">
        <f>INDEX('INPUT AVG'!$B:$AK,Cal!$E491,IF(Cal!$P$3=22.5,MATCH(AJ$1,Cal!$G$6:$G$21,0),MATCH(AJ$1,Cal!$H$6:$H$41,0)))*Cal!$C491</f>
        <v>0</v>
      </c>
      <c r="AK491" s="31">
        <f>INDEX('INPUT AVG'!$B:$AK,Cal!$E491,IF(Cal!$P$3=22.5,MATCH(AK$1,Cal!$G$6:$G$21,0),MATCH(AK$1,Cal!$H$6:$H$41,0)))*Cal!$C491</f>
        <v>0</v>
      </c>
      <c r="AL491" s="31">
        <f>INDEX('INPUT AVG'!$B:$AK,Cal!$E491,IF(Cal!$P$3=22.5,MATCH(AL$1,Cal!$G$6:$G$21,0),MATCH(AL$1,Cal!$H$6:$H$41,0)))*Cal!$C491</f>
        <v>0</v>
      </c>
    </row>
    <row r="492" spans="1:38" x14ac:dyDescent="0.4">
      <c r="A492" s="7">
        <f>Cal!A492</f>
        <v>491</v>
      </c>
      <c r="B492" s="31">
        <f>INDEX('INPUT AVG'!$B:$AK,Cal!$E492,IF(Cal!$P$3=22.5,MATCH(B$1,Cal!$G$6:$G$21,0),MATCH(B$1,Cal!$H$6:$H$41,0)))*Cal!$C492</f>
        <v>0</v>
      </c>
      <c r="C492" s="31">
        <f>INDEX('INPUT AVG'!$B:$AK,Cal!$E492,IF(Cal!$P$3=22.5,MATCH(C$1,Cal!$G$6:$G$21,0),MATCH(C$1,Cal!$H$6:$H$41,0)))*Cal!$C492</f>
        <v>0</v>
      </c>
      <c r="D492" s="31">
        <f>INDEX('INPUT AVG'!$B:$AK,Cal!$E492,IF(Cal!$P$3=22.5,MATCH(D$1,Cal!$G$6:$G$21,0),MATCH(D$1,Cal!$H$6:$H$41,0)))*Cal!$C492</f>
        <v>0</v>
      </c>
      <c r="E492" s="31">
        <f>INDEX('INPUT AVG'!$B:$AK,Cal!$E492,IF(Cal!$P$3=22.5,MATCH(E$1,Cal!$G$6:$G$21,0),MATCH(E$1,Cal!$H$6:$H$41,0)))*Cal!$C492</f>
        <v>0</v>
      </c>
      <c r="F492" s="31">
        <f>INDEX('INPUT AVG'!$B:$AK,Cal!$E492,IF(Cal!$P$3=22.5,MATCH(F$1,Cal!$G$6:$G$21,0),MATCH(F$1,Cal!$H$6:$H$41,0)))*Cal!$C492</f>
        <v>0</v>
      </c>
      <c r="G492" s="31">
        <f>INDEX('INPUT AVG'!$B:$AK,Cal!$E492,IF(Cal!$P$3=22.5,MATCH(G$1,Cal!$G$6:$G$21,0),MATCH(G$1,Cal!$H$6:$H$41,0)))*Cal!$C492</f>
        <v>0</v>
      </c>
      <c r="H492" s="31">
        <f>INDEX('INPUT AVG'!$B:$AK,Cal!$E492,IF(Cal!$P$3=22.5,MATCH(H$1,Cal!$G$6:$G$21,0),MATCH(H$1,Cal!$H$6:$H$41,0)))*Cal!$C492</f>
        <v>0</v>
      </c>
      <c r="I492" s="31">
        <f>INDEX('INPUT AVG'!$B:$AK,Cal!$E492,IF(Cal!$P$3=22.5,MATCH(I$1,Cal!$G$6:$G$21,0),MATCH(I$1,Cal!$H$6:$H$41,0)))*Cal!$C492</f>
        <v>0</v>
      </c>
      <c r="J492" s="31">
        <f>INDEX('INPUT AVG'!$B:$AK,Cal!$E492,IF(Cal!$P$3=22.5,MATCH(J$1,Cal!$G$6:$G$21,0),MATCH(J$1,Cal!$H$6:$H$41,0)))*Cal!$C492</f>
        <v>0</v>
      </c>
      <c r="K492" s="31">
        <f>INDEX('INPUT AVG'!$B:$AK,Cal!$E492,IF(Cal!$P$3=22.5,MATCH(K$1,Cal!$G$6:$G$21,0),MATCH(K$1,Cal!$H$6:$H$41,0)))*Cal!$C492</f>
        <v>0</v>
      </c>
      <c r="L492" s="31">
        <f>INDEX('INPUT AVG'!$B:$AK,Cal!$E492,IF(Cal!$P$3=22.5,MATCH(L$1,Cal!$G$6:$G$21,0),MATCH(L$1,Cal!$H$6:$H$41,0)))*Cal!$C492</f>
        <v>0</v>
      </c>
      <c r="M492" s="31">
        <f>INDEX('INPUT AVG'!$B:$AK,Cal!$E492,IF(Cal!$P$3=22.5,MATCH(M$1,Cal!$G$6:$G$21,0),MATCH(M$1,Cal!$H$6:$H$41,0)))*Cal!$C492</f>
        <v>0</v>
      </c>
      <c r="N492" s="31">
        <f>INDEX('INPUT AVG'!$B:$AK,Cal!$E492,IF(Cal!$P$3=22.5,MATCH(N$1,Cal!$G$6:$G$21,0),MATCH(N$1,Cal!$H$6:$H$41,0)))*Cal!$C492</f>
        <v>0</v>
      </c>
      <c r="O492" s="31">
        <f>INDEX('INPUT AVG'!$B:$AK,Cal!$E492,IF(Cal!$P$3=22.5,MATCH(O$1,Cal!$G$6:$G$21,0),MATCH(O$1,Cal!$H$6:$H$41,0)))*Cal!$C492</f>
        <v>0</v>
      </c>
      <c r="P492" s="31">
        <f>INDEX('INPUT AVG'!$B:$AK,Cal!$E492,IF(Cal!$P$3=22.5,MATCH(P$1,Cal!$G$6:$G$21,0),MATCH(P$1,Cal!$H$6:$H$41,0)))*Cal!$C492</f>
        <v>0</v>
      </c>
      <c r="Q492" s="31">
        <f>INDEX('INPUT AVG'!$B:$AK,Cal!$E492,IF(Cal!$P$3=22.5,MATCH(Q$1,Cal!$G$6:$G$21,0),MATCH(Q$1,Cal!$H$6:$H$41,0)))*Cal!$C492</f>
        <v>0</v>
      </c>
      <c r="R492" s="31">
        <f>INDEX('INPUT AVG'!$B:$AK,Cal!$E492,IF(Cal!$P$3=22.5,MATCH(R$1,Cal!$G$6:$G$21,0),MATCH(R$1,Cal!$H$6:$H$41,0)))*Cal!$C492</f>
        <v>0</v>
      </c>
      <c r="S492" s="31">
        <f>INDEX('INPUT AVG'!$B:$AK,Cal!$E492,IF(Cal!$P$3=22.5,MATCH(S$1,Cal!$G$6:$G$21,0),MATCH(S$1,Cal!$H$6:$H$41,0)))*Cal!$C492</f>
        <v>0</v>
      </c>
      <c r="T492" s="31">
        <f>INDEX('INPUT AVG'!$B:$AK,Cal!$E492,IF(Cal!$P$3=22.5,MATCH(T$1,Cal!$G$6:$G$21,0),MATCH(T$1,Cal!$H$6:$H$41,0)))*Cal!$C492</f>
        <v>0</v>
      </c>
      <c r="U492" s="31">
        <f>INDEX('INPUT AVG'!$B:$AK,Cal!$E492,IF(Cal!$P$3=22.5,MATCH(U$1,Cal!$G$6:$G$21,0),MATCH(U$1,Cal!$H$6:$H$41,0)))*Cal!$C492</f>
        <v>0</v>
      </c>
      <c r="V492" s="31">
        <f>INDEX('INPUT AVG'!$B:$AK,Cal!$E492,IF(Cal!$P$3=22.5,MATCH(V$1,Cal!$G$6:$G$21,0),MATCH(V$1,Cal!$H$6:$H$41,0)))*Cal!$C492</f>
        <v>0</v>
      </c>
      <c r="W492" s="31">
        <f>INDEX('INPUT AVG'!$B:$AK,Cal!$E492,IF(Cal!$P$3=22.5,MATCH(W$1,Cal!$G$6:$G$21,0),MATCH(W$1,Cal!$H$6:$H$41,0)))*Cal!$C492</f>
        <v>0</v>
      </c>
      <c r="X492" s="31">
        <f>INDEX('INPUT AVG'!$B:$AK,Cal!$E492,IF(Cal!$P$3=22.5,MATCH(X$1,Cal!$G$6:$G$21,0),MATCH(X$1,Cal!$H$6:$H$41,0)))*Cal!$C492</f>
        <v>0</v>
      </c>
      <c r="Y492" s="31">
        <f>INDEX('INPUT AVG'!$B:$AK,Cal!$E492,IF(Cal!$P$3=22.5,MATCH(Y$1,Cal!$G$6:$G$21,0),MATCH(Y$1,Cal!$H$6:$H$41,0)))*Cal!$C492</f>
        <v>0</v>
      </c>
      <c r="Z492" s="31">
        <f>INDEX('INPUT AVG'!$B:$AK,Cal!$E492,IF(Cal!$P$3=22.5,MATCH(Z$1,Cal!$G$6:$G$21,0),MATCH(Z$1,Cal!$H$6:$H$41,0)))*Cal!$C492</f>
        <v>0</v>
      </c>
      <c r="AA492" s="31">
        <f>INDEX('INPUT AVG'!$B:$AK,Cal!$E492,IF(Cal!$P$3=22.5,MATCH(AA$1,Cal!$G$6:$G$21,0),MATCH(AA$1,Cal!$H$6:$H$41,0)))*Cal!$C492</f>
        <v>0</v>
      </c>
      <c r="AB492" s="31">
        <f>INDEX('INPUT AVG'!$B:$AK,Cal!$E492,IF(Cal!$P$3=22.5,MATCH(AB$1,Cal!$G$6:$G$21,0),MATCH(AB$1,Cal!$H$6:$H$41,0)))*Cal!$C492</f>
        <v>0</v>
      </c>
      <c r="AC492" s="31">
        <f>INDEX('INPUT AVG'!$B:$AK,Cal!$E492,IF(Cal!$P$3=22.5,MATCH(AC$1,Cal!$G$6:$G$21,0),MATCH(AC$1,Cal!$H$6:$H$41,0)))*Cal!$C492</f>
        <v>0</v>
      </c>
      <c r="AD492" s="31">
        <f>INDEX('INPUT AVG'!$B:$AK,Cal!$E492,IF(Cal!$P$3=22.5,MATCH(AD$1,Cal!$G$6:$G$21,0),MATCH(AD$1,Cal!$H$6:$H$41,0)))*Cal!$C492</f>
        <v>0</v>
      </c>
      <c r="AE492" s="31">
        <f>INDEX('INPUT AVG'!$B:$AK,Cal!$E492,IF(Cal!$P$3=22.5,MATCH(AE$1,Cal!$G$6:$G$21,0),MATCH(AE$1,Cal!$H$6:$H$41,0)))*Cal!$C492</f>
        <v>0</v>
      </c>
      <c r="AF492" s="31">
        <f>INDEX('INPUT AVG'!$B:$AK,Cal!$E492,IF(Cal!$P$3=22.5,MATCH(AF$1,Cal!$G$6:$G$21,0),MATCH(AF$1,Cal!$H$6:$H$41,0)))*Cal!$C492</f>
        <v>0</v>
      </c>
      <c r="AG492" s="31">
        <f>INDEX('INPUT AVG'!$B:$AK,Cal!$E492,IF(Cal!$P$3=22.5,MATCH(AG$1,Cal!$G$6:$G$21,0),MATCH(AG$1,Cal!$H$6:$H$41,0)))*Cal!$C492</f>
        <v>0</v>
      </c>
      <c r="AH492" s="31">
        <f>INDEX('INPUT AVG'!$B:$AK,Cal!$E492,IF(Cal!$P$3=22.5,MATCH(AH$1,Cal!$G$6:$G$21,0),MATCH(AH$1,Cal!$H$6:$H$41,0)))*Cal!$C492</f>
        <v>0</v>
      </c>
      <c r="AI492" s="31">
        <f>INDEX('INPUT AVG'!$B:$AK,Cal!$E492,IF(Cal!$P$3=22.5,MATCH(AI$1,Cal!$G$6:$G$21,0),MATCH(AI$1,Cal!$H$6:$H$41,0)))*Cal!$C492</f>
        <v>0</v>
      </c>
      <c r="AJ492" s="31">
        <f>INDEX('INPUT AVG'!$B:$AK,Cal!$E492,IF(Cal!$P$3=22.5,MATCH(AJ$1,Cal!$G$6:$G$21,0),MATCH(AJ$1,Cal!$H$6:$H$41,0)))*Cal!$C492</f>
        <v>0</v>
      </c>
      <c r="AK492" s="31">
        <f>INDEX('INPUT AVG'!$B:$AK,Cal!$E492,IF(Cal!$P$3=22.5,MATCH(AK$1,Cal!$G$6:$G$21,0),MATCH(AK$1,Cal!$H$6:$H$41,0)))*Cal!$C492</f>
        <v>0</v>
      </c>
      <c r="AL492" s="31">
        <f>INDEX('INPUT AVG'!$B:$AK,Cal!$E492,IF(Cal!$P$3=22.5,MATCH(AL$1,Cal!$G$6:$G$21,0),MATCH(AL$1,Cal!$H$6:$H$41,0)))*Cal!$C492</f>
        <v>0</v>
      </c>
    </row>
    <row r="493" spans="1:38" x14ac:dyDescent="0.4">
      <c r="A493" s="7">
        <f>Cal!A493</f>
        <v>492</v>
      </c>
      <c r="B493" s="31">
        <f>INDEX('INPUT AVG'!$B:$AK,Cal!$E493,IF(Cal!$P$3=22.5,MATCH(B$1,Cal!$G$6:$G$21,0),MATCH(B$1,Cal!$H$6:$H$41,0)))*Cal!$C493</f>
        <v>0</v>
      </c>
      <c r="C493" s="31">
        <f>INDEX('INPUT AVG'!$B:$AK,Cal!$E493,IF(Cal!$P$3=22.5,MATCH(C$1,Cal!$G$6:$G$21,0),MATCH(C$1,Cal!$H$6:$H$41,0)))*Cal!$C493</f>
        <v>0</v>
      </c>
      <c r="D493" s="31">
        <f>INDEX('INPUT AVG'!$B:$AK,Cal!$E493,IF(Cal!$P$3=22.5,MATCH(D$1,Cal!$G$6:$G$21,0),MATCH(D$1,Cal!$H$6:$H$41,0)))*Cal!$C493</f>
        <v>0</v>
      </c>
      <c r="E493" s="31">
        <f>INDEX('INPUT AVG'!$B:$AK,Cal!$E493,IF(Cal!$P$3=22.5,MATCH(E$1,Cal!$G$6:$G$21,0),MATCH(E$1,Cal!$H$6:$H$41,0)))*Cal!$C493</f>
        <v>0</v>
      </c>
      <c r="F493" s="31">
        <f>INDEX('INPUT AVG'!$B:$AK,Cal!$E493,IF(Cal!$P$3=22.5,MATCH(F$1,Cal!$G$6:$G$21,0),MATCH(F$1,Cal!$H$6:$H$41,0)))*Cal!$C493</f>
        <v>0</v>
      </c>
      <c r="G493" s="31">
        <f>INDEX('INPUT AVG'!$B:$AK,Cal!$E493,IF(Cal!$P$3=22.5,MATCH(G$1,Cal!$G$6:$G$21,0),MATCH(G$1,Cal!$H$6:$H$41,0)))*Cal!$C493</f>
        <v>0</v>
      </c>
      <c r="H493" s="31">
        <f>INDEX('INPUT AVG'!$B:$AK,Cal!$E493,IF(Cal!$P$3=22.5,MATCH(H$1,Cal!$G$6:$G$21,0),MATCH(H$1,Cal!$H$6:$H$41,0)))*Cal!$C493</f>
        <v>0</v>
      </c>
      <c r="I493" s="31">
        <f>INDEX('INPUT AVG'!$B:$AK,Cal!$E493,IF(Cal!$P$3=22.5,MATCH(I$1,Cal!$G$6:$G$21,0),MATCH(I$1,Cal!$H$6:$H$41,0)))*Cal!$C493</f>
        <v>0</v>
      </c>
      <c r="J493" s="31">
        <f>INDEX('INPUT AVG'!$B:$AK,Cal!$E493,IF(Cal!$P$3=22.5,MATCH(J$1,Cal!$G$6:$G$21,0),MATCH(J$1,Cal!$H$6:$H$41,0)))*Cal!$C493</f>
        <v>0</v>
      </c>
      <c r="K493" s="31">
        <f>INDEX('INPUT AVG'!$B:$AK,Cal!$E493,IF(Cal!$P$3=22.5,MATCH(K$1,Cal!$G$6:$G$21,0),MATCH(K$1,Cal!$H$6:$H$41,0)))*Cal!$C493</f>
        <v>0</v>
      </c>
      <c r="L493" s="31">
        <f>INDEX('INPUT AVG'!$B:$AK,Cal!$E493,IF(Cal!$P$3=22.5,MATCH(L$1,Cal!$G$6:$G$21,0),MATCH(L$1,Cal!$H$6:$H$41,0)))*Cal!$C493</f>
        <v>0</v>
      </c>
      <c r="M493" s="31">
        <f>INDEX('INPUT AVG'!$B:$AK,Cal!$E493,IF(Cal!$P$3=22.5,MATCH(M$1,Cal!$G$6:$G$21,0),MATCH(M$1,Cal!$H$6:$H$41,0)))*Cal!$C493</f>
        <v>0</v>
      </c>
      <c r="N493" s="31">
        <f>INDEX('INPUT AVG'!$B:$AK,Cal!$E493,IF(Cal!$P$3=22.5,MATCH(N$1,Cal!$G$6:$G$21,0),MATCH(N$1,Cal!$H$6:$H$41,0)))*Cal!$C493</f>
        <v>0</v>
      </c>
      <c r="O493" s="31">
        <f>INDEX('INPUT AVG'!$B:$AK,Cal!$E493,IF(Cal!$P$3=22.5,MATCH(O$1,Cal!$G$6:$G$21,0),MATCH(O$1,Cal!$H$6:$H$41,0)))*Cal!$C493</f>
        <v>0</v>
      </c>
      <c r="P493" s="31">
        <f>INDEX('INPUT AVG'!$B:$AK,Cal!$E493,IF(Cal!$P$3=22.5,MATCH(P$1,Cal!$G$6:$G$21,0),MATCH(P$1,Cal!$H$6:$H$41,0)))*Cal!$C493</f>
        <v>0</v>
      </c>
      <c r="Q493" s="31">
        <f>INDEX('INPUT AVG'!$B:$AK,Cal!$E493,IF(Cal!$P$3=22.5,MATCH(Q$1,Cal!$G$6:$G$21,0),MATCH(Q$1,Cal!$H$6:$H$41,0)))*Cal!$C493</f>
        <v>0</v>
      </c>
      <c r="R493" s="31">
        <f>INDEX('INPUT AVG'!$B:$AK,Cal!$E493,IF(Cal!$P$3=22.5,MATCH(R$1,Cal!$G$6:$G$21,0),MATCH(R$1,Cal!$H$6:$H$41,0)))*Cal!$C493</f>
        <v>0</v>
      </c>
      <c r="S493" s="31">
        <f>INDEX('INPUT AVG'!$B:$AK,Cal!$E493,IF(Cal!$P$3=22.5,MATCH(S$1,Cal!$G$6:$G$21,0),MATCH(S$1,Cal!$H$6:$H$41,0)))*Cal!$C493</f>
        <v>0</v>
      </c>
      <c r="T493" s="31">
        <f>INDEX('INPUT AVG'!$B:$AK,Cal!$E493,IF(Cal!$P$3=22.5,MATCH(T$1,Cal!$G$6:$G$21,0),MATCH(T$1,Cal!$H$6:$H$41,0)))*Cal!$C493</f>
        <v>0</v>
      </c>
      <c r="U493" s="31">
        <f>INDEX('INPUT AVG'!$B:$AK,Cal!$E493,IF(Cal!$P$3=22.5,MATCH(U$1,Cal!$G$6:$G$21,0),MATCH(U$1,Cal!$H$6:$H$41,0)))*Cal!$C493</f>
        <v>0</v>
      </c>
      <c r="V493" s="31">
        <f>INDEX('INPUT AVG'!$B:$AK,Cal!$E493,IF(Cal!$P$3=22.5,MATCH(V$1,Cal!$G$6:$G$21,0),MATCH(V$1,Cal!$H$6:$H$41,0)))*Cal!$C493</f>
        <v>0</v>
      </c>
      <c r="W493" s="31">
        <f>INDEX('INPUT AVG'!$B:$AK,Cal!$E493,IF(Cal!$P$3=22.5,MATCH(W$1,Cal!$G$6:$G$21,0),MATCH(W$1,Cal!$H$6:$H$41,0)))*Cal!$C493</f>
        <v>0</v>
      </c>
      <c r="X493" s="31">
        <f>INDEX('INPUT AVG'!$B:$AK,Cal!$E493,IF(Cal!$P$3=22.5,MATCH(X$1,Cal!$G$6:$G$21,0),MATCH(X$1,Cal!$H$6:$H$41,0)))*Cal!$C493</f>
        <v>0</v>
      </c>
      <c r="Y493" s="31">
        <f>INDEX('INPUT AVG'!$B:$AK,Cal!$E493,IF(Cal!$P$3=22.5,MATCH(Y$1,Cal!$G$6:$G$21,0),MATCH(Y$1,Cal!$H$6:$H$41,0)))*Cal!$C493</f>
        <v>0</v>
      </c>
      <c r="Z493" s="31">
        <f>INDEX('INPUT AVG'!$B:$AK,Cal!$E493,IF(Cal!$P$3=22.5,MATCH(Z$1,Cal!$G$6:$G$21,0),MATCH(Z$1,Cal!$H$6:$H$41,0)))*Cal!$C493</f>
        <v>0</v>
      </c>
      <c r="AA493" s="31">
        <f>INDEX('INPUT AVG'!$B:$AK,Cal!$E493,IF(Cal!$P$3=22.5,MATCH(AA$1,Cal!$G$6:$G$21,0),MATCH(AA$1,Cal!$H$6:$H$41,0)))*Cal!$C493</f>
        <v>0</v>
      </c>
      <c r="AB493" s="31">
        <f>INDEX('INPUT AVG'!$B:$AK,Cal!$E493,IF(Cal!$P$3=22.5,MATCH(AB$1,Cal!$G$6:$G$21,0),MATCH(AB$1,Cal!$H$6:$H$41,0)))*Cal!$C493</f>
        <v>0</v>
      </c>
      <c r="AC493" s="31">
        <f>INDEX('INPUT AVG'!$B:$AK,Cal!$E493,IF(Cal!$P$3=22.5,MATCH(AC$1,Cal!$G$6:$G$21,0),MATCH(AC$1,Cal!$H$6:$H$41,0)))*Cal!$C493</f>
        <v>0</v>
      </c>
      <c r="AD493" s="31">
        <f>INDEX('INPUT AVG'!$B:$AK,Cal!$E493,IF(Cal!$P$3=22.5,MATCH(AD$1,Cal!$G$6:$G$21,0),MATCH(AD$1,Cal!$H$6:$H$41,0)))*Cal!$C493</f>
        <v>0</v>
      </c>
      <c r="AE493" s="31">
        <f>INDEX('INPUT AVG'!$B:$AK,Cal!$E493,IF(Cal!$P$3=22.5,MATCH(AE$1,Cal!$G$6:$G$21,0),MATCH(AE$1,Cal!$H$6:$H$41,0)))*Cal!$C493</f>
        <v>0</v>
      </c>
      <c r="AF493" s="31">
        <f>INDEX('INPUT AVG'!$B:$AK,Cal!$E493,IF(Cal!$P$3=22.5,MATCH(AF$1,Cal!$G$6:$G$21,0),MATCH(AF$1,Cal!$H$6:$H$41,0)))*Cal!$C493</f>
        <v>0</v>
      </c>
      <c r="AG493" s="31">
        <f>INDEX('INPUT AVG'!$B:$AK,Cal!$E493,IF(Cal!$P$3=22.5,MATCH(AG$1,Cal!$G$6:$G$21,0),MATCH(AG$1,Cal!$H$6:$H$41,0)))*Cal!$C493</f>
        <v>0</v>
      </c>
      <c r="AH493" s="31">
        <f>INDEX('INPUT AVG'!$B:$AK,Cal!$E493,IF(Cal!$P$3=22.5,MATCH(AH$1,Cal!$G$6:$G$21,0),MATCH(AH$1,Cal!$H$6:$H$41,0)))*Cal!$C493</f>
        <v>0</v>
      </c>
      <c r="AI493" s="31">
        <f>INDEX('INPUT AVG'!$B:$AK,Cal!$E493,IF(Cal!$P$3=22.5,MATCH(AI$1,Cal!$G$6:$G$21,0),MATCH(AI$1,Cal!$H$6:$H$41,0)))*Cal!$C493</f>
        <v>0</v>
      </c>
      <c r="AJ493" s="31">
        <f>INDEX('INPUT AVG'!$B:$AK,Cal!$E493,IF(Cal!$P$3=22.5,MATCH(AJ$1,Cal!$G$6:$G$21,0),MATCH(AJ$1,Cal!$H$6:$H$41,0)))*Cal!$C493</f>
        <v>0</v>
      </c>
      <c r="AK493" s="31">
        <f>INDEX('INPUT AVG'!$B:$AK,Cal!$E493,IF(Cal!$P$3=22.5,MATCH(AK$1,Cal!$G$6:$G$21,0),MATCH(AK$1,Cal!$H$6:$H$41,0)))*Cal!$C493</f>
        <v>0</v>
      </c>
      <c r="AL493" s="31">
        <f>INDEX('INPUT AVG'!$B:$AK,Cal!$E493,IF(Cal!$P$3=22.5,MATCH(AL$1,Cal!$G$6:$G$21,0),MATCH(AL$1,Cal!$H$6:$H$41,0)))*Cal!$C493</f>
        <v>0</v>
      </c>
    </row>
    <row r="494" spans="1:38" x14ac:dyDescent="0.4">
      <c r="A494" s="7">
        <f>Cal!A494</f>
        <v>493</v>
      </c>
      <c r="B494" s="31">
        <f>INDEX('INPUT AVG'!$B:$AK,Cal!$E494,IF(Cal!$P$3=22.5,MATCH(B$1,Cal!$G$6:$G$21,0),MATCH(B$1,Cal!$H$6:$H$41,0)))*Cal!$C494</f>
        <v>0</v>
      </c>
      <c r="C494" s="31">
        <f>INDEX('INPUT AVG'!$B:$AK,Cal!$E494,IF(Cal!$P$3=22.5,MATCH(C$1,Cal!$G$6:$G$21,0),MATCH(C$1,Cal!$H$6:$H$41,0)))*Cal!$C494</f>
        <v>0</v>
      </c>
      <c r="D494" s="31">
        <f>INDEX('INPUT AVG'!$B:$AK,Cal!$E494,IF(Cal!$P$3=22.5,MATCH(D$1,Cal!$G$6:$G$21,0),MATCH(D$1,Cal!$H$6:$H$41,0)))*Cal!$C494</f>
        <v>0</v>
      </c>
      <c r="E494" s="31">
        <f>INDEX('INPUT AVG'!$B:$AK,Cal!$E494,IF(Cal!$P$3=22.5,MATCH(E$1,Cal!$G$6:$G$21,0),MATCH(E$1,Cal!$H$6:$H$41,0)))*Cal!$C494</f>
        <v>0</v>
      </c>
      <c r="F494" s="31">
        <f>INDEX('INPUT AVG'!$B:$AK,Cal!$E494,IF(Cal!$P$3=22.5,MATCH(F$1,Cal!$G$6:$G$21,0),MATCH(F$1,Cal!$H$6:$H$41,0)))*Cal!$C494</f>
        <v>0</v>
      </c>
      <c r="G494" s="31">
        <f>INDEX('INPUT AVG'!$B:$AK,Cal!$E494,IF(Cal!$P$3=22.5,MATCH(G$1,Cal!$G$6:$G$21,0),MATCH(G$1,Cal!$H$6:$H$41,0)))*Cal!$C494</f>
        <v>0</v>
      </c>
      <c r="H494" s="31">
        <f>INDEX('INPUT AVG'!$B:$AK,Cal!$E494,IF(Cal!$P$3=22.5,MATCH(H$1,Cal!$G$6:$G$21,0),MATCH(H$1,Cal!$H$6:$H$41,0)))*Cal!$C494</f>
        <v>0</v>
      </c>
      <c r="I494" s="31">
        <f>INDEX('INPUT AVG'!$B:$AK,Cal!$E494,IF(Cal!$P$3=22.5,MATCH(I$1,Cal!$G$6:$G$21,0),MATCH(I$1,Cal!$H$6:$H$41,0)))*Cal!$C494</f>
        <v>0</v>
      </c>
      <c r="J494" s="31">
        <f>INDEX('INPUT AVG'!$B:$AK,Cal!$E494,IF(Cal!$P$3=22.5,MATCH(J$1,Cal!$G$6:$G$21,0),MATCH(J$1,Cal!$H$6:$H$41,0)))*Cal!$C494</f>
        <v>0</v>
      </c>
      <c r="K494" s="31">
        <f>INDEX('INPUT AVG'!$B:$AK,Cal!$E494,IF(Cal!$P$3=22.5,MATCH(K$1,Cal!$G$6:$G$21,0),MATCH(K$1,Cal!$H$6:$H$41,0)))*Cal!$C494</f>
        <v>0</v>
      </c>
      <c r="L494" s="31">
        <f>INDEX('INPUT AVG'!$B:$AK,Cal!$E494,IF(Cal!$P$3=22.5,MATCH(L$1,Cal!$G$6:$G$21,0),MATCH(L$1,Cal!$H$6:$H$41,0)))*Cal!$C494</f>
        <v>0</v>
      </c>
      <c r="M494" s="31">
        <f>INDEX('INPUT AVG'!$B:$AK,Cal!$E494,IF(Cal!$P$3=22.5,MATCH(M$1,Cal!$G$6:$G$21,0),MATCH(M$1,Cal!$H$6:$H$41,0)))*Cal!$C494</f>
        <v>0</v>
      </c>
      <c r="N494" s="31">
        <f>INDEX('INPUT AVG'!$B:$AK,Cal!$E494,IF(Cal!$P$3=22.5,MATCH(N$1,Cal!$G$6:$G$21,0),MATCH(N$1,Cal!$H$6:$H$41,0)))*Cal!$C494</f>
        <v>0</v>
      </c>
      <c r="O494" s="31">
        <f>INDEX('INPUT AVG'!$B:$AK,Cal!$E494,IF(Cal!$P$3=22.5,MATCH(O$1,Cal!$G$6:$G$21,0),MATCH(O$1,Cal!$H$6:$H$41,0)))*Cal!$C494</f>
        <v>0</v>
      </c>
      <c r="P494" s="31">
        <f>INDEX('INPUT AVG'!$B:$AK,Cal!$E494,IF(Cal!$P$3=22.5,MATCH(P$1,Cal!$G$6:$G$21,0),MATCH(P$1,Cal!$H$6:$H$41,0)))*Cal!$C494</f>
        <v>0</v>
      </c>
      <c r="Q494" s="31">
        <f>INDEX('INPUT AVG'!$B:$AK,Cal!$E494,IF(Cal!$P$3=22.5,MATCH(Q$1,Cal!$G$6:$G$21,0),MATCH(Q$1,Cal!$H$6:$H$41,0)))*Cal!$C494</f>
        <v>0</v>
      </c>
      <c r="R494" s="31">
        <f>INDEX('INPUT AVG'!$B:$AK,Cal!$E494,IF(Cal!$P$3=22.5,MATCH(R$1,Cal!$G$6:$G$21,0),MATCH(R$1,Cal!$H$6:$H$41,0)))*Cal!$C494</f>
        <v>0</v>
      </c>
      <c r="S494" s="31">
        <f>INDEX('INPUT AVG'!$B:$AK,Cal!$E494,IF(Cal!$P$3=22.5,MATCH(S$1,Cal!$G$6:$G$21,0),MATCH(S$1,Cal!$H$6:$H$41,0)))*Cal!$C494</f>
        <v>0</v>
      </c>
      <c r="T494" s="31">
        <f>INDEX('INPUT AVG'!$B:$AK,Cal!$E494,IF(Cal!$P$3=22.5,MATCH(T$1,Cal!$G$6:$G$21,0),MATCH(T$1,Cal!$H$6:$H$41,0)))*Cal!$C494</f>
        <v>0</v>
      </c>
      <c r="U494" s="31">
        <f>INDEX('INPUT AVG'!$B:$AK,Cal!$E494,IF(Cal!$P$3=22.5,MATCH(U$1,Cal!$G$6:$G$21,0),MATCH(U$1,Cal!$H$6:$H$41,0)))*Cal!$C494</f>
        <v>0</v>
      </c>
      <c r="V494" s="31">
        <f>INDEX('INPUT AVG'!$B:$AK,Cal!$E494,IF(Cal!$P$3=22.5,MATCH(V$1,Cal!$G$6:$G$21,0),MATCH(V$1,Cal!$H$6:$H$41,0)))*Cal!$C494</f>
        <v>0</v>
      </c>
      <c r="W494" s="31">
        <f>INDEX('INPUT AVG'!$B:$AK,Cal!$E494,IF(Cal!$P$3=22.5,MATCH(W$1,Cal!$G$6:$G$21,0),MATCH(W$1,Cal!$H$6:$H$41,0)))*Cal!$C494</f>
        <v>0</v>
      </c>
      <c r="X494" s="31">
        <f>INDEX('INPUT AVG'!$B:$AK,Cal!$E494,IF(Cal!$P$3=22.5,MATCH(X$1,Cal!$G$6:$G$21,0),MATCH(X$1,Cal!$H$6:$H$41,0)))*Cal!$C494</f>
        <v>0</v>
      </c>
      <c r="Y494" s="31">
        <f>INDEX('INPUT AVG'!$B:$AK,Cal!$E494,IF(Cal!$P$3=22.5,MATCH(Y$1,Cal!$G$6:$G$21,0),MATCH(Y$1,Cal!$H$6:$H$41,0)))*Cal!$C494</f>
        <v>0</v>
      </c>
      <c r="Z494" s="31">
        <f>INDEX('INPUT AVG'!$B:$AK,Cal!$E494,IF(Cal!$P$3=22.5,MATCH(Z$1,Cal!$G$6:$G$21,0),MATCH(Z$1,Cal!$H$6:$H$41,0)))*Cal!$C494</f>
        <v>0</v>
      </c>
      <c r="AA494" s="31">
        <f>INDEX('INPUT AVG'!$B:$AK,Cal!$E494,IF(Cal!$P$3=22.5,MATCH(AA$1,Cal!$G$6:$G$21,0),MATCH(AA$1,Cal!$H$6:$H$41,0)))*Cal!$C494</f>
        <v>0</v>
      </c>
      <c r="AB494" s="31">
        <f>INDEX('INPUT AVG'!$B:$AK,Cal!$E494,IF(Cal!$P$3=22.5,MATCH(AB$1,Cal!$G$6:$G$21,0),MATCH(AB$1,Cal!$H$6:$H$41,0)))*Cal!$C494</f>
        <v>0</v>
      </c>
      <c r="AC494" s="31">
        <f>INDEX('INPUT AVG'!$B:$AK,Cal!$E494,IF(Cal!$P$3=22.5,MATCH(AC$1,Cal!$G$6:$G$21,0),MATCH(AC$1,Cal!$H$6:$H$41,0)))*Cal!$C494</f>
        <v>0</v>
      </c>
      <c r="AD494" s="31">
        <f>INDEX('INPUT AVG'!$B:$AK,Cal!$E494,IF(Cal!$P$3=22.5,MATCH(AD$1,Cal!$G$6:$G$21,0),MATCH(AD$1,Cal!$H$6:$H$41,0)))*Cal!$C494</f>
        <v>0</v>
      </c>
      <c r="AE494" s="31">
        <f>INDEX('INPUT AVG'!$B:$AK,Cal!$E494,IF(Cal!$P$3=22.5,MATCH(AE$1,Cal!$G$6:$G$21,0),MATCH(AE$1,Cal!$H$6:$H$41,0)))*Cal!$C494</f>
        <v>0</v>
      </c>
      <c r="AF494" s="31">
        <f>INDEX('INPUT AVG'!$B:$AK,Cal!$E494,IF(Cal!$P$3=22.5,MATCH(AF$1,Cal!$G$6:$G$21,0),MATCH(AF$1,Cal!$H$6:$H$41,0)))*Cal!$C494</f>
        <v>0</v>
      </c>
      <c r="AG494" s="31">
        <f>INDEX('INPUT AVG'!$B:$AK,Cal!$E494,IF(Cal!$P$3=22.5,MATCH(AG$1,Cal!$G$6:$G$21,0),MATCH(AG$1,Cal!$H$6:$H$41,0)))*Cal!$C494</f>
        <v>0</v>
      </c>
      <c r="AH494" s="31">
        <f>INDEX('INPUT AVG'!$B:$AK,Cal!$E494,IF(Cal!$P$3=22.5,MATCH(AH$1,Cal!$G$6:$G$21,0),MATCH(AH$1,Cal!$H$6:$H$41,0)))*Cal!$C494</f>
        <v>0</v>
      </c>
      <c r="AI494" s="31">
        <f>INDEX('INPUT AVG'!$B:$AK,Cal!$E494,IF(Cal!$P$3=22.5,MATCH(AI$1,Cal!$G$6:$G$21,0),MATCH(AI$1,Cal!$H$6:$H$41,0)))*Cal!$C494</f>
        <v>0</v>
      </c>
      <c r="AJ494" s="31">
        <f>INDEX('INPUT AVG'!$B:$AK,Cal!$E494,IF(Cal!$P$3=22.5,MATCH(AJ$1,Cal!$G$6:$G$21,0),MATCH(AJ$1,Cal!$H$6:$H$41,0)))*Cal!$C494</f>
        <v>0</v>
      </c>
      <c r="AK494" s="31">
        <f>INDEX('INPUT AVG'!$B:$AK,Cal!$E494,IF(Cal!$P$3=22.5,MATCH(AK$1,Cal!$G$6:$G$21,0),MATCH(AK$1,Cal!$H$6:$H$41,0)))*Cal!$C494</f>
        <v>0</v>
      </c>
      <c r="AL494" s="31">
        <f>INDEX('INPUT AVG'!$B:$AK,Cal!$E494,IF(Cal!$P$3=22.5,MATCH(AL$1,Cal!$G$6:$G$21,0),MATCH(AL$1,Cal!$H$6:$H$41,0)))*Cal!$C494</f>
        <v>0</v>
      </c>
    </row>
    <row r="495" spans="1:38" x14ac:dyDescent="0.4">
      <c r="A495" s="7">
        <f>Cal!A495</f>
        <v>494</v>
      </c>
      <c r="B495" s="31">
        <f>INDEX('INPUT AVG'!$B:$AK,Cal!$E495,IF(Cal!$P$3=22.5,MATCH(B$1,Cal!$G$6:$G$21,0),MATCH(B$1,Cal!$H$6:$H$41,0)))*Cal!$C495</f>
        <v>0</v>
      </c>
      <c r="C495" s="31">
        <f>INDEX('INPUT AVG'!$B:$AK,Cal!$E495,IF(Cal!$P$3=22.5,MATCH(C$1,Cal!$G$6:$G$21,0),MATCH(C$1,Cal!$H$6:$H$41,0)))*Cal!$C495</f>
        <v>0</v>
      </c>
      <c r="D495" s="31">
        <f>INDEX('INPUT AVG'!$B:$AK,Cal!$E495,IF(Cal!$P$3=22.5,MATCH(D$1,Cal!$G$6:$G$21,0),MATCH(D$1,Cal!$H$6:$H$41,0)))*Cal!$C495</f>
        <v>0</v>
      </c>
      <c r="E495" s="31">
        <f>INDEX('INPUT AVG'!$B:$AK,Cal!$E495,IF(Cal!$P$3=22.5,MATCH(E$1,Cal!$G$6:$G$21,0),MATCH(E$1,Cal!$H$6:$H$41,0)))*Cal!$C495</f>
        <v>0</v>
      </c>
      <c r="F495" s="31">
        <f>INDEX('INPUT AVG'!$B:$AK,Cal!$E495,IF(Cal!$P$3=22.5,MATCH(F$1,Cal!$G$6:$G$21,0),MATCH(F$1,Cal!$H$6:$H$41,0)))*Cal!$C495</f>
        <v>0</v>
      </c>
      <c r="G495" s="31">
        <f>INDEX('INPUT AVG'!$B:$AK,Cal!$E495,IF(Cal!$P$3=22.5,MATCH(G$1,Cal!$G$6:$G$21,0),MATCH(G$1,Cal!$H$6:$H$41,0)))*Cal!$C495</f>
        <v>0</v>
      </c>
      <c r="H495" s="31">
        <f>INDEX('INPUT AVG'!$B:$AK,Cal!$E495,IF(Cal!$P$3=22.5,MATCH(H$1,Cal!$G$6:$G$21,0),MATCH(H$1,Cal!$H$6:$H$41,0)))*Cal!$C495</f>
        <v>0</v>
      </c>
      <c r="I495" s="31">
        <f>INDEX('INPUT AVG'!$B:$AK,Cal!$E495,IF(Cal!$P$3=22.5,MATCH(I$1,Cal!$G$6:$G$21,0),MATCH(I$1,Cal!$H$6:$H$41,0)))*Cal!$C495</f>
        <v>0</v>
      </c>
      <c r="J495" s="31">
        <f>INDEX('INPUT AVG'!$B:$AK,Cal!$E495,IF(Cal!$P$3=22.5,MATCH(J$1,Cal!$G$6:$G$21,0),MATCH(J$1,Cal!$H$6:$H$41,0)))*Cal!$C495</f>
        <v>0</v>
      </c>
      <c r="K495" s="31">
        <f>INDEX('INPUT AVG'!$B:$AK,Cal!$E495,IF(Cal!$P$3=22.5,MATCH(K$1,Cal!$G$6:$G$21,0),MATCH(K$1,Cal!$H$6:$H$41,0)))*Cal!$C495</f>
        <v>0</v>
      </c>
      <c r="L495" s="31">
        <f>INDEX('INPUT AVG'!$B:$AK,Cal!$E495,IF(Cal!$P$3=22.5,MATCH(L$1,Cal!$G$6:$G$21,0),MATCH(L$1,Cal!$H$6:$H$41,0)))*Cal!$C495</f>
        <v>0</v>
      </c>
      <c r="M495" s="31">
        <f>INDEX('INPUT AVG'!$B:$AK,Cal!$E495,IF(Cal!$P$3=22.5,MATCH(M$1,Cal!$G$6:$G$21,0),MATCH(M$1,Cal!$H$6:$H$41,0)))*Cal!$C495</f>
        <v>0</v>
      </c>
      <c r="N495" s="31">
        <f>INDEX('INPUT AVG'!$B:$AK,Cal!$E495,IF(Cal!$P$3=22.5,MATCH(N$1,Cal!$G$6:$G$21,0),MATCH(N$1,Cal!$H$6:$H$41,0)))*Cal!$C495</f>
        <v>0</v>
      </c>
      <c r="O495" s="31">
        <f>INDEX('INPUT AVG'!$B:$AK,Cal!$E495,IF(Cal!$P$3=22.5,MATCH(O$1,Cal!$G$6:$G$21,0),MATCH(O$1,Cal!$H$6:$H$41,0)))*Cal!$C495</f>
        <v>0</v>
      </c>
      <c r="P495" s="31">
        <f>INDEX('INPUT AVG'!$B:$AK,Cal!$E495,IF(Cal!$P$3=22.5,MATCH(P$1,Cal!$G$6:$G$21,0),MATCH(P$1,Cal!$H$6:$H$41,0)))*Cal!$C495</f>
        <v>0</v>
      </c>
      <c r="Q495" s="31">
        <f>INDEX('INPUT AVG'!$B:$AK,Cal!$E495,IF(Cal!$P$3=22.5,MATCH(Q$1,Cal!$G$6:$G$21,0),MATCH(Q$1,Cal!$H$6:$H$41,0)))*Cal!$C495</f>
        <v>0</v>
      </c>
      <c r="R495" s="31">
        <f>INDEX('INPUT AVG'!$B:$AK,Cal!$E495,IF(Cal!$P$3=22.5,MATCH(R$1,Cal!$G$6:$G$21,0),MATCH(R$1,Cal!$H$6:$H$41,0)))*Cal!$C495</f>
        <v>0</v>
      </c>
      <c r="S495" s="31">
        <f>INDEX('INPUT AVG'!$B:$AK,Cal!$E495,IF(Cal!$P$3=22.5,MATCH(S$1,Cal!$G$6:$G$21,0),MATCH(S$1,Cal!$H$6:$H$41,0)))*Cal!$C495</f>
        <v>0</v>
      </c>
      <c r="T495" s="31">
        <f>INDEX('INPUT AVG'!$B:$AK,Cal!$E495,IF(Cal!$P$3=22.5,MATCH(T$1,Cal!$G$6:$G$21,0),MATCH(T$1,Cal!$H$6:$H$41,0)))*Cal!$C495</f>
        <v>0</v>
      </c>
      <c r="U495" s="31">
        <f>INDEX('INPUT AVG'!$B:$AK,Cal!$E495,IF(Cal!$P$3=22.5,MATCH(U$1,Cal!$G$6:$G$21,0),MATCH(U$1,Cal!$H$6:$H$41,0)))*Cal!$C495</f>
        <v>0</v>
      </c>
      <c r="V495" s="31">
        <f>INDEX('INPUT AVG'!$B:$AK,Cal!$E495,IF(Cal!$P$3=22.5,MATCH(V$1,Cal!$G$6:$G$21,0),MATCH(V$1,Cal!$H$6:$H$41,0)))*Cal!$C495</f>
        <v>0</v>
      </c>
      <c r="W495" s="31">
        <f>INDEX('INPUT AVG'!$B:$AK,Cal!$E495,IF(Cal!$P$3=22.5,MATCH(W$1,Cal!$G$6:$G$21,0),MATCH(W$1,Cal!$H$6:$H$41,0)))*Cal!$C495</f>
        <v>0</v>
      </c>
      <c r="X495" s="31">
        <f>INDEX('INPUT AVG'!$B:$AK,Cal!$E495,IF(Cal!$P$3=22.5,MATCH(X$1,Cal!$G$6:$G$21,0),MATCH(X$1,Cal!$H$6:$H$41,0)))*Cal!$C495</f>
        <v>0</v>
      </c>
      <c r="Y495" s="31">
        <f>INDEX('INPUT AVG'!$B:$AK,Cal!$E495,IF(Cal!$P$3=22.5,MATCH(Y$1,Cal!$G$6:$G$21,0),MATCH(Y$1,Cal!$H$6:$H$41,0)))*Cal!$C495</f>
        <v>0</v>
      </c>
      <c r="Z495" s="31">
        <f>INDEX('INPUT AVG'!$B:$AK,Cal!$E495,IF(Cal!$P$3=22.5,MATCH(Z$1,Cal!$G$6:$G$21,0),MATCH(Z$1,Cal!$H$6:$H$41,0)))*Cal!$C495</f>
        <v>0</v>
      </c>
      <c r="AA495" s="31">
        <f>INDEX('INPUT AVG'!$B:$AK,Cal!$E495,IF(Cal!$P$3=22.5,MATCH(AA$1,Cal!$G$6:$G$21,0),MATCH(AA$1,Cal!$H$6:$H$41,0)))*Cal!$C495</f>
        <v>0</v>
      </c>
      <c r="AB495" s="31">
        <f>INDEX('INPUT AVG'!$B:$AK,Cal!$E495,IF(Cal!$P$3=22.5,MATCH(AB$1,Cal!$G$6:$G$21,0),MATCH(AB$1,Cal!$H$6:$H$41,0)))*Cal!$C495</f>
        <v>0</v>
      </c>
      <c r="AC495" s="31">
        <f>INDEX('INPUT AVG'!$B:$AK,Cal!$E495,IF(Cal!$P$3=22.5,MATCH(AC$1,Cal!$G$6:$G$21,0),MATCH(AC$1,Cal!$H$6:$H$41,0)))*Cal!$C495</f>
        <v>0</v>
      </c>
      <c r="AD495" s="31">
        <f>INDEX('INPUT AVG'!$B:$AK,Cal!$E495,IF(Cal!$P$3=22.5,MATCH(AD$1,Cal!$G$6:$G$21,0),MATCH(AD$1,Cal!$H$6:$H$41,0)))*Cal!$C495</f>
        <v>0</v>
      </c>
      <c r="AE495" s="31">
        <f>INDEX('INPUT AVG'!$B:$AK,Cal!$E495,IF(Cal!$P$3=22.5,MATCH(AE$1,Cal!$G$6:$G$21,0),MATCH(AE$1,Cal!$H$6:$H$41,0)))*Cal!$C495</f>
        <v>0</v>
      </c>
      <c r="AF495" s="31">
        <f>INDEX('INPUT AVG'!$B:$AK,Cal!$E495,IF(Cal!$P$3=22.5,MATCH(AF$1,Cal!$G$6:$G$21,0),MATCH(AF$1,Cal!$H$6:$H$41,0)))*Cal!$C495</f>
        <v>0</v>
      </c>
      <c r="AG495" s="31">
        <f>INDEX('INPUT AVG'!$B:$AK,Cal!$E495,IF(Cal!$P$3=22.5,MATCH(AG$1,Cal!$G$6:$G$21,0),MATCH(AG$1,Cal!$H$6:$H$41,0)))*Cal!$C495</f>
        <v>0</v>
      </c>
      <c r="AH495" s="31">
        <f>INDEX('INPUT AVG'!$B:$AK,Cal!$E495,IF(Cal!$P$3=22.5,MATCH(AH$1,Cal!$G$6:$G$21,0),MATCH(AH$1,Cal!$H$6:$H$41,0)))*Cal!$C495</f>
        <v>0</v>
      </c>
      <c r="AI495" s="31">
        <f>INDEX('INPUT AVG'!$B:$AK,Cal!$E495,IF(Cal!$P$3=22.5,MATCH(AI$1,Cal!$G$6:$G$21,0),MATCH(AI$1,Cal!$H$6:$H$41,0)))*Cal!$C495</f>
        <v>0</v>
      </c>
      <c r="AJ495" s="31">
        <f>INDEX('INPUT AVG'!$B:$AK,Cal!$E495,IF(Cal!$P$3=22.5,MATCH(AJ$1,Cal!$G$6:$G$21,0),MATCH(AJ$1,Cal!$H$6:$H$41,0)))*Cal!$C495</f>
        <v>0</v>
      </c>
      <c r="AK495" s="31">
        <f>INDEX('INPUT AVG'!$B:$AK,Cal!$E495,IF(Cal!$P$3=22.5,MATCH(AK$1,Cal!$G$6:$G$21,0),MATCH(AK$1,Cal!$H$6:$H$41,0)))*Cal!$C495</f>
        <v>0</v>
      </c>
      <c r="AL495" s="31">
        <f>INDEX('INPUT AVG'!$B:$AK,Cal!$E495,IF(Cal!$P$3=22.5,MATCH(AL$1,Cal!$G$6:$G$21,0),MATCH(AL$1,Cal!$H$6:$H$41,0)))*Cal!$C495</f>
        <v>0</v>
      </c>
    </row>
    <row r="496" spans="1:38" x14ac:dyDescent="0.4">
      <c r="A496" s="7">
        <f>Cal!A496</f>
        <v>495</v>
      </c>
      <c r="B496" s="31">
        <f>INDEX('INPUT AVG'!$B:$AK,Cal!$E496,IF(Cal!$P$3=22.5,MATCH(B$1,Cal!$G$6:$G$21,0),MATCH(B$1,Cal!$H$6:$H$41,0)))*Cal!$C496</f>
        <v>0</v>
      </c>
      <c r="C496" s="31">
        <f>INDEX('INPUT AVG'!$B:$AK,Cal!$E496,IF(Cal!$P$3=22.5,MATCH(C$1,Cal!$G$6:$G$21,0),MATCH(C$1,Cal!$H$6:$H$41,0)))*Cal!$C496</f>
        <v>0</v>
      </c>
      <c r="D496" s="31">
        <f>INDEX('INPUT AVG'!$B:$AK,Cal!$E496,IF(Cal!$P$3=22.5,MATCH(D$1,Cal!$G$6:$G$21,0),MATCH(D$1,Cal!$H$6:$H$41,0)))*Cal!$C496</f>
        <v>0</v>
      </c>
      <c r="E496" s="31">
        <f>INDEX('INPUT AVG'!$B:$AK,Cal!$E496,IF(Cal!$P$3=22.5,MATCH(E$1,Cal!$G$6:$G$21,0),MATCH(E$1,Cal!$H$6:$H$41,0)))*Cal!$C496</f>
        <v>0</v>
      </c>
      <c r="F496" s="31">
        <f>INDEX('INPUT AVG'!$B:$AK,Cal!$E496,IF(Cal!$P$3=22.5,MATCH(F$1,Cal!$G$6:$G$21,0),MATCH(F$1,Cal!$H$6:$H$41,0)))*Cal!$C496</f>
        <v>0</v>
      </c>
      <c r="G496" s="31">
        <f>INDEX('INPUT AVG'!$B:$AK,Cal!$E496,IF(Cal!$P$3=22.5,MATCH(G$1,Cal!$G$6:$G$21,0),MATCH(G$1,Cal!$H$6:$H$41,0)))*Cal!$C496</f>
        <v>0</v>
      </c>
      <c r="H496" s="31">
        <f>INDEX('INPUT AVG'!$B:$AK,Cal!$E496,IF(Cal!$P$3=22.5,MATCH(H$1,Cal!$G$6:$G$21,0),MATCH(H$1,Cal!$H$6:$H$41,0)))*Cal!$C496</f>
        <v>0</v>
      </c>
      <c r="I496" s="31">
        <f>INDEX('INPUT AVG'!$B:$AK,Cal!$E496,IF(Cal!$P$3=22.5,MATCH(I$1,Cal!$G$6:$G$21,0),MATCH(I$1,Cal!$H$6:$H$41,0)))*Cal!$C496</f>
        <v>0</v>
      </c>
      <c r="J496" s="31">
        <f>INDEX('INPUT AVG'!$B:$AK,Cal!$E496,IF(Cal!$P$3=22.5,MATCH(J$1,Cal!$G$6:$G$21,0),MATCH(J$1,Cal!$H$6:$H$41,0)))*Cal!$C496</f>
        <v>0</v>
      </c>
      <c r="K496" s="31">
        <f>INDEX('INPUT AVG'!$B:$AK,Cal!$E496,IF(Cal!$P$3=22.5,MATCH(K$1,Cal!$G$6:$G$21,0),MATCH(K$1,Cal!$H$6:$H$41,0)))*Cal!$C496</f>
        <v>0</v>
      </c>
      <c r="L496" s="31">
        <f>INDEX('INPUT AVG'!$B:$AK,Cal!$E496,IF(Cal!$P$3=22.5,MATCH(L$1,Cal!$G$6:$G$21,0),MATCH(L$1,Cal!$H$6:$H$41,0)))*Cal!$C496</f>
        <v>0</v>
      </c>
      <c r="M496" s="31">
        <f>INDEX('INPUT AVG'!$B:$AK,Cal!$E496,IF(Cal!$P$3=22.5,MATCH(M$1,Cal!$G$6:$G$21,0),MATCH(M$1,Cal!$H$6:$H$41,0)))*Cal!$C496</f>
        <v>0</v>
      </c>
      <c r="N496" s="31">
        <f>INDEX('INPUT AVG'!$B:$AK,Cal!$E496,IF(Cal!$P$3=22.5,MATCH(N$1,Cal!$G$6:$G$21,0),MATCH(N$1,Cal!$H$6:$H$41,0)))*Cal!$C496</f>
        <v>0</v>
      </c>
      <c r="O496" s="31">
        <f>INDEX('INPUT AVG'!$B:$AK,Cal!$E496,IF(Cal!$P$3=22.5,MATCH(O$1,Cal!$G$6:$G$21,0),MATCH(O$1,Cal!$H$6:$H$41,0)))*Cal!$C496</f>
        <v>0</v>
      </c>
      <c r="P496" s="31">
        <f>INDEX('INPUT AVG'!$B:$AK,Cal!$E496,IF(Cal!$P$3=22.5,MATCH(P$1,Cal!$G$6:$G$21,0),MATCH(P$1,Cal!$H$6:$H$41,0)))*Cal!$C496</f>
        <v>0</v>
      </c>
      <c r="Q496" s="31">
        <f>INDEX('INPUT AVG'!$B:$AK,Cal!$E496,IF(Cal!$P$3=22.5,MATCH(Q$1,Cal!$G$6:$G$21,0),MATCH(Q$1,Cal!$H$6:$H$41,0)))*Cal!$C496</f>
        <v>0</v>
      </c>
      <c r="R496" s="31">
        <f>INDEX('INPUT AVG'!$B:$AK,Cal!$E496,IF(Cal!$P$3=22.5,MATCH(R$1,Cal!$G$6:$G$21,0),MATCH(R$1,Cal!$H$6:$H$41,0)))*Cal!$C496</f>
        <v>0</v>
      </c>
      <c r="S496" s="31">
        <f>INDEX('INPUT AVG'!$B:$AK,Cal!$E496,IF(Cal!$P$3=22.5,MATCH(S$1,Cal!$G$6:$G$21,0),MATCH(S$1,Cal!$H$6:$H$41,0)))*Cal!$C496</f>
        <v>0</v>
      </c>
      <c r="T496" s="31">
        <f>INDEX('INPUT AVG'!$B:$AK,Cal!$E496,IF(Cal!$P$3=22.5,MATCH(T$1,Cal!$G$6:$G$21,0),MATCH(T$1,Cal!$H$6:$H$41,0)))*Cal!$C496</f>
        <v>0</v>
      </c>
      <c r="U496" s="31">
        <f>INDEX('INPUT AVG'!$B:$AK,Cal!$E496,IF(Cal!$P$3=22.5,MATCH(U$1,Cal!$G$6:$G$21,0),MATCH(U$1,Cal!$H$6:$H$41,0)))*Cal!$C496</f>
        <v>0</v>
      </c>
      <c r="V496" s="31">
        <f>INDEX('INPUT AVG'!$B:$AK,Cal!$E496,IF(Cal!$P$3=22.5,MATCH(V$1,Cal!$G$6:$G$21,0),MATCH(V$1,Cal!$H$6:$H$41,0)))*Cal!$C496</f>
        <v>0</v>
      </c>
      <c r="W496" s="31">
        <f>INDEX('INPUT AVG'!$B:$AK,Cal!$E496,IF(Cal!$P$3=22.5,MATCH(W$1,Cal!$G$6:$G$21,0),MATCH(W$1,Cal!$H$6:$H$41,0)))*Cal!$C496</f>
        <v>0</v>
      </c>
      <c r="X496" s="31">
        <f>INDEX('INPUT AVG'!$B:$AK,Cal!$E496,IF(Cal!$P$3=22.5,MATCH(X$1,Cal!$G$6:$G$21,0),MATCH(X$1,Cal!$H$6:$H$41,0)))*Cal!$C496</f>
        <v>0</v>
      </c>
      <c r="Y496" s="31">
        <f>INDEX('INPUT AVG'!$B:$AK,Cal!$E496,IF(Cal!$P$3=22.5,MATCH(Y$1,Cal!$G$6:$G$21,0),MATCH(Y$1,Cal!$H$6:$H$41,0)))*Cal!$C496</f>
        <v>0</v>
      </c>
      <c r="Z496" s="31">
        <f>INDEX('INPUT AVG'!$B:$AK,Cal!$E496,IF(Cal!$P$3=22.5,MATCH(Z$1,Cal!$G$6:$G$21,0),MATCH(Z$1,Cal!$H$6:$H$41,0)))*Cal!$C496</f>
        <v>0</v>
      </c>
      <c r="AA496" s="31">
        <f>INDEX('INPUT AVG'!$B:$AK,Cal!$E496,IF(Cal!$P$3=22.5,MATCH(AA$1,Cal!$G$6:$G$21,0),MATCH(AA$1,Cal!$H$6:$H$41,0)))*Cal!$C496</f>
        <v>0</v>
      </c>
      <c r="AB496" s="31">
        <f>INDEX('INPUT AVG'!$B:$AK,Cal!$E496,IF(Cal!$P$3=22.5,MATCH(AB$1,Cal!$G$6:$G$21,0),MATCH(AB$1,Cal!$H$6:$H$41,0)))*Cal!$C496</f>
        <v>0</v>
      </c>
      <c r="AC496" s="31">
        <f>INDEX('INPUT AVG'!$B:$AK,Cal!$E496,IF(Cal!$P$3=22.5,MATCH(AC$1,Cal!$G$6:$G$21,0),MATCH(AC$1,Cal!$H$6:$H$41,0)))*Cal!$C496</f>
        <v>0</v>
      </c>
      <c r="AD496" s="31">
        <f>INDEX('INPUT AVG'!$B:$AK,Cal!$E496,IF(Cal!$P$3=22.5,MATCH(AD$1,Cal!$G$6:$G$21,0),MATCH(AD$1,Cal!$H$6:$H$41,0)))*Cal!$C496</f>
        <v>0</v>
      </c>
      <c r="AE496" s="31">
        <f>INDEX('INPUT AVG'!$B:$AK,Cal!$E496,IF(Cal!$P$3=22.5,MATCH(AE$1,Cal!$G$6:$G$21,0),MATCH(AE$1,Cal!$H$6:$H$41,0)))*Cal!$C496</f>
        <v>0</v>
      </c>
      <c r="AF496" s="31">
        <f>INDEX('INPUT AVG'!$B:$AK,Cal!$E496,IF(Cal!$P$3=22.5,MATCH(AF$1,Cal!$G$6:$G$21,0),MATCH(AF$1,Cal!$H$6:$H$41,0)))*Cal!$C496</f>
        <v>0</v>
      </c>
      <c r="AG496" s="31">
        <f>INDEX('INPUT AVG'!$B:$AK,Cal!$E496,IF(Cal!$P$3=22.5,MATCH(AG$1,Cal!$G$6:$G$21,0),MATCH(AG$1,Cal!$H$6:$H$41,0)))*Cal!$C496</f>
        <v>0</v>
      </c>
      <c r="AH496" s="31">
        <f>INDEX('INPUT AVG'!$B:$AK,Cal!$E496,IF(Cal!$P$3=22.5,MATCH(AH$1,Cal!$G$6:$G$21,0),MATCH(AH$1,Cal!$H$6:$H$41,0)))*Cal!$C496</f>
        <v>0</v>
      </c>
      <c r="AI496" s="31">
        <f>INDEX('INPUT AVG'!$B:$AK,Cal!$E496,IF(Cal!$P$3=22.5,MATCH(AI$1,Cal!$G$6:$G$21,0),MATCH(AI$1,Cal!$H$6:$H$41,0)))*Cal!$C496</f>
        <v>0</v>
      </c>
      <c r="AJ496" s="31">
        <f>INDEX('INPUT AVG'!$B:$AK,Cal!$E496,IF(Cal!$P$3=22.5,MATCH(AJ$1,Cal!$G$6:$G$21,0),MATCH(AJ$1,Cal!$H$6:$H$41,0)))*Cal!$C496</f>
        <v>0</v>
      </c>
      <c r="AK496" s="31">
        <f>INDEX('INPUT AVG'!$B:$AK,Cal!$E496,IF(Cal!$P$3=22.5,MATCH(AK$1,Cal!$G$6:$G$21,0),MATCH(AK$1,Cal!$H$6:$H$41,0)))*Cal!$C496</f>
        <v>0</v>
      </c>
      <c r="AL496" s="31">
        <f>INDEX('INPUT AVG'!$B:$AK,Cal!$E496,IF(Cal!$P$3=22.5,MATCH(AL$1,Cal!$G$6:$G$21,0),MATCH(AL$1,Cal!$H$6:$H$41,0)))*Cal!$C496</f>
        <v>0</v>
      </c>
    </row>
    <row r="497" spans="1:38" x14ac:dyDescent="0.4">
      <c r="A497" s="7">
        <f>Cal!A497</f>
        <v>496</v>
      </c>
      <c r="B497" s="31">
        <f>INDEX('INPUT AVG'!$B:$AK,Cal!$E497,IF(Cal!$P$3=22.5,MATCH(B$1,Cal!$G$6:$G$21,0),MATCH(B$1,Cal!$H$6:$H$41,0)))*Cal!$C497</f>
        <v>0</v>
      </c>
      <c r="C497" s="31">
        <f>INDEX('INPUT AVG'!$B:$AK,Cal!$E497,IF(Cal!$P$3=22.5,MATCH(C$1,Cal!$G$6:$G$21,0),MATCH(C$1,Cal!$H$6:$H$41,0)))*Cal!$C497</f>
        <v>0</v>
      </c>
      <c r="D497" s="31">
        <f>INDEX('INPUT AVG'!$B:$AK,Cal!$E497,IF(Cal!$P$3=22.5,MATCH(D$1,Cal!$G$6:$G$21,0),MATCH(D$1,Cal!$H$6:$H$41,0)))*Cal!$C497</f>
        <v>0</v>
      </c>
      <c r="E497" s="31">
        <f>INDEX('INPUT AVG'!$B:$AK,Cal!$E497,IF(Cal!$P$3=22.5,MATCH(E$1,Cal!$G$6:$G$21,0),MATCH(E$1,Cal!$H$6:$H$41,0)))*Cal!$C497</f>
        <v>0</v>
      </c>
      <c r="F497" s="31">
        <f>INDEX('INPUT AVG'!$B:$AK,Cal!$E497,IF(Cal!$P$3=22.5,MATCH(F$1,Cal!$G$6:$G$21,0),MATCH(F$1,Cal!$H$6:$H$41,0)))*Cal!$C497</f>
        <v>0</v>
      </c>
      <c r="G497" s="31">
        <f>INDEX('INPUT AVG'!$B:$AK,Cal!$E497,IF(Cal!$P$3=22.5,MATCH(G$1,Cal!$G$6:$G$21,0),MATCH(G$1,Cal!$H$6:$H$41,0)))*Cal!$C497</f>
        <v>0</v>
      </c>
      <c r="H497" s="31">
        <f>INDEX('INPUT AVG'!$B:$AK,Cal!$E497,IF(Cal!$P$3=22.5,MATCH(H$1,Cal!$G$6:$G$21,0),MATCH(H$1,Cal!$H$6:$H$41,0)))*Cal!$C497</f>
        <v>0</v>
      </c>
      <c r="I497" s="31">
        <f>INDEX('INPUT AVG'!$B:$AK,Cal!$E497,IF(Cal!$P$3=22.5,MATCH(I$1,Cal!$G$6:$G$21,0),MATCH(I$1,Cal!$H$6:$H$41,0)))*Cal!$C497</f>
        <v>0</v>
      </c>
      <c r="J497" s="31">
        <f>INDEX('INPUT AVG'!$B:$AK,Cal!$E497,IF(Cal!$P$3=22.5,MATCH(J$1,Cal!$G$6:$G$21,0),MATCH(J$1,Cal!$H$6:$H$41,0)))*Cal!$C497</f>
        <v>0</v>
      </c>
      <c r="K497" s="31">
        <f>INDEX('INPUT AVG'!$B:$AK,Cal!$E497,IF(Cal!$P$3=22.5,MATCH(K$1,Cal!$G$6:$G$21,0),MATCH(K$1,Cal!$H$6:$H$41,0)))*Cal!$C497</f>
        <v>0</v>
      </c>
      <c r="L497" s="31">
        <f>INDEX('INPUT AVG'!$B:$AK,Cal!$E497,IF(Cal!$P$3=22.5,MATCH(L$1,Cal!$G$6:$G$21,0),MATCH(L$1,Cal!$H$6:$H$41,0)))*Cal!$C497</f>
        <v>0</v>
      </c>
      <c r="M497" s="31">
        <f>INDEX('INPUT AVG'!$B:$AK,Cal!$E497,IF(Cal!$P$3=22.5,MATCH(M$1,Cal!$G$6:$G$21,0),MATCH(M$1,Cal!$H$6:$H$41,0)))*Cal!$C497</f>
        <v>0</v>
      </c>
      <c r="N497" s="31">
        <f>INDEX('INPUT AVG'!$B:$AK,Cal!$E497,IF(Cal!$P$3=22.5,MATCH(N$1,Cal!$G$6:$G$21,0),MATCH(N$1,Cal!$H$6:$H$41,0)))*Cal!$C497</f>
        <v>0</v>
      </c>
      <c r="O497" s="31">
        <f>INDEX('INPUT AVG'!$B:$AK,Cal!$E497,IF(Cal!$P$3=22.5,MATCH(O$1,Cal!$G$6:$G$21,0),MATCH(O$1,Cal!$H$6:$H$41,0)))*Cal!$C497</f>
        <v>0</v>
      </c>
      <c r="P497" s="31">
        <f>INDEX('INPUT AVG'!$B:$AK,Cal!$E497,IF(Cal!$P$3=22.5,MATCH(P$1,Cal!$G$6:$G$21,0),MATCH(P$1,Cal!$H$6:$H$41,0)))*Cal!$C497</f>
        <v>0</v>
      </c>
      <c r="Q497" s="31">
        <f>INDEX('INPUT AVG'!$B:$AK,Cal!$E497,IF(Cal!$P$3=22.5,MATCH(Q$1,Cal!$G$6:$G$21,0),MATCH(Q$1,Cal!$H$6:$H$41,0)))*Cal!$C497</f>
        <v>0</v>
      </c>
      <c r="R497" s="31">
        <f>INDEX('INPUT AVG'!$B:$AK,Cal!$E497,IF(Cal!$P$3=22.5,MATCH(R$1,Cal!$G$6:$G$21,0),MATCH(R$1,Cal!$H$6:$H$41,0)))*Cal!$C497</f>
        <v>0</v>
      </c>
      <c r="S497" s="31">
        <f>INDEX('INPUT AVG'!$B:$AK,Cal!$E497,IF(Cal!$P$3=22.5,MATCH(S$1,Cal!$G$6:$G$21,0),MATCH(S$1,Cal!$H$6:$H$41,0)))*Cal!$C497</f>
        <v>0</v>
      </c>
      <c r="T497" s="31">
        <f>INDEX('INPUT AVG'!$B:$AK,Cal!$E497,IF(Cal!$P$3=22.5,MATCH(T$1,Cal!$G$6:$G$21,0),MATCH(T$1,Cal!$H$6:$H$41,0)))*Cal!$C497</f>
        <v>0</v>
      </c>
      <c r="U497" s="31">
        <f>INDEX('INPUT AVG'!$B:$AK,Cal!$E497,IF(Cal!$P$3=22.5,MATCH(U$1,Cal!$G$6:$G$21,0),MATCH(U$1,Cal!$H$6:$H$41,0)))*Cal!$C497</f>
        <v>0</v>
      </c>
      <c r="V497" s="31">
        <f>INDEX('INPUT AVG'!$B:$AK,Cal!$E497,IF(Cal!$P$3=22.5,MATCH(V$1,Cal!$G$6:$G$21,0),MATCH(V$1,Cal!$H$6:$H$41,0)))*Cal!$C497</f>
        <v>0</v>
      </c>
      <c r="W497" s="31">
        <f>INDEX('INPUT AVG'!$B:$AK,Cal!$E497,IF(Cal!$P$3=22.5,MATCH(W$1,Cal!$G$6:$G$21,0),MATCH(W$1,Cal!$H$6:$H$41,0)))*Cal!$C497</f>
        <v>0</v>
      </c>
      <c r="X497" s="31">
        <f>INDEX('INPUT AVG'!$B:$AK,Cal!$E497,IF(Cal!$P$3=22.5,MATCH(X$1,Cal!$G$6:$G$21,0),MATCH(X$1,Cal!$H$6:$H$41,0)))*Cal!$C497</f>
        <v>0</v>
      </c>
      <c r="Y497" s="31">
        <f>INDEX('INPUT AVG'!$B:$AK,Cal!$E497,IF(Cal!$P$3=22.5,MATCH(Y$1,Cal!$G$6:$G$21,0),MATCH(Y$1,Cal!$H$6:$H$41,0)))*Cal!$C497</f>
        <v>0</v>
      </c>
      <c r="Z497" s="31">
        <f>INDEX('INPUT AVG'!$B:$AK,Cal!$E497,IF(Cal!$P$3=22.5,MATCH(Z$1,Cal!$G$6:$G$21,0),MATCH(Z$1,Cal!$H$6:$H$41,0)))*Cal!$C497</f>
        <v>0</v>
      </c>
      <c r="AA497" s="31">
        <f>INDEX('INPUT AVG'!$B:$AK,Cal!$E497,IF(Cal!$P$3=22.5,MATCH(AA$1,Cal!$G$6:$G$21,0),MATCH(AA$1,Cal!$H$6:$H$41,0)))*Cal!$C497</f>
        <v>0</v>
      </c>
      <c r="AB497" s="31">
        <f>INDEX('INPUT AVG'!$B:$AK,Cal!$E497,IF(Cal!$P$3=22.5,MATCH(AB$1,Cal!$G$6:$G$21,0),MATCH(AB$1,Cal!$H$6:$H$41,0)))*Cal!$C497</f>
        <v>0</v>
      </c>
      <c r="AC497" s="31">
        <f>INDEX('INPUT AVG'!$B:$AK,Cal!$E497,IF(Cal!$P$3=22.5,MATCH(AC$1,Cal!$G$6:$G$21,0),MATCH(AC$1,Cal!$H$6:$H$41,0)))*Cal!$C497</f>
        <v>0</v>
      </c>
      <c r="AD497" s="31">
        <f>INDEX('INPUT AVG'!$B:$AK,Cal!$E497,IF(Cal!$P$3=22.5,MATCH(AD$1,Cal!$G$6:$G$21,0),MATCH(AD$1,Cal!$H$6:$H$41,0)))*Cal!$C497</f>
        <v>0</v>
      </c>
      <c r="AE497" s="31">
        <f>INDEX('INPUT AVG'!$B:$AK,Cal!$E497,IF(Cal!$P$3=22.5,MATCH(AE$1,Cal!$G$6:$G$21,0),MATCH(AE$1,Cal!$H$6:$H$41,0)))*Cal!$C497</f>
        <v>0</v>
      </c>
      <c r="AF497" s="31">
        <f>INDEX('INPUT AVG'!$B:$AK,Cal!$E497,IF(Cal!$P$3=22.5,MATCH(AF$1,Cal!$G$6:$G$21,0),MATCH(AF$1,Cal!$H$6:$H$41,0)))*Cal!$C497</f>
        <v>0</v>
      </c>
      <c r="AG497" s="31">
        <f>INDEX('INPUT AVG'!$B:$AK,Cal!$E497,IF(Cal!$P$3=22.5,MATCH(AG$1,Cal!$G$6:$G$21,0),MATCH(AG$1,Cal!$H$6:$H$41,0)))*Cal!$C497</f>
        <v>0</v>
      </c>
      <c r="AH497" s="31">
        <f>INDEX('INPUT AVG'!$B:$AK,Cal!$E497,IF(Cal!$P$3=22.5,MATCH(AH$1,Cal!$G$6:$G$21,0),MATCH(AH$1,Cal!$H$6:$H$41,0)))*Cal!$C497</f>
        <v>0</v>
      </c>
      <c r="AI497" s="31">
        <f>INDEX('INPUT AVG'!$B:$AK,Cal!$E497,IF(Cal!$P$3=22.5,MATCH(AI$1,Cal!$G$6:$G$21,0),MATCH(AI$1,Cal!$H$6:$H$41,0)))*Cal!$C497</f>
        <v>0</v>
      </c>
      <c r="AJ497" s="31">
        <f>INDEX('INPUT AVG'!$B:$AK,Cal!$E497,IF(Cal!$P$3=22.5,MATCH(AJ$1,Cal!$G$6:$G$21,0),MATCH(AJ$1,Cal!$H$6:$H$41,0)))*Cal!$C497</f>
        <v>0</v>
      </c>
      <c r="AK497" s="31">
        <f>INDEX('INPUT AVG'!$B:$AK,Cal!$E497,IF(Cal!$P$3=22.5,MATCH(AK$1,Cal!$G$6:$G$21,0),MATCH(AK$1,Cal!$H$6:$H$41,0)))*Cal!$C497</f>
        <v>0</v>
      </c>
      <c r="AL497" s="31">
        <f>INDEX('INPUT AVG'!$B:$AK,Cal!$E497,IF(Cal!$P$3=22.5,MATCH(AL$1,Cal!$G$6:$G$21,0),MATCH(AL$1,Cal!$H$6:$H$41,0)))*Cal!$C497</f>
        <v>0</v>
      </c>
    </row>
    <row r="498" spans="1:38" x14ac:dyDescent="0.4">
      <c r="A498" s="7">
        <f>Cal!A498</f>
        <v>497</v>
      </c>
      <c r="B498" s="31">
        <f>INDEX('INPUT AVG'!$B:$AK,Cal!$E498,IF(Cal!$P$3=22.5,MATCH(B$1,Cal!$G$6:$G$21,0),MATCH(B$1,Cal!$H$6:$H$41,0)))*Cal!$C498</f>
        <v>0</v>
      </c>
      <c r="C498" s="31">
        <f>INDEX('INPUT AVG'!$B:$AK,Cal!$E498,IF(Cal!$P$3=22.5,MATCH(C$1,Cal!$G$6:$G$21,0),MATCH(C$1,Cal!$H$6:$H$41,0)))*Cal!$C498</f>
        <v>0</v>
      </c>
      <c r="D498" s="31">
        <f>INDEX('INPUT AVG'!$B:$AK,Cal!$E498,IF(Cal!$P$3=22.5,MATCH(D$1,Cal!$G$6:$G$21,0),MATCH(D$1,Cal!$H$6:$H$41,0)))*Cal!$C498</f>
        <v>0</v>
      </c>
      <c r="E498" s="31">
        <f>INDEX('INPUT AVG'!$B:$AK,Cal!$E498,IF(Cal!$P$3=22.5,MATCH(E$1,Cal!$G$6:$G$21,0),MATCH(E$1,Cal!$H$6:$H$41,0)))*Cal!$C498</f>
        <v>0</v>
      </c>
      <c r="F498" s="31">
        <f>INDEX('INPUT AVG'!$B:$AK,Cal!$E498,IF(Cal!$P$3=22.5,MATCH(F$1,Cal!$G$6:$G$21,0),MATCH(F$1,Cal!$H$6:$H$41,0)))*Cal!$C498</f>
        <v>0</v>
      </c>
      <c r="G498" s="31">
        <f>INDEX('INPUT AVG'!$B:$AK,Cal!$E498,IF(Cal!$P$3=22.5,MATCH(G$1,Cal!$G$6:$G$21,0),MATCH(G$1,Cal!$H$6:$H$41,0)))*Cal!$C498</f>
        <v>0</v>
      </c>
      <c r="H498" s="31">
        <f>INDEX('INPUT AVG'!$B:$AK,Cal!$E498,IF(Cal!$P$3=22.5,MATCH(H$1,Cal!$G$6:$G$21,0),MATCH(H$1,Cal!$H$6:$H$41,0)))*Cal!$C498</f>
        <v>0</v>
      </c>
      <c r="I498" s="31">
        <f>INDEX('INPUT AVG'!$B:$AK,Cal!$E498,IF(Cal!$P$3=22.5,MATCH(I$1,Cal!$G$6:$G$21,0),MATCH(I$1,Cal!$H$6:$H$41,0)))*Cal!$C498</f>
        <v>0</v>
      </c>
      <c r="J498" s="31">
        <f>INDEX('INPUT AVG'!$B:$AK,Cal!$E498,IF(Cal!$P$3=22.5,MATCH(J$1,Cal!$G$6:$G$21,0),MATCH(J$1,Cal!$H$6:$H$41,0)))*Cal!$C498</f>
        <v>0</v>
      </c>
      <c r="K498" s="31">
        <f>INDEX('INPUT AVG'!$B:$AK,Cal!$E498,IF(Cal!$P$3=22.5,MATCH(K$1,Cal!$G$6:$G$21,0),MATCH(K$1,Cal!$H$6:$H$41,0)))*Cal!$C498</f>
        <v>0</v>
      </c>
      <c r="L498" s="31">
        <f>INDEX('INPUT AVG'!$B:$AK,Cal!$E498,IF(Cal!$P$3=22.5,MATCH(L$1,Cal!$G$6:$G$21,0),MATCH(L$1,Cal!$H$6:$H$41,0)))*Cal!$C498</f>
        <v>0</v>
      </c>
      <c r="M498" s="31">
        <f>INDEX('INPUT AVG'!$B:$AK,Cal!$E498,IF(Cal!$P$3=22.5,MATCH(M$1,Cal!$G$6:$G$21,0),MATCH(M$1,Cal!$H$6:$H$41,0)))*Cal!$C498</f>
        <v>0</v>
      </c>
      <c r="N498" s="31">
        <f>INDEX('INPUT AVG'!$B:$AK,Cal!$E498,IF(Cal!$P$3=22.5,MATCH(N$1,Cal!$G$6:$G$21,0),MATCH(N$1,Cal!$H$6:$H$41,0)))*Cal!$C498</f>
        <v>0</v>
      </c>
      <c r="O498" s="31">
        <f>INDEX('INPUT AVG'!$B:$AK,Cal!$E498,IF(Cal!$P$3=22.5,MATCH(O$1,Cal!$G$6:$G$21,0),MATCH(O$1,Cal!$H$6:$H$41,0)))*Cal!$C498</f>
        <v>0</v>
      </c>
      <c r="P498" s="31">
        <f>INDEX('INPUT AVG'!$B:$AK,Cal!$E498,IF(Cal!$P$3=22.5,MATCH(P$1,Cal!$G$6:$G$21,0),MATCH(P$1,Cal!$H$6:$H$41,0)))*Cal!$C498</f>
        <v>0</v>
      </c>
      <c r="Q498" s="31">
        <f>INDEX('INPUT AVG'!$B:$AK,Cal!$E498,IF(Cal!$P$3=22.5,MATCH(Q$1,Cal!$G$6:$G$21,0),MATCH(Q$1,Cal!$H$6:$H$41,0)))*Cal!$C498</f>
        <v>0</v>
      </c>
      <c r="R498" s="31">
        <f>INDEX('INPUT AVG'!$B:$AK,Cal!$E498,IF(Cal!$P$3=22.5,MATCH(R$1,Cal!$G$6:$G$21,0),MATCH(R$1,Cal!$H$6:$H$41,0)))*Cal!$C498</f>
        <v>0</v>
      </c>
      <c r="S498" s="31">
        <f>INDEX('INPUT AVG'!$B:$AK,Cal!$E498,IF(Cal!$P$3=22.5,MATCH(S$1,Cal!$G$6:$G$21,0),MATCH(S$1,Cal!$H$6:$H$41,0)))*Cal!$C498</f>
        <v>0</v>
      </c>
      <c r="T498" s="31">
        <f>INDEX('INPUT AVG'!$B:$AK,Cal!$E498,IF(Cal!$P$3=22.5,MATCH(T$1,Cal!$G$6:$G$21,0),MATCH(T$1,Cal!$H$6:$H$41,0)))*Cal!$C498</f>
        <v>0</v>
      </c>
      <c r="U498" s="31">
        <f>INDEX('INPUT AVG'!$B:$AK,Cal!$E498,IF(Cal!$P$3=22.5,MATCH(U$1,Cal!$G$6:$G$21,0),MATCH(U$1,Cal!$H$6:$H$41,0)))*Cal!$C498</f>
        <v>0</v>
      </c>
      <c r="V498" s="31">
        <f>INDEX('INPUT AVG'!$B:$AK,Cal!$E498,IF(Cal!$P$3=22.5,MATCH(V$1,Cal!$G$6:$G$21,0),MATCH(V$1,Cal!$H$6:$H$41,0)))*Cal!$C498</f>
        <v>0</v>
      </c>
      <c r="W498" s="31">
        <f>INDEX('INPUT AVG'!$B:$AK,Cal!$E498,IF(Cal!$P$3=22.5,MATCH(W$1,Cal!$G$6:$G$21,0),MATCH(W$1,Cal!$H$6:$H$41,0)))*Cal!$C498</f>
        <v>0</v>
      </c>
      <c r="X498" s="31">
        <f>INDEX('INPUT AVG'!$B:$AK,Cal!$E498,IF(Cal!$P$3=22.5,MATCH(X$1,Cal!$G$6:$G$21,0),MATCH(X$1,Cal!$H$6:$H$41,0)))*Cal!$C498</f>
        <v>0</v>
      </c>
      <c r="Y498" s="31">
        <f>INDEX('INPUT AVG'!$B:$AK,Cal!$E498,IF(Cal!$P$3=22.5,MATCH(Y$1,Cal!$G$6:$G$21,0),MATCH(Y$1,Cal!$H$6:$H$41,0)))*Cal!$C498</f>
        <v>0</v>
      </c>
      <c r="Z498" s="31">
        <f>INDEX('INPUT AVG'!$B:$AK,Cal!$E498,IF(Cal!$P$3=22.5,MATCH(Z$1,Cal!$G$6:$G$21,0),MATCH(Z$1,Cal!$H$6:$H$41,0)))*Cal!$C498</f>
        <v>0</v>
      </c>
      <c r="AA498" s="31">
        <f>INDEX('INPUT AVG'!$B:$AK,Cal!$E498,IF(Cal!$P$3=22.5,MATCH(AA$1,Cal!$G$6:$G$21,0),MATCH(AA$1,Cal!$H$6:$H$41,0)))*Cal!$C498</f>
        <v>0</v>
      </c>
      <c r="AB498" s="31">
        <f>INDEX('INPUT AVG'!$B:$AK,Cal!$E498,IF(Cal!$P$3=22.5,MATCH(AB$1,Cal!$G$6:$G$21,0),MATCH(AB$1,Cal!$H$6:$H$41,0)))*Cal!$C498</f>
        <v>0</v>
      </c>
      <c r="AC498" s="31">
        <f>INDEX('INPUT AVG'!$B:$AK,Cal!$E498,IF(Cal!$P$3=22.5,MATCH(AC$1,Cal!$G$6:$G$21,0),MATCH(AC$1,Cal!$H$6:$H$41,0)))*Cal!$C498</f>
        <v>0</v>
      </c>
      <c r="AD498" s="31">
        <f>INDEX('INPUT AVG'!$B:$AK,Cal!$E498,IF(Cal!$P$3=22.5,MATCH(AD$1,Cal!$G$6:$G$21,0),MATCH(AD$1,Cal!$H$6:$H$41,0)))*Cal!$C498</f>
        <v>0</v>
      </c>
      <c r="AE498" s="31">
        <f>INDEX('INPUT AVG'!$B:$AK,Cal!$E498,IF(Cal!$P$3=22.5,MATCH(AE$1,Cal!$G$6:$G$21,0),MATCH(AE$1,Cal!$H$6:$H$41,0)))*Cal!$C498</f>
        <v>0</v>
      </c>
      <c r="AF498" s="31">
        <f>INDEX('INPUT AVG'!$B:$AK,Cal!$E498,IF(Cal!$P$3=22.5,MATCH(AF$1,Cal!$G$6:$G$21,0),MATCH(AF$1,Cal!$H$6:$H$41,0)))*Cal!$C498</f>
        <v>0</v>
      </c>
      <c r="AG498" s="31">
        <f>INDEX('INPUT AVG'!$B:$AK,Cal!$E498,IF(Cal!$P$3=22.5,MATCH(AG$1,Cal!$G$6:$G$21,0),MATCH(AG$1,Cal!$H$6:$H$41,0)))*Cal!$C498</f>
        <v>0</v>
      </c>
      <c r="AH498" s="31">
        <f>INDEX('INPUT AVG'!$B:$AK,Cal!$E498,IF(Cal!$P$3=22.5,MATCH(AH$1,Cal!$G$6:$G$21,0),MATCH(AH$1,Cal!$H$6:$H$41,0)))*Cal!$C498</f>
        <v>0</v>
      </c>
      <c r="AI498" s="31">
        <f>INDEX('INPUT AVG'!$B:$AK,Cal!$E498,IF(Cal!$P$3=22.5,MATCH(AI$1,Cal!$G$6:$G$21,0),MATCH(AI$1,Cal!$H$6:$H$41,0)))*Cal!$C498</f>
        <v>0</v>
      </c>
      <c r="AJ498" s="31">
        <f>INDEX('INPUT AVG'!$B:$AK,Cal!$E498,IF(Cal!$P$3=22.5,MATCH(AJ$1,Cal!$G$6:$G$21,0),MATCH(AJ$1,Cal!$H$6:$H$41,0)))*Cal!$C498</f>
        <v>0</v>
      </c>
      <c r="AK498" s="31">
        <f>INDEX('INPUT AVG'!$B:$AK,Cal!$E498,IF(Cal!$P$3=22.5,MATCH(AK$1,Cal!$G$6:$G$21,0),MATCH(AK$1,Cal!$H$6:$H$41,0)))*Cal!$C498</f>
        <v>0</v>
      </c>
      <c r="AL498" s="31">
        <f>INDEX('INPUT AVG'!$B:$AK,Cal!$E498,IF(Cal!$P$3=22.5,MATCH(AL$1,Cal!$G$6:$G$21,0),MATCH(AL$1,Cal!$H$6:$H$41,0)))*Cal!$C498</f>
        <v>0</v>
      </c>
    </row>
    <row r="499" spans="1:38" x14ac:dyDescent="0.4">
      <c r="A499" s="7">
        <f>Cal!A499</f>
        <v>498</v>
      </c>
      <c r="B499" s="31">
        <f>INDEX('INPUT AVG'!$B:$AK,Cal!$E499,IF(Cal!$P$3=22.5,MATCH(B$1,Cal!$G$6:$G$21,0),MATCH(B$1,Cal!$H$6:$H$41,0)))*Cal!$C499</f>
        <v>0</v>
      </c>
      <c r="C499" s="31">
        <f>INDEX('INPUT AVG'!$B:$AK,Cal!$E499,IF(Cal!$P$3=22.5,MATCH(C$1,Cal!$G$6:$G$21,0),MATCH(C$1,Cal!$H$6:$H$41,0)))*Cal!$C499</f>
        <v>0</v>
      </c>
      <c r="D499" s="31">
        <f>INDEX('INPUT AVG'!$B:$AK,Cal!$E499,IF(Cal!$P$3=22.5,MATCH(D$1,Cal!$G$6:$G$21,0),MATCH(D$1,Cal!$H$6:$H$41,0)))*Cal!$C499</f>
        <v>0</v>
      </c>
      <c r="E499" s="31">
        <f>INDEX('INPUT AVG'!$B:$AK,Cal!$E499,IF(Cal!$P$3=22.5,MATCH(E$1,Cal!$G$6:$G$21,0),MATCH(E$1,Cal!$H$6:$H$41,0)))*Cal!$C499</f>
        <v>0</v>
      </c>
      <c r="F499" s="31">
        <f>INDEX('INPUT AVG'!$B:$AK,Cal!$E499,IF(Cal!$P$3=22.5,MATCH(F$1,Cal!$G$6:$G$21,0),MATCH(F$1,Cal!$H$6:$H$41,0)))*Cal!$C499</f>
        <v>0</v>
      </c>
      <c r="G499" s="31">
        <f>INDEX('INPUT AVG'!$B:$AK,Cal!$E499,IF(Cal!$P$3=22.5,MATCH(G$1,Cal!$G$6:$G$21,0),MATCH(G$1,Cal!$H$6:$H$41,0)))*Cal!$C499</f>
        <v>0</v>
      </c>
      <c r="H499" s="31">
        <f>INDEX('INPUT AVG'!$B:$AK,Cal!$E499,IF(Cal!$P$3=22.5,MATCH(H$1,Cal!$G$6:$G$21,0),MATCH(H$1,Cal!$H$6:$H$41,0)))*Cal!$C499</f>
        <v>0</v>
      </c>
      <c r="I499" s="31">
        <f>INDEX('INPUT AVG'!$B:$AK,Cal!$E499,IF(Cal!$P$3=22.5,MATCH(I$1,Cal!$G$6:$G$21,0),MATCH(I$1,Cal!$H$6:$H$41,0)))*Cal!$C499</f>
        <v>0</v>
      </c>
      <c r="J499" s="31">
        <f>INDEX('INPUT AVG'!$B:$AK,Cal!$E499,IF(Cal!$P$3=22.5,MATCH(J$1,Cal!$G$6:$G$21,0),MATCH(J$1,Cal!$H$6:$H$41,0)))*Cal!$C499</f>
        <v>0</v>
      </c>
      <c r="K499" s="31">
        <f>INDEX('INPUT AVG'!$B:$AK,Cal!$E499,IF(Cal!$P$3=22.5,MATCH(K$1,Cal!$G$6:$G$21,0),MATCH(K$1,Cal!$H$6:$H$41,0)))*Cal!$C499</f>
        <v>0</v>
      </c>
      <c r="L499" s="31">
        <f>INDEX('INPUT AVG'!$B:$AK,Cal!$E499,IF(Cal!$P$3=22.5,MATCH(L$1,Cal!$G$6:$G$21,0),MATCH(L$1,Cal!$H$6:$H$41,0)))*Cal!$C499</f>
        <v>0</v>
      </c>
      <c r="M499" s="31">
        <f>INDEX('INPUT AVG'!$B:$AK,Cal!$E499,IF(Cal!$P$3=22.5,MATCH(M$1,Cal!$G$6:$G$21,0),MATCH(M$1,Cal!$H$6:$H$41,0)))*Cal!$C499</f>
        <v>0</v>
      </c>
      <c r="N499" s="31">
        <f>INDEX('INPUT AVG'!$B:$AK,Cal!$E499,IF(Cal!$P$3=22.5,MATCH(N$1,Cal!$G$6:$G$21,0),MATCH(N$1,Cal!$H$6:$H$41,0)))*Cal!$C499</f>
        <v>0</v>
      </c>
      <c r="O499" s="31">
        <f>INDEX('INPUT AVG'!$B:$AK,Cal!$E499,IF(Cal!$P$3=22.5,MATCH(O$1,Cal!$G$6:$G$21,0),MATCH(O$1,Cal!$H$6:$H$41,0)))*Cal!$C499</f>
        <v>0</v>
      </c>
      <c r="P499" s="31">
        <f>INDEX('INPUT AVG'!$B:$AK,Cal!$E499,IF(Cal!$P$3=22.5,MATCH(P$1,Cal!$G$6:$G$21,0),MATCH(P$1,Cal!$H$6:$H$41,0)))*Cal!$C499</f>
        <v>0</v>
      </c>
      <c r="Q499" s="31">
        <f>INDEX('INPUT AVG'!$B:$AK,Cal!$E499,IF(Cal!$P$3=22.5,MATCH(Q$1,Cal!$G$6:$G$21,0),MATCH(Q$1,Cal!$H$6:$H$41,0)))*Cal!$C499</f>
        <v>0</v>
      </c>
      <c r="R499" s="31">
        <f>INDEX('INPUT AVG'!$B:$AK,Cal!$E499,IF(Cal!$P$3=22.5,MATCH(R$1,Cal!$G$6:$G$21,0),MATCH(R$1,Cal!$H$6:$H$41,0)))*Cal!$C499</f>
        <v>0</v>
      </c>
      <c r="S499" s="31">
        <f>INDEX('INPUT AVG'!$B:$AK,Cal!$E499,IF(Cal!$P$3=22.5,MATCH(S$1,Cal!$G$6:$G$21,0),MATCH(S$1,Cal!$H$6:$H$41,0)))*Cal!$C499</f>
        <v>0</v>
      </c>
      <c r="T499" s="31">
        <f>INDEX('INPUT AVG'!$B:$AK,Cal!$E499,IF(Cal!$P$3=22.5,MATCH(T$1,Cal!$G$6:$G$21,0),MATCH(T$1,Cal!$H$6:$H$41,0)))*Cal!$C499</f>
        <v>0</v>
      </c>
      <c r="U499" s="31">
        <f>INDEX('INPUT AVG'!$B:$AK,Cal!$E499,IF(Cal!$P$3=22.5,MATCH(U$1,Cal!$G$6:$G$21,0),MATCH(U$1,Cal!$H$6:$H$41,0)))*Cal!$C499</f>
        <v>0</v>
      </c>
      <c r="V499" s="31">
        <f>INDEX('INPUT AVG'!$B:$AK,Cal!$E499,IF(Cal!$P$3=22.5,MATCH(V$1,Cal!$G$6:$G$21,0),MATCH(V$1,Cal!$H$6:$H$41,0)))*Cal!$C499</f>
        <v>0</v>
      </c>
      <c r="W499" s="31">
        <f>INDEX('INPUT AVG'!$B:$AK,Cal!$E499,IF(Cal!$P$3=22.5,MATCH(W$1,Cal!$G$6:$G$21,0),MATCH(W$1,Cal!$H$6:$H$41,0)))*Cal!$C499</f>
        <v>0</v>
      </c>
      <c r="X499" s="31">
        <f>INDEX('INPUT AVG'!$B:$AK,Cal!$E499,IF(Cal!$P$3=22.5,MATCH(X$1,Cal!$G$6:$G$21,0),MATCH(X$1,Cal!$H$6:$H$41,0)))*Cal!$C499</f>
        <v>0</v>
      </c>
      <c r="Y499" s="31">
        <f>INDEX('INPUT AVG'!$B:$AK,Cal!$E499,IF(Cal!$P$3=22.5,MATCH(Y$1,Cal!$G$6:$G$21,0),MATCH(Y$1,Cal!$H$6:$H$41,0)))*Cal!$C499</f>
        <v>0</v>
      </c>
      <c r="Z499" s="31">
        <f>INDEX('INPUT AVG'!$B:$AK,Cal!$E499,IF(Cal!$P$3=22.5,MATCH(Z$1,Cal!$G$6:$G$21,0),MATCH(Z$1,Cal!$H$6:$H$41,0)))*Cal!$C499</f>
        <v>0</v>
      </c>
      <c r="AA499" s="31">
        <f>INDEX('INPUT AVG'!$B:$AK,Cal!$E499,IF(Cal!$P$3=22.5,MATCH(AA$1,Cal!$G$6:$G$21,0),MATCH(AA$1,Cal!$H$6:$H$41,0)))*Cal!$C499</f>
        <v>0</v>
      </c>
      <c r="AB499" s="31">
        <f>INDEX('INPUT AVG'!$B:$AK,Cal!$E499,IF(Cal!$P$3=22.5,MATCH(AB$1,Cal!$G$6:$G$21,0),MATCH(AB$1,Cal!$H$6:$H$41,0)))*Cal!$C499</f>
        <v>0</v>
      </c>
      <c r="AC499" s="31">
        <f>INDEX('INPUT AVG'!$B:$AK,Cal!$E499,IF(Cal!$P$3=22.5,MATCH(AC$1,Cal!$G$6:$G$21,0),MATCH(AC$1,Cal!$H$6:$H$41,0)))*Cal!$C499</f>
        <v>0</v>
      </c>
      <c r="AD499" s="31">
        <f>INDEX('INPUT AVG'!$B:$AK,Cal!$E499,IF(Cal!$P$3=22.5,MATCH(AD$1,Cal!$G$6:$G$21,0),MATCH(AD$1,Cal!$H$6:$H$41,0)))*Cal!$C499</f>
        <v>0</v>
      </c>
      <c r="AE499" s="31">
        <f>INDEX('INPUT AVG'!$B:$AK,Cal!$E499,IF(Cal!$P$3=22.5,MATCH(AE$1,Cal!$G$6:$G$21,0),MATCH(AE$1,Cal!$H$6:$H$41,0)))*Cal!$C499</f>
        <v>0</v>
      </c>
      <c r="AF499" s="31">
        <f>INDEX('INPUT AVG'!$B:$AK,Cal!$E499,IF(Cal!$P$3=22.5,MATCH(AF$1,Cal!$G$6:$G$21,0),MATCH(AF$1,Cal!$H$6:$H$41,0)))*Cal!$C499</f>
        <v>0</v>
      </c>
      <c r="AG499" s="31">
        <f>INDEX('INPUT AVG'!$B:$AK,Cal!$E499,IF(Cal!$P$3=22.5,MATCH(AG$1,Cal!$G$6:$G$21,0),MATCH(AG$1,Cal!$H$6:$H$41,0)))*Cal!$C499</f>
        <v>0</v>
      </c>
      <c r="AH499" s="31">
        <f>INDEX('INPUT AVG'!$B:$AK,Cal!$E499,IF(Cal!$P$3=22.5,MATCH(AH$1,Cal!$G$6:$G$21,0),MATCH(AH$1,Cal!$H$6:$H$41,0)))*Cal!$C499</f>
        <v>0</v>
      </c>
      <c r="AI499" s="31">
        <f>INDEX('INPUT AVG'!$B:$AK,Cal!$E499,IF(Cal!$P$3=22.5,MATCH(AI$1,Cal!$G$6:$G$21,0),MATCH(AI$1,Cal!$H$6:$H$41,0)))*Cal!$C499</f>
        <v>0</v>
      </c>
      <c r="AJ499" s="31">
        <f>INDEX('INPUT AVG'!$B:$AK,Cal!$E499,IF(Cal!$P$3=22.5,MATCH(AJ$1,Cal!$G$6:$G$21,0),MATCH(AJ$1,Cal!$H$6:$H$41,0)))*Cal!$C499</f>
        <v>0</v>
      </c>
      <c r="AK499" s="31">
        <f>INDEX('INPUT AVG'!$B:$AK,Cal!$E499,IF(Cal!$P$3=22.5,MATCH(AK$1,Cal!$G$6:$G$21,0),MATCH(AK$1,Cal!$H$6:$H$41,0)))*Cal!$C499</f>
        <v>0</v>
      </c>
      <c r="AL499" s="31">
        <f>INDEX('INPUT AVG'!$B:$AK,Cal!$E499,IF(Cal!$P$3=22.5,MATCH(AL$1,Cal!$G$6:$G$21,0),MATCH(AL$1,Cal!$H$6:$H$41,0)))*Cal!$C499</f>
        <v>0</v>
      </c>
    </row>
    <row r="500" spans="1:38" x14ac:dyDescent="0.4">
      <c r="A500" s="7">
        <f>Cal!A500</f>
        <v>499</v>
      </c>
      <c r="B500" s="31">
        <f>INDEX('INPUT AVG'!$B:$AK,Cal!$E500,IF(Cal!$P$3=22.5,MATCH(B$1,Cal!$G$6:$G$21,0),MATCH(B$1,Cal!$H$6:$H$41,0)))*Cal!$C500</f>
        <v>0</v>
      </c>
      <c r="C500" s="31">
        <f>INDEX('INPUT AVG'!$B:$AK,Cal!$E500,IF(Cal!$P$3=22.5,MATCH(C$1,Cal!$G$6:$G$21,0),MATCH(C$1,Cal!$H$6:$H$41,0)))*Cal!$C500</f>
        <v>0</v>
      </c>
      <c r="D500" s="31">
        <f>INDEX('INPUT AVG'!$B:$AK,Cal!$E500,IF(Cal!$P$3=22.5,MATCH(D$1,Cal!$G$6:$G$21,0),MATCH(D$1,Cal!$H$6:$H$41,0)))*Cal!$C500</f>
        <v>0</v>
      </c>
      <c r="E500" s="31">
        <f>INDEX('INPUT AVG'!$B:$AK,Cal!$E500,IF(Cal!$P$3=22.5,MATCH(E$1,Cal!$G$6:$G$21,0),MATCH(E$1,Cal!$H$6:$H$41,0)))*Cal!$C500</f>
        <v>0</v>
      </c>
      <c r="F500" s="31">
        <f>INDEX('INPUT AVG'!$B:$AK,Cal!$E500,IF(Cal!$P$3=22.5,MATCH(F$1,Cal!$G$6:$G$21,0),MATCH(F$1,Cal!$H$6:$H$41,0)))*Cal!$C500</f>
        <v>0</v>
      </c>
      <c r="G500" s="31">
        <f>INDEX('INPUT AVG'!$B:$AK,Cal!$E500,IF(Cal!$P$3=22.5,MATCH(G$1,Cal!$G$6:$G$21,0),MATCH(G$1,Cal!$H$6:$H$41,0)))*Cal!$C500</f>
        <v>0</v>
      </c>
      <c r="H500" s="31">
        <f>INDEX('INPUT AVG'!$B:$AK,Cal!$E500,IF(Cal!$P$3=22.5,MATCH(H$1,Cal!$G$6:$G$21,0),MATCH(H$1,Cal!$H$6:$H$41,0)))*Cal!$C500</f>
        <v>0</v>
      </c>
      <c r="I500" s="31">
        <f>INDEX('INPUT AVG'!$B:$AK,Cal!$E500,IF(Cal!$P$3=22.5,MATCH(I$1,Cal!$G$6:$G$21,0),MATCH(I$1,Cal!$H$6:$H$41,0)))*Cal!$C500</f>
        <v>0</v>
      </c>
      <c r="J500" s="31">
        <f>INDEX('INPUT AVG'!$B:$AK,Cal!$E500,IF(Cal!$P$3=22.5,MATCH(J$1,Cal!$G$6:$G$21,0),MATCH(J$1,Cal!$H$6:$H$41,0)))*Cal!$C500</f>
        <v>0</v>
      </c>
      <c r="K500" s="31">
        <f>INDEX('INPUT AVG'!$B:$AK,Cal!$E500,IF(Cal!$P$3=22.5,MATCH(K$1,Cal!$G$6:$G$21,0),MATCH(K$1,Cal!$H$6:$H$41,0)))*Cal!$C500</f>
        <v>0</v>
      </c>
      <c r="L500" s="31">
        <f>INDEX('INPUT AVG'!$B:$AK,Cal!$E500,IF(Cal!$P$3=22.5,MATCH(L$1,Cal!$G$6:$G$21,0),MATCH(L$1,Cal!$H$6:$H$41,0)))*Cal!$C500</f>
        <v>0</v>
      </c>
      <c r="M500" s="31">
        <f>INDEX('INPUT AVG'!$B:$AK,Cal!$E500,IF(Cal!$P$3=22.5,MATCH(M$1,Cal!$G$6:$G$21,0),MATCH(M$1,Cal!$H$6:$H$41,0)))*Cal!$C500</f>
        <v>0</v>
      </c>
      <c r="N500" s="31">
        <f>INDEX('INPUT AVG'!$B:$AK,Cal!$E500,IF(Cal!$P$3=22.5,MATCH(N$1,Cal!$G$6:$G$21,0),MATCH(N$1,Cal!$H$6:$H$41,0)))*Cal!$C500</f>
        <v>0</v>
      </c>
      <c r="O500" s="31">
        <f>INDEX('INPUT AVG'!$B:$AK,Cal!$E500,IF(Cal!$P$3=22.5,MATCH(O$1,Cal!$G$6:$G$21,0),MATCH(O$1,Cal!$H$6:$H$41,0)))*Cal!$C500</f>
        <v>0</v>
      </c>
      <c r="P500" s="31">
        <f>INDEX('INPUT AVG'!$B:$AK,Cal!$E500,IF(Cal!$P$3=22.5,MATCH(P$1,Cal!$G$6:$G$21,0),MATCH(P$1,Cal!$H$6:$H$41,0)))*Cal!$C500</f>
        <v>0</v>
      </c>
      <c r="Q500" s="31">
        <f>INDEX('INPUT AVG'!$B:$AK,Cal!$E500,IF(Cal!$P$3=22.5,MATCH(Q$1,Cal!$G$6:$G$21,0),MATCH(Q$1,Cal!$H$6:$H$41,0)))*Cal!$C500</f>
        <v>0</v>
      </c>
      <c r="R500" s="31">
        <f>INDEX('INPUT AVG'!$B:$AK,Cal!$E500,IF(Cal!$P$3=22.5,MATCH(R$1,Cal!$G$6:$G$21,0),MATCH(R$1,Cal!$H$6:$H$41,0)))*Cal!$C500</f>
        <v>0</v>
      </c>
      <c r="S500" s="31">
        <f>INDEX('INPUT AVG'!$B:$AK,Cal!$E500,IF(Cal!$P$3=22.5,MATCH(S$1,Cal!$G$6:$G$21,0),MATCH(S$1,Cal!$H$6:$H$41,0)))*Cal!$C500</f>
        <v>0</v>
      </c>
      <c r="T500" s="31">
        <f>INDEX('INPUT AVG'!$B:$AK,Cal!$E500,IF(Cal!$P$3=22.5,MATCH(T$1,Cal!$G$6:$G$21,0),MATCH(T$1,Cal!$H$6:$H$41,0)))*Cal!$C500</f>
        <v>0</v>
      </c>
      <c r="U500" s="31">
        <f>INDEX('INPUT AVG'!$B:$AK,Cal!$E500,IF(Cal!$P$3=22.5,MATCH(U$1,Cal!$G$6:$G$21,0),MATCH(U$1,Cal!$H$6:$H$41,0)))*Cal!$C500</f>
        <v>0</v>
      </c>
      <c r="V500" s="31">
        <f>INDEX('INPUT AVG'!$B:$AK,Cal!$E500,IF(Cal!$P$3=22.5,MATCH(V$1,Cal!$G$6:$G$21,0),MATCH(V$1,Cal!$H$6:$H$41,0)))*Cal!$C500</f>
        <v>0</v>
      </c>
      <c r="W500" s="31">
        <f>INDEX('INPUT AVG'!$B:$AK,Cal!$E500,IF(Cal!$P$3=22.5,MATCH(W$1,Cal!$G$6:$G$21,0),MATCH(W$1,Cal!$H$6:$H$41,0)))*Cal!$C500</f>
        <v>0</v>
      </c>
      <c r="X500" s="31">
        <f>INDEX('INPUT AVG'!$B:$AK,Cal!$E500,IF(Cal!$P$3=22.5,MATCH(X$1,Cal!$G$6:$G$21,0),MATCH(X$1,Cal!$H$6:$H$41,0)))*Cal!$C500</f>
        <v>0</v>
      </c>
      <c r="Y500" s="31">
        <f>INDEX('INPUT AVG'!$B:$AK,Cal!$E500,IF(Cal!$P$3=22.5,MATCH(Y$1,Cal!$G$6:$G$21,0),MATCH(Y$1,Cal!$H$6:$H$41,0)))*Cal!$C500</f>
        <v>0</v>
      </c>
      <c r="Z500" s="31">
        <f>INDEX('INPUT AVG'!$B:$AK,Cal!$E500,IF(Cal!$P$3=22.5,MATCH(Z$1,Cal!$G$6:$G$21,0),MATCH(Z$1,Cal!$H$6:$H$41,0)))*Cal!$C500</f>
        <v>0</v>
      </c>
      <c r="AA500" s="31">
        <f>INDEX('INPUT AVG'!$B:$AK,Cal!$E500,IF(Cal!$P$3=22.5,MATCH(AA$1,Cal!$G$6:$G$21,0),MATCH(AA$1,Cal!$H$6:$H$41,0)))*Cal!$C500</f>
        <v>0</v>
      </c>
      <c r="AB500" s="31">
        <f>INDEX('INPUT AVG'!$B:$AK,Cal!$E500,IF(Cal!$P$3=22.5,MATCH(AB$1,Cal!$G$6:$G$21,0),MATCH(AB$1,Cal!$H$6:$H$41,0)))*Cal!$C500</f>
        <v>0</v>
      </c>
      <c r="AC500" s="31">
        <f>INDEX('INPUT AVG'!$B:$AK,Cal!$E500,IF(Cal!$P$3=22.5,MATCH(AC$1,Cal!$G$6:$G$21,0),MATCH(AC$1,Cal!$H$6:$H$41,0)))*Cal!$C500</f>
        <v>0</v>
      </c>
      <c r="AD500" s="31">
        <f>INDEX('INPUT AVG'!$B:$AK,Cal!$E500,IF(Cal!$P$3=22.5,MATCH(AD$1,Cal!$G$6:$G$21,0),MATCH(AD$1,Cal!$H$6:$H$41,0)))*Cal!$C500</f>
        <v>0</v>
      </c>
      <c r="AE500" s="31">
        <f>INDEX('INPUT AVG'!$B:$AK,Cal!$E500,IF(Cal!$P$3=22.5,MATCH(AE$1,Cal!$G$6:$G$21,0),MATCH(AE$1,Cal!$H$6:$H$41,0)))*Cal!$C500</f>
        <v>0</v>
      </c>
      <c r="AF500" s="31">
        <f>INDEX('INPUT AVG'!$B:$AK,Cal!$E500,IF(Cal!$P$3=22.5,MATCH(AF$1,Cal!$G$6:$G$21,0),MATCH(AF$1,Cal!$H$6:$H$41,0)))*Cal!$C500</f>
        <v>0</v>
      </c>
      <c r="AG500" s="31">
        <f>INDEX('INPUT AVG'!$B:$AK,Cal!$E500,IF(Cal!$P$3=22.5,MATCH(AG$1,Cal!$G$6:$G$21,0),MATCH(AG$1,Cal!$H$6:$H$41,0)))*Cal!$C500</f>
        <v>0</v>
      </c>
      <c r="AH500" s="31">
        <f>INDEX('INPUT AVG'!$B:$AK,Cal!$E500,IF(Cal!$P$3=22.5,MATCH(AH$1,Cal!$G$6:$G$21,0),MATCH(AH$1,Cal!$H$6:$H$41,0)))*Cal!$C500</f>
        <v>0</v>
      </c>
      <c r="AI500" s="31">
        <f>INDEX('INPUT AVG'!$B:$AK,Cal!$E500,IF(Cal!$P$3=22.5,MATCH(AI$1,Cal!$G$6:$G$21,0),MATCH(AI$1,Cal!$H$6:$H$41,0)))*Cal!$C500</f>
        <v>0</v>
      </c>
      <c r="AJ500" s="31">
        <f>INDEX('INPUT AVG'!$B:$AK,Cal!$E500,IF(Cal!$P$3=22.5,MATCH(AJ$1,Cal!$G$6:$G$21,0),MATCH(AJ$1,Cal!$H$6:$H$41,0)))*Cal!$C500</f>
        <v>0</v>
      </c>
      <c r="AK500" s="31">
        <f>INDEX('INPUT AVG'!$B:$AK,Cal!$E500,IF(Cal!$P$3=22.5,MATCH(AK$1,Cal!$G$6:$G$21,0),MATCH(AK$1,Cal!$H$6:$H$41,0)))*Cal!$C500</f>
        <v>0</v>
      </c>
      <c r="AL500" s="31">
        <f>INDEX('INPUT AVG'!$B:$AK,Cal!$E500,IF(Cal!$P$3=22.5,MATCH(AL$1,Cal!$G$6:$G$21,0),MATCH(AL$1,Cal!$H$6:$H$41,0)))*Cal!$C500</f>
        <v>0</v>
      </c>
    </row>
    <row r="501" spans="1:38" x14ac:dyDescent="0.4">
      <c r="A501" s="7">
        <f>Cal!A501</f>
        <v>500</v>
      </c>
      <c r="B501" s="31">
        <f>INDEX('INPUT AVG'!$B:$AK,Cal!$E501,IF(Cal!$P$3=22.5,MATCH(B$1,Cal!$G$6:$G$21,0),MATCH(B$1,Cal!$H$6:$H$41,0)))*Cal!$C501</f>
        <v>0</v>
      </c>
      <c r="C501" s="31">
        <f>INDEX('INPUT AVG'!$B:$AK,Cal!$E501,IF(Cal!$P$3=22.5,MATCH(C$1,Cal!$G$6:$G$21,0),MATCH(C$1,Cal!$H$6:$H$41,0)))*Cal!$C501</f>
        <v>0</v>
      </c>
      <c r="D501" s="31">
        <f>INDEX('INPUT AVG'!$B:$AK,Cal!$E501,IF(Cal!$P$3=22.5,MATCH(D$1,Cal!$G$6:$G$21,0),MATCH(D$1,Cal!$H$6:$H$41,0)))*Cal!$C501</f>
        <v>0</v>
      </c>
      <c r="E501" s="31">
        <f>INDEX('INPUT AVG'!$B:$AK,Cal!$E501,IF(Cal!$P$3=22.5,MATCH(E$1,Cal!$G$6:$G$21,0),MATCH(E$1,Cal!$H$6:$H$41,0)))*Cal!$C501</f>
        <v>0</v>
      </c>
      <c r="F501" s="31">
        <f>INDEX('INPUT AVG'!$B:$AK,Cal!$E501,IF(Cal!$P$3=22.5,MATCH(F$1,Cal!$G$6:$G$21,0),MATCH(F$1,Cal!$H$6:$H$41,0)))*Cal!$C501</f>
        <v>0</v>
      </c>
      <c r="G501" s="31">
        <f>INDEX('INPUT AVG'!$B:$AK,Cal!$E501,IF(Cal!$P$3=22.5,MATCH(G$1,Cal!$G$6:$G$21,0),MATCH(G$1,Cal!$H$6:$H$41,0)))*Cal!$C501</f>
        <v>0</v>
      </c>
      <c r="H501" s="31">
        <f>INDEX('INPUT AVG'!$B:$AK,Cal!$E501,IF(Cal!$P$3=22.5,MATCH(H$1,Cal!$G$6:$G$21,0),MATCH(H$1,Cal!$H$6:$H$41,0)))*Cal!$C501</f>
        <v>0</v>
      </c>
      <c r="I501" s="31">
        <f>INDEX('INPUT AVG'!$B:$AK,Cal!$E501,IF(Cal!$P$3=22.5,MATCH(I$1,Cal!$G$6:$G$21,0),MATCH(I$1,Cal!$H$6:$H$41,0)))*Cal!$C501</f>
        <v>0</v>
      </c>
      <c r="J501" s="31">
        <f>INDEX('INPUT AVG'!$B:$AK,Cal!$E501,IF(Cal!$P$3=22.5,MATCH(J$1,Cal!$G$6:$G$21,0),MATCH(J$1,Cal!$H$6:$H$41,0)))*Cal!$C501</f>
        <v>0</v>
      </c>
      <c r="K501" s="31">
        <f>INDEX('INPUT AVG'!$B:$AK,Cal!$E501,IF(Cal!$P$3=22.5,MATCH(K$1,Cal!$G$6:$G$21,0),MATCH(K$1,Cal!$H$6:$H$41,0)))*Cal!$C501</f>
        <v>0</v>
      </c>
      <c r="L501" s="31">
        <f>INDEX('INPUT AVG'!$B:$AK,Cal!$E501,IF(Cal!$P$3=22.5,MATCH(L$1,Cal!$G$6:$G$21,0),MATCH(L$1,Cal!$H$6:$H$41,0)))*Cal!$C501</f>
        <v>0</v>
      </c>
      <c r="M501" s="31">
        <f>INDEX('INPUT AVG'!$B:$AK,Cal!$E501,IF(Cal!$P$3=22.5,MATCH(M$1,Cal!$G$6:$G$21,0),MATCH(M$1,Cal!$H$6:$H$41,0)))*Cal!$C501</f>
        <v>0</v>
      </c>
      <c r="N501" s="31">
        <f>INDEX('INPUT AVG'!$B:$AK,Cal!$E501,IF(Cal!$P$3=22.5,MATCH(N$1,Cal!$G$6:$G$21,0),MATCH(N$1,Cal!$H$6:$H$41,0)))*Cal!$C501</f>
        <v>0</v>
      </c>
      <c r="O501" s="31">
        <f>INDEX('INPUT AVG'!$B:$AK,Cal!$E501,IF(Cal!$P$3=22.5,MATCH(O$1,Cal!$G$6:$G$21,0),MATCH(O$1,Cal!$H$6:$H$41,0)))*Cal!$C501</f>
        <v>0</v>
      </c>
      <c r="P501" s="31">
        <f>INDEX('INPUT AVG'!$B:$AK,Cal!$E501,IF(Cal!$P$3=22.5,MATCH(P$1,Cal!$G$6:$G$21,0),MATCH(P$1,Cal!$H$6:$H$41,0)))*Cal!$C501</f>
        <v>0</v>
      </c>
      <c r="Q501" s="31">
        <f>INDEX('INPUT AVG'!$B:$AK,Cal!$E501,IF(Cal!$P$3=22.5,MATCH(Q$1,Cal!$G$6:$G$21,0),MATCH(Q$1,Cal!$H$6:$H$41,0)))*Cal!$C501</f>
        <v>0</v>
      </c>
      <c r="R501" s="31">
        <f>INDEX('INPUT AVG'!$B:$AK,Cal!$E501,IF(Cal!$P$3=22.5,MATCH(R$1,Cal!$G$6:$G$21,0),MATCH(R$1,Cal!$H$6:$H$41,0)))*Cal!$C501</f>
        <v>0</v>
      </c>
      <c r="S501" s="31">
        <f>INDEX('INPUT AVG'!$B:$AK,Cal!$E501,IF(Cal!$P$3=22.5,MATCH(S$1,Cal!$G$6:$G$21,0),MATCH(S$1,Cal!$H$6:$H$41,0)))*Cal!$C501</f>
        <v>0</v>
      </c>
      <c r="T501" s="31">
        <f>INDEX('INPUT AVG'!$B:$AK,Cal!$E501,IF(Cal!$P$3=22.5,MATCH(T$1,Cal!$G$6:$G$21,0),MATCH(T$1,Cal!$H$6:$H$41,0)))*Cal!$C501</f>
        <v>0</v>
      </c>
      <c r="U501" s="31">
        <f>INDEX('INPUT AVG'!$B:$AK,Cal!$E501,IF(Cal!$P$3=22.5,MATCH(U$1,Cal!$G$6:$G$21,0),MATCH(U$1,Cal!$H$6:$H$41,0)))*Cal!$C501</f>
        <v>0</v>
      </c>
      <c r="V501" s="31">
        <f>INDEX('INPUT AVG'!$B:$AK,Cal!$E501,IF(Cal!$P$3=22.5,MATCH(V$1,Cal!$G$6:$G$21,0),MATCH(V$1,Cal!$H$6:$H$41,0)))*Cal!$C501</f>
        <v>0</v>
      </c>
      <c r="W501" s="31">
        <f>INDEX('INPUT AVG'!$B:$AK,Cal!$E501,IF(Cal!$P$3=22.5,MATCH(W$1,Cal!$G$6:$G$21,0),MATCH(W$1,Cal!$H$6:$H$41,0)))*Cal!$C501</f>
        <v>0</v>
      </c>
      <c r="X501" s="31">
        <f>INDEX('INPUT AVG'!$B:$AK,Cal!$E501,IF(Cal!$P$3=22.5,MATCH(X$1,Cal!$G$6:$G$21,0),MATCH(X$1,Cal!$H$6:$H$41,0)))*Cal!$C501</f>
        <v>0</v>
      </c>
      <c r="Y501" s="31">
        <f>INDEX('INPUT AVG'!$B:$AK,Cal!$E501,IF(Cal!$P$3=22.5,MATCH(Y$1,Cal!$G$6:$G$21,0),MATCH(Y$1,Cal!$H$6:$H$41,0)))*Cal!$C501</f>
        <v>0</v>
      </c>
      <c r="Z501" s="31">
        <f>INDEX('INPUT AVG'!$B:$AK,Cal!$E501,IF(Cal!$P$3=22.5,MATCH(Z$1,Cal!$G$6:$G$21,0),MATCH(Z$1,Cal!$H$6:$H$41,0)))*Cal!$C501</f>
        <v>0</v>
      </c>
      <c r="AA501" s="31">
        <f>INDEX('INPUT AVG'!$B:$AK,Cal!$E501,IF(Cal!$P$3=22.5,MATCH(AA$1,Cal!$G$6:$G$21,0),MATCH(AA$1,Cal!$H$6:$H$41,0)))*Cal!$C501</f>
        <v>0</v>
      </c>
      <c r="AB501" s="31">
        <f>INDEX('INPUT AVG'!$B:$AK,Cal!$E501,IF(Cal!$P$3=22.5,MATCH(AB$1,Cal!$G$6:$G$21,0),MATCH(AB$1,Cal!$H$6:$H$41,0)))*Cal!$C501</f>
        <v>0</v>
      </c>
      <c r="AC501" s="31">
        <f>INDEX('INPUT AVG'!$B:$AK,Cal!$E501,IF(Cal!$P$3=22.5,MATCH(AC$1,Cal!$G$6:$G$21,0),MATCH(AC$1,Cal!$H$6:$H$41,0)))*Cal!$C501</f>
        <v>0</v>
      </c>
      <c r="AD501" s="31">
        <f>INDEX('INPUT AVG'!$B:$AK,Cal!$E501,IF(Cal!$P$3=22.5,MATCH(AD$1,Cal!$G$6:$G$21,0),MATCH(AD$1,Cal!$H$6:$H$41,0)))*Cal!$C501</f>
        <v>0</v>
      </c>
      <c r="AE501" s="31">
        <f>INDEX('INPUT AVG'!$B:$AK,Cal!$E501,IF(Cal!$P$3=22.5,MATCH(AE$1,Cal!$G$6:$G$21,0),MATCH(AE$1,Cal!$H$6:$H$41,0)))*Cal!$C501</f>
        <v>0</v>
      </c>
      <c r="AF501" s="31">
        <f>INDEX('INPUT AVG'!$B:$AK,Cal!$E501,IF(Cal!$P$3=22.5,MATCH(AF$1,Cal!$G$6:$G$21,0),MATCH(AF$1,Cal!$H$6:$H$41,0)))*Cal!$C501</f>
        <v>0</v>
      </c>
      <c r="AG501" s="31">
        <f>INDEX('INPUT AVG'!$B:$AK,Cal!$E501,IF(Cal!$P$3=22.5,MATCH(AG$1,Cal!$G$6:$G$21,0),MATCH(AG$1,Cal!$H$6:$H$41,0)))*Cal!$C501</f>
        <v>0</v>
      </c>
      <c r="AH501" s="31">
        <f>INDEX('INPUT AVG'!$B:$AK,Cal!$E501,IF(Cal!$P$3=22.5,MATCH(AH$1,Cal!$G$6:$G$21,0),MATCH(AH$1,Cal!$H$6:$H$41,0)))*Cal!$C501</f>
        <v>0</v>
      </c>
      <c r="AI501" s="31">
        <f>INDEX('INPUT AVG'!$B:$AK,Cal!$E501,IF(Cal!$P$3=22.5,MATCH(AI$1,Cal!$G$6:$G$21,0),MATCH(AI$1,Cal!$H$6:$H$41,0)))*Cal!$C501</f>
        <v>0</v>
      </c>
      <c r="AJ501" s="31">
        <f>INDEX('INPUT AVG'!$B:$AK,Cal!$E501,IF(Cal!$P$3=22.5,MATCH(AJ$1,Cal!$G$6:$G$21,0),MATCH(AJ$1,Cal!$H$6:$H$41,0)))*Cal!$C501</f>
        <v>0</v>
      </c>
      <c r="AK501" s="31">
        <f>INDEX('INPUT AVG'!$B:$AK,Cal!$E501,IF(Cal!$P$3=22.5,MATCH(AK$1,Cal!$G$6:$G$21,0),MATCH(AK$1,Cal!$H$6:$H$41,0)))*Cal!$C501</f>
        <v>0</v>
      </c>
      <c r="AL501" s="31">
        <f>INDEX('INPUT AVG'!$B:$AK,Cal!$E501,IF(Cal!$P$3=22.5,MATCH(AL$1,Cal!$G$6:$G$21,0),MATCH(AL$1,Cal!$H$6:$H$41,0)))*Cal!$C501</f>
        <v>0</v>
      </c>
    </row>
    <row r="502" spans="1:38" x14ac:dyDescent="0.4">
      <c r="A502" s="7">
        <f>Cal!A502</f>
        <v>501</v>
      </c>
      <c r="B502" s="31">
        <f>INDEX('INPUT AVG'!$B:$AK,Cal!$E502,IF(Cal!$P$3=22.5,MATCH(B$1,Cal!$G$6:$G$21,0),MATCH(B$1,Cal!$H$6:$H$41,0)))*Cal!$C502</f>
        <v>0</v>
      </c>
      <c r="C502" s="31">
        <f>INDEX('INPUT AVG'!$B:$AK,Cal!$E502,IF(Cal!$P$3=22.5,MATCH(C$1,Cal!$G$6:$G$21,0),MATCH(C$1,Cal!$H$6:$H$41,0)))*Cal!$C502</f>
        <v>0</v>
      </c>
      <c r="D502" s="31">
        <f>INDEX('INPUT AVG'!$B:$AK,Cal!$E502,IF(Cal!$P$3=22.5,MATCH(D$1,Cal!$G$6:$G$21,0),MATCH(D$1,Cal!$H$6:$H$41,0)))*Cal!$C502</f>
        <v>0</v>
      </c>
      <c r="E502" s="31">
        <f>INDEX('INPUT AVG'!$B:$AK,Cal!$E502,IF(Cal!$P$3=22.5,MATCH(E$1,Cal!$G$6:$G$21,0),MATCH(E$1,Cal!$H$6:$H$41,0)))*Cal!$C502</f>
        <v>0</v>
      </c>
      <c r="F502" s="31">
        <f>INDEX('INPUT AVG'!$B:$AK,Cal!$E502,IF(Cal!$P$3=22.5,MATCH(F$1,Cal!$G$6:$G$21,0),MATCH(F$1,Cal!$H$6:$H$41,0)))*Cal!$C502</f>
        <v>0</v>
      </c>
      <c r="G502" s="31">
        <f>INDEX('INPUT AVG'!$B:$AK,Cal!$E502,IF(Cal!$P$3=22.5,MATCH(G$1,Cal!$G$6:$G$21,0),MATCH(G$1,Cal!$H$6:$H$41,0)))*Cal!$C502</f>
        <v>0</v>
      </c>
      <c r="H502" s="31">
        <f>INDEX('INPUT AVG'!$B:$AK,Cal!$E502,IF(Cal!$P$3=22.5,MATCH(H$1,Cal!$G$6:$G$21,0),MATCH(H$1,Cal!$H$6:$H$41,0)))*Cal!$C502</f>
        <v>0</v>
      </c>
      <c r="I502" s="31">
        <f>INDEX('INPUT AVG'!$B:$AK,Cal!$E502,IF(Cal!$P$3=22.5,MATCH(I$1,Cal!$G$6:$G$21,0),MATCH(I$1,Cal!$H$6:$H$41,0)))*Cal!$C502</f>
        <v>0</v>
      </c>
      <c r="J502" s="31">
        <f>INDEX('INPUT AVG'!$B:$AK,Cal!$E502,IF(Cal!$P$3=22.5,MATCH(J$1,Cal!$G$6:$G$21,0),MATCH(J$1,Cal!$H$6:$H$41,0)))*Cal!$C502</f>
        <v>0</v>
      </c>
      <c r="K502" s="31">
        <f>INDEX('INPUT AVG'!$B:$AK,Cal!$E502,IF(Cal!$P$3=22.5,MATCH(K$1,Cal!$G$6:$G$21,0),MATCH(K$1,Cal!$H$6:$H$41,0)))*Cal!$C502</f>
        <v>0</v>
      </c>
      <c r="L502" s="31">
        <f>INDEX('INPUT AVG'!$B:$AK,Cal!$E502,IF(Cal!$P$3=22.5,MATCH(L$1,Cal!$G$6:$G$21,0),MATCH(L$1,Cal!$H$6:$H$41,0)))*Cal!$C502</f>
        <v>0</v>
      </c>
      <c r="M502" s="31">
        <f>INDEX('INPUT AVG'!$B:$AK,Cal!$E502,IF(Cal!$P$3=22.5,MATCH(M$1,Cal!$G$6:$G$21,0),MATCH(M$1,Cal!$H$6:$H$41,0)))*Cal!$C502</f>
        <v>0</v>
      </c>
      <c r="N502" s="31">
        <f>INDEX('INPUT AVG'!$B:$AK,Cal!$E502,IF(Cal!$P$3=22.5,MATCH(N$1,Cal!$G$6:$G$21,0),MATCH(N$1,Cal!$H$6:$H$41,0)))*Cal!$C502</f>
        <v>0</v>
      </c>
      <c r="O502" s="31">
        <f>INDEX('INPUT AVG'!$B:$AK,Cal!$E502,IF(Cal!$P$3=22.5,MATCH(O$1,Cal!$G$6:$G$21,0),MATCH(O$1,Cal!$H$6:$H$41,0)))*Cal!$C502</f>
        <v>0</v>
      </c>
      <c r="P502" s="31">
        <f>INDEX('INPUT AVG'!$B:$AK,Cal!$E502,IF(Cal!$P$3=22.5,MATCH(P$1,Cal!$G$6:$G$21,0),MATCH(P$1,Cal!$H$6:$H$41,0)))*Cal!$C502</f>
        <v>0</v>
      </c>
      <c r="Q502" s="31">
        <f>INDEX('INPUT AVG'!$B:$AK,Cal!$E502,IF(Cal!$P$3=22.5,MATCH(Q$1,Cal!$G$6:$G$21,0),MATCH(Q$1,Cal!$H$6:$H$41,0)))*Cal!$C502</f>
        <v>0</v>
      </c>
      <c r="R502" s="31">
        <f>INDEX('INPUT AVG'!$B:$AK,Cal!$E502,IF(Cal!$P$3=22.5,MATCH(R$1,Cal!$G$6:$G$21,0),MATCH(R$1,Cal!$H$6:$H$41,0)))*Cal!$C502</f>
        <v>0</v>
      </c>
      <c r="S502" s="31">
        <f>INDEX('INPUT AVG'!$B:$AK,Cal!$E502,IF(Cal!$P$3=22.5,MATCH(S$1,Cal!$G$6:$G$21,0),MATCH(S$1,Cal!$H$6:$H$41,0)))*Cal!$C502</f>
        <v>0</v>
      </c>
      <c r="T502" s="31">
        <f>INDEX('INPUT AVG'!$B:$AK,Cal!$E502,IF(Cal!$P$3=22.5,MATCH(T$1,Cal!$G$6:$G$21,0),MATCH(T$1,Cal!$H$6:$H$41,0)))*Cal!$C502</f>
        <v>0</v>
      </c>
      <c r="U502" s="31">
        <f>INDEX('INPUT AVG'!$B:$AK,Cal!$E502,IF(Cal!$P$3=22.5,MATCH(U$1,Cal!$G$6:$G$21,0),MATCH(U$1,Cal!$H$6:$H$41,0)))*Cal!$C502</f>
        <v>0</v>
      </c>
      <c r="V502" s="31">
        <f>INDEX('INPUT AVG'!$B:$AK,Cal!$E502,IF(Cal!$P$3=22.5,MATCH(V$1,Cal!$G$6:$G$21,0),MATCH(V$1,Cal!$H$6:$H$41,0)))*Cal!$C502</f>
        <v>0</v>
      </c>
      <c r="W502" s="31">
        <f>INDEX('INPUT AVG'!$B:$AK,Cal!$E502,IF(Cal!$P$3=22.5,MATCH(W$1,Cal!$G$6:$G$21,0),MATCH(W$1,Cal!$H$6:$H$41,0)))*Cal!$C502</f>
        <v>0</v>
      </c>
      <c r="X502" s="31">
        <f>INDEX('INPUT AVG'!$B:$AK,Cal!$E502,IF(Cal!$P$3=22.5,MATCH(X$1,Cal!$G$6:$G$21,0),MATCH(X$1,Cal!$H$6:$H$41,0)))*Cal!$C502</f>
        <v>0</v>
      </c>
      <c r="Y502" s="31">
        <f>INDEX('INPUT AVG'!$B:$AK,Cal!$E502,IF(Cal!$P$3=22.5,MATCH(Y$1,Cal!$G$6:$G$21,0),MATCH(Y$1,Cal!$H$6:$H$41,0)))*Cal!$C502</f>
        <v>0</v>
      </c>
      <c r="Z502" s="31">
        <f>INDEX('INPUT AVG'!$B:$AK,Cal!$E502,IF(Cal!$P$3=22.5,MATCH(Z$1,Cal!$G$6:$G$21,0),MATCH(Z$1,Cal!$H$6:$H$41,0)))*Cal!$C502</f>
        <v>0</v>
      </c>
      <c r="AA502" s="31">
        <f>INDEX('INPUT AVG'!$B:$AK,Cal!$E502,IF(Cal!$P$3=22.5,MATCH(AA$1,Cal!$G$6:$G$21,0),MATCH(AA$1,Cal!$H$6:$H$41,0)))*Cal!$C502</f>
        <v>0</v>
      </c>
      <c r="AB502" s="31">
        <f>INDEX('INPUT AVG'!$B:$AK,Cal!$E502,IF(Cal!$P$3=22.5,MATCH(AB$1,Cal!$G$6:$G$21,0),MATCH(AB$1,Cal!$H$6:$H$41,0)))*Cal!$C502</f>
        <v>0</v>
      </c>
      <c r="AC502" s="31">
        <f>INDEX('INPUT AVG'!$B:$AK,Cal!$E502,IF(Cal!$P$3=22.5,MATCH(AC$1,Cal!$G$6:$G$21,0),MATCH(AC$1,Cal!$H$6:$H$41,0)))*Cal!$C502</f>
        <v>0</v>
      </c>
      <c r="AD502" s="31">
        <f>INDEX('INPUT AVG'!$B:$AK,Cal!$E502,IF(Cal!$P$3=22.5,MATCH(AD$1,Cal!$G$6:$G$21,0),MATCH(AD$1,Cal!$H$6:$H$41,0)))*Cal!$C502</f>
        <v>0</v>
      </c>
      <c r="AE502" s="31">
        <f>INDEX('INPUT AVG'!$B:$AK,Cal!$E502,IF(Cal!$P$3=22.5,MATCH(AE$1,Cal!$G$6:$G$21,0),MATCH(AE$1,Cal!$H$6:$H$41,0)))*Cal!$C502</f>
        <v>0</v>
      </c>
      <c r="AF502" s="31">
        <f>INDEX('INPUT AVG'!$B:$AK,Cal!$E502,IF(Cal!$P$3=22.5,MATCH(AF$1,Cal!$G$6:$G$21,0),MATCH(AF$1,Cal!$H$6:$H$41,0)))*Cal!$C502</f>
        <v>0</v>
      </c>
      <c r="AG502" s="31">
        <f>INDEX('INPUT AVG'!$B:$AK,Cal!$E502,IF(Cal!$P$3=22.5,MATCH(AG$1,Cal!$G$6:$G$21,0),MATCH(AG$1,Cal!$H$6:$H$41,0)))*Cal!$C502</f>
        <v>0</v>
      </c>
      <c r="AH502" s="31">
        <f>INDEX('INPUT AVG'!$B:$AK,Cal!$E502,IF(Cal!$P$3=22.5,MATCH(AH$1,Cal!$G$6:$G$21,0),MATCH(AH$1,Cal!$H$6:$H$41,0)))*Cal!$C502</f>
        <v>0</v>
      </c>
      <c r="AI502" s="31">
        <f>INDEX('INPUT AVG'!$B:$AK,Cal!$E502,IF(Cal!$P$3=22.5,MATCH(AI$1,Cal!$G$6:$G$21,0),MATCH(AI$1,Cal!$H$6:$H$41,0)))*Cal!$C502</f>
        <v>0</v>
      </c>
      <c r="AJ502" s="31">
        <f>INDEX('INPUT AVG'!$B:$AK,Cal!$E502,IF(Cal!$P$3=22.5,MATCH(AJ$1,Cal!$G$6:$G$21,0),MATCH(AJ$1,Cal!$H$6:$H$41,0)))*Cal!$C502</f>
        <v>0</v>
      </c>
      <c r="AK502" s="31">
        <f>INDEX('INPUT AVG'!$B:$AK,Cal!$E502,IF(Cal!$P$3=22.5,MATCH(AK$1,Cal!$G$6:$G$21,0),MATCH(AK$1,Cal!$H$6:$H$41,0)))*Cal!$C502</f>
        <v>0</v>
      </c>
      <c r="AL502" s="31">
        <f>INDEX('INPUT AVG'!$B:$AK,Cal!$E502,IF(Cal!$P$3=22.5,MATCH(AL$1,Cal!$G$6:$G$21,0),MATCH(AL$1,Cal!$H$6:$H$41,0)))*Cal!$C502</f>
        <v>0</v>
      </c>
    </row>
    <row r="503" spans="1:38" x14ac:dyDescent="0.4">
      <c r="A503" s="7">
        <f>Cal!A503</f>
        <v>502</v>
      </c>
      <c r="B503" s="31">
        <f>INDEX('INPUT AVG'!$B:$AK,Cal!$E503,IF(Cal!$P$3=22.5,MATCH(B$1,Cal!$G$6:$G$21,0),MATCH(B$1,Cal!$H$6:$H$41,0)))*Cal!$C503</f>
        <v>0</v>
      </c>
      <c r="C503" s="31">
        <f>INDEX('INPUT AVG'!$B:$AK,Cal!$E503,IF(Cal!$P$3=22.5,MATCH(C$1,Cal!$G$6:$G$21,0),MATCH(C$1,Cal!$H$6:$H$41,0)))*Cal!$C503</f>
        <v>0</v>
      </c>
      <c r="D503" s="31">
        <f>INDEX('INPUT AVG'!$B:$AK,Cal!$E503,IF(Cal!$P$3=22.5,MATCH(D$1,Cal!$G$6:$G$21,0),MATCH(D$1,Cal!$H$6:$H$41,0)))*Cal!$C503</f>
        <v>0</v>
      </c>
      <c r="E503" s="31">
        <f>INDEX('INPUT AVG'!$B:$AK,Cal!$E503,IF(Cal!$P$3=22.5,MATCH(E$1,Cal!$G$6:$G$21,0),MATCH(E$1,Cal!$H$6:$H$41,0)))*Cal!$C503</f>
        <v>0</v>
      </c>
      <c r="F503" s="31">
        <f>INDEX('INPUT AVG'!$B:$AK,Cal!$E503,IF(Cal!$P$3=22.5,MATCH(F$1,Cal!$G$6:$G$21,0),MATCH(F$1,Cal!$H$6:$H$41,0)))*Cal!$C503</f>
        <v>0</v>
      </c>
      <c r="G503" s="31">
        <f>INDEX('INPUT AVG'!$B:$AK,Cal!$E503,IF(Cal!$P$3=22.5,MATCH(G$1,Cal!$G$6:$G$21,0),MATCH(G$1,Cal!$H$6:$H$41,0)))*Cal!$C503</f>
        <v>0</v>
      </c>
      <c r="H503" s="31">
        <f>INDEX('INPUT AVG'!$B:$AK,Cal!$E503,IF(Cal!$P$3=22.5,MATCH(H$1,Cal!$G$6:$G$21,0),MATCH(H$1,Cal!$H$6:$H$41,0)))*Cal!$C503</f>
        <v>0</v>
      </c>
      <c r="I503" s="31">
        <f>INDEX('INPUT AVG'!$B:$AK,Cal!$E503,IF(Cal!$P$3=22.5,MATCH(I$1,Cal!$G$6:$G$21,0),MATCH(I$1,Cal!$H$6:$H$41,0)))*Cal!$C503</f>
        <v>0</v>
      </c>
      <c r="J503" s="31">
        <f>INDEX('INPUT AVG'!$B:$AK,Cal!$E503,IF(Cal!$P$3=22.5,MATCH(J$1,Cal!$G$6:$G$21,0),MATCH(J$1,Cal!$H$6:$H$41,0)))*Cal!$C503</f>
        <v>0</v>
      </c>
      <c r="K503" s="31">
        <f>INDEX('INPUT AVG'!$B:$AK,Cal!$E503,IF(Cal!$P$3=22.5,MATCH(K$1,Cal!$G$6:$G$21,0),MATCH(K$1,Cal!$H$6:$H$41,0)))*Cal!$C503</f>
        <v>0</v>
      </c>
      <c r="L503" s="31">
        <f>INDEX('INPUT AVG'!$B:$AK,Cal!$E503,IF(Cal!$P$3=22.5,MATCH(L$1,Cal!$G$6:$G$21,0),MATCH(L$1,Cal!$H$6:$H$41,0)))*Cal!$C503</f>
        <v>0</v>
      </c>
      <c r="M503" s="31">
        <f>INDEX('INPUT AVG'!$B:$AK,Cal!$E503,IF(Cal!$P$3=22.5,MATCH(M$1,Cal!$G$6:$G$21,0),MATCH(M$1,Cal!$H$6:$H$41,0)))*Cal!$C503</f>
        <v>0</v>
      </c>
      <c r="N503" s="31">
        <f>INDEX('INPUT AVG'!$B:$AK,Cal!$E503,IF(Cal!$P$3=22.5,MATCH(N$1,Cal!$G$6:$G$21,0),MATCH(N$1,Cal!$H$6:$H$41,0)))*Cal!$C503</f>
        <v>0</v>
      </c>
      <c r="O503" s="31">
        <f>INDEX('INPUT AVG'!$B:$AK,Cal!$E503,IF(Cal!$P$3=22.5,MATCH(O$1,Cal!$G$6:$G$21,0),MATCH(O$1,Cal!$H$6:$H$41,0)))*Cal!$C503</f>
        <v>0</v>
      </c>
      <c r="P503" s="31">
        <f>INDEX('INPUT AVG'!$B:$AK,Cal!$E503,IF(Cal!$P$3=22.5,MATCH(P$1,Cal!$G$6:$G$21,0),MATCH(P$1,Cal!$H$6:$H$41,0)))*Cal!$C503</f>
        <v>0</v>
      </c>
      <c r="Q503" s="31">
        <f>INDEX('INPUT AVG'!$B:$AK,Cal!$E503,IF(Cal!$P$3=22.5,MATCH(Q$1,Cal!$G$6:$G$21,0),MATCH(Q$1,Cal!$H$6:$H$41,0)))*Cal!$C503</f>
        <v>0</v>
      </c>
      <c r="R503" s="31">
        <f>INDEX('INPUT AVG'!$B:$AK,Cal!$E503,IF(Cal!$P$3=22.5,MATCH(R$1,Cal!$G$6:$G$21,0),MATCH(R$1,Cal!$H$6:$H$41,0)))*Cal!$C503</f>
        <v>0</v>
      </c>
      <c r="S503" s="31">
        <f>INDEX('INPUT AVG'!$B:$AK,Cal!$E503,IF(Cal!$P$3=22.5,MATCH(S$1,Cal!$G$6:$G$21,0),MATCH(S$1,Cal!$H$6:$H$41,0)))*Cal!$C503</f>
        <v>0</v>
      </c>
      <c r="T503" s="31">
        <f>INDEX('INPUT AVG'!$B:$AK,Cal!$E503,IF(Cal!$P$3=22.5,MATCH(T$1,Cal!$G$6:$G$21,0),MATCH(T$1,Cal!$H$6:$H$41,0)))*Cal!$C503</f>
        <v>0</v>
      </c>
      <c r="U503" s="31">
        <f>INDEX('INPUT AVG'!$B:$AK,Cal!$E503,IF(Cal!$P$3=22.5,MATCH(U$1,Cal!$G$6:$G$21,0),MATCH(U$1,Cal!$H$6:$H$41,0)))*Cal!$C503</f>
        <v>0</v>
      </c>
      <c r="V503" s="31">
        <f>INDEX('INPUT AVG'!$B:$AK,Cal!$E503,IF(Cal!$P$3=22.5,MATCH(V$1,Cal!$G$6:$G$21,0),MATCH(V$1,Cal!$H$6:$H$41,0)))*Cal!$C503</f>
        <v>0</v>
      </c>
      <c r="W503" s="31">
        <f>INDEX('INPUT AVG'!$B:$AK,Cal!$E503,IF(Cal!$P$3=22.5,MATCH(W$1,Cal!$G$6:$G$21,0),MATCH(W$1,Cal!$H$6:$H$41,0)))*Cal!$C503</f>
        <v>0</v>
      </c>
      <c r="X503" s="31">
        <f>INDEX('INPUT AVG'!$B:$AK,Cal!$E503,IF(Cal!$P$3=22.5,MATCH(X$1,Cal!$G$6:$G$21,0),MATCH(X$1,Cal!$H$6:$H$41,0)))*Cal!$C503</f>
        <v>0</v>
      </c>
      <c r="Y503" s="31">
        <f>INDEX('INPUT AVG'!$B:$AK,Cal!$E503,IF(Cal!$P$3=22.5,MATCH(Y$1,Cal!$G$6:$G$21,0),MATCH(Y$1,Cal!$H$6:$H$41,0)))*Cal!$C503</f>
        <v>0</v>
      </c>
      <c r="Z503" s="31">
        <f>INDEX('INPUT AVG'!$B:$AK,Cal!$E503,IF(Cal!$P$3=22.5,MATCH(Z$1,Cal!$G$6:$G$21,0),MATCH(Z$1,Cal!$H$6:$H$41,0)))*Cal!$C503</f>
        <v>0</v>
      </c>
      <c r="AA503" s="31">
        <f>INDEX('INPUT AVG'!$B:$AK,Cal!$E503,IF(Cal!$P$3=22.5,MATCH(AA$1,Cal!$G$6:$G$21,0),MATCH(AA$1,Cal!$H$6:$H$41,0)))*Cal!$C503</f>
        <v>0</v>
      </c>
      <c r="AB503" s="31">
        <f>INDEX('INPUT AVG'!$B:$AK,Cal!$E503,IF(Cal!$P$3=22.5,MATCH(AB$1,Cal!$G$6:$G$21,0),MATCH(AB$1,Cal!$H$6:$H$41,0)))*Cal!$C503</f>
        <v>0</v>
      </c>
      <c r="AC503" s="31">
        <f>INDEX('INPUT AVG'!$B:$AK,Cal!$E503,IF(Cal!$P$3=22.5,MATCH(AC$1,Cal!$G$6:$G$21,0),MATCH(AC$1,Cal!$H$6:$H$41,0)))*Cal!$C503</f>
        <v>0</v>
      </c>
      <c r="AD503" s="31">
        <f>INDEX('INPUT AVG'!$B:$AK,Cal!$E503,IF(Cal!$P$3=22.5,MATCH(AD$1,Cal!$G$6:$G$21,0),MATCH(AD$1,Cal!$H$6:$H$41,0)))*Cal!$C503</f>
        <v>0</v>
      </c>
      <c r="AE503" s="31">
        <f>INDEX('INPUT AVG'!$B:$AK,Cal!$E503,IF(Cal!$P$3=22.5,MATCH(AE$1,Cal!$G$6:$G$21,0),MATCH(AE$1,Cal!$H$6:$H$41,0)))*Cal!$C503</f>
        <v>0</v>
      </c>
      <c r="AF503" s="31">
        <f>INDEX('INPUT AVG'!$B:$AK,Cal!$E503,IF(Cal!$P$3=22.5,MATCH(AF$1,Cal!$G$6:$G$21,0),MATCH(AF$1,Cal!$H$6:$H$41,0)))*Cal!$C503</f>
        <v>0</v>
      </c>
      <c r="AG503" s="31">
        <f>INDEX('INPUT AVG'!$B:$AK,Cal!$E503,IF(Cal!$P$3=22.5,MATCH(AG$1,Cal!$G$6:$G$21,0),MATCH(AG$1,Cal!$H$6:$H$41,0)))*Cal!$C503</f>
        <v>0</v>
      </c>
      <c r="AH503" s="31">
        <f>INDEX('INPUT AVG'!$B:$AK,Cal!$E503,IF(Cal!$P$3=22.5,MATCH(AH$1,Cal!$G$6:$G$21,0),MATCH(AH$1,Cal!$H$6:$H$41,0)))*Cal!$C503</f>
        <v>0</v>
      </c>
      <c r="AI503" s="31">
        <f>INDEX('INPUT AVG'!$B:$AK,Cal!$E503,IF(Cal!$P$3=22.5,MATCH(AI$1,Cal!$G$6:$G$21,0),MATCH(AI$1,Cal!$H$6:$H$41,0)))*Cal!$C503</f>
        <v>0</v>
      </c>
      <c r="AJ503" s="31">
        <f>INDEX('INPUT AVG'!$B:$AK,Cal!$E503,IF(Cal!$P$3=22.5,MATCH(AJ$1,Cal!$G$6:$G$21,0),MATCH(AJ$1,Cal!$H$6:$H$41,0)))*Cal!$C503</f>
        <v>0</v>
      </c>
      <c r="AK503" s="31">
        <f>INDEX('INPUT AVG'!$B:$AK,Cal!$E503,IF(Cal!$P$3=22.5,MATCH(AK$1,Cal!$G$6:$G$21,0),MATCH(AK$1,Cal!$H$6:$H$41,0)))*Cal!$C503</f>
        <v>0</v>
      </c>
      <c r="AL503" s="31">
        <f>INDEX('INPUT AVG'!$B:$AK,Cal!$E503,IF(Cal!$P$3=22.5,MATCH(AL$1,Cal!$G$6:$G$21,0),MATCH(AL$1,Cal!$H$6:$H$41,0)))*Cal!$C503</f>
        <v>0</v>
      </c>
    </row>
    <row r="504" spans="1:38" x14ac:dyDescent="0.4">
      <c r="A504" s="7">
        <f>Cal!A504</f>
        <v>503</v>
      </c>
      <c r="B504" s="31">
        <f>INDEX('INPUT AVG'!$B:$AK,Cal!$E504,IF(Cal!$P$3=22.5,MATCH(B$1,Cal!$G$6:$G$21,0),MATCH(B$1,Cal!$H$6:$H$41,0)))*Cal!$C504</f>
        <v>0</v>
      </c>
      <c r="C504" s="31">
        <f>INDEX('INPUT AVG'!$B:$AK,Cal!$E504,IF(Cal!$P$3=22.5,MATCH(C$1,Cal!$G$6:$G$21,0),MATCH(C$1,Cal!$H$6:$H$41,0)))*Cal!$C504</f>
        <v>0</v>
      </c>
      <c r="D504" s="31">
        <f>INDEX('INPUT AVG'!$B:$AK,Cal!$E504,IF(Cal!$P$3=22.5,MATCH(D$1,Cal!$G$6:$G$21,0),MATCH(D$1,Cal!$H$6:$H$41,0)))*Cal!$C504</f>
        <v>0</v>
      </c>
      <c r="E504" s="31">
        <f>INDEX('INPUT AVG'!$B:$AK,Cal!$E504,IF(Cal!$P$3=22.5,MATCH(E$1,Cal!$G$6:$G$21,0),MATCH(E$1,Cal!$H$6:$H$41,0)))*Cal!$C504</f>
        <v>0</v>
      </c>
      <c r="F504" s="31">
        <f>INDEX('INPUT AVG'!$B:$AK,Cal!$E504,IF(Cal!$P$3=22.5,MATCH(F$1,Cal!$G$6:$G$21,0),MATCH(F$1,Cal!$H$6:$H$41,0)))*Cal!$C504</f>
        <v>0</v>
      </c>
      <c r="G504" s="31">
        <f>INDEX('INPUT AVG'!$B:$AK,Cal!$E504,IF(Cal!$P$3=22.5,MATCH(G$1,Cal!$G$6:$G$21,0),MATCH(G$1,Cal!$H$6:$H$41,0)))*Cal!$C504</f>
        <v>0</v>
      </c>
      <c r="H504" s="31">
        <f>INDEX('INPUT AVG'!$B:$AK,Cal!$E504,IF(Cal!$P$3=22.5,MATCH(H$1,Cal!$G$6:$G$21,0),MATCH(H$1,Cal!$H$6:$H$41,0)))*Cal!$C504</f>
        <v>0</v>
      </c>
      <c r="I504" s="31">
        <f>INDEX('INPUT AVG'!$B:$AK,Cal!$E504,IF(Cal!$P$3=22.5,MATCH(I$1,Cal!$G$6:$G$21,0),MATCH(I$1,Cal!$H$6:$H$41,0)))*Cal!$C504</f>
        <v>0</v>
      </c>
      <c r="J504" s="31">
        <f>INDEX('INPUT AVG'!$B:$AK,Cal!$E504,IF(Cal!$P$3=22.5,MATCH(J$1,Cal!$G$6:$G$21,0),MATCH(J$1,Cal!$H$6:$H$41,0)))*Cal!$C504</f>
        <v>0</v>
      </c>
      <c r="K504" s="31">
        <f>INDEX('INPUT AVG'!$B:$AK,Cal!$E504,IF(Cal!$P$3=22.5,MATCH(K$1,Cal!$G$6:$G$21,0),MATCH(K$1,Cal!$H$6:$H$41,0)))*Cal!$C504</f>
        <v>0</v>
      </c>
      <c r="L504" s="31">
        <f>INDEX('INPUT AVG'!$B:$AK,Cal!$E504,IF(Cal!$P$3=22.5,MATCH(L$1,Cal!$G$6:$G$21,0),MATCH(L$1,Cal!$H$6:$H$41,0)))*Cal!$C504</f>
        <v>0</v>
      </c>
      <c r="M504" s="31">
        <f>INDEX('INPUT AVG'!$B:$AK,Cal!$E504,IF(Cal!$P$3=22.5,MATCH(M$1,Cal!$G$6:$G$21,0),MATCH(M$1,Cal!$H$6:$H$41,0)))*Cal!$C504</f>
        <v>0</v>
      </c>
      <c r="N504" s="31">
        <f>INDEX('INPUT AVG'!$B:$AK,Cal!$E504,IF(Cal!$P$3=22.5,MATCH(N$1,Cal!$G$6:$G$21,0),MATCH(N$1,Cal!$H$6:$H$41,0)))*Cal!$C504</f>
        <v>0</v>
      </c>
      <c r="O504" s="31">
        <f>INDEX('INPUT AVG'!$B:$AK,Cal!$E504,IF(Cal!$P$3=22.5,MATCH(O$1,Cal!$G$6:$G$21,0),MATCH(O$1,Cal!$H$6:$H$41,0)))*Cal!$C504</f>
        <v>0</v>
      </c>
      <c r="P504" s="31">
        <f>INDEX('INPUT AVG'!$B:$AK,Cal!$E504,IF(Cal!$P$3=22.5,MATCH(P$1,Cal!$G$6:$G$21,0),MATCH(P$1,Cal!$H$6:$H$41,0)))*Cal!$C504</f>
        <v>0</v>
      </c>
      <c r="Q504" s="31">
        <f>INDEX('INPUT AVG'!$B:$AK,Cal!$E504,IF(Cal!$P$3=22.5,MATCH(Q$1,Cal!$G$6:$G$21,0),MATCH(Q$1,Cal!$H$6:$H$41,0)))*Cal!$C504</f>
        <v>0</v>
      </c>
      <c r="R504" s="31">
        <f>INDEX('INPUT AVG'!$B:$AK,Cal!$E504,IF(Cal!$P$3=22.5,MATCH(R$1,Cal!$G$6:$G$21,0),MATCH(R$1,Cal!$H$6:$H$41,0)))*Cal!$C504</f>
        <v>0</v>
      </c>
      <c r="S504" s="31">
        <f>INDEX('INPUT AVG'!$B:$AK,Cal!$E504,IF(Cal!$P$3=22.5,MATCH(S$1,Cal!$G$6:$G$21,0),MATCH(S$1,Cal!$H$6:$H$41,0)))*Cal!$C504</f>
        <v>0</v>
      </c>
      <c r="T504" s="31">
        <f>INDEX('INPUT AVG'!$B:$AK,Cal!$E504,IF(Cal!$P$3=22.5,MATCH(T$1,Cal!$G$6:$G$21,0),MATCH(T$1,Cal!$H$6:$H$41,0)))*Cal!$C504</f>
        <v>0</v>
      </c>
      <c r="U504" s="31">
        <f>INDEX('INPUT AVG'!$B:$AK,Cal!$E504,IF(Cal!$P$3=22.5,MATCH(U$1,Cal!$G$6:$G$21,0),MATCH(U$1,Cal!$H$6:$H$41,0)))*Cal!$C504</f>
        <v>0</v>
      </c>
      <c r="V504" s="31">
        <f>INDEX('INPUT AVG'!$B:$AK,Cal!$E504,IF(Cal!$P$3=22.5,MATCH(V$1,Cal!$G$6:$G$21,0),MATCH(V$1,Cal!$H$6:$H$41,0)))*Cal!$C504</f>
        <v>0</v>
      </c>
      <c r="W504" s="31">
        <f>INDEX('INPUT AVG'!$B:$AK,Cal!$E504,IF(Cal!$P$3=22.5,MATCH(W$1,Cal!$G$6:$G$21,0),MATCH(W$1,Cal!$H$6:$H$41,0)))*Cal!$C504</f>
        <v>0</v>
      </c>
      <c r="X504" s="31">
        <f>INDEX('INPUT AVG'!$B:$AK,Cal!$E504,IF(Cal!$P$3=22.5,MATCH(X$1,Cal!$G$6:$G$21,0),MATCH(X$1,Cal!$H$6:$H$41,0)))*Cal!$C504</f>
        <v>0</v>
      </c>
      <c r="Y504" s="31">
        <f>INDEX('INPUT AVG'!$B:$AK,Cal!$E504,IF(Cal!$P$3=22.5,MATCH(Y$1,Cal!$G$6:$G$21,0),MATCH(Y$1,Cal!$H$6:$H$41,0)))*Cal!$C504</f>
        <v>0</v>
      </c>
      <c r="Z504" s="31">
        <f>INDEX('INPUT AVG'!$B:$AK,Cal!$E504,IF(Cal!$P$3=22.5,MATCH(Z$1,Cal!$G$6:$G$21,0),MATCH(Z$1,Cal!$H$6:$H$41,0)))*Cal!$C504</f>
        <v>0</v>
      </c>
      <c r="AA504" s="31">
        <f>INDEX('INPUT AVG'!$B:$AK,Cal!$E504,IF(Cal!$P$3=22.5,MATCH(AA$1,Cal!$G$6:$G$21,0),MATCH(AA$1,Cal!$H$6:$H$41,0)))*Cal!$C504</f>
        <v>0</v>
      </c>
      <c r="AB504" s="31">
        <f>INDEX('INPUT AVG'!$B:$AK,Cal!$E504,IF(Cal!$P$3=22.5,MATCH(AB$1,Cal!$G$6:$G$21,0),MATCH(AB$1,Cal!$H$6:$H$41,0)))*Cal!$C504</f>
        <v>0</v>
      </c>
      <c r="AC504" s="31">
        <f>INDEX('INPUT AVG'!$B:$AK,Cal!$E504,IF(Cal!$P$3=22.5,MATCH(AC$1,Cal!$G$6:$G$21,0),MATCH(AC$1,Cal!$H$6:$H$41,0)))*Cal!$C504</f>
        <v>0</v>
      </c>
      <c r="AD504" s="31">
        <f>INDEX('INPUT AVG'!$B:$AK,Cal!$E504,IF(Cal!$P$3=22.5,MATCH(AD$1,Cal!$G$6:$G$21,0),MATCH(AD$1,Cal!$H$6:$H$41,0)))*Cal!$C504</f>
        <v>0</v>
      </c>
      <c r="AE504" s="31">
        <f>INDEX('INPUT AVG'!$B:$AK,Cal!$E504,IF(Cal!$P$3=22.5,MATCH(AE$1,Cal!$G$6:$G$21,0),MATCH(AE$1,Cal!$H$6:$H$41,0)))*Cal!$C504</f>
        <v>0</v>
      </c>
      <c r="AF504" s="31">
        <f>INDEX('INPUT AVG'!$B:$AK,Cal!$E504,IF(Cal!$P$3=22.5,MATCH(AF$1,Cal!$G$6:$G$21,0),MATCH(AF$1,Cal!$H$6:$H$41,0)))*Cal!$C504</f>
        <v>0</v>
      </c>
      <c r="AG504" s="31">
        <f>INDEX('INPUT AVG'!$B:$AK,Cal!$E504,IF(Cal!$P$3=22.5,MATCH(AG$1,Cal!$G$6:$G$21,0),MATCH(AG$1,Cal!$H$6:$H$41,0)))*Cal!$C504</f>
        <v>0</v>
      </c>
      <c r="AH504" s="31">
        <f>INDEX('INPUT AVG'!$B:$AK,Cal!$E504,IF(Cal!$P$3=22.5,MATCH(AH$1,Cal!$G$6:$G$21,0),MATCH(AH$1,Cal!$H$6:$H$41,0)))*Cal!$C504</f>
        <v>0</v>
      </c>
      <c r="AI504" s="31">
        <f>INDEX('INPUT AVG'!$B:$AK,Cal!$E504,IF(Cal!$P$3=22.5,MATCH(AI$1,Cal!$G$6:$G$21,0),MATCH(AI$1,Cal!$H$6:$H$41,0)))*Cal!$C504</f>
        <v>0</v>
      </c>
      <c r="AJ504" s="31">
        <f>INDEX('INPUT AVG'!$B:$AK,Cal!$E504,IF(Cal!$P$3=22.5,MATCH(AJ$1,Cal!$G$6:$G$21,0),MATCH(AJ$1,Cal!$H$6:$H$41,0)))*Cal!$C504</f>
        <v>0</v>
      </c>
      <c r="AK504" s="31">
        <f>INDEX('INPUT AVG'!$B:$AK,Cal!$E504,IF(Cal!$P$3=22.5,MATCH(AK$1,Cal!$G$6:$G$21,0),MATCH(AK$1,Cal!$H$6:$H$41,0)))*Cal!$C504</f>
        <v>0</v>
      </c>
      <c r="AL504" s="31">
        <f>INDEX('INPUT AVG'!$B:$AK,Cal!$E504,IF(Cal!$P$3=22.5,MATCH(AL$1,Cal!$G$6:$G$21,0),MATCH(AL$1,Cal!$H$6:$H$41,0)))*Cal!$C504</f>
        <v>0</v>
      </c>
    </row>
    <row r="505" spans="1:38" x14ac:dyDescent="0.4">
      <c r="A505" s="7">
        <f>Cal!A505</f>
        <v>504</v>
      </c>
      <c r="B505" s="31">
        <f>INDEX('INPUT AVG'!$B:$AK,Cal!$E505,IF(Cal!$P$3=22.5,MATCH(B$1,Cal!$G$6:$G$21,0),MATCH(B$1,Cal!$H$6:$H$41,0)))*Cal!$C505</f>
        <v>0</v>
      </c>
      <c r="C505" s="31">
        <f>INDEX('INPUT AVG'!$B:$AK,Cal!$E505,IF(Cal!$P$3=22.5,MATCH(C$1,Cal!$G$6:$G$21,0),MATCH(C$1,Cal!$H$6:$H$41,0)))*Cal!$C505</f>
        <v>0</v>
      </c>
      <c r="D505" s="31">
        <f>INDEX('INPUT AVG'!$B:$AK,Cal!$E505,IF(Cal!$P$3=22.5,MATCH(D$1,Cal!$G$6:$G$21,0),MATCH(D$1,Cal!$H$6:$H$41,0)))*Cal!$C505</f>
        <v>0</v>
      </c>
      <c r="E505" s="31">
        <f>INDEX('INPUT AVG'!$B:$AK,Cal!$E505,IF(Cal!$P$3=22.5,MATCH(E$1,Cal!$G$6:$G$21,0),MATCH(E$1,Cal!$H$6:$H$41,0)))*Cal!$C505</f>
        <v>0</v>
      </c>
      <c r="F505" s="31">
        <f>INDEX('INPUT AVG'!$B:$AK,Cal!$E505,IF(Cal!$P$3=22.5,MATCH(F$1,Cal!$G$6:$G$21,0),MATCH(F$1,Cal!$H$6:$H$41,0)))*Cal!$C505</f>
        <v>0</v>
      </c>
      <c r="G505" s="31">
        <f>INDEX('INPUT AVG'!$B:$AK,Cal!$E505,IF(Cal!$P$3=22.5,MATCH(G$1,Cal!$G$6:$G$21,0),MATCH(G$1,Cal!$H$6:$H$41,0)))*Cal!$C505</f>
        <v>0</v>
      </c>
      <c r="H505" s="31">
        <f>INDEX('INPUT AVG'!$B:$AK,Cal!$E505,IF(Cal!$P$3=22.5,MATCH(H$1,Cal!$G$6:$G$21,0),MATCH(H$1,Cal!$H$6:$H$41,0)))*Cal!$C505</f>
        <v>0</v>
      </c>
      <c r="I505" s="31">
        <f>INDEX('INPUT AVG'!$B:$AK,Cal!$E505,IF(Cal!$P$3=22.5,MATCH(I$1,Cal!$G$6:$G$21,0),MATCH(I$1,Cal!$H$6:$H$41,0)))*Cal!$C505</f>
        <v>0</v>
      </c>
      <c r="J505" s="31">
        <f>INDEX('INPUT AVG'!$B:$AK,Cal!$E505,IF(Cal!$P$3=22.5,MATCH(J$1,Cal!$G$6:$G$21,0),MATCH(J$1,Cal!$H$6:$H$41,0)))*Cal!$C505</f>
        <v>0</v>
      </c>
      <c r="K505" s="31">
        <f>INDEX('INPUT AVG'!$B:$AK,Cal!$E505,IF(Cal!$P$3=22.5,MATCH(K$1,Cal!$G$6:$G$21,0),MATCH(K$1,Cal!$H$6:$H$41,0)))*Cal!$C505</f>
        <v>0</v>
      </c>
      <c r="L505" s="31">
        <f>INDEX('INPUT AVG'!$B:$AK,Cal!$E505,IF(Cal!$P$3=22.5,MATCH(L$1,Cal!$G$6:$G$21,0),MATCH(L$1,Cal!$H$6:$H$41,0)))*Cal!$C505</f>
        <v>0</v>
      </c>
      <c r="M505" s="31">
        <f>INDEX('INPUT AVG'!$B:$AK,Cal!$E505,IF(Cal!$P$3=22.5,MATCH(M$1,Cal!$G$6:$G$21,0),MATCH(M$1,Cal!$H$6:$H$41,0)))*Cal!$C505</f>
        <v>0</v>
      </c>
      <c r="N505" s="31">
        <f>INDEX('INPUT AVG'!$B:$AK,Cal!$E505,IF(Cal!$P$3=22.5,MATCH(N$1,Cal!$G$6:$G$21,0),MATCH(N$1,Cal!$H$6:$H$41,0)))*Cal!$C505</f>
        <v>0</v>
      </c>
      <c r="O505" s="31">
        <f>INDEX('INPUT AVG'!$B:$AK,Cal!$E505,IF(Cal!$P$3=22.5,MATCH(O$1,Cal!$G$6:$G$21,0),MATCH(O$1,Cal!$H$6:$H$41,0)))*Cal!$C505</f>
        <v>0</v>
      </c>
      <c r="P505" s="31">
        <f>INDEX('INPUT AVG'!$B:$AK,Cal!$E505,IF(Cal!$P$3=22.5,MATCH(P$1,Cal!$G$6:$G$21,0),MATCH(P$1,Cal!$H$6:$H$41,0)))*Cal!$C505</f>
        <v>0</v>
      </c>
      <c r="Q505" s="31">
        <f>INDEX('INPUT AVG'!$B:$AK,Cal!$E505,IF(Cal!$P$3=22.5,MATCH(Q$1,Cal!$G$6:$G$21,0),MATCH(Q$1,Cal!$H$6:$H$41,0)))*Cal!$C505</f>
        <v>0</v>
      </c>
      <c r="R505" s="31">
        <f>INDEX('INPUT AVG'!$B:$AK,Cal!$E505,IF(Cal!$P$3=22.5,MATCH(R$1,Cal!$G$6:$G$21,0),MATCH(R$1,Cal!$H$6:$H$41,0)))*Cal!$C505</f>
        <v>0</v>
      </c>
      <c r="S505" s="31">
        <f>INDEX('INPUT AVG'!$B:$AK,Cal!$E505,IF(Cal!$P$3=22.5,MATCH(S$1,Cal!$G$6:$G$21,0),MATCH(S$1,Cal!$H$6:$H$41,0)))*Cal!$C505</f>
        <v>0</v>
      </c>
      <c r="T505" s="31">
        <f>INDEX('INPUT AVG'!$B:$AK,Cal!$E505,IF(Cal!$P$3=22.5,MATCH(T$1,Cal!$G$6:$G$21,0),MATCH(T$1,Cal!$H$6:$H$41,0)))*Cal!$C505</f>
        <v>0</v>
      </c>
      <c r="U505" s="31">
        <f>INDEX('INPUT AVG'!$B:$AK,Cal!$E505,IF(Cal!$P$3=22.5,MATCH(U$1,Cal!$G$6:$G$21,0),MATCH(U$1,Cal!$H$6:$H$41,0)))*Cal!$C505</f>
        <v>0</v>
      </c>
      <c r="V505" s="31">
        <f>INDEX('INPUT AVG'!$B:$AK,Cal!$E505,IF(Cal!$P$3=22.5,MATCH(V$1,Cal!$G$6:$G$21,0),MATCH(V$1,Cal!$H$6:$H$41,0)))*Cal!$C505</f>
        <v>0</v>
      </c>
      <c r="W505" s="31">
        <f>INDEX('INPUT AVG'!$B:$AK,Cal!$E505,IF(Cal!$P$3=22.5,MATCH(W$1,Cal!$G$6:$G$21,0),MATCH(W$1,Cal!$H$6:$H$41,0)))*Cal!$C505</f>
        <v>0</v>
      </c>
      <c r="X505" s="31">
        <f>INDEX('INPUT AVG'!$B:$AK,Cal!$E505,IF(Cal!$P$3=22.5,MATCH(X$1,Cal!$G$6:$G$21,0),MATCH(X$1,Cal!$H$6:$H$41,0)))*Cal!$C505</f>
        <v>0</v>
      </c>
      <c r="Y505" s="31">
        <f>INDEX('INPUT AVG'!$B:$AK,Cal!$E505,IF(Cal!$P$3=22.5,MATCH(Y$1,Cal!$G$6:$G$21,0),MATCH(Y$1,Cal!$H$6:$H$41,0)))*Cal!$C505</f>
        <v>0</v>
      </c>
      <c r="Z505" s="31">
        <f>INDEX('INPUT AVG'!$B:$AK,Cal!$E505,IF(Cal!$P$3=22.5,MATCH(Z$1,Cal!$G$6:$G$21,0),MATCH(Z$1,Cal!$H$6:$H$41,0)))*Cal!$C505</f>
        <v>0</v>
      </c>
      <c r="AA505" s="31">
        <f>INDEX('INPUT AVG'!$B:$AK,Cal!$E505,IF(Cal!$P$3=22.5,MATCH(AA$1,Cal!$G$6:$G$21,0),MATCH(AA$1,Cal!$H$6:$H$41,0)))*Cal!$C505</f>
        <v>0</v>
      </c>
      <c r="AB505" s="31">
        <f>INDEX('INPUT AVG'!$B:$AK,Cal!$E505,IF(Cal!$P$3=22.5,MATCH(AB$1,Cal!$G$6:$G$21,0),MATCH(AB$1,Cal!$H$6:$H$41,0)))*Cal!$C505</f>
        <v>0</v>
      </c>
      <c r="AC505" s="31">
        <f>INDEX('INPUT AVG'!$B:$AK,Cal!$E505,IF(Cal!$P$3=22.5,MATCH(AC$1,Cal!$G$6:$G$21,0),MATCH(AC$1,Cal!$H$6:$H$41,0)))*Cal!$C505</f>
        <v>0</v>
      </c>
      <c r="AD505" s="31">
        <f>INDEX('INPUT AVG'!$B:$AK,Cal!$E505,IF(Cal!$P$3=22.5,MATCH(AD$1,Cal!$G$6:$G$21,0),MATCH(AD$1,Cal!$H$6:$H$41,0)))*Cal!$C505</f>
        <v>0</v>
      </c>
      <c r="AE505" s="31">
        <f>INDEX('INPUT AVG'!$B:$AK,Cal!$E505,IF(Cal!$P$3=22.5,MATCH(AE$1,Cal!$G$6:$G$21,0),MATCH(AE$1,Cal!$H$6:$H$41,0)))*Cal!$C505</f>
        <v>0</v>
      </c>
      <c r="AF505" s="31">
        <f>INDEX('INPUT AVG'!$B:$AK,Cal!$E505,IF(Cal!$P$3=22.5,MATCH(AF$1,Cal!$G$6:$G$21,0),MATCH(AF$1,Cal!$H$6:$H$41,0)))*Cal!$C505</f>
        <v>0</v>
      </c>
      <c r="AG505" s="31">
        <f>INDEX('INPUT AVG'!$B:$AK,Cal!$E505,IF(Cal!$P$3=22.5,MATCH(AG$1,Cal!$G$6:$G$21,0),MATCH(AG$1,Cal!$H$6:$H$41,0)))*Cal!$C505</f>
        <v>0</v>
      </c>
      <c r="AH505" s="31">
        <f>INDEX('INPUT AVG'!$B:$AK,Cal!$E505,IF(Cal!$P$3=22.5,MATCH(AH$1,Cal!$G$6:$G$21,0),MATCH(AH$1,Cal!$H$6:$H$41,0)))*Cal!$C505</f>
        <v>0</v>
      </c>
      <c r="AI505" s="31">
        <f>INDEX('INPUT AVG'!$B:$AK,Cal!$E505,IF(Cal!$P$3=22.5,MATCH(AI$1,Cal!$G$6:$G$21,0),MATCH(AI$1,Cal!$H$6:$H$41,0)))*Cal!$C505</f>
        <v>0</v>
      </c>
      <c r="AJ505" s="31">
        <f>INDEX('INPUT AVG'!$B:$AK,Cal!$E505,IF(Cal!$P$3=22.5,MATCH(AJ$1,Cal!$G$6:$G$21,0),MATCH(AJ$1,Cal!$H$6:$H$41,0)))*Cal!$C505</f>
        <v>0</v>
      </c>
      <c r="AK505" s="31">
        <f>INDEX('INPUT AVG'!$B:$AK,Cal!$E505,IF(Cal!$P$3=22.5,MATCH(AK$1,Cal!$G$6:$G$21,0),MATCH(AK$1,Cal!$H$6:$H$41,0)))*Cal!$C505</f>
        <v>0</v>
      </c>
      <c r="AL505" s="31">
        <f>INDEX('INPUT AVG'!$B:$AK,Cal!$E505,IF(Cal!$P$3=22.5,MATCH(AL$1,Cal!$G$6:$G$21,0),MATCH(AL$1,Cal!$H$6:$H$41,0)))*Cal!$C505</f>
        <v>0</v>
      </c>
    </row>
    <row r="506" spans="1:38" x14ac:dyDescent="0.4">
      <c r="A506" s="7">
        <f>Cal!A506</f>
        <v>505</v>
      </c>
      <c r="B506" s="31">
        <f>INDEX('INPUT AVG'!$B:$AK,Cal!$E506,IF(Cal!$P$3=22.5,MATCH(B$1,Cal!$G$6:$G$21,0),MATCH(B$1,Cal!$H$6:$H$41,0)))*Cal!$C506</f>
        <v>0</v>
      </c>
      <c r="C506" s="31">
        <f>INDEX('INPUT AVG'!$B:$AK,Cal!$E506,IF(Cal!$P$3=22.5,MATCH(C$1,Cal!$G$6:$G$21,0),MATCH(C$1,Cal!$H$6:$H$41,0)))*Cal!$C506</f>
        <v>0</v>
      </c>
      <c r="D506" s="31">
        <f>INDEX('INPUT AVG'!$B:$AK,Cal!$E506,IF(Cal!$P$3=22.5,MATCH(D$1,Cal!$G$6:$G$21,0),MATCH(D$1,Cal!$H$6:$H$41,0)))*Cal!$C506</f>
        <v>0</v>
      </c>
      <c r="E506" s="31">
        <f>INDEX('INPUT AVG'!$B:$AK,Cal!$E506,IF(Cal!$P$3=22.5,MATCH(E$1,Cal!$G$6:$G$21,0),MATCH(E$1,Cal!$H$6:$H$41,0)))*Cal!$C506</f>
        <v>0</v>
      </c>
      <c r="F506" s="31">
        <f>INDEX('INPUT AVG'!$B:$AK,Cal!$E506,IF(Cal!$P$3=22.5,MATCH(F$1,Cal!$G$6:$G$21,0),MATCH(F$1,Cal!$H$6:$H$41,0)))*Cal!$C506</f>
        <v>0</v>
      </c>
      <c r="G506" s="31">
        <f>INDEX('INPUT AVG'!$B:$AK,Cal!$E506,IF(Cal!$P$3=22.5,MATCH(G$1,Cal!$G$6:$G$21,0),MATCH(G$1,Cal!$H$6:$H$41,0)))*Cal!$C506</f>
        <v>0</v>
      </c>
      <c r="H506" s="31">
        <f>INDEX('INPUT AVG'!$B:$AK,Cal!$E506,IF(Cal!$P$3=22.5,MATCH(H$1,Cal!$G$6:$G$21,0),MATCH(H$1,Cal!$H$6:$H$41,0)))*Cal!$C506</f>
        <v>0</v>
      </c>
      <c r="I506" s="31">
        <f>INDEX('INPUT AVG'!$B:$AK,Cal!$E506,IF(Cal!$P$3=22.5,MATCH(I$1,Cal!$G$6:$G$21,0),MATCH(I$1,Cal!$H$6:$H$41,0)))*Cal!$C506</f>
        <v>0</v>
      </c>
      <c r="J506" s="31">
        <f>INDEX('INPUT AVG'!$B:$AK,Cal!$E506,IF(Cal!$P$3=22.5,MATCH(J$1,Cal!$G$6:$G$21,0),MATCH(J$1,Cal!$H$6:$H$41,0)))*Cal!$C506</f>
        <v>0</v>
      </c>
      <c r="K506" s="31">
        <f>INDEX('INPUT AVG'!$B:$AK,Cal!$E506,IF(Cal!$P$3=22.5,MATCH(K$1,Cal!$G$6:$G$21,0),MATCH(K$1,Cal!$H$6:$H$41,0)))*Cal!$C506</f>
        <v>0</v>
      </c>
      <c r="L506" s="31">
        <f>INDEX('INPUT AVG'!$B:$AK,Cal!$E506,IF(Cal!$P$3=22.5,MATCH(L$1,Cal!$G$6:$G$21,0),MATCH(L$1,Cal!$H$6:$H$41,0)))*Cal!$C506</f>
        <v>0</v>
      </c>
      <c r="M506" s="31">
        <f>INDEX('INPUT AVG'!$B:$AK,Cal!$E506,IF(Cal!$P$3=22.5,MATCH(M$1,Cal!$G$6:$G$21,0),MATCH(M$1,Cal!$H$6:$H$41,0)))*Cal!$C506</f>
        <v>0</v>
      </c>
      <c r="N506" s="31">
        <f>INDEX('INPUT AVG'!$B:$AK,Cal!$E506,IF(Cal!$P$3=22.5,MATCH(N$1,Cal!$G$6:$G$21,0),MATCH(N$1,Cal!$H$6:$H$41,0)))*Cal!$C506</f>
        <v>0</v>
      </c>
      <c r="O506" s="31">
        <f>INDEX('INPUT AVG'!$B:$AK,Cal!$E506,IF(Cal!$P$3=22.5,MATCH(O$1,Cal!$G$6:$G$21,0),MATCH(O$1,Cal!$H$6:$H$41,0)))*Cal!$C506</f>
        <v>0</v>
      </c>
      <c r="P506" s="31">
        <f>INDEX('INPUT AVG'!$B:$AK,Cal!$E506,IF(Cal!$P$3=22.5,MATCH(P$1,Cal!$G$6:$G$21,0),MATCH(P$1,Cal!$H$6:$H$41,0)))*Cal!$C506</f>
        <v>0</v>
      </c>
      <c r="Q506" s="31">
        <f>INDEX('INPUT AVG'!$B:$AK,Cal!$E506,IF(Cal!$P$3=22.5,MATCH(Q$1,Cal!$G$6:$G$21,0),MATCH(Q$1,Cal!$H$6:$H$41,0)))*Cal!$C506</f>
        <v>0</v>
      </c>
      <c r="R506" s="31">
        <f>INDEX('INPUT AVG'!$B:$AK,Cal!$E506,IF(Cal!$P$3=22.5,MATCH(R$1,Cal!$G$6:$G$21,0),MATCH(R$1,Cal!$H$6:$H$41,0)))*Cal!$C506</f>
        <v>0</v>
      </c>
      <c r="S506" s="31">
        <f>INDEX('INPUT AVG'!$B:$AK,Cal!$E506,IF(Cal!$P$3=22.5,MATCH(S$1,Cal!$G$6:$G$21,0),MATCH(S$1,Cal!$H$6:$H$41,0)))*Cal!$C506</f>
        <v>0</v>
      </c>
      <c r="T506" s="31">
        <f>INDEX('INPUT AVG'!$B:$AK,Cal!$E506,IF(Cal!$P$3=22.5,MATCH(T$1,Cal!$G$6:$G$21,0),MATCH(T$1,Cal!$H$6:$H$41,0)))*Cal!$C506</f>
        <v>0</v>
      </c>
      <c r="U506" s="31">
        <f>INDEX('INPUT AVG'!$B:$AK,Cal!$E506,IF(Cal!$P$3=22.5,MATCH(U$1,Cal!$G$6:$G$21,0),MATCH(U$1,Cal!$H$6:$H$41,0)))*Cal!$C506</f>
        <v>0</v>
      </c>
      <c r="V506" s="31">
        <f>INDEX('INPUT AVG'!$B:$AK,Cal!$E506,IF(Cal!$P$3=22.5,MATCH(V$1,Cal!$G$6:$G$21,0),MATCH(V$1,Cal!$H$6:$H$41,0)))*Cal!$C506</f>
        <v>0</v>
      </c>
      <c r="W506" s="31">
        <f>INDEX('INPUT AVG'!$B:$AK,Cal!$E506,IF(Cal!$P$3=22.5,MATCH(W$1,Cal!$G$6:$G$21,0),MATCH(W$1,Cal!$H$6:$H$41,0)))*Cal!$C506</f>
        <v>0</v>
      </c>
      <c r="X506" s="31">
        <f>INDEX('INPUT AVG'!$B:$AK,Cal!$E506,IF(Cal!$P$3=22.5,MATCH(X$1,Cal!$G$6:$G$21,0),MATCH(X$1,Cal!$H$6:$H$41,0)))*Cal!$C506</f>
        <v>0</v>
      </c>
      <c r="Y506" s="31">
        <f>INDEX('INPUT AVG'!$B:$AK,Cal!$E506,IF(Cal!$P$3=22.5,MATCH(Y$1,Cal!$G$6:$G$21,0),MATCH(Y$1,Cal!$H$6:$H$41,0)))*Cal!$C506</f>
        <v>0</v>
      </c>
      <c r="Z506" s="31">
        <f>INDEX('INPUT AVG'!$B:$AK,Cal!$E506,IF(Cal!$P$3=22.5,MATCH(Z$1,Cal!$G$6:$G$21,0),MATCH(Z$1,Cal!$H$6:$H$41,0)))*Cal!$C506</f>
        <v>0</v>
      </c>
      <c r="AA506" s="31">
        <f>INDEX('INPUT AVG'!$B:$AK,Cal!$E506,IF(Cal!$P$3=22.5,MATCH(AA$1,Cal!$G$6:$G$21,0),MATCH(AA$1,Cal!$H$6:$H$41,0)))*Cal!$C506</f>
        <v>0</v>
      </c>
      <c r="AB506" s="31">
        <f>INDEX('INPUT AVG'!$B:$AK,Cal!$E506,IF(Cal!$P$3=22.5,MATCH(AB$1,Cal!$G$6:$G$21,0),MATCH(AB$1,Cal!$H$6:$H$41,0)))*Cal!$C506</f>
        <v>0</v>
      </c>
      <c r="AC506" s="31">
        <f>INDEX('INPUT AVG'!$B:$AK,Cal!$E506,IF(Cal!$P$3=22.5,MATCH(AC$1,Cal!$G$6:$G$21,0),MATCH(AC$1,Cal!$H$6:$H$41,0)))*Cal!$C506</f>
        <v>0</v>
      </c>
      <c r="AD506" s="31">
        <f>INDEX('INPUT AVG'!$B:$AK,Cal!$E506,IF(Cal!$P$3=22.5,MATCH(AD$1,Cal!$G$6:$G$21,0),MATCH(AD$1,Cal!$H$6:$H$41,0)))*Cal!$C506</f>
        <v>0</v>
      </c>
      <c r="AE506" s="31">
        <f>INDEX('INPUT AVG'!$B:$AK,Cal!$E506,IF(Cal!$P$3=22.5,MATCH(AE$1,Cal!$G$6:$G$21,0),MATCH(AE$1,Cal!$H$6:$H$41,0)))*Cal!$C506</f>
        <v>0</v>
      </c>
      <c r="AF506" s="31">
        <f>INDEX('INPUT AVG'!$B:$AK,Cal!$E506,IF(Cal!$P$3=22.5,MATCH(AF$1,Cal!$G$6:$G$21,0),MATCH(AF$1,Cal!$H$6:$H$41,0)))*Cal!$C506</f>
        <v>0</v>
      </c>
      <c r="AG506" s="31">
        <f>INDEX('INPUT AVG'!$B:$AK,Cal!$E506,IF(Cal!$P$3=22.5,MATCH(AG$1,Cal!$G$6:$G$21,0),MATCH(AG$1,Cal!$H$6:$H$41,0)))*Cal!$C506</f>
        <v>0</v>
      </c>
      <c r="AH506" s="31">
        <f>INDEX('INPUT AVG'!$B:$AK,Cal!$E506,IF(Cal!$P$3=22.5,MATCH(AH$1,Cal!$G$6:$G$21,0),MATCH(AH$1,Cal!$H$6:$H$41,0)))*Cal!$C506</f>
        <v>0</v>
      </c>
      <c r="AI506" s="31">
        <f>INDEX('INPUT AVG'!$B:$AK,Cal!$E506,IF(Cal!$P$3=22.5,MATCH(AI$1,Cal!$G$6:$G$21,0),MATCH(AI$1,Cal!$H$6:$H$41,0)))*Cal!$C506</f>
        <v>0</v>
      </c>
      <c r="AJ506" s="31">
        <f>INDEX('INPUT AVG'!$B:$AK,Cal!$E506,IF(Cal!$P$3=22.5,MATCH(AJ$1,Cal!$G$6:$G$21,0),MATCH(AJ$1,Cal!$H$6:$H$41,0)))*Cal!$C506</f>
        <v>0</v>
      </c>
      <c r="AK506" s="31">
        <f>INDEX('INPUT AVG'!$B:$AK,Cal!$E506,IF(Cal!$P$3=22.5,MATCH(AK$1,Cal!$G$6:$G$21,0),MATCH(AK$1,Cal!$H$6:$H$41,0)))*Cal!$C506</f>
        <v>0</v>
      </c>
      <c r="AL506" s="31">
        <f>INDEX('INPUT AVG'!$B:$AK,Cal!$E506,IF(Cal!$P$3=22.5,MATCH(AL$1,Cal!$G$6:$G$21,0),MATCH(AL$1,Cal!$H$6:$H$41,0)))*Cal!$C506</f>
        <v>0</v>
      </c>
    </row>
    <row r="507" spans="1:38" x14ac:dyDescent="0.4">
      <c r="A507" s="7">
        <f>Cal!A507</f>
        <v>506</v>
      </c>
      <c r="B507" s="31">
        <f>INDEX('INPUT AVG'!$B:$AK,Cal!$E507,IF(Cal!$P$3=22.5,MATCH(B$1,Cal!$G$6:$G$21,0),MATCH(B$1,Cal!$H$6:$H$41,0)))*Cal!$C507</f>
        <v>0</v>
      </c>
      <c r="C507" s="31">
        <f>INDEX('INPUT AVG'!$B:$AK,Cal!$E507,IF(Cal!$P$3=22.5,MATCH(C$1,Cal!$G$6:$G$21,0),MATCH(C$1,Cal!$H$6:$H$41,0)))*Cal!$C507</f>
        <v>0</v>
      </c>
      <c r="D507" s="31">
        <f>INDEX('INPUT AVG'!$B:$AK,Cal!$E507,IF(Cal!$P$3=22.5,MATCH(D$1,Cal!$G$6:$G$21,0),MATCH(D$1,Cal!$H$6:$H$41,0)))*Cal!$C507</f>
        <v>0</v>
      </c>
      <c r="E507" s="31">
        <f>INDEX('INPUT AVG'!$B:$AK,Cal!$E507,IF(Cal!$P$3=22.5,MATCH(E$1,Cal!$G$6:$G$21,0),MATCH(E$1,Cal!$H$6:$H$41,0)))*Cal!$C507</f>
        <v>0</v>
      </c>
      <c r="F507" s="31">
        <f>INDEX('INPUT AVG'!$B:$AK,Cal!$E507,IF(Cal!$P$3=22.5,MATCH(F$1,Cal!$G$6:$G$21,0),MATCH(F$1,Cal!$H$6:$H$41,0)))*Cal!$C507</f>
        <v>0</v>
      </c>
      <c r="G507" s="31">
        <f>INDEX('INPUT AVG'!$B:$AK,Cal!$E507,IF(Cal!$P$3=22.5,MATCH(G$1,Cal!$G$6:$G$21,0),MATCH(G$1,Cal!$H$6:$H$41,0)))*Cal!$C507</f>
        <v>0</v>
      </c>
      <c r="H507" s="31">
        <f>INDEX('INPUT AVG'!$B:$AK,Cal!$E507,IF(Cal!$P$3=22.5,MATCH(H$1,Cal!$G$6:$G$21,0),MATCH(H$1,Cal!$H$6:$H$41,0)))*Cal!$C507</f>
        <v>0</v>
      </c>
      <c r="I507" s="31">
        <f>INDEX('INPUT AVG'!$B:$AK,Cal!$E507,IF(Cal!$P$3=22.5,MATCH(I$1,Cal!$G$6:$G$21,0),MATCH(I$1,Cal!$H$6:$H$41,0)))*Cal!$C507</f>
        <v>0</v>
      </c>
      <c r="J507" s="31">
        <f>INDEX('INPUT AVG'!$B:$AK,Cal!$E507,IF(Cal!$P$3=22.5,MATCH(J$1,Cal!$G$6:$G$21,0),MATCH(J$1,Cal!$H$6:$H$41,0)))*Cal!$C507</f>
        <v>0</v>
      </c>
      <c r="K507" s="31">
        <f>INDEX('INPUT AVG'!$B:$AK,Cal!$E507,IF(Cal!$P$3=22.5,MATCH(K$1,Cal!$G$6:$G$21,0),MATCH(K$1,Cal!$H$6:$H$41,0)))*Cal!$C507</f>
        <v>0</v>
      </c>
      <c r="L507" s="31">
        <f>INDEX('INPUT AVG'!$B:$AK,Cal!$E507,IF(Cal!$P$3=22.5,MATCH(L$1,Cal!$G$6:$G$21,0),MATCH(L$1,Cal!$H$6:$H$41,0)))*Cal!$C507</f>
        <v>0</v>
      </c>
      <c r="M507" s="31">
        <f>INDEX('INPUT AVG'!$B:$AK,Cal!$E507,IF(Cal!$P$3=22.5,MATCH(M$1,Cal!$G$6:$G$21,0),MATCH(M$1,Cal!$H$6:$H$41,0)))*Cal!$C507</f>
        <v>0</v>
      </c>
      <c r="N507" s="31">
        <f>INDEX('INPUT AVG'!$B:$AK,Cal!$E507,IF(Cal!$P$3=22.5,MATCH(N$1,Cal!$G$6:$G$21,0),MATCH(N$1,Cal!$H$6:$H$41,0)))*Cal!$C507</f>
        <v>0</v>
      </c>
      <c r="O507" s="31">
        <f>INDEX('INPUT AVG'!$B:$AK,Cal!$E507,IF(Cal!$P$3=22.5,MATCH(O$1,Cal!$G$6:$G$21,0),MATCH(O$1,Cal!$H$6:$H$41,0)))*Cal!$C507</f>
        <v>0</v>
      </c>
      <c r="P507" s="31">
        <f>INDEX('INPUT AVG'!$B:$AK,Cal!$E507,IF(Cal!$P$3=22.5,MATCH(P$1,Cal!$G$6:$G$21,0),MATCH(P$1,Cal!$H$6:$H$41,0)))*Cal!$C507</f>
        <v>0</v>
      </c>
      <c r="Q507" s="31">
        <f>INDEX('INPUT AVG'!$B:$AK,Cal!$E507,IF(Cal!$P$3=22.5,MATCH(Q$1,Cal!$G$6:$G$21,0),MATCH(Q$1,Cal!$H$6:$H$41,0)))*Cal!$C507</f>
        <v>0</v>
      </c>
      <c r="R507" s="31">
        <f>INDEX('INPUT AVG'!$B:$AK,Cal!$E507,IF(Cal!$P$3=22.5,MATCH(R$1,Cal!$G$6:$G$21,0),MATCH(R$1,Cal!$H$6:$H$41,0)))*Cal!$C507</f>
        <v>0</v>
      </c>
      <c r="S507" s="31">
        <f>INDEX('INPUT AVG'!$B:$AK,Cal!$E507,IF(Cal!$P$3=22.5,MATCH(S$1,Cal!$G$6:$G$21,0),MATCH(S$1,Cal!$H$6:$H$41,0)))*Cal!$C507</f>
        <v>0</v>
      </c>
      <c r="T507" s="31">
        <f>INDEX('INPUT AVG'!$B:$AK,Cal!$E507,IF(Cal!$P$3=22.5,MATCH(T$1,Cal!$G$6:$G$21,0),MATCH(T$1,Cal!$H$6:$H$41,0)))*Cal!$C507</f>
        <v>0</v>
      </c>
      <c r="U507" s="31">
        <f>INDEX('INPUT AVG'!$B:$AK,Cal!$E507,IF(Cal!$P$3=22.5,MATCH(U$1,Cal!$G$6:$G$21,0),MATCH(U$1,Cal!$H$6:$H$41,0)))*Cal!$C507</f>
        <v>0</v>
      </c>
      <c r="V507" s="31">
        <f>INDEX('INPUT AVG'!$B:$AK,Cal!$E507,IF(Cal!$P$3=22.5,MATCH(V$1,Cal!$G$6:$G$21,0),MATCH(V$1,Cal!$H$6:$H$41,0)))*Cal!$C507</f>
        <v>0</v>
      </c>
      <c r="W507" s="31">
        <f>INDEX('INPUT AVG'!$B:$AK,Cal!$E507,IF(Cal!$P$3=22.5,MATCH(W$1,Cal!$G$6:$G$21,0),MATCH(W$1,Cal!$H$6:$H$41,0)))*Cal!$C507</f>
        <v>0</v>
      </c>
      <c r="X507" s="31">
        <f>INDEX('INPUT AVG'!$B:$AK,Cal!$E507,IF(Cal!$P$3=22.5,MATCH(X$1,Cal!$G$6:$G$21,0),MATCH(X$1,Cal!$H$6:$H$41,0)))*Cal!$C507</f>
        <v>0</v>
      </c>
      <c r="Y507" s="31">
        <f>INDEX('INPUT AVG'!$B:$AK,Cal!$E507,IF(Cal!$P$3=22.5,MATCH(Y$1,Cal!$G$6:$G$21,0),MATCH(Y$1,Cal!$H$6:$H$41,0)))*Cal!$C507</f>
        <v>0</v>
      </c>
      <c r="Z507" s="31">
        <f>INDEX('INPUT AVG'!$B:$AK,Cal!$E507,IF(Cal!$P$3=22.5,MATCH(Z$1,Cal!$G$6:$G$21,0),MATCH(Z$1,Cal!$H$6:$H$41,0)))*Cal!$C507</f>
        <v>0</v>
      </c>
      <c r="AA507" s="31">
        <f>INDEX('INPUT AVG'!$B:$AK,Cal!$E507,IF(Cal!$P$3=22.5,MATCH(AA$1,Cal!$G$6:$G$21,0),MATCH(AA$1,Cal!$H$6:$H$41,0)))*Cal!$C507</f>
        <v>0</v>
      </c>
      <c r="AB507" s="31">
        <f>INDEX('INPUT AVG'!$B:$AK,Cal!$E507,IF(Cal!$P$3=22.5,MATCH(AB$1,Cal!$G$6:$G$21,0),MATCH(AB$1,Cal!$H$6:$H$41,0)))*Cal!$C507</f>
        <v>0</v>
      </c>
      <c r="AC507" s="31">
        <f>INDEX('INPUT AVG'!$B:$AK,Cal!$E507,IF(Cal!$P$3=22.5,MATCH(AC$1,Cal!$G$6:$G$21,0),MATCH(AC$1,Cal!$H$6:$H$41,0)))*Cal!$C507</f>
        <v>0</v>
      </c>
      <c r="AD507" s="31">
        <f>INDEX('INPUT AVG'!$B:$AK,Cal!$E507,IF(Cal!$P$3=22.5,MATCH(AD$1,Cal!$G$6:$G$21,0),MATCH(AD$1,Cal!$H$6:$H$41,0)))*Cal!$C507</f>
        <v>0</v>
      </c>
      <c r="AE507" s="31">
        <f>INDEX('INPUT AVG'!$B:$AK,Cal!$E507,IF(Cal!$P$3=22.5,MATCH(AE$1,Cal!$G$6:$G$21,0),MATCH(AE$1,Cal!$H$6:$H$41,0)))*Cal!$C507</f>
        <v>0</v>
      </c>
      <c r="AF507" s="31">
        <f>INDEX('INPUT AVG'!$B:$AK,Cal!$E507,IF(Cal!$P$3=22.5,MATCH(AF$1,Cal!$G$6:$G$21,0),MATCH(AF$1,Cal!$H$6:$H$41,0)))*Cal!$C507</f>
        <v>0</v>
      </c>
      <c r="AG507" s="31">
        <f>INDEX('INPUT AVG'!$B:$AK,Cal!$E507,IF(Cal!$P$3=22.5,MATCH(AG$1,Cal!$G$6:$G$21,0),MATCH(AG$1,Cal!$H$6:$H$41,0)))*Cal!$C507</f>
        <v>0</v>
      </c>
      <c r="AH507" s="31">
        <f>INDEX('INPUT AVG'!$B:$AK,Cal!$E507,IF(Cal!$P$3=22.5,MATCH(AH$1,Cal!$G$6:$G$21,0),MATCH(AH$1,Cal!$H$6:$H$41,0)))*Cal!$C507</f>
        <v>0</v>
      </c>
      <c r="AI507" s="31">
        <f>INDEX('INPUT AVG'!$B:$AK,Cal!$E507,IF(Cal!$P$3=22.5,MATCH(AI$1,Cal!$G$6:$G$21,0),MATCH(AI$1,Cal!$H$6:$H$41,0)))*Cal!$C507</f>
        <v>0</v>
      </c>
      <c r="AJ507" s="31">
        <f>INDEX('INPUT AVG'!$B:$AK,Cal!$E507,IF(Cal!$P$3=22.5,MATCH(AJ$1,Cal!$G$6:$G$21,0),MATCH(AJ$1,Cal!$H$6:$H$41,0)))*Cal!$C507</f>
        <v>0</v>
      </c>
      <c r="AK507" s="31">
        <f>INDEX('INPUT AVG'!$B:$AK,Cal!$E507,IF(Cal!$P$3=22.5,MATCH(AK$1,Cal!$G$6:$G$21,0),MATCH(AK$1,Cal!$H$6:$H$41,0)))*Cal!$C507</f>
        <v>0</v>
      </c>
      <c r="AL507" s="31">
        <f>INDEX('INPUT AVG'!$B:$AK,Cal!$E507,IF(Cal!$P$3=22.5,MATCH(AL$1,Cal!$G$6:$G$21,0),MATCH(AL$1,Cal!$H$6:$H$41,0)))*Cal!$C507</f>
        <v>0</v>
      </c>
    </row>
    <row r="508" spans="1:38" x14ac:dyDescent="0.4">
      <c r="A508" s="7">
        <f>Cal!A508</f>
        <v>507</v>
      </c>
      <c r="B508" s="31">
        <f>INDEX('INPUT AVG'!$B:$AK,Cal!$E508,IF(Cal!$P$3=22.5,MATCH(B$1,Cal!$G$6:$G$21,0),MATCH(B$1,Cal!$H$6:$H$41,0)))*Cal!$C508</f>
        <v>0</v>
      </c>
      <c r="C508" s="31">
        <f>INDEX('INPUT AVG'!$B:$AK,Cal!$E508,IF(Cal!$P$3=22.5,MATCH(C$1,Cal!$G$6:$G$21,0),MATCH(C$1,Cal!$H$6:$H$41,0)))*Cal!$C508</f>
        <v>0</v>
      </c>
      <c r="D508" s="31">
        <f>INDEX('INPUT AVG'!$B:$AK,Cal!$E508,IF(Cal!$P$3=22.5,MATCH(D$1,Cal!$G$6:$G$21,0),MATCH(D$1,Cal!$H$6:$H$41,0)))*Cal!$C508</f>
        <v>0</v>
      </c>
      <c r="E508" s="31">
        <f>INDEX('INPUT AVG'!$B:$AK,Cal!$E508,IF(Cal!$P$3=22.5,MATCH(E$1,Cal!$G$6:$G$21,0),MATCH(E$1,Cal!$H$6:$H$41,0)))*Cal!$C508</f>
        <v>0</v>
      </c>
      <c r="F508" s="31">
        <f>INDEX('INPUT AVG'!$B:$AK,Cal!$E508,IF(Cal!$P$3=22.5,MATCH(F$1,Cal!$G$6:$G$21,0),MATCH(F$1,Cal!$H$6:$H$41,0)))*Cal!$C508</f>
        <v>0</v>
      </c>
      <c r="G508" s="31">
        <f>INDEX('INPUT AVG'!$B:$AK,Cal!$E508,IF(Cal!$P$3=22.5,MATCH(G$1,Cal!$G$6:$G$21,0),MATCH(G$1,Cal!$H$6:$H$41,0)))*Cal!$C508</f>
        <v>0</v>
      </c>
      <c r="H508" s="31">
        <f>INDEX('INPUT AVG'!$B:$AK,Cal!$E508,IF(Cal!$P$3=22.5,MATCH(H$1,Cal!$G$6:$G$21,0),MATCH(H$1,Cal!$H$6:$H$41,0)))*Cal!$C508</f>
        <v>0</v>
      </c>
      <c r="I508" s="31">
        <f>INDEX('INPUT AVG'!$B:$AK,Cal!$E508,IF(Cal!$P$3=22.5,MATCH(I$1,Cal!$G$6:$G$21,0),MATCH(I$1,Cal!$H$6:$H$41,0)))*Cal!$C508</f>
        <v>0</v>
      </c>
      <c r="J508" s="31">
        <f>INDEX('INPUT AVG'!$B:$AK,Cal!$E508,IF(Cal!$P$3=22.5,MATCH(J$1,Cal!$G$6:$G$21,0),MATCH(J$1,Cal!$H$6:$H$41,0)))*Cal!$C508</f>
        <v>0</v>
      </c>
      <c r="K508" s="31">
        <f>INDEX('INPUT AVG'!$B:$AK,Cal!$E508,IF(Cal!$P$3=22.5,MATCH(K$1,Cal!$G$6:$G$21,0),MATCH(K$1,Cal!$H$6:$H$41,0)))*Cal!$C508</f>
        <v>0</v>
      </c>
      <c r="L508" s="31">
        <f>INDEX('INPUT AVG'!$B:$AK,Cal!$E508,IF(Cal!$P$3=22.5,MATCH(L$1,Cal!$G$6:$G$21,0),MATCH(L$1,Cal!$H$6:$H$41,0)))*Cal!$C508</f>
        <v>0</v>
      </c>
      <c r="M508" s="31">
        <f>INDEX('INPUT AVG'!$B:$AK,Cal!$E508,IF(Cal!$P$3=22.5,MATCH(M$1,Cal!$G$6:$G$21,0),MATCH(M$1,Cal!$H$6:$H$41,0)))*Cal!$C508</f>
        <v>0</v>
      </c>
      <c r="N508" s="31">
        <f>INDEX('INPUT AVG'!$B:$AK,Cal!$E508,IF(Cal!$P$3=22.5,MATCH(N$1,Cal!$G$6:$G$21,0),MATCH(N$1,Cal!$H$6:$H$41,0)))*Cal!$C508</f>
        <v>0</v>
      </c>
      <c r="O508" s="31">
        <f>INDEX('INPUT AVG'!$B:$AK,Cal!$E508,IF(Cal!$P$3=22.5,MATCH(O$1,Cal!$G$6:$G$21,0),MATCH(O$1,Cal!$H$6:$H$41,0)))*Cal!$C508</f>
        <v>0</v>
      </c>
      <c r="P508" s="31">
        <f>INDEX('INPUT AVG'!$B:$AK,Cal!$E508,IF(Cal!$P$3=22.5,MATCH(P$1,Cal!$G$6:$G$21,0),MATCH(P$1,Cal!$H$6:$H$41,0)))*Cal!$C508</f>
        <v>0</v>
      </c>
      <c r="Q508" s="31">
        <f>INDEX('INPUT AVG'!$B:$AK,Cal!$E508,IF(Cal!$P$3=22.5,MATCH(Q$1,Cal!$G$6:$G$21,0),MATCH(Q$1,Cal!$H$6:$H$41,0)))*Cal!$C508</f>
        <v>0</v>
      </c>
      <c r="R508" s="31">
        <f>INDEX('INPUT AVG'!$B:$AK,Cal!$E508,IF(Cal!$P$3=22.5,MATCH(R$1,Cal!$G$6:$G$21,0),MATCH(R$1,Cal!$H$6:$H$41,0)))*Cal!$C508</f>
        <v>0</v>
      </c>
      <c r="S508" s="31">
        <f>INDEX('INPUT AVG'!$B:$AK,Cal!$E508,IF(Cal!$P$3=22.5,MATCH(S$1,Cal!$G$6:$G$21,0),MATCH(S$1,Cal!$H$6:$H$41,0)))*Cal!$C508</f>
        <v>0</v>
      </c>
      <c r="T508" s="31">
        <f>INDEX('INPUT AVG'!$B:$AK,Cal!$E508,IF(Cal!$P$3=22.5,MATCH(T$1,Cal!$G$6:$G$21,0),MATCH(T$1,Cal!$H$6:$H$41,0)))*Cal!$C508</f>
        <v>0</v>
      </c>
      <c r="U508" s="31">
        <f>INDEX('INPUT AVG'!$B:$AK,Cal!$E508,IF(Cal!$P$3=22.5,MATCH(U$1,Cal!$G$6:$G$21,0),MATCH(U$1,Cal!$H$6:$H$41,0)))*Cal!$C508</f>
        <v>0</v>
      </c>
      <c r="V508" s="31">
        <f>INDEX('INPUT AVG'!$B:$AK,Cal!$E508,IF(Cal!$P$3=22.5,MATCH(V$1,Cal!$G$6:$G$21,0),MATCH(V$1,Cal!$H$6:$H$41,0)))*Cal!$C508</f>
        <v>0</v>
      </c>
      <c r="W508" s="31">
        <f>INDEX('INPUT AVG'!$B:$AK,Cal!$E508,IF(Cal!$P$3=22.5,MATCH(W$1,Cal!$G$6:$G$21,0),MATCH(W$1,Cal!$H$6:$H$41,0)))*Cal!$C508</f>
        <v>0</v>
      </c>
      <c r="X508" s="31">
        <f>INDEX('INPUT AVG'!$B:$AK,Cal!$E508,IF(Cal!$P$3=22.5,MATCH(X$1,Cal!$G$6:$G$21,0),MATCH(X$1,Cal!$H$6:$H$41,0)))*Cal!$C508</f>
        <v>0</v>
      </c>
      <c r="Y508" s="31">
        <f>INDEX('INPUT AVG'!$B:$AK,Cal!$E508,IF(Cal!$P$3=22.5,MATCH(Y$1,Cal!$G$6:$G$21,0),MATCH(Y$1,Cal!$H$6:$H$41,0)))*Cal!$C508</f>
        <v>0</v>
      </c>
      <c r="Z508" s="31">
        <f>INDEX('INPUT AVG'!$B:$AK,Cal!$E508,IF(Cal!$P$3=22.5,MATCH(Z$1,Cal!$G$6:$G$21,0),MATCH(Z$1,Cal!$H$6:$H$41,0)))*Cal!$C508</f>
        <v>0</v>
      </c>
      <c r="AA508" s="31">
        <f>INDEX('INPUT AVG'!$B:$AK,Cal!$E508,IF(Cal!$P$3=22.5,MATCH(AA$1,Cal!$G$6:$G$21,0),MATCH(AA$1,Cal!$H$6:$H$41,0)))*Cal!$C508</f>
        <v>0</v>
      </c>
      <c r="AB508" s="31">
        <f>INDEX('INPUT AVG'!$B:$AK,Cal!$E508,IF(Cal!$P$3=22.5,MATCH(AB$1,Cal!$G$6:$G$21,0),MATCH(AB$1,Cal!$H$6:$H$41,0)))*Cal!$C508</f>
        <v>0</v>
      </c>
      <c r="AC508" s="31">
        <f>INDEX('INPUT AVG'!$B:$AK,Cal!$E508,IF(Cal!$P$3=22.5,MATCH(AC$1,Cal!$G$6:$G$21,0),MATCH(AC$1,Cal!$H$6:$H$41,0)))*Cal!$C508</f>
        <v>0</v>
      </c>
      <c r="AD508" s="31">
        <f>INDEX('INPUT AVG'!$B:$AK,Cal!$E508,IF(Cal!$P$3=22.5,MATCH(AD$1,Cal!$G$6:$G$21,0),MATCH(AD$1,Cal!$H$6:$H$41,0)))*Cal!$C508</f>
        <v>0</v>
      </c>
      <c r="AE508" s="31">
        <f>INDEX('INPUT AVG'!$B:$AK,Cal!$E508,IF(Cal!$P$3=22.5,MATCH(AE$1,Cal!$G$6:$G$21,0),MATCH(AE$1,Cal!$H$6:$H$41,0)))*Cal!$C508</f>
        <v>0</v>
      </c>
      <c r="AF508" s="31">
        <f>INDEX('INPUT AVG'!$B:$AK,Cal!$E508,IF(Cal!$P$3=22.5,MATCH(AF$1,Cal!$G$6:$G$21,0),MATCH(AF$1,Cal!$H$6:$H$41,0)))*Cal!$C508</f>
        <v>0</v>
      </c>
      <c r="AG508" s="31">
        <f>INDEX('INPUT AVG'!$B:$AK,Cal!$E508,IF(Cal!$P$3=22.5,MATCH(AG$1,Cal!$G$6:$G$21,0),MATCH(AG$1,Cal!$H$6:$H$41,0)))*Cal!$C508</f>
        <v>0</v>
      </c>
      <c r="AH508" s="31">
        <f>INDEX('INPUT AVG'!$B:$AK,Cal!$E508,IF(Cal!$P$3=22.5,MATCH(AH$1,Cal!$G$6:$G$21,0),MATCH(AH$1,Cal!$H$6:$H$41,0)))*Cal!$C508</f>
        <v>0</v>
      </c>
      <c r="AI508" s="31">
        <f>INDEX('INPUT AVG'!$B:$AK,Cal!$E508,IF(Cal!$P$3=22.5,MATCH(AI$1,Cal!$G$6:$G$21,0),MATCH(AI$1,Cal!$H$6:$H$41,0)))*Cal!$C508</f>
        <v>0</v>
      </c>
      <c r="AJ508" s="31">
        <f>INDEX('INPUT AVG'!$B:$AK,Cal!$E508,IF(Cal!$P$3=22.5,MATCH(AJ$1,Cal!$G$6:$G$21,0),MATCH(AJ$1,Cal!$H$6:$H$41,0)))*Cal!$C508</f>
        <v>0</v>
      </c>
      <c r="AK508" s="31">
        <f>INDEX('INPUT AVG'!$B:$AK,Cal!$E508,IF(Cal!$P$3=22.5,MATCH(AK$1,Cal!$G$6:$G$21,0),MATCH(AK$1,Cal!$H$6:$H$41,0)))*Cal!$C508</f>
        <v>0</v>
      </c>
      <c r="AL508" s="31">
        <f>INDEX('INPUT AVG'!$B:$AK,Cal!$E508,IF(Cal!$P$3=22.5,MATCH(AL$1,Cal!$G$6:$G$21,0),MATCH(AL$1,Cal!$H$6:$H$41,0)))*Cal!$C508</f>
        <v>0</v>
      </c>
    </row>
    <row r="509" spans="1:38" x14ac:dyDescent="0.4">
      <c r="A509" s="7">
        <f>Cal!A509</f>
        <v>508</v>
      </c>
      <c r="B509" s="31">
        <f>INDEX('INPUT AVG'!$B:$AK,Cal!$E509,IF(Cal!$P$3=22.5,MATCH(B$1,Cal!$G$6:$G$21,0),MATCH(B$1,Cal!$H$6:$H$41,0)))*Cal!$C509</f>
        <v>0</v>
      </c>
      <c r="C509" s="31">
        <f>INDEX('INPUT AVG'!$B:$AK,Cal!$E509,IF(Cal!$P$3=22.5,MATCH(C$1,Cal!$G$6:$G$21,0),MATCH(C$1,Cal!$H$6:$H$41,0)))*Cal!$C509</f>
        <v>0</v>
      </c>
      <c r="D509" s="31">
        <f>INDEX('INPUT AVG'!$B:$AK,Cal!$E509,IF(Cal!$P$3=22.5,MATCH(D$1,Cal!$G$6:$G$21,0),MATCH(D$1,Cal!$H$6:$H$41,0)))*Cal!$C509</f>
        <v>0</v>
      </c>
      <c r="E509" s="31">
        <f>INDEX('INPUT AVG'!$B:$AK,Cal!$E509,IF(Cal!$P$3=22.5,MATCH(E$1,Cal!$G$6:$G$21,0),MATCH(E$1,Cal!$H$6:$H$41,0)))*Cal!$C509</f>
        <v>0</v>
      </c>
      <c r="F509" s="31">
        <f>INDEX('INPUT AVG'!$B:$AK,Cal!$E509,IF(Cal!$P$3=22.5,MATCH(F$1,Cal!$G$6:$G$21,0),MATCH(F$1,Cal!$H$6:$H$41,0)))*Cal!$C509</f>
        <v>0</v>
      </c>
      <c r="G509" s="31">
        <f>INDEX('INPUT AVG'!$B:$AK,Cal!$E509,IF(Cal!$P$3=22.5,MATCH(G$1,Cal!$G$6:$G$21,0),MATCH(G$1,Cal!$H$6:$H$41,0)))*Cal!$C509</f>
        <v>0</v>
      </c>
      <c r="H509" s="31">
        <f>INDEX('INPUT AVG'!$B:$AK,Cal!$E509,IF(Cal!$P$3=22.5,MATCH(H$1,Cal!$G$6:$G$21,0),MATCH(H$1,Cal!$H$6:$H$41,0)))*Cal!$C509</f>
        <v>0</v>
      </c>
      <c r="I509" s="31">
        <f>INDEX('INPUT AVG'!$B:$AK,Cal!$E509,IF(Cal!$P$3=22.5,MATCH(I$1,Cal!$G$6:$G$21,0),MATCH(I$1,Cal!$H$6:$H$41,0)))*Cal!$C509</f>
        <v>0</v>
      </c>
      <c r="J509" s="31">
        <f>INDEX('INPUT AVG'!$B:$AK,Cal!$E509,IF(Cal!$P$3=22.5,MATCH(J$1,Cal!$G$6:$G$21,0),MATCH(J$1,Cal!$H$6:$H$41,0)))*Cal!$C509</f>
        <v>0</v>
      </c>
      <c r="K509" s="31">
        <f>INDEX('INPUT AVG'!$B:$AK,Cal!$E509,IF(Cal!$P$3=22.5,MATCH(K$1,Cal!$G$6:$G$21,0),MATCH(K$1,Cal!$H$6:$H$41,0)))*Cal!$C509</f>
        <v>0</v>
      </c>
      <c r="L509" s="31">
        <f>INDEX('INPUT AVG'!$B:$AK,Cal!$E509,IF(Cal!$P$3=22.5,MATCH(L$1,Cal!$G$6:$G$21,0),MATCH(L$1,Cal!$H$6:$H$41,0)))*Cal!$C509</f>
        <v>0</v>
      </c>
      <c r="M509" s="31">
        <f>INDEX('INPUT AVG'!$B:$AK,Cal!$E509,IF(Cal!$P$3=22.5,MATCH(M$1,Cal!$G$6:$G$21,0),MATCH(M$1,Cal!$H$6:$H$41,0)))*Cal!$C509</f>
        <v>0</v>
      </c>
      <c r="N509" s="31">
        <f>INDEX('INPUT AVG'!$B:$AK,Cal!$E509,IF(Cal!$P$3=22.5,MATCH(N$1,Cal!$G$6:$G$21,0),MATCH(N$1,Cal!$H$6:$H$41,0)))*Cal!$C509</f>
        <v>0</v>
      </c>
      <c r="O509" s="31">
        <f>INDEX('INPUT AVG'!$B:$AK,Cal!$E509,IF(Cal!$P$3=22.5,MATCH(O$1,Cal!$G$6:$G$21,0),MATCH(O$1,Cal!$H$6:$H$41,0)))*Cal!$C509</f>
        <v>0</v>
      </c>
      <c r="P509" s="31">
        <f>INDEX('INPUT AVG'!$B:$AK,Cal!$E509,IF(Cal!$P$3=22.5,MATCH(P$1,Cal!$G$6:$G$21,0),MATCH(P$1,Cal!$H$6:$H$41,0)))*Cal!$C509</f>
        <v>0</v>
      </c>
      <c r="Q509" s="31">
        <f>INDEX('INPUT AVG'!$B:$AK,Cal!$E509,IF(Cal!$P$3=22.5,MATCH(Q$1,Cal!$G$6:$G$21,0),MATCH(Q$1,Cal!$H$6:$H$41,0)))*Cal!$C509</f>
        <v>0</v>
      </c>
      <c r="R509" s="31">
        <f>INDEX('INPUT AVG'!$B:$AK,Cal!$E509,IF(Cal!$P$3=22.5,MATCH(R$1,Cal!$G$6:$G$21,0),MATCH(R$1,Cal!$H$6:$H$41,0)))*Cal!$C509</f>
        <v>0</v>
      </c>
      <c r="S509" s="31">
        <f>INDEX('INPUT AVG'!$B:$AK,Cal!$E509,IF(Cal!$P$3=22.5,MATCH(S$1,Cal!$G$6:$G$21,0),MATCH(S$1,Cal!$H$6:$H$41,0)))*Cal!$C509</f>
        <v>0</v>
      </c>
      <c r="T509" s="31">
        <f>INDEX('INPUT AVG'!$B:$AK,Cal!$E509,IF(Cal!$P$3=22.5,MATCH(T$1,Cal!$G$6:$G$21,0),MATCH(T$1,Cal!$H$6:$H$41,0)))*Cal!$C509</f>
        <v>0</v>
      </c>
      <c r="U509" s="31">
        <f>INDEX('INPUT AVG'!$B:$AK,Cal!$E509,IF(Cal!$P$3=22.5,MATCH(U$1,Cal!$G$6:$G$21,0),MATCH(U$1,Cal!$H$6:$H$41,0)))*Cal!$C509</f>
        <v>0</v>
      </c>
      <c r="V509" s="31">
        <f>INDEX('INPUT AVG'!$B:$AK,Cal!$E509,IF(Cal!$P$3=22.5,MATCH(V$1,Cal!$G$6:$G$21,0),MATCH(V$1,Cal!$H$6:$H$41,0)))*Cal!$C509</f>
        <v>0</v>
      </c>
      <c r="W509" s="31">
        <f>INDEX('INPUT AVG'!$B:$AK,Cal!$E509,IF(Cal!$P$3=22.5,MATCH(W$1,Cal!$G$6:$G$21,0),MATCH(W$1,Cal!$H$6:$H$41,0)))*Cal!$C509</f>
        <v>0</v>
      </c>
      <c r="X509" s="31">
        <f>INDEX('INPUT AVG'!$B:$AK,Cal!$E509,IF(Cal!$P$3=22.5,MATCH(X$1,Cal!$G$6:$G$21,0),MATCH(X$1,Cal!$H$6:$H$41,0)))*Cal!$C509</f>
        <v>0</v>
      </c>
      <c r="Y509" s="31">
        <f>INDEX('INPUT AVG'!$B:$AK,Cal!$E509,IF(Cal!$P$3=22.5,MATCH(Y$1,Cal!$G$6:$G$21,0),MATCH(Y$1,Cal!$H$6:$H$41,0)))*Cal!$C509</f>
        <v>0</v>
      </c>
      <c r="Z509" s="31">
        <f>INDEX('INPUT AVG'!$B:$AK,Cal!$E509,IF(Cal!$P$3=22.5,MATCH(Z$1,Cal!$G$6:$G$21,0),MATCH(Z$1,Cal!$H$6:$H$41,0)))*Cal!$C509</f>
        <v>0</v>
      </c>
      <c r="AA509" s="31">
        <f>INDEX('INPUT AVG'!$B:$AK,Cal!$E509,IF(Cal!$P$3=22.5,MATCH(AA$1,Cal!$G$6:$G$21,0),MATCH(AA$1,Cal!$H$6:$H$41,0)))*Cal!$C509</f>
        <v>0</v>
      </c>
      <c r="AB509" s="31">
        <f>INDEX('INPUT AVG'!$B:$AK,Cal!$E509,IF(Cal!$P$3=22.5,MATCH(AB$1,Cal!$G$6:$G$21,0),MATCH(AB$1,Cal!$H$6:$H$41,0)))*Cal!$C509</f>
        <v>0</v>
      </c>
      <c r="AC509" s="31">
        <f>INDEX('INPUT AVG'!$B:$AK,Cal!$E509,IF(Cal!$P$3=22.5,MATCH(AC$1,Cal!$G$6:$G$21,0),MATCH(AC$1,Cal!$H$6:$H$41,0)))*Cal!$C509</f>
        <v>0</v>
      </c>
      <c r="AD509" s="31">
        <f>INDEX('INPUT AVG'!$B:$AK,Cal!$E509,IF(Cal!$P$3=22.5,MATCH(AD$1,Cal!$G$6:$G$21,0),MATCH(AD$1,Cal!$H$6:$H$41,0)))*Cal!$C509</f>
        <v>0</v>
      </c>
      <c r="AE509" s="31">
        <f>INDEX('INPUT AVG'!$B:$AK,Cal!$E509,IF(Cal!$P$3=22.5,MATCH(AE$1,Cal!$G$6:$G$21,0),MATCH(AE$1,Cal!$H$6:$H$41,0)))*Cal!$C509</f>
        <v>0</v>
      </c>
      <c r="AF509" s="31">
        <f>INDEX('INPUT AVG'!$B:$AK,Cal!$E509,IF(Cal!$P$3=22.5,MATCH(AF$1,Cal!$G$6:$G$21,0),MATCH(AF$1,Cal!$H$6:$H$41,0)))*Cal!$C509</f>
        <v>0</v>
      </c>
      <c r="AG509" s="31">
        <f>INDEX('INPUT AVG'!$B:$AK,Cal!$E509,IF(Cal!$P$3=22.5,MATCH(AG$1,Cal!$G$6:$G$21,0),MATCH(AG$1,Cal!$H$6:$H$41,0)))*Cal!$C509</f>
        <v>0</v>
      </c>
      <c r="AH509" s="31">
        <f>INDEX('INPUT AVG'!$B:$AK,Cal!$E509,IF(Cal!$P$3=22.5,MATCH(AH$1,Cal!$G$6:$G$21,0),MATCH(AH$1,Cal!$H$6:$H$41,0)))*Cal!$C509</f>
        <v>0</v>
      </c>
      <c r="AI509" s="31">
        <f>INDEX('INPUT AVG'!$B:$AK,Cal!$E509,IF(Cal!$P$3=22.5,MATCH(AI$1,Cal!$G$6:$G$21,0),MATCH(AI$1,Cal!$H$6:$H$41,0)))*Cal!$C509</f>
        <v>0</v>
      </c>
      <c r="AJ509" s="31">
        <f>INDEX('INPUT AVG'!$B:$AK,Cal!$E509,IF(Cal!$P$3=22.5,MATCH(AJ$1,Cal!$G$6:$G$21,0),MATCH(AJ$1,Cal!$H$6:$H$41,0)))*Cal!$C509</f>
        <v>0</v>
      </c>
      <c r="AK509" s="31">
        <f>INDEX('INPUT AVG'!$B:$AK,Cal!$E509,IF(Cal!$P$3=22.5,MATCH(AK$1,Cal!$G$6:$G$21,0),MATCH(AK$1,Cal!$H$6:$H$41,0)))*Cal!$C509</f>
        <v>0</v>
      </c>
      <c r="AL509" s="31">
        <f>INDEX('INPUT AVG'!$B:$AK,Cal!$E509,IF(Cal!$P$3=22.5,MATCH(AL$1,Cal!$G$6:$G$21,0),MATCH(AL$1,Cal!$H$6:$H$41,0)))*Cal!$C509</f>
        <v>0</v>
      </c>
    </row>
    <row r="510" spans="1:38" x14ac:dyDescent="0.4">
      <c r="A510" s="7">
        <f>Cal!A510</f>
        <v>509</v>
      </c>
      <c r="B510" s="31">
        <f>INDEX('INPUT AVG'!$B:$AK,Cal!$E510,IF(Cal!$P$3=22.5,MATCH(B$1,Cal!$G$6:$G$21,0),MATCH(B$1,Cal!$H$6:$H$41,0)))*Cal!$C510</f>
        <v>0</v>
      </c>
      <c r="C510" s="31">
        <f>INDEX('INPUT AVG'!$B:$AK,Cal!$E510,IF(Cal!$P$3=22.5,MATCH(C$1,Cal!$G$6:$G$21,0),MATCH(C$1,Cal!$H$6:$H$41,0)))*Cal!$C510</f>
        <v>0</v>
      </c>
      <c r="D510" s="31">
        <f>INDEX('INPUT AVG'!$B:$AK,Cal!$E510,IF(Cal!$P$3=22.5,MATCH(D$1,Cal!$G$6:$G$21,0),MATCH(D$1,Cal!$H$6:$H$41,0)))*Cal!$C510</f>
        <v>0</v>
      </c>
      <c r="E510" s="31">
        <f>INDEX('INPUT AVG'!$B:$AK,Cal!$E510,IF(Cal!$P$3=22.5,MATCH(E$1,Cal!$G$6:$G$21,0),MATCH(E$1,Cal!$H$6:$H$41,0)))*Cal!$C510</f>
        <v>0</v>
      </c>
      <c r="F510" s="31">
        <f>INDEX('INPUT AVG'!$B:$AK,Cal!$E510,IF(Cal!$P$3=22.5,MATCH(F$1,Cal!$G$6:$G$21,0),MATCH(F$1,Cal!$H$6:$H$41,0)))*Cal!$C510</f>
        <v>0</v>
      </c>
      <c r="G510" s="31">
        <f>INDEX('INPUT AVG'!$B:$AK,Cal!$E510,IF(Cal!$P$3=22.5,MATCH(G$1,Cal!$G$6:$G$21,0),MATCH(G$1,Cal!$H$6:$H$41,0)))*Cal!$C510</f>
        <v>0</v>
      </c>
      <c r="H510" s="31">
        <f>INDEX('INPUT AVG'!$B:$AK,Cal!$E510,IF(Cal!$P$3=22.5,MATCH(H$1,Cal!$G$6:$G$21,0),MATCH(H$1,Cal!$H$6:$H$41,0)))*Cal!$C510</f>
        <v>0</v>
      </c>
      <c r="I510" s="31">
        <f>INDEX('INPUT AVG'!$B:$AK,Cal!$E510,IF(Cal!$P$3=22.5,MATCH(I$1,Cal!$G$6:$G$21,0),MATCH(I$1,Cal!$H$6:$H$41,0)))*Cal!$C510</f>
        <v>0</v>
      </c>
      <c r="J510" s="31">
        <f>INDEX('INPUT AVG'!$B:$AK,Cal!$E510,IF(Cal!$P$3=22.5,MATCH(J$1,Cal!$G$6:$G$21,0),MATCH(J$1,Cal!$H$6:$H$41,0)))*Cal!$C510</f>
        <v>0</v>
      </c>
      <c r="K510" s="31">
        <f>INDEX('INPUT AVG'!$B:$AK,Cal!$E510,IF(Cal!$P$3=22.5,MATCH(K$1,Cal!$G$6:$G$21,0),MATCH(K$1,Cal!$H$6:$H$41,0)))*Cal!$C510</f>
        <v>0</v>
      </c>
      <c r="L510" s="31">
        <f>INDEX('INPUT AVG'!$B:$AK,Cal!$E510,IF(Cal!$P$3=22.5,MATCH(L$1,Cal!$G$6:$G$21,0),MATCH(L$1,Cal!$H$6:$H$41,0)))*Cal!$C510</f>
        <v>0</v>
      </c>
      <c r="M510" s="31">
        <f>INDEX('INPUT AVG'!$B:$AK,Cal!$E510,IF(Cal!$P$3=22.5,MATCH(M$1,Cal!$G$6:$G$21,0),MATCH(M$1,Cal!$H$6:$H$41,0)))*Cal!$C510</f>
        <v>0</v>
      </c>
      <c r="N510" s="31">
        <f>INDEX('INPUT AVG'!$B:$AK,Cal!$E510,IF(Cal!$P$3=22.5,MATCH(N$1,Cal!$G$6:$G$21,0),MATCH(N$1,Cal!$H$6:$H$41,0)))*Cal!$C510</f>
        <v>0</v>
      </c>
      <c r="O510" s="31">
        <f>INDEX('INPUT AVG'!$B:$AK,Cal!$E510,IF(Cal!$P$3=22.5,MATCH(O$1,Cal!$G$6:$G$21,0),MATCH(O$1,Cal!$H$6:$H$41,0)))*Cal!$C510</f>
        <v>0</v>
      </c>
      <c r="P510" s="31">
        <f>INDEX('INPUT AVG'!$B:$AK,Cal!$E510,IF(Cal!$P$3=22.5,MATCH(P$1,Cal!$G$6:$G$21,0),MATCH(P$1,Cal!$H$6:$H$41,0)))*Cal!$C510</f>
        <v>0</v>
      </c>
      <c r="Q510" s="31">
        <f>INDEX('INPUT AVG'!$B:$AK,Cal!$E510,IF(Cal!$P$3=22.5,MATCH(Q$1,Cal!$G$6:$G$21,0),MATCH(Q$1,Cal!$H$6:$H$41,0)))*Cal!$C510</f>
        <v>0</v>
      </c>
      <c r="R510" s="31">
        <f>INDEX('INPUT AVG'!$B:$AK,Cal!$E510,IF(Cal!$P$3=22.5,MATCH(R$1,Cal!$G$6:$G$21,0),MATCH(R$1,Cal!$H$6:$H$41,0)))*Cal!$C510</f>
        <v>0</v>
      </c>
      <c r="S510" s="31">
        <f>INDEX('INPUT AVG'!$B:$AK,Cal!$E510,IF(Cal!$P$3=22.5,MATCH(S$1,Cal!$G$6:$G$21,0),MATCH(S$1,Cal!$H$6:$H$41,0)))*Cal!$C510</f>
        <v>0</v>
      </c>
      <c r="T510" s="31">
        <f>INDEX('INPUT AVG'!$B:$AK,Cal!$E510,IF(Cal!$P$3=22.5,MATCH(T$1,Cal!$G$6:$G$21,0),MATCH(T$1,Cal!$H$6:$H$41,0)))*Cal!$C510</f>
        <v>0</v>
      </c>
      <c r="U510" s="31">
        <f>INDEX('INPUT AVG'!$B:$AK,Cal!$E510,IF(Cal!$P$3=22.5,MATCH(U$1,Cal!$G$6:$G$21,0),MATCH(U$1,Cal!$H$6:$H$41,0)))*Cal!$C510</f>
        <v>0</v>
      </c>
      <c r="V510" s="31">
        <f>INDEX('INPUT AVG'!$B:$AK,Cal!$E510,IF(Cal!$P$3=22.5,MATCH(V$1,Cal!$G$6:$G$21,0),MATCH(V$1,Cal!$H$6:$H$41,0)))*Cal!$C510</f>
        <v>0</v>
      </c>
      <c r="W510" s="31">
        <f>INDEX('INPUT AVG'!$B:$AK,Cal!$E510,IF(Cal!$P$3=22.5,MATCH(W$1,Cal!$G$6:$G$21,0),MATCH(W$1,Cal!$H$6:$H$41,0)))*Cal!$C510</f>
        <v>0</v>
      </c>
      <c r="X510" s="31">
        <f>INDEX('INPUT AVG'!$B:$AK,Cal!$E510,IF(Cal!$P$3=22.5,MATCH(X$1,Cal!$G$6:$G$21,0),MATCH(X$1,Cal!$H$6:$H$41,0)))*Cal!$C510</f>
        <v>0</v>
      </c>
      <c r="Y510" s="31">
        <f>INDEX('INPUT AVG'!$B:$AK,Cal!$E510,IF(Cal!$P$3=22.5,MATCH(Y$1,Cal!$G$6:$G$21,0),MATCH(Y$1,Cal!$H$6:$H$41,0)))*Cal!$C510</f>
        <v>0</v>
      </c>
      <c r="Z510" s="31">
        <f>INDEX('INPUT AVG'!$B:$AK,Cal!$E510,IF(Cal!$P$3=22.5,MATCH(Z$1,Cal!$G$6:$G$21,0),MATCH(Z$1,Cal!$H$6:$H$41,0)))*Cal!$C510</f>
        <v>0</v>
      </c>
      <c r="AA510" s="31">
        <f>INDEX('INPUT AVG'!$B:$AK,Cal!$E510,IF(Cal!$P$3=22.5,MATCH(AA$1,Cal!$G$6:$G$21,0),MATCH(AA$1,Cal!$H$6:$H$41,0)))*Cal!$C510</f>
        <v>0</v>
      </c>
      <c r="AB510" s="31">
        <f>INDEX('INPUT AVG'!$B:$AK,Cal!$E510,IF(Cal!$P$3=22.5,MATCH(AB$1,Cal!$G$6:$G$21,0),MATCH(AB$1,Cal!$H$6:$H$41,0)))*Cal!$C510</f>
        <v>0</v>
      </c>
      <c r="AC510" s="31">
        <f>INDEX('INPUT AVG'!$B:$AK,Cal!$E510,IF(Cal!$P$3=22.5,MATCH(AC$1,Cal!$G$6:$G$21,0),MATCH(AC$1,Cal!$H$6:$H$41,0)))*Cal!$C510</f>
        <v>0</v>
      </c>
      <c r="AD510" s="31">
        <f>INDEX('INPUT AVG'!$B:$AK,Cal!$E510,IF(Cal!$P$3=22.5,MATCH(AD$1,Cal!$G$6:$G$21,0),MATCH(AD$1,Cal!$H$6:$H$41,0)))*Cal!$C510</f>
        <v>0</v>
      </c>
      <c r="AE510" s="31">
        <f>INDEX('INPUT AVG'!$B:$AK,Cal!$E510,IF(Cal!$P$3=22.5,MATCH(AE$1,Cal!$G$6:$G$21,0),MATCH(AE$1,Cal!$H$6:$H$41,0)))*Cal!$C510</f>
        <v>0</v>
      </c>
      <c r="AF510" s="31">
        <f>INDEX('INPUT AVG'!$B:$AK,Cal!$E510,IF(Cal!$P$3=22.5,MATCH(AF$1,Cal!$G$6:$G$21,0),MATCH(AF$1,Cal!$H$6:$H$41,0)))*Cal!$C510</f>
        <v>0</v>
      </c>
      <c r="AG510" s="31">
        <f>INDEX('INPUT AVG'!$B:$AK,Cal!$E510,IF(Cal!$P$3=22.5,MATCH(AG$1,Cal!$G$6:$G$21,0),MATCH(AG$1,Cal!$H$6:$H$41,0)))*Cal!$C510</f>
        <v>0</v>
      </c>
      <c r="AH510" s="31">
        <f>INDEX('INPUT AVG'!$B:$AK,Cal!$E510,IF(Cal!$P$3=22.5,MATCH(AH$1,Cal!$G$6:$G$21,0),MATCH(AH$1,Cal!$H$6:$H$41,0)))*Cal!$C510</f>
        <v>0</v>
      </c>
      <c r="AI510" s="31">
        <f>INDEX('INPUT AVG'!$B:$AK,Cal!$E510,IF(Cal!$P$3=22.5,MATCH(AI$1,Cal!$G$6:$G$21,0),MATCH(AI$1,Cal!$H$6:$H$41,0)))*Cal!$C510</f>
        <v>0</v>
      </c>
      <c r="AJ510" s="31">
        <f>INDEX('INPUT AVG'!$B:$AK,Cal!$E510,IF(Cal!$P$3=22.5,MATCH(AJ$1,Cal!$G$6:$G$21,0),MATCH(AJ$1,Cal!$H$6:$H$41,0)))*Cal!$C510</f>
        <v>0</v>
      </c>
      <c r="AK510" s="31">
        <f>INDEX('INPUT AVG'!$B:$AK,Cal!$E510,IF(Cal!$P$3=22.5,MATCH(AK$1,Cal!$G$6:$G$21,0),MATCH(AK$1,Cal!$H$6:$H$41,0)))*Cal!$C510</f>
        <v>0</v>
      </c>
      <c r="AL510" s="31">
        <f>INDEX('INPUT AVG'!$B:$AK,Cal!$E510,IF(Cal!$P$3=22.5,MATCH(AL$1,Cal!$G$6:$G$21,0),MATCH(AL$1,Cal!$H$6:$H$41,0)))*Cal!$C510</f>
        <v>0</v>
      </c>
    </row>
    <row r="511" spans="1:38" x14ac:dyDescent="0.4">
      <c r="A511" s="7">
        <f>Cal!A511</f>
        <v>510</v>
      </c>
      <c r="B511" s="31">
        <f>INDEX('INPUT AVG'!$B:$AK,Cal!$E511,IF(Cal!$P$3=22.5,MATCH(B$1,Cal!$G$6:$G$21,0),MATCH(B$1,Cal!$H$6:$H$41,0)))*Cal!$C511</f>
        <v>0</v>
      </c>
      <c r="C511" s="31">
        <f>INDEX('INPUT AVG'!$B:$AK,Cal!$E511,IF(Cal!$P$3=22.5,MATCH(C$1,Cal!$G$6:$G$21,0),MATCH(C$1,Cal!$H$6:$H$41,0)))*Cal!$C511</f>
        <v>0</v>
      </c>
      <c r="D511" s="31">
        <f>INDEX('INPUT AVG'!$B:$AK,Cal!$E511,IF(Cal!$P$3=22.5,MATCH(D$1,Cal!$G$6:$G$21,0),MATCH(D$1,Cal!$H$6:$H$41,0)))*Cal!$C511</f>
        <v>0</v>
      </c>
      <c r="E511" s="31">
        <f>INDEX('INPUT AVG'!$B:$AK,Cal!$E511,IF(Cal!$P$3=22.5,MATCH(E$1,Cal!$G$6:$G$21,0),MATCH(E$1,Cal!$H$6:$H$41,0)))*Cal!$C511</f>
        <v>0</v>
      </c>
      <c r="F511" s="31">
        <f>INDEX('INPUT AVG'!$B:$AK,Cal!$E511,IF(Cal!$P$3=22.5,MATCH(F$1,Cal!$G$6:$G$21,0),MATCH(F$1,Cal!$H$6:$H$41,0)))*Cal!$C511</f>
        <v>0</v>
      </c>
      <c r="G511" s="31">
        <f>INDEX('INPUT AVG'!$B:$AK,Cal!$E511,IF(Cal!$P$3=22.5,MATCH(G$1,Cal!$G$6:$G$21,0),MATCH(G$1,Cal!$H$6:$H$41,0)))*Cal!$C511</f>
        <v>0</v>
      </c>
      <c r="H511" s="31">
        <f>INDEX('INPUT AVG'!$B:$AK,Cal!$E511,IF(Cal!$P$3=22.5,MATCH(H$1,Cal!$G$6:$G$21,0),MATCH(H$1,Cal!$H$6:$H$41,0)))*Cal!$C511</f>
        <v>0</v>
      </c>
      <c r="I511" s="31">
        <f>INDEX('INPUT AVG'!$B:$AK,Cal!$E511,IF(Cal!$P$3=22.5,MATCH(I$1,Cal!$G$6:$G$21,0),MATCH(I$1,Cal!$H$6:$H$41,0)))*Cal!$C511</f>
        <v>0</v>
      </c>
      <c r="J511" s="31">
        <f>INDEX('INPUT AVG'!$B:$AK,Cal!$E511,IF(Cal!$P$3=22.5,MATCH(J$1,Cal!$G$6:$G$21,0),MATCH(J$1,Cal!$H$6:$H$41,0)))*Cal!$C511</f>
        <v>0</v>
      </c>
      <c r="K511" s="31">
        <f>INDEX('INPUT AVG'!$B:$AK,Cal!$E511,IF(Cal!$P$3=22.5,MATCH(K$1,Cal!$G$6:$G$21,0),MATCH(K$1,Cal!$H$6:$H$41,0)))*Cal!$C511</f>
        <v>0</v>
      </c>
      <c r="L511" s="31">
        <f>INDEX('INPUT AVG'!$B:$AK,Cal!$E511,IF(Cal!$P$3=22.5,MATCH(L$1,Cal!$G$6:$G$21,0),MATCH(L$1,Cal!$H$6:$H$41,0)))*Cal!$C511</f>
        <v>0</v>
      </c>
      <c r="M511" s="31">
        <f>INDEX('INPUT AVG'!$B:$AK,Cal!$E511,IF(Cal!$P$3=22.5,MATCH(M$1,Cal!$G$6:$G$21,0),MATCH(M$1,Cal!$H$6:$H$41,0)))*Cal!$C511</f>
        <v>0</v>
      </c>
      <c r="N511" s="31">
        <f>INDEX('INPUT AVG'!$B:$AK,Cal!$E511,IF(Cal!$P$3=22.5,MATCH(N$1,Cal!$G$6:$G$21,0),MATCH(N$1,Cal!$H$6:$H$41,0)))*Cal!$C511</f>
        <v>0</v>
      </c>
      <c r="O511" s="31">
        <f>INDEX('INPUT AVG'!$B:$AK,Cal!$E511,IF(Cal!$P$3=22.5,MATCH(O$1,Cal!$G$6:$G$21,0),MATCH(O$1,Cal!$H$6:$H$41,0)))*Cal!$C511</f>
        <v>0</v>
      </c>
      <c r="P511" s="31">
        <f>INDEX('INPUT AVG'!$B:$AK,Cal!$E511,IF(Cal!$P$3=22.5,MATCH(P$1,Cal!$G$6:$G$21,0),MATCH(P$1,Cal!$H$6:$H$41,0)))*Cal!$C511</f>
        <v>0</v>
      </c>
      <c r="Q511" s="31">
        <f>INDEX('INPUT AVG'!$B:$AK,Cal!$E511,IF(Cal!$P$3=22.5,MATCH(Q$1,Cal!$G$6:$G$21,0),MATCH(Q$1,Cal!$H$6:$H$41,0)))*Cal!$C511</f>
        <v>0</v>
      </c>
      <c r="R511" s="31">
        <f>INDEX('INPUT AVG'!$B:$AK,Cal!$E511,IF(Cal!$P$3=22.5,MATCH(R$1,Cal!$G$6:$G$21,0),MATCH(R$1,Cal!$H$6:$H$41,0)))*Cal!$C511</f>
        <v>0</v>
      </c>
      <c r="S511" s="31">
        <f>INDEX('INPUT AVG'!$B:$AK,Cal!$E511,IF(Cal!$P$3=22.5,MATCH(S$1,Cal!$G$6:$G$21,0),MATCH(S$1,Cal!$H$6:$H$41,0)))*Cal!$C511</f>
        <v>0</v>
      </c>
      <c r="T511" s="31">
        <f>INDEX('INPUT AVG'!$B:$AK,Cal!$E511,IF(Cal!$P$3=22.5,MATCH(T$1,Cal!$G$6:$G$21,0),MATCH(T$1,Cal!$H$6:$H$41,0)))*Cal!$C511</f>
        <v>0</v>
      </c>
      <c r="U511" s="31">
        <f>INDEX('INPUT AVG'!$B:$AK,Cal!$E511,IF(Cal!$P$3=22.5,MATCH(U$1,Cal!$G$6:$G$21,0),MATCH(U$1,Cal!$H$6:$H$41,0)))*Cal!$C511</f>
        <v>0</v>
      </c>
      <c r="V511" s="31">
        <f>INDEX('INPUT AVG'!$B:$AK,Cal!$E511,IF(Cal!$P$3=22.5,MATCH(V$1,Cal!$G$6:$G$21,0),MATCH(V$1,Cal!$H$6:$H$41,0)))*Cal!$C511</f>
        <v>0</v>
      </c>
      <c r="W511" s="31">
        <f>INDEX('INPUT AVG'!$B:$AK,Cal!$E511,IF(Cal!$P$3=22.5,MATCH(W$1,Cal!$G$6:$G$21,0),MATCH(W$1,Cal!$H$6:$H$41,0)))*Cal!$C511</f>
        <v>0</v>
      </c>
      <c r="X511" s="31">
        <f>INDEX('INPUT AVG'!$B:$AK,Cal!$E511,IF(Cal!$P$3=22.5,MATCH(X$1,Cal!$G$6:$G$21,0),MATCH(X$1,Cal!$H$6:$H$41,0)))*Cal!$C511</f>
        <v>0</v>
      </c>
      <c r="Y511" s="31">
        <f>INDEX('INPUT AVG'!$B:$AK,Cal!$E511,IF(Cal!$P$3=22.5,MATCH(Y$1,Cal!$G$6:$G$21,0),MATCH(Y$1,Cal!$H$6:$H$41,0)))*Cal!$C511</f>
        <v>0</v>
      </c>
      <c r="Z511" s="31">
        <f>INDEX('INPUT AVG'!$B:$AK,Cal!$E511,IF(Cal!$P$3=22.5,MATCH(Z$1,Cal!$G$6:$G$21,0),MATCH(Z$1,Cal!$H$6:$H$41,0)))*Cal!$C511</f>
        <v>0</v>
      </c>
      <c r="AA511" s="31">
        <f>INDEX('INPUT AVG'!$B:$AK,Cal!$E511,IF(Cal!$P$3=22.5,MATCH(AA$1,Cal!$G$6:$G$21,0),MATCH(AA$1,Cal!$H$6:$H$41,0)))*Cal!$C511</f>
        <v>0</v>
      </c>
      <c r="AB511" s="31">
        <f>INDEX('INPUT AVG'!$B:$AK,Cal!$E511,IF(Cal!$P$3=22.5,MATCH(AB$1,Cal!$G$6:$G$21,0),MATCH(AB$1,Cal!$H$6:$H$41,0)))*Cal!$C511</f>
        <v>0</v>
      </c>
      <c r="AC511" s="31">
        <f>INDEX('INPUT AVG'!$B:$AK,Cal!$E511,IF(Cal!$P$3=22.5,MATCH(AC$1,Cal!$G$6:$G$21,0),MATCH(AC$1,Cal!$H$6:$H$41,0)))*Cal!$C511</f>
        <v>0</v>
      </c>
      <c r="AD511" s="31">
        <f>INDEX('INPUT AVG'!$B:$AK,Cal!$E511,IF(Cal!$P$3=22.5,MATCH(AD$1,Cal!$G$6:$G$21,0),MATCH(AD$1,Cal!$H$6:$H$41,0)))*Cal!$C511</f>
        <v>0</v>
      </c>
      <c r="AE511" s="31">
        <f>INDEX('INPUT AVG'!$B:$AK,Cal!$E511,IF(Cal!$P$3=22.5,MATCH(AE$1,Cal!$G$6:$G$21,0),MATCH(AE$1,Cal!$H$6:$H$41,0)))*Cal!$C511</f>
        <v>0</v>
      </c>
      <c r="AF511" s="31">
        <f>INDEX('INPUT AVG'!$B:$AK,Cal!$E511,IF(Cal!$P$3=22.5,MATCH(AF$1,Cal!$G$6:$G$21,0),MATCH(AF$1,Cal!$H$6:$H$41,0)))*Cal!$C511</f>
        <v>0</v>
      </c>
      <c r="AG511" s="31">
        <f>INDEX('INPUT AVG'!$B:$AK,Cal!$E511,IF(Cal!$P$3=22.5,MATCH(AG$1,Cal!$G$6:$G$21,0),MATCH(AG$1,Cal!$H$6:$H$41,0)))*Cal!$C511</f>
        <v>0</v>
      </c>
      <c r="AH511" s="31">
        <f>INDEX('INPUT AVG'!$B:$AK,Cal!$E511,IF(Cal!$P$3=22.5,MATCH(AH$1,Cal!$G$6:$G$21,0),MATCH(AH$1,Cal!$H$6:$H$41,0)))*Cal!$C511</f>
        <v>0</v>
      </c>
      <c r="AI511" s="31">
        <f>INDEX('INPUT AVG'!$B:$AK,Cal!$E511,IF(Cal!$P$3=22.5,MATCH(AI$1,Cal!$G$6:$G$21,0),MATCH(AI$1,Cal!$H$6:$H$41,0)))*Cal!$C511</f>
        <v>0</v>
      </c>
      <c r="AJ511" s="31">
        <f>INDEX('INPUT AVG'!$B:$AK,Cal!$E511,IF(Cal!$P$3=22.5,MATCH(AJ$1,Cal!$G$6:$G$21,0),MATCH(AJ$1,Cal!$H$6:$H$41,0)))*Cal!$C511</f>
        <v>0</v>
      </c>
      <c r="AK511" s="31">
        <f>INDEX('INPUT AVG'!$B:$AK,Cal!$E511,IF(Cal!$P$3=22.5,MATCH(AK$1,Cal!$G$6:$G$21,0),MATCH(AK$1,Cal!$H$6:$H$41,0)))*Cal!$C511</f>
        <v>0</v>
      </c>
      <c r="AL511" s="31">
        <f>INDEX('INPUT AVG'!$B:$AK,Cal!$E511,IF(Cal!$P$3=22.5,MATCH(AL$1,Cal!$G$6:$G$21,0),MATCH(AL$1,Cal!$H$6:$H$41,0)))*Cal!$C511</f>
        <v>0</v>
      </c>
    </row>
    <row r="512" spans="1:38" x14ac:dyDescent="0.4">
      <c r="A512" s="7">
        <f>Cal!A512</f>
        <v>511</v>
      </c>
      <c r="B512" s="31">
        <f>INDEX('INPUT AVG'!$B:$AK,Cal!$E512,IF(Cal!$P$3=22.5,MATCH(B$1,Cal!$G$6:$G$21,0),MATCH(B$1,Cal!$H$6:$H$41,0)))*Cal!$C512</f>
        <v>0</v>
      </c>
      <c r="C512" s="31">
        <f>INDEX('INPUT AVG'!$B:$AK,Cal!$E512,IF(Cal!$P$3=22.5,MATCH(C$1,Cal!$G$6:$G$21,0),MATCH(C$1,Cal!$H$6:$H$41,0)))*Cal!$C512</f>
        <v>0</v>
      </c>
      <c r="D512" s="31">
        <f>INDEX('INPUT AVG'!$B:$AK,Cal!$E512,IF(Cal!$P$3=22.5,MATCH(D$1,Cal!$G$6:$G$21,0),MATCH(D$1,Cal!$H$6:$H$41,0)))*Cal!$C512</f>
        <v>0</v>
      </c>
      <c r="E512" s="31">
        <f>INDEX('INPUT AVG'!$B:$AK,Cal!$E512,IF(Cal!$P$3=22.5,MATCH(E$1,Cal!$G$6:$G$21,0),MATCH(E$1,Cal!$H$6:$H$41,0)))*Cal!$C512</f>
        <v>0</v>
      </c>
      <c r="F512" s="31">
        <f>INDEX('INPUT AVG'!$B:$AK,Cal!$E512,IF(Cal!$P$3=22.5,MATCH(F$1,Cal!$G$6:$G$21,0),MATCH(F$1,Cal!$H$6:$H$41,0)))*Cal!$C512</f>
        <v>0</v>
      </c>
      <c r="G512" s="31">
        <f>INDEX('INPUT AVG'!$B:$AK,Cal!$E512,IF(Cal!$P$3=22.5,MATCH(G$1,Cal!$G$6:$G$21,0),MATCH(G$1,Cal!$H$6:$H$41,0)))*Cal!$C512</f>
        <v>0</v>
      </c>
      <c r="H512" s="31">
        <f>INDEX('INPUT AVG'!$B:$AK,Cal!$E512,IF(Cal!$P$3=22.5,MATCH(H$1,Cal!$G$6:$G$21,0),MATCH(H$1,Cal!$H$6:$H$41,0)))*Cal!$C512</f>
        <v>0</v>
      </c>
      <c r="I512" s="31">
        <f>INDEX('INPUT AVG'!$B:$AK,Cal!$E512,IF(Cal!$P$3=22.5,MATCH(I$1,Cal!$G$6:$G$21,0),MATCH(I$1,Cal!$H$6:$H$41,0)))*Cal!$C512</f>
        <v>0</v>
      </c>
      <c r="J512" s="31">
        <f>INDEX('INPUT AVG'!$B:$AK,Cal!$E512,IF(Cal!$P$3=22.5,MATCH(J$1,Cal!$G$6:$G$21,0),MATCH(J$1,Cal!$H$6:$H$41,0)))*Cal!$C512</f>
        <v>0</v>
      </c>
      <c r="K512" s="31">
        <f>INDEX('INPUT AVG'!$B:$AK,Cal!$E512,IF(Cal!$P$3=22.5,MATCH(K$1,Cal!$G$6:$G$21,0),MATCH(K$1,Cal!$H$6:$H$41,0)))*Cal!$C512</f>
        <v>0</v>
      </c>
      <c r="L512" s="31">
        <f>INDEX('INPUT AVG'!$B:$AK,Cal!$E512,IF(Cal!$P$3=22.5,MATCH(L$1,Cal!$G$6:$G$21,0),MATCH(L$1,Cal!$H$6:$H$41,0)))*Cal!$C512</f>
        <v>0</v>
      </c>
      <c r="M512" s="31">
        <f>INDEX('INPUT AVG'!$B:$AK,Cal!$E512,IF(Cal!$P$3=22.5,MATCH(M$1,Cal!$G$6:$G$21,0),MATCH(M$1,Cal!$H$6:$H$41,0)))*Cal!$C512</f>
        <v>0</v>
      </c>
      <c r="N512" s="31">
        <f>INDEX('INPUT AVG'!$B:$AK,Cal!$E512,IF(Cal!$P$3=22.5,MATCH(N$1,Cal!$G$6:$G$21,0),MATCH(N$1,Cal!$H$6:$H$41,0)))*Cal!$C512</f>
        <v>0</v>
      </c>
      <c r="O512" s="31">
        <f>INDEX('INPUT AVG'!$B:$AK,Cal!$E512,IF(Cal!$P$3=22.5,MATCH(O$1,Cal!$G$6:$G$21,0),MATCH(O$1,Cal!$H$6:$H$41,0)))*Cal!$C512</f>
        <v>0</v>
      </c>
      <c r="P512" s="31">
        <f>INDEX('INPUT AVG'!$B:$AK,Cal!$E512,IF(Cal!$P$3=22.5,MATCH(P$1,Cal!$G$6:$G$21,0),MATCH(P$1,Cal!$H$6:$H$41,0)))*Cal!$C512</f>
        <v>0</v>
      </c>
      <c r="Q512" s="31">
        <f>INDEX('INPUT AVG'!$B:$AK,Cal!$E512,IF(Cal!$P$3=22.5,MATCH(Q$1,Cal!$G$6:$G$21,0),MATCH(Q$1,Cal!$H$6:$H$41,0)))*Cal!$C512</f>
        <v>0</v>
      </c>
      <c r="R512" s="31">
        <f>INDEX('INPUT AVG'!$B:$AK,Cal!$E512,IF(Cal!$P$3=22.5,MATCH(R$1,Cal!$G$6:$G$21,0),MATCH(R$1,Cal!$H$6:$H$41,0)))*Cal!$C512</f>
        <v>0</v>
      </c>
      <c r="S512" s="31">
        <f>INDEX('INPUT AVG'!$B:$AK,Cal!$E512,IF(Cal!$P$3=22.5,MATCH(S$1,Cal!$G$6:$G$21,0),MATCH(S$1,Cal!$H$6:$H$41,0)))*Cal!$C512</f>
        <v>0</v>
      </c>
      <c r="T512" s="31">
        <f>INDEX('INPUT AVG'!$B:$AK,Cal!$E512,IF(Cal!$P$3=22.5,MATCH(T$1,Cal!$G$6:$G$21,0),MATCH(T$1,Cal!$H$6:$H$41,0)))*Cal!$C512</f>
        <v>0</v>
      </c>
      <c r="U512" s="31">
        <f>INDEX('INPUT AVG'!$B:$AK,Cal!$E512,IF(Cal!$P$3=22.5,MATCH(U$1,Cal!$G$6:$G$21,0),MATCH(U$1,Cal!$H$6:$H$41,0)))*Cal!$C512</f>
        <v>0</v>
      </c>
      <c r="V512" s="31">
        <f>INDEX('INPUT AVG'!$B:$AK,Cal!$E512,IF(Cal!$P$3=22.5,MATCH(V$1,Cal!$G$6:$G$21,0),MATCH(V$1,Cal!$H$6:$H$41,0)))*Cal!$C512</f>
        <v>0</v>
      </c>
      <c r="W512" s="31">
        <f>INDEX('INPUT AVG'!$B:$AK,Cal!$E512,IF(Cal!$P$3=22.5,MATCH(W$1,Cal!$G$6:$G$21,0),MATCH(W$1,Cal!$H$6:$H$41,0)))*Cal!$C512</f>
        <v>0</v>
      </c>
      <c r="X512" s="31">
        <f>INDEX('INPUT AVG'!$B:$AK,Cal!$E512,IF(Cal!$P$3=22.5,MATCH(X$1,Cal!$G$6:$G$21,0),MATCH(X$1,Cal!$H$6:$H$41,0)))*Cal!$C512</f>
        <v>0</v>
      </c>
      <c r="Y512" s="31">
        <f>INDEX('INPUT AVG'!$B:$AK,Cal!$E512,IF(Cal!$P$3=22.5,MATCH(Y$1,Cal!$G$6:$G$21,0),MATCH(Y$1,Cal!$H$6:$H$41,0)))*Cal!$C512</f>
        <v>0</v>
      </c>
      <c r="Z512" s="31">
        <f>INDEX('INPUT AVG'!$B:$AK,Cal!$E512,IF(Cal!$P$3=22.5,MATCH(Z$1,Cal!$G$6:$G$21,0),MATCH(Z$1,Cal!$H$6:$H$41,0)))*Cal!$C512</f>
        <v>0</v>
      </c>
      <c r="AA512" s="31">
        <f>INDEX('INPUT AVG'!$B:$AK,Cal!$E512,IF(Cal!$P$3=22.5,MATCH(AA$1,Cal!$G$6:$G$21,0),MATCH(AA$1,Cal!$H$6:$H$41,0)))*Cal!$C512</f>
        <v>0</v>
      </c>
      <c r="AB512" s="31">
        <f>INDEX('INPUT AVG'!$B:$AK,Cal!$E512,IF(Cal!$P$3=22.5,MATCH(AB$1,Cal!$G$6:$G$21,0),MATCH(AB$1,Cal!$H$6:$H$41,0)))*Cal!$C512</f>
        <v>0</v>
      </c>
      <c r="AC512" s="31">
        <f>INDEX('INPUT AVG'!$B:$AK,Cal!$E512,IF(Cal!$P$3=22.5,MATCH(AC$1,Cal!$G$6:$G$21,0),MATCH(AC$1,Cal!$H$6:$H$41,0)))*Cal!$C512</f>
        <v>0</v>
      </c>
      <c r="AD512" s="31">
        <f>INDEX('INPUT AVG'!$B:$AK,Cal!$E512,IF(Cal!$P$3=22.5,MATCH(AD$1,Cal!$G$6:$G$21,0),MATCH(AD$1,Cal!$H$6:$H$41,0)))*Cal!$C512</f>
        <v>0</v>
      </c>
      <c r="AE512" s="31">
        <f>INDEX('INPUT AVG'!$B:$AK,Cal!$E512,IF(Cal!$P$3=22.5,MATCH(AE$1,Cal!$G$6:$G$21,0),MATCH(AE$1,Cal!$H$6:$H$41,0)))*Cal!$C512</f>
        <v>0</v>
      </c>
      <c r="AF512" s="31">
        <f>INDEX('INPUT AVG'!$B:$AK,Cal!$E512,IF(Cal!$P$3=22.5,MATCH(AF$1,Cal!$G$6:$G$21,0),MATCH(AF$1,Cal!$H$6:$H$41,0)))*Cal!$C512</f>
        <v>0</v>
      </c>
      <c r="AG512" s="31">
        <f>INDEX('INPUT AVG'!$B:$AK,Cal!$E512,IF(Cal!$P$3=22.5,MATCH(AG$1,Cal!$G$6:$G$21,0),MATCH(AG$1,Cal!$H$6:$H$41,0)))*Cal!$C512</f>
        <v>0</v>
      </c>
      <c r="AH512" s="31">
        <f>INDEX('INPUT AVG'!$B:$AK,Cal!$E512,IF(Cal!$P$3=22.5,MATCH(AH$1,Cal!$G$6:$G$21,0),MATCH(AH$1,Cal!$H$6:$H$41,0)))*Cal!$C512</f>
        <v>0</v>
      </c>
      <c r="AI512" s="31">
        <f>INDEX('INPUT AVG'!$B:$AK,Cal!$E512,IF(Cal!$P$3=22.5,MATCH(AI$1,Cal!$G$6:$G$21,0),MATCH(AI$1,Cal!$H$6:$H$41,0)))*Cal!$C512</f>
        <v>0</v>
      </c>
      <c r="AJ512" s="31">
        <f>INDEX('INPUT AVG'!$B:$AK,Cal!$E512,IF(Cal!$P$3=22.5,MATCH(AJ$1,Cal!$G$6:$G$21,0),MATCH(AJ$1,Cal!$H$6:$H$41,0)))*Cal!$C512</f>
        <v>0</v>
      </c>
      <c r="AK512" s="31">
        <f>INDEX('INPUT AVG'!$B:$AK,Cal!$E512,IF(Cal!$P$3=22.5,MATCH(AK$1,Cal!$G$6:$G$21,0),MATCH(AK$1,Cal!$H$6:$H$41,0)))*Cal!$C512</f>
        <v>0</v>
      </c>
      <c r="AL512" s="31">
        <f>INDEX('INPUT AVG'!$B:$AK,Cal!$E512,IF(Cal!$P$3=22.5,MATCH(AL$1,Cal!$G$6:$G$21,0),MATCH(AL$1,Cal!$H$6:$H$41,0)))*Cal!$C512</f>
        <v>0</v>
      </c>
    </row>
    <row r="513" spans="1:38" x14ac:dyDescent="0.4">
      <c r="A513" s="7">
        <f>Cal!A513</f>
        <v>512</v>
      </c>
      <c r="B513" s="31">
        <f>INDEX('INPUT AVG'!$B:$AK,Cal!$E513,IF(Cal!$P$3=22.5,MATCH(B$1,Cal!$G$6:$G$21,0),MATCH(B$1,Cal!$H$6:$H$41,0)))*Cal!$C513</f>
        <v>0</v>
      </c>
      <c r="C513" s="31">
        <f>INDEX('INPUT AVG'!$B:$AK,Cal!$E513,IF(Cal!$P$3=22.5,MATCH(C$1,Cal!$G$6:$G$21,0),MATCH(C$1,Cal!$H$6:$H$41,0)))*Cal!$C513</f>
        <v>0</v>
      </c>
      <c r="D513" s="31">
        <f>INDEX('INPUT AVG'!$B:$AK,Cal!$E513,IF(Cal!$P$3=22.5,MATCH(D$1,Cal!$G$6:$G$21,0),MATCH(D$1,Cal!$H$6:$H$41,0)))*Cal!$C513</f>
        <v>0</v>
      </c>
      <c r="E513" s="31">
        <f>INDEX('INPUT AVG'!$B:$AK,Cal!$E513,IF(Cal!$P$3=22.5,MATCH(E$1,Cal!$G$6:$G$21,0),MATCH(E$1,Cal!$H$6:$H$41,0)))*Cal!$C513</f>
        <v>0</v>
      </c>
      <c r="F513" s="31">
        <f>INDEX('INPUT AVG'!$B:$AK,Cal!$E513,IF(Cal!$P$3=22.5,MATCH(F$1,Cal!$G$6:$G$21,0),MATCH(F$1,Cal!$H$6:$H$41,0)))*Cal!$C513</f>
        <v>0</v>
      </c>
      <c r="G513" s="31">
        <f>INDEX('INPUT AVG'!$B:$AK,Cal!$E513,IF(Cal!$P$3=22.5,MATCH(G$1,Cal!$G$6:$G$21,0),MATCH(G$1,Cal!$H$6:$H$41,0)))*Cal!$C513</f>
        <v>0</v>
      </c>
      <c r="H513" s="31">
        <f>INDEX('INPUT AVG'!$B:$AK,Cal!$E513,IF(Cal!$P$3=22.5,MATCH(H$1,Cal!$G$6:$G$21,0),MATCH(H$1,Cal!$H$6:$H$41,0)))*Cal!$C513</f>
        <v>0</v>
      </c>
      <c r="I513" s="31">
        <f>INDEX('INPUT AVG'!$B:$AK,Cal!$E513,IF(Cal!$P$3=22.5,MATCH(I$1,Cal!$G$6:$G$21,0),MATCH(I$1,Cal!$H$6:$H$41,0)))*Cal!$C513</f>
        <v>0</v>
      </c>
      <c r="J513" s="31">
        <f>INDEX('INPUT AVG'!$B:$AK,Cal!$E513,IF(Cal!$P$3=22.5,MATCH(J$1,Cal!$G$6:$G$21,0),MATCH(J$1,Cal!$H$6:$H$41,0)))*Cal!$C513</f>
        <v>0</v>
      </c>
      <c r="K513" s="31">
        <f>INDEX('INPUT AVG'!$B:$AK,Cal!$E513,IF(Cal!$P$3=22.5,MATCH(K$1,Cal!$G$6:$G$21,0),MATCH(K$1,Cal!$H$6:$H$41,0)))*Cal!$C513</f>
        <v>0</v>
      </c>
      <c r="L513" s="31">
        <f>INDEX('INPUT AVG'!$B:$AK,Cal!$E513,IF(Cal!$P$3=22.5,MATCH(L$1,Cal!$G$6:$G$21,0),MATCH(L$1,Cal!$H$6:$H$41,0)))*Cal!$C513</f>
        <v>0</v>
      </c>
      <c r="M513" s="31">
        <f>INDEX('INPUT AVG'!$B:$AK,Cal!$E513,IF(Cal!$P$3=22.5,MATCH(M$1,Cal!$G$6:$G$21,0),MATCH(M$1,Cal!$H$6:$H$41,0)))*Cal!$C513</f>
        <v>0</v>
      </c>
      <c r="N513" s="31">
        <f>INDEX('INPUT AVG'!$B:$AK,Cal!$E513,IF(Cal!$P$3=22.5,MATCH(N$1,Cal!$G$6:$G$21,0),MATCH(N$1,Cal!$H$6:$H$41,0)))*Cal!$C513</f>
        <v>0</v>
      </c>
      <c r="O513" s="31">
        <f>INDEX('INPUT AVG'!$B:$AK,Cal!$E513,IF(Cal!$P$3=22.5,MATCH(O$1,Cal!$G$6:$G$21,0),MATCH(O$1,Cal!$H$6:$H$41,0)))*Cal!$C513</f>
        <v>0</v>
      </c>
      <c r="P513" s="31">
        <f>INDEX('INPUT AVG'!$B:$AK,Cal!$E513,IF(Cal!$P$3=22.5,MATCH(P$1,Cal!$G$6:$G$21,0),MATCH(P$1,Cal!$H$6:$H$41,0)))*Cal!$C513</f>
        <v>0</v>
      </c>
      <c r="Q513" s="31">
        <f>INDEX('INPUT AVG'!$B:$AK,Cal!$E513,IF(Cal!$P$3=22.5,MATCH(Q$1,Cal!$G$6:$G$21,0),MATCH(Q$1,Cal!$H$6:$H$41,0)))*Cal!$C513</f>
        <v>0</v>
      </c>
      <c r="R513" s="31">
        <f>INDEX('INPUT AVG'!$B:$AK,Cal!$E513,IF(Cal!$P$3=22.5,MATCH(R$1,Cal!$G$6:$G$21,0),MATCH(R$1,Cal!$H$6:$H$41,0)))*Cal!$C513</f>
        <v>0</v>
      </c>
      <c r="S513" s="31">
        <f>INDEX('INPUT AVG'!$B:$AK,Cal!$E513,IF(Cal!$P$3=22.5,MATCH(S$1,Cal!$G$6:$G$21,0),MATCH(S$1,Cal!$H$6:$H$41,0)))*Cal!$C513</f>
        <v>0</v>
      </c>
      <c r="T513" s="31">
        <f>INDEX('INPUT AVG'!$B:$AK,Cal!$E513,IF(Cal!$P$3=22.5,MATCH(T$1,Cal!$G$6:$G$21,0),MATCH(T$1,Cal!$H$6:$H$41,0)))*Cal!$C513</f>
        <v>0</v>
      </c>
      <c r="U513" s="31">
        <f>INDEX('INPUT AVG'!$B:$AK,Cal!$E513,IF(Cal!$P$3=22.5,MATCH(U$1,Cal!$G$6:$G$21,0),MATCH(U$1,Cal!$H$6:$H$41,0)))*Cal!$C513</f>
        <v>0</v>
      </c>
      <c r="V513" s="31">
        <f>INDEX('INPUT AVG'!$B:$AK,Cal!$E513,IF(Cal!$P$3=22.5,MATCH(V$1,Cal!$G$6:$G$21,0),MATCH(V$1,Cal!$H$6:$H$41,0)))*Cal!$C513</f>
        <v>0</v>
      </c>
      <c r="W513" s="31">
        <f>INDEX('INPUT AVG'!$B:$AK,Cal!$E513,IF(Cal!$P$3=22.5,MATCH(W$1,Cal!$G$6:$G$21,0),MATCH(W$1,Cal!$H$6:$H$41,0)))*Cal!$C513</f>
        <v>0</v>
      </c>
      <c r="X513" s="31">
        <f>INDEX('INPUT AVG'!$B:$AK,Cal!$E513,IF(Cal!$P$3=22.5,MATCH(X$1,Cal!$G$6:$G$21,0),MATCH(X$1,Cal!$H$6:$H$41,0)))*Cal!$C513</f>
        <v>0</v>
      </c>
      <c r="Y513" s="31">
        <f>INDEX('INPUT AVG'!$B:$AK,Cal!$E513,IF(Cal!$P$3=22.5,MATCH(Y$1,Cal!$G$6:$G$21,0),MATCH(Y$1,Cal!$H$6:$H$41,0)))*Cal!$C513</f>
        <v>0</v>
      </c>
      <c r="Z513" s="31">
        <f>INDEX('INPUT AVG'!$B:$AK,Cal!$E513,IF(Cal!$P$3=22.5,MATCH(Z$1,Cal!$G$6:$G$21,0),MATCH(Z$1,Cal!$H$6:$H$41,0)))*Cal!$C513</f>
        <v>0</v>
      </c>
      <c r="AA513" s="31">
        <f>INDEX('INPUT AVG'!$B:$AK,Cal!$E513,IF(Cal!$P$3=22.5,MATCH(AA$1,Cal!$G$6:$G$21,0),MATCH(AA$1,Cal!$H$6:$H$41,0)))*Cal!$C513</f>
        <v>0</v>
      </c>
      <c r="AB513" s="31">
        <f>INDEX('INPUT AVG'!$B:$AK,Cal!$E513,IF(Cal!$P$3=22.5,MATCH(AB$1,Cal!$G$6:$G$21,0),MATCH(AB$1,Cal!$H$6:$H$41,0)))*Cal!$C513</f>
        <v>0</v>
      </c>
      <c r="AC513" s="31">
        <f>INDEX('INPUT AVG'!$B:$AK,Cal!$E513,IF(Cal!$P$3=22.5,MATCH(AC$1,Cal!$G$6:$G$21,0),MATCH(AC$1,Cal!$H$6:$H$41,0)))*Cal!$C513</f>
        <v>0</v>
      </c>
      <c r="AD513" s="31">
        <f>INDEX('INPUT AVG'!$B:$AK,Cal!$E513,IF(Cal!$P$3=22.5,MATCH(AD$1,Cal!$G$6:$G$21,0),MATCH(AD$1,Cal!$H$6:$H$41,0)))*Cal!$C513</f>
        <v>0</v>
      </c>
      <c r="AE513" s="31">
        <f>INDEX('INPUT AVG'!$B:$AK,Cal!$E513,IF(Cal!$P$3=22.5,MATCH(AE$1,Cal!$G$6:$G$21,0),MATCH(AE$1,Cal!$H$6:$H$41,0)))*Cal!$C513</f>
        <v>0</v>
      </c>
      <c r="AF513" s="31">
        <f>INDEX('INPUT AVG'!$B:$AK,Cal!$E513,IF(Cal!$P$3=22.5,MATCH(AF$1,Cal!$G$6:$G$21,0),MATCH(AF$1,Cal!$H$6:$H$41,0)))*Cal!$C513</f>
        <v>0</v>
      </c>
      <c r="AG513" s="31">
        <f>INDEX('INPUT AVG'!$B:$AK,Cal!$E513,IF(Cal!$P$3=22.5,MATCH(AG$1,Cal!$G$6:$G$21,0),MATCH(AG$1,Cal!$H$6:$H$41,0)))*Cal!$C513</f>
        <v>0</v>
      </c>
      <c r="AH513" s="31">
        <f>INDEX('INPUT AVG'!$B:$AK,Cal!$E513,IF(Cal!$P$3=22.5,MATCH(AH$1,Cal!$G$6:$G$21,0),MATCH(AH$1,Cal!$H$6:$H$41,0)))*Cal!$C513</f>
        <v>0</v>
      </c>
      <c r="AI513" s="31">
        <f>INDEX('INPUT AVG'!$B:$AK,Cal!$E513,IF(Cal!$P$3=22.5,MATCH(AI$1,Cal!$G$6:$G$21,0),MATCH(AI$1,Cal!$H$6:$H$41,0)))*Cal!$C513</f>
        <v>0</v>
      </c>
      <c r="AJ513" s="31">
        <f>INDEX('INPUT AVG'!$B:$AK,Cal!$E513,IF(Cal!$P$3=22.5,MATCH(AJ$1,Cal!$G$6:$G$21,0),MATCH(AJ$1,Cal!$H$6:$H$41,0)))*Cal!$C513</f>
        <v>0</v>
      </c>
      <c r="AK513" s="31">
        <f>INDEX('INPUT AVG'!$B:$AK,Cal!$E513,IF(Cal!$P$3=22.5,MATCH(AK$1,Cal!$G$6:$G$21,0),MATCH(AK$1,Cal!$H$6:$H$41,0)))*Cal!$C513</f>
        <v>0</v>
      </c>
      <c r="AL513" s="31">
        <f>INDEX('INPUT AVG'!$B:$AK,Cal!$E513,IF(Cal!$P$3=22.5,MATCH(AL$1,Cal!$G$6:$G$21,0),MATCH(AL$1,Cal!$H$6:$H$41,0)))*Cal!$C513</f>
        <v>0</v>
      </c>
    </row>
    <row r="514" spans="1:38" x14ac:dyDescent="0.4">
      <c r="A514" s="7">
        <f>Cal!A514</f>
        <v>513</v>
      </c>
      <c r="B514" s="31">
        <f>INDEX('INPUT AVG'!$B:$AK,Cal!$E514,IF(Cal!$P$3=22.5,MATCH(B$1,Cal!$G$6:$G$21,0),MATCH(B$1,Cal!$H$6:$H$41,0)))*Cal!$C514</f>
        <v>0</v>
      </c>
      <c r="C514" s="31">
        <f>INDEX('INPUT AVG'!$B:$AK,Cal!$E514,IF(Cal!$P$3=22.5,MATCH(C$1,Cal!$G$6:$G$21,0),MATCH(C$1,Cal!$H$6:$H$41,0)))*Cal!$C514</f>
        <v>0</v>
      </c>
      <c r="D514" s="31">
        <f>INDEX('INPUT AVG'!$B:$AK,Cal!$E514,IF(Cal!$P$3=22.5,MATCH(D$1,Cal!$G$6:$G$21,0),MATCH(D$1,Cal!$H$6:$H$41,0)))*Cal!$C514</f>
        <v>0</v>
      </c>
      <c r="E514" s="31">
        <f>INDEX('INPUT AVG'!$B:$AK,Cal!$E514,IF(Cal!$P$3=22.5,MATCH(E$1,Cal!$G$6:$G$21,0),MATCH(E$1,Cal!$H$6:$H$41,0)))*Cal!$C514</f>
        <v>0</v>
      </c>
      <c r="F514" s="31">
        <f>INDEX('INPUT AVG'!$B:$AK,Cal!$E514,IF(Cal!$P$3=22.5,MATCH(F$1,Cal!$G$6:$G$21,0),MATCH(F$1,Cal!$H$6:$H$41,0)))*Cal!$C514</f>
        <v>0</v>
      </c>
      <c r="G514" s="31">
        <f>INDEX('INPUT AVG'!$B:$AK,Cal!$E514,IF(Cal!$P$3=22.5,MATCH(G$1,Cal!$G$6:$G$21,0),MATCH(G$1,Cal!$H$6:$H$41,0)))*Cal!$C514</f>
        <v>0</v>
      </c>
      <c r="H514" s="31">
        <f>INDEX('INPUT AVG'!$B:$AK,Cal!$E514,IF(Cal!$P$3=22.5,MATCH(H$1,Cal!$G$6:$G$21,0),MATCH(H$1,Cal!$H$6:$H$41,0)))*Cal!$C514</f>
        <v>0</v>
      </c>
      <c r="I514" s="31">
        <f>INDEX('INPUT AVG'!$B:$AK,Cal!$E514,IF(Cal!$P$3=22.5,MATCH(I$1,Cal!$G$6:$G$21,0),MATCH(I$1,Cal!$H$6:$H$41,0)))*Cal!$C514</f>
        <v>0</v>
      </c>
      <c r="J514" s="31">
        <f>INDEX('INPUT AVG'!$B:$AK,Cal!$E514,IF(Cal!$P$3=22.5,MATCH(J$1,Cal!$G$6:$G$21,0),MATCH(J$1,Cal!$H$6:$H$41,0)))*Cal!$C514</f>
        <v>0</v>
      </c>
      <c r="K514" s="31">
        <f>INDEX('INPUT AVG'!$B:$AK,Cal!$E514,IF(Cal!$P$3=22.5,MATCH(K$1,Cal!$G$6:$G$21,0),MATCH(K$1,Cal!$H$6:$H$41,0)))*Cal!$C514</f>
        <v>0</v>
      </c>
      <c r="L514" s="31">
        <f>INDEX('INPUT AVG'!$B:$AK,Cal!$E514,IF(Cal!$P$3=22.5,MATCH(L$1,Cal!$G$6:$G$21,0),MATCH(L$1,Cal!$H$6:$H$41,0)))*Cal!$C514</f>
        <v>0</v>
      </c>
      <c r="M514" s="31">
        <f>INDEX('INPUT AVG'!$B:$AK,Cal!$E514,IF(Cal!$P$3=22.5,MATCH(M$1,Cal!$G$6:$G$21,0),MATCH(M$1,Cal!$H$6:$H$41,0)))*Cal!$C514</f>
        <v>0</v>
      </c>
      <c r="N514" s="31">
        <f>INDEX('INPUT AVG'!$B:$AK,Cal!$E514,IF(Cal!$P$3=22.5,MATCH(N$1,Cal!$G$6:$G$21,0),MATCH(N$1,Cal!$H$6:$H$41,0)))*Cal!$C514</f>
        <v>0</v>
      </c>
      <c r="O514" s="31">
        <f>INDEX('INPUT AVG'!$B:$AK,Cal!$E514,IF(Cal!$P$3=22.5,MATCH(O$1,Cal!$G$6:$G$21,0),MATCH(O$1,Cal!$H$6:$H$41,0)))*Cal!$C514</f>
        <v>0</v>
      </c>
      <c r="P514" s="31">
        <f>INDEX('INPUT AVG'!$B:$AK,Cal!$E514,IF(Cal!$P$3=22.5,MATCH(P$1,Cal!$G$6:$G$21,0),MATCH(P$1,Cal!$H$6:$H$41,0)))*Cal!$C514</f>
        <v>0</v>
      </c>
      <c r="Q514" s="31">
        <f>INDEX('INPUT AVG'!$B:$AK,Cal!$E514,IF(Cal!$P$3=22.5,MATCH(Q$1,Cal!$G$6:$G$21,0),MATCH(Q$1,Cal!$H$6:$H$41,0)))*Cal!$C514</f>
        <v>0</v>
      </c>
      <c r="R514" s="31">
        <f>INDEX('INPUT AVG'!$B:$AK,Cal!$E514,IF(Cal!$P$3=22.5,MATCH(R$1,Cal!$G$6:$G$21,0),MATCH(R$1,Cal!$H$6:$H$41,0)))*Cal!$C514</f>
        <v>0</v>
      </c>
      <c r="S514" s="31">
        <f>INDEX('INPUT AVG'!$B:$AK,Cal!$E514,IF(Cal!$P$3=22.5,MATCH(S$1,Cal!$G$6:$G$21,0),MATCH(S$1,Cal!$H$6:$H$41,0)))*Cal!$C514</f>
        <v>0</v>
      </c>
      <c r="T514" s="31">
        <f>INDEX('INPUT AVG'!$B:$AK,Cal!$E514,IF(Cal!$P$3=22.5,MATCH(T$1,Cal!$G$6:$G$21,0),MATCH(T$1,Cal!$H$6:$H$41,0)))*Cal!$C514</f>
        <v>0</v>
      </c>
      <c r="U514" s="31">
        <f>INDEX('INPUT AVG'!$B:$AK,Cal!$E514,IF(Cal!$P$3=22.5,MATCH(U$1,Cal!$G$6:$G$21,0),MATCH(U$1,Cal!$H$6:$H$41,0)))*Cal!$C514</f>
        <v>0</v>
      </c>
      <c r="V514" s="31">
        <f>INDEX('INPUT AVG'!$B:$AK,Cal!$E514,IF(Cal!$P$3=22.5,MATCH(V$1,Cal!$G$6:$G$21,0),MATCH(V$1,Cal!$H$6:$H$41,0)))*Cal!$C514</f>
        <v>0</v>
      </c>
      <c r="W514" s="31">
        <f>INDEX('INPUT AVG'!$B:$AK,Cal!$E514,IF(Cal!$P$3=22.5,MATCH(W$1,Cal!$G$6:$G$21,0),MATCH(W$1,Cal!$H$6:$H$41,0)))*Cal!$C514</f>
        <v>0</v>
      </c>
      <c r="X514" s="31">
        <f>INDEX('INPUT AVG'!$B:$AK,Cal!$E514,IF(Cal!$P$3=22.5,MATCH(X$1,Cal!$G$6:$G$21,0),MATCH(X$1,Cal!$H$6:$H$41,0)))*Cal!$C514</f>
        <v>0</v>
      </c>
      <c r="Y514" s="31">
        <f>INDEX('INPUT AVG'!$B:$AK,Cal!$E514,IF(Cal!$P$3=22.5,MATCH(Y$1,Cal!$G$6:$G$21,0),MATCH(Y$1,Cal!$H$6:$H$41,0)))*Cal!$C514</f>
        <v>0</v>
      </c>
      <c r="Z514" s="31">
        <f>INDEX('INPUT AVG'!$B:$AK,Cal!$E514,IF(Cal!$P$3=22.5,MATCH(Z$1,Cal!$G$6:$G$21,0),MATCH(Z$1,Cal!$H$6:$H$41,0)))*Cal!$C514</f>
        <v>0</v>
      </c>
      <c r="AA514" s="31">
        <f>INDEX('INPUT AVG'!$B:$AK,Cal!$E514,IF(Cal!$P$3=22.5,MATCH(AA$1,Cal!$G$6:$G$21,0),MATCH(AA$1,Cal!$H$6:$H$41,0)))*Cal!$C514</f>
        <v>0</v>
      </c>
      <c r="AB514" s="31">
        <f>INDEX('INPUT AVG'!$B:$AK,Cal!$E514,IF(Cal!$P$3=22.5,MATCH(AB$1,Cal!$G$6:$G$21,0),MATCH(AB$1,Cal!$H$6:$H$41,0)))*Cal!$C514</f>
        <v>0</v>
      </c>
      <c r="AC514" s="31">
        <f>INDEX('INPUT AVG'!$B:$AK,Cal!$E514,IF(Cal!$P$3=22.5,MATCH(AC$1,Cal!$G$6:$G$21,0),MATCH(AC$1,Cal!$H$6:$H$41,0)))*Cal!$C514</f>
        <v>0</v>
      </c>
      <c r="AD514" s="31">
        <f>INDEX('INPUT AVG'!$B:$AK,Cal!$E514,IF(Cal!$P$3=22.5,MATCH(AD$1,Cal!$G$6:$G$21,0),MATCH(AD$1,Cal!$H$6:$H$41,0)))*Cal!$C514</f>
        <v>0</v>
      </c>
      <c r="AE514" s="31">
        <f>INDEX('INPUT AVG'!$B:$AK,Cal!$E514,IF(Cal!$P$3=22.5,MATCH(AE$1,Cal!$G$6:$G$21,0),MATCH(AE$1,Cal!$H$6:$H$41,0)))*Cal!$C514</f>
        <v>0</v>
      </c>
      <c r="AF514" s="31">
        <f>INDEX('INPUT AVG'!$B:$AK,Cal!$E514,IF(Cal!$P$3=22.5,MATCH(AF$1,Cal!$G$6:$G$21,0),MATCH(AF$1,Cal!$H$6:$H$41,0)))*Cal!$C514</f>
        <v>0</v>
      </c>
      <c r="AG514" s="31">
        <f>INDEX('INPUT AVG'!$B:$AK,Cal!$E514,IF(Cal!$P$3=22.5,MATCH(AG$1,Cal!$G$6:$G$21,0),MATCH(AG$1,Cal!$H$6:$H$41,0)))*Cal!$C514</f>
        <v>0</v>
      </c>
      <c r="AH514" s="31">
        <f>INDEX('INPUT AVG'!$B:$AK,Cal!$E514,IF(Cal!$P$3=22.5,MATCH(AH$1,Cal!$G$6:$G$21,0),MATCH(AH$1,Cal!$H$6:$H$41,0)))*Cal!$C514</f>
        <v>0</v>
      </c>
      <c r="AI514" s="31">
        <f>INDEX('INPUT AVG'!$B:$AK,Cal!$E514,IF(Cal!$P$3=22.5,MATCH(AI$1,Cal!$G$6:$G$21,0),MATCH(AI$1,Cal!$H$6:$H$41,0)))*Cal!$C514</f>
        <v>0</v>
      </c>
      <c r="AJ514" s="31">
        <f>INDEX('INPUT AVG'!$B:$AK,Cal!$E514,IF(Cal!$P$3=22.5,MATCH(AJ$1,Cal!$G$6:$G$21,0),MATCH(AJ$1,Cal!$H$6:$H$41,0)))*Cal!$C514</f>
        <v>0</v>
      </c>
      <c r="AK514" s="31">
        <f>INDEX('INPUT AVG'!$B:$AK,Cal!$E514,IF(Cal!$P$3=22.5,MATCH(AK$1,Cal!$G$6:$G$21,0),MATCH(AK$1,Cal!$H$6:$H$41,0)))*Cal!$C514</f>
        <v>0</v>
      </c>
      <c r="AL514" s="31">
        <f>INDEX('INPUT AVG'!$B:$AK,Cal!$E514,IF(Cal!$P$3=22.5,MATCH(AL$1,Cal!$G$6:$G$21,0),MATCH(AL$1,Cal!$H$6:$H$41,0)))*Cal!$C514</f>
        <v>0</v>
      </c>
    </row>
    <row r="515" spans="1:38" x14ac:dyDescent="0.4">
      <c r="A515" s="7">
        <f>Cal!A515</f>
        <v>514</v>
      </c>
      <c r="B515" s="31">
        <f>INDEX('INPUT AVG'!$B:$AK,Cal!$E515,IF(Cal!$P$3=22.5,MATCH(B$1,Cal!$G$6:$G$21,0),MATCH(B$1,Cal!$H$6:$H$41,0)))*Cal!$C515</f>
        <v>0</v>
      </c>
      <c r="C515" s="31">
        <f>INDEX('INPUT AVG'!$B:$AK,Cal!$E515,IF(Cal!$P$3=22.5,MATCH(C$1,Cal!$G$6:$G$21,0),MATCH(C$1,Cal!$H$6:$H$41,0)))*Cal!$C515</f>
        <v>0</v>
      </c>
      <c r="D515" s="31">
        <f>INDEX('INPUT AVG'!$B:$AK,Cal!$E515,IF(Cal!$P$3=22.5,MATCH(D$1,Cal!$G$6:$G$21,0),MATCH(D$1,Cal!$H$6:$H$41,0)))*Cal!$C515</f>
        <v>0</v>
      </c>
      <c r="E515" s="31">
        <f>INDEX('INPUT AVG'!$B:$AK,Cal!$E515,IF(Cal!$P$3=22.5,MATCH(E$1,Cal!$G$6:$G$21,0),MATCH(E$1,Cal!$H$6:$H$41,0)))*Cal!$C515</f>
        <v>0</v>
      </c>
      <c r="F515" s="31">
        <f>INDEX('INPUT AVG'!$B:$AK,Cal!$E515,IF(Cal!$P$3=22.5,MATCH(F$1,Cal!$G$6:$G$21,0),MATCH(F$1,Cal!$H$6:$H$41,0)))*Cal!$C515</f>
        <v>0</v>
      </c>
      <c r="G515" s="31">
        <f>INDEX('INPUT AVG'!$B:$AK,Cal!$E515,IF(Cal!$P$3=22.5,MATCH(G$1,Cal!$G$6:$G$21,0),MATCH(G$1,Cal!$H$6:$H$41,0)))*Cal!$C515</f>
        <v>0</v>
      </c>
      <c r="H515" s="31">
        <f>INDEX('INPUT AVG'!$B:$AK,Cal!$E515,IF(Cal!$P$3=22.5,MATCH(H$1,Cal!$G$6:$G$21,0),MATCH(H$1,Cal!$H$6:$H$41,0)))*Cal!$C515</f>
        <v>0</v>
      </c>
      <c r="I515" s="31">
        <f>INDEX('INPUT AVG'!$B:$AK,Cal!$E515,IF(Cal!$P$3=22.5,MATCH(I$1,Cal!$G$6:$G$21,0),MATCH(I$1,Cal!$H$6:$H$41,0)))*Cal!$C515</f>
        <v>0</v>
      </c>
      <c r="J515" s="31">
        <f>INDEX('INPUT AVG'!$B:$AK,Cal!$E515,IF(Cal!$P$3=22.5,MATCH(J$1,Cal!$G$6:$G$21,0),MATCH(J$1,Cal!$H$6:$H$41,0)))*Cal!$C515</f>
        <v>0</v>
      </c>
      <c r="K515" s="31">
        <f>INDEX('INPUT AVG'!$B:$AK,Cal!$E515,IF(Cal!$P$3=22.5,MATCH(K$1,Cal!$G$6:$G$21,0),MATCH(K$1,Cal!$H$6:$H$41,0)))*Cal!$C515</f>
        <v>0</v>
      </c>
      <c r="L515" s="31">
        <f>INDEX('INPUT AVG'!$B:$AK,Cal!$E515,IF(Cal!$P$3=22.5,MATCH(L$1,Cal!$G$6:$G$21,0),MATCH(L$1,Cal!$H$6:$H$41,0)))*Cal!$C515</f>
        <v>0</v>
      </c>
      <c r="M515" s="31">
        <f>INDEX('INPUT AVG'!$B:$AK,Cal!$E515,IF(Cal!$P$3=22.5,MATCH(M$1,Cal!$G$6:$G$21,0),MATCH(M$1,Cal!$H$6:$H$41,0)))*Cal!$C515</f>
        <v>0</v>
      </c>
      <c r="N515" s="31">
        <f>INDEX('INPUT AVG'!$B:$AK,Cal!$E515,IF(Cal!$P$3=22.5,MATCH(N$1,Cal!$G$6:$G$21,0),MATCH(N$1,Cal!$H$6:$H$41,0)))*Cal!$C515</f>
        <v>0</v>
      </c>
      <c r="O515" s="31">
        <f>INDEX('INPUT AVG'!$B:$AK,Cal!$E515,IF(Cal!$P$3=22.5,MATCH(O$1,Cal!$G$6:$G$21,0),MATCH(O$1,Cal!$H$6:$H$41,0)))*Cal!$C515</f>
        <v>0</v>
      </c>
      <c r="P515" s="31">
        <f>INDEX('INPUT AVG'!$B:$AK,Cal!$E515,IF(Cal!$P$3=22.5,MATCH(P$1,Cal!$G$6:$G$21,0),MATCH(P$1,Cal!$H$6:$H$41,0)))*Cal!$C515</f>
        <v>0</v>
      </c>
      <c r="Q515" s="31">
        <f>INDEX('INPUT AVG'!$B:$AK,Cal!$E515,IF(Cal!$P$3=22.5,MATCH(Q$1,Cal!$G$6:$G$21,0),MATCH(Q$1,Cal!$H$6:$H$41,0)))*Cal!$C515</f>
        <v>0</v>
      </c>
      <c r="R515" s="31">
        <f>INDEX('INPUT AVG'!$B:$AK,Cal!$E515,IF(Cal!$P$3=22.5,MATCH(R$1,Cal!$G$6:$G$21,0),MATCH(R$1,Cal!$H$6:$H$41,0)))*Cal!$C515</f>
        <v>0</v>
      </c>
      <c r="S515" s="31">
        <f>INDEX('INPUT AVG'!$B:$AK,Cal!$E515,IF(Cal!$P$3=22.5,MATCH(S$1,Cal!$G$6:$G$21,0),MATCH(S$1,Cal!$H$6:$H$41,0)))*Cal!$C515</f>
        <v>0</v>
      </c>
      <c r="T515" s="31">
        <f>INDEX('INPUT AVG'!$B:$AK,Cal!$E515,IF(Cal!$P$3=22.5,MATCH(T$1,Cal!$G$6:$G$21,0),MATCH(T$1,Cal!$H$6:$H$41,0)))*Cal!$C515</f>
        <v>0</v>
      </c>
      <c r="U515" s="31">
        <f>INDEX('INPUT AVG'!$B:$AK,Cal!$E515,IF(Cal!$P$3=22.5,MATCH(U$1,Cal!$G$6:$G$21,0),MATCH(U$1,Cal!$H$6:$H$41,0)))*Cal!$C515</f>
        <v>0</v>
      </c>
      <c r="V515" s="31">
        <f>INDEX('INPUT AVG'!$B:$AK,Cal!$E515,IF(Cal!$P$3=22.5,MATCH(V$1,Cal!$G$6:$G$21,0),MATCH(V$1,Cal!$H$6:$H$41,0)))*Cal!$C515</f>
        <v>0</v>
      </c>
      <c r="W515" s="31">
        <f>INDEX('INPUT AVG'!$B:$AK,Cal!$E515,IF(Cal!$P$3=22.5,MATCH(W$1,Cal!$G$6:$G$21,0),MATCH(W$1,Cal!$H$6:$H$41,0)))*Cal!$C515</f>
        <v>0</v>
      </c>
      <c r="X515" s="31">
        <f>INDEX('INPUT AVG'!$B:$AK,Cal!$E515,IF(Cal!$P$3=22.5,MATCH(X$1,Cal!$G$6:$G$21,0),MATCH(X$1,Cal!$H$6:$H$41,0)))*Cal!$C515</f>
        <v>0</v>
      </c>
      <c r="Y515" s="31">
        <f>INDEX('INPUT AVG'!$B:$AK,Cal!$E515,IF(Cal!$P$3=22.5,MATCH(Y$1,Cal!$G$6:$G$21,0),MATCH(Y$1,Cal!$H$6:$H$41,0)))*Cal!$C515</f>
        <v>0</v>
      </c>
      <c r="Z515" s="31">
        <f>INDEX('INPUT AVG'!$B:$AK,Cal!$E515,IF(Cal!$P$3=22.5,MATCH(Z$1,Cal!$G$6:$G$21,0),MATCH(Z$1,Cal!$H$6:$H$41,0)))*Cal!$C515</f>
        <v>0</v>
      </c>
      <c r="AA515" s="31">
        <f>INDEX('INPUT AVG'!$B:$AK,Cal!$E515,IF(Cal!$P$3=22.5,MATCH(AA$1,Cal!$G$6:$G$21,0),MATCH(AA$1,Cal!$H$6:$H$41,0)))*Cal!$C515</f>
        <v>0</v>
      </c>
      <c r="AB515" s="31">
        <f>INDEX('INPUT AVG'!$B:$AK,Cal!$E515,IF(Cal!$P$3=22.5,MATCH(AB$1,Cal!$G$6:$G$21,0),MATCH(AB$1,Cal!$H$6:$H$41,0)))*Cal!$C515</f>
        <v>0</v>
      </c>
      <c r="AC515" s="31">
        <f>INDEX('INPUT AVG'!$B:$AK,Cal!$E515,IF(Cal!$P$3=22.5,MATCH(AC$1,Cal!$G$6:$G$21,0),MATCH(AC$1,Cal!$H$6:$H$41,0)))*Cal!$C515</f>
        <v>0</v>
      </c>
      <c r="AD515" s="31">
        <f>INDEX('INPUT AVG'!$B:$AK,Cal!$E515,IF(Cal!$P$3=22.5,MATCH(AD$1,Cal!$G$6:$G$21,0),MATCH(AD$1,Cal!$H$6:$H$41,0)))*Cal!$C515</f>
        <v>0</v>
      </c>
      <c r="AE515" s="31">
        <f>INDEX('INPUT AVG'!$B:$AK,Cal!$E515,IF(Cal!$P$3=22.5,MATCH(AE$1,Cal!$G$6:$G$21,0),MATCH(AE$1,Cal!$H$6:$H$41,0)))*Cal!$C515</f>
        <v>0</v>
      </c>
      <c r="AF515" s="31">
        <f>INDEX('INPUT AVG'!$B:$AK,Cal!$E515,IF(Cal!$P$3=22.5,MATCH(AF$1,Cal!$G$6:$G$21,0),MATCH(AF$1,Cal!$H$6:$H$41,0)))*Cal!$C515</f>
        <v>0</v>
      </c>
      <c r="AG515" s="31">
        <f>INDEX('INPUT AVG'!$B:$AK,Cal!$E515,IF(Cal!$P$3=22.5,MATCH(AG$1,Cal!$G$6:$G$21,0),MATCH(AG$1,Cal!$H$6:$H$41,0)))*Cal!$C515</f>
        <v>0</v>
      </c>
      <c r="AH515" s="31">
        <f>INDEX('INPUT AVG'!$B:$AK,Cal!$E515,IF(Cal!$P$3=22.5,MATCH(AH$1,Cal!$G$6:$G$21,0),MATCH(AH$1,Cal!$H$6:$H$41,0)))*Cal!$C515</f>
        <v>0</v>
      </c>
      <c r="AI515" s="31">
        <f>INDEX('INPUT AVG'!$B:$AK,Cal!$E515,IF(Cal!$P$3=22.5,MATCH(AI$1,Cal!$G$6:$G$21,0),MATCH(AI$1,Cal!$H$6:$H$41,0)))*Cal!$C515</f>
        <v>0</v>
      </c>
      <c r="AJ515" s="31">
        <f>INDEX('INPUT AVG'!$B:$AK,Cal!$E515,IF(Cal!$P$3=22.5,MATCH(AJ$1,Cal!$G$6:$G$21,0),MATCH(AJ$1,Cal!$H$6:$H$41,0)))*Cal!$C515</f>
        <v>0</v>
      </c>
      <c r="AK515" s="31">
        <f>INDEX('INPUT AVG'!$B:$AK,Cal!$E515,IF(Cal!$P$3=22.5,MATCH(AK$1,Cal!$G$6:$G$21,0),MATCH(AK$1,Cal!$H$6:$H$41,0)))*Cal!$C515</f>
        <v>0</v>
      </c>
      <c r="AL515" s="31">
        <f>INDEX('INPUT AVG'!$B:$AK,Cal!$E515,IF(Cal!$P$3=22.5,MATCH(AL$1,Cal!$G$6:$G$21,0),MATCH(AL$1,Cal!$H$6:$H$41,0)))*Cal!$C515</f>
        <v>0</v>
      </c>
    </row>
    <row r="516" spans="1:38" x14ac:dyDescent="0.4">
      <c r="A516" s="7">
        <f>Cal!A516</f>
        <v>515</v>
      </c>
      <c r="B516" s="31">
        <f>INDEX('INPUT AVG'!$B:$AK,Cal!$E516,IF(Cal!$P$3=22.5,MATCH(B$1,Cal!$G$6:$G$21,0),MATCH(B$1,Cal!$H$6:$H$41,0)))*Cal!$C516</f>
        <v>0</v>
      </c>
      <c r="C516" s="31">
        <f>INDEX('INPUT AVG'!$B:$AK,Cal!$E516,IF(Cal!$P$3=22.5,MATCH(C$1,Cal!$G$6:$G$21,0),MATCH(C$1,Cal!$H$6:$H$41,0)))*Cal!$C516</f>
        <v>0</v>
      </c>
      <c r="D516" s="31">
        <f>INDEX('INPUT AVG'!$B:$AK,Cal!$E516,IF(Cal!$P$3=22.5,MATCH(D$1,Cal!$G$6:$G$21,0),MATCH(D$1,Cal!$H$6:$H$41,0)))*Cal!$C516</f>
        <v>0</v>
      </c>
      <c r="E516" s="31">
        <f>INDEX('INPUT AVG'!$B:$AK,Cal!$E516,IF(Cal!$P$3=22.5,MATCH(E$1,Cal!$G$6:$G$21,0),MATCH(E$1,Cal!$H$6:$H$41,0)))*Cal!$C516</f>
        <v>0</v>
      </c>
      <c r="F516" s="31">
        <f>INDEX('INPUT AVG'!$B:$AK,Cal!$E516,IF(Cal!$P$3=22.5,MATCH(F$1,Cal!$G$6:$G$21,0),MATCH(F$1,Cal!$H$6:$H$41,0)))*Cal!$C516</f>
        <v>0</v>
      </c>
      <c r="G516" s="31">
        <f>INDEX('INPUT AVG'!$B:$AK,Cal!$E516,IF(Cal!$P$3=22.5,MATCH(G$1,Cal!$G$6:$G$21,0),MATCH(G$1,Cal!$H$6:$H$41,0)))*Cal!$C516</f>
        <v>0</v>
      </c>
      <c r="H516" s="31">
        <f>INDEX('INPUT AVG'!$B:$AK,Cal!$E516,IF(Cal!$P$3=22.5,MATCH(H$1,Cal!$G$6:$G$21,0),MATCH(H$1,Cal!$H$6:$H$41,0)))*Cal!$C516</f>
        <v>0</v>
      </c>
      <c r="I516" s="31">
        <f>INDEX('INPUT AVG'!$B:$AK,Cal!$E516,IF(Cal!$P$3=22.5,MATCH(I$1,Cal!$G$6:$G$21,0),MATCH(I$1,Cal!$H$6:$H$41,0)))*Cal!$C516</f>
        <v>0</v>
      </c>
      <c r="J516" s="31">
        <f>INDEX('INPUT AVG'!$B:$AK,Cal!$E516,IF(Cal!$P$3=22.5,MATCH(J$1,Cal!$G$6:$G$21,0),MATCH(J$1,Cal!$H$6:$H$41,0)))*Cal!$C516</f>
        <v>0</v>
      </c>
      <c r="K516" s="31">
        <f>INDEX('INPUT AVG'!$B:$AK,Cal!$E516,IF(Cal!$P$3=22.5,MATCH(K$1,Cal!$G$6:$G$21,0),MATCH(K$1,Cal!$H$6:$H$41,0)))*Cal!$C516</f>
        <v>0</v>
      </c>
      <c r="L516" s="31">
        <f>INDEX('INPUT AVG'!$B:$AK,Cal!$E516,IF(Cal!$P$3=22.5,MATCH(L$1,Cal!$G$6:$G$21,0),MATCH(L$1,Cal!$H$6:$H$41,0)))*Cal!$C516</f>
        <v>0</v>
      </c>
      <c r="M516" s="31">
        <f>INDEX('INPUT AVG'!$B:$AK,Cal!$E516,IF(Cal!$P$3=22.5,MATCH(M$1,Cal!$G$6:$G$21,0),MATCH(M$1,Cal!$H$6:$H$41,0)))*Cal!$C516</f>
        <v>0</v>
      </c>
      <c r="N516" s="31">
        <f>INDEX('INPUT AVG'!$B:$AK,Cal!$E516,IF(Cal!$P$3=22.5,MATCH(N$1,Cal!$G$6:$G$21,0),MATCH(N$1,Cal!$H$6:$H$41,0)))*Cal!$C516</f>
        <v>0</v>
      </c>
      <c r="O516" s="31">
        <f>INDEX('INPUT AVG'!$B:$AK,Cal!$E516,IF(Cal!$P$3=22.5,MATCH(O$1,Cal!$G$6:$G$21,0),MATCH(O$1,Cal!$H$6:$H$41,0)))*Cal!$C516</f>
        <v>0</v>
      </c>
      <c r="P516" s="31">
        <f>INDEX('INPUT AVG'!$B:$AK,Cal!$E516,IF(Cal!$P$3=22.5,MATCH(P$1,Cal!$G$6:$G$21,0),MATCH(P$1,Cal!$H$6:$H$41,0)))*Cal!$C516</f>
        <v>0</v>
      </c>
      <c r="Q516" s="31">
        <f>INDEX('INPUT AVG'!$B:$AK,Cal!$E516,IF(Cal!$P$3=22.5,MATCH(Q$1,Cal!$G$6:$G$21,0),MATCH(Q$1,Cal!$H$6:$H$41,0)))*Cal!$C516</f>
        <v>0</v>
      </c>
      <c r="R516" s="31">
        <f>INDEX('INPUT AVG'!$B:$AK,Cal!$E516,IF(Cal!$P$3=22.5,MATCH(R$1,Cal!$G$6:$G$21,0),MATCH(R$1,Cal!$H$6:$H$41,0)))*Cal!$C516</f>
        <v>0</v>
      </c>
      <c r="S516" s="31">
        <f>INDEX('INPUT AVG'!$B:$AK,Cal!$E516,IF(Cal!$P$3=22.5,MATCH(S$1,Cal!$G$6:$G$21,0),MATCH(S$1,Cal!$H$6:$H$41,0)))*Cal!$C516</f>
        <v>0</v>
      </c>
      <c r="T516" s="31">
        <f>INDEX('INPUT AVG'!$B:$AK,Cal!$E516,IF(Cal!$P$3=22.5,MATCH(T$1,Cal!$G$6:$G$21,0),MATCH(T$1,Cal!$H$6:$H$41,0)))*Cal!$C516</f>
        <v>0</v>
      </c>
      <c r="U516" s="31">
        <f>INDEX('INPUT AVG'!$B:$AK,Cal!$E516,IF(Cal!$P$3=22.5,MATCH(U$1,Cal!$G$6:$G$21,0),MATCH(U$1,Cal!$H$6:$H$41,0)))*Cal!$C516</f>
        <v>0</v>
      </c>
      <c r="V516" s="31">
        <f>INDEX('INPUT AVG'!$B:$AK,Cal!$E516,IF(Cal!$P$3=22.5,MATCH(V$1,Cal!$G$6:$G$21,0),MATCH(V$1,Cal!$H$6:$H$41,0)))*Cal!$C516</f>
        <v>0</v>
      </c>
      <c r="W516" s="31">
        <f>INDEX('INPUT AVG'!$B:$AK,Cal!$E516,IF(Cal!$P$3=22.5,MATCH(W$1,Cal!$G$6:$G$21,0),MATCH(W$1,Cal!$H$6:$H$41,0)))*Cal!$C516</f>
        <v>0</v>
      </c>
      <c r="X516" s="31">
        <f>INDEX('INPUT AVG'!$B:$AK,Cal!$E516,IF(Cal!$P$3=22.5,MATCH(X$1,Cal!$G$6:$G$21,0),MATCH(X$1,Cal!$H$6:$H$41,0)))*Cal!$C516</f>
        <v>0</v>
      </c>
      <c r="Y516" s="31">
        <f>INDEX('INPUT AVG'!$B:$AK,Cal!$E516,IF(Cal!$P$3=22.5,MATCH(Y$1,Cal!$G$6:$G$21,0),MATCH(Y$1,Cal!$H$6:$H$41,0)))*Cal!$C516</f>
        <v>0</v>
      </c>
      <c r="Z516" s="31">
        <f>INDEX('INPUT AVG'!$B:$AK,Cal!$E516,IF(Cal!$P$3=22.5,MATCH(Z$1,Cal!$G$6:$G$21,0),MATCH(Z$1,Cal!$H$6:$H$41,0)))*Cal!$C516</f>
        <v>0</v>
      </c>
      <c r="AA516" s="31">
        <f>INDEX('INPUT AVG'!$B:$AK,Cal!$E516,IF(Cal!$P$3=22.5,MATCH(AA$1,Cal!$G$6:$G$21,0),MATCH(AA$1,Cal!$H$6:$H$41,0)))*Cal!$C516</f>
        <v>0</v>
      </c>
      <c r="AB516" s="31">
        <f>INDEX('INPUT AVG'!$B:$AK,Cal!$E516,IF(Cal!$P$3=22.5,MATCH(AB$1,Cal!$G$6:$G$21,0),MATCH(AB$1,Cal!$H$6:$H$41,0)))*Cal!$C516</f>
        <v>0</v>
      </c>
      <c r="AC516" s="31">
        <f>INDEX('INPUT AVG'!$B:$AK,Cal!$E516,IF(Cal!$P$3=22.5,MATCH(AC$1,Cal!$G$6:$G$21,0),MATCH(AC$1,Cal!$H$6:$H$41,0)))*Cal!$C516</f>
        <v>0</v>
      </c>
      <c r="AD516" s="31">
        <f>INDEX('INPUT AVG'!$B:$AK,Cal!$E516,IF(Cal!$P$3=22.5,MATCH(AD$1,Cal!$G$6:$G$21,0),MATCH(AD$1,Cal!$H$6:$H$41,0)))*Cal!$C516</f>
        <v>0</v>
      </c>
      <c r="AE516" s="31">
        <f>INDEX('INPUT AVG'!$B:$AK,Cal!$E516,IF(Cal!$P$3=22.5,MATCH(AE$1,Cal!$G$6:$G$21,0),MATCH(AE$1,Cal!$H$6:$H$41,0)))*Cal!$C516</f>
        <v>0</v>
      </c>
      <c r="AF516" s="31">
        <f>INDEX('INPUT AVG'!$B:$AK,Cal!$E516,IF(Cal!$P$3=22.5,MATCH(AF$1,Cal!$G$6:$G$21,0),MATCH(AF$1,Cal!$H$6:$H$41,0)))*Cal!$C516</f>
        <v>0</v>
      </c>
      <c r="AG516" s="31">
        <f>INDEX('INPUT AVG'!$B:$AK,Cal!$E516,IF(Cal!$P$3=22.5,MATCH(AG$1,Cal!$G$6:$G$21,0),MATCH(AG$1,Cal!$H$6:$H$41,0)))*Cal!$C516</f>
        <v>0</v>
      </c>
      <c r="AH516" s="31">
        <f>INDEX('INPUT AVG'!$B:$AK,Cal!$E516,IF(Cal!$P$3=22.5,MATCH(AH$1,Cal!$G$6:$G$21,0),MATCH(AH$1,Cal!$H$6:$H$41,0)))*Cal!$C516</f>
        <v>0</v>
      </c>
      <c r="AI516" s="31">
        <f>INDEX('INPUT AVG'!$B:$AK,Cal!$E516,IF(Cal!$P$3=22.5,MATCH(AI$1,Cal!$G$6:$G$21,0),MATCH(AI$1,Cal!$H$6:$H$41,0)))*Cal!$C516</f>
        <v>0</v>
      </c>
      <c r="AJ516" s="31">
        <f>INDEX('INPUT AVG'!$B:$AK,Cal!$E516,IF(Cal!$P$3=22.5,MATCH(AJ$1,Cal!$G$6:$G$21,0),MATCH(AJ$1,Cal!$H$6:$H$41,0)))*Cal!$C516</f>
        <v>0</v>
      </c>
      <c r="AK516" s="31">
        <f>INDEX('INPUT AVG'!$B:$AK,Cal!$E516,IF(Cal!$P$3=22.5,MATCH(AK$1,Cal!$G$6:$G$21,0),MATCH(AK$1,Cal!$H$6:$H$41,0)))*Cal!$C516</f>
        <v>0</v>
      </c>
      <c r="AL516" s="31">
        <f>INDEX('INPUT AVG'!$B:$AK,Cal!$E516,IF(Cal!$P$3=22.5,MATCH(AL$1,Cal!$G$6:$G$21,0),MATCH(AL$1,Cal!$H$6:$H$41,0)))*Cal!$C516</f>
        <v>0</v>
      </c>
    </row>
    <row r="517" spans="1:38" x14ac:dyDescent="0.4">
      <c r="A517" s="7">
        <f>Cal!A517</f>
        <v>516</v>
      </c>
      <c r="B517" s="31">
        <f>INDEX('INPUT AVG'!$B:$AK,Cal!$E517,IF(Cal!$P$3=22.5,MATCH(B$1,Cal!$G$6:$G$21,0),MATCH(B$1,Cal!$H$6:$H$41,0)))*Cal!$C517</f>
        <v>0</v>
      </c>
      <c r="C517" s="31">
        <f>INDEX('INPUT AVG'!$B:$AK,Cal!$E517,IF(Cal!$P$3=22.5,MATCH(C$1,Cal!$G$6:$G$21,0),MATCH(C$1,Cal!$H$6:$H$41,0)))*Cal!$C517</f>
        <v>0</v>
      </c>
      <c r="D517" s="31">
        <f>INDEX('INPUT AVG'!$B:$AK,Cal!$E517,IF(Cal!$P$3=22.5,MATCH(D$1,Cal!$G$6:$G$21,0),MATCH(D$1,Cal!$H$6:$H$41,0)))*Cal!$C517</f>
        <v>0</v>
      </c>
      <c r="E517" s="31">
        <f>INDEX('INPUT AVG'!$B:$AK,Cal!$E517,IF(Cal!$P$3=22.5,MATCH(E$1,Cal!$G$6:$G$21,0),MATCH(E$1,Cal!$H$6:$H$41,0)))*Cal!$C517</f>
        <v>0</v>
      </c>
      <c r="F517" s="31">
        <f>INDEX('INPUT AVG'!$B:$AK,Cal!$E517,IF(Cal!$P$3=22.5,MATCH(F$1,Cal!$G$6:$G$21,0),MATCH(F$1,Cal!$H$6:$H$41,0)))*Cal!$C517</f>
        <v>0</v>
      </c>
      <c r="G517" s="31">
        <f>INDEX('INPUT AVG'!$B:$AK,Cal!$E517,IF(Cal!$P$3=22.5,MATCH(G$1,Cal!$G$6:$G$21,0),MATCH(G$1,Cal!$H$6:$H$41,0)))*Cal!$C517</f>
        <v>0</v>
      </c>
      <c r="H517" s="31">
        <f>INDEX('INPUT AVG'!$B:$AK,Cal!$E517,IF(Cal!$P$3=22.5,MATCH(H$1,Cal!$G$6:$G$21,0),MATCH(H$1,Cal!$H$6:$H$41,0)))*Cal!$C517</f>
        <v>0</v>
      </c>
      <c r="I517" s="31">
        <f>INDEX('INPUT AVG'!$B:$AK,Cal!$E517,IF(Cal!$P$3=22.5,MATCH(I$1,Cal!$G$6:$G$21,0),MATCH(I$1,Cal!$H$6:$H$41,0)))*Cal!$C517</f>
        <v>0</v>
      </c>
      <c r="J517" s="31">
        <f>INDEX('INPUT AVG'!$B:$AK,Cal!$E517,IF(Cal!$P$3=22.5,MATCH(J$1,Cal!$G$6:$G$21,0),MATCH(J$1,Cal!$H$6:$H$41,0)))*Cal!$C517</f>
        <v>0</v>
      </c>
      <c r="K517" s="31">
        <f>INDEX('INPUT AVG'!$B:$AK,Cal!$E517,IF(Cal!$P$3=22.5,MATCH(K$1,Cal!$G$6:$G$21,0),MATCH(K$1,Cal!$H$6:$H$41,0)))*Cal!$C517</f>
        <v>0</v>
      </c>
      <c r="L517" s="31">
        <f>INDEX('INPUT AVG'!$B:$AK,Cal!$E517,IF(Cal!$P$3=22.5,MATCH(L$1,Cal!$G$6:$G$21,0),MATCH(L$1,Cal!$H$6:$H$41,0)))*Cal!$C517</f>
        <v>0</v>
      </c>
      <c r="M517" s="31">
        <f>INDEX('INPUT AVG'!$B:$AK,Cal!$E517,IF(Cal!$P$3=22.5,MATCH(M$1,Cal!$G$6:$G$21,0),MATCH(M$1,Cal!$H$6:$H$41,0)))*Cal!$C517</f>
        <v>0</v>
      </c>
      <c r="N517" s="31">
        <f>INDEX('INPUT AVG'!$B:$AK,Cal!$E517,IF(Cal!$P$3=22.5,MATCH(N$1,Cal!$G$6:$G$21,0),MATCH(N$1,Cal!$H$6:$H$41,0)))*Cal!$C517</f>
        <v>0</v>
      </c>
      <c r="O517" s="31">
        <f>INDEX('INPUT AVG'!$B:$AK,Cal!$E517,IF(Cal!$P$3=22.5,MATCH(O$1,Cal!$G$6:$G$21,0),MATCH(O$1,Cal!$H$6:$H$41,0)))*Cal!$C517</f>
        <v>0</v>
      </c>
      <c r="P517" s="31">
        <f>INDEX('INPUT AVG'!$B:$AK,Cal!$E517,IF(Cal!$P$3=22.5,MATCH(P$1,Cal!$G$6:$G$21,0),MATCH(P$1,Cal!$H$6:$H$41,0)))*Cal!$C517</f>
        <v>0</v>
      </c>
      <c r="Q517" s="31">
        <f>INDEX('INPUT AVG'!$B:$AK,Cal!$E517,IF(Cal!$P$3=22.5,MATCH(Q$1,Cal!$G$6:$G$21,0),MATCH(Q$1,Cal!$H$6:$H$41,0)))*Cal!$C517</f>
        <v>0</v>
      </c>
      <c r="R517" s="31">
        <f>INDEX('INPUT AVG'!$B:$AK,Cal!$E517,IF(Cal!$P$3=22.5,MATCH(R$1,Cal!$G$6:$G$21,0),MATCH(R$1,Cal!$H$6:$H$41,0)))*Cal!$C517</f>
        <v>0</v>
      </c>
      <c r="S517" s="31">
        <f>INDEX('INPUT AVG'!$B:$AK,Cal!$E517,IF(Cal!$P$3=22.5,MATCH(S$1,Cal!$G$6:$G$21,0),MATCH(S$1,Cal!$H$6:$H$41,0)))*Cal!$C517</f>
        <v>0</v>
      </c>
      <c r="T517" s="31">
        <f>INDEX('INPUT AVG'!$B:$AK,Cal!$E517,IF(Cal!$P$3=22.5,MATCH(T$1,Cal!$G$6:$G$21,0),MATCH(T$1,Cal!$H$6:$H$41,0)))*Cal!$C517</f>
        <v>0</v>
      </c>
      <c r="U517" s="31">
        <f>INDEX('INPUT AVG'!$B:$AK,Cal!$E517,IF(Cal!$P$3=22.5,MATCH(U$1,Cal!$G$6:$G$21,0),MATCH(U$1,Cal!$H$6:$H$41,0)))*Cal!$C517</f>
        <v>0</v>
      </c>
      <c r="V517" s="31">
        <f>INDEX('INPUT AVG'!$B:$AK,Cal!$E517,IF(Cal!$P$3=22.5,MATCH(V$1,Cal!$G$6:$G$21,0),MATCH(V$1,Cal!$H$6:$H$41,0)))*Cal!$C517</f>
        <v>0</v>
      </c>
      <c r="W517" s="31">
        <f>INDEX('INPUT AVG'!$B:$AK,Cal!$E517,IF(Cal!$P$3=22.5,MATCH(W$1,Cal!$G$6:$G$21,0),MATCH(W$1,Cal!$H$6:$H$41,0)))*Cal!$C517</f>
        <v>0</v>
      </c>
      <c r="X517" s="31">
        <f>INDEX('INPUT AVG'!$B:$AK,Cal!$E517,IF(Cal!$P$3=22.5,MATCH(X$1,Cal!$G$6:$G$21,0),MATCH(X$1,Cal!$H$6:$H$41,0)))*Cal!$C517</f>
        <v>0</v>
      </c>
      <c r="Y517" s="31">
        <f>INDEX('INPUT AVG'!$B:$AK,Cal!$E517,IF(Cal!$P$3=22.5,MATCH(Y$1,Cal!$G$6:$G$21,0),MATCH(Y$1,Cal!$H$6:$H$41,0)))*Cal!$C517</f>
        <v>0</v>
      </c>
      <c r="Z517" s="31">
        <f>INDEX('INPUT AVG'!$B:$AK,Cal!$E517,IF(Cal!$P$3=22.5,MATCH(Z$1,Cal!$G$6:$G$21,0),MATCH(Z$1,Cal!$H$6:$H$41,0)))*Cal!$C517</f>
        <v>0</v>
      </c>
      <c r="AA517" s="31">
        <f>INDEX('INPUT AVG'!$B:$AK,Cal!$E517,IF(Cal!$P$3=22.5,MATCH(AA$1,Cal!$G$6:$G$21,0),MATCH(AA$1,Cal!$H$6:$H$41,0)))*Cal!$C517</f>
        <v>0</v>
      </c>
      <c r="AB517" s="31">
        <f>INDEX('INPUT AVG'!$B:$AK,Cal!$E517,IF(Cal!$P$3=22.5,MATCH(AB$1,Cal!$G$6:$G$21,0),MATCH(AB$1,Cal!$H$6:$H$41,0)))*Cal!$C517</f>
        <v>0</v>
      </c>
      <c r="AC517" s="31">
        <f>INDEX('INPUT AVG'!$B:$AK,Cal!$E517,IF(Cal!$P$3=22.5,MATCH(AC$1,Cal!$G$6:$G$21,0),MATCH(AC$1,Cal!$H$6:$H$41,0)))*Cal!$C517</f>
        <v>0</v>
      </c>
      <c r="AD517" s="31">
        <f>INDEX('INPUT AVG'!$B:$AK,Cal!$E517,IF(Cal!$P$3=22.5,MATCH(AD$1,Cal!$G$6:$G$21,0),MATCH(AD$1,Cal!$H$6:$H$41,0)))*Cal!$C517</f>
        <v>0</v>
      </c>
      <c r="AE517" s="31">
        <f>INDEX('INPUT AVG'!$B:$AK,Cal!$E517,IF(Cal!$P$3=22.5,MATCH(AE$1,Cal!$G$6:$G$21,0),MATCH(AE$1,Cal!$H$6:$H$41,0)))*Cal!$C517</f>
        <v>0</v>
      </c>
      <c r="AF517" s="31">
        <f>INDEX('INPUT AVG'!$B:$AK,Cal!$E517,IF(Cal!$P$3=22.5,MATCH(AF$1,Cal!$G$6:$G$21,0),MATCH(AF$1,Cal!$H$6:$H$41,0)))*Cal!$C517</f>
        <v>0</v>
      </c>
      <c r="AG517" s="31">
        <f>INDEX('INPUT AVG'!$B:$AK,Cal!$E517,IF(Cal!$P$3=22.5,MATCH(AG$1,Cal!$G$6:$G$21,0),MATCH(AG$1,Cal!$H$6:$H$41,0)))*Cal!$C517</f>
        <v>0</v>
      </c>
      <c r="AH517" s="31">
        <f>INDEX('INPUT AVG'!$B:$AK,Cal!$E517,IF(Cal!$P$3=22.5,MATCH(AH$1,Cal!$G$6:$G$21,0),MATCH(AH$1,Cal!$H$6:$H$41,0)))*Cal!$C517</f>
        <v>0</v>
      </c>
      <c r="AI517" s="31">
        <f>INDEX('INPUT AVG'!$B:$AK,Cal!$E517,IF(Cal!$P$3=22.5,MATCH(AI$1,Cal!$G$6:$G$21,0),MATCH(AI$1,Cal!$H$6:$H$41,0)))*Cal!$C517</f>
        <v>0</v>
      </c>
      <c r="AJ517" s="31">
        <f>INDEX('INPUT AVG'!$B:$AK,Cal!$E517,IF(Cal!$P$3=22.5,MATCH(AJ$1,Cal!$G$6:$G$21,0),MATCH(AJ$1,Cal!$H$6:$H$41,0)))*Cal!$C517</f>
        <v>0</v>
      </c>
      <c r="AK517" s="31">
        <f>INDEX('INPUT AVG'!$B:$AK,Cal!$E517,IF(Cal!$P$3=22.5,MATCH(AK$1,Cal!$G$6:$G$21,0),MATCH(AK$1,Cal!$H$6:$H$41,0)))*Cal!$C517</f>
        <v>0</v>
      </c>
      <c r="AL517" s="31">
        <f>INDEX('INPUT AVG'!$B:$AK,Cal!$E517,IF(Cal!$P$3=22.5,MATCH(AL$1,Cal!$G$6:$G$21,0),MATCH(AL$1,Cal!$H$6:$H$41,0)))*Cal!$C517</f>
        <v>0</v>
      </c>
    </row>
    <row r="518" spans="1:38" x14ac:dyDescent="0.4">
      <c r="A518" s="7">
        <f>Cal!A518</f>
        <v>517</v>
      </c>
      <c r="B518" s="31">
        <f>INDEX('INPUT AVG'!$B:$AK,Cal!$E518,IF(Cal!$P$3=22.5,MATCH(B$1,Cal!$G$6:$G$21,0),MATCH(B$1,Cal!$H$6:$H$41,0)))*Cal!$C518</f>
        <v>0</v>
      </c>
      <c r="C518" s="31">
        <f>INDEX('INPUT AVG'!$B:$AK,Cal!$E518,IF(Cal!$P$3=22.5,MATCH(C$1,Cal!$G$6:$G$21,0),MATCH(C$1,Cal!$H$6:$H$41,0)))*Cal!$C518</f>
        <v>0</v>
      </c>
      <c r="D518" s="31">
        <f>INDEX('INPUT AVG'!$B:$AK,Cal!$E518,IF(Cal!$P$3=22.5,MATCH(D$1,Cal!$G$6:$G$21,0),MATCH(D$1,Cal!$H$6:$H$41,0)))*Cal!$C518</f>
        <v>0</v>
      </c>
      <c r="E518" s="31">
        <f>INDEX('INPUT AVG'!$B:$AK,Cal!$E518,IF(Cal!$P$3=22.5,MATCH(E$1,Cal!$G$6:$G$21,0),MATCH(E$1,Cal!$H$6:$H$41,0)))*Cal!$C518</f>
        <v>0</v>
      </c>
      <c r="F518" s="31">
        <f>INDEX('INPUT AVG'!$B:$AK,Cal!$E518,IF(Cal!$P$3=22.5,MATCH(F$1,Cal!$G$6:$G$21,0),MATCH(F$1,Cal!$H$6:$H$41,0)))*Cal!$C518</f>
        <v>0</v>
      </c>
      <c r="G518" s="31">
        <f>INDEX('INPUT AVG'!$B:$AK,Cal!$E518,IF(Cal!$P$3=22.5,MATCH(G$1,Cal!$G$6:$G$21,0),MATCH(G$1,Cal!$H$6:$H$41,0)))*Cal!$C518</f>
        <v>0</v>
      </c>
      <c r="H518" s="31">
        <f>INDEX('INPUT AVG'!$B:$AK,Cal!$E518,IF(Cal!$P$3=22.5,MATCH(H$1,Cal!$G$6:$G$21,0),MATCH(H$1,Cal!$H$6:$H$41,0)))*Cal!$C518</f>
        <v>0</v>
      </c>
      <c r="I518" s="31">
        <f>INDEX('INPUT AVG'!$B:$AK,Cal!$E518,IF(Cal!$P$3=22.5,MATCH(I$1,Cal!$G$6:$G$21,0),MATCH(I$1,Cal!$H$6:$H$41,0)))*Cal!$C518</f>
        <v>0</v>
      </c>
      <c r="J518" s="31">
        <f>INDEX('INPUT AVG'!$B:$AK,Cal!$E518,IF(Cal!$P$3=22.5,MATCH(J$1,Cal!$G$6:$G$21,0),MATCH(J$1,Cal!$H$6:$H$41,0)))*Cal!$C518</f>
        <v>0</v>
      </c>
      <c r="K518" s="31">
        <f>INDEX('INPUT AVG'!$B:$AK,Cal!$E518,IF(Cal!$P$3=22.5,MATCH(K$1,Cal!$G$6:$G$21,0),MATCH(K$1,Cal!$H$6:$H$41,0)))*Cal!$C518</f>
        <v>0</v>
      </c>
      <c r="L518" s="31">
        <f>INDEX('INPUT AVG'!$B:$AK,Cal!$E518,IF(Cal!$P$3=22.5,MATCH(L$1,Cal!$G$6:$G$21,0),MATCH(L$1,Cal!$H$6:$H$41,0)))*Cal!$C518</f>
        <v>0</v>
      </c>
      <c r="M518" s="31">
        <f>INDEX('INPUT AVG'!$B:$AK,Cal!$E518,IF(Cal!$P$3=22.5,MATCH(M$1,Cal!$G$6:$G$21,0),MATCH(M$1,Cal!$H$6:$H$41,0)))*Cal!$C518</f>
        <v>0</v>
      </c>
      <c r="N518" s="31">
        <f>INDEX('INPUT AVG'!$B:$AK,Cal!$E518,IF(Cal!$P$3=22.5,MATCH(N$1,Cal!$G$6:$G$21,0),MATCH(N$1,Cal!$H$6:$H$41,0)))*Cal!$C518</f>
        <v>0</v>
      </c>
      <c r="O518" s="31">
        <f>INDEX('INPUT AVG'!$B:$AK,Cal!$E518,IF(Cal!$P$3=22.5,MATCH(O$1,Cal!$G$6:$G$21,0),MATCH(O$1,Cal!$H$6:$H$41,0)))*Cal!$C518</f>
        <v>0</v>
      </c>
      <c r="P518" s="31">
        <f>INDEX('INPUT AVG'!$B:$AK,Cal!$E518,IF(Cal!$P$3=22.5,MATCH(P$1,Cal!$G$6:$G$21,0),MATCH(P$1,Cal!$H$6:$H$41,0)))*Cal!$C518</f>
        <v>0</v>
      </c>
      <c r="Q518" s="31">
        <f>INDEX('INPUT AVG'!$B:$AK,Cal!$E518,IF(Cal!$P$3=22.5,MATCH(Q$1,Cal!$G$6:$G$21,0),MATCH(Q$1,Cal!$H$6:$H$41,0)))*Cal!$C518</f>
        <v>0</v>
      </c>
      <c r="R518" s="31">
        <f>INDEX('INPUT AVG'!$B:$AK,Cal!$E518,IF(Cal!$P$3=22.5,MATCH(R$1,Cal!$G$6:$G$21,0),MATCH(R$1,Cal!$H$6:$H$41,0)))*Cal!$C518</f>
        <v>0</v>
      </c>
      <c r="S518" s="31">
        <f>INDEX('INPUT AVG'!$B:$AK,Cal!$E518,IF(Cal!$P$3=22.5,MATCH(S$1,Cal!$G$6:$G$21,0),MATCH(S$1,Cal!$H$6:$H$41,0)))*Cal!$C518</f>
        <v>0</v>
      </c>
      <c r="T518" s="31">
        <f>INDEX('INPUT AVG'!$B:$AK,Cal!$E518,IF(Cal!$P$3=22.5,MATCH(T$1,Cal!$G$6:$G$21,0),MATCH(T$1,Cal!$H$6:$H$41,0)))*Cal!$C518</f>
        <v>0</v>
      </c>
      <c r="U518" s="31">
        <f>INDEX('INPUT AVG'!$B:$AK,Cal!$E518,IF(Cal!$P$3=22.5,MATCH(U$1,Cal!$G$6:$G$21,0),MATCH(U$1,Cal!$H$6:$H$41,0)))*Cal!$C518</f>
        <v>0</v>
      </c>
      <c r="V518" s="31">
        <f>INDEX('INPUT AVG'!$B:$AK,Cal!$E518,IF(Cal!$P$3=22.5,MATCH(V$1,Cal!$G$6:$G$21,0),MATCH(V$1,Cal!$H$6:$H$41,0)))*Cal!$C518</f>
        <v>0</v>
      </c>
      <c r="W518" s="31">
        <f>INDEX('INPUT AVG'!$B:$AK,Cal!$E518,IF(Cal!$P$3=22.5,MATCH(W$1,Cal!$G$6:$G$21,0),MATCH(W$1,Cal!$H$6:$H$41,0)))*Cal!$C518</f>
        <v>0</v>
      </c>
      <c r="X518" s="31">
        <f>INDEX('INPUT AVG'!$B:$AK,Cal!$E518,IF(Cal!$P$3=22.5,MATCH(X$1,Cal!$G$6:$G$21,0),MATCH(X$1,Cal!$H$6:$H$41,0)))*Cal!$C518</f>
        <v>0</v>
      </c>
      <c r="Y518" s="31">
        <f>INDEX('INPUT AVG'!$B:$AK,Cal!$E518,IF(Cal!$P$3=22.5,MATCH(Y$1,Cal!$G$6:$G$21,0),MATCH(Y$1,Cal!$H$6:$H$41,0)))*Cal!$C518</f>
        <v>0</v>
      </c>
      <c r="Z518" s="31">
        <f>INDEX('INPUT AVG'!$B:$AK,Cal!$E518,IF(Cal!$P$3=22.5,MATCH(Z$1,Cal!$G$6:$G$21,0),MATCH(Z$1,Cal!$H$6:$H$41,0)))*Cal!$C518</f>
        <v>0</v>
      </c>
      <c r="AA518" s="31">
        <f>INDEX('INPUT AVG'!$B:$AK,Cal!$E518,IF(Cal!$P$3=22.5,MATCH(AA$1,Cal!$G$6:$G$21,0),MATCH(AA$1,Cal!$H$6:$H$41,0)))*Cal!$C518</f>
        <v>0</v>
      </c>
      <c r="AB518" s="31">
        <f>INDEX('INPUT AVG'!$B:$AK,Cal!$E518,IF(Cal!$P$3=22.5,MATCH(AB$1,Cal!$G$6:$G$21,0),MATCH(AB$1,Cal!$H$6:$H$41,0)))*Cal!$C518</f>
        <v>0</v>
      </c>
      <c r="AC518" s="31">
        <f>INDEX('INPUT AVG'!$B:$AK,Cal!$E518,IF(Cal!$P$3=22.5,MATCH(AC$1,Cal!$G$6:$G$21,0),MATCH(AC$1,Cal!$H$6:$H$41,0)))*Cal!$C518</f>
        <v>0</v>
      </c>
      <c r="AD518" s="31">
        <f>INDEX('INPUT AVG'!$B:$AK,Cal!$E518,IF(Cal!$P$3=22.5,MATCH(AD$1,Cal!$G$6:$G$21,0),MATCH(AD$1,Cal!$H$6:$H$41,0)))*Cal!$C518</f>
        <v>0</v>
      </c>
      <c r="AE518" s="31">
        <f>INDEX('INPUT AVG'!$B:$AK,Cal!$E518,IF(Cal!$P$3=22.5,MATCH(AE$1,Cal!$G$6:$G$21,0),MATCH(AE$1,Cal!$H$6:$H$41,0)))*Cal!$C518</f>
        <v>0</v>
      </c>
      <c r="AF518" s="31">
        <f>INDEX('INPUT AVG'!$B:$AK,Cal!$E518,IF(Cal!$P$3=22.5,MATCH(AF$1,Cal!$G$6:$G$21,0),MATCH(AF$1,Cal!$H$6:$H$41,0)))*Cal!$C518</f>
        <v>0</v>
      </c>
      <c r="AG518" s="31">
        <f>INDEX('INPUT AVG'!$B:$AK,Cal!$E518,IF(Cal!$P$3=22.5,MATCH(AG$1,Cal!$G$6:$G$21,0),MATCH(AG$1,Cal!$H$6:$H$41,0)))*Cal!$C518</f>
        <v>0</v>
      </c>
      <c r="AH518" s="31">
        <f>INDEX('INPUT AVG'!$B:$AK,Cal!$E518,IF(Cal!$P$3=22.5,MATCH(AH$1,Cal!$G$6:$G$21,0),MATCH(AH$1,Cal!$H$6:$H$41,0)))*Cal!$C518</f>
        <v>0</v>
      </c>
      <c r="AI518" s="31">
        <f>INDEX('INPUT AVG'!$B:$AK,Cal!$E518,IF(Cal!$P$3=22.5,MATCH(AI$1,Cal!$G$6:$G$21,0),MATCH(AI$1,Cal!$H$6:$H$41,0)))*Cal!$C518</f>
        <v>0</v>
      </c>
      <c r="AJ518" s="31">
        <f>INDEX('INPUT AVG'!$B:$AK,Cal!$E518,IF(Cal!$P$3=22.5,MATCH(AJ$1,Cal!$G$6:$G$21,0),MATCH(AJ$1,Cal!$H$6:$H$41,0)))*Cal!$C518</f>
        <v>0</v>
      </c>
      <c r="AK518" s="31">
        <f>INDEX('INPUT AVG'!$B:$AK,Cal!$E518,IF(Cal!$P$3=22.5,MATCH(AK$1,Cal!$G$6:$G$21,0),MATCH(AK$1,Cal!$H$6:$H$41,0)))*Cal!$C518</f>
        <v>0</v>
      </c>
      <c r="AL518" s="31">
        <f>INDEX('INPUT AVG'!$B:$AK,Cal!$E518,IF(Cal!$P$3=22.5,MATCH(AL$1,Cal!$G$6:$G$21,0),MATCH(AL$1,Cal!$H$6:$H$41,0)))*Cal!$C518</f>
        <v>0</v>
      </c>
    </row>
    <row r="519" spans="1:38" x14ac:dyDescent="0.4">
      <c r="A519" s="7">
        <f>Cal!A519</f>
        <v>518</v>
      </c>
      <c r="B519" s="31">
        <f>INDEX('INPUT AVG'!$B:$AK,Cal!$E519,IF(Cal!$P$3=22.5,MATCH(B$1,Cal!$G$6:$G$21,0),MATCH(B$1,Cal!$H$6:$H$41,0)))*Cal!$C519</f>
        <v>0</v>
      </c>
      <c r="C519" s="31">
        <f>INDEX('INPUT AVG'!$B:$AK,Cal!$E519,IF(Cal!$P$3=22.5,MATCH(C$1,Cal!$G$6:$G$21,0),MATCH(C$1,Cal!$H$6:$H$41,0)))*Cal!$C519</f>
        <v>0</v>
      </c>
      <c r="D519" s="31">
        <f>INDEX('INPUT AVG'!$B:$AK,Cal!$E519,IF(Cal!$P$3=22.5,MATCH(D$1,Cal!$G$6:$G$21,0),MATCH(D$1,Cal!$H$6:$H$41,0)))*Cal!$C519</f>
        <v>0</v>
      </c>
      <c r="E519" s="31">
        <f>INDEX('INPUT AVG'!$B:$AK,Cal!$E519,IF(Cal!$P$3=22.5,MATCH(E$1,Cal!$G$6:$G$21,0),MATCH(E$1,Cal!$H$6:$H$41,0)))*Cal!$C519</f>
        <v>0</v>
      </c>
      <c r="F519" s="31">
        <f>INDEX('INPUT AVG'!$B:$AK,Cal!$E519,IF(Cal!$P$3=22.5,MATCH(F$1,Cal!$G$6:$G$21,0),MATCH(F$1,Cal!$H$6:$H$41,0)))*Cal!$C519</f>
        <v>0</v>
      </c>
      <c r="G519" s="31">
        <f>INDEX('INPUT AVG'!$B:$AK,Cal!$E519,IF(Cal!$P$3=22.5,MATCH(G$1,Cal!$G$6:$G$21,0),MATCH(G$1,Cal!$H$6:$H$41,0)))*Cal!$C519</f>
        <v>0</v>
      </c>
      <c r="H519" s="31">
        <f>INDEX('INPUT AVG'!$B:$AK,Cal!$E519,IF(Cal!$P$3=22.5,MATCH(H$1,Cal!$G$6:$G$21,0),MATCH(H$1,Cal!$H$6:$H$41,0)))*Cal!$C519</f>
        <v>0</v>
      </c>
      <c r="I519" s="31">
        <f>INDEX('INPUT AVG'!$B:$AK,Cal!$E519,IF(Cal!$P$3=22.5,MATCH(I$1,Cal!$G$6:$G$21,0),MATCH(I$1,Cal!$H$6:$H$41,0)))*Cal!$C519</f>
        <v>0</v>
      </c>
      <c r="J519" s="31">
        <f>INDEX('INPUT AVG'!$B:$AK,Cal!$E519,IF(Cal!$P$3=22.5,MATCH(J$1,Cal!$G$6:$G$21,0),MATCH(J$1,Cal!$H$6:$H$41,0)))*Cal!$C519</f>
        <v>0</v>
      </c>
      <c r="K519" s="31">
        <f>INDEX('INPUT AVG'!$B:$AK,Cal!$E519,IF(Cal!$P$3=22.5,MATCH(K$1,Cal!$G$6:$G$21,0),MATCH(K$1,Cal!$H$6:$H$41,0)))*Cal!$C519</f>
        <v>0</v>
      </c>
      <c r="L519" s="31">
        <f>INDEX('INPUT AVG'!$B:$AK,Cal!$E519,IF(Cal!$P$3=22.5,MATCH(L$1,Cal!$G$6:$G$21,0),MATCH(L$1,Cal!$H$6:$H$41,0)))*Cal!$C519</f>
        <v>0</v>
      </c>
      <c r="M519" s="31">
        <f>INDEX('INPUT AVG'!$B:$AK,Cal!$E519,IF(Cal!$P$3=22.5,MATCH(M$1,Cal!$G$6:$G$21,0),MATCH(M$1,Cal!$H$6:$H$41,0)))*Cal!$C519</f>
        <v>0</v>
      </c>
      <c r="N519" s="31">
        <f>INDEX('INPUT AVG'!$B:$AK,Cal!$E519,IF(Cal!$P$3=22.5,MATCH(N$1,Cal!$G$6:$G$21,0),MATCH(N$1,Cal!$H$6:$H$41,0)))*Cal!$C519</f>
        <v>0</v>
      </c>
      <c r="O519" s="31">
        <f>INDEX('INPUT AVG'!$B:$AK,Cal!$E519,IF(Cal!$P$3=22.5,MATCH(O$1,Cal!$G$6:$G$21,0),MATCH(O$1,Cal!$H$6:$H$41,0)))*Cal!$C519</f>
        <v>0</v>
      </c>
      <c r="P519" s="31">
        <f>INDEX('INPUT AVG'!$B:$AK,Cal!$E519,IF(Cal!$P$3=22.5,MATCH(P$1,Cal!$G$6:$G$21,0),MATCH(P$1,Cal!$H$6:$H$41,0)))*Cal!$C519</f>
        <v>0</v>
      </c>
      <c r="Q519" s="31">
        <f>INDEX('INPUT AVG'!$B:$AK,Cal!$E519,IF(Cal!$P$3=22.5,MATCH(Q$1,Cal!$G$6:$G$21,0),MATCH(Q$1,Cal!$H$6:$H$41,0)))*Cal!$C519</f>
        <v>0</v>
      </c>
      <c r="R519" s="31">
        <f>INDEX('INPUT AVG'!$B:$AK,Cal!$E519,IF(Cal!$P$3=22.5,MATCH(R$1,Cal!$G$6:$G$21,0),MATCH(R$1,Cal!$H$6:$H$41,0)))*Cal!$C519</f>
        <v>0</v>
      </c>
      <c r="S519" s="31">
        <f>INDEX('INPUT AVG'!$B:$AK,Cal!$E519,IF(Cal!$P$3=22.5,MATCH(S$1,Cal!$G$6:$G$21,0),MATCH(S$1,Cal!$H$6:$H$41,0)))*Cal!$C519</f>
        <v>0</v>
      </c>
      <c r="T519" s="31">
        <f>INDEX('INPUT AVG'!$B:$AK,Cal!$E519,IF(Cal!$P$3=22.5,MATCH(T$1,Cal!$G$6:$G$21,0),MATCH(T$1,Cal!$H$6:$H$41,0)))*Cal!$C519</f>
        <v>0</v>
      </c>
      <c r="U519" s="31">
        <f>INDEX('INPUT AVG'!$B:$AK,Cal!$E519,IF(Cal!$P$3=22.5,MATCH(U$1,Cal!$G$6:$G$21,0),MATCH(U$1,Cal!$H$6:$H$41,0)))*Cal!$C519</f>
        <v>0</v>
      </c>
      <c r="V519" s="31">
        <f>INDEX('INPUT AVG'!$B:$AK,Cal!$E519,IF(Cal!$P$3=22.5,MATCH(V$1,Cal!$G$6:$G$21,0),MATCH(V$1,Cal!$H$6:$H$41,0)))*Cal!$C519</f>
        <v>0</v>
      </c>
      <c r="W519" s="31">
        <f>INDEX('INPUT AVG'!$B:$AK,Cal!$E519,IF(Cal!$P$3=22.5,MATCH(W$1,Cal!$G$6:$G$21,0),MATCH(W$1,Cal!$H$6:$H$41,0)))*Cal!$C519</f>
        <v>0</v>
      </c>
      <c r="X519" s="31">
        <f>INDEX('INPUT AVG'!$B:$AK,Cal!$E519,IF(Cal!$P$3=22.5,MATCH(X$1,Cal!$G$6:$G$21,0),MATCH(X$1,Cal!$H$6:$H$41,0)))*Cal!$C519</f>
        <v>0</v>
      </c>
      <c r="Y519" s="31">
        <f>INDEX('INPUT AVG'!$B:$AK,Cal!$E519,IF(Cal!$P$3=22.5,MATCH(Y$1,Cal!$G$6:$G$21,0),MATCH(Y$1,Cal!$H$6:$H$41,0)))*Cal!$C519</f>
        <v>0</v>
      </c>
      <c r="Z519" s="31">
        <f>INDEX('INPUT AVG'!$B:$AK,Cal!$E519,IF(Cal!$P$3=22.5,MATCH(Z$1,Cal!$G$6:$G$21,0),MATCH(Z$1,Cal!$H$6:$H$41,0)))*Cal!$C519</f>
        <v>0</v>
      </c>
      <c r="AA519" s="31">
        <f>INDEX('INPUT AVG'!$B:$AK,Cal!$E519,IF(Cal!$P$3=22.5,MATCH(AA$1,Cal!$G$6:$G$21,0),MATCH(AA$1,Cal!$H$6:$H$41,0)))*Cal!$C519</f>
        <v>0</v>
      </c>
      <c r="AB519" s="31">
        <f>INDEX('INPUT AVG'!$B:$AK,Cal!$E519,IF(Cal!$P$3=22.5,MATCH(AB$1,Cal!$G$6:$G$21,0),MATCH(AB$1,Cal!$H$6:$H$41,0)))*Cal!$C519</f>
        <v>0</v>
      </c>
      <c r="AC519" s="31">
        <f>INDEX('INPUT AVG'!$B:$AK,Cal!$E519,IF(Cal!$P$3=22.5,MATCH(AC$1,Cal!$G$6:$G$21,0),MATCH(AC$1,Cal!$H$6:$H$41,0)))*Cal!$C519</f>
        <v>0</v>
      </c>
      <c r="AD519" s="31">
        <f>INDEX('INPUT AVG'!$B:$AK,Cal!$E519,IF(Cal!$P$3=22.5,MATCH(AD$1,Cal!$G$6:$G$21,0),MATCH(AD$1,Cal!$H$6:$H$41,0)))*Cal!$C519</f>
        <v>0</v>
      </c>
      <c r="AE519" s="31">
        <f>INDEX('INPUT AVG'!$B:$AK,Cal!$E519,IF(Cal!$P$3=22.5,MATCH(AE$1,Cal!$G$6:$G$21,0),MATCH(AE$1,Cal!$H$6:$H$41,0)))*Cal!$C519</f>
        <v>0</v>
      </c>
      <c r="AF519" s="31">
        <f>INDEX('INPUT AVG'!$B:$AK,Cal!$E519,IF(Cal!$P$3=22.5,MATCH(AF$1,Cal!$G$6:$G$21,0),MATCH(AF$1,Cal!$H$6:$H$41,0)))*Cal!$C519</f>
        <v>0</v>
      </c>
      <c r="AG519" s="31">
        <f>INDEX('INPUT AVG'!$B:$AK,Cal!$E519,IF(Cal!$P$3=22.5,MATCH(AG$1,Cal!$G$6:$G$21,0),MATCH(AG$1,Cal!$H$6:$H$41,0)))*Cal!$C519</f>
        <v>0</v>
      </c>
      <c r="AH519" s="31">
        <f>INDEX('INPUT AVG'!$B:$AK,Cal!$E519,IF(Cal!$P$3=22.5,MATCH(AH$1,Cal!$G$6:$G$21,0),MATCH(AH$1,Cal!$H$6:$H$41,0)))*Cal!$C519</f>
        <v>0</v>
      </c>
      <c r="AI519" s="31">
        <f>INDEX('INPUT AVG'!$B:$AK,Cal!$E519,IF(Cal!$P$3=22.5,MATCH(AI$1,Cal!$G$6:$G$21,0),MATCH(AI$1,Cal!$H$6:$H$41,0)))*Cal!$C519</f>
        <v>0</v>
      </c>
      <c r="AJ519" s="31">
        <f>INDEX('INPUT AVG'!$B:$AK,Cal!$E519,IF(Cal!$P$3=22.5,MATCH(AJ$1,Cal!$G$6:$G$21,0),MATCH(AJ$1,Cal!$H$6:$H$41,0)))*Cal!$C519</f>
        <v>0</v>
      </c>
      <c r="AK519" s="31">
        <f>INDEX('INPUT AVG'!$B:$AK,Cal!$E519,IF(Cal!$P$3=22.5,MATCH(AK$1,Cal!$G$6:$G$21,0),MATCH(AK$1,Cal!$H$6:$H$41,0)))*Cal!$C519</f>
        <v>0</v>
      </c>
      <c r="AL519" s="31">
        <f>INDEX('INPUT AVG'!$B:$AK,Cal!$E519,IF(Cal!$P$3=22.5,MATCH(AL$1,Cal!$G$6:$G$21,0),MATCH(AL$1,Cal!$H$6:$H$41,0)))*Cal!$C519</f>
        <v>0</v>
      </c>
    </row>
    <row r="520" spans="1:38" x14ac:dyDescent="0.4">
      <c r="A520" s="7">
        <f>Cal!A520</f>
        <v>519</v>
      </c>
      <c r="B520" s="31">
        <f>INDEX('INPUT AVG'!$B:$AK,Cal!$E520,IF(Cal!$P$3=22.5,MATCH(B$1,Cal!$G$6:$G$21,0),MATCH(B$1,Cal!$H$6:$H$41,0)))*Cal!$C520</f>
        <v>0</v>
      </c>
      <c r="C520" s="31">
        <f>INDEX('INPUT AVG'!$B:$AK,Cal!$E520,IF(Cal!$P$3=22.5,MATCH(C$1,Cal!$G$6:$G$21,0),MATCH(C$1,Cal!$H$6:$H$41,0)))*Cal!$C520</f>
        <v>0</v>
      </c>
      <c r="D520" s="31">
        <f>INDEX('INPUT AVG'!$B:$AK,Cal!$E520,IF(Cal!$P$3=22.5,MATCH(D$1,Cal!$G$6:$G$21,0),MATCH(D$1,Cal!$H$6:$H$41,0)))*Cal!$C520</f>
        <v>0</v>
      </c>
      <c r="E520" s="31">
        <f>INDEX('INPUT AVG'!$B:$AK,Cal!$E520,IF(Cal!$P$3=22.5,MATCH(E$1,Cal!$G$6:$G$21,0),MATCH(E$1,Cal!$H$6:$H$41,0)))*Cal!$C520</f>
        <v>0</v>
      </c>
      <c r="F520" s="31">
        <f>INDEX('INPUT AVG'!$B:$AK,Cal!$E520,IF(Cal!$P$3=22.5,MATCH(F$1,Cal!$G$6:$G$21,0),MATCH(F$1,Cal!$H$6:$H$41,0)))*Cal!$C520</f>
        <v>0</v>
      </c>
      <c r="G520" s="31">
        <f>INDEX('INPUT AVG'!$B:$AK,Cal!$E520,IF(Cal!$P$3=22.5,MATCH(G$1,Cal!$G$6:$G$21,0),MATCH(G$1,Cal!$H$6:$H$41,0)))*Cal!$C520</f>
        <v>0</v>
      </c>
      <c r="H520" s="31">
        <f>INDEX('INPUT AVG'!$B:$AK,Cal!$E520,IF(Cal!$P$3=22.5,MATCH(H$1,Cal!$G$6:$G$21,0),MATCH(H$1,Cal!$H$6:$H$41,0)))*Cal!$C520</f>
        <v>0</v>
      </c>
      <c r="I520" s="31">
        <f>INDEX('INPUT AVG'!$B:$AK,Cal!$E520,IF(Cal!$P$3=22.5,MATCH(I$1,Cal!$G$6:$G$21,0),MATCH(I$1,Cal!$H$6:$H$41,0)))*Cal!$C520</f>
        <v>0</v>
      </c>
      <c r="J520" s="31">
        <f>INDEX('INPUT AVG'!$B:$AK,Cal!$E520,IF(Cal!$P$3=22.5,MATCH(J$1,Cal!$G$6:$G$21,0),MATCH(J$1,Cal!$H$6:$H$41,0)))*Cal!$C520</f>
        <v>0</v>
      </c>
      <c r="K520" s="31">
        <f>INDEX('INPUT AVG'!$B:$AK,Cal!$E520,IF(Cal!$P$3=22.5,MATCH(K$1,Cal!$G$6:$G$21,0),MATCH(K$1,Cal!$H$6:$H$41,0)))*Cal!$C520</f>
        <v>0</v>
      </c>
      <c r="L520" s="31">
        <f>INDEX('INPUT AVG'!$B:$AK,Cal!$E520,IF(Cal!$P$3=22.5,MATCH(L$1,Cal!$G$6:$G$21,0),MATCH(L$1,Cal!$H$6:$H$41,0)))*Cal!$C520</f>
        <v>0</v>
      </c>
      <c r="M520" s="31">
        <f>INDEX('INPUT AVG'!$B:$AK,Cal!$E520,IF(Cal!$P$3=22.5,MATCH(M$1,Cal!$G$6:$G$21,0),MATCH(M$1,Cal!$H$6:$H$41,0)))*Cal!$C520</f>
        <v>0</v>
      </c>
      <c r="N520" s="31">
        <f>INDEX('INPUT AVG'!$B:$AK,Cal!$E520,IF(Cal!$P$3=22.5,MATCH(N$1,Cal!$G$6:$G$21,0),MATCH(N$1,Cal!$H$6:$H$41,0)))*Cal!$C520</f>
        <v>0</v>
      </c>
      <c r="O520" s="31">
        <f>INDEX('INPUT AVG'!$B:$AK,Cal!$E520,IF(Cal!$P$3=22.5,MATCH(O$1,Cal!$G$6:$G$21,0),MATCH(O$1,Cal!$H$6:$H$41,0)))*Cal!$C520</f>
        <v>0</v>
      </c>
      <c r="P520" s="31">
        <f>INDEX('INPUT AVG'!$B:$AK,Cal!$E520,IF(Cal!$P$3=22.5,MATCH(P$1,Cal!$G$6:$G$21,0),MATCH(P$1,Cal!$H$6:$H$41,0)))*Cal!$C520</f>
        <v>0</v>
      </c>
      <c r="Q520" s="31">
        <f>INDEX('INPUT AVG'!$B:$AK,Cal!$E520,IF(Cal!$P$3=22.5,MATCH(Q$1,Cal!$G$6:$G$21,0),MATCH(Q$1,Cal!$H$6:$H$41,0)))*Cal!$C520</f>
        <v>0</v>
      </c>
      <c r="R520" s="31">
        <f>INDEX('INPUT AVG'!$B:$AK,Cal!$E520,IF(Cal!$P$3=22.5,MATCH(R$1,Cal!$G$6:$G$21,0),MATCH(R$1,Cal!$H$6:$H$41,0)))*Cal!$C520</f>
        <v>0</v>
      </c>
      <c r="S520" s="31">
        <f>INDEX('INPUT AVG'!$B:$AK,Cal!$E520,IF(Cal!$P$3=22.5,MATCH(S$1,Cal!$G$6:$G$21,0),MATCH(S$1,Cal!$H$6:$H$41,0)))*Cal!$C520</f>
        <v>0</v>
      </c>
      <c r="T520" s="31">
        <f>INDEX('INPUT AVG'!$B:$AK,Cal!$E520,IF(Cal!$P$3=22.5,MATCH(T$1,Cal!$G$6:$G$21,0),MATCH(T$1,Cal!$H$6:$H$41,0)))*Cal!$C520</f>
        <v>0</v>
      </c>
      <c r="U520" s="31">
        <f>INDEX('INPUT AVG'!$B:$AK,Cal!$E520,IF(Cal!$P$3=22.5,MATCH(U$1,Cal!$G$6:$G$21,0),MATCH(U$1,Cal!$H$6:$H$41,0)))*Cal!$C520</f>
        <v>0</v>
      </c>
      <c r="V520" s="31">
        <f>INDEX('INPUT AVG'!$B:$AK,Cal!$E520,IF(Cal!$P$3=22.5,MATCH(V$1,Cal!$G$6:$G$21,0),MATCH(V$1,Cal!$H$6:$H$41,0)))*Cal!$C520</f>
        <v>0</v>
      </c>
      <c r="W520" s="31">
        <f>INDEX('INPUT AVG'!$B:$AK,Cal!$E520,IF(Cal!$P$3=22.5,MATCH(W$1,Cal!$G$6:$G$21,0),MATCH(W$1,Cal!$H$6:$H$41,0)))*Cal!$C520</f>
        <v>0</v>
      </c>
      <c r="X520" s="31">
        <f>INDEX('INPUT AVG'!$B:$AK,Cal!$E520,IF(Cal!$P$3=22.5,MATCH(X$1,Cal!$G$6:$G$21,0),MATCH(X$1,Cal!$H$6:$H$41,0)))*Cal!$C520</f>
        <v>0</v>
      </c>
      <c r="Y520" s="31">
        <f>INDEX('INPUT AVG'!$B:$AK,Cal!$E520,IF(Cal!$P$3=22.5,MATCH(Y$1,Cal!$G$6:$G$21,0),MATCH(Y$1,Cal!$H$6:$H$41,0)))*Cal!$C520</f>
        <v>0</v>
      </c>
      <c r="Z520" s="31">
        <f>INDEX('INPUT AVG'!$B:$AK,Cal!$E520,IF(Cal!$P$3=22.5,MATCH(Z$1,Cal!$G$6:$G$21,0),MATCH(Z$1,Cal!$H$6:$H$41,0)))*Cal!$C520</f>
        <v>0</v>
      </c>
      <c r="AA520" s="31">
        <f>INDEX('INPUT AVG'!$B:$AK,Cal!$E520,IF(Cal!$P$3=22.5,MATCH(AA$1,Cal!$G$6:$G$21,0),MATCH(AA$1,Cal!$H$6:$H$41,0)))*Cal!$C520</f>
        <v>0</v>
      </c>
      <c r="AB520" s="31">
        <f>INDEX('INPUT AVG'!$B:$AK,Cal!$E520,IF(Cal!$P$3=22.5,MATCH(AB$1,Cal!$G$6:$G$21,0),MATCH(AB$1,Cal!$H$6:$H$41,0)))*Cal!$C520</f>
        <v>0</v>
      </c>
      <c r="AC520" s="31">
        <f>INDEX('INPUT AVG'!$B:$AK,Cal!$E520,IF(Cal!$P$3=22.5,MATCH(AC$1,Cal!$G$6:$G$21,0),MATCH(AC$1,Cal!$H$6:$H$41,0)))*Cal!$C520</f>
        <v>0</v>
      </c>
      <c r="AD520" s="31">
        <f>INDEX('INPUT AVG'!$B:$AK,Cal!$E520,IF(Cal!$P$3=22.5,MATCH(AD$1,Cal!$G$6:$G$21,0),MATCH(AD$1,Cal!$H$6:$H$41,0)))*Cal!$C520</f>
        <v>0</v>
      </c>
      <c r="AE520" s="31">
        <f>INDEX('INPUT AVG'!$B:$AK,Cal!$E520,IF(Cal!$P$3=22.5,MATCH(AE$1,Cal!$G$6:$G$21,0),MATCH(AE$1,Cal!$H$6:$H$41,0)))*Cal!$C520</f>
        <v>0</v>
      </c>
      <c r="AF520" s="31">
        <f>INDEX('INPUT AVG'!$B:$AK,Cal!$E520,IF(Cal!$P$3=22.5,MATCH(AF$1,Cal!$G$6:$G$21,0),MATCH(AF$1,Cal!$H$6:$H$41,0)))*Cal!$C520</f>
        <v>0</v>
      </c>
      <c r="AG520" s="31">
        <f>INDEX('INPUT AVG'!$B:$AK,Cal!$E520,IF(Cal!$P$3=22.5,MATCH(AG$1,Cal!$G$6:$G$21,0),MATCH(AG$1,Cal!$H$6:$H$41,0)))*Cal!$C520</f>
        <v>0</v>
      </c>
      <c r="AH520" s="31">
        <f>INDEX('INPUT AVG'!$B:$AK,Cal!$E520,IF(Cal!$P$3=22.5,MATCH(AH$1,Cal!$G$6:$G$21,0),MATCH(AH$1,Cal!$H$6:$H$41,0)))*Cal!$C520</f>
        <v>0</v>
      </c>
      <c r="AI520" s="31">
        <f>INDEX('INPUT AVG'!$B:$AK,Cal!$E520,IF(Cal!$P$3=22.5,MATCH(AI$1,Cal!$G$6:$G$21,0),MATCH(AI$1,Cal!$H$6:$H$41,0)))*Cal!$C520</f>
        <v>0</v>
      </c>
      <c r="AJ520" s="31">
        <f>INDEX('INPUT AVG'!$B:$AK,Cal!$E520,IF(Cal!$P$3=22.5,MATCH(AJ$1,Cal!$G$6:$G$21,0),MATCH(AJ$1,Cal!$H$6:$H$41,0)))*Cal!$C520</f>
        <v>0</v>
      </c>
      <c r="AK520" s="31">
        <f>INDEX('INPUT AVG'!$B:$AK,Cal!$E520,IF(Cal!$P$3=22.5,MATCH(AK$1,Cal!$G$6:$G$21,0),MATCH(AK$1,Cal!$H$6:$H$41,0)))*Cal!$C520</f>
        <v>0</v>
      </c>
      <c r="AL520" s="31">
        <f>INDEX('INPUT AVG'!$B:$AK,Cal!$E520,IF(Cal!$P$3=22.5,MATCH(AL$1,Cal!$G$6:$G$21,0),MATCH(AL$1,Cal!$H$6:$H$41,0)))*Cal!$C520</f>
        <v>0</v>
      </c>
    </row>
    <row r="521" spans="1:38" x14ac:dyDescent="0.4">
      <c r="A521" s="7">
        <f>Cal!A521</f>
        <v>520</v>
      </c>
      <c r="B521" s="31">
        <f>INDEX('INPUT AVG'!$B:$AK,Cal!$E521,IF(Cal!$P$3=22.5,MATCH(B$1,Cal!$G$6:$G$21,0),MATCH(B$1,Cal!$H$6:$H$41,0)))*Cal!$C521</f>
        <v>0</v>
      </c>
      <c r="C521" s="31">
        <f>INDEX('INPUT AVG'!$B:$AK,Cal!$E521,IF(Cal!$P$3=22.5,MATCH(C$1,Cal!$G$6:$G$21,0),MATCH(C$1,Cal!$H$6:$H$41,0)))*Cal!$C521</f>
        <v>0</v>
      </c>
      <c r="D521" s="31">
        <f>INDEX('INPUT AVG'!$B:$AK,Cal!$E521,IF(Cal!$P$3=22.5,MATCH(D$1,Cal!$G$6:$G$21,0),MATCH(D$1,Cal!$H$6:$H$41,0)))*Cal!$C521</f>
        <v>0</v>
      </c>
      <c r="E521" s="31">
        <f>INDEX('INPUT AVG'!$B:$AK,Cal!$E521,IF(Cal!$P$3=22.5,MATCH(E$1,Cal!$G$6:$G$21,0),MATCH(E$1,Cal!$H$6:$H$41,0)))*Cal!$C521</f>
        <v>0</v>
      </c>
      <c r="F521" s="31">
        <f>INDEX('INPUT AVG'!$B:$AK,Cal!$E521,IF(Cal!$P$3=22.5,MATCH(F$1,Cal!$G$6:$G$21,0),MATCH(F$1,Cal!$H$6:$H$41,0)))*Cal!$C521</f>
        <v>0</v>
      </c>
      <c r="G521" s="31">
        <f>INDEX('INPUT AVG'!$B:$AK,Cal!$E521,IF(Cal!$P$3=22.5,MATCH(G$1,Cal!$G$6:$G$21,0),MATCH(G$1,Cal!$H$6:$H$41,0)))*Cal!$C521</f>
        <v>0</v>
      </c>
      <c r="H521" s="31">
        <f>INDEX('INPUT AVG'!$B:$AK,Cal!$E521,IF(Cal!$P$3=22.5,MATCH(H$1,Cal!$G$6:$G$21,0),MATCH(H$1,Cal!$H$6:$H$41,0)))*Cal!$C521</f>
        <v>0</v>
      </c>
      <c r="I521" s="31">
        <f>INDEX('INPUT AVG'!$B:$AK,Cal!$E521,IF(Cal!$P$3=22.5,MATCH(I$1,Cal!$G$6:$G$21,0),MATCH(I$1,Cal!$H$6:$H$41,0)))*Cal!$C521</f>
        <v>0</v>
      </c>
      <c r="J521" s="31">
        <f>INDEX('INPUT AVG'!$B:$AK,Cal!$E521,IF(Cal!$P$3=22.5,MATCH(J$1,Cal!$G$6:$G$21,0),MATCH(J$1,Cal!$H$6:$H$41,0)))*Cal!$C521</f>
        <v>0</v>
      </c>
      <c r="K521" s="31">
        <f>INDEX('INPUT AVG'!$B:$AK,Cal!$E521,IF(Cal!$P$3=22.5,MATCH(K$1,Cal!$G$6:$G$21,0),MATCH(K$1,Cal!$H$6:$H$41,0)))*Cal!$C521</f>
        <v>0</v>
      </c>
      <c r="L521" s="31">
        <f>INDEX('INPUT AVG'!$B:$AK,Cal!$E521,IF(Cal!$P$3=22.5,MATCH(L$1,Cal!$G$6:$G$21,0),MATCH(L$1,Cal!$H$6:$H$41,0)))*Cal!$C521</f>
        <v>0</v>
      </c>
      <c r="M521" s="31">
        <f>INDEX('INPUT AVG'!$B:$AK,Cal!$E521,IF(Cal!$P$3=22.5,MATCH(M$1,Cal!$G$6:$G$21,0),MATCH(M$1,Cal!$H$6:$H$41,0)))*Cal!$C521</f>
        <v>0</v>
      </c>
      <c r="N521" s="31">
        <f>INDEX('INPUT AVG'!$B:$AK,Cal!$E521,IF(Cal!$P$3=22.5,MATCH(N$1,Cal!$G$6:$G$21,0),MATCH(N$1,Cal!$H$6:$H$41,0)))*Cal!$C521</f>
        <v>0</v>
      </c>
      <c r="O521" s="31">
        <f>INDEX('INPUT AVG'!$B:$AK,Cal!$E521,IF(Cal!$P$3=22.5,MATCH(O$1,Cal!$G$6:$G$21,0),MATCH(O$1,Cal!$H$6:$H$41,0)))*Cal!$C521</f>
        <v>0</v>
      </c>
      <c r="P521" s="31">
        <f>INDEX('INPUT AVG'!$B:$AK,Cal!$E521,IF(Cal!$P$3=22.5,MATCH(P$1,Cal!$G$6:$G$21,0),MATCH(P$1,Cal!$H$6:$H$41,0)))*Cal!$C521</f>
        <v>0</v>
      </c>
      <c r="Q521" s="31">
        <f>INDEX('INPUT AVG'!$B:$AK,Cal!$E521,IF(Cal!$P$3=22.5,MATCH(Q$1,Cal!$G$6:$G$21,0),MATCH(Q$1,Cal!$H$6:$H$41,0)))*Cal!$C521</f>
        <v>0</v>
      </c>
      <c r="R521" s="31">
        <f>INDEX('INPUT AVG'!$B:$AK,Cal!$E521,IF(Cal!$P$3=22.5,MATCH(R$1,Cal!$G$6:$G$21,0),MATCH(R$1,Cal!$H$6:$H$41,0)))*Cal!$C521</f>
        <v>0</v>
      </c>
      <c r="S521" s="31">
        <f>INDEX('INPUT AVG'!$B:$AK,Cal!$E521,IF(Cal!$P$3=22.5,MATCH(S$1,Cal!$G$6:$G$21,0),MATCH(S$1,Cal!$H$6:$H$41,0)))*Cal!$C521</f>
        <v>0</v>
      </c>
      <c r="T521" s="31">
        <f>INDEX('INPUT AVG'!$B:$AK,Cal!$E521,IF(Cal!$P$3=22.5,MATCH(T$1,Cal!$G$6:$G$21,0),MATCH(T$1,Cal!$H$6:$H$41,0)))*Cal!$C521</f>
        <v>0</v>
      </c>
      <c r="U521" s="31">
        <f>INDEX('INPUT AVG'!$B:$AK,Cal!$E521,IF(Cal!$P$3=22.5,MATCH(U$1,Cal!$G$6:$G$21,0),MATCH(U$1,Cal!$H$6:$H$41,0)))*Cal!$C521</f>
        <v>0</v>
      </c>
      <c r="V521" s="31">
        <f>INDEX('INPUT AVG'!$B:$AK,Cal!$E521,IF(Cal!$P$3=22.5,MATCH(V$1,Cal!$G$6:$G$21,0),MATCH(V$1,Cal!$H$6:$H$41,0)))*Cal!$C521</f>
        <v>0</v>
      </c>
      <c r="W521" s="31">
        <f>INDEX('INPUT AVG'!$B:$AK,Cal!$E521,IF(Cal!$P$3=22.5,MATCH(W$1,Cal!$G$6:$G$21,0),MATCH(W$1,Cal!$H$6:$H$41,0)))*Cal!$C521</f>
        <v>0</v>
      </c>
      <c r="X521" s="31">
        <f>INDEX('INPUT AVG'!$B:$AK,Cal!$E521,IF(Cal!$P$3=22.5,MATCH(X$1,Cal!$G$6:$G$21,0),MATCH(X$1,Cal!$H$6:$H$41,0)))*Cal!$C521</f>
        <v>0</v>
      </c>
      <c r="Y521" s="31">
        <f>INDEX('INPUT AVG'!$B:$AK,Cal!$E521,IF(Cal!$P$3=22.5,MATCH(Y$1,Cal!$G$6:$G$21,0),MATCH(Y$1,Cal!$H$6:$H$41,0)))*Cal!$C521</f>
        <v>0</v>
      </c>
      <c r="Z521" s="31">
        <f>INDEX('INPUT AVG'!$B:$AK,Cal!$E521,IF(Cal!$P$3=22.5,MATCH(Z$1,Cal!$G$6:$G$21,0),MATCH(Z$1,Cal!$H$6:$H$41,0)))*Cal!$C521</f>
        <v>0</v>
      </c>
      <c r="AA521" s="31">
        <f>INDEX('INPUT AVG'!$B:$AK,Cal!$E521,IF(Cal!$P$3=22.5,MATCH(AA$1,Cal!$G$6:$G$21,0),MATCH(AA$1,Cal!$H$6:$H$41,0)))*Cal!$C521</f>
        <v>0</v>
      </c>
      <c r="AB521" s="31">
        <f>INDEX('INPUT AVG'!$B:$AK,Cal!$E521,IF(Cal!$P$3=22.5,MATCH(AB$1,Cal!$G$6:$G$21,0),MATCH(AB$1,Cal!$H$6:$H$41,0)))*Cal!$C521</f>
        <v>0</v>
      </c>
      <c r="AC521" s="31">
        <f>INDEX('INPUT AVG'!$B:$AK,Cal!$E521,IF(Cal!$P$3=22.5,MATCH(AC$1,Cal!$G$6:$G$21,0),MATCH(AC$1,Cal!$H$6:$H$41,0)))*Cal!$C521</f>
        <v>0</v>
      </c>
      <c r="AD521" s="31">
        <f>INDEX('INPUT AVG'!$B:$AK,Cal!$E521,IF(Cal!$P$3=22.5,MATCH(AD$1,Cal!$G$6:$G$21,0),MATCH(AD$1,Cal!$H$6:$H$41,0)))*Cal!$C521</f>
        <v>0</v>
      </c>
      <c r="AE521" s="31">
        <f>INDEX('INPUT AVG'!$B:$AK,Cal!$E521,IF(Cal!$P$3=22.5,MATCH(AE$1,Cal!$G$6:$G$21,0),MATCH(AE$1,Cal!$H$6:$H$41,0)))*Cal!$C521</f>
        <v>0</v>
      </c>
      <c r="AF521" s="31">
        <f>INDEX('INPUT AVG'!$B:$AK,Cal!$E521,IF(Cal!$P$3=22.5,MATCH(AF$1,Cal!$G$6:$G$21,0),MATCH(AF$1,Cal!$H$6:$H$41,0)))*Cal!$C521</f>
        <v>0</v>
      </c>
      <c r="AG521" s="31">
        <f>INDEX('INPUT AVG'!$B:$AK,Cal!$E521,IF(Cal!$P$3=22.5,MATCH(AG$1,Cal!$G$6:$G$21,0),MATCH(AG$1,Cal!$H$6:$H$41,0)))*Cal!$C521</f>
        <v>0</v>
      </c>
      <c r="AH521" s="31">
        <f>INDEX('INPUT AVG'!$B:$AK,Cal!$E521,IF(Cal!$P$3=22.5,MATCH(AH$1,Cal!$G$6:$G$21,0),MATCH(AH$1,Cal!$H$6:$H$41,0)))*Cal!$C521</f>
        <v>0</v>
      </c>
      <c r="AI521" s="31">
        <f>INDEX('INPUT AVG'!$B:$AK,Cal!$E521,IF(Cal!$P$3=22.5,MATCH(AI$1,Cal!$G$6:$G$21,0),MATCH(AI$1,Cal!$H$6:$H$41,0)))*Cal!$C521</f>
        <v>0</v>
      </c>
      <c r="AJ521" s="31">
        <f>INDEX('INPUT AVG'!$B:$AK,Cal!$E521,IF(Cal!$P$3=22.5,MATCH(AJ$1,Cal!$G$6:$G$21,0),MATCH(AJ$1,Cal!$H$6:$H$41,0)))*Cal!$C521</f>
        <v>0</v>
      </c>
      <c r="AK521" s="31">
        <f>INDEX('INPUT AVG'!$B:$AK,Cal!$E521,IF(Cal!$P$3=22.5,MATCH(AK$1,Cal!$G$6:$G$21,0),MATCH(AK$1,Cal!$H$6:$H$41,0)))*Cal!$C521</f>
        <v>0</v>
      </c>
      <c r="AL521" s="31">
        <f>INDEX('INPUT AVG'!$B:$AK,Cal!$E521,IF(Cal!$P$3=22.5,MATCH(AL$1,Cal!$G$6:$G$21,0),MATCH(AL$1,Cal!$H$6:$H$41,0)))*Cal!$C521</f>
        <v>0</v>
      </c>
    </row>
    <row r="522" spans="1:38" x14ac:dyDescent="0.4">
      <c r="A522" s="7">
        <f>Cal!A522</f>
        <v>521</v>
      </c>
      <c r="B522" s="31">
        <f>INDEX('INPUT AVG'!$B:$AK,Cal!$E522,IF(Cal!$P$3=22.5,MATCH(B$1,Cal!$G$6:$G$21,0),MATCH(B$1,Cal!$H$6:$H$41,0)))*Cal!$C522</f>
        <v>0</v>
      </c>
      <c r="C522" s="31">
        <f>INDEX('INPUT AVG'!$B:$AK,Cal!$E522,IF(Cal!$P$3=22.5,MATCH(C$1,Cal!$G$6:$G$21,0),MATCH(C$1,Cal!$H$6:$H$41,0)))*Cal!$C522</f>
        <v>0</v>
      </c>
      <c r="D522" s="31">
        <f>INDEX('INPUT AVG'!$B:$AK,Cal!$E522,IF(Cal!$P$3=22.5,MATCH(D$1,Cal!$G$6:$G$21,0),MATCH(D$1,Cal!$H$6:$H$41,0)))*Cal!$C522</f>
        <v>0</v>
      </c>
      <c r="E522" s="31">
        <f>INDEX('INPUT AVG'!$B:$AK,Cal!$E522,IF(Cal!$P$3=22.5,MATCH(E$1,Cal!$G$6:$G$21,0),MATCH(E$1,Cal!$H$6:$H$41,0)))*Cal!$C522</f>
        <v>0</v>
      </c>
      <c r="F522" s="31">
        <f>INDEX('INPUT AVG'!$B:$AK,Cal!$E522,IF(Cal!$P$3=22.5,MATCH(F$1,Cal!$G$6:$G$21,0),MATCH(F$1,Cal!$H$6:$H$41,0)))*Cal!$C522</f>
        <v>0</v>
      </c>
      <c r="G522" s="31">
        <f>INDEX('INPUT AVG'!$B:$AK,Cal!$E522,IF(Cal!$P$3=22.5,MATCH(G$1,Cal!$G$6:$G$21,0),MATCH(G$1,Cal!$H$6:$H$41,0)))*Cal!$C522</f>
        <v>0</v>
      </c>
      <c r="H522" s="31">
        <f>INDEX('INPUT AVG'!$B:$AK,Cal!$E522,IF(Cal!$P$3=22.5,MATCH(H$1,Cal!$G$6:$G$21,0),MATCH(H$1,Cal!$H$6:$H$41,0)))*Cal!$C522</f>
        <v>0</v>
      </c>
      <c r="I522" s="31">
        <f>INDEX('INPUT AVG'!$B:$AK,Cal!$E522,IF(Cal!$P$3=22.5,MATCH(I$1,Cal!$G$6:$G$21,0),MATCH(I$1,Cal!$H$6:$H$41,0)))*Cal!$C522</f>
        <v>0</v>
      </c>
      <c r="J522" s="31">
        <f>INDEX('INPUT AVG'!$B:$AK,Cal!$E522,IF(Cal!$P$3=22.5,MATCH(J$1,Cal!$G$6:$G$21,0),MATCH(J$1,Cal!$H$6:$H$41,0)))*Cal!$C522</f>
        <v>0</v>
      </c>
      <c r="K522" s="31">
        <f>INDEX('INPUT AVG'!$B:$AK,Cal!$E522,IF(Cal!$P$3=22.5,MATCH(K$1,Cal!$G$6:$G$21,0),MATCH(K$1,Cal!$H$6:$H$41,0)))*Cal!$C522</f>
        <v>0</v>
      </c>
      <c r="L522" s="31">
        <f>INDEX('INPUT AVG'!$B:$AK,Cal!$E522,IF(Cal!$P$3=22.5,MATCH(L$1,Cal!$G$6:$G$21,0),MATCH(L$1,Cal!$H$6:$H$41,0)))*Cal!$C522</f>
        <v>0</v>
      </c>
      <c r="M522" s="31">
        <f>INDEX('INPUT AVG'!$B:$AK,Cal!$E522,IF(Cal!$P$3=22.5,MATCH(M$1,Cal!$G$6:$G$21,0),MATCH(M$1,Cal!$H$6:$H$41,0)))*Cal!$C522</f>
        <v>0</v>
      </c>
      <c r="N522" s="31">
        <f>INDEX('INPUT AVG'!$B:$AK,Cal!$E522,IF(Cal!$P$3=22.5,MATCH(N$1,Cal!$G$6:$G$21,0),MATCH(N$1,Cal!$H$6:$H$41,0)))*Cal!$C522</f>
        <v>0</v>
      </c>
      <c r="O522" s="31">
        <f>INDEX('INPUT AVG'!$B:$AK,Cal!$E522,IF(Cal!$P$3=22.5,MATCH(O$1,Cal!$G$6:$G$21,0),MATCH(O$1,Cal!$H$6:$H$41,0)))*Cal!$C522</f>
        <v>0</v>
      </c>
      <c r="P522" s="31">
        <f>INDEX('INPUT AVG'!$B:$AK,Cal!$E522,IF(Cal!$P$3=22.5,MATCH(P$1,Cal!$G$6:$G$21,0),MATCH(P$1,Cal!$H$6:$H$41,0)))*Cal!$C522</f>
        <v>0</v>
      </c>
      <c r="Q522" s="31">
        <f>INDEX('INPUT AVG'!$B:$AK,Cal!$E522,IF(Cal!$P$3=22.5,MATCH(Q$1,Cal!$G$6:$G$21,0),MATCH(Q$1,Cal!$H$6:$H$41,0)))*Cal!$C522</f>
        <v>0</v>
      </c>
      <c r="R522" s="31">
        <f>INDEX('INPUT AVG'!$B:$AK,Cal!$E522,IF(Cal!$P$3=22.5,MATCH(R$1,Cal!$G$6:$G$21,0),MATCH(R$1,Cal!$H$6:$H$41,0)))*Cal!$C522</f>
        <v>0</v>
      </c>
      <c r="S522" s="31">
        <f>INDEX('INPUT AVG'!$B:$AK,Cal!$E522,IF(Cal!$P$3=22.5,MATCH(S$1,Cal!$G$6:$G$21,0),MATCH(S$1,Cal!$H$6:$H$41,0)))*Cal!$C522</f>
        <v>0</v>
      </c>
      <c r="T522" s="31">
        <f>INDEX('INPUT AVG'!$B:$AK,Cal!$E522,IF(Cal!$P$3=22.5,MATCH(T$1,Cal!$G$6:$G$21,0),MATCH(T$1,Cal!$H$6:$H$41,0)))*Cal!$C522</f>
        <v>0</v>
      </c>
      <c r="U522" s="31">
        <f>INDEX('INPUT AVG'!$B:$AK,Cal!$E522,IF(Cal!$P$3=22.5,MATCH(U$1,Cal!$G$6:$G$21,0),MATCH(U$1,Cal!$H$6:$H$41,0)))*Cal!$C522</f>
        <v>0</v>
      </c>
      <c r="V522" s="31">
        <f>INDEX('INPUT AVG'!$B:$AK,Cal!$E522,IF(Cal!$P$3=22.5,MATCH(V$1,Cal!$G$6:$G$21,0),MATCH(V$1,Cal!$H$6:$H$41,0)))*Cal!$C522</f>
        <v>0</v>
      </c>
      <c r="W522" s="31">
        <f>INDEX('INPUT AVG'!$B:$AK,Cal!$E522,IF(Cal!$P$3=22.5,MATCH(W$1,Cal!$G$6:$G$21,0),MATCH(W$1,Cal!$H$6:$H$41,0)))*Cal!$C522</f>
        <v>0</v>
      </c>
      <c r="X522" s="31">
        <f>INDEX('INPUT AVG'!$B:$AK,Cal!$E522,IF(Cal!$P$3=22.5,MATCH(X$1,Cal!$G$6:$G$21,0),MATCH(X$1,Cal!$H$6:$H$41,0)))*Cal!$C522</f>
        <v>0</v>
      </c>
      <c r="Y522" s="31">
        <f>INDEX('INPUT AVG'!$B:$AK,Cal!$E522,IF(Cal!$P$3=22.5,MATCH(Y$1,Cal!$G$6:$G$21,0),MATCH(Y$1,Cal!$H$6:$H$41,0)))*Cal!$C522</f>
        <v>0</v>
      </c>
      <c r="Z522" s="31">
        <f>INDEX('INPUT AVG'!$B:$AK,Cal!$E522,IF(Cal!$P$3=22.5,MATCH(Z$1,Cal!$G$6:$G$21,0),MATCH(Z$1,Cal!$H$6:$H$41,0)))*Cal!$C522</f>
        <v>0</v>
      </c>
      <c r="AA522" s="31">
        <f>INDEX('INPUT AVG'!$B:$AK,Cal!$E522,IF(Cal!$P$3=22.5,MATCH(AA$1,Cal!$G$6:$G$21,0),MATCH(AA$1,Cal!$H$6:$H$41,0)))*Cal!$C522</f>
        <v>0</v>
      </c>
      <c r="AB522" s="31">
        <f>INDEX('INPUT AVG'!$B:$AK,Cal!$E522,IF(Cal!$P$3=22.5,MATCH(AB$1,Cal!$G$6:$G$21,0),MATCH(AB$1,Cal!$H$6:$H$41,0)))*Cal!$C522</f>
        <v>0</v>
      </c>
      <c r="AC522" s="31">
        <f>INDEX('INPUT AVG'!$B:$AK,Cal!$E522,IF(Cal!$P$3=22.5,MATCH(AC$1,Cal!$G$6:$G$21,0),MATCH(AC$1,Cal!$H$6:$H$41,0)))*Cal!$C522</f>
        <v>0</v>
      </c>
      <c r="AD522" s="31">
        <f>INDEX('INPUT AVG'!$B:$AK,Cal!$E522,IF(Cal!$P$3=22.5,MATCH(AD$1,Cal!$G$6:$G$21,0),MATCH(AD$1,Cal!$H$6:$H$41,0)))*Cal!$C522</f>
        <v>0</v>
      </c>
      <c r="AE522" s="31">
        <f>INDEX('INPUT AVG'!$B:$AK,Cal!$E522,IF(Cal!$P$3=22.5,MATCH(AE$1,Cal!$G$6:$G$21,0),MATCH(AE$1,Cal!$H$6:$H$41,0)))*Cal!$C522</f>
        <v>0</v>
      </c>
      <c r="AF522" s="31">
        <f>INDEX('INPUT AVG'!$B:$AK,Cal!$E522,IF(Cal!$P$3=22.5,MATCH(AF$1,Cal!$G$6:$G$21,0),MATCH(AF$1,Cal!$H$6:$H$41,0)))*Cal!$C522</f>
        <v>0</v>
      </c>
      <c r="AG522" s="31">
        <f>INDEX('INPUT AVG'!$B:$AK,Cal!$E522,IF(Cal!$P$3=22.5,MATCH(AG$1,Cal!$G$6:$G$21,0),MATCH(AG$1,Cal!$H$6:$H$41,0)))*Cal!$C522</f>
        <v>0</v>
      </c>
      <c r="AH522" s="31">
        <f>INDEX('INPUT AVG'!$B:$AK,Cal!$E522,IF(Cal!$P$3=22.5,MATCH(AH$1,Cal!$G$6:$G$21,0),MATCH(AH$1,Cal!$H$6:$H$41,0)))*Cal!$C522</f>
        <v>0</v>
      </c>
      <c r="AI522" s="31">
        <f>INDEX('INPUT AVG'!$B:$AK,Cal!$E522,IF(Cal!$P$3=22.5,MATCH(AI$1,Cal!$G$6:$G$21,0),MATCH(AI$1,Cal!$H$6:$H$41,0)))*Cal!$C522</f>
        <v>0</v>
      </c>
      <c r="AJ522" s="31">
        <f>INDEX('INPUT AVG'!$B:$AK,Cal!$E522,IF(Cal!$P$3=22.5,MATCH(AJ$1,Cal!$G$6:$G$21,0),MATCH(AJ$1,Cal!$H$6:$H$41,0)))*Cal!$C522</f>
        <v>0</v>
      </c>
      <c r="AK522" s="31">
        <f>INDEX('INPUT AVG'!$B:$AK,Cal!$E522,IF(Cal!$P$3=22.5,MATCH(AK$1,Cal!$G$6:$G$21,0),MATCH(AK$1,Cal!$H$6:$H$41,0)))*Cal!$C522</f>
        <v>0</v>
      </c>
      <c r="AL522" s="31">
        <f>INDEX('INPUT AVG'!$B:$AK,Cal!$E522,IF(Cal!$P$3=22.5,MATCH(AL$1,Cal!$G$6:$G$21,0),MATCH(AL$1,Cal!$H$6:$H$41,0)))*Cal!$C522</f>
        <v>0</v>
      </c>
    </row>
    <row r="523" spans="1:38" x14ac:dyDescent="0.4">
      <c r="A523" s="7">
        <f>Cal!A523</f>
        <v>522</v>
      </c>
      <c r="B523" s="31">
        <f>INDEX('INPUT AVG'!$B:$AK,Cal!$E523,IF(Cal!$P$3=22.5,MATCH(B$1,Cal!$G$6:$G$21,0),MATCH(B$1,Cal!$H$6:$H$41,0)))*Cal!$C523</f>
        <v>0</v>
      </c>
      <c r="C523" s="31">
        <f>INDEX('INPUT AVG'!$B:$AK,Cal!$E523,IF(Cal!$P$3=22.5,MATCH(C$1,Cal!$G$6:$G$21,0),MATCH(C$1,Cal!$H$6:$H$41,0)))*Cal!$C523</f>
        <v>0</v>
      </c>
      <c r="D523" s="31">
        <f>INDEX('INPUT AVG'!$B:$AK,Cal!$E523,IF(Cal!$P$3=22.5,MATCH(D$1,Cal!$G$6:$G$21,0),MATCH(D$1,Cal!$H$6:$H$41,0)))*Cal!$C523</f>
        <v>0</v>
      </c>
      <c r="E523" s="31">
        <f>INDEX('INPUT AVG'!$B:$AK,Cal!$E523,IF(Cal!$P$3=22.5,MATCH(E$1,Cal!$G$6:$G$21,0),MATCH(E$1,Cal!$H$6:$H$41,0)))*Cal!$C523</f>
        <v>0</v>
      </c>
      <c r="F523" s="31">
        <f>INDEX('INPUT AVG'!$B:$AK,Cal!$E523,IF(Cal!$P$3=22.5,MATCH(F$1,Cal!$G$6:$G$21,0),MATCH(F$1,Cal!$H$6:$H$41,0)))*Cal!$C523</f>
        <v>0</v>
      </c>
      <c r="G523" s="31">
        <f>INDEX('INPUT AVG'!$B:$AK,Cal!$E523,IF(Cal!$P$3=22.5,MATCH(G$1,Cal!$G$6:$G$21,0),MATCH(G$1,Cal!$H$6:$H$41,0)))*Cal!$C523</f>
        <v>0</v>
      </c>
      <c r="H523" s="31">
        <f>INDEX('INPUT AVG'!$B:$AK,Cal!$E523,IF(Cal!$P$3=22.5,MATCH(H$1,Cal!$G$6:$G$21,0),MATCH(H$1,Cal!$H$6:$H$41,0)))*Cal!$C523</f>
        <v>0</v>
      </c>
      <c r="I523" s="31">
        <f>INDEX('INPUT AVG'!$B:$AK,Cal!$E523,IF(Cal!$P$3=22.5,MATCH(I$1,Cal!$G$6:$G$21,0),MATCH(I$1,Cal!$H$6:$H$41,0)))*Cal!$C523</f>
        <v>0</v>
      </c>
      <c r="J523" s="31">
        <f>INDEX('INPUT AVG'!$B:$AK,Cal!$E523,IF(Cal!$P$3=22.5,MATCH(J$1,Cal!$G$6:$G$21,0),MATCH(J$1,Cal!$H$6:$H$41,0)))*Cal!$C523</f>
        <v>0</v>
      </c>
      <c r="K523" s="31">
        <f>INDEX('INPUT AVG'!$B:$AK,Cal!$E523,IF(Cal!$P$3=22.5,MATCH(K$1,Cal!$G$6:$G$21,0),MATCH(K$1,Cal!$H$6:$H$41,0)))*Cal!$C523</f>
        <v>0</v>
      </c>
      <c r="L523" s="31">
        <f>INDEX('INPUT AVG'!$B:$AK,Cal!$E523,IF(Cal!$P$3=22.5,MATCH(L$1,Cal!$G$6:$G$21,0),MATCH(L$1,Cal!$H$6:$H$41,0)))*Cal!$C523</f>
        <v>0</v>
      </c>
      <c r="M523" s="31">
        <f>INDEX('INPUT AVG'!$B:$AK,Cal!$E523,IF(Cal!$P$3=22.5,MATCH(M$1,Cal!$G$6:$G$21,0),MATCH(M$1,Cal!$H$6:$H$41,0)))*Cal!$C523</f>
        <v>0</v>
      </c>
      <c r="N523" s="31">
        <f>INDEX('INPUT AVG'!$B:$AK,Cal!$E523,IF(Cal!$P$3=22.5,MATCH(N$1,Cal!$G$6:$G$21,0),MATCH(N$1,Cal!$H$6:$H$41,0)))*Cal!$C523</f>
        <v>0</v>
      </c>
      <c r="O523" s="31">
        <f>INDEX('INPUT AVG'!$B:$AK,Cal!$E523,IF(Cal!$P$3=22.5,MATCH(O$1,Cal!$G$6:$G$21,0),MATCH(O$1,Cal!$H$6:$H$41,0)))*Cal!$C523</f>
        <v>0</v>
      </c>
      <c r="P523" s="31">
        <f>INDEX('INPUT AVG'!$B:$AK,Cal!$E523,IF(Cal!$P$3=22.5,MATCH(P$1,Cal!$G$6:$G$21,0),MATCH(P$1,Cal!$H$6:$H$41,0)))*Cal!$C523</f>
        <v>0</v>
      </c>
      <c r="Q523" s="31">
        <f>INDEX('INPUT AVG'!$B:$AK,Cal!$E523,IF(Cal!$P$3=22.5,MATCH(Q$1,Cal!$G$6:$G$21,0),MATCH(Q$1,Cal!$H$6:$H$41,0)))*Cal!$C523</f>
        <v>0</v>
      </c>
      <c r="R523" s="31">
        <f>INDEX('INPUT AVG'!$B:$AK,Cal!$E523,IF(Cal!$P$3=22.5,MATCH(R$1,Cal!$G$6:$G$21,0),MATCH(R$1,Cal!$H$6:$H$41,0)))*Cal!$C523</f>
        <v>0</v>
      </c>
      <c r="S523" s="31">
        <f>INDEX('INPUT AVG'!$B:$AK,Cal!$E523,IF(Cal!$P$3=22.5,MATCH(S$1,Cal!$G$6:$G$21,0),MATCH(S$1,Cal!$H$6:$H$41,0)))*Cal!$C523</f>
        <v>0</v>
      </c>
      <c r="T523" s="31">
        <f>INDEX('INPUT AVG'!$B:$AK,Cal!$E523,IF(Cal!$P$3=22.5,MATCH(T$1,Cal!$G$6:$G$21,0),MATCH(T$1,Cal!$H$6:$H$41,0)))*Cal!$C523</f>
        <v>0</v>
      </c>
      <c r="U523" s="31">
        <f>INDEX('INPUT AVG'!$B:$AK,Cal!$E523,IF(Cal!$P$3=22.5,MATCH(U$1,Cal!$G$6:$G$21,0),MATCH(U$1,Cal!$H$6:$H$41,0)))*Cal!$C523</f>
        <v>0</v>
      </c>
      <c r="V523" s="31">
        <f>INDEX('INPUT AVG'!$B:$AK,Cal!$E523,IF(Cal!$P$3=22.5,MATCH(V$1,Cal!$G$6:$G$21,0),MATCH(V$1,Cal!$H$6:$H$41,0)))*Cal!$C523</f>
        <v>0</v>
      </c>
      <c r="W523" s="31">
        <f>INDEX('INPUT AVG'!$B:$AK,Cal!$E523,IF(Cal!$P$3=22.5,MATCH(W$1,Cal!$G$6:$G$21,0),MATCH(W$1,Cal!$H$6:$H$41,0)))*Cal!$C523</f>
        <v>0</v>
      </c>
      <c r="X523" s="31">
        <f>INDEX('INPUT AVG'!$B:$AK,Cal!$E523,IF(Cal!$P$3=22.5,MATCH(X$1,Cal!$G$6:$G$21,0),MATCH(X$1,Cal!$H$6:$H$41,0)))*Cal!$C523</f>
        <v>0</v>
      </c>
      <c r="Y523" s="31">
        <f>INDEX('INPUT AVG'!$B:$AK,Cal!$E523,IF(Cal!$P$3=22.5,MATCH(Y$1,Cal!$G$6:$G$21,0),MATCH(Y$1,Cal!$H$6:$H$41,0)))*Cal!$C523</f>
        <v>0</v>
      </c>
      <c r="Z523" s="31">
        <f>INDEX('INPUT AVG'!$B:$AK,Cal!$E523,IF(Cal!$P$3=22.5,MATCH(Z$1,Cal!$G$6:$G$21,0),MATCH(Z$1,Cal!$H$6:$H$41,0)))*Cal!$C523</f>
        <v>0</v>
      </c>
      <c r="AA523" s="31">
        <f>INDEX('INPUT AVG'!$B:$AK,Cal!$E523,IF(Cal!$P$3=22.5,MATCH(AA$1,Cal!$G$6:$G$21,0),MATCH(AA$1,Cal!$H$6:$H$41,0)))*Cal!$C523</f>
        <v>0</v>
      </c>
      <c r="AB523" s="31">
        <f>INDEX('INPUT AVG'!$B:$AK,Cal!$E523,IF(Cal!$P$3=22.5,MATCH(AB$1,Cal!$G$6:$G$21,0),MATCH(AB$1,Cal!$H$6:$H$41,0)))*Cal!$C523</f>
        <v>0</v>
      </c>
      <c r="AC523" s="31">
        <f>INDEX('INPUT AVG'!$B:$AK,Cal!$E523,IF(Cal!$P$3=22.5,MATCH(AC$1,Cal!$G$6:$G$21,0),MATCH(AC$1,Cal!$H$6:$H$41,0)))*Cal!$C523</f>
        <v>0</v>
      </c>
      <c r="AD523" s="31">
        <f>INDEX('INPUT AVG'!$B:$AK,Cal!$E523,IF(Cal!$P$3=22.5,MATCH(AD$1,Cal!$G$6:$G$21,0),MATCH(AD$1,Cal!$H$6:$H$41,0)))*Cal!$C523</f>
        <v>0</v>
      </c>
      <c r="AE523" s="31">
        <f>INDEX('INPUT AVG'!$B:$AK,Cal!$E523,IF(Cal!$P$3=22.5,MATCH(AE$1,Cal!$G$6:$G$21,0),MATCH(AE$1,Cal!$H$6:$H$41,0)))*Cal!$C523</f>
        <v>0</v>
      </c>
      <c r="AF523" s="31">
        <f>INDEX('INPUT AVG'!$B:$AK,Cal!$E523,IF(Cal!$P$3=22.5,MATCH(AF$1,Cal!$G$6:$G$21,0),MATCH(AF$1,Cal!$H$6:$H$41,0)))*Cal!$C523</f>
        <v>0</v>
      </c>
      <c r="AG523" s="31">
        <f>INDEX('INPUT AVG'!$B:$AK,Cal!$E523,IF(Cal!$P$3=22.5,MATCH(AG$1,Cal!$G$6:$G$21,0),MATCH(AG$1,Cal!$H$6:$H$41,0)))*Cal!$C523</f>
        <v>0</v>
      </c>
      <c r="AH523" s="31">
        <f>INDEX('INPUT AVG'!$B:$AK,Cal!$E523,IF(Cal!$P$3=22.5,MATCH(AH$1,Cal!$G$6:$G$21,0),MATCH(AH$1,Cal!$H$6:$H$41,0)))*Cal!$C523</f>
        <v>0</v>
      </c>
      <c r="AI523" s="31">
        <f>INDEX('INPUT AVG'!$B:$AK,Cal!$E523,IF(Cal!$P$3=22.5,MATCH(AI$1,Cal!$G$6:$G$21,0),MATCH(AI$1,Cal!$H$6:$H$41,0)))*Cal!$C523</f>
        <v>0</v>
      </c>
      <c r="AJ523" s="31">
        <f>INDEX('INPUT AVG'!$B:$AK,Cal!$E523,IF(Cal!$P$3=22.5,MATCH(AJ$1,Cal!$G$6:$G$21,0),MATCH(AJ$1,Cal!$H$6:$H$41,0)))*Cal!$C523</f>
        <v>0</v>
      </c>
      <c r="AK523" s="31">
        <f>INDEX('INPUT AVG'!$B:$AK,Cal!$E523,IF(Cal!$P$3=22.5,MATCH(AK$1,Cal!$G$6:$G$21,0),MATCH(AK$1,Cal!$H$6:$H$41,0)))*Cal!$C523</f>
        <v>0</v>
      </c>
      <c r="AL523" s="31">
        <f>INDEX('INPUT AVG'!$B:$AK,Cal!$E523,IF(Cal!$P$3=22.5,MATCH(AL$1,Cal!$G$6:$G$21,0),MATCH(AL$1,Cal!$H$6:$H$41,0)))*Cal!$C523</f>
        <v>0</v>
      </c>
    </row>
    <row r="524" spans="1:38" x14ac:dyDescent="0.4">
      <c r="A524" s="7">
        <f>Cal!A524</f>
        <v>523</v>
      </c>
      <c r="B524" s="31">
        <f>INDEX('INPUT AVG'!$B:$AK,Cal!$E524,IF(Cal!$P$3=22.5,MATCH(B$1,Cal!$G$6:$G$21,0),MATCH(B$1,Cal!$H$6:$H$41,0)))*Cal!$C524</f>
        <v>0</v>
      </c>
      <c r="C524" s="31">
        <f>INDEX('INPUT AVG'!$B:$AK,Cal!$E524,IF(Cal!$P$3=22.5,MATCH(C$1,Cal!$G$6:$G$21,0),MATCH(C$1,Cal!$H$6:$H$41,0)))*Cal!$C524</f>
        <v>0</v>
      </c>
      <c r="D524" s="31">
        <f>INDEX('INPUT AVG'!$B:$AK,Cal!$E524,IF(Cal!$P$3=22.5,MATCH(D$1,Cal!$G$6:$G$21,0),MATCH(D$1,Cal!$H$6:$H$41,0)))*Cal!$C524</f>
        <v>0</v>
      </c>
      <c r="E524" s="31">
        <f>INDEX('INPUT AVG'!$B:$AK,Cal!$E524,IF(Cal!$P$3=22.5,MATCH(E$1,Cal!$G$6:$G$21,0),MATCH(E$1,Cal!$H$6:$H$41,0)))*Cal!$C524</f>
        <v>0</v>
      </c>
      <c r="F524" s="31">
        <f>INDEX('INPUT AVG'!$B:$AK,Cal!$E524,IF(Cal!$P$3=22.5,MATCH(F$1,Cal!$G$6:$G$21,0),MATCH(F$1,Cal!$H$6:$H$41,0)))*Cal!$C524</f>
        <v>0</v>
      </c>
      <c r="G524" s="31">
        <f>INDEX('INPUT AVG'!$B:$AK,Cal!$E524,IF(Cal!$P$3=22.5,MATCH(G$1,Cal!$G$6:$G$21,0),MATCH(G$1,Cal!$H$6:$H$41,0)))*Cal!$C524</f>
        <v>0</v>
      </c>
      <c r="H524" s="31">
        <f>INDEX('INPUT AVG'!$B:$AK,Cal!$E524,IF(Cal!$P$3=22.5,MATCH(H$1,Cal!$G$6:$G$21,0),MATCH(H$1,Cal!$H$6:$H$41,0)))*Cal!$C524</f>
        <v>0</v>
      </c>
      <c r="I524" s="31">
        <f>INDEX('INPUT AVG'!$B:$AK,Cal!$E524,IF(Cal!$P$3=22.5,MATCH(I$1,Cal!$G$6:$G$21,0),MATCH(I$1,Cal!$H$6:$H$41,0)))*Cal!$C524</f>
        <v>0</v>
      </c>
      <c r="J524" s="31">
        <f>INDEX('INPUT AVG'!$B:$AK,Cal!$E524,IF(Cal!$P$3=22.5,MATCH(J$1,Cal!$G$6:$G$21,0),MATCH(J$1,Cal!$H$6:$H$41,0)))*Cal!$C524</f>
        <v>0</v>
      </c>
      <c r="K524" s="31">
        <f>INDEX('INPUT AVG'!$B:$AK,Cal!$E524,IF(Cal!$P$3=22.5,MATCH(K$1,Cal!$G$6:$G$21,0),MATCH(K$1,Cal!$H$6:$H$41,0)))*Cal!$C524</f>
        <v>0</v>
      </c>
      <c r="L524" s="31">
        <f>INDEX('INPUT AVG'!$B:$AK,Cal!$E524,IF(Cal!$P$3=22.5,MATCH(L$1,Cal!$G$6:$G$21,0),MATCH(L$1,Cal!$H$6:$H$41,0)))*Cal!$C524</f>
        <v>0</v>
      </c>
      <c r="M524" s="31">
        <f>INDEX('INPUT AVG'!$B:$AK,Cal!$E524,IF(Cal!$P$3=22.5,MATCH(M$1,Cal!$G$6:$G$21,0),MATCH(M$1,Cal!$H$6:$H$41,0)))*Cal!$C524</f>
        <v>0</v>
      </c>
      <c r="N524" s="31">
        <f>INDEX('INPUT AVG'!$B:$AK,Cal!$E524,IF(Cal!$P$3=22.5,MATCH(N$1,Cal!$G$6:$G$21,0),MATCH(N$1,Cal!$H$6:$H$41,0)))*Cal!$C524</f>
        <v>0</v>
      </c>
      <c r="O524" s="31">
        <f>INDEX('INPUT AVG'!$B:$AK,Cal!$E524,IF(Cal!$P$3=22.5,MATCH(O$1,Cal!$G$6:$G$21,0),MATCH(O$1,Cal!$H$6:$H$41,0)))*Cal!$C524</f>
        <v>0</v>
      </c>
      <c r="P524" s="31">
        <f>INDEX('INPUT AVG'!$B:$AK,Cal!$E524,IF(Cal!$P$3=22.5,MATCH(P$1,Cal!$G$6:$G$21,0),MATCH(P$1,Cal!$H$6:$H$41,0)))*Cal!$C524</f>
        <v>0</v>
      </c>
      <c r="Q524" s="31">
        <f>INDEX('INPUT AVG'!$B:$AK,Cal!$E524,IF(Cal!$P$3=22.5,MATCH(Q$1,Cal!$G$6:$G$21,0),MATCH(Q$1,Cal!$H$6:$H$41,0)))*Cal!$C524</f>
        <v>0</v>
      </c>
      <c r="R524" s="31">
        <f>INDEX('INPUT AVG'!$B:$AK,Cal!$E524,IF(Cal!$P$3=22.5,MATCH(R$1,Cal!$G$6:$G$21,0),MATCH(R$1,Cal!$H$6:$H$41,0)))*Cal!$C524</f>
        <v>0</v>
      </c>
      <c r="S524" s="31">
        <f>INDEX('INPUT AVG'!$B:$AK,Cal!$E524,IF(Cal!$P$3=22.5,MATCH(S$1,Cal!$G$6:$G$21,0),MATCH(S$1,Cal!$H$6:$H$41,0)))*Cal!$C524</f>
        <v>0</v>
      </c>
      <c r="T524" s="31">
        <f>INDEX('INPUT AVG'!$B:$AK,Cal!$E524,IF(Cal!$P$3=22.5,MATCH(T$1,Cal!$G$6:$G$21,0),MATCH(T$1,Cal!$H$6:$H$41,0)))*Cal!$C524</f>
        <v>0</v>
      </c>
      <c r="U524" s="31">
        <f>INDEX('INPUT AVG'!$B:$AK,Cal!$E524,IF(Cal!$P$3=22.5,MATCH(U$1,Cal!$G$6:$G$21,0),MATCH(U$1,Cal!$H$6:$H$41,0)))*Cal!$C524</f>
        <v>0</v>
      </c>
      <c r="V524" s="31">
        <f>INDEX('INPUT AVG'!$B:$AK,Cal!$E524,IF(Cal!$P$3=22.5,MATCH(V$1,Cal!$G$6:$G$21,0),MATCH(V$1,Cal!$H$6:$H$41,0)))*Cal!$C524</f>
        <v>0</v>
      </c>
      <c r="W524" s="31">
        <f>INDEX('INPUT AVG'!$B:$AK,Cal!$E524,IF(Cal!$P$3=22.5,MATCH(W$1,Cal!$G$6:$G$21,0),MATCH(W$1,Cal!$H$6:$H$41,0)))*Cal!$C524</f>
        <v>0</v>
      </c>
      <c r="X524" s="31">
        <f>INDEX('INPUT AVG'!$B:$AK,Cal!$E524,IF(Cal!$P$3=22.5,MATCH(X$1,Cal!$G$6:$G$21,0),MATCH(X$1,Cal!$H$6:$H$41,0)))*Cal!$C524</f>
        <v>0</v>
      </c>
      <c r="Y524" s="31">
        <f>INDEX('INPUT AVG'!$B:$AK,Cal!$E524,IF(Cal!$P$3=22.5,MATCH(Y$1,Cal!$G$6:$G$21,0),MATCH(Y$1,Cal!$H$6:$H$41,0)))*Cal!$C524</f>
        <v>0</v>
      </c>
      <c r="Z524" s="31">
        <f>INDEX('INPUT AVG'!$B:$AK,Cal!$E524,IF(Cal!$P$3=22.5,MATCH(Z$1,Cal!$G$6:$G$21,0),MATCH(Z$1,Cal!$H$6:$H$41,0)))*Cal!$C524</f>
        <v>0</v>
      </c>
      <c r="AA524" s="31">
        <f>INDEX('INPUT AVG'!$B:$AK,Cal!$E524,IF(Cal!$P$3=22.5,MATCH(AA$1,Cal!$G$6:$G$21,0),MATCH(AA$1,Cal!$H$6:$H$41,0)))*Cal!$C524</f>
        <v>0</v>
      </c>
      <c r="AB524" s="31">
        <f>INDEX('INPUT AVG'!$B:$AK,Cal!$E524,IF(Cal!$P$3=22.5,MATCH(AB$1,Cal!$G$6:$G$21,0),MATCH(AB$1,Cal!$H$6:$H$41,0)))*Cal!$C524</f>
        <v>0</v>
      </c>
      <c r="AC524" s="31">
        <f>INDEX('INPUT AVG'!$B:$AK,Cal!$E524,IF(Cal!$P$3=22.5,MATCH(AC$1,Cal!$G$6:$G$21,0),MATCH(AC$1,Cal!$H$6:$H$41,0)))*Cal!$C524</f>
        <v>0</v>
      </c>
      <c r="AD524" s="31">
        <f>INDEX('INPUT AVG'!$B:$AK,Cal!$E524,IF(Cal!$P$3=22.5,MATCH(AD$1,Cal!$G$6:$G$21,0),MATCH(AD$1,Cal!$H$6:$H$41,0)))*Cal!$C524</f>
        <v>0</v>
      </c>
      <c r="AE524" s="31">
        <f>INDEX('INPUT AVG'!$B:$AK,Cal!$E524,IF(Cal!$P$3=22.5,MATCH(AE$1,Cal!$G$6:$G$21,0),MATCH(AE$1,Cal!$H$6:$H$41,0)))*Cal!$C524</f>
        <v>0</v>
      </c>
      <c r="AF524" s="31">
        <f>INDEX('INPUT AVG'!$B:$AK,Cal!$E524,IF(Cal!$P$3=22.5,MATCH(AF$1,Cal!$G$6:$G$21,0),MATCH(AF$1,Cal!$H$6:$H$41,0)))*Cal!$C524</f>
        <v>0</v>
      </c>
      <c r="AG524" s="31">
        <f>INDEX('INPUT AVG'!$B:$AK,Cal!$E524,IF(Cal!$P$3=22.5,MATCH(AG$1,Cal!$G$6:$G$21,0),MATCH(AG$1,Cal!$H$6:$H$41,0)))*Cal!$C524</f>
        <v>0</v>
      </c>
      <c r="AH524" s="31">
        <f>INDEX('INPUT AVG'!$B:$AK,Cal!$E524,IF(Cal!$P$3=22.5,MATCH(AH$1,Cal!$G$6:$G$21,0),MATCH(AH$1,Cal!$H$6:$H$41,0)))*Cal!$C524</f>
        <v>0</v>
      </c>
      <c r="AI524" s="31">
        <f>INDEX('INPUT AVG'!$B:$AK,Cal!$E524,IF(Cal!$P$3=22.5,MATCH(AI$1,Cal!$G$6:$G$21,0),MATCH(AI$1,Cal!$H$6:$H$41,0)))*Cal!$C524</f>
        <v>0</v>
      </c>
      <c r="AJ524" s="31">
        <f>INDEX('INPUT AVG'!$B:$AK,Cal!$E524,IF(Cal!$P$3=22.5,MATCH(AJ$1,Cal!$G$6:$G$21,0),MATCH(AJ$1,Cal!$H$6:$H$41,0)))*Cal!$C524</f>
        <v>0</v>
      </c>
      <c r="AK524" s="31">
        <f>INDEX('INPUT AVG'!$B:$AK,Cal!$E524,IF(Cal!$P$3=22.5,MATCH(AK$1,Cal!$G$6:$G$21,0),MATCH(AK$1,Cal!$H$6:$H$41,0)))*Cal!$C524</f>
        <v>0</v>
      </c>
      <c r="AL524" s="31">
        <f>INDEX('INPUT AVG'!$B:$AK,Cal!$E524,IF(Cal!$P$3=22.5,MATCH(AL$1,Cal!$G$6:$G$21,0),MATCH(AL$1,Cal!$H$6:$H$41,0)))*Cal!$C524</f>
        <v>0</v>
      </c>
    </row>
    <row r="525" spans="1:38" x14ac:dyDescent="0.4">
      <c r="A525" s="7">
        <f>Cal!A525</f>
        <v>524</v>
      </c>
      <c r="B525" s="31">
        <f>INDEX('INPUT AVG'!$B:$AK,Cal!$E525,IF(Cal!$P$3=22.5,MATCH(B$1,Cal!$G$6:$G$21,0),MATCH(B$1,Cal!$H$6:$H$41,0)))*Cal!$C525</f>
        <v>0</v>
      </c>
      <c r="C525" s="31">
        <f>INDEX('INPUT AVG'!$B:$AK,Cal!$E525,IF(Cal!$P$3=22.5,MATCH(C$1,Cal!$G$6:$G$21,0),MATCH(C$1,Cal!$H$6:$H$41,0)))*Cal!$C525</f>
        <v>0</v>
      </c>
      <c r="D525" s="31">
        <f>INDEX('INPUT AVG'!$B:$AK,Cal!$E525,IF(Cal!$P$3=22.5,MATCH(D$1,Cal!$G$6:$G$21,0),MATCH(D$1,Cal!$H$6:$H$41,0)))*Cal!$C525</f>
        <v>0</v>
      </c>
      <c r="E525" s="31">
        <f>INDEX('INPUT AVG'!$B:$AK,Cal!$E525,IF(Cal!$P$3=22.5,MATCH(E$1,Cal!$G$6:$G$21,0),MATCH(E$1,Cal!$H$6:$H$41,0)))*Cal!$C525</f>
        <v>0</v>
      </c>
      <c r="F525" s="31">
        <f>INDEX('INPUT AVG'!$B:$AK,Cal!$E525,IF(Cal!$P$3=22.5,MATCH(F$1,Cal!$G$6:$G$21,0),MATCH(F$1,Cal!$H$6:$H$41,0)))*Cal!$C525</f>
        <v>0</v>
      </c>
      <c r="G525" s="31">
        <f>INDEX('INPUT AVG'!$B:$AK,Cal!$E525,IF(Cal!$P$3=22.5,MATCH(G$1,Cal!$G$6:$G$21,0),MATCH(G$1,Cal!$H$6:$H$41,0)))*Cal!$C525</f>
        <v>0</v>
      </c>
      <c r="H525" s="31">
        <f>INDEX('INPUT AVG'!$B:$AK,Cal!$E525,IF(Cal!$P$3=22.5,MATCH(H$1,Cal!$G$6:$G$21,0),MATCH(H$1,Cal!$H$6:$H$41,0)))*Cal!$C525</f>
        <v>0</v>
      </c>
      <c r="I525" s="31">
        <f>INDEX('INPUT AVG'!$B:$AK,Cal!$E525,IF(Cal!$P$3=22.5,MATCH(I$1,Cal!$G$6:$G$21,0),MATCH(I$1,Cal!$H$6:$H$41,0)))*Cal!$C525</f>
        <v>0</v>
      </c>
      <c r="J525" s="31">
        <f>INDEX('INPUT AVG'!$B:$AK,Cal!$E525,IF(Cal!$P$3=22.5,MATCH(J$1,Cal!$G$6:$G$21,0),MATCH(J$1,Cal!$H$6:$H$41,0)))*Cal!$C525</f>
        <v>0</v>
      </c>
      <c r="K525" s="31">
        <f>INDEX('INPUT AVG'!$B:$AK,Cal!$E525,IF(Cal!$P$3=22.5,MATCH(K$1,Cal!$G$6:$G$21,0),MATCH(K$1,Cal!$H$6:$H$41,0)))*Cal!$C525</f>
        <v>0</v>
      </c>
      <c r="L525" s="31">
        <f>INDEX('INPUT AVG'!$B:$AK,Cal!$E525,IF(Cal!$P$3=22.5,MATCH(L$1,Cal!$G$6:$G$21,0),MATCH(L$1,Cal!$H$6:$H$41,0)))*Cal!$C525</f>
        <v>0</v>
      </c>
      <c r="M525" s="31">
        <f>INDEX('INPUT AVG'!$B:$AK,Cal!$E525,IF(Cal!$P$3=22.5,MATCH(M$1,Cal!$G$6:$G$21,0),MATCH(M$1,Cal!$H$6:$H$41,0)))*Cal!$C525</f>
        <v>0</v>
      </c>
      <c r="N525" s="31">
        <f>INDEX('INPUT AVG'!$B:$AK,Cal!$E525,IF(Cal!$P$3=22.5,MATCH(N$1,Cal!$G$6:$G$21,0),MATCH(N$1,Cal!$H$6:$H$41,0)))*Cal!$C525</f>
        <v>0</v>
      </c>
      <c r="O525" s="31">
        <f>INDEX('INPUT AVG'!$B:$AK,Cal!$E525,IF(Cal!$P$3=22.5,MATCH(O$1,Cal!$G$6:$G$21,0),MATCH(O$1,Cal!$H$6:$H$41,0)))*Cal!$C525</f>
        <v>0</v>
      </c>
      <c r="P525" s="31">
        <f>INDEX('INPUT AVG'!$B:$AK,Cal!$E525,IF(Cal!$P$3=22.5,MATCH(P$1,Cal!$G$6:$G$21,0),MATCH(P$1,Cal!$H$6:$H$41,0)))*Cal!$C525</f>
        <v>0</v>
      </c>
      <c r="Q525" s="31">
        <f>INDEX('INPUT AVG'!$B:$AK,Cal!$E525,IF(Cal!$P$3=22.5,MATCH(Q$1,Cal!$G$6:$G$21,0),MATCH(Q$1,Cal!$H$6:$H$41,0)))*Cal!$C525</f>
        <v>0</v>
      </c>
      <c r="R525" s="31">
        <f>INDEX('INPUT AVG'!$B:$AK,Cal!$E525,IF(Cal!$P$3=22.5,MATCH(R$1,Cal!$G$6:$G$21,0),MATCH(R$1,Cal!$H$6:$H$41,0)))*Cal!$C525</f>
        <v>0</v>
      </c>
      <c r="S525" s="31">
        <f>INDEX('INPUT AVG'!$B:$AK,Cal!$E525,IF(Cal!$P$3=22.5,MATCH(S$1,Cal!$G$6:$G$21,0),MATCH(S$1,Cal!$H$6:$H$41,0)))*Cal!$C525</f>
        <v>0</v>
      </c>
      <c r="T525" s="31">
        <f>INDEX('INPUT AVG'!$B:$AK,Cal!$E525,IF(Cal!$P$3=22.5,MATCH(T$1,Cal!$G$6:$G$21,0),MATCH(T$1,Cal!$H$6:$H$41,0)))*Cal!$C525</f>
        <v>0</v>
      </c>
      <c r="U525" s="31">
        <f>INDEX('INPUT AVG'!$B:$AK,Cal!$E525,IF(Cal!$P$3=22.5,MATCH(U$1,Cal!$G$6:$G$21,0),MATCH(U$1,Cal!$H$6:$H$41,0)))*Cal!$C525</f>
        <v>0</v>
      </c>
      <c r="V525" s="31">
        <f>INDEX('INPUT AVG'!$B:$AK,Cal!$E525,IF(Cal!$P$3=22.5,MATCH(V$1,Cal!$G$6:$G$21,0),MATCH(V$1,Cal!$H$6:$H$41,0)))*Cal!$C525</f>
        <v>0</v>
      </c>
      <c r="W525" s="31">
        <f>INDEX('INPUT AVG'!$B:$AK,Cal!$E525,IF(Cal!$P$3=22.5,MATCH(W$1,Cal!$G$6:$G$21,0),MATCH(W$1,Cal!$H$6:$H$41,0)))*Cal!$C525</f>
        <v>0</v>
      </c>
      <c r="X525" s="31">
        <f>INDEX('INPUT AVG'!$B:$AK,Cal!$E525,IF(Cal!$P$3=22.5,MATCH(X$1,Cal!$G$6:$G$21,0),MATCH(X$1,Cal!$H$6:$H$41,0)))*Cal!$C525</f>
        <v>0</v>
      </c>
      <c r="Y525" s="31">
        <f>INDEX('INPUT AVG'!$B:$AK,Cal!$E525,IF(Cal!$P$3=22.5,MATCH(Y$1,Cal!$G$6:$G$21,0),MATCH(Y$1,Cal!$H$6:$H$41,0)))*Cal!$C525</f>
        <v>0</v>
      </c>
      <c r="Z525" s="31">
        <f>INDEX('INPUT AVG'!$B:$AK,Cal!$E525,IF(Cal!$P$3=22.5,MATCH(Z$1,Cal!$G$6:$G$21,0),MATCH(Z$1,Cal!$H$6:$H$41,0)))*Cal!$C525</f>
        <v>0</v>
      </c>
      <c r="AA525" s="31">
        <f>INDEX('INPUT AVG'!$B:$AK,Cal!$E525,IF(Cal!$P$3=22.5,MATCH(AA$1,Cal!$G$6:$G$21,0),MATCH(AA$1,Cal!$H$6:$H$41,0)))*Cal!$C525</f>
        <v>0</v>
      </c>
      <c r="AB525" s="31">
        <f>INDEX('INPUT AVG'!$B:$AK,Cal!$E525,IF(Cal!$P$3=22.5,MATCH(AB$1,Cal!$G$6:$G$21,0),MATCH(AB$1,Cal!$H$6:$H$41,0)))*Cal!$C525</f>
        <v>0</v>
      </c>
      <c r="AC525" s="31">
        <f>INDEX('INPUT AVG'!$B:$AK,Cal!$E525,IF(Cal!$P$3=22.5,MATCH(AC$1,Cal!$G$6:$G$21,0),MATCH(AC$1,Cal!$H$6:$H$41,0)))*Cal!$C525</f>
        <v>0</v>
      </c>
      <c r="AD525" s="31">
        <f>INDEX('INPUT AVG'!$B:$AK,Cal!$E525,IF(Cal!$P$3=22.5,MATCH(AD$1,Cal!$G$6:$G$21,0),MATCH(AD$1,Cal!$H$6:$H$41,0)))*Cal!$C525</f>
        <v>0</v>
      </c>
      <c r="AE525" s="31">
        <f>INDEX('INPUT AVG'!$B:$AK,Cal!$E525,IF(Cal!$P$3=22.5,MATCH(AE$1,Cal!$G$6:$G$21,0),MATCH(AE$1,Cal!$H$6:$H$41,0)))*Cal!$C525</f>
        <v>0</v>
      </c>
      <c r="AF525" s="31">
        <f>INDEX('INPUT AVG'!$B:$AK,Cal!$E525,IF(Cal!$P$3=22.5,MATCH(AF$1,Cal!$G$6:$G$21,0),MATCH(AF$1,Cal!$H$6:$H$41,0)))*Cal!$C525</f>
        <v>0</v>
      </c>
      <c r="AG525" s="31">
        <f>INDEX('INPUT AVG'!$B:$AK,Cal!$E525,IF(Cal!$P$3=22.5,MATCH(AG$1,Cal!$G$6:$G$21,0),MATCH(AG$1,Cal!$H$6:$H$41,0)))*Cal!$C525</f>
        <v>0</v>
      </c>
      <c r="AH525" s="31">
        <f>INDEX('INPUT AVG'!$B:$AK,Cal!$E525,IF(Cal!$P$3=22.5,MATCH(AH$1,Cal!$G$6:$G$21,0),MATCH(AH$1,Cal!$H$6:$H$41,0)))*Cal!$C525</f>
        <v>0</v>
      </c>
      <c r="AI525" s="31">
        <f>INDEX('INPUT AVG'!$B:$AK,Cal!$E525,IF(Cal!$P$3=22.5,MATCH(AI$1,Cal!$G$6:$G$21,0),MATCH(AI$1,Cal!$H$6:$H$41,0)))*Cal!$C525</f>
        <v>0</v>
      </c>
      <c r="AJ525" s="31">
        <f>INDEX('INPUT AVG'!$B:$AK,Cal!$E525,IF(Cal!$P$3=22.5,MATCH(AJ$1,Cal!$G$6:$G$21,0),MATCH(AJ$1,Cal!$H$6:$H$41,0)))*Cal!$C525</f>
        <v>0</v>
      </c>
      <c r="AK525" s="31">
        <f>INDEX('INPUT AVG'!$B:$AK,Cal!$E525,IF(Cal!$P$3=22.5,MATCH(AK$1,Cal!$G$6:$G$21,0),MATCH(AK$1,Cal!$H$6:$H$41,0)))*Cal!$C525</f>
        <v>0</v>
      </c>
      <c r="AL525" s="31">
        <f>INDEX('INPUT AVG'!$B:$AK,Cal!$E525,IF(Cal!$P$3=22.5,MATCH(AL$1,Cal!$G$6:$G$21,0),MATCH(AL$1,Cal!$H$6:$H$41,0)))*Cal!$C525</f>
        <v>0</v>
      </c>
    </row>
    <row r="526" spans="1:38" x14ac:dyDescent="0.4">
      <c r="A526" s="7">
        <f>Cal!A526</f>
        <v>525</v>
      </c>
      <c r="B526" s="31">
        <f>INDEX('INPUT AVG'!$B:$AK,Cal!$E526,IF(Cal!$P$3=22.5,MATCH(B$1,Cal!$G$6:$G$21,0),MATCH(B$1,Cal!$H$6:$H$41,0)))*Cal!$C526</f>
        <v>0</v>
      </c>
      <c r="C526" s="31">
        <f>INDEX('INPUT AVG'!$B:$AK,Cal!$E526,IF(Cal!$P$3=22.5,MATCH(C$1,Cal!$G$6:$G$21,0),MATCH(C$1,Cal!$H$6:$H$41,0)))*Cal!$C526</f>
        <v>0</v>
      </c>
      <c r="D526" s="31">
        <f>INDEX('INPUT AVG'!$B:$AK,Cal!$E526,IF(Cal!$P$3=22.5,MATCH(D$1,Cal!$G$6:$G$21,0),MATCH(D$1,Cal!$H$6:$H$41,0)))*Cal!$C526</f>
        <v>0</v>
      </c>
      <c r="E526" s="31">
        <f>INDEX('INPUT AVG'!$B:$AK,Cal!$E526,IF(Cal!$P$3=22.5,MATCH(E$1,Cal!$G$6:$G$21,0),MATCH(E$1,Cal!$H$6:$H$41,0)))*Cal!$C526</f>
        <v>0</v>
      </c>
      <c r="F526" s="31">
        <f>INDEX('INPUT AVG'!$B:$AK,Cal!$E526,IF(Cal!$P$3=22.5,MATCH(F$1,Cal!$G$6:$G$21,0),MATCH(F$1,Cal!$H$6:$H$41,0)))*Cal!$C526</f>
        <v>0</v>
      </c>
      <c r="G526" s="31">
        <f>INDEX('INPUT AVG'!$B:$AK,Cal!$E526,IF(Cal!$P$3=22.5,MATCH(G$1,Cal!$G$6:$G$21,0),MATCH(G$1,Cal!$H$6:$H$41,0)))*Cal!$C526</f>
        <v>0</v>
      </c>
      <c r="H526" s="31">
        <f>INDEX('INPUT AVG'!$B:$AK,Cal!$E526,IF(Cal!$P$3=22.5,MATCH(H$1,Cal!$G$6:$G$21,0),MATCH(H$1,Cal!$H$6:$H$41,0)))*Cal!$C526</f>
        <v>0</v>
      </c>
      <c r="I526" s="31">
        <f>INDEX('INPUT AVG'!$B:$AK,Cal!$E526,IF(Cal!$P$3=22.5,MATCH(I$1,Cal!$G$6:$G$21,0),MATCH(I$1,Cal!$H$6:$H$41,0)))*Cal!$C526</f>
        <v>0</v>
      </c>
      <c r="J526" s="31">
        <f>INDEX('INPUT AVG'!$B:$AK,Cal!$E526,IF(Cal!$P$3=22.5,MATCH(J$1,Cal!$G$6:$G$21,0),MATCH(J$1,Cal!$H$6:$H$41,0)))*Cal!$C526</f>
        <v>0</v>
      </c>
      <c r="K526" s="31">
        <f>INDEX('INPUT AVG'!$B:$AK,Cal!$E526,IF(Cal!$P$3=22.5,MATCH(K$1,Cal!$G$6:$G$21,0),MATCH(K$1,Cal!$H$6:$H$41,0)))*Cal!$C526</f>
        <v>0</v>
      </c>
      <c r="L526" s="31">
        <f>INDEX('INPUT AVG'!$B:$AK,Cal!$E526,IF(Cal!$P$3=22.5,MATCH(L$1,Cal!$G$6:$G$21,0),MATCH(L$1,Cal!$H$6:$H$41,0)))*Cal!$C526</f>
        <v>0</v>
      </c>
      <c r="M526" s="31">
        <f>INDEX('INPUT AVG'!$B:$AK,Cal!$E526,IF(Cal!$P$3=22.5,MATCH(M$1,Cal!$G$6:$G$21,0),MATCH(M$1,Cal!$H$6:$H$41,0)))*Cal!$C526</f>
        <v>0</v>
      </c>
      <c r="N526" s="31">
        <f>INDEX('INPUT AVG'!$B:$AK,Cal!$E526,IF(Cal!$P$3=22.5,MATCH(N$1,Cal!$G$6:$G$21,0),MATCH(N$1,Cal!$H$6:$H$41,0)))*Cal!$C526</f>
        <v>0</v>
      </c>
      <c r="O526" s="31">
        <f>INDEX('INPUT AVG'!$B:$AK,Cal!$E526,IF(Cal!$P$3=22.5,MATCH(O$1,Cal!$G$6:$G$21,0),MATCH(O$1,Cal!$H$6:$H$41,0)))*Cal!$C526</f>
        <v>0</v>
      </c>
      <c r="P526" s="31">
        <f>INDEX('INPUT AVG'!$B:$AK,Cal!$E526,IF(Cal!$P$3=22.5,MATCH(P$1,Cal!$G$6:$G$21,0),MATCH(P$1,Cal!$H$6:$H$41,0)))*Cal!$C526</f>
        <v>0</v>
      </c>
      <c r="Q526" s="31">
        <f>INDEX('INPUT AVG'!$B:$AK,Cal!$E526,IF(Cal!$P$3=22.5,MATCH(Q$1,Cal!$G$6:$G$21,0),MATCH(Q$1,Cal!$H$6:$H$41,0)))*Cal!$C526</f>
        <v>0</v>
      </c>
      <c r="R526" s="31">
        <f>INDEX('INPUT AVG'!$B:$AK,Cal!$E526,IF(Cal!$P$3=22.5,MATCH(R$1,Cal!$G$6:$G$21,0),MATCH(R$1,Cal!$H$6:$H$41,0)))*Cal!$C526</f>
        <v>0</v>
      </c>
      <c r="S526" s="31">
        <f>INDEX('INPUT AVG'!$B:$AK,Cal!$E526,IF(Cal!$P$3=22.5,MATCH(S$1,Cal!$G$6:$G$21,0),MATCH(S$1,Cal!$H$6:$H$41,0)))*Cal!$C526</f>
        <v>0</v>
      </c>
      <c r="T526" s="31">
        <f>INDEX('INPUT AVG'!$B:$AK,Cal!$E526,IF(Cal!$P$3=22.5,MATCH(T$1,Cal!$G$6:$G$21,0),MATCH(T$1,Cal!$H$6:$H$41,0)))*Cal!$C526</f>
        <v>0</v>
      </c>
      <c r="U526" s="31">
        <f>INDEX('INPUT AVG'!$B:$AK,Cal!$E526,IF(Cal!$P$3=22.5,MATCH(U$1,Cal!$G$6:$G$21,0),MATCH(U$1,Cal!$H$6:$H$41,0)))*Cal!$C526</f>
        <v>0</v>
      </c>
      <c r="V526" s="31">
        <f>INDEX('INPUT AVG'!$B:$AK,Cal!$E526,IF(Cal!$P$3=22.5,MATCH(V$1,Cal!$G$6:$G$21,0),MATCH(V$1,Cal!$H$6:$H$41,0)))*Cal!$C526</f>
        <v>0</v>
      </c>
      <c r="W526" s="31">
        <f>INDEX('INPUT AVG'!$B:$AK,Cal!$E526,IF(Cal!$P$3=22.5,MATCH(W$1,Cal!$G$6:$G$21,0),MATCH(W$1,Cal!$H$6:$H$41,0)))*Cal!$C526</f>
        <v>0</v>
      </c>
      <c r="X526" s="31">
        <f>INDEX('INPUT AVG'!$B:$AK,Cal!$E526,IF(Cal!$P$3=22.5,MATCH(X$1,Cal!$G$6:$G$21,0),MATCH(X$1,Cal!$H$6:$H$41,0)))*Cal!$C526</f>
        <v>0</v>
      </c>
      <c r="Y526" s="31">
        <f>INDEX('INPUT AVG'!$B:$AK,Cal!$E526,IF(Cal!$P$3=22.5,MATCH(Y$1,Cal!$G$6:$G$21,0),MATCH(Y$1,Cal!$H$6:$H$41,0)))*Cal!$C526</f>
        <v>0</v>
      </c>
      <c r="Z526" s="31">
        <f>INDEX('INPUT AVG'!$B:$AK,Cal!$E526,IF(Cal!$P$3=22.5,MATCH(Z$1,Cal!$G$6:$G$21,0),MATCH(Z$1,Cal!$H$6:$H$41,0)))*Cal!$C526</f>
        <v>0</v>
      </c>
      <c r="AA526" s="31">
        <f>INDEX('INPUT AVG'!$B:$AK,Cal!$E526,IF(Cal!$P$3=22.5,MATCH(AA$1,Cal!$G$6:$G$21,0),MATCH(AA$1,Cal!$H$6:$H$41,0)))*Cal!$C526</f>
        <v>0</v>
      </c>
      <c r="AB526" s="31">
        <f>INDEX('INPUT AVG'!$B:$AK,Cal!$E526,IF(Cal!$P$3=22.5,MATCH(AB$1,Cal!$G$6:$G$21,0),MATCH(AB$1,Cal!$H$6:$H$41,0)))*Cal!$C526</f>
        <v>0</v>
      </c>
      <c r="AC526" s="31">
        <f>INDEX('INPUT AVG'!$B:$AK,Cal!$E526,IF(Cal!$P$3=22.5,MATCH(AC$1,Cal!$G$6:$G$21,0),MATCH(AC$1,Cal!$H$6:$H$41,0)))*Cal!$C526</f>
        <v>0</v>
      </c>
      <c r="AD526" s="31">
        <f>INDEX('INPUT AVG'!$B:$AK,Cal!$E526,IF(Cal!$P$3=22.5,MATCH(AD$1,Cal!$G$6:$G$21,0),MATCH(AD$1,Cal!$H$6:$H$41,0)))*Cal!$C526</f>
        <v>0</v>
      </c>
      <c r="AE526" s="31">
        <f>INDEX('INPUT AVG'!$B:$AK,Cal!$E526,IF(Cal!$P$3=22.5,MATCH(AE$1,Cal!$G$6:$G$21,0),MATCH(AE$1,Cal!$H$6:$H$41,0)))*Cal!$C526</f>
        <v>0</v>
      </c>
      <c r="AF526" s="31">
        <f>INDEX('INPUT AVG'!$B:$AK,Cal!$E526,IF(Cal!$P$3=22.5,MATCH(AF$1,Cal!$G$6:$G$21,0),MATCH(AF$1,Cal!$H$6:$H$41,0)))*Cal!$C526</f>
        <v>0</v>
      </c>
      <c r="AG526" s="31">
        <f>INDEX('INPUT AVG'!$B:$AK,Cal!$E526,IF(Cal!$P$3=22.5,MATCH(AG$1,Cal!$G$6:$G$21,0),MATCH(AG$1,Cal!$H$6:$H$41,0)))*Cal!$C526</f>
        <v>0</v>
      </c>
      <c r="AH526" s="31">
        <f>INDEX('INPUT AVG'!$B:$AK,Cal!$E526,IF(Cal!$P$3=22.5,MATCH(AH$1,Cal!$G$6:$G$21,0),MATCH(AH$1,Cal!$H$6:$H$41,0)))*Cal!$C526</f>
        <v>0</v>
      </c>
      <c r="AI526" s="31">
        <f>INDEX('INPUT AVG'!$B:$AK,Cal!$E526,IF(Cal!$P$3=22.5,MATCH(AI$1,Cal!$G$6:$G$21,0),MATCH(AI$1,Cal!$H$6:$H$41,0)))*Cal!$C526</f>
        <v>0</v>
      </c>
      <c r="AJ526" s="31">
        <f>INDEX('INPUT AVG'!$B:$AK,Cal!$E526,IF(Cal!$P$3=22.5,MATCH(AJ$1,Cal!$G$6:$G$21,0),MATCH(AJ$1,Cal!$H$6:$H$41,0)))*Cal!$C526</f>
        <v>0</v>
      </c>
      <c r="AK526" s="31">
        <f>INDEX('INPUT AVG'!$B:$AK,Cal!$E526,IF(Cal!$P$3=22.5,MATCH(AK$1,Cal!$G$6:$G$21,0),MATCH(AK$1,Cal!$H$6:$H$41,0)))*Cal!$C526</f>
        <v>0</v>
      </c>
      <c r="AL526" s="31">
        <f>INDEX('INPUT AVG'!$B:$AK,Cal!$E526,IF(Cal!$P$3=22.5,MATCH(AL$1,Cal!$G$6:$G$21,0),MATCH(AL$1,Cal!$H$6:$H$41,0)))*Cal!$C526</f>
        <v>0</v>
      </c>
    </row>
    <row r="527" spans="1:38" x14ac:dyDescent="0.4">
      <c r="A527" s="7">
        <f>Cal!A527</f>
        <v>526</v>
      </c>
      <c r="B527" s="31">
        <f>INDEX('INPUT AVG'!$B:$AK,Cal!$E527,IF(Cal!$P$3=22.5,MATCH(B$1,Cal!$G$6:$G$21,0),MATCH(B$1,Cal!$H$6:$H$41,0)))*Cal!$C527</f>
        <v>0</v>
      </c>
      <c r="C527" s="31">
        <f>INDEX('INPUT AVG'!$B:$AK,Cal!$E527,IF(Cal!$P$3=22.5,MATCH(C$1,Cal!$G$6:$G$21,0),MATCH(C$1,Cal!$H$6:$H$41,0)))*Cal!$C527</f>
        <v>0</v>
      </c>
      <c r="D527" s="31">
        <f>INDEX('INPUT AVG'!$B:$AK,Cal!$E527,IF(Cal!$P$3=22.5,MATCH(D$1,Cal!$G$6:$G$21,0),MATCH(D$1,Cal!$H$6:$H$41,0)))*Cal!$C527</f>
        <v>0</v>
      </c>
      <c r="E527" s="31">
        <f>INDEX('INPUT AVG'!$B:$AK,Cal!$E527,IF(Cal!$P$3=22.5,MATCH(E$1,Cal!$G$6:$G$21,0),MATCH(E$1,Cal!$H$6:$H$41,0)))*Cal!$C527</f>
        <v>0</v>
      </c>
      <c r="F527" s="31">
        <f>INDEX('INPUT AVG'!$B:$AK,Cal!$E527,IF(Cal!$P$3=22.5,MATCH(F$1,Cal!$G$6:$G$21,0),MATCH(F$1,Cal!$H$6:$H$41,0)))*Cal!$C527</f>
        <v>0</v>
      </c>
      <c r="G527" s="31">
        <f>INDEX('INPUT AVG'!$B:$AK,Cal!$E527,IF(Cal!$P$3=22.5,MATCH(G$1,Cal!$G$6:$G$21,0),MATCH(G$1,Cal!$H$6:$H$41,0)))*Cal!$C527</f>
        <v>0</v>
      </c>
      <c r="H527" s="31">
        <f>INDEX('INPUT AVG'!$B:$AK,Cal!$E527,IF(Cal!$P$3=22.5,MATCH(H$1,Cal!$G$6:$G$21,0),MATCH(H$1,Cal!$H$6:$H$41,0)))*Cal!$C527</f>
        <v>0</v>
      </c>
      <c r="I527" s="31">
        <f>INDEX('INPUT AVG'!$B:$AK,Cal!$E527,IF(Cal!$P$3=22.5,MATCH(I$1,Cal!$G$6:$G$21,0),MATCH(I$1,Cal!$H$6:$H$41,0)))*Cal!$C527</f>
        <v>0</v>
      </c>
      <c r="J527" s="31">
        <f>INDEX('INPUT AVG'!$B:$AK,Cal!$E527,IF(Cal!$P$3=22.5,MATCH(J$1,Cal!$G$6:$G$21,0),MATCH(J$1,Cal!$H$6:$H$41,0)))*Cal!$C527</f>
        <v>0</v>
      </c>
      <c r="K527" s="31">
        <f>INDEX('INPUT AVG'!$B:$AK,Cal!$E527,IF(Cal!$P$3=22.5,MATCH(K$1,Cal!$G$6:$G$21,0),MATCH(K$1,Cal!$H$6:$H$41,0)))*Cal!$C527</f>
        <v>0</v>
      </c>
      <c r="L527" s="31">
        <f>INDEX('INPUT AVG'!$B:$AK,Cal!$E527,IF(Cal!$P$3=22.5,MATCH(L$1,Cal!$G$6:$G$21,0),MATCH(L$1,Cal!$H$6:$H$41,0)))*Cal!$C527</f>
        <v>0</v>
      </c>
      <c r="M527" s="31">
        <f>INDEX('INPUT AVG'!$B:$AK,Cal!$E527,IF(Cal!$P$3=22.5,MATCH(M$1,Cal!$G$6:$G$21,0),MATCH(M$1,Cal!$H$6:$H$41,0)))*Cal!$C527</f>
        <v>0</v>
      </c>
      <c r="N527" s="31">
        <f>INDEX('INPUT AVG'!$B:$AK,Cal!$E527,IF(Cal!$P$3=22.5,MATCH(N$1,Cal!$G$6:$G$21,0),MATCH(N$1,Cal!$H$6:$H$41,0)))*Cal!$C527</f>
        <v>0</v>
      </c>
      <c r="O527" s="31">
        <f>INDEX('INPUT AVG'!$B:$AK,Cal!$E527,IF(Cal!$P$3=22.5,MATCH(O$1,Cal!$G$6:$G$21,0),MATCH(O$1,Cal!$H$6:$H$41,0)))*Cal!$C527</f>
        <v>0</v>
      </c>
      <c r="P527" s="31">
        <f>INDEX('INPUT AVG'!$B:$AK,Cal!$E527,IF(Cal!$P$3=22.5,MATCH(P$1,Cal!$G$6:$G$21,0),MATCH(P$1,Cal!$H$6:$H$41,0)))*Cal!$C527</f>
        <v>0</v>
      </c>
      <c r="Q527" s="31">
        <f>INDEX('INPUT AVG'!$B:$AK,Cal!$E527,IF(Cal!$P$3=22.5,MATCH(Q$1,Cal!$G$6:$G$21,0),MATCH(Q$1,Cal!$H$6:$H$41,0)))*Cal!$C527</f>
        <v>0</v>
      </c>
      <c r="R527" s="31">
        <f>INDEX('INPUT AVG'!$B:$AK,Cal!$E527,IF(Cal!$P$3=22.5,MATCH(R$1,Cal!$G$6:$G$21,0),MATCH(R$1,Cal!$H$6:$H$41,0)))*Cal!$C527</f>
        <v>0</v>
      </c>
      <c r="S527" s="31">
        <f>INDEX('INPUT AVG'!$B:$AK,Cal!$E527,IF(Cal!$P$3=22.5,MATCH(S$1,Cal!$G$6:$G$21,0),MATCH(S$1,Cal!$H$6:$H$41,0)))*Cal!$C527</f>
        <v>0</v>
      </c>
      <c r="T527" s="31">
        <f>INDEX('INPUT AVG'!$B:$AK,Cal!$E527,IF(Cal!$P$3=22.5,MATCH(T$1,Cal!$G$6:$G$21,0),MATCH(T$1,Cal!$H$6:$H$41,0)))*Cal!$C527</f>
        <v>0</v>
      </c>
      <c r="U527" s="31">
        <f>INDEX('INPUT AVG'!$B:$AK,Cal!$E527,IF(Cal!$P$3=22.5,MATCH(U$1,Cal!$G$6:$G$21,0),MATCH(U$1,Cal!$H$6:$H$41,0)))*Cal!$C527</f>
        <v>0</v>
      </c>
      <c r="V527" s="31">
        <f>INDEX('INPUT AVG'!$B:$AK,Cal!$E527,IF(Cal!$P$3=22.5,MATCH(V$1,Cal!$G$6:$G$21,0),MATCH(V$1,Cal!$H$6:$H$41,0)))*Cal!$C527</f>
        <v>0</v>
      </c>
      <c r="W527" s="31">
        <f>INDEX('INPUT AVG'!$B:$AK,Cal!$E527,IF(Cal!$P$3=22.5,MATCH(W$1,Cal!$G$6:$G$21,0),MATCH(W$1,Cal!$H$6:$H$41,0)))*Cal!$C527</f>
        <v>0</v>
      </c>
      <c r="X527" s="31">
        <f>INDEX('INPUT AVG'!$B:$AK,Cal!$E527,IF(Cal!$P$3=22.5,MATCH(X$1,Cal!$G$6:$G$21,0),MATCH(X$1,Cal!$H$6:$H$41,0)))*Cal!$C527</f>
        <v>0</v>
      </c>
      <c r="Y527" s="31">
        <f>INDEX('INPUT AVG'!$B:$AK,Cal!$E527,IF(Cal!$P$3=22.5,MATCH(Y$1,Cal!$G$6:$G$21,0),MATCH(Y$1,Cal!$H$6:$H$41,0)))*Cal!$C527</f>
        <v>0</v>
      </c>
      <c r="Z527" s="31">
        <f>INDEX('INPUT AVG'!$B:$AK,Cal!$E527,IF(Cal!$P$3=22.5,MATCH(Z$1,Cal!$G$6:$G$21,0),MATCH(Z$1,Cal!$H$6:$H$41,0)))*Cal!$C527</f>
        <v>0</v>
      </c>
      <c r="AA527" s="31">
        <f>INDEX('INPUT AVG'!$B:$AK,Cal!$E527,IF(Cal!$P$3=22.5,MATCH(AA$1,Cal!$G$6:$G$21,0),MATCH(AA$1,Cal!$H$6:$H$41,0)))*Cal!$C527</f>
        <v>0</v>
      </c>
      <c r="AB527" s="31">
        <f>INDEX('INPUT AVG'!$B:$AK,Cal!$E527,IF(Cal!$P$3=22.5,MATCH(AB$1,Cal!$G$6:$G$21,0),MATCH(AB$1,Cal!$H$6:$H$41,0)))*Cal!$C527</f>
        <v>0</v>
      </c>
      <c r="AC527" s="31">
        <f>INDEX('INPUT AVG'!$B:$AK,Cal!$E527,IF(Cal!$P$3=22.5,MATCH(AC$1,Cal!$G$6:$G$21,0),MATCH(AC$1,Cal!$H$6:$H$41,0)))*Cal!$C527</f>
        <v>0</v>
      </c>
      <c r="AD527" s="31">
        <f>INDEX('INPUT AVG'!$B:$AK,Cal!$E527,IF(Cal!$P$3=22.5,MATCH(AD$1,Cal!$G$6:$G$21,0),MATCH(AD$1,Cal!$H$6:$H$41,0)))*Cal!$C527</f>
        <v>0</v>
      </c>
      <c r="AE527" s="31">
        <f>INDEX('INPUT AVG'!$B:$AK,Cal!$E527,IF(Cal!$P$3=22.5,MATCH(AE$1,Cal!$G$6:$G$21,0),MATCH(AE$1,Cal!$H$6:$H$41,0)))*Cal!$C527</f>
        <v>0</v>
      </c>
      <c r="AF527" s="31">
        <f>INDEX('INPUT AVG'!$B:$AK,Cal!$E527,IF(Cal!$P$3=22.5,MATCH(AF$1,Cal!$G$6:$G$21,0),MATCH(AF$1,Cal!$H$6:$H$41,0)))*Cal!$C527</f>
        <v>0</v>
      </c>
      <c r="AG527" s="31">
        <f>INDEX('INPUT AVG'!$B:$AK,Cal!$E527,IF(Cal!$P$3=22.5,MATCH(AG$1,Cal!$G$6:$G$21,0),MATCH(AG$1,Cal!$H$6:$H$41,0)))*Cal!$C527</f>
        <v>0</v>
      </c>
      <c r="AH527" s="31">
        <f>INDEX('INPUT AVG'!$B:$AK,Cal!$E527,IF(Cal!$P$3=22.5,MATCH(AH$1,Cal!$G$6:$G$21,0),MATCH(AH$1,Cal!$H$6:$H$41,0)))*Cal!$C527</f>
        <v>0</v>
      </c>
      <c r="AI527" s="31">
        <f>INDEX('INPUT AVG'!$B:$AK,Cal!$E527,IF(Cal!$P$3=22.5,MATCH(AI$1,Cal!$G$6:$G$21,0),MATCH(AI$1,Cal!$H$6:$H$41,0)))*Cal!$C527</f>
        <v>0</v>
      </c>
      <c r="AJ527" s="31">
        <f>INDEX('INPUT AVG'!$B:$AK,Cal!$E527,IF(Cal!$P$3=22.5,MATCH(AJ$1,Cal!$G$6:$G$21,0),MATCH(AJ$1,Cal!$H$6:$H$41,0)))*Cal!$C527</f>
        <v>0</v>
      </c>
      <c r="AK527" s="31">
        <f>INDEX('INPUT AVG'!$B:$AK,Cal!$E527,IF(Cal!$P$3=22.5,MATCH(AK$1,Cal!$G$6:$G$21,0),MATCH(AK$1,Cal!$H$6:$H$41,0)))*Cal!$C527</f>
        <v>0</v>
      </c>
      <c r="AL527" s="31">
        <f>INDEX('INPUT AVG'!$B:$AK,Cal!$E527,IF(Cal!$P$3=22.5,MATCH(AL$1,Cal!$G$6:$G$21,0),MATCH(AL$1,Cal!$H$6:$H$41,0)))*Cal!$C527</f>
        <v>0</v>
      </c>
    </row>
    <row r="528" spans="1:38" x14ac:dyDescent="0.4">
      <c r="A528" s="7">
        <f>Cal!A528</f>
        <v>527</v>
      </c>
      <c r="B528" s="31">
        <f>INDEX('INPUT AVG'!$B:$AK,Cal!$E528,IF(Cal!$P$3=22.5,MATCH(B$1,Cal!$G$6:$G$21,0),MATCH(B$1,Cal!$H$6:$H$41,0)))*Cal!$C528</f>
        <v>0</v>
      </c>
      <c r="C528" s="31">
        <f>INDEX('INPUT AVG'!$B:$AK,Cal!$E528,IF(Cal!$P$3=22.5,MATCH(C$1,Cal!$G$6:$G$21,0),MATCH(C$1,Cal!$H$6:$H$41,0)))*Cal!$C528</f>
        <v>0</v>
      </c>
      <c r="D528" s="31">
        <f>INDEX('INPUT AVG'!$B:$AK,Cal!$E528,IF(Cal!$P$3=22.5,MATCH(D$1,Cal!$G$6:$G$21,0),MATCH(D$1,Cal!$H$6:$H$41,0)))*Cal!$C528</f>
        <v>0</v>
      </c>
      <c r="E528" s="31">
        <f>INDEX('INPUT AVG'!$B:$AK,Cal!$E528,IF(Cal!$P$3=22.5,MATCH(E$1,Cal!$G$6:$G$21,0),MATCH(E$1,Cal!$H$6:$H$41,0)))*Cal!$C528</f>
        <v>0</v>
      </c>
      <c r="F528" s="31">
        <f>INDEX('INPUT AVG'!$B:$AK,Cal!$E528,IF(Cal!$P$3=22.5,MATCH(F$1,Cal!$G$6:$G$21,0),MATCH(F$1,Cal!$H$6:$H$41,0)))*Cal!$C528</f>
        <v>0</v>
      </c>
      <c r="G528" s="31">
        <f>INDEX('INPUT AVG'!$B:$AK,Cal!$E528,IF(Cal!$P$3=22.5,MATCH(G$1,Cal!$G$6:$G$21,0),MATCH(G$1,Cal!$H$6:$H$41,0)))*Cal!$C528</f>
        <v>0</v>
      </c>
      <c r="H528" s="31">
        <f>INDEX('INPUT AVG'!$B:$AK,Cal!$E528,IF(Cal!$P$3=22.5,MATCH(H$1,Cal!$G$6:$G$21,0),MATCH(H$1,Cal!$H$6:$H$41,0)))*Cal!$C528</f>
        <v>0</v>
      </c>
      <c r="I528" s="31">
        <f>INDEX('INPUT AVG'!$B:$AK,Cal!$E528,IF(Cal!$P$3=22.5,MATCH(I$1,Cal!$G$6:$G$21,0),MATCH(I$1,Cal!$H$6:$H$41,0)))*Cal!$C528</f>
        <v>0</v>
      </c>
      <c r="J528" s="31">
        <f>INDEX('INPUT AVG'!$B:$AK,Cal!$E528,IF(Cal!$P$3=22.5,MATCH(J$1,Cal!$G$6:$G$21,0),MATCH(J$1,Cal!$H$6:$H$41,0)))*Cal!$C528</f>
        <v>0</v>
      </c>
      <c r="K528" s="31">
        <f>INDEX('INPUT AVG'!$B:$AK,Cal!$E528,IF(Cal!$P$3=22.5,MATCH(K$1,Cal!$G$6:$G$21,0),MATCH(K$1,Cal!$H$6:$H$41,0)))*Cal!$C528</f>
        <v>0</v>
      </c>
      <c r="L528" s="31">
        <f>INDEX('INPUT AVG'!$B:$AK,Cal!$E528,IF(Cal!$P$3=22.5,MATCH(L$1,Cal!$G$6:$G$21,0),MATCH(L$1,Cal!$H$6:$H$41,0)))*Cal!$C528</f>
        <v>0</v>
      </c>
      <c r="M528" s="31">
        <f>INDEX('INPUT AVG'!$B:$AK,Cal!$E528,IF(Cal!$P$3=22.5,MATCH(M$1,Cal!$G$6:$G$21,0),MATCH(M$1,Cal!$H$6:$H$41,0)))*Cal!$C528</f>
        <v>0</v>
      </c>
      <c r="N528" s="31">
        <f>INDEX('INPUT AVG'!$B:$AK,Cal!$E528,IF(Cal!$P$3=22.5,MATCH(N$1,Cal!$G$6:$G$21,0),MATCH(N$1,Cal!$H$6:$H$41,0)))*Cal!$C528</f>
        <v>0</v>
      </c>
      <c r="O528" s="31">
        <f>INDEX('INPUT AVG'!$B:$AK,Cal!$E528,IF(Cal!$P$3=22.5,MATCH(O$1,Cal!$G$6:$G$21,0),MATCH(O$1,Cal!$H$6:$H$41,0)))*Cal!$C528</f>
        <v>0</v>
      </c>
      <c r="P528" s="31">
        <f>INDEX('INPUT AVG'!$B:$AK,Cal!$E528,IF(Cal!$P$3=22.5,MATCH(P$1,Cal!$G$6:$G$21,0),MATCH(P$1,Cal!$H$6:$H$41,0)))*Cal!$C528</f>
        <v>0</v>
      </c>
      <c r="Q528" s="31">
        <f>INDEX('INPUT AVG'!$B:$AK,Cal!$E528,IF(Cal!$P$3=22.5,MATCH(Q$1,Cal!$G$6:$G$21,0),MATCH(Q$1,Cal!$H$6:$H$41,0)))*Cal!$C528</f>
        <v>0</v>
      </c>
      <c r="R528" s="31">
        <f>INDEX('INPUT AVG'!$B:$AK,Cal!$E528,IF(Cal!$P$3=22.5,MATCH(R$1,Cal!$G$6:$G$21,0),MATCH(R$1,Cal!$H$6:$H$41,0)))*Cal!$C528</f>
        <v>0</v>
      </c>
      <c r="S528" s="31">
        <f>INDEX('INPUT AVG'!$B:$AK,Cal!$E528,IF(Cal!$P$3=22.5,MATCH(S$1,Cal!$G$6:$G$21,0),MATCH(S$1,Cal!$H$6:$H$41,0)))*Cal!$C528</f>
        <v>0</v>
      </c>
      <c r="T528" s="31">
        <f>INDEX('INPUT AVG'!$B:$AK,Cal!$E528,IF(Cal!$P$3=22.5,MATCH(T$1,Cal!$G$6:$G$21,0),MATCH(T$1,Cal!$H$6:$H$41,0)))*Cal!$C528</f>
        <v>0</v>
      </c>
      <c r="U528" s="31">
        <f>INDEX('INPUT AVG'!$B:$AK,Cal!$E528,IF(Cal!$P$3=22.5,MATCH(U$1,Cal!$G$6:$G$21,0),MATCH(U$1,Cal!$H$6:$H$41,0)))*Cal!$C528</f>
        <v>0</v>
      </c>
      <c r="V528" s="31">
        <f>INDEX('INPUT AVG'!$B:$AK,Cal!$E528,IF(Cal!$P$3=22.5,MATCH(V$1,Cal!$G$6:$G$21,0),MATCH(V$1,Cal!$H$6:$H$41,0)))*Cal!$C528</f>
        <v>0</v>
      </c>
      <c r="W528" s="31">
        <f>INDEX('INPUT AVG'!$B:$AK,Cal!$E528,IF(Cal!$P$3=22.5,MATCH(W$1,Cal!$G$6:$G$21,0),MATCH(W$1,Cal!$H$6:$H$41,0)))*Cal!$C528</f>
        <v>0</v>
      </c>
      <c r="X528" s="31">
        <f>INDEX('INPUT AVG'!$B:$AK,Cal!$E528,IF(Cal!$P$3=22.5,MATCH(X$1,Cal!$G$6:$G$21,0),MATCH(X$1,Cal!$H$6:$H$41,0)))*Cal!$C528</f>
        <v>0</v>
      </c>
      <c r="Y528" s="31">
        <f>INDEX('INPUT AVG'!$B:$AK,Cal!$E528,IF(Cal!$P$3=22.5,MATCH(Y$1,Cal!$G$6:$G$21,0),MATCH(Y$1,Cal!$H$6:$H$41,0)))*Cal!$C528</f>
        <v>0</v>
      </c>
      <c r="Z528" s="31">
        <f>INDEX('INPUT AVG'!$B:$AK,Cal!$E528,IF(Cal!$P$3=22.5,MATCH(Z$1,Cal!$G$6:$G$21,0),MATCH(Z$1,Cal!$H$6:$H$41,0)))*Cal!$C528</f>
        <v>0</v>
      </c>
      <c r="AA528" s="31">
        <f>INDEX('INPUT AVG'!$B:$AK,Cal!$E528,IF(Cal!$P$3=22.5,MATCH(AA$1,Cal!$G$6:$G$21,0),MATCH(AA$1,Cal!$H$6:$H$41,0)))*Cal!$C528</f>
        <v>0</v>
      </c>
      <c r="AB528" s="31">
        <f>INDEX('INPUT AVG'!$B:$AK,Cal!$E528,IF(Cal!$P$3=22.5,MATCH(AB$1,Cal!$G$6:$G$21,0),MATCH(AB$1,Cal!$H$6:$H$41,0)))*Cal!$C528</f>
        <v>0</v>
      </c>
      <c r="AC528" s="31">
        <f>INDEX('INPUT AVG'!$B:$AK,Cal!$E528,IF(Cal!$P$3=22.5,MATCH(AC$1,Cal!$G$6:$G$21,0),MATCH(AC$1,Cal!$H$6:$H$41,0)))*Cal!$C528</f>
        <v>0</v>
      </c>
      <c r="AD528" s="31">
        <f>INDEX('INPUT AVG'!$B:$AK,Cal!$E528,IF(Cal!$P$3=22.5,MATCH(AD$1,Cal!$G$6:$G$21,0),MATCH(AD$1,Cal!$H$6:$H$41,0)))*Cal!$C528</f>
        <v>0</v>
      </c>
      <c r="AE528" s="31">
        <f>INDEX('INPUT AVG'!$B:$AK,Cal!$E528,IF(Cal!$P$3=22.5,MATCH(AE$1,Cal!$G$6:$G$21,0),MATCH(AE$1,Cal!$H$6:$H$41,0)))*Cal!$C528</f>
        <v>0</v>
      </c>
      <c r="AF528" s="31">
        <f>INDEX('INPUT AVG'!$B:$AK,Cal!$E528,IF(Cal!$P$3=22.5,MATCH(AF$1,Cal!$G$6:$G$21,0),MATCH(AF$1,Cal!$H$6:$H$41,0)))*Cal!$C528</f>
        <v>0</v>
      </c>
      <c r="AG528" s="31">
        <f>INDEX('INPUT AVG'!$B:$AK,Cal!$E528,IF(Cal!$P$3=22.5,MATCH(AG$1,Cal!$G$6:$G$21,0),MATCH(AG$1,Cal!$H$6:$H$41,0)))*Cal!$C528</f>
        <v>0</v>
      </c>
      <c r="AH528" s="31">
        <f>INDEX('INPUT AVG'!$B:$AK,Cal!$E528,IF(Cal!$P$3=22.5,MATCH(AH$1,Cal!$G$6:$G$21,0),MATCH(AH$1,Cal!$H$6:$H$41,0)))*Cal!$C528</f>
        <v>0</v>
      </c>
      <c r="AI528" s="31">
        <f>INDEX('INPUT AVG'!$B:$AK,Cal!$E528,IF(Cal!$P$3=22.5,MATCH(AI$1,Cal!$G$6:$G$21,0),MATCH(AI$1,Cal!$H$6:$H$41,0)))*Cal!$C528</f>
        <v>0</v>
      </c>
      <c r="AJ528" s="31">
        <f>INDEX('INPUT AVG'!$B:$AK,Cal!$E528,IF(Cal!$P$3=22.5,MATCH(AJ$1,Cal!$G$6:$G$21,0),MATCH(AJ$1,Cal!$H$6:$H$41,0)))*Cal!$C528</f>
        <v>0</v>
      </c>
      <c r="AK528" s="31">
        <f>INDEX('INPUT AVG'!$B:$AK,Cal!$E528,IF(Cal!$P$3=22.5,MATCH(AK$1,Cal!$G$6:$G$21,0),MATCH(AK$1,Cal!$H$6:$H$41,0)))*Cal!$C528</f>
        <v>0</v>
      </c>
      <c r="AL528" s="31">
        <f>INDEX('INPUT AVG'!$B:$AK,Cal!$E528,IF(Cal!$P$3=22.5,MATCH(AL$1,Cal!$G$6:$G$21,0),MATCH(AL$1,Cal!$H$6:$H$41,0)))*Cal!$C528</f>
        <v>0</v>
      </c>
    </row>
    <row r="529" spans="1:38" x14ac:dyDescent="0.4">
      <c r="A529" s="7">
        <f>Cal!A529</f>
        <v>528</v>
      </c>
      <c r="B529" s="31">
        <f>INDEX('INPUT AVG'!$B:$AK,Cal!$E529,IF(Cal!$P$3=22.5,MATCH(B$1,Cal!$G$6:$G$21,0),MATCH(B$1,Cal!$H$6:$H$41,0)))*Cal!$C529</f>
        <v>0</v>
      </c>
      <c r="C529" s="31">
        <f>INDEX('INPUT AVG'!$B:$AK,Cal!$E529,IF(Cal!$P$3=22.5,MATCH(C$1,Cal!$G$6:$G$21,0),MATCH(C$1,Cal!$H$6:$H$41,0)))*Cal!$C529</f>
        <v>0</v>
      </c>
      <c r="D529" s="31">
        <f>INDEX('INPUT AVG'!$B:$AK,Cal!$E529,IF(Cal!$P$3=22.5,MATCH(D$1,Cal!$G$6:$G$21,0),MATCH(D$1,Cal!$H$6:$H$41,0)))*Cal!$C529</f>
        <v>0</v>
      </c>
      <c r="E529" s="31">
        <f>INDEX('INPUT AVG'!$B:$AK,Cal!$E529,IF(Cal!$P$3=22.5,MATCH(E$1,Cal!$G$6:$G$21,0),MATCH(E$1,Cal!$H$6:$H$41,0)))*Cal!$C529</f>
        <v>0</v>
      </c>
      <c r="F529" s="31">
        <f>INDEX('INPUT AVG'!$B:$AK,Cal!$E529,IF(Cal!$P$3=22.5,MATCH(F$1,Cal!$G$6:$G$21,0),MATCH(F$1,Cal!$H$6:$H$41,0)))*Cal!$C529</f>
        <v>0</v>
      </c>
      <c r="G529" s="31">
        <f>INDEX('INPUT AVG'!$B:$AK,Cal!$E529,IF(Cal!$P$3=22.5,MATCH(G$1,Cal!$G$6:$G$21,0),MATCH(G$1,Cal!$H$6:$H$41,0)))*Cal!$C529</f>
        <v>0</v>
      </c>
      <c r="H529" s="31">
        <f>INDEX('INPUT AVG'!$B:$AK,Cal!$E529,IF(Cal!$P$3=22.5,MATCH(H$1,Cal!$G$6:$G$21,0),MATCH(H$1,Cal!$H$6:$H$41,0)))*Cal!$C529</f>
        <v>0</v>
      </c>
      <c r="I529" s="31">
        <f>INDEX('INPUT AVG'!$B:$AK,Cal!$E529,IF(Cal!$P$3=22.5,MATCH(I$1,Cal!$G$6:$G$21,0),MATCH(I$1,Cal!$H$6:$H$41,0)))*Cal!$C529</f>
        <v>0</v>
      </c>
      <c r="J529" s="31">
        <f>INDEX('INPUT AVG'!$B:$AK,Cal!$E529,IF(Cal!$P$3=22.5,MATCH(J$1,Cal!$G$6:$G$21,0),MATCH(J$1,Cal!$H$6:$H$41,0)))*Cal!$C529</f>
        <v>0</v>
      </c>
      <c r="K529" s="31">
        <f>INDEX('INPUT AVG'!$B:$AK,Cal!$E529,IF(Cal!$P$3=22.5,MATCH(K$1,Cal!$G$6:$G$21,0),MATCH(K$1,Cal!$H$6:$H$41,0)))*Cal!$C529</f>
        <v>0</v>
      </c>
      <c r="L529" s="31">
        <f>INDEX('INPUT AVG'!$B:$AK,Cal!$E529,IF(Cal!$P$3=22.5,MATCH(L$1,Cal!$G$6:$G$21,0),MATCH(L$1,Cal!$H$6:$H$41,0)))*Cal!$C529</f>
        <v>0</v>
      </c>
      <c r="M529" s="31">
        <f>INDEX('INPUT AVG'!$B:$AK,Cal!$E529,IF(Cal!$P$3=22.5,MATCH(M$1,Cal!$G$6:$G$21,0),MATCH(M$1,Cal!$H$6:$H$41,0)))*Cal!$C529</f>
        <v>0</v>
      </c>
      <c r="N529" s="31">
        <f>INDEX('INPUT AVG'!$B:$AK,Cal!$E529,IF(Cal!$P$3=22.5,MATCH(N$1,Cal!$G$6:$G$21,0),MATCH(N$1,Cal!$H$6:$H$41,0)))*Cal!$C529</f>
        <v>0</v>
      </c>
      <c r="O529" s="31">
        <f>INDEX('INPUT AVG'!$B:$AK,Cal!$E529,IF(Cal!$P$3=22.5,MATCH(O$1,Cal!$G$6:$G$21,0),MATCH(O$1,Cal!$H$6:$H$41,0)))*Cal!$C529</f>
        <v>0</v>
      </c>
      <c r="P529" s="31">
        <f>INDEX('INPUT AVG'!$B:$AK,Cal!$E529,IF(Cal!$P$3=22.5,MATCH(P$1,Cal!$G$6:$G$21,0),MATCH(P$1,Cal!$H$6:$H$41,0)))*Cal!$C529</f>
        <v>0</v>
      </c>
      <c r="Q529" s="31">
        <f>INDEX('INPUT AVG'!$B:$AK,Cal!$E529,IF(Cal!$P$3=22.5,MATCH(Q$1,Cal!$G$6:$G$21,0),MATCH(Q$1,Cal!$H$6:$H$41,0)))*Cal!$C529</f>
        <v>0</v>
      </c>
      <c r="R529" s="31">
        <f>INDEX('INPUT AVG'!$B:$AK,Cal!$E529,IF(Cal!$P$3=22.5,MATCH(R$1,Cal!$G$6:$G$21,0),MATCH(R$1,Cal!$H$6:$H$41,0)))*Cal!$C529</f>
        <v>0</v>
      </c>
      <c r="S529" s="31">
        <f>INDEX('INPUT AVG'!$B:$AK,Cal!$E529,IF(Cal!$P$3=22.5,MATCH(S$1,Cal!$G$6:$G$21,0),MATCH(S$1,Cal!$H$6:$H$41,0)))*Cal!$C529</f>
        <v>0</v>
      </c>
      <c r="T529" s="31">
        <f>INDEX('INPUT AVG'!$B:$AK,Cal!$E529,IF(Cal!$P$3=22.5,MATCH(T$1,Cal!$G$6:$G$21,0),MATCH(T$1,Cal!$H$6:$H$41,0)))*Cal!$C529</f>
        <v>0</v>
      </c>
      <c r="U529" s="31">
        <f>INDEX('INPUT AVG'!$B:$AK,Cal!$E529,IF(Cal!$P$3=22.5,MATCH(U$1,Cal!$G$6:$G$21,0),MATCH(U$1,Cal!$H$6:$H$41,0)))*Cal!$C529</f>
        <v>0</v>
      </c>
      <c r="V529" s="31">
        <f>INDEX('INPUT AVG'!$B:$AK,Cal!$E529,IF(Cal!$P$3=22.5,MATCH(V$1,Cal!$G$6:$G$21,0),MATCH(V$1,Cal!$H$6:$H$41,0)))*Cal!$C529</f>
        <v>0</v>
      </c>
      <c r="W529" s="31">
        <f>INDEX('INPUT AVG'!$B:$AK,Cal!$E529,IF(Cal!$P$3=22.5,MATCH(W$1,Cal!$G$6:$G$21,0),MATCH(W$1,Cal!$H$6:$H$41,0)))*Cal!$C529</f>
        <v>0</v>
      </c>
      <c r="X529" s="31">
        <f>INDEX('INPUT AVG'!$B:$AK,Cal!$E529,IF(Cal!$P$3=22.5,MATCH(X$1,Cal!$G$6:$G$21,0),MATCH(X$1,Cal!$H$6:$H$41,0)))*Cal!$C529</f>
        <v>0</v>
      </c>
      <c r="Y529" s="31">
        <f>INDEX('INPUT AVG'!$B:$AK,Cal!$E529,IF(Cal!$P$3=22.5,MATCH(Y$1,Cal!$G$6:$G$21,0),MATCH(Y$1,Cal!$H$6:$H$41,0)))*Cal!$C529</f>
        <v>0</v>
      </c>
      <c r="Z529" s="31">
        <f>INDEX('INPUT AVG'!$B:$AK,Cal!$E529,IF(Cal!$P$3=22.5,MATCH(Z$1,Cal!$G$6:$G$21,0),MATCH(Z$1,Cal!$H$6:$H$41,0)))*Cal!$C529</f>
        <v>0</v>
      </c>
      <c r="AA529" s="31">
        <f>INDEX('INPUT AVG'!$B:$AK,Cal!$E529,IF(Cal!$P$3=22.5,MATCH(AA$1,Cal!$G$6:$G$21,0),MATCH(AA$1,Cal!$H$6:$H$41,0)))*Cal!$C529</f>
        <v>0</v>
      </c>
      <c r="AB529" s="31">
        <f>INDEX('INPUT AVG'!$B:$AK,Cal!$E529,IF(Cal!$P$3=22.5,MATCH(AB$1,Cal!$G$6:$G$21,0),MATCH(AB$1,Cal!$H$6:$H$41,0)))*Cal!$C529</f>
        <v>0</v>
      </c>
      <c r="AC529" s="31">
        <f>INDEX('INPUT AVG'!$B:$AK,Cal!$E529,IF(Cal!$P$3=22.5,MATCH(AC$1,Cal!$G$6:$G$21,0),MATCH(AC$1,Cal!$H$6:$H$41,0)))*Cal!$C529</f>
        <v>0</v>
      </c>
      <c r="AD529" s="31">
        <f>INDEX('INPUT AVG'!$B:$AK,Cal!$E529,IF(Cal!$P$3=22.5,MATCH(AD$1,Cal!$G$6:$G$21,0),MATCH(AD$1,Cal!$H$6:$H$41,0)))*Cal!$C529</f>
        <v>0</v>
      </c>
      <c r="AE529" s="31">
        <f>INDEX('INPUT AVG'!$B:$AK,Cal!$E529,IF(Cal!$P$3=22.5,MATCH(AE$1,Cal!$G$6:$G$21,0),MATCH(AE$1,Cal!$H$6:$H$41,0)))*Cal!$C529</f>
        <v>0</v>
      </c>
      <c r="AF529" s="31">
        <f>INDEX('INPUT AVG'!$B:$AK,Cal!$E529,IF(Cal!$P$3=22.5,MATCH(AF$1,Cal!$G$6:$G$21,0),MATCH(AF$1,Cal!$H$6:$H$41,0)))*Cal!$C529</f>
        <v>0</v>
      </c>
      <c r="AG529" s="31">
        <f>INDEX('INPUT AVG'!$B:$AK,Cal!$E529,IF(Cal!$P$3=22.5,MATCH(AG$1,Cal!$G$6:$G$21,0),MATCH(AG$1,Cal!$H$6:$H$41,0)))*Cal!$C529</f>
        <v>0</v>
      </c>
      <c r="AH529" s="31">
        <f>INDEX('INPUT AVG'!$B:$AK,Cal!$E529,IF(Cal!$P$3=22.5,MATCH(AH$1,Cal!$G$6:$G$21,0),MATCH(AH$1,Cal!$H$6:$H$41,0)))*Cal!$C529</f>
        <v>0</v>
      </c>
      <c r="AI529" s="31">
        <f>INDEX('INPUT AVG'!$B:$AK,Cal!$E529,IF(Cal!$P$3=22.5,MATCH(AI$1,Cal!$G$6:$G$21,0),MATCH(AI$1,Cal!$H$6:$H$41,0)))*Cal!$C529</f>
        <v>0</v>
      </c>
      <c r="AJ529" s="31">
        <f>INDEX('INPUT AVG'!$B:$AK,Cal!$E529,IF(Cal!$P$3=22.5,MATCH(AJ$1,Cal!$G$6:$G$21,0),MATCH(AJ$1,Cal!$H$6:$H$41,0)))*Cal!$C529</f>
        <v>0</v>
      </c>
      <c r="AK529" s="31">
        <f>INDEX('INPUT AVG'!$B:$AK,Cal!$E529,IF(Cal!$P$3=22.5,MATCH(AK$1,Cal!$G$6:$G$21,0),MATCH(AK$1,Cal!$H$6:$H$41,0)))*Cal!$C529</f>
        <v>0</v>
      </c>
      <c r="AL529" s="31">
        <f>INDEX('INPUT AVG'!$B:$AK,Cal!$E529,IF(Cal!$P$3=22.5,MATCH(AL$1,Cal!$G$6:$G$21,0),MATCH(AL$1,Cal!$H$6:$H$41,0)))*Cal!$C529</f>
        <v>0</v>
      </c>
    </row>
    <row r="530" spans="1:38" x14ac:dyDescent="0.4">
      <c r="A530" s="7">
        <f>Cal!A530</f>
        <v>529</v>
      </c>
      <c r="B530" s="31">
        <f>INDEX('INPUT AVG'!$B:$AK,Cal!$E530,IF(Cal!$P$3=22.5,MATCH(B$1,Cal!$G$6:$G$21,0),MATCH(B$1,Cal!$H$6:$H$41,0)))*Cal!$C530</f>
        <v>0</v>
      </c>
      <c r="C530" s="31">
        <f>INDEX('INPUT AVG'!$B:$AK,Cal!$E530,IF(Cal!$P$3=22.5,MATCH(C$1,Cal!$G$6:$G$21,0),MATCH(C$1,Cal!$H$6:$H$41,0)))*Cal!$C530</f>
        <v>0</v>
      </c>
      <c r="D530" s="31">
        <f>INDEX('INPUT AVG'!$B:$AK,Cal!$E530,IF(Cal!$P$3=22.5,MATCH(D$1,Cal!$G$6:$G$21,0),MATCH(D$1,Cal!$H$6:$H$41,0)))*Cal!$C530</f>
        <v>0</v>
      </c>
      <c r="E530" s="31">
        <f>INDEX('INPUT AVG'!$B:$AK,Cal!$E530,IF(Cal!$P$3=22.5,MATCH(E$1,Cal!$G$6:$G$21,0),MATCH(E$1,Cal!$H$6:$H$41,0)))*Cal!$C530</f>
        <v>0</v>
      </c>
      <c r="F530" s="31">
        <f>INDEX('INPUT AVG'!$B:$AK,Cal!$E530,IF(Cal!$P$3=22.5,MATCH(F$1,Cal!$G$6:$G$21,0),MATCH(F$1,Cal!$H$6:$H$41,0)))*Cal!$C530</f>
        <v>0</v>
      </c>
      <c r="G530" s="31">
        <f>INDEX('INPUT AVG'!$B:$AK,Cal!$E530,IF(Cal!$P$3=22.5,MATCH(G$1,Cal!$G$6:$G$21,0),MATCH(G$1,Cal!$H$6:$H$41,0)))*Cal!$C530</f>
        <v>0</v>
      </c>
      <c r="H530" s="31">
        <f>INDEX('INPUT AVG'!$B:$AK,Cal!$E530,IF(Cal!$P$3=22.5,MATCH(H$1,Cal!$G$6:$G$21,0),MATCH(H$1,Cal!$H$6:$H$41,0)))*Cal!$C530</f>
        <v>0</v>
      </c>
      <c r="I530" s="31">
        <f>INDEX('INPUT AVG'!$B:$AK,Cal!$E530,IF(Cal!$P$3=22.5,MATCH(I$1,Cal!$G$6:$G$21,0),MATCH(I$1,Cal!$H$6:$H$41,0)))*Cal!$C530</f>
        <v>0</v>
      </c>
      <c r="J530" s="31">
        <f>INDEX('INPUT AVG'!$B:$AK,Cal!$E530,IF(Cal!$P$3=22.5,MATCH(J$1,Cal!$G$6:$G$21,0),MATCH(J$1,Cal!$H$6:$H$41,0)))*Cal!$C530</f>
        <v>0</v>
      </c>
      <c r="K530" s="31">
        <f>INDEX('INPUT AVG'!$B:$AK,Cal!$E530,IF(Cal!$P$3=22.5,MATCH(K$1,Cal!$G$6:$G$21,0),MATCH(K$1,Cal!$H$6:$H$41,0)))*Cal!$C530</f>
        <v>0</v>
      </c>
      <c r="L530" s="31">
        <f>INDEX('INPUT AVG'!$B:$AK,Cal!$E530,IF(Cal!$P$3=22.5,MATCH(L$1,Cal!$G$6:$G$21,0),MATCH(L$1,Cal!$H$6:$H$41,0)))*Cal!$C530</f>
        <v>0</v>
      </c>
      <c r="M530" s="31">
        <f>INDEX('INPUT AVG'!$B:$AK,Cal!$E530,IF(Cal!$P$3=22.5,MATCH(M$1,Cal!$G$6:$G$21,0),MATCH(M$1,Cal!$H$6:$H$41,0)))*Cal!$C530</f>
        <v>0</v>
      </c>
      <c r="N530" s="31">
        <f>INDEX('INPUT AVG'!$B:$AK,Cal!$E530,IF(Cal!$P$3=22.5,MATCH(N$1,Cal!$G$6:$G$21,0),MATCH(N$1,Cal!$H$6:$H$41,0)))*Cal!$C530</f>
        <v>0</v>
      </c>
      <c r="O530" s="31">
        <f>INDEX('INPUT AVG'!$B:$AK,Cal!$E530,IF(Cal!$P$3=22.5,MATCH(O$1,Cal!$G$6:$G$21,0),MATCH(O$1,Cal!$H$6:$H$41,0)))*Cal!$C530</f>
        <v>0</v>
      </c>
      <c r="P530" s="31">
        <f>INDEX('INPUT AVG'!$B:$AK,Cal!$E530,IF(Cal!$P$3=22.5,MATCH(P$1,Cal!$G$6:$G$21,0),MATCH(P$1,Cal!$H$6:$H$41,0)))*Cal!$C530</f>
        <v>0</v>
      </c>
      <c r="Q530" s="31">
        <f>INDEX('INPUT AVG'!$B:$AK,Cal!$E530,IF(Cal!$P$3=22.5,MATCH(Q$1,Cal!$G$6:$G$21,0),MATCH(Q$1,Cal!$H$6:$H$41,0)))*Cal!$C530</f>
        <v>0</v>
      </c>
      <c r="R530" s="31">
        <f>INDEX('INPUT AVG'!$B:$AK,Cal!$E530,IF(Cal!$P$3=22.5,MATCH(R$1,Cal!$G$6:$G$21,0),MATCH(R$1,Cal!$H$6:$H$41,0)))*Cal!$C530</f>
        <v>0</v>
      </c>
      <c r="S530" s="31">
        <f>INDEX('INPUT AVG'!$B:$AK,Cal!$E530,IF(Cal!$P$3=22.5,MATCH(S$1,Cal!$G$6:$G$21,0),MATCH(S$1,Cal!$H$6:$H$41,0)))*Cal!$C530</f>
        <v>0</v>
      </c>
      <c r="T530" s="31">
        <f>INDEX('INPUT AVG'!$B:$AK,Cal!$E530,IF(Cal!$P$3=22.5,MATCH(T$1,Cal!$G$6:$G$21,0),MATCH(T$1,Cal!$H$6:$H$41,0)))*Cal!$C530</f>
        <v>0</v>
      </c>
      <c r="U530" s="31">
        <f>INDEX('INPUT AVG'!$B:$AK,Cal!$E530,IF(Cal!$P$3=22.5,MATCH(U$1,Cal!$G$6:$G$21,0),MATCH(U$1,Cal!$H$6:$H$41,0)))*Cal!$C530</f>
        <v>0</v>
      </c>
      <c r="V530" s="31">
        <f>INDEX('INPUT AVG'!$B:$AK,Cal!$E530,IF(Cal!$P$3=22.5,MATCH(V$1,Cal!$G$6:$G$21,0),MATCH(V$1,Cal!$H$6:$H$41,0)))*Cal!$C530</f>
        <v>0</v>
      </c>
      <c r="W530" s="31">
        <f>INDEX('INPUT AVG'!$B:$AK,Cal!$E530,IF(Cal!$P$3=22.5,MATCH(W$1,Cal!$G$6:$G$21,0),MATCH(W$1,Cal!$H$6:$H$41,0)))*Cal!$C530</f>
        <v>0</v>
      </c>
      <c r="X530" s="31">
        <f>INDEX('INPUT AVG'!$B:$AK,Cal!$E530,IF(Cal!$P$3=22.5,MATCH(X$1,Cal!$G$6:$G$21,0),MATCH(X$1,Cal!$H$6:$H$41,0)))*Cal!$C530</f>
        <v>0</v>
      </c>
      <c r="Y530" s="31">
        <f>INDEX('INPUT AVG'!$B:$AK,Cal!$E530,IF(Cal!$P$3=22.5,MATCH(Y$1,Cal!$G$6:$G$21,0),MATCH(Y$1,Cal!$H$6:$H$41,0)))*Cal!$C530</f>
        <v>0</v>
      </c>
      <c r="Z530" s="31">
        <f>INDEX('INPUT AVG'!$B:$AK,Cal!$E530,IF(Cal!$P$3=22.5,MATCH(Z$1,Cal!$G$6:$G$21,0),MATCH(Z$1,Cal!$H$6:$H$41,0)))*Cal!$C530</f>
        <v>0</v>
      </c>
      <c r="AA530" s="31">
        <f>INDEX('INPUT AVG'!$B:$AK,Cal!$E530,IF(Cal!$P$3=22.5,MATCH(AA$1,Cal!$G$6:$G$21,0),MATCH(AA$1,Cal!$H$6:$H$41,0)))*Cal!$C530</f>
        <v>0</v>
      </c>
      <c r="AB530" s="31">
        <f>INDEX('INPUT AVG'!$B:$AK,Cal!$E530,IF(Cal!$P$3=22.5,MATCH(AB$1,Cal!$G$6:$G$21,0),MATCH(AB$1,Cal!$H$6:$H$41,0)))*Cal!$C530</f>
        <v>0</v>
      </c>
      <c r="AC530" s="31">
        <f>INDEX('INPUT AVG'!$B:$AK,Cal!$E530,IF(Cal!$P$3=22.5,MATCH(AC$1,Cal!$G$6:$G$21,0),MATCH(AC$1,Cal!$H$6:$H$41,0)))*Cal!$C530</f>
        <v>0</v>
      </c>
      <c r="AD530" s="31">
        <f>INDEX('INPUT AVG'!$B:$AK,Cal!$E530,IF(Cal!$P$3=22.5,MATCH(AD$1,Cal!$G$6:$G$21,0),MATCH(AD$1,Cal!$H$6:$H$41,0)))*Cal!$C530</f>
        <v>0</v>
      </c>
      <c r="AE530" s="31">
        <f>INDEX('INPUT AVG'!$B:$AK,Cal!$E530,IF(Cal!$P$3=22.5,MATCH(AE$1,Cal!$G$6:$G$21,0),MATCH(AE$1,Cal!$H$6:$H$41,0)))*Cal!$C530</f>
        <v>0</v>
      </c>
      <c r="AF530" s="31">
        <f>INDEX('INPUT AVG'!$B:$AK,Cal!$E530,IF(Cal!$P$3=22.5,MATCH(AF$1,Cal!$G$6:$G$21,0),MATCH(AF$1,Cal!$H$6:$H$41,0)))*Cal!$C530</f>
        <v>0</v>
      </c>
      <c r="AG530" s="31">
        <f>INDEX('INPUT AVG'!$B:$AK,Cal!$E530,IF(Cal!$P$3=22.5,MATCH(AG$1,Cal!$G$6:$G$21,0),MATCH(AG$1,Cal!$H$6:$H$41,0)))*Cal!$C530</f>
        <v>0</v>
      </c>
      <c r="AH530" s="31">
        <f>INDEX('INPUT AVG'!$B:$AK,Cal!$E530,IF(Cal!$P$3=22.5,MATCH(AH$1,Cal!$G$6:$G$21,0),MATCH(AH$1,Cal!$H$6:$H$41,0)))*Cal!$C530</f>
        <v>0</v>
      </c>
      <c r="AI530" s="31">
        <f>INDEX('INPUT AVG'!$B:$AK,Cal!$E530,IF(Cal!$P$3=22.5,MATCH(AI$1,Cal!$G$6:$G$21,0),MATCH(AI$1,Cal!$H$6:$H$41,0)))*Cal!$C530</f>
        <v>0</v>
      </c>
      <c r="AJ530" s="31">
        <f>INDEX('INPUT AVG'!$B:$AK,Cal!$E530,IF(Cal!$P$3=22.5,MATCH(AJ$1,Cal!$G$6:$G$21,0),MATCH(AJ$1,Cal!$H$6:$H$41,0)))*Cal!$C530</f>
        <v>0</v>
      </c>
      <c r="AK530" s="31">
        <f>INDEX('INPUT AVG'!$B:$AK,Cal!$E530,IF(Cal!$P$3=22.5,MATCH(AK$1,Cal!$G$6:$G$21,0),MATCH(AK$1,Cal!$H$6:$H$41,0)))*Cal!$C530</f>
        <v>0</v>
      </c>
      <c r="AL530" s="31">
        <f>INDEX('INPUT AVG'!$B:$AK,Cal!$E530,IF(Cal!$P$3=22.5,MATCH(AL$1,Cal!$G$6:$G$21,0),MATCH(AL$1,Cal!$H$6:$H$41,0)))*Cal!$C530</f>
        <v>0</v>
      </c>
    </row>
    <row r="531" spans="1:38" x14ac:dyDescent="0.4">
      <c r="A531" s="7">
        <f>Cal!A531</f>
        <v>530</v>
      </c>
      <c r="B531" s="31">
        <f>INDEX('INPUT AVG'!$B:$AK,Cal!$E531,IF(Cal!$P$3=22.5,MATCH(B$1,Cal!$G$6:$G$21,0),MATCH(B$1,Cal!$H$6:$H$41,0)))*Cal!$C531</f>
        <v>0</v>
      </c>
      <c r="C531" s="31">
        <f>INDEX('INPUT AVG'!$B:$AK,Cal!$E531,IF(Cal!$P$3=22.5,MATCH(C$1,Cal!$G$6:$G$21,0),MATCH(C$1,Cal!$H$6:$H$41,0)))*Cal!$C531</f>
        <v>0</v>
      </c>
      <c r="D531" s="31">
        <f>INDEX('INPUT AVG'!$B:$AK,Cal!$E531,IF(Cal!$P$3=22.5,MATCH(D$1,Cal!$G$6:$G$21,0),MATCH(D$1,Cal!$H$6:$H$41,0)))*Cal!$C531</f>
        <v>0</v>
      </c>
      <c r="E531" s="31">
        <f>INDEX('INPUT AVG'!$B:$AK,Cal!$E531,IF(Cal!$P$3=22.5,MATCH(E$1,Cal!$G$6:$G$21,0),MATCH(E$1,Cal!$H$6:$H$41,0)))*Cal!$C531</f>
        <v>0</v>
      </c>
      <c r="F531" s="31">
        <f>INDEX('INPUT AVG'!$B:$AK,Cal!$E531,IF(Cal!$P$3=22.5,MATCH(F$1,Cal!$G$6:$G$21,0),MATCH(F$1,Cal!$H$6:$H$41,0)))*Cal!$C531</f>
        <v>0</v>
      </c>
      <c r="G531" s="31">
        <f>INDEX('INPUT AVG'!$B:$AK,Cal!$E531,IF(Cal!$P$3=22.5,MATCH(G$1,Cal!$G$6:$G$21,0),MATCH(G$1,Cal!$H$6:$H$41,0)))*Cal!$C531</f>
        <v>0</v>
      </c>
      <c r="H531" s="31">
        <f>INDEX('INPUT AVG'!$B:$AK,Cal!$E531,IF(Cal!$P$3=22.5,MATCH(H$1,Cal!$G$6:$G$21,0),MATCH(H$1,Cal!$H$6:$H$41,0)))*Cal!$C531</f>
        <v>0</v>
      </c>
      <c r="I531" s="31">
        <f>INDEX('INPUT AVG'!$B:$AK,Cal!$E531,IF(Cal!$P$3=22.5,MATCH(I$1,Cal!$G$6:$G$21,0),MATCH(I$1,Cal!$H$6:$H$41,0)))*Cal!$C531</f>
        <v>0</v>
      </c>
      <c r="J531" s="31">
        <f>INDEX('INPUT AVG'!$B:$AK,Cal!$E531,IF(Cal!$P$3=22.5,MATCH(J$1,Cal!$G$6:$G$21,0),MATCH(J$1,Cal!$H$6:$H$41,0)))*Cal!$C531</f>
        <v>0</v>
      </c>
      <c r="K531" s="31">
        <f>INDEX('INPUT AVG'!$B:$AK,Cal!$E531,IF(Cal!$P$3=22.5,MATCH(K$1,Cal!$G$6:$G$21,0),MATCH(K$1,Cal!$H$6:$H$41,0)))*Cal!$C531</f>
        <v>0</v>
      </c>
      <c r="L531" s="31">
        <f>INDEX('INPUT AVG'!$B:$AK,Cal!$E531,IF(Cal!$P$3=22.5,MATCH(L$1,Cal!$G$6:$G$21,0),MATCH(L$1,Cal!$H$6:$H$41,0)))*Cal!$C531</f>
        <v>0</v>
      </c>
      <c r="M531" s="31">
        <f>INDEX('INPUT AVG'!$B:$AK,Cal!$E531,IF(Cal!$P$3=22.5,MATCH(M$1,Cal!$G$6:$G$21,0),MATCH(M$1,Cal!$H$6:$H$41,0)))*Cal!$C531</f>
        <v>0</v>
      </c>
      <c r="N531" s="31">
        <f>INDEX('INPUT AVG'!$B:$AK,Cal!$E531,IF(Cal!$P$3=22.5,MATCH(N$1,Cal!$G$6:$G$21,0),MATCH(N$1,Cal!$H$6:$H$41,0)))*Cal!$C531</f>
        <v>0</v>
      </c>
      <c r="O531" s="31">
        <f>INDEX('INPUT AVG'!$B:$AK,Cal!$E531,IF(Cal!$P$3=22.5,MATCH(O$1,Cal!$G$6:$G$21,0),MATCH(O$1,Cal!$H$6:$H$41,0)))*Cal!$C531</f>
        <v>0</v>
      </c>
      <c r="P531" s="31">
        <f>INDEX('INPUT AVG'!$B:$AK,Cal!$E531,IF(Cal!$P$3=22.5,MATCH(P$1,Cal!$G$6:$G$21,0),MATCH(P$1,Cal!$H$6:$H$41,0)))*Cal!$C531</f>
        <v>0</v>
      </c>
      <c r="Q531" s="31">
        <f>INDEX('INPUT AVG'!$B:$AK,Cal!$E531,IF(Cal!$P$3=22.5,MATCH(Q$1,Cal!$G$6:$G$21,0),MATCH(Q$1,Cal!$H$6:$H$41,0)))*Cal!$C531</f>
        <v>0</v>
      </c>
      <c r="R531" s="31">
        <f>INDEX('INPUT AVG'!$B:$AK,Cal!$E531,IF(Cal!$P$3=22.5,MATCH(R$1,Cal!$G$6:$G$21,0),MATCH(R$1,Cal!$H$6:$H$41,0)))*Cal!$C531</f>
        <v>0</v>
      </c>
      <c r="S531" s="31">
        <f>INDEX('INPUT AVG'!$B:$AK,Cal!$E531,IF(Cal!$P$3=22.5,MATCH(S$1,Cal!$G$6:$G$21,0),MATCH(S$1,Cal!$H$6:$H$41,0)))*Cal!$C531</f>
        <v>0</v>
      </c>
      <c r="T531" s="31">
        <f>INDEX('INPUT AVG'!$B:$AK,Cal!$E531,IF(Cal!$P$3=22.5,MATCH(T$1,Cal!$G$6:$G$21,0),MATCH(T$1,Cal!$H$6:$H$41,0)))*Cal!$C531</f>
        <v>0</v>
      </c>
      <c r="U531" s="31">
        <f>INDEX('INPUT AVG'!$B:$AK,Cal!$E531,IF(Cal!$P$3=22.5,MATCH(U$1,Cal!$G$6:$G$21,0),MATCH(U$1,Cal!$H$6:$H$41,0)))*Cal!$C531</f>
        <v>0</v>
      </c>
      <c r="V531" s="31">
        <f>INDEX('INPUT AVG'!$B:$AK,Cal!$E531,IF(Cal!$P$3=22.5,MATCH(V$1,Cal!$G$6:$G$21,0),MATCH(V$1,Cal!$H$6:$H$41,0)))*Cal!$C531</f>
        <v>0</v>
      </c>
      <c r="W531" s="31">
        <f>INDEX('INPUT AVG'!$B:$AK,Cal!$E531,IF(Cal!$P$3=22.5,MATCH(W$1,Cal!$G$6:$G$21,0),MATCH(W$1,Cal!$H$6:$H$41,0)))*Cal!$C531</f>
        <v>0</v>
      </c>
      <c r="X531" s="31">
        <f>INDEX('INPUT AVG'!$B:$AK,Cal!$E531,IF(Cal!$P$3=22.5,MATCH(X$1,Cal!$G$6:$G$21,0),MATCH(X$1,Cal!$H$6:$H$41,0)))*Cal!$C531</f>
        <v>0</v>
      </c>
      <c r="Y531" s="31">
        <f>INDEX('INPUT AVG'!$B:$AK,Cal!$E531,IF(Cal!$P$3=22.5,MATCH(Y$1,Cal!$G$6:$G$21,0),MATCH(Y$1,Cal!$H$6:$H$41,0)))*Cal!$C531</f>
        <v>0</v>
      </c>
      <c r="Z531" s="31">
        <f>INDEX('INPUT AVG'!$B:$AK,Cal!$E531,IF(Cal!$P$3=22.5,MATCH(Z$1,Cal!$G$6:$G$21,0),MATCH(Z$1,Cal!$H$6:$H$41,0)))*Cal!$C531</f>
        <v>0</v>
      </c>
      <c r="AA531" s="31">
        <f>INDEX('INPUT AVG'!$B:$AK,Cal!$E531,IF(Cal!$P$3=22.5,MATCH(AA$1,Cal!$G$6:$G$21,0),MATCH(AA$1,Cal!$H$6:$H$41,0)))*Cal!$C531</f>
        <v>0</v>
      </c>
      <c r="AB531" s="31">
        <f>INDEX('INPUT AVG'!$B:$AK,Cal!$E531,IF(Cal!$P$3=22.5,MATCH(AB$1,Cal!$G$6:$G$21,0),MATCH(AB$1,Cal!$H$6:$H$41,0)))*Cal!$C531</f>
        <v>0</v>
      </c>
      <c r="AC531" s="31">
        <f>INDEX('INPUT AVG'!$B:$AK,Cal!$E531,IF(Cal!$P$3=22.5,MATCH(AC$1,Cal!$G$6:$G$21,0),MATCH(AC$1,Cal!$H$6:$H$41,0)))*Cal!$C531</f>
        <v>0</v>
      </c>
      <c r="AD531" s="31">
        <f>INDEX('INPUT AVG'!$B:$AK,Cal!$E531,IF(Cal!$P$3=22.5,MATCH(AD$1,Cal!$G$6:$G$21,0),MATCH(AD$1,Cal!$H$6:$H$41,0)))*Cal!$C531</f>
        <v>0</v>
      </c>
      <c r="AE531" s="31">
        <f>INDEX('INPUT AVG'!$B:$AK,Cal!$E531,IF(Cal!$P$3=22.5,MATCH(AE$1,Cal!$G$6:$G$21,0),MATCH(AE$1,Cal!$H$6:$H$41,0)))*Cal!$C531</f>
        <v>0</v>
      </c>
      <c r="AF531" s="31">
        <f>INDEX('INPUT AVG'!$B:$AK,Cal!$E531,IF(Cal!$P$3=22.5,MATCH(AF$1,Cal!$G$6:$G$21,0),MATCH(AF$1,Cal!$H$6:$H$41,0)))*Cal!$C531</f>
        <v>0</v>
      </c>
      <c r="AG531" s="31">
        <f>INDEX('INPUT AVG'!$B:$AK,Cal!$E531,IF(Cal!$P$3=22.5,MATCH(AG$1,Cal!$G$6:$G$21,0),MATCH(AG$1,Cal!$H$6:$H$41,0)))*Cal!$C531</f>
        <v>0</v>
      </c>
      <c r="AH531" s="31">
        <f>INDEX('INPUT AVG'!$B:$AK,Cal!$E531,IF(Cal!$P$3=22.5,MATCH(AH$1,Cal!$G$6:$G$21,0),MATCH(AH$1,Cal!$H$6:$H$41,0)))*Cal!$C531</f>
        <v>0</v>
      </c>
      <c r="AI531" s="31">
        <f>INDEX('INPUT AVG'!$B:$AK,Cal!$E531,IF(Cal!$P$3=22.5,MATCH(AI$1,Cal!$G$6:$G$21,0),MATCH(AI$1,Cal!$H$6:$H$41,0)))*Cal!$C531</f>
        <v>0</v>
      </c>
      <c r="AJ531" s="31">
        <f>INDEX('INPUT AVG'!$B:$AK,Cal!$E531,IF(Cal!$P$3=22.5,MATCH(AJ$1,Cal!$G$6:$G$21,0),MATCH(AJ$1,Cal!$H$6:$H$41,0)))*Cal!$C531</f>
        <v>0</v>
      </c>
      <c r="AK531" s="31">
        <f>INDEX('INPUT AVG'!$B:$AK,Cal!$E531,IF(Cal!$P$3=22.5,MATCH(AK$1,Cal!$G$6:$G$21,0),MATCH(AK$1,Cal!$H$6:$H$41,0)))*Cal!$C531</f>
        <v>0</v>
      </c>
      <c r="AL531" s="31">
        <f>INDEX('INPUT AVG'!$B:$AK,Cal!$E531,IF(Cal!$P$3=22.5,MATCH(AL$1,Cal!$G$6:$G$21,0),MATCH(AL$1,Cal!$H$6:$H$41,0)))*Cal!$C531</f>
        <v>0</v>
      </c>
    </row>
    <row r="532" spans="1:38" x14ac:dyDescent="0.4">
      <c r="A532" s="7">
        <f>Cal!A532</f>
        <v>531</v>
      </c>
      <c r="B532" s="31">
        <f>INDEX('INPUT AVG'!$B:$AK,Cal!$E532,IF(Cal!$P$3=22.5,MATCH(B$1,Cal!$G$6:$G$21,0),MATCH(B$1,Cal!$H$6:$H$41,0)))*Cal!$C532</f>
        <v>0</v>
      </c>
      <c r="C532" s="31">
        <f>INDEX('INPUT AVG'!$B:$AK,Cal!$E532,IF(Cal!$P$3=22.5,MATCH(C$1,Cal!$G$6:$G$21,0),MATCH(C$1,Cal!$H$6:$H$41,0)))*Cal!$C532</f>
        <v>0</v>
      </c>
      <c r="D532" s="31">
        <f>INDEX('INPUT AVG'!$B:$AK,Cal!$E532,IF(Cal!$P$3=22.5,MATCH(D$1,Cal!$G$6:$G$21,0),MATCH(D$1,Cal!$H$6:$H$41,0)))*Cal!$C532</f>
        <v>0</v>
      </c>
      <c r="E532" s="31">
        <f>INDEX('INPUT AVG'!$B:$AK,Cal!$E532,IF(Cal!$P$3=22.5,MATCH(E$1,Cal!$G$6:$G$21,0),MATCH(E$1,Cal!$H$6:$H$41,0)))*Cal!$C532</f>
        <v>0</v>
      </c>
      <c r="F532" s="31">
        <f>INDEX('INPUT AVG'!$B:$AK,Cal!$E532,IF(Cal!$P$3=22.5,MATCH(F$1,Cal!$G$6:$G$21,0),MATCH(F$1,Cal!$H$6:$H$41,0)))*Cal!$C532</f>
        <v>0</v>
      </c>
      <c r="G532" s="31">
        <f>INDEX('INPUT AVG'!$B:$AK,Cal!$E532,IF(Cal!$P$3=22.5,MATCH(G$1,Cal!$G$6:$G$21,0),MATCH(G$1,Cal!$H$6:$H$41,0)))*Cal!$C532</f>
        <v>0</v>
      </c>
      <c r="H532" s="31">
        <f>INDEX('INPUT AVG'!$B:$AK,Cal!$E532,IF(Cal!$P$3=22.5,MATCH(H$1,Cal!$G$6:$G$21,0),MATCH(H$1,Cal!$H$6:$H$41,0)))*Cal!$C532</f>
        <v>0</v>
      </c>
      <c r="I532" s="31">
        <f>INDEX('INPUT AVG'!$B:$AK,Cal!$E532,IF(Cal!$P$3=22.5,MATCH(I$1,Cal!$G$6:$G$21,0),MATCH(I$1,Cal!$H$6:$H$41,0)))*Cal!$C532</f>
        <v>0</v>
      </c>
      <c r="J532" s="31">
        <f>INDEX('INPUT AVG'!$B:$AK,Cal!$E532,IF(Cal!$P$3=22.5,MATCH(J$1,Cal!$G$6:$G$21,0),MATCH(J$1,Cal!$H$6:$H$41,0)))*Cal!$C532</f>
        <v>0</v>
      </c>
      <c r="K532" s="31">
        <f>INDEX('INPUT AVG'!$B:$AK,Cal!$E532,IF(Cal!$P$3=22.5,MATCH(K$1,Cal!$G$6:$G$21,0),MATCH(K$1,Cal!$H$6:$H$41,0)))*Cal!$C532</f>
        <v>0</v>
      </c>
      <c r="L532" s="31">
        <f>INDEX('INPUT AVG'!$B:$AK,Cal!$E532,IF(Cal!$P$3=22.5,MATCH(L$1,Cal!$G$6:$G$21,0),MATCH(L$1,Cal!$H$6:$H$41,0)))*Cal!$C532</f>
        <v>0</v>
      </c>
      <c r="M532" s="31">
        <f>INDEX('INPUT AVG'!$B:$AK,Cal!$E532,IF(Cal!$P$3=22.5,MATCH(M$1,Cal!$G$6:$G$21,0),MATCH(M$1,Cal!$H$6:$H$41,0)))*Cal!$C532</f>
        <v>0</v>
      </c>
      <c r="N532" s="31">
        <f>INDEX('INPUT AVG'!$B:$AK,Cal!$E532,IF(Cal!$P$3=22.5,MATCH(N$1,Cal!$G$6:$G$21,0),MATCH(N$1,Cal!$H$6:$H$41,0)))*Cal!$C532</f>
        <v>0</v>
      </c>
      <c r="O532" s="31">
        <f>INDEX('INPUT AVG'!$B:$AK,Cal!$E532,IF(Cal!$P$3=22.5,MATCH(O$1,Cal!$G$6:$G$21,0),MATCH(O$1,Cal!$H$6:$H$41,0)))*Cal!$C532</f>
        <v>0</v>
      </c>
      <c r="P532" s="31">
        <f>INDEX('INPUT AVG'!$B:$AK,Cal!$E532,IF(Cal!$P$3=22.5,MATCH(P$1,Cal!$G$6:$G$21,0),MATCH(P$1,Cal!$H$6:$H$41,0)))*Cal!$C532</f>
        <v>0</v>
      </c>
      <c r="Q532" s="31">
        <f>INDEX('INPUT AVG'!$B:$AK,Cal!$E532,IF(Cal!$P$3=22.5,MATCH(Q$1,Cal!$G$6:$G$21,0),MATCH(Q$1,Cal!$H$6:$H$41,0)))*Cal!$C532</f>
        <v>0</v>
      </c>
      <c r="R532" s="31">
        <f>INDEX('INPUT AVG'!$B:$AK,Cal!$E532,IF(Cal!$P$3=22.5,MATCH(R$1,Cal!$G$6:$G$21,0),MATCH(R$1,Cal!$H$6:$H$41,0)))*Cal!$C532</f>
        <v>0</v>
      </c>
      <c r="S532" s="31">
        <f>INDEX('INPUT AVG'!$B:$AK,Cal!$E532,IF(Cal!$P$3=22.5,MATCH(S$1,Cal!$G$6:$G$21,0),MATCH(S$1,Cal!$H$6:$H$41,0)))*Cal!$C532</f>
        <v>0</v>
      </c>
      <c r="T532" s="31">
        <f>INDEX('INPUT AVG'!$B:$AK,Cal!$E532,IF(Cal!$P$3=22.5,MATCH(T$1,Cal!$G$6:$G$21,0),MATCH(T$1,Cal!$H$6:$H$41,0)))*Cal!$C532</f>
        <v>0</v>
      </c>
      <c r="U532" s="31">
        <f>INDEX('INPUT AVG'!$B:$AK,Cal!$E532,IF(Cal!$P$3=22.5,MATCH(U$1,Cal!$G$6:$G$21,0),MATCH(U$1,Cal!$H$6:$H$41,0)))*Cal!$C532</f>
        <v>0</v>
      </c>
      <c r="V532" s="31">
        <f>INDEX('INPUT AVG'!$B:$AK,Cal!$E532,IF(Cal!$P$3=22.5,MATCH(V$1,Cal!$G$6:$G$21,0),MATCH(V$1,Cal!$H$6:$H$41,0)))*Cal!$C532</f>
        <v>0</v>
      </c>
      <c r="W532" s="31">
        <f>INDEX('INPUT AVG'!$B:$AK,Cal!$E532,IF(Cal!$P$3=22.5,MATCH(W$1,Cal!$G$6:$G$21,0),MATCH(W$1,Cal!$H$6:$H$41,0)))*Cal!$C532</f>
        <v>0</v>
      </c>
      <c r="X532" s="31">
        <f>INDEX('INPUT AVG'!$B:$AK,Cal!$E532,IF(Cal!$P$3=22.5,MATCH(X$1,Cal!$G$6:$G$21,0),MATCH(X$1,Cal!$H$6:$H$41,0)))*Cal!$C532</f>
        <v>0</v>
      </c>
      <c r="Y532" s="31">
        <f>INDEX('INPUT AVG'!$B:$AK,Cal!$E532,IF(Cal!$P$3=22.5,MATCH(Y$1,Cal!$G$6:$G$21,0),MATCH(Y$1,Cal!$H$6:$H$41,0)))*Cal!$C532</f>
        <v>0</v>
      </c>
      <c r="Z532" s="31">
        <f>INDEX('INPUT AVG'!$B:$AK,Cal!$E532,IF(Cal!$P$3=22.5,MATCH(Z$1,Cal!$G$6:$G$21,0),MATCH(Z$1,Cal!$H$6:$H$41,0)))*Cal!$C532</f>
        <v>0</v>
      </c>
      <c r="AA532" s="31">
        <f>INDEX('INPUT AVG'!$B:$AK,Cal!$E532,IF(Cal!$P$3=22.5,MATCH(AA$1,Cal!$G$6:$G$21,0),MATCH(AA$1,Cal!$H$6:$H$41,0)))*Cal!$C532</f>
        <v>0</v>
      </c>
      <c r="AB532" s="31">
        <f>INDEX('INPUT AVG'!$B:$AK,Cal!$E532,IF(Cal!$P$3=22.5,MATCH(AB$1,Cal!$G$6:$G$21,0),MATCH(AB$1,Cal!$H$6:$H$41,0)))*Cal!$C532</f>
        <v>0</v>
      </c>
      <c r="AC532" s="31">
        <f>INDEX('INPUT AVG'!$B:$AK,Cal!$E532,IF(Cal!$P$3=22.5,MATCH(AC$1,Cal!$G$6:$G$21,0),MATCH(AC$1,Cal!$H$6:$H$41,0)))*Cal!$C532</f>
        <v>0</v>
      </c>
      <c r="AD532" s="31">
        <f>INDEX('INPUT AVG'!$B:$AK,Cal!$E532,IF(Cal!$P$3=22.5,MATCH(AD$1,Cal!$G$6:$G$21,0),MATCH(AD$1,Cal!$H$6:$H$41,0)))*Cal!$C532</f>
        <v>0</v>
      </c>
      <c r="AE532" s="31">
        <f>INDEX('INPUT AVG'!$B:$AK,Cal!$E532,IF(Cal!$P$3=22.5,MATCH(AE$1,Cal!$G$6:$G$21,0),MATCH(AE$1,Cal!$H$6:$H$41,0)))*Cal!$C532</f>
        <v>0</v>
      </c>
      <c r="AF532" s="31">
        <f>INDEX('INPUT AVG'!$B:$AK,Cal!$E532,IF(Cal!$P$3=22.5,MATCH(AF$1,Cal!$G$6:$G$21,0),MATCH(AF$1,Cal!$H$6:$H$41,0)))*Cal!$C532</f>
        <v>0</v>
      </c>
      <c r="AG532" s="31">
        <f>INDEX('INPUT AVG'!$B:$AK,Cal!$E532,IF(Cal!$P$3=22.5,MATCH(AG$1,Cal!$G$6:$G$21,0),MATCH(AG$1,Cal!$H$6:$H$41,0)))*Cal!$C532</f>
        <v>0</v>
      </c>
      <c r="AH532" s="31">
        <f>INDEX('INPUT AVG'!$B:$AK,Cal!$E532,IF(Cal!$P$3=22.5,MATCH(AH$1,Cal!$G$6:$G$21,0),MATCH(AH$1,Cal!$H$6:$H$41,0)))*Cal!$C532</f>
        <v>0</v>
      </c>
      <c r="AI532" s="31">
        <f>INDEX('INPUT AVG'!$B:$AK,Cal!$E532,IF(Cal!$P$3=22.5,MATCH(AI$1,Cal!$G$6:$G$21,0),MATCH(AI$1,Cal!$H$6:$H$41,0)))*Cal!$C532</f>
        <v>0</v>
      </c>
      <c r="AJ532" s="31">
        <f>INDEX('INPUT AVG'!$B:$AK,Cal!$E532,IF(Cal!$P$3=22.5,MATCH(AJ$1,Cal!$G$6:$G$21,0),MATCH(AJ$1,Cal!$H$6:$H$41,0)))*Cal!$C532</f>
        <v>0</v>
      </c>
      <c r="AK532" s="31">
        <f>INDEX('INPUT AVG'!$B:$AK,Cal!$E532,IF(Cal!$P$3=22.5,MATCH(AK$1,Cal!$G$6:$G$21,0),MATCH(AK$1,Cal!$H$6:$H$41,0)))*Cal!$C532</f>
        <v>0</v>
      </c>
      <c r="AL532" s="31">
        <f>INDEX('INPUT AVG'!$B:$AK,Cal!$E532,IF(Cal!$P$3=22.5,MATCH(AL$1,Cal!$G$6:$G$21,0),MATCH(AL$1,Cal!$H$6:$H$41,0)))*Cal!$C532</f>
        <v>0</v>
      </c>
    </row>
    <row r="533" spans="1:38" x14ac:dyDescent="0.4">
      <c r="A533" s="7">
        <f>Cal!A533</f>
        <v>532</v>
      </c>
      <c r="B533" s="31">
        <f>INDEX('INPUT AVG'!$B:$AK,Cal!$E533,IF(Cal!$P$3=22.5,MATCH(B$1,Cal!$G$6:$G$21,0),MATCH(B$1,Cal!$H$6:$H$41,0)))*Cal!$C533</f>
        <v>0</v>
      </c>
      <c r="C533" s="31">
        <f>INDEX('INPUT AVG'!$B:$AK,Cal!$E533,IF(Cal!$P$3=22.5,MATCH(C$1,Cal!$G$6:$G$21,0),MATCH(C$1,Cal!$H$6:$H$41,0)))*Cal!$C533</f>
        <v>0</v>
      </c>
      <c r="D533" s="31">
        <f>INDEX('INPUT AVG'!$B:$AK,Cal!$E533,IF(Cal!$P$3=22.5,MATCH(D$1,Cal!$G$6:$G$21,0),MATCH(D$1,Cal!$H$6:$H$41,0)))*Cal!$C533</f>
        <v>0</v>
      </c>
      <c r="E533" s="31">
        <f>INDEX('INPUT AVG'!$B:$AK,Cal!$E533,IF(Cal!$P$3=22.5,MATCH(E$1,Cal!$G$6:$G$21,0),MATCH(E$1,Cal!$H$6:$H$41,0)))*Cal!$C533</f>
        <v>0</v>
      </c>
      <c r="F533" s="31">
        <f>INDEX('INPUT AVG'!$B:$AK,Cal!$E533,IF(Cal!$P$3=22.5,MATCH(F$1,Cal!$G$6:$G$21,0),MATCH(F$1,Cal!$H$6:$H$41,0)))*Cal!$C533</f>
        <v>0</v>
      </c>
      <c r="G533" s="31">
        <f>INDEX('INPUT AVG'!$B:$AK,Cal!$E533,IF(Cal!$P$3=22.5,MATCH(G$1,Cal!$G$6:$G$21,0),MATCH(G$1,Cal!$H$6:$H$41,0)))*Cal!$C533</f>
        <v>0</v>
      </c>
      <c r="H533" s="31">
        <f>INDEX('INPUT AVG'!$B:$AK,Cal!$E533,IF(Cal!$P$3=22.5,MATCH(H$1,Cal!$G$6:$G$21,0),MATCH(H$1,Cal!$H$6:$H$41,0)))*Cal!$C533</f>
        <v>0</v>
      </c>
      <c r="I533" s="31">
        <f>INDEX('INPUT AVG'!$B:$AK,Cal!$E533,IF(Cal!$P$3=22.5,MATCH(I$1,Cal!$G$6:$G$21,0),MATCH(I$1,Cal!$H$6:$H$41,0)))*Cal!$C533</f>
        <v>0</v>
      </c>
      <c r="J533" s="31">
        <f>INDEX('INPUT AVG'!$B:$AK,Cal!$E533,IF(Cal!$P$3=22.5,MATCH(J$1,Cal!$G$6:$G$21,0),MATCH(J$1,Cal!$H$6:$H$41,0)))*Cal!$C533</f>
        <v>0</v>
      </c>
      <c r="K533" s="31">
        <f>INDEX('INPUT AVG'!$B:$AK,Cal!$E533,IF(Cal!$P$3=22.5,MATCH(K$1,Cal!$G$6:$G$21,0),MATCH(K$1,Cal!$H$6:$H$41,0)))*Cal!$C533</f>
        <v>0</v>
      </c>
      <c r="L533" s="31">
        <f>INDEX('INPUT AVG'!$B:$AK,Cal!$E533,IF(Cal!$P$3=22.5,MATCH(L$1,Cal!$G$6:$G$21,0),MATCH(L$1,Cal!$H$6:$H$41,0)))*Cal!$C533</f>
        <v>0</v>
      </c>
      <c r="M533" s="31">
        <f>INDEX('INPUT AVG'!$B:$AK,Cal!$E533,IF(Cal!$P$3=22.5,MATCH(M$1,Cal!$G$6:$G$21,0),MATCH(M$1,Cal!$H$6:$H$41,0)))*Cal!$C533</f>
        <v>0</v>
      </c>
      <c r="N533" s="31">
        <f>INDEX('INPUT AVG'!$B:$AK,Cal!$E533,IF(Cal!$P$3=22.5,MATCH(N$1,Cal!$G$6:$G$21,0),MATCH(N$1,Cal!$H$6:$H$41,0)))*Cal!$C533</f>
        <v>0</v>
      </c>
      <c r="O533" s="31">
        <f>INDEX('INPUT AVG'!$B:$AK,Cal!$E533,IF(Cal!$P$3=22.5,MATCH(O$1,Cal!$G$6:$G$21,0),MATCH(O$1,Cal!$H$6:$H$41,0)))*Cal!$C533</f>
        <v>0</v>
      </c>
      <c r="P533" s="31">
        <f>INDEX('INPUT AVG'!$B:$AK,Cal!$E533,IF(Cal!$P$3=22.5,MATCH(P$1,Cal!$G$6:$G$21,0),MATCH(P$1,Cal!$H$6:$H$41,0)))*Cal!$C533</f>
        <v>0</v>
      </c>
      <c r="Q533" s="31">
        <f>INDEX('INPUT AVG'!$B:$AK,Cal!$E533,IF(Cal!$P$3=22.5,MATCH(Q$1,Cal!$G$6:$G$21,0),MATCH(Q$1,Cal!$H$6:$H$41,0)))*Cal!$C533</f>
        <v>0</v>
      </c>
      <c r="R533" s="31">
        <f>INDEX('INPUT AVG'!$B:$AK,Cal!$E533,IF(Cal!$P$3=22.5,MATCH(R$1,Cal!$G$6:$G$21,0),MATCH(R$1,Cal!$H$6:$H$41,0)))*Cal!$C533</f>
        <v>0</v>
      </c>
      <c r="S533" s="31">
        <f>INDEX('INPUT AVG'!$B:$AK,Cal!$E533,IF(Cal!$P$3=22.5,MATCH(S$1,Cal!$G$6:$G$21,0),MATCH(S$1,Cal!$H$6:$H$41,0)))*Cal!$C533</f>
        <v>0</v>
      </c>
      <c r="T533" s="31">
        <f>INDEX('INPUT AVG'!$B:$AK,Cal!$E533,IF(Cal!$P$3=22.5,MATCH(T$1,Cal!$G$6:$G$21,0),MATCH(T$1,Cal!$H$6:$H$41,0)))*Cal!$C533</f>
        <v>0</v>
      </c>
      <c r="U533" s="31">
        <f>INDEX('INPUT AVG'!$B:$AK,Cal!$E533,IF(Cal!$P$3=22.5,MATCH(U$1,Cal!$G$6:$G$21,0),MATCH(U$1,Cal!$H$6:$H$41,0)))*Cal!$C533</f>
        <v>0</v>
      </c>
      <c r="V533" s="31">
        <f>INDEX('INPUT AVG'!$B:$AK,Cal!$E533,IF(Cal!$P$3=22.5,MATCH(V$1,Cal!$G$6:$G$21,0),MATCH(V$1,Cal!$H$6:$H$41,0)))*Cal!$C533</f>
        <v>0</v>
      </c>
      <c r="W533" s="31">
        <f>INDEX('INPUT AVG'!$B:$AK,Cal!$E533,IF(Cal!$P$3=22.5,MATCH(W$1,Cal!$G$6:$G$21,0),MATCH(W$1,Cal!$H$6:$H$41,0)))*Cal!$C533</f>
        <v>0</v>
      </c>
      <c r="X533" s="31">
        <f>INDEX('INPUT AVG'!$B:$AK,Cal!$E533,IF(Cal!$P$3=22.5,MATCH(X$1,Cal!$G$6:$G$21,0),MATCH(X$1,Cal!$H$6:$H$41,0)))*Cal!$C533</f>
        <v>0</v>
      </c>
      <c r="Y533" s="31">
        <f>INDEX('INPUT AVG'!$B:$AK,Cal!$E533,IF(Cal!$P$3=22.5,MATCH(Y$1,Cal!$G$6:$G$21,0),MATCH(Y$1,Cal!$H$6:$H$41,0)))*Cal!$C533</f>
        <v>0</v>
      </c>
      <c r="Z533" s="31">
        <f>INDEX('INPUT AVG'!$B:$AK,Cal!$E533,IF(Cal!$P$3=22.5,MATCH(Z$1,Cal!$G$6:$G$21,0),MATCH(Z$1,Cal!$H$6:$H$41,0)))*Cal!$C533</f>
        <v>0</v>
      </c>
      <c r="AA533" s="31">
        <f>INDEX('INPUT AVG'!$B:$AK,Cal!$E533,IF(Cal!$P$3=22.5,MATCH(AA$1,Cal!$G$6:$G$21,0),MATCH(AA$1,Cal!$H$6:$H$41,0)))*Cal!$C533</f>
        <v>0</v>
      </c>
      <c r="AB533" s="31">
        <f>INDEX('INPUT AVG'!$B:$AK,Cal!$E533,IF(Cal!$P$3=22.5,MATCH(AB$1,Cal!$G$6:$G$21,0),MATCH(AB$1,Cal!$H$6:$H$41,0)))*Cal!$C533</f>
        <v>0</v>
      </c>
      <c r="AC533" s="31">
        <f>INDEX('INPUT AVG'!$B:$AK,Cal!$E533,IF(Cal!$P$3=22.5,MATCH(AC$1,Cal!$G$6:$G$21,0),MATCH(AC$1,Cal!$H$6:$H$41,0)))*Cal!$C533</f>
        <v>0</v>
      </c>
      <c r="AD533" s="31">
        <f>INDEX('INPUT AVG'!$B:$AK,Cal!$E533,IF(Cal!$P$3=22.5,MATCH(AD$1,Cal!$G$6:$G$21,0),MATCH(AD$1,Cal!$H$6:$H$41,0)))*Cal!$C533</f>
        <v>0</v>
      </c>
      <c r="AE533" s="31">
        <f>INDEX('INPUT AVG'!$B:$AK,Cal!$E533,IF(Cal!$P$3=22.5,MATCH(AE$1,Cal!$G$6:$G$21,0),MATCH(AE$1,Cal!$H$6:$H$41,0)))*Cal!$C533</f>
        <v>0</v>
      </c>
      <c r="AF533" s="31">
        <f>INDEX('INPUT AVG'!$B:$AK,Cal!$E533,IF(Cal!$P$3=22.5,MATCH(AF$1,Cal!$G$6:$G$21,0),MATCH(AF$1,Cal!$H$6:$H$41,0)))*Cal!$C533</f>
        <v>0</v>
      </c>
      <c r="AG533" s="31">
        <f>INDEX('INPUT AVG'!$B:$AK,Cal!$E533,IF(Cal!$P$3=22.5,MATCH(AG$1,Cal!$G$6:$G$21,0),MATCH(AG$1,Cal!$H$6:$H$41,0)))*Cal!$C533</f>
        <v>0</v>
      </c>
      <c r="AH533" s="31">
        <f>INDEX('INPUT AVG'!$B:$AK,Cal!$E533,IF(Cal!$P$3=22.5,MATCH(AH$1,Cal!$G$6:$G$21,0),MATCH(AH$1,Cal!$H$6:$H$41,0)))*Cal!$C533</f>
        <v>0</v>
      </c>
      <c r="AI533" s="31">
        <f>INDEX('INPUT AVG'!$B:$AK,Cal!$E533,IF(Cal!$P$3=22.5,MATCH(AI$1,Cal!$G$6:$G$21,0),MATCH(AI$1,Cal!$H$6:$H$41,0)))*Cal!$C533</f>
        <v>0</v>
      </c>
      <c r="AJ533" s="31">
        <f>INDEX('INPUT AVG'!$B:$AK,Cal!$E533,IF(Cal!$P$3=22.5,MATCH(AJ$1,Cal!$G$6:$G$21,0),MATCH(AJ$1,Cal!$H$6:$H$41,0)))*Cal!$C533</f>
        <v>0</v>
      </c>
      <c r="AK533" s="31">
        <f>INDEX('INPUT AVG'!$B:$AK,Cal!$E533,IF(Cal!$P$3=22.5,MATCH(AK$1,Cal!$G$6:$G$21,0),MATCH(AK$1,Cal!$H$6:$H$41,0)))*Cal!$C533</f>
        <v>0</v>
      </c>
      <c r="AL533" s="31">
        <f>INDEX('INPUT AVG'!$B:$AK,Cal!$E533,IF(Cal!$P$3=22.5,MATCH(AL$1,Cal!$G$6:$G$21,0),MATCH(AL$1,Cal!$H$6:$H$41,0)))*Cal!$C533</f>
        <v>0</v>
      </c>
    </row>
    <row r="534" spans="1:38" x14ac:dyDescent="0.4">
      <c r="A534" s="7">
        <f>Cal!A534</f>
        <v>533</v>
      </c>
      <c r="B534" s="31">
        <f>INDEX('INPUT AVG'!$B:$AK,Cal!$E534,IF(Cal!$P$3=22.5,MATCH(B$1,Cal!$G$6:$G$21,0),MATCH(B$1,Cal!$H$6:$H$41,0)))*Cal!$C534</f>
        <v>0</v>
      </c>
      <c r="C534" s="31">
        <f>INDEX('INPUT AVG'!$B:$AK,Cal!$E534,IF(Cal!$P$3=22.5,MATCH(C$1,Cal!$G$6:$G$21,0),MATCH(C$1,Cal!$H$6:$H$41,0)))*Cal!$C534</f>
        <v>0</v>
      </c>
      <c r="D534" s="31">
        <f>INDEX('INPUT AVG'!$B:$AK,Cal!$E534,IF(Cal!$P$3=22.5,MATCH(D$1,Cal!$G$6:$G$21,0),MATCH(D$1,Cal!$H$6:$H$41,0)))*Cal!$C534</f>
        <v>0</v>
      </c>
      <c r="E534" s="31">
        <f>INDEX('INPUT AVG'!$B:$AK,Cal!$E534,IF(Cal!$P$3=22.5,MATCH(E$1,Cal!$G$6:$G$21,0),MATCH(E$1,Cal!$H$6:$H$41,0)))*Cal!$C534</f>
        <v>0</v>
      </c>
      <c r="F534" s="31">
        <f>INDEX('INPUT AVG'!$B:$AK,Cal!$E534,IF(Cal!$P$3=22.5,MATCH(F$1,Cal!$G$6:$G$21,0),MATCH(F$1,Cal!$H$6:$H$41,0)))*Cal!$C534</f>
        <v>0</v>
      </c>
      <c r="G534" s="31">
        <f>INDEX('INPUT AVG'!$B:$AK,Cal!$E534,IF(Cal!$P$3=22.5,MATCH(G$1,Cal!$G$6:$G$21,0),MATCH(G$1,Cal!$H$6:$H$41,0)))*Cal!$C534</f>
        <v>0</v>
      </c>
      <c r="H534" s="31">
        <f>INDEX('INPUT AVG'!$B:$AK,Cal!$E534,IF(Cal!$P$3=22.5,MATCH(H$1,Cal!$G$6:$G$21,0),MATCH(H$1,Cal!$H$6:$H$41,0)))*Cal!$C534</f>
        <v>0</v>
      </c>
      <c r="I534" s="31">
        <f>INDEX('INPUT AVG'!$B:$AK,Cal!$E534,IF(Cal!$P$3=22.5,MATCH(I$1,Cal!$G$6:$G$21,0),MATCH(I$1,Cal!$H$6:$H$41,0)))*Cal!$C534</f>
        <v>0</v>
      </c>
      <c r="J534" s="31">
        <f>INDEX('INPUT AVG'!$B:$AK,Cal!$E534,IF(Cal!$P$3=22.5,MATCH(J$1,Cal!$G$6:$G$21,0),MATCH(J$1,Cal!$H$6:$H$41,0)))*Cal!$C534</f>
        <v>0</v>
      </c>
      <c r="K534" s="31">
        <f>INDEX('INPUT AVG'!$B:$AK,Cal!$E534,IF(Cal!$P$3=22.5,MATCH(K$1,Cal!$G$6:$G$21,0),MATCH(K$1,Cal!$H$6:$H$41,0)))*Cal!$C534</f>
        <v>0</v>
      </c>
      <c r="L534" s="31">
        <f>INDEX('INPUT AVG'!$B:$AK,Cal!$E534,IF(Cal!$P$3=22.5,MATCH(L$1,Cal!$G$6:$G$21,0),MATCH(L$1,Cal!$H$6:$H$41,0)))*Cal!$C534</f>
        <v>0</v>
      </c>
      <c r="M534" s="31">
        <f>INDEX('INPUT AVG'!$B:$AK,Cal!$E534,IF(Cal!$P$3=22.5,MATCH(M$1,Cal!$G$6:$G$21,0),MATCH(M$1,Cal!$H$6:$H$41,0)))*Cal!$C534</f>
        <v>0</v>
      </c>
      <c r="N534" s="31">
        <f>INDEX('INPUT AVG'!$B:$AK,Cal!$E534,IF(Cal!$P$3=22.5,MATCH(N$1,Cal!$G$6:$G$21,0),MATCH(N$1,Cal!$H$6:$H$41,0)))*Cal!$C534</f>
        <v>0</v>
      </c>
      <c r="O534" s="31">
        <f>INDEX('INPUT AVG'!$B:$AK,Cal!$E534,IF(Cal!$P$3=22.5,MATCH(O$1,Cal!$G$6:$G$21,0),MATCH(O$1,Cal!$H$6:$H$41,0)))*Cal!$C534</f>
        <v>0</v>
      </c>
      <c r="P534" s="31">
        <f>INDEX('INPUT AVG'!$B:$AK,Cal!$E534,IF(Cal!$P$3=22.5,MATCH(P$1,Cal!$G$6:$G$21,0),MATCH(P$1,Cal!$H$6:$H$41,0)))*Cal!$C534</f>
        <v>0</v>
      </c>
      <c r="Q534" s="31">
        <f>INDEX('INPUT AVG'!$B:$AK,Cal!$E534,IF(Cal!$P$3=22.5,MATCH(Q$1,Cal!$G$6:$G$21,0),MATCH(Q$1,Cal!$H$6:$H$41,0)))*Cal!$C534</f>
        <v>0</v>
      </c>
      <c r="R534" s="31">
        <f>INDEX('INPUT AVG'!$B:$AK,Cal!$E534,IF(Cal!$P$3=22.5,MATCH(R$1,Cal!$G$6:$G$21,0),MATCH(R$1,Cal!$H$6:$H$41,0)))*Cal!$C534</f>
        <v>0</v>
      </c>
      <c r="S534" s="31">
        <f>INDEX('INPUT AVG'!$B:$AK,Cal!$E534,IF(Cal!$P$3=22.5,MATCH(S$1,Cal!$G$6:$G$21,0),MATCH(S$1,Cal!$H$6:$H$41,0)))*Cal!$C534</f>
        <v>0</v>
      </c>
      <c r="T534" s="31">
        <f>INDEX('INPUT AVG'!$B:$AK,Cal!$E534,IF(Cal!$P$3=22.5,MATCH(T$1,Cal!$G$6:$G$21,0),MATCH(T$1,Cal!$H$6:$H$41,0)))*Cal!$C534</f>
        <v>0</v>
      </c>
      <c r="U534" s="31">
        <f>INDEX('INPUT AVG'!$B:$AK,Cal!$E534,IF(Cal!$P$3=22.5,MATCH(U$1,Cal!$G$6:$G$21,0),MATCH(U$1,Cal!$H$6:$H$41,0)))*Cal!$C534</f>
        <v>0</v>
      </c>
      <c r="V534" s="31">
        <f>INDEX('INPUT AVG'!$B:$AK,Cal!$E534,IF(Cal!$P$3=22.5,MATCH(V$1,Cal!$G$6:$G$21,0),MATCH(V$1,Cal!$H$6:$H$41,0)))*Cal!$C534</f>
        <v>0</v>
      </c>
      <c r="W534" s="31">
        <f>INDEX('INPUT AVG'!$B:$AK,Cal!$E534,IF(Cal!$P$3=22.5,MATCH(W$1,Cal!$G$6:$G$21,0),MATCH(W$1,Cal!$H$6:$H$41,0)))*Cal!$C534</f>
        <v>0</v>
      </c>
      <c r="X534" s="31">
        <f>INDEX('INPUT AVG'!$B:$AK,Cal!$E534,IF(Cal!$P$3=22.5,MATCH(X$1,Cal!$G$6:$G$21,0),MATCH(X$1,Cal!$H$6:$H$41,0)))*Cal!$C534</f>
        <v>0</v>
      </c>
      <c r="Y534" s="31">
        <f>INDEX('INPUT AVG'!$B:$AK,Cal!$E534,IF(Cal!$P$3=22.5,MATCH(Y$1,Cal!$G$6:$G$21,0),MATCH(Y$1,Cal!$H$6:$H$41,0)))*Cal!$C534</f>
        <v>0</v>
      </c>
      <c r="Z534" s="31">
        <f>INDEX('INPUT AVG'!$B:$AK,Cal!$E534,IF(Cal!$P$3=22.5,MATCH(Z$1,Cal!$G$6:$G$21,0),MATCH(Z$1,Cal!$H$6:$H$41,0)))*Cal!$C534</f>
        <v>0</v>
      </c>
      <c r="AA534" s="31">
        <f>INDEX('INPUT AVG'!$B:$AK,Cal!$E534,IF(Cal!$P$3=22.5,MATCH(AA$1,Cal!$G$6:$G$21,0),MATCH(AA$1,Cal!$H$6:$H$41,0)))*Cal!$C534</f>
        <v>0</v>
      </c>
      <c r="AB534" s="31">
        <f>INDEX('INPUT AVG'!$B:$AK,Cal!$E534,IF(Cal!$P$3=22.5,MATCH(AB$1,Cal!$G$6:$G$21,0),MATCH(AB$1,Cal!$H$6:$H$41,0)))*Cal!$C534</f>
        <v>0</v>
      </c>
      <c r="AC534" s="31">
        <f>INDEX('INPUT AVG'!$B:$AK,Cal!$E534,IF(Cal!$P$3=22.5,MATCH(AC$1,Cal!$G$6:$G$21,0),MATCH(AC$1,Cal!$H$6:$H$41,0)))*Cal!$C534</f>
        <v>0</v>
      </c>
      <c r="AD534" s="31">
        <f>INDEX('INPUT AVG'!$B:$AK,Cal!$E534,IF(Cal!$P$3=22.5,MATCH(AD$1,Cal!$G$6:$G$21,0),MATCH(AD$1,Cal!$H$6:$H$41,0)))*Cal!$C534</f>
        <v>0</v>
      </c>
      <c r="AE534" s="31">
        <f>INDEX('INPUT AVG'!$B:$AK,Cal!$E534,IF(Cal!$P$3=22.5,MATCH(AE$1,Cal!$G$6:$G$21,0),MATCH(AE$1,Cal!$H$6:$H$41,0)))*Cal!$C534</f>
        <v>0</v>
      </c>
      <c r="AF534" s="31">
        <f>INDEX('INPUT AVG'!$B:$AK,Cal!$E534,IF(Cal!$P$3=22.5,MATCH(AF$1,Cal!$G$6:$G$21,0),MATCH(AF$1,Cal!$H$6:$H$41,0)))*Cal!$C534</f>
        <v>0</v>
      </c>
      <c r="AG534" s="31">
        <f>INDEX('INPUT AVG'!$B:$AK,Cal!$E534,IF(Cal!$P$3=22.5,MATCH(AG$1,Cal!$G$6:$G$21,0),MATCH(AG$1,Cal!$H$6:$H$41,0)))*Cal!$C534</f>
        <v>0</v>
      </c>
      <c r="AH534" s="31">
        <f>INDEX('INPUT AVG'!$B:$AK,Cal!$E534,IF(Cal!$P$3=22.5,MATCH(AH$1,Cal!$G$6:$G$21,0),MATCH(AH$1,Cal!$H$6:$H$41,0)))*Cal!$C534</f>
        <v>0</v>
      </c>
      <c r="AI534" s="31">
        <f>INDEX('INPUT AVG'!$B:$AK,Cal!$E534,IF(Cal!$P$3=22.5,MATCH(AI$1,Cal!$G$6:$G$21,0),MATCH(AI$1,Cal!$H$6:$H$41,0)))*Cal!$C534</f>
        <v>0</v>
      </c>
      <c r="AJ534" s="31">
        <f>INDEX('INPUT AVG'!$B:$AK,Cal!$E534,IF(Cal!$P$3=22.5,MATCH(AJ$1,Cal!$G$6:$G$21,0),MATCH(AJ$1,Cal!$H$6:$H$41,0)))*Cal!$C534</f>
        <v>0</v>
      </c>
      <c r="AK534" s="31">
        <f>INDEX('INPUT AVG'!$B:$AK,Cal!$E534,IF(Cal!$P$3=22.5,MATCH(AK$1,Cal!$G$6:$G$21,0),MATCH(AK$1,Cal!$H$6:$H$41,0)))*Cal!$C534</f>
        <v>0</v>
      </c>
      <c r="AL534" s="31">
        <f>INDEX('INPUT AVG'!$B:$AK,Cal!$E534,IF(Cal!$P$3=22.5,MATCH(AL$1,Cal!$G$6:$G$21,0),MATCH(AL$1,Cal!$H$6:$H$41,0)))*Cal!$C534</f>
        <v>0</v>
      </c>
    </row>
    <row r="535" spans="1:38" x14ac:dyDescent="0.4">
      <c r="A535" s="7">
        <f>Cal!A535</f>
        <v>534</v>
      </c>
      <c r="B535" s="31">
        <f>INDEX('INPUT AVG'!$B:$AK,Cal!$E535,IF(Cal!$P$3=22.5,MATCH(B$1,Cal!$G$6:$G$21,0),MATCH(B$1,Cal!$H$6:$H$41,0)))*Cal!$C535</f>
        <v>0</v>
      </c>
      <c r="C535" s="31">
        <f>INDEX('INPUT AVG'!$B:$AK,Cal!$E535,IF(Cal!$P$3=22.5,MATCH(C$1,Cal!$G$6:$G$21,0),MATCH(C$1,Cal!$H$6:$H$41,0)))*Cal!$C535</f>
        <v>0</v>
      </c>
      <c r="D535" s="31">
        <f>INDEX('INPUT AVG'!$B:$AK,Cal!$E535,IF(Cal!$P$3=22.5,MATCH(D$1,Cal!$G$6:$G$21,0),MATCH(D$1,Cal!$H$6:$H$41,0)))*Cal!$C535</f>
        <v>0</v>
      </c>
      <c r="E535" s="31">
        <f>INDEX('INPUT AVG'!$B:$AK,Cal!$E535,IF(Cal!$P$3=22.5,MATCH(E$1,Cal!$G$6:$G$21,0),MATCH(E$1,Cal!$H$6:$H$41,0)))*Cal!$C535</f>
        <v>0</v>
      </c>
      <c r="F535" s="31">
        <f>INDEX('INPUT AVG'!$B:$AK,Cal!$E535,IF(Cal!$P$3=22.5,MATCH(F$1,Cal!$G$6:$G$21,0),MATCH(F$1,Cal!$H$6:$H$41,0)))*Cal!$C535</f>
        <v>0</v>
      </c>
      <c r="G535" s="31">
        <f>INDEX('INPUT AVG'!$B:$AK,Cal!$E535,IF(Cal!$P$3=22.5,MATCH(G$1,Cal!$G$6:$G$21,0),MATCH(G$1,Cal!$H$6:$H$41,0)))*Cal!$C535</f>
        <v>0</v>
      </c>
      <c r="H535" s="31">
        <f>INDEX('INPUT AVG'!$B:$AK,Cal!$E535,IF(Cal!$P$3=22.5,MATCH(H$1,Cal!$G$6:$G$21,0),MATCH(H$1,Cal!$H$6:$H$41,0)))*Cal!$C535</f>
        <v>0</v>
      </c>
      <c r="I535" s="31">
        <f>INDEX('INPUT AVG'!$B:$AK,Cal!$E535,IF(Cal!$P$3=22.5,MATCH(I$1,Cal!$G$6:$G$21,0),MATCH(I$1,Cal!$H$6:$H$41,0)))*Cal!$C535</f>
        <v>0</v>
      </c>
      <c r="J535" s="31">
        <f>INDEX('INPUT AVG'!$B:$AK,Cal!$E535,IF(Cal!$P$3=22.5,MATCH(J$1,Cal!$G$6:$G$21,0),MATCH(J$1,Cal!$H$6:$H$41,0)))*Cal!$C535</f>
        <v>0</v>
      </c>
      <c r="K535" s="31">
        <f>INDEX('INPUT AVG'!$B:$AK,Cal!$E535,IF(Cal!$P$3=22.5,MATCH(K$1,Cal!$G$6:$G$21,0),MATCH(K$1,Cal!$H$6:$H$41,0)))*Cal!$C535</f>
        <v>0</v>
      </c>
      <c r="L535" s="31">
        <f>INDEX('INPUT AVG'!$B:$AK,Cal!$E535,IF(Cal!$P$3=22.5,MATCH(L$1,Cal!$G$6:$G$21,0),MATCH(L$1,Cal!$H$6:$H$41,0)))*Cal!$C535</f>
        <v>0</v>
      </c>
      <c r="M535" s="31">
        <f>INDEX('INPUT AVG'!$B:$AK,Cal!$E535,IF(Cal!$P$3=22.5,MATCH(M$1,Cal!$G$6:$G$21,0),MATCH(M$1,Cal!$H$6:$H$41,0)))*Cal!$C535</f>
        <v>0</v>
      </c>
      <c r="N535" s="31">
        <f>INDEX('INPUT AVG'!$B:$AK,Cal!$E535,IF(Cal!$P$3=22.5,MATCH(N$1,Cal!$G$6:$G$21,0),MATCH(N$1,Cal!$H$6:$H$41,0)))*Cal!$C535</f>
        <v>0</v>
      </c>
      <c r="O535" s="31">
        <f>INDEX('INPUT AVG'!$B:$AK,Cal!$E535,IF(Cal!$P$3=22.5,MATCH(O$1,Cal!$G$6:$G$21,0),MATCH(O$1,Cal!$H$6:$H$41,0)))*Cal!$C535</f>
        <v>0</v>
      </c>
      <c r="P535" s="31">
        <f>INDEX('INPUT AVG'!$B:$AK,Cal!$E535,IF(Cal!$P$3=22.5,MATCH(P$1,Cal!$G$6:$G$21,0),MATCH(P$1,Cal!$H$6:$H$41,0)))*Cal!$C535</f>
        <v>0</v>
      </c>
      <c r="Q535" s="31">
        <f>INDEX('INPUT AVG'!$B:$AK,Cal!$E535,IF(Cal!$P$3=22.5,MATCH(Q$1,Cal!$G$6:$G$21,0),MATCH(Q$1,Cal!$H$6:$H$41,0)))*Cal!$C535</f>
        <v>0</v>
      </c>
      <c r="R535" s="31">
        <f>INDEX('INPUT AVG'!$B:$AK,Cal!$E535,IF(Cal!$P$3=22.5,MATCH(R$1,Cal!$G$6:$G$21,0),MATCH(R$1,Cal!$H$6:$H$41,0)))*Cal!$C535</f>
        <v>0</v>
      </c>
      <c r="S535" s="31">
        <f>INDEX('INPUT AVG'!$B:$AK,Cal!$E535,IF(Cal!$P$3=22.5,MATCH(S$1,Cal!$G$6:$G$21,0),MATCH(S$1,Cal!$H$6:$H$41,0)))*Cal!$C535</f>
        <v>0</v>
      </c>
      <c r="T535" s="31">
        <f>INDEX('INPUT AVG'!$B:$AK,Cal!$E535,IF(Cal!$P$3=22.5,MATCH(T$1,Cal!$G$6:$G$21,0),MATCH(T$1,Cal!$H$6:$H$41,0)))*Cal!$C535</f>
        <v>0</v>
      </c>
      <c r="U535" s="31">
        <f>INDEX('INPUT AVG'!$B:$AK,Cal!$E535,IF(Cal!$P$3=22.5,MATCH(U$1,Cal!$G$6:$G$21,0),MATCH(U$1,Cal!$H$6:$H$41,0)))*Cal!$C535</f>
        <v>0</v>
      </c>
      <c r="V535" s="31">
        <f>INDEX('INPUT AVG'!$B:$AK,Cal!$E535,IF(Cal!$P$3=22.5,MATCH(V$1,Cal!$G$6:$G$21,0),MATCH(V$1,Cal!$H$6:$H$41,0)))*Cal!$C535</f>
        <v>0</v>
      </c>
      <c r="W535" s="31">
        <f>INDEX('INPUT AVG'!$B:$AK,Cal!$E535,IF(Cal!$P$3=22.5,MATCH(W$1,Cal!$G$6:$G$21,0),MATCH(W$1,Cal!$H$6:$H$41,0)))*Cal!$C535</f>
        <v>0</v>
      </c>
      <c r="X535" s="31">
        <f>INDEX('INPUT AVG'!$B:$AK,Cal!$E535,IF(Cal!$P$3=22.5,MATCH(X$1,Cal!$G$6:$G$21,0),MATCH(X$1,Cal!$H$6:$H$41,0)))*Cal!$C535</f>
        <v>0</v>
      </c>
      <c r="Y535" s="31">
        <f>INDEX('INPUT AVG'!$B:$AK,Cal!$E535,IF(Cal!$P$3=22.5,MATCH(Y$1,Cal!$G$6:$G$21,0),MATCH(Y$1,Cal!$H$6:$H$41,0)))*Cal!$C535</f>
        <v>0</v>
      </c>
      <c r="Z535" s="31">
        <f>INDEX('INPUT AVG'!$B:$AK,Cal!$E535,IF(Cal!$P$3=22.5,MATCH(Z$1,Cal!$G$6:$G$21,0),MATCH(Z$1,Cal!$H$6:$H$41,0)))*Cal!$C535</f>
        <v>0</v>
      </c>
      <c r="AA535" s="31">
        <f>INDEX('INPUT AVG'!$B:$AK,Cal!$E535,IF(Cal!$P$3=22.5,MATCH(AA$1,Cal!$G$6:$G$21,0),MATCH(AA$1,Cal!$H$6:$H$41,0)))*Cal!$C535</f>
        <v>0</v>
      </c>
      <c r="AB535" s="31">
        <f>INDEX('INPUT AVG'!$B:$AK,Cal!$E535,IF(Cal!$P$3=22.5,MATCH(AB$1,Cal!$G$6:$G$21,0),MATCH(AB$1,Cal!$H$6:$H$41,0)))*Cal!$C535</f>
        <v>0</v>
      </c>
      <c r="AC535" s="31">
        <f>INDEX('INPUT AVG'!$B:$AK,Cal!$E535,IF(Cal!$P$3=22.5,MATCH(AC$1,Cal!$G$6:$G$21,0),MATCH(AC$1,Cal!$H$6:$H$41,0)))*Cal!$C535</f>
        <v>0</v>
      </c>
      <c r="AD535" s="31">
        <f>INDEX('INPUT AVG'!$B:$AK,Cal!$E535,IF(Cal!$P$3=22.5,MATCH(AD$1,Cal!$G$6:$G$21,0),MATCH(AD$1,Cal!$H$6:$H$41,0)))*Cal!$C535</f>
        <v>0</v>
      </c>
      <c r="AE535" s="31">
        <f>INDEX('INPUT AVG'!$B:$AK,Cal!$E535,IF(Cal!$P$3=22.5,MATCH(AE$1,Cal!$G$6:$G$21,0),MATCH(AE$1,Cal!$H$6:$H$41,0)))*Cal!$C535</f>
        <v>0</v>
      </c>
      <c r="AF535" s="31">
        <f>INDEX('INPUT AVG'!$B:$AK,Cal!$E535,IF(Cal!$P$3=22.5,MATCH(AF$1,Cal!$G$6:$G$21,0),MATCH(AF$1,Cal!$H$6:$H$41,0)))*Cal!$C535</f>
        <v>0</v>
      </c>
      <c r="AG535" s="31">
        <f>INDEX('INPUT AVG'!$B:$AK,Cal!$E535,IF(Cal!$P$3=22.5,MATCH(AG$1,Cal!$G$6:$G$21,0),MATCH(AG$1,Cal!$H$6:$H$41,0)))*Cal!$C535</f>
        <v>0</v>
      </c>
      <c r="AH535" s="31">
        <f>INDEX('INPUT AVG'!$B:$AK,Cal!$E535,IF(Cal!$P$3=22.5,MATCH(AH$1,Cal!$G$6:$G$21,0),MATCH(AH$1,Cal!$H$6:$H$41,0)))*Cal!$C535</f>
        <v>0</v>
      </c>
      <c r="AI535" s="31">
        <f>INDEX('INPUT AVG'!$B:$AK,Cal!$E535,IF(Cal!$P$3=22.5,MATCH(AI$1,Cal!$G$6:$G$21,0),MATCH(AI$1,Cal!$H$6:$H$41,0)))*Cal!$C535</f>
        <v>0</v>
      </c>
      <c r="AJ535" s="31">
        <f>INDEX('INPUT AVG'!$B:$AK,Cal!$E535,IF(Cal!$P$3=22.5,MATCH(AJ$1,Cal!$G$6:$G$21,0),MATCH(AJ$1,Cal!$H$6:$H$41,0)))*Cal!$C535</f>
        <v>0</v>
      </c>
      <c r="AK535" s="31">
        <f>INDEX('INPUT AVG'!$B:$AK,Cal!$E535,IF(Cal!$P$3=22.5,MATCH(AK$1,Cal!$G$6:$G$21,0),MATCH(AK$1,Cal!$H$6:$H$41,0)))*Cal!$C535</f>
        <v>0</v>
      </c>
      <c r="AL535" s="31">
        <f>INDEX('INPUT AVG'!$B:$AK,Cal!$E535,IF(Cal!$P$3=22.5,MATCH(AL$1,Cal!$G$6:$G$21,0),MATCH(AL$1,Cal!$H$6:$H$41,0)))*Cal!$C535</f>
        <v>0</v>
      </c>
    </row>
    <row r="536" spans="1:38" x14ac:dyDescent="0.4">
      <c r="A536" s="7">
        <f>Cal!A536</f>
        <v>535</v>
      </c>
      <c r="B536" s="31">
        <f>INDEX('INPUT AVG'!$B:$AK,Cal!$E536,IF(Cal!$P$3=22.5,MATCH(B$1,Cal!$G$6:$G$21,0),MATCH(B$1,Cal!$H$6:$H$41,0)))*Cal!$C536</f>
        <v>0</v>
      </c>
      <c r="C536" s="31">
        <f>INDEX('INPUT AVG'!$B:$AK,Cal!$E536,IF(Cal!$P$3=22.5,MATCH(C$1,Cal!$G$6:$G$21,0),MATCH(C$1,Cal!$H$6:$H$41,0)))*Cal!$C536</f>
        <v>0</v>
      </c>
      <c r="D536" s="31">
        <f>INDEX('INPUT AVG'!$B:$AK,Cal!$E536,IF(Cal!$P$3=22.5,MATCH(D$1,Cal!$G$6:$G$21,0),MATCH(D$1,Cal!$H$6:$H$41,0)))*Cal!$C536</f>
        <v>0</v>
      </c>
      <c r="E536" s="31">
        <f>INDEX('INPUT AVG'!$B:$AK,Cal!$E536,IF(Cal!$P$3=22.5,MATCH(E$1,Cal!$G$6:$G$21,0),MATCH(E$1,Cal!$H$6:$H$41,0)))*Cal!$C536</f>
        <v>0</v>
      </c>
      <c r="F536" s="31">
        <f>INDEX('INPUT AVG'!$B:$AK,Cal!$E536,IF(Cal!$P$3=22.5,MATCH(F$1,Cal!$G$6:$G$21,0),MATCH(F$1,Cal!$H$6:$H$41,0)))*Cal!$C536</f>
        <v>0</v>
      </c>
      <c r="G536" s="31">
        <f>INDEX('INPUT AVG'!$B:$AK,Cal!$E536,IF(Cal!$P$3=22.5,MATCH(G$1,Cal!$G$6:$G$21,0),MATCH(G$1,Cal!$H$6:$H$41,0)))*Cal!$C536</f>
        <v>0</v>
      </c>
      <c r="H536" s="31">
        <f>INDEX('INPUT AVG'!$B:$AK,Cal!$E536,IF(Cal!$P$3=22.5,MATCH(H$1,Cal!$G$6:$G$21,0),MATCH(H$1,Cal!$H$6:$H$41,0)))*Cal!$C536</f>
        <v>0</v>
      </c>
      <c r="I536" s="31">
        <f>INDEX('INPUT AVG'!$B:$AK,Cal!$E536,IF(Cal!$P$3=22.5,MATCH(I$1,Cal!$G$6:$G$21,0),MATCH(I$1,Cal!$H$6:$H$41,0)))*Cal!$C536</f>
        <v>0</v>
      </c>
      <c r="J536" s="31">
        <f>INDEX('INPUT AVG'!$B:$AK,Cal!$E536,IF(Cal!$P$3=22.5,MATCH(J$1,Cal!$G$6:$G$21,0),MATCH(J$1,Cal!$H$6:$H$41,0)))*Cal!$C536</f>
        <v>0</v>
      </c>
      <c r="K536" s="31">
        <f>INDEX('INPUT AVG'!$B:$AK,Cal!$E536,IF(Cal!$P$3=22.5,MATCH(K$1,Cal!$G$6:$G$21,0),MATCH(K$1,Cal!$H$6:$H$41,0)))*Cal!$C536</f>
        <v>0</v>
      </c>
      <c r="L536" s="31">
        <f>INDEX('INPUT AVG'!$B:$AK,Cal!$E536,IF(Cal!$P$3=22.5,MATCH(L$1,Cal!$G$6:$G$21,0),MATCH(L$1,Cal!$H$6:$H$41,0)))*Cal!$C536</f>
        <v>0</v>
      </c>
      <c r="M536" s="31">
        <f>INDEX('INPUT AVG'!$B:$AK,Cal!$E536,IF(Cal!$P$3=22.5,MATCH(M$1,Cal!$G$6:$G$21,0),MATCH(M$1,Cal!$H$6:$H$41,0)))*Cal!$C536</f>
        <v>0</v>
      </c>
      <c r="N536" s="31">
        <f>INDEX('INPUT AVG'!$B:$AK,Cal!$E536,IF(Cal!$P$3=22.5,MATCH(N$1,Cal!$G$6:$G$21,0),MATCH(N$1,Cal!$H$6:$H$41,0)))*Cal!$C536</f>
        <v>0</v>
      </c>
      <c r="O536" s="31">
        <f>INDEX('INPUT AVG'!$B:$AK,Cal!$E536,IF(Cal!$P$3=22.5,MATCH(O$1,Cal!$G$6:$G$21,0),MATCH(O$1,Cal!$H$6:$H$41,0)))*Cal!$C536</f>
        <v>0</v>
      </c>
      <c r="P536" s="31">
        <f>INDEX('INPUT AVG'!$B:$AK,Cal!$E536,IF(Cal!$P$3=22.5,MATCH(P$1,Cal!$G$6:$G$21,0),MATCH(P$1,Cal!$H$6:$H$41,0)))*Cal!$C536</f>
        <v>0</v>
      </c>
      <c r="Q536" s="31">
        <f>INDEX('INPUT AVG'!$B:$AK,Cal!$E536,IF(Cal!$P$3=22.5,MATCH(Q$1,Cal!$G$6:$G$21,0),MATCH(Q$1,Cal!$H$6:$H$41,0)))*Cal!$C536</f>
        <v>0</v>
      </c>
      <c r="R536" s="31">
        <f>INDEX('INPUT AVG'!$B:$AK,Cal!$E536,IF(Cal!$P$3=22.5,MATCH(R$1,Cal!$G$6:$G$21,0),MATCH(R$1,Cal!$H$6:$H$41,0)))*Cal!$C536</f>
        <v>0</v>
      </c>
      <c r="S536" s="31">
        <f>INDEX('INPUT AVG'!$B:$AK,Cal!$E536,IF(Cal!$P$3=22.5,MATCH(S$1,Cal!$G$6:$G$21,0),MATCH(S$1,Cal!$H$6:$H$41,0)))*Cal!$C536</f>
        <v>0</v>
      </c>
      <c r="T536" s="31">
        <f>INDEX('INPUT AVG'!$B:$AK,Cal!$E536,IF(Cal!$P$3=22.5,MATCH(T$1,Cal!$G$6:$G$21,0),MATCH(T$1,Cal!$H$6:$H$41,0)))*Cal!$C536</f>
        <v>0</v>
      </c>
      <c r="U536" s="31">
        <f>INDEX('INPUT AVG'!$B:$AK,Cal!$E536,IF(Cal!$P$3=22.5,MATCH(U$1,Cal!$G$6:$G$21,0),MATCH(U$1,Cal!$H$6:$H$41,0)))*Cal!$C536</f>
        <v>0</v>
      </c>
      <c r="V536" s="31">
        <f>INDEX('INPUT AVG'!$B:$AK,Cal!$E536,IF(Cal!$P$3=22.5,MATCH(V$1,Cal!$G$6:$G$21,0),MATCH(V$1,Cal!$H$6:$H$41,0)))*Cal!$C536</f>
        <v>0</v>
      </c>
      <c r="W536" s="31">
        <f>INDEX('INPUT AVG'!$B:$AK,Cal!$E536,IF(Cal!$P$3=22.5,MATCH(W$1,Cal!$G$6:$G$21,0),MATCH(W$1,Cal!$H$6:$H$41,0)))*Cal!$C536</f>
        <v>0</v>
      </c>
      <c r="X536" s="31">
        <f>INDEX('INPUT AVG'!$B:$AK,Cal!$E536,IF(Cal!$P$3=22.5,MATCH(X$1,Cal!$G$6:$G$21,0),MATCH(X$1,Cal!$H$6:$H$41,0)))*Cal!$C536</f>
        <v>0</v>
      </c>
      <c r="Y536" s="31">
        <f>INDEX('INPUT AVG'!$B:$AK,Cal!$E536,IF(Cal!$P$3=22.5,MATCH(Y$1,Cal!$G$6:$G$21,0),MATCH(Y$1,Cal!$H$6:$H$41,0)))*Cal!$C536</f>
        <v>0</v>
      </c>
      <c r="Z536" s="31">
        <f>INDEX('INPUT AVG'!$B:$AK,Cal!$E536,IF(Cal!$P$3=22.5,MATCH(Z$1,Cal!$G$6:$G$21,0),MATCH(Z$1,Cal!$H$6:$H$41,0)))*Cal!$C536</f>
        <v>0</v>
      </c>
      <c r="AA536" s="31">
        <f>INDEX('INPUT AVG'!$B:$AK,Cal!$E536,IF(Cal!$P$3=22.5,MATCH(AA$1,Cal!$G$6:$G$21,0),MATCH(AA$1,Cal!$H$6:$H$41,0)))*Cal!$C536</f>
        <v>0</v>
      </c>
      <c r="AB536" s="31">
        <f>INDEX('INPUT AVG'!$B:$AK,Cal!$E536,IF(Cal!$P$3=22.5,MATCH(AB$1,Cal!$G$6:$G$21,0),MATCH(AB$1,Cal!$H$6:$H$41,0)))*Cal!$C536</f>
        <v>0</v>
      </c>
      <c r="AC536" s="31">
        <f>INDEX('INPUT AVG'!$B:$AK,Cal!$E536,IF(Cal!$P$3=22.5,MATCH(AC$1,Cal!$G$6:$G$21,0),MATCH(AC$1,Cal!$H$6:$H$41,0)))*Cal!$C536</f>
        <v>0</v>
      </c>
      <c r="AD536" s="31">
        <f>INDEX('INPUT AVG'!$B:$AK,Cal!$E536,IF(Cal!$P$3=22.5,MATCH(AD$1,Cal!$G$6:$G$21,0),MATCH(AD$1,Cal!$H$6:$H$41,0)))*Cal!$C536</f>
        <v>0</v>
      </c>
      <c r="AE536" s="31">
        <f>INDEX('INPUT AVG'!$B:$AK,Cal!$E536,IF(Cal!$P$3=22.5,MATCH(AE$1,Cal!$G$6:$G$21,0),MATCH(AE$1,Cal!$H$6:$H$41,0)))*Cal!$C536</f>
        <v>0</v>
      </c>
      <c r="AF536" s="31">
        <f>INDEX('INPUT AVG'!$B:$AK,Cal!$E536,IF(Cal!$P$3=22.5,MATCH(AF$1,Cal!$G$6:$G$21,0),MATCH(AF$1,Cal!$H$6:$H$41,0)))*Cal!$C536</f>
        <v>0</v>
      </c>
      <c r="AG536" s="31">
        <f>INDEX('INPUT AVG'!$B:$AK,Cal!$E536,IF(Cal!$P$3=22.5,MATCH(AG$1,Cal!$G$6:$G$21,0),MATCH(AG$1,Cal!$H$6:$H$41,0)))*Cal!$C536</f>
        <v>0</v>
      </c>
      <c r="AH536" s="31">
        <f>INDEX('INPUT AVG'!$B:$AK,Cal!$E536,IF(Cal!$P$3=22.5,MATCH(AH$1,Cal!$G$6:$G$21,0),MATCH(AH$1,Cal!$H$6:$H$41,0)))*Cal!$C536</f>
        <v>0</v>
      </c>
      <c r="AI536" s="31">
        <f>INDEX('INPUT AVG'!$B:$AK,Cal!$E536,IF(Cal!$P$3=22.5,MATCH(AI$1,Cal!$G$6:$G$21,0),MATCH(AI$1,Cal!$H$6:$H$41,0)))*Cal!$C536</f>
        <v>0</v>
      </c>
      <c r="AJ536" s="31">
        <f>INDEX('INPUT AVG'!$B:$AK,Cal!$E536,IF(Cal!$P$3=22.5,MATCH(AJ$1,Cal!$G$6:$G$21,0),MATCH(AJ$1,Cal!$H$6:$H$41,0)))*Cal!$C536</f>
        <v>0</v>
      </c>
      <c r="AK536" s="31">
        <f>INDEX('INPUT AVG'!$B:$AK,Cal!$E536,IF(Cal!$P$3=22.5,MATCH(AK$1,Cal!$G$6:$G$21,0),MATCH(AK$1,Cal!$H$6:$H$41,0)))*Cal!$C536</f>
        <v>0</v>
      </c>
      <c r="AL536" s="31">
        <f>INDEX('INPUT AVG'!$B:$AK,Cal!$E536,IF(Cal!$P$3=22.5,MATCH(AL$1,Cal!$G$6:$G$21,0),MATCH(AL$1,Cal!$H$6:$H$41,0)))*Cal!$C536</f>
        <v>0</v>
      </c>
    </row>
    <row r="537" spans="1:38" x14ac:dyDescent="0.4">
      <c r="A537" s="7">
        <f>Cal!A537</f>
        <v>536</v>
      </c>
      <c r="B537" s="31">
        <f>INDEX('INPUT AVG'!$B:$AK,Cal!$E537,IF(Cal!$P$3=22.5,MATCH(B$1,Cal!$G$6:$G$21,0),MATCH(B$1,Cal!$H$6:$H$41,0)))*Cal!$C537</f>
        <v>0</v>
      </c>
      <c r="C537" s="31">
        <f>INDEX('INPUT AVG'!$B:$AK,Cal!$E537,IF(Cal!$P$3=22.5,MATCH(C$1,Cal!$G$6:$G$21,0),MATCH(C$1,Cal!$H$6:$H$41,0)))*Cal!$C537</f>
        <v>0</v>
      </c>
      <c r="D537" s="31">
        <f>INDEX('INPUT AVG'!$B:$AK,Cal!$E537,IF(Cal!$P$3=22.5,MATCH(D$1,Cal!$G$6:$G$21,0),MATCH(D$1,Cal!$H$6:$H$41,0)))*Cal!$C537</f>
        <v>0</v>
      </c>
      <c r="E537" s="31">
        <f>INDEX('INPUT AVG'!$B:$AK,Cal!$E537,IF(Cal!$P$3=22.5,MATCH(E$1,Cal!$G$6:$G$21,0),MATCH(E$1,Cal!$H$6:$H$41,0)))*Cal!$C537</f>
        <v>0</v>
      </c>
      <c r="F537" s="31">
        <f>INDEX('INPUT AVG'!$B:$AK,Cal!$E537,IF(Cal!$P$3=22.5,MATCH(F$1,Cal!$G$6:$G$21,0),MATCH(F$1,Cal!$H$6:$H$41,0)))*Cal!$C537</f>
        <v>0</v>
      </c>
      <c r="G537" s="31">
        <f>INDEX('INPUT AVG'!$B:$AK,Cal!$E537,IF(Cal!$P$3=22.5,MATCH(G$1,Cal!$G$6:$G$21,0),MATCH(G$1,Cal!$H$6:$H$41,0)))*Cal!$C537</f>
        <v>0</v>
      </c>
      <c r="H537" s="31">
        <f>INDEX('INPUT AVG'!$B:$AK,Cal!$E537,IF(Cal!$P$3=22.5,MATCH(H$1,Cal!$G$6:$G$21,0),MATCH(H$1,Cal!$H$6:$H$41,0)))*Cal!$C537</f>
        <v>0</v>
      </c>
      <c r="I537" s="31">
        <f>INDEX('INPUT AVG'!$B:$AK,Cal!$E537,IF(Cal!$P$3=22.5,MATCH(I$1,Cal!$G$6:$G$21,0),MATCH(I$1,Cal!$H$6:$H$41,0)))*Cal!$C537</f>
        <v>0</v>
      </c>
      <c r="J537" s="31">
        <f>INDEX('INPUT AVG'!$B:$AK,Cal!$E537,IF(Cal!$P$3=22.5,MATCH(J$1,Cal!$G$6:$G$21,0),MATCH(J$1,Cal!$H$6:$H$41,0)))*Cal!$C537</f>
        <v>0</v>
      </c>
      <c r="K537" s="31">
        <f>INDEX('INPUT AVG'!$B:$AK,Cal!$E537,IF(Cal!$P$3=22.5,MATCH(K$1,Cal!$G$6:$G$21,0),MATCH(K$1,Cal!$H$6:$H$41,0)))*Cal!$C537</f>
        <v>0</v>
      </c>
      <c r="L537" s="31">
        <f>INDEX('INPUT AVG'!$B:$AK,Cal!$E537,IF(Cal!$P$3=22.5,MATCH(L$1,Cal!$G$6:$G$21,0),MATCH(L$1,Cal!$H$6:$H$41,0)))*Cal!$C537</f>
        <v>0</v>
      </c>
      <c r="M537" s="31">
        <f>INDEX('INPUT AVG'!$B:$AK,Cal!$E537,IF(Cal!$P$3=22.5,MATCH(M$1,Cal!$G$6:$G$21,0),MATCH(M$1,Cal!$H$6:$H$41,0)))*Cal!$C537</f>
        <v>0</v>
      </c>
      <c r="N537" s="31">
        <f>INDEX('INPUT AVG'!$B:$AK,Cal!$E537,IF(Cal!$P$3=22.5,MATCH(N$1,Cal!$G$6:$G$21,0),MATCH(N$1,Cal!$H$6:$H$41,0)))*Cal!$C537</f>
        <v>0</v>
      </c>
      <c r="O537" s="31">
        <f>INDEX('INPUT AVG'!$B:$AK,Cal!$E537,IF(Cal!$P$3=22.5,MATCH(O$1,Cal!$G$6:$G$21,0),MATCH(O$1,Cal!$H$6:$H$41,0)))*Cal!$C537</f>
        <v>0</v>
      </c>
      <c r="P537" s="31">
        <f>INDEX('INPUT AVG'!$B:$AK,Cal!$E537,IF(Cal!$P$3=22.5,MATCH(P$1,Cal!$G$6:$G$21,0),MATCH(P$1,Cal!$H$6:$H$41,0)))*Cal!$C537</f>
        <v>0</v>
      </c>
      <c r="Q537" s="31">
        <f>INDEX('INPUT AVG'!$B:$AK,Cal!$E537,IF(Cal!$P$3=22.5,MATCH(Q$1,Cal!$G$6:$G$21,0),MATCH(Q$1,Cal!$H$6:$H$41,0)))*Cal!$C537</f>
        <v>0</v>
      </c>
      <c r="R537" s="31">
        <f>INDEX('INPUT AVG'!$B:$AK,Cal!$E537,IF(Cal!$P$3=22.5,MATCH(R$1,Cal!$G$6:$G$21,0),MATCH(R$1,Cal!$H$6:$H$41,0)))*Cal!$C537</f>
        <v>0</v>
      </c>
      <c r="S537" s="31">
        <f>INDEX('INPUT AVG'!$B:$AK,Cal!$E537,IF(Cal!$P$3=22.5,MATCH(S$1,Cal!$G$6:$G$21,0),MATCH(S$1,Cal!$H$6:$H$41,0)))*Cal!$C537</f>
        <v>0</v>
      </c>
      <c r="T537" s="31">
        <f>INDEX('INPUT AVG'!$B:$AK,Cal!$E537,IF(Cal!$P$3=22.5,MATCH(T$1,Cal!$G$6:$G$21,0),MATCH(T$1,Cal!$H$6:$H$41,0)))*Cal!$C537</f>
        <v>0</v>
      </c>
      <c r="U537" s="31">
        <f>INDEX('INPUT AVG'!$B:$AK,Cal!$E537,IF(Cal!$P$3=22.5,MATCH(U$1,Cal!$G$6:$G$21,0),MATCH(U$1,Cal!$H$6:$H$41,0)))*Cal!$C537</f>
        <v>0</v>
      </c>
      <c r="V537" s="31">
        <f>INDEX('INPUT AVG'!$B:$AK,Cal!$E537,IF(Cal!$P$3=22.5,MATCH(V$1,Cal!$G$6:$G$21,0),MATCH(V$1,Cal!$H$6:$H$41,0)))*Cal!$C537</f>
        <v>0</v>
      </c>
      <c r="W537" s="31">
        <f>INDEX('INPUT AVG'!$B:$AK,Cal!$E537,IF(Cal!$P$3=22.5,MATCH(W$1,Cal!$G$6:$G$21,0),MATCH(W$1,Cal!$H$6:$H$41,0)))*Cal!$C537</f>
        <v>0</v>
      </c>
      <c r="X537" s="31">
        <f>INDEX('INPUT AVG'!$B:$AK,Cal!$E537,IF(Cal!$P$3=22.5,MATCH(X$1,Cal!$G$6:$G$21,0),MATCH(X$1,Cal!$H$6:$H$41,0)))*Cal!$C537</f>
        <v>0</v>
      </c>
      <c r="Y537" s="31">
        <f>INDEX('INPUT AVG'!$B:$AK,Cal!$E537,IF(Cal!$P$3=22.5,MATCH(Y$1,Cal!$G$6:$G$21,0),MATCH(Y$1,Cal!$H$6:$H$41,0)))*Cal!$C537</f>
        <v>0</v>
      </c>
      <c r="Z537" s="31">
        <f>INDEX('INPUT AVG'!$B:$AK,Cal!$E537,IF(Cal!$P$3=22.5,MATCH(Z$1,Cal!$G$6:$G$21,0),MATCH(Z$1,Cal!$H$6:$H$41,0)))*Cal!$C537</f>
        <v>0</v>
      </c>
      <c r="AA537" s="31">
        <f>INDEX('INPUT AVG'!$B:$AK,Cal!$E537,IF(Cal!$P$3=22.5,MATCH(AA$1,Cal!$G$6:$G$21,0),MATCH(AA$1,Cal!$H$6:$H$41,0)))*Cal!$C537</f>
        <v>0</v>
      </c>
      <c r="AB537" s="31">
        <f>INDEX('INPUT AVG'!$B:$AK,Cal!$E537,IF(Cal!$P$3=22.5,MATCH(AB$1,Cal!$G$6:$G$21,0),MATCH(AB$1,Cal!$H$6:$H$41,0)))*Cal!$C537</f>
        <v>0</v>
      </c>
      <c r="AC537" s="31">
        <f>INDEX('INPUT AVG'!$B:$AK,Cal!$E537,IF(Cal!$P$3=22.5,MATCH(AC$1,Cal!$G$6:$G$21,0),MATCH(AC$1,Cal!$H$6:$H$41,0)))*Cal!$C537</f>
        <v>0</v>
      </c>
      <c r="AD537" s="31">
        <f>INDEX('INPUT AVG'!$B:$AK,Cal!$E537,IF(Cal!$P$3=22.5,MATCH(AD$1,Cal!$G$6:$G$21,0),MATCH(AD$1,Cal!$H$6:$H$41,0)))*Cal!$C537</f>
        <v>0</v>
      </c>
      <c r="AE537" s="31">
        <f>INDEX('INPUT AVG'!$B:$AK,Cal!$E537,IF(Cal!$P$3=22.5,MATCH(AE$1,Cal!$G$6:$G$21,0),MATCH(AE$1,Cal!$H$6:$H$41,0)))*Cal!$C537</f>
        <v>0</v>
      </c>
      <c r="AF537" s="31">
        <f>INDEX('INPUT AVG'!$B:$AK,Cal!$E537,IF(Cal!$P$3=22.5,MATCH(AF$1,Cal!$G$6:$G$21,0),MATCH(AF$1,Cal!$H$6:$H$41,0)))*Cal!$C537</f>
        <v>0</v>
      </c>
      <c r="AG537" s="31">
        <f>INDEX('INPUT AVG'!$B:$AK,Cal!$E537,IF(Cal!$P$3=22.5,MATCH(AG$1,Cal!$G$6:$G$21,0),MATCH(AG$1,Cal!$H$6:$H$41,0)))*Cal!$C537</f>
        <v>0</v>
      </c>
      <c r="AH537" s="31">
        <f>INDEX('INPUT AVG'!$B:$AK,Cal!$E537,IF(Cal!$P$3=22.5,MATCH(AH$1,Cal!$G$6:$G$21,0),MATCH(AH$1,Cal!$H$6:$H$41,0)))*Cal!$C537</f>
        <v>0</v>
      </c>
      <c r="AI537" s="31">
        <f>INDEX('INPUT AVG'!$B:$AK,Cal!$E537,IF(Cal!$P$3=22.5,MATCH(AI$1,Cal!$G$6:$G$21,0),MATCH(AI$1,Cal!$H$6:$H$41,0)))*Cal!$C537</f>
        <v>0</v>
      </c>
      <c r="AJ537" s="31">
        <f>INDEX('INPUT AVG'!$B:$AK,Cal!$E537,IF(Cal!$P$3=22.5,MATCH(AJ$1,Cal!$G$6:$G$21,0),MATCH(AJ$1,Cal!$H$6:$H$41,0)))*Cal!$C537</f>
        <v>0</v>
      </c>
      <c r="AK537" s="31">
        <f>INDEX('INPUT AVG'!$B:$AK,Cal!$E537,IF(Cal!$P$3=22.5,MATCH(AK$1,Cal!$G$6:$G$21,0),MATCH(AK$1,Cal!$H$6:$H$41,0)))*Cal!$C537</f>
        <v>0</v>
      </c>
      <c r="AL537" s="31">
        <f>INDEX('INPUT AVG'!$B:$AK,Cal!$E537,IF(Cal!$P$3=22.5,MATCH(AL$1,Cal!$G$6:$G$21,0),MATCH(AL$1,Cal!$H$6:$H$41,0)))*Cal!$C537</f>
        <v>0</v>
      </c>
    </row>
    <row r="538" spans="1:38" x14ac:dyDescent="0.4">
      <c r="A538" s="7">
        <f>Cal!A538</f>
        <v>537</v>
      </c>
      <c r="B538" s="31">
        <f>INDEX('INPUT AVG'!$B:$AK,Cal!$E538,IF(Cal!$P$3=22.5,MATCH(B$1,Cal!$G$6:$G$21,0),MATCH(B$1,Cal!$H$6:$H$41,0)))*Cal!$C538</f>
        <v>0</v>
      </c>
      <c r="C538" s="31">
        <f>INDEX('INPUT AVG'!$B:$AK,Cal!$E538,IF(Cal!$P$3=22.5,MATCH(C$1,Cal!$G$6:$G$21,0),MATCH(C$1,Cal!$H$6:$H$41,0)))*Cal!$C538</f>
        <v>0</v>
      </c>
      <c r="D538" s="31">
        <f>INDEX('INPUT AVG'!$B:$AK,Cal!$E538,IF(Cal!$P$3=22.5,MATCH(D$1,Cal!$G$6:$G$21,0),MATCH(D$1,Cal!$H$6:$H$41,0)))*Cal!$C538</f>
        <v>0</v>
      </c>
      <c r="E538" s="31">
        <f>INDEX('INPUT AVG'!$B:$AK,Cal!$E538,IF(Cal!$P$3=22.5,MATCH(E$1,Cal!$G$6:$G$21,0),MATCH(E$1,Cal!$H$6:$H$41,0)))*Cal!$C538</f>
        <v>0</v>
      </c>
      <c r="F538" s="31">
        <f>INDEX('INPUT AVG'!$B:$AK,Cal!$E538,IF(Cal!$P$3=22.5,MATCH(F$1,Cal!$G$6:$G$21,0),MATCH(F$1,Cal!$H$6:$H$41,0)))*Cal!$C538</f>
        <v>0</v>
      </c>
      <c r="G538" s="31">
        <f>INDEX('INPUT AVG'!$B:$AK,Cal!$E538,IF(Cal!$P$3=22.5,MATCH(G$1,Cal!$G$6:$G$21,0),MATCH(G$1,Cal!$H$6:$H$41,0)))*Cal!$C538</f>
        <v>0</v>
      </c>
      <c r="H538" s="31">
        <f>INDEX('INPUT AVG'!$B:$AK,Cal!$E538,IF(Cal!$P$3=22.5,MATCH(H$1,Cal!$G$6:$G$21,0),MATCH(H$1,Cal!$H$6:$H$41,0)))*Cal!$C538</f>
        <v>0</v>
      </c>
      <c r="I538" s="31">
        <f>INDEX('INPUT AVG'!$B:$AK,Cal!$E538,IF(Cal!$P$3=22.5,MATCH(I$1,Cal!$G$6:$G$21,0),MATCH(I$1,Cal!$H$6:$H$41,0)))*Cal!$C538</f>
        <v>0</v>
      </c>
      <c r="J538" s="31">
        <f>INDEX('INPUT AVG'!$B:$AK,Cal!$E538,IF(Cal!$P$3=22.5,MATCH(J$1,Cal!$G$6:$G$21,0),MATCH(J$1,Cal!$H$6:$H$41,0)))*Cal!$C538</f>
        <v>0</v>
      </c>
      <c r="K538" s="31">
        <f>INDEX('INPUT AVG'!$B:$AK,Cal!$E538,IF(Cal!$P$3=22.5,MATCH(K$1,Cal!$G$6:$G$21,0),MATCH(K$1,Cal!$H$6:$H$41,0)))*Cal!$C538</f>
        <v>0</v>
      </c>
      <c r="L538" s="31">
        <f>INDEX('INPUT AVG'!$B:$AK,Cal!$E538,IF(Cal!$P$3=22.5,MATCH(L$1,Cal!$G$6:$G$21,0),MATCH(L$1,Cal!$H$6:$H$41,0)))*Cal!$C538</f>
        <v>0</v>
      </c>
      <c r="M538" s="31">
        <f>INDEX('INPUT AVG'!$B:$AK,Cal!$E538,IF(Cal!$P$3=22.5,MATCH(M$1,Cal!$G$6:$G$21,0),MATCH(M$1,Cal!$H$6:$H$41,0)))*Cal!$C538</f>
        <v>0</v>
      </c>
      <c r="N538" s="31">
        <f>INDEX('INPUT AVG'!$B:$AK,Cal!$E538,IF(Cal!$P$3=22.5,MATCH(N$1,Cal!$G$6:$G$21,0),MATCH(N$1,Cal!$H$6:$H$41,0)))*Cal!$C538</f>
        <v>0</v>
      </c>
      <c r="O538" s="31">
        <f>INDEX('INPUT AVG'!$B:$AK,Cal!$E538,IF(Cal!$P$3=22.5,MATCH(O$1,Cal!$G$6:$G$21,0),MATCH(O$1,Cal!$H$6:$H$41,0)))*Cal!$C538</f>
        <v>0</v>
      </c>
      <c r="P538" s="31">
        <f>INDEX('INPUT AVG'!$B:$AK,Cal!$E538,IF(Cal!$P$3=22.5,MATCH(P$1,Cal!$G$6:$G$21,0),MATCH(P$1,Cal!$H$6:$H$41,0)))*Cal!$C538</f>
        <v>0</v>
      </c>
      <c r="Q538" s="31">
        <f>INDEX('INPUT AVG'!$B:$AK,Cal!$E538,IF(Cal!$P$3=22.5,MATCH(Q$1,Cal!$G$6:$G$21,0),MATCH(Q$1,Cal!$H$6:$H$41,0)))*Cal!$C538</f>
        <v>0</v>
      </c>
      <c r="R538" s="31">
        <f>INDEX('INPUT AVG'!$B:$AK,Cal!$E538,IF(Cal!$P$3=22.5,MATCH(R$1,Cal!$G$6:$G$21,0),MATCH(R$1,Cal!$H$6:$H$41,0)))*Cal!$C538</f>
        <v>0</v>
      </c>
      <c r="S538" s="31">
        <f>INDEX('INPUT AVG'!$B:$AK,Cal!$E538,IF(Cal!$P$3=22.5,MATCH(S$1,Cal!$G$6:$G$21,0),MATCH(S$1,Cal!$H$6:$H$41,0)))*Cal!$C538</f>
        <v>0</v>
      </c>
      <c r="T538" s="31">
        <f>INDEX('INPUT AVG'!$B:$AK,Cal!$E538,IF(Cal!$P$3=22.5,MATCH(T$1,Cal!$G$6:$G$21,0),MATCH(T$1,Cal!$H$6:$H$41,0)))*Cal!$C538</f>
        <v>0</v>
      </c>
      <c r="U538" s="31">
        <f>INDEX('INPUT AVG'!$B:$AK,Cal!$E538,IF(Cal!$P$3=22.5,MATCH(U$1,Cal!$G$6:$G$21,0),MATCH(U$1,Cal!$H$6:$H$41,0)))*Cal!$C538</f>
        <v>0</v>
      </c>
      <c r="V538" s="31">
        <f>INDEX('INPUT AVG'!$B:$AK,Cal!$E538,IF(Cal!$P$3=22.5,MATCH(V$1,Cal!$G$6:$G$21,0),MATCH(V$1,Cal!$H$6:$H$41,0)))*Cal!$C538</f>
        <v>0</v>
      </c>
      <c r="W538" s="31">
        <f>INDEX('INPUT AVG'!$B:$AK,Cal!$E538,IF(Cal!$P$3=22.5,MATCH(W$1,Cal!$G$6:$G$21,0),MATCH(W$1,Cal!$H$6:$H$41,0)))*Cal!$C538</f>
        <v>0</v>
      </c>
      <c r="X538" s="31">
        <f>INDEX('INPUT AVG'!$B:$AK,Cal!$E538,IF(Cal!$P$3=22.5,MATCH(X$1,Cal!$G$6:$G$21,0),MATCH(X$1,Cal!$H$6:$H$41,0)))*Cal!$C538</f>
        <v>0</v>
      </c>
      <c r="Y538" s="31">
        <f>INDEX('INPUT AVG'!$B:$AK,Cal!$E538,IF(Cal!$P$3=22.5,MATCH(Y$1,Cal!$G$6:$G$21,0),MATCH(Y$1,Cal!$H$6:$H$41,0)))*Cal!$C538</f>
        <v>0</v>
      </c>
      <c r="Z538" s="31">
        <f>INDEX('INPUT AVG'!$B:$AK,Cal!$E538,IF(Cal!$P$3=22.5,MATCH(Z$1,Cal!$G$6:$G$21,0),MATCH(Z$1,Cal!$H$6:$H$41,0)))*Cal!$C538</f>
        <v>0</v>
      </c>
      <c r="AA538" s="31">
        <f>INDEX('INPUT AVG'!$B:$AK,Cal!$E538,IF(Cal!$P$3=22.5,MATCH(AA$1,Cal!$G$6:$G$21,0),MATCH(AA$1,Cal!$H$6:$H$41,0)))*Cal!$C538</f>
        <v>0</v>
      </c>
      <c r="AB538" s="31">
        <f>INDEX('INPUT AVG'!$B:$AK,Cal!$E538,IF(Cal!$P$3=22.5,MATCH(AB$1,Cal!$G$6:$G$21,0),MATCH(AB$1,Cal!$H$6:$H$41,0)))*Cal!$C538</f>
        <v>0</v>
      </c>
      <c r="AC538" s="31">
        <f>INDEX('INPUT AVG'!$B:$AK,Cal!$E538,IF(Cal!$P$3=22.5,MATCH(AC$1,Cal!$G$6:$G$21,0),MATCH(AC$1,Cal!$H$6:$H$41,0)))*Cal!$C538</f>
        <v>0</v>
      </c>
      <c r="AD538" s="31">
        <f>INDEX('INPUT AVG'!$B:$AK,Cal!$E538,IF(Cal!$P$3=22.5,MATCH(AD$1,Cal!$G$6:$G$21,0),MATCH(AD$1,Cal!$H$6:$H$41,0)))*Cal!$C538</f>
        <v>0</v>
      </c>
      <c r="AE538" s="31">
        <f>INDEX('INPUT AVG'!$B:$AK,Cal!$E538,IF(Cal!$P$3=22.5,MATCH(AE$1,Cal!$G$6:$G$21,0),MATCH(AE$1,Cal!$H$6:$H$41,0)))*Cal!$C538</f>
        <v>0</v>
      </c>
      <c r="AF538" s="31">
        <f>INDEX('INPUT AVG'!$B:$AK,Cal!$E538,IF(Cal!$P$3=22.5,MATCH(AF$1,Cal!$G$6:$G$21,0),MATCH(AF$1,Cal!$H$6:$H$41,0)))*Cal!$C538</f>
        <v>0</v>
      </c>
      <c r="AG538" s="31">
        <f>INDEX('INPUT AVG'!$B:$AK,Cal!$E538,IF(Cal!$P$3=22.5,MATCH(AG$1,Cal!$G$6:$G$21,0),MATCH(AG$1,Cal!$H$6:$H$41,0)))*Cal!$C538</f>
        <v>0</v>
      </c>
      <c r="AH538" s="31">
        <f>INDEX('INPUT AVG'!$B:$AK,Cal!$E538,IF(Cal!$P$3=22.5,MATCH(AH$1,Cal!$G$6:$G$21,0),MATCH(AH$1,Cal!$H$6:$H$41,0)))*Cal!$C538</f>
        <v>0</v>
      </c>
      <c r="AI538" s="31">
        <f>INDEX('INPUT AVG'!$B:$AK,Cal!$E538,IF(Cal!$P$3=22.5,MATCH(AI$1,Cal!$G$6:$G$21,0),MATCH(AI$1,Cal!$H$6:$H$41,0)))*Cal!$C538</f>
        <v>0</v>
      </c>
      <c r="AJ538" s="31">
        <f>INDEX('INPUT AVG'!$B:$AK,Cal!$E538,IF(Cal!$P$3=22.5,MATCH(AJ$1,Cal!$G$6:$G$21,0),MATCH(AJ$1,Cal!$H$6:$H$41,0)))*Cal!$C538</f>
        <v>0</v>
      </c>
      <c r="AK538" s="31">
        <f>INDEX('INPUT AVG'!$B:$AK,Cal!$E538,IF(Cal!$P$3=22.5,MATCH(AK$1,Cal!$G$6:$G$21,0),MATCH(AK$1,Cal!$H$6:$H$41,0)))*Cal!$C538</f>
        <v>0</v>
      </c>
      <c r="AL538" s="31">
        <f>INDEX('INPUT AVG'!$B:$AK,Cal!$E538,IF(Cal!$P$3=22.5,MATCH(AL$1,Cal!$G$6:$G$21,0),MATCH(AL$1,Cal!$H$6:$H$41,0)))*Cal!$C538</f>
        <v>0</v>
      </c>
    </row>
    <row r="539" spans="1:38" x14ac:dyDescent="0.4">
      <c r="A539" s="7">
        <f>Cal!A539</f>
        <v>538</v>
      </c>
      <c r="B539" s="31">
        <f>INDEX('INPUT AVG'!$B:$AK,Cal!$E539,IF(Cal!$P$3=22.5,MATCH(B$1,Cal!$G$6:$G$21,0),MATCH(B$1,Cal!$H$6:$H$41,0)))*Cal!$C539</f>
        <v>0</v>
      </c>
      <c r="C539" s="31">
        <f>INDEX('INPUT AVG'!$B:$AK,Cal!$E539,IF(Cal!$P$3=22.5,MATCH(C$1,Cal!$G$6:$G$21,0),MATCH(C$1,Cal!$H$6:$H$41,0)))*Cal!$C539</f>
        <v>0</v>
      </c>
      <c r="D539" s="31">
        <f>INDEX('INPUT AVG'!$B:$AK,Cal!$E539,IF(Cal!$P$3=22.5,MATCH(D$1,Cal!$G$6:$G$21,0),MATCH(D$1,Cal!$H$6:$H$41,0)))*Cal!$C539</f>
        <v>0</v>
      </c>
      <c r="E539" s="31">
        <f>INDEX('INPUT AVG'!$B:$AK,Cal!$E539,IF(Cal!$P$3=22.5,MATCH(E$1,Cal!$G$6:$G$21,0),MATCH(E$1,Cal!$H$6:$H$41,0)))*Cal!$C539</f>
        <v>0</v>
      </c>
      <c r="F539" s="31">
        <f>INDEX('INPUT AVG'!$B:$AK,Cal!$E539,IF(Cal!$P$3=22.5,MATCH(F$1,Cal!$G$6:$G$21,0),MATCH(F$1,Cal!$H$6:$H$41,0)))*Cal!$C539</f>
        <v>0</v>
      </c>
      <c r="G539" s="31">
        <f>INDEX('INPUT AVG'!$B:$AK,Cal!$E539,IF(Cal!$P$3=22.5,MATCH(G$1,Cal!$G$6:$G$21,0),MATCH(G$1,Cal!$H$6:$H$41,0)))*Cal!$C539</f>
        <v>0</v>
      </c>
      <c r="H539" s="31">
        <f>INDEX('INPUT AVG'!$B:$AK,Cal!$E539,IF(Cal!$P$3=22.5,MATCH(H$1,Cal!$G$6:$G$21,0),MATCH(H$1,Cal!$H$6:$H$41,0)))*Cal!$C539</f>
        <v>0</v>
      </c>
      <c r="I539" s="31">
        <f>INDEX('INPUT AVG'!$B:$AK,Cal!$E539,IF(Cal!$P$3=22.5,MATCH(I$1,Cal!$G$6:$G$21,0),MATCH(I$1,Cal!$H$6:$H$41,0)))*Cal!$C539</f>
        <v>0</v>
      </c>
      <c r="J539" s="31">
        <f>INDEX('INPUT AVG'!$B:$AK,Cal!$E539,IF(Cal!$P$3=22.5,MATCH(J$1,Cal!$G$6:$G$21,0),MATCH(J$1,Cal!$H$6:$H$41,0)))*Cal!$C539</f>
        <v>0</v>
      </c>
      <c r="K539" s="31">
        <f>INDEX('INPUT AVG'!$B:$AK,Cal!$E539,IF(Cal!$P$3=22.5,MATCH(K$1,Cal!$G$6:$G$21,0),MATCH(K$1,Cal!$H$6:$H$41,0)))*Cal!$C539</f>
        <v>0</v>
      </c>
      <c r="L539" s="31">
        <f>INDEX('INPUT AVG'!$B:$AK,Cal!$E539,IF(Cal!$P$3=22.5,MATCH(L$1,Cal!$G$6:$G$21,0),MATCH(L$1,Cal!$H$6:$H$41,0)))*Cal!$C539</f>
        <v>0</v>
      </c>
      <c r="M539" s="31">
        <f>INDEX('INPUT AVG'!$B:$AK,Cal!$E539,IF(Cal!$P$3=22.5,MATCH(M$1,Cal!$G$6:$G$21,0),MATCH(M$1,Cal!$H$6:$H$41,0)))*Cal!$C539</f>
        <v>0</v>
      </c>
      <c r="N539" s="31">
        <f>INDEX('INPUT AVG'!$B:$AK,Cal!$E539,IF(Cal!$P$3=22.5,MATCH(N$1,Cal!$G$6:$G$21,0),MATCH(N$1,Cal!$H$6:$H$41,0)))*Cal!$C539</f>
        <v>0</v>
      </c>
      <c r="O539" s="31">
        <f>INDEX('INPUT AVG'!$B:$AK,Cal!$E539,IF(Cal!$P$3=22.5,MATCH(O$1,Cal!$G$6:$G$21,0),MATCH(O$1,Cal!$H$6:$H$41,0)))*Cal!$C539</f>
        <v>0</v>
      </c>
      <c r="P539" s="31">
        <f>INDEX('INPUT AVG'!$B:$AK,Cal!$E539,IF(Cal!$P$3=22.5,MATCH(P$1,Cal!$G$6:$G$21,0),MATCH(P$1,Cal!$H$6:$H$41,0)))*Cal!$C539</f>
        <v>0</v>
      </c>
      <c r="Q539" s="31">
        <f>INDEX('INPUT AVG'!$B:$AK,Cal!$E539,IF(Cal!$P$3=22.5,MATCH(Q$1,Cal!$G$6:$G$21,0),MATCH(Q$1,Cal!$H$6:$H$41,0)))*Cal!$C539</f>
        <v>0</v>
      </c>
      <c r="R539" s="31">
        <f>INDEX('INPUT AVG'!$B:$AK,Cal!$E539,IF(Cal!$P$3=22.5,MATCH(R$1,Cal!$G$6:$G$21,0),MATCH(R$1,Cal!$H$6:$H$41,0)))*Cal!$C539</f>
        <v>0</v>
      </c>
      <c r="S539" s="31">
        <f>INDEX('INPUT AVG'!$B:$AK,Cal!$E539,IF(Cal!$P$3=22.5,MATCH(S$1,Cal!$G$6:$G$21,0),MATCH(S$1,Cal!$H$6:$H$41,0)))*Cal!$C539</f>
        <v>0</v>
      </c>
      <c r="T539" s="31">
        <f>INDEX('INPUT AVG'!$B:$AK,Cal!$E539,IF(Cal!$P$3=22.5,MATCH(T$1,Cal!$G$6:$G$21,0),MATCH(T$1,Cal!$H$6:$H$41,0)))*Cal!$C539</f>
        <v>0</v>
      </c>
      <c r="U539" s="31">
        <f>INDEX('INPUT AVG'!$B:$AK,Cal!$E539,IF(Cal!$P$3=22.5,MATCH(U$1,Cal!$G$6:$G$21,0),MATCH(U$1,Cal!$H$6:$H$41,0)))*Cal!$C539</f>
        <v>0</v>
      </c>
      <c r="V539" s="31">
        <f>INDEX('INPUT AVG'!$B:$AK,Cal!$E539,IF(Cal!$P$3=22.5,MATCH(V$1,Cal!$G$6:$G$21,0),MATCH(V$1,Cal!$H$6:$H$41,0)))*Cal!$C539</f>
        <v>0</v>
      </c>
      <c r="W539" s="31">
        <f>INDEX('INPUT AVG'!$B:$AK,Cal!$E539,IF(Cal!$P$3=22.5,MATCH(W$1,Cal!$G$6:$G$21,0),MATCH(W$1,Cal!$H$6:$H$41,0)))*Cal!$C539</f>
        <v>0</v>
      </c>
      <c r="X539" s="31">
        <f>INDEX('INPUT AVG'!$B:$AK,Cal!$E539,IF(Cal!$P$3=22.5,MATCH(X$1,Cal!$G$6:$G$21,0),MATCH(X$1,Cal!$H$6:$H$41,0)))*Cal!$C539</f>
        <v>0</v>
      </c>
      <c r="Y539" s="31">
        <f>INDEX('INPUT AVG'!$B:$AK,Cal!$E539,IF(Cal!$P$3=22.5,MATCH(Y$1,Cal!$G$6:$G$21,0),MATCH(Y$1,Cal!$H$6:$H$41,0)))*Cal!$C539</f>
        <v>0</v>
      </c>
      <c r="Z539" s="31">
        <f>INDEX('INPUT AVG'!$B:$AK,Cal!$E539,IF(Cal!$P$3=22.5,MATCH(Z$1,Cal!$G$6:$G$21,0),MATCH(Z$1,Cal!$H$6:$H$41,0)))*Cal!$C539</f>
        <v>0</v>
      </c>
      <c r="AA539" s="31">
        <f>INDEX('INPUT AVG'!$B:$AK,Cal!$E539,IF(Cal!$P$3=22.5,MATCH(AA$1,Cal!$G$6:$G$21,0),MATCH(AA$1,Cal!$H$6:$H$41,0)))*Cal!$C539</f>
        <v>0</v>
      </c>
      <c r="AB539" s="31">
        <f>INDEX('INPUT AVG'!$B:$AK,Cal!$E539,IF(Cal!$P$3=22.5,MATCH(AB$1,Cal!$G$6:$G$21,0),MATCH(AB$1,Cal!$H$6:$H$41,0)))*Cal!$C539</f>
        <v>0</v>
      </c>
      <c r="AC539" s="31">
        <f>INDEX('INPUT AVG'!$B:$AK,Cal!$E539,IF(Cal!$P$3=22.5,MATCH(AC$1,Cal!$G$6:$G$21,0),MATCH(AC$1,Cal!$H$6:$H$41,0)))*Cal!$C539</f>
        <v>0</v>
      </c>
      <c r="AD539" s="31">
        <f>INDEX('INPUT AVG'!$B:$AK,Cal!$E539,IF(Cal!$P$3=22.5,MATCH(AD$1,Cal!$G$6:$G$21,0),MATCH(AD$1,Cal!$H$6:$H$41,0)))*Cal!$C539</f>
        <v>0</v>
      </c>
      <c r="AE539" s="31">
        <f>INDEX('INPUT AVG'!$B:$AK,Cal!$E539,IF(Cal!$P$3=22.5,MATCH(AE$1,Cal!$G$6:$G$21,0),MATCH(AE$1,Cal!$H$6:$H$41,0)))*Cal!$C539</f>
        <v>0</v>
      </c>
      <c r="AF539" s="31">
        <f>INDEX('INPUT AVG'!$B:$AK,Cal!$E539,IF(Cal!$P$3=22.5,MATCH(AF$1,Cal!$G$6:$G$21,0),MATCH(AF$1,Cal!$H$6:$H$41,0)))*Cal!$C539</f>
        <v>0</v>
      </c>
      <c r="AG539" s="31">
        <f>INDEX('INPUT AVG'!$B:$AK,Cal!$E539,IF(Cal!$P$3=22.5,MATCH(AG$1,Cal!$G$6:$G$21,0),MATCH(AG$1,Cal!$H$6:$H$41,0)))*Cal!$C539</f>
        <v>0</v>
      </c>
      <c r="AH539" s="31">
        <f>INDEX('INPUT AVG'!$B:$AK,Cal!$E539,IF(Cal!$P$3=22.5,MATCH(AH$1,Cal!$G$6:$G$21,0),MATCH(AH$1,Cal!$H$6:$H$41,0)))*Cal!$C539</f>
        <v>0</v>
      </c>
      <c r="AI539" s="31">
        <f>INDEX('INPUT AVG'!$B:$AK,Cal!$E539,IF(Cal!$P$3=22.5,MATCH(AI$1,Cal!$G$6:$G$21,0),MATCH(AI$1,Cal!$H$6:$H$41,0)))*Cal!$C539</f>
        <v>0</v>
      </c>
      <c r="AJ539" s="31">
        <f>INDEX('INPUT AVG'!$B:$AK,Cal!$E539,IF(Cal!$P$3=22.5,MATCH(AJ$1,Cal!$G$6:$G$21,0),MATCH(AJ$1,Cal!$H$6:$H$41,0)))*Cal!$C539</f>
        <v>0</v>
      </c>
      <c r="AK539" s="31">
        <f>INDEX('INPUT AVG'!$B:$AK,Cal!$E539,IF(Cal!$P$3=22.5,MATCH(AK$1,Cal!$G$6:$G$21,0),MATCH(AK$1,Cal!$H$6:$H$41,0)))*Cal!$C539</f>
        <v>0</v>
      </c>
      <c r="AL539" s="31">
        <f>INDEX('INPUT AVG'!$B:$AK,Cal!$E539,IF(Cal!$P$3=22.5,MATCH(AL$1,Cal!$G$6:$G$21,0),MATCH(AL$1,Cal!$H$6:$H$41,0)))*Cal!$C539</f>
        <v>0</v>
      </c>
    </row>
    <row r="540" spans="1:38" x14ac:dyDescent="0.4">
      <c r="A540" s="7">
        <f>Cal!A540</f>
        <v>539</v>
      </c>
      <c r="B540" s="31">
        <f>INDEX('INPUT AVG'!$B:$AK,Cal!$E540,IF(Cal!$P$3=22.5,MATCH(B$1,Cal!$G$6:$G$21,0),MATCH(B$1,Cal!$H$6:$H$41,0)))*Cal!$C540</f>
        <v>0</v>
      </c>
      <c r="C540" s="31">
        <f>INDEX('INPUT AVG'!$B:$AK,Cal!$E540,IF(Cal!$P$3=22.5,MATCH(C$1,Cal!$G$6:$G$21,0),MATCH(C$1,Cal!$H$6:$H$41,0)))*Cal!$C540</f>
        <v>0</v>
      </c>
      <c r="D540" s="31">
        <f>INDEX('INPUT AVG'!$B:$AK,Cal!$E540,IF(Cal!$P$3=22.5,MATCH(D$1,Cal!$G$6:$G$21,0),MATCH(D$1,Cal!$H$6:$H$41,0)))*Cal!$C540</f>
        <v>0</v>
      </c>
      <c r="E540" s="31">
        <f>INDEX('INPUT AVG'!$B:$AK,Cal!$E540,IF(Cal!$P$3=22.5,MATCH(E$1,Cal!$G$6:$G$21,0),MATCH(E$1,Cal!$H$6:$H$41,0)))*Cal!$C540</f>
        <v>0</v>
      </c>
      <c r="F540" s="31">
        <f>INDEX('INPUT AVG'!$B:$AK,Cal!$E540,IF(Cal!$P$3=22.5,MATCH(F$1,Cal!$G$6:$G$21,0),MATCH(F$1,Cal!$H$6:$H$41,0)))*Cal!$C540</f>
        <v>0</v>
      </c>
      <c r="G540" s="31">
        <f>INDEX('INPUT AVG'!$B:$AK,Cal!$E540,IF(Cal!$P$3=22.5,MATCH(G$1,Cal!$G$6:$G$21,0),MATCH(G$1,Cal!$H$6:$H$41,0)))*Cal!$C540</f>
        <v>0</v>
      </c>
      <c r="H540" s="31">
        <f>INDEX('INPUT AVG'!$B:$AK,Cal!$E540,IF(Cal!$P$3=22.5,MATCH(H$1,Cal!$G$6:$G$21,0),MATCH(H$1,Cal!$H$6:$H$41,0)))*Cal!$C540</f>
        <v>0</v>
      </c>
      <c r="I540" s="31">
        <f>INDEX('INPUT AVG'!$B:$AK,Cal!$E540,IF(Cal!$P$3=22.5,MATCH(I$1,Cal!$G$6:$G$21,0),MATCH(I$1,Cal!$H$6:$H$41,0)))*Cal!$C540</f>
        <v>0</v>
      </c>
      <c r="J540" s="31">
        <f>INDEX('INPUT AVG'!$B:$AK,Cal!$E540,IF(Cal!$P$3=22.5,MATCH(J$1,Cal!$G$6:$G$21,0),MATCH(J$1,Cal!$H$6:$H$41,0)))*Cal!$C540</f>
        <v>0</v>
      </c>
      <c r="K540" s="31">
        <f>INDEX('INPUT AVG'!$B:$AK,Cal!$E540,IF(Cal!$P$3=22.5,MATCH(K$1,Cal!$G$6:$G$21,0),MATCH(K$1,Cal!$H$6:$H$41,0)))*Cal!$C540</f>
        <v>0</v>
      </c>
      <c r="L540" s="31">
        <f>INDEX('INPUT AVG'!$B:$AK,Cal!$E540,IF(Cal!$P$3=22.5,MATCH(L$1,Cal!$G$6:$G$21,0),MATCH(L$1,Cal!$H$6:$H$41,0)))*Cal!$C540</f>
        <v>0</v>
      </c>
      <c r="M540" s="31">
        <f>INDEX('INPUT AVG'!$B:$AK,Cal!$E540,IF(Cal!$P$3=22.5,MATCH(M$1,Cal!$G$6:$G$21,0),MATCH(M$1,Cal!$H$6:$H$41,0)))*Cal!$C540</f>
        <v>0</v>
      </c>
      <c r="N540" s="31">
        <f>INDEX('INPUT AVG'!$B:$AK,Cal!$E540,IF(Cal!$P$3=22.5,MATCH(N$1,Cal!$G$6:$G$21,0),MATCH(N$1,Cal!$H$6:$H$41,0)))*Cal!$C540</f>
        <v>0</v>
      </c>
      <c r="O540" s="31">
        <f>INDEX('INPUT AVG'!$B:$AK,Cal!$E540,IF(Cal!$P$3=22.5,MATCH(O$1,Cal!$G$6:$G$21,0),MATCH(O$1,Cal!$H$6:$H$41,0)))*Cal!$C540</f>
        <v>0</v>
      </c>
      <c r="P540" s="31">
        <f>INDEX('INPUT AVG'!$B:$AK,Cal!$E540,IF(Cal!$P$3=22.5,MATCH(P$1,Cal!$G$6:$G$21,0),MATCH(P$1,Cal!$H$6:$H$41,0)))*Cal!$C540</f>
        <v>0</v>
      </c>
      <c r="Q540" s="31">
        <f>INDEX('INPUT AVG'!$B:$AK,Cal!$E540,IF(Cal!$P$3=22.5,MATCH(Q$1,Cal!$G$6:$G$21,0),MATCH(Q$1,Cal!$H$6:$H$41,0)))*Cal!$C540</f>
        <v>0</v>
      </c>
      <c r="R540" s="31">
        <f>INDEX('INPUT AVG'!$B:$AK,Cal!$E540,IF(Cal!$P$3=22.5,MATCH(R$1,Cal!$G$6:$G$21,0),MATCH(R$1,Cal!$H$6:$H$41,0)))*Cal!$C540</f>
        <v>0</v>
      </c>
      <c r="S540" s="31">
        <f>INDEX('INPUT AVG'!$B:$AK,Cal!$E540,IF(Cal!$P$3=22.5,MATCH(S$1,Cal!$G$6:$G$21,0),MATCH(S$1,Cal!$H$6:$H$41,0)))*Cal!$C540</f>
        <v>0</v>
      </c>
      <c r="T540" s="31">
        <f>INDEX('INPUT AVG'!$B:$AK,Cal!$E540,IF(Cal!$P$3=22.5,MATCH(T$1,Cal!$G$6:$G$21,0),MATCH(T$1,Cal!$H$6:$H$41,0)))*Cal!$C540</f>
        <v>0</v>
      </c>
      <c r="U540" s="31">
        <f>INDEX('INPUT AVG'!$B:$AK,Cal!$E540,IF(Cal!$P$3=22.5,MATCH(U$1,Cal!$G$6:$G$21,0),MATCH(U$1,Cal!$H$6:$H$41,0)))*Cal!$C540</f>
        <v>0</v>
      </c>
      <c r="V540" s="31">
        <f>INDEX('INPUT AVG'!$B:$AK,Cal!$E540,IF(Cal!$P$3=22.5,MATCH(V$1,Cal!$G$6:$G$21,0),MATCH(V$1,Cal!$H$6:$H$41,0)))*Cal!$C540</f>
        <v>0</v>
      </c>
      <c r="W540" s="31">
        <f>INDEX('INPUT AVG'!$B:$AK,Cal!$E540,IF(Cal!$P$3=22.5,MATCH(W$1,Cal!$G$6:$G$21,0),MATCH(W$1,Cal!$H$6:$H$41,0)))*Cal!$C540</f>
        <v>0</v>
      </c>
      <c r="X540" s="31">
        <f>INDEX('INPUT AVG'!$B:$AK,Cal!$E540,IF(Cal!$P$3=22.5,MATCH(X$1,Cal!$G$6:$G$21,0),MATCH(X$1,Cal!$H$6:$H$41,0)))*Cal!$C540</f>
        <v>0</v>
      </c>
      <c r="Y540" s="31">
        <f>INDEX('INPUT AVG'!$B:$AK,Cal!$E540,IF(Cal!$P$3=22.5,MATCH(Y$1,Cal!$G$6:$G$21,0),MATCH(Y$1,Cal!$H$6:$H$41,0)))*Cal!$C540</f>
        <v>0</v>
      </c>
      <c r="Z540" s="31">
        <f>INDEX('INPUT AVG'!$B:$AK,Cal!$E540,IF(Cal!$P$3=22.5,MATCH(Z$1,Cal!$G$6:$G$21,0),MATCH(Z$1,Cal!$H$6:$H$41,0)))*Cal!$C540</f>
        <v>0</v>
      </c>
      <c r="AA540" s="31">
        <f>INDEX('INPUT AVG'!$B:$AK,Cal!$E540,IF(Cal!$P$3=22.5,MATCH(AA$1,Cal!$G$6:$G$21,0),MATCH(AA$1,Cal!$H$6:$H$41,0)))*Cal!$C540</f>
        <v>0</v>
      </c>
      <c r="AB540" s="31">
        <f>INDEX('INPUT AVG'!$B:$AK,Cal!$E540,IF(Cal!$P$3=22.5,MATCH(AB$1,Cal!$G$6:$G$21,0),MATCH(AB$1,Cal!$H$6:$H$41,0)))*Cal!$C540</f>
        <v>0</v>
      </c>
      <c r="AC540" s="31">
        <f>INDEX('INPUT AVG'!$B:$AK,Cal!$E540,IF(Cal!$P$3=22.5,MATCH(AC$1,Cal!$G$6:$G$21,0),MATCH(AC$1,Cal!$H$6:$H$41,0)))*Cal!$C540</f>
        <v>0</v>
      </c>
      <c r="AD540" s="31">
        <f>INDEX('INPUT AVG'!$B:$AK,Cal!$E540,IF(Cal!$P$3=22.5,MATCH(AD$1,Cal!$G$6:$G$21,0),MATCH(AD$1,Cal!$H$6:$H$41,0)))*Cal!$C540</f>
        <v>0</v>
      </c>
      <c r="AE540" s="31">
        <f>INDEX('INPUT AVG'!$B:$AK,Cal!$E540,IF(Cal!$P$3=22.5,MATCH(AE$1,Cal!$G$6:$G$21,0),MATCH(AE$1,Cal!$H$6:$H$41,0)))*Cal!$C540</f>
        <v>0</v>
      </c>
      <c r="AF540" s="31">
        <f>INDEX('INPUT AVG'!$B:$AK,Cal!$E540,IF(Cal!$P$3=22.5,MATCH(AF$1,Cal!$G$6:$G$21,0),MATCH(AF$1,Cal!$H$6:$H$41,0)))*Cal!$C540</f>
        <v>0</v>
      </c>
      <c r="AG540" s="31">
        <f>INDEX('INPUT AVG'!$B:$AK,Cal!$E540,IF(Cal!$P$3=22.5,MATCH(AG$1,Cal!$G$6:$G$21,0),MATCH(AG$1,Cal!$H$6:$H$41,0)))*Cal!$C540</f>
        <v>0</v>
      </c>
      <c r="AH540" s="31">
        <f>INDEX('INPUT AVG'!$B:$AK,Cal!$E540,IF(Cal!$P$3=22.5,MATCH(AH$1,Cal!$G$6:$G$21,0),MATCH(AH$1,Cal!$H$6:$H$41,0)))*Cal!$C540</f>
        <v>0</v>
      </c>
      <c r="AI540" s="31">
        <f>INDEX('INPUT AVG'!$B:$AK,Cal!$E540,IF(Cal!$P$3=22.5,MATCH(AI$1,Cal!$G$6:$G$21,0),MATCH(AI$1,Cal!$H$6:$H$41,0)))*Cal!$C540</f>
        <v>0</v>
      </c>
      <c r="AJ540" s="31">
        <f>INDEX('INPUT AVG'!$B:$AK,Cal!$E540,IF(Cal!$P$3=22.5,MATCH(AJ$1,Cal!$G$6:$G$21,0),MATCH(AJ$1,Cal!$H$6:$H$41,0)))*Cal!$C540</f>
        <v>0</v>
      </c>
      <c r="AK540" s="31">
        <f>INDEX('INPUT AVG'!$B:$AK,Cal!$E540,IF(Cal!$P$3=22.5,MATCH(AK$1,Cal!$G$6:$G$21,0),MATCH(AK$1,Cal!$H$6:$H$41,0)))*Cal!$C540</f>
        <v>0</v>
      </c>
      <c r="AL540" s="31">
        <f>INDEX('INPUT AVG'!$B:$AK,Cal!$E540,IF(Cal!$P$3=22.5,MATCH(AL$1,Cal!$G$6:$G$21,0),MATCH(AL$1,Cal!$H$6:$H$41,0)))*Cal!$C540</f>
        <v>0</v>
      </c>
    </row>
    <row r="541" spans="1:38" x14ac:dyDescent="0.4">
      <c r="A541" s="7">
        <f>Cal!A541</f>
        <v>540</v>
      </c>
      <c r="B541" s="31">
        <f>INDEX('INPUT AVG'!$B:$AK,Cal!$E541,IF(Cal!$P$3=22.5,MATCH(B$1,Cal!$G$6:$G$21,0),MATCH(B$1,Cal!$H$6:$H$41,0)))*Cal!$C541</f>
        <v>0</v>
      </c>
      <c r="C541" s="31">
        <f>INDEX('INPUT AVG'!$B:$AK,Cal!$E541,IF(Cal!$P$3=22.5,MATCH(C$1,Cal!$G$6:$G$21,0),MATCH(C$1,Cal!$H$6:$H$41,0)))*Cal!$C541</f>
        <v>0</v>
      </c>
      <c r="D541" s="31">
        <f>INDEX('INPUT AVG'!$B:$AK,Cal!$E541,IF(Cal!$P$3=22.5,MATCH(D$1,Cal!$G$6:$G$21,0),MATCH(D$1,Cal!$H$6:$H$41,0)))*Cal!$C541</f>
        <v>0</v>
      </c>
      <c r="E541" s="31">
        <f>INDEX('INPUT AVG'!$B:$AK,Cal!$E541,IF(Cal!$P$3=22.5,MATCH(E$1,Cal!$G$6:$G$21,0),MATCH(E$1,Cal!$H$6:$H$41,0)))*Cal!$C541</f>
        <v>0</v>
      </c>
      <c r="F541" s="31">
        <f>INDEX('INPUT AVG'!$B:$AK,Cal!$E541,IF(Cal!$P$3=22.5,MATCH(F$1,Cal!$G$6:$G$21,0),MATCH(F$1,Cal!$H$6:$H$41,0)))*Cal!$C541</f>
        <v>0</v>
      </c>
      <c r="G541" s="31">
        <f>INDEX('INPUT AVG'!$B:$AK,Cal!$E541,IF(Cal!$P$3=22.5,MATCH(G$1,Cal!$G$6:$G$21,0),MATCH(G$1,Cal!$H$6:$H$41,0)))*Cal!$C541</f>
        <v>0</v>
      </c>
      <c r="H541" s="31">
        <f>INDEX('INPUT AVG'!$B:$AK,Cal!$E541,IF(Cal!$P$3=22.5,MATCH(H$1,Cal!$G$6:$G$21,0),MATCH(H$1,Cal!$H$6:$H$41,0)))*Cal!$C541</f>
        <v>0</v>
      </c>
      <c r="I541" s="31">
        <f>INDEX('INPUT AVG'!$B:$AK,Cal!$E541,IF(Cal!$P$3=22.5,MATCH(I$1,Cal!$G$6:$G$21,0),MATCH(I$1,Cal!$H$6:$H$41,0)))*Cal!$C541</f>
        <v>0</v>
      </c>
      <c r="J541" s="31">
        <f>INDEX('INPUT AVG'!$B:$AK,Cal!$E541,IF(Cal!$P$3=22.5,MATCH(J$1,Cal!$G$6:$G$21,0),MATCH(J$1,Cal!$H$6:$H$41,0)))*Cal!$C541</f>
        <v>0</v>
      </c>
      <c r="K541" s="31">
        <f>INDEX('INPUT AVG'!$B:$AK,Cal!$E541,IF(Cal!$P$3=22.5,MATCH(K$1,Cal!$G$6:$G$21,0),MATCH(K$1,Cal!$H$6:$H$41,0)))*Cal!$C541</f>
        <v>0</v>
      </c>
      <c r="L541" s="31">
        <f>INDEX('INPUT AVG'!$B:$AK,Cal!$E541,IF(Cal!$P$3=22.5,MATCH(L$1,Cal!$G$6:$G$21,0),MATCH(L$1,Cal!$H$6:$H$41,0)))*Cal!$C541</f>
        <v>0</v>
      </c>
      <c r="M541" s="31">
        <f>INDEX('INPUT AVG'!$B:$AK,Cal!$E541,IF(Cal!$P$3=22.5,MATCH(M$1,Cal!$G$6:$G$21,0),MATCH(M$1,Cal!$H$6:$H$41,0)))*Cal!$C541</f>
        <v>0</v>
      </c>
      <c r="N541" s="31">
        <f>INDEX('INPUT AVG'!$B:$AK,Cal!$E541,IF(Cal!$P$3=22.5,MATCH(N$1,Cal!$G$6:$G$21,0),MATCH(N$1,Cal!$H$6:$H$41,0)))*Cal!$C541</f>
        <v>0</v>
      </c>
      <c r="O541" s="31">
        <f>INDEX('INPUT AVG'!$B:$AK,Cal!$E541,IF(Cal!$P$3=22.5,MATCH(O$1,Cal!$G$6:$G$21,0),MATCH(O$1,Cal!$H$6:$H$41,0)))*Cal!$C541</f>
        <v>0</v>
      </c>
      <c r="P541" s="31">
        <f>INDEX('INPUT AVG'!$B:$AK,Cal!$E541,IF(Cal!$P$3=22.5,MATCH(P$1,Cal!$G$6:$G$21,0),MATCH(P$1,Cal!$H$6:$H$41,0)))*Cal!$C541</f>
        <v>0</v>
      </c>
      <c r="Q541" s="31">
        <f>INDEX('INPUT AVG'!$B:$AK,Cal!$E541,IF(Cal!$P$3=22.5,MATCH(Q$1,Cal!$G$6:$G$21,0),MATCH(Q$1,Cal!$H$6:$H$41,0)))*Cal!$C541</f>
        <v>0</v>
      </c>
      <c r="R541" s="31">
        <f>INDEX('INPUT AVG'!$B:$AK,Cal!$E541,IF(Cal!$P$3=22.5,MATCH(R$1,Cal!$G$6:$G$21,0),MATCH(R$1,Cal!$H$6:$H$41,0)))*Cal!$C541</f>
        <v>0</v>
      </c>
      <c r="S541" s="31">
        <f>INDEX('INPUT AVG'!$B:$AK,Cal!$E541,IF(Cal!$P$3=22.5,MATCH(S$1,Cal!$G$6:$G$21,0),MATCH(S$1,Cal!$H$6:$H$41,0)))*Cal!$C541</f>
        <v>0</v>
      </c>
      <c r="T541" s="31">
        <f>INDEX('INPUT AVG'!$B:$AK,Cal!$E541,IF(Cal!$P$3=22.5,MATCH(T$1,Cal!$G$6:$G$21,0),MATCH(T$1,Cal!$H$6:$H$41,0)))*Cal!$C541</f>
        <v>0</v>
      </c>
      <c r="U541" s="31">
        <f>INDEX('INPUT AVG'!$B:$AK,Cal!$E541,IF(Cal!$P$3=22.5,MATCH(U$1,Cal!$G$6:$G$21,0),MATCH(U$1,Cal!$H$6:$H$41,0)))*Cal!$C541</f>
        <v>0</v>
      </c>
      <c r="V541" s="31">
        <f>INDEX('INPUT AVG'!$B:$AK,Cal!$E541,IF(Cal!$P$3=22.5,MATCH(V$1,Cal!$G$6:$G$21,0),MATCH(V$1,Cal!$H$6:$H$41,0)))*Cal!$C541</f>
        <v>0</v>
      </c>
      <c r="W541" s="31">
        <f>INDEX('INPUT AVG'!$B:$AK,Cal!$E541,IF(Cal!$P$3=22.5,MATCH(W$1,Cal!$G$6:$G$21,0),MATCH(W$1,Cal!$H$6:$H$41,0)))*Cal!$C541</f>
        <v>0</v>
      </c>
      <c r="X541" s="31">
        <f>INDEX('INPUT AVG'!$B:$AK,Cal!$E541,IF(Cal!$P$3=22.5,MATCH(X$1,Cal!$G$6:$G$21,0),MATCH(X$1,Cal!$H$6:$H$41,0)))*Cal!$C541</f>
        <v>0</v>
      </c>
      <c r="Y541" s="31">
        <f>INDEX('INPUT AVG'!$B:$AK,Cal!$E541,IF(Cal!$P$3=22.5,MATCH(Y$1,Cal!$G$6:$G$21,0),MATCH(Y$1,Cal!$H$6:$H$41,0)))*Cal!$C541</f>
        <v>0</v>
      </c>
      <c r="Z541" s="31">
        <f>INDEX('INPUT AVG'!$B:$AK,Cal!$E541,IF(Cal!$P$3=22.5,MATCH(Z$1,Cal!$G$6:$G$21,0),MATCH(Z$1,Cal!$H$6:$H$41,0)))*Cal!$C541</f>
        <v>0</v>
      </c>
      <c r="AA541" s="31">
        <f>INDEX('INPUT AVG'!$B:$AK,Cal!$E541,IF(Cal!$P$3=22.5,MATCH(AA$1,Cal!$G$6:$G$21,0),MATCH(AA$1,Cal!$H$6:$H$41,0)))*Cal!$C541</f>
        <v>0</v>
      </c>
      <c r="AB541" s="31">
        <f>INDEX('INPUT AVG'!$B:$AK,Cal!$E541,IF(Cal!$P$3=22.5,MATCH(AB$1,Cal!$G$6:$G$21,0),MATCH(AB$1,Cal!$H$6:$H$41,0)))*Cal!$C541</f>
        <v>0</v>
      </c>
      <c r="AC541" s="31">
        <f>INDEX('INPUT AVG'!$B:$AK,Cal!$E541,IF(Cal!$P$3=22.5,MATCH(AC$1,Cal!$G$6:$G$21,0),MATCH(AC$1,Cal!$H$6:$H$41,0)))*Cal!$C541</f>
        <v>0</v>
      </c>
      <c r="AD541" s="31">
        <f>INDEX('INPUT AVG'!$B:$AK,Cal!$E541,IF(Cal!$P$3=22.5,MATCH(AD$1,Cal!$G$6:$G$21,0),MATCH(AD$1,Cal!$H$6:$H$41,0)))*Cal!$C541</f>
        <v>0</v>
      </c>
      <c r="AE541" s="31">
        <f>INDEX('INPUT AVG'!$B:$AK,Cal!$E541,IF(Cal!$P$3=22.5,MATCH(AE$1,Cal!$G$6:$G$21,0),MATCH(AE$1,Cal!$H$6:$H$41,0)))*Cal!$C541</f>
        <v>0</v>
      </c>
      <c r="AF541" s="31">
        <f>INDEX('INPUT AVG'!$B:$AK,Cal!$E541,IF(Cal!$P$3=22.5,MATCH(AF$1,Cal!$G$6:$G$21,0),MATCH(AF$1,Cal!$H$6:$H$41,0)))*Cal!$C541</f>
        <v>0</v>
      </c>
      <c r="AG541" s="31">
        <f>INDEX('INPUT AVG'!$B:$AK,Cal!$E541,IF(Cal!$P$3=22.5,MATCH(AG$1,Cal!$G$6:$G$21,0),MATCH(AG$1,Cal!$H$6:$H$41,0)))*Cal!$C541</f>
        <v>0</v>
      </c>
      <c r="AH541" s="31">
        <f>INDEX('INPUT AVG'!$B:$AK,Cal!$E541,IF(Cal!$P$3=22.5,MATCH(AH$1,Cal!$G$6:$G$21,0),MATCH(AH$1,Cal!$H$6:$H$41,0)))*Cal!$C541</f>
        <v>0</v>
      </c>
      <c r="AI541" s="31">
        <f>INDEX('INPUT AVG'!$B:$AK,Cal!$E541,IF(Cal!$P$3=22.5,MATCH(AI$1,Cal!$G$6:$G$21,0),MATCH(AI$1,Cal!$H$6:$H$41,0)))*Cal!$C541</f>
        <v>0</v>
      </c>
      <c r="AJ541" s="31">
        <f>INDEX('INPUT AVG'!$B:$AK,Cal!$E541,IF(Cal!$P$3=22.5,MATCH(AJ$1,Cal!$G$6:$G$21,0),MATCH(AJ$1,Cal!$H$6:$H$41,0)))*Cal!$C541</f>
        <v>0</v>
      </c>
      <c r="AK541" s="31">
        <f>INDEX('INPUT AVG'!$B:$AK,Cal!$E541,IF(Cal!$P$3=22.5,MATCH(AK$1,Cal!$G$6:$G$21,0),MATCH(AK$1,Cal!$H$6:$H$41,0)))*Cal!$C541</f>
        <v>0</v>
      </c>
      <c r="AL541" s="31">
        <f>INDEX('INPUT AVG'!$B:$AK,Cal!$E541,IF(Cal!$P$3=22.5,MATCH(AL$1,Cal!$G$6:$G$21,0),MATCH(AL$1,Cal!$H$6:$H$41,0)))*Cal!$C541</f>
        <v>0</v>
      </c>
    </row>
    <row r="542" spans="1:38" x14ac:dyDescent="0.4">
      <c r="A542" s="7">
        <f>Cal!A542</f>
        <v>541</v>
      </c>
      <c r="B542" s="31">
        <f>INDEX('INPUT AVG'!$B:$AK,Cal!$E542,IF(Cal!$P$3=22.5,MATCH(B$1,Cal!$G$6:$G$21,0),MATCH(B$1,Cal!$H$6:$H$41,0)))*Cal!$C542</f>
        <v>0</v>
      </c>
      <c r="C542" s="31">
        <f>INDEX('INPUT AVG'!$B:$AK,Cal!$E542,IF(Cal!$P$3=22.5,MATCH(C$1,Cal!$G$6:$G$21,0),MATCH(C$1,Cal!$H$6:$H$41,0)))*Cal!$C542</f>
        <v>0</v>
      </c>
      <c r="D542" s="31">
        <f>INDEX('INPUT AVG'!$B:$AK,Cal!$E542,IF(Cal!$P$3=22.5,MATCH(D$1,Cal!$G$6:$G$21,0),MATCH(D$1,Cal!$H$6:$H$41,0)))*Cal!$C542</f>
        <v>0</v>
      </c>
      <c r="E542" s="31">
        <f>INDEX('INPUT AVG'!$B:$AK,Cal!$E542,IF(Cal!$P$3=22.5,MATCH(E$1,Cal!$G$6:$G$21,0),MATCH(E$1,Cal!$H$6:$H$41,0)))*Cal!$C542</f>
        <v>0</v>
      </c>
      <c r="F542" s="31">
        <f>INDEX('INPUT AVG'!$B:$AK,Cal!$E542,IF(Cal!$P$3=22.5,MATCH(F$1,Cal!$G$6:$G$21,0),MATCH(F$1,Cal!$H$6:$H$41,0)))*Cal!$C542</f>
        <v>0</v>
      </c>
      <c r="G542" s="31">
        <f>INDEX('INPUT AVG'!$B:$AK,Cal!$E542,IF(Cal!$P$3=22.5,MATCH(G$1,Cal!$G$6:$G$21,0),MATCH(G$1,Cal!$H$6:$H$41,0)))*Cal!$C542</f>
        <v>0</v>
      </c>
      <c r="H542" s="31">
        <f>INDEX('INPUT AVG'!$B:$AK,Cal!$E542,IF(Cal!$P$3=22.5,MATCH(H$1,Cal!$G$6:$G$21,0),MATCH(H$1,Cal!$H$6:$H$41,0)))*Cal!$C542</f>
        <v>0</v>
      </c>
      <c r="I542" s="31">
        <f>INDEX('INPUT AVG'!$B:$AK,Cal!$E542,IF(Cal!$P$3=22.5,MATCH(I$1,Cal!$G$6:$G$21,0),MATCH(I$1,Cal!$H$6:$H$41,0)))*Cal!$C542</f>
        <v>0</v>
      </c>
      <c r="J542" s="31">
        <f>INDEX('INPUT AVG'!$B:$AK,Cal!$E542,IF(Cal!$P$3=22.5,MATCH(J$1,Cal!$G$6:$G$21,0),MATCH(J$1,Cal!$H$6:$H$41,0)))*Cal!$C542</f>
        <v>0</v>
      </c>
      <c r="K542" s="31">
        <f>INDEX('INPUT AVG'!$B:$AK,Cal!$E542,IF(Cal!$P$3=22.5,MATCH(K$1,Cal!$G$6:$G$21,0),MATCH(K$1,Cal!$H$6:$H$41,0)))*Cal!$C542</f>
        <v>0</v>
      </c>
      <c r="L542" s="31">
        <f>INDEX('INPUT AVG'!$B:$AK,Cal!$E542,IF(Cal!$P$3=22.5,MATCH(L$1,Cal!$G$6:$G$21,0),MATCH(L$1,Cal!$H$6:$H$41,0)))*Cal!$C542</f>
        <v>0</v>
      </c>
      <c r="M542" s="31">
        <f>INDEX('INPUT AVG'!$B:$AK,Cal!$E542,IF(Cal!$P$3=22.5,MATCH(M$1,Cal!$G$6:$G$21,0),MATCH(M$1,Cal!$H$6:$H$41,0)))*Cal!$C542</f>
        <v>0</v>
      </c>
      <c r="N542" s="31">
        <f>INDEX('INPUT AVG'!$B:$AK,Cal!$E542,IF(Cal!$P$3=22.5,MATCH(N$1,Cal!$G$6:$G$21,0),MATCH(N$1,Cal!$H$6:$H$41,0)))*Cal!$C542</f>
        <v>0</v>
      </c>
      <c r="O542" s="31">
        <f>INDEX('INPUT AVG'!$B:$AK,Cal!$E542,IF(Cal!$P$3=22.5,MATCH(O$1,Cal!$G$6:$G$21,0),MATCH(O$1,Cal!$H$6:$H$41,0)))*Cal!$C542</f>
        <v>0</v>
      </c>
      <c r="P542" s="31">
        <f>INDEX('INPUT AVG'!$B:$AK,Cal!$E542,IF(Cal!$P$3=22.5,MATCH(P$1,Cal!$G$6:$G$21,0),MATCH(P$1,Cal!$H$6:$H$41,0)))*Cal!$C542</f>
        <v>0</v>
      </c>
      <c r="Q542" s="31">
        <f>INDEX('INPUT AVG'!$B:$AK,Cal!$E542,IF(Cal!$P$3=22.5,MATCH(Q$1,Cal!$G$6:$G$21,0),MATCH(Q$1,Cal!$H$6:$H$41,0)))*Cal!$C542</f>
        <v>0</v>
      </c>
      <c r="R542" s="31">
        <f>INDEX('INPUT AVG'!$B:$AK,Cal!$E542,IF(Cal!$P$3=22.5,MATCH(R$1,Cal!$G$6:$G$21,0),MATCH(R$1,Cal!$H$6:$H$41,0)))*Cal!$C542</f>
        <v>0</v>
      </c>
      <c r="S542" s="31">
        <f>INDEX('INPUT AVG'!$B:$AK,Cal!$E542,IF(Cal!$P$3=22.5,MATCH(S$1,Cal!$G$6:$G$21,0),MATCH(S$1,Cal!$H$6:$H$41,0)))*Cal!$C542</f>
        <v>0</v>
      </c>
      <c r="T542" s="31">
        <f>INDEX('INPUT AVG'!$B:$AK,Cal!$E542,IF(Cal!$P$3=22.5,MATCH(T$1,Cal!$G$6:$G$21,0),MATCH(T$1,Cal!$H$6:$H$41,0)))*Cal!$C542</f>
        <v>0</v>
      </c>
      <c r="U542" s="31">
        <f>INDEX('INPUT AVG'!$B:$AK,Cal!$E542,IF(Cal!$P$3=22.5,MATCH(U$1,Cal!$G$6:$G$21,0),MATCH(U$1,Cal!$H$6:$H$41,0)))*Cal!$C542</f>
        <v>0</v>
      </c>
      <c r="V542" s="31">
        <f>INDEX('INPUT AVG'!$B:$AK,Cal!$E542,IF(Cal!$P$3=22.5,MATCH(V$1,Cal!$G$6:$G$21,0),MATCH(V$1,Cal!$H$6:$H$41,0)))*Cal!$C542</f>
        <v>0</v>
      </c>
      <c r="W542" s="31">
        <f>INDEX('INPUT AVG'!$B:$AK,Cal!$E542,IF(Cal!$P$3=22.5,MATCH(W$1,Cal!$G$6:$G$21,0),MATCH(W$1,Cal!$H$6:$H$41,0)))*Cal!$C542</f>
        <v>0</v>
      </c>
      <c r="X542" s="31">
        <f>INDEX('INPUT AVG'!$B:$AK,Cal!$E542,IF(Cal!$P$3=22.5,MATCH(X$1,Cal!$G$6:$G$21,0),MATCH(X$1,Cal!$H$6:$H$41,0)))*Cal!$C542</f>
        <v>0</v>
      </c>
      <c r="Y542" s="31">
        <f>INDEX('INPUT AVG'!$B:$AK,Cal!$E542,IF(Cal!$P$3=22.5,MATCH(Y$1,Cal!$G$6:$G$21,0),MATCH(Y$1,Cal!$H$6:$H$41,0)))*Cal!$C542</f>
        <v>0</v>
      </c>
      <c r="Z542" s="31">
        <f>INDEX('INPUT AVG'!$B:$AK,Cal!$E542,IF(Cal!$P$3=22.5,MATCH(Z$1,Cal!$G$6:$G$21,0),MATCH(Z$1,Cal!$H$6:$H$41,0)))*Cal!$C542</f>
        <v>0</v>
      </c>
      <c r="AA542" s="31">
        <f>INDEX('INPUT AVG'!$B:$AK,Cal!$E542,IF(Cal!$P$3=22.5,MATCH(AA$1,Cal!$G$6:$G$21,0),MATCH(AA$1,Cal!$H$6:$H$41,0)))*Cal!$C542</f>
        <v>0</v>
      </c>
      <c r="AB542" s="31">
        <f>INDEX('INPUT AVG'!$B:$AK,Cal!$E542,IF(Cal!$P$3=22.5,MATCH(AB$1,Cal!$G$6:$G$21,0),MATCH(AB$1,Cal!$H$6:$H$41,0)))*Cal!$C542</f>
        <v>0</v>
      </c>
      <c r="AC542" s="31">
        <f>INDEX('INPUT AVG'!$B:$AK,Cal!$E542,IF(Cal!$P$3=22.5,MATCH(AC$1,Cal!$G$6:$G$21,0),MATCH(AC$1,Cal!$H$6:$H$41,0)))*Cal!$C542</f>
        <v>0</v>
      </c>
      <c r="AD542" s="31">
        <f>INDEX('INPUT AVG'!$B:$AK,Cal!$E542,IF(Cal!$P$3=22.5,MATCH(AD$1,Cal!$G$6:$G$21,0),MATCH(AD$1,Cal!$H$6:$H$41,0)))*Cal!$C542</f>
        <v>0</v>
      </c>
      <c r="AE542" s="31">
        <f>INDEX('INPUT AVG'!$B:$AK,Cal!$E542,IF(Cal!$P$3=22.5,MATCH(AE$1,Cal!$G$6:$G$21,0),MATCH(AE$1,Cal!$H$6:$H$41,0)))*Cal!$C542</f>
        <v>0</v>
      </c>
      <c r="AF542" s="31">
        <f>INDEX('INPUT AVG'!$B:$AK,Cal!$E542,IF(Cal!$P$3=22.5,MATCH(AF$1,Cal!$G$6:$G$21,0),MATCH(AF$1,Cal!$H$6:$H$41,0)))*Cal!$C542</f>
        <v>0</v>
      </c>
      <c r="AG542" s="31">
        <f>INDEX('INPUT AVG'!$B:$AK,Cal!$E542,IF(Cal!$P$3=22.5,MATCH(AG$1,Cal!$G$6:$G$21,0),MATCH(AG$1,Cal!$H$6:$H$41,0)))*Cal!$C542</f>
        <v>0</v>
      </c>
      <c r="AH542" s="31">
        <f>INDEX('INPUT AVG'!$B:$AK,Cal!$E542,IF(Cal!$P$3=22.5,MATCH(AH$1,Cal!$G$6:$G$21,0),MATCH(AH$1,Cal!$H$6:$H$41,0)))*Cal!$C542</f>
        <v>0</v>
      </c>
      <c r="AI542" s="31">
        <f>INDEX('INPUT AVG'!$B:$AK,Cal!$E542,IF(Cal!$P$3=22.5,MATCH(AI$1,Cal!$G$6:$G$21,0),MATCH(AI$1,Cal!$H$6:$H$41,0)))*Cal!$C542</f>
        <v>0</v>
      </c>
      <c r="AJ542" s="31">
        <f>INDEX('INPUT AVG'!$B:$AK,Cal!$E542,IF(Cal!$P$3=22.5,MATCH(AJ$1,Cal!$G$6:$G$21,0),MATCH(AJ$1,Cal!$H$6:$H$41,0)))*Cal!$C542</f>
        <v>0</v>
      </c>
      <c r="AK542" s="31">
        <f>INDEX('INPUT AVG'!$B:$AK,Cal!$E542,IF(Cal!$P$3=22.5,MATCH(AK$1,Cal!$G$6:$G$21,0),MATCH(AK$1,Cal!$H$6:$H$41,0)))*Cal!$C542</f>
        <v>0</v>
      </c>
      <c r="AL542" s="31">
        <f>INDEX('INPUT AVG'!$B:$AK,Cal!$E542,IF(Cal!$P$3=22.5,MATCH(AL$1,Cal!$G$6:$G$21,0),MATCH(AL$1,Cal!$H$6:$H$41,0)))*Cal!$C542</f>
        <v>0</v>
      </c>
    </row>
    <row r="543" spans="1:38" x14ac:dyDescent="0.4">
      <c r="A543" s="7">
        <f>Cal!A543</f>
        <v>542</v>
      </c>
      <c r="B543" s="31">
        <f>INDEX('INPUT AVG'!$B:$AK,Cal!$E543,IF(Cal!$P$3=22.5,MATCH(B$1,Cal!$G$6:$G$21,0),MATCH(B$1,Cal!$H$6:$H$41,0)))*Cal!$C543</f>
        <v>0</v>
      </c>
      <c r="C543" s="31">
        <f>INDEX('INPUT AVG'!$B:$AK,Cal!$E543,IF(Cal!$P$3=22.5,MATCH(C$1,Cal!$G$6:$G$21,0),MATCH(C$1,Cal!$H$6:$H$41,0)))*Cal!$C543</f>
        <v>0</v>
      </c>
      <c r="D543" s="31">
        <f>INDEX('INPUT AVG'!$B:$AK,Cal!$E543,IF(Cal!$P$3=22.5,MATCH(D$1,Cal!$G$6:$G$21,0),MATCH(D$1,Cal!$H$6:$H$41,0)))*Cal!$C543</f>
        <v>0</v>
      </c>
      <c r="E543" s="31">
        <f>INDEX('INPUT AVG'!$B:$AK,Cal!$E543,IF(Cal!$P$3=22.5,MATCH(E$1,Cal!$G$6:$G$21,0),MATCH(E$1,Cal!$H$6:$H$41,0)))*Cal!$C543</f>
        <v>0</v>
      </c>
      <c r="F543" s="31">
        <f>INDEX('INPUT AVG'!$B:$AK,Cal!$E543,IF(Cal!$P$3=22.5,MATCH(F$1,Cal!$G$6:$G$21,0),MATCH(F$1,Cal!$H$6:$H$41,0)))*Cal!$C543</f>
        <v>0</v>
      </c>
      <c r="G543" s="31">
        <f>INDEX('INPUT AVG'!$B:$AK,Cal!$E543,IF(Cal!$P$3=22.5,MATCH(G$1,Cal!$G$6:$G$21,0),MATCH(G$1,Cal!$H$6:$H$41,0)))*Cal!$C543</f>
        <v>0</v>
      </c>
      <c r="H543" s="31">
        <f>INDEX('INPUT AVG'!$B:$AK,Cal!$E543,IF(Cal!$P$3=22.5,MATCH(H$1,Cal!$G$6:$G$21,0),MATCH(H$1,Cal!$H$6:$H$41,0)))*Cal!$C543</f>
        <v>0</v>
      </c>
      <c r="I543" s="31">
        <f>INDEX('INPUT AVG'!$B:$AK,Cal!$E543,IF(Cal!$P$3=22.5,MATCH(I$1,Cal!$G$6:$G$21,0),MATCH(I$1,Cal!$H$6:$H$41,0)))*Cal!$C543</f>
        <v>0</v>
      </c>
      <c r="J543" s="31">
        <f>INDEX('INPUT AVG'!$B:$AK,Cal!$E543,IF(Cal!$P$3=22.5,MATCH(J$1,Cal!$G$6:$G$21,0),MATCH(J$1,Cal!$H$6:$H$41,0)))*Cal!$C543</f>
        <v>0</v>
      </c>
      <c r="K543" s="31">
        <f>INDEX('INPUT AVG'!$B:$AK,Cal!$E543,IF(Cal!$P$3=22.5,MATCH(K$1,Cal!$G$6:$G$21,0),MATCH(K$1,Cal!$H$6:$H$41,0)))*Cal!$C543</f>
        <v>0</v>
      </c>
      <c r="L543" s="31">
        <f>INDEX('INPUT AVG'!$B:$AK,Cal!$E543,IF(Cal!$P$3=22.5,MATCH(L$1,Cal!$G$6:$G$21,0),MATCH(L$1,Cal!$H$6:$H$41,0)))*Cal!$C543</f>
        <v>0</v>
      </c>
      <c r="M543" s="31">
        <f>INDEX('INPUT AVG'!$B:$AK,Cal!$E543,IF(Cal!$P$3=22.5,MATCH(M$1,Cal!$G$6:$G$21,0),MATCH(M$1,Cal!$H$6:$H$41,0)))*Cal!$C543</f>
        <v>0</v>
      </c>
      <c r="N543" s="31">
        <f>INDEX('INPUT AVG'!$B:$AK,Cal!$E543,IF(Cal!$P$3=22.5,MATCH(N$1,Cal!$G$6:$G$21,0),MATCH(N$1,Cal!$H$6:$H$41,0)))*Cal!$C543</f>
        <v>0</v>
      </c>
      <c r="O543" s="31">
        <f>INDEX('INPUT AVG'!$B:$AK,Cal!$E543,IF(Cal!$P$3=22.5,MATCH(O$1,Cal!$G$6:$G$21,0),MATCH(O$1,Cal!$H$6:$H$41,0)))*Cal!$C543</f>
        <v>0</v>
      </c>
      <c r="P543" s="31">
        <f>INDEX('INPUT AVG'!$B:$AK,Cal!$E543,IF(Cal!$P$3=22.5,MATCH(P$1,Cal!$G$6:$G$21,0),MATCH(P$1,Cal!$H$6:$H$41,0)))*Cal!$C543</f>
        <v>0</v>
      </c>
      <c r="Q543" s="31">
        <f>INDEX('INPUT AVG'!$B:$AK,Cal!$E543,IF(Cal!$P$3=22.5,MATCH(Q$1,Cal!$G$6:$G$21,0),MATCH(Q$1,Cal!$H$6:$H$41,0)))*Cal!$C543</f>
        <v>0</v>
      </c>
      <c r="R543" s="31">
        <f>INDEX('INPUT AVG'!$B:$AK,Cal!$E543,IF(Cal!$P$3=22.5,MATCH(R$1,Cal!$G$6:$G$21,0),MATCH(R$1,Cal!$H$6:$H$41,0)))*Cal!$C543</f>
        <v>0</v>
      </c>
      <c r="S543" s="31">
        <f>INDEX('INPUT AVG'!$B:$AK,Cal!$E543,IF(Cal!$P$3=22.5,MATCH(S$1,Cal!$G$6:$G$21,0),MATCH(S$1,Cal!$H$6:$H$41,0)))*Cal!$C543</f>
        <v>0</v>
      </c>
      <c r="T543" s="31">
        <f>INDEX('INPUT AVG'!$B:$AK,Cal!$E543,IF(Cal!$P$3=22.5,MATCH(T$1,Cal!$G$6:$G$21,0),MATCH(T$1,Cal!$H$6:$H$41,0)))*Cal!$C543</f>
        <v>0</v>
      </c>
      <c r="U543" s="31">
        <f>INDEX('INPUT AVG'!$B:$AK,Cal!$E543,IF(Cal!$P$3=22.5,MATCH(U$1,Cal!$G$6:$G$21,0),MATCH(U$1,Cal!$H$6:$H$41,0)))*Cal!$C543</f>
        <v>0</v>
      </c>
      <c r="V543" s="31">
        <f>INDEX('INPUT AVG'!$B:$AK,Cal!$E543,IF(Cal!$P$3=22.5,MATCH(V$1,Cal!$G$6:$G$21,0),MATCH(V$1,Cal!$H$6:$H$41,0)))*Cal!$C543</f>
        <v>0</v>
      </c>
      <c r="W543" s="31">
        <f>INDEX('INPUT AVG'!$B:$AK,Cal!$E543,IF(Cal!$P$3=22.5,MATCH(W$1,Cal!$G$6:$G$21,0),MATCH(W$1,Cal!$H$6:$H$41,0)))*Cal!$C543</f>
        <v>0</v>
      </c>
      <c r="X543" s="31">
        <f>INDEX('INPUT AVG'!$B:$AK,Cal!$E543,IF(Cal!$P$3=22.5,MATCH(X$1,Cal!$G$6:$G$21,0),MATCH(X$1,Cal!$H$6:$H$41,0)))*Cal!$C543</f>
        <v>0</v>
      </c>
      <c r="Y543" s="31">
        <f>INDEX('INPUT AVG'!$B:$AK,Cal!$E543,IF(Cal!$P$3=22.5,MATCH(Y$1,Cal!$G$6:$G$21,0),MATCH(Y$1,Cal!$H$6:$H$41,0)))*Cal!$C543</f>
        <v>0</v>
      </c>
      <c r="Z543" s="31">
        <f>INDEX('INPUT AVG'!$B:$AK,Cal!$E543,IF(Cal!$P$3=22.5,MATCH(Z$1,Cal!$G$6:$G$21,0),MATCH(Z$1,Cal!$H$6:$H$41,0)))*Cal!$C543</f>
        <v>0</v>
      </c>
      <c r="AA543" s="31">
        <f>INDEX('INPUT AVG'!$B:$AK,Cal!$E543,IF(Cal!$P$3=22.5,MATCH(AA$1,Cal!$G$6:$G$21,0),MATCH(AA$1,Cal!$H$6:$H$41,0)))*Cal!$C543</f>
        <v>0</v>
      </c>
      <c r="AB543" s="31">
        <f>INDEX('INPUT AVG'!$B:$AK,Cal!$E543,IF(Cal!$P$3=22.5,MATCH(AB$1,Cal!$G$6:$G$21,0),MATCH(AB$1,Cal!$H$6:$H$41,0)))*Cal!$C543</f>
        <v>0</v>
      </c>
      <c r="AC543" s="31">
        <f>INDEX('INPUT AVG'!$B:$AK,Cal!$E543,IF(Cal!$P$3=22.5,MATCH(AC$1,Cal!$G$6:$G$21,0),MATCH(AC$1,Cal!$H$6:$H$41,0)))*Cal!$C543</f>
        <v>0</v>
      </c>
      <c r="AD543" s="31">
        <f>INDEX('INPUT AVG'!$B:$AK,Cal!$E543,IF(Cal!$P$3=22.5,MATCH(AD$1,Cal!$G$6:$G$21,0),MATCH(AD$1,Cal!$H$6:$H$41,0)))*Cal!$C543</f>
        <v>0</v>
      </c>
      <c r="AE543" s="31">
        <f>INDEX('INPUT AVG'!$B:$AK,Cal!$E543,IF(Cal!$P$3=22.5,MATCH(AE$1,Cal!$G$6:$G$21,0),MATCH(AE$1,Cal!$H$6:$H$41,0)))*Cal!$C543</f>
        <v>0</v>
      </c>
      <c r="AF543" s="31">
        <f>INDEX('INPUT AVG'!$B:$AK,Cal!$E543,IF(Cal!$P$3=22.5,MATCH(AF$1,Cal!$G$6:$G$21,0),MATCH(AF$1,Cal!$H$6:$H$41,0)))*Cal!$C543</f>
        <v>0</v>
      </c>
      <c r="AG543" s="31">
        <f>INDEX('INPUT AVG'!$B:$AK,Cal!$E543,IF(Cal!$P$3=22.5,MATCH(AG$1,Cal!$G$6:$G$21,0),MATCH(AG$1,Cal!$H$6:$H$41,0)))*Cal!$C543</f>
        <v>0</v>
      </c>
      <c r="AH543" s="31">
        <f>INDEX('INPUT AVG'!$B:$AK,Cal!$E543,IF(Cal!$P$3=22.5,MATCH(AH$1,Cal!$G$6:$G$21,0),MATCH(AH$1,Cal!$H$6:$H$41,0)))*Cal!$C543</f>
        <v>0</v>
      </c>
      <c r="AI543" s="31">
        <f>INDEX('INPUT AVG'!$B:$AK,Cal!$E543,IF(Cal!$P$3=22.5,MATCH(AI$1,Cal!$G$6:$G$21,0),MATCH(AI$1,Cal!$H$6:$H$41,0)))*Cal!$C543</f>
        <v>0</v>
      </c>
      <c r="AJ543" s="31">
        <f>INDEX('INPUT AVG'!$B:$AK,Cal!$E543,IF(Cal!$P$3=22.5,MATCH(AJ$1,Cal!$G$6:$G$21,0),MATCH(AJ$1,Cal!$H$6:$H$41,0)))*Cal!$C543</f>
        <v>0</v>
      </c>
      <c r="AK543" s="31">
        <f>INDEX('INPUT AVG'!$B:$AK,Cal!$E543,IF(Cal!$P$3=22.5,MATCH(AK$1,Cal!$G$6:$G$21,0),MATCH(AK$1,Cal!$H$6:$H$41,0)))*Cal!$C543</f>
        <v>0</v>
      </c>
      <c r="AL543" s="31">
        <f>INDEX('INPUT AVG'!$B:$AK,Cal!$E543,IF(Cal!$P$3=22.5,MATCH(AL$1,Cal!$G$6:$G$21,0),MATCH(AL$1,Cal!$H$6:$H$41,0)))*Cal!$C543</f>
        <v>0</v>
      </c>
    </row>
    <row r="544" spans="1:38" x14ac:dyDescent="0.4">
      <c r="A544" s="7">
        <f>Cal!A544</f>
        <v>543</v>
      </c>
      <c r="B544" s="31">
        <f>INDEX('INPUT AVG'!$B:$AK,Cal!$E544,IF(Cal!$P$3=22.5,MATCH(B$1,Cal!$G$6:$G$21,0),MATCH(B$1,Cal!$H$6:$H$41,0)))*Cal!$C544</f>
        <v>0</v>
      </c>
      <c r="C544" s="31">
        <f>INDEX('INPUT AVG'!$B:$AK,Cal!$E544,IF(Cal!$P$3=22.5,MATCH(C$1,Cal!$G$6:$G$21,0),MATCH(C$1,Cal!$H$6:$H$41,0)))*Cal!$C544</f>
        <v>0</v>
      </c>
      <c r="D544" s="31">
        <f>INDEX('INPUT AVG'!$B:$AK,Cal!$E544,IF(Cal!$P$3=22.5,MATCH(D$1,Cal!$G$6:$G$21,0),MATCH(D$1,Cal!$H$6:$H$41,0)))*Cal!$C544</f>
        <v>0</v>
      </c>
      <c r="E544" s="31">
        <f>INDEX('INPUT AVG'!$B:$AK,Cal!$E544,IF(Cal!$P$3=22.5,MATCH(E$1,Cal!$G$6:$G$21,0),MATCH(E$1,Cal!$H$6:$H$41,0)))*Cal!$C544</f>
        <v>0</v>
      </c>
      <c r="F544" s="31">
        <f>INDEX('INPUT AVG'!$B:$AK,Cal!$E544,IF(Cal!$P$3=22.5,MATCH(F$1,Cal!$G$6:$G$21,0),MATCH(F$1,Cal!$H$6:$H$41,0)))*Cal!$C544</f>
        <v>0</v>
      </c>
      <c r="G544" s="31">
        <f>INDEX('INPUT AVG'!$B:$AK,Cal!$E544,IF(Cal!$P$3=22.5,MATCH(G$1,Cal!$G$6:$G$21,0),MATCH(G$1,Cal!$H$6:$H$41,0)))*Cal!$C544</f>
        <v>0</v>
      </c>
      <c r="H544" s="31">
        <f>INDEX('INPUT AVG'!$B:$AK,Cal!$E544,IF(Cal!$P$3=22.5,MATCH(H$1,Cal!$G$6:$G$21,0),MATCH(H$1,Cal!$H$6:$H$41,0)))*Cal!$C544</f>
        <v>0</v>
      </c>
      <c r="I544" s="31">
        <f>INDEX('INPUT AVG'!$B:$AK,Cal!$E544,IF(Cal!$P$3=22.5,MATCH(I$1,Cal!$G$6:$G$21,0),MATCH(I$1,Cal!$H$6:$H$41,0)))*Cal!$C544</f>
        <v>0</v>
      </c>
      <c r="J544" s="31">
        <f>INDEX('INPUT AVG'!$B:$AK,Cal!$E544,IF(Cal!$P$3=22.5,MATCH(J$1,Cal!$G$6:$G$21,0),MATCH(J$1,Cal!$H$6:$H$41,0)))*Cal!$C544</f>
        <v>0</v>
      </c>
      <c r="K544" s="31">
        <f>INDEX('INPUT AVG'!$B:$AK,Cal!$E544,IF(Cal!$P$3=22.5,MATCH(K$1,Cal!$G$6:$G$21,0),MATCH(K$1,Cal!$H$6:$H$41,0)))*Cal!$C544</f>
        <v>0</v>
      </c>
      <c r="L544" s="31">
        <f>INDEX('INPUT AVG'!$B:$AK,Cal!$E544,IF(Cal!$P$3=22.5,MATCH(L$1,Cal!$G$6:$G$21,0),MATCH(L$1,Cal!$H$6:$H$41,0)))*Cal!$C544</f>
        <v>0</v>
      </c>
      <c r="M544" s="31">
        <f>INDEX('INPUT AVG'!$B:$AK,Cal!$E544,IF(Cal!$P$3=22.5,MATCH(M$1,Cal!$G$6:$G$21,0),MATCH(M$1,Cal!$H$6:$H$41,0)))*Cal!$C544</f>
        <v>0</v>
      </c>
      <c r="N544" s="31">
        <f>INDEX('INPUT AVG'!$B:$AK,Cal!$E544,IF(Cal!$P$3=22.5,MATCH(N$1,Cal!$G$6:$G$21,0),MATCH(N$1,Cal!$H$6:$H$41,0)))*Cal!$C544</f>
        <v>0</v>
      </c>
      <c r="O544" s="31">
        <f>INDEX('INPUT AVG'!$B:$AK,Cal!$E544,IF(Cal!$P$3=22.5,MATCH(O$1,Cal!$G$6:$G$21,0),MATCH(O$1,Cal!$H$6:$H$41,0)))*Cal!$C544</f>
        <v>0</v>
      </c>
      <c r="P544" s="31">
        <f>INDEX('INPUT AVG'!$B:$AK,Cal!$E544,IF(Cal!$P$3=22.5,MATCH(P$1,Cal!$G$6:$G$21,0),MATCH(P$1,Cal!$H$6:$H$41,0)))*Cal!$C544</f>
        <v>0</v>
      </c>
      <c r="Q544" s="31">
        <f>INDEX('INPUT AVG'!$B:$AK,Cal!$E544,IF(Cal!$P$3=22.5,MATCH(Q$1,Cal!$G$6:$G$21,0),MATCH(Q$1,Cal!$H$6:$H$41,0)))*Cal!$C544</f>
        <v>0</v>
      </c>
      <c r="R544" s="31">
        <f>INDEX('INPUT AVG'!$B:$AK,Cal!$E544,IF(Cal!$P$3=22.5,MATCH(R$1,Cal!$G$6:$G$21,0),MATCH(R$1,Cal!$H$6:$H$41,0)))*Cal!$C544</f>
        <v>0</v>
      </c>
      <c r="S544" s="31">
        <f>INDEX('INPUT AVG'!$B:$AK,Cal!$E544,IF(Cal!$P$3=22.5,MATCH(S$1,Cal!$G$6:$G$21,0),MATCH(S$1,Cal!$H$6:$H$41,0)))*Cal!$C544</f>
        <v>0</v>
      </c>
      <c r="T544" s="31">
        <f>INDEX('INPUT AVG'!$B:$AK,Cal!$E544,IF(Cal!$P$3=22.5,MATCH(T$1,Cal!$G$6:$G$21,0),MATCH(T$1,Cal!$H$6:$H$41,0)))*Cal!$C544</f>
        <v>0</v>
      </c>
      <c r="U544" s="31">
        <f>INDEX('INPUT AVG'!$B:$AK,Cal!$E544,IF(Cal!$P$3=22.5,MATCH(U$1,Cal!$G$6:$G$21,0),MATCH(U$1,Cal!$H$6:$H$41,0)))*Cal!$C544</f>
        <v>0</v>
      </c>
      <c r="V544" s="31">
        <f>INDEX('INPUT AVG'!$B:$AK,Cal!$E544,IF(Cal!$P$3=22.5,MATCH(V$1,Cal!$G$6:$G$21,0),MATCH(V$1,Cal!$H$6:$H$41,0)))*Cal!$C544</f>
        <v>0</v>
      </c>
      <c r="W544" s="31">
        <f>INDEX('INPUT AVG'!$B:$AK,Cal!$E544,IF(Cal!$P$3=22.5,MATCH(W$1,Cal!$G$6:$G$21,0),MATCH(W$1,Cal!$H$6:$H$41,0)))*Cal!$C544</f>
        <v>0</v>
      </c>
      <c r="X544" s="31">
        <f>INDEX('INPUT AVG'!$B:$AK,Cal!$E544,IF(Cal!$P$3=22.5,MATCH(X$1,Cal!$G$6:$G$21,0),MATCH(X$1,Cal!$H$6:$H$41,0)))*Cal!$C544</f>
        <v>0</v>
      </c>
      <c r="Y544" s="31">
        <f>INDEX('INPUT AVG'!$B:$AK,Cal!$E544,IF(Cal!$P$3=22.5,MATCH(Y$1,Cal!$G$6:$G$21,0),MATCH(Y$1,Cal!$H$6:$H$41,0)))*Cal!$C544</f>
        <v>0</v>
      </c>
      <c r="Z544" s="31">
        <f>INDEX('INPUT AVG'!$B:$AK,Cal!$E544,IF(Cal!$P$3=22.5,MATCH(Z$1,Cal!$G$6:$G$21,0),MATCH(Z$1,Cal!$H$6:$H$41,0)))*Cal!$C544</f>
        <v>0</v>
      </c>
      <c r="AA544" s="31">
        <f>INDEX('INPUT AVG'!$B:$AK,Cal!$E544,IF(Cal!$P$3=22.5,MATCH(AA$1,Cal!$G$6:$G$21,0),MATCH(AA$1,Cal!$H$6:$H$41,0)))*Cal!$C544</f>
        <v>0</v>
      </c>
      <c r="AB544" s="31">
        <f>INDEX('INPUT AVG'!$B:$AK,Cal!$E544,IF(Cal!$P$3=22.5,MATCH(AB$1,Cal!$G$6:$G$21,0),MATCH(AB$1,Cal!$H$6:$H$41,0)))*Cal!$C544</f>
        <v>0</v>
      </c>
      <c r="AC544" s="31">
        <f>INDEX('INPUT AVG'!$B:$AK,Cal!$E544,IF(Cal!$P$3=22.5,MATCH(AC$1,Cal!$G$6:$G$21,0),MATCH(AC$1,Cal!$H$6:$H$41,0)))*Cal!$C544</f>
        <v>0</v>
      </c>
      <c r="AD544" s="31">
        <f>INDEX('INPUT AVG'!$B:$AK,Cal!$E544,IF(Cal!$P$3=22.5,MATCH(AD$1,Cal!$G$6:$G$21,0),MATCH(AD$1,Cal!$H$6:$H$41,0)))*Cal!$C544</f>
        <v>0</v>
      </c>
      <c r="AE544" s="31">
        <f>INDEX('INPUT AVG'!$B:$AK,Cal!$E544,IF(Cal!$P$3=22.5,MATCH(AE$1,Cal!$G$6:$G$21,0),MATCH(AE$1,Cal!$H$6:$H$41,0)))*Cal!$C544</f>
        <v>0</v>
      </c>
      <c r="AF544" s="31">
        <f>INDEX('INPUT AVG'!$B:$AK,Cal!$E544,IF(Cal!$P$3=22.5,MATCH(AF$1,Cal!$G$6:$G$21,0),MATCH(AF$1,Cal!$H$6:$H$41,0)))*Cal!$C544</f>
        <v>0</v>
      </c>
      <c r="AG544" s="31">
        <f>INDEX('INPUT AVG'!$B:$AK,Cal!$E544,IF(Cal!$P$3=22.5,MATCH(AG$1,Cal!$G$6:$G$21,0),MATCH(AG$1,Cal!$H$6:$H$41,0)))*Cal!$C544</f>
        <v>0</v>
      </c>
      <c r="AH544" s="31">
        <f>INDEX('INPUT AVG'!$B:$AK,Cal!$E544,IF(Cal!$P$3=22.5,MATCH(AH$1,Cal!$G$6:$G$21,0),MATCH(AH$1,Cal!$H$6:$H$41,0)))*Cal!$C544</f>
        <v>0</v>
      </c>
      <c r="AI544" s="31">
        <f>INDEX('INPUT AVG'!$B:$AK,Cal!$E544,IF(Cal!$P$3=22.5,MATCH(AI$1,Cal!$G$6:$G$21,0),MATCH(AI$1,Cal!$H$6:$H$41,0)))*Cal!$C544</f>
        <v>0</v>
      </c>
      <c r="AJ544" s="31">
        <f>INDEX('INPUT AVG'!$B:$AK,Cal!$E544,IF(Cal!$P$3=22.5,MATCH(AJ$1,Cal!$G$6:$G$21,0),MATCH(AJ$1,Cal!$H$6:$H$41,0)))*Cal!$C544</f>
        <v>0</v>
      </c>
      <c r="AK544" s="31">
        <f>INDEX('INPUT AVG'!$B:$AK,Cal!$E544,IF(Cal!$P$3=22.5,MATCH(AK$1,Cal!$G$6:$G$21,0),MATCH(AK$1,Cal!$H$6:$H$41,0)))*Cal!$C544</f>
        <v>0</v>
      </c>
      <c r="AL544" s="31">
        <f>INDEX('INPUT AVG'!$B:$AK,Cal!$E544,IF(Cal!$P$3=22.5,MATCH(AL$1,Cal!$G$6:$G$21,0),MATCH(AL$1,Cal!$H$6:$H$41,0)))*Cal!$C544</f>
        <v>0</v>
      </c>
    </row>
    <row r="545" spans="1:38" x14ac:dyDescent="0.4">
      <c r="A545" s="7">
        <f>Cal!A545</f>
        <v>544</v>
      </c>
      <c r="B545" s="31">
        <f>INDEX('INPUT AVG'!$B:$AK,Cal!$E545,IF(Cal!$P$3=22.5,MATCH(B$1,Cal!$G$6:$G$21,0),MATCH(B$1,Cal!$H$6:$H$41,0)))*Cal!$C545</f>
        <v>0</v>
      </c>
      <c r="C545" s="31">
        <f>INDEX('INPUT AVG'!$B:$AK,Cal!$E545,IF(Cal!$P$3=22.5,MATCH(C$1,Cal!$G$6:$G$21,0),MATCH(C$1,Cal!$H$6:$H$41,0)))*Cal!$C545</f>
        <v>0</v>
      </c>
      <c r="D545" s="31">
        <f>INDEX('INPUT AVG'!$B:$AK,Cal!$E545,IF(Cal!$P$3=22.5,MATCH(D$1,Cal!$G$6:$G$21,0),MATCH(D$1,Cal!$H$6:$H$41,0)))*Cal!$C545</f>
        <v>0</v>
      </c>
      <c r="E545" s="31">
        <f>INDEX('INPUT AVG'!$B:$AK,Cal!$E545,IF(Cal!$P$3=22.5,MATCH(E$1,Cal!$G$6:$G$21,0),MATCH(E$1,Cal!$H$6:$H$41,0)))*Cal!$C545</f>
        <v>0</v>
      </c>
      <c r="F545" s="31">
        <f>INDEX('INPUT AVG'!$B:$AK,Cal!$E545,IF(Cal!$P$3=22.5,MATCH(F$1,Cal!$G$6:$G$21,0),MATCH(F$1,Cal!$H$6:$H$41,0)))*Cal!$C545</f>
        <v>0</v>
      </c>
      <c r="G545" s="31">
        <f>INDEX('INPUT AVG'!$B:$AK,Cal!$E545,IF(Cal!$P$3=22.5,MATCH(G$1,Cal!$G$6:$G$21,0),MATCH(G$1,Cal!$H$6:$H$41,0)))*Cal!$C545</f>
        <v>0</v>
      </c>
      <c r="H545" s="31">
        <f>INDEX('INPUT AVG'!$B:$AK,Cal!$E545,IF(Cal!$P$3=22.5,MATCH(H$1,Cal!$G$6:$G$21,0),MATCH(H$1,Cal!$H$6:$H$41,0)))*Cal!$C545</f>
        <v>0</v>
      </c>
      <c r="I545" s="31">
        <f>INDEX('INPUT AVG'!$B:$AK,Cal!$E545,IF(Cal!$P$3=22.5,MATCH(I$1,Cal!$G$6:$G$21,0),MATCH(I$1,Cal!$H$6:$H$41,0)))*Cal!$C545</f>
        <v>0</v>
      </c>
      <c r="J545" s="31">
        <f>INDEX('INPUT AVG'!$B:$AK,Cal!$E545,IF(Cal!$P$3=22.5,MATCH(J$1,Cal!$G$6:$G$21,0),MATCH(J$1,Cal!$H$6:$H$41,0)))*Cal!$C545</f>
        <v>0</v>
      </c>
      <c r="K545" s="31">
        <f>INDEX('INPUT AVG'!$B:$AK,Cal!$E545,IF(Cal!$P$3=22.5,MATCH(K$1,Cal!$G$6:$G$21,0),MATCH(K$1,Cal!$H$6:$H$41,0)))*Cal!$C545</f>
        <v>0</v>
      </c>
      <c r="L545" s="31">
        <f>INDEX('INPUT AVG'!$B:$AK,Cal!$E545,IF(Cal!$P$3=22.5,MATCH(L$1,Cal!$G$6:$G$21,0),MATCH(L$1,Cal!$H$6:$H$41,0)))*Cal!$C545</f>
        <v>0</v>
      </c>
      <c r="M545" s="31">
        <f>INDEX('INPUT AVG'!$B:$AK,Cal!$E545,IF(Cal!$P$3=22.5,MATCH(M$1,Cal!$G$6:$G$21,0),MATCH(M$1,Cal!$H$6:$H$41,0)))*Cal!$C545</f>
        <v>0</v>
      </c>
      <c r="N545" s="31">
        <f>INDEX('INPUT AVG'!$B:$AK,Cal!$E545,IF(Cal!$P$3=22.5,MATCH(N$1,Cal!$G$6:$G$21,0),MATCH(N$1,Cal!$H$6:$H$41,0)))*Cal!$C545</f>
        <v>0</v>
      </c>
      <c r="O545" s="31">
        <f>INDEX('INPUT AVG'!$B:$AK,Cal!$E545,IF(Cal!$P$3=22.5,MATCH(O$1,Cal!$G$6:$G$21,0),MATCH(O$1,Cal!$H$6:$H$41,0)))*Cal!$C545</f>
        <v>0</v>
      </c>
      <c r="P545" s="31">
        <f>INDEX('INPUT AVG'!$B:$AK,Cal!$E545,IF(Cal!$P$3=22.5,MATCH(P$1,Cal!$G$6:$G$21,0),MATCH(P$1,Cal!$H$6:$H$41,0)))*Cal!$C545</f>
        <v>0</v>
      </c>
      <c r="Q545" s="31">
        <f>INDEX('INPUT AVG'!$B:$AK,Cal!$E545,IF(Cal!$P$3=22.5,MATCH(Q$1,Cal!$G$6:$G$21,0),MATCH(Q$1,Cal!$H$6:$H$41,0)))*Cal!$C545</f>
        <v>0</v>
      </c>
      <c r="R545" s="31">
        <f>INDEX('INPUT AVG'!$B:$AK,Cal!$E545,IF(Cal!$P$3=22.5,MATCH(R$1,Cal!$G$6:$G$21,0),MATCH(R$1,Cal!$H$6:$H$41,0)))*Cal!$C545</f>
        <v>0</v>
      </c>
      <c r="S545" s="31">
        <f>INDEX('INPUT AVG'!$B:$AK,Cal!$E545,IF(Cal!$P$3=22.5,MATCH(S$1,Cal!$G$6:$G$21,0),MATCH(S$1,Cal!$H$6:$H$41,0)))*Cal!$C545</f>
        <v>0</v>
      </c>
      <c r="T545" s="31">
        <f>INDEX('INPUT AVG'!$B:$AK,Cal!$E545,IF(Cal!$P$3=22.5,MATCH(T$1,Cal!$G$6:$G$21,0),MATCH(T$1,Cal!$H$6:$H$41,0)))*Cal!$C545</f>
        <v>0</v>
      </c>
      <c r="U545" s="31">
        <f>INDEX('INPUT AVG'!$B:$AK,Cal!$E545,IF(Cal!$P$3=22.5,MATCH(U$1,Cal!$G$6:$G$21,0),MATCH(U$1,Cal!$H$6:$H$41,0)))*Cal!$C545</f>
        <v>0</v>
      </c>
      <c r="V545" s="31">
        <f>INDEX('INPUT AVG'!$B:$AK,Cal!$E545,IF(Cal!$P$3=22.5,MATCH(V$1,Cal!$G$6:$G$21,0),MATCH(V$1,Cal!$H$6:$H$41,0)))*Cal!$C545</f>
        <v>0</v>
      </c>
      <c r="W545" s="31">
        <f>INDEX('INPUT AVG'!$B:$AK,Cal!$E545,IF(Cal!$P$3=22.5,MATCH(W$1,Cal!$G$6:$G$21,0),MATCH(W$1,Cal!$H$6:$H$41,0)))*Cal!$C545</f>
        <v>0</v>
      </c>
      <c r="X545" s="31">
        <f>INDEX('INPUT AVG'!$B:$AK,Cal!$E545,IF(Cal!$P$3=22.5,MATCH(X$1,Cal!$G$6:$G$21,0),MATCH(X$1,Cal!$H$6:$H$41,0)))*Cal!$C545</f>
        <v>0</v>
      </c>
      <c r="Y545" s="31">
        <f>INDEX('INPUT AVG'!$B:$AK,Cal!$E545,IF(Cal!$P$3=22.5,MATCH(Y$1,Cal!$G$6:$G$21,0),MATCH(Y$1,Cal!$H$6:$H$41,0)))*Cal!$C545</f>
        <v>0</v>
      </c>
      <c r="Z545" s="31">
        <f>INDEX('INPUT AVG'!$B:$AK,Cal!$E545,IF(Cal!$P$3=22.5,MATCH(Z$1,Cal!$G$6:$G$21,0),MATCH(Z$1,Cal!$H$6:$H$41,0)))*Cal!$C545</f>
        <v>0</v>
      </c>
      <c r="AA545" s="31">
        <f>INDEX('INPUT AVG'!$B:$AK,Cal!$E545,IF(Cal!$P$3=22.5,MATCH(AA$1,Cal!$G$6:$G$21,0),MATCH(AA$1,Cal!$H$6:$H$41,0)))*Cal!$C545</f>
        <v>0</v>
      </c>
      <c r="AB545" s="31">
        <f>INDEX('INPUT AVG'!$B:$AK,Cal!$E545,IF(Cal!$P$3=22.5,MATCH(AB$1,Cal!$G$6:$G$21,0),MATCH(AB$1,Cal!$H$6:$H$41,0)))*Cal!$C545</f>
        <v>0</v>
      </c>
      <c r="AC545" s="31">
        <f>INDEX('INPUT AVG'!$B:$AK,Cal!$E545,IF(Cal!$P$3=22.5,MATCH(AC$1,Cal!$G$6:$G$21,0),MATCH(AC$1,Cal!$H$6:$H$41,0)))*Cal!$C545</f>
        <v>0</v>
      </c>
      <c r="AD545" s="31">
        <f>INDEX('INPUT AVG'!$B:$AK,Cal!$E545,IF(Cal!$P$3=22.5,MATCH(AD$1,Cal!$G$6:$G$21,0),MATCH(AD$1,Cal!$H$6:$H$41,0)))*Cal!$C545</f>
        <v>0</v>
      </c>
      <c r="AE545" s="31">
        <f>INDEX('INPUT AVG'!$B:$AK,Cal!$E545,IF(Cal!$P$3=22.5,MATCH(AE$1,Cal!$G$6:$G$21,0),MATCH(AE$1,Cal!$H$6:$H$41,0)))*Cal!$C545</f>
        <v>0</v>
      </c>
      <c r="AF545" s="31">
        <f>INDEX('INPUT AVG'!$B:$AK,Cal!$E545,IF(Cal!$P$3=22.5,MATCH(AF$1,Cal!$G$6:$G$21,0),MATCH(AF$1,Cal!$H$6:$H$41,0)))*Cal!$C545</f>
        <v>0</v>
      </c>
      <c r="AG545" s="31">
        <f>INDEX('INPUT AVG'!$B:$AK,Cal!$E545,IF(Cal!$P$3=22.5,MATCH(AG$1,Cal!$G$6:$G$21,0),MATCH(AG$1,Cal!$H$6:$H$41,0)))*Cal!$C545</f>
        <v>0</v>
      </c>
      <c r="AH545" s="31">
        <f>INDEX('INPUT AVG'!$B:$AK,Cal!$E545,IF(Cal!$P$3=22.5,MATCH(AH$1,Cal!$G$6:$G$21,0),MATCH(AH$1,Cal!$H$6:$H$41,0)))*Cal!$C545</f>
        <v>0</v>
      </c>
      <c r="AI545" s="31">
        <f>INDEX('INPUT AVG'!$B:$AK,Cal!$E545,IF(Cal!$P$3=22.5,MATCH(AI$1,Cal!$G$6:$G$21,0),MATCH(AI$1,Cal!$H$6:$H$41,0)))*Cal!$C545</f>
        <v>0</v>
      </c>
      <c r="AJ545" s="31">
        <f>INDEX('INPUT AVG'!$B:$AK,Cal!$E545,IF(Cal!$P$3=22.5,MATCH(AJ$1,Cal!$G$6:$G$21,0),MATCH(AJ$1,Cal!$H$6:$H$41,0)))*Cal!$C545</f>
        <v>0</v>
      </c>
      <c r="AK545" s="31">
        <f>INDEX('INPUT AVG'!$B:$AK,Cal!$E545,IF(Cal!$P$3=22.5,MATCH(AK$1,Cal!$G$6:$G$21,0),MATCH(AK$1,Cal!$H$6:$H$41,0)))*Cal!$C545</f>
        <v>0</v>
      </c>
      <c r="AL545" s="31">
        <f>INDEX('INPUT AVG'!$B:$AK,Cal!$E545,IF(Cal!$P$3=22.5,MATCH(AL$1,Cal!$G$6:$G$21,0),MATCH(AL$1,Cal!$H$6:$H$41,0)))*Cal!$C545</f>
        <v>0</v>
      </c>
    </row>
    <row r="546" spans="1:38" x14ac:dyDescent="0.4">
      <c r="A546" s="7">
        <f>Cal!A546</f>
        <v>545</v>
      </c>
      <c r="B546" s="31">
        <f>INDEX('INPUT AVG'!$B:$AK,Cal!$E546,IF(Cal!$P$3=22.5,MATCH(B$1,Cal!$G$6:$G$21,0),MATCH(B$1,Cal!$H$6:$H$41,0)))*Cal!$C546</f>
        <v>0</v>
      </c>
      <c r="C546" s="31">
        <f>INDEX('INPUT AVG'!$B:$AK,Cal!$E546,IF(Cal!$P$3=22.5,MATCH(C$1,Cal!$G$6:$G$21,0),MATCH(C$1,Cal!$H$6:$H$41,0)))*Cal!$C546</f>
        <v>0</v>
      </c>
      <c r="D546" s="31">
        <f>INDEX('INPUT AVG'!$B:$AK,Cal!$E546,IF(Cal!$P$3=22.5,MATCH(D$1,Cal!$G$6:$G$21,0),MATCH(D$1,Cal!$H$6:$H$41,0)))*Cal!$C546</f>
        <v>0</v>
      </c>
      <c r="E546" s="31">
        <f>INDEX('INPUT AVG'!$B:$AK,Cal!$E546,IF(Cal!$P$3=22.5,MATCH(E$1,Cal!$G$6:$G$21,0),MATCH(E$1,Cal!$H$6:$H$41,0)))*Cal!$C546</f>
        <v>0</v>
      </c>
      <c r="F546" s="31">
        <f>INDEX('INPUT AVG'!$B:$AK,Cal!$E546,IF(Cal!$P$3=22.5,MATCH(F$1,Cal!$G$6:$G$21,0),MATCH(F$1,Cal!$H$6:$H$41,0)))*Cal!$C546</f>
        <v>0</v>
      </c>
      <c r="G546" s="31">
        <f>INDEX('INPUT AVG'!$B:$AK,Cal!$E546,IF(Cal!$P$3=22.5,MATCH(G$1,Cal!$G$6:$G$21,0),MATCH(G$1,Cal!$H$6:$H$41,0)))*Cal!$C546</f>
        <v>0</v>
      </c>
      <c r="H546" s="31">
        <f>INDEX('INPUT AVG'!$B:$AK,Cal!$E546,IF(Cal!$P$3=22.5,MATCH(H$1,Cal!$G$6:$G$21,0),MATCH(H$1,Cal!$H$6:$H$41,0)))*Cal!$C546</f>
        <v>0</v>
      </c>
      <c r="I546" s="31">
        <f>INDEX('INPUT AVG'!$B:$AK,Cal!$E546,IF(Cal!$P$3=22.5,MATCH(I$1,Cal!$G$6:$G$21,0),MATCH(I$1,Cal!$H$6:$H$41,0)))*Cal!$C546</f>
        <v>0</v>
      </c>
      <c r="J546" s="31">
        <f>INDEX('INPUT AVG'!$B:$AK,Cal!$E546,IF(Cal!$P$3=22.5,MATCH(J$1,Cal!$G$6:$G$21,0),MATCH(J$1,Cal!$H$6:$H$41,0)))*Cal!$C546</f>
        <v>0</v>
      </c>
      <c r="K546" s="31">
        <f>INDEX('INPUT AVG'!$B:$AK,Cal!$E546,IF(Cal!$P$3=22.5,MATCH(K$1,Cal!$G$6:$G$21,0),MATCH(K$1,Cal!$H$6:$H$41,0)))*Cal!$C546</f>
        <v>0</v>
      </c>
      <c r="L546" s="31">
        <f>INDEX('INPUT AVG'!$B:$AK,Cal!$E546,IF(Cal!$P$3=22.5,MATCH(L$1,Cal!$G$6:$G$21,0),MATCH(L$1,Cal!$H$6:$H$41,0)))*Cal!$C546</f>
        <v>0</v>
      </c>
      <c r="M546" s="31">
        <f>INDEX('INPUT AVG'!$B:$AK,Cal!$E546,IF(Cal!$P$3=22.5,MATCH(M$1,Cal!$G$6:$G$21,0),MATCH(M$1,Cal!$H$6:$H$41,0)))*Cal!$C546</f>
        <v>0</v>
      </c>
      <c r="N546" s="31">
        <f>INDEX('INPUT AVG'!$B:$AK,Cal!$E546,IF(Cal!$P$3=22.5,MATCH(N$1,Cal!$G$6:$G$21,0),MATCH(N$1,Cal!$H$6:$H$41,0)))*Cal!$C546</f>
        <v>0</v>
      </c>
      <c r="O546" s="31">
        <f>INDEX('INPUT AVG'!$B:$AK,Cal!$E546,IF(Cal!$P$3=22.5,MATCH(O$1,Cal!$G$6:$G$21,0),MATCH(O$1,Cal!$H$6:$H$41,0)))*Cal!$C546</f>
        <v>0</v>
      </c>
      <c r="P546" s="31">
        <f>INDEX('INPUT AVG'!$B:$AK,Cal!$E546,IF(Cal!$P$3=22.5,MATCH(P$1,Cal!$G$6:$G$21,0),MATCH(P$1,Cal!$H$6:$H$41,0)))*Cal!$C546</f>
        <v>0</v>
      </c>
      <c r="Q546" s="31">
        <f>INDEX('INPUT AVG'!$B:$AK,Cal!$E546,IF(Cal!$P$3=22.5,MATCH(Q$1,Cal!$G$6:$G$21,0),MATCH(Q$1,Cal!$H$6:$H$41,0)))*Cal!$C546</f>
        <v>0</v>
      </c>
      <c r="R546" s="31">
        <f>INDEX('INPUT AVG'!$B:$AK,Cal!$E546,IF(Cal!$P$3=22.5,MATCH(R$1,Cal!$G$6:$G$21,0),MATCH(R$1,Cal!$H$6:$H$41,0)))*Cal!$C546</f>
        <v>0</v>
      </c>
      <c r="S546" s="31">
        <f>INDEX('INPUT AVG'!$B:$AK,Cal!$E546,IF(Cal!$P$3=22.5,MATCH(S$1,Cal!$G$6:$G$21,0),MATCH(S$1,Cal!$H$6:$H$41,0)))*Cal!$C546</f>
        <v>0</v>
      </c>
      <c r="T546" s="31">
        <f>INDEX('INPUT AVG'!$B:$AK,Cal!$E546,IF(Cal!$P$3=22.5,MATCH(T$1,Cal!$G$6:$G$21,0),MATCH(T$1,Cal!$H$6:$H$41,0)))*Cal!$C546</f>
        <v>0</v>
      </c>
      <c r="U546" s="31">
        <f>INDEX('INPUT AVG'!$B:$AK,Cal!$E546,IF(Cal!$P$3=22.5,MATCH(U$1,Cal!$G$6:$G$21,0),MATCH(U$1,Cal!$H$6:$H$41,0)))*Cal!$C546</f>
        <v>0</v>
      </c>
      <c r="V546" s="31">
        <f>INDEX('INPUT AVG'!$B:$AK,Cal!$E546,IF(Cal!$P$3=22.5,MATCH(V$1,Cal!$G$6:$G$21,0),MATCH(V$1,Cal!$H$6:$H$41,0)))*Cal!$C546</f>
        <v>0</v>
      </c>
      <c r="W546" s="31">
        <f>INDEX('INPUT AVG'!$B:$AK,Cal!$E546,IF(Cal!$P$3=22.5,MATCH(W$1,Cal!$G$6:$G$21,0),MATCH(W$1,Cal!$H$6:$H$41,0)))*Cal!$C546</f>
        <v>0</v>
      </c>
      <c r="X546" s="31">
        <f>INDEX('INPUT AVG'!$B:$AK,Cal!$E546,IF(Cal!$P$3=22.5,MATCH(X$1,Cal!$G$6:$G$21,0),MATCH(X$1,Cal!$H$6:$H$41,0)))*Cal!$C546</f>
        <v>0</v>
      </c>
      <c r="Y546" s="31">
        <f>INDEX('INPUT AVG'!$B:$AK,Cal!$E546,IF(Cal!$P$3=22.5,MATCH(Y$1,Cal!$G$6:$G$21,0),MATCH(Y$1,Cal!$H$6:$H$41,0)))*Cal!$C546</f>
        <v>0</v>
      </c>
      <c r="Z546" s="31">
        <f>INDEX('INPUT AVG'!$B:$AK,Cal!$E546,IF(Cal!$P$3=22.5,MATCH(Z$1,Cal!$G$6:$G$21,0),MATCH(Z$1,Cal!$H$6:$H$41,0)))*Cal!$C546</f>
        <v>0</v>
      </c>
      <c r="AA546" s="31">
        <f>INDEX('INPUT AVG'!$B:$AK,Cal!$E546,IF(Cal!$P$3=22.5,MATCH(AA$1,Cal!$G$6:$G$21,0),MATCH(AA$1,Cal!$H$6:$H$41,0)))*Cal!$C546</f>
        <v>0</v>
      </c>
      <c r="AB546" s="31">
        <f>INDEX('INPUT AVG'!$B:$AK,Cal!$E546,IF(Cal!$P$3=22.5,MATCH(AB$1,Cal!$G$6:$G$21,0),MATCH(AB$1,Cal!$H$6:$H$41,0)))*Cal!$C546</f>
        <v>0</v>
      </c>
      <c r="AC546" s="31">
        <f>INDEX('INPUT AVG'!$B:$AK,Cal!$E546,IF(Cal!$P$3=22.5,MATCH(AC$1,Cal!$G$6:$G$21,0),MATCH(AC$1,Cal!$H$6:$H$41,0)))*Cal!$C546</f>
        <v>0</v>
      </c>
      <c r="AD546" s="31">
        <f>INDEX('INPUT AVG'!$B:$AK,Cal!$E546,IF(Cal!$P$3=22.5,MATCH(AD$1,Cal!$G$6:$G$21,0),MATCH(AD$1,Cal!$H$6:$H$41,0)))*Cal!$C546</f>
        <v>0</v>
      </c>
      <c r="AE546" s="31">
        <f>INDEX('INPUT AVG'!$B:$AK,Cal!$E546,IF(Cal!$P$3=22.5,MATCH(AE$1,Cal!$G$6:$G$21,0),MATCH(AE$1,Cal!$H$6:$H$41,0)))*Cal!$C546</f>
        <v>0</v>
      </c>
      <c r="AF546" s="31">
        <f>INDEX('INPUT AVG'!$B:$AK,Cal!$E546,IF(Cal!$P$3=22.5,MATCH(AF$1,Cal!$G$6:$G$21,0),MATCH(AF$1,Cal!$H$6:$H$41,0)))*Cal!$C546</f>
        <v>0</v>
      </c>
      <c r="AG546" s="31">
        <f>INDEX('INPUT AVG'!$B:$AK,Cal!$E546,IF(Cal!$P$3=22.5,MATCH(AG$1,Cal!$G$6:$G$21,0),MATCH(AG$1,Cal!$H$6:$H$41,0)))*Cal!$C546</f>
        <v>0</v>
      </c>
      <c r="AH546" s="31">
        <f>INDEX('INPUT AVG'!$B:$AK,Cal!$E546,IF(Cal!$P$3=22.5,MATCH(AH$1,Cal!$G$6:$G$21,0),MATCH(AH$1,Cal!$H$6:$H$41,0)))*Cal!$C546</f>
        <v>0</v>
      </c>
      <c r="AI546" s="31">
        <f>INDEX('INPUT AVG'!$B:$AK,Cal!$E546,IF(Cal!$P$3=22.5,MATCH(AI$1,Cal!$G$6:$G$21,0),MATCH(AI$1,Cal!$H$6:$H$41,0)))*Cal!$C546</f>
        <v>0</v>
      </c>
      <c r="AJ546" s="31">
        <f>INDEX('INPUT AVG'!$B:$AK,Cal!$E546,IF(Cal!$P$3=22.5,MATCH(AJ$1,Cal!$G$6:$G$21,0),MATCH(AJ$1,Cal!$H$6:$H$41,0)))*Cal!$C546</f>
        <v>0</v>
      </c>
      <c r="AK546" s="31">
        <f>INDEX('INPUT AVG'!$B:$AK,Cal!$E546,IF(Cal!$P$3=22.5,MATCH(AK$1,Cal!$G$6:$G$21,0),MATCH(AK$1,Cal!$H$6:$H$41,0)))*Cal!$C546</f>
        <v>0</v>
      </c>
      <c r="AL546" s="31">
        <f>INDEX('INPUT AVG'!$B:$AK,Cal!$E546,IF(Cal!$P$3=22.5,MATCH(AL$1,Cal!$G$6:$G$21,0),MATCH(AL$1,Cal!$H$6:$H$41,0)))*Cal!$C546</f>
        <v>0</v>
      </c>
    </row>
    <row r="547" spans="1:38" x14ac:dyDescent="0.4">
      <c r="A547" s="7">
        <f>Cal!A547</f>
        <v>546</v>
      </c>
      <c r="B547" s="31">
        <f>INDEX('INPUT AVG'!$B:$AK,Cal!$E547,IF(Cal!$P$3=22.5,MATCH(B$1,Cal!$G$6:$G$21,0),MATCH(B$1,Cal!$H$6:$H$41,0)))*Cal!$C547</f>
        <v>0</v>
      </c>
      <c r="C547" s="31">
        <f>INDEX('INPUT AVG'!$B:$AK,Cal!$E547,IF(Cal!$P$3=22.5,MATCH(C$1,Cal!$G$6:$G$21,0),MATCH(C$1,Cal!$H$6:$H$41,0)))*Cal!$C547</f>
        <v>0</v>
      </c>
      <c r="D547" s="31">
        <f>INDEX('INPUT AVG'!$B:$AK,Cal!$E547,IF(Cal!$P$3=22.5,MATCH(D$1,Cal!$G$6:$G$21,0),MATCH(D$1,Cal!$H$6:$H$41,0)))*Cal!$C547</f>
        <v>0</v>
      </c>
      <c r="E547" s="31">
        <f>INDEX('INPUT AVG'!$B:$AK,Cal!$E547,IF(Cal!$P$3=22.5,MATCH(E$1,Cal!$G$6:$G$21,0),MATCH(E$1,Cal!$H$6:$H$41,0)))*Cal!$C547</f>
        <v>0</v>
      </c>
      <c r="F547" s="31">
        <f>INDEX('INPUT AVG'!$B:$AK,Cal!$E547,IF(Cal!$P$3=22.5,MATCH(F$1,Cal!$G$6:$G$21,0),MATCH(F$1,Cal!$H$6:$H$41,0)))*Cal!$C547</f>
        <v>0</v>
      </c>
      <c r="G547" s="31">
        <f>INDEX('INPUT AVG'!$B:$AK,Cal!$E547,IF(Cal!$P$3=22.5,MATCH(G$1,Cal!$G$6:$G$21,0),MATCH(G$1,Cal!$H$6:$H$41,0)))*Cal!$C547</f>
        <v>0</v>
      </c>
      <c r="H547" s="31">
        <f>INDEX('INPUT AVG'!$B:$AK,Cal!$E547,IF(Cal!$P$3=22.5,MATCH(H$1,Cal!$G$6:$G$21,0),MATCH(H$1,Cal!$H$6:$H$41,0)))*Cal!$C547</f>
        <v>0</v>
      </c>
      <c r="I547" s="31">
        <f>INDEX('INPUT AVG'!$B:$AK,Cal!$E547,IF(Cal!$P$3=22.5,MATCH(I$1,Cal!$G$6:$G$21,0),MATCH(I$1,Cal!$H$6:$H$41,0)))*Cal!$C547</f>
        <v>0</v>
      </c>
      <c r="J547" s="31">
        <f>INDEX('INPUT AVG'!$B:$AK,Cal!$E547,IF(Cal!$P$3=22.5,MATCH(J$1,Cal!$G$6:$G$21,0),MATCH(J$1,Cal!$H$6:$H$41,0)))*Cal!$C547</f>
        <v>0</v>
      </c>
      <c r="K547" s="31">
        <f>INDEX('INPUT AVG'!$B:$AK,Cal!$E547,IF(Cal!$P$3=22.5,MATCH(K$1,Cal!$G$6:$G$21,0),MATCH(K$1,Cal!$H$6:$H$41,0)))*Cal!$C547</f>
        <v>0</v>
      </c>
      <c r="L547" s="31">
        <f>INDEX('INPUT AVG'!$B:$AK,Cal!$E547,IF(Cal!$P$3=22.5,MATCH(L$1,Cal!$G$6:$G$21,0),MATCH(L$1,Cal!$H$6:$H$41,0)))*Cal!$C547</f>
        <v>0</v>
      </c>
      <c r="M547" s="31">
        <f>INDEX('INPUT AVG'!$B:$AK,Cal!$E547,IF(Cal!$P$3=22.5,MATCH(M$1,Cal!$G$6:$G$21,0),MATCH(M$1,Cal!$H$6:$H$41,0)))*Cal!$C547</f>
        <v>0</v>
      </c>
      <c r="N547" s="31">
        <f>INDEX('INPUT AVG'!$B:$AK,Cal!$E547,IF(Cal!$P$3=22.5,MATCH(N$1,Cal!$G$6:$G$21,0),MATCH(N$1,Cal!$H$6:$H$41,0)))*Cal!$C547</f>
        <v>0</v>
      </c>
      <c r="O547" s="31">
        <f>INDEX('INPUT AVG'!$B:$AK,Cal!$E547,IF(Cal!$P$3=22.5,MATCH(O$1,Cal!$G$6:$G$21,0),MATCH(O$1,Cal!$H$6:$H$41,0)))*Cal!$C547</f>
        <v>0</v>
      </c>
      <c r="P547" s="31">
        <f>INDEX('INPUT AVG'!$B:$AK,Cal!$E547,IF(Cal!$P$3=22.5,MATCH(P$1,Cal!$G$6:$G$21,0),MATCH(P$1,Cal!$H$6:$H$41,0)))*Cal!$C547</f>
        <v>0</v>
      </c>
      <c r="Q547" s="31">
        <f>INDEX('INPUT AVG'!$B:$AK,Cal!$E547,IF(Cal!$P$3=22.5,MATCH(Q$1,Cal!$G$6:$G$21,0),MATCH(Q$1,Cal!$H$6:$H$41,0)))*Cal!$C547</f>
        <v>0</v>
      </c>
      <c r="R547" s="31">
        <f>INDEX('INPUT AVG'!$B:$AK,Cal!$E547,IF(Cal!$P$3=22.5,MATCH(R$1,Cal!$G$6:$G$21,0),MATCH(R$1,Cal!$H$6:$H$41,0)))*Cal!$C547</f>
        <v>0</v>
      </c>
      <c r="S547" s="31">
        <f>INDEX('INPUT AVG'!$B:$AK,Cal!$E547,IF(Cal!$P$3=22.5,MATCH(S$1,Cal!$G$6:$G$21,0),MATCH(S$1,Cal!$H$6:$H$41,0)))*Cal!$C547</f>
        <v>0</v>
      </c>
      <c r="T547" s="31">
        <f>INDEX('INPUT AVG'!$B:$AK,Cal!$E547,IF(Cal!$P$3=22.5,MATCH(T$1,Cal!$G$6:$G$21,0),MATCH(T$1,Cal!$H$6:$H$41,0)))*Cal!$C547</f>
        <v>0</v>
      </c>
      <c r="U547" s="31">
        <f>INDEX('INPUT AVG'!$B:$AK,Cal!$E547,IF(Cal!$P$3=22.5,MATCH(U$1,Cal!$G$6:$G$21,0),MATCH(U$1,Cal!$H$6:$H$41,0)))*Cal!$C547</f>
        <v>0</v>
      </c>
      <c r="V547" s="31">
        <f>INDEX('INPUT AVG'!$B:$AK,Cal!$E547,IF(Cal!$P$3=22.5,MATCH(V$1,Cal!$G$6:$G$21,0),MATCH(V$1,Cal!$H$6:$H$41,0)))*Cal!$C547</f>
        <v>0</v>
      </c>
      <c r="W547" s="31">
        <f>INDEX('INPUT AVG'!$B:$AK,Cal!$E547,IF(Cal!$P$3=22.5,MATCH(W$1,Cal!$G$6:$G$21,0),MATCH(W$1,Cal!$H$6:$H$41,0)))*Cal!$C547</f>
        <v>0</v>
      </c>
      <c r="X547" s="31">
        <f>INDEX('INPUT AVG'!$B:$AK,Cal!$E547,IF(Cal!$P$3=22.5,MATCH(X$1,Cal!$G$6:$G$21,0),MATCH(X$1,Cal!$H$6:$H$41,0)))*Cal!$C547</f>
        <v>0</v>
      </c>
      <c r="Y547" s="31">
        <f>INDEX('INPUT AVG'!$B:$AK,Cal!$E547,IF(Cal!$P$3=22.5,MATCH(Y$1,Cal!$G$6:$G$21,0),MATCH(Y$1,Cal!$H$6:$H$41,0)))*Cal!$C547</f>
        <v>0</v>
      </c>
      <c r="Z547" s="31">
        <f>INDEX('INPUT AVG'!$B:$AK,Cal!$E547,IF(Cal!$P$3=22.5,MATCH(Z$1,Cal!$G$6:$G$21,0),MATCH(Z$1,Cal!$H$6:$H$41,0)))*Cal!$C547</f>
        <v>0</v>
      </c>
      <c r="AA547" s="31">
        <f>INDEX('INPUT AVG'!$B:$AK,Cal!$E547,IF(Cal!$P$3=22.5,MATCH(AA$1,Cal!$G$6:$G$21,0),MATCH(AA$1,Cal!$H$6:$H$41,0)))*Cal!$C547</f>
        <v>0</v>
      </c>
      <c r="AB547" s="31">
        <f>INDEX('INPUT AVG'!$B:$AK,Cal!$E547,IF(Cal!$P$3=22.5,MATCH(AB$1,Cal!$G$6:$G$21,0),MATCH(AB$1,Cal!$H$6:$H$41,0)))*Cal!$C547</f>
        <v>0</v>
      </c>
      <c r="AC547" s="31">
        <f>INDEX('INPUT AVG'!$B:$AK,Cal!$E547,IF(Cal!$P$3=22.5,MATCH(AC$1,Cal!$G$6:$G$21,0),MATCH(AC$1,Cal!$H$6:$H$41,0)))*Cal!$C547</f>
        <v>0</v>
      </c>
      <c r="AD547" s="31">
        <f>INDEX('INPUT AVG'!$B:$AK,Cal!$E547,IF(Cal!$P$3=22.5,MATCH(AD$1,Cal!$G$6:$G$21,0),MATCH(AD$1,Cal!$H$6:$H$41,0)))*Cal!$C547</f>
        <v>0</v>
      </c>
      <c r="AE547" s="31">
        <f>INDEX('INPUT AVG'!$B:$AK,Cal!$E547,IF(Cal!$P$3=22.5,MATCH(AE$1,Cal!$G$6:$G$21,0),MATCH(AE$1,Cal!$H$6:$H$41,0)))*Cal!$C547</f>
        <v>0</v>
      </c>
      <c r="AF547" s="31">
        <f>INDEX('INPUT AVG'!$B:$AK,Cal!$E547,IF(Cal!$P$3=22.5,MATCH(AF$1,Cal!$G$6:$G$21,0),MATCH(AF$1,Cal!$H$6:$H$41,0)))*Cal!$C547</f>
        <v>0</v>
      </c>
      <c r="AG547" s="31">
        <f>INDEX('INPUT AVG'!$B:$AK,Cal!$E547,IF(Cal!$P$3=22.5,MATCH(AG$1,Cal!$G$6:$G$21,0),MATCH(AG$1,Cal!$H$6:$H$41,0)))*Cal!$C547</f>
        <v>0</v>
      </c>
      <c r="AH547" s="31">
        <f>INDEX('INPUT AVG'!$B:$AK,Cal!$E547,IF(Cal!$P$3=22.5,MATCH(AH$1,Cal!$G$6:$G$21,0),MATCH(AH$1,Cal!$H$6:$H$41,0)))*Cal!$C547</f>
        <v>0</v>
      </c>
      <c r="AI547" s="31">
        <f>INDEX('INPUT AVG'!$B:$AK,Cal!$E547,IF(Cal!$P$3=22.5,MATCH(AI$1,Cal!$G$6:$G$21,0),MATCH(AI$1,Cal!$H$6:$H$41,0)))*Cal!$C547</f>
        <v>0</v>
      </c>
      <c r="AJ547" s="31">
        <f>INDEX('INPUT AVG'!$B:$AK,Cal!$E547,IF(Cal!$P$3=22.5,MATCH(AJ$1,Cal!$G$6:$G$21,0),MATCH(AJ$1,Cal!$H$6:$H$41,0)))*Cal!$C547</f>
        <v>0</v>
      </c>
      <c r="AK547" s="31">
        <f>INDEX('INPUT AVG'!$B:$AK,Cal!$E547,IF(Cal!$P$3=22.5,MATCH(AK$1,Cal!$G$6:$G$21,0),MATCH(AK$1,Cal!$H$6:$H$41,0)))*Cal!$C547</f>
        <v>0</v>
      </c>
      <c r="AL547" s="31">
        <f>INDEX('INPUT AVG'!$B:$AK,Cal!$E547,IF(Cal!$P$3=22.5,MATCH(AL$1,Cal!$G$6:$G$21,0),MATCH(AL$1,Cal!$H$6:$H$41,0)))*Cal!$C547</f>
        <v>0</v>
      </c>
    </row>
    <row r="548" spans="1:38" x14ac:dyDescent="0.4">
      <c r="A548" s="7">
        <f>Cal!A548</f>
        <v>547</v>
      </c>
      <c r="B548" s="31">
        <f>INDEX('INPUT AVG'!$B:$AK,Cal!$E548,IF(Cal!$P$3=22.5,MATCH(B$1,Cal!$G$6:$G$21,0),MATCH(B$1,Cal!$H$6:$H$41,0)))*Cal!$C548</f>
        <v>0</v>
      </c>
      <c r="C548" s="31">
        <f>INDEX('INPUT AVG'!$B:$AK,Cal!$E548,IF(Cal!$P$3=22.5,MATCH(C$1,Cal!$G$6:$G$21,0),MATCH(C$1,Cal!$H$6:$H$41,0)))*Cal!$C548</f>
        <v>0</v>
      </c>
      <c r="D548" s="31">
        <f>INDEX('INPUT AVG'!$B:$AK,Cal!$E548,IF(Cal!$P$3=22.5,MATCH(D$1,Cal!$G$6:$G$21,0),MATCH(D$1,Cal!$H$6:$H$41,0)))*Cal!$C548</f>
        <v>0</v>
      </c>
      <c r="E548" s="31">
        <f>INDEX('INPUT AVG'!$B:$AK,Cal!$E548,IF(Cal!$P$3=22.5,MATCH(E$1,Cal!$G$6:$G$21,0),MATCH(E$1,Cal!$H$6:$H$41,0)))*Cal!$C548</f>
        <v>0</v>
      </c>
      <c r="F548" s="31">
        <f>INDEX('INPUT AVG'!$B:$AK,Cal!$E548,IF(Cal!$P$3=22.5,MATCH(F$1,Cal!$G$6:$G$21,0),MATCH(F$1,Cal!$H$6:$H$41,0)))*Cal!$C548</f>
        <v>0</v>
      </c>
      <c r="G548" s="31">
        <f>INDEX('INPUT AVG'!$B:$AK,Cal!$E548,IF(Cal!$P$3=22.5,MATCH(G$1,Cal!$G$6:$G$21,0),MATCH(G$1,Cal!$H$6:$H$41,0)))*Cal!$C548</f>
        <v>0</v>
      </c>
      <c r="H548" s="31">
        <f>INDEX('INPUT AVG'!$B:$AK,Cal!$E548,IF(Cal!$P$3=22.5,MATCH(H$1,Cal!$G$6:$G$21,0),MATCH(H$1,Cal!$H$6:$H$41,0)))*Cal!$C548</f>
        <v>0</v>
      </c>
      <c r="I548" s="31">
        <f>INDEX('INPUT AVG'!$B:$AK,Cal!$E548,IF(Cal!$P$3=22.5,MATCH(I$1,Cal!$G$6:$G$21,0),MATCH(I$1,Cal!$H$6:$H$41,0)))*Cal!$C548</f>
        <v>0</v>
      </c>
      <c r="J548" s="31">
        <f>INDEX('INPUT AVG'!$B:$AK,Cal!$E548,IF(Cal!$P$3=22.5,MATCH(J$1,Cal!$G$6:$G$21,0),MATCH(J$1,Cal!$H$6:$H$41,0)))*Cal!$C548</f>
        <v>0</v>
      </c>
      <c r="K548" s="31">
        <f>INDEX('INPUT AVG'!$B:$AK,Cal!$E548,IF(Cal!$P$3=22.5,MATCH(K$1,Cal!$G$6:$G$21,0),MATCH(K$1,Cal!$H$6:$H$41,0)))*Cal!$C548</f>
        <v>0</v>
      </c>
      <c r="L548" s="31">
        <f>INDEX('INPUT AVG'!$B:$AK,Cal!$E548,IF(Cal!$P$3=22.5,MATCH(L$1,Cal!$G$6:$G$21,0),MATCH(L$1,Cal!$H$6:$H$41,0)))*Cal!$C548</f>
        <v>0</v>
      </c>
      <c r="M548" s="31">
        <f>INDEX('INPUT AVG'!$B:$AK,Cal!$E548,IF(Cal!$P$3=22.5,MATCH(M$1,Cal!$G$6:$G$21,0),MATCH(M$1,Cal!$H$6:$H$41,0)))*Cal!$C548</f>
        <v>0</v>
      </c>
      <c r="N548" s="31">
        <f>INDEX('INPUT AVG'!$B:$AK,Cal!$E548,IF(Cal!$P$3=22.5,MATCH(N$1,Cal!$G$6:$G$21,0),MATCH(N$1,Cal!$H$6:$H$41,0)))*Cal!$C548</f>
        <v>0</v>
      </c>
      <c r="O548" s="31">
        <f>INDEX('INPUT AVG'!$B:$AK,Cal!$E548,IF(Cal!$P$3=22.5,MATCH(O$1,Cal!$G$6:$G$21,0),MATCH(O$1,Cal!$H$6:$H$41,0)))*Cal!$C548</f>
        <v>0</v>
      </c>
      <c r="P548" s="31">
        <f>INDEX('INPUT AVG'!$B:$AK,Cal!$E548,IF(Cal!$P$3=22.5,MATCH(P$1,Cal!$G$6:$G$21,0),MATCH(P$1,Cal!$H$6:$H$41,0)))*Cal!$C548</f>
        <v>0</v>
      </c>
      <c r="Q548" s="31">
        <f>INDEX('INPUT AVG'!$B:$AK,Cal!$E548,IF(Cal!$P$3=22.5,MATCH(Q$1,Cal!$G$6:$G$21,0),MATCH(Q$1,Cal!$H$6:$H$41,0)))*Cal!$C548</f>
        <v>0</v>
      </c>
      <c r="R548" s="31">
        <f>INDEX('INPUT AVG'!$B:$AK,Cal!$E548,IF(Cal!$P$3=22.5,MATCH(R$1,Cal!$G$6:$G$21,0),MATCH(R$1,Cal!$H$6:$H$41,0)))*Cal!$C548</f>
        <v>0</v>
      </c>
      <c r="S548" s="31">
        <f>INDEX('INPUT AVG'!$B:$AK,Cal!$E548,IF(Cal!$P$3=22.5,MATCH(S$1,Cal!$G$6:$G$21,0),MATCH(S$1,Cal!$H$6:$H$41,0)))*Cal!$C548</f>
        <v>0</v>
      </c>
      <c r="T548" s="31">
        <f>INDEX('INPUT AVG'!$B:$AK,Cal!$E548,IF(Cal!$P$3=22.5,MATCH(T$1,Cal!$G$6:$G$21,0),MATCH(T$1,Cal!$H$6:$H$41,0)))*Cal!$C548</f>
        <v>0</v>
      </c>
      <c r="U548" s="31">
        <f>INDEX('INPUT AVG'!$B:$AK,Cal!$E548,IF(Cal!$P$3=22.5,MATCH(U$1,Cal!$G$6:$G$21,0),MATCH(U$1,Cal!$H$6:$H$41,0)))*Cal!$C548</f>
        <v>0</v>
      </c>
      <c r="V548" s="31">
        <f>INDEX('INPUT AVG'!$B:$AK,Cal!$E548,IF(Cal!$P$3=22.5,MATCH(V$1,Cal!$G$6:$G$21,0),MATCH(V$1,Cal!$H$6:$H$41,0)))*Cal!$C548</f>
        <v>0</v>
      </c>
      <c r="W548" s="31">
        <f>INDEX('INPUT AVG'!$B:$AK,Cal!$E548,IF(Cal!$P$3=22.5,MATCH(W$1,Cal!$G$6:$G$21,0),MATCH(W$1,Cal!$H$6:$H$41,0)))*Cal!$C548</f>
        <v>0</v>
      </c>
      <c r="X548" s="31">
        <f>INDEX('INPUT AVG'!$B:$AK,Cal!$E548,IF(Cal!$P$3=22.5,MATCH(X$1,Cal!$G$6:$G$21,0),MATCH(X$1,Cal!$H$6:$H$41,0)))*Cal!$C548</f>
        <v>0</v>
      </c>
      <c r="Y548" s="31">
        <f>INDEX('INPUT AVG'!$B:$AK,Cal!$E548,IF(Cal!$P$3=22.5,MATCH(Y$1,Cal!$G$6:$G$21,0),MATCH(Y$1,Cal!$H$6:$H$41,0)))*Cal!$C548</f>
        <v>0</v>
      </c>
      <c r="Z548" s="31">
        <f>INDEX('INPUT AVG'!$B:$AK,Cal!$E548,IF(Cal!$P$3=22.5,MATCH(Z$1,Cal!$G$6:$G$21,0),MATCH(Z$1,Cal!$H$6:$H$41,0)))*Cal!$C548</f>
        <v>0</v>
      </c>
      <c r="AA548" s="31">
        <f>INDEX('INPUT AVG'!$B:$AK,Cal!$E548,IF(Cal!$P$3=22.5,MATCH(AA$1,Cal!$G$6:$G$21,0),MATCH(AA$1,Cal!$H$6:$H$41,0)))*Cal!$C548</f>
        <v>0</v>
      </c>
      <c r="AB548" s="31">
        <f>INDEX('INPUT AVG'!$B:$AK,Cal!$E548,IF(Cal!$P$3=22.5,MATCH(AB$1,Cal!$G$6:$G$21,0),MATCH(AB$1,Cal!$H$6:$H$41,0)))*Cal!$C548</f>
        <v>0</v>
      </c>
      <c r="AC548" s="31">
        <f>INDEX('INPUT AVG'!$B:$AK,Cal!$E548,IF(Cal!$P$3=22.5,MATCH(AC$1,Cal!$G$6:$G$21,0),MATCH(AC$1,Cal!$H$6:$H$41,0)))*Cal!$C548</f>
        <v>0</v>
      </c>
      <c r="AD548" s="31">
        <f>INDEX('INPUT AVG'!$B:$AK,Cal!$E548,IF(Cal!$P$3=22.5,MATCH(AD$1,Cal!$G$6:$G$21,0),MATCH(AD$1,Cal!$H$6:$H$41,0)))*Cal!$C548</f>
        <v>0</v>
      </c>
      <c r="AE548" s="31">
        <f>INDEX('INPUT AVG'!$B:$AK,Cal!$E548,IF(Cal!$P$3=22.5,MATCH(AE$1,Cal!$G$6:$G$21,0),MATCH(AE$1,Cal!$H$6:$H$41,0)))*Cal!$C548</f>
        <v>0</v>
      </c>
      <c r="AF548" s="31">
        <f>INDEX('INPUT AVG'!$B:$AK,Cal!$E548,IF(Cal!$P$3=22.5,MATCH(AF$1,Cal!$G$6:$G$21,0),MATCH(AF$1,Cal!$H$6:$H$41,0)))*Cal!$C548</f>
        <v>0</v>
      </c>
      <c r="AG548" s="31">
        <f>INDEX('INPUT AVG'!$B:$AK,Cal!$E548,IF(Cal!$P$3=22.5,MATCH(AG$1,Cal!$G$6:$G$21,0),MATCH(AG$1,Cal!$H$6:$H$41,0)))*Cal!$C548</f>
        <v>0</v>
      </c>
      <c r="AH548" s="31">
        <f>INDEX('INPUT AVG'!$B:$AK,Cal!$E548,IF(Cal!$P$3=22.5,MATCH(AH$1,Cal!$G$6:$G$21,0),MATCH(AH$1,Cal!$H$6:$H$41,0)))*Cal!$C548</f>
        <v>0</v>
      </c>
      <c r="AI548" s="31">
        <f>INDEX('INPUT AVG'!$B:$AK,Cal!$E548,IF(Cal!$P$3=22.5,MATCH(AI$1,Cal!$G$6:$G$21,0),MATCH(AI$1,Cal!$H$6:$H$41,0)))*Cal!$C548</f>
        <v>0</v>
      </c>
      <c r="AJ548" s="31">
        <f>INDEX('INPUT AVG'!$B:$AK,Cal!$E548,IF(Cal!$P$3=22.5,MATCH(AJ$1,Cal!$G$6:$G$21,0),MATCH(AJ$1,Cal!$H$6:$H$41,0)))*Cal!$C548</f>
        <v>0</v>
      </c>
      <c r="AK548" s="31">
        <f>INDEX('INPUT AVG'!$B:$AK,Cal!$E548,IF(Cal!$P$3=22.5,MATCH(AK$1,Cal!$G$6:$G$21,0),MATCH(AK$1,Cal!$H$6:$H$41,0)))*Cal!$C548</f>
        <v>0</v>
      </c>
      <c r="AL548" s="31">
        <f>INDEX('INPUT AVG'!$B:$AK,Cal!$E548,IF(Cal!$P$3=22.5,MATCH(AL$1,Cal!$G$6:$G$21,0),MATCH(AL$1,Cal!$H$6:$H$41,0)))*Cal!$C548</f>
        <v>0</v>
      </c>
    </row>
    <row r="549" spans="1:38" x14ac:dyDescent="0.4">
      <c r="A549" s="7">
        <f>Cal!A549</f>
        <v>548</v>
      </c>
      <c r="B549" s="31">
        <f>INDEX('INPUT AVG'!$B:$AK,Cal!$E549,IF(Cal!$P$3=22.5,MATCH(B$1,Cal!$G$6:$G$21,0),MATCH(B$1,Cal!$H$6:$H$41,0)))*Cal!$C549</f>
        <v>0</v>
      </c>
      <c r="C549" s="31">
        <f>INDEX('INPUT AVG'!$B:$AK,Cal!$E549,IF(Cal!$P$3=22.5,MATCH(C$1,Cal!$G$6:$G$21,0),MATCH(C$1,Cal!$H$6:$H$41,0)))*Cal!$C549</f>
        <v>0</v>
      </c>
      <c r="D549" s="31">
        <f>INDEX('INPUT AVG'!$B:$AK,Cal!$E549,IF(Cal!$P$3=22.5,MATCH(D$1,Cal!$G$6:$G$21,0),MATCH(D$1,Cal!$H$6:$H$41,0)))*Cal!$C549</f>
        <v>0</v>
      </c>
      <c r="E549" s="31">
        <f>INDEX('INPUT AVG'!$B:$AK,Cal!$E549,IF(Cal!$P$3=22.5,MATCH(E$1,Cal!$G$6:$G$21,0),MATCH(E$1,Cal!$H$6:$H$41,0)))*Cal!$C549</f>
        <v>0</v>
      </c>
      <c r="F549" s="31">
        <f>INDEX('INPUT AVG'!$B:$AK,Cal!$E549,IF(Cal!$P$3=22.5,MATCH(F$1,Cal!$G$6:$G$21,0),MATCH(F$1,Cal!$H$6:$H$41,0)))*Cal!$C549</f>
        <v>0</v>
      </c>
      <c r="G549" s="31">
        <f>INDEX('INPUT AVG'!$B:$AK,Cal!$E549,IF(Cal!$P$3=22.5,MATCH(G$1,Cal!$G$6:$G$21,0),MATCH(G$1,Cal!$H$6:$H$41,0)))*Cal!$C549</f>
        <v>0</v>
      </c>
      <c r="H549" s="31">
        <f>INDEX('INPUT AVG'!$B:$AK,Cal!$E549,IF(Cal!$P$3=22.5,MATCH(H$1,Cal!$G$6:$G$21,0),MATCH(H$1,Cal!$H$6:$H$41,0)))*Cal!$C549</f>
        <v>0</v>
      </c>
      <c r="I549" s="31">
        <f>INDEX('INPUT AVG'!$B:$AK,Cal!$E549,IF(Cal!$P$3=22.5,MATCH(I$1,Cal!$G$6:$G$21,0),MATCH(I$1,Cal!$H$6:$H$41,0)))*Cal!$C549</f>
        <v>0</v>
      </c>
      <c r="J549" s="31">
        <f>INDEX('INPUT AVG'!$B:$AK,Cal!$E549,IF(Cal!$P$3=22.5,MATCH(J$1,Cal!$G$6:$G$21,0),MATCH(J$1,Cal!$H$6:$H$41,0)))*Cal!$C549</f>
        <v>0</v>
      </c>
      <c r="K549" s="31">
        <f>INDEX('INPUT AVG'!$B:$AK,Cal!$E549,IF(Cal!$P$3=22.5,MATCH(K$1,Cal!$G$6:$G$21,0),MATCH(K$1,Cal!$H$6:$H$41,0)))*Cal!$C549</f>
        <v>0</v>
      </c>
      <c r="L549" s="31">
        <f>INDEX('INPUT AVG'!$B:$AK,Cal!$E549,IF(Cal!$P$3=22.5,MATCH(L$1,Cal!$G$6:$G$21,0),MATCH(L$1,Cal!$H$6:$H$41,0)))*Cal!$C549</f>
        <v>0</v>
      </c>
      <c r="M549" s="31">
        <f>INDEX('INPUT AVG'!$B:$AK,Cal!$E549,IF(Cal!$P$3=22.5,MATCH(M$1,Cal!$G$6:$G$21,0),MATCH(M$1,Cal!$H$6:$H$41,0)))*Cal!$C549</f>
        <v>0</v>
      </c>
      <c r="N549" s="31">
        <f>INDEX('INPUT AVG'!$B:$AK,Cal!$E549,IF(Cal!$P$3=22.5,MATCH(N$1,Cal!$G$6:$G$21,0),MATCH(N$1,Cal!$H$6:$H$41,0)))*Cal!$C549</f>
        <v>0</v>
      </c>
      <c r="O549" s="31">
        <f>INDEX('INPUT AVG'!$B:$AK,Cal!$E549,IF(Cal!$P$3=22.5,MATCH(O$1,Cal!$G$6:$G$21,0),MATCH(O$1,Cal!$H$6:$H$41,0)))*Cal!$C549</f>
        <v>0</v>
      </c>
      <c r="P549" s="31">
        <f>INDEX('INPUT AVG'!$B:$AK,Cal!$E549,IF(Cal!$P$3=22.5,MATCH(P$1,Cal!$G$6:$G$21,0),MATCH(P$1,Cal!$H$6:$H$41,0)))*Cal!$C549</f>
        <v>0</v>
      </c>
      <c r="Q549" s="31">
        <f>INDEX('INPUT AVG'!$B:$AK,Cal!$E549,IF(Cal!$P$3=22.5,MATCH(Q$1,Cal!$G$6:$G$21,0),MATCH(Q$1,Cal!$H$6:$H$41,0)))*Cal!$C549</f>
        <v>0</v>
      </c>
      <c r="R549" s="31">
        <f>INDEX('INPUT AVG'!$B:$AK,Cal!$E549,IF(Cal!$P$3=22.5,MATCH(R$1,Cal!$G$6:$G$21,0),MATCH(R$1,Cal!$H$6:$H$41,0)))*Cal!$C549</f>
        <v>0</v>
      </c>
      <c r="S549" s="31">
        <f>INDEX('INPUT AVG'!$B:$AK,Cal!$E549,IF(Cal!$P$3=22.5,MATCH(S$1,Cal!$G$6:$G$21,0),MATCH(S$1,Cal!$H$6:$H$41,0)))*Cal!$C549</f>
        <v>0</v>
      </c>
      <c r="T549" s="31">
        <f>INDEX('INPUT AVG'!$B:$AK,Cal!$E549,IF(Cal!$P$3=22.5,MATCH(T$1,Cal!$G$6:$G$21,0),MATCH(T$1,Cal!$H$6:$H$41,0)))*Cal!$C549</f>
        <v>0</v>
      </c>
      <c r="U549" s="31">
        <f>INDEX('INPUT AVG'!$B:$AK,Cal!$E549,IF(Cal!$P$3=22.5,MATCH(U$1,Cal!$G$6:$G$21,0),MATCH(U$1,Cal!$H$6:$H$41,0)))*Cal!$C549</f>
        <v>0</v>
      </c>
      <c r="V549" s="31">
        <f>INDEX('INPUT AVG'!$B:$AK,Cal!$E549,IF(Cal!$P$3=22.5,MATCH(V$1,Cal!$G$6:$G$21,0),MATCH(V$1,Cal!$H$6:$H$41,0)))*Cal!$C549</f>
        <v>0</v>
      </c>
      <c r="W549" s="31">
        <f>INDEX('INPUT AVG'!$B:$AK,Cal!$E549,IF(Cal!$P$3=22.5,MATCH(W$1,Cal!$G$6:$G$21,0),MATCH(W$1,Cal!$H$6:$H$41,0)))*Cal!$C549</f>
        <v>0</v>
      </c>
      <c r="X549" s="31">
        <f>INDEX('INPUT AVG'!$B:$AK,Cal!$E549,IF(Cal!$P$3=22.5,MATCH(X$1,Cal!$G$6:$G$21,0),MATCH(X$1,Cal!$H$6:$H$41,0)))*Cal!$C549</f>
        <v>0</v>
      </c>
      <c r="Y549" s="31">
        <f>INDEX('INPUT AVG'!$B:$AK,Cal!$E549,IF(Cal!$P$3=22.5,MATCH(Y$1,Cal!$G$6:$G$21,0),MATCH(Y$1,Cal!$H$6:$H$41,0)))*Cal!$C549</f>
        <v>0</v>
      </c>
      <c r="Z549" s="31">
        <f>INDEX('INPUT AVG'!$B:$AK,Cal!$E549,IF(Cal!$P$3=22.5,MATCH(Z$1,Cal!$G$6:$G$21,0),MATCH(Z$1,Cal!$H$6:$H$41,0)))*Cal!$C549</f>
        <v>0</v>
      </c>
      <c r="AA549" s="31">
        <f>INDEX('INPUT AVG'!$B:$AK,Cal!$E549,IF(Cal!$P$3=22.5,MATCH(AA$1,Cal!$G$6:$G$21,0),MATCH(AA$1,Cal!$H$6:$H$41,0)))*Cal!$C549</f>
        <v>0</v>
      </c>
      <c r="AB549" s="31">
        <f>INDEX('INPUT AVG'!$B:$AK,Cal!$E549,IF(Cal!$P$3=22.5,MATCH(AB$1,Cal!$G$6:$G$21,0),MATCH(AB$1,Cal!$H$6:$H$41,0)))*Cal!$C549</f>
        <v>0</v>
      </c>
      <c r="AC549" s="31">
        <f>INDEX('INPUT AVG'!$B:$AK,Cal!$E549,IF(Cal!$P$3=22.5,MATCH(AC$1,Cal!$G$6:$G$21,0),MATCH(AC$1,Cal!$H$6:$H$41,0)))*Cal!$C549</f>
        <v>0</v>
      </c>
      <c r="AD549" s="31">
        <f>INDEX('INPUT AVG'!$B:$AK,Cal!$E549,IF(Cal!$P$3=22.5,MATCH(AD$1,Cal!$G$6:$G$21,0),MATCH(AD$1,Cal!$H$6:$H$41,0)))*Cal!$C549</f>
        <v>0</v>
      </c>
      <c r="AE549" s="31">
        <f>INDEX('INPUT AVG'!$B:$AK,Cal!$E549,IF(Cal!$P$3=22.5,MATCH(AE$1,Cal!$G$6:$G$21,0),MATCH(AE$1,Cal!$H$6:$H$41,0)))*Cal!$C549</f>
        <v>0</v>
      </c>
      <c r="AF549" s="31">
        <f>INDEX('INPUT AVG'!$B:$AK,Cal!$E549,IF(Cal!$P$3=22.5,MATCH(AF$1,Cal!$G$6:$G$21,0),MATCH(AF$1,Cal!$H$6:$H$41,0)))*Cal!$C549</f>
        <v>0</v>
      </c>
      <c r="AG549" s="31">
        <f>INDEX('INPUT AVG'!$B:$AK,Cal!$E549,IF(Cal!$P$3=22.5,MATCH(AG$1,Cal!$G$6:$G$21,0),MATCH(AG$1,Cal!$H$6:$H$41,0)))*Cal!$C549</f>
        <v>0</v>
      </c>
      <c r="AH549" s="31">
        <f>INDEX('INPUT AVG'!$B:$AK,Cal!$E549,IF(Cal!$P$3=22.5,MATCH(AH$1,Cal!$G$6:$G$21,0),MATCH(AH$1,Cal!$H$6:$H$41,0)))*Cal!$C549</f>
        <v>0</v>
      </c>
      <c r="AI549" s="31">
        <f>INDEX('INPUT AVG'!$B:$AK,Cal!$E549,IF(Cal!$P$3=22.5,MATCH(AI$1,Cal!$G$6:$G$21,0),MATCH(AI$1,Cal!$H$6:$H$41,0)))*Cal!$C549</f>
        <v>0</v>
      </c>
      <c r="AJ549" s="31">
        <f>INDEX('INPUT AVG'!$B:$AK,Cal!$E549,IF(Cal!$P$3=22.5,MATCH(AJ$1,Cal!$G$6:$G$21,0),MATCH(AJ$1,Cal!$H$6:$H$41,0)))*Cal!$C549</f>
        <v>0</v>
      </c>
      <c r="AK549" s="31">
        <f>INDEX('INPUT AVG'!$B:$AK,Cal!$E549,IF(Cal!$P$3=22.5,MATCH(AK$1,Cal!$G$6:$G$21,0),MATCH(AK$1,Cal!$H$6:$H$41,0)))*Cal!$C549</f>
        <v>0</v>
      </c>
      <c r="AL549" s="31">
        <f>INDEX('INPUT AVG'!$B:$AK,Cal!$E549,IF(Cal!$P$3=22.5,MATCH(AL$1,Cal!$G$6:$G$21,0),MATCH(AL$1,Cal!$H$6:$H$41,0)))*Cal!$C549</f>
        <v>0</v>
      </c>
    </row>
    <row r="550" spans="1:38" x14ac:dyDescent="0.4">
      <c r="A550" s="7">
        <f>Cal!A550</f>
        <v>549</v>
      </c>
      <c r="B550" s="31">
        <f>INDEX('INPUT AVG'!$B:$AK,Cal!$E550,IF(Cal!$P$3=22.5,MATCH(B$1,Cal!$G$6:$G$21,0),MATCH(B$1,Cal!$H$6:$H$41,0)))*Cal!$C550</f>
        <v>0</v>
      </c>
      <c r="C550" s="31">
        <f>INDEX('INPUT AVG'!$B:$AK,Cal!$E550,IF(Cal!$P$3=22.5,MATCH(C$1,Cal!$G$6:$G$21,0),MATCH(C$1,Cal!$H$6:$H$41,0)))*Cal!$C550</f>
        <v>0</v>
      </c>
      <c r="D550" s="31">
        <f>INDEX('INPUT AVG'!$B:$AK,Cal!$E550,IF(Cal!$P$3=22.5,MATCH(D$1,Cal!$G$6:$G$21,0),MATCH(D$1,Cal!$H$6:$H$41,0)))*Cal!$C550</f>
        <v>0</v>
      </c>
      <c r="E550" s="31">
        <f>INDEX('INPUT AVG'!$B:$AK,Cal!$E550,IF(Cal!$P$3=22.5,MATCH(E$1,Cal!$G$6:$G$21,0),MATCH(E$1,Cal!$H$6:$H$41,0)))*Cal!$C550</f>
        <v>0</v>
      </c>
      <c r="F550" s="31">
        <f>INDEX('INPUT AVG'!$B:$AK,Cal!$E550,IF(Cal!$P$3=22.5,MATCH(F$1,Cal!$G$6:$G$21,0),MATCH(F$1,Cal!$H$6:$H$41,0)))*Cal!$C550</f>
        <v>0</v>
      </c>
      <c r="G550" s="31">
        <f>INDEX('INPUT AVG'!$B:$AK,Cal!$E550,IF(Cal!$P$3=22.5,MATCH(G$1,Cal!$G$6:$G$21,0),MATCH(G$1,Cal!$H$6:$H$41,0)))*Cal!$C550</f>
        <v>0</v>
      </c>
      <c r="H550" s="31">
        <f>INDEX('INPUT AVG'!$B:$AK,Cal!$E550,IF(Cal!$P$3=22.5,MATCH(H$1,Cal!$G$6:$G$21,0),MATCH(H$1,Cal!$H$6:$H$41,0)))*Cal!$C550</f>
        <v>0</v>
      </c>
      <c r="I550" s="31">
        <f>INDEX('INPUT AVG'!$B:$AK,Cal!$E550,IF(Cal!$P$3=22.5,MATCH(I$1,Cal!$G$6:$G$21,0),MATCH(I$1,Cal!$H$6:$H$41,0)))*Cal!$C550</f>
        <v>0</v>
      </c>
      <c r="J550" s="31">
        <f>INDEX('INPUT AVG'!$B:$AK,Cal!$E550,IF(Cal!$P$3=22.5,MATCH(J$1,Cal!$G$6:$G$21,0),MATCH(J$1,Cal!$H$6:$H$41,0)))*Cal!$C550</f>
        <v>0</v>
      </c>
      <c r="K550" s="31">
        <f>INDEX('INPUT AVG'!$B:$AK,Cal!$E550,IF(Cal!$P$3=22.5,MATCH(K$1,Cal!$G$6:$G$21,0),MATCH(K$1,Cal!$H$6:$H$41,0)))*Cal!$C550</f>
        <v>0</v>
      </c>
      <c r="L550" s="31">
        <f>INDEX('INPUT AVG'!$B:$AK,Cal!$E550,IF(Cal!$P$3=22.5,MATCH(L$1,Cal!$G$6:$G$21,0),MATCH(L$1,Cal!$H$6:$H$41,0)))*Cal!$C550</f>
        <v>0</v>
      </c>
      <c r="M550" s="31">
        <f>INDEX('INPUT AVG'!$B:$AK,Cal!$E550,IF(Cal!$P$3=22.5,MATCH(M$1,Cal!$G$6:$G$21,0),MATCH(M$1,Cal!$H$6:$H$41,0)))*Cal!$C550</f>
        <v>0</v>
      </c>
      <c r="N550" s="31">
        <f>INDEX('INPUT AVG'!$B:$AK,Cal!$E550,IF(Cal!$P$3=22.5,MATCH(N$1,Cal!$G$6:$G$21,0),MATCH(N$1,Cal!$H$6:$H$41,0)))*Cal!$C550</f>
        <v>0</v>
      </c>
      <c r="O550" s="31">
        <f>INDEX('INPUT AVG'!$B:$AK,Cal!$E550,IF(Cal!$P$3=22.5,MATCH(O$1,Cal!$G$6:$G$21,0),MATCH(O$1,Cal!$H$6:$H$41,0)))*Cal!$C550</f>
        <v>0</v>
      </c>
      <c r="P550" s="31">
        <f>INDEX('INPUT AVG'!$B:$AK,Cal!$E550,IF(Cal!$P$3=22.5,MATCH(P$1,Cal!$G$6:$G$21,0),MATCH(P$1,Cal!$H$6:$H$41,0)))*Cal!$C550</f>
        <v>0</v>
      </c>
      <c r="Q550" s="31">
        <f>INDEX('INPUT AVG'!$B:$AK,Cal!$E550,IF(Cal!$P$3=22.5,MATCH(Q$1,Cal!$G$6:$G$21,0),MATCH(Q$1,Cal!$H$6:$H$41,0)))*Cal!$C550</f>
        <v>0</v>
      </c>
      <c r="R550" s="31">
        <f>INDEX('INPUT AVG'!$B:$AK,Cal!$E550,IF(Cal!$P$3=22.5,MATCH(R$1,Cal!$G$6:$G$21,0),MATCH(R$1,Cal!$H$6:$H$41,0)))*Cal!$C550</f>
        <v>0</v>
      </c>
      <c r="S550" s="31">
        <f>INDEX('INPUT AVG'!$B:$AK,Cal!$E550,IF(Cal!$P$3=22.5,MATCH(S$1,Cal!$G$6:$G$21,0),MATCH(S$1,Cal!$H$6:$H$41,0)))*Cal!$C550</f>
        <v>0</v>
      </c>
      <c r="T550" s="31">
        <f>INDEX('INPUT AVG'!$B:$AK,Cal!$E550,IF(Cal!$P$3=22.5,MATCH(T$1,Cal!$G$6:$G$21,0),MATCH(T$1,Cal!$H$6:$H$41,0)))*Cal!$C550</f>
        <v>0</v>
      </c>
      <c r="U550" s="31">
        <f>INDEX('INPUT AVG'!$B:$AK,Cal!$E550,IF(Cal!$P$3=22.5,MATCH(U$1,Cal!$G$6:$G$21,0),MATCH(U$1,Cal!$H$6:$H$41,0)))*Cal!$C550</f>
        <v>0</v>
      </c>
      <c r="V550" s="31">
        <f>INDEX('INPUT AVG'!$B:$AK,Cal!$E550,IF(Cal!$P$3=22.5,MATCH(V$1,Cal!$G$6:$G$21,0),MATCH(V$1,Cal!$H$6:$H$41,0)))*Cal!$C550</f>
        <v>0</v>
      </c>
      <c r="W550" s="31">
        <f>INDEX('INPUT AVG'!$B:$AK,Cal!$E550,IF(Cal!$P$3=22.5,MATCH(W$1,Cal!$G$6:$G$21,0),MATCH(W$1,Cal!$H$6:$H$41,0)))*Cal!$C550</f>
        <v>0</v>
      </c>
      <c r="X550" s="31">
        <f>INDEX('INPUT AVG'!$B:$AK,Cal!$E550,IF(Cal!$P$3=22.5,MATCH(X$1,Cal!$G$6:$G$21,0),MATCH(X$1,Cal!$H$6:$H$41,0)))*Cal!$C550</f>
        <v>0</v>
      </c>
      <c r="Y550" s="31">
        <f>INDEX('INPUT AVG'!$B:$AK,Cal!$E550,IF(Cal!$P$3=22.5,MATCH(Y$1,Cal!$G$6:$G$21,0),MATCH(Y$1,Cal!$H$6:$H$41,0)))*Cal!$C550</f>
        <v>0</v>
      </c>
      <c r="Z550" s="31">
        <f>INDEX('INPUT AVG'!$B:$AK,Cal!$E550,IF(Cal!$P$3=22.5,MATCH(Z$1,Cal!$G$6:$G$21,0),MATCH(Z$1,Cal!$H$6:$H$41,0)))*Cal!$C550</f>
        <v>0</v>
      </c>
      <c r="AA550" s="31">
        <f>INDEX('INPUT AVG'!$B:$AK,Cal!$E550,IF(Cal!$P$3=22.5,MATCH(AA$1,Cal!$G$6:$G$21,0),MATCH(AA$1,Cal!$H$6:$H$41,0)))*Cal!$C550</f>
        <v>0</v>
      </c>
      <c r="AB550" s="31">
        <f>INDEX('INPUT AVG'!$B:$AK,Cal!$E550,IF(Cal!$P$3=22.5,MATCH(AB$1,Cal!$G$6:$G$21,0),MATCH(AB$1,Cal!$H$6:$H$41,0)))*Cal!$C550</f>
        <v>0</v>
      </c>
      <c r="AC550" s="31">
        <f>INDEX('INPUT AVG'!$B:$AK,Cal!$E550,IF(Cal!$P$3=22.5,MATCH(AC$1,Cal!$G$6:$G$21,0),MATCH(AC$1,Cal!$H$6:$H$41,0)))*Cal!$C550</f>
        <v>0</v>
      </c>
      <c r="AD550" s="31">
        <f>INDEX('INPUT AVG'!$B:$AK,Cal!$E550,IF(Cal!$P$3=22.5,MATCH(AD$1,Cal!$G$6:$G$21,0),MATCH(AD$1,Cal!$H$6:$H$41,0)))*Cal!$C550</f>
        <v>0</v>
      </c>
      <c r="AE550" s="31">
        <f>INDEX('INPUT AVG'!$B:$AK,Cal!$E550,IF(Cal!$P$3=22.5,MATCH(AE$1,Cal!$G$6:$G$21,0),MATCH(AE$1,Cal!$H$6:$H$41,0)))*Cal!$C550</f>
        <v>0</v>
      </c>
      <c r="AF550" s="31">
        <f>INDEX('INPUT AVG'!$B:$AK,Cal!$E550,IF(Cal!$P$3=22.5,MATCH(AF$1,Cal!$G$6:$G$21,0),MATCH(AF$1,Cal!$H$6:$H$41,0)))*Cal!$C550</f>
        <v>0</v>
      </c>
      <c r="AG550" s="31">
        <f>INDEX('INPUT AVG'!$B:$AK,Cal!$E550,IF(Cal!$P$3=22.5,MATCH(AG$1,Cal!$G$6:$G$21,0),MATCH(AG$1,Cal!$H$6:$H$41,0)))*Cal!$C550</f>
        <v>0</v>
      </c>
      <c r="AH550" s="31">
        <f>INDEX('INPUT AVG'!$B:$AK,Cal!$E550,IF(Cal!$P$3=22.5,MATCH(AH$1,Cal!$G$6:$G$21,0),MATCH(AH$1,Cal!$H$6:$H$41,0)))*Cal!$C550</f>
        <v>0</v>
      </c>
      <c r="AI550" s="31">
        <f>INDEX('INPUT AVG'!$B:$AK,Cal!$E550,IF(Cal!$P$3=22.5,MATCH(AI$1,Cal!$G$6:$G$21,0),MATCH(AI$1,Cal!$H$6:$H$41,0)))*Cal!$C550</f>
        <v>0</v>
      </c>
      <c r="AJ550" s="31">
        <f>INDEX('INPUT AVG'!$B:$AK,Cal!$E550,IF(Cal!$P$3=22.5,MATCH(AJ$1,Cal!$G$6:$G$21,0),MATCH(AJ$1,Cal!$H$6:$H$41,0)))*Cal!$C550</f>
        <v>0</v>
      </c>
      <c r="AK550" s="31">
        <f>INDEX('INPUT AVG'!$B:$AK,Cal!$E550,IF(Cal!$P$3=22.5,MATCH(AK$1,Cal!$G$6:$G$21,0),MATCH(AK$1,Cal!$H$6:$H$41,0)))*Cal!$C550</f>
        <v>0</v>
      </c>
      <c r="AL550" s="31">
        <f>INDEX('INPUT AVG'!$B:$AK,Cal!$E550,IF(Cal!$P$3=22.5,MATCH(AL$1,Cal!$G$6:$G$21,0),MATCH(AL$1,Cal!$H$6:$H$41,0)))*Cal!$C550</f>
        <v>0</v>
      </c>
    </row>
    <row r="551" spans="1:38" x14ac:dyDescent="0.4">
      <c r="A551" s="7">
        <f>Cal!A551</f>
        <v>550</v>
      </c>
      <c r="B551" s="31">
        <f>INDEX('INPUT AVG'!$B:$AK,Cal!$E551,IF(Cal!$P$3=22.5,MATCH(B$1,Cal!$G$6:$G$21,0),MATCH(B$1,Cal!$H$6:$H$41,0)))*Cal!$C551</f>
        <v>0</v>
      </c>
      <c r="C551" s="31">
        <f>INDEX('INPUT AVG'!$B:$AK,Cal!$E551,IF(Cal!$P$3=22.5,MATCH(C$1,Cal!$G$6:$G$21,0),MATCH(C$1,Cal!$H$6:$H$41,0)))*Cal!$C551</f>
        <v>0</v>
      </c>
      <c r="D551" s="31">
        <f>INDEX('INPUT AVG'!$B:$AK,Cal!$E551,IF(Cal!$P$3=22.5,MATCH(D$1,Cal!$G$6:$G$21,0),MATCH(D$1,Cal!$H$6:$H$41,0)))*Cal!$C551</f>
        <v>0</v>
      </c>
      <c r="E551" s="31">
        <f>INDEX('INPUT AVG'!$B:$AK,Cal!$E551,IF(Cal!$P$3=22.5,MATCH(E$1,Cal!$G$6:$G$21,0),MATCH(E$1,Cal!$H$6:$H$41,0)))*Cal!$C551</f>
        <v>0</v>
      </c>
      <c r="F551" s="31">
        <f>INDEX('INPUT AVG'!$B:$AK,Cal!$E551,IF(Cal!$P$3=22.5,MATCH(F$1,Cal!$G$6:$G$21,0),MATCH(F$1,Cal!$H$6:$H$41,0)))*Cal!$C551</f>
        <v>0</v>
      </c>
      <c r="G551" s="31">
        <f>INDEX('INPUT AVG'!$B:$AK,Cal!$E551,IF(Cal!$P$3=22.5,MATCH(G$1,Cal!$G$6:$G$21,0),MATCH(G$1,Cal!$H$6:$H$41,0)))*Cal!$C551</f>
        <v>0</v>
      </c>
      <c r="H551" s="31">
        <f>INDEX('INPUT AVG'!$B:$AK,Cal!$E551,IF(Cal!$P$3=22.5,MATCH(H$1,Cal!$G$6:$G$21,0),MATCH(H$1,Cal!$H$6:$H$41,0)))*Cal!$C551</f>
        <v>0</v>
      </c>
      <c r="I551" s="31">
        <f>INDEX('INPUT AVG'!$B:$AK,Cal!$E551,IF(Cal!$P$3=22.5,MATCH(I$1,Cal!$G$6:$G$21,0),MATCH(I$1,Cal!$H$6:$H$41,0)))*Cal!$C551</f>
        <v>0</v>
      </c>
      <c r="J551" s="31">
        <f>INDEX('INPUT AVG'!$B:$AK,Cal!$E551,IF(Cal!$P$3=22.5,MATCH(J$1,Cal!$G$6:$G$21,0),MATCH(J$1,Cal!$H$6:$H$41,0)))*Cal!$C551</f>
        <v>0</v>
      </c>
      <c r="K551" s="31">
        <f>INDEX('INPUT AVG'!$B:$AK,Cal!$E551,IF(Cal!$P$3=22.5,MATCH(K$1,Cal!$G$6:$G$21,0),MATCH(K$1,Cal!$H$6:$H$41,0)))*Cal!$C551</f>
        <v>0</v>
      </c>
      <c r="L551" s="31">
        <f>INDEX('INPUT AVG'!$B:$AK,Cal!$E551,IF(Cal!$P$3=22.5,MATCH(L$1,Cal!$G$6:$G$21,0),MATCH(L$1,Cal!$H$6:$H$41,0)))*Cal!$C551</f>
        <v>0</v>
      </c>
      <c r="M551" s="31">
        <f>INDEX('INPUT AVG'!$B:$AK,Cal!$E551,IF(Cal!$P$3=22.5,MATCH(M$1,Cal!$G$6:$G$21,0),MATCH(M$1,Cal!$H$6:$H$41,0)))*Cal!$C551</f>
        <v>0</v>
      </c>
      <c r="N551" s="31">
        <f>INDEX('INPUT AVG'!$B:$AK,Cal!$E551,IF(Cal!$P$3=22.5,MATCH(N$1,Cal!$G$6:$G$21,0),MATCH(N$1,Cal!$H$6:$H$41,0)))*Cal!$C551</f>
        <v>0</v>
      </c>
      <c r="O551" s="31">
        <f>INDEX('INPUT AVG'!$B:$AK,Cal!$E551,IF(Cal!$P$3=22.5,MATCH(O$1,Cal!$G$6:$G$21,0),MATCH(O$1,Cal!$H$6:$H$41,0)))*Cal!$C551</f>
        <v>0</v>
      </c>
      <c r="P551" s="31">
        <f>INDEX('INPUT AVG'!$B:$AK,Cal!$E551,IF(Cal!$P$3=22.5,MATCH(P$1,Cal!$G$6:$G$21,0),MATCH(P$1,Cal!$H$6:$H$41,0)))*Cal!$C551</f>
        <v>0</v>
      </c>
      <c r="Q551" s="31">
        <f>INDEX('INPUT AVG'!$B:$AK,Cal!$E551,IF(Cal!$P$3=22.5,MATCH(Q$1,Cal!$G$6:$G$21,0),MATCH(Q$1,Cal!$H$6:$H$41,0)))*Cal!$C551</f>
        <v>0</v>
      </c>
      <c r="R551" s="31">
        <f>INDEX('INPUT AVG'!$B:$AK,Cal!$E551,IF(Cal!$P$3=22.5,MATCH(R$1,Cal!$G$6:$G$21,0),MATCH(R$1,Cal!$H$6:$H$41,0)))*Cal!$C551</f>
        <v>0</v>
      </c>
      <c r="S551" s="31">
        <f>INDEX('INPUT AVG'!$B:$AK,Cal!$E551,IF(Cal!$P$3=22.5,MATCH(S$1,Cal!$G$6:$G$21,0),MATCH(S$1,Cal!$H$6:$H$41,0)))*Cal!$C551</f>
        <v>0</v>
      </c>
      <c r="T551" s="31">
        <f>INDEX('INPUT AVG'!$B:$AK,Cal!$E551,IF(Cal!$P$3=22.5,MATCH(T$1,Cal!$G$6:$G$21,0),MATCH(T$1,Cal!$H$6:$H$41,0)))*Cal!$C551</f>
        <v>0</v>
      </c>
      <c r="U551" s="31">
        <f>INDEX('INPUT AVG'!$B:$AK,Cal!$E551,IF(Cal!$P$3=22.5,MATCH(U$1,Cal!$G$6:$G$21,0),MATCH(U$1,Cal!$H$6:$H$41,0)))*Cal!$C551</f>
        <v>0</v>
      </c>
      <c r="V551" s="31">
        <f>INDEX('INPUT AVG'!$B:$AK,Cal!$E551,IF(Cal!$P$3=22.5,MATCH(V$1,Cal!$G$6:$G$21,0),MATCH(V$1,Cal!$H$6:$H$41,0)))*Cal!$C551</f>
        <v>0</v>
      </c>
      <c r="W551" s="31">
        <f>INDEX('INPUT AVG'!$B:$AK,Cal!$E551,IF(Cal!$P$3=22.5,MATCH(W$1,Cal!$G$6:$G$21,0),MATCH(W$1,Cal!$H$6:$H$41,0)))*Cal!$C551</f>
        <v>0</v>
      </c>
      <c r="X551" s="31">
        <f>INDEX('INPUT AVG'!$B:$AK,Cal!$E551,IF(Cal!$P$3=22.5,MATCH(X$1,Cal!$G$6:$G$21,0),MATCH(X$1,Cal!$H$6:$H$41,0)))*Cal!$C551</f>
        <v>0</v>
      </c>
      <c r="Y551" s="31">
        <f>INDEX('INPUT AVG'!$B:$AK,Cal!$E551,IF(Cal!$P$3=22.5,MATCH(Y$1,Cal!$G$6:$G$21,0),MATCH(Y$1,Cal!$H$6:$H$41,0)))*Cal!$C551</f>
        <v>0</v>
      </c>
      <c r="Z551" s="31">
        <f>INDEX('INPUT AVG'!$B:$AK,Cal!$E551,IF(Cal!$P$3=22.5,MATCH(Z$1,Cal!$G$6:$G$21,0),MATCH(Z$1,Cal!$H$6:$H$41,0)))*Cal!$C551</f>
        <v>0</v>
      </c>
      <c r="AA551" s="31">
        <f>INDEX('INPUT AVG'!$B:$AK,Cal!$E551,IF(Cal!$P$3=22.5,MATCH(AA$1,Cal!$G$6:$G$21,0),MATCH(AA$1,Cal!$H$6:$H$41,0)))*Cal!$C551</f>
        <v>0</v>
      </c>
      <c r="AB551" s="31">
        <f>INDEX('INPUT AVG'!$B:$AK,Cal!$E551,IF(Cal!$P$3=22.5,MATCH(AB$1,Cal!$G$6:$G$21,0),MATCH(AB$1,Cal!$H$6:$H$41,0)))*Cal!$C551</f>
        <v>0</v>
      </c>
      <c r="AC551" s="31">
        <f>INDEX('INPUT AVG'!$B:$AK,Cal!$E551,IF(Cal!$P$3=22.5,MATCH(AC$1,Cal!$G$6:$G$21,0),MATCH(AC$1,Cal!$H$6:$H$41,0)))*Cal!$C551</f>
        <v>0</v>
      </c>
      <c r="AD551" s="31">
        <f>INDEX('INPUT AVG'!$B:$AK,Cal!$E551,IF(Cal!$P$3=22.5,MATCH(AD$1,Cal!$G$6:$G$21,0),MATCH(AD$1,Cal!$H$6:$H$41,0)))*Cal!$C551</f>
        <v>0</v>
      </c>
      <c r="AE551" s="31">
        <f>INDEX('INPUT AVG'!$B:$AK,Cal!$E551,IF(Cal!$P$3=22.5,MATCH(AE$1,Cal!$G$6:$G$21,0),MATCH(AE$1,Cal!$H$6:$H$41,0)))*Cal!$C551</f>
        <v>0</v>
      </c>
      <c r="AF551" s="31">
        <f>INDEX('INPUT AVG'!$B:$AK,Cal!$E551,IF(Cal!$P$3=22.5,MATCH(AF$1,Cal!$G$6:$G$21,0),MATCH(AF$1,Cal!$H$6:$H$41,0)))*Cal!$C551</f>
        <v>0</v>
      </c>
      <c r="AG551" s="31">
        <f>INDEX('INPUT AVG'!$B:$AK,Cal!$E551,IF(Cal!$P$3=22.5,MATCH(AG$1,Cal!$G$6:$G$21,0),MATCH(AG$1,Cal!$H$6:$H$41,0)))*Cal!$C551</f>
        <v>0</v>
      </c>
      <c r="AH551" s="31">
        <f>INDEX('INPUT AVG'!$B:$AK,Cal!$E551,IF(Cal!$P$3=22.5,MATCH(AH$1,Cal!$G$6:$G$21,0),MATCH(AH$1,Cal!$H$6:$H$41,0)))*Cal!$C551</f>
        <v>0</v>
      </c>
      <c r="AI551" s="31">
        <f>INDEX('INPUT AVG'!$B:$AK,Cal!$E551,IF(Cal!$P$3=22.5,MATCH(AI$1,Cal!$G$6:$G$21,0),MATCH(AI$1,Cal!$H$6:$H$41,0)))*Cal!$C551</f>
        <v>0</v>
      </c>
      <c r="AJ551" s="31">
        <f>INDEX('INPUT AVG'!$B:$AK,Cal!$E551,IF(Cal!$P$3=22.5,MATCH(AJ$1,Cal!$G$6:$G$21,0),MATCH(AJ$1,Cal!$H$6:$H$41,0)))*Cal!$C551</f>
        <v>0</v>
      </c>
      <c r="AK551" s="31">
        <f>INDEX('INPUT AVG'!$B:$AK,Cal!$E551,IF(Cal!$P$3=22.5,MATCH(AK$1,Cal!$G$6:$G$21,0),MATCH(AK$1,Cal!$H$6:$H$41,0)))*Cal!$C551</f>
        <v>0</v>
      </c>
      <c r="AL551" s="31">
        <f>INDEX('INPUT AVG'!$B:$AK,Cal!$E551,IF(Cal!$P$3=22.5,MATCH(AL$1,Cal!$G$6:$G$21,0),MATCH(AL$1,Cal!$H$6:$H$41,0)))*Cal!$C551</f>
        <v>0</v>
      </c>
    </row>
    <row r="552" spans="1:38" x14ac:dyDescent="0.4">
      <c r="A552" s="7">
        <f>Cal!A552</f>
        <v>551</v>
      </c>
      <c r="B552" s="31">
        <f>INDEX('INPUT AVG'!$B:$AK,Cal!$E552,IF(Cal!$P$3=22.5,MATCH(B$1,Cal!$G$6:$G$21,0),MATCH(B$1,Cal!$H$6:$H$41,0)))*Cal!$C552</f>
        <v>0</v>
      </c>
      <c r="C552" s="31">
        <f>INDEX('INPUT AVG'!$B:$AK,Cal!$E552,IF(Cal!$P$3=22.5,MATCH(C$1,Cal!$G$6:$G$21,0),MATCH(C$1,Cal!$H$6:$H$41,0)))*Cal!$C552</f>
        <v>0</v>
      </c>
      <c r="D552" s="31">
        <f>INDEX('INPUT AVG'!$B:$AK,Cal!$E552,IF(Cal!$P$3=22.5,MATCH(D$1,Cal!$G$6:$G$21,0),MATCH(D$1,Cal!$H$6:$H$41,0)))*Cal!$C552</f>
        <v>0</v>
      </c>
      <c r="E552" s="31">
        <f>INDEX('INPUT AVG'!$B:$AK,Cal!$E552,IF(Cal!$P$3=22.5,MATCH(E$1,Cal!$G$6:$G$21,0),MATCH(E$1,Cal!$H$6:$H$41,0)))*Cal!$C552</f>
        <v>0</v>
      </c>
      <c r="F552" s="31">
        <f>INDEX('INPUT AVG'!$B:$AK,Cal!$E552,IF(Cal!$P$3=22.5,MATCH(F$1,Cal!$G$6:$G$21,0),MATCH(F$1,Cal!$H$6:$H$41,0)))*Cal!$C552</f>
        <v>0</v>
      </c>
      <c r="G552" s="31">
        <f>INDEX('INPUT AVG'!$B:$AK,Cal!$E552,IF(Cal!$P$3=22.5,MATCH(G$1,Cal!$G$6:$G$21,0),MATCH(G$1,Cal!$H$6:$H$41,0)))*Cal!$C552</f>
        <v>0</v>
      </c>
      <c r="H552" s="31">
        <f>INDEX('INPUT AVG'!$B:$AK,Cal!$E552,IF(Cal!$P$3=22.5,MATCH(H$1,Cal!$G$6:$G$21,0),MATCH(H$1,Cal!$H$6:$H$41,0)))*Cal!$C552</f>
        <v>0</v>
      </c>
      <c r="I552" s="31">
        <f>INDEX('INPUT AVG'!$B:$AK,Cal!$E552,IF(Cal!$P$3=22.5,MATCH(I$1,Cal!$G$6:$G$21,0),MATCH(I$1,Cal!$H$6:$H$41,0)))*Cal!$C552</f>
        <v>0</v>
      </c>
      <c r="J552" s="31">
        <f>INDEX('INPUT AVG'!$B:$AK,Cal!$E552,IF(Cal!$P$3=22.5,MATCH(J$1,Cal!$G$6:$G$21,0),MATCH(J$1,Cal!$H$6:$H$41,0)))*Cal!$C552</f>
        <v>0</v>
      </c>
      <c r="K552" s="31">
        <f>INDEX('INPUT AVG'!$B:$AK,Cal!$E552,IF(Cal!$P$3=22.5,MATCH(K$1,Cal!$G$6:$G$21,0),MATCH(K$1,Cal!$H$6:$H$41,0)))*Cal!$C552</f>
        <v>0</v>
      </c>
      <c r="L552" s="31">
        <f>INDEX('INPUT AVG'!$B:$AK,Cal!$E552,IF(Cal!$P$3=22.5,MATCH(L$1,Cal!$G$6:$G$21,0),MATCH(L$1,Cal!$H$6:$H$41,0)))*Cal!$C552</f>
        <v>0</v>
      </c>
      <c r="M552" s="31">
        <f>INDEX('INPUT AVG'!$B:$AK,Cal!$E552,IF(Cal!$P$3=22.5,MATCH(M$1,Cal!$G$6:$G$21,0),MATCH(M$1,Cal!$H$6:$H$41,0)))*Cal!$C552</f>
        <v>0</v>
      </c>
      <c r="N552" s="31">
        <f>INDEX('INPUT AVG'!$B:$AK,Cal!$E552,IF(Cal!$P$3=22.5,MATCH(N$1,Cal!$G$6:$G$21,0),MATCH(N$1,Cal!$H$6:$H$41,0)))*Cal!$C552</f>
        <v>0</v>
      </c>
      <c r="O552" s="31">
        <f>INDEX('INPUT AVG'!$B:$AK,Cal!$E552,IF(Cal!$P$3=22.5,MATCH(O$1,Cal!$G$6:$G$21,0),MATCH(O$1,Cal!$H$6:$H$41,0)))*Cal!$C552</f>
        <v>0</v>
      </c>
      <c r="P552" s="31">
        <f>INDEX('INPUT AVG'!$B:$AK,Cal!$E552,IF(Cal!$P$3=22.5,MATCH(P$1,Cal!$G$6:$G$21,0),MATCH(P$1,Cal!$H$6:$H$41,0)))*Cal!$C552</f>
        <v>0</v>
      </c>
      <c r="Q552" s="31">
        <f>INDEX('INPUT AVG'!$B:$AK,Cal!$E552,IF(Cal!$P$3=22.5,MATCH(Q$1,Cal!$G$6:$G$21,0),MATCH(Q$1,Cal!$H$6:$H$41,0)))*Cal!$C552</f>
        <v>0</v>
      </c>
      <c r="R552" s="31">
        <f>INDEX('INPUT AVG'!$B:$AK,Cal!$E552,IF(Cal!$P$3=22.5,MATCH(R$1,Cal!$G$6:$G$21,0),MATCH(R$1,Cal!$H$6:$H$41,0)))*Cal!$C552</f>
        <v>0</v>
      </c>
      <c r="S552" s="31">
        <f>INDEX('INPUT AVG'!$B:$AK,Cal!$E552,IF(Cal!$P$3=22.5,MATCH(S$1,Cal!$G$6:$G$21,0),MATCH(S$1,Cal!$H$6:$H$41,0)))*Cal!$C552</f>
        <v>0</v>
      </c>
      <c r="T552" s="31">
        <f>INDEX('INPUT AVG'!$B:$AK,Cal!$E552,IF(Cal!$P$3=22.5,MATCH(T$1,Cal!$G$6:$G$21,0),MATCH(T$1,Cal!$H$6:$H$41,0)))*Cal!$C552</f>
        <v>0</v>
      </c>
      <c r="U552" s="31">
        <f>INDEX('INPUT AVG'!$B:$AK,Cal!$E552,IF(Cal!$P$3=22.5,MATCH(U$1,Cal!$G$6:$G$21,0),MATCH(U$1,Cal!$H$6:$H$41,0)))*Cal!$C552</f>
        <v>0</v>
      </c>
      <c r="V552" s="31">
        <f>INDEX('INPUT AVG'!$B:$AK,Cal!$E552,IF(Cal!$P$3=22.5,MATCH(V$1,Cal!$G$6:$G$21,0),MATCH(V$1,Cal!$H$6:$H$41,0)))*Cal!$C552</f>
        <v>0</v>
      </c>
      <c r="W552" s="31">
        <f>INDEX('INPUT AVG'!$B:$AK,Cal!$E552,IF(Cal!$P$3=22.5,MATCH(W$1,Cal!$G$6:$G$21,0),MATCH(W$1,Cal!$H$6:$H$41,0)))*Cal!$C552</f>
        <v>0</v>
      </c>
      <c r="X552" s="31">
        <f>INDEX('INPUT AVG'!$B:$AK,Cal!$E552,IF(Cal!$P$3=22.5,MATCH(X$1,Cal!$G$6:$G$21,0),MATCH(X$1,Cal!$H$6:$H$41,0)))*Cal!$C552</f>
        <v>0</v>
      </c>
      <c r="Y552" s="31">
        <f>INDEX('INPUT AVG'!$B:$AK,Cal!$E552,IF(Cal!$P$3=22.5,MATCH(Y$1,Cal!$G$6:$G$21,0),MATCH(Y$1,Cal!$H$6:$H$41,0)))*Cal!$C552</f>
        <v>0</v>
      </c>
      <c r="Z552" s="31">
        <f>INDEX('INPUT AVG'!$B:$AK,Cal!$E552,IF(Cal!$P$3=22.5,MATCH(Z$1,Cal!$G$6:$G$21,0),MATCH(Z$1,Cal!$H$6:$H$41,0)))*Cal!$C552</f>
        <v>0</v>
      </c>
      <c r="AA552" s="31">
        <f>INDEX('INPUT AVG'!$B:$AK,Cal!$E552,IF(Cal!$P$3=22.5,MATCH(AA$1,Cal!$G$6:$G$21,0),MATCH(AA$1,Cal!$H$6:$H$41,0)))*Cal!$C552</f>
        <v>0</v>
      </c>
      <c r="AB552" s="31">
        <f>INDEX('INPUT AVG'!$B:$AK,Cal!$E552,IF(Cal!$P$3=22.5,MATCH(AB$1,Cal!$G$6:$G$21,0),MATCH(AB$1,Cal!$H$6:$H$41,0)))*Cal!$C552</f>
        <v>0</v>
      </c>
      <c r="AC552" s="31">
        <f>INDEX('INPUT AVG'!$B:$AK,Cal!$E552,IF(Cal!$P$3=22.5,MATCH(AC$1,Cal!$G$6:$G$21,0),MATCH(AC$1,Cal!$H$6:$H$41,0)))*Cal!$C552</f>
        <v>0</v>
      </c>
      <c r="AD552" s="31">
        <f>INDEX('INPUT AVG'!$B:$AK,Cal!$E552,IF(Cal!$P$3=22.5,MATCH(AD$1,Cal!$G$6:$G$21,0),MATCH(AD$1,Cal!$H$6:$H$41,0)))*Cal!$C552</f>
        <v>0</v>
      </c>
      <c r="AE552" s="31">
        <f>INDEX('INPUT AVG'!$B:$AK,Cal!$E552,IF(Cal!$P$3=22.5,MATCH(AE$1,Cal!$G$6:$G$21,0),MATCH(AE$1,Cal!$H$6:$H$41,0)))*Cal!$C552</f>
        <v>0</v>
      </c>
      <c r="AF552" s="31">
        <f>INDEX('INPUT AVG'!$B:$AK,Cal!$E552,IF(Cal!$P$3=22.5,MATCH(AF$1,Cal!$G$6:$G$21,0),MATCH(AF$1,Cal!$H$6:$H$41,0)))*Cal!$C552</f>
        <v>0</v>
      </c>
      <c r="AG552" s="31">
        <f>INDEX('INPUT AVG'!$B:$AK,Cal!$E552,IF(Cal!$P$3=22.5,MATCH(AG$1,Cal!$G$6:$G$21,0),MATCH(AG$1,Cal!$H$6:$H$41,0)))*Cal!$C552</f>
        <v>0</v>
      </c>
      <c r="AH552" s="31">
        <f>INDEX('INPUT AVG'!$B:$AK,Cal!$E552,IF(Cal!$P$3=22.5,MATCH(AH$1,Cal!$G$6:$G$21,0),MATCH(AH$1,Cal!$H$6:$H$41,0)))*Cal!$C552</f>
        <v>0</v>
      </c>
      <c r="AI552" s="31">
        <f>INDEX('INPUT AVG'!$B:$AK,Cal!$E552,IF(Cal!$P$3=22.5,MATCH(AI$1,Cal!$G$6:$G$21,0),MATCH(AI$1,Cal!$H$6:$H$41,0)))*Cal!$C552</f>
        <v>0</v>
      </c>
      <c r="AJ552" s="31">
        <f>INDEX('INPUT AVG'!$B:$AK,Cal!$E552,IF(Cal!$P$3=22.5,MATCH(AJ$1,Cal!$G$6:$G$21,0),MATCH(AJ$1,Cal!$H$6:$H$41,0)))*Cal!$C552</f>
        <v>0</v>
      </c>
      <c r="AK552" s="31">
        <f>INDEX('INPUT AVG'!$B:$AK,Cal!$E552,IF(Cal!$P$3=22.5,MATCH(AK$1,Cal!$G$6:$G$21,0),MATCH(AK$1,Cal!$H$6:$H$41,0)))*Cal!$C552</f>
        <v>0</v>
      </c>
      <c r="AL552" s="31">
        <f>INDEX('INPUT AVG'!$B:$AK,Cal!$E552,IF(Cal!$P$3=22.5,MATCH(AL$1,Cal!$G$6:$G$21,0),MATCH(AL$1,Cal!$H$6:$H$41,0)))*Cal!$C552</f>
        <v>0</v>
      </c>
    </row>
    <row r="553" spans="1:38" x14ac:dyDescent="0.4">
      <c r="A553" s="7">
        <f>Cal!A553</f>
        <v>552</v>
      </c>
      <c r="B553" s="31">
        <f>INDEX('INPUT AVG'!$B:$AK,Cal!$E553,IF(Cal!$P$3=22.5,MATCH(B$1,Cal!$G$6:$G$21,0),MATCH(B$1,Cal!$H$6:$H$41,0)))*Cal!$C553</f>
        <v>0</v>
      </c>
      <c r="C553" s="31">
        <f>INDEX('INPUT AVG'!$B:$AK,Cal!$E553,IF(Cal!$P$3=22.5,MATCH(C$1,Cal!$G$6:$G$21,0),MATCH(C$1,Cal!$H$6:$H$41,0)))*Cal!$C553</f>
        <v>0</v>
      </c>
      <c r="D553" s="31">
        <f>INDEX('INPUT AVG'!$B:$AK,Cal!$E553,IF(Cal!$P$3=22.5,MATCH(D$1,Cal!$G$6:$G$21,0),MATCH(D$1,Cal!$H$6:$H$41,0)))*Cal!$C553</f>
        <v>0</v>
      </c>
      <c r="E553" s="31">
        <f>INDEX('INPUT AVG'!$B:$AK,Cal!$E553,IF(Cal!$P$3=22.5,MATCH(E$1,Cal!$G$6:$G$21,0),MATCH(E$1,Cal!$H$6:$H$41,0)))*Cal!$C553</f>
        <v>0</v>
      </c>
      <c r="F553" s="31">
        <f>INDEX('INPUT AVG'!$B:$AK,Cal!$E553,IF(Cal!$P$3=22.5,MATCH(F$1,Cal!$G$6:$G$21,0),MATCH(F$1,Cal!$H$6:$H$41,0)))*Cal!$C553</f>
        <v>0</v>
      </c>
      <c r="G553" s="31">
        <f>INDEX('INPUT AVG'!$B:$AK,Cal!$E553,IF(Cal!$P$3=22.5,MATCH(G$1,Cal!$G$6:$G$21,0),MATCH(G$1,Cal!$H$6:$H$41,0)))*Cal!$C553</f>
        <v>0</v>
      </c>
      <c r="H553" s="31">
        <f>INDEX('INPUT AVG'!$B:$AK,Cal!$E553,IF(Cal!$P$3=22.5,MATCH(H$1,Cal!$G$6:$G$21,0),MATCH(H$1,Cal!$H$6:$H$41,0)))*Cal!$C553</f>
        <v>0</v>
      </c>
      <c r="I553" s="31">
        <f>INDEX('INPUT AVG'!$B:$AK,Cal!$E553,IF(Cal!$P$3=22.5,MATCH(I$1,Cal!$G$6:$G$21,0),MATCH(I$1,Cal!$H$6:$H$41,0)))*Cal!$C553</f>
        <v>0</v>
      </c>
      <c r="J553" s="31">
        <f>INDEX('INPUT AVG'!$B:$AK,Cal!$E553,IF(Cal!$P$3=22.5,MATCH(J$1,Cal!$G$6:$G$21,0),MATCH(J$1,Cal!$H$6:$H$41,0)))*Cal!$C553</f>
        <v>0</v>
      </c>
      <c r="K553" s="31">
        <f>INDEX('INPUT AVG'!$B:$AK,Cal!$E553,IF(Cal!$P$3=22.5,MATCH(K$1,Cal!$G$6:$G$21,0),MATCH(K$1,Cal!$H$6:$H$41,0)))*Cal!$C553</f>
        <v>0</v>
      </c>
      <c r="L553" s="31">
        <f>INDEX('INPUT AVG'!$B:$AK,Cal!$E553,IF(Cal!$P$3=22.5,MATCH(L$1,Cal!$G$6:$G$21,0),MATCH(L$1,Cal!$H$6:$H$41,0)))*Cal!$C553</f>
        <v>0</v>
      </c>
      <c r="M553" s="31">
        <f>INDEX('INPUT AVG'!$B:$AK,Cal!$E553,IF(Cal!$P$3=22.5,MATCH(M$1,Cal!$G$6:$G$21,0),MATCH(M$1,Cal!$H$6:$H$41,0)))*Cal!$C553</f>
        <v>0</v>
      </c>
      <c r="N553" s="31">
        <f>INDEX('INPUT AVG'!$B:$AK,Cal!$E553,IF(Cal!$P$3=22.5,MATCH(N$1,Cal!$G$6:$G$21,0),MATCH(N$1,Cal!$H$6:$H$41,0)))*Cal!$C553</f>
        <v>0</v>
      </c>
      <c r="O553" s="31">
        <f>INDEX('INPUT AVG'!$B:$AK,Cal!$E553,IF(Cal!$P$3=22.5,MATCH(O$1,Cal!$G$6:$G$21,0),MATCH(O$1,Cal!$H$6:$H$41,0)))*Cal!$C553</f>
        <v>0</v>
      </c>
      <c r="P553" s="31">
        <f>INDEX('INPUT AVG'!$B:$AK,Cal!$E553,IF(Cal!$P$3=22.5,MATCH(P$1,Cal!$G$6:$G$21,0),MATCH(P$1,Cal!$H$6:$H$41,0)))*Cal!$C553</f>
        <v>0</v>
      </c>
      <c r="Q553" s="31">
        <f>INDEX('INPUT AVG'!$B:$AK,Cal!$E553,IF(Cal!$P$3=22.5,MATCH(Q$1,Cal!$G$6:$G$21,0),MATCH(Q$1,Cal!$H$6:$H$41,0)))*Cal!$C553</f>
        <v>0</v>
      </c>
      <c r="R553" s="31">
        <f>INDEX('INPUT AVG'!$B:$AK,Cal!$E553,IF(Cal!$P$3=22.5,MATCH(R$1,Cal!$G$6:$G$21,0),MATCH(R$1,Cal!$H$6:$H$41,0)))*Cal!$C553</f>
        <v>0</v>
      </c>
      <c r="S553" s="31">
        <f>INDEX('INPUT AVG'!$B:$AK,Cal!$E553,IF(Cal!$P$3=22.5,MATCH(S$1,Cal!$G$6:$G$21,0),MATCH(S$1,Cal!$H$6:$H$41,0)))*Cal!$C553</f>
        <v>0</v>
      </c>
      <c r="T553" s="31">
        <f>INDEX('INPUT AVG'!$B:$AK,Cal!$E553,IF(Cal!$P$3=22.5,MATCH(T$1,Cal!$G$6:$G$21,0),MATCH(T$1,Cal!$H$6:$H$41,0)))*Cal!$C553</f>
        <v>0</v>
      </c>
      <c r="U553" s="31">
        <f>INDEX('INPUT AVG'!$B:$AK,Cal!$E553,IF(Cal!$P$3=22.5,MATCH(U$1,Cal!$G$6:$G$21,0),MATCH(U$1,Cal!$H$6:$H$41,0)))*Cal!$C553</f>
        <v>0</v>
      </c>
      <c r="V553" s="31">
        <f>INDEX('INPUT AVG'!$B:$AK,Cal!$E553,IF(Cal!$P$3=22.5,MATCH(V$1,Cal!$G$6:$G$21,0),MATCH(V$1,Cal!$H$6:$H$41,0)))*Cal!$C553</f>
        <v>0</v>
      </c>
      <c r="W553" s="31">
        <f>INDEX('INPUT AVG'!$B:$AK,Cal!$E553,IF(Cal!$P$3=22.5,MATCH(W$1,Cal!$G$6:$G$21,0),MATCH(W$1,Cal!$H$6:$H$41,0)))*Cal!$C553</f>
        <v>0</v>
      </c>
      <c r="X553" s="31">
        <f>INDEX('INPUT AVG'!$B:$AK,Cal!$E553,IF(Cal!$P$3=22.5,MATCH(X$1,Cal!$G$6:$G$21,0),MATCH(X$1,Cal!$H$6:$H$41,0)))*Cal!$C553</f>
        <v>0</v>
      </c>
      <c r="Y553" s="31">
        <f>INDEX('INPUT AVG'!$B:$AK,Cal!$E553,IF(Cal!$P$3=22.5,MATCH(Y$1,Cal!$G$6:$G$21,0),MATCH(Y$1,Cal!$H$6:$H$41,0)))*Cal!$C553</f>
        <v>0</v>
      </c>
      <c r="Z553" s="31">
        <f>INDEX('INPUT AVG'!$B:$AK,Cal!$E553,IF(Cal!$P$3=22.5,MATCH(Z$1,Cal!$G$6:$G$21,0),MATCH(Z$1,Cal!$H$6:$H$41,0)))*Cal!$C553</f>
        <v>0</v>
      </c>
      <c r="AA553" s="31">
        <f>INDEX('INPUT AVG'!$B:$AK,Cal!$E553,IF(Cal!$P$3=22.5,MATCH(AA$1,Cal!$G$6:$G$21,0),MATCH(AA$1,Cal!$H$6:$H$41,0)))*Cal!$C553</f>
        <v>0</v>
      </c>
      <c r="AB553" s="31">
        <f>INDEX('INPUT AVG'!$B:$AK,Cal!$E553,IF(Cal!$P$3=22.5,MATCH(AB$1,Cal!$G$6:$G$21,0),MATCH(AB$1,Cal!$H$6:$H$41,0)))*Cal!$C553</f>
        <v>0</v>
      </c>
      <c r="AC553" s="31">
        <f>INDEX('INPUT AVG'!$B:$AK,Cal!$E553,IF(Cal!$P$3=22.5,MATCH(AC$1,Cal!$G$6:$G$21,0),MATCH(AC$1,Cal!$H$6:$H$41,0)))*Cal!$C553</f>
        <v>0</v>
      </c>
      <c r="AD553" s="31">
        <f>INDEX('INPUT AVG'!$B:$AK,Cal!$E553,IF(Cal!$P$3=22.5,MATCH(AD$1,Cal!$G$6:$G$21,0),MATCH(AD$1,Cal!$H$6:$H$41,0)))*Cal!$C553</f>
        <v>0</v>
      </c>
      <c r="AE553" s="31">
        <f>INDEX('INPUT AVG'!$B:$AK,Cal!$E553,IF(Cal!$P$3=22.5,MATCH(AE$1,Cal!$G$6:$G$21,0),MATCH(AE$1,Cal!$H$6:$H$41,0)))*Cal!$C553</f>
        <v>0</v>
      </c>
      <c r="AF553" s="31">
        <f>INDEX('INPUT AVG'!$B:$AK,Cal!$E553,IF(Cal!$P$3=22.5,MATCH(AF$1,Cal!$G$6:$G$21,0),MATCH(AF$1,Cal!$H$6:$H$41,0)))*Cal!$C553</f>
        <v>0</v>
      </c>
      <c r="AG553" s="31">
        <f>INDEX('INPUT AVG'!$B:$AK,Cal!$E553,IF(Cal!$P$3=22.5,MATCH(AG$1,Cal!$G$6:$G$21,0),MATCH(AG$1,Cal!$H$6:$H$41,0)))*Cal!$C553</f>
        <v>0</v>
      </c>
      <c r="AH553" s="31">
        <f>INDEX('INPUT AVG'!$B:$AK,Cal!$E553,IF(Cal!$P$3=22.5,MATCH(AH$1,Cal!$G$6:$G$21,0),MATCH(AH$1,Cal!$H$6:$H$41,0)))*Cal!$C553</f>
        <v>0</v>
      </c>
      <c r="AI553" s="31">
        <f>INDEX('INPUT AVG'!$B:$AK,Cal!$E553,IF(Cal!$P$3=22.5,MATCH(AI$1,Cal!$G$6:$G$21,0),MATCH(AI$1,Cal!$H$6:$H$41,0)))*Cal!$C553</f>
        <v>0</v>
      </c>
      <c r="AJ553" s="31">
        <f>INDEX('INPUT AVG'!$B:$AK,Cal!$E553,IF(Cal!$P$3=22.5,MATCH(AJ$1,Cal!$G$6:$G$21,0),MATCH(AJ$1,Cal!$H$6:$H$41,0)))*Cal!$C553</f>
        <v>0</v>
      </c>
      <c r="AK553" s="31">
        <f>INDEX('INPUT AVG'!$B:$AK,Cal!$E553,IF(Cal!$P$3=22.5,MATCH(AK$1,Cal!$G$6:$G$21,0),MATCH(AK$1,Cal!$H$6:$H$41,0)))*Cal!$C553</f>
        <v>0</v>
      </c>
      <c r="AL553" s="31">
        <f>INDEX('INPUT AVG'!$B:$AK,Cal!$E553,IF(Cal!$P$3=22.5,MATCH(AL$1,Cal!$G$6:$G$21,0),MATCH(AL$1,Cal!$H$6:$H$41,0)))*Cal!$C553</f>
        <v>0</v>
      </c>
    </row>
    <row r="554" spans="1:38" x14ac:dyDescent="0.4">
      <c r="A554" s="7">
        <f>Cal!A554</f>
        <v>553</v>
      </c>
      <c r="B554" s="31">
        <f>INDEX('INPUT AVG'!$B:$AK,Cal!$E554,IF(Cal!$P$3=22.5,MATCH(B$1,Cal!$G$6:$G$21,0),MATCH(B$1,Cal!$H$6:$H$41,0)))*Cal!$C554</f>
        <v>0</v>
      </c>
      <c r="C554" s="31">
        <f>INDEX('INPUT AVG'!$B:$AK,Cal!$E554,IF(Cal!$P$3=22.5,MATCH(C$1,Cal!$G$6:$G$21,0),MATCH(C$1,Cal!$H$6:$H$41,0)))*Cal!$C554</f>
        <v>0</v>
      </c>
      <c r="D554" s="31">
        <f>INDEX('INPUT AVG'!$B:$AK,Cal!$E554,IF(Cal!$P$3=22.5,MATCH(D$1,Cal!$G$6:$G$21,0),MATCH(D$1,Cal!$H$6:$H$41,0)))*Cal!$C554</f>
        <v>0</v>
      </c>
      <c r="E554" s="31">
        <f>INDEX('INPUT AVG'!$B:$AK,Cal!$E554,IF(Cal!$P$3=22.5,MATCH(E$1,Cal!$G$6:$G$21,0),MATCH(E$1,Cal!$H$6:$H$41,0)))*Cal!$C554</f>
        <v>0</v>
      </c>
      <c r="F554" s="31">
        <f>INDEX('INPUT AVG'!$B:$AK,Cal!$E554,IF(Cal!$P$3=22.5,MATCH(F$1,Cal!$G$6:$G$21,0),MATCH(F$1,Cal!$H$6:$H$41,0)))*Cal!$C554</f>
        <v>0</v>
      </c>
      <c r="G554" s="31">
        <f>INDEX('INPUT AVG'!$B:$AK,Cal!$E554,IF(Cal!$P$3=22.5,MATCH(G$1,Cal!$G$6:$G$21,0),MATCH(G$1,Cal!$H$6:$H$41,0)))*Cal!$C554</f>
        <v>0</v>
      </c>
      <c r="H554" s="31">
        <f>INDEX('INPUT AVG'!$B:$AK,Cal!$E554,IF(Cal!$P$3=22.5,MATCH(H$1,Cal!$G$6:$G$21,0),MATCH(H$1,Cal!$H$6:$H$41,0)))*Cal!$C554</f>
        <v>0</v>
      </c>
      <c r="I554" s="31">
        <f>INDEX('INPUT AVG'!$B:$AK,Cal!$E554,IF(Cal!$P$3=22.5,MATCH(I$1,Cal!$G$6:$G$21,0),MATCH(I$1,Cal!$H$6:$H$41,0)))*Cal!$C554</f>
        <v>0</v>
      </c>
      <c r="J554" s="31">
        <f>INDEX('INPUT AVG'!$B:$AK,Cal!$E554,IF(Cal!$P$3=22.5,MATCH(J$1,Cal!$G$6:$G$21,0),MATCH(J$1,Cal!$H$6:$H$41,0)))*Cal!$C554</f>
        <v>0</v>
      </c>
      <c r="K554" s="31">
        <f>INDEX('INPUT AVG'!$B:$AK,Cal!$E554,IF(Cal!$P$3=22.5,MATCH(K$1,Cal!$G$6:$G$21,0),MATCH(K$1,Cal!$H$6:$H$41,0)))*Cal!$C554</f>
        <v>0</v>
      </c>
      <c r="L554" s="31">
        <f>INDEX('INPUT AVG'!$B:$AK,Cal!$E554,IF(Cal!$P$3=22.5,MATCH(L$1,Cal!$G$6:$G$21,0),MATCH(L$1,Cal!$H$6:$H$41,0)))*Cal!$C554</f>
        <v>0</v>
      </c>
      <c r="M554" s="31">
        <f>INDEX('INPUT AVG'!$B:$AK,Cal!$E554,IF(Cal!$P$3=22.5,MATCH(M$1,Cal!$G$6:$G$21,0),MATCH(M$1,Cal!$H$6:$H$41,0)))*Cal!$C554</f>
        <v>0</v>
      </c>
      <c r="N554" s="31">
        <f>INDEX('INPUT AVG'!$B:$AK,Cal!$E554,IF(Cal!$P$3=22.5,MATCH(N$1,Cal!$G$6:$G$21,0),MATCH(N$1,Cal!$H$6:$H$41,0)))*Cal!$C554</f>
        <v>0</v>
      </c>
      <c r="O554" s="31">
        <f>INDEX('INPUT AVG'!$B:$AK,Cal!$E554,IF(Cal!$P$3=22.5,MATCH(O$1,Cal!$G$6:$G$21,0),MATCH(O$1,Cal!$H$6:$H$41,0)))*Cal!$C554</f>
        <v>0</v>
      </c>
      <c r="P554" s="31">
        <f>INDEX('INPUT AVG'!$B:$AK,Cal!$E554,IF(Cal!$P$3=22.5,MATCH(P$1,Cal!$G$6:$G$21,0),MATCH(P$1,Cal!$H$6:$H$41,0)))*Cal!$C554</f>
        <v>0</v>
      </c>
      <c r="Q554" s="31">
        <f>INDEX('INPUT AVG'!$B:$AK,Cal!$E554,IF(Cal!$P$3=22.5,MATCH(Q$1,Cal!$G$6:$G$21,0),MATCH(Q$1,Cal!$H$6:$H$41,0)))*Cal!$C554</f>
        <v>0</v>
      </c>
      <c r="R554" s="31">
        <f>INDEX('INPUT AVG'!$B:$AK,Cal!$E554,IF(Cal!$P$3=22.5,MATCH(R$1,Cal!$G$6:$G$21,0),MATCH(R$1,Cal!$H$6:$H$41,0)))*Cal!$C554</f>
        <v>0</v>
      </c>
      <c r="S554" s="31">
        <f>INDEX('INPUT AVG'!$B:$AK,Cal!$E554,IF(Cal!$P$3=22.5,MATCH(S$1,Cal!$G$6:$G$21,0),MATCH(S$1,Cal!$H$6:$H$41,0)))*Cal!$C554</f>
        <v>0</v>
      </c>
      <c r="T554" s="31">
        <f>INDEX('INPUT AVG'!$B:$AK,Cal!$E554,IF(Cal!$P$3=22.5,MATCH(T$1,Cal!$G$6:$G$21,0),MATCH(T$1,Cal!$H$6:$H$41,0)))*Cal!$C554</f>
        <v>0</v>
      </c>
      <c r="U554" s="31">
        <f>INDEX('INPUT AVG'!$B:$AK,Cal!$E554,IF(Cal!$P$3=22.5,MATCH(U$1,Cal!$G$6:$G$21,0),MATCH(U$1,Cal!$H$6:$H$41,0)))*Cal!$C554</f>
        <v>0</v>
      </c>
      <c r="V554" s="31">
        <f>INDEX('INPUT AVG'!$B:$AK,Cal!$E554,IF(Cal!$P$3=22.5,MATCH(V$1,Cal!$G$6:$G$21,0),MATCH(V$1,Cal!$H$6:$H$41,0)))*Cal!$C554</f>
        <v>0</v>
      </c>
      <c r="W554" s="31">
        <f>INDEX('INPUT AVG'!$B:$AK,Cal!$E554,IF(Cal!$P$3=22.5,MATCH(W$1,Cal!$G$6:$G$21,0),MATCH(W$1,Cal!$H$6:$H$41,0)))*Cal!$C554</f>
        <v>0</v>
      </c>
      <c r="X554" s="31">
        <f>INDEX('INPUT AVG'!$B:$AK,Cal!$E554,IF(Cal!$P$3=22.5,MATCH(X$1,Cal!$G$6:$G$21,0),MATCH(X$1,Cal!$H$6:$H$41,0)))*Cal!$C554</f>
        <v>0</v>
      </c>
      <c r="Y554" s="31">
        <f>INDEX('INPUT AVG'!$B:$AK,Cal!$E554,IF(Cal!$P$3=22.5,MATCH(Y$1,Cal!$G$6:$G$21,0),MATCH(Y$1,Cal!$H$6:$H$41,0)))*Cal!$C554</f>
        <v>0</v>
      </c>
      <c r="Z554" s="31">
        <f>INDEX('INPUT AVG'!$B:$AK,Cal!$E554,IF(Cal!$P$3=22.5,MATCH(Z$1,Cal!$G$6:$G$21,0),MATCH(Z$1,Cal!$H$6:$H$41,0)))*Cal!$C554</f>
        <v>0</v>
      </c>
      <c r="AA554" s="31">
        <f>INDEX('INPUT AVG'!$B:$AK,Cal!$E554,IF(Cal!$P$3=22.5,MATCH(AA$1,Cal!$G$6:$G$21,0),MATCH(AA$1,Cal!$H$6:$H$41,0)))*Cal!$C554</f>
        <v>0</v>
      </c>
      <c r="AB554" s="31">
        <f>INDEX('INPUT AVG'!$B:$AK,Cal!$E554,IF(Cal!$P$3=22.5,MATCH(AB$1,Cal!$G$6:$G$21,0),MATCH(AB$1,Cal!$H$6:$H$41,0)))*Cal!$C554</f>
        <v>0</v>
      </c>
      <c r="AC554" s="31">
        <f>INDEX('INPUT AVG'!$B:$AK,Cal!$E554,IF(Cal!$P$3=22.5,MATCH(AC$1,Cal!$G$6:$G$21,0),MATCH(AC$1,Cal!$H$6:$H$41,0)))*Cal!$C554</f>
        <v>0</v>
      </c>
      <c r="AD554" s="31">
        <f>INDEX('INPUT AVG'!$B:$AK,Cal!$E554,IF(Cal!$P$3=22.5,MATCH(AD$1,Cal!$G$6:$G$21,0),MATCH(AD$1,Cal!$H$6:$H$41,0)))*Cal!$C554</f>
        <v>0</v>
      </c>
      <c r="AE554" s="31">
        <f>INDEX('INPUT AVG'!$B:$AK,Cal!$E554,IF(Cal!$P$3=22.5,MATCH(AE$1,Cal!$G$6:$G$21,0),MATCH(AE$1,Cal!$H$6:$H$41,0)))*Cal!$C554</f>
        <v>0</v>
      </c>
      <c r="AF554" s="31">
        <f>INDEX('INPUT AVG'!$B:$AK,Cal!$E554,IF(Cal!$P$3=22.5,MATCH(AF$1,Cal!$G$6:$G$21,0),MATCH(AF$1,Cal!$H$6:$H$41,0)))*Cal!$C554</f>
        <v>0</v>
      </c>
      <c r="AG554" s="31">
        <f>INDEX('INPUT AVG'!$B:$AK,Cal!$E554,IF(Cal!$P$3=22.5,MATCH(AG$1,Cal!$G$6:$G$21,0),MATCH(AG$1,Cal!$H$6:$H$41,0)))*Cal!$C554</f>
        <v>0</v>
      </c>
      <c r="AH554" s="31">
        <f>INDEX('INPUT AVG'!$B:$AK,Cal!$E554,IF(Cal!$P$3=22.5,MATCH(AH$1,Cal!$G$6:$G$21,0),MATCH(AH$1,Cal!$H$6:$H$41,0)))*Cal!$C554</f>
        <v>0</v>
      </c>
      <c r="AI554" s="31">
        <f>INDEX('INPUT AVG'!$B:$AK,Cal!$E554,IF(Cal!$P$3=22.5,MATCH(AI$1,Cal!$G$6:$G$21,0),MATCH(AI$1,Cal!$H$6:$H$41,0)))*Cal!$C554</f>
        <v>0</v>
      </c>
      <c r="AJ554" s="31">
        <f>INDEX('INPUT AVG'!$B:$AK,Cal!$E554,IF(Cal!$P$3=22.5,MATCH(AJ$1,Cal!$G$6:$G$21,0),MATCH(AJ$1,Cal!$H$6:$H$41,0)))*Cal!$C554</f>
        <v>0</v>
      </c>
      <c r="AK554" s="31">
        <f>INDEX('INPUT AVG'!$B:$AK,Cal!$E554,IF(Cal!$P$3=22.5,MATCH(AK$1,Cal!$G$6:$G$21,0),MATCH(AK$1,Cal!$H$6:$H$41,0)))*Cal!$C554</f>
        <v>0</v>
      </c>
      <c r="AL554" s="31">
        <f>INDEX('INPUT AVG'!$B:$AK,Cal!$E554,IF(Cal!$P$3=22.5,MATCH(AL$1,Cal!$G$6:$G$21,0),MATCH(AL$1,Cal!$H$6:$H$41,0)))*Cal!$C554</f>
        <v>0</v>
      </c>
    </row>
    <row r="555" spans="1:38" x14ac:dyDescent="0.4">
      <c r="A555" s="7">
        <f>Cal!A555</f>
        <v>554</v>
      </c>
      <c r="B555" s="31">
        <f>INDEX('INPUT AVG'!$B:$AK,Cal!$E555,IF(Cal!$P$3=22.5,MATCH(B$1,Cal!$G$6:$G$21,0),MATCH(B$1,Cal!$H$6:$H$41,0)))*Cal!$C555</f>
        <v>0</v>
      </c>
      <c r="C555" s="31">
        <f>INDEX('INPUT AVG'!$B:$AK,Cal!$E555,IF(Cal!$P$3=22.5,MATCH(C$1,Cal!$G$6:$G$21,0),MATCH(C$1,Cal!$H$6:$H$41,0)))*Cal!$C555</f>
        <v>0</v>
      </c>
      <c r="D555" s="31">
        <f>INDEX('INPUT AVG'!$B:$AK,Cal!$E555,IF(Cal!$P$3=22.5,MATCH(D$1,Cal!$G$6:$G$21,0),MATCH(D$1,Cal!$H$6:$H$41,0)))*Cal!$C555</f>
        <v>0</v>
      </c>
      <c r="E555" s="31">
        <f>INDEX('INPUT AVG'!$B:$AK,Cal!$E555,IF(Cal!$P$3=22.5,MATCH(E$1,Cal!$G$6:$G$21,0),MATCH(E$1,Cal!$H$6:$H$41,0)))*Cal!$C555</f>
        <v>0</v>
      </c>
      <c r="F555" s="31">
        <f>INDEX('INPUT AVG'!$B:$AK,Cal!$E555,IF(Cal!$P$3=22.5,MATCH(F$1,Cal!$G$6:$G$21,0),MATCH(F$1,Cal!$H$6:$H$41,0)))*Cal!$C555</f>
        <v>0</v>
      </c>
      <c r="G555" s="31">
        <f>INDEX('INPUT AVG'!$B:$AK,Cal!$E555,IF(Cal!$P$3=22.5,MATCH(G$1,Cal!$G$6:$G$21,0),MATCH(G$1,Cal!$H$6:$H$41,0)))*Cal!$C555</f>
        <v>0</v>
      </c>
      <c r="H555" s="31">
        <f>INDEX('INPUT AVG'!$B:$AK,Cal!$E555,IF(Cal!$P$3=22.5,MATCH(H$1,Cal!$G$6:$G$21,0),MATCH(H$1,Cal!$H$6:$H$41,0)))*Cal!$C555</f>
        <v>0</v>
      </c>
      <c r="I555" s="31">
        <f>INDEX('INPUT AVG'!$B:$AK,Cal!$E555,IF(Cal!$P$3=22.5,MATCH(I$1,Cal!$G$6:$G$21,0),MATCH(I$1,Cal!$H$6:$H$41,0)))*Cal!$C555</f>
        <v>0</v>
      </c>
      <c r="J555" s="31">
        <f>INDEX('INPUT AVG'!$B:$AK,Cal!$E555,IF(Cal!$P$3=22.5,MATCH(J$1,Cal!$G$6:$G$21,0),MATCH(J$1,Cal!$H$6:$H$41,0)))*Cal!$C555</f>
        <v>0</v>
      </c>
      <c r="K555" s="31">
        <f>INDEX('INPUT AVG'!$B:$AK,Cal!$E555,IF(Cal!$P$3=22.5,MATCH(K$1,Cal!$G$6:$G$21,0),MATCH(K$1,Cal!$H$6:$H$41,0)))*Cal!$C555</f>
        <v>0</v>
      </c>
      <c r="L555" s="31">
        <f>INDEX('INPUT AVG'!$B:$AK,Cal!$E555,IF(Cal!$P$3=22.5,MATCH(L$1,Cal!$G$6:$G$21,0),MATCH(L$1,Cal!$H$6:$H$41,0)))*Cal!$C555</f>
        <v>0</v>
      </c>
      <c r="M555" s="31">
        <f>INDEX('INPUT AVG'!$B:$AK,Cal!$E555,IF(Cal!$P$3=22.5,MATCH(M$1,Cal!$G$6:$G$21,0),MATCH(M$1,Cal!$H$6:$H$41,0)))*Cal!$C555</f>
        <v>0</v>
      </c>
      <c r="N555" s="31">
        <f>INDEX('INPUT AVG'!$B:$AK,Cal!$E555,IF(Cal!$P$3=22.5,MATCH(N$1,Cal!$G$6:$G$21,0),MATCH(N$1,Cal!$H$6:$H$41,0)))*Cal!$C555</f>
        <v>0</v>
      </c>
      <c r="O555" s="31">
        <f>INDEX('INPUT AVG'!$B:$AK,Cal!$E555,IF(Cal!$P$3=22.5,MATCH(O$1,Cal!$G$6:$G$21,0),MATCH(O$1,Cal!$H$6:$H$41,0)))*Cal!$C555</f>
        <v>0</v>
      </c>
      <c r="P555" s="31">
        <f>INDEX('INPUT AVG'!$B:$AK,Cal!$E555,IF(Cal!$P$3=22.5,MATCH(P$1,Cal!$G$6:$G$21,0),MATCH(P$1,Cal!$H$6:$H$41,0)))*Cal!$C555</f>
        <v>0</v>
      </c>
      <c r="Q555" s="31">
        <f>INDEX('INPUT AVG'!$B:$AK,Cal!$E555,IF(Cal!$P$3=22.5,MATCH(Q$1,Cal!$G$6:$G$21,0),MATCH(Q$1,Cal!$H$6:$H$41,0)))*Cal!$C555</f>
        <v>0</v>
      </c>
      <c r="R555" s="31">
        <f>INDEX('INPUT AVG'!$B:$AK,Cal!$E555,IF(Cal!$P$3=22.5,MATCH(R$1,Cal!$G$6:$G$21,0),MATCH(R$1,Cal!$H$6:$H$41,0)))*Cal!$C555</f>
        <v>0</v>
      </c>
      <c r="S555" s="31">
        <f>INDEX('INPUT AVG'!$B:$AK,Cal!$E555,IF(Cal!$P$3=22.5,MATCH(S$1,Cal!$G$6:$G$21,0),MATCH(S$1,Cal!$H$6:$H$41,0)))*Cal!$C555</f>
        <v>0</v>
      </c>
      <c r="T555" s="31">
        <f>INDEX('INPUT AVG'!$B:$AK,Cal!$E555,IF(Cal!$P$3=22.5,MATCH(T$1,Cal!$G$6:$G$21,0),MATCH(T$1,Cal!$H$6:$H$41,0)))*Cal!$C555</f>
        <v>0</v>
      </c>
      <c r="U555" s="31">
        <f>INDEX('INPUT AVG'!$B:$AK,Cal!$E555,IF(Cal!$P$3=22.5,MATCH(U$1,Cal!$G$6:$G$21,0),MATCH(U$1,Cal!$H$6:$H$41,0)))*Cal!$C555</f>
        <v>0</v>
      </c>
      <c r="V555" s="31">
        <f>INDEX('INPUT AVG'!$B:$AK,Cal!$E555,IF(Cal!$P$3=22.5,MATCH(V$1,Cal!$G$6:$G$21,0),MATCH(V$1,Cal!$H$6:$H$41,0)))*Cal!$C555</f>
        <v>0</v>
      </c>
      <c r="W555" s="31">
        <f>INDEX('INPUT AVG'!$B:$AK,Cal!$E555,IF(Cal!$P$3=22.5,MATCH(W$1,Cal!$G$6:$G$21,0),MATCH(W$1,Cal!$H$6:$H$41,0)))*Cal!$C555</f>
        <v>0</v>
      </c>
      <c r="X555" s="31">
        <f>INDEX('INPUT AVG'!$B:$AK,Cal!$E555,IF(Cal!$P$3=22.5,MATCH(X$1,Cal!$G$6:$G$21,0),MATCH(X$1,Cal!$H$6:$H$41,0)))*Cal!$C555</f>
        <v>0</v>
      </c>
      <c r="Y555" s="31">
        <f>INDEX('INPUT AVG'!$B:$AK,Cal!$E555,IF(Cal!$P$3=22.5,MATCH(Y$1,Cal!$G$6:$G$21,0),MATCH(Y$1,Cal!$H$6:$H$41,0)))*Cal!$C555</f>
        <v>0</v>
      </c>
      <c r="Z555" s="31">
        <f>INDEX('INPUT AVG'!$B:$AK,Cal!$E555,IF(Cal!$P$3=22.5,MATCH(Z$1,Cal!$G$6:$G$21,0),MATCH(Z$1,Cal!$H$6:$H$41,0)))*Cal!$C555</f>
        <v>0</v>
      </c>
      <c r="AA555" s="31">
        <f>INDEX('INPUT AVG'!$B:$AK,Cal!$E555,IF(Cal!$P$3=22.5,MATCH(AA$1,Cal!$G$6:$G$21,0),MATCH(AA$1,Cal!$H$6:$H$41,0)))*Cal!$C555</f>
        <v>0</v>
      </c>
      <c r="AB555" s="31">
        <f>INDEX('INPUT AVG'!$B:$AK,Cal!$E555,IF(Cal!$P$3=22.5,MATCH(AB$1,Cal!$G$6:$G$21,0),MATCH(AB$1,Cal!$H$6:$H$41,0)))*Cal!$C555</f>
        <v>0</v>
      </c>
      <c r="AC555" s="31">
        <f>INDEX('INPUT AVG'!$B:$AK,Cal!$E555,IF(Cal!$P$3=22.5,MATCH(AC$1,Cal!$G$6:$G$21,0),MATCH(AC$1,Cal!$H$6:$H$41,0)))*Cal!$C555</f>
        <v>0</v>
      </c>
      <c r="AD555" s="31">
        <f>INDEX('INPUT AVG'!$B:$AK,Cal!$E555,IF(Cal!$P$3=22.5,MATCH(AD$1,Cal!$G$6:$G$21,0),MATCH(AD$1,Cal!$H$6:$H$41,0)))*Cal!$C555</f>
        <v>0</v>
      </c>
      <c r="AE555" s="31">
        <f>INDEX('INPUT AVG'!$B:$AK,Cal!$E555,IF(Cal!$P$3=22.5,MATCH(AE$1,Cal!$G$6:$G$21,0),MATCH(AE$1,Cal!$H$6:$H$41,0)))*Cal!$C555</f>
        <v>0</v>
      </c>
      <c r="AF555" s="31">
        <f>INDEX('INPUT AVG'!$B:$AK,Cal!$E555,IF(Cal!$P$3=22.5,MATCH(AF$1,Cal!$G$6:$G$21,0),MATCH(AF$1,Cal!$H$6:$H$41,0)))*Cal!$C555</f>
        <v>0</v>
      </c>
      <c r="AG555" s="31">
        <f>INDEX('INPUT AVG'!$B:$AK,Cal!$E555,IF(Cal!$P$3=22.5,MATCH(AG$1,Cal!$G$6:$G$21,0),MATCH(AG$1,Cal!$H$6:$H$41,0)))*Cal!$C555</f>
        <v>0</v>
      </c>
      <c r="AH555" s="31">
        <f>INDEX('INPUT AVG'!$B:$AK,Cal!$E555,IF(Cal!$P$3=22.5,MATCH(AH$1,Cal!$G$6:$G$21,0),MATCH(AH$1,Cal!$H$6:$H$41,0)))*Cal!$C555</f>
        <v>0</v>
      </c>
      <c r="AI555" s="31">
        <f>INDEX('INPUT AVG'!$B:$AK,Cal!$E555,IF(Cal!$P$3=22.5,MATCH(AI$1,Cal!$G$6:$G$21,0),MATCH(AI$1,Cal!$H$6:$H$41,0)))*Cal!$C555</f>
        <v>0</v>
      </c>
      <c r="AJ555" s="31">
        <f>INDEX('INPUT AVG'!$B:$AK,Cal!$E555,IF(Cal!$P$3=22.5,MATCH(AJ$1,Cal!$G$6:$G$21,0),MATCH(AJ$1,Cal!$H$6:$H$41,0)))*Cal!$C555</f>
        <v>0</v>
      </c>
      <c r="AK555" s="31">
        <f>INDEX('INPUT AVG'!$B:$AK,Cal!$E555,IF(Cal!$P$3=22.5,MATCH(AK$1,Cal!$G$6:$G$21,0),MATCH(AK$1,Cal!$H$6:$H$41,0)))*Cal!$C555</f>
        <v>0</v>
      </c>
      <c r="AL555" s="31">
        <f>INDEX('INPUT AVG'!$B:$AK,Cal!$E555,IF(Cal!$P$3=22.5,MATCH(AL$1,Cal!$G$6:$G$21,0),MATCH(AL$1,Cal!$H$6:$H$41,0)))*Cal!$C555</f>
        <v>0</v>
      </c>
    </row>
    <row r="556" spans="1:38" x14ac:dyDescent="0.4">
      <c r="A556" s="7">
        <f>Cal!A556</f>
        <v>555</v>
      </c>
      <c r="B556" s="31">
        <f>INDEX('INPUT AVG'!$B:$AK,Cal!$E556,IF(Cal!$P$3=22.5,MATCH(B$1,Cal!$G$6:$G$21,0),MATCH(B$1,Cal!$H$6:$H$41,0)))*Cal!$C556</f>
        <v>0</v>
      </c>
      <c r="C556" s="31">
        <f>INDEX('INPUT AVG'!$B:$AK,Cal!$E556,IF(Cal!$P$3=22.5,MATCH(C$1,Cal!$G$6:$G$21,0),MATCH(C$1,Cal!$H$6:$H$41,0)))*Cal!$C556</f>
        <v>0</v>
      </c>
      <c r="D556" s="31">
        <f>INDEX('INPUT AVG'!$B:$AK,Cal!$E556,IF(Cal!$P$3=22.5,MATCH(D$1,Cal!$G$6:$G$21,0),MATCH(D$1,Cal!$H$6:$H$41,0)))*Cal!$C556</f>
        <v>0</v>
      </c>
      <c r="E556" s="31">
        <f>INDEX('INPUT AVG'!$B:$AK,Cal!$E556,IF(Cal!$P$3=22.5,MATCH(E$1,Cal!$G$6:$G$21,0),MATCH(E$1,Cal!$H$6:$H$41,0)))*Cal!$C556</f>
        <v>0</v>
      </c>
      <c r="F556" s="31">
        <f>INDEX('INPUT AVG'!$B:$AK,Cal!$E556,IF(Cal!$P$3=22.5,MATCH(F$1,Cal!$G$6:$G$21,0),MATCH(F$1,Cal!$H$6:$H$41,0)))*Cal!$C556</f>
        <v>0</v>
      </c>
      <c r="G556" s="31">
        <f>INDEX('INPUT AVG'!$B:$AK,Cal!$E556,IF(Cal!$P$3=22.5,MATCH(G$1,Cal!$G$6:$G$21,0),MATCH(G$1,Cal!$H$6:$H$41,0)))*Cal!$C556</f>
        <v>0</v>
      </c>
      <c r="H556" s="31">
        <f>INDEX('INPUT AVG'!$B:$AK,Cal!$E556,IF(Cal!$P$3=22.5,MATCH(H$1,Cal!$G$6:$G$21,0),MATCH(H$1,Cal!$H$6:$H$41,0)))*Cal!$C556</f>
        <v>0</v>
      </c>
      <c r="I556" s="31">
        <f>INDEX('INPUT AVG'!$B:$AK,Cal!$E556,IF(Cal!$P$3=22.5,MATCH(I$1,Cal!$G$6:$G$21,0),MATCH(I$1,Cal!$H$6:$H$41,0)))*Cal!$C556</f>
        <v>0</v>
      </c>
      <c r="J556" s="31">
        <f>INDEX('INPUT AVG'!$B:$AK,Cal!$E556,IF(Cal!$P$3=22.5,MATCH(J$1,Cal!$G$6:$G$21,0),MATCH(J$1,Cal!$H$6:$H$41,0)))*Cal!$C556</f>
        <v>0</v>
      </c>
      <c r="K556" s="31">
        <f>INDEX('INPUT AVG'!$B:$AK,Cal!$E556,IF(Cal!$P$3=22.5,MATCH(K$1,Cal!$G$6:$G$21,0),MATCH(K$1,Cal!$H$6:$H$41,0)))*Cal!$C556</f>
        <v>0</v>
      </c>
      <c r="L556" s="31">
        <f>INDEX('INPUT AVG'!$B:$AK,Cal!$E556,IF(Cal!$P$3=22.5,MATCH(L$1,Cal!$G$6:$G$21,0),MATCH(L$1,Cal!$H$6:$H$41,0)))*Cal!$C556</f>
        <v>0</v>
      </c>
      <c r="M556" s="31">
        <f>INDEX('INPUT AVG'!$B:$AK,Cal!$E556,IF(Cal!$P$3=22.5,MATCH(M$1,Cal!$G$6:$G$21,0),MATCH(M$1,Cal!$H$6:$H$41,0)))*Cal!$C556</f>
        <v>0</v>
      </c>
      <c r="N556" s="31">
        <f>INDEX('INPUT AVG'!$B:$AK,Cal!$E556,IF(Cal!$P$3=22.5,MATCH(N$1,Cal!$G$6:$G$21,0),MATCH(N$1,Cal!$H$6:$H$41,0)))*Cal!$C556</f>
        <v>0</v>
      </c>
      <c r="O556" s="31">
        <f>INDEX('INPUT AVG'!$B:$AK,Cal!$E556,IF(Cal!$P$3=22.5,MATCH(O$1,Cal!$G$6:$G$21,0),MATCH(O$1,Cal!$H$6:$H$41,0)))*Cal!$C556</f>
        <v>0</v>
      </c>
      <c r="P556" s="31">
        <f>INDEX('INPUT AVG'!$B:$AK,Cal!$E556,IF(Cal!$P$3=22.5,MATCH(P$1,Cal!$G$6:$G$21,0),MATCH(P$1,Cal!$H$6:$H$41,0)))*Cal!$C556</f>
        <v>0</v>
      </c>
      <c r="Q556" s="31">
        <f>INDEX('INPUT AVG'!$B:$AK,Cal!$E556,IF(Cal!$P$3=22.5,MATCH(Q$1,Cal!$G$6:$G$21,0),MATCH(Q$1,Cal!$H$6:$H$41,0)))*Cal!$C556</f>
        <v>0</v>
      </c>
      <c r="R556" s="31">
        <f>INDEX('INPUT AVG'!$B:$AK,Cal!$E556,IF(Cal!$P$3=22.5,MATCH(R$1,Cal!$G$6:$G$21,0),MATCH(R$1,Cal!$H$6:$H$41,0)))*Cal!$C556</f>
        <v>0</v>
      </c>
      <c r="S556" s="31">
        <f>INDEX('INPUT AVG'!$B:$AK,Cal!$E556,IF(Cal!$P$3=22.5,MATCH(S$1,Cal!$G$6:$G$21,0),MATCH(S$1,Cal!$H$6:$H$41,0)))*Cal!$C556</f>
        <v>0</v>
      </c>
      <c r="T556" s="31">
        <f>INDEX('INPUT AVG'!$B:$AK,Cal!$E556,IF(Cal!$P$3=22.5,MATCH(T$1,Cal!$G$6:$G$21,0),MATCH(T$1,Cal!$H$6:$H$41,0)))*Cal!$C556</f>
        <v>0</v>
      </c>
      <c r="U556" s="31">
        <f>INDEX('INPUT AVG'!$B:$AK,Cal!$E556,IF(Cal!$P$3=22.5,MATCH(U$1,Cal!$G$6:$G$21,0),MATCH(U$1,Cal!$H$6:$H$41,0)))*Cal!$C556</f>
        <v>0</v>
      </c>
      <c r="V556" s="31">
        <f>INDEX('INPUT AVG'!$B:$AK,Cal!$E556,IF(Cal!$P$3=22.5,MATCH(V$1,Cal!$G$6:$G$21,0),MATCH(V$1,Cal!$H$6:$H$41,0)))*Cal!$C556</f>
        <v>0</v>
      </c>
      <c r="W556" s="31">
        <f>INDEX('INPUT AVG'!$B:$AK,Cal!$E556,IF(Cal!$P$3=22.5,MATCH(W$1,Cal!$G$6:$G$21,0),MATCH(W$1,Cal!$H$6:$H$41,0)))*Cal!$C556</f>
        <v>0</v>
      </c>
      <c r="X556" s="31">
        <f>INDEX('INPUT AVG'!$B:$AK,Cal!$E556,IF(Cal!$P$3=22.5,MATCH(X$1,Cal!$G$6:$G$21,0),MATCH(X$1,Cal!$H$6:$H$41,0)))*Cal!$C556</f>
        <v>0</v>
      </c>
      <c r="Y556" s="31">
        <f>INDEX('INPUT AVG'!$B:$AK,Cal!$E556,IF(Cal!$P$3=22.5,MATCH(Y$1,Cal!$G$6:$G$21,0),MATCH(Y$1,Cal!$H$6:$H$41,0)))*Cal!$C556</f>
        <v>0</v>
      </c>
      <c r="Z556" s="31">
        <f>INDEX('INPUT AVG'!$B:$AK,Cal!$E556,IF(Cal!$P$3=22.5,MATCH(Z$1,Cal!$G$6:$G$21,0),MATCH(Z$1,Cal!$H$6:$H$41,0)))*Cal!$C556</f>
        <v>0</v>
      </c>
      <c r="AA556" s="31">
        <f>INDEX('INPUT AVG'!$B:$AK,Cal!$E556,IF(Cal!$P$3=22.5,MATCH(AA$1,Cal!$G$6:$G$21,0),MATCH(AA$1,Cal!$H$6:$H$41,0)))*Cal!$C556</f>
        <v>0</v>
      </c>
      <c r="AB556" s="31">
        <f>INDEX('INPUT AVG'!$B:$AK,Cal!$E556,IF(Cal!$P$3=22.5,MATCH(AB$1,Cal!$G$6:$G$21,0),MATCH(AB$1,Cal!$H$6:$H$41,0)))*Cal!$C556</f>
        <v>0</v>
      </c>
      <c r="AC556" s="31">
        <f>INDEX('INPUT AVG'!$B:$AK,Cal!$E556,IF(Cal!$P$3=22.5,MATCH(AC$1,Cal!$G$6:$G$21,0),MATCH(AC$1,Cal!$H$6:$H$41,0)))*Cal!$C556</f>
        <v>0</v>
      </c>
      <c r="AD556" s="31">
        <f>INDEX('INPUT AVG'!$B:$AK,Cal!$E556,IF(Cal!$P$3=22.5,MATCH(AD$1,Cal!$G$6:$G$21,0),MATCH(AD$1,Cal!$H$6:$H$41,0)))*Cal!$C556</f>
        <v>0</v>
      </c>
      <c r="AE556" s="31">
        <f>INDEX('INPUT AVG'!$B:$AK,Cal!$E556,IF(Cal!$P$3=22.5,MATCH(AE$1,Cal!$G$6:$G$21,0),MATCH(AE$1,Cal!$H$6:$H$41,0)))*Cal!$C556</f>
        <v>0</v>
      </c>
      <c r="AF556" s="31">
        <f>INDEX('INPUT AVG'!$B:$AK,Cal!$E556,IF(Cal!$P$3=22.5,MATCH(AF$1,Cal!$G$6:$G$21,0),MATCH(AF$1,Cal!$H$6:$H$41,0)))*Cal!$C556</f>
        <v>0</v>
      </c>
      <c r="AG556" s="31">
        <f>INDEX('INPUT AVG'!$B:$AK,Cal!$E556,IF(Cal!$P$3=22.5,MATCH(AG$1,Cal!$G$6:$G$21,0),MATCH(AG$1,Cal!$H$6:$H$41,0)))*Cal!$C556</f>
        <v>0</v>
      </c>
      <c r="AH556" s="31">
        <f>INDEX('INPUT AVG'!$B:$AK,Cal!$E556,IF(Cal!$P$3=22.5,MATCH(AH$1,Cal!$G$6:$G$21,0),MATCH(AH$1,Cal!$H$6:$H$41,0)))*Cal!$C556</f>
        <v>0</v>
      </c>
      <c r="AI556" s="31">
        <f>INDEX('INPUT AVG'!$B:$AK,Cal!$E556,IF(Cal!$P$3=22.5,MATCH(AI$1,Cal!$G$6:$G$21,0),MATCH(AI$1,Cal!$H$6:$H$41,0)))*Cal!$C556</f>
        <v>0</v>
      </c>
      <c r="AJ556" s="31">
        <f>INDEX('INPUT AVG'!$B:$AK,Cal!$E556,IF(Cal!$P$3=22.5,MATCH(AJ$1,Cal!$G$6:$G$21,0),MATCH(AJ$1,Cal!$H$6:$H$41,0)))*Cal!$C556</f>
        <v>0</v>
      </c>
      <c r="AK556" s="31">
        <f>INDEX('INPUT AVG'!$B:$AK,Cal!$E556,IF(Cal!$P$3=22.5,MATCH(AK$1,Cal!$G$6:$G$21,0),MATCH(AK$1,Cal!$H$6:$H$41,0)))*Cal!$C556</f>
        <v>0</v>
      </c>
      <c r="AL556" s="31">
        <f>INDEX('INPUT AVG'!$B:$AK,Cal!$E556,IF(Cal!$P$3=22.5,MATCH(AL$1,Cal!$G$6:$G$21,0),MATCH(AL$1,Cal!$H$6:$H$41,0)))*Cal!$C556</f>
        <v>0</v>
      </c>
    </row>
    <row r="557" spans="1:38" x14ac:dyDescent="0.4">
      <c r="A557" s="7">
        <f>Cal!A557</f>
        <v>556</v>
      </c>
      <c r="B557" s="31">
        <f>INDEX('INPUT AVG'!$B:$AK,Cal!$E557,IF(Cal!$P$3=22.5,MATCH(B$1,Cal!$G$6:$G$21,0),MATCH(B$1,Cal!$H$6:$H$41,0)))*Cal!$C557</f>
        <v>0</v>
      </c>
      <c r="C557" s="31">
        <f>INDEX('INPUT AVG'!$B:$AK,Cal!$E557,IF(Cal!$P$3=22.5,MATCH(C$1,Cal!$G$6:$G$21,0),MATCH(C$1,Cal!$H$6:$H$41,0)))*Cal!$C557</f>
        <v>0</v>
      </c>
      <c r="D557" s="31">
        <f>INDEX('INPUT AVG'!$B:$AK,Cal!$E557,IF(Cal!$P$3=22.5,MATCH(D$1,Cal!$G$6:$G$21,0),MATCH(D$1,Cal!$H$6:$H$41,0)))*Cal!$C557</f>
        <v>0</v>
      </c>
      <c r="E557" s="31">
        <f>INDEX('INPUT AVG'!$B:$AK,Cal!$E557,IF(Cal!$P$3=22.5,MATCH(E$1,Cal!$G$6:$G$21,0),MATCH(E$1,Cal!$H$6:$H$41,0)))*Cal!$C557</f>
        <v>0</v>
      </c>
      <c r="F557" s="31">
        <f>INDEX('INPUT AVG'!$B:$AK,Cal!$E557,IF(Cal!$P$3=22.5,MATCH(F$1,Cal!$G$6:$G$21,0),MATCH(F$1,Cal!$H$6:$H$41,0)))*Cal!$C557</f>
        <v>0</v>
      </c>
      <c r="G557" s="31">
        <f>INDEX('INPUT AVG'!$B:$AK,Cal!$E557,IF(Cal!$P$3=22.5,MATCH(G$1,Cal!$G$6:$G$21,0),MATCH(G$1,Cal!$H$6:$H$41,0)))*Cal!$C557</f>
        <v>0</v>
      </c>
      <c r="H557" s="31">
        <f>INDEX('INPUT AVG'!$B:$AK,Cal!$E557,IF(Cal!$P$3=22.5,MATCH(H$1,Cal!$G$6:$G$21,0),MATCH(H$1,Cal!$H$6:$H$41,0)))*Cal!$C557</f>
        <v>0</v>
      </c>
      <c r="I557" s="31">
        <f>INDEX('INPUT AVG'!$B:$AK,Cal!$E557,IF(Cal!$P$3=22.5,MATCH(I$1,Cal!$G$6:$G$21,0),MATCH(I$1,Cal!$H$6:$H$41,0)))*Cal!$C557</f>
        <v>0</v>
      </c>
      <c r="J557" s="31">
        <f>INDEX('INPUT AVG'!$B:$AK,Cal!$E557,IF(Cal!$P$3=22.5,MATCH(J$1,Cal!$G$6:$G$21,0),MATCH(J$1,Cal!$H$6:$H$41,0)))*Cal!$C557</f>
        <v>0</v>
      </c>
      <c r="K557" s="31">
        <f>INDEX('INPUT AVG'!$B:$AK,Cal!$E557,IF(Cal!$P$3=22.5,MATCH(K$1,Cal!$G$6:$G$21,0),MATCH(K$1,Cal!$H$6:$H$41,0)))*Cal!$C557</f>
        <v>0</v>
      </c>
      <c r="L557" s="31">
        <f>INDEX('INPUT AVG'!$B:$AK,Cal!$E557,IF(Cal!$P$3=22.5,MATCH(L$1,Cal!$G$6:$G$21,0),MATCH(L$1,Cal!$H$6:$H$41,0)))*Cal!$C557</f>
        <v>0</v>
      </c>
      <c r="M557" s="31">
        <f>INDEX('INPUT AVG'!$B:$AK,Cal!$E557,IF(Cal!$P$3=22.5,MATCH(M$1,Cal!$G$6:$G$21,0),MATCH(M$1,Cal!$H$6:$H$41,0)))*Cal!$C557</f>
        <v>0</v>
      </c>
      <c r="N557" s="31">
        <f>INDEX('INPUT AVG'!$B:$AK,Cal!$E557,IF(Cal!$P$3=22.5,MATCH(N$1,Cal!$G$6:$G$21,0),MATCH(N$1,Cal!$H$6:$H$41,0)))*Cal!$C557</f>
        <v>0</v>
      </c>
      <c r="O557" s="31">
        <f>INDEX('INPUT AVG'!$B:$AK,Cal!$E557,IF(Cal!$P$3=22.5,MATCH(O$1,Cal!$G$6:$G$21,0),MATCH(O$1,Cal!$H$6:$H$41,0)))*Cal!$C557</f>
        <v>0</v>
      </c>
      <c r="P557" s="31">
        <f>INDEX('INPUT AVG'!$B:$AK,Cal!$E557,IF(Cal!$P$3=22.5,MATCH(P$1,Cal!$G$6:$G$21,0),MATCH(P$1,Cal!$H$6:$H$41,0)))*Cal!$C557</f>
        <v>0</v>
      </c>
      <c r="Q557" s="31">
        <f>INDEX('INPUT AVG'!$B:$AK,Cal!$E557,IF(Cal!$P$3=22.5,MATCH(Q$1,Cal!$G$6:$G$21,0),MATCH(Q$1,Cal!$H$6:$H$41,0)))*Cal!$C557</f>
        <v>0</v>
      </c>
      <c r="R557" s="31">
        <f>INDEX('INPUT AVG'!$B:$AK,Cal!$E557,IF(Cal!$P$3=22.5,MATCH(R$1,Cal!$G$6:$G$21,0),MATCH(R$1,Cal!$H$6:$H$41,0)))*Cal!$C557</f>
        <v>0</v>
      </c>
      <c r="S557" s="31">
        <f>INDEX('INPUT AVG'!$B:$AK,Cal!$E557,IF(Cal!$P$3=22.5,MATCH(S$1,Cal!$G$6:$G$21,0),MATCH(S$1,Cal!$H$6:$H$41,0)))*Cal!$C557</f>
        <v>0</v>
      </c>
      <c r="T557" s="31">
        <f>INDEX('INPUT AVG'!$B:$AK,Cal!$E557,IF(Cal!$P$3=22.5,MATCH(T$1,Cal!$G$6:$G$21,0),MATCH(T$1,Cal!$H$6:$H$41,0)))*Cal!$C557</f>
        <v>0</v>
      </c>
      <c r="U557" s="31">
        <f>INDEX('INPUT AVG'!$B:$AK,Cal!$E557,IF(Cal!$P$3=22.5,MATCH(U$1,Cal!$G$6:$G$21,0),MATCH(U$1,Cal!$H$6:$H$41,0)))*Cal!$C557</f>
        <v>0</v>
      </c>
      <c r="V557" s="31">
        <f>INDEX('INPUT AVG'!$B:$AK,Cal!$E557,IF(Cal!$P$3=22.5,MATCH(V$1,Cal!$G$6:$G$21,0),MATCH(V$1,Cal!$H$6:$H$41,0)))*Cal!$C557</f>
        <v>0</v>
      </c>
      <c r="W557" s="31">
        <f>INDEX('INPUT AVG'!$B:$AK,Cal!$E557,IF(Cal!$P$3=22.5,MATCH(W$1,Cal!$G$6:$G$21,0),MATCH(W$1,Cal!$H$6:$H$41,0)))*Cal!$C557</f>
        <v>0</v>
      </c>
      <c r="X557" s="31">
        <f>INDEX('INPUT AVG'!$B:$AK,Cal!$E557,IF(Cal!$P$3=22.5,MATCH(X$1,Cal!$G$6:$G$21,0),MATCH(X$1,Cal!$H$6:$H$41,0)))*Cal!$C557</f>
        <v>0</v>
      </c>
      <c r="Y557" s="31">
        <f>INDEX('INPUT AVG'!$B:$AK,Cal!$E557,IF(Cal!$P$3=22.5,MATCH(Y$1,Cal!$G$6:$G$21,0),MATCH(Y$1,Cal!$H$6:$H$41,0)))*Cal!$C557</f>
        <v>0</v>
      </c>
      <c r="Z557" s="31">
        <f>INDEX('INPUT AVG'!$B:$AK,Cal!$E557,IF(Cal!$P$3=22.5,MATCH(Z$1,Cal!$G$6:$G$21,0),MATCH(Z$1,Cal!$H$6:$H$41,0)))*Cal!$C557</f>
        <v>0</v>
      </c>
      <c r="AA557" s="31">
        <f>INDEX('INPUT AVG'!$B:$AK,Cal!$E557,IF(Cal!$P$3=22.5,MATCH(AA$1,Cal!$G$6:$G$21,0),MATCH(AA$1,Cal!$H$6:$H$41,0)))*Cal!$C557</f>
        <v>0</v>
      </c>
      <c r="AB557" s="31">
        <f>INDEX('INPUT AVG'!$B:$AK,Cal!$E557,IF(Cal!$P$3=22.5,MATCH(AB$1,Cal!$G$6:$G$21,0),MATCH(AB$1,Cal!$H$6:$H$41,0)))*Cal!$C557</f>
        <v>0</v>
      </c>
      <c r="AC557" s="31">
        <f>INDEX('INPUT AVG'!$B:$AK,Cal!$E557,IF(Cal!$P$3=22.5,MATCH(AC$1,Cal!$G$6:$G$21,0),MATCH(AC$1,Cal!$H$6:$H$41,0)))*Cal!$C557</f>
        <v>0</v>
      </c>
      <c r="AD557" s="31">
        <f>INDEX('INPUT AVG'!$B:$AK,Cal!$E557,IF(Cal!$P$3=22.5,MATCH(AD$1,Cal!$G$6:$G$21,0),MATCH(AD$1,Cal!$H$6:$H$41,0)))*Cal!$C557</f>
        <v>0</v>
      </c>
      <c r="AE557" s="31">
        <f>INDEX('INPUT AVG'!$B:$AK,Cal!$E557,IF(Cal!$P$3=22.5,MATCH(AE$1,Cal!$G$6:$G$21,0),MATCH(AE$1,Cal!$H$6:$H$41,0)))*Cal!$C557</f>
        <v>0</v>
      </c>
      <c r="AF557" s="31">
        <f>INDEX('INPUT AVG'!$B:$AK,Cal!$E557,IF(Cal!$P$3=22.5,MATCH(AF$1,Cal!$G$6:$G$21,0),MATCH(AF$1,Cal!$H$6:$H$41,0)))*Cal!$C557</f>
        <v>0</v>
      </c>
      <c r="AG557" s="31">
        <f>INDEX('INPUT AVG'!$B:$AK,Cal!$E557,IF(Cal!$P$3=22.5,MATCH(AG$1,Cal!$G$6:$G$21,0),MATCH(AG$1,Cal!$H$6:$H$41,0)))*Cal!$C557</f>
        <v>0</v>
      </c>
      <c r="AH557" s="31">
        <f>INDEX('INPUT AVG'!$B:$AK,Cal!$E557,IF(Cal!$P$3=22.5,MATCH(AH$1,Cal!$G$6:$G$21,0),MATCH(AH$1,Cal!$H$6:$H$41,0)))*Cal!$C557</f>
        <v>0</v>
      </c>
      <c r="AI557" s="31">
        <f>INDEX('INPUT AVG'!$B:$AK,Cal!$E557,IF(Cal!$P$3=22.5,MATCH(AI$1,Cal!$G$6:$G$21,0),MATCH(AI$1,Cal!$H$6:$H$41,0)))*Cal!$C557</f>
        <v>0</v>
      </c>
      <c r="AJ557" s="31">
        <f>INDEX('INPUT AVG'!$B:$AK,Cal!$E557,IF(Cal!$P$3=22.5,MATCH(AJ$1,Cal!$G$6:$G$21,0),MATCH(AJ$1,Cal!$H$6:$H$41,0)))*Cal!$C557</f>
        <v>0</v>
      </c>
      <c r="AK557" s="31">
        <f>INDEX('INPUT AVG'!$B:$AK,Cal!$E557,IF(Cal!$P$3=22.5,MATCH(AK$1,Cal!$G$6:$G$21,0),MATCH(AK$1,Cal!$H$6:$H$41,0)))*Cal!$C557</f>
        <v>0</v>
      </c>
      <c r="AL557" s="31">
        <f>INDEX('INPUT AVG'!$B:$AK,Cal!$E557,IF(Cal!$P$3=22.5,MATCH(AL$1,Cal!$G$6:$G$21,0),MATCH(AL$1,Cal!$H$6:$H$41,0)))*Cal!$C557</f>
        <v>0</v>
      </c>
    </row>
    <row r="558" spans="1:38" x14ac:dyDescent="0.4">
      <c r="A558" s="7">
        <f>Cal!A558</f>
        <v>557</v>
      </c>
      <c r="B558" s="31">
        <f>INDEX('INPUT AVG'!$B:$AK,Cal!$E558,IF(Cal!$P$3=22.5,MATCH(B$1,Cal!$G$6:$G$21,0),MATCH(B$1,Cal!$H$6:$H$41,0)))*Cal!$C558</f>
        <v>0</v>
      </c>
      <c r="C558" s="31">
        <f>INDEX('INPUT AVG'!$B:$AK,Cal!$E558,IF(Cal!$P$3=22.5,MATCH(C$1,Cal!$G$6:$G$21,0),MATCH(C$1,Cal!$H$6:$H$41,0)))*Cal!$C558</f>
        <v>0</v>
      </c>
      <c r="D558" s="31">
        <f>INDEX('INPUT AVG'!$B:$AK,Cal!$E558,IF(Cal!$P$3=22.5,MATCH(D$1,Cal!$G$6:$G$21,0),MATCH(D$1,Cal!$H$6:$H$41,0)))*Cal!$C558</f>
        <v>0</v>
      </c>
      <c r="E558" s="31">
        <f>INDEX('INPUT AVG'!$B:$AK,Cal!$E558,IF(Cal!$P$3=22.5,MATCH(E$1,Cal!$G$6:$G$21,0),MATCH(E$1,Cal!$H$6:$H$41,0)))*Cal!$C558</f>
        <v>0</v>
      </c>
      <c r="F558" s="31">
        <f>INDEX('INPUT AVG'!$B:$AK,Cal!$E558,IF(Cal!$P$3=22.5,MATCH(F$1,Cal!$G$6:$G$21,0),MATCH(F$1,Cal!$H$6:$H$41,0)))*Cal!$C558</f>
        <v>0</v>
      </c>
      <c r="G558" s="31">
        <f>INDEX('INPUT AVG'!$B:$AK,Cal!$E558,IF(Cal!$P$3=22.5,MATCH(G$1,Cal!$G$6:$G$21,0),MATCH(G$1,Cal!$H$6:$H$41,0)))*Cal!$C558</f>
        <v>0</v>
      </c>
      <c r="H558" s="31">
        <f>INDEX('INPUT AVG'!$B:$AK,Cal!$E558,IF(Cal!$P$3=22.5,MATCH(H$1,Cal!$G$6:$G$21,0),MATCH(H$1,Cal!$H$6:$H$41,0)))*Cal!$C558</f>
        <v>0</v>
      </c>
      <c r="I558" s="31">
        <f>INDEX('INPUT AVG'!$B:$AK,Cal!$E558,IF(Cal!$P$3=22.5,MATCH(I$1,Cal!$G$6:$G$21,0),MATCH(I$1,Cal!$H$6:$H$41,0)))*Cal!$C558</f>
        <v>0</v>
      </c>
      <c r="J558" s="31">
        <f>INDEX('INPUT AVG'!$B:$AK,Cal!$E558,IF(Cal!$P$3=22.5,MATCH(J$1,Cal!$G$6:$G$21,0),MATCH(J$1,Cal!$H$6:$H$41,0)))*Cal!$C558</f>
        <v>0</v>
      </c>
      <c r="K558" s="31">
        <f>INDEX('INPUT AVG'!$B:$AK,Cal!$E558,IF(Cal!$P$3=22.5,MATCH(K$1,Cal!$G$6:$G$21,0),MATCH(K$1,Cal!$H$6:$H$41,0)))*Cal!$C558</f>
        <v>0</v>
      </c>
      <c r="L558" s="31">
        <f>INDEX('INPUT AVG'!$B:$AK,Cal!$E558,IF(Cal!$P$3=22.5,MATCH(L$1,Cal!$G$6:$G$21,0),MATCH(L$1,Cal!$H$6:$H$41,0)))*Cal!$C558</f>
        <v>0</v>
      </c>
      <c r="M558" s="31">
        <f>INDEX('INPUT AVG'!$B:$AK,Cal!$E558,IF(Cal!$P$3=22.5,MATCH(M$1,Cal!$G$6:$G$21,0),MATCH(M$1,Cal!$H$6:$H$41,0)))*Cal!$C558</f>
        <v>0</v>
      </c>
      <c r="N558" s="31">
        <f>INDEX('INPUT AVG'!$B:$AK,Cal!$E558,IF(Cal!$P$3=22.5,MATCH(N$1,Cal!$G$6:$G$21,0),MATCH(N$1,Cal!$H$6:$H$41,0)))*Cal!$C558</f>
        <v>0</v>
      </c>
      <c r="O558" s="31">
        <f>INDEX('INPUT AVG'!$B:$AK,Cal!$E558,IF(Cal!$P$3=22.5,MATCH(O$1,Cal!$G$6:$G$21,0),MATCH(O$1,Cal!$H$6:$H$41,0)))*Cal!$C558</f>
        <v>0</v>
      </c>
      <c r="P558" s="31">
        <f>INDEX('INPUT AVG'!$B:$AK,Cal!$E558,IF(Cal!$P$3=22.5,MATCH(P$1,Cal!$G$6:$G$21,0),MATCH(P$1,Cal!$H$6:$H$41,0)))*Cal!$C558</f>
        <v>0</v>
      </c>
      <c r="Q558" s="31">
        <f>INDEX('INPUT AVG'!$B:$AK,Cal!$E558,IF(Cal!$P$3=22.5,MATCH(Q$1,Cal!$G$6:$G$21,0),MATCH(Q$1,Cal!$H$6:$H$41,0)))*Cal!$C558</f>
        <v>0</v>
      </c>
      <c r="R558" s="31">
        <f>INDEX('INPUT AVG'!$B:$AK,Cal!$E558,IF(Cal!$P$3=22.5,MATCH(R$1,Cal!$G$6:$G$21,0),MATCH(R$1,Cal!$H$6:$H$41,0)))*Cal!$C558</f>
        <v>0</v>
      </c>
      <c r="S558" s="31">
        <f>INDEX('INPUT AVG'!$B:$AK,Cal!$E558,IF(Cal!$P$3=22.5,MATCH(S$1,Cal!$G$6:$G$21,0),MATCH(S$1,Cal!$H$6:$H$41,0)))*Cal!$C558</f>
        <v>0</v>
      </c>
      <c r="T558" s="31">
        <f>INDEX('INPUT AVG'!$B:$AK,Cal!$E558,IF(Cal!$P$3=22.5,MATCH(T$1,Cal!$G$6:$G$21,0),MATCH(T$1,Cal!$H$6:$H$41,0)))*Cal!$C558</f>
        <v>0</v>
      </c>
      <c r="U558" s="31">
        <f>INDEX('INPUT AVG'!$B:$AK,Cal!$E558,IF(Cal!$P$3=22.5,MATCH(U$1,Cal!$G$6:$G$21,0),MATCH(U$1,Cal!$H$6:$H$41,0)))*Cal!$C558</f>
        <v>0</v>
      </c>
      <c r="V558" s="31">
        <f>INDEX('INPUT AVG'!$B:$AK,Cal!$E558,IF(Cal!$P$3=22.5,MATCH(V$1,Cal!$G$6:$G$21,0),MATCH(V$1,Cal!$H$6:$H$41,0)))*Cal!$C558</f>
        <v>0</v>
      </c>
      <c r="W558" s="31">
        <f>INDEX('INPUT AVG'!$B:$AK,Cal!$E558,IF(Cal!$P$3=22.5,MATCH(W$1,Cal!$G$6:$G$21,0),MATCH(W$1,Cal!$H$6:$H$41,0)))*Cal!$C558</f>
        <v>0</v>
      </c>
      <c r="X558" s="31">
        <f>INDEX('INPUT AVG'!$B:$AK,Cal!$E558,IF(Cal!$P$3=22.5,MATCH(X$1,Cal!$G$6:$G$21,0),MATCH(X$1,Cal!$H$6:$H$41,0)))*Cal!$C558</f>
        <v>0</v>
      </c>
      <c r="Y558" s="31">
        <f>INDEX('INPUT AVG'!$B:$AK,Cal!$E558,IF(Cal!$P$3=22.5,MATCH(Y$1,Cal!$G$6:$G$21,0),MATCH(Y$1,Cal!$H$6:$H$41,0)))*Cal!$C558</f>
        <v>0</v>
      </c>
      <c r="Z558" s="31">
        <f>INDEX('INPUT AVG'!$B:$AK,Cal!$E558,IF(Cal!$P$3=22.5,MATCH(Z$1,Cal!$G$6:$G$21,0),MATCH(Z$1,Cal!$H$6:$H$41,0)))*Cal!$C558</f>
        <v>0</v>
      </c>
      <c r="AA558" s="31">
        <f>INDEX('INPUT AVG'!$B:$AK,Cal!$E558,IF(Cal!$P$3=22.5,MATCH(AA$1,Cal!$G$6:$G$21,0),MATCH(AA$1,Cal!$H$6:$H$41,0)))*Cal!$C558</f>
        <v>0</v>
      </c>
      <c r="AB558" s="31">
        <f>INDEX('INPUT AVG'!$B:$AK,Cal!$E558,IF(Cal!$P$3=22.5,MATCH(AB$1,Cal!$G$6:$G$21,0),MATCH(AB$1,Cal!$H$6:$H$41,0)))*Cal!$C558</f>
        <v>0</v>
      </c>
      <c r="AC558" s="31">
        <f>INDEX('INPUT AVG'!$B:$AK,Cal!$E558,IF(Cal!$P$3=22.5,MATCH(AC$1,Cal!$G$6:$G$21,0),MATCH(AC$1,Cal!$H$6:$H$41,0)))*Cal!$C558</f>
        <v>0</v>
      </c>
      <c r="AD558" s="31">
        <f>INDEX('INPUT AVG'!$B:$AK,Cal!$E558,IF(Cal!$P$3=22.5,MATCH(AD$1,Cal!$G$6:$G$21,0),MATCH(AD$1,Cal!$H$6:$H$41,0)))*Cal!$C558</f>
        <v>0</v>
      </c>
      <c r="AE558" s="31">
        <f>INDEX('INPUT AVG'!$B:$AK,Cal!$E558,IF(Cal!$P$3=22.5,MATCH(AE$1,Cal!$G$6:$G$21,0),MATCH(AE$1,Cal!$H$6:$H$41,0)))*Cal!$C558</f>
        <v>0</v>
      </c>
      <c r="AF558" s="31">
        <f>INDEX('INPUT AVG'!$B:$AK,Cal!$E558,IF(Cal!$P$3=22.5,MATCH(AF$1,Cal!$G$6:$G$21,0),MATCH(AF$1,Cal!$H$6:$H$41,0)))*Cal!$C558</f>
        <v>0</v>
      </c>
      <c r="AG558" s="31">
        <f>INDEX('INPUT AVG'!$B:$AK,Cal!$E558,IF(Cal!$P$3=22.5,MATCH(AG$1,Cal!$G$6:$G$21,0),MATCH(AG$1,Cal!$H$6:$H$41,0)))*Cal!$C558</f>
        <v>0</v>
      </c>
      <c r="AH558" s="31">
        <f>INDEX('INPUT AVG'!$B:$AK,Cal!$E558,IF(Cal!$P$3=22.5,MATCH(AH$1,Cal!$G$6:$G$21,0),MATCH(AH$1,Cal!$H$6:$H$41,0)))*Cal!$C558</f>
        <v>0</v>
      </c>
      <c r="AI558" s="31">
        <f>INDEX('INPUT AVG'!$B:$AK,Cal!$E558,IF(Cal!$P$3=22.5,MATCH(AI$1,Cal!$G$6:$G$21,0),MATCH(AI$1,Cal!$H$6:$H$41,0)))*Cal!$C558</f>
        <v>0</v>
      </c>
      <c r="AJ558" s="31">
        <f>INDEX('INPUT AVG'!$B:$AK,Cal!$E558,IF(Cal!$P$3=22.5,MATCH(AJ$1,Cal!$G$6:$G$21,0),MATCH(AJ$1,Cal!$H$6:$H$41,0)))*Cal!$C558</f>
        <v>0</v>
      </c>
      <c r="AK558" s="31">
        <f>INDEX('INPUT AVG'!$B:$AK,Cal!$E558,IF(Cal!$P$3=22.5,MATCH(AK$1,Cal!$G$6:$G$21,0),MATCH(AK$1,Cal!$H$6:$H$41,0)))*Cal!$C558</f>
        <v>0</v>
      </c>
      <c r="AL558" s="31">
        <f>INDEX('INPUT AVG'!$B:$AK,Cal!$E558,IF(Cal!$P$3=22.5,MATCH(AL$1,Cal!$G$6:$G$21,0),MATCH(AL$1,Cal!$H$6:$H$41,0)))*Cal!$C558</f>
        <v>0</v>
      </c>
    </row>
    <row r="559" spans="1:38" x14ac:dyDescent="0.4">
      <c r="A559" s="7">
        <f>Cal!A559</f>
        <v>558</v>
      </c>
      <c r="B559" s="31">
        <f>INDEX('INPUT AVG'!$B:$AK,Cal!$E559,IF(Cal!$P$3=22.5,MATCH(B$1,Cal!$G$6:$G$21,0),MATCH(B$1,Cal!$H$6:$H$41,0)))*Cal!$C559</f>
        <v>0</v>
      </c>
      <c r="C559" s="31">
        <f>INDEX('INPUT AVG'!$B:$AK,Cal!$E559,IF(Cal!$P$3=22.5,MATCH(C$1,Cal!$G$6:$G$21,0),MATCH(C$1,Cal!$H$6:$H$41,0)))*Cal!$C559</f>
        <v>0</v>
      </c>
      <c r="D559" s="31">
        <f>INDEX('INPUT AVG'!$B:$AK,Cal!$E559,IF(Cal!$P$3=22.5,MATCH(D$1,Cal!$G$6:$G$21,0),MATCH(D$1,Cal!$H$6:$H$41,0)))*Cal!$C559</f>
        <v>0</v>
      </c>
      <c r="E559" s="31">
        <f>INDEX('INPUT AVG'!$B:$AK,Cal!$E559,IF(Cal!$P$3=22.5,MATCH(E$1,Cal!$G$6:$G$21,0),MATCH(E$1,Cal!$H$6:$H$41,0)))*Cal!$C559</f>
        <v>0</v>
      </c>
      <c r="F559" s="31">
        <f>INDEX('INPUT AVG'!$B:$AK,Cal!$E559,IF(Cal!$P$3=22.5,MATCH(F$1,Cal!$G$6:$G$21,0),MATCH(F$1,Cal!$H$6:$H$41,0)))*Cal!$C559</f>
        <v>0</v>
      </c>
      <c r="G559" s="31">
        <f>INDEX('INPUT AVG'!$B:$AK,Cal!$E559,IF(Cal!$P$3=22.5,MATCH(G$1,Cal!$G$6:$G$21,0),MATCH(G$1,Cal!$H$6:$H$41,0)))*Cal!$C559</f>
        <v>0</v>
      </c>
      <c r="H559" s="31">
        <f>INDEX('INPUT AVG'!$B:$AK,Cal!$E559,IF(Cal!$P$3=22.5,MATCH(H$1,Cal!$G$6:$G$21,0),MATCH(H$1,Cal!$H$6:$H$41,0)))*Cal!$C559</f>
        <v>0</v>
      </c>
      <c r="I559" s="31">
        <f>INDEX('INPUT AVG'!$B:$AK,Cal!$E559,IF(Cal!$P$3=22.5,MATCH(I$1,Cal!$G$6:$G$21,0),MATCH(I$1,Cal!$H$6:$H$41,0)))*Cal!$C559</f>
        <v>0</v>
      </c>
      <c r="J559" s="31">
        <f>INDEX('INPUT AVG'!$B:$AK,Cal!$E559,IF(Cal!$P$3=22.5,MATCH(J$1,Cal!$G$6:$G$21,0),MATCH(J$1,Cal!$H$6:$H$41,0)))*Cal!$C559</f>
        <v>0</v>
      </c>
      <c r="K559" s="31">
        <f>INDEX('INPUT AVG'!$B:$AK,Cal!$E559,IF(Cal!$P$3=22.5,MATCH(K$1,Cal!$G$6:$G$21,0),MATCH(K$1,Cal!$H$6:$H$41,0)))*Cal!$C559</f>
        <v>0</v>
      </c>
      <c r="L559" s="31">
        <f>INDEX('INPUT AVG'!$B:$AK,Cal!$E559,IF(Cal!$P$3=22.5,MATCH(L$1,Cal!$G$6:$G$21,0),MATCH(L$1,Cal!$H$6:$H$41,0)))*Cal!$C559</f>
        <v>0</v>
      </c>
      <c r="M559" s="31">
        <f>INDEX('INPUT AVG'!$B:$AK,Cal!$E559,IF(Cal!$P$3=22.5,MATCH(M$1,Cal!$G$6:$G$21,0),MATCH(M$1,Cal!$H$6:$H$41,0)))*Cal!$C559</f>
        <v>0</v>
      </c>
      <c r="N559" s="31">
        <f>INDEX('INPUT AVG'!$B:$AK,Cal!$E559,IF(Cal!$P$3=22.5,MATCH(N$1,Cal!$G$6:$G$21,0),MATCH(N$1,Cal!$H$6:$H$41,0)))*Cal!$C559</f>
        <v>0</v>
      </c>
      <c r="O559" s="31">
        <f>INDEX('INPUT AVG'!$B:$AK,Cal!$E559,IF(Cal!$P$3=22.5,MATCH(O$1,Cal!$G$6:$G$21,0),MATCH(O$1,Cal!$H$6:$H$41,0)))*Cal!$C559</f>
        <v>0</v>
      </c>
      <c r="P559" s="31">
        <f>INDEX('INPUT AVG'!$B:$AK,Cal!$E559,IF(Cal!$P$3=22.5,MATCH(P$1,Cal!$G$6:$G$21,0),MATCH(P$1,Cal!$H$6:$H$41,0)))*Cal!$C559</f>
        <v>0</v>
      </c>
      <c r="Q559" s="31">
        <f>INDEX('INPUT AVG'!$B:$AK,Cal!$E559,IF(Cal!$P$3=22.5,MATCH(Q$1,Cal!$G$6:$G$21,0),MATCH(Q$1,Cal!$H$6:$H$41,0)))*Cal!$C559</f>
        <v>0</v>
      </c>
      <c r="R559" s="31">
        <f>INDEX('INPUT AVG'!$B:$AK,Cal!$E559,IF(Cal!$P$3=22.5,MATCH(R$1,Cal!$G$6:$G$21,0),MATCH(R$1,Cal!$H$6:$H$41,0)))*Cal!$C559</f>
        <v>0</v>
      </c>
      <c r="S559" s="31">
        <f>INDEX('INPUT AVG'!$B:$AK,Cal!$E559,IF(Cal!$P$3=22.5,MATCH(S$1,Cal!$G$6:$G$21,0),MATCH(S$1,Cal!$H$6:$H$41,0)))*Cal!$C559</f>
        <v>0</v>
      </c>
      <c r="T559" s="31">
        <f>INDEX('INPUT AVG'!$B:$AK,Cal!$E559,IF(Cal!$P$3=22.5,MATCH(T$1,Cal!$G$6:$G$21,0),MATCH(T$1,Cal!$H$6:$H$41,0)))*Cal!$C559</f>
        <v>0</v>
      </c>
      <c r="U559" s="31">
        <f>INDEX('INPUT AVG'!$B:$AK,Cal!$E559,IF(Cal!$P$3=22.5,MATCH(U$1,Cal!$G$6:$G$21,0),MATCH(U$1,Cal!$H$6:$H$41,0)))*Cal!$C559</f>
        <v>0</v>
      </c>
      <c r="V559" s="31">
        <f>INDEX('INPUT AVG'!$B:$AK,Cal!$E559,IF(Cal!$P$3=22.5,MATCH(V$1,Cal!$G$6:$G$21,0),MATCH(V$1,Cal!$H$6:$H$41,0)))*Cal!$C559</f>
        <v>0</v>
      </c>
      <c r="W559" s="31">
        <f>INDEX('INPUT AVG'!$B:$AK,Cal!$E559,IF(Cal!$P$3=22.5,MATCH(W$1,Cal!$G$6:$G$21,0),MATCH(W$1,Cal!$H$6:$H$41,0)))*Cal!$C559</f>
        <v>0</v>
      </c>
      <c r="X559" s="31">
        <f>INDEX('INPUT AVG'!$B:$AK,Cal!$E559,IF(Cal!$P$3=22.5,MATCH(X$1,Cal!$G$6:$G$21,0),MATCH(X$1,Cal!$H$6:$H$41,0)))*Cal!$C559</f>
        <v>0</v>
      </c>
      <c r="Y559" s="31">
        <f>INDEX('INPUT AVG'!$B:$AK,Cal!$E559,IF(Cal!$P$3=22.5,MATCH(Y$1,Cal!$G$6:$G$21,0),MATCH(Y$1,Cal!$H$6:$H$41,0)))*Cal!$C559</f>
        <v>0</v>
      </c>
      <c r="Z559" s="31">
        <f>INDEX('INPUT AVG'!$B:$AK,Cal!$E559,IF(Cal!$P$3=22.5,MATCH(Z$1,Cal!$G$6:$G$21,0),MATCH(Z$1,Cal!$H$6:$H$41,0)))*Cal!$C559</f>
        <v>0</v>
      </c>
      <c r="AA559" s="31">
        <f>INDEX('INPUT AVG'!$B:$AK,Cal!$E559,IF(Cal!$P$3=22.5,MATCH(AA$1,Cal!$G$6:$G$21,0),MATCH(AA$1,Cal!$H$6:$H$41,0)))*Cal!$C559</f>
        <v>0</v>
      </c>
      <c r="AB559" s="31">
        <f>INDEX('INPUT AVG'!$B:$AK,Cal!$E559,IF(Cal!$P$3=22.5,MATCH(AB$1,Cal!$G$6:$G$21,0),MATCH(AB$1,Cal!$H$6:$H$41,0)))*Cal!$C559</f>
        <v>0</v>
      </c>
      <c r="AC559" s="31">
        <f>INDEX('INPUT AVG'!$B:$AK,Cal!$E559,IF(Cal!$P$3=22.5,MATCH(AC$1,Cal!$G$6:$G$21,0),MATCH(AC$1,Cal!$H$6:$H$41,0)))*Cal!$C559</f>
        <v>0</v>
      </c>
      <c r="AD559" s="31">
        <f>INDEX('INPUT AVG'!$B:$AK,Cal!$E559,IF(Cal!$P$3=22.5,MATCH(AD$1,Cal!$G$6:$G$21,0),MATCH(AD$1,Cal!$H$6:$H$41,0)))*Cal!$C559</f>
        <v>0</v>
      </c>
      <c r="AE559" s="31">
        <f>INDEX('INPUT AVG'!$B:$AK,Cal!$E559,IF(Cal!$P$3=22.5,MATCH(AE$1,Cal!$G$6:$G$21,0),MATCH(AE$1,Cal!$H$6:$H$41,0)))*Cal!$C559</f>
        <v>0</v>
      </c>
      <c r="AF559" s="31">
        <f>INDEX('INPUT AVG'!$B:$AK,Cal!$E559,IF(Cal!$P$3=22.5,MATCH(AF$1,Cal!$G$6:$G$21,0),MATCH(AF$1,Cal!$H$6:$H$41,0)))*Cal!$C559</f>
        <v>0</v>
      </c>
      <c r="AG559" s="31">
        <f>INDEX('INPUT AVG'!$B:$AK,Cal!$E559,IF(Cal!$P$3=22.5,MATCH(AG$1,Cal!$G$6:$G$21,0),MATCH(AG$1,Cal!$H$6:$H$41,0)))*Cal!$C559</f>
        <v>0</v>
      </c>
      <c r="AH559" s="31">
        <f>INDEX('INPUT AVG'!$B:$AK,Cal!$E559,IF(Cal!$P$3=22.5,MATCH(AH$1,Cal!$G$6:$G$21,0),MATCH(AH$1,Cal!$H$6:$H$41,0)))*Cal!$C559</f>
        <v>0</v>
      </c>
      <c r="AI559" s="31">
        <f>INDEX('INPUT AVG'!$B:$AK,Cal!$E559,IF(Cal!$P$3=22.5,MATCH(AI$1,Cal!$G$6:$G$21,0),MATCH(AI$1,Cal!$H$6:$H$41,0)))*Cal!$C559</f>
        <v>0</v>
      </c>
      <c r="AJ559" s="31">
        <f>INDEX('INPUT AVG'!$B:$AK,Cal!$E559,IF(Cal!$P$3=22.5,MATCH(AJ$1,Cal!$G$6:$G$21,0),MATCH(AJ$1,Cal!$H$6:$H$41,0)))*Cal!$C559</f>
        <v>0</v>
      </c>
      <c r="AK559" s="31">
        <f>INDEX('INPUT AVG'!$B:$AK,Cal!$E559,IF(Cal!$P$3=22.5,MATCH(AK$1,Cal!$G$6:$G$21,0),MATCH(AK$1,Cal!$H$6:$H$41,0)))*Cal!$C559</f>
        <v>0</v>
      </c>
      <c r="AL559" s="31">
        <f>INDEX('INPUT AVG'!$B:$AK,Cal!$E559,IF(Cal!$P$3=22.5,MATCH(AL$1,Cal!$G$6:$G$21,0),MATCH(AL$1,Cal!$H$6:$H$41,0)))*Cal!$C559</f>
        <v>0</v>
      </c>
    </row>
    <row r="560" spans="1:38" x14ac:dyDescent="0.4">
      <c r="A560" s="7">
        <f>Cal!A560</f>
        <v>559</v>
      </c>
      <c r="B560" s="31">
        <f>INDEX('INPUT AVG'!$B:$AK,Cal!$E560,IF(Cal!$P$3=22.5,MATCH(B$1,Cal!$G$6:$G$21,0),MATCH(B$1,Cal!$H$6:$H$41,0)))*Cal!$C560</f>
        <v>0</v>
      </c>
      <c r="C560" s="31">
        <f>INDEX('INPUT AVG'!$B:$AK,Cal!$E560,IF(Cal!$P$3=22.5,MATCH(C$1,Cal!$G$6:$G$21,0),MATCH(C$1,Cal!$H$6:$H$41,0)))*Cal!$C560</f>
        <v>0</v>
      </c>
      <c r="D560" s="31">
        <f>INDEX('INPUT AVG'!$B:$AK,Cal!$E560,IF(Cal!$P$3=22.5,MATCH(D$1,Cal!$G$6:$G$21,0),MATCH(D$1,Cal!$H$6:$H$41,0)))*Cal!$C560</f>
        <v>0</v>
      </c>
      <c r="E560" s="31">
        <f>INDEX('INPUT AVG'!$B:$AK,Cal!$E560,IF(Cal!$P$3=22.5,MATCH(E$1,Cal!$G$6:$G$21,0),MATCH(E$1,Cal!$H$6:$H$41,0)))*Cal!$C560</f>
        <v>0</v>
      </c>
      <c r="F560" s="31">
        <f>INDEX('INPUT AVG'!$B:$AK,Cal!$E560,IF(Cal!$P$3=22.5,MATCH(F$1,Cal!$G$6:$G$21,0),MATCH(F$1,Cal!$H$6:$H$41,0)))*Cal!$C560</f>
        <v>0</v>
      </c>
      <c r="G560" s="31">
        <f>INDEX('INPUT AVG'!$B:$AK,Cal!$E560,IF(Cal!$P$3=22.5,MATCH(G$1,Cal!$G$6:$G$21,0),MATCH(G$1,Cal!$H$6:$H$41,0)))*Cal!$C560</f>
        <v>0</v>
      </c>
      <c r="H560" s="31">
        <f>INDEX('INPUT AVG'!$B:$AK,Cal!$E560,IF(Cal!$P$3=22.5,MATCH(H$1,Cal!$G$6:$G$21,0),MATCH(H$1,Cal!$H$6:$H$41,0)))*Cal!$C560</f>
        <v>0</v>
      </c>
      <c r="I560" s="31">
        <f>INDEX('INPUT AVG'!$B:$AK,Cal!$E560,IF(Cal!$P$3=22.5,MATCH(I$1,Cal!$G$6:$G$21,0),MATCH(I$1,Cal!$H$6:$H$41,0)))*Cal!$C560</f>
        <v>0</v>
      </c>
      <c r="J560" s="31">
        <f>INDEX('INPUT AVG'!$B:$AK,Cal!$E560,IF(Cal!$P$3=22.5,MATCH(J$1,Cal!$G$6:$G$21,0),MATCH(J$1,Cal!$H$6:$H$41,0)))*Cal!$C560</f>
        <v>0</v>
      </c>
      <c r="K560" s="31">
        <f>INDEX('INPUT AVG'!$B:$AK,Cal!$E560,IF(Cal!$P$3=22.5,MATCH(K$1,Cal!$G$6:$G$21,0),MATCH(K$1,Cal!$H$6:$H$41,0)))*Cal!$C560</f>
        <v>0</v>
      </c>
      <c r="L560" s="31">
        <f>INDEX('INPUT AVG'!$B:$AK,Cal!$E560,IF(Cal!$P$3=22.5,MATCH(L$1,Cal!$G$6:$G$21,0),MATCH(L$1,Cal!$H$6:$H$41,0)))*Cal!$C560</f>
        <v>0</v>
      </c>
      <c r="M560" s="31">
        <f>INDEX('INPUT AVG'!$B:$AK,Cal!$E560,IF(Cal!$P$3=22.5,MATCH(M$1,Cal!$G$6:$G$21,0),MATCH(M$1,Cal!$H$6:$H$41,0)))*Cal!$C560</f>
        <v>0</v>
      </c>
      <c r="N560" s="31">
        <f>INDEX('INPUT AVG'!$B:$AK,Cal!$E560,IF(Cal!$P$3=22.5,MATCH(N$1,Cal!$G$6:$G$21,0),MATCH(N$1,Cal!$H$6:$H$41,0)))*Cal!$C560</f>
        <v>0</v>
      </c>
      <c r="O560" s="31">
        <f>INDEX('INPUT AVG'!$B:$AK,Cal!$E560,IF(Cal!$P$3=22.5,MATCH(O$1,Cal!$G$6:$G$21,0),MATCH(O$1,Cal!$H$6:$H$41,0)))*Cal!$C560</f>
        <v>0</v>
      </c>
      <c r="P560" s="31">
        <f>INDEX('INPUT AVG'!$B:$AK,Cal!$E560,IF(Cal!$P$3=22.5,MATCH(P$1,Cal!$G$6:$G$21,0),MATCH(P$1,Cal!$H$6:$H$41,0)))*Cal!$C560</f>
        <v>0</v>
      </c>
      <c r="Q560" s="31">
        <f>INDEX('INPUT AVG'!$B:$AK,Cal!$E560,IF(Cal!$P$3=22.5,MATCH(Q$1,Cal!$G$6:$G$21,0),MATCH(Q$1,Cal!$H$6:$H$41,0)))*Cal!$C560</f>
        <v>0</v>
      </c>
      <c r="R560" s="31">
        <f>INDEX('INPUT AVG'!$B:$AK,Cal!$E560,IF(Cal!$P$3=22.5,MATCH(R$1,Cal!$G$6:$G$21,0),MATCH(R$1,Cal!$H$6:$H$41,0)))*Cal!$C560</f>
        <v>0</v>
      </c>
      <c r="S560" s="31">
        <f>INDEX('INPUT AVG'!$B:$AK,Cal!$E560,IF(Cal!$P$3=22.5,MATCH(S$1,Cal!$G$6:$G$21,0),MATCH(S$1,Cal!$H$6:$H$41,0)))*Cal!$C560</f>
        <v>0</v>
      </c>
      <c r="T560" s="31">
        <f>INDEX('INPUT AVG'!$B:$AK,Cal!$E560,IF(Cal!$P$3=22.5,MATCH(T$1,Cal!$G$6:$G$21,0),MATCH(T$1,Cal!$H$6:$H$41,0)))*Cal!$C560</f>
        <v>0</v>
      </c>
      <c r="U560" s="31">
        <f>INDEX('INPUT AVG'!$B:$AK,Cal!$E560,IF(Cal!$P$3=22.5,MATCH(U$1,Cal!$G$6:$G$21,0),MATCH(U$1,Cal!$H$6:$H$41,0)))*Cal!$C560</f>
        <v>0</v>
      </c>
      <c r="V560" s="31">
        <f>INDEX('INPUT AVG'!$B:$AK,Cal!$E560,IF(Cal!$P$3=22.5,MATCH(V$1,Cal!$G$6:$G$21,0),MATCH(V$1,Cal!$H$6:$H$41,0)))*Cal!$C560</f>
        <v>0</v>
      </c>
      <c r="W560" s="31">
        <f>INDEX('INPUT AVG'!$B:$AK,Cal!$E560,IF(Cal!$P$3=22.5,MATCH(W$1,Cal!$G$6:$G$21,0),MATCH(W$1,Cal!$H$6:$H$41,0)))*Cal!$C560</f>
        <v>0</v>
      </c>
      <c r="X560" s="31">
        <f>INDEX('INPUT AVG'!$B:$AK,Cal!$E560,IF(Cal!$P$3=22.5,MATCH(X$1,Cal!$G$6:$G$21,0),MATCH(X$1,Cal!$H$6:$H$41,0)))*Cal!$C560</f>
        <v>0</v>
      </c>
      <c r="Y560" s="31">
        <f>INDEX('INPUT AVG'!$B:$AK,Cal!$E560,IF(Cal!$P$3=22.5,MATCH(Y$1,Cal!$G$6:$G$21,0),MATCH(Y$1,Cal!$H$6:$H$41,0)))*Cal!$C560</f>
        <v>0</v>
      </c>
      <c r="Z560" s="31">
        <f>INDEX('INPUT AVG'!$B:$AK,Cal!$E560,IF(Cal!$P$3=22.5,MATCH(Z$1,Cal!$G$6:$G$21,0),MATCH(Z$1,Cal!$H$6:$H$41,0)))*Cal!$C560</f>
        <v>0</v>
      </c>
      <c r="AA560" s="31">
        <f>INDEX('INPUT AVG'!$B:$AK,Cal!$E560,IF(Cal!$P$3=22.5,MATCH(AA$1,Cal!$G$6:$G$21,0),MATCH(AA$1,Cal!$H$6:$H$41,0)))*Cal!$C560</f>
        <v>0</v>
      </c>
      <c r="AB560" s="31">
        <f>INDEX('INPUT AVG'!$B:$AK,Cal!$E560,IF(Cal!$P$3=22.5,MATCH(AB$1,Cal!$G$6:$G$21,0),MATCH(AB$1,Cal!$H$6:$H$41,0)))*Cal!$C560</f>
        <v>0</v>
      </c>
      <c r="AC560" s="31">
        <f>INDEX('INPUT AVG'!$B:$AK,Cal!$E560,IF(Cal!$P$3=22.5,MATCH(AC$1,Cal!$G$6:$G$21,0),MATCH(AC$1,Cal!$H$6:$H$41,0)))*Cal!$C560</f>
        <v>0</v>
      </c>
      <c r="AD560" s="31">
        <f>INDEX('INPUT AVG'!$B:$AK,Cal!$E560,IF(Cal!$P$3=22.5,MATCH(AD$1,Cal!$G$6:$G$21,0),MATCH(AD$1,Cal!$H$6:$H$41,0)))*Cal!$C560</f>
        <v>0</v>
      </c>
      <c r="AE560" s="31">
        <f>INDEX('INPUT AVG'!$B:$AK,Cal!$E560,IF(Cal!$P$3=22.5,MATCH(AE$1,Cal!$G$6:$G$21,0),MATCH(AE$1,Cal!$H$6:$H$41,0)))*Cal!$C560</f>
        <v>0</v>
      </c>
      <c r="AF560" s="31">
        <f>INDEX('INPUT AVG'!$B:$AK,Cal!$E560,IF(Cal!$P$3=22.5,MATCH(AF$1,Cal!$G$6:$G$21,0),MATCH(AF$1,Cal!$H$6:$H$41,0)))*Cal!$C560</f>
        <v>0</v>
      </c>
      <c r="AG560" s="31">
        <f>INDEX('INPUT AVG'!$B:$AK,Cal!$E560,IF(Cal!$P$3=22.5,MATCH(AG$1,Cal!$G$6:$G$21,0),MATCH(AG$1,Cal!$H$6:$H$41,0)))*Cal!$C560</f>
        <v>0</v>
      </c>
      <c r="AH560" s="31">
        <f>INDEX('INPUT AVG'!$B:$AK,Cal!$E560,IF(Cal!$P$3=22.5,MATCH(AH$1,Cal!$G$6:$G$21,0),MATCH(AH$1,Cal!$H$6:$H$41,0)))*Cal!$C560</f>
        <v>0</v>
      </c>
      <c r="AI560" s="31">
        <f>INDEX('INPUT AVG'!$B:$AK,Cal!$E560,IF(Cal!$P$3=22.5,MATCH(AI$1,Cal!$G$6:$G$21,0),MATCH(AI$1,Cal!$H$6:$H$41,0)))*Cal!$C560</f>
        <v>0</v>
      </c>
      <c r="AJ560" s="31">
        <f>INDEX('INPUT AVG'!$B:$AK,Cal!$E560,IF(Cal!$P$3=22.5,MATCH(AJ$1,Cal!$G$6:$G$21,0),MATCH(AJ$1,Cal!$H$6:$H$41,0)))*Cal!$C560</f>
        <v>0</v>
      </c>
      <c r="AK560" s="31">
        <f>INDEX('INPUT AVG'!$B:$AK,Cal!$E560,IF(Cal!$P$3=22.5,MATCH(AK$1,Cal!$G$6:$G$21,0),MATCH(AK$1,Cal!$H$6:$H$41,0)))*Cal!$C560</f>
        <v>0</v>
      </c>
      <c r="AL560" s="31">
        <f>INDEX('INPUT AVG'!$B:$AK,Cal!$E560,IF(Cal!$P$3=22.5,MATCH(AL$1,Cal!$G$6:$G$21,0),MATCH(AL$1,Cal!$H$6:$H$41,0)))*Cal!$C560</f>
        <v>0</v>
      </c>
    </row>
    <row r="561" spans="1:38" x14ac:dyDescent="0.4">
      <c r="A561" s="7">
        <f>Cal!A561</f>
        <v>560</v>
      </c>
      <c r="B561" s="31">
        <f>INDEX('INPUT AVG'!$B:$AK,Cal!$E561,IF(Cal!$P$3=22.5,MATCH(B$1,Cal!$G$6:$G$21,0),MATCH(B$1,Cal!$H$6:$H$41,0)))*Cal!$C561</f>
        <v>0</v>
      </c>
      <c r="C561" s="31">
        <f>INDEX('INPUT AVG'!$B:$AK,Cal!$E561,IF(Cal!$P$3=22.5,MATCH(C$1,Cal!$G$6:$G$21,0),MATCH(C$1,Cal!$H$6:$H$41,0)))*Cal!$C561</f>
        <v>0</v>
      </c>
      <c r="D561" s="31">
        <f>INDEX('INPUT AVG'!$B:$AK,Cal!$E561,IF(Cal!$P$3=22.5,MATCH(D$1,Cal!$G$6:$G$21,0),MATCH(D$1,Cal!$H$6:$H$41,0)))*Cal!$C561</f>
        <v>0</v>
      </c>
      <c r="E561" s="31">
        <f>INDEX('INPUT AVG'!$B:$AK,Cal!$E561,IF(Cal!$P$3=22.5,MATCH(E$1,Cal!$G$6:$G$21,0),MATCH(E$1,Cal!$H$6:$H$41,0)))*Cal!$C561</f>
        <v>0</v>
      </c>
      <c r="F561" s="31">
        <f>INDEX('INPUT AVG'!$B:$AK,Cal!$E561,IF(Cal!$P$3=22.5,MATCH(F$1,Cal!$G$6:$G$21,0),MATCH(F$1,Cal!$H$6:$H$41,0)))*Cal!$C561</f>
        <v>0</v>
      </c>
      <c r="G561" s="31">
        <f>INDEX('INPUT AVG'!$B:$AK,Cal!$E561,IF(Cal!$P$3=22.5,MATCH(G$1,Cal!$G$6:$G$21,0),MATCH(G$1,Cal!$H$6:$H$41,0)))*Cal!$C561</f>
        <v>0</v>
      </c>
      <c r="H561" s="31">
        <f>INDEX('INPUT AVG'!$B:$AK,Cal!$E561,IF(Cal!$P$3=22.5,MATCH(H$1,Cal!$G$6:$G$21,0),MATCH(H$1,Cal!$H$6:$H$41,0)))*Cal!$C561</f>
        <v>0</v>
      </c>
      <c r="I561" s="31">
        <f>INDEX('INPUT AVG'!$B:$AK,Cal!$E561,IF(Cal!$P$3=22.5,MATCH(I$1,Cal!$G$6:$G$21,0),MATCH(I$1,Cal!$H$6:$H$41,0)))*Cal!$C561</f>
        <v>0</v>
      </c>
      <c r="J561" s="31">
        <f>INDEX('INPUT AVG'!$B:$AK,Cal!$E561,IF(Cal!$P$3=22.5,MATCH(J$1,Cal!$G$6:$G$21,0),MATCH(J$1,Cal!$H$6:$H$41,0)))*Cal!$C561</f>
        <v>0</v>
      </c>
      <c r="K561" s="31">
        <f>INDEX('INPUT AVG'!$B:$AK,Cal!$E561,IF(Cal!$P$3=22.5,MATCH(K$1,Cal!$G$6:$G$21,0),MATCH(K$1,Cal!$H$6:$H$41,0)))*Cal!$C561</f>
        <v>0</v>
      </c>
      <c r="L561" s="31">
        <f>INDEX('INPUT AVG'!$B:$AK,Cal!$E561,IF(Cal!$P$3=22.5,MATCH(L$1,Cal!$G$6:$G$21,0),MATCH(L$1,Cal!$H$6:$H$41,0)))*Cal!$C561</f>
        <v>0</v>
      </c>
      <c r="M561" s="31">
        <f>INDEX('INPUT AVG'!$B:$AK,Cal!$E561,IF(Cal!$P$3=22.5,MATCH(M$1,Cal!$G$6:$G$21,0),MATCH(M$1,Cal!$H$6:$H$41,0)))*Cal!$C561</f>
        <v>0</v>
      </c>
      <c r="N561" s="31">
        <f>INDEX('INPUT AVG'!$B:$AK,Cal!$E561,IF(Cal!$P$3=22.5,MATCH(N$1,Cal!$G$6:$G$21,0),MATCH(N$1,Cal!$H$6:$H$41,0)))*Cal!$C561</f>
        <v>0</v>
      </c>
      <c r="O561" s="31">
        <f>INDEX('INPUT AVG'!$B:$AK,Cal!$E561,IF(Cal!$P$3=22.5,MATCH(O$1,Cal!$G$6:$G$21,0),MATCH(O$1,Cal!$H$6:$H$41,0)))*Cal!$C561</f>
        <v>0</v>
      </c>
      <c r="P561" s="31">
        <f>INDEX('INPUT AVG'!$B:$AK,Cal!$E561,IF(Cal!$P$3=22.5,MATCH(P$1,Cal!$G$6:$G$21,0),MATCH(P$1,Cal!$H$6:$H$41,0)))*Cal!$C561</f>
        <v>0</v>
      </c>
      <c r="Q561" s="31">
        <f>INDEX('INPUT AVG'!$B:$AK,Cal!$E561,IF(Cal!$P$3=22.5,MATCH(Q$1,Cal!$G$6:$G$21,0),MATCH(Q$1,Cal!$H$6:$H$41,0)))*Cal!$C561</f>
        <v>0</v>
      </c>
      <c r="R561" s="31">
        <f>INDEX('INPUT AVG'!$B:$AK,Cal!$E561,IF(Cal!$P$3=22.5,MATCH(R$1,Cal!$G$6:$G$21,0),MATCH(R$1,Cal!$H$6:$H$41,0)))*Cal!$C561</f>
        <v>0</v>
      </c>
      <c r="S561" s="31">
        <f>INDEX('INPUT AVG'!$B:$AK,Cal!$E561,IF(Cal!$P$3=22.5,MATCH(S$1,Cal!$G$6:$G$21,0),MATCH(S$1,Cal!$H$6:$H$41,0)))*Cal!$C561</f>
        <v>0</v>
      </c>
      <c r="T561" s="31">
        <f>INDEX('INPUT AVG'!$B:$AK,Cal!$E561,IF(Cal!$P$3=22.5,MATCH(T$1,Cal!$G$6:$G$21,0),MATCH(T$1,Cal!$H$6:$H$41,0)))*Cal!$C561</f>
        <v>0</v>
      </c>
      <c r="U561" s="31">
        <f>INDEX('INPUT AVG'!$B:$AK,Cal!$E561,IF(Cal!$P$3=22.5,MATCH(U$1,Cal!$G$6:$G$21,0),MATCH(U$1,Cal!$H$6:$H$41,0)))*Cal!$C561</f>
        <v>0</v>
      </c>
      <c r="V561" s="31">
        <f>INDEX('INPUT AVG'!$B:$AK,Cal!$E561,IF(Cal!$P$3=22.5,MATCH(V$1,Cal!$G$6:$G$21,0),MATCH(V$1,Cal!$H$6:$H$41,0)))*Cal!$C561</f>
        <v>0</v>
      </c>
      <c r="W561" s="31">
        <f>INDEX('INPUT AVG'!$B:$AK,Cal!$E561,IF(Cal!$P$3=22.5,MATCH(W$1,Cal!$G$6:$G$21,0),MATCH(W$1,Cal!$H$6:$H$41,0)))*Cal!$C561</f>
        <v>0</v>
      </c>
      <c r="X561" s="31">
        <f>INDEX('INPUT AVG'!$B:$AK,Cal!$E561,IF(Cal!$P$3=22.5,MATCH(X$1,Cal!$G$6:$G$21,0),MATCH(X$1,Cal!$H$6:$H$41,0)))*Cal!$C561</f>
        <v>0</v>
      </c>
      <c r="Y561" s="31">
        <f>INDEX('INPUT AVG'!$B:$AK,Cal!$E561,IF(Cal!$P$3=22.5,MATCH(Y$1,Cal!$G$6:$G$21,0),MATCH(Y$1,Cal!$H$6:$H$41,0)))*Cal!$C561</f>
        <v>0</v>
      </c>
      <c r="Z561" s="31">
        <f>INDEX('INPUT AVG'!$B:$AK,Cal!$E561,IF(Cal!$P$3=22.5,MATCH(Z$1,Cal!$G$6:$G$21,0),MATCH(Z$1,Cal!$H$6:$H$41,0)))*Cal!$C561</f>
        <v>0</v>
      </c>
      <c r="AA561" s="31">
        <f>INDEX('INPUT AVG'!$B:$AK,Cal!$E561,IF(Cal!$P$3=22.5,MATCH(AA$1,Cal!$G$6:$G$21,0),MATCH(AA$1,Cal!$H$6:$H$41,0)))*Cal!$C561</f>
        <v>0</v>
      </c>
      <c r="AB561" s="31">
        <f>INDEX('INPUT AVG'!$B:$AK,Cal!$E561,IF(Cal!$P$3=22.5,MATCH(AB$1,Cal!$G$6:$G$21,0),MATCH(AB$1,Cal!$H$6:$H$41,0)))*Cal!$C561</f>
        <v>0</v>
      </c>
      <c r="AC561" s="31">
        <f>INDEX('INPUT AVG'!$B:$AK,Cal!$E561,IF(Cal!$P$3=22.5,MATCH(AC$1,Cal!$G$6:$G$21,0),MATCH(AC$1,Cal!$H$6:$H$41,0)))*Cal!$C561</f>
        <v>0</v>
      </c>
      <c r="AD561" s="31">
        <f>INDEX('INPUT AVG'!$B:$AK,Cal!$E561,IF(Cal!$P$3=22.5,MATCH(AD$1,Cal!$G$6:$G$21,0),MATCH(AD$1,Cal!$H$6:$H$41,0)))*Cal!$C561</f>
        <v>0</v>
      </c>
      <c r="AE561" s="31">
        <f>INDEX('INPUT AVG'!$B:$AK,Cal!$E561,IF(Cal!$P$3=22.5,MATCH(AE$1,Cal!$G$6:$G$21,0),MATCH(AE$1,Cal!$H$6:$H$41,0)))*Cal!$C561</f>
        <v>0</v>
      </c>
      <c r="AF561" s="31">
        <f>INDEX('INPUT AVG'!$B:$AK,Cal!$E561,IF(Cal!$P$3=22.5,MATCH(AF$1,Cal!$G$6:$G$21,0),MATCH(AF$1,Cal!$H$6:$H$41,0)))*Cal!$C561</f>
        <v>0</v>
      </c>
      <c r="AG561" s="31">
        <f>INDEX('INPUT AVG'!$B:$AK,Cal!$E561,IF(Cal!$P$3=22.5,MATCH(AG$1,Cal!$G$6:$G$21,0),MATCH(AG$1,Cal!$H$6:$H$41,0)))*Cal!$C561</f>
        <v>0</v>
      </c>
      <c r="AH561" s="31">
        <f>INDEX('INPUT AVG'!$B:$AK,Cal!$E561,IF(Cal!$P$3=22.5,MATCH(AH$1,Cal!$G$6:$G$21,0),MATCH(AH$1,Cal!$H$6:$H$41,0)))*Cal!$C561</f>
        <v>0</v>
      </c>
      <c r="AI561" s="31">
        <f>INDEX('INPUT AVG'!$B:$AK,Cal!$E561,IF(Cal!$P$3=22.5,MATCH(AI$1,Cal!$G$6:$G$21,0),MATCH(AI$1,Cal!$H$6:$H$41,0)))*Cal!$C561</f>
        <v>0</v>
      </c>
      <c r="AJ561" s="31">
        <f>INDEX('INPUT AVG'!$B:$AK,Cal!$E561,IF(Cal!$P$3=22.5,MATCH(AJ$1,Cal!$G$6:$G$21,0),MATCH(AJ$1,Cal!$H$6:$H$41,0)))*Cal!$C561</f>
        <v>0</v>
      </c>
      <c r="AK561" s="31">
        <f>INDEX('INPUT AVG'!$B:$AK,Cal!$E561,IF(Cal!$P$3=22.5,MATCH(AK$1,Cal!$G$6:$G$21,0),MATCH(AK$1,Cal!$H$6:$H$41,0)))*Cal!$C561</f>
        <v>0</v>
      </c>
      <c r="AL561" s="31">
        <f>INDEX('INPUT AVG'!$B:$AK,Cal!$E561,IF(Cal!$P$3=22.5,MATCH(AL$1,Cal!$G$6:$G$21,0),MATCH(AL$1,Cal!$H$6:$H$41,0)))*Cal!$C561</f>
        <v>0</v>
      </c>
    </row>
    <row r="562" spans="1:38" x14ac:dyDescent="0.4">
      <c r="A562" s="7">
        <f>Cal!A562</f>
        <v>561</v>
      </c>
      <c r="B562" s="31">
        <f>INDEX('INPUT AVG'!$B:$AK,Cal!$E562,IF(Cal!$P$3=22.5,MATCH(B$1,Cal!$G$6:$G$21,0),MATCH(B$1,Cal!$H$6:$H$41,0)))*Cal!$C562</f>
        <v>0</v>
      </c>
      <c r="C562" s="31">
        <f>INDEX('INPUT AVG'!$B:$AK,Cal!$E562,IF(Cal!$P$3=22.5,MATCH(C$1,Cal!$G$6:$G$21,0),MATCH(C$1,Cal!$H$6:$H$41,0)))*Cal!$C562</f>
        <v>0</v>
      </c>
      <c r="D562" s="31">
        <f>INDEX('INPUT AVG'!$B:$AK,Cal!$E562,IF(Cal!$P$3=22.5,MATCH(D$1,Cal!$G$6:$G$21,0),MATCH(D$1,Cal!$H$6:$H$41,0)))*Cal!$C562</f>
        <v>0</v>
      </c>
      <c r="E562" s="31">
        <f>INDEX('INPUT AVG'!$B:$AK,Cal!$E562,IF(Cal!$P$3=22.5,MATCH(E$1,Cal!$G$6:$G$21,0),MATCH(E$1,Cal!$H$6:$H$41,0)))*Cal!$C562</f>
        <v>0</v>
      </c>
      <c r="F562" s="31">
        <f>INDEX('INPUT AVG'!$B:$AK,Cal!$E562,IF(Cal!$P$3=22.5,MATCH(F$1,Cal!$G$6:$G$21,0),MATCH(F$1,Cal!$H$6:$H$41,0)))*Cal!$C562</f>
        <v>0</v>
      </c>
      <c r="G562" s="31">
        <f>INDEX('INPUT AVG'!$B:$AK,Cal!$E562,IF(Cal!$P$3=22.5,MATCH(G$1,Cal!$G$6:$G$21,0),MATCH(G$1,Cal!$H$6:$H$41,0)))*Cal!$C562</f>
        <v>0</v>
      </c>
      <c r="H562" s="31">
        <f>INDEX('INPUT AVG'!$B:$AK,Cal!$E562,IF(Cal!$P$3=22.5,MATCH(H$1,Cal!$G$6:$G$21,0),MATCH(H$1,Cal!$H$6:$H$41,0)))*Cal!$C562</f>
        <v>0</v>
      </c>
      <c r="I562" s="31">
        <f>INDEX('INPUT AVG'!$B:$AK,Cal!$E562,IF(Cal!$P$3=22.5,MATCH(I$1,Cal!$G$6:$G$21,0),MATCH(I$1,Cal!$H$6:$H$41,0)))*Cal!$C562</f>
        <v>0</v>
      </c>
      <c r="J562" s="31">
        <f>INDEX('INPUT AVG'!$B:$AK,Cal!$E562,IF(Cal!$P$3=22.5,MATCH(J$1,Cal!$G$6:$G$21,0),MATCH(J$1,Cal!$H$6:$H$41,0)))*Cal!$C562</f>
        <v>0</v>
      </c>
      <c r="K562" s="31">
        <f>INDEX('INPUT AVG'!$B:$AK,Cal!$E562,IF(Cal!$P$3=22.5,MATCH(K$1,Cal!$G$6:$G$21,0),MATCH(K$1,Cal!$H$6:$H$41,0)))*Cal!$C562</f>
        <v>0</v>
      </c>
      <c r="L562" s="31">
        <f>INDEX('INPUT AVG'!$B:$AK,Cal!$E562,IF(Cal!$P$3=22.5,MATCH(L$1,Cal!$G$6:$G$21,0),MATCH(L$1,Cal!$H$6:$H$41,0)))*Cal!$C562</f>
        <v>0</v>
      </c>
      <c r="M562" s="31">
        <f>INDEX('INPUT AVG'!$B:$AK,Cal!$E562,IF(Cal!$P$3=22.5,MATCH(M$1,Cal!$G$6:$G$21,0),MATCH(M$1,Cal!$H$6:$H$41,0)))*Cal!$C562</f>
        <v>0</v>
      </c>
      <c r="N562" s="31">
        <f>INDEX('INPUT AVG'!$B:$AK,Cal!$E562,IF(Cal!$P$3=22.5,MATCH(N$1,Cal!$G$6:$G$21,0),MATCH(N$1,Cal!$H$6:$H$41,0)))*Cal!$C562</f>
        <v>0</v>
      </c>
      <c r="O562" s="31">
        <f>INDEX('INPUT AVG'!$B:$AK,Cal!$E562,IF(Cal!$P$3=22.5,MATCH(O$1,Cal!$G$6:$G$21,0),MATCH(O$1,Cal!$H$6:$H$41,0)))*Cal!$C562</f>
        <v>0</v>
      </c>
      <c r="P562" s="31">
        <f>INDEX('INPUT AVG'!$B:$AK,Cal!$E562,IF(Cal!$P$3=22.5,MATCH(P$1,Cal!$G$6:$G$21,0),MATCH(P$1,Cal!$H$6:$H$41,0)))*Cal!$C562</f>
        <v>0</v>
      </c>
      <c r="Q562" s="31">
        <f>INDEX('INPUT AVG'!$B:$AK,Cal!$E562,IF(Cal!$P$3=22.5,MATCH(Q$1,Cal!$G$6:$G$21,0),MATCH(Q$1,Cal!$H$6:$H$41,0)))*Cal!$C562</f>
        <v>0</v>
      </c>
      <c r="R562" s="31">
        <f>INDEX('INPUT AVG'!$B:$AK,Cal!$E562,IF(Cal!$P$3=22.5,MATCH(R$1,Cal!$G$6:$G$21,0),MATCH(R$1,Cal!$H$6:$H$41,0)))*Cal!$C562</f>
        <v>0</v>
      </c>
      <c r="S562" s="31">
        <f>INDEX('INPUT AVG'!$B:$AK,Cal!$E562,IF(Cal!$P$3=22.5,MATCH(S$1,Cal!$G$6:$G$21,0),MATCH(S$1,Cal!$H$6:$H$41,0)))*Cal!$C562</f>
        <v>0</v>
      </c>
      <c r="T562" s="31">
        <f>INDEX('INPUT AVG'!$B:$AK,Cal!$E562,IF(Cal!$P$3=22.5,MATCH(T$1,Cal!$G$6:$G$21,0),MATCH(T$1,Cal!$H$6:$H$41,0)))*Cal!$C562</f>
        <v>0</v>
      </c>
      <c r="U562" s="31">
        <f>INDEX('INPUT AVG'!$B:$AK,Cal!$E562,IF(Cal!$P$3=22.5,MATCH(U$1,Cal!$G$6:$G$21,0),MATCH(U$1,Cal!$H$6:$H$41,0)))*Cal!$C562</f>
        <v>0</v>
      </c>
      <c r="V562" s="31">
        <f>INDEX('INPUT AVG'!$B:$AK,Cal!$E562,IF(Cal!$P$3=22.5,MATCH(V$1,Cal!$G$6:$G$21,0),MATCH(V$1,Cal!$H$6:$H$41,0)))*Cal!$C562</f>
        <v>0</v>
      </c>
      <c r="W562" s="31">
        <f>INDEX('INPUT AVG'!$B:$AK,Cal!$E562,IF(Cal!$P$3=22.5,MATCH(W$1,Cal!$G$6:$G$21,0),MATCH(W$1,Cal!$H$6:$H$41,0)))*Cal!$C562</f>
        <v>0</v>
      </c>
      <c r="X562" s="31">
        <f>INDEX('INPUT AVG'!$B:$AK,Cal!$E562,IF(Cal!$P$3=22.5,MATCH(X$1,Cal!$G$6:$G$21,0),MATCH(X$1,Cal!$H$6:$H$41,0)))*Cal!$C562</f>
        <v>0</v>
      </c>
      <c r="Y562" s="31">
        <f>INDEX('INPUT AVG'!$B:$AK,Cal!$E562,IF(Cal!$P$3=22.5,MATCH(Y$1,Cal!$G$6:$G$21,0),MATCH(Y$1,Cal!$H$6:$H$41,0)))*Cal!$C562</f>
        <v>0</v>
      </c>
      <c r="Z562" s="31">
        <f>INDEX('INPUT AVG'!$B:$AK,Cal!$E562,IF(Cal!$P$3=22.5,MATCH(Z$1,Cal!$G$6:$G$21,0),MATCH(Z$1,Cal!$H$6:$H$41,0)))*Cal!$C562</f>
        <v>0</v>
      </c>
      <c r="AA562" s="31">
        <f>INDEX('INPUT AVG'!$B:$AK,Cal!$E562,IF(Cal!$P$3=22.5,MATCH(AA$1,Cal!$G$6:$G$21,0),MATCH(AA$1,Cal!$H$6:$H$41,0)))*Cal!$C562</f>
        <v>0</v>
      </c>
      <c r="AB562" s="31">
        <f>INDEX('INPUT AVG'!$B:$AK,Cal!$E562,IF(Cal!$P$3=22.5,MATCH(AB$1,Cal!$G$6:$G$21,0),MATCH(AB$1,Cal!$H$6:$H$41,0)))*Cal!$C562</f>
        <v>0</v>
      </c>
      <c r="AC562" s="31">
        <f>INDEX('INPUT AVG'!$B:$AK,Cal!$E562,IF(Cal!$P$3=22.5,MATCH(AC$1,Cal!$G$6:$G$21,0),MATCH(AC$1,Cal!$H$6:$H$41,0)))*Cal!$C562</f>
        <v>0</v>
      </c>
      <c r="AD562" s="31">
        <f>INDEX('INPUT AVG'!$B:$AK,Cal!$E562,IF(Cal!$P$3=22.5,MATCH(AD$1,Cal!$G$6:$G$21,0),MATCH(AD$1,Cal!$H$6:$H$41,0)))*Cal!$C562</f>
        <v>0</v>
      </c>
      <c r="AE562" s="31">
        <f>INDEX('INPUT AVG'!$B:$AK,Cal!$E562,IF(Cal!$P$3=22.5,MATCH(AE$1,Cal!$G$6:$G$21,0),MATCH(AE$1,Cal!$H$6:$H$41,0)))*Cal!$C562</f>
        <v>0</v>
      </c>
      <c r="AF562" s="31">
        <f>INDEX('INPUT AVG'!$B:$AK,Cal!$E562,IF(Cal!$P$3=22.5,MATCH(AF$1,Cal!$G$6:$G$21,0),MATCH(AF$1,Cal!$H$6:$H$41,0)))*Cal!$C562</f>
        <v>0</v>
      </c>
      <c r="AG562" s="31">
        <f>INDEX('INPUT AVG'!$B:$AK,Cal!$E562,IF(Cal!$P$3=22.5,MATCH(AG$1,Cal!$G$6:$G$21,0),MATCH(AG$1,Cal!$H$6:$H$41,0)))*Cal!$C562</f>
        <v>0</v>
      </c>
      <c r="AH562" s="31">
        <f>INDEX('INPUT AVG'!$B:$AK,Cal!$E562,IF(Cal!$P$3=22.5,MATCH(AH$1,Cal!$G$6:$G$21,0),MATCH(AH$1,Cal!$H$6:$H$41,0)))*Cal!$C562</f>
        <v>0</v>
      </c>
      <c r="AI562" s="31">
        <f>INDEX('INPUT AVG'!$B:$AK,Cal!$E562,IF(Cal!$P$3=22.5,MATCH(AI$1,Cal!$G$6:$G$21,0),MATCH(AI$1,Cal!$H$6:$H$41,0)))*Cal!$C562</f>
        <v>0</v>
      </c>
      <c r="AJ562" s="31">
        <f>INDEX('INPUT AVG'!$B:$AK,Cal!$E562,IF(Cal!$P$3=22.5,MATCH(AJ$1,Cal!$G$6:$G$21,0),MATCH(AJ$1,Cal!$H$6:$H$41,0)))*Cal!$C562</f>
        <v>0</v>
      </c>
      <c r="AK562" s="31">
        <f>INDEX('INPUT AVG'!$B:$AK,Cal!$E562,IF(Cal!$P$3=22.5,MATCH(AK$1,Cal!$G$6:$G$21,0),MATCH(AK$1,Cal!$H$6:$H$41,0)))*Cal!$C562</f>
        <v>0</v>
      </c>
      <c r="AL562" s="31">
        <f>INDEX('INPUT AVG'!$B:$AK,Cal!$E562,IF(Cal!$P$3=22.5,MATCH(AL$1,Cal!$G$6:$G$21,0),MATCH(AL$1,Cal!$H$6:$H$41,0)))*Cal!$C562</f>
        <v>0</v>
      </c>
    </row>
    <row r="563" spans="1:38" x14ac:dyDescent="0.4">
      <c r="A563" s="7">
        <f>Cal!A563</f>
        <v>562</v>
      </c>
      <c r="B563" s="31">
        <f>INDEX('INPUT AVG'!$B:$AK,Cal!$E563,IF(Cal!$P$3=22.5,MATCH(B$1,Cal!$G$6:$G$21,0),MATCH(B$1,Cal!$H$6:$H$41,0)))*Cal!$C563</f>
        <v>0</v>
      </c>
      <c r="C563" s="31">
        <f>INDEX('INPUT AVG'!$B:$AK,Cal!$E563,IF(Cal!$P$3=22.5,MATCH(C$1,Cal!$G$6:$G$21,0),MATCH(C$1,Cal!$H$6:$H$41,0)))*Cal!$C563</f>
        <v>0</v>
      </c>
      <c r="D563" s="31">
        <f>INDEX('INPUT AVG'!$B:$AK,Cal!$E563,IF(Cal!$P$3=22.5,MATCH(D$1,Cal!$G$6:$G$21,0),MATCH(D$1,Cal!$H$6:$H$41,0)))*Cal!$C563</f>
        <v>0</v>
      </c>
      <c r="E563" s="31">
        <f>INDEX('INPUT AVG'!$B:$AK,Cal!$E563,IF(Cal!$P$3=22.5,MATCH(E$1,Cal!$G$6:$G$21,0),MATCH(E$1,Cal!$H$6:$H$41,0)))*Cal!$C563</f>
        <v>0</v>
      </c>
      <c r="F563" s="31">
        <f>INDEX('INPUT AVG'!$B:$AK,Cal!$E563,IF(Cal!$P$3=22.5,MATCH(F$1,Cal!$G$6:$G$21,0),MATCH(F$1,Cal!$H$6:$H$41,0)))*Cal!$C563</f>
        <v>0</v>
      </c>
      <c r="G563" s="31">
        <f>INDEX('INPUT AVG'!$B:$AK,Cal!$E563,IF(Cal!$P$3=22.5,MATCH(G$1,Cal!$G$6:$G$21,0),MATCH(G$1,Cal!$H$6:$H$41,0)))*Cal!$C563</f>
        <v>0</v>
      </c>
      <c r="H563" s="31">
        <f>INDEX('INPUT AVG'!$B:$AK,Cal!$E563,IF(Cal!$P$3=22.5,MATCH(H$1,Cal!$G$6:$G$21,0),MATCH(H$1,Cal!$H$6:$H$41,0)))*Cal!$C563</f>
        <v>0</v>
      </c>
      <c r="I563" s="31">
        <f>INDEX('INPUT AVG'!$B:$AK,Cal!$E563,IF(Cal!$P$3=22.5,MATCH(I$1,Cal!$G$6:$G$21,0),MATCH(I$1,Cal!$H$6:$H$41,0)))*Cal!$C563</f>
        <v>0</v>
      </c>
      <c r="J563" s="31">
        <f>INDEX('INPUT AVG'!$B:$AK,Cal!$E563,IF(Cal!$P$3=22.5,MATCH(J$1,Cal!$G$6:$G$21,0),MATCH(J$1,Cal!$H$6:$H$41,0)))*Cal!$C563</f>
        <v>0</v>
      </c>
      <c r="K563" s="31">
        <f>INDEX('INPUT AVG'!$B:$AK,Cal!$E563,IF(Cal!$P$3=22.5,MATCH(K$1,Cal!$G$6:$G$21,0),MATCH(K$1,Cal!$H$6:$H$41,0)))*Cal!$C563</f>
        <v>0</v>
      </c>
      <c r="L563" s="31">
        <f>INDEX('INPUT AVG'!$B:$AK,Cal!$E563,IF(Cal!$P$3=22.5,MATCH(L$1,Cal!$G$6:$G$21,0),MATCH(L$1,Cal!$H$6:$H$41,0)))*Cal!$C563</f>
        <v>0</v>
      </c>
      <c r="M563" s="31">
        <f>INDEX('INPUT AVG'!$B:$AK,Cal!$E563,IF(Cal!$P$3=22.5,MATCH(M$1,Cal!$G$6:$G$21,0),MATCH(M$1,Cal!$H$6:$H$41,0)))*Cal!$C563</f>
        <v>0</v>
      </c>
      <c r="N563" s="31">
        <f>INDEX('INPUT AVG'!$B:$AK,Cal!$E563,IF(Cal!$P$3=22.5,MATCH(N$1,Cal!$G$6:$G$21,0),MATCH(N$1,Cal!$H$6:$H$41,0)))*Cal!$C563</f>
        <v>0</v>
      </c>
      <c r="O563" s="31">
        <f>INDEX('INPUT AVG'!$B:$AK,Cal!$E563,IF(Cal!$P$3=22.5,MATCH(O$1,Cal!$G$6:$G$21,0),MATCH(O$1,Cal!$H$6:$H$41,0)))*Cal!$C563</f>
        <v>0</v>
      </c>
      <c r="P563" s="31">
        <f>INDEX('INPUT AVG'!$B:$AK,Cal!$E563,IF(Cal!$P$3=22.5,MATCH(P$1,Cal!$G$6:$G$21,0),MATCH(P$1,Cal!$H$6:$H$41,0)))*Cal!$C563</f>
        <v>0</v>
      </c>
      <c r="Q563" s="31">
        <f>INDEX('INPUT AVG'!$B:$AK,Cal!$E563,IF(Cal!$P$3=22.5,MATCH(Q$1,Cal!$G$6:$G$21,0),MATCH(Q$1,Cal!$H$6:$H$41,0)))*Cal!$C563</f>
        <v>0</v>
      </c>
      <c r="R563" s="31">
        <f>INDEX('INPUT AVG'!$B:$AK,Cal!$E563,IF(Cal!$P$3=22.5,MATCH(R$1,Cal!$G$6:$G$21,0),MATCH(R$1,Cal!$H$6:$H$41,0)))*Cal!$C563</f>
        <v>0</v>
      </c>
      <c r="S563" s="31">
        <f>INDEX('INPUT AVG'!$B:$AK,Cal!$E563,IF(Cal!$P$3=22.5,MATCH(S$1,Cal!$G$6:$G$21,0),MATCH(S$1,Cal!$H$6:$H$41,0)))*Cal!$C563</f>
        <v>0</v>
      </c>
      <c r="T563" s="31">
        <f>INDEX('INPUT AVG'!$B:$AK,Cal!$E563,IF(Cal!$P$3=22.5,MATCH(T$1,Cal!$G$6:$G$21,0),MATCH(T$1,Cal!$H$6:$H$41,0)))*Cal!$C563</f>
        <v>0</v>
      </c>
      <c r="U563" s="31">
        <f>INDEX('INPUT AVG'!$B:$AK,Cal!$E563,IF(Cal!$P$3=22.5,MATCH(U$1,Cal!$G$6:$G$21,0),MATCH(U$1,Cal!$H$6:$H$41,0)))*Cal!$C563</f>
        <v>0</v>
      </c>
      <c r="V563" s="31">
        <f>INDEX('INPUT AVG'!$B:$AK,Cal!$E563,IF(Cal!$P$3=22.5,MATCH(V$1,Cal!$G$6:$G$21,0),MATCH(V$1,Cal!$H$6:$H$41,0)))*Cal!$C563</f>
        <v>0</v>
      </c>
      <c r="W563" s="31">
        <f>INDEX('INPUT AVG'!$B:$AK,Cal!$E563,IF(Cal!$P$3=22.5,MATCH(W$1,Cal!$G$6:$G$21,0),MATCH(W$1,Cal!$H$6:$H$41,0)))*Cal!$C563</f>
        <v>0</v>
      </c>
      <c r="X563" s="31">
        <f>INDEX('INPUT AVG'!$B:$AK,Cal!$E563,IF(Cal!$P$3=22.5,MATCH(X$1,Cal!$G$6:$G$21,0),MATCH(X$1,Cal!$H$6:$H$41,0)))*Cal!$C563</f>
        <v>0</v>
      </c>
      <c r="Y563" s="31">
        <f>INDEX('INPUT AVG'!$B:$AK,Cal!$E563,IF(Cal!$P$3=22.5,MATCH(Y$1,Cal!$G$6:$G$21,0),MATCH(Y$1,Cal!$H$6:$H$41,0)))*Cal!$C563</f>
        <v>0</v>
      </c>
      <c r="Z563" s="31">
        <f>INDEX('INPUT AVG'!$B:$AK,Cal!$E563,IF(Cal!$P$3=22.5,MATCH(Z$1,Cal!$G$6:$G$21,0),MATCH(Z$1,Cal!$H$6:$H$41,0)))*Cal!$C563</f>
        <v>0</v>
      </c>
      <c r="AA563" s="31">
        <f>INDEX('INPUT AVG'!$B:$AK,Cal!$E563,IF(Cal!$P$3=22.5,MATCH(AA$1,Cal!$G$6:$G$21,0),MATCH(AA$1,Cal!$H$6:$H$41,0)))*Cal!$C563</f>
        <v>0</v>
      </c>
      <c r="AB563" s="31">
        <f>INDEX('INPUT AVG'!$B:$AK,Cal!$E563,IF(Cal!$P$3=22.5,MATCH(AB$1,Cal!$G$6:$G$21,0),MATCH(AB$1,Cal!$H$6:$H$41,0)))*Cal!$C563</f>
        <v>0</v>
      </c>
      <c r="AC563" s="31">
        <f>INDEX('INPUT AVG'!$B:$AK,Cal!$E563,IF(Cal!$P$3=22.5,MATCH(AC$1,Cal!$G$6:$G$21,0),MATCH(AC$1,Cal!$H$6:$H$41,0)))*Cal!$C563</f>
        <v>0</v>
      </c>
      <c r="AD563" s="31">
        <f>INDEX('INPUT AVG'!$B:$AK,Cal!$E563,IF(Cal!$P$3=22.5,MATCH(AD$1,Cal!$G$6:$G$21,0),MATCH(AD$1,Cal!$H$6:$H$41,0)))*Cal!$C563</f>
        <v>0</v>
      </c>
      <c r="AE563" s="31">
        <f>INDEX('INPUT AVG'!$B:$AK,Cal!$E563,IF(Cal!$P$3=22.5,MATCH(AE$1,Cal!$G$6:$G$21,0),MATCH(AE$1,Cal!$H$6:$H$41,0)))*Cal!$C563</f>
        <v>0</v>
      </c>
      <c r="AF563" s="31">
        <f>INDEX('INPUT AVG'!$B:$AK,Cal!$E563,IF(Cal!$P$3=22.5,MATCH(AF$1,Cal!$G$6:$G$21,0),MATCH(AF$1,Cal!$H$6:$H$41,0)))*Cal!$C563</f>
        <v>0</v>
      </c>
      <c r="AG563" s="31">
        <f>INDEX('INPUT AVG'!$B:$AK,Cal!$E563,IF(Cal!$P$3=22.5,MATCH(AG$1,Cal!$G$6:$G$21,0),MATCH(AG$1,Cal!$H$6:$H$41,0)))*Cal!$C563</f>
        <v>0</v>
      </c>
      <c r="AH563" s="31">
        <f>INDEX('INPUT AVG'!$B:$AK,Cal!$E563,IF(Cal!$P$3=22.5,MATCH(AH$1,Cal!$G$6:$G$21,0),MATCH(AH$1,Cal!$H$6:$H$41,0)))*Cal!$C563</f>
        <v>0</v>
      </c>
      <c r="AI563" s="31">
        <f>INDEX('INPUT AVG'!$B:$AK,Cal!$E563,IF(Cal!$P$3=22.5,MATCH(AI$1,Cal!$G$6:$G$21,0),MATCH(AI$1,Cal!$H$6:$H$41,0)))*Cal!$C563</f>
        <v>0</v>
      </c>
      <c r="AJ563" s="31">
        <f>INDEX('INPUT AVG'!$B:$AK,Cal!$E563,IF(Cal!$P$3=22.5,MATCH(AJ$1,Cal!$G$6:$G$21,0),MATCH(AJ$1,Cal!$H$6:$H$41,0)))*Cal!$C563</f>
        <v>0</v>
      </c>
      <c r="AK563" s="31">
        <f>INDEX('INPUT AVG'!$B:$AK,Cal!$E563,IF(Cal!$P$3=22.5,MATCH(AK$1,Cal!$G$6:$G$21,0),MATCH(AK$1,Cal!$H$6:$H$41,0)))*Cal!$C563</f>
        <v>0</v>
      </c>
      <c r="AL563" s="31">
        <f>INDEX('INPUT AVG'!$B:$AK,Cal!$E563,IF(Cal!$P$3=22.5,MATCH(AL$1,Cal!$G$6:$G$21,0),MATCH(AL$1,Cal!$H$6:$H$41,0)))*Cal!$C563</f>
        <v>0</v>
      </c>
    </row>
    <row r="564" spans="1:38" x14ac:dyDescent="0.4">
      <c r="A564" s="7">
        <f>Cal!A564</f>
        <v>563</v>
      </c>
      <c r="B564" s="31">
        <f>INDEX('INPUT AVG'!$B:$AK,Cal!$E564,IF(Cal!$P$3=22.5,MATCH(B$1,Cal!$G$6:$G$21,0),MATCH(B$1,Cal!$H$6:$H$41,0)))*Cal!$C564</f>
        <v>0</v>
      </c>
      <c r="C564" s="31">
        <f>INDEX('INPUT AVG'!$B:$AK,Cal!$E564,IF(Cal!$P$3=22.5,MATCH(C$1,Cal!$G$6:$G$21,0),MATCH(C$1,Cal!$H$6:$H$41,0)))*Cal!$C564</f>
        <v>0</v>
      </c>
      <c r="D564" s="31">
        <f>INDEX('INPUT AVG'!$B:$AK,Cal!$E564,IF(Cal!$P$3=22.5,MATCH(D$1,Cal!$G$6:$G$21,0),MATCH(D$1,Cal!$H$6:$H$41,0)))*Cal!$C564</f>
        <v>0</v>
      </c>
      <c r="E564" s="31">
        <f>INDEX('INPUT AVG'!$B:$AK,Cal!$E564,IF(Cal!$P$3=22.5,MATCH(E$1,Cal!$G$6:$G$21,0),MATCH(E$1,Cal!$H$6:$H$41,0)))*Cal!$C564</f>
        <v>0</v>
      </c>
      <c r="F564" s="31">
        <f>INDEX('INPUT AVG'!$B:$AK,Cal!$E564,IF(Cal!$P$3=22.5,MATCH(F$1,Cal!$G$6:$G$21,0),MATCH(F$1,Cal!$H$6:$H$41,0)))*Cal!$C564</f>
        <v>0</v>
      </c>
      <c r="G564" s="31">
        <f>INDEX('INPUT AVG'!$B:$AK,Cal!$E564,IF(Cal!$P$3=22.5,MATCH(G$1,Cal!$G$6:$G$21,0),MATCH(G$1,Cal!$H$6:$H$41,0)))*Cal!$C564</f>
        <v>0</v>
      </c>
      <c r="H564" s="31">
        <f>INDEX('INPUT AVG'!$B:$AK,Cal!$E564,IF(Cal!$P$3=22.5,MATCH(H$1,Cal!$G$6:$G$21,0),MATCH(H$1,Cal!$H$6:$H$41,0)))*Cal!$C564</f>
        <v>0</v>
      </c>
      <c r="I564" s="31">
        <f>INDEX('INPUT AVG'!$B:$AK,Cal!$E564,IF(Cal!$P$3=22.5,MATCH(I$1,Cal!$G$6:$G$21,0),MATCH(I$1,Cal!$H$6:$H$41,0)))*Cal!$C564</f>
        <v>0</v>
      </c>
      <c r="J564" s="31">
        <f>INDEX('INPUT AVG'!$B:$AK,Cal!$E564,IF(Cal!$P$3=22.5,MATCH(J$1,Cal!$G$6:$G$21,0),MATCH(J$1,Cal!$H$6:$H$41,0)))*Cal!$C564</f>
        <v>0</v>
      </c>
      <c r="K564" s="31">
        <f>INDEX('INPUT AVG'!$B:$AK,Cal!$E564,IF(Cal!$P$3=22.5,MATCH(K$1,Cal!$G$6:$G$21,0),MATCH(K$1,Cal!$H$6:$H$41,0)))*Cal!$C564</f>
        <v>0</v>
      </c>
      <c r="L564" s="31">
        <f>INDEX('INPUT AVG'!$B:$AK,Cal!$E564,IF(Cal!$P$3=22.5,MATCH(L$1,Cal!$G$6:$G$21,0),MATCH(L$1,Cal!$H$6:$H$41,0)))*Cal!$C564</f>
        <v>0</v>
      </c>
      <c r="M564" s="31">
        <f>INDEX('INPUT AVG'!$B:$AK,Cal!$E564,IF(Cal!$P$3=22.5,MATCH(M$1,Cal!$G$6:$G$21,0),MATCH(M$1,Cal!$H$6:$H$41,0)))*Cal!$C564</f>
        <v>0</v>
      </c>
      <c r="N564" s="31">
        <f>INDEX('INPUT AVG'!$B:$AK,Cal!$E564,IF(Cal!$P$3=22.5,MATCH(N$1,Cal!$G$6:$G$21,0),MATCH(N$1,Cal!$H$6:$H$41,0)))*Cal!$C564</f>
        <v>0</v>
      </c>
      <c r="O564" s="31">
        <f>INDEX('INPUT AVG'!$B:$AK,Cal!$E564,IF(Cal!$P$3=22.5,MATCH(O$1,Cal!$G$6:$G$21,0),MATCH(O$1,Cal!$H$6:$H$41,0)))*Cal!$C564</f>
        <v>0</v>
      </c>
      <c r="P564" s="31">
        <f>INDEX('INPUT AVG'!$B:$AK,Cal!$E564,IF(Cal!$P$3=22.5,MATCH(P$1,Cal!$G$6:$G$21,0),MATCH(P$1,Cal!$H$6:$H$41,0)))*Cal!$C564</f>
        <v>0</v>
      </c>
      <c r="Q564" s="31">
        <f>INDEX('INPUT AVG'!$B:$AK,Cal!$E564,IF(Cal!$P$3=22.5,MATCH(Q$1,Cal!$G$6:$G$21,0),MATCH(Q$1,Cal!$H$6:$H$41,0)))*Cal!$C564</f>
        <v>0</v>
      </c>
      <c r="R564" s="31">
        <f>INDEX('INPUT AVG'!$B:$AK,Cal!$E564,IF(Cal!$P$3=22.5,MATCH(R$1,Cal!$G$6:$G$21,0),MATCH(R$1,Cal!$H$6:$H$41,0)))*Cal!$C564</f>
        <v>0</v>
      </c>
      <c r="S564" s="31">
        <f>INDEX('INPUT AVG'!$B:$AK,Cal!$E564,IF(Cal!$P$3=22.5,MATCH(S$1,Cal!$G$6:$G$21,0),MATCH(S$1,Cal!$H$6:$H$41,0)))*Cal!$C564</f>
        <v>0</v>
      </c>
      <c r="T564" s="31">
        <f>INDEX('INPUT AVG'!$B:$AK,Cal!$E564,IF(Cal!$P$3=22.5,MATCH(T$1,Cal!$G$6:$G$21,0),MATCH(T$1,Cal!$H$6:$H$41,0)))*Cal!$C564</f>
        <v>0</v>
      </c>
      <c r="U564" s="31">
        <f>INDEX('INPUT AVG'!$B:$AK,Cal!$E564,IF(Cal!$P$3=22.5,MATCH(U$1,Cal!$G$6:$G$21,0),MATCH(U$1,Cal!$H$6:$H$41,0)))*Cal!$C564</f>
        <v>0</v>
      </c>
      <c r="V564" s="31">
        <f>INDEX('INPUT AVG'!$B:$AK,Cal!$E564,IF(Cal!$P$3=22.5,MATCH(V$1,Cal!$G$6:$G$21,0),MATCH(V$1,Cal!$H$6:$H$41,0)))*Cal!$C564</f>
        <v>0</v>
      </c>
      <c r="W564" s="31">
        <f>INDEX('INPUT AVG'!$B:$AK,Cal!$E564,IF(Cal!$P$3=22.5,MATCH(W$1,Cal!$G$6:$G$21,0),MATCH(W$1,Cal!$H$6:$H$41,0)))*Cal!$C564</f>
        <v>0</v>
      </c>
      <c r="X564" s="31">
        <f>INDEX('INPUT AVG'!$B:$AK,Cal!$E564,IF(Cal!$P$3=22.5,MATCH(X$1,Cal!$G$6:$G$21,0),MATCH(X$1,Cal!$H$6:$H$41,0)))*Cal!$C564</f>
        <v>0</v>
      </c>
      <c r="Y564" s="31">
        <f>INDEX('INPUT AVG'!$B:$AK,Cal!$E564,IF(Cal!$P$3=22.5,MATCH(Y$1,Cal!$G$6:$G$21,0),MATCH(Y$1,Cal!$H$6:$H$41,0)))*Cal!$C564</f>
        <v>0</v>
      </c>
      <c r="Z564" s="31">
        <f>INDEX('INPUT AVG'!$B:$AK,Cal!$E564,IF(Cal!$P$3=22.5,MATCH(Z$1,Cal!$G$6:$G$21,0),MATCH(Z$1,Cal!$H$6:$H$41,0)))*Cal!$C564</f>
        <v>0</v>
      </c>
      <c r="AA564" s="31">
        <f>INDEX('INPUT AVG'!$B:$AK,Cal!$E564,IF(Cal!$P$3=22.5,MATCH(AA$1,Cal!$G$6:$G$21,0),MATCH(AA$1,Cal!$H$6:$H$41,0)))*Cal!$C564</f>
        <v>0</v>
      </c>
      <c r="AB564" s="31">
        <f>INDEX('INPUT AVG'!$B:$AK,Cal!$E564,IF(Cal!$P$3=22.5,MATCH(AB$1,Cal!$G$6:$G$21,0),MATCH(AB$1,Cal!$H$6:$H$41,0)))*Cal!$C564</f>
        <v>0</v>
      </c>
      <c r="AC564" s="31">
        <f>INDEX('INPUT AVG'!$B:$AK,Cal!$E564,IF(Cal!$P$3=22.5,MATCH(AC$1,Cal!$G$6:$G$21,0),MATCH(AC$1,Cal!$H$6:$H$41,0)))*Cal!$C564</f>
        <v>0</v>
      </c>
      <c r="AD564" s="31">
        <f>INDEX('INPUT AVG'!$B:$AK,Cal!$E564,IF(Cal!$P$3=22.5,MATCH(AD$1,Cal!$G$6:$G$21,0),MATCH(AD$1,Cal!$H$6:$H$41,0)))*Cal!$C564</f>
        <v>0</v>
      </c>
      <c r="AE564" s="31">
        <f>INDEX('INPUT AVG'!$B:$AK,Cal!$E564,IF(Cal!$P$3=22.5,MATCH(AE$1,Cal!$G$6:$G$21,0),MATCH(AE$1,Cal!$H$6:$H$41,0)))*Cal!$C564</f>
        <v>0</v>
      </c>
      <c r="AF564" s="31">
        <f>INDEX('INPUT AVG'!$B:$AK,Cal!$E564,IF(Cal!$P$3=22.5,MATCH(AF$1,Cal!$G$6:$G$21,0),MATCH(AF$1,Cal!$H$6:$H$41,0)))*Cal!$C564</f>
        <v>0</v>
      </c>
      <c r="AG564" s="31">
        <f>INDEX('INPUT AVG'!$B:$AK,Cal!$E564,IF(Cal!$P$3=22.5,MATCH(AG$1,Cal!$G$6:$G$21,0),MATCH(AG$1,Cal!$H$6:$H$41,0)))*Cal!$C564</f>
        <v>0</v>
      </c>
      <c r="AH564" s="31">
        <f>INDEX('INPUT AVG'!$B:$AK,Cal!$E564,IF(Cal!$P$3=22.5,MATCH(AH$1,Cal!$G$6:$G$21,0),MATCH(AH$1,Cal!$H$6:$H$41,0)))*Cal!$C564</f>
        <v>0</v>
      </c>
      <c r="AI564" s="31">
        <f>INDEX('INPUT AVG'!$B:$AK,Cal!$E564,IF(Cal!$P$3=22.5,MATCH(AI$1,Cal!$G$6:$G$21,0),MATCH(AI$1,Cal!$H$6:$H$41,0)))*Cal!$C564</f>
        <v>0</v>
      </c>
      <c r="AJ564" s="31">
        <f>INDEX('INPUT AVG'!$B:$AK,Cal!$E564,IF(Cal!$P$3=22.5,MATCH(AJ$1,Cal!$G$6:$G$21,0),MATCH(AJ$1,Cal!$H$6:$H$41,0)))*Cal!$C564</f>
        <v>0</v>
      </c>
      <c r="AK564" s="31">
        <f>INDEX('INPUT AVG'!$B:$AK,Cal!$E564,IF(Cal!$P$3=22.5,MATCH(AK$1,Cal!$G$6:$G$21,0),MATCH(AK$1,Cal!$H$6:$H$41,0)))*Cal!$C564</f>
        <v>0</v>
      </c>
      <c r="AL564" s="31">
        <f>INDEX('INPUT AVG'!$B:$AK,Cal!$E564,IF(Cal!$P$3=22.5,MATCH(AL$1,Cal!$G$6:$G$21,0),MATCH(AL$1,Cal!$H$6:$H$41,0)))*Cal!$C564</f>
        <v>0</v>
      </c>
    </row>
    <row r="565" spans="1:38" x14ac:dyDescent="0.4">
      <c r="A565" s="7">
        <f>Cal!A565</f>
        <v>564</v>
      </c>
      <c r="B565" s="31">
        <f>INDEX('INPUT AVG'!$B:$AK,Cal!$E565,IF(Cal!$P$3=22.5,MATCH(B$1,Cal!$G$6:$G$21,0),MATCH(B$1,Cal!$H$6:$H$41,0)))*Cal!$C565</f>
        <v>0</v>
      </c>
      <c r="C565" s="31">
        <f>INDEX('INPUT AVG'!$B:$AK,Cal!$E565,IF(Cal!$P$3=22.5,MATCH(C$1,Cal!$G$6:$G$21,0),MATCH(C$1,Cal!$H$6:$H$41,0)))*Cal!$C565</f>
        <v>0</v>
      </c>
      <c r="D565" s="31">
        <f>INDEX('INPUT AVG'!$B:$AK,Cal!$E565,IF(Cal!$P$3=22.5,MATCH(D$1,Cal!$G$6:$G$21,0),MATCH(D$1,Cal!$H$6:$H$41,0)))*Cal!$C565</f>
        <v>0</v>
      </c>
      <c r="E565" s="31">
        <f>INDEX('INPUT AVG'!$B:$AK,Cal!$E565,IF(Cal!$P$3=22.5,MATCH(E$1,Cal!$G$6:$G$21,0),MATCH(E$1,Cal!$H$6:$H$41,0)))*Cal!$C565</f>
        <v>0</v>
      </c>
      <c r="F565" s="31">
        <f>INDEX('INPUT AVG'!$B:$AK,Cal!$E565,IF(Cal!$P$3=22.5,MATCH(F$1,Cal!$G$6:$G$21,0),MATCH(F$1,Cal!$H$6:$H$41,0)))*Cal!$C565</f>
        <v>0</v>
      </c>
      <c r="G565" s="31">
        <f>INDEX('INPUT AVG'!$B:$AK,Cal!$E565,IF(Cal!$P$3=22.5,MATCH(G$1,Cal!$G$6:$G$21,0),MATCH(G$1,Cal!$H$6:$H$41,0)))*Cal!$C565</f>
        <v>0</v>
      </c>
      <c r="H565" s="31">
        <f>INDEX('INPUT AVG'!$B:$AK,Cal!$E565,IF(Cal!$P$3=22.5,MATCH(H$1,Cal!$G$6:$G$21,0),MATCH(H$1,Cal!$H$6:$H$41,0)))*Cal!$C565</f>
        <v>0</v>
      </c>
      <c r="I565" s="31">
        <f>INDEX('INPUT AVG'!$B:$AK,Cal!$E565,IF(Cal!$P$3=22.5,MATCH(I$1,Cal!$G$6:$G$21,0),MATCH(I$1,Cal!$H$6:$H$41,0)))*Cal!$C565</f>
        <v>0</v>
      </c>
      <c r="J565" s="31">
        <f>INDEX('INPUT AVG'!$B:$AK,Cal!$E565,IF(Cal!$P$3=22.5,MATCH(J$1,Cal!$G$6:$G$21,0),MATCH(J$1,Cal!$H$6:$H$41,0)))*Cal!$C565</f>
        <v>0</v>
      </c>
      <c r="K565" s="31">
        <f>INDEX('INPUT AVG'!$B:$AK,Cal!$E565,IF(Cal!$P$3=22.5,MATCH(K$1,Cal!$G$6:$G$21,0),MATCH(K$1,Cal!$H$6:$H$41,0)))*Cal!$C565</f>
        <v>0</v>
      </c>
      <c r="L565" s="31">
        <f>INDEX('INPUT AVG'!$B:$AK,Cal!$E565,IF(Cal!$P$3=22.5,MATCH(L$1,Cal!$G$6:$G$21,0),MATCH(L$1,Cal!$H$6:$H$41,0)))*Cal!$C565</f>
        <v>0</v>
      </c>
      <c r="M565" s="31">
        <f>INDEX('INPUT AVG'!$B:$AK,Cal!$E565,IF(Cal!$P$3=22.5,MATCH(M$1,Cal!$G$6:$G$21,0),MATCH(M$1,Cal!$H$6:$H$41,0)))*Cal!$C565</f>
        <v>0</v>
      </c>
      <c r="N565" s="31">
        <f>INDEX('INPUT AVG'!$B:$AK,Cal!$E565,IF(Cal!$P$3=22.5,MATCH(N$1,Cal!$G$6:$G$21,0),MATCH(N$1,Cal!$H$6:$H$41,0)))*Cal!$C565</f>
        <v>0</v>
      </c>
      <c r="O565" s="31">
        <f>INDEX('INPUT AVG'!$B:$AK,Cal!$E565,IF(Cal!$P$3=22.5,MATCH(O$1,Cal!$G$6:$G$21,0),MATCH(O$1,Cal!$H$6:$H$41,0)))*Cal!$C565</f>
        <v>0</v>
      </c>
      <c r="P565" s="31">
        <f>INDEX('INPUT AVG'!$B:$AK,Cal!$E565,IF(Cal!$P$3=22.5,MATCH(P$1,Cal!$G$6:$G$21,0),MATCH(P$1,Cal!$H$6:$H$41,0)))*Cal!$C565</f>
        <v>0</v>
      </c>
      <c r="Q565" s="31">
        <f>INDEX('INPUT AVG'!$B:$AK,Cal!$E565,IF(Cal!$P$3=22.5,MATCH(Q$1,Cal!$G$6:$G$21,0),MATCH(Q$1,Cal!$H$6:$H$41,0)))*Cal!$C565</f>
        <v>0</v>
      </c>
      <c r="R565" s="31">
        <f>INDEX('INPUT AVG'!$B:$AK,Cal!$E565,IF(Cal!$P$3=22.5,MATCH(R$1,Cal!$G$6:$G$21,0),MATCH(R$1,Cal!$H$6:$H$41,0)))*Cal!$C565</f>
        <v>0</v>
      </c>
      <c r="S565" s="31">
        <f>INDEX('INPUT AVG'!$B:$AK,Cal!$E565,IF(Cal!$P$3=22.5,MATCH(S$1,Cal!$G$6:$G$21,0),MATCH(S$1,Cal!$H$6:$H$41,0)))*Cal!$C565</f>
        <v>0</v>
      </c>
      <c r="T565" s="31">
        <f>INDEX('INPUT AVG'!$B:$AK,Cal!$E565,IF(Cal!$P$3=22.5,MATCH(T$1,Cal!$G$6:$G$21,0),MATCH(T$1,Cal!$H$6:$H$41,0)))*Cal!$C565</f>
        <v>0</v>
      </c>
      <c r="U565" s="31">
        <f>INDEX('INPUT AVG'!$B:$AK,Cal!$E565,IF(Cal!$P$3=22.5,MATCH(U$1,Cal!$G$6:$G$21,0),MATCH(U$1,Cal!$H$6:$H$41,0)))*Cal!$C565</f>
        <v>0</v>
      </c>
      <c r="V565" s="31">
        <f>INDEX('INPUT AVG'!$B:$AK,Cal!$E565,IF(Cal!$P$3=22.5,MATCH(V$1,Cal!$G$6:$G$21,0),MATCH(V$1,Cal!$H$6:$H$41,0)))*Cal!$C565</f>
        <v>0</v>
      </c>
      <c r="W565" s="31">
        <f>INDEX('INPUT AVG'!$B:$AK,Cal!$E565,IF(Cal!$P$3=22.5,MATCH(W$1,Cal!$G$6:$G$21,0),MATCH(W$1,Cal!$H$6:$H$41,0)))*Cal!$C565</f>
        <v>0</v>
      </c>
      <c r="X565" s="31">
        <f>INDEX('INPUT AVG'!$B:$AK,Cal!$E565,IF(Cal!$P$3=22.5,MATCH(X$1,Cal!$G$6:$G$21,0),MATCH(X$1,Cal!$H$6:$H$41,0)))*Cal!$C565</f>
        <v>0</v>
      </c>
      <c r="Y565" s="31">
        <f>INDEX('INPUT AVG'!$B:$AK,Cal!$E565,IF(Cal!$P$3=22.5,MATCH(Y$1,Cal!$G$6:$G$21,0),MATCH(Y$1,Cal!$H$6:$H$41,0)))*Cal!$C565</f>
        <v>0</v>
      </c>
      <c r="Z565" s="31">
        <f>INDEX('INPUT AVG'!$B:$AK,Cal!$E565,IF(Cal!$P$3=22.5,MATCH(Z$1,Cal!$G$6:$G$21,0),MATCH(Z$1,Cal!$H$6:$H$41,0)))*Cal!$C565</f>
        <v>0</v>
      </c>
      <c r="AA565" s="31">
        <f>INDEX('INPUT AVG'!$B:$AK,Cal!$E565,IF(Cal!$P$3=22.5,MATCH(AA$1,Cal!$G$6:$G$21,0),MATCH(AA$1,Cal!$H$6:$H$41,0)))*Cal!$C565</f>
        <v>0</v>
      </c>
      <c r="AB565" s="31">
        <f>INDEX('INPUT AVG'!$B:$AK,Cal!$E565,IF(Cal!$P$3=22.5,MATCH(AB$1,Cal!$G$6:$G$21,0),MATCH(AB$1,Cal!$H$6:$H$41,0)))*Cal!$C565</f>
        <v>0</v>
      </c>
      <c r="AC565" s="31">
        <f>INDEX('INPUT AVG'!$B:$AK,Cal!$E565,IF(Cal!$P$3=22.5,MATCH(AC$1,Cal!$G$6:$G$21,0),MATCH(AC$1,Cal!$H$6:$H$41,0)))*Cal!$C565</f>
        <v>0</v>
      </c>
      <c r="AD565" s="31">
        <f>INDEX('INPUT AVG'!$B:$AK,Cal!$E565,IF(Cal!$P$3=22.5,MATCH(AD$1,Cal!$G$6:$G$21,0),MATCH(AD$1,Cal!$H$6:$H$41,0)))*Cal!$C565</f>
        <v>0</v>
      </c>
      <c r="AE565" s="31">
        <f>INDEX('INPUT AVG'!$B:$AK,Cal!$E565,IF(Cal!$P$3=22.5,MATCH(AE$1,Cal!$G$6:$G$21,0),MATCH(AE$1,Cal!$H$6:$H$41,0)))*Cal!$C565</f>
        <v>0</v>
      </c>
      <c r="AF565" s="31">
        <f>INDEX('INPUT AVG'!$B:$AK,Cal!$E565,IF(Cal!$P$3=22.5,MATCH(AF$1,Cal!$G$6:$G$21,0),MATCH(AF$1,Cal!$H$6:$H$41,0)))*Cal!$C565</f>
        <v>0</v>
      </c>
      <c r="AG565" s="31">
        <f>INDEX('INPUT AVG'!$B:$AK,Cal!$E565,IF(Cal!$P$3=22.5,MATCH(AG$1,Cal!$G$6:$G$21,0),MATCH(AG$1,Cal!$H$6:$H$41,0)))*Cal!$C565</f>
        <v>0</v>
      </c>
      <c r="AH565" s="31">
        <f>INDEX('INPUT AVG'!$B:$AK,Cal!$E565,IF(Cal!$P$3=22.5,MATCH(AH$1,Cal!$G$6:$G$21,0),MATCH(AH$1,Cal!$H$6:$H$41,0)))*Cal!$C565</f>
        <v>0</v>
      </c>
      <c r="AI565" s="31">
        <f>INDEX('INPUT AVG'!$B:$AK,Cal!$E565,IF(Cal!$P$3=22.5,MATCH(AI$1,Cal!$G$6:$G$21,0),MATCH(AI$1,Cal!$H$6:$H$41,0)))*Cal!$C565</f>
        <v>0</v>
      </c>
      <c r="AJ565" s="31">
        <f>INDEX('INPUT AVG'!$B:$AK,Cal!$E565,IF(Cal!$P$3=22.5,MATCH(AJ$1,Cal!$G$6:$G$21,0),MATCH(AJ$1,Cal!$H$6:$H$41,0)))*Cal!$C565</f>
        <v>0</v>
      </c>
      <c r="AK565" s="31">
        <f>INDEX('INPUT AVG'!$B:$AK,Cal!$E565,IF(Cal!$P$3=22.5,MATCH(AK$1,Cal!$G$6:$G$21,0),MATCH(AK$1,Cal!$H$6:$H$41,0)))*Cal!$C565</f>
        <v>0</v>
      </c>
      <c r="AL565" s="31">
        <f>INDEX('INPUT AVG'!$B:$AK,Cal!$E565,IF(Cal!$P$3=22.5,MATCH(AL$1,Cal!$G$6:$G$21,0),MATCH(AL$1,Cal!$H$6:$H$41,0)))*Cal!$C565</f>
        <v>0</v>
      </c>
    </row>
    <row r="566" spans="1:38" x14ac:dyDescent="0.4">
      <c r="A566" s="7">
        <f>Cal!A566</f>
        <v>565</v>
      </c>
      <c r="B566" s="31">
        <f>INDEX('INPUT AVG'!$B:$AK,Cal!$E566,IF(Cal!$P$3=22.5,MATCH(B$1,Cal!$G$6:$G$21,0),MATCH(B$1,Cal!$H$6:$H$41,0)))*Cal!$C566</f>
        <v>0</v>
      </c>
      <c r="C566" s="31">
        <f>INDEX('INPUT AVG'!$B:$AK,Cal!$E566,IF(Cal!$P$3=22.5,MATCH(C$1,Cal!$G$6:$G$21,0),MATCH(C$1,Cal!$H$6:$H$41,0)))*Cal!$C566</f>
        <v>0</v>
      </c>
      <c r="D566" s="31">
        <f>INDEX('INPUT AVG'!$B:$AK,Cal!$E566,IF(Cal!$P$3=22.5,MATCH(D$1,Cal!$G$6:$G$21,0),MATCH(D$1,Cal!$H$6:$H$41,0)))*Cal!$C566</f>
        <v>0</v>
      </c>
      <c r="E566" s="31">
        <f>INDEX('INPUT AVG'!$B:$AK,Cal!$E566,IF(Cal!$P$3=22.5,MATCH(E$1,Cal!$G$6:$G$21,0),MATCH(E$1,Cal!$H$6:$H$41,0)))*Cal!$C566</f>
        <v>0</v>
      </c>
      <c r="F566" s="31">
        <f>INDEX('INPUT AVG'!$B:$AK,Cal!$E566,IF(Cal!$P$3=22.5,MATCH(F$1,Cal!$G$6:$G$21,0),MATCH(F$1,Cal!$H$6:$H$41,0)))*Cal!$C566</f>
        <v>0</v>
      </c>
      <c r="G566" s="31">
        <f>INDEX('INPUT AVG'!$B:$AK,Cal!$E566,IF(Cal!$P$3=22.5,MATCH(G$1,Cal!$G$6:$G$21,0),MATCH(G$1,Cal!$H$6:$H$41,0)))*Cal!$C566</f>
        <v>0</v>
      </c>
      <c r="H566" s="31">
        <f>INDEX('INPUT AVG'!$B:$AK,Cal!$E566,IF(Cal!$P$3=22.5,MATCH(H$1,Cal!$G$6:$G$21,0),MATCH(H$1,Cal!$H$6:$H$41,0)))*Cal!$C566</f>
        <v>0</v>
      </c>
      <c r="I566" s="31">
        <f>INDEX('INPUT AVG'!$B:$AK,Cal!$E566,IF(Cal!$P$3=22.5,MATCH(I$1,Cal!$G$6:$G$21,0),MATCH(I$1,Cal!$H$6:$H$41,0)))*Cal!$C566</f>
        <v>0</v>
      </c>
      <c r="J566" s="31">
        <f>INDEX('INPUT AVG'!$B:$AK,Cal!$E566,IF(Cal!$P$3=22.5,MATCH(J$1,Cal!$G$6:$G$21,0),MATCH(J$1,Cal!$H$6:$H$41,0)))*Cal!$C566</f>
        <v>0</v>
      </c>
      <c r="K566" s="31">
        <f>INDEX('INPUT AVG'!$B:$AK,Cal!$E566,IF(Cal!$P$3=22.5,MATCH(K$1,Cal!$G$6:$G$21,0),MATCH(K$1,Cal!$H$6:$H$41,0)))*Cal!$C566</f>
        <v>0</v>
      </c>
      <c r="L566" s="31">
        <f>INDEX('INPUT AVG'!$B:$AK,Cal!$E566,IF(Cal!$P$3=22.5,MATCH(L$1,Cal!$G$6:$G$21,0),MATCH(L$1,Cal!$H$6:$H$41,0)))*Cal!$C566</f>
        <v>0</v>
      </c>
      <c r="M566" s="31">
        <f>INDEX('INPUT AVG'!$B:$AK,Cal!$E566,IF(Cal!$P$3=22.5,MATCH(M$1,Cal!$G$6:$G$21,0),MATCH(M$1,Cal!$H$6:$H$41,0)))*Cal!$C566</f>
        <v>0</v>
      </c>
      <c r="N566" s="31">
        <f>INDEX('INPUT AVG'!$B:$AK,Cal!$E566,IF(Cal!$P$3=22.5,MATCH(N$1,Cal!$G$6:$G$21,0),MATCH(N$1,Cal!$H$6:$H$41,0)))*Cal!$C566</f>
        <v>0</v>
      </c>
      <c r="O566" s="31">
        <f>INDEX('INPUT AVG'!$B:$AK,Cal!$E566,IF(Cal!$P$3=22.5,MATCH(O$1,Cal!$G$6:$G$21,0),MATCH(O$1,Cal!$H$6:$H$41,0)))*Cal!$C566</f>
        <v>0</v>
      </c>
      <c r="P566" s="31">
        <f>INDEX('INPUT AVG'!$B:$AK,Cal!$E566,IF(Cal!$P$3=22.5,MATCH(P$1,Cal!$G$6:$G$21,0),MATCH(P$1,Cal!$H$6:$H$41,0)))*Cal!$C566</f>
        <v>0</v>
      </c>
      <c r="Q566" s="31">
        <f>INDEX('INPUT AVG'!$B:$AK,Cal!$E566,IF(Cal!$P$3=22.5,MATCH(Q$1,Cal!$G$6:$G$21,0),MATCH(Q$1,Cal!$H$6:$H$41,0)))*Cal!$C566</f>
        <v>0</v>
      </c>
      <c r="R566" s="31">
        <f>INDEX('INPUT AVG'!$B:$AK,Cal!$E566,IF(Cal!$P$3=22.5,MATCH(R$1,Cal!$G$6:$G$21,0),MATCH(R$1,Cal!$H$6:$H$41,0)))*Cal!$C566</f>
        <v>0</v>
      </c>
      <c r="S566" s="31">
        <f>INDEX('INPUT AVG'!$B:$AK,Cal!$E566,IF(Cal!$P$3=22.5,MATCH(S$1,Cal!$G$6:$G$21,0),MATCH(S$1,Cal!$H$6:$H$41,0)))*Cal!$C566</f>
        <v>0</v>
      </c>
      <c r="T566" s="31">
        <f>INDEX('INPUT AVG'!$B:$AK,Cal!$E566,IF(Cal!$P$3=22.5,MATCH(T$1,Cal!$G$6:$G$21,0),MATCH(T$1,Cal!$H$6:$H$41,0)))*Cal!$C566</f>
        <v>0</v>
      </c>
      <c r="U566" s="31">
        <f>INDEX('INPUT AVG'!$B:$AK,Cal!$E566,IF(Cal!$P$3=22.5,MATCH(U$1,Cal!$G$6:$G$21,0),MATCH(U$1,Cal!$H$6:$H$41,0)))*Cal!$C566</f>
        <v>0</v>
      </c>
      <c r="V566" s="31">
        <f>INDEX('INPUT AVG'!$B:$AK,Cal!$E566,IF(Cal!$P$3=22.5,MATCH(V$1,Cal!$G$6:$G$21,0),MATCH(V$1,Cal!$H$6:$H$41,0)))*Cal!$C566</f>
        <v>0</v>
      </c>
      <c r="W566" s="31">
        <f>INDEX('INPUT AVG'!$B:$AK,Cal!$E566,IF(Cal!$P$3=22.5,MATCH(W$1,Cal!$G$6:$G$21,0),MATCH(W$1,Cal!$H$6:$H$41,0)))*Cal!$C566</f>
        <v>0</v>
      </c>
      <c r="X566" s="31">
        <f>INDEX('INPUT AVG'!$B:$AK,Cal!$E566,IF(Cal!$P$3=22.5,MATCH(X$1,Cal!$G$6:$G$21,0),MATCH(X$1,Cal!$H$6:$H$41,0)))*Cal!$C566</f>
        <v>0</v>
      </c>
      <c r="Y566" s="31">
        <f>INDEX('INPUT AVG'!$B:$AK,Cal!$E566,IF(Cal!$P$3=22.5,MATCH(Y$1,Cal!$G$6:$G$21,0),MATCH(Y$1,Cal!$H$6:$H$41,0)))*Cal!$C566</f>
        <v>0</v>
      </c>
      <c r="Z566" s="31">
        <f>INDEX('INPUT AVG'!$B:$AK,Cal!$E566,IF(Cal!$P$3=22.5,MATCH(Z$1,Cal!$G$6:$G$21,0),MATCH(Z$1,Cal!$H$6:$H$41,0)))*Cal!$C566</f>
        <v>0</v>
      </c>
      <c r="AA566" s="31">
        <f>INDEX('INPUT AVG'!$B:$AK,Cal!$E566,IF(Cal!$P$3=22.5,MATCH(AA$1,Cal!$G$6:$G$21,0),MATCH(AA$1,Cal!$H$6:$H$41,0)))*Cal!$C566</f>
        <v>0</v>
      </c>
      <c r="AB566" s="31">
        <f>INDEX('INPUT AVG'!$B:$AK,Cal!$E566,IF(Cal!$P$3=22.5,MATCH(AB$1,Cal!$G$6:$G$21,0),MATCH(AB$1,Cal!$H$6:$H$41,0)))*Cal!$C566</f>
        <v>0</v>
      </c>
      <c r="AC566" s="31">
        <f>INDEX('INPUT AVG'!$B:$AK,Cal!$E566,IF(Cal!$P$3=22.5,MATCH(AC$1,Cal!$G$6:$G$21,0),MATCH(AC$1,Cal!$H$6:$H$41,0)))*Cal!$C566</f>
        <v>0</v>
      </c>
      <c r="AD566" s="31">
        <f>INDEX('INPUT AVG'!$B:$AK,Cal!$E566,IF(Cal!$P$3=22.5,MATCH(AD$1,Cal!$G$6:$G$21,0),MATCH(AD$1,Cal!$H$6:$H$41,0)))*Cal!$C566</f>
        <v>0</v>
      </c>
      <c r="AE566" s="31">
        <f>INDEX('INPUT AVG'!$B:$AK,Cal!$E566,IF(Cal!$P$3=22.5,MATCH(AE$1,Cal!$G$6:$G$21,0),MATCH(AE$1,Cal!$H$6:$H$41,0)))*Cal!$C566</f>
        <v>0</v>
      </c>
      <c r="AF566" s="31">
        <f>INDEX('INPUT AVG'!$B:$AK,Cal!$E566,IF(Cal!$P$3=22.5,MATCH(AF$1,Cal!$G$6:$G$21,0),MATCH(AF$1,Cal!$H$6:$H$41,0)))*Cal!$C566</f>
        <v>0</v>
      </c>
      <c r="AG566" s="31">
        <f>INDEX('INPUT AVG'!$B:$AK,Cal!$E566,IF(Cal!$P$3=22.5,MATCH(AG$1,Cal!$G$6:$G$21,0),MATCH(AG$1,Cal!$H$6:$H$41,0)))*Cal!$C566</f>
        <v>0</v>
      </c>
      <c r="AH566" s="31">
        <f>INDEX('INPUT AVG'!$B:$AK,Cal!$E566,IF(Cal!$P$3=22.5,MATCH(AH$1,Cal!$G$6:$G$21,0),MATCH(AH$1,Cal!$H$6:$H$41,0)))*Cal!$C566</f>
        <v>0</v>
      </c>
      <c r="AI566" s="31">
        <f>INDEX('INPUT AVG'!$B:$AK,Cal!$E566,IF(Cal!$P$3=22.5,MATCH(AI$1,Cal!$G$6:$G$21,0),MATCH(AI$1,Cal!$H$6:$H$41,0)))*Cal!$C566</f>
        <v>0</v>
      </c>
      <c r="AJ566" s="31">
        <f>INDEX('INPUT AVG'!$B:$AK,Cal!$E566,IF(Cal!$P$3=22.5,MATCH(AJ$1,Cal!$G$6:$G$21,0),MATCH(AJ$1,Cal!$H$6:$H$41,0)))*Cal!$C566</f>
        <v>0</v>
      </c>
      <c r="AK566" s="31">
        <f>INDEX('INPUT AVG'!$B:$AK,Cal!$E566,IF(Cal!$P$3=22.5,MATCH(AK$1,Cal!$G$6:$G$21,0),MATCH(AK$1,Cal!$H$6:$H$41,0)))*Cal!$C566</f>
        <v>0</v>
      </c>
      <c r="AL566" s="31">
        <f>INDEX('INPUT AVG'!$B:$AK,Cal!$E566,IF(Cal!$P$3=22.5,MATCH(AL$1,Cal!$G$6:$G$21,0),MATCH(AL$1,Cal!$H$6:$H$41,0)))*Cal!$C566</f>
        <v>0</v>
      </c>
    </row>
    <row r="567" spans="1:38" x14ac:dyDescent="0.4">
      <c r="A567" s="7">
        <f>Cal!A567</f>
        <v>566</v>
      </c>
      <c r="B567" s="31">
        <f>INDEX('INPUT AVG'!$B:$AK,Cal!$E567,IF(Cal!$P$3=22.5,MATCH(B$1,Cal!$G$6:$G$21,0),MATCH(B$1,Cal!$H$6:$H$41,0)))*Cal!$C567</f>
        <v>0</v>
      </c>
      <c r="C567" s="31">
        <f>INDEX('INPUT AVG'!$B:$AK,Cal!$E567,IF(Cal!$P$3=22.5,MATCH(C$1,Cal!$G$6:$G$21,0),MATCH(C$1,Cal!$H$6:$H$41,0)))*Cal!$C567</f>
        <v>0</v>
      </c>
      <c r="D567" s="31">
        <f>INDEX('INPUT AVG'!$B:$AK,Cal!$E567,IF(Cal!$P$3=22.5,MATCH(D$1,Cal!$G$6:$G$21,0),MATCH(D$1,Cal!$H$6:$H$41,0)))*Cal!$C567</f>
        <v>0</v>
      </c>
      <c r="E567" s="31">
        <f>INDEX('INPUT AVG'!$B:$AK,Cal!$E567,IF(Cal!$P$3=22.5,MATCH(E$1,Cal!$G$6:$G$21,0),MATCH(E$1,Cal!$H$6:$H$41,0)))*Cal!$C567</f>
        <v>0</v>
      </c>
      <c r="F567" s="31">
        <f>INDEX('INPUT AVG'!$B:$AK,Cal!$E567,IF(Cal!$P$3=22.5,MATCH(F$1,Cal!$G$6:$G$21,0),MATCH(F$1,Cal!$H$6:$H$41,0)))*Cal!$C567</f>
        <v>0</v>
      </c>
      <c r="G567" s="31">
        <f>INDEX('INPUT AVG'!$B:$AK,Cal!$E567,IF(Cal!$P$3=22.5,MATCH(G$1,Cal!$G$6:$G$21,0),MATCH(G$1,Cal!$H$6:$H$41,0)))*Cal!$C567</f>
        <v>0</v>
      </c>
      <c r="H567" s="31">
        <f>INDEX('INPUT AVG'!$B:$AK,Cal!$E567,IF(Cal!$P$3=22.5,MATCH(H$1,Cal!$G$6:$G$21,0),MATCH(H$1,Cal!$H$6:$H$41,0)))*Cal!$C567</f>
        <v>0</v>
      </c>
      <c r="I567" s="31">
        <f>INDEX('INPUT AVG'!$B:$AK,Cal!$E567,IF(Cal!$P$3=22.5,MATCH(I$1,Cal!$G$6:$G$21,0),MATCH(I$1,Cal!$H$6:$H$41,0)))*Cal!$C567</f>
        <v>0</v>
      </c>
      <c r="J567" s="31">
        <f>INDEX('INPUT AVG'!$B:$AK,Cal!$E567,IF(Cal!$P$3=22.5,MATCH(J$1,Cal!$G$6:$G$21,0),MATCH(J$1,Cal!$H$6:$H$41,0)))*Cal!$C567</f>
        <v>0</v>
      </c>
      <c r="K567" s="31">
        <f>INDEX('INPUT AVG'!$B:$AK,Cal!$E567,IF(Cal!$P$3=22.5,MATCH(K$1,Cal!$G$6:$G$21,0),MATCH(K$1,Cal!$H$6:$H$41,0)))*Cal!$C567</f>
        <v>0</v>
      </c>
      <c r="L567" s="31">
        <f>INDEX('INPUT AVG'!$B:$AK,Cal!$E567,IF(Cal!$P$3=22.5,MATCH(L$1,Cal!$G$6:$G$21,0),MATCH(L$1,Cal!$H$6:$H$41,0)))*Cal!$C567</f>
        <v>0</v>
      </c>
      <c r="M567" s="31">
        <f>INDEX('INPUT AVG'!$B:$AK,Cal!$E567,IF(Cal!$P$3=22.5,MATCH(M$1,Cal!$G$6:$G$21,0),MATCH(M$1,Cal!$H$6:$H$41,0)))*Cal!$C567</f>
        <v>0</v>
      </c>
      <c r="N567" s="31">
        <f>INDEX('INPUT AVG'!$B:$AK,Cal!$E567,IF(Cal!$P$3=22.5,MATCH(N$1,Cal!$G$6:$G$21,0),MATCH(N$1,Cal!$H$6:$H$41,0)))*Cal!$C567</f>
        <v>0</v>
      </c>
      <c r="O567" s="31">
        <f>INDEX('INPUT AVG'!$B:$AK,Cal!$E567,IF(Cal!$P$3=22.5,MATCH(O$1,Cal!$G$6:$G$21,0),MATCH(O$1,Cal!$H$6:$H$41,0)))*Cal!$C567</f>
        <v>0</v>
      </c>
      <c r="P567" s="31">
        <f>INDEX('INPUT AVG'!$B:$AK,Cal!$E567,IF(Cal!$P$3=22.5,MATCH(P$1,Cal!$G$6:$G$21,0),MATCH(P$1,Cal!$H$6:$H$41,0)))*Cal!$C567</f>
        <v>0</v>
      </c>
      <c r="Q567" s="31">
        <f>INDEX('INPUT AVG'!$B:$AK,Cal!$E567,IF(Cal!$P$3=22.5,MATCH(Q$1,Cal!$G$6:$G$21,0),MATCH(Q$1,Cal!$H$6:$H$41,0)))*Cal!$C567</f>
        <v>0</v>
      </c>
      <c r="R567" s="31">
        <f>INDEX('INPUT AVG'!$B:$AK,Cal!$E567,IF(Cal!$P$3=22.5,MATCH(R$1,Cal!$G$6:$G$21,0),MATCH(R$1,Cal!$H$6:$H$41,0)))*Cal!$C567</f>
        <v>0</v>
      </c>
      <c r="S567" s="31">
        <f>INDEX('INPUT AVG'!$B:$AK,Cal!$E567,IF(Cal!$P$3=22.5,MATCH(S$1,Cal!$G$6:$G$21,0),MATCH(S$1,Cal!$H$6:$H$41,0)))*Cal!$C567</f>
        <v>0</v>
      </c>
      <c r="T567" s="31">
        <f>INDEX('INPUT AVG'!$B:$AK,Cal!$E567,IF(Cal!$P$3=22.5,MATCH(T$1,Cal!$G$6:$G$21,0),MATCH(T$1,Cal!$H$6:$H$41,0)))*Cal!$C567</f>
        <v>0</v>
      </c>
      <c r="U567" s="31">
        <f>INDEX('INPUT AVG'!$B:$AK,Cal!$E567,IF(Cal!$P$3=22.5,MATCH(U$1,Cal!$G$6:$G$21,0),MATCH(U$1,Cal!$H$6:$H$41,0)))*Cal!$C567</f>
        <v>0</v>
      </c>
      <c r="V567" s="31">
        <f>INDEX('INPUT AVG'!$B:$AK,Cal!$E567,IF(Cal!$P$3=22.5,MATCH(V$1,Cal!$G$6:$G$21,0),MATCH(V$1,Cal!$H$6:$H$41,0)))*Cal!$C567</f>
        <v>0</v>
      </c>
      <c r="W567" s="31">
        <f>INDEX('INPUT AVG'!$B:$AK,Cal!$E567,IF(Cal!$P$3=22.5,MATCH(W$1,Cal!$G$6:$G$21,0),MATCH(W$1,Cal!$H$6:$H$41,0)))*Cal!$C567</f>
        <v>0</v>
      </c>
      <c r="X567" s="31">
        <f>INDEX('INPUT AVG'!$B:$AK,Cal!$E567,IF(Cal!$P$3=22.5,MATCH(X$1,Cal!$G$6:$G$21,0),MATCH(X$1,Cal!$H$6:$H$41,0)))*Cal!$C567</f>
        <v>0</v>
      </c>
      <c r="Y567" s="31">
        <f>INDEX('INPUT AVG'!$B:$AK,Cal!$E567,IF(Cal!$P$3=22.5,MATCH(Y$1,Cal!$G$6:$G$21,0),MATCH(Y$1,Cal!$H$6:$H$41,0)))*Cal!$C567</f>
        <v>0</v>
      </c>
      <c r="Z567" s="31">
        <f>INDEX('INPUT AVG'!$B:$AK,Cal!$E567,IF(Cal!$P$3=22.5,MATCH(Z$1,Cal!$G$6:$G$21,0),MATCH(Z$1,Cal!$H$6:$H$41,0)))*Cal!$C567</f>
        <v>0</v>
      </c>
      <c r="AA567" s="31">
        <f>INDEX('INPUT AVG'!$B:$AK,Cal!$E567,IF(Cal!$P$3=22.5,MATCH(AA$1,Cal!$G$6:$G$21,0),MATCH(AA$1,Cal!$H$6:$H$41,0)))*Cal!$C567</f>
        <v>0</v>
      </c>
      <c r="AB567" s="31">
        <f>INDEX('INPUT AVG'!$B:$AK,Cal!$E567,IF(Cal!$P$3=22.5,MATCH(AB$1,Cal!$G$6:$G$21,0),MATCH(AB$1,Cal!$H$6:$H$41,0)))*Cal!$C567</f>
        <v>0</v>
      </c>
      <c r="AC567" s="31">
        <f>INDEX('INPUT AVG'!$B:$AK,Cal!$E567,IF(Cal!$P$3=22.5,MATCH(AC$1,Cal!$G$6:$G$21,0),MATCH(AC$1,Cal!$H$6:$H$41,0)))*Cal!$C567</f>
        <v>0</v>
      </c>
      <c r="AD567" s="31">
        <f>INDEX('INPUT AVG'!$B:$AK,Cal!$E567,IF(Cal!$P$3=22.5,MATCH(AD$1,Cal!$G$6:$G$21,0),MATCH(AD$1,Cal!$H$6:$H$41,0)))*Cal!$C567</f>
        <v>0</v>
      </c>
      <c r="AE567" s="31">
        <f>INDEX('INPUT AVG'!$B:$AK,Cal!$E567,IF(Cal!$P$3=22.5,MATCH(AE$1,Cal!$G$6:$G$21,0),MATCH(AE$1,Cal!$H$6:$H$41,0)))*Cal!$C567</f>
        <v>0</v>
      </c>
      <c r="AF567" s="31">
        <f>INDEX('INPUT AVG'!$B:$AK,Cal!$E567,IF(Cal!$P$3=22.5,MATCH(AF$1,Cal!$G$6:$G$21,0),MATCH(AF$1,Cal!$H$6:$H$41,0)))*Cal!$C567</f>
        <v>0</v>
      </c>
      <c r="AG567" s="31">
        <f>INDEX('INPUT AVG'!$B:$AK,Cal!$E567,IF(Cal!$P$3=22.5,MATCH(AG$1,Cal!$G$6:$G$21,0),MATCH(AG$1,Cal!$H$6:$H$41,0)))*Cal!$C567</f>
        <v>0</v>
      </c>
      <c r="AH567" s="31">
        <f>INDEX('INPUT AVG'!$B:$AK,Cal!$E567,IF(Cal!$P$3=22.5,MATCH(AH$1,Cal!$G$6:$G$21,0),MATCH(AH$1,Cal!$H$6:$H$41,0)))*Cal!$C567</f>
        <v>0</v>
      </c>
      <c r="AI567" s="31">
        <f>INDEX('INPUT AVG'!$B:$AK,Cal!$E567,IF(Cal!$P$3=22.5,MATCH(AI$1,Cal!$G$6:$G$21,0),MATCH(AI$1,Cal!$H$6:$H$41,0)))*Cal!$C567</f>
        <v>0</v>
      </c>
      <c r="AJ567" s="31">
        <f>INDEX('INPUT AVG'!$B:$AK,Cal!$E567,IF(Cal!$P$3=22.5,MATCH(AJ$1,Cal!$G$6:$G$21,0),MATCH(AJ$1,Cal!$H$6:$H$41,0)))*Cal!$C567</f>
        <v>0</v>
      </c>
      <c r="AK567" s="31">
        <f>INDEX('INPUT AVG'!$B:$AK,Cal!$E567,IF(Cal!$P$3=22.5,MATCH(AK$1,Cal!$G$6:$G$21,0),MATCH(AK$1,Cal!$H$6:$H$41,0)))*Cal!$C567</f>
        <v>0</v>
      </c>
      <c r="AL567" s="31">
        <f>INDEX('INPUT AVG'!$B:$AK,Cal!$E567,IF(Cal!$P$3=22.5,MATCH(AL$1,Cal!$G$6:$G$21,0),MATCH(AL$1,Cal!$H$6:$H$41,0)))*Cal!$C567</f>
        <v>0</v>
      </c>
    </row>
    <row r="568" spans="1:38" x14ac:dyDescent="0.4">
      <c r="A568" s="7">
        <f>Cal!A568</f>
        <v>567</v>
      </c>
      <c r="B568" s="31">
        <f>INDEX('INPUT AVG'!$B:$AK,Cal!$E568,IF(Cal!$P$3=22.5,MATCH(B$1,Cal!$G$6:$G$21,0),MATCH(B$1,Cal!$H$6:$H$41,0)))*Cal!$C568</f>
        <v>0</v>
      </c>
      <c r="C568" s="31">
        <f>INDEX('INPUT AVG'!$B:$AK,Cal!$E568,IF(Cal!$P$3=22.5,MATCH(C$1,Cal!$G$6:$G$21,0),MATCH(C$1,Cal!$H$6:$H$41,0)))*Cal!$C568</f>
        <v>0</v>
      </c>
      <c r="D568" s="31">
        <f>INDEX('INPUT AVG'!$B:$AK,Cal!$E568,IF(Cal!$P$3=22.5,MATCH(D$1,Cal!$G$6:$G$21,0),MATCH(D$1,Cal!$H$6:$H$41,0)))*Cal!$C568</f>
        <v>0</v>
      </c>
      <c r="E568" s="31">
        <f>INDEX('INPUT AVG'!$B:$AK,Cal!$E568,IF(Cal!$P$3=22.5,MATCH(E$1,Cal!$G$6:$G$21,0),MATCH(E$1,Cal!$H$6:$H$41,0)))*Cal!$C568</f>
        <v>0</v>
      </c>
      <c r="F568" s="31">
        <f>INDEX('INPUT AVG'!$B:$AK,Cal!$E568,IF(Cal!$P$3=22.5,MATCH(F$1,Cal!$G$6:$G$21,0),MATCH(F$1,Cal!$H$6:$H$41,0)))*Cal!$C568</f>
        <v>0</v>
      </c>
      <c r="G568" s="31">
        <f>INDEX('INPUT AVG'!$B:$AK,Cal!$E568,IF(Cal!$P$3=22.5,MATCH(G$1,Cal!$G$6:$G$21,0),MATCH(G$1,Cal!$H$6:$H$41,0)))*Cal!$C568</f>
        <v>0</v>
      </c>
      <c r="H568" s="31">
        <f>INDEX('INPUT AVG'!$B:$AK,Cal!$E568,IF(Cal!$P$3=22.5,MATCH(H$1,Cal!$G$6:$G$21,0),MATCH(H$1,Cal!$H$6:$H$41,0)))*Cal!$C568</f>
        <v>0</v>
      </c>
      <c r="I568" s="31">
        <f>INDEX('INPUT AVG'!$B:$AK,Cal!$E568,IF(Cal!$P$3=22.5,MATCH(I$1,Cal!$G$6:$G$21,0),MATCH(I$1,Cal!$H$6:$H$41,0)))*Cal!$C568</f>
        <v>0</v>
      </c>
      <c r="J568" s="31">
        <f>INDEX('INPUT AVG'!$B:$AK,Cal!$E568,IF(Cal!$P$3=22.5,MATCH(J$1,Cal!$G$6:$G$21,0),MATCH(J$1,Cal!$H$6:$H$41,0)))*Cal!$C568</f>
        <v>0</v>
      </c>
      <c r="K568" s="31">
        <f>INDEX('INPUT AVG'!$B:$AK,Cal!$E568,IF(Cal!$P$3=22.5,MATCH(K$1,Cal!$G$6:$G$21,0),MATCH(K$1,Cal!$H$6:$H$41,0)))*Cal!$C568</f>
        <v>0</v>
      </c>
      <c r="L568" s="31">
        <f>INDEX('INPUT AVG'!$B:$AK,Cal!$E568,IF(Cal!$P$3=22.5,MATCH(L$1,Cal!$G$6:$G$21,0),MATCH(L$1,Cal!$H$6:$H$41,0)))*Cal!$C568</f>
        <v>0</v>
      </c>
      <c r="M568" s="31">
        <f>INDEX('INPUT AVG'!$B:$AK,Cal!$E568,IF(Cal!$P$3=22.5,MATCH(M$1,Cal!$G$6:$G$21,0),MATCH(M$1,Cal!$H$6:$H$41,0)))*Cal!$C568</f>
        <v>0</v>
      </c>
      <c r="N568" s="31">
        <f>INDEX('INPUT AVG'!$B:$AK,Cal!$E568,IF(Cal!$P$3=22.5,MATCH(N$1,Cal!$G$6:$G$21,0),MATCH(N$1,Cal!$H$6:$H$41,0)))*Cal!$C568</f>
        <v>0</v>
      </c>
      <c r="O568" s="31">
        <f>INDEX('INPUT AVG'!$B:$AK,Cal!$E568,IF(Cal!$P$3=22.5,MATCH(O$1,Cal!$G$6:$G$21,0),MATCH(O$1,Cal!$H$6:$H$41,0)))*Cal!$C568</f>
        <v>0</v>
      </c>
      <c r="P568" s="31">
        <f>INDEX('INPUT AVG'!$B:$AK,Cal!$E568,IF(Cal!$P$3=22.5,MATCH(P$1,Cal!$G$6:$G$21,0),MATCH(P$1,Cal!$H$6:$H$41,0)))*Cal!$C568</f>
        <v>0</v>
      </c>
      <c r="Q568" s="31">
        <f>INDEX('INPUT AVG'!$B:$AK,Cal!$E568,IF(Cal!$P$3=22.5,MATCH(Q$1,Cal!$G$6:$G$21,0),MATCH(Q$1,Cal!$H$6:$H$41,0)))*Cal!$C568</f>
        <v>0</v>
      </c>
      <c r="R568" s="31">
        <f>INDEX('INPUT AVG'!$B:$AK,Cal!$E568,IF(Cal!$P$3=22.5,MATCH(R$1,Cal!$G$6:$G$21,0),MATCH(R$1,Cal!$H$6:$H$41,0)))*Cal!$C568</f>
        <v>0</v>
      </c>
      <c r="S568" s="31">
        <f>INDEX('INPUT AVG'!$B:$AK,Cal!$E568,IF(Cal!$P$3=22.5,MATCH(S$1,Cal!$G$6:$G$21,0),MATCH(S$1,Cal!$H$6:$H$41,0)))*Cal!$C568</f>
        <v>0</v>
      </c>
      <c r="T568" s="31">
        <f>INDEX('INPUT AVG'!$B:$AK,Cal!$E568,IF(Cal!$P$3=22.5,MATCH(T$1,Cal!$G$6:$G$21,0),MATCH(T$1,Cal!$H$6:$H$41,0)))*Cal!$C568</f>
        <v>0</v>
      </c>
      <c r="U568" s="31">
        <f>INDEX('INPUT AVG'!$B:$AK,Cal!$E568,IF(Cal!$P$3=22.5,MATCH(U$1,Cal!$G$6:$G$21,0),MATCH(U$1,Cal!$H$6:$H$41,0)))*Cal!$C568</f>
        <v>0</v>
      </c>
      <c r="V568" s="31">
        <f>INDEX('INPUT AVG'!$B:$AK,Cal!$E568,IF(Cal!$P$3=22.5,MATCH(V$1,Cal!$G$6:$G$21,0),MATCH(V$1,Cal!$H$6:$H$41,0)))*Cal!$C568</f>
        <v>0</v>
      </c>
      <c r="W568" s="31">
        <f>INDEX('INPUT AVG'!$B:$AK,Cal!$E568,IF(Cal!$P$3=22.5,MATCH(W$1,Cal!$G$6:$G$21,0),MATCH(W$1,Cal!$H$6:$H$41,0)))*Cal!$C568</f>
        <v>0</v>
      </c>
      <c r="X568" s="31">
        <f>INDEX('INPUT AVG'!$B:$AK,Cal!$E568,IF(Cal!$P$3=22.5,MATCH(X$1,Cal!$G$6:$G$21,0),MATCH(X$1,Cal!$H$6:$H$41,0)))*Cal!$C568</f>
        <v>0</v>
      </c>
      <c r="Y568" s="31">
        <f>INDEX('INPUT AVG'!$B:$AK,Cal!$E568,IF(Cal!$P$3=22.5,MATCH(Y$1,Cal!$G$6:$G$21,0),MATCH(Y$1,Cal!$H$6:$H$41,0)))*Cal!$C568</f>
        <v>0</v>
      </c>
      <c r="Z568" s="31">
        <f>INDEX('INPUT AVG'!$B:$AK,Cal!$E568,IF(Cal!$P$3=22.5,MATCH(Z$1,Cal!$G$6:$G$21,0),MATCH(Z$1,Cal!$H$6:$H$41,0)))*Cal!$C568</f>
        <v>0</v>
      </c>
      <c r="AA568" s="31">
        <f>INDEX('INPUT AVG'!$B:$AK,Cal!$E568,IF(Cal!$P$3=22.5,MATCH(AA$1,Cal!$G$6:$G$21,0),MATCH(AA$1,Cal!$H$6:$H$41,0)))*Cal!$C568</f>
        <v>0</v>
      </c>
      <c r="AB568" s="31">
        <f>INDEX('INPUT AVG'!$B:$AK,Cal!$E568,IF(Cal!$P$3=22.5,MATCH(AB$1,Cal!$G$6:$G$21,0),MATCH(AB$1,Cal!$H$6:$H$41,0)))*Cal!$C568</f>
        <v>0</v>
      </c>
      <c r="AC568" s="31">
        <f>INDEX('INPUT AVG'!$B:$AK,Cal!$E568,IF(Cal!$P$3=22.5,MATCH(AC$1,Cal!$G$6:$G$21,0),MATCH(AC$1,Cal!$H$6:$H$41,0)))*Cal!$C568</f>
        <v>0</v>
      </c>
      <c r="AD568" s="31">
        <f>INDEX('INPUT AVG'!$B:$AK,Cal!$E568,IF(Cal!$P$3=22.5,MATCH(AD$1,Cal!$G$6:$G$21,0),MATCH(AD$1,Cal!$H$6:$H$41,0)))*Cal!$C568</f>
        <v>0</v>
      </c>
      <c r="AE568" s="31">
        <f>INDEX('INPUT AVG'!$B:$AK,Cal!$E568,IF(Cal!$P$3=22.5,MATCH(AE$1,Cal!$G$6:$G$21,0),MATCH(AE$1,Cal!$H$6:$H$41,0)))*Cal!$C568</f>
        <v>0</v>
      </c>
      <c r="AF568" s="31">
        <f>INDEX('INPUT AVG'!$B:$AK,Cal!$E568,IF(Cal!$P$3=22.5,MATCH(AF$1,Cal!$G$6:$G$21,0),MATCH(AF$1,Cal!$H$6:$H$41,0)))*Cal!$C568</f>
        <v>0</v>
      </c>
      <c r="AG568" s="31">
        <f>INDEX('INPUT AVG'!$B:$AK,Cal!$E568,IF(Cal!$P$3=22.5,MATCH(AG$1,Cal!$G$6:$G$21,0),MATCH(AG$1,Cal!$H$6:$H$41,0)))*Cal!$C568</f>
        <v>0</v>
      </c>
      <c r="AH568" s="31">
        <f>INDEX('INPUT AVG'!$B:$AK,Cal!$E568,IF(Cal!$P$3=22.5,MATCH(AH$1,Cal!$G$6:$G$21,0),MATCH(AH$1,Cal!$H$6:$H$41,0)))*Cal!$C568</f>
        <v>0</v>
      </c>
      <c r="AI568" s="31">
        <f>INDEX('INPUT AVG'!$B:$AK,Cal!$E568,IF(Cal!$P$3=22.5,MATCH(AI$1,Cal!$G$6:$G$21,0),MATCH(AI$1,Cal!$H$6:$H$41,0)))*Cal!$C568</f>
        <v>0</v>
      </c>
      <c r="AJ568" s="31">
        <f>INDEX('INPUT AVG'!$B:$AK,Cal!$E568,IF(Cal!$P$3=22.5,MATCH(AJ$1,Cal!$G$6:$G$21,0),MATCH(AJ$1,Cal!$H$6:$H$41,0)))*Cal!$C568</f>
        <v>0</v>
      </c>
      <c r="AK568" s="31">
        <f>INDEX('INPUT AVG'!$B:$AK,Cal!$E568,IF(Cal!$P$3=22.5,MATCH(AK$1,Cal!$G$6:$G$21,0),MATCH(AK$1,Cal!$H$6:$H$41,0)))*Cal!$C568</f>
        <v>0</v>
      </c>
      <c r="AL568" s="31">
        <f>INDEX('INPUT AVG'!$B:$AK,Cal!$E568,IF(Cal!$P$3=22.5,MATCH(AL$1,Cal!$G$6:$G$21,0),MATCH(AL$1,Cal!$H$6:$H$41,0)))*Cal!$C568</f>
        <v>0</v>
      </c>
    </row>
    <row r="569" spans="1:38" x14ac:dyDescent="0.4">
      <c r="A569" s="7">
        <f>Cal!A569</f>
        <v>568</v>
      </c>
      <c r="B569" s="31">
        <f>INDEX('INPUT AVG'!$B:$AK,Cal!$E569,IF(Cal!$P$3=22.5,MATCH(B$1,Cal!$G$6:$G$21,0),MATCH(B$1,Cal!$H$6:$H$41,0)))*Cal!$C569</f>
        <v>0</v>
      </c>
      <c r="C569" s="31">
        <f>INDEX('INPUT AVG'!$B:$AK,Cal!$E569,IF(Cal!$P$3=22.5,MATCH(C$1,Cal!$G$6:$G$21,0),MATCH(C$1,Cal!$H$6:$H$41,0)))*Cal!$C569</f>
        <v>0</v>
      </c>
      <c r="D569" s="31">
        <f>INDEX('INPUT AVG'!$B:$AK,Cal!$E569,IF(Cal!$P$3=22.5,MATCH(D$1,Cal!$G$6:$G$21,0),MATCH(D$1,Cal!$H$6:$H$41,0)))*Cal!$C569</f>
        <v>0</v>
      </c>
      <c r="E569" s="31">
        <f>INDEX('INPUT AVG'!$B:$AK,Cal!$E569,IF(Cal!$P$3=22.5,MATCH(E$1,Cal!$G$6:$G$21,0),MATCH(E$1,Cal!$H$6:$H$41,0)))*Cal!$C569</f>
        <v>0</v>
      </c>
      <c r="F569" s="31">
        <f>INDEX('INPUT AVG'!$B:$AK,Cal!$E569,IF(Cal!$P$3=22.5,MATCH(F$1,Cal!$G$6:$G$21,0),MATCH(F$1,Cal!$H$6:$H$41,0)))*Cal!$C569</f>
        <v>0</v>
      </c>
      <c r="G569" s="31">
        <f>INDEX('INPUT AVG'!$B:$AK,Cal!$E569,IF(Cal!$P$3=22.5,MATCH(G$1,Cal!$G$6:$G$21,0),MATCH(G$1,Cal!$H$6:$H$41,0)))*Cal!$C569</f>
        <v>0</v>
      </c>
      <c r="H569" s="31">
        <f>INDEX('INPUT AVG'!$B:$AK,Cal!$E569,IF(Cal!$P$3=22.5,MATCH(H$1,Cal!$G$6:$G$21,0),MATCH(H$1,Cal!$H$6:$H$41,0)))*Cal!$C569</f>
        <v>0</v>
      </c>
      <c r="I569" s="31">
        <f>INDEX('INPUT AVG'!$B:$AK,Cal!$E569,IF(Cal!$P$3=22.5,MATCH(I$1,Cal!$G$6:$G$21,0),MATCH(I$1,Cal!$H$6:$H$41,0)))*Cal!$C569</f>
        <v>0</v>
      </c>
      <c r="J569" s="31">
        <f>INDEX('INPUT AVG'!$B:$AK,Cal!$E569,IF(Cal!$P$3=22.5,MATCH(J$1,Cal!$G$6:$G$21,0),MATCH(J$1,Cal!$H$6:$H$41,0)))*Cal!$C569</f>
        <v>0</v>
      </c>
      <c r="K569" s="31">
        <f>INDEX('INPUT AVG'!$B:$AK,Cal!$E569,IF(Cal!$P$3=22.5,MATCH(K$1,Cal!$G$6:$G$21,0),MATCH(K$1,Cal!$H$6:$H$41,0)))*Cal!$C569</f>
        <v>0</v>
      </c>
      <c r="L569" s="31">
        <f>INDEX('INPUT AVG'!$B:$AK,Cal!$E569,IF(Cal!$P$3=22.5,MATCH(L$1,Cal!$G$6:$G$21,0),MATCH(L$1,Cal!$H$6:$H$41,0)))*Cal!$C569</f>
        <v>0</v>
      </c>
      <c r="M569" s="31">
        <f>INDEX('INPUT AVG'!$B:$AK,Cal!$E569,IF(Cal!$P$3=22.5,MATCH(M$1,Cal!$G$6:$G$21,0),MATCH(M$1,Cal!$H$6:$H$41,0)))*Cal!$C569</f>
        <v>0</v>
      </c>
      <c r="N569" s="31">
        <f>INDEX('INPUT AVG'!$B:$AK,Cal!$E569,IF(Cal!$P$3=22.5,MATCH(N$1,Cal!$G$6:$G$21,0),MATCH(N$1,Cal!$H$6:$H$41,0)))*Cal!$C569</f>
        <v>0</v>
      </c>
      <c r="O569" s="31">
        <f>INDEX('INPUT AVG'!$B:$AK,Cal!$E569,IF(Cal!$P$3=22.5,MATCH(O$1,Cal!$G$6:$G$21,0),MATCH(O$1,Cal!$H$6:$H$41,0)))*Cal!$C569</f>
        <v>0</v>
      </c>
      <c r="P569" s="31">
        <f>INDEX('INPUT AVG'!$B:$AK,Cal!$E569,IF(Cal!$P$3=22.5,MATCH(P$1,Cal!$G$6:$G$21,0),MATCH(P$1,Cal!$H$6:$H$41,0)))*Cal!$C569</f>
        <v>0</v>
      </c>
      <c r="Q569" s="31">
        <f>INDEX('INPUT AVG'!$B:$AK,Cal!$E569,IF(Cal!$P$3=22.5,MATCH(Q$1,Cal!$G$6:$G$21,0),MATCH(Q$1,Cal!$H$6:$H$41,0)))*Cal!$C569</f>
        <v>0</v>
      </c>
      <c r="R569" s="31">
        <f>INDEX('INPUT AVG'!$B:$AK,Cal!$E569,IF(Cal!$P$3=22.5,MATCH(R$1,Cal!$G$6:$G$21,0),MATCH(R$1,Cal!$H$6:$H$41,0)))*Cal!$C569</f>
        <v>0</v>
      </c>
      <c r="S569" s="31">
        <f>INDEX('INPUT AVG'!$B:$AK,Cal!$E569,IF(Cal!$P$3=22.5,MATCH(S$1,Cal!$G$6:$G$21,0),MATCH(S$1,Cal!$H$6:$H$41,0)))*Cal!$C569</f>
        <v>0</v>
      </c>
      <c r="T569" s="31">
        <f>INDEX('INPUT AVG'!$B:$AK,Cal!$E569,IF(Cal!$P$3=22.5,MATCH(T$1,Cal!$G$6:$G$21,0),MATCH(T$1,Cal!$H$6:$H$41,0)))*Cal!$C569</f>
        <v>0</v>
      </c>
      <c r="U569" s="31">
        <f>INDEX('INPUT AVG'!$B:$AK,Cal!$E569,IF(Cal!$P$3=22.5,MATCH(U$1,Cal!$G$6:$G$21,0),MATCH(U$1,Cal!$H$6:$H$41,0)))*Cal!$C569</f>
        <v>0</v>
      </c>
      <c r="V569" s="31">
        <f>INDEX('INPUT AVG'!$B:$AK,Cal!$E569,IF(Cal!$P$3=22.5,MATCH(V$1,Cal!$G$6:$G$21,0),MATCH(V$1,Cal!$H$6:$H$41,0)))*Cal!$C569</f>
        <v>0</v>
      </c>
      <c r="W569" s="31">
        <f>INDEX('INPUT AVG'!$B:$AK,Cal!$E569,IF(Cal!$P$3=22.5,MATCH(W$1,Cal!$G$6:$G$21,0),MATCH(W$1,Cal!$H$6:$H$41,0)))*Cal!$C569</f>
        <v>0</v>
      </c>
      <c r="X569" s="31">
        <f>INDEX('INPUT AVG'!$B:$AK,Cal!$E569,IF(Cal!$P$3=22.5,MATCH(X$1,Cal!$G$6:$G$21,0),MATCH(X$1,Cal!$H$6:$H$41,0)))*Cal!$C569</f>
        <v>0</v>
      </c>
      <c r="Y569" s="31">
        <f>INDEX('INPUT AVG'!$B:$AK,Cal!$E569,IF(Cal!$P$3=22.5,MATCH(Y$1,Cal!$G$6:$G$21,0),MATCH(Y$1,Cal!$H$6:$H$41,0)))*Cal!$C569</f>
        <v>0</v>
      </c>
      <c r="Z569" s="31">
        <f>INDEX('INPUT AVG'!$B:$AK,Cal!$E569,IF(Cal!$P$3=22.5,MATCH(Z$1,Cal!$G$6:$G$21,0),MATCH(Z$1,Cal!$H$6:$H$41,0)))*Cal!$C569</f>
        <v>0</v>
      </c>
      <c r="AA569" s="31">
        <f>INDEX('INPUT AVG'!$B:$AK,Cal!$E569,IF(Cal!$P$3=22.5,MATCH(AA$1,Cal!$G$6:$G$21,0),MATCH(AA$1,Cal!$H$6:$H$41,0)))*Cal!$C569</f>
        <v>0</v>
      </c>
      <c r="AB569" s="31">
        <f>INDEX('INPUT AVG'!$B:$AK,Cal!$E569,IF(Cal!$P$3=22.5,MATCH(AB$1,Cal!$G$6:$G$21,0),MATCH(AB$1,Cal!$H$6:$H$41,0)))*Cal!$C569</f>
        <v>0</v>
      </c>
      <c r="AC569" s="31">
        <f>INDEX('INPUT AVG'!$B:$AK,Cal!$E569,IF(Cal!$P$3=22.5,MATCH(AC$1,Cal!$G$6:$G$21,0),MATCH(AC$1,Cal!$H$6:$H$41,0)))*Cal!$C569</f>
        <v>0</v>
      </c>
      <c r="AD569" s="31">
        <f>INDEX('INPUT AVG'!$B:$AK,Cal!$E569,IF(Cal!$P$3=22.5,MATCH(AD$1,Cal!$G$6:$G$21,0),MATCH(AD$1,Cal!$H$6:$H$41,0)))*Cal!$C569</f>
        <v>0</v>
      </c>
      <c r="AE569" s="31">
        <f>INDEX('INPUT AVG'!$B:$AK,Cal!$E569,IF(Cal!$P$3=22.5,MATCH(AE$1,Cal!$G$6:$G$21,0),MATCH(AE$1,Cal!$H$6:$H$41,0)))*Cal!$C569</f>
        <v>0</v>
      </c>
      <c r="AF569" s="31">
        <f>INDEX('INPUT AVG'!$B:$AK,Cal!$E569,IF(Cal!$P$3=22.5,MATCH(AF$1,Cal!$G$6:$G$21,0),MATCH(AF$1,Cal!$H$6:$H$41,0)))*Cal!$C569</f>
        <v>0</v>
      </c>
      <c r="AG569" s="31">
        <f>INDEX('INPUT AVG'!$B:$AK,Cal!$E569,IF(Cal!$P$3=22.5,MATCH(AG$1,Cal!$G$6:$G$21,0),MATCH(AG$1,Cal!$H$6:$H$41,0)))*Cal!$C569</f>
        <v>0</v>
      </c>
      <c r="AH569" s="31">
        <f>INDEX('INPUT AVG'!$B:$AK,Cal!$E569,IF(Cal!$P$3=22.5,MATCH(AH$1,Cal!$G$6:$G$21,0),MATCH(AH$1,Cal!$H$6:$H$41,0)))*Cal!$C569</f>
        <v>0</v>
      </c>
      <c r="AI569" s="31">
        <f>INDEX('INPUT AVG'!$B:$AK,Cal!$E569,IF(Cal!$P$3=22.5,MATCH(AI$1,Cal!$G$6:$G$21,0),MATCH(AI$1,Cal!$H$6:$H$41,0)))*Cal!$C569</f>
        <v>0</v>
      </c>
      <c r="AJ569" s="31">
        <f>INDEX('INPUT AVG'!$B:$AK,Cal!$E569,IF(Cal!$P$3=22.5,MATCH(AJ$1,Cal!$G$6:$G$21,0),MATCH(AJ$1,Cal!$H$6:$H$41,0)))*Cal!$C569</f>
        <v>0</v>
      </c>
      <c r="AK569" s="31">
        <f>INDEX('INPUT AVG'!$B:$AK,Cal!$E569,IF(Cal!$P$3=22.5,MATCH(AK$1,Cal!$G$6:$G$21,0),MATCH(AK$1,Cal!$H$6:$H$41,0)))*Cal!$C569</f>
        <v>0</v>
      </c>
      <c r="AL569" s="31">
        <f>INDEX('INPUT AVG'!$B:$AK,Cal!$E569,IF(Cal!$P$3=22.5,MATCH(AL$1,Cal!$G$6:$G$21,0),MATCH(AL$1,Cal!$H$6:$H$41,0)))*Cal!$C569</f>
        <v>0</v>
      </c>
    </row>
    <row r="570" spans="1:38" x14ac:dyDescent="0.4">
      <c r="A570" s="7">
        <f>Cal!A570</f>
        <v>569</v>
      </c>
      <c r="B570" s="31">
        <f>INDEX('INPUT AVG'!$B:$AK,Cal!$E570,IF(Cal!$P$3=22.5,MATCH(B$1,Cal!$G$6:$G$21,0),MATCH(B$1,Cal!$H$6:$H$41,0)))*Cal!$C570</f>
        <v>0</v>
      </c>
      <c r="C570" s="31">
        <f>INDEX('INPUT AVG'!$B:$AK,Cal!$E570,IF(Cal!$P$3=22.5,MATCH(C$1,Cal!$G$6:$G$21,0),MATCH(C$1,Cal!$H$6:$H$41,0)))*Cal!$C570</f>
        <v>0</v>
      </c>
      <c r="D570" s="31">
        <f>INDEX('INPUT AVG'!$B:$AK,Cal!$E570,IF(Cal!$P$3=22.5,MATCH(D$1,Cal!$G$6:$G$21,0),MATCH(D$1,Cal!$H$6:$H$41,0)))*Cal!$C570</f>
        <v>0</v>
      </c>
      <c r="E570" s="31">
        <f>INDEX('INPUT AVG'!$B:$AK,Cal!$E570,IF(Cal!$P$3=22.5,MATCH(E$1,Cal!$G$6:$G$21,0),MATCH(E$1,Cal!$H$6:$H$41,0)))*Cal!$C570</f>
        <v>0</v>
      </c>
      <c r="F570" s="31">
        <f>INDEX('INPUT AVG'!$B:$AK,Cal!$E570,IF(Cal!$P$3=22.5,MATCH(F$1,Cal!$G$6:$G$21,0),MATCH(F$1,Cal!$H$6:$H$41,0)))*Cal!$C570</f>
        <v>0</v>
      </c>
      <c r="G570" s="31">
        <f>INDEX('INPUT AVG'!$B:$AK,Cal!$E570,IF(Cal!$P$3=22.5,MATCH(G$1,Cal!$G$6:$G$21,0),MATCH(G$1,Cal!$H$6:$H$41,0)))*Cal!$C570</f>
        <v>0</v>
      </c>
      <c r="H570" s="31">
        <f>INDEX('INPUT AVG'!$B:$AK,Cal!$E570,IF(Cal!$P$3=22.5,MATCH(H$1,Cal!$G$6:$G$21,0),MATCH(H$1,Cal!$H$6:$H$41,0)))*Cal!$C570</f>
        <v>0</v>
      </c>
      <c r="I570" s="31">
        <f>INDEX('INPUT AVG'!$B:$AK,Cal!$E570,IF(Cal!$P$3=22.5,MATCH(I$1,Cal!$G$6:$G$21,0),MATCH(I$1,Cal!$H$6:$H$41,0)))*Cal!$C570</f>
        <v>0</v>
      </c>
      <c r="J570" s="31">
        <f>INDEX('INPUT AVG'!$B:$AK,Cal!$E570,IF(Cal!$P$3=22.5,MATCH(J$1,Cal!$G$6:$G$21,0),MATCH(J$1,Cal!$H$6:$H$41,0)))*Cal!$C570</f>
        <v>0</v>
      </c>
      <c r="K570" s="31">
        <f>INDEX('INPUT AVG'!$B:$AK,Cal!$E570,IF(Cal!$P$3=22.5,MATCH(K$1,Cal!$G$6:$G$21,0),MATCH(K$1,Cal!$H$6:$H$41,0)))*Cal!$C570</f>
        <v>0</v>
      </c>
      <c r="L570" s="31">
        <f>INDEX('INPUT AVG'!$B:$AK,Cal!$E570,IF(Cal!$P$3=22.5,MATCH(L$1,Cal!$G$6:$G$21,0),MATCH(L$1,Cal!$H$6:$H$41,0)))*Cal!$C570</f>
        <v>0</v>
      </c>
      <c r="M570" s="31">
        <f>INDEX('INPUT AVG'!$B:$AK,Cal!$E570,IF(Cal!$P$3=22.5,MATCH(M$1,Cal!$G$6:$G$21,0),MATCH(M$1,Cal!$H$6:$H$41,0)))*Cal!$C570</f>
        <v>0</v>
      </c>
      <c r="N570" s="31">
        <f>INDEX('INPUT AVG'!$B:$AK,Cal!$E570,IF(Cal!$P$3=22.5,MATCH(N$1,Cal!$G$6:$G$21,0),MATCH(N$1,Cal!$H$6:$H$41,0)))*Cal!$C570</f>
        <v>0</v>
      </c>
      <c r="O570" s="31">
        <f>INDEX('INPUT AVG'!$B:$AK,Cal!$E570,IF(Cal!$P$3=22.5,MATCH(O$1,Cal!$G$6:$G$21,0),MATCH(O$1,Cal!$H$6:$H$41,0)))*Cal!$C570</f>
        <v>0</v>
      </c>
      <c r="P570" s="31">
        <f>INDEX('INPUT AVG'!$B:$AK,Cal!$E570,IF(Cal!$P$3=22.5,MATCH(P$1,Cal!$G$6:$G$21,0),MATCH(P$1,Cal!$H$6:$H$41,0)))*Cal!$C570</f>
        <v>0</v>
      </c>
      <c r="Q570" s="31">
        <f>INDEX('INPUT AVG'!$B:$AK,Cal!$E570,IF(Cal!$P$3=22.5,MATCH(Q$1,Cal!$G$6:$G$21,0),MATCH(Q$1,Cal!$H$6:$H$41,0)))*Cal!$C570</f>
        <v>0</v>
      </c>
      <c r="R570" s="31">
        <f>INDEX('INPUT AVG'!$B:$AK,Cal!$E570,IF(Cal!$P$3=22.5,MATCH(R$1,Cal!$G$6:$G$21,0),MATCH(R$1,Cal!$H$6:$H$41,0)))*Cal!$C570</f>
        <v>0</v>
      </c>
      <c r="S570" s="31">
        <f>INDEX('INPUT AVG'!$B:$AK,Cal!$E570,IF(Cal!$P$3=22.5,MATCH(S$1,Cal!$G$6:$G$21,0),MATCH(S$1,Cal!$H$6:$H$41,0)))*Cal!$C570</f>
        <v>0</v>
      </c>
      <c r="T570" s="31">
        <f>INDEX('INPUT AVG'!$B:$AK,Cal!$E570,IF(Cal!$P$3=22.5,MATCH(T$1,Cal!$G$6:$G$21,0),MATCH(T$1,Cal!$H$6:$H$41,0)))*Cal!$C570</f>
        <v>0</v>
      </c>
      <c r="U570" s="31">
        <f>INDEX('INPUT AVG'!$B:$AK,Cal!$E570,IF(Cal!$P$3=22.5,MATCH(U$1,Cal!$G$6:$G$21,0),MATCH(U$1,Cal!$H$6:$H$41,0)))*Cal!$C570</f>
        <v>0</v>
      </c>
      <c r="V570" s="31">
        <f>INDEX('INPUT AVG'!$B:$AK,Cal!$E570,IF(Cal!$P$3=22.5,MATCH(V$1,Cal!$G$6:$G$21,0),MATCH(V$1,Cal!$H$6:$H$41,0)))*Cal!$C570</f>
        <v>0</v>
      </c>
      <c r="W570" s="31">
        <f>INDEX('INPUT AVG'!$B:$AK,Cal!$E570,IF(Cal!$P$3=22.5,MATCH(W$1,Cal!$G$6:$G$21,0),MATCH(W$1,Cal!$H$6:$H$41,0)))*Cal!$C570</f>
        <v>0</v>
      </c>
      <c r="X570" s="31">
        <f>INDEX('INPUT AVG'!$B:$AK,Cal!$E570,IF(Cal!$P$3=22.5,MATCH(X$1,Cal!$G$6:$G$21,0),MATCH(X$1,Cal!$H$6:$H$41,0)))*Cal!$C570</f>
        <v>0</v>
      </c>
      <c r="Y570" s="31">
        <f>INDEX('INPUT AVG'!$B:$AK,Cal!$E570,IF(Cal!$P$3=22.5,MATCH(Y$1,Cal!$G$6:$G$21,0),MATCH(Y$1,Cal!$H$6:$H$41,0)))*Cal!$C570</f>
        <v>0</v>
      </c>
      <c r="Z570" s="31">
        <f>INDEX('INPUT AVG'!$B:$AK,Cal!$E570,IF(Cal!$P$3=22.5,MATCH(Z$1,Cal!$G$6:$G$21,0),MATCH(Z$1,Cal!$H$6:$H$41,0)))*Cal!$C570</f>
        <v>0</v>
      </c>
      <c r="AA570" s="31">
        <f>INDEX('INPUT AVG'!$B:$AK,Cal!$E570,IF(Cal!$P$3=22.5,MATCH(AA$1,Cal!$G$6:$G$21,0),MATCH(AA$1,Cal!$H$6:$H$41,0)))*Cal!$C570</f>
        <v>0</v>
      </c>
      <c r="AB570" s="31">
        <f>INDEX('INPUT AVG'!$B:$AK,Cal!$E570,IF(Cal!$P$3=22.5,MATCH(AB$1,Cal!$G$6:$G$21,0),MATCH(AB$1,Cal!$H$6:$H$41,0)))*Cal!$C570</f>
        <v>0</v>
      </c>
      <c r="AC570" s="31">
        <f>INDEX('INPUT AVG'!$B:$AK,Cal!$E570,IF(Cal!$P$3=22.5,MATCH(AC$1,Cal!$G$6:$G$21,0),MATCH(AC$1,Cal!$H$6:$H$41,0)))*Cal!$C570</f>
        <v>0</v>
      </c>
      <c r="AD570" s="31">
        <f>INDEX('INPUT AVG'!$B:$AK,Cal!$E570,IF(Cal!$P$3=22.5,MATCH(AD$1,Cal!$G$6:$G$21,0),MATCH(AD$1,Cal!$H$6:$H$41,0)))*Cal!$C570</f>
        <v>0</v>
      </c>
      <c r="AE570" s="31">
        <f>INDEX('INPUT AVG'!$B:$AK,Cal!$E570,IF(Cal!$P$3=22.5,MATCH(AE$1,Cal!$G$6:$G$21,0),MATCH(AE$1,Cal!$H$6:$H$41,0)))*Cal!$C570</f>
        <v>0</v>
      </c>
      <c r="AF570" s="31">
        <f>INDEX('INPUT AVG'!$B:$AK,Cal!$E570,IF(Cal!$P$3=22.5,MATCH(AF$1,Cal!$G$6:$G$21,0),MATCH(AF$1,Cal!$H$6:$H$41,0)))*Cal!$C570</f>
        <v>0</v>
      </c>
      <c r="AG570" s="31">
        <f>INDEX('INPUT AVG'!$B:$AK,Cal!$E570,IF(Cal!$P$3=22.5,MATCH(AG$1,Cal!$G$6:$G$21,0),MATCH(AG$1,Cal!$H$6:$H$41,0)))*Cal!$C570</f>
        <v>0</v>
      </c>
      <c r="AH570" s="31">
        <f>INDEX('INPUT AVG'!$B:$AK,Cal!$E570,IF(Cal!$P$3=22.5,MATCH(AH$1,Cal!$G$6:$G$21,0),MATCH(AH$1,Cal!$H$6:$H$41,0)))*Cal!$C570</f>
        <v>0</v>
      </c>
      <c r="AI570" s="31">
        <f>INDEX('INPUT AVG'!$B:$AK,Cal!$E570,IF(Cal!$P$3=22.5,MATCH(AI$1,Cal!$G$6:$G$21,0),MATCH(AI$1,Cal!$H$6:$H$41,0)))*Cal!$C570</f>
        <v>0</v>
      </c>
      <c r="AJ570" s="31">
        <f>INDEX('INPUT AVG'!$B:$AK,Cal!$E570,IF(Cal!$P$3=22.5,MATCH(AJ$1,Cal!$G$6:$G$21,0),MATCH(AJ$1,Cal!$H$6:$H$41,0)))*Cal!$C570</f>
        <v>0</v>
      </c>
      <c r="AK570" s="31">
        <f>INDEX('INPUT AVG'!$B:$AK,Cal!$E570,IF(Cal!$P$3=22.5,MATCH(AK$1,Cal!$G$6:$G$21,0),MATCH(AK$1,Cal!$H$6:$H$41,0)))*Cal!$C570</f>
        <v>0</v>
      </c>
      <c r="AL570" s="31">
        <f>INDEX('INPUT AVG'!$B:$AK,Cal!$E570,IF(Cal!$P$3=22.5,MATCH(AL$1,Cal!$G$6:$G$21,0),MATCH(AL$1,Cal!$H$6:$H$41,0)))*Cal!$C570</f>
        <v>0</v>
      </c>
    </row>
    <row r="571" spans="1:38" x14ac:dyDescent="0.4">
      <c r="A571" s="7">
        <f>Cal!A571</f>
        <v>570</v>
      </c>
      <c r="B571" s="31">
        <f>INDEX('INPUT AVG'!$B:$AK,Cal!$E571,IF(Cal!$P$3=22.5,MATCH(B$1,Cal!$G$6:$G$21,0),MATCH(B$1,Cal!$H$6:$H$41,0)))*Cal!$C571</f>
        <v>0</v>
      </c>
      <c r="C571" s="31">
        <f>INDEX('INPUT AVG'!$B:$AK,Cal!$E571,IF(Cal!$P$3=22.5,MATCH(C$1,Cal!$G$6:$G$21,0),MATCH(C$1,Cal!$H$6:$H$41,0)))*Cal!$C571</f>
        <v>0</v>
      </c>
      <c r="D571" s="31">
        <f>INDEX('INPUT AVG'!$B:$AK,Cal!$E571,IF(Cal!$P$3=22.5,MATCH(D$1,Cal!$G$6:$G$21,0),MATCH(D$1,Cal!$H$6:$H$41,0)))*Cal!$C571</f>
        <v>0</v>
      </c>
      <c r="E571" s="31">
        <f>INDEX('INPUT AVG'!$B:$AK,Cal!$E571,IF(Cal!$P$3=22.5,MATCH(E$1,Cal!$G$6:$G$21,0),MATCH(E$1,Cal!$H$6:$H$41,0)))*Cal!$C571</f>
        <v>0</v>
      </c>
      <c r="F571" s="31">
        <f>INDEX('INPUT AVG'!$B:$AK,Cal!$E571,IF(Cal!$P$3=22.5,MATCH(F$1,Cal!$G$6:$G$21,0),MATCH(F$1,Cal!$H$6:$H$41,0)))*Cal!$C571</f>
        <v>0</v>
      </c>
      <c r="G571" s="31">
        <f>INDEX('INPUT AVG'!$B:$AK,Cal!$E571,IF(Cal!$P$3=22.5,MATCH(G$1,Cal!$G$6:$G$21,0),MATCH(G$1,Cal!$H$6:$H$41,0)))*Cal!$C571</f>
        <v>0</v>
      </c>
      <c r="H571" s="31">
        <f>INDEX('INPUT AVG'!$B:$AK,Cal!$E571,IF(Cal!$P$3=22.5,MATCH(H$1,Cal!$G$6:$G$21,0),MATCH(H$1,Cal!$H$6:$H$41,0)))*Cal!$C571</f>
        <v>0</v>
      </c>
      <c r="I571" s="31">
        <f>INDEX('INPUT AVG'!$B:$AK,Cal!$E571,IF(Cal!$P$3=22.5,MATCH(I$1,Cal!$G$6:$G$21,0),MATCH(I$1,Cal!$H$6:$H$41,0)))*Cal!$C571</f>
        <v>0</v>
      </c>
      <c r="J571" s="31">
        <f>INDEX('INPUT AVG'!$B:$AK,Cal!$E571,IF(Cal!$P$3=22.5,MATCH(J$1,Cal!$G$6:$G$21,0),MATCH(J$1,Cal!$H$6:$H$41,0)))*Cal!$C571</f>
        <v>0</v>
      </c>
      <c r="K571" s="31">
        <f>INDEX('INPUT AVG'!$B:$AK,Cal!$E571,IF(Cal!$P$3=22.5,MATCH(K$1,Cal!$G$6:$G$21,0),MATCH(K$1,Cal!$H$6:$H$41,0)))*Cal!$C571</f>
        <v>0</v>
      </c>
      <c r="L571" s="31">
        <f>INDEX('INPUT AVG'!$B:$AK,Cal!$E571,IF(Cal!$P$3=22.5,MATCH(L$1,Cal!$G$6:$G$21,0),MATCH(L$1,Cal!$H$6:$H$41,0)))*Cal!$C571</f>
        <v>0</v>
      </c>
      <c r="M571" s="31">
        <f>INDEX('INPUT AVG'!$B:$AK,Cal!$E571,IF(Cal!$P$3=22.5,MATCH(M$1,Cal!$G$6:$G$21,0),MATCH(M$1,Cal!$H$6:$H$41,0)))*Cal!$C571</f>
        <v>0</v>
      </c>
      <c r="N571" s="31">
        <f>INDEX('INPUT AVG'!$B:$AK,Cal!$E571,IF(Cal!$P$3=22.5,MATCH(N$1,Cal!$G$6:$G$21,0),MATCH(N$1,Cal!$H$6:$H$41,0)))*Cal!$C571</f>
        <v>0</v>
      </c>
      <c r="O571" s="31">
        <f>INDEX('INPUT AVG'!$B:$AK,Cal!$E571,IF(Cal!$P$3=22.5,MATCH(O$1,Cal!$G$6:$G$21,0),MATCH(O$1,Cal!$H$6:$H$41,0)))*Cal!$C571</f>
        <v>0</v>
      </c>
      <c r="P571" s="31">
        <f>INDEX('INPUT AVG'!$B:$AK,Cal!$E571,IF(Cal!$P$3=22.5,MATCH(P$1,Cal!$G$6:$G$21,0),MATCH(P$1,Cal!$H$6:$H$41,0)))*Cal!$C571</f>
        <v>0</v>
      </c>
      <c r="Q571" s="31">
        <f>INDEX('INPUT AVG'!$B:$AK,Cal!$E571,IF(Cal!$P$3=22.5,MATCH(Q$1,Cal!$G$6:$G$21,0),MATCH(Q$1,Cal!$H$6:$H$41,0)))*Cal!$C571</f>
        <v>0</v>
      </c>
      <c r="R571" s="31">
        <f>INDEX('INPUT AVG'!$B:$AK,Cal!$E571,IF(Cal!$P$3=22.5,MATCH(R$1,Cal!$G$6:$G$21,0),MATCH(R$1,Cal!$H$6:$H$41,0)))*Cal!$C571</f>
        <v>0</v>
      </c>
      <c r="S571" s="31">
        <f>INDEX('INPUT AVG'!$B:$AK,Cal!$E571,IF(Cal!$P$3=22.5,MATCH(S$1,Cal!$G$6:$G$21,0),MATCH(S$1,Cal!$H$6:$H$41,0)))*Cal!$C571</f>
        <v>0</v>
      </c>
      <c r="T571" s="31">
        <f>INDEX('INPUT AVG'!$B:$AK,Cal!$E571,IF(Cal!$P$3=22.5,MATCH(T$1,Cal!$G$6:$G$21,0),MATCH(T$1,Cal!$H$6:$H$41,0)))*Cal!$C571</f>
        <v>0</v>
      </c>
      <c r="U571" s="31">
        <f>INDEX('INPUT AVG'!$B:$AK,Cal!$E571,IF(Cal!$P$3=22.5,MATCH(U$1,Cal!$G$6:$G$21,0),MATCH(U$1,Cal!$H$6:$H$41,0)))*Cal!$C571</f>
        <v>0</v>
      </c>
      <c r="V571" s="31">
        <f>INDEX('INPUT AVG'!$B:$AK,Cal!$E571,IF(Cal!$P$3=22.5,MATCH(V$1,Cal!$G$6:$G$21,0),MATCH(V$1,Cal!$H$6:$H$41,0)))*Cal!$C571</f>
        <v>0</v>
      </c>
      <c r="W571" s="31">
        <f>INDEX('INPUT AVG'!$B:$AK,Cal!$E571,IF(Cal!$P$3=22.5,MATCH(W$1,Cal!$G$6:$G$21,0),MATCH(W$1,Cal!$H$6:$H$41,0)))*Cal!$C571</f>
        <v>0</v>
      </c>
      <c r="X571" s="31">
        <f>INDEX('INPUT AVG'!$B:$AK,Cal!$E571,IF(Cal!$P$3=22.5,MATCH(X$1,Cal!$G$6:$G$21,0),MATCH(X$1,Cal!$H$6:$H$41,0)))*Cal!$C571</f>
        <v>0</v>
      </c>
      <c r="Y571" s="31">
        <f>INDEX('INPUT AVG'!$B:$AK,Cal!$E571,IF(Cal!$P$3=22.5,MATCH(Y$1,Cal!$G$6:$G$21,0),MATCH(Y$1,Cal!$H$6:$H$41,0)))*Cal!$C571</f>
        <v>0</v>
      </c>
      <c r="Z571" s="31">
        <f>INDEX('INPUT AVG'!$B:$AK,Cal!$E571,IF(Cal!$P$3=22.5,MATCH(Z$1,Cal!$G$6:$G$21,0),MATCH(Z$1,Cal!$H$6:$H$41,0)))*Cal!$C571</f>
        <v>0</v>
      </c>
      <c r="AA571" s="31">
        <f>INDEX('INPUT AVG'!$B:$AK,Cal!$E571,IF(Cal!$P$3=22.5,MATCH(AA$1,Cal!$G$6:$G$21,0),MATCH(AA$1,Cal!$H$6:$H$41,0)))*Cal!$C571</f>
        <v>0</v>
      </c>
      <c r="AB571" s="31">
        <f>INDEX('INPUT AVG'!$B:$AK,Cal!$E571,IF(Cal!$P$3=22.5,MATCH(AB$1,Cal!$G$6:$G$21,0),MATCH(AB$1,Cal!$H$6:$H$41,0)))*Cal!$C571</f>
        <v>0</v>
      </c>
      <c r="AC571" s="31">
        <f>INDEX('INPUT AVG'!$B:$AK,Cal!$E571,IF(Cal!$P$3=22.5,MATCH(AC$1,Cal!$G$6:$G$21,0),MATCH(AC$1,Cal!$H$6:$H$41,0)))*Cal!$C571</f>
        <v>0</v>
      </c>
      <c r="AD571" s="31">
        <f>INDEX('INPUT AVG'!$B:$AK,Cal!$E571,IF(Cal!$P$3=22.5,MATCH(AD$1,Cal!$G$6:$G$21,0),MATCH(AD$1,Cal!$H$6:$H$41,0)))*Cal!$C571</f>
        <v>0</v>
      </c>
      <c r="AE571" s="31">
        <f>INDEX('INPUT AVG'!$B:$AK,Cal!$E571,IF(Cal!$P$3=22.5,MATCH(AE$1,Cal!$G$6:$G$21,0),MATCH(AE$1,Cal!$H$6:$H$41,0)))*Cal!$C571</f>
        <v>0</v>
      </c>
      <c r="AF571" s="31">
        <f>INDEX('INPUT AVG'!$B:$AK,Cal!$E571,IF(Cal!$P$3=22.5,MATCH(AF$1,Cal!$G$6:$G$21,0),MATCH(AF$1,Cal!$H$6:$H$41,0)))*Cal!$C571</f>
        <v>0</v>
      </c>
      <c r="AG571" s="31">
        <f>INDEX('INPUT AVG'!$B:$AK,Cal!$E571,IF(Cal!$P$3=22.5,MATCH(AG$1,Cal!$G$6:$G$21,0),MATCH(AG$1,Cal!$H$6:$H$41,0)))*Cal!$C571</f>
        <v>0</v>
      </c>
      <c r="AH571" s="31">
        <f>INDEX('INPUT AVG'!$B:$AK,Cal!$E571,IF(Cal!$P$3=22.5,MATCH(AH$1,Cal!$G$6:$G$21,0),MATCH(AH$1,Cal!$H$6:$H$41,0)))*Cal!$C571</f>
        <v>0</v>
      </c>
      <c r="AI571" s="31">
        <f>INDEX('INPUT AVG'!$B:$AK,Cal!$E571,IF(Cal!$P$3=22.5,MATCH(AI$1,Cal!$G$6:$G$21,0),MATCH(AI$1,Cal!$H$6:$H$41,0)))*Cal!$C571</f>
        <v>0</v>
      </c>
      <c r="AJ571" s="31">
        <f>INDEX('INPUT AVG'!$B:$AK,Cal!$E571,IF(Cal!$P$3=22.5,MATCH(AJ$1,Cal!$G$6:$G$21,0),MATCH(AJ$1,Cal!$H$6:$H$41,0)))*Cal!$C571</f>
        <v>0</v>
      </c>
      <c r="AK571" s="31">
        <f>INDEX('INPUT AVG'!$B:$AK,Cal!$E571,IF(Cal!$P$3=22.5,MATCH(AK$1,Cal!$G$6:$G$21,0),MATCH(AK$1,Cal!$H$6:$H$41,0)))*Cal!$C571</f>
        <v>0</v>
      </c>
      <c r="AL571" s="31">
        <f>INDEX('INPUT AVG'!$B:$AK,Cal!$E571,IF(Cal!$P$3=22.5,MATCH(AL$1,Cal!$G$6:$G$21,0),MATCH(AL$1,Cal!$H$6:$H$41,0)))*Cal!$C571</f>
        <v>0</v>
      </c>
    </row>
    <row r="572" spans="1:38" x14ac:dyDescent="0.4">
      <c r="A572" s="7">
        <f>Cal!A572</f>
        <v>571</v>
      </c>
      <c r="B572" s="31">
        <f>INDEX('INPUT AVG'!$B:$AK,Cal!$E572,IF(Cal!$P$3=22.5,MATCH(B$1,Cal!$G$6:$G$21,0),MATCH(B$1,Cal!$H$6:$H$41,0)))*Cal!$C572</f>
        <v>0</v>
      </c>
      <c r="C572" s="31">
        <f>INDEX('INPUT AVG'!$B:$AK,Cal!$E572,IF(Cal!$P$3=22.5,MATCH(C$1,Cal!$G$6:$G$21,0),MATCH(C$1,Cal!$H$6:$H$41,0)))*Cal!$C572</f>
        <v>0</v>
      </c>
      <c r="D572" s="31">
        <f>INDEX('INPUT AVG'!$B:$AK,Cal!$E572,IF(Cal!$P$3=22.5,MATCH(D$1,Cal!$G$6:$G$21,0),MATCH(D$1,Cal!$H$6:$H$41,0)))*Cal!$C572</f>
        <v>0</v>
      </c>
      <c r="E572" s="31">
        <f>INDEX('INPUT AVG'!$B:$AK,Cal!$E572,IF(Cal!$P$3=22.5,MATCH(E$1,Cal!$G$6:$G$21,0),MATCH(E$1,Cal!$H$6:$H$41,0)))*Cal!$C572</f>
        <v>0</v>
      </c>
      <c r="F572" s="31">
        <f>INDEX('INPUT AVG'!$B:$AK,Cal!$E572,IF(Cal!$P$3=22.5,MATCH(F$1,Cal!$G$6:$G$21,0),MATCH(F$1,Cal!$H$6:$H$41,0)))*Cal!$C572</f>
        <v>0</v>
      </c>
      <c r="G572" s="31">
        <f>INDEX('INPUT AVG'!$B:$AK,Cal!$E572,IF(Cal!$P$3=22.5,MATCH(G$1,Cal!$G$6:$G$21,0),MATCH(G$1,Cal!$H$6:$H$41,0)))*Cal!$C572</f>
        <v>0</v>
      </c>
      <c r="H572" s="31">
        <f>INDEX('INPUT AVG'!$B:$AK,Cal!$E572,IF(Cal!$P$3=22.5,MATCH(H$1,Cal!$G$6:$G$21,0),MATCH(H$1,Cal!$H$6:$H$41,0)))*Cal!$C572</f>
        <v>0</v>
      </c>
      <c r="I572" s="31">
        <f>INDEX('INPUT AVG'!$B:$AK,Cal!$E572,IF(Cal!$P$3=22.5,MATCH(I$1,Cal!$G$6:$G$21,0),MATCH(I$1,Cal!$H$6:$H$41,0)))*Cal!$C572</f>
        <v>0</v>
      </c>
      <c r="J572" s="31">
        <f>INDEX('INPUT AVG'!$B:$AK,Cal!$E572,IF(Cal!$P$3=22.5,MATCH(J$1,Cal!$G$6:$G$21,0),MATCH(J$1,Cal!$H$6:$H$41,0)))*Cal!$C572</f>
        <v>0</v>
      </c>
      <c r="K572" s="31">
        <f>INDEX('INPUT AVG'!$B:$AK,Cal!$E572,IF(Cal!$P$3=22.5,MATCH(K$1,Cal!$G$6:$G$21,0),MATCH(K$1,Cal!$H$6:$H$41,0)))*Cal!$C572</f>
        <v>0</v>
      </c>
      <c r="L572" s="31">
        <f>INDEX('INPUT AVG'!$B:$AK,Cal!$E572,IF(Cal!$P$3=22.5,MATCH(L$1,Cal!$G$6:$G$21,0),MATCH(L$1,Cal!$H$6:$H$41,0)))*Cal!$C572</f>
        <v>0</v>
      </c>
      <c r="M572" s="31">
        <f>INDEX('INPUT AVG'!$B:$AK,Cal!$E572,IF(Cal!$P$3=22.5,MATCH(M$1,Cal!$G$6:$G$21,0),MATCH(M$1,Cal!$H$6:$H$41,0)))*Cal!$C572</f>
        <v>0</v>
      </c>
      <c r="N572" s="31">
        <f>INDEX('INPUT AVG'!$B:$AK,Cal!$E572,IF(Cal!$P$3=22.5,MATCH(N$1,Cal!$G$6:$G$21,0),MATCH(N$1,Cal!$H$6:$H$41,0)))*Cal!$C572</f>
        <v>0</v>
      </c>
      <c r="O572" s="31">
        <f>INDEX('INPUT AVG'!$B:$AK,Cal!$E572,IF(Cal!$P$3=22.5,MATCH(O$1,Cal!$G$6:$G$21,0),MATCH(O$1,Cal!$H$6:$H$41,0)))*Cal!$C572</f>
        <v>0</v>
      </c>
      <c r="P572" s="31">
        <f>INDEX('INPUT AVG'!$B:$AK,Cal!$E572,IF(Cal!$P$3=22.5,MATCH(P$1,Cal!$G$6:$G$21,0),MATCH(P$1,Cal!$H$6:$H$41,0)))*Cal!$C572</f>
        <v>0</v>
      </c>
      <c r="Q572" s="31">
        <f>INDEX('INPUT AVG'!$B:$AK,Cal!$E572,IF(Cal!$P$3=22.5,MATCH(Q$1,Cal!$G$6:$G$21,0),MATCH(Q$1,Cal!$H$6:$H$41,0)))*Cal!$C572</f>
        <v>0</v>
      </c>
      <c r="R572" s="31">
        <f>INDEX('INPUT AVG'!$B:$AK,Cal!$E572,IF(Cal!$P$3=22.5,MATCH(R$1,Cal!$G$6:$G$21,0),MATCH(R$1,Cal!$H$6:$H$41,0)))*Cal!$C572</f>
        <v>0</v>
      </c>
      <c r="S572" s="31">
        <f>INDEX('INPUT AVG'!$B:$AK,Cal!$E572,IF(Cal!$P$3=22.5,MATCH(S$1,Cal!$G$6:$G$21,0),MATCH(S$1,Cal!$H$6:$H$41,0)))*Cal!$C572</f>
        <v>0</v>
      </c>
      <c r="T572" s="31">
        <f>INDEX('INPUT AVG'!$B:$AK,Cal!$E572,IF(Cal!$P$3=22.5,MATCH(T$1,Cal!$G$6:$G$21,0),MATCH(T$1,Cal!$H$6:$H$41,0)))*Cal!$C572</f>
        <v>0</v>
      </c>
      <c r="U572" s="31">
        <f>INDEX('INPUT AVG'!$B:$AK,Cal!$E572,IF(Cal!$P$3=22.5,MATCH(U$1,Cal!$G$6:$G$21,0),MATCH(U$1,Cal!$H$6:$H$41,0)))*Cal!$C572</f>
        <v>0</v>
      </c>
      <c r="V572" s="31">
        <f>INDEX('INPUT AVG'!$B:$AK,Cal!$E572,IF(Cal!$P$3=22.5,MATCH(V$1,Cal!$G$6:$G$21,0),MATCH(V$1,Cal!$H$6:$H$41,0)))*Cal!$C572</f>
        <v>0</v>
      </c>
      <c r="W572" s="31">
        <f>INDEX('INPUT AVG'!$B:$AK,Cal!$E572,IF(Cal!$P$3=22.5,MATCH(W$1,Cal!$G$6:$G$21,0),MATCH(W$1,Cal!$H$6:$H$41,0)))*Cal!$C572</f>
        <v>0</v>
      </c>
      <c r="X572" s="31">
        <f>INDEX('INPUT AVG'!$B:$AK,Cal!$E572,IF(Cal!$P$3=22.5,MATCH(X$1,Cal!$G$6:$G$21,0),MATCH(X$1,Cal!$H$6:$H$41,0)))*Cal!$C572</f>
        <v>0</v>
      </c>
      <c r="Y572" s="31">
        <f>INDEX('INPUT AVG'!$B:$AK,Cal!$E572,IF(Cal!$P$3=22.5,MATCH(Y$1,Cal!$G$6:$G$21,0),MATCH(Y$1,Cal!$H$6:$H$41,0)))*Cal!$C572</f>
        <v>0</v>
      </c>
      <c r="Z572" s="31">
        <f>INDEX('INPUT AVG'!$B:$AK,Cal!$E572,IF(Cal!$P$3=22.5,MATCH(Z$1,Cal!$G$6:$G$21,0),MATCH(Z$1,Cal!$H$6:$H$41,0)))*Cal!$C572</f>
        <v>0</v>
      </c>
      <c r="AA572" s="31">
        <f>INDEX('INPUT AVG'!$B:$AK,Cal!$E572,IF(Cal!$P$3=22.5,MATCH(AA$1,Cal!$G$6:$G$21,0),MATCH(AA$1,Cal!$H$6:$H$41,0)))*Cal!$C572</f>
        <v>0</v>
      </c>
      <c r="AB572" s="31">
        <f>INDEX('INPUT AVG'!$B:$AK,Cal!$E572,IF(Cal!$P$3=22.5,MATCH(AB$1,Cal!$G$6:$G$21,0),MATCH(AB$1,Cal!$H$6:$H$41,0)))*Cal!$C572</f>
        <v>0</v>
      </c>
      <c r="AC572" s="31">
        <f>INDEX('INPUT AVG'!$B:$AK,Cal!$E572,IF(Cal!$P$3=22.5,MATCH(AC$1,Cal!$G$6:$G$21,0),MATCH(AC$1,Cal!$H$6:$H$41,0)))*Cal!$C572</f>
        <v>0</v>
      </c>
      <c r="AD572" s="31">
        <f>INDEX('INPUT AVG'!$B:$AK,Cal!$E572,IF(Cal!$P$3=22.5,MATCH(AD$1,Cal!$G$6:$G$21,0),MATCH(AD$1,Cal!$H$6:$H$41,0)))*Cal!$C572</f>
        <v>0</v>
      </c>
      <c r="AE572" s="31">
        <f>INDEX('INPUT AVG'!$B:$AK,Cal!$E572,IF(Cal!$P$3=22.5,MATCH(AE$1,Cal!$G$6:$G$21,0),MATCH(AE$1,Cal!$H$6:$H$41,0)))*Cal!$C572</f>
        <v>0</v>
      </c>
      <c r="AF572" s="31">
        <f>INDEX('INPUT AVG'!$B:$AK,Cal!$E572,IF(Cal!$P$3=22.5,MATCH(AF$1,Cal!$G$6:$G$21,0),MATCH(AF$1,Cal!$H$6:$H$41,0)))*Cal!$C572</f>
        <v>0</v>
      </c>
      <c r="AG572" s="31">
        <f>INDEX('INPUT AVG'!$B:$AK,Cal!$E572,IF(Cal!$P$3=22.5,MATCH(AG$1,Cal!$G$6:$G$21,0),MATCH(AG$1,Cal!$H$6:$H$41,0)))*Cal!$C572</f>
        <v>0</v>
      </c>
      <c r="AH572" s="31">
        <f>INDEX('INPUT AVG'!$B:$AK,Cal!$E572,IF(Cal!$P$3=22.5,MATCH(AH$1,Cal!$G$6:$G$21,0),MATCH(AH$1,Cal!$H$6:$H$41,0)))*Cal!$C572</f>
        <v>0</v>
      </c>
      <c r="AI572" s="31">
        <f>INDEX('INPUT AVG'!$B:$AK,Cal!$E572,IF(Cal!$P$3=22.5,MATCH(AI$1,Cal!$G$6:$G$21,0),MATCH(AI$1,Cal!$H$6:$H$41,0)))*Cal!$C572</f>
        <v>0</v>
      </c>
      <c r="AJ572" s="31">
        <f>INDEX('INPUT AVG'!$B:$AK,Cal!$E572,IF(Cal!$P$3=22.5,MATCH(AJ$1,Cal!$G$6:$G$21,0),MATCH(AJ$1,Cal!$H$6:$H$41,0)))*Cal!$C572</f>
        <v>0</v>
      </c>
      <c r="AK572" s="31">
        <f>INDEX('INPUT AVG'!$B:$AK,Cal!$E572,IF(Cal!$P$3=22.5,MATCH(AK$1,Cal!$G$6:$G$21,0),MATCH(AK$1,Cal!$H$6:$H$41,0)))*Cal!$C572</f>
        <v>0</v>
      </c>
      <c r="AL572" s="31">
        <f>INDEX('INPUT AVG'!$B:$AK,Cal!$E572,IF(Cal!$P$3=22.5,MATCH(AL$1,Cal!$G$6:$G$21,0),MATCH(AL$1,Cal!$H$6:$H$41,0)))*Cal!$C572</f>
        <v>0</v>
      </c>
    </row>
    <row r="573" spans="1:38" x14ac:dyDescent="0.4">
      <c r="A573" s="7">
        <f>Cal!A573</f>
        <v>572</v>
      </c>
      <c r="B573" s="31">
        <f>INDEX('INPUT AVG'!$B:$AK,Cal!$E573,IF(Cal!$P$3=22.5,MATCH(B$1,Cal!$G$6:$G$21,0),MATCH(B$1,Cal!$H$6:$H$41,0)))*Cal!$C573</f>
        <v>0</v>
      </c>
      <c r="C573" s="31">
        <f>INDEX('INPUT AVG'!$B:$AK,Cal!$E573,IF(Cal!$P$3=22.5,MATCH(C$1,Cal!$G$6:$G$21,0),MATCH(C$1,Cal!$H$6:$H$41,0)))*Cal!$C573</f>
        <v>0</v>
      </c>
      <c r="D573" s="31">
        <f>INDEX('INPUT AVG'!$B:$AK,Cal!$E573,IF(Cal!$P$3=22.5,MATCH(D$1,Cal!$G$6:$G$21,0),MATCH(D$1,Cal!$H$6:$H$41,0)))*Cal!$C573</f>
        <v>0</v>
      </c>
      <c r="E573" s="31">
        <f>INDEX('INPUT AVG'!$B:$AK,Cal!$E573,IF(Cal!$P$3=22.5,MATCH(E$1,Cal!$G$6:$G$21,0),MATCH(E$1,Cal!$H$6:$H$41,0)))*Cal!$C573</f>
        <v>0</v>
      </c>
      <c r="F573" s="31">
        <f>INDEX('INPUT AVG'!$B:$AK,Cal!$E573,IF(Cal!$P$3=22.5,MATCH(F$1,Cal!$G$6:$G$21,0),MATCH(F$1,Cal!$H$6:$H$41,0)))*Cal!$C573</f>
        <v>0</v>
      </c>
      <c r="G573" s="31">
        <f>INDEX('INPUT AVG'!$B:$AK,Cal!$E573,IF(Cal!$P$3=22.5,MATCH(G$1,Cal!$G$6:$G$21,0),MATCH(G$1,Cal!$H$6:$H$41,0)))*Cal!$C573</f>
        <v>0</v>
      </c>
      <c r="H573" s="31">
        <f>INDEX('INPUT AVG'!$B:$AK,Cal!$E573,IF(Cal!$P$3=22.5,MATCH(H$1,Cal!$G$6:$G$21,0),MATCH(H$1,Cal!$H$6:$H$41,0)))*Cal!$C573</f>
        <v>0</v>
      </c>
      <c r="I573" s="31">
        <f>INDEX('INPUT AVG'!$B:$AK,Cal!$E573,IF(Cal!$P$3=22.5,MATCH(I$1,Cal!$G$6:$G$21,0),MATCH(I$1,Cal!$H$6:$H$41,0)))*Cal!$C573</f>
        <v>0</v>
      </c>
      <c r="J573" s="31">
        <f>INDEX('INPUT AVG'!$B:$AK,Cal!$E573,IF(Cal!$P$3=22.5,MATCH(J$1,Cal!$G$6:$G$21,0),MATCH(J$1,Cal!$H$6:$H$41,0)))*Cal!$C573</f>
        <v>0</v>
      </c>
      <c r="K573" s="31">
        <f>INDEX('INPUT AVG'!$B:$AK,Cal!$E573,IF(Cal!$P$3=22.5,MATCH(K$1,Cal!$G$6:$G$21,0),MATCH(K$1,Cal!$H$6:$H$41,0)))*Cal!$C573</f>
        <v>0</v>
      </c>
      <c r="L573" s="31">
        <f>INDEX('INPUT AVG'!$B:$AK,Cal!$E573,IF(Cal!$P$3=22.5,MATCH(L$1,Cal!$G$6:$G$21,0),MATCH(L$1,Cal!$H$6:$H$41,0)))*Cal!$C573</f>
        <v>0</v>
      </c>
      <c r="M573" s="31">
        <f>INDEX('INPUT AVG'!$B:$AK,Cal!$E573,IF(Cal!$P$3=22.5,MATCH(M$1,Cal!$G$6:$G$21,0),MATCH(M$1,Cal!$H$6:$H$41,0)))*Cal!$C573</f>
        <v>0</v>
      </c>
      <c r="N573" s="31">
        <f>INDEX('INPUT AVG'!$B:$AK,Cal!$E573,IF(Cal!$P$3=22.5,MATCH(N$1,Cal!$G$6:$G$21,0),MATCH(N$1,Cal!$H$6:$H$41,0)))*Cal!$C573</f>
        <v>0</v>
      </c>
      <c r="O573" s="31">
        <f>INDEX('INPUT AVG'!$B:$AK,Cal!$E573,IF(Cal!$P$3=22.5,MATCH(O$1,Cal!$G$6:$G$21,0),MATCH(O$1,Cal!$H$6:$H$41,0)))*Cal!$C573</f>
        <v>0</v>
      </c>
      <c r="P573" s="31">
        <f>INDEX('INPUT AVG'!$B:$AK,Cal!$E573,IF(Cal!$P$3=22.5,MATCH(P$1,Cal!$G$6:$G$21,0),MATCH(P$1,Cal!$H$6:$H$41,0)))*Cal!$C573</f>
        <v>0</v>
      </c>
      <c r="Q573" s="31">
        <f>INDEX('INPUT AVG'!$B:$AK,Cal!$E573,IF(Cal!$P$3=22.5,MATCH(Q$1,Cal!$G$6:$G$21,0),MATCH(Q$1,Cal!$H$6:$H$41,0)))*Cal!$C573</f>
        <v>0</v>
      </c>
      <c r="R573" s="31">
        <f>INDEX('INPUT AVG'!$B:$AK,Cal!$E573,IF(Cal!$P$3=22.5,MATCH(R$1,Cal!$G$6:$G$21,0),MATCH(R$1,Cal!$H$6:$H$41,0)))*Cal!$C573</f>
        <v>0</v>
      </c>
      <c r="S573" s="31">
        <f>INDEX('INPUT AVG'!$B:$AK,Cal!$E573,IF(Cal!$P$3=22.5,MATCH(S$1,Cal!$G$6:$G$21,0),MATCH(S$1,Cal!$H$6:$H$41,0)))*Cal!$C573</f>
        <v>0</v>
      </c>
      <c r="T573" s="31">
        <f>INDEX('INPUT AVG'!$B:$AK,Cal!$E573,IF(Cal!$P$3=22.5,MATCH(T$1,Cal!$G$6:$G$21,0),MATCH(T$1,Cal!$H$6:$H$41,0)))*Cal!$C573</f>
        <v>0</v>
      </c>
      <c r="U573" s="31">
        <f>INDEX('INPUT AVG'!$B:$AK,Cal!$E573,IF(Cal!$P$3=22.5,MATCH(U$1,Cal!$G$6:$G$21,0),MATCH(U$1,Cal!$H$6:$H$41,0)))*Cal!$C573</f>
        <v>0</v>
      </c>
      <c r="V573" s="31">
        <f>INDEX('INPUT AVG'!$B:$AK,Cal!$E573,IF(Cal!$P$3=22.5,MATCH(V$1,Cal!$G$6:$G$21,0),MATCH(V$1,Cal!$H$6:$H$41,0)))*Cal!$C573</f>
        <v>0</v>
      </c>
      <c r="W573" s="31">
        <f>INDEX('INPUT AVG'!$B:$AK,Cal!$E573,IF(Cal!$P$3=22.5,MATCH(W$1,Cal!$G$6:$G$21,0),MATCH(W$1,Cal!$H$6:$H$41,0)))*Cal!$C573</f>
        <v>0</v>
      </c>
      <c r="X573" s="31">
        <f>INDEX('INPUT AVG'!$B:$AK,Cal!$E573,IF(Cal!$P$3=22.5,MATCH(X$1,Cal!$G$6:$G$21,0),MATCH(X$1,Cal!$H$6:$H$41,0)))*Cal!$C573</f>
        <v>0</v>
      </c>
      <c r="Y573" s="31">
        <f>INDEX('INPUT AVG'!$B:$AK,Cal!$E573,IF(Cal!$P$3=22.5,MATCH(Y$1,Cal!$G$6:$G$21,0),MATCH(Y$1,Cal!$H$6:$H$41,0)))*Cal!$C573</f>
        <v>0</v>
      </c>
      <c r="Z573" s="31">
        <f>INDEX('INPUT AVG'!$B:$AK,Cal!$E573,IF(Cal!$P$3=22.5,MATCH(Z$1,Cal!$G$6:$G$21,0),MATCH(Z$1,Cal!$H$6:$H$41,0)))*Cal!$C573</f>
        <v>0</v>
      </c>
      <c r="AA573" s="31">
        <f>INDEX('INPUT AVG'!$B:$AK,Cal!$E573,IF(Cal!$P$3=22.5,MATCH(AA$1,Cal!$G$6:$G$21,0),MATCH(AA$1,Cal!$H$6:$H$41,0)))*Cal!$C573</f>
        <v>0</v>
      </c>
      <c r="AB573" s="31">
        <f>INDEX('INPUT AVG'!$B:$AK,Cal!$E573,IF(Cal!$P$3=22.5,MATCH(AB$1,Cal!$G$6:$G$21,0),MATCH(AB$1,Cal!$H$6:$H$41,0)))*Cal!$C573</f>
        <v>0</v>
      </c>
      <c r="AC573" s="31">
        <f>INDEX('INPUT AVG'!$B:$AK,Cal!$E573,IF(Cal!$P$3=22.5,MATCH(AC$1,Cal!$G$6:$G$21,0),MATCH(AC$1,Cal!$H$6:$H$41,0)))*Cal!$C573</f>
        <v>0</v>
      </c>
      <c r="AD573" s="31">
        <f>INDEX('INPUT AVG'!$B:$AK,Cal!$E573,IF(Cal!$P$3=22.5,MATCH(AD$1,Cal!$G$6:$G$21,0),MATCH(AD$1,Cal!$H$6:$H$41,0)))*Cal!$C573</f>
        <v>0</v>
      </c>
      <c r="AE573" s="31">
        <f>INDEX('INPUT AVG'!$B:$AK,Cal!$E573,IF(Cal!$P$3=22.5,MATCH(AE$1,Cal!$G$6:$G$21,0),MATCH(AE$1,Cal!$H$6:$H$41,0)))*Cal!$C573</f>
        <v>0</v>
      </c>
      <c r="AF573" s="31">
        <f>INDEX('INPUT AVG'!$B:$AK,Cal!$E573,IF(Cal!$P$3=22.5,MATCH(AF$1,Cal!$G$6:$G$21,0),MATCH(AF$1,Cal!$H$6:$H$41,0)))*Cal!$C573</f>
        <v>0</v>
      </c>
      <c r="AG573" s="31">
        <f>INDEX('INPUT AVG'!$B:$AK,Cal!$E573,IF(Cal!$P$3=22.5,MATCH(AG$1,Cal!$G$6:$G$21,0),MATCH(AG$1,Cal!$H$6:$H$41,0)))*Cal!$C573</f>
        <v>0</v>
      </c>
      <c r="AH573" s="31">
        <f>INDEX('INPUT AVG'!$B:$AK,Cal!$E573,IF(Cal!$P$3=22.5,MATCH(AH$1,Cal!$G$6:$G$21,0),MATCH(AH$1,Cal!$H$6:$H$41,0)))*Cal!$C573</f>
        <v>0</v>
      </c>
      <c r="AI573" s="31">
        <f>INDEX('INPUT AVG'!$B:$AK,Cal!$E573,IF(Cal!$P$3=22.5,MATCH(AI$1,Cal!$G$6:$G$21,0),MATCH(AI$1,Cal!$H$6:$H$41,0)))*Cal!$C573</f>
        <v>0</v>
      </c>
      <c r="AJ573" s="31">
        <f>INDEX('INPUT AVG'!$B:$AK,Cal!$E573,IF(Cal!$P$3=22.5,MATCH(AJ$1,Cal!$G$6:$G$21,0),MATCH(AJ$1,Cal!$H$6:$H$41,0)))*Cal!$C573</f>
        <v>0</v>
      </c>
      <c r="AK573" s="31">
        <f>INDEX('INPUT AVG'!$B:$AK,Cal!$E573,IF(Cal!$P$3=22.5,MATCH(AK$1,Cal!$G$6:$G$21,0),MATCH(AK$1,Cal!$H$6:$H$41,0)))*Cal!$C573</f>
        <v>0</v>
      </c>
      <c r="AL573" s="31">
        <f>INDEX('INPUT AVG'!$B:$AK,Cal!$E573,IF(Cal!$P$3=22.5,MATCH(AL$1,Cal!$G$6:$G$21,0),MATCH(AL$1,Cal!$H$6:$H$41,0)))*Cal!$C573</f>
        <v>0</v>
      </c>
    </row>
    <row r="574" spans="1:38" x14ac:dyDescent="0.4">
      <c r="A574" s="7">
        <f>Cal!A574</f>
        <v>573</v>
      </c>
      <c r="B574" s="31">
        <f>INDEX('INPUT AVG'!$B:$AK,Cal!$E574,IF(Cal!$P$3=22.5,MATCH(B$1,Cal!$G$6:$G$21,0),MATCH(B$1,Cal!$H$6:$H$41,0)))*Cal!$C574</f>
        <v>0</v>
      </c>
      <c r="C574" s="31">
        <f>INDEX('INPUT AVG'!$B:$AK,Cal!$E574,IF(Cal!$P$3=22.5,MATCH(C$1,Cal!$G$6:$G$21,0),MATCH(C$1,Cal!$H$6:$H$41,0)))*Cal!$C574</f>
        <v>0</v>
      </c>
      <c r="D574" s="31">
        <f>INDEX('INPUT AVG'!$B:$AK,Cal!$E574,IF(Cal!$P$3=22.5,MATCH(D$1,Cal!$G$6:$G$21,0),MATCH(D$1,Cal!$H$6:$H$41,0)))*Cal!$C574</f>
        <v>0</v>
      </c>
      <c r="E574" s="31">
        <f>INDEX('INPUT AVG'!$B:$AK,Cal!$E574,IF(Cal!$P$3=22.5,MATCH(E$1,Cal!$G$6:$G$21,0),MATCH(E$1,Cal!$H$6:$H$41,0)))*Cal!$C574</f>
        <v>0</v>
      </c>
      <c r="F574" s="31">
        <f>INDEX('INPUT AVG'!$B:$AK,Cal!$E574,IF(Cal!$P$3=22.5,MATCH(F$1,Cal!$G$6:$G$21,0),MATCH(F$1,Cal!$H$6:$H$41,0)))*Cal!$C574</f>
        <v>0</v>
      </c>
      <c r="G574" s="31">
        <f>INDEX('INPUT AVG'!$B:$AK,Cal!$E574,IF(Cal!$P$3=22.5,MATCH(G$1,Cal!$G$6:$G$21,0),MATCH(G$1,Cal!$H$6:$H$41,0)))*Cal!$C574</f>
        <v>0</v>
      </c>
      <c r="H574" s="31">
        <f>INDEX('INPUT AVG'!$B:$AK,Cal!$E574,IF(Cal!$P$3=22.5,MATCH(H$1,Cal!$G$6:$G$21,0),MATCH(H$1,Cal!$H$6:$H$41,0)))*Cal!$C574</f>
        <v>0</v>
      </c>
      <c r="I574" s="31">
        <f>INDEX('INPUT AVG'!$B:$AK,Cal!$E574,IF(Cal!$P$3=22.5,MATCH(I$1,Cal!$G$6:$G$21,0),MATCH(I$1,Cal!$H$6:$H$41,0)))*Cal!$C574</f>
        <v>0</v>
      </c>
      <c r="J574" s="31">
        <f>INDEX('INPUT AVG'!$B:$AK,Cal!$E574,IF(Cal!$P$3=22.5,MATCH(J$1,Cal!$G$6:$G$21,0),MATCH(J$1,Cal!$H$6:$H$41,0)))*Cal!$C574</f>
        <v>0</v>
      </c>
      <c r="K574" s="31">
        <f>INDEX('INPUT AVG'!$B:$AK,Cal!$E574,IF(Cal!$P$3=22.5,MATCH(K$1,Cal!$G$6:$G$21,0),MATCH(K$1,Cal!$H$6:$H$41,0)))*Cal!$C574</f>
        <v>0</v>
      </c>
      <c r="L574" s="31">
        <f>INDEX('INPUT AVG'!$B:$AK,Cal!$E574,IF(Cal!$P$3=22.5,MATCH(L$1,Cal!$G$6:$G$21,0),MATCH(L$1,Cal!$H$6:$H$41,0)))*Cal!$C574</f>
        <v>0</v>
      </c>
      <c r="M574" s="31">
        <f>INDEX('INPUT AVG'!$B:$AK,Cal!$E574,IF(Cal!$P$3=22.5,MATCH(M$1,Cal!$G$6:$G$21,0),MATCH(M$1,Cal!$H$6:$H$41,0)))*Cal!$C574</f>
        <v>0</v>
      </c>
      <c r="N574" s="31">
        <f>INDEX('INPUT AVG'!$B:$AK,Cal!$E574,IF(Cal!$P$3=22.5,MATCH(N$1,Cal!$G$6:$G$21,0),MATCH(N$1,Cal!$H$6:$H$41,0)))*Cal!$C574</f>
        <v>0</v>
      </c>
      <c r="O574" s="31">
        <f>INDEX('INPUT AVG'!$B:$AK,Cal!$E574,IF(Cal!$P$3=22.5,MATCH(O$1,Cal!$G$6:$G$21,0),MATCH(O$1,Cal!$H$6:$H$41,0)))*Cal!$C574</f>
        <v>0</v>
      </c>
      <c r="P574" s="31">
        <f>INDEX('INPUT AVG'!$B:$AK,Cal!$E574,IF(Cal!$P$3=22.5,MATCH(P$1,Cal!$G$6:$G$21,0),MATCH(P$1,Cal!$H$6:$H$41,0)))*Cal!$C574</f>
        <v>0</v>
      </c>
      <c r="Q574" s="31">
        <f>INDEX('INPUT AVG'!$B:$AK,Cal!$E574,IF(Cal!$P$3=22.5,MATCH(Q$1,Cal!$G$6:$G$21,0),MATCH(Q$1,Cal!$H$6:$H$41,0)))*Cal!$C574</f>
        <v>0</v>
      </c>
      <c r="R574" s="31">
        <f>INDEX('INPUT AVG'!$B:$AK,Cal!$E574,IF(Cal!$P$3=22.5,MATCH(R$1,Cal!$G$6:$G$21,0),MATCH(R$1,Cal!$H$6:$H$41,0)))*Cal!$C574</f>
        <v>0</v>
      </c>
      <c r="S574" s="31">
        <f>INDEX('INPUT AVG'!$B:$AK,Cal!$E574,IF(Cal!$P$3=22.5,MATCH(S$1,Cal!$G$6:$G$21,0),MATCH(S$1,Cal!$H$6:$H$41,0)))*Cal!$C574</f>
        <v>0</v>
      </c>
      <c r="T574" s="31">
        <f>INDEX('INPUT AVG'!$B:$AK,Cal!$E574,IF(Cal!$P$3=22.5,MATCH(T$1,Cal!$G$6:$G$21,0),MATCH(T$1,Cal!$H$6:$H$41,0)))*Cal!$C574</f>
        <v>0</v>
      </c>
      <c r="U574" s="31">
        <f>INDEX('INPUT AVG'!$B:$AK,Cal!$E574,IF(Cal!$P$3=22.5,MATCH(U$1,Cal!$G$6:$G$21,0),MATCH(U$1,Cal!$H$6:$H$41,0)))*Cal!$C574</f>
        <v>0</v>
      </c>
      <c r="V574" s="31">
        <f>INDEX('INPUT AVG'!$B:$AK,Cal!$E574,IF(Cal!$P$3=22.5,MATCH(V$1,Cal!$G$6:$G$21,0),MATCH(V$1,Cal!$H$6:$H$41,0)))*Cal!$C574</f>
        <v>0</v>
      </c>
      <c r="W574" s="31">
        <f>INDEX('INPUT AVG'!$B:$AK,Cal!$E574,IF(Cal!$P$3=22.5,MATCH(W$1,Cal!$G$6:$G$21,0),MATCH(W$1,Cal!$H$6:$H$41,0)))*Cal!$C574</f>
        <v>0</v>
      </c>
      <c r="X574" s="31">
        <f>INDEX('INPUT AVG'!$B:$AK,Cal!$E574,IF(Cal!$P$3=22.5,MATCH(X$1,Cal!$G$6:$G$21,0),MATCH(X$1,Cal!$H$6:$H$41,0)))*Cal!$C574</f>
        <v>0</v>
      </c>
      <c r="Y574" s="31">
        <f>INDEX('INPUT AVG'!$B:$AK,Cal!$E574,IF(Cal!$P$3=22.5,MATCH(Y$1,Cal!$G$6:$G$21,0),MATCH(Y$1,Cal!$H$6:$H$41,0)))*Cal!$C574</f>
        <v>0</v>
      </c>
      <c r="Z574" s="31">
        <f>INDEX('INPUT AVG'!$B:$AK,Cal!$E574,IF(Cal!$P$3=22.5,MATCH(Z$1,Cal!$G$6:$G$21,0),MATCH(Z$1,Cal!$H$6:$H$41,0)))*Cal!$C574</f>
        <v>0</v>
      </c>
      <c r="AA574" s="31">
        <f>INDEX('INPUT AVG'!$B:$AK,Cal!$E574,IF(Cal!$P$3=22.5,MATCH(AA$1,Cal!$G$6:$G$21,0),MATCH(AA$1,Cal!$H$6:$H$41,0)))*Cal!$C574</f>
        <v>0</v>
      </c>
      <c r="AB574" s="31">
        <f>INDEX('INPUT AVG'!$B:$AK,Cal!$E574,IF(Cal!$P$3=22.5,MATCH(AB$1,Cal!$G$6:$G$21,0),MATCH(AB$1,Cal!$H$6:$H$41,0)))*Cal!$C574</f>
        <v>0</v>
      </c>
      <c r="AC574" s="31">
        <f>INDEX('INPUT AVG'!$B:$AK,Cal!$E574,IF(Cal!$P$3=22.5,MATCH(AC$1,Cal!$G$6:$G$21,0),MATCH(AC$1,Cal!$H$6:$H$41,0)))*Cal!$C574</f>
        <v>0</v>
      </c>
      <c r="AD574" s="31">
        <f>INDEX('INPUT AVG'!$B:$AK,Cal!$E574,IF(Cal!$P$3=22.5,MATCH(AD$1,Cal!$G$6:$G$21,0),MATCH(AD$1,Cal!$H$6:$H$41,0)))*Cal!$C574</f>
        <v>0</v>
      </c>
      <c r="AE574" s="31">
        <f>INDEX('INPUT AVG'!$B:$AK,Cal!$E574,IF(Cal!$P$3=22.5,MATCH(AE$1,Cal!$G$6:$G$21,0),MATCH(AE$1,Cal!$H$6:$H$41,0)))*Cal!$C574</f>
        <v>0</v>
      </c>
      <c r="AF574" s="31">
        <f>INDEX('INPUT AVG'!$B:$AK,Cal!$E574,IF(Cal!$P$3=22.5,MATCH(AF$1,Cal!$G$6:$G$21,0),MATCH(AF$1,Cal!$H$6:$H$41,0)))*Cal!$C574</f>
        <v>0</v>
      </c>
      <c r="AG574" s="31">
        <f>INDEX('INPUT AVG'!$B:$AK,Cal!$E574,IF(Cal!$P$3=22.5,MATCH(AG$1,Cal!$G$6:$G$21,0),MATCH(AG$1,Cal!$H$6:$H$41,0)))*Cal!$C574</f>
        <v>0</v>
      </c>
      <c r="AH574" s="31">
        <f>INDEX('INPUT AVG'!$B:$AK,Cal!$E574,IF(Cal!$P$3=22.5,MATCH(AH$1,Cal!$G$6:$G$21,0),MATCH(AH$1,Cal!$H$6:$H$41,0)))*Cal!$C574</f>
        <v>0</v>
      </c>
      <c r="AI574" s="31">
        <f>INDEX('INPUT AVG'!$B:$AK,Cal!$E574,IF(Cal!$P$3=22.5,MATCH(AI$1,Cal!$G$6:$G$21,0),MATCH(AI$1,Cal!$H$6:$H$41,0)))*Cal!$C574</f>
        <v>0</v>
      </c>
      <c r="AJ574" s="31">
        <f>INDEX('INPUT AVG'!$B:$AK,Cal!$E574,IF(Cal!$P$3=22.5,MATCH(AJ$1,Cal!$G$6:$G$21,0),MATCH(AJ$1,Cal!$H$6:$H$41,0)))*Cal!$C574</f>
        <v>0</v>
      </c>
      <c r="AK574" s="31">
        <f>INDEX('INPUT AVG'!$B:$AK,Cal!$E574,IF(Cal!$P$3=22.5,MATCH(AK$1,Cal!$G$6:$G$21,0),MATCH(AK$1,Cal!$H$6:$H$41,0)))*Cal!$C574</f>
        <v>0</v>
      </c>
      <c r="AL574" s="31">
        <f>INDEX('INPUT AVG'!$B:$AK,Cal!$E574,IF(Cal!$P$3=22.5,MATCH(AL$1,Cal!$G$6:$G$21,0),MATCH(AL$1,Cal!$H$6:$H$41,0)))*Cal!$C574</f>
        <v>0</v>
      </c>
    </row>
    <row r="575" spans="1:38" x14ac:dyDescent="0.4">
      <c r="A575" s="7">
        <f>Cal!A575</f>
        <v>574</v>
      </c>
      <c r="B575" s="31">
        <f>INDEX('INPUT AVG'!$B:$AK,Cal!$E575,IF(Cal!$P$3=22.5,MATCH(B$1,Cal!$G$6:$G$21,0),MATCH(B$1,Cal!$H$6:$H$41,0)))*Cal!$C575</f>
        <v>0</v>
      </c>
      <c r="C575" s="31">
        <f>INDEX('INPUT AVG'!$B:$AK,Cal!$E575,IF(Cal!$P$3=22.5,MATCH(C$1,Cal!$G$6:$G$21,0),MATCH(C$1,Cal!$H$6:$H$41,0)))*Cal!$C575</f>
        <v>0</v>
      </c>
      <c r="D575" s="31">
        <f>INDEX('INPUT AVG'!$B:$AK,Cal!$E575,IF(Cal!$P$3=22.5,MATCH(D$1,Cal!$G$6:$G$21,0),MATCH(D$1,Cal!$H$6:$H$41,0)))*Cal!$C575</f>
        <v>0</v>
      </c>
      <c r="E575" s="31">
        <f>INDEX('INPUT AVG'!$B:$AK,Cal!$E575,IF(Cal!$P$3=22.5,MATCH(E$1,Cal!$G$6:$G$21,0),MATCH(E$1,Cal!$H$6:$H$41,0)))*Cal!$C575</f>
        <v>0</v>
      </c>
      <c r="F575" s="31">
        <f>INDEX('INPUT AVG'!$B:$AK,Cal!$E575,IF(Cal!$P$3=22.5,MATCH(F$1,Cal!$G$6:$G$21,0),MATCH(F$1,Cal!$H$6:$H$41,0)))*Cal!$C575</f>
        <v>0</v>
      </c>
      <c r="G575" s="31">
        <f>INDEX('INPUT AVG'!$B:$AK,Cal!$E575,IF(Cal!$P$3=22.5,MATCH(G$1,Cal!$G$6:$G$21,0),MATCH(G$1,Cal!$H$6:$H$41,0)))*Cal!$C575</f>
        <v>0</v>
      </c>
      <c r="H575" s="31">
        <f>INDEX('INPUT AVG'!$B:$AK,Cal!$E575,IF(Cal!$P$3=22.5,MATCH(H$1,Cal!$G$6:$G$21,0),MATCH(H$1,Cal!$H$6:$H$41,0)))*Cal!$C575</f>
        <v>0</v>
      </c>
      <c r="I575" s="31">
        <f>INDEX('INPUT AVG'!$B:$AK,Cal!$E575,IF(Cal!$P$3=22.5,MATCH(I$1,Cal!$G$6:$G$21,0),MATCH(I$1,Cal!$H$6:$H$41,0)))*Cal!$C575</f>
        <v>0</v>
      </c>
      <c r="J575" s="31">
        <f>INDEX('INPUT AVG'!$B:$AK,Cal!$E575,IF(Cal!$P$3=22.5,MATCH(J$1,Cal!$G$6:$G$21,0),MATCH(J$1,Cal!$H$6:$H$41,0)))*Cal!$C575</f>
        <v>0</v>
      </c>
      <c r="K575" s="31">
        <f>INDEX('INPUT AVG'!$B:$AK,Cal!$E575,IF(Cal!$P$3=22.5,MATCH(K$1,Cal!$G$6:$G$21,0),MATCH(K$1,Cal!$H$6:$H$41,0)))*Cal!$C575</f>
        <v>0</v>
      </c>
      <c r="L575" s="31">
        <f>INDEX('INPUT AVG'!$B:$AK,Cal!$E575,IF(Cal!$P$3=22.5,MATCH(L$1,Cal!$G$6:$G$21,0),MATCH(L$1,Cal!$H$6:$H$41,0)))*Cal!$C575</f>
        <v>0</v>
      </c>
      <c r="M575" s="31">
        <f>INDEX('INPUT AVG'!$B:$AK,Cal!$E575,IF(Cal!$P$3=22.5,MATCH(M$1,Cal!$G$6:$G$21,0),MATCH(M$1,Cal!$H$6:$H$41,0)))*Cal!$C575</f>
        <v>0</v>
      </c>
      <c r="N575" s="31">
        <f>INDEX('INPUT AVG'!$B:$AK,Cal!$E575,IF(Cal!$P$3=22.5,MATCH(N$1,Cal!$G$6:$G$21,0),MATCH(N$1,Cal!$H$6:$H$41,0)))*Cal!$C575</f>
        <v>0</v>
      </c>
      <c r="O575" s="31">
        <f>INDEX('INPUT AVG'!$B:$AK,Cal!$E575,IF(Cal!$P$3=22.5,MATCH(O$1,Cal!$G$6:$G$21,0),MATCH(O$1,Cal!$H$6:$H$41,0)))*Cal!$C575</f>
        <v>0</v>
      </c>
      <c r="P575" s="31">
        <f>INDEX('INPUT AVG'!$B:$AK,Cal!$E575,IF(Cal!$P$3=22.5,MATCH(P$1,Cal!$G$6:$G$21,0),MATCH(P$1,Cal!$H$6:$H$41,0)))*Cal!$C575</f>
        <v>0</v>
      </c>
      <c r="Q575" s="31">
        <f>INDEX('INPUT AVG'!$B:$AK,Cal!$E575,IF(Cal!$P$3=22.5,MATCH(Q$1,Cal!$G$6:$G$21,0),MATCH(Q$1,Cal!$H$6:$H$41,0)))*Cal!$C575</f>
        <v>0</v>
      </c>
      <c r="R575" s="31">
        <f>INDEX('INPUT AVG'!$B:$AK,Cal!$E575,IF(Cal!$P$3=22.5,MATCH(R$1,Cal!$G$6:$G$21,0),MATCH(R$1,Cal!$H$6:$H$41,0)))*Cal!$C575</f>
        <v>0</v>
      </c>
      <c r="S575" s="31">
        <f>INDEX('INPUT AVG'!$B:$AK,Cal!$E575,IF(Cal!$P$3=22.5,MATCH(S$1,Cal!$G$6:$G$21,0),MATCH(S$1,Cal!$H$6:$H$41,0)))*Cal!$C575</f>
        <v>0</v>
      </c>
      <c r="T575" s="31">
        <f>INDEX('INPUT AVG'!$B:$AK,Cal!$E575,IF(Cal!$P$3=22.5,MATCH(T$1,Cal!$G$6:$G$21,0),MATCH(T$1,Cal!$H$6:$H$41,0)))*Cal!$C575</f>
        <v>0</v>
      </c>
      <c r="U575" s="31">
        <f>INDEX('INPUT AVG'!$B:$AK,Cal!$E575,IF(Cal!$P$3=22.5,MATCH(U$1,Cal!$G$6:$G$21,0),MATCH(U$1,Cal!$H$6:$H$41,0)))*Cal!$C575</f>
        <v>0</v>
      </c>
      <c r="V575" s="31">
        <f>INDEX('INPUT AVG'!$B:$AK,Cal!$E575,IF(Cal!$P$3=22.5,MATCH(V$1,Cal!$G$6:$G$21,0),MATCH(V$1,Cal!$H$6:$H$41,0)))*Cal!$C575</f>
        <v>0</v>
      </c>
      <c r="W575" s="31">
        <f>INDEX('INPUT AVG'!$B:$AK,Cal!$E575,IF(Cal!$P$3=22.5,MATCH(W$1,Cal!$G$6:$G$21,0),MATCH(W$1,Cal!$H$6:$H$41,0)))*Cal!$C575</f>
        <v>0</v>
      </c>
      <c r="X575" s="31">
        <f>INDEX('INPUT AVG'!$B:$AK,Cal!$E575,IF(Cal!$P$3=22.5,MATCH(X$1,Cal!$G$6:$G$21,0),MATCH(X$1,Cal!$H$6:$H$41,0)))*Cal!$C575</f>
        <v>0</v>
      </c>
      <c r="Y575" s="31">
        <f>INDEX('INPUT AVG'!$B:$AK,Cal!$E575,IF(Cal!$P$3=22.5,MATCH(Y$1,Cal!$G$6:$G$21,0),MATCH(Y$1,Cal!$H$6:$H$41,0)))*Cal!$C575</f>
        <v>0</v>
      </c>
      <c r="Z575" s="31">
        <f>INDEX('INPUT AVG'!$B:$AK,Cal!$E575,IF(Cal!$P$3=22.5,MATCH(Z$1,Cal!$G$6:$G$21,0),MATCH(Z$1,Cal!$H$6:$H$41,0)))*Cal!$C575</f>
        <v>0</v>
      </c>
      <c r="AA575" s="31">
        <f>INDEX('INPUT AVG'!$B:$AK,Cal!$E575,IF(Cal!$P$3=22.5,MATCH(AA$1,Cal!$G$6:$G$21,0),MATCH(AA$1,Cal!$H$6:$H$41,0)))*Cal!$C575</f>
        <v>0</v>
      </c>
      <c r="AB575" s="31">
        <f>INDEX('INPUT AVG'!$B:$AK,Cal!$E575,IF(Cal!$P$3=22.5,MATCH(AB$1,Cal!$G$6:$G$21,0),MATCH(AB$1,Cal!$H$6:$H$41,0)))*Cal!$C575</f>
        <v>0</v>
      </c>
      <c r="AC575" s="31">
        <f>INDEX('INPUT AVG'!$B:$AK,Cal!$E575,IF(Cal!$P$3=22.5,MATCH(AC$1,Cal!$G$6:$G$21,0),MATCH(AC$1,Cal!$H$6:$H$41,0)))*Cal!$C575</f>
        <v>0</v>
      </c>
      <c r="AD575" s="31">
        <f>INDEX('INPUT AVG'!$B:$AK,Cal!$E575,IF(Cal!$P$3=22.5,MATCH(AD$1,Cal!$G$6:$G$21,0),MATCH(AD$1,Cal!$H$6:$H$41,0)))*Cal!$C575</f>
        <v>0</v>
      </c>
      <c r="AE575" s="31">
        <f>INDEX('INPUT AVG'!$B:$AK,Cal!$E575,IF(Cal!$P$3=22.5,MATCH(AE$1,Cal!$G$6:$G$21,0),MATCH(AE$1,Cal!$H$6:$H$41,0)))*Cal!$C575</f>
        <v>0</v>
      </c>
      <c r="AF575" s="31">
        <f>INDEX('INPUT AVG'!$B:$AK,Cal!$E575,IF(Cal!$P$3=22.5,MATCH(AF$1,Cal!$G$6:$G$21,0),MATCH(AF$1,Cal!$H$6:$H$41,0)))*Cal!$C575</f>
        <v>0</v>
      </c>
      <c r="AG575" s="31">
        <f>INDEX('INPUT AVG'!$B:$AK,Cal!$E575,IF(Cal!$P$3=22.5,MATCH(AG$1,Cal!$G$6:$G$21,0),MATCH(AG$1,Cal!$H$6:$H$41,0)))*Cal!$C575</f>
        <v>0</v>
      </c>
      <c r="AH575" s="31">
        <f>INDEX('INPUT AVG'!$B:$AK,Cal!$E575,IF(Cal!$P$3=22.5,MATCH(AH$1,Cal!$G$6:$G$21,0),MATCH(AH$1,Cal!$H$6:$H$41,0)))*Cal!$C575</f>
        <v>0</v>
      </c>
      <c r="AI575" s="31">
        <f>INDEX('INPUT AVG'!$B:$AK,Cal!$E575,IF(Cal!$P$3=22.5,MATCH(AI$1,Cal!$G$6:$G$21,0),MATCH(AI$1,Cal!$H$6:$H$41,0)))*Cal!$C575</f>
        <v>0</v>
      </c>
      <c r="AJ575" s="31">
        <f>INDEX('INPUT AVG'!$B:$AK,Cal!$E575,IF(Cal!$P$3=22.5,MATCH(AJ$1,Cal!$G$6:$G$21,0),MATCH(AJ$1,Cal!$H$6:$H$41,0)))*Cal!$C575</f>
        <v>0</v>
      </c>
      <c r="AK575" s="31">
        <f>INDEX('INPUT AVG'!$B:$AK,Cal!$E575,IF(Cal!$P$3=22.5,MATCH(AK$1,Cal!$G$6:$G$21,0),MATCH(AK$1,Cal!$H$6:$H$41,0)))*Cal!$C575</f>
        <v>0</v>
      </c>
      <c r="AL575" s="31">
        <f>INDEX('INPUT AVG'!$B:$AK,Cal!$E575,IF(Cal!$P$3=22.5,MATCH(AL$1,Cal!$G$6:$G$21,0),MATCH(AL$1,Cal!$H$6:$H$41,0)))*Cal!$C575</f>
        <v>0</v>
      </c>
    </row>
    <row r="576" spans="1:38" x14ac:dyDescent="0.4">
      <c r="A576" s="7">
        <f>Cal!A576</f>
        <v>575</v>
      </c>
      <c r="B576" s="31">
        <f>INDEX('INPUT AVG'!$B:$AK,Cal!$E576,IF(Cal!$P$3=22.5,MATCH(B$1,Cal!$G$6:$G$21,0),MATCH(B$1,Cal!$H$6:$H$41,0)))*Cal!$C576</f>
        <v>0</v>
      </c>
      <c r="C576" s="31">
        <f>INDEX('INPUT AVG'!$B:$AK,Cal!$E576,IF(Cal!$P$3=22.5,MATCH(C$1,Cal!$G$6:$G$21,0),MATCH(C$1,Cal!$H$6:$H$41,0)))*Cal!$C576</f>
        <v>0</v>
      </c>
      <c r="D576" s="31">
        <f>INDEX('INPUT AVG'!$B:$AK,Cal!$E576,IF(Cal!$P$3=22.5,MATCH(D$1,Cal!$G$6:$G$21,0),MATCH(D$1,Cal!$H$6:$H$41,0)))*Cal!$C576</f>
        <v>0</v>
      </c>
      <c r="E576" s="31">
        <f>INDEX('INPUT AVG'!$B:$AK,Cal!$E576,IF(Cal!$P$3=22.5,MATCH(E$1,Cal!$G$6:$G$21,0),MATCH(E$1,Cal!$H$6:$H$41,0)))*Cal!$C576</f>
        <v>0</v>
      </c>
      <c r="F576" s="31">
        <f>INDEX('INPUT AVG'!$B:$AK,Cal!$E576,IF(Cal!$P$3=22.5,MATCH(F$1,Cal!$G$6:$G$21,0),MATCH(F$1,Cal!$H$6:$H$41,0)))*Cal!$C576</f>
        <v>0</v>
      </c>
      <c r="G576" s="31">
        <f>INDEX('INPUT AVG'!$B:$AK,Cal!$E576,IF(Cal!$P$3=22.5,MATCH(G$1,Cal!$G$6:$G$21,0),MATCH(G$1,Cal!$H$6:$H$41,0)))*Cal!$C576</f>
        <v>0</v>
      </c>
      <c r="H576" s="31">
        <f>INDEX('INPUT AVG'!$B:$AK,Cal!$E576,IF(Cal!$P$3=22.5,MATCH(H$1,Cal!$G$6:$G$21,0),MATCH(H$1,Cal!$H$6:$H$41,0)))*Cal!$C576</f>
        <v>0</v>
      </c>
      <c r="I576" s="31">
        <f>INDEX('INPUT AVG'!$B:$AK,Cal!$E576,IF(Cal!$P$3=22.5,MATCH(I$1,Cal!$G$6:$G$21,0),MATCH(I$1,Cal!$H$6:$H$41,0)))*Cal!$C576</f>
        <v>0</v>
      </c>
      <c r="J576" s="31">
        <f>INDEX('INPUT AVG'!$B:$AK,Cal!$E576,IF(Cal!$P$3=22.5,MATCH(J$1,Cal!$G$6:$G$21,0),MATCH(J$1,Cal!$H$6:$H$41,0)))*Cal!$C576</f>
        <v>0</v>
      </c>
      <c r="K576" s="31">
        <f>INDEX('INPUT AVG'!$B:$AK,Cal!$E576,IF(Cal!$P$3=22.5,MATCH(K$1,Cal!$G$6:$G$21,0),MATCH(K$1,Cal!$H$6:$H$41,0)))*Cal!$C576</f>
        <v>0</v>
      </c>
      <c r="L576" s="31">
        <f>INDEX('INPUT AVG'!$B:$AK,Cal!$E576,IF(Cal!$P$3=22.5,MATCH(L$1,Cal!$G$6:$G$21,0),MATCH(L$1,Cal!$H$6:$H$41,0)))*Cal!$C576</f>
        <v>0</v>
      </c>
      <c r="M576" s="31">
        <f>INDEX('INPUT AVG'!$B:$AK,Cal!$E576,IF(Cal!$P$3=22.5,MATCH(M$1,Cal!$G$6:$G$21,0),MATCH(M$1,Cal!$H$6:$H$41,0)))*Cal!$C576</f>
        <v>0</v>
      </c>
      <c r="N576" s="31">
        <f>INDEX('INPUT AVG'!$B:$AK,Cal!$E576,IF(Cal!$P$3=22.5,MATCH(N$1,Cal!$G$6:$G$21,0),MATCH(N$1,Cal!$H$6:$H$41,0)))*Cal!$C576</f>
        <v>0</v>
      </c>
      <c r="O576" s="31">
        <f>INDEX('INPUT AVG'!$B:$AK,Cal!$E576,IF(Cal!$P$3=22.5,MATCH(O$1,Cal!$G$6:$G$21,0),MATCH(O$1,Cal!$H$6:$H$41,0)))*Cal!$C576</f>
        <v>0</v>
      </c>
      <c r="P576" s="31">
        <f>INDEX('INPUT AVG'!$B:$AK,Cal!$E576,IF(Cal!$P$3=22.5,MATCH(P$1,Cal!$G$6:$G$21,0),MATCH(P$1,Cal!$H$6:$H$41,0)))*Cal!$C576</f>
        <v>0</v>
      </c>
      <c r="Q576" s="31">
        <f>INDEX('INPUT AVG'!$B:$AK,Cal!$E576,IF(Cal!$P$3=22.5,MATCH(Q$1,Cal!$G$6:$G$21,0),MATCH(Q$1,Cal!$H$6:$H$41,0)))*Cal!$C576</f>
        <v>0</v>
      </c>
      <c r="R576" s="31">
        <f>INDEX('INPUT AVG'!$B:$AK,Cal!$E576,IF(Cal!$P$3=22.5,MATCH(R$1,Cal!$G$6:$G$21,0),MATCH(R$1,Cal!$H$6:$H$41,0)))*Cal!$C576</f>
        <v>0</v>
      </c>
      <c r="S576" s="31">
        <f>INDEX('INPUT AVG'!$B:$AK,Cal!$E576,IF(Cal!$P$3=22.5,MATCH(S$1,Cal!$G$6:$G$21,0),MATCH(S$1,Cal!$H$6:$H$41,0)))*Cal!$C576</f>
        <v>0</v>
      </c>
      <c r="T576" s="31">
        <f>INDEX('INPUT AVG'!$B:$AK,Cal!$E576,IF(Cal!$P$3=22.5,MATCH(T$1,Cal!$G$6:$G$21,0),MATCH(T$1,Cal!$H$6:$H$41,0)))*Cal!$C576</f>
        <v>0</v>
      </c>
      <c r="U576" s="31">
        <f>INDEX('INPUT AVG'!$B:$AK,Cal!$E576,IF(Cal!$P$3=22.5,MATCH(U$1,Cal!$G$6:$G$21,0),MATCH(U$1,Cal!$H$6:$H$41,0)))*Cal!$C576</f>
        <v>0</v>
      </c>
      <c r="V576" s="31">
        <f>INDEX('INPUT AVG'!$B:$AK,Cal!$E576,IF(Cal!$P$3=22.5,MATCH(V$1,Cal!$G$6:$G$21,0),MATCH(V$1,Cal!$H$6:$H$41,0)))*Cal!$C576</f>
        <v>0</v>
      </c>
      <c r="W576" s="31">
        <f>INDEX('INPUT AVG'!$B:$AK,Cal!$E576,IF(Cal!$P$3=22.5,MATCH(W$1,Cal!$G$6:$G$21,0),MATCH(W$1,Cal!$H$6:$H$41,0)))*Cal!$C576</f>
        <v>0</v>
      </c>
      <c r="X576" s="31">
        <f>INDEX('INPUT AVG'!$B:$AK,Cal!$E576,IF(Cal!$P$3=22.5,MATCH(X$1,Cal!$G$6:$G$21,0),MATCH(X$1,Cal!$H$6:$H$41,0)))*Cal!$C576</f>
        <v>0</v>
      </c>
      <c r="Y576" s="31">
        <f>INDEX('INPUT AVG'!$B:$AK,Cal!$E576,IF(Cal!$P$3=22.5,MATCH(Y$1,Cal!$G$6:$G$21,0),MATCH(Y$1,Cal!$H$6:$H$41,0)))*Cal!$C576</f>
        <v>0</v>
      </c>
      <c r="Z576" s="31">
        <f>INDEX('INPUT AVG'!$B:$AK,Cal!$E576,IF(Cal!$P$3=22.5,MATCH(Z$1,Cal!$G$6:$G$21,0),MATCH(Z$1,Cal!$H$6:$H$41,0)))*Cal!$C576</f>
        <v>0</v>
      </c>
      <c r="AA576" s="31">
        <f>INDEX('INPUT AVG'!$B:$AK,Cal!$E576,IF(Cal!$P$3=22.5,MATCH(AA$1,Cal!$G$6:$G$21,0),MATCH(AA$1,Cal!$H$6:$H$41,0)))*Cal!$C576</f>
        <v>0</v>
      </c>
      <c r="AB576" s="31">
        <f>INDEX('INPUT AVG'!$B:$AK,Cal!$E576,IF(Cal!$P$3=22.5,MATCH(AB$1,Cal!$G$6:$G$21,0),MATCH(AB$1,Cal!$H$6:$H$41,0)))*Cal!$C576</f>
        <v>0</v>
      </c>
      <c r="AC576" s="31">
        <f>INDEX('INPUT AVG'!$B:$AK,Cal!$E576,IF(Cal!$P$3=22.5,MATCH(AC$1,Cal!$G$6:$G$21,0),MATCH(AC$1,Cal!$H$6:$H$41,0)))*Cal!$C576</f>
        <v>0</v>
      </c>
      <c r="AD576" s="31">
        <f>INDEX('INPUT AVG'!$B:$AK,Cal!$E576,IF(Cal!$P$3=22.5,MATCH(AD$1,Cal!$G$6:$G$21,0),MATCH(AD$1,Cal!$H$6:$H$41,0)))*Cal!$C576</f>
        <v>0</v>
      </c>
      <c r="AE576" s="31">
        <f>INDEX('INPUT AVG'!$B:$AK,Cal!$E576,IF(Cal!$P$3=22.5,MATCH(AE$1,Cal!$G$6:$G$21,0),MATCH(AE$1,Cal!$H$6:$H$41,0)))*Cal!$C576</f>
        <v>0</v>
      </c>
      <c r="AF576" s="31">
        <f>INDEX('INPUT AVG'!$B:$AK,Cal!$E576,IF(Cal!$P$3=22.5,MATCH(AF$1,Cal!$G$6:$G$21,0),MATCH(AF$1,Cal!$H$6:$H$41,0)))*Cal!$C576</f>
        <v>0</v>
      </c>
      <c r="AG576" s="31">
        <f>INDEX('INPUT AVG'!$B:$AK,Cal!$E576,IF(Cal!$P$3=22.5,MATCH(AG$1,Cal!$G$6:$G$21,0),MATCH(AG$1,Cal!$H$6:$H$41,0)))*Cal!$C576</f>
        <v>0</v>
      </c>
      <c r="AH576" s="31">
        <f>INDEX('INPUT AVG'!$B:$AK,Cal!$E576,IF(Cal!$P$3=22.5,MATCH(AH$1,Cal!$G$6:$G$21,0),MATCH(AH$1,Cal!$H$6:$H$41,0)))*Cal!$C576</f>
        <v>0</v>
      </c>
      <c r="AI576" s="31">
        <f>INDEX('INPUT AVG'!$B:$AK,Cal!$E576,IF(Cal!$P$3=22.5,MATCH(AI$1,Cal!$G$6:$G$21,0),MATCH(AI$1,Cal!$H$6:$H$41,0)))*Cal!$C576</f>
        <v>0</v>
      </c>
      <c r="AJ576" s="31">
        <f>INDEX('INPUT AVG'!$B:$AK,Cal!$E576,IF(Cal!$P$3=22.5,MATCH(AJ$1,Cal!$G$6:$G$21,0),MATCH(AJ$1,Cal!$H$6:$H$41,0)))*Cal!$C576</f>
        <v>0</v>
      </c>
      <c r="AK576" s="31">
        <f>INDEX('INPUT AVG'!$B:$AK,Cal!$E576,IF(Cal!$P$3=22.5,MATCH(AK$1,Cal!$G$6:$G$21,0),MATCH(AK$1,Cal!$H$6:$H$41,0)))*Cal!$C576</f>
        <v>0</v>
      </c>
      <c r="AL576" s="31">
        <f>INDEX('INPUT AVG'!$B:$AK,Cal!$E576,IF(Cal!$P$3=22.5,MATCH(AL$1,Cal!$G$6:$G$21,0),MATCH(AL$1,Cal!$H$6:$H$41,0)))*Cal!$C576</f>
        <v>0</v>
      </c>
    </row>
    <row r="577" spans="1:38" x14ac:dyDescent="0.4">
      <c r="A577" s="7">
        <f>Cal!A577</f>
        <v>576</v>
      </c>
      <c r="B577" s="31">
        <f>INDEX('INPUT AVG'!$B:$AK,Cal!$E577,IF(Cal!$P$3=22.5,MATCH(B$1,Cal!$G$6:$G$21,0),MATCH(B$1,Cal!$H$6:$H$41,0)))*Cal!$C577</f>
        <v>0</v>
      </c>
      <c r="C577" s="31">
        <f>INDEX('INPUT AVG'!$B:$AK,Cal!$E577,IF(Cal!$P$3=22.5,MATCH(C$1,Cal!$G$6:$G$21,0),MATCH(C$1,Cal!$H$6:$H$41,0)))*Cal!$C577</f>
        <v>0</v>
      </c>
      <c r="D577" s="31">
        <f>INDEX('INPUT AVG'!$B:$AK,Cal!$E577,IF(Cal!$P$3=22.5,MATCH(D$1,Cal!$G$6:$G$21,0),MATCH(D$1,Cal!$H$6:$H$41,0)))*Cal!$C577</f>
        <v>0</v>
      </c>
      <c r="E577" s="31">
        <f>INDEX('INPUT AVG'!$B:$AK,Cal!$E577,IF(Cal!$P$3=22.5,MATCH(E$1,Cal!$G$6:$G$21,0),MATCH(E$1,Cal!$H$6:$H$41,0)))*Cal!$C577</f>
        <v>0</v>
      </c>
      <c r="F577" s="31">
        <f>INDEX('INPUT AVG'!$B:$AK,Cal!$E577,IF(Cal!$P$3=22.5,MATCH(F$1,Cal!$G$6:$G$21,0),MATCH(F$1,Cal!$H$6:$H$41,0)))*Cal!$C577</f>
        <v>0</v>
      </c>
      <c r="G577" s="31">
        <f>INDEX('INPUT AVG'!$B:$AK,Cal!$E577,IF(Cal!$P$3=22.5,MATCH(G$1,Cal!$G$6:$G$21,0),MATCH(G$1,Cal!$H$6:$H$41,0)))*Cal!$C577</f>
        <v>0</v>
      </c>
      <c r="H577" s="31">
        <f>INDEX('INPUT AVG'!$B:$AK,Cal!$E577,IF(Cal!$P$3=22.5,MATCH(H$1,Cal!$G$6:$G$21,0),MATCH(H$1,Cal!$H$6:$H$41,0)))*Cal!$C577</f>
        <v>0</v>
      </c>
      <c r="I577" s="31">
        <f>INDEX('INPUT AVG'!$B:$AK,Cal!$E577,IF(Cal!$P$3=22.5,MATCH(I$1,Cal!$G$6:$G$21,0),MATCH(I$1,Cal!$H$6:$H$41,0)))*Cal!$C577</f>
        <v>0</v>
      </c>
      <c r="J577" s="31">
        <f>INDEX('INPUT AVG'!$B:$AK,Cal!$E577,IF(Cal!$P$3=22.5,MATCH(J$1,Cal!$G$6:$G$21,0),MATCH(J$1,Cal!$H$6:$H$41,0)))*Cal!$C577</f>
        <v>0</v>
      </c>
      <c r="K577" s="31">
        <f>INDEX('INPUT AVG'!$B:$AK,Cal!$E577,IF(Cal!$P$3=22.5,MATCH(K$1,Cal!$G$6:$G$21,0),MATCH(K$1,Cal!$H$6:$H$41,0)))*Cal!$C577</f>
        <v>0</v>
      </c>
      <c r="L577" s="31">
        <f>INDEX('INPUT AVG'!$B:$AK,Cal!$E577,IF(Cal!$P$3=22.5,MATCH(L$1,Cal!$G$6:$G$21,0),MATCH(L$1,Cal!$H$6:$H$41,0)))*Cal!$C577</f>
        <v>0</v>
      </c>
      <c r="M577" s="31">
        <f>INDEX('INPUT AVG'!$B:$AK,Cal!$E577,IF(Cal!$P$3=22.5,MATCH(M$1,Cal!$G$6:$G$21,0),MATCH(M$1,Cal!$H$6:$H$41,0)))*Cal!$C577</f>
        <v>0</v>
      </c>
      <c r="N577" s="31">
        <f>INDEX('INPUT AVG'!$B:$AK,Cal!$E577,IF(Cal!$P$3=22.5,MATCH(N$1,Cal!$G$6:$G$21,0),MATCH(N$1,Cal!$H$6:$H$41,0)))*Cal!$C577</f>
        <v>0</v>
      </c>
      <c r="O577" s="31">
        <f>INDEX('INPUT AVG'!$B:$AK,Cal!$E577,IF(Cal!$P$3=22.5,MATCH(O$1,Cal!$G$6:$G$21,0),MATCH(O$1,Cal!$H$6:$H$41,0)))*Cal!$C577</f>
        <v>0</v>
      </c>
      <c r="P577" s="31">
        <f>INDEX('INPUT AVG'!$B:$AK,Cal!$E577,IF(Cal!$P$3=22.5,MATCH(P$1,Cal!$G$6:$G$21,0),MATCH(P$1,Cal!$H$6:$H$41,0)))*Cal!$C577</f>
        <v>0</v>
      </c>
      <c r="Q577" s="31">
        <f>INDEX('INPUT AVG'!$B:$AK,Cal!$E577,IF(Cal!$P$3=22.5,MATCH(Q$1,Cal!$G$6:$G$21,0),MATCH(Q$1,Cal!$H$6:$H$41,0)))*Cal!$C577</f>
        <v>0</v>
      </c>
      <c r="R577" s="31">
        <f>INDEX('INPUT AVG'!$B:$AK,Cal!$E577,IF(Cal!$P$3=22.5,MATCH(R$1,Cal!$G$6:$G$21,0),MATCH(R$1,Cal!$H$6:$H$41,0)))*Cal!$C577</f>
        <v>0</v>
      </c>
      <c r="S577" s="31">
        <f>INDEX('INPUT AVG'!$B:$AK,Cal!$E577,IF(Cal!$P$3=22.5,MATCH(S$1,Cal!$G$6:$G$21,0),MATCH(S$1,Cal!$H$6:$H$41,0)))*Cal!$C577</f>
        <v>0</v>
      </c>
      <c r="T577" s="31">
        <f>INDEX('INPUT AVG'!$B:$AK,Cal!$E577,IF(Cal!$P$3=22.5,MATCH(T$1,Cal!$G$6:$G$21,0),MATCH(T$1,Cal!$H$6:$H$41,0)))*Cal!$C577</f>
        <v>0</v>
      </c>
      <c r="U577" s="31">
        <f>INDEX('INPUT AVG'!$B:$AK,Cal!$E577,IF(Cal!$P$3=22.5,MATCH(U$1,Cal!$G$6:$G$21,0),MATCH(U$1,Cal!$H$6:$H$41,0)))*Cal!$C577</f>
        <v>0</v>
      </c>
      <c r="V577" s="31">
        <f>INDEX('INPUT AVG'!$B:$AK,Cal!$E577,IF(Cal!$P$3=22.5,MATCH(V$1,Cal!$G$6:$G$21,0),MATCH(V$1,Cal!$H$6:$H$41,0)))*Cal!$C577</f>
        <v>0</v>
      </c>
      <c r="W577" s="31">
        <f>INDEX('INPUT AVG'!$B:$AK,Cal!$E577,IF(Cal!$P$3=22.5,MATCH(W$1,Cal!$G$6:$G$21,0),MATCH(W$1,Cal!$H$6:$H$41,0)))*Cal!$C577</f>
        <v>0</v>
      </c>
      <c r="X577" s="31">
        <f>INDEX('INPUT AVG'!$B:$AK,Cal!$E577,IF(Cal!$P$3=22.5,MATCH(X$1,Cal!$G$6:$G$21,0),MATCH(X$1,Cal!$H$6:$H$41,0)))*Cal!$C577</f>
        <v>0</v>
      </c>
      <c r="Y577" s="31">
        <f>INDEX('INPUT AVG'!$B:$AK,Cal!$E577,IF(Cal!$P$3=22.5,MATCH(Y$1,Cal!$G$6:$G$21,0),MATCH(Y$1,Cal!$H$6:$H$41,0)))*Cal!$C577</f>
        <v>0</v>
      </c>
      <c r="Z577" s="31">
        <f>INDEX('INPUT AVG'!$B:$AK,Cal!$E577,IF(Cal!$P$3=22.5,MATCH(Z$1,Cal!$G$6:$G$21,0),MATCH(Z$1,Cal!$H$6:$H$41,0)))*Cal!$C577</f>
        <v>0</v>
      </c>
      <c r="AA577" s="31">
        <f>INDEX('INPUT AVG'!$B:$AK,Cal!$E577,IF(Cal!$P$3=22.5,MATCH(AA$1,Cal!$G$6:$G$21,0),MATCH(AA$1,Cal!$H$6:$H$41,0)))*Cal!$C577</f>
        <v>0</v>
      </c>
      <c r="AB577" s="31">
        <f>INDEX('INPUT AVG'!$B:$AK,Cal!$E577,IF(Cal!$P$3=22.5,MATCH(AB$1,Cal!$G$6:$G$21,0),MATCH(AB$1,Cal!$H$6:$H$41,0)))*Cal!$C577</f>
        <v>0</v>
      </c>
      <c r="AC577" s="31">
        <f>INDEX('INPUT AVG'!$B:$AK,Cal!$E577,IF(Cal!$P$3=22.5,MATCH(AC$1,Cal!$G$6:$G$21,0),MATCH(AC$1,Cal!$H$6:$H$41,0)))*Cal!$C577</f>
        <v>0</v>
      </c>
      <c r="AD577" s="31">
        <f>INDEX('INPUT AVG'!$B:$AK,Cal!$E577,IF(Cal!$P$3=22.5,MATCH(AD$1,Cal!$G$6:$G$21,0),MATCH(AD$1,Cal!$H$6:$H$41,0)))*Cal!$C577</f>
        <v>0</v>
      </c>
      <c r="AE577" s="31">
        <f>INDEX('INPUT AVG'!$B:$AK,Cal!$E577,IF(Cal!$P$3=22.5,MATCH(AE$1,Cal!$G$6:$G$21,0),MATCH(AE$1,Cal!$H$6:$H$41,0)))*Cal!$C577</f>
        <v>0</v>
      </c>
      <c r="AF577" s="31">
        <f>INDEX('INPUT AVG'!$B:$AK,Cal!$E577,IF(Cal!$P$3=22.5,MATCH(AF$1,Cal!$G$6:$G$21,0),MATCH(AF$1,Cal!$H$6:$H$41,0)))*Cal!$C577</f>
        <v>0</v>
      </c>
      <c r="AG577" s="31">
        <f>INDEX('INPUT AVG'!$B:$AK,Cal!$E577,IF(Cal!$P$3=22.5,MATCH(AG$1,Cal!$G$6:$G$21,0),MATCH(AG$1,Cal!$H$6:$H$41,0)))*Cal!$C577</f>
        <v>0</v>
      </c>
      <c r="AH577" s="31">
        <f>INDEX('INPUT AVG'!$B:$AK,Cal!$E577,IF(Cal!$P$3=22.5,MATCH(AH$1,Cal!$G$6:$G$21,0),MATCH(AH$1,Cal!$H$6:$H$41,0)))*Cal!$C577</f>
        <v>0</v>
      </c>
      <c r="AI577" s="31">
        <f>INDEX('INPUT AVG'!$B:$AK,Cal!$E577,IF(Cal!$P$3=22.5,MATCH(AI$1,Cal!$G$6:$G$21,0),MATCH(AI$1,Cal!$H$6:$H$41,0)))*Cal!$C577</f>
        <v>0</v>
      </c>
      <c r="AJ577" s="31">
        <f>INDEX('INPUT AVG'!$B:$AK,Cal!$E577,IF(Cal!$P$3=22.5,MATCH(AJ$1,Cal!$G$6:$G$21,0),MATCH(AJ$1,Cal!$H$6:$H$41,0)))*Cal!$C577</f>
        <v>0</v>
      </c>
      <c r="AK577" s="31">
        <f>INDEX('INPUT AVG'!$B:$AK,Cal!$E577,IF(Cal!$P$3=22.5,MATCH(AK$1,Cal!$G$6:$G$21,0),MATCH(AK$1,Cal!$H$6:$H$41,0)))*Cal!$C577</f>
        <v>0</v>
      </c>
      <c r="AL577" s="31">
        <f>INDEX('INPUT AVG'!$B:$AK,Cal!$E577,IF(Cal!$P$3=22.5,MATCH(AL$1,Cal!$G$6:$G$21,0),MATCH(AL$1,Cal!$H$6:$H$41,0)))*Cal!$C577</f>
        <v>0</v>
      </c>
    </row>
    <row r="578" spans="1:38" x14ac:dyDescent="0.4">
      <c r="A578" s="7">
        <f>Cal!A578</f>
        <v>577</v>
      </c>
      <c r="B578" s="31">
        <f>INDEX('INPUT AVG'!$B:$AK,Cal!$E578,IF(Cal!$P$3=22.5,MATCH(B$1,Cal!$G$6:$G$21,0),MATCH(B$1,Cal!$H$6:$H$41,0)))*Cal!$C578</f>
        <v>0</v>
      </c>
      <c r="C578" s="31">
        <f>INDEX('INPUT AVG'!$B:$AK,Cal!$E578,IF(Cal!$P$3=22.5,MATCH(C$1,Cal!$G$6:$G$21,0),MATCH(C$1,Cal!$H$6:$H$41,0)))*Cal!$C578</f>
        <v>0</v>
      </c>
      <c r="D578" s="31">
        <f>INDEX('INPUT AVG'!$B:$AK,Cal!$E578,IF(Cal!$P$3=22.5,MATCH(D$1,Cal!$G$6:$G$21,0),MATCH(D$1,Cal!$H$6:$H$41,0)))*Cal!$C578</f>
        <v>0</v>
      </c>
      <c r="E578" s="31">
        <f>INDEX('INPUT AVG'!$B:$AK,Cal!$E578,IF(Cal!$P$3=22.5,MATCH(E$1,Cal!$G$6:$G$21,0),MATCH(E$1,Cal!$H$6:$H$41,0)))*Cal!$C578</f>
        <v>0</v>
      </c>
      <c r="F578" s="31">
        <f>INDEX('INPUT AVG'!$B:$AK,Cal!$E578,IF(Cal!$P$3=22.5,MATCH(F$1,Cal!$G$6:$G$21,0),MATCH(F$1,Cal!$H$6:$H$41,0)))*Cal!$C578</f>
        <v>0</v>
      </c>
      <c r="G578" s="31">
        <f>INDEX('INPUT AVG'!$B:$AK,Cal!$E578,IF(Cal!$P$3=22.5,MATCH(G$1,Cal!$G$6:$G$21,0),MATCH(G$1,Cal!$H$6:$H$41,0)))*Cal!$C578</f>
        <v>0</v>
      </c>
      <c r="H578" s="31">
        <f>INDEX('INPUT AVG'!$B:$AK,Cal!$E578,IF(Cal!$P$3=22.5,MATCH(H$1,Cal!$G$6:$G$21,0),MATCH(H$1,Cal!$H$6:$H$41,0)))*Cal!$C578</f>
        <v>0</v>
      </c>
      <c r="I578" s="31">
        <f>INDEX('INPUT AVG'!$B:$AK,Cal!$E578,IF(Cal!$P$3=22.5,MATCH(I$1,Cal!$G$6:$G$21,0),MATCH(I$1,Cal!$H$6:$H$41,0)))*Cal!$C578</f>
        <v>0</v>
      </c>
      <c r="J578" s="31">
        <f>INDEX('INPUT AVG'!$B:$AK,Cal!$E578,IF(Cal!$P$3=22.5,MATCH(J$1,Cal!$G$6:$G$21,0),MATCH(J$1,Cal!$H$6:$H$41,0)))*Cal!$C578</f>
        <v>0</v>
      </c>
      <c r="K578" s="31">
        <f>INDEX('INPUT AVG'!$B:$AK,Cal!$E578,IF(Cal!$P$3=22.5,MATCH(K$1,Cal!$G$6:$G$21,0),MATCH(K$1,Cal!$H$6:$H$41,0)))*Cal!$C578</f>
        <v>0</v>
      </c>
      <c r="L578" s="31">
        <f>INDEX('INPUT AVG'!$B:$AK,Cal!$E578,IF(Cal!$P$3=22.5,MATCH(L$1,Cal!$G$6:$G$21,0),MATCH(L$1,Cal!$H$6:$H$41,0)))*Cal!$C578</f>
        <v>0</v>
      </c>
      <c r="M578" s="31">
        <f>INDEX('INPUT AVG'!$B:$AK,Cal!$E578,IF(Cal!$P$3=22.5,MATCH(M$1,Cal!$G$6:$G$21,0),MATCH(M$1,Cal!$H$6:$H$41,0)))*Cal!$C578</f>
        <v>0</v>
      </c>
      <c r="N578" s="31">
        <f>INDEX('INPUT AVG'!$B:$AK,Cal!$E578,IF(Cal!$P$3=22.5,MATCH(N$1,Cal!$G$6:$G$21,0),MATCH(N$1,Cal!$H$6:$H$41,0)))*Cal!$C578</f>
        <v>0</v>
      </c>
      <c r="O578" s="31">
        <f>INDEX('INPUT AVG'!$B:$AK,Cal!$E578,IF(Cal!$P$3=22.5,MATCH(O$1,Cal!$G$6:$G$21,0),MATCH(O$1,Cal!$H$6:$H$41,0)))*Cal!$C578</f>
        <v>0</v>
      </c>
      <c r="P578" s="31">
        <f>INDEX('INPUT AVG'!$B:$AK,Cal!$E578,IF(Cal!$P$3=22.5,MATCH(P$1,Cal!$G$6:$G$21,0),MATCH(P$1,Cal!$H$6:$H$41,0)))*Cal!$C578</f>
        <v>0</v>
      </c>
      <c r="Q578" s="31">
        <f>INDEX('INPUT AVG'!$B:$AK,Cal!$E578,IF(Cal!$P$3=22.5,MATCH(Q$1,Cal!$G$6:$G$21,0),MATCH(Q$1,Cal!$H$6:$H$41,0)))*Cal!$C578</f>
        <v>0</v>
      </c>
      <c r="R578" s="31">
        <f>INDEX('INPUT AVG'!$B:$AK,Cal!$E578,IF(Cal!$P$3=22.5,MATCH(R$1,Cal!$G$6:$G$21,0),MATCH(R$1,Cal!$H$6:$H$41,0)))*Cal!$C578</f>
        <v>0</v>
      </c>
      <c r="S578" s="31">
        <f>INDEX('INPUT AVG'!$B:$AK,Cal!$E578,IF(Cal!$P$3=22.5,MATCH(S$1,Cal!$G$6:$G$21,0),MATCH(S$1,Cal!$H$6:$H$41,0)))*Cal!$C578</f>
        <v>0</v>
      </c>
      <c r="T578" s="31">
        <f>INDEX('INPUT AVG'!$B:$AK,Cal!$E578,IF(Cal!$P$3=22.5,MATCH(T$1,Cal!$G$6:$G$21,0),MATCH(T$1,Cal!$H$6:$H$41,0)))*Cal!$C578</f>
        <v>0</v>
      </c>
      <c r="U578" s="31">
        <f>INDEX('INPUT AVG'!$B:$AK,Cal!$E578,IF(Cal!$P$3=22.5,MATCH(U$1,Cal!$G$6:$G$21,0),MATCH(U$1,Cal!$H$6:$H$41,0)))*Cal!$C578</f>
        <v>0</v>
      </c>
      <c r="V578" s="31">
        <f>INDEX('INPUT AVG'!$B:$AK,Cal!$E578,IF(Cal!$P$3=22.5,MATCH(V$1,Cal!$G$6:$G$21,0),MATCH(V$1,Cal!$H$6:$H$41,0)))*Cal!$C578</f>
        <v>0</v>
      </c>
      <c r="W578" s="31">
        <f>INDEX('INPUT AVG'!$B:$AK,Cal!$E578,IF(Cal!$P$3=22.5,MATCH(W$1,Cal!$G$6:$G$21,0),MATCH(W$1,Cal!$H$6:$H$41,0)))*Cal!$C578</f>
        <v>0</v>
      </c>
      <c r="X578" s="31">
        <f>INDEX('INPUT AVG'!$B:$AK,Cal!$E578,IF(Cal!$P$3=22.5,MATCH(X$1,Cal!$G$6:$G$21,0),MATCH(X$1,Cal!$H$6:$H$41,0)))*Cal!$C578</f>
        <v>0</v>
      </c>
      <c r="Y578" s="31">
        <f>INDEX('INPUT AVG'!$B:$AK,Cal!$E578,IF(Cal!$P$3=22.5,MATCH(Y$1,Cal!$G$6:$G$21,0),MATCH(Y$1,Cal!$H$6:$H$41,0)))*Cal!$C578</f>
        <v>0</v>
      </c>
      <c r="Z578" s="31">
        <f>INDEX('INPUT AVG'!$B:$AK,Cal!$E578,IF(Cal!$P$3=22.5,MATCH(Z$1,Cal!$G$6:$G$21,0),MATCH(Z$1,Cal!$H$6:$H$41,0)))*Cal!$C578</f>
        <v>0</v>
      </c>
      <c r="AA578" s="31">
        <f>INDEX('INPUT AVG'!$B:$AK,Cal!$E578,IF(Cal!$P$3=22.5,MATCH(AA$1,Cal!$G$6:$G$21,0),MATCH(AA$1,Cal!$H$6:$H$41,0)))*Cal!$C578</f>
        <v>0</v>
      </c>
      <c r="AB578" s="31">
        <f>INDEX('INPUT AVG'!$B:$AK,Cal!$E578,IF(Cal!$P$3=22.5,MATCH(AB$1,Cal!$G$6:$G$21,0),MATCH(AB$1,Cal!$H$6:$H$41,0)))*Cal!$C578</f>
        <v>0</v>
      </c>
      <c r="AC578" s="31">
        <f>INDEX('INPUT AVG'!$B:$AK,Cal!$E578,IF(Cal!$P$3=22.5,MATCH(AC$1,Cal!$G$6:$G$21,0),MATCH(AC$1,Cal!$H$6:$H$41,0)))*Cal!$C578</f>
        <v>0</v>
      </c>
      <c r="AD578" s="31">
        <f>INDEX('INPUT AVG'!$B:$AK,Cal!$E578,IF(Cal!$P$3=22.5,MATCH(AD$1,Cal!$G$6:$G$21,0),MATCH(AD$1,Cal!$H$6:$H$41,0)))*Cal!$C578</f>
        <v>0</v>
      </c>
      <c r="AE578" s="31">
        <f>INDEX('INPUT AVG'!$B:$AK,Cal!$E578,IF(Cal!$P$3=22.5,MATCH(AE$1,Cal!$G$6:$G$21,0),MATCH(AE$1,Cal!$H$6:$H$41,0)))*Cal!$C578</f>
        <v>0</v>
      </c>
      <c r="AF578" s="31">
        <f>INDEX('INPUT AVG'!$B:$AK,Cal!$E578,IF(Cal!$P$3=22.5,MATCH(AF$1,Cal!$G$6:$G$21,0),MATCH(AF$1,Cal!$H$6:$H$41,0)))*Cal!$C578</f>
        <v>0</v>
      </c>
      <c r="AG578" s="31">
        <f>INDEX('INPUT AVG'!$B:$AK,Cal!$E578,IF(Cal!$P$3=22.5,MATCH(AG$1,Cal!$G$6:$G$21,0),MATCH(AG$1,Cal!$H$6:$H$41,0)))*Cal!$C578</f>
        <v>0</v>
      </c>
      <c r="AH578" s="31">
        <f>INDEX('INPUT AVG'!$B:$AK,Cal!$E578,IF(Cal!$P$3=22.5,MATCH(AH$1,Cal!$G$6:$G$21,0),MATCH(AH$1,Cal!$H$6:$H$41,0)))*Cal!$C578</f>
        <v>0</v>
      </c>
      <c r="AI578" s="31">
        <f>INDEX('INPUT AVG'!$B:$AK,Cal!$E578,IF(Cal!$P$3=22.5,MATCH(AI$1,Cal!$G$6:$G$21,0),MATCH(AI$1,Cal!$H$6:$H$41,0)))*Cal!$C578</f>
        <v>0</v>
      </c>
      <c r="AJ578" s="31">
        <f>INDEX('INPUT AVG'!$B:$AK,Cal!$E578,IF(Cal!$P$3=22.5,MATCH(AJ$1,Cal!$G$6:$G$21,0),MATCH(AJ$1,Cal!$H$6:$H$41,0)))*Cal!$C578</f>
        <v>0</v>
      </c>
      <c r="AK578" s="31">
        <f>INDEX('INPUT AVG'!$B:$AK,Cal!$E578,IF(Cal!$P$3=22.5,MATCH(AK$1,Cal!$G$6:$G$21,0),MATCH(AK$1,Cal!$H$6:$H$41,0)))*Cal!$C578</f>
        <v>0</v>
      </c>
      <c r="AL578" s="31">
        <f>INDEX('INPUT AVG'!$B:$AK,Cal!$E578,IF(Cal!$P$3=22.5,MATCH(AL$1,Cal!$G$6:$G$21,0),MATCH(AL$1,Cal!$H$6:$H$41,0)))*Cal!$C578</f>
        <v>0</v>
      </c>
    </row>
    <row r="579" spans="1:38" x14ac:dyDescent="0.4">
      <c r="A579" s="7">
        <f>Cal!A579</f>
        <v>578</v>
      </c>
      <c r="B579" s="31">
        <f>INDEX('INPUT AVG'!$B:$AK,Cal!$E579,IF(Cal!$P$3=22.5,MATCH(B$1,Cal!$G$6:$G$21,0),MATCH(B$1,Cal!$H$6:$H$41,0)))*Cal!$C579</f>
        <v>0</v>
      </c>
      <c r="C579" s="31">
        <f>INDEX('INPUT AVG'!$B:$AK,Cal!$E579,IF(Cal!$P$3=22.5,MATCH(C$1,Cal!$G$6:$G$21,0),MATCH(C$1,Cal!$H$6:$H$41,0)))*Cal!$C579</f>
        <v>0</v>
      </c>
      <c r="D579" s="31">
        <f>INDEX('INPUT AVG'!$B:$AK,Cal!$E579,IF(Cal!$P$3=22.5,MATCH(D$1,Cal!$G$6:$G$21,0),MATCH(D$1,Cal!$H$6:$H$41,0)))*Cal!$C579</f>
        <v>0</v>
      </c>
      <c r="E579" s="31">
        <f>INDEX('INPUT AVG'!$B:$AK,Cal!$E579,IF(Cal!$P$3=22.5,MATCH(E$1,Cal!$G$6:$G$21,0),MATCH(E$1,Cal!$H$6:$H$41,0)))*Cal!$C579</f>
        <v>0</v>
      </c>
      <c r="F579" s="31">
        <f>INDEX('INPUT AVG'!$B:$AK,Cal!$E579,IF(Cal!$P$3=22.5,MATCH(F$1,Cal!$G$6:$G$21,0),MATCH(F$1,Cal!$H$6:$H$41,0)))*Cal!$C579</f>
        <v>0</v>
      </c>
      <c r="G579" s="31">
        <f>INDEX('INPUT AVG'!$B:$AK,Cal!$E579,IF(Cal!$P$3=22.5,MATCH(G$1,Cal!$G$6:$G$21,0),MATCH(G$1,Cal!$H$6:$H$41,0)))*Cal!$C579</f>
        <v>0</v>
      </c>
      <c r="H579" s="31">
        <f>INDEX('INPUT AVG'!$B:$AK,Cal!$E579,IF(Cal!$P$3=22.5,MATCH(H$1,Cal!$G$6:$G$21,0),MATCH(H$1,Cal!$H$6:$H$41,0)))*Cal!$C579</f>
        <v>0</v>
      </c>
      <c r="I579" s="31">
        <f>INDEX('INPUT AVG'!$B:$AK,Cal!$E579,IF(Cal!$P$3=22.5,MATCH(I$1,Cal!$G$6:$G$21,0),MATCH(I$1,Cal!$H$6:$H$41,0)))*Cal!$C579</f>
        <v>0</v>
      </c>
      <c r="J579" s="31">
        <f>INDEX('INPUT AVG'!$B:$AK,Cal!$E579,IF(Cal!$P$3=22.5,MATCH(J$1,Cal!$G$6:$G$21,0),MATCH(J$1,Cal!$H$6:$H$41,0)))*Cal!$C579</f>
        <v>0</v>
      </c>
      <c r="K579" s="31">
        <f>INDEX('INPUT AVG'!$B:$AK,Cal!$E579,IF(Cal!$P$3=22.5,MATCH(K$1,Cal!$G$6:$G$21,0),MATCH(K$1,Cal!$H$6:$H$41,0)))*Cal!$C579</f>
        <v>0</v>
      </c>
      <c r="L579" s="31">
        <f>INDEX('INPUT AVG'!$B:$AK,Cal!$E579,IF(Cal!$P$3=22.5,MATCH(L$1,Cal!$G$6:$G$21,0),MATCH(L$1,Cal!$H$6:$H$41,0)))*Cal!$C579</f>
        <v>0</v>
      </c>
      <c r="M579" s="31">
        <f>INDEX('INPUT AVG'!$B:$AK,Cal!$E579,IF(Cal!$P$3=22.5,MATCH(M$1,Cal!$G$6:$G$21,0),MATCH(M$1,Cal!$H$6:$H$41,0)))*Cal!$C579</f>
        <v>0</v>
      </c>
      <c r="N579" s="31">
        <f>INDEX('INPUT AVG'!$B:$AK,Cal!$E579,IF(Cal!$P$3=22.5,MATCH(N$1,Cal!$G$6:$G$21,0),MATCH(N$1,Cal!$H$6:$H$41,0)))*Cal!$C579</f>
        <v>0</v>
      </c>
      <c r="O579" s="31">
        <f>INDEX('INPUT AVG'!$B:$AK,Cal!$E579,IF(Cal!$P$3=22.5,MATCH(O$1,Cal!$G$6:$G$21,0),MATCH(O$1,Cal!$H$6:$H$41,0)))*Cal!$C579</f>
        <v>0</v>
      </c>
      <c r="P579" s="31">
        <f>INDEX('INPUT AVG'!$B:$AK,Cal!$E579,IF(Cal!$P$3=22.5,MATCH(P$1,Cal!$G$6:$G$21,0),MATCH(P$1,Cal!$H$6:$H$41,0)))*Cal!$C579</f>
        <v>0</v>
      </c>
      <c r="Q579" s="31">
        <f>INDEX('INPUT AVG'!$B:$AK,Cal!$E579,IF(Cal!$P$3=22.5,MATCH(Q$1,Cal!$G$6:$G$21,0),MATCH(Q$1,Cal!$H$6:$H$41,0)))*Cal!$C579</f>
        <v>0</v>
      </c>
      <c r="R579" s="31">
        <f>INDEX('INPUT AVG'!$B:$AK,Cal!$E579,IF(Cal!$P$3=22.5,MATCH(R$1,Cal!$G$6:$G$21,0),MATCH(R$1,Cal!$H$6:$H$41,0)))*Cal!$C579</f>
        <v>0</v>
      </c>
      <c r="S579" s="31">
        <f>INDEX('INPUT AVG'!$B:$AK,Cal!$E579,IF(Cal!$P$3=22.5,MATCH(S$1,Cal!$G$6:$G$21,0),MATCH(S$1,Cal!$H$6:$H$41,0)))*Cal!$C579</f>
        <v>0</v>
      </c>
      <c r="T579" s="31">
        <f>INDEX('INPUT AVG'!$B:$AK,Cal!$E579,IF(Cal!$P$3=22.5,MATCH(T$1,Cal!$G$6:$G$21,0),MATCH(T$1,Cal!$H$6:$H$41,0)))*Cal!$C579</f>
        <v>0</v>
      </c>
      <c r="U579" s="31">
        <f>INDEX('INPUT AVG'!$B:$AK,Cal!$E579,IF(Cal!$P$3=22.5,MATCH(U$1,Cal!$G$6:$G$21,0),MATCH(U$1,Cal!$H$6:$H$41,0)))*Cal!$C579</f>
        <v>0</v>
      </c>
      <c r="V579" s="31">
        <f>INDEX('INPUT AVG'!$B:$AK,Cal!$E579,IF(Cal!$P$3=22.5,MATCH(V$1,Cal!$G$6:$G$21,0),MATCH(V$1,Cal!$H$6:$H$41,0)))*Cal!$C579</f>
        <v>0</v>
      </c>
      <c r="W579" s="31">
        <f>INDEX('INPUT AVG'!$B:$AK,Cal!$E579,IF(Cal!$P$3=22.5,MATCH(W$1,Cal!$G$6:$G$21,0),MATCH(W$1,Cal!$H$6:$H$41,0)))*Cal!$C579</f>
        <v>0</v>
      </c>
      <c r="X579" s="31">
        <f>INDEX('INPUT AVG'!$B:$AK,Cal!$E579,IF(Cal!$P$3=22.5,MATCH(X$1,Cal!$G$6:$G$21,0),MATCH(X$1,Cal!$H$6:$H$41,0)))*Cal!$C579</f>
        <v>0</v>
      </c>
      <c r="Y579" s="31">
        <f>INDEX('INPUT AVG'!$B:$AK,Cal!$E579,IF(Cal!$P$3=22.5,MATCH(Y$1,Cal!$G$6:$G$21,0),MATCH(Y$1,Cal!$H$6:$H$41,0)))*Cal!$C579</f>
        <v>0</v>
      </c>
      <c r="Z579" s="31">
        <f>INDEX('INPUT AVG'!$B:$AK,Cal!$E579,IF(Cal!$P$3=22.5,MATCH(Z$1,Cal!$G$6:$G$21,0),MATCH(Z$1,Cal!$H$6:$H$41,0)))*Cal!$C579</f>
        <v>0</v>
      </c>
      <c r="AA579" s="31">
        <f>INDEX('INPUT AVG'!$B:$AK,Cal!$E579,IF(Cal!$P$3=22.5,MATCH(AA$1,Cal!$G$6:$G$21,0),MATCH(AA$1,Cal!$H$6:$H$41,0)))*Cal!$C579</f>
        <v>0</v>
      </c>
      <c r="AB579" s="31">
        <f>INDEX('INPUT AVG'!$B:$AK,Cal!$E579,IF(Cal!$P$3=22.5,MATCH(AB$1,Cal!$G$6:$G$21,0),MATCH(AB$1,Cal!$H$6:$H$41,0)))*Cal!$C579</f>
        <v>0</v>
      </c>
      <c r="AC579" s="31">
        <f>INDEX('INPUT AVG'!$B:$AK,Cal!$E579,IF(Cal!$P$3=22.5,MATCH(AC$1,Cal!$G$6:$G$21,0),MATCH(AC$1,Cal!$H$6:$H$41,0)))*Cal!$C579</f>
        <v>0</v>
      </c>
      <c r="AD579" s="31">
        <f>INDEX('INPUT AVG'!$B:$AK,Cal!$E579,IF(Cal!$P$3=22.5,MATCH(AD$1,Cal!$G$6:$G$21,0),MATCH(AD$1,Cal!$H$6:$H$41,0)))*Cal!$C579</f>
        <v>0</v>
      </c>
      <c r="AE579" s="31">
        <f>INDEX('INPUT AVG'!$B:$AK,Cal!$E579,IF(Cal!$P$3=22.5,MATCH(AE$1,Cal!$G$6:$G$21,0),MATCH(AE$1,Cal!$H$6:$H$41,0)))*Cal!$C579</f>
        <v>0</v>
      </c>
      <c r="AF579" s="31">
        <f>INDEX('INPUT AVG'!$B:$AK,Cal!$E579,IF(Cal!$P$3=22.5,MATCH(AF$1,Cal!$G$6:$G$21,0),MATCH(AF$1,Cal!$H$6:$H$41,0)))*Cal!$C579</f>
        <v>0</v>
      </c>
      <c r="AG579" s="31">
        <f>INDEX('INPUT AVG'!$B:$AK,Cal!$E579,IF(Cal!$P$3=22.5,MATCH(AG$1,Cal!$G$6:$G$21,0),MATCH(AG$1,Cal!$H$6:$H$41,0)))*Cal!$C579</f>
        <v>0</v>
      </c>
      <c r="AH579" s="31">
        <f>INDEX('INPUT AVG'!$B:$AK,Cal!$E579,IF(Cal!$P$3=22.5,MATCH(AH$1,Cal!$G$6:$G$21,0),MATCH(AH$1,Cal!$H$6:$H$41,0)))*Cal!$C579</f>
        <v>0</v>
      </c>
      <c r="AI579" s="31">
        <f>INDEX('INPUT AVG'!$B:$AK,Cal!$E579,IF(Cal!$P$3=22.5,MATCH(AI$1,Cal!$G$6:$G$21,0),MATCH(AI$1,Cal!$H$6:$H$41,0)))*Cal!$C579</f>
        <v>0</v>
      </c>
      <c r="AJ579" s="31">
        <f>INDEX('INPUT AVG'!$B:$AK,Cal!$E579,IF(Cal!$P$3=22.5,MATCH(AJ$1,Cal!$G$6:$G$21,0),MATCH(AJ$1,Cal!$H$6:$H$41,0)))*Cal!$C579</f>
        <v>0</v>
      </c>
      <c r="AK579" s="31">
        <f>INDEX('INPUT AVG'!$B:$AK,Cal!$E579,IF(Cal!$P$3=22.5,MATCH(AK$1,Cal!$G$6:$G$21,0),MATCH(AK$1,Cal!$H$6:$H$41,0)))*Cal!$C579</f>
        <v>0</v>
      </c>
      <c r="AL579" s="31">
        <f>INDEX('INPUT AVG'!$B:$AK,Cal!$E579,IF(Cal!$P$3=22.5,MATCH(AL$1,Cal!$G$6:$G$21,0),MATCH(AL$1,Cal!$H$6:$H$41,0)))*Cal!$C579</f>
        <v>0</v>
      </c>
    </row>
    <row r="580" spans="1:38" x14ac:dyDescent="0.4">
      <c r="A580" s="7">
        <f>Cal!A580</f>
        <v>579</v>
      </c>
      <c r="B580" s="31">
        <f>INDEX('INPUT AVG'!$B:$AK,Cal!$E580,IF(Cal!$P$3=22.5,MATCH(B$1,Cal!$G$6:$G$21,0),MATCH(B$1,Cal!$H$6:$H$41,0)))*Cal!$C580</f>
        <v>0</v>
      </c>
      <c r="C580" s="31">
        <f>INDEX('INPUT AVG'!$B:$AK,Cal!$E580,IF(Cal!$P$3=22.5,MATCH(C$1,Cal!$G$6:$G$21,0),MATCH(C$1,Cal!$H$6:$H$41,0)))*Cal!$C580</f>
        <v>0</v>
      </c>
      <c r="D580" s="31">
        <f>INDEX('INPUT AVG'!$B:$AK,Cal!$E580,IF(Cal!$P$3=22.5,MATCH(D$1,Cal!$G$6:$G$21,0),MATCH(D$1,Cal!$H$6:$H$41,0)))*Cal!$C580</f>
        <v>0</v>
      </c>
      <c r="E580" s="31">
        <f>INDEX('INPUT AVG'!$B:$AK,Cal!$E580,IF(Cal!$P$3=22.5,MATCH(E$1,Cal!$G$6:$G$21,0),MATCH(E$1,Cal!$H$6:$H$41,0)))*Cal!$C580</f>
        <v>0</v>
      </c>
      <c r="F580" s="31">
        <f>INDEX('INPUT AVG'!$B:$AK,Cal!$E580,IF(Cal!$P$3=22.5,MATCH(F$1,Cal!$G$6:$G$21,0),MATCH(F$1,Cal!$H$6:$H$41,0)))*Cal!$C580</f>
        <v>0</v>
      </c>
      <c r="G580" s="31">
        <f>INDEX('INPUT AVG'!$B:$AK,Cal!$E580,IF(Cal!$P$3=22.5,MATCH(G$1,Cal!$G$6:$G$21,0),MATCH(G$1,Cal!$H$6:$H$41,0)))*Cal!$C580</f>
        <v>0</v>
      </c>
      <c r="H580" s="31">
        <f>INDEX('INPUT AVG'!$B:$AK,Cal!$E580,IF(Cal!$P$3=22.5,MATCH(H$1,Cal!$G$6:$G$21,0),MATCH(H$1,Cal!$H$6:$H$41,0)))*Cal!$C580</f>
        <v>0</v>
      </c>
      <c r="I580" s="31">
        <f>INDEX('INPUT AVG'!$B:$AK,Cal!$E580,IF(Cal!$P$3=22.5,MATCH(I$1,Cal!$G$6:$G$21,0),MATCH(I$1,Cal!$H$6:$H$41,0)))*Cal!$C580</f>
        <v>0</v>
      </c>
      <c r="J580" s="31">
        <f>INDEX('INPUT AVG'!$B:$AK,Cal!$E580,IF(Cal!$P$3=22.5,MATCH(J$1,Cal!$G$6:$G$21,0),MATCH(J$1,Cal!$H$6:$H$41,0)))*Cal!$C580</f>
        <v>0</v>
      </c>
      <c r="K580" s="31">
        <f>INDEX('INPUT AVG'!$B:$AK,Cal!$E580,IF(Cal!$P$3=22.5,MATCH(K$1,Cal!$G$6:$G$21,0),MATCH(K$1,Cal!$H$6:$H$41,0)))*Cal!$C580</f>
        <v>0</v>
      </c>
      <c r="L580" s="31">
        <f>INDEX('INPUT AVG'!$B:$AK,Cal!$E580,IF(Cal!$P$3=22.5,MATCH(L$1,Cal!$G$6:$G$21,0),MATCH(L$1,Cal!$H$6:$H$41,0)))*Cal!$C580</f>
        <v>0</v>
      </c>
      <c r="M580" s="31">
        <f>INDEX('INPUT AVG'!$B:$AK,Cal!$E580,IF(Cal!$P$3=22.5,MATCH(M$1,Cal!$G$6:$G$21,0),MATCH(M$1,Cal!$H$6:$H$41,0)))*Cal!$C580</f>
        <v>0</v>
      </c>
      <c r="N580" s="31">
        <f>INDEX('INPUT AVG'!$B:$AK,Cal!$E580,IF(Cal!$P$3=22.5,MATCH(N$1,Cal!$G$6:$G$21,0),MATCH(N$1,Cal!$H$6:$H$41,0)))*Cal!$C580</f>
        <v>0</v>
      </c>
      <c r="O580" s="31">
        <f>INDEX('INPUT AVG'!$B:$AK,Cal!$E580,IF(Cal!$P$3=22.5,MATCH(O$1,Cal!$G$6:$G$21,0),MATCH(O$1,Cal!$H$6:$H$41,0)))*Cal!$C580</f>
        <v>0</v>
      </c>
      <c r="P580" s="31">
        <f>INDEX('INPUT AVG'!$B:$AK,Cal!$E580,IF(Cal!$P$3=22.5,MATCH(P$1,Cal!$G$6:$G$21,0),MATCH(P$1,Cal!$H$6:$H$41,0)))*Cal!$C580</f>
        <v>0</v>
      </c>
      <c r="Q580" s="31">
        <f>INDEX('INPUT AVG'!$B:$AK,Cal!$E580,IF(Cal!$P$3=22.5,MATCH(Q$1,Cal!$G$6:$G$21,0),MATCH(Q$1,Cal!$H$6:$H$41,0)))*Cal!$C580</f>
        <v>0</v>
      </c>
      <c r="R580" s="31">
        <f>INDEX('INPUT AVG'!$B:$AK,Cal!$E580,IF(Cal!$P$3=22.5,MATCH(R$1,Cal!$G$6:$G$21,0),MATCH(R$1,Cal!$H$6:$H$41,0)))*Cal!$C580</f>
        <v>0</v>
      </c>
      <c r="S580" s="31">
        <f>INDEX('INPUT AVG'!$B:$AK,Cal!$E580,IF(Cal!$P$3=22.5,MATCH(S$1,Cal!$G$6:$G$21,0),MATCH(S$1,Cal!$H$6:$H$41,0)))*Cal!$C580</f>
        <v>0</v>
      </c>
      <c r="T580" s="31">
        <f>INDEX('INPUT AVG'!$B:$AK,Cal!$E580,IF(Cal!$P$3=22.5,MATCH(T$1,Cal!$G$6:$G$21,0),MATCH(T$1,Cal!$H$6:$H$41,0)))*Cal!$C580</f>
        <v>0</v>
      </c>
      <c r="U580" s="31">
        <f>INDEX('INPUT AVG'!$B:$AK,Cal!$E580,IF(Cal!$P$3=22.5,MATCH(U$1,Cal!$G$6:$G$21,0),MATCH(U$1,Cal!$H$6:$H$41,0)))*Cal!$C580</f>
        <v>0</v>
      </c>
      <c r="V580" s="31">
        <f>INDEX('INPUT AVG'!$B:$AK,Cal!$E580,IF(Cal!$P$3=22.5,MATCH(V$1,Cal!$G$6:$G$21,0),MATCH(V$1,Cal!$H$6:$H$41,0)))*Cal!$C580</f>
        <v>0</v>
      </c>
      <c r="W580" s="31">
        <f>INDEX('INPUT AVG'!$B:$AK,Cal!$E580,IF(Cal!$P$3=22.5,MATCH(W$1,Cal!$G$6:$G$21,0),MATCH(W$1,Cal!$H$6:$H$41,0)))*Cal!$C580</f>
        <v>0</v>
      </c>
      <c r="X580" s="31">
        <f>INDEX('INPUT AVG'!$B:$AK,Cal!$E580,IF(Cal!$P$3=22.5,MATCH(X$1,Cal!$G$6:$G$21,0),MATCH(X$1,Cal!$H$6:$H$41,0)))*Cal!$C580</f>
        <v>0</v>
      </c>
      <c r="Y580" s="31">
        <f>INDEX('INPUT AVG'!$B:$AK,Cal!$E580,IF(Cal!$P$3=22.5,MATCH(Y$1,Cal!$G$6:$G$21,0),MATCH(Y$1,Cal!$H$6:$H$41,0)))*Cal!$C580</f>
        <v>0</v>
      </c>
      <c r="Z580" s="31">
        <f>INDEX('INPUT AVG'!$B:$AK,Cal!$E580,IF(Cal!$P$3=22.5,MATCH(Z$1,Cal!$G$6:$G$21,0),MATCH(Z$1,Cal!$H$6:$H$41,0)))*Cal!$C580</f>
        <v>0</v>
      </c>
      <c r="AA580" s="31">
        <f>INDEX('INPUT AVG'!$B:$AK,Cal!$E580,IF(Cal!$P$3=22.5,MATCH(AA$1,Cal!$G$6:$G$21,0),MATCH(AA$1,Cal!$H$6:$H$41,0)))*Cal!$C580</f>
        <v>0</v>
      </c>
      <c r="AB580" s="31">
        <f>INDEX('INPUT AVG'!$B:$AK,Cal!$E580,IF(Cal!$P$3=22.5,MATCH(AB$1,Cal!$G$6:$G$21,0),MATCH(AB$1,Cal!$H$6:$H$41,0)))*Cal!$C580</f>
        <v>0</v>
      </c>
      <c r="AC580" s="31">
        <f>INDEX('INPUT AVG'!$B:$AK,Cal!$E580,IF(Cal!$P$3=22.5,MATCH(AC$1,Cal!$G$6:$G$21,0),MATCH(AC$1,Cal!$H$6:$H$41,0)))*Cal!$C580</f>
        <v>0</v>
      </c>
      <c r="AD580" s="31">
        <f>INDEX('INPUT AVG'!$B:$AK,Cal!$E580,IF(Cal!$P$3=22.5,MATCH(AD$1,Cal!$G$6:$G$21,0),MATCH(AD$1,Cal!$H$6:$H$41,0)))*Cal!$C580</f>
        <v>0</v>
      </c>
      <c r="AE580" s="31">
        <f>INDEX('INPUT AVG'!$B:$AK,Cal!$E580,IF(Cal!$P$3=22.5,MATCH(AE$1,Cal!$G$6:$G$21,0),MATCH(AE$1,Cal!$H$6:$H$41,0)))*Cal!$C580</f>
        <v>0</v>
      </c>
      <c r="AF580" s="31">
        <f>INDEX('INPUT AVG'!$B:$AK,Cal!$E580,IF(Cal!$P$3=22.5,MATCH(AF$1,Cal!$G$6:$G$21,0),MATCH(AF$1,Cal!$H$6:$H$41,0)))*Cal!$C580</f>
        <v>0</v>
      </c>
      <c r="AG580" s="31">
        <f>INDEX('INPUT AVG'!$B:$AK,Cal!$E580,IF(Cal!$P$3=22.5,MATCH(AG$1,Cal!$G$6:$G$21,0),MATCH(AG$1,Cal!$H$6:$H$41,0)))*Cal!$C580</f>
        <v>0</v>
      </c>
      <c r="AH580" s="31">
        <f>INDEX('INPUT AVG'!$B:$AK,Cal!$E580,IF(Cal!$P$3=22.5,MATCH(AH$1,Cal!$G$6:$G$21,0),MATCH(AH$1,Cal!$H$6:$H$41,0)))*Cal!$C580</f>
        <v>0</v>
      </c>
      <c r="AI580" s="31">
        <f>INDEX('INPUT AVG'!$B:$AK,Cal!$E580,IF(Cal!$P$3=22.5,MATCH(AI$1,Cal!$G$6:$G$21,0),MATCH(AI$1,Cal!$H$6:$H$41,0)))*Cal!$C580</f>
        <v>0</v>
      </c>
      <c r="AJ580" s="31">
        <f>INDEX('INPUT AVG'!$B:$AK,Cal!$E580,IF(Cal!$P$3=22.5,MATCH(AJ$1,Cal!$G$6:$G$21,0),MATCH(AJ$1,Cal!$H$6:$H$41,0)))*Cal!$C580</f>
        <v>0</v>
      </c>
      <c r="AK580" s="31">
        <f>INDEX('INPUT AVG'!$B:$AK,Cal!$E580,IF(Cal!$P$3=22.5,MATCH(AK$1,Cal!$G$6:$G$21,0),MATCH(AK$1,Cal!$H$6:$H$41,0)))*Cal!$C580</f>
        <v>0</v>
      </c>
      <c r="AL580" s="31">
        <f>INDEX('INPUT AVG'!$B:$AK,Cal!$E580,IF(Cal!$P$3=22.5,MATCH(AL$1,Cal!$G$6:$G$21,0),MATCH(AL$1,Cal!$H$6:$H$41,0)))*Cal!$C580</f>
        <v>0</v>
      </c>
    </row>
    <row r="581" spans="1:38" x14ac:dyDescent="0.4">
      <c r="A581" s="7">
        <f>Cal!A581</f>
        <v>580</v>
      </c>
      <c r="B581" s="31">
        <f>INDEX('INPUT AVG'!$B:$AK,Cal!$E581,IF(Cal!$P$3=22.5,MATCH(B$1,Cal!$G$6:$G$21,0),MATCH(B$1,Cal!$H$6:$H$41,0)))*Cal!$C581</f>
        <v>0</v>
      </c>
      <c r="C581" s="31">
        <f>INDEX('INPUT AVG'!$B:$AK,Cal!$E581,IF(Cal!$P$3=22.5,MATCH(C$1,Cal!$G$6:$G$21,0),MATCH(C$1,Cal!$H$6:$H$41,0)))*Cal!$C581</f>
        <v>0</v>
      </c>
      <c r="D581" s="31">
        <f>INDEX('INPUT AVG'!$B:$AK,Cal!$E581,IF(Cal!$P$3=22.5,MATCH(D$1,Cal!$G$6:$G$21,0),MATCH(D$1,Cal!$H$6:$H$41,0)))*Cal!$C581</f>
        <v>0</v>
      </c>
      <c r="E581" s="31">
        <f>INDEX('INPUT AVG'!$B:$AK,Cal!$E581,IF(Cal!$P$3=22.5,MATCH(E$1,Cal!$G$6:$G$21,0),MATCH(E$1,Cal!$H$6:$H$41,0)))*Cal!$C581</f>
        <v>0</v>
      </c>
      <c r="F581" s="31">
        <f>INDEX('INPUT AVG'!$B:$AK,Cal!$E581,IF(Cal!$P$3=22.5,MATCH(F$1,Cal!$G$6:$G$21,0),MATCH(F$1,Cal!$H$6:$H$41,0)))*Cal!$C581</f>
        <v>0</v>
      </c>
      <c r="G581" s="31">
        <f>INDEX('INPUT AVG'!$B:$AK,Cal!$E581,IF(Cal!$P$3=22.5,MATCH(G$1,Cal!$G$6:$G$21,0),MATCH(G$1,Cal!$H$6:$H$41,0)))*Cal!$C581</f>
        <v>0</v>
      </c>
      <c r="H581" s="31">
        <f>INDEX('INPUT AVG'!$B:$AK,Cal!$E581,IF(Cal!$P$3=22.5,MATCH(H$1,Cal!$G$6:$G$21,0),MATCH(H$1,Cal!$H$6:$H$41,0)))*Cal!$C581</f>
        <v>0</v>
      </c>
      <c r="I581" s="31">
        <f>INDEX('INPUT AVG'!$B:$AK,Cal!$E581,IF(Cal!$P$3=22.5,MATCH(I$1,Cal!$G$6:$G$21,0),MATCH(I$1,Cal!$H$6:$H$41,0)))*Cal!$C581</f>
        <v>0</v>
      </c>
      <c r="J581" s="31">
        <f>INDEX('INPUT AVG'!$B:$AK,Cal!$E581,IF(Cal!$P$3=22.5,MATCH(J$1,Cal!$G$6:$G$21,0),MATCH(J$1,Cal!$H$6:$H$41,0)))*Cal!$C581</f>
        <v>0</v>
      </c>
      <c r="K581" s="31">
        <f>INDEX('INPUT AVG'!$B:$AK,Cal!$E581,IF(Cal!$P$3=22.5,MATCH(K$1,Cal!$G$6:$G$21,0),MATCH(K$1,Cal!$H$6:$H$41,0)))*Cal!$C581</f>
        <v>0</v>
      </c>
      <c r="L581" s="31">
        <f>INDEX('INPUT AVG'!$B:$AK,Cal!$E581,IF(Cal!$P$3=22.5,MATCH(L$1,Cal!$G$6:$G$21,0),MATCH(L$1,Cal!$H$6:$H$41,0)))*Cal!$C581</f>
        <v>0</v>
      </c>
      <c r="M581" s="31">
        <f>INDEX('INPUT AVG'!$B:$AK,Cal!$E581,IF(Cal!$P$3=22.5,MATCH(M$1,Cal!$G$6:$G$21,0),MATCH(M$1,Cal!$H$6:$H$41,0)))*Cal!$C581</f>
        <v>0</v>
      </c>
      <c r="N581" s="31">
        <f>INDEX('INPUT AVG'!$B:$AK,Cal!$E581,IF(Cal!$P$3=22.5,MATCH(N$1,Cal!$G$6:$G$21,0),MATCH(N$1,Cal!$H$6:$H$41,0)))*Cal!$C581</f>
        <v>0</v>
      </c>
      <c r="O581" s="31">
        <f>INDEX('INPUT AVG'!$B:$AK,Cal!$E581,IF(Cal!$P$3=22.5,MATCH(O$1,Cal!$G$6:$G$21,0),MATCH(O$1,Cal!$H$6:$H$41,0)))*Cal!$C581</f>
        <v>0</v>
      </c>
      <c r="P581" s="31">
        <f>INDEX('INPUT AVG'!$B:$AK,Cal!$E581,IF(Cal!$P$3=22.5,MATCH(P$1,Cal!$G$6:$G$21,0),MATCH(P$1,Cal!$H$6:$H$41,0)))*Cal!$C581</f>
        <v>0</v>
      </c>
      <c r="Q581" s="31">
        <f>INDEX('INPUT AVG'!$B:$AK,Cal!$E581,IF(Cal!$P$3=22.5,MATCH(Q$1,Cal!$G$6:$G$21,0),MATCH(Q$1,Cal!$H$6:$H$41,0)))*Cal!$C581</f>
        <v>0</v>
      </c>
      <c r="R581" s="31">
        <f>INDEX('INPUT AVG'!$B:$AK,Cal!$E581,IF(Cal!$P$3=22.5,MATCH(R$1,Cal!$G$6:$G$21,0),MATCH(R$1,Cal!$H$6:$H$41,0)))*Cal!$C581</f>
        <v>0</v>
      </c>
      <c r="S581" s="31">
        <f>INDEX('INPUT AVG'!$B:$AK,Cal!$E581,IF(Cal!$P$3=22.5,MATCH(S$1,Cal!$G$6:$G$21,0),MATCH(S$1,Cal!$H$6:$H$41,0)))*Cal!$C581</f>
        <v>0</v>
      </c>
      <c r="T581" s="31">
        <f>INDEX('INPUT AVG'!$B:$AK,Cal!$E581,IF(Cal!$P$3=22.5,MATCH(T$1,Cal!$G$6:$G$21,0),MATCH(T$1,Cal!$H$6:$H$41,0)))*Cal!$C581</f>
        <v>0</v>
      </c>
      <c r="U581" s="31">
        <f>INDEX('INPUT AVG'!$B:$AK,Cal!$E581,IF(Cal!$P$3=22.5,MATCH(U$1,Cal!$G$6:$G$21,0),MATCH(U$1,Cal!$H$6:$H$41,0)))*Cal!$C581</f>
        <v>0</v>
      </c>
      <c r="V581" s="31">
        <f>INDEX('INPUT AVG'!$B:$AK,Cal!$E581,IF(Cal!$P$3=22.5,MATCH(V$1,Cal!$G$6:$G$21,0),MATCH(V$1,Cal!$H$6:$H$41,0)))*Cal!$C581</f>
        <v>0</v>
      </c>
      <c r="W581" s="31">
        <f>INDEX('INPUT AVG'!$B:$AK,Cal!$E581,IF(Cal!$P$3=22.5,MATCH(W$1,Cal!$G$6:$G$21,0),MATCH(W$1,Cal!$H$6:$H$41,0)))*Cal!$C581</f>
        <v>0</v>
      </c>
      <c r="X581" s="31">
        <f>INDEX('INPUT AVG'!$B:$AK,Cal!$E581,IF(Cal!$P$3=22.5,MATCH(X$1,Cal!$G$6:$G$21,0),MATCH(X$1,Cal!$H$6:$H$41,0)))*Cal!$C581</f>
        <v>0</v>
      </c>
      <c r="Y581" s="31">
        <f>INDEX('INPUT AVG'!$B:$AK,Cal!$E581,IF(Cal!$P$3=22.5,MATCH(Y$1,Cal!$G$6:$G$21,0),MATCH(Y$1,Cal!$H$6:$H$41,0)))*Cal!$C581</f>
        <v>0</v>
      </c>
      <c r="Z581" s="31">
        <f>INDEX('INPUT AVG'!$B:$AK,Cal!$E581,IF(Cal!$P$3=22.5,MATCH(Z$1,Cal!$G$6:$G$21,0),MATCH(Z$1,Cal!$H$6:$H$41,0)))*Cal!$C581</f>
        <v>0</v>
      </c>
      <c r="AA581" s="31">
        <f>INDEX('INPUT AVG'!$B:$AK,Cal!$E581,IF(Cal!$P$3=22.5,MATCH(AA$1,Cal!$G$6:$G$21,0),MATCH(AA$1,Cal!$H$6:$H$41,0)))*Cal!$C581</f>
        <v>0</v>
      </c>
      <c r="AB581" s="31">
        <f>INDEX('INPUT AVG'!$B:$AK,Cal!$E581,IF(Cal!$P$3=22.5,MATCH(AB$1,Cal!$G$6:$G$21,0),MATCH(AB$1,Cal!$H$6:$H$41,0)))*Cal!$C581</f>
        <v>0</v>
      </c>
      <c r="AC581" s="31">
        <f>INDEX('INPUT AVG'!$B:$AK,Cal!$E581,IF(Cal!$P$3=22.5,MATCH(AC$1,Cal!$G$6:$G$21,0),MATCH(AC$1,Cal!$H$6:$H$41,0)))*Cal!$C581</f>
        <v>0</v>
      </c>
      <c r="AD581" s="31">
        <f>INDEX('INPUT AVG'!$B:$AK,Cal!$E581,IF(Cal!$P$3=22.5,MATCH(AD$1,Cal!$G$6:$G$21,0),MATCH(AD$1,Cal!$H$6:$H$41,0)))*Cal!$C581</f>
        <v>0</v>
      </c>
      <c r="AE581" s="31">
        <f>INDEX('INPUT AVG'!$B:$AK,Cal!$E581,IF(Cal!$P$3=22.5,MATCH(AE$1,Cal!$G$6:$G$21,0),MATCH(AE$1,Cal!$H$6:$H$41,0)))*Cal!$C581</f>
        <v>0</v>
      </c>
      <c r="AF581" s="31">
        <f>INDEX('INPUT AVG'!$B:$AK,Cal!$E581,IF(Cal!$P$3=22.5,MATCH(AF$1,Cal!$G$6:$G$21,0),MATCH(AF$1,Cal!$H$6:$H$41,0)))*Cal!$C581</f>
        <v>0</v>
      </c>
      <c r="AG581" s="31">
        <f>INDEX('INPUT AVG'!$B:$AK,Cal!$E581,IF(Cal!$P$3=22.5,MATCH(AG$1,Cal!$G$6:$G$21,0),MATCH(AG$1,Cal!$H$6:$H$41,0)))*Cal!$C581</f>
        <v>0</v>
      </c>
      <c r="AH581" s="31">
        <f>INDEX('INPUT AVG'!$B:$AK,Cal!$E581,IF(Cal!$P$3=22.5,MATCH(AH$1,Cal!$G$6:$G$21,0),MATCH(AH$1,Cal!$H$6:$H$41,0)))*Cal!$C581</f>
        <v>0</v>
      </c>
      <c r="AI581" s="31">
        <f>INDEX('INPUT AVG'!$B:$AK,Cal!$E581,IF(Cal!$P$3=22.5,MATCH(AI$1,Cal!$G$6:$G$21,0),MATCH(AI$1,Cal!$H$6:$H$41,0)))*Cal!$C581</f>
        <v>0</v>
      </c>
      <c r="AJ581" s="31">
        <f>INDEX('INPUT AVG'!$B:$AK,Cal!$E581,IF(Cal!$P$3=22.5,MATCH(AJ$1,Cal!$G$6:$G$21,0),MATCH(AJ$1,Cal!$H$6:$H$41,0)))*Cal!$C581</f>
        <v>0</v>
      </c>
      <c r="AK581" s="31">
        <f>INDEX('INPUT AVG'!$B:$AK,Cal!$E581,IF(Cal!$P$3=22.5,MATCH(AK$1,Cal!$G$6:$G$21,0),MATCH(AK$1,Cal!$H$6:$H$41,0)))*Cal!$C581</f>
        <v>0</v>
      </c>
      <c r="AL581" s="31">
        <f>INDEX('INPUT AVG'!$B:$AK,Cal!$E581,IF(Cal!$P$3=22.5,MATCH(AL$1,Cal!$G$6:$G$21,0),MATCH(AL$1,Cal!$H$6:$H$41,0)))*Cal!$C581</f>
        <v>0</v>
      </c>
    </row>
    <row r="582" spans="1:38" x14ac:dyDescent="0.4">
      <c r="A582" s="7">
        <f>Cal!A582</f>
        <v>581</v>
      </c>
      <c r="B582" s="31">
        <f>INDEX('INPUT AVG'!$B:$AK,Cal!$E582,IF(Cal!$P$3=22.5,MATCH(B$1,Cal!$G$6:$G$21,0),MATCH(B$1,Cal!$H$6:$H$41,0)))*Cal!$C582</f>
        <v>0</v>
      </c>
      <c r="C582" s="31">
        <f>INDEX('INPUT AVG'!$B:$AK,Cal!$E582,IF(Cal!$P$3=22.5,MATCH(C$1,Cal!$G$6:$G$21,0),MATCH(C$1,Cal!$H$6:$H$41,0)))*Cal!$C582</f>
        <v>0</v>
      </c>
      <c r="D582" s="31">
        <f>INDEX('INPUT AVG'!$B:$AK,Cal!$E582,IF(Cal!$P$3=22.5,MATCH(D$1,Cal!$G$6:$G$21,0),MATCH(D$1,Cal!$H$6:$H$41,0)))*Cal!$C582</f>
        <v>0</v>
      </c>
      <c r="E582" s="31">
        <f>INDEX('INPUT AVG'!$B:$AK,Cal!$E582,IF(Cal!$P$3=22.5,MATCH(E$1,Cal!$G$6:$G$21,0),MATCH(E$1,Cal!$H$6:$H$41,0)))*Cal!$C582</f>
        <v>0</v>
      </c>
      <c r="F582" s="31">
        <f>INDEX('INPUT AVG'!$B:$AK,Cal!$E582,IF(Cal!$P$3=22.5,MATCH(F$1,Cal!$G$6:$G$21,0),MATCH(F$1,Cal!$H$6:$H$41,0)))*Cal!$C582</f>
        <v>0</v>
      </c>
      <c r="G582" s="31">
        <f>INDEX('INPUT AVG'!$B:$AK,Cal!$E582,IF(Cal!$P$3=22.5,MATCH(G$1,Cal!$G$6:$G$21,0),MATCH(G$1,Cal!$H$6:$H$41,0)))*Cal!$C582</f>
        <v>0</v>
      </c>
      <c r="H582" s="31">
        <f>INDEX('INPUT AVG'!$B:$AK,Cal!$E582,IF(Cal!$P$3=22.5,MATCH(H$1,Cal!$G$6:$G$21,0),MATCH(H$1,Cal!$H$6:$H$41,0)))*Cal!$C582</f>
        <v>0</v>
      </c>
      <c r="I582" s="31">
        <f>INDEX('INPUT AVG'!$B:$AK,Cal!$E582,IF(Cal!$P$3=22.5,MATCH(I$1,Cal!$G$6:$G$21,0),MATCH(I$1,Cal!$H$6:$H$41,0)))*Cal!$C582</f>
        <v>0</v>
      </c>
      <c r="J582" s="31">
        <f>INDEX('INPUT AVG'!$B:$AK,Cal!$E582,IF(Cal!$P$3=22.5,MATCH(J$1,Cal!$G$6:$G$21,0),MATCH(J$1,Cal!$H$6:$H$41,0)))*Cal!$C582</f>
        <v>0</v>
      </c>
      <c r="K582" s="31">
        <f>INDEX('INPUT AVG'!$B:$AK,Cal!$E582,IF(Cal!$P$3=22.5,MATCH(K$1,Cal!$G$6:$G$21,0),MATCH(K$1,Cal!$H$6:$H$41,0)))*Cal!$C582</f>
        <v>0</v>
      </c>
      <c r="L582" s="31">
        <f>INDEX('INPUT AVG'!$B:$AK,Cal!$E582,IF(Cal!$P$3=22.5,MATCH(L$1,Cal!$G$6:$G$21,0),MATCH(L$1,Cal!$H$6:$H$41,0)))*Cal!$C582</f>
        <v>0</v>
      </c>
      <c r="M582" s="31">
        <f>INDEX('INPUT AVG'!$B:$AK,Cal!$E582,IF(Cal!$P$3=22.5,MATCH(M$1,Cal!$G$6:$G$21,0),MATCH(M$1,Cal!$H$6:$H$41,0)))*Cal!$C582</f>
        <v>0</v>
      </c>
      <c r="N582" s="31">
        <f>INDEX('INPUT AVG'!$B:$AK,Cal!$E582,IF(Cal!$P$3=22.5,MATCH(N$1,Cal!$G$6:$G$21,0),MATCH(N$1,Cal!$H$6:$H$41,0)))*Cal!$C582</f>
        <v>0</v>
      </c>
      <c r="O582" s="31">
        <f>INDEX('INPUT AVG'!$B:$AK,Cal!$E582,IF(Cal!$P$3=22.5,MATCH(O$1,Cal!$G$6:$G$21,0),MATCH(O$1,Cal!$H$6:$H$41,0)))*Cal!$C582</f>
        <v>0</v>
      </c>
      <c r="P582" s="31">
        <f>INDEX('INPUT AVG'!$B:$AK,Cal!$E582,IF(Cal!$P$3=22.5,MATCH(P$1,Cal!$G$6:$G$21,0),MATCH(P$1,Cal!$H$6:$H$41,0)))*Cal!$C582</f>
        <v>0</v>
      </c>
      <c r="Q582" s="31">
        <f>INDEX('INPUT AVG'!$B:$AK,Cal!$E582,IF(Cal!$P$3=22.5,MATCH(Q$1,Cal!$G$6:$G$21,0),MATCH(Q$1,Cal!$H$6:$H$41,0)))*Cal!$C582</f>
        <v>0</v>
      </c>
      <c r="R582" s="31">
        <f>INDEX('INPUT AVG'!$B:$AK,Cal!$E582,IF(Cal!$P$3=22.5,MATCH(R$1,Cal!$G$6:$G$21,0),MATCH(R$1,Cal!$H$6:$H$41,0)))*Cal!$C582</f>
        <v>0</v>
      </c>
      <c r="S582" s="31">
        <f>INDEX('INPUT AVG'!$B:$AK,Cal!$E582,IF(Cal!$P$3=22.5,MATCH(S$1,Cal!$G$6:$G$21,0),MATCH(S$1,Cal!$H$6:$H$41,0)))*Cal!$C582</f>
        <v>0</v>
      </c>
      <c r="T582" s="31">
        <f>INDEX('INPUT AVG'!$B:$AK,Cal!$E582,IF(Cal!$P$3=22.5,MATCH(T$1,Cal!$G$6:$G$21,0),MATCH(T$1,Cal!$H$6:$H$41,0)))*Cal!$C582</f>
        <v>0</v>
      </c>
      <c r="U582" s="31">
        <f>INDEX('INPUT AVG'!$B:$AK,Cal!$E582,IF(Cal!$P$3=22.5,MATCH(U$1,Cal!$G$6:$G$21,0),MATCH(U$1,Cal!$H$6:$H$41,0)))*Cal!$C582</f>
        <v>0</v>
      </c>
      <c r="V582" s="31">
        <f>INDEX('INPUT AVG'!$B:$AK,Cal!$E582,IF(Cal!$P$3=22.5,MATCH(V$1,Cal!$G$6:$G$21,0),MATCH(V$1,Cal!$H$6:$H$41,0)))*Cal!$C582</f>
        <v>0</v>
      </c>
      <c r="W582" s="31">
        <f>INDEX('INPUT AVG'!$B:$AK,Cal!$E582,IF(Cal!$P$3=22.5,MATCH(W$1,Cal!$G$6:$G$21,0),MATCH(W$1,Cal!$H$6:$H$41,0)))*Cal!$C582</f>
        <v>0</v>
      </c>
      <c r="X582" s="31">
        <f>INDEX('INPUT AVG'!$B:$AK,Cal!$E582,IF(Cal!$P$3=22.5,MATCH(X$1,Cal!$G$6:$G$21,0),MATCH(X$1,Cal!$H$6:$H$41,0)))*Cal!$C582</f>
        <v>0</v>
      </c>
      <c r="Y582" s="31">
        <f>INDEX('INPUT AVG'!$B:$AK,Cal!$E582,IF(Cal!$P$3=22.5,MATCH(Y$1,Cal!$G$6:$G$21,0),MATCH(Y$1,Cal!$H$6:$H$41,0)))*Cal!$C582</f>
        <v>0</v>
      </c>
      <c r="Z582" s="31">
        <f>INDEX('INPUT AVG'!$B:$AK,Cal!$E582,IF(Cal!$P$3=22.5,MATCH(Z$1,Cal!$G$6:$G$21,0),MATCH(Z$1,Cal!$H$6:$H$41,0)))*Cal!$C582</f>
        <v>0</v>
      </c>
      <c r="AA582" s="31">
        <f>INDEX('INPUT AVG'!$B:$AK,Cal!$E582,IF(Cal!$P$3=22.5,MATCH(AA$1,Cal!$G$6:$G$21,0),MATCH(AA$1,Cal!$H$6:$H$41,0)))*Cal!$C582</f>
        <v>0</v>
      </c>
      <c r="AB582" s="31">
        <f>INDEX('INPUT AVG'!$B:$AK,Cal!$E582,IF(Cal!$P$3=22.5,MATCH(AB$1,Cal!$G$6:$G$21,0),MATCH(AB$1,Cal!$H$6:$H$41,0)))*Cal!$C582</f>
        <v>0</v>
      </c>
      <c r="AC582" s="31">
        <f>INDEX('INPUT AVG'!$B:$AK,Cal!$E582,IF(Cal!$P$3=22.5,MATCH(AC$1,Cal!$G$6:$G$21,0),MATCH(AC$1,Cal!$H$6:$H$41,0)))*Cal!$C582</f>
        <v>0</v>
      </c>
      <c r="AD582" s="31">
        <f>INDEX('INPUT AVG'!$B:$AK,Cal!$E582,IF(Cal!$P$3=22.5,MATCH(AD$1,Cal!$G$6:$G$21,0),MATCH(AD$1,Cal!$H$6:$H$41,0)))*Cal!$C582</f>
        <v>0</v>
      </c>
      <c r="AE582" s="31">
        <f>INDEX('INPUT AVG'!$B:$AK,Cal!$E582,IF(Cal!$P$3=22.5,MATCH(AE$1,Cal!$G$6:$G$21,0),MATCH(AE$1,Cal!$H$6:$H$41,0)))*Cal!$C582</f>
        <v>0</v>
      </c>
      <c r="AF582" s="31">
        <f>INDEX('INPUT AVG'!$B:$AK,Cal!$E582,IF(Cal!$P$3=22.5,MATCH(AF$1,Cal!$G$6:$G$21,0),MATCH(AF$1,Cal!$H$6:$H$41,0)))*Cal!$C582</f>
        <v>0</v>
      </c>
      <c r="AG582" s="31">
        <f>INDEX('INPUT AVG'!$B:$AK,Cal!$E582,IF(Cal!$P$3=22.5,MATCH(AG$1,Cal!$G$6:$G$21,0),MATCH(AG$1,Cal!$H$6:$H$41,0)))*Cal!$C582</f>
        <v>0</v>
      </c>
      <c r="AH582" s="31">
        <f>INDEX('INPUT AVG'!$B:$AK,Cal!$E582,IF(Cal!$P$3=22.5,MATCH(AH$1,Cal!$G$6:$G$21,0),MATCH(AH$1,Cal!$H$6:$H$41,0)))*Cal!$C582</f>
        <v>0</v>
      </c>
      <c r="AI582" s="31">
        <f>INDEX('INPUT AVG'!$B:$AK,Cal!$E582,IF(Cal!$P$3=22.5,MATCH(AI$1,Cal!$G$6:$G$21,0),MATCH(AI$1,Cal!$H$6:$H$41,0)))*Cal!$C582</f>
        <v>0</v>
      </c>
      <c r="AJ582" s="31">
        <f>INDEX('INPUT AVG'!$B:$AK,Cal!$E582,IF(Cal!$P$3=22.5,MATCH(AJ$1,Cal!$G$6:$G$21,0),MATCH(AJ$1,Cal!$H$6:$H$41,0)))*Cal!$C582</f>
        <v>0</v>
      </c>
      <c r="AK582" s="31">
        <f>INDEX('INPUT AVG'!$B:$AK,Cal!$E582,IF(Cal!$P$3=22.5,MATCH(AK$1,Cal!$G$6:$G$21,0),MATCH(AK$1,Cal!$H$6:$H$41,0)))*Cal!$C582</f>
        <v>0</v>
      </c>
      <c r="AL582" s="31">
        <f>INDEX('INPUT AVG'!$B:$AK,Cal!$E582,IF(Cal!$P$3=22.5,MATCH(AL$1,Cal!$G$6:$G$21,0),MATCH(AL$1,Cal!$H$6:$H$41,0)))*Cal!$C582</f>
        <v>0</v>
      </c>
    </row>
    <row r="583" spans="1:38" x14ac:dyDescent="0.4">
      <c r="A583" s="7">
        <f>Cal!A583</f>
        <v>582</v>
      </c>
      <c r="B583" s="31">
        <f>INDEX('INPUT AVG'!$B:$AK,Cal!$E583,IF(Cal!$P$3=22.5,MATCH(B$1,Cal!$G$6:$G$21,0),MATCH(B$1,Cal!$H$6:$H$41,0)))*Cal!$C583</f>
        <v>0</v>
      </c>
      <c r="C583" s="31">
        <f>INDEX('INPUT AVG'!$B:$AK,Cal!$E583,IF(Cal!$P$3=22.5,MATCH(C$1,Cal!$G$6:$G$21,0),MATCH(C$1,Cal!$H$6:$H$41,0)))*Cal!$C583</f>
        <v>0</v>
      </c>
      <c r="D583" s="31">
        <f>INDEX('INPUT AVG'!$B:$AK,Cal!$E583,IF(Cal!$P$3=22.5,MATCH(D$1,Cal!$G$6:$G$21,0),MATCH(D$1,Cal!$H$6:$H$41,0)))*Cal!$C583</f>
        <v>0</v>
      </c>
      <c r="E583" s="31">
        <f>INDEX('INPUT AVG'!$B:$AK,Cal!$E583,IF(Cal!$P$3=22.5,MATCH(E$1,Cal!$G$6:$G$21,0),MATCH(E$1,Cal!$H$6:$H$41,0)))*Cal!$C583</f>
        <v>0</v>
      </c>
      <c r="F583" s="31">
        <f>INDEX('INPUT AVG'!$B:$AK,Cal!$E583,IF(Cal!$P$3=22.5,MATCH(F$1,Cal!$G$6:$G$21,0),MATCH(F$1,Cal!$H$6:$H$41,0)))*Cal!$C583</f>
        <v>0</v>
      </c>
      <c r="G583" s="31">
        <f>INDEX('INPUT AVG'!$B:$AK,Cal!$E583,IF(Cal!$P$3=22.5,MATCH(G$1,Cal!$G$6:$G$21,0),MATCH(G$1,Cal!$H$6:$H$41,0)))*Cal!$C583</f>
        <v>0</v>
      </c>
      <c r="H583" s="31">
        <f>INDEX('INPUT AVG'!$B:$AK,Cal!$E583,IF(Cal!$P$3=22.5,MATCH(H$1,Cal!$G$6:$G$21,0),MATCH(H$1,Cal!$H$6:$H$41,0)))*Cal!$C583</f>
        <v>0</v>
      </c>
      <c r="I583" s="31">
        <f>INDEX('INPUT AVG'!$B:$AK,Cal!$E583,IF(Cal!$P$3=22.5,MATCH(I$1,Cal!$G$6:$G$21,0),MATCH(I$1,Cal!$H$6:$H$41,0)))*Cal!$C583</f>
        <v>0</v>
      </c>
      <c r="J583" s="31">
        <f>INDEX('INPUT AVG'!$B:$AK,Cal!$E583,IF(Cal!$P$3=22.5,MATCH(J$1,Cal!$G$6:$G$21,0),MATCH(J$1,Cal!$H$6:$H$41,0)))*Cal!$C583</f>
        <v>0</v>
      </c>
      <c r="K583" s="31">
        <f>INDEX('INPUT AVG'!$B:$AK,Cal!$E583,IF(Cal!$P$3=22.5,MATCH(K$1,Cal!$G$6:$G$21,0),MATCH(K$1,Cal!$H$6:$H$41,0)))*Cal!$C583</f>
        <v>0</v>
      </c>
      <c r="L583" s="31">
        <f>INDEX('INPUT AVG'!$B:$AK,Cal!$E583,IF(Cal!$P$3=22.5,MATCH(L$1,Cal!$G$6:$G$21,0),MATCH(L$1,Cal!$H$6:$H$41,0)))*Cal!$C583</f>
        <v>0</v>
      </c>
      <c r="M583" s="31">
        <f>INDEX('INPUT AVG'!$B:$AK,Cal!$E583,IF(Cal!$P$3=22.5,MATCH(M$1,Cal!$G$6:$G$21,0),MATCH(M$1,Cal!$H$6:$H$41,0)))*Cal!$C583</f>
        <v>0</v>
      </c>
      <c r="N583" s="31">
        <f>INDEX('INPUT AVG'!$B:$AK,Cal!$E583,IF(Cal!$P$3=22.5,MATCH(N$1,Cal!$G$6:$G$21,0),MATCH(N$1,Cal!$H$6:$H$41,0)))*Cal!$C583</f>
        <v>0</v>
      </c>
      <c r="O583" s="31">
        <f>INDEX('INPUT AVG'!$B:$AK,Cal!$E583,IF(Cal!$P$3=22.5,MATCH(O$1,Cal!$G$6:$G$21,0),MATCH(O$1,Cal!$H$6:$H$41,0)))*Cal!$C583</f>
        <v>0</v>
      </c>
      <c r="P583" s="31">
        <f>INDEX('INPUT AVG'!$B:$AK,Cal!$E583,IF(Cal!$P$3=22.5,MATCH(P$1,Cal!$G$6:$G$21,0),MATCH(P$1,Cal!$H$6:$H$41,0)))*Cal!$C583</f>
        <v>0</v>
      </c>
      <c r="Q583" s="31">
        <f>INDEX('INPUT AVG'!$B:$AK,Cal!$E583,IF(Cal!$P$3=22.5,MATCH(Q$1,Cal!$G$6:$G$21,0),MATCH(Q$1,Cal!$H$6:$H$41,0)))*Cal!$C583</f>
        <v>0</v>
      </c>
      <c r="R583" s="31">
        <f>INDEX('INPUT AVG'!$B:$AK,Cal!$E583,IF(Cal!$P$3=22.5,MATCH(R$1,Cal!$G$6:$G$21,0),MATCH(R$1,Cal!$H$6:$H$41,0)))*Cal!$C583</f>
        <v>0</v>
      </c>
      <c r="S583" s="31">
        <f>INDEX('INPUT AVG'!$B:$AK,Cal!$E583,IF(Cal!$P$3=22.5,MATCH(S$1,Cal!$G$6:$G$21,0),MATCH(S$1,Cal!$H$6:$H$41,0)))*Cal!$C583</f>
        <v>0</v>
      </c>
      <c r="T583" s="31">
        <f>INDEX('INPUT AVG'!$B:$AK,Cal!$E583,IF(Cal!$P$3=22.5,MATCH(T$1,Cal!$G$6:$G$21,0),MATCH(T$1,Cal!$H$6:$H$41,0)))*Cal!$C583</f>
        <v>0</v>
      </c>
      <c r="U583" s="31">
        <f>INDEX('INPUT AVG'!$B:$AK,Cal!$E583,IF(Cal!$P$3=22.5,MATCH(U$1,Cal!$G$6:$G$21,0),MATCH(U$1,Cal!$H$6:$H$41,0)))*Cal!$C583</f>
        <v>0</v>
      </c>
      <c r="V583" s="31">
        <f>INDEX('INPUT AVG'!$B:$AK,Cal!$E583,IF(Cal!$P$3=22.5,MATCH(V$1,Cal!$G$6:$G$21,0),MATCH(V$1,Cal!$H$6:$H$41,0)))*Cal!$C583</f>
        <v>0</v>
      </c>
      <c r="W583" s="31">
        <f>INDEX('INPUT AVG'!$B:$AK,Cal!$E583,IF(Cal!$P$3=22.5,MATCH(W$1,Cal!$G$6:$G$21,0),MATCH(W$1,Cal!$H$6:$H$41,0)))*Cal!$C583</f>
        <v>0</v>
      </c>
      <c r="X583" s="31">
        <f>INDEX('INPUT AVG'!$B:$AK,Cal!$E583,IF(Cal!$P$3=22.5,MATCH(X$1,Cal!$G$6:$G$21,0),MATCH(X$1,Cal!$H$6:$H$41,0)))*Cal!$C583</f>
        <v>0</v>
      </c>
      <c r="Y583" s="31">
        <f>INDEX('INPUT AVG'!$B:$AK,Cal!$E583,IF(Cal!$P$3=22.5,MATCH(Y$1,Cal!$G$6:$G$21,0),MATCH(Y$1,Cal!$H$6:$H$41,0)))*Cal!$C583</f>
        <v>0</v>
      </c>
      <c r="Z583" s="31">
        <f>INDEX('INPUT AVG'!$B:$AK,Cal!$E583,IF(Cal!$P$3=22.5,MATCH(Z$1,Cal!$G$6:$G$21,0),MATCH(Z$1,Cal!$H$6:$H$41,0)))*Cal!$C583</f>
        <v>0</v>
      </c>
      <c r="AA583" s="31">
        <f>INDEX('INPUT AVG'!$B:$AK,Cal!$E583,IF(Cal!$P$3=22.5,MATCH(AA$1,Cal!$G$6:$G$21,0),MATCH(AA$1,Cal!$H$6:$H$41,0)))*Cal!$C583</f>
        <v>0</v>
      </c>
      <c r="AB583" s="31">
        <f>INDEX('INPUT AVG'!$B:$AK,Cal!$E583,IF(Cal!$P$3=22.5,MATCH(AB$1,Cal!$G$6:$G$21,0),MATCH(AB$1,Cal!$H$6:$H$41,0)))*Cal!$C583</f>
        <v>0</v>
      </c>
      <c r="AC583" s="31">
        <f>INDEX('INPUT AVG'!$B:$AK,Cal!$E583,IF(Cal!$P$3=22.5,MATCH(AC$1,Cal!$G$6:$G$21,0),MATCH(AC$1,Cal!$H$6:$H$41,0)))*Cal!$C583</f>
        <v>0</v>
      </c>
      <c r="AD583" s="31">
        <f>INDEX('INPUT AVG'!$B:$AK,Cal!$E583,IF(Cal!$P$3=22.5,MATCH(AD$1,Cal!$G$6:$G$21,0),MATCH(AD$1,Cal!$H$6:$H$41,0)))*Cal!$C583</f>
        <v>0</v>
      </c>
      <c r="AE583" s="31">
        <f>INDEX('INPUT AVG'!$B:$AK,Cal!$E583,IF(Cal!$P$3=22.5,MATCH(AE$1,Cal!$G$6:$G$21,0),MATCH(AE$1,Cal!$H$6:$H$41,0)))*Cal!$C583</f>
        <v>0</v>
      </c>
      <c r="AF583" s="31">
        <f>INDEX('INPUT AVG'!$B:$AK,Cal!$E583,IF(Cal!$P$3=22.5,MATCH(AF$1,Cal!$G$6:$G$21,0),MATCH(AF$1,Cal!$H$6:$H$41,0)))*Cal!$C583</f>
        <v>0</v>
      </c>
      <c r="AG583" s="31">
        <f>INDEX('INPUT AVG'!$B:$AK,Cal!$E583,IF(Cal!$P$3=22.5,MATCH(AG$1,Cal!$G$6:$G$21,0),MATCH(AG$1,Cal!$H$6:$H$41,0)))*Cal!$C583</f>
        <v>0</v>
      </c>
      <c r="AH583" s="31">
        <f>INDEX('INPUT AVG'!$B:$AK,Cal!$E583,IF(Cal!$P$3=22.5,MATCH(AH$1,Cal!$G$6:$G$21,0),MATCH(AH$1,Cal!$H$6:$H$41,0)))*Cal!$C583</f>
        <v>0</v>
      </c>
      <c r="AI583" s="31">
        <f>INDEX('INPUT AVG'!$B:$AK,Cal!$E583,IF(Cal!$P$3=22.5,MATCH(AI$1,Cal!$G$6:$G$21,0),MATCH(AI$1,Cal!$H$6:$H$41,0)))*Cal!$C583</f>
        <v>0</v>
      </c>
      <c r="AJ583" s="31">
        <f>INDEX('INPUT AVG'!$B:$AK,Cal!$E583,IF(Cal!$P$3=22.5,MATCH(AJ$1,Cal!$G$6:$G$21,0),MATCH(AJ$1,Cal!$H$6:$H$41,0)))*Cal!$C583</f>
        <v>0</v>
      </c>
      <c r="AK583" s="31">
        <f>INDEX('INPUT AVG'!$B:$AK,Cal!$E583,IF(Cal!$P$3=22.5,MATCH(AK$1,Cal!$G$6:$G$21,0),MATCH(AK$1,Cal!$H$6:$H$41,0)))*Cal!$C583</f>
        <v>0</v>
      </c>
      <c r="AL583" s="31">
        <f>INDEX('INPUT AVG'!$B:$AK,Cal!$E583,IF(Cal!$P$3=22.5,MATCH(AL$1,Cal!$G$6:$G$21,0),MATCH(AL$1,Cal!$H$6:$H$41,0)))*Cal!$C583</f>
        <v>0</v>
      </c>
    </row>
    <row r="584" spans="1:38" x14ac:dyDescent="0.4">
      <c r="A584" s="7">
        <f>Cal!A584</f>
        <v>583</v>
      </c>
      <c r="B584" s="31">
        <f>INDEX('INPUT AVG'!$B:$AK,Cal!$E584,IF(Cal!$P$3=22.5,MATCH(B$1,Cal!$G$6:$G$21,0),MATCH(B$1,Cal!$H$6:$H$41,0)))*Cal!$C584</f>
        <v>0</v>
      </c>
      <c r="C584" s="31">
        <f>INDEX('INPUT AVG'!$B:$AK,Cal!$E584,IF(Cal!$P$3=22.5,MATCH(C$1,Cal!$G$6:$G$21,0),MATCH(C$1,Cal!$H$6:$H$41,0)))*Cal!$C584</f>
        <v>0</v>
      </c>
      <c r="D584" s="31">
        <f>INDEX('INPUT AVG'!$B:$AK,Cal!$E584,IF(Cal!$P$3=22.5,MATCH(D$1,Cal!$G$6:$G$21,0),MATCH(D$1,Cal!$H$6:$H$41,0)))*Cal!$C584</f>
        <v>0</v>
      </c>
      <c r="E584" s="31">
        <f>INDEX('INPUT AVG'!$B:$AK,Cal!$E584,IF(Cal!$P$3=22.5,MATCH(E$1,Cal!$G$6:$G$21,0),MATCH(E$1,Cal!$H$6:$H$41,0)))*Cal!$C584</f>
        <v>0</v>
      </c>
      <c r="F584" s="31">
        <f>INDEX('INPUT AVG'!$B:$AK,Cal!$E584,IF(Cal!$P$3=22.5,MATCH(F$1,Cal!$G$6:$G$21,0),MATCH(F$1,Cal!$H$6:$H$41,0)))*Cal!$C584</f>
        <v>0</v>
      </c>
      <c r="G584" s="31">
        <f>INDEX('INPUT AVG'!$B:$AK,Cal!$E584,IF(Cal!$P$3=22.5,MATCH(G$1,Cal!$G$6:$G$21,0),MATCH(G$1,Cal!$H$6:$H$41,0)))*Cal!$C584</f>
        <v>0</v>
      </c>
      <c r="H584" s="31">
        <f>INDEX('INPUT AVG'!$B:$AK,Cal!$E584,IF(Cal!$P$3=22.5,MATCH(H$1,Cal!$G$6:$G$21,0),MATCH(H$1,Cal!$H$6:$H$41,0)))*Cal!$C584</f>
        <v>0</v>
      </c>
      <c r="I584" s="31">
        <f>INDEX('INPUT AVG'!$B:$AK,Cal!$E584,IF(Cal!$P$3=22.5,MATCH(I$1,Cal!$G$6:$G$21,0),MATCH(I$1,Cal!$H$6:$H$41,0)))*Cal!$C584</f>
        <v>0</v>
      </c>
      <c r="J584" s="31">
        <f>INDEX('INPUT AVG'!$B:$AK,Cal!$E584,IF(Cal!$P$3=22.5,MATCH(J$1,Cal!$G$6:$G$21,0),MATCH(J$1,Cal!$H$6:$H$41,0)))*Cal!$C584</f>
        <v>0</v>
      </c>
      <c r="K584" s="31">
        <f>INDEX('INPUT AVG'!$B:$AK,Cal!$E584,IF(Cal!$P$3=22.5,MATCH(K$1,Cal!$G$6:$G$21,0),MATCH(K$1,Cal!$H$6:$H$41,0)))*Cal!$C584</f>
        <v>0</v>
      </c>
      <c r="L584" s="31">
        <f>INDEX('INPUT AVG'!$B:$AK,Cal!$E584,IF(Cal!$P$3=22.5,MATCH(L$1,Cal!$G$6:$G$21,0),MATCH(L$1,Cal!$H$6:$H$41,0)))*Cal!$C584</f>
        <v>0</v>
      </c>
      <c r="M584" s="31">
        <f>INDEX('INPUT AVG'!$B:$AK,Cal!$E584,IF(Cal!$P$3=22.5,MATCH(M$1,Cal!$G$6:$G$21,0),MATCH(M$1,Cal!$H$6:$H$41,0)))*Cal!$C584</f>
        <v>0</v>
      </c>
      <c r="N584" s="31">
        <f>INDEX('INPUT AVG'!$B:$AK,Cal!$E584,IF(Cal!$P$3=22.5,MATCH(N$1,Cal!$G$6:$G$21,0),MATCH(N$1,Cal!$H$6:$H$41,0)))*Cal!$C584</f>
        <v>0</v>
      </c>
      <c r="O584" s="31">
        <f>INDEX('INPUT AVG'!$B:$AK,Cal!$E584,IF(Cal!$P$3=22.5,MATCH(O$1,Cal!$G$6:$G$21,0),MATCH(O$1,Cal!$H$6:$H$41,0)))*Cal!$C584</f>
        <v>0</v>
      </c>
      <c r="P584" s="31">
        <f>INDEX('INPUT AVG'!$B:$AK,Cal!$E584,IF(Cal!$P$3=22.5,MATCH(P$1,Cal!$G$6:$G$21,0),MATCH(P$1,Cal!$H$6:$H$41,0)))*Cal!$C584</f>
        <v>0</v>
      </c>
      <c r="Q584" s="31">
        <f>INDEX('INPUT AVG'!$B:$AK,Cal!$E584,IF(Cal!$P$3=22.5,MATCH(Q$1,Cal!$G$6:$G$21,0),MATCH(Q$1,Cal!$H$6:$H$41,0)))*Cal!$C584</f>
        <v>0</v>
      </c>
      <c r="R584" s="31">
        <f>INDEX('INPUT AVG'!$B:$AK,Cal!$E584,IF(Cal!$P$3=22.5,MATCH(R$1,Cal!$G$6:$G$21,0),MATCH(R$1,Cal!$H$6:$H$41,0)))*Cal!$C584</f>
        <v>0</v>
      </c>
      <c r="S584" s="31">
        <f>INDEX('INPUT AVG'!$B:$AK,Cal!$E584,IF(Cal!$P$3=22.5,MATCH(S$1,Cal!$G$6:$G$21,0),MATCH(S$1,Cal!$H$6:$H$41,0)))*Cal!$C584</f>
        <v>0</v>
      </c>
      <c r="T584" s="31">
        <f>INDEX('INPUT AVG'!$B:$AK,Cal!$E584,IF(Cal!$P$3=22.5,MATCH(T$1,Cal!$G$6:$G$21,0),MATCH(T$1,Cal!$H$6:$H$41,0)))*Cal!$C584</f>
        <v>0</v>
      </c>
      <c r="U584" s="31">
        <f>INDEX('INPUT AVG'!$B:$AK,Cal!$E584,IF(Cal!$P$3=22.5,MATCH(U$1,Cal!$G$6:$G$21,0),MATCH(U$1,Cal!$H$6:$H$41,0)))*Cal!$C584</f>
        <v>0</v>
      </c>
      <c r="V584" s="31">
        <f>INDEX('INPUT AVG'!$B:$AK,Cal!$E584,IF(Cal!$P$3=22.5,MATCH(V$1,Cal!$G$6:$G$21,0),MATCH(V$1,Cal!$H$6:$H$41,0)))*Cal!$C584</f>
        <v>0</v>
      </c>
      <c r="W584" s="31">
        <f>INDEX('INPUT AVG'!$B:$AK,Cal!$E584,IF(Cal!$P$3=22.5,MATCH(W$1,Cal!$G$6:$G$21,0),MATCH(W$1,Cal!$H$6:$H$41,0)))*Cal!$C584</f>
        <v>0</v>
      </c>
      <c r="X584" s="31">
        <f>INDEX('INPUT AVG'!$B:$AK,Cal!$E584,IF(Cal!$P$3=22.5,MATCH(X$1,Cal!$G$6:$G$21,0),MATCH(X$1,Cal!$H$6:$H$41,0)))*Cal!$C584</f>
        <v>0</v>
      </c>
      <c r="Y584" s="31">
        <f>INDEX('INPUT AVG'!$B:$AK,Cal!$E584,IF(Cal!$P$3=22.5,MATCH(Y$1,Cal!$G$6:$G$21,0),MATCH(Y$1,Cal!$H$6:$H$41,0)))*Cal!$C584</f>
        <v>0</v>
      </c>
      <c r="Z584" s="31">
        <f>INDEX('INPUT AVG'!$B:$AK,Cal!$E584,IF(Cal!$P$3=22.5,MATCH(Z$1,Cal!$G$6:$G$21,0),MATCH(Z$1,Cal!$H$6:$H$41,0)))*Cal!$C584</f>
        <v>0</v>
      </c>
      <c r="AA584" s="31">
        <f>INDEX('INPUT AVG'!$B:$AK,Cal!$E584,IF(Cal!$P$3=22.5,MATCH(AA$1,Cal!$G$6:$G$21,0),MATCH(AA$1,Cal!$H$6:$H$41,0)))*Cal!$C584</f>
        <v>0</v>
      </c>
      <c r="AB584" s="31">
        <f>INDEX('INPUT AVG'!$B:$AK,Cal!$E584,IF(Cal!$P$3=22.5,MATCH(AB$1,Cal!$G$6:$G$21,0),MATCH(AB$1,Cal!$H$6:$H$41,0)))*Cal!$C584</f>
        <v>0</v>
      </c>
      <c r="AC584" s="31">
        <f>INDEX('INPUT AVG'!$B:$AK,Cal!$E584,IF(Cal!$P$3=22.5,MATCH(AC$1,Cal!$G$6:$G$21,0),MATCH(AC$1,Cal!$H$6:$H$41,0)))*Cal!$C584</f>
        <v>0</v>
      </c>
      <c r="AD584" s="31">
        <f>INDEX('INPUT AVG'!$B:$AK,Cal!$E584,IF(Cal!$P$3=22.5,MATCH(AD$1,Cal!$G$6:$G$21,0),MATCH(AD$1,Cal!$H$6:$H$41,0)))*Cal!$C584</f>
        <v>0</v>
      </c>
      <c r="AE584" s="31">
        <f>INDEX('INPUT AVG'!$B:$AK,Cal!$E584,IF(Cal!$P$3=22.5,MATCH(AE$1,Cal!$G$6:$G$21,0),MATCH(AE$1,Cal!$H$6:$H$41,0)))*Cal!$C584</f>
        <v>0</v>
      </c>
      <c r="AF584" s="31">
        <f>INDEX('INPUT AVG'!$B:$AK,Cal!$E584,IF(Cal!$P$3=22.5,MATCH(AF$1,Cal!$G$6:$G$21,0),MATCH(AF$1,Cal!$H$6:$H$41,0)))*Cal!$C584</f>
        <v>0</v>
      </c>
      <c r="AG584" s="31">
        <f>INDEX('INPUT AVG'!$B:$AK,Cal!$E584,IF(Cal!$P$3=22.5,MATCH(AG$1,Cal!$G$6:$G$21,0),MATCH(AG$1,Cal!$H$6:$H$41,0)))*Cal!$C584</f>
        <v>0</v>
      </c>
      <c r="AH584" s="31">
        <f>INDEX('INPUT AVG'!$B:$AK,Cal!$E584,IF(Cal!$P$3=22.5,MATCH(AH$1,Cal!$G$6:$G$21,0),MATCH(AH$1,Cal!$H$6:$H$41,0)))*Cal!$C584</f>
        <v>0</v>
      </c>
      <c r="AI584" s="31">
        <f>INDEX('INPUT AVG'!$B:$AK,Cal!$E584,IF(Cal!$P$3=22.5,MATCH(AI$1,Cal!$G$6:$G$21,0),MATCH(AI$1,Cal!$H$6:$H$41,0)))*Cal!$C584</f>
        <v>0</v>
      </c>
      <c r="AJ584" s="31">
        <f>INDEX('INPUT AVG'!$B:$AK,Cal!$E584,IF(Cal!$P$3=22.5,MATCH(AJ$1,Cal!$G$6:$G$21,0),MATCH(AJ$1,Cal!$H$6:$H$41,0)))*Cal!$C584</f>
        <v>0</v>
      </c>
      <c r="AK584" s="31">
        <f>INDEX('INPUT AVG'!$B:$AK,Cal!$E584,IF(Cal!$P$3=22.5,MATCH(AK$1,Cal!$G$6:$G$21,0),MATCH(AK$1,Cal!$H$6:$H$41,0)))*Cal!$C584</f>
        <v>0</v>
      </c>
      <c r="AL584" s="31">
        <f>INDEX('INPUT AVG'!$B:$AK,Cal!$E584,IF(Cal!$P$3=22.5,MATCH(AL$1,Cal!$G$6:$G$21,0),MATCH(AL$1,Cal!$H$6:$H$41,0)))*Cal!$C584</f>
        <v>0</v>
      </c>
    </row>
    <row r="585" spans="1:38" x14ac:dyDescent="0.4">
      <c r="A585" s="7">
        <f>Cal!A585</f>
        <v>584</v>
      </c>
      <c r="B585" s="31">
        <f>INDEX('INPUT AVG'!$B:$AK,Cal!$E585,IF(Cal!$P$3=22.5,MATCH(B$1,Cal!$G$6:$G$21,0),MATCH(B$1,Cal!$H$6:$H$41,0)))*Cal!$C585</f>
        <v>0</v>
      </c>
      <c r="C585" s="31">
        <f>INDEX('INPUT AVG'!$B:$AK,Cal!$E585,IF(Cal!$P$3=22.5,MATCH(C$1,Cal!$G$6:$G$21,0),MATCH(C$1,Cal!$H$6:$H$41,0)))*Cal!$C585</f>
        <v>0</v>
      </c>
      <c r="D585" s="31">
        <f>INDEX('INPUT AVG'!$B:$AK,Cal!$E585,IF(Cal!$P$3=22.5,MATCH(D$1,Cal!$G$6:$G$21,0),MATCH(D$1,Cal!$H$6:$H$41,0)))*Cal!$C585</f>
        <v>0</v>
      </c>
      <c r="E585" s="31">
        <f>INDEX('INPUT AVG'!$B:$AK,Cal!$E585,IF(Cal!$P$3=22.5,MATCH(E$1,Cal!$G$6:$G$21,0),MATCH(E$1,Cal!$H$6:$H$41,0)))*Cal!$C585</f>
        <v>0</v>
      </c>
      <c r="F585" s="31">
        <f>INDEX('INPUT AVG'!$B:$AK,Cal!$E585,IF(Cal!$P$3=22.5,MATCH(F$1,Cal!$G$6:$G$21,0),MATCH(F$1,Cal!$H$6:$H$41,0)))*Cal!$C585</f>
        <v>0</v>
      </c>
      <c r="G585" s="31">
        <f>INDEX('INPUT AVG'!$B:$AK,Cal!$E585,IF(Cal!$P$3=22.5,MATCH(G$1,Cal!$G$6:$G$21,0),MATCH(G$1,Cal!$H$6:$H$41,0)))*Cal!$C585</f>
        <v>0</v>
      </c>
      <c r="H585" s="31">
        <f>INDEX('INPUT AVG'!$B:$AK,Cal!$E585,IF(Cal!$P$3=22.5,MATCH(H$1,Cal!$G$6:$G$21,0),MATCH(H$1,Cal!$H$6:$H$41,0)))*Cal!$C585</f>
        <v>0</v>
      </c>
      <c r="I585" s="31">
        <f>INDEX('INPUT AVG'!$B:$AK,Cal!$E585,IF(Cal!$P$3=22.5,MATCH(I$1,Cal!$G$6:$G$21,0),MATCH(I$1,Cal!$H$6:$H$41,0)))*Cal!$C585</f>
        <v>0</v>
      </c>
      <c r="J585" s="31">
        <f>INDEX('INPUT AVG'!$B:$AK,Cal!$E585,IF(Cal!$P$3=22.5,MATCH(J$1,Cal!$G$6:$G$21,0),MATCH(J$1,Cal!$H$6:$H$41,0)))*Cal!$C585</f>
        <v>0</v>
      </c>
      <c r="K585" s="31">
        <f>INDEX('INPUT AVG'!$B:$AK,Cal!$E585,IF(Cal!$P$3=22.5,MATCH(K$1,Cal!$G$6:$G$21,0),MATCH(K$1,Cal!$H$6:$H$41,0)))*Cal!$C585</f>
        <v>0</v>
      </c>
      <c r="L585" s="31">
        <f>INDEX('INPUT AVG'!$B:$AK,Cal!$E585,IF(Cal!$P$3=22.5,MATCH(L$1,Cal!$G$6:$G$21,0),MATCH(L$1,Cal!$H$6:$H$41,0)))*Cal!$C585</f>
        <v>0</v>
      </c>
      <c r="M585" s="31">
        <f>INDEX('INPUT AVG'!$B:$AK,Cal!$E585,IF(Cal!$P$3=22.5,MATCH(M$1,Cal!$G$6:$G$21,0),MATCH(M$1,Cal!$H$6:$H$41,0)))*Cal!$C585</f>
        <v>0</v>
      </c>
      <c r="N585" s="31">
        <f>INDEX('INPUT AVG'!$B:$AK,Cal!$E585,IF(Cal!$P$3=22.5,MATCH(N$1,Cal!$G$6:$G$21,0),MATCH(N$1,Cal!$H$6:$H$41,0)))*Cal!$C585</f>
        <v>0</v>
      </c>
      <c r="O585" s="31">
        <f>INDEX('INPUT AVG'!$B:$AK,Cal!$E585,IF(Cal!$P$3=22.5,MATCH(O$1,Cal!$G$6:$G$21,0),MATCH(O$1,Cal!$H$6:$H$41,0)))*Cal!$C585</f>
        <v>0</v>
      </c>
      <c r="P585" s="31">
        <f>INDEX('INPUT AVG'!$B:$AK,Cal!$E585,IF(Cal!$P$3=22.5,MATCH(P$1,Cal!$G$6:$G$21,0),MATCH(P$1,Cal!$H$6:$H$41,0)))*Cal!$C585</f>
        <v>0</v>
      </c>
      <c r="Q585" s="31">
        <f>INDEX('INPUT AVG'!$B:$AK,Cal!$E585,IF(Cal!$P$3=22.5,MATCH(Q$1,Cal!$G$6:$G$21,0),MATCH(Q$1,Cal!$H$6:$H$41,0)))*Cal!$C585</f>
        <v>0</v>
      </c>
      <c r="R585" s="31">
        <f>INDEX('INPUT AVG'!$B:$AK,Cal!$E585,IF(Cal!$P$3=22.5,MATCH(R$1,Cal!$G$6:$G$21,0),MATCH(R$1,Cal!$H$6:$H$41,0)))*Cal!$C585</f>
        <v>0</v>
      </c>
      <c r="S585" s="31">
        <f>INDEX('INPUT AVG'!$B:$AK,Cal!$E585,IF(Cal!$P$3=22.5,MATCH(S$1,Cal!$G$6:$G$21,0),MATCH(S$1,Cal!$H$6:$H$41,0)))*Cal!$C585</f>
        <v>0</v>
      </c>
      <c r="T585" s="31">
        <f>INDEX('INPUT AVG'!$B:$AK,Cal!$E585,IF(Cal!$P$3=22.5,MATCH(T$1,Cal!$G$6:$G$21,0),MATCH(T$1,Cal!$H$6:$H$41,0)))*Cal!$C585</f>
        <v>0</v>
      </c>
      <c r="U585" s="31">
        <f>INDEX('INPUT AVG'!$B:$AK,Cal!$E585,IF(Cal!$P$3=22.5,MATCH(U$1,Cal!$G$6:$G$21,0),MATCH(U$1,Cal!$H$6:$H$41,0)))*Cal!$C585</f>
        <v>0</v>
      </c>
      <c r="V585" s="31">
        <f>INDEX('INPUT AVG'!$B:$AK,Cal!$E585,IF(Cal!$P$3=22.5,MATCH(V$1,Cal!$G$6:$G$21,0),MATCH(V$1,Cal!$H$6:$H$41,0)))*Cal!$C585</f>
        <v>0</v>
      </c>
      <c r="W585" s="31">
        <f>INDEX('INPUT AVG'!$B:$AK,Cal!$E585,IF(Cal!$P$3=22.5,MATCH(W$1,Cal!$G$6:$G$21,0),MATCH(W$1,Cal!$H$6:$H$41,0)))*Cal!$C585</f>
        <v>0</v>
      </c>
      <c r="X585" s="31">
        <f>INDEX('INPUT AVG'!$B:$AK,Cal!$E585,IF(Cal!$P$3=22.5,MATCH(X$1,Cal!$G$6:$G$21,0),MATCH(X$1,Cal!$H$6:$H$41,0)))*Cal!$C585</f>
        <v>0</v>
      </c>
      <c r="Y585" s="31">
        <f>INDEX('INPUT AVG'!$B:$AK,Cal!$E585,IF(Cal!$P$3=22.5,MATCH(Y$1,Cal!$G$6:$G$21,0),MATCH(Y$1,Cal!$H$6:$H$41,0)))*Cal!$C585</f>
        <v>0</v>
      </c>
      <c r="Z585" s="31">
        <f>INDEX('INPUT AVG'!$B:$AK,Cal!$E585,IF(Cal!$P$3=22.5,MATCH(Z$1,Cal!$G$6:$G$21,0),MATCH(Z$1,Cal!$H$6:$H$41,0)))*Cal!$C585</f>
        <v>0</v>
      </c>
      <c r="AA585" s="31">
        <f>INDEX('INPUT AVG'!$B:$AK,Cal!$E585,IF(Cal!$P$3=22.5,MATCH(AA$1,Cal!$G$6:$G$21,0),MATCH(AA$1,Cal!$H$6:$H$41,0)))*Cal!$C585</f>
        <v>0</v>
      </c>
      <c r="AB585" s="31">
        <f>INDEX('INPUT AVG'!$B:$AK,Cal!$E585,IF(Cal!$P$3=22.5,MATCH(AB$1,Cal!$G$6:$G$21,0),MATCH(AB$1,Cal!$H$6:$H$41,0)))*Cal!$C585</f>
        <v>0</v>
      </c>
      <c r="AC585" s="31">
        <f>INDEX('INPUT AVG'!$B:$AK,Cal!$E585,IF(Cal!$P$3=22.5,MATCH(AC$1,Cal!$G$6:$G$21,0),MATCH(AC$1,Cal!$H$6:$H$41,0)))*Cal!$C585</f>
        <v>0</v>
      </c>
      <c r="AD585" s="31">
        <f>INDEX('INPUT AVG'!$B:$AK,Cal!$E585,IF(Cal!$P$3=22.5,MATCH(AD$1,Cal!$G$6:$G$21,0),MATCH(AD$1,Cal!$H$6:$H$41,0)))*Cal!$C585</f>
        <v>0</v>
      </c>
      <c r="AE585" s="31">
        <f>INDEX('INPUT AVG'!$B:$AK,Cal!$E585,IF(Cal!$P$3=22.5,MATCH(AE$1,Cal!$G$6:$G$21,0),MATCH(AE$1,Cal!$H$6:$H$41,0)))*Cal!$C585</f>
        <v>0</v>
      </c>
      <c r="AF585" s="31">
        <f>INDEX('INPUT AVG'!$B:$AK,Cal!$E585,IF(Cal!$P$3=22.5,MATCH(AF$1,Cal!$G$6:$G$21,0),MATCH(AF$1,Cal!$H$6:$H$41,0)))*Cal!$C585</f>
        <v>0</v>
      </c>
      <c r="AG585" s="31">
        <f>INDEX('INPUT AVG'!$B:$AK,Cal!$E585,IF(Cal!$P$3=22.5,MATCH(AG$1,Cal!$G$6:$G$21,0),MATCH(AG$1,Cal!$H$6:$H$41,0)))*Cal!$C585</f>
        <v>0</v>
      </c>
      <c r="AH585" s="31">
        <f>INDEX('INPUT AVG'!$B:$AK,Cal!$E585,IF(Cal!$P$3=22.5,MATCH(AH$1,Cal!$G$6:$G$21,0),MATCH(AH$1,Cal!$H$6:$H$41,0)))*Cal!$C585</f>
        <v>0</v>
      </c>
      <c r="AI585" s="31">
        <f>INDEX('INPUT AVG'!$B:$AK,Cal!$E585,IF(Cal!$P$3=22.5,MATCH(AI$1,Cal!$G$6:$G$21,0),MATCH(AI$1,Cal!$H$6:$H$41,0)))*Cal!$C585</f>
        <v>0</v>
      </c>
      <c r="AJ585" s="31">
        <f>INDEX('INPUT AVG'!$B:$AK,Cal!$E585,IF(Cal!$P$3=22.5,MATCH(AJ$1,Cal!$G$6:$G$21,0),MATCH(AJ$1,Cal!$H$6:$H$41,0)))*Cal!$C585</f>
        <v>0</v>
      </c>
      <c r="AK585" s="31">
        <f>INDEX('INPUT AVG'!$B:$AK,Cal!$E585,IF(Cal!$P$3=22.5,MATCH(AK$1,Cal!$G$6:$G$21,0),MATCH(AK$1,Cal!$H$6:$H$41,0)))*Cal!$C585</f>
        <v>0</v>
      </c>
      <c r="AL585" s="31">
        <f>INDEX('INPUT AVG'!$B:$AK,Cal!$E585,IF(Cal!$P$3=22.5,MATCH(AL$1,Cal!$G$6:$G$21,0),MATCH(AL$1,Cal!$H$6:$H$41,0)))*Cal!$C585</f>
        <v>0</v>
      </c>
    </row>
    <row r="586" spans="1:38" x14ac:dyDescent="0.4">
      <c r="A586" s="7">
        <f>Cal!A586</f>
        <v>585</v>
      </c>
      <c r="B586" s="31">
        <f>INDEX('INPUT AVG'!$B:$AK,Cal!$E586,IF(Cal!$P$3=22.5,MATCH(B$1,Cal!$G$6:$G$21,0),MATCH(B$1,Cal!$H$6:$H$41,0)))*Cal!$C586</f>
        <v>0</v>
      </c>
      <c r="C586" s="31">
        <f>INDEX('INPUT AVG'!$B:$AK,Cal!$E586,IF(Cal!$P$3=22.5,MATCH(C$1,Cal!$G$6:$G$21,0),MATCH(C$1,Cal!$H$6:$H$41,0)))*Cal!$C586</f>
        <v>0</v>
      </c>
      <c r="D586" s="31">
        <f>INDEX('INPUT AVG'!$B:$AK,Cal!$E586,IF(Cal!$P$3=22.5,MATCH(D$1,Cal!$G$6:$G$21,0),MATCH(D$1,Cal!$H$6:$H$41,0)))*Cal!$C586</f>
        <v>0</v>
      </c>
      <c r="E586" s="31">
        <f>INDEX('INPUT AVG'!$B:$AK,Cal!$E586,IF(Cal!$P$3=22.5,MATCH(E$1,Cal!$G$6:$G$21,0),MATCH(E$1,Cal!$H$6:$H$41,0)))*Cal!$C586</f>
        <v>0</v>
      </c>
      <c r="F586" s="31">
        <f>INDEX('INPUT AVG'!$B:$AK,Cal!$E586,IF(Cal!$P$3=22.5,MATCH(F$1,Cal!$G$6:$G$21,0),MATCH(F$1,Cal!$H$6:$H$41,0)))*Cal!$C586</f>
        <v>0</v>
      </c>
      <c r="G586" s="31">
        <f>INDEX('INPUT AVG'!$B:$AK,Cal!$E586,IF(Cal!$P$3=22.5,MATCH(G$1,Cal!$G$6:$G$21,0),MATCH(G$1,Cal!$H$6:$H$41,0)))*Cal!$C586</f>
        <v>0</v>
      </c>
      <c r="H586" s="31">
        <f>INDEX('INPUT AVG'!$B:$AK,Cal!$E586,IF(Cal!$P$3=22.5,MATCH(H$1,Cal!$G$6:$G$21,0),MATCH(H$1,Cal!$H$6:$H$41,0)))*Cal!$C586</f>
        <v>0</v>
      </c>
      <c r="I586" s="31">
        <f>INDEX('INPUT AVG'!$B:$AK,Cal!$E586,IF(Cal!$P$3=22.5,MATCH(I$1,Cal!$G$6:$G$21,0),MATCH(I$1,Cal!$H$6:$H$41,0)))*Cal!$C586</f>
        <v>0</v>
      </c>
      <c r="J586" s="31">
        <f>INDEX('INPUT AVG'!$B:$AK,Cal!$E586,IF(Cal!$P$3=22.5,MATCH(J$1,Cal!$G$6:$G$21,0),MATCH(J$1,Cal!$H$6:$H$41,0)))*Cal!$C586</f>
        <v>0</v>
      </c>
      <c r="K586" s="31">
        <f>INDEX('INPUT AVG'!$B:$AK,Cal!$E586,IF(Cal!$P$3=22.5,MATCH(K$1,Cal!$G$6:$G$21,0),MATCH(K$1,Cal!$H$6:$H$41,0)))*Cal!$C586</f>
        <v>0</v>
      </c>
      <c r="L586" s="31">
        <f>INDEX('INPUT AVG'!$B:$AK,Cal!$E586,IF(Cal!$P$3=22.5,MATCH(L$1,Cal!$G$6:$G$21,0),MATCH(L$1,Cal!$H$6:$H$41,0)))*Cal!$C586</f>
        <v>0</v>
      </c>
      <c r="M586" s="31">
        <f>INDEX('INPUT AVG'!$B:$AK,Cal!$E586,IF(Cal!$P$3=22.5,MATCH(M$1,Cal!$G$6:$G$21,0),MATCH(M$1,Cal!$H$6:$H$41,0)))*Cal!$C586</f>
        <v>0</v>
      </c>
      <c r="N586" s="31">
        <f>INDEX('INPUT AVG'!$B:$AK,Cal!$E586,IF(Cal!$P$3=22.5,MATCH(N$1,Cal!$G$6:$G$21,0),MATCH(N$1,Cal!$H$6:$H$41,0)))*Cal!$C586</f>
        <v>0</v>
      </c>
      <c r="O586" s="31">
        <f>INDEX('INPUT AVG'!$B:$AK,Cal!$E586,IF(Cal!$P$3=22.5,MATCH(O$1,Cal!$G$6:$G$21,0),MATCH(O$1,Cal!$H$6:$H$41,0)))*Cal!$C586</f>
        <v>0</v>
      </c>
      <c r="P586" s="31">
        <f>INDEX('INPUT AVG'!$B:$AK,Cal!$E586,IF(Cal!$P$3=22.5,MATCH(P$1,Cal!$G$6:$G$21,0),MATCH(P$1,Cal!$H$6:$H$41,0)))*Cal!$C586</f>
        <v>0</v>
      </c>
      <c r="Q586" s="31">
        <f>INDEX('INPUT AVG'!$B:$AK,Cal!$E586,IF(Cal!$P$3=22.5,MATCH(Q$1,Cal!$G$6:$G$21,0),MATCH(Q$1,Cal!$H$6:$H$41,0)))*Cal!$C586</f>
        <v>0</v>
      </c>
      <c r="R586" s="31">
        <f>INDEX('INPUT AVG'!$B:$AK,Cal!$E586,IF(Cal!$P$3=22.5,MATCH(R$1,Cal!$G$6:$G$21,0),MATCH(R$1,Cal!$H$6:$H$41,0)))*Cal!$C586</f>
        <v>0</v>
      </c>
      <c r="S586" s="31">
        <f>INDEX('INPUT AVG'!$B:$AK,Cal!$E586,IF(Cal!$P$3=22.5,MATCH(S$1,Cal!$G$6:$G$21,0),MATCH(S$1,Cal!$H$6:$H$41,0)))*Cal!$C586</f>
        <v>0</v>
      </c>
      <c r="T586" s="31">
        <f>INDEX('INPUT AVG'!$B:$AK,Cal!$E586,IF(Cal!$P$3=22.5,MATCH(T$1,Cal!$G$6:$G$21,0),MATCH(T$1,Cal!$H$6:$H$41,0)))*Cal!$C586</f>
        <v>0</v>
      </c>
      <c r="U586" s="31">
        <f>INDEX('INPUT AVG'!$B:$AK,Cal!$E586,IF(Cal!$P$3=22.5,MATCH(U$1,Cal!$G$6:$G$21,0),MATCH(U$1,Cal!$H$6:$H$41,0)))*Cal!$C586</f>
        <v>0</v>
      </c>
      <c r="V586" s="31">
        <f>INDEX('INPUT AVG'!$B:$AK,Cal!$E586,IF(Cal!$P$3=22.5,MATCH(V$1,Cal!$G$6:$G$21,0),MATCH(V$1,Cal!$H$6:$H$41,0)))*Cal!$C586</f>
        <v>0</v>
      </c>
      <c r="W586" s="31">
        <f>INDEX('INPUT AVG'!$B:$AK,Cal!$E586,IF(Cal!$P$3=22.5,MATCH(W$1,Cal!$G$6:$G$21,0),MATCH(W$1,Cal!$H$6:$H$41,0)))*Cal!$C586</f>
        <v>0</v>
      </c>
      <c r="X586" s="31">
        <f>INDEX('INPUT AVG'!$B:$AK,Cal!$E586,IF(Cal!$P$3=22.5,MATCH(X$1,Cal!$G$6:$G$21,0),MATCH(X$1,Cal!$H$6:$H$41,0)))*Cal!$C586</f>
        <v>0</v>
      </c>
      <c r="Y586" s="31">
        <f>INDEX('INPUT AVG'!$B:$AK,Cal!$E586,IF(Cal!$P$3=22.5,MATCH(Y$1,Cal!$G$6:$G$21,0),MATCH(Y$1,Cal!$H$6:$H$41,0)))*Cal!$C586</f>
        <v>0</v>
      </c>
      <c r="Z586" s="31">
        <f>INDEX('INPUT AVG'!$B:$AK,Cal!$E586,IF(Cal!$P$3=22.5,MATCH(Z$1,Cal!$G$6:$G$21,0),MATCH(Z$1,Cal!$H$6:$H$41,0)))*Cal!$C586</f>
        <v>0</v>
      </c>
      <c r="AA586" s="31">
        <f>INDEX('INPUT AVG'!$B:$AK,Cal!$E586,IF(Cal!$P$3=22.5,MATCH(AA$1,Cal!$G$6:$G$21,0),MATCH(AA$1,Cal!$H$6:$H$41,0)))*Cal!$C586</f>
        <v>0</v>
      </c>
      <c r="AB586" s="31">
        <f>INDEX('INPUT AVG'!$B:$AK,Cal!$E586,IF(Cal!$P$3=22.5,MATCH(AB$1,Cal!$G$6:$G$21,0),MATCH(AB$1,Cal!$H$6:$H$41,0)))*Cal!$C586</f>
        <v>0</v>
      </c>
      <c r="AC586" s="31">
        <f>INDEX('INPUT AVG'!$B:$AK,Cal!$E586,IF(Cal!$P$3=22.5,MATCH(AC$1,Cal!$G$6:$G$21,0),MATCH(AC$1,Cal!$H$6:$H$41,0)))*Cal!$C586</f>
        <v>0</v>
      </c>
      <c r="AD586" s="31">
        <f>INDEX('INPUT AVG'!$B:$AK,Cal!$E586,IF(Cal!$P$3=22.5,MATCH(AD$1,Cal!$G$6:$G$21,0),MATCH(AD$1,Cal!$H$6:$H$41,0)))*Cal!$C586</f>
        <v>0</v>
      </c>
      <c r="AE586" s="31">
        <f>INDEX('INPUT AVG'!$B:$AK,Cal!$E586,IF(Cal!$P$3=22.5,MATCH(AE$1,Cal!$G$6:$G$21,0),MATCH(AE$1,Cal!$H$6:$H$41,0)))*Cal!$C586</f>
        <v>0</v>
      </c>
      <c r="AF586" s="31">
        <f>INDEX('INPUT AVG'!$B:$AK,Cal!$E586,IF(Cal!$P$3=22.5,MATCH(AF$1,Cal!$G$6:$G$21,0),MATCH(AF$1,Cal!$H$6:$H$41,0)))*Cal!$C586</f>
        <v>0</v>
      </c>
      <c r="AG586" s="31">
        <f>INDEX('INPUT AVG'!$B:$AK,Cal!$E586,IF(Cal!$P$3=22.5,MATCH(AG$1,Cal!$G$6:$G$21,0),MATCH(AG$1,Cal!$H$6:$H$41,0)))*Cal!$C586</f>
        <v>0</v>
      </c>
      <c r="AH586" s="31">
        <f>INDEX('INPUT AVG'!$B:$AK,Cal!$E586,IF(Cal!$P$3=22.5,MATCH(AH$1,Cal!$G$6:$G$21,0),MATCH(AH$1,Cal!$H$6:$H$41,0)))*Cal!$C586</f>
        <v>0</v>
      </c>
      <c r="AI586" s="31">
        <f>INDEX('INPUT AVG'!$B:$AK,Cal!$E586,IF(Cal!$P$3=22.5,MATCH(AI$1,Cal!$G$6:$G$21,0),MATCH(AI$1,Cal!$H$6:$H$41,0)))*Cal!$C586</f>
        <v>0</v>
      </c>
      <c r="AJ586" s="31">
        <f>INDEX('INPUT AVG'!$B:$AK,Cal!$E586,IF(Cal!$P$3=22.5,MATCH(AJ$1,Cal!$G$6:$G$21,0),MATCH(AJ$1,Cal!$H$6:$H$41,0)))*Cal!$C586</f>
        <v>0</v>
      </c>
      <c r="AK586" s="31">
        <f>INDEX('INPUT AVG'!$B:$AK,Cal!$E586,IF(Cal!$P$3=22.5,MATCH(AK$1,Cal!$G$6:$G$21,0),MATCH(AK$1,Cal!$H$6:$H$41,0)))*Cal!$C586</f>
        <v>0</v>
      </c>
      <c r="AL586" s="31">
        <f>INDEX('INPUT AVG'!$B:$AK,Cal!$E586,IF(Cal!$P$3=22.5,MATCH(AL$1,Cal!$G$6:$G$21,0),MATCH(AL$1,Cal!$H$6:$H$41,0)))*Cal!$C586</f>
        <v>0</v>
      </c>
    </row>
    <row r="587" spans="1:38" x14ac:dyDescent="0.4">
      <c r="A587" s="7">
        <f>Cal!A587</f>
        <v>586</v>
      </c>
      <c r="B587" s="31">
        <f>INDEX('INPUT AVG'!$B:$AK,Cal!$E587,IF(Cal!$P$3=22.5,MATCH(B$1,Cal!$G$6:$G$21,0),MATCH(B$1,Cal!$H$6:$H$41,0)))*Cal!$C587</f>
        <v>0</v>
      </c>
      <c r="C587" s="31">
        <f>INDEX('INPUT AVG'!$B:$AK,Cal!$E587,IF(Cal!$P$3=22.5,MATCH(C$1,Cal!$G$6:$G$21,0),MATCH(C$1,Cal!$H$6:$H$41,0)))*Cal!$C587</f>
        <v>0</v>
      </c>
      <c r="D587" s="31">
        <f>INDEX('INPUT AVG'!$B:$AK,Cal!$E587,IF(Cal!$P$3=22.5,MATCH(D$1,Cal!$G$6:$G$21,0),MATCH(D$1,Cal!$H$6:$H$41,0)))*Cal!$C587</f>
        <v>0</v>
      </c>
      <c r="E587" s="31">
        <f>INDEX('INPUT AVG'!$B:$AK,Cal!$E587,IF(Cal!$P$3=22.5,MATCH(E$1,Cal!$G$6:$G$21,0),MATCH(E$1,Cal!$H$6:$H$41,0)))*Cal!$C587</f>
        <v>0</v>
      </c>
      <c r="F587" s="31">
        <f>INDEX('INPUT AVG'!$B:$AK,Cal!$E587,IF(Cal!$P$3=22.5,MATCH(F$1,Cal!$G$6:$G$21,0),MATCH(F$1,Cal!$H$6:$H$41,0)))*Cal!$C587</f>
        <v>0</v>
      </c>
      <c r="G587" s="31">
        <f>INDEX('INPUT AVG'!$B:$AK,Cal!$E587,IF(Cal!$P$3=22.5,MATCH(G$1,Cal!$G$6:$G$21,0),MATCH(G$1,Cal!$H$6:$H$41,0)))*Cal!$C587</f>
        <v>0</v>
      </c>
      <c r="H587" s="31">
        <f>INDEX('INPUT AVG'!$B:$AK,Cal!$E587,IF(Cal!$P$3=22.5,MATCH(H$1,Cal!$G$6:$G$21,0),MATCH(H$1,Cal!$H$6:$H$41,0)))*Cal!$C587</f>
        <v>0</v>
      </c>
      <c r="I587" s="31">
        <f>INDEX('INPUT AVG'!$B:$AK,Cal!$E587,IF(Cal!$P$3=22.5,MATCH(I$1,Cal!$G$6:$G$21,0),MATCH(I$1,Cal!$H$6:$H$41,0)))*Cal!$C587</f>
        <v>0</v>
      </c>
      <c r="J587" s="31">
        <f>INDEX('INPUT AVG'!$B:$AK,Cal!$E587,IF(Cal!$P$3=22.5,MATCH(J$1,Cal!$G$6:$G$21,0),MATCH(J$1,Cal!$H$6:$H$41,0)))*Cal!$C587</f>
        <v>0</v>
      </c>
      <c r="K587" s="31">
        <f>INDEX('INPUT AVG'!$B:$AK,Cal!$E587,IF(Cal!$P$3=22.5,MATCH(K$1,Cal!$G$6:$G$21,0),MATCH(K$1,Cal!$H$6:$H$41,0)))*Cal!$C587</f>
        <v>0</v>
      </c>
      <c r="L587" s="31">
        <f>INDEX('INPUT AVG'!$B:$AK,Cal!$E587,IF(Cal!$P$3=22.5,MATCH(L$1,Cal!$G$6:$G$21,0),MATCH(L$1,Cal!$H$6:$H$41,0)))*Cal!$C587</f>
        <v>0</v>
      </c>
      <c r="M587" s="31">
        <f>INDEX('INPUT AVG'!$B:$AK,Cal!$E587,IF(Cal!$P$3=22.5,MATCH(M$1,Cal!$G$6:$G$21,0),MATCH(M$1,Cal!$H$6:$H$41,0)))*Cal!$C587</f>
        <v>0</v>
      </c>
      <c r="N587" s="31">
        <f>INDEX('INPUT AVG'!$B:$AK,Cal!$E587,IF(Cal!$P$3=22.5,MATCH(N$1,Cal!$G$6:$G$21,0),MATCH(N$1,Cal!$H$6:$H$41,0)))*Cal!$C587</f>
        <v>0</v>
      </c>
      <c r="O587" s="31">
        <f>INDEX('INPUT AVG'!$B:$AK,Cal!$E587,IF(Cal!$P$3=22.5,MATCH(O$1,Cal!$G$6:$G$21,0),MATCH(O$1,Cal!$H$6:$H$41,0)))*Cal!$C587</f>
        <v>0</v>
      </c>
      <c r="P587" s="31">
        <f>INDEX('INPUT AVG'!$B:$AK,Cal!$E587,IF(Cal!$P$3=22.5,MATCH(P$1,Cal!$G$6:$G$21,0),MATCH(P$1,Cal!$H$6:$H$41,0)))*Cal!$C587</f>
        <v>0</v>
      </c>
      <c r="Q587" s="31">
        <f>INDEX('INPUT AVG'!$B:$AK,Cal!$E587,IF(Cal!$P$3=22.5,MATCH(Q$1,Cal!$G$6:$G$21,0),MATCH(Q$1,Cal!$H$6:$H$41,0)))*Cal!$C587</f>
        <v>0</v>
      </c>
      <c r="R587" s="31">
        <f>INDEX('INPUT AVG'!$B:$AK,Cal!$E587,IF(Cal!$P$3=22.5,MATCH(R$1,Cal!$G$6:$G$21,0),MATCH(R$1,Cal!$H$6:$H$41,0)))*Cal!$C587</f>
        <v>0</v>
      </c>
      <c r="S587" s="31">
        <f>INDEX('INPUT AVG'!$B:$AK,Cal!$E587,IF(Cal!$P$3=22.5,MATCH(S$1,Cal!$G$6:$G$21,0),MATCH(S$1,Cal!$H$6:$H$41,0)))*Cal!$C587</f>
        <v>0</v>
      </c>
      <c r="T587" s="31">
        <f>INDEX('INPUT AVG'!$B:$AK,Cal!$E587,IF(Cal!$P$3=22.5,MATCH(T$1,Cal!$G$6:$G$21,0),MATCH(T$1,Cal!$H$6:$H$41,0)))*Cal!$C587</f>
        <v>0</v>
      </c>
      <c r="U587" s="31">
        <f>INDEX('INPUT AVG'!$B:$AK,Cal!$E587,IF(Cal!$P$3=22.5,MATCH(U$1,Cal!$G$6:$G$21,0),MATCH(U$1,Cal!$H$6:$H$41,0)))*Cal!$C587</f>
        <v>0</v>
      </c>
      <c r="V587" s="31">
        <f>INDEX('INPUT AVG'!$B:$AK,Cal!$E587,IF(Cal!$P$3=22.5,MATCH(V$1,Cal!$G$6:$G$21,0),MATCH(V$1,Cal!$H$6:$H$41,0)))*Cal!$C587</f>
        <v>0</v>
      </c>
      <c r="W587" s="31">
        <f>INDEX('INPUT AVG'!$B:$AK,Cal!$E587,IF(Cal!$P$3=22.5,MATCH(W$1,Cal!$G$6:$G$21,0),MATCH(W$1,Cal!$H$6:$H$41,0)))*Cal!$C587</f>
        <v>0</v>
      </c>
      <c r="X587" s="31">
        <f>INDEX('INPUT AVG'!$B:$AK,Cal!$E587,IF(Cal!$P$3=22.5,MATCH(X$1,Cal!$G$6:$G$21,0),MATCH(X$1,Cal!$H$6:$H$41,0)))*Cal!$C587</f>
        <v>0</v>
      </c>
      <c r="Y587" s="31">
        <f>INDEX('INPUT AVG'!$B:$AK,Cal!$E587,IF(Cal!$P$3=22.5,MATCH(Y$1,Cal!$G$6:$G$21,0),MATCH(Y$1,Cal!$H$6:$H$41,0)))*Cal!$C587</f>
        <v>0</v>
      </c>
      <c r="Z587" s="31">
        <f>INDEX('INPUT AVG'!$B:$AK,Cal!$E587,IF(Cal!$P$3=22.5,MATCH(Z$1,Cal!$G$6:$G$21,0),MATCH(Z$1,Cal!$H$6:$H$41,0)))*Cal!$C587</f>
        <v>0</v>
      </c>
      <c r="AA587" s="31">
        <f>INDEX('INPUT AVG'!$B:$AK,Cal!$E587,IF(Cal!$P$3=22.5,MATCH(AA$1,Cal!$G$6:$G$21,0),MATCH(AA$1,Cal!$H$6:$H$41,0)))*Cal!$C587</f>
        <v>0</v>
      </c>
      <c r="AB587" s="31">
        <f>INDEX('INPUT AVG'!$B:$AK,Cal!$E587,IF(Cal!$P$3=22.5,MATCH(AB$1,Cal!$G$6:$G$21,0),MATCH(AB$1,Cal!$H$6:$H$41,0)))*Cal!$C587</f>
        <v>0</v>
      </c>
      <c r="AC587" s="31">
        <f>INDEX('INPUT AVG'!$B:$AK,Cal!$E587,IF(Cal!$P$3=22.5,MATCH(AC$1,Cal!$G$6:$G$21,0),MATCH(AC$1,Cal!$H$6:$H$41,0)))*Cal!$C587</f>
        <v>0</v>
      </c>
      <c r="AD587" s="31">
        <f>INDEX('INPUT AVG'!$B:$AK,Cal!$E587,IF(Cal!$P$3=22.5,MATCH(AD$1,Cal!$G$6:$G$21,0),MATCH(AD$1,Cal!$H$6:$H$41,0)))*Cal!$C587</f>
        <v>0</v>
      </c>
      <c r="AE587" s="31">
        <f>INDEX('INPUT AVG'!$B:$AK,Cal!$E587,IF(Cal!$P$3=22.5,MATCH(AE$1,Cal!$G$6:$G$21,0),MATCH(AE$1,Cal!$H$6:$H$41,0)))*Cal!$C587</f>
        <v>0</v>
      </c>
      <c r="AF587" s="31">
        <f>INDEX('INPUT AVG'!$B:$AK,Cal!$E587,IF(Cal!$P$3=22.5,MATCH(AF$1,Cal!$G$6:$G$21,0),MATCH(AF$1,Cal!$H$6:$H$41,0)))*Cal!$C587</f>
        <v>0</v>
      </c>
      <c r="AG587" s="31">
        <f>INDEX('INPUT AVG'!$B:$AK,Cal!$E587,IF(Cal!$P$3=22.5,MATCH(AG$1,Cal!$G$6:$G$21,0),MATCH(AG$1,Cal!$H$6:$H$41,0)))*Cal!$C587</f>
        <v>0</v>
      </c>
      <c r="AH587" s="31">
        <f>INDEX('INPUT AVG'!$B:$AK,Cal!$E587,IF(Cal!$P$3=22.5,MATCH(AH$1,Cal!$G$6:$G$21,0),MATCH(AH$1,Cal!$H$6:$H$41,0)))*Cal!$C587</f>
        <v>0</v>
      </c>
      <c r="AI587" s="31">
        <f>INDEX('INPUT AVG'!$B:$AK,Cal!$E587,IF(Cal!$P$3=22.5,MATCH(AI$1,Cal!$G$6:$G$21,0),MATCH(AI$1,Cal!$H$6:$H$41,0)))*Cal!$C587</f>
        <v>0</v>
      </c>
      <c r="AJ587" s="31">
        <f>INDEX('INPUT AVG'!$B:$AK,Cal!$E587,IF(Cal!$P$3=22.5,MATCH(AJ$1,Cal!$G$6:$G$21,0),MATCH(AJ$1,Cal!$H$6:$H$41,0)))*Cal!$C587</f>
        <v>0</v>
      </c>
      <c r="AK587" s="31">
        <f>INDEX('INPUT AVG'!$B:$AK,Cal!$E587,IF(Cal!$P$3=22.5,MATCH(AK$1,Cal!$G$6:$G$21,0),MATCH(AK$1,Cal!$H$6:$H$41,0)))*Cal!$C587</f>
        <v>0</v>
      </c>
      <c r="AL587" s="31">
        <f>INDEX('INPUT AVG'!$B:$AK,Cal!$E587,IF(Cal!$P$3=22.5,MATCH(AL$1,Cal!$G$6:$G$21,0),MATCH(AL$1,Cal!$H$6:$H$41,0)))*Cal!$C587</f>
        <v>0</v>
      </c>
    </row>
    <row r="588" spans="1:38" x14ac:dyDescent="0.4">
      <c r="A588" s="7">
        <f>Cal!A588</f>
        <v>587</v>
      </c>
      <c r="B588" s="31">
        <f>INDEX('INPUT AVG'!$B:$AK,Cal!$E588,IF(Cal!$P$3=22.5,MATCH(B$1,Cal!$G$6:$G$21,0),MATCH(B$1,Cal!$H$6:$H$41,0)))*Cal!$C588</f>
        <v>0</v>
      </c>
      <c r="C588" s="31">
        <f>INDEX('INPUT AVG'!$B:$AK,Cal!$E588,IF(Cal!$P$3=22.5,MATCH(C$1,Cal!$G$6:$G$21,0),MATCH(C$1,Cal!$H$6:$H$41,0)))*Cal!$C588</f>
        <v>0</v>
      </c>
      <c r="D588" s="31">
        <f>INDEX('INPUT AVG'!$B:$AK,Cal!$E588,IF(Cal!$P$3=22.5,MATCH(D$1,Cal!$G$6:$G$21,0),MATCH(D$1,Cal!$H$6:$H$41,0)))*Cal!$C588</f>
        <v>0</v>
      </c>
      <c r="E588" s="31">
        <f>INDEX('INPUT AVG'!$B:$AK,Cal!$E588,IF(Cal!$P$3=22.5,MATCH(E$1,Cal!$G$6:$G$21,0),MATCH(E$1,Cal!$H$6:$H$41,0)))*Cal!$C588</f>
        <v>0</v>
      </c>
      <c r="F588" s="31">
        <f>INDEX('INPUT AVG'!$B:$AK,Cal!$E588,IF(Cal!$P$3=22.5,MATCH(F$1,Cal!$G$6:$G$21,0),MATCH(F$1,Cal!$H$6:$H$41,0)))*Cal!$C588</f>
        <v>0</v>
      </c>
      <c r="G588" s="31">
        <f>INDEX('INPUT AVG'!$B:$AK,Cal!$E588,IF(Cal!$P$3=22.5,MATCH(G$1,Cal!$G$6:$G$21,0),MATCH(G$1,Cal!$H$6:$H$41,0)))*Cal!$C588</f>
        <v>0</v>
      </c>
      <c r="H588" s="31">
        <f>INDEX('INPUT AVG'!$B:$AK,Cal!$E588,IF(Cal!$P$3=22.5,MATCH(H$1,Cal!$G$6:$G$21,0),MATCH(H$1,Cal!$H$6:$H$41,0)))*Cal!$C588</f>
        <v>0</v>
      </c>
      <c r="I588" s="31">
        <f>INDEX('INPUT AVG'!$B:$AK,Cal!$E588,IF(Cal!$P$3=22.5,MATCH(I$1,Cal!$G$6:$G$21,0),MATCH(I$1,Cal!$H$6:$H$41,0)))*Cal!$C588</f>
        <v>0</v>
      </c>
      <c r="J588" s="31">
        <f>INDEX('INPUT AVG'!$B:$AK,Cal!$E588,IF(Cal!$P$3=22.5,MATCH(J$1,Cal!$G$6:$G$21,0),MATCH(J$1,Cal!$H$6:$H$41,0)))*Cal!$C588</f>
        <v>0</v>
      </c>
      <c r="K588" s="31">
        <f>INDEX('INPUT AVG'!$B:$AK,Cal!$E588,IF(Cal!$P$3=22.5,MATCH(K$1,Cal!$G$6:$G$21,0),MATCH(K$1,Cal!$H$6:$H$41,0)))*Cal!$C588</f>
        <v>0</v>
      </c>
      <c r="L588" s="31">
        <f>INDEX('INPUT AVG'!$B:$AK,Cal!$E588,IF(Cal!$P$3=22.5,MATCH(L$1,Cal!$G$6:$G$21,0),MATCH(L$1,Cal!$H$6:$H$41,0)))*Cal!$C588</f>
        <v>0</v>
      </c>
      <c r="M588" s="31">
        <f>INDEX('INPUT AVG'!$B:$AK,Cal!$E588,IF(Cal!$P$3=22.5,MATCH(M$1,Cal!$G$6:$G$21,0),MATCH(M$1,Cal!$H$6:$H$41,0)))*Cal!$C588</f>
        <v>0</v>
      </c>
      <c r="N588" s="31">
        <f>INDEX('INPUT AVG'!$B:$AK,Cal!$E588,IF(Cal!$P$3=22.5,MATCH(N$1,Cal!$G$6:$G$21,0),MATCH(N$1,Cal!$H$6:$H$41,0)))*Cal!$C588</f>
        <v>0</v>
      </c>
      <c r="O588" s="31">
        <f>INDEX('INPUT AVG'!$B:$AK,Cal!$E588,IF(Cal!$P$3=22.5,MATCH(O$1,Cal!$G$6:$G$21,0),MATCH(O$1,Cal!$H$6:$H$41,0)))*Cal!$C588</f>
        <v>0</v>
      </c>
      <c r="P588" s="31">
        <f>INDEX('INPUT AVG'!$B:$AK,Cal!$E588,IF(Cal!$P$3=22.5,MATCH(P$1,Cal!$G$6:$G$21,0),MATCH(P$1,Cal!$H$6:$H$41,0)))*Cal!$C588</f>
        <v>0</v>
      </c>
      <c r="Q588" s="31">
        <f>INDEX('INPUT AVG'!$B:$AK,Cal!$E588,IF(Cal!$P$3=22.5,MATCH(Q$1,Cal!$G$6:$G$21,0),MATCH(Q$1,Cal!$H$6:$H$41,0)))*Cal!$C588</f>
        <v>0</v>
      </c>
      <c r="R588" s="31">
        <f>INDEX('INPUT AVG'!$B:$AK,Cal!$E588,IF(Cal!$P$3=22.5,MATCH(R$1,Cal!$G$6:$G$21,0),MATCH(R$1,Cal!$H$6:$H$41,0)))*Cal!$C588</f>
        <v>0</v>
      </c>
      <c r="S588" s="31">
        <f>INDEX('INPUT AVG'!$B:$AK,Cal!$E588,IF(Cal!$P$3=22.5,MATCH(S$1,Cal!$G$6:$G$21,0),MATCH(S$1,Cal!$H$6:$H$41,0)))*Cal!$C588</f>
        <v>0</v>
      </c>
      <c r="T588" s="31">
        <f>INDEX('INPUT AVG'!$B:$AK,Cal!$E588,IF(Cal!$P$3=22.5,MATCH(T$1,Cal!$G$6:$G$21,0),MATCH(T$1,Cal!$H$6:$H$41,0)))*Cal!$C588</f>
        <v>0</v>
      </c>
      <c r="U588" s="31">
        <f>INDEX('INPUT AVG'!$B:$AK,Cal!$E588,IF(Cal!$P$3=22.5,MATCH(U$1,Cal!$G$6:$G$21,0),MATCH(U$1,Cal!$H$6:$H$41,0)))*Cal!$C588</f>
        <v>0</v>
      </c>
      <c r="V588" s="31">
        <f>INDEX('INPUT AVG'!$B:$AK,Cal!$E588,IF(Cal!$P$3=22.5,MATCH(V$1,Cal!$G$6:$G$21,0),MATCH(V$1,Cal!$H$6:$H$41,0)))*Cal!$C588</f>
        <v>0</v>
      </c>
      <c r="W588" s="31">
        <f>INDEX('INPUT AVG'!$B:$AK,Cal!$E588,IF(Cal!$P$3=22.5,MATCH(W$1,Cal!$G$6:$G$21,0),MATCH(W$1,Cal!$H$6:$H$41,0)))*Cal!$C588</f>
        <v>0</v>
      </c>
      <c r="X588" s="31">
        <f>INDEX('INPUT AVG'!$B:$AK,Cal!$E588,IF(Cal!$P$3=22.5,MATCH(X$1,Cal!$G$6:$G$21,0),MATCH(X$1,Cal!$H$6:$H$41,0)))*Cal!$C588</f>
        <v>0</v>
      </c>
      <c r="Y588" s="31">
        <f>INDEX('INPUT AVG'!$B:$AK,Cal!$E588,IF(Cal!$P$3=22.5,MATCH(Y$1,Cal!$G$6:$G$21,0),MATCH(Y$1,Cal!$H$6:$H$41,0)))*Cal!$C588</f>
        <v>0</v>
      </c>
      <c r="Z588" s="31">
        <f>INDEX('INPUT AVG'!$B:$AK,Cal!$E588,IF(Cal!$P$3=22.5,MATCH(Z$1,Cal!$G$6:$G$21,0),MATCH(Z$1,Cal!$H$6:$H$41,0)))*Cal!$C588</f>
        <v>0</v>
      </c>
      <c r="AA588" s="31">
        <f>INDEX('INPUT AVG'!$B:$AK,Cal!$E588,IF(Cal!$P$3=22.5,MATCH(AA$1,Cal!$G$6:$G$21,0),MATCH(AA$1,Cal!$H$6:$H$41,0)))*Cal!$C588</f>
        <v>0</v>
      </c>
      <c r="AB588" s="31">
        <f>INDEX('INPUT AVG'!$B:$AK,Cal!$E588,IF(Cal!$P$3=22.5,MATCH(AB$1,Cal!$G$6:$G$21,0),MATCH(AB$1,Cal!$H$6:$H$41,0)))*Cal!$C588</f>
        <v>0</v>
      </c>
      <c r="AC588" s="31">
        <f>INDEX('INPUT AVG'!$B:$AK,Cal!$E588,IF(Cal!$P$3=22.5,MATCH(AC$1,Cal!$G$6:$G$21,0),MATCH(AC$1,Cal!$H$6:$H$41,0)))*Cal!$C588</f>
        <v>0</v>
      </c>
      <c r="AD588" s="31">
        <f>INDEX('INPUT AVG'!$B:$AK,Cal!$E588,IF(Cal!$P$3=22.5,MATCH(AD$1,Cal!$G$6:$G$21,0),MATCH(AD$1,Cal!$H$6:$H$41,0)))*Cal!$C588</f>
        <v>0</v>
      </c>
      <c r="AE588" s="31">
        <f>INDEX('INPUT AVG'!$B:$AK,Cal!$E588,IF(Cal!$P$3=22.5,MATCH(AE$1,Cal!$G$6:$G$21,0),MATCH(AE$1,Cal!$H$6:$H$41,0)))*Cal!$C588</f>
        <v>0</v>
      </c>
      <c r="AF588" s="31">
        <f>INDEX('INPUT AVG'!$B:$AK,Cal!$E588,IF(Cal!$P$3=22.5,MATCH(AF$1,Cal!$G$6:$G$21,0),MATCH(AF$1,Cal!$H$6:$H$41,0)))*Cal!$C588</f>
        <v>0</v>
      </c>
      <c r="AG588" s="31">
        <f>INDEX('INPUT AVG'!$B:$AK,Cal!$E588,IF(Cal!$P$3=22.5,MATCH(AG$1,Cal!$G$6:$G$21,0),MATCH(AG$1,Cal!$H$6:$H$41,0)))*Cal!$C588</f>
        <v>0</v>
      </c>
      <c r="AH588" s="31">
        <f>INDEX('INPUT AVG'!$B:$AK,Cal!$E588,IF(Cal!$P$3=22.5,MATCH(AH$1,Cal!$G$6:$G$21,0),MATCH(AH$1,Cal!$H$6:$H$41,0)))*Cal!$C588</f>
        <v>0</v>
      </c>
      <c r="AI588" s="31">
        <f>INDEX('INPUT AVG'!$B:$AK,Cal!$E588,IF(Cal!$P$3=22.5,MATCH(AI$1,Cal!$G$6:$G$21,0),MATCH(AI$1,Cal!$H$6:$H$41,0)))*Cal!$C588</f>
        <v>0</v>
      </c>
      <c r="AJ588" s="31">
        <f>INDEX('INPUT AVG'!$B:$AK,Cal!$E588,IF(Cal!$P$3=22.5,MATCH(AJ$1,Cal!$G$6:$G$21,0),MATCH(AJ$1,Cal!$H$6:$H$41,0)))*Cal!$C588</f>
        <v>0</v>
      </c>
      <c r="AK588" s="31">
        <f>INDEX('INPUT AVG'!$B:$AK,Cal!$E588,IF(Cal!$P$3=22.5,MATCH(AK$1,Cal!$G$6:$G$21,0),MATCH(AK$1,Cal!$H$6:$H$41,0)))*Cal!$C588</f>
        <v>0</v>
      </c>
      <c r="AL588" s="31">
        <f>INDEX('INPUT AVG'!$B:$AK,Cal!$E588,IF(Cal!$P$3=22.5,MATCH(AL$1,Cal!$G$6:$G$21,0),MATCH(AL$1,Cal!$H$6:$H$41,0)))*Cal!$C588</f>
        <v>0</v>
      </c>
    </row>
    <row r="589" spans="1:38" x14ac:dyDescent="0.4">
      <c r="A589" s="7">
        <f>Cal!A589</f>
        <v>588</v>
      </c>
      <c r="B589" s="31">
        <f>INDEX('INPUT AVG'!$B:$AK,Cal!$E589,IF(Cal!$P$3=22.5,MATCH(B$1,Cal!$G$6:$G$21,0),MATCH(B$1,Cal!$H$6:$H$41,0)))*Cal!$C589</f>
        <v>0</v>
      </c>
      <c r="C589" s="31">
        <f>INDEX('INPUT AVG'!$B:$AK,Cal!$E589,IF(Cal!$P$3=22.5,MATCH(C$1,Cal!$G$6:$G$21,0),MATCH(C$1,Cal!$H$6:$H$41,0)))*Cal!$C589</f>
        <v>0</v>
      </c>
      <c r="D589" s="31">
        <f>INDEX('INPUT AVG'!$B:$AK,Cal!$E589,IF(Cal!$P$3=22.5,MATCH(D$1,Cal!$G$6:$G$21,0),MATCH(D$1,Cal!$H$6:$H$41,0)))*Cal!$C589</f>
        <v>0</v>
      </c>
      <c r="E589" s="31">
        <f>INDEX('INPUT AVG'!$B:$AK,Cal!$E589,IF(Cal!$P$3=22.5,MATCH(E$1,Cal!$G$6:$G$21,0),MATCH(E$1,Cal!$H$6:$H$41,0)))*Cal!$C589</f>
        <v>0</v>
      </c>
      <c r="F589" s="31">
        <f>INDEX('INPUT AVG'!$B:$AK,Cal!$E589,IF(Cal!$P$3=22.5,MATCH(F$1,Cal!$G$6:$G$21,0),MATCH(F$1,Cal!$H$6:$H$41,0)))*Cal!$C589</f>
        <v>0</v>
      </c>
      <c r="G589" s="31">
        <f>INDEX('INPUT AVG'!$B:$AK,Cal!$E589,IF(Cal!$P$3=22.5,MATCH(G$1,Cal!$G$6:$G$21,0),MATCH(G$1,Cal!$H$6:$H$41,0)))*Cal!$C589</f>
        <v>0</v>
      </c>
      <c r="H589" s="31">
        <f>INDEX('INPUT AVG'!$B:$AK,Cal!$E589,IF(Cal!$P$3=22.5,MATCH(H$1,Cal!$G$6:$G$21,0),MATCH(H$1,Cal!$H$6:$H$41,0)))*Cal!$C589</f>
        <v>0</v>
      </c>
      <c r="I589" s="31">
        <f>INDEX('INPUT AVG'!$B:$AK,Cal!$E589,IF(Cal!$P$3=22.5,MATCH(I$1,Cal!$G$6:$G$21,0),MATCH(I$1,Cal!$H$6:$H$41,0)))*Cal!$C589</f>
        <v>0</v>
      </c>
      <c r="J589" s="31">
        <f>INDEX('INPUT AVG'!$B:$AK,Cal!$E589,IF(Cal!$P$3=22.5,MATCH(J$1,Cal!$G$6:$G$21,0),MATCH(J$1,Cal!$H$6:$H$41,0)))*Cal!$C589</f>
        <v>0</v>
      </c>
      <c r="K589" s="31">
        <f>INDEX('INPUT AVG'!$B:$AK,Cal!$E589,IF(Cal!$P$3=22.5,MATCH(K$1,Cal!$G$6:$G$21,0),MATCH(K$1,Cal!$H$6:$H$41,0)))*Cal!$C589</f>
        <v>0</v>
      </c>
      <c r="L589" s="31">
        <f>INDEX('INPUT AVG'!$B:$AK,Cal!$E589,IF(Cal!$P$3=22.5,MATCH(L$1,Cal!$G$6:$G$21,0),MATCH(L$1,Cal!$H$6:$H$41,0)))*Cal!$C589</f>
        <v>0</v>
      </c>
      <c r="M589" s="31">
        <f>INDEX('INPUT AVG'!$B:$AK,Cal!$E589,IF(Cal!$P$3=22.5,MATCH(M$1,Cal!$G$6:$G$21,0),MATCH(M$1,Cal!$H$6:$H$41,0)))*Cal!$C589</f>
        <v>0</v>
      </c>
      <c r="N589" s="31">
        <f>INDEX('INPUT AVG'!$B:$AK,Cal!$E589,IF(Cal!$P$3=22.5,MATCH(N$1,Cal!$G$6:$G$21,0),MATCH(N$1,Cal!$H$6:$H$41,0)))*Cal!$C589</f>
        <v>0</v>
      </c>
      <c r="O589" s="31">
        <f>INDEX('INPUT AVG'!$B:$AK,Cal!$E589,IF(Cal!$P$3=22.5,MATCH(O$1,Cal!$G$6:$G$21,0),MATCH(O$1,Cal!$H$6:$H$41,0)))*Cal!$C589</f>
        <v>0</v>
      </c>
      <c r="P589" s="31">
        <f>INDEX('INPUT AVG'!$B:$AK,Cal!$E589,IF(Cal!$P$3=22.5,MATCH(P$1,Cal!$G$6:$G$21,0),MATCH(P$1,Cal!$H$6:$H$41,0)))*Cal!$C589</f>
        <v>0</v>
      </c>
      <c r="Q589" s="31">
        <f>INDEX('INPUT AVG'!$B:$AK,Cal!$E589,IF(Cal!$P$3=22.5,MATCH(Q$1,Cal!$G$6:$G$21,0),MATCH(Q$1,Cal!$H$6:$H$41,0)))*Cal!$C589</f>
        <v>0</v>
      </c>
      <c r="R589" s="31">
        <f>INDEX('INPUT AVG'!$B:$AK,Cal!$E589,IF(Cal!$P$3=22.5,MATCH(R$1,Cal!$G$6:$G$21,0),MATCH(R$1,Cal!$H$6:$H$41,0)))*Cal!$C589</f>
        <v>0</v>
      </c>
      <c r="S589" s="31">
        <f>INDEX('INPUT AVG'!$B:$AK,Cal!$E589,IF(Cal!$P$3=22.5,MATCH(S$1,Cal!$G$6:$G$21,0),MATCH(S$1,Cal!$H$6:$H$41,0)))*Cal!$C589</f>
        <v>0</v>
      </c>
      <c r="T589" s="31">
        <f>INDEX('INPUT AVG'!$B:$AK,Cal!$E589,IF(Cal!$P$3=22.5,MATCH(T$1,Cal!$G$6:$G$21,0),MATCH(T$1,Cal!$H$6:$H$41,0)))*Cal!$C589</f>
        <v>0</v>
      </c>
      <c r="U589" s="31">
        <f>INDEX('INPUT AVG'!$B:$AK,Cal!$E589,IF(Cal!$P$3=22.5,MATCH(U$1,Cal!$G$6:$G$21,0),MATCH(U$1,Cal!$H$6:$H$41,0)))*Cal!$C589</f>
        <v>0</v>
      </c>
      <c r="V589" s="31">
        <f>INDEX('INPUT AVG'!$B:$AK,Cal!$E589,IF(Cal!$P$3=22.5,MATCH(V$1,Cal!$G$6:$G$21,0),MATCH(V$1,Cal!$H$6:$H$41,0)))*Cal!$C589</f>
        <v>0</v>
      </c>
      <c r="W589" s="31">
        <f>INDEX('INPUT AVG'!$B:$AK,Cal!$E589,IF(Cal!$P$3=22.5,MATCH(W$1,Cal!$G$6:$G$21,0),MATCH(W$1,Cal!$H$6:$H$41,0)))*Cal!$C589</f>
        <v>0</v>
      </c>
      <c r="X589" s="31">
        <f>INDEX('INPUT AVG'!$B:$AK,Cal!$E589,IF(Cal!$P$3=22.5,MATCH(X$1,Cal!$G$6:$G$21,0),MATCH(X$1,Cal!$H$6:$H$41,0)))*Cal!$C589</f>
        <v>0</v>
      </c>
      <c r="Y589" s="31">
        <f>INDEX('INPUT AVG'!$B:$AK,Cal!$E589,IF(Cal!$P$3=22.5,MATCH(Y$1,Cal!$G$6:$G$21,0),MATCH(Y$1,Cal!$H$6:$H$41,0)))*Cal!$C589</f>
        <v>0</v>
      </c>
      <c r="Z589" s="31">
        <f>INDEX('INPUT AVG'!$B:$AK,Cal!$E589,IF(Cal!$P$3=22.5,MATCH(Z$1,Cal!$G$6:$G$21,0),MATCH(Z$1,Cal!$H$6:$H$41,0)))*Cal!$C589</f>
        <v>0</v>
      </c>
      <c r="AA589" s="31">
        <f>INDEX('INPUT AVG'!$B:$AK,Cal!$E589,IF(Cal!$P$3=22.5,MATCH(AA$1,Cal!$G$6:$G$21,0),MATCH(AA$1,Cal!$H$6:$H$41,0)))*Cal!$C589</f>
        <v>0</v>
      </c>
      <c r="AB589" s="31">
        <f>INDEX('INPUT AVG'!$B:$AK,Cal!$E589,IF(Cal!$P$3=22.5,MATCH(AB$1,Cal!$G$6:$G$21,0),MATCH(AB$1,Cal!$H$6:$H$41,0)))*Cal!$C589</f>
        <v>0</v>
      </c>
      <c r="AC589" s="31">
        <f>INDEX('INPUT AVG'!$B:$AK,Cal!$E589,IF(Cal!$P$3=22.5,MATCH(AC$1,Cal!$G$6:$G$21,0),MATCH(AC$1,Cal!$H$6:$H$41,0)))*Cal!$C589</f>
        <v>0</v>
      </c>
      <c r="AD589" s="31">
        <f>INDEX('INPUT AVG'!$B:$AK,Cal!$E589,IF(Cal!$P$3=22.5,MATCH(AD$1,Cal!$G$6:$G$21,0),MATCH(AD$1,Cal!$H$6:$H$41,0)))*Cal!$C589</f>
        <v>0</v>
      </c>
      <c r="AE589" s="31">
        <f>INDEX('INPUT AVG'!$B:$AK,Cal!$E589,IF(Cal!$P$3=22.5,MATCH(AE$1,Cal!$G$6:$G$21,0),MATCH(AE$1,Cal!$H$6:$H$41,0)))*Cal!$C589</f>
        <v>0</v>
      </c>
      <c r="AF589" s="31">
        <f>INDEX('INPUT AVG'!$B:$AK,Cal!$E589,IF(Cal!$P$3=22.5,MATCH(AF$1,Cal!$G$6:$G$21,0),MATCH(AF$1,Cal!$H$6:$H$41,0)))*Cal!$C589</f>
        <v>0</v>
      </c>
      <c r="AG589" s="31">
        <f>INDEX('INPUT AVG'!$B:$AK,Cal!$E589,IF(Cal!$P$3=22.5,MATCH(AG$1,Cal!$G$6:$G$21,0),MATCH(AG$1,Cal!$H$6:$H$41,0)))*Cal!$C589</f>
        <v>0</v>
      </c>
      <c r="AH589" s="31">
        <f>INDEX('INPUT AVG'!$B:$AK,Cal!$E589,IF(Cal!$P$3=22.5,MATCH(AH$1,Cal!$G$6:$G$21,0),MATCH(AH$1,Cal!$H$6:$H$41,0)))*Cal!$C589</f>
        <v>0</v>
      </c>
      <c r="AI589" s="31">
        <f>INDEX('INPUT AVG'!$B:$AK,Cal!$E589,IF(Cal!$P$3=22.5,MATCH(AI$1,Cal!$G$6:$G$21,0),MATCH(AI$1,Cal!$H$6:$H$41,0)))*Cal!$C589</f>
        <v>0</v>
      </c>
      <c r="AJ589" s="31">
        <f>INDEX('INPUT AVG'!$B:$AK,Cal!$E589,IF(Cal!$P$3=22.5,MATCH(AJ$1,Cal!$G$6:$G$21,0),MATCH(AJ$1,Cal!$H$6:$H$41,0)))*Cal!$C589</f>
        <v>0</v>
      </c>
      <c r="AK589" s="31">
        <f>INDEX('INPUT AVG'!$B:$AK,Cal!$E589,IF(Cal!$P$3=22.5,MATCH(AK$1,Cal!$G$6:$G$21,0),MATCH(AK$1,Cal!$H$6:$H$41,0)))*Cal!$C589</f>
        <v>0</v>
      </c>
      <c r="AL589" s="31">
        <f>INDEX('INPUT AVG'!$B:$AK,Cal!$E589,IF(Cal!$P$3=22.5,MATCH(AL$1,Cal!$G$6:$G$21,0),MATCH(AL$1,Cal!$H$6:$H$41,0)))*Cal!$C589</f>
        <v>0</v>
      </c>
    </row>
    <row r="590" spans="1:38" x14ac:dyDescent="0.4">
      <c r="A590" s="7">
        <f>Cal!A590</f>
        <v>589</v>
      </c>
      <c r="B590" s="31">
        <f>INDEX('INPUT AVG'!$B:$AK,Cal!$E590,IF(Cal!$P$3=22.5,MATCH(B$1,Cal!$G$6:$G$21,0),MATCH(B$1,Cal!$H$6:$H$41,0)))*Cal!$C590</f>
        <v>0</v>
      </c>
      <c r="C590" s="31">
        <f>INDEX('INPUT AVG'!$B:$AK,Cal!$E590,IF(Cal!$P$3=22.5,MATCH(C$1,Cal!$G$6:$G$21,0),MATCH(C$1,Cal!$H$6:$H$41,0)))*Cal!$C590</f>
        <v>0</v>
      </c>
      <c r="D590" s="31">
        <f>INDEX('INPUT AVG'!$B:$AK,Cal!$E590,IF(Cal!$P$3=22.5,MATCH(D$1,Cal!$G$6:$G$21,0),MATCH(D$1,Cal!$H$6:$H$41,0)))*Cal!$C590</f>
        <v>0</v>
      </c>
      <c r="E590" s="31">
        <f>INDEX('INPUT AVG'!$B:$AK,Cal!$E590,IF(Cal!$P$3=22.5,MATCH(E$1,Cal!$G$6:$G$21,0),MATCH(E$1,Cal!$H$6:$H$41,0)))*Cal!$C590</f>
        <v>0</v>
      </c>
      <c r="F590" s="31">
        <f>INDEX('INPUT AVG'!$B:$AK,Cal!$E590,IF(Cal!$P$3=22.5,MATCH(F$1,Cal!$G$6:$G$21,0),MATCH(F$1,Cal!$H$6:$H$41,0)))*Cal!$C590</f>
        <v>0</v>
      </c>
      <c r="G590" s="31">
        <f>INDEX('INPUT AVG'!$B:$AK,Cal!$E590,IF(Cal!$P$3=22.5,MATCH(G$1,Cal!$G$6:$G$21,0),MATCH(G$1,Cal!$H$6:$H$41,0)))*Cal!$C590</f>
        <v>0</v>
      </c>
      <c r="H590" s="31">
        <f>INDEX('INPUT AVG'!$B:$AK,Cal!$E590,IF(Cal!$P$3=22.5,MATCH(H$1,Cal!$G$6:$G$21,0),MATCH(H$1,Cal!$H$6:$H$41,0)))*Cal!$C590</f>
        <v>0</v>
      </c>
      <c r="I590" s="31">
        <f>INDEX('INPUT AVG'!$B:$AK,Cal!$E590,IF(Cal!$P$3=22.5,MATCH(I$1,Cal!$G$6:$G$21,0),MATCH(I$1,Cal!$H$6:$H$41,0)))*Cal!$C590</f>
        <v>0</v>
      </c>
      <c r="J590" s="31">
        <f>INDEX('INPUT AVG'!$B:$AK,Cal!$E590,IF(Cal!$P$3=22.5,MATCH(J$1,Cal!$G$6:$G$21,0),MATCH(J$1,Cal!$H$6:$H$41,0)))*Cal!$C590</f>
        <v>0</v>
      </c>
      <c r="K590" s="31">
        <f>INDEX('INPUT AVG'!$B:$AK,Cal!$E590,IF(Cal!$P$3=22.5,MATCH(K$1,Cal!$G$6:$G$21,0),MATCH(K$1,Cal!$H$6:$H$41,0)))*Cal!$C590</f>
        <v>0</v>
      </c>
      <c r="L590" s="31">
        <f>INDEX('INPUT AVG'!$B:$AK,Cal!$E590,IF(Cal!$P$3=22.5,MATCH(L$1,Cal!$G$6:$G$21,0),MATCH(L$1,Cal!$H$6:$H$41,0)))*Cal!$C590</f>
        <v>0</v>
      </c>
      <c r="M590" s="31">
        <f>INDEX('INPUT AVG'!$B:$AK,Cal!$E590,IF(Cal!$P$3=22.5,MATCH(M$1,Cal!$G$6:$G$21,0),MATCH(M$1,Cal!$H$6:$H$41,0)))*Cal!$C590</f>
        <v>0</v>
      </c>
      <c r="N590" s="31">
        <f>INDEX('INPUT AVG'!$B:$AK,Cal!$E590,IF(Cal!$P$3=22.5,MATCH(N$1,Cal!$G$6:$G$21,0),MATCH(N$1,Cal!$H$6:$H$41,0)))*Cal!$C590</f>
        <v>0</v>
      </c>
      <c r="O590" s="31">
        <f>INDEX('INPUT AVG'!$B:$AK,Cal!$E590,IF(Cal!$P$3=22.5,MATCH(O$1,Cal!$G$6:$G$21,0),MATCH(O$1,Cal!$H$6:$H$41,0)))*Cal!$C590</f>
        <v>0</v>
      </c>
      <c r="P590" s="31">
        <f>INDEX('INPUT AVG'!$B:$AK,Cal!$E590,IF(Cal!$P$3=22.5,MATCH(P$1,Cal!$G$6:$G$21,0),MATCH(P$1,Cal!$H$6:$H$41,0)))*Cal!$C590</f>
        <v>0</v>
      </c>
      <c r="Q590" s="31">
        <f>INDEX('INPUT AVG'!$B:$AK,Cal!$E590,IF(Cal!$P$3=22.5,MATCH(Q$1,Cal!$G$6:$G$21,0),MATCH(Q$1,Cal!$H$6:$H$41,0)))*Cal!$C590</f>
        <v>0</v>
      </c>
      <c r="R590" s="31">
        <f>INDEX('INPUT AVG'!$B:$AK,Cal!$E590,IF(Cal!$P$3=22.5,MATCH(R$1,Cal!$G$6:$G$21,0),MATCH(R$1,Cal!$H$6:$H$41,0)))*Cal!$C590</f>
        <v>0</v>
      </c>
      <c r="S590" s="31">
        <f>INDEX('INPUT AVG'!$B:$AK,Cal!$E590,IF(Cal!$P$3=22.5,MATCH(S$1,Cal!$G$6:$G$21,0),MATCH(S$1,Cal!$H$6:$H$41,0)))*Cal!$C590</f>
        <v>0</v>
      </c>
      <c r="T590" s="31">
        <f>INDEX('INPUT AVG'!$B:$AK,Cal!$E590,IF(Cal!$P$3=22.5,MATCH(T$1,Cal!$G$6:$G$21,0),MATCH(T$1,Cal!$H$6:$H$41,0)))*Cal!$C590</f>
        <v>0</v>
      </c>
      <c r="U590" s="31">
        <f>INDEX('INPUT AVG'!$B:$AK,Cal!$E590,IF(Cal!$P$3=22.5,MATCH(U$1,Cal!$G$6:$G$21,0),MATCH(U$1,Cal!$H$6:$H$41,0)))*Cal!$C590</f>
        <v>0</v>
      </c>
      <c r="V590" s="31">
        <f>INDEX('INPUT AVG'!$B:$AK,Cal!$E590,IF(Cal!$P$3=22.5,MATCH(V$1,Cal!$G$6:$G$21,0),MATCH(V$1,Cal!$H$6:$H$41,0)))*Cal!$C590</f>
        <v>0</v>
      </c>
      <c r="W590" s="31">
        <f>INDEX('INPUT AVG'!$B:$AK,Cal!$E590,IF(Cal!$P$3=22.5,MATCH(W$1,Cal!$G$6:$G$21,0),MATCH(W$1,Cal!$H$6:$H$41,0)))*Cal!$C590</f>
        <v>0</v>
      </c>
      <c r="X590" s="31">
        <f>INDEX('INPUT AVG'!$B:$AK,Cal!$E590,IF(Cal!$P$3=22.5,MATCH(X$1,Cal!$G$6:$G$21,0),MATCH(X$1,Cal!$H$6:$H$41,0)))*Cal!$C590</f>
        <v>0</v>
      </c>
      <c r="Y590" s="31">
        <f>INDEX('INPUT AVG'!$B:$AK,Cal!$E590,IF(Cal!$P$3=22.5,MATCH(Y$1,Cal!$G$6:$G$21,0),MATCH(Y$1,Cal!$H$6:$H$41,0)))*Cal!$C590</f>
        <v>0</v>
      </c>
      <c r="Z590" s="31">
        <f>INDEX('INPUT AVG'!$B:$AK,Cal!$E590,IF(Cal!$P$3=22.5,MATCH(Z$1,Cal!$G$6:$G$21,0),MATCH(Z$1,Cal!$H$6:$H$41,0)))*Cal!$C590</f>
        <v>0</v>
      </c>
      <c r="AA590" s="31">
        <f>INDEX('INPUT AVG'!$B:$AK,Cal!$E590,IF(Cal!$P$3=22.5,MATCH(AA$1,Cal!$G$6:$G$21,0),MATCH(AA$1,Cal!$H$6:$H$41,0)))*Cal!$C590</f>
        <v>0</v>
      </c>
      <c r="AB590" s="31">
        <f>INDEX('INPUT AVG'!$B:$AK,Cal!$E590,IF(Cal!$P$3=22.5,MATCH(AB$1,Cal!$G$6:$G$21,0),MATCH(AB$1,Cal!$H$6:$H$41,0)))*Cal!$C590</f>
        <v>0</v>
      </c>
      <c r="AC590" s="31">
        <f>INDEX('INPUT AVG'!$B:$AK,Cal!$E590,IF(Cal!$P$3=22.5,MATCH(AC$1,Cal!$G$6:$G$21,0),MATCH(AC$1,Cal!$H$6:$H$41,0)))*Cal!$C590</f>
        <v>0</v>
      </c>
      <c r="AD590" s="31">
        <f>INDEX('INPUT AVG'!$B:$AK,Cal!$E590,IF(Cal!$P$3=22.5,MATCH(AD$1,Cal!$G$6:$G$21,0),MATCH(AD$1,Cal!$H$6:$H$41,0)))*Cal!$C590</f>
        <v>0</v>
      </c>
      <c r="AE590" s="31">
        <f>INDEX('INPUT AVG'!$B:$AK,Cal!$E590,IF(Cal!$P$3=22.5,MATCH(AE$1,Cal!$G$6:$G$21,0),MATCH(AE$1,Cal!$H$6:$H$41,0)))*Cal!$C590</f>
        <v>0</v>
      </c>
      <c r="AF590" s="31">
        <f>INDEX('INPUT AVG'!$B:$AK,Cal!$E590,IF(Cal!$P$3=22.5,MATCH(AF$1,Cal!$G$6:$G$21,0),MATCH(AF$1,Cal!$H$6:$H$41,0)))*Cal!$C590</f>
        <v>0</v>
      </c>
      <c r="AG590" s="31">
        <f>INDEX('INPUT AVG'!$B:$AK,Cal!$E590,IF(Cal!$P$3=22.5,MATCH(AG$1,Cal!$G$6:$G$21,0),MATCH(AG$1,Cal!$H$6:$H$41,0)))*Cal!$C590</f>
        <v>0</v>
      </c>
      <c r="AH590" s="31">
        <f>INDEX('INPUT AVG'!$B:$AK,Cal!$E590,IF(Cal!$P$3=22.5,MATCH(AH$1,Cal!$G$6:$G$21,0),MATCH(AH$1,Cal!$H$6:$H$41,0)))*Cal!$C590</f>
        <v>0</v>
      </c>
      <c r="AI590" s="31">
        <f>INDEX('INPUT AVG'!$B:$AK,Cal!$E590,IF(Cal!$P$3=22.5,MATCH(AI$1,Cal!$G$6:$G$21,0),MATCH(AI$1,Cal!$H$6:$H$41,0)))*Cal!$C590</f>
        <v>0</v>
      </c>
      <c r="AJ590" s="31">
        <f>INDEX('INPUT AVG'!$B:$AK,Cal!$E590,IF(Cal!$P$3=22.5,MATCH(AJ$1,Cal!$G$6:$G$21,0),MATCH(AJ$1,Cal!$H$6:$H$41,0)))*Cal!$C590</f>
        <v>0</v>
      </c>
      <c r="AK590" s="31">
        <f>INDEX('INPUT AVG'!$B:$AK,Cal!$E590,IF(Cal!$P$3=22.5,MATCH(AK$1,Cal!$G$6:$G$21,0),MATCH(AK$1,Cal!$H$6:$H$41,0)))*Cal!$C590</f>
        <v>0</v>
      </c>
      <c r="AL590" s="31">
        <f>INDEX('INPUT AVG'!$B:$AK,Cal!$E590,IF(Cal!$P$3=22.5,MATCH(AL$1,Cal!$G$6:$G$21,0),MATCH(AL$1,Cal!$H$6:$H$41,0)))*Cal!$C590</f>
        <v>0</v>
      </c>
    </row>
    <row r="591" spans="1:38" x14ac:dyDescent="0.4">
      <c r="A591" s="7">
        <f>Cal!A591</f>
        <v>590</v>
      </c>
      <c r="B591" s="31">
        <f>INDEX('INPUT AVG'!$B:$AK,Cal!$E591,IF(Cal!$P$3=22.5,MATCH(B$1,Cal!$G$6:$G$21,0),MATCH(B$1,Cal!$H$6:$H$41,0)))*Cal!$C591</f>
        <v>0</v>
      </c>
      <c r="C591" s="31">
        <f>INDEX('INPUT AVG'!$B:$AK,Cal!$E591,IF(Cal!$P$3=22.5,MATCH(C$1,Cal!$G$6:$G$21,0),MATCH(C$1,Cal!$H$6:$H$41,0)))*Cal!$C591</f>
        <v>0</v>
      </c>
      <c r="D591" s="31">
        <f>INDEX('INPUT AVG'!$B:$AK,Cal!$E591,IF(Cal!$P$3=22.5,MATCH(D$1,Cal!$G$6:$G$21,0),MATCH(D$1,Cal!$H$6:$H$41,0)))*Cal!$C591</f>
        <v>0</v>
      </c>
      <c r="E591" s="31">
        <f>INDEX('INPUT AVG'!$B:$AK,Cal!$E591,IF(Cal!$P$3=22.5,MATCH(E$1,Cal!$G$6:$G$21,0),MATCH(E$1,Cal!$H$6:$H$41,0)))*Cal!$C591</f>
        <v>0</v>
      </c>
      <c r="F591" s="31">
        <f>INDEX('INPUT AVG'!$B:$AK,Cal!$E591,IF(Cal!$P$3=22.5,MATCH(F$1,Cal!$G$6:$G$21,0),MATCH(F$1,Cal!$H$6:$H$41,0)))*Cal!$C591</f>
        <v>0</v>
      </c>
      <c r="G591" s="31">
        <f>INDEX('INPUT AVG'!$B:$AK,Cal!$E591,IF(Cal!$P$3=22.5,MATCH(G$1,Cal!$G$6:$G$21,0),MATCH(G$1,Cal!$H$6:$H$41,0)))*Cal!$C591</f>
        <v>0</v>
      </c>
      <c r="H591" s="31">
        <f>INDEX('INPUT AVG'!$B:$AK,Cal!$E591,IF(Cal!$P$3=22.5,MATCH(H$1,Cal!$G$6:$G$21,0),MATCH(H$1,Cal!$H$6:$H$41,0)))*Cal!$C591</f>
        <v>0</v>
      </c>
      <c r="I591" s="31">
        <f>INDEX('INPUT AVG'!$B:$AK,Cal!$E591,IF(Cal!$P$3=22.5,MATCH(I$1,Cal!$G$6:$G$21,0),MATCH(I$1,Cal!$H$6:$H$41,0)))*Cal!$C591</f>
        <v>0</v>
      </c>
      <c r="J591" s="31">
        <f>INDEX('INPUT AVG'!$B:$AK,Cal!$E591,IF(Cal!$P$3=22.5,MATCH(J$1,Cal!$G$6:$G$21,0),MATCH(J$1,Cal!$H$6:$H$41,0)))*Cal!$C591</f>
        <v>0</v>
      </c>
      <c r="K591" s="31">
        <f>INDEX('INPUT AVG'!$B:$AK,Cal!$E591,IF(Cal!$P$3=22.5,MATCH(K$1,Cal!$G$6:$G$21,0),MATCH(K$1,Cal!$H$6:$H$41,0)))*Cal!$C591</f>
        <v>0</v>
      </c>
      <c r="L591" s="31">
        <f>INDEX('INPUT AVG'!$B:$AK,Cal!$E591,IF(Cal!$P$3=22.5,MATCH(L$1,Cal!$G$6:$G$21,0),MATCH(L$1,Cal!$H$6:$H$41,0)))*Cal!$C591</f>
        <v>0</v>
      </c>
      <c r="M591" s="31">
        <f>INDEX('INPUT AVG'!$B:$AK,Cal!$E591,IF(Cal!$P$3=22.5,MATCH(M$1,Cal!$G$6:$G$21,0),MATCH(M$1,Cal!$H$6:$H$41,0)))*Cal!$C591</f>
        <v>0</v>
      </c>
      <c r="N591" s="31">
        <f>INDEX('INPUT AVG'!$B:$AK,Cal!$E591,IF(Cal!$P$3=22.5,MATCH(N$1,Cal!$G$6:$G$21,0),MATCH(N$1,Cal!$H$6:$H$41,0)))*Cal!$C591</f>
        <v>0</v>
      </c>
      <c r="O591" s="31">
        <f>INDEX('INPUT AVG'!$B:$AK,Cal!$E591,IF(Cal!$P$3=22.5,MATCH(O$1,Cal!$G$6:$G$21,0),MATCH(O$1,Cal!$H$6:$H$41,0)))*Cal!$C591</f>
        <v>0</v>
      </c>
      <c r="P591" s="31">
        <f>INDEX('INPUT AVG'!$B:$AK,Cal!$E591,IF(Cal!$P$3=22.5,MATCH(P$1,Cal!$G$6:$G$21,0),MATCH(P$1,Cal!$H$6:$H$41,0)))*Cal!$C591</f>
        <v>0</v>
      </c>
      <c r="Q591" s="31">
        <f>INDEX('INPUT AVG'!$B:$AK,Cal!$E591,IF(Cal!$P$3=22.5,MATCH(Q$1,Cal!$G$6:$G$21,0),MATCH(Q$1,Cal!$H$6:$H$41,0)))*Cal!$C591</f>
        <v>0</v>
      </c>
      <c r="R591" s="31">
        <f>INDEX('INPUT AVG'!$B:$AK,Cal!$E591,IF(Cal!$P$3=22.5,MATCH(R$1,Cal!$G$6:$G$21,0),MATCH(R$1,Cal!$H$6:$H$41,0)))*Cal!$C591</f>
        <v>0</v>
      </c>
      <c r="S591" s="31">
        <f>INDEX('INPUT AVG'!$B:$AK,Cal!$E591,IF(Cal!$P$3=22.5,MATCH(S$1,Cal!$G$6:$G$21,0),MATCH(S$1,Cal!$H$6:$H$41,0)))*Cal!$C591</f>
        <v>0</v>
      </c>
      <c r="T591" s="31">
        <f>INDEX('INPUT AVG'!$B:$AK,Cal!$E591,IF(Cal!$P$3=22.5,MATCH(T$1,Cal!$G$6:$G$21,0),MATCH(T$1,Cal!$H$6:$H$41,0)))*Cal!$C591</f>
        <v>0</v>
      </c>
      <c r="U591" s="31">
        <f>INDEX('INPUT AVG'!$B:$AK,Cal!$E591,IF(Cal!$P$3=22.5,MATCH(U$1,Cal!$G$6:$G$21,0),MATCH(U$1,Cal!$H$6:$H$41,0)))*Cal!$C591</f>
        <v>0</v>
      </c>
      <c r="V591" s="31">
        <f>INDEX('INPUT AVG'!$B:$AK,Cal!$E591,IF(Cal!$P$3=22.5,MATCH(V$1,Cal!$G$6:$G$21,0),MATCH(V$1,Cal!$H$6:$H$41,0)))*Cal!$C591</f>
        <v>0</v>
      </c>
      <c r="W591" s="31">
        <f>INDEX('INPUT AVG'!$B:$AK,Cal!$E591,IF(Cal!$P$3=22.5,MATCH(W$1,Cal!$G$6:$G$21,0),MATCH(W$1,Cal!$H$6:$H$41,0)))*Cal!$C591</f>
        <v>0</v>
      </c>
      <c r="X591" s="31">
        <f>INDEX('INPUT AVG'!$B:$AK,Cal!$E591,IF(Cal!$P$3=22.5,MATCH(X$1,Cal!$G$6:$G$21,0),MATCH(X$1,Cal!$H$6:$H$41,0)))*Cal!$C591</f>
        <v>0</v>
      </c>
      <c r="Y591" s="31">
        <f>INDEX('INPUT AVG'!$B:$AK,Cal!$E591,IF(Cal!$P$3=22.5,MATCH(Y$1,Cal!$G$6:$G$21,0),MATCH(Y$1,Cal!$H$6:$H$41,0)))*Cal!$C591</f>
        <v>0</v>
      </c>
      <c r="Z591" s="31">
        <f>INDEX('INPUT AVG'!$B:$AK,Cal!$E591,IF(Cal!$P$3=22.5,MATCH(Z$1,Cal!$G$6:$G$21,0),MATCH(Z$1,Cal!$H$6:$H$41,0)))*Cal!$C591</f>
        <v>0</v>
      </c>
      <c r="AA591" s="31">
        <f>INDEX('INPUT AVG'!$B:$AK,Cal!$E591,IF(Cal!$P$3=22.5,MATCH(AA$1,Cal!$G$6:$G$21,0),MATCH(AA$1,Cal!$H$6:$H$41,0)))*Cal!$C591</f>
        <v>0</v>
      </c>
      <c r="AB591" s="31">
        <f>INDEX('INPUT AVG'!$B:$AK,Cal!$E591,IF(Cal!$P$3=22.5,MATCH(AB$1,Cal!$G$6:$G$21,0),MATCH(AB$1,Cal!$H$6:$H$41,0)))*Cal!$C591</f>
        <v>0</v>
      </c>
      <c r="AC591" s="31">
        <f>INDEX('INPUT AVG'!$B:$AK,Cal!$E591,IF(Cal!$P$3=22.5,MATCH(AC$1,Cal!$G$6:$G$21,0),MATCH(AC$1,Cal!$H$6:$H$41,0)))*Cal!$C591</f>
        <v>0</v>
      </c>
      <c r="AD591" s="31">
        <f>INDEX('INPUT AVG'!$B:$AK,Cal!$E591,IF(Cal!$P$3=22.5,MATCH(AD$1,Cal!$G$6:$G$21,0),MATCH(AD$1,Cal!$H$6:$H$41,0)))*Cal!$C591</f>
        <v>0</v>
      </c>
      <c r="AE591" s="31">
        <f>INDEX('INPUT AVG'!$B:$AK,Cal!$E591,IF(Cal!$P$3=22.5,MATCH(AE$1,Cal!$G$6:$G$21,0),MATCH(AE$1,Cal!$H$6:$H$41,0)))*Cal!$C591</f>
        <v>0</v>
      </c>
      <c r="AF591" s="31">
        <f>INDEX('INPUT AVG'!$B:$AK,Cal!$E591,IF(Cal!$P$3=22.5,MATCH(AF$1,Cal!$G$6:$G$21,0),MATCH(AF$1,Cal!$H$6:$H$41,0)))*Cal!$C591</f>
        <v>0</v>
      </c>
      <c r="AG591" s="31">
        <f>INDEX('INPUT AVG'!$B:$AK,Cal!$E591,IF(Cal!$P$3=22.5,MATCH(AG$1,Cal!$G$6:$G$21,0),MATCH(AG$1,Cal!$H$6:$H$41,0)))*Cal!$C591</f>
        <v>0</v>
      </c>
      <c r="AH591" s="31">
        <f>INDEX('INPUT AVG'!$B:$AK,Cal!$E591,IF(Cal!$P$3=22.5,MATCH(AH$1,Cal!$G$6:$G$21,0),MATCH(AH$1,Cal!$H$6:$H$41,0)))*Cal!$C591</f>
        <v>0</v>
      </c>
      <c r="AI591" s="31">
        <f>INDEX('INPUT AVG'!$B:$AK,Cal!$E591,IF(Cal!$P$3=22.5,MATCH(AI$1,Cal!$G$6:$G$21,0),MATCH(AI$1,Cal!$H$6:$H$41,0)))*Cal!$C591</f>
        <v>0</v>
      </c>
      <c r="AJ591" s="31">
        <f>INDEX('INPUT AVG'!$B:$AK,Cal!$E591,IF(Cal!$P$3=22.5,MATCH(AJ$1,Cal!$G$6:$G$21,0),MATCH(AJ$1,Cal!$H$6:$H$41,0)))*Cal!$C591</f>
        <v>0</v>
      </c>
      <c r="AK591" s="31">
        <f>INDEX('INPUT AVG'!$B:$AK,Cal!$E591,IF(Cal!$P$3=22.5,MATCH(AK$1,Cal!$G$6:$G$21,0),MATCH(AK$1,Cal!$H$6:$H$41,0)))*Cal!$C591</f>
        <v>0</v>
      </c>
      <c r="AL591" s="31">
        <f>INDEX('INPUT AVG'!$B:$AK,Cal!$E591,IF(Cal!$P$3=22.5,MATCH(AL$1,Cal!$G$6:$G$21,0),MATCH(AL$1,Cal!$H$6:$H$41,0)))*Cal!$C591</f>
        <v>0</v>
      </c>
    </row>
    <row r="592" spans="1:38" x14ac:dyDescent="0.4">
      <c r="A592" s="7">
        <f>Cal!A592</f>
        <v>591</v>
      </c>
      <c r="B592" s="31">
        <f>INDEX('INPUT AVG'!$B:$AK,Cal!$E592,IF(Cal!$P$3=22.5,MATCH(B$1,Cal!$G$6:$G$21,0),MATCH(B$1,Cal!$H$6:$H$41,0)))*Cal!$C592</f>
        <v>0</v>
      </c>
      <c r="C592" s="31">
        <f>INDEX('INPUT AVG'!$B:$AK,Cal!$E592,IF(Cal!$P$3=22.5,MATCH(C$1,Cal!$G$6:$G$21,0),MATCH(C$1,Cal!$H$6:$H$41,0)))*Cal!$C592</f>
        <v>0</v>
      </c>
      <c r="D592" s="31">
        <f>INDEX('INPUT AVG'!$B:$AK,Cal!$E592,IF(Cal!$P$3=22.5,MATCH(D$1,Cal!$G$6:$G$21,0),MATCH(D$1,Cal!$H$6:$H$41,0)))*Cal!$C592</f>
        <v>0</v>
      </c>
      <c r="E592" s="31">
        <f>INDEX('INPUT AVG'!$B:$AK,Cal!$E592,IF(Cal!$P$3=22.5,MATCH(E$1,Cal!$G$6:$G$21,0),MATCH(E$1,Cal!$H$6:$H$41,0)))*Cal!$C592</f>
        <v>0</v>
      </c>
      <c r="F592" s="31">
        <f>INDEX('INPUT AVG'!$B:$AK,Cal!$E592,IF(Cal!$P$3=22.5,MATCH(F$1,Cal!$G$6:$G$21,0),MATCH(F$1,Cal!$H$6:$H$41,0)))*Cal!$C592</f>
        <v>0</v>
      </c>
      <c r="G592" s="31">
        <f>INDEX('INPUT AVG'!$B:$AK,Cal!$E592,IF(Cal!$P$3=22.5,MATCH(G$1,Cal!$G$6:$G$21,0),MATCH(G$1,Cal!$H$6:$H$41,0)))*Cal!$C592</f>
        <v>0</v>
      </c>
      <c r="H592" s="31">
        <f>INDEX('INPUT AVG'!$B:$AK,Cal!$E592,IF(Cal!$P$3=22.5,MATCH(H$1,Cal!$G$6:$G$21,0),MATCH(H$1,Cal!$H$6:$H$41,0)))*Cal!$C592</f>
        <v>0</v>
      </c>
      <c r="I592" s="31">
        <f>INDEX('INPUT AVG'!$B:$AK,Cal!$E592,IF(Cal!$P$3=22.5,MATCH(I$1,Cal!$G$6:$G$21,0),MATCH(I$1,Cal!$H$6:$H$41,0)))*Cal!$C592</f>
        <v>0</v>
      </c>
      <c r="J592" s="31">
        <f>INDEX('INPUT AVG'!$B:$AK,Cal!$E592,IF(Cal!$P$3=22.5,MATCH(J$1,Cal!$G$6:$G$21,0),MATCH(J$1,Cal!$H$6:$H$41,0)))*Cal!$C592</f>
        <v>0</v>
      </c>
      <c r="K592" s="31">
        <f>INDEX('INPUT AVG'!$B:$AK,Cal!$E592,IF(Cal!$P$3=22.5,MATCH(K$1,Cal!$G$6:$G$21,0),MATCH(K$1,Cal!$H$6:$H$41,0)))*Cal!$C592</f>
        <v>0</v>
      </c>
      <c r="L592" s="31">
        <f>INDEX('INPUT AVG'!$B:$AK,Cal!$E592,IF(Cal!$P$3=22.5,MATCH(L$1,Cal!$G$6:$G$21,0),MATCH(L$1,Cal!$H$6:$H$41,0)))*Cal!$C592</f>
        <v>0</v>
      </c>
      <c r="M592" s="31">
        <f>INDEX('INPUT AVG'!$B:$AK,Cal!$E592,IF(Cal!$P$3=22.5,MATCH(M$1,Cal!$G$6:$G$21,0),MATCH(M$1,Cal!$H$6:$H$41,0)))*Cal!$C592</f>
        <v>0</v>
      </c>
      <c r="N592" s="31">
        <f>INDEX('INPUT AVG'!$B:$AK,Cal!$E592,IF(Cal!$P$3=22.5,MATCH(N$1,Cal!$G$6:$G$21,0),MATCH(N$1,Cal!$H$6:$H$41,0)))*Cal!$C592</f>
        <v>0</v>
      </c>
      <c r="O592" s="31">
        <f>INDEX('INPUT AVG'!$B:$AK,Cal!$E592,IF(Cal!$P$3=22.5,MATCH(O$1,Cal!$G$6:$G$21,0),MATCH(O$1,Cal!$H$6:$H$41,0)))*Cal!$C592</f>
        <v>0</v>
      </c>
      <c r="P592" s="31">
        <f>INDEX('INPUT AVG'!$B:$AK,Cal!$E592,IF(Cal!$P$3=22.5,MATCH(P$1,Cal!$G$6:$G$21,0),MATCH(P$1,Cal!$H$6:$H$41,0)))*Cal!$C592</f>
        <v>0</v>
      </c>
      <c r="Q592" s="31">
        <f>INDEX('INPUT AVG'!$B:$AK,Cal!$E592,IF(Cal!$P$3=22.5,MATCH(Q$1,Cal!$G$6:$G$21,0),MATCH(Q$1,Cal!$H$6:$H$41,0)))*Cal!$C592</f>
        <v>0</v>
      </c>
      <c r="R592" s="31">
        <f>INDEX('INPUT AVG'!$B:$AK,Cal!$E592,IF(Cal!$P$3=22.5,MATCH(R$1,Cal!$G$6:$G$21,0),MATCH(R$1,Cal!$H$6:$H$41,0)))*Cal!$C592</f>
        <v>0</v>
      </c>
      <c r="S592" s="31">
        <f>INDEX('INPUT AVG'!$B:$AK,Cal!$E592,IF(Cal!$P$3=22.5,MATCH(S$1,Cal!$G$6:$G$21,0),MATCH(S$1,Cal!$H$6:$H$41,0)))*Cal!$C592</f>
        <v>0</v>
      </c>
      <c r="T592" s="31">
        <f>INDEX('INPUT AVG'!$B:$AK,Cal!$E592,IF(Cal!$P$3=22.5,MATCH(T$1,Cal!$G$6:$G$21,0),MATCH(T$1,Cal!$H$6:$H$41,0)))*Cal!$C592</f>
        <v>0</v>
      </c>
      <c r="U592" s="31">
        <f>INDEX('INPUT AVG'!$B:$AK,Cal!$E592,IF(Cal!$P$3=22.5,MATCH(U$1,Cal!$G$6:$G$21,0),MATCH(U$1,Cal!$H$6:$H$41,0)))*Cal!$C592</f>
        <v>0</v>
      </c>
      <c r="V592" s="31">
        <f>INDEX('INPUT AVG'!$B:$AK,Cal!$E592,IF(Cal!$P$3=22.5,MATCH(V$1,Cal!$G$6:$G$21,0),MATCH(V$1,Cal!$H$6:$H$41,0)))*Cal!$C592</f>
        <v>0</v>
      </c>
      <c r="W592" s="31">
        <f>INDEX('INPUT AVG'!$B:$AK,Cal!$E592,IF(Cal!$P$3=22.5,MATCH(W$1,Cal!$G$6:$G$21,0),MATCH(W$1,Cal!$H$6:$H$41,0)))*Cal!$C592</f>
        <v>0</v>
      </c>
      <c r="X592" s="31">
        <f>INDEX('INPUT AVG'!$B:$AK,Cal!$E592,IF(Cal!$P$3=22.5,MATCH(X$1,Cal!$G$6:$G$21,0),MATCH(X$1,Cal!$H$6:$H$41,0)))*Cal!$C592</f>
        <v>0</v>
      </c>
      <c r="Y592" s="31">
        <f>INDEX('INPUT AVG'!$B:$AK,Cal!$E592,IF(Cal!$P$3=22.5,MATCH(Y$1,Cal!$G$6:$G$21,0),MATCH(Y$1,Cal!$H$6:$H$41,0)))*Cal!$C592</f>
        <v>0</v>
      </c>
      <c r="Z592" s="31">
        <f>INDEX('INPUT AVG'!$B:$AK,Cal!$E592,IF(Cal!$P$3=22.5,MATCH(Z$1,Cal!$G$6:$G$21,0),MATCH(Z$1,Cal!$H$6:$H$41,0)))*Cal!$C592</f>
        <v>0</v>
      </c>
      <c r="AA592" s="31">
        <f>INDEX('INPUT AVG'!$B:$AK,Cal!$E592,IF(Cal!$P$3=22.5,MATCH(AA$1,Cal!$G$6:$G$21,0),MATCH(AA$1,Cal!$H$6:$H$41,0)))*Cal!$C592</f>
        <v>0</v>
      </c>
      <c r="AB592" s="31">
        <f>INDEX('INPUT AVG'!$B:$AK,Cal!$E592,IF(Cal!$P$3=22.5,MATCH(AB$1,Cal!$G$6:$G$21,0),MATCH(AB$1,Cal!$H$6:$H$41,0)))*Cal!$C592</f>
        <v>0</v>
      </c>
      <c r="AC592" s="31">
        <f>INDEX('INPUT AVG'!$B:$AK,Cal!$E592,IF(Cal!$P$3=22.5,MATCH(AC$1,Cal!$G$6:$G$21,0),MATCH(AC$1,Cal!$H$6:$H$41,0)))*Cal!$C592</f>
        <v>0</v>
      </c>
      <c r="AD592" s="31">
        <f>INDEX('INPUT AVG'!$B:$AK,Cal!$E592,IF(Cal!$P$3=22.5,MATCH(AD$1,Cal!$G$6:$G$21,0),MATCH(AD$1,Cal!$H$6:$H$41,0)))*Cal!$C592</f>
        <v>0</v>
      </c>
      <c r="AE592" s="31">
        <f>INDEX('INPUT AVG'!$B:$AK,Cal!$E592,IF(Cal!$P$3=22.5,MATCH(AE$1,Cal!$G$6:$G$21,0),MATCH(AE$1,Cal!$H$6:$H$41,0)))*Cal!$C592</f>
        <v>0</v>
      </c>
      <c r="AF592" s="31">
        <f>INDEX('INPUT AVG'!$B:$AK,Cal!$E592,IF(Cal!$P$3=22.5,MATCH(AF$1,Cal!$G$6:$G$21,0),MATCH(AF$1,Cal!$H$6:$H$41,0)))*Cal!$C592</f>
        <v>0</v>
      </c>
      <c r="AG592" s="31">
        <f>INDEX('INPUT AVG'!$B:$AK,Cal!$E592,IF(Cal!$P$3=22.5,MATCH(AG$1,Cal!$G$6:$G$21,0),MATCH(AG$1,Cal!$H$6:$H$41,0)))*Cal!$C592</f>
        <v>0</v>
      </c>
      <c r="AH592" s="31">
        <f>INDEX('INPUT AVG'!$B:$AK,Cal!$E592,IF(Cal!$P$3=22.5,MATCH(AH$1,Cal!$G$6:$G$21,0),MATCH(AH$1,Cal!$H$6:$H$41,0)))*Cal!$C592</f>
        <v>0</v>
      </c>
      <c r="AI592" s="31">
        <f>INDEX('INPUT AVG'!$B:$AK,Cal!$E592,IF(Cal!$P$3=22.5,MATCH(AI$1,Cal!$G$6:$G$21,0),MATCH(AI$1,Cal!$H$6:$H$41,0)))*Cal!$C592</f>
        <v>0</v>
      </c>
      <c r="AJ592" s="31">
        <f>INDEX('INPUT AVG'!$B:$AK,Cal!$E592,IF(Cal!$P$3=22.5,MATCH(AJ$1,Cal!$G$6:$G$21,0),MATCH(AJ$1,Cal!$H$6:$H$41,0)))*Cal!$C592</f>
        <v>0</v>
      </c>
      <c r="AK592" s="31">
        <f>INDEX('INPUT AVG'!$B:$AK,Cal!$E592,IF(Cal!$P$3=22.5,MATCH(AK$1,Cal!$G$6:$G$21,0),MATCH(AK$1,Cal!$H$6:$H$41,0)))*Cal!$C592</f>
        <v>0</v>
      </c>
      <c r="AL592" s="31">
        <f>INDEX('INPUT AVG'!$B:$AK,Cal!$E592,IF(Cal!$P$3=22.5,MATCH(AL$1,Cal!$G$6:$G$21,0),MATCH(AL$1,Cal!$H$6:$H$41,0)))*Cal!$C592</f>
        <v>0</v>
      </c>
    </row>
    <row r="593" spans="1:38" x14ac:dyDescent="0.4">
      <c r="A593" s="7">
        <f>Cal!A593</f>
        <v>592</v>
      </c>
      <c r="B593" s="31">
        <f>INDEX('INPUT AVG'!$B:$AK,Cal!$E593,IF(Cal!$P$3=22.5,MATCH(B$1,Cal!$G$6:$G$21,0),MATCH(B$1,Cal!$H$6:$H$41,0)))*Cal!$C593</f>
        <v>0</v>
      </c>
      <c r="C593" s="31">
        <f>INDEX('INPUT AVG'!$B:$AK,Cal!$E593,IF(Cal!$P$3=22.5,MATCH(C$1,Cal!$G$6:$G$21,0),MATCH(C$1,Cal!$H$6:$H$41,0)))*Cal!$C593</f>
        <v>0</v>
      </c>
      <c r="D593" s="31">
        <f>INDEX('INPUT AVG'!$B:$AK,Cal!$E593,IF(Cal!$P$3=22.5,MATCH(D$1,Cal!$G$6:$G$21,0),MATCH(D$1,Cal!$H$6:$H$41,0)))*Cal!$C593</f>
        <v>0</v>
      </c>
      <c r="E593" s="31">
        <f>INDEX('INPUT AVG'!$B:$AK,Cal!$E593,IF(Cal!$P$3=22.5,MATCH(E$1,Cal!$G$6:$G$21,0),MATCH(E$1,Cal!$H$6:$H$41,0)))*Cal!$C593</f>
        <v>0</v>
      </c>
      <c r="F593" s="31">
        <f>INDEX('INPUT AVG'!$B:$AK,Cal!$E593,IF(Cal!$P$3=22.5,MATCH(F$1,Cal!$G$6:$G$21,0),MATCH(F$1,Cal!$H$6:$H$41,0)))*Cal!$C593</f>
        <v>0</v>
      </c>
      <c r="G593" s="31">
        <f>INDEX('INPUT AVG'!$B:$AK,Cal!$E593,IF(Cal!$P$3=22.5,MATCH(G$1,Cal!$G$6:$G$21,0),MATCH(G$1,Cal!$H$6:$H$41,0)))*Cal!$C593</f>
        <v>0</v>
      </c>
      <c r="H593" s="31">
        <f>INDEX('INPUT AVG'!$B:$AK,Cal!$E593,IF(Cal!$P$3=22.5,MATCH(H$1,Cal!$G$6:$G$21,0),MATCH(H$1,Cal!$H$6:$H$41,0)))*Cal!$C593</f>
        <v>0</v>
      </c>
      <c r="I593" s="31">
        <f>INDEX('INPUT AVG'!$B:$AK,Cal!$E593,IF(Cal!$P$3=22.5,MATCH(I$1,Cal!$G$6:$G$21,0),MATCH(I$1,Cal!$H$6:$H$41,0)))*Cal!$C593</f>
        <v>0</v>
      </c>
      <c r="J593" s="31">
        <f>INDEX('INPUT AVG'!$B:$AK,Cal!$E593,IF(Cal!$P$3=22.5,MATCH(J$1,Cal!$G$6:$G$21,0),MATCH(J$1,Cal!$H$6:$H$41,0)))*Cal!$C593</f>
        <v>0</v>
      </c>
      <c r="K593" s="31">
        <f>INDEX('INPUT AVG'!$B:$AK,Cal!$E593,IF(Cal!$P$3=22.5,MATCH(K$1,Cal!$G$6:$G$21,0),MATCH(K$1,Cal!$H$6:$H$41,0)))*Cal!$C593</f>
        <v>0</v>
      </c>
      <c r="L593" s="31">
        <f>INDEX('INPUT AVG'!$B:$AK,Cal!$E593,IF(Cal!$P$3=22.5,MATCH(L$1,Cal!$G$6:$G$21,0),MATCH(L$1,Cal!$H$6:$H$41,0)))*Cal!$C593</f>
        <v>0</v>
      </c>
      <c r="M593" s="31">
        <f>INDEX('INPUT AVG'!$B:$AK,Cal!$E593,IF(Cal!$P$3=22.5,MATCH(M$1,Cal!$G$6:$G$21,0),MATCH(M$1,Cal!$H$6:$H$41,0)))*Cal!$C593</f>
        <v>0</v>
      </c>
      <c r="N593" s="31">
        <f>INDEX('INPUT AVG'!$B:$AK,Cal!$E593,IF(Cal!$P$3=22.5,MATCH(N$1,Cal!$G$6:$G$21,0),MATCH(N$1,Cal!$H$6:$H$41,0)))*Cal!$C593</f>
        <v>0</v>
      </c>
      <c r="O593" s="31">
        <f>INDEX('INPUT AVG'!$B:$AK,Cal!$E593,IF(Cal!$P$3=22.5,MATCH(O$1,Cal!$G$6:$G$21,0),MATCH(O$1,Cal!$H$6:$H$41,0)))*Cal!$C593</f>
        <v>0</v>
      </c>
      <c r="P593" s="31">
        <f>INDEX('INPUT AVG'!$B:$AK,Cal!$E593,IF(Cal!$P$3=22.5,MATCH(P$1,Cal!$G$6:$G$21,0),MATCH(P$1,Cal!$H$6:$H$41,0)))*Cal!$C593</f>
        <v>0</v>
      </c>
      <c r="Q593" s="31">
        <f>INDEX('INPUT AVG'!$B:$AK,Cal!$E593,IF(Cal!$P$3=22.5,MATCH(Q$1,Cal!$G$6:$G$21,0),MATCH(Q$1,Cal!$H$6:$H$41,0)))*Cal!$C593</f>
        <v>0</v>
      </c>
      <c r="R593" s="31">
        <f>INDEX('INPUT AVG'!$B:$AK,Cal!$E593,IF(Cal!$P$3=22.5,MATCH(R$1,Cal!$G$6:$G$21,0),MATCH(R$1,Cal!$H$6:$H$41,0)))*Cal!$C593</f>
        <v>0</v>
      </c>
      <c r="S593" s="31">
        <f>INDEX('INPUT AVG'!$B:$AK,Cal!$E593,IF(Cal!$P$3=22.5,MATCH(S$1,Cal!$G$6:$G$21,0),MATCH(S$1,Cal!$H$6:$H$41,0)))*Cal!$C593</f>
        <v>0</v>
      </c>
      <c r="T593" s="31">
        <f>INDEX('INPUT AVG'!$B:$AK,Cal!$E593,IF(Cal!$P$3=22.5,MATCH(T$1,Cal!$G$6:$G$21,0),MATCH(T$1,Cal!$H$6:$H$41,0)))*Cal!$C593</f>
        <v>0</v>
      </c>
      <c r="U593" s="31">
        <f>INDEX('INPUT AVG'!$B:$AK,Cal!$E593,IF(Cal!$P$3=22.5,MATCH(U$1,Cal!$G$6:$G$21,0),MATCH(U$1,Cal!$H$6:$H$41,0)))*Cal!$C593</f>
        <v>0</v>
      </c>
      <c r="V593" s="31">
        <f>INDEX('INPUT AVG'!$B:$AK,Cal!$E593,IF(Cal!$P$3=22.5,MATCH(V$1,Cal!$G$6:$G$21,0),MATCH(V$1,Cal!$H$6:$H$41,0)))*Cal!$C593</f>
        <v>0</v>
      </c>
      <c r="W593" s="31">
        <f>INDEX('INPUT AVG'!$B:$AK,Cal!$E593,IF(Cal!$P$3=22.5,MATCH(W$1,Cal!$G$6:$G$21,0),MATCH(W$1,Cal!$H$6:$H$41,0)))*Cal!$C593</f>
        <v>0</v>
      </c>
      <c r="X593" s="31">
        <f>INDEX('INPUT AVG'!$B:$AK,Cal!$E593,IF(Cal!$P$3=22.5,MATCH(X$1,Cal!$G$6:$G$21,0),MATCH(X$1,Cal!$H$6:$H$41,0)))*Cal!$C593</f>
        <v>0</v>
      </c>
      <c r="Y593" s="31">
        <f>INDEX('INPUT AVG'!$B:$AK,Cal!$E593,IF(Cal!$P$3=22.5,MATCH(Y$1,Cal!$G$6:$G$21,0),MATCH(Y$1,Cal!$H$6:$H$41,0)))*Cal!$C593</f>
        <v>0</v>
      </c>
      <c r="Z593" s="31">
        <f>INDEX('INPUT AVG'!$B:$AK,Cal!$E593,IF(Cal!$P$3=22.5,MATCH(Z$1,Cal!$G$6:$G$21,0),MATCH(Z$1,Cal!$H$6:$H$41,0)))*Cal!$C593</f>
        <v>0</v>
      </c>
      <c r="AA593" s="31">
        <f>INDEX('INPUT AVG'!$B:$AK,Cal!$E593,IF(Cal!$P$3=22.5,MATCH(AA$1,Cal!$G$6:$G$21,0),MATCH(AA$1,Cal!$H$6:$H$41,0)))*Cal!$C593</f>
        <v>0</v>
      </c>
      <c r="AB593" s="31">
        <f>INDEX('INPUT AVG'!$B:$AK,Cal!$E593,IF(Cal!$P$3=22.5,MATCH(AB$1,Cal!$G$6:$G$21,0),MATCH(AB$1,Cal!$H$6:$H$41,0)))*Cal!$C593</f>
        <v>0</v>
      </c>
      <c r="AC593" s="31">
        <f>INDEX('INPUT AVG'!$B:$AK,Cal!$E593,IF(Cal!$P$3=22.5,MATCH(AC$1,Cal!$G$6:$G$21,0),MATCH(AC$1,Cal!$H$6:$H$41,0)))*Cal!$C593</f>
        <v>0</v>
      </c>
      <c r="AD593" s="31">
        <f>INDEX('INPUT AVG'!$B:$AK,Cal!$E593,IF(Cal!$P$3=22.5,MATCH(AD$1,Cal!$G$6:$G$21,0),MATCH(AD$1,Cal!$H$6:$H$41,0)))*Cal!$C593</f>
        <v>0</v>
      </c>
      <c r="AE593" s="31">
        <f>INDEX('INPUT AVG'!$B:$AK,Cal!$E593,IF(Cal!$P$3=22.5,MATCH(AE$1,Cal!$G$6:$G$21,0),MATCH(AE$1,Cal!$H$6:$H$41,0)))*Cal!$C593</f>
        <v>0</v>
      </c>
      <c r="AF593" s="31">
        <f>INDEX('INPUT AVG'!$B:$AK,Cal!$E593,IF(Cal!$P$3=22.5,MATCH(AF$1,Cal!$G$6:$G$21,0),MATCH(AF$1,Cal!$H$6:$H$41,0)))*Cal!$C593</f>
        <v>0</v>
      </c>
      <c r="AG593" s="31">
        <f>INDEX('INPUT AVG'!$B:$AK,Cal!$E593,IF(Cal!$P$3=22.5,MATCH(AG$1,Cal!$G$6:$G$21,0),MATCH(AG$1,Cal!$H$6:$H$41,0)))*Cal!$C593</f>
        <v>0</v>
      </c>
      <c r="AH593" s="31">
        <f>INDEX('INPUT AVG'!$B:$AK,Cal!$E593,IF(Cal!$P$3=22.5,MATCH(AH$1,Cal!$G$6:$G$21,0),MATCH(AH$1,Cal!$H$6:$H$41,0)))*Cal!$C593</f>
        <v>0</v>
      </c>
      <c r="AI593" s="31">
        <f>INDEX('INPUT AVG'!$B:$AK,Cal!$E593,IF(Cal!$P$3=22.5,MATCH(AI$1,Cal!$G$6:$G$21,0),MATCH(AI$1,Cal!$H$6:$H$41,0)))*Cal!$C593</f>
        <v>0</v>
      </c>
      <c r="AJ593" s="31">
        <f>INDEX('INPUT AVG'!$B:$AK,Cal!$E593,IF(Cal!$P$3=22.5,MATCH(AJ$1,Cal!$G$6:$G$21,0),MATCH(AJ$1,Cal!$H$6:$H$41,0)))*Cal!$C593</f>
        <v>0</v>
      </c>
      <c r="AK593" s="31">
        <f>INDEX('INPUT AVG'!$B:$AK,Cal!$E593,IF(Cal!$P$3=22.5,MATCH(AK$1,Cal!$G$6:$G$21,0),MATCH(AK$1,Cal!$H$6:$H$41,0)))*Cal!$C593</f>
        <v>0</v>
      </c>
      <c r="AL593" s="31">
        <f>INDEX('INPUT AVG'!$B:$AK,Cal!$E593,IF(Cal!$P$3=22.5,MATCH(AL$1,Cal!$G$6:$G$21,0),MATCH(AL$1,Cal!$H$6:$H$41,0)))*Cal!$C593</f>
        <v>0</v>
      </c>
    </row>
    <row r="594" spans="1:38" x14ac:dyDescent="0.4">
      <c r="A594" s="7">
        <f>Cal!A594</f>
        <v>593</v>
      </c>
      <c r="B594" s="31">
        <f>INDEX('INPUT AVG'!$B:$AK,Cal!$E594,IF(Cal!$P$3=22.5,MATCH(B$1,Cal!$G$6:$G$21,0),MATCH(B$1,Cal!$H$6:$H$41,0)))*Cal!$C594</f>
        <v>0</v>
      </c>
      <c r="C594" s="31">
        <f>INDEX('INPUT AVG'!$B:$AK,Cal!$E594,IF(Cal!$P$3=22.5,MATCH(C$1,Cal!$G$6:$G$21,0),MATCH(C$1,Cal!$H$6:$H$41,0)))*Cal!$C594</f>
        <v>0</v>
      </c>
      <c r="D594" s="31">
        <f>INDEX('INPUT AVG'!$B:$AK,Cal!$E594,IF(Cal!$P$3=22.5,MATCH(D$1,Cal!$G$6:$G$21,0),MATCH(D$1,Cal!$H$6:$H$41,0)))*Cal!$C594</f>
        <v>0</v>
      </c>
      <c r="E594" s="31">
        <f>INDEX('INPUT AVG'!$B:$AK,Cal!$E594,IF(Cal!$P$3=22.5,MATCH(E$1,Cal!$G$6:$G$21,0),MATCH(E$1,Cal!$H$6:$H$41,0)))*Cal!$C594</f>
        <v>0</v>
      </c>
      <c r="F594" s="31">
        <f>INDEX('INPUT AVG'!$B:$AK,Cal!$E594,IF(Cal!$P$3=22.5,MATCH(F$1,Cal!$G$6:$G$21,0),MATCH(F$1,Cal!$H$6:$H$41,0)))*Cal!$C594</f>
        <v>0</v>
      </c>
      <c r="G594" s="31">
        <f>INDEX('INPUT AVG'!$B:$AK,Cal!$E594,IF(Cal!$P$3=22.5,MATCH(G$1,Cal!$G$6:$G$21,0),MATCH(G$1,Cal!$H$6:$H$41,0)))*Cal!$C594</f>
        <v>0</v>
      </c>
      <c r="H594" s="31">
        <f>INDEX('INPUT AVG'!$B:$AK,Cal!$E594,IF(Cal!$P$3=22.5,MATCH(H$1,Cal!$G$6:$G$21,0),MATCH(H$1,Cal!$H$6:$H$41,0)))*Cal!$C594</f>
        <v>0</v>
      </c>
      <c r="I594" s="31">
        <f>INDEX('INPUT AVG'!$B:$AK,Cal!$E594,IF(Cal!$P$3=22.5,MATCH(I$1,Cal!$G$6:$G$21,0),MATCH(I$1,Cal!$H$6:$H$41,0)))*Cal!$C594</f>
        <v>0</v>
      </c>
      <c r="J594" s="31">
        <f>INDEX('INPUT AVG'!$B:$AK,Cal!$E594,IF(Cal!$P$3=22.5,MATCH(J$1,Cal!$G$6:$G$21,0),MATCH(J$1,Cal!$H$6:$H$41,0)))*Cal!$C594</f>
        <v>0</v>
      </c>
      <c r="K594" s="31">
        <f>INDEX('INPUT AVG'!$B:$AK,Cal!$E594,IF(Cal!$P$3=22.5,MATCH(K$1,Cal!$G$6:$G$21,0),MATCH(K$1,Cal!$H$6:$H$41,0)))*Cal!$C594</f>
        <v>0</v>
      </c>
      <c r="L594" s="31">
        <f>INDEX('INPUT AVG'!$B:$AK,Cal!$E594,IF(Cal!$P$3=22.5,MATCH(L$1,Cal!$G$6:$G$21,0),MATCH(L$1,Cal!$H$6:$H$41,0)))*Cal!$C594</f>
        <v>0</v>
      </c>
      <c r="M594" s="31">
        <f>INDEX('INPUT AVG'!$B:$AK,Cal!$E594,IF(Cal!$P$3=22.5,MATCH(M$1,Cal!$G$6:$G$21,0),MATCH(M$1,Cal!$H$6:$H$41,0)))*Cal!$C594</f>
        <v>0</v>
      </c>
      <c r="N594" s="31">
        <f>INDEX('INPUT AVG'!$B:$AK,Cal!$E594,IF(Cal!$P$3=22.5,MATCH(N$1,Cal!$G$6:$G$21,0),MATCH(N$1,Cal!$H$6:$H$41,0)))*Cal!$C594</f>
        <v>0</v>
      </c>
      <c r="O594" s="31">
        <f>INDEX('INPUT AVG'!$B:$AK,Cal!$E594,IF(Cal!$P$3=22.5,MATCH(O$1,Cal!$G$6:$G$21,0),MATCH(O$1,Cal!$H$6:$H$41,0)))*Cal!$C594</f>
        <v>0</v>
      </c>
      <c r="P594" s="31">
        <f>INDEX('INPUT AVG'!$B:$AK,Cal!$E594,IF(Cal!$P$3=22.5,MATCH(P$1,Cal!$G$6:$G$21,0),MATCH(P$1,Cal!$H$6:$H$41,0)))*Cal!$C594</f>
        <v>0</v>
      </c>
      <c r="Q594" s="31">
        <f>INDEX('INPUT AVG'!$B:$AK,Cal!$E594,IF(Cal!$P$3=22.5,MATCH(Q$1,Cal!$G$6:$G$21,0),MATCH(Q$1,Cal!$H$6:$H$41,0)))*Cal!$C594</f>
        <v>0</v>
      </c>
      <c r="R594" s="31">
        <f>INDEX('INPUT AVG'!$B:$AK,Cal!$E594,IF(Cal!$P$3=22.5,MATCH(R$1,Cal!$G$6:$G$21,0),MATCH(R$1,Cal!$H$6:$H$41,0)))*Cal!$C594</f>
        <v>0</v>
      </c>
      <c r="S594" s="31">
        <f>INDEX('INPUT AVG'!$B:$AK,Cal!$E594,IF(Cal!$P$3=22.5,MATCH(S$1,Cal!$G$6:$G$21,0),MATCH(S$1,Cal!$H$6:$H$41,0)))*Cal!$C594</f>
        <v>0</v>
      </c>
      <c r="T594" s="31">
        <f>INDEX('INPUT AVG'!$B:$AK,Cal!$E594,IF(Cal!$P$3=22.5,MATCH(T$1,Cal!$G$6:$G$21,0),MATCH(T$1,Cal!$H$6:$H$41,0)))*Cal!$C594</f>
        <v>0</v>
      </c>
      <c r="U594" s="31">
        <f>INDEX('INPUT AVG'!$B:$AK,Cal!$E594,IF(Cal!$P$3=22.5,MATCH(U$1,Cal!$G$6:$G$21,0),MATCH(U$1,Cal!$H$6:$H$41,0)))*Cal!$C594</f>
        <v>0</v>
      </c>
      <c r="V594" s="31">
        <f>INDEX('INPUT AVG'!$B:$AK,Cal!$E594,IF(Cal!$P$3=22.5,MATCH(V$1,Cal!$G$6:$G$21,0),MATCH(V$1,Cal!$H$6:$H$41,0)))*Cal!$C594</f>
        <v>0</v>
      </c>
      <c r="W594" s="31">
        <f>INDEX('INPUT AVG'!$B:$AK,Cal!$E594,IF(Cal!$P$3=22.5,MATCH(W$1,Cal!$G$6:$G$21,0),MATCH(W$1,Cal!$H$6:$H$41,0)))*Cal!$C594</f>
        <v>0</v>
      </c>
      <c r="X594" s="31">
        <f>INDEX('INPUT AVG'!$B:$AK,Cal!$E594,IF(Cal!$P$3=22.5,MATCH(X$1,Cal!$G$6:$G$21,0),MATCH(X$1,Cal!$H$6:$H$41,0)))*Cal!$C594</f>
        <v>0</v>
      </c>
      <c r="Y594" s="31">
        <f>INDEX('INPUT AVG'!$B:$AK,Cal!$E594,IF(Cal!$P$3=22.5,MATCH(Y$1,Cal!$G$6:$G$21,0),MATCH(Y$1,Cal!$H$6:$H$41,0)))*Cal!$C594</f>
        <v>0</v>
      </c>
      <c r="Z594" s="31">
        <f>INDEX('INPUT AVG'!$B:$AK,Cal!$E594,IF(Cal!$P$3=22.5,MATCH(Z$1,Cal!$G$6:$G$21,0),MATCH(Z$1,Cal!$H$6:$H$41,0)))*Cal!$C594</f>
        <v>0</v>
      </c>
      <c r="AA594" s="31">
        <f>INDEX('INPUT AVG'!$B:$AK,Cal!$E594,IF(Cal!$P$3=22.5,MATCH(AA$1,Cal!$G$6:$G$21,0),MATCH(AA$1,Cal!$H$6:$H$41,0)))*Cal!$C594</f>
        <v>0</v>
      </c>
      <c r="AB594" s="31">
        <f>INDEX('INPUT AVG'!$B:$AK,Cal!$E594,IF(Cal!$P$3=22.5,MATCH(AB$1,Cal!$G$6:$G$21,0),MATCH(AB$1,Cal!$H$6:$H$41,0)))*Cal!$C594</f>
        <v>0</v>
      </c>
      <c r="AC594" s="31">
        <f>INDEX('INPUT AVG'!$B:$AK,Cal!$E594,IF(Cal!$P$3=22.5,MATCH(AC$1,Cal!$G$6:$G$21,0),MATCH(AC$1,Cal!$H$6:$H$41,0)))*Cal!$C594</f>
        <v>0</v>
      </c>
      <c r="AD594" s="31">
        <f>INDEX('INPUT AVG'!$B:$AK,Cal!$E594,IF(Cal!$P$3=22.5,MATCH(AD$1,Cal!$G$6:$G$21,0),MATCH(AD$1,Cal!$H$6:$H$41,0)))*Cal!$C594</f>
        <v>0</v>
      </c>
      <c r="AE594" s="31">
        <f>INDEX('INPUT AVG'!$B:$AK,Cal!$E594,IF(Cal!$P$3=22.5,MATCH(AE$1,Cal!$G$6:$G$21,0),MATCH(AE$1,Cal!$H$6:$H$41,0)))*Cal!$C594</f>
        <v>0</v>
      </c>
      <c r="AF594" s="31">
        <f>INDEX('INPUT AVG'!$B:$AK,Cal!$E594,IF(Cal!$P$3=22.5,MATCH(AF$1,Cal!$G$6:$G$21,0),MATCH(AF$1,Cal!$H$6:$H$41,0)))*Cal!$C594</f>
        <v>0</v>
      </c>
      <c r="AG594" s="31">
        <f>INDEX('INPUT AVG'!$B:$AK,Cal!$E594,IF(Cal!$P$3=22.5,MATCH(AG$1,Cal!$G$6:$G$21,0),MATCH(AG$1,Cal!$H$6:$H$41,0)))*Cal!$C594</f>
        <v>0</v>
      </c>
      <c r="AH594" s="31">
        <f>INDEX('INPUT AVG'!$B:$AK,Cal!$E594,IF(Cal!$P$3=22.5,MATCH(AH$1,Cal!$G$6:$G$21,0),MATCH(AH$1,Cal!$H$6:$H$41,0)))*Cal!$C594</f>
        <v>0</v>
      </c>
      <c r="AI594" s="31">
        <f>INDEX('INPUT AVG'!$B:$AK,Cal!$E594,IF(Cal!$P$3=22.5,MATCH(AI$1,Cal!$G$6:$G$21,0),MATCH(AI$1,Cal!$H$6:$H$41,0)))*Cal!$C594</f>
        <v>0</v>
      </c>
      <c r="AJ594" s="31">
        <f>INDEX('INPUT AVG'!$B:$AK,Cal!$E594,IF(Cal!$P$3=22.5,MATCH(AJ$1,Cal!$G$6:$G$21,0),MATCH(AJ$1,Cal!$H$6:$H$41,0)))*Cal!$C594</f>
        <v>0</v>
      </c>
      <c r="AK594" s="31">
        <f>INDEX('INPUT AVG'!$B:$AK,Cal!$E594,IF(Cal!$P$3=22.5,MATCH(AK$1,Cal!$G$6:$G$21,0),MATCH(AK$1,Cal!$H$6:$H$41,0)))*Cal!$C594</f>
        <v>0</v>
      </c>
      <c r="AL594" s="31">
        <f>INDEX('INPUT AVG'!$B:$AK,Cal!$E594,IF(Cal!$P$3=22.5,MATCH(AL$1,Cal!$G$6:$G$21,0),MATCH(AL$1,Cal!$H$6:$H$41,0)))*Cal!$C594</f>
        <v>0</v>
      </c>
    </row>
    <row r="595" spans="1:38" x14ac:dyDescent="0.4">
      <c r="A595" s="7">
        <f>Cal!A595</f>
        <v>594</v>
      </c>
      <c r="B595" s="31">
        <f>INDEX('INPUT AVG'!$B:$AK,Cal!$E595,IF(Cal!$P$3=22.5,MATCH(B$1,Cal!$G$6:$G$21,0),MATCH(B$1,Cal!$H$6:$H$41,0)))*Cal!$C595</f>
        <v>0</v>
      </c>
      <c r="C595" s="31">
        <f>INDEX('INPUT AVG'!$B:$AK,Cal!$E595,IF(Cal!$P$3=22.5,MATCH(C$1,Cal!$G$6:$G$21,0),MATCH(C$1,Cal!$H$6:$H$41,0)))*Cal!$C595</f>
        <v>0</v>
      </c>
      <c r="D595" s="31">
        <f>INDEX('INPUT AVG'!$B:$AK,Cal!$E595,IF(Cal!$P$3=22.5,MATCH(D$1,Cal!$G$6:$G$21,0),MATCH(D$1,Cal!$H$6:$H$41,0)))*Cal!$C595</f>
        <v>0</v>
      </c>
      <c r="E595" s="31">
        <f>INDEX('INPUT AVG'!$B:$AK,Cal!$E595,IF(Cal!$P$3=22.5,MATCH(E$1,Cal!$G$6:$G$21,0),MATCH(E$1,Cal!$H$6:$H$41,0)))*Cal!$C595</f>
        <v>0</v>
      </c>
      <c r="F595" s="31">
        <f>INDEX('INPUT AVG'!$B:$AK,Cal!$E595,IF(Cal!$P$3=22.5,MATCH(F$1,Cal!$G$6:$G$21,0),MATCH(F$1,Cal!$H$6:$H$41,0)))*Cal!$C595</f>
        <v>0</v>
      </c>
      <c r="G595" s="31">
        <f>INDEX('INPUT AVG'!$B:$AK,Cal!$E595,IF(Cal!$P$3=22.5,MATCH(G$1,Cal!$G$6:$G$21,0),MATCH(G$1,Cal!$H$6:$H$41,0)))*Cal!$C595</f>
        <v>0</v>
      </c>
      <c r="H595" s="31">
        <f>INDEX('INPUT AVG'!$B:$AK,Cal!$E595,IF(Cal!$P$3=22.5,MATCH(H$1,Cal!$G$6:$G$21,0),MATCH(H$1,Cal!$H$6:$H$41,0)))*Cal!$C595</f>
        <v>0</v>
      </c>
      <c r="I595" s="31">
        <f>INDEX('INPUT AVG'!$B:$AK,Cal!$E595,IF(Cal!$P$3=22.5,MATCH(I$1,Cal!$G$6:$G$21,0),MATCH(I$1,Cal!$H$6:$H$41,0)))*Cal!$C595</f>
        <v>0</v>
      </c>
      <c r="J595" s="31">
        <f>INDEX('INPUT AVG'!$B:$AK,Cal!$E595,IF(Cal!$P$3=22.5,MATCH(J$1,Cal!$G$6:$G$21,0),MATCH(J$1,Cal!$H$6:$H$41,0)))*Cal!$C595</f>
        <v>0</v>
      </c>
      <c r="K595" s="31">
        <f>INDEX('INPUT AVG'!$B:$AK,Cal!$E595,IF(Cal!$P$3=22.5,MATCH(K$1,Cal!$G$6:$G$21,0),MATCH(K$1,Cal!$H$6:$H$41,0)))*Cal!$C595</f>
        <v>0</v>
      </c>
      <c r="L595" s="31">
        <f>INDEX('INPUT AVG'!$B:$AK,Cal!$E595,IF(Cal!$P$3=22.5,MATCH(L$1,Cal!$G$6:$G$21,0),MATCH(L$1,Cal!$H$6:$H$41,0)))*Cal!$C595</f>
        <v>0</v>
      </c>
      <c r="M595" s="31">
        <f>INDEX('INPUT AVG'!$B:$AK,Cal!$E595,IF(Cal!$P$3=22.5,MATCH(M$1,Cal!$G$6:$G$21,0),MATCH(M$1,Cal!$H$6:$H$41,0)))*Cal!$C595</f>
        <v>0</v>
      </c>
      <c r="N595" s="31">
        <f>INDEX('INPUT AVG'!$B:$AK,Cal!$E595,IF(Cal!$P$3=22.5,MATCH(N$1,Cal!$G$6:$G$21,0),MATCH(N$1,Cal!$H$6:$H$41,0)))*Cal!$C595</f>
        <v>0</v>
      </c>
      <c r="O595" s="31">
        <f>INDEX('INPUT AVG'!$B:$AK,Cal!$E595,IF(Cal!$P$3=22.5,MATCH(O$1,Cal!$G$6:$G$21,0),MATCH(O$1,Cal!$H$6:$H$41,0)))*Cal!$C595</f>
        <v>0</v>
      </c>
      <c r="P595" s="31">
        <f>INDEX('INPUT AVG'!$B:$AK,Cal!$E595,IF(Cal!$P$3=22.5,MATCH(P$1,Cal!$G$6:$G$21,0),MATCH(P$1,Cal!$H$6:$H$41,0)))*Cal!$C595</f>
        <v>0</v>
      </c>
      <c r="Q595" s="31">
        <f>INDEX('INPUT AVG'!$B:$AK,Cal!$E595,IF(Cal!$P$3=22.5,MATCH(Q$1,Cal!$G$6:$G$21,0),MATCH(Q$1,Cal!$H$6:$H$41,0)))*Cal!$C595</f>
        <v>0</v>
      </c>
      <c r="R595" s="31">
        <f>INDEX('INPUT AVG'!$B:$AK,Cal!$E595,IF(Cal!$P$3=22.5,MATCH(R$1,Cal!$G$6:$G$21,0),MATCH(R$1,Cal!$H$6:$H$41,0)))*Cal!$C595</f>
        <v>0</v>
      </c>
      <c r="S595" s="31">
        <f>INDEX('INPUT AVG'!$B:$AK,Cal!$E595,IF(Cal!$P$3=22.5,MATCH(S$1,Cal!$G$6:$G$21,0),MATCH(S$1,Cal!$H$6:$H$41,0)))*Cal!$C595</f>
        <v>0</v>
      </c>
      <c r="T595" s="31">
        <f>INDEX('INPUT AVG'!$B:$AK,Cal!$E595,IF(Cal!$P$3=22.5,MATCH(T$1,Cal!$G$6:$G$21,0),MATCH(T$1,Cal!$H$6:$H$41,0)))*Cal!$C595</f>
        <v>0</v>
      </c>
      <c r="U595" s="31">
        <f>INDEX('INPUT AVG'!$B:$AK,Cal!$E595,IF(Cal!$P$3=22.5,MATCH(U$1,Cal!$G$6:$G$21,0),MATCH(U$1,Cal!$H$6:$H$41,0)))*Cal!$C595</f>
        <v>0</v>
      </c>
      <c r="V595" s="31">
        <f>INDEX('INPUT AVG'!$B:$AK,Cal!$E595,IF(Cal!$P$3=22.5,MATCH(V$1,Cal!$G$6:$G$21,0),MATCH(V$1,Cal!$H$6:$H$41,0)))*Cal!$C595</f>
        <v>0</v>
      </c>
      <c r="W595" s="31">
        <f>INDEX('INPUT AVG'!$B:$AK,Cal!$E595,IF(Cal!$P$3=22.5,MATCH(W$1,Cal!$G$6:$G$21,0),MATCH(W$1,Cal!$H$6:$H$41,0)))*Cal!$C595</f>
        <v>0</v>
      </c>
      <c r="X595" s="31">
        <f>INDEX('INPUT AVG'!$B:$AK,Cal!$E595,IF(Cal!$P$3=22.5,MATCH(X$1,Cal!$G$6:$G$21,0),MATCH(X$1,Cal!$H$6:$H$41,0)))*Cal!$C595</f>
        <v>0</v>
      </c>
      <c r="Y595" s="31">
        <f>INDEX('INPUT AVG'!$B:$AK,Cal!$E595,IF(Cal!$P$3=22.5,MATCH(Y$1,Cal!$G$6:$G$21,0),MATCH(Y$1,Cal!$H$6:$H$41,0)))*Cal!$C595</f>
        <v>0</v>
      </c>
      <c r="Z595" s="31">
        <f>INDEX('INPUT AVG'!$B:$AK,Cal!$E595,IF(Cal!$P$3=22.5,MATCH(Z$1,Cal!$G$6:$G$21,0),MATCH(Z$1,Cal!$H$6:$H$41,0)))*Cal!$C595</f>
        <v>0</v>
      </c>
      <c r="AA595" s="31">
        <f>INDEX('INPUT AVG'!$B:$AK,Cal!$E595,IF(Cal!$P$3=22.5,MATCH(AA$1,Cal!$G$6:$G$21,0),MATCH(AA$1,Cal!$H$6:$H$41,0)))*Cal!$C595</f>
        <v>0</v>
      </c>
      <c r="AB595" s="31">
        <f>INDEX('INPUT AVG'!$B:$AK,Cal!$E595,IF(Cal!$P$3=22.5,MATCH(AB$1,Cal!$G$6:$G$21,0),MATCH(AB$1,Cal!$H$6:$H$41,0)))*Cal!$C595</f>
        <v>0</v>
      </c>
      <c r="AC595" s="31">
        <f>INDEX('INPUT AVG'!$B:$AK,Cal!$E595,IF(Cal!$P$3=22.5,MATCH(AC$1,Cal!$G$6:$G$21,0),MATCH(AC$1,Cal!$H$6:$H$41,0)))*Cal!$C595</f>
        <v>0</v>
      </c>
      <c r="AD595" s="31">
        <f>INDEX('INPUT AVG'!$B:$AK,Cal!$E595,IF(Cal!$P$3=22.5,MATCH(AD$1,Cal!$G$6:$G$21,0),MATCH(AD$1,Cal!$H$6:$H$41,0)))*Cal!$C595</f>
        <v>0</v>
      </c>
      <c r="AE595" s="31">
        <f>INDEX('INPUT AVG'!$B:$AK,Cal!$E595,IF(Cal!$P$3=22.5,MATCH(AE$1,Cal!$G$6:$G$21,0),MATCH(AE$1,Cal!$H$6:$H$41,0)))*Cal!$C595</f>
        <v>0</v>
      </c>
      <c r="AF595" s="31">
        <f>INDEX('INPUT AVG'!$B:$AK,Cal!$E595,IF(Cal!$P$3=22.5,MATCH(AF$1,Cal!$G$6:$G$21,0),MATCH(AF$1,Cal!$H$6:$H$41,0)))*Cal!$C595</f>
        <v>0</v>
      </c>
      <c r="AG595" s="31">
        <f>INDEX('INPUT AVG'!$B:$AK,Cal!$E595,IF(Cal!$P$3=22.5,MATCH(AG$1,Cal!$G$6:$G$21,0),MATCH(AG$1,Cal!$H$6:$H$41,0)))*Cal!$C595</f>
        <v>0</v>
      </c>
      <c r="AH595" s="31">
        <f>INDEX('INPUT AVG'!$B:$AK,Cal!$E595,IF(Cal!$P$3=22.5,MATCH(AH$1,Cal!$G$6:$G$21,0),MATCH(AH$1,Cal!$H$6:$H$41,0)))*Cal!$C595</f>
        <v>0</v>
      </c>
      <c r="AI595" s="31">
        <f>INDEX('INPUT AVG'!$B:$AK,Cal!$E595,IF(Cal!$P$3=22.5,MATCH(AI$1,Cal!$G$6:$G$21,0),MATCH(AI$1,Cal!$H$6:$H$41,0)))*Cal!$C595</f>
        <v>0</v>
      </c>
      <c r="AJ595" s="31">
        <f>INDEX('INPUT AVG'!$B:$AK,Cal!$E595,IF(Cal!$P$3=22.5,MATCH(AJ$1,Cal!$G$6:$G$21,0),MATCH(AJ$1,Cal!$H$6:$H$41,0)))*Cal!$C595</f>
        <v>0</v>
      </c>
      <c r="AK595" s="31">
        <f>INDEX('INPUT AVG'!$B:$AK,Cal!$E595,IF(Cal!$P$3=22.5,MATCH(AK$1,Cal!$G$6:$G$21,0),MATCH(AK$1,Cal!$H$6:$H$41,0)))*Cal!$C595</f>
        <v>0</v>
      </c>
      <c r="AL595" s="31">
        <f>INDEX('INPUT AVG'!$B:$AK,Cal!$E595,IF(Cal!$P$3=22.5,MATCH(AL$1,Cal!$G$6:$G$21,0),MATCH(AL$1,Cal!$H$6:$H$41,0)))*Cal!$C595</f>
        <v>0</v>
      </c>
    </row>
    <row r="596" spans="1:38" x14ac:dyDescent="0.4">
      <c r="A596" s="7">
        <f>Cal!A596</f>
        <v>595</v>
      </c>
      <c r="B596" s="31">
        <f>INDEX('INPUT AVG'!$B:$AK,Cal!$E596,IF(Cal!$P$3=22.5,MATCH(B$1,Cal!$G$6:$G$21,0),MATCH(B$1,Cal!$H$6:$H$41,0)))*Cal!$C596</f>
        <v>0</v>
      </c>
      <c r="C596" s="31">
        <f>INDEX('INPUT AVG'!$B:$AK,Cal!$E596,IF(Cal!$P$3=22.5,MATCH(C$1,Cal!$G$6:$G$21,0),MATCH(C$1,Cal!$H$6:$H$41,0)))*Cal!$C596</f>
        <v>0</v>
      </c>
      <c r="D596" s="31">
        <f>INDEX('INPUT AVG'!$B:$AK,Cal!$E596,IF(Cal!$P$3=22.5,MATCH(D$1,Cal!$G$6:$G$21,0),MATCH(D$1,Cal!$H$6:$H$41,0)))*Cal!$C596</f>
        <v>0</v>
      </c>
      <c r="E596" s="31">
        <f>INDEX('INPUT AVG'!$B:$AK,Cal!$E596,IF(Cal!$P$3=22.5,MATCH(E$1,Cal!$G$6:$G$21,0),MATCH(E$1,Cal!$H$6:$H$41,0)))*Cal!$C596</f>
        <v>0</v>
      </c>
      <c r="F596" s="31">
        <f>INDEX('INPUT AVG'!$B:$AK,Cal!$E596,IF(Cal!$P$3=22.5,MATCH(F$1,Cal!$G$6:$G$21,0),MATCH(F$1,Cal!$H$6:$H$41,0)))*Cal!$C596</f>
        <v>0</v>
      </c>
      <c r="G596" s="31">
        <f>INDEX('INPUT AVG'!$B:$AK,Cal!$E596,IF(Cal!$P$3=22.5,MATCH(G$1,Cal!$G$6:$G$21,0),MATCH(G$1,Cal!$H$6:$H$41,0)))*Cal!$C596</f>
        <v>0</v>
      </c>
      <c r="H596" s="31">
        <f>INDEX('INPUT AVG'!$B:$AK,Cal!$E596,IF(Cal!$P$3=22.5,MATCH(H$1,Cal!$G$6:$G$21,0),MATCH(H$1,Cal!$H$6:$H$41,0)))*Cal!$C596</f>
        <v>0</v>
      </c>
      <c r="I596" s="31">
        <f>INDEX('INPUT AVG'!$B:$AK,Cal!$E596,IF(Cal!$P$3=22.5,MATCH(I$1,Cal!$G$6:$G$21,0),MATCH(I$1,Cal!$H$6:$H$41,0)))*Cal!$C596</f>
        <v>0</v>
      </c>
      <c r="J596" s="31">
        <f>INDEX('INPUT AVG'!$B:$AK,Cal!$E596,IF(Cal!$P$3=22.5,MATCH(J$1,Cal!$G$6:$G$21,0),MATCH(J$1,Cal!$H$6:$H$41,0)))*Cal!$C596</f>
        <v>0</v>
      </c>
      <c r="K596" s="31">
        <f>INDEX('INPUT AVG'!$B:$AK,Cal!$E596,IF(Cal!$P$3=22.5,MATCH(K$1,Cal!$G$6:$G$21,0),MATCH(K$1,Cal!$H$6:$H$41,0)))*Cal!$C596</f>
        <v>0</v>
      </c>
      <c r="L596" s="31">
        <f>INDEX('INPUT AVG'!$B:$AK,Cal!$E596,IF(Cal!$P$3=22.5,MATCH(L$1,Cal!$G$6:$G$21,0),MATCH(L$1,Cal!$H$6:$H$41,0)))*Cal!$C596</f>
        <v>0</v>
      </c>
      <c r="M596" s="31">
        <f>INDEX('INPUT AVG'!$B:$AK,Cal!$E596,IF(Cal!$P$3=22.5,MATCH(M$1,Cal!$G$6:$G$21,0),MATCH(M$1,Cal!$H$6:$H$41,0)))*Cal!$C596</f>
        <v>0</v>
      </c>
      <c r="N596" s="31">
        <f>INDEX('INPUT AVG'!$B:$AK,Cal!$E596,IF(Cal!$P$3=22.5,MATCH(N$1,Cal!$G$6:$G$21,0),MATCH(N$1,Cal!$H$6:$H$41,0)))*Cal!$C596</f>
        <v>0</v>
      </c>
      <c r="O596" s="31">
        <f>INDEX('INPUT AVG'!$B:$AK,Cal!$E596,IF(Cal!$P$3=22.5,MATCH(O$1,Cal!$G$6:$G$21,0),MATCH(O$1,Cal!$H$6:$H$41,0)))*Cal!$C596</f>
        <v>0</v>
      </c>
      <c r="P596" s="31">
        <f>INDEX('INPUT AVG'!$B:$AK,Cal!$E596,IF(Cal!$P$3=22.5,MATCH(P$1,Cal!$G$6:$G$21,0),MATCH(P$1,Cal!$H$6:$H$41,0)))*Cal!$C596</f>
        <v>0</v>
      </c>
      <c r="Q596" s="31">
        <f>INDEX('INPUT AVG'!$B:$AK,Cal!$E596,IF(Cal!$P$3=22.5,MATCH(Q$1,Cal!$G$6:$G$21,0),MATCH(Q$1,Cal!$H$6:$H$41,0)))*Cal!$C596</f>
        <v>0</v>
      </c>
      <c r="R596" s="31">
        <f>INDEX('INPUT AVG'!$B:$AK,Cal!$E596,IF(Cal!$P$3=22.5,MATCH(R$1,Cal!$G$6:$G$21,0),MATCH(R$1,Cal!$H$6:$H$41,0)))*Cal!$C596</f>
        <v>0</v>
      </c>
      <c r="S596" s="31">
        <f>INDEX('INPUT AVG'!$B:$AK,Cal!$E596,IF(Cal!$P$3=22.5,MATCH(S$1,Cal!$G$6:$G$21,0),MATCH(S$1,Cal!$H$6:$H$41,0)))*Cal!$C596</f>
        <v>0</v>
      </c>
      <c r="T596" s="31">
        <f>INDEX('INPUT AVG'!$B:$AK,Cal!$E596,IF(Cal!$P$3=22.5,MATCH(T$1,Cal!$G$6:$G$21,0),MATCH(T$1,Cal!$H$6:$H$41,0)))*Cal!$C596</f>
        <v>0</v>
      </c>
      <c r="U596" s="31">
        <f>INDEX('INPUT AVG'!$B:$AK,Cal!$E596,IF(Cal!$P$3=22.5,MATCH(U$1,Cal!$G$6:$G$21,0),MATCH(U$1,Cal!$H$6:$H$41,0)))*Cal!$C596</f>
        <v>0</v>
      </c>
      <c r="V596" s="31">
        <f>INDEX('INPUT AVG'!$B:$AK,Cal!$E596,IF(Cal!$P$3=22.5,MATCH(V$1,Cal!$G$6:$G$21,0),MATCH(V$1,Cal!$H$6:$H$41,0)))*Cal!$C596</f>
        <v>0</v>
      </c>
      <c r="W596" s="31">
        <f>INDEX('INPUT AVG'!$B:$AK,Cal!$E596,IF(Cal!$P$3=22.5,MATCH(W$1,Cal!$G$6:$G$21,0),MATCH(W$1,Cal!$H$6:$H$41,0)))*Cal!$C596</f>
        <v>0</v>
      </c>
      <c r="X596" s="31">
        <f>INDEX('INPUT AVG'!$B:$AK,Cal!$E596,IF(Cal!$P$3=22.5,MATCH(X$1,Cal!$G$6:$G$21,0),MATCH(X$1,Cal!$H$6:$H$41,0)))*Cal!$C596</f>
        <v>0</v>
      </c>
      <c r="Y596" s="31">
        <f>INDEX('INPUT AVG'!$B:$AK,Cal!$E596,IF(Cal!$P$3=22.5,MATCH(Y$1,Cal!$G$6:$G$21,0),MATCH(Y$1,Cal!$H$6:$H$41,0)))*Cal!$C596</f>
        <v>0</v>
      </c>
      <c r="Z596" s="31">
        <f>INDEX('INPUT AVG'!$B:$AK,Cal!$E596,IF(Cal!$P$3=22.5,MATCH(Z$1,Cal!$G$6:$G$21,0),MATCH(Z$1,Cal!$H$6:$H$41,0)))*Cal!$C596</f>
        <v>0</v>
      </c>
      <c r="AA596" s="31">
        <f>INDEX('INPUT AVG'!$B:$AK,Cal!$E596,IF(Cal!$P$3=22.5,MATCH(AA$1,Cal!$G$6:$G$21,0),MATCH(AA$1,Cal!$H$6:$H$41,0)))*Cal!$C596</f>
        <v>0</v>
      </c>
      <c r="AB596" s="31">
        <f>INDEX('INPUT AVG'!$B:$AK,Cal!$E596,IF(Cal!$P$3=22.5,MATCH(AB$1,Cal!$G$6:$G$21,0),MATCH(AB$1,Cal!$H$6:$H$41,0)))*Cal!$C596</f>
        <v>0</v>
      </c>
      <c r="AC596" s="31">
        <f>INDEX('INPUT AVG'!$B:$AK,Cal!$E596,IF(Cal!$P$3=22.5,MATCH(AC$1,Cal!$G$6:$G$21,0),MATCH(AC$1,Cal!$H$6:$H$41,0)))*Cal!$C596</f>
        <v>0</v>
      </c>
      <c r="AD596" s="31">
        <f>INDEX('INPUT AVG'!$B:$AK,Cal!$E596,IF(Cal!$P$3=22.5,MATCH(AD$1,Cal!$G$6:$G$21,0),MATCH(AD$1,Cal!$H$6:$H$41,0)))*Cal!$C596</f>
        <v>0</v>
      </c>
      <c r="AE596" s="31">
        <f>INDEX('INPUT AVG'!$B:$AK,Cal!$E596,IF(Cal!$P$3=22.5,MATCH(AE$1,Cal!$G$6:$G$21,0),MATCH(AE$1,Cal!$H$6:$H$41,0)))*Cal!$C596</f>
        <v>0</v>
      </c>
      <c r="AF596" s="31">
        <f>INDEX('INPUT AVG'!$B:$AK,Cal!$E596,IF(Cal!$P$3=22.5,MATCH(AF$1,Cal!$G$6:$G$21,0),MATCH(AF$1,Cal!$H$6:$H$41,0)))*Cal!$C596</f>
        <v>0</v>
      </c>
      <c r="AG596" s="31">
        <f>INDEX('INPUT AVG'!$B:$AK,Cal!$E596,IF(Cal!$P$3=22.5,MATCH(AG$1,Cal!$G$6:$G$21,0),MATCH(AG$1,Cal!$H$6:$H$41,0)))*Cal!$C596</f>
        <v>0</v>
      </c>
      <c r="AH596" s="31">
        <f>INDEX('INPUT AVG'!$B:$AK,Cal!$E596,IF(Cal!$P$3=22.5,MATCH(AH$1,Cal!$G$6:$G$21,0),MATCH(AH$1,Cal!$H$6:$H$41,0)))*Cal!$C596</f>
        <v>0</v>
      </c>
      <c r="AI596" s="31">
        <f>INDEX('INPUT AVG'!$B:$AK,Cal!$E596,IF(Cal!$P$3=22.5,MATCH(AI$1,Cal!$G$6:$G$21,0),MATCH(AI$1,Cal!$H$6:$H$41,0)))*Cal!$C596</f>
        <v>0</v>
      </c>
      <c r="AJ596" s="31">
        <f>INDEX('INPUT AVG'!$B:$AK,Cal!$E596,IF(Cal!$P$3=22.5,MATCH(AJ$1,Cal!$G$6:$G$21,0),MATCH(AJ$1,Cal!$H$6:$H$41,0)))*Cal!$C596</f>
        <v>0</v>
      </c>
      <c r="AK596" s="31">
        <f>INDEX('INPUT AVG'!$B:$AK,Cal!$E596,IF(Cal!$P$3=22.5,MATCH(AK$1,Cal!$G$6:$G$21,0),MATCH(AK$1,Cal!$H$6:$H$41,0)))*Cal!$C596</f>
        <v>0</v>
      </c>
      <c r="AL596" s="31">
        <f>INDEX('INPUT AVG'!$B:$AK,Cal!$E596,IF(Cal!$P$3=22.5,MATCH(AL$1,Cal!$G$6:$G$21,0),MATCH(AL$1,Cal!$H$6:$H$41,0)))*Cal!$C596</f>
        <v>0</v>
      </c>
    </row>
    <row r="597" spans="1:38" x14ac:dyDescent="0.4">
      <c r="A597" s="7">
        <f>Cal!A597</f>
        <v>596</v>
      </c>
      <c r="B597" s="31">
        <f>INDEX('INPUT AVG'!$B:$AK,Cal!$E597,IF(Cal!$P$3=22.5,MATCH(B$1,Cal!$G$6:$G$21,0),MATCH(B$1,Cal!$H$6:$H$41,0)))*Cal!$C597</f>
        <v>0</v>
      </c>
      <c r="C597" s="31">
        <f>INDEX('INPUT AVG'!$B:$AK,Cal!$E597,IF(Cal!$P$3=22.5,MATCH(C$1,Cal!$G$6:$G$21,0),MATCH(C$1,Cal!$H$6:$H$41,0)))*Cal!$C597</f>
        <v>0</v>
      </c>
      <c r="D597" s="31">
        <f>INDEX('INPUT AVG'!$B:$AK,Cal!$E597,IF(Cal!$P$3=22.5,MATCH(D$1,Cal!$G$6:$G$21,0),MATCH(D$1,Cal!$H$6:$H$41,0)))*Cal!$C597</f>
        <v>0</v>
      </c>
      <c r="E597" s="31">
        <f>INDEX('INPUT AVG'!$B:$AK,Cal!$E597,IF(Cal!$P$3=22.5,MATCH(E$1,Cal!$G$6:$G$21,0),MATCH(E$1,Cal!$H$6:$H$41,0)))*Cal!$C597</f>
        <v>0</v>
      </c>
      <c r="F597" s="31">
        <f>INDEX('INPUT AVG'!$B:$AK,Cal!$E597,IF(Cal!$P$3=22.5,MATCH(F$1,Cal!$G$6:$G$21,0),MATCH(F$1,Cal!$H$6:$H$41,0)))*Cal!$C597</f>
        <v>0</v>
      </c>
      <c r="G597" s="31">
        <f>INDEX('INPUT AVG'!$B:$AK,Cal!$E597,IF(Cal!$P$3=22.5,MATCH(G$1,Cal!$G$6:$G$21,0),MATCH(G$1,Cal!$H$6:$H$41,0)))*Cal!$C597</f>
        <v>0</v>
      </c>
      <c r="H597" s="31">
        <f>INDEX('INPUT AVG'!$B:$AK,Cal!$E597,IF(Cal!$P$3=22.5,MATCH(H$1,Cal!$G$6:$G$21,0),MATCH(H$1,Cal!$H$6:$H$41,0)))*Cal!$C597</f>
        <v>0</v>
      </c>
      <c r="I597" s="31">
        <f>INDEX('INPUT AVG'!$B:$AK,Cal!$E597,IF(Cal!$P$3=22.5,MATCH(I$1,Cal!$G$6:$G$21,0),MATCH(I$1,Cal!$H$6:$H$41,0)))*Cal!$C597</f>
        <v>0</v>
      </c>
      <c r="J597" s="31">
        <f>INDEX('INPUT AVG'!$B:$AK,Cal!$E597,IF(Cal!$P$3=22.5,MATCH(J$1,Cal!$G$6:$G$21,0),MATCH(J$1,Cal!$H$6:$H$41,0)))*Cal!$C597</f>
        <v>0</v>
      </c>
      <c r="K597" s="31">
        <f>INDEX('INPUT AVG'!$B:$AK,Cal!$E597,IF(Cal!$P$3=22.5,MATCH(K$1,Cal!$G$6:$G$21,0),MATCH(K$1,Cal!$H$6:$H$41,0)))*Cal!$C597</f>
        <v>0</v>
      </c>
      <c r="L597" s="31">
        <f>INDEX('INPUT AVG'!$B:$AK,Cal!$E597,IF(Cal!$P$3=22.5,MATCH(L$1,Cal!$G$6:$G$21,0),MATCH(L$1,Cal!$H$6:$H$41,0)))*Cal!$C597</f>
        <v>0</v>
      </c>
      <c r="M597" s="31">
        <f>INDEX('INPUT AVG'!$B:$AK,Cal!$E597,IF(Cal!$P$3=22.5,MATCH(M$1,Cal!$G$6:$G$21,0),MATCH(M$1,Cal!$H$6:$H$41,0)))*Cal!$C597</f>
        <v>0</v>
      </c>
      <c r="N597" s="31">
        <f>INDEX('INPUT AVG'!$B:$AK,Cal!$E597,IF(Cal!$P$3=22.5,MATCH(N$1,Cal!$G$6:$G$21,0),MATCH(N$1,Cal!$H$6:$H$41,0)))*Cal!$C597</f>
        <v>0</v>
      </c>
      <c r="O597" s="31">
        <f>INDEX('INPUT AVG'!$B:$AK,Cal!$E597,IF(Cal!$P$3=22.5,MATCH(O$1,Cal!$G$6:$G$21,0),MATCH(O$1,Cal!$H$6:$H$41,0)))*Cal!$C597</f>
        <v>0</v>
      </c>
      <c r="P597" s="31">
        <f>INDEX('INPUT AVG'!$B:$AK,Cal!$E597,IF(Cal!$P$3=22.5,MATCH(P$1,Cal!$G$6:$G$21,0),MATCH(P$1,Cal!$H$6:$H$41,0)))*Cal!$C597</f>
        <v>0</v>
      </c>
      <c r="Q597" s="31">
        <f>INDEX('INPUT AVG'!$B:$AK,Cal!$E597,IF(Cal!$P$3=22.5,MATCH(Q$1,Cal!$G$6:$G$21,0),MATCH(Q$1,Cal!$H$6:$H$41,0)))*Cal!$C597</f>
        <v>0</v>
      </c>
      <c r="R597" s="31">
        <f>INDEX('INPUT AVG'!$B:$AK,Cal!$E597,IF(Cal!$P$3=22.5,MATCH(R$1,Cal!$G$6:$G$21,0),MATCH(R$1,Cal!$H$6:$H$41,0)))*Cal!$C597</f>
        <v>0</v>
      </c>
      <c r="S597" s="31">
        <f>INDEX('INPUT AVG'!$B:$AK,Cal!$E597,IF(Cal!$P$3=22.5,MATCH(S$1,Cal!$G$6:$G$21,0),MATCH(S$1,Cal!$H$6:$H$41,0)))*Cal!$C597</f>
        <v>0</v>
      </c>
      <c r="T597" s="31">
        <f>INDEX('INPUT AVG'!$B:$AK,Cal!$E597,IF(Cal!$P$3=22.5,MATCH(T$1,Cal!$G$6:$G$21,0),MATCH(T$1,Cal!$H$6:$H$41,0)))*Cal!$C597</f>
        <v>0</v>
      </c>
      <c r="U597" s="31">
        <f>INDEX('INPUT AVG'!$B:$AK,Cal!$E597,IF(Cal!$P$3=22.5,MATCH(U$1,Cal!$G$6:$G$21,0),MATCH(U$1,Cal!$H$6:$H$41,0)))*Cal!$C597</f>
        <v>0</v>
      </c>
      <c r="V597" s="31">
        <f>INDEX('INPUT AVG'!$B:$AK,Cal!$E597,IF(Cal!$P$3=22.5,MATCH(V$1,Cal!$G$6:$G$21,0),MATCH(V$1,Cal!$H$6:$H$41,0)))*Cal!$C597</f>
        <v>0</v>
      </c>
      <c r="W597" s="31">
        <f>INDEX('INPUT AVG'!$B:$AK,Cal!$E597,IF(Cal!$P$3=22.5,MATCH(W$1,Cal!$G$6:$G$21,0),MATCH(W$1,Cal!$H$6:$H$41,0)))*Cal!$C597</f>
        <v>0</v>
      </c>
      <c r="X597" s="31">
        <f>INDEX('INPUT AVG'!$B:$AK,Cal!$E597,IF(Cal!$P$3=22.5,MATCH(X$1,Cal!$G$6:$G$21,0),MATCH(X$1,Cal!$H$6:$H$41,0)))*Cal!$C597</f>
        <v>0</v>
      </c>
      <c r="Y597" s="31">
        <f>INDEX('INPUT AVG'!$B:$AK,Cal!$E597,IF(Cal!$P$3=22.5,MATCH(Y$1,Cal!$G$6:$G$21,0),MATCH(Y$1,Cal!$H$6:$H$41,0)))*Cal!$C597</f>
        <v>0</v>
      </c>
      <c r="Z597" s="31">
        <f>INDEX('INPUT AVG'!$B:$AK,Cal!$E597,IF(Cal!$P$3=22.5,MATCH(Z$1,Cal!$G$6:$G$21,0),MATCH(Z$1,Cal!$H$6:$H$41,0)))*Cal!$C597</f>
        <v>0</v>
      </c>
      <c r="AA597" s="31">
        <f>INDEX('INPUT AVG'!$B:$AK,Cal!$E597,IF(Cal!$P$3=22.5,MATCH(AA$1,Cal!$G$6:$G$21,0),MATCH(AA$1,Cal!$H$6:$H$41,0)))*Cal!$C597</f>
        <v>0</v>
      </c>
      <c r="AB597" s="31">
        <f>INDEX('INPUT AVG'!$B:$AK,Cal!$E597,IF(Cal!$P$3=22.5,MATCH(AB$1,Cal!$G$6:$G$21,0),MATCH(AB$1,Cal!$H$6:$H$41,0)))*Cal!$C597</f>
        <v>0</v>
      </c>
      <c r="AC597" s="31">
        <f>INDEX('INPUT AVG'!$B:$AK,Cal!$E597,IF(Cal!$P$3=22.5,MATCH(AC$1,Cal!$G$6:$G$21,0),MATCH(AC$1,Cal!$H$6:$H$41,0)))*Cal!$C597</f>
        <v>0</v>
      </c>
      <c r="AD597" s="31">
        <f>INDEX('INPUT AVG'!$B:$AK,Cal!$E597,IF(Cal!$P$3=22.5,MATCH(AD$1,Cal!$G$6:$G$21,0),MATCH(AD$1,Cal!$H$6:$H$41,0)))*Cal!$C597</f>
        <v>0</v>
      </c>
      <c r="AE597" s="31">
        <f>INDEX('INPUT AVG'!$B:$AK,Cal!$E597,IF(Cal!$P$3=22.5,MATCH(AE$1,Cal!$G$6:$G$21,0),MATCH(AE$1,Cal!$H$6:$H$41,0)))*Cal!$C597</f>
        <v>0</v>
      </c>
      <c r="AF597" s="31">
        <f>INDEX('INPUT AVG'!$B:$AK,Cal!$E597,IF(Cal!$P$3=22.5,MATCH(AF$1,Cal!$G$6:$G$21,0),MATCH(AF$1,Cal!$H$6:$H$41,0)))*Cal!$C597</f>
        <v>0</v>
      </c>
      <c r="AG597" s="31">
        <f>INDEX('INPUT AVG'!$B:$AK,Cal!$E597,IF(Cal!$P$3=22.5,MATCH(AG$1,Cal!$G$6:$G$21,0),MATCH(AG$1,Cal!$H$6:$H$41,0)))*Cal!$C597</f>
        <v>0</v>
      </c>
      <c r="AH597" s="31">
        <f>INDEX('INPUT AVG'!$B:$AK,Cal!$E597,IF(Cal!$P$3=22.5,MATCH(AH$1,Cal!$G$6:$G$21,0),MATCH(AH$1,Cal!$H$6:$H$41,0)))*Cal!$C597</f>
        <v>0</v>
      </c>
      <c r="AI597" s="31">
        <f>INDEX('INPUT AVG'!$B:$AK,Cal!$E597,IF(Cal!$P$3=22.5,MATCH(AI$1,Cal!$G$6:$G$21,0),MATCH(AI$1,Cal!$H$6:$H$41,0)))*Cal!$C597</f>
        <v>0</v>
      </c>
      <c r="AJ597" s="31">
        <f>INDEX('INPUT AVG'!$B:$AK,Cal!$E597,IF(Cal!$P$3=22.5,MATCH(AJ$1,Cal!$G$6:$G$21,0),MATCH(AJ$1,Cal!$H$6:$H$41,0)))*Cal!$C597</f>
        <v>0</v>
      </c>
      <c r="AK597" s="31">
        <f>INDEX('INPUT AVG'!$B:$AK,Cal!$E597,IF(Cal!$P$3=22.5,MATCH(AK$1,Cal!$G$6:$G$21,0),MATCH(AK$1,Cal!$H$6:$H$41,0)))*Cal!$C597</f>
        <v>0</v>
      </c>
      <c r="AL597" s="31">
        <f>INDEX('INPUT AVG'!$B:$AK,Cal!$E597,IF(Cal!$P$3=22.5,MATCH(AL$1,Cal!$G$6:$G$21,0),MATCH(AL$1,Cal!$H$6:$H$41,0)))*Cal!$C597</f>
        <v>0</v>
      </c>
    </row>
    <row r="598" spans="1:38" x14ac:dyDescent="0.4">
      <c r="A598" s="7">
        <f>Cal!A598</f>
        <v>597</v>
      </c>
      <c r="B598" s="31">
        <f>INDEX('INPUT AVG'!$B:$AK,Cal!$E598,IF(Cal!$P$3=22.5,MATCH(B$1,Cal!$G$6:$G$21,0),MATCH(B$1,Cal!$H$6:$H$41,0)))*Cal!$C598</f>
        <v>0</v>
      </c>
      <c r="C598" s="31">
        <f>INDEX('INPUT AVG'!$B:$AK,Cal!$E598,IF(Cal!$P$3=22.5,MATCH(C$1,Cal!$G$6:$G$21,0),MATCH(C$1,Cal!$H$6:$H$41,0)))*Cal!$C598</f>
        <v>0</v>
      </c>
      <c r="D598" s="31">
        <f>INDEX('INPUT AVG'!$B:$AK,Cal!$E598,IF(Cal!$P$3=22.5,MATCH(D$1,Cal!$G$6:$G$21,0),MATCH(D$1,Cal!$H$6:$H$41,0)))*Cal!$C598</f>
        <v>0</v>
      </c>
      <c r="E598" s="31">
        <f>INDEX('INPUT AVG'!$B:$AK,Cal!$E598,IF(Cal!$P$3=22.5,MATCH(E$1,Cal!$G$6:$G$21,0),MATCH(E$1,Cal!$H$6:$H$41,0)))*Cal!$C598</f>
        <v>0</v>
      </c>
      <c r="F598" s="31">
        <f>INDEX('INPUT AVG'!$B:$AK,Cal!$E598,IF(Cal!$P$3=22.5,MATCH(F$1,Cal!$G$6:$G$21,0),MATCH(F$1,Cal!$H$6:$H$41,0)))*Cal!$C598</f>
        <v>0</v>
      </c>
      <c r="G598" s="31">
        <f>INDEX('INPUT AVG'!$B:$AK,Cal!$E598,IF(Cal!$P$3=22.5,MATCH(G$1,Cal!$G$6:$G$21,0),MATCH(G$1,Cal!$H$6:$H$41,0)))*Cal!$C598</f>
        <v>0</v>
      </c>
      <c r="H598" s="31">
        <f>INDEX('INPUT AVG'!$B:$AK,Cal!$E598,IF(Cal!$P$3=22.5,MATCH(H$1,Cal!$G$6:$G$21,0),MATCH(H$1,Cal!$H$6:$H$41,0)))*Cal!$C598</f>
        <v>0</v>
      </c>
      <c r="I598" s="31">
        <f>INDEX('INPUT AVG'!$B:$AK,Cal!$E598,IF(Cal!$P$3=22.5,MATCH(I$1,Cal!$G$6:$G$21,0),MATCH(I$1,Cal!$H$6:$H$41,0)))*Cal!$C598</f>
        <v>0</v>
      </c>
      <c r="J598" s="31">
        <f>INDEX('INPUT AVG'!$B:$AK,Cal!$E598,IF(Cal!$P$3=22.5,MATCH(J$1,Cal!$G$6:$G$21,0),MATCH(J$1,Cal!$H$6:$H$41,0)))*Cal!$C598</f>
        <v>0</v>
      </c>
      <c r="K598" s="31">
        <f>INDEX('INPUT AVG'!$B:$AK,Cal!$E598,IF(Cal!$P$3=22.5,MATCH(K$1,Cal!$G$6:$G$21,0),MATCH(K$1,Cal!$H$6:$H$41,0)))*Cal!$C598</f>
        <v>0</v>
      </c>
      <c r="L598" s="31">
        <f>INDEX('INPUT AVG'!$B:$AK,Cal!$E598,IF(Cal!$P$3=22.5,MATCH(L$1,Cal!$G$6:$G$21,0),MATCH(L$1,Cal!$H$6:$H$41,0)))*Cal!$C598</f>
        <v>0</v>
      </c>
      <c r="M598" s="31">
        <f>INDEX('INPUT AVG'!$B:$AK,Cal!$E598,IF(Cal!$P$3=22.5,MATCH(M$1,Cal!$G$6:$G$21,0),MATCH(M$1,Cal!$H$6:$H$41,0)))*Cal!$C598</f>
        <v>0</v>
      </c>
      <c r="N598" s="31">
        <f>INDEX('INPUT AVG'!$B:$AK,Cal!$E598,IF(Cal!$P$3=22.5,MATCH(N$1,Cal!$G$6:$G$21,0),MATCH(N$1,Cal!$H$6:$H$41,0)))*Cal!$C598</f>
        <v>0</v>
      </c>
      <c r="O598" s="31">
        <f>INDEX('INPUT AVG'!$B:$AK,Cal!$E598,IF(Cal!$P$3=22.5,MATCH(O$1,Cal!$G$6:$G$21,0),MATCH(O$1,Cal!$H$6:$H$41,0)))*Cal!$C598</f>
        <v>0</v>
      </c>
      <c r="P598" s="31">
        <f>INDEX('INPUT AVG'!$B:$AK,Cal!$E598,IF(Cal!$P$3=22.5,MATCH(P$1,Cal!$G$6:$G$21,0),MATCH(P$1,Cal!$H$6:$H$41,0)))*Cal!$C598</f>
        <v>0</v>
      </c>
      <c r="Q598" s="31">
        <f>INDEX('INPUT AVG'!$B:$AK,Cal!$E598,IF(Cal!$P$3=22.5,MATCH(Q$1,Cal!$G$6:$G$21,0),MATCH(Q$1,Cal!$H$6:$H$41,0)))*Cal!$C598</f>
        <v>0</v>
      </c>
      <c r="R598" s="31">
        <f>INDEX('INPUT AVG'!$B:$AK,Cal!$E598,IF(Cal!$P$3=22.5,MATCH(R$1,Cal!$G$6:$G$21,0),MATCH(R$1,Cal!$H$6:$H$41,0)))*Cal!$C598</f>
        <v>0</v>
      </c>
      <c r="S598" s="31">
        <f>INDEX('INPUT AVG'!$B:$AK,Cal!$E598,IF(Cal!$P$3=22.5,MATCH(S$1,Cal!$G$6:$G$21,0),MATCH(S$1,Cal!$H$6:$H$41,0)))*Cal!$C598</f>
        <v>0</v>
      </c>
      <c r="T598" s="31">
        <f>INDEX('INPUT AVG'!$B:$AK,Cal!$E598,IF(Cal!$P$3=22.5,MATCH(T$1,Cal!$G$6:$G$21,0),MATCH(T$1,Cal!$H$6:$H$41,0)))*Cal!$C598</f>
        <v>0</v>
      </c>
      <c r="U598" s="31">
        <f>INDEX('INPUT AVG'!$B:$AK,Cal!$E598,IF(Cal!$P$3=22.5,MATCH(U$1,Cal!$G$6:$G$21,0),MATCH(U$1,Cal!$H$6:$H$41,0)))*Cal!$C598</f>
        <v>0</v>
      </c>
      <c r="V598" s="31">
        <f>INDEX('INPUT AVG'!$B:$AK,Cal!$E598,IF(Cal!$P$3=22.5,MATCH(V$1,Cal!$G$6:$G$21,0),MATCH(V$1,Cal!$H$6:$H$41,0)))*Cal!$C598</f>
        <v>0</v>
      </c>
      <c r="W598" s="31">
        <f>INDEX('INPUT AVG'!$B:$AK,Cal!$E598,IF(Cal!$P$3=22.5,MATCH(W$1,Cal!$G$6:$G$21,0),MATCH(W$1,Cal!$H$6:$H$41,0)))*Cal!$C598</f>
        <v>0</v>
      </c>
      <c r="X598" s="31">
        <f>INDEX('INPUT AVG'!$B:$AK,Cal!$E598,IF(Cal!$P$3=22.5,MATCH(X$1,Cal!$G$6:$G$21,0),MATCH(X$1,Cal!$H$6:$H$41,0)))*Cal!$C598</f>
        <v>0</v>
      </c>
      <c r="Y598" s="31">
        <f>INDEX('INPUT AVG'!$B:$AK,Cal!$E598,IF(Cal!$P$3=22.5,MATCH(Y$1,Cal!$G$6:$G$21,0),MATCH(Y$1,Cal!$H$6:$H$41,0)))*Cal!$C598</f>
        <v>0</v>
      </c>
      <c r="Z598" s="31">
        <f>INDEX('INPUT AVG'!$B:$AK,Cal!$E598,IF(Cal!$P$3=22.5,MATCH(Z$1,Cal!$G$6:$G$21,0),MATCH(Z$1,Cal!$H$6:$H$41,0)))*Cal!$C598</f>
        <v>0</v>
      </c>
      <c r="AA598" s="31">
        <f>INDEX('INPUT AVG'!$B:$AK,Cal!$E598,IF(Cal!$P$3=22.5,MATCH(AA$1,Cal!$G$6:$G$21,0),MATCH(AA$1,Cal!$H$6:$H$41,0)))*Cal!$C598</f>
        <v>0</v>
      </c>
      <c r="AB598" s="31">
        <f>INDEX('INPUT AVG'!$B:$AK,Cal!$E598,IF(Cal!$P$3=22.5,MATCH(AB$1,Cal!$G$6:$G$21,0),MATCH(AB$1,Cal!$H$6:$H$41,0)))*Cal!$C598</f>
        <v>0</v>
      </c>
      <c r="AC598" s="31">
        <f>INDEX('INPUT AVG'!$B:$AK,Cal!$E598,IF(Cal!$P$3=22.5,MATCH(AC$1,Cal!$G$6:$G$21,0),MATCH(AC$1,Cal!$H$6:$H$41,0)))*Cal!$C598</f>
        <v>0</v>
      </c>
      <c r="AD598" s="31">
        <f>INDEX('INPUT AVG'!$B:$AK,Cal!$E598,IF(Cal!$P$3=22.5,MATCH(AD$1,Cal!$G$6:$G$21,0),MATCH(AD$1,Cal!$H$6:$H$41,0)))*Cal!$C598</f>
        <v>0</v>
      </c>
      <c r="AE598" s="31">
        <f>INDEX('INPUT AVG'!$B:$AK,Cal!$E598,IF(Cal!$P$3=22.5,MATCH(AE$1,Cal!$G$6:$G$21,0),MATCH(AE$1,Cal!$H$6:$H$41,0)))*Cal!$C598</f>
        <v>0</v>
      </c>
      <c r="AF598" s="31">
        <f>INDEX('INPUT AVG'!$B:$AK,Cal!$E598,IF(Cal!$P$3=22.5,MATCH(AF$1,Cal!$G$6:$G$21,0),MATCH(AF$1,Cal!$H$6:$H$41,0)))*Cal!$C598</f>
        <v>0</v>
      </c>
      <c r="AG598" s="31">
        <f>INDEX('INPUT AVG'!$B:$AK,Cal!$E598,IF(Cal!$P$3=22.5,MATCH(AG$1,Cal!$G$6:$G$21,0),MATCH(AG$1,Cal!$H$6:$H$41,0)))*Cal!$C598</f>
        <v>0</v>
      </c>
      <c r="AH598" s="31">
        <f>INDEX('INPUT AVG'!$B:$AK,Cal!$E598,IF(Cal!$P$3=22.5,MATCH(AH$1,Cal!$G$6:$G$21,0),MATCH(AH$1,Cal!$H$6:$H$41,0)))*Cal!$C598</f>
        <v>0</v>
      </c>
      <c r="AI598" s="31">
        <f>INDEX('INPUT AVG'!$B:$AK,Cal!$E598,IF(Cal!$P$3=22.5,MATCH(AI$1,Cal!$G$6:$G$21,0),MATCH(AI$1,Cal!$H$6:$H$41,0)))*Cal!$C598</f>
        <v>0</v>
      </c>
      <c r="AJ598" s="31">
        <f>INDEX('INPUT AVG'!$B:$AK,Cal!$E598,IF(Cal!$P$3=22.5,MATCH(AJ$1,Cal!$G$6:$G$21,0),MATCH(AJ$1,Cal!$H$6:$H$41,0)))*Cal!$C598</f>
        <v>0</v>
      </c>
      <c r="AK598" s="31">
        <f>INDEX('INPUT AVG'!$B:$AK,Cal!$E598,IF(Cal!$P$3=22.5,MATCH(AK$1,Cal!$G$6:$G$21,0),MATCH(AK$1,Cal!$H$6:$H$41,0)))*Cal!$C598</f>
        <v>0</v>
      </c>
      <c r="AL598" s="31">
        <f>INDEX('INPUT AVG'!$B:$AK,Cal!$E598,IF(Cal!$P$3=22.5,MATCH(AL$1,Cal!$G$6:$G$21,0),MATCH(AL$1,Cal!$H$6:$H$41,0)))*Cal!$C598</f>
        <v>0</v>
      </c>
    </row>
    <row r="599" spans="1:38" x14ac:dyDescent="0.4">
      <c r="A599" s="7">
        <f>Cal!A599</f>
        <v>598</v>
      </c>
      <c r="B599" s="31">
        <f>INDEX('INPUT AVG'!$B:$AK,Cal!$E599,IF(Cal!$P$3=22.5,MATCH(B$1,Cal!$G$6:$G$21,0),MATCH(B$1,Cal!$H$6:$H$41,0)))*Cal!$C599</f>
        <v>0</v>
      </c>
      <c r="C599" s="31">
        <f>INDEX('INPUT AVG'!$B:$AK,Cal!$E599,IF(Cal!$P$3=22.5,MATCH(C$1,Cal!$G$6:$G$21,0),MATCH(C$1,Cal!$H$6:$H$41,0)))*Cal!$C599</f>
        <v>0</v>
      </c>
      <c r="D599" s="31">
        <f>INDEX('INPUT AVG'!$B:$AK,Cal!$E599,IF(Cal!$P$3=22.5,MATCH(D$1,Cal!$G$6:$G$21,0),MATCH(D$1,Cal!$H$6:$H$41,0)))*Cal!$C599</f>
        <v>0</v>
      </c>
      <c r="E599" s="31">
        <f>INDEX('INPUT AVG'!$B:$AK,Cal!$E599,IF(Cal!$P$3=22.5,MATCH(E$1,Cal!$G$6:$G$21,0),MATCH(E$1,Cal!$H$6:$H$41,0)))*Cal!$C599</f>
        <v>0</v>
      </c>
      <c r="F599" s="31">
        <f>INDEX('INPUT AVG'!$B:$AK,Cal!$E599,IF(Cal!$P$3=22.5,MATCH(F$1,Cal!$G$6:$G$21,0),MATCH(F$1,Cal!$H$6:$H$41,0)))*Cal!$C599</f>
        <v>0</v>
      </c>
      <c r="G599" s="31">
        <f>INDEX('INPUT AVG'!$B:$AK,Cal!$E599,IF(Cal!$P$3=22.5,MATCH(G$1,Cal!$G$6:$G$21,0),MATCH(G$1,Cal!$H$6:$H$41,0)))*Cal!$C599</f>
        <v>0</v>
      </c>
      <c r="H599" s="31">
        <f>INDEX('INPUT AVG'!$B:$AK,Cal!$E599,IF(Cal!$P$3=22.5,MATCH(H$1,Cal!$G$6:$G$21,0),MATCH(H$1,Cal!$H$6:$H$41,0)))*Cal!$C599</f>
        <v>0</v>
      </c>
      <c r="I599" s="31">
        <f>INDEX('INPUT AVG'!$B:$AK,Cal!$E599,IF(Cal!$P$3=22.5,MATCH(I$1,Cal!$G$6:$G$21,0),MATCH(I$1,Cal!$H$6:$H$41,0)))*Cal!$C599</f>
        <v>0</v>
      </c>
      <c r="J599" s="31">
        <f>INDEX('INPUT AVG'!$B:$AK,Cal!$E599,IF(Cal!$P$3=22.5,MATCH(J$1,Cal!$G$6:$G$21,0),MATCH(J$1,Cal!$H$6:$H$41,0)))*Cal!$C599</f>
        <v>0</v>
      </c>
      <c r="K599" s="31">
        <f>INDEX('INPUT AVG'!$B:$AK,Cal!$E599,IF(Cal!$P$3=22.5,MATCH(K$1,Cal!$G$6:$G$21,0),MATCH(K$1,Cal!$H$6:$H$41,0)))*Cal!$C599</f>
        <v>0</v>
      </c>
      <c r="L599" s="31">
        <f>INDEX('INPUT AVG'!$B:$AK,Cal!$E599,IF(Cal!$P$3=22.5,MATCH(L$1,Cal!$G$6:$G$21,0),MATCH(L$1,Cal!$H$6:$H$41,0)))*Cal!$C599</f>
        <v>0</v>
      </c>
      <c r="M599" s="31">
        <f>INDEX('INPUT AVG'!$B:$AK,Cal!$E599,IF(Cal!$P$3=22.5,MATCH(M$1,Cal!$G$6:$G$21,0),MATCH(M$1,Cal!$H$6:$H$41,0)))*Cal!$C599</f>
        <v>0</v>
      </c>
      <c r="N599" s="31">
        <f>INDEX('INPUT AVG'!$B:$AK,Cal!$E599,IF(Cal!$P$3=22.5,MATCH(N$1,Cal!$G$6:$G$21,0),MATCH(N$1,Cal!$H$6:$H$41,0)))*Cal!$C599</f>
        <v>0</v>
      </c>
      <c r="O599" s="31">
        <f>INDEX('INPUT AVG'!$B:$AK,Cal!$E599,IF(Cal!$P$3=22.5,MATCH(O$1,Cal!$G$6:$G$21,0),MATCH(O$1,Cal!$H$6:$H$41,0)))*Cal!$C599</f>
        <v>0</v>
      </c>
      <c r="P599" s="31">
        <f>INDEX('INPUT AVG'!$B:$AK,Cal!$E599,IF(Cal!$P$3=22.5,MATCH(P$1,Cal!$G$6:$G$21,0),MATCH(P$1,Cal!$H$6:$H$41,0)))*Cal!$C599</f>
        <v>0</v>
      </c>
      <c r="Q599" s="31">
        <f>INDEX('INPUT AVG'!$B:$AK,Cal!$E599,IF(Cal!$P$3=22.5,MATCH(Q$1,Cal!$G$6:$G$21,0),MATCH(Q$1,Cal!$H$6:$H$41,0)))*Cal!$C599</f>
        <v>0</v>
      </c>
      <c r="R599" s="31">
        <f>INDEX('INPUT AVG'!$B:$AK,Cal!$E599,IF(Cal!$P$3=22.5,MATCH(R$1,Cal!$G$6:$G$21,0),MATCH(R$1,Cal!$H$6:$H$41,0)))*Cal!$C599</f>
        <v>0</v>
      </c>
      <c r="S599" s="31">
        <f>INDEX('INPUT AVG'!$B:$AK,Cal!$E599,IF(Cal!$P$3=22.5,MATCH(S$1,Cal!$G$6:$G$21,0),MATCH(S$1,Cal!$H$6:$H$41,0)))*Cal!$C599</f>
        <v>0</v>
      </c>
      <c r="T599" s="31">
        <f>INDEX('INPUT AVG'!$B:$AK,Cal!$E599,IF(Cal!$P$3=22.5,MATCH(T$1,Cal!$G$6:$G$21,0),MATCH(T$1,Cal!$H$6:$H$41,0)))*Cal!$C599</f>
        <v>0</v>
      </c>
      <c r="U599" s="31">
        <f>INDEX('INPUT AVG'!$B:$AK,Cal!$E599,IF(Cal!$P$3=22.5,MATCH(U$1,Cal!$G$6:$G$21,0),MATCH(U$1,Cal!$H$6:$H$41,0)))*Cal!$C599</f>
        <v>0</v>
      </c>
      <c r="V599" s="31">
        <f>INDEX('INPUT AVG'!$B:$AK,Cal!$E599,IF(Cal!$P$3=22.5,MATCH(V$1,Cal!$G$6:$G$21,0),MATCH(V$1,Cal!$H$6:$H$41,0)))*Cal!$C599</f>
        <v>0</v>
      </c>
      <c r="W599" s="31">
        <f>INDEX('INPUT AVG'!$B:$AK,Cal!$E599,IF(Cal!$P$3=22.5,MATCH(W$1,Cal!$G$6:$G$21,0),MATCH(W$1,Cal!$H$6:$H$41,0)))*Cal!$C599</f>
        <v>0</v>
      </c>
      <c r="X599" s="31">
        <f>INDEX('INPUT AVG'!$B:$AK,Cal!$E599,IF(Cal!$P$3=22.5,MATCH(X$1,Cal!$G$6:$G$21,0),MATCH(X$1,Cal!$H$6:$H$41,0)))*Cal!$C599</f>
        <v>0</v>
      </c>
      <c r="Y599" s="31">
        <f>INDEX('INPUT AVG'!$B:$AK,Cal!$E599,IF(Cal!$P$3=22.5,MATCH(Y$1,Cal!$G$6:$G$21,0),MATCH(Y$1,Cal!$H$6:$H$41,0)))*Cal!$C599</f>
        <v>0</v>
      </c>
      <c r="Z599" s="31">
        <f>INDEX('INPUT AVG'!$B:$AK,Cal!$E599,IF(Cal!$P$3=22.5,MATCH(Z$1,Cal!$G$6:$G$21,0),MATCH(Z$1,Cal!$H$6:$H$41,0)))*Cal!$C599</f>
        <v>0</v>
      </c>
      <c r="AA599" s="31">
        <f>INDEX('INPUT AVG'!$B:$AK,Cal!$E599,IF(Cal!$P$3=22.5,MATCH(AA$1,Cal!$G$6:$G$21,0),MATCH(AA$1,Cal!$H$6:$H$41,0)))*Cal!$C599</f>
        <v>0</v>
      </c>
      <c r="AB599" s="31">
        <f>INDEX('INPUT AVG'!$B:$AK,Cal!$E599,IF(Cal!$P$3=22.5,MATCH(AB$1,Cal!$G$6:$G$21,0),MATCH(AB$1,Cal!$H$6:$H$41,0)))*Cal!$C599</f>
        <v>0</v>
      </c>
      <c r="AC599" s="31">
        <f>INDEX('INPUT AVG'!$B:$AK,Cal!$E599,IF(Cal!$P$3=22.5,MATCH(AC$1,Cal!$G$6:$G$21,0),MATCH(AC$1,Cal!$H$6:$H$41,0)))*Cal!$C599</f>
        <v>0</v>
      </c>
      <c r="AD599" s="31">
        <f>INDEX('INPUT AVG'!$B:$AK,Cal!$E599,IF(Cal!$P$3=22.5,MATCH(AD$1,Cal!$G$6:$G$21,0),MATCH(AD$1,Cal!$H$6:$H$41,0)))*Cal!$C599</f>
        <v>0</v>
      </c>
      <c r="AE599" s="31">
        <f>INDEX('INPUT AVG'!$B:$AK,Cal!$E599,IF(Cal!$P$3=22.5,MATCH(AE$1,Cal!$G$6:$G$21,0),MATCH(AE$1,Cal!$H$6:$H$41,0)))*Cal!$C599</f>
        <v>0</v>
      </c>
      <c r="AF599" s="31">
        <f>INDEX('INPUT AVG'!$B:$AK,Cal!$E599,IF(Cal!$P$3=22.5,MATCH(AF$1,Cal!$G$6:$G$21,0),MATCH(AF$1,Cal!$H$6:$H$41,0)))*Cal!$C599</f>
        <v>0</v>
      </c>
      <c r="AG599" s="31">
        <f>INDEX('INPUT AVG'!$B:$AK,Cal!$E599,IF(Cal!$P$3=22.5,MATCH(AG$1,Cal!$G$6:$G$21,0),MATCH(AG$1,Cal!$H$6:$H$41,0)))*Cal!$C599</f>
        <v>0</v>
      </c>
      <c r="AH599" s="31">
        <f>INDEX('INPUT AVG'!$B:$AK,Cal!$E599,IF(Cal!$P$3=22.5,MATCH(AH$1,Cal!$G$6:$G$21,0),MATCH(AH$1,Cal!$H$6:$H$41,0)))*Cal!$C599</f>
        <v>0</v>
      </c>
      <c r="AI599" s="31">
        <f>INDEX('INPUT AVG'!$B:$AK,Cal!$E599,IF(Cal!$P$3=22.5,MATCH(AI$1,Cal!$G$6:$G$21,0),MATCH(AI$1,Cal!$H$6:$H$41,0)))*Cal!$C599</f>
        <v>0</v>
      </c>
      <c r="AJ599" s="31">
        <f>INDEX('INPUT AVG'!$B:$AK,Cal!$E599,IF(Cal!$P$3=22.5,MATCH(AJ$1,Cal!$G$6:$G$21,0),MATCH(AJ$1,Cal!$H$6:$H$41,0)))*Cal!$C599</f>
        <v>0</v>
      </c>
      <c r="AK599" s="31">
        <f>INDEX('INPUT AVG'!$B:$AK,Cal!$E599,IF(Cal!$P$3=22.5,MATCH(AK$1,Cal!$G$6:$G$21,0),MATCH(AK$1,Cal!$H$6:$H$41,0)))*Cal!$C599</f>
        <v>0</v>
      </c>
      <c r="AL599" s="31">
        <f>INDEX('INPUT AVG'!$B:$AK,Cal!$E599,IF(Cal!$P$3=22.5,MATCH(AL$1,Cal!$G$6:$G$21,0),MATCH(AL$1,Cal!$H$6:$H$41,0)))*Cal!$C599</f>
        <v>0</v>
      </c>
    </row>
    <row r="600" spans="1:38" x14ac:dyDescent="0.4">
      <c r="A600" s="7">
        <f>Cal!A600</f>
        <v>599</v>
      </c>
      <c r="B600" s="31">
        <f>INDEX('INPUT AVG'!$B:$AK,Cal!$E600,IF(Cal!$P$3=22.5,MATCH(B$1,Cal!$G$6:$G$21,0),MATCH(B$1,Cal!$H$6:$H$41,0)))*Cal!$C600</f>
        <v>0</v>
      </c>
      <c r="C600" s="31">
        <f>INDEX('INPUT AVG'!$B:$AK,Cal!$E600,IF(Cal!$P$3=22.5,MATCH(C$1,Cal!$G$6:$G$21,0),MATCH(C$1,Cal!$H$6:$H$41,0)))*Cal!$C600</f>
        <v>0</v>
      </c>
      <c r="D600" s="31">
        <f>INDEX('INPUT AVG'!$B:$AK,Cal!$E600,IF(Cal!$P$3=22.5,MATCH(D$1,Cal!$G$6:$G$21,0),MATCH(D$1,Cal!$H$6:$H$41,0)))*Cal!$C600</f>
        <v>0</v>
      </c>
      <c r="E600" s="31">
        <f>INDEX('INPUT AVG'!$B:$AK,Cal!$E600,IF(Cal!$P$3=22.5,MATCH(E$1,Cal!$G$6:$G$21,0),MATCH(E$1,Cal!$H$6:$H$41,0)))*Cal!$C600</f>
        <v>0</v>
      </c>
      <c r="F600" s="31">
        <f>INDEX('INPUT AVG'!$B:$AK,Cal!$E600,IF(Cal!$P$3=22.5,MATCH(F$1,Cal!$G$6:$G$21,0),MATCH(F$1,Cal!$H$6:$H$41,0)))*Cal!$C600</f>
        <v>0</v>
      </c>
      <c r="G600" s="31">
        <f>INDEX('INPUT AVG'!$B:$AK,Cal!$E600,IF(Cal!$P$3=22.5,MATCH(G$1,Cal!$G$6:$G$21,0),MATCH(G$1,Cal!$H$6:$H$41,0)))*Cal!$C600</f>
        <v>0</v>
      </c>
      <c r="H600" s="31">
        <f>INDEX('INPUT AVG'!$B:$AK,Cal!$E600,IF(Cal!$P$3=22.5,MATCH(H$1,Cal!$G$6:$G$21,0),MATCH(H$1,Cal!$H$6:$H$41,0)))*Cal!$C600</f>
        <v>0</v>
      </c>
      <c r="I600" s="31">
        <f>INDEX('INPUT AVG'!$B:$AK,Cal!$E600,IF(Cal!$P$3=22.5,MATCH(I$1,Cal!$G$6:$G$21,0),MATCH(I$1,Cal!$H$6:$H$41,0)))*Cal!$C600</f>
        <v>0</v>
      </c>
      <c r="J600" s="31">
        <f>INDEX('INPUT AVG'!$B:$AK,Cal!$E600,IF(Cal!$P$3=22.5,MATCH(J$1,Cal!$G$6:$G$21,0),MATCH(J$1,Cal!$H$6:$H$41,0)))*Cal!$C600</f>
        <v>0</v>
      </c>
      <c r="K600" s="31">
        <f>INDEX('INPUT AVG'!$B:$AK,Cal!$E600,IF(Cal!$P$3=22.5,MATCH(K$1,Cal!$G$6:$G$21,0),MATCH(K$1,Cal!$H$6:$H$41,0)))*Cal!$C600</f>
        <v>0</v>
      </c>
      <c r="L600" s="31">
        <f>INDEX('INPUT AVG'!$B:$AK,Cal!$E600,IF(Cal!$P$3=22.5,MATCH(L$1,Cal!$G$6:$G$21,0),MATCH(L$1,Cal!$H$6:$H$41,0)))*Cal!$C600</f>
        <v>0</v>
      </c>
      <c r="M600" s="31">
        <f>INDEX('INPUT AVG'!$B:$AK,Cal!$E600,IF(Cal!$P$3=22.5,MATCH(M$1,Cal!$G$6:$G$21,0),MATCH(M$1,Cal!$H$6:$H$41,0)))*Cal!$C600</f>
        <v>0</v>
      </c>
      <c r="N600" s="31">
        <f>INDEX('INPUT AVG'!$B:$AK,Cal!$E600,IF(Cal!$P$3=22.5,MATCH(N$1,Cal!$G$6:$G$21,0),MATCH(N$1,Cal!$H$6:$H$41,0)))*Cal!$C600</f>
        <v>0</v>
      </c>
      <c r="O600" s="31">
        <f>INDEX('INPUT AVG'!$B:$AK,Cal!$E600,IF(Cal!$P$3=22.5,MATCH(O$1,Cal!$G$6:$G$21,0),MATCH(O$1,Cal!$H$6:$H$41,0)))*Cal!$C600</f>
        <v>0</v>
      </c>
      <c r="P600" s="31">
        <f>INDEX('INPUT AVG'!$B:$AK,Cal!$E600,IF(Cal!$P$3=22.5,MATCH(P$1,Cal!$G$6:$G$21,0),MATCH(P$1,Cal!$H$6:$H$41,0)))*Cal!$C600</f>
        <v>0</v>
      </c>
      <c r="Q600" s="31">
        <f>INDEX('INPUT AVG'!$B:$AK,Cal!$E600,IF(Cal!$P$3=22.5,MATCH(Q$1,Cal!$G$6:$G$21,0),MATCH(Q$1,Cal!$H$6:$H$41,0)))*Cal!$C600</f>
        <v>0</v>
      </c>
      <c r="R600" s="31">
        <f>INDEX('INPUT AVG'!$B:$AK,Cal!$E600,IF(Cal!$P$3=22.5,MATCH(R$1,Cal!$G$6:$G$21,0),MATCH(R$1,Cal!$H$6:$H$41,0)))*Cal!$C600</f>
        <v>0</v>
      </c>
      <c r="S600" s="31">
        <f>INDEX('INPUT AVG'!$B:$AK,Cal!$E600,IF(Cal!$P$3=22.5,MATCH(S$1,Cal!$G$6:$G$21,0),MATCH(S$1,Cal!$H$6:$H$41,0)))*Cal!$C600</f>
        <v>0</v>
      </c>
      <c r="T600" s="31">
        <f>INDEX('INPUT AVG'!$B:$AK,Cal!$E600,IF(Cal!$P$3=22.5,MATCH(T$1,Cal!$G$6:$G$21,0),MATCH(T$1,Cal!$H$6:$H$41,0)))*Cal!$C600</f>
        <v>0</v>
      </c>
      <c r="U600" s="31">
        <f>INDEX('INPUT AVG'!$B:$AK,Cal!$E600,IF(Cal!$P$3=22.5,MATCH(U$1,Cal!$G$6:$G$21,0),MATCH(U$1,Cal!$H$6:$H$41,0)))*Cal!$C600</f>
        <v>0</v>
      </c>
      <c r="V600" s="31">
        <f>INDEX('INPUT AVG'!$B:$AK,Cal!$E600,IF(Cal!$P$3=22.5,MATCH(V$1,Cal!$G$6:$G$21,0),MATCH(V$1,Cal!$H$6:$H$41,0)))*Cal!$C600</f>
        <v>0</v>
      </c>
      <c r="W600" s="31">
        <f>INDEX('INPUT AVG'!$B:$AK,Cal!$E600,IF(Cal!$P$3=22.5,MATCH(W$1,Cal!$G$6:$G$21,0),MATCH(W$1,Cal!$H$6:$H$41,0)))*Cal!$C600</f>
        <v>0</v>
      </c>
      <c r="X600" s="31">
        <f>INDEX('INPUT AVG'!$B:$AK,Cal!$E600,IF(Cal!$P$3=22.5,MATCH(X$1,Cal!$G$6:$G$21,0),MATCH(X$1,Cal!$H$6:$H$41,0)))*Cal!$C600</f>
        <v>0</v>
      </c>
      <c r="Y600" s="31">
        <f>INDEX('INPUT AVG'!$B:$AK,Cal!$E600,IF(Cal!$P$3=22.5,MATCH(Y$1,Cal!$G$6:$G$21,0),MATCH(Y$1,Cal!$H$6:$H$41,0)))*Cal!$C600</f>
        <v>0</v>
      </c>
      <c r="Z600" s="31">
        <f>INDEX('INPUT AVG'!$B:$AK,Cal!$E600,IF(Cal!$P$3=22.5,MATCH(Z$1,Cal!$G$6:$G$21,0),MATCH(Z$1,Cal!$H$6:$H$41,0)))*Cal!$C600</f>
        <v>0</v>
      </c>
      <c r="AA600" s="31">
        <f>INDEX('INPUT AVG'!$B:$AK,Cal!$E600,IF(Cal!$P$3=22.5,MATCH(AA$1,Cal!$G$6:$G$21,0),MATCH(AA$1,Cal!$H$6:$H$41,0)))*Cal!$C600</f>
        <v>0</v>
      </c>
      <c r="AB600" s="31">
        <f>INDEX('INPUT AVG'!$B:$AK,Cal!$E600,IF(Cal!$P$3=22.5,MATCH(AB$1,Cal!$G$6:$G$21,0),MATCH(AB$1,Cal!$H$6:$H$41,0)))*Cal!$C600</f>
        <v>0</v>
      </c>
      <c r="AC600" s="31">
        <f>INDEX('INPUT AVG'!$B:$AK,Cal!$E600,IF(Cal!$P$3=22.5,MATCH(AC$1,Cal!$G$6:$G$21,0),MATCH(AC$1,Cal!$H$6:$H$41,0)))*Cal!$C600</f>
        <v>0</v>
      </c>
      <c r="AD600" s="31">
        <f>INDEX('INPUT AVG'!$B:$AK,Cal!$E600,IF(Cal!$P$3=22.5,MATCH(AD$1,Cal!$G$6:$G$21,0),MATCH(AD$1,Cal!$H$6:$H$41,0)))*Cal!$C600</f>
        <v>0</v>
      </c>
      <c r="AE600" s="31">
        <f>INDEX('INPUT AVG'!$B:$AK,Cal!$E600,IF(Cal!$P$3=22.5,MATCH(AE$1,Cal!$G$6:$G$21,0),MATCH(AE$1,Cal!$H$6:$H$41,0)))*Cal!$C600</f>
        <v>0</v>
      </c>
      <c r="AF600" s="31">
        <f>INDEX('INPUT AVG'!$B:$AK,Cal!$E600,IF(Cal!$P$3=22.5,MATCH(AF$1,Cal!$G$6:$G$21,0),MATCH(AF$1,Cal!$H$6:$H$41,0)))*Cal!$C600</f>
        <v>0</v>
      </c>
      <c r="AG600" s="31">
        <f>INDEX('INPUT AVG'!$B:$AK,Cal!$E600,IF(Cal!$P$3=22.5,MATCH(AG$1,Cal!$G$6:$G$21,0),MATCH(AG$1,Cal!$H$6:$H$41,0)))*Cal!$C600</f>
        <v>0</v>
      </c>
      <c r="AH600" s="31">
        <f>INDEX('INPUT AVG'!$B:$AK,Cal!$E600,IF(Cal!$P$3=22.5,MATCH(AH$1,Cal!$G$6:$G$21,0),MATCH(AH$1,Cal!$H$6:$H$41,0)))*Cal!$C600</f>
        <v>0</v>
      </c>
      <c r="AI600" s="31">
        <f>INDEX('INPUT AVG'!$B:$AK,Cal!$E600,IF(Cal!$P$3=22.5,MATCH(AI$1,Cal!$G$6:$G$21,0),MATCH(AI$1,Cal!$H$6:$H$41,0)))*Cal!$C600</f>
        <v>0</v>
      </c>
      <c r="AJ600" s="31">
        <f>INDEX('INPUT AVG'!$B:$AK,Cal!$E600,IF(Cal!$P$3=22.5,MATCH(AJ$1,Cal!$G$6:$G$21,0),MATCH(AJ$1,Cal!$H$6:$H$41,0)))*Cal!$C600</f>
        <v>0</v>
      </c>
      <c r="AK600" s="31">
        <f>INDEX('INPUT AVG'!$B:$AK,Cal!$E600,IF(Cal!$P$3=22.5,MATCH(AK$1,Cal!$G$6:$G$21,0),MATCH(AK$1,Cal!$H$6:$H$41,0)))*Cal!$C600</f>
        <v>0</v>
      </c>
      <c r="AL600" s="31">
        <f>INDEX('INPUT AVG'!$B:$AK,Cal!$E600,IF(Cal!$P$3=22.5,MATCH(AL$1,Cal!$G$6:$G$21,0),MATCH(AL$1,Cal!$H$6:$H$41,0)))*Cal!$C600</f>
        <v>0</v>
      </c>
    </row>
    <row r="601" spans="1:38" x14ac:dyDescent="0.4">
      <c r="A601" s="7">
        <f>Cal!A601</f>
        <v>600</v>
      </c>
      <c r="B601" s="31">
        <f>INDEX('INPUT AVG'!$B:$AK,Cal!$E601,IF(Cal!$P$3=22.5,MATCH(B$1,Cal!$G$6:$G$21,0),MATCH(B$1,Cal!$H$6:$H$41,0)))*Cal!$C601</f>
        <v>0</v>
      </c>
      <c r="C601" s="31">
        <f>INDEX('INPUT AVG'!$B:$AK,Cal!$E601,IF(Cal!$P$3=22.5,MATCH(C$1,Cal!$G$6:$G$21,0),MATCH(C$1,Cal!$H$6:$H$41,0)))*Cal!$C601</f>
        <v>0</v>
      </c>
      <c r="D601" s="31">
        <f>INDEX('INPUT AVG'!$B:$AK,Cal!$E601,IF(Cal!$P$3=22.5,MATCH(D$1,Cal!$G$6:$G$21,0),MATCH(D$1,Cal!$H$6:$H$41,0)))*Cal!$C601</f>
        <v>0</v>
      </c>
      <c r="E601" s="31">
        <f>INDEX('INPUT AVG'!$B:$AK,Cal!$E601,IF(Cal!$P$3=22.5,MATCH(E$1,Cal!$G$6:$G$21,0),MATCH(E$1,Cal!$H$6:$H$41,0)))*Cal!$C601</f>
        <v>0</v>
      </c>
      <c r="F601" s="31">
        <f>INDEX('INPUT AVG'!$B:$AK,Cal!$E601,IF(Cal!$P$3=22.5,MATCH(F$1,Cal!$G$6:$G$21,0),MATCH(F$1,Cal!$H$6:$H$41,0)))*Cal!$C601</f>
        <v>0</v>
      </c>
      <c r="G601" s="31">
        <f>INDEX('INPUT AVG'!$B:$AK,Cal!$E601,IF(Cal!$P$3=22.5,MATCH(G$1,Cal!$G$6:$G$21,0),MATCH(G$1,Cal!$H$6:$H$41,0)))*Cal!$C601</f>
        <v>0</v>
      </c>
      <c r="H601" s="31">
        <f>INDEX('INPUT AVG'!$B:$AK,Cal!$E601,IF(Cal!$P$3=22.5,MATCH(H$1,Cal!$G$6:$G$21,0),MATCH(H$1,Cal!$H$6:$H$41,0)))*Cal!$C601</f>
        <v>0</v>
      </c>
      <c r="I601" s="31">
        <f>INDEX('INPUT AVG'!$B:$AK,Cal!$E601,IF(Cal!$P$3=22.5,MATCH(I$1,Cal!$G$6:$G$21,0),MATCH(I$1,Cal!$H$6:$H$41,0)))*Cal!$C601</f>
        <v>0</v>
      </c>
      <c r="J601" s="31">
        <f>INDEX('INPUT AVG'!$B:$AK,Cal!$E601,IF(Cal!$P$3=22.5,MATCH(J$1,Cal!$G$6:$G$21,0),MATCH(J$1,Cal!$H$6:$H$41,0)))*Cal!$C601</f>
        <v>0</v>
      </c>
      <c r="K601" s="31">
        <f>INDEX('INPUT AVG'!$B:$AK,Cal!$E601,IF(Cal!$P$3=22.5,MATCH(K$1,Cal!$G$6:$G$21,0),MATCH(K$1,Cal!$H$6:$H$41,0)))*Cal!$C601</f>
        <v>0</v>
      </c>
      <c r="L601" s="31">
        <f>INDEX('INPUT AVG'!$B:$AK,Cal!$E601,IF(Cal!$P$3=22.5,MATCH(L$1,Cal!$G$6:$G$21,0),MATCH(L$1,Cal!$H$6:$H$41,0)))*Cal!$C601</f>
        <v>0</v>
      </c>
      <c r="M601" s="31">
        <f>INDEX('INPUT AVG'!$B:$AK,Cal!$E601,IF(Cal!$P$3=22.5,MATCH(M$1,Cal!$G$6:$G$21,0),MATCH(M$1,Cal!$H$6:$H$41,0)))*Cal!$C601</f>
        <v>0</v>
      </c>
      <c r="N601" s="31">
        <f>INDEX('INPUT AVG'!$B:$AK,Cal!$E601,IF(Cal!$P$3=22.5,MATCH(N$1,Cal!$G$6:$G$21,0),MATCH(N$1,Cal!$H$6:$H$41,0)))*Cal!$C601</f>
        <v>0</v>
      </c>
      <c r="O601" s="31">
        <f>INDEX('INPUT AVG'!$B:$AK,Cal!$E601,IF(Cal!$P$3=22.5,MATCH(O$1,Cal!$G$6:$G$21,0),MATCH(O$1,Cal!$H$6:$H$41,0)))*Cal!$C601</f>
        <v>0</v>
      </c>
      <c r="P601" s="31">
        <f>INDEX('INPUT AVG'!$B:$AK,Cal!$E601,IF(Cal!$P$3=22.5,MATCH(P$1,Cal!$G$6:$G$21,0),MATCH(P$1,Cal!$H$6:$H$41,0)))*Cal!$C601</f>
        <v>0</v>
      </c>
      <c r="Q601" s="31">
        <f>INDEX('INPUT AVG'!$B:$AK,Cal!$E601,IF(Cal!$P$3=22.5,MATCH(Q$1,Cal!$G$6:$G$21,0),MATCH(Q$1,Cal!$H$6:$H$41,0)))*Cal!$C601</f>
        <v>0</v>
      </c>
      <c r="R601" s="31">
        <f>INDEX('INPUT AVG'!$B:$AK,Cal!$E601,IF(Cal!$P$3=22.5,MATCH(R$1,Cal!$G$6:$G$21,0),MATCH(R$1,Cal!$H$6:$H$41,0)))*Cal!$C601</f>
        <v>0</v>
      </c>
      <c r="S601" s="31">
        <f>INDEX('INPUT AVG'!$B:$AK,Cal!$E601,IF(Cal!$P$3=22.5,MATCH(S$1,Cal!$G$6:$G$21,0),MATCH(S$1,Cal!$H$6:$H$41,0)))*Cal!$C601</f>
        <v>0</v>
      </c>
      <c r="T601" s="31">
        <f>INDEX('INPUT AVG'!$B:$AK,Cal!$E601,IF(Cal!$P$3=22.5,MATCH(T$1,Cal!$G$6:$G$21,0),MATCH(T$1,Cal!$H$6:$H$41,0)))*Cal!$C601</f>
        <v>0</v>
      </c>
      <c r="U601" s="31">
        <f>INDEX('INPUT AVG'!$B:$AK,Cal!$E601,IF(Cal!$P$3=22.5,MATCH(U$1,Cal!$G$6:$G$21,0),MATCH(U$1,Cal!$H$6:$H$41,0)))*Cal!$C601</f>
        <v>0</v>
      </c>
      <c r="V601" s="31">
        <f>INDEX('INPUT AVG'!$B:$AK,Cal!$E601,IF(Cal!$P$3=22.5,MATCH(V$1,Cal!$G$6:$G$21,0),MATCH(V$1,Cal!$H$6:$H$41,0)))*Cal!$C601</f>
        <v>0</v>
      </c>
      <c r="W601" s="31">
        <f>INDEX('INPUT AVG'!$B:$AK,Cal!$E601,IF(Cal!$P$3=22.5,MATCH(W$1,Cal!$G$6:$G$21,0),MATCH(W$1,Cal!$H$6:$H$41,0)))*Cal!$C601</f>
        <v>0</v>
      </c>
      <c r="X601" s="31">
        <f>INDEX('INPUT AVG'!$B:$AK,Cal!$E601,IF(Cal!$P$3=22.5,MATCH(X$1,Cal!$G$6:$G$21,0),MATCH(X$1,Cal!$H$6:$H$41,0)))*Cal!$C601</f>
        <v>0</v>
      </c>
      <c r="Y601" s="31">
        <f>INDEX('INPUT AVG'!$B:$AK,Cal!$E601,IF(Cal!$P$3=22.5,MATCH(Y$1,Cal!$G$6:$G$21,0),MATCH(Y$1,Cal!$H$6:$H$41,0)))*Cal!$C601</f>
        <v>0</v>
      </c>
      <c r="Z601" s="31">
        <f>INDEX('INPUT AVG'!$B:$AK,Cal!$E601,IF(Cal!$P$3=22.5,MATCH(Z$1,Cal!$G$6:$G$21,0),MATCH(Z$1,Cal!$H$6:$H$41,0)))*Cal!$C601</f>
        <v>0</v>
      </c>
      <c r="AA601" s="31">
        <f>INDEX('INPUT AVG'!$B:$AK,Cal!$E601,IF(Cal!$P$3=22.5,MATCH(AA$1,Cal!$G$6:$G$21,0),MATCH(AA$1,Cal!$H$6:$H$41,0)))*Cal!$C601</f>
        <v>0</v>
      </c>
      <c r="AB601" s="31">
        <f>INDEX('INPUT AVG'!$B:$AK,Cal!$E601,IF(Cal!$P$3=22.5,MATCH(AB$1,Cal!$G$6:$G$21,0),MATCH(AB$1,Cal!$H$6:$H$41,0)))*Cal!$C601</f>
        <v>0</v>
      </c>
      <c r="AC601" s="31">
        <f>INDEX('INPUT AVG'!$B:$AK,Cal!$E601,IF(Cal!$P$3=22.5,MATCH(AC$1,Cal!$G$6:$G$21,0),MATCH(AC$1,Cal!$H$6:$H$41,0)))*Cal!$C601</f>
        <v>0</v>
      </c>
      <c r="AD601" s="31">
        <f>INDEX('INPUT AVG'!$B:$AK,Cal!$E601,IF(Cal!$P$3=22.5,MATCH(AD$1,Cal!$G$6:$G$21,0),MATCH(AD$1,Cal!$H$6:$H$41,0)))*Cal!$C601</f>
        <v>0</v>
      </c>
      <c r="AE601" s="31">
        <f>INDEX('INPUT AVG'!$B:$AK,Cal!$E601,IF(Cal!$P$3=22.5,MATCH(AE$1,Cal!$G$6:$G$21,0),MATCH(AE$1,Cal!$H$6:$H$41,0)))*Cal!$C601</f>
        <v>0</v>
      </c>
      <c r="AF601" s="31">
        <f>INDEX('INPUT AVG'!$B:$AK,Cal!$E601,IF(Cal!$P$3=22.5,MATCH(AF$1,Cal!$G$6:$G$21,0),MATCH(AF$1,Cal!$H$6:$H$41,0)))*Cal!$C601</f>
        <v>0</v>
      </c>
      <c r="AG601" s="31">
        <f>INDEX('INPUT AVG'!$B:$AK,Cal!$E601,IF(Cal!$P$3=22.5,MATCH(AG$1,Cal!$G$6:$G$21,0),MATCH(AG$1,Cal!$H$6:$H$41,0)))*Cal!$C601</f>
        <v>0</v>
      </c>
      <c r="AH601" s="31">
        <f>INDEX('INPUT AVG'!$B:$AK,Cal!$E601,IF(Cal!$P$3=22.5,MATCH(AH$1,Cal!$G$6:$G$21,0),MATCH(AH$1,Cal!$H$6:$H$41,0)))*Cal!$C601</f>
        <v>0</v>
      </c>
      <c r="AI601" s="31">
        <f>INDEX('INPUT AVG'!$B:$AK,Cal!$E601,IF(Cal!$P$3=22.5,MATCH(AI$1,Cal!$G$6:$G$21,0),MATCH(AI$1,Cal!$H$6:$H$41,0)))*Cal!$C601</f>
        <v>0</v>
      </c>
      <c r="AJ601" s="31">
        <f>INDEX('INPUT AVG'!$B:$AK,Cal!$E601,IF(Cal!$P$3=22.5,MATCH(AJ$1,Cal!$G$6:$G$21,0),MATCH(AJ$1,Cal!$H$6:$H$41,0)))*Cal!$C601</f>
        <v>0</v>
      </c>
      <c r="AK601" s="31">
        <f>INDEX('INPUT AVG'!$B:$AK,Cal!$E601,IF(Cal!$P$3=22.5,MATCH(AK$1,Cal!$G$6:$G$21,0),MATCH(AK$1,Cal!$H$6:$H$41,0)))*Cal!$C601</f>
        <v>0</v>
      </c>
      <c r="AL601" s="31">
        <f>INDEX('INPUT AVG'!$B:$AK,Cal!$E601,IF(Cal!$P$3=22.5,MATCH(AL$1,Cal!$G$6:$G$21,0),MATCH(AL$1,Cal!$H$6:$H$41,0)))*Cal!$C601</f>
        <v>0</v>
      </c>
    </row>
  </sheetData>
  <sheetProtection algorithmName="SHA-512" hashValue="3wXIYpu4AND5XLq9RTVK0hZKqdjcfmFp+CGMU7DVAP57xwvHz4iTnj8psDOzVE+B3+RJBRRBZJ/tF/ppZ49jrw==" saltValue="xaYbUuwj5UncfqKU8krs9A==" spinCount="100000" sheet="1" objects="1" scenarios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601"/>
  <sheetViews>
    <sheetView tabSelected="1" workbookViewId="0">
      <selection activeCell="E30" sqref="E30"/>
    </sheetView>
  </sheetViews>
  <sheetFormatPr defaultRowHeight="14.6" x14ac:dyDescent="0.4"/>
  <sheetData>
    <row r="1" spans="1:38" x14ac:dyDescent="0.4">
      <c r="A1" s="7" t="s">
        <v>28</v>
      </c>
      <c r="B1" s="7">
        <v>360</v>
      </c>
      <c r="C1" s="7">
        <f>Cal!$P$3</f>
        <v>10</v>
      </c>
      <c r="D1" s="7">
        <f>IF(Cal!$P$3+C1&gt;360,NAME,Cal!$P$3+C1)</f>
        <v>20</v>
      </c>
      <c r="E1" s="7">
        <f>IF(Cal!$P$3+D1&gt;360,NAME,Cal!$P$3+D1)</f>
        <v>30</v>
      </c>
      <c r="F1" s="7">
        <f>IF(Cal!$P$3+E1&gt;360,NAME,Cal!$P$3+E1)</f>
        <v>40</v>
      </c>
      <c r="G1" s="7">
        <f>IF(Cal!$P$3+F1&gt;360,NAME,Cal!$P$3+F1)</f>
        <v>50</v>
      </c>
      <c r="H1" s="7">
        <f>IF(Cal!$P$3+G1&gt;360,NAME,Cal!$P$3+G1)</f>
        <v>60</v>
      </c>
      <c r="I1" s="7">
        <f>IF(Cal!$P$3+H1&gt;360,NAME,Cal!$P$3+H1)</f>
        <v>70</v>
      </c>
      <c r="J1" s="7">
        <f>IF(Cal!$P$3+I1&gt;360,NAME,Cal!$P$3+I1)</f>
        <v>80</v>
      </c>
      <c r="K1" s="7">
        <f>IF(Cal!$P$3+J1&gt;360,NAME,Cal!$P$3+J1)</f>
        <v>90</v>
      </c>
      <c r="L1" s="7">
        <f>IF(Cal!$P$3+K1&gt;360,NAME,Cal!$P$3+K1)</f>
        <v>100</v>
      </c>
      <c r="M1" s="7">
        <f>IF(Cal!$P$3+L1&gt;360,NAME,Cal!$P$3+L1)</f>
        <v>110</v>
      </c>
      <c r="N1" s="7">
        <f>IF(Cal!$P$3+M1&gt;360,NAME,Cal!$P$3+M1)</f>
        <v>120</v>
      </c>
      <c r="O1" s="7">
        <f>IF(Cal!$P$3+N1&gt;360,NAME,Cal!$P$3+N1)</f>
        <v>130</v>
      </c>
      <c r="P1" s="7">
        <f>IF(Cal!$P$3+O1&gt;360,NAME,Cal!$P$3+O1)</f>
        <v>140</v>
      </c>
      <c r="Q1" s="7">
        <f>IF(Cal!$P$3+P1&gt;360,NAME,Cal!$P$3+P1)</f>
        <v>150</v>
      </c>
      <c r="R1" s="7">
        <f>IF(Cal!$P$3+Q1&gt;360,NAME,Cal!$P$3+Q1)</f>
        <v>160</v>
      </c>
      <c r="S1" s="7">
        <f>IF(Cal!$P$3+R1&gt;360,NAME,Cal!$P$3+R1)</f>
        <v>170</v>
      </c>
      <c r="T1" s="7">
        <f>IF(Cal!$P$3+S1&gt;360,NAME,Cal!$P$3+S1)</f>
        <v>180</v>
      </c>
      <c r="U1" s="7">
        <f>IF(Cal!$P$3+T1&gt;360,NAME,Cal!$P$3+T1)</f>
        <v>190</v>
      </c>
      <c r="V1" s="7">
        <f>IF(Cal!$P$3+U1&gt;360,NAME,Cal!$P$3+U1)</f>
        <v>200</v>
      </c>
      <c r="W1" s="7">
        <f>IF(Cal!$P$3+V1&gt;360,NAME,Cal!$P$3+V1)</f>
        <v>210</v>
      </c>
      <c r="X1" s="7">
        <f>IF(Cal!$P$3+W1&gt;360,NAME,Cal!$P$3+W1)</f>
        <v>220</v>
      </c>
      <c r="Y1" s="7">
        <f>IF(Cal!$P$3+X1&gt;360,NAME,Cal!$P$3+X1)</f>
        <v>230</v>
      </c>
      <c r="Z1" s="7">
        <f>IF(Cal!$P$3+Y1&gt;360,NAME,Cal!$P$3+Y1)</f>
        <v>240</v>
      </c>
      <c r="AA1" s="7">
        <f>IF(Cal!$P$3+Z1&gt;360,NAME,Cal!$P$3+Z1)</f>
        <v>250</v>
      </c>
      <c r="AB1" s="7">
        <f>IF(Cal!$P$3+AA1&gt;360,NAME,Cal!$P$3+AA1)</f>
        <v>260</v>
      </c>
      <c r="AC1" s="7">
        <f>IF(Cal!$P$3+AB1&gt;360,NAME,Cal!$P$3+AB1)</f>
        <v>270</v>
      </c>
      <c r="AD1" s="7">
        <f>IF(Cal!$P$3+AC1&gt;360,NAME,Cal!$P$3+AC1)</f>
        <v>280</v>
      </c>
      <c r="AE1" s="7">
        <f>IF(Cal!$P$3+AD1&gt;360,NAME,Cal!$P$3+AD1)</f>
        <v>290</v>
      </c>
      <c r="AF1" s="7">
        <f>IF(Cal!$P$3+AE1&gt;360,NAME,Cal!$P$3+AE1)</f>
        <v>300</v>
      </c>
      <c r="AG1" s="7">
        <f>IF(Cal!$P$3+AF1&gt;360,NAME,Cal!$P$3+AF1)</f>
        <v>310</v>
      </c>
      <c r="AH1" s="7">
        <f>IF(Cal!$P$3+AG1&gt;360,NAME,Cal!$P$3+AG1)</f>
        <v>320</v>
      </c>
      <c r="AI1" s="7">
        <f>IF(Cal!$P$3+AH1&gt;360,NAME,Cal!$P$3+AH1)</f>
        <v>330</v>
      </c>
      <c r="AJ1" s="7">
        <f>IF(Cal!$P$3+AI1&gt;360,NAME,Cal!$P$3+AI1)</f>
        <v>340</v>
      </c>
      <c r="AK1" s="7">
        <f>IF(Cal!$P$3+AJ1&gt;360,NAME,Cal!$P$3+AJ1)</f>
        <v>350</v>
      </c>
      <c r="AL1" s="7">
        <f>IF(Cal!$P$3+AK1&gt;360,NAME,Cal!$P$3+AK1)</f>
        <v>360</v>
      </c>
    </row>
    <row r="2" spans="1:38" x14ac:dyDescent="0.4">
      <c r="A2" s="7">
        <f>Cal!A2</f>
        <v>1</v>
      </c>
      <c r="B2" s="21">
        <f>(((ABS(INDEX('INPUT AVG'!$B:$AK,Cal!$E2,IF(Cal!$P$3=22.5,MATCH(B$1,Cal!$G$6:$G$21,0),MATCH(B$1,Cal!$H$6:$H$41,0))))+(2.327*INDEX('INPUT RMS'!$B:$AK,Cal!$E2,IF(Cal!$P$3=22.5,MATCH(B$1,Cal!$G$6:$G$21,0),MATCH(B$1,Cal!$H$6:$H$41,0)))))/1.85)*Cal!$C2)</f>
        <v>0.59615140996269278</v>
      </c>
      <c r="C2" s="31">
        <f>(((ABS(INDEX('INPUT AVG'!$B:$AK,Cal!$E2,IF(Cal!$P$3=22.5,MATCH(C$1,Cal!$G$6:$G$21,0),MATCH(C$1,Cal!$H$6:$H$41,0))))+(2.327*INDEX('INPUT RMS'!$B:$AK,Cal!$E2,IF(Cal!$P$3=22.5,MATCH(C$1,Cal!$G$6:$G$21,0),MATCH(C$1,Cal!$H$6:$H$41,0)))))/1.85)*Cal!$C2)</f>
        <v>0.64678840874014676</v>
      </c>
      <c r="D2" s="31">
        <f>(((ABS(INDEX('INPUT AVG'!$B:$AK,Cal!$E2,IF(Cal!$P$3=22.5,MATCH(D$1,Cal!$G$6:$G$21,0),MATCH(D$1,Cal!$H$6:$H$41,0))))+(2.327*INDEX('INPUT RMS'!$B:$AK,Cal!$E2,IF(Cal!$P$3=22.5,MATCH(D$1,Cal!$G$6:$G$21,0),MATCH(D$1,Cal!$H$6:$H$41,0)))))/1.85)*Cal!$C2)</f>
        <v>0.50189044473944477</v>
      </c>
      <c r="E2" s="31">
        <f>(((ABS(INDEX('INPUT AVG'!$B:$AK,Cal!$E2,IF(Cal!$P$3=22.5,MATCH(E$1,Cal!$G$6:$G$21,0),MATCH(E$1,Cal!$H$6:$H$41,0))))+(2.327*INDEX('INPUT RMS'!$B:$AK,Cal!$E2,IF(Cal!$P$3=22.5,MATCH(E$1,Cal!$G$6:$G$21,0),MATCH(E$1,Cal!$H$6:$H$41,0)))))/1.85)*Cal!$C2)</f>
        <v>0.4117518804524396</v>
      </c>
      <c r="F2" s="31">
        <f>(((ABS(INDEX('INPUT AVG'!$B:$AK,Cal!$E2,IF(Cal!$P$3=22.5,MATCH(F$1,Cal!$G$6:$G$21,0),MATCH(F$1,Cal!$H$6:$H$41,0))))+(2.327*INDEX('INPUT RMS'!$B:$AK,Cal!$E2,IF(Cal!$P$3=22.5,MATCH(F$1,Cal!$G$6:$G$21,0),MATCH(F$1,Cal!$H$6:$H$41,0)))))/1.85)*Cal!$C2)</f>
        <v>0.3231188568070128</v>
      </c>
      <c r="G2" s="31">
        <f>(((ABS(INDEX('INPUT AVG'!$B:$AK,Cal!$E2,IF(Cal!$P$3=22.5,MATCH(G$1,Cal!$G$6:$G$21,0),MATCH(G$1,Cal!$H$6:$H$41,0))))+(2.327*INDEX('INPUT RMS'!$B:$AK,Cal!$E2,IF(Cal!$P$3=22.5,MATCH(G$1,Cal!$G$6:$G$21,0),MATCH(G$1,Cal!$H$6:$H$41,0)))))/1.85)*Cal!$C2)</f>
        <v>0.30852868216263279</v>
      </c>
      <c r="H2" s="31">
        <f>(((ABS(INDEX('INPUT AVG'!$B:$AK,Cal!$E2,IF(Cal!$P$3=22.5,MATCH(H$1,Cal!$G$6:$G$21,0),MATCH(H$1,Cal!$H$6:$H$41,0))))+(2.327*INDEX('INPUT RMS'!$B:$AK,Cal!$E2,IF(Cal!$P$3=22.5,MATCH(H$1,Cal!$G$6:$G$21,0),MATCH(H$1,Cal!$H$6:$H$41,0)))))/1.85)*Cal!$C2)</f>
        <v>0.34845008387758925</v>
      </c>
      <c r="I2" s="31">
        <f>(((ABS(INDEX('INPUT AVG'!$B:$AK,Cal!$E2,IF(Cal!$P$3=22.5,MATCH(I$1,Cal!$G$6:$G$21,0),MATCH(I$1,Cal!$H$6:$H$41,0))))+(2.327*INDEX('INPUT RMS'!$B:$AK,Cal!$E2,IF(Cal!$P$3=22.5,MATCH(I$1,Cal!$G$6:$G$21,0),MATCH(I$1,Cal!$H$6:$H$41,0)))))/1.85)*Cal!$C2)</f>
        <v>0.35628535331906497</v>
      </c>
      <c r="J2" s="31">
        <f>(((ABS(INDEX('INPUT AVG'!$B:$AK,Cal!$E2,IF(Cal!$P$3=22.5,MATCH(J$1,Cal!$G$6:$G$21,0),MATCH(J$1,Cal!$H$6:$H$41,0))))+(2.327*INDEX('INPUT RMS'!$B:$AK,Cal!$E2,IF(Cal!$P$3=22.5,MATCH(J$1,Cal!$G$6:$G$21,0),MATCH(J$1,Cal!$H$6:$H$41,0)))))/1.85)*Cal!$C2)</f>
        <v>0.43119975333278238</v>
      </c>
      <c r="K2" s="31">
        <f>(((ABS(INDEX('INPUT AVG'!$B:$AK,Cal!$E2,IF(Cal!$P$3=22.5,MATCH(K$1,Cal!$G$6:$G$21,0),MATCH(K$1,Cal!$H$6:$H$41,0))))+(2.327*INDEX('INPUT RMS'!$B:$AK,Cal!$E2,IF(Cal!$P$3=22.5,MATCH(K$1,Cal!$G$6:$G$21,0),MATCH(K$1,Cal!$H$6:$H$41,0)))))/1.85)*Cal!$C2)</f>
        <v>0.53835630766443299</v>
      </c>
      <c r="L2" s="31">
        <f>(((ABS(INDEX('INPUT AVG'!$B:$AK,Cal!$E2,IF(Cal!$P$3=22.5,MATCH(L$1,Cal!$G$6:$G$21,0),MATCH(L$1,Cal!$H$6:$H$41,0))))+(2.327*INDEX('INPUT RMS'!$B:$AK,Cal!$E2,IF(Cal!$P$3=22.5,MATCH(L$1,Cal!$G$6:$G$21,0),MATCH(L$1,Cal!$H$6:$H$41,0)))))/1.85)*Cal!$C2)</f>
        <v>0.60664684591261109</v>
      </c>
      <c r="M2" s="31">
        <f>(((ABS(INDEX('INPUT AVG'!$B:$AK,Cal!$E2,IF(Cal!$P$3=22.5,MATCH(M$1,Cal!$G$6:$G$21,0),MATCH(M$1,Cal!$H$6:$H$41,0))))+(2.327*INDEX('INPUT RMS'!$B:$AK,Cal!$E2,IF(Cal!$P$3=22.5,MATCH(M$1,Cal!$G$6:$G$21,0),MATCH(M$1,Cal!$H$6:$H$41,0)))))/1.85)*Cal!$C2)</f>
        <v>0.62780319660096551</v>
      </c>
      <c r="N2" s="31">
        <f>(((ABS(INDEX('INPUT AVG'!$B:$AK,Cal!$E2,IF(Cal!$P$3=22.5,MATCH(N$1,Cal!$G$6:$G$21,0),MATCH(N$1,Cal!$H$6:$H$41,0))))+(2.327*INDEX('INPUT RMS'!$B:$AK,Cal!$E2,IF(Cal!$P$3=22.5,MATCH(N$1,Cal!$G$6:$G$21,0),MATCH(N$1,Cal!$H$6:$H$41,0)))))/1.85)*Cal!$C2)</f>
        <v>0.61229200078828916</v>
      </c>
      <c r="O2" s="31">
        <f>(((ABS(INDEX('INPUT AVG'!$B:$AK,Cal!$E2,IF(Cal!$P$3=22.5,MATCH(O$1,Cal!$G$6:$G$21,0),MATCH(O$1,Cal!$H$6:$H$41,0))))+(2.327*INDEX('INPUT RMS'!$B:$AK,Cal!$E2,IF(Cal!$P$3=22.5,MATCH(O$1,Cal!$G$6:$G$21,0),MATCH(O$1,Cal!$H$6:$H$41,0)))))/1.85)*Cal!$C2)</f>
        <v>0.56877356633946707</v>
      </c>
      <c r="P2" s="31">
        <f>(((ABS(INDEX('INPUT AVG'!$B:$AK,Cal!$E2,IF(Cal!$P$3=22.5,MATCH(P$1,Cal!$G$6:$G$21,0),MATCH(P$1,Cal!$H$6:$H$41,0))))+(2.327*INDEX('INPUT RMS'!$B:$AK,Cal!$E2,IF(Cal!$P$3=22.5,MATCH(P$1,Cal!$G$6:$G$21,0),MATCH(P$1,Cal!$H$6:$H$41,0)))))/1.85)*Cal!$C2)</f>
        <v>0.61356079099146088</v>
      </c>
      <c r="Q2" s="31">
        <f>(((ABS(INDEX('INPUT AVG'!$B:$AK,Cal!$E2,IF(Cal!$P$3=22.5,MATCH(Q$1,Cal!$G$6:$G$21,0),MATCH(Q$1,Cal!$H$6:$H$41,0))))+(2.327*INDEX('INPUT RMS'!$B:$AK,Cal!$E2,IF(Cal!$P$3=22.5,MATCH(Q$1,Cal!$G$6:$G$21,0),MATCH(Q$1,Cal!$H$6:$H$41,0)))))/1.85)*Cal!$C2)</f>
        <v>0.63148914126931011</v>
      </c>
      <c r="R2" s="31">
        <f>(((ABS(INDEX('INPUT AVG'!$B:$AK,Cal!$E2,IF(Cal!$P$3=22.5,MATCH(R$1,Cal!$G$6:$G$21,0),MATCH(R$1,Cal!$H$6:$H$41,0))))+(2.327*INDEX('INPUT RMS'!$B:$AK,Cal!$E2,IF(Cal!$P$3=22.5,MATCH(R$1,Cal!$G$6:$G$21,0),MATCH(R$1,Cal!$H$6:$H$41,0)))))/1.85)*Cal!$C2)</f>
        <v>0.67390020730527667</v>
      </c>
      <c r="S2" s="31">
        <f>(((ABS(INDEX('INPUT AVG'!$B:$AK,Cal!$E2,IF(Cal!$P$3=22.5,MATCH(S$1,Cal!$G$6:$G$21,0),MATCH(S$1,Cal!$H$6:$H$41,0))))+(2.327*INDEX('INPUT RMS'!$B:$AK,Cal!$E2,IF(Cal!$P$3=22.5,MATCH(S$1,Cal!$G$6:$G$21,0),MATCH(S$1,Cal!$H$6:$H$41,0)))))/1.85)*Cal!$C2)</f>
        <v>0.72440033160351414</v>
      </c>
      <c r="T2" s="31">
        <f>(((ABS(INDEX('INPUT AVG'!$B:$AK,Cal!$E2,IF(Cal!$P$3=22.5,MATCH(T$1,Cal!$G$6:$G$21,0),MATCH(T$1,Cal!$H$6:$H$41,0))))+(2.327*INDEX('INPUT RMS'!$B:$AK,Cal!$E2,IF(Cal!$P$3=22.5,MATCH(T$1,Cal!$G$6:$G$21,0),MATCH(T$1,Cal!$H$6:$H$41,0)))))/1.85)*Cal!$C2)</f>
        <v>0.72016918689817988</v>
      </c>
      <c r="U2" s="31">
        <f>(((ABS(INDEX('INPUT AVG'!$B:$AK,Cal!$E2,IF(Cal!$P$3=22.5,MATCH(U$1,Cal!$G$6:$G$21,0),MATCH(U$1,Cal!$H$6:$H$41,0))))+(2.327*INDEX('INPUT RMS'!$B:$AK,Cal!$E2,IF(Cal!$P$3=22.5,MATCH(U$1,Cal!$G$6:$G$21,0),MATCH(U$1,Cal!$H$6:$H$41,0)))))/1.85)*Cal!$C2)</f>
        <v>0.72842314614637471</v>
      </c>
      <c r="V2" s="31">
        <f>(((ABS(INDEX('INPUT AVG'!$B:$AK,Cal!$E2,IF(Cal!$P$3=22.5,MATCH(V$1,Cal!$G$6:$G$21,0),MATCH(V$1,Cal!$H$6:$H$41,0))))+(2.327*INDEX('INPUT RMS'!$B:$AK,Cal!$E2,IF(Cal!$P$3=22.5,MATCH(V$1,Cal!$G$6:$G$21,0),MATCH(V$1,Cal!$H$6:$H$41,0)))))/1.85)*Cal!$C2)</f>
        <v>0.76651480704545971</v>
      </c>
      <c r="W2" s="31">
        <f>(((ABS(INDEX('INPUT AVG'!$B:$AK,Cal!$E2,IF(Cal!$P$3=22.5,MATCH(W$1,Cal!$G$6:$G$21,0),MATCH(W$1,Cal!$H$6:$H$41,0))))+(2.327*INDEX('INPUT RMS'!$B:$AK,Cal!$E2,IF(Cal!$P$3=22.5,MATCH(W$1,Cal!$G$6:$G$21,0),MATCH(W$1,Cal!$H$6:$H$41,0)))))/1.85)*Cal!$C2)</f>
        <v>0.7750195020034506</v>
      </c>
      <c r="X2" s="31">
        <f>(((ABS(INDEX('INPUT AVG'!$B:$AK,Cal!$E2,IF(Cal!$P$3=22.5,MATCH(X$1,Cal!$G$6:$G$21,0),MATCH(X$1,Cal!$H$6:$H$41,0))))+(2.327*INDEX('INPUT RMS'!$B:$AK,Cal!$E2,IF(Cal!$P$3=22.5,MATCH(X$1,Cal!$G$6:$G$21,0),MATCH(X$1,Cal!$H$6:$H$41,0)))))/1.85)*Cal!$C2)</f>
        <v>0.73027622023949745</v>
      </c>
      <c r="Y2" s="31">
        <f>(((ABS(INDEX('INPUT AVG'!$B:$AK,Cal!$E2,IF(Cal!$P$3=22.5,MATCH(Y$1,Cal!$G$6:$G$21,0),MATCH(Y$1,Cal!$H$6:$H$41,0))))+(2.327*INDEX('INPUT RMS'!$B:$AK,Cal!$E2,IF(Cal!$P$3=22.5,MATCH(Y$1,Cal!$G$6:$G$21,0),MATCH(Y$1,Cal!$H$6:$H$41,0)))))/1.85)*Cal!$C2)</f>
        <v>0.6876643167234755</v>
      </c>
      <c r="Z2" s="31">
        <f>(((ABS(INDEX('INPUT AVG'!$B:$AK,Cal!$E2,IF(Cal!$P$3=22.5,MATCH(Z$1,Cal!$G$6:$G$21,0),MATCH(Z$1,Cal!$H$6:$H$41,0))))+(2.327*INDEX('INPUT RMS'!$B:$AK,Cal!$E2,IF(Cal!$P$3=22.5,MATCH(Z$1,Cal!$G$6:$G$21,0),MATCH(Z$1,Cal!$H$6:$H$41,0)))))/1.85)*Cal!$C2)</f>
        <v>0.60274812944032041</v>
      </c>
      <c r="AA2" s="31">
        <f>(((ABS(INDEX('INPUT AVG'!$B:$AK,Cal!$E2,IF(Cal!$P$3=22.5,MATCH(AA$1,Cal!$G$6:$G$21,0),MATCH(AA$1,Cal!$H$6:$H$41,0))))+(2.327*INDEX('INPUT RMS'!$B:$AK,Cal!$E2,IF(Cal!$P$3=22.5,MATCH(AA$1,Cal!$G$6:$G$21,0),MATCH(AA$1,Cal!$H$6:$H$41,0)))))/1.85)*Cal!$C2)</f>
        <v>0.40606668233871457</v>
      </c>
      <c r="AB2" s="31">
        <f>(((ABS(INDEX('INPUT AVG'!$B:$AK,Cal!$E2,IF(Cal!$P$3=22.5,MATCH(AB$1,Cal!$G$6:$G$21,0),MATCH(AB$1,Cal!$H$6:$H$41,0))))+(2.327*INDEX('INPUT RMS'!$B:$AK,Cal!$E2,IF(Cal!$P$3=22.5,MATCH(AB$1,Cal!$G$6:$G$21,0),MATCH(AB$1,Cal!$H$6:$H$41,0)))))/1.85)*Cal!$C2)</f>
        <v>0.39011964053721038</v>
      </c>
      <c r="AC2" s="31">
        <f>(((ABS(INDEX('INPUT AVG'!$B:$AK,Cal!$E2,IF(Cal!$P$3=22.5,MATCH(AC$1,Cal!$G$6:$G$21,0),MATCH(AC$1,Cal!$H$6:$H$41,0))))+(2.327*INDEX('INPUT RMS'!$B:$AK,Cal!$E2,IF(Cal!$P$3=22.5,MATCH(AC$1,Cal!$G$6:$G$21,0),MATCH(AC$1,Cal!$H$6:$H$41,0)))))/1.85)*Cal!$C2)</f>
        <v>0.47845787655662847</v>
      </c>
      <c r="AD2" s="31">
        <f>(((ABS(INDEX('INPUT AVG'!$B:$AK,Cal!$E2,IF(Cal!$P$3=22.5,MATCH(AD$1,Cal!$G$6:$G$21,0),MATCH(AD$1,Cal!$H$6:$H$41,0))))+(2.327*INDEX('INPUT RMS'!$B:$AK,Cal!$E2,IF(Cal!$P$3=22.5,MATCH(AD$1,Cal!$G$6:$G$21,0),MATCH(AD$1,Cal!$H$6:$H$41,0)))))/1.85)*Cal!$C2)</f>
        <v>0.61830251845153594</v>
      </c>
      <c r="AE2" s="31">
        <f>(((ABS(INDEX('INPUT AVG'!$B:$AK,Cal!$E2,IF(Cal!$P$3=22.5,MATCH(AE$1,Cal!$G$6:$G$21,0),MATCH(AE$1,Cal!$H$6:$H$41,0))))+(2.327*INDEX('INPUT RMS'!$B:$AK,Cal!$E2,IF(Cal!$P$3=22.5,MATCH(AE$1,Cal!$G$6:$G$21,0),MATCH(AE$1,Cal!$H$6:$H$41,0)))))/1.85)*Cal!$C2)</f>
        <v>0.6580680077945863</v>
      </c>
      <c r="AF2" s="31">
        <f>(((ABS(INDEX('INPUT AVG'!$B:$AK,Cal!$E2,IF(Cal!$P$3=22.5,MATCH(AF$1,Cal!$G$6:$G$21,0),MATCH(AF$1,Cal!$H$6:$H$41,0))))+(2.327*INDEX('INPUT RMS'!$B:$AK,Cal!$E2,IF(Cal!$P$3=22.5,MATCH(AF$1,Cal!$G$6:$G$21,0),MATCH(AF$1,Cal!$H$6:$H$41,0)))))/1.85)*Cal!$C2)</f>
        <v>0.70253827654026646</v>
      </c>
      <c r="AG2" s="31">
        <f>(((ABS(INDEX('INPUT AVG'!$B:$AK,Cal!$E2,IF(Cal!$P$3=22.5,MATCH(AG$1,Cal!$G$6:$G$21,0),MATCH(AG$1,Cal!$H$6:$H$41,0))))+(2.327*INDEX('INPUT RMS'!$B:$AK,Cal!$E2,IF(Cal!$P$3=22.5,MATCH(AG$1,Cal!$G$6:$G$21,0),MATCH(AG$1,Cal!$H$6:$H$41,0)))))/1.85)*Cal!$C2)</f>
        <v>0.74756136499546666</v>
      </c>
      <c r="AH2" s="31">
        <f>(((ABS(INDEX('INPUT AVG'!$B:$AK,Cal!$E2,IF(Cal!$P$3=22.5,MATCH(AH$1,Cal!$G$6:$G$21,0),MATCH(AH$1,Cal!$H$6:$H$41,0))))+(2.327*INDEX('INPUT RMS'!$B:$AK,Cal!$E2,IF(Cal!$P$3=22.5,MATCH(AH$1,Cal!$G$6:$G$21,0),MATCH(AH$1,Cal!$H$6:$H$41,0)))))/1.85)*Cal!$C2)</f>
        <v>0.73260343134403227</v>
      </c>
      <c r="AI2" s="31">
        <f>(((ABS(INDEX('INPUT AVG'!$B:$AK,Cal!$E2,IF(Cal!$P$3=22.5,MATCH(AI$1,Cal!$G$6:$G$21,0),MATCH(AI$1,Cal!$H$6:$H$41,0))))+(2.327*INDEX('INPUT RMS'!$B:$AK,Cal!$E2,IF(Cal!$P$3=22.5,MATCH(AI$1,Cal!$G$6:$G$21,0),MATCH(AI$1,Cal!$H$6:$H$41,0)))))/1.85)*Cal!$C2)</f>
        <v>0.71465279835301476</v>
      </c>
      <c r="AJ2" s="31">
        <f>(((ABS(INDEX('INPUT AVG'!$B:$AK,Cal!$E2,IF(Cal!$P$3=22.5,MATCH(AJ$1,Cal!$G$6:$G$21,0),MATCH(AJ$1,Cal!$H$6:$H$41,0))))+(2.327*INDEX('INPUT RMS'!$B:$AK,Cal!$E2,IF(Cal!$P$3=22.5,MATCH(AJ$1,Cal!$G$6:$G$21,0),MATCH(AJ$1,Cal!$H$6:$H$41,0)))))/1.85)*Cal!$C2)</f>
        <v>0.69227208765777382</v>
      </c>
      <c r="AK2" s="31">
        <f>(((ABS(INDEX('INPUT AVG'!$B:$AK,Cal!$E2,IF(Cal!$P$3=22.5,MATCH(AK$1,Cal!$G$6:$G$21,0),MATCH(AK$1,Cal!$H$6:$H$41,0))))+(2.327*INDEX('INPUT RMS'!$B:$AK,Cal!$E2,IF(Cal!$P$3=22.5,MATCH(AK$1,Cal!$G$6:$G$21,0),MATCH(AK$1,Cal!$H$6:$H$41,0)))))/1.85)*Cal!$C2)</f>
        <v>0.60528687946699755</v>
      </c>
      <c r="AL2" s="31">
        <f>(((ABS(INDEX('INPUT AVG'!$B:$AK,Cal!$E2,IF(Cal!$P$3=22.5,MATCH(AL$1,Cal!$G$6:$G$21,0),MATCH(AL$1,Cal!$H$6:$H$41,0))))+(2.327*INDEX('INPUT RMS'!$B:$AK,Cal!$E2,IF(Cal!$P$3=22.5,MATCH(AL$1,Cal!$G$6:$G$21,0),MATCH(AL$1,Cal!$H$6:$H$41,0)))))/1.85)*Cal!$C2)</f>
        <v>0.59615140996269278</v>
      </c>
    </row>
    <row r="3" spans="1:38" x14ac:dyDescent="0.4">
      <c r="A3" s="7">
        <f>Cal!A3</f>
        <v>2</v>
      </c>
      <c r="B3" s="31">
        <f>(((ABS(INDEX('INPUT AVG'!$B:$AK,Cal!$E3,IF(Cal!$P$3=22.5,MATCH(B$1,Cal!$G$6:$G$21,0),MATCH(B$1,Cal!$H$6:$H$41,0))))+(2.327*INDEX('INPUT RMS'!$B:$AK,Cal!$E3,IF(Cal!$P$3=22.5,MATCH(B$1,Cal!$G$6:$G$21,0),MATCH(B$1,Cal!$H$6:$H$41,0)))))/1.85)*Cal!$C3)</f>
        <v>0.41732293522035752</v>
      </c>
      <c r="C3" s="31">
        <f>(((ABS(INDEX('INPUT AVG'!$B:$AK,Cal!$E3,IF(Cal!$P$3=22.5,MATCH(C$1,Cal!$G$6:$G$21,0),MATCH(C$1,Cal!$H$6:$H$41,0))))+(2.327*INDEX('INPUT RMS'!$B:$AK,Cal!$E3,IF(Cal!$P$3=22.5,MATCH(C$1,Cal!$G$6:$G$21,0),MATCH(C$1,Cal!$H$6:$H$41,0)))))/1.85)*Cal!$C3)</f>
        <v>0.44055946163229032</v>
      </c>
      <c r="D3" s="31">
        <f>(((ABS(INDEX('INPUT AVG'!$B:$AK,Cal!$E3,IF(Cal!$P$3=22.5,MATCH(D$1,Cal!$G$6:$G$21,0),MATCH(D$1,Cal!$H$6:$H$41,0))))+(2.327*INDEX('INPUT RMS'!$B:$AK,Cal!$E3,IF(Cal!$P$3=22.5,MATCH(D$1,Cal!$G$6:$G$21,0),MATCH(D$1,Cal!$H$6:$H$41,0)))))/1.85)*Cal!$C3)</f>
        <v>0.3782353145045203</v>
      </c>
      <c r="E3" s="31">
        <f>(((ABS(INDEX('INPUT AVG'!$B:$AK,Cal!$E3,IF(Cal!$P$3=22.5,MATCH(E$1,Cal!$G$6:$G$21,0),MATCH(E$1,Cal!$H$6:$H$41,0))))+(2.327*INDEX('INPUT RMS'!$B:$AK,Cal!$E3,IF(Cal!$P$3=22.5,MATCH(E$1,Cal!$G$6:$G$21,0),MATCH(E$1,Cal!$H$6:$H$41,0)))))/1.85)*Cal!$C3)</f>
        <v>0.32997619249530741</v>
      </c>
      <c r="F3" s="31">
        <f>(((ABS(INDEX('INPUT AVG'!$B:$AK,Cal!$E3,IF(Cal!$P$3=22.5,MATCH(F$1,Cal!$G$6:$G$21,0),MATCH(F$1,Cal!$H$6:$H$41,0))))+(2.327*INDEX('INPUT RMS'!$B:$AK,Cal!$E3,IF(Cal!$P$3=22.5,MATCH(F$1,Cal!$G$6:$G$21,0),MATCH(F$1,Cal!$H$6:$H$41,0)))))/1.85)*Cal!$C3)</f>
        <v>0.33887775028074107</v>
      </c>
      <c r="G3" s="31">
        <f>(((ABS(INDEX('INPUT AVG'!$B:$AK,Cal!$E3,IF(Cal!$P$3=22.5,MATCH(G$1,Cal!$G$6:$G$21,0),MATCH(G$1,Cal!$H$6:$H$41,0))))+(2.327*INDEX('INPUT RMS'!$B:$AK,Cal!$E3,IF(Cal!$P$3=22.5,MATCH(G$1,Cal!$G$6:$G$21,0),MATCH(G$1,Cal!$H$6:$H$41,0)))))/1.85)*Cal!$C3)</f>
        <v>0.37108079002515687</v>
      </c>
      <c r="H3" s="31">
        <f>(((ABS(INDEX('INPUT AVG'!$B:$AK,Cal!$E3,IF(Cal!$P$3=22.5,MATCH(H$1,Cal!$G$6:$G$21,0),MATCH(H$1,Cal!$H$6:$H$41,0))))+(2.327*INDEX('INPUT RMS'!$B:$AK,Cal!$E3,IF(Cal!$P$3=22.5,MATCH(H$1,Cal!$G$6:$G$21,0),MATCH(H$1,Cal!$H$6:$H$41,0)))))/1.85)*Cal!$C3)</f>
        <v>0.39758062774265129</v>
      </c>
      <c r="I3" s="31">
        <f>(((ABS(INDEX('INPUT AVG'!$B:$AK,Cal!$E3,IF(Cal!$P$3=22.5,MATCH(I$1,Cal!$G$6:$G$21,0),MATCH(I$1,Cal!$H$6:$H$41,0))))+(2.327*INDEX('INPUT RMS'!$B:$AK,Cal!$E3,IF(Cal!$P$3=22.5,MATCH(I$1,Cal!$G$6:$G$21,0),MATCH(I$1,Cal!$H$6:$H$41,0)))))/1.85)*Cal!$C3)</f>
        <v>0.43691962830118231</v>
      </c>
      <c r="J3" s="31">
        <f>(((ABS(INDEX('INPUT AVG'!$B:$AK,Cal!$E3,IF(Cal!$P$3=22.5,MATCH(J$1,Cal!$G$6:$G$21,0),MATCH(J$1,Cal!$H$6:$H$41,0))))+(2.327*INDEX('INPUT RMS'!$B:$AK,Cal!$E3,IF(Cal!$P$3=22.5,MATCH(J$1,Cal!$G$6:$G$21,0),MATCH(J$1,Cal!$H$6:$H$41,0)))))/1.85)*Cal!$C3)</f>
        <v>0.48615257342119478</v>
      </c>
      <c r="K3" s="31">
        <f>(((ABS(INDEX('INPUT AVG'!$B:$AK,Cal!$E3,IF(Cal!$P$3=22.5,MATCH(K$1,Cal!$G$6:$G$21,0),MATCH(K$1,Cal!$H$6:$H$41,0))))+(2.327*INDEX('INPUT RMS'!$B:$AK,Cal!$E3,IF(Cal!$P$3=22.5,MATCH(K$1,Cal!$G$6:$G$21,0),MATCH(K$1,Cal!$H$6:$H$41,0)))))/1.85)*Cal!$C3)</f>
        <v>0.48380217895314498</v>
      </c>
      <c r="L3" s="31">
        <f>(((ABS(INDEX('INPUT AVG'!$B:$AK,Cal!$E3,IF(Cal!$P$3=22.5,MATCH(L$1,Cal!$G$6:$G$21,0),MATCH(L$1,Cal!$H$6:$H$41,0))))+(2.327*INDEX('INPUT RMS'!$B:$AK,Cal!$E3,IF(Cal!$P$3=22.5,MATCH(L$1,Cal!$G$6:$G$21,0),MATCH(L$1,Cal!$H$6:$H$41,0)))))/1.85)*Cal!$C3)</f>
        <v>0.38758364057218703</v>
      </c>
      <c r="M3" s="31">
        <f>(((ABS(INDEX('INPUT AVG'!$B:$AK,Cal!$E3,IF(Cal!$P$3=22.5,MATCH(M$1,Cal!$G$6:$G$21,0),MATCH(M$1,Cal!$H$6:$H$41,0))))+(2.327*INDEX('INPUT RMS'!$B:$AK,Cal!$E3,IF(Cal!$P$3=22.5,MATCH(M$1,Cal!$G$6:$G$21,0),MATCH(M$1,Cal!$H$6:$H$41,0)))))/1.85)*Cal!$C3)</f>
        <v>0.40304061130897417</v>
      </c>
      <c r="N3" s="31">
        <f>(((ABS(INDEX('INPUT AVG'!$B:$AK,Cal!$E3,IF(Cal!$P$3=22.5,MATCH(N$1,Cal!$G$6:$G$21,0),MATCH(N$1,Cal!$H$6:$H$41,0))))+(2.327*INDEX('INPUT RMS'!$B:$AK,Cal!$E3,IF(Cal!$P$3=22.5,MATCH(N$1,Cal!$G$6:$G$21,0),MATCH(N$1,Cal!$H$6:$H$41,0)))))/1.85)*Cal!$C3)</f>
        <v>0.4315260602654637</v>
      </c>
      <c r="O3" s="31">
        <f>(((ABS(INDEX('INPUT AVG'!$B:$AK,Cal!$E3,IF(Cal!$P$3=22.5,MATCH(O$1,Cal!$G$6:$G$21,0),MATCH(O$1,Cal!$H$6:$H$41,0))))+(2.327*INDEX('INPUT RMS'!$B:$AK,Cal!$E3,IF(Cal!$P$3=22.5,MATCH(O$1,Cal!$G$6:$G$21,0),MATCH(O$1,Cal!$H$6:$H$41,0)))))/1.85)*Cal!$C3)</f>
        <v>0.45278014781507286</v>
      </c>
      <c r="P3" s="31">
        <f>(((ABS(INDEX('INPUT AVG'!$B:$AK,Cal!$E3,IF(Cal!$P$3=22.5,MATCH(P$1,Cal!$G$6:$G$21,0),MATCH(P$1,Cal!$H$6:$H$41,0))))+(2.327*INDEX('INPUT RMS'!$B:$AK,Cal!$E3,IF(Cal!$P$3=22.5,MATCH(P$1,Cal!$G$6:$G$21,0),MATCH(P$1,Cal!$H$6:$H$41,0)))))/1.85)*Cal!$C3)</f>
        <v>0.46045598970071688</v>
      </c>
      <c r="Q3" s="31">
        <f>(((ABS(INDEX('INPUT AVG'!$B:$AK,Cal!$E3,IF(Cal!$P$3=22.5,MATCH(Q$1,Cal!$G$6:$G$21,0),MATCH(Q$1,Cal!$H$6:$H$41,0))))+(2.327*INDEX('INPUT RMS'!$B:$AK,Cal!$E3,IF(Cal!$P$3=22.5,MATCH(Q$1,Cal!$G$6:$G$21,0),MATCH(Q$1,Cal!$H$6:$H$41,0)))))/1.85)*Cal!$C3)</f>
        <v>0.42214978214856741</v>
      </c>
      <c r="R3" s="31">
        <f>(((ABS(INDEX('INPUT AVG'!$B:$AK,Cal!$E3,IF(Cal!$P$3=22.5,MATCH(R$1,Cal!$G$6:$G$21,0),MATCH(R$1,Cal!$H$6:$H$41,0))))+(2.327*INDEX('INPUT RMS'!$B:$AK,Cal!$E3,IF(Cal!$P$3=22.5,MATCH(R$1,Cal!$G$6:$G$21,0),MATCH(R$1,Cal!$H$6:$H$41,0)))))/1.85)*Cal!$C3)</f>
        <v>0.49090853390661443</v>
      </c>
      <c r="S3" s="31">
        <f>(((ABS(INDEX('INPUT AVG'!$B:$AK,Cal!$E3,IF(Cal!$P$3=22.5,MATCH(S$1,Cal!$G$6:$G$21,0),MATCH(S$1,Cal!$H$6:$H$41,0))))+(2.327*INDEX('INPUT RMS'!$B:$AK,Cal!$E3,IF(Cal!$P$3=22.5,MATCH(S$1,Cal!$G$6:$G$21,0),MATCH(S$1,Cal!$H$6:$H$41,0)))))/1.85)*Cal!$C3)</f>
        <v>0.66147604943932714</v>
      </c>
      <c r="T3" s="31">
        <f>(((ABS(INDEX('INPUT AVG'!$B:$AK,Cal!$E3,IF(Cal!$P$3=22.5,MATCH(T$1,Cal!$G$6:$G$21,0),MATCH(T$1,Cal!$H$6:$H$41,0))))+(2.327*INDEX('INPUT RMS'!$B:$AK,Cal!$E3,IF(Cal!$P$3=22.5,MATCH(T$1,Cal!$G$6:$G$21,0),MATCH(T$1,Cal!$H$6:$H$41,0)))))/1.85)*Cal!$C3)</f>
        <v>0.7031842201464884</v>
      </c>
      <c r="U3" s="31">
        <f>(((ABS(INDEX('INPUT AVG'!$B:$AK,Cal!$E3,IF(Cal!$P$3=22.5,MATCH(U$1,Cal!$G$6:$G$21,0),MATCH(U$1,Cal!$H$6:$H$41,0))))+(2.327*INDEX('INPUT RMS'!$B:$AK,Cal!$E3,IF(Cal!$P$3=22.5,MATCH(U$1,Cal!$G$6:$G$21,0),MATCH(U$1,Cal!$H$6:$H$41,0)))))/1.85)*Cal!$C3)</f>
        <v>0.61997207369353313</v>
      </c>
      <c r="V3" s="31">
        <f>(((ABS(INDEX('INPUT AVG'!$B:$AK,Cal!$E3,IF(Cal!$P$3=22.5,MATCH(V$1,Cal!$G$6:$G$21,0),MATCH(V$1,Cal!$H$6:$H$41,0))))+(2.327*INDEX('INPUT RMS'!$B:$AK,Cal!$E3,IF(Cal!$P$3=22.5,MATCH(V$1,Cal!$G$6:$G$21,0),MATCH(V$1,Cal!$H$6:$H$41,0)))))/1.85)*Cal!$C3)</f>
        <v>0.57160812676758377</v>
      </c>
      <c r="W3" s="31">
        <f>(((ABS(INDEX('INPUT AVG'!$B:$AK,Cal!$E3,IF(Cal!$P$3=22.5,MATCH(W$1,Cal!$G$6:$G$21,0),MATCH(W$1,Cal!$H$6:$H$41,0))))+(2.327*INDEX('INPUT RMS'!$B:$AK,Cal!$E3,IF(Cal!$P$3=22.5,MATCH(W$1,Cal!$G$6:$G$21,0),MATCH(W$1,Cal!$H$6:$H$41,0)))))/1.85)*Cal!$C3)</f>
        <v>0.52849896243295147</v>
      </c>
      <c r="X3" s="31">
        <f>(((ABS(INDEX('INPUT AVG'!$B:$AK,Cal!$E3,IF(Cal!$P$3=22.5,MATCH(X$1,Cal!$G$6:$G$21,0),MATCH(X$1,Cal!$H$6:$H$41,0))))+(2.327*INDEX('INPUT RMS'!$B:$AK,Cal!$E3,IF(Cal!$P$3=22.5,MATCH(X$1,Cal!$G$6:$G$21,0),MATCH(X$1,Cal!$H$6:$H$41,0)))))/1.85)*Cal!$C3)</f>
        <v>0.41783013271318892</v>
      </c>
      <c r="Y3" s="31">
        <f>(((ABS(INDEX('INPUT AVG'!$B:$AK,Cal!$E3,IF(Cal!$P$3=22.5,MATCH(Y$1,Cal!$G$6:$G$21,0),MATCH(Y$1,Cal!$H$6:$H$41,0))))+(2.327*INDEX('INPUT RMS'!$B:$AK,Cal!$E3,IF(Cal!$P$3=22.5,MATCH(Y$1,Cal!$G$6:$G$21,0),MATCH(Y$1,Cal!$H$6:$H$41,0)))))/1.85)*Cal!$C3)</f>
        <v>0.33129000357679417</v>
      </c>
      <c r="Z3" s="31">
        <f>(((ABS(INDEX('INPUT AVG'!$B:$AK,Cal!$E3,IF(Cal!$P$3=22.5,MATCH(Z$1,Cal!$G$6:$G$21,0),MATCH(Z$1,Cal!$H$6:$H$41,0))))+(2.327*INDEX('INPUT RMS'!$B:$AK,Cal!$E3,IF(Cal!$P$3=22.5,MATCH(Z$1,Cal!$G$6:$G$21,0),MATCH(Z$1,Cal!$H$6:$H$41,0)))))/1.85)*Cal!$C3)</f>
        <v>0.29287161408646684</v>
      </c>
      <c r="AA3" s="31">
        <f>(((ABS(INDEX('INPUT AVG'!$B:$AK,Cal!$E3,IF(Cal!$P$3=22.5,MATCH(AA$1,Cal!$G$6:$G$21,0),MATCH(AA$1,Cal!$H$6:$H$41,0))))+(2.327*INDEX('INPUT RMS'!$B:$AK,Cal!$E3,IF(Cal!$P$3=22.5,MATCH(AA$1,Cal!$G$6:$G$21,0),MATCH(AA$1,Cal!$H$6:$H$41,0)))))/1.85)*Cal!$C3)</f>
        <v>0.34794616510739196</v>
      </c>
      <c r="AB3" s="31">
        <f>(((ABS(INDEX('INPUT AVG'!$B:$AK,Cal!$E3,IF(Cal!$P$3=22.5,MATCH(AB$1,Cal!$G$6:$G$21,0),MATCH(AB$1,Cal!$H$6:$H$41,0))))+(2.327*INDEX('INPUT RMS'!$B:$AK,Cal!$E3,IF(Cal!$P$3=22.5,MATCH(AB$1,Cal!$G$6:$G$21,0),MATCH(AB$1,Cal!$H$6:$H$41,0)))))/1.85)*Cal!$C3)</f>
        <v>0.38313087416661751</v>
      </c>
      <c r="AC3" s="31">
        <f>(((ABS(INDEX('INPUT AVG'!$B:$AK,Cal!$E3,IF(Cal!$P$3=22.5,MATCH(AC$1,Cal!$G$6:$G$21,0),MATCH(AC$1,Cal!$H$6:$H$41,0))))+(2.327*INDEX('INPUT RMS'!$B:$AK,Cal!$E3,IF(Cal!$P$3=22.5,MATCH(AC$1,Cal!$G$6:$G$21,0),MATCH(AC$1,Cal!$H$6:$H$41,0)))))/1.85)*Cal!$C3)</f>
        <v>0.3931978664043787</v>
      </c>
      <c r="AD3" s="31">
        <f>(((ABS(INDEX('INPUT AVG'!$B:$AK,Cal!$E3,IF(Cal!$P$3=22.5,MATCH(AD$1,Cal!$G$6:$G$21,0),MATCH(AD$1,Cal!$H$6:$H$41,0))))+(2.327*INDEX('INPUT RMS'!$B:$AK,Cal!$E3,IF(Cal!$P$3=22.5,MATCH(AD$1,Cal!$G$6:$G$21,0),MATCH(AD$1,Cal!$H$6:$H$41,0)))))/1.85)*Cal!$C3)</f>
        <v>0.43688085957153422</v>
      </c>
      <c r="AE3" s="31">
        <f>(((ABS(INDEX('INPUT AVG'!$B:$AK,Cal!$E3,IF(Cal!$P$3=22.5,MATCH(AE$1,Cal!$G$6:$G$21,0),MATCH(AE$1,Cal!$H$6:$H$41,0))))+(2.327*INDEX('INPUT RMS'!$B:$AK,Cal!$E3,IF(Cal!$P$3=22.5,MATCH(AE$1,Cal!$G$6:$G$21,0),MATCH(AE$1,Cal!$H$6:$H$41,0)))))/1.85)*Cal!$C3)</f>
        <v>0.43274723474238369</v>
      </c>
      <c r="AF3" s="31">
        <f>(((ABS(INDEX('INPUT AVG'!$B:$AK,Cal!$E3,IF(Cal!$P$3=22.5,MATCH(AF$1,Cal!$G$6:$G$21,0),MATCH(AF$1,Cal!$H$6:$H$41,0))))+(2.327*INDEX('INPUT RMS'!$B:$AK,Cal!$E3,IF(Cal!$P$3=22.5,MATCH(AF$1,Cal!$G$6:$G$21,0),MATCH(AF$1,Cal!$H$6:$H$41,0)))))/1.85)*Cal!$C3)</f>
        <v>0.44653304236966213</v>
      </c>
      <c r="AG3" s="31">
        <f>(((ABS(INDEX('INPUT AVG'!$B:$AK,Cal!$E3,IF(Cal!$P$3=22.5,MATCH(AG$1,Cal!$G$6:$G$21,0),MATCH(AG$1,Cal!$H$6:$H$41,0))))+(2.327*INDEX('INPUT RMS'!$B:$AK,Cal!$E3,IF(Cal!$P$3=22.5,MATCH(AG$1,Cal!$G$6:$G$21,0),MATCH(AG$1,Cal!$H$6:$H$41,0)))))/1.85)*Cal!$C3)</f>
        <v>0.44541517406702041</v>
      </c>
      <c r="AH3" s="31">
        <f>(((ABS(INDEX('INPUT AVG'!$B:$AK,Cal!$E3,IF(Cal!$P$3=22.5,MATCH(AH$1,Cal!$G$6:$G$21,0),MATCH(AH$1,Cal!$H$6:$H$41,0))))+(2.327*INDEX('INPUT RMS'!$B:$AK,Cal!$E3,IF(Cal!$P$3=22.5,MATCH(AH$1,Cal!$G$6:$G$21,0),MATCH(AH$1,Cal!$H$6:$H$41,0)))))/1.85)*Cal!$C3)</f>
        <v>0.43343561882908277</v>
      </c>
      <c r="AI3" s="31">
        <f>(((ABS(INDEX('INPUT AVG'!$B:$AK,Cal!$E3,IF(Cal!$P$3=22.5,MATCH(AI$1,Cal!$G$6:$G$21,0),MATCH(AI$1,Cal!$H$6:$H$41,0))))+(2.327*INDEX('INPUT RMS'!$B:$AK,Cal!$E3,IF(Cal!$P$3=22.5,MATCH(AI$1,Cal!$G$6:$G$21,0),MATCH(AI$1,Cal!$H$6:$H$41,0)))))/1.85)*Cal!$C3)</f>
        <v>0.41109271399072694</v>
      </c>
      <c r="AJ3" s="31">
        <f>(((ABS(INDEX('INPUT AVG'!$B:$AK,Cal!$E3,IF(Cal!$P$3=22.5,MATCH(AJ$1,Cal!$G$6:$G$21,0),MATCH(AJ$1,Cal!$H$6:$H$41,0))))+(2.327*INDEX('INPUT RMS'!$B:$AK,Cal!$E3,IF(Cal!$P$3=22.5,MATCH(AJ$1,Cal!$G$6:$G$21,0),MATCH(AJ$1,Cal!$H$6:$H$41,0)))))/1.85)*Cal!$C3)</f>
        <v>0.40757115161902197</v>
      </c>
      <c r="AK3" s="31">
        <f>(((ABS(INDEX('INPUT AVG'!$B:$AK,Cal!$E3,IF(Cal!$P$3=22.5,MATCH(AK$1,Cal!$G$6:$G$21,0),MATCH(AK$1,Cal!$H$6:$H$41,0))))+(2.327*INDEX('INPUT RMS'!$B:$AK,Cal!$E3,IF(Cal!$P$3=22.5,MATCH(AK$1,Cal!$G$6:$G$21,0),MATCH(AK$1,Cal!$H$6:$H$41,0)))))/1.85)*Cal!$C3)</f>
        <v>0.39021292079139397</v>
      </c>
      <c r="AL3" s="31">
        <f>(((ABS(INDEX('INPUT AVG'!$B:$AK,Cal!$E3,IF(Cal!$P$3=22.5,MATCH(AL$1,Cal!$G$6:$G$21,0),MATCH(AL$1,Cal!$H$6:$H$41,0))))+(2.327*INDEX('INPUT RMS'!$B:$AK,Cal!$E3,IF(Cal!$P$3=22.5,MATCH(AL$1,Cal!$G$6:$G$21,0),MATCH(AL$1,Cal!$H$6:$H$41,0)))))/1.85)*Cal!$C3)</f>
        <v>0.41732293522035752</v>
      </c>
    </row>
    <row r="4" spans="1:38" x14ac:dyDescent="0.4">
      <c r="A4" s="7">
        <f>Cal!A4</f>
        <v>3</v>
      </c>
      <c r="B4" s="31">
        <f>(((ABS(INDEX('INPUT AVG'!$B:$AK,Cal!$E4,IF(Cal!$P$3=22.5,MATCH(B$1,Cal!$G$6:$G$21,0),MATCH(B$1,Cal!$H$6:$H$41,0))))+(2.327*INDEX('INPUT RMS'!$B:$AK,Cal!$E4,IF(Cal!$P$3=22.5,MATCH(B$1,Cal!$G$6:$G$21,0),MATCH(B$1,Cal!$H$6:$H$41,0)))))/1.85)*Cal!$C4)</f>
        <v>0.51460874970700288</v>
      </c>
      <c r="C4" s="31">
        <f>(((ABS(INDEX('INPUT AVG'!$B:$AK,Cal!$E4,IF(Cal!$P$3=22.5,MATCH(C$1,Cal!$G$6:$G$21,0),MATCH(C$1,Cal!$H$6:$H$41,0))))+(2.327*INDEX('INPUT RMS'!$B:$AK,Cal!$E4,IF(Cal!$P$3=22.5,MATCH(C$1,Cal!$G$6:$G$21,0),MATCH(C$1,Cal!$H$6:$H$41,0)))))/1.85)*Cal!$C4)</f>
        <v>0.47404313382264729</v>
      </c>
      <c r="D4" s="31">
        <f>(((ABS(INDEX('INPUT AVG'!$B:$AK,Cal!$E4,IF(Cal!$P$3=22.5,MATCH(D$1,Cal!$G$6:$G$21,0),MATCH(D$1,Cal!$H$6:$H$41,0))))+(2.327*INDEX('INPUT RMS'!$B:$AK,Cal!$E4,IF(Cal!$P$3=22.5,MATCH(D$1,Cal!$G$6:$G$21,0),MATCH(D$1,Cal!$H$6:$H$41,0)))))/1.85)*Cal!$C4)</f>
        <v>0.40330188619929391</v>
      </c>
      <c r="E4" s="31">
        <f>(((ABS(INDEX('INPUT AVG'!$B:$AK,Cal!$E4,IF(Cal!$P$3=22.5,MATCH(E$1,Cal!$G$6:$G$21,0),MATCH(E$1,Cal!$H$6:$H$41,0))))+(2.327*INDEX('INPUT RMS'!$B:$AK,Cal!$E4,IF(Cal!$P$3=22.5,MATCH(E$1,Cal!$G$6:$G$21,0),MATCH(E$1,Cal!$H$6:$H$41,0)))))/1.85)*Cal!$C4)</f>
        <v>0.36123064196593052</v>
      </c>
      <c r="F4" s="31">
        <f>(((ABS(INDEX('INPUT AVG'!$B:$AK,Cal!$E4,IF(Cal!$P$3=22.5,MATCH(F$1,Cal!$G$6:$G$21,0),MATCH(F$1,Cal!$H$6:$H$41,0))))+(2.327*INDEX('INPUT RMS'!$B:$AK,Cal!$E4,IF(Cal!$P$3=22.5,MATCH(F$1,Cal!$G$6:$G$21,0),MATCH(F$1,Cal!$H$6:$H$41,0)))))/1.85)*Cal!$C4)</f>
        <v>0.37530516560013227</v>
      </c>
      <c r="G4" s="31">
        <f>(((ABS(INDEX('INPUT AVG'!$B:$AK,Cal!$E4,IF(Cal!$P$3=22.5,MATCH(G$1,Cal!$G$6:$G$21,0),MATCH(G$1,Cal!$H$6:$H$41,0))))+(2.327*INDEX('INPUT RMS'!$B:$AK,Cal!$E4,IF(Cal!$P$3=22.5,MATCH(G$1,Cal!$G$6:$G$21,0),MATCH(G$1,Cal!$H$6:$H$41,0)))))/1.85)*Cal!$C4)</f>
        <v>0.39678141651926813</v>
      </c>
      <c r="H4" s="31">
        <f>(((ABS(INDEX('INPUT AVG'!$B:$AK,Cal!$E4,IF(Cal!$P$3=22.5,MATCH(H$1,Cal!$G$6:$G$21,0),MATCH(H$1,Cal!$H$6:$H$41,0))))+(2.327*INDEX('INPUT RMS'!$B:$AK,Cal!$E4,IF(Cal!$P$3=22.5,MATCH(H$1,Cal!$G$6:$G$21,0),MATCH(H$1,Cal!$H$6:$H$41,0)))))/1.85)*Cal!$C4)</f>
        <v>0.41540410771563241</v>
      </c>
      <c r="I4" s="31">
        <f>(((ABS(INDEX('INPUT AVG'!$B:$AK,Cal!$E4,IF(Cal!$P$3=22.5,MATCH(I$1,Cal!$G$6:$G$21,0),MATCH(I$1,Cal!$H$6:$H$41,0))))+(2.327*INDEX('INPUT RMS'!$B:$AK,Cal!$E4,IF(Cal!$P$3=22.5,MATCH(I$1,Cal!$G$6:$G$21,0),MATCH(I$1,Cal!$H$6:$H$41,0)))))/1.85)*Cal!$C4)</f>
        <v>0.4318671560126382</v>
      </c>
      <c r="J4" s="31">
        <f>(((ABS(INDEX('INPUT AVG'!$B:$AK,Cal!$E4,IF(Cal!$P$3=22.5,MATCH(J$1,Cal!$G$6:$G$21,0),MATCH(J$1,Cal!$H$6:$H$41,0))))+(2.327*INDEX('INPUT RMS'!$B:$AK,Cal!$E4,IF(Cal!$P$3=22.5,MATCH(J$1,Cal!$G$6:$G$21,0),MATCH(J$1,Cal!$H$6:$H$41,0)))))/1.85)*Cal!$C4)</f>
        <v>0.45248718987445569</v>
      </c>
      <c r="K4" s="31">
        <f>(((ABS(INDEX('INPUT AVG'!$B:$AK,Cal!$E4,IF(Cal!$P$3=22.5,MATCH(K$1,Cal!$G$6:$G$21,0),MATCH(K$1,Cal!$H$6:$H$41,0))))+(2.327*INDEX('INPUT RMS'!$B:$AK,Cal!$E4,IF(Cal!$P$3=22.5,MATCH(K$1,Cal!$G$6:$G$21,0),MATCH(K$1,Cal!$H$6:$H$41,0)))))/1.85)*Cal!$C4)</f>
        <v>0.43104224988737616</v>
      </c>
      <c r="L4" s="31">
        <f>(((ABS(INDEX('INPUT AVG'!$B:$AK,Cal!$E4,IF(Cal!$P$3=22.5,MATCH(L$1,Cal!$G$6:$G$21,0),MATCH(L$1,Cal!$H$6:$H$41,0))))+(2.327*INDEX('INPUT RMS'!$B:$AK,Cal!$E4,IF(Cal!$P$3=22.5,MATCH(L$1,Cal!$G$6:$G$21,0),MATCH(L$1,Cal!$H$6:$H$41,0)))))/1.85)*Cal!$C4)</f>
        <v>0.46841999062815226</v>
      </c>
      <c r="M4" s="31">
        <f>(((ABS(INDEX('INPUT AVG'!$B:$AK,Cal!$E4,IF(Cal!$P$3=22.5,MATCH(M$1,Cal!$G$6:$G$21,0),MATCH(M$1,Cal!$H$6:$H$41,0))))+(2.327*INDEX('INPUT RMS'!$B:$AK,Cal!$E4,IF(Cal!$P$3=22.5,MATCH(M$1,Cal!$G$6:$G$21,0),MATCH(M$1,Cal!$H$6:$H$41,0)))))/1.85)*Cal!$C4)</f>
        <v>0.48513987545226073</v>
      </c>
      <c r="N4" s="31">
        <f>(((ABS(INDEX('INPUT AVG'!$B:$AK,Cal!$E4,IF(Cal!$P$3=22.5,MATCH(N$1,Cal!$G$6:$G$21,0),MATCH(N$1,Cal!$H$6:$H$41,0))))+(2.327*INDEX('INPUT RMS'!$B:$AK,Cal!$E4,IF(Cal!$P$3=22.5,MATCH(N$1,Cal!$G$6:$G$21,0),MATCH(N$1,Cal!$H$6:$H$41,0)))))/1.85)*Cal!$C4)</f>
        <v>0.47565158191564921</v>
      </c>
      <c r="O4" s="31">
        <f>(((ABS(INDEX('INPUT AVG'!$B:$AK,Cal!$E4,IF(Cal!$P$3=22.5,MATCH(O$1,Cal!$G$6:$G$21,0),MATCH(O$1,Cal!$H$6:$H$41,0))))+(2.327*INDEX('INPUT RMS'!$B:$AK,Cal!$E4,IF(Cal!$P$3=22.5,MATCH(O$1,Cal!$G$6:$G$21,0),MATCH(O$1,Cal!$H$6:$H$41,0)))))/1.85)*Cal!$C4)</f>
        <v>0.47586674613727103</v>
      </c>
      <c r="P4" s="31">
        <f>(((ABS(INDEX('INPUT AVG'!$B:$AK,Cal!$E4,IF(Cal!$P$3=22.5,MATCH(P$1,Cal!$G$6:$G$21,0),MATCH(P$1,Cal!$H$6:$H$41,0))))+(2.327*INDEX('INPUT RMS'!$B:$AK,Cal!$E4,IF(Cal!$P$3=22.5,MATCH(P$1,Cal!$G$6:$G$21,0),MATCH(P$1,Cal!$H$6:$H$41,0)))))/1.85)*Cal!$C4)</f>
        <v>0.50906852505497036</v>
      </c>
      <c r="Q4" s="31">
        <f>(((ABS(INDEX('INPUT AVG'!$B:$AK,Cal!$E4,IF(Cal!$P$3=22.5,MATCH(Q$1,Cal!$G$6:$G$21,0),MATCH(Q$1,Cal!$H$6:$H$41,0))))+(2.327*INDEX('INPUT RMS'!$B:$AK,Cal!$E4,IF(Cal!$P$3=22.5,MATCH(Q$1,Cal!$G$6:$G$21,0),MATCH(Q$1,Cal!$H$6:$H$41,0)))))/1.85)*Cal!$C4)</f>
        <v>0.51411742717027664</v>
      </c>
      <c r="R4" s="31">
        <f>(((ABS(INDEX('INPUT AVG'!$B:$AK,Cal!$E4,IF(Cal!$P$3=22.5,MATCH(R$1,Cal!$G$6:$G$21,0),MATCH(R$1,Cal!$H$6:$H$41,0))))+(2.327*INDEX('INPUT RMS'!$B:$AK,Cal!$E4,IF(Cal!$P$3=22.5,MATCH(R$1,Cal!$G$6:$G$21,0),MATCH(R$1,Cal!$H$6:$H$41,0)))))/1.85)*Cal!$C4)</f>
        <v>0.49817905005571</v>
      </c>
      <c r="S4" s="31">
        <f>(((ABS(INDEX('INPUT AVG'!$B:$AK,Cal!$E4,IF(Cal!$P$3=22.5,MATCH(S$1,Cal!$G$6:$G$21,0),MATCH(S$1,Cal!$H$6:$H$41,0))))+(2.327*INDEX('INPUT RMS'!$B:$AK,Cal!$E4,IF(Cal!$P$3=22.5,MATCH(S$1,Cal!$G$6:$G$21,0),MATCH(S$1,Cal!$H$6:$H$41,0)))))/1.85)*Cal!$C4)</f>
        <v>0.56793967027921932</v>
      </c>
      <c r="T4" s="31">
        <f>(((ABS(INDEX('INPUT AVG'!$B:$AK,Cal!$E4,IF(Cal!$P$3=22.5,MATCH(T$1,Cal!$G$6:$G$21,0),MATCH(T$1,Cal!$H$6:$H$41,0))))+(2.327*INDEX('INPUT RMS'!$B:$AK,Cal!$E4,IF(Cal!$P$3=22.5,MATCH(T$1,Cal!$G$6:$G$21,0),MATCH(T$1,Cal!$H$6:$H$41,0)))))/1.85)*Cal!$C4)</f>
        <v>0.61759865794632873</v>
      </c>
      <c r="U4" s="31">
        <f>(((ABS(INDEX('INPUT AVG'!$B:$AK,Cal!$E4,IF(Cal!$P$3=22.5,MATCH(U$1,Cal!$G$6:$G$21,0),MATCH(U$1,Cal!$H$6:$H$41,0))))+(2.327*INDEX('INPUT RMS'!$B:$AK,Cal!$E4,IF(Cal!$P$3=22.5,MATCH(U$1,Cal!$G$6:$G$21,0),MATCH(U$1,Cal!$H$6:$H$41,0)))))/1.85)*Cal!$C4)</f>
        <v>0.59396686353393502</v>
      </c>
      <c r="V4" s="31">
        <f>(((ABS(INDEX('INPUT AVG'!$B:$AK,Cal!$E4,IF(Cal!$P$3=22.5,MATCH(V$1,Cal!$G$6:$G$21,0),MATCH(V$1,Cal!$H$6:$H$41,0))))+(2.327*INDEX('INPUT RMS'!$B:$AK,Cal!$E4,IF(Cal!$P$3=22.5,MATCH(V$1,Cal!$G$6:$G$21,0),MATCH(V$1,Cal!$H$6:$H$41,0)))))/1.85)*Cal!$C4)</f>
        <v>0.63202855957520976</v>
      </c>
      <c r="W4" s="31">
        <f>(((ABS(INDEX('INPUT AVG'!$B:$AK,Cal!$E4,IF(Cal!$P$3=22.5,MATCH(W$1,Cal!$G$6:$G$21,0),MATCH(W$1,Cal!$H$6:$H$41,0))))+(2.327*INDEX('INPUT RMS'!$B:$AK,Cal!$E4,IF(Cal!$P$3=22.5,MATCH(W$1,Cal!$G$6:$G$21,0),MATCH(W$1,Cal!$H$6:$H$41,0)))))/1.85)*Cal!$C4)</f>
        <v>0.66870767280056664</v>
      </c>
      <c r="X4" s="31">
        <f>(((ABS(INDEX('INPUT AVG'!$B:$AK,Cal!$E4,IF(Cal!$P$3=22.5,MATCH(X$1,Cal!$G$6:$G$21,0),MATCH(X$1,Cal!$H$6:$H$41,0))))+(2.327*INDEX('INPUT RMS'!$B:$AK,Cal!$E4,IF(Cal!$P$3=22.5,MATCH(X$1,Cal!$G$6:$G$21,0),MATCH(X$1,Cal!$H$6:$H$41,0)))))/1.85)*Cal!$C4)</f>
        <v>0.58419446749461656</v>
      </c>
      <c r="Y4" s="31">
        <f>(((ABS(INDEX('INPUT AVG'!$B:$AK,Cal!$E4,IF(Cal!$P$3=22.5,MATCH(Y$1,Cal!$G$6:$G$21,0),MATCH(Y$1,Cal!$H$6:$H$41,0))))+(2.327*INDEX('INPUT RMS'!$B:$AK,Cal!$E4,IF(Cal!$P$3=22.5,MATCH(Y$1,Cal!$G$6:$G$21,0),MATCH(Y$1,Cal!$H$6:$H$41,0)))))/1.85)*Cal!$C4)</f>
        <v>0.39620790400215095</v>
      </c>
      <c r="Z4" s="31">
        <f>(((ABS(INDEX('INPUT AVG'!$B:$AK,Cal!$E4,IF(Cal!$P$3=22.5,MATCH(Z$1,Cal!$G$6:$G$21,0),MATCH(Z$1,Cal!$H$6:$H$41,0))))+(2.327*INDEX('INPUT RMS'!$B:$AK,Cal!$E4,IF(Cal!$P$3=22.5,MATCH(Z$1,Cal!$G$6:$G$21,0),MATCH(Z$1,Cal!$H$6:$H$41,0)))))/1.85)*Cal!$C4)</f>
        <v>0.28272123735498739</v>
      </c>
      <c r="AA4" s="31">
        <f>(((ABS(INDEX('INPUT AVG'!$B:$AK,Cal!$E4,IF(Cal!$P$3=22.5,MATCH(AA$1,Cal!$G$6:$G$21,0),MATCH(AA$1,Cal!$H$6:$H$41,0))))+(2.327*INDEX('INPUT RMS'!$B:$AK,Cal!$E4,IF(Cal!$P$3=22.5,MATCH(AA$1,Cal!$G$6:$G$21,0),MATCH(AA$1,Cal!$H$6:$H$41,0)))))/1.85)*Cal!$C4)</f>
        <v>0.27520361004648985</v>
      </c>
      <c r="AB4" s="31">
        <f>(((ABS(INDEX('INPUT AVG'!$B:$AK,Cal!$E4,IF(Cal!$P$3=22.5,MATCH(AB$1,Cal!$G$6:$G$21,0),MATCH(AB$1,Cal!$H$6:$H$41,0))))+(2.327*INDEX('INPUT RMS'!$B:$AK,Cal!$E4,IF(Cal!$P$3=22.5,MATCH(AB$1,Cal!$G$6:$G$21,0),MATCH(AB$1,Cal!$H$6:$H$41,0)))))/1.85)*Cal!$C4)</f>
        <v>0.33436119012735988</v>
      </c>
      <c r="AC4" s="31">
        <f>(((ABS(INDEX('INPUT AVG'!$B:$AK,Cal!$E4,IF(Cal!$P$3=22.5,MATCH(AC$1,Cal!$G$6:$G$21,0),MATCH(AC$1,Cal!$H$6:$H$41,0))))+(2.327*INDEX('INPUT RMS'!$B:$AK,Cal!$E4,IF(Cal!$P$3=22.5,MATCH(AC$1,Cal!$G$6:$G$21,0),MATCH(AC$1,Cal!$H$6:$H$41,0)))))/1.85)*Cal!$C4)</f>
        <v>0.38368581007461289</v>
      </c>
      <c r="AD4" s="31">
        <f>(((ABS(INDEX('INPUT AVG'!$B:$AK,Cal!$E4,IF(Cal!$P$3=22.5,MATCH(AD$1,Cal!$G$6:$G$21,0),MATCH(AD$1,Cal!$H$6:$H$41,0))))+(2.327*INDEX('INPUT RMS'!$B:$AK,Cal!$E4,IF(Cal!$P$3=22.5,MATCH(AD$1,Cal!$G$6:$G$21,0),MATCH(AD$1,Cal!$H$6:$H$41,0)))))/1.85)*Cal!$C4)</f>
        <v>0.4557571670815751</v>
      </c>
      <c r="AE4" s="31">
        <f>(((ABS(INDEX('INPUT AVG'!$B:$AK,Cal!$E4,IF(Cal!$P$3=22.5,MATCH(AE$1,Cal!$G$6:$G$21,0),MATCH(AE$1,Cal!$H$6:$H$41,0))))+(2.327*INDEX('INPUT RMS'!$B:$AK,Cal!$E4,IF(Cal!$P$3=22.5,MATCH(AE$1,Cal!$G$6:$G$21,0),MATCH(AE$1,Cal!$H$6:$H$41,0)))))/1.85)*Cal!$C4)</f>
        <v>0.48575127735331247</v>
      </c>
      <c r="AF4" s="31">
        <f>(((ABS(INDEX('INPUT AVG'!$B:$AK,Cal!$E4,IF(Cal!$P$3=22.5,MATCH(AF$1,Cal!$G$6:$G$21,0),MATCH(AF$1,Cal!$H$6:$H$41,0))))+(2.327*INDEX('INPUT RMS'!$B:$AK,Cal!$E4,IF(Cal!$P$3=22.5,MATCH(AF$1,Cal!$G$6:$G$21,0),MATCH(AF$1,Cal!$H$6:$H$41,0)))))/1.85)*Cal!$C4)</f>
        <v>0.53410451768217848</v>
      </c>
      <c r="AG4" s="31">
        <f>(((ABS(INDEX('INPUT AVG'!$B:$AK,Cal!$E4,IF(Cal!$P$3=22.5,MATCH(AG$1,Cal!$G$6:$G$21,0),MATCH(AG$1,Cal!$H$6:$H$41,0))))+(2.327*INDEX('INPUT RMS'!$B:$AK,Cal!$E4,IF(Cal!$P$3=22.5,MATCH(AG$1,Cal!$G$6:$G$21,0),MATCH(AG$1,Cal!$H$6:$H$41,0)))))/1.85)*Cal!$C4)</f>
        <v>0.56558525861920539</v>
      </c>
      <c r="AH4" s="31">
        <f>(((ABS(INDEX('INPUT AVG'!$B:$AK,Cal!$E4,IF(Cal!$P$3=22.5,MATCH(AH$1,Cal!$G$6:$G$21,0),MATCH(AH$1,Cal!$H$6:$H$41,0))))+(2.327*INDEX('INPUT RMS'!$B:$AK,Cal!$E4,IF(Cal!$P$3=22.5,MATCH(AH$1,Cal!$G$6:$G$21,0),MATCH(AH$1,Cal!$H$6:$H$41,0)))))/1.85)*Cal!$C4)</f>
        <v>0.54684980197532751</v>
      </c>
      <c r="AI4" s="31">
        <f>(((ABS(INDEX('INPUT AVG'!$B:$AK,Cal!$E4,IF(Cal!$P$3=22.5,MATCH(AI$1,Cal!$G$6:$G$21,0),MATCH(AI$1,Cal!$H$6:$H$41,0))))+(2.327*INDEX('INPUT RMS'!$B:$AK,Cal!$E4,IF(Cal!$P$3=22.5,MATCH(AI$1,Cal!$G$6:$G$21,0),MATCH(AI$1,Cal!$H$6:$H$41,0)))))/1.85)*Cal!$C4)</f>
        <v>0.46579177299866803</v>
      </c>
      <c r="AJ4" s="31">
        <f>(((ABS(INDEX('INPUT AVG'!$B:$AK,Cal!$E4,IF(Cal!$P$3=22.5,MATCH(AJ$1,Cal!$G$6:$G$21,0),MATCH(AJ$1,Cal!$H$6:$H$41,0))))+(2.327*INDEX('INPUT RMS'!$B:$AK,Cal!$E4,IF(Cal!$P$3=22.5,MATCH(AJ$1,Cal!$G$6:$G$21,0),MATCH(AJ$1,Cal!$H$6:$H$41,0)))))/1.85)*Cal!$C4)</f>
        <v>0.44894224748418138</v>
      </c>
      <c r="AK4" s="31">
        <f>(((ABS(INDEX('INPUT AVG'!$B:$AK,Cal!$E4,IF(Cal!$P$3=22.5,MATCH(AK$1,Cal!$G$6:$G$21,0),MATCH(AK$1,Cal!$H$6:$H$41,0))))+(2.327*INDEX('INPUT RMS'!$B:$AK,Cal!$E4,IF(Cal!$P$3=22.5,MATCH(AK$1,Cal!$G$6:$G$21,0),MATCH(AK$1,Cal!$H$6:$H$41,0)))))/1.85)*Cal!$C4)</f>
        <v>0.47549956212978101</v>
      </c>
      <c r="AL4" s="31">
        <f>(((ABS(INDEX('INPUT AVG'!$B:$AK,Cal!$E4,IF(Cal!$P$3=22.5,MATCH(AL$1,Cal!$G$6:$G$21,0),MATCH(AL$1,Cal!$H$6:$H$41,0))))+(2.327*INDEX('INPUT RMS'!$B:$AK,Cal!$E4,IF(Cal!$P$3=22.5,MATCH(AL$1,Cal!$G$6:$G$21,0),MATCH(AL$1,Cal!$H$6:$H$41,0)))))/1.85)*Cal!$C4)</f>
        <v>0.51460874970700288</v>
      </c>
    </row>
    <row r="5" spans="1:38" x14ac:dyDescent="0.4">
      <c r="A5" s="7">
        <f>Cal!A5</f>
        <v>4</v>
      </c>
      <c r="B5" s="31">
        <f>(((ABS(INDEX('INPUT AVG'!$B:$AK,Cal!$E5,IF(Cal!$P$3=22.5,MATCH(B$1,Cal!$G$6:$G$21,0),MATCH(B$1,Cal!$H$6:$H$41,0))))+(2.327*INDEX('INPUT RMS'!$B:$AK,Cal!$E5,IF(Cal!$P$3=22.5,MATCH(B$1,Cal!$G$6:$G$21,0),MATCH(B$1,Cal!$H$6:$H$41,0)))))/1.85)*Cal!$C5)</f>
        <v>0.46384824750391207</v>
      </c>
      <c r="C5" s="31">
        <f>(((ABS(INDEX('INPUT AVG'!$B:$AK,Cal!$E5,IF(Cal!$P$3=22.5,MATCH(C$1,Cal!$G$6:$G$21,0),MATCH(C$1,Cal!$H$6:$H$41,0))))+(2.327*INDEX('INPUT RMS'!$B:$AK,Cal!$E5,IF(Cal!$P$3=22.5,MATCH(C$1,Cal!$G$6:$G$21,0),MATCH(C$1,Cal!$H$6:$H$41,0)))))/1.85)*Cal!$C5)</f>
        <v>0.46264847480767474</v>
      </c>
      <c r="D5" s="31">
        <f>(((ABS(INDEX('INPUT AVG'!$B:$AK,Cal!$E5,IF(Cal!$P$3=22.5,MATCH(D$1,Cal!$G$6:$G$21,0),MATCH(D$1,Cal!$H$6:$H$41,0))))+(2.327*INDEX('INPUT RMS'!$B:$AK,Cal!$E5,IF(Cal!$P$3=22.5,MATCH(D$1,Cal!$G$6:$G$21,0),MATCH(D$1,Cal!$H$6:$H$41,0)))))/1.85)*Cal!$C5)</f>
        <v>0.45684346853075797</v>
      </c>
      <c r="E5" s="31">
        <f>(((ABS(INDEX('INPUT AVG'!$B:$AK,Cal!$E5,IF(Cal!$P$3=22.5,MATCH(E$1,Cal!$G$6:$G$21,0),MATCH(E$1,Cal!$H$6:$H$41,0))))+(2.327*INDEX('INPUT RMS'!$B:$AK,Cal!$E5,IF(Cal!$P$3=22.5,MATCH(E$1,Cal!$G$6:$G$21,0),MATCH(E$1,Cal!$H$6:$H$41,0)))))/1.85)*Cal!$C5)</f>
        <v>0.43070650666146659</v>
      </c>
      <c r="F5" s="31">
        <f>(((ABS(INDEX('INPUT AVG'!$B:$AK,Cal!$E5,IF(Cal!$P$3=22.5,MATCH(F$1,Cal!$G$6:$G$21,0),MATCH(F$1,Cal!$H$6:$H$41,0))))+(2.327*INDEX('INPUT RMS'!$B:$AK,Cal!$E5,IF(Cal!$P$3=22.5,MATCH(F$1,Cal!$G$6:$G$21,0),MATCH(F$1,Cal!$H$6:$H$41,0)))))/1.85)*Cal!$C5)</f>
        <v>0.37502017520569464</v>
      </c>
      <c r="G5" s="31">
        <f>(((ABS(INDEX('INPUT AVG'!$B:$AK,Cal!$E5,IF(Cal!$P$3=22.5,MATCH(G$1,Cal!$G$6:$G$21,0),MATCH(G$1,Cal!$H$6:$H$41,0))))+(2.327*INDEX('INPUT RMS'!$B:$AK,Cal!$E5,IF(Cal!$P$3=22.5,MATCH(G$1,Cal!$G$6:$G$21,0),MATCH(G$1,Cal!$H$6:$H$41,0)))))/1.85)*Cal!$C5)</f>
        <v>0.37355765733364465</v>
      </c>
      <c r="H5" s="31">
        <f>(((ABS(INDEX('INPUT AVG'!$B:$AK,Cal!$E5,IF(Cal!$P$3=22.5,MATCH(H$1,Cal!$G$6:$G$21,0),MATCH(H$1,Cal!$H$6:$H$41,0))))+(2.327*INDEX('INPUT RMS'!$B:$AK,Cal!$E5,IF(Cal!$P$3=22.5,MATCH(H$1,Cal!$G$6:$G$21,0),MATCH(H$1,Cal!$H$6:$H$41,0)))))/1.85)*Cal!$C5)</f>
        <v>0.39100859257820486</v>
      </c>
      <c r="I5" s="31">
        <f>(((ABS(INDEX('INPUT AVG'!$B:$AK,Cal!$E5,IF(Cal!$P$3=22.5,MATCH(I$1,Cal!$G$6:$G$21,0),MATCH(I$1,Cal!$H$6:$H$41,0))))+(2.327*INDEX('INPUT RMS'!$B:$AK,Cal!$E5,IF(Cal!$P$3=22.5,MATCH(I$1,Cal!$G$6:$G$21,0),MATCH(I$1,Cal!$H$6:$H$41,0)))))/1.85)*Cal!$C5)</f>
        <v>0.38994128945711493</v>
      </c>
      <c r="J5" s="31">
        <f>(((ABS(INDEX('INPUT AVG'!$B:$AK,Cal!$E5,IF(Cal!$P$3=22.5,MATCH(J$1,Cal!$G$6:$G$21,0),MATCH(J$1,Cal!$H$6:$H$41,0))))+(2.327*INDEX('INPUT RMS'!$B:$AK,Cal!$E5,IF(Cal!$P$3=22.5,MATCH(J$1,Cal!$G$6:$G$21,0),MATCH(J$1,Cal!$H$6:$H$41,0)))))/1.85)*Cal!$C5)</f>
        <v>0.398840571666086</v>
      </c>
      <c r="K5" s="31">
        <f>(((ABS(INDEX('INPUT AVG'!$B:$AK,Cal!$E5,IF(Cal!$P$3=22.5,MATCH(K$1,Cal!$G$6:$G$21,0),MATCH(K$1,Cal!$H$6:$H$41,0))))+(2.327*INDEX('INPUT RMS'!$B:$AK,Cal!$E5,IF(Cal!$P$3=22.5,MATCH(K$1,Cal!$G$6:$G$21,0),MATCH(K$1,Cal!$H$6:$H$41,0)))))/1.85)*Cal!$C5)</f>
        <v>0.39948112284814985</v>
      </c>
      <c r="L5" s="31">
        <f>(((ABS(INDEX('INPUT AVG'!$B:$AK,Cal!$E5,IF(Cal!$P$3=22.5,MATCH(L$1,Cal!$G$6:$G$21,0),MATCH(L$1,Cal!$H$6:$H$41,0))))+(2.327*INDEX('INPUT RMS'!$B:$AK,Cal!$E5,IF(Cal!$P$3=22.5,MATCH(L$1,Cal!$G$6:$G$21,0),MATCH(L$1,Cal!$H$6:$H$41,0)))))/1.85)*Cal!$C5)</f>
        <v>0.42539217178080535</v>
      </c>
      <c r="M5" s="31">
        <f>(((ABS(INDEX('INPUT AVG'!$B:$AK,Cal!$E5,IF(Cal!$P$3=22.5,MATCH(M$1,Cal!$G$6:$G$21,0),MATCH(M$1,Cal!$H$6:$H$41,0))))+(2.327*INDEX('INPUT RMS'!$B:$AK,Cal!$E5,IF(Cal!$P$3=22.5,MATCH(M$1,Cal!$G$6:$G$21,0),MATCH(M$1,Cal!$H$6:$H$41,0)))))/1.85)*Cal!$C5)</f>
        <v>0.45607566129516908</v>
      </c>
      <c r="N5" s="31">
        <f>(((ABS(INDEX('INPUT AVG'!$B:$AK,Cal!$E5,IF(Cal!$P$3=22.5,MATCH(N$1,Cal!$G$6:$G$21,0),MATCH(N$1,Cal!$H$6:$H$41,0))))+(2.327*INDEX('INPUT RMS'!$B:$AK,Cal!$E5,IF(Cal!$P$3=22.5,MATCH(N$1,Cal!$G$6:$G$21,0),MATCH(N$1,Cal!$H$6:$H$41,0)))))/1.85)*Cal!$C5)</f>
        <v>0.44420360652981572</v>
      </c>
      <c r="O5" s="31">
        <f>(((ABS(INDEX('INPUT AVG'!$B:$AK,Cal!$E5,IF(Cal!$P$3=22.5,MATCH(O$1,Cal!$G$6:$G$21,0),MATCH(O$1,Cal!$H$6:$H$41,0))))+(2.327*INDEX('INPUT RMS'!$B:$AK,Cal!$E5,IF(Cal!$P$3=22.5,MATCH(O$1,Cal!$G$6:$G$21,0),MATCH(O$1,Cal!$H$6:$H$41,0)))))/1.85)*Cal!$C5)</f>
        <v>0.44243927604443312</v>
      </c>
      <c r="P5" s="31">
        <f>(((ABS(INDEX('INPUT AVG'!$B:$AK,Cal!$E5,IF(Cal!$P$3=22.5,MATCH(P$1,Cal!$G$6:$G$21,0),MATCH(P$1,Cal!$H$6:$H$41,0))))+(2.327*INDEX('INPUT RMS'!$B:$AK,Cal!$E5,IF(Cal!$P$3=22.5,MATCH(P$1,Cal!$G$6:$G$21,0),MATCH(P$1,Cal!$H$6:$H$41,0)))))/1.85)*Cal!$C5)</f>
        <v>0.46160545949597614</v>
      </c>
      <c r="Q5" s="31">
        <f>(((ABS(INDEX('INPUT AVG'!$B:$AK,Cal!$E5,IF(Cal!$P$3=22.5,MATCH(Q$1,Cal!$G$6:$G$21,0),MATCH(Q$1,Cal!$H$6:$H$41,0))))+(2.327*INDEX('INPUT RMS'!$B:$AK,Cal!$E5,IF(Cal!$P$3=22.5,MATCH(Q$1,Cal!$G$6:$G$21,0),MATCH(Q$1,Cal!$H$6:$H$41,0)))))/1.85)*Cal!$C5)</f>
        <v>0.46452014911013678</v>
      </c>
      <c r="R5" s="31">
        <f>(((ABS(INDEX('INPUT AVG'!$B:$AK,Cal!$E5,IF(Cal!$P$3=22.5,MATCH(R$1,Cal!$G$6:$G$21,0),MATCH(R$1,Cal!$H$6:$H$41,0))))+(2.327*INDEX('INPUT RMS'!$B:$AK,Cal!$E5,IF(Cal!$P$3=22.5,MATCH(R$1,Cal!$G$6:$G$21,0),MATCH(R$1,Cal!$H$6:$H$41,0)))))/1.85)*Cal!$C5)</f>
        <v>0.42930633209847113</v>
      </c>
      <c r="S5" s="31">
        <f>(((ABS(INDEX('INPUT AVG'!$B:$AK,Cal!$E5,IF(Cal!$P$3=22.5,MATCH(S$1,Cal!$G$6:$G$21,0),MATCH(S$1,Cal!$H$6:$H$41,0))))+(2.327*INDEX('INPUT RMS'!$B:$AK,Cal!$E5,IF(Cal!$P$3=22.5,MATCH(S$1,Cal!$G$6:$G$21,0),MATCH(S$1,Cal!$H$6:$H$41,0)))))/1.85)*Cal!$C5)</f>
        <v>0.50113329205158597</v>
      </c>
      <c r="T5" s="31">
        <f>(((ABS(INDEX('INPUT AVG'!$B:$AK,Cal!$E5,IF(Cal!$P$3=22.5,MATCH(T$1,Cal!$G$6:$G$21,0),MATCH(T$1,Cal!$H$6:$H$41,0))))+(2.327*INDEX('INPUT RMS'!$B:$AK,Cal!$E5,IF(Cal!$P$3=22.5,MATCH(T$1,Cal!$G$6:$G$21,0),MATCH(T$1,Cal!$H$6:$H$41,0)))))/1.85)*Cal!$C5)</f>
        <v>0.56299503572083809</v>
      </c>
      <c r="U5" s="31">
        <f>(((ABS(INDEX('INPUT AVG'!$B:$AK,Cal!$E5,IF(Cal!$P$3=22.5,MATCH(U$1,Cal!$G$6:$G$21,0),MATCH(U$1,Cal!$H$6:$H$41,0))))+(2.327*INDEX('INPUT RMS'!$B:$AK,Cal!$E5,IF(Cal!$P$3=22.5,MATCH(U$1,Cal!$G$6:$G$21,0),MATCH(U$1,Cal!$H$6:$H$41,0)))))/1.85)*Cal!$C5)</f>
        <v>0.50933065869518224</v>
      </c>
      <c r="V5" s="31">
        <f>(((ABS(INDEX('INPUT AVG'!$B:$AK,Cal!$E5,IF(Cal!$P$3=22.5,MATCH(V$1,Cal!$G$6:$G$21,0),MATCH(V$1,Cal!$H$6:$H$41,0))))+(2.327*INDEX('INPUT RMS'!$B:$AK,Cal!$E5,IF(Cal!$P$3=22.5,MATCH(V$1,Cal!$G$6:$G$21,0),MATCH(V$1,Cal!$H$6:$H$41,0)))))/1.85)*Cal!$C5)</f>
        <v>0.41612058844115285</v>
      </c>
      <c r="W5" s="31">
        <f>(((ABS(INDEX('INPUT AVG'!$B:$AK,Cal!$E5,IF(Cal!$P$3=22.5,MATCH(W$1,Cal!$G$6:$G$21,0),MATCH(W$1,Cal!$H$6:$H$41,0))))+(2.327*INDEX('INPUT RMS'!$B:$AK,Cal!$E5,IF(Cal!$P$3=22.5,MATCH(W$1,Cal!$G$6:$G$21,0),MATCH(W$1,Cal!$H$6:$H$41,0)))))/1.85)*Cal!$C5)</f>
        <v>0.33634649346003659</v>
      </c>
      <c r="X5" s="31">
        <f>(((ABS(INDEX('INPUT AVG'!$B:$AK,Cal!$E5,IF(Cal!$P$3=22.5,MATCH(X$1,Cal!$G$6:$G$21,0),MATCH(X$1,Cal!$H$6:$H$41,0))))+(2.327*INDEX('INPUT RMS'!$B:$AK,Cal!$E5,IF(Cal!$P$3=22.5,MATCH(X$1,Cal!$G$6:$G$21,0),MATCH(X$1,Cal!$H$6:$H$41,0)))))/1.85)*Cal!$C5)</f>
        <v>0.31070635529788765</v>
      </c>
      <c r="Y5" s="31">
        <f>(((ABS(INDEX('INPUT AVG'!$B:$AK,Cal!$E5,IF(Cal!$P$3=22.5,MATCH(Y$1,Cal!$G$6:$G$21,0),MATCH(Y$1,Cal!$H$6:$H$41,0))))+(2.327*INDEX('INPUT RMS'!$B:$AK,Cal!$E5,IF(Cal!$P$3=22.5,MATCH(Y$1,Cal!$G$6:$G$21,0),MATCH(Y$1,Cal!$H$6:$H$41,0)))))/1.85)*Cal!$C5)</f>
        <v>0.28111741697466047</v>
      </c>
      <c r="Z5" s="31">
        <f>(((ABS(INDEX('INPUT AVG'!$B:$AK,Cal!$E5,IF(Cal!$P$3=22.5,MATCH(Z$1,Cal!$G$6:$G$21,0),MATCH(Z$1,Cal!$H$6:$H$41,0))))+(2.327*INDEX('INPUT RMS'!$B:$AK,Cal!$E5,IF(Cal!$P$3=22.5,MATCH(Z$1,Cal!$G$6:$G$21,0),MATCH(Z$1,Cal!$H$6:$H$41,0)))))/1.85)*Cal!$C5)</f>
        <v>0.2133189109088601</v>
      </c>
      <c r="AA5" s="31">
        <f>(((ABS(INDEX('INPUT AVG'!$B:$AK,Cal!$E5,IF(Cal!$P$3=22.5,MATCH(AA$1,Cal!$G$6:$G$21,0),MATCH(AA$1,Cal!$H$6:$H$41,0))))+(2.327*INDEX('INPUT RMS'!$B:$AK,Cal!$E5,IF(Cal!$P$3=22.5,MATCH(AA$1,Cal!$G$6:$G$21,0),MATCH(AA$1,Cal!$H$6:$H$41,0)))))/1.85)*Cal!$C5)</f>
        <v>0.28263423669177135</v>
      </c>
      <c r="AB5" s="31">
        <f>(((ABS(INDEX('INPUT AVG'!$B:$AK,Cal!$E5,IF(Cal!$P$3=22.5,MATCH(AB$1,Cal!$G$6:$G$21,0),MATCH(AB$1,Cal!$H$6:$H$41,0))))+(2.327*INDEX('INPUT RMS'!$B:$AK,Cal!$E5,IF(Cal!$P$3=22.5,MATCH(AB$1,Cal!$G$6:$G$21,0),MATCH(AB$1,Cal!$H$6:$H$41,0)))))/1.85)*Cal!$C5)</f>
        <v>0.31705688301775908</v>
      </c>
      <c r="AC5" s="31">
        <f>(((ABS(INDEX('INPUT AVG'!$B:$AK,Cal!$E5,IF(Cal!$P$3=22.5,MATCH(AC$1,Cal!$G$6:$G$21,0),MATCH(AC$1,Cal!$H$6:$H$41,0))))+(2.327*INDEX('INPUT RMS'!$B:$AK,Cal!$E5,IF(Cal!$P$3=22.5,MATCH(AC$1,Cal!$G$6:$G$21,0),MATCH(AC$1,Cal!$H$6:$H$41,0)))))/1.85)*Cal!$C5)</f>
        <v>0.33006318312239002</v>
      </c>
      <c r="AD5" s="31">
        <f>(((ABS(INDEX('INPUT AVG'!$B:$AK,Cal!$E5,IF(Cal!$P$3=22.5,MATCH(AD$1,Cal!$G$6:$G$21,0),MATCH(AD$1,Cal!$H$6:$H$41,0))))+(2.327*INDEX('INPUT RMS'!$B:$AK,Cal!$E5,IF(Cal!$P$3=22.5,MATCH(AD$1,Cal!$G$6:$G$21,0),MATCH(AD$1,Cal!$H$6:$H$41,0)))))/1.85)*Cal!$C5)</f>
        <v>0.37855876561757679</v>
      </c>
      <c r="AE5" s="31">
        <f>(((ABS(INDEX('INPUT AVG'!$B:$AK,Cal!$E5,IF(Cal!$P$3=22.5,MATCH(AE$1,Cal!$G$6:$G$21,0),MATCH(AE$1,Cal!$H$6:$H$41,0))))+(2.327*INDEX('INPUT RMS'!$B:$AK,Cal!$E5,IF(Cal!$P$3=22.5,MATCH(AE$1,Cal!$G$6:$G$21,0),MATCH(AE$1,Cal!$H$6:$H$41,0)))))/1.85)*Cal!$C5)</f>
        <v>0.38985479201013973</v>
      </c>
      <c r="AF5" s="31">
        <f>(((ABS(INDEX('INPUT AVG'!$B:$AK,Cal!$E5,IF(Cal!$P$3=22.5,MATCH(AF$1,Cal!$G$6:$G$21,0),MATCH(AF$1,Cal!$H$6:$H$41,0))))+(2.327*INDEX('INPUT RMS'!$B:$AK,Cal!$E5,IF(Cal!$P$3=22.5,MATCH(AF$1,Cal!$G$6:$G$21,0),MATCH(AF$1,Cal!$H$6:$H$41,0)))))/1.85)*Cal!$C5)</f>
        <v>0.40796291038796706</v>
      </c>
      <c r="AG5" s="31">
        <f>(((ABS(INDEX('INPUT AVG'!$B:$AK,Cal!$E5,IF(Cal!$P$3=22.5,MATCH(AG$1,Cal!$G$6:$G$21,0),MATCH(AG$1,Cal!$H$6:$H$41,0))))+(2.327*INDEX('INPUT RMS'!$B:$AK,Cal!$E5,IF(Cal!$P$3=22.5,MATCH(AG$1,Cal!$G$6:$G$21,0),MATCH(AG$1,Cal!$H$6:$H$41,0)))))/1.85)*Cal!$C5)</f>
        <v>0.41978838600016927</v>
      </c>
      <c r="AH5" s="31">
        <f>(((ABS(INDEX('INPUT AVG'!$B:$AK,Cal!$E5,IF(Cal!$P$3=22.5,MATCH(AH$1,Cal!$G$6:$G$21,0),MATCH(AH$1,Cal!$H$6:$H$41,0))))+(2.327*INDEX('INPUT RMS'!$B:$AK,Cal!$E5,IF(Cal!$P$3=22.5,MATCH(AH$1,Cal!$G$6:$G$21,0),MATCH(AH$1,Cal!$H$6:$H$41,0)))))/1.85)*Cal!$C5)</f>
        <v>0.41011811892728545</v>
      </c>
      <c r="AI5" s="31">
        <f>(((ABS(INDEX('INPUT AVG'!$B:$AK,Cal!$E5,IF(Cal!$P$3=22.5,MATCH(AI$1,Cal!$G$6:$G$21,0),MATCH(AI$1,Cal!$H$6:$H$41,0))))+(2.327*INDEX('INPUT RMS'!$B:$AK,Cal!$E5,IF(Cal!$P$3=22.5,MATCH(AI$1,Cal!$G$6:$G$21,0),MATCH(AI$1,Cal!$H$6:$H$41,0)))))/1.85)*Cal!$C5)</f>
        <v>0.42319768721187434</v>
      </c>
      <c r="AJ5" s="31">
        <f>(((ABS(INDEX('INPUT AVG'!$B:$AK,Cal!$E5,IF(Cal!$P$3=22.5,MATCH(AJ$1,Cal!$G$6:$G$21,0),MATCH(AJ$1,Cal!$H$6:$H$41,0))))+(2.327*INDEX('INPUT RMS'!$B:$AK,Cal!$E5,IF(Cal!$P$3=22.5,MATCH(AJ$1,Cal!$G$6:$G$21,0),MATCH(AJ$1,Cal!$H$6:$H$41,0)))))/1.85)*Cal!$C5)</f>
        <v>0.43922463566870307</v>
      </c>
      <c r="AK5" s="31">
        <f>(((ABS(INDEX('INPUT AVG'!$B:$AK,Cal!$E5,IF(Cal!$P$3=22.5,MATCH(AK$1,Cal!$G$6:$G$21,0),MATCH(AK$1,Cal!$H$6:$H$41,0))))+(2.327*INDEX('INPUT RMS'!$B:$AK,Cal!$E5,IF(Cal!$P$3=22.5,MATCH(AK$1,Cal!$G$6:$G$21,0),MATCH(AK$1,Cal!$H$6:$H$41,0)))))/1.85)*Cal!$C5)</f>
        <v>0.42962487740291133</v>
      </c>
      <c r="AL5" s="31">
        <f>(((ABS(INDEX('INPUT AVG'!$B:$AK,Cal!$E5,IF(Cal!$P$3=22.5,MATCH(AL$1,Cal!$G$6:$G$21,0),MATCH(AL$1,Cal!$H$6:$H$41,0))))+(2.327*INDEX('INPUT RMS'!$B:$AK,Cal!$E5,IF(Cal!$P$3=22.5,MATCH(AL$1,Cal!$G$6:$G$21,0),MATCH(AL$1,Cal!$H$6:$H$41,0)))))/1.85)*Cal!$C5)</f>
        <v>0.46384824750391207</v>
      </c>
    </row>
    <row r="6" spans="1:38" x14ac:dyDescent="0.4">
      <c r="A6" s="7">
        <f>Cal!A6</f>
        <v>5</v>
      </c>
      <c r="B6" s="31">
        <f>(((ABS(INDEX('INPUT AVG'!$B:$AK,Cal!$E6,IF(Cal!$P$3=22.5,MATCH(B$1,Cal!$G$6:$G$21,0),MATCH(B$1,Cal!$H$6:$H$41,0))))+(2.327*INDEX('INPUT RMS'!$B:$AK,Cal!$E6,IF(Cal!$P$3=22.5,MATCH(B$1,Cal!$G$6:$G$21,0),MATCH(B$1,Cal!$H$6:$H$41,0)))))/1.85)*Cal!$C6)</f>
        <v>0.38523903534219073</v>
      </c>
      <c r="C6" s="31">
        <f>(((ABS(INDEX('INPUT AVG'!$B:$AK,Cal!$E6,IF(Cal!$P$3=22.5,MATCH(C$1,Cal!$G$6:$G$21,0),MATCH(C$1,Cal!$H$6:$H$41,0))))+(2.327*INDEX('INPUT RMS'!$B:$AK,Cal!$E6,IF(Cal!$P$3=22.5,MATCH(C$1,Cal!$G$6:$G$21,0),MATCH(C$1,Cal!$H$6:$H$41,0)))))/1.85)*Cal!$C6)</f>
        <v>0.38240082532972902</v>
      </c>
      <c r="D6" s="31">
        <f>(((ABS(INDEX('INPUT AVG'!$B:$AK,Cal!$E6,IF(Cal!$P$3=22.5,MATCH(D$1,Cal!$G$6:$G$21,0),MATCH(D$1,Cal!$H$6:$H$41,0))))+(2.327*INDEX('INPUT RMS'!$B:$AK,Cal!$E6,IF(Cal!$P$3=22.5,MATCH(D$1,Cal!$G$6:$G$21,0),MATCH(D$1,Cal!$H$6:$H$41,0)))))/1.85)*Cal!$C6)</f>
        <v>0.3923643714753357</v>
      </c>
      <c r="E6" s="31">
        <f>(((ABS(INDEX('INPUT AVG'!$B:$AK,Cal!$E6,IF(Cal!$P$3=22.5,MATCH(E$1,Cal!$G$6:$G$21,0),MATCH(E$1,Cal!$H$6:$H$41,0))))+(2.327*INDEX('INPUT RMS'!$B:$AK,Cal!$E6,IF(Cal!$P$3=22.5,MATCH(E$1,Cal!$G$6:$G$21,0),MATCH(E$1,Cal!$H$6:$H$41,0)))))/1.85)*Cal!$C6)</f>
        <v>0.3862769829340883</v>
      </c>
      <c r="F6" s="31">
        <f>(((ABS(INDEX('INPUT AVG'!$B:$AK,Cal!$E6,IF(Cal!$P$3=22.5,MATCH(F$1,Cal!$G$6:$G$21,0),MATCH(F$1,Cal!$H$6:$H$41,0))))+(2.327*INDEX('INPUT RMS'!$B:$AK,Cal!$E6,IF(Cal!$P$3=22.5,MATCH(F$1,Cal!$G$6:$G$21,0),MATCH(F$1,Cal!$H$6:$H$41,0)))))/1.85)*Cal!$C6)</f>
        <v>0.33873577429636104</v>
      </c>
      <c r="G6" s="31">
        <f>(((ABS(INDEX('INPUT AVG'!$B:$AK,Cal!$E6,IF(Cal!$P$3=22.5,MATCH(G$1,Cal!$G$6:$G$21,0),MATCH(G$1,Cal!$H$6:$H$41,0))))+(2.327*INDEX('INPUT RMS'!$B:$AK,Cal!$E6,IF(Cal!$P$3=22.5,MATCH(G$1,Cal!$G$6:$G$21,0),MATCH(G$1,Cal!$H$6:$H$41,0)))))/1.85)*Cal!$C6)</f>
        <v>0.32998073817910378</v>
      </c>
      <c r="H6" s="31">
        <f>(((ABS(INDEX('INPUT AVG'!$B:$AK,Cal!$E6,IF(Cal!$P$3=22.5,MATCH(H$1,Cal!$G$6:$G$21,0),MATCH(H$1,Cal!$H$6:$H$41,0))))+(2.327*INDEX('INPUT RMS'!$B:$AK,Cal!$E6,IF(Cal!$P$3=22.5,MATCH(H$1,Cal!$G$6:$G$21,0),MATCH(H$1,Cal!$H$6:$H$41,0)))))/1.85)*Cal!$C6)</f>
        <v>0.3557751693274524</v>
      </c>
      <c r="I6" s="31">
        <f>(((ABS(INDEX('INPUT AVG'!$B:$AK,Cal!$E6,IF(Cal!$P$3=22.5,MATCH(I$1,Cal!$G$6:$G$21,0),MATCH(I$1,Cal!$H$6:$H$41,0))))+(2.327*INDEX('INPUT RMS'!$B:$AK,Cal!$E6,IF(Cal!$P$3=22.5,MATCH(I$1,Cal!$G$6:$G$21,0),MATCH(I$1,Cal!$H$6:$H$41,0)))))/1.85)*Cal!$C6)</f>
        <v>0.37008634561622461</v>
      </c>
      <c r="J6" s="31">
        <f>(((ABS(INDEX('INPUT AVG'!$B:$AK,Cal!$E6,IF(Cal!$P$3=22.5,MATCH(J$1,Cal!$G$6:$G$21,0),MATCH(J$1,Cal!$H$6:$H$41,0))))+(2.327*INDEX('INPUT RMS'!$B:$AK,Cal!$E6,IF(Cal!$P$3=22.5,MATCH(J$1,Cal!$G$6:$G$21,0),MATCH(J$1,Cal!$H$6:$H$41,0)))))/1.85)*Cal!$C6)</f>
        <v>0.42754533726621319</v>
      </c>
      <c r="K6" s="31">
        <f>(((ABS(INDEX('INPUT AVG'!$B:$AK,Cal!$E6,IF(Cal!$P$3=22.5,MATCH(K$1,Cal!$G$6:$G$21,0),MATCH(K$1,Cal!$H$6:$H$41,0))))+(2.327*INDEX('INPUT RMS'!$B:$AK,Cal!$E6,IF(Cal!$P$3=22.5,MATCH(K$1,Cal!$G$6:$G$21,0),MATCH(K$1,Cal!$H$6:$H$41,0)))))/1.85)*Cal!$C6)</f>
        <v>0.43276890914182403</v>
      </c>
      <c r="L6" s="31">
        <f>(((ABS(INDEX('INPUT AVG'!$B:$AK,Cal!$E6,IF(Cal!$P$3=22.5,MATCH(L$1,Cal!$G$6:$G$21,0),MATCH(L$1,Cal!$H$6:$H$41,0))))+(2.327*INDEX('INPUT RMS'!$B:$AK,Cal!$E6,IF(Cal!$P$3=22.5,MATCH(L$1,Cal!$G$6:$G$21,0),MATCH(L$1,Cal!$H$6:$H$41,0)))))/1.85)*Cal!$C6)</f>
        <v>0.46964236623532063</v>
      </c>
      <c r="M6" s="31">
        <f>(((ABS(INDEX('INPUT AVG'!$B:$AK,Cal!$E6,IF(Cal!$P$3=22.5,MATCH(M$1,Cal!$G$6:$G$21,0),MATCH(M$1,Cal!$H$6:$H$41,0))))+(2.327*INDEX('INPUT RMS'!$B:$AK,Cal!$E6,IF(Cal!$P$3=22.5,MATCH(M$1,Cal!$G$6:$G$21,0),MATCH(M$1,Cal!$H$6:$H$41,0)))))/1.85)*Cal!$C6)</f>
        <v>0.5089170825723055</v>
      </c>
      <c r="N6" s="31">
        <f>(((ABS(INDEX('INPUT AVG'!$B:$AK,Cal!$E6,IF(Cal!$P$3=22.5,MATCH(N$1,Cal!$G$6:$G$21,0),MATCH(N$1,Cal!$H$6:$H$41,0))))+(2.327*INDEX('INPUT RMS'!$B:$AK,Cal!$E6,IF(Cal!$P$3=22.5,MATCH(N$1,Cal!$G$6:$G$21,0),MATCH(N$1,Cal!$H$6:$H$41,0)))))/1.85)*Cal!$C6)</f>
        <v>0.49990686173374582</v>
      </c>
      <c r="O6" s="31">
        <f>(((ABS(INDEX('INPUT AVG'!$B:$AK,Cal!$E6,IF(Cal!$P$3=22.5,MATCH(O$1,Cal!$G$6:$G$21,0),MATCH(O$1,Cal!$H$6:$H$41,0))))+(2.327*INDEX('INPUT RMS'!$B:$AK,Cal!$E6,IF(Cal!$P$3=22.5,MATCH(O$1,Cal!$G$6:$G$21,0),MATCH(O$1,Cal!$H$6:$H$41,0)))))/1.85)*Cal!$C6)</f>
        <v>0.47861766780550413</v>
      </c>
      <c r="P6" s="31">
        <f>(((ABS(INDEX('INPUT AVG'!$B:$AK,Cal!$E6,IF(Cal!$P$3=22.5,MATCH(P$1,Cal!$G$6:$G$21,0),MATCH(P$1,Cal!$H$6:$H$41,0))))+(2.327*INDEX('INPUT RMS'!$B:$AK,Cal!$E6,IF(Cal!$P$3=22.5,MATCH(P$1,Cal!$G$6:$G$21,0),MATCH(P$1,Cal!$H$6:$H$41,0)))))/1.85)*Cal!$C6)</f>
        <v>0.48095070214690383</v>
      </c>
      <c r="Q6" s="31">
        <f>(((ABS(INDEX('INPUT AVG'!$B:$AK,Cal!$E6,IF(Cal!$P$3=22.5,MATCH(Q$1,Cal!$G$6:$G$21,0),MATCH(Q$1,Cal!$H$6:$H$41,0))))+(2.327*INDEX('INPUT RMS'!$B:$AK,Cal!$E6,IF(Cal!$P$3=22.5,MATCH(Q$1,Cal!$G$6:$G$21,0),MATCH(Q$1,Cal!$H$6:$H$41,0)))))/1.85)*Cal!$C6)</f>
        <v>0.47114805778136121</v>
      </c>
      <c r="R6" s="31">
        <f>(((ABS(INDEX('INPUT AVG'!$B:$AK,Cal!$E6,IF(Cal!$P$3=22.5,MATCH(R$1,Cal!$G$6:$G$21,0),MATCH(R$1,Cal!$H$6:$H$41,0))))+(2.327*INDEX('INPUT RMS'!$B:$AK,Cal!$E6,IF(Cal!$P$3=22.5,MATCH(R$1,Cal!$G$6:$G$21,0),MATCH(R$1,Cal!$H$6:$H$41,0)))))/1.85)*Cal!$C6)</f>
        <v>0.46299031325288714</v>
      </c>
      <c r="S6" s="31">
        <f>(((ABS(INDEX('INPUT AVG'!$B:$AK,Cal!$E6,IF(Cal!$P$3=22.5,MATCH(S$1,Cal!$G$6:$G$21,0),MATCH(S$1,Cal!$H$6:$H$41,0))))+(2.327*INDEX('INPUT RMS'!$B:$AK,Cal!$E6,IF(Cal!$P$3=22.5,MATCH(S$1,Cal!$G$6:$G$21,0),MATCH(S$1,Cal!$H$6:$H$41,0)))))/1.85)*Cal!$C6)</f>
        <v>0.54751280243332312</v>
      </c>
      <c r="T6" s="31">
        <f>(((ABS(INDEX('INPUT AVG'!$B:$AK,Cal!$E6,IF(Cal!$P$3=22.5,MATCH(T$1,Cal!$G$6:$G$21,0),MATCH(T$1,Cal!$H$6:$H$41,0))))+(2.327*INDEX('INPUT RMS'!$B:$AK,Cal!$E6,IF(Cal!$P$3=22.5,MATCH(T$1,Cal!$G$6:$G$21,0),MATCH(T$1,Cal!$H$6:$H$41,0)))))/1.85)*Cal!$C6)</f>
        <v>0.50704601400607341</v>
      </c>
      <c r="U6" s="31">
        <f>(((ABS(INDEX('INPUT AVG'!$B:$AK,Cal!$E6,IF(Cal!$P$3=22.5,MATCH(U$1,Cal!$G$6:$G$21,0),MATCH(U$1,Cal!$H$6:$H$41,0))))+(2.327*INDEX('INPUT RMS'!$B:$AK,Cal!$E6,IF(Cal!$P$3=22.5,MATCH(U$1,Cal!$G$6:$G$21,0),MATCH(U$1,Cal!$H$6:$H$41,0)))))/1.85)*Cal!$C6)</f>
        <v>0.40064903796524615</v>
      </c>
      <c r="V6" s="31">
        <f>(((ABS(INDEX('INPUT AVG'!$B:$AK,Cal!$E6,IF(Cal!$P$3=22.5,MATCH(V$1,Cal!$G$6:$G$21,0),MATCH(V$1,Cal!$H$6:$H$41,0))))+(2.327*INDEX('INPUT RMS'!$B:$AK,Cal!$E6,IF(Cal!$P$3=22.5,MATCH(V$1,Cal!$G$6:$G$21,0),MATCH(V$1,Cal!$H$6:$H$41,0)))))/1.85)*Cal!$C6)</f>
        <v>0.3258419084468403</v>
      </c>
      <c r="W6" s="31">
        <f>(((ABS(INDEX('INPUT AVG'!$B:$AK,Cal!$E6,IF(Cal!$P$3=22.5,MATCH(W$1,Cal!$G$6:$G$21,0),MATCH(W$1,Cal!$H$6:$H$41,0))))+(2.327*INDEX('INPUT RMS'!$B:$AK,Cal!$E6,IF(Cal!$P$3=22.5,MATCH(W$1,Cal!$G$6:$G$21,0),MATCH(W$1,Cal!$H$6:$H$41,0)))))/1.85)*Cal!$C6)</f>
        <v>0.33463459630270259</v>
      </c>
      <c r="X6" s="31">
        <f>(((ABS(INDEX('INPUT AVG'!$B:$AK,Cal!$E6,IF(Cal!$P$3=22.5,MATCH(X$1,Cal!$G$6:$G$21,0),MATCH(X$1,Cal!$H$6:$H$41,0))))+(2.327*INDEX('INPUT RMS'!$B:$AK,Cal!$E6,IF(Cal!$P$3=22.5,MATCH(X$1,Cal!$G$6:$G$21,0),MATCH(X$1,Cal!$H$6:$H$41,0)))))/1.85)*Cal!$C6)</f>
        <v>0.32326039165258408</v>
      </c>
      <c r="Y6" s="31">
        <f>(((ABS(INDEX('INPUT AVG'!$B:$AK,Cal!$E6,IF(Cal!$P$3=22.5,MATCH(Y$1,Cal!$G$6:$G$21,0),MATCH(Y$1,Cal!$H$6:$H$41,0))))+(2.327*INDEX('INPUT RMS'!$B:$AK,Cal!$E6,IF(Cal!$P$3=22.5,MATCH(Y$1,Cal!$G$6:$G$21,0),MATCH(Y$1,Cal!$H$6:$H$41,0)))))/1.85)*Cal!$C6)</f>
        <v>0.27689680107139247</v>
      </c>
      <c r="Z6" s="31">
        <f>(((ABS(INDEX('INPUT AVG'!$B:$AK,Cal!$E6,IF(Cal!$P$3=22.5,MATCH(Z$1,Cal!$G$6:$G$21,0),MATCH(Z$1,Cal!$H$6:$H$41,0))))+(2.327*INDEX('INPUT RMS'!$B:$AK,Cal!$E6,IF(Cal!$P$3=22.5,MATCH(Z$1,Cal!$G$6:$G$21,0),MATCH(Z$1,Cal!$H$6:$H$41,0)))))/1.85)*Cal!$C6)</f>
        <v>0.23702626733361062</v>
      </c>
      <c r="AA6" s="31">
        <f>(((ABS(INDEX('INPUT AVG'!$B:$AK,Cal!$E6,IF(Cal!$P$3=22.5,MATCH(AA$1,Cal!$G$6:$G$21,0),MATCH(AA$1,Cal!$H$6:$H$41,0))))+(2.327*INDEX('INPUT RMS'!$B:$AK,Cal!$E6,IF(Cal!$P$3=22.5,MATCH(AA$1,Cal!$G$6:$G$21,0),MATCH(AA$1,Cal!$H$6:$H$41,0)))))/1.85)*Cal!$C6)</f>
        <v>0.28478410674913507</v>
      </c>
      <c r="AB6" s="31">
        <f>(((ABS(INDEX('INPUT AVG'!$B:$AK,Cal!$E6,IF(Cal!$P$3=22.5,MATCH(AB$1,Cal!$G$6:$G$21,0),MATCH(AB$1,Cal!$H$6:$H$41,0))))+(2.327*INDEX('INPUT RMS'!$B:$AK,Cal!$E6,IF(Cal!$P$3=22.5,MATCH(AB$1,Cal!$G$6:$G$21,0),MATCH(AB$1,Cal!$H$6:$H$41,0)))))/1.85)*Cal!$C6)</f>
        <v>0.31460795675580566</v>
      </c>
      <c r="AC6" s="31">
        <f>(((ABS(INDEX('INPUT AVG'!$B:$AK,Cal!$E6,IF(Cal!$P$3=22.5,MATCH(AC$1,Cal!$G$6:$G$21,0),MATCH(AC$1,Cal!$H$6:$H$41,0))))+(2.327*INDEX('INPUT RMS'!$B:$AK,Cal!$E6,IF(Cal!$P$3=22.5,MATCH(AC$1,Cal!$G$6:$G$21,0),MATCH(AC$1,Cal!$H$6:$H$41,0)))))/1.85)*Cal!$C6)</f>
        <v>0.32161281972318079</v>
      </c>
      <c r="AD6" s="31">
        <f>(((ABS(INDEX('INPUT AVG'!$B:$AK,Cal!$E6,IF(Cal!$P$3=22.5,MATCH(AD$1,Cal!$G$6:$G$21,0),MATCH(AD$1,Cal!$H$6:$H$41,0))))+(2.327*INDEX('INPUT RMS'!$B:$AK,Cal!$E6,IF(Cal!$P$3=22.5,MATCH(AD$1,Cal!$G$6:$G$21,0),MATCH(AD$1,Cal!$H$6:$H$41,0)))))/1.85)*Cal!$C6)</f>
        <v>0.36567550685760136</v>
      </c>
      <c r="AE6" s="31">
        <f>(((ABS(INDEX('INPUT AVG'!$B:$AK,Cal!$E6,IF(Cal!$P$3=22.5,MATCH(AE$1,Cal!$G$6:$G$21,0),MATCH(AE$1,Cal!$H$6:$H$41,0))))+(2.327*INDEX('INPUT RMS'!$B:$AK,Cal!$E6,IF(Cal!$P$3=22.5,MATCH(AE$1,Cal!$G$6:$G$21,0),MATCH(AE$1,Cal!$H$6:$H$41,0)))))/1.85)*Cal!$C6)</f>
        <v>0.3830248043988202</v>
      </c>
      <c r="AF6" s="31">
        <f>(((ABS(INDEX('INPUT AVG'!$B:$AK,Cal!$E6,IF(Cal!$P$3=22.5,MATCH(AF$1,Cal!$G$6:$G$21,0),MATCH(AF$1,Cal!$H$6:$H$41,0))))+(2.327*INDEX('INPUT RMS'!$B:$AK,Cal!$E6,IF(Cal!$P$3=22.5,MATCH(AF$1,Cal!$G$6:$G$21,0),MATCH(AF$1,Cal!$H$6:$H$41,0)))))/1.85)*Cal!$C6)</f>
        <v>0.39959795439565499</v>
      </c>
      <c r="AG6" s="31">
        <f>(((ABS(INDEX('INPUT AVG'!$B:$AK,Cal!$E6,IF(Cal!$P$3=22.5,MATCH(AG$1,Cal!$G$6:$G$21,0),MATCH(AG$1,Cal!$H$6:$H$41,0))))+(2.327*INDEX('INPUT RMS'!$B:$AK,Cal!$E6,IF(Cal!$P$3=22.5,MATCH(AG$1,Cal!$G$6:$G$21,0),MATCH(AG$1,Cal!$H$6:$H$41,0)))))/1.85)*Cal!$C6)</f>
        <v>0.40927129044726079</v>
      </c>
      <c r="AH6" s="31">
        <f>(((ABS(INDEX('INPUT AVG'!$B:$AK,Cal!$E6,IF(Cal!$P$3=22.5,MATCH(AH$1,Cal!$G$6:$G$21,0),MATCH(AH$1,Cal!$H$6:$H$41,0))))+(2.327*INDEX('INPUT RMS'!$B:$AK,Cal!$E6,IF(Cal!$P$3=22.5,MATCH(AH$1,Cal!$G$6:$G$21,0),MATCH(AH$1,Cal!$H$6:$H$41,0)))))/1.85)*Cal!$C6)</f>
        <v>0.40489040177416152</v>
      </c>
      <c r="AI6" s="31">
        <f>(((ABS(INDEX('INPUT AVG'!$B:$AK,Cal!$E6,IF(Cal!$P$3=22.5,MATCH(AI$1,Cal!$G$6:$G$21,0),MATCH(AI$1,Cal!$H$6:$H$41,0))))+(2.327*INDEX('INPUT RMS'!$B:$AK,Cal!$E6,IF(Cal!$P$3=22.5,MATCH(AI$1,Cal!$G$6:$G$21,0),MATCH(AI$1,Cal!$H$6:$H$41,0)))))/1.85)*Cal!$C6)</f>
        <v>0.39689034033466025</v>
      </c>
      <c r="AJ6" s="31">
        <f>(((ABS(INDEX('INPUT AVG'!$B:$AK,Cal!$E6,IF(Cal!$P$3=22.5,MATCH(AJ$1,Cal!$G$6:$G$21,0),MATCH(AJ$1,Cal!$H$6:$H$41,0))))+(2.327*INDEX('INPUT RMS'!$B:$AK,Cal!$E6,IF(Cal!$P$3=22.5,MATCH(AJ$1,Cal!$G$6:$G$21,0),MATCH(AJ$1,Cal!$H$6:$H$41,0)))))/1.85)*Cal!$C6)</f>
        <v>0.39106318961124159</v>
      </c>
      <c r="AK6" s="31">
        <f>(((ABS(INDEX('INPUT AVG'!$B:$AK,Cal!$E6,IF(Cal!$P$3=22.5,MATCH(AK$1,Cal!$G$6:$G$21,0),MATCH(AK$1,Cal!$H$6:$H$41,0))))+(2.327*INDEX('INPUT RMS'!$B:$AK,Cal!$E6,IF(Cal!$P$3=22.5,MATCH(AK$1,Cal!$G$6:$G$21,0),MATCH(AK$1,Cal!$H$6:$H$41,0)))))/1.85)*Cal!$C6)</f>
        <v>0.3804981707157315</v>
      </c>
      <c r="AL6" s="31">
        <f>(((ABS(INDEX('INPUT AVG'!$B:$AK,Cal!$E6,IF(Cal!$P$3=22.5,MATCH(AL$1,Cal!$G$6:$G$21,0),MATCH(AL$1,Cal!$H$6:$H$41,0))))+(2.327*INDEX('INPUT RMS'!$B:$AK,Cal!$E6,IF(Cal!$P$3=22.5,MATCH(AL$1,Cal!$G$6:$G$21,0),MATCH(AL$1,Cal!$H$6:$H$41,0)))))/1.85)*Cal!$C6)</f>
        <v>0.38523903534219073</v>
      </c>
    </row>
    <row r="7" spans="1:38" x14ac:dyDescent="0.4">
      <c r="A7" s="7">
        <f>Cal!A7</f>
        <v>6</v>
      </c>
      <c r="B7" s="31">
        <f>(((ABS(INDEX('INPUT AVG'!$B:$AK,Cal!$E7,IF(Cal!$P$3=22.5,MATCH(B$1,Cal!$G$6:$G$21,0),MATCH(B$1,Cal!$H$6:$H$41,0))))+(2.327*INDEX('INPUT RMS'!$B:$AK,Cal!$E7,IF(Cal!$P$3=22.5,MATCH(B$1,Cal!$G$6:$G$21,0),MATCH(B$1,Cal!$H$6:$H$41,0)))))/1.85)*Cal!$C7)</f>
        <v>0.43793931295742861</v>
      </c>
      <c r="C7" s="31">
        <f>(((ABS(INDEX('INPUT AVG'!$B:$AK,Cal!$E7,IF(Cal!$P$3=22.5,MATCH(C$1,Cal!$G$6:$G$21,0),MATCH(C$1,Cal!$H$6:$H$41,0))))+(2.327*INDEX('INPUT RMS'!$B:$AK,Cal!$E7,IF(Cal!$P$3=22.5,MATCH(C$1,Cal!$G$6:$G$21,0),MATCH(C$1,Cal!$H$6:$H$41,0)))))/1.85)*Cal!$C7)</f>
        <v>0.42469657749743073</v>
      </c>
      <c r="D7" s="31">
        <f>(((ABS(INDEX('INPUT AVG'!$B:$AK,Cal!$E7,IF(Cal!$P$3=22.5,MATCH(D$1,Cal!$G$6:$G$21,0),MATCH(D$1,Cal!$H$6:$H$41,0))))+(2.327*INDEX('INPUT RMS'!$B:$AK,Cal!$E7,IF(Cal!$P$3=22.5,MATCH(D$1,Cal!$G$6:$G$21,0),MATCH(D$1,Cal!$H$6:$H$41,0)))))/1.85)*Cal!$C7)</f>
        <v>0.4001409702284916</v>
      </c>
      <c r="E7" s="31">
        <f>(((ABS(INDEX('INPUT AVG'!$B:$AK,Cal!$E7,IF(Cal!$P$3=22.5,MATCH(E$1,Cal!$G$6:$G$21,0),MATCH(E$1,Cal!$H$6:$H$41,0))))+(2.327*INDEX('INPUT RMS'!$B:$AK,Cal!$E7,IF(Cal!$P$3=22.5,MATCH(E$1,Cal!$G$6:$G$21,0),MATCH(E$1,Cal!$H$6:$H$41,0)))))/1.85)*Cal!$C7)</f>
        <v>0.3568369186649451</v>
      </c>
      <c r="F7" s="31">
        <f>(((ABS(INDEX('INPUT AVG'!$B:$AK,Cal!$E7,IF(Cal!$P$3=22.5,MATCH(F$1,Cal!$G$6:$G$21,0),MATCH(F$1,Cal!$H$6:$H$41,0))))+(2.327*INDEX('INPUT RMS'!$B:$AK,Cal!$E7,IF(Cal!$P$3=22.5,MATCH(F$1,Cal!$G$6:$G$21,0),MATCH(F$1,Cal!$H$6:$H$41,0)))))/1.85)*Cal!$C7)</f>
        <v>0.31009439271044081</v>
      </c>
      <c r="G7" s="31">
        <f>(((ABS(INDEX('INPUT AVG'!$B:$AK,Cal!$E7,IF(Cal!$P$3=22.5,MATCH(G$1,Cal!$G$6:$G$21,0),MATCH(G$1,Cal!$H$6:$H$41,0))))+(2.327*INDEX('INPUT RMS'!$B:$AK,Cal!$E7,IF(Cal!$P$3=22.5,MATCH(G$1,Cal!$G$6:$G$21,0),MATCH(G$1,Cal!$H$6:$H$41,0)))))/1.85)*Cal!$C7)</f>
        <v>0.35223573727382196</v>
      </c>
      <c r="H7" s="31">
        <f>(((ABS(INDEX('INPUT AVG'!$B:$AK,Cal!$E7,IF(Cal!$P$3=22.5,MATCH(H$1,Cal!$G$6:$G$21,0),MATCH(H$1,Cal!$H$6:$H$41,0))))+(2.327*INDEX('INPUT RMS'!$B:$AK,Cal!$E7,IF(Cal!$P$3=22.5,MATCH(H$1,Cal!$G$6:$G$21,0),MATCH(H$1,Cal!$H$6:$H$41,0)))))/1.85)*Cal!$C7)</f>
        <v>0.40583974442771958</v>
      </c>
      <c r="I7" s="31">
        <f>(((ABS(INDEX('INPUT AVG'!$B:$AK,Cal!$E7,IF(Cal!$P$3=22.5,MATCH(I$1,Cal!$G$6:$G$21,0),MATCH(I$1,Cal!$H$6:$H$41,0))))+(2.327*INDEX('INPUT RMS'!$B:$AK,Cal!$E7,IF(Cal!$P$3=22.5,MATCH(I$1,Cal!$G$6:$G$21,0),MATCH(I$1,Cal!$H$6:$H$41,0)))))/1.85)*Cal!$C7)</f>
        <v>0.42358132382502423</v>
      </c>
      <c r="J7" s="31">
        <f>(((ABS(INDEX('INPUT AVG'!$B:$AK,Cal!$E7,IF(Cal!$P$3=22.5,MATCH(J$1,Cal!$G$6:$G$21,0),MATCH(J$1,Cal!$H$6:$H$41,0))))+(2.327*INDEX('INPUT RMS'!$B:$AK,Cal!$E7,IF(Cal!$P$3=22.5,MATCH(J$1,Cal!$G$6:$G$21,0),MATCH(J$1,Cal!$H$6:$H$41,0)))))/1.85)*Cal!$C7)</f>
        <v>0.4470682881651698</v>
      </c>
      <c r="K7" s="31">
        <f>(((ABS(INDEX('INPUT AVG'!$B:$AK,Cal!$E7,IF(Cal!$P$3=22.5,MATCH(K$1,Cal!$G$6:$G$21,0),MATCH(K$1,Cal!$H$6:$H$41,0))))+(2.327*INDEX('INPUT RMS'!$B:$AK,Cal!$E7,IF(Cal!$P$3=22.5,MATCH(K$1,Cal!$G$6:$G$21,0),MATCH(K$1,Cal!$H$6:$H$41,0)))))/1.85)*Cal!$C7)</f>
        <v>0.41634491603116724</v>
      </c>
      <c r="L7" s="31">
        <f>(((ABS(INDEX('INPUT AVG'!$B:$AK,Cal!$E7,IF(Cal!$P$3=22.5,MATCH(L$1,Cal!$G$6:$G$21,0),MATCH(L$1,Cal!$H$6:$H$41,0))))+(2.327*INDEX('INPUT RMS'!$B:$AK,Cal!$E7,IF(Cal!$P$3=22.5,MATCH(L$1,Cal!$G$6:$G$21,0),MATCH(L$1,Cal!$H$6:$H$41,0)))))/1.85)*Cal!$C7)</f>
        <v>0.4106554592461199</v>
      </c>
      <c r="M7" s="31">
        <f>(((ABS(INDEX('INPUT AVG'!$B:$AK,Cal!$E7,IF(Cal!$P$3=22.5,MATCH(M$1,Cal!$G$6:$G$21,0),MATCH(M$1,Cal!$H$6:$H$41,0))))+(2.327*INDEX('INPUT RMS'!$B:$AK,Cal!$E7,IF(Cal!$P$3=22.5,MATCH(M$1,Cal!$G$6:$G$21,0),MATCH(M$1,Cal!$H$6:$H$41,0)))))/1.85)*Cal!$C7)</f>
        <v>0.42341337038858512</v>
      </c>
      <c r="N7" s="31">
        <f>(((ABS(INDEX('INPUT AVG'!$B:$AK,Cal!$E7,IF(Cal!$P$3=22.5,MATCH(N$1,Cal!$G$6:$G$21,0),MATCH(N$1,Cal!$H$6:$H$41,0))))+(2.327*INDEX('INPUT RMS'!$B:$AK,Cal!$E7,IF(Cal!$P$3=22.5,MATCH(N$1,Cal!$G$6:$G$21,0),MATCH(N$1,Cal!$H$6:$H$41,0)))))/1.85)*Cal!$C7)</f>
        <v>0.43847203733147799</v>
      </c>
      <c r="O7" s="31">
        <f>(((ABS(INDEX('INPUT AVG'!$B:$AK,Cal!$E7,IF(Cal!$P$3=22.5,MATCH(O$1,Cal!$G$6:$G$21,0),MATCH(O$1,Cal!$H$6:$H$41,0))))+(2.327*INDEX('INPUT RMS'!$B:$AK,Cal!$E7,IF(Cal!$P$3=22.5,MATCH(O$1,Cal!$G$6:$G$21,0),MATCH(O$1,Cal!$H$6:$H$41,0)))))/1.85)*Cal!$C7)</f>
        <v>0.41312172549801901</v>
      </c>
      <c r="P7" s="31">
        <f>(((ABS(INDEX('INPUT AVG'!$B:$AK,Cal!$E7,IF(Cal!$P$3=22.5,MATCH(P$1,Cal!$G$6:$G$21,0),MATCH(P$1,Cal!$H$6:$H$41,0))))+(2.327*INDEX('INPUT RMS'!$B:$AK,Cal!$E7,IF(Cal!$P$3=22.5,MATCH(P$1,Cal!$G$6:$G$21,0),MATCH(P$1,Cal!$H$6:$H$41,0)))))/1.85)*Cal!$C7)</f>
        <v>0.42513185615475108</v>
      </c>
      <c r="Q7" s="31">
        <f>(((ABS(INDEX('INPUT AVG'!$B:$AK,Cal!$E7,IF(Cal!$P$3=22.5,MATCH(Q$1,Cal!$G$6:$G$21,0),MATCH(Q$1,Cal!$H$6:$H$41,0))))+(2.327*INDEX('INPUT RMS'!$B:$AK,Cal!$E7,IF(Cal!$P$3=22.5,MATCH(Q$1,Cal!$G$6:$G$21,0),MATCH(Q$1,Cal!$H$6:$H$41,0)))))/1.85)*Cal!$C7)</f>
        <v>0.43152542500882535</v>
      </c>
      <c r="R7" s="31">
        <f>(((ABS(INDEX('INPUT AVG'!$B:$AK,Cal!$E7,IF(Cal!$P$3=22.5,MATCH(R$1,Cal!$G$6:$G$21,0),MATCH(R$1,Cal!$H$6:$H$41,0))))+(2.327*INDEX('INPUT RMS'!$B:$AK,Cal!$E7,IF(Cal!$P$3=22.5,MATCH(R$1,Cal!$G$6:$G$21,0),MATCH(R$1,Cal!$H$6:$H$41,0)))))/1.85)*Cal!$C7)</f>
        <v>0.46074787897032654</v>
      </c>
      <c r="S7" s="31">
        <f>(((ABS(INDEX('INPUT AVG'!$B:$AK,Cal!$E7,IF(Cal!$P$3=22.5,MATCH(S$1,Cal!$G$6:$G$21,0),MATCH(S$1,Cal!$H$6:$H$41,0))))+(2.327*INDEX('INPUT RMS'!$B:$AK,Cal!$E7,IF(Cal!$P$3=22.5,MATCH(S$1,Cal!$G$6:$G$21,0),MATCH(S$1,Cal!$H$6:$H$41,0)))))/1.85)*Cal!$C7)</f>
        <v>0.56126724120732896</v>
      </c>
      <c r="T7" s="31">
        <f>(((ABS(INDEX('INPUT AVG'!$B:$AK,Cal!$E7,IF(Cal!$P$3=22.5,MATCH(T$1,Cal!$G$6:$G$21,0),MATCH(T$1,Cal!$H$6:$H$41,0))))+(2.327*INDEX('INPUT RMS'!$B:$AK,Cal!$E7,IF(Cal!$P$3=22.5,MATCH(T$1,Cal!$G$6:$G$21,0),MATCH(T$1,Cal!$H$6:$H$41,0)))))/1.85)*Cal!$C7)</f>
        <v>0.60158318803117083</v>
      </c>
      <c r="U7" s="31">
        <f>(((ABS(INDEX('INPUT AVG'!$B:$AK,Cal!$E7,IF(Cal!$P$3=22.5,MATCH(U$1,Cal!$G$6:$G$21,0),MATCH(U$1,Cal!$H$6:$H$41,0))))+(2.327*INDEX('INPUT RMS'!$B:$AK,Cal!$E7,IF(Cal!$P$3=22.5,MATCH(U$1,Cal!$G$6:$G$21,0),MATCH(U$1,Cal!$H$6:$H$41,0)))))/1.85)*Cal!$C7)</f>
        <v>0.54391343132869607</v>
      </c>
      <c r="V7" s="31">
        <f>(((ABS(INDEX('INPUT AVG'!$B:$AK,Cal!$E7,IF(Cal!$P$3=22.5,MATCH(V$1,Cal!$G$6:$G$21,0),MATCH(V$1,Cal!$H$6:$H$41,0))))+(2.327*INDEX('INPUT RMS'!$B:$AK,Cal!$E7,IF(Cal!$P$3=22.5,MATCH(V$1,Cal!$G$6:$G$21,0),MATCH(V$1,Cal!$H$6:$H$41,0)))))/1.85)*Cal!$C7)</f>
        <v>0.4478986551391112</v>
      </c>
      <c r="W7" s="31">
        <f>(((ABS(INDEX('INPUT AVG'!$B:$AK,Cal!$E7,IF(Cal!$P$3=22.5,MATCH(W$1,Cal!$G$6:$G$21,0),MATCH(W$1,Cal!$H$6:$H$41,0))))+(2.327*INDEX('INPUT RMS'!$B:$AK,Cal!$E7,IF(Cal!$P$3=22.5,MATCH(W$1,Cal!$G$6:$G$21,0),MATCH(W$1,Cal!$H$6:$H$41,0)))))/1.85)*Cal!$C7)</f>
        <v>0.34238582859168182</v>
      </c>
      <c r="X7" s="31">
        <f>(((ABS(INDEX('INPUT AVG'!$B:$AK,Cal!$E7,IF(Cal!$P$3=22.5,MATCH(X$1,Cal!$G$6:$G$21,0),MATCH(X$1,Cal!$H$6:$H$41,0))))+(2.327*INDEX('INPUT RMS'!$B:$AK,Cal!$E7,IF(Cal!$P$3=22.5,MATCH(X$1,Cal!$G$6:$G$21,0),MATCH(X$1,Cal!$H$6:$H$41,0)))))/1.85)*Cal!$C7)</f>
        <v>0.35570051637050265</v>
      </c>
      <c r="Y7" s="31">
        <f>(((ABS(INDEX('INPUT AVG'!$B:$AK,Cal!$E7,IF(Cal!$P$3=22.5,MATCH(Y$1,Cal!$G$6:$G$21,0),MATCH(Y$1,Cal!$H$6:$H$41,0))))+(2.327*INDEX('INPUT RMS'!$B:$AK,Cal!$E7,IF(Cal!$P$3=22.5,MATCH(Y$1,Cal!$G$6:$G$21,0),MATCH(Y$1,Cal!$H$6:$H$41,0)))))/1.85)*Cal!$C7)</f>
        <v>0.3106768488722878</v>
      </c>
      <c r="Z7" s="31">
        <f>(((ABS(INDEX('INPUT AVG'!$B:$AK,Cal!$E7,IF(Cal!$P$3=22.5,MATCH(Z$1,Cal!$G$6:$G$21,0),MATCH(Z$1,Cal!$H$6:$H$41,0))))+(2.327*INDEX('INPUT RMS'!$B:$AK,Cal!$E7,IF(Cal!$P$3=22.5,MATCH(Z$1,Cal!$G$6:$G$21,0),MATCH(Z$1,Cal!$H$6:$H$41,0)))))/1.85)*Cal!$C7)</f>
        <v>0.31201633264889589</v>
      </c>
      <c r="AA7" s="31">
        <f>(((ABS(INDEX('INPUT AVG'!$B:$AK,Cal!$E7,IF(Cal!$P$3=22.5,MATCH(AA$1,Cal!$G$6:$G$21,0),MATCH(AA$1,Cal!$H$6:$H$41,0))))+(2.327*INDEX('INPUT RMS'!$B:$AK,Cal!$E7,IF(Cal!$P$3=22.5,MATCH(AA$1,Cal!$G$6:$G$21,0),MATCH(AA$1,Cal!$H$6:$H$41,0)))))/1.85)*Cal!$C7)</f>
        <v>0.36091996684267708</v>
      </c>
      <c r="AB7" s="31">
        <f>(((ABS(INDEX('INPUT AVG'!$B:$AK,Cal!$E7,IF(Cal!$P$3=22.5,MATCH(AB$1,Cal!$G$6:$G$21,0),MATCH(AB$1,Cal!$H$6:$H$41,0))))+(2.327*INDEX('INPUT RMS'!$B:$AK,Cal!$E7,IF(Cal!$P$3=22.5,MATCH(AB$1,Cal!$G$6:$G$21,0),MATCH(AB$1,Cal!$H$6:$H$41,0)))))/1.85)*Cal!$C7)</f>
        <v>0.35156896955258132</v>
      </c>
      <c r="AC7" s="31">
        <f>(((ABS(INDEX('INPUT AVG'!$B:$AK,Cal!$E7,IF(Cal!$P$3=22.5,MATCH(AC$1,Cal!$G$6:$G$21,0),MATCH(AC$1,Cal!$H$6:$H$41,0))))+(2.327*INDEX('INPUT RMS'!$B:$AK,Cal!$E7,IF(Cal!$P$3=22.5,MATCH(AC$1,Cal!$G$6:$G$21,0),MATCH(AC$1,Cal!$H$6:$H$41,0)))))/1.85)*Cal!$C7)</f>
        <v>0.33234444677024272</v>
      </c>
      <c r="AD7" s="31">
        <f>(((ABS(INDEX('INPUT AVG'!$B:$AK,Cal!$E7,IF(Cal!$P$3=22.5,MATCH(AD$1,Cal!$G$6:$G$21,0),MATCH(AD$1,Cal!$H$6:$H$41,0))))+(2.327*INDEX('INPUT RMS'!$B:$AK,Cal!$E7,IF(Cal!$P$3=22.5,MATCH(AD$1,Cal!$G$6:$G$21,0),MATCH(AD$1,Cal!$H$6:$H$41,0)))))/1.85)*Cal!$C7)</f>
        <v>0.32201547244513357</v>
      </c>
      <c r="AE7" s="31">
        <f>(((ABS(INDEX('INPUT AVG'!$B:$AK,Cal!$E7,IF(Cal!$P$3=22.5,MATCH(AE$1,Cal!$G$6:$G$21,0),MATCH(AE$1,Cal!$H$6:$H$41,0))))+(2.327*INDEX('INPUT RMS'!$B:$AK,Cal!$E7,IF(Cal!$P$3=22.5,MATCH(AE$1,Cal!$G$6:$G$21,0),MATCH(AE$1,Cal!$H$6:$H$41,0)))))/1.85)*Cal!$C7)</f>
        <v>0.32899682903611982</v>
      </c>
      <c r="AF7" s="31">
        <f>(((ABS(INDEX('INPUT AVG'!$B:$AK,Cal!$E7,IF(Cal!$P$3=22.5,MATCH(AF$1,Cal!$G$6:$G$21,0),MATCH(AF$1,Cal!$H$6:$H$41,0))))+(2.327*INDEX('INPUT RMS'!$B:$AK,Cal!$E7,IF(Cal!$P$3=22.5,MATCH(AF$1,Cal!$G$6:$G$21,0),MATCH(AF$1,Cal!$H$6:$H$41,0)))))/1.85)*Cal!$C7)</f>
        <v>0.32064251429325824</v>
      </c>
      <c r="AG7" s="31">
        <f>(((ABS(INDEX('INPUT AVG'!$B:$AK,Cal!$E7,IF(Cal!$P$3=22.5,MATCH(AG$1,Cal!$G$6:$G$21,0),MATCH(AG$1,Cal!$H$6:$H$41,0))))+(2.327*INDEX('INPUT RMS'!$B:$AK,Cal!$E7,IF(Cal!$P$3=22.5,MATCH(AG$1,Cal!$G$6:$G$21,0),MATCH(AG$1,Cal!$H$6:$H$41,0)))))/1.85)*Cal!$C7)</f>
        <v>0.33574491332914375</v>
      </c>
      <c r="AH7" s="31">
        <f>(((ABS(INDEX('INPUT AVG'!$B:$AK,Cal!$E7,IF(Cal!$P$3=22.5,MATCH(AH$1,Cal!$G$6:$G$21,0),MATCH(AH$1,Cal!$H$6:$H$41,0))))+(2.327*INDEX('INPUT RMS'!$B:$AK,Cal!$E7,IF(Cal!$P$3=22.5,MATCH(AH$1,Cal!$G$6:$G$21,0),MATCH(AH$1,Cal!$H$6:$H$41,0)))))/1.85)*Cal!$C7)</f>
        <v>0.33029553689666696</v>
      </c>
      <c r="AI7" s="31">
        <f>(((ABS(INDEX('INPUT AVG'!$B:$AK,Cal!$E7,IF(Cal!$P$3=22.5,MATCH(AI$1,Cal!$G$6:$G$21,0),MATCH(AI$1,Cal!$H$6:$H$41,0))))+(2.327*INDEX('INPUT RMS'!$B:$AK,Cal!$E7,IF(Cal!$P$3=22.5,MATCH(AI$1,Cal!$G$6:$G$21,0),MATCH(AI$1,Cal!$H$6:$H$41,0)))))/1.85)*Cal!$C7)</f>
        <v>0.35922283375585401</v>
      </c>
      <c r="AJ7" s="31">
        <f>(((ABS(INDEX('INPUT AVG'!$B:$AK,Cal!$E7,IF(Cal!$P$3=22.5,MATCH(AJ$1,Cal!$G$6:$G$21,0),MATCH(AJ$1,Cal!$H$6:$H$41,0))))+(2.327*INDEX('INPUT RMS'!$B:$AK,Cal!$E7,IF(Cal!$P$3=22.5,MATCH(AJ$1,Cal!$G$6:$G$21,0),MATCH(AJ$1,Cal!$H$6:$H$41,0)))))/1.85)*Cal!$C7)</f>
        <v>0.4046339401038917</v>
      </c>
      <c r="AK7" s="31">
        <f>(((ABS(INDEX('INPUT AVG'!$B:$AK,Cal!$E7,IF(Cal!$P$3=22.5,MATCH(AK$1,Cal!$G$6:$G$21,0),MATCH(AK$1,Cal!$H$6:$H$41,0))))+(2.327*INDEX('INPUT RMS'!$B:$AK,Cal!$E7,IF(Cal!$P$3=22.5,MATCH(AK$1,Cal!$G$6:$G$21,0),MATCH(AK$1,Cal!$H$6:$H$41,0)))))/1.85)*Cal!$C7)</f>
        <v>0.39980078610214026</v>
      </c>
      <c r="AL7" s="31">
        <f>(((ABS(INDEX('INPUT AVG'!$B:$AK,Cal!$E7,IF(Cal!$P$3=22.5,MATCH(AL$1,Cal!$G$6:$G$21,0),MATCH(AL$1,Cal!$H$6:$H$41,0))))+(2.327*INDEX('INPUT RMS'!$B:$AK,Cal!$E7,IF(Cal!$P$3=22.5,MATCH(AL$1,Cal!$G$6:$G$21,0),MATCH(AL$1,Cal!$H$6:$H$41,0)))))/1.85)*Cal!$C7)</f>
        <v>0.43793931295742861</v>
      </c>
    </row>
    <row r="8" spans="1:38" x14ac:dyDescent="0.4">
      <c r="A8" s="7">
        <f>Cal!A8</f>
        <v>7</v>
      </c>
      <c r="B8" s="31">
        <f>(((ABS(INDEX('INPUT AVG'!$B:$AK,Cal!$E8,IF(Cal!$P$3=22.5,MATCH(B$1,Cal!$G$6:$G$21,0),MATCH(B$1,Cal!$H$6:$H$41,0))))+(2.327*INDEX('INPUT RMS'!$B:$AK,Cal!$E8,IF(Cal!$P$3=22.5,MATCH(B$1,Cal!$G$6:$G$21,0),MATCH(B$1,Cal!$H$6:$H$41,0)))))/1.85)*Cal!$C8)</f>
        <v>0.40227563858837689</v>
      </c>
      <c r="C8" s="31">
        <f>(((ABS(INDEX('INPUT AVG'!$B:$AK,Cal!$E8,IF(Cal!$P$3=22.5,MATCH(C$1,Cal!$G$6:$G$21,0),MATCH(C$1,Cal!$H$6:$H$41,0))))+(2.327*INDEX('INPUT RMS'!$B:$AK,Cal!$E8,IF(Cal!$P$3=22.5,MATCH(C$1,Cal!$G$6:$G$21,0),MATCH(C$1,Cal!$H$6:$H$41,0)))))/1.85)*Cal!$C8)</f>
        <v>0.37635686414467318</v>
      </c>
      <c r="D8" s="31">
        <f>(((ABS(INDEX('INPUT AVG'!$B:$AK,Cal!$E8,IF(Cal!$P$3=22.5,MATCH(D$1,Cal!$G$6:$G$21,0),MATCH(D$1,Cal!$H$6:$H$41,0))))+(2.327*INDEX('INPUT RMS'!$B:$AK,Cal!$E8,IF(Cal!$P$3=22.5,MATCH(D$1,Cal!$G$6:$G$21,0),MATCH(D$1,Cal!$H$6:$H$41,0)))))/1.85)*Cal!$C8)</f>
        <v>0.43313695384038459</v>
      </c>
      <c r="E8" s="31">
        <f>(((ABS(INDEX('INPUT AVG'!$B:$AK,Cal!$E8,IF(Cal!$P$3=22.5,MATCH(E$1,Cal!$G$6:$G$21,0),MATCH(E$1,Cal!$H$6:$H$41,0))))+(2.327*INDEX('INPUT RMS'!$B:$AK,Cal!$E8,IF(Cal!$P$3=22.5,MATCH(E$1,Cal!$G$6:$G$21,0),MATCH(E$1,Cal!$H$6:$H$41,0)))))/1.85)*Cal!$C8)</f>
        <v>0.42405678939174957</v>
      </c>
      <c r="F8" s="31">
        <f>(((ABS(INDEX('INPUT AVG'!$B:$AK,Cal!$E8,IF(Cal!$P$3=22.5,MATCH(F$1,Cal!$G$6:$G$21,0),MATCH(F$1,Cal!$H$6:$H$41,0))))+(2.327*INDEX('INPUT RMS'!$B:$AK,Cal!$E8,IF(Cal!$P$3=22.5,MATCH(F$1,Cal!$G$6:$G$21,0),MATCH(F$1,Cal!$H$6:$H$41,0)))))/1.85)*Cal!$C8)</f>
        <v>0.40538555829106143</v>
      </c>
      <c r="G8" s="31">
        <f>(((ABS(INDEX('INPUT AVG'!$B:$AK,Cal!$E8,IF(Cal!$P$3=22.5,MATCH(G$1,Cal!$G$6:$G$21,0),MATCH(G$1,Cal!$H$6:$H$41,0))))+(2.327*INDEX('INPUT RMS'!$B:$AK,Cal!$E8,IF(Cal!$P$3=22.5,MATCH(G$1,Cal!$G$6:$G$21,0),MATCH(G$1,Cal!$H$6:$H$41,0)))))/1.85)*Cal!$C8)</f>
        <v>0.4108101880792025</v>
      </c>
      <c r="H8" s="31">
        <f>(((ABS(INDEX('INPUT AVG'!$B:$AK,Cal!$E8,IF(Cal!$P$3=22.5,MATCH(H$1,Cal!$G$6:$G$21,0),MATCH(H$1,Cal!$H$6:$H$41,0))))+(2.327*INDEX('INPUT RMS'!$B:$AK,Cal!$E8,IF(Cal!$P$3=22.5,MATCH(H$1,Cal!$G$6:$G$21,0),MATCH(H$1,Cal!$H$6:$H$41,0)))))/1.85)*Cal!$C8)</f>
        <v>0.40763876556544687</v>
      </c>
      <c r="I8" s="31">
        <f>(((ABS(INDEX('INPUT AVG'!$B:$AK,Cal!$E8,IF(Cal!$P$3=22.5,MATCH(I$1,Cal!$G$6:$G$21,0),MATCH(I$1,Cal!$H$6:$H$41,0))))+(2.327*INDEX('INPUT RMS'!$B:$AK,Cal!$E8,IF(Cal!$P$3=22.5,MATCH(I$1,Cal!$G$6:$G$21,0),MATCH(I$1,Cal!$H$6:$H$41,0)))))/1.85)*Cal!$C8)</f>
        <v>0.41525931863365945</v>
      </c>
      <c r="J8" s="31">
        <f>(((ABS(INDEX('INPUT AVG'!$B:$AK,Cal!$E8,IF(Cal!$P$3=22.5,MATCH(J$1,Cal!$G$6:$G$21,0),MATCH(J$1,Cal!$H$6:$H$41,0))))+(2.327*INDEX('INPUT RMS'!$B:$AK,Cal!$E8,IF(Cal!$P$3=22.5,MATCH(J$1,Cal!$G$6:$G$21,0),MATCH(J$1,Cal!$H$6:$H$41,0)))))/1.85)*Cal!$C8)</f>
        <v>0.4079136205363918</v>
      </c>
      <c r="K8" s="31">
        <f>(((ABS(INDEX('INPUT AVG'!$B:$AK,Cal!$E8,IF(Cal!$P$3=22.5,MATCH(K$1,Cal!$G$6:$G$21,0),MATCH(K$1,Cal!$H$6:$H$41,0))))+(2.327*INDEX('INPUT RMS'!$B:$AK,Cal!$E8,IF(Cal!$P$3=22.5,MATCH(K$1,Cal!$G$6:$G$21,0),MATCH(K$1,Cal!$H$6:$H$41,0)))))/1.85)*Cal!$C8)</f>
        <v>0.35348671236553708</v>
      </c>
      <c r="L8" s="31">
        <f>(((ABS(INDEX('INPUT AVG'!$B:$AK,Cal!$E8,IF(Cal!$P$3=22.5,MATCH(L$1,Cal!$G$6:$G$21,0),MATCH(L$1,Cal!$H$6:$H$41,0))))+(2.327*INDEX('INPUT RMS'!$B:$AK,Cal!$E8,IF(Cal!$P$3=22.5,MATCH(L$1,Cal!$G$6:$G$21,0),MATCH(L$1,Cal!$H$6:$H$41,0)))))/1.85)*Cal!$C8)</f>
        <v>0.30097191879475432</v>
      </c>
      <c r="M8" s="31">
        <f>(((ABS(INDEX('INPUT AVG'!$B:$AK,Cal!$E8,IF(Cal!$P$3=22.5,MATCH(M$1,Cal!$G$6:$G$21,0),MATCH(M$1,Cal!$H$6:$H$41,0))))+(2.327*INDEX('INPUT RMS'!$B:$AK,Cal!$E8,IF(Cal!$P$3=22.5,MATCH(M$1,Cal!$G$6:$G$21,0),MATCH(M$1,Cal!$H$6:$H$41,0)))))/1.85)*Cal!$C8)</f>
        <v>0.36826042929211178</v>
      </c>
      <c r="N8" s="31">
        <f>(((ABS(INDEX('INPUT AVG'!$B:$AK,Cal!$E8,IF(Cal!$P$3=22.5,MATCH(N$1,Cal!$G$6:$G$21,0),MATCH(N$1,Cal!$H$6:$H$41,0))))+(2.327*INDEX('INPUT RMS'!$B:$AK,Cal!$E8,IF(Cal!$P$3=22.5,MATCH(N$1,Cal!$G$6:$G$21,0),MATCH(N$1,Cal!$H$6:$H$41,0)))))/1.85)*Cal!$C8)</f>
        <v>0.42360958132389426</v>
      </c>
      <c r="O8" s="31">
        <f>(((ABS(INDEX('INPUT AVG'!$B:$AK,Cal!$E8,IF(Cal!$P$3=22.5,MATCH(O$1,Cal!$G$6:$G$21,0),MATCH(O$1,Cal!$H$6:$H$41,0))))+(2.327*INDEX('INPUT RMS'!$B:$AK,Cal!$E8,IF(Cal!$P$3=22.5,MATCH(O$1,Cal!$G$6:$G$21,0),MATCH(O$1,Cal!$H$6:$H$41,0)))))/1.85)*Cal!$C8)</f>
        <v>0.378554760942588</v>
      </c>
      <c r="P8" s="31">
        <f>(((ABS(INDEX('INPUT AVG'!$B:$AK,Cal!$E8,IF(Cal!$P$3=22.5,MATCH(P$1,Cal!$G$6:$G$21,0),MATCH(P$1,Cal!$H$6:$H$41,0))))+(2.327*INDEX('INPUT RMS'!$B:$AK,Cal!$E8,IF(Cal!$P$3=22.5,MATCH(P$1,Cal!$G$6:$G$21,0),MATCH(P$1,Cal!$H$6:$H$41,0)))))/1.85)*Cal!$C8)</f>
        <v>0.379965592139476</v>
      </c>
      <c r="Q8" s="31">
        <f>(((ABS(INDEX('INPUT AVG'!$B:$AK,Cal!$E8,IF(Cal!$P$3=22.5,MATCH(Q$1,Cal!$G$6:$G$21,0),MATCH(Q$1,Cal!$H$6:$H$41,0))))+(2.327*INDEX('INPUT RMS'!$B:$AK,Cal!$E8,IF(Cal!$P$3=22.5,MATCH(Q$1,Cal!$G$6:$G$21,0),MATCH(Q$1,Cal!$H$6:$H$41,0)))))/1.85)*Cal!$C8)</f>
        <v>0.37751471059547892</v>
      </c>
      <c r="R8" s="31">
        <f>(((ABS(INDEX('INPUT AVG'!$B:$AK,Cal!$E8,IF(Cal!$P$3=22.5,MATCH(R$1,Cal!$G$6:$G$21,0),MATCH(R$1,Cal!$H$6:$H$41,0))))+(2.327*INDEX('INPUT RMS'!$B:$AK,Cal!$E8,IF(Cal!$P$3=22.5,MATCH(R$1,Cal!$G$6:$G$21,0),MATCH(R$1,Cal!$H$6:$H$41,0)))))/1.85)*Cal!$C8)</f>
        <v>0.33606937459191755</v>
      </c>
      <c r="S8" s="31">
        <f>(((ABS(INDEX('INPUT AVG'!$B:$AK,Cal!$E8,IF(Cal!$P$3=22.5,MATCH(S$1,Cal!$G$6:$G$21,0),MATCH(S$1,Cal!$H$6:$H$41,0))))+(2.327*INDEX('INPUT RMS'!$B:$AK,Cal!$E8,IF(Cal!$P$3=22.5,MATCH(S$1,Cal!$G$6:$G$21,0),MATCH(S$1,Cal!$H$6:$H$41,0)))))/1.85)*Cal!$C8)</f>
        <v>0.32337493724919647</v>
      </c>
      <c r="T8" s="31">
        <f>(((ABS(INDEX('INPUT AVG'!$B:$AK,Cal!$E8,IF(Cal!$P$3=22.5,MATCH(T$1,Cal!$G$6:$G$21,0),MATCH(T$1,Cal!$H$6:$H$41,0))))+(2.327*INDEX('INPUT RMS'!$B:$AK,Cal!$E8,IF(Cal!$P$3=22.5,MATCH(T$1,Cal!$G$6:$G$21,0),MATCH(T$1,Cal!$H$6:$H$41,0)))))/1.85)*Cal!$C8)</f>
        <v>0.33071726246460059</v>
      </c>
      <c r="U8" s="31">
        <f>(((ABS(INDEX('INPUT AVG'!$B:$AK,Cal!$E8,IF(Cal!$P$3=22.5,MATCH(U$1,Cal!$G$6:$G$21,0),MATCH(U$1,Cal!$H$6:$H$41,0))))+(2.327*INDEX('INPUT RMS'!$B:$AK,Cal!$E8,IF(Cal!$P$3=22.5,MATCH(U$1,Cal!$G$6:$G$21,0),MATCH(U$1,Cal!$H$6:$H$41,0)))))/1.85)*Cal!$C8)</f>
        <v>0.34707264713338898</v>
      </c>
      <c r="V8" s="31">
        <f>(((ABS(INDEX('INPUT AVG'!$B:$AK,Cal!$E8,IF(Cal!$P$3=22.5,MATCH(V$1,Cal!$G$6:$G$21,0),MATCH(V$1,Cal!$H$6:$H$41,0))))+(2.327*INDEX('INPUT RMS'!$B:$AK,Cal!$E8,IF(Cal!$P$3=22.5,MATCH(V$1,Cal!$G$6:$G$21,0),MATCH(V$1,Cal!$H$6:$H$41,0)))))/1.85)*Cal!$C8)</f>
        <v>0.37085377780972295</v>
      </c>
      <c r="W8" s="31">
        <f>(((ABS(INDEX('INPUT AVG'!$B:$AK,Cal!$E8,IF(Cal!$P$3=22.5,MATCH(W$1,Cal!$G$6:$G$21,0),MATCH(W$1,Cal!$H$6:$H$41,0))))+(2.327*INDEX('INPUT RMS'!$B:$AK,Cal!$E8,IF(Cal!$P$3=22.5,MATCH(W$1,Cal!$G$6:$G$21,0),MATCH(W$1,Cal!$H$6:$H$41,0)))))/1.85)*Cal!$C8)</f>
        <v>0.36152979439174804</v>
      </c>
      <c r="X8" s="31">
        <f>(((ABS(INDEX('INPUT AVG'!$B:$AK,Cal!$E8,IF(Cal!$P$3=22.5,MATCH(X$1,Cal!$G$6:$G$21,0),MATCH(X$1,Cal!$H$6:$H$41,0))))+(2.327*INDEX('INPUT RMS'!$B:$AK,Cal!$E8,IF(Cal!$P$3=22.5,MATCH(X$1,Cal!$G$6:$G$21,0),MATCH(X$1,Cal!$H$6:$H$41,0)))))/1.85)*Cal!$C8)</f>
        <v>0.27817758570651752</v>
      </c>
      <c r="Y8" s="31">
        <f>(((ABS(INDEX('INPUT AVG'!$B:$AK,Cal!$E8,IF(Cal!$P$3=22.5,MATCH(Y$1,Cal!$G$6:$G$21,0),MATCH(Y$1,Cal!$H$6:$H$41,0))))+(2.327*INDEX('INPUT RMS'!$B:$AK,Cal!$E8,IF(Cal!$P$3=22.5,MATCH(Y$1,Cal!$G$6:$G$21,0),MATCH(Y$1,Cal!$H$6:$H$41,0)))))/1.85)*Cal!$C8)</f>
        <v>0.22443121108654379</v>
      </c>
      <c r="Z8" s="31">
        <f>(((ABS(INDEX('INPUT AVG'!$B:$AK,Cal!$E8,IF(Cal!$P$3=22.5,MATCH(Z$1,Cal!$G$6:$G$21,0),MATCH(Z$1,Cal!$H$6:$H$41,0))))+(2.327*INDEX('INPUT RMS'!$B:$AK,Cal!$E8,IF(Cal!$P$3=22.5,MATCH(Z$1,Cal!$G$6:$G$21,0),MATCH(Z$1,Cal!$H$6:$H$41,0)))))/1.85)*Cal!$C8)</f>
        <v>0.30479227665308356</v>
      </c>
      <c r="AA8" s="31">
        <f>(((ABS(INDEX('INPUT AVG'!$B:$AK,Cal!$E8,IF(Cal!$P$3=22.5,MATCH(AA$1,Cal!$G$6:$G$21,0),MATCH(AA$1,Cal!$H$6:$H$41,0))))+(2.327*INDEX('INPUT RMS'!$B:$AK,Cal!$E8,IF(Cal!$P$3=22.5,MATCH(AA$1,Cal!$G$6:$G$21,0),MATCH(AA$1,Cal!$H$6:$H$41,0)))))/1.85)*Cal!$C8)</f>
        <v>0.33933033604879631</v>
      </c>
      <c r="AB8" s="31">
        <f>(((ABS(INDEX('INPUT AVG'!$B:$AK,Cal!$E8,IF(Cal!$P$3=22.5,MATCH(AB$1,Cal!$G$6:$G$21,0),MATCH(AB$1,Cal!$H$6:$H$41,0))))+(2.327*INDEX('INPUT RMS'!$B:$AK,Cal!$E8,IF(Cal!$P$3=22.5,MATCH(AB$1,Cal!$G$6:$G$21,0),MATCH(AB$1,Cal!$H$6:$H$41,0)))))/1.85)*Cal!$C8)</f>
        <v>0.32637812534699567</v>
      </c>
      <c r="AC8" s="31">
        <f>(((ABS(INDEX('INPUT AVG'!$B:$AK,Cal!$E8,IF(Cal!$P$3=22.5,MATCH(AC$1,Cal!$G$6:$G$21,0),MATCH(AC$1,Cal!$H$6:$H$41,0))))+(2.327*INDEX('INPUT RMS'!$B:$AK,Cal!$E8,IF(Cal!$P$3=22.5,MATCH(AC$1,Cal!$G$6:$G$21,0),MATCH(AC$1,Cal!$H$6:$H$41,0)))))/1.85)*Cal!$C8)</f>
        <v>0.29836452610186626</v>
      </c>
      <c r="AD8" s="31">
        <f>(((ABS(INDEX('INPUT AVG'!$B:$AK,Cal!$E8,IF(Cal!$P$3=22.5,MATCH(AD$1,Cal!$G$6:$G$21,0),MATCH(AD$1,Cal!$H$6:$H$41,0))))+(2.327*INDEX('INPUT RMS'!$B:$AK,Cal!$E8,IF(Cal!$P$3=22.5,MATCH(AD$1,Cal!$G$6:$G$21,0),MATCH(AD$1,Cal!$H$6:$H$41,0)))))/1.85)*Cal!$C8)</f>
        <v>0.31481542161993081</v>
      </c>
      <c r="AE8" s="31">
        <f>(((ABS(INDEX('INPUT AVG'!$B:$AK,Cal!$E8,IF(Cal!$P$3=22.5,MATCH(AE$1,Cal!$G$6:$G$21,0),MATCH(AE$1,Cal!$H$6:$H$41,0))))+(2.327*INDEX('INPUT RMS'!$B:$AK,Cal!$E8,IF(Cal!$P$3=22.5,MATCH(AE$1,Cal!$G$6:$G$21,0),MATCH(AE$1,Cal!$H$6:$H$41,0)))))/1.85)*Cal!$C8)</f>
        <v>0.31121454206672872</v>
      </c>
      <c r="AF8" s="31">
        <f>(((ABS(INDEX('INPUT AVG'!$B:$AK,Cal!$E8,IF(Cal!$P$3=22.5,MATCH(AF$1,Cal!$G$6:$G$21,0),MATCH(AF$1,Cal!$H$6:$H$41,0))))+(2.327*INDEX('INPUT RMS'!$B:$AK,Cal!$E8,IF(Cal!$P$3=22.5,MATCH(AF$1,Cal!$G$6:$G$21,0),MATCH(AF$1,Cal!$H$6:$H$41,0)))))/1.85)*Cal!$C8)</f>
        <v>0.30311373866893149</v>
      </c>
      <c r="AG8" s="31">
        <f>(((ABS(INDEX('INPUT AVG'!$B:$AK,Cal!$E8,IF(Cal!$P$3=22.5,MATCH(AG$1,Cal!$G$6:$G$21,0),MATCH(AG$1,Cal!$H$6:$H$41,0))))+(2.327*INDEX('INPUT RMS'!$B:$AK,Cal!$E8,IF(Cal!$P$3=22.5,MATCH(AG$1,Cal!$G$6:$G$21,0),MATCH(AG$1,Cal!$H$6:$H$41,0)))))/1.85)*Cal!$C8)</f>
        <v>0.30932686781561053</v>
      </c>
      <c r="AH8" s="31">
        <f>(((ABS(INDEX('INPUT AVG'!$B:$AK,Cal!$E8,IF(Cal!$P$3=22.5,MATCH(AH$1,Cal!$G$6:$G$21,0),MATCH(AH$1,Cal!$H$6:$H$41,0))))+(2.327*INDEX('INPUT RMS'!$B:$AK,Cal!$E8,IF(Cal!$P$3=22.5,MATCH(AH$1,Cal!$G$6:$G$21,0),MATCH(AH$1,Cal!$H$6:$H$41,0)))))/1.85)*Cal!$C8)</f>
        <v>0.29648104962464922</v>
      </c>
      <c r="AI8" s="31">
        <f>(((ABS(INDEX('INPUT AVG'!$B:$AK,Cal!$E8,IF(Cal!$P$3=22.5,MATCH(AI$1,Cal!$G$6:$G$21,0),MATCH(AI$1,Cal!$H$6:$H$41,0))))+(2.327*INDEX('INPUT RMS'!$B:$AK,Cal!$E8,IF(Cal!$P$3=22.5,MATCH(AI$1,Cal!$G$6:$G$21,0),MATCH(AI$1,Cal!$H$6:$H$41,0)))))/1.85)*Cal!$C8)</f>
        <v>0.29679473284128555</v>
      </c>
      <c r="AJ8" s="31">
        <f>(((ABS(INDEX('INPUT AVG'!$B:$AK,Cal!$E8,IF(Cal!$P$3=22.5,MATCH(AJ$1,Cal!$G$6:$G$21,0),MATCH(AJ$1,Cal!$H$6:$H$41,0))))+(2.327*INDEX('INPUT RMS'!$B:$AK,Cal!$E8,IF(Cal!$P$3=22.5,MATCH(AJ$1,Cal!$G$6:$G$21,0),MATCH(AJ$1,Cal!$H$6:$H$41,0)))))/1.85)*Cal!$C8)</f>
        <v>0.31231575989239929</v>
      </c>
      <c r="AK8" s="31">
        <f>(((ABS(INDEX('INPUT AVG'!$B:$AK,Cal!$E8,IF(Cal!$P$3=22.5,MATCH(AK$1,Cal!$G$6:$G$21,0),MATCH(AK$1,Cal!$H$6:$H$41,0))))+(2.327*INDEX('INPUT RMS'!$B:$AK,Cal!$E8,IF(Cal!$P$3=22.5,MATCH(AK$1,Cal!$G$6:$G$21,0),MATCH(AK$1,Cal!$H$6:$H$41,0)))))/1.85)*Cal!$C8)</f>
        <v>0.39775259083992726</v>
      </c>
      <c r="AL8" s="31">
        <f>(((ABS(INDEX('INPUT AVG'!$B:$AK,Cal!$E8,IF(Cal!$P$3=22.5,MATCH(AL$1,Cal!$G$6:$G$21,0),MATCH(AL$1,Cal!$H$6:$H$41,0))))+(2.327*INDEX('INPUT RMS'!$B:$AK,Cal!$E8,IF(Cal!$P$3=22.5,MATCH(AL$1,Cal!$G$6:$G$21,0),MATCH(AL$1,Cal!$H$6:$H$41,0)))))/1.85)*Cal!$C8)</f>
        <v>0.40227563858837689</v>
      </c>
    </row>
    <row r="9" spans="1:38" x14ac:dyDescent="0.4">
      <c r="A9" s="7">
        <f>Cal!A9</f>
        <v>8</v>
      </c>
      <c r="B9" s="31">
        <f>(((ABS(INDEX('INPUT AVG'!$B:$AK,Cal!$E9,IF(Cal!$P$3=22.5,MATCH(B$1,Cal!$G$6:$G$21,0),MATCH(B$1,Cal!$H$6:$H$41,0))))+(2.327*INDEX('INPUT RMS'!$B:$AK,Cal!$E9,IF(Cal!$P$3=22.5,MATCH(B$1,Cal!$G$6:$G$21,0),MATCH(B$1,Cal!$H$6:$H$41,0)))))/1.85)*Cal!$C9)</f>
        <v>0.33227426071424743</v>
      </c>
      <c r="C9" s="31">
        <f>(((ABS(INDEX('INPUT AVG'!$B:$AK,Cal!$E9,IF(Cal!$P$3=22.5,MATCH(C$1,Cal!$G$6:$G$21,0),MATCH(C$1,Cal!$H$6:$H$41,0))))+(2.327*INDEX('INPUT RMS'!$B:$AK,Cal!$E9,IF(Cal!$P$3=22.5,MATCH(C$1,Cal!$G$6:$G$21,0),MATCH(C$1,Cal!$H$6:$H$41,0)))))/1.85)*Cal!$C9)</f>
        <v>0.42155453375062424</v>
      </c>
      <c r="D9" s="31">
        <f>(((ABS(INDEX('INPUT AVG'!$B:$AK,Cal!$E9,IF(Cal!$P$3=22.5,MATCH(D$1,Cal!$G$6:$G$21,0),MATCH(D$1,Cal!$H$6:$H$41,0))))+(2.327*INDEX('INPUT RMS'!$B:$AK,Cal!$E9,IF(Cal!$P$3=22.5,MATCH(D$1,Cal!$G$6:$G$21,0),MATCH(D$1,Cal!$H$6:$H$41,0)))))/1.85)*Cal!$C9)</f>
        <v>0.3950486761089918</v>
      </c>
      <c r="E9" s="31">
        <f>(((ABS(INDEX('INPUT AVG'!$B:$AK,Cal!$E9,IF(Cal!$P$3=22.5,MATCH(E$1,Cal!$G$6:$G$21,0),MATCH(E$1,Cal!$H$6:$H$41,0))))+(2.327*INDEX('INPUT RMS'!$B:$AK,Cal!$E9,IF(Cal!$P$3=22.5,MATCH(E$1,Cal!$G$6:$G$21,0),MATCH(E$1,Cal!$H$6:$H$41,0)))))/1.85)*Cal!$C9)</f>
        <v>0.36748282757965289</v>
      </c>
      <c r="F9" s="31">
        <f>(((ABS(INDEX('INPUT AVG'!$B:$AK,Cal!$E9,IF(Cal!$P$3=22.5,MATCH(F$1,Cal!$G$6:$G$21,0),MATCH(F$1,Cal!$H$6:$H$41,0))))+(2.327*INDEX('INPUT RMS'!$B:$AK,Cal!$E9,IF(Cal!$P$3=22.5,MATCH(F$1,Cal!$G$6:$G$21,0),MATCH(F$1,Cal!$H$6:$H$41,0)))))/1.85)*Cal!$C9)</f>
        <v>0.37124043107435512</v>
      </c>
      <c r="G9" s="31">
        <f>(((ABS(INDEX('INPUT AVG'!$B:$AK,Cal!$E9,IF(Cal!$P$3=22.5,MATCH(G$1,Cal!$G$6:$G$21,0),MATCH(G$1,Cal!$H$6:$H$41,0))))+(2.327*INDEX('INPUT RMS'!$B:$AK,Cal!$E9,IF(Cal!$P$3=22.5,MATCH(G$1,Cal!$G$6:$G$21,0),MATCH(G$1,Cal!$H$6:$H$41,0)))))/1.85)*Cal!$C9)</f>
        <v>0.38200505892569953</v>
      </c>
      <c r="H9" s="31">
        <f>(((ABS(INDEX('INPUT AVG'!$B:$AK,Cal!$E9,IF(Cal!$P$3=22.5,MATCH(H$1,Cal!$G$6:$G$21,0),MATCH(H$1,Cal!$H$6:$H$41,0))))+(2.327*INDEX('INPUT RMS'!$B:$AK,Cal!$E9,IF(Cal!$P$3=22.5,MATCH(H$1,Cal!$G$6:$G$21,0),MATCH(H$1,Cal!$H$6:$H$41,0)))))/1.85)*Cal!$C9)</f>
        <v>0.38717257204893468</v>
      </c>
      <c r="I9" s="31">
        <f>(((ABS(INDEX('INPUT AVG'!$B:$AK,Cal!$E9,IF(Cal!$P$3=22.5,MATCH(I$1,Cal!$G$6:$G$21,0),MATCH(I$1,Cal!$H$6:$H$41,0))))+(2.327*INDEX('INPUT RMS'!$B:$AK,Cal!$E9,IF(Cal!$P$3=22.5,MATCH(I$1,Cal!$G$6:$G$21,0),MATCH(I$1,Cal!$H$6:$H$41,0)))))/1.85)*Cal!$C9)</f>
        <v>0.39194973025370283</v>
      </c>
      <c r="J9" s="31">
        <f>(((ABS(INDEX('INPUT AVG'!$B:$AK,Cal!$E9,IF(Cal!$P$3=22.5,MATCH(J$1,Cal!$G$6:$G$21,0),MATCH(J$1,Cal!$H$6:$H$41,0))))+(2.327*INDEX('INPUT RMS'!$B:$AK,Cal!$E9,IF(Cal!$P$3=22.5,MATCH(J$1,Cal!$G$6:$G$21,0),MATCH(J$1,Cal!$H$6:$H$41,0)))))/1.85)*Cal!$C9)</f>
        <v>0.40850865205397474</v>
      </c>
      <c r="K9" s="31">
        <f>(((ABS(INDEX('INPUT AVG'!$B:$AK,Cal!$E9,IF(Cal!$P$3=22.5,MATCH(K$1,Cal!$G$6:$G$21,0),MATCH(K$1,Cal!$H$6:$H$41,0))))+(2.327*INDEX('INPUT RMS'!$B:$AK,Cal!$E9,IF(Cal!$P$3=22.5,MATCH(K$1,Cal!$G$6:$G$21,0),MATCH(K$1,Cal!$H$6:$H$41,0)))))/1.85)*Cal!$C9)</f>
        <v>0.41029373894672133</v>
      </c>
      <c r="L9" s="31">
        <f>(((ABS(INDEX('INPUT AVG'!$B:$AK,Cal!$E9,IF(Cal!$P$3=22.5,MATCH(L$1,Cal!$G$6:$G$21,0),MATCH(L$1,Cal!$H$6:$H$41,0))))+(2.327*INDEX('INPUT RMS'!$B:$AK,Cal!$E9,IF(Cal!$P$3=22.5,MATCH(L$1,Cal!$G$6:$G$21,0),MATCH(L$1,Cal!$H$6:$H$41,0)))))/1.85)*Cal!$C9)</f>
        <v>0.38204043058124748</v>
      </c>
      <c r="M9" s="31">
        <f>(((ABS(INDEX('INPUT AVG'!$B:$AK,Cal!$E9,IF(Cal!$P$3=22.5,MATCH(M$1,Cal!$G$6:$G$21,0),MATCH(M$1,Cal!$H$6:$H$41,0))))+(2.327*INDEX('INPUT RMS'!$B:$AK,Cal!$E9,IF(Cal!$P$3=22.5,MATCH(M$1,Cal!$G$6:$G$21,0),MATCH(M$1,Cal!$H$6:$H$41,0)))))/1.85)*Cal!$C9)</f>
        <v>0.33248578349480756</v>
      </c>
      <c r="N9" s="31">
        <f>(((ABS(INDEX('INPUT AVG'!$B:$AK,Cal!$E9,IF(Cal!$P$3=22.5,MATCH(N$1,Cal!$G$6:$G$21,0),MATCH(N$1,Cal!$H$6:$H$41,0))))+(2.327*INDEX('INPUT RMS'!$B:$AK,Cal!$E9,IF(Cal!$P$3=22.5,MATCH(N$1,Cal!$G$6:$G$21,0),MATCH(N$1,Cal!$H$6:$H$41,0)))))/1.85)*Cal!$C9)</f>
        <v>0.3932547618730648</v>
      </c>
      <c r="O9" s="31">
        <f>(((ABS(INDEX('INPUT AVG'!$B:$AK,Cal!$E9,IF(Cal!$P$3=22.5,MATCH(O$1,Cal!$G$6:$G$21,0),MATCH(O$1,Cal!$H$6:$H$41,0))))+(2.327*INDEX('INPUT RMS'!$B:$AK,Cal!$E9,IF(Cal!$P$3=22.5,MATCH(O$1,Cal!$G$6:$G$21,0),MATCH(O$1,Cal!$H$6:$H$41,0)))))/1.85)*Cal!$C9)</f>
        <v>0.39312292115913855</v>
      </c>
      <c r="P9" s="31">
        <f>(((ABS(INDEX('INPUT AVG'!$B:$AK,Cal!$E9,IF(Cal!$P$3=22.5,MATCH(P$1,Cal!$G$6:$G$21,0),MATCH(P$1,Cal!$H$6:$H$41,0))))+(2.327*INDEX('INPUT RMS'!$B:$AK,Cal!$E9,IF(Cal!$P$3=22.5,MATCH(P$1,Cal!$G$6:$G$21,0),MATCH(P$1,Cal!$H$6:$H$41,0)))))/1.85)*Cal!$C9)</f>
        <v>0.3940577341173146</v>
      </c>
      <c r="Q9" s="31">
        <f>(((ABS(INDEX('INPUT AVG'!$B:$AK,Cal!$E9,IF(Cal!$P$3=22.5,MATCH(Q$1,Cal!$G$6:$G$21,0),MATCH(Q$1,Cal!$H$6:$H$41,0))))+(2.327*INDEX('INPUT RMS'!$B:$AK,Cal!$E9,IF(Cal!$P$3=22.5,MATCH(Q$1,Cal!$G$6:$G$21,0),MATCH(Q$1,Cal!$H$6:$H$41,0)))))/1.85)*Cal!$C9)</f>
        <v>0.41899655055355378</v>
      </c>
      <c r="R9" s="31">
        <f>(((ABS(INDEX('INPUT AVG'!$B:$AK,Cal!$E9,IF(Cal!$P$3=22.5,MATCH(R$1,Cal!$G$6:$G$21,0),MATCH(R$1,Cal!$H$6:$H$41,0))))+(2.327*INDEX('INPUT RMS'!$B:$AK,Cal!$E9,IF(Cal!$P$3=22.5,MATCH(R$1,Cal!$G$6:$G$21,0),MATCH(R$1,Cal!$H$6:$H$41,0)))))/1.85)*Cal!$C9)</f>
        <v>0.40857576848284616</v>
      </c>
      <c r="S9" s="31">
        <f>(((ABS(INDEX('INPUT AVG'!$B:$AK,Cal!$E9,IF(Cal!$P$3=22.5,MATCH(S$1,Cal!$G$6:$G$21,0),MATCH(S$1,Cal!$H$6:$H$41,0))))+(2.327*INDEX('INPUT RMS'!$B:$AK,Cal!$E9,IF(Cal!$P$3=22.5,MATCH(S$1,Cal!$G$6:$G$21,0),MATCH(S$1,Cal!$H$6:$H$41,0)))))/1.85)*Cal!$C9)</f>
        <v>0.4187862825957504</v>
      </c>
      <c r="T9" s="31">
        <f>(((ABS(INDEX('INPUT AVG'!$B:$AK,Cal!$E9,IF(Cal!$P$3=22.5,MATCH(T$1,Cal!$G$6:$G$21,0),MATCH(T$1,Cal!$H$6:$H$41,0))))+(2.327*INDEX('INPUT RMS'!$B:$AK,Cal!$E9,IF(Cal!$P$3=22.5,MATCH(T$1,Cal!$G$6:$G$21,0),MATCH(T$1,Cal!$H$6:$H$41,0)))))/1.85)*Cal!$C9)</f>
        <v>0.40448115785379662</v>
      </c>
      <c r="U9" s="31">
        <f>(((ABS(INDEX('INPUT AVG'!$B:$AK,Cal!$E9,IF(Cal!$P$3=22.5,MATCH(U$1,Cal!$G$6:$G$21,0),MATCH(U$1,Cal!$H$6:$H$41,0))))+(2.327*INDEX('INPUT RMS'!$B:$AK,Cal!$E9,IF(Cal!$P$3=22.5,MATCH(U$1,Cal!$G$6:$G$21,0),MATCH(U$1,Cal!$H$6:$H$41,0)))))/1.85)*Cal!$C9)</f>
        <v>0.39773335975972379</v>
      </c>
      <c r="V9" s="31">
        <f>(((ABS(INDEX('INPUT AVG'!$B:$AK,Cal!$E9,IF(Cal!$P$3=22.5,MATCH(V$1,Cal!$G$6:$G$21,0),MATCH(V$1,Cal!$H$6:$H$41,0))))+(2.327*INDEX('INPUT RMS'!$B:$AK,Cal!$E9,IF(Cal!$P$3=22.5,MATCH(V$1,Cal!$G$6:$G$21,0),MATCH(V$1,Cal!$H$6:$H$41,0)))))/1.85)*Cal!$C9)</f>
        <v>0.42253077955664814</v>
      </c>
      <c r="W9" s="31">
        <f>(((ABS(INDEX('INPUT AVG'!$B:$AK,Cal!$E9,IF(Cal!$P$3=22.5,MATCH(W$1,Cal!$G$6:$G$21,0),MATCH(W$1,Cal!$H$6:$H$41,0))))+(2.327*INDEX('INPUT RMS'!$B:$AK,Cal!$E9,IF(Cal!$P$3=22.5,MATCH(W$1,Cal!$G$6:$G$21,0),MATCH(W$1,Cal!$H$6:$H$41,0)))))/1.85)*Cal!$C9)</f>
        <v>0.49913729827146269</v>
      </c>
      <c r="X9" s="31">
        <f>(((ABS(INDEX('INPUT AVG'!$B:$AK,Cal!$E9,IF(Cal!$P$3=22.5,MATCH(X$1,Cal!$G$6:$G$21,0),MATCH(X$1,Cal!$H$6:$H$41,0))))+(2.327*INDEX('INPUT RMS'!$B:$AK,Cal!$E9,IF(Cal!$P$3=22.5,MATCH(X$1,Cal!$G$6:$G$21,0),MATCH(X$1,Cal!$H$6:$H$41,0)))))/1.85)*Cal!$C9)</f>
        <v>0.54351330467978043</v>
      </c>
      <c r="Y9" s="31">
        <f>(((ABS(INDEX('INPUT AVG'!$B:$AK,Cal!$E9,IF(Cal!$P$3=22.5,MATCH(Y$1,Cal!$G$6:$G$21,0),MATCH(Y$1,Cal!$H$6:$H$41,0))))+(2.327*INDEX('INPUT RMS'!$B:$AK,Cal!$E9,IF(Cal!$P$3=22.5,MATCH(Y$1,Cal!$G$6:$G$21,0),MATCH(Y$1,Cal!$H$6:$H$41,0)))))/1.85)*Cal!$C9)</f>
        <v>0.50911116637893616</v>
      </c>
      <c r="Z9" s="31">
        <f>(((ABS(INDEX('INPUT AVG'!$B:$AK,Cal!$E9,IF(Cal!$P$3=22.5,MATCH(Z$1,Cal!$G$6:$G$21,0),MATCH(Z$1,Cal!$H$6:$H$41,0))))+(2.327*INDEX('INPUT RMS'!$B:$AK,Cal!$E9,IF(Cal!$P$3=22.5,MATCH(Z$1,Cal!$G$6:$G$21,0),MATCH(Z$1,Cal!$H$6:$H$41,0)))))/1.85)*Cal!$C9)</f>
        <v>0.40032831813838032</v>
      </c>
      <c r="AA9" s="31">
        <f>(((ABS(INDEX('INPUT AVG'!$B:$AK,Cal!$E9,IF(Cal!$P$3=22.5,MATCH(AA$1,Cal!$G$6:$G$21,0),MATCH(AA$1,Cal!$H$6:$H$41,0))))+(2.327*INDEX('INPUT RMS'!$B:$AK,Cal!$E9,IF(Cal!$P$3=22.5,MATCH(AA$1,Cal!$G$6:$G$21,0),MATCH(AA$1,Cal!$H$6:$H$41,0)))))/1.85)*Cal!$C9)</f>
        <v>0.29328872780944842</v>
      </c>
      <c r="AB9" s="31">
        <f>(((ABS(INDEX('INPUT AVG'!$B:$AK,Cal!$E9,IF(Cal!$P$3=22.5,MATCH(AB$1,Cal!$G$6:$G$21,0),MATCH(AB$1,Cal!$H$6:$H$41,0))))+(2.327*INDEX('INPUT RMS'!$B:$AK,Cal!$E9,IF(Cal!$P$3=22.5,MATCH(AB$1,Cal!$G$6:$G$21,0),MATCH(AB$1,Cal!$H$6:$H$41,0)))))/1.85)*Cal!$C9)</f>
        <v>0.28932089398841604</v>
      </c>
      <c r="AC9" s="31">
        <f>(((ABS(INDEX('INPUT AVG'!$B:$AK,Cal!$E9,IF(Cal!$P$3=22.5,MATCH(AC$1,Cal!$G$6:$G$21,0),MATCH(AC$1,Cal!$H$6:$H$41,0))))+(2.327*INDEX('INPUT RMS'!$B:$AK,Cal!$E9,IF(Cal!$P$3=22.5,MATCH(AC$1,Cal!$G$6:$G$21,0),MATCH(AC$1,Cal!$H$6:$H$41,0)))))/1.85)*Cal!$C9)</f>
        <v>0.28380192014413913</v>
      </c>
      <c r="AD9" s="31">
        <f>(((ABS(INDEX('INPUT AVG'!$B:$AK,Cal!$E9,IF(Cal!$P$3=22.5,MATCH(AD$1,Cal!$G$6:$G$21,0),MATCH(AD$1,Cal!$H$6:$H$41,0))))+(2.327*INDEX('INPUT RMS'!$B:$AK,Cal!$E9,IF(Cal!$P$3=22.5,MATCH(AD$1,Cal!$G$6:$G$21,0),MATCH(AD$1,Cal!$H$6:$H$41,0)))))/1.85)*Cal!$C9)</f>
        <v>0.3485678258054965</v>
      </c>
      <c r="AE9" s="31">
        <f>(((ABS(INDEX('INPUT AVG'!$B:$AK,Cal!$E9,IF(Cal!$P$3=22.5,MATCH(AE$1,Cal!$G$6:$G$21,0),MATCH(AE$1,Cal!$H$6:$H$41,0))))+(2.327*INDEX('INPUT RMS'!$B:$AK,Cal!$E9,IF(Cal!$P$3=22.5,MATCH(AE$1,Cal!$G$6:$G$21,0),MATCH(AE$1,Cal!$H$6:$H$41,0)))))/1.85)*Cal!$C9)</f>
        <v>0.35637561034511872</v>
      </c>
      <c r="AF9" s="31">
        <f>(((ABS(INDEX('INPUT AVG'!$B:$AK,Cal!$E9,IF(Cal!$P$3=22.5,MATCH(AF$1,Cal!$G$6:$G$21,0),MATCH(AF$1,Cal!$H$6:$H$41,0))))+(2.327*INDEX('INPUT RMS'!$B:$AK,Cal!$E9,IF(Cal!$P$3=22.5,MATCH(AF$1,Cal!$G$6:$G$21,0),MATCH(AF$1,Cal!$H$6:$H$41,0)))))/1.85)*Cal!$C9)</f>
        <v>0.36222793202947923</v>
      </c>
      <c r="AG9" s="31">
        <f>(((ABS(INDEX('INPUT AVG'!$B:$AK,Cal!$E9,IF(Cal!$P$3=22.5,MATCH(AG$1,Cal!$G$6:$G$21,0),MATCH(AG$1,Cal!$H$6:$H$41,0))))+(2.327*INDEX('INPUT RMS'!$B:$AK,Cal!$E9,IF(Cal!$P$3=22.5,MATCH(AG$1,Cal!$G$6:$G$21,0),MATCH(AG$1,Cal!$H$6:$H$41,0)))))/1.85)*Cal!$C9)</f>
        <v>0.35261427195491013</v>
      </c>
      <c r="AH9" s="31">
        <f>(((ABS(INDEX('INPUT AVG'!$B:$AK,Cal!$E9,IF(Cal!$P$3=22.5,MATCH(AH$1,Cal!$G$6:$G$21,0),MATCH(AH$1,Cal!$H$6:$H$41,0))))+(2.327*INDEX('INPUT RMS'!$B:$AK,Cal!$E9,IF(Cal!$P$3=22.5,MATCH(AH$1,Cal!$G$6:$G$21,0),MATCH(AH$1,Cal!$H$6:$H$41,0)))))/1.85)*Cal!$C9)</f>
        <v>0.34072556959616174</v>
      </c>
      <c r="AI9" s="31">
        <f>(((ABS(INDEX('INPUT AVG'!$B:$AK,Cal!$E9,IF(Cal!$P$3=22.5,MATCH(AI$1,Cal!$G$6:$G$21,0),MATCH(AI$1,Cal!$H$6:$H$41,0))))+(2.327*INDEX('INPUT RMS'!$B:$AK,Cal!$E9,IF(Cal!$P$3=22.5,MATCH(AI$1,Cal!$G$6:$G$21,0),MATCH(AI$1,Cal!$H$6:$H$41,0)))))/1.85)*Cal!$C9)</f>
        <v>0.34956681738834122</v>
      </c>
      <c r="AJ9" s="31">
        <f>(((ABS(INDEX('INPUT AVG'!$B:$AK,Cal!$E9,IF(Cal!$P$3=22.5,MATCH(AJ$1,Cal!$G$6:$G$21,0),MATCH(AJ$1,Cal!$H$6:$H$41,0))))+(2.327*INDEX('INPUT RMS'!$B:$AK,Cal!$E9,IF(Cal!$P$3=22.5,MATCH(AJ$1,Cal!$G$6:$G$21,0),MATCH(AJ$1,Cal!$H$6:$H$41,0)))))/1.85)*Cal!$C9)</f>
        <v>0.32905112454214608</v>
      </c>
      <c r="AK9" s="31">
        <f>(((ABS(INDEX('INPUT AVG'!$B:$AK,Cal!$E9,IF(Cal!$P$3=22.5,MATCH(AK$1,Cal!$G$6:$G$21,0),MATCH(AK$1,Cal!$H$6:$H$41,0))))+(2.327*INDEX('INPUT RMS'!$B:$AK,Cal!$E9,IF(Cal!$P$3=22.5,MATCH(AK$1,Cal!$G$6:$G$21,0),MATCH(AK$1,Cal!$H$6:$H$41,0)))))/1.85)*Cal!$C9)</f>
        <v>0.3474050500344586</v>
      </c>
      <c r="AL9" s="31">
        <f>(((ABS(INDEX('INPUT AVG'!$B:$AK,Cal!$E9,IF(Cal!$P$3=22.5,MATCH(AL$1,Cal!$G$6:$G$21,0),MATCH(AL$1,Cal!$H$6:$H$41,0))))+(2.327*INDEX('INPUT RMS'!$B:$AK,Cal!$E9,IF(Cal!$P$3=22.5,MATCH(AL$1,Cal!$G$6:$G$21,0),MATCH(AL$1,Cal!$H$6:$H$41,0)))))/1.85)*Cal!$C9)</f>
        <v>0.33227426071424743</v>
      </c>
    </row>
    <row r="10" spans="1:38" x14ac:dyDescent="0.4">
      <c r="A10" s="7">
        <f>Cal!A10</f>
        <v>9</v>
      </c>
      <c r="B10" s="31">
        <f>(((ABS(INDEX('INPUT AVG'!$B:$AK,Cal!$E10,IF(Cal!$P$3=22.5,MATCH(B$1,Cal!$G$6:$G$21,0),MATCH(B$1,Cal!$H$6:$H$41,0))))+(2.327*INDEX('INPUT RMS'!$B:$AK,Cal!$E10,IF(Cal!$P$3=22.5,MATCH(B$1,Cal!$G$6:$G$21,0),MATCH(B$1,Cal!$H$6:$H$41,0)))))/1.85)*Cal!$C10)</f>
        <v>0.34261221993613888</v>
      </c>
      <c r="C10" s="31">
        <f>(((ABS(INDEX('INPUT AVG'!$B:$AK,Cal!$E10,IF(Cal!$P$3=22.5,MATCH(C$1,Cal!$G$6:$G$21,0),MATCH(C$1,Cal!$H$6:$H$41,0))))+(2.327*INDEX('INPUT RMS'!$B:$AK,Cal!$E10,IF(Cal!$P$3=22.5,MATCH(C$1,Cal!$G$6:$G$21,0),MATCH(C$1,Cal!$H$6:$H$41,0)))))/1.85)*Cal!$C10)</f>
        <v>0.35128495282418015</v>
      </c>
      <c r="D10" s="31">
        <f>(((ABS(INDEX('INPUT AVG'!$B:$AK,Cal!$E10,IF(Cal!$P$3=22.5,MATCH(D$1,Cal!$G$6:$G$21,0),MATCH(D$1,Cal!$H$6:$H$41,0))))+(2.327*INDEX('INPUT RMS'!$B:$AK,Cal!$E10,IF(Cal!$P$3=22.5,MATCH(D$1,Cal!$G$6:$G$21,0),MATCH(D$1,Cal!$H$6:$H$41,0)))))/1.85)*Cal!$C10)</f>
        <v>0.40187717791344663</v>
      </c>
      <c r="E10" s="31">
        <f>(((ABS(INDEX('INPUT AVG'!$B:$AK,Cal!$E10,IF(Cal!$P$3=22.5,MATCH(E$1,Cal!$G$6:$G$21,0),MATCH(E$1,Cal!$H$6:$H$41,0))))+(2.327*INDEX('INPUT RMS'!$B:$AK,Cal!$E10,IF(Cal!$P$3=22.5,MATCH(E$1,Cal!$G$6:$G$21,0),MATCH(E$1,Cal!$H$6:$H$41,0)))))/1.85)*Cal!$C10)</f>
        <v>0.46661364897682855</v>
      </c>
      <c r="F10" s="31">
        <f>(((ABS(INDEX('INPUT AVG'!$B:$AK,Cal!$E10,IF(Cal!$P$3=22.5,MATCH(F$1,Cal!$G$6:$G$21,0),MATCH(F$1,Cal!$H$6:$H$41,0))))+(2.327*INDEX('INPUT RMS'!$B:$AK,Cal!$E10,IF(Cal!$P$3=22.5,MATCH(F$1,Cal!$G$6:$G$21,0),MATCH(F$1,Cal!$H$6:$H$41,0)))))/1.85)*Cal!$C10)</f>
        <v>0.47733980947249638</v>
      </c>
      <c r="G10" s="31">
        <f>(((ABS(INDEX('INPUT AVG'!$B:$AK,Cal!$E10,IF(Cal!$P$3=22.5,MATCH(G$1,Cal!$G$6:$G$21,0),MATCH(G$1,Cal!$H$6:$H$41,0))))+(2.327*INDEX('INPUT RMS'!$B:$AK,Cal!$E10,IF(Cal!$P$3=22.5,MATCH(G$1,Cal!$G$6:$G$21,0),MATCH(G$1,Cal!$H$6:$H$41,0)))))/1.85)*Cal!$C10)</f>
        <v>0.47335367552734708</v>
      </c>
      <c r="H10" s="31">
        <f>(((ABS(INDEX('INPUT AVG'!$B:$AK,Cal!$E10,IF(Cal!$P$3=22.5,MATCH(H$1,Cal!$G$6:$G$21,0),MATCH(H$1,Cal!$H$6:$H$41,0))))+(2.327*INDEX('INPUT RMS'!$B:$AK,Cal!$E10,IF(Cal!$P$3=22.5,MATCH(H$1,Cal!$G$6:$G$21,0),MATCH(H$1,Cal!$H$6:$H$41,0)))))/1.85)*Cal!$C10)</f>
        <v>0.47734307210590388</v>
      </c>
      <c r="I10" s="31">
        <f>(((ABS(INDEX('INPUT AVG'!$B:$AK,Cal!$E10,IF(Cal!$P$3=22.5,MATCH(I$1,Cal!$G$6:$G$21,0),MATCH(I$1,Cal!$H$6:$H$41,0))))+(2.327*INDEX('INPUT RMS'!$B:$AK,Cal!$E10,IF(Cal!$P$3=22.5,MATCH(I$1,Cal!$G$6:$G$21,0),MATCH(I$1,Cal!$H$6:$H$41,0)))))/1.85)*Cal!$C10)</f>
        <v>0.46641357138350203</v>
      </c>
      <c r="J10" s="31">
        <f>(((ABS(INDEX('INPUT AVG'!$B:$AK,Cal!$E10,IF(Cal!$P$3=22.5,MATCH(J$1,Cal!$G$6:$G$21,0),MATCH(J$1,Cal!$H$6:$H$41,0))))+(2.327*INDEX('INPUT RMS'!$B:$AK,Cal!$E10,IF(Cal!$P$3=22.5,MATCH(J$1,Cal!$G$6:$G$21,0),MATCH(J$1,Cal!$H$6:$H$41,0)))))/1.85)*Cal!$C10)</f>
        <v>0.48814338876588925</v>
      </c>
      <c r="K10" s="31">
        <f>(((ABS(INDEX('INPUT AVG'!$B:$AK,Cal!$E10,IF(Cal!$P$3=22.5,MATCH(K$1,Cal!$G$6:$G$21,0),MATCH(K$1,Cal!$H$6:$H$41,0))))+(2.327*INDEX('INPUT RMS'!$B:$AK,Cal!$E10,IF(Cal!$P$3=22.5,MATCH(K$1,Cal!$G$6:$G$21,0),MATCH(K$1,Cal!$H$6:$H$41,0)))))/1.85)*Cal!$C10)</f>
        <v>0.46633179315038625</v>
      </c>
      <c r="L10" s="31">
        <f>(((ABS(INDEX('INPUT AVG'!$B:$AK,Cal!$E10,IF(Cal!$P$3=22.5,MATCH(L$1,Cal!$G$6:$G$21,0),MATCH(L$1,Cal!$H$6:$H$41,0))))+(2.327*INDEX('INPUT RMS'!$B:$AK,Cal!$E10,IF(Cal!$P$3=22.5,MATCH(L$1,Cal!$G$6:$G$21,0),MATCH(L$1,Cal!$H$6:$H$41,0)))))/1.85)*Cal!$C10)</f>
        <v>0.36815012335777281</v>
      </c>
      <c r="M10" s="31">
        <f>(((ABS(INDEX('INPUT AVG'!$B:$AK,Cal!$E10,IF(Cal!$P$3=22.5,MATCH(M$1,Cal!$G$6:$G$21,0),MATCH(M$1,Cal!$H$6:$H$41,0))))+(2.327*INDEX('INPUT RMS'!$B:$AK,Cal!$E10,IF(Cal!$P$3=22.5,MATCH(M$1,Cal!$G$6:$G$21,0),MATCH(M$1,Cal!$H$6:$H$41,0)))))/1.85)*Cal!$C10)</f>
        <v>0.3005167159438133</v>
      </c>
      <c r="N10" s="31">
        <f>(((ABS(INDEX('INPUT AVG'!$B:$AK,Cal!$E10,IF(Cal!$P$3=22.5,MATCH(N$1,Cal!$G$6:$G$21,0),MATCH(N$1,Cal!$H$6:$H$41,0))))+(2.327*INDEX('INPUT RMS'!$B:$AK,Cal!$E10,IF(Cal!$P$3=22.5,MATCH(N$1,Cal!$G$6:$G$21,0),MATCH(N$1,Cal!$H$6:$H$41,0)))))/1.85)*Cal!$C10)</f>
        <v>0.32125893305685072</v>
      </c>
      <c r="O10" s="31">
        <f>(((ABS(INDEX('INPUT AVG'!$B:$AK,Cal!$E10,IF(Cal!$P$3=22.5,MATCH(O$1,Cal!$G$6:$G$21,0),MATCH(O$1,Cal!$H$6:$H$41,0))))+(2.327*INDEX('INPUT RMS'!$B:$AK,Cal!$E10,IF(Cal!$P$3=22.5,MATCH(O$1,Cal!$G$6:$G$21,0),MATCH(O$1,Cal!$H$6:$H$41,0)))))/1.85)*Cal!$C10)</f>
        <v>0.35381779628830984</v>
      </c>
      <c r="P10" s="31">
        <f>(((ABS(INDEX('INPUT AVG'!$B:$AK,Cal!$E10,IF(Cal!$P$3=22.5,MATCH(P$1,Cal!$G$6:$G$21,0),MATCH(P$1,Cal!$H$6:$H$41,0))))+(2.327*INDEX('INPUT RMS'!$B:$AK,Cal!$E10,IF(Cal!$P$3=22.5,MATCH(P$1,Cal!$G$6:$G$21,0),MATCH(P$1,Cal!$H$6:$H$41,0)))))/1.85)*Cal!$C10)</f>
        <v>0.36123049932557183</v>
      </c>
      <c r="Q10" s="31">
        <f>(((ABS(INDEX('INPUT AVG'!$B:$AK,Cal!$E10,IF(Cal!$P$3=22.5,MATCH(Q$1,Cal!$G$6:$G$21,0),MATCH(Q$1,Cal!$H$6:$H$41,0))))+(2.327*INDEX('INPUT RMS'!$B:$AK,Cal!$E10,IF(Cal!$P$3=22.5,MATCH(Q$1,Cal!$G$6:$G$21,0),MATCH(Q$1,Cal!$H$6:$H$41,0)))))/1.85)*Cal!$C10)</f>
        <v>0.34911146765625151</v>
      </c>
      <c r="R10" s="31">
        <f>(((ABS(INDEX('INPUT AVG'!$B:$AK,Cal!$E10,IF(Cal!$P$3=22.5,MATCH(R$1,Cal!$G$6:$G$21,0),MATCH(R$1,Cal!$H$6:$H$41,0))))+(2.327*INDEX('INPUT RMS'!$B:$AK,Cal!$E10,IF(Cal!$P$3=22.5,MATCH(R$1,Cal!$G$6:$G$21,0),MATCH(R$1,Cal!$H$6:$H$41,0)))))/1.85)*Cal!$C10)</f>
        <v>0.32688583539547145</v>
      </c>
      <c r="S10" s="31">
        <f>(((ABS(INDEX('INPUT AVG'!$B:$AK,Cal!$E10,IF(Cal!$P$3=22.5,MATCH(S$1,Cal!$G$6:$G$21,0),MATCH(S$1,Cal!$H$6:$H$41,0))))+(2.327*INDEX('INPUT RMS'!$B:$AK,Cal!$E10,IF(Cal!$P$3=22.5,MATCH(S$1,Cal!$G$6:$G$21,0),MATCH(S$1,Cal!$H$6:$H$41,0)))))/1.85)*Cal!$C10)</f>
        <v>0.33833582371473309</v>
      </c>
      <c r="T10" s="31">
        <f>(((ABS(INDEX('INPUT AVG'!$B:$AK,Cal!$E10,IF(Cal!$P$3=22.5,MATCH(T$1,Cal!$G$6:$G$21,0),MATCH(T$1,Cal!$H$6:$H$41,0))))+(2.327*INDEX('INPUT RMS'!$B:$AK,Cal!$E10,IF(Cal!$P$3=22.5,MATCH(T$1,Cal!$G$6:$G$21,0),MATCH(T$1,Cal!$H$6:$H$41,0)))))/1.85)*Cal!$C10)</f>
        <v>0.34109501253108715</v>
      </c>
      <c r="U10" s="31">
        <f>(((ABS(INDEX('INPUT AVG'!$B:$AK,Cal!$E10,IF(Cal!$P$3=22.5,MATCH(U$1,Cal!$G$6:$G$21,0),MATCH(U$1,Cal!$H$6:$H$41,0))))+(2.327*INDEX('INPUT RMS'!$B:$AK,Cal!$E10,IF(Cal!$P$3=22.5,MATCH(U$1,Cal!$G$6:$G$21,0),MATCH(U$1,Cal!$H$6:$H$41,0)))))/1.85)*Cal!$C10)</f>
        <v>0.35518215659502389</v>
      </c>
      <c r="V10" s="31">
        <f>(((ABS(INDEX('INPUT AVG'!$B:$AK,Cal!$E10,IF(Cal!$P$3=22.5,MATCH(V$1,Cal!$G$6:$G$21,0),MATCH(V$1,Cal!$H$6:$H$41,0))))+(2.327*INDEX('INPUT RMS'!$B:$AK,Cal!$E10,IF(Cal!$P$3=22.5,MATCH(V$1,Cal!$G$6:$G$21,0),MATCH(V$1,Cal!$H$6:$H$41,0)))))/1.85)*Cal!$C10)</f>
        <v>0.38228293013733788</v>
      </c>
      <c r="W10" s="31">
        <f>(((ABS(INDEX('INPUT AVG'!$B:$AK,Cal!$E10,IF(Cal!$P$3=22.5,MATCH(W$1,Cal!$G$6:$G$21,0),MATCH(W$1,Cal!$H$6:$H$41,0))))+(2.327*INDEX('INPUT RMS'!$B:$AK,Cal!$E10,IF(Cal!$P$3=22.5,MATCH(W$1,Cal!$G$6:$G$21,0),MATCH(W$1,Cal!$H$6:$H$41,0)))))/1.85)*Cal!$C10)</f>
        <v>0.42568317977963266</v>
      </c>
      <c r="X10" s="31">
        <f>(((ABS(INDEX('INPUT AVG'!$B:$AK,Cal!$E10,IF(Cal!$P$3=22.5,MATCH(X$1,Cal!$G$6:$G$21,0),MATCH(X$1,Cal!$H$6:$H$41,0))))+(2.327*INDEX('INPUT RMS'!$B:$AK,Cal!$E10,IF(Cal!$P$3=22.5,MATCH(X$1,Cal!$G$6:$G$21,0),MATCH(X$1,Cal!$H$6:$H$41,0)))))/1.85)*Cal!$C10)</f>
        <v>0.52099667871320565</v>
      </c>
      <c r="Y10" s="31">
        <f>(((ABS(INDEX('INPUT AVG'!$B:$AK,Cal!$E10,IF(Cal!$P$3=22.5,MATCH(Y$1,Cal!$G$6:$G$21,0),MATCH(Y$1,Cal!$H$6:$H$41,0))))+(2.327*INDEX('INPUT RMS'!$B:$AK,Cal!$E10,IF(Cal!$P$3=22.5,MATCH(Y$1,Cal!$G$6:$G$21,0),MATCH(Y$1,Cal!$H$6:$H$41,0)))))/1.85)*Cal!$C10)</f>
        <v>0.53144037889467699</v>
      </c>
      <c r="Z10" s="31">
        <f>(((ABS(INDEX('INPUT AVG'!$B:$AK,Cal!$E10,IF(Cal!$P$3=22.5,MATCH(Z$1,Cal!$G$6:$G$21,0),MATCH(Z$1,Cal!$H$6:$H$41,0))))+(2.327*INDEX('INPUT RMS'!$B:$AK,Cal!$E10,IF(Cal!$P$3=22.5,MATCH(Z$1,Cal!$G$6:$G$21,0),MATCH(Z$1,Cal!$H$6:$H$41,0)))))/1.85)*Cal!$C10)</f>
        <v>0.49231812605181252</v>
      </c>
      <c r="AA10" s="31">
        <f>(((ABS(INDEX('INPUT AVG'!$B:$AK,Cal!$E10,IF(Cal!$P$3=22.5,MATCH(AA$1,Cal!$G$6:$G$21,0),MATCH(AA$1,Cal!$H$6:$H$41,0))))+(2.327*INDEX('INPUT RMS'!$B:$AK,Cal!$E10,IF(Cal!$P$3=22.5,MATCH(AA$1,Cal!$G$6:$G$21,0),MATCH(AA$1,Cal!$H$6:$H$41,0)))))/1.85)*Cal!$C10)</f>
        <v>0.36424960274148627</v>
      </c>
      <c r="AB10" s="31">
        <f>(((ABS(INDEX('INPUT AVG'!$B:$AK,Cal!$E10,IF(Cal!$P$3=22.5,MATCH(AB$1,Cal!$G$6:$G$21,0),MATCH(AB$1,Cal!$H$6:$H$41,0))))+(2.327*INDEX('INPUT RMS'!$B:$AK,Cal!$E10,IF(Cal!$P$3=22.5,MATCH(AB$1,Cal!$G$6:$G$21,0),MATCH(AB$1,Cal!$H$6:$H$41,0)))))/1.85)*Cal!$C10)</f>
        <v>0.33800536189530345</v>
      </c>
      <c r="AC10" s="31">
        <f>(((ABS(INDEX('INPUT AVG'!$B:$AK,Cal!$E10,IF(Cal!$P$3=22.5,MATCH(AC$1,Cal!$G$6:$G$21,0),MATCH(AC$1,Cal!$H$6:$H$41,0))))+(2.327*INDEX('INPUT RMS'!$B:$AK,Cal!$E10,IF(Cal!$P$3=22.5,MATCH(AC$1,Cal!$G$6:$G$21,0),MATCH(AC$1,Cal!$H$6:$H$41,0)))))/1.85)*Cal!$C10)</f>
        <v>0.3115611212197188</v>
      </c>
      <c r="AD10" s="31">
        <f>(((ABS(INDEX('INPUT AVG'!$B:$AK,Cal!$E10,IF(Cal!$P$3=22.5,MATCH(AD$1,Cal!$G$6:$G$21,0),MATCH(AD$1,Cal!$H$6:$H$41,0))))+(2.327*INDEX('INPUT RMS'!$B:$AK,Cal!$E10,IF(Cal!$P$3=22.5,MATCH(AD$1,Cal!$G$6:$G$21,0),MATCH(AD$1,Cal!$H$6:$H$41,0)))))/1.85)*Cal!$C10)</f>
        <v>0.33921142711832714</v>
      </c>
      <c r="AE10" s="31">
        <f>(((ABS(INDEX('INPUT AVG'!$B:$AK,Cal!$E10,IF(Cal!$P$3=22.5,MATCH(AE$1,Cal!$G$6:$G$21,0),MATCH(AE$1,Cal!$H$6:$H$41,0))))+(2.327*INDEX('INPUT RMS'!$B:$AK,Cal!$E10,IF(Cal!$P$3=22.5,MATCH(AE$1,Cal!$G$6:$G$21,0),MATCH(AE$1,Cal!$H$6:$H$41,0)))))/1.85)*Cal!$C10)</f>
        <v>0.31884760035856347</v>
      </c>
      <c r="AF10" s="31">
        <f>(((ABS(INDEX('INPUT AVG'!$B:$AK,Cal!$E10,IF(Cal!$P$3=22.5,MATCH(AF$1,Cal!$G$6:$G$21,0),MATCH(AF$1,Cal!$H$6:$H$41,0))))+(2.327*INDEX('INPUT RMS'!$B:$AK,Cal!$E10,IF(Cal!$P$3=22.5,MATCH(AF$1,Cal!$G$6:$G$21,0),MATCH(AF$1,Cal!$H$6:$H$41,0)))))/1.85)*Cal!$C10)</f>
        <v>0.28000266524988254</v>
      </c>
      <c r="AG10" s="31">
        <f>(((ABS(INDEX('INPUT AVG'!$B:$AK,Cal!$E10,IF(Cal!$P$3=22.5,MATCH(AG$1,Cal!$G$6:$G$21,0),MATCH(AG$1,Cal!$H$6:$H$41,0))))+(2.327*INDEX('INPUT RMS'!$B:$AK,Cal!$E10,IF(Cal!$P$3=22.5,MATCH(AG$1,Cal!$G$6:$G$21,0),MATCH(AG$1,Cal!$H$6:$H$41,0)))))/1.85)*Cal!$C10)</f>
        <v>0.24491037527451642</v>
      </c>
      <c r="AH10" s="31">
        <f>(((ABS(INDEX('INPUT AVG'!$B:$AK,Cal!$E10,IF(Cal!$P$3=22.5,MATCH(AH$1,Cal!$G$6:$G$21,0),MATCH(AH$1,Cal!$H$6:$H$41,0))))+(2.327*INDEX('INPUT RMS'!$B:$AK,Cal!$E10,IF(Cal!$P$3=22.5,MATCH(AH$1,Cal!$G$6:$G$21,0),MATCH(AH$1,Cal!$H$6:$H$41,0)))))/1.85)*Cal!$C10)</f>
        <v>0.25822114977079463</v>
      </c>
      <c r="AI10" s="31">
        <f>(((ABS(INDEX('INPUT AVG'!$B:$AK,Cal!$E10,IF(Cal!$P$3=22.5,MATCH(AI$1,Cal!$G$6:$G$21,0),MATCH(AI$1,Cal!$H$6:$H$41,0))))+(2.327*INDEX('INPUT RMS'!$B:$AK,Cal!$E10,IF(Cal!$P$3=22.5,MATCH(AI$1,Cal!$G$6:$G$21,0),MATCH(AI$1,Cal!$H$6:$H$41,0)))))/1.85)*Cal!$C10)</f>
        <v>0.31951997355029388</v>
      </c>
      <c r="AJ10" s="31">
        <f>(((ABS(INDEX('INPUT AVG'!$B:$AK,Cal!$E10,IF(Cal!$P$3=22.5,MATCH(AJ$1,Cal!$G$6:$G$21,0),MATCH(AJ$1,Cal!$H$6:$H$41,0))))+(2.327*INDEX('INPUT RMS'!$B:$AK,Cal!$E10,IF(Cal!$P$3=22.5,MATCH(AJ$1,Cal!$G$6:$G$21,0),MATCH(AJ$1,Cal!$H$6:$H$41,0)))))/1.85)*Cal!$C10)</f>
        <v>0.31718762744117429</v>
      </c>
      <c r="AK10" s="31">
        <f>(((ABS(INDEX('INPUT AVG'!$B:$AK,Cal!$E10,IF(Cal!$P$3=22.5,MATCH(AK$1,Cal!$G$6:$G$21,0),MATCH(AK$1,Cal!$H$6:$H$41,0))))+(2.327*INDEX('INPUT RMS'!$B:$AK,Cal!$E10,IF(Cal!$P$3=22.5,MATCH(AK$1,Cal!$G$6:$G$21,0),MATCH(AK$1,Cal!$H$6:$H$41,0)))))/1.85)*Cal!$C10)</f>
        <v>0.3187860605040112</v>
      </c>
      <c r="AL10" s="31">
        <f>(((ABS(INDEX('INPUT AVG'!$B:$AK,Cal!$E10,IF(Cal!$P$3=22.5,MATCH(AL$1,Cal!$G$6:$G$21,0),MATCH(AL$1,Cal!$H$6:$H$41,0))))+(2.327*INDEX('INPUT RMS'!$B:$AK,Cal!$E10,IF(Cal!$P$3=22.5,MATCH(AL$1,Cal!$G$6:$G$21,0),MATCH(AL$1,Cal!$H$6:$H$41,0)))))/1.85)*Cal!$C10)</f>
        <v>0.34261221993613888</v>
      </c>
    </row>
    <row r="11" spans="1:38" x14ac:dyDescent="0.4">
      <c r="A11" s="7">
        <f>Cal!A11</f>
        <v>10</v>
      </c>
      <c r="B11" s="31">
        <f>(((ABS(INDEX('INPUT AVG'!$B:$AK,Cal!$E11,IF(Cal!$P$3=22.5,MATCH(B$1,Cal!$G$6:$G$21,0),MATCH(B$1,Cal!$H$6:$H$41,0))))+(2.327*INDEX('INPUT RMS'!$B:$AK,Cal!$E11,IF(Cal!$P$3=22.5,MATCH(B$1,Cal!$G$6:$G$21,0),MATCH(B$1,Cal!$H$6:$H$41,0)))))/1.85)*Cal!$C11)</f>
        <v>0.46301021712857321</v>
      </c>
      <c r="C11" s="31">
        <f>(((ABS(INDEX('INPUT AVG'!$B:$AK,Cal!$E11,IF(Cal!$P$3=22.5,MATCH(C$1,Cal!$G$6:$G$21,0),MATCH(C$1,Cal!$H$6:$H$41,0))))+(2.327*INDEX('INPUT RMS'!$B:$AK,Cal!$E11,IF(Cal!$P$3=22.5,MATCH(C$1,Cal!$G$6:$G$21,0),MATCH(C$1,Cal!$H$6:$H$41,0)))))/1.85)*Cal!$C11)</f>
        <v>0.44851217650078434</v>
      </c>
      <c r="D11" s="31">
        <f>(((ABS(INDEX('INPUT AVG'!$B:$AK,Cal!$E11,IF(Cal!$P$3=22.5,MATCH(D$1,Cal!$G$6:$G$21,0),MATCH(D$1,Cal!$H$6:$H$41,0))))+(2.327*INDEX('INPUT RMS'!$B:$AK,Cal!$E11,IF(Cal!$P$3=22.5,MATCH(D$1,Cal!$G$6:$G$21,0),MATCH(D$1,Cal!$H$6:$H$41,0)))))/1.85)*Cal!$C11)</f>
        <v>0.52815487840691122</v>
      </c>
      <c r="E11" s="31">
        <f>(((ABS(INDEX('INPUT AVG'!$B:$AK,Cal!$E11,IF(Cal!$P$3=22.5,MATCH(E$1,Cal!$G$6:$G$21,0),MATCH(E$1,Cal!$H$6:$H$41,0))))+(2.327*INDEX('INPUT RMS'!$B:$AK,Cal!$E11,IF(Cal!$P$3=22.5,MATCH(E$1,Cal!$G$6:$G$21,0),MATCH(E$1,Cal!$H$6:$H$41,0)))))/1.85)*Cal!$C11)</f>
        <v>0.54238503090433166</v>
      </c>
      <c r="F11" s="31">
        <f>(((ABS(INDEX('INPUT AVG'!$B:$AK,Cal!$E11,IF(Cal!$P$3=22.5,MATCH(F$1,Cal!$G$6:$G$21,0),MATCH(F$1,Cal!$H$6:$H$41,0))))+(2.327*INDEX('INPUT RMS'!$B:$AK,Cal!$E11,IF(Cal!$P$3=22.5,MATCH(F$1,Cal!$G$6:$G$21,0),MATCH(F$1,Cal!$H$6:$H$41,0)))))/1.85)*Cal!$C11)</f>
        <v>0.5223522894366367</v>
      </c>
      <c r="G11" s="31">
        <f>(((ABS(INDEX('INPUT AVG'!$B:$AK,Cal!$E11,IF(Cal!$P$3=22.5,MATCH(G$1,Cal!$G$6:$G$21,0),MATCH(G$1,Cal!$H$6:$H$41,0))))+(2.327*INDEX('INPUT RMS'!$B:$AK,Cal!$E11,IF(Cal!$P$3=22.5,MATCH(G$1,Cal!$G$6:$G$21,0),MATCH(G$1,Cal!$H$6:$H$41,0)))))/1.85)*Cal!$C11)</f>
        <v>0.49823732305217433</v>
      </c>
      <c r="H11" s="31">
        <f>(((ABS(INDEX('INPUT AVG'!$B:$AK,Cal!$E11,IF(Cal!$P$3=22.5,MATCH(H$1,Cal!$G$6:$G$21,0),MATCH(H$1,Cal!$H$6:$H$41,0))))+(2.327*INDEX('INPUT RMS'!$B:$AK,Cal!$E11,IF(Cal!$P$3=22.5,MATCH(H$1,Cal!$G$6:$G$21,0),MATCH(H$1,Cal!$H$6:$H$41,0)))))/1.85)*Cal!$C11)</f>
        <v>0.46652804702520362</v>
      </c>
      <c r="I11" s="31">
        <f>(((ABS(INDEX('INPUT AVG'!$B:$AK,Cal!$E11,IF(Cal!$P$3=22.5,MATCH(I$1,Cal!$G$6:$G$21,0),MATCH(I$1,Cal!$H$6:$H$41,0))))+(2.327*INDEX('INPUT RMS'!$B:$AK,Cal!$E11,IF(Cal!$P$3=22.5,MATCH(I$1,Cal!$G$6:$G$21,0),MATCH(I$1,Cal!$H$6:$H$41,0)))))/1.85)*Cal!$C11)</f>
        <v>0.43257816395244081</v>
      </c>
      <c r="J11" s="31">
        <f>(((ABS(INDEX('INPUT AVG'!$B:$AK,Cal!$E11,IF(Cal!$P$3=22.5,MATCH(J$1,Cal!$G$6:$G$21,0),MATCH(J$1,Cal!$H$6:$H$41,0))))+(2.327*INDEX('INPUT RMS'!$B:$AK,Cal!$E11,IF(Cal!$P$3=22.5,MATCH(J$1,Cal!$G$6:$G$21,0),MATCH(J$1,Cal!$H$6:$H$41,0)))))/1.85)*Cal!$C11)</f>
        <v>0.37335595244491421</v>
      </c>
      <c r="K11" s="31">
        <f>(((ABS(INDEX('INPUT AVG'!$B:$AK,Cal!$E11,IF(Cal!$P$3=22.5,MATCH(K$1,Cal!$G$6:$G$21,0),MATCH(K$1,Cal!$H$6:$H$41,0))))+(2.327*INDEX('INPUT RMS'!$B:$AK,Cal!$E11,IF(Cal!$P$3=22.5,MATCH(K$1,Cal!$G$6:$G$21,0),MATCH(K$1,Cal!$H$6:$H$41,0)))))/1.85)*Cal!$C11)</f>
        <v>0.3010094197899908</v>
      </c>
      <c r="L11" s="31">
        <f>(((ABS(INDEX('INPUT AVG'!$B:$AK,Cal!$E11,IF(Cal!$P$3=22.5,MATCH(L$1,Cal!$G$6:$G$21,0),MATCH(L$1,Cal!$H$6:$H$41,0))))+(2.327*INDEX('INPUT RMS'!$B:$AK,Cal!$E11,IF(Cal!$P$3=22.5,MATCH(L$1,Cal!$G$6:$G$21,0),MATCH(L$1,Cal!$H$6:$H$41,0)))))/1.85)*Cal!$C11)</f>
        <v>0.30001936913342087</v>
      </c>
      <c r="M11" s="31">
        <f>(((ABS(INDEX('INPUT AVG'!$B:$AK,Cal!$E11,IF(Cal!$P$3=22.5,MATCH(M$1,Cal!$G$6:$G$21,0),MATCH(M$1,Cal!$H$6:$H$41,0))))+(2.327*INDEX('INPUT RMS'!$B:$AK,Cal!$E11,IF(Cal!$P$3=22.5,MATCH(M$1,Cal!$G$6:$G$21,0),MATCH(M$1,Cal!$H$6:$H$41,0)))))/1.85)*Cal!$C11)</f>
        <v>0.31020880652440563</v>
      </c>
      <c r="N11" s="31">
        <f>(((ABS(INDEX('INPUT AVG'!$B:$AK,Cal!$E11,IF(Cal!$P$3=22.5,MATCH(N$1,Cal!$G$6:$G$21,0),MATCH(N$1,Cal!$H$6:$H$41,0))))+(2.327*INDEX('INPUT RMS'!$B:$AK,Cal!$E11,IF(Cal!$P$3=22.5,MATCH(N$1,Cal!$G$6:$G$21,0),MATCH(N$1,Cal!$H$6:$H$41,0)))))/1.85)*Cal!$C11)</f>
        <v>0.30081606868151067</v>
      </c>
      <c r="O11" s="31">
        <f>(((ABS(INDEX('INPUT AVG'!$B:$AK,Cal!$E11,IF(Cal!$P$3=22.5,MATCH(O$1,Cal!$G$6:$G$21,0),MATCH(O$1,Cal!$H$6:$H$41,0))))+(2.327*INDEX('INPUT RMS'!$B:$AK,Cal!$E11,IF(Cal!$P$3=22.5,MATCH(O$1,Cal!$G$6:$G$21,0),MATCH(O$1,Cal!$H$6:$H$41,0)))))/1.85)*Cal!$C11)</f>
        <v>0.31518196367331452</v>
      </c>
      <c r="P11" s="31">
        <f>(((ABS(INDEX('INPUT AVG'!$B:$AK,Cal!$E11,IF(Cal!$P$3=22.5,MATCH(P$1,Cal!$G$6:$G$21,0),MATCH(P$1,Cal!$H$6:$H$41,0))))+(2.327*INDEX('INPUT RMS'!$B:$AK,Cal!$E11,IF(Cal!$P$3=22.5,MATCH(P$1,Cal!$G$6:$G$21,0),MATCH(P$1,Cal!$H$6:$H$41,0)))))/1.85)*Cal!$C11)</f>
        <v>0.33819059736019852</v>
      </c>
      <c r="Q11" s="31">
        <f>(((ABS(INDEX('INPUT AVG'!$B:$AK,Cal!$E11,IF(Cal!$P$3=22.5,MATCH(Q$1,Cal!$G$6:$G$21,0),MATCH(Q$1,Cal!$H$6:$H$41,0))))+(2.327*INDEX('INPUT RMS'!$B:$AK,Cal!$E11,IF(Cal!$P$3=22.5,MATCH(Q$1,Cal!$G$6:$G$21,0),MATCH(Q$1,Cal!$H$6:$H$41,0)))))/1.85)*Cal!$C11)</f>
        <v>0.32074792769712368</v>
      </c>
      <c r="R11" s="31">
        <f>(((ABS(INDEX('INPUT AVG'!$B:$AK,Cal!$E11,IF(Cal!$P$3=22.5,MATCH(R$1,Cal!$G$6:$G$21,0),MATCH(R$1,Cal!$H$6:$H$41,0))))+(2.327*INDEX('INPUT RMS'!$B:$AK,Cal!$E11,IF(Cal!$P$3=22.5,MATCH(R$1,Cal!$G$6:$G$21,0),MATCH(R$1,Cal!$H$6:$H$41,0)))))/1.85)*Cal!$C11)</f>
        <v>0.30432007473465555</v>
      </c>
      <c r="S11" s="31">
        <f>(((ABS(INDEX('INPUT AVG'!$B:$AK,Cal!$E11,IF(Cal!$P$3=22.5,MATCH(S$1,Cal!$G$6:$G$21,0),MATCH(S$1,Cal!$H$6:$H$41,0))))+(2.327*INDEX('INPUT RMS'!$B:$AK,Cal!$E11,IF(Cal!$P$3=22.5,MATCH(S$1,Cal!$G$6:$G$21,0),MATCH(S$1,Cal!$H$6:$H$41,0)))))/1.85)*Cal!$C11)</f>
        <v>0.31455296226852647</v>
      </c>
      <c r="T11" s="31">
        <f>(((ABS(INDEX('INPUT AVG'!$B:$AK,Cal!$E11,IF(Cal!$P$3=22.5,MATCH(T$1,Cal!$G$6:$G$21,0),MATCH(T$1,Cal!$H$6:$H$41,0))))+(2.327*INDEX('INPUT RMS'!$B:$AK,Cal!$E11,IF(Cal!$P$3=22.5,MATCH(T$1,Cal!$G$6:$G$21,0),MATCH(T$1,Cal!$H$6:$H$41,0)))))/1.85)*Cal!$C11)</f>
        <v>0.28735945966598148</v>
      </c>
      <c r="U11" s="31">
        <f>(((ABS(INDEX('INPUT AVG'!$B:$AK,Cal!$E11,IF(Cal!$P$3=22.5,MATCH(U$1,Cal!$G$6:$G$21,0),MATCH(U$1,Cal!$H$6:$H$41,0))))+(2.327*INDEX('INPUT RMS'!$B:$AK,Cal!$E11,IF(Cal!$P$3=22.5,MATCH(U$1,Cal!$G$6:$G$21,0),MATCH(U$1,Cal!$H$6:$H$41,0)))))/1.85)*Cal!$C11)</f>
        <v>0.28617631822019007</v>
      </c>
      <c r="V11" s="31">
        <f>(((ABS(INDEX('INPUT AVG'!$B:$AK,Cal!$E11,IF(Cal!$P$3=22.5,MATCH(V$1,Cal!$G$6:$G$21,0),MATCH(V$1,Cal!$H$6:$H$41,0))))+(2.327*INDEX('INPUT RMS'!$B:$AK,Cal!$E11,IF(Cal!$P$3=22.5,MATCH(V$1,Cal!$G$6:$G$21,0),MATCH(V$1,Cal!$H$6:$H$41,0)))))/1.85)*Cal!$C11)</f>
        <v>0.29690106700803776</v>
      </c>
      <c r="W11" s="31">
        <f>(((ABS(INDEX('INPUT AVG'!$B:$AK,Cal!$E11,IF(Cal!$P$3=22.5,MATCH(W$1,Cal!$G$6:$G$21,0),MATCH(W$1,Cal!$H$6:$H$41,0))))+(2.327*INDEX('INPUT RMS'!$B:$AK,Cal!$E11,IF(Cal!$P$3=22.5,MATCH(W$1,Cal!$G$6:$G$21,0),MATCH(W$1,Cal!$H$6:$H$41,0)))))/1.85)*Cal!$C11)</f>
        <v>0.31589835486299278</v>
      </c>
      <c r="X11" s="31">
        <f>(((ABS(INDEX('INPUT AVG'!$B:$AK,Cal!$E11,IF(Cal!$P$3=22.5,MATCH(X$1,Cal!$G$6:$G$21,0),MATCH(X$1,Cal!$H$6:$H$41,0))))+(2.327*INDEX('INPUT RMS'!$B:$AK,Cal!$E11,IF(Cal!$P$3=22.5,MATCH(X$1,Cal!$G$6:$G$21,0),MATCH(X$1,Cal!$H$6:$H$41,0)))))/1.85)*Cal!$C11)</f>
        <v>0.38016296157965784</v>
      </c>
      <c r="Y11" s="31">
        <f>(((ABS(INDEX('INPUT AVG'!$B:$AK,Cal!$E11,IF(Cal!$P$3=22.5,MATCH(Y$1,Cal!$G$6:$G$21,0),MATCH(Y$1,Cal!$H$6:$H$41,0))))+(2.327*INDEX('INPUT RMS'!$B:$AK,Cal!$E11,IF(Cal!$P$3=22.5,MATCH(Y$1,Cal!$G$6:$G$21,0),MATCH(Y$1,Cal!$H$6:$H$41,0)))))/1.85)*Cal!$C11)</f>
        <v>0.48527061033087804</v>
      </c>
      <c r="Z11" s="31">
        <f>(((ABS(INDEX('INPUT AVG'!$B:$AK,Cal!$E11,IF(Cal!$P$3=22.5,MATCH(Z$1,Cal!$G$6:$G$21,0),MATCH(Z$1,Cal!$H$6:$H$41,0))))+(2.327*INDEX('INPUT RMS'!$B:$AK,Cal!$E11,IF(Cal!$P$3=22.5,MATCH(Z$1,Cal!$G$6:$G$21,0),MATCH(Z$1,Cal!$H$6:$H$41,0)))))/1.85)*Cal!$C11)</f>
        <v>0.45681716013599089</v>
      </c>
      <c r="AA11" s="31">
        <f>(((ABS(INDEX('INPUT AVG'!$B:$AK,Cal!$E11,IF(Cal!$P$3=22.5,MATCH(AA$1,Cal!$G$6:$G$21,0),MATCH(AA$1,Cal!$H$6:$H$41,0))))+(2.327*INDEX('INPUT RMS'!$B:$AK,Cal!$E11,IF(Cal!$P$3=22.5,MATCH(AA$1,Cal!$G$6:$G$21,0),MATCH(AA$1,Cal!$H$6:$H$41,0)))))/1.85)*Cal!$C11)</f>
        <v>0.30806159012221002</v>
      </c>
      <c r="AB11" s="31">
        <f>(((ABS(INDEX('INPUT AVG'!$B:$AK,Cal!$E11,IF(Cal!$P$3=22.5,MATCH(AB$1,Cal!$G$6:$G$21,0),MATCH(AB$1,Cal!$H$6:$H$41,0))))+(2.327*INDEX('INPUT RMS'!$B:$AK,Cal!$E11,IF(Cal!$P$3=22.5,MATCH(AB$1,Cal!$G$6:$G$21,0),MATCH(AB$1,Cal!$H$6:$H$41,0)))))/1.85)*Cal!$C11)</f>
        <v>0.29696273821028496</v>
      </c>
      <c r="AC11" s="31">
        <f>(((ABS(INDEX('INPUT AVG'!$B:$AK,Cal!$E11,IF(Cal!$P$3=22.5,MATCH(AC$1,Cal!$G$6:$G$21,0),MATCH(AC$1,Cal!$H$6:$H$41,0))))+(2.327*INDEX('INPUT RMS'!$B:$AK,Cal!$E11,IF(Cal!$P$3=22.5,MATCH(AC$1,Cal!$G$6:$G$21,0),MATCH(AC$1,Cal!$H$6:$H$41,0)))))/1.85)*Cal!$C11)</f>
        <v>0.3402796546108014</v>
      </c>
      <c r="AD11" s="31">
        <f>(((ABS(INDEX('INPUT AVG'!$B:$AK,Cal!$E11,IF(Cal!$P$3=22.5,MATCH(AD$1,Cal!$G$6:$G$21,0),MATCH(AD$1,Cal!$H$6:$H$41,0))))+(2.327*INDEX('INPUT RMS'!$B:$AK,Cal!$E11,IF(Cal!$P$3=22.5,MATCH(AD$1,Cal!$G$6:$G$21,0),MATCH(AD$1,Cal!$H$6:$H$41,0)))))/1.85)*Cal!$C11)</f>
        <v>0.38684738327522533</v>
      </c>
      <c r="AE11" s="31">
        <f>(((ABS(INDEX('INPUT AVG'!$B:$AK,Cal!$E11,IF(Cal!$P$3=22.5,MATCH(AE$1,Cal!$G$6:$G$21,0),MATCH(AE$1,Cal!$H$6:$H$41,0))))+(2.327*INDEX('INPUT RMS'!$B:$AK,Cal!$E11,IF(Cal!$P$3=22.5,MATCH(AE$1,Cal!$G$6:$G$21,0),MATCH(AE$1,Cal!$H$6:$H$41,0)))))/1.85)*Cal!$C11)</f>
        <v>0.37350865415624668</v>
      </c>
      <c r="AF11" s="31">
        <f>(((ABS(INDEX('INPUT AVG'!$B:$AK,Cal!$E11,IF(Cal!$P$3=22.5,MATCH(AF$1,Cal!$G$6:$G$21,0),MATCH(AF$1,Cal!$H$6:$H$41,0))))+(2.327*INDEX('INPUT RMS'!$B:$AK,Cal!$E11,IF(Cal!$P$3=22.5,MATCH(AF$1,Cal!$G$6:$G$21,0),MATCH(AF$1,Cal!$H$6:$H$41,0)))))/1.85)*Cal!$C11)</f>
        <v>0.36040897819641471</v>
      </c>
      <c r="AG11" s="31">
        <f>(((ABS(INDEX('INPUT AVG'!$B:$AK,Cal!$E11,IF(Cal!$P$3=22.5,MATCH(AG$1,Cal!$G$6:$G$21,0),MATCH(AG$1,Cal!$H$6:$H$41,0))))+(2.327*INDEX('INPUT RMS'!$B:$AK,Cal!$E11,IF(Cal!$P$3=22.5,MATCH(AG$1,Cal!$G$6:$G$21,0),MATCH(AG$1,Cal!$H$6:$H$41,0)))))/1.85)*Cal!$C11)</f>
        <v>0.34109177116606682</v>
      </c>
      <c r="AH11" s="31">
        <f>(((ABS(INDEX('INPUT AVG'!$B:$AK,Cal!$E11,IF(Cal!$P$3=22.5,MATCH(AH$1,Cal!$G$6:$G$21,0),MATCH(AH$1,Cal!$H$6:$H$41,0))))+(2.327*INDEX('INPUT RMS'!$B:$AK,Cal!$E11,IF(Cal!$P$3=22.5,MATCH(AH$1,Cal!$G$6:$G$21,0),MATCH(AH$1,Cal!$H$6:$H$41,0)))))/1.85)*Cal!$C11)</f>
        <v>0.36288648591653716</v>
      </c>
      <c r="AI11" s="31">
        <f>(((ABS(INDEX('INPUT AVG'!$B:$AK,Cal!$E11,IF(Cal!$P$3=22.5,MATCH(AI$1,Cal!$G$6:$G$21,0),MATCH(AI$1,Cal!$H$6:$H$41,0))))+(2.327*INDEX('INPUT RMS'!$B:$AK,Cal!$E11,IF(Cal!$P$3=22.5,MATCH(AI$1,Cal!$G$6:$G$21,0),MATCH(AI$1,Cal!$H$6:$H$41,0)))))/1.85)*Cal!$C11)</f>
        <v>0.39171369704845788</v>
      </c>
      <c r="AJ11" s="31">
        <f>(((ABS(INDEX('INPUT AVG'!$B:$AK,Cal!$E11,IF(Cal!$P$3=22.5,MATCH(AJ$1,Cal!$G$6:$G$21,0),MATCH(AJ$1,Cal!$H$6:$H$41,0))))+(2.327*INDEX('INPUT RMS'!$B:$AK,Cal!$E11,IF(Cal!$P$3=22.5,MATCH(AJ$1,Cal!$G$6:$G$21,0),MATCH(AJ$1,Cal!$H$6:$H$41,0)))))/1.85)*Cal!$C11)</f>
        <v>0.37053715181511798</v>
      </c>
      <c r="AK11" s="31">
        <f>(((ABS(INDEX('INPUT AVG'!$B:$AK,Cal!$E11,IF(Cal!$P$3=22.5,MATCH(AK$1,Cal!$G$6:$G$21,0),MATCH(AK$1,Cal!$H$6:$H$41,0))))+(2.327*INDEX('INPUT RMS'!$B:$AK,Cal!$E11,IF(Cal!$P$3=22.5,MATCH(AK$1,Cal!$G$6:$G$21,0),MATCH(AK$1,Cal!$H$6:$H$41,0)))))/1.85)*Cal!$C11)</f>
        <v>0.37295725091083631</v>
      </c>
      <c r="AL11" s="31">
        <f>(((ABS(INDEX('INPUT AVG'!$B:$AK,Cal!$E11,IF(Cal!$P$3=22.5,MATCH(AL$1,Cal!$G$6:$G$21,0),MATCH(AL$1,Cal!$H$6:$H$41,0))))+(2.327*INDEX('INPUT RMS'!$B:$AK,Cal!$E11,IF(Cal!$P$3=22.5,MATCH(AL$1,Cal!$G$6:$G$21,0),MATCH(AL$1,Cal!$H$6:$H$41,0)))))/1.85)*Cal!$C11)</f>
        <v>0.46301021712857321</v>
      </c>
    </row>
    <row r="12" spans="1:38" x14ac:dyDescent="0.4">
      <c r="A12" s="7">
        <f>Cal!A12</f>
        <v>11</v>
      </c>
      <c r="B12" s="31">
        <f>(((ABS(INDEX('INPUT AVG'!$B:$AK,Cal!$E12,IF(Cal!$P$3=22.5,MATCH(B$1,Cal!$G$6:$G$21,0),MATCH(B$1,Cal!$H$6:$H$41,0))))+(2.327*INDEX('INPUT RMS'!$B:$AK,Cal!$E12,IF(Cal!$P$3=22.5,MATCH(B$1,Cal!$G$6:$G$21,0),MATCH(B$1,Cal!$H$6:$H$41,0)))))/1.85)*Cal!$C12)</f>
        <v>0.43782181585962704</v>
      </c>
      <c r="C12" s="31">
        <f>(((ABS(INDEX('INPUT AVG'!$B:$AK,Cal!$E12,IF(Cal!$P$3=22.5,MATCH(C$1,Cal!$G$6:$G$21,0),MATCH(C$1,Cal!$H$6:$H$41,0))))+(2.327*INDEX('INPUT RMS'!$B:$AK,Cal!$E12,IF(Cal!$P$3=22.5,MATCH(C$1,Cal!$G$6:$G$21,0),MATCH(C$1,Cal!$H$6:$H$41,0)))))/1.85)*Cal!$C12)</f>
        <v>0.37442156876261168</v>
      </c>
      <c r="D12" s="31">
        <f>(((ABS(INDEX('INPUT AVG'!$B:$AK,Cal!$E12,IF(Cal!$P$3=22.5,MATCH(D$1,Cal!$G$6:$G$21,0),MATCH(D$1,Cal!$H$6:$H$41,0))))+(2.327*INDEX('INPUT RMS'!$B:$AK,Cal!$E12,IF(Cal!$P$3=22.5,MATCH(D$1,Cal!$G$6:$G$21,0),MATCH(D$1,Cal!$H$6:$H$41,0)))))/1.85)*Cal!$C12)</f>
        <v>0.31720787476043444</v>
      </c>
      <c r="E12" s="31">
        <f>(((ABS(INDEX('INPUT AVG'!$B:$AK,Cal!$E12,IF(Cal!$P$3=22.5,MATCH(E$1,Cal!$G$6:$G$21,0),MATCH(E$1,Cal!$H$6:$H$41,0))))+(2.327*INDEX('INPUT RMS'!$B:$AK,Cal!$E12,IF(Cal!$P$3=22.5,MATCH(E$1,Cal!$G$6:$G$21,0),MATCH(E$1,Cal!$H$6:$H$41,0)))))/1.85)*Cal!$C12)</f>
        <v>0.23239648746074856</v>
      </c>
      <c r="F12" s="31">
        <f>(((ABS(INDEX('INPUT AVG'!$B:$AK,Cal!$E12,IF(Cal!$P$3=22.5,MATCH(F$1,Cal!$G$6:$G$21,0),MATCH(F$1,Cal!$H$6:$H$41,0))))+(2.327*INDEX('INPUT RMS'!$B:$AK,Cal!$E12,IF(Cal!$P$3=22.5,MATCH(F$1,Cal!$G$6:$G$21,0),MATCH(F$1,Cal!$H$6:$H$41,0)))))/1.85)*Cal!$C12)</f>
        <v>0.23102455977652522</v>
      </c>
      <c r="G12" s="31">
        <f>(((ABS(INDEX('INPUT AVG'!$B:$AK,Cal!$E12,IF(Cal!$P$3=22.5,MATCH(G$1,Cal!$G$6:$G$21,0),MATCH(G$1,Cal!$H$6:$H$41,0))))+(2.327*INDEX('INPUT RMS'!$B:$AK,Cal!$E12,IF(Cal!$P$3=22.5,MATCH(G$1,Cal!$G$6:$G$21,0),MATCH(G$1,Cal!$H$6:$H$41,0)))))/1.85)*Cal!$C12)</f>
        <v>0.263433733586524</v>
      </c>
      <c r="H12" s="31">
        <f>(((ABS(INDEX('INPUT AVG'!$B:$AK,Cal!$E12,IF(Cal!$P$3=22.5,MATCH(H$1,Cal!$G$6:$G$21,0),MATCH(H$1,Cal!$H$6:$H$41,0))))+(2.327*INDEX('INPUT RMS'!$B:$AK,Cal!$E12,IF(Cal!$P$3=22.5,MATCH(H$1,Cal!$G$6:$G$21,0),MATCH(H$1,Cal!$H$6:$H$41,0)))))/1.85)*Cal!$C12)</f>
        <v>0.28300728980351136</v>
      </c>
      <c r="I12" s="31">
        <f>(((ABS(INDEX('INPUT AVG'!$B:$AK,Cal!$E12,IF(Cal!$P$3=22.5,MATCH(I$1,Cal!$G$6:$G$21,0),MATCH(I$1,Cal!$H$6:$H$41,0))))+(2.327*INDEX('INPUT RMS'!$B:$AK,Cal!$E12,IF(Cal!$P$3=22.5,MATCH(I$1,Cal!$G$6:$G$21,0),MATCH(I$1,Cal!$H$6:$H$41,0)))))/1.85)*Cal!$C12)</f>
        <v>0.25677602988642617</v>
      </c>
      <c r="J12" s="31">
        <f>(((ABS(INDEX('INPUT AVG'!$B:$AK,Cal!$E12,IF(Cal!$P$3=22.5,MATCH(J$1,Cal!$G$6:$G$21,0),MATCH(J$1,Cal!$H$6:$H$41,0))))+(2.327*INDEX('INPUT RMS'!$B:$AK,Cal!$E12,IF(Cal!$P$3=22.5,MATCH(J$1,Cal!$G$6:$G$21,0),MATCH(J$1,Cal!$H$6:$H$41,0)))))/1.85)*Cal!$C12)</f>
        <v>0.27035501749531637</v>
      </c>
      <c r="K12" s="31">
        <f>(((ABS(INDEX('INPUT AVG'!$B:$AK,Cal!$E12,IF(Cal!$P$3=22.5,MATCH(K$1,Cal!$G$6:$G$21,0),MATCH(K$1,Cal!$H$6:$H$41,0))))+(2.327*INDEX('INPUT RMS'!$B:$AK,Cal!$E12,IF(Cal!$P$3=22.5,MATCH(K$1,Cal!$G$6:$G$21,0),MATCH(K$1,Cal!$H$6:$H$41,0)))))/1.85)*Cal!$C12)</f>
        <v>0.26013340094605009</v>
      </c>
      <c r="L12" s="31">
        <f>(((ABS(INDEX('INPUT AVG'!$B:$AK,Cal!$E12,IF(Cal!$P$3=22.5,MATCH(L$1,Cal!$G$6:$G$21,0),MATCH(L$1,Cal!$H$6:$H$41,0))))+(2.327*INDEX('INPUT RMS'!$B:$AK,Cal!$E12,IF(Cal!$P$3=22.5,MATCH(L$1,Cal!$G$6:$G$21,0),MATCH(L$1,Cal!$H$6:$H$41,0)))))/1.85)*Cal!$C12)</f>
        <v>0.2459729559276555</v>
      </c>
      <c r="M12" s="31">
        <f>(((ABS(INDEX('INPUT AVG'!$B:$AK,Cal!$E12,IF(Cal!$P$3=22.5,MATCH(M$1,Cal!$G$6:$G$21,0),MATCH(M$1,Cal!$H$6:$H$41,0))))+(2.327*INDEX('INPUT RMS'!$B:$AK,Cal!$E12,IF(Cal!$P$3=22.5,MATCH(M$1,Cal!$G$6:$G$21,0),MATCH(M$1,Cal!$H$6:$H$41,0)))))/1.85)*Cal!$C12)</f>
        <v>0.33908286109969421</v>
      </c>
      <c r="N12" s="31">
        <f>(((ABS(INDEX('INPUT AVG'!$B:$AK,Cal!$E12,IF(Cal!$P$3=22.5,MATCH(N$1,Cal!$G$6:$G$21,0),MATCH(N$1,Cal!$H$6:$H$41,0))))+(2.327*INDEX('INPUT RMS'!$B:$AK,Cal!$E12,IF(Cal!$P$3=22.5,MATCH(N$1,Cal!$G$6:$G$21,0),MATCH(N$1,Cal!$H$6:$H$41,0)))))/1.85)*Cal!$C12)</f>
        <v>0.42837722227380082</v>
      </c>
      <c r="O12" s="31">
        <f>(((ABS(INDEX('INPUT AVG'!$B:$AK,Cal!$E12,IF(Cal!$P$3=22.5,MATCH(O$1,Cal!$G$6:$G$21,0),MATCH(O$1,Cal!$H$6:$H$41,0))))+(2.327*INDEX('INPUT RMS'!$B:$AK,Cal!$E12,IF(Cal!$P$3=22.5,MATCH(O$1,Cal!$G$6:$G$21,0),MATCH(O$1,Cal!$H$6:$H$41,0)))))/1.85)*Cal!$C12)</f>
        <v>0.42538243574870593</v>
      </c>
      <c r="P12" s="31">
        <f>(((ABS(INDEX('INPUT AVG'!$B:$AK,Cal!$E12,IF(Cal!$P$3=22.5,MATCH(P$1,Cal!$G$6:$G$21,0),MATCH(P$1,Cal!$H$6:$H$41,0))))+(2.327*INDEX('INPUT RMS'!$B:$AK,Cal!$E12,IF(Cal!$P$3=22.5,MATCH(P$1,Cal!$G$6:$G$21,0),MATCH(P$1,Cal!$H$6:$H$41,0)))))/1.85)*Cal!$C12)</f>
        <v>0.43474723625827477</v>
      </c>
      <c r="Q12" s="31">
        <f>(((ABS(INDEX('INPUT AVG'!$B:$AK,Cal!$E12,IF(Cal!$P$3=22.5,MATCH(Q$1,Cal!$G$6:$G$21,0),MATCH(Q$1,Cal!$H$6:$H$41,0))))+(2.327*INDEX('INPUT RMS'!$B:$AK,Cal!$E12,IF(Cal!$P$3=22.5,MATCH(Q$1,Cal!$G$6:$G$21,0),MATCH(Q$1,Cal!$H$6:$H$41,0)))))/1.85)*Cal!$C12)</f>
        <v>0.46762776087264757</v>
      </c>
      <c r="R12" s="31">
        <f>(((ABS(INDEX('INPUT AVG'!$B:$AK,Cal!$E12,IF(Cal!$P$3=22.5,MATCH(R$1,Cal!$G$6:$G$21,0),MATCH(R$1,Cal!$H$6:$H$41,0))))+(2.327*INDEX('INPUT RMS'!$B:$AK,Cal!$E12,IF(Cal!$P$3=22.5,MATCH(R$1,Cal!$G$6:$G$21,0),MATCH(R$1,Cal!$H$6:$H$41,0)))))/1.85)*Cal!$C12)</f>
        <v>0.45713235231670168</v>
      </c>
      <c r="S12" s="31">
        <f>(((ABS(INDEX('INPUT AVG'!$B:$AK,Cal!$E12,IF(Cal!$P$3=22.5,MATCH(S$1,Cal!$G$6:$G$21,0),MATCH(S$1,Cal!$H$6:$H$41,0))))+(2.327*INDEX('INPUT RMS'!$B:$AK,Cal!$E12,IF(Cal!$P$3=22.5,MATCH(S$1,Cal!$G$6:$G$21,0),MATCH(S$1,Cal!$H$6:$H$41,0)))))/1.85)*Cal!$C12)</f>
        <v>0.44511734061144498</v>
      </c>
      <c r="T12" s="31">
        <f>(((ABS(INDEX('INPUT AVG'!$B:$AK,Cal!$E12,IF(Cal!$P$3=22.5,MATCH(T$1,Cal!$G$6:$G$21,0),MATCH(T$1,Cal!$H$6:$H$41,0))))+(2.327*INDEX('INPUT RMS'!$B:$AK,Cal!$E12,IF(Cal!$P$3=22.5,MATCH(T$1,Cal!$G$6:$G$21,0),MATCH(T$1,Cal!$H$6:$H$41,0)))))/1.85)*Cal!$C12)</f>
        <v>0.4519479722751153</v>
      </c>
      <c r="U12" s="31">
        <f>(((ABS(INDEX('INPUT AVG'!$B:$AK,Cal!$E12,IF(Cal!$P$3=22.5,MATCH(U$1,Cal!$G$6:$G$21,0),MATCH(U$1,Cal!$H$6:$H$41,0))))+(2.327*INDEX('INPUT RMS'!$B:$AK,Cal!$E12,IF(Cal!$P$3=22.5,MATCH(U$1,Cal!$G$6:$G$21,0),MATCH(U$1,Cal!$H$6:$H$41,0)))))/1.85)*Cal!$C12)</f>
        <v>0.49925723312674342</v>
      </c>
      <c r="V12" s="31">
        <f>(((ABS(INDEX('INPUT AVG'!$B:$AK,Cal!$E12,IF(Cal!$P$3=22.5,MATCH(V$1,Cal!$G$6:$G$21,0),MATCH(V$1,Cal!$H$6:$H$41,0))))+(2.327*INDEX('INPUT RMS'!$B:$AK,Cal!$E12,IF(Cal!$P$3=22.5,MATCH(V$1,Cal!$G$6:$G$21,0),MATCH(V$1,Cal!$H$6:$H$41,0)))))/1.85)*Cal!$C12)</f>
        <v>0.57867888922626898</v>
      </c>
      <c r="W12" s="31">
        <f>(((ABS(INDEX('INPUT AVG'!$B:$AK,Cal!$E12,IF(Cal!$P$3=22.5,MATCH(W$1,Cal!$G$6:$G$21,0),MATCH(W$1,Cal!$H$6:$H$41,0))))+(2.327*INDEX('INPUT RMS'!$B:$AK,Cal!$E12,IF(Cal!$P$3=22.5,MATCH(W$1,Cal!$G$6:$G$21,0),MATCH(W$1,Cal!$H$6:$H$41,0)))))/1.85)*Cal!$C12)</f>
        <v>0.62335861919699487</v>
      </c>
      <c r="X12" s="31">
        <f>(((ABS(INDEX('INPUT AVG'!$B:$AK,Cal!$E12,IF(Cal!$P$3=22.5,MATCH(X$1,Cal!$G$6:$G$21,0),MATCH(X$1,Cal!$H$6:$H$41,0))))+(2.327*INDEX('INPUT RMS'!$B:$AK,Cal!$E12,IF(Cal!$P$3=22.5,MATCH(X$1,Cal!$G$6:$G$21,0),MATCH(X$1,Cal!$H$6:$H$41,0)))))/1.85)*Cal!$C12)</f>
        <v>0.59297668101014323</v>
      </c>
      <c r="Y12" s="31">
        <f>(((ABS(INDEX('INPUT AVG'!$B:$AK,Cal!$E12,IF(Cal!$P$3=22.5,MATCH(Y$1,Cal!$G$6:$G$21,0),MATCH(Y$1,Cal!$H$6:$H$41,0))))+(2.327*INDEX('INPUT RMS'!$B:$AK,Cal!$E12,IF(Cal!$P$3=22.5,MATCH(Y$1,Cal!$G$6:$G$21,0),MATCH(Y$1,Cal!$H$6:$H$41,0)))))/1.85)*Cal!$C12)</f>
        <v>0.35622657746882047</v>
      </c>
      <c r="Z12" s="31">
        <f>(((ABS(INDEX('INPUT AVG'!$B:$AK,Cal!$E12,IF(Cal!$P$3=22.5,MATCH(Z$1,Cal!$G$6:$G$21,0),MATCH(Z$1,Cal!$H$6:$H$41,0))))+(2.327*INDEX('INPUT RMS'!$B:$AK,Cal!$E12,IF(Cal!$P$3=22.5,MATCH(Z$1,Cal!$G$6:$G$21,0),MATCH(Z$1,Cal!$H$6:$H$41,0)))))/1.85)*Cal!$C12)</f>
        <v>0.32837648183107376</v>
      </c>
      <c r="AA12" s="31">
        <f>(((ABS(INDEX('INPUT AVG'!$B:$AK,Cal!$E12,IF(Cal!$P$3=22.5,MATCH(AA$1,Cal!$G$6:$G$21,0),MATCH(AA$1,Cal!$H$6:$H$41,0))))+(2.327*INDEX('INPUT RMS'!$B:$AK,Cal!$E12,IF(Cal!$P$3=22.5,MATCH(AA$1,Cal!$G$6:$G$21,0),MATCH(AA$1,Cal!$H$6:$H$41,0)))))/1.85)*Cal!$C12)</f>
        <v>0.31388758119699112</v>
      </c>
      <c r="AB12" s="31">
        <f>(((ABS(INDEX('INPUT AVG'!$B:$AK,Cal!$E12,IF(Cal!$P$3=22.5,MATCH(AB$1,Cal!$G$6:$G$21,0),MATCH(AB$1,Cal!$H$6:$H$41,0))))+(2.327*INDEX('INPUT RMS'!$B:$AK,Cal!$E12,IF(Cal!$P$3=22.5,MATCH(AB$1,Cal!$G$6:$G$21,0),MATCH(AB$1,Cal!$H$6:$H$41,0)))))/1.85)*Cal!$C12)</f>
        <v>0.28481273740530011</v>
      </c>
      <c r="AC12" s="31">
        <f>(((ABS(INDEX('INPUT AVG'!$B:$AK,Cal!$E12,IF(Cal!$P$3=22.5,MATCH(AC$1,Cal!$G$6:$G$21,0),MATCH(AC$1,Cal!$H$6:$H$41,0))))+(2.327*INDEX('INPUT RMS'!$B:$AK,Cal!$E12,IF(Cal!$P$3=22.5,MATCH(AC$1,Cal!$G$6:$G$21,0),MATCH(AC$1,Cal!$H$6:$H$41,0)))))/1.85)*Cal!$C12)</f>
        <v>0.30699072103242614</v>
      </c>
      <c r="AD12" s="31">
        <f>(((ABS(INDEX('INPUT AVG'!$B:$AK,Cal!$E12,IF(Cal!$P$3=22.5,MATCH(AD$1,Cal!$G$6:$G$21,0),MATCH(AD$1,Cal!$H$6:$H$41,0))))+(2.327*INDEX('INPUT RMS'!$B:$AK,Cal!$E12,IF(Cal!$P$3=22.5,MATCH(AD$1,Cal!$G$6:$G$21,0),MATCH(AD$1,Cal!$H$6:$H$41,0)))))/1.85)*Cal!$C12)</f>
        <v>0.33186259116675398</v>
      </c>
      <c r="AE12" s="31">
        <f>(((ABS(INDEX('INPUT AVG'!$B:$AK,Cal!$E12,IF(Cal!$P$3=22.5,MATCH(AE$1,Cal!$G$6:$G$21,0),MATCH(AE$1,Cal!$H$6:$H$41,0))))+(2.327*INDEX('INPUT RMS'!$B:$AK,Cal!$E12,IF(Cal!$P$3=22.5,MATCH(AE$1,Cal!$G$6:$G$21,0),MATCH(AE$1,Cal!$H$6:$H$41,0)))))/1.85)*Cal!$C12)</f>
        <v>0.3390768607725968</v>
      </c>
      <c r="AF12" s="31">
        <f>(((ABS(INDEX('INPUT AVG'!$B:$AK,Cal!$E12,IF(Cal!$P$3=22.5,MATCH(AF$1,Cal!$G$6:$G$21,0),MATCH(AF$1,Cal!$H$6:$H$41,0))))+(2.327*INDEX('INPUT RMS'!$B:$AK,Cal!$E12,IF(Cal!$P$3=22.5,MATCH(AF$1,Cal!$G$6:$G$21,0),MATCH(AF$1,Cal!$H$6:$H$41,0)))))/1.85)*Cal!$C12)</f>
        <v>0.37186136369769635</v>
      </c>
      <c r="AG12" s="31">
        <f>(((ABS(INDEX('INPUT AVG'!$B:$AK,Cal!$E12,IF(Cal!$P$3=22.5,MATCH(AG$1,Cal!$G$6:$G$21,0),MATCH(AG$1,Cal!$H$6:$H$41,0))))+(2.327*INDEX('INPUT RMS'!$B:$AK,Cal!$E12,IF(Cal!$P$3=22.5,MATCH(AG$1,Cal!$G$6:$G$21,0),MATCH(AG$1,Cal!$H$6:$H$41,0)))))/1.85)*Cal!$C12)</f>
        <v>0.37755679464018022</v>
      </c>
      <c r="AH12" s="31">
        <f>(((ABS(INDEX('INPUT AVG'!$B:$AK,Cal!$E12,IF(Cal!$P$3=22.5,MATCH(AH$1,Cal!$G$6:$G$21,0),MATCH(AH$1,Cal!$H$6:$H$41,0))))+(2.327*INDEX('INPUT RMS'!$B:$AK,Cal!$E12,IF(Cal!$P$3=22.5,MATCH(AH$1,Cal!$G$6:$G$21,0),MATCH(AH$1,Cal!$H$6:$H$41,0)))))/1.85)*Cal!$C12)</f>
        <v>0.4141991472888637</v>
      </c>
      <c r="AI12" s="31">
        <f>(((ABS(INDEX('INPUT AVG'!$B:$AK,Cal!$E12,IF(Cal!$P$3=22.5,MATCH(AI$1,Cal!$G$6:$G$21,0),MATCH(AI$1,Cal!$H$6:$H$41,0))))+(2.327*INDEX('INPUT RMS'!$B:$AK,Cal!$E12,IF(Cal!$P$3=22.5,MATCH(AI$1,Cal!$G$6:$G$21,0),MATCH(AI$1,Cal!$H$6:$H$41,0)))))/1.85)*Cal!$C12)</f>
        <v>0.46421647332810068</v>
      </c>
      <c r="AJ12" s="31">
        <f>(((ABS(INDEX('INPUT AVG'!$B:$AK,Cal!$E12,IF(Cal!$P$3=22.5,MATCH(AJ$1,Cal!$G$6:$G$21,0),MATCH(AJ$1,Cal!$H$6:$H$41,0))))+(2.327*INDEX('INPUT RMS'!$B:$AK,Cal!$E12,IF(Cal!$P$3=22.5,MATCH(AJ$1,Cal!$G$6:$G$21,0),MATCH(AJ$1,Cal!$H$6:$H$41,0)))))/1.85)*Cal!$C12)</f>
        <v>0.47923136238310787</v>
      </c>
      <c r="AK12" s="31">
        <f>(((ABS(INDEX('INPUT AVG'!$B:$AK,Cal!$E12,IF(Cal!$P$3=22.5,MATCH(AK$1,Cal!$G$6:$G$21,0),MATCH(AK$1,Cal!$H$6:$H$41,0))))+(2.327*INDEX('INPUT RMS'!$B:$AK,Cal!$E12,IF(Cal!$P$3=22.5,MATCH(AK$1,Cal!$G$6:$G$21,0),MATCH(AK$1,Cal!$H$6:$H$41,0)))))/1.85)*Cal!$C12)</f>
        <v>0.48490552016206689</v>
      </c>
      <c r="AL12" s="31">
        <f>(((ABS(INDEX('INPUT AVG'!$B:$AK,Cal!$E12,IF(Cal!$P$3=22.5,MATCH(AL$1,Cal!$G$6:$G$21,0),MATCH(AL$1,Cal!$H$6:$H$41,0))))+(2.327*INDEX('INPUT RMS'!$B:$AK,Cal!$E12,IF(Cal!$P$3=22.5,MATCH(AL$1,Cal!$G$6:$G$21,0),MATCH(AL$1,Cal!$H$6:$H$41,0)))))/1.85)*Cal!$C12)</f>
        <v>0.43782181585962704</v>
      </c>
    </row>
    <row r="13" spans="1:38" x14ac:dyDescent="0.4">
      <c r="A13" s="7">
        <f>Cal!A13</f>
        <v>12</v>
      </c>
      <c r="B13" s="31">
        <f>(((ABS(INDEX('INPUT AVG'!$B:$AK,Cal!$E13,IF(Cal!$P$3=22.5,MATCH(B$1,Cal!$G$6:$G$21,0),MATCH(B$1,Cal!$H$6:$H$41,0))))+(2.327*INDEX('INPUT RMS'!$B:$AK,Cal!$E13,IF(Cal!$P$3=22.5,MATCH(B$1,Cal!$G$6:$G$21,0),MATCH(B$1,Cal!$H$6:$H$41,0)))))/1.85)*Cal!$C13)</f>
        <v>0.46126408440035738</v>
      </c>
      <c r="C13" s="31">
        <f>(((ABS(INDEX('INPUT AVG'!$B:$AK,Cal!$E13,IF(Cal!$P$3=22.5,MATCH(C$1,Cal!$G$6:$G$21,0),MATCH(C$1,Cal!$H$6:$H$41,0))))+(2.327*INDEX('INPUT RMS'!$B:$AK,Cal!$E13,IF(Cal!$P$3=22.5,MATCH(C$1,Cal!$G$6:$G$21,0),MATCH(C$1,Cal!$H$6:$H$41,0)))))/1.85)*Cal!$C13)</f>
        <v>0.41760650503474311</v>
      </c>
      <c r="D13" s="31">
        <f>(((ABS(INDEX('INPUT AVG'!$B:$AK,Cal!$E13,IF(Cal!$P$3=22.5,MATCH(D$1,Cal!$G$6:$G$21,0),MATCH(D$1,Cal!$H$6:$H$41,0))))+(2.327*INDEX('INPUT RMS'!$B:$AK,Cal!$E13,IF(Cal!$P$3=22.5,MATCH(D$1,Cal!$G$6:$G$21,0),MATCH(D$1,Cal!$H$6:$H$41,0)))))/1.85)*Cal!$C13)</f>
        <v>0.39684160747238106</v>
      </c>
      <c r="E13" s="31">
        <f>(((ABS(INDEX('INPUT AVG'!$B:$AK,Cal!$E13,IF(Cal!$P$3=22.5,MATCH(E$1,Cal!$G$6:$G$21,0),MATCH(E$1,Cal!$H$6:$H$41,0))))+(2.327*INDEX('INPUT RMS'!$B:$AK,Cal!$E13,IF(Cal!$P$3=22.5,MATCH(E$1,Cal!$G$6:$G$21,0),MATCH(E$1,Cal!$H$6:$H$41,0)))))/1.85)*Cal!$C13)</f>
        <v>0.38780885867170378</v>
      </c>
      <c r="F13" s="31">
        <f>(((ABS(INDEX('INPUT AVG'!$B:$AK,Cal!$E13,IF(Cal!$P$3=22.5,MATCH(F$1,Cal!$G$6:$G$21,0),MATCH(F$1,Cal!$H$6:$H$41,0))))+(2.327*INDEX('INPUT RMS'!$B:$AK,Cal!$E13,IF(Cal!$P$3=22.5,MATCH(F$1,Cal!$G$6:$G$21,0),MATCH(F$1,Cal!$H$6:$H$41,0)))))/1.85)*Cal!$C13)</f>
        <v>0.37693723408354296</v>
      </c>
      <c r="G13" s="31">
        <f>(((ABS(INDEX('INPUT AVG'!$B:$AK,Cal!$E13,IF(Cal!$P$3=22.5,MATCH(G$1,Cal!$G$6:$G$21,0),MATCH(G$1,Cal!$H$6:$H$41,0))))+(2.327*INDEX('INPUT RMS'!$B:$AK,Cal!$E13,IF(Cal!$P$3=22.5,MATCH(G$1,Cal!$G$6:$G$21,0),MATCH(G$1,Cal!$H$6:$H$41,0)))))/1.85)*Cal!$C13)</f>
        <v>0.35412744516859179</v>
      </c>
      <c r="H13" s="31">
        <f>(((ABS(INDEX('INPUT AVG'!$B:$AK,Cal!$E13,IF(Cal!$P$3=22.5,MATCH(H$1,Cal!$G$6:$G$21,0),MATCH(H$1,Cal!$H$6:$H$41,0))))+(2.327*INDEX('INPUT RMS'!$B:$AK,Cal!$E13,IF(Cal!$P$3=22.5,MATCH(H$1,Cal!$G$6:$G$21,0),MATCH(H$1,Cal!$H$6:$H$41,0)))))/1.85)*Cal!$C13)</f>
        <v>0.34267216375147969</v>
      </c>
      <c r="I13" s="31">
        <f>(((ABS(INDEX('INPUT AVG'!$B:$AK,Cal!$E13,IF(Cal!$P$3=22.5,MATCH(I$1,Cal!$G$6:$G$21,0),MATCH(I$1,Cal!$H$6:$H$41,0))))+(2.327*INDEX('INPUT RMS'!$B:$AK,Cal!$E13,IF(Cal!$P$3=22.5,MATCH(I$1,Cal!$G$6:$G$21,0),MATCH(I$1,Cal!$H$6:$H$41,0)))))/1.85)*Cal!$C13)</f>
        <v>0.30721914446434456</v>
      </c>
      <c r="J13" s="31">
        <f>(((ABS(INDEX('INPUT AVG'!$B:$AK,Cal!$E13,IF(Cal!$P$3=22.5,MATCH(J$1,Cal!$G$6:$G$21,0),MATCH(J$1,Cal!$H$6:$H$41,0))))+(2.327*INDEX('INPUT RMS'!$B:$AK,Cal!$E13,IF(Cal!$P$3=22.5,MATCH(J$1,Cal!$G$6:$G$21,0),MATCH(J$1,Cal!$H$6:$H$41,0)))))/1.85)*Cal!$C13)</f>
        <v>0.24299601421162886</v>
      </c>
      <c r="K13" s="31">
        <f>(((ABS(INDEX('INPUT AVG'!$B:$AK,Cal!$E13,IF(Cal!$P$3=22.5,MATCH(K$1,Cal!$G$6:$G$21,0),MATCH(K$1,Cal!$H$6:$H$41,0))))+(2.327*INDEX('INPUT RMS'!$B:$AK,Cal!$E13,IF(Cal!$P$3=22.5,MATCH(K$1,Cal!$G$6:$G$21,0),MATCH(K$1,Cal!$H$6:$H$41,0)))))/1.85)*Cal!$C13)</f>
        <v>0.20865698573959837</v>
      </c>
      <c r="L13" s="31">
        <f>(((ABS(INDEX('INPUT AVG'!$B:$AK,Cal!$E13,IF(Cal!$P$3=22.5,MATCH(L$1,Cal!$G$6:$G$21,0),MATCH(L$1,Cal!$H$6:$H$41,0))))+(2.327*INDEX('INPUT RMS'!$B:$AK,Cal!$E13,IF(Cal!$P$3=22.5,MATCH(L$1,Cal!$G$6:$G$21,0),MATCH(L$1,Cal!$H$6:$H$41,0)))))/1.85)*Cal!$C13)</f>
        <v>0.21294040562333286</v>
      </c>
      <c r="M13" s="31">
        <f>(((ABS(INDEX('INPUT AVG'!$B:$AK,Cal!$E13,IF(Cal!$P$3=22.5,MATCH(M$1,Cal!$G$6:$G$21,0),MATCH(M$1,Cal!$H$6:$H$41,0))))+(2.327*INDEX('INPUT RMS'!$B:$AK,Cal!$E13,IF(Cal!$P$3=22.5,MATCH(M$1,Cal!$G$6:$G$21,0),MATCH(M$1,Cal!$H$6:$H$41,0)))))/1.85)*Cal!$C13)</f>
        <v>0.21084134088174716</v>
      </c>
      <c r="N13" s="31">
        <f>(((ABS(INDEX('INPUT AVG'!$B:$AK,Cal!$E13,IF(Cal!$P$3=22.5,MATCH(N$1,Cal!$G$6:$G$21,0),MATCH(N$1,Cal!$H$6:$H$41,0))))+(2.327*INDEX('INPUT RMS'!$B:$AK,Cal!$E13,IF(Cal!$P$3=22.5,MATCH(N$1,Cal!$G$6:$G$21,0),MATCH(N$1,Cal!$H$6:$H$41,0)))))/1.85)*Cal!$C13)</f>
        <v>0.19538945496485038</v>
      </c>
      <c r="O13" s="31">
        <f>(((ABS(INDEX('INPUT AVG'!$B:$AK,Cal!$E13,IF(Cal!$P$3=22.5,MATCH(O$1,Cal!$G$6:$G$21,0),MATCH(O$1,Cal!$H$6:$H$41,0))))+(2.327*INDEX('INPUT RMS'!$B:$AK,Cal!$E13,IF(Cal!$P$3=22.5,MATCH(O$1,Cal!$G$6:$G$21,0),MATCH(O$1,Cal!$H$6:$H$41,0)))))/1.85)*Cal!$C13)</f>
        <v>0.17106457903981206</v>
      </c>
      <c r="P13" s="31">
        <f>(((ABS(INDEX('INPUT AVG'!$B:$AK,Cal!$E13,IF(Cal!$P$3=22.5,MATCH(P$1,Cal!$G$6:$G$21,0),MATCH(P$1,Cal!$H$6:$H$41,0))))+(2.327*INDEX('INPUT RMS'!$B:$AK,Cal!$E13,IF(Cal!$P$3=22.5,MATCH(P$1,Cal!$G$6:$G$21,0),MATCH(P$1,Cal!$H$6:$H$41,0)))))/1.85)*Cal!$C13)</f>
        <v>0.16415941921037594</v>
      </c>
      <c r="Q13" s="31">
        <f>(((ABS(INDEX('INPUT AVG'!$B:$AK,Cal!$E13,IF(Cal!$P$3=22.5,MATCH(Q$1,Cal!$G$6:$G$21,0),MATCH(Q$1,Cal!$H$6:$H$41,0))))+(2.327*INDEX('INPUT RMS'!$B:$AK,Cal!$E13,IF(Cal!$P$3=22.5,MATCH(Q$1,Cal!$G$6:$G$21,0),MATCH(Q$1,Cal!$H$6:$H$41,0)))))/1.85)*Cal!$C13)</f>
        <v>0.14585115135521501</v>
      </c>
      <c r="R13" s="31">
        <f>(((ABS(INDEX('INPUT AVG'!$B:$AK,Cal!$E13,IF(Cal!$P$3=22.5,MATCH(R$1,Cal!$G$6:$G$21,0),MATCH(R$1,Cal!$H$6:$H$41,0))))+(2.327*INDEX('INPUT RMS'!$B:$AK,Cal!$E13,IF(Cal!$P$3=22.5,MATCH(R$1,Cal!$G$6:$G$21,0),MATCH(R$1,Cal!$H$6:$H$41,0)))))/1.85)*Cal!$C13)</f>
        <v>0.16256085864394099</v>
      </c>
      <c r="S13" s="31">
        <f>(((ABS(INDEX('INPUT AVG'!$B:$AK,Cal!$E13,IF(Cal!$P$3=22.5,MATCH(S$1,Cal!$G$6:$G$21,0),MATCH(S$1,Cal!$H$6:$H$41,0))))+(2.327*INDEX('INPUT RMS'!$B:$AK,Cal!$E13,IF(Cal!$P$3=22.5,MATCH(S$1,Cal!$G$6:$G$21,0),MATCH(S$1,Cal!$H$6:$H$41,0)))))/1.85)*Cal!$C13)</f>
        <v>0.22142220948998992</v>
      </c>
      <c r="T13" s="31">
        <f>(((ABS(INDEX('INPUT AVG'!$B:$AK,Cal!$E13,IF(Cal!$P$3=22.5,MATCH(T$1,Cal!$G$6:$G$21,0),MATCH(T$1,Cal!$H$6:$H$41,0))))+(2.327*INDEX('INPUT RMS'!$B:$AK,Cal!$E13,IF(Cal!$P$3=22.5,MATCH(T$1,Cal!$G$6:$G$21,0),MATCH(T$1,Cal!$H$6:$H$41,0)))))/1.85)*Cal!$C13)</f>
        <v>0.26701936422167599</v>
      </c>
      <c r="U13" s="31">
        <f>(((ABS(INDEX('INPUT AVG'!$B:$AK,Cal!$E13,IF(Cal!$P$3=22.5,MATCH(U$1,Cal!$G$6:$G$21,0),MATCH(U$1,Cal!$H$6:$H$41,0))))+(2.327*INDEX('INPUT RMS'!$B:$AK,Cal!$E13,IF(Cal!$P$3=22.5,MATCH(U$1,Cal!$G$6:$G$21,0),MATCH(U$1,Cal!$H$6:$H$41,0)))))/1.85)*Cal!$C13)</f>
        <v>0.29935425377778102</v>
      </c>
      <c r="V13" s="31">
        <f>(((ABS(INDEX('INPUT AVG'!$B:$AK,Cal!$E13,IF(Cal!$P$3=22.5,MATCH(V$1,Cal!$G$6:$G$21,0),MATCH(V$1,Cal!$H$6:$H$41,0))))+(2.327*INDEX('INPUT RMS'!$B:$AK,Cal!$E13,IF(Cal!$P$3=22.5,MATCH(V$1,Cal!$G$6:$G$21,0),MATCH(V$1,Cal!$H$6:$H$41,0)))))/1.85)*Cal!$C13)</f>
        <v>0.348940498510728</v>
      </c>
      <c r="W13" s="31">
        <f>(((ABS(INDEX('INPUT AVG'!$B:$AK,Cal!$E13,IF(Cal!$P$3=22.5,MATCH(W$1,Cal!$G$6:$G$21,0),MATCH(W$1,Cal!$H$6:$H$41,0))))+(2.327*INDEX('INPUT RMS'!$B:$AK,Cal!$E13,IF(Cal!$P$3=22.5,MATCH(W$1,Cal!$G$6:$G$21,0),MATCH(W$1,Cal!$H$6:$H$41,0)))))/1.85)*Cal!$C13)</f>
        <v>0.37361822349799645</v>
      </c>
      <c r="X13" s="31">
        <f>(((ABS(INDEX('INPUT AVG'!$B:$AK,Cal!$E13,IF(Cal!$P$3=22.5,MATCH(X$1,Cal!$G$6:$G$21,0),MATCH(X$1,Cal!$H$6:$H$41,0))))+(2.327*INDEX('INPUT RMS'!$B:$AK,Cal!$E13,IF(Cal!$P$3=22.5,MATCH(X$1,Cal!$G$6:$G$21,0),MATCH(X$1,Cal!$H$6:$H$41,0)))))/1.85)*Cal!$C13)</f>
        <v>0.33610457595135712</v>
      </c>
      <c r="Y13" s="31">
        <f>(((ABS(INDEX('INPUT AVG'!$B:$AK,Cal!$E13,IF(Cal!$P$3=22.5,MATCH(Y$1,Cal!$G$6:$G$21,0),MATCH(Y$1,Cal!$H$6:$H$41,0))))+(2.327*INDEX('INPUT RMS'!$B:$AK,Cal!$E13,IF(Cal!$P$3=22.5,MATCH(Y$1,Cal!$G$6:$G$21,0),MATCH(Y$1,Cal!$H$6:$H$41,0)))))/1.85)*Cal!$C13)</f>
        <v>0.31638164285872433</v>
      </c>
      <c r="Z13" s="31">
        <f>(((ABS(INDEX('INPUT AVG'!$B:$AK,Cal!$E13,IF(Cal!$P$3=22.5,MATCH(Z$1,Cal!$G$6:$G$21,0),MATCH(Z$1,Cal!$H$6:$H$41,0))))+(2.327*INDEX('INPUT RMS'!$B:$AK,Cal!$E13,IF(Cal!$P$3=22.5,MATCH(Z$1,Cal!$G$6:$G$21,0),MATCH(Z$1,Cal!$H$6:$H$41,0)))))/1.85)*Cal!$C13)</f>
        <v>0.42842286026961091</v>
      </c>
      <c r="AA13" s="31">
        <f>(((ABS(INDEX('INPUT AVG'!$B:$AK,Cal!$E13,IF(Cal!$P$3=22.5,MATCH(AA$1,Cal!$G$6:$G$21,0),MATCH(AA$1,Cal!$H$6:$H$41,0))))+(2.327*INDEX('INPUT RMS'!$B:$AK,Cal!$E13,IF(Cal!$P$3=22.5,MATCH(AA$1,Cal!$G$6:$G$21,0),MATCH(AA$1,Cal!$H$6:$H$41,0)))))/1.85)*Cal!$C13)</f>
        <v>0.42422024329771868</v>
      </c>
      <c r="AB13" s="31">
        <f>(((ABS(INDEX('INPUT AVG'!$B:$AK,Cal!$E13,IF(Cal!$P$3=22.5,MATCH(AB$1,Cal!$G$6:$G$21,0),MATCH(AB$1,Cal!$H$6:$H$41,0))))+(2.327*INDEX('INPUT RMS'!$B:$AK,Cal!$E13,IF(Cal!$P$3=22.5,MATCH(AB$1,Cal!$G$6:$G$21,0),MATCH(AB$1,Cal!$H$6:$H$41,0)))))/1.85)*Cal!$C13)</f>
        <v>0.32860162912188345</v>
      </c>
      <c r="AC13" s="31">
        <f>(((ABS(INDEX('INPUT AVG'!$B:$AK,Cal!$E13,IF(Cal!$P$3=22.5,MATCH(AC$1,Cal!$G$6:$G$21,0),MATCH(AC$1,Cal!$H$6:$H$41,0))))+(2.327*INDEX('INPUT RMS'!$B:$AK,Cal!$E13,IF(Cal!$P$3=22.5,MATCH(AC$1,Cal!$G$6:$G$21,0),MATCH(AC$1,Cal!$H$6:$H$41,0)))))/1.85)*Cal!$C13)</f>
        <v>0.30849370554492278</v>
      </c>
      <c r="AD13" s="31">
        <f>(((ABS(INDEX('INPUT AVG'!$B:$AK,Cal!$E13,IF(Cal!$P$3=22.5,MATCH(AD$1,Cal!$G$6:$G$21,0),MATCH(AD$1,Cal!$H$6:$H$41,0))))+(2.327*INDEX('INPUT RMS'!$B:$AK,Cal!$E13,IF(Cal!$P$3=22.5,MATCH(AD$1,Cal!$G$6:$G$21,0),MATCH(AD$1,Cal!$H$6:$H$41,0)))))/1.85)*Cal!$C13)</f>
        <v>0.30784528572817105</v>
      </c>
      <c r="AE13" s="31">
        <f>(((ABS(INDEX('INPUT AVG'!$B:$AK,Cal!$E13,IF(Cal!$P$3=22.5,MATCH(AE$1,Cal!$G$6:$G$21,0),MATCH(AE$1,Cal!$H$6:$H$41,0))))+(2.327*INDEX('INPUT RMS'!$B:$AK,Cal!$E13,IF(Cal!$P$3=22.5,MATCH(AE$1,Cal!$G$6:$G$21,0),MATCH(AE$1,Cal!$H$6:$H$41,0)))))/1.85)*Cal!$C13)</f>
        <v>0.295616932326072</v>
      </c>
      <c r="AF13" s="31">
        <f>(((ABS(INDEX('INPUT AVG'!$B:$AK,Cal!$E13,IF(Cal!$P$3=22.5,MATCH(AF$1,Cal!$G$6:$G$21,0),MATCH(AF$1,Cal!$H$6:$H$41,0))))+(2.327*INDEX('INPUT RMS'!$B:$AK,Cal!$E13,IF(Cal!$P$3=22.5,MATCH(AF$1,Cal!$G$6:$G$21,0),MATCH(AF$1,Cal!$H$6:$H$41,0)))))/1.85)*Cal!$C13)</f>
        <v>0.28490194585275003</v>
      </c>
      <c r="AG13" s="31">
        <f>(((ABS(INDEX('INPUT AVG'!$B:$AK,Cal!$E13,IF(Cal!$P$3=22.5,MATCH(AG$1,Cal!$G$6:$G$21,0),MATCH(AG$1,Cal!$H$6:$H$41,0))))+(2.327*INDEX('INPUT RMS'!$B:$AK,Cal!$E13,IF(Cal!$P$3=22.5,MATCH(AG$1,Cal!$G$6:$G$21,0),MATCH(AG$1,Cal!$H$6:$H$41,0)))))/1.85)*Cal!$C13)</f>
        <v>0.2768965193951452</v>
      </c>
      <c r="AH13" s="31">
        <f>(((ABS(INDEX('INPUT AVG'!$B:$AK,Cal!$E13,IF(Cal!$P$3=22.5,MATCH(AH$1,Cal!$G$6:$G$21,0),MATCH(AH$1,Cal!$H$6:$H$41,0))))+(2.327*INDEX('INPUT RMS'!$B:$AK,Cal!$E13,IF(Cal!$P$3=22.5,MATCH(AH$1,Cal!$G$6:$G$21,0),MATCH(AH$1,Cal!$H$6:$H$41,0)))))/1.85)*Cal!$C13)</f>
        <v>0.28062333089677066</v>
      </c>
      <c r="AI13" s="31">
        <f>(((ABS(INDEX('INPUT AVG'!$B:$AK,Cal!$E13,IF(Cal!$P$3=22.5,MATCH(AI$1,Cal!$G$6:$G$21,0),MATCH(AI$1,Cal!$H$6:$H$41,0))))+(2.327*INDEX('INPUT RMS'!$B:$AK,Cal!$E13,IF(Cal!$P$3=22.5,MATCH(AI$1,Cal!$G$6:$G$21,0),MATCH(AI$1,Cal!$H$6:$H$41,0)))))/1.85)*Cal!$C13)</f>
        <v>0.3040373498000003</v>
      </c>
      <c r="AJ13" s="31">
        <f>(((ABS(INDEX('INPUT AVG'!$B:$AK,Cal!$E13,IF(Cal!$P$3=22.5,MATCH(AJ$1,Cal!$G$6:$G$21,0),MATCH(AJ$1,Cal!$H$6:$H$41,0))))+(2.327*INDEX('INPUT RMS'!$B:$AK,Cal!$E13,IF(Cal!$P$3=22.5,MATCH(AJ$1,Cal!$G$6:$G$21,0),MATCH(AJ$1,Cal!$H$6:$H$41,0)))))/1.85)*Cal!$C13)</f>
        <v>0.30131450232219054</v>
      </c>
      <c r="AK13" s="31">
        <f>(((ABS(INDEX('INPUT AVG'!$B:$AK,Cal!$E13,IF(Cal!$P$3=22.5,MATCH(AK$1,Cal!$G$6:$G$21,0),MATCH(AK$1,Cal!$H$6:$H$41,0))))+(2.327*INDEX('INPUT RMS'!$B:$AK,Cal!$E13,IF(Cal!$P$3=22.5,MATCH(AK$1,Cal!$G$6:$G$21,0),MATCH(AK$1,Cal!$H$6:$H$41,0)))))/1.85)*Cal!$C13)</f>
        <v>0.3339430816834037</v>
      </c>
      <c r="AL13" s="31">
        <f>(((ABS(INDEX('INPUT AVG'!$B:$AK,Cal!$E13,IF(Cal!$P$3=22.5,MATCH(AL$1,Cal!$G$6:$G$21,0),MATCH(AL$1,Cal!$H$6:$H$41,0))))+(2.327*INDEX('INPUT RMS'!$B:$AK,Cal!$E13,IF(Cal!$P$3=22.5,MATCH(AL$1,Cal!$G$6:$G$21,0),MATCH(AL$1,Cal!$H$6:$H$41,0)))))/1.85)*Cal!$C13)</f>
        <v>0.46126408440035738</v>
      </c>
    </row>
    <row r="14" spans="1:38" x14ac:dyDescent="0.4">
      <c r="A14" s="7">
        <f>Cal!A14</f>
        <v>13</v>
      </c>
      <c r="B14" s="31">
        <f>(((ABS(INDEX('INPUT AVG'!$B:$AK,Cal!$E14,IF(Cal!$P$3=22.5,MATCH(B$1,Cal!$G$6:$G$21,0),MATCH(B$1,Cal!$H$6:$H$41,0))))+(2.327*INDEX('INPUT RMS'!$B:$AK,Cal!$E14,IF(Cal!$P$3=22.5,MATCH(B$1,Cal!$G$6:$G$21,0),MATCH(B$1,Cal!$H$6:$H$41,0)))))/1.85)*Cal!$C14)</f>
        <v>0.33103160887956617</v>
      </c>
      <c r="C14" s="31">
        <f>(((ABS(INDEX('INPUT AVG'!$B:$AK,Cal!$E14,IF(Cal!$P$3=22.5,MATCH(C$1,Cal!$G$6:$G$21,0),MATCH(C$1,Cal!$H$6:$H$41,0))))+(2.327*INDEX('INPUT RMS'!$B:$AK,Cal!$E14,IF(Cal!$P$3=22.5,MATCH(C$1,Cal!$G$6:$G$21,0),MATCH(C$1,Cal!$H$6:$H$41,0)))))/1.85)*Cal!$C14)</f>
        <v>0.33204825612338812</v>
      </c>
      <c r="D14" s="31">
        <f>(((ABS(INDEX('INPUT AVG'!$B:$AK,Cal!$E14,IF(Cal!$P$3=22.5,MATCH(D$1,Cal!$G$6:$G$21,0),MATCH(D$1,Cal!$H$6:$H$41,0))))+(2.327*INDEX('INPUT RMS'!$B:$AK,Cal!$E14,IF(Cal!$P$3=22.5,MATCH(D$1,Cal!$G$6:$G$21,0),MATCH(D$1,Cal!$H$6:$H$41,0)))))/1.85)*Cal!$C14)</f>
        <v>0.44214815118828332</v>
      </c>
      <c r="E14" s="31">
        <f>(((ABS(INDEX('INPUT AVG'!$B:$AK,Cal!$E14,IF(Cal!$P$3=22.5,MATCH(E$1,Cal!$G$6:$G$21,0),MATCH(E$1,Cal!$H$6:$H$41,0))))+(2.327*INDEX('INPUT RMS'!$B:$AK,Cal!$E14,IF(Cal!$P$3=22.5,MATCH(E$1,Cal!$G$6:$G$21,0),MATCH(E$1,Cal!$H$6:$H$41,0)))))/1.85)*Cal!$C14)</f>
        <v>0.49741910493051678</v>
      </c>
      <c r="F14" s="31">
        <f>(((ABS(INDEX('INPUT AVG'!$B:$AK,Cal!$E14,IF(Cal!$P$3=22.5,MATCH(F$1,Cal!$G$6:$G$21,0),MATCH(F$1,Cal!$H$6:$H$41,0))))+(2.327*INDEX('INPUT RMS'!$B:$AK,Cal!$E14,IF(Cal!$P$3=22.5,MATCH(F$1,Cal!$G$6:$G$21,0),MATCH(F$1,Cal!$H$6:$H$41,0)))))/1.85)*Cal!$C14)</f>
        <v>0.57134104995308688</v>
      </c>
      <c r="G14" s="31">
        <f>(((ABS(INDEX('INPUT AVG'!$B:$AK,Cal!$E14,IF(Cal!$P$3=22.5,MATCH(G$1,Cal!$G$6:$G$21,0),MATCH(G$1,Cal!$H$6:$H$41,0))))+(2.327*INDEX('INPUT RMS'!$B:$AK,Cal!$E14,IF(Cal!$P$3=22.5,MATCH(G$1,Cal!$G$6:$G$21,0),MATCH(G$1,Cal!$H$6:$H$41,0)))))/1.85)*Cal!$C14)</f>
        <v>0.59927886755079829</v>
      </c>
      <c r="H14" s="31">
        <f>(((ABS(INDEX('INPUT AVG'!$B:$AK,Cal!$E14,IF(Cal!$P$3=22.5,MATCH(H$1,Cal!$G$6:$G$21,0),MATCH(H$1,Cal!$H$6:$H$41,0))))+(2.327*INDEX('INPUT RMS'!$B:$AK,Cal!$E14,IF(Cal!$P$3=22.5,MATCH(H$1,Cal!$G$6:$G$21,0),MATCH(H$1,Cal!$H$6:$H$41,0)))))/1.85)*Cal!$C14)</f>
        <v>0.67046565307958694</v>
      </c>
      <c r="I14" s="31">
        <f>(((ABS(INDEX('INPUT AVG'!$B:$AK,Cal!$E14,IF(Cal!$P$3=22.5,MATCH(I$1,Cal!$G$6:$G$21,0),MATCH(I$1,Cal!$H$6:$H$41,0))))+(2.327*INDEX('INPUT RMS'!$B:$AK,Cal!$E14,IF(Cal!$P$3=22.5,MATCH(I$1,Cal!$G$6:$G$21,0),MATCH(I$1,Cal!$H$6:$H$41,0)))))/1.85)*Cal!$C14)</f>
        <v>0.69782907787207005</v>
      </c>
      <c r="J14" s="31">
        <f>(((ABS(INDEX('INPUT AVG'!$B:$AK,Cal!$E14,IF(Cal!$P$3=22.5,MATCH(J$1,Cal!$G$6:$G$21,0),MATCH(J$1,Cal!$H$6:$H$41,0))))+(2.327*INDEX('INPUT RMS'!$B:$AK,Cal!$E14,IF(Cal!$P$3=22.5,MATCH(J$1,Cal!$G$6:$G$21,0),MATCH(J$1,Cal!$H$6:$H$41,0)))))/1.85)*Cal!$C14)</f>
        <v>0.70222578240407474</v>
      </c>
      <c r="K14" s="31">
        <f>(((ABS(INDEX('INPUT AVG'!$B:$AK,Cal!$E14,IF(Cal!$P$3=22.5,MATCH(K$1,Cal!$G$6:$G$21,0),MATCH(K$1,Cal!$H$6:$H$41,0))))+(2.327*INDEX('INPUT RMS'!$B:$AK,Cal!$E14,IF(Cal!$P$3=22.5,MATCH(K$1,Cal!$G$6:$G$21,0),MATCH(K$1,Cal!$H$6:$H$41,0)))))/1.85)*Cal!$C14)</f>
        <v>0.69864894968432345</v>
      </c>
      <c r="L14" s="31">
        <f>(((ABS(INDEX('INPUT AVG'!$B:$AK,Cal!$E14,IF(Cal!$P$3=22.5,MATCH(L$1,Cal!$G$6:$G$21,0),MATCH(L$1,Cal!$H$6:$H$41,0))))+(2.327*INDEX('INPUT RMS'!$B:$AK,Cal!$E14,IF(Cal!$P$3=22.5,MATCH(L$1,Cal!$G$6:$G$21,0),MATCH(L$1,Cal!$H$6:$H$41,0)))))/1.85)*Cal!$C14)</f>
        <v>0.62892818677264284</v>
      </c>
      <c r="M14" s="31">
        <f>(((ABS(INDEX('INPUT AVG'!$B:$AK,Cal!$E14,IF(Cal!$P$3=22.5,MATCH(M$1,Cal!$G$6:$G$21,0),MATCH(M$1,Cal!$H$6:$H$41,0))))+(2.327*INDEX('INPUT RMS'!$B:$AK,Cal!$E14,IF(Cal!$P$3=22.5,MATCH(M$1,Cal!$G$6:$G$21,0),MATCH(M$1,Cal!$H$6:$H$41,0)))))/1.85)*Cal!$C14)</f>
        <v>0.50836709202946839</v>
      </c>
      <c r="N14" s="31">
        <f>(((ABS(INDEX('INPUT AVG'!$B:$AK,Cal!$E14,IF(Cal!$P$3=22.5,MATCH(N$1,Cal!$G$6:$G$21,0),MATCH(N$1,Cal!$H$6:$H$41,0))))+(2.327*INDEX('INPUT RMS'!$B:$AK,Cal!$E14,IF(Cal!$P$3=22.5,MATCH(N$1,Cal!$G$6:$G$21,0),MATCH(N$1,Cal!$H$6:$H$41,0)))))/1.85)*Cal!$C14)</f>
        <v>0.42894041644560321</v>
      </c>
      <c r="O14" s="31">
        <f>(((ABS(INDEX('INPUT AVG'!$B:$AK,Cal!$E14,IF(Cal!$P$3=22.5,MATCH(O$1,Cal!$G$6:$G$21,0),MATCH(O$1,Cal!$H$6:$H$41,0))))+(2.327*INDEX('INPUT RMS'!$B:$AK,Cal!$E14,IF(Cal!$P$3=22.5,MATCH(O$1,Cal!$G$6:$G$21,0),MATCH(O$1,Cal!$H$6:$H$41,0)))))/1.85)*Cal!$C14)</f>
        <v>0.34128990017079014</v>
      </c>
      <c r="P14" s="31">
        <f>(((ABS(INDEX('INPUT AVG'!$B:$AK,Cal!$E14,IF(Cal!$P$3=22.5,MATCH(P$1,Cal!$G$6:$G$21,0),MATCH(P$1,Cal!$H$6:$H$41,0))))+(2.327*INDEX('INPUT RMS'!$B:$AK,Cal!$E14,IF(Cal!$P$3=22.5,MATCH(P$1,Cal!$G$6:$G$21,0),MATCH(P$1,Cal!$H$6:$H$41,0)))))/1.85)*Cal!$C14)</f>
        <v>0.27990097260958441</v>
      </c>
      <c r="Q14" s="31">
        <f>(((ABS(INDEX('INPUT AVG'!$B:$AK,Cal!$E14,IF(Cal!$P$3=22.5,MATCH(Q$1,Cal!$G$6:$G$21,0),MATCH(Q$1,Cal!$H$6:$H$41,0))))+(2.327*INDEX('INPUT RMS'!$B:$AK,Cal!$E14,IF(Cal!$P$3=22.5,MATCH(Q$1,Cal!$G$6:$G$21,0),MATCH(Q$1,Cal!$H$6:$H$41,0)))))/1.85)*Cal!$C14)</f>
        <v>0.23597746348461587</v>
      </c>
      <c r="R14" s="31">
        <f>(((ABS(INDEX('INPUT AVG'!$B:$AK,Cal!$E14,IF(Cal!$P$3=22.5,MATCH(R$1,Cal!$G$6:$G$21,0),MATCH(R$1,Cal!$H$6:$H$41,0))))+(2.327*INDEX('INPUT RMS'!$B:$AK,Cal!$E14,IF(Cal!$P$3=22.5,MATCH(R$1,Cal!$G$6:$G$21,0),MATCH(R$1,Cal!$H$6:$H$41,0)))))/1.85)*Cal!$C14)</f>
        <v>0.2066693804956771</v>
      </c>
      <c r="S14" s="31">
        <f>(((ABS(INDEX('INPUT AVG'!$B:$AK,Cal!$E14,IF(Cal!$P$3=22.5,MATCH(S$1,Cal!$G$6:$G$21,0),MATCH(S$1,Cal!$H$6:$H$41,0))))+(2.327*INDEX('INPUT RMS'!$B:$AK,Cal!$E14,IF(Cal!$P$3=22.5,MATCH(S$1,Cal!$G$6:$G$21,0),MATCH(S$1,Cal!$H$6:$H$41,0)))))/1.85)*Cal!$C14)</f>
        <v>0.20053776776065696</v>
      </c>
      <c r="T14" s="31">
        <f>(((ABS(INDEX('INPUT AVG'!$B:$AK,Cal!$E14,IF(Cal!$P$3=22.5,MATCH(T$1,Cal!$G$6:$G$21,0),MATCH(T$1,Cal!$H$6:$H$41,0))))+(2.327*INDEX('INPUT RMS'!$B:$AK,Cal!$E14,IF(Cal!$P$3=22.5,MATCH(T$1,Cal!$G$6:$G$21,0),MATCH(T$1,Cal!$H$6:$H$41,0)))))/1.85)*Cal!$C14)</f>
        <v>0.19407080157785803</v>
      </c>
      <c r="U14" s="31">
        <f>(((ABS(INDEX('INPUT AVG'!$B:$AK,Cal!$E14,IF(Cal!$P$3=22.5,MATCH(U$1,Cal!$G$6:$G$21,0),MATCH(U$1,Cal!$H$6:$H$41,0))))+(2.327*INDEX('INPUT RMS'!$B:$AK,Cal!$E14,IF(Cal!$P$3=22.5,MATCH(U$1,Cal!$G$6:$G$21,0),MATCH(U$1,Cal!$H$6:$H$41,0)))))/1.85)*Cal!$C14)</f>
        <v>0.19159059677575083</v>
      </c>
      <c r="V14" s="31">
        <f>(((ABS(INDEX('INPUT AVG'!$B:$AK,Cal!$E14,IF(Cal!$P$3=22.5,MATCH(V$1,Cal!$G$6:$G$21,0),MATCH(V$1,Cal!$H$6:$H$41,0))))+(2.327*INDEX('INPUT RMS'!$B:$AK,Cal!$E14,IF(Cal!$P$3=22.5,MATCH(V$1,Cal!$G$6:$G$21,0),MATCH(V$1,Cal!$H$6:$H$41,0)))))/1.85)*Cal!$C14)</f>
        <v>0.19284201928489916</v>
      </c>
      <c r="W14" s="31">
        <f>(((ABS(INDEX('INPUT AVG'!$B:$AK,Cal!$E14,IF(Cal!$P$3=22.5,MATCH(W$1,Cal!$G$6:$G$21,0),MATCH(W$1,Cal!$H$6:$H$41,0))))+(2.327*INDEX('INPUT RMS'!$B:$AK,Cal!$E14,IF(Cal!$P$3=22.5,MATCH(W$1,Cal!$G$6:$G$21,0),MATCH(W$1,Cal!$H$6:$H$41,0)))))/1.85)*Cal!$C14)</f>
        <v>0.20973034064914728</v>
      </c>
      <c r="X14" s="31">
        <f>(((ABS(INDEX('INPUT AVG'!$B:$AK,Cal!$E14,IF(Cal!$P$3=22.5,MATCH(X$1,Cal!$G$6:$G$21,0),MATCH(X$1,Cal!$H$6:$H$41,0))))+(2.327*INDEX('INPUT RMS'!$B:$AK,Cal!$E14,IF(Cal!$P$3=22.5,MATCH(X$1,Cal!$G$6:$G$21,0),MATCH(X$1,Cal!$H$6:$H$41,0)))))/1.85)*Cal!$C14)</f>
        <v>0.27284974895216318</v>
      </c>
      <c r="Y14" s="31">
        <f>(((ABS(INDEX('INPUT AVG'!$B:$AK,Cal!$E14,IF(Cal!$P$3=22.5,MATCH(Y$1,Cal!$G$6:$G$21,0),MATCH(Y$1,Cal!$H$6:$H$41,0))))+(2.327*INDEX('INPUT RMS'!$B:$AK,Cal!$E14,IF(Cal!$P$3=22.5,MATCH(Y$1,Cal!$G$6:$G$21,0),MATCH(Y$1,Cal!$H$6:$H$41,0)))))/1.85)*Cal!$C14)</f>
        <v>0.36295457506501994</v>
      </c>
      <c r="Z14" s="31">
        <f>(((ABS(INDEX('INPUT AVG'!$B:$AK,Cal!$E14,IF(Cal!$P$3=22.5,MATCH(Z$1,Cal!$G$6:$G$21,0),MATCH(Z$1,Cal!$H$6:$H$41,0))))+(2.327*INDEX('INPUT RMS'!$B:$AK,Cal!$E14,IF(Cal!$P$3=22.5,MATCH(Z$1,Cal!$G$6:$G$21,0),MATCH(Z$1,Cal!$H$6:$H$41,0)))))/1.85)*Cal!$C14)</f>
        <v>0.34364292108529315</v>
      </c>
      <c r="AA14" s="31">
        <f>(((ABS(INDEX('INPUT AVG'!$B:$AK,Cal!$E14,IF(Cal!$P$3=22.5,MATCH(AA$1,Cal!$G$6:$G$21,0),MATCH(AA$1,Cal!$H$6:$H$41,0))))+(2.327*INDEX('INPUT RMS'!$B:$AK,Cal!$E14,IF(Cal!$P$3=22.5,MATCH(AA$1,Cal!$G$6:$G$21,0),MATCH(AA$1,Cal!$H$6:$H$41,0)))))/1.85)*Cal!$C14)</f>
        <v>0.31097743282849721</v>
      </c>
      <c r="AB14" s="31">
        <f>(((ABS(INDEX('INPUT AVG'!$B:$AK,Cal!$E14,IF(Cal!$P$3=22.5,MATCH(AB$1,Cal!$G$6:$G$21,0),MATCH(AB$1,Cal!$H$6:$H$41,0))))+(2.327*INDEX('INPUT RMS'!$B:$AK,Cal!$E14,IF(Cal!$P$3=22.5,MATCH(AB$1,Cal!$G$6:$G$21,0),MATCH(AB$1,Cal!$H$6:$H$41,0)))))/1.85)*Cal!$C14)</f>
        <v>0.38912045047089855</v>
      </c>
      <c r="AC14" s="31">
        <f>(((ABS(INDEX('INPUT AVG'!$B:$AK,Cal!$E14,IF(Cal!$P$3=22.5,MATCH(AC$1,Cal!$G$6:$G$21,0),MATCH(AC$1,Cal!$H$6:$H$41,0))))+(2.327*INDEX('INPUT RMS'!$B:$AK,Cal!$E14,IF(Cal!$P$3=22.5,MATCH(AC$1,Cal!$G$6:$G$21,0),MATCH(AC$1,Cal!$H$6:$H$41,0)))))/1.85)*Cal!$C14)</f>
        <v>0.41542164179924368</v>
      </c>
      <c r="AD14" s="31">
        <f>(((ABS(INDEX('INPUT AVG'!$B:$AK,Cal!$E14,IF(Cal!$P$3=22.5,MATCH(AD$1,Cal!$G$6:$G$21,0),MATCH(AD$1,Cal!$H$6:$H$41,0))))+(2.327*INDEX('INPUT RMS'!$B:$AK,Cal!$E14,IF(Cal!$P$3=22.5,MATCH(AD$1,Cal!$G$6:$G$21,0),MATCH(AD$1,Cal!$H$6:$H$41,0)))))/1.85)*Cal!$C14)</f>
        <v>0.46437610776843252</v>
      </c>
      <c r="AE14" s="31">
        <f>(((ABS(INDEX('INPUT AVG'!$B:$AK,Cal!$E14,IF(Cal!$P$3=22.5,MATCH(AE$1,Cal!$G$6:$G$21,0),MATCH(AE$1,Cal!$H$6:$H$41,0))))+(2.327*INDEX('INPUT RMS'!$B:$AK,Cal!$E14,IF(Cal!$P$3=22.5,MATCH(AE$1,Cal!$G$6:$G$21,0),MATCH(AE$1,Cal!$H$6:$H$41,0)))))/1.85)*Cal!$C14)</f>
        <v>0.50679760360234494</v>
      </c>
      <c r="AF14" s="31">
        <f>(((ABS(INDEX('INPUT AVG'!$B:$AK,Cal!$E14,IF(Cal!$P$3=22.5,MATCH(AF$1,Cal!$G$6:$G$21,0),MATCH(AF$1,Cal!$H$6:$H$41,0))))+(2.327*INDEX('INPUT RMS'!$B:$AK,Cal!$E14,IF(Cal!$P$3=22.5,MATCH(AF$1,Cal!$G$6:$G$21,0),MATCH(AF$1,Cal!$H$6:$H$41,0)))))/1.85)*Cal!$C14)</f>
        <v>0.53472812286905336</v>
      </c>
      <c r="AG14" s="31">
        <f>(((ABS(INDEX('INPUT AVG'!$B:$AK,Cal!$E14,IF(Cal!$P$3=22.5,MATCH(AG$1,Cal!$G$6:$G$21,0),MATCH(AG$1,Cal!$H$6:$H$41,0))))+(2.327*INDEX('INPUT RMS'!$B:$AK,Cal!$E14,IF(Cal!$P$3=22.5,MATCH(AG$1,Cal!$G$6:$G$21,0),MATCH(AG$1,Cal!$H$6:$H$41,0)))))/1.85)*Cal!$C14)</f>
        <v>0.50197247482634877</v>
      </c>
      <c r="AH14" s="31">
        <f>(((ABS(INDEX('INPUT AVG'!$B:$AK,Cal!$E14,IF(Cal!$P$3=22.5,MATCH(AH$1,Cal!$G$6:$G$21,0),MATCH(AH$1,Cal!$H$6:$H$41,0))))+(2.327*INDEX('INPUT RMS'!$B:$AK,Cal!$E14,IF(Cal!$P$3=22.5,MATCH(AH$1,Cal!$G$6:$G$21,0),MATCH(AH$1,Cal!$H$6:$H$41,0)))))/1.85)*Cal!$C14)</f>
        <v>0.48910519102940681</v>
      </c>
      <c r="AI14" s="31">
        <f>(((ABS(INDEX('INPUT AVG'!$B:$AK,Cal!$E14,IF(Cal!$P$3=22.5,MATCH(AI$1,Cal!$G$6:$G$21,0),MATCH(AI$1,Cal!$H$6:$H$41,0))))+(2.327*INDEX('INPUT RMS'!$B:$AK,Cal!$E14,IF(Cal!$P$3=22.5,MATCH(AI$1,Cal!$G$6:$G$21,0),MATCH(AI$1,Cal!$H$6:$H$41,0)))))/1.85)*Cal!$C14)</f>
        <v>0.54750939329733717</v>
      </c>
      <c r="AJ14" s="31">
        <f>(((ABS(INDEX('INPUT AVG'!$B:$AK,Cal!$E14,IF(Cal!$P$3=22.5,MATCH(AJ$1,Cal!$G$6:$G$21,0),MATCH(AJ$1,Cal!$H$6:$H$41,0))))+(2.327*INDEX('INPUT RMS'!$B:$AK,Cal!$E14,IF(Cal!$P$3=22.5,MATCH(AJ$1,Cal!$G$6:$G$21,0),MATCH(AJ$1,Cal!$H$6:$H$41,0)))))/1.85)*Cal!$C14)</f>
        <v>0.48803712492053569</v>
      </c>
      <c r="AK14" s="31">
        <f>(((ABS(INDEX('INPUT AVG'!$B:$AK,Cal!$E14,IF(Cal!$P$3=22.5,MATCH(AK$1,Cal!$G$6:$G$21,0),MATCH(AK$1,Cal!$H$6:$H$41,0))))+(2.327*INDEX('INPUT RMS'!$B:$AK,Cal!$E14,IF(Cal!$P$3=22.5,MATCH(AK$1,Cal!$G$6:$G$21,0),MATCH(AK$1,Cal!$H$6:$H$41,0)))))/1.85)*Cal!$C14)</f>
        <v>0.39031102280359004</v>
      </c>
      <c r="AL14" s="31">
        <f>(((ABS(INDEX('INPUT AVG'!$B:$AK,Cal!$E14,IF(Cal!$P$3=22.5,MATCH(AL$1,Cal!$G$6:$G$21,0),MATCH(AL$1,Cal!$H$6:$H$41,0))))+(2.327*INDEX('INPUT RMS'!$B:$AK,Cal!$E14,IF(Cal!$P$3=22.5,MATCH(AL$1,Cal!$G$6:$G$21,0),MATCH(AL$1,Cal!$H$6:$H$41,0)))))/1.85)*Cal!$C14)</f>
        <v>0.33103160887956617</v>
      </c>
    </row>
    <row r="15" spans="1:38" x14ac:dyDescent="0.4">
      <c r="A15" s="7">
        <f>Cal!A15</f>
        <v>14</v>
      </c>
      <c r="B15" s="31">
        <f>(((ABS(INDEX('INPUT AVG'!$B:$AK,Cal!$E15,IF(Cal!$P$3=22.5,MATCH(B$1,Cal!$G$6:$G$21,0),MATCH(B$1,Cal!$H$6:$H$41,0))))+(2.327*INDEX('INPUT RMS'!$B:$AK,Cal!$E15,IF(Cal!$P$3=22.5,MATCH(B$1,Cal!$G$6:$G$21,0),MATCH(B$1,Cal!$H$6:$H$41,0)))))/1.85)*Cal!$C15)</f>
        <v>0.32256571021434421</v>
      </c>
      <c r="C15" s="31">
        <f>(((ABS(INDEX('INPUT AVG'!$B:$AK,Cal!$E15,IF(Cal!$P$3=22.5,MATCH(C$1,Cal!$G$6:$G$21,0),MATCH(C$1,Cal!$H$6:$H$41,0))))+(2.327*INDEX('INPUT RMS'!$B:$AK,Cal!$E15,IF(Cal!$P$3=22.5,MATCH(C$1,Cal!$G$6:$G$21,0),MATCH(C$1,Cal!$H$6:$H$41,0)))))/1.85)*Cal!$C15)</f>
        <v>0.33001146947612631</v>
      </c>
      <c r="D15" s="31">
        <f>(((ABS(INDEX('INPUT AVG'!$B:$AK,Cal!$E15,IF(Cal!$P$3=22.5,MATCH(D$1,Cal!$G$6:$G$21,0),MATCH(D$1,Cal!$H$6:$H$41,0))))+(2.327*INDEX('INPUT RMS'!$B:$AK,Cal!$E15,IF(Cal!$P$3=22.5,MATCH(D$1,Cal!$G$6:$G$21,0),MATCH(D$1,Cal!$H$6:$H$41,0)))))/1.85)*Cal!$C15)</f>
        <v>0.39616314715630296</v>
      </c>
      <c r="E15" s="31">
        <f>(((ABS(INDEX('INPUT AVG'!$B:$AK,Cal!$E15,IF(Cal!$P$3=22.5,MATCH(E$1,Cal!$G$6:$G$21,0),MATCH(E$1,Cal!$H$6:$H$41,0))))+(2.327*INDEX('INPUT RMS'!$B:$AK,Cal!$E15,IF(Cal!$P$3=22.5,MATCH(E$1,Cal!$G$6:$G$21,0),MATCH(E$1,Cal!$H$6:$H$41,0)))))/1.85)*Cal!$C15)</f>
        <v>0.43197105948586723</v>
      </c>
      <c r="F15" s="31">
        <f>(((ABS(INDEX('INPUT AVG'!$B:$AK,Cal!$E15,IF(Cal!$P$3=22.5,MATCH(F$1,Cal!$G$6:$G$21,0),MATCH(F$1,Cal!$H$6:$H$41,0))))+(2.327*INDEX('INPUT RMS'!$B:$AK,Cal!$E15,IF(Cal!$P$3=22.5,MATCH(F$1,Cal!$G$6:$G$21,0),MATCH(F$1,Cal!$H$6:$H$41,0)))))/1.85)*Cal!$C15)</f>
        <v>0.45721724705518907</v>
      </c>
      <c r="G15" s="31">
        <f>(((ABS(INDEX('INPUT AVG'!$B:$AK,Cal!$E15,IF(Cal!$P$3=22.5,MATCH(G$1,Cal!$G$6:$G$21,0),MATCH(G$1,Cal!$H$6:$H$41,0))))+(2.327*INDEX('INPUT RMS'!$B:$AK,Cal!$E15,IF(Cal!$P$3=22.5,MATCH(G$1,Cal!$G$6:$G$21,0),MATCH(G$1,Cal!$H$6:$H$41,0)))))/1.85)*Cal!$C15)</f>
        <v>0.46891834533295113</v>
      </c>
      <c r="H15" s="31">
        <f>(((ABS(INDEX('INPUT AVG'!$B:$AK,Cal!$E15,IF(Cal!$P$3=22.5,MATCH(H$1,Cal!$G$6:$G$21,0),MATCH(H$1,Cal!$H$6:$H$41,0))))+(2.327*INDEX('INPUT RMS'!$B:$AK,Cal!$E15,IF(Cal!$P$3=22.5,MATCH(H$1,Cal!$G$6:$G$21,0),MATCH(H$1,Cal!$H$6:$H$41,0)))))/1.85)*Cal!$C15)</f>
        <v>0.50835632985508117</v>
      </c>
      <c r="I15" s="31">
        <f>(((ABS(INDEX('INPUT AVG'!$B:$AK,Cal!$E15,IF(Cal!$P$3=22.5,MATCH(I$1,Cal!$G$6:$G$21,0),MATCH(I$1,Cal!$H$6:$H$41,0))))+(2.327*INDEX('INPUT RMS'!$B:$AK,Cal!$E15,IF(Cal!$P$3=22.5,MATCH(I$1,Cal!$G$6:$G$21,0),MATCH(I$1,Cal!$H$6:$H$41,0)))))/1.85)*Cal!$C15)</f>
        <v>0.52997696830614194</v>
      </c>
      <c r="J15" s="31">
        <f>(((ABS(INDEX('INPUT AVG'!$B:$AK,Cal!$E15,IF(Cal!$P$3=22.5,MATCH(J$1,Cal!$G$6:$G$21,0),MATCH(J$1,Cal!$H$6:$H$41,0))))+(2.327*INDEX('INPUT RMS'!$B:$AK,Cal!$E15,IF(Cal!$P$3=22.5,MATCH(J$1,Cal!$G$6:$G$21,0),MATCH(J$1,Cal!$H$6:$H$41,0)))))/1.85)*Cal!$C15)</f>
        <v>0.52866997800163318</v>
      </c>
      <c r="K15" s="31">
        <f>(((ABS(INDEX('INPUT AVG'!$B:$AK,Cal!$E15,IF(Cal!$P$3=22.5,MATCH(K$1,Cal!$G$6:$G$21,0),MATCH(K$1,Cal!$H$6:$H$41,0))))+(2.327*INDEX('INPUT RMS'!$B:$AK,Cal!$E15,IF(Cal!$P$3=22.5,MATCH(K$1,Cal!$G$6:$G$21,0),MATCH(K$1,Cal!$H$6:$H$41,0)))))/1.85)*Cal!$C15)</f>
        <v>0.45908835835553502</v>
      </c>
      <c r="L15" s="31">
        <f>(((ABS(INDEX('INPUT AVG'!$B:$AK,Cal!$E15,IF(Cal!$P$3=22.5,MATCH(L$1,Cal!$G$6:$G$21,0),MATCH(L$1,Cal!$H$6:$H$41,0))))+(2.327*INDEX('INPUT RMS'!$B:$AK,Cal!$E15,IF(Cal!$P$3=22.5,MATCH(L$1,Cal!$G$6:$G$21,0),MATCH(L$1,Cal!$H$6:$H$41,0)))))/1.85)*Cal!$C15)</f>
        <v>0.34272283611265386</v>
      </c>
      <c r="M15" s="31">
        <f>(((ABS(INDEX('INPUT AVG'!$B:$AK,Cal!$E15,IF(Cal!$P$3=22.5,MATCH(M$1,Cal!$G$6:$G$21,0),MATCH(M$1,Cal!$H$6:$H$41,0))))+(2.327*INDEX('INPUT RMS'!$B:$AK,Cal!$E15,IF(Cal!$P$3=22.5,MATCH(M$1,Cal!$G$6:$G$21,0),MATCH(M$1,Cal!$H$6:$H$41,0)))))/1.85)*Cal!$C15)</f>
        <v>0.30437976919315951</v>
      </c>
      <c r="N15" s="31">
        <f>(((ABS(INDEX('INPUT AVG'!$B:$AK,Cal!$E15,IF(Cal!$P$3=22.5,MATCH(N$1,Cal!$G$6:$G$21,0),MATCH(N$1,Cal!$H$6:$H$41,0))))+(2.327*INDEX('INPUT RMS'!$B:$AK,Cal!$E15,IF(Cal!$P$3=22.5,MATCH(N$1,Cal!$G$6:$G$21,0),MATCH(N$1,Cal!$H$6:$H$41,0)))))/1.85)*Cal!$C15)</f>
        <v>0.33285813507598799</v>
      </c>
      <c r="O15" s="31">
        <f>(((ABS(INDEX('INPUT AVG'!$B:$AK,Cal!$E15,IF(Cal!$P$3=22.5,MATCH(O$1,Cal!$G$6:$G$21,0),MATCH(O$1,Cal!$H$6:$H$41,0))))+(2.327*INDEX('INPUT RMS'!$B:$AK,Cal!$E15,IF(Cal!$P$3=22.5,MATCH(O$1,Cal!$G$6:$G$21,0),MATCH(O$1,Cal!$H$6:$H$41,0)))))/1.85)*Cal!$C15)</f>
        <v>0.31455197648422134</v>
      </c>
      <c r="P15" s="31">
        <f>(((ABS(INDEX('INPUT AVG'!$B:$AK,Cal!$E15,IF(Cal!$P$3=22.5,MATCH(P$1,Cal!$G$6:$G$21,0),MATCH(P$1,Cal!$H$6:$H$41,0))))+(2.327*INDEX('INPUT RMS'!$B:$AK,Cal!$E15,IF(Cal!$P$3=22.5,MATCH(P$1,Cal!$G$6:$G$21,0),MATCH(P$1,Cal!$H$6:$H$41,0)))))/1.85)*Cal!$C15)</f>
        <v>0.31067370688190332</v>
      </c>
      <c r="Q15" s="31">
        <f>(((ABS(INDEX('INPUT AVG'!$B:$AK,Cal!$E15,IF(Cal!$P$3=22.5,MATCH(Q$1,Cal!$G$6:$G$21,0),MATCH(Q$1,Cal!$H$6:$H$41,0))))+(2.327*INDEX('INPUT RMS'!$B:$AK,Cal!$E15,IF(Cal!$P$3=22.5,MATCH(Q$1,Cal!$G$6:$G$21,0),MATCH(Q$1,Cal!$H$6:$H$41,0)))))/1.85)*Cal!$C15)</f>
        <v>0.30053051596155034</v>
      </c>
      <c r="R15" s="31">
        <f>(((ABS(INDEX('INPUT AVG'!$B:$AK,Cal!$E15,IF(Cal!$P$3=22.5,MATCH(R$1,Cal!$G$6:$G$21,0),MATCH(R$1,Cal!$H$6:$H$41,0))))+(2.327*INDEX('INPUT RMS'!$B:$AK,Cal!$E15,IF(Cal!$P$3=22.5,MATCH(R$1,Cal!$G$6:$G$21,0),MATCH(R$1,Cal!$H$6:$H$41,0)))))/1.85)*Cal!$C15)</f>
        <v>0.27255709477775808</v>
      </c>
      <c r="S15" s="31">
        <f>(((ABS(INDEX('INPUT AVG'!$B:$AK,Cal!$E15,IF(Cal!$P$3=22.5,MATCH(S$1,Cal!$G$6:$G$21,0),MATCH(S$1,Cal!$H$6:$H$41,0))))+(2.327*INDEX('INPUT RMS'!$B:$AK,Cal!$E15,IF(Cal!$P$3=22.5,MATCH(S$1,Cal!$G$6:$G$21,0),MATCH(S$1,Cal!$H$6:$H$41,0)))))/1.85)*Cal!$C15)</f>
        <v>0.26122981901104386</v>
      </c>
      <c r="T15" s="31">
        <f>(((ABS(INDEX('INPUT AVG'!$B:$AK,Cal!$E15,IF(Cal!$P$3=22.5,MATCH(T$1,Cal!$G$6:$G$21,0),MATCH(T$1,Cal!$H$6:$H$41,0))))+(2.327*INDEX('INPUT RMS'!$B:$AK,Cal!$E15,IF(Cal!$P$3=22.5,MATCH(T$1,Cal!$G$6:$G$21,0),MATCH(T$1,Cal!$H$6:$H$41,0)))))/1.85)*Cal!$C15)</f>
        <v>0.25827327243782378</v>
      </c>
      <c r="U15" s="31">
        <f>(((ABS(INDEX('INPUT AVG'!$B:$AK,Cal!$E15,IF(Cal!$P$3=22.5,MATCH(U$1,Cal!$G$6:$G$21,0),MATCH(U$1,Cal!$H$6:$H$41,0))))+(2.327*INDEX('INPUT RMS'!$B:$AK,Cal!$E15,IF(Cal!$P$3=22.5,MATCH(U$1,Cal!$G$6:$G$21,0),MATCH(U$1,Cal!$H$6:$H$41,0)))))/1.85)*Cal!$C15)</f>
        <v>0.25340258435220331</v>
      </c>
      <c r="V15" s="31">
        <f>(((ABS(INDEX('INPUT AVG'!$B:$AK,Cal!$E15,IF(Cal!$P$3=22.5,MATCH(V$1,Cal!$G$6:$G$21,0),MATCH(V$1,Cal!$H$6:$H$41,0))))+(2.327*INDEX('INPUT RMS'!$B:$AK,Cal!$E15,IF(Cal!$P$3=22.5,MATCH(V$1,Cal!$G$6:$G$21,0),MATCH(V$1,Cal!$H$6:$H$41,0)))))/1.85)*Cal!$C15)</f>
        <v>0.29530206875221149</v>
      </c>
      <c r="W15" s="31">
        <f>(((ABS(INDEX('INPUT AVG'!$B:$AK,Cal!$E15,IF(Cal!$P$3=22.5,MATCH(W$1,Cal!$G$6:$G$21,0),MATCH(W$1,Cal!$H$6:$H$41,0))))+(2.327*INDEX('INPUT RMS'!$B:$AK,Cal!$E15,IF(Cal!$P$3=22.5,MATCH(W$1,Cal!$G$6:$G$21,0),MATCH(W$1,Cal!$H$6:$H$41,0)))))/1.85)*Cal!$C15)</f>
        <v>0.36034203975587276</v>
      </c>
      <c r="X15" s="31">
        <f>(((ABS(INDEX('INPUT AVG'!$B:$AK,Cal!$E15,IF(Cal!$P$3=22.5,MATCH(X$1,Cal!$G$6:$G$21,0),MATCH(X$1,Cal!$H$6:$H$41,0))))+(2.327*INDEX('INPUT RMS'!$B:$AK,Cal!$E15,IF(Cal!$P$3=22.5,MATCH(X$1,Cal!$G$6:$G$21,0),MATCH(X$1,Cal!$H$6:$H$41,0)))))/1.85)*Cal!$C15)</f>
        <v>0.47135794404390691</v>
      </c>
      <c r="Y15" s="31">
        <f>(((ABS(INDEX('INPUT AVG'!$B:$AK,Cal!$E15,IF(Cal!$P$3=22.5,MATCH(Y$1,Cal!$G$6:$G$21,0),MATCH(Y$1,Cal!$H$6:$H$41,0))))+(2.327*INDEX('INPUT RMS'!$B:$AK,Cal!$E15,IF(Cal!$P$3=22.5,MATCH(Y$1,Cal!$G$6:$G$21,0),MATCH(Y$1,Cal!$H$6:$H$41,0)))))/1.85)*Cal!$C15)</f>
        <v>0.52175822508496206</v>
      </c>
      <c r="Z15" s="31">
        <f>(((ABS(INDEX('INPUT AVG'!$B:$AK,Cal!$E15,IF(Cal!$P$3=22.5,MATCH(Z$1,Cal!$G$6:$G$21,0),MATCH(Z$1,Cal!$H$6:$H$41,0))))+(2.327*INDEX('INPUT RMS'!$B:$AK,Cal!$E15,IF(Cal!$P$3=22.5,MATCH(Z$1,Cal!$G$6:$G$21,0),MATCH(Z$1,Cal!$H$6:$H$41,0)))))/1.85)*Cal!$C15)</f>
        <v>0.49738231194985882</v>
      </c>
      <c r="AA15" s="31">
        <f>(((ABS(INDEX('INPUT AVG'!$B:$AK,Cal!$E15,IF(Cal!$P$3=22.5,MATCH(AA$1,Cal!$G$6:$G$21,0),MATCH(AA$1,Cal!$H$6:$H$41,0))))+(2.327*INDEX('INPUT RMS'!$B:$AK,Cal!$E15,IF(Cal!$P$3=22.5,MATCH(AA$1,Cal!$G$6:$G$21,0),MATCH(AA$1,Cal!$H$6:$H$41,0)))))/1.85)*Cal!$C15)</f>
        <v>0.37671556220666785</v>
      </c>
      <c r="AB15" s="31">
        <f>(((ABS(INDEX('INPUT AVG'!$B:$AK,Cal!$E15,IF(Cal!$P$3=22.5,MATCH(AB$1,Cal!$G$6:$G$21,0),MATCH(AB$1,Cal!$H$6:$H$41,0))))+(2.327*INDEX('INPUT RMS'!$B:$AK,Cal!$E15,IF(Cal!$P$3=22.5,MATCH(AB$1,Cal!$G$6:$G$21,0),MATCH(AB$1,Cal!$H$6:$H$41,0)))))/1.85)*Cal!$C15)</f>
        <v>0.36602926480609016</v>
      </c>
      <c r="AC15" s="31">
        <f>(((ABS(INDEX('INPUT AVG'!$B:$AK,Cal!$E15,IF(Cal!$P$3=22.5,MATCH(AC$1,Cal!$G$6:$G$21,0),MATCH(AC$1,Cal!$H$6:$H$41,0))))+(2.327*INDEX('INPUT RMS'!$B:$AK,Cal!$E15,IF(Cal!$P$3=22.5,MATCH(AC$1,Cal!$G$6:$G$21,0),MATCH(AC$1,Cal!$H$6:$H$41,0)))))/1.85)*Cal!$C15)</f>
        <v>0.36696148045965143</v>
      </c>
      <c r="AD15" s="31">
        <f>(((ABS(INDEX('INPUT AVG'!$B:$AK,Cal!$E15,IF(Cal!$P$3=22.5,MATCH(AD$1,Cal!$G$6:$G$21,0),MATCH(AD$1,Cal!$H$6:$H$41,0))))+(2.327*INDEX('INPUT RMS'!$B:$AK,Cal!$E15,IF(Cal!$P$3=22.5,MATCH(AD$1,Cal!$G$6:$G$21,0),MATCH(AD$1,Cal!$H$6:$H$41,0)))))/1.85)*Cal!$C15)</f>
        <v>0.39029103581164332</v>
      </c>
      <c r="AE15" s="31">
        <f>(((ABS(INDEX('INPUT AVG'!$B:$AK,Cal!$E15,IF(Cal!$P$3=22.5,MATCH(AE$1,Cal!$G$6:$G$21,0),MATCH(AE$1,Cal!$H$6:$H$41,0))))+(2.327*INDEX('INPUT RMS'!$B:$AK,Cal!$E15,IF(Cal!$P$3=22.5,MATCH(AE$1,Cal!$G$6:$G$21,0),MATCH(AE$1,Cal!$H$6:$H$41,0)))))/1.85)*Cal!$C15)</f>
        <v>0.36258657886369805</v>
      </c>
      <c r="AF15" s="31">
        <f>(((ABS(INDEX('INPUT AVG'!$B:$AK,Cal!$E15,IF(Cal!$P$3=22.5,MATCH(AF$1,Cal!$G$6:$G$21,0),MATCH(AF$1,Cal!$H$6:$H$41,0))))+(2.327*INDEX('INPUT RMS'!$B:$AK,Cal!$E15,IF(Cal!$P$3=22.5,MATCH(AF$1,Cal!$G$6:$G$21,0),MATCH(AF$1,Cal!$H$6:$H$41,0)))))/1.85)*Cal!$C15)</f>
        <v>0.34205476733478335</v>
      </c>
      <c r="AG15" s="31">
        <f>(((ABS(INDEX('INPUT AVG'!$B:$AK,Cal!$E15,IF(Cal!$P$3=22.5,MATCH(AG$1,Cal!$G$6:$G$21,0),MATCH(AG$1,Cal!$H$6:$H$41,0))))+(2.327*INDEX('INPUT RMS'!$B:$AK,Cal!$E15,IF(Cal!$P$3=22.5,MATCH(AG$1,Cal!$G$6:$G$21,0),MATCH(AG$1,Cal!$H$6:$H$41,0)))))/1.85)*Cal!$C15)</f>
        <v>0.30408862231953721</v>
      </c>
      <c r="AH15" s="31">
        <f>(((ABS(INDEX('INPUT AVG'!$B:$AK,Cal!$E15,IF(Cal!$P$3=22.5,MATCH(AH$1,Cal!$G$6:$G$21,0),MATCH(AH$1,Cal!$H$6:$H$41,0))))+(2.327*INDEX('INPUT RMS'!$B:$AK,Cal!$E15,IF(Cal!$P$3=22.5,MATCH(AH$1,Cal!$G$6:$G$21,0),MATCH(AH$1,Cal!$H$6:$H$41,0)))))/1.85)*Cal!$C15)</f>
        <v>0.2698844706689989</v>
      </c>
      <c r="AI15" s="31">
        <f>(((ABS(INDEX('INPUT AVG'!$B:$AK,Cal!$E15,IF(Cal!$P$3=22.5,MATCH(AI$1,Cal!$G$6:$G$21,0),MATCH(AI$1,Cal!$H$6:$H$41,0))))+(2.327*INDEX('INPUT RMS'!$B:$AK,Cal!$E15,IF(Cal!$P$3=22.5,MATCH(AI$1,Cal!$G$6:$G$21,0),MATCH(AI$1,Cal!$H$6:$H$41,0)))))/1.85)*Cal!$C15)</f>
        <v>0.26693030161632075</v>
      </c>
      <c r="AJ15" s="31">
        <f>(((ABS(INDEX('INPUT AVG'!$B:$AK,Cal!$E15,IF(Cal!$P$3=22.5,MATCH(AJ$1,Cal!$G$6:$G$21,0),MATCH(AJ$1,Cal!$H$6:$H$41,0))))+(2.327*INDEX('INPUT RMS'!$B:$AK,Cal!$E15,IF(Cal!$P$3=22.5,MATCH(AJ$1,Cal!$G$6:$G$21,0),MATCH(AJ$1,Cal!$H$6:$H$41,0)))))/1.85)*Cal!$C15)</f>
        <v>0.26569350686427706</v>
      </c>
      <c r="AK15" s="31">
        <f>(((ABS(INDEX('INPUT AVG'!$B:$AK,Cal!$E15,IF(Cal!$P$3=22.5,MATCH(AK$1,Cal!$G$6:$G$21,0),MATCH(AK$1,Cal!$H$6:$H$41,0))))+(2.327*INDEX('INPUT RMS'!$B:$AK,Cal!$E15,IF(Cal!$P$3=22.5,MATCH(AK$1,Cal!$G$6:$G$21,0),MATCH(AK$1,Cal!$H$6:$H$41,0)))))/1.85)*Cal!$C15)</f>
        <v>0.26755291915020424</v>
      </c>
      <c r="AL15" s="31">
        <f>(((ABS(INDEX('INPUT AVG'!$B:$AK,Cal!$E15,IF(Cal!$P$3=22.5,MATCH(AL$1,Cal!$G$6:$G$21,0),MATCH(AL$1,Cal!$H$6:$H$41,0))))+(2.327*INDEX('INPUT RMS'!$B:$AK,Cal!$E15,IF(Cal!$P$3=22.5,MATCH(AL$1,Cal!$G$6:$G$21,0),MATCH(AL$1,Cal!$H$6:$H$41,0)))))/1.85)*Cal!$C15)</f>
        <v>0.32256571021434421</v>
      </c>
    </row>
    <row r="16" spans="1:38" x14ac:dyDescent="0.4">
      <c r="A16" s="7">
        <f>Cal!A16</f>
        <v>15</v>
      </c>
      <c r="B16" s="31">
        <f>(((ABS(INDEX('INPUT AVG'!$B:$AK,Cal!$E16,IF(Cal!$P$3=22.5,MATCH(B$1,Cal!$G$6:$G$21,0),MATCH(B$1,Cal!$H$6:$H$41,0))))+(2.327*INDEX('INPUT RMS'!$B:$AK,Cal!$E16,IF(Cal!$P$3=22.5,MATCH(B$1,Cal!$G$6:$G$21,0),MATCH(B$1,Cal!$H$6:$H$41,0)))))/1.85)*Cal!$C16)</f>
        <v>0.33672836004882245</v>
      </c>
      <c r="C16" s="31">
        <f>(((ABS(INDEX('INPUT AVG'!$B:$AK,Cal!$E16,IF(Cal!$P$3=22.5,MATCH(C$1,Cal!$G$6:$G$21,0),MATCH(C$1,Cal!$H$6:$H$41,0))))+(2.327*INDEX('INPUT RMS'!$B:$AK,Cal!$E16,IF(Cal!$P$3=22.5,MATCH(C$1,Cal!$G$6:$G$21,0),MATCH(C$1,Cal!$H$6:$H$41,0)))))/1.85)*Cal!$C16)</f>
        <v>0.36450397263507583</v>
      </c>
      <c r="D16" s="31">
        <f>(((ABS(INDEX('INPUT AVG'!$B:$AK,Cal!$E16,IF(Cal!$P$3=22.5,MATCH(D$1,Cal!$G$6:$G$21,0),MATCH(D$1,Cal!$H$6:$H$41,0))))+(2.327*INDEX('INPUT RMS'!$B:$AK,Cal!$E16,IF(Cal!$P$3=22.5,MATCH(D$1,Cal!$G$6:$G$21,0),MATCH(D$1,Cal!$H$6:$H$41,0)))))/1.85)*Cal!$C16)</f>
        <v>0.38000114593956918</v>
      </c>
      <c r="E16" s="31">
        <f>(((ABS(INDEX('INPUT AVG'!$B:$AK,Cal!$E16,IF(Cal!$P$3=22.5,MATCH(E$1,Cal!$G$6:$G$21,0),MATCH(E$1,Cal!$H$6:$H$41,0))))+(2.327*INDEX('INPUT RMS'!$B:$AK,Cal!$E16,IF(Cal!$P$3=22.5,MATCH(E$1,Cal!$G$6:$G$21,0),MATCH(E$1,Cal!$H$6:$H$41,0)))))/1.85)*Cal!$C16)</f>
        <v>0.42294172113811646</v>
      </c>
      <c r="F16" s="31">
        <f>(((ABS(INDEX('INPUT AVG'!$B:$AK,Cal!$E16,IF(Cal!$P$3=22.5,MATCH(F$1,Cal!$G$6:$G$21,0),MATCH(F$1,Cal!$H$6:$H$41,0))))+(2.327*INDEX('INPUT RMS'!$B:$AK,Cal!$E16,IF(Cal!$P$3=22.5,MATCH(F$1,Cal!$G$6:$G$21,0),MATCH(F$1,Cal!$H$6:$H$41,0)))))/1.85)*Cal!$C16)</f>
        <v>0.43193670386398159</v>
      </c>
      <c r="G16" s="31">
        <f>(((ABS(INDEX('INPUT AVG'!$B:$AK,Cal!$E16,IF(Cal!$P$3=22.5,MATCH(G$1,Cal!$G$6:$G$21,0),MATCH(G$1,Cal!$H$6:$H$41,0))))+(2.327*INDEX('INPUT RMS'!$B:$AK,Cal!$E16,IF(Cal!$P$3=22.5,MATCH(G$1,Cal!$G$6:$G$21,0),MATCH(G$1,Cal!$H$6:$H$41,0)))))/1.85)*Cal!$C16)</f>
        <v>0.44153464001980985</v>
      </c>
      <c r="H16" s="31">
        <f>(((ABS(INDEX('INPUT AVG'!$B:$AK,Cal!$E16,IF(Cal!$P$3=22.5,MATCH(H$1,Cal!$G$6:$G$21,0),MATCH(H$1,Cal!$H$6:$H$41,0))))+(2.327*INDEX('INPUT RMS'!$B:$AK,Cal!$E16,IF(Cal!$P$3=22.5,MATCH(H$1,Cal!$G$6:$G$21,0),MATCH(H$1,Cal!$H$6:$H$41,0)))))/1.85)*Cal!$C16)</f>
        <v>0.46001473919362629</v>
      </c>
      <c r="I16" s="31">
        <f>(((ABS(INDEX('INPUT AVG'!$B:$AK,Cal!$E16,IF(Cal!$P$3=22.5,MATCH(I$1,Cal!$G$6:$G$21,0),MATCH(I$1,Cal!$H$6:$H$41,0))))+(2.327*INDEX('INPUT RMS'!$B:$AK,Cal!$E16,IF(Cal!$P$3=22.5,MATCH(I$1,Cal!$G$6:$G$21,0),MATCH(I$1,Cal!$H$6:$H$41,0)))))/1.85)*Cal!$C16)</f>
        <v>0.45887188370566107</v>
      </c>
      <c r="J16" s="31">
        <f>(((ABS(INDEX('INPUT AVG'!$B:$AK,Cal!$E16,IF(Cal!$P$3=22.5,MATCH(J$1,Cal!$G$6:$G$21,0),MATCH(J$1,Cal!$H$6:$H$41,0))))+(2.327*INDEX('INPUT RMS'!$B:$AK,Cal!$E16,IF(Cal!$P$3=22.5,MATCH(J$1,Cal!$G$6:$G$21,0),MATCH(J$1,Cal!$H$6:$H$41,0)))))/1.85)*Cal!$C16)</f>
        <v>0.48333438082321273</v>
      </c>
      <c r="K16" s="31">
        <f>(((ABS(INDEX('INPUT AVG'!$B:$AK,Cal!$E16,IF(Cal!$P$3=22.5,MATCH(K$1,Cal!$G$6:$G$21,0),MATCH(K$1,Cal!$H$6:$H$41,0))))+(2.327*INDEX('INPUT RMS'!$B:$AK,Cal!$E16,IF(Cal!$P$3=22.5,MATCH(K$1,Cal!$G$6:$G$21,0),MATCH(K$1,Cal!$H$6:$H$41,0)))))/1.85)*Cal!$C16)</f>
        <v>0.49365783028505938</v>
      </c>
      <c r="L16" s="31">
        <f>(((ABS(INDEX('INPUT AVG'!$B:$AK,Cal!$E16,IF(Cal!$P$3=22.5,MATCH(L$1,Cal!$G$6:$G$21,0),MATCH(L$1,Cal!$H$6:$H$41,0))))+(2.327*INDEX('INPUT RMS'!$B:$AK,Cal!$E16,IF(Cal!$P$3=22.5,MATCH(L$1,Cal!$G$6:$G$21,0),MATCH(L$1,Cal!$H$6:$H$41,0)))))/1.85)*Cal!$C16)</f>
        <v>0.45125363890383696</v>
      </c>
      <c r="M16" s="31">
        <f>(((ABS(INDEX('INPUT AVG'!$B:$AK,Cal!$E16,IF(Cal!$P$3=22.5,MATCH(M$1,Cal!$G$6:$G$21,0),MATCH(M$1,Cal!$H$6:$H$41,0))))+(2.327*INDEX('INPUT RMS'!$B:$AK,Cal!$E16,IF(Cal!$P$3=22.5,MATCH(M$1,Cal!$G$6:$G$21,0),MATCH(M$1,Cal!$H$6:$H$41,0)))))/1.85)*Cal!$C16)</f>
        <v>0.36769105249160045</v>
      </c>
      <c r="N16" s="31">
        <f>(((ABS(INDEX('INPUT AVG'!$B:$AK,Cal!$E16,IF(Cal!$P$3=22.5,MATCH(N$1,Cal!$G$6:$G$21,0),MATCH(N$1,Cal!$H$6:$H$41,0))))+(2.327*INDEX('INPUT RMS'!$B:$AK,Cal!$E16,IF(Cal!$P$3=22.5,MATCH(N$1,Cal!$G$6:$G$21,0),MATCH(N$1,Cal!$H$6:$H$41,0)))))/1.85)*Cal!$C16)</f>
        <v>0.31928312398291919</v>
      </c>
      <c r="O16" s="31">
        <f>(((ABS(INDEX('INPUT AVG'!$B:$AK,Cal!$E16,IF(Cal!$P$3=22.5,MATCH(O$1,Cal!$G$6:$G$21,0),MATCH(O$1,Cal!$H$6:$H$41,0))))+(2.327*INDEX('INPUT RMS'!$B:$AK,Cal!$E16,IF(Cal!$P$3=22.5,MATCH(O$1,Cal!$G$6:$G$21,0),MATCH(O$1,Cal!$H$6:$H$41,0)))))/1.85)*Cal!$C16)</f>
        <v>0.31331399694890588</v>
      </c>
      <c r="P16" s="31">
        <f>(((ABS(INDEX('INPUT AVG'!$B:$AK,Cal!$E16,IF(Cal!$P$3=22.5,MATCH(P$1,Cal!$G$6:$G$21,0),MATCH(P$1,Cal!$H$6:$H$41,0))))+(2.327*INDEX('INPUT RMS'!$B:$AK,Cal!$E16,IF(Cal!$P$3=22.5,MATCH(P$1,Cal!$G$6:$G$21,0),MATCH(P$1,Cal!$H$6:$H$41,0)))))/1.85)*Cal!$C16)</f>
        <v>0.33551698838939531</v>
      </c>
      <c r="Q16" s="31">
        <f>(((ABS(INDEX('INPUT AVG'!$B:$AK,Cal!$E16,IF(Cal!$P$3=22.5,MATCH(Q$1,Cal!$G$6:$G$21,0),MATCH(Q$1,Cal!$H$6:$H$41,0))))+(2.327*INDEX('INPUT RMS'!$B:$AK,Cal!$E16,IF(Cal!$P$3=22.5,MATCH(Q$1,Cal!$G$6:$G$21,0),MATCH(Q$1,Cal!$H$6:$H$41,0)))))/1.85)*Cal!$C16)</f>
        <v>0.34394442257848939</v>
      </c>
      <c r="R16" s="31">
        <f>(((ABS(INDEX('INPUT AVG'!$B:$AK,Cal!$E16,IF(Cal!$P$3=22.5,MATCH(R$1,Cal!$G$6:$G$21,0),MATCH(R$1,Cal!$H$6:$H$41,0))))+(2.327*INDEX('INPUT RMS'!$B:$AK,Cal!$E16,IF(Cal!$P$3=22.5,MATCH(R$1,Cal!$G$6:$G$21,0),MATCH(R$1,Cal!$H$6:$H$41,0)))))/1.85)*Cal!$C16)</f>
        <v>0.33025935846406057</v>
      </c>
      <c r="S16" s="31">
        <f>(((ABS(INDEX('INPUT AVG'!$B:$AK,Cal!$E16,IF(Cal!$P$3=22.5,MATCH(S$1,Cal!$G$6:$G$21,0),MATCH(S$1,Cal!$H$6:$H$41,0))))+(2.327*INDEX('INPUT RMS'!$B:$AK,Cal!$E16,IF(Cal!$P$3=22.5,MATCH(S$1,Cal!$G$6:$G$21,0),MATCH(S$1,Cal!$H$6:$H$41,0)))))/1.85)*Cal!$C16)</f>
        <v>0.33181036278202725</v>
      </c>
      <c r="T16" s="31">
        <f>(((ABS(INDEX('INPUT AVG'!$B:$AK,Cal!$E16,IF(Cal!$P$3=22.5,MATCH(T$1,Cal!$G$6:$G$21,0),MATCH(T$1,Cal!$H$6:$H$41,0))))+(2.327*INDEX('INPUT RMS'!$B:$AK,Cal!$E16,IF(Cal!$P$3=22.5,MATCH(T$1,Cal!$G$6:$G$21,0),MATCH(T$1,Cal!$H$6:$H$41,0)))))/1.85)*Cal!$C16)</f>
        <v>0.3069071332465958</v>
      </c>
      <c r="U16" s="31">
        <f>(((ABS(INDEX('INPUT AVG'!$B:$AK,Cal!$E16,IF(Cal!$P$3=22.5,MATCH(U$1,Cal!$G$6:$G$21,0),MATCH(U$1,Cal!$H$6:$H$41,0))))+(2.327*INDEX('INPUT RMS'!$B:$AK,Cal!$E16,IF(Cal!$P$3=22.5,MATCH(U$1,Cal!$G$6:$G$21,0),MATCH(U$1,Cal!$H$6:$H$41,0)))))/1.85)*Cal!$C16)</f>
        <v>0.32064040775234631</v>
      </c>
      <c r="V16" s="31">
        <f>(((ABS(INDEX('INPUT AVG'!$B:$AK,Cal!$E16,IF(Cal!$P$3=22.5,MATCH(V$1,Cal!$G$6:$G$21,0),MATCH(V$1,Cal!$H$6:$H$41,0))))+(2.327*INDEX('INPUT RMS'!$B:$AK,Cal!$E16,IF(Cal!$P$3=22.5,MATCH(V$1,Cal!$G$6:$G$21,0),MATCH(V$1,Cal!$H$6:$H$41,0)))))/1.85)*Cal!$C16)</f>
        <v>0.33320837931053054</v>
      </c>
      <c r="W16" s="31">
        <f>(((ABS(INDEX('INPUT AVG'!$B:$AK,Cal!$E16,IF(Cal!$P$3=22.5,MATCH(W$1,Cal!$G$6:$G$21,0),MATCH(W$1,Cal!$H$6:$H$41,0))))+(2.327*INDEX('INPUT RMS'!$B:$AK,Cal!$E16,IF(Cal!$P$3=22.5,MATCH(W$1,Cal!$G$6:$G$21,0),MATCH(W$1,Cal!$H$6:$H$41,0)))))/1.85)*Cal!$C16)</f>
        <v>0.3925653628561947</v>
      </c>
      <c r="X16" s="31">
        <f>(((ABS(INDEX('INPUT AVG'!$B:$AK,Cal!$E16,IF(Cal!$P$3=22.5,MATCH(X$1,Cal!$G$6:$G$21,0),MATCH(X$1,Cal!$H$6:$H$41,0))))+(2.327*INDEX('INPUT RMS'!$B:$AK,Cal!$E16,IF(Cal!$P$3=22.5,MATCH(X$1,Cal!$G$6:$G$21,0),MATCH(X$1,Cal!$H$6:$H$41,0)))))/1.85)*Cal!$C16)</f>
        <v>0.49237449026591068</v>
      </c>
      <c r="Y16" s="31">
        <f>(((ABS(INDEX('INPUT AVG'!$B:$AK,Cal!$E16,IF(Cal!$P$3=22.5,MATCH(Y$1,Cal!$G$6:$G$21,0),MATCH(Y$1,Cal!$H$6:$H$41,0))))+(2.327*INDEX('INPUT RMS'!$B:$AK,Cal!$E16,IF(Cal!$P$3=22.5,MATCH(Y$1,Cal!$G$6:$G$21,0),MATCH(Y$1,Cal!$H$6:$H$41,0)))))/1.85)*Cal!$C16)</f>
        <v>0.49502210631563853</v>
      </c>
      <c r="Z16" s="31">
        <f>(((ABS(INDEX('INPUT AVG'!$B:$AK,Cal!$E16,IF(Cal!$P$3=22.5,MATCH(Z$1,Cal!$G$6:$G$21,0),MATCH(Z$1,Cal!$H$6:$H$41,0))))+(2.327*INDEX('INPUT RMS'!$B:$AK,Cal!$E16,IF(Cal!$P$3=22.5,MATCH(Z$1,Cal!$G$6:$G$21,0),MATCH(Z$1,Cal!$H$6:$H$41,0)))))/1.85)*Cal!$C16)</f>
        <v>0.45669822688843753</v>
      </c>
      <c r="AA16" s="31">
        <f>(((ABS(INDEX('INPUT AVG'!$B:$AK,Cal!$E16,IF(Cal!$P$3=22.5,MATCH(AA$1,Cal!$G$6:$G$21,0),MATCH(AA$1,Cal!$H$6:$H$41,0))))+(2.327*INDEX('INPUT RMS'!$B:$AK,Cal!$E16,IF(Cal!$P$3=22.5,MATCH(AA$1,Cal!$G$6:$G$21,0),MATCH(AA$1,Cal!$H$6:$H$41,0)))))/1.85)*Cal!$C16)</f>
        <v>0.36293262762797845</v>
      </c>
      <c r="AB16" s="31">
        <f>(((ABS(INDEX('INPUT AVG'!$B:$AK,Cal!$E16,IF(Cal!$P$3=22.5,MATCH(AB$1,Cal!$G$6:$G$21,0),MATCH(AB$1,Cal!$H$6:$H$41,0))))+(2.327*INDEX('INPUT RMS'!$B:$AK,Cal!$E16,IF(Cal!$P$3=22.5,MATCH(AB$1,Cal!$G$6:$G$21,0),MATCH(AB$1,Cal!$H$6:$H$41,0)))))/1.85)*Cal!$C16)</f>
        <v>0.35094702698088981</v>
      </c>
      <c r="AC16" s="31">
        <f>(((ABS(INDEX('INPUT AVG'!$B:$AK,Cal!$E16,IF(Cal!$P$3=22.5,MATCH(AC$1,Cal!$G$6:$G$21,0),MATCH(AC$1,Cal!$H$6:$H$41,0))))+(2.327*INDEX('INPUT RMS'!$B:$AK,Cal!$E16,IF(Cal!$P$3=22.5,MATCH(AC$1,Cal!$G$6:$G$21,0),MATCH(AC$1,Cal!$H$6:$H$41,0)))))/1.85)*Cal!$C16)</f>
        <v>0.33842629402070429</v>
      </c>
      <c r="AD16" s="31">
        <f>(((ABS(INDEX('INPUT AVG'!$B:$AK,Cal!$E16,IF(Cal!$P$3=22.5,MATCH(AD$1,Cal!$G$6:$G$21,0),MATCH(AD$1,Cal!$H$6:$H$41,0))))+(2.327*INDEX('INPUT RMS'!$B:$AK,Cal!$E16,IF(Cal!$P$3=22.5,MATCH(AD$1,Cal!$G$6:$G$21,0),MATCH(AD$1,Cal!$H$6:$H$41,0)))))/1.85)*Cal!$C16)</f>
        <v>0.38975972450262786</v>
      </c>
      <c r="AE16" s="31">
        <f>(((ABS(INDEX('INPUT AVG'!$B:$AK,Cal!$E16,IF(Cal!$P$3=22.5,MATCH(AE$1,Cal!$G$6:$G$21,0),MATCH(AE$1,Cal!$H$6:$H$41,0))))+(2.327*INDEX('INPUT RMS'!$B:$AK,Cal!$E16,IF(Cal!$P$3=22.5,MATCH(AE$1,Cal!$G$6:$G$21,0),MATCH(AE$1,Cal!$H$6:$H$41,0)))))/1.85)*Cal!$C16)</f>
        <v>0.37402866402187862</v>
      </c>
      <c r="AF16" s="31">
        <f>(((ABS(INDEX('INPUT AVG'!$B:$AK,Cal!$E16,IF(Cal!$P$3=22.5,MATCH(AF$1,Cal!$G$6:$G$21,0),MATCH(AF$1,Cal!$H$6:$H$41,0))))+(2.327*INDEX('INPUT RMS'!$B:$AK,Cal!$E16,IF(Cal!$P$3=22.5,MATCH(AF$1,Cal!$G$6:$G$21,0),MATCH(AF$1,Cal!$H$6:$H$41,0)))))/1.85)*Cal!$C16)</f>
        <v>0.3279846905292691</v>
      </c>
      <c r="AG16" s="31">
        <f>(((ABS(INDEX('INPUT AVG'!$B:$AK,Cal!$E16,IF(Cal!$P$3=22.5,MATCH(AG$1,Cal!$G$6:$G$21,0),MATCH(AG$1,Cal!$H$6:$H$41,0))))+(2.327*INDEX('INPUT RMS'!$B:$AK,Cal!$E16,IF(Cal!$P$3=22.5,MATCH(AG$1,Cal!$G$6:$G$21,0),MATCH(AG$1,Cal!$H$6:$H$41,0)))))/1.85)*Cal!$C16)</f>
        <v>0.27058156989313459</v>
      </c>
      <c r="AH16" s="31">
        <f>(((ABS(INDEX('INPUT AVG'!$B:$AK,Cal!$E16,IF(Cal!$P$3=22.5,MATCH(AH$1,Cal!$G$6:$G$21,0),MATCH(AH$1,Cal!$H$6:$H$41,0))))+(2.327*INDEX('INPUT RMS'!$B:$AK,Cal!$E16,IF(Cal!$P$3=22.5,MATCH(AH$1,Cal!$G$6:$G$21,0),MATCH(AH$1,Cal!$H$6:$H$41,0)))))/1.85)*Cal!$C16)</f>
        <v>0.24288572581233203</v>
      </c>
      <c r="AI16" s="31">
        <f>(((ABS(INDEX('INPUT AVG'!$B:$AK,Cal!$E16,IF(Cal!$P$3=22.5,MATCH(AI$1,Cal!$G$6:$G$21,0),MATCH(AI$1,Cal!$H$6:$H$41,0))))+(2.327*INDEX('INPUT RMS'!$B:$AK,Cal!$E16,IF(Cal!$P$3=22.5,MATCH(AI$1,Cal!$G$6:$G$21,0),MATCH(AI$1,Cal!$H$6:$H$41,0)))))/1.85)*Cal!$C16)</f>
        <v>0.26365195907451011</v>
      </c>
      <c r="AJ16" s="31">
        <f>(((ABS(INDEX('INPUT AVG'!$B:$AK,Cal!$E16,IF(Cal!$P$3=22.5,MATCH(AJ$1,Cal!$G$6:$G$21,0),MATCH(AJ$1,Cal!$H$6:$H$41,0))))+(2.327*INDEX('INPUT RMS'!$B:$AK,Cal!$E16,IF(Cal!$P$3=22.5,MATCH(AJ$1,Cal!$G$6:$G$21,0),MATCH(AJ$1,Cal!$H$6:$H$41,0)))))/1.85)*Cal!$C16)</f>
        <v>0.26191751647639916</v>
      </c>
      <c r="AK16" s="31">
        <f>(((ABS(INDEX('INPUT AVG'!$B:$AK,Cal!$E16,IF(Cal!$P$3=22.5,MATCH(AK$1,Cal!$G$6:$G$21,0),MATCH(AK$1,Cal!$H$6:$H$41,0))))+(2.327*INDEX('INPUT RMS'!$B:$AK,Cal!$E16,IF(Cal!$P$3=22.5,MATCH(AK$1,Cal!$G$6:$G$21,0),MATCH(AK$1,Cal!$H$6:$H$41,0)))))/1.85)*Cal!$C16)</f>
        <v>0.27562587956721712</v>
      </c>
      <c r="AL16" s="31">
        <f>(((ABS(INDEX('INPUT AVG'!$B:$AK,Cal!$E16,IF(Cal!$P$3=22.5,MATCH(AL$1,Cal!$G$6:$G$21,0),MATCH(AL$1,Cal!$H$6:$H$41,0))))+(2.327*INDEX('INPUT RMS'!$B:$AK,Cal!$E16,IF(Cal!$P$3=22.5,MATCH(AL$1,Cal!$G$6:$G$21,0),MATCH(AL$1,Cal!$H$6:$H$41,0)))))/1.85)*Cal!$C16)</f>
        <v>0.33672836004882245</v>
      </c>
    </row>
    <row r="17" spans="1:38" x14ac:dyDescent="0.4">
      <c r="A17" s="7">
        <f>Cal!A17</f>
        <v>16</v>
      </c>
      <c r="B17" s="31">
        <f>(((ABS(INDEX('INPUT AVG'!$B:$AK,Cal!$E17,IF(Cal!$P$3=22.5,MATCH(B$1,Cal!$G$6:$G$21,0),MATCH(B$1,Cal!$H$6:$H$41,0))))+(2.327*INDEX('INPUT RMS'!$B:$AK,Cal!$E17,IF(Cal!$P$3=22.5,MATCH(B$1,Cal!$G$6:$G$21,0),MATCH(B$1,Cal!$H$6:$H$41,0)))))/1.85)*Cal!$C17)</f>
        <v>0.33427112022767191</v>
      </c>
      <c r="C17" s="31">
        <f>(((ABS(INDEX('INPUT AVG'!$B:$AK,Cal!$E17,IF(Cal!$P$3=22.5,MATCH(C$1,Cal!$G$6:$G$21,0),MATCH(C$1,Cal!$H$6:$H$41,0))))+(2.327*INDEX('INPUT RMS'!$B:$AK,Cal!$E17,IF(Cal!$P$3=22.5,MATCH(C$1,Cal!$G$6:$G$21,0),MATCH(C$1,Cal!$H$6:$H$41,0)))))/1.85)*Cal!$C17)</f>
        <v>0.37586460932686522</v>
      </c>
      <c r="D17" s="31">
        <f>(((ABS(INDEX('INPUT AVG'!$B:$AK,Cal!$E17,IF(Cal!$P$3=22.5,MATCH(D$1,Cal!$G$6:$G$21,0),MATCH(D$1,Cal!$H$6:$H$41,0))))+(2.327*INDEX('INPUT RMS'!$B:$AK,Cal!$E17,IF(Cal!$P$3=22.5,MATCH(D$1,Cal!$G$6:$G$21,0),MATCH(D$1,Cal!$H$6:$H$41,0)))))/1.85)*Cal!$C17)</f>
        <v>0.3697057810264664</v>
      </c>
      <c r="E17" s="31">
        <f>(((ABS(INDEX('INPUT AVG'!$B:$AK,Cal!$E17,IF(Cal!$P$3=22.5,MATCH(E$1,Cal!$G$6:$G$21,0),MATCH(E$1,Cal!$H$6:$H$41,0))))+(2.327*INDEX('INPUT RMS'!$B:$AK,Cal!$E17,IF(Cal!$P$3=22.5,MATCH(E$1,Cal!$G$6:$G$21,0),MATCH(E$1,Cal!$H$6:$H$41,0)))))/1.85)*Cal!$C17)</f>
        <v>0.38233374109944779</v>
      </c>
      <c r="F17" s="31">
        <f>(((ABS(INDEX('INPUT AVG'!$B:$AK,Cal!$E17,IF(Cal!$P$3=22.5,MATCH(F$1,Cal!$G$6:$G$21,0),MATCH(F$1,Cal!$H$6:$H$41,0))))+(2.327*INDEX('INPUT RMS'!$B:$AK,Cal!$E17,IF(Cal!$P$3=22.5,MATCH(F$1,Cal!$G$6:$G$21,0),MATCH(F$1,Cal!$H$6:$H$41,0)))))/1.85)*Cal!$C17)</f>
        <v>0.39503443432820806</v>
      </c>
      <c r="G17" s="31">
        <f>(((ABS(INDEX('INPUT AVG'!$B:$AK,Cal!$E17,IF(Cal!$P$3=22.5,MATCH(G$1,Cal!$G$6:$G$21,0),MATCH(G$1,Cal!$H$6:$H$41,0))))+(2.327*INDEX('INPUT RMS'!$B:$AK,Cal!$E17,IF(Cal!$P$3=22.5,MATCH(G$1,Cal!$G$6:$G$21,0),MATCH(G$1,Cal!$H$6:$H$41,0)))))/1.85)*Cal!$C17)</f>
        <v>0.42471219160266821</v>
      </c>
      <c r="H17" s="31">
        <f>(((ABS(INDEX('INPUT AVG'!$B:$AK,Cal!$E17,IF(Cal!$P$3=22.5,MATCH(H$1,Cal!$G$6:$G$21,0),MATCH(H$1,Cal!$H$6:$H$41,0))))+(2.327*INDEX('INPUT RMS'!$B:$AK,Cal!$E17,IF(Cal!$P$3=22.5,MATCH(H$1,Cal!$G$6:$G$21,0),MATCH(H$1,Cal!$H$6:$H$41,0)))))/1.85)*Cal!$C17)</f>
        <v>0.46074884508912628</v>
      </c>
      <c r="I17" s="31">
        <f>(((ABS(INDEX('INPUT AVG'!$B:$AK,Cal!$E17,IF(Cal!$P$3=22.5,MATCH(I$1,Cal!$G$6:$G$21,0),MATCH(I$1,Cal!$H$6:$H$41,0))))+(2.327*INDEX('INPUT RMS'!$B:$AK,Cal!$E17,IF(Cal!$P$3=22.5,MATCH(I$1,Cal!$G$6:$G$21,0),MATCH(I$1,Cal!$H$6:$H$41,0)))))/1.85)*Cal!$C17)</f>
        <v>0.47015013574748427</v>
      </c>
      <c r="J17" s="31">
        <f>(((ABS(INDEX('INPUT AVG'!$B:$AK,Cal!$E17,IF(Cal!$P$3=22.5,MATCH(J$1,Cal!$G$6:$G$21,0),MATCH(J$1,Cal!$H$6:$H$41,0))))+(2.327*INDEX('INPUT RMS'!$B:$AK,Cal!$E17,IF(Cal!$P$3=22.5,MATCH(J$1,Cal!$G$6:$G$21,0),MATCH(J$1,Cal!$H$6:$H$41,0)))))/1.85)*Cal!$C17)</f>
        <v>0.4739618105823929</v>
      </c>
      <c r="K17" s="31">
        <f>(((ABS(INDEX('INPUT AVG'!$B:$AK,Cal!$E17,IF(Cal!$P$3=22.5,MATCH(K$1,Cal!$G$6:$G$21,0),MATCH(K$1,Cal!$H$6:$H$41,0))))+(2.327*INDEX('INPUT RMS'!$B:$AK,Cal!$E17,IF(Cal!$P$3=22.5,MATCH(K$1,Cal!$G$6:$G$21,0),MATCH(K$1,Cal!$H$6:$H$41,0)))))/1.85)*Cal!$C17)</f>
        <v>0.49586949197827157</v>
      </c>
      <c r="L17" s="31">
        <f>(((ABS(INDEX('INPUT AVG'!$B:$AK,Cal!$E17,IF(Cal!$P$3=22.5,MATCH(L$1,Cal!$G$6:$G$21,0),MATCH(L$1,Cal!$H$6:$H$41,0))))+(2.327*INDEX('INPUT RMS'!$B:$AK,Cal!$E17,IF(Cal!$P$3=22.5,MATCH(L$1,Cal!$G$6:$G$21,0),MATCH(L$1,Cal!$H$6:$H$41,0)))))/1.85)*Cal!$C17)</f>
        <v>0.5366612870789863</v>
      </c>
      <c r="M17" s="31">
        <f>(((ABS(INDEX('INPUT AVG'!$B:$AK,Cal!$E17,IF(Cal!$P$3=22.5,MATCH(M$1,Cal!$G$6:$G$21,0),MATCH(M$1,Cal!$H$6:$H$41,0))))+(2.327*INDEX('INPUT RMS'!$B:$AK,Cal!$E17,IF(Cal!$P$3=22.5,MATCH(M$1,Cal!$G$6:$G$21,0),MATCH(M$1,Cal!$H$6:$H$41,0)))))/1.85)*Cal!$C17)</f>
        <v>0.53105674270842529</v>
      </c>
      <c r="N17" s="31">
        <f>(((ABS(INDEX('INPUT AVG'!$B:$AK,Cal!$E17,IF(Cal!$P$3=22.5,MATCH(N$1,Cal!$G$6:$G$21,0),MATCH(N$1,Cal!$H$6:$H$41,0))))+(2.327*INDEX('INPUT RMS'!$B:$AK,Cal!$E17,IF(Cal!$P$3=22.5,MATCH(N$1,Cal!$G$6:$G$21,0),MATCH(N$1,Cal!$H$6:$H$41,0)))))/1.85)*Cal!$C17)</f>
        <v>0.43795211226553532</v>
      </c>
      <c r="O17" s="31">
        <f>(((ABS(INDEX('INPUT AVG'!$B:$AK,Cal!$E17,IF(Cal!$P$3=22.5,MATCH(O$1,Cal!$G$6:$G$21,0),MATCH(O$1,Cal!$H$6:$H$41,0))))+(2.327*INDEX('INPUT RMS'!$B:$AK,Cal!$E17,IF(Cal!$P$3=22.5,MATCH(O$1,Cal!$G$6:$G$21,0),MATCH(O$1,Cal!$H$6:$H$41,0)))))/1.85)*Cal!$C17)</f>
        <v>0.30611340326231878</v>
      </c>
      <c r="P17" s="31">
        <f>(((ABS(INDEX('INPUT AVG'!$B:$AK,Cal!$E17,IF(Cal!$P$3=22.5,MATCH(P$1,Cal!$G$6:$G$21,0),MATCH(P$1,Cal!$H$6:$H$41,0))))+(2.327*INDEX('INPUT RMS'!$B:$AK,Cal!$E17,IF(Cal!$P$3=22.5,MATCH(P$1,Cal!$G$6:$G$21,0),MATCH(P$1,Cal!$H$6:$H$41,0)))))/1.85)*Cal!$C17)</f>
        <v>0.28991801702492942</v>
      </c>
      <c r="Q17" s="31">
        <f>(((ABS(INDEX('INPUT AVG'!$B:$AK,Cal!$E17,IF(Cal!$P$3=22.5,MATCH(Q$1,Cal!$G$6:$G$21,0),MATCH(Q$1,Cal!$H$6:$H$41,0))))+(2.327*INDEX('INPUT RMS'!$B:$AK,Cal!$E17,IF(Cal!$P$3=22.5,MATCH(Q$1,Cal!$G$6:$G$21,0),MATCH(Q$1,Cal!$H$6:$H$41,0)))))/1.85)*Cal!$C17)</f>
        <v>0.30672179946222816</v>
      </c>
      <c r="R17" s="31">
        <f>(((ABS(INDEX('INPUT AVG'!$B:$AK,Cal!$E17,IF(Cal!$P$3=22.5,MATCH(R$1,Cal!$G$6:$G$21,0),MATCH(R$1,Cal!$H$6:$H$41,0))))+(2.327*INDEX('INPUT RMS'!$B:$AK,Cal!$E17,IF(Cal!$P$3=22.5,MATCH(R$1,Cal!$G$6:$G$21,0),MATCH(R$1,Cal!$H$6:$H$41,0)))))/1.85)*Cal!$C17)</f>
        <v>0.29524724815342879</v>
      </c>
      <c r="S17" s="31">
        <f>(((ABS(INDEX('INPUT AVG'!$B:$AK,Cal!$E17,IF(Cal!$P$3=22.5,MATCH(S$1,Cal!$G$6:$G$21,0),MATCH(S$1,Cal!$H$6:$H$41,0))))+(2.327*INDEX('INPUT RMS'!$B:$AK,Cal!$E17,IF(Cal!$P$3=22.5,MATCH(S$1,Cal!$G$6:$G$21,0),MATCH(S$1,Cal!$H$6:$H$41,0)))))/1.85)*Cal!$C17)</f>
        <v>0.28978471429766833</v>
      </c>
      <c r="T17" s="31">
        <f>(((ABS(INDEX('INPUT AVG'!$B:$AK,Cal!$E17,IF(Cal!$P$3=22.5,MATCH(T$1,Cal!$G$6:$G$21,0),MATCH(T$1,Cal!$H$6:$H$41,0))))+(2.327*INDEX('INPUT RMS'!$B:$AK,Cal!$E17,IF(Cal!$P$3=22.5,MATCH(T$1,Cal!$G$6:$G$21,0),MATCH(T$1,Cal!$H$6:$H$41,0)))))/1.85)*Cal!$C17)</f>
        <v>0.26804870704541334</v>
      </c>
      <c r="U17" s="31">
        <f>(((ABS(INDEX('INPUT AVG'!$B:$AK,Cal!$E17,IF(Cal!$P$3=22.5,MATCH(U$1,Cal!$G$6:$G$21,0),MATCH(U$1,Cal!$H$6:$H$41,0))))+(2.327*INDEX('INPUT RMS'!$B:$AK,Cal!$E17,IF(Cal!$P$3=22.5,MATCH(U$1,Cal!$G$6:$G$21,0),MATCH(U$1,Cal!$H$6:$H$41,0)))))/1.85)*Cal!$C17)</f>
        <v>0.27186859134081248</v>
      </c>
      <c r="V17" s="31">
        <f>(((ABS(INDEX('INPUT AVG'!$B:$AK,Cal!$E17,IF(Cal!$P$3=22.5,MATCH(V$1,Cal!$G$6:$G$21,0),MATCH(V$1,Cal!$H$6:$H$41,0))))+(2.327*INDEX('INPUT RMS'!$B:$AK,Cal!$E17,IF(Cal!$P$3=22.5,MATCH(V$1,Cal!$G$6:$G$21,0),MATCH(V$1,Cal!$H$6:$H$41,0)))))/1.85)*Cal!$C17)</f>
        <v>0.28014614646901953</v>
      </c>
      <c r="W17" s="31">
        <f>(((ABS(INDEX('INPUT AVG'!$B:$AK,Cal!$E17,IF(Cal!$P$3=22.5,MATCH(W$1,Cal!$G$6:$G$21,0),MATCH(W$1,Cal!$H$6:$H$41,0))))+(2.327*INDEX('INPUT RMS'!$B:$AK,Cal!$E17,IF(Cal!$P$3=22.5,MATCH(W$1,Cal!$G$6:$G$21,0),MATCH(W$1,Cal!$H$6:$H$41,0)))))/1.85)*Cal!$C17)</f>
        <v>0.34305623667465668</v>
      </c>
      <c r="X17" s="31">
        <f>(((ABS(INDEX('INPUT AVG'!$B:$AK,Cal!$E17,IF(Cal!$P$3=22.5,MATCH(X$1,Cal!$G$6:$G$21,0),MATCH(X$1,Cal!$H$6:$H$41,0))))+(2.327*INDEX('INPUT RMS'!$B:$AK,Cal!$E17,IF(Cal!$P$3=22.5,MATCH(X$1,Cal!$G$6:$G$21,0),MATCH(X$1,Cal!$H$6:$H$41,0)))))/1.85)*Cal!$C17)</f>
        <v>0.43669654850218748</v>
      </c>
      <c r="Y17" s="31">
        <f>(((ABS(INDEX('INPUT AVG'!$B:$AK,Cal!$E17,IF(Cal!$P$3=22.5,MATCH(Y$1,Cal!$G$6:$G$21,0),MATCH(Y$1,Cal!$H$6:$H$41,0))))+(2.327*INDEX('INPUT RMS'!$B:$AK,Cal!$E17,IF(Cal!$P$3=22.5,MATCH(Y$1,Cal!$G$6:$G$21,0),MATCH(Y$1,Cal!$H$6:$H$41,0)))))/1.85)*Cal!$C17)</f>
        <v>0.41255143501468605</v>
      </c>
      <c r="Z17" s="31">
        <f>(((ABS(INDEX('INPUT AVG'!$B:$AK,Cal!$E17,IF(Cal!$P$3=22.5,MATCH(Z$1,Cal!$G$6:$G$21,0),MATCH(Z$1,Cal!$H$6:$H$41,0))))+(2.327*INDEX('INPUT RMS'!$B:$AK,Cal!$E17,IF(Cal!$P$3=22.5,MATCH(Z$1,Cal!$G$6:$G$21,0),MATCH(Z$1,Cal!$H$6:$H$41,0)))))/1.85)*Cal!$C17)</f>
        <v>0.35289231639456103</v>
      </c>
      <c r="AA17" s="31">
        <f>(((ABS(INDEX('INPUT AVG'!$B:$AK,Cal!$E17,IF(Cal!$P$3=22.5,MATCH(AA$1,Cal!$G$6:$G$21,0),MATCH(AA$1,Cal!$H$6:$H$41,0))))+(2.327*INDEX('INPUT RMS'!$B:$AK,Cal!$E17,IF(Cal!$P$3=22.5,MATCH(AA$1,Cal!$G$6:$G$21,0),MATCH(AA$1,Cal!$H$6:$H$41,0)))))/1.85)*Cal!$C17)</f>
        <v>0.31301294492708664</v>
      </c>
      <c r="AB17" s="31">
        <f>(((ABS(INDEX('INPUT AVG'!$B:$AK,Cal!$E17,IF(Cal!$P$3=22.5,MATCH(AB$1,Cal!$G$6:$G$21,0),MATCH(AB$1,Cal!$H$6:$H$41,0))))+(2.327*INDEX('INPUT RMS'!$B:$AK,Cal!$E17,IF(Cal!$P$3=22.5,MATCH(AB$1,Cal!$G$6:$G$21,0),MATCH(AB$1,Cal!$H$6:$H$41,0)))))/1.85)*Cal!$C17)</f>
        <v>0.3188757354101619</v>
      </c>
      <c r="AC17" s="31">
        <f>(((ABS(INDEX('INPUT AVG'!$B:$AK,Cal!$E17,IF(Cal!$P$3=22.5,MATCH(AC$1,Cal!$G$6:$G$21,0),MATCH(AC$1,Cal!$H$6:$H$41,0))))+(2.327*INDEX('INPUT RMS'!$B:$AK,Cal!$E17,IF(Cal!$P$3=22.5,MATCH(AC$1,Cal!$G$6:$G$21,0),MATCH(AC$1,Cal!$H$6:$H$41,0)))))/1.85)*Cal!$C17)</f>
        <v>0.31208818490843515</v>
      </c>
      <c r="AD17" s="31">
        <f>(((ABS(INDEX('INPUT AVG'!$B:$AK,Cal!$E17,IF(Cal!$P$3=22.5,MATCH(AD$1,Cal!$G$6:$G$21,0),MATCH(AD$1,Cal!$H$6:$H$41,0))))+(2.327*INDEX('INPUT RMS'!$B:$AK,Cal!$E17,IF(Cal!$P$3=22.5,MATCH(AD$1,Cal!$G$6:$G$21,0),MATCH(AD$1,Cal!$H$6:$H$41,0)))))/1.85)*Cal!$C17)</f>
        <v>0.3672969380021095</v>
      </c>
      <c r="AE17" s="31">
        <f>(((ABS(INDEX('INPUT AVG'!$B:$AK,Cal!$E17,IF(Cal!$P$3=22.5,MATCH(AE$1,Cal!$G$6:$G$21,0),MATCH(AE$1,Cal!$H$6:$H$41,0))))+(2.327*INDEX('INPUT RMS'!$B:$AK,Cal!$E17,IF(Cal!$P$3=22.5,MATCH(AE$1,Cal!$G$6:$G$21,0),MATCH(AE$1,Cal!$H$6:$H$41,0)))))/1.85)*Cal!$C17)</f>
        <v>0.36276801186638902</v>
      </c>
      <c r="AF17" s="31">
        <f>(((ABS(INDEX('INPUT AVG'!$B:$AK,Cal!$E17,IF(Cal!$P$3=22.5,MATCH(AF$1,Cal!$G$6:$G$21,0),MATCH(AF$1,Cal!$H$6:$H$41,0))))+(2.327*INDEX('INPUT RMS'!$B:$AK,Cal!$E17,IF(Cal!$P$3=22.5,MATCH(AF$1,Cal!$G$6:$G$21,0),MATCH(AF$1,Cal!$H$6:$H$41,0)))))/1.85)*Cal!$C17)</f>
        <v>0.28292097786391102</v>
      </c>
      <c r="AG17" s="31">
        <f>(((ABS(INDEX('INPUT AVG'!$B:$AK,Cal!$E17,IF(Cal!$P$3=22.5,MATCH(AG$1,Cal!$G$6:$G$21,0),MATCH(AG$1,Cal!$H$6:$H$41,0))))+(2.327*INDEX('INPUT RMS'!$B:$AK,Cal!$E17,IF(Cal!$P$3=22.5,MATCH(AG$1,Cal!$G$6:$G$21,0),MATCH(AG$1,Cal!$H$6:$H$41,0)))))/1.85)*Cal!$C17)</f>
        <v>0.21101332958082894</v>
      </c>
      <c r="AH17" s="31">
        <f>(((ABS(INDEX('INPUT AVG'!$B:$AK,Cal!$E17,IF(Cal!$P$3=22.5,MATCH(AH$1,Cal!$G$6:$G$21,0),MATCH(AH$1,Cal!$H$6:$H$41,0))))+(2.327*INDEX('INPUT RMS'!$B:$AK,Cal!$E17,IF(Cal!$P$3=22.5,MATCH(AH$1,Cal!$G$6:$G$21,0),MATCH(AH$1,Cal!$H$6:$H$41,0)))))/1.85)*Cal!$C17)</f>
        <v>0.18241844561857146</v>
      </c>
      <c r="AI17" s="31">
        <f>(((ABS(INDEX('INPUT AVG'!$B:$AK,Cal!$E17,IF(Cal!$P$3=22.5,MATCH(AI$1,Cal!$G$6:$G$21,0),MATCH(AI$1,Cal!$H$6:$H$41,0))))+(2.327*INDEX('INPUT RMS'!$B:$AK,Cal!$E17,IF(Cal!$P$3=22.5,MATCH(AI$1,Cal!$G$6:$G$21,0),MATCH(AI$1,Cal!$H$6:$H$41,0)))))/1.85)*Cal!$C17)</f>
        <v>0.18970344102060469</v>
      </c>
      <c r="AJ17" s="31">
        <f>(((ABS(INDEX('INPUT AVG'!$B:$AK,Cal!$E17,IF(Cal!$P$3=22.5,MATCH(AJ$1,Cal!$G$6:$G$21,0),MATCH(AJ$1,Cal!$H$6:$H$41,0))))+(2.327*INDEX('INPUT RMS'!$B:$AK,Cal!$E17,IF(Cal!$P$3=22.5,MATCH(AJ$1,Cal!$G$6:$G$21,0),MATCH(AJ$1,Cal!$H$6:$H$41,0)))))/1.85)*Cal!$C17)</f>
        <v>0.1974358428450855</v>
      </c>
      <c r="AK17" s="31">
        <f>(((ABS(INDEX('INPUT AVG'!$B:$AK,Cal!$E17,IF(Cal!$P$3=22.5,MATCH(AK$1,Cal!$G$6:$G$21,0),MATCH(AK$1,Cal!$H$6:$H$41,0))))+(2.327*INDEX('INPUT RMS'!$B:$AK,Cal!$E17,IF(Cal!$P$3=22.5,MATCH(AK$1,Cal!$G$6:$G$21,0),MATCH(AK$1,Cal!$H$6:$H$41,0)))))/1.85)*Cal!$C17)</f>
        <v>0.20916492343754381</v>
      </c>
      <c r="AL17" s="31">
        <f>(((ABS(INDEX('INPUT AVG'!$B:$AK,Cal!$E17,IF(Cal!$P$3=22.5,MATCH(AL$1,Cal!$G$6:$G$21,0),MATCH(AL$1,Cal!$H$6:$H$41,0))))+(2.327*INDEX('INPUT RMS'!$B:$AK,Cal!$E17,IF(Cal!$P$3=22.5,MATCH(AL$1,Cal!$G$6:$G$21,0),MATCH(AL$1,Cal!$H$6:$H$41,0)))))/1.85)*Cal!$C17)</f>
        <v>0.33427112022767191</v>
      </c>
    </row>
    <row r="18" spans="1:38" x14ac:dyDescent="0.4">
      <c r="A18" s="7">
        <f>Cal!A18</f>
        <v>17</v>
      </c>
      <c r="B18" s="31">
        <f>(((ABS(INDEX('INPUT AVG'!$B:$AK,Cal!$E18,IF(Cal!$P$3=22.5,MATCH(B$1,Cal!$G$6:$G$21,0),MATCH(B$1,Cal!$H$6:$H$41,0))))+(2.327*INDEX('INPUT RMS'!$B:$AK,Cal!$E18,IF(Cal!$P$3=22.5,MATCH(B$1,Cal!$G$6:$G$21,0),MATCH(B$1,Cal!$H$6:$H$41,0)))))/1.85)*Cal!$C18)</f>
        <v>0.39867048810462691</v>
      </c>
      <c r="C18" s="31">
        <f>(((ABS(INDEX('INPUT AVG'!$B:$AK,Cal!$E18,IF(Cal!$P$3=22.5,MATCH(C$1,Cal!$G$6:$G$21,0),MATCH(C$1,Cal!$H$6:$H$41,0))))+(2.327*INDEX('INPUT RMS'!$B:$AK,Cal!$E18,IF(Cal!$P$3=22.5,MATCH(C$1,Cal!$G$6:$G$21,0),MATCH(C$1,Cal!$H$6:$H$41,0)))))/1.85)*Cal!$C18)</f>
        <v>0.40361270300439878</v>
      </c>
      <c r="D18" s="31">
        <f>(((ABS(INDEX('INPUT AVG'!$B:$AK,Cal!$E18,IF(Cal!$P$3=22.5,MATCH(D$1,Cal!$G$6:$G$21,0),MATCH(D$1,Cal!$H$6:$H$41,0))))+(2.327*INDEX('INPUT RMS'!$B:$AK,Cal!$E18,IF(Cal!$P$3=22.5,MATCH(D$1,Cal!$G$6:$G$21,0),MATCH(D$1,Cal!$H$6:$H$41,0)))))/1.85)*Cal!$C18)</f>
        <v>0.41430979338046664</v>
      </c>
      <c r="E18" s="31">
        <f>(((ABS(INDEX('INPUT AVG'!$B:$AK,Cal!$E18,IF(Cal!$P$3=22.5,MATCH(E$1,Cal!$G$6:$G$21,0),MATCH(E$1,Cal!$H$6:$H$41,0))))+(2.327*INDEX('INPUT RMS'!$B:$AK,Cal!$E18,IF(Cal!$P$3=22.5,MATCH(E$1,Cal!$G$6:$G$21,0),MATCH(E$1,Cal!$H$6:$H$41,0)))))/1.85)*Cal!$C18)</f>
        <v>0.44464884488969236</v>
      </c>
      <c r="F18" s="31">
        <f>(((ABS(INDEX('INPUT AVG'!$B:$AK,Cal!$E18,IF(Cal!$P$3=22.5,MATCH(F$1,Cal!$G$6:$G$21,0),MATCH(F$1,Cal!$H$6:$H$41,0))))+(2.327*INDEX('INPUT RMS'!$B:$AK,Cal!$E18,IF(Cal!$P$3=22.5,MATCH(F$1,Cal!$G$6:$G$21,0),MATCH(F$1,Cal!$H$6:$H$41,0)))))/1.85)*Cal!$C18)</f>
        <v>0.45759180830137147</v>
      </c>
      <c r="G18" s="31">
        <f>(((ABS(INDEX('INPUT AVG'!$B:$AK,Cal!$E18,IF(Cal!$P$3=22.5,MATCH(G$1,Cal!$G$6:$G$21,0),MATCH(G$1,Cal!$H$6:$H$41,0))))+(2.327*INDEX('INPUT RMS'!$B:$AK,Cal!$E18,IF(Cal!$P$3=22.5,MATCH(G$1,Cal!$G$6:$G$21,0),MATCH(G$1,Cal!$H$6:$H$41,0)))))/1.85)*Cal!$C18)</f>
        <v>0.44930385228347131</v>
      </c>
      <c r="H18" s="31">
        <f>(((ABS(INDEX('INPUT AVG'!$B:$AK,Cal!$E18,IF(Cal!$P$3=22.5,MATCH(H$1,Cal!$G$6:$G$21,0),MATCH(H$1,Cal!$H$6:$H$41,0))))+(2.327*INDEX('INPUT RMS'!$B:$AK,Cal!$E18,IF(Cal!$P$3=22.5,MATCH(H$1,Cal!$G$6:$G$21,0),MATCH(H$1,Cal!$H$6:$H$41,0)))))/1.85)*Cal!$C18)</f>
        <v>0.45821486937435896</v>
      </c>
      <c r="I18" s="31">
        <f>(((ABS(INDEX('INPUT AVG'!$B:$AK,Cal!$E18,IF(Cal!$P$3=22.5,MATCH(I$1,Cal!$G$6:$G$21,0),MATCH(I$1,Cal!$H$6:$H$41,0))))+(2.327*INDEX('INPUT RMS'!$B:$AK,Cal!$E18,IF(Cal!$P$3=22.5,MATCH(I$1,Cal!$G$6:$G$21,0),MATCH(I$1,Cal!$H$6:$H$41,0)))))/1.85)*Cal!$C18)</f>
        <v>0.44981573451612444</v>
      </c>
      <c r="J18" s="31">
        <f>(((ABS(INDEX('INPUT AVG'!$B:$AK,Cal!$E18,IF(Cal!$P$3=22.5,MATCH(J$1,Cal!$G$6:$G$21,0),MATCH(J$1,Cal!$H$6:$H$41,0))))+(2.327*INDEX('INPUT RMS'!$B:$AK,Cal!$E18,IF(Cal!$P$3=22.5,MATCH(J$1,Cal!$G$6:$G$21,0),MATCH(J$1,Cal!$H$6:$H$41,0)))))/1.85)*Cal!$C18)</f>
        <v>0.47176674748594694</v>
      </c>
      <c r="K18" s="31">
        <f>(((ABS(INDEX('INPUT AVG'!$B:$AK,Cal!$E18,IF(Cal!$P$3=22.5,MATCH(K$1,Cal!$G$6:$G$21,0),MATCH(K$1,Cal!$H$6:$H$41,0))))+(2.327*INDEX('INPUT RMS'!$B:$AK,Cal!$E18,IF(Cal!$P$3=22.5,MATCH(K$1,Cal!$G$6:$G$21,0),MATCH(K$1,Cal!$H$6:$H$41,0)))))/1.85)*Cal!$C18)</f>
        <v>0.49294988218996977</v>
      </c>
      <c r="L18" s="31">
        <f>(((ABS(INDEX('INPUT AVG'!$B:$AK,Cal!$E18,IF(Cal!$P$3=22.5,MATCH(L$1,Cal!$G$6:$G$21,0),MATCH(L$1,Cal!$H$6:$H$41,0))))+(2.327*INDEX('INPUT RMS'!$B:$AK,Cal!$E18,IF(Cal!$P$3=22.5,MATCH(L$1,Cal!$G$6:$G$21,0),MATCH(L$1,Cal!$H$6:$H$41,0)))))/1.85)*Cal!$C18)</f>
        <v>0.51568257844125898</v>
      </c>
      <c r="M18" s="31">
        <f>(((ABS(INDEX('INPUT AVG'!$B:$AK,Cal!$E18,IF(Cal!$P$3=22.5,MATCH(M$1,Cal!$G$6:$G$21,0),MATCH(M$1,Cal!$H$6:$H$41,0))))+(2.327*INDEX('INPUT RMS'!$B:$AK,Cal!$E18,IF(Cal!$P$3=22.5,MATCH(M$1,Cal!$G$6:$G$21,0),MATCH(M$1,Cal!$H$6:$H$41,0)))))/1.85)*Cal!$C18)</f>
        <v>0.5008560342885352</v>
      </c>
      <c r="N18" s="31">
        <f>(((ABS(INDEX('INPUT AVG'!$B:$AK,Cal!$E18,IF(Cal!$P$3=22.5,MATCH(N$1,Cal!$G$6:$G$21,0),MATCH(N$1,Cal!$H$6:$H$41,0))))+(2.327*INDEX('INPUT RMS'!$B:$AK,Cal!$E18,IF(Cal!$P$3=22.5,MATCH(N$1,Cal!$G$6:$G$21,0),MATCH(N$1,Cal!$H$6:$H$41,0)))))/1.85)*Cal!$C18)</f>
        <v>0.43061168643268377</v>
      </c>
      <c r="O18" s="31">
        <f>(((ABS(INDEX('INPUT AVG'!$B:$AK,Cal!$E18,IF(Cal!$P$3=22.5,MATCH(O$1,Cal!$G$6:$G$21,0),MATCH(O$1,Cal!$H$6:$H$41,0))))+(2.327*INDEX('INPUT RMS'!$B:$AK,Cal!$E18,IF(Cal!$P$3=22.5,MATCH(O$1,Cal!$G$6:$G$21,0),MATCH(O$1,Cal!$H$6:$H$41,0)))))/1.85)*Cal!$C18)</f>
        <v>0.31543397840615861</v>
      </c>
      <c r="P18" s="31">
        <f>(((ABS(INDEX('INPUT AVG'!$B:$AK,Cal!$E18,IF(Cal!$P$3=22.5,MATCH(P$1,Cal!$G$6:$G$21,0),MATCH(P$1,Cal!$H$6:$H$41,0))))+(2.327*INDEX('INPUT RMS'!$B:$AK,Cal!$E18,IF(Cal!$P$3=22.5,MATCH(P$1,Cal!$G$6:$G$21,0),MATCH(P$1,Cal!$H$6:$H$41,0)))))/1.85)*Cal!$C18)</f>
        <v>0.26215534184430095</v>
      </c>
      <c r="Q18" s="31">
        <f>(((ABS(INDEX('INPUT AVG'!$B:$AK,Cal!$E18,IF(Cal!$P$3=22.5,MATCH(Q$1,Cal!$G$6:$G$21,0),MATCH(Q$1,Cal!$H$6:$H$41,0))))+(2.327*INDEX('INPUT RMS'!$B:$AK,Cal!$E18,IF(Cal!$P$3=22.5,MATCH(Q$1,Cal!$G$6:$G$21,0),MATCH(Q$1,Cal!$H$6:$H$41,0)))))/1.85)*Cal!$C18)</f>
        <v>0.27590916373439739</v>
      </c>
      <c r="R18" s="31">
        <f>(((ABS(INDEX('INPUT AVG'!$B:$AK,Cal!$E18,IF(Cal!$P$3=22.5,MATCH(R$1,Cal!$G$6:$G$21,0),MATCH(R$1,Cal!$H$6:$H$41,0))))+(2.327*INDEX('INPUT RMS'!$B:$AK,Cal!$E18,IF(Cal!$P$3=22.5,MATCH(R$1,Cal!$G$6:$G$21,0),MATCH(R$1,Cal!$H$6:$H$41,0)))))/1.85)*Cal!$C18)</f>
        <v>0.27389927366698102</v>
      </c>
      <c r="S18" s="31">
        <f>(((ABS(INDEX('INPUT AVG'!$B:$AK,Cal!$E18,IF(Cal!$P$3=22.5,MATCH(S$1,Cal!$G$6:$G$21,0),MATCH(S$1,Cal!$H$6:$H$41,0))))+(2.327*INDEX('INPUT RMS'!$B:$AK,Cal!$E18,IF(Cal!$P$3=22.5,MATCH(S$1,Cal!$G$6:$G$21,0),MATCH(S$1,Cal!$H$6:$H$41,0)))))/1.85)*Cal!$C18)</f>
        <v>0.27485339264209202</v>
      </c>
      <c r="T18" s="31">
        <f>(((ABS(INDEX('INPUT AVG'!$B:$AK,Cal!$E18,IF(Cal!$P$3=22.5,MATCH(T$1,Cal!$G$6:$G$21,0),MATCH(T$1,Cal!$H$6:$H$41,0))))+(2.327*INDEX('INPUT RMS'!$B:$AK,Cal!$E18,IF(Cal!$P$3=22.5,MATCH(T$1,Cal!$G$6:$G$21,0),MATCH(T$1,Cal!$H$6:$H$41,0)))))/1.85)*Cal!$C18)</f>
        <v>0.28146007729543221</v>
      </c>
      <c r="U18" s="31">
        <f>(((ABS(INDEX('INPUT AVG'!$B:$AK,Cal!$E18,IF(Cal!$P$3=22.5,MATCH(U$1,Cal!$G$6:$G$21,0),MATCH(U$1,Cal!$H$6:$H$41,0))))+(2.327*INDEX('INPUT RMS'!$B:$AK,Cal!$E18,IF(Cal!$P$3=22.5,MATCH(U$1,Cal!$G$6:$G$21,0),MATCH(U$1,Cal!$H$6:$H$41,0)))))/1.85)*Cal!$C18)</f>
        <v>0.30102240659095142</v>
      </c>
      <c r="V18" s="31">
        <f>(((ABS(INDEX('INPUT AVG'!$B:$AK,Cal!$E18,IF(Cal!$P$3=22.5,MATCH(V$1,Cal!$G$6:$G$21,0),MATCH(V$1,Cal!$H$6:$H$41,0))))+(2.327*INDEX('INPUT RMS'!$B:$AK,Cal!$E18,IF(Cal!$P$3=22.5,MATCH(V$1,Cal!$G$6:$G$21,0),MATCH(V$1,Cal!$H$6:$H$41,0)))))/1.85)*Cal!$C18)</f>
        <v>0.34218091549100105</v>
      </c>
      <c r="W18" s="31">
        <f>(((ABS(INDEX('INPUT AVG'!$B:$AK,Cal!$E18,IF(Cal!$P$3=22.5,MATCH(W$1,Cal!$G$6:$G$21,0),MATCH(W$1,Cal!$H$6:$H$41,0))))+(2.327*INDEX('INPUT RMS'!$B:$AK,Cal!$E18,IF(Cal!$P$3=22.5,MATCH(W$1,Cal!$G$6:$G$21,0),MATCH(W$1,Cal!$H$6:$H$41,0)))))/1.85)*Cal!$C18)</f>
        <v>0.37097468936765515</v>
      </c>
      <c r="X18" s="31">
        <f>(((ABS(INDEX('INPUT AVG'!$B:$AK,Cal!$E18,IF(Cal!$P$3=22.5,MATCH(X$1,Cal!$G$6:$G$21,0),MATCH(X$1,Cal!$H$6:$H$41,0))))+(2.327*INDEX('INPUT RMS'!$B:$AK,Cal!$E18,IF(Cal!$P$3=22.5,MATCH(X$1,Cal!$G$6:$G$21,0),MATCH(X$1,Cal!$H$6:$H$41,0)))))/1.85)*Cal!$C18)</f>
        <v>0.45512530009488794</v>
      </c>
      <c r="Y18" s="31">
        <f>(((ABS(INDEX('INPUT AVG'!$B:$AK,Cal!$E18,IF(Cal!$P$3=22.5,MATCH(Y$1,Cal!$G$6:$G$21,0),MATCH(Y$1,Cal!$H$6:$H$41,0))))+(2.327*INDEX('INPUT RMS'!$B:$AK,Cal!$E18,IF(Cal!$P$3=22.5,MATCH(Y$1,Cal!$G$6:$G$21,0),MATCH(Y$1,Cal!$H$6:$H$41,0)))))/1.85)*Cal!$C18)</f>
        <v>0.47189984443219929</v>
      </c>
      <c r="Z18" s="31">
        <f>(((ABS(INDEX('INPUT AVG'!$B:$AK,Cal!$E18,IF(Cal!$P$3=22.5,MATCH(Z$1,Cal!$G$6:$G$21,0),MATCH(Z$1,Cal!$H$6:$H$41,0))))+(2.327*INDEX('INPUT RMS'!$B:$AK,Cal!$E18,IF(Cal!$P$3=22.5,MATCH(Z$1,Cal!$G$6:$G$21,0),MATCH(Z$1,Cal!$H$6:$H$41,0)))))/1.85)*Cal!$C18)</f>
        <v>0.44493333817333786</v>
      </c>
      <c r="AA18" s="31">
        <f>(((ABS(INDEX('INPUT AVG'!$B:$AK,Cal!$E18,IF(Cal!$P$3=22.5,MATCH(AA$1,Cal!$G$6:$G$21,0),MATCH(AA$1,Cal!$H$6:$H$41,0))))+(2.327*INDEX('INPUT RMS'!$B:$AK,Cal!$E18,IF(Cal!$P$3=22.5,MATCH(AA$1,Cal!$G$6:$G$21,0),MATCH(AA$1,Cal!$H$6:$H$41,0)))))/1.85)*Cal!$C18)</f>
        <v>0.35977438566652503</v>
      </c>
      <c r="AB18" s="31">
        <f>(((ABS(INDEX('INPUT AVG'!$B:$AK,Cal!$E18,IF(Cal!$P$3=22.5,MATCH(AB$1,Cal!$G$6:$G$21,0),MATCH(AB$1,Cal!$H$6:$H$41,0))))+(2.327*INDEX('INPUT RMS'!$B:$AK,Cal!$E18,IF(Cal!$P$3=22.5,MATCH(AB$1,Cal!$G$6:$G$21,0),MATCH(AB$1,Cal!$H$6:$H$41,0)))))/1.85)*Cal!$C18)</f>
        <v>0.34250679386225907</v>
      </c>
      <c r="AC18" s="31">
        <f>(((ABS(INDEX('INPUT AVG'!$B:$AK,Cal!$E18,IF(Cal!$P$3=22.5,MATCH(AC$1,Cal!$G$6:$G$21,0),MATCH(AC$1,Cal!$H$6:$H$41,0))))+(2.327*INDEX('INPUT RMS'!$B:$AK,Cal!$E18,IF(Cal!$P$3=22.5,MATCH(AC$1,Cal!$G$6:$G$21,0),MATCH(AC$1,Cal!$H$6:$H$41,0)))))/1.85)*Cal!$C18)</f>
        <v>0.33393196487346211</v>
      </c>
      <c r="AD18" s="31">
        <f>(((ABS(INDEX('INPUT AVG'!$B:$AK,Cal!$E18,IF(Cal!$P$3=22.5,MATCH(AD$1,Cal!$G$6:$G$21,0),MATCH(AD$1,Cal!$H$6:$H$41,0))))+(2.327*INDEX('INPUT RMS'!$B:$AK,Cal!$E18,IF(Cal!$P$3=22.5,MATCH(AD$1,Cal!$G$6:$G$21,0),MATCH(AD$1,Cal!$H$6:$H$41,0)))))/1.85)*Cal!$C18)</f>
        <v>0.38463285299571781</v>
      </c>
      <c r="AE18" s="31">
        <f>(((ABS(INDEX('INPUT AVG'!$B:$AK,Cal!$E18,IF(Cal!$P$3=22.5,MATCH(AE$1,Cal!$G$6:$G$21,0),MATCH(AE$1,Cal!$H$6:$H$41,0))))+(2.327*INDEX('INPUT RMS'!$B:$AK,Cal!$E18,IF(Cal!$P$3=22.5,MATCH(AE$1,Cal!$G$6:$G$21,0),MATCH(AE$1,Cal!$H$6:$H$41,0)))))/1.85)*Cal!$C18)</f>
        <v>0.38168111389553222</v>
      </c>
      <c r="AF18" s="31">
        <f>(((ABS(INDEX('INPUT AVG'!$B:$AK,Cal!$E18,IF(Cal!$P$3=22.5,MATCH(AF$1,Cal!$G$6:$G$21,0),MATCH(AF$1,Cal!$H$6:$H$41,0))))+(2.327*INDEX('INPUT RMS'!$B:$AK,Cal!$E18,IF(Cal!$P$3=22.5,MATCH(AF$1,Cal!$G$6:$G$21,0),MATCH(AF$1,Cal!$H$6:$H$41,0)))))/1.85)*Cal!$C18)</f>
        <v>0.31721081098189224</v>
      </c>
      <c r="AG18" s="31">
        <f>(((ABS(INDEX('INPUT AVG'!$B:$AK,Cal!$E18,IF(Cal!$P$3=22.5,MATCH(AG$1,Cal!$G$6:$G$21,0),MATCH(AG$1,Cal!$H$6:$H$41,0))))+(2.327*INDEX('INPUT RMS'!$B:$AK,Cal!$E18,IF(Cal!$P$3=22.5,MATCH(AG$1,Cal!$G$6:$G$21,0),MATCH(AG$1,Cal!$H$6:$H$41,0)))))/1.85)*Cal!$C18)</f>
        <v>0.27438248894907324</v>
      </c>
      <c r="AH18" s="31">
        <f>(((ABS(INDEX('INPUT AVG'!$B:$AK,Cal!$E18,IF(Cal!$P$3=22.5,MATCH(AH$1,Cal!$G$6:$G$21,0),MATCH(AH$1,Cal!$H$6:$H$41,0))))+(2.327*INDEX('INPUT RMS'!$B:$AK,Cal!$E18,IF(Cal!$P$3=22.5,MATCH(AH$1,Cal!$G$6:$G$21,0),MATCH(AH$1,Cal!$H$6:$H$41,0)))))/1.85)*Cal!$C18)</f>
        <v>0.28313442894333113</v>
      </c>
      <c r="AI18" s="31">
        <f>(((ABS(INDEX('INPUT AVG'!$B:$AK,Cal!$E18,IF(Cal!$P$3=22.5,MATCH(AI$1,Cal!$G$6:$G$21,0),MATCH(AI$1,Cal!$H$6:$H$41,0))))+(2.327*INDEX('INPUT RMS'!$B:$AK,Cal!$E18,IF(Cal!$P$3=22.5,MATCH(AI$1,Cal!$G$6:$G$21,0),MATCH(AI$1,Cal!$H$6:$H$41,0)))))/1.85)*Cal!$C18)</f>
        <v>0.31794949341061951</v>
      </c>
      <c r="AJ18" s="31">
        <f>(((ABS(INDEX('INPUT AVG'!$B:$AK,Cal!$E18,IF(Cal!$P$3=22.5,MATCH(AJ$1,Cal!$G$6:$G$21,0),MATCH(AJ$1,Cal!$H$6:$H$41,0))))+(2.327*INDEX('INPUT RMS'!$B:$AK,Cal!$E18,IF(Cal!$P$3=22.5,MATCH(AJ$1,Cal!$G$6:$G$21,0),MATCH(AJ$1,Cal!$H$6:$H$41,0)))))/1.85)*Cal!$C18)</f>
        <v>0.32387292615465219</v>
      </c>
      <c r="AK18" s="31">
        <f>(((ABS(INDEX('INPUT AVG'!$B:$AK,Cal!$E18,IF(Cal!$P$3=22.5,MATCH(AK$1,Cal!$G$6:$G$21,0),MATCH(AK$1,Cal!$H$6:$H$41,0))))+(2.327*INDEX('INPUT RMS'!$B:$AK,Cal!$E18,IF(Cal!$P$3=22.5,MATCH(AK$1,Cal!$G$6:$G$21,0),MATCH(AK$1,Cal!$H$6:$H$41,0)))))/1.85)*Cal!$C18)</f>
        <v>0.3204833497791677</v>
      </c>
      <c r="AL18" s="31">
        <f>(((ABS(INDEX('INPUT AVG'!$B:$AK,Cal!$E18,IF(Cal!$P$3=22.5,MATCH(AL$1,Cal!$G$6:$G$21,0),MATCH(AL$1,Cal!$H$6:$H$41,0))))+(2.327*INDEX('INPUT RMS'!$B:$AK,Cal!$E18,IF(Cal!$P$3=22.5,MATCH(AL$1,Cal!$G$6:$G$21,0),MATCH(AL$1,Cal!$H$6:$H$41,0)))))/1.85)*Cal!$C18)</f>
        <v>0.39867048810462691</v>
      </c>
    </row>
    <row r="19" spans="1:38" x14ac:dyDescent="0.4">
      <c r="A19" s="7">
        <f>Cal!A19</f>
        <v>18</v>
      </c>
      <c r="B19" s="31">
        <f>(((ABS(INDEX('INPUT AVG'!$B:$AK,Cal!$E19,IF(Cal!$P$3=22.5,MATCH(B$1,Cal!$G$6:$G$21,0),MATCH(B$1,Cal!$H$6:$H$41,0))))+(2.327*INDEX('INPUT RMS'!$B:$AK,Cal!$E19,IF(Cal!$P$3=22.5,MATCH(B$1,Cal!$G$6:$G$21,0),MATCH(B$1,Cal!$H$6:$H$41,0)))))/1.85)*Cal!$C19)</f>
        <v>0.38010213070624582</v>
      </c>
      <c r="C19" s="31">
        <f>(((ABS(INDEX('INPUT AVG'!$B:$AK,Cal!$E19,IF(Cal!$P$3=22.5,MATCH(C$1,Cal!$G$6:$G$21,0),MATCH(C$1,Cal!$H$6:$H$41,0))))+(2.327*INDEX('INPUT RMS'!$B:$AK,Cal!$E19,IF(Cal!$P$3=22.5,MATCH(C$1,Cal!$G$6:$G$21,0),MATCH(C$1,Cal!$H$6:$H$41,0)))))/1.85)*Cal!$C19)</f>
        <v>0.36138037657818278</v>
      </c>
      <c r="D19" s="31">
        <f>(((ABS(INDEX('INPUT AVG'!$B:$AK,Cal!$E19,IF(Cal!$P$3=22.5,MATCH(D$1,Cal!$G$6:$G$21,0),MATCH(D$1,Cal!$H$6:$H$41,0))))+(2.327*INDEX('INPUT RMS'!$B:$AK,Cal!$E19,IF(Cal!$P$3=22.5,MATCH(D$1,Cal!$G$6:$G$21,0),MATCH(D$1,Cal!$H$6:$H$41,0)))))/1.85)*Cal!$C19)</f>
        <v>0.36804253007914567</v>
      </c>
      <c r="E19" s="31">
        <f>(((ABS(INDEX('INPUT AVG'!$B:$AK,Cal!$E19,IF(Cal!$P$3=22.5,MATCH(E$1,Cal!$G$6:$G$21,0),MATCH(E$1,Cal!$H$6:$H$41,0))))+(2.327*INDEX('INPUT RMS'!$B:$AK,Cal!$E19,IF(Cal!$P$3=22.5,MATCH(E$1,Cal!$G$6:$G$21,0),MATCH(E$1,Cal!$H$6:$H$41,0)))))/1.85)*Cal!$C19)</f>
        <v>0.3882506243804017</v>
      </c>
      <c r="F19" s="31">
        <f>(((ABS(INDEX('INPUT AVG'!$B:$AK,Cal!$E19,IF(Cal!$P$3=22.5,MATCH(F$1,Cal!$G$6:$G$21,0),MATCH(F$1,Cal!$H$6:$H$41,0))))+(2.327*INDEX('INPUT RMS'!$B:$AK,Cal!$E19,IF(Cal!$P$3=22.5,MATCH(F$1,Cal!$G$6:$G$21,0),MATCH(F$1,Cal!$H$6:$H$41,0)))))/1.85)*Cal!$C19)</f>
        <v>0.40307332313141303</v>
      </c>
      <c r="G19" s="31">
        <f>(((ABS(INDEX('INPUT AVG'!$B:$AK,Cal!$E19,IF(Cal!$P$3=22.5,MATCH(G$1,Cal!$G$6:$G$21,0),MATCH(G$1,Cal!$H$6:$H$41,0))))+(2.327*INDEX('INPUT RMS'!$B:$AK,Cal!$E19,IF(Cal!$P$3=22.5,MATCH(G$1,Cal!$G$6:$G$21,0),MATCH(G$1,Cal!$H$6:$H$41,0)))))/1.85)*Cal!$C19)</f>
        <v>0.40966432272985176</v>
      </c>
      <c r="H19" s="31">
        <f>(((ABS(INDEX('INPUT AVG'!$B:$AK,Cal!$E19,IF(Cal!$P$3=22.5,MATCH(H$1,Cal!$G$6:$G$21,0),MATCH(H$1,Cal!$H$6:$H$41,0))))+(2.327*INDEX('INPUT RMS'!$B:$AK,Cal!$E19,IF(Cal!$P$3=22.5,MATCH(H$1,Cal!$G$6:$G$21,0),MATCH(H$1,Cal!$H$6:$H$41,0)))))/1.85)*Cal!$C19)</f>
        <v>0.42423514387897537</v>
      </c>
      <c r="I19" s="31">
        <f>(((ABS(INDEX('INPUT AVG'!$B:$AK,Cal!$E19,IF(Cal!$P$3=22.5,MATCH(I$1,Cal!$G$6:$G$21,0),MATCH(I$1,Cal!$H$6:$H$41,0))))+(2.327*INDEX('INPUT RMS'!$B:$AK,Cal!$E19,IF(Cal!$P$3=22.5,MATCH(I$1,Cal!$G$6:$G$21,0),MATCH(I$1,Cal!$H$6:$H$41,0)))))/1.85)*Cal!$C19)</f>
        <v>0.42088010383216107</v>
      </c>
      <c r="J19" s="31">
        <f>(((ABS(INDEX('INPUT AVG'!$B:$AK,Cal!$E19,IF(Cal!$P$3=22.5,MATCH(J$1,Cal!$G$6:$G$21,0),MATCH(J$1,Cal!$H$6:$H$41,0))))+(2.327*INDEX('INPUT RMS'!$B:$AK,Cal!$E19,IF(Cal!$P$3=22.5,MATCH(J$1,Cal!$G$6:$G$21,0),MATCH(J$1,Cal!$H$6:$H$41,0)))))/1.85)*Cal!$C19)</f>
        <v>0.44027831199604106</v>
      </c>
      <c r="K19" s="31">
        <f>(((ABS(INDEX('INPUT AVG'!$B:$AK,Cal!$E19,IF(Cal!$P$3=22.5,MATCH(K$1,Cal!$G$6:$G$21,0),MATCH(K$1,Cal!$H$6:$H$41,0))))+(2.327*INDEX('INPUT RMS'!$B:$AK,Cal!$E19,IF(Cal!$P$3=22.5,MATCH(K$1,Cal!$G$6:$G$21,0),MATCH(K$1,Cal!$H$6:$H$41,0)))))/1.85)*Cal!$C19)</f>
        <v>0.46804307962591585</v>
      </c>
      <c r="L19" s="31">
        <f>(((ABS(INDEX('INPUT AVG'!$B:$AK,Cal!$E19,IF(Cal!$P$3=22.5,MATCH(L$1,Cal!$G$6:$G$21,0),MATCH(L$1,Cal!$H$6:$H$41,0))))+(2.327*INDEX('INPUT RMS'!$B:$AK,Cal!$E19,IF(Cal!$P$3=22.5,MATCH(L$1,Cal!$G$6:$G$21,0),MATCH(L$1,Cal!$H$6:$H$41,0)))))/1.85)*Cal!$C19)</f>
        <v>0.5104618888449024</v>
      </c>
      <c r="M19" s="31">
        <f>(((ABS(INDEX('INPUT AVG'!$B:$AK,Cal!$E19,IF(Cal!$P$3=22.5,MATCH(M$1,Cal!$G$6:$G$21,0),MATCH(M$1,Cal!$H$6:$H$41,0))))+(2.327*INDEX('INPUT RMS'!$B:$AK,Cal!$E19,IF(Cal!$P$3=22.5,MATCH(M$1,Cal!$G$6:$G$21,0),MATCH(M$1,Cal!$H$6:$H$41,0)))))/1.85)*Cal!$C19)</f>
        <v>0.53100511556541596</v>
      </c>
      <c r="N19" s="31">
        <f>(((ABS(INDEX('INPUT AVG'!$B:$AK,Cal!$E19,IF(Cal!$P$3=22.5,MATCH(N$1,Cal!$G$6:$G$21,0),MATCH(N$1,Cal!$H$6:$H$41,0))))+(2.327*INDEX('INPUT RMS'!$B:$AK,Cal!$E19,IF(Cal!$P$3=22.5,MATCH(N$1,Cal!$G$6:$G$21,0),MATCH(N$1,Cal!$H$6:$H$41,0)))))/1.85)*Cal!$C19)</f>
        <v>0.52169952699461497</v>
      </c>
      <c r="O19" s="31">
        <f>(((ABS(INDEX('INPUT AVG'!$B:$AK,Cal!$E19,IF(Cal!$P$3=22.5,MATCH(O$1,Cal!$G$6:$G$21,0),MATCH(O$1,Cal!$H$6:$H$41,0))))+(2.327*INDEX('INPUT RMS'!$B:$AK,Cal!$E19,IF(Cal!$P$3=22.5,MATCH(O$1,Cal!$G$6:$G$21,0),MATCH(O$1,Cal!$H$6:$H$41,0)))))/1.85)*Cal!$C19)</f>
        <v>0.50141876786141781</v>
      </c>
      <c r="P19" s="31">
        <f>(((ABS(INDEX('INPUT AVG'!$B:$AK,Cal!$E19,IF(Cal!$P$3=22.5,MATCH(P$1,Cal!$G$6:$G$21,0),MATCH(P$1,Cal!$H$6:$H$41,0))))+(2.327*INDEX('INPUT RMS'!$B:$AK,Cal!$E19,IF(Cal!$P$3=22.5,MATCH(P$1,Cal!$G$6:$G$21,0),MATCH(P$1,Cal!$H$6:$H$41,0)))))/1.85)*Cal!$C19)</f>
        <v>0.46081346382965915</v>
      </c>
      <c r="Q19" s="31">
        <f>(((ABS(INDEX('INPUT AVG'!$B:$AK,Cal!$E19,IF(Cal!$P$3=22.5,MATCH(Q$1,Cal!$G$6:$G$21,0),MATCH(Q$1,Cal!$H$6:$H$41,0))))+(2.327*INDEX('INPUT RMS'!$B:$AK,Cal!$E19,IF(Cal!$P$3=22.5,MATCH(Q$1,Cal!$G$6:$G$21,0),MATCH(Q$1,Cal!$H$6:$H$41,0)))))/1.85)*Cal!$C19)</f>
        <v>0.33578750169760468</v>
      </c>
      <c r="R19" s="31">
        <f>(((ABS(INDEX('INPUT AVG'!$B:$AK,Cal!$E19,IF(Cal!$P$3=22.5,MATCH(R$1,Cal!$G$6:$G$21,0),MATCH(R$1,Cal!$H$6:$H$41,0))))+(2.327*INDEX('INPUT RMS'!$B:$AK,Cal!$E19,IF(Cal!$P$3=22.5,MATCH(R$1,Cal!$G$6:$G$21,0),MATCH(R$1,Cal!$H$6:$H$41,0)))))/1.85)*Cal!$C19)</f>
        <v>0.25391086592062095</v>
      </c>
      <c r="S19" s="31">
        <f>(((ABS(INDEX('INPUT AVG'!$B:$AK,Cal!$E19,IF(Cal!$P$3=22.5,MATCH(S$1,Cal!$G$6:$G$21,0),MATCH(S$1,Cal!$H$6:$H$41,0))))+(2.327*INDEX('INPUT RMS'!$B:$AK,Cal!$E19,IF(Cal!$P$3=22.5,MATCH(S$1,Cal!$G$6:$G$21,0),MATCH(S$1,Cal!$H$6:$H$41,0)))))/1.85)*Cal!$C19)</f>
        <v>0.25701257130986932</v>
      </c>
      <c r="T19" s="31">
        <f>(((ABS(INDEX('INPUT AVG'!$B:$AK,Cal!$E19,IF(Cal!$P$3=22.5,MATCH(T$1,Cal!$G$6:$G$21,0),MATCH(T$1,Cal!$H$6:$H$41,0))))+(2.327*INDEX('INPUT RMS'!$B:$AK,Cal!$E19,IF(Cal!$P$3=22.5,MATCH(T$1,Cal!$G$6:$G$21,0),MATCH(T$1,Cal!$H$6:$H$41,0)))))/1.85)*Cal!$C19)</f>
        <v>0.28014156806307866</v>
      </c>
      <c r="U19" s="31">
        <f>(((ABS(INDEX('INPUT AVG'!$B:$AK,Cal!$E19,IF(Cal!$P$3=22.5,MATCH(U$1,Cal!$G$6:$G$21,0),MATCH(U$1,Cal!$H$6:$H$41,0))))+(2.327*INDEX('INPUT RMS'!$B:$AK,Cal!$E19,IF(Cal!$P$3=22.5,MATCH(U$1,Cal!$G$6:$G$21,0),MATCH(U$1,Cal!$H$6:$H$41,0)))))/1.85)*Cal!$C19)</f>
        <v>0.28324195897256998</v>
      </c>
      <c r="V19" s="31">
        <f>(((ABS(INDEX('INPUT AVG'!$B:$AK,Cal!$E19,IF(Cal!$P$3=22.5,MATCH(V$1,Cal!$G$6:$G$21,0),MATCH(V$1,Cal!$H$6:$H$41,0))))+(2.327*INDEX('INPUT RMS'!$B:$AK,Cal!$E19,IF(Cal!$P$3=22.5,MATCH(V$1,Cal!$G$6:$G$21,0),MATCH(V$1,Cal!$H$6:$H$41,0)))))/1.85)*Cal!$C19)</f>
        <v>0.33563823600073117</v>
      </c>
      <c r="W19" s="31">
        <f>(((ABS(INDEX('INPUT AVG'!$B:$AK,Cal!$E19,IF(Cal!$P$3=22.5,MATCH(W$1,Cal!$G$6:$G$21,0),MATCH(W$1,Cal!$H$6:$H$41,0))))+(2.327*INDEX('INPUT RMS'!$B:$AK,Cal!$E19,IF(Cal!$P$3=22.5,MATCH(W$1,Cal!$G$6:$G$21,0),MATCH(W$1,Cal!$H$6:$H$41,0)))))/1.85)*Cal!$C19)</f>
        <v>0.39900765083126116</v>
      </c>
      <c r="X19" s="31">
        <f>(((ABS(INDEX('INPUT AVG'!$B:$AK,Cal!$E19,IF(Cal!$P$3=22.5,MATCH(X$1,Cal!$G$6:$G$21,0),MATCH(X$1,Cal!$H$6:$H$41,0))))+(2.327*INDEX('INPUT RMS'!$B:$AK,Cal!$E19,IF(Cal!$P$3=22.5,MATCH(X$1,Cal!$G$6:$G$21,0),MATCH(X$1,Cal!$H$6:$H$41,0)))))/1.85)*Cal!$C19)</f>
        <v>0.49176029721627362</v>
      </c>
      <c r="Y19" s="31">
        <f>(((ABS(INDEX('INPUT AVG'!$B:$AK,Cal!$E19,IF(Cal!$P$3=22.5,MATCH(Y$1,Cal!$G$6:$G$21,0),MATCH(Y$1,Cal!$H$6:$H$41,0))))+(2.327*INDEX('INPUT RMS'!$B:$AK,Cal!$E19,IF(Cal!$P$3=22.5,MATCH(Y$1,Cal!$G$6:$G$21,0),MATCH(Y$1,Cal!$H$6:$H$41,0)))))/1.85)*Cal!$C19)</f>
        <v>0.51762693501807544</v>
      </c>
      <c r="Z19" s="31">
        <f>(((ABS(INDEX('INPUT AVG'!$B:$AK,Cal!$E19,IF(Cal!$P$3=22.5,MATCH(Z$1,Cal!$G$6:$G$21,0),MATCH(Z$1,Cal!$H$6:$H$41,0))))+(2.327*INDEX('INPUT RMS'!$B:$AK,Cal!$E19,IF(Cal!$P$3=22.5,MATCH(Z$1,Cal!$G$6:$G$21,0),MATCH(Z$1,Cal!$H$6:$H$41,0)))))/1.85)*Cal!$C19)</f>
        <v>0.49662480194826386</v>
      </c>
      <c r="AA19" s="31">
        <f>(((ABS(INDEX('INPUT AVG'!$B:$AK,Cal!$E19,IF(Cal!$P$3=22.5,MATCH(AA$1,Cal!$G$6:$G$21,0),MATCH(AA$1,Cal!$H$6:$H$41,0))))+(2.327*INDEX('INPUT RMS'!$B:$AK,Cal!$E19,IF(Cal!$P$3=22.5,MATCH(AA$1,Cal!$G$6:$G$21,0),MATCH(AA$1,Cal!$H$6:$H$41,0)))))/1.85)*Cal!$C19)</f>
        <v>0.41930384106732704</v>
      </c>
      <c r="AB19" s="31">
        <f>(((ABS(INDEX('INPUT AVG'!$B:$AK,Cal!$E19,IF(Cal!$P$3=22.5,MATCH(AB$1,Cal!$G$6:$G$21,0),MATCH(AB$1,Cal!$H$6:$H$41,0))))+(2.327*INDEX('INPUT RMS'!$B:$AK,Cal!$E19,IF(Cal!$P$3=22.5,MATCH(AB$1,Cal!$G$6:$G$21,0),MATCH(AB$1,Cal!$H$6:$H$41,0)))))/1.85)*Cal!$C19)</f>
        <v>0.41234417811438845</v>
      </c>
      <c r="AC19" s="31">
        <f>(((ABS(INDEX('INPUT AVG'!$B:$AK,Cal!$E19,IF(Cal!$P$3=22.5,MATCH(AC$1,Cal!$G$6:$G$21,0),MATCH(AC$1,Cal!$H$6:$H$41,0))))+(2.327*INDEX('INPUT RMS'!$B:$AK,Cal!$E19,IF(Cal!$P$3=22.5,MATCH(AC$1,Cal!$G$6:$G$21,0),MATCH(AC$1,Cal!$H$6:$H$41,0)))))/1.85)*Cal!$C19)</f>
        <v>0.39993926708762706</v>
      </c>
      <c r="AD19" s="31">
        <f>(((ABS(INDEX('INPUT AVG'!$B:$AK,Cal!$E19,IF(Cal!$P$3=22.5,MATCH(AD$1,Cal!$G$6:$G$21,0),MATCH(AD$1,Cal!$H$6:$H$41,0))))+(2.327*INDEX('INPUT RMS'!$B:$AK,Cal!$E19,IF(Cal!$P$3=22.5,MATCH(AD$1,Cal!$G$6:$G$21,0),MATCH(AD$1,Cal!$H$6:$H$41,0)))))/1.85)*Cal!$C19)</f>
        <v>0.45145198266248449</v>
      </c>
      <c r="AE19" s="31">
        <f>(((ABS(INDEX('INPUT AVG'!$B:$AK,Cal!$E19,IF(Cal!$P$3=22.5,MATCH(AE$1,Cal!$G$6:$G$21,0),MATCH(AE$1,Cal!$H$6:$H$41,0))))+(2.327*INDEX('INPUT RMS'!$B:$AK,Cal!$E19,IF(Cal!$P$3=22.5,MATCH(AE$1,Cal!$G$6:$G$21,0),MATCH(AE$1,Cal!$H$6:$H$41,0)))))/1.85)*Cal!$C19)</f>
        <v>0.45323851424294548</v>
      </c>
      <c r="AF19" s="31">
        <f>(((ABS(INDEX('INPUT AVG'!$B:$AK,Cal!$E19,IF(Cal!$P$3=22.5,MATCH(AF$1,Cal!$G$6:$G$21,0),MATCH(AF$1,Cal!$H$6:$H$41,0))))+(2.327*INDEX('INPUT RMS'!$B:$AK,Cal!$E19,IF(Cal!$P$3=22.5,MATCH(AF$1,Cal!$G$6:$G$21,0),MATCH(AF$1,Cal!$H$6:$H$41,0)))))/1.85)*Cal!$C19)</f>
        <v>0.37792965093979963</v>
      </c>
      <c r="AG19" s="31">
        <f>(((ABS(INDEX('INPUT AVG'!$B:$AK,Cal!$E19,IF(Cal!$P$3=22.5,MATCH(AG$1,Cal!$G$6:$G$21,0),MATCH(AG$1,Cal!$H$6:$H$41,0))))+(2.327*INDEX('INPUT RMS'!$B:$AK,Cal!$E19,IF(Cal!$P$3=22.5,MATCH(AG$1,Cal!$G$6:$G$21,0),MATCH(AG$1,Cal!$H$6:$H$41,0)))))/1.85)*Cal!$C19)</f>
        <v>0.37412542467181742</v>
      </c>
      <c r="AH19" s="31">
        <f>(((ABS(INDEX('INPUT AVG'!$B:$AK,Cal!$E19,IF(Cal!$P$3=22.5,MATCH(AH$1,Cal!$G$6:$G$21,0),MATCH(AH$1,Cal!$H$6:$H$41,0))))+(2.327*INDEX('INPUT RMS'!$B:$AK,Cal!$E19,IF(Cal!$P$3=22.5,MATCH(AH$1,Cal!$G$6:$G$21,0),MATCH(AH$1,Cal!$H$6:$H$41,0)))))/1.85)*Cal!$C19)</f>
        <v>0.38786954568850029</v>
      </c>
      <c r="AI19" s="31">
        <f>(((ABS(INDEX('INPUT AVG'!$B:$AK,Cal!$E19,IF(Cal!$P$3=22.5,MATCH(AI$1,Cal!$G$6:$G$21,0),MATCH(AI$1,Cal!$H$6:$H$41,0))))+(2.327*INDEX('INPUT RMS'!$B:$AK,Cal!$E19,IF(Cal!$P$3=22.5,MATCH(AI$1,Cal!$G$6:$G$21,0),MATCH(AI$1,Cal!$H$6:$H$41,0)))))/1.85)*Cal!$C19)</f>
        <v>0.39986929724345333</v>
      </c>
      <c r="AJ19" s="31">
        <f>(((ABS(INDEX('INPUT AVG'!$B:$AK,Cal!$E19,IF(Cal!$P$3=22.5,MATCH(AJ$1,Cal!$G$6:$G$21,0),MATCH(AJ$1,Cal!$H$6:$H$41,0))))+(2.327*INDEX('INPUT RMS'!$B:$AK,Cal!$E19,IF(Cal!$P$3=22.5,MATCH(AJ$1,Cal!$G$6:$G$21,0),MATCH(AJ$1,Cal!$H$6:$H$41,0)))))/1.85)*Cal!$C19)</f>
        <v>0.37529091855158675</v>
      </c>
      <c r="AK19" s="31">
        <f>(((ABS(INDEX('INPUT AVG'!$B:$AK,Cal!$E19,IF(Cal!$P$3=22.5,MATCH(AK$1,Cal!$G$6:$G$21,0),MATCH(AK$1,Cal!$H$6:$H$41,0))))+(2.327*INDEX('INPUT RMS'!$B:$AK,Cal!$E19,IF(Cal!$P$3=22.5,MATCH(AK$1,Cal!$G$6:$G$21,0),MATCH(AK$1,Cal!$H$6:$H$41,0)))))/1.85)*Cal!$C19)</f>
        <v>0.37159665210021503</v>
      </c>
      <c r="AL19" s="31">
        <f>(((ABS(INDEX('INPUT AVG'!$B:$AK,Cal!$E19,IF(Cal!$P$3=22.5,MATCH(AL$1,Cal!$G$6:$G$21,0),MATCH(AL$1,Cal!$H$6:$H$41,0))))+(2.327*INDEX('INPUT RMS'!$B:$AK,Cal!$E19,IF(Cal!$P$3=22.5,MATCH(AL$1,Cal!$G$6:$G$21,0),MATCH(AL$1,Cal!$H$6:$H$41,0)))))/1.85)*Cal!$C19)</f>
        <v>0.38010213070624582</v>
      </c>
    </row>
    <row r="20" spans="1:38" x14ac:dyDescent="0.4">
      <c r="A20" s="7">
        <f>Cal!A20</f>
        <v>19</v>
      </c>
      <c r="B20" s="31">
        <f>(((ABS(INDEX('INPUT AVG'!$B:$AK,Cal!$E20,IF(Cal!$P$3=22.5,MATCH(B$1,Cal!$G$6:$G$21,0),MATCH(B$1,Cal!$H$6:$H$41,0))))+(2.327*INDEX('INPUT RMS'!$B:$AK,Cal!$E20,IF(Cal!$P$3=22.5,MATCH(B$1,Cal!$G$6:$G$21,0),MATCH(B$1,Cal!$H$6:$H$41,0)))))/1.85)*Cal!$C20)</f>
        <v>0.37215834703799833</v>
      </c>
      <c r="C20" s="31">
        <f>(((ABS(INDEX('INPUT AVG'!$B:$AK,Cal!$E20,IF(Cal!$P$3=22.5,MATCH(C$1,Cal!$G$6:$G$21,0),MATCH(C$1,Cal!$H$6:$H$41,0))))+(2.327*INDEX('INPUT RMS'!$B:$AK,Cal!$E20,IF(Cal!$P$3=22.5,MATCH(C$1,Cal!$G$6:$G$21,0),MATCH(C$1,Cal!$H$6:$H$41,0)))))/1.85)*Cal!$C20)</f>
        <v>0.35151236916313294</v>
      </c>
      <c r="D20" s="31">
        <f>(((ABS(INDEX('INPUT AVG'!$B:$AK,Cal!$E20,IF(Cal!$P$3=22.5,MATCH(D$1,Cal!$G$6:$G$21,0),MATCH(D$1,Cal!$H$6:$H$41,0))))+(2.327*INDEX('INPUT RMS'!$B:$AK,Cal!$E20,IF(Cal!$P$3=22.5,MATCH(D$1,Cal!$G$6:$G$21,0),MATCH(D$1,Cal!$H$6:$H$41,0)))))/1.85)*Cal!$C20)</f>
        <v>0.38439372660340487</v>
      </c>
      <c r="E20" s="31">
        <f>(((ABS(INDEX('INPUT AVG'!$B:$AK,Cal!$E20,IF(Cal!$P$3=22.5,MATCH(E$1,Cal!$G$6:$G$21,0),MATCH(E$1,Cal!$H$6:$H$41,0))))+(2.327*INDEX('INPUT RMS'!$B:$AK,Cal!$E20,IF(Cal!$P$3=22.5,MATCH(E$1,Cal!$G$6:$G$21,0),MATCH(E$1,Cal!$H$6:$H$41,0)))))/1.85)*Cal!$C20)</f>
        <v>0.4112511581504667</v>
      </c>
      <c r="F20" s="31">
        <f>(((ABS(INDEX('INPUT AVG'!$B:$AK,Cal!$E20,IF(Cal!$P$3=22.5,MATCH(F$1,Cal!$G$6:$G$21,0),MATCH(F$1,Cal!$H$6:$H$41,0))))+(2.327*INDEX('INPUT RMS'!$B:$AK,Cal!$E20,IF(Cal!$P$3=22.5,MATCH(F$1,Cal!$G$6:$G$21,0),MATCH(F$1,Cal!$H$6:$H$41,0)))))/1.85)*Cal!$C20)</f>
        <v>0.43421249397703116</v>
      </c>
      <c r="G20" s="31">
        <f>(((ABS(INDEX('INPUT AVG'!$B:$AK,Cal!$E20,IF(Cal!$P$3=22.5,MATCH(G$1,Cal!$G$6:$G$21,0),MATCH(G$1,Cal!$H$6:$H$41,0))))+(2.327*INDEX('INPUT RMS'!$B:$AK,Cal!$E20,IF(Cal!$P$3=22.5,MATCH(G$1,Cal!$G$6:$G$21,0),MATCH(G$1,Cal!$H$6:$H$41,0)))))/1.85)*Cal!$C20)</f>
        <v>0.44612668273819456</v>
      </c>
      <c r="H20" s="31">
        <f>(((ABS(INDEX('INPUT AVG'!$B:$AK,Cal!$E20,IF(Cal!$P$3=22.5,MATCH(H$1,Cal!$G$6:$G$21,0),MATCH(H$1,Cal!$H$6:$H$41,0))))+(2.327*INDEX('INPUT RMS'!$B:$AK,Cal!$E20,IF(Cal!$P$3=22.5,MATCH(H$1,Cal!$G$6:$G$21,0),MATCH(H$1,Cal!$H$6:$H$41,0)))))/1.85)*Cal!$C20)</f>
        <v>0.46358053875130573</v>
      </c>
      <c r="I20" s="31">
        <f>(((ABS(INDEX('INPUT AVG'!$B:$AK,Cal!$E20,IF(Cal!$P$3=22.5,MATCH(I$1,Cal!$G$6:$G$21,0),MATCH(I$1,Cal!$H$6:$H$41,0))))+(2.327*INDEX('INPUT RMS'!$B:$AK,Cal!$E20,IF(Cal!$P$3=22.5,MATCH(I$1,Cal!$G$6:$G$21,0),MATCH(I$1,Cal!$H$6:$H$41,0)))))/1.85)*Cal!$C20)</f>
        <v>0.47033757365233186</v>
      </c>
      <c r="J20" s="31">
        <f>(((ABS(INDEX('INPUT AVG'!$B:$AK,Cal!$E20,IF(Cal!$P$3=22.5,MATCH(J$1,Cal!$G$6:$G$21,0),MATCH(J$1,Cal!$H$6:$H$41,0))))+(2.327*INDEX('INPUT RMS'!$B:$AK,Cal!$E20,IF(Cal!$P$3=22.5,MATCH(J$1,Cal!$G$6:$G$21,0),MATCH(J$1,Cal!$H$6:$H$41,0)))))/1.85)*Cal!$C20)</f>
        <v>0.50976442652779652</v>
      </c>
      <c r="K20" s="31">
        <f>(((ABS(INDEX('INPUT AVG'!$B:$AK,Cal!$E20,IF(Cal!$P$3=22.5,MATCH(K$1,Cal!$G$6:$G$21,0),MATCH(K$1,Cal!$H$6:$H$41,0))))+(2.327*INDEX('INPUT RMS'!$B:$AK,Cal!$E20,IF(Cal!$P$3=22.5,MATCH(K$1,Cal!$G$6:$G$21,0),MATCH(K$1,Cal!$H$6:$H$41,0)))))/1.85)*Cal!$C20)</f>
        <v>0.53246997246871119</v>
      </c>
      <c r="L20" s="31">
        <f>(((ABS(INDEX('INPUT AVG'!$B:$AK,Cal!$E20,IF(Cal!$P$3=22.5,MATCH(L$1,Cal!$G$6:$G$21,0),MATCH(L$1,Cal!$H$6:$H$41,0))))+(2.327*INDEX('INPUT RMS'!$B:$AK,Cal!$E20,IF(Cal!$P$3=22.5,MATCH(L$1,Cal!$G$6:$G$21,0),MATCH(L$1,Cal!$H$6:$H$41,0)))))/1.85)*Cal!$C20)</f>
        <v>0.56847818553447726</v>
      </c>
      <c r="M20" s="31">
        <f>(((ABS(INDEX('INPUT AVG'!$B:$AK,Cal!$E20,IF(Cal!$P$3=22.5,MATCH(M$1,Cal!$G$6:$G$21,0),MATCH(M$1,Cal!$H$6:$H$41,0))))+(2.327*INDEX('INPUT RMS'!$B:$AK,Cal!$E20,IF(Cal!$P$3=22.5,MATCH(M$1,Cal!$G$6:$G$21,0),MATCH(M$1,Cal!$H$6:$H$41,0)))))/1.85)*Cal!$C20)</f>
        <v>0.57309392403911885</v>
      </c>
      <c r="N20" s="31">
        <f>(((ABS(INDEX('INPUT AVG'!$B:$AK,Cal!$E20,IF(Cal!$P$3=22.5,MATCH(N$1,Cal!$G$6:$G$21,0),MATCH(N$1,Cal!$H$6:$H$41,0))))+(2.327*INDEX('INPUT RMS'!$B:$AK,Cal!$E20,IF(Cal!$P$3=22.5,MATCH(N$1,Cal!$G$6:$G$21,0),MATCH(N$1,Cal!$H$6:$H$41,0)))))/1.85)*Cal!$C20)</f>
        <v>0.56303292525781168</v>
      </c>
      <c r="O20" s="31">
        <f>(((ABS(INDEX('INPUT AVG'!$B:$AK,Cal!$E20,IF(Cal!$P$3=22.5,MATCH(O$1,Cal!$G$6:$G$21,0),MATCH(O$1,Cal!$H$6:$H$41,0))))+(2.327*INDEX('INPUT RMS'!$B:$AK,Cal!$E20,IF(Cal!$P$3=22.5,MATCH(O$1,Cal!$G$6:$G$21,0),MATCH(O$1,Cal!$H$6:$H$41,0)))))/1.85)*Cal!$C20)</f>
        <v>0.53173555740633527</v>
      </c>
      <c r="P20" s="31">
        <f>(((ABS(INDEX('INPUT AVG'!$B:$AK,Cal!$E20,IF(Cal!$P$3=22.5,MATCH(P$1,Cal!$G$6:$G$21,0),MATCH(P$1,Cal!$H$6:$H$41,0))))+(2.327*INDEX('INPUT RMS'!$B:$AK,Cal!$E20,IF(Cal!$P$3=22.5,MATCH(P$1,Cal!$G$6:$G$21,0),MATCH(P$1,Cal!$H$6:$H$41,0)))))/1.85)*Cal!$C20)</f>
        <v>0.5035557162761688</v>
      </c>
      <c r="Q20" s="31">
        <f>(((ABS(INDEX('INPUT AVG'!$B:$AK,Cal!$E20,IF(Cal!$P$3=22.5,MATCH(Q$1,Cal!$G$6:$G$21,0),MATCH(Q$1,Cal!$H$6:$H$41,0))))+(2.327*INDEX('INPUT RMS'!$B:$AK,Cal!$E20,IF(Cal!$P$3=22.5,MATCH(Q$1,Cal!$G$6:$G$21,0),MATCH(Q$1,Cal!$H$6:$H$41,0)))))/1.85)*Cal!$C20)</f>
        <v>0.408130065202713</v>
      </c>
      <c r="R20" s="31">
        <f>(((ABS(INDEX('INPUT AVG'!$B:$AK,Cal!$E20,IF(Cal!$P$3=22.5,MATCH(R$1,Cal!$G$6:$G$21,0),MATCH(R$1,Cal!$H$6:$H$41,0))))+(2.327*INDEX('INPUT RMS'!$B:$AK,Cal!$E20,IF(Cal!$P$3=22.5,MATCH(R$1,Cal!$G$6:$G$21,0),MATCH(R$1,Cal!$H$6:$H$41,0)))))/1.85)*Cal!$C20)</f>
        <v>0.29996846383890591</v>
      </c>
      <c r="S20" s="31">
        <f>(((ABS(INDEX('INPUT AVG'!$B:$AK,Cal!$E20,IF(Cal!$P$3=22.5,MATCH(S$1,Cal!$G$6:$G$21,0),MATCH(S$1,Cal!$H$6:$H$41,0))))+(2.327*INDEX('INPUT RMS'!$B:$AK,Cal!$E20,IF(Cal!$P$3=22.5,MATCH(S$1,Cal!$G$6:$G$21,0),MATCH(S$1,Cal!$H$6:$H$41,0)))))/1.85)*Cal!$C20)</f>
        <v>0.25078998005873449</v>
      </c>
      <c r="T20" s="31">
        <f>(((ABS(INDEX('INPUT AVG'!$B:$AK,Cal!$E20,IF(Cal!$P$3=22.5,MATCH(T$1,Cal!$G$6:$G$21,0),MATCH(T$1,Cal!$H$6:$H$41,0))))+(2.327*INDEX('INPUT RMS'!$B:$AK,Cal!$E20,IF(Cal!$P$3=22.5,MATCH(T$1,Cal!$G$6:$G$21,0),MATCH(T$1,Cal!$H$6:$H$41,0)))))/1.85)*Cal!$C20)</f>
        <v>0.24969144256936535</v>
      </c>
      <c r="U20" s="31">
        <f>(((ABS(INDEX('INPUT AVG'!$B:$AK,Cal!$E20,IF(Cal!$P$3=22.5,MATCH(U$1,Cal!$G$6:$G$21,0),MATCH(U$1,Cal!$H$6:$H$41,0))))+(2.327*INDEX('INPUT RMS'!$B:$AK,Cal!$E20,IF(Cal!$P$3=22.5,MATCH(U$1,Cal!$G$6:$G$21,0),MATCH(U$1,Cal!$H$6:$H$41,0)))))/1.85)*Cal!$C20)</f>
        <v>0.24963044206032881</v>
      </c>
      <c r="V20" s="31">
        <f>(((ABS(INDEX('INPUT AVG'!$B:$AK,Cal!$E20,IF(Cal!$P$3=22.5,MATCH(V$1,Cal!$G$6:$G$21,0),MATCH(V$1,Cal!$H$6:$H$41,0))))+(2.327*INDEX('INPUT RMS'!$B:$AK,Cal!$E20,IF(Cal!$P$3=22.5,MATCH(V$1,Cal!$G$6:$G$21,0),MATCH(V$1,Cal!$H$6:$H$41,0)))))/1.85)*Cal!$C20)</f>
        <v>0.25676102886328822</v>
      </c>
      <c r="W20" s="31">
        <f>(((ABS(INDEX('INPUT AVG'!$B:$AK,Cal!$E20,IF(Cal!$P$3=22.5,MATCH(W$1,Cal!$G$6:$G$21,0),MATCH(W$1,Cal!$H$6:$H$41,0))))+(2.327*INDEX('INPUT RMS'!$B:$AK,Cal!$E20,IF(Cal!$P$3=22.5,MATCH(W$1,Cal!$G$6:$G$21,0),MATCH(W$1,Cal!$H$6:$H$41,0)))))/1.85)*Cal!$C20)</f>
        <v>0.29787911241521703</v>
      </c>
      <c r="X20" s="31">
        <f>(((ABS(INDEX('INPUT AVG'!$B:$AK,Cal!$E20,IF(Cal!$P$3=22.5,MATCH(X$1,Cal!$G$6:$G$21,0),MATCH(X$1,Cal!$H$6:$H$41,0))))+(2.327*INDEX('INPUT RMS'!$B:$AK,Cal!$E20,IF(Cal!$P$3=22.5,MATCH(X$1,Cal!$G$6:$G$21,0),MATCH(X$1,Cal!$H$6:$H$41,0)))))/1.85)*Cal!$C20)</f>
        <v>0.42892761592929424</v>
      </c>
      <c r="Y20" s="31">
        <f>(((ABS(INDEX('INPUT AVG'!$B:$AK,Cal!$E20,IF(Cal!$P$3=22.5,MATCH(Y$1,Cal!$G$6:$G$21,0),MATCH(Y$1,Cal!$H$6:$H$41,0))))+(2.327*INDEX('INPUT RMS'!$B:$AK,Cal!$E20,IF(Cal!$P$3=22.5,MATCH(Y$1,Cal!$G$6:$G$21,0),MATCH(Y$1,Cal!$H$6:$H$41,0)))))/1.85)*Cal!$C20)</f>
        <v>0.48539272314793352</v>
      </c>
      <c r="Z20" s="31">
        <f>(((ABS(INDEX('INPUT AVG'!$B:$AK,Cal!$E20,IF(Cal!$P$3=22.5,MATCH(Z$1,Cal!$G$6:$G$21,0),MATCH(Z$1,Cal!$H$6:$H$41,0))))+(2.327*INDEX('INPUT RMS'!$B:$AK,Cal!$E20,IF(Cal!$P$3=22.5,MATCH(Z$1,Cal!$G$6:$G$21,0),MATCH(Z$1,Cal!$H$6:$H$41,0)))))/1.85)*Cal!$C20)</f>
        <v>0.45735193412851638</v>
      </c>
      <c r="AA20" s="31">
        <f>(((ABS(INDEX('INPUT AVG'!$B:$AK,Cal!$E20,IF(Cal!$P$3=22.5,MATCH(AA$1,Cal!$G$6:$G$21,0),MATCH(AA$1,Cal!$H$6:$H$41,0))))+(2.327*INDEX('INPUT RMS'!$B:$AK,Cal!$E20,IF(Cal!$P$3=22.5,MATCH(AA$1,Cal!$G$6:$G$21,0),MATCH(AA$1,Cal!$H$6:$H$41,0)))))/1.85)*Cal!$C20)</f>
        <v>0.40252074927897064</v>
      </c>
      <c r="AB20" s="31">
        <f>(((ABS(INDEX('INPUT AVG'!$B:$AK,Cal!$E20,IF(Cal!$P$3=22.5,MATCH(AB$1,Cal!$G$6:$G$21,0),MATCH(AB$1,Cal!$H$6:$H$41,0))))+(2.327*INDEX('INPUT RMS'!$B:$AK,Cal!$E20,IF(Cal!$P$3=22.5,MATCH(AB$1,Cal!$G$6:$G$21,0),MATCH(AB$1,Cal!$H$6:$H$41,0)))))/1.85)*Cal!$C20)</f>
        <v>0.40846909144440213</v>
      </c>
      <c r="AC20" s="31">
        <f>(((ABS(INDEX('INPUT AVG'!$B:$AK,Cal!$E20,IF(Cal!$P$3=22.5,MATCH(AC$1,Cal!$G$6:$G$21,0),MATCH(AC$1,Cal!$H$6:$H$41,0))))+(2.327*INDEX('INPUT RMS'!$B:$AK,Cal!$E20,IF(Cal!$P$3=22.5,MATCH(AC$1,Cal!$G$6:$G$21,0),MATCH(AC$1,Cal!$H$6:$H$41,0)))))/1.85)*Cal!$C20)</f>
        <v>0.4078229977714049</v>
      </c>
      <c r="AD20" s="31">
        <f>(((ABS(INDEX('INPUT AVG'!$B:$AK,Cal!$E20,IF(Cal!$P$3=22.5,MATCH(AD$1,Cal!$G$6:$G$21,0),MATCH(AD$1,Cal!$H$6:$H$41,0))))+(2.327*INDEX('INPUT RMS'!$B:$AK,Cal!$E20,IF(Cal!$P$3=22.5,MATCH(AD$1,Cal!$G$6:$G$21,0),MATCH(AD$1,Cal!$H$6:$H$41,0)))))/1.85)*Cal!$C20)</f>
        <v>0.46396937719873482</v>
      </c>
      <c r="AE20" s="31">
        <f>(((ABS(INDEX('INPUT AVG'!$B:$AK,Cal!$E20,IF(Cal!$P$3=22.5,MATCH(AE$1,Cal!$G$6:$G$21,0),MATCH(AE$1,Cal!$H$6:$H$41,0))))+(2.327*INDEX('INPUT RMS'!$B:$AK,Cal!$E20,IF(Cal!$P$3=22.5,MATCH(AE$1,Cal!$G$6:$G$21,0),MATCH(AE$1,Cal!$H$6:$H$41,0)))))/1.85)*Cal!$C20)</f>
        <v>0.45927504142393932</v>
      </c>
      <c r="AF20" s="31">
        <f>(((ABS(INDEX('INPUT AVG'!$B:$AK,Cal!$E20,IF(Cal!$P$3=22.5,MATCH(AF$1,Cal!$G$6:$G$21,0),MATCH(AF$1,Cal!$H$6:$H$41,0))))+(2.327*INDEX('INPUT RMS'!$B:$AK,Cal!$E20,IF(Cal!$P$3=22.5,MATCH(AF$1,Cal!$G$6:$G$21,0),MATCH(AF$1,Cal!$H$6:$H$41,0)))))/1.85)*Cal!$C20)</f>
        <v>0.40954908058450029</v>
      </c>
      <c r="AG20" s="31">
        <f>(((ABS(INDEX('INPUT AVG'!$B:$AK,Cal!$E20,IF(Cal!$P$3=22.5,MATCH(AG$1,Cal!$G$6:$G$21,0),MATCH(AG$1,Cal!$H$6:$H$41,0))))+(2.327*INDEX('INPUT RMS'!$B:$AK,Cal!$E20,IF(Cal!$P$3=22.5,MATCH(AG$1,Cal!$G$6:$G$21,0),MATCH(AG$1,Cal!$H$6:$H$41,0)))))/1.85)*Cal!$C20)</f>
        <v>0.39095779596148306</v>
      </c>
      <c r="AH20" s="31">
        <f>(((ABS(INDEX('INPUT AVG'!$B:$AK,Cal!$E20,IF(Cal!$P$3=22.5,MATCH(AH$1,Cal!$G$6:$G$21,0),MATCH(AH$1,Cal!$H$6:$H$41,0))))+(2.327*INDEX('INPUT RMS'!$B:$AK,Cal!$E20,IF(Cal!$P$3=22.5,MATCH(AH$1,Cal!$G$6:$G$21,0),MATCH(AH$1,Cal!$H$6:$H$41,0)))))/1.85)*Cal!$C20)</f>
        <v>0.39719324792961813</v>
      </c>
      <c r="AI20" s="31">
        <f>(((ABS(INDEX('INPUT AVG'!$B:$AK,Cal!$E20,IF(Cal!$P$3=22.5,MATCH(AI$1,Cal!$G$6:$G$21,0),MATCH(AI$1,Cal!$H$6:$H$41,0))))+(2.327*INDEX('INPUT RMS'!$B:$AK,Cal!$E20,IF(Cal!$P$3=22.5,MATCH(AI$1,Cal!$G$6:$G$21,0),MATCH(AI$1,Cal!$H$6:$H$41,0)))))/1.85)*Cal!$C20)</f>
        <v>0.40445607156366914</v>
      </c>
      <c r="AJ20" s="31">
        <f>(((ABS(INDEX('INPUT AVG'!$B:$AK,Cal!$E20,IF(Cal!$P$3=22.5,MATCH(AJ$1,Cal!$G$6:$G$21,0),MATCH(AJ$1,Cal!$H$6:$H$41,0))))+(2.327*INDEX('INPUT RMS'!$B:$AK,Cal!$E20,IF(Cal!$P$3=22.5,MATCH(AJ$1,Cal!$G$6:$G$21,0),MATCH(AJ$1,Cal!$H$6:$H$41,0)))))/1.85)*Cal!$C20)</f>
        <v>0.37626114564972951</v>
      </c>
      <c r="AK20" s="31">
        <f>(((ABS(INDEX('INPUT AVG'!$B:$AK,Cal!$E20,IF(Cal!$P$3=22.5,MATCH(AK$1,Cal!$G$6:$G$21,0),MATCH(AK$1,Cal!$H$6:$H$41,0))))+(2.327*INDEX('INPUT RMS'!$B:$AK,Cal!$E20,IF(Cal!$P$3=22.5,MATCH(AK$1,Cal!$G$6:$G$21,0),MATCH(AK$1,Cal!$H$6:$H$41,0)))))/1.85)*Cal!$C20)</f>
        <v>0.36534764899595362</v>
      </c>
      <c r="AL20" s="31">
        <f>(((ABS(INDEX('INPUT AVG'!$B:$AK,Cal!$E20,IF(Cal!$P$3=22.5,MATCH(AL$1,Cal!$G$6:$G$21,0),MATCH(AL$1,Cal!$H$6:$H$41,0))))+(2.327*INDEX('INPUT RMS'!$B:$AK,Cal!$E20,IF(Cal!$P$3=22.5,MATCH(AL$1,Cal!$G$6:$G$21,0),MATCH(AL$1,Cal!$H$6:$H$41,0)))))/1.85)*Cal!$C20)</f>
        <v>0.37215834703799833</v>
      </c>
    </row>
    <row r="21" spans="1:38" x14ac:dyDescent="0.4">
      <c r="A21" s="7">
        <f>Cal!A21</f>
        <v>20</v>
      </c>
      <c r="B21" s="31">
        <f>(((ABS(INDEX('INPUT AVG'!$B:$AK,Cal!$E21,IF(Cal!$P$3=22.5,MATCH(B$1,Cal!$G$6:$G$21,0),MATCH(B$1,Cal!$H$6:$H$41,0))))+(2.327*INDEX('INPUT RMS'!$B:$AK,Cal!$E21,IF(Cal!$P$3=22.5,MATCH(B$1,Cal!$G$6:$G$21,0),MATCH(B$1,Cal!$H$6:$H$41,0)))))/1.85)*Cal!$C21)</f>
        <v>0.40162177298520063</v>
      </c>
      <c r="C21" s="31">
        <f>(((ABS(INDEX('INPUT AVG'!$B:$AK,Cal!$E21,IF(Cal!$P$3=22.5,MATCH(C$1,Cal!$G$6:$G$21,0),MATCH(C$1,Cal!$H$6:$H$41,0))))+(2.327*INDEX('INPUT RMS'!$B:$AK,Cal!$E21,IF(Cal!$P$3=22.5,MATCH(C$1,Cal!$G$6:$G$21,0),MATCH(C$1,Cal!$H$6:$H$41,0)))))/1.85)*Cal!$C21)</f>
        <v>0.37263689581606835</v>
      </c>
      <c r="D21" s="31">
        <f>(((ABS(INDEX('INPUT AVG'!$B:$AK,Cal!$E21,IF(Cal!$P$3=22.5,MATCH(D$1,Cal!$G$6:$G$21,0),MATCH(D$1,Cal!$H$6:$H$41,0))))+(2.327*INDEX('INPUT RMS'!$B:$AK,Cal!$E21,IF(Cal!$P$3=22.5,MATCH(D$1,Cal!$G$6:$G$21,0),MATCH(D$1,Cal!$H$6:$H$41,0)))))/1.85)*Cal!$C21)</f>
        <v>0.39875589932944322</v>
      </c>
      <c r="E21" s="31">
        <f>(((ABS(INDEX('INPUT AVG'!$B:$AK,Cal!$E21,IF(Cal!$P$3=22.5,MATCH(E$1,Cal!$G$6:$G$21,0),MATCH(E$1,Cal!$H$6:$H$41,0))))+(2.327*INDEX('INPUT RMS'!$B:$AK,Cal!$E21,IF(Cal!$P$3=22.5,MATCH(E$1,Cal!$G$6:$G$21,0),MATCH(E$1,Cal!$H$6:$H$41,0)))))/1.85)*Cal!$C21)</f>
        <v>0.40990183947859576</v>
      </c>
      <c r="F21" s="31">
        <f>(((ABS(INDEX('INPUT AVG'!$B:$AK,Cal!$E21,IF(Cal!$P$3=22.5,MATCH(F$1,Cal!$G$6:$G$21,0),MATCH(F$1,Cal!$H$6:$H$41,0))))+(2.327*INDEX('INPUT RMS'!$B:$AK,Cal!$E21,IF(Cal!$P$3=22.5,MATCH(F$1,Cal!$G$6:$G$21,0),MATCH(F$1,Cal!$H$6:$H$41,0)))))/1.85)*Cal!$C21)</f>
        <v>0.42265428255538678</v>
      </c>
      <c r="G21" s="31">
        <f>(((ABS(INDEX('INPUT AVG'!$B:$AK,Cal!$E21,IF(Cal!$P$3=22.5,MATCH(G$1,Cal!$G$6:$G$21,0),MATCH(G$1,Cal!$H$6:$H$41,0))))+(2.327*INDEX('INPUT RMS'!$B:$AK,Cal!$E21,IF(Cal!$P$3=22.5,MATCH(G$1,Cal!$G$6:$G$21,0),MATCH(G$1,Cal!$H$6:$H$41,0)))))/1.85)*Cal!$C21)</f>
        <v>0.42649311082991392</v>
      </c>
      <c r="H21" s="31">
        <f>(((ABS(INDEX('INPUT AVG'!$B:$AK,Cal!$E21,IF(Cal!$P$3=22.5,MATCH(H$1,Cal!$G$6:$G$21,0),MATCH(H$1,Cal!$H$6:$H$41,0))))+(2.327*INDEX('INPUT RMS'!$B:$AK,Cal!$E21,IF(Cal!$P$3=22.5,MATCH(H$1,Cal!$G$6:$G$21,0),MATCH(H$1,Cal!$H$6:$H$41,0)))))/1.85)*Cal!$C21)</f>
        <v>0.43059186948312295</v>
      </c>
      <c r="I21" s="31">
        <f>(((ABS(INDEX('INPUT AVG'!$B:$AK,Cal!$E21,IF(Cal!$P$3=22.5,MATCH(I$1,Cal!$G$6:$G$21,0),MATCH(I$1,Cal!$H$6:$H$41,0))))+(2.327*INDEX('INPUT RMS'!$B:$AK,Cal!$E21,IF(Cal!$P$3=22.5,MATCH(I$1,Cal!$G$6:$G$21,0),MATCH(I$1,Cal!$H$6:$H$41,0)))))/1.85)*Cal!$C21)</f>
        <v>0.42914446949153329</v>
      </c>
      <c r="J21" s="31">
        <f>(((ABS(INDEX('INPUT AVG'!$B:$AK,Cal!$E21,IF(Cal!$P$3=22.5,MATCH(J$1,Cal!$G$6:$G$21,0),MATCH(J$1,Cal!$H$6:$H$41,0))))+(2.327*INDEX('INPUT RMS'!$B:$AK,Cal!$E21,IF(Cal!$P$3=22.5,MATCH(J$1,Cal!$G$6:$G$21,0),MATCH(J$1,Cal!$H$6:$H$41,0)))))/1.85)*Cal!$C21)</f>
        <v>0.43073332919462309</v>
      </c>
      <c r="K21" s="31">
        <f>(((ABS(INDEX('INPUT AVG'!$B:$AK,Cal!$E21,IF(Cal!$P$3=22.5,MATCH(K$1,Cal!$G$6:$G$21,0),MATCH(K$1,Cal!$H$6:$H$41,0))))+(2.327*INDEX('INPUT RMS'!$B:$AK,Cal!$E21,IF(Cal!$P$3=22.5,MATCH(K$1,Cal!$G$6:$G$21,0),MATCH(K$1,Cal!$H$6:$H$41,0)))))/1.85)*Cal!$C21)</f>
        <v>0.44499186850480127</v>
      </c>
      <c r="L21" s="31">
        <f>(((ABS(INDEX('INPUT AVG'!$B:$AK,Cal!$E21,IF(Cal!$P$3=22.5,MATCH(L$1,Cal!$G$6:$G$21,0),MATCH(L$1,Cal!$H$6:$H$41,0))))+(2.327*INDEX('INPUT RMS'!$B:$AK,Cal!$E21,IF(Cal!$P$3=22.5,MATCH(L$1,Cal!$G$6:$G$21,0),MATCH(L$1,Cal!$H$6:$H$41,0)))))/1.85)*Cal!$C21)</f>
        <v>0.45367163688749879</v>
      </c>
      <c r="M21" s="31">
        <f>(((ABS(INDEX('INPUT AVG'!$B:$AK,Cal!$E21,IF(Cal!$P$3=22.5,MATCH(M$1,Cal!$G$6:$G$21,0),MATCH(M$1,Cal!$H$6:$H$41,0))))+(2.327*INDEX('INPUT RMS'!$B:$AK,Cal!$E21,IF(Cal!$P$3=22.5,MATCH(M$1,Cal!$G$6:$G$21,0),MATCH(M$1,Cal!$H$6:$H$41,0)))))/1.85)*Cal!$C21)</f>
        <v>0.45388413886766177</v>
      </c>
      <c r="N21" s="31">
        <f>(((ABS(INDEX('INPUT AVG'!$B:$AK,Cal!$E21,IF(Cal!$P$3=22.5,MATCH(N$1,Cal!$G$6:$G$21,0),MATCH(N$1,Cal!$H$6:$H$41,0))))+(2.327*INDEX('INPUT RMS'!$B:$AK,Cal!$E21,IF(Cal!$P$3=22.5,MATCH(N$1,Cal!$G$6:$G$21,0),MATCH(N$1,Cal!$H$6:$H$41,0)))))/1.85)*Cal!$C21)</f>
        <v>0.46920108159651625</v>
      </c>
      <c r="O21" s="31">
        <f>(((ABS(INDEX('INPUT AVG'!$B:$AK,Cal!$E21,IF(Cal!$P$3=22.5,MATCH(O$1,Cal!$G$6:$G$21,0),MATCH(O$1,Cal!$H$6:$H$41,0))))+(2.327*INDEX('INPUT RMS'!$B:$AK,Cal!$E21,IF(Cal!$P$3=22.5,MATCH(O$1,Cal!$G$6:$G$21,0),MATCH(O$1,Cal!$H$6:$H$41,0)))))/1.85)*Cal!$C21)</f>
        <v>0.45699153785367269</v>
      </c>
      <c r="P21" s="31">
        <f>(((ABS(INDEX('INPUT AVG'!$B:$AK,Cal!$E21,IF(Cal!$P$3=22.5,MATCH(P$1,Cal!$G$6:$G$21,0),MATCH(P$1,Cal!$H$6:$H$41,0))))+(2.327*INDEX('INPUT RMS'!$B:$AK,Cal!$E21,IF(Cal!$P$3=22.5,MATCH(P$1,Cal!$G$6:$G$21,0),MATCH(P$1,Cal!$H$6:$H$41,0)))))/1.85)*Cal!$C21)</f>
        <v>0.44170709065086128</v>
      </c>
      <c r="Q21" s="31">
        <f>(((ABS(INDEX('INPUT AVG'!$B:$AK,Cal!$E21,IF(Cal!$P$3=22.5,MATCH(Q$1,Cal!$G$6:$G$21,0),MATCH(Q$1,Cal!$H$6:$H$41,0))))+(2.327*INDEX('INPUT RMS'!$B:$AK,Cal!$E21,IF(Cal!$P$3=22.5,MATCH(Q$1,Cal!$G$6:$G$21,0),MATCH(Q$1,Cal!$H$6:$H$41,0)))))/1.85)*Cal!$C21)</f>
        <v>0.42524047398889386</v>
      </c>
      <c r="R21" s="31">
        <f>(((ABS(INDEX('INPUT AVG'!$B:$AK,Cal!$E21,IF(Cal!$P$3=22.5,MATCH(R$1,Cal!$G$6:$G$21,0),MATCH(R$1,Cal!$H$6:$H$41,0))))+(2.327*INDEX('INPUT RMS'!$B:$AK,Cal!$E21,IF(Cal!$P$3=22.5,MATCH(R$1,Cal!$G$6:$G$21,0),MATCH(R$1,Cal!$H$6:$H$41,0)))))/1.85)*Cal!$C21)</f>
        <v>0.38955650172926282</v>
      </c>
      <c r="S21" s="31">
        <f>(((ABS(INDEX('INPUT AVG'!$B:$AK,Cal!$E21,IF(Cal!$P$3=22.5,MATCH(S$1,Cal!$G$6:$G$21,0),MATCH(S$1,Cal!$H$6:$H$41,0))))+(2.327*INDEX('INPUT RMS'!$B:$AK,Cal!$E21,IF(Cal!$P$3=22.5,MATCH(S$1,Cal!$G$6:$G$21,0),MATCH(S$1,Cal!$H$6:$H$41,0)))))/1.85)*Cal!$C21)</f>
        <v>0.38782727834743419</v>
      </c>
      <c r="T21" s="31">
        <f>(((ABS(INDEX('INPUT AVG'!$B:$AK,Cal!$E21,IF(Cal!$P$3=22.5,MATCH(T$1,Cal!$G$6:$G$21,0),MATCH(T$1,Cal!$H$6:$H$41,0))))+(2.327*INDEX('INPUT RMS'!$B:$AK,Cal!$E21,IF(Cal!$P$3=22.5,MATCH(T$1,Cal!$G$6:$G$21,0),MATCH(T$1,Cal!$H$6:$H$41,0)))))/1.85)*Cal!$C21)</f>
        <v>0.38901618046535025</v>
      </c>
      <c r="U21" s="31">
        <f>(((ABS(INDEX('INPUT AVG'!$B:$AK,Cal!$E21,IF(Cal!$P$3=22.5,MATCH(U$1,Cal!$G$6:$G$21,0),MATCH(U$1,Cal!$H$6:$H$41,0))))+(2.327*INDEX('INPUT RMS'!$B:$AK,Cal!$E21,IF(Cal!$P$3=22.5,MATCH(U$1,Cal!$G$6:$G$21,0),MATCH(U$1,Cal!$H$6:$H$41,0)))))/1.85)*Cal!$C21)</f>
        <v>0.38399678488840927</v>
      </c>
      <c r="V21" s="31">
        <f>(((ABS(INDEX('INPUT AVG'!$B:$AK,Cal!$E21,IF(Cal!$P$3=22.5,MATCH(V$1,Cal!$G$6:$G$21,0),MATCH(V$1,Cal!$H$6:$H$41,0))))+(2.327*INDEX('INPUT RMS'!$B:$AK,Cal!$E21,IF(Cal!$P$3=22.5,MATCH(V$1,Cal!$G$6:$G$21,0),MATCH(V$1,Cal!$H$6:$H$41,0)))))/1.85)*Cal!$C21)</f>
        <v>0.34374163085544424</v>
      </c>
      <c r="W21" s="31">
        <f>(((ABS(INDEX('INPUT AVG'!$B:$AK,Cal!$E21,IF(Cal!$P$3=22.5,MATCH(W$1,Cal!$G$6:$G$21,0),MATCH(W$1,Cal!$H$6:$H$41,0))))+(2.327*INDEX('INPUT RMS'!$B:$AK,Cal!$E21,IF(Cal!$P$3=22.5,MATCH(W$1,Cal!$G$6:$G$21,0),MATCH(W$1,Cal!$H$6:$H$41,0)))))/1.85)*Cal!$C21)</f>
        <v>0.31018225102408509</v>
      </c>
      <c r="X21" s="31">
        <f>(((ABS(INDEX('INPUT AVG'!$B:$AK,Cal!$E21,IF(Cal!$P$3=22.5,MATCH(X$1,Cal!$G$6:$G$21,0),MATCH(X$1,Cal!$H$6:$H$41,0))))+(2.327*INDEX('INPUT RMS'!$B:$AK,Cal!$E21,IF(Cal!$P$3=22.5,MATCH(X$1,Cal!$G$6:$G$21,0),MATCH(X$1,Cal!$H$6:$H$41,0)))))/1.85)*Cal!$C21)</f>
        <v>0.40436621029634728</v>
      </c>
      <c r="Y21" s="31">
        <f>(((ABS(INDEX('INPUT AVG'!$B:$AK,Cal!$E21,IF(Cal!$P$3=22.5,MATCH(Y$1,Cal!$G$6:$G$21,0),MATCH(Y$1,Cal!$H$6:$H$41,0))))+(2.327*INDEX('INPUT RMS'!$B:$AK,Cal!$E21,IF(Cal!$P$3=22.5,MATCH(Y$1,Cal!$G$6:$G$21,0),MATCH(Y$1,Cal!$H$6:$H$41,0)))))/1.85)*Cal!$C21)</f>
        <v>0.45775727197930616</v>
      </c>
      <c r="Z21" s="31">
        <f>(((ABS(INDEX('INPUT AVG'!$B:$AK,Cal!$E21,IF(Cal!$P$3=22.5,MATCH(Z$1,Cal!$G$6:$G$21,0),MATCH(Z$1,Cal!$H$6:$H$41,0))))+(2.327*INDEX('INPUT RMS'!$B:$AK,Cal!$E21,IF(Cal!$P$3=22.5,MATCH(Z$1,Cal!$G$6:$G$21,0),MATCH(Z$1,Cal!$H$6:$H$41,0)))))/1.85)*Cal!$C21)</f>
        <v>0.43708910967047149</v>
      </c>
      <c r="AA21" s="31">
        <f>(((ABS(INDEX('INPUT AVG'!$B:$AK,Cal!$E21,IF(Cal!$P$3=22.5,MATCH(AA$1,Cal!$G$6:$G$21,0),MATCH(AA$1,Cal!$H$6:$H$41,0))))+(2.327*INDEX('INPUT RMS'!$B:$AK,Cal!$E21,IF(Cal!$P$3=22.5,MATCH(AA$1,Cal!$G$6:$G$21,0),MATCH(AA$1,Cal!$H$6:$H$41,0)))))/1.85)*Cal!$C21)</f>
        <v>0.40343885458804463</v>
      </c>
      <c r="AB21" s="31">
        <f>(((ABS(INDEX('INPUT AVG'!$B:$AK,Cal!$E21,IF(Cal!$P$3=22.5,MATCH(AB$1,Cal!$G$6:$G$21,0),MATCH(AB$1,Cal!$H$6:$H$41,0))))+(2.327*INDEX('INPUT RMS'!$B:$AK,Cal!$E21,IF(Cal!$P$3=22.5,MATCH(AB$1,Cal!$G$6:$G$21,0),MATCH(AB$1,Cal!$H$6:$H$41,0)))))/1.85)*Cal!$C21)</f>
        <v>0.40559744073732473</v>
      </c>
      <c r="AC21" s="31">
        <f>(((ABS(INDEX('INPUT AVG'!$B:$AK,Cal!$E21,IF(Cal!$P$3=22.5,MATCH(AC$1,Cal!$G$6:$G$21,0),MATCH(AC$1,Cal!$H$6:$H$41,0))))+(2.327*INDEX('INPUT RMS'!$B:$AK,Cal!$E21,IF(Cal!$P$3=22.5,MATCH(AC$1,Cal!$G$6:$G$21,0),MATCH(AC$1,Cal!$H$6:$H$41,0)))))/1.85)*Cal!$C21)</f>
        <v>0.40069101367447824</v>
      </c>
      <c r="AD21" s="31">
        <f>(((ABS(INDEX('INPUT AVG'!$B:$AK,Cal!$E21,IF(Cal!$P$3=22.5,MATCH(AD$1,Cal!$G$6:$G$21,0),MATCH(AD$1,Cal!$H$6:$H$41,0))))+(2.327*INDEX('INPUT RMS'!$B:$AK,Cal!$E21,IF(Cal!$P$3=22.5,MATCH(AD$1,Cal!$G$6:$G$21,0),MATCH(AD$1,Cal!$H$6:$H$41,0)))))/1.85)*Cal!$C21)</f>
        <v>0.42401147585462878</v>
      </c>
      <c r="AE21" s="31">
        <f>(((ABS(INDEX('INPUT AVG'!$B:$AK,Cal!$E21,IF(Cal!$P$3=22.5,MATCH(AE$1,Cal!$G$6:$G$21,0),MATCH(AE$1,Cal!$H$6:$H$41,0))))+(2.327*INDEX('INPUT RMS'!$B:$AK,Cal!$E21,IF(Cal!$P$3=22.5,MATCH(AE$1,Cal!$G$6:$G$21,0),MATCH(AE$1,Cal!$H$6:$H$41,0)))))/1.85)*Cal!$C21)</f>
        <v>0.41797413639925618</v>
      </c>
      <c r="AF21" s="31">
        <f>(((ABS(INDEX('INPUT AVG'!$B:$AK,Cal!$E21,IF(Cal!$P$3=22.5,MATCH(AF$1,Cal!$G$6:$G$21,0),MATCH(AF$1,Cal!$H$6:$H$41,0))))+(2.327*INDEX('INPUT RMS'!$B:$AK,Cal!$E21,IF(Cal!$P$3=22.5,MATCH(AF$1,Cal!$G$6:$G$21,0),MATCH(AF$1,Cal!$H$6:$H$41,0)))))/1.85)*Cal!$C21)</f>
        <v>0.40635953709885875</v>
      </c>
      <c r="AG21" s="31">
        <f>(((ABS(INDEX('INPUT AVG'!$B:$AK,Cal!$E21,IF(Cal!$P$3=22.5,MATCH(AG$1,Cal!$G$6:$G$21,0),MATCH(AG$1,Cal!$H$6:$H$41,0))))+(2.327*INDEX('INPUT RMS'!$B:$AK,Cal!$E21,IF(Cal!$P$3=22.5,MATCH(AG$1,Cal!$G$6:$G$21,0),MATCH(AG$1,Cal!$H$6:$H$41,0)))))/1.85)*Cal!$C21)</f>
        <v>0.4237361519723325</v>
      </c>
      <c r="AH21" s="31">
        <f>(((ABS(INDEX('INPUT AVG'!$B:$AK,Cal!$E21,IF(Cal!$P$3=22.5,MATCH(AH$1,Cal!$G$6:$G$21,0),MATCH(AH$1,Cal!$H$6:$H$41,0))))+(2.327*INDEX('INPUT RMS'!$B:$AK,Cal!$E21,IF(Cal!$P$3=22.5,MATCH(AH$1,Cal!$G$6:$G$21,0),MATCH(AH$1,Cal!$H$6:$H$41,0)))))/1.85)*Cal!$C21)</f>
        <v>0.42723087400197979</v>
      </c>
      <c r="AI21" s="31">
        <f>(((ABS(INDEX('INPUT AVG'!$B:$AK,Cal!$E21,IF(Cal!$P$3=22.5,MATCH(AI$1,Cal!$G$6:$G$21,0),MATCH(AI$1,Cal!$H$6:$H$41,0))))+(2.327*INDEX('INPUT RMS'!$B:$AK,Cal!$E21,IF(Cal!$P$3=22.5,MATCH(AI$1,Cal!$G$6:$G$21,0),MATCH(AI$1,Cal!$H$6:$H$41,0)))))/1.85)*Cal!$C21)</f>
        <v>0.43301446168809316</v>
      </c>
      <c r="AJ21" s="31">
        <f>(((ABS(INDEX('INPUT AVG'!$B:$AK,Cal!$E21,IF(Cal!$P$3=22.5,MATCH(AJ$1,Cal!$G$6:$G$21,0),MATCH(AJ$1,Cal!$H$6:$H$41,0))))+(2.327*INDEX('INPUT RMS'!$B:$AK,Cal!$E21,IF(Cal!$P$3=22.5,MATCH(AJ$1,Cal!$G$6:$G$21,0),MATCH(AJ$1,Cal!$H$6:$H$41,0)))))/1.85)*Cal!$C21)</f>
        <v>0.3996719359465547</v>
      </c>
      <c r="AK21" s="31">
        <f>(((ABS(INDEX('INPUT AVG'!$B:$AK,Cal!$E21,IF(Cal!$P$3=22.5,MATCH(AK$1,Cal!$G$6:$G$21,0),MATCH(AK$1,Cal!$H$6:$H$41,0))))+(2.327*INDEX('INPUT RMS'!$B:$AK,Cal!$E21,IF(Cal!$P$3=22.5,MATCH(AK$1,Cal!$G$6:$G$21,0),MATCH(AK$1,Cal!$H$6:$H$41,0)))))/1.85)*Cal!$C21)</f>
        <v>0.39177442031937676</v>
      </c>
      <c r="AL21" s="31">
        <f>(((ABS(INDEX('INPUT AVG'!$B:$AK,Cal!$E21,IF(Cal!$P$3=22.5,MATCH(AL$1,Cal!$G$6:$G$21,0),MATCH(AL$1,Cal!$H$6:$H$41,0))))+(2.327*INDEX('INPUT RMS'!$B:$AK,Cal!$E21,IF(Cal!$P$3=22.5,MATCH(AL$1,Cal!$G$6:$G$21,0),MATCH(AL$1,Cal!$H$6:$H$41,0)))))/1.85)*Cal!$C21)</f>
        <v>0.40162177298520063</v>
      </c>
    </row>
    <row r="22" spans="1:38" x14ac:dyDescent="0.4">
      <c r="A22" s="7">
        <f>Cal!A22</f>
        <v>21</v>
      </c>
      <c r="B22" s="31">
        <f>(((ABS(INDEX('INPUT AVG'!$B:$AK,Cal!$E22,IF(Cal!$P$3=22.5,MATCH(B$1,Cal!$G$6:$G$21,0),MATCH(B$1,Cal!$H$6:$H$41,0))))+(2.327*INDEX('INPUT RMS'!$B:$AK,Cal!$E22,IF(Cal!$P$3=22.5,MATCH(B$1,Cal!$G$6:$G$21,0),MATCH(B$1,Cal!$H$6:$H$41,0)))))/1.85)*Cal!$C22)</f>
        <v>0.39511607250651792</v>
      </c>
      <c r="C22" s="31">
        <f>(((ABS(INDEX('INPUT AVG'!$B:$AK,Cal!$E22,IF(Cal!$P$3=22.5,MATCH(C$1,Cal!$G$6:$G$21,0),MATCH(C$1,Cal!$H$6:$H$41,0))))+(2.327*INDEX('INPUT RMS'!$B:$AK,Cal!$E22,IF(Cal!$P$3=22.5,MATCH(C$1,Cal!$G$6:$G$21,0),MATCH(C$1,Cal!$H$6:$H$41,0)))))/1.85)*Cal!$C22)</f>
        <v>0.35004775437954305</v>
      </c>
      <c r="D22" s="31">
        <f>(((ABS(INDEX('INPUT AVG'!$B:$AK,Cal!$E22,IF(Cal!$P$3=22.5,MATCH(D$1,Cal!$G$6:$G$21,0),MATCH(D$1,Cal!$H$6:$H$41,0))))+(2.327*INDEX('INPUT RMS'!$B:$AK,Cal!$E22,IF(Cal!$P$3=22.5,MATCH(D$1,Cal!$G$6:$G$21,0),MATCH(D$1,Cal!$H$6:$H$41,0)))))/1.85)*Cal!$C22)</f>
        <v>0.34035080043045246</v>
      </c>
      <c r="E22" s="31">
        <f>(((ABS(INDEX('INPUT AVG'!$B:$AK,Cal!$E22,IF(Cal!$P$3=22.5,MATCH(E$1,Cal!$G$6:$G$21,0),MATCH(E$1,Cal!$H$6:$H$41,0))))+(2.327*INDEX('INPUT RMS'!$B:$AK,Cal!$E22,IF(Cal!$P$3=22.5,MATCH(E$1,Cal!$G$6:$G$21,0),MATCH(E$1,Cal!$H$6:$H$41,0)))))/1.85)*Cal!$C22)</f>
        <v>0.32905543331358877</v>
      </c>
      <c r="F22" s="31">
        <f>(((ABS(INDEX('INPUT AVG'!$B:$AK,Cal!$E22,IF(Cal!$P$3=22.5,MATCH(F$1,Cal!$G$6:$G$21,0),MATCH(F$1,Cal!$H$6:$H$41,0))))+(2.327*INDEX('INPUT RMS'!$B:$AK,Cal!$E22,IF(Cal!$P$3=22.5,MATCH(F$1,Cal!$G$6:$G$21,0),MATCH(F$1,Cal!$H$6:$H$41,0)))))/1.85)*Cal!$C22)</f>
        <v>0.31146815334622924</v>
      </c>
      <c r="G22" s="31">
        <f>(((ABS(INDEX('INPUT AVG'!$B:$AK,Cal!$E22,IF(Cal!$P$3=22.5,MATCH(G$1,Cal!$G$6:$G$21,0),MATCH(G$1,Cal!$H$6:$H$41,0))))+(2.327*INDEX('INPUT RMS'!$B:$AK,Cal!$E22,IF(Cal!$P$3=22.5,MATCH(G$1,Cal!$G$6:$G$21,0),MATCH(G$1,Cal!$H$6:$H$41,0)))))/1.85)*Cal!$C22)</f>
        <v>0.29487573316773857</v>
      </c>
      <c r="H22" s="31">
        <f>(((ABS(INDEX('INPUT AVG'!$B:$AK,Cal!$E22,IF(Cal!$P$3=22.5,MATCH(H$1,Cal!$G$6:$G$21,0),MATCH(H$1,Cal!$H$6:$H$41,0))))+(2.327*INDEX('INPUT RMS'!$B:$AK,Cal!$E22,IF(Cal!$P$3=22.5,MATCH(H$1,Cal!$G$6:$G$21,0),MATCH(H$1,Cal!$H$6:$H$41,0)))))/1.85)*Cal!$C22)</f>
        <v>0.30445602868457095</v>
      </c>
      <c r="I22" s="31">
        <f>(((ABS(INDEX('INPUT AVG'!$B:$AK,Cal!$E22,IF(Cal!$P$3=22.5,MATCH(I$1,Cal!$G$6:$G$21,0),MATCH(I$1,Cal!$H$6:$H$41,0))))+(2.327*INDEX('INPUT RMS'!$B:$AK,Cal!$E22,IF(Cal!$P$3=22.5,MATCH(I$1,Cal!$G$6:$G$21,0),MATCH(I$1,Cal!$H$6:$H$41,0)))))/1.85)*Cal!$C22)</f>
        <v>0.31470128547098186</v>
      </c>
      <c r="J22" s="31">
        <f>(((ABS(INDEX('INPUT AVG'!$B:$AK,Cal!$E22,IF(Cal!$P$3=22.5,MATCH(J$1,Cal!$G$6:$G$21,0),MATCH(J$1,Cal!$H$6:$H$41,0))))+(2.327*INDEX('INPUT RMS'!$B:$AK,Cal!$E22,IF(Cal!$P$3=22.5,MATCH(J$1,Cal!$G$6:$G$21,0),MATCH(J$1,Cal!$H$6:$H$41,0)))))/1.85)*Cal!$C22)</f>
        <v>0.34908104214313868</v>
      </c>
      <c r="K22" s="31">
        <f>(((ABS(INDEX('INPUT AVG'!$B:$AK,Cal!$E22,IF(Cal!$P$3=22.5,MATCH(K$1,Cal!$G$6:$G$21,0),MATCH(K$1,Cal!$H$6:$H$41,0))))+(2.327*INDEX('INPUT RMS'!$B:$AK,Cal!$E22,IF(Cal!$P$3=22.5,MATCH(K$1,Cal!$G$6:$G$21,0),MATCH(K$1,Cal!$H$6:$H$41,0)))))/1.85)*Cal!$C22)</f>
        <v>0.37394864747653134</v>
      </c>
      <c r="L22" s="31">
        <f>(((ABS(INDEX('INPUT AVG'!$B:$AK,Cal!$E22,IF(Cal!$P$3=22.5,MATCH(L$1,Cal!$G$6:$G$21,0),MATCH(L$1,Cal!$H$6:$H$41,0))))+(2.327*INDEX('INPUT RMS'!$B:$AK,Cal!$E22,IF(Cal!$P$3=22.5,MATCH(L$1,Cal!$G$6:$G$21,0),MATCH(L$1,Cal!$H$6:$H$41,0)))))/1.85)*Cal!$C22)</f>
        <v>0.39024637660464723</v>
      </c>
      <c r="M22" s="31">
        <f>(((ABS(INDEX('INPUT AVG'!$B:$AK,Cal!$E22,IF(Cal!$P$3=22.5,MATCH(M$1,Cal!$G$6:$G$21,0),MATCH(M$1,Cal!$H$6:$H$41,0))))+(2.327*INDEX('INPUT RMS'!$B:$AK,Cal!$E22,IF(Cal!$P$3=22.5,MATCH(M$1,Cal!$G$6:$G$21,0),MATCH(M$1,Cal!$H$6:$H$41,0)))))/1.85)*Cal!$C22)</f>
        <v>0.3995169418728029</v>
      </c>
      <c r="N22" s="31">
        <f>(((ABS(INDEX('INPUT AVG'!$B:$AK,Cal!$E22,IF(Cal!$P$3=22.5,MATCH(N$1,Cal!$G$6:$G$21,0),MATCH(N$1,Cal!$H$6:$H$41,0))))+(2.327*INDEX('INPUT RMS'!$B:$AK,Cal!$E22,IF(Cal!$P$3=22.5,MATCH(N$1,Cal!$G$6:$G$21,0),MATCH(N$1,Cal!$H$6:$H$41,0)))))/1.85)*Cal!$C22)</f>
        <v>0.41054164046371305</v>
      </c>
      <c r="O22" s="31">
        <f>(((ABS(INDEX('INPUT AVG'!$B:$AK,Cal!$E22,IF(Cal!$P$3=22.5,MATCH(O$1,Cal!$G$6:$G$21,0),MATCH(O$1,Cal!$H$6:$H$41,0))))+(2.327*INDEX('INPUT RMS'!$B:$AK,Cal!$E22,IF(Cal!$P$3=22.5,MATCH(O$1,Cal!$G$6:$G$21,0),MATCH(O$1,Cal!$H$6:$H$41,0)))))/1.85)*Cal!$C22)</f>
        <v>0.41929933676445802</v>
      </c>
      <c r="P22" s="31">
        <f>(((ABS(INDEX('INPUT AVG'!$B:$AK,Cal!$E22,IF(Cal!$P$3=22.5,MATCH(P$1,Cal!$G$6:$G$21,0),MATCH(P$1,Cal!$H$6:$H$41,0))))+(2.327*INDEX('INPUT RMS'!$B:$AK,Cal!$E22,IF(Cal!$P$3=22.5,MATCH(P$1,Cal!$G$6:$G$21,0),MATCH(P$1,Cal!$H$6:$H$41,0)))))/1.85)*Cal!$C22)</f>
        <v>0.41304915702423534</v>
      </c>
      <c r="Q22" s="31">
        <f>(((ABS(INDEX('INPUT AVG'!$B:$AK,Cal!$E22,IF(Cal!$P$3=22.5,MATCH(Q$1,Cal!$G$6:$G$21,0),MATCH(Q$1,Cal!$H$6:$H$41,0))))+(2.327*INDEX('INPUT RMS'!$B:$AK,Cal!$E22,IF(Cal!$P$3=22.5,MATCH(Q$1,Cal!$G$6:$G$21,0),MATCH(Q$1,Cal!$H$6:$H$41,0)))))/1.85)*Cal!$C22)</f>
        <v>0.40457955935114137</v>
      </c>
      <c r="R22" s="31">
        <f>(((ABS(INDEX('INPUT AVG'!$B:$AK,Cal!$E22,IF(Cal!$P$3=22.5,MATCH(R$1,Cal!$G$6:$G$21,0),MATCH(R$1,Cal!$H$6:$H$41,0))))+(2.327*INDEX('INPUT RMS'!$B:$AK,Cal!$E22,IF(Cal!$P$3=22.5,MATCH(R$1,Cal!$G$6:$G$21,0),MATCH(R$1,Cal!$H$6:$H$41,0)))))/1.85)*Cal!$C22)</f>
        <v>0.38583556106364403</v>
      </c>
      <c r="S22" s="31">
        <f>(((ABS(INDEX('INPUT AVG'!$B:$AK,Cal!$E22,IF(Cal!$P$3=22.5,MATCH(S$1,Cal!$G$6:$G$21,0),MATCH(S$1,Cal!$H$6:$H$41,0))))+(2.327*INDEX('INPUT RMS'!$B:$AK,Cal!$E22,IF(Cal!$P$3=22.5,MATCH(S$1,Cal!$G$6:$G$21,0),MATCH(S$1,Cal!$H$6:$H$41,0)))))/1.85)*Cal!$C22)</f>
        <v>0.38297368267903453</v>
      </c>
      <c r="T22" s="31">
        <f>(((ABS(INDEX('INPUT AVG'!$B:$AK,Cal!$E22,IF(Cal!$P$3=22.5,MATCH(T$1,Cal!$G$6:$G$21,0),MATCH(T$1,Cal!$H$6:$H$41,0))))+(2.327*INDEX('INPUT RMS'!$B:$AK,Cal!$E22,IF(Cal!$P$3=22.5,MATCH(T$1,Cal!$G$6:$G$21,0),MATCH(T$1,Cal!$H$6:$H$41,0)))))/1.85)*Cal!$C22)</f>
        <v>0.36268574092839212</v>
      </c>
      <c r="U22" s="31">
        <f>(((ABS(INDEX('INPUT AVG'!$B:$AK,Cal!$E22,IF(Cal!$P$3=22.5,MATCH(U$1,Cal!$G$6:$G$21,0),MATCH(U$1,Cal!$H$6:$H$41,0))))+(2.327*INDEX('INPUT RMS'!$B:$AK,Cal!$E22,IF(Cal!$P$3=22.5,MATCH(U$1,Cal!$G$6:$G$21,0),MATCH(U$1,Cal!$H$6:$H$41,0)))))/1.85)*Cal!$C22)</f>
        <v>0.35965424258966699</v>
      </c>
      <c r="V22" s="31">
        <f>(((ABS(INDEX('INPUT AVG'!$B:$AK,Cal!$E22,IF(Cal!$P$3=22.5,MATCH(V$1,Cal!$G$6:$G$21,0),MATCH(V$1,Cal!$H$6:$H$41,0))))+(2.327*INDEX('INPUT RMS'!$B:$AK,Cal!$E22,IF(Cal!$P$3=22.5,MATCH(V$1,Cal!$G$6:$G$21,0),MATCH(V$1,Cal!$H$6:$H$41,0)))))/1.85)*Cal!$C22)</f>
        <v>0.38142504737183852</v>
      </c>
      <c r="W22" s="31">
        <f>(((ABS(INDEX('INPUT AVG'!$B:$AK,Cal!$E22,IF(Cal!$P$3=22.5,MATCH(W$1,Cal!$G$6:$G$21,0),MATCH(W$1,Cal!$H$6:$H$41,0))))+(2.327*INDEX('INPUT RMS'!$B:$AK,Cal!$E22,IF(Cal!$P$3=22.5,MATCH(W$1,Cal!$G$6:$G$21,0),MATCH(W$1,Cal!$H$6:$H$41,0)))))/1.85)*Cal!$C22)</f>
        <v>0.39092409009063561</v>
      </c>
      <c r="X22" s="31">
        <f>(((ABS(INDEX('INPUT AVG'!$B:$AK,Cal!$E22,IF(Cal!$P$3=22.5,MATCH(X$1,Cal!$G$6:$G$21,0),MATCH(X$1,Cal!$H$6:$H$41,0))))+(2.327*INDEX('INPUT RMS'!$B:$AK,Cal!$E22,IF(Cal!$P$3=22.5,MATCH(X$1,Cal!$G$6:$G$21,0),MATCH(X$1,Cal!$H$6:$H$41,0)))))/1.85)*Cal!$C22)</f>
        <v>0.35014247904758194</v>
      </c>
      <c r="Y22" s="31">
        <f>(((ABS(INDEX('INPUT AVG'!$B:$AK,Cal!$E22,IF(Cal!$P$3=22.5,MATCH(Y$1,Cal!$G$6:$G$21,0),MATCH(Y$1,Cal!$H$6:$H$41,0))))+(2.327*INDEX('INPUT RMS'!$B:$AK,Cal!$E22,IF(Cal!$P$3=22.5,MATCH(Y$1,Cal!$G$6:$G$21,0),MATCH(Y$1,Cal!$H$6:$H$41,0)))))/1.85)*Cal!$C22)</f>
        <v>0.39627778603418451</v>
      </c>
      <c r="Z22" s="31">
        <f>(((ABS(INDEX('INPUT AVG'!$B:$AK,Cal!$E22,IF(Cal!$P$3=22.5,MATCH(Z$1,Cal!$G$6:$G$21,0),MATCH(Z$1,Cal!$H$6:$H$41,0))))+(2.327*INDEX('INPUT RMS'!$B:$AK,Cal!$E22,IF(Cal!$P$3=22.5,MATCH(Z$1,Cal!$G$6:$G$21,0),MATCH(Z$1,Cal!$H$6:$H$41,0)))))/1.85)*Cal!$C22)</f>
        <v>0.38460131268243536</v>
      </c>
      <c r="AA22" s="31">
        <f>(((ABS(INDEX('INPUT AVG'!$B:$AK,Cal!$E22,IF(Cal!$P$3=22.5,MATCH(AA$1,Cal!$G$6:$G$21,0),MATCH(AA$1,Cal!$H$6:$H$41,0))))+(2.327*INDEX('INPUT RMS'!$B:$AK,Cal!$E22,IF(Cal!$P$3=22.5,MATCH(AA$1,Cal!$G$6:$G$21,0),MATCH(AA$1,Cal!$H$6:$H$41,0)))))/1.85)*Cal!$C22)</f>
        <v>0.37604087808647674</v>
      </c>
      <c r="AB22" s="31">
        <f>(((ABS(INDEX('INPUT AVG'!$B:$AK,Cal!$E22,IF(Cal!$P$3=22.5,MATCH(AB$1,Cal!$G$6:$G$21,0),MATCH(AB$1,Cal!$H$6:$H$41,0))))+(2.327*INDEX('INPUT RMS'!$B:$AK,Cal!$E22,IF(Cal!$P$3=22.5,MATCH(AB$1,Cal!$G$6:$G$21,0),MATCH(AB$1,Cal!$H$6:$H$41,0)))))/1.85)*Cal!$C22)</f>
        <v>0.42549892436813663</v>
      </c>
      <c r="AC22" s="31">
        <f>(((ABS(INDEX('INPUT AVG'!$B:$AK,Cal!$E22,IF(Cal!$P$3=22.5,MATCH(AC$1,Cal!$G$6:$G$21,0),MATCH(AC$1,Cal!$H$6:$H$41,0))))+(2.327*INDEX('INPUT RMS'!$B:$AK,Cal!$E22,IF(Cal!$P$3=22.5,MATCH(AC$1,Cal!$G$6:$G$21,0),MATCH(AC$1,Cal!$H$6:$H$41,0)))))/1.85)*Cal!$C22)</f>
        <v>0.43940076394661054</v>
      </c>
      <c r="AD22" s="31">
        <f>(((ABS(INDEX('INPUT AVG'!$B:$AK,Cal!$E22,IF(Cal!$P$3=22.5,MATCH(AD$1,Cal!$G$6:$G$21,0),MATCH(AD$1,Cal!$H$6:$H$41,0))))+(2.327*INDEX('INPUT RMS'!$B:$AK,Cal!$E22,IF(Cal!$P$3=22.5,MATCH(AD$1,Cal!$G$6:$G$21,0),MATCH(AD$1,Cal!$H$6:$H$41,0)))))/1.85)*Cal!$C22)</f>
        <v>0.49594942926555069</v>
      </c>
      <c r="AE22" s="31">
        <f>(((ABS(INDEX('INPUT AVG'!$B:$AK,Cal!$E22,IF(Cal!$P$3=22.5,MATCH(AE$1,Cal!$G$6:$G$21,0),MATCH(AE$1,Cal!$H$6:$H$41,0))))+(2.327*INDEX('INPUT RMS'!$B:$AK,Cal!$E22,IF(Cal!$P$3=22.5,MATCH(AE$1,Cal!$G$6:$G$21,0),MATCH(AE$1,Cal!$H$6:$H$41,0)))))/1.85)*Cal!$C22)</f>
        <v>0.48831998618873385</v>
      </c>
      <c r="AF22" s="31">
        <f>(((ABS(INDEX('INPUT AVG'!$B:$AK,Cal!$E22,IF(Cal!$P$3=22.5,MATCH(AF$1,Cal!$G$6:$G$21,0),MATCH(AF$1,Cal!$H$6:$H$41,0))))+(2.327*INDEX('INPUT RMS'!$B:$AK,Cal!$E22,IF(Cal!$P$3=22.5,MATCH(AF$1,Cal!$G$6:$G$21,0),MATCH(AF$1,Cal!$H$6:$H$41,0)))))/1.85)*Cal!$C22)</f>
        <v>0.45599121970099371</v>
      </c>
      <c r="AG22" s="31">
        <f>(((ABS(INDEX('INPUT AVG'!$B:$AK,Cal!$E22,IF(Cal!$P$3=22.5,MATCH(AG$1,Cal!$G$6:$G$21,0),MATCH(AG$1,Cal!$H$6:$H$41,0))))+(2.327*INDEX('INPUT RMS'!$B:$AK,Cal!$E22,IF(Cal!$P$3=22.5,MATCH(AG$1,Cal!$G$6:$G$21,0),MATCH(AG$1,Cal!$H$6:$H$41,0)))))/1.85)*Cal!$C22)</f>
        <v>0.46007572052446566</v>
      </c>
      <c r="AH22" s="31">
        <f>(((ABS(INDEX('INPUT AVG'!$B:$AK,Cal!$E22,IF(Cal!$P$3=22.5,MATCH(AH$1,Cal!$G$6:$G$21,0),MATCH(AH$1,Cal!$H$6:$H$41,0))))+(2.327*INDEX('INPUT RMS'!$B:$AK,Cal!$E22,IF(Cal!$P$3=22.5,MATCH(AH$1,Cal!$G$6:$G$21,0),MATCH(AH$1,Cal!$H$6:$H$41,0)))))/1.85)*Cal!$C22)</f>
        <v>0.46345584720373145</v>
      </c>
      <c r="AI22" s="31">
        <f>(((ABS(INDEX('INPUT AVG'!$B:$AK,Cal!$E22,IF(Cal!$P$3=22.5,MATCH(AI$1,Cal!$G$6:$G$21,0),MATCH(AI$1,Cal!$H$6:$H$41,0))))+(2.327*INDEX('INPUT RMS'!$B:$AK,Cal!$E22,IF(Cal!$P$3=22.5,MATCH(AI$1,Cal!$G$6:$G$21,0),MATCH(AI$1,Cal!$H$6:$H$41,0)))))/1.85)*Cal!$C22)</f>
        <v>0.47368928689408946</v>
      </c>
      <c r="AJ22" s="31">
        <f>(((ABS(INDEX('INPUT AVG'!$B:$AK,Cal!$E22,IF(Cal!$P$3=22.5,MATCH(AJ$1,Cal!$G$6:$G$21,0),MATCH(AJ$1,Cal!$H$6:$H$41,0))))+(2.327*INDEX('INPUT RMS'!$B:$AK,Cal!$E22,IF(Cal!$P$3=22.5,MATCH(AJ$1,Cal!$G$6:$G$21,0),MATCH(AJ$1,Cal!$H$6:$H$41,0)))))/1.85)*Cal!$C22)</f>
        <v>0.44179063277470093</v>
      </c>
      <c r="AK22" s="31">
        <f>(((ABS(INDEX('INPUT AVG'!$B:$AK,Cal!$E22,IF(Cal!$P$3=22.5,MATCH(AK$1,Cal!$G$6:$G$21,0),MATCH(AK$1,Cal!$H$6:$H$41,0))))+(2.327*INDEX('INPUT RMS'!$B:$AK,Cal!$E22,IF(Cal!$P$3=22.5,MATCH(AK$1,Cal!$G$6:$G$21,0),MATCH(AK$1,Cal!$H$6:$H$41,0)))))/1.85)*Cal!$C22)</f>
        <v>0.41080588542126317</v>
      </c>
      <c r="AL22" s="31">
        <f>(((ABS(INDEX('INPUT AVG'!$B:$AK,Cal!$E22,IF(Cal!$P$3=22.5,MATCH(AL$1,Cal!$G$6:$G$21,0),MATCH(AL$1,Cal!$H$6:$H$41,0))))+(2.327*INDEX('INPUT RMS'!$B:$AK,Cal!$E22,IF(Cal!$P$3=22.5,MATCH(AL$1,Cal!$G$6:$G$21,0),MATCH(AL$1,Cal!$H$6:$H$41,0)))))/1.85)*Cal!$C22)</f>
        <v>0.39511607250651792</v>
      </c>
    </row>
    <row r="23" spans="1:38" x14ac:dyDescent="0.4">
      <c r="A23" s="7">
        <f>Cal!A23</f>
        <v>22</v>
      </c>
      <c r="B23" s="31">
        <f>(((ABS(INDEX('INPUT AVG'!$B:$AK,Cal!$E23,IF(Cal!$P$3=22.5,MATCH(B$1,Cal!$G$6:$G$21,0),MATCH(B$1,Cal!$H$6:$H$41,0))))+(2.327*INDEX('INPUT RMS'!$B:$AK,Cal!$E23,IF(Cal!$P$3=22.5,MATCH(B$1,Cal!$G$6:$G$21,0),MATCH(B$1,Cal!$H$6:$H$41,0)))))/1.85)*Cal!$C23)</f>
        <v>0.40185420941259409</v>
      </c>
      <c r="C23" s="31">
        <f>(((ABS(INDEX('INPUT AVG'!$B:$AK,Cal!$E23,IF(Cal!$P$3=22.5,MATCH(C$1,Cal!$G$6:$G$21,0),MATCH(C$1,Cal!$H$6:$H$41,0))))+(2.327*INDEX('INPUT RMS'!$B:$AK,Cal!$E23,IF(Cal!$P$3=22.5,MATCH(C$1,Cal!$G$6:$G$21,0),MATCH(C$1,Cal!$H$6:$H$41,0)))))/1.85)*Cal!$C23)</f>
        <v>0.38119544632531499</v>
      </c>
      <c r="D23" s="31">
        <f>(((ABS(INDEX('INPUT AVG'!$B:$AK,Cal!$E23,IF(Cal!$P$3=22.5,MATCH(D$1,Cal!$G$6:$G$21,0),MATCH(D$1,Cal!$H$6:$H$41,0))))+(2.327*INDEX('INPUT RMS'!$B:$AK,Cal!$E23,IF(Cal!$P$3=22.5,MATCH(D$1,Cal!$G$6:$G$21,0),MATCH(D$1,Cal!$H$6:$H$41,0)))))/1.85)*Cal!$C23)</f>
        <v>0.42336226500369406</v>
      </c>
      <c r="E23" s="31">
        <f>(((ABS(INDEX('INPUT AVG'!$B:$AK,Cal!$E23,IF(Cal!$P$3=22.5,MATCH(E$1,Cal!$G$6:$G$21,0),MATCH(E$1,Cal!$H$6:$H$41,0))))+(2.327*INDEX('INPUT RMS'!$B:$AK,Cal!$E23,IF(Cal!$P$3=22.5,MATCH(E$1,Cal!$G$6:$G$21,0),MATCH(E$1,Cal!$H$6:$H$41,0)))))/1.85)*Cal!$C23)</f>
        <v>0.4326695203620034</v>
      </c>
      <c r="F23" s="31">
        <f>(((ABS(INDEX('INPUT AVG'!$B:$AK,Cal!$E23,IF(Cal!$P$3=22.5,MATCH(F$1,Cal!$G$6:$G$21,0),MATCH(F$1,Cal!$H$6:$H$41,0))))+(2.327*INDEX('INPUT RMS'!$B:$AK,Cal!$E23,IF(Cal!$P$3=22.5,MATCH(F$1,Cal!$G$6:$G$21,0),MATCH(F$1,Cal!$H$6:$H$41,0)))))/1.85)*Cal!$C23)</f>
        <v>0.4327930231754844</v>
      </c>
      <c r="G23" s="31">
        <f>(((ABS(INDEX('INPUT AVG'!$B:$AK,Cal!$E23,IF(Cal!$P$3=22.5,MATCH(G$1,Cal!$G$6:$G$21,0),MATCH(G$1,Cal!$H$6:$H$41,0))))+(2.327*INDEX('INPUT RMS'!$B:$AK,Cal!$E23,IF(Cal!$P$3=22.5,MATCH(G$1,Cal!$G$6:$G$21,0),MATCH(G$1,Cal!$H$6:$H$41,0)))))/1.85)*Cal!$C23)</f>
        <v>0.42605346140426559</v>
      </c>
      <c r="H23" s="31">
        <f>(((ABS(INDEX('INPUT AVG'!$B:$AK,Cal!$E23,IF(Cal!$P$3=22.5,MATCH(H$1,Cal!$G$6:$G$21,0),MATCH(H$1,Cal!$H$6:$H$41,0))))+(2.327*INDEX('INPUT RMS'!$B:$AK,Cal!$E23,IF(Cal!$P$3=22.5,MATCH(H$1,Cal!$G$6:$G$21,0),MATCH(H$1,Cal!$H$6:$H$41,0)))))/1.85)*Cal!$C23)</f>
        <v>0.42195148001651506</v>
      </c>
      <c r="I23" s="31">
        <f>(((ABS(INDEX('INPUT AVG'!$B:$AK,Cal!$E23,IF(Cal!$P$3=22.5,MATCH(I$1,Cal!$G$6:$G$21,0),MATCH(I$1,Cal!$H$6:$H$41,0))))+(2.327*INDEX('INPUT RMS'!$B:$AK,Cal!$E23,IF(Cal!$P$3=22.5,MATCH(I$1,Cal!$G$6:$G$21,0),MATCH(I$1,Cal!$H$6:$H$41,0)))))/1.85)*Cal!$C23)</f>
        <v>0.43018258073039956</v>
      </c>
      <c r="J23" s="31">
        <f>(((ABS(INDEX('INPUT AVG'!$B:$AK,Cal!$E23,IF(Cal!$P$3=22.5,MATCH(J$1,Cal!$G$6:$G$21,0),MATCH(J$1,Cal!$H$6:$H$41,0))))+(2.327*INDEX('INPUT RMS'!$B:$AK,Cal!$E23,IF(Cal!$P$3=22.5,MATCH(J$1,Cal!$G$6:$G$21,0),MATCH(J$1,Cal!$H$6:$H$41,0)))))/1.85)*Cal!$C23)</f>
        <v>0.43095116427621322</v>
      </c>
      <c r="K23" s="31">
        <f>(((ABS(INDEX('INPUT AVG'!$B:$AK,Cal!$E23,IF(Cal!$P$3=22.5,MATCH(K$1,Cal!$G$6:$G$21,0),MATCH(K$1,Cal!$H$6:$H$41,0))))+(2.327*INDEX('INPUT RMS'!$B:$AK,Cal!$E23,IF(Cal!$P$3=22.5,MATCH(K$1,Cal!$G$6:$G$21,0),MATCH(K$1,Cal!$H$6:$H$41,0)))))/1.85)*Cal!$C23)</f>
        <v>0.43434125631644915</v>
      </c>
      <c r="L23" s="31">
        <f>(((ABS(INDEX('INPUT AVG'!$B:$AK,Cal!$E23,IF(Cal!$P$3=22.5,MATCH(L$1,Cal!$G$6:$G$21,0),MATCH(L$1,Cal!$H$6:$H$41,0))))+(2.327*INDEX('INPUT RMS'!$B:$AK,Cal!$E23,IF(Cal!$P$3=22.5,MATCH(L$1,Cal!$G$6:$G$21,0),MATCH(L$1,Cal!$H$6:$H$41,0)))))/1.85)*Cal!$C23)</f>
        <v>0.42880462553050064</v>
      </c>
      <c r="M23" s="31">
        <f>(((ABS(INDEX('INPUT AVG'!$B:$AK,Cal!$E23,IF(Cal!$P$3=22.5,MATCH(M$1,Cal!$G$6:$G$21,0),MATCH(M$1,Cal!$H$6:$H$41,0))))+(2.327*INDEX('INPUT RMS'!$B:$AK,Cal!$E23,IF(Cal!$P$3=22.5,MATCH(M$1,Cal!$G$6:$G$21,0),MATCH(M$1,Cal!$H$6:$H$41,0)))))/1.85)*Cal!$C23)</f>
        <v>0.41927583704526356</v>
      </c>
      <c r="N23" s="31">
        <f>(((ABS(INDEX('INPUT AVG'!$B:$AK,Cal!$E23,IF(Cal!$P$3=22.5,MATCH(N$1,Cal!$G$6:$G$21,0),MATCH(N$1,Cal!$H$6:$H$41,0))))+(2.327*INDEX('INPUT RMS'!$B:$AK,Cal!$E23,IF(Cal!$P$3=22.5,MATCH(N$1,Cal!$G$6:$G$21,0),MATCH(N$1,Cal!$H$6:$H$41,0)))))/1.85)*Cal!$C23)</f>
        <v>0.45010229661658002</v>
      </c>
      <c r="O23" s="31">
        <f>(((ABS(INDEX('INPUT AVG'!$B:$AK,Cal!$E23,IF(Cal!$P$3=22.5,MATCH(O$1,Cal!$G$6:$G$21,0),MATCH(O$1,Cal!$H$6:$H$41,0))))+(2.327*INDEX('INPUT RMS'!$B:$AK,Cal!$E23,IF(Cal!$P$3=22.5,MATCH(O$1,Cal!$G$6:$G$21,0),MATCH(O$1,Cal!$H$6:$H$41,0)))))/1.85)*Cal!$C23)</f>
        <v>0.45219439759850499</v>
      </c>
      <c r="P23" s="31">
        <f>(((ABS(INDEX('INPUT AVG'!$B:$AK,Cal!$E23,IF(Cal!$P$3=22.5,MATCH(P$1,Cal!$G$6:$G$21,0),MATCH(P$1,Cal!$H$6:$H$41,0))))+(2.327*INDEX('INPUT RMS'!$B:$AK,Cal!$E23,IF(Cal!$P$3=22.5,MATCH(P$1,Cal!$G$6:$G$21,0),MATCH(P$1,Cal!$H$6:$H$41,0)))))/1.85)*Cal!$C23)</f>
        <v>0.43716718994282383</v>
      </c>
      <c r="Q23" s="31">
        <f>(((ABS(INDEX('INPUT AVG'!$B:$AK,Cal!$E23,IF(Cal!$P$3=22.5,MATCH(Q$1,Cal!$G$6:$G$21,0),MATCH(Q$1,Cal!$H$6:$H$41,0))))+(2.327*INDEX('INPUT RMS'!$B:$AK,Cal!$E23,IF(Cal!$P$3=22.5,MATCH(Q$1,Cal!$G$6:$G$21,0),MATCH(Q$1,Cal!$H$6:$H$41,0)))))/1.85)*Cal!$C23)</f>
        <v>0.42672186896204944</v>
      </c>
      <c r="R23" s="31">
        <f>(((ABS(INDEX('INPUT AVG'!$B:$AK,Cal!$E23,IF(Cal!$P$3=22.5,MATCH(R$1,Cal!$G$6:$G$21,0),MATCH(R$1,Cal!$H$6:$H$41,0))))+(2.327*INDEX('INPUT RMS'!$B:$AK,Cal!$E23,IF(Cal!$P$3=22.5,MATCH(R$1,Cal!$G$6:$G$21,0),MATCH(R$1,Cal!$H$6:$H$41,0)))))/1.85)*Cal!$C23)</f>
        <v>0.41402129323498621</v>
      </c>
      <c r="S23" s="31">
        <f>(((ABS(INDEX('INPUT AVG'!$B:$AK,Cal!$E23,IF(Cal!$P$3=22.5,MATCH(S$1,Cal!$G$6:$G$21,0),MATCH(S$1,Cal!$H$6:$H$41,0))))+(2.327*INDEX('INPUT RMS'!$B:$AK,Cal!$E23,IF(Cal!$P$3=22.5,MATCH(S$1,Cal!$G$6:$G$21,0),MATCH(S$1,Cal!$H$6:$H$41,0)))))/1.85)*Cal!$C23)</f>
        <v>0.41754771359063481</v>
      </c>
      <c r="T23" s="31">
        <f>(((ABS(INDEX('INPUT AVG'!$B:$AK,Cal!$E23,IF(Cal!$P$3=22.5,MATCH(T$1,Cal!$G$6:$G$21,0),MATCH(T$1,Cal!$H$6:$H$41,0))))+(2.327*INDEX('INPUT RMS'!$B:$AK,Cal!$E23,IF(Cal!$P$3=22.5,MATCH(T$1,Cal!$G$6:$G$21,0),MATCH(T$1,Cal!$H$6:$H$41,0)))))/1.85)*Cal!$C23)</f>
        <v>0.41435315902974151</v>
      </c>
      <c r="U23" s="31">
        <f>(((ABS(INDEX('INPUT AVG'!$B:$AK,Cal!$E23,IF(Cal!$P$3=22.5,MATCH(U$1,Cal!$G$6:$G$21,0),MATCH(U$1,Cal!$H$6:$H$41,0))))+(2.327*INDEX('INPUT RMS'!$B:$AK,Cal!$E23,IF(Cal!$P$3=22.5,MATCH(U$1,Cal!$G$6:$G$21,0),MATCH(U$1,Cal!$H$6:$H$41,0)))))/1.85)*Cal!$C23)</f>
        <v>0.4247103412972914</v>
      </c>
      <c r="V23" s="31">
        <f>(((ABS(INDEX('INPUT AVG'!$B:$AK,Cal!$E23,IF(Cal!$P$3=22.5,MATCH(V$1,Cal!$G$6:$G$21,0),MATCH(V$1,Cal!$H$6:$H$41,0))))+(2.327*INDEX('INPUT RMS'!$B:$AK,Cal!$E23,IF(Cal!$P$3=22.5,MATCH(V$1,Cal!$G$6:$G$21,0),MATCH(V$1,Cal!$H$6:$H$41,0)))))/1.85)*Cal!$C23)</f>
        <v>0.44420294894559958</v>
      </c>
      <c r="W23" s="31">
        <f>(((ABS(INDEX('INPUT AVG'!$B:$AK,Cal!$E23,IF(Cal!$P$3=22.5,MATCH(W$1,Cal!$G$6:$G$21,0),MATCH(W$1,Cal!$H$6:$H$41,0))))+(2.327*INDEX('INPUT RMS'!$B:$AK,Cal!$E23,IF(Cal!$P$3=22.5,MATCH(W$1,Cal!$G$6:$G$21,0),MATCH(W$1,Cal!$H$6:$H$41,0)))))/1.85)*Cal!$C23)</f>
        <v>0.41590077824689248</v>
      </c>
      <c r="X23" s="31">
        <f>(((ABS(INDEX('INPUT AVG'!$B:$AK,Cal!$E23,IF(Cal!$P$3=22.5,MATCH(X$1,Cal!$G$6:$G$21,0),MATCH(X$1,Cal!$H$6:$H$41,0))))+(2.327*INDEX('INPUT RMS'!$B:$AK,Cal!$E23,IF(Cal!$P$3=22.5,MATCH(X$1,Cal!$G$6:$G$21,0),MATCH(X$1,Cal!$H$6:$H$41,0)))))/1.85)*Cal!$C23)</f>
        <v>0.39647204850976531</v>
      </c>
      <c r="Y23" s="31">
        <f>(((ABS(INDEX('INPUT AVG'!$B:$AK,Cal!$E23,IF(Cal!$P$3=22.5,MATCH(Y$1,Cal!$G$6:$G$21,0),MATCH(Y$1,Cal!$H$6:$H$41,0))))+(2.327*INDEX('INPUT RMS'!$B:$AK,Cal!$E23,IF(Cal!$P$3=22.5,MATCH(Y$1,Cal!$G$6:$G$21,0),MATCH(Y$1,Cal!$H$6:$H$41,0)))))/1.85)*Cal!$C23)</f>
        <v>0.43313433879936064</v>
      </c>
      <c r="Z23" s="31">
        <f>(((ABS(INDEX('INPUT AVG'!$B:$AK,Cal!$E23,IF(Cal!$P$3=22.5,MATCH(Z$1,Cal!$G$6:$G$21,0),MATCH(Z$1,Cal!$H$6:$H$41,0))))+(2.327*INDEX('INPUT RMS'!$B:$AK,Cal!$E23,IF(Cal!$P$3=22.5,MATCH(Z$1,Cal!$G$6:$G$21,0),MATCH(Z$1,Cal!$H$6:$H$41,0)))))/1.85)*Cal!$C23)</f>
        <v>0.42061903493629915</v>
      </c>
      <c r="AA23" s="31">
        <f>(((ABS(INDEX('INPUT AVG'!$B:$AK,Cal!$E23,IF(Cal!$P$3=22.5,MATCH(AA$1,Cal!$G$6:$G$21,0),MATCH(AA$1,Cal!$H$6:$H$41,0))))+(2.327*INDEX('INPUT RMS'!$B:$AK,Cal!$E23,IF(Cal!$P$3=22.5,MATCH(AA$1,Cal!$G$6:$G$21,0),MATCH(AA$1,Cal!$H$6:$H$41,0)))))/1.85)*Cal!$C23)</f>
        <v>0.39363523156256292</v>
      </c>
      <c r="AB23" s="31">
        <f>(((ABS(INDEX('INPUT AVG'!$B:$AK,Cal!$E23,IF(Cal!$P$3=22.5,MATCH(AB$1,Cal!$G$6:$G$21,0),MATCH(AB$1,Cal!$H$6:$H$41,0))))+(2.327*INDEX('INPUT RMS'!$B:$AK,Cal!$E23,IF(Cal!$P$3=22.5,MATCH(AB$1,Cal!$G$6:$G$21,0),MATCH(AB$1,Cal!$H$6:$H$41,0)))))/1.85)*Cal!$C23)</f>
        <v>0.39587869571672901</v>
      </c>
      <c r="AC23" s="31">
        <f>(((ABS(INDEX('INPUT AVG'!$B:$AK,Cal!$E23,IF(Cal!$P$3=22.5,MATCH(AC$1,Cal!$G$6:$G$21,0),MATCH(AC$1,Cal!$H$6:$H$41,0))))+(2.327*INDEX('INPUT RMS'!$B:$AK,Cal!$E23,IF(Cal!$P$3=22.5,MATCH(AC$1,Cal!$G$6:$G$21,0),MATCH(AC$1,Cal!$H$6:$H$41,0)))))/1.85)*Cal!$C23)</f>
        <v>0.39284772038459775</v>
      </c>
      <c r="AD23" s="31">
        <f>(((ABS(INDEX('INPUT AVG'!$B:$AK,Cal!$E23,IF(Cal!$P$3=22.5,MATCH(AD$1,Cal!$G$6:$G$21,0),MATCH(AD$1,Cal!$H$6:$H$41,0))))+(2.327*INDEX('INPUT RMS'!$B:$AK,Cal!$E23,IF(Cal!$P$3=22.5,MATCH(AD$1,Cal!$G$6:$G$21,0),MATCH(AD$1,Cal!$H$6:$H$41,0)))))/1.85)*Cal!$C23)</f>
        <v>0.41637372557375879</v>
      </c>
      <c r="AE23" s="31">
        <f>(((ABS(INDEX('INPUT AVG'!$B:$AK,Cal!$E23,IF(Cal!$P$3=22.5,MATCH(AE$1,Cal!$G$6:$G$21,0),MATCH(AE$1,Cal!$H$6:$H$41,0))))+(2.327*INDEX('INPUT RMS'!$B:$AK,Cal!$E23,IF(Cal!$P$3=22.5,MATCH(AE$1,Cal!$G$6:$G$21,0),MATCH(AE$1,Cal!$H$6:$H$41,0)))))/1.85)*Cal!$C23)</f>
        <v>0.40129965813578783</v>
      </c>
      <c r="AF23" s="31">
        <f>(((ABS(INDEX('INPUT AVG'!$B:$AK,Cal!$E23,IF(Cal!$P$3=22.5,MATCH(AF$1,Cal!$G$6:$G$21,0),MATCH(AF$1,Cal!$H$6:$H$41,0))))+(2.327*INDEX('INPUT RMS'!$B:$AK,Cal!$E23,IF(Cal!$P$3=22.5,MATCH(AF$1,Cal!$G$6:$G$21,0),MATCH(AF$1,Cal!$H$6:$H$41,0)))))/1.85)*Cal!$C23)</f>
        <v>0.40229252054884623</v>
      </c>
      <c r="AG23" s="31">
        <f>(((ABS(INDEX('INPUT AVG'!$B:$AK,Cal!$E23,IF(Cal!$P$3=22.5,MATCH(AG$1,Cal!$G$6:$G$21,0),MATCH(AG$1,Cal!$H$6:$H$41,0))))+(2.327*INDEX('INPUT RMS'!$B:$AK,Cal!$E23,IF(Cal!$P$3=22.5,MATCH(AG$1,Cal!$G$6:$G$21,0),MATCH(AG$1,Cal!$H$6:$H$41,0)))))/1.85)*Cal!$C23)</f>
        <v>0.40686532210659337</v>
      </c>
      <c r="AH23" s="31">
        <f>(((ABS(INDEX('INPUT AVG'!$B:$AK,Cal!$E23,IF(Cal!$P$3=22.5,MATCH(AH$1,Cal!$G$6:$G$21,0),MATCH(AH$1,Cal!$H$6:$H$41,0))))+(2.327*INDEX('INPUT RMS'!$B:$AK,Cal!$E23,IF(Cal!$P$3=22.5,MATCH(AH$1,Cal!$G$6:$G$21,0),MATCH(AH$1,Cal!$H$6:$H$41,0)))))/1.85)*Cal!$C23)</f>
        <v>0.40320800505377152</v>
      </c>
      <c r="AI23" s="31">
        <f>(((ABS(INDEX('INPUT AVG'!$B:$AK,Cal!$E23,IF(Cal!$P$3=22.5,MATCH(AI$1,Cal!$G$6:$G$21,0),MATCH(AI$1,Cal!$H$6:$H$41,0))))+(2.327*INDEX('INPUT RMS'!$B:$AK,Cal!$E23,IF(Cal!$P$3=22.5,MATCH(AI$1,Cal!$G$6:$G$21,0),MATCH(AI$1,Cal!$H$6:$H$41,0)))))/1.85)*Cal!$C23)</f>
        <v>0.41225961802376282</v>
      </c>
      <c r="AJ23" s="31">
        <f>(((ABS(INDEX('INPUT AVG'!$B:$AK,Cal!$E23,IF(Cal!$P$3=22.5,MATCH(AJ$1,Cal!$G$6:$G$21,0),MATCH(AJ$1,Cal!$H$6:$H$41,0))))+(2.327*INDEX('INPUT RMS'!$B:$AK,Cal!$E23,IF(Cal!$P$3=22.5,MATCH(AJ$1,Cal!$G$6:$G$21,0),MATCH(AJ$1,Cal!$H$6:$H$41,0)))))/1.85)*Cal!$C23)</f>
        <v>0.39189993576423537</v>
      </c>
      <c r="AK23" s="31">
        <f>(((ABS(INDEX('INPUT AVG'!$B:$AK,Cal!$E23,IF(Cal!$P$3=22.5,MATCH(AK$1,Cal!$G$6:$G$21,0),MATCH(AK$1,Cal!$H$6:$H$41,0))))+(2.327*INDEX('INPUT RMS'!$B:$AK,Cal!$E23,IF(Cal!$P$3=22.5,MATCH(AK$1,Cal!$G$6:$G$21,0),MATCH(AK$1,Cal!$H$6:$H$41,0)))))/1.85)*Cal!$C23)</f>
        <v>0.3975973545699506</v>
      </c>
      <c r="AL23" s="31">
        <f>(((ABS(INDEX('INPUT AVG'!$B:$AK,Cal!$E23,IF(Cal!$P$3=22.5,MATCH(AL$1,Cal!$G$6:$G$21,0),MATCH(AL$1,Cal!$H$6:$H$41,0))))+(2.327*INDEX('INPUT RMS'!$B:$AK,Cal!$E23,IF(Cal!$P$3=22.5,MATCH(AL$1,Cal!$G$6:$G$21,0),MATCH(AL$1,Cal!$H$6:$H$41,0)))))/1.85)*Cal!$C23)</f>
        <v>0.40185420941259409</v>
      </c>
    </row>
    <row r="24" spans="1:38" x14ac:dyDescent="0.4">
      <c r="A24" s="7">
        <f>Cal!A24</f>
        <v>23</v>
      </c>
      <c r="B24" s="31">
        <f>(((ABS(INDEX('INPUT AVG'!$B:$AK,Cal!$E24,IF(Cal!$P$3=22.5,MATCH(B$1,Cal!$G$6:$G$21,0),MATCH(B$1,Cal!$H$6:$H$41,0))))+(2.327*INDEX('INPUT RMS'!$B:$AK,Cal!$E24,IF(Cal!$P$3=22.5,MATCH(B$1,Cal!$G$6:$G$21,0),MATCH(B$1,Cal!$H$6:$H$41,0)))))/1.85)*Cal!$C24)</f>
        <v>0.40708971661893095</v>
      </c>
      <c r="C24" s="31">
        <f>(((ABS(INDEX('INPUT AVG'!$B:$AK,Cal!$E24,IF(Cal!$P$3=22.5,MATCH(C$1,Cal!$G$6:$G$21,0),MATCH(C$1,Cal!$H$6:$H$41,0))))+(2.327*INDEX('INPUT RMS'!$B:$AK,Cal!$E24,IF(Cal!$P$3=22.5,MATCH(C$1,Cal!$G$6:$G$21,0),MATCH(C$1,Cal!$H$6:$H$41,0)))))/1.85)*Cal!$C24)</f>
        <v>0.37127055870520098</v>
      </c>
      <c r="D24" s="31">
        <f>(((ABS(INDEX('INPUT AVG'!$B:$AK,Cal!$E24,IF(Cal!$P$3=22.5,MATCH(D$1,Cal!$G$6:$G$21,0),MATCH(D$1,Cal!$H$6:$H$41,0))))+(2.327*INDEX('INPUT RMS'!$B:$AK,Cal!$E24,IF(Cal!$P$3=22.5,MATCH(D$1,Cal!$G$6:$G$21,0),MATCH(D$1,Cal!$H$6:$H$41,0)))))/1.85)*Cal!$C24)</f>
        <v>0.40191673580053688</v>
      </c>
      <c r="E24" s="31">
        <f>(((ABS(INDEX('INPUT AVG'!$B:$AK,Cal!$E24,IF(Cal!$P$3=22.5,MATCH(E$1,Cal!$G$6:$G$21,0),MATCH(E$1,Cal!$H$6:$H$41,0))))+(2.327*INDEX('INPUT RMS'!$B:$AK,Cal!$E24,IF(Cal!$P$3=22.5,MATCH(E$1,Cal!$G$6:$G$21,0),MATCH(E$1,Cal!$H$6:$H$41,0)))))/1.85)*Cal!$C24)</f>
        <v>0.39640255206742797</v>
      </c>
      <c r="F24" s="31">
        <f>(((ABS(INDEX('INPUT AVG'!$B:$AK,Cal!$E24,IF(Cal!$P$3=22.5,MATCH(F$1,Cal!$G$6:$G$21,0),MATCH(F$1,Cal!$H$6:$H$41,0))))+(2.327*INDEX('INPUT RMS'!$B:$AK,Cal!$E24,IF(Cal!$P$3=22.5,MATCH(F$1,Cal!$G$6:$G$21,0),MATCH(F$1,Cal!$H$6:$H$41,0)))))/1.85)*Cal!$C24)</f>
        <v>0.39371518745615669</v>
      </c>
      <c r="G24" s="31">
        <f>(((ABS(INDEX('INPUT AVG'!$B:$AK,Cal!$E24,IF(Cal!$P$3=22.5,MATCH(G$1,Cal!$G$6:$G$21,0),MATCH(G$1,Cal!$H$6:$H$41,0))))+(2.327*INDEX('INPUT RMS'!$B:$AK,Cal!$E24,IF(Cal!$P$3=22.5,MATCH(G$1,Cal!$G$6:$G$21,0),MATCH(G$1,Cal!$H$6:$H$41,0)))))/1.85)*Cal!$C24)</f>
        <v>0.388050539815748</v>
      </c>
      <c r="H24" s="31">
        <f>(((ABS(INDEX('INPUT AVG'!$B:$AK,Cal!$E24,IF(Cal!$P$3=22.5,MATCH(H$1,Cal!$G$6:$G$21,0),MATCH(H$1,Cal!$H$6:$H$41,0))))+(2.327*INDEX('INPUT RMS'!$B:$AK,Cal!$E24,IF(Cal!$P$3=22.5,MATCH(H$1,Cal!$G$6:$G$21,0),MATCH(H$1,Cal!$H$6:$H$41,0)))))/1.85)*Cal!$C24)</f>
        <v>0.38503256222283516</v>
      </c>
      <c r="I24" s="31">
        <f>(((ABS(INDEX('INPUT AVG'!$B:$AK,Cal!$E24,IF(Cal!$P$3=22.5,MATCH(I$1,Cal!$G$6:$G$21,0),MATCH(I$1,Cal!$H$6:$H$41,0))))+(2.327*INDEX('INPUT RMS'!$B:$AK,Cal!$E24,IF(Cal!$P$3=22.5,MATCH(I$1,Cal!$G$6:$G$21,0),MATCH(I$1,Cal!$H$6:$H$41,0)))))/1.85)*Cal!$C24)</f>
        <v>0.40081292296986315</v>
      </c>
      <c r="J24" s="31">
        <f>(((ABS(INDEX('INPUT AVG'!$B:$AK,Cal!$E24,IF(Cal!$P$3=22.5,MATCH(J$1,Cal!$G$6:$G$21,0),MATCH(J$1,Cal!$H$6:$H$41,0))))+(2.327*INDEX('INPUT RMS'!$B:$AK,Cal!$E24,IF(Cal!$P$3=22.5,MATCH(J$1,Cal!$G$6:$G$21,0),MATCH(J$1,Cal!$H$6:$H$41,0)))))/1.85)*Cal!$C24)</f>
        <v>0.40568241835445973</v>
      </c>
      <c r="K24" s="31">
        <f>(((ABS(INDEX('INPUT AVG'!$B:$AK,Cal!$E24,IF(Cal!$P$3=22.5,MATCH(K$1,Cal!$G$6:$G$21,0),MATCH(K$1,Cal!$H$6:$H$41,0))))+(2.327*INDEX('INPUT RMS'!$B:$AK,Cal!$E24,IF(Cal!$P$3=22.5,MATCH(K$1,Cal!$G$6:$G$21,0),MATCH(K$1,Cal!$H$6:$H$41,0)))))/1.85)*Cal!$C24)</f>
        <v>0.41957771484916273</v>
      </c>
      <c r="L24" s="31">
        <f>(((ABS(INDEX('INPUT AVG'!$B:$AK,Cal!$E24,IF(Cal!$P$3=22.5,MATCH(L$1,Cal!$G$6:$G$21,0),MATCH(L$1,Cal!$H$6:$H$41,0))))+(2.327*INDEX('INPUT RMS'!$B:$AK,Cal!$E24,IF(Cal!$P$3=22.5,MATCH(L$1,Cal!$G$6:$G$21,0),MATCH(L$1,Cal!$H$6:$H$41,0)))))/1.85)*Cal!$C24)</f>
        <v>0.4274426433444023</v>
      </c>
      <c r="M24" s="31">
        <f>(((ABS(INDEX('INPUT AVG'!$B:$AK,Cal!$E24,IF(Cal!$P$3=22.5,MATCH(M$1,Cal!$G$6:$G$21,0),MATCH(M$1,Cal!$H$6:$H$41,0))))+(2.327*INDEX('INPUT RMS'!$B:$AK,Cal!$E24,IF(Cal!$P$3=22.5,MATCH(M$1,Cal!$G$6:$G$21,0),MATCH(M$1,Cal!$H$6:$H$41,0)))))/1.85)*Cal!$C24)</f>
        <v>0.42729123776023453</v>
      </c>
      <c r="N24" s="31">
        <f>(((ABS(INDEX('INPUT AVG'!$B:$AK,Cal!$E24,IF(Cal!$P$3=22.5,MATCH(N$1,Cal!$G$6:$G$21,0),MATCH(N$1,Cal!$H$6:$H$41,0))))+(2.327*INDEX('INPUT RMS'!$B:$AK,Cal!$E24,IF(Cal!$P$3=22.5,MATCH(N$1,Cal!$G$6:$G$21,0),MATCH(N$1,Cal!$H$6:$H$41,0)))))/1.85)*Cal!$C24)</f>
        <v>0.45118212344678671</v>
      </c>
      <c r="O24" s="31">
        <f>(((ABS(INDEX('INPUT AVG'!$B:$AK,Cal!$E24,IF(Cal!$P$3=22.5,MATCH(O$1,Cal!$G$6:$G$21,0),MATCH(O$1,Cal!$H$6:$H$41,0))))+(2.327*INDEX('INPUT RMS'!$B:$AK,Cal!$E24,IF(Cal!$P$3=22.5,MATCH(O$1,Cal!$G$6:$G$21,0),MATCH(O$1,Cal!$H$6:$H$41,0)))))/1.85)*Cal!$C24)</f>
        <v>0.44984919632608822</v>
      </c>
      <c r="P24" s="31">
        <f>(((ABS(INDEX('INPUT AVG'!$B:$AK,Cal!$E24,IF(Cal!$P$3=22.5,MATCH(P$1,Cal!$G$6:$G$21,0),MATCH(P$1,Cal!$H$6:$H$41,0))))+(2.327*INDEX('INPUT RMS'!$B:$AK,Cal!$E24,IF(Cal!$P$3=22.5,MATCH(P$1,Cal!$G$6:$G$21,0),MATCH(P$1,Cal!$H$6:$H$41,0)))))/1.85)*Cal!$C24)</f>
        <v>0.43292668423539882</v>
      </c>
      <c r="Q24" s="31">
        <f>(((ABS(INDEX('INPUT AVG'!$B:$AK,Cal!$E24,IF(Cal!$P$3=22.5,MATCH(Q$1,Cal!$G$6:$G$21,0),MATCH(Q$1,Cal!$H$6:$H$41,0))))+(2.327*INDEX('INPUT RMS'!$B:$AK,Cal!$E24,IF(Cal!$P$3=22.5,MATCH(Q$1,Cal!$G$6:$G$21,0),MATCH(Q$1,Cal!$H$6:$H$41,0)))))/1.85)*Cal!$C24)</f>
        <v>0.43734184094377465</v>
      </c>
      <c r="R24" s="31">
        <f>(((ABS(INDEX('INPUT AVG'!$B:$AK,Cal!$E24,IF(Cal!$P$3=22.5,MATCH(R$1,Cal!$G$6:$G$21,0),MATCH(R$1,Cal!$H$6:$H$41,0))))+(2.327*INDEX('INPUT RMS'!$B:$AK,Cal!$E24,IF(Cal!$P$3=22.5,MATCH(R$1,Cal!$G$6:$G$21,0),MATCH(R$1,Cal!$H$6:$H$41,0)))))/1.85)*Cal!$C24)</f>
        <v>0.41719073421649022</v>
      </c>
      <c r="S24" s="31">
        <f>(((ABS(INDEX('INPUT AVG'!$B:$AK,Cal!$E24,IF(Cal!$P$3=22.5,MATCH(S$1,Cal!$G$6:$G$21,0),MATCH(S$1,Cal!$H$6:$H$41,0))))+(2.327*INDEX('INPUT RMS'!$B:$AK,Cal!$E24,IF(Cal!$P$3=22.5,MATCH(S$1,Cal!$G$6:$G$21,0),MATCH(S$1,Cal!$H$6:$H$41,0)))))/1.85)*Cal!$C24)</f>
        <v>0.41823946162252812</v>
      </c>
      <c r="T24" s="31">
        <f>(((ABS(INDEX('INPUT AVG'!$B:$AK,Cal!$E24,IF(Cal!$P$3=22.5,MATCH(T$1,Cal!$G$6:$G$21,0),MATCH(T$1,Cal!$H$6:$H$41,0))))+(2.327*INDEX('INPUT RMS'!$B:$AK,Cal!$E24,IF(Cal!$P$3=22.5,MATCH(T$1,Cal!$G$6:$G$21,0),MATCH(T$1,Cal!$H$6:$H$41,0)))))/1.85)*Cal!$C24)</f>
        <v>0.40608292386741252</v>
      </c>
      <c r="U24" s="31">
        <f>(((ABS(INDEX('INPUT AVG'!$B:$AK,Cal!$E24,IF(Cal!$P$3=22.5,MATCH(U$1,Cal!$G$6:$G$21,0),MATCH(U$1,Cal!$H$6:$H$41,0))))+(2.327*INDEX('INPUT RMS'!$B:$AK,Cal!$E24,IF(Cal!$P$3=22.5,MATCH(U$1,Cal!$G$6:$G$21,0),MATCH(U$1,Cal!$H$6:$H$41,0)))))/1.85)*Cal!$C24)</f>
        <v>0.42397170213428703</v>
      </c>
      <c r="V24" s="31">
        <f>(((ABS(INDEX('INPUT AVG'!$B:$AK,Cal!$E24,IF(Cal!$P$3=22.5,MATCH(V$1,Cal!$G$6:$G$21,0),MATCH(V$1,Cal!$H$6:$H$41,0))))+(2.327*INDEX('INPUT RMS'!$B:$AK,Cal!$E24,IF(Cal!$P$3=22.5,MATCH(V$1,Cal!$G$6:$G$21,0),MATCH(V$1,Cal!$H$6:$H$41,0)))))/1.85)*Cal!$C24)</f>
        <v>0.46203946807899982</v>
      </c>
      <c r="W24" s="31">
        <f>(((ABS(INDEX('INPUT AVG'!$B:$AK,Cal!$E24,IF(Cal!$P$3=22.5,MATCH(W$1,Cal!$G$6:$G$21,0),MATCH(W$1,Cal!$H$6:$H$41,0))))+(2.327*INDEX('INPUT RMS'!$B:$AK,Cal!$E24,IF(Cal!$P$3=22.5,MATCH(W$1,Cal!$G$6:$G$21,0),MATCH(W$1,Cal!$H$6:$H$41,0)))))/1.85)*Cal!$C24)</f>
        <v>0.48992260265189247</v>
      </c>
      <c r="X24" s="31">
        <f>(((ABS(INDEX('INPUT AVG'!$B:$AK,Cal!$E24,IF(Cal!$P$3=22.5,MATCH(X$1,Cal!$G$6:$G$21,0),MATCH(X$1,Cal!$H$6:$H$41,0))))+(2.327*INDEX('INPUT RMS'!$B:$AK,Cal!$E24,IF(Cal!$P$3=22.5,MATCH(X$1,Cal!$G$6:$G$21,0),MATCH(X$1,Cal!$H$6:$H$41,0)))))/1.85)*Cal!$C24)</f>
        <v>0.45351715661383962</v>
      </c>
      <c r="Y24" s="31">
        <f>(((ABS(INDEX('INPUT AVG'!$B:$AK,Cal!$E24,IF(Cal!$P$3=22.5,MATCH(Y$1,Cal!$G$6:$G$21,0),MATCH(Y$1,Cal!$H$6:$H$41,0))))+(2.327*INDEX('INPUT RMS'!$B:$AK,Cal!$E24,IF(Cal!$P$3=22.5,MATCH(Y$1,Cal!$G$6:$G$21,0),MATCH(Y$1,Cal!$H$6:$H$41,0)))))/1.85)*Cal!$C24)</f>
        <v>0.433267424332129</v>
      </c>
      <c r="Z24" s="31">
        <f>(((ABS(INDEX('INPUT AVG'!$B:$AK,Cal!$E24,IF(Cal!$P$3=22.5,MATCH(Z$1,Cal!$G$6:$G$21,0),MATCH(Z$1,Cal!$H$6:$H$41,0))))+(2.327*INDEX('INPUT RMS'!$B:$AK,Cal!$E24,IF(Cal!$P$3=22.5,MATCH(Z$1,Cal!$G$6:$G$21,0),MATCH(Z$1,Cal!$H$6:$H$41,0)))))/1.85)*Cal!$C24)</f>
        <v>0.42172684641303237</v>
      </c>
      <c r="AA24" s="31">
        <f>(((ABS(INDEX('INPUT AVG'!$B:$AK,Cal!$E24,IF(Cal!$P$3=22.5,MATCH(AA$1,Cal!$G$6:$G$21,0),MATCH(AA$1,Cal!$H$6:$H$41,0))))+(2.327*INDEX('INPUT RMS'!$B:$AK,Cal!$E24,IF(Cal!$P$3=22.5,MATCH(AA$1,Cal!$G$6:$G$21,0),MATCH(AA$1,Cal!$H$6:$H$41,0)))))/1.85)*Cal!$C24)</f>
        <v>0.42035916628869807</v>
      </c>
      <c r="AB24" s="31">
        <f>(((ABS(INDEX('INPUT AVG'!$B:$AK,Cal!$E24,IF(Cal!$P$3=22.5,MATCH(AB$1,Cal!$G$6:$G$21,0),MATCH(AB$1,Cal!$H$6:$H$41,0))))+(2.327*INDEX('INPUT RMS'!$B:$AK,Cal!$E24,IF(Cal!$P$3=22.5,MATCH(AB$1,Cal!$G$6:$G$21,0),MATCH(AB$1,Cal!$H$6:$H$41,0)))))/1.85)*Cal!$C24)</f>
        <v>0.43093381201898723</v>
      </c>
      <c r="AC24" s="31">
        <f>(((ABS(INDEX('INPUT AVG'!$B:$AK,Cal!$E24,IF(Cal!$P$3=22.5,MATCH(AC$1,Cal!$G$6:$G$21,0),MATCH(AC$1,Cal!$H$6:$H$41,0))))+(2.327*INDEX('INPUT RMS'!$B:$AK,Cal!$E24,IF(Cal!$P$3=22.5,MATCH(AC$1,Cal!$G$6:$G$21,0),MATCH(AC$1,Cal!$H$6:$H$41,0)))))/1.85)*Cal!$C24)</f>
        <v>0.43574233504565985</v>
      </c>
      <c r="AD24" s="31">
        <f>(((ABS(INDEX('INPUT AVG'!$B:$AK,Cal!$E24,IF(Cal!$P$3=22.5,MATCH(AD$1,Cal!$G$6:$G$21,0),MATCH(AD$1,Cal!$H$6:$H$41,0))))+(2.327*INDEX('INPUT RMS'!$B:$AK,Cal!$E24,IF(Cal!$P$3=22.5,MATCH(AD$1,Cal!$G$6:$G$21,0),MATCH(AD$1,Cal!$H$6:$H$41,0)))))/1.85)*Cal!$C24)</f>
        <v>0.46872047048968241</v>
      </c>
      <c r="AE24" s="31">
        <f>(((ABS(INDEX('INPUT AVG'!$B:$AK,Cal!$E24,IF(Cal!$P$3=22.5,MATCH(AE$1,Cal!$G$6:$G$21,0),MATCH(AE$1,Cal!$H$6:$H$41,0))))+(2.327*INDEX('INPUT RMS'!$B:$AK,Cal!$E24,IF(Cal!$P$3=22.5,MATCH(AE$1,Cal!$G$6:$G$21,0),MATCH(AE$1,Cal!$H$6:$H$41,0)))))/1.85)*Cal!$C24)</f>
        <v>0.45979034776623179</v>
      </c>
      <c r="AF24" s="31">
        <f>(((ABS(INDEX('INPUT AVG'!$B:$AK,Cal!$E24,IF(Cal!$P$3=22.5,MATCH(AF$1,Cal!$G$6:$G$21,0),MATCH(AF$1,Cal!$H$6:$H$41,0))))+(2.327*INDEX('INPUT RMS'!$B:$AK,Cal!$E24,IF(Cal!$P$3=22.5,MATCH(AF$1,Cal!$G$6:$G$21,0),MATCH(AF$1,Cal!$H$6:$H$41,0)))))/1.85)*Cal!$C24)</f>
        <v>0.43728559471465445</v>
      </c>
      <c r="AG24" s="31">
        <f>(((ABS(INDEX('INPUT AVG'!$B:$AK,Cal!$E24,IF(Cal!$P$3=22.5,MATCH(AG$1,Cal!$G$6:$G$21,0),MATCH(AG$1,Cal!$H$6:$H$41,0))))+(2.327*INDEX('INPUT RMS'!$B:$AK,Cal!$E24,IF(Cal!$P$3=22.5,MATCH(AG$1,Cal!$G$6:$G$21,0),MATCH(AG$1,Cal!$H$6:$H$41,0)))))/1.85)*Cal!$C24)</f>
        <v>0.43793039444330573</v>
      </c>
      <c r="AH24" s="31">
        <f>(((ABS(INDEX('INPUT AVG'!$B:$AK,Cal!$E24,IF(Cal!$P$3=22.5,MATCH(AH$1,Cal!$G$6:$G$21,0),MATCH(AH$1,Cal!$H$6:$H$41,0))))+(2.327*INDEX('INPUT RMS'!$B:$AK,Cal!$E24,IF(Cal!$P$3=22.5,MATCH(AH$1,Cal!$G$6:$G$21,0),MATCH(AH$1,Cal!$H$6:$H$41,0)))))/1.85)*Cal!$C24)</f>
        <v>0.43703299293646936</v>
      </c>
      <c r="AI24" s="31">
        <f>(((ABS(INDEX('INPUT AVG'!$B:$AK,Cal!$E24,IF(Cal!$P$3=22.5,MATCH(AI$1,Cal!$G$6:$G$21,0),MATCH(AI$1,Cal!$H$6:$H$41,0))))+(2.327*INDEX('INPUT RMS'!$B:$AK,Cal!$E24,IF(Cal!$P$3=22.5,MATCH(AI$1,Cal!$G$6:$G$21,0),MATCH(AI$1,Cal!$H$6:$H$41,0)))))/1.85)*Cal!$C24)</f>
        <v>0.44328079325927267</v>
      </c>
      <c r="AJ24" s="31">
        <f>(((ABS(INDEX('INPUT AVG'!$B:$AK,Cal!$E24,IF(Cal!$P$3=22.5,MATCH(AJ$1,Cal!$G$6:$G$21,0),MATCH(AJ$1,Cal!$H$6:$H$41,0))))+(2.327*INDEX('INPUT RMS'!$B:$AK,Cal!$E24,IF(Cal!$P$3=22.5,MATCH(AJ$1,Cal!$G$6:$G$21,0),MATCH(AJ$1,Cal!$H$6:$H$41,0)))))/1.85)*Cal!$C24)</f>
        <v>0.42117645101772772</v>
      </c>
      <c r="AK24" s="31">
        <f>(((ABS(INDEX('INPUT AVG'!$B:$AK,Cal!$E24,IF(Cal!$P$3=22.5,MATCH(AK$1,Cal!$G$6:$G$21,0),MATCH(AK$1,Cal!$H$6:$H$41,0))))+(2.327*INDEX('INPUT RMS'!$B:$AK,Cal!$E24,IF(Cal!$P$3=22.5,MATCH(AK$1,Cal!$G$6:$G$21,0),MATCH(AK$1,Cal!$H$6:$H$41,0)))))/1.85)*Cal!$C24)</f>
        <v>0.41336378918306249</v>
      </c>
      <c r="AL24" s="31">
        <f>(((ABS(INDEX('INPUT AVG'!$B:$AK,Cal!$E24,IF(Cal!$P$3=22.5,MATCH(AL$1,Cal!$G$6:$G$21,0),MATCH(AL$1,Cal!$H$6:$H$41,0))))+(2.327*INDEX('INPUT RMS'!$B:$AK,Cal!$E24,IF(Cal!$P$3=22.5,MATCH(AL$1,Cal!$G$6:$G$21,0),MATCH(AL$1,Cal!$H$6:$H$41,0)))))/1.85)*Cal!$C24)</f>
        <v>0.40708971661893095</v>
      </c>
    </row>
    <row r="25" spans="1:38" x14ac:dyDescent="0.4">
      <c r="A25" s="7">
        <f>Cal!A25</f>
        <v>24</v>
      </c>
      <c r="B25" s="31">
        <f>(((ABS(INDEX('INPUT AVG'!$B:$AK,Cal!$E25,IF(Cal!$P$3=22.5,MATCH(B$1,Cal!$G$6:$G$21,0),MATCH(B$1,Cal!$H$6:$H$41,0))))+(2.327*INDEX('INPUT RMS'!$B:$AK,Cal!$E25,IF(Cal!$P$3=22.5,MATCH(B$1,Cal!$G$6:$G$21,0),MATCH(B$1,Cal!$H$6:$H$41,0)))))/1.85)*Cal!$C25)</f>
        <v>0.3937323305332982</v>
      </c>
      <c r="C25" s="31">
        <f>(((ABS(INDEX('INPUT AVG'!$B:$AK,Cal!$E25,IF(Cal!$P$3=22.5,MATCH(C$1,Cal!$G$6:$G$21,0),MATCH(C$1,Cal!$H$6:$H$41,0))))+(2.327*INDEX('INPUT RMS'!$B:$AK,Cal!$E25,IF(Cal!$P$3=22.5,MATCH(C$1,Cal!$G$6:$G$21,0),MATCH(C$1,Cal!$H$6:$H$41,0)))))/1.85)*Cal!$C25)</f>
        <v>0.35830780461027811</v>
      </c>
      <c r="D25" s="31">
        <f>(((ABS(INDEX('INPUT AVG'!$B:$AK,Cal!$E25,IF(Cal!$P$3=22.5,MATCH(D$1,Cal!$G$6:$G$21,0),MATCH(D$1,Cal!$H$6:$H$41,0))))+(2.327*INDEX('INPUT RMS'!$B:$AK,Cal!$E25,IF(Cal!$P$3=22.5,MATCH(D$1,Cal!$G$6:$G$21,0),MATCH(D$1,Cal!$H$6:$H$41,0)))))/1.85)*Cal!$C25)</f>
        <v>0.38215779023396002</v>
      </c>
      <c r="E25" s="31">
        <f>(((ABS(INDEX('INPUT AVG'!$B:$AK,Cal!$E25,IF(Cal!$P$3=22.5,MATCH(E$1,Cal!$G$6:$G$21,0),MATCH(E$1,Cal!$H$6:$H$41,0))))+(2.327*INDEX('INPUT RMS'!$B:$AK,Cal!$E25,IF(Cal!$P$3=22.5,MATCH(E$1,Cal!$G$6:$G$21,0),MATCH(E$1,Cal!$H$6:$H$41,0)))))/1.85)*Cal!$C25)</f>
        <v>0.36779599495030735</v>
      </c>
      <c r="F25" s="31">
        <f>(((ABS(INDEX('INPUT AVG'!$B:$AK,Cal!$E25,IF(Cal!$P$3=22.5,MATCH(F$1,Cal!$G$6:$G$21,0),MATCH(F$1,Cal!$H$6:$H$41,0))))+(2.327*INDEX('INPUT RMS'!$B:$AK,Cal!$E25,IF(Cal!$P$3=22.5,MATCH(F$1,Cal!$G$6:$G$21,0),MATCH(F$1,Cal!$H$6:$H$41,0)))))/1.85)*Cal!$C25)</f>
        <v>0.36809674719700941</v>
      </c>
      <c r="G25" s="31">
        <f>(((ABS(INDEX('INPUT AVG'!$B:$AK,Cal!$E25,IF(Cal!$P$3=22.5,MATCH(G$1,Cal!$G$6:$G$21,0),MATCH(G$1,Cal!$H$6:$H$41,0))))+(2.327*INDEX('INPUT RMS'!$B:$AK,Cal!$E25,IF(Cal!$P$3=22.5,MATCH(G$1,Cal!$G$6:$G$21,0),MATCH(G$1,Cal!$H$6:$H$41,0)))))/1.85)*Cal!$C25)</f>
        <v>0.35781752436547665</v>
      </c>
      <c r="H25" s="31">
        <f>(((ABS(INDEX('INPUT AVG'!$B:$AK,Cal!$E25,IF(Cal!$P$3=22.5,MATCH(H$1,Cal!$G$6:$G$21,0),MATCH(H$1,Cal!$H$6:$H$41,0))))+(2.327*INDEX('INPUT RMS'!$B:$AK,Cal!$E25,IF(Cal!$P$3=22.5,MATCH(H$1,Cal!$G$6:$G$21,0),MATCH(H$1,Cal!$H$6:$H$41,0)))))/1.85)*Cal!$C25)</f>
        <v>0.36611342960112803</v>
      </c>
      <c r="I25" s="31">
        <f>(((ABS(INDEX('INPUT AVG'!$B:$AK,Cal!$E25,IF(Cal!$P$3=22.5,MATCH(I$1,Cal!$G$6:$G$21,0),MATCH(I$1,Cal!$H$6:$H$41,0))))+(2.327*INDEX('INPUT RMS'!$B:$AK,Cal!$E25,IF(Cal!$P$3=22.5,MATCH(I$1,Cal!$G$6:$G$21,0),MATCH(I$1,Cal!$H$6:$H$41,0)))))/1.85)*Cal!$C25)</f>
        <v>0.38702168939081399</v>
      </c>
      <c r="J25" s="31">
        <f>(((ABS(INDEX('INPUT AVG'!$B:$AK,Cal!$E25,IF(Cal!$P$3=22.5,MATCH(J$1,Cal!$G$6:$G$21,0),MATCH(J$1,Cal!$H$6:$H$41,0))))+(2.327*INDEX('INPUT RMS'!$B:$AK,Cal!$E25,IF(Cal!$P$3=22.5,MATCH(J$1,Cal!$G$6:$G$21,0),MATCH(J$1,Cal!$H$6:$H$41,0)))))/1.85)*Cal!$C25)</f>
        <v>0.39447348290198553</v>
      </c>
      <c r="K25" s="31">
        <f>(((ABS(INDEX('INPUT AVG'!$B:$AK,Cal!$E25,IF(Cal!$P$3=22.5,MATCH(K$1,Cal!$G$6:$G$21,0),MATCH(K$1,Cal!$H$6:$H$41,0))))+(2.327*INDEX('INPUT RMS'!$B:$AK,Cal!$E25,IF(Cal!$P$3=22.5,MATCH(K$1,Cal!$G$6:$G$21,0),MATCH(K$1,Cal!$H$6:$H$41,0)))))/1.85)*Cal!$C25)</f>
        <v>0.4049167842881099</v>
      </c>
      <c r="L25" s="31">
        <f>(((ABS(INDEX('INPUT AVG'!$B:$AK,Cal!$E25,IF(Cal!$P$3=22.5,MATCH(L$1,Cal!$G$6:$G$21,0),MATCH(L$1,Cal!$H$6:$H$41,0))))+(2.327*INDEX('INPUT RMS'!$B:$AK,Cal!$E25,IF(Cal!$P$3=22.5,MATCH(L$1,Cal!$G$6:$G$21,0),MATCH(L$1,Cal!$H$6:$H$41,0)))))/1.85)*Cal!$C25)</f>
        <v>0.3990579136481156</v>
      </c>
      <c r="M25" s="31">
        <f>(((ABS(INDEX('INPUT AVG'!$B:$AK,Cal!$E25,IF(Cal!$P$3=22.5,MATCH(M$1,Cal!$G$6:$G$21,0),MATCH(M$1,Cal!$H$6:$H$41,0))))+(2.327*INDEX('INPUT RMS'!$B:$AK,Cal!$E25,IF(Cal!$P$3=22.5,MATCH(M$1,Cal!$G$6:$G$21,0),MATCH(M$1,Cal!$H$6:$H$41,0)))))/1.85)*Cal!$C25)</f>
        <v>0.36762999392039064</v>
      </c>
      <c r="N25" s="31">
        <f>(((ABS(INDEX('INPUT AVG'!$B:$AK,Cal!$E25,IF(Cal!$P$3=22.5,MATCH(N$1,Cal!$G$6:$G$21,0),MATCH(N$1,Cal!$H$6:$H$41,0))))+(2.327*INDEX('INPUT RMS'!$B:$AK,Cal!$E25,IF(Cal!$P$3=22.5,MATCH(N$1,Cal!$G$6:$G$21,0),MATCH(N$1,Cal!$H$6:$H$41,0)))))/1.85)*Cal!$C25)</f>
        <v>0.39987817472702747</v>
      </c>
      <c r="O25" s="31">
        <f>(((ABS(INDEX('INPUT AVG'!$B:$AK,Cal!$E25,IF(Cal!$P$3=22.5,MATCH(O$1,Cal!$G$6:$G$21,0),MATCH(O$1,Cal!$H$6:$H$41,0))))+(2.327*INDEX('INPUT RMS'!$B:$AK,Cal!$E25,IF(Cal!$P$3=22.5,MATCH(O$1,Cal!$G$6:$G$21,0),MATCH(O$1,Cal!$H$6:$H$41,0)))))/1.85)*Cal!$C25)</f>
        <v>0.42130019475479386</v>
      </c>
      <c r="P25" s="31">
        <f>(((ABS(INDEX('INPUT AVG'!$B:$AK,Cal!$E25,IF(Cal!$P$3=22.5,MATCH(P$1,Cal!$G$6:$G$21,0),MATCH(P$1,Cal!$H$6:$H$41,0))))+(2.327*INDEX('INPUT RMS'!$B:$AK,Cal!$E25,IF(Cal!$P$3=22.5,MATCH(P$1,Cal!$G$6:$G$21,0),MATCH(P$1,Cal!$H$6:$H$41,0)))))/1.85)*Cal!$C25)</f>
        <v>0.4080470927341564</v>
      </c>
      <c r="Q25" s="31">
        <f>(((ABS(INDEX('INPUT AVG'!$B:$AK,Cal!$E25,IF(Cal!$P$3=22.5,MATCH(Q$1,Cal!$G$6:$G$21,0),MATCH(Q$1,Cal!$H$6:$H$41,0))))+(2.327*INDEX('INPUT RMS'!$B:$AK,Cal!$E25,IF(Cal!$P$3=22.5,MATCH(Q$1,Cal!$G$6:$G$21,0),MATCH(Q$1,Cal!$H$6:$H$41,0)))))/1.85)*Cal!$C25)</f>
        <v>0.40066240900271644</v>
      </c>
      <c r="R25" s="31">
        <f>(((ABS(INDEX('INPUT AVG'!$B:$AK,Cal!$E25,IF(Cal!$P$3=22.5,MATCH(R$1,Cal!$G$6:$G$21,0),MATCH(R$1,Cal!$H$6:$H$41,0))))+(2.327*INDEX('INPUT RMS'!$B:$AK,Cal!$E25,IF(Cal!$P$3=22.5,MATCH(R$1,Cal!$G$6:$G$21,0),MATCH(R$1,Cal!$H$6:$H$41,0)))))/1.85)*Cal!$C25)</f>
        <v>0.37088703741092932</v>
      </c>
      <c r="S25" s="31">
        <f>(((ABS(INDEX('INPUT AVG'!$B:$AK,Cal!$E25,IF(Cal!$P$3=22.5,MATCH(S$1,Cal!$G$6:$G$21,0),MATCH(S$1,Cal!$H$6:$H$41,0))))+(2.327*INDEX('INPUT RMS'!$B:$AK,Cal!$E25,IF(Cal!$P$3=22.5,MATCH(S$1,Cal!$G$6:$G$21,0),MATCH(S$1,Cal!$H$6:$H$41,0)))))/1.85)*Cal!$C25)</f>
        <v>0.36840679883956906</v>
      </c>
      <c r="T25" s="31">
        <f>(((ABS(INDEX('INPUT AVG'!$B:$AK,Cal!$E25,IF(Cal!$P$3=22.5,MATCH(T$1,Cal!$G$6:$G$21,0),MATCH(T$1,Cal!$H$6:$H$41,0))))+(2.327*INDEX('INPUT RMS'!$B:$AK,Cal!$E25,IF(Cal!$P$3=22.5,MATCH(T$1,Cal!$G$6:$G$21,0),MATCH(T$1,Cal!$H$6:$H$41,0)))))/1.85)*Cal!$C25)</f>
        <v>0.36022362991362</v>
      </c>
      <c r="U25" s="31">
        <f>(((ABS(INDEX('INPUT AVG'!$B:$AK,Cal!$E25,IF(Cal!$P$3=22.5,MATCH(U$1,Cal!$G$6:$G$21,0),MATCH(U$1,Cal!$H$6:$H$41,0))))+(2.327*INDEX('INPUT RMS'!$B:$AK,Cal!$E25,IF(Cal!$P$3=22.5,MATCH(U$1,Cal!$G$6:$G$21,0),MATCH(U$1,Cal!$H$6:$H$41,0)))))/1.85)*Cal!$C25)</f>
        <v>0.36626469381757681</v>
      </c>
      <c r="V25" s="31">
        <f>(((ABS(INDEX('INPUT AVG'!$B:$AK,Cal!$E25,IF(Cal!$P$3=22.5,MATCH(V$1,Cal!$G$6:$G$21,0),MATCH(V$1,Cal!$H$6:$H$41,0))))+(2.327*INDEX('INPUT RMS'!$B:$AK,Cal!$E25,IF(Cal!$P$3=22.5,MATCH(V$1,Cal!$G$6:$G$21,0),MATCH(V$1,Cal!$H$6:$H$41,0)))))/1.85)*Cal!$C25)</f>
        <v>0.39479349433570293</v>
      </c>
      <c r="W25" s="31">
        <f>(((ABS(INDEX('INPUT AVG'!$B:$AK,Cal!$E25,IF(Cal!$P$3=22.5,MATCH(W$1,Cal!$G$6:$G$21,0),MATCH(W$1,Cal!$H$6:$H$41,0))))+(2.327*INDEX('INPUT RMS'!$B:$AK,Cal!$E25,IF(Cal!$P$3=22.5,MATCH(W$1,Cal!$G$6:$G$21,0),MATCH(W$1,Cal!$H$6:$H$41,0)))))/1.85)*Cal!$C25)</f>
        <v>0.43179457148184647</v>
      </c>
      <c r="X25" s="31">
        <f>(((ABS(INDEX('INPUT AVG'!$B:$AK,Cal!$E25,IF(Cal!$P$3=22.5,MATCH(X$1,Cal!$G$6:$G$21,0),MATCH(X$1,Cal!$H$6:$H$41,0))))+(2.327*INDEX('INPUT RMS'!$B:$AK,Cal!$E25,IF(Cal!$P$3=22.5,MATCH(X$1,Cal!$G$6:$G$21,0),MATCH(X$1,Cal!$H$6:$H$41,0)))))/1.85)*Cal!$C25)</f>
        <v>0.41518941531310205</v>
      </c>
      <c r="Y25" s="31">
        <f>(((ABS(INDEX('INPUT AVG'!$B:$AK,Cal!$E25,IF(Cal!$P$3=22.5,MATCH(Y$1,Cal!$G$6:$G$21,0),MATCH(Y$1,Cal!$H$6:$H$41,0))))+(2.327*INDEX('INPUT RMS'!$B:$AK,Cal!$E25,IF(Cal!$P$3=22.5,MATCH(Y$1,Cal!$G$6:$G$21,0),MATCH(Y$1,Cal!$H$6:$H$41,0)))))/1.85)*Cal!$C25)</f>
        <v>0.38439702568021977</v>
      </c>
      <c r="Z25" s="31">
        <f>(((ABS(INDEX('INPUT AVG'!$B:$AK,Cal!$E25,IF(Cal!$P$3=22.5,MATCH(Z$1,Cal!$G$6:$G$21,0),MATCH(Z$1,Cal!$H$6:$H$41,0))))+(2.327*INDEX('INPUT RMS'!$B:$AK,Cal!$E25,IF(Cal!$P$3=22.5,MATCH(Z$1,Cal!$G$6:$G$21,0),MATCH(Z$1,Cal!$H$6:$H$41,0)))))/1.85)*Cal!$C25)</f>
        <v>0.38693459101625388</v>
      </c>
      <c r="AA25" s="31">
        <f>(((ABS(INDEX('INPUT AVG'!$B:$AK,Cal!$E25,IF(Cal!$P$3=22.5,MATCH(AA$1,Cal!$G$6:$G$21,0),MATCH(AA$1,Cal!$H$6:$H$41,0))))+(2.327*INDEX('INPUT RMS'!$B:$AK,Cal!$E25,IF(Cal!$P$3=22.5,MATCH(AA$1,Cal!$G$6:$G$21,0),MATCH(AA$1,Cal!$H$6:$H$41,0)))))/1.85)*Cal!$C25)</f>
        <v>0.38713550247856088</v>
      </c>
      <c r="AB25" s="31">
        <f>(((ABS(INDEX('INPUT AVG'!$B:$AK,Cal!$E25,IF(Cal!$P$3=22.5,MATCH(AB$1,Cal!$G$6:$G$21,0),MATCH(AB$1,Cal!$H$6:$H$41,0))))+(2.327*INDEX('INPUT RMS'!$B:$AK,Cal!$E25,IF(Cal!$P$3=22.5,MATCH(AB$1,Cal!$G$6:$G$21,0),MATCH(AB$1,Cal!$H$6:$H$41,0)))))/1.85)*Cal!$C25)</f>
        <v>0.3947269924911293</v>
      </c>
      <c r="AC25" s="31">
        <f>(((ABS(INDEX('INPUT AVG'!$B:$AK,Cal!$E25,IF(Cal!$P$3=22.5,MATCH(AC$1,Cal!$G$6:$G$21,0),MATCH(AC$1,Cal!$H$6:$H$41,0))))+(2.327*INDEX('INPUT RMS'!$B:$AK,Cal!$E25,IF(Cal!$P$3=22.5,MATCH(AC$1,Cal!$G$6:$G$21,0),MATCH(AC$1,Cal!$H$6:$H$41,0)))))/1.85)*Cal!$C25)</f>
        <v>0.39150125980377193</v>
      </c>
      <c r="AD25" s="31">
        <f>(((ABS(INDEX('INPUT AVG'!$B:$AK,Cal!$E25,IF(Cal!$P$3=22.5,MATCH(AD$1,Cal!$G$6:$G$21,0),MATCH(AD$1,Cal!$H$6:$H$41,0))))+(2.327*INDEX('INPUT RMS'!$B:$AK,Cal!$E25,IF(Cal!$P$3=22.5,MATCH(AD$1,Cal!$G$6:$G$21,0),MATCH(AD$1,Cal!$H$6:$H$41,0)))))/1.85)*Cal!$C25)</f>
        <v>0.40766115770952122</v>
      </c>
      <c r="AE25" s="31">
        <f>(((ABS(INDEX('INPUT AVG'!$B:$AK,Cal!$E25,IF(Cal!$P$3=22.5,MATCH(AE$1,Cal!$G$6:$G$21,0),MATCH(AE$1,Cal!$H$6:$H$41,0))))+(2.327*INDEX('INPUT RMS'!$B:$AK,Cal!$E25,IF(Cal!$P$3=22.5,MATCH(AE$1,Cal!$G$6:$G$21,0),MATCH(AE$1,Cal!$H$6:$H$41,0)))))/1.85)*Cal!$C25)</f>
        <v>0.39470445411430821</v>
      </c>
      <c r="AF25" s="31">
        <f>(((ABS(INDEX('INPUT AVG'!$B:$AK,Cal!$E25,IF(Cal!$P$3=22.5,MATCH(AF$1,Cal!$G$6:$G$21,0),MATCH(AF$1,Cal!$H$6:$H$41,0))))+(2.327*INDEX('INPUT RMS'!$B:$AK,Cal!$E25,IF(Cal!$P$3=22.5,MATCH(AF$1,Cal!$G$6:$G$21,0),MATCH(AF$1,Cal!$H$6:$H$41,0)))))/1.85)*Cal!$C25)</f>
        <v>0.39862302774513086</v>
      </c>
      <c r="AG25" s="31">
        <f>(((ABS(INDEX('INPUT AVG'!$B:$AK,Cal!$E25,IF(Cal!$P$3=22.5,MATCH(AG$1,Cal!$G$6:$G$21,0),MATCH(AG$1,Cal!$H$6:$H$41,0))))+(2.327*INDEX('INPUT RMS'!$B:$AK,Cal!$E25,IF(Cal!$P$3=22.5,MATCH(AG$1,Cal!$G$6:$G$21,0),MATCH(AG$1,Cal!$H$6:$H$41,0)))))/1.85)*Cal!$C25)</f>
        <v>0.39179347290783312</v>
      </c>
      <c r="AH25" s="31">
        <f>(((ABS(INDEX('INPUT AVG'!$B:$AK,Cal!$E25,IF(Cal!$P$3=22.5,MATCH(AH$1,Cal!$G$6:$G$21,0),MATCH(AH$1,Cal!$H$6:$H$41,0))))+(2.327*INDEX('INPUT RMS'!$B:$AK,Cal!$E25,IF(Cal!$P$3=22.5,MATCH(AH$1,Cal!$G$6:$G$21,0),MATCH(AH$1,Cal!$H$6:$H$41,0)))))/1.85)*Cal!$C25)</f>
        <v>0.398025882195782</v>
      </c>
      <c r="AI25" s="31">
        <f>(((ABS(INDEX('INPUT AVG'!$B:$AK,Cal!$E25,IF(Cal!$P$3=22.5,MATCH(AI$1,Cal!$G$6:$G$21,0),MATCH(AI$1,Cal!$H$6:$H$41,0))))+(2.327*INDEX('INPUT RMS'!$B:$AK,Cal!$E25,IF(Cal!$P$3=22.5,MATCH(AI$1,Cal!$G$6:$G$21,0),MATCH(AI$1,Cal!$H$6:$H$41,0)))))/1.85)*Cal!$C25)</f>
        <v>0.40357673930155263</v>
      </c>
      <c r="AJ25" s="31">
        <f>(((ABS(INDEX('INPUT AVG'!$B:$AK,Cal!$E25,IF(Cal!$P$3=22.5,MATCH(AJ$1,Cal!$G$6:$G$21,0),MATCH(AJ$1,Cal!$H$6:$H$41,0))))+(2.327*INDEX('INPUT RMS'!$B:$AK,Cal!$E25,IF(Cal!$P$3=22.5,MATCH(AJ$1,Cal!$G$6:$G$21,0),MATCH(AJ$1,Cal!$H$6:$H$41,0)))))/1.85)*Cal!$C25)</f>
        <v>0.39930741775680229</v>
      </c>
      <c r="AK25" s="31">
        <f>(((ABS(INDEX('INPUT AVG'!$B:$AK,Cal!$E25,IF(Cal!$P$3=22.5,MATCH(AK$1,Cal!$G$6:$G$21,0),MATCH(AK$1,Cal!$H$6:$H$41,0))))+(2.327*INDEX('INPUT RMS'!$B:$AK,Cal!$E25,IF(Cal!$P$3=22.5,MATCH(AK$1,Cal!$G$6:$G$21,0),MATCH(AK$1,Cal!$H$6:$H$41,0)))))/1.85)*Cal!$C25)</f>
        <v>0.39644364790336506</v>
      </c>
      <c r="AL25" s="31">
        <f>(((ABS(INDEX('INPUT AVG'!$B:$AK,Cal!$E25,IF(Cal!$P$3=22.5,MATCH(AL$1,Cal!$G$6:$G$21,0),MATCH(AL$1,Cal!$H$6:$H$41,0))))+(2.327*INDEX('INPUT RMS'!$B:$AK,Cal!$E25,IF(Cal!$P$3=22.5,MATCH(AL$1,Cal!$G$6:$G$21,0),MATCH(AL$1,Cal!$H$6:$H$41,0)))))/1.85)*Cal!$C25)</f>
        <v>0.3937323305332982</v>
      </c>
    </row>
    <row r="26" spans="1:38" x14ac:dyDescent="0.4">
      <c r="A26" s="7">
        <f>Cal!A26</f>
        <v>25</v>
      </c>
      <c r="B26" s="31">
        <f>(((ABS(INDEX('INPUT AVG'!$B:$AK,Cal!$E26,IF(Cal!$P$3=22.5,MATCH(B$1,Cal!$G$6:$G$21,0),MATCH(B$1,Cal!$H$6:$H$41,0))))+(2.327*INDEX('INPUT RMS'!$B:$AK,Cal!$E26,IF(Cal!$P$3=22.5,MATCH(B$1,Cal!$G$6:$G$21,0),MATCH(B$1,Cal!$H$6:$H$41,0)))))/1.85)*Cal!$C26)</f>
        <v>0.44609779371603114</v>
      </c>
      <c r="C26" s="31">
        <f>(((ABS(INDEX('INPUT AVG'!$B:$AK,Cal!$E26,IF(Cal!$P$3=22.5,MATCH(C$1,Cal!$G$6:$G$21,0),MATCH(C$1,Cal!$H$6:$H$41,0))))+(2.327*INDEX('INPUT RMS'!$B:$AK,Cal!$E26,IF(Cal!$P$3=22.5,MATCH(C$1,Cal!$G$6:$G$21,0),MATCH(C$1,Cal!$H$6:$H$41,0)))))/1.85)*Cal!$C26)</f>
        <v>0.40785358148652151</v>
      </c>
      <c r="D26" s="31">
        <f>(((ABS(INDEX('INPUT AVG'!$B:$AK,Cal!$E26,IF(Cal!$P$3=22.5,MATCH(D$1,Cal!$G$6:$G$21,0),MATCH(D$1,Cal!$H$6:$H$41,0))))+(2.327*INDEX('INPUT RMS'!$B:$AK,Cal!$E26,IF(Cal!$P$3=22.5,MATCH(D$1,Cal!$G$6:$G$21,0),MATCH(D$1,Cal!$H$6:$H$41,0)))))/1.85)*Cal!$C26)</f>
        <v>0.4339210755277324</v>
      </c>
      <c r="E26" s="31">
        <f>(((ABS(INDEX('INPUT AVG'!$B:$AK,Cal!$E26,IF(Cal!$P$3=22.5,MATCH(E$1,Cal!$G$6:$G$21,0),MATCH(E$1,Cal!$H$6:$H$41,0))))+(2.327*INDEX('INPUT RMS'!$B:$AK,Cal!$E26,IF(Cal!$P$3=22.5,MATCH(E$1,Cal!$G$6:$G$21,0),MATCH(E$1,Cal!$H$6:$H$41,0)))))/1.85)*Cal!$C26)</f>
        <v>0.42475825258203453</v>
      </c>
      <c r="F26" s="31">
        <f>(((ABS(INDEX('INPUT AVG'!$B:$AK,Cal!$E26,IF(Cal!$P$3=22.5,MATCH(F$1,Cal!$G$6:$G$21,0),MATCH(F$1,Cal!$H$6:$H$41,0))))+(2.327*INDEX('INPUT RMS'!$B:$AK,Cal!$E26,IF(Cal!$P$3=22.5,MATCH(F$1,Cal!$G$6:$G$21,0),MATCH(F$1,Cal!$H$6:$H$41,0)))))/1.85)*Cal!$C26)</f>
        <v>0.40816834361972032</v>
      </c>
      <c r="G26" s="31">
        <f>(((ABS(INDEX('INPUT AVG'!$B:$AK,Cal!$E26,IF(Cal!$P$3=22.5,MATCH(G$1,Cal!$G$6:$G$21,0),MATCH(G$1,Cal!$H$6:$H$41,0))))+(2.327*INDEX('INPUT RMS'!$B:$AK,Cal!$E26,IF(Cal!$P$3=22.5,MATCH(G$1,Cal!$G$6:$G$21,0),MATCH(G$1,Cal!$H$6:$H$41,0)))))/1.85)*Cal!$C26)</f>
        <v>0.40715380130990125</v>
      </c>
      <c r="H26" s="31">
        <f>(((ABS(INDEX('INPUT AVG'!$B:$AK,Cal!$E26,IF(Cal!$P$3=22.5,MATCH(H$1,Cal!$G$6:$G$21,0),MATCH(H$1,Cal!$H$6:$H$41,0))))+(2.327*INDEX('INPUT RMS'!$B:$AK,Cal!$E26,IF(Cal!$P$3=22.5,MATCH(H$1,Cal!$G$6:$G$21,0),MATCH(H$1,Cal!$H$6:$H$41,0)))))/1.85)*Cal!$C26)</f>
        <v>0.41792449674896287</v>
      </c>
      <c r="I26" s="31">
        <f>(((ABS(INDEX('INPUT AVG'!$B:$AK,Cal!$E26,IF(Cal!$P$3=22.5,MATCH(I$1,Cal!$G$6:$G$21,0),MATCH(I$1,Cal!$H$6:$H$41,0))))+(2.327*INDEX('INPUT RMS'!$B:$AK,Cal!$E26,IF(Cal!$P$3=22.5,MATCH(I$1,Cal!$G$6:$G$21,0),MATCH(I$1,Cal!$H$6:$H$41,0)))))/1.85)*Cal!$C26)</f>
        <v>0.44773473642967843</v>
      </c>
      <c r="J26" s="31">
        <f>(((ABS(INDEX('INPUT AVG'!$B:$AK,Cal!$E26,IF(Cal!$P$3=22.5,MATCH(J$1,Cal!$G$6:$G$21,0),MATCH(J$1,Cal!$H$6:$H$41,0))))+(2.327*INDEX('INPUT RMS'!$B:$AK,Cal!$E26,IF(Cal!$P$3=22.5,MATCH(J$1,Cal!$G$6:$G$21,0),MATCH(J$1,Cal!$H$6:$H$41,0)))))/1.85)*Cal!$C26)</f>
        <v>0.47274477515671703</v>
      </c>
      <c r="K26" s="31">
        <f>(((ABS(INDEX('INPUT AVG'!$B:$AK,Cal!$E26,IF(Cal!$P$3=22.5,MATCH(K$1,Cal!$G$6:$G$21,0),MATCH(K$1,Cal!$H$6:$H$41,0))))+(2.327*INDEX('INPUT RMS'!$B:$AK,Cal!$E26,IF(Cal!$P$3=22.5,MATCH(K$1,Cal!$G$6:$G$21,0),MATCH(K$1,Cal!$H$6:$H$41,0)))))/1.85)*Cal!$C26)</f>
        <v>0.48860876430530803</v>
      </c>
      <c r="L26" s="31">
        <f>(((ABS(INDEX('INPUT AVG'!$B:$AK,Cal!$E26,IF(Cal!$P$3=22.5,MATCH(L$1,Cal!$G$6:$G$21,0),MATCH(L$1,Cal!$H$6:$H$41,0))))+(2.327*INDEX('INPUT RMS'!$B:$AK,Cal!$E26,IF(Cal!$P$3=22.5,MATCH(L$1,Cal!$G$6:$G$21,0),MATCH(L$1,Cal!$H$6:$H$41,0)))))/1.85)*Cal!$C26)</f>
        <v>0.47997994882029449</v>
      </c>
      <c r="M26" s="31">
        <f>(((ABS(INDEX('INPUT AVG'!$B:$AK,Cal!$E26,IF(Cal!$P$3=22.5,MATCH(M$1,Cal!$G$6:$G$21,0),MATCH(M$1,Cal!$H$6:$H$41,0))))+(2.327*INDEX('INPUT RMS'!$B:$AK,Cal!$E26,IF(Cal!$P$3=22.5,MATCH(M$1,Cal!$G$6:$G$21,0),MATCH(M$1,Cal!$H$6:$H$41,0)))))/1.85)*Cal!$C26)</f>
        <v>0.43310751322153446</v>
      </c>
      <c r="N26" s="31">
        <f>(((ABS(INDEX('INPUT AVG'!$B:$AK,Cal!$E26,IF(Cal!$P$3=22.5,MATCH(N$1,Cal!$G$6:$G$21,0),MATCH(N$1,Cal!$H$6:$H$41,0))))+(2.327*INDEX('INPUT RMS'!$B:$AK,Cal!$E26,IF(Cal!$P$3=22.5,MATCH(N$1,Cal!$G$6:$G$21,0),MATCH(N$1,Cal!$H$6:$H$41,0)))))/1.85)*Cal!$C26)</f>
        <v>0.43539774007088428</v>
      </c>
      <c r="O26" s="31">
        <f>(((ABS(INDEX('INPUT AVG'!$B:$AK,Cal!$E26,IF(Cal!$P$3=22.5,MATCH(O$1,Cal!$G$6:$G$21,0),MATCH(O$1,Cal!$H$6:$H$41,0))))+(2.327*INDEX('INPUT RMS'!$B:$AK,Cal!$E26,IF(Cal!$P$3=22.5,MATCH(O$1,Cal!$G$6:$G$21,0),MATCH(O$1,Cal!$H$6:$H$41,0)))))/1.85)*Cal!$C26)</f>
        <v>0.46167389967957057</v>
      </c>
      <c r="P26" s="31">
        <f>(((ABS(INDEX('INPUT AVG'!$B:$AK,Cal!$E26,IF(Cal!$P$3=22.5,MATCH(P$1,Cal!$G$6:$G$21,0),MATCH(P$1,Cal!$H$6:$H$41,0))))+(2.327*INDEX('INPUT RMS'!$B:$AK,Cal!$E26,IF(Cal!$P$3=22.5,MATCH(P$1,Cal!$G$6:$G$21,0),MATCH(P$1,Cal!$H$6:$H$41,0)))))/1.85)*Cal!$C26)</f>
        <v>0.46302859738871849</v>
      </c>
      <c r="Q26" s="31">
        <f>(((ABS(INDEX('INPUT AVG'!$B:$AK,Cal!$E26,IF(Cal!$P$3=22.5,MATCH(Q$1,Cal!$G$6:$G$21,0),MATCH(Q$1,Cal!$H$6:$H$41,0))))+(2.327*INDEX('INPUT RMS'!$B:$AK,Cal!$E26,IF(Cal!$P$3=22.5,MATCH(Q$1,Cal!$G$6:$G$21,0),MATCH(Q$1,Cal!$H$6:$H$41,0)))))/1.85)*Cal!$C26)</f>
        <v>0.46390559339040027</v>
      </c>
      <c r="R26" s="31">
        <f>(((ABS(INDEX('INPUT AVG'!$B:$AK,Cal!$E26,IF(Cal!$P$3=22.5,MATCH(R$1,Cal!$G$6:$G$21,0),MATCH(R$1,Cal!$H$6:$H$41,0))))+(2.327*INDEX('INPUT RMS'!$B:$AK,Cal!$E26,IF(Cal!$P$3=22.5,MATCH(R$1,Cal!$G$6:$G$21,0),MATCH(R$1,Cal!$H$6:$H$41,0)))))/1.85)*Cal!$C26)</f>
        <v>0.44426269525208989</v>
      </c>
      <c r="S26" s="31">
        <f>(((ABS(INDEX('INPUT AVG'!$B:$AK,Cal!$E26,IF(Cal!$P$3=22.5,MATCH(S$1,Cal!$G$6:$G$21,0),MATCH(S$1,Cal!$H$6:$H$41,0))))+(2.327*INDEX('INPUT RMS'!$B:$AK,Cal!$E26,IF(Cal!$P$3=22.5,MATCH(S$1,Cal!$G$6:$G$21,0),MATCH(S$1,Cal!$H$6:$H$41,0)))))/1.85)*Cal!$C26)</f>
        <v>0.44121548651440723</v>
      </c>
      <c r="T26" s="31">
        <f>(((ABS(INDEX('INPUT AVG'!$B:$AK,Cal!$E26,IF(Cal!$P$3=22.5,MATCH(T$1,Cal!$G$6:$G$21,0),MATCH(T$1,Cal!$H$6:$H$41,0))))+(2.327*INDEX('INPUT RMS'!$B:$AK,Cal!$E26,IF(Cal!$P$3=22.5,MATCH(T$1,Cal!$G$6:$G$21,0),MATCH(T$1,Cal!$H$6:$H$41,0)))))/1.85)*Cal!$C26)</f>
        <v>0.42821962422213039</v>
      </c>
      <c r="U26" s="31">
        <f>(((ABS(INDEX('INPUT AVG'!$B:$AK,Cal!$E26,IF(Cal!$P$3=22.5,MATCH(U$1,Cal!$G$6:$G$21,0),MATCH(U$1,Cal!$H$6:$H$41,0))))+(2.327*INDEX('INPUT RMS'!$B:$AK,Cal!$E26,IF(Cal!$P$3=22.5,MATCH(U$1,Cal!$G$6:$G$21,0),MATCH(U$1,Cal!$H$6:$H$41,0)))))/1.85)*Cal!$C26)</f>
        <v>0.43321222236833051</v>
      </c>
      <c r="V26" s="31">
        <f>(((ABS(INDEX('INPUT AVG'!$B:$AK,Cal!$E26,IF(Cal!$P$3=22.5,MATCH(V$1,Cal!$G$6:$G$21,0),MATCH(V$1,Cal!$H$6:$H$41,0))))+(2.327*INDEX('INPUT RMS'!$B:$AK,Cal!$E26,IF(Cal!$P$3=22.5,MATCH(V$1,Cal!$G$6:$G$21,0),MATCH(V$1,Cal!$H$6:$H$41,0)))))/1.85)*Cal!$C26)</f>
        <v>0.47211166780542685</v>
      </c>
      <c r="W26" s="31">
        <f>(((ABS(INDEX('INPUT AVG'!$B:$AK,Cal!$E26,IF(Cal!$P$3=22.5,MATCH(W$1,Cal!$G$6:$G$21,0),MATCH(W$1,Cal!$H$6:$H$41,0))))+(2.327*INDEX('INPUT RMS'!$B:$AK,Cal!$E26,IF(Cal!$P$3=22.5,MATCH(W$1,Cal!$G$6:$G$21,0),MATCH(W$1,Cal!$H$6:$H$41,0)))))/1.85)*Cal!$C26)</f>
        <v>0.47737553006893879</v>
      </c>
      <c r="X26" s="31">
        <f>(((ABS(INDEX('INPUT AVG'!$B:$AK,Cal!$E26,IF(Cal!$P$3=22.5,MATCH(X$1,Cal!$G$6:$G$21,0),MATCH(X$1,Cal!$H$6:$H$41,0))))+(2.327*INDEX('INPUT RMS'!$B:$AK,Cal!$E26,IF(Cal!$P$3=22.5,MATCH(X$1,Cal!$G$6:$G$21,0),MATCH(X$1,Cal!$H$6:$H$41,0)))))/1.85)*Cal!$C26)</f>
        <v>0.44906412834251241</v>
      </c>
      <c r="Y26" s="31">
        <f>(((ABS(INDEX('INPUT AVG'!$B:$AK,Cal!$E26,IF(Cal!$P$3=22.5,MATCH(Y$1,Cal!$G$6:$G$21,0),MATCH(Y$1,Cal!$H$6:$H$41,0))))+(2.327*INDEX('INPUT RMS'!$B:$AK,Cal!$E26,IF(Cal!$P$3=22.5,MATCH(Y$1,Cal!$G$6:$G$21,0),MATCH(Y$1,Cal!$H$6:$H$41,0)))))/1.85)*Cal!$C26)</f>
        <v>0.41234992654742419</v>
      </c>
      <c r="Z26" s="31">
        <f>(((ABS(INDEX('INPUT AVG'!$B:$AK,Cal!$E26,IF(Cal!$P$3=22.5,MATCH(Z$1,Cal!$G$6:$G$21,0),MATCH(Z$1,Cal!$H$6:$H$41,0))))+(2.327*INDEX('INPUT RMS'!$B:$AK,Cal!$E26,IF(Cal!$P$3=22.5,MATCH(Z$1,Cal!$G$6:$G$21,0),MATCH(Z$1,Cal!$H$6:$H$41,0)))))/1.85)*Cal!$C26)</f>
        <v>0.41379902695481841</v>
      </c>
      <c r="AA26" s="31">
        <f>(((ABS(INDEX('INPUT AVG'!$B:$AK,Cal!$E26,IF(Cal!$P$3=22.5,MATCH(AA$1,Cal!$G$6:$G$21,0),MATCH(AA$1,Cal!$H$6:$H$41,0))))+(2.327*INDEX('INPUT RMS'!$B:$AK,Cal!$E26,IF(Cal!$P$3=22.5,MATCH(AA$1,Cal!$G$6:$G$21,0),MATCH(AA$1,Cal!$H$6:$H$41,0)))))/1.85)*Cal!$C26)</f>
        <v>0.40348067021853212</v>
      </c>
      <c r="AB26" s="31">
        <f>(((ABS(INDEX('INPUT AVG'!$B:$AK,Cal!$E26,IF(Cal!$P$3=22.5,MATCH(AB$1,Cal!$G$6:$G$21,0),MATCH(AB$1,Cal!$H$6:$H$41,0))))+(2.327*INDEX('INPUT RMS'!$B:$AK,Cal!$E26,IF(Cal!$P$3=22.5,MATCH(AB$1,Cal!$G$6:$G$21,0),MATCH(AB$1,Cal!$H$6:$H$41,0)))))/1.85)*Cal!$C26)</f>
        <v>0.41084804128150682</v>
      </c>
      <c r="AC26" s="31">
        <f>(((ABS(INDEX('INPUT AVG'!$B:$AK,Cal!$E26,IF(Cal!$P$3=22.5,MATCH(AC$1,Cal!$G$6:$G$21,0),MATCH(AC$1,Cal!$H$6:$H$41,0))))+(2.327*INDEX('INPUT RMS'!$B:$AK,Cal!$E26,IF(Cal!$P$3=22.5,MATCH(AC$1,Cal!$G$6:$G$21,0),MATCH(AC$1,Cal!$H$6:$H$41,0)))))/1.85)*Cal!$C26)</f>
        <v>0.40622929031784472</v>
      </c>
      <c r="AD26" s="31">
        <f>(((ABS(INDEX('INPUT AVG'!$B:$AK,Cal!$E26,IF(Cal!$P$3=22.5,MATCH(AD$1,Cal!$G$6:$G$21,0),MATCH(AD$1,Cal!$H$6:$H$41,0))))+(2.327*INDEX('INPUT RMS'!$B:$AK,Cal!$E26,IF(Cal!$P$3=22.5,MATCH(AD$1,Cal!$G$6:$G$21,0),MATCH(AD$1,Cal!$H$6:$H$41,0)))))/1.85)*Cal!$C26)</f>
        <v>0.42451041035555503</v>
      </c>
      <c r="AE26" s="31">
        <f>(((ABS(INDEX('INPUT AVG'!$B:$AK,Cal!$E26,IF(Cal!$P$3=22.5,MATCH(AE$1,Cal!$G$6:$G$21,0),MATCH(AE$1,Cal!$H$6:$H$41,0))))+(2.327*INDEX('INPUT RMS'!$B:$AK,Cal!$E26,IF(Cal!$P$3=22.5,MATCH(AE$1,Cal!$G$6:$G$21,0),MATCH(AE$1,Cal!$H$6:$H$41,0)))))/1.85)*Cal!$C26)</f>
        <v>0.41251040143741147</v>
      </c>
      <c r="AF26" s="31">
        <f>(((ABS(INDEX('INPUT AVG'!$B:$AK,Cal!$E26,IF(Cal!$P$3=22.5,MATCH(AF$1,Cal!$G$6:$G$21,0),MATCH(AF$1,Cal!$H$6:$H$41,0))))+(2.327*INDEX('INPUT RMS'!$B:$AK,Cal!$E26,IF(Cal!$P$3=22.5,MATCH(AF$1,Cal!$G$6:$G$21,0),MATCH(AF$1,Cal!$H$6:$H$41,0)))))/1.85)*Cal!$C26)</f>
        <v>0.42999220637050833</v>
      </c>
      <c r="AG26" s="31">
        <f>(((ABS(INDEX('INPUT AVG'!$B:$AK,Cal!$E26,IF(Cal!$P$3=22.5,MATCH(AG$1,Cal!$G$6:$G$21,0),MATCH(AG$1,Cal!$H$6:$H$41,0))))+(2.327*INDEX('INPUT RMS'!$B:$AK,Cal!$E26,IF(Cal!$P$3=22.5,MATCH(AG$1,Cal!$G$6:$G$21,0),MATCH(AG$1,Cal!$H$6:$H$41,0)))))/1.85)*Cal!$C26)</f>
        <v>0.42626370714725675</v>
      </c>
      <c r="AH26" s="31">
        <f>(((ABS(INDEX('INPUT AVG'!$B:$AK,Cal!$E26,IF(Cal!$P$3=22.5,MATCH(AH$1,Cal!$G$6:$G$21,0),MATCH(AH$1,Cal!$H$6:$H$41,0))))+(2.327*INDEX('INPUT RMS'!$B:$AK,Cal!$E26,IF(Cal!$P$3=22.5,MATCH(AH$1,Cal!$G$6:$G$21,0),MATCH(AH$1,Cal!$H$6:$H$41,0)))))/1.85)*Cal!$C26)</f>
        <v>0.44346057257942251</v>
      </c>
      <c r="AI26" s="31">
        <f>(((ABS(INDEX('INPUT AVG'!$B:$AK,Cal!$E26,IF(Cal!$P$3=22.5,MATCH(AI$1,Cal!$G$6:$G$21,0),MATCH(AI$1,Cal!$H$6:$H$41,0))))+(2.327*INDEX('INPUT RMS'!$B:$AK,Cal!$E26,IF(Cal!$P$3=22.5,MATCH(AI$1,Cal!$G$6:$G$21,0),MATCH(AI$1,Cal!$H$6:$H$41,0)))))/1.85)*Cal!$C26)</f>
        <v>0.44891085725378344</v>
      </c>
      <c r="AJ26" s="31">
        <f>(((ABS(INDEX('INPUT AVG'!$B:$AK,Cal!$E26,IF(Cal!$P$3=22.5,MATCH(AJ$1,Cal!$G$6:$G$21,0),MATCH(AJ$1,Cal!$H$6:$H$41,0))))+(2.327*INDEX('INPUT RMS'!$B:$AK,Cal!$E26,IF(Cal!$P$3=22.5,MATCH(AJ$1,Cal!$G$6:$G$21,0),MATCH(AJ$1,Cal!$H$6:$H$41,0)))))/1.85)*Cal!$C26)</f>
        <v>0.44249869338563969</v>
      </c>
      <c r="AK26" s="31">
        <f>(((ABS(INDEX('INPUT AVG'!$B:$AK,Cal!$E26,IF(Cal!$P$3=22.5,MATCH(AK$1,Cal!$G$6:$G$21,0),MATCH(AK$1,Cal!$H$6:$H$41,0))))+(2.327*INDEX('INPUT RMS'!$B:$AK,Cal!$E26,IF(Cal!$P$3=22.5,MATCH(AK$1,Cal!$G$6:$G$21,0),MATCH(AK$1,Cal!$H$6:$H$41,0)))))/1.85)*Cal!$C26)</f>
        <v>0.44441320878831114</v>
      </c>
      <c r="AL26" s="31">
        <f>(((ABS(INDEX('INPUT AVG'!$B:$AK,Cal!$E26,IF(Cal!$P$3=22.5,MATCH(AL$1,Cal!$G$6:$G$21,0),MATCH(AL$1,Cal!$H$6:$H$41,0))))+(2.327*INDEX('INPUT RMS'!$B:$AK,Cal!$E26,IF(Cal!$P$3=22.5,MATCH(AL$1,Cal!$G$6:$G$21,0),MATCH(AL$1,Cal!$H$6:$H$41,0)))))/1.85)*Cal!$C26)</f>
        <v>0.44609779371603114</v>
      </c>
    </row>
    <row r="27" spans="1:38" x14ac:dyDescent="0.4">
      <c r="A27" s="7">
        <f>Cal!A27</f>
        <v>26</v>
      </c>
      <c r="B27" s="31">
        <f>(((ABS(INDEX('INPUT AVG'!$B:$AK,Cal!$E27,IF(Cal!$P$3=22.5,MATCH(B$1,Cal!$G$6:$G$21,0),MATCH(B$1,Cal!$H$6:$H$41,0))))+(2.327*INDEX('INPUT RMS'!$B:$AK,Cal!$E27,IF(Cal!$P$3=22.5,MATCH(B$1,Cal!$G$6:$G$21,0),MATCH(B$1,Cal!$H$6:$H$41,0)))))/1.85)*Cal!$C27)</f>
        <v>0.44602515519470781</v>
      </c>
      <c r="C27" s="31">
        <f>(((ABS(INDEX('INPUT AVG'!$B:$AK,Cal!$E27,IF(Cal!$P$3=22.5,MATCH(C$1,Cal!$G$6:$G$21,0),MATCH(C$1,Cal!$H$6:$H$41,0))))+(2.327*INDEX('INPUT RMS'!$B:$AK,Cal!$E27,IF(Cal!$P$3=22.5,MATCH(C$1,Cal!$G$6:$G$21,0),MATCH(C$1,Cal!$H$6:$H$41,0)))))/1.85)*Cal!$C27)</f>
        <v>0.40535950206421512</v>
      </c>
      <c r="D27" s="31">
        <f>(((ABS(INDEX('INPUT AVG'!$B:$AK,Cal!$E27,IF(Cal!$P$3=22.5,MATCH(D$1,Cal!$G$6:$G$21,0),MATCH(D$1,Cal!$H$6:$H$41,0))))+(2.327*INDEX('INPUT RMS'!$B:$AK,Cal!$E27,IF(Cal!$P$3=22.5,MATCH(D$1,Cal!$G$6:$G$21,0),MATCH(D$1,Cal!$H$6:$H$41,0)))))/1.85)*Cal!$C27)</f>
        <v>0.44153921127319329</v>
      </c>
      <c r="E27" s="31">
        <f>(((ABS(INDEX('INPUT AVG'!$B:$AK,Cal!$E27,IF(Cal!$P$3=22.5,MATCH(E$1,Cal!$G$6:$G$21,0),MATCH(E$1,Cal!$H$6:$H$41,0))))+(2.327*INDEX('INPUT RMS'!$B:$AK,Cal!$E27,IF(Cal!$P$3=22.5,MATCH(E$1,Cal!$G$6:$G$21,0),MATCH(E$1,Cal!$H$6:$H$41,0)))))/1.85)*Cal!$C27)</f>
        <v>0.43810050114586546</v>
      </c>
      <c r="F27" s="31">
        <f>(((ABS(INDEX('INPUT AVG'!$B:$AK,Cal!$E27,IF(Cal!$P$3=22.5,MATCH(F$1,Cal!$G$6:$G$21,0),MATCH(F$1,Cal!$H$6:$H$41,0))))+(2.327*INDEX('INPUT RMS'!$B:$AK,Cal!$E27,IF(Cal!$P$3=22.5,MATCH(F$1,Cal!$G$6:$G$21,0),MATCH(F$1,Cal!$H$6:$H$41,0)))))/1.85)*Cal!$C27)</f>
        <v>0.42531377491918765</v>
      </c>
      <c r="G27" s="31">
        <f>(((ABS(INDEX('INPUT AVG'!$B:$AK,Cal!$E27,IF(Cal!$P$3=22.5,MATCH(G$1,Cal!$G$6:$G$21,0),MATCH(G$1,Cal!$H$6:$H$41,0))))+(2.327*INDEX('INPUT RMS'!$B:$AK,Cal!$E27,IF(Cal!$P$3=22.5,MATCH(G$1,Cal!$G$6:$G$21,0),MATCH(G$1,Cal!$H$6:$H$41,0)))))/1.85)*Cal!$C27)</f>
        <v>0.42839107865820059</v>
      </c>
      <c r="H27" s="31">
        <f>(((ABS(INDEX('INPUT AVG'!$B:$AK,Cal!$E27,IF(Cal!$P$3=22.5,MATCH(H$1,Cal!$G$6:$G$21,0),MATCH(H$1,Cal!$H$6:$H$41,0))))+(2.327*INDEX('INPUT RMS'!$B:$AK,Cal!$E27,IF(Cal!$P$3=22.5,MATCH(H$1,Cal!$G$6:$G$21,0),MATCH(H$1,Cal!$H$6:$H$41,0)))))/1.85)*Cal!$C27)</f>
        <v>0.43646777525544167</v>
      </c>
      <c r="I27" s="31">
        <f>(((ABS(INDEX('INPUT AVG'!$B:$AK,Cal!$E27,IF(Cal!$P$3=22.5,MATCH(I$1,Cal!$G$6:$G$21,0),MATCH(I$1,Cal!$H$6:$H$41,0))))+(2.327*INDEX('INPUT RMS'!$B:$AK,Cal!$E27,IF(Cal!$P$3=22.5,MATCH(I$1,Cal!$G$6:$G$21,0),MATCH(I$1,Cal!$H$6:$H$41,0)))))/1.85)*Cal!$C27)</f>
        <v>0.44744298487096218</v>
      </c>
      <c r="J27" s="31">
        <f>(((ABS(INDEX('INPUT AVG'!$B:$AK,Cal!$E27,IF(Cal!$P$3=22.5,MATCH(J$1,Cal!$G$6:$G$21,0),MATCH(J$1,Cal!$H$6:$H$41,0))))+(2.327*INDEX('INPUT RMS'!$B:$AK,Cal!$E27,IF(Cal!$P$3=22.5,MATCH(J$1,Cal!$G$6:$G$21,0),MATCH(J$1,Cal!$H$6:$H$41,0)))))/1.85)*Cal!$C27)</f>
        <v>0.46137219462040302</v>
      </c>
      <c r="K27" s="31">
        <f>(((ABS(INDEX('INPUT AVG'!$B:$AK,Cal!$E27,IF(Cal!$P$3=22.5,MATCH(K$1,Cal!$G$6:$G$21,0),MATCH(K$1,Cal!$H$6:$H$41,0))))+(2.327*INDEX('INPUT RMS'!$B:$AK,Cal!$E27,IF(Cal!$P$3=22.5,MATCH(K$1,Cal!$G$6:$G$21,0),MATCH(K$1,Cal!$H$6:$H$41,0)))))/1.85)*Cal!$C27)</f>
        <v>0.48721518982906598</v>
      </c>
      <c r="L27" s="31">
        <f>(((ABS(INDEX('INPUT AVG'!$B:$AK,Cal!$E27,IF(Cal!$P$3=22.5,MATCH(L$1,Cal!$G$6:$G$21,0),MATCH(L$1,Cal!$H$6:$H$41,0))))+(2.327*INDEX('INPUT RMS'!$B:$AK,Cal!$E27,IF(Cal!$P$3=22.5,MATCH(L$1,Cal!$G$6:$G$21,0),MATCH(L$1,Cal!$H$6:$H$41,0)))))/1.85)*Cal!$C27)</f>
        <v>0.49679240027794963</v>
      </c>
      <c r="M27" s="31">
        <f>(((ABS(INDEX('INPUT AVG'!$B:$AK,Cal!$E27,IF(Cal!$P$3=22.5,MATCH(M$1,Cal!$G$6:$G$21,0),MATCH(M$1,Cal!$H$6:$H$41,0))))+(2.327*INDEX('INPUT RMS'!$B:$AK,Cal!$E27,IF(Cal!$P$3=22.5,MATCH(M$1,Cal!$G$6:$G$21,0),MATCH(M$1,Cal!$H$6:$H$41,0)))))/1.85)*Cal!$C27)</f>
        <v>0.46881822142246604</v>
      </c>
      <c r="N27" s="31">
        <f>(((ABS(INDEX('INPUT AVG'!$B:$AK,Cal!$E27,IF(Cal!$P$3=22.5,MATCH(N$1,Cal!$G$6:$G$21,0),MATCH(N$1,Cal!$H$6:$H$41,0))))+(2.327*INDEX('INPUT RMS'!$B:$AK,Cal!$E27,IF(Cal!$P$3=22.5,MATCH(N$1,Cal!$G$6:$G$21,0),MATCH(N$1,Cal!$H$6:$H$41,0)))))/1.85)*Cal!$C27)</f>
        <v>0.45179021001667591</v>
      </c>
      <c r="O27" s="31">
        <f>(((ABS(INDEX('INPUT AVG'!$B:$AK,Cal!$E27,IF(Cal!$P$3=22.5,MATCH(O$1,Cal!$G$6:$G$21,0),MATCH(O$1,Cal!$H$6:$H$41,0))))+(2.327*INDEX('INPUT RMS'!$B:$AK,Cal!$E27,IF(Cal!$P$3=22.5,MATCH(O$1,Cal!$G$6:$G$21,0),MATCH(O$1,Cal!$H$6:$H$41,0)))))/1.85)*Cal!$C27)</f>
        <v>0.46720072895288467</v>
      </c>
      <c r="P27" s="31">
        <f>(((ABS(INDEX('INPUT AVG'!$B:$AK,Cal!$E27,IF(Cal!$P$3=22.5,MATCH(P$1,Cal!$G$6:$G$21,0),MATCH(P$1,Cal!$H$6:$H$41,0))))+(2.327*INDEX('INPUT RMS'!$B:$AK,Cal!$E27,IF(Cal!$P$3=22.5,MATCH(P$1,Cal!$G$6:$G$21,0),MATCH(P$1,Cal!$H$6:$H$41,0)))))/1.85)*Cal!$C27)</f>
        <v>0.46975429178089706</v>
      </c>
      <c r="Q27" s="31">
        <f>(((ABS(INDEX('INPUT AVG'!$B:$AK,Cal!$E27,IF(Cal!$P$3=22.5,MATCH(Q$1,Cal!$G$6:$G$21,0),MATCH(Q$1,Cal!$H$6:$H$41,0))))+(2.327*INDEX('INPUT RMS'!$B:$AK,Cal!$E27,IF(Cal!$P$3=22.5,MATCH(Q$1,Cal!$G$6:$G$21,0),MATCH(Q$1,Cal!$H$6:$H$41,0)))))/1.85)*Cal!$C27)</f>
        <v>0.48428138543625132</v>
      </c>
      <c r="R27" s="31">
        <f>(((ABS(INDEX('INPUT AVG'!$B:$AK,Cal!$E27,IF(Cal!$P$3=22.5,MATCH(R$1,Cal!$G$6:$G$21,0),MATCH(R$1,Cal!$H$6:$H$41,0))))+(2.327*INDEX('INPUT RMS'!$B:$AK,Cal!$E27,IF(Cal!$P$3=22.5,MATCH(R$1,Cal!$G$6:$G$21,0),MATCH(R$1,Cal!$H$6:$H$41,0)))))/1.85)*Cal!$C27)</f>
        <v>0.48168989327308293</v>
      </c>
      <c r="S27" s="31">
        <f>(((ABS(INDEX('INPUT AVG'!$B:$AK,Cal!$E27,IF(Cal!$P$3=22.5,MATCH(S$1,Cal!$G$6:$G$21,0),MATCH(S$1,Cal!$H$6:$H$41,0))))+(2.327*INDEX('INPUT RMS'!$B:$AK,Cal!$E27,IF(Cal!$P$3=22.5,MATCH(S$1,Cal!$G$6:$G$21,0),MATCH(S$1,Cal!$H$6:$H$41,0)))))/1.85)*Cal!$C27)</f>
        <v>0.48158436125194704</v>
      </c>
      <c r="T27" s="31">
        <f>(((ABS(INDEX('INPUT AVG'!$B:$AK,Cal!$E27,IF(Cal!$P$3=22.5,MATCH(T$1,Cal!$G$6:$G$21,0),MATCH(T$1,Cal!$H$6:$H$41,0))))+(2.327*INDEX('INPUT RMS'!$B:$AK,Cal!$E27,IF(Cal!$P$3=22.5,MATCH(T$1,Cal!$G$6:$G$21,0),MATCH(T$1,Cal!$H$6:$H$41,0)))))/1.85)*Cal!$C27)</f>
        <v>0.45107288588543193</v>
      </c>
      <c r="U27" s="31">
        <f>(((ABS(INDEX('INPUT AVG'!$B:$AK,Cal!$E27,IF(Cal!$P$3=22.5,MATCH(U$1,Cal!$G$6:$G$21,0),MATCH(U$1,Cal!$H$6:$H$41,0))))+(2.327*INDEX('INPUT RMS'!$B:$AK,Cal!$E27,IF(Cal!$P$3=22.5,MATCH(U$1,Cal!$G$6:$G$21,0),MATCH(U$1,Cal!$H$6:$H$41,0)))))/1.85)*Cal!$C27)</f>
        <v>0.43413458323961979</v>
      </c>
      <c r="V27" s="31">
        <f>(((ABS(INDEX('INPUT AVG'!$B:$AK,Cal!$E27,IF(Cal!$P$3=22.5,MATCH(V$1,Cal!$G$6:$G$21,0),MATCH(V$1,Cal!$H$6:$H$41,0))))+(2.327*INDEX('INPUT RMS'!$B:$AK,Cal!$E27,IF(Cal!$P$3=22.5,MATCH(V$1,Cal!$G$6:$G$21,0),MATCH(V$1,Cal!$H$6:$H$41,0)))))/1.85)*Cal!$C27)</f>
        <v>0.48276577327702491</v>
      </c>
      <c r="W27" s="31">
        <f>(((ABS(INDEX('INPUT AVG'!$B:$AK,Cal!$E27,IF(Cal!$P$3=22.5,MATCH(W$1,Cal!$G$6:$G$21,0),MATCH(W$1,Cal!$H$6:$H$41,0))))+(2.327*INDEX('INPUT RMS'!$B:$AK,Cal!$E27,IF(Cal!$P$3=22.5,MATCH(W$1,Cal!$G$6:$G$21,0),MATCH(W$1,Cal!$H$6:$H$41,0)))))/1.85)*Cal!$C27)</f>
        <v>0.48952389782344974</v>
      </c>
      <c r="X27" s="31">
        <f>(((ABS(INDEX('INPUT AVG'!$B:$AK,Cal!$E27,IF(Cal!$P$3=22.5,MATCH(X$1,Cal!$G$6:$G$21,0),MATCH(X$1,Cal!$H$6:$H$41,0))))+(2.327*INDEX('INPUT RMS'!$B:$AK,Cal!$E27,IF(Cal!$P$3=22.5,MATCH(X$1,Cal!$G$6:$G$21,0),MATCH(X$1,Cal!$H$6:$H$41,0)))))/1.85)*Cal!$C27)</f>
        <v>0.45982383641036778</v>
      </c>
      <c r="Y27" s="31">
        <f>(((ABS(INDEX('INPUT AVG'!$B:$AK,Cal!$E27,IF(Cal!$P$3=22.5,MATCH(Y$1,Cal!$G$6:$G$21,0),MATCH(Y$1,Cal!$H$6:$H$41,0))))+(2.327*INDEX('INPUT RMS'!$B:$AK,Cal!$E27,IF(Cal!$P$3=22.5,MATCH(Y$1,Cal!$G$6:$G$21,0),MATCH(Y$1,Cal!$H$6:$H$41,0)))))/1.85)*Cal!$C27)</f>
        <v>0.42105624693471033</v>
      </c>
      <c r="Z27" s="31">
        <f>(((ABS(INDEX('INPUT AVG'!$B:$AK,Cal!$E27,IF(Cal!$P$3=22.5,MATCH(Z$1,Cal!$G$6:$G$21,0),MATCH(Z$1,Cal!$H$6:$H$41,0))))+(2.327*INDEX('INPUT RMS'!$B:$AK,Cal!$E27,IF(Cal!$P$3=22.5,MATCH(Z$1,Cal!$G$6:$G$21,0),MATCH(Z$1,Cal!$H$6:$H$41,0)))))/1.85)*Cal!$C27)</f>
        <v>0.42275954389894327</v>
      </c>
      <c r="AA27" s="31">
        <f>(((ABS(INDEX('INPUT AVG'!$B:$AK,Cal!$E27,IF(Cal!$P$3=22.5,MATCH(AA$1,Cal!$G$6:$G$21,0),MATCH(AA$1,Cal!$H$6:$H$41,0))))+(2.327*INDEX('INPUT RMS'!$B:$AK,Cal!$E27,IF(Cal!$P$3=22.5,MATCH(AA$1,Cal!$G$6:$G$21,0),MATCH(AA$1,Cal!$H$6:$H$41,0)))))/1.85)*Cal!$C27)</f>
        <v>0.42921180614748516</v>
      </c>
      <c r="AB27" s="31">
        <f>(((ABS(INDEX('INPUT AVG'!$B:$AK,Cal!$E27,IF(Cal!$P$3=22.5,MATCH(AB$1,Cal!$G$6:$G$21,0),MATCH(AB$1,Cal!$H$6:$H$41,0))))+(2.327*INDEX('INPUT RMS'!$B:$AK,Cal!$E27,IF(Cal!$P$3=22.5,MATCH(AB$1,Cal!$G$6:$G$21,0),MATCH(AB$1,Cal!$H$6:$H$41,0)))))/1.85)*Cal!$C27)</f>
        <v>0.43092476343786396</v>
      </c>
      <c r="AC27" s="31">
        <f>(((ABS(INDEX('INPUT AVG'!$B:$AK,Cal!$E27,IF(Cal!$P$3=22.5,MATCH(AC$1,Cal!$G$6:$G$21,0),MATCH(AC$1,Cal!$H$6:$H$41,0))))+(2.327*INDEX('INPUT RMS'!$B:$AK,Cal!$E27,IF(Cal!$P$3=22.5,MATCH(AC$1,Cal!$G$6:$G$21,0),MATCH(AC$1,Cal!$H$6:$H$41,0)))))/1.85)*Cal!$C27)</f>
        <v>0.42487687686810621</v>
      </c>
      <c r="AD27" s="31">
        <f>(((ABS(INDEX('INPUT AVG'!$B:$AK,Cal!$E27,IF(Cal!$P$3=22.5,MATCH(AD$1,Cal!$G$6:$G$21,0),MATCH(AD$1,Cal!$H$6:$H$41,0))))+(2.327*INDEX('INPUT RMS'!$B:$AK,Cal!$E27,IF(Cal!$P$3=22.5,MATCH(AD$1,Cal!$G$6:$G$21,0),MATCH(AD$1,Cal!$H$6:$H$41,0)))))/1.85)*Cal!$C27)</f>
        <v>0.43144831629218278</v>
      </c>
      <c r="AE27" s="31">
        <f>(((ABS(INDEX('INPUT AVG'!$B:$AK,Cal!$E27,IF(Cal!$P$3=22.5,MATCH(AE$1,Cal!$G$6:$G$21,0),MATCH(AE$1,Cal!$H$6:$H$41,0))))+(2.327*INDEX('INPUT RMS'!$B:$AK,Cal!$E27,IF(Cal!$P$3=22.5,MATCH(AE$1,Cal!$G$6:$G$21,0),MATCH(AE$1,Cal!$H$6:$H$41,0)))))/1.85)*Cal!$C27)</f>
        <v>0.42169691198580972</v>
      </c>
      <c r="AF27" s="31">
        <f>(((ABS(INDEX('INPUT AVG'!$B:$AK,Cal!$E27,IF(Cal!$P$3=22.5,MATCH(AF$1,Cal!$G$6:$G$21,0),MATCH(AF$1,Cal!$H$6:$H$41,0))))+(2.327*INDEX('INPUT RMS'!$B:$AK,Cal!$E27,IF(Cal!$P$3=22.5,MATCH(AF$1,Cal!$G$6:$G$21,0),MATCH(AF$1,Cal!$H$6:$H$41,0)))))/1.85)*Cal!$C27)</f>
        <v>0.42772295314717934</v>
      </c>
      <c r="AG27" s="31">
        <f>(((ABS(INDEX('INPUT AVG'!$B:$AK,Cal!$E27,IF(Cal!$P$3=22.5,MATCH(AG$1,Cal!$G$6:$G$21,0),MATCH(AG$1,Cal!$H$6:$H$41,0))))+(2.327*INDEX('INPUT RMS'!$B:$AK,Cal!$E27,IF(Cal!$P$3=22.5,MATCH(AG$1,Cal!$G$6:$G$21,0),MATCH(AG$1,Cal!$H$6:$H$41,0)))))/1.85)*Cal!$C27)</f>
        <v>0.41942141025050267</v>
      </c>
      <c r="AH27" s="31">
        <f>(((ABS(INDEX('INPUT AVG'!$B:$AK,Cal!$E27,IF(Cal!$P$3=22.5,MATCH(AH$1,Cal!$G$6:$G$21,0),MATCH(AH$1,Cal!$H$6:$H$41,0))))+(2.327*INDEX('INPUT RMS'!$B:$AK,Cal!$E27,IF(Cal!$P$3=22.5,MATCH(AH$1,Cal!$G$6:$G$21,0),MATCH(AH$1,Cal!$H$6:$H$41,0)))))/1.85)*Cal!$C27)</f>
        <v>0.43289746143930663</v>
      </c>
      <c r="AI27" s="31">
        <f>(((ABS(INDEX('INPUT AVG'!$B:$AK,Cal!$E27,IF(Cal!$P$3=22.5,MATCH(AI$1,Cal!$G$6:$G$21,0),MATCH(AI$1,Cal!$H$6:$H$41,0))))+(2.327*INDEX('INPUT RMS'!$B:$AK,Cal!$E27,IF(Cal!$P$3=22.5,MATCH(AI$1,Cal!$G$6:$G$21,0),MATCH(AI$1,Cal!$H$6:$H$41,0)))))/1.85)*Cal!$C27)</f>
        <v>0.44039218421723392</v>
      </c>
      <c r="AJ27" s="31">
        <f>(((ABS(INDEX('INPUT AVG'!$B:$AK,Cal!$E27,IF(Cal!$P$3=22.5,MATCH(AJ$1,Cal!$G$6:$G$21,0),MATCH(AJ$1,Cal!$H$6:$H$41,0))))+(2.327*INDEX('INPUT RMS'!$B:$AK,Cal!$E27,IF(Cal!$P$3=22.5,MATCH(AJ$1,Cal!$G$6:$G$21,0),MATCH(AJ$1,Cal!$H$6:$H$41,0)))))/1.85)*Cal!$C27)</f>
        <v>0.44391485570250327</v>
      </c>
      <c r="AK27" s="31">
        <f>(((ABS(INDEX('INPUT AVG'!$B:$AK,Cal!$E27,IF(Cal!$P$3=22.5,MATCH(AK$1,Cal!$G$6:$G$21,0),MATCH(AK$1,Cal!$H$6:$H$41,0))))+(2.327*INDEX('INPUT RMS'!$B:$AK,Cal!$E27,IF(Cal!$P$3=22.5,MATCH(AK$1,Cal!$G$6:$G$21,0),MATCH(AK$1,Cal!$H$6:$H$41,0)))))/1.85)*Cal!$C27)</f>
        <v>0.43931658824150627</v>
      </c>
      <c r="AL27" s="31">
        <f>(((ABS(INDEX('INPUT AVG'!$B:$AK,Cal!$E27,IF(Cal!$P$3=22.5,MATCH(AL$1,Cal!$G$6:$G$21,0),MATCH(AL$1,Cal!$H$6:$H$41,0))))+(2.327*INDEX('INPUT RMS'!$B:$AK,Cal!$E27,IF(Cal!$P$3=22.5,MATCH(AL$1,Cal!$G$6:$G$21,0),MATCH(AL$1,Cal!$H$6:$H$41,0)))))/1.85)*Cal!$C27)</f>
        <v>0.44602515519470781</v>
      </c>
    </row>
    <row r="28" spans="1:38" x14ac:dyDescent="0.4">
      <c r="A28" s="7">
        <f>Cal!A28</f>
        <v>27</v>
      </c>
      <c r="B28" s="31">
        <f>(((ABS(INDEX('INPUT AVG'!$B:$AK,Cal!$E28,IF(Cal!$P$3=22.5,MATCH(B$1,Cal!$G$6:$G$21,0),MATCH(B$1,Cal!$H$6:$H$41,0))))+(2.327*INDEX('INPUT RMS'!$B:$AK,Cal!$E28,IF(Cal!$P$3=22.5,MATCH(B$1,Cal!$G$6:$G$21,0),MATCH(B$1,Cal!$H$6:$H$41,0)))))/1.85)*Cal!$C28)</f>
        <v>0.43113440409705439</v>
      </c>
      <c r="C28" s="31">
        <f>(((ABS(INDEX('INPUT AVG'!$B:$AK,Cal!$E28,IF(Cal!$P$3=22.5,MATCH(C$1,Cal!$G$6:$G$21,0),MATCH(C$1,Cal!$H$6:$H$41,0))))+(2.327*INDEX('INPUT RMS'!$B:$AK,Cal!$E28,IF(Cal!$P$3=22.5,MATCH(C$1,Cal!$G$6:$G$21,0),MATCH(C$1,Cal!$H$6:$H$41,0)))))/1.85)*Cal!$C28)</f>
        <v>0.45264657613393422</v>
      </c>
      <c r="D28" s="31">
        <f>(((ABS(INDEX('INPUT AVG'!$B:$AK,Cal!$E28,IF(Cal!$P$3=22.5,MATCH(D$1,Cal!$G$6:$G$21,0),MATCH(D$1,Cal!$H$6:$H$41,0))))+(2.327*INDEX('INPUT RMS'!$B:$AK,Cal!$E28,IF(Cal!$P$3=22.5,MATCH(D$1,Cal!$G$6:$G$21,0),MATCH(D$1,Cal!$H$6:$H$41,0)))))/1.85)*Cal!$C28)</f>
        <v>0.47103606143513238</v>
      </c>
      <c r="E28" s="31">
        <f>(((ABS(INDEX('INPUT AVG'!$B:$AK,Cal!$E28,IF(Cal!$P$3=22.5,MATCH(E$1,Cal!$G$6:$G$21,0),MATCH(E$1,Cal!$H$6:$H$41,0))))+(2.327*INDEX('INPUT RMS'!$B:$AK,Cal!$E28,IF(Cal!$P$3=22.5,MATCH(E$1,Cal!$G$6:$G$21,0),MATCH(E$1,Cal!$H$6:$H$41,0)))))/1.85)*Cal!$C28)</f>
        <v>0.44358833298489853</v>
      </c>
      <c r="F28" s="31">
        <f>(((ABS(INDEX('INPUT AVG'!$B:$AK,Cal!$E28,IF(Cal!$P$3=22.5,MATCH(F$1,Cal!$G$6:$G$21,0),MATCH(F$1,Cal!$H$6:$H$41,0))))+(2.327*INDEX('INPUT RMS'!$B:$AK,Cal!$E28,IF(Cal!$P$3=22.5,MATCH(F$1,Cal!$G$6:$G$21,0),MATCH(F$1,Cal!$H$6:$H$41,0)))))/1.85)*Cal!$C28)</f>
        <v>0.45830983154677057</v>
      </c>
      <c r="G28" s="31">
        <f>(((ABS(INDEX('INPUT AVG'!$B:$AK,Cal!$E28,IF(Cal!$P$3=22.5,MATCH(G$1,Cal!$G$6:$G$21,0),MATCH(G$1,Cal!$H$6:$H$41,0))))+(2.327*INDEX('INPUT RMS'!$B:$AK,Cal!$E28,IF(Cal!$P$3=22.5,MATCH(G$1,Cal!$G$6:$G$21,0),MATCH(G$1,Cal!$H$6:$H$41,0)))))/1.85)*Cal!$C28)</f>
        <v>0.44526547042904674</v>
      </c>
      <c r="H28" s="31">
        <f>(((ABS(INDEX('INPUT AVG'!$B:$AK,Cal!$E28,IF(Cal!$P$3=22.5,MATCH(H$1,Cal!$G$6:$G$21,0),MATCH(H$1,Cal!$H$6:$H$41,0))))+(2.327*INDEX('INPUT RMS'!$B:$AK,Cal!$E28,IF(Cal!$P$3=22.5,MATCH(H$1,Cal!$G$6:$G$21,0),MATCH(H$1,Cal!$H$6:$H$41,0)))))/1.85)*Cal!$C28)</f>
        <v>0.41068565248234851</v>
      </c>
      <c r="I28" s="31">
        <f>(((ABS(INDEX('INPUT AVG'!$B:$AK,Cal!$E28,IF(Cal!$P$3=22.5,MATCH(I$1,Cal!$G$6:$G$21,0),MATCH(I$1,Cal!$H$6:$H$41,0))))+(2.327*INDEX('INPUT RMS'!$B:$AK,Cal!$E28,IF(Cal!$P$3=22.5,MATCH(I$1,Cal!$G$6:$G$21,0),MATCH(I$1,Cal!$H$6:$H$41,0)))))/1.85)*Cal!$C28)</f>
        <v>0.42557779455507116</v>
      </c>
      <c r="J28" s="31">
        <f>(((ABS(INDEX('INPUT AVG'!$B:$AK,Cal!$E28,IF(Cal!$P$3=22.5,MATCH(J$1,Cal!$G$6:$G$21,0),MATCH(J$1,Cal!$H$6:$H$41,0))))+(2.327*INDEX('INPUT RMS'!$B:$AK,Cal!$E28,IF(Cal!$P$3=22.5,MATCH(J$1,Cal!$G$6:$G$21,0),MATCH(J$1,Cal!$H$6:$H$41,0)))))/1.85)*Cal!$C28)</f>
        <v>0.45706180515321526</v>
      </c>
      <c r="K28" s="31">
        <f>(((ABS(INDEX('INPUT AVG'!$B:$AK,Cal!$E28,IF(Cal!$P$3=22.5,MATCH(K$1,Cal!$G$6:$G$21,0),MATCH(K$1,Cal!$H$6:$H$41,0))))+(2.327*INDEX('INPUT RMS'!$B:$AK,Cal!$E28,IF(Cal!$P$3=22.5,MATCH(K$1,Cal!$G$6:$G$21,0),MATCH(K$1,Cal!$H$6:$H$41,0)))))/1.85)*Cal!$C28)</f>
        <v>0.47219884068579288</v>
      </c>
      <c r="L28" s="31">
        <f>(((ABS(INDEX('INPUT AVG'!$B:$AK,Cal!$E28,IF(Cal!$P$3=22.5,MATCH(L$1,Cal!$G$6:$G$21,0),MATCH(L$1,Cal!$H$6:$H$41,0))))+(2.327*INDEX('INPUT RMS'!$B:$AK,Cal!$E28,IF(Cal!$P$3=22.5,MATCH(L$1,Cal!$G$6:$G$21,0),MATCH(L$1,Cal!$H$6:$H$41,0)))))/1.85)*Cal!$C28)</f>
        <v>0.47880715037519866</v>
      </c>
      <c r="M28" s="31">
        <f>(((ABS(INDEX('INPUT AVG'!$B:$AK,Cal!$E28,IF(Cal!$P$3=22.5,MATCH(M$1,Cal!$G$6:$G$21,0),MATCH(M$1,Cal!$H$6:$H$41,0))))+(2.327*INDEX('INPUT RMS'!$B:$AK,Cal!$E28,IF(Cal!$P$3=22.5,MATCH(M$1,Cal!$G$6:$G$21,0),MATCH(M$1,Cal!$H$6:$H$41,0)))))/1.85)*Cal!$C28)</f>
        <v>0.43744609258062123</v>
      </c>
      <c r="N28" s="31">
        <f>(((ABS(INDEX('INPUT AVG'!$B:$AK,Cal!$E28,IF(Cal!$P$3=22.5,MATCH(N$1,Cal!$G$6:$G$21,0),MATCH(N$1,Cal!$H$6:$H$41,0))))+(2.327*INDEX('INPUT RMS'!$B:$AK,Cal!$E28,IF(Cal!$P$3=22.5,MATCH(N$1,Cal!$G$6:$G$21,0),MATCH(N$1,Cal!$H$6:$H$41,0)))))/1.85)*Cal!$C28)</f>
        <v>0.45380710010995728</v>
      </c>
      <c r="O28" s="31">
        <f>(((ABS(INDEX('INPUT AVG'!$B:$AK,Cal!$E28,IF(Cal!$P$3=22.5,MATCH(O$1,Cal!$G$6:$G$21,0),MATCH(O$1,Cal!$H$6:$H$41,0))))+(2.327*INDEX('INPUT RMS'!$B:$AK,Cal!$E28,IF(Cal!$P$3=22.5,MATCH(O$1,Cal!$G$6:$G$21,0),MATCH(O$1,Cal!$H$6:$H$41,0)))))/1.85)*Cal!$C28)</f>
        <v>0.44978394522860238</v>
      </c>
      <c r="P28" s="31">
        <f>(((ABS(INDEX('INPUT AVG'!$B:$AK,Cal!$E28,IF(Cal!$P$3=22.5,MATCH(P$1,Cal!$G$6:$G$21,0),MATCH(P$1,Cal!$H$6:$H$41,0))))+(2.327*INDEX('INPUT RMS'!$B:$AK,Cal!$E28,IF(Cal!$P$3=22.5,MATCH(P$1,Cal!$G$6:$G$21,0),MATCH(P$1,Cal!$H$6:$H$41,0)))))/1.85)*Cal!$C28)</f>
        <v>0.44788047404305353</v>
      </c>
      <c r="Q28" s="31">
        <f>(((ABS(INDEX('INPUT AVG'!$B:$AK,Cal!$E28,IF(Cal!$P$3=22.5,MATCH(Q$1,Cal!$G$6:$G$21,0),MATCH(Q$1,Cal!$H$6:$H$41,0))))+(2.327*INDEX('INPUT RMS'!$B:$AK,Cal!$E28,IF(Cal!$P$3=22.5,MATCH(Q$1,Cal!$G$6:$G$21,0),MATCH(Q$1,Cal!$H$6:$H$41,0)))))/1.85)*Cal!$C28)</f>
        <v>0.44659059543867369</v>
      </c>
      <c r="R28" s="31">
        <f>(((ABS(INDEX('INPUT AVG'!$B:$AK,Cal!$E28,IF(Cal!$P$3=22.5,MATCH(R$1,Cal!$G$6:$G$21,0),MATCH(R$1,Cal!$H$6:$H$41,0))))+(2.327*INDEX('INPUT RMS'!$B:$AK,Cal!$E28,IF(Cal!$P$3=22.5,MATCH(R$1,Cal!$G$6:$G$21,0),MATCH(R$1,Cal!$H$6:$H$41,0)))))/1.85)*Cal!$C28)</f>
        <v>0.43100160264485582</v>
      </c>
      <c r="S28" s="31">
        <f>(((ABS(INDEX('INPUT AVG'!$B:$AK,Cal!$E28,IF(Cal!$P$3=22.5,MATCH(S$1,Cal!$G$6:$G$21,0),MATCH(S$1,Cal!$H$6:$H$41,0))))+(2.327*INDEX('INPUT RMS'!$B:$AK,Cal!$E28,IF(Cal!$P$3=22.5,MATCH(S$1,Cal!$G$6:$G$21,0),MATCH(S$1,Cal!$H$6:$H$41,0)))))/1.85)*Cal!$C28)</f>
        <v>0.41795490639435279</v>
      </c>
      <c r="T28" s="31">
        <f>(((ABS(INDEX('INPUT AVG'!$B:$AK,Cal!$E28,IF(Cal!$P$3=22.5,MATCH(T$1,Cal!$G$6:$G$21,0),MATCH(T$1,Cal!$H$6:$H$41,0))))+(2.327*INDEX('INPUT RMS'!$B:$AK,Cal!$E28,IF(Cal!$P$3=22.5,MATCH(T$1,Cal!$G$6:$G$21,0),MATCH(T$1,Cal!$H$6:$H$41,0)))))/1.85)*Cal!$C28)</f>
        <v>0.40628984543117314</v>
      </c>
      <c r="U28" s="31">
        <f>(((ABS(INDEX('INPUT AVG'!$B:$AK,Cal!$E28,IF(Cal!$P$3=22.5,MATCH(U$1,Cal!$G$6:$G$21,0),MATCH(U$1,Cal!$H$6:$H$41,0))))+(2.327*INDEX('INPUT RMS'!$B:$AK,Cal!$E28,IF(Cal!$P$3=22.5,MATCH(U$1,Cal!$G$6:$G$21,0),MATCH(U$1,Cal!$H$6:$H$41,0)))))/1.85)*Cal!$C28)</f>
        <v>0.36715440411422695</v>
      </c>
      <c r="V28" s="31">
        <f>(((ABS(INDEX('INPUT AVG'!$B:$AK,Cal!$E28,IF(Cal!$P$3=22.5,MATCH(V$1,Cal!$G$6:$G$21,0),MATCH(V$1,Cal!$H$6:$H$41,0))))+(2.327*INDEX('INPUT RMS'!$B:$AK,Cal!$E28,IF(Cal!$P$3=22.5,MATCH(V$1,Cal!$G$6:$G$21,0),MATCH(V$1,Cal!$H$6:$H$41,0)))))/1.85)*Cal!$C28)</f>
        <v>0.39745048271643146</v>
      </c>
      <c r="W28" s="31">
        <f>(((ABS(INDEX('INPUT AVG'!$B:$AK,Cal!$E28,IF(Cal!$P$3=22.5,MATCH(W$1,Cal!$G$6:$G$21,0),MATCH(W$1,Cal!$H$6:$H$41,0))))+(2.327*INDEX('INPUT RMS'!$B:$AK,Cal!$E28,IF(Cal!$P$3=22.5,MATCH(W$1,Cal!$G$6:$G$21,0),MATCH(W$1,Cal!$H$6:$H$41,0)))))/1.85)*Cal!$C28)</f>
        <v>0.48033402361579841</v>
      </c>
      <c r="X28" s="31">
        <f>(((ABS(INDEX('INPUT AVG'!$B:$AK,Cal!$E28,IF(Cal!$P$3=22.5,MATCH(X$1,Cal!$G$6:$G$21,0),MATCH(X$1,Cal!$H$6:$H$41,0))))+(2.327*INDEX('INPUT RMS'!$B:$AK,Cal!$E28,IF(Cal!$P$3=22.5,MATCH(X$1,Cal!$G$6:$G$21,0),MATCH(X$1,Cal!$H$6:$H$41,0)))))/1.85)*Cal!$C28)</f>
        <v>0.50318872438894735</v>
      </c>
      <c r="Y28" s="31">
        <f>(((ABS(INDEX('INPUT AVG'!$B:$AK,Cal!$E28,IF(Cal!$P$3=22.5,MATCH(Y$1,Cal!$G$6:$G$21,0),MATCH(Y$1,Cal!$H$6:$H$41,0))))+(2.327*INDEX('INPUT RMS'!$B:$AK,Cal!$E28,IF(Cal!$P$3=22.5,MATCH(Y$1,Cal!$G$6:$G$21,0),MATCH(Y$1,Cal!$H$6:$H$41,0)))))/1.85)*Cal!$C28)</f>
        <v>0.38126999051184263</v>
      </c>
      <c r="Z28" s="31">
        <f>(((ABS(INDEX('INPUT AVG'!$B:$AK,Cal!$E28,IF(Cal!$P$3=22.5,MATCH(Z$1,Cal!$G$6:$G$21,0),MATCH(Z$1,Cal!$H$6:$H$41,0))))+(2.327*INDEX('INPUT RMS'!$B:$AK,Cal!$E28,IF(Cal!$P$3=22.5,MATCH(Z$1,Cal!$G$6:$G$21,0),MATCH(Z$1,Cal!$H$6:$H$41,0)))))/1.85)*Cal!$C28)</f>
        <v>0.31397723073492179</v>
      </c>
      <c r="AA28" s="31">
        <f>(((ABS(INDEX('INPUT AVG'!$B:$AK,Cal!$E28,IF(Cal!$P$3=22.5,MATCH(AA$1,Cal!$G$6:$G$21,0),MATCH(AA$1,Cal!$H$6:$H$41,0))))+(2.327*INDEX('INPUT RMS'!$B:$AK,Cal!$E28,IF(Cal!$P$3=22.5,MATCH(AA$1,Cal!$G$6:$G$21,0),MATCH(AA$1,Cal!$H$6:$H$41,0)))))/1.85)*Cal!$C28)</f>
        <v>0.31746458515524867</v>
      </c>
      <c r="AB28" s="31">
        <f>(((ABS(INDEX('INPUT AVG'!$B:$AK,Cal!$E28,IF(Cal!$P$3=22.5,MATCH(AB$1,Cal!$G$6:$G$21,0),MATCH(AB$1,Cal!$H$6:$H$41,0))))+(2.327*INDEX('INPUT RMS'!$B:$AK,Cal!$E28,IF(Cal!$P$3=22.5,MATCH(AB$1,Cal!$G$6:$G$21,0),MATCH(AB$1,Cal!$H$6:$H$41,0)))))/1.85)*Cal!$C28)</f>
        <v>0.3364117740618216</v>
      </c>
      <c r="AC28" s="31">
        <f>(((ABS(INDEX('INPUT AVG'!$B:$AK,Cal!$E28,IF(Cal!$P$3=22.5,MATCH(AC$1,Cal!$G$6:$G$21,0),MATCH(AC$1,Cal!$H$6:$H$41,0))))+(2.327*INDEX('INPUT RMS'!$B:$AK,Cal!$E28,IF(Cal!$P$3=22.5,MATCH(AC$1,Cal!$G$6:$G$21,0),MATCH(AC$1,Cal!$H$6:$H$41,0)))))/1.85)*Cal!$C28)</f>
        <v>0.34725390348885504</v>
      </c>
      <c r="AD28" s="31">
        <f>(((ABS(INDEX('INPUT AVG'!$B:$AK,Cal!$E28,IF(Cal!$P$3=22.5,MATCH(AD$1,Cal!$G$6:$G$21,0),MATCH(AD$1,Cal!$H$6:$H$41,0))))+(2.327*INDEX('INPUT RMS'!$B:$AK,Cal!$E28,IF(Cal!$P$3=22.5,MATCH(AD$1,Cal!$G$6:$G$21,0),MATCH(AD$1,Cal!$H$6:$H$41,0)))))/1.85)*Cal!$C28)</f>
        <v>0.35786576730979458</v>
      </c>
      <c r="AE28" s="31">
        <f>(((ABS(INDEX('INPUT AVG'!$B:$AK,Cal!$E28,IF(Cal!$P$3=22.5,MATCH(AE$1,Cal!$G$6:$G$21,0),MATCH(AE$1,Cal!$H$6:$H$41,0))))+(2.327*INDEX('INPUT RMS'!$B:$AK,Cal!$E28,IF(Cal!$P$3=22.5,MATCH(AE$1,Cal!$G$6:$G$21,0),MATCH(AE$1,Cal!$H$6:$H$41,0)))))/1.85)*Cal!$C28)</f>
        <v>0.35078026732882933</v>
      </c>
      <c r="AF28" s="31">
        <f>(((ABS(INDEX('INPUT AVG'!$B:$AK,Cal!$E28,IF(Cal!$P$3=22.5,MATCH(AF$1,Cal!$G$6:$G$21,0),MATCH(AF$1,Cal!$H$6:$H$41,0))))+(2.327*INDEX('INPUT RMS'!$B:$AK,Cal!$E28,IF(Cal!$P$3=22.5,MATCH(AF$1,Cal!$G$6:$G$21,0),MATCH(AF$1,Cal!$H$6:$H$41,0)))))/1.85)*Cal!$C28)</f>
        <v>0.36921871809540563</v>
      </c>
      <c r="AG28" s="31">
        <f>(((ABS(INDEX('INPUT AVG'!$B:$AK,Cal!$E28,IF(Cal!$P$3=22.5,MATCH(AG$1,Cal!$G$6:$G$21,0),MATCH(AG$1,Cal!$H$6:$H$41,0))))+(2.327*INDEX('INPUT RMS'!$B:$AK,Cal!$E28,IF(Cal!$P$3=22.5,MATCH(AG$1,Cal!$G$6:$G$21,0),MATCH(AG$1,Cal!$H$6:$H$41,0)))))/1.85)*Cal!$C28)</f>
        <v>0.38203930250696233</v>
      </c>
      <c r="AH28" s="31">
        <f>(((ABS(INDEX('INPUT AVG'!$B:$AK,Cal!$E28,IF(Cal!$P$3=22.5,MATCH(AH$1,Cal!$G$6:$G$21,0),MATCH(AH$1,Cal!$H$6:$H$41,0))))+(2.327*INDEX('INPUT RMS'!$B:$AK,Cal!$E28,IF(Cal!$P$3=22.5,MATCH(AH$1,Cal!$G$6:$G$21,0),MATCH(AH$1,Cal!$H$6:$H$41,0)))))/1.85)*Cal!$C28)</f>
        <v>0.38856456346608498</v>
      </c>
      <c r="AI28" s="31">
        <f>(((ABS(INDEX('INPUT AVG'!$B:$AK,Cal!$E28,IF(Cal!$P$3=22.5,MATCH(AI$1,Cal!$G$6:$G$21,0),MATCH(AI$1,Cal!$H$6:$H$41,0))))+(2.327*INDEX('INPUT RMS'!$B:$AK,Cal!$E28,IF(Cal!$P$3=22.5,MATCH(AI$1,Cal!$G$6:$G$21,0),MATCH(AI$1,Cal!$H$6:$H$41,0)))))/1.85)*Cal!$C28)</f>
        <v>0.41204291124601622</v>
      </c>
      <c r="AJ28" s="31">
        <f>(((ABS(INDEX('INPUT AVG'!$B:$AK,Cal!$E28,IF(Cal!$P$3=22.5,MATCH(AJ$1,Cal!$G$6:$G$21,0),MATCH(AJ$1,Cal!$H$6:$H$41,0))))+(2.327*INDEX('INPUT RMS'!$B:$AK,Cal!$E28,IF(Cal!$P$3=22.5,MATCH(AJ$1,Cal!$G$6:$G$21,0),MATCH(AJ$1,Cal!$H$6:$H$41,0)))))/1.85)*Cal!$C28)</f>
        <v>0.45144779120748108</v>
      </c>
      <c r="AK28" s="31">
        <f>(((ABS(INDEX('INPUT AVG'!$B:$AK,Cal!$E28,IF(Cal!$P$3=22.5,MATCH(AK$1,Cal!$G$6:$G$21,0),MATCH(AK$1,Cal!$H$6:$H$41,0))))+(2.327*INDEX('INPUT RMS'!$B:$AK,Cal!$E28,IF(Cal!$P$3=22.5,MATCH(AK$1,Cal!$G$6:$G$21,0),MATCH(AK$1,Cal!$H$6:$H$41,0)))))/1.85)*Cal!$C28)</f>
        <v>0.40449342611673711</v>
      </c>
      <c r="AL28" s="31">
        <f>(((ABS(INDEX('INPUT AVG'!$B:$AK,Cal!$E28,IF(Cal!$P$3=22.5,MATCH(AL$1,Cal!$G$6:$G$21,0),MATCH(AL$1,Cal!$H$6:$H$41,0))))+(2.327*INDEX('INPUT RMS'!$B:$AK,Cal!$E28,IF(Cal!$P$3=22.5,MATCH(AL$1,Cal!$G$6:$G$21,0),MATCH(AL$1,Cal!$H$6:$H$41,0)))))/1.85)*Cal!$C28)</f>
        <v>0.43113440409705439</v>
      </c>
    </row>
    <row r="29" spans="1:38" x14ac:dyDescent="0.4">
      <c r="A29" s="7">
        <f>Cal!A29</f>
        <v>28</v>
      </c>
      <c r="B29" s="31">
        <f>(((ABS(INDEX('INPUT AVG'!$B:$AK,Cal!$E29,IF(Cal!$P$3=22.5,MATCH(B$1,Cal!$G$6:$G$21,0),MATCH(B$1,Cal!$H$6:$H$41,0))))+(2.327*INDEX('INPUT RMS'!$B:$AK,Cal!$E29,IF(Cal!$P$3=22.5,MATCH(B$1,Cal!$G$6:$G$21,0),MATCH(B$1,Cal!$H$6:$H$41,0)))))/1.85)*Cal!$C29)</f>
        <v>0.390842317447469</v>
      </c>
      <c r="C29" s="31">
        <f>(((ABS(INDEX('INPUT AVG'!$B:$AK,Cal!$E29,IF(Cal!$P$3=22.5,MATCH(C$1,Cal!$G$6:$G$21,0),MATCH(C$1,Cal!$H$6:$H$41,0))))+(2.327*INDEX('INPUT RMS'!$B:$AK,Cal!$E29,IF(Cal!$P$3=22.5,MATCH(C$1,Cal!$G$6:$G$21,0),MATCH(C$1,Cal!$H$6:$H$41,0)))))/1.85)*Cal!$C29)</f>
        <v>0.35417921211268444</v>
      </c>
      <c r="D29" s="31">
        <f>(((ABS(INDEX('INPUT AVG'!$B:$AK,Cal!$E29,IF(Cal!$P$3=22.5,MATCH(D$1,Cal!$G$6:$G$21,0),MATCH(D$1,Cal!$H$6:$H$41,0))))+(2.327*INDEX('INPUT RMS'!$B:$AK,Cal!$E29,IF(Cal!$P$3=22.5,MATCH(D$1,Cal!$G$6:$G$21,0),MATCH(D$1,Cal!$H$6:$H$41,0)))))/1.85)*Cal!$C29)</f>
        <v>0.39518876047553247</v>
      </c>
      <c r="E29" s="31">
        <f>(((ABS(INDEX('INPUT AVG'!$B:$AK,Cal!$E29,IF(Cal!$P$3=22.5,MATCH(E$1,Cal!$G$6:$G$21,0),MATCH(E$1,Cal!$H$6:$H$41,0))))+(2.327*INDEX('INPUT RMS'!$B:$AK,Cal!$E29,IF(Cal!$P$3=22.5,MATCH(E$1,Cal!$G$6:$G$21,0),MATCH(E$1,Cal!$H$6:$H$41,0)))))/1.85)*Cal!$C29)</f>
        <v>0.408312914154014</v>
      </c>
      <c r="F29" s="31">
        <f>(((ABS(INDEX('INPUT AVG'!$B:$AK,Cal!$E29,IF(Cal!$P$3=22.5,MATCH(F$1,Cal!$G$6:$G$21,0),MATCH(F$1,Cal!$H$6:$H$41,0))))+(2.327*INDEX('INPUT RMS'!$B:$AK,Cal!$E29,IF(Cal!$P$3=22.5,MATCH(F$1,Cal!$G$6:$G$21,0),MATCH(F$1,Cal!$H$6:$H$41,0)))))/1.85)*Cal!$C29)</f>
        <v>0.41056526953304134</v>
      </c>
      <c r="G29" s="31">
        <f>(((ABS(INDEX('INPUT AVG'!$B:$AK,Cal!$E29,IF(Cal!$P$3=22.5,MATCH(G$1,Cal!$G$6:$G$21,0),MATCH(G$1,Cal!$H$6:$H$41,0))))+(2.327*INDEX('INPUT RMS'!$B:$AK,Cal!$E29,IF(Cal!$P$3=22.5,MATCH(G$1,Cal!$G$6:$G$21,0),MATCH(G$1,Cal!$H$6:$H$41,0)))))/1.85)*Cal!$C29)</f>
        <v>0.42369085216844399</v>
      </c>
      <c r="H29" s="31">
        <f>(((ABS(INDEX('INPUT AVG'!$B:$AK,Cal!$E29,IF(Cal!$P$3=22.5,MATCH(H$1,Cal!$G$6:$G$21,0),MATCH(H$1,Cal!$H$6:$H$41,0))))+(2.327*INDEX('INPUT RMS'!$B:$AK,Cal!$E29,IF(Cal!$P$3=22.5,MATCH(H$1,Cal!$G$6:$G$21,0),MATCH(H$1,Cal!$H$6:$H$41,0)))))/1.85)*Cal!$C29)</f>
        <v>0.44973572106780224</v>
      </c>
      <c r="I29" s="31">
        <f>(((ABS(INDEX('INPUT AVG'!$B:$AK,Cal!$E29,IF(Cal!$P$3=22.5,MATCH(I$1,Cal!$G$6:$G$21,0),MATCH(I$1,Cal!$H$6:$H$41,0))))+(2.327*INDEX('INPUT RMS'!$B:$AK,Cal!$E29,IF(Cal!$P$3=22.5,MATCH(I$1,Cal!$G$6:$G$21,0),MATCH(I$1,Cal!$H$6:$H$41,0)))))/1.85)*Cal!$C29)</f>
        <v>0.45644951507851883</v>
      </c>
      <c r="J29" s="31">
        <f>(((ABS(INDEX('INPUT AVG'!$B:$AK,Cal!$E29,IF(Cal!$P$3=22.5,MATCH(J$1,Cal!$G$6:$G$21,0),MATCH(J$1,Cal!$H$6:$H$41,0))))+(2.327*INDEX('INPUT RMS'!$B:$AK,Cal!$E29,IF(Cal!$P$3=22.5,MATCH(J$1,Cal!$G$6:$G$21,0),MATCH(J$1,Cal!$H$6:$H$41,0)))))/1.85)*Cal!$C29)</f>
        <v>0.46175940298550838</v>
      </c>
      <c r="K29" s="31">
        <f>(((ABS(INDEX('INPUT AVG'!$B:$AK,Cal!$E29,IF(Cal!$P$3=22.5,MATCH(K$1,Cal!$G$6:$G$21,0),MATCH(K$1,Cal!$H$6:$H$41,0))))+(2.327*INDEX('INPUT RMS'!$B:$AK,Cal!$E29,IF(Cal!$P$3=22.5,MATCH(K$1,Cal!$G$6:$G$21,0),MATCH(K$1,Cal!$H$6:$H$41,0)))))/1.85)*Cal!$C29)</f>
        <v>0.4889529535979838</v>
      </c>
      <c r="L29" s="31">
        <f>(((ABS(INDEX('INPUT AVG'!$B:$AK,Cal!$E29,IF(Cal!$P$3=22.5,MATCH(L$1,Cal!$G$6:$G$21,0),MATCH(L$1,Cal!$H$6:$H$41,0))))+(2.327*INDEX('INPUT RMS'!$B:$AK,Cal!$E29,IF(Cal!$P$3=22.5,MATCH(L$1,Cal!$G$6:$G$21,0),MATCH(L$1,Cal!$H$6:$H$41,0)))))/1.85)*Cal!$C29)</f>
        <v>0.50310497908978846</v>
      </c>
      <c r="M29" s="31">
        <f>(((ABS(INDEX('INPUT AVG'!$B:$AK,Cal!$E29,IF(Cal!$P$3=22.5,MATCH(M$1,Cal!$G$6:$G$21,0),MATCH(M$1,Cal!$H$6:$H$41,0))))+(2.327*INDEX('INPUT RMS'!$B:$AK,Cal!$E29,IF(Cal!$P$3=22.5,MATCH(M$1,Cal!$G$6:$G$21,0),MATCH(M$1,Cal!$H$6:$H$41,0)))))/1.85)*Cal!$C29)</f>
        <v>0.48200937766481089</v>
      </c>
      <c r="N29" s="31">
        <f>(((ABS(INDEX('INPUT AVG'!$B:$AK,Cal!$E29,IF(Cal!$P$3=22.5,MATCH(N$1,Cal!$G$6:$G$21,0),MATCH(N$1,Cal!$H$6:$H$41,0))))+(2.327*INDEX('INPUT RMS'!$B:$AK,Cal!$E29,IF(Cal!$P$3=22.5,MATCH(N$1,Cal!$G$6:$G$21,0),MATCH(N$1,Cal!$H$6:$H$41,0)))))/1.85)*Cal!$C29)</f>
        <v>0.4953427648222124</v>
      </c>
      <c r="O29" s="31">
        <f>(((ABS(INDEX('INPUT AVG'!$B:$AK,Cal!$E29,IF(Cal!$P$3=22.5,MATCH(O$1,Cal!$G$6:$G$21,0),MATCH(O$1,Cal!$H$6:$H$41,0))))+(2.327*INDEX('INPUT RMS'!$B:$AK,Cal!$E29,IF(Cal!$P$3=22.5,MATCH(O$1,Cal!$G$6:$G$21,0),MATCH(O$1,Cal!$H$6:$H$41,0)))))/1.85)*Cal!$C29)</f>
        <v>0.48957985476867572</v>
      </c>
      <c r="P29" s="31">
        <f>(((ABS(INDEX('INPUT AVG'!$B:$AK,Cal!$E29,IF(Cal!$P$3=22.5,MATCH(P$1,Cal!$G$6:$G$21,0),MATCH(P$1,Cal!$H$6:$H$41,0))))+(2.327*INDEX('INPUT RMS'!$B:$AK,Cal!$E29,IF(Cal!$P$3=22.5,MATCH(P$1,Cal!$G$6:$G$21,0),MATCH(P$1,Cal!$H$6:$H$41,0)))))/1.85)*Cal!$C29)</f>
        <v>0.48683801210409883</v>
      </c>
      <c r="Q29" s="31">
        <f>(((ABS(INDEX('INPUT AVG'!$B:$AK,Cal!$E29,IF(Cal!$P$3=22.5,MATCH(Q$1,Cal!$G$6:$G$21,0),MATCH(Q$1,Cal!$H$6:$H$41,0))))+(2.327*INDEX('INPUT RMS'!$B:$AK,Cal!$E29,IF(Cal!$P$3=22.5,MATCH(Q$1,Cal!$G$6:$G$21,0),MATCH(Q$1,Cal!$H$6:$H$41,0)))))/1.85)*Cal!$C29)</f>
        <v>0.50170948659246029</v>
      </c>
      <c r="R29" s="31">
        <f>(((ABS(INDEX('INPUT AVG'!$B:$AK,Cal!$E29,IF(Cal!$P$3=22.5,MATCH(R$1,Cal!$G$6:$G$21,0),MATCH(R$1,Cal!$H$6:$H$41,0))))+(2.327*INDEX('INPUT RMS'!$B:$AK,Cal!$E29,IF(Cal!$P$3=22.5,MATCH(R$1,Cal!$G$6:$G$21,0),MATCH(R$1,Cal!$H$6:$H$41,0)))))/1.85)*Cal!$C29)</f>
        <v>0.48361481712073889</v>
      </c>
      <c r="S29" s="31">
        <f>(((ABS(INDEX('INPUT AVG'!$B:$AK,Cal!$E29,IF(Cal!$P$3=22.5,MATCH(S$1,Cal!$G$6:$G$21,0),MATCH(S$1,Cal!$H$6:$H$41,0))))+(2.327*INDEX('INPUT RMS'!$B:$AK,Cal!$E29,IF(Cal!$P$3=22.5,MATCH(S$1,Cal!$G$6:$G$21,0),MATCH(S$1,Cal!$H$6:$H$41,0)))))/1.85)*Cal!$C29)</f>
        <v>0.48384473327043892</v>
      </c>
      <c r="T29" s="31">
        <f>(((ABS(INDEX('INPUT AVG'!$B:$AK,Cal!$E29,IF(Cal!$P$3=22.5,MATCH(T$1,Cal!$G$6:$G$21,0),MATCH(T$1,Cal!$H$6:$H$41,0))))+(2.327*INDEX('INPUT RMS'!$B:$AK,Cal!$E29,IF(Cal!$P$3=22.5,MATCH(T$1,Cal!$G$6:$G$21,0),MATCH(T$1,Cal!$H$6:$H$41,0)))))/1.85)*Cal!$C29)</f>
        <v>0.46718255811446419</v>
      </c>
      <c r="U29" s="31">
        <f>(((ABS(INDEX('INPUT AVG'!$B:$AK,Cal!$E29,IF(Cal!$P$3=22.5,MATCH(U$1,Cal!$G$6:$G$21,0),MATCH(U$1,Cal!$H$6:$H$41,0))))+(2.327*INDEX('INPUT RMS'!$B:$AK,Cal!$E29,IF(Cal!$P$3=22.5,MATCH(U$1,Cal!$G$6:$G$21,0),MATCH(U$1,Cal!$H$6:$H$41,0)))))/1.85)*Cal!$C29)</f>
        <v>0.45816143024612116</v>
      </c>
      <c r="V29" s="31">
        <f>(((ABS(INDEX('INPUT AVG'!$B:$AK,Cal!$E29,IF(Cal!$P$3=22.5,MATCH(V$1,Cal!$G$6:$G$21,0),MATCH(V$1,Cal!$H$6:$H$41,0))))+(2.327*INDEX('INPUT RMS'!$B:$AK,Cal!$E29,IF(Cal!$P$3=22.5,MATCH(V$1,Cal!$G$6:$G$21,0),MATCH(V$1,Cal!$H$6:$H$41,0)))))/1.85)*Cal!$C29)</f>
        <v>0.50413731060318046</v>
      </c>
      <c r="W29" s="31">
        <f>(((ABS(INDEX('INPUT AVG'!$B:$AK,Cal!$E29,IF(Cal!$P$3=22.5,MATCH(W$1,Cal!$G$6:$G$21,0),MATCH(W$1,Cal!$H$6:$H$41,0))))+(2.327*INDEX('INPUT RMS'!$B:$AK,Cal!$E29,IF(Cal!$P$3=22.5,MATCH(W$1,Cal!$G$6:$G$21,0),MATCH(W$1,Cal!$H$6:$H$41,0)))))/1.85)*Cal!$C29)</f>
        <v>0.51838292885471038</v>
      </c>
      <c r="X29" s="31">
        <f>(((ABS(INDEX('INPUT AVG'!$B:$AK,Cal!$E29,IF(Cal!$P$3=22.5,MATCH(X$1,Cal!$G$6:$G$21,0),MATCH(X$1,Cal!$H$6:$H$41,0))))+(2.327*INDEX('INPUT RMS'!$B:$AK,Cal!$E29,IF(Cal!$P$3=22.5,MATCH(X$1,Cal!$G$6:$G$21,0),MATCH(X$1,Cal!$H$6:$H$41,0)))))/1.85)*Cal!$C29)</f>
        <v>0.47694181835329202</v>
      </c>
      <c r="Y29" s="31">
        <f>(((ABS(INDEX('INPUT AVG'!$B:$AK,Cal!$E29,IF(Cal!$P$3=22.5,MATCH(Y$1,Cal!$G$6:$G$21,0),MATCH(Y$1,Cal!$H$6:$H$41,0))))+(2.327*INDEX('INPUT RMS'!$B:$AK,Cal!$E29,IF(Cal!$P$3=22.5,MATCH(Y$1,Cal!$G$6:$G$21,0),MATCH(Y$1,Cal!$H$6:$H$41,0)))))/1.85)*Cal!$C29)</f>
        <v>0.42416668692956094</v>
      </c>
      <c r="Z29" s="31">
        <f>(((ABS(INDEX('INPUT AVG'!$B:$AK,Cal!$E29,IF(Cal!$P$3=22.5,MATCH(Z$1,Cal!$G$6:$G$21,0),MATCH(Z$1,Cal!$H$6:$H$41,0))))+(2.327*INDEX('INPUT RMS'!$B:$AK,Cal!$E29,IF(Cal!$P$3=22.5,MATCH(Z$1,Cal!$G$6:$G$21,0),MATCH(Z$1,Cal!$H$6:$H$41,0)))))/1.85)*Cal!$C29)</f>
        <v>0.4208556404226535</v>
      </c>
      <c r="AA29" s="31">
        <f>(((ABS(INDEX('INPUT AVG'!$B:$AK,Cal!$E29,IF(Cal!$P$3=22.5,MATCH(AA$1,Cal!$G$6:$G$21,0),MATCH(AA$1,Cal!$H$6:$H$41,0))))+(2.327*INDEX('INPUT RMS'!$B:$AK,Cal!$E29,IF(Cal!$P$3=22.5,MATCH(AA$1,Cal!$G$6:$G$21,0),MATCH(AA$1,Cal!$H$6:$H$41,0)))))/1.85)*Cal!$C29)</f>
        <v>0.41207736856228588</v>
      </c>
      <c r="AB29" s="31">
        <f>(((ABS(INDEX('INPUT AVG'!$B:$AK,Cal!$E29,IF(Cal!$P$3=22.5,MATCH(AB$1,Cal!$G$6:$G$21,0),MATCH(AB$1,Cal!$H$6:$H$41,0))))+(2.327*INDEX('INPUT RMS'!$B:$AK,Cal!$E29,IF(Cal!$P$3=22.5,MATCH(AB$1,Cal!$G$6:$G$21,0),MATCH(AB$1,Cal!$H$6:$H$41,0)))))/1.85)*Cal!$C29)</f>
        <v>0.41114007366670141</v>
      </c>
      <c r="AC29" s="31">
        <f>(((ABS(INDEX('INPUT AVG'!$B:$AK,Cal!$E29,IF(Cal!$P$3=22.5,MATCH(AC$1,Cal!$G$6:$G$21,0),MATCH(AC$1,Cal!$H$6:$H$41,0))))+(2.327*INDEX('INPUT RMS'!$B:$AK,Cal!$E29,IF(Cal!$P$3=22.5,MATCH(AC$1,Cal!$G$6:$G$21,0),MATCH(AC$1,Cal!$H$6:$H$41,0)))))/1.85)*Cal!$C29)</f>
        <v>0.39515398186606326</v>
      </c>
      <c r="AD29" s="31">
        <f>(((ABS(INDEX('INPUT AVG'!$B:$AK,Cal!$E29,IF(Cal!$P$3=22.5,MATCH(AD$1,Cal!$G$6:$G$21,0),MATCH(AD$1,Cal!$H$6:$H$41,0))))+(2.327*INDEX('INPUT RMS'!$B:$AK,Cal!$E29,IF(Cal!$P$3=22.5,MATCH(AD$1,Cal!$G$6:$G$21,0),MATCH(AD$1,Cal!$H$6:$H$41,0)))))/1.85)*Cal!$C29)</f>
        <v>0.40006995388784916</v>
      </c>
      <c r="AE29" s="31">
        <f>(((ABS(INDEX('INPUT AVG'!$B:$AK,Cal!$E29,IF(Cal!$P$3=22.5,MATCH(AE$1,Cal!$G$6:$G$21,0),MATCH(AE$1,Cal!$H$6:$H$41,0))))+(2.327*INDEX('INPUT RMS'!$B:$AK,Cal!$E29,IF(Cal!$P$3=22.5,MATCH(AE$1,Cal!$G$6:$G$21,0),MATCH(AE$1,Cal!$H$6:$H$41,0)))))/1.85)*Cal!$C29)</f>
        <v>0.38135239744105853</v>
      </c>
      <c r="AF29" s="31">
        <f>(((ABS(INDEX('INPUT AVG'!$B:$AK,Cal!$E29,IF(Cal!$P$3=22.5,MATCH(AF$1,Cal!$G$6:$G$21,0),MATCH(AF$1,Cal!$H$6:$H$41,0))))+(2.327*INDEX('INPUT RMS'!$B:$AK,Cal!$E29,IF(Cal!$P$3=22.5,MATCH(AF$1,Cal!$G$6:$G$21,0),MATCH(AF$1,Cal!$H$6:$H$41,0)))))/1.85)*Cal!$C29)</f>
        <v>0.37532659935790136</v>
      </c>
      <c r="AG29" s="31">
        <f>(((ABS(INDEX('INPUT AVG'!$B:$AK,Cal!$E29,IF(Cal!$P$3=22.5,MATCH(AG$1,Cal!$G$6:$G$21,0),MATCH(AG$1,Cal!$H$6:$H$41,0))))+(2.327*INDEX('INPUT RMS'!$B:$AK,Cal!$E29,IF(Cal!$P$3=22.5,MATCH(AG$1,Cal!$G$6:$G$21,0),MATCH(AG$1,Cal!$H$6:$H$41,0)))))/1.85)*Cal!$C29)</f>
        <v>0.3532937646919006</v>
      </c>
      <c r="AH29" s="31">
        <f>(((ABS(INDEX('INPUT AVG'!$B:$AK,Cal!$E29,IF(Cal!$P$3=22.5,MATCH(AH$1,Cal!$G$6:$G$21,0),MATCH(AH$1,Cal!$H$6:$H$41,0))))+(2.327*INDEX('INPUT RMS'!$B:$AK,Cal!$E29,IF(Cal!$P$3=22.5,MATCH(AH$1,Cal!$G$6:$G$21,0),MATCH(AH$1,Cal!$H$6:$H$41,0)))))/1.85)*Cal!$C29)</f>
        <v>0.36427799116920778</v>
      </c>
      <c r="AI29" s="31">
        <f>(((ABS(INDEX('INPUT AVG'!$B:$AK,Cal!$E29,IF(Cal!$P$3=22.5,MATCH(AI$1,Cal!$G$6:$G$21,0),MATCH(AI$1,Cal!$H$6:$H$41,0))))+(2.327*INDEX('INPUT RMS'!$B:$AK,Cal!$E29,IF(Cal!$P$3=22.5,MATCH(AI$1,Cal!$G$6:$G$21,0),MATCH(AI$1,Cal!$H$6:$H$41,0)))))/1.85)*Cal!$C29)</f>
        <v>0.37320916104961077</v>
      </c>
      <c r="AJ29" s="31">
        <f>(((ABS(INDEX('INPUT AVG'!$B:$AK,Cal!$E29,IF(Cal!$P$3=22.5,MATCH(AJ$1,Cal!$G$6:$G$21,0),MATCH(AJ$1,Cal!$H$6:$H$41,0))))+(2.327*INDEX('INPUT RMS'!$B:$AK,Cal!$E29,IF(Cal!$P$3=22.5,MATCH(AJ$1,Cal!$G$6:$G$21,0),MATCH(AJ$1,Cal!$H$6:$H$41,0)))))/1.85)*Cal!$C29)</f>
        <v>0.38968640379003572</v>
      </c>
      <c r="AK29" s="31">
        <f>(((ABS(INDEX('INPUT AVG'!$B:$AK,Cal!$E29,IF(Cal!$P$3=22.5,MATCH(AK$1,Cal!$G$6:$G$21,0),MATCH(AK$1,Cal!$H$6:$H$41,0))))+(2.327*INDEX('INPUT RMS'!$B:$AK,Cal!$E29,IF(Cal!$P$3=22.5,MATCH(AK$1,Cal!$G$6:$G$21,0),MATCH(AK$1,Cal!$H$6:$H$41,0)))))/1.85)*Cal!$C29)</f>
        <v>0.3873123830395776</v>
      </c>
      <c r="AL29" s="31">
        <f>(((ABS(INDEX('INPUT AVG'!$B:$AK,Cal!$E29,IF(Cal!$P$3=22.5,MATCH(AL$1,Cal!$G$6:$G$21,0),MATCH(AL$1,Cal!$H$6:$H$41,0))))+(2.327*INDEX('INPUT RMS'!$B:$AK,Cal!$E29,IF(Cal!$P$3=22.5,MATCH(AL$1,Cal!$G$6:$G$21,0),MATCH(AL$1,Cal!$H$6:$H$41,0)))))/1.85)*Cal!$C29)</f>
        <v>0.390842317447469</v>
      </c>
    </row>
    <row r="30" spans="1:38" x14ac:dyDescent="0.4">
      <c r="A30" s="7">
        <f>Cal!A30</f>
        <v>29</v>
      </c>
      <c r="B30" s="31">
        <f>(((ABS(INDEX('INPUT AVG'!$B:$AK,Cal!$E30,IF(Cal!$P$3=22.5,MATCH(B$1,Cal!$G$6:$G$21,0),MATCH(B$1,Cal!$H$6:$H$41,0))))+(2.327*INDEX('INPUT RMS'!$B:$AK,Cal!$E30,IF(Cal!$P$3=22.5,MATCH(B$1,Cal!$G$6:$G$21,0),MATCH(B$1,Cal!$H$6:$H$41,0)))))/1.85)*Cal!$C30)</f>
        <v>0.20647641258062543</v>
      </c>
      <c r="C30" s="31">
        <f>(((ABS(INDEX('INPUT AVG'!$B:$AK,Cal!$E30,IF(Cal!$P$3=22.5,MATCH(C$1,Cal!$G$6:$G$21,0),MATCH(C$1,Cal!$H$6:$H$41,0))))+(2.327*INDEX('INPUT RMS'!$B:$AK,Cal!$E30,IF(Cal!$P$3=22.5,MATCH(C$1,Cal!$G$6:$G$21,0),MATCH(C$1,Cal!$H$6:$H$41,0)))))/1.85)*Cal!$C30)</f>
        <v>0.19486727702456552</v>
      </c>
      <c r="D30" s="31">
        <f>(((ABS(INDEX('INPUT AVG'!$B:$AK,Cal!$E30,IF(Cal!$P$3=22.5,MATCH(D$1,Cal!$G$6:$G$21,0),MATCH(D$1,Cal!$H$6:$H$41,0))))+(2.327*INDEX('INPUT RMS'!$B:$AK,Cal!$E30,IF(Cal!$P$3=22.5,MATCH(D$1,Cal!$G$6:$G$21,0),MATCH(D$1,Cal!$H$6:$H$41,0)))))/1.85)*Cal!$C30)</f>
        <v>0.17978929994476808</v>
      </c>
      <c r="E30" s="31">
        <f>(((ABS(INDEX('INPUT AVG'!$B:$AK,Cal!$E30,IF(Cal!$P$3=22.5,MATCH(E$1,Cal!$G$6:$G$21,0),MATCH(E$1,Cal!$H$6:$H$41,0))))+(2.327*INDEX('INPUT RMS'!$B:$AK,Cal!$E30,IF(Cal!$P$3=22.5,MATCH(E$1,Cal!$G$6:$G$21,0),MATCH(E$1,Cal!$H$6:$H$41,0)))))/1.85)*Cal!$C30)</f>
        <v>0.1694710897110604</v>
      </c>
      <c r="F30" s="31">
        <f>(((ABS(INDEX('INPUT AVG'!$B:$AK,Cal!$E30,IF(Cal!$P$3=22.5,MATCH(F$1,Cal!$G$6:$G$21,0),MATCH(F$1,Cal!$H$6:$H$41,0))))+(2.327*INDEX('INPUT RMS'!$B:$AK,Cal!$E30,IF(Cal!$P$3=22.5,MATCH(F$1,Cal!$G$6:$G$21,0),MATCH(F$1,Cal!$H$6:$H$41,0)))))/1.85)*Cal!$C30)</f>
        <v>0.17716998939578599</v>
      </c>
      <c r="G30" s="31">
        <f>(((ABS(INDEX('INPUT AVG'!$B:$AK,Cal!$E30,IF(Cal!$P$3=22.5,MATCH(G$1,Cal!$G$6:$G$21,0),MATCH(G$1,Cal!$H$6:$H$41,0))))+(2.327*INDEX('INPUT RMS'!$B:$AK,Cal!$E30,IF(Cal!$P$3=22.5,MATCH(G$1,Cal!$G$6:$G$21,0),MATCH(G$1,Cal!$H$6:$H$41,0)))))/1.85)*Cal!$C30)</f>
        <v>0.16711289651087813</v>
      </c>
      <c r="H30" s="31">
        <f>(((ABS(INDEX('INPUT AVG'!$B:$AK,Cal!$E30,IF(Cal!$P$3=22.5,MATCH(H$1,Cal!$G$6:$G$21,0),MATCH(H$1,Cal!$H$6:$H$41,0))))+(2.327*INDEX('INPUT RMS'!$B:$AK,Cal!$E30,IF(Cal!$P$3=22.5,MATCH(H$1,Cal!$G$6:$G$21,0),MATCH(H$1,Cal!$H$6:$H$41,0)))))/1.85)*Cal!$C30)</f>
        <v>0.17926548736320957</v>
      </c>
      <c r="I30" s="31">
        <f>(((ABS(INDEX('INPUT AVG'!$B:$AK,Cal!$E30,IF(Cal!$P$3=22.5,MATCH(I$1,Cal!$G$6:$G$21,0),MATCH(I$1,Cal!$H$6:$H$41,0))))+(2.327*INDEX('INPUT RMS'!$B:$AK,Cal!$E30,IF(Cal!$P$3=22.5,MATCH(I$1,Cal!$G$6:$G$21,0),MATCH(I$1,Cal!$H$6:$H$41,0)))))/1.85)*Cal!$C30)</f>
        <v>0.16780334744099024</v>
      </c>
      <c r="J30" s="31">
        <f>(((ABS(INDEX('INPUT AVG'!$B:$AK,Cal!$E30,IF(Cal!$P$3=22.5,MATCH(J$1,Cal!$G$6:$G$21,0),MATCH(J$1,Cal!$H$6:$H$41,0))))+(2.327*INDEX('INPUT RMS'!$B:$AK,Cal!$E30,IF(Cal!$P$3=22.5,MATCH(J$1,Cal!$G$6:$G$21,0),MATCH(J$1,Cal!$H$6:$H$41,0)))))/1.85)*Cal!$C30)</f>
        <v>0.18503881218868334</v>
      </c>
      <c r="K30" s="31">
        <f>(((ABS(INDEX('INPUT AVG'!$B:$AK,Cal!$E30,IF(Cal!$P$3=22.5,MATCH(K$1,Cal!$G$6:$G$21,0),MATCH(K$1,Cal!$H$6:$H$41,0))))+(2.327*INDEX('INPUT RMS'!$B:$AK,Cal!$E30,IF(Cal!$P$3=22.5,MATCH(K$1,Cal!$G$6:$G$21,0),MATCH(K$1,Cal!$H$6:$H$41,0)))))/1.85)*Cal!$C30)</f>
        <v>0.17056484068567687</v>
      </c>
      <c r="L30" s="31">
        <f>(((ABS(INDEX('INPUT AVG'!$B:$AK,Cal!$E30,IF(Cal!$P$3=22.5,MATCH(L$1,Cal!$G$6:$G$21,0),MATCH(L$1,Cal!$H$6:$H$41,0))))+(2.327*INDEX('INPUT RMS'!$B:$AK,Cal!$E30,IF(Cal!$P$3=22.5,MATCH(L$1,Cal!$G$6:$G$21,0),MATCH(L$1,Cal!$H$6:$H$41,0)))))/1.85)*Cal!$C30)</f>
        <v>0.1671195564821765</v>
      </c>
      <c r="M30" s="31">
        <f>(((ABS(INDEX('INPUT AVG'!$B:$AK,Cal!$E30,IF(Cal!$P$3=22.5,MATCH(M$1,Cal!$G$6:$G$21,0),MATCH(M$1,Cal!$H$6:$H$41,0))))+(2.327*INDEX('INPUT RMS'!$B:$AK,Cal!$E30,IF(Cal!$P$3=22.5,MATCH(M$1,Cal!$G$6:$G$21,0),MATCH(M$1,Cal!$H$6:$H$41,0)))))/1.85)*Cal!$C30)</f>
        <v>0.17525268235722102</v>
      </c>
      <c r="N30" s="31">
        <f>(((ABS(INDEX('INPUT AVG'!$B:$AK,Cal!$E30,IF(Cal!$P$3=22.5,MATCH(N$1,Cal!$G$6:$G$21,0),MATCH(N$1,Cal!$H$6:$H$41,0))))+(2.327*INDEX('INPUT RMS'!$B:$AK,Cal!$E30,IF(Cal!$P$3=22.5,MATCH(N$1,Cal!$G$6:$G$21,0),MATCH(N$1,Cal!$H$6:$H$41,0)))))/1.85)*Cal!$C30)</f>
        <v>0.16785494449976326</v>
      </c>
      <c r="O30" s="31">
        <f>(((ABS(INDEX('INPUT AVG'!$B:$AK,Cal!$E30,IF(Cal!$P$3=22.5,MATCH(O$1,Cal!$G$6:$G$21,0),MATCH(O$1,Cal!$H$6:$H$41,0))))+(2.327*INDEX('INPUT RMS'!$B:$AK,Cal!$E30,IF(Cal!$P$3=22.5,MATCH(O$1,Cal!$G$6:$G$21,0),MATCH(O$1,Cal!$H$6:$H$41,0)))))/1.85)*Cal!$C30)</f>
        <v>0.17276001680743047</v>
      </c>
      <c r="P30" s="31">
        <f>(((ABS(INDEX('INPUT AVG'!$B:$AK,Cal!$E30,IF(Cal!$P$3=22.5,MATCH(P$1,Cal!$G$6:$G$21,0),MATCH(P$1,Cal!$H$6:$H$41,0))))+(2.327*INDEX('INPUT RMS'!$B:$AK,Cal!$E30,IF(Cal!$P$3=22.5,MATCH(P$1,Cal!$G$6:$G$21,0),MATCH(P$1,Cal!$H$6:$H$41,0)))))/1.85)*Cal!$C30)</f>
        <v>0.16608547434412144</v>
      </c>
      <c r="Q30" s="31">
        <f>(((ABS(INDEX('INPUT AVG'!$B:$AK,Cal!$E30,IF(Cal!$P$3=22.5,MATCH(Q$1,Cal!$G$6:$G$21,0),MATCH(Q$1,Cal!$H$6:$H$41,0))))+(2.327*INDEX('INPUT RMS'!$B:$AK,Cal!$E30,IF(Cal!$P$3=22.5,MATCH(Q$1,Cal!$G$6:$G$21,0),MATCH(Q$1,Cal!$H$6:$H$41,0)))))/1.85)*Cal!$C30)</f>
        <v>0.18101104738341794</v>
      </c>
      <c r="R30" s="31">
        <f>(((ABS(INDEX('INPUT AVG'!$B:$AK,Cal!$E30,IF(Cal!$P$3=22.5,MATCH(R$1,Cal!$G$6:$G$21,0),MATCH(R$1,Cal!$H$6:$H$41,0))))+(2.327*INDEX('INPUT RMS'!$B:$AK,Cal!$E30,IF(Cal!$P$3=22.5,MATCH(R$1,Cal!$G$6:$G$21,0),MATCH(R$1,Cal!$H$6:$H$41,0)))))/1.85)*Cal!$C30)</f>
        <v>0.1828095519945428</v>
      </c>
      <c r="S30" s="31">
        <f>(((ABS(INDEX('INPUT AVG'!$B:$AK,Cal!$E30,IF(Cal!$P$3=22.5,MATCH(S$1,Cal!$G$6:$G$21,0),MATCH(S$1,Cal!$H$6:$H$41,0))))+(2.327*INDEX('INPUT RMS'!$B:$AK,Cal!$E30,IF(Cal!$P$3=22.5,MATCH(S$1,Cal!$G$6:$G$21,0),MATCH(S$1,Cal!$H$6:$H$41,0)))))/1.85)*Cal!$C30)</f>
        <v>0.18659955732323028</v>
      </c>
      <c r="T30" s="31">
        <f>(((ABS(INDEX('INPUT AVG'!$B:$AK,Cal!$E30,IF(Cal!$P$3=22.5,MATCH(T$1,Cal!$G$6:$G$21,0),MATCH(T$1,Cal!$H$6:$H$41,0))))+(2.327*INDEX('INPUT RMS'!$B:$AK,Cal!$E30,IF(Cal!$P$3=22.5,MATCH(T$1,Cal!$G$6:$G$21,0),MATCH(T$1,Cal!$H$6:$H$41,0)))))/1.85)*Cal!$C30)</f>
        <v>0.17902988528480399</v>
      </c>
      <c r="U30" s="31">
        <f>(((ABS(INDEX('INPUT AVG'!$B:$AK,Cal!$E30,IF(Cal!$P$3=22.5,MATCH(U$1,Cal!$G$6:$G$21,0),MATCH(U$1,Cal!$H$6:$H$41,0))))+(2.327*INDEX('INPUT RMS'!$B:$AK,Cal!$E30,IF(Cal!$P$3=22.5,MATCH(U$1,Cal!$G$6:$G$21,0),MATCH(U$1,Cal!$H$6:$H$41,0)))))/1.85)*Cal!$C30)</f>
        <v>0.16529722373026448</v>
      </c>
      <c r="V30" s="31">
        <f>(((ABS(INDEX('INPUT AVG'!$B:$AK,Cal!$E30,IF(Cal!$P$3=22.5,MATCH(V$1,Cal!$G$6:$G$21,0),MATCH(V$1,Cal!$H$6:$H$41,0))))+(2.327*INDEX('INPUT RMS'!$B:$AK,Cal!$E30,IF(Cal!$P$3=22.5,MATCH(V$1,Cal!$G$6:$G$21,0),MATCH(V$1,Cal!$H$6:$H$41,0)))))/1.85)*Cal!$C30)</f>
        <v>0.1730234227228809</v>
      </c>
      <c r="W30" s="31">
        <f>(((ABS(INDEX('INPUT AVG'!$B:$AK,Cal!$E30,IF(Cal!$P$3=22.5,MATCH(W$1,Cal!$G$6:$G$21,0),MATCH(W$1,Cal!$H$6:$H$41,0))))+(2.327*INDEX('INPUT RMS'!$B:$AK,Cal!$E30,IF(Cal!$P$3=22.5,MATCH(W$1,Cal!$G$6:$G$21,0),MATCH(W$1,Cal!$H$6:$H$41,0)))))/1.85)*Cal!$C30)</f>
        <v>0.18256304007124255</v>
      </c>
      <c r="X30" s="31">
        <f>(((ABS(INDEX('INPUT AVG'!$B:$AK,Cal!$E30,IF(Cal!$P$3=22.5,MATCH(X$1,Cal!$G$6:$G$21,0),MATCH(X$1,Cal!$H$6:$H$41,0))))+(2.327*INDEX('INPUT RMS'!$B:$AK,Cal!$E30,IF(Cal!$P$3=22.5,MATCH(X$1,Cal!$G$6:$G$21,0),MATCH(X$1,Cal!$H$6:$H$41,0)))))/1.85)*Cal!$C30)</f>
        <v>0.16653608394837058</v>
      </c>
      <c r="Y30" s="31">
        <f>(((ABS(INDEX('INPUT AVG'!$B:$AK,Cal!$E30,IF(Cal!$P$3=22.5,MATCH(Y$1,Cal!$G$6:$G$21,0),MATCH(Y$1,Cal!$H$6:$H$41,0))))+(2.327*INDEX('INPUT RMS'!$B:$AK,Cal!$E30,IF(Cal!$P$3=22.5,MATCH(Y$1,Cal!$G$6:$G$21,0),MATCH(Y$1,Cal!$H$6:$H$41,0)))))/1.85)*Cal!$C30)</f>
        <v>0.1784438008674093</v>
      </c>
      <c r="Z30" s="31">
        <f>(((ABS(INDEX('INPUT AVG'!$B:$AK,Cal!$E30,IF(Cal!$P$3=22.5,MATCH(Z$1,Cal!$G$6:$G$21,0),MATCH(Z$1,Cal!$H$6:$H$41,0))))+(2.327*INDEX('INPUT RMS'!$B:$AK,Cal!$E30,IF(Cal!$P$3=22.5,MATCH(Z$1,Cal!$G$6:$G$21,0),MATCH(Z$1,Cal!$H$6:$H$41,0)))))/1.85)*Cal!$C30)</f>
        <v>0.1989967604585596</v>
      </c>
      <c r="AA30" s="31">
        <f>(((ABS(INDEX('INPUT AVG'!$B:$AK,Cal!$E30,IF(Cal!$P$3=22.5,MATCH(AA$1,Cal!$G$6:$G$21,0),MATCH(AA$1,Cal!$H$6:$H$41,0))))+(2.327*INDEX('INPUT RMS'!$B:$AK,Cal!$E30,IF(Cal!$P$3=22.5,MATCH(AA$1,Cal!$G$6:$G$21,0),MATCH(AA$1,Cal!$H$6:$H$41,0)))))/1.85)*Cal!$C30)</f>
        <v>0.20143366766942514</v>
      </c>
      <c r="AB30" s="31">
        <f>(((ABS(INDEX('INPUT AVG'!$B:$AK,Cal!$E30,IF(Cal!$P$3=22.5,MATCH(AB$1,Cal!$G$6:$G$21,0),MATCH(AB$1,Cal!$H$6:$H$41,0))))+(2.327*INDEX('INPUT RMS'!$B:$AK,Cal!$E30,IF(Cal!$P$3=22.5,MATCH(AB$1,Cal!$G$6:$G$21,0),MATCH(AB$1,Cal!$H$6:$H$41,0)))))/1.85)*Cal!$C30)</f>
        <v>0.20278437676059233</v>
      </c>
      <c r="AC30" s="31">
        <f>(((ABS(INDEX('INPUT AVG'!$B:$AK,Cal!$E30,IF(Cal!$P$3=22.5,MATCH(AC$1,Cal!$G$6:$G$21,0),MATCH(AC$1,Cal!$H$6:$H$41,0))))+(2.327*INDEX('INPUT RMS'!$B:$AK,Cal!$E30,IF(Cal!$P$3=22.5,MATCH(AC$1,Cal!$G$6:$G$21,0),MATCH(AC$1,Cal!$H$6:$H$41,0)))))/1.85)*Cal!$C30)</f>
        <v>0.20542337458278681</v>
      </c>
      <c r="AD30" s="31">
        <f>(((ABS(INDEX('INPUT AVG'!$B:$AK,Cal!$E30,IF(Cal!$P$3=22.5,MATCH(AD$1,Cal!$G$6:$G$21,0),MATCH(AD$1,Cal!$H$6:$H$41,0))))+(2.327*INDEX('INPUT RMS'!$B:$AK,Cal!$E30,IF(Cal!$P$3=22.5,MATCH(AD$1,Cal!$G$6:$G$21,0),MATCH(AD$1,Cal!$H$6:$H$41,0)))))/1.85)*Cal!$C30)</f>
        <v>0.20825150862336159</v>
      </c>
      <c r="AE30" s="31">
        <f>(((ABS(INDEX('INPUT AVG'!$B:$AK,Cal!$E30,IF(Cal!$P$3=22.5,MATCH(AE$1,Cal!$G$6:$G$21,0),MATCH(AE$1,Cal!$H$6:$H$41,0))))+(2.327*INDEX('INPUT RMS'!$B:$AK,Cal!$E30,IF(Cal!$P$3=22.5,MATCH(AE$1,Cal!$G$6:$G$21,0),MATCH(AE$1,Cal!$H$6:$H$41,0)))))/1.85)*Cal!$C30)</f>
        <v>0.21898726277657457</v>
      </c>
      <c r="AF30" s="31">
        <f>(((ABS(INDEX('INPUT AVG'!$B:$AK,Cal!$E30,IF(Cal!$P$3=22.5,MATCH(AF$1,Cal!$G$6:$G$21,0),MATCH(AF$1,Cal!$H$6:$H$41,0))))+(2.327*INDEX('INPUT RMS'!$B:$AK,Cal!$E30,IF(Cal!$P$3=22.5,MATCH(AF$1,Cal!$G$6:$G$21,0),MATCH(AF$1,Cal!$H$6:$H$41,0)))))/1.85)*Cal!$C30)</f>
        <v>0.20428016425387277</v>
      </c>
      <c r="AG30" s="31">
        <f>(((ABS(INDEX('INPUT AVG'!$B:$AK,Cal!$E30,IF(Cal!$P$3=22.5,MATCH(AG$1,Cal!$G$6:$G$21,0),MATCH(AG$1,Cal!$H$6:$H$41,0))))+(2.327*INDEX('INPUT RMS'!$B:$AK,Cal!$E30,IF(Cal!$P$3=22.5,MATCH(AG$1,Cal!$G$6:$G$21,0),MATCH(AG$1,Cal!$H$6:$H$41,0)))))/1.85)*Cal!$C30)</f>
        <v>0.20857685215972566</v>
      </c>
      <c r="AH30" s="31">
        <f>(((ABS(INDEX('INPUT AVG'!$B:$AK,Cal!$E30,IF(Cal!$P$3=22.5,MATCH(AH$1,Cal!$G$6:$G$21,0),MATCH(AH$1,Cal!$H$6:$H$41,0))))+(2.327*INDEX('INPUT RMS'!$B:$AK,Cal!$E30,IF(Cal!$P$3=22.5,MATCH(AH$1,Cal!$G$6:$G$21,0),MATCH(AH$1,Cal!$H$6:$H$41,0)))))/1.85)*Cal!$C30)</f>
        <v>0.18637074994074332</v>
      </c>
      <c r="AI30" s="31">
        <f>(((ABS(INDEX('INPUT AVG'!$B:$AK,Cal!$E30,IF(Cal!$P$3=22.5,MATCH(AI$1,Cal!$G$6:$G$21,0),MATCH(AI$1,Cal!$H$6:$H$41,0))))+(2.327*INDEX('INPUT RMS'!$B:$AK,Cal!$E30,IF(Cal!$P$3=22.5,MATCH(AI$1,Cal!$G$6:$G$21,0),MATCH(AI$1,Cal!$H$6:$H$41,0)))))/1.85)*Cal!$C30)</f>
        <v>0.205084148645401</v>
      </c>
      <c r="AJ30" s="31">
        <f>(((ABS(INDEX('INPUT AVG'!$B:$AK,Cal!$E30,IF(Cal!$P$3=22.5,MATCH(AJ$1,Cal!$G$6:$G$21,0),MATCH(AJ$1,Cal!$H$6:$H$41,0))))+(2.327*INDEX('INPUT RMS'!$B:$AK,Cal!$E30,IF(Cal!$P$3=22.5,MATCH(AJ$1,Cal!$G$6:$G$21,0),MATCH(AJ$1,Cal!$H$6:$H$41,0)))))/1.85)*Cal!$C30)</f>
        <v>0.21443853446760688</v>
      </c>
      <c r="AK30" s="31">
        <f>(((ABS(INDEX('INPUT AVG'!$B:$AK,Cal!$E30,IF(Cal!$P$3=22.5,MATCH(AK$1,Cal!$G$6:$G$21,0),MATCH(AK$1,Cal!$H$6:$H$41,0))))+(2.327*INDEX('INPUT RMS'!$B:$AK,Cal!$E30,IF(Cal!$P$3=22.5,MATCH(AK$1,Cal!$G$6:$G$21,0),MATCH(AK$1,Cal!$H$6:$H$41,0)))))/1.85)*Cal!$C30)</f>
        <v>0.20382869449821678</v>
      </c>
      <c r="AL30" s="31">
        <f>(((ABS(INDEX('INPUT AVG'!$B:$AK,Cal!$E30,IF(Cal!$P$3=22.5,MATCH(AL$1,Cal!$G$6:$G$21,0),MATCH(AL$1,Cal!$H$6:$H$41,0))))+(2.327*INDEX('INPUT RMS'!$B:$AK,Cal!$E30,IF(Cal!$P$3=22.5,MATCH(AL$1,Cal!$G$6:$G$21,0),MATCH(AL$1,Cal!$H$6:$H$41,0)))))/1.85)*Cal!$C30)</f>
        <v>0.20647641258062543</v>
      </c>
    </row>
    <row r="31" spans="1:38" x14ac:dyDescent="0.4">
      <c r="A31" s="7">
        <f>Cal!A31</f>
        <v>30</v>
      </c>
      <c r="B31" s="31">
        <f>(((ABS(INDEX('INPUT AVG'!$B:$AK,Cal!$E31,IF(Cal!$P$3=22.5,MATCH(B$1,Cal!$G$6:$G$21,0),MATCH(B$1,Cal!$H$6:$H$41,0))))+(2.327*INDEX('INPUT RMS'!$B:$AK,Cal!$E31,IF(Cal!$P$3=22.5,MATCH(B$1,Cal!$G$6:$G$21,0),MATCH(B$1,Cal!$H$6:$H$41,0)))))/1.85)*Cal!$C31)</f>
        <v>0.44264809669675048</v>
      </c>
      <c r="C31" s="31">
        <f>(((ABS(INDEX('INPUT AVG'!$B:$AK,Cal!$E31,IF(Cal!$P$3=22.5,MATCH(C$1,Cal!$G$6:$G$21,0),MATCH(C$1,Cal!$H$6:$H$41,0))))+(2.327*INDEX('INPUT RMS'!$B:$AK,Cal!$E31,IF(Cal!$P$3=22.5,MATCH(C$1,Cal!$G$6:$G$21,0),MATCH(C$1,Cal!$H$6:$H$41,0)))))/1.85)*Cal!$C31)</f>
        <v>0.40240205287127884</v>
      </c>
      <c r="D31" s="31">
        <f>(((ABS(INDEX('INPUT AVG'!$B:$AK,Cal!$E31,IF(Cal!$P$3=22.5,MATCH(D$1,Cal!$G$6:$G$21,0),MATCH(D$1,Cal!$H$6:$H$41,0))))+(2.327*INDEX('INPUT RMS'!$B:$AK,Cal!$E31,IF(Cal!$P$3=22.5,MATCH(D$1,Cal!$G$6:$G$21,0),MATCH(D$1,Cal!$H$6:$H$41,0)))))/1.85)*Cal!$C31)</f>
        <v>0.43518037361873163</v>
      </c>
      <c r="E31" s="31">
        <f>(((ABS(INDEX('INPUT AVG'!$B:$AK,Cal!$E31,IF(Cal!$P$3=22.5,MATCH(E$1,Cal!$G$6:$G$21,0),MATCH(E$1,Cal!$H$6:$H$41,0))))+(2.327*INDEX('INPUT RMS'!$B:$AK,Cal!$E31,IF(Cal!$P$3=22.5,MATCH(E$1,Cal!$G$6:$G$21,0),MATCH(E$1,Cal!$H$6:$H$41,0)))))/1.85)*Cal!$C31)</f>
        <v>0.44513338424869486</v>
      </c>
      <c r="F31" s="31">
        <f>(((ABS(INDEX('INPUT AVG'!$B:$AK,Cal!$E31,IF(Cal!$P$3=22.5,MATCH(F$1,Cal!$G$6:$G$21,0),MATCH(F$1,Cal!$H$6:$H$41,0))))+(2.327*INDEX('INPUT RMS'!$B:$AK,Cal!$E31,IF(Cal!$P$3=22.5,MATCH(F$1,Cal!$G$6:$G$21,0),MATCH(F$1,Cal!$H$6:$H$41,0)))))/1.85)*Cal!$C31)</f>
        <v>0.42744981505580848</v>
      </c>
      <c r="G31" s="31">
        <f>(((ABS(INDEX('INPUT AVG'!$B:$AK,Cal!$E31,IF(Cal!$P$3=22.5,MATCH(G$1,Cal!$G$6:$G$21,0),MATCH(G$1,Cal!$H$6:$H$41,0))))+(2.327*INDEX('INPUT RMS'!$B:$AK,Cal!$E31,IF(Cal!$P$3=22.5,MATCH(G$1,Cal!$G$6:$G$21,0),MATCH(G$1,Cal!$H$6:$H$41,0)))))/1.85)*Cal!$C31)</f>
        <v>0.39693391137831918</v>
      </c>
      <c r="H31" s="31">
        <f>(((ABS(INDEX('INPUT AVG'!$B:$AK,Cal!$E31,IF(Cal!$P$3=22.5,MATCH(H$1,Cal!$G$6:$G$21,0),MATCH(H$1,Cal!$H$6:$H$41,0))))+(2.327*INDEX('INPUT RMS'!$B:$AK,Cal!$E31,IF(Cal!$P$3=22.5,MATCH(H$1,Cal!$G$6:$G$21,0),MATCH(H$1,Cal!$H$6:$H$41,0)))))/1.85)*Cal!$C31)</f>
        <v>0.41829465324008785</v>
      </c>
      <c r="I31" s="31">
        <f>(((ABS(INDEX('INPUT AVG'!$B:$AK,Cal!$E31,IF(Cal!$P$3=22.5,MATCH(I$1,Cal!$G$6:$G$21,0),MATCH(I$1,Cal!$H$6:$H$41,0))))+(2.327*INDEX('INPUT RMS'!$B:$AK,Cal!$E31,IF(Cal!$P$3=22.5,MATCH(I$1,Cal!$G$6:$G$21,0),MATCH(I$1,Cal!$H$6:$H$41,0)))))/1.85)*Cal!$C31)</f>
        <v>0.42623076712360253</v>
      </c>
      <c r="J31" s="31">
        <f>(((ABS(INDEX('INPUT AVG'!$B:$AK,Cal!$E31,IF(Cal!$P$3=22.5,MATCH(J$1,Cal!$G$6:$G$21,0),MATCH(J$1,Cal!$H$6:$H$41,0))))+(2.327*INDEX('INPUT RMS'!$B:$AK,Cal!$E31,IF(Cal!$P$3=22.5,MATCH(J$1,Cal!$G$6:$G$21,0),MATCH(J$1,Cal!$H$6:$H$41,0)))))/1.85)*Cal!$C31)</f>
        <v>0.43184192873336175</v>
      </c>
      <c r="K31" s="31">
        <f>(((ABS(INDEX('INPUT AVG'!$B:$AK,Cal!$E31,IF(Cal!$P$3=22.5,MATCH(K$1,Cal!$G$6:$G$21,0),MATCH(K$1,Cal!$H$6:$H$41,0))))+(2.327*INDEX('INPUT RMS'!$B:$AK,Cal!$E31,IF(Cal!$P$3=22.5,MATCH(K$1,Cal!$G$6:$G$21,0),MATCH(K$1,Cal!$H$6:$H$41,0)))))/1.85)*Cal!$C31)</f>
        <v>0.44954554360460591</v>
      </c>
      <c r="L31" s="31">
        <f>(((ABS(INDEX('INPUT AVG'!$B:$AK,Cal!$E31,IF(Cal!$P$3=22.5,MATCH(L$1,Cal!$G$6:$G$21,0),MATCH(L$1,Cal!$H$6:$H$41,0))))+(2.327*INDEX('INPUT RMS'!$B:$AK,Cal!$E31,IF(Cal!$P$3=22.5,MATCH(L$1,Cal!$G$6:$G$21,0),MATCH(L$1,Cal!$H$6:$H$41,0)))))/1.85)*Cal!$C31)</f>
        <v>0.45830624333910036</v>
      </c>
      <c r="M31" s="31">
        <f>(((ABS(INDEX('INPUT AVG'!$B:$AK,Cal!$E31,IF(Cal!$P$3=22.5,MATCH(M$1,Cal!$G$6:$G$21,0),MATCH(M$1,Cal!$H$6:$H$41,0))))+(2.327*INDEX('INPUT RMS'!$B:$AK,Cal!$E31,IF(Cal!$P$3=22.5,MATCH(M$1,Cal!$G$6:$G$21,0),MATCH(M$1,Cal!$H$6:$H$41,0)))))/1.85)*Cal!$C31)</f>
        <v>0.43116879319419732</v>
      </c>
      <c r="N31" s="31">
        <f>(((ABS(INDEX('INPUT AVG'!$B:$AK,Cal!$E31,IF(Cal!$P$3=22.5,MATCH(N$1,Cal!$G$6:$G$21,0),MATCH(N$1,Cal!$H$6:$H$41,0))))+(2.327*INDEX('INPUT RMS'!$B:$AK,Cal!$E31,IF(Cal!$P$3=22.5,MATCH(N$1,Cal!$G$6:$G$21,0),MATCH(N$1,Cal!$H$6:$H$41,0)))))/1.85)*Cal!$C31)</f>
        <v>0.44542984030536703</v>
      </c>
      <c r="O31" s="31">
        <f>(((ABS(INDEX('INPUT AVG'!$B:$AK,Cal!$E31,IF(Cal!$P$3=22.5,MATCH(O$1,Cal!$G$6:$G$21,0),MATCH(O$1,Cal!$H$6:$H$41,0))))+(2.327*INDEX('INPUT RMS'!$B:$AK,Cal!$E31,IF(Cal!$P$3=22.5,MATCH(O$1,Cal!$G$6:$G$21,0),MATCH(O$1,Cal!$H$6:$H$41,0)))))/1.85)*Cal!$C31)</f>
        <v>0.432481797313368</v>
      </c>
      <c r="P31" s="31">
        <f>(((ABS(INDEX('INPUT AVG'!$B:$AK,Cal!$E31,IF(Cal!$P$3=22.5,MATCH(P$1,Cal!$G$6:$G$21,0),MATCH(P$1,Cal!$H$6:$H$41,0))))+(2.327*INDEX('INPUT RMS'!$B:$AK,Cal!$E31,IF(Cal!$P$3=22.5,MATCH(P$1,Cal!$G$6:$G$21,0),MATCH(P$1,Cal!$H$6:$H$41,0)))))/1.85)*Cal!$C31)</f>
        <v>0.43321090799731177</v>
      </c>
      <c r="Q31" s="31">
        <f>(((ABS(INDEX('INPUT AVG'!$B:$AK,Cal!$E31,IF(Cal!$P$3=22.5,MATCH(Q$1,Cal!$G$6:$G$21,0),MATCH(Q$1,Cal!$H$6:$H$41,0))))+(2.327*INDEX('INPUT RMS'!$B:$AK,Cal!$E31,IF(Cal!$P$3=22.5,MATCH(Q$1,Cal!$G$6:$G$21,0),MATCH(Q$1,Cal!$H$6:$H$41,0)))))/1.85)*Cal!$C31)</f>
        <v>0.44803303117687637</v>
      </c>
      <c r="R31" s="31">
        <f>(((ABS(INDEX('INPUT AVG'!$B:$AK,Cal!$E31,IF(Cal!$P$3=22.5,MATCH(R$1,Cal!$G$6:$G$21,0),MATCH(R$1,Cal!$H$6:$H$41,0))))+(2.327*INDEX('INPUT RMS'!$B:$AK,Cal!$E31,IF(Cal!$P$3=22.5,MATCH(R$1,Cal!$G$6:$G$21,0),MATCH(R$1,Cal!$H$6:$H$41,0)))))/1.85)*Cal!$C31)</f>
        <v>0.43218085289404201</v>
      </c>
      <c r="S31" s="31">
        <f>(((ABS(INDEX('INPUT AVG'!$B:$AK,Cal!$E31,IF(Cal!$P$3=22.5,MATCH(S$1,Cal!$G$6:$G$21,0),MATCH(S$1,Cal!$H$6:$H$41,0))))+(2.327*INDEX('INPUT RMS'!$B:$AK,Cal!$E31,IF(Cal!$P$3=22.5,MATCH(S$1,Cal!$G$6:$G$21,0),MATCH(S$1,Cal!$H$6:$H$41,0)))))/1.85)*Cal!$C31)</f>
        <v>0.43044084449877612</v>
      </c>
      <c r="T31" s="31">
        <f>(((ABS(INDEX('INPUT AVG'!$B:$AK,Cal!$E31,IF(Cal!$P$3=22.5,MATCH(T$1,Cal!$G$6:$G$21,0),MATCH(T$1,Cal!$H$6:$H$41,0))))+(2.327*INDEX('INPUT RMS'!$B:$AK,Cal!$E31,IF(Cal!$P$3=22.5,MATCH(T$1,Cal!$G$6:$G$21,0),MATCH(T$1,Cal!$H$6:$H$41,0)))))/1.85)*Cal!$C31)</f>
        <v>0.4238298383556508</v>
      </c>
      <c r="U31" s="31">
        <f>(((ABS(INDEX('INPUT AVG'!$B:$AK,Cal!$E31,IF(Cal!$P$3=22.5,MATCH(U$1,Cal!$G$6:$G$21,0),MATCH(U$1,Cal!$H$6:$H$41,0))))+(2.327*INDEX('INPUT RMS'!$B:$AK,Cal!$E31,IF(Cal!$P$3=22.5,MATCH(U$1,Cal!$G$6:$G$21,0),MATCH(U$1,Cal!$H$6:$H$41,0)))))/1.85)*Cal!$C31)</f>
        <v>0.42383087568186423</v>
      </c>
      <c r="V31" s="31">
        <f>(((ABS(INDEX('INPUT AVG'!$B:$AK,Cal!$E31,IF(Cal!$P$3=22.5,MATCH(V$1,Cal!$G$6:$G$21,0),MATCH(V$1,Cal!$H$6:$H$41,0))))+(2.327*INDEX('INPUT RMS'!$B:$AK,Cal!$E31,IF(Cal!$P$3=22.5,MATCH(V$1,Cal!$G$6:$G$21,0),MATCH(V$1,Cal!$H$6:$H$41,0)))))/1.85)*Cal!$C31)</f>
        <v>0.46196464800351378</v>
      </c>
      <c r="W31" s="31">
        <f>(((ABS(INDEX('INPUT AVG'!$B:$AK,Cal!$E31,IF(Cal!$P$3=22.5,MATCH(W$1,Cal!$G$6:$G$21,0),MATCH(W$1,Cal!$H$6:$H$41,0))))+(2.327*INDEX('INPUT RMS'!$B:$AK,Cal!$E31,IF(Cal!$P$3=22.5,MATCH(W$1,Cal!$G$6:$G$21,0),MATCH(W$1,Cal!$H$6:$H$41,0)))))/1.85)*Cal!$C31)</f>
        <v>0.45959735569116228</v>
      </c>
      <c r="X31" s="31">
        <f>(((ABS(INDEX('INPUT AVG'!$B:$AK,Cal!$E31,IF(Cal!$P$3=22.5,MATCH(X$1,Cal!$G$6:$G$21,0),MATCH(X$1,Cal!$H$6:$H$41,0))))+(2.327*INDEX('INPUT RMS'!$B:$AK,Cal!$E31,IF(Cal!$P$3=22.5,MATCH(X$1,Cal!$G$6:$G$21,0),MATCH(X$1,Cal!$H$6:$H$41,0)))))/1.85)*Cal!$C31)</f>
        <v>0.42073516736159455</v>
      </c>
      <c r="Y31" s="31">
        <f>(((ABS(INDEX('INPUT AVG'!$B:$AK,Cal!$E31,IF(Cal!$P$3=22.5,MATCH(Y$1,Cal!$G$6:$G$21,0),MATCH(Y$1,Cal!$H$6:$H$41,0))))+(2.327*INDEX('INPUT RMS'!$B:$AK,Cal!$E31,IF(Cal!$P$3=22.5,MATCH(Y$1,Cal!$G$6:$G$21,0),MATCH(Y$1,Cal!$H$6:$H$41,0)))))/1.85)*Cal!$C31)</f>
        <v>0.40046219253056753</v>
      </c>
      <c r="Z31" s="31">
        <f>(((ABS(INDEX('INPUT AVG'!$B:$AK,Cal!$E31,IF(Cal!$P$3=22.5,MATCH(Z$1,Cal!$G$6:$G$21,0),MATCH(Z$1,Cal!$H$6:$H$41,0))))+(2.327*INDEX('INPUT RMS'!$B:$AK,Cal!$E31,IF(Cal!$P$3=22.5,MATCH(Z$1,Cal!$G$6:$G$21,0),MATCH(Z$1,Cal!$H$6:$H$41,0)))))/1.85)*Cal!$C31)</f>
        <v>0.39413535166431118</v>
      </c>
      <c r="AA31" s="31">
        <f>(((ABS(INDEX('INPUT AVG'!$B:$AK,Cal!$E31,IF(Cal!$P$3=22.5,MATCH(AA$1,Cal!$G$6:$G$21,0),MATCH(AA$1,Cal!$H$6:$H$41,0))))+(2.327*INDEX('INPUT RMS'!$B:$AK,Cal!$E31,IF(Cal!$P$3=22.5,MATCH(AA$1,Cal!$G$6:$G$21,0),MATCH(AA$1,Cal!$H$6:$H$41,0)))))/1.85)*Cal!$C31)</f>
        <v>0.41034613326594638</v>
      </c>
      <c r="AB31" s="31">
        <f>(((ABS(INDEX('INPUT AVG'!$B:$AK,Cal!$E31,IF(Cal!$P$3=22.5,MATCH(AB$1,Cal!$G$6:$G$21,0),MATCH(AB$1,Cal!$H$6:$H$41,0))))+(2.327*INDEX('INPUT RMS'!$B:$AK,Cal!$E31,IF(Cal!$P$3=22.5,MATCH(AB$1,Cal!$G$6:$G$21,0),MATCH(AB$1,Cal!$H$6:$H$41,0)))))/1.85)*Cal!$C31)</f>
        <v>0.40885070353746411</v>
      </c>
      <c r="AC31" s="31">
        <f>(((ABS(INDEX('INPUT AVG'!$B:$AK,Cal!$E31,IF(Cal!$P$3=22.5,MATCH(AC$1,Cal!$G$6:$G$21,0),MATCH(AC$1,Cal!$H$6:$H$41,0))))+(2.327*INDEX('INPUT RMS'!$B:$AK,Cal!$E31,IF(Cal!$P$3=22.5,MATCH(AC$1,Cal!$G$6:$G$21,0),MATCH(AC$1,Cal!$H$6:$H$41,0)))))/1.85)*Cal!$C31)</f>
        <v>0.41085319132418241</v>
      </c>
      <c r="AD31" s="31">
        <f>(((ABS(INDEX('INPUT AVG'!$B:$AK,Cal!$E31,IF(Cal!$P$3=22.5,MATCH(AD$1,Cal!$G$6:$G$21,0),MATCH(AD$1,Cal!$H$6:$H$41,0))))+(2.327*INDEX('INPUT RMS'!$B:$AK,Cal!$E31,IF(Cal!$P$3=22.5,MATCH(AD$1,Cal!$G$6:$G$21,0),MATCH(AD$1,Cal!$H$6:$H$41,0)))))/1.85)*Cal!$C31)</f>
        <v>0.42096652492478082</v>
      </c>
      <c r="AE31" s="31">
        <f>(((ABS(INDEX('INPUT AVG'!$B:$AK,Cal!$E31,IF(Cal!$P$3=22.5,MATCH(AE$1,Cal!$G$6:$G$21,0),MATCH(AE$1,Cal!$H$6:$H$41,0))))+(2.327*INDEX('INPUT RMS'!$B:$AK,Cal!$E31,IF(Cal!$P$3=22.5,MATCH(AE$1,Cal!$G$6:$G$21,0),MATCH(AE$1,Cal!$H$6:$H$41,0)))))/1.85)*Cal!$C31)</f>
        <v>0.41056145709914127</v>
      </c>
      <c r="AF31" s="31">
        <f>(((ABS(INDEX('INPUT AVG'!$B:$AK,Cal!$E31,IF(Cal!$P$3=22.5,MATCH(AF$1,Cal!$G$6:$G$21,0),MATCH(AF$1,Cal!$H$6:$H$41,0))))+(2.327*INDEX('INPUT RMS'!$B:$AK,Cal!$E31,IF(Cal!$P$3=22.5,MATCH(AF$1,Cal!$G$6:$G$21,0),MATCH(AF$1,Cal!$H$6:$H$41,0)))))/1.85)*Cal!$C31)</f>
        <v>0.41537496872044893</v>
      </c>
      <c r="AG31" s="31">
        <f>(((ABS(INDEX('INPUT AVG'!$B:$AK,Cal!$E31,IF(Cal!$P$3=22.5,MATCH(AG$1,Cal!$G$6:$G$21,0),MATCH(AG$1,Cal!$H$6:$H$41,0))))+(2.327*INDEX('INPUT RMS'!$B:$AK,Cal!$E31,IF(Cal!$P$3=22.5,MATCH(AG$1,Cal!$G$6:$G$21,0),MATCH(AG$1,Cal!$H$6:$H$41,0)))))/1.85)*Cal!$C31)</f>
        <v>0.40941254427706875</v>
      </c>
      <c r="AH31" s="31">
        <f>(((ABS(INDEX('INPUT AVG'!$B:$AK,Cal!$E31,IF(Cal!$P$3=22.5,MATCH(AH$1,Cal!$G$6:$G$21,0),MATCH(AH$1,Cal!$H$6:$H$41,0))))+(2.327*INDEX('INPUT RMS'!$B:$AK,Cal!$E31,IF(Cal!$P$3=22.5,MATCH(AH$1,Cal!$G$6:$G$21,0),MATCH(AH$1,Cal!$H$6:$H$41,0)))))/1.85)*Cal!$C31)</f>
        <v>0.42867130008098236</v>
      </c>
      <c r="AI31" s="31">
        <f>(((ABS(INDEX('INPUT AVG'!$B:$AK,Cal!$E31,IF(Cal!$P$3=22.5,MATCH(AI$1,Cal!$G$6:$G$21,0),MATCH(AI$1,Cal!$H$6:$H$41,0))))+(2.327*INDEX('INPUT RMS'!$B:$AK,Cal!$E31,IF(Cal!$P$3=22.5,MATCH(AI$1,Cal!$G$6:$G$21,0),MATCH(AI$1,Cal!$H$6:$H$41,0)))))/1.85)*Cal!$C31)</f>
        <v>0.43348535655318077</v>
      </c>
      <c r="AJ31" s="31">
        <f>(((ABS(INDEX('INPUT AVG'!$B:$AK,Cal!$E31,IF(Cal!$P$3=22.5,MATCH(AJ$1,Cal!$G$6:$G$21,0),MATCH(AJ$1,Cal!$H$6:$H$41,0))))+(2.327*INDEX('INPUT RMS'!$B:$AK,Cal!$E31,IF(Cal!$P$3=22.5,MATCH(AJ$1,Cal!$G$6:$G$21,0),MATCH(AJ$1,Cal!$H$6:$H$41,0)))))/1.85)*Cal!$C31)</f>
        <v>0.44448502989234151</v>
      </c>
      <c r="AK31" s="31">
        <f>(((ABS(INDEX('INPUT AVG'!$B:$AK,Cal!$E31,IF(Cal!$P$3=22.5,MATCH(AK$1,Cal!$G$6:$G$21,0),MATCH(AK$1,Cal!$H$6:$H$41,0))))+(2.327*INDEX('INPUT RMS'!$B:$AK,Cal!$E31,IF(Cal!$P$3=22.5,MATCH(AK$1,Cal!$G$6:$G$21,0),MATCH(AK$1,Cal!$H$6:$H$41,0)))))/1.85)*Cal!$C31)</f>
        <v>0.44049877112781682</v>
      </c>
      <c r="AL31" s="31">
        <f>(((ABS(INDEX('INPUT AVG'!$B:$AK,Cal!$E31,IF(Cal!$P$3=22.5,MATCH(AL$1,Cal!$G$6:$G$21,0),MATCH(AL$1,Cal!$H$6:$H$41,0))))+(2.327*INDEX('INPUT RMS'!$B:$AK,Cal!$E31,IF(Cal!$P$3=22.5,MATCH(AL$1,Cal!$G$6:$G$21,0),MATCH(AL$1,Cal!$H$6:$H$41,0)))))/1.85)*Cal!$C31)</f>
        <v>0.44264809669675048</v>
      </c>
    </row>
    <row r="32" spans="1:38" x14ac:dyDescent="0.4">
      <c r="A32" s="7">
        <f>Cal!A32</f>
        <v>31</v>
      </c>
      <c r="B32" s="31">
        <f>(((ABS(INDEX('INPUT AVG'!$B:$AK,Cal!$E32,IF(Cal!$P$3=22.5,MATCH(B$1,Cal!$G$6:$G$21,0),MATCH(B$1,Cal!$H$6:$H$41,0))))+(2.327*INDEX('INPUT RMS'!$B:$AK,Cal!$E32,IF(Cal!$P$3=22.5,MATCH(B$1,Cal!$G$6:$G$21,0),MATCH(B$1,Cal!$H$6:$H$41,0)))))/1.85)*Cal!$C32)</f>
        <v>0.43403580692168825</v>
      </c>
      <c r="C32" s="31">
        <f>(((ABS(INDEX('INPUT AVG'!$B:$AK,Cal!$E32,IF(Cal!$P$3=22.5,MATCH(C$1,Cal!$G$6:$G$21,0),MATCH(C$1,Cal!$H$6:$H$41,0))))+(2.327*INDEX('INPUT RMS'!$B:$AK,Cal!$E32,IF(Cal!$P$3=22.5,MATCH(C$1,Cal!$G$6:$G$21,0),MATCH(C$1,Cal!$H$6:$H$41,0)))))/1.85)*Cal!$C32)</f>
        <v>0.39810433542406237</v>
      </c>
      <c r="D32" s="31">
        <f>(((ABS(INDEX('INPUT AVG'!$B:$AK,Cal!$E32,IF(Cal!$P$3=22.5,MATCH(D$1,Cal!$G$6:$G$21,0),MATCH(D$1,Cal!$H$6:$H$41,0))))+(2.327*INDEX('INPUT RMS'!$B:$AK,Cal!$E32,IF(Cal!$P$3=22.5,MATCH(D$1,Cal!$G$6:$G$21,0),MATCH(D$1,Cal!$H$6:$H$41,0)))))/1.85)*Cal!$C32)</f>
        <v>0.4294440731164571</v>
      </c>
      <c r="E32" s="31">
        <f>(((ABS(INDEX('INPUT AVG'!$B:$AK,Cal!$E32,IF(Cal!$P$3=22.5,MATCH(E$1,Cal!$G$6:$G$21,0),MATCH(E$1,Cal!$H$6:$H$41,0))))+(2.327*INDEX('INPUT RMS'!$B:$AK,Cal!$E32,IF(Cal!$P$3=22.5,MATCH(E$1,Cal!$G$6:$G$21,0),MATCH(E$1,Cal!$H$6:$H$41,0)))))/1.85)*Cal!$C32)</f>
        <v>0.45045877935113132</v>
      </c>
      <c r="F32" s="31">
        <f>(((ABS(INDEX('INPUT AVG'!$B:$AK,Cal!$E32,IF(Cal!$P$3=22.5,MATCH(F$1,Cal!$G$6:$G$21,0),MATCH(F$1,Cal!$H$6:$H$41,0))))+(2.327*INDEX('INPUT RMS'!$B:$AK,Cal!$E32,IF(Cal!$P$3=22.5,MATCH(F$1,Cal!$G$6:$G$21,0),MATCH(F$1,Cal!$H$6:$H$41,0)))))/1.85)*Cal!$C32)</f>
        <v>0.4391882065421826</v>
      </c>
      <c r="G32" s="31">
        <f>(((ABS(INDEX('INPUT AVG'!$B:$AK,Cal!$E32,IF(Cal!$P$3=22.5,MATCH(G$1,Cal!$G$6:$G$21,0),MATCH(G$1,Cal!$H$6:$H$41,0))))+(2.327*INDEX('INPUT RMS'!$B:$AK,Cal!$E32,IF(Cal!$P$3=22.5,MATCH(G$1,Cal!$G$6:$G$21,0),MATCH(G$1,Cal!$H$6:$H$41,0)))))/1.85)*Cal!$C32)</f>
        <v>0.39883808495225131</v>
      </c>
      <c r="H32" s="31">
        <f>(((ABS(INDEX('INPUT AVG'!$B:$AK,Cal!$E32,IF(Cal!$P$3=22.5,MATCH(H$1,Cal!$G$6:$G$21,0),MATCH(H$1,Cal!$H$6:$H$41,0))))+(2.327*INDEX('INPUT RMS'!$B:$AK,Cal!$E32,IF(Cal!$P$3=22.5,MATCH(H$1,Cal!$G$6:$G$21,0),MATCH(H$1,Cal!$H$6:$H$41,0)))))/1.85)*Cal!$C32)</f>
        <v>0.44693553837569983</v>
      </c>
      <c r="I32" s="31">
        <f>(((ABS(INDEX('INPUT AVG'!$B:$AK,Cal!$E32,IF(Cal!$P$3=22.5,MATCH(I$1,Cal!$G$6:$G$21,0),MATCH(I$1,Cal!$H$6:$H$41,0))))+(2.327*INDEX('INPUT RMS'!$B:$AK,Cal!$E32,IF(Cal!$P$3=22.5,MATCH(I$1,Cal!$G$6:$G$21,0),MATCH(I$1,Cal!$H$6:$H$41,0)))))/1.85)*Cal!$C32)</f>
        <v>0.45536900145782006</v>
      </c>
      <c r="J32" s="31">
        <f>(((ABS(INDEX('INPUT AVG'!$B:$AK,Cal!$E32,IF(Cal!$P$3=22.5,MATCH(J$1,Cal!$G$6:$G$21,0),MATCH(J$1,Cal!$H$6:$H$41,0))))+(2.327*INDEX('INPUT RMS'!$B:$AK,Cal!$E32,IF(Cal!$P$3=22.5,MATCH(J$1,Cal!$G$6:$G$21,0),MATCH(J$1,Cal!$H$6:$H$41,0)))))/1.85)*Cal!$C32)</f>
        <v>0.44740694288466426</v>
      </c>
      <c r="K32" s="31">
        <f>(((ABS(INDEX('INPUT AVG'!$B:$AK,Cal!$E32,IF(Cal!$P$3=22.5,MATCH(K$1,Cal!$G$6:$G$21,0),MATCH(K$1,Cal!$H$6:$H$41,0))))+(2.327*INDEX('INPUT RMS'!$B:$AK,Cal!$E32,IF(Cal!$P$3=22.5,MATCH(K$1,Cal!$G$6:$G$21,0),MATCH(K$1,Cal!$H$6:$H$41,0)))))/1.85)*Cal!$C32)</f>
        <v>0.44816318530488652</v>
      </c>
      <c r="L32" s="31">
        <f>(((ABS(INDEX('INPUT AVG'!$B:$AK,Cal!$E32,IF(Cal!$P$3=22.5,MATCH(L$1,Cal!$G$6:$G$21,0),MATCH(L$1,Cal!$H$6:$H$41,0))))+(2.327*INDEX('INPUT RMS'!$B:$AK,Cal!$E32,IF(Cal!$P$3=22.5,MATCH(L$1,Cal!$G$6:$G$21,0),MATCH(L$1,Cal!$H$6:$H$41,0)))))/1.85)*Cal!$C32)</f>
        <v>0.45942230213332819</v>
      </c>
      <c r="M32" s="31">
        <f>(((ABS(INDEX('INPUT AVG'!$B:$AK,Cal!$E32,IF(Cal!$P$3=22.5,MATCH(M$1,Cal!$G$6:$G$21,0),MATCH(M$1,Cal!$H$6:$H$41,0))))+(2.327*INDEX('INPUT RMS'!$B:$AK,Cal!$E32,IF(Cal!$P$3=22.5,MATCH(M$1,Cal!$G$6:$G$21,0),MATCH(M$1,Cal!$H$6:$H$41,0)))))/1.85)*Cal!$C32)</f>
        <v>0.44409158384075037</v>
      </c>
      <c r="N32" s="31">
        <f>(((ABS(INDEX('INPUT AVG'!$B:$AK,Cal!$E32,IF(Cal!$P$3=22.5,MATCH(N$1,Cal!$G$6:$G$21,0),MATCH(N$1,Cal!$H$6:$H$41,0))))+(2.327*INDEX('INPUT RMS'!$B:$AK,Cal!$E32,IF(Cal!$P$3=22.5,MATCH(N$1,Cal!$G$6:$G$21,0),MATCH(N$1,Cal!$H$6:$H$41,0)))))/1.85)*Cal!$C32)</f>
        <v>0.46800121748769608</v>
      </c>
      <c r="O32" s="31">
        <f>(((ABS(INDEX('INPUT AVG'!$B:$AK,Cal!$E32,IF(Cal!$P$3=22.5,MATCH(O$1,Cal!$G$6:$G$21,0),MATCH(O$1,Cal!$H$6:$H$41,0))))+(2.327*INDEX('INPUT RMS'!$B:$AK,Cal!$E32,IF(Cal!$P$3=22.5,MATCH(O$1,Cal!$G$6:$G$21,0),MATCH(O$1,Cal!$H$6:$H$41,0)))))/1.85)*Cal!$C32)</f>
        <v>0.45561668281619605</v>
      </c>
      <c r="P32" s="31">
        <f>(((ABS(INDEX('INPUT AVG'!$B:$AK,Cal!$E32,IF(Cal!$P$3=22.5,MATCH(P$1,Cal!$G$6:$G$21,0),MATCH(P$1,Cal!$H$6:$H$41,0))))+(2.327*INDEX('INPUT RMS'!$B:$AK,Cal!$E32,IF(Cal!$P$3=22.5,MATCH(P$1,Cal!$G$6:$G$21,0),MATCH(P$1,Cal!$H$6:$H$41,0)))))/1.85)*Cal!$C32)</f>
        <v>0.44981173398526936</v>
      </c>
      <c r="Q32" s="31">
        <f>(((ABS(INDEX('INPUT AVG'!$B:$AK,Cal!$E32,IF(Cal!$P$3=22.5,MATCH(Q$1,Cal!$G$6:$G$21,0),MATCH(Q$1,Cal!$H$6:$H$41,0))))+(2.327*INDEX('INPUT RMS'!$B:$AK,Cal!$E32,IF(Cal!$P$3=22.5,MATCH(Q$1,Cal!$G$6:$G$21,0),MATCH(Q$1,Cal!$H$6:$H$41,0)))))/1.85)*Cal!$C32)</f>
        <v>0.45830611128259346</v>
      </c>
      <c r="R32" s="31">
        <f>(((ABS(INDEX('INPUT AVG'!$B:$AK,Cal!$E32,IF(Cal!$P$3=22.5,MATCH(R$1,Cal!$G$6:$G$21,0),MATCH(R$1,Cal!$H$6:$H$41,0))))+(2.327*INDEX('INPUT RMS'!$B:$AK,Cal!$E32,IF(Cal!$P$3=22.5,MATCH(R$1,Cal!$G$6:$G$21,0),MATCH(R$1,Cal!$H$6:$H$41,0)))))/1.85)*Cal!$C32)</f>
        <v>0.43747469841225722</v>
      </c>
      <c r="S32" s="31">
        <f>(((ABS(INDEX('INPUT AVG'!$B:$AK,Cal!$E32,IF(Cal!$P$3=22.5,MATCH(S$1,Cal!$G$6:$G$21,0),MATCH(S$1,Cal!$H$6:$H$41,0))))+(2.327*INDEX('INPUT RMS'!$B:$AK,Cal!$E32,IF(Cal!$P$3=22.5,MATCH(S$1,Cal!$G$6:$G$21,0),MATCH(S$1,Cal!$H$6:$H$41,0)))))/1.85)*Cal!$C32)</f>
        <v>0.43337330562037385</v>
      </c>
      <c r="T32" s="31">
        <f>(((ABS(INDEX('INPUT AVG'!$B:$AK,Cal!$E32,IF(Cal!$P$3=22.5,MATCH(T$1,Cal!$G$6:$G$21,0),MATCH(T$1,Cal!$H$6:$H$41,0))))+(2.327*INDEX('INPUT RMS'!$B:$AK,Cal!$E32,IF(Cal!$P$3=22.5,MATCH(T$1,Cal!$G$6:$G$21,0),MATCH(T$1,Cal!$H$6:$H$41,0)))))/1.85)*Cal!$C32)</f>
        <v>0.43188453906693969</v>
      </c>
      <c r="U32" s="31">
        <f>(((ABS(INDEX('INPUT AVG'!$B:$AK,Cal!$E32,IF(Cal!$P$3=22.5,MATCH(U$1,Cal!$G$6:$G$21,0),MATCH(U$1,Cal!$H$6:$H$41,0))))+(2.327*INDEX('INPUT RMS'!$B:$AK,Cal!$E32,IF(Cal!$P$3=22.5,MATCH(U$1,Cal!$G$6:$G$21,0),MATCH(U$1,Cal!$H$6:$H$41,0)))))/1.85)*Cal!$C32)</f>
        <v>0.43401981360203506</v>
      </c>
      <c r="V32" s="31">
        <f>(((ABS(INDEX('INPUT AVG'!$B:$AK,Cal!$E32,IF(Cal!$P$3=22.5,MATCH(V$1,Cal!$G$6:$G$21,0),MATCH(V$1,Cal!$H$6:$H$41,0))))+(2.327*INDEX('INPUT RMS'!$B:$AK,Cal!$E32,IF(Cal!$P$3=22.5,MATCH(V$1,Cal!$G$6:$G$21,0),MATCH(V$1,Cal!$H$6:$H$41,0)))))/1.85)*Cal!$C32)</f>
        <v>0.46181815396289566</v>
      </c>
      <c r="W32" s="31">
        <f>(((ABS(INDEX('INPUT AVG'!$B:$AK,Cal!$E32,IF(Cal!$P$3=22.5,MATCH(W$1,Cal!$G$6:$G$21,0),MATCH(W$1,Cal!$H$6:$H$41,0))))+(2.327*INDEX('INPUT RMS'!$B:$AK,Cal!$E32,IF(Cal!$P$3=22.5,MATCH(W$1,Cal!$G$6:$G$21,0),MATCH(W$1,Cal!$H$6:$H$41,0)))))/1.85)*Cal!$C32)</f>
        <v>0.43939516180270427</v>
      </c>
      <c r="X32" s="31">
        <f>(((ABS(INDEX('INPUT AVG'!$B:$AK,Cal!$E32,IF(Cal!$P$3=22.5,MATCH(X$1,Cal!$G$6:$G$21,0),MATCH(X$1,Cal!$H$6:$H$41,0))))+(2.327*INDEX('INPUT RMS'!$B:$AK,Cal!$E32,IF(Cal!$P$3=22.5,MATCH(X$1,Cal!$G$6:$G$21,0),MATCH(X$1,Cal!$H$6:$H$41,0)))))/1.85)*Cal!$C32)</f>
        <v>0.39186495778528418</v>
      </c>
      <c r="Y32" s="31">
        <f>(((ABS(INDEX('INPUT AVG'!$B:$AK,Cal!$E32,IF(Cal!$P$3=22.5,MATCH(Y$1,Cal!$G$6:$G$21,0),MATCH(Y$1,Cal!$H$6:$H$41,0))))+(2.327*INDEX('INPUT RMS'!$B:$AK,Cal!$E32,IF(Cal!$P$3=22.5,MATCH(Y$1,Cal!$G$6:$G$21,0),MATCH(Y$1,Cal!$H$6:$H$41,0)))))/1.85)*Cal!$C32)</f>
        <v>0.36000997107576682</v>
      </c>
      <c r="Z32" s="31">
        <f>(((ABS(INDEX('INPUT AVG'!$B:$AK,Cal!$E32,IF(Cal!$P$3=22.5,MATCH(Z$1,Cal!$G$6:$G$21,0),MATCH(Z$1,Cal!$H$6:$H$41,0))))+(2.327*INDEX('INPUT RMS'!$B:$AK,Cal!$E32,IF(Cal!$P$3=22.5,MATCH(Z$1,Cal!$G$6:$G$21,0),MATCH(Z$1,Cal!$H$6:$H$41,0)))))/1.85)*Cal!$C32)</f>
        <v>0.37727506559442825</v>
      </c>
      <c r="AA32" s="31">
        <f>(((ABS(INDEX('INPUT AVG'!$B:$AK,Cal!$E32,IF(Cal!$P$3=22.5,MATCH(AA$1,Cal!$G$6:$G$21,0),MATCH(AA$1,Cal!$H$6:$H$41,0))))+(2.327*INDEX('INPUT RMS'!$B:$AK,Cal!$E32,IF(Cal!$P$3=22.5,MATCH(AA$1,Cal!$G$6:$G$21,0),MATCH(AA$1,Cal!$H$6:$H$41,0)))))/1.85)*Cal!$C32)</f>
        <v>0.39312808944566829</v>
      </c>
      <c r="AB32" s="31">
        <f>(((ABS(INDEX('INPUT AVG'!$B:$AK,Cal!$E32,IF(Cal!$P$3=22.5,MATCH(AB$1,Cal!$G$6:$G$21,0),MATCH(AB$1,Cal!$H$6:$H$41,0))))+(2.327*INDEX('INPUT RMS'!$B:$AK,Cal!$E32,IF(Cal!$P$3=22.5,MATCH(AB$1,Cal!$G$6:$G$21,0),MATCH(AB$1,Cal!$H$6:$H$41,0)))))/1.85)*Cal!$C32)</f>
        <v>0.38926315112693888</v>
      </c>
      <c r="AC32" s="31">
        <f>(((ABS(INDEX('INPUT AVG'!$B:$AK,Cal!$E32,IF(Cal!$P$3=22.5,MATCH(AC$1,Cal!$G$6:$G$21,0),MATCH(AC$1,Cal!$H$6:$H$41,0))))+(2.327*INDEX('INPUT RMS'!$B:$AK,Cal!$E32,IF(Cal!$P$3=22.5,MATCH(AC$1,Cal!$G$6:$G$21,0),MATCH(AC$1,Cal!$H$6:$H$41,0)))))/1.85)*Cal!$C32)</f>
        <v>0.38698431685566897</v>
      </c>
      <c r="AD32" s="31">
        <f>(((ABS(INDEX('INPUT AVG'!$B:$AK,Cal!$E32,IF(Cal!$P$3=22.5,MATCH(AD$1,Cal!$G$6:$G$21,0),MATCH(AD$1,Cal!$H$6:$H$41,0))))+(2.327*INDEX('INPUT RMS'!$B:$AK,Cal!$E32,IF(Cal!$P$3=22.5,MATCH(AD$1,Cal!$G$6:$G$21,0),MATCH(AD$1,Cal!$H$6:$H$41,0)))))/1.85)*Cal!$C32)</f>
        <v>0.39760522715948721</v>
      </c>
      <c r="AE32" s="31">
        <f>(((ABS(INDEX('INPUT AVG'!$B:$AK,Cal!$E32,IF(Cal!$P$3=22.5,MATCH(AE$1,Cal!$G$6:$G$21,0),MATCH(AE$1,Cal!$H$6:$H$41,0))))+(2.327*INDEX('INPUT RMS'!$B:$AK,Cal!$E32,IF(Cal!$P$3=22.5,MATCH(AE$1,Cal!$G$6:$G$21,0),MATCH(AE$1,Cal!$H$6:$H$41,0)))))/1.85)*Cal!$C32)</f>
        <v>0.39141059587130678</v>
      </c>
      <c r="AF32" s="31">
        <f>(((ABS(INDEX('INPUT AVG'!$B:$AK,Cal!$E32,IF(Cal!$P$3=22.5,MATCH(AF$1,Cal!$G$6:$G$21,0),MATCH(AF$1,Cal!$H$6:$H$41,0))))+(2.327*INDEX('INPUT RMS'!$B:$AK,Cal!$E32,IF(Cal!$P$3=22.5,MATCH(AF$1,Cal!$G$6:$G$21,0),MATCH(AF$1,Cal!$H$6:$H$41,0)))))/1.85)*Cal!$C32)</f>
        <v>0.40298315285025416</v>
      </c>
      <c r="AG32" s="31">
        <f>(((ABS(INDEX('INPUT AVG'!$B:$AK,Cal!$E32,IF(Cal!$P$3=22.5,MATCH(AG$1,Cal!$G$6:$G$21,0),MATCH(AG$1,Cal!$H$6:$H$41,0))))+(2.327*INDEX('INPUT RMS'!$B:$AK,Cal!$E32,IF(Cal!$P$3=22.5,MATCH(AG$1,Cal!$G$6:$G$21,0),MATCH(AG$1,Cal!$H$6:$H$41,0)))))/1.85)*Cal!$C32)</f>
        <v>0.40013520437317923</v>
      </c>
      <c r="AH32" s="31">
        <f>(((ABS(INDEX('INPUT AVG'!$B:$AK,Cal!$E32,IF(Cal!$P$3=22.5,MATCH(AH$1,Cal!$G$6:$G$21,0),MATCH(AH$1,Cal!$H$6:$H$41,0))))+(2.327*INDEX('INPUT RMS'!$B:$AK,Cal!$E32,IF(Cal!$P$3=22.5,MATCH(AH$1,Cal!$G$6:$G$21,0),MATCH(AH$1,Cal!$H$6:$H$41,0)))))/1.85)*Cal!$C32)</f>
        <v>0.41250300667575884</v>
      </c>
      <c r="AI32" s="31">
        <f>(((ABS(INDEX('INPUT AVG'!$B:$AK,Cal!$E32,IF(Cal!$P$3=22.5,MATCH(AI$1,Cal!$G$6:$G$21,0),MATCH(AI$1,Cal!$H$6:$H$41,0))))+(2.327*INDEX('INPUT RMS'!$B:$AK,Cal!$E32,IF(Cal!$P$3=22.5,MATCH(AI$1,Cal!$G$6:$G$21,0),MATCH(AI$1,Cal!$H$6:$H$41,0)))))/1.85)*Cal!$C32)</f>
        <v>0.42243187455712133</v>
      </c>
      <c r="AJ32" s="31">
        <f>(((ABS(INDEX('INPUT AVG'!$B:$AK,Cal!$E32,IF(Cal!$P$3=22.5,MATCH(AJ$1,Cal!$G$6:$G$21,0),MATCH(AJ$1,Cal!$H$6:$H$41,0))))+(2.327*INDEX('INPUT RMS'!$B:$AK,Cal!$E32,IF(Cal!$P$3=22.5,MATCH(AJ$1,Cal!$G$6:$G$21,0),MATCH(AJ$1,Cal!$H$6:$H$41,0)))))/1.85)*Cal!$C32)</f>
        <v>0.43415613836533312</v>
      </c>
      <c r="AK32" s="31">
        <f>(((ABS(INDEX('INPUT AVG'!$B:$AK,Cal!$E32,IF(Cal!$P$3=22.5,MATCH(AK$1,Cal!$G$6:$G$21,0),MATCH(AK$1,Cal!$H$6:$H$41,0))))+(2.327*INDEX('INPUT RMS'!$B:$AK,Cal!$E32,IF(Cal!$P$3=22.5,MATCH(AK$1,Cal!$G$6:$G$21,0),MATCH(AK$1,Cal!$H$6:$H$41,0)))))/1.85)*Cal!$C32)</f>
        <v>0.43729288441103853</v>
      </c>
      <c r="AL32" s="31">
        <f>(((ABS(INDEX('INPUT AVG'!$B:$AK,Cal!$E32,IF(Cal!$P$3=22.5,MATCH(AL$1,Cal!$G$6:$G$21,0),MATCH(AL$1,Cal!$H$6:$H$41,0))))+(2.327*INDEX('INPUT RMS'!$B:$AK,Cal!$E32,IF(Cal!$P$3=22.5,MATCH(AL$1,Cal!$G$6:$G$21,0),MATCH(AL$1,Cal!$H$6:$H$41,0)))))/1.85)*Cal!$C32)</f>
        <v>0.43403580692168825</v>
      </c>
    </row>
    <row r="33" spans="1:38" x14ac:dyDescent="0.4">
      <c r="A33" s="7">
        <f>Cal!A33</f>
        <v>32</v>
      </c>
      <c r="B33" s="31">
        <f>(((ABS(INDEX('INPUT AVG'!$B:$AK,Cal!$E33,IF(Cal!$P$3=22.5,MATCH(B$1,Cal!$G$6:$G$21,0),MATCH(B$1,Cal!$H$6:$H$41,0))))+(2.327*INDEX('INPUT RMS'!$B:$AK,Cal!$E33,IF(Cal!$P$3=22.5,MATCH(B$1,Cal!$G$6:$G$21,0),MATCH(B$1,Cal!$H$6:$H$41,0)))))/1.85)*Cal!$C33)</f>
        <v>0.44031877032808348</v>
      </c>
      <c r="C33" s="31">
        <f>(((ABS(INDEX('INPUT AVG'!$B:$AK,Cal!$E33,IF(Cal!$P$3=22.5,MATCH(C$1,Cal!$G$6:$G$21,0),MATCH(C$1,Cal!$H$6:$H$41,0))))+(2.327*INDEX('INPUT RMS'!$B:$AK,Cal!$E33,IF(Cal!$P$3=22.5,MATCH(C$1,Cal!$G$6:$G$21,0),MATCH(C$1,Cal!$H$6:$H$41,0)))))/1.85)*Cal!$C33)</f>
        <v>0.40849557678441745</v>
      </c>
      <c r="D33" s="31">
        <f>(((ABS(INDEX('INPUT AVG'!$B:$AK,Cal!$E33,IF(Cal!$P$3=22.5,MATCH(D$1,Cal!$G$6:$G$21,0),MATCH(D$1,Cal!$H$6:$H$41,0))))+(2.327*INDEX('INPUT RMS'!$B:$AK,Cal!$E33,IF(Cal!$P$3=22.5,MATCH(D$1,Cal!$G$6:$G$21,0),MATCH(D$1,Cal!$H$6:$H$41,0)))))/1.85)*Cal!$C33)</f>
        <v>0.44138820434744286</v>
      </c>
      <c r="E33" s="31">
        <f>(((ABS(INDEX('INPUT AVG'!$B:$AK,Cal!$E33,IF(Cal!$P$3=22.5,MATCH(E$1,Cal!$G$6:$G$21,0),MATCH(E$1,Cal!$H$6:$H$41,0))))+(2.327*INDEX('INPUT RMS'!$B:$AK,Cal!$E33,IF(Cal!$P$3=22.5,MATCH(E$1,Cal!$G$6:$G$21,0),MATCH(E$1,Cal!$H$6:$H$41,0)))))/1.85)*Cal!$C33)</f>
        <v>0.45515035361051559</v>
      </c>
      <c r="F33" s="31">
        <f>(((ABS(INDEX('INPUT AVG'!$B:$AK,Cal!$E33,IF(Cal!$P$3=22.5,MATCH(F$1,Cal!$G$6:$G$21,0),MATCH(F$1,Cal!$H$6:$H$41,0))))+(2.327*INDEX('INPUT RMS'!$B:$AK,Cal!$E33,IF(Cal!$P$3=22.5,MATCH(F$1,Cal!$G$6:$G$21,0),MATCH(F$1,Cal!$H$6:$H$41,0)))))/1.85)*Cal!$C33)</f>
        <v>0.43682977506437815</v>
      </c>
      <c r="G33" s="31">
        <f>(((ABS(INDEX('INPUT AVG'!$B:$AK,Cal!$E33,IF(Cal!$P$3=22.5,MATCH(G$1,Cal!$G$6:$G$21,0),MATCH(G$1,Cal!$H$6:$H$41,0))))+(2.327*INDEX('INPUT RMS'!$B:$AK,Cal!$E33,IF(Cal!$P$3=22.5,MATCH(G$1,Cal!$G$6:$G$21,0),MATCH(G$1,Cal!$H$6:$H$41,0)))))/1.85)*Cal!$C33)</f>
        <v>0.40217615502911641</v>
      </c>
      <c r="H33" s="31">
        <f>(((ABS(INDEX('INPUT AVG'!$B:$AK,Cal!$E33,IF(Cal!$P$3=22.5,MATCH(H$1,Cal!$G$6:$G$21,0),MATCH(H$1,Cal!$H$6:$H$41,0))))+(2.327*INDEX('INPUT RMS'!$B:$AK,Cal!$E33,IF(Cal!$P$3=22.5,MATCH(H$1,Cal!$G$6:$G$21,0),MATCH(H$1,Cal!$H$6:$H$41,0)))))/1.85)*Cal!$C33)</f>
        <v>0.43545588189685669</v>
      </c>
      <c r="I33" s="31">
        <f>(((ABS(INDEX('INPUT AVG'!$B:$AK,Cal!$E33,IF(Cal!$P$3=22.5,MATCH(I$1,Cal!$G$6:$G$21,0),MATCH(I$1,Cal!$H$6:$H$41,0))))+(2.327*INDEX('INPUT RMS'!$B:$AK,Cal!$E33,IF(Cal!$P$3=22.5,MATCH(I$1,Cal!$G$6:$G$21,0),MATCH(I$1,Cal!$H$6:$H$41,0)))))/1.85)*Cal!$C33)</f>
        <v>0.43539741076327659</v>
      </c>
      <c r="J33" s="31">
        <f>(((ABS(INDEX('INPUT AVG'!$B:$AK,Cal!$E33,IF(Cal!$P$3=22.5,MATCH(J$1,Cal!$G$6:$G$21,0),MATCH(J$1,Cal!$H$6:$H$41,0))))+(2.327*INDEX('INPUT RMS'!$B:$AK,Cal!$E33,IF(Cal!$P$3=22.5,MATCH(J$1,Cal!$G$6:$G$21,0),MATCH(J$1,Cal!$H$6:$H$41,0)))))/1.85)*Cal!$C33)</f>
        <v>0.43355511993169782</v>
      </c>
      <c r="K33" s="31">
        <f>(((ABS(INDEX('INPUT AVG'!$B:$AK,Cal!$E33,IF(Cal!$P$3=22.5,MATCH(K$1,Cal!$G$6:$G$21,0),MATCH(K$1,Cal!$H$6:$H$41,0))))+(2.327*INDEX('INPUT RMS'!$B:$AK,Cal!$E33,IF(Cal!$P$3=22.5,MATCH(K$1,Cal!$G$6:$G$21,0),MATCH(K$1,Cal!$H$6:$H$41,0)))))/1.85)*Cal!$C33)</f>
        <v>0.44955789626450149</v>
      </c>
      <c r="L33" s="31">
        <f>(((ABS(INDEX('INPUT AVG'!$B:$AK,Cal!$E33,IF(Cal!$P$3=22.5,MATCH(L$1,Cal!$G$6:$G$21,0),MATCH(L$1,Cal!$H$6:$H$41,0))))+(2.327*INDEX('INPUT RMS'!$B:$AK,Cal!$E33,IF(Cal!$P$3=22.5,MATCH(L$1,Cal!$G$6:$G$21,0),MATCH(L$1,Cal!$H$6:$H$41,0)))))/1.85)*Cal!$C33)</f>
        <v>0.45846812079081667</v>
      </c>
      <c r="M33" s="31">
        <f>(((ABS(INDEX('INPUT AVG'!$B:$AK,Cal!$E33,IF(Cal!$P$3=22.5,MATCH(M$1,Cal!$G$6:$G$21,0),MATCH(M$1,Cal!$H$6:$H$41,0))))+(2.327*INDEX('INPUT RMS'!$B:$AK,Cal!$E33,IF(Cal!$P$3=22.5,MATCH(M$1,Cal!$G$6:$G$21,0),MATCH(M$1,Cal!$H$6:$H$41,0)))))/1.85)*Cal!$C33)</f>
        <v>0.43646325607557551</v>
      </c>
      <c r="N33" s="31">
        <f>(((ABS(INDEX('INPUT AVG'!$B:$AK,Cal!$E33,IF(Cal!$P$3=22.5,MATCH(N$1,Cal!$G$6:$G$21,0),MATCH(N$1,Cal!$H$6:$H$41,0))))+(2.327*INDEX('INPUT RMS'!$B:$AK,Cal!$E33,IF(Cal!$P$3=22.5,MATCH(N$1,Cal!$G$6:$G$21,0),MATCH(N$1,Cal!$H$6:$H$41,0)))))/1.85)*Cal!$C33)</f>
        <v>0.44733272630620641</v>
      </c>
      <c r="O33" s="31">
        <f>(((ABS(INDEX('INPUT AVG'!$B:$AK,Cal!$E33,IF(Cal!$P$3=22.5,MATCH(O$1,Cal!$G$6:$G$21,0),MATCH(O$1,Cal!$H$6:$H$41,0))))+(2.327*INDEX('INPUT RMS'!$B:$AK,Cal!$E33,IF(Cal!$P$3=22.5,MATCH(O$1,Cal!$G$6:$G$21,0),MATCH(O$1,Cal!$H$6:$H$41,0)))))/1.85)*Cal!$C33)</f>
        <v>0.44284031190582218</v>
      </c>
      <c r="P33" s="31">
        <f>(((ABS(INDEX('INPUT AVG'!$B:$AK,Cal!$E33,IF(Cal!$P$3=22.5,MATCH(P$1,Cal!$G$6:$G$21,0),MATCH(P$1,Cal!$H$6:$H$41,0))))+(2.327*INDEX('INPUT RMS'!$B:$AK,Cal!$E33,IF(Cal!$P$3=22.5,MATCH(P$1,Cal!$G$6:$G$21,0),MATCH(P$1,Cal!$H$6:$H$41,0)))))/1.85)*Cal!$C33)</f>
        <v>0.45016412018118679</v>
      </c>
      <c r="Q33" s="31">
        <f>(((ABS(INDEX('INPUT AVG'!$B:$AK,Cal!$E33,IF(Cal!$P$3=22.5,MATCH(Q$1,Cal!$G$6:$G$21,0),MATCH(Q$1,Cal!$H$6:$H$41,0))))+(2.327*INDEX('INPUT RMS'!$B:$AK,Cal!$E33,IF(Cal!$P$3=22.5,MATCH(Q$1,Cal!$G$6:$G$21,0),MATCH(Q$1,Cal!$H$6:$H$41,0)))))/1.85)*Cal!$C33)</f>
        <v>0.4597584855798128</v>
      </c>
      <c r="R33" s="31">
        <f>(((ABS(INDEX('INPUT AVG'!$B:$AK,Cal!$E33,IF(Cal!$P$3=22.5,MATCH(R$1,Cal!$G$6:$G$21,0),MATCH(R$1,Cal!$H$6:$H$41,0))))+(2.327*INDEX('INPUT RMS'!$B:$AK,Cal!$E33,IF(Cal!$P$3=22.5,MATCH(R$1,Cal!$G$6:$G$21,0),MATCH(R$1,Cal!$H$6:$H$41,0)))))/1.85)*Cal!$C33)</f>
        <v>0.435682547567664</v>
      </c>
      <c r="S33" s="31">
        <f>(((ABS(INDEX('INPUT AVG'!$B:$AK,Cal!$E33,IF(Cal!$P$3=22.5,MATCH(S$1,Cal!$G$6:$G$21,0),MATCH(S$1,Cal!$H$6:$H$41,0))))+(2.327*INDEX('INPUT RMS'!$B:$AK,Cal!$E33,IF(Cal!$P$3=22.5,MATCH(S$1,Cal!$G$6:$G$21,0),MATCH(S$1,Cal!$H$6:$H$41,0)))))/1.85)*Cal!$C33)</f>
        <v>0.43670402121302238</v>
      </c>
      <c r="T33" s="31">
        <f>(((ABS(INDEX('INPUT AVG'!$B:$AK,Cal!$E33,IF(Cal!$P$3=22.5,MATCH(T$1,Cal!$G$6:$G$21,0),MATCH(T$1,Cal!$H$6:$H$41,0))))+(2.327*INDEX('INPUT RMS'!$B:$AK,Cal!$E33,IF(Cal!$P$3=22.5,MATCH(T$1,Cal!$G$6:$G$21,0),MATCH(T$1,Cal!$H$6:$H$41,0)))))/1.85)*Cal!$C33)</f>
        <v>0.44247402885475673</v>
      </c>
      <c r="U33" s="31">
        <f>(((ABS(INDEX('INPUT AVG'!$B:$AK,Cal!$E33,IF(Cal!$P$3=22.5,MATCH(U$1,Cal!$G$6:$G$21,0),MATCH(U$1,Cal!$H$6:$H$41,0))))+(2.327*INDEX('INPUT RMS'!$B:$AK,Cal!$E33,IF(Cal!$P$3=22.5,MATCH(U$1,Cal!$G$6:$G$21,0),MATCH(U$1,Cal!$H$6:$H$41,0)))))/1.85)*Cal!$C33)</f>
        <v>0.44507845425927961</v>
      </c>
      <c r="V33" s="31">
        <f>(((ABS(INDEX('INPUT AVG'!$B:$AK,Cal!$E33,IF(Cal!$P$3=22.5,MATCH(V$1,Cal!$G$6:$G$21,0),MATCH(V$1,Cal!$H$6:$H$41,0))))+(2.327*INDEX('INPUT RMS'!$B:$AK,Cal!$E33,IF(Cal!$P$3=22.5,MATCH(V$1,Cal!$G$6:$G$21,0),MATCH(V$1,Cal!$H$6:$H$41,0)))))/1.85)*Cal!$C33)</f>
        <v>0.47246931689011079</v>
      </c>
      <c r="W33" s="31">
        <f>(((ABS(INDEX('INPUT AVG'!$B:$AK,Cal!$E33,IF(Cal!$P$3=22.5,MATCH(W$1,Cal!$G$6:$G$21,0),MATCH(W$1,Cal!$H$6:$H$41,0))))+(2.327*INDEX('INPUT RMS'!$B:$AK,Cal!$E33,IF(Cal!$P$3=22.5,MATCH(W$1,Cal!$G$6:$G$21,0),MATCH(W$1,Cal!$H$6:$H$41,0)))))/1.85)*Cal!$C33)</f>
        <v>0.44414152043896743</v>
      </c>
      <c r="X33" s="31">
        <f>(((ABS(INDEX('INPUT AVG'!$B:$AK,Cal!$E33,IF(Cal!$P$3=22.5,MATCH(X$1,Cal!$G$6:$G$21,0),MATCH(X$1,Cal!$H$6:$H$41,0))))+(2.327*INDEX('INPUT RMS'!$B:$AK,Cal!$E33,IF(Cal!$P$3=22.5,MATCH(X$1,Cal!$G$6:$G$21,0),MATCH(X$1,Cal!$H$6:$H$41,0)))))/1.85)*Cal!$C33)</f>
        <v>0.41251538661686149</v>
      </c>
      <c r="Y33" s="31">
        <f>(((ABS(INDEX('INPUT AVG'!$B:$AK,Cal!$E33,IF(Cal!$P$3=22.5,MATCH(Y$1,Cal!$G$6:$G$21,0),MATCH(Y$1,Cal!$H$6:$H$41,0))))+(2.327*INDEX('INPUT RMS'!$B:$AK,Cal!$E33,IF(Cal!$P$3=22.5,MATCH(Y$1,Cal!$G$6:$G$21,0),MATCH(Y$1,Cal!$H$6:$H$41,0)))))/1.85)*Cal!$C33)</f>
        <v>0.4008825257581633</v>
      </c>
      <c r="Z33" s="31">
        <f>(((ABS(INDEX('INPUT AVG'!$B:$AK,Cal!$E33,IF(Cal!$P$3=22.5,MATCH(Z$1,Cal!$G$6:$G$21,0),MATCH(Z$1,Cal!$H$6:$H$41,0))))+(2.327*INDEX('INPUT RMS'!$B:$AK,Cal!$E33,IF(Cal!$P$3=22.5,MATCH(Z$1,Cal!$G$6:$G$21,0),MATCH(Z$1,Cal!$H$6:$H$41,0)))))/1.85)*Cal!$C33)</f>
        <v>0.40295603098901539</v>
      </c>
      <c r="AA33" s="31">
        <f>(((ABS(INDEX('INPUT AVG'!$B:$AK,Cal!$E33,IF(Cal!$P$3=22.5,MATCH(AA$1,Cal!$G$6:$G$21,0),MATCH(AA$1,Cal!$H$6:$H$41,0))))+(2.327*INDEX('INPUT RMS'!$B:$AK,Cal!$E33,IF(Cal!$P$3=22.5,MATCH(AA$1,Cal!$G$6:$G$21,0),MATCH(AA$1,Cal!$H$6:$H$41,0)))))/1.85)*Cal!$C33)</f>
        <v>0.41012337898080414</v>
      </c>
      <c r="AB33" s="31">
        <f>(((ABS(INDEX('INPUT AVG'!$B:$AK,Cal!$E33,IF(Cal!$P$3=22.5,MATCH(AB$1,Cal!$G$6:$G$21,0),MATCH(AB$1,Cal!$H$6:$H$41,0))))+(2.327*INDEX('INPUT RMS'!$B:$AK,Cal!$E33,IF(Cal!$P$3=22.5,MATCH(AB$1,Cal!$G$6:$G$21,0),MATCH(AB$1,Cal!$H$6:$H$41,0)))))/1.85)*Cal!$C33)</f>
        <v>0.4152135987297908</v>
      </c>
      <c r="AC33" s="31">
        <f>(((ABS(INDEX('INPUT AVG'!$B:$AK,Cal!$E33,IF(Cal!$P$3=22.5,MATCH(AC$1,Cal!$G$6:$G$21,0),MATCH(AC$1,Cal!$H$6:$H$41,0))))+(2.327*INDEX('INPUT RMS'!$B:$AK,Cal!$E33,IF(Cal!$P$3=22.5,MATCH(AC$1,Cal!$G$6:$G$21,0),MATCH(AC$1,Cal!$H$6:$H$41,0)))))/1.85)*Cal!$C33)</f>
        <v>0.42051467044127955</v>
      </c>
      <c r="AD33" s="31">
        <f>(((ABS(INDEX('INPUT AVG'!$B:$AK,Cal!$E33,IF(Cal!$P$3=22.5,MATCH(AD$1,Cal!$G$6:$G$21,0),MATCH(AD$1,Cal!$H$6:$H$41,0))))+(2.327*INDEX('INPUT RMS'!$B:$AK,Cal!$E33,IF(Cal!$P$3=22.5,MATCH(AD$1,Cal!$G$6:$G$21,0),MATCH(AD$1,Cal!$H$6:$H$41,0)))))/1.85)*Cal!$C33)</f>
        <v>0.43248488642073968</v>
      </c>
      <c r="AE33" s="31">
        <f>(((ABS(INDEX('INPUT AVG'!$B:$AK,Cal!$E33,IF(Cal!$P$3=22.5,MATCH(AE$1,Cal!$G$6:$G$21,0),MATCH(AE$1,Cal!$H$6:$H$41,0))))+(2.327*INDEX('INPUT RMS'!$B:$AK,Cal!$E33,IF(Cal!$P$3=22.5,MATCH(AE$1,Cal!$G$6:$G$21,0),MATCH(AE$1,Cal!$H$6:$H$41,0)))))/1.85)*Cal!$C33)</f>
        <v>0.42443455110530587</v>
      </c>
      <c r="AF33" s="31">
        <f>(((ABS(INDEX('INPUT AVG'!$B:$AK,Cal!$E33,IF(Cal!$P$3=22.5,MATCH(AF$1,Cal!$G$6:$G$21,0),MATCH(AF$1,Cal!$H$6:$H$41,0))))+(2.327*INDEX('INPUT RMS'!$B:$AK,Cal!$E33,IF(Cal!$P$3=22.5,MATCH(AF$1,Cal!$G$6:$G$21,0),MATCH(AF$1,Cal!$H$6:$H$41,0)))))/1.85)*Cal!$C33)</f>
        <v>0.42323210863648231</v>
      </c>
      <c r="AG33" s="31">
        <f>(((ABS(INDEX('INPUT AVG'!$B:$AK,Cal!$E33,IF(Cal!$P$3=22.5,MATCH(AG$1,Cal!$G$6:$G$21,0),MATCH(AG$1,Cal!$H$6:$H$41,0))))+(2.327*INDEX('INPUT RMS'!$B:$AK,Cal!$E33,IF(Cal!$P$3=22.5,MATCH(AG$1,Cal!$G$6:$G$21,0),MATCH(AG$1,Cal!$H$6:$H$41,0)))))/1.85)*Cal!$C33)</f>
        <v>0.41663669273257259</v>
      </c>
      <c r="AH33" s="31">
        <f>(((ABS(INDEX('INPUT AVG'!$B:$AK,Cal!$E33,IF(Cal!$P$3=22.5,MATCH(AH$1,Cal!$G$6:$G$21,0),MATCH(AH$1,Cal!$H$6:$H$41,0))))+(2.327*INDEX('INPUT RMS'!$B:$AK,Cal!$E33,IF(Cal!$P$3=22.5,MATCH(AH$1,Cal!$G$6:$G$21,0),MATCH(AH$1,Cal!$H$6:$H$41,0)))))/1.85)*Cal!$C33)</f>
        <v>0.43526273801922793</v>
      </c>
      <c r="AI33" s="31">
        <f>(((ABS(INDEX('INPUT AVG'!$B:$AK,Cal!$E33,IF(Cal!$P$3=22.5,MATCH(AI$1,Cal!$G$6:$G$21,0),MATCH(AI$1,Cal!$H$6:$H$41,0))))+(2.327*INDEX('INPUT RMS'!$B:$AK,Cal!$E33,IF(Cal!$P$3=22.5,MATCH(AI$1,Cal!$G$6:$G$21,0),MATCH(AI$1,Cal!$H$6:$H$41,0)))))/1.85)*Cal!$C33)</f>
        <v>0.44291754585665621</v>
      </c>
      <c r="AJ33" s="31">
        <f>(((ABS(INDEX('INPUT AVG'!$B:$AK,Cal!$E33,IF(Cal!$P$3=22.5,MATCH(AJ$1,Cal!$G$6:$G$21,0),MATCH(AJ$1,Cal!$H$6:$H$41,0))))+(2.327*INDEX('INPUT RMS'!$B:$AK,Cal!$E33,IF(Cal!$P$3=22.5,MATCH(AJ$1,Cal!$G$6:$G$21,0),MATCH(AJ$1,Cal!$H$6:$H$41,0)))))/1.85)*Cal!$C33)</f>
        <v>0.44671453938290878</v>
      </c>
      <c r="AK33" s="31">
        <f>(((ABS(INDEX('INPUT AVG'!$B:$AK,Cal!$E33,IF(Cal!$P$3=22.5,MATCH(AK$1,Cal!$G$6:$G$21,0),MATCH(AK$1,Cal!$H$6:$H$41,0))))+(2.327*INDEX('INPUT RMS'!$B:$AK,Cal!$E33,IF(Cal!$P$3=22.5,MATCH(AK$1,Cal!$G$6:$G$21,0),MATCH(AK$1,Cal!$H$6:$H$41,0)))))/1.85)*Cal!$C33)</f>
        <v>0.43978842736095991</v>
      </c>
      <c r="AL33" s="31">
        <f>(((ABS(INDEX('INPUT AVG'!$B:$AK,Cal!$E33,IF(Cal!$P$3=22.5,MATCH(AL$1,Cal!$G$6:$G$21,0),MATCH(AL$1,Cal!$H$6:$H$41,0))))+(2.327*INDEX('INPUT RMS'!$B:$AK,Cal!$E33,IF(Cal!$P$3=22.5,MATCH(AL$1,Cal!$G$6:$G$21,0),MATCH(AL$1,Cal!$H$6:$H$41,0)))))/1.85)*Cal!$C33)</f>
        <v>0.44031877032808348</v>
      </c>
    </row>
    <row r="34" spans="1:38" x14ac:dyDescent="0.4">
      <c r="A34" s="7">
        <f>Cal!A34</f>
        <v>33</v>
      </c>
      <c r="B34" s="31">
        <f>(((ABS(INDEX('INPUT AVG'!$B:$AK,Cal!$E34,IF(Cal!$P$3=22.5,MATCH(B$1,Cal!$G$6:$G$21,0),MATCH(B$1,Cal!$H$6:$H$41,0))))+(2.327*INDEX('INPUT RMS'!$B:$AK,Cal!$E34,IF(Cal!$P$3=22.5,MATCH(B$1,Cal!$G$6:$G$21,0),MATCH(B$1,Cal!$H$6:$H$41,0)))))/1.85)*Cal!$C34)</f>
        <v>0.43135419451707113</v>
      </c>
      <c r="C34" s="31">
        <f>(((ABS(INDEX('INPUT AVG'!$B:$AK,Cal!$E34,IF(Cal!$P$3=22.5,MATCH(C$1,Cal!$G$6:$G$21,0),MATCH(C$1,Cal!$H$6:$H$41,0))))+(2.327*INDEX('INPUT RMS'!$B:$AK,Cal!$E34,IF(Cal!$P$3=22.5,MATCH(C$1,Cal!$G$6:$G$21,0),MATCH(C$1,Cal!$H$6:$H$41,0)))))/1.85)*Cal!$C34)</f>
        <v>0.40260236342211025</v>
      </c>
      <c r="D34" s="31">
        <f>(((ABS(INDEX('INPUT AVG'!$B:$AK,Cal!$E34,IF(Cal!$P$3=22.5,MATCH(D$1,Cal!$G$6:$G$21,0),MATCH(D$1,Cal!$H$6:$H$41,0))))+(2.327*INDEX('INPUT RMS'!$B:$AK,Cal!$E34,IF(Cal!$P$3=22.5,MATCH(D$1,Cal!$G$6:$G$21,0),MATCH(D$1,Cal!$H$6:$H$41,0)))))/1.85)*Cal!$C34)</f>
        <v>0.42902306265927648</v>
      </c>
      <c r="E34" s="31">
        <f>(((ABS(INDEX('INPUT AVG'!$B:$AK,Cal!$E34,IF(Cal!$P$3=22.5,MATCH(E$1,Cal!$G$6:$G$21,0),MATCH(E$1,Cal!$H$6:$H$41,0))))+(2.327*INDEX('INPUT RMS'!$B:$AK,Cal!$E34,IF(Cal!$P$3=22.5,MATCH(E$1,Cal!$G$6:$G$21,0),MATCH(E$1,Cal!$H$6:$H$41,0)))))/1.85)*Cal!$C34)</f>
        <v>0.44318193138451184</v>
      </c>
      <c r="F34" s="31">
        <f>(((ABS(INDEX('INPUT AVG'!$B:$AK,Cal!$E34,IF(Cal!$P$3=22.5,MATCH(F$1,Cal!$G$6:$G$21,0),MATCH(F$1,Cal!$H$6:$H$41,0))))+(2.327*INDEX('INPUT RMS'!$B:$AK,Cal!$E34,IF(Cal!$P$3=22.5,MATCH(F$1,Cal!$G$6:$G$21,0),MATCH(F$1,Cal!$H$6:$H$41,0)))))/1.85)*Cal!$C34)</f>
        <v>0.42916663958414181</v>
      </c>
      <c r="G34" s="31">
        <f>(((ABS(INDEX('INPUT AVG'!$B:$AK,Cal!$E34,IF(Cal!$P$3=22.5,MATCH(G$1,Cal!$G$6:$G$21,0),MATCH(G$1,Cal!$H$6:$H$41,0))))+(2.327*INDEX('INPUT RMS'!$B:$AK,Cal!$E34,IF(Cal!$P$3=22.5,MATCH(G$1,Cal!$G$6:$G$21,0),MATCH(G$1,Cal!$H$6:$H$41,0)))))/1.85)*Cal!$C34)</f>
        <v>0.39236924878648805</v>
      </c>
      <c r="H34" s="31">
        <f>(((ABS(INDEX('INPUT AVG'!$B:$AK,Cal!$E34,IF(Cal!$P$3=22.5,MATCH(H$1,Cal!$G$6:$G$21,0),MATCH(H$1,Cal!$H$6:$H$41,0))))+(2.327*INDEX('INPUT RMS'!$B:$AK,Cal!$E34,IF(Cal!$P$3=22.5,MATCH(H$1,Cal!$G$6:$G$21,0),MATCH(H$1,Cal!$H$6:$H$41,0)))))/1.85)*Cal!$C34)</f>
        <v>0.42273564663287755</v>
      </c>
      <c r="I34" s="31">
        <f>(((ABS(INDEX('INPUT AVG'!$B:$AK,Cal!$E34,IF(Cal!$P$3=22.5,MATCH(I$1,Cal!$G$6:$G$21,0),MATCH(I$1,Cal!$H$6:$H$41,0))))+(2.327*INDEX('INPUT RMS'!$B:$AK,Cal!$E34,IF(Cal!$P$3=22.5,MATCH(I$1,Cal!$G$6:$G$21,0),MATCH(I$1,Cal!$H$6:$H$41,0)))))/1.85)*Cal!$C34)</f>
        <v>0.41690237795178953</v>
      </c>
      <c r="J34" s="31">
        <f>(((ABS(INDEX('INPUT AVG'!$B:$AK,Cal!$E34,IF(Cal!$P$3=22.5,MATCH(J$1,Cal!$G$6:$G$21,0),MATCH(J$1,Cal!$H$6:$H$41,0))))+(2.327*INDEX('INPUT RMS'!$B:$AK,Cal!$E34,IF(Cal!$P$3=22.5,MATCH(J$1,Cal!$G$6:$G$21,0),MATCH(J$1,Cal!$H$6:$H$41,0)))))/1.85)*Cal!$C34)</f>
        <v>0.41595073273858507</v>
      </c>
      <c r="K34" s="31">
        <f>(((ABS(INDEX('INPUT AVG'!$B:$AK,Cal!$E34,IF(Cal!$P$3=22.5,MATCH(K$1,Cal!$G$6:$G$21,0),MATCH(K$1,Cal!$H$6:$H$41,0))))+(2.327*INDEX('INPUT RMS'!$B:$AK,Cal!$E34,IF(Cal!$P$3=22.5,MATCH(K$1,Cal!$G$6:$G$21,0),MATCH(K$1,Cal!$H$6:$H$41,0)))))/1.85)*Cal!$C34)</f>
        <v>0.43348542579927951</v>
      </c>
      <c r="L34" s="31">
        <f>(((ABS(INDEX('INPUT AVG'!$B:$AK,Cal!$E34,IF(Cal!$P$3=22.5,MATCH(L$1,Cal!$G$6:$G$21,0),MATCH(L$1,Cal!$H$6:$H$41,0))))+(2.327*INDEX('INPUT RMS'!$B:$AK,Cal!$E34,IF(Cal!$P$3=22.5,MATCH(L$1,Cal!$G$6:$G$21,0),MATCH(L$1,Cal!$H$6:$H$41,0)))))/1.85)*Cal!$C34)</f>
        <v>0.4453778701335997</v>
      </c>
      <c r="M34" s="31">
        <f>(((ABS(INDEX('INPUT AVG'!$B:$AK,Cal!$E34,IF(Cal!$P$3=22.5,MATCH(M$1,Cal!$G$6:$G$21,0),MATCH(M$1,Cal!$H$6:$H$41,0))))+(2.327*INDEX('INPUT RMS'!$B:$AK,Cal!$E34,IF(Cal!$P$3=22.5,MATCH(M$1,Cal!$G$6:$G$21,0),MATCH(M$1,Cal!$H$6:$H$41,0)))))/1.85)*Cal!$C34)</f>
        <v>0.42738902709371329</v>
      </c>
      <c r="N34" s="31">
        <f>(((ABS(INDEX('INPUT AVG'!$B:$AK,Cal!$E34,IF(Cal!$P$3=22.5,MATCH(N$1,Cal!$G$6:$G$21,0),MATCH(N$1,Cal!$H$6:$H$41,0))))+(2.327*INDEX('INPUT RMS'!$B:$AK,Cal!$E34,IF(Cal!$P$3=22.5,MATCH(N$1,Cal!$G$6:$G$21,0),MATCH(N$1,Cal!$H$6:$H$41,0)))))/1.85)*Cal!$C34)</f>
        <v>0.43204614521683871</v>
      </c>
      <c r="O34" s="31">
        <f>(((ABS(INDEX('INPUT AVG'!$B:$AK,Cal!$E34,IF(Cal!$P$3=22.5,MATCH(O$1,Cal!$G$6:$G$21,0),MATCH(O$1,Cal!$H$6:$H$41,0))))+(2.327*INDEX('INPUT RMS'!$B:$AK,Cal!$E34,IF(Cal!$P$3=22.5,MATCH(O$1,Cal!$G$6:$G$21,0),MATCH(O$1,Cal!$H$6:$H$41,0)))))/1.85)*Cal!$C34)</f>
        <v>0.436139017649599</v>
      </c>
      <c r="P34" s="31">
        <f>(((ABS(INDEX('INPUT AVG'!$B:$AK,Cal!$E34,IF(Cal!$P$3=22.5,MATCH(P$1,Cal!$G$6:$G$21,0),MATCH(P$1,Cal!$H$6:$H$41,0))))+(2.327*INDEX('INPUT RMS'!$B:$AK,Cal!$E34,IF(Cal!$P$3=22.5,MATCH(P$1,Cal!$G$6:$G$21,0),MATCH(P$1,Cal!$H$6:$H$41,0)))))/1.85)*Cal!$C34)</f>
        <v>0.43551086656145144</v>
      </c>
      <c r="Q34" s="31">
        <f>(((ABS(INDEX('INPUT AVG'!$B:$AK,Cal!$E34,IF(Cal!$P$3=22.5,MATCH(Q$1,Cal!$G$6:$G$21,0),MATCH(Q$1,Cal!$H$6:$H$41,0))))+(2.327*INDEX('INPUT RMS'!$B:$AK,Cal!$E34,IF(Cal!$P$3=22.5,MATCH(Q$1,Cal!$G$6:$G$21,0),MATCH(Q$1,Cal!$H$6:$H$41,0)))))/1.85)*Cal!$C34)</f>
        <v>0.44024697679120139</v>
      </c>
      <c r="R34" s="31">
        <f>(((ABS(INDEX('INPUT AVG'!$B:$AK,Cal!$E34,IF(Cal!$P$3=22.5,MATCH(R$1,Cal!$G$6:$G$21,0),MATCH(R$1,Cal!$H$6:$H$41,0))))+(2.327*INDEX('INPUT RMS'!$B:$AK,Cal!$E34,IF(Cal!$P$3=22.5,MATCH(R$1,Cal!$G$6:$G$21,0),MATCH(R$1,Cal!$H$6:$H$41,0)))))/1.85)*Cal!$C34)</f>
        <v>0.41355136910000356</v>
      </c>
      <c r="S34" s="31">
        <f>(((ABS(INDEX('INPUT AVG'!$B:$AK,Cal!$E34,IF(Cal!$P$3=22.5,MATCH(S$1,Cal!$G$6:$G$21,0),MATCH(S$1,Cal!$H$6:$H$41,0))))+(2.327*INDEX('INPUT RMS'!$B:$AK,Cal!$E34,IF(Cal!$P$3=22.5,MATCH(S$1,Cal!$G$6:$G$21,0),MATCH(S$1,Cal!$H$6:$H$41,0)))))/1.85)*Cal!$C34)</f>
        <v>0.42040737651489873</v>
      </c>
      <c r="T34" s="31">
        <f>(((ABS(INDEX('INPUT AVG'!$B:$AK,Cal!$E34,IF(Cal!$P$3=22.5,MATCH(T$1,Cal!$G$6:$G$21,0),MATCH(T$1,Cal!$H$6:$H$41,0))))+(2.327*INDEX('INPUT RMS'!$B:$AK,Cal!$E34,IF(Cal!$P$3=22.5,MATCH(T$1,Cal!$G$6:$G$21,0),MATCH(T$1,Cal!$H$6:$H$41,0)))))/1.85)*Cal!$C34)</f>
        <v>0.42861624574741797</v>
      </c>
      <c r="U34" s="31">
        <f>(((ABS(INDEX('INPUT AVG'!$B:$AK,Cal!$E34,IF(Cal!$P$3=22.5,MATCH(U$1,Cal!$G$6:$G$21,0),MATCH(U$1,Cal!$H$6:$H$41,0))))+(2.327*INDEX('INPUT RMS'!$B:$AK,Cal!$E34,IF(Cal!$P$3=22.5,MATCH(U$1,Cal!$G$6:$G$21,0),MATCH(U$1,Cal!$H$6:$H$41,0)))))/1.85)*Cal!$C34)</f>
        <v>0.43797107528190349</v>
      </c>
      <c r="V34" s="31">
        <f>(((ABS(INDEX('INPUT AVG'!$B:$AK,Cal!$E34,IF(Cal!$P$3=22.5,MATCH(V$1,Cal!$G$6:$G$21,0),MATCH(V$1,Cal!$H$6:$H$41,0))))+(2.327*INDEX('INPUT RMS'!$B:$AK,Cal!$E34,IF(Cal!$P$3=22.5,MATCH(V$1,Cal!$G$6:$G$21,0),MATCH(V$1,Cal!$H$6:$H$41,0)))))/1.85)*Cal!$C34)</f>
        <v>0.45158318538118047</v>
      </c>
      <c r="W34" s="31">
        <f>(((ABS(INDEX('INPUT AVG'!$B:$AK,Cal!$E34,IF(Cal!$P$3=22.5,MATCH(W$1,Cal!$G$6:$G$21,0),MATCH(W$1,Cal!$H$6:$H$41,0))))+(2.327*INDEX('INPUT RMS'!$B:$AK,Cal!$E34,IF(Cal!$P$3=22.5,MATCH(W$1,Cal!$G$6:$G$21,0),MATCH(W$1,Cal!$H$6:$H$41,0)))))/1.85)*Cal!$C34)</f>
        <v>0.41383975240829823</v>
      </c>
      <c r="X34" s="31">
        <f>(((ABS(INDEX('INPUT AVG'!$B:$AK,Cal!$E34,IF(Cal!$P$3=22.5,MATCH(X$1,Cal!$G$6:$G$21,0),MATCH(X$1,Cal!$H$6:$H$41,0))))+(2.327*INDEX('INPUT RMS'!$B:$AK,Cal!$E34,IF(Cal!$P$3=22.5,MATCH(X$1,Cal!$G$6:$G$21,0),MATCH(X$1,Cal!$H$6:$H$41,0)))))/1.85)*Cal!$C34)</f>
        <v>0.39191558295005074</v>
      </c>
      <c r="Y34" s="31">
        <f>(((ABS(INDEX('INPUT AVG'!$B:$AK,Cal!$E34,IF(Cal!$P$3=22.5,MATCH(Y$1,Cal!$G$6:$G$21,0),MATCH(Y$1,Cal!$H$6:$H$41,0))))+(2.327*INDEX('INPUT RMS'!$B:$AK,Cal!$E34,IF(Cal!$P$3=22.5,MATCH(Y$1,Cal!$G$6:$G$21,0),MATCH(Y$1,Cal!$H$6:$H$41,0)))))/1.85)*Cal!$C34)</f>
        <v>0.3888031110570237</v>
      </c>
      <c r="Z34" s="31">
        <f>(((ABS(INDEX('INPUT AVG'!$B:$AK,Cal!$E34,IF(Cal!$P$3=22.5,MATCH(Z$1,Cal!$G$6:$G$21,0),MATCH(Z$1,Cal!$H$6:$H$41,0))))+(2.327*INDEX('INPUT RMS'!$B:$AK,Cal!$E34,IF(Cal!$P$3=22.5,MATCH(Z$1,Cal!$G$6:$G$21,0),MATCH(Z$1,Cal!$H$6:$H$41,0)))))/1.85)*Cal!$C34)</f>
        <v>0.38896796212808499</v>
      </c>
      <c r="AA34" s="31">
        <f>(((ABS(INDEX('INPUT AVG'!$B:$AK,Cal!$E34,IF(Cal!$P$3=22.5,MATCH(AA$1,Cal!$G$6:$G$21,0),MATCH(AA$1,Cal!$H$6:$H$41,0))))+(2.327*INDEX('INPUT RMS'!$B:$AK,Cal!$E34,IF(Cal!$P$3=22.5,MATCH(AA$1,Cal!$G$6:$G$21,0),MATCH(AA$1,Cal!$H$6:$H$41,0)))))/1.85)*Cal!$C34)</f>
        <v>0.40144067681319001</v>
      </c>
      <c r="AB34" s="31">
        <f>(((ABS(INDEX('INPUT AVG'!$B:$AK,Cal!$E34,IF(Cal!$P$3=22.5,MATCH(AB$1,Cal!$G$6:$G$21,0),MATCH(AB$1,Cal!$H$6:$H$41,0))))+(2.327*INDEX('INPUT RMS'!$B:$AK,Cal!$E34,IF(Cal!$P$3=22.5,MATCH(AB$1,Cal!$G$6:$G$21,0),MATCH(AB$1,Cal!$H$6:$H$41,0)))))/1.85)*Cal!$C34)</f>
        <v>0.40654800190313434</v>
      </c>
      <c r="AC34" s="31">
        <f>(((ABS(INDEX('INPUT AVG'!$B:$AK,Cal!$E34,IF(Cal!$P$3=22.5,MATCH(AC$1,Cal!$G$6:$G$21,0),MATCH(AC$1,Cal!$H$6:$H$41,0))))+(2.327*INDEX('INPUT RMS'!$B:$AK,Cal!$E34,IF(Cal!$P$3=22.5,MATCH(AC$1,Cal!$G$6:$G$21,0),MATCH(AC$1,Cal!$H$6:$H$41,0)))))/1.85)*Cal!$C34)</f>
        <v>0.41870110915319336</v>
      </c>
      <c r="AD34" s="31">
        <f>(((ABS(INDEX('INPUT AVG'!$B:$AK,Cal!$E34,IF(Cal!$P$3=22.5,MATCH(AD$1,Cal!$G$6:$G$21,0),MATCH(AD$1,Cal!$H$6:$H$41,0))))+(2.327*INDEX('INPUT RMS'!$B:$AK,Cal!$E34,IF(Cal!$P$3=22.5,MATCH(AD$1,Cal!$G$6:$G$21,0),MATCH(AD$1,Cal!$H$6:$H$41,0)))))/1.85)*Cal!$C34)</f>
        <v>0.428823172691706</v>
      </c>
      <c r="AE34" s="31">
        <f>(((ABS(INDEX('INPUT AVG'!$B:$AK,Cal!$E34,IF(Cal!$P$3=22.5,MATCH(AE$1,Cal!$G$6:$G$21,0),MATCH(AE$1,Cal!$H$6:$H$41,0))))+(2.327*INDEX('INPUT RMS'!$B:$AK,Cal!$E34,IF(Cal!$P$3=22.5,MATCH(AE$1,Cal!$G$6:$G$21,0),MATCH(AE$1,Cal!$H$6:$H$41,0)))))/1.85)*Cal!$C34)</f>
        <v>0.41546496211676981</v>
      </c>
      <c r="AF34" s="31">
        <f>(((ABS(INDEX('INPUT AVG'!$B:$AK,Cal!$E34,IF(Cal!$P$3=22.5,MATCH(AF$1,Cal!$G$6:$G$21,0),MATCH(AF$1,Cal!$H$6:$H$41,0))))+(2.327*INDEX('INPUT RMS'!$B:$AK,Cal!$E34,IF(Cal!$P$3=22.5,MATCH(AF$1,Cal!$G$6:$G$21,0),MATCH(AF$1,Cal!$H$6:$H$41,0)))))/1.85)*Cal!$C34)</f>
        <v>0.41477007817577666</v>
      </c>
      <c r="AG34" s="31">
        <f>(((ABS(INDEX('INPUT AVG'!$B:$AK,Cal!$E34,IF(Cal!$P$3=22.5,MATCH(AG$1,Cal!$G$6:$G$21,0),MATCH(AG$1,Cal!$H$6:$H$41,0))))+(2.327*INDEX('INPUT RMS'!$B:$AK,Cal!$E34,IF(Cal!$P$3=22.5,MATCH(AG$1,Cal!$G$6:$G$21,0),MATCH(AG$1,Cal!$H$6:$H$41,0)))))/1.85)*Cal!$C34)</f>
        <v>0.40301881871513412</v>
      </c>
      <c r="AH34" s="31">
        <f>(((ABS(INDEX('INPUT AVG'!$B:$AK,Cal!$E34,IF(Cal!$P$3=22.5,MATCH(AH$1,Cal!$G$6:$G$21,0),MATCH(AH$1,Cal!$H$6:$H$41,0))))+(2.327*INDEX('INPUT RMS'!$B:$AK,Cal!$E34,IF(Cal!$P$3=22.5,MATCH(AH$1,Cal!$G$6:$G$21,0),MATCH(AH$1,Cal!$H$6:$H$41,0)))))/1.85)*Cal!$C34)</f>
        <v>0.41882930002905222</v>
      </c>
      <c r="AI34" s="31">
        <f>(((ABS(INDEX('INPUT AVG'!$B:$AK,Cal!$E34,IF(Cal!$P$3=22.5,MATCH(AI$1,Cal!$G$6:$G$21,0),MATCH(AI$1,Cal!$H$6:$H$41,0))))+(2.327*INDEX('INPUT RMS'!$B:$AK,Cal!$E34,IF(Cal!$P$3=22.5,MATCH(AI$1,Cal!$G$6:$G$21,0),MATCH(AI$1,Cal!$H$6:$H$41,0)))))/1.85)*Cal!$C34)</f>
        <v>0.43080265871576356</v>
      </c>
      <c r="AJ34" s="31">
        <f>(((ABS(INDEX('INPUT AVG'!$B:$AK,Cal!$E34,IF(Cal!$P$3=22.5,MATCH(AJ$1,Cal!$G$6:$G$21,0),MATCH(AJ$1,Cal!$H$6:$H$41,0))))+(2.327*INDEX('INPUT RMS'!$B:$AK,Cal!$E34,IF(Cal!$P$3=22.5,MATCH(AJ$1,Cal!$G$6:$G$21,0),MATCH(AJ$1,Cal!$H$6:$H$41,0)))))/1.85)*Cal!$C34)</f>
        <v>0.43103812794427615</v>
      </c>
      <c r="AK34" s="31">
        <f>(((ABS(INDEX('INPUT AVG'!$B:$AK,Cal!$E34,IF(Cal!$P$3=22.5,MATCH(AK$1,Cal!$G$6:$G$21,0),MATCH(AK$1,Cal!$H$6:$H$41,0))))+(2.327*INDEX('INPUT RMS'!$B:$AK,Cal!$E34,IF(Cal!$P$3=22.5,MATCH(AK$1,Cal!$G$6:$G$21,0),MATCH(AK$1,Cal!$H$6:$H$41,0)))))/1.85)*Cal!$C34)</f>
        <v>0.43137136904774481</v>
      </c>
      <c r="AL34" s="31">
        <f>(((ABS(INDEX('INPUT AVG'!$B:$AK,Cal!$E34,IF(Cal!$P$3=22.5,MATCH(AL$1,Cal!$G$6:$G$21,0),MATCH(AL$1,Cal!$H$6:$H$41,0))))+(2.327*INDEX('INPUT RMS'!$B:$AK,Cal!$E34,IF(Cal!$P$3=22.5,MATCH(AL$1,Cal!$G$6:$G$21,0),MATCH(AL$1,Cal!$H$6:$H$41,0)))))/1.85)*Cal!$C34)</f>
        <v>0.43135419451707113</v>
      </c>
    </row>
    <row r="35" spans="1:38" x14ac:dyDescent="0.4">
      <c r="A35" s="7">
        <f>Cal!A35</f>
        <v>34</v>
      </c>
      <c r="B35" s="31">
        <f>(((ABS(INDEX('INPUT AVG'!$B:$AK,Cal!$E35,IF(Cal!$P$3=22.5,MATCH(B$1,Cal!$G$6:$G$21,0),MATCH(B$1,Cal!$H$6:$H$41,0))))+(2.327*INDEX('INPUT RMS'!$B:$AK,Cal!$E35,IF(Cal!$P$3=22.5,MATCH(B$1,Cal!$G$6:$G$21,0),MATCH(B$1,Cal!$H$6:$H$41,0)))))/1.85)*Cal!$C35)</f>
        <v>0.43875481425104912</v>
      </c>
      <c r="C35" s="31">
        <f>(((ABS(INDEX('INPUT AVG'!$B:$AK,Cal!$E35,IF(Cal!$P$3=22.5,MATCH(C$1,Cal!$G$6:$G$21,0),MATCH(C$1,Cal!$H$6:$H$41,0))))+(2.327*INDEX('INPUT RMS'!$B:$AK,Cal!$E35,IF(Cal!$P$3=22.5,MATCH(C$1,Cal!$G$6:$G$21,0),MATCH(C$1,Cal!$H$6:$H$41,0)))))/1.85)*Cal!$C35)</f>
        <v>0.41628380799615705</v>
      </c>
      <c r="D35" s="31">
        <f>(((ABS(INDEX('INPUT AVG'!$B:$AK,Cal!$E35,IF(Cal!$P$3=22.5,MATCH(D$1,Cal!$G$6:$G$21,0),MATCH(D$1,Cal!$H$6:$H$41,0))))+(2.327*INDEX('INPUT RMS'!$B:$AK,Cal!$E35,IF(Cal!$P$3=22.5,MATCH(D$1,Cal!$G$6:$G$21,0),MATCH(D$1,Cal!$H$6:$H$41,0)))))/1.85)*Cal!$C35)</f>
        <v>0.44612111075504401</v>
      </c>
      <c r="E35" s="31">
        <f>(((ABS(INDEX('INPUT AVG'!$B:$AK,Cal!$E35,IF(Cal!$P$3=22.5,MATCH(E$1,Cal!$G$6:$G$21,0),MATCH(E$1,Cal!$H$6:$H$41,0))))+(2.327*INDEX('INPUT RMS'!$B:$AK,Cal!$E35,IF(Cal!$P$3=22.5,MATCH(E$1,Cal!$G$6:$G$21,0),MATCH(E$1,Cal!$H$6:$H$41,0)))))/1.85)*Cal!$C35)</f>
        <v>0.46777901915279596</v>
      </c>
      <c r="F35" s="31">
        <f>(((ABS(INDEX('INPUT AVG'!$B:$AK,Cal!$E35,IF(Cal!$P$3=22.5,MATCH(F$1,Cal!$G$6:$G$21,0),MATCH(F$1,Cal!$H$6:$H$41,0))))+(2.327*INDEX('INPUT RMS'!$B:$AK,Cal!$E35,IF(Cal!$P$3=22.5,MATCH(F$1,Cal!$G$6:$G$21,0),MATCH(F$1,Cal!$H$6:$H$41,0)))))/1.85)*Cal!$C35)</f>
        <v>0.45406859667720018</v>
      </c>
      <c r="G35" s="31">
        <f>(((ABS(INDEX('INPUT AVG'!$B:$AK,Cal!$E35,IF(Cal!$P$3=22.5,MATCH(G$1,Cal!$G$6:$G$21,0),MATCH(G$1,Cal!$H$6:$H$41,0))))+(2.327*INDEX('INPUT RMS'!$B:$AK,Cal!$E35,IF(Cal!$P$3=22.5,MATCH(G$1,Cal!$G$6:$G$21,0),MATCH(G$1,Cal!$H$6:$H$41,0)))))/1.85)*Cal!$C35)</f>
        <v>0.4226876734640147</v>
      </c>
      <c r="H35" s="31">
        <f>(((ABS(INDEX('INPUT AVG'!$B:$AK,Cal!$E35,IF(Cal!$P$3=22.5,MATCH(H$1,Cal!$G$6:$G$21,0),MATCH(H$1,Cal!$H$6:$H$41,0))))+(2.327*INDEX('INPUT RMS'!$B:$AK,Cal!$E35,IF(Cal!$P$3=22.5,MATCH(H$1,Cal!$G$6:$G$21,0),MATCH(H$1,Cal!$H$6:$H$41,0)))))/1.85)*Cal!$C35)</f>
        <v>0.46073939098699668</v>
      </c>
      <c r="I35" s="31">
        <f>(((ABS(INDEX('INPUT AVG'!$B:$AK,Cal!$E35,IF(Cal!$P$3=22.5,MATCH(I$1,Cal!$G$6:$G$21,0),MATCH(I$1,Cal!$H$6:$H$41,0))))+(2.327*INDEX('INPUT RMS'!$B:$AK,Cal!$E35,IF(Cal!$P$3=22.5,MATCH(I$1,Cal!$G$6:$G$21,0),MATCH(I$1,Cal!$H$6:$H$41,0)))))/1.85)*Cal!$C35)</f>
        <v>0.45972189594764962</v>
      </c>
      <c r="J35" s="31">
        <f>(((ABS(INDEX('INPUT AVG'!$B:$AK,Cal!$E35,IF(Cal!$P$3=22.5,MATCH(J$1,Cal!$G$6:$G$21,0),MATCH(J$1,Cal!$H$6:$H$41,0))))+(2.327*INDEX('INPUT RMS'!$B:$AK,Cal!$E35,IF(Cal!$P$3=22.5,MATCH(J$1,Cal!$G$6:$G$21,0),MATCH(J$1,Cal!$H$6:$H$41,0)))))/1.85)*Cal!$C35)</f>
        <v>0.44444445956800432</v>
      </c>
      <c r="K35" s="31">
        <f>(((ABS(INDEX('INPUT AVG'!$B:$AK,Cal!$E35,IF(Cal!$P$3=22.5,MATCH(K$1,Cal!$G$6:$G$21,0),MATCH(K$1,Cal!$H$6:$H$41,0))))+(2.327*INDEX('INPUT RMS'!$B:$AK,Cal!$E35,IF(Cal!$P$3=22.5,MATCH(K$1,Cal!$G$6:$G$21,0),MATCH(K$1,Cal!$H$6:$H$41,0)))))/1.85)*Cal!$C35)</f>
        <v>0.45222816779806807</v>
      </c>
      <c r="L35" s="31">
        <f>(((ABS(INDEX('INPUT AVG'!$B:$AK,Cal!$E35,IF(Cal!$P$3=22.5,MATCH(L$1,Cal!$G$6:$G$21,0),MATCH(L$1,Cal!$H$6:$H$41,0))))+(2.327*INDEX('INPUT RMS'!$B:$AK,Cal!$E35,IF(Cal!$P$3=22.5,MATCH(L$1,Cal!$G$6:$G$21,0),MATCH(L$1,Cal!$H$6:$H$41,0)))))/1.85)*Cal!$C35)</f>
        <v>0.45403477858047225</v>
      </c>
      <c r="M35" s="31">
        <f>(((ABS(INDEX('INPUT AVG'!$B:$AK,Cal!$E35,IF(Cal!$P$3=22.5,MATCH(M$1,Cal!$G$6:$G$21,0),MATCH(M$1,Cal!$H$6:$H$41,0))))+(2.327*INDEX('INPUT RMS'!$B:$AK,Cal!$E35,IF(Cal!$P$3=22.5,MATCH(M$1,Cal!$G$6:$G$21,0),MATCH(M$1,Cal!$H$6:$H$41,0)))))/1.85)*Cal!$C35)</f>
        <v>0.42844295930218057</v>
      </c>
      <c r="N35" s="31">
        <f>(((ABS(INDEX('INPUT AVG'!$B:$AK,Cal!$E35,IF(Cal!$P$3=22.5,MATCH(N$1,Cal!$G$6:$G$21,0),MATCH(N$1,Cal!$H$6:$H$41,0))))+(2.327*INDEX('INPUT RMS'!$B:$AK,Cal!$E35,IF(Cal!$P$3=22.5,MATCH(N$1,Cal!$G$6:$G$21,0),MATCH(N$1,Cal!$H$6:$H$41,0)))))/1.85)*Cal!$C35)</f>
        <v>0.43004133397662958</v>
      </c>
      <c r="O35" s="31">
        <f>(((ABS(INDEX('INPUT AVG'!$B:$AK,Cal!$E35,IF(Cal!$P$3=22.5,MATCH(O$1,Cal!$G$6:$G$21,0),MATCH(O$1,Cal!$H$6:$H$41,0))))+(2.327*INDEX('INPUT RMS'!$B:$AK,Cal!$E35,IF(Cal!$P$3=22.5,MATCH(O$1,Cal!$G$6:$G$21,0),MATCH(O$1,Cal!$H$6:$H$41,0)))))/1.85)*Cal!$C35)</f>
        <v>0.43668809984986845</v>
      </c>
      <c r="P35" s="31">
        <f>(((ABS(INDEX('INPUT AVG'!$B:$AK,Cal!$E35,IF(Cal!$P$3=22.5,MATCH(P$1,Cal!$G$6:$G$21,0),MATCH(P$1,Cal!$H$6:$H$41,0))))+(2.327*INDEX('INPUT RMS'!$B:$AK,Cal!$E35,IF(Cal!$P$3=22.5,MATCH(P$1,Cal!$G$6:$G$21,0),MATCH(P$1,Cal!$H$6:$H$41,0)))))/1.85)*Cal!$C35)</f>
        <v>0.43680913741121413</v>
      </c>
      <c r="Q35" s="31">
        <f>(((ABS(INDEX('INPUT AVG'!$B:$AK,Cal!$E35,IF(Cal!$P$3=22.5,MATCH(Q$1,Cal!$G$6:$G$21,0),MATCH(Q$1,Cal!$H$6:$H$41,0))))+(2.327*INDEX('INPUT RMS'!$B:$AK,Cal!$E35,IF(Cal!$P$3=22.5,MATCH(Q$1,Cal!$G$6:$G$21,0),MATCH(Q$1,Cal!$H$6:$H$41,0)))))/1.85)*Cal!$C35)</f>
        <v>0.43378042091388963</v>
      </c>
      <c r="R35" s="31">
        <f>(((ABS(INDEX('INPUT AVG'!$B:$AK,Cal!$E35,IF(Cal!$P$3=22.5,MATCH(R$1,Cal!$G$6:$G$21,0),MATCH(R$1,Cal!$H$6:$H$41,0))))+(2.327*INDEX('INPUT RMS'!$B:$AK,Cal!$E35,IF(Cal!$P$3=22.5,MATCH(R$1,Cal!$G$6:$G$21,0),MATCH(R$1,Cal!$H$6:$H$41,0)))))/1.85)*Cal!$C35)</f>
        <v>0.40297827013038301</v>
      </c>
      <c r="S35" s="31">
        <f>(((ABS(INDEX('INPUT AVG'!$B:$AK,Cal!$E35,IF(Cal!$P$3=22.5,MATCH(S$1,Cal!$G$6:$G$21,0),MATCH(S$1,Cal!$H$6:$H$41,0))))+(2.327*INDEX('INPUT RMS'!$B:$AK,Cal!$E35,IF(Cal!$P$3=22.5,MATCH(S$1,Cal!$G$6:$G$21,0),MATCH(S$1,Cal!$H$6:$H$41,0)))))/1.85)*Cal!$C35)</f>
        <v>0.40297958709500931</v>
      </c>
      <c r="T35" s="31">
        <f>(((ABS(INDEX('INPUT AVG'!$B:$AK,Cal!$E35,IF(Cal!$P$3=22.5,MATCH(T$1,Cal!$G$6:$G$21,0),MATCH(T$1,Cal!$H$6:$H$41,0))))+(2.327*INDEX('INPUT RMS'!$B:$AK,Cal!$E35,IF(Cal!$P$3=22.5,MATCH(T$1,Cal!$G$6:$G$21,0),MATCH(T$1,Cal!$H$6:$H$41,0)))))/1.85)*Cal!$C35)</f>
        <v>0.41453430636106309</v>
      </c>
      <c r="U35" s="31">
        <f>(((ABS(INDEX('INPUT AVG'!$B:$AK,Cal!$E35,IF(Cal!$P$3=22.5,MATCH(U$1,Cal!$G$6:$G$21,0),MATCH(U$1,Cal!$H$6:$H$41,0))))+(2.327*INDEX('INPUT RMS'!$B:$AK,Cal!$E35,IF(Cal!$P$3=22.5,MATCH(U$1,Cal!$G$6:$G$21,0),MATCH(U$1,Cal!$H$6:$H$41,0)))))/1.85)*Cal!$C35)</f>
        <v>0.42438937776797525</v>
      </c>
      <c r="V35" s="31">
        <f>(((ABS(INDEX('INPUT AVG'!$B:$AK,Cal!$E35,IF(Cal!$P$3=22.5,MATCH(V$1,Cal!$G$6:$G$21,0),MATCH(V$1,Cal!$H$6:$H$41,0))))+(2.327*INDEX('INPUT RMS'!$B:$AK,Cal!$E35,IF(Cal!$P$3=22.5,MATCH(V$1,Cal!$G$6:$G$21,0),MATCH(V$1,Cal!$H$6:$H$41,0)))))/1.85)*Cal!$C35)</f>
        <v>0.41774869653018742</v>
      </c>
      <c r="W35" s="31">
        <f>(((ABS(INDEX('INPUT AVG'!$B:$AK,Cal!$E35,IF(Cal!$P$3=22.5,MATCH(W$1,Cal!$G$6:$G$21,0),MATCH(W$1,Cal!$H$6:$H$41,0))))+(2.327*INDEX('INPUT RMS'!$B:$AK,Cal!$E35,IF(Cal!$P$3=22.5,MATCH(W$1,Cal!$G$6:$G$21,0),MATCH(W$1,Cal!$H$6:$H$41,0)))))/1.85)*Cal!$C35)</f>
        <v>0.36482922833513565</v>
      </c>
      <c r="X35" s="31">
        <f>(((ABS(INDEX('INPUT AVG'!$B:$AK,Cal!$E35,IF(Cal!$P$3=22.5,MATCH(X$1,Cal!$G$6:$G$21,0),MATCH(X$1,Cal!$H$6:$H$41,0))))+(2.327*INDEX('INPUT RMS'!$B:$AK,Cal!$E35,IF(Cal!$P$3=22.5,MATCH(X$1,Cal!$G$6:$G$21,0),MATCH(X$1,Cal!$H$6:$H$41,0)))))/1.85)*Cal!$C35)</f>
        <v>0.37740580376741045</v>
      </c>
      <c r="Y35" s="31">
        <f>(((ABS(INDEX('INPUT AVG'!$B:$AK,Cal!$E35,IF(Cal!$P$3=22.5,MATCH(Y$1,Cal!$G$6:$G$21,0),MATCH(Y$1,Cal!$H$6:$H$41,0))))+(2.327*INDEX('INPUT RMS'!$B:$AK,Cal!$E35,IF(Cal!$P$3=22.5,MATCH(Y$1,Cal!$G$6:$G$21,0),MATCH(Y$1,Cal!$H$6:$H$41,0)))))/1.85)*Cal!$C35)</f>
        <v>0.36856733974572775</v>
      </c>
      <c r="Z35" s="31">
        <f>(((ABS(INDEX('INPUT AVG'!$B:$AK,Cal!$E35,IF(Cal!$P$3=22.5,MATCH(Z$1,Cal!$G$6:$G$21,0),MATCH(Z$1,Cal!$H$6:$H$41,0))))+(2.327*INDEX('INPUT RMS'!$B:$AK,Cal!$E35,IF(Cal!$P$3=22.5,MATCH(Z$1,Cal!$G$6:$G$21,0),MATCH(Z$1,Cal!$H$6:$H$41,0)))))/1.85)*Cal!$C35)</f>
        <v>0.39759185069316139</v>
      </c>
      <c r="AA35" s="31">
        <f>(((ABS(INDEX('INPUT AVG'!$B:$AK,Cal!$E35,IF(Cal!$P$3=22.5,MATCH(AA$1,Cal!$G$6:$G$21,0),MATCH(AA$1,Cal!$H$6:$H$41,0))))+(2.327*INDEX('INPUT RMS'!$B:$AK,Cal!$E35,IF(Cal!$P$3=22.5,MATCH(AA$1,Cal!$G$6:$G$21,0),MATCH(AA$1,Cal!$H$6:$H$41,0)))))/1.85)*Cal!$C35)</f>
        <v>0.41818798487250863</v>
      </c>
      <c r="AB35" s="31">
        <f>(((ABS(INDEX('INPUT AVG'!$B:$AK,Cal!$E35,IF(Cal!$P$3=22.5,MATCH(AB$1,Cal!$G$6:$G$21,0),MATCH(AB$1,Cal!$H$6:$H$41,0))))+(2.327*INDEX('INPUT RMS'!$B:$AK,Cal!$E35,IF(Cal!$P$3=22.5,MATCH(AB$1,Cal!$G$6:$G$21,0),MATCH(AB$1,Cal!$H$6:$H$41,0)))))/1.85)*Cal!$C35)</f>
        <v>0.415050845403929</v>
      </c>
      <c r="AC35" s="31">
        <f>(((ABS(INDEX('INPUT AVG'!$B:$AK,Cal!$E35,IF(Cal!$P$3=22.5,MATCH(AC$1,Cal!$G$6:$G$21,0),MATCH(AC$1,Cal!$H$6:$H$41,0))))+(2.327*INDEX('INPUT RMS'!$B:$AK,Cal!$E35,IF(Cal!$P$3=22.5,MATCH(AC$1,Cal!$G$6:$G$21,0),MATCH(AC$1,Cal!$H$6:$H$41,0)))))/1.85)*Cal!$C35)</f>
        <v>0.42260273027258943</v>
      </c>
      <c r="AD35" s="31">
        <f>(((ABS(INDEX('INPUT AVG'!$B:$AK,Cal!$E35,IF(Cal!$P$3=22.5,MATCH(AD$1,Cal!$G$6:$G$21,0),MATCH(AD$1,Cal!$H$6:$H$41,0))))+(2.327*INDEX('INPUT RMS'!$B:$AK,Cal!$E35,IF(Cal!$P$3=22.5,MATCH(AD$1,Cal!$G$6:$G$21,0),MATCH(AD$1,Cal!$H$6:$H$41,0)))))/1.85)*Cal!$C35)</f>
        <v>0.43526876298962414</v>
      </c>
      <c r="AE35" s="31">
        <f>(((ABS(INDEX('INPUT AVG'!$B:$AK,Cal!$E35,IF(Cal!$P$3=22.5,MATCH(AE$1,Cal!$G$6:$G$21,0),MATCH(AE$1,Cal!$H$6:$H$41,0))))+(2.327*INDEX('INPUT RMS'!$B:$AK,Cal!$E35,IF(Cal!$P$3=22.5,MATCH(AE$1,Cal!$G$6:$G$21,0),MATCH(AE$1,Cal!$H$6:$H$41,0)))))/1.85)*Cal!$C35)</f>
        <v>0.42275333368294943</v>
      </c>
      <c r="AF35" s="31">
        <f>(((ABS(INDEX('INPUT AVG'!$B:$AK,Cal!$E35,IF(Cal!$P$3=22.5,MATCH(AF$1,Cal!$G$6:$G$21,0),MATCH(AF$1,Cal!$H$6:$H$41,0))))+(2.327*INDEX('INPUT RMS'!$B:$AK,Cal!$E35,IF(Cal!$P$3=22.5,MATCH(AF$1,Cal!$G$6:$G$21,0),MATCH(AF$1,Cal!$H$6:$H$41,0)))))/1.85)*Cal!$C35)</f>
        <v>0.42257089990216329</v>
      </c>
      <c r="AG35" s="31">
        <f>(((ABS(INDEX('INPUT AVG'!$B:$AK,Cal!$E35,IF(Cal!$P$3=22.5,MATCH(AG$1,Cal!$G$6:$G$21,0),MATCH(AG$1,Cal!$H$6:$H$41,0))))+(2.327*INDEX('INPUT RMS'!$B:$AK,Cal!$E35,IF(Cal!$P$3=22.5,MATCH(AG$1,Cal!$G$6:$G$21,0),MATCH(AG$1,Cal!$H$6:$H$41,0)))))/1.85)*Cal!$C35)</f>
        <v>0.40829560797359488</v>
      </c>
      <c r="AH35" s="31">
        <f>(((ABS(INDEX('INPUT AVG'!$B:$AK,Cal!$E35,IF(Cal!$P$3=22.5,MATCH(AH$1,Cal!$G$6:$G$21,0),MATCH(AH$1,Cal!$H$6:$H$41,0))))+(2.327*INDEX('INPUT RMS'!$B:$AK,Cal!$E35,IF(Cal!$P$3=22.5,MATCH(AH$1,Cal!$G$6:$G$21,0),MATCH(AH$1,Cal!$H$6:$H$41,0)))))/1.85)*Cal!$C35)</f>
        <v>0.42658179008880176</v>
      </c>
      <c r="AI35" s="31">
        <f>(((ABS(INDEX('INPUT AVG'!$B:$AK,Cal!$E35,IF(Cal!$P$3=22.5,MATCH(AI$1,Cal!$G$6:$G$21,0),MATCH(AI$1,Cal!$H$6:$H$41,0))))+(2.327*INDEX('INPUT RMS'!$B:$AK,Cal!$E35,IF(Cal!$P$3=22.5,MATCH(AI$1,Cal!$G$6:$G$21,0),MATCH(AI$1,Cal!$H$6:$H$41,0)))))/1.85)*Cal!$C35)</f>
        <v>0.44058721885487839</v>
      </c>
      <c r="AJ35" s="31">
        <f>(((ABS(INDEX('INPUT AVG'!$B:$AK,Cal!$E35,IF(Cal!$P$3=22.5,MATCH(AJ$1,Cal!$G$6:$G$21,0),MATCH(AJ$1,Cal!$H$6:$H$41,0))))+(2.327*INDEX('INPUT RMS'!$B:$AK,Cal!$E35,IF(Cal!$P$3=22.5,MATCH(AJ$1,Cal!$G$6:$G$21,0),MATCH(AJ$1,Cal!$H$6:$H$41,0)))))/1.85)*Cal!$C35)</f>
        <v>0.43824337813499809</v>
      </c>
      <c r="AK35" s="31">
        <f>(((ABS(INDEX('INPUT AVG'!$B:$AK,Cal!$E35,IF(Cal!$P$3=22.5,MATCH(AK$1,Cal!$G$6:$G$21,0),MATCH(AK$1,Cal!$H$6:$H$41,0))))+(2.327*INDEX('INPUT RMS'!$B:$AK,Cal!$E35,IF(Cal!$P$3=22.5,MATCH(AK$1,Cal!$G$6:$G$21,0),MATCH(AK$1,Cal!$H$6:$H$41,0)))))/1.85)*Cal!$C35)</f>
        <v>0.44717670841796975</v>
      </c>
      <c r="AL35" s="31">
        <f>(((ABS(INDEX('INPUT AVG'!$B:$AK,Cal!$E35,IF(Cal!$P$3=22.5,MATCH(AL$1,Cal!$G$6:$G$21,0),MATCH(AL$1,Cal!$H$6:$H$41,0))))+(2.327*INDEX('INPUT RMS'!$B:$AK,Cal!$E35,IF(Cal!$P$3=22.5,MATCH(AL$1,Cal!$G$6:$G$21,0),MATCH(AL$1,Cal!$H$6:$H$41,0)))))/1.85)*Cal!$C35)</f>
        <v>0.43875481425104912</v>
      </c>
    </row>
    <row r="36" spans="1:38" x14ac:dyDescent="0.4">
      <c r="A36" s="7">
        <f>Cal!A36</f>
        <v>35</v>
      </c>
      <c r="B36" s="31">
        <f>(((ABS(INDEX('INPUT AVG'!$B:$AK,Cal!$E36,IF(Cal!$P$3=22.5,MATCH(B$1,Cal!$G$6:$G$21,0),MATCH(B$1,Cal!$H$6:$H$41,0))))+(2.327*INDEX('INPUT RMS'!$B:$AK,Cal!$E36,IF(Cal!$P$3=22.5,MATCH(B$1,Cal!$G$6:$G$21,0),MATCH(B$1,Cal!$H$6:$H$41,0)))))/1.85)*Cal!$C36)</f>
        <v>0.40229553526317752</v>
      </c>
      <c r="C36" s="31">
        <f>(((ABS(INDEX('INPUT AVG'!$B:$AK,Cal!$E36,IF(Cal!$P$3=22.5,MATCH(C$1,Cal!$G$6:$G$21,0),MATCH(C$1,Cal!$H$6:$H$41,0))))+(2.327*INDEX('INPUT RMS'!$B:$AK,Cal!$E36,IF(Cal!$P$3=22.5,MATCH(C$1,Cal!$G$6:$G$21,0),MATCH(C$1,Cal!$H$6:$H$41,0)))))/1.85)*Cal!$C36)</f>
        <v>0.38076868716929407</v>
      </c>
      <c r="D36" s="31">
        <f>(((ABS(INDEX('INPUT AVG'!$B:$AK,Cal!$E36,IF(Cal!$P$3=22.5,MATCH(D$1,Cal!$G$6:$G$21,0),MATCH(D$1,Cal!$H$6:$H$41,0))))+(2.327*INDEX('INPUT RMS'!$B:$AK,Cal!$E36,IF(Cal!$P$3=22.5,MATCH(D$1,Cal!$G$6:$G$21,0),MATCH(D$1,Cal!$H$6:$H$41,0)))))/1.85)*Cal!$C36)</f>
        <v>0.41505679974684845</v>
      </c>
      <c r="E36" s="31">
        <f>(((ABS(INDEX('INPUT AVG'!$B:$AK,Cal!$E36,IF(Cal!$P$3=22.5,MATCH(E$1,Cal!$G$6:$G$21,0),MATCH(E$1,Cal!$H$6:$H$41,0))))+(2.327*INDEX('INPUT RMS'!$B:$AK,Cal!$E36,IF(Cal!$P$3=22.5,MATCH(E$1,Cal!$G$6:$G$21,0),MATCH(E$1,Cal!$H$6:$H$41,0)))))/1.85)*Cal!$C36)</f>
        <v>0.43322714093569159</v>
      </c>
      <c r="F36" s="31">
        <f>(((ABS(INDEX('INPUT AVG'!$B:$AK,Cal!$E36,IF(Cal!$P$3=22.5,MATCH(F$1,Cal!$G$6:$G$21,0),MATCH(F$1,Cal!$H$6:$H$41,0))))+(2.327*INDEX('INPUT RMS'!$B:$AK,Cal!$E36,IF(Cal!$P$3=22.5,MATCH(F$1,Cal!$G$6:$G$21,0),MATCH(F$1,Cal!$H$6:$H$41,0)))))/1.85)*Cal!$C36)</f>
        <v>0.41820368905325189</v>
      </c>
      <c r="G36" s="31">
        <f>(((ABS(INDEX('INPUT AVG'!$B:$AK,Cal!$E36,IF(Cal!$P$3=22.5,MATCH(G$1,Cal!$G$6:$G$21,0),MATCH(G$1,Cal!$H$6:$H$41,0))))+(2.327*INDEX('INPUT RMS'!$B:$AK,Cal!$E36,IF(Cal!$P$3=22.5,MATCH(G$1,Cal!$G$6:$G$21,0),MATCH(G$1,Cal!$H$6:$H$41,0)))))/1.85)*Cal!$C36)</f>
        <v>0.38117694168477445</v>
      </c>
      <c r="H36" s="31">
        <f>(((ABS(INDEX('INPUT AVG'!$B:$AK,Cal!$E36,IF(Cal!$P$3=22.5,MATCH(H$1,Cal!$G$6:$G$21,0),MATCH(H$1,Cal!$H$6:$H$41,0))))+(2.327*INDEX('INPUT RMS'!$B:$AK,Cal!$E36,IF(Cal!$P$3=22.5,MATCH(H$1,Cal!$G$6:$G$21,0),MATCH(H$1,Cal!$H$6:$H$41,0)))))/1.85)*Cal!$C36)</f>
        <v>0.41122256471095853</v>
      </c>
      <c r="I36" s="31">
        <f>(((ABS(INDEX('INPUT AVG'!$B:$AK,Cal!$E36,IF(Cal!$P$3=22.5,MATCH(I$1,Cal!$G$6:$G$21,0),MATCH(I$1,Cal!$H$6:$H$41,0))))+(2.327*INDEX('INPUT RMS'!$B:$AK,Cal!$E36,IF(Cal!$P$3=22.5,MATCH(I$1,Cal!$G$6:$G$21,0),MATCH(I$1,Cal!$H$6:$H$41,0)))))/1.85)*Cal!$C36)</f>
        <v>0.40719554068671687</v>
      </c>
      <c r="J36" s="31">
        <f>(((ABS(INDEX('INPUT AVG'!$B:$AK,Cal!$E36,IF(Cal!$P$3=22.5,MATCH(J$1,Cal!$G$6:$G$21,0),MATCH(J$1,Cal!$H$6:$H$41,0))))+(2.327*INDEX('INPUT RMS'!$B:$AK,Cal!$E36,IF(Cal!$P$3=22.5,MATCH(J$1,Cal!$G$6:$G$21,0),MATCH(J$1,Cal!$H$6:$H$41,0)))))/1.85)*Cal!$C36)</f>
        <v>0.40767431213646316</v>
      </c>
      <c r="K36" s="31">
        <f>(((ABS(INDEX('INPUT AVG'!$B:$AK,Cal!$E36,IF(Cal!$P$3=22.5,MATCH(K$1,Cal!$G$6:$G$21,0),MATCH(K$1,Cal!$H$6:$H$41,0))))+(2.327*INDEX('INPUT RMS'!$B:$AK,Cal!$E36,IF(Cal!$P$3=22.5,MATCH(K$1,Cal!$G$6:$G$21,0),MATCH(K$1,Cal!$H$6:$H$41,0)))))/1.85)*Cal!$C36)</f>
        <v>0.4275592608709593</v>
      </c>
      <c r="L36" s="31">
        <f>(((ABS(INDEX('INPUT AVG'!$B:$AK,Cal!$E36,IF(Cal!$P$3=22.5,MATCH(L$1,Cal!$G$6:$G$21,0),MATCH(L$1,Cal!$H$6:$H$41,0))))+(2.327*INDEX('INPUT RMS'!$B:$AK,Cal!$E36,IF(Cal!$P$3=22.5,MATCH(L$1,Cal!$G$6:$G$21,0),MATCH(L$1,Cal!$H$6:$H$41,0)))))/1.85)*Cal!$C36)</f>
        <v>0.44008452753360205</v>
      </c>
      <c r="M36" s="31">
        <f>(((ABS(INDEX('INPUT AVG'!$B:$AK,Cal!$E36,IF(Cal!$P$3=22.5,MATCH(M$1,Cal!$G$6:$G$21,0),MATCH(M$1,Cal!$H$6:$H$41,0))))+(2.327*INDEX('INPUT RMS'!$B:$AK,Cal!$E36,IF(Cal!$P$3=22.5,MATCH(M$1,Cal!$G$6:$G$21,0),MATCH(M$1,Cal!$H$6:$H$41,0)))))/1.85)*Cal!$C36)</f>
        <v>0.4215267282563287</v>
      </c>
      <c r="N36" s="31">
        <f>(((ABS(INDEX('INPUT AVG'!$B:$AK,Cal!$E36,IF(Cal!$P$3=22.5,MATCH(N$1,Cal!$G$6:$G$21,0),MATCH(N$1,Cal!$H$6:$H$41,0))))+(2.327*INDEX('INPUT RMS'!$B:$AK,Cal!$E36,IF(Cal!$P$3=22.5,MATCH(N$1,Cal!$G$6:$G$21,0),MATCH(N$1,Cal!$H$6:$H$41,0)))))/1.85)*Cal!$C36)</f>
        <v>0.42338338096399558</v>
      </c>
      <c r="O36" s="31">
        <f>(((ABS(INDEX('INPUT AVG'!$B:$AK,Cal!$E36,IF(Cal!$P$3=22.5,MATCH(O$1,Cal!$G$6:$G$21,0),MATCH(O$1,Cal!$H$6:$H$41,0))))+(2.327*INDEX('INPUT RMS'!$B:$AK,Cal!$E36,IF(Cal!$P$3=22.5,MATCH(O$1,Cal!$G$6:$G$21,0),MATCH(O$1,Cal!$H$6:$H$41,0)))))/1.85)*Cal!$C36)</f>
        <v>0.43402846471683398</v>
      </c>
      <c r="P36" s="31">
        <f>(((ABS(INDEX('INPUT AVG'!$B:$AK,Cal!$E36,IF(Cal!$P$3=22.5,MATCH(P$1,Cal!$G$6:$G$21,0),MATCH(P$1,Cal!$H$6:$H$41,0))))+(2.327*INDEX('INPUT RMS'!$B:$AK,Cal!$E36,IF(Cal!$P$3=22.5,MATCH(P$1,Cal!$G$6:$G$21,0),MATCH(P$1,Cal!$H$6:$H$41,0)))))/1.85)*Cal!$C36)</f>
        <v>0.43034083695427794</v>
      </c>
      <c r="Q36" s="31">
        <f>(((ABS(INDEX('INPUT AVG'!$B:$AK,Cal!$E36,IF(Cal!$P$3=22.5,MATCH(Q$1,Cal!$G$6:$G$21,0),MATCH(Q$1,Cal!$H$6:$H$41,0))))+(2.327*INDEX('INPUT RMS'!$B:$AK,Cal!$E36,IF(Cal!$P$3=22.5,MATCH(Q$1,Cal!$G$6:$G$21,0),MATCH(Q$1,Cal!$H$6:$H$41,0)))))/1.85)*Cal!$C36)</f>
        <v>0.43181562379405303</v>
      </c>
      <c r="R36" s="31">
        <f>(((ABS(INDEX('INPUT AVG'!$B:$AK,Cal!$E36,IF(Cal!$P$3=22.5,MATCH(R$1,Cal!$G$6:$G$21,0),MATCH(R$1,Cal!$H$6:$H$41,0))))+(2.327*INDEX('INPUT RMS'!$B:$AK,Cal!$E36,IF(Cal!$P$3=22.5,MATCH(R$1,Cal!$G$6:$G$21,0),MATCH(R$1,Cal!$H$6:$H$41,0)))))/1.85)*Cal!$C36)</f>
        <v>0.409663015165039</v>
      </c>
      <c r="S36" s="31">
        <f>(((ABS(INDEX('INPUT AVG'!$B:$AK,Cal!$E36,IF(Cal!$P$3=22.5,MATCH(S$1,Cal!$G$6:$G$21,0),MATCH(S$1,Cal!$H$6:$H$41,0))))+(2.327*INDEX('INPUT RMS'!$B:$AK,Cal!$E36,IF(Cal!$P$3=22.5,MATCH(S$1,Cal!$G$6:$G$21,0),MATCH(S$1,Cal!$H$6:$H$41,0)))))/1.85)*Cal!$C36)</f>
        <v>0.41529385482137265</v>
      </c>
      <c r="T36" s="31">
        <f>(((ABS(INDEX('INPUT AVG'!$B:$AK,Cal!$E36,IF(Cal!$P$3=22.5,MATCH(T$1,Cal!$G$6:$G$21,0),MATCH(T$1,Cal!$H$6:$H$41,0))))+(2.327*INDEX('INPUT RMS'!$B:$AK,Cal!$E36,IF(Cal!$P$3=22.5,MATCH(T$1,Cal!$G$6:$G$21,0),MATCH(T$1,Cal!$H$6:$H$41,0)))))/1.85)*Cal!$C36)</f>
        <v>0.42940737720679589</v>
      </c>
      <c r="U36" s="31">
        <f>(((ABS(INDEX('INPUT AVG'!$B:$AK,Cal!$E36,IF(Cal!$P$3=22.5,MATCH(U$1,Cal!$G$6:$G$21,0),MATCH(U$1,Cal!$H$6:$H$41,0))))+(2.327*INDEX('INPUT RMS'!$B:$AK,Cal!$E36,IF(Cal!$P$3=22.5,MATCH(U$1,Cal!$G$6:$G$21,0),MATCH(U$1,Cal!$H$6:$H$41,0)))))/1.85)*Cal!$C36)</f>
        <v>0.43969827712387649</v>
      </c>
      <c r="V36" s="31">
        <f>(((ABS(INDEX('INPUT AVG'!$B:$AK,Cal!$E36,IF(Cal!$P$3=22.5,MATCH(V$1,Cal!$G$6:$G$21,0),MATCH(V$1,Cal!$H$6:$H$41,0))))+(2.327*INDEX('INPUT RMS'!$B:$AK,Cal!$E36,IF(Cal!$P$3=22.5,MATCH(V$1,Cal!$G$6:$G$21,0),MATCH(V$1,Cal!$H$6:$H$41,0)))))/1.85)*Cal!$C36)</f>
        <v>0.44604036609868741</v>
      </c>
      <c r="W36" s="31">
        <f>(((ABS(INDEX('INPUT AVG'!$B:$AK,Cal!$E36,IF(Cal!$P$3=22.5,MATCH(W$1,Cal!$G$6:$G$21,0),MATCH(W$1,Cal!$H$6:$H$41,0))))+(2.327*INDEX('INPUT RMS'!$B:$AK,Cal!$E36,IF(Cal!$P$3=22.5,MATCH(W$1,Cal!$G$6:$G$21,0),MATCH(W$1,Cal!$H$6:$H$41,0)))))/1.85)*Cal!$C36)</f>
        <v>0.39735513708075959</v>
      </c>
      <c r="X36" s="31">
        <f>(((ABS(INDEX('INPUT AVG'!$B:$AK,Cal!$E36,IF(Cal!$P$3=22.5,MATCH(X$1,Cal!$G$6:$G$21,0),MATCH(X$1,Cal!$H$6:$H$41,0))))+(2.327*INDEX('INPUT RMS'!$B:$AK,Cal!$E36,IF(Cal!$P$3=22.5,MATCH(X$1,Cal!$G$6:$G$21,0),MATCH(X$1,Cal!$H$6:$H$41,0)))))/1.85)*Cal!$C36)</f>
        <v>0.39944008218275534</v>
      </c>
      <c r="Y36" s="31">
        <f>(((ABS(INDEX('INPUT AVG'!$B:$AK,Cal!$E36,IF(Cal!$P$3=22.5,MATCH(Y$1,Cal!$G$6:$G$21,0),MATCH(Y$1,Cal!$H$6:$H$41,0))))+(2.327*INDEX('INPUT RMS'!$B:$AK,Cal!$E36,IF(Cal!$P$3=22.5,MATCH(Y$1,Cal!$G$6:$G$21,0),MATCH(Y$1,Cal!$H$6:$H$41,0)))))/1.85)*Cal!$C36)</f>
        <v>0.39926446031879731</v>
      </c>
      <c r="Z36" s="31">
        <f>(((ABS(INDEX('INPUT AVG'!$B:$AK,Cal!$E36,IF(Cal!$P$3=22.5,MATCH(Z$1,Cal!$G$6:$G$21,0),MATCH(Z$1,Cal!$H$6:$H$41,0))))+(2.327*INDEX('INPUT RMS'!$B:$AK,Cal!$E36,IF(Cal!$P$3=22.5,MATCH(Z$1,Cal!$G$6:$G$21,0),MATCH(Z$1,Cal!$H$6:$H$41,0)))))/1.85)*Cal!$C36)</f>
        <v>0.39536296275821892</v>
      </c>
      <c r="AA36" s="31">
        <f>(((ABS(INDEX('INPUT AVG'!$B:$AK,Cal!$E36,IF(Cal!$P$3=22.5,MATCH(AA$1,Cal!$G$6:$G$21,0),MATCH(AA$1,Cal!$H$6:$H$41,0))))+(2.327*INDEX('INPUT RMS'!$B:$AK,Cal!$E36,IF(Cal!$P$3=22.5,MATCH(AA$1,Cal!$G$6:$G$21,0),MATCH(AA$1,Cal!$H$6:$H$41,0)))))/1.85)*Cal!$C36)</f>
        <v>0.41541702031283761</v>
      </c>
      <c r="AB36" s="31">
        <f>(((ABS(INDEX('INPUT AVG'!$B:$AK,Cal!$E36,IF(Cal!$P$3=22.5,MATCH(AB$1,Cal!$G$6:$G$21,0),MATCH(AB$1,Cal!$H$6:$H$41,0))))+(2.327*INDEX('INPUT RMS'!$B:$AK,Cal!$E36,IF(Cal!$P$3=22.5,MATCH(AB$1,Cal!$G$6:$G$21,0),MATCH(AB$1,Cal!$H$6:$H$41,0)))))/1.85)*Cal!$C36)</f>
        <v>0.421754160032079</v>
      </c>
      <c r="AC36" s="31">
        <f>(((ABS(INDEX('INPUT AVG'!$B:$AK,Cal!$E36,IF(Cal!$P$3=22.5,MATCH(AC$1,Cal!$G$6:$G$21,0),MATCH(AC$1,Cal!$H$6:$H$41,0))))+(2.327*INDEX('INPUT RMS'!$B:$AK,Cal!$E36,IF(Cal!$P$3=22.5,MATCH(AC$1,Cal!$G$6:$G$21,0),MATCH(AC$1,Cal!$H$6:$H$41,0)))))/1.85)*Cal!$C36)</f>
        <v>0.42500042763110751</v>
      </c>
      <c r="AD36" s="31">
        <f>(((ABS(INDEX('INPUT AVG'!$B:$AK,Cal!$E36,IF(Cal!$P$3=22.5,MATCH(AD$1,Cal!$G$6:$G$21,0),MATCH(AD$1,Cal!$H$6:$H$41,0))))+(2.327*INDEX('INPUT RMS'!$B:$AK,Cal!$E36,IF(Cal!$P$3=22.5,MATCH(AD$1,Cal!$G$6:$G$21,0),MATCH(AD$1,Cal!$H$6:$H$41,0)))))/1.85)*Cal!$C36)</f>
        <v>0.43968473492441945</v>
      </c>
      <c r="AE36" s="31">
        <f>(((ABS(INDEX('INPUT AVG'!$B:$AK,Cal!$E36,IF(Cal!$P$3=22.5,MATCH(AE$1,Cal!$G$6:$G$21,0),MATCH(AE$1,Cal!$H$6:$H$41,0))))+(2.327*INDEX('INPUT RMS'!$B:$AK,Cal!$E36,IF(Cal!$P$3=22.5,MATCH(AE$1,Cal!$G$6:$G$21,0),MATCH(AE$1,Cal!$H$6:$H$41,0)))))/1.85)*Cal!$C36)</f>
        <v>0.42757495220448521</v>
      </c>
      <c r="AF36" s="31">
        <f>(((ABS(INDEX('INPUT AVG'!$B:$AK,Cal!$E36,IF(Cal!$P$3=22.5,MATCH(AF$1,Cal!$G$6:$G$21,0),MATCH(AF$1,Cal!$H$6:$H$41,0))))+(2.327*INDEX('INPUT RMS'!$B:$AK,Cal!$E36,IF(Cal!$P$3=22.5,MATCH(AF$1,Cal!$G$6:$G$21,0),MATCH(AF$1,Cal!$H$6:$H$41,0)))))/1.85)*Cal!$C36)</f>
        <v>0.4192519704554532</v>
      </c>
      <c r="AG36" s="31">
        <f>(((ABS(INDEX('INPUT AVG'!$B:$AK,Cal!$E36,IF(Cal!$P$3=22.5,MATCH(AG$1,Cal!$G$6:$G$21,0),MATCH(AG$1,Cal!$H$6:$H$41,0))))+(2.327*INDEX('INPUT RMS'!$B:$AK,Cal!$E36,IF(Cal!$P$3=22.5,MATCH(AG$1,Cal!$G$6:$G$21,0),MATCH(AG$1,Cal!$H$6:$H$41,0)))))/1.85)*Cal!$C36)</f>
        <v>0.40163705023559365</v>
      </c>
      <c r="AH36" s="31">
        <f>(((ABS(INDEX('INPUT AVG'!$B:$AK,Cal!$E36,IF(Cal!$P$3=22.5,MATCH(AH$1,Cal!$G$6:$G$21,0),MATCH(AH$1,Cal!$H$6:$H$41,0))))+(2.327*INDEX('INPUT RMS'!$B:$AK,Cal!$E36,IF(Cal!$P$3=22.5,MATCH(AH$1,Cal!$G$6:$G$21,0),MATCH(AH$1,Cal!$H$6:$H$41,0)))))/1.85)*Cal!$C36)</f>
        <v>0.41164972607348416</v>
      </c>
      <c r="AI36" s="31">
        <f>(((ABS(INDEX('INPUT AVG'!$B:$AK,Cal!$E36,IF(Cal!$P$3=22.5,MATCH(AI$1,Cal!$G$6:$G$21,0),MATCH(AI$1,Cal!$H$6:$H$41,0))))+(2.327*INDEX('INPUT RMS'!$B:$AK,Cal!$E36,IF(Cal!$P$3=22.5,MATCH(AI$1,Cal!$G$6:$G$21,0),MATCH(AI$1,Cal!$H$6:$H$41,0)))))/1.85)*Cal!$C36)</f>
        <v>0.42109351555237901</v>
      </c>
      <c r="AJ36" s="31">
        <f>(((ABS(INDEX('INPUT AVG'!$B:$AK,Cal!$E36,IF(Cal!$P$3=22.5,MATCH(AJ$1,Cal!$G$6:$G$21,0),MATCH(AJ$1,Cal!$H$6:$H$41,0))))+(2.327*INDEX('INPUT RMS'!$B:$AK,Cal!$E36,IF(Cal!$P$3=22.5,MATCH(AJ$1,Cal!$G$6:$G$21,0),MATCH(AJ$1,Cal!$H$6:$H$41,0)))))/1.85)*Cal!$C36)</f>
        <v>0.40285091696558772</v>
      </c>
      <c r="AK36" s="31">
        <f>(((ABS(INDEX('INPUT AVG'!$B:$AK,Cal!$E36,IF(Cal!$P$3=22.5,MATCH(AK$1,Cal!$G$6:$G$21,0),MATCH(AK$1,Cal!$H$6:$H$41,0))))+(2.327*INDEX('INPUT RMS'!$B:$AK,Cal!$E36,IF(Cal!$P$3=22.5,MATCH(AK$1,Cal!$G$6:$G$21,0),MATCH(AK$1,Cal!$H$6:$H$41,0)))))/1.85)*Cal!$C36)</f>
        <v>0.40825511230004802</v>
      </c>
      <c r="AL36" s="31">
        <f>(((ABS(INDEX('INPUT AVG'!$B:$AK,Cal!$E36,IF(Cal!$P$3=22.5,MATCH(AL$1,Cal!$G$6:$G$21,0),MATCH(AL$1,Cal!$H$6:$H$41,0))))+(2.327*INDEX('INPUT RMS'!$B:$AK,Cal!$E36,IF(Cal!$P$3=22.5,MATCH(AL$1,Cal!$G$6:$G$21,0),MATCH(AL$1,Cal!$H$6:$H$41,0)))))/1.85)*Cal!$C36)</f>
        <v>0.40229553526317752</v>
      </c>
    </row>
    <row r="37" spans="1:38" x14ac:dyDescent="0.4">
      <c r="A37" s="7">
        <f>Cal!A37</f>
        <v>36</v>
      </c>
      <c r="B37" s="31">
        <f>(((ABS(INDEX('INPUT AVG'!$B:$AK,Cal!$E37,IF(Cal!$P$3=22.5,MATCH(B$1,Cal!$G$6:$G$21,0),MATCH(B$1,Cal!$H$6:$H$41,0))))+(2.327*INDEX('INPUT RMS'!$B:$AK,Cal!$E37,IF(Cal!$P$3=22.5,MATCH(B$1,Cal!$G$6:$G$21,0),MATCH(B$1,Cal!$H$6:$H$41,0)))))/1.85)*Cal!$C37)</f>
        <v>0.43480403097900178</v>
      </c>
      <c r="C37" s="31">
        <f>(((ABS(INDEX('INPUT AVG'!$B:$AK,Cal!$E37,IF(Cal!$P$3=22.5,MATCH(C$1,Cal!$G$6:$G$21,0),MATCH(C$1,Cal!$H$6:$H$41,0))))+(2.327*INDEX('INPUT RMS'!$B:$AK,Cal!$E37,IF(Cal!$P$3=22.5,MATCH(C$1,Cal!$G$6:$G$21,0),MATCH(C$1,Cal!$H$6:$H$41,0)))))/1.85)*Cal!$C37)</f>
        <v>0.40385779855219089</v>
      </c>
      <c r="D37" s="31">
        <f>(((ABS(INDEX('INPUT AVG'!$B:$AK,Cal!$E37,IF(Cal!$P$3=22.5,MATCH(D$1,Cal!$G$6:$G$21,0),MATCH(D$1,Cal!$H$6:$H$41,0))))+(2.327*INDEX('INPUT RMS'!$B:$AK,Cal!$E37,IF(Cal!$P$3=22.5,MATCH(D$1,Cal!$G$6:$G$21,0),MATCH(D$1,Cal!$H$6:$H$41,0)))))/1.85)*Cal!$C37)</f>
        <v>0.43170075774192807</v>
      </c>
      <c r="E37" s="31">
        <f>(((ABS(INDEX('INPUT AVG'!$B:$AK,Cal!$E37,IF(Cal!$P$3=22.5,MATCH(E$1,Cal!$G$6:$G$21,0),MATCH(E$1,Cal!$H$6:$H$41,0))))+(2.327*INDEX('INPUT RMS'!$B:$AK,Cal!$E37,IF(Cal!$P$3=22.5,MATCH(E$1,Cal!$G$6:$G$21,0),MATCH(E$1,Cal!$H$6:$H$41,0)))))/1.85)*Cal!$C37)</f>
        <v>0.44829957267722559</v>
      </c>
      <c r="F37" s="31">
        <f>(((ABS(INDEX('INPUT AVG'!$B:$AK,Cal!$E37,IF(Cal!$P$3=22.5,MATCH(F$1,Cal!$G$6:$G$21,0),MATCH(F$1,Cal!$H$6:$H$41,0))))+(2.327*INDEX('INPUT RMS'!$B:$AK,Cal!$E37,IF(Cal!$P$3=22.5,MATCH(F$1,Cal!$G$6:$G$21,0),MATCH(F$1,Cal!$H$6:$H$41,0)))))/1.85)*Cal!$C37)</f>
        <v>0.43610830145107732</v>
      </c>
      <c r="G37" s="31">
        <f>(((ABS(INDEX('INPUT AVG'!$B:$AK,Cal!$E37,IF(Cal!$P$3=22.5,MATCH(G$1,Cal!$G$6:$G$21,0),MATCH(G$1,Cal!$H$6:$H$41,0))))+(2.327*INDEX('INPUT RMS'!$B:$AK,Cal!$E37,IF(Cal!$P$3=22.5,MATCH(G$1,Cal!$G$6:$G$21,0),MATCH(G$1,Cal!$H$6:$H$41,0)))))/1.85)*Cal!$C37)</f>
        <v>0.41433684642250473</v>
      </c>
      <c r="H37" s="31">
        <f>(((ABS(INDEX('INPUT AVG'!$B:$AK,Cal!$E37,IF(Cal!$P$3=22.5,MATCH(H$1,Cal!$G$6:$G$21,0),MATCH(H$1,Cal!$H$6:$H$41,0))))+(2.327*INDEX('INPUT RMS'!$B:$AK,Cal!$E37,IF(Cal!$P$3=22.5,MATCH(H$1,Cal!$G$6:$G$21,0),MATCH(H$1,Cal!$H$6:$H$41,0)))))/1.85)*Cal!$C37)</f>
        <v>0.44076731808282227</v>
      </c>
      <c r="I37" s="31">
        <f>(((ABS(INDEX('INPUT AVG'!$B:$AK,Cal!$E37,IF(Cal!$P$3=22.5,MATCH(I$1,Cal!$G$6:$G$21,0),MATCH(I$1,Cal!$H$6:$H$41,0))))+(2.327*INDEX('INPUT RMS'!$B:$AK,Cal!$E37,IF(Cal!$P$3=22.5,MATCH(I$1,Cal!$G$6:$G$21,0),MATCH(I$1,Cal!$H$6:$H$41,0)))))/1.85)*Cal!$C37)</f>
        <v>0.43888754587721179</v>
      </c>
      <c r="J37" s="31">
        <f>(((ABS(INDEX('INPUT AVG'!$B:$AK,Cal!$E37,IF(Cal!$P$3=22.5,MATCH(J$1,Cal!$G$6:$G$21,0),MATCH(J$1,Cal!$H$6:$H$41,0))))+(2.327*INDEX('INPUT RMS'!$B:$AK,Cal!$E37,IF(Cal!$P$3=22.5,MATCH(J$1,Cal!$G$6:$G$21,0),MATCH(J$1,Cal!$H$6:$H$41,0)))))/1.85)*Cal!$C37)</f>
        <v>0.43211654294584251</v>
      </c>
      <c r="K37" s="31">
        <f>(((ABS(INDEX('INPUT AVG'!$B:$AK,Cal!$E37,IF(Cal!$P$3=22.5,MATCH(K$1,Cal!$G$6:$G$21,0),MATCH(K$1,Cal!$H$6:$H$41,0))))+(2.327*INDEX('INPUT RMS'!$B:$AK,Cal!$E37,IF(Cal!$P$3=22.5,MATCH(K$1,Cal!$G$6:$G$21,0),MATCH(K$1,Cal!$H$6:$H$41,0)))))/1.85)*Cal!$C37)</f>
        <v>0.45843275956205415</v>
      </c>
      <c r="L37" s="31">
        <f>(((ABS(INDEX('INPUT AVG'!$B:$AK,Cal!$E37,IF(Cal!$P$3=22.5,MATCH(L$1,Cal!$G$6:$G$21,0),MATCH(L$1,Cal!$H$6:$H$41,0))))+(2.327*INDEX('INPUT RMS'!$B:$AK,Cal!$E37,IF(Cal!$P$3=22.5,MATCH(L$1,Cal!$G$6:$G$21,0),MATCH(L$1,Cal!$H$6:$H$41,0)))))/1.85)*Cal!$C37)</f>
        <v>0.46794740866970375</v>
      </c>
      <c r="M37" s="31">
        <f>(((ABS(INDEX('INPUT AVG'!$B:$AK,Cal!$E37,IF(Cal!$P$3=22.5,MATCH(M$1,Cal!$G$6:$G$21,0),MATCH(M$1,Cal!$H$6:$H$41,0))))+(2.327*INDEX('INPUT RMS'!$B:$AK,Cal!$E37,IF(Cal!$P$3=22.5,MATCH(M$1,Cal!$G$6:$G$21,0),MATCH(M$1,Cal!$H$6:$H$41,0)))))/1.85)*Cal!$C37)</f>
        <v>0.44210666981097807</v>
      </c>
      <c r="N37" s="31">
        <f>(((ABS(INDEX('INPUT AVG'!$B:$AK,Cal!$E37,IF(Cal!$P$3=22.5,MATCH(N$1,Cal!$G$6:$G$21,0),MATCH(N$1,Cal!$H$6:$H$41,0))))+(2.327*INDEX('INPUT RMS'!$B:$AK,Cal!$E37,IF(Cal!$P$3=22.5,MATCH(N$1,Cal!$G$6:$G$21,0),MATCH(N$1,Cal!$H$6:$H$41,0)))))/1.85)*Cal!$C37)</f>
        <v>0.43640847078046285</v>
      </c>
      <c r="O37" s="31">
        <f>(((ABS(INDEX('INPUT AVG'!$B:$AK,Cal!$E37,IF(Cal!$P$3=22.5,MATCH(O$1,Cal!$G$6:$G$21,0),MATCH(O$1,Cal!$H$6:$H$41,0))))+(2.327*INDEX('INPUT RMS'!$B:$AK,Cal!$E37,IF(Cal!$P$3=22.5,MATCH(O$1,Cal!$G$6:$G$21,0),MATCH(O$1,Cal!$H$6:$H$41,0)))))/1.85)*Cal!$C37)</f>
        <v>0.45536381068261894</v>
      </c>
      <c r="P37" s="31">
        <f>(((ABS(INDEX('INPUT AVG'!$B:$AK,Cal!$E37,IF(Cal!$P$3=22.5,MATCH(P$1,Cal!$G$6:$G$21,0),MATCH(P$1,Cal!$H$6:$H$41,0))))+(2.327*INDEX('INPUT RMS'!$B:$AK,Cal!$E37,IF(Cal!$P$3=22.5,MATCH(P$1,Cal!$G$6:$G$21,0),MATCH(P$1,Cal!$H$6:$H$41,0)))))/1.85)*Cal!$C37)</f>
        <v>0.44729606839047892</v>
      </c>
      <c r="Q37" s="31">
        <f>(((ABS(INDEX('INPUT AVG'!$B:$AK,Cal!$E37,IF(Cal!$P$3=22.5,MATCH(Q$1,Cal!$G$6:$G$21,0),MATCH(Q$1,Cal!$H$6:$H$41,0))))+(2.327*INDEX('INPUT RMS'!$B:$AK,Cal!$E37,IF(Cal!$P$3=22.5,MATCH(Q$1,Cal!$G$6:$G$21,0),MATCH(Q$1,Cal!$H$6:$H$41,0)))))/1.85)*Cal!$C37)</f>
        <v>0.4392829886078834</v>
      </c>
      <c r="R37" s="31">
        <f>(((ABS(INDEX('INPUT AVG'!$B:$AK,Cal!$E37,IF(Cal!$P$3=22.5,MATCH(R$1,Cal!$G$6:$G$21,0),MATCH(R$1,Cal!$H$6:$H$41,0))))+(2.327*INDEX('INPUT RMS'!$B:$AK,Cal!$E37,IF(Cal!$P$3=22.5,MATCH(R$1,Cal!$G$6:$G$21,0),MATCH(R$1,Cal!$H$6:$H$41,0)))))/1.85)*Cal!$C37)</f>
        <v>0.4098913536925573</v>
      </c>
      <c r="S37" s="31">
        <f>(((ABS(INDEX('INPUT AVG'!$B:$AK,Cal!$E37,IF(Cal!$P$3=22.5,MATCH(S$1,Cal!$G$6:$G$21,0),MATCH(S$1,Cal!$H$6:$H$41,0))))+(2.327*INDEX('INPUT RMS'!$B:$AK,Cal!$E37,IF(Cal!$P$3=22.5,MATCH(S$1,Cal!$G$6:$G$21,0),MATCH(S$1,Cal!$H$6:$H$41,0)))))/1.85)*Cal!$C37)</f>
        <v>0.40868119553134241</v>
      </c>
      <c r="T37" s="31">
        <f>(((ABS(INDEX('INPUT AVG'!$B:$AK,Cal!$E37,IF(Cal!$P$3=22.5,MATCH(T$1,Cal!$G$6:$G$21,0),MATCH(T$1,Cal!$H$6:$H$41,0))))+(2.327*INDEX('INPUT RMS'!$B:$AK,Cal!$E37,IF(Cal!$P$3=22.5,MATCH(T$1,Cal!$G$6:$G$21,0),MATCH(T$1,Cal!$H$6:$H$41,0)))))/1.85)*Cal!$C37)</f>
        <v>0.42323271261276418</v>
      </c>
      <c r="U37" s="31">
        <f>(((ABS(INDEX('INPUT AVG'!$B:$AK,Cal!$E37,IF(Cal!$P$3=22.5,MATCH(U$1,Cal!$G$6:$G$21,0),MATCH(U$1,Cal!$H$6:$H$41,0))))+(2.327*INDEX('INPUT RMS'!$B:$AK,Cal!$E37,IF(Cal!$P$3=22.5,MATCH(U$1,Cal!$G$6:$G$21,0),MATCH(U$1,Cal!$H$6:$H$41,0)))))/1.85)*Cal!$C37)</f>
        <v>0.43732972603391951</v>
      </c>
      <c r="V37" s="31">
        <f>(((ABS(INDEX('INPUT AVG'!$B:$AK,Cal!$E37,IF(Cal!$P$3=22.5,MATCH(V$1,Cal!$G$6:$G$21,0),MATCH(V$1,Cal!$H$6:$H$41,0))))+(2.327*INDEX('INPUT RMS'!$B:$AK,Cal!$E37,IF(Cal!$P$3=22.5,MATCH(V$1,Cal!$G$6:$G$21,0),MATCH(V$1,Cal!$H$6:$H$41,0)))))/1.85)*Cal!$C37)</f>
        <v>0.43924540903922671</v>
      </c>
      <c r="W37" s="31">
        <f>(((ABS(INDEX('INPUT AVG'!$B:$AK,Cal!$E37,IF(Cal!$P$3=22.5,MATCH(W$1,Cal!$G$6:$G$21,0),MATCH(W$1,Cal!$H$6:$H$41,0))))+(2.327*INDEX('INPUT RMS'!$B:$AK,Cal!$E37,IF(Cal!$P$3=22.5,MATCH(W$1,Cal!$G$6:$G$21,0),MATCH(W$1,Cal!$H$6:$H$41,0)))))/1.85)*Cal!$C37)</f>
        <v>0.38826147565970548</v>
      </c>
      <c r="X37" s="31">
        <f>(((ABS(INDEX('INPUT AVG'!$B:$AK,Cal!$E37,IF(Cal!$P$3=22.5,MATCH(X$1,Cal!$G$6:$G$21,0),MATCH(X$1,Cal!$H$6:$H$41,0))))+(2.327*INDEX('INPUT RMS'!$B:$AK,Cal!$E37,IF(Cal!$P$3=22.5,MATCH(X$1,Cal!$G$6:$G$21,0),MATCH(X$1,Cal!$H$6:$H$41,0)))))/1.85)*Cal!$C37)</f>
        <v>0.39892481654076961</v>
      </c>
      <c r="Y37" s="31">
        <f>(((ABS(INDEX('INPUT AVG'!$B:$AK,Cal!$E37,IF(Cal!$P$3=22.5,MATCH(Y$1,Cal!$G$6:$G$21,0),MATCH(Y$1,Cal!$H$6:$H$41,0))))+(2.327*INDEX('INPUT RMS'!$B:$AK,Cal!$E37,IF(Cal!$P$3=22.5,MATCH(Y$1,Cal!$G$6:$G$21,0),MATCH(Y$1,Cal!$H$6:$H$41,0)))))/1.85)*Cal!$C37)</f>
        <v>0.40153335379587635</v>
      </c>
      <c r="Z37" s="31">
        <f>(((ABS(INDEX('INPUT AVG'!$B:$AK,Cal!$E37,IF(Cal!$P$3=22.5,MATCH(Z$1,Cal!$G$6:$G$21,0),MATCH(Z$1,Cal!$H$6:$H$41,0))))+(2.327*INDEX('INPUT RMS'!$B:$AK,Cal!$E37,IF(Cal!$P$3=22.5,MATCH(Z$1,Cal!$G$6:$G$21,0),MATCH(Z$1,Cal!$H$6:$H$41,0)))))/1.85)*Cal!$C37)</f>
        <v>0.39551693319066145</v>
      </c>
      <c r="AA37" s="31">
        <f>(((ABS(INDEX('INPUT AVG'!$B:$AK,Cal!$E37,IF(Cal!$P$3=22.5,MATCH(AA$1,Cal!$G$6:$G$21,0),MATCH(AA$1,Cal!$H$6:$H$41,0))))+(2.327*INDEX('INPUT RMS'!$B:$AK,Cal!$E37,IF(Cal!$P$3=22.5,MATCH(AA$1,Cal!$G$6:$G$21,0),MATCH(AA$1,Cal!$H$6:$H$41,0)))))/1.85)*Cal!$C37)</f>
        <v>0.41541677370264718</v>
      </c>
      <c r="AB37" s="31">
        <f>(((ABS(INDEX('INPUT AVG'!$B:$AK,Cal!$E37,IF(Cal!$P$3=22.5,MATCH(AB$1,Cal!$G$6:$G$21,0),MATCH(AB$1,Cal!$H$6:$H$41,0))))+(2.327*INDEX('INPUT RMS'!$B:$AK,Cal!$E37,IF(Cal!$P$3=22.5,MATCH(AB$1,Cal!$G$6:$G$21,0),MATCH(AB$1,Cal!$H$6:$H$41,0)))))/1.85)*Cal!$C37)</f>
        <v>0.41499764828263097</v>
      </c>
      <c r="AC37" s="31">
        <f>(((ABS(INDEX('INPUT AVG'!$B:$AK,Cal!$E37,IF(Cal!$P$3=22.5,MATCH(AC$1,Cal!$G$6:$G$21,0),MATCH(AC$1,Cal!$H$6:$H$41,0))))+(2.327*INDEX('INPUT RMS'!$B:$AK,Cal!$E37,IF(Cal!$P$3=22.5,MATCH(AC$1,Cal!$G$6:$G$21,0),MATCH(AC$1,Cal!$H$6:$H$41,0)))))/1.85)*Cal!$C37)</f>
        <v>0.40436051923680949</v>
      </c>
      <c r="AD37" s="31">
        <f>(((ABS(INDEX('INPUT AVG'!$B:$AK,Cal!$E37,IF(Cal!$P$3=22.5,MATCH(AD$1,Cal!$G$6:$G$21,0),MATCH(AD$1,Cal!$H$6:$H$41,0))))+(2.327*INDEX('INPUT RMS'!$B:$AK,Cal!$E37,IF(Cal!$P$3=22.5,MATCH(AD$1,Cal!$G$6:$G$21,0),MATCH(AD$1,Cal!$H$6:$H$41,0)))))/1.85)*Cal!$C37)</f>
        <v>0.41224580198526378</v>
      </c>
      <c r="AE37" s="31">
        <f>(((ABS(INDEX('INPUT AVG'!$B:$AK,Cal!$E37,IF(Cal!$P$3=22.5,MATCH(AE$1,Cal!$G$6:$G$21,0),MATCH(AE$1,Cal!$H$6:$H$41,0))))+(2.327*INDEX('INPUT RMS'!$B:$AK,Cal!$E37,IF(Cal!$P$3=22.5,MATCH(AE$1,Cal!$G$6:$G$21,0),MATCH(AE$1,Cal!$H$6:$H$41,0)))))/1.85)*Cal!$C37)</f>
        <v>0.39530034582759876</v>
      </c>
      <c r="AF37" s="31">
        <f>(((ABS(INDEX('INPUT AVG'!$B:$AK,Cal!$E37,IF(Cal!$P$3=22.5,MATCH(AF$1,Cal!$G$6:$G$21,0),MATCH(AF$1,Cal!$H$6:$H$41,0))))+(2.327*INDEX('INPUT RMS'!$B:$AK,Cal!$E37,IF(Cal!$P$3=22.5,MATCH(AF$1,Cal!$G$6:$G$21,0),MATCH(AF$1,Cal!$H$6:$H$41,0)))))/1.85)*Cal!$C37)</f>
        <v>0.39922935279639987</v>
      </c>
      <c r="AG37" s="31">
        <f>(((ABS(INDEX('INPUT AVG'!$B:$AK,Cal!$E37,IF(Cal!$P$3=22.5,MATCH(AG$1,Cal!$G$6:$G$21,0),MATCH(AG$1,Cal!$H$6:$H$41,0))))+(2.327*INDEX('INPUT RMS'!$B:$AK,Cal!$E37,IF(Cal!$P$3=22.5,MATCH(AG$1,Cal!$G$6:$G$21,0),MATCH(AG$1,Cal!$H$6:$H$41,0)))))/1.85)*Cal!$C37)</f>
        <v>0.40241498237123358</v>
      </c>
      <c r="AH37" s="31">
        <f>(((ABS(INDEX('INPUT AVG'!$B:$AK,Cal!$E37,IF(Cal!$P$3=22.5,MATCH(AH$1,Cal!$G$6:$G$21,0),MATCH(AH$1,Cal!$H$6:$H$41,0))))+(2.327*INDEX('INPUT RMS'!$B:$AK,Cal!$E37,IF(Cal!$P$3=22.5,MATCH(AH$1,Cal!$G$6:$G$21,0),MATCH(AH$1,Cal!$H$6:$H$41,0)))))/1.85)*Cal!$C37)</f>
        <v>0.41913897400369515</v>
      </c>
      <c r="AI37" s="31">
        <f>(((ABS(INDEX('INPUT AVG'!$B:$AK,Cal!$E37,IF(Cal!$P$3=22.5,MATCH(AI$1,Cal!$G$6:$G$21,0),MATCH(AI$1,Cal!$H$6:$H$41,0))))+(2.327*INDEX('INPUT RMS'!$B:$AK,Cal!$E37,IF(Cal!$P$3=22.5,MATCH(AI$1,Cal!$G$6:$G$21,0),MATCH(AI$1,Cal!$H$6:$H$41,0)))))/1.85)*Cal!$C37)</f>
        <v>0.42826597561707364</v>
      </c>
      <c r="AJ37" s="31">
        <f>(((ABS(INDEX('INPUT AVG'!$B:$AK,Cal!$E37,IF(Cal!$P$3=22.5,MATCH(AJ$1,Cal!$G$6:$G$21,0),MATCH(AJ$1,Cal!$H$6:$H$41,0))))+(2.327*INDEX('INPUT RMS'!$B:$AK,Cal!$E37,IF(Cal!$P$3=22.5,MATCH(AJ$1,Cal!$G$6:$G$21,0),MATCH(AJ$1,Cal!$H$6:$H$41,0)))))/1.85)*Cal!$C37)</f>
        <v>0.4238600013707135</v>
      </c>
      <c r="AK37" s="31">
        <f>(((ABS(INDEX('INPUT AVG'!$B:$AK,Cal!$E37,IF(Cal!$P$3=22.5,MATCH(AK$1,Cal!$G$6:$G$21,0),MATCH(AK$1,Cal!$H$6:$H$41,0))))+(2.327*INDEX('INPUT RMS'!$B:$AK,Cal!$E37,IF(Cal!$P$3=22.5,MATCH(AK$1,Cal!$G$6:$G$21,0),MATCH(AK$1,Cal!$H$6:$H$41,0)))))/1.85)*Cal!$C37)</f>
        <v>0.44006050129999985</v>
      </c>
      <c r="AL37" s="31">
        <f>(((ABS(INDEX('INPUT AVG'!$B:$AK,Cal!$E37,IF(Cal!$P$3=22.5,MATCH(AL$1,Cal!$G$6:$G$21,0),MATCH(AL$1,Cal!$H$6:$H$41,0))))+(2.327*INDEX('INPUT RMS'!$B:$AK,Cal!$E37,IF(Cal!$P$3=22.5,MATCH(AL$1,Cal!$G$6:$G$21,0),MATCH(AL$1,Cal!$H$6:$H$41,0)))))/1.85)*Cal!$C37)</f>
        <v>0.43480403097900178</v>
      </c>
    </row>
    <row r="38" spans="1:38" x14ac:dyDescent="0.4">
      <c r="A38" s="7">
        <f>Cal!A38</f>
        <v>37</v>
      </c>
      <c r="B38" s="31">
        <f>(((ABS(INDEX('INPUT AVG'!$B:$AK,Cal!$E38,IF(Cal!$P$3=22.5,MATCH(B$1,Cal!$G$6:$G$21,0),MATCH(B$1,Cal!$H$6:$H$41,0))))+(2.327*INDEX('INPUT RMS'!$B:$AK,Cal!$E38,IF(Cal!$P$3=22.5,MATCH(B$1,Cal!$G$6:$G$21,0),MATCH(B$1,Cal!$H$6:$H$41,0)))))/1.85)*Cal!$C38)</f>
        <v>0.40606370451079832</v>
      </c>
      <c r="C38" s="31">
        <f>(((ABS(INDEX('INPUT AVG'!$B:$AK,Cal!$E38,IF(Cal!$P$3=22.5,MATCH(C$1,Cal!$G$6:$G$21,0),MATCH(C$1,Cal!$H$6:$H$41,0))))+(2.327*INDEX('INPUT RMS'!$B:$AK,Cal!$E38,IF(Cal!$P$3=22.5,MATCH(C$1,Cal!$G$6:$G$21,0),MATCH(C$1,Cal!$H$6:$H$41,0)))))/1.85)*Cal!$C38)</f>
        <v>0.39183595584051029</v>
      </c>
      <c r="D38" s="31">
        <f>(((ABS(INDEX('INPUT AVG'!$B:$AK,Cal!$E38,IF(Cal!$P$3=22.5,MATCH(D$1,Cal!$G$6:$G$21,0),MATCH(D$1,Cal!$H$6:$H$41,0))))+(2.327*INDEX('INPUT RMS'!$B:$AK,Cal!$E38,IF(Cal!$P$3=22.5,MATCH(D$1,Cal!$G$6:$G$21,0),MATCH(D$1,Cal!$H$6:$H$41,0)))))/1.85)*Cal!$C38)</f>
        <v>0.42910723662859679</v>
      </c>
      <c r="E38" s="31">
        <f>(((ABS(INDEX('INPUT AVG'!$B:$AK,Cal!$E38,IF(Cal!$P$3=22.5,MATCH(E$1,Cal!$G$6:$G$21,0),MATCH(E$1,Cal!$H$6:$H$41,0))))+(2.327*INDEX('INPUT RMS'!$B:$AK,Cal!$E38,IF(Cal!$P$3=22.5,MATCH(E$1,Cal!$G$6:$G$21,0),MATCH(E$1,Cal!$H$6:$H$41,0)))))/1.85)*Cal!$C38)</f>
        <v>0.45093615494869843</v>
      </c>
      <c r="F38" s="31">
        <f>(((ABS(INDEX('INPUT AVG'!$B:$AK,Cal!$E38,IF(Cal!$P$3=22.5,MATCH(F$1,Cal!$G$6:$G$21,0),MATCH(F$1,Cal!$H$6:$H$41,0))))+(2.327*INDEX('INPUT RMS'!$B:$AK,Cal!$E38,IF(Cal!$P$3=22.5,MATCH(F$1,Cal!$G$6:$G$21,0),MATCH(F$1,Cal!$H$6:$H$41,0)))))/1.85)*Cal!$C38)</f>
        <v>0.44256508507438608</v>
      </c>
      <c r="G38" s="31">
        <f>(((ABS(INDEX('INPUT AVG'!$B:$AK,Cal!$E38,IF(Cal!$P$3=22.5,MATCH(G$1,Cal!$G$6:$G$21,0),MATCH(G$1,Cal!$H$6:$H$41,0))))+(2.327*INDEX('INPUT RMS'!$B:$AK,Cal!$E38,IF(Cal!$P$3=22.5,MATCH(G$1,Cal!$G$6:$G$21,0),MATCH(G$1,Cal!$H$6:$H$41,0)))))/1.85)*Cal!$C38)</f>
        <v>0.42400855350333289</v>
      </c>
      <c r="H38" s="31">
        <f>(((ABS(INDEX('INPUT AVG'!$B:$AK,Cal!$E38,IF(Cal!$P$3=22.5,MATCH(H$1,Cal!$G$6:$G$21,0),MATCH(H$1,Cal!$H$6:$H$41,0))))+(2.327*INDEX('INPUT RMS'!$B:$AK,Cal!$E38,IF(Cal!$P$3=22.5,MATCH(H$1,Cal!$G$6:$G$21,0),MATCH(H$1,Cal!$H$6:$H$41,0)))))/1.85)*Cal!$C38)</f>
        <v>0.45065309095221595</v>
      </c>
      <c r="I38" s="31">
        <f>(((ABS(INDEX('INPUT AVG'!$B:$AK,Cal!$E38,IF(Cal!$P$3=22.5,MATCH(I$1,Cal!$G$6:$G$21,0),MATCH(I$1,Cal!$H$6:$H$41,0))))+(2.327*INDEX('INPUT RMS'!$B:$AK,Cal!$E38,IF(Cal!$P$3=22.5,MATCH(I$1,Cal!$G$6:$G$21,0),MATCH(I$1,Cal!$H$6:$H$41,0)))))/1.85)*Cal!$C38)</f>
        <v>0.44310073918990189</v>
      </c>
      <c r="J38" s="31">
        <f>(((ABS(INDEX('INPUT AVG'!$B:$AK,Cal!$E38,IF(Cal!$P$3=22.5,MATCH(J$1,Cal!$G$6:$G$21,0),MATCH(J$1,Cal!$H$6:$H$41,0))))+(2.327*INDEX('INPUT RMS'!$B:$AK,Cal!$E38,IF(Cal!$P$3=22.5,MATCH(J$1,Cal!$G$6:$G$21,0),MATCH(J$1,Cal!$H$6:$H$41,0)))))/1.85)*Cal!$C38)</f>
        <v>0.43582956777231113</v>
      </c>
      <c r="K38" s="31">
        <f>(((ABS(INDEX('INPUT AVG'!$B:$AK,Cal!$E38,IF(Cal!$P$3=22.5,MATCH(K$1,Cal!$G$6:$G$21,0),MATCH(K$1,Cal!$H$6:$H$41,0))))+(2.327*INDEX('INPUT RMS'!$B:$AK,Cal!$E38,IF(Cal!$P$3=22.5,MATCH(K$1,Cal!$G$6:$G$21,0),MATCH(K$1,Cal!$H$6:$H$41,0)))))/1.85)*Cal!$C38)</f>
        <v>0.45205128554556817</v>
      </c>
      <c r="L38" s="31">
        <f>(((ABS(INDEX('INPUT AVG'!$B:$AK,Cal!$E38,IF(Cal!$P$3=22.5,MATCH(L$1,Cal!$G$6:$G$21,0),MATCH(L$1,Cal!$H$6:$H$41,0))))+(2.327*INDEX('INPUT RMS'!$B:$AK,Cal!$E38,IF(Cal!$P$3=22.5,MATCH(L$1,Cal!$G$6:$G$21,0),MATCH(L$1,Cal!$H$6:$H$41,0)))))/1.85)*Cal!$C38)</f>
        <v>0.45638858954648709</v>
      </c>
      <c r="M38" s="31">
        <f>(((ABS(INDEX('INPUT AVG'!$B:$AK,Cal!$E38,IF(Cal!$P$3=22.5,MATCH(M$1,Cal!$G$6:$G$21,0),MATCH(M$1,Cal!$H$6:$H$41,0))))+(2.327*INDEX('INPUT RMS'!$B:$AK,Cal!$E38,IF(Cal!$P$3=22.5,MATCH(M$1,Cal!$G$6:$G$21,0),MATCH(M$1,Cal!$H$6:$H$41,0)))))/1.85)*Cal!$C38)</f>
        <v>0.43485927201203395</v>
      </c>
      <c r="N38" s="31">
        <f>(((ABS(INDEX('INPUT AVG'!$B:$AK,Cal!$E38,IF(Cal!$P$3=22.5,MATCH(N$1,Cal!$G$6:$G$21,0),MATCH(N$1,Cal!$H$6:$H$41,0))))+(2.327*INDEX('INPUT RMS'!$B:$AK,Cal!$E38,IF(Cal!$P$3=22.5,MATCH(N$1,Cal!$G$6:$G$21,0),MATCH(N$1,Cal!$H$6:$H$41,0)))))/1.85)*Cal!$C38)</f>
        <v>0.43311467416383126</v>
      </c>
      <c r="O38" s="31">
        <f>(((ABS(INDEX('INPUT AVG'!$B:$AK,Cal!$E38,IF(Cal!$P$3=22.5,MATCH(O$1,Cal!$G$6:$G$21,0),MATCH(O$1,Cal!$H$6:$H$41,0))))+(2.327*INDEX('INPUT RMS'!$B:$AK,Cal!$E38,IF(Cal!$P$3=22.5,MATCH(O$1,Cal!$G$6:$G$21,0),MATCH(O$1,Cal!$H$6:$H$41,0)))))/1.85)*Cal!$C38)</f>
        <v>0.446264672883459</v>
      </c>
      <c r="P38" s="31">
        <f>(((ABS(INDEX('INPUT AVG'!$B:$AK,Cal!$E38,IF(Cal!$P$3=22.5,MATCH(P$1,Cal!$G$6:$G$21,0),MATCH(P$1,Cal!$H$6:$H$41,0))))+(2.327*INDEX('INPUT RMS'!$B:$AK,Cal!$E38,IF(Cal!$P$3=22.5,MATCH(P$1,Cal!$G$6:$G$21,0),MATCH(P$1,Cal!$H$6:$H$41,0)))))/1.85)*Cal!$C38)</f>
        <v>0.4310378966701997</v>
      </c>
      <c r="Q38" s="31">
        <f>(((ABS(INDEX('INPUT AVG'!$B:$AK,Cal!$E38,IF(Cal!$P$3=22.5,MATCH(Q$1,Cal!$G$6:$G$21,0),MATCH(Q$1,Cal!$H$6:$H$41,0))))+(2.327*INDEX('INPUT RMS'!$B:$AK,Cal!$E38,IF(Cal!$P$3=22.5,MATCH(Q$1,Cal!$G$6:$G$21,0),MATCH(Q$1,Cal!$H$6:$H$41,0)))))/1.85)*Cal!$C38)</f>
        <v>0.42433096944480325</v>
      </c>
      <c r="R38" s="31">
        <f>(((ABS(INDEX('INPUT AVG'!$B:$AK,Cal!$E38,IF(Cal!$P$3=22.5,MATCH(R$1,Cal!$G$6:$G$21,0),MATCH(R$1,Cal!$H$6:$H$41,0))))+(2.327*INDEX('INPUT RMS'!$B:$AK,Cal!$E38,IF(Cal!$P$3=22.5,MATCH(R$1,Cal!$G$6:$G$21,0),MATCH(R$1,Cal!$H$6:$H$41,0)))))/1.85)*Cal!$C38)</f>
        <v>0.39457974388792705</v>
      </c>
      <c r="S38" s="31">
        <f>(((ABS(INDEX('INPUT AVG'!$B:$AK,Cal!$E38,IF(Cal!$P$3=22.5,MATCH(S$1,Cal!$G$6:$G$21,0),MATCH(S$1,Cal!$H$6:$H$41,0))))+(2.327*INDEX('INPUT RMS'!$B:$AK,Cal!$E38,IF(Cal!$P$3=22.5,MATCH(S$1,Cal!$G$6:$G$21,0),MATCH(S$1,Cal!$H$6:$H$41,0)))))/1.85)*Cal!$C38)</f>
        <v>0.40027770541004232</v>
      </c>
      <c r="T38" s="31">
        <f>(((ABS(INDEX('INPUT AVG'!$B:$AK,Cal!$E38,IF(Cal!$P$3=22.5,MATCH(T$1,Cal!$G$6:$G$21,0),MATCH(T$1,Cal!$H$6:$H$41,0))))+(2.327*INDEX('INPUT RMS'!$B:$AK,Cal!$E38,IF(Cal!$P$3=22.5,MATCH(T$1,Cal!$G$6:$G$21,0),MATCH(T$1,Cal!$H$6:$H$41,0)))))/1.85)*Cal!$C38)</f>
        <v>0.40950170237873051</v>
      </c>
      <c r="U38" s="31">
        <f>(((ABS(INDEX('INPUT AVG'!$B:$AK,Cal!$E38,IF(Cal!$P$3=22.5,MATCH(U$1,Cal!$G$6:$G$21,0),MATCH(U$1,Cal!$H$6:$H$41,0))))+(2.327*INDEX('INPUT RMS'!$B:$AK,Cal!$E38,IF(Cal!$P$3=22.5,MATCH(U$1,Cal!$G$6:$G$21,0),MATCH(U$1,Cal!$H$6:$H$41,0)))))/1.85)*Cal!$C38)</f>
        <v>0.41979690189297136</v>
      </c>
      <c r="V38" s="31">
        <f>(((ABS(INDEX('INPUT AVG'!$B:$AK,Cal!$E38,IF(Cal!$P$3=22.5,MATCH(V$1,Cal!$G$6:$G$21,0),MATCH(V$1,Cal!$H$6:$H$41,0))))+(2.327*INDEX('INPUT RMS'!$B:$AK,Cal!$E38,IF(Cal!$P$3=22.5,MATCH(V$1,Cal!$G$6:$G$21,0),MATCH(V$1,Cal!$H$6:$H$41,0)))))/1.85)*Cal!$C38)</f>
        <v>0.41087146801723018</v>
      </c>
      <c r="W38" s="31">
        <f>(((ABS(INDEX('INPUT AVG'!$B:$AK,Cal!$E38,IF(Cal!$P$3=22.5,MATCH(W$1,Cal!$G$6:$G$21,0),MATCH(W$1,Cal!$H$6:$H$41,0))))+(2.327*INDEX('INPUT RMS'!$B:$AK,Cal!$E38,IF(Cal!$P$3=22.5,MATCH(W$1,Cal!$G$6:$G$21,0),MATCH(W$1,Cal!$H$6:$H$41,0)))))/1.85)*Cal!$C38)</f>
        <v>0.36563869500482404</v>
      </c>
      <c r="X38" s="31">
        <f>(((ABS(INDEX('INPUT AVG'!$B:$AK,Cal!$E38,IF(Cal!$P$3=22.5,MATCH(X$1,Cal!$G$6:$G$21,0),MATCH(X$1,Cal!$H$6:$H$41,0))))+(2.327*INDEX('INPUT RMS'!$B:$AK,Cal!$E38,IF(Cal!$P$3=22.5,MATCH(X$1,Cal!$G$6:$G$21,0),MATCH(X$1,Cal!$H$6:$H$41,0)))))/1.85)*Cal!$C38)</f>
        <v>0.3987808238573976</v>
      </c>
      <c r="Y38" s="31">
        <f>(((ABS(INDEX('INPUT AVG'!$B:$AK,Cal!$E38,IF(Cal!$P$3=22.5,MATCH(Y$1,Cal!$G$6:$G$21,0),MATCH(Y$1,Cal!$H$6:$H$41,0))))+(2.327*INDEX('INPUT RMS'!$B:$AK,Cal!$E38,IF(Cal!$P$3=22.5,MATCH(Y$1,Cal!$G$6:$G$21,0),MATCH(Y$1,Cal!$H$6:$H$41,0)))))/1.85)*Cal!$C38)</f>
        <v>0.39584780809041614</v>
      </c>
      <c r="Z38" s="31">
        <f>(((ABS(INDEX('INPUT AVG'!$B:$AK,Cal!$E38,IF(Cal!$P$3=22.5,MATCH(Z$1,Cal!$G$6:$G$21,0),MATCH(Z$1,Cal!$H$6:$H$41,0))))+(2.327*INDEX('INPUT RMS'!$B:$AK,Cal!$E38,IF(Cal!$P$3=22.5,MATCH(Z$1,Cal!$G$6:$G$21,0),MATCH(Z$1,Cal!$H$6:$H$41,0)))))/1.85)*Cal!$C38)</f>
        <v>0.38153086627657345</v>
      </c>
      <c r="AA38" s="31">
        <f>(((ABS(INDEX('INPUT AVG'!$B:$AK,Cal!$E38,IF(Cal!$P$3=22.5,MATCH(AA$1,Cal!$G$6:$G$21,0),MATCH(AA$1,Cal!$H$6:$H$41,0))))+(2.327*INDEX('INPUT RMS'!$B:$AK,Cal!$E38,IF(Cal!$P$3=22.5,MATCH(AA$1,Cal!$G$6:$G$21,0),MATCH(AA$1,Cal!$H$6:$H$41,0)))))/1.85)*Cal!$C38)</f>
        <v>0.40481261340347496</v>
      </c>
      <c r="AB38" s="31">
        <f>(((ABS(INDEX('INPUT AVG'!$B:$AK,Cal!$E38,IF(Cal!$P$3=22.5,MATCH(AB$1,Cal!$G$6:$G$21,0),MATCH(AB$1,Cal!$H$6:$H$41,0))))+(2.327*INDEX('INPUT RMS'!$B:$AK,Cal!$E38,IF(Cal!$P$3=22.5,MATCH(AB$1,Cal!$G$6:$G$21,0),MATCH(AB$1,Cal!$H$6:$H$41,0)))))/1.85)*Cal!$C38)</f>
        <v>0.40888131627359903</v>
      </c>
      <c r="AC38" s="31">
        <f>(((ABS(INDEX('INPUT AVG'!$B:$AK,Cal!$E38,IF(Cal!$P$3=22.5,MATCH(AC$1,Cal!$G$6:$G$21,0),MATCH(AC$1,Cal!$H$6:$H$41,0))))+(2.327*INDEX('INPUT RMS'!$B:$AK,Cal!$E38,IF(Cal!$P$3=22.5,MATCH(AC$1,Cal!$G$6:$G$21,0),MATCH(AC$1,Cal!$H$6:$H$41,0)))))/1.85)*Cal!$C38)</f>
        <v>0.39881952970414541</v>
      </c>
      <c r="AD38" s="31">
        <f>(((ABS(INDEX('INPUT AVG'!$B:$AK,Cal!$E38,IF(Cal!$P$3=22.5,MATCH(AD$1,Cal!$G$6:$G$21,0),MATCH(AD$1,Cal!$H$6:$H$41,0))))+(2.327*INDEX('INPUT RMS'!$B:$AK,Cal!$E38,IF(Cal!$P$3=22.5,MATCH(AD$1,Cal!$G$6:$G$21,0),MATCH(AD$1,Cal!$H$6:$H$41,0)))))/1.85)*Cal!$C38)</f>
        <v>0.40773181882259008</v>
      </c>
      <c r="AE38" s="31">
        <f>(((ABS(INDEX('INPUT AVG'!$B:$AK,Cal!$E38,IF(Cal!$P$3=22.5,MATCH(AE$1,Cal!$G$6:$G$21,0),MATCH(AE$1,Cal!$H$6:$H$41,0))))+(2.327*INDEX('INPUT RMS'!$B:$AK,Cal!$E38,IF(Cal!$P$3=22.5,MATCH(AE$1,Cal!$G$6:$G$21,0),MATCH(AE$1,Cal!$H$6:$H$41,0)))))/1.85)*Cal!$C38)</f>
        <v>0.38473173377481662</v>
      </c>
      <c r="AF38" s="31">
        <f>(((ABS(INDEX('INPUT AVG'!$B:$AK,Cal!$E38,IF(Cal!$P$3=22.5,MATCH(AF$1,Cal!$G$6:$G$21,0),MATCH(AF$1,Cal!$H$6:$H$41,0))))+(2.327*INDEX('INPUT RMS'!$B:$AK,Cal!$E38,IF(Cal!$P$3=22.5,MATCH(AF$1,Cal!$G$6:$G$21,0),MATCH(AF$1,Cal!$H$6:$H$41,0)))))/1.85)*Cal!$C38)</f>
        <v>0.38387536301806163</v>
      </c>
      <c r="AG38" s="31">
        <f>(((ABS(INDEX('INPUT AVG'!$B:$AK,Cal!$E38,IF(Cal!$P$3=22.5,MATCH(AG$1,Cal!$G$6:$G$21,0),MATCH(AG$1,Cal!$H$6:$H$41,0))))+(2.327*INDEX('INPUT RMS'!$B:$AK,Cal!$E38,IF(Cal!$P$3=22.5,MATCH(AG$1,Cal!$G$6:$G$21,0),MATCH(AG$1,Cal!$H$6:$H$41,0)))))/1.85)*Cal!$C38)</f>
        <v>0.37761457856442476</v>
      </c>
      <c r="AH38" s="31">
        <f>(((ABS(INDEX('INPUT AVG'!$B:$AK,Cal!$E38,IF(Cal!$P$3=22.5,MATCH(AH$1,Cal!$G$6:$G$21,0),MATCH(AH$1,Cal!$H$6:$H$41,0))))+(2.327*INDEX('INPUT RMS'!$B:$AK,Cal!$E38,IF(Cal!$P$3=22.5,MATCH(AH$1,Cal!$G$6:$G$21,0),MATCH(AH$1,Cal!$H$6:$H$41,0)))))/1.85)*Cal!$C38)</f>
        <v>0.39041485713140378</v>
      </c>
      <c r="AI38" s="31">
        <f>(((ABS(INDEX('INPUT AVG'!$B:$AK,Cal!$E38,IF(Cal!$P$3=22.5,MATCH(AI$1,Cal!$G$6:$G$21,0),MATCH(AI$1,Cal!$H$6:$H$41,0))))+(2.327*INDEX('INPUT RMS'!$B:$AK,Cal!$E38,IF(Cal!$P$3=22.5,MATCH(AI$1,Cal!$G$6:$G$21,0),MATCH(AI$1,Cal!$H$6:$H$41,0)))))/1.85)*Cal!$C38)</f>
        <v>0.39002981738464249</v>
      </c>
      <c r="AJ38" s="31">
        <f>(((ABS(INDEX('INPUT AVG'!$B:$AK,Cal!$E38,IF(Cal!$P$3=22.5,MATCH(AJ$1,Cal!$G$6:$G$21,0),MATCH(AJ$1,Cal!$H$6:$H$41,0))))+(2.327*INDEX('INPUT RMS'!$B:$AK,Cal!$E38,IF(Cal!$P$3=22.5,MATCH(AJ$1,Cal!$G$6:$G$21,0),MATCH(AJ$1,Cal!$H$6:$H$41,0)))))/1.85)*Cal!$C38)</f>
        <v>0.38004187393832844</v>
      </c>
      <c r="AK38" s="31">
        <f>(((ABS(INDEX('INPUT AVG'!$B:$AK,Cal!$E38,IF(Cal!$P$3=22.5,MATCH(AK$1,Cal!$G$6:$G$21,0),MATCH(AK$1,Cal!$H$6:$H$41,0))))+(2.327*INDEX('INPUT RMS'!$B:$AK,Cal!$E38,IF(Cal!$P$3=22.5,MATCH(AK$1,Cal!$G$6:$G$21,0),MATCH(AK$1,Cal!$H$6:$H$41,0)))))/1.85)*Cal!$C38)</f>
        <v>0.40338612942276775</v>
      </c>
      <c r="AL38" s="31">
        <f>(((ABS(INDEX('INPUT AVG'!$B:$AK,Cal!$E38,IF(Cal!$P$3=22.5,MATCH(AL$1,Cal!$G$6:$G$21,0),MATCH(AL$1,Cal!$H$6:$H$41,0))))+(2.327*INDEX('INPUT RMS'!$B:$AK,Cal!$E38,IF(Cal!$P$3=22.5,MATCH(AL$1,Cal!$G$6:$G$21,0),MATCH(AL$1,Cal!$H$6:$H$41,0)))))/1.85)*Cal!$C38)</f>
        <v>0.40606370451079832</v>
      </c>
    </row>
    <row r="39" spans="1:38" x14ac:dyDescent="0.4">
      <c r="A39" s="7">
        <f>Cal!A39</f>
        <v>38</v>
      </c>
      <c r="B39" s="31">
        <f>(((ABS(INDEX('INPUT AVG'!$B:$AK,Cal!$E39,IF(Cal!$P$3=22.5,MATCH(B$1,Cal!$G$6:$G$21,0),MATCH(B$1,Cal!$H$6:$H$41,0))))+(2.327*INDEX('INPUT RMS'!$B:$AK,Cal!$E39,IF(Cal!$P$3=22.5,MATCH(B$1,Cal!$G$6:$G$21,0),MATCH(B$1,Cal!$H$6:$H$41,0)))))/1.85)*Cal!$C39)</f>
        <v>0.44650090499504191</v>
      </c>
      <c r="C39" s="31">
        <f>(((ABS(INDEX('INPUT AVG'!$B:$AK,Cal!$E39,IF(Cal!$P$3=22.5,MATCH(C$1,Cal!$G$6:$G$21,0),MATCH(C$1,Cal!$H$6:$H$41,0))))+(2.327*INDEX('INPUT RMS'!$B:$AK,Cal!$E39,IF(Cal!$P$3=22.5,MATCH(C$1,Cal!$G$6:$G$21,0),MATCH(C$1,Cal!$H$6:$H$41,0)))))/1.85)*Cal!$C39)</f>
        <v>0.42097600291709641</v>
      </c>
      <c r="D39" s="31">
        <f>(((ABS(INDEX('INPUT AVG'!$B:$AK,Cal!$E39,IF(Cal!$P$3=22.5,MATCH(D$1,Cal!$G$6:$G$21,0),MATCH(D$1,Cal!$H$6:$H$41,0))))+(2.327*INDEX('INPUT RMS'!$B:$AK,Cal!$E39,IF(Cal!$P$3=22.5,MATCH(D$1,Cal!$G$6:$G$21,0),MATCH(D$1,Cal!$H$6:$H$41,0)))))/1.85)*Cal!$C39)</f>
        <v>0.4446748151730846</v>
      </c>
      <c r="E39" s="31">
        <f>(((ABS(INDEX('INPUT AVG'!$B:$AK,Cal!$E39,IF(Cal!$P$3=22.5,MATCH(E$1,Cal!$G$6:$G$21,0),MATCH(E$1,Cal!$H$6:$H$41,0))))+(2.327*INDEX('INPUT RMS'!$B:$AK,Cal!$E39,IF(Cal!$P$3=22.5,MATCH(E$1,Cal!$G$6:$G$21,0),MATCH(E$1,Cal!$H$6:$H$41,0)))))/1.85)*Cal!$C39)</f>
        <v>0.46355511734614502</v>
      </c>
      <c r="F39" s="31">
        <f>(((ABS(INDEX('INPUT AVG'!$B:$AK,Cal!$E39,IF(Cal!$P$3=22.5,MATCH(F$1,Cal!$G$6:$G$21,0),MATCH(F$1,Cal!$H$6:$H$41,0))))+(2.327*INDEX('INPUT RMS'!$B:$AK,Cal!$E39,IF(Cal!$P$3=22.5,MATCH(F$1,Cal!$G$6:$G$21,0),MATCH(F$1,Cal!$H$6:$H$41,0)))))/1.85)*Cal!$C39)</f>
        <v>0.45625552822609206</v>
      </c>
      <c r="G39" s="31">
        <f>(((ABS(INDEX('INPUT AVG'!$B:$AK,Cal!$E39,IF(Cal!$P$3=22.5,MATCH(G$1,Cal!$G$6:$G$21,0),MATCH(G$1,Cal!$H$6:$H$41,0))))+(2.327*INDEX('INPUT RMS'!$B:$AK,Cal!$E39,IF(Cal!$P$3=22.5,MATCH(G$1,Cal!$G$6:$G$21,0),MATCH(G$1,Cal!$H$6:$H$41,0)))))/1.85)*Cal!$C39)</f>
        <v>0.44295099240702546</v>
      </c>
      <c r="H39" s="31">
        <f>(((ABS(INDEX('INPUT AVG'!$B:$AK,Cal!$E39,IF(Cal!$P$3=22.5,MATCH(H$1,Cal!$G$6:$G$21,0),MATCH(H$1,Cal!$H$6:$H$41,0))))+(2.327*INDEX('INPUT RMS'!$B:$AK,Cal!$E39,IF(Cal!$P$3=22.5,MATCH(H$1,Cal!$G$6:$G$21,0),MATCH(H$1,Cal!$H$6:$H$41,0)))))/1.85)*Cal!$C39)</f>
        <v>0.45732595141272281</v>
      </c>
      <c r="I39" s="31">
        <f>(((ABS(INDEX('INPUT AVG'!$B:$AK,Cal!$E39,IF(Cal!$P$3=22.5,MATCH(I$1,Cal!$G$6:$G$21,0),MATCH(I$1,Cal!$H$6:$H$41,0))))+(2.327*INDEX('INPUT RMS'!$B:$AK,Cal!$E39,IF(Cal!$P$3=22.5,MATCH(I$1,Cal!$G$6:$G$21,0),MATCH(I$1,Cal!$H$6:$H$41,0)))))/1.85)*Cal!$C39)</f>
        <v>0.45663342326879497</v>
      </c>
      <c r="J39" s="31">
        <f>(((ABS(INDEX('INPUT AVG'!$B:$AK,Cal!$E39,IF(Cal!$P$3=22.5,MATCH(J$1,Cal!$G$6:$G$21,0),MATCH(J$1,Cal!$H$6:$H$41,0))))+(2.327*INDEX('INPUT RMS'!$B:$AK,Cal!$E39,IF(Cal!$P$3=22.5,MATCH(J$1,Cal!$G$6:$G$21,0),MATCH(J$1,Cal!$H$6:$H$41,0)))))/1.85)*Cal!$C39)</f>
        <v>0.4482098353432642</v>
      </c>
      <c r="K39" s="31">
        <f>(((ABS(INDEX('INPUT AVG'!$B:$AK,Cal!$E39,IF(Cal!$P$3=22.5,MATCH(K$1,Cal!$G$6:$G$21,0),MATCH(K$1,Cal!$H$6:$H$41,0))))+(2.327*INDEX('INPUT RMS'!$B:$AK,Cal!$E39,IF(Cal!$P$3=22.5,MATCH(K$1,Cal!$G$6:$G$21,0),MATCH(K$1,Cal!$H$6:$H$41,0)))))/1.85)*Cal!$C39)</f>
        <v>0.45372630279611892</v>
      </c>
      <c r="L39" s="31">
        <f>(((ABS(INDEX('INPUT AVG'!$B:$AK,Cal!$E39,IF(Cal!$P$3=22.5,MATCH(L$1,Cal!$G$6:$G$21,0),MATCH(L$1,Cal!$H$6:$H$41,0))))+(2.327*INDEX('INPUT RMS'!$B:$AK,Cal!$E39,IF(Cal!$P$3=22.5,MATCH(L$1,Cal!$G$6:$G$21,0),MATCH(L$1,Cal!$H$6:$H$41,0)))))/1.85)*Cal!$C39)</f>
        <v>0.45374131828546521</v>
      </c>
      <c r="M39" s="31">
        <f>(((ABS(INDEX('INPUT AVG'!$B:$AK,Cal!$E39,IF(Cal!$P$3=22.5,MATCH(M$1,Cal!$G$6:$G$21,0),MATCH(M$1,Cal!$H$6:$H$41,0))))+(2.327*INDEX('INPUT RMS'!$B:$AK,Cal!$E39,IF(Cal!$P$3=22.5,MATCH(M$1,Cal!$G$6:$G$21,0),MATCH(M$1,Cal!$H$6:$H$41,0)))))/1.85)*Cal!$C39)</f>
        <v>0.41708390715154436</v>
      </c>
      <c r="N39" s="31">
        <f>(((ABS(INDEX('INPUT AVG'!$B:$AK,Cal!$E39,IF(Cal!$P$3=22.5,MATCH(N$1,Cal!$G$6:$G$21,0),MATCH(N$1,Cal!$H$6:$H$41,0))))+(2.327*INDEX('INPUT RMS'!$B:$AK,Cal!$E39,IF(Cal!$P$3=22.5,MATCH(N$1,Cal!$G$6:$G$21,0),MATCH(N$1,Cal!$H$6:$H$41,0)))))/1.85)*Cal!$C39)</f>
        <v>0.42063400367627268</v>
      </c>
      <c r="O39" s="31">
        <f>(((ABS(INDEX('INPUT AVG'!$B:$AK,Cal!$E39,IF(Cal!$P$3=22.5,MATCH(O$1,Cal!$G$6:$G$21,0),MATCH(O$1,Cal!$H$6:$H$41,0))))+(2.327*INDEX('INPUT RMS'!$B:$AK,Cal!$E39,IF(Cal!$P$3=22.5,MATCH(O$1,Cal!$G$6:$G$21,0),MATCH(O$1,Cal!$H$6:$H$41,0)))))/1.85)*Cal!$C39)</f>
        <v>0.42417477025776296</v>
      </c>
      <c r="P39" s="31">
        <f>(((ABS(INDEX('INPUT AVG'!$B:$AK,Cal!$E39,IF(Cal!$P$3=22.5,MATCH(P$1,Cal!$G$6:$G$21,0),MATCH(P$1,Cal!$H$6:$H$41,0))))+(2.327*INDEX('INPUT RMS'!$B:$AK,Cal!$E39,IF(Cal!$P$3=22.5,MATCH(P$1,Cal!$G$6:$G$21,0),MATCH(P$1,Cal!$H$6:$H$41,0)))))/1.85)*Cal!$C39)</f>
        <v>0.40424677216926136</v>
      </c>
      <c r="Q39" s="31">
        <f>(((ABS(INDEX('INPUT AVG'!$B:$AK,Cal!$E39,IF(Cal!$P$3=22.5,MATCH(Q$1,Cal!$G$6:$G$21,0),MATCH(Q$1,Cal!$H$6:$H$41,0))))+(2.327*INDEX('INPUT RMS'!$B:$AK,Cal!$E39,IF(Cal!$P$3=22.5,MATCH(Q$1,Cal!$G$6:$G$21,0),MATCH(Q$1,Cal!$H$6:$H$41,0)))))/1.85)*Cal!$C39)</f>
        <v>0.39131579335476896</v>
      </c>
      <c r="R39" s="31">
        <f>(((ABS(INDEX('INPUT AVG'!$B:$AK,Cal!$E39,IF(Cal!$P$3=22.5,MATCH(R$1,Cal!$G$6:$G$21,0),MATCH(R$1,Cal!$H$6:$H$41,0))))+(2.327*INDEX('INPUT RMS'!$B:$AK,Cal!$E39,IF(Cal!$P$3=22.5,MATCH(R$1,Cal!$G$6:$G$21,0),MATCH(R$1,Cal!$H$6:$H$41,0)))))/1.85)*Cal!$C39)</f>
        <v>0.36229211730731498</v>
      </c>
      <c r="S39" s="31">
        <f>(((ABS(INDEX('INPUT AVG'!$B:$AK,Cal!$E39,IF(Cal!$P$3=22.5,MATCH(S$1,Cal!$G$6:$G$21,0),MATCH(S$1,Cal!$H$6:$H$41,0))))+(2.327*INDEX('INPUT RMS'!$B:$AK,Cal!$E39,IF(Cal!$P$3=22.5,MATCH(S$1,Cal!$G$6:$G$21,0),MATCH(S$1,Cal!$H$6:$H$41,0)))))/1.85)*Cal!$C39)</f>
        <v>0.36976268144475444</v>
      </c>
      <c r="T39" s="31">
        <f>(((ABS(INDEX('INPUT AVG'!$B:$AK,Cal!$E39,IF(Cal!$P$3=22.5,MATCH(T$1,Cal!$G$6:$G$21,0),MATCH(T$1,Cal!$H$6:$H$41,0))))+(2.327*INDEX('INPUT RMS'!$B:$AK,Cal!$E39,IF(Cal!$P$3=22.5,MATCH(T$1,Cal!$G$6:$G$21,0),MATCH(T$1,Cal!$H$6:$H$41,0)))))/1.85)*Cal!$C39)</f>
        <v>0.37482639507667437</v>
      </c>
      <c r="U39" s="31">
        <f>(((ABS(INDEX('INPUT AVG'!$B:$AK,Cal!$E39,IF(Cal!$P$3=22.5,MATCH(U$1,Cal!$G$6:$G$21,0),MATCH(U$1,Cal!$H$6:$H$41,0))))+(2.327*INDEX('INPUT RMS'!$B:$AK,Cal!$E39,IF(Cal!$P$3=22.5,MATCH(U$1,Cal!$G$6:$G$21,0),MATCH(U$1,Cal!$H$6:$H$41,0)))))/1.85)*Cal!$C39)</f>
        <v>0.38738835049642095</v>
      </c>
      <c r="V39" s="31">
        <f>(((ABS(INDEX('INPUT AVG'!$B:$AK,Cal!$E39,IF(Cal!$P$3=22.5,MATCH(V$1,Cal!$G$6:$G$21,0),MATCH(V$1,Cal!$H$6:$H$41,0))))+(2.327*INDEX('INPUT RMS'!$B:$AK,Cal!$E39,IF(Cal!$P$3=22.5,MATCH(V$1,Cal!$G$6:$G$21,0),MATCH(V$1,Cal!$H$6:$H$41,0)))))/1.85)*Cal!$C39)</f>
        <v>0.37959049746796886</v>
      </c>
      <c r="W39" s="31">
        <f>(((ABS(INDEX('INPUT AVG'!$B:$AK,Cal!$E39,IF(Cal!$P$3=22.5,MATCH(W$1,Cal!$G$6:$G$21,0),MATCH(W$1,Cal!$H$6:$H$41,0))))+(2.327*INDEX('INPUT RMS'!$B:$AK,Cal!$E39,IF(Cal!$P$3=22.5,MATCH(W$1,Cal!$G$6:$G$21,0),MATCH(W$1,Cal!$H$6:$H$41,0)))))/1.85)*Cal!$C39)</f>
        <v>0.33073643239768774</v>
      </c>
      <c r="X39" s="31">
        <f>(((ABS(INDEX('INPUT AVG'!$B:$AK,Cal!$E39,IF(Cal!$P$3=22.5,MATCH(X$1,Cal!$G$6:$G$21,0),MATCH(X$1,Cal!$H$6:$H$41,0))))+(2.327*INDEX('INPUT RMS'!$B:$AK,Cal!$E39,IF(Cal!$P$3=22.5,MATCH(X$1,Cal!$G$6:$G$21,0),MATCH(X$1,Cal!$H$6:$H$41,0)))))/1.85)*Cal!$C39)</f>
        <v>0.37483633444921383</v>
      </c>
      <c r="Y39" s="31">
        <f>(((ABS(INDEX('INPUT AVG'!$B:$AK,Cal!$E39,IF(Cal!$P$3=22.5,MATCH(Y$1,Cal!$G$6:$G$21,0),MATCH(Y$1,Cal!$H$6:$H$41,0))))+(2.327*INDEX('INPUT RMS'!$B:$AK,Cal!$E39,IF(Cal!$P$3=22.5,MATCH(Y$1,Cal!$G$6:$G$21,0),MATCH(Y$1,Cal!$H$6:$H$41,0)))))/1.85)*Cal!$C39)</f>
        <v>0.39456191701663507</v>
      </c>
      <c r="Z39" s="31">
        <f>(((ABS(INDEX('INPUT AVG'!$B:$AK,Cal!$E39,IF(Cal!$P$3=22.5,MATCH(Z$1,Cal!$G$6:$G$21,0),MATCH(Z$1,Cal!$H$6:$H$41,0))))+(2.327*INDEX('INPUT RMS'!$B:$AK,Cal!$E39,IF(Cal!$P$3=22.5,MATCH(Z$1,Cal!$G$6:$G$21,0),MATCH(Z$1,Cal!$H$6:$H$41,0)))))/1.85)*Cal!$C39)</f>
        <v>0.36464817431327456</v>
      </c>
      <c r="AA39" s="31">
        <f>(((ABS(INDEX('INPUT AVG'!$B:$AK,Cal!$E39,IF(Cal!$P$3=22.5,MATCH(AA$1,Cal!$G$6:$G$21,0),MATCH(AA$1,Cal!$H$6:$H$41,0))))+(2.327*INDEX('INPUT RMS'!$B:$AK,Cal!$E39,IF(Cal!$P$3=22.5,MATCH(AA$1,Cal!$G$6:$G$21,0),MATCH(AA$1,Cal!$H$6:$H$41,0)))))/1.85)*Cal!$C39)</f>
        <v>0.40208178835946162</v>
      </c>
      <c r="AB39" s="31">
        <f>(((ABS(INDEX('INPUT AVG'!$B:$AK,Cal!$E39,IF(Cal!$P$3=22.5,MATCH(AB$1,Cal!$G$6:$G$21,0),MATCH(AB$1,Cal!$H$6:$H$41,0))))+(2.327*INDEX('INPUT RMS'!$B:$AK,Cal!$E39,IF(Cal!$P$3=22.5,MATCH(AB$1,Cal!$G$6:$G$21,0),MATCH(AB$1,Cal!$H$6:$H$41,0)))))/1.85)*Cal!$C39)</f>
        <v>0.4093707937324369</v>
      </c>
      <c r="AC39" s="31">
        <f>(((ABS(INDEX('INPUT AVG'!$B:$AK,Cal!$E39,IF(Cal!$P$3=22.5,MATCH(AC$1,Cal!$G$6:$G$21,0),MATCH(AC$1,Cal!$H$6:$H$41,0))))+(2.327*INDEX('INPUT RMS'!$B:$AK,Cal!$E39,IF(Cal!$P$3=22.5,MATCH(AC$1,Cal!$G$6:$G$21,0),MATCH(AC$1,Cal!$H$6:$H$41,0)))))/1.85)*Cal!$C39)</f>
        <v>0.41249915189839698</v>
      </c>
      <c r="AD39" s="31">
        <f>(((ABS(INDEX('INPUT AVG'!$B:$AK,Cal!$E39,IF(Cal!$P$3=22.5,MATCH(AD$1,Cal!$G$6:$G$21,0),MATCH(AD$1,Cal!$H$6:$H$41,0))))+(2.327*INDEX('INPUT RMS'!$B:$AK,Cal!$E39,IF(Cal!$P$3=22.5,MATCH(AD$1,Cal!$G$6:$G$21,0),MATCH(AD$1,Cal!$H$6:$H$41,0)))))/1.85)*Cal!$C39)</f>
        <v>0.42517482157494568</v>
      </c>
      <c r="AE39" s="31">
        <f>(((ABS(INDEX('INPUT AVG'!$B:$AK,Cal!$E39,IF(Cal!$P$3=22.5,MATCH(AE$1,Cal!$G$6:$G$21,0),MATCH(AE$1,Cal!$H$6:$H$41,0))))+(2.327*INDEX('INPUT RMS'!$B:$AK,Cal!$E39,IF(Cal!$P$3=22.5,MATCH(AE$1,Cal!$G$6:$G$21,0),MATCH(AE$1,Cal!$H$6:$H$41,0)))))/1.85)*Cal!$C39)</f>
        <v>0.42011721121298296</v>
      </c>
      <c r="AF39" s="31">
        <f>(((ABS(INDEX('INPUT AVG'!$B:$AK,Cal!$E39,IF(Cal!$P$3=22.5,MATCH(AF$1,Cal!$G$6:$G$21,0),MATCH(AF$1,Cal!$H$6:$H$41,0))))+(2.327*INDEX('INPUT RMS'!$B:$AK,Cal!$E39,IF(Cal!$P$3=22.5,MATCH(AF$1,Cal!$G$6:$G$21,0),MATCH(AF$1,Cal!$H$6:$H$41,0)))))/1.85)*Cal!$C39)</f>
        <v>0.42836656761330527</v>
      </c>
      <c r="AG39" s="31">
        <f>(((ABS(INDEX('INPUT AVG'!$B:$AK,Cal!$E39,IF(Cal!$P$3=22.5,MATCH(AG$1,Cal!$G$6:$G$21,0),MATCH(AG$1,Cal!$H$6:$H$41,0))))+(2.327*INDEX('INPUT RMS'!$B:$AK,Cal!$E39,IF(Cal!$P$3=22.5,MATCH(AG$1,Cal!$G$6:$G$21,0),MATCH(AG$1,Cal!$H$6:$H$41,0)))))/1.85)*Cal!$C39)</f>
        <v>0.41303598090603544</v>
      </c>
      <c r="AH39" s="31">
        <f>(((ABS(INDEX('INPUT AVG'!$B:$AK,Cal!$E39,IF(Cal!$P$3=22.5,MATCH(AH$1,Cal!$G$6:$G$21,0),MATCH(AH$1,Cal!$H$6:$H$41,0))))+(2.327*INDEX('INPUT RMS'!$B:$AK,Cal!$E39,IF(Cal!$P$3=22.5,MATCH(AH$1,Cal!$G$6:$G$21,0),MATCH(AH$1,Cal!$H$6:$H$41,0)))))/1.85)*Cal!$C39)</f>
        <v>0.42014716903905608</v>
      </c>
      <c r="AI39" s="31">
        <f>(((ABS(INDEX('INPUT AVG'!$B:$AK,Cal!$E39,IF(Cal!$P$3=22.5,MATCH(AI$1,Cal!$G$6:$G$21,0),MATCH(AI$1,Cal!$H$6:$H$41,0))))+(2.327*INDEX('INPUT RMS'!$B:$AK,Cal!$E39,IF(Cal!$P$3=22.5,MATCH(AI$1,Cal!$G$6:$G$21,0),MATCH(AI$1,Cal!$H$6:$H$41,0)))))/1.85)*Cal!$C39)</f>
        <v>0.42833421960875795</v>
      </c>
      <c r="AJ39" s="31">
        <f>(((ABS(INDEX('INPUT AVG'!$B:$AK,Cal!$E39,IF(Cal!$P$3=22.5,MATCH(AJ$1,Cal!$G$6:$G$21,0),MATCH(AJ$1,Cal!$H$6:$H$41,0))))+(2.327*INDEX('INPUT RMS'!$B:$AK,Cal!$E39,IF(Cal!$P$3=22.5,MATCH(AJ$1,Cal!$G$6:$G$21,0),MATCH(AJ$1,Cal!$H$6:$H$41,0)))))/1.85)*Cal!$C39)</f>
        <v>0.41628461479335216</v>
      </c>
      <c r="AK39" s="31">
        <f>(((ABS(INDEX('INPUT AVG'!$B:$AK,Cal!$E39,IF(Cal!$P$3=22.5,MATCH(AK$1,Cal!$G$6:$G$21,0),MATCH(AK$1,Cal!$H$6:$H$41,0))))+(2.327*INDEX('INPUT RMS'!$B:$AK,Cal!$E39,IF(Cal!$P$3=22.5,MATCH(AK$1,Cal!$G$6:$G$21,0),MATCH(AK$1,Cal!$H$6:$H$41,0)))))/1.85)*Cal!$C39)</f>
        <v>0.4443025393743773</v>
      </c>
      <c r="AL39" s="31">
        <f>(((ABS(INDEX('INPUT AVG'!$B:$AK,Cal!$E39,IF(Cal!$P$3=22.5,MATCH(AL$1,Cal!$G$6:$G$21,0),MATCH(AL$1,Cal!$H$6:$H$41,0))))+(2.327*INDEX('INPUT RMS'!$B:$AK,Cal!$E39,IF(Cal!$P$3=22.5,MATCH(AL$1,Cal!$G$6:$G$21,0),MATCH(AL$1,Cal!$H$6:$H$41,0)))))/1.85)*Cal!$C39)</f>
        <v>0.44650090499504191</v>
      </c>
    </row>
    <row r="40" spans="1:38" x14ac:dyDescent="0.4">
      <c r="A40" s="7">
        <f>Cal!A40</f>
        <v>39</v>
      </c>
      <c r="B40" s="31">
        <f>(((ABS(INDEX('INPUT AVG'!$B:$AK,Cal!$E40,IF(Cal!$P$3=22.5,MATCH(B$1,Cal!$G$6:$G$21,0),MATCH(B$1,Cal!$H$6:$H$41,0))))+(2.327*INDEX('INPUT RMS'!$B:$AK,Cal!$E40,IF(Cal!$P$3=22.5,MATCH(B$1,Cal!$G$6:$G$21,0),MATCH(B$1,Cal!$H$6:$H$41,0)))))/1.85)*Cal!$C40)</f>
        <v>0.41809958933978464</v>
      </c>
      <c r="C40" s="31">
        <f>(((ABS(INDEX('INPUT AVG'!$B:$AK,Cal!$E40,IF(Cal!$P$3=22.5,MATCH(C$1,Cal!$G$6:$G$21,0),MATCH(C$1,Cal!$H$6:$H$41,0))))+(2.327*INDEX('INPUT RMS'!$B:$AK,Cal!$E40,IF(Cal!$P$3=22.5,MATCH(C$1,Cal!$G$6:$G$21,0),MATCH(C$1,Cal!$H$6:$H$41,0)))))/1.85)*Cal!$C40)</f>
        <v>0.3838522139433268</v>
      </c>
      <c r="D40" s="31">
        <f>(((ABS(INDEX('INPUT AVG'!$B:$AK,Cal!$E40,IF(Cal!$P$3=22.5,MATCH(D$1,Cal!$G$6:$G$21,0),MATCH(D$1,Cal!$H$6:$H$41,0))))+(2.327*INDEX('INPUT RMS'!$B:$AK,Cal!$E40,IF(Cal!$P$3=22.5,MATCH(D$1,Cal!$G$6:$G$21,0),MATCH(D$1,Cal!$H$6:$H$41,0)))))/1.85)*Cal!$C40)</f>
        <v>0.40524140325752461</v>
      </c>
      <c r="E40" s="31">
        <f>(((ABS(INDEX('INPUT AVG'!$B:$AK,Cal!$E40,IF(Cal!$P$3=22.5,MATCH(E$1,Cal!$G$6:$G$21,0),MATCH(E$1,Cal!$H$6:$H$41,0))))+(2.327*INDEX('INPUT RMS'!$B:$AK,Cal!$E40,IF(Cal!$P$3=22.5,MATCH(E$1,Cal!$G$6:$G$21,0),MATCH(E$1,Cal!$H$6:$H$41,0)))))/1.85)*Cal!$C40)</f>
        <v>0.42576568116207381</v>
      </c>
      <c r="F40" s="31">
        <f>(((ABS(INDEX('INPUT AVG'!$B:$AK,Cal!$E40,IF(Cal!$P$3=22.5,MATCH(F$1,Cal!$G$6:$G$21,0),MATCH(F$1,Cal!$H$6:$H$41,0))))+(2.327*INDEX('INPUT RMS'!$B:$AK,Cal!$E40,IF(Cal!$P$3=22.5,MATCH(F$1,Cal!$G$6:$G$21,0),MATCH(F$1,Cal!$H$6:$H$41,0)))))/1.85)*Cal!$C40)</f>
        <v>0.4192963024490588</v>
      </c>
      <c r="G40" s="31">
        <f>(((ABS(INDEX('INPUT AVG'!$B:$AK,Cal!$E40,IF(Cal!$P$3=22.5,MATCH(G$1,Cal!$G$6:$G$21,0),MATCH(G$1,Cal!$H$6:$H$41,0))))+(2.327*INDEX('INPUT RMS'!$B:$AK,Cal!$E40,IF(Cal!$P$3=22.5,MATCH(G$1,Cal!$G$6:$G$21,0),MATCH(G$1,Cal!$H$6:$H$41,0)))))/1.85)*Cal!$C40)</f>
        <v>0.41470739354152936</v>
      </c>
      <c r="H40" s="31">
        <f>(((ABS(INDEX('INPUT AVG'!$B:$AK,Cal!$E40,IF(Cal!$P$3=22.5,MATCH(H$1,Cal!$G$6:$G$21,0),MATCH(H$1,Cal!$H$6:$H$41,0))))+(2.327*INDEX('INPUT RMS'!$B:$AK,Cal!$E40,IF(Cal!$P$3=22.5,MATCH(H$1,Cal!$G$6:$G$21,0),MATCH(H$1,Cal!$H$6:$H$41,0)))))/1.85)*Cal!$C40)</f>
        <v>0.42698266153400005</v>
      </c>
      <c r="I40" s="31">
        <f>(((ABS(INDEX('INPUT AVG'!$B:$AK,Cal!$E40,IF(Cal!$P$3=22.5,MATCH(I$1,Cal!$G$6:$G$21,0),MATCH(I$1,Cal!$H$6:$H$41,0))))+(2.327*INDEX('INPUT RMS'!$B:$AK,Cal!$E40,IF(Cal!$P$3=22.5,MATCH(I$1,Cal!$G$6:$G$21,0),MATCH(I$1,Cal!$H$6:$H$41,0)))))/1.85)*Cal!$C40)</f>
        <v>0.4277813810271186</v>
      </c>
      <c r="J40" s="31">
        <f>(((ABS(INDEX('INPUT AVG'!$B:$AK,Cal!$E40,IF(Cal!$P$3=22.5,MATCH(J$1,Cal!$G$6:$G$21,0),MATCH(J$1,Cal!$H$6:$H$41,0))))+(2.327*INDEX('INPUT RMS'!$B:$AK,Cal!$E40,IF(Cal!$P$3=22.5,MATCH(J$1,Cal!$G$6:$G$21,0),MATCH(J$1,Cal!$H$6:$H$41,0)))))/1.85)*Cal!$C40)</f>
        <v>0.42493102115151044</v>
      </c>
      <c r="K40" s="31">
        <f>(((ABS(INDEX('INPUT AVG'!$B:$AK,Cal!$E40,IF(Cal!$P$3=22.5,MATCH(K$1,Cal!$G$6:$G$21,0),MATCH(K$1,Cal!$H$6:$H$41,0))))+(2.327*INDEX('INPUT RMS'!$B:$AK,Cal!$E40,IF(Cal!$P$3=22.5,MATCH(K$1,Cal!$G$6:$G$21,0),MATCH(K$1,Cal!$H$6:$H$41,0)))))/1.85)*Cal!$C40)</f>
        <v>0.4354905087279306</v>
      </c>
      <c r="L40" s="31">
        <f>(((ABS(INDEX('INPUT AVG'!$B:$AK,Cal!$E40,IF(Cal!$P$3=22.5,MATCH(L$1,Cal!$G$6:$G$21,0),MATCH(L$1,Cal!$H$6:$H$41,0))))+(2.327*INDEX('INPUT RMS'!$B:$AK,Cal!$E40,IF(Cal!$P$3=22.5,MATCH(L$1,Cal!$G$6:$G$21,0),MATCH(L$1,Cal!$H$6:$H$41,0)))))/1.85)*Cal!$C40)</f>
        <v>0.43358683034374901</v>
      </c>
      <c r="M40" s="31">
        <f>(((ABS(INDEX('INPUT AVG'!$B:$AK,Cal!$E40,IF(Cal!$P$3=22.5,MATCH(M$1,Cal!$G$6:$G$21,0),MATCH(M$1,Cal!$H$6:$H$41,0))))+(2.327*INDEX('INPUT RMS'!$B:$AK,Cal!$E40,IF(Cal!$P$3=22.5,MATCH(M$1,Cal!$G$6:$G$21,0),MATCH(M$1,Cal!$H$6:$H$41,0)))))/1.85)*Cal!$C40)</f>
        <v>0.40402523473710622</v>
      </c>
      <c r="N40" s="31">
        <f>(((ABS(INDEX('INPUT AVG'!$B:$AK,Cal!$E40,IF(Cal!$P$3=22.5,MATCH(N$1,Cal!$G$6:$G$21,0),MATCH(N$1,Cal!$H$6:$H$41,0))))+(2.327*INDEX('INPUT RMS'!$B:$AK,Cal!$E40,IF(Cal!$P$3=22.5,MATCH(N$1,Cal!$G$6:$G$21,0),MATCH(N$1,Cal!$H$6:$H$41,0)))))/1.85)*Cal!$C40)</f>
        <v>0.41907310749630666</v>
      </c>
      <c r="O40" s="31">
        <f>(((ABS(INDEX('INPUT AVG'!$B:$AK,Cal!$E40,IF(Cal!$P$3=22.5,MATCH(O$1,Cal!$G$6:$G$21,0),MATCH(O$1,Cal!$H$6:$H$41,0))))+(2.327*INDEX('INPUT RMS'!$B:$AK,Cal!$E40,IF(Cal!$P$3=22.5,MATCH(O$1,Cal!$G$6:$G$21,0),MATCH(O$1,Cal!$H$6:$H$41,0)))))/1.85)*Cal!$C40)</f>
        <v>0.43123962125665427</v>
      </c>
      <c r="P40" s="31">
        <f>(((ABS(INDEX('INPUT AVG'!$B:$AK,Cal!$E40,IF(Cal!$P$3=22.5,MATCH(P$1,Cal!$G$6:$G$21,0),MATCH(P$1,Cal!$H$6:$H$41,0))))+(2.327*INDEX('INPUT RMS'!$B:$AK,Cal!$E40,IF(Cal!$P$3=22.5,MATCH(P$1,Cal!$G$6:$G$21,0),MATCH(P$1,Cal!$H$6:$H$41,0)))))/1.85)*Cal!$C40)</f>
        <v>0.42333934272060519</v>
      </c>
      <c r="Q40" s="31">
        <f>(((ABS(INDEX('INPUT AVG'!$B:$AK,Cal!$E40,IF(Cal!$P$3=22.5,MATCH(Q$1,Cal!$G$6:$G$21,0),MATCH(Q$1,Cal!$H$6:$H$41,0))))+(2.327*INDEX('INPUT RMS'!$B:$AK,Cal!$E40,IF(Cal!$P$3=22.5,MATCH(Q$1,Cal!$G$6:$G$21,0),MATCH(Q$1,Cal!$H$6:$H$41,0)))))/1.85)*Cal!$C40)</f>
        <v>0.41704807305658181</v>
      </c>
      <c r="R40" s="31">
        <f>(((ABS(INDEX('INPUT AVG'!$B:$AK,Cal!$E40,IF(Cal!$P$3=22.5,MATCH(R$1,Cal!$G$6:$G$21,0),MATCH(R$1,Cal!$H$6:$H$41,0))))+(2.327*INDEX('INPUT RMS'!$B:$AK,Cal!$E40,IF(Cal!$P$3=22.5,MATCH(R$1,Cal!$G$6:$G$21,0),MATCH(R$1,Cal!$H$6:$H$41,0)))))/1.85)*Cal!$C40)</f>
        <v>0.40040825608211594</v>
      </c>
      <c r="S40" s="31">
        <f>(((ABS(INDEX('INPUT AVG'!$B:$AK,Cal!$E40,IF(Cal!$P$3=22.5,MATCH(S$1,Cal!$G$6:$G$21,0),MATCH(S$1,Cal!$H$6:$H$41,0))))+(2.327*INDEX('INPUT RMS'!$B:$AK,Cal!$E40,IF(Cal!$P$3=22.5,MATCH(S$1,Cal!$G$6:$G$21,0),MATCH(S$1,Cal!$H$6:$H$41,0)))))/1.85)*Cal!$C40)</f>
        <v>0.4152321581502218</v>
      </c>
      <c r="T40" s="31">
        <f>(((ABS(INDEX('INPUT AVG'!$B:$AK,Cal!$E40,IF(Cal!$P$3=22.5,MATCH(T$1,Cal!$G$6:$G$21,0),MATCH(T$1,Cal!$H$6:$H$41,0))))+(2.327*INDEX('INPUT RMS'!$B:$AK,Cal!$E40,IF(Cal!$P$3=22.5,MATCH(T$1,Cal!$G$6:$G$21,0),MATCH(T$1,Cal!$H$6:$H$41,0)))))/1.85)*Cal!$C40)</f>
        <v>0.41753750274712975</v>
      </c>
      <c r="U40" s="31">
        <f>(((ABS(INDEX('INPUT AVG'!$B:$AK,Cal!$E40,IF(Cal!$P$3=22.5,MATCH(U$1,Cal!$G$6:$G$21,0),MATCH(U$1,Cal!$H$6:$H$41,0))))+(2.327*INDEX('INPUT RMS'!$B:$AK,Cal!$E40,IF(Cal!$P$3=22.5,MATCH(U$1,Cal!$G$6:$G$21,0),MATCH(U$1,Cal!$H$6:$H$41,0)))))/1.85)*Cal!$C40)</f>
        <v>0.42281940945902385</v>
      </c>
      <c r="V40" s="31">
        <f>(((ABS(INDEX('INPUT AVG'!$B:$AK,Cal!$E40,IF(Cal!$P$3=22.5,MATCH(V$1,Cal!$G$6:$G$21,0),MATCH(V$1,Cal!$H$6:$H$41,0))))+(2.327*INDEX('INPUT RMS'!$B:$AK,Cal!$E40,IF(Cal!$P$3=22.5,MATCH(V$1,Cal!$G$6:$G$21,0),MATCH(V$1,Cal!$H$6:$H$41,0)))))/1.85)*Cal!$C40)</f>
        <v>0.41181245922236825</v>
      </c>
      <c r="W40" s="31">
        <f>(((ABS(INDEX('INPUT AVG'!$B:$AK,Cal!$E40,IF(Cal!$P$3=22.5,MATCH(W$1,Cal!$G$6:$G$21,0),MATCH(W$1,Cal!$H$6:$H$41,0))))+(2.327*INDEX('INPUT RMS'!$B:$AK,Cal!$E40,IF(Cal!$P$3=22.5,MATCH(W$1,Cal!$G$6:$G$21,0),MATCH(W$1,Cal!$H$6:$H$41,0)))))/1.85)*Cal!$C40)</f>
        <v>0.36089469884698455</v>
      </c>
      <c r="X40" s="31">
        <f>(((ABS(INDEX('INPUT AVG'!$B:$AK,Cal!$E40,IF(Cal!$P$3=22.5,MATCH(X$1,Cal!$G$6:$G$21,0),MATCH(X$1,Cal!$H$6:$H$41,0))))+(2.327*INDEX('INPUT RMS'!$B:$AK,Cal!$E40,IF(Cal!$P$3=22.5,MATCH(X$1,Cal!$G$6:$G$21,0),MATCH(X$1,Cal!$H$6:$H$41,0)))))/1.85)*Cal!$C40)</f>
        <v>0.39387537333610889</v>
      </c>
      <c r="Y40" s="31">
        <f>(((ABS(INDEX('INPUT AVG'!$B:$AK,Cal!$E40,IF(Cal!$P$3=22.5,MATCH(Y$1,Cal!$G$6:$G$21,0),MATCH(Y$1,Cal!$H$6:$H$41,0))))+(2.327*INDEX('INPUT RMS'!$B:$AK,Cal!$E40,IF(Cal!$P$3=22.5,MATCH(Y$1,Cal!$G$6:$G$21,0),MATCH(Y$1,Cal!$H$6:$H$41,0)))))/1.85)*Cal!$C40)</f>
        <v>0.41703458038536273</v>
      </c>
      <c r="Z40" s="31">
        <f>(((ABS(INDEX('INPUT AVG'!$B:$AK,Cal!$E40,IF(Cal!$P$3=22.5,MATCH(Z$1,Cal!$G$6:$G$21,0),MATCH(Z$1,Cal!$H$6:$H$41,0))))+(2.327*INDEX('INPUT RMS'!$B:$AK,Cal!$E40,IF(Cal!$P$3=22.5,MATCH(Z$1,Cal!$G$6:$G$21,0),MATCH(Z$1,Cal!$H$6:$H$41,0)))))/1.85)*Cal!$C40)</f>
        <v>0.40886030784329846</v>
      </c>
      <c r="AA40" s="31">
        <f>(((ABS(INDEX('INPUT AVG'!$B:$AK,Cal!$E40,IF(Cal!$P$3=22.5,MATCH(AA$1,Cal!$G$6:$G$21,0),MATCH(AA$1,Cal!$H$6:$H$41,0))))+(2.327*INDEX('INPUT RMS'!$B:$AK,Cal!$E40,IF(Cal!$P$3=22.5,MATCH(AA$1,Cal!$G$6:$G$21,0),MATCH(AA$1,Cal!$H$6:$H$41,0)))))/1.85)*Cal!$C40)</f>
        <v>0.4108597326198139</v>
      </c>
      <c r="AB40" s="31">
        <f>(((ABS(INDEX('INPUT AVG'!$B:$AK,Cal!$E40,IF(Cal!$P$3=22.5,MATCH(AB$1,Cal!$G$6:$G$21,0),MATCH(AB$1,Cal!$H$6:$H$41,0))))+(2.327*INDEX('INPUT RMS'!$B:$AK,Cal!$E40,IF(Cal!$P$3=22.5,MATCH(AB$1,Cal!$G$6:$G$21,0),MATCH(AB$1,Cal!$H$6:$H$41,0)))))/1.85)*Cal!$C40)</f>
        <v>0.40937964279103922</v>
      </c>
      <c r="AC40" s="31">
        <f>(((ABS(INDEX('INPUT AVG'!$B:$AK,Cal!$E40,IF(Cal!$P$3=22.5,MATCH(AC$1,Cal!$G$6:$G$21,0),MATCH(AC$1,Cal!$H$6:$H$41,0))))+(2.327*INDEX('INPUT RMS'!$B:$AK,Cal!$E40,IF(Cal!$P$3=22.5,MATCH(AC$1,Cal!$G$6:$G$21,0),MATCH(AC$1,Cal!$H$6:$H$41,0)))))/1.85)*Cal!$C40)</f>
        <v>0.40260395154759687</v>
      </c>
      <c r="AD40" s="31">
        <f>(((ABS(INDEX('INPUT AVG'!$B:$AK,Cal!$E40,IF(Cal!$P$3=22.5,MATCH(AD$1,Cal!$G$6:$G$21,0),MATCH(AD$1,Cal!$H$6:$H$41,0))))+(2.327*INDEX('INPUT RMS'!$B:$AK,Cal!$E40,IF(Cal!$P$3=22.5,MATCH(AD$1,Cal!$G$6:$G$21,0),MATCH(AD$1,Cal!$H$6:$H$41,0)))))/1.85)*Cal!$C40)</f>
        <v>0.41036696315617177</v>
      </c>
      <c r="AE40" s="31">
        <f>(((ABS(INDEX('INPUT AVG'!$B:$AK,Cal!$E40,IF(Cal!$P$3=22.5,MATCH(AE$1,Cal!$G$6:$G$21,0),MATCH(AE$1,Cal!$H$6:$H$41,0))))+(2.327*INDEX('INPUT RMS'!$B:$AK,Cal!$E40,IF(Cal!$P$3=22.5,MATCH(AE$1,Cal!$G$6:$G$21,0),MATCH(AE$1,Cal!$H$6:$H$41,0)))))/1.85)*Cal!$C40)</f>
        <v>0.40582124806739184</v>
      </c>
      <c r="AF40" s="31">
        <f>(((ABS(INDEX('INPUT AVG'!$B:$AK,Cal!$E40,IF(Cal!$P$3=22.5,MATCH(AF$1,Cal!$G$6:$G$21,0),MATCH(AF$1,Cal!$H$6:$H$41,0))))+(2.327*INDEX('INPUT RMS'!$B:$AK,Cal!$E40,IF(Cal!$P$3=22.5,MATCH(AF$1,Cal!$G$6:$G$21,0),MATCH(AF$1,Cal!$H$6:$H$41,0)))))/1.85)*Cal!$C40)</f>
        <v>0.42131494885360871</v>
      </c>
      <c r="AG40" s="31">
        <f>(((ABS(INDEX('INPUT AVG'!$B:$AK,Cal!$E40,IF(Cal!$P$3=22.5,MATCH(AG$1,Cal!$G$6:$G$21,0),MATCH(AG$1,Cal!$H$6:$H$41,0))))+(2.327*INDEX('INPUT RMS'!$B:$AK,Cal!$E40,IF(Cal!$P$3=22.5,MATCH(AG$1,Cal!$G$6:$G$21,0),MATCH(AG$1,Cal!$H$6:$H$41,0)))))/1.85)*Cal!$C40)</f>
        <v>0.4228729995440792</v>
      </c>
      <c r="AH40" s="31">
        <f>(((ABS(INDEX('INPUT AVG'!$B:$AK,Cal!$E40,IF(Cal!$P$3=22.5,MATCH(AH$1,Cal!$G$6:$G$21,0),MATCH(AH$1,Cal!$H$6:$H$41,0))))+(2.327*INDEX('INPUT RMS'!$B:$AK,Cal!$E40,IF(Cal!$P$3=22.5,MATCH(AH$1,Cal!$G$6:$G$21,0),MATCH(AH$1,Cal!$H$6:$H$41,0)))))/1.85)*Cal!$C40)</f>
        <v>0.42324089705944062</v>
      </c>
      <c r="AI40" s="31">
        <f>(((ABS(INDEX('INPUT AVG'!$B:$AK,Cal!$E40,IF(Cal!$P$3=22.5,MATCH(AI$1,Cal!$G$6:$G$21,0),MATCH(AI$1,Cal!$H$6:$H$41,0))))+(2.327*INDEX('INPUT RMS'!$B:$AK,Cal!$E40,IF(Cal!$P$3=22.5,MATCH(AI$1,Cal!$G$6:$G$21,0),MATCH(AI$1,Cal!$H$6:$H$41,0)))))/1.85)*Cal!$C40)</f>
        <v>0.42478521073992187</v>
      </c>
      <c r="AJ40" s="31">
        <f>(((ABS(INDEX('INPUT AVG'!$B:$AK,Cal!$E40,IF(Cal!$P$3=22.5,MATCH(AJ$1,Cal!$G$6:$G$21,0),MATCH(AJ$1,Cal!$H$6:$H$41,0))))+(2.327*INDEX('INPUT RMS'!$B:$AK,Cal!$E40,IF(Cal!$P$3=22.5,MATCH(AJ$1,Cal!$G$6:$G$21,0),MATCH(AJ$1,Cal!$H$6:$H$41,0)))))/1.85)*Cal!$C40)</f>
        <v>0.41083873098766477</v>
      </c>
      <c r="AK40" s="31">
        <f>(((ABS(INDEX('INPUT AVG'!$B:$AK,Cal!$E40,IF(Cal!$P$3=22.5,MATCH(AK$1,Cal!$G$6:$G$21,0),MATCH(AK$1,Cal!$H$6:$H$41,0))))+(2.327*INDEX('INPUT RMS'!$B:$AK,Cal!$E40,IF(Cal!$P$3=22.5,MATCH(AK$1,Cal!$G$6:$G$21,0),MATCH(AK$1,Cal!$H$6:$H$41,0)))))/1.85)*Cal!$C40)</f>
        <v>0.4155552093161119</v>
      </c>
      <c r="AL40" s="31">
        <f>(((ABS(INDEX('INPUT AVG'!$B:$AK,Cal!$E40,IF(Cal!$P$3=22.5,MATCH(AL$1,Cal!$G$6:$G$21,0),MATCH(AL$1,Cal!$H$6:$H$41,0))))+(2.327*INDEX('INPUT RMS'!$B:$AK,Cal!$E40,IF(Cal!$P$3=22.5,MATCH(AL$1,Cal!$G$6:$G$21,0),MATCH(AL$1,Cal!$H$6:$H$41,0)))))/1.85)*Cal!$C40)</f>
        <v>0.41809958933978464</v>
      </c>
    </row>
    <row r="41" spans="1:38" x14ac:dyDescent="0.4">
      <c r="A41" s="7">
        <f>Cal!A41</f>
        <v>40</v>
      </c>
      <c r="B41" s="31">
        <f>(((ABS(INDEX('INPUT AVG'!$B:$AK,Cal!$E41,IF(Cal!$P$3=22.5,MATCH(B$1,Cal!$G$6:$G$21,0),MATCH(B$1,Cal!$H$6:$H$41,0))))+(2.327*INDEX('INPUT RMS'!$B:$AK,Cal!$E41,IF(Cal!$P$3=22.5,MATCH(B$1,Cal!$G$6:$G$21,0),MATCH(B$1,Cal!$H$6:$H$41,0)))))/1.85)*Cal!$C41)</f>
        <v>0.42705433107711172</v>
      </c>
      <c r="C41" s="31">
        <f>(((ABS(INDEX('INPUT AVG'!$B:$AK,Cal!$E41,IF(Cal!$P$3=22.5,MATCH(C$1,Cal!$G$6:$G$21,0),MATCH(C$1,Cal!$H$6:$H$41,0))))+(2.327*INDEX('INPUT RMS'!$B:$AK,Cal!$E41,IF(Cal!$P$3=22.5,MATCH(C$1,Cal!$G$6:$G$21,0),MATCH(C$1,Cal!$H$6:$H$41,0)))))/1.85)*Cal!$C41)</f>
        <v>0.39871904154887067</v>
      </c>
      <c r="D41" s="31">
        <f>(((ABS(INDEX('INPUT AVG'!$B:$AK,Cal!$E41,IF(Cal!$P$3=22.5,MATCH(D$1,Cal!$G$6:$G$21,0),MATCH(D$1,Cal!$H$6:$H$41,0))))+(2.327*INDEX('INPUT RMS'!$B:$AK,Cal!$E41,IF(Cal!$P$3=22.5,MATCH(D$1,Cal!$G$6:$G$21,0),MATCH(D$1,Cal!$H$6:$H$41,0)))))/1.85)*Cal!$C41)</f>
        <v>0.42099178562293177</v>
      </c>
      <c r="E41" s="31">
        <f>(((ABS(INDEX('INPUT AVG'!$B:$AK,Cal!$E41,IF(Cal!$P$3=22.5,MATCH(E$1,Cal!$G$6:$G$21,0),MATCH(E$1,Cal!$H$6:$H$41,0))))+(2.327*INDEX('INPUT RMS'!$B:$AK,Cal!$E41,IF(Cal!$P$3=22.5,MATCH(E$1,Cal!$G$6:$G$21,0),MATCH(E$1,Cal!$H$6:$H$41,0)))))/1.85)*Cal!$C41)</f>
        <v>0.43044623830028483</v>
      </c>
      <c r="F41" s="31">
        <f>(((ABS(INDEX('INPUT AVG'!$B:$AK,Cal!$E41,IF(Cal!$P$3=22.5,MATCH(F$1,Cal!$G$6:$G$21,0),MATCH(F$1,Cal!$H$6:$H$41,0))))+(2.327*INDEX('INPUT RMS'!$B:$AK,Cal!$E41,IF(Cal!$P$3=22.5,MATCH(F$1,Cal!$G$6:$G$21,0),MATCH(F$1,Cal!$H$6:$H$41,0)))))/1.85)*Cal!$C41)</f>
        <v>0.42279900579033675</v>
      </c>
      <c r="G41" s="31">
        <f>(((ABS(INDEX('INPUT AVG'!$B:$AK,Cal!$E41,IF(Cal!$P$3=22.5,MATCH(G$1,Cal!$G$6:$G$21,0),MATCH(G$1,Cal!$H$6:$H$41,0))))+(2.327*INDEX('INPUT RMS'!$B:$AK,Cal!$E41,IF(Cal!$P$3=22.5,MATCH(G$1,Cal!$G$6:$G$21,0),MATCH(G$1,Cal!$H$6:$H$41,0)))))/1.85)*Cal!$C41)</f>
        <v>0.40584456832022275</v>
      </c>
      <c r="H41" s="31">
        <f>(((ABS(INDEX('INPUT AVG'!$B:$AK,Cal!$E41,IF(Cal!$P$3=22.5,MATCH(H$1,Cal!$G$6:$G$21,0),MATCH(H$1,Cal!$H$6:$H$41,0))))+(2.327*INDEX('INPUT RMS'!$B:$AK,Cal!$E41,IF(Cal!$P$3=22.5,MATCH(H$1,Cal!$G$6:$G$21,0),MATCH(H$1,Cal!$H$6:$H$41,0)))))/1.85)*Cal!$C41)</f>
        <v>0.41166685522408097</v>
      </c>
      <c r="I41" s="31">
        <f>(((ABS(INDEX('INPUT AVG'!$B:$AK,Cal!$E41,IF(Cal!$P$3=22.5,MATCH(I$1,Cal!$G$6:$G$21,0),MATCH(I$1,Cal!$H$6:$H$41,0))))+(2.327*INDEX('INPUT RMS'!$B:$AK,Cal!$E41,IF(Cal!$P$3=22.5,MATCH(I$1,Cal!$G$6:$G$21,0),MATCH(I$1,Cal!$H$6:$H$41,0)))))/1.85)*Cal!$C41)</f>
        <v>0.40819757776485904</v>
      </c>
      <c r="J41" s="31">
        <f>(((ABS(INDEX('INPUT AVG'!$B:$AK,Cal!$E41,IF(Cal!$P$3=22.5,MATCH(J$1,Cal!$G$6:$G$21,0),MATCH(J$1,Cal!$H$6:$H$41,0))))+(2.327*INDEX('INPUT RMS'!$B:$AK,Cal!$E41,IF(Cal!$P$3=22.5,MATCH(J$1,Cal!$G$6:$G$21,0),MATCH(J$1,Cal!$H$6:$H$41,0)))))/1.85)*Cal!$C41)</f>
        <v>0.40869081678825459</v>
      </c>
      <c r="K41" s="31">
        <f>(((ABS(INDEX('INPUT AVG'!$B:$AK,Cal!$E41,IF(Cal!$P$3=22.5,MATCH(K$1,Cal!$G$6:$G$21,0),MATCH(K$1,Cal!$H$6:$H$41,0))))+(2.327*INDEX('INPUT RMS'!$B:$AK,Cal!$E41,IF(Cal!$P$3=22.5,MATCH(K$1,Cal!$G$6:$G$21,0),MATCH(K$1,Cal!$H$6:$H$41,0)))))/1.85)*Cal!$C41)</f>
        <v>0.41879586419543702</v>
      </c>
      <c r="L41" s="31">
        <f>(((ABS(INDEX('INPUT AVG'!$B:$AK,Cal!$E41,IF(Cal!$P$3=22.5,MATCH(L$1,Cal!$G$6:$G$21,0),MATCH(L$1,Cal!$H$6:$H$41,0))))+(2.327*INDEX('INPUT RMS'!$B:$AK,Cal!$E41,IF(Cal!$P$3=22.5,MATCH(L$1,Cal!$G$6:$G$21,0),MATCH(L$1,Cal!$H$6:$H$41,0)))))/1.85)*Cal!$C41)</f>
        <v>0.42224766197236807</v>
      </c>
      <c r="M41" s="31">
        <f>(((ABS(INDEX('INPUT AVG'!$B:$AK,Cal!$E41,IF(Cal!$P$3=22.5,MATCH(M$1,Cal!$G$6:$G$21,0),MATCH(M$1,Cal!$H$6:$H$41,0))))+(2.327*INDEX('INPUT RMS'!$B:$AK,Cal!$E41,IF(Cal!$P$3=22.5,MATCH(M$1,Cal!$G$6:$G$21,0),MATCH(M$1,Cal!$H$6:$H$41,0)))))/1.85)*Cal!$C41)</f>
        <v>0.38369272429395362</v>
      </c>
      <c r="N41" s="31">
        <f>(((ABS(INDEX('INPUT AVG'!$B:$AK,Cal!$E41,IF(Cal!$P$3=22.5,MATCH(N$1,Cal!$G$6:$G$21,0),MATCH(N$1,Cal!$H$6:$H$41,0))))+(2.327*INDEX('INPUT RMS'!$B:$AK,Cal!$E41,IF(Cal!$P$3=22.5,MATCH(N$1,Cal!$G$6:$G$21,0),MATCH(N$1,Cal!$H$6:$H$41,0)))))/1.85)*Cal!$C41)</f>
        <v>0.40024739942840626</v>
      </c>
      <c r="O41" s="31">
        <f>(((ABS(INDEX('INPUT AVG'!$B:$AK,Cal!$E41,IF(Cal!$P$3=22.5,MATCH(O$1,Cal!$G$6:$G$21,0),MATCH(O$1,Cal!$H$6:$H$41,0))))+(2.327*INDEX('INPUT RMS'!$B:$AK,Cal!$E41,IF(Cal!$P$3=22.5,MATCH(O$1,Cal!$G$6:$G$21,0),MATCH(O$1,Cal!$H$6:$H$41,0)))))/1.85)*Cal!$C41)</f>
        <v>0.41837026062043936</v>
      </c>
      <c r="P41" s="31">
        <f>(((ABS(INDEX('INPUT AVG'!$B:$AK,Cal!$E41,IF(Cal!$P$3=22.5,MATCH(P$1,Cal!$G$6:$G$21,0),MATCH(P$1,Cal!$H$6:$H$41,0))))+(2.327*INDEX('INPUT RMS'!$B:$AK,Cal!$E41,IF(Cal!$P$3=22.5,MATCH(P$1,Cal!$G$6:$G$21,0),MATCH(P$1,Cal!$H$6:$H$41,0)))))/1.85)*Cal!$C41)</f>
        <v>0.4056077079797113</v>
      </c>
      <c r="Q41" s="31">
        <f>(((ABS(INDEX('INPUT AVG'!$B:$AK,Cal!$E41,IF(Cal!$P$3=22.5,MATCH(Q$1,Cal!$G$6:$G$21,0),MATCH(Q$1,Cal!$H$6:$H$41,0))))+(2.327*INDEX('INPUT RMS'!$B:$AK,Cal!$E41,IF(Cal!$P$3=22.5,MATCH(Q$1,Cal!$G$6:$G$21,0),MATCH(Q$1,Cal!$H$6:$H$41,0)))))/1.85)*Cal!$C41)</f>
        <v>0.39513149249795321</v>
      </c>
      <c r="R41" s="31">
        <f>(((ABS(INDEX('INPUT AVG'!$B:$AK,Cal!$E41,IF(Cal!$P$3=22.5,MATCH(R$1,Cal!$G$6:$G$21,0),MATCH(R$1,Cal!$H$6:$H$41,0))))+(2.327*INDEX('INPUT RMS'!$B:$AK,Cal!$E41,IF(Cal!$P$3=22.5,MATCH(R$1,Cal!$G$6:$G$21,0),MATCH(R$1,Cal!$H$6:$H$41,0)))))/1.85)*Cal!$C41)</f>
        <v>0.37125402347058861</v>
      </c>
      <c r="S41" s="31">
        <f>(((ABS(INDEX('INPUT AVG'!$B:$AK,Cal!$E41,IF(Cal!$P$3=22.5,MATCH(S$1,Cal!$G$6:$G$21,0),MATCH(S$1,Cal!$H$6:$H$41,0))))+(2.327*INDEX('INPUT RMS'!$B:$AK,Cal!$E41,IF(Cal!$P$3=22.5,MATCH(S$1,Cal!$G$6:$G$21,0),MATCH(S$1,Cal!$H$6:$H$41,0)))))/1.85)*Cal!$C41)</f>
        <v>0.37941107394727502</v>
      </c>
      <c r="T41" s="31">
        <f>(((ABS(INDEX('INPUT AVG'!$B:$AK,Cal!$E41,IF(Cal!$P$3=22.5,MATCH(T$1,Cal!$G$6:$G$21,0),MATCH(T$1,Cal!$H$6:$H$41,0))))+(2.327*INDEX('INPUT RMS'!$B:$AK,Cal!$E41,IF(Cal!$P$3=22.5,MATCH(T$1,Cal!$G$6:$G$21,0),MATCH(T$1,Cal!$H$6:$H$41,0)))))/1.85)*Cal!$C41)</f>
        <v>0.38505403741388711</v>
      </c>
      <c r="U41" s="31">
        <f>(((ABS(INDEX('INPUT AVG'!$B:$AK,Cal!$E41,IF(Cal!$P$3=22.5,MATCH(U$1,Cal!$G$6:$G$21,0),MATCH(U$1,Cal!$H$6:$H$41,0))))+(2.327*INDEX('INPUT RMS'!$B:$AK,Cal!$E41,IF(Cal!$P$3=22.5,MATCH(U$1,Cal!$G$6:$G$21,0),MATCH(U$1,Cal!$H$6:$H$41,0)))))/1.85)*Cal!$C41)</f>
        <v>0.39644707564163845</v>
      </c>
      <c r="V41" s="31">
        <f>(((ABS(INDEX('INPUT AVG'!$B:$AK,Cal!$E41,IF(Cal!$P$3=22.5,MATCH(V$1,Cal!$G$6:$G$21,0),MATCH(V$1,Cal!$H$6:$H$41,0))))+(2.327*INDEX('INPUT RMS'!$B:$AK,Cal!$E41,IF(Cal!$P$3=22.5,MATCH(V$1,Cal!$G$6:$G$21,0),MATCH(V$1,Cal!$H$6:$H$41,0)))))/1.85)*Cal!$C41)</f>
        <v>0.4006380138687185</v>
      </c>
      <c r="W41" s="31">
        <f>(((ABS(INDEX('INPUT AVG'!$B:$AK,Cal!$E41,IF(Cal!$P$3=22.5,MATCH(W$1,Cal!$G$6:$G$21,0),MATCH(W$1,Cal!$H$6:$H$41,0))))+(2.327*INDEX('INPUT RMS'!$B:$AK,Cal!$E41,IF(Cal!$P$3=22.5,MATCH(W$1,Cal!$G$6:$G$21,0),MATCH(W$1,Cal!$H$6:$H$41,0)))))/1.85)*Cal!$C41)</f>
        <v>0.36738636185994011</v>
      </c>
      <c r="X41" s="31">
        <f>(((ABS(INDEX('INPUT AVG'!$B:$AK,Cal!$E41,IF(Cal!$P$3=22.5,MATCH(X$1,Cal!$G$6:$G$21,0),MATCH(X$1,Cal!$H$6:$H$41,0))))+(2.327*INDEX('INPUT RMS'!$B:$AK,Cal!$E41,IF(Cal!$P$3=22.5,MATCH(X$1,Cal!$G$6:$G$21,0),MATCH(X$1,Cal!$H$6:$H$41,0)))))/1.85)*Cal!$C41)</f>
        <v>0.41462447722215906</v>
      </c>
      <c r="Y41" s="31">
        <f>(((ABS(INDEX('INPUT AVG'!$B:$AK,Cal!$E41,IF(Cal!$P$3=22.5,MATCH(Y$1,Cal!$G$6:$G$21,0),MATCH(Y$1,Cal!$H$6:$H$41,0))))+(2.327*INDEX('INPUT RMS'!$B:$AK,Cal!$E41,IF(Cal!$P$3=22.5,MATCH(Y$1,Cal!$G$6:$G$21,0),MATCH(Y$1,Cal!$H$6:$H$41,0)))))/1.85)*Cal!$C41)</f>
        <v>0.44593190016778739</v>
      </c>
      <c r="Z41" s="31">
        <f>(((ABS(INDEX('INPUT AVG'!$B:$AK,Cal!$E41,IF(Cal!$P$3=22.5,MATCH(Z$1,Cal!$G$6:$G$21,0),MATCH(Z$1,Cal!$H$6:$H$41,0))))+(2.327*INDEX('INPUT RMS'!$B:$AK,Cal!$E41,IF(Cal!$P$3=22.5,MATCH(Z$1,Cal!$G$6:$G$21,0),MATCH(Z$1,Cal!$H$6:$H$41,0)))))/1.85)*Cal!$C41)</f>
        <v>0.4296827747129105</v>
      </c>
      <c r="AA41" s="31">
        <f>(((ABS(INDEX('INPUT AVG'!$B:$AK,Cal!$E41,IF(Cal!$P$3=22.5,MATCH(AA$1,Cal!$G$6:$G$21,0),MATCH(AA$1,Cal!$H$6:$H$41,0))))+(2.327*INDEX('INPUT RMS'!$B:$AK,Cal!$E41,IF(Cal!$P$3=22.5,MATCH(AA$1,Cal!$G$6:$G$21,0),MATCH(AA$1,Cal!$H$6:$H$41,0)))))/1.85)*Cal!$C41)</f>
        <v>0.4362114351343464</v>
      </c>
      <c r="AB41" s="31">
        <f>(((ABS(INDEX('INPUT AVG'!$B:$AK,Cal!$E41,IF(Cal!$P$3=22.5,MATCH(AB$1,Cal!$G$6:$G$21,0),MATCH(AB$1,Cal!$H$6:$H$41,0))))+(2.327*INDEX('INPUT RMS'!$B:$AK,Cal!$E41,IF(Cal!$P$3=22.5,MATCH(AB$1,Cal!$G$6:$G$21,0),MATCH(AB$1,Cal!$H$6:$H$41,0)))))/1.85)*Cal!$C41)</f>
        <v>0.43709022744281872</v>
      </c>
      <c r="AC41" s="31">
        <f>(((ABS(INDEX('INPUT AVG'!$B:$AK,Cal!$E41,IF(Cal!$P$3=22.5,MATCH(AC$1,Cal!$G$6:$G$21,0),MATCH(AC$1,Cal!$H$6:$H$41,0))))+(2.327*INDEX('INPUT RMS'!$B:$AK,Cal!$E41,IF(Cal!$P$3=22.5,MATCH(AC$1,Cal!$G$6:$G$21,0),MATCH(AC$1,Cal!$H$6:$H$41,0)))))/1.85)*Cal!$C41)</f>
        <v>0.42326560175902134</v>
      </c>
      <c r="AD41" s="31">
        <f>(((ABS(INDEX('INPUT AVG'!$B:$AK,Cal!$E41,IF(Cal!$P$3=22.5,MATCH(AD$1,Cal!$G$6:$G$21,0),MATCH(AD$1,Cal!$H$6:$H$41,0))))+(2.327*INDEX('INPUT RMS'!$B:$AK,Cal!$E41,IF(Cal!$P$3=22.5,MATCH(AD$1,Cal!$G$6:$G$21,0),MATCH(AD$1,Cal!$H$6:$H$41,0)))))/1.85)*Cal!$C41)</f>
        <v>0.42595252525162053</v>
      </c>
      <c r="AE41" s="31">
        <f>(((ABS(INDEX('INPUT AVG'!$B:$AK,Cal!$E41,IF(Cal!$P$3=22.5,MATCH(AE$1,Cal!$G$6:$G$21,0),MATCH(AE$1,Cal!$H$6:$H$41,0))))+(2.327*INDEX('INPUT RMS'!$B:$AK,Cal!$E41,IF(Cal!$P$3=22.5,MATCH(AE$1,Cal!$G$6:$G$21,0),MATCH(AE$1,Cal!$H$6:$H$41,0)))))/1.85)*Cal!$C41)</f>
        <v>0.41768701590396262</v>
      </c>
      <c r="AF41" s="31">
        <f>(((ABS(INDEX('INPUT AVG'!$B:$AK,Cal!$E41,IF(Cal!$P$3=22.5,MATCH(AF$1,Cal!$G$6:$G$21,0),MATCH(AF$1,Cal!$H$6:$H$41,0))))+(2.327*INDEX('INPUT RMS'!$B:$AK,Cal!$E41,IF(Cal!$P$3=22.5,MATCH(AF$1,Cal!$G$6:$G$21,0),MATCH(AF$1,Cal!$H$6:$H$41,0)))))/1.85)*Cal!$C41)</f>
        <v>0.4294534453508016</v>
      </c>
      <c r="AG41" s="31">
        <f>(((ABS(INDEX('INPUT AVG'!$B:$AK,Cal!$E41,IF(Cal!$P$3=22.5,MATCH(AG$1,Cal!$G$6:$G$21,0),MATCH(AG$1,Cal!$H$6:$H$41,0))))+(2.327*INDEX('INPUT RMS'!$B:$AK,Cal!$E41,IF(Cal!$P$3=22.5,MATCH(AG$1,Cal!$G$6:$G$21,0),MATCH(AG$1,Cal!$H$6:$H$41,0)))))/1.85)*Cal!$C41)</f>
        <v>0.42010198300754698</v>
      </c>
      <c r="AH41" s="31">
        <f>(((ABS(INDEX('INPUT AVG'!$B:$AK,Cal!$E41,IF(Cal!$P$3=22.5,MATCH(AH$1,Cal!$G$6:$G$21,0),MATCH(AH$1,Cal!$H$6:$H$41,0))))+(2.327*INDEX('INPUT RMS'!$B:$AK,Cal!$E41,IF(Cal!$P$3=22.5,MATCH(AH$1,Cal!$G$6:$G$21,0),MATCH(AH$1,Cal!$H$6:$H$41,0)))))/1.85)*Cal!$C41)</f>
        <v>0.42240467789205349</v>
      </c>
      <c r="AI41" s="31">
        <f>(((ABS(INDEX('INPUT AVG'!$B:$AK,Cal!$E41,IF(Cal!$P$3=22.5,MATCH(AI$1,Cal!$G$6:$G$21,0),MATCH(AI$1,Cal!$H$6:$H$41,0))))+(2.327*INDEX('INPUT RMS'!$B:$AK,Cal!$E41,IF(Cal!$P$3=22.5,MATCH(AI$1,Cal!$G$6:$G$21,0),MATCH(AI$1,Cal!$H$6:$H$41,0)))))/1.85)*Cal!$C41)</f>
        <v>0.42768804688711415</v>
      </c>
      <c r="AJ41" s="31">
        <f>(((ABS(INDEX('INPUT AVG'!$B:$AK,Cal!$E41,IF(Cal!$P$3=22.5,MATCH(AJ$1,Cal!$G$6:$G$21,0),MATCH(AJ$1,Cal!$H$6:$H$41,0))))+(2.327*INDEX('INPUT RMS'!$B:$AK,Cal!$E41,IF(Cal!$P$3=22.5,MATCH(AJ$1,Cal!$G$6:$G$21,0),MATCH(AJ$1,Cal!$H$6:$H$41,0)))))/1.85)*Cal!$C41)</f>
        <v>0.41213504614056762</v>
      </c>
      <c r="AK41" s="31">
        <f>(((ABS(INDEX('INPUT AVG'!$B:$AK,Cal!$E41,IF(Cal!$P$3=22.5,MATCH(AK$1,Cal!$G$6:$G$21,0),MATCH(AK$1,Cal!$H$6:$H$41,0))))+(2.327*INDEX('INPUT RMS'!$B:$AK,Cal!$E41,IF(Cal!$P$3=22.5,MATCH(AK$1,Cal!$G$6:$G$21,0),MATCH(AK$1,Cal!$H$6:$H$41,0)))))/1.85)*Cal!$C41)</f>
        <v>0.42994098298452998</v>
      </c>
      <c r="AL41" s="31">
        <f>(((ABS(INDEX('INPUT AVG'!$B:$AK,Cal!$E41,IF(Cal!$P$3=22.5,MATCH(AL$1,Cal!$G$6:$G$21,0),MATCH(AL$1,Cal!$H$6:$H$41,0))))+(2.327*INDEX('INPUT RMS'!$B:$AK,Cal!$E41,IF(Cal!$P$3=22.5,MATCH(AL$1,Cal!$G$6:$G$21,0),MATCH(AL$1,Cal!$H$6:$H$41,0)))))/1.85)*Cal!$C41)</f>
        <v>0.42705433107711172</v>
      </c>
    </row>
    <row r="42" spans="1:38" x14ac:dyDescent="0.4">
      <c r="A42" s="7">
        <f>Cal!A42</f>
        <v>41</v>
      </c>
      <c r="B42" s="31">
        <f>(((ABS(INDEX('INPUT AVG'!$B:$AK,Cal!$E42,IF(Cal!$P$3=22.5,MATCH(B$1,Cal!$G$6:$G$21,0),MATCH(B$1,Cal!$H$6:$H$41,0))))+(2.327*INDEX('INPUT RMS'!$B:$AK,Cal!$E42,IF(Cal!$P$3=22.5,MATCH(B$1,Cal!$G$6:$G$21,0),MATCH(B$1,Cal!$H$6:$H$41,0)))))/1.85)*Cal!$C42)</f>
        <v>0.41426232840161065</v>
      </c>
      <c r="C42" s="31">
        <f>(((ABS(INDEX('INPUT AVG'!$B:$AK,Cal!$E42,IF(Cal!$P$3=22.5,MATCH(C$1,Cal!$G$6:$G$21,0),MATCH(C$1,Cal!$H$6:$H$41,0))))+(2.327*INDEX('INPUT RMS'!$B:$AK,Cal!$E42,IF(Cal!$P$3=22.5,MATCH(C$1,Cal!$G$6:$G$21,0),MATCH(C$1,Cal!$H$6:$H$41,0)))))/1.85)*Cal!$C42)</f>
        <v>0.39146494426437323</v>
      </c>
      <c r="D42" s="31">
        <f>(((ABS(INDEX('INPUT AVG'!$B:$AK,Cal!$E42,IF(Cal!$P$3=22.5,MATCH(D$1,Cal!$G$6:$G$21,0),MATCH(D$1,Cal!$H$6:$H$41,0))))+(2.327*INDEX('INPUT RMS'!$B:$AK,Cal!$E42,IF(Cal!$P$3=22.5,MATCH(D$1,Cal!$G$6:$G$21,0),MATCH(D$1,Cal!$H$6:$H$41,0)))))/1.85)*Cal!$C42)</f>
        <v>0.43077411204576493</v>
      </c>
      <c r="E42" s="31">
        <f>(((ABS(INDEX('INPUT AVG'!$B:$AK,Cal!$E42,IF(Cal!$P$3=22.5,MATCH(E$1,Cal!$G$6:$G$21,0),MATCH(E$1,Cal!$H$6:$H$41,0))))+(2.327*INDEX('INPUT RMS'!$B:$AK,Cal!$E42,IF(Cal!$P$3=22.5,MATCH(E$1,Cal!$G$6:$G$21,0),MATCH(E$1,Cal!$H$6:$H$41,0)))))/1.85)*Cal!$C42)</f>
        <v>0.44011335878758812</v>
      </c>
      <c r="F42" s="31">
        <f>(((ABS(INDEX('INPUT AVG'!$B:$AK,Cal!$E42,IF(Cal!$P$3=22.5,MATCH(F$1,Cal!$G$6:$G$21,0),MATCH(F$1,Cal!$H$6:$H$41,0))))+(2.327*INDEX('INPUT RMS'!$B:$AK,Cal!$E42,IF(Cal!$P$3=22.5,MATCH(F$1,Cal!$G$6:$G$21,0),MATCH(F$1,Cal!$H$6:$H$41,0)))))/1.85)*Cal!$C42)</f>
        <v>0.4415111206753834</v>
      </c>
      <c r="G42" s="31">
        <f>(((ABS(INDEX('INPUT AVG'!$B:$AK,Cal!$E42,IF(Cal!$P$3=22.5,MATCH(G$1,Cal!$G$6:$G$21,0),MATCH(G$1,Cal!$H$6:$H$41,0))))+(2.327*INDEX('INPUT RMS'!$B:$AK,Cal!$E42,IF(Cal!$P$3=22.5,MATCH(G$1,Cal!$G$6:$G$21,0),MATCH(G$1,Cal!$H$6:$H$41,0)))))/1.85)*Cal!$C42)</f>
        <v>0.43321436338328023</v>
      </c>
      <c r="H42" s="31">
        <f>(((ABS(INDEX('INPUT AVG'!$B:$AK,Cal!$E42,IF(Cal!$P$3=22.5,MATCH(H$1,Cal!$G$6:$G$21,0),MATCH(H$1,Cal!$H$6:$H$41,0))))+(2.327*INDEX('INPUT RMS'!$B:$AK,Cal!$E42,IF(Cal!$P$3=22.5,MATCH(H$1,Cal!$G$6:$G$21,0),MATCH(H$1,Cal!$H$6:$H$41,0)))))/1.85)*Cal!$C42)</f>
        <v>0.43876290334237589</v>
      </c>
      <c r="I42" s="31">
        <f>(((ABS(INDEX('INPUT AVG'!$B:$AK,Cal!$E42,IF(Cal!$P$3=22.5,MATCH(I$1,Cal!$G$6:$G$21,0),MATCH(I$1,Cal!$H$6:$H$41,0))))+(2.327*INDEX('INPUT RMS'!$B:$AK,Cal!$E42,IF(Cal!$P$3=22.5,MATCH(I$1,Cal!$G$6:$G$21,0),MATCH(I$1,Cal!$H$6:$H$41,0)))))/1.85)*Cal!$C42)</f>
        <v>0.44145177460200075</v>
      </c>
      <c r="J42" s="31">
        <f>(((ABS(INDEX('INPUT AVG'!$B:$AK,Cal!$E42,IF(Cal!$P$3=22.5,MATCH(J$1,Cal!$G$6:$G$21,0),MATCH(J$1,Cal!$H$6:$H$41,0))))+(2.327*INDEX('INPUT RMS'!$B:$AK,Cal!$E42,IF(Cal!$P$3=22.5,MATCH(J$1,Cal!$G$6:$G$21,0),MATCH(J$1,Cal!$H$6:$H$41,0)))))/1.85)*Cal!$C42)</f>
        <v>0.44785887156386628</v>
      </c>
      <c r="K42" s="31">
        <f>(((ABS(INDEX('INPUT AVG'!$B:$AK,Cal!$E42,IF(Cal!$P$3=22.5,MATCH(K$1,Cal!$G$6:$G$21,0),MATCH(K$1,Cal!$H$6:$H$41,0))))+(2.327*INDEX('INPUT RMS'!$B:$AK,Cal!$E42,IF(Cal!$P$3=22.5,MATCH(K$1,Cal!$G$6:$G$21,0),MATCH(K$1,Cal!$H$6:$H$41,0)))))/1.85)*Cal!$C42)</f>
        <v>0.4560296199692262</v>
      </c>
      <c r="L42" s="31">
        <f>(((ABS(INDEX('INPUT AVG'!$B:$AK,Cal!$E42,IF(Cal!$P$3=22.5,MATCH(L$1,Cal!$G$6:$G$21,0),MATCH(L$1,Cal!$H$6:$H$41,0))))+(2.327*INDEX('INPUT RMS'!$B:$AK,Cal!$E42,IF(Cal!$P$3=22.5,MATCH(L$1,Cal!$G$6:$G$21,0),MATCH(L$1,Cal!$H$6:$H$41,0)))))/1.85)*Cal!$C42)</f>
        <v>0.45346720899279053</v>
      </c>
      <c r="M42" s="31">
        <f>(((ABS(INDEX('INPUT AVG'!$B:$AK,Cal!$E42,IF(Cal!$P$3=22.5,MATCH(M$1,Cal!$G$6:$G$21,0),MATCH(M$1,Cal!$H$6:$H$41,0))))+(2.327*INDEX('INPUT RMS'!$B:$AK,Cal!$E42,IF(Cal!$P$3=22.5,MATCH(M$1,Cal!$G$6:$G$21,0),MATCH(M$1,Cal!$H$6:$H$41,0)))))/1.85)*Cal!$C42)</f>
        <v>0.41443112390266879</v>
      </c>
      <c r="N42" s="31">
        <f>(((ABS(INDEX('INPUT AVG'!$B:$AK,Cal!$E42,IF(Cal!$P$3=22.5,MATCH(N$1,Cal!$G$6:$G$21,0),MATCH(N$1,Cal!$H$6:$H$41,0))))+(2.327*INDEX('INPUT RMS'!$B:$AK,Cal!$E42,IF(Cal!$P$3=22.5,MATCH(N$1,Cal!$G$6:$G$21,0),MATCH(N$1,Cal!$H$6:$H$41,0)))))/1.85)*Cal!$C42)</f>
        <v>0.44331660749944474</v>
      </c>
      <c r="O42" s="31">
        <f>(((ABS(INDEX('INPUT AVG'!$B:$AK,Cal!$E42,IF(Cal!$P$3=22.5,MATCH(O$1,Cal!$G$6:$G$21,0),MATCH(O$1,Cal!$H$6:$H$41,0))))+(2.327*INDEX('INPUT RMS'!$B:$AK,Cal!$E42,IF(Cal!$P$3=22.5,MATCH(O$1,Cal!$G$6:$G$21,0),MATCH(O$1,Cal!$H$6:$H$41,0)))))/1.85)*Cal!$C42)</f>
        <v>0.45835297332422148</v>
      </c>
      <c r="P42" s="31">
        <f>(((ABS(INDEX('INPUT AVG'!$B:$AK,Cal!$E42,IF(Cal!$P$3=22.5,MATCH(P$1,Cal!$G$6:$G$21,0),MATCH(P$1,Cal!$H$6:$H$41,0))))+(2.327*INDEX('INPUT RMS'!$B:$AK,Cal!$E42,IF(Cal!$P$3=22.5,MATCH(P$1,Cal!$G$6:$G$21,0),MATCH(P$1,Cal!$H$6:$H$41,0)))))/1.85)*Cal!$C42)</f>
        <v>0.44558615436425075</v>
      </c>
      <c r="Q42" s="31">
        <f>(((ABS(INDEX('INPUT AVG'!$B:$AK,Cal!$E42,IF(Cal!$P$3=22.5,MATCH(Q$1,Cal!$G$6:$G$21,0),MATCH(Q$1,Cal!$H$6:$H$41,0))))+(2.327*INDEX('INPUT RMS'!$B:$AK,Cal!$E42,IF(Cal!$P$3=22.5,MATCH(Q$1,Cal!$G$6:$G$21,0),MATCH(Q$1,Cal!$H$6:$H$41,0)))))/1.85)*Cal!$C42)</f>
        <v>0.43004113353587486</v>
      </c>
      <c r="R42" s="31">
        <f>(((ABS(INDEX('INPUT AVG'!$B:$AK,Cal!$E42,IF(Cal!$P$3=22.5,MATCH(R$1,Cal!$G$6:$G$21,0),MATCH(R$1,Cal!$H$6:$H$41,0))))+(2.327*INDEX('INPUT RMS'!$B:$AK,Cal!$E42,IF(Cal!$P$3=22.5,MATCH(R$1,Cal!$G$6:$G$21,0),MATCH(R$1,Cal!$H$6:$H$41,0)))))/1.85)*Cal!$C42)</f>
        <v>0.39665034497509133</v>
      </c>
      <c r="S42" s="31">
        <f>(((ABS(INDEX('INPUT AVG'!$B:$AK,Cal!$E42,IF(Cal!$P$3=22.5,MATCH(S$1,Cal!$G$6:$G$21,0),MATCH(S$1,Cal!$H$6:$H$41,0))))+(2.327*INDEX('INPUT RMS'!$B:$AK,Cal!$E42,IF(Cal!$P$3=22.5,MATCH(S$1,Cal!$G$6:$G$21,0),MATCH(S$1,Cal!$H$6:$H$41,0)))))/1.85)*Cal!$C42)</f>
        <v>0.39947890866447139</v>
      </c>
      <c r="T42" s="31">
        <f>(((ABS(INDEX('INPUT AVG'!$B:$AK,Cal!$E42,IF(Cal!$P$3=22.5,MATCH(T$1,Cal!$G$6:$G$21,0),MATCH(T$1,Cal!$H$6:$H$41,0))))+(2.327*INDEX('INPUT RMS'!$B:$AK,Cal!$E42,IF(Cal!$P$3=22.5,MATCH(T$1,Cal!$G$6:$G$21,0),MATCH(T$1,Cal!$H$6:$H$41,0)))))/1.85)*Cal!$C42)</f>
        <v>0.40207547613092365</v>
      </c>
      <c r="U42" s="31">
        <f>(((ABS(INDEX('INPUT AVG'!$B:$AK,Cal!$E42,IF(Cal!$P$3=22.5,MATCH(U$1,Cal!$G$6:$G$21,0),MATCH(U$1,Cal!$H$6:$H$41,0))))+(2.327*INDEX('INPUT RMS'!$B:$AK,Cal!$E42,IF(Cal!$P$3=22.5,MATCH(U$1,Cal!$G$6:$G$21,0),MATCH(U$1,Cal!$H$6:$H$41,0)))))/1.85)*Cal!$C42)</f>
        <v>0.41893396837485802</v>
      </c>
      <c r="V42" s="31">
        <f>(((ABS(INDEX('INPUT AVG'!$B:$AK,Cal!$E42,IF(Cal!$P$3=22.5,MATCH(V$1,Cal!$G$6:$G$21,0),MATCH(V$1,Cal!$H$6:$H$41,0))))+(2.327*INDEX('INPUT RMS'!$B:$AK,Cal!$E42,IF(Cal!$P$3=22.5,MATCH(V$1,Cal!$G$6:$G$21,0),MATCH(V$1,Cal!$H$6:$H$41,0)))))/1.85)*Cal!$C42)</f>
        <v>0.43661284591700572</v>
      </c>
      <c r="W42" s="31">
        <f>(((ABS(INDEX('INPUT AVG'!$B:$AK,Cal!$E42,IF(Cal!$P$3=22.5,MATCH(W$1,Cal!$G$6:$G$21,0),MATCH(W$1,Cal!$H$6:$H$41,0))))+(2.327*INDEX('INPUT RMS'!$B:$AK,Cal!$E42,IF(Cal!$P$3=22.5,MATCH(W$1,Cal!$G$6:$G$21,0),MATCH(W$1,Cal!$H$6:$H$41,0)))))/1.85)*Cal!$C42)</f>
        <v>0.39623093758080452</v>
      </c>
      <c r="X42" s="31">
        <f>(((ABS(INDEX('INPUT AVG'!$B:$AK,Cal!$E42,IF(Cal!$P$3=22.5,MATCH(X$1,Cal!$G$6:$G$21,0),MATCH(X$1,Cal!$H$6:$H$41,0))))+(2.327*INDEX('INPUT RMS'!$B:$AK,Cal!$E42,IF(Cal!$P$3=22.5,MATCH(X$1,Cal!$G$6:$G$21,0),MATCH(X$1,Cal!$H$6:$H$41,0)))))/1.85)*Cal!$C42)</f>
        <v>0.387328994789639</v>
      </c>
      <c r="Y42" s="31">
        <f>(((ABS(INDEX('INPUT AVG'!$B:$AK,Cal!$E42,IF(Cal!$P$3=22.5,MATCH(Y$1,Cal!$G$6:$G$21,0),MATCH(Y$1,Cal!$H$6:$H$41,0))))+(2.327*INDEX('INPUT RMS'!$B:$AK,Cal!$E42,IF(Cal!$P$3=22.5,MATCH(Y$1,Cal!$G$6:$G$21,0),MATCH(Y$1,Cal!$H$6:$H$41,0)))))/1.85)*Cal!$C42)</f>
        <v>0.42404186770722668</v>
      </c>
      <c r="Z42" s="31">
        <f>(((ABS(INDEX('INPUT AVG'!$B:$AK,Cal!$E42,IF(Cal!$P$3=22.5,MATCH(Z$1,Cal!$G$6:$G$21,0),MATCH(Z$1,Cal!$H$6:$H$41,0))))+(2.327*INDEX('INPUT RMS'!$B:$AK,Cal!$E42,IF(Cal!$P$3=22.5,MATCH(Z$1,Cal!$G$6:$G$21,0),MATCH(Z$1,Cal!$H$6:$H$41,0)))))/1.85)*Cal!$C42)</f>
        <v>0.40790645614669124</v>
      </c>
      <c r="AA42" s="31">
        <f>(((ABS(INDEX('INPUT AVG'!$B:$AK,Cal!$E42,IF(Cal!$P$3=22.5,MATCH(AA$1,Cal!$G$6:$G$21,0),MATCH(AA$1,Cal!$H$6:$H$41,0))))+(2.327*INDEX('INPUT RMS'!$B:$AK,Cal!$E42,IF(Cal!$P$3=22.5,MATCH(AA$1,Cal!$G$6:$G$21,0),MATCH(AA$1,Cal!$H$6:$H$41,0)))))/1.85)*Cal!$C42)</f>
        <v>0.4052952527838784</v>
      </c>
      <c r="AB42" s="31">
        <f>(((ABS(INDEX('INPUT AVG'!$B:$AK,Cal!$E42,IF(Cal!$P$3=22.5,MATCH(AB$1,Cal!$G$6:$G$21,0),MATCH(AB$1,Cal!$H$6:$H$41,0))))+(2.327*INDEX('INPUT RMS'!$B:$AK,Cal!$E42,IF(Cal!$P$3=22.5,MATCH(AB$1,Cal!$G$6:$G$21,0),MATCH(AB$1,Cal!$H$6:$H$41,0)))))/1.85)*Cal!$C42)</f>
        <v>0.40729479647971484</v>
      </c>
      <c r="AC42" s="31">
        <f>(((ABS(INDEX('INPUT AVG'!$B:$AK,Cal!$E42,IF(Cal!$P$3=22.5,MATCH(AC$1,Cal!$G$6:$G$21,0),MATCH(AC$1,Cal!$H$6:$H$41,0))))+(2.327*INDEX('INPUT RMS'!$B:$AK,Cal!$E42,IF(Cal!$P$3=22.5,MATCH(AC$1,Cal!$G$6:$G$21,0),MATCH(AC$1,Cal!$H$6:$H$41,0)))))/1.85)*Cal!$C42)</f>
        <v>0.40188585822646683</v>
      </c>
      <c r="AD42" s="31">
        <f>(((ABS(INDEX('INPUT AVG'!$B:$AK,Cal!$E42,IF(Cal!$P$3=22.5,MATCH(AD$1,Cal!$G$6:$G$21,0),MATCH(AD$1,Cal!$H$6:$H$41,0))))+(2.327*INDEX('INPUT RMS'!$B:$AK,Cal!$E42,IF(Cal!$P$3=22.5,MATCH(AD$1,Cal!$G$6:$G$21,0),MATCH(AD$1,Cal!$H$6:$H$41,0)))))/1.85)*Cal!$C42)</f>
        <v>0.4120109000077119</v>
      </c>
      <c r="AE42" s="31">
        <f>(((ABS(INDEX('INPUT AVG'!$B:$AK,Cal!$E42,IF(Cal!$P$3=22.5,MATCH(AE$1,Cal!$G$6:$G$21,0),MATCH(AE$1,Cal!$H$6:$H$41,0))))+(2.327*INDEX('INPUT RMS'!$B:$AK,Cal!$E42,IF(Cal!$P$3=22.5,MATCH(AE$1,Cal!$G$6:$G$21,0),MATCH(AE$1,Cal!$H$6:$H$41,0)))))/1.85)*Cal!$C42)</f>
        <v>0.40637497576507364</v>
      </c>
      <c r="AF42" s="31">
        <f>(((ABS(INDEX('INPUT AVG'!$B:$AK,Cal!$E42,IF(Cal!$P$3=22.5,MATCH(AF$1,Cal!$G$6:$G$21,0),MATCH(AF$1,Cal!$H$6:$H$41,0))))+(2.327*INDEX('INPUT RMS'!$B:$AK,Cal!$E42,IF(Cal!$P$3=22.5,MATCH(AF$1,Cal!$G$6:$G$21,0),MATCH(AF$1,Cal!$H$6:$H$41,0)))))/1.85)*Cal!$C42)</f>
        <v>0.425194153648776</v>
      </c>
      <c r="AG42" s="31">
        <f>(((ABS(INDEX('INPUT AVG'!$B:$AK,Cal!$E42,IF(Cal!$P$3=22.5,MATCH(AG$1,Cal!$G$6:$G$21,0),MATCH(AG$1,Cal!$H$6:$H$41,0))))+(2.327*INDEX('INPUT RMS'!$B:$AK,Cal!$E42,IF(Cal!$P$3=22.5,MATCH(AG$1,Cal!$G$6:$G$21,0),MATCH(AG$1,Cal!$H$6:$H$41,0)))))/1.85)*Cal!$C42)</f>
        <v>0.42049299758028336</v>
      </c>
      <c r="AH42" s="31">
        <f>(((ABS(INDEX('INPUT AVG'!$B:$AK,Cal!$E42,IF(Cal!$P$3=22.5,MATCH(AH$1,Cal!$G$6:$G$21,0),MATCH(AH$1,Cal!$H$6:$H$41,0))))+(2.327*INDEX('INPUT RMS'!$B:$AK,Cal!$E42,IF(Cal!$P$3=22.5,MATCH(AH$1,Cal!$G$6:$G$21,0),MATCH(AH$1,Cal!$H$6:$H$41,0)))))/1.85)*Cal!$C42)</f>
        <v>0.41720136205086833</v>
      </c>
      <c r="AI42" s="31">
        <f>(((ABS(INDEX('INPUT AVG'!$B:$AK,Cal!$E42,IF(Cal!$P$3=22.5,MATCH(AI$1,Cal!$G$6:$G$21,0),MATCH(AI$1,Cal!$H$6:$H$41,0))))+(2.327*INDEX('INPUT RMS'!$B:$AK,Cal!$E42,IF(Cal!$P$3=22.5,MATCH(AI$1,Cal!$G$6:$G$21,0),MATCH(AI$1,Cal!$H$6:$H$41,0)))))/1.85)*Cal!$C42)</f>
        <v>0.4185122442648217</v>
      </c>
      <c r="AJ42" s="31">
        <f>(((ABS(INDEX('INPUT AVG'!$B:$AK,Cal!$E42,IF(Cal!$P$3=22.5,MATCH(AJ$1,Cal!$G$6:$G$21,0),MATCH(AJ$1,Cal!$H$6:$H$41,0))))+(2.327*INDEX('INPUT RMS'!$B:$AK,Cal!$E42,IF(Cal!$P$3=22.5,MATCH(AJ$1,Cal!$G$6:$G$21,0),MATCH(AJ$1,Cal!$H$6:$H$41,0)))))/1.85)*Cal!$C42)</f>
        <v>0.40303709115530989</v>
      </c>
      <c r="AK42" s="31">
        <f>(((ABS(INDEX('INPUT AVG'!$B:$AK,Cal!$E42,IF(Cal!$P$3=22.5,MATCH(AK$1,Cal!$G$6:$G$21,0),MATCH(AK$1,Cal!$H$6:$H$41,0))))+(2.327*INDEX('INPUT RMS'!$B:$AK,Cal!$E42,IF(Cal!$P$3=22.5,MATCH(AK$1,Cal!$G$6:$G$21,0),MATCH(AK$1,Cal!$H$6:$H$41,0)))))/1.85)*Cal!$C42)</f>
        <v>0.41064244908255498</v>
      </c>
      <c r="AL42" s="31">
        <f>(((ABS(INDEX('INPUT AVG'!$B:$AK,Cal!$E42,IF(Cal!$P$3=22.5,MATCH(AL$1,Cal!$G$6:$G$21,0),MATCH(AL$1,Cal!$H$6:$H$41,0))))+(2.327*INDEX('INPUT RMS'!$B:$AK,Cal!$E42,IF(Cal!$P$3=22.5,MATCH(AL$1,Cal!$G$6:$G$21,0),MATCH(AL$1,Cal!$H$6:$H$41,0)))))/1.85)*Cal!$C42)</f>
        <v>0.41426232840161065</v>
      </c>
    </row>
    <row r="43" spans="1:38" x14ac:dyDescent="0.4">
      <c r="A43" s="7">
        <f>Cal!A43</f>
        <v>42</v>
      </c>
      <c r="B43" s="31">
        <f>(((ABS(INDEX('INPUT AVG'!$B:$AK,Cal!$E43,IF(Cal!$P$3=22.5,MATCH(B$1,Cal!$G$6:$G$21,0),MATCH(B$1,Cal!$H$6:$H$41,0))))+(2.327*INDEX('INPUT RMS'!$B:$AK,Cal!$E43,IF(Cal!$P$3=22.5,MATCH(B$1,Cal!$G$6:$G$21,0),MATCH(B$1,Cal!$H$6:$H$41,0)))))/1.85)*Cal!$C43)</f>
        <v>0.41048766550180071</v>
      </c>
      <c r="C43" s="31">
        <f>(((ABS(INDEX('INPUT AVG'!$B:$AK,Cal!$E43,IF(Cal!$P$3=22.5,MATCH(C$1,Cal!$G$6:$G$21,0),MATCH(C$1,Cal!$H$6:$H$41,0))))+(2.327*INDEX('INPUT RMS'!$B:$AK,Cal!$E43,IF(Cal!$P$3=22.5,MATCH(C$1,Cal!$G$6:$G$21,0),MATCH(C$1,Cal!$H$6:$H$41,0)))))/1.85)*Cal!$C43)</f>
        <v>0.3718009049908535</v>
      </c>
      <c r="D43" s="31">
        <f>(((ABS(INDEX('INPUT AVG'!$B:$AK,Cal!$E43,IF(Cal!$P$3=22.5,MATCH(D$1,Cal!$G$6:$G$21,0),MATCH(D$1,Cal!$H$6:$H$41,0))))+(2.327*INDEX('INPUT RMS'!$B:$AK,Cal!$E43,IF(Cal!$P$3=22.5,MATCH(D$1,Cal!$G$6:$G$21,0),MATCH(D$1,Cal!$H$6:$H$41,0)))))/1.85)*Cal!$C43)</f>
        <v>0.40351406579082072</v>
      </c>
      <c r="E43" s="31">
        <f>(((ABS(INDEX('INPUT AVG'!$B:$AK,Cal!$E43,IF(Cal!$P$3=22.5,MATCH(E$1,Cal!$G$6:$G$21,0),MATCH(E$1,Cal!$H$6:$H$41,0))))+(2.327*INDEX('INPUT RMS'!$B:$AK,Cal!$E43,IF(Cal!$P$3=22.5,MATCH(E$1,Cal!$G$6:$G$21,0),MATCH(E$1,Cal!$H$6:$H$41,0)))))/1.85)*Cal!$C43)</f>
        <v>0.42268663092239478</v>
      </c>
      <c r="F43" s="31">
        <f>(((ABS(INDEX('INPUT AVG'!$B:$AK,Cal!$E43,IF(Cal!$P$3=22.5,MATCH(F$1,Cal!$G$6:$G$21,0),MATCH(F$1,Cal!$H$6:$H$41,0))))+(2.327*INDEX('INPUT RMS'!$B:$AK,Cal!$E43,IF(Cal!$P$3=22.5,MATCH(F$1,Cal!$G$6:$G$21,0),MATCH(F$1,Cal!$H$6:$H$41,0)))))/1.85)*Cal!$C43)</f>
        <v>0.42327007203488731</v>
      </c>
      <c r="G43" s="31">
        <f>(((ABS(INDEX('INPUT AVG'!$B:$AK,Cal!$E43,IF(Cal!$P$3=22.5,MATCH(G$1,Cal!$G$6:$G$21,0),MATCH(G$1,Cal!$H$6:$H$41,0))))+(2.327*INDEX('INPUT RMS'!$B:$AK,Cal!$E43,IF(Cal!$P$3=22.5,MATCH(G$1,Cal!$G$6:$G$21,0),MATCH(G$1,Cal!$H$6:$H$41,0)))))/1.85)*Cal!$C43)</f>
        <v>0.41190549247570934</v>
      </c>
      <c r="H43" s="31">
        <f>(((ABS(INDEX('INPUT AVG'!$B:$AK,Cal!$E43,IF(Cal!$P$3=22.5,MATCH(H$1,Cal!$G$6:$G$21,0),MATCH(H$1,Cal!$H$6:$H$41,0))))+(2.327*INDEX('INPUT RMS'!$B:$AK,Cal!$E43,IF(Cal!$P$3=22.5,MATCH(H$1,Cal!$G$6:$G$21,0),MATCH(H$1,Cal!$H$6:$H$41,0)))))/1.85)*Cal!$C43)</f>
        <v>0.42782566313808029</v>
      </c>
      <c r="I43" s="31">
        <f>(((ABS(INDEX('INPUT AVG'!$B:$AK,Cal!$E43,IF(Cal!$P$3=22.5,MATCH(I$1,Cal!$G$6:$G$21,0),MATCH(I$1,Cal!$H$6:$H$41,0))))+(2.327*INDEX('INPUT RMS'!$B:$AK,Cal!$E43,IF(Cal!$P$3=22.5,MATCH(I$1,Cal!$G$6:$G$21,0),MATCH(I$1,Cal!$H$6:$H$41,0)))))/1.85)*Cal!$C43)</f>
        <v>0.42494552712182743</v>
      </c>
      <c r="J43" s="31">
        <f>(((ABS(INDEX('INPUT AVG'!$B:$AK,Cal!$E43,IF(Cal!$P$3=22.5,MATCH(J$1,Cal!$G$6:$G$21,0),MATCH(J$1,Cal!$H$6:$H$41,0))))+(2.327*INDEX('INPUT RMS'!$B:$AK,Cal!$E43,IF(Cal!$P$3=22.5,MATCH(J$1,Cal!$G$6:$G$21,0),MATCH(J$1,Cal!$H$6:$H$41,0)))))/1.85)*Cal!$C43)</f>
        <v>0.42492580924485179</v>
      </c>
      <c r="K43" s="31">
        <f>(((ABS(INDEX('INPUT AVG'!$B:$AK,Cal!$E43,IF(Cal!$P$3=22.5,MATCH(K$1,Cal!$G$6:$G$21,0),MATCH(K$1,Cal!$H$6:$H$41,0))))+(2.327*INDEX('INPUT RMS'!$B:$AK,Cal!$E43,IF(Cal!$P$3=22.5,MATCH(K$1,Cal!$G$6:$G$21,0),MATCH(K$1,Cal!$H$6:$H$41,0)))))/1.85)*Cal!$C43)</f>
        <v>0.43792218666221644</v>
      </c>
      <c r="L43" s="31">
        <f>(((ABS(INDEX('INPUT AVG'!$B:$AK,Cal!$E43,IF(Cal!$P$3=22.5,MATCH(L$1,Cal!$G$6:$G$21,0),MATCH(L$1,Cal!$H$6:$H$41,0))))+(2.327*INDEX('INPUT RMS'!$B:$AK,Cal!$E43,IF(Cal!$P$3=22.5,MATCH(L$1,Cal!$G$6:$G$21,0),MATCH(L$1,Cal!$H$6:$H$41,0)))))/1.85)*Cal!$C43)</f>
        <v>0.44116329584572761</v>
      </c>
      <c r="M43" s="31">
        <f>(((ABS(INDEX('INPUT AVG'!$B:$AK,Cal!$E43,IF(Cal!$P$3=22.5,MATCH(M$1,Cal!$G$6:$G$21,0),MATCH(M$1,Cal!$H$6:$H$41,0))))+(2.327*INDEX('INPUT RMS'!$B:$AK,Cal!$E43,IF(Cal!$P$3=22.5,MATCH(M$1,Cal!$G$6:$G$21,0),MATCH(M$1,Cal!$H$6:$H$41,0)))))/1.85)*Cal!$C43)</f>
        <v>0.41935585161721378</v>
      </c>
      <c r="N43" s="31">
        <f>(((ABS(INDEX('INPUT AVG'!$B:$AK,Cal!$E43,IF(Cal!$P$3=22.5,MATCH(N$1,Cal!$G$6:$G$21,0),MATCH(N$1,Cal!$H$6:$H$41,0))))+(2.327*INDEX('INPUT RMS'!$B:$AK,Cal!$E43,IF(Cal!$P$3=22.5,MATCH(N$1,Cal!$G$6:$G$21,0),MATCH(N$1,Cal!$H$6:$H$41,0)))))/1.85)*Cal!$C43)</f>
        <v>0.44273433420303698</v>
      </c>
      <c r="O43" s="31">
        <f>(((ABS(INDEX('INPUT AVG'!$B:$AK,Cal!$E43,IF(Cal!$P$3=22.5,MATCH(O$1,Cal!$G$6:$G$21,0),MATCH(O$1,Cal!$H$6:$H$41,0))))+(2.327*INDEX('INPUT RMS'!$B:$AK,Cal!$E43,IF(Cal!$P$3=22.5,MATCH(O$1,Cal!$G$6:$G$21,0),MATCH(O$1,Cal!$H$6:$H$41,0)))))/1.85)*Cal!$C43)</f>
        <v>0.44253879027189436</v>
      </c>
      <c r="P43" s="31">
        <f>(((ABS(INDEX('INPUT AVG'!$B:$AK,Cal!$E43,IF(Cal!$P$3=22.5,MATCH(P$1,Cal!$G$6:$G$21,0),MATCH(P$1,Cal!$H$6:$H$41,0))))+(2.327*INDEX('INPUT RMS'!$B:$AK,Cal!$E43,IF(Cal!$P$3=22.5,MATCH(P$1,Cal!$G$6:$G$21,0),MATCH(P$1,Cal!$H$6:$H$41,0)))))/1.85)*Cal!$C43)</f>
        <v>0.43740419573477796</v>
      </c>
      <c r="Q43" s="31">
        <f>(((ABS(INDEX('INPUT AVG'!$B:$AK,Cal!$E43,IF(Cal!$P$3=22.5,MATCH(Q$1,Cal!$G$6:$G$21,0),MATCH(Q$1,Cal!$H$6:$H$41,0))))+(2.327*INDEX('INPUT RMS'!$B:$AK,Cal!$E43,IF(Cal!$P$3=22.5,MATCH(Q$1,Cal!$G$6:$G$21,0),MATCH(Q$1,Cal!$H$6:$H$41,0)))))/1.85)*Cal!$C43)</f>
        <v>0.43007388876902086</v>
      </c>
      <c r="R43" s="31">
        <f>(((ABS(INDEX('INPUT AVG'!$B:$AK,Cal!$E43,IF(Cal!$P$3=22.5,MATCH(R$1,Cal!$G$6:$G$21,0),MATCH(R$1,Cal!$H$6:$H$41,0))))+(2.327*INDEX('INPUT RMS'!$B:$AK,Cal!$E43,IF(Cal!$P$3=22.5,MATCH(R$1,Cal!$G$6:$G$21,0),MATCH(R$1,Cal!$H$6:$H$41,0)))))/1.85)*Cal!$C43)</f>
        <v>0.42060344737929267</v>
      </c>
      <c r="S43" s="31">
        <f>(((ABS(INDEX('INPUT AVG'!$B:$AK,Cal!$E43,IF(Cal!$P$3=22.5,MATCH(S$1,Cal!$G$6:$G$21,0),MATCH(S$1,Cal!$H$6:$H$41,0))))+(2.327*INDEX('INPUT RMS'!$B:$AK,Cal!$E43,IF(Cal!$P$3=22.5,MATCH(S$1,Cal!$G$6:$G$21,0),MATCH(S$1,Cal!$H$6:$H$41,0)))))/1.85)*Cal!$C43)</f>
        <v>0.43129566584889956</v>
      </c>
      <c r="T43" s="31">
        <f>(((ABS(INDEX('INPUT AVG'!$B:$AK,Cal!$E43,IF(Cal!$P$3=22.5,MATCH(T$1,Cal!$G$6:$G$21,0),MATCH(T$1,Cal!$H$6:$H$41,0))))+(2.327*INDEX('INPUT RMS'!$B:$AK,Cal!$E43,IF(Cal!$P$3=22.5,MATCH(T$1,Cal!$G$6:$G$21,0),MATCH(T$1,Cal!$H$6:$H$41,0)))))/1.85)*Cal!$C43)</f>
        <v>0.43945964983186203</v>
      </c>
      <c r="U43" s="31">
        <f>(((ABS(INDEX('INPUT AVG'!$B:$AK,Cal!$E43,IF(Cal!$P$3=22.5,MATCH(U$1,Cal!$G$6:$G$21,0),MATCH(U$1,Cal!$H$6:$H$41,0))))+(2.327*INDEX('INPUT RMS'!$B:$AK,Cal!$E43,IF(Cal!$P$3=22.5,MATCH(U$1,Cal!$G$6:$G$21,0),MATCH(U$1,Cal!$H$6:$H$41,0)))))/1.85)*Cal!$C43)</f>
        <v>0.43243373400456192</v>
      </c>
      <c r="V43" s="31">
        <f>(((ABS(INDEX('INPUT AVG'!$B:$AK,Cal!$E43,IF(Cal!$P$3=22.5,MATCH(V$1,Cal!$G$6:$G$21,0),MATCH(V$1,Cal!$H$6:$H$41,0))))+(2.327*INDEX('INPUT RMS'!$B:$AK,Cal!$E43,IF(Cal!$P$3=22.5,MATCH(V$1,Cal!$G$6:$G$21,0),MATCH(V$1,Cal!$H$6:$H$41,0)))))/1.85)*Cal!$C43)</f>
        <v>0.38346498565093889</v>
      </c>
      <c r="W43" s="31">
        <f>(((ABS(INDEX('INPUT AVG'!$B:$AK,Cal!$E43,IF(Cal!$P$3=22.5,MATCH(W$1,Cal!$G$6:$G$21,0),MATCH(W$1,Cal!$H$6:$H$41,0))))+(2.327*INDEX('INPUT RMS'!$B:$AK,Cal!$E43,IF(Cal!$P$3=22.5,MATCH(W$1,Cal!$G$6:$G$21,0),MATCH(W$1,Cal!$H$6:$H$41,0)))))/1.85)*Cal!$C43)</f>
        <v>0.35904922839757553</v>
      </c>
      <c r="X43" s="31">
        <f>(((ABS(INDEX('INPUT AVG'!$B:$AK,Cal!$E43,IF(Cal!$P$3=22.5,MATCH(X$1,Cal!$G$6:$G$21,0),MATCH(X$1,Cal!$H$6:$H$41,0))))+(2.327*INDEX('INPUT RMS'!$B:$AK,Cal!$E43,IF(Cal!$P$3=22.5,MATCH(X$1,Cal!$G$6:$G$21,0),MATCH(X$1,Cal!$H$6:$H$41,0)))))/1.85)*Cal!$C43)</f>
        <v>0.4024116160418536</v>
      </c>
      <c r="Y43" s="31">
        <f>(((ABS(INDEX('INPUT AVG'!$B:$AK,Cal!$E43,IF(Cal!$P$3=22.5,MATCH(Y$1,Cal!$G$6:$G$21,0),MATCH(Y$1,Cal!$H$6:$H$41,0))))+(2.327*INDEX('INPUT RMS'!$B:$AK,Cal!$E43,IF(Cal!$P$3=22.5,MATCH(Y$1,Cal!$G$6:$G$21,0),MATCH(Y$1,Cal!$H$6:$H$41,0)))))/1.85)*Cal!$C43)</f>
        <v>0.40829486916194085</v>
      </c>
      <c r="Z43" s="31">
        <f>(((ABS(INDEX('INPUT AVG'!$B:$AK,Cal!$E43,IF(Cal!$P$3=22.5,MATCH(Z$1,Cal!$G$6:$G$21,0),MATCH(Z$1,Cal!$H$6:$H$41,0))))+(2.327*INDEX('INPUT RMS'!$B:$AK,Cal!$E43,IF(Cal!$P$3=22.5,MATCH(Z$1,Cal!$G$6:$G$21,0),MATCH(Z$1,Cal!$H$6:$H$41,0)))))/1.85)*Cal!$C43)</f>
        <v>0.39422168579455963</v>
      </c>
      <c r="AA43" s="31">
        <f>(((ABS(INDEX('INPUT AVG'!$B:$AK,Cal!$E43,IF(Cal!$P$3=22.5,MATCH(AA$1,Cal!$G$6:$G$21,0),MATCH(AA$1,Cal!$H$6:$H$41,0))))+(2.327*INDEX('INPUT RMS'!$B:$AK,Cal!$E43,IF(Cal!$P$3=22.5,MATCH(AA$1,Cal!$G$6:$G$21,0),MATCH(AA$1,Cal!$H$6:$H$41,0)))))/1.85)*Cal!$C43)</f>
        <v>0.38910245694824164</v>
      </c>
      <c r="AB43" s="31">
        <f>(((ABS(INDEX('INPUT AVG'!$B:$AK,Cal!$E43,IF(Cal!$P$3=22.5,MATCH(AB$1,Cal!$G$6:$G$21,0),MATCH(AB$1,Cal!$H$6:$H$41,0))))+(2.327*INDEX('INPUT RMS'!$B:$AK,Cal!$E43,IF(Cal!$P$3=22.5,MATCH(AB$1,Cal!$G$6:$G$21,0),MATCH(AB$1,Cal!$H$6:$H$41,0)))))/1.85)*Cal!$C43)</f>
        <v>0.38981390210422306</v>
      </c>
      <c r="AC43" s="31">
        <f>(((ABS(INDEX('INPUT AVG'!$B:$AK,Cal!$E43,IF(Cal!$P$3=22.5,MATCH(AC$1,Cal!$G$6:$G$21,0),MATCH(AC$1,Cal!$H$6:$H$41,0))))+(2.327*INDEX('INPUT RMS'!$B:$AK,Cal!$E43,IF(Cal!$P$3=22.5,MATCH(AC$1,Cal!$G$6:$G$21,0),MATCH(AC$1,Cal!$H$6:$H$41,0)))))/1.85)*Cal!$C43)</f>
        <v>0.36911411132361438</v>
      </c>
      <c r="AD43" s="31">
        <f>(((ABS(INDEX('INPUT AVG'!$B:$AK,Cal!$E43,IF(Cal!$P$3=22.5,MATCH(AD$1,Cal!$G$6:$G$21,0),MATCH(AD$1,Cal!$H$6:$H$41,0))))+(2.327*INDEX('INPUT RMS'!$B:$AK,Cal!$E43,IF(Cal!$P$3=22.5,MATCH(AD$1,Cal!$G$6:$G$21,0),MATCH(AD$1,Cal!$H$6:$H$41,0)))))/1.85)*Cal!$C43)</f>
        <v>0.37538755942035362</v>
      </c>
      <c r="AE43" s="31">
        <f>(((ABS(INDEX('INPUT AVG'!$B:$AK,Cal!$E43,IF(Cal!$P$3=22.5,MATCH(AE$1,Cal!$G$6:$G$21,0),MATCH(AE$1,Cal!$H$6:$H$41,0))))+(2.327*INDEX('INPUT RMS'!$B:$AK,Cal!$E43,IF(Cal!$P$3=22.5,MATCH(AE$1,Cal!$G$6:$G$21,0),MATCH(AE$1,Cal!$H$6:$H$41,0)))))/1.85)*Cal!$C43)</f>
        <v>0.36402382099145164</v>
      </c>
      <c r="AF43" s="31">
        <f>(((ABS(INDEX('INPUT AVG'!$B:$AK,Cal!$E43,IF(Cal!$P$3=22.5,MATCH(AF$1,Cal!$G$6:$G$21,0),MATCH(AF$1,Cal!$H$6:$H$41,0))))+(2.327*INDEX('INPUT RMS'!$B:$AK,Cal!$E43,IF(Cal!$P$3=22.5,MATCH(AF$1,Cal!$G$6:$G$21,0),MATCH(AF$1,Cal!$H$6:$H$41,0)))))/1.85)*Cal!$C43)</f>
        <v>0.38324529482706171</v>
      </c>
      <c r="AG43" s="31">
        <f>(((ABS(INDEX('INPUT AVG'!$B:$AK,Cal!$E43,IF(Cal!$P$3=22.5,MATCH(AG$1,Cal!$G$6:$G$21,0),MATCH(AG$1,Cal!$H$6:$H$41,0))))+(2.327*INDEX('INPUT RMS'!$B:$AK,Cal!$E43,IF(Cal!$P$3=22.5,MATCH(AG$1,Cal!$G$6:$G$21,0),MATCH(AG$1,Cal!$H$6:$H$41,0)))))/1.85)*Cal!$C43)</f>
        <v>0.38541107044429385</v>
      </c>
      <c r="AH43" s="31">
        <f>(((ABS(INDEX('INPUT AVG'!$B:$AK,Cal!$E43,IF(Cal!$P$3=22.5,MATCH(AH$1,Cal!$G$6:$G$21,0),MATCH(AH$1,Cal!$H$6:$H$41,0))))+(2.327*INDEX('INPUT RMS'!$B:$AK,Cal!$E43,IF(Cal!$P$3=22.5,MATCH(AH$1,Cal!$G$6:$G$21,0),MATCH(AH$1,Cal!$H$6:$H$41,0)))))/1.85)*Cal!$C43)</f>
        <v>0.38000957814422814</v>
      </c>
      <c r="AI43" s="31">
        <f>(((ABS(INDEX('INPUT AVG'!$B:$AK,Cal!$E43,IF(Cal!$P$3=22.5,MATCH(AI$1,Cal!$G$6:$G$21,0),MATCH(AI$1,Cal!$H$6:$H$41,0))))+(2.327*INDEX('INPUT RMS'!$B:$AK,Cal!$E43,IF(Cal!$P$3=22.5,MATCH(AI$1,Cal!$G$6:$G$21,0),MATCH(AI$1,Cal!$H$6:$H$41,0)))))/1.85)*Cal!$C43)</f>
        <v>0.38910681848590439</v>
      </c>
      <c r="AJ43" s="31">
        <f>(((ABS(INDEX('INPUT AVG'!$B:$AK,Cal!$E43,IF(Cal!$P$3=22.5,MATCH(AJ$1,Cal!$G$6:$G$21,0),MATCH(AJ$1,Cal!$H$6:$H$41,0))))+(2.327*INDEX('INPUT RMS'!$B:$AK,Cal!$E43,IF(Cal!$P$3=22.5,MATCH(AJ$1,Cal!$G$6:$G$21,0),MATCH(AJ$1,Cal!$H$6:$H$41,0)))))/1.85)*Cal!$C43)</f>
        <v>0.36809425832452003</v>
      </c>
      <c r="AK43" s="31">
        <f>(((ABS(INDEX('INPUT AVG'!$B:$AK,Cal!$E43,IF(Cal!$P$3=22.5,MATCH(AK$1,Cal!$G$6:$G$21,0),MATCH(AK$1,Cal!$H$6:$H$41,0))))+(2.327*INDEX('INPUT RMS'!$B:$AK,Cal!$E43,IF(Cal!$P$3=22.5,MATCH(AK$1,Cal!$G$6:$G$21,0),MATCH(AK$1,Cal!$H$6:$H$41,0)))))/1.85)*Cal!$C43)</f>
        <v>0.39367427192024279</v>
      </c>
      <c r="AL43" s="31">
        <f>(((ABS(INDEX('INPUT AVG'!$B:$AK,Cal!$E43,IF(Cal!$P$3=22.5,MATCH(AL$1,Cal!$G$6:$G$21,0),MATCH(AL$1,Cal!$H$6:$H$41,0))))+(2.327*INDEX('INPUT RMS'!$B:$AK,Cal!$E43,IF(Cal!$P$3=22.5,MATCH(AL$1,Cal!$G$6:$G$21,0),MATCH(AL$1,Cal!$H$6:$H$41,0)))))/1.85)*Cal!$C43)</f>
        <v>0.41048766550180071</v>
      </c>
    </row>
    <row r="44" spans="1:38" x14ac:dyDescent="0.4">
      <c r="A44" s="7">
        <f>Cal!A44</f>
        <v>43</v>
      </c>
      <c r="B44" s="31">
        <f>(((ABS(INDEX('INPUT AVG'!$B:$AK,Cal!$E44,IF(Cal!$P$3=22.5,MATCH(B$1,Cal!$G$6:$G$21,0),MATCH(B$1,Cal!$H$6:$H$41,0))))+(2.327*INDEX('INPUT RMS'!$B:$AK,Cal!$E44,IF(Cal!$P$3=22.5,MATCH(B$1,Cal!$G$6:$G$21,0),MATCH(B$1,Cal!$H$6:$H$41,0)))))/1.85)*Cal!$C44)</f>
        <v>0.43940888735088141</v>
      </c>
      <c r="C44" s="31">
        <f>(((ABS(INDEX('INPUT AVG'!$B:$AK,Cal!$E44,IF(Cal!$P$3=22.5,MATCH(C$1,Cal!$G$6:$G$21,0),MATCH(C$1,Cal!$H$6:$H$41,0))))+(2.327*INDEX('INPUT RMS'!$B:$AK,Cal!$E44,IF(Cal!$P$3=22.5,MATCH(C$1,Cal!$G$6:$G$21,0),MATCH(C$1,Cal!$H$6:$H$41,0)))))/1.85)*Cal!$C44)</f>
        <v>0.40263727738245109</v>
      </c>
      <c r="D44" s="31">
        <f>(((ABS(INDEX('INPUT AVG'!$B:$AK,Cal!$E44,IF(Cal!$P$3=22.5,MATCH(D$1,Cal!$G$6:$G$21,0),MATCH(D$1,Cal!$H$6:$H$41,0))))+(2.327*INDEX('INPUT RMS'!$B:$AK,Cal!$E44,IF(Cal!$P$3=22.5,MATCH(D$1,Cal!$G$6:$G$21,0),MATCH(D$1,Cal!$H$6:$H$41,0)))))/1.85)*Cal!$C44)</f>
        <v>0.41706285499237677</v>
      </c>
      <c r="E44" s="31">
        <f>(((ABS(INDEX('INPUT AVG'!$B:$AK,Cal!$E44,IF(Cal!$P$3=22.5,MATCH(E$1,Cal!$G$6:$G$21,0),MATCH(E$1,Cal!$H$6:$H$41,0))))+(2.327*INDEX('INPUT RMS'!$B:$AK,Cal!$E44,IF(Cal!$P$3=22.5,MATCH(E$1,Cal!$G$6:$G$21,0),MATCH(E$1,Cal!$H$6:$H$41,0)))))/1.85)*Cal!$C44)</f>
        <v>0.43355519804600118</v>
      </c>
      <c r="F44" s="31">
        <f>(((ABS(INDEX('INPUT AVG'!$B:$AK,Cal!$E44,IF(Cal!$P$3=22.5,MATCH(F$1,Cal!$G$6:$G$21,0),MATCH(F$1,Cal!$H$6:$H$41,0))))+(2.327*INDEX('INPUT RMS'!$B:$AK,Cal!$E44,IF(Cal!$P$3=22.5,MATCH(F$1,Cal!$G$6:$G$21,0),MATCH(F$1,Cal!$H$6:$H$41,0)))))/1.85)*Cal!$C44)</f>
        <v>0.43225600095214067</v>
      </c>
      <c r="G44" s="31">
        <f>(((ABS(INDEX('INPUT AVG'!$B:$AK,Cal!$E44,IF(Cal!$P$3=22.5,MATCH(G$1,Cal!$G$6:$G$21,0),MATCH(G$1,Cal!$H$6:$H$41,0))))+(2.327*INDEX('INPUT RMS'!$B:$AK,Cal!$E44,IF(Cal!$P$3=22.5,MATCH(G$1,Cal!$G$6:$G$21,0),MATCH(G$1,Cal!$H$6:$H$41,0)))))/1.85)*Cal!$C44)</f>
        <v>0.42648588827332934</v>
      </c>
      <c r="H44" s="31">
        <f>(((ABS(INDEX('INPUT AVG'!$B:$AK,Cal!$E44,IF(Cal!$P$3=22.5,MATCH(H$1,Cal!$G$6:$G$21,0),MATCH(H$1,Cal!$H$6:$H$41,0))))+(2.327*INDEX('INPUT RMS'!$B:$AK,Cal!$E44,IF(Cal!$P$3=22.5,MATCH(H$1,Cal!$G$6:$G$21,0),MATCH(H$1,Cal!$H$6:$H$41,0)))))/1.85)*Cal!$C44)</f>
        <v>0.43190242122153977</v>
      </c>
      <c r="I44" s="31">
        <f>(((ABS(INDEX('INPUT AVG'!$B:$AK,Cal!$E44,IF(Cal!$P$3=22.5,MATCH(I$1,Cal!$G$6:$G$21,0),MATCH(I$1,Cal!$H$6:$H$41,0))))+(2.327*INDEX('INPUT RMS'!$B:$AK,Cal!$E44,IF(Cal!$P$3=22.5,MATCH(I$1,Cal!$G$6:$G$21,0),MATCH(I$1,Cal!$H$6:$H$41,0)))))/1.85)*Cal!$C44)</f>
        <v>0.4282417866144631</v>
      </c>
      <c r="J44" s="31">
        <f>(((ABS(INDEX('INPUT AVG'!$B:$AK,Cal!$E44,IF(Cal!$P$3=22.5,MATCH(J$1,Cal!$G$6:$G$21,0),MATCH(J$1,Cal!$H$6:$H$41,0))))+(2.327*INDEX('INPUT RMS'!$B:$AK,Cal!$E44,IF(Cal!$P$3=22.5,MATCH(J$1,Cal!$G$6:$G$21,0),MATCH(J$1,Cal!$H$6:$H$41,0)))))/1.85)*Cal!$C44)</f>
        <v>0.42111767961366753</v>
      </c>
      <c r="K44" s="31">
        <f>(((ABS(INDEX('INPUT AVG'!$B:$AK,Cal!$E44,IF(Cal!$P$3=22.5,MATCH(K$1,Cal!$G$6:$G$21,0),MATCH(K$1,Cal!$H$6:$H$41,0))))+(2.327*INDEX('INPUT RMS'!$B:$AK,Cal!$E44,IF(Cal!$P$3=22.5,MATCH(K$1,Cal!$G$6:$G$21,0),MATCH(K$1,Cal!$H$6:$H$41,0)))))/1.85)*Cal!$C44)</f>
        <v>0.43432743173596022</v>
      </c>
      <c r="L44" s="31">
        <f>(((ABS(INDEX('INPUT AVG'!$B:$AK,Cal!$E44,IF(Cal!$P$3=22.5,MATCH(L$1,Cal!$G$6:$G$21,0),MATCH(L$1,Cal!$H$6:$H$41,0))))+(2.327*INDEX('INPUT RMS'!$B:$AK,Cal!$E44,IF(Cal!$P$3=22.5,MATCH(L$1,Cal!$G$6:$G$21,0),MATCH(L$1,Cal!$H$6:$H$41,0)))))/1.85)*Cal!$C44)</f>
        <v>0.42989533252812717</v>
      </c>
      <c r="M44" s="31">
        <f>(((ABS(INDEX('INPUT AVG'!$B:$AK,Cal!$E44,IF(Cal!$P$3=22.5,MATCH(M$1,Cal!$G$6:$G$21,0),MATCH(M$1,Cal!$H$6:$H$41,0))))+(2.327*INDEX('INPUT RMS'!$B:$AK,Cal!$E44,IF(Cal!$P$3=22.5,MATCH(M$1,Cal!$G$6:$G$21,0),MATCH(M$1,Cal!$H$6:$H$41,0)))))/1.85)*Cal!$C44)</f>
        <v>0.42441385203116649</v>
      </c>
      <c r="N44" s="31">
        <f>(((ABS(INDEX('INPUT AVG'!$B:$AK,Cal!$E44,IF(Cal!$P$3=22.5,MATCH(N$1,Cal!$G$6:$G$21,0),MATCH(N$1,Cal!$H$6:$H$41,0))))+(2.327*INDEX('INPUT RMS'!$B:$AK,Cal!$E44,IF(Cal!$P$3=22.5,MATCH(N$1,Cal!$G$6:$G$21,0),MATCH(N$1,Cal!$H$6:$H$41,0)))))/1.85)*Cal!$C44)</f>
        <v>0.43922989825139169</v>
      </c>
      <c r="O44" s="31">
        <f>(((ABS(INDEX('INPUT AVG'!$B:$AK,Cal!$E44,IF(Cal!$P$3=22.5,MATCH(O$1,Cal!$G$6:$G$21,0),MATCH(O$1,Cal!$H$6:$H$41,0))))+(2.327*INDEX('INPUT RMS'!$B:$AK,Cal!$E44,IF(Cal!$P$3=22.5,MATCH(O$1,Cal!$G$6:$G$21,0),MATCH(O$1,Cal!$H$6:$H$41,0)))))/1.85)*Cal!$C44)</f>
        <v>0.43492184927737387</v>
      </c>
      <c r="P44" s="31">
        <f>(((ABS(INDEX('INPUT AVG'!$B:$AK,Cal!$E44,IF(Cal!$P$3=22.5,MATCH(P$1,Cal!$G$6:$G$21,0),MATCH(P$1,Cal!$H$6:$H$41,0))))+(2.327*INDEX('INPUT RMS'!$B:$AK,Cal!$E44,IF(Cal!$P$3=22.5,MATCH(P$1,Cal!$G$6:$G$21,0),MATCH(P$1,Cal!$H$6:$H$41,0)))))/1.85)*Cal!$C44)</f>
        <v>0.42659567726222236</v>
      </c>
      <c r="Q44" s="31">
        <f>(((ABS(INDEX('INPUT AVG'!$B:$AK,Cal!$E44,IF(Cal!$P$3=22.5,MATCH(Q$1,Cal!$G$6:$G$21,0),MATCH(Q$1,Cal!$H$6:$H$41,0))))+(2.327*INDEX('INPUT RMS'!$B:$AK,Cal!$E44,IF(Cal!$P$3=22.5,MATCH(Q$1,Cal!$G$6:$G$21,0),MATCH(Q$1,Cal!$H$6:$H$41,0)))))/1.85)*Cal!$C44)</f>
        <v>0.40897747572209381</v>
      </c>
      <c r="R44" s="31">
        <f>(((ABS(INDEX('INPUT AVG'!$B:$AK,Cal!$E44,IF(Cal!$P$3=22.5,MATCH(R$1,Cal!$G$6:$G$21,0),MATCH(R$1,Cal!$H$6:$H$41,0))))+(2.327*INDEX('INPUT RMS'!$B:$AK,Cal!$E44,IF(Cal!$P$3=22.5,MATCH(R$1,Cal!$G$6:$G$21,0),MATCH(R$1,Cal!$H$6:$H$41,0)))))/1.85)*Cal!$C44)</f>
        <v>0.38698131184320189</v>
      </c>
      <c r="S44" s="31">
        <f>(((ABS(INDEX('INPUT AVG'!$B:$AK,Cal!$E44,IF(Cal!$P$3=22.5,MATCH(S$1,Cal!$G$6:$G$21,0),MATCH(S$1,Cal!$H$6:$H$41,0))))+(2.327*INDEX('INPUT RMS'!$B:$AK,Cal!$E44,IF(Cal!$P$3=22.5,MATCH(S$1,Cal!$G$6:$G$21,0),MATCH(S$1,Cal!$H$6:$H$41,0)))))/1.85)*Cal!$C44)</f>
        <v>0.3886530306331209</v>
      </c>
      <c r="T44" s="31">
        <f>(((ABS(INDEX('INPUT AVG'!$B:$AK,Cal!$E44,IF(Cal!$P$3=22.5,MATCH(T$1,Cal!$G$6:$G$21,0),MATCH(T$1,Cal!$H$6:$H$41,0))))+(2.327*INDEX('INPUT RMS'!$B:$AK,Cal!$E44,IF(Cal!$P$3=22.5,MATCH(T$1,Cal!$G$6:$G$21,0),MATCH(T$1,Cal!$H$6:$H$41,0)))))/1.85)*Cal!$C44)</f>
        <v>0.38729740580996946</v>
      </c>
      <c r="U44" s="31">
        <f>(((ABS(INDEX('INPUT AVG'!$B:$AK,Cal!$E44,IF(Cal!$P$3=22.5,MATCH(U$1,Cal!$G$6:$G$21,0),MATCH(U$1,Cal!$H$6:$H$41,0))))+(2.327*INDEX('INPUT RMS'!$B:$AK,Cal!$E44,IF(Cal!$P$3=22.5,MATCH(U$1,Cal!$G$6:$G$21,0),MATCH(U$1,Cal!$H$6:$H$41,0)))))/1.85)*Cal!$C44)</f>
        <v>0.37698746629663415</v>
      </c>
      <c r="V44" s="31">
        <f>(((ABS(INDEX('INPUT AVG'!$B:$AK,Cal!$E44,IF(Cal!$P$3=22.5,MATCH(V$1,Cal!$G$6:$G$21,0),MATCH(V$1,Cal!$H$6:$H$41,0))))+(2.327*INDEX('INPUT RMS'!$B:$AK,Cal!$E44,IF(Cal!$P$3=22.5,MATCH(V$1,Cal!$G$6:$G$21,0),MATCH(V$1,Cal!$H$6:$H$41,0)))))/1.85)*Cal!$C44)</f>
        <v>0.33830933764979648</v>
      </c>
      <c r="W44" s="31">
        <f>(((ABS(INDEX('INPUT AVG'!$B:$AK,Cal!$E44,IF(Cal!$P$3=22.5,MATCH(W$1,Cal!$G$6:$G$21,0),MATCH(W$1,Cal!$H$6:$H$41,0))))+(2.327*INDEX('INPUT RMS'!$B:$AK,Cal!$E44,IF(Cal!$P$3=22.5,MATCH(W$1,Cal!$G$6:$G$21,0),MATCH(W$1,Cal!$H$6:$H$41,0)))))/1.85)*Cal!$C44)</f>
        <v>0.34256166926912357</v>
      </c>
      <c r="X44" s="31">
        <f>(((ABS(INDEX('INPUT AVG'!$B:$AK,Cal!$E44,IF(Cal!$P$3=22.5,MATCH(X$1,Cal!$G$6:$G$21,0),MATCH(X$1,Cal!$H$6:$H$41,0))))+(2.327*INDEX('INPUT RMS'!$B:$AK,Cal!$E44,IF(Cal!$P$3=22.5,MATCH(X$1,Cal!$G$6:$G$21,0),MATCH(X$1,Cal!$H$6:$H$41,0)))))/1.85)*Cal!$C44)</f>
        <v>0.40803997400644665</v>
      </c>
      <c r="Y44" s="31">
        <f>(((ABS(INDEX('INPUT AVG'!$B:$AK,Cal!$E44,IF(Cal!$P$3=22.5,MATCH(Y$1,Cal!$G$6:$G$21,0),MATCH(Y$1,Cal!$H$6:$H$41,0))))+(2.327*INDEX('INPUT RMS'!$B:$AK,Cal!$E44,IF(Cal!$P$3=22.5,MATCH(Y$1,Cal!$G$6:$G$21,0),MATCH(Y$1,Cal!$H$6:$H$41,0)))))/1.85)*Cal!$C44)</f>
        <v>0.42618199585257349</v>
      </c>
      <c r="Z44" s="31">
        <f>(((ABS(INDEX('INPUT AVG'!$B:$AK,Cal!$E44,IF(Cal!$P$3=22.5,MATCH(Z$1,Cal!$G$6:$G$21,0),MATCH(Z$1,Cal!$H$6:$H$41,0))))+(2.327*INDEX('INPUT RMS'!$B:$AK,Cal!$E44,IF(Cal!$P$3=22.5,MATCH(Z$1,Cal!$G$6:$G$21,0),MATCH(Z$1,Cal!$H$6:$H$41,0)))))/1.85)*Cal!$C44)</f>
        <v>0.41999394941974327</v>
      </c>
      <c r="AA44" s="31">
        <f>(((ABS(INDEX('INPUT AVG'!$B:$AK,Cal!$E44,IF(Cal!$P$3=22.5,MATCH(AA$1,Cal!$G$6:$G$21,0),MATCH(AA$1,Cal!$H$6:$H$41,0))))+(2.327*INDEX('INPUT RMS'!$B:$AK,Cal!$E44,IF(Cal!$P$3=22.5,MATCH(AA$1,Cal!$G$6:$G$21,0),MATCH(AA$1,Cal!$H$6:$H$41,0)))))/1.85)*Cal!$C44)</f>
        <v>0.40640485067625298</v>
      </c>
      <c r="AB44" s="31">
        <f>(((ABS(INDEX('INPUT AVG'!$B:$AK,Cal!$E44,IF(Cal!$P$3=22.5,MATCH(AB$1,Cal!$G$6:$G$21,0),MATCH(AB$1,Cal!$H$6:$H$41,0))))+(2.327*INDEX('INPUT RMS'!$B:$AK,Cal!$E44,IF(Cal!$P$3=22.5,MATCH(AB$1,Cal!$G$6:$G$21,0),MATCH(AB$1,Cal!$H$6:$H$41,0)))))/1.85)*Cal!$C44)</f>
        <v>0.40255560509256411</v>
      </c>
      <c r="AC44" s="31">
        <f>(((ABS(INDEX('INPUT AVG'!$B:$AK,Cal!$E44,IF(Cal!$P$3=22.5,MATCH(AC$1,Cal!$G$6:$G$21,0),MATCH(AC$1,Cal!$H$6:$H$41,0))))+(2.327*INDEX('INPUT RMS'!$B:$AK,Cal!$E44,IF(Cal!$P$3=22.5,MATCH(AC$1,Cal!$G$6:$G$21,0),MATCH(AC$1,Cal!$H$6:$H$41,0)))))/1.85)*Cal!$C44)</f>
        <v>0.38952380208550269</v>
      </c>
      <c r="AD44" s="31">
        <f>(((ABS(INDEX('INPUT AVG'!$B:$AK,Cal!$E44,IF(Cal!$P$3=22.5,MATCH(AD$1,Cal!$G$6:$G$21,0),MATCH(AD$1,Cal!$H$6:$H$41,0))))+(2.327*INDEX('INPUT RMS'!$B:$AK,Cal!$E44,IF(Cal!$P$3=22.5,MATCH(AD$1,Cal!$G$6:$G$21,0),MATCH(AD$1,Cal!$H$6:$H$41,0)))))/1.85)*Cal!$C44)</f>
        <v>0.39555695259087797</v>
      </c>
      <c r="AE44" s="31">
        <f>(((ABS(INDEX('INPUT AVG'!$B:$AK,Cal!$E44,IF(Cal!$P$3=22.5,MATCH(AE$1,Cal!$G$6:$G$21,0),MATCH(AE$1,Cal!$H$6:$H$41,0))))+(2.327*INDEX('INPUT RMS'!$B:$AK,Cal!$E44,IF(Cal!$P$3=22.5,MATCH(AE$1,Cal!$G$6:$G$21,0),MATCH(AE$1,Cal!$H$6:$H$41,0)))))/1.85)*Cal!$C44)</f>
        <v>0.38762380462240525</v>
      </c>
      <c r="AF44" s="31">
        <f>(((ABS(INDEX('INPUT AVG'!$B:$AK,Cal!$E44,IF(Cal!$P$3=22.5,MATCH(AF$1,Cal!$G$6:$G$21,0),MATCH(AF$1,Cal!$H$6:$H$41,0))))+(2.327*INDEX('INPUT RMS'!$B:$AK,Cal!$E44,IF(Cal!$P$3=22.5,MATCH(AF$1,Cal!$G$6:$G$21,0),MATCH(AF$1,Cal!$H$6:$H$41,0)))))/1.85)*Cal!$C44)</f>
        <v>0.41211333573669995</v>
      </c>
      <c r="AG44" s="31">
        <f>(((ABS(INDEX('INPUT AVG'!$B:$AK,Cal!$E44,IF(Cal!$P$3=22.5,MATCH(AG$1,Cal!$G$6:$G$21,0),MATCH(AG$1,Cal!$H$6:$H$41,0))))+(2.327*INDEX('INPUT RMS'!$B:$AK,Cal!$E44,IF(Cal!$P$3=22.5,MATCH(AG$1,Cal!$G$6:$G$21,0),MATCH(AG$1,Cal!$H$6:$H$41,0)))))/1.85)*Cal!$C44)</f>
        <v>0.4317972908752995</v>
      </c>
      <c r="AH44" s="31">
        <f>(((ABS(INDEX('INPUT AVG'!$B:$AK,Cal!$E44,IF(Cal!$P$3=22.5,MATCH(AH$1,Cal!$G$6:$G$21,0),MATCH(AH$1,Cal!$H$6:$H$41,0))))+(2.327*INDEX('INPUT RMS'!$B:$AK,Cal!$E44,IF(Cal!$P$3=22.5,MATCH(AH$1,Cal!$G$6:$G$21,0),MATCH(AH$1,Cal!$H$6:$H$41,0)))))/1.85)*Cal!$C44)</f>
        <v>0.4305357188469654</v>
      </c>
      <c r="AI44" s="31">
        <f>(((ABS(INDEX('INPUT AVG'!$B:$AK,Cal!$E44,IF(Cal!$P$3=22.5,MATCH(AI$1,Cal!$G$6:$G$21,0),MATCH(AI$1,Cal!$H$6:$H$41,0))))+(2.327*INDEX('INPUT RMS'!$B:$AK,Cal!$E44,IF(Cal!$P$3=22.5,MATCH(AI$1,Cal!$G$6:$G$21,0),MATCH(AI$1,Cal!$H$6:$H$41,0)))))/1.85)*Cal!$C44)</f>
        <v>0.44299526283467139</v>
      </c>
      <c r="AJ44" s="31">
        <f>(((ABS(INDEX('INPUT AVG'!$B:$AK,Cal!$E44,IF(Cal!$P$3=22.5,MATCH(AJ$1,Cal!$G$6:$G$21,0),MATCH(AJ$1,Cal!$H$6:$H$41,0))))+(2.327*INDEX('INPUT RMS'!$B:$AK,Cal!$E44,IF(Cal!$P$3=22.5,MATCH(AJ$1,Cal!$G$6:$G$21,0),MATCH(AJ$1,Cal!$H$6:$H$41,0)))))/1.85)*Cal!$C44)</f>
        <v>0.4194027329417499</v>
      </c>
      <c r="AK44" s="31">
        <f>(((ABS(INDEX('INPUT AVG'!$B:$AK,Cal!$E44,IF(Cal!$P$3=22.5,MATCH(AK$1,Cal!$G$6:$G$21,0),MATCH(AK$1,Cal!$H$6:$H$41,0))))+(2.327*INDEX('INPUT RMS'!$B:$AK,Cal!$E44,IF(Cal!$P$3=22.5,MATCH(AK$1,Cal!$G$6:$G$21,0),MATCH(AK$1,Cal!$H$6:$H$41,0)))))/1.85)*Cal!$C44)</f>
        <v>0.41697308254403032</v>
      </c>
      <c r="AL44" s="31">
        <f>(((ABS(INDEX('INPUT AVG'!$B:$AK,Cal!$E44,IF(Cal!$P$3=22.5,MATCH(AL$1,Cal!$G$6:$G$21,0),MATCH(AL$1,Cal!$H$6:$H$41,0))))+(2.327*INDEX('INPUT RMS'!$B:$AK,Cal!$E44,IF(Cal!$P$3=22.5,MATCH(AL$1,Cal!$G$6:$G$21,0),MATCH(AL$1,Cal!$H$6:$H$41,0)))))/1.85)*Cal!$C44)</f>
        <v>0.43940888735088141</v>
      </c>
    </row>
    <row r="45" spans="1:38" x14ac:dyDescent="0.4">
      <c r="A45" s="7">
        <f>Cal!A45</f>
        <v>44</v>
      </c>
      <c r="B45" s="31">
        <f>(((ABS(INDEX('INPUT AVG'!$B:$AK,Cal!$E45,IF(Cal!$P$3=22.5,MATCH(B$1,Cal!$G$6:$G$21,0),MATCH(B$1,Cal!$H$6:$H$41,0))))+(2.327*INDEX('INPUT RMS'!$B:$AK,Cal!$E45,IF(Cal!$P$3=22.5,MATCH(B$1,Cal!$G$6:$G$21,0),MATCH(B$1,Cal!$H$6:$H$41,0)))))/1.85)*Cal!$C45)</f>
        <v>0.44297250978044556</v>
      </c>
      <c r="C45" s="31">
        <f>(((ABS(INDEX('INPUT AVG'!$B:$AK,Cal!$E45,IF(Cal!$P$3=22.5,MATCH(C$1,Cal!$G$6:$G$21,0),MATCH(C$1,Cal!$H$6:$H$41,0))))+(2.327*INDEX('INPUT RMS'!$B:$AK,Cal!$E45,IF(Cal!$P$3=22.5,MATCH(C$1,Cal!$G$6:$G$21,0),MATCH(C$1,Cal!$H$6:$H$41,0)))))/1.85)*Cal!$C45)</f>
        <v>0.4054641629393036</v>
      </c>
      <c r="D45" s="31">
        <f>(((ABS(INDEX('INPUT AVG'!$B:$AK,Cal!$E45,IF(Cal!$P$3=22.5,MATCH(D$1,Cal!$G$6:$G$21,0),MATCH(D$1,Cal!$H$6:$H$41,0))))+(2.327*INDEX('INPUT RMS'!$B:$AK,Cal!$E45,IF(Cal!$P$3=22.5,MATCH(D$1,Cal!$G$6:$G$21,0),MATCH(D$1,Cal!$H$6:$H$41,0)))))/1.85)*Cal!$C45)</f>
        <v>0.40638291760876372</v>
      </c>
      <c r="E45" s="31">
        <f>(((ABS(INDEX('INPUT AVG'!$B:$AK,Cal!$E45,IF(Cal!$P$3=22.5,MATCH(E$1,Cal!$G$6:$G$21,0),MATCH(E$1,Cal!$H$6:$H$41,0))))+(2.327*INDEX('INPUT RMS'!$B:$AK,Cal!$E45,IF(Cal!$P$3=22.5,MATCH(E$1,Cal!$G$6:$G$21,0),MATCH(E$1,Cal!$H$6:$H$41,0)))))/1.85)*Cal!$C45)</f>
        <v>0.42784968285947228</v>
      </c>
      <c r="F45" s="31">
        <f>(((ABS(INDEX('INPUT AVG'!$B:$AK,Cal!$E45,IF(Cal!$P$3=22.5,MATCH(F$1,Cal!$G$6:$G$21,0),MATCH(F$1,Cal!$H$6:$H$41,0))))+(2.327*INDEX('INPUT RMS'!$B:$AK,Cal!$E45,IF(Cal!$P$3=22.5,MATCH(F$1,Cal!$G$6:$G$21,0),MATCH(F$1,Cal!$H$6:$H$41,0)))))/1.85)*Cal!$C45)</f>
        <v>0.42755402908131879</v>
      </c>
      <c r="G45" s="31">
        <f>(((ABS(INDEX('INPUT AVG'!$B:$AK,Cal!$E45,IF(Cal!$P$3=22.5,MATCH(G$1,Cal!$G$6:$G$21,0),MATCH(G$1,Cal!$H$6:$H$41,0))))+(2.327*INDEX('INPUT RMS'!$B:$AK,Cal!$E45,IF(Cal!$P$3=22.5,MATCH(G$1,Cal!$G$6:$G$21,0),MATCH(G$1,Cal!$H$6:$H$41,0)))))/1.85)*Cal!$C45)</f>
        <v>0.4142505553928581</v>
      </c>
      <c r="H45" s="31">
        <f>(((ABS(INDEX('INPUT AVG'!$B:$AK,Cal!$E45,IF(Cal!$P$3=22.5,MATCH(H$1,Cal!$G$6:$G$21,0),MATCH(H$1,Cal!$H$6:$H$41,0))))+(2.327*INDEX('INPUT RMS'!$B:$AK,Cal!$E45,IF(Cal!$P$3=22.5,MATCH(H$1,Cal!$G$6:$G$21,0),MATCH(H$1,Cal!$H$6:$H$41,0)))))/1.85)*Cal!$C45)</f>
        <v>0.43362580684391228</v>
      </c>
      <c r="I45" s="31">
        <f>(((ABS(INDEX('INPUT AVG'!$B:$AK,Cal!$E45,IF(Cal!$P$3=22.5,MATCH(I$1,Cal!$G$6:$G$21,0),MATCH(I$1,Cal!$H$6:$H$41,0))))+(2.327*INDEX('INPUT RMS'!$B:$AK,Cal!$E45,IF(Cal!$P$3=22.5,MATCH(I$1,Cal!$G$6:$G$21,0),MATCH(I$1,Cal!$H$6:$H$41,0)))))/1.85)*Cal!$C45)</f>
        <v>0.42861377535639578</v>
      </c>
      <c r="J45" s="31">
        <f>(((ABS(INDEX('INPUT AVG'!$B:$AK,Cal!$E45,IF(Cal!$P$3=22.5,MATCH(J$1,Cal!$G$6:$G$21,0),MATCH(J$1,Cal!$H$6:$H$41,0))))+(2.327*INDEX('INPUT RMS'!$B:$AK,Cal!$E45,IF(Cal!$P$3=22.5,MATCH(J$1,Cal!$G$6:$G$21,0),MATCH(J$1,Cal!$H$6:$H$41,0)))))/1.85)*Cal!$C45)</f>
        <v>0.42280427611357457</v>
      </c>
      <c r="K45" s="31">
        <f>(((ABS(INDEX('INPUT AVG'!$B:$AK,Cal!$E45,IF(Cal!$P$3=22.5,MATCH(K$1,Cal!$G$6:$G$21,0),MATCH(K$1,Cal!$H$6:$H$41,0))))+(2.327*INDEX('INPUT RMS'!$B:$AK,Cal!$E45,IF(Cal!$P$3=22.5,MATCH(K$1,Cal!$G$6:$G$21,0),MATCH(K$1,Cal!$H$6:$H$41,0)))))/1.85)*Cal!$C45)</f>
        <v>0.43210451977478487</v>
      </c>
      <c r="L45" s="31">
        <f>(((ABS(INDEX('INPUT AVG'!$B:$AK,Cal!$E45,IF(Cal!$P$3=22.5,MATCH(L$1,Cal!$G$6:$G$21,0),MATCH(L$1,Cal!$H$6:$H$41,0))))+(2.327*INDEX('INPUT RMS'!$B:$AK,Cal!$E45,IF(Cal!$P$3=22.5,MATCH(L$1,Cal!$G$6:$G$21,0),MATCH(L$1,Cal!$H$6:$H$41,0)))))/1.85)*Cal!$C45)</f>
        <v>0.42378470502592419</v>
      </c>
      <c r="M45" s="31">
        <f>(((ABS(INDEX('INPUT AVG'!$B:$AK,Cal!$E45,IF(Cal!$P$3=22.5,MATCH(M$1,Cal!$G$6:$G$21,0),MATCH(M$1,Cal!$H$6:$H$41,0))))+(2.327*INDEX('INPUT RMS'!$B:$AK,Cal!$E45,IF(Cal!$P$3=22.5,MATCH(M$1,Cal!$G$6:$G$21,0),MATCH(M$1,Cal!$H$6:$H$41,0)))))/1.85)*Cal!$C45)</f>
        <v>0.41061256303577809</v>
      </c>
      <c r="N45" s="31">
        <f>(((ABS(INDEX('INPUT AVG'!$B:$AK,Cal!$E45,IF(Cal!$P$3=22.5,MATCH(N$1,Cal!$G$6:$G$21,0),MATCH(N$1,Cal!$H$6:$H$41,0))))+(2.327*INDEX('INPUT RMS'!$B:$AK,Cal!$E45,IF(Cal!$P$3=22.5,MATCH(N$1,Cal!$G$6:$G$21,0),MATCH(N$1,Cal!$H$6:$H$41,0)))))/1.85)*Cal!$C45)</f>
        <v>0.43079327057745004</v>
      </c>
      <c r="O45" s="31">
        <f>(((ABS(INDEX('INPUT AVG'!$B:$AK,Cal!$E45,IF(Cal!$P$3=22.5,MATCH(O$1,Cal!$G$6:$G$21,0),MATCH(O$1,Cal!$H$6:$H$41,0))))+(2.327*INDEX('INPUT RMS'!$B:$AK,Cal!$E45,IF(Cal!$P$3=22.5,MATCH(O$1,Cal!$G$6:$G$21,0),MATCH(O$1,Cal!$H$6:$H$41,0)))))/1.85)*Cal!$C45)</f>
        <v>0.42824612936860806</v>
      </c>
      <c r="P45" s="31">
        <f>(((ABS(INDEX('INPUT AVG'!$B:$AK,Cal!$E45,IF(Cal!$P$3=22.5,MATCH(P$1,Cal!$G$6:$G$21,0),MATCH(P$1,Cal!$H$6:$H$41,0))))+(2.327*INDEX('INPUT RMS'!$B:$AK,Cal!$E45,IF(Cal!$P$3=22.5,MATCH(P$1,Cal!$G$6:$G$21,0),MATCH(P$1,Cal!$H$6:$H$41,0)))))/1.85)*Cal!$C45)</f>
        <v>0.41538771658733081</v>
      </c>
      <c r="Q45" s="31">
        <f>(((ABS(INDEX('INPUT AVG'!$B:$AK,Cal!$E45,IF(Cal!$P$3=22.5,MATCH(Q$1,Cal!$G$6:$G$21,0),MATCH(Q$1,Cal!$H$6:$H$41,0))))+(2.327*INDEX('INPUT RMS'!$B:$AK,Cal!$E45,IF(Cal!$P$3=22.5,MATCH(Q$1,Cal!$G$6:$G$21,0),MATCH(Q$1,Cal!$H$6:$H$41,0)))))/1.85)*Cal!$C45)</f>
        <v>0.40030321689876347</v>
      </c>
      <c r="R45" s="31">
        <f>(((ABS(INDEX('INPUT AVG'!$B:$AK,Cal!$E45,IF(Cal!$P$3=22.5,MATCH(R$1,Cal!$G$6:$G$21,0),MATCH(R$1,Cal!$H$6:$H$41,0))))+(2.327*INDEX('INPUT RMS'!$B:$AK,Cal!$E45,IF(Cal!$P$3=22.5,MATCH(R$1,Cal!$G$6:$G$21,0),MATCH(R$1,Cal!$H$6:$H$41,0)))))/1.85)*Cal!$C45)</f>
        <v>0.38153654104149021</v>
      </c>
      <c r="S45" s="31">
        <f>(((ABS(INDEX('INPUT AVG'!$B:$AK,Cal!$E45,IF(Cal!$P$3=22.5,MATCH(S$1,Cal!$G$6:$G$21,0),MATCH(S$1,Cal!$H$6:$H$41,0))))+(2.327*INDEX('INPUT RMS'!$B:$AK,Cal!$E45,IF(Cal!$P$3=22.5,MATCH(S$1,Cal!$G$6:$G$21,0),MATCH(S$1,Cal!$H$6:$H$41,0)))))/1.85)*Cal!$C45)</f>
        <v>0.38180402601087415</v>
      </c>
      <c r="T45" s="31">
        <f>(((ABS(INDEX('INPUT AVG'!$B:$AK,Cal!$E45,IF(Cal!$P$3=22.5,MATCH(T$1,Cal!$G$6:$G$21,0),MATCH(T$1,Cal!$H$6:$H$41,0))))+(2.327*INDEX('INPUT RMS'!$B:$AK,Cal!$E45,IF(Cal!$P$3=22.5,MATCH(T$1,Cal!$G$6:$G$21,0),MATCH(T$1,Cal!$H$6:$H$41,0)))))/1.85)*Cal!$C45)</f>
        <v>0.37043698641093997</v>
      </c>
      <c r="U45" s="31">
        <f>(((ABS(INDEX('INPUT AVG'!$B:$AK,Cal!$E45,IF(Cal!$P$3=22.5,MATCH(U$1,Cal!$G$6:$G$21,0),MATCH(U$1,Cal!$H$6:$H$41,0))))+(2.327*INDEX('INPUT RMS'!$B:$AK,Cal!$E45,IF(Cal!$P$3=22.5,MATCH(U$1,Cal!$G$6:$G$21,0),MATCH(U$1,Cal!$H$6:$H$41,0)))))/1.85)*Cal!$C45)</f>
        <v>0.35280031671395168</v>
      </c>
      <c r="V45" s="31">
        <f>(((ABS(INDEX('INPUT AVG'!$B:$AK,Cal!$E45,IF(Cal!$P$3=22.5,MATCH(V$1,Cal!$G$6:$G$21,0),MATCH(V$1,Cal!$H$6:$H$41,0))))+(2.327*INDEX('INPUT RMS'!$B:$AK,Cal!$E45,IF(Cal!$P$3=22.5,MATCH(V$1,Cal!$G$6:$G$21,0),MATCH(V$1,Cal!$H$6:$H$41,0)))))/1.85)*Cal!$C45)</f>
        <v>0.35031097970701552</v>
      </c>
      <c r="W45" s="31">
        <f>(((ABS(INDEX('INPUT AVG'!$B:$AK,Cal!$E45,IF(Cal!$P$3=22.5,MATCH(W$1,Cal!$G$6:$G$21,0),MATCH(W$1,Cal!$H$6:$H$41,0))))+(2.327*INDEX('INPUT RMS'!$B:$AK,Cal!$E45,IF(Cal!$P$3=22.5,MATCH(W$1,Cal!$G$6:$G$21,0),MATCH(W$1,Cal!$H$6:$H$41,0)))))/1.85)*Cal!$C45)</f>
        <v>0.37890890905985958</v>
      </c>
      <c r="X45" s="31">
        <f>(((ABS(INDEX('INPUT AVG'!$B:$AK,Cal!$E45,IF(Cal!$P$3=22.5,MATCH(X$1,Cal!$G$6:$G$21,0),MATCH(X$1,Cal!$H$6:$H$41,0))))+(2.327*INDEX('INPUT RMS'!$B:$AK,Cal!$E45,IF(Cal!$P$3=22.5,MATCH(X$1,Cal!$G$6:$G$21,0),MATCH(X$1,Cal!$H$6:$H$41,0)))))/1.85)*Cal!$C45)</f>
        <v>0.41633950970462852</v>
      </c>
      <c r="Y45" s="31">
        <f>(((ABS(INDEX('INPUT AVG'!$B:$AK,Cal!$E45,IF(Cal!$P$3=22.5,MATCH(Y$1,Cal!$G$6:$G$21,0),MATCH(Y$1,Cal!$H$6:$H$41,0))))+(2.327*INDEX('INPUT RMS'!$B:$AK,Cal!$E45,IF(Cal!$P$3=22.5,MATCH(Y$1,Cal!$G$6:$G$21,0),MATCH(Y$1,Cal!$H$6:$H$41,0)))))/1.85)*Cal!$C45)</f>
        <v>0.41220904447742407</v>
      </c>
      <c r="Z45" s="31">
        <f>(((ABS(INDEX('INPUT AVG'!$B:$AK,Cal!$E45,IF(Cal!$P$3=22.5,MATCH(Z$1,Cal!$G$6:$G$21,0),MATCH(Z$1,Cal!$H$6:$H$41,0))))+(2.327*INDEX('INPUT RMS'!$B:$AK,Cal!$E45,IF(Cal!$P$3=22.5,MATCH(Z$1,Cal!$G$6:$G$21,0),MATCH(Z$1,Cal!$H$6:$H$41,0)))))/1.85)*Cal!$C45)</f>
        <v>0.38003582401050101</v>
      </c>
      <c r="AA45" s="31">
        <f>(((ABS(INDEX('INPUT AVG'!$B:$AK,Cal!$E45,IF(Cal!$P$3=22.5,MATCH(AA$1,Cal!$G$6:$G$21,0),MATCH(AA$1,Cal!$H$6:$H$41,0))))+(2.327*INDEX('INPUT RMS'!$B:$AK,Cal!$E45,IF(Cal!$P$3=22.5,MATCH(AA$1,Cal!$G$6:$G$21,0),MATCH(AA$1,Cal!$H$6:$H$41,0)))))/1.85)*Cal!$C45)</f>
        <v>0.40092679540853238</v>
      </c>
      <c r="AB45" s="31">
        <f>(((ABS(INDEX('INPUT AVG'!$B:$AK,Cal!$E45,IF(Cal!$P$3=22.5,MATCH(AB$1,Cal!$G$6:$G$21,0),MATCH(AB$1,Cal!$H$6:$H$41,0))))+(2.327*INDEX('INPUT RMS'!$B:$AK,Cal!$E45,IF(Cal!$P$3=22.5,MATCH(AB$1,Cal!$G$6:$G$21,0),MATCH(AB$1,Cal!$H$6:$H$41,0)))))/1.85)*Cal!$C45)</f>
        <v>0.40364501359494953</v>
      </c>
      <c r="AC45" s="31">
        <f>(((ABS(INDEX('INPUT AVG'!$B:$AK,Cal!$E45,IF(Cal!$P$3=22.5,MATCH(AC$1,Cal!$G$6:$G$21,0),MATCH(AC$1,Cal!$H$6:$H$41,0))))+(2.327*INDEX('INPUT RMS'!$B:$AK,Cal!$E45,IF(Cal!$P$3=22.5,MATCH(AC$1,Cal!$G$6:$G$21,0),MATCH(AC$1,Cal!$H$6:$H$41,0)))))/1.85)*Cal!$C45)</f>
        <v>0.37905845841040481</v>
      </c>
      <c r="AD45" s="31">
        <f>(((ABS(INDEX('INPUT AVG'!$B:$AK,Cal!$E45,IF(Cal!$P$3=22.5,MATCH(AD$1,Cal!$G$6:$G$21,0),MATCH(AD$1,Cal!$H$6:$H$41,0))))+(2.327*INDEX('INPUT RMS'!$B:$AK,Cal!$E45,IF(Cal!$P$3=22.5,MATCH(AD$1,Cal!$G$6:$G$21,0),MATCH(AD$1,Cal!$H$6:$H$41,0)))))/1.85)*Cal!$C45)</f>
        <v>0.39023743185642601</v>
      </c>
      <c r="AE45" s="31">
        <f>(((ABS(INDEX('INPUT AVG'!$B:$AK,Cal!$E45,IF(Cal!$P$3=22.5,MATCH(AE$1,Cal!$G$6:$G$21,0),MATCH(AE$1,Cal!$H$6:$H$41,0))))+(2.327*INDEX('INPUT RMS'!$B:$AK,Cal!$E45,IF(Cal!$P$3=22.5,MATCH(AE$1,Cal!$G$6:$G$21,0),MATCH(AE$1,Cal!$H$6:$H$41,0)))))/1.85)*Cal!$C45)</f>
        <v>0.38539044567056602</v>
      </c>
      <c r="AF45" s="31">
        <f>(((ABS(INDEX('INPUT AVG'!$B:$AK,Cal!$E45,IF(Cal!$P$3=22.5,MATCH(AF$1,Cal!$G$6:$G$21,0),MATCH(AF$1,Cal!$H$6:$H$41,0))))+(2.327*INDEX('INPUT RMS'!$B:$AK,Cal!$E45,IF(Cal!$P$3=22.5,MATCH(AF$1,Cal!$G$6:$G$21,0),MATCH(AF$1,Cal!$H$6:$H$41,0)))))/1.85)*Cal!$C45)</f>
        <v>0.41078920778390521</v>
      </c>
      <c r="AG45" s="31">
        <f>(((ABS(INDEX('INPUT AVG'!$B:$AK,Cal!$E45,IF(Cal!$P$3=22.5,MATCH(AG$1,Cal!$G$6:$G$21,0),MATCH(AG$1,Cal!$H$6:$H$41,0))))+(2.327*INDEX('INPUT RMS'!$B:$AK,Cal!$E45,IF(Cal!$P$3=22.5,MATCH(AG$1,Cal!$G$6:$G$21,0),MATCH(AG$1,Cal!$H$6:$H$41,0)))))/1.85)*Cal!$C45)</f>
        <v>0.4226501041892412</v>
      </c>
      <c r="AH45" s="31">
        <f>(((ABS(INDEX('INPUT AVG'!$B:$AK,Cal!$E45,IF(Cal!$P$3=22.5,MATCH(AH$1,Cal!$G$6:$G$21,0),MATCH(AH$1,Cal!$H$6:$H$41,0))))+(2.327*INDEX('INPUT RMS'!$B:$AK,Cal!$E45,IF(Cal!$P$3=22.5,MATCH(AH$1,Cal!$G$6:$G$21,0),MATCH(AH$1,Cal!$H$6:$H$41,0)))))/1.85)*Cal!$C45)</f>
        <v>0.41845817719359651</v>
      </c>
      <c r="AI45" s="31">
        <f>(((ABS(INDEX('INPUT AVG'!$B:$AK,Cal!$E45,IF(Cal!$P$3=22.5,MATCH(AI$1,Cal!$G$6:$G$21,0),MATCH(AI$1,Cal!$H$6:$H$41,0))))+(2.327*INDEX('INPUT RMS'!$B:$AK,Cal!$E45,IF(Cal!$P$3=22.5,MATCH(AI$1,Cal!$G$6:$G$21,0),MATCH(AI$1,Cal!$H$6:$H$41,0)))))/1.85)*Cal!$C45)</f>
        <v>0.4290493983835787</v>
      </c>
      <c r="AJ45" s="31">
        <f>(((ABS(INDEX('INPUT AVG'!$B:$AK,Cal!$E45,IF(Cal!$P$3=22.5,MATCH(AJ$1,Cal!$G$6:$G$21,0),MATCH(AJ$1,Cal!$H$6:$H$41,0))))+(2.327*INDEX('INPUT RMS'!$B:$AK,Cal!$E45,IF(Cal!$P$3=22.5,MATCH(AJ$1,Cal!$G$6:$G$21,0),MATCH(AJ$1,Cal!$H$6:$H$41,0)))))/1.85)*Cal!$C45)</f>
        <v>0.41113156565137809</v>
      </c>
      <c r="AK45" s="31">
        <f>(((ABS(INDEX('INPUT AVG'!$B:$AK,Cal!$E45,IF(Cal!$P$3=22.5,MATCH(AK$1,Cal!$G$6:$G$21,0),MATCH(AK$1,Cal!$H$6:$H$41,0))))+(2.327*INDEX('INPUT RMS'!$B:$AK,Cal!$E45,IF(Cal!$P$3=22.5,MATCH(AK$1,Cal!$G$6:$G$21,0),MATCH(AK$1,Cal!$H$6:$H$41,0)))))/1.85)*Cal!$C45)</f>
        <v>0.41410230452144464</v>
      </c>
      <c r="AL45" s="31">
        <f>(((ABS(INDEX('INPUT AVG'!$B:$AK,Cal!$E45,IF(Cal!$P$3=22.5,MATCH(AL$1,Cal!$G$6:$G$21,0),MATCH(AL$1,Cal!$H$6:$H$41,0))))+(2.327*INDEX('INPUT RMS'!$B:$AK,Cal!$E45,IF(Cal!$P$3=22.5,MATCH(AL$1,Cal!$G$6:$G$21,0),MATCH(AL$1,Cal!$H$6:$H$41,0)))))/1.85)*Cal!$C45)</f>
        <v>0.44297250978044556</v>
      </c>
    </row>
    <row r="46" spans="1:38" x14ac:dyDescent="0.4">
      <c r="A46" s="7">
        <f>Cal!A46</f>
        <v>45</v>
      </c>
      <c r="B46" s="31">
        <f>(((ABS(INDEX('INPUT AVG'!$B:$AK,Cal!$E46,IF(Cal!$P$3=22.5,MATCH(B$1,Cal!$G$6:$G$21,0),MATCH(B$1,Cal!$H$6:$H$41,0))))+(2.327*INDEX('INPUT RMS'!$B:$AK,Cal!$E46,IF(Cal!$P$3=22.5,MATCH(B$1,Cal!$G$6:$G$21,0),MATCH(B$1,Cal!$H$6:$H$41,0)))))/1.85)*Cal!$C46)</f>
        <v>0.44147074676848741</v>
      </c>
      <c r="C46" s="31">
        <f>(((ABS(INDEX('INPUT AVG'!$B:$AK,Cal!$E46,IF(Cal!$P$3=22.5,MATCH(C$1,Cal!$G$6:$G$21,0),MATCH(C$1,Cal!$H$6:$H$41,0))))+(2.327*INDEX('INPUT RMS'!$B:$AK,Cal!$E46,IF(Cal!$P$3=22.5,MATCH(C$1,Cal!$G$6:$G$21,0),MATCH(C$1,Cal!$H$6:$H$41,0)))))/1.85)*Cal!$C46)</f>
        <v>0.40707591710058416</v>
      </c>
      <c r="D46" s="31">
        <f>(((ABS(INDEX('INPUT AVG'!$B:$AK,Cal!$E46,IF(Cal!$P$3=22.5,MATCH(D$1,Cal!$G$6:$G$21,0),MATCH(D$1,Cal!$H$6:$H$41,0))))+(2.327*INDEX('INPUT RMS'!$B:$AK,Cal!$E46,IF(Cal!$P$3=22.5,MATCH(D$1,Cal!$G$6:$G$21,0),MATCH(D$1,Cal!$H$6:$H$41,0)))))/1.85)*Cal!$C46)</f>
        <v>0.41127101235293051</v>
      </c>
      <c r="E46" s="31">
        <f>(((ABS(INDEX('INPUT AVG'!$B:$AK,Cal!$E46,IF(Cal!$P$3=22.5,MATCH(E$1,Cal!$G$6:$G$21,0),MATCH(E$1,Cal!$H$6:$H$41,0))))+(2.327*INDEX('INPUT RMS'!$B:$AK,Cal!$E46,IF(Cal!$P$3=22.5,MATCH(E$1,Cal!$G$6:$G$21,0),MATCH(E$1,Cal!$H$6:$H$41,0)))))/1.85)*Cal!$C46)</f>
        <v>0.43444695516212561</v>
      </c>
      <c r="F46" s="31">
        <f>(((ABS(INDEX('INPUT AVG'!$B:$AK,Cal!$E46,IF(Cal!$P$3=22.5,MATCH(F$1,Cal!$G$6:$G$21,0),MATCH(F$1,Cal!$H$6:$H$41,0))))+(2.327*INDEX('INPUT RMS'!$B:$AK,Cal!$E46,IF(Cal!$P$3=22.5,MATCH(F$1,Cal!$G$6:$G$21,0),MATCH(F$1,Cal!$H$6:$H$41,0)))))/1.85)*Cal!$C46)</f>
        <v>0.43702573085153423</v>
      </c>
      <c r="G46" s="31">
        <f>(((ABS(INDEX('INPUT AVG'!$B:$AK,Cal!$E46,IF(Cal!$P$3=22.5,MATCH(G$1,Cal!$G$6:$G$21,0),MATCH(G$1,Cal!$H$6:$H$41,0))))+(2.327*INDEX('INPUT RMS'!$B:$AK,Cal!$E46,IF(Cal!$P$3=22.5,MATCH(G$1,Cal!$G$6:$G$21,0),MATCH(G$1,Cal!$H$6:$H$41,0)))))/1.85)*Cal!$C46)</f>
        <v>0.42304458832821334</v>
      </c>
      <c r="H46" s="31">
        <f>(((ABS(INDEX('INPUT AVG'!$B:$AK,Cal!$E46,IF(Cal!$P$3=22.5,MATCH(H$1,Cal!$G$6:$G$21,0),MATCH(H$1,Cal!$H$6:$H$41,0))))+(2.327*INDEX('INPUT RMS'!$B:$AK,Cal!$E46,IF(Cal!$P$3=22.5,MATCH(H$1,Cal!$G$6:$G$21,0),MATCH(H$1,Cal!$H$6:$H$41,0)))))/1.85)*Cal!$C46)</f>
        <v>0.44272933200807185</v>
      </c>
      <c r="I46" s="31">
        <f>(((ABS(INDEX('INPUT AVG'!$B:$AK,Cal!$E46,IF(Cal!$P$3=22.5,MATCH(I$1,Cal!$G$6:$G$21,0),MATCH(I$1,Cal!$H$6:$H$41,0))))+(2.327*INDEX('INPUT RMS'!$B:$AK,Cal!$E46,IF(Cal!$P$3=22.5,MATCH(I$1,Cal!$G$6:$G$21,0),MATCH(I$1,Cal!$H$6:$H$41,0)))))/1.85)*Cal!$C46)</f>
        <v>0.43428398690916398</v>
      </c>
      <c r="J46" s="31">
        <f>(((ABS(INDEX('INPUT AVG'!$B:$AK,Cal!$E46,IF(Cal!$P$3=22.5,MATCH(J$1,Cal!$G$6:$G$21,0),MATCH(J$1,Cal!$H$6:$H$41,0))))+(2.327*INDEX('INPUT RMS'!$B:$AK,Cal!$E46,IF(Cal!$P$3=22.5,MATCH(J$1,Cal!$G$6:$G$21,0),MATCH(J$1,Cal!$H$6:$H$41,0)))))/1.85)*Cal!$C46)</f>
        <v>0.42634056459407549</v>
      </c>
      <c r="K46" s="31">
        <f>(((ABS(INDEX('INPUT AVG'!$B:$AK,Cal!$E46,IF(Cal!$P$3=22.5,MATCH(K$1,Cal!$G$6:$G$21,0),MATCH(K$1,Cal!$H$6:$H$41,0))))+(2.327*INDEX('INPUT RMS'!$B:$AK,Cal!$E46,IF(Cal!$P$3=22.5,MATCH(K$1,Cal!$G$6:$G$21,0),MATCH(K$1,Cal!$H$6:$H$41,0)))))/1.85)*Cal!$C46)</f>
        <v>0.42844209431796459</v>
      </c>
      <c r="L46" s="31">
        <f>(((ABS(INDEX('INPUT AVG'!$B:$AK,Cal!$E46,IF(Cal!$P$3=22.5,MATCH(L$1,Cal!$G$6:$G$21,0),MATCH(L$1,Cal!$H$6:$H$41,0))))+(2.327*INDEX('INPUT RMS'!$B:$AK,Cal!$E46,IF(Cal!$P$3=22.5,MATCH(L$1,Cal!$G$6:$G$21,0),MATCH(L$1,Cal!$H$6:$H$41,0)))))/1.85)*Cal!$C46)</f>
        <v>0.42037950305519878</v>
      </c>
      <c r="M46" s="31">
        <f>(((ABS(INDEX('INPUT AVG'!$B:$AK,Cal!$E46,IF(Cal!$P$3=22.5,MATCH(M$1,Cal!$G$6:$G$21,0),MATCH(M$1,Cal!$H$6:$H$41,0))))+(2.327*INDEX('INPUT RMS'!$B:$AK,Cal!$E46,IF(Cal!$P$3=22.5,MATCH(M$1,Cal!$G$6:$G$21,0),MATCH(M$1,Cal!$H$6:$H$41,0)))))/1.85)*Cal!$C46)</f>
        <v>0.40418977370938736</v>
      </c>
      <c r="N46" s="31">
        <f>(((ABS(INDEX('INPUT AVG'!$B:$AK,Cal!$E46,IF(Cal!$P$3=22.5,MATCH(N$1,Cal!$G$6:$G$21,0),MATCH(N$1,Cal!$H$6:$H$41,0))))+(2.327*INDEX('INPUT RMS'!$B:$AK,Cal!$E46,IF(Cal!$P$3=22.5,MATCH(N$1,Cal!$G$6:$G$21,0),MATCH(N$1,Cal!$H$6:$H$41,0)))))/1.85)*Cal!$C46)</f>
        <v>0.42394267261028284</v>
      </c>
      <c r="O46" s="31">
        <f>(((ABS(INDEX('INPUT AVG'!$B:$AK,Cal!$E46,IF(Cal!$P$3=22.5,MATCH(O$1,Cal!$G$6:$G$21,0),MATCH(O$1,Cal!$H$6:$H$41,0))))+(2.327*INDEX('INPUT RMS'!$B:$AK,Cal!$E46,IF(Cal!$P$3=22.5,MATCH(O$1,Cal!$G$6:$G$21,0),MATCH(O$1,Cal!$H$6:$H$41,0)))))/1.85)*Cal!$C46)</f>
        <v>0.42085337362579395</v>
      </c>
      <c r="P46" s="31">
        <f>(((ABS(INDEX('INPUT AVG'!$B:$AK,Cal!$E46,IF(Cal!$P$3=22.5,MATCH(P$1,Cal!$G$6:$G$21,0),MATCH(P$1,Cal!$H$6:$H$41,0))))+(2.327*INDEX('INPUT RMS'!$B:$AK,Cal!$E46,IF(Cal!$P$3=22.5,MATCH(P$1,Cal!$G$6:$G$21,0),MATCH(P$1,Cal!$H$6:$H$41,0)))))/1.85)*Cal!$C46)</f>
        <v>0.41308196241791184</v>
      </c>
      <c r="Q46" s="31">
        <f>(((ABS(INDEX('INPUT AVG'!$B:$AK,Cal!$E46,IF(Cal!$P$3=22.5,MATCH(Q$1,Cal!$G$6:$G$21,0),MATCH(Q$1,Cal!$H$6:$H$41,0))))+(2.327*INDEX('INPUT RMS'!$B:$AK,Cal!$E46,IF(Cal!$P$3=22.5,MATCH(Q$1,Cal!$G$6:$G$21,0),MATCH(Q$1,Cal!$H$6:$H$41,0)))))/1.85)*Cal!$C46)</f>
        <v>0.38809954192992802</v>
      </c>
      <c r="R46" s="31">
        <f>(((ABS(INDEX('INPUT AVG'!$B:$AK,Cal!$E46,IF(Cal!$P$3=22.5,MATCH(R$1,Cal!$G$6:$G$21,0),MATCH(R$1,Cal!$H$6:$H$41,0))))+(2.327*INDEX('INPUT RMS'!$B:$AK,Cal!$E46,IF(Cal!$P$3=22.5,MATCH(R$1,Cal!$G$6:$G$21,0),MATCH(R$1,Cal!$H$6:$H$41,0)))))/1.85)*Cal!$C46)</f>
        <v>0.3372066916283723</v>
      </c>
      <c r="S46" s="31">
        <f>(((ABS(INDEX('INPUT AVG'!$B:$AK,Cal!$E46,IF(Cal!$P$3=22.5,MATCH(S$1,Cal!$G$6:$G$21,0),MATCH(S$1,Cal!$H$6:$H$41,0))))+(2.327*INDEX('INPUT RMS'!$B:$AK,Cal!$E46,IF(Cal!$P$3=22.5,MATCH(S$1,Cal!$G$6:$G$21,0),MATCH(S$1,Cal!$H$6:$H$41,0)))))/1.85)*Cal!$C46)</f>
        <v>0.31352335926648728</v>
      </c>
      <c r="T46" s="31">
        <f>(((ABS(INDEX('INPUT AVG'!$B:$AK,Cal!$E46,IF(Cal!$P$3=22.5,MATCH(T$1,Cal!$G$6:$G$21,0),MATCH(T$1,Cal!$H$6:$H$41,0))))+(2.327*INDEX('INPUT RMS'!$B:$AK,Cal!$E46,IF(Cal!$P$3=22.5,MATCH(T$1,Cal!$G$6:$G$21,0),MATCH(T$1,Cal!$H$6:$H$41,0)))))/1.85)*Cal!$C46)</f>
        <v>0.3121664382235424</v>
      </c>
      <c r="U46" s="31">
        <f>(((ABS(INDEX('INPUT AVG'!$B:$AK,Cal!$E46,IF(Cal!$P$3=22.5,MATCH(U$1,Cal!$G$6:$G$21,0),MATCH(U$1,Cal!$H$6:$H$41,0))))+(2.327*INDEX('INPUT RMS'!$B:$AK,Cal!$E46,IF(Cal!$P$3=22.5,MATCH(U$1,Cal!$G$6:$G$21,0),MATCH(U$1,Cal!$H$6:$H$41,0)))))/1.85)*Cal!$C46)</f>
        <v>0.30949803314901686</v>
      </c>
      <c r="V46" s="31">
        <f>(((ABS(INDEX('INPUT AVG'!$B:$AK,Cal!$E46,IF(Cal!$P$3=22.5,MATCH(V$1,Cal!$G$6:$G$21,0),MATCH(V$1,Cal!$H$6:$H$41,0))))+(2.327*INDEX('INPUT RMS'!$B:$AK,Cal!$E46,IF(Cal!$P$3=22.5,MATCH(V$1,Cal!$G$6:$G$21,0),MATCH(V$1,Cal!$H$6:$H$41,0)))))/1.85)*Cal!$C46)</f>
        <v>0.3500137318711023</v>
      </c>
      <c r="W46" s="31">
        <f>(((ABS(INDEX('INPUT AVG'!$B:$AK,Cal!$E46,IF(Cal!$P$3=22.5,MATCH(W$1,Cal!$G$6:$G$21,0),MATCH(W$1,Cal!$H$6:$H$41,0))))+(2.327*INDEX('INPUT RMS'!$B:$AK,Cal!$E46,IF(Cal!$P$3=22.5,MATCH(W$1,Cal!$G$6:$G$21,0),MATCH(W$1,Cal!$H$6:$H$41,0)))))/1.85)*Cal!$C46)</f>
        <v>0.37105991291033247</v>
      </c>
      <c r="X46" s="31">
        <f>(((ABS(INDEX('INPUT AVG'!$B:$AK,Cal!$E46,IF(Cal!$P$3=22.5,MATCH(X$1,Cal!$G$6:$G$21,0),MATCH(X$1,Cal!$H$6:$H$41,0))))+(2.327*INDEX('INPUT RMS'!$B:$AK,Cal!$E46,IF(Cal!$P$3=22.5,MATCH(X$1,Cal!$G$6:$G$21,0),MATCH(X$1,Cal!$H$6:$H$41,0)))))/1.85)*Cal!$C46)</f>
        <v>0.40556044492367144</v>
      </c>
      <c r="Y46" s="31">
        <f>(((ABS(INDEX('INPUT AVG'!$B:$AK,Cal!$E46,IF(Cal!$P$3=22.5,MATCH(Y$1,Cal!$G$6:$G$21,0),MATCH(Y$1,Cal!$H$6:$H$41,0))))+(2.327*INDEX('INPUT RMS'!$B:$AK,Cal!$E46,IF(Cal!$P$3=22.5,MATCH(Y$1,Cal!$G$6:$G$21,0),MATCH(Y$1,Cal!$H$6:$H$41,0)))))/1.85)*Cal!$C46)</f>
        <v>0.39148867129474069</v>
      </c>
      <c r="Z46" s="31">
        <f>(((ABS(INDEX('INPUT AVG'!$B:$AK,Cal!$E46,IF(Cal!$P$3=22.5,MATCH(Z$1,Cal!$G$6:$G$21,0),MATCH(Z$1,Cal!$H$6:$H$41,0))))+(2.327*INDEX('INPUT RMS'!$B:$AK,Cal!$E46,IF(Cal!$P$3=22.5,MATCH(Z$1,Cal!$G$6:$G$21,0),MATCH(Z$1,Cal!$H$6:$H$41,0)))))/1.85)*Cal!$C46)</f>
        <v>0.35207900550719851</v>
      </c>
      <c r="AA46" s="31">
        <f>(((ABS(INDEX('INPUT AVG'!$B:$AK,Cal!$E46,IF(Cal!$P$3=22.5,MATCH(AA$1,Cal!$G$6:$G$21,0),MATCH(AA$1,Cal!$H$6:$H$41,0))))+(2.327*INDEX('INPUT RMS'!$B:$AK,Cal!$E46,IF(Cal!$P$3=22.5,MATCH(AA$1,Cal!$G$6:$G$21,0),MATCH(AA$1,Cal!$H$6:$H$41,0)))))/1.85)*Cal!$C46)</f>
        <v>0.37829904257445723</v>
      </c>
      <c r="AB46" s="31">
        <f>(((ABS(INDEX('INPUT AVG'!$B:$AK,Cal!$E46,IF(Cal!$P$3=22.5,MATCH(AB$1,Cal!$G$6:$G$21,0),MATCH(AB$1,Cal!$H$6:$H$41,0))))+(2.327*INDEX('INPUT RMS'!$B:$AK,Cal!$E46,IF(Cal!$P$3=22.5,MATCH(AB$1,Cal!$G$6:$G$21,0),MATCH(AB$1,Cal!$H$6:$H$41,0)))))/1.85)*Cal!$C46)</f>
        <v>0.37981493681669237</v>
      </c>
      <c r="AC46" s="31">
        <f>(((ABS(INDEX('INPUT AVG'!$B:$AK,Cal!$E46,IF(Cal!$P$3=22.5,MATCH(AC$1,Cal!$G$6:$G$21,0),MATCH(AC$1,Cal!$H$6:$H$41,0))))+(2.327*INDEX('INPUT RMS'!$B:$AK,Cal!$E46,IF(Cal!$P$3=22.5,MATCH(AC$1,Cal!$G$6:$G$21,0),MATCH(AC$1,Cal!$H$6:$H$41,0)))))/1.85)*Cal!$C46)</f>
        <v>0.35322663719589648</v>
      </c>
      <c r="AD46" s="31">
        <f>(((ABS(INDEX('INPUT AVG'!$B:$AK,Cal!$E46,IF(Cal!$P$3=22.5,MATCH(AD$1,Cal!$G$6:$G$21,0),MATCH(AD$1,Cal!$H$6:$H$41,0))))+(2.327*INDEX('INPUT RMS'!$B:$AK,Cal!$E46,IF(Cal!$P$3=22.5,MATCH(AD$1,Cal!$G$6:$G$21,0),MATCH(AD$1,Cal!$H$6:$H$41,0)))))/1.85)*Cal!$C46)</f>
        <v>0.35727204274486846</v>
      </c>
      <c r="AE46" s="31">
        <f>(((ABS(INDEX('INPUT AVG'!$B:$AK,Cal!$E46,IF(Cal!$P$3=22.5,MATCH(AE$1,Cal!$G$6:$G$21,0),MATCH(AE$1,Cal!$H$6:$H$41,0))))+(2.327*INDEX('INPUT RMS'!$B:$AK,Cal!$E46,IF(Cal!$P$3=22.5,MATCH(AE$1,Cal!$G$6:$G$21,0),MATCH(AE$1,Cal!$H$6:$H$41,0)))))/1.85)*Cal!$C46)</f>
        <v>0.35891129352756446</v>
      </c>
      <c r="AF46" s="31">
        <f>(((ABS(INDEX('INPUT AVG'!$B:$AK,Cal!$E46,IF(Cal!$P$3=22.5,MATCH(AF$1,Cal!$G$6:$G$21,0),MATCH(AF$1,Cal!$H$6:$H$41,0))))+(2.327*INDEX('INPUT RMS'!$B:$AK,Cal!$E46,IF(Cal!$P$3=22.5,MATCH(AF$1,Cal!$G$6:$G$21,0),MATCH(AF$1,Cal!$H$6:$H$41,0)))))/1.85)*Cal!$C46)</f>
        <v>0.39558112848449395</v>
      </c>
      <c r="AG46" s="31">
        <f>(((ABS(INDEX('INPUT AVG'!$B:$AK,Cal!$E46,IF(Cal!$P$3=22.5,MATCH(AG$1,Cal!$G$6:$G$21,0),MATCH(AG$1,Cal!$H$6:$H$41,0))))+(2.327*INDEX('INPUT RMS'!$B:$AK,Cal!$E46,IF(Cal!$P$3=22.5,MATCH(AG$1,Cal!$G$6:$G$21,0),MATCH(AG$1,Cal!$H$6:$H$41,0)))))/1.85)*Cal!$C46)</f>
        <v>0.42557099333486037</v>
      </c>
      <c r="AH46" s="31">
        <f>(((ABS(INDEX('INPUT AVG'!$B:$AK,Cal!$E46,IF(Cal!$P$3=22.5,MATCH(AH$1,Cal!$G$6:$G$21,0),MATCH(AH$1,Cal!$H$6:$H$41,0))))+(2.327*INDEX('INPUT RMS'!$B:$AK,Cal!$E46,IF(Cal!$P$3=22.5,MATCH(AH$1,Cal!$G$6:$G$21,0),MATCH(AH$1,Cal!$H$6:$H$41,0)))))/1.85)*Cal!$C46)</f>
        <v>0.42618291602746855</v>
      </c>
      <c r="AI46" s="31">
        <f>(((ABS(INDEX('INPUT AVG'!$B:$AK,Cal!$E46,IF(Cal!$P$3=22.5,MATCH(AI$1,Cal!$G$6:$G$21,0),MATCH(AI$1,Cal!$H$6:$H$41,0))))+(2.327*INDEX('INPUT RMS'!$B:$AK,Cal!$E46,IF(Cal!$P$3=22.5,MATCH(AI$1,Cal!$G$6:$G$21,0),MATCH(AI$1,Cal!$H$6:$H$41,0)))))/1.85)*Cal!$C46)</f>
        <v>0.43536092434380502</v>
      </c>
      <c r="AJ46" s="31">
        <f>(((ABS(INDEX('INPUT AVG'!$B:$AK,Cal!$E46,IF(Cal!$P$3=22.5,MATCH(AJ$1,Cal!$G$6:$G$21,0),MATCH(AJ$1,Cal!$H$6:$H$41,0))))+(2.327*INDEX('INPUT RMS'!$B:$AK,Cal!$E46,IF(Cal!$P$3=22.5,MATCH(AJ$1,Cal!$G$6:$G$21,0),MATCH(AJ$1,Cal!$H$6:$H$41,0)))))/1.85)*Cal!$C46)</f>
        <v>0.41008930681525047</v>
      </c>
      <c r="AK46" s="31">
        <f>(((ABS(INDEX('INPUT AVG'!$B:$AK,Cal!$E46,IF(Cal!$P$3=22.5,MATCH(AK$1,Cal!$G$6:$G$21,0),MATCH(AK$1,Cal!$H$6:$H$41,0))))+(2.327*INDEX('INPUT RMS'!$B:$AK,Cal!$E46,IF(Cal!$P$3=22.5,MATCH(AK$1,Cal!$G$6:$G$21,0),MATCH(AK$1,Cal!$H$6:$H$41,0)))))/1.85)*Cal!$C46)</f>
        <v>0.40763791498300195</v>
      </c>
      <c r="AL46" s="31">
        <f>(((ABS(INDEX('INPUT AVG'!$B:$AK,Cal!$E46,IF(Cal!$P$3=22.5,MATCH(AL$1,Cal!$G$6:$G$21,0),MATCH(AL$1,Cal!$H$6:$H$41,0))))+(2.327*INDEX('INPUT RMS'!$B:$AK,Cal!$E46,IF(Cal!$P$3=22.5,MATCH(AL$1,Cal!$G$6:$G$21,0),MATCH(AL$1,Cal!$H$6:$H$41,0)))))/1.85)*Cal!$C46)</f>
        <v>0.44147074676848741</v>
      </c>
    </row>
    <row r="47" spans="1:38" x14ac:dyDescent="0.4">
      <c r="A47" s="7">
        <f>Cal!A47</f>
        <v>46</v>
      </c>
      <c r="B47" s="31">
        <f>(((ABS(INDEX('INPUT AVG'!$B:$AK,Cal!$E47,IF(Cal!$P$3=22.5,MATCH(B$1,Cal!$G$6:$G$21,0),MATCH(B$1,Cal!$H$6:$H$41,0))))+(2.327*INDEX('INPUT RMS'!$B:$AK,Cal!$E47,IF(Cal!$P$3=22.5,MATCH(B$1,Cal!$G$6:$G$21,0),MATCH(B$1,Cal!$H$6:$H$41,0)))))/1.85)*Cal!$C47)</f>
        <v>0.39686209751947504</v>
      </c>
      <c r="C47" s="31">
        <f>(((ABS(INDEX('INPUT AVG'!$B:$AK,Cal!$E47,IF(Cal!$P$3=22.5,MATCH(C$1,Cal!$G$6:$G$21,0),MATCH(C$1,Cal!$H$6:$H$41,0))))+(2.327*INDEX('INPUT RMS'!$B:$AK,Cal!$E47,IF(Cal!$P$3=22.5,MATCH(C$1,Cal!$G$6:$G$21,0),MATCH(C$1,Cal!$H$6:$H$41,0)))))/1.85)*Cal!$C47)</f>
        <v>0.36671974103595756</v>
      </c>
      <c r="D47" s="31">
        <f>(((ABS(INDEX('INPUT AVG'!$B:$AK,Cal!$E47,IF(Cal!$P$3=22.5,MATCH(D$1,Cal!$G$6:$G$21,0),MATCH(D$1,Cal!$H$6:$H$41,0))))+(2.327*INDEX('INPUT RMS'!$B:$AK,Cal!$E47,IF(Cal!$P$3=22.5,MATCH(D$1,Cal!$G$6:$G$21,0),MATCH(D$1,Cal!$H$6:$H$41,0)))))/1.85)*Cal!$C47)</f>
        <v>0.39750922066134375</v>
      </c>
      <c r="E47" s="31">
        <f>(((ABS(INDEX('INPUT AVG'!$B:$AK,Cal!$E47,IF(Cal!$P$3=22.5,MATCH(E$1,Cal!$G$6:$G$21,0),MATCH(E$1,Cal!$H$6:$H$41,0))))+(2.327*INDEX('INPUT RMS'!$B:$AK,Cal!$E47,IF(Cal!$P$3=22.5,MATCH(E$1,Cal!$G$6:$G$21,0),MATCH(E$1,Cal!$H$6:$H$41,0)))))/1.85)*Cal!$C47)</f>
        <v>0.42952802120028311</v>
      </c>
      <c r="F47" s="31">
        <f>(((ABS(INDEX('INPUT AVG'!$B:$AK,Cal!$E47,IF(Cal!$P$3=22.5,MATCH(F$1,Cal!$G$6:$G$21,0),MATCH(F$1,Cal!$H$6:$H$41,0))))+(2.327*INDEX('INPUT RMS'!$B:$AK,Cal!$E47,IF(Cal!$P$3=22.5,MATCH(F$1,Cal!$G$6:$G$21,0),MATCH(F$1,Cal!$H$6:$H$41,0)))))/1.85)*Cal!$C47)</f>
        <v>0.43458585669865474</v>
      </c>
      <c r="G47" s="31">
        <f>(((ABS(INDEX('INPUT AVG'!$B:$AK,Cal!$E47,IF(Cal!$P$3=22.5,MATCH(G$1,Cal!$G$6:$G$21,0),MATCH(G$1,Cal!$H$6:$H$41,0))))+(2.327*INDEX('INPUT RMS'!$B:$AK,Cal!$E47,IF(Cal!$P$3=22.5,MATCH(G$1,Cal!$G$6:$G$21,0),MATCH(G$1,Cal!$H$6:$H$41,0)))))/1.85)*Cal!$C47)</f>
        <v>0.43295114028292725</v>
      </c>
      <c r="H47" s="31">
        <f>(((ABS(INDEX('INPUT AVG'!$B:$AK,Cal!$E47,IF(Cal!$P$3=22.5,MATCH(H$1,Cal!$G$6:$G$21,0),MATCH(H$1,Cal!$H$6:$H$41,0))))+(2.327*INDEX('INPUT RMS'!$B:$AK,Cal!$E47,IF(Cal!$P$3=22.5,MATCH(H$1,Cal!$G$6:$G$21,0),MATCH(H$1,Cal!$H$6:$H$41,0)))))/1.85)*Cal!$C47)</f>
        <v>0.44864295516867891</v>
      </c>
      <c r="I47" s="31">
        <f>(((ABS(INDEX('INPUT AVG'!$B:$AK,Cal!$E47,IF(Cal!$P$3=22.5,MATCH(I$1,Cal!$G$6:$G$21,0),MATCH(I$1,Cal!$H$6:$H$41,0))))+(2.327*INDEX('INPUT RMS'!$B:$AK,Cal!$E47,IF(Cal!$P$3=22.5,MATCH(I$1,Cal!$G$6:$G$21,0),MATCH(I$1,Cal!$H$6:$H$41,0)))))/1.85)*Cal!$C47)</f>
        <v>0.44422416612505905</v>
      </c>
      <c r="J47" s="31">
        <f>(((ABS(INDEX('INPUT AVG'!$B:$AK,Cal!$E47,IF(Cal!$P$3=22.5,MATCH(J$1,Cal!$G$6:$G$21,0),MATCH(J$1,Cal!$H$6:$H$41,0))))+(2.327*INDEX('INPUT RMS'!$B:$AK,Cal!$E47,IF(Cal!$P$3=22.5,MATCH(J$1,Cal!$G$6:$G$21,0),MATCH(J$1,Cal!$H$6:$H$41,0)))))/1.85)*Cal!$C47)</f>
        <v>0.43394112738403112</v>
      </c>
      <c r="K47" s="31">
        <f>(((ABS(INDEX('INPUT AVG'!$B:$AK,Cal!$E47,IF(Cal!$P$3=22.5,MATCH(K$1,Cal!$G$6:$G$21,0),MATCH(K$1,Cal!$H$6:$H$41,0))))+(2.327*INDEX('INPUT RMS'!$B:$AK,Cal!$E47,IF(Cal!$P$3=22.5,MATCH(K$1,Cal!$G$6:$G$21,0),MATCH(K$1,Cal!$H$6:$H$41,0)))))/1.85)*Cal!$C47)</f>
        <v>0.45268664511877132</v>
      </c>
      <c r="L47" s="31">
        <f>(((ABS(INDEX('INPUT AVG'!$B:$AK,Cal!$E47,IF(Cal!$P$3=22.5,MATCH(L$1,Cal!$G$6:$G$21,0),MATCH(L$1,Cal!$H$6:$H$41,0))))+(2.327*INDEX('INPUT RMS'!$B:$AK,Cal!$E47,IF(Cal!$P$3=22.5,MATCH(L$1,Cal!$G$6:$G$21,0),MATCH(L$1,Cal!$H$6:$H$41,0)))))/1.85)*Cal!$C47)</f>
        <v>0.45618324079223577</v>
      </c>
      <c r="M47" s="31">
        <f>(((ABS(INDEX('INPUT AVG'!$B:$AK,Cal!$E47,IF(Cal!$P$3=22.5,MATCH(M$1,Cal!$G$6:$G$21,0),MATCH(M$1,Cal!$H$6:$H$41,0))))+(2.327*INDEX('INPUT RMS'!$B:$AK,Cal!$E47,IF(Cal!$P$3=22.5,MATCH(M$1,Cal!$G$6:$G$21,0),MATCH(M$1,Cal!$H$6:$H$41,0)))))/1.85)*Cal!$C47)</f>
        <v>0.454733436739928</v>
      </c>
      <c r="N47" s="31">
        <f>(((ABS(INDEX('INPUT AVG'!$B:$AK,Cal!$E47,IF(Cal!$P$3=22.5,MATCH(N$1,Cal!$G$6:$G$21,0),MATCH(N$1,Cal!$H$6:$H$41,0))))+(2.327*INDEX('INPUT RMS'!$B:$AK,Cal!$E47,IF(Cal!$P$3=22.5,MATCH(N$1,Cal!$G$6:$G$21,0),MATCH(N$1,Cal!$H$6:$H$41,0)))))/1.85)*Cal!$C47)</f>
        <v>0.47404314952927668</v>
      </c>
      <c r="O47" s="31">
        <f>(((ABS(INDEX('INPUT AVG'!$B:$AK,Cal!$E47,IF(Cal!$P$3=22.5,MATCH(O$1,Cal!$G$6:$G$21,0),MATCH(O$1,Cal!$H$6:$H$41,0))))+(2.327*INDEX('INPUT RMS'!$B:$AK,Cal!$E47,IF(Cal!$P$3=22.5,MATCH(O$1,Cal!$G$6:$G$21,0),MATCH(O$1,Cal!$H$6:$H$41,0)))))/1.85)*Cal!$C47)</f>
        <v>0.47149948902226779</v>
      </c>
      <c r="P47" s="31">
        <f>(((ABS(INDEX('INPUT AVG'!$B:$AK,Cal!$E47,IF(Cal!$P$3=22.5,MATCH(P$1,Cal!$G$6:$G$21,0),MATCH(P$1,Cal!$H$6:$H$41,0))))+(2.327*INDEX('INPUT RMS'!$B:$AK,Cal!$E47,IF(Cal!$P$3=22.5,MATCH(P$1,Cal!$G$6:$G$21,0),MATCH(P$1,Cal!$H$6:$H$41,0)))))/1.85)*Cal!$C47)</f>
        <v>0.45883894481368964</v>
      </c>
      <c r="Q47" s="31">
        <f>(((ABS(INDEX('INPUT AVG'!$B:$AK,Cal!$E47,IF(Cal!$P$3=22.5,MATCH(Q$1,Cal!$G$6:$G$21,0),MATCH(Q$1,Cal!$H$6:$H$41,0))))+(2.327*INDEX('INPUT RMS'!$B:$AK,Cal!$E47,IF(Cal!$P$3=22.5,MATCH(Q$1,Cal!$G$6:$G$21,0),MATCH(Q$1,Cal!$H$6:$H$41,0)))))/1.85)*Cal!$C47)</f>
        <v>0.41483197311291825</v>
      </c>
      <c r="R47" s="31">
        <f>(((ABS(INDEX('INPUT AVG'!$B:$AK,Cal!$E47,IF(Cal!$P$3=22.5,MATCH(R$1,Cal!$G$6:$G$21,0),MATCH(R$1,Cal!$H$6:$H$41,0))))+(2.327*INDEX('INPUT RMS'!$B:$AK,Cal!$E47,IF(Cal!$P$3=22.5,MATCH(R$1,Cal!$G$6:$G$21,0),MATCH(R$1,Cal!$H$6:$H$41,0)))))/1.85)*Cal!$C47)</f>
        <v>0.34573441873531086</v>
      </c>
      <c r="S47" s="31">
        <f>(((ABS(INDEX('INPUT AVG'!$B:$AK,Cal!$E47,IF(Cal!$P$3=22.5,MATCH(S$1,Cal!$G$6:$G$21,0),MATCH(S$1,Cal!$H$6:$H$41,0))))+(2.327*INDEX('INPUT RMS'!$B:$AK,Cal!$E47,IF(Cal!$P$3=22.5,MATCH(S$1,Cal!$G$6:$G$21,0),MATCH(S$1,Cal!$H$6:$H$41,0)))))/1.85)*Cal!$C47)</f>
        <v>0.31652879120933042</v>
      </c>
      <c r="T47" s="31">
        <f>(((ABS(INDEX('INPUT AVG'!$B:$AK,Cal!$E47,IF(Cal!$P$3=22.5,MATCH(T$1,Cal!$G$6:$G$21,0),MATCH(T$1,Cal!$H$6:$H$41,0))))+(2.327*INDEX('INPUT RMS'!$B:$AK,Cal!$E47,IF(Cal!$P$3=22.5,MATCH(T$1,Cal!$G$6:$G$21,0),MATCH(T$1,Cal!$H$6:$H$41,0)))))/1.85)*Cal!$C47)</f>
        <v>0.33006089729634491</v>
      </c>
      <c r="U47" s="31">
        <f>(((ABS(INDEX('INPUT AVG'!$B:$AK,Cal!$E47,IF(Cal!$P$3=22.5,MATCH(U$1,Cal!$G$6:$G$21,0),MATCH(U$1,Cal!$H$6:$H$41,0))))+(2.327*INDEX('INPUT RMS'!$B:$AK,Cal!$E47,IF(Cal!$P$3=22.5,MATCH(U$1,Cal!$G$6:$G$21,0),MATCH(U$1,Cal!$H$6:$H$41,0)))))/1.85)*Cal!$C47)</f>
        <v>0.31907275330375978</v>
      </c>
      <c r="V47" s="31">
        <f>(((ABS(INDEX('INPUT AVG'!$B:$AK,Cal!$E47,IF(Cal!$P$3=22.5,MATCH(V$1,Cal!$G$6:$G$21,0),MATCH(V$1,Cal!$H$6:$H$41,0))))+(2.327*INDEX('INPUT RMS'!$B:$AK,Cal!$E47,IF(Cal!$P$3=22.5,MATCH(V$1,Cal!$G$6:$G$21,0),MATCH(V$1,Cal!$H$6:$H$41,0)))))/1.85)*Cal!$C47)</f>
        <v>0.35823780918443521</v>
      </c>
      <c r="W47" s="31">
        <f>(((ABS(INDEX('INPUT AVG'!$B:$AK,Cal!$E47,IF(Cal!$P$3=22.5,MATCH(W$1,Cal!$G$6:$G$21,0),MATCH(W$1,Cal!$H$6:$H$41,0))))+(2.327*INDEX('INPUT RMS'!$B:$AK,Cal!$E47,IF(Cal!$P$3=22.5,MATCH(W$1,Cal!$G$6:$G$21,0),MATCH(W$1,Cal!$H$6:$H$41,0)))))/1.85)*Cal!$C47)</f>
        <v>0.37756176116498735</v>
      </c>
      <c r="X47" s="31">
        <f>(((ABS(INDEX('INPUT AVG'!$B:$AK,Cal!$E47,IF(Cal!$P$3=22.5,MATCH(X$1,Cal!$G$6:$G$21,0),MATCH(X$1,Cal!$H$6:$H$41,0))))+(2.327*INDEX('INPUT RMS'!$B:$AK,Cal!$E47,IF(Cal!$P$3=22.5,MATCH(X$1,Cal!$G$6:$G$21,0),MATCH(X$1,Cal!$H$6:$H$41,0)))))/1.85)*Cal!$C47)</f>
        <v>0.39403798685686003</v>
      </c>
      <c r="Y47" s="31">
        <f>(((ABS(INDEX('INPUT AVG'!$B:$AK,Cal!$E47,IF(Cal!$P$3=22.5,MATCH(Y$1,Cal!$G$6:$G$21,0),MATCH(Y$1,Cal!$H$6:$H$41,0))))+(2.327*INDEX('INPUT RMS'!$B:$AK,Cal!$E47,IF(Cal!$P$3=22.5,MATCH(Y$1,Cal!$G$6:$G$21,0),MATCH(Y$1,Cal!$H$6:$H$41,0)))))/1.85)*Cal!$C47)</f>
        <v>0.39405995706448688</v>
      </c>
      <c r="Z47" s="31">
        <f>(((ABS(INDEX('INPUT AVG'!$B:$AK,Cal!$E47,IF(Cal!$P$3=22.5,MATCH(Z$1,Cal!$G$6:$G$21,0),MATCH(Z$1,Cal!$H$6:$H$41,0))))+(2.327*INDEX('INPUT RMS'!$B:$AK,Cal!$E47,IF(Cal!$P$3=22.5,MATCH(Z$1,Cal!$G$6:$G$21,0),MATCH(Z$1,Cal!$H$6:$H$41,0)))))/1.85)*Cal!$C47)</f>
        <v>0.37725883555573386</v>
      </c>
      <c r="AA47" s="31">
        <f>(((ABS(INDEX('INPUT AVG'!$B:$AK,Cal!$E47,IF(Cal!$P$3=22.5,MATCH(AA$1,Cal!$G$6:$G$21,0),MATCH(AA$1,Cal!$H$6:$H$41,0))))+(2.327*INDEX('INPUT RMS'!$B:$AK,Cal!$E47,IF(Cal!$P$3=22.5,MATCH(AA$1,Cal!$G$6:$G$21,0),MATCH(AA$1,Cal!$H$6:$H$41,0)))))/1.85)*Cal!$C47)</f>
        <v>0.36071402476446052</v>
      </c>
      <c r="AB47" s="31">
        <f>(((ABS(INDEX('INPUT AVG'!$B:$AK,Cal!$E47,IF(Cal!$P$3=22.5,MATCH(AB$1,Cal!$G$6:$G$21,0),MATCH(AB$1,Cal!$H$6:$H$41,0))))+(2.327*INDEX('INPUT RMS'!$B:$AK,Cal!$E47,IF(Cal!$P$3=22.5,MATCH(AB$1,Cal!$G$6:$G$21,0),MATCH(AB$1,Cal!$H$6:$H$41,0)))))/1.85)*Cal!$C47)</f>
        <v>0.35443550989434519</v>
      </c>
      <c r="AC47" s="31">
        <f>(((ABS(INDEX('INPUT AVG'!$B:$AK,Cal!$E47,IF(Cal!$P$3=22.5,MATCH(AC$1,Cal!$G$6:$G$21,0),MATCH(AC$1,Cal!$H$6:$H$41,0))))+(2.327*INDEX('INPUT RMS'!$B:$AK,Cal!$E47,IF(Cal!$P$3=22.5,MATCH(AC$1,Cal!$G$6:$G$21,0),MATCH(AC$1,Cal!$H$6:$H$41,0)))))/1.85)*Cal!$C47)</f>
        <v>0.33582903377510404</v>
      </c>
      <c r="AD47" s="31">
        <f>(((ABS(INDEX('INPUT AVG'!$B:$AK,Cal!$E47,IF(Cal!$P$3=22.5,MATCH(AD$1,Cal!$G$6:$G$21,0),MATCH(AD$1,Cal!$H$6:$H$41,0))))+(2.327*INDEX('INPUT RMS'!$B:$AK,Cal!$E47,IF(Cal!$P$3=22.5,MATCH(AD$1,Cal!$G$6:$G$21,0),MATCH(AD$1,Cal!$H$6:$H$41,0)))))/1.85)*Cal!$C47)</f>
        <v>0.34909826094234309</v>
      </c>
      <c r="AE47" s="31">
        <f>(((ABS(INDEX('INPUT AVG'!$B:$AK,Cal!$E47,IF(Cal!$P$3=22.5,MATCH(AE$1,Cal!$G$6:$G$21,0),MATCH(AE$1,Cal!$H$6:$H$41,0))))+(2.327*INDEX('INPUT RMS'!$B:$AK,Cal!$E47,IF(Cal!$P$3=22.5,MATCH(AE$1,Cal!$G$6:$G$21,0),MATCH(AE$1,Cal!$H$6:$H$41,0)))))/1.85)*Cal!$C47)</f>
        <v>0.33049092231570065</v>
      </c>
      <c r="AF47" s="31">
        <f>(((ABS(INDEX('INPUT AVG'!$B:$AK,Cal!$E47,IF(Cal!$P$3=22.5,MATCH(AF$1,Cal!$G$6:$G$21,0),MATCH(AF$1,Cal!$H$6:$H$41,0))))+(2.327*INDEX('INPUT RMS'!$B:$AK,Cal!$E47,IF(Cal!$P$3=22.5,MATCH(AF$1,Cal!$G$6:$G$21,0),MATCH(AF$1,Cal!$H$6:$H$41,0)))))/1.85)*Cal!$C47)</f>
        <v>0.32565267156104782</v>
      </c>
      <c r="AG47" s="31">
        <f>(((ABS(INDEX('INPUT AVG'!$B:$AK,Cal!$E47,IF(Cal!$P$3=22.5,MATCH(AG$1,Cal!$G$6:$G$21,0),MATCH(AG$1,Cal!$H$6:$H$41,0))))+(2.327*INDEX('INPUT RMS'!$B:$AK,Cal!$E47,IF(Cal!$P$3=22.5,MATCH(AG$1,Cal!$G$6:$G$21,0),MATCH(AG$1,Cal!$H$6:$H$41,0)))))/1.85)*Cal!$C47)</f>
        <v>0.34936769557160297</v>
      </c>
      <c r="AH47" s="31">
        <f>(((ABS(INDEX('INPUT AVG'!$B:$AK,Cal!$E47,IF(Cal!$P$3=22.5,MATCH(AH$1,Cal!$G$6:$G$21,0),MATCH(AH$1,Cal!$H$6:$H$41,0))))+(2.327*INDEX('INPUT RMS'!$B:$AK,Cal!$E47,IF(Cal!$P$3=22.5,MATCH(AH$1,Cal!$G$6:$G$21,0),MATCH(AH$1,Cal!$H$6:$H$41,0)))))/1.85)*Cal!$C47)</f>
        <v>0.3592357212425889</v>
      </c>
      <c r="AI47" s="31">
        <f>(((ABS(INDEX('INPUT AVG'!$B:$AK,Cal!$E47,IF(Cal!$P$3=22.5,MATCH(AI$1,Cal!$G$6:$G$21,0),MATCH(AI$1,Cal!$H$6:$H$41,0))))+(2.327*INDEX('INPUT RMS'!$B:$AK,Cal!$E47,IF(Cal!$P$3=22.5,MATCH(AI$1,Cal!$G$6:$G$21,0),MATCH(AI$1,Cal!$H$6:$H$41,0)))))/1.85)*Cal!$C47)</f>
        <v>0.36947362963009522</v>
      </c>
      <c r="AJ47" s="31">
        <f>(((ABS(INDEX('INPUT AVG'!$B:$AK,Cal!$E47,IF(Cal!$P$3=22.5,MATCH(AJ$1,Cal!$G$6:$G$21,0),MATCH(AJ$1,Cal!$H$6:$H$41,0))))+(2.327*INDEX('INPUT RMS'!$B:$AK,Cal!$E47,IF(Cal!$P$3=22.5,MATCH(AJ$1,Cal!$G$6:$G$21,0),MATCH(AJ$1,Cal!$H$6:$H$41,0)))))/1.85)*Cal!$C47)</f>
        <v>0.33993149350221091</v>
      </c>
      <c r="AK47" s="31">
        <f>(((ABS(INDEX('INPUT AVG'!$B:$AK,Cal!$E47,IF(Cal!$P$3=22.5,MATCH(AK$1,Cal!$G$6:$G$21,0),MATCH(AK$1,Cal!$H$6:$H$41,0))))+(2.327*INDEX('INPUT RMS'!$B:$AK,Cal!$E47,IF(Cal!$P$3=22.5,MATCH(AK$1,Cal!$G$6:$G$21,0),MATCH(AK$1,Cal!$H$6:$H$41,0)))))/1.85)*Cal!$C47)</f>
        <v>0.35142343028171641</v>
      </c>
      <c r="AL47" s="31">
        <f>(((ABS(INDEX('INPUT AVG'!$B:$AK,Cal!$E47,IF(Cal!$P$3=22.5,MATCH(AL$1,Cal!$G$6:$G$21,0),MATCH(AL$1,Cal!$H$6:$H$41,0))))+(2.327*INDEX('INPUT RMS'!$B:$AK,Cal!$E47,IF(Cal!$P$3=22.5,MATCH(AL$1,Cal!$G$6:$G$21,0),MATCH(AL$1,Cal!$H$6:$H$41,0)))))/1.85)*Cal!$C47)</f>
        <v>0.39686209751947504</v>
      </c>
    </row>
    <row r="48" spans="1:38" x14ac:dyDescent="0.4">
      <c r="A48" s="7">
        <f>Cal!A48</f>
        <v>47</v>
      </c>
      <c r="B48" s="31">
        <f>(((ABS(INDEX('INPUT AVG'!$B:$AK,Cal!$E48,IF(Cal!$P$3=22.5,MATCH(B$1,Cal!$G$6:$G$21,0),MATCH(B$1,Cal!$H$6:$H$41,0))))+(2.327*INDEX('INPUT RMS'!$B:$AK,Cal!$E48,IF(Cal!$P$3=22.5,MATCH(B$1,Cal!$G$6:$G$21,0),MATCH(B$1,Cal!$H$6:$H$41,0)))))/1.85)*Cal!$C48)</f>
        <v>0.43213785052299497</v>
      </c>
      <c r="C48" s="31">
        <f>(((ABS(INDEX('INPUT AVG'!$B:$AK,Cal!$E48,IF(Cal!$P$3=22.5,MATCH(C$1,Cal!$G$6:$G$21,0),MATCH(C$1,Cal!$H$6:$H$41,0))))+(2.327*INDEX('INPUT RMS'!$B:$AK,Cal!$E48,IF(Cal!$P$3=22.5,MATCH(C$1,Cal!$G$6:$G$21,0),MATCH(C$1,Cal!$H$6:$H$41,0)))))/1.85)*Cal!$C48)</f>
        <v>0.40811292240748531</v>
      </c>
      <c r="D48" s="31">
        <f>(((ABS(INDEX('INPUT AVG'!$B:$AK,Cal!$E48,IF(Cal!$P$3=22.5,MATCH(D$1,Cal!$G$6:$G$21,0),MATCH(D$1,Cal!$H$6:$H$41,0))))+(2.327*INDEX('INPUT RMS'!$B:$AK,Cal!$E48,IF(Cal!$P$3=22.5,MATCH(D$1,Cal!$G$6:$G$21,0),MATCH(D$1,Cal!$H$6:$H$41,0)))))/1.85)*Cal!$C48)</f>
        <v>0.40422264398755253</v>
      </c>
      <c r="E48" s="31">
        <f>(((ABS(INDEX('INPUT AVG'!$B:$AK,Cal!$E48,IF(Cal!$P$3=22.5,MATCH(E$1,Cal!$G$6:$G$21,0),MATCH(E$1,Cal!$H$6:$H$41,0))))+(2.327*INDEX('INPUT RMS'!$B:$AK,Cal!$E48,IF(Cal!$P$3=22.5,MATCH(E$1,Cal!$G$6:$G$21,0),MATCH(E$1,Cal!$H$6:$H$41,0)))))/1.85)*Cal!$C48)</f>
        <v>0.43023805210719229</v>
      </c>
      <c r="F48" s="31">
        <f>(((ABS(INDEX('INPUT AVG'!$B:$AK,Cal!$E48,IF(Cal!$P$3=22.5,MATCH(F$1,Cal!$G$6:$G$21,0),MATCH(F$1,Cal!$H$6:$H$41,0))))+(2.327*INDEX('INPUT RMS'!$B:$AK,Cal!$E48,IF(Cal!$P$3=22.5,MATCH(F$1,Cal!$G$6:$G$21,0),MATCH(F$1,Cal!$H$6:$H$41,0)))))/1.85)*Cal!$C48)</f>
        <v>0.43953004369864584</v>
      </c>
      <c r="G48" s="31">
        <f>(((ABS(INDEX('INPUT AVG'!$B:$AK,Cal!$E48,IF(Cal!$P$3=22.5,MATCH(G$1,Cal!$G$6:$G$21,0),MATCH(G$1,Cal!$H$6:$H$41,0))))+(2.327*INDEX('INPUT RMS'!$B:$AK,Cal!$E48,IF(Cal!$P$3=22.5,MATCH(G$1,Cal!$G$6:$G$21,0),MATCH(G$1,Cal!$H$6:$H$41,0)))))/1.85)*Cal!$C48)</f>
        <v>0.43009441972584334</v>
      </c>
      <c r="H48" s="31">
        <f>(((ABS(INDEX('INPUT AVG'!$B:$AK,Cal!$E48,IF(Cal!$P$3=22.5,MATCH(H$1,Cal!$G$6:$G$21,0),MATCH(H$1,Cal!$H$6:$H$41,0))))+(2.327*INDEX('INPUT RMS'!$B:$AK,Cal!$E48,IF(Cal!$P$3=22.5,MATCH(H$1,Cal!$G$6:$G$21,0),MATCH(H$1,Cal!$H$6:$H$41,0)))))/1.85)*Cal!$C48)</f>
        <v>0.45409373657123459</v>
      </c>
      <c r="I48" s="31">
        <f>(((ABS(INDEX('INPUT AVG'!$B:$AK,Cal!$E48,IF(Cal!$P$3=22.5,MATCH(I$1,Cal!$G$6:$G$21,0),MATCH(I$1,Cal!$H$6:$H$41,0))))+(2.327*INDEX('INPUT RMS'!$B:$AK,Cal!$E48,IF(Cal!$P$3=22.5,MATCH(I$1,Cal!$G$6:$G$21,0),MATCH(I$1,Cal!$H$6:$H$41,0)))))/1.85)*Cal!$C48)</f>
        <v>0.44474572100752108</v>
      </c>
      <c r="J48" s="31">
        <f>(((ABS(INDEX('INPUT AVG'!$B:$AK,Cal!$E48,IF(Cal!$P$3=22.5,MATCH(J$1,Cal!$G$6:$G$21,0),MATCH(J$1,Cal!$H$6:$H$41,0))))+(2.327*INDEX('INPUT RMS'!$B:$AK,Cal!$E48,IF(Cal!$P$3=22.5,MATCH(J$1,Cal!$G$6:$G$21,0),MATCH(J$1,Cal!$H$6:$H$41,0)))))/1.85)*Cal!$C48)</f>
        <v>0.43375711405196704</v>
      </c>
      <c r="K48" s="31">
        <f>(((ABS(INDEX('INPUT AVG'!$B:$AK,Cal!$E48,IF(Cal!$P$3=22.5,MATCH(K$1,Cal!$G$6:$G$21,0),MATCH(K$1,Cal!$H$6:$H$41,0))))+(2.327*INDEX('INPUT RMS'!$B:$AK,Cal!$E48,IF(Cal!$P$3=22.5,MATCH(K$1,Cal!$G$6:$G$21,0),MATCH(K$1,Cal!$H$6:$H$41,0)))))/1.85)*Cal!$C48)</f>
        <v>0.44166667454951514</v>
      </c>
      <c r="L48" s="31">
        <f>(((ABS(INDEX('INPUT AVG'!$B:$AK,Cal!$E48,IF(Cal!$P$3=22.5,MATCH(L$1,Cal!$G$6:$G$21,0),MATCH(L$1,Cal!$H$6:$H$41,0))))+(2.327*INDEX('INPUT RMS'!$B:$AK,Cal!$E48,IF(Cal!$P$3=22.5,MATCH(L$1,Cal!$G$6:$G$21,0),MATCH(L$1,Cal!$H$6:$H$41,0)))))/1.85)*Cal!$C48)</f>
        <v>0.4419644005314724</v>
      </c>
      <c r="M48" s="31">
        <f>(((ABS(INDEX('INPUT AVG'!$B:$AK,Cal!$E48,IF(Cal!$P$3=22.5,MATCH(M$1,Cal!$G$6:$G$21,0),MATCH(M$1,Cal!$H$6:$H$41,0))))+(2.327*INDEX('INPUT RMS'!$B:$AK,Cal!$E48,IF(Cal!$P$3=22.5,MATCH(M$1,Cal!$G$6:$G$21,0),MATCH(M$1,Cal!$H$6:$H$41,0)))))/1.85)*Cal!$C48)</f>
        <v>0.43751156678876363</v>
      </c>
      <c r="N48" s="31">
        <f>(((ABS(INDEX('INPUT AVG'!$B:$AK,Cal!$E48,IF(Cal!$P$3=22.5,MATCH(N$1,Cal!$G$6:$G$21,0),MATCH(N$1,Cal!$H$6:$H$41,0))))+(2.327*INDEX('INPUT RMS'!$B:$AK,Cal!$E48,IF(Cal!$P$3=22.5,MATCH(N$1,Cal!$G$6:$G$21,0),MATCH(N$1,Cal!$H$6:$H$41,0)))))/1.85)*Cal!$C48)</f>
        <v>0.45731770353542789</v>
      </c>
      <c r="O48" s="31">
        <f>(((ABS(INDEX('INPUT AVG'!$B:$AK,Cal!$E48,IF(Cal!$P$3=22.5,MATCH(O$1,Cal!$G$6:$G$21,0),MATCH(O$1,Cal!$H$6:$H$41,0))))+(2.327*INDEX('INPUT RMS'!$B:$AK,Cal!$E48,IF(Cal!$P$3=22.5,MATCH(O$1,Cal!$G$6:$G$21,0),MATCH(O$1,Cal!$H$6:$H$41,0)))))/1.85)*Cal!$C48)</f>
        <v>0.45288498279210682</v>
      </c>
      <c r="P48" s="31">
        <f>(((ABS(INDEX('INPUT AVG'!$B:$AK,Cal!$E48,IF(Cal!$P$3=22.5,MATCH(P$1,Cal!$G$6:$G$21,0),MATCH(P$1,Cal!$H$6:$H$41,0))))+(2.327*INDEX('INPUT RMS'!$B:$AK,Cal!$E48,IF(Cal!$P$3=22.5,MATCH(P$1,Cal!$G$6:$G$21,0),MATCH(P$1,Cal!$H$6:$H$41,0)))))/1.85)*Cal!$C48)</f>
        <v>0.43983095834384095</v>
      </c>
      <c r="Q48" s="31">
        <f>(((ABS(INDEX('INPUT AVG'!$B:$AK,Cal!$E48,IF(Cal!$P$3=22.5,MATCH(Q$1,Cal!$G$6:$G$21,0),MATCH(Q$1,Cal!$H$6:$H$41,0))))+(2.327*INDEX('INPUT RMS'!$B:$AK,Cal!$E48,IF(Cal!$P$3=22.5,MATCH(Q$1,Cal!$G$6:$G$21,0),MATCH(Q$1,Cal!$H$6:$H$41,0)))))/1.85)*Cal!$C48)</f>
        <v>0.38660366461083695</v>
      </c>
      <c r="R48" s="31">
        <f>(((ABS(INDEX('INPUT AVG'!$B:$AK,Cal!$E48,IF(Cal!$P$3=22.5,MATCH(R$1,Cal!$G$6:$G$21,0),MATCH(R$1,Cal!$H$6:$H$41,0))))+(2.327*INDEX('INPUT RMS'!$B:$AK,Cal!$E48,IF(Cal!$P$3=22.5,MATCH(R$1,Cal!$G$6:$G$21,0),MATCH(R$1,Cal!$H$6:$H$41,0)))))/1.85)*Cal!$C48)</f>
        <v>0.32333499924959364</v>
      </c>
      <c r="S48" s="31">
        <f>(((ABS(INDEX('INPUT AVG'!$B:$AK,Cal!$E48,IF(Cal!$P$3=22.5,MATCH(S$1,Cal!$G$6:$G$21,0),MATCH(S$1,Cal!$H$6:$H$41,0))))+(2.327*INDEX('INPUT RMS'!$B:$AK,Cal!$E48,IF(Cal!$P$3=22.5,MATCH(S$1,Cal!$G$6:$G$21,0),MATCH(S$1,Cal!$H$6:$H$41,0)))))/1.85)*Cal!$C48)</f>
        <v>0.3095490047617539</v>
      </c>
      <c r="T48" s="31">
        <f>(((ABS(INDEX('INPUT AVG'!$B:$AK,Cal!$E48,IF(Cal!$P$3=22.5,MATCH(T$1,Cal!$G$6:$G$21,0),MATCH(T$1,Cal!$H$6:$H$41,0))))+(2.327*INDEX('INPUT RMS'!$B:$AK,Cal!$E48,IF(Cal!$P$3=22.5,MATCH(T$1,Cal!$G$6:$G$21,0),MATCH(T$1,Cal!$H$6:$H$41,0)))))/1.85)*Cal!$C48)</f>
        <v>0.3272653807901047</v>
      </c>
      <c r="U48" s="31">
        <f>(((ABS(INDEX('INPUT AVG'!$B:$AK,Cal!$E48,IF(Cal!$P$3=22.5,MATCH(U$1,Cal!$G$6:$G$21,0),MATCH(U$1,Cal!$H$6:$H$41,0))))+(2.327*INDEX('INPUT RMS'!$B:$AK,Cal!$E48,IF(Cal!$P$3=22.5,MATCH(U$1,Cal!$G$6:$G$21,0),MATCH(U$1,Cal!$H$6:$H$41,0)))))/1.85)*Cal!$C48)</f>
        <v>0.34004747997667334</v>
      </c>
      <c r="V48" s="31">
        <f>(((ABS(INDEX('INPUT AVG'!$B:$AK,Cal!$E48,IF(Cal!$P$3=22.5,MATCH(V$1,Cal!$G$6:$G$21,0),MATCH(V$1,Cal!$H$6:$H$41,0))))+(2.327*INDEX('INPUT RMS'!$B:$AK,Cal!$E48,IF(Cal!$P$3=22.5,MATCH(V$1,Cal!$G$6:$G$21,0),MATCH(V$1,Cal!$H$6:$H$41,0)))))/1.85)*Cal!$C48)</f>
        <v>0.38722197979688644</v>
      </c>
      <c r="W48" s="31">
        <f>(((ABS(INDEX('INPUT AVG'!$B:$AK,Cal!$E48,IF(Cal!$P$3=22.5,MATCH(W$1,Cal!$G$6:$G$21,0),MATCH(W$1,Cal!$H$6:$H$41,0))))+(2.327*INDEX('INPUT RMS'!$B:$AK,Cal!$E48,IF(Cal!$P$3=22.5,MATCH(W$1,Cal!$G$6:$G$21,0),MATCH(W$1,Cal!$H$6:$H$41,0)))))/1.85)*Cal!$C48)</f>
        <v>0.39750764525419957</v>
      </c>
      <c r="X48" s="31">
        <f>(((ABS(INDEX('INPUT AVG'!$B:$AK,Cal!$E48,IF(Cal!$P$3=22.5,MATCH(X$1,Cal!$G$6:$G$21,0),MATCH(X$1,Cal!$H$6:$H$41,0))))+(2.327*INDEX('INPUT RMS'!$B:$AK,Cal!$E48,IF(Cal!$P$3=22.5,MATCH(X$1,Cal!$G$6:$G$21,0),MATCH(X$1,Cal!$H$6:$H$41,0)))))/1.85)*Cal!$C48)</f>
        <v>0.42956996345036735</v>
      </c>
      <c r="Y48" s="31">
        <f>(((ABS(INDEX('INPUT AVG'!$B:$AK,Cal!$E48,IF(Cal!$P$3=22.5,MATCH(Y$1,Cal!$G$6:$G$21,0),MATCH(Y$1,Cal!$H$6:$H$41,0))))+(2.327*INDEX('INPUT RMS'!$B:$AK,Cal!$E48,IF(Cal!$P$3=22.5,MATCH(Y$1,Cal!$G$6:$G$21,0),MATCH(Y$1,Cal!$H$6:$H$41,0)))))/1.85)*Cal!$C48)</f>
        <v>0.41188063640852229</v>
      </c>
      <c r="Z48" s="31">
        <f>(((ABS(INDEX('INPUT AVG'!$B:$AK,Cal!$E48,IF(Cal!$P$3=22.5,MATCH(Z$1,Cal!$G$6:$G$21,0),MATCH(Z$1,Cal!$H$6:$H$41,0))))+(2.327*INDEX('INPUT RMS'!$B:$AK,Cal!$E48,IF(Cal!$P$3=22.5,MATCH(Z$1,Cal!$G$6:$G$21,0),MATCH(Z$1,Cal!$H$6:$H$41,0)))))/1.85)*Cal!$C48)</f>
        <v>0.36829024682173855</v>
      </c>
      <c r="AA48" s="31">
        <f>(((ABS(INDEX('INPUT AVG'!$B:$AK,Cal!$E48,IF(Cal!$P$3=22.5,MATCH(AA$1,Cal!$G$6:$G$21,0),MATCH(AA$1,Cal!$H$6:$H$41,0))))+(2.327*INDEX('INPUT RMS'!$B:$AK,Cal!$E48,IF(Cal!$P$3=22.5,MATCH(AA$1,Cal!$G$6:$G$21,0),MATCH(AA$1,Cal!$H$6:$H$41,0)))))/1.85)*Cal!$C48)</f>
        <v>0.38221455192243731</v>
      </c>
      <c r="AB48" s="31">
        <f>(((ABS(INDEX('INPUT AVG'!$B:$AK,Cal!$E48,IF(Cal!$P$3=22.5,MATCH(AB$1,Cal!$G$6:$G$21,0),MATCH(AB$1,Cal!$H$6:$H$41,0))))+(2.327*INDEX('INPUT RMS'!$B:$AK,Cal!$E48,IF(Cal!$P$3=22.5,MATCH(AB$1,Cal!$G$6:$G$21,0),MATCH(AB$1,Cal!$H$6:$H$41,0)))))/1.85)*Cal!$C48)</f>
        <v>0.38349139302163504</v>
      </c>
      <c r="AC48" s="31">
        <f>(((ABS(INDEX('INPUT AVG'!$B:$AK,Cal!$E48,IF(Cal!$P$3=22.5,MATCH(AC$1,Cal!$G$6:$G$21,0),MATCH(AC$1,Cal!$H$6:$H$41,0))))+(2.327*INDEX('INPUT RMS'!$B:$AK,Cal!$E48,IF(Cal!$P$3=22.5,MATCH(AC$1,Cal!$G$6:$G$21,0),MATCH(AC$1,Cal!$H$6:$H$41,0)))))/1.85)*Cal!$C48)</f>
        <v>0.35485496700615493</v>
      </c>
      <c r="AD48" s="31">
        <f>(((ABS(INDEX('INPUT AVG'!$B:$AK,Cal!$E48,IF(Cal!$P$3=22.5,MATCH(AD$1,Cal!$G$6:$G$21,0),MATCH(AD$1,Cal!$H$6:$H$41,0))))+(2.327*INDEX('INPUT RMS'!$B:$AK,Cal!$E48,IF(Cal!$P$3=22.5,MATCH(AD$1,Cal!$G$6:$G$21,0),MATCH(AD$1,Cal!$H$6:$H$41,0)))))/1.85)*Cal!$C48)</f>
        <v>0.35755494657400494</v>
      </c>
      <c r="AE48" s="31">
        <f>(((ABS(INDEX('INPUT AVG'!$B:$AK,Cal!$E48,IF(Cal!$P$3=22.5,MATCH(AE$1,Cal!$G$6:$G$21,0),MATCH(AE$1,Cal!$H$6:$H$41,0))))+(2.327*INDEX('INPUT RMS'!$B:$AK,Cal!$E48,IF(Cal!$P$3=22.5,MATCH(AE$1,Cal!$G$6:$G$21,0),MATCH(AE$1,Cal!$H$6:$H$41,0)))))/1.85)*Cal!$C48)</f>
        <v>0.35639421163378532</v>
      </c>
      <c r="AF48" s="31">
        <f>(((ABS(INDEX('INPUT AVG'!$B:$AK,Cal!$E48,IF(Cal!$P$3=22.5,MATCH(AF$1,Cal!$G$6:$G$21,0),MATCH(AF$1,Cal!$H$6:$H$41,0))))+(2.327*INDEX('INPUT RMS'!$B:$AK,Cal!$E48,IF(Cal!$P$3=22.5,MATCH(AF$1,Cal!$G$6:$G$21,0),MATCH(AF$1,Cal!$H$6:$H$41,0)))))/1.85)*Cal!$C48)</f>
        <v>0.38772562254119558</v>
      </c>
      <c r="AG48" s="31">
        <f>(((ABS(INDEX('INPUT AVG'!$B:$AK,Cal!$E48,IF(Cal!$P$3=22.5,MATCH(AG$1,Cal!$G$6:$G$21,0),MATCH(AG$1,Cal!$H$6:$H$41,0))))+(2.327*INDEX('INPUT RMS'!$B:$AK,Cal!$E48,IF(Cal!$P$3=22.5,MATCH(AG$1,Cal!$G$6:$G$21,0),MATCH(AG$1,Cal!$H$6:$H$41,0)))))/1.85)*Cal!$C48)</f>
        <v>0.42031988891395361</v>
      </c>
      <c r="AH48" s="31">
        <f>(((ABS(INDEX('INPUT AVG'!$B:$AK,Cal!$E48,IF(Cal!$P$3=22.5,MATCH(AH$1,Cal!$G$6:$G$21,0),MATCH(AH$1,Cal!$H$6:$H$41,0))))+(2.327*INDEX('INPUT RMS'!$B:$AK,Cal!$E48,IF(Cal!$P$3=22.5,MATCH(AH$1,Cal!$G$6:$G$21,0),MATCH(AH$1,Cal!$H$6:$H$41,0)))))/1.85)*Cal!$C48)</f>
        <v>0.42862944480535142</v>
      </c>
      <c r="AI48" s="31">
        <f>(((ABS(INDEX('INPUT AVG'!$B:$AK,Cal!$E48,IF(Cal!$P$3=22.5,MATCH(AI$1,Cal!$G$6:$G$21,0),MATCH(AI$1,Cal!$H$6:$H$41,0))))+(2.327*INDEX('INPUT RMS'!$B:$AK,Cal!$E48,IF(Cal!$P$3=22.5,MATCH(AI$1,Cal!$G$6:$G$21,0),MATCH(AI$1,Cal!$H$6:$H$41,0)))))/1.85)*Cal!$C48)</f>
        <v>0.44248848219175596</v>
      </c>
      <c r="AJ48" s="31">
        <f>(((ABS(INDEX('INPUT AVG'!$B:$AK,Cal!$E48,IF(Cal!$P$3=22.5,MATCH(AJ$1,Cal!$G$6:$G$21,0),MATCH(AJ$1,Cal!$H$6:$H$41,0))))+(2.327*INDEX('INPUT RMS'!$B:$AK,Cal!$E48,IF(Cal!$P$3=22.5,MATCH(AJ$1,Cal!$G$6:$G$21,0),MATCH(AJ$1,Cal!$H$6:$H$41,0)))))/1.85)*Cal!$C48)</f>
        <v>0.41204076646550275</v>
      </c>
      <c r="AK48" s="31">
        <f>(((ABS(INDEX('INPUT AVG'!$B:$AK,Cal!$E48,IF(Cal!$P$3=22.5,MATCH(AK$1,Cal!$G$6:$G$21,0),MATCH(AK$1,Cal!$H$6:$H$41,0))))+(2.327*INDEX('INPUT RMS'!$B:$AK,Cal!$E48,IF(Cal!$P$3=22.5,MATCH(AK$1,Cal!$G$6:$G$21,0),MATCH(AK$1,Cal!$H$6:$H$41,0)))))/1.85)*Cal!$C48)</f>
        <v>0.40853898926361187</v>
      </c>
      <c r="AL48" s="31">
        <f>(((ABS(INDEX('INPUT AVG'!$B:$AK,Cal!$E48,IF(Cal!$P$3=22.5,MATCH(AL$1,Cal!$G$6:$G$21,0),MATCH(AL$1,Cal!$H$6:$H$41,0))))+(2.327*INDEX('INPUT RMS'!$B:$AK,Cal!$E48,IF(Cal!$P$3=22.5,MATCH(AL$1,Cal!$G$6:$G$21,0),MATCH(AL$1,Cal!$H$6:$H$41,0)))))/1.85)*Cal!$C48)</f>
        <v>0.43213785052299497</v>
      </c>
    </row>
    <row r="49" spans="1:38" x14ac:dyDescent="0.4">
      <c r="A49" s="7">
        <f>Cal!A49</f>
        <v>48</v>
      </c>
      <c r="B49" s="31">
        <f>(((ABS(INDEX('INPUT AVG'!$B:$AK,Cal!$E49,IF(Cal!$P$3=22.5,MATCH(B$1,Cal!$G$6:$G$21,0),MATCH(B$1,Cal!$H$6:$H$41,0))))+(2.327*INDEX('INPUT RMS'!$B:$AK,Cal!$E49,IF(Cal!$P$3=22.5,MATCH(B$1,Cal!$G$6:$G$21,0),MATCH(B$1,Cal!$H$6:$H$41,0)))))/1.85)*Cal!$C49)</f>
        <v>0.3958374475627332</v>
      </c>
      <c r="C49" s="31">
        <f>(((ABS(INDEX('INPUT AVG'!$B:$AK,Cal!$E49,IF(Cal!$P$3=22.5,MATCH(C$1,Cal!$G$6:$G$21,0),MATCH(C$1,Cal!$H$6:$H$41,0))))+(2.327*INDEX('INPUT RMS'!$B:$AK,Cal!$E49,IF(Cal!$P$3=22.5,MATCH(C$1,Cal!$G$6:$G$21,0),MATCH(C$1,Cal!$H$6:$H$41,0)))))/1.85)*Cal!$C49)</f>
        <v>0.38203814881073456</v>
      </c>
      <c r="D49" s="31">
        <f>(((ABS(INDEX('INPUT AVG'!$B:$AK,Cal!$E49,IF(Cal!$P$3=22.5,MATCH(D$1,Cal!$G$6:$G$21,0),MATCH(D$1,Cal!$H$6:$H$41,0))))+(2.327*INDEX('INPUT RMS'!$B:$AK,Cal!$E49,IF(Cal!$P$3=22.5,MATCH(D$1,Cal!$G$6:$G$21,0),MATCH(D$1,Cal!$H$6:$H$41,0)))))/1.85)*Cal!$C49)</f>
        <v>0.37493193297772787</v>
      </c>
      <c r="E49" s="31">
        <f>(((ABS(INDEX('INPUT AVG'!$B:$AK,Cal!$E49,IF(Cal!$P$3=22.5,MATCH(E$1,Cal!$G$6:$G$21,0),MATCH(E$1,Cal!$H$6:$H$41,0))))+(2.327*INDEX('INPUT RMS'!$B:$AK,Cal!$E49,IF(Cal!$P$3=22.5,MATCH(E$1,Cal!$G$6:$G$21,0),MATCH(E$1,Cal!$H$6:$H$41,0)))))/1.85)*Cal!$C49)</f>
        <v>0.40495201042375045</v>
      </c>
      <c r="F49" s="31">
        <f>(((ABS(INDEX('INPUT AVG'!$B:$AK,Cal!$E49,IF(Cal!$P$3=22.5,MATCH(F$1,Cal!$G$6:$G$21,0),MATCH(F$1,Cal!$H$6:$H$41,0))))+(2.327*INDEX('INPUT RMS'!$B:$AK,Cal!$E49,IF(Cal!$P$3=22.5,MATCH(F$1,Cal!$G$6:$G$21,0),MATCH(F$1,Cal!$H$6:$H$41,0)))))/1.85)*Cal!$C49)</f>
        <v>0.41440540935542136</v>
      </c>
      <c r="G49" s="31">
        <f>(((ABS(INDEX('INPUT AVG'!$B:$AK,Cal!$E49,IF(Cal!$P$3=22.5,MATCH(G$1,Cal!$G$6:$G$21,0),MATCH(G$1,Cal!$H$6:$H$41,0))))+(2.327*INDEX('INPUT RMS'!$B:$AK,Cal!$E49,IF(Cal!$P$3=22.5,MATCH(G$1,Cal!$G$6:$G$21,0),MATCH(G$1,Cal!$H$6:$H$41,0)))))/1.85)*Cal!$C49)</f>
        <v>0.41463417205858877</v>
      </c>
      <c r="H49" s="31">
        <f>(((ABS(INDEX('INPUT AVG'!$B:$AK,Cal!$E49,IF(Cal!$P$3=22.5,MATCH(H$1,Cal!$G$6:$G$21,0),MATCH(H$1,Cal!$H$6:$H$41,0))))+(2.327*INDEX('INPUT RMS'!$B:$AK,Cal!$E49,IF(Cal!$P$3=22.5,MATCH(H$1,Cal!$G$6:$G$21,0),MATCH(H$1,Cal!$H$6:$H$41,0)))))/1.85)*Cal!$C49)</f>
        <v>0.44091311043178705</v>
      </c>
      <c r="I49" s="31">
        <f>(((ABS(INDEX('INPUT AVG'!$B:$AK,Cal!$E49,IF(Cal!$P$3=22.5,MATCH(I$1,Cal!$G$6:$G$21,0),MATCH(I$1,Cal!$H$6:$H$41,0))))+(2.327*INDEX('INPUT RMS'!$B:$AK,Cal!$E49,IF(Cal!$P$3=22.5,MATCH(I$1,Cal!$G$6:$G$21,0),MATCH(I$1,Cal!$H$6:$H$41,0)))))/1.85)*Cal!$C49)</f>
        <v>0.43712029439371985</v>
      </c>
      <c r="J49" s="31">
        <f>(((ABS(INDEX('INPUT AVG'!$B:$AK,Cal!$E49,IF(Cal!$P$3=22.5,MATCH(J$1,Cal!$G$6:$G$21,0),MATCH(J$1,Cal!$H$6:$H$41,0))))+(2.327*INDEX('INPUT RMS'!$B:$AK,Cal!$E49,IF(Cal!$P$3=22.5,MATCH(J$1,Cal!$G$6:$G$21,0),MATCH(J$1,Cal!$H$6:$H$41,0)))))/1.85)*Cal!$C49)</f>
        <v>0.42800083976339648</v>
      </c>
      <c r="K49" s="31">
        <f>(((ABS(INDEX('INPUT AVG'!$B:$AK,Cal!$E49,IF(Cal!$P$3=22.5,MATCH(K$1,Cal!$G$6:$G$21,0),MATCH(K$1,Cal!$H$6:$H$41,0))))+(2.327*INDEX('INPUT RMS'!$B:$AK,Cal!$E49,IF(Cal!$P$3=22.5,MATCH(K$1,Cal!$G$6:$G$21,0),MATCH(K$1,Cal!$H$6:$H$41,0)))))/1.85)*Cal!$C49)</f>
        <v>0.45066303864121438</v>
      </c>
      <c r="L49" s="31">
        <f>(((ABS(INDEX('INPUT AVG'!$B:$AK,Cal!$E49,IF(Cal!$P$3=22.5,MATCH(L$1,Cal!$G$6:$G$21,0),MATCH(L$1,Cal!$H$6:$H$41,0))))+(2.327*INDEX('INPUT RMS'!$B:$AK,Cal!$E49,IF(Cal!$P$3=22.5,MATCH(L$1,Cal!$G$6:$G$21,0),MATCH(L$1,Cal!$H$6:$H$41,0)))))/1.85)*Cal!$C49)</f>
        <v>0.45146952490951558</v>
      </c>
      <c r="M49" s="31">
        <f>(((ABS(INDEX('INPUT AVG'!$B:$AK,Cal!$E49,IF(Cal!$P$3=22.5,MATCH(M$1,Cal!$G$6:$G$21,0),MATCH(M$1,Cal!$H$6:$H$41,0))))+(2.327*INDEX('INPUT RMS'!$B:$AK,Cal!$E49,IF(Cal!$P$3=22.5,MATCH(M$1,Cal!$G$6:$G$21,0),MATCH(M$1,Cal!$H$6:$H$41,0)))))/1.85)*Cal!$C49)</f>
        <v>0.45654317050769522</v>
      </c>
      <c r="N49" s="31">
        <f>(((ABS(INDEX('INPUT AVG'!$B:$AK,Cal!$E49,IF(Cal!$P$3=22.5,MATCH(N$1,Cal!$G$6:$G$21,0),MATCH(N$1,Cal!$H$6:$H$41,0))))+(2.327*INDEX('INPUT RMS'!$B:$AK,Cal!$E49,IF(Cal!$P$3=22.5,MATCH(N$1,Cal!$G$6:$G$21,0),MATCH(N$1,Cal!$H$6:$H$41,0)))))/1.85)*Cal!$C49)</f>
        <v>0.47278797542726675</v>
      </c>
      <c r="O49" s="31">
        <f>(((ABS(INDEX('INPUT AVG'!$B:$AK,Cal!$E49,IF(Cal!$P$3=22.5,MATCH(O$1,Cal!$G$6:$G$21,0),MATCH(O$1,Cal!$H$6:$H$41,0))))+(2.327*INDEX('INPUT RMS'!$B:$AK,Cal!$E49,IF(Cal!$P$3=22.5,MATCH(O$1,Cal!$G$6:$G$21,0),MATCH(O$1,Cal!$H$6:$H$41,0)))))/1.85)*Cal!$C49)</f>
        <v>0.47793167552432497</v>
      </c>
      <c r="P49" s="31">
        <f>(((ABS(INDEX('INPUT AVG'!$B:$AK,Cal!$E49,IF(Cal!$P$3=22.5,MATCH(P$1,Cal!$G$6:$G$21,0),MATCH(P$1,Cal!$H$6:$H$41,0))))+(2.327*INDEX('INPUT RMS'!$B:$AK,Cal!$E49,IF(Cal!$P$3=22.5,MATCH(P$1,Cal!$G$6:$G$21,0),MATCH(P$1,Cal!$H$6:$H$41,0)))))/1.85)*Cal!$C49)</f>
        <v>0.46016391421492037</v>
      </c>
      <c r="Q49" s="31">
        <f>(((ABS(INDEX('INPUT AVG'!$B:$AK,Cal!$E49,IF(Cal!$P$3=22.5,MATCH(Q$1,Cal!$G$6:$G$21,0),MATCH(Q$1,Cal!$H$6:$H$41,0))))+(2.327*INDEX('INPUT RMS'!$B:$AK,Cal!$E49,IF(Cal!$P$3=22.5,MATCH(Q$1,Cal!$G$6:$G$21,0),MATCH(Q$1,Cal!$H$6:$H$41,0)))))/1.85)*Cal!$C49)</f>
        <v>0.37417830997222179</v>
      </c>
      <c r="R49" s="31">
        <f>(((ABS(INDEX('INPUT AVG'!$B:$AK,Cal!$E49,IF(Cal!$P$3=22.5,MATCH(R$1,Cal!$G$6:$G$21,0),MATCH(R$1,Cal!$H$6:$H$41,0))))+(2.327*INDEX('INPUT RMS'!$B:$AK,Cal!$E49,IF(Cal!$P$3=22.5,MATCH(R$1,Cal!$G$6:$G$21,0),MATCH(R$1,Cal!$H$6:$H$41,0)))))/1.85)*Cal!$C49)</f>
        <v>0.32013742722369526</v>
      </c>
      <c r="S49" s="31">
        <f>(((ABS(INDEX('INPUT AVG'!$B:$AK,Cal!$E49,IF(Cal!$P$3=22.5,MATCH(S$1,Cal!$G$6:$G$21,0),MATCH(S$1,Cal!$H$6:$H$41,0))))+(2.327*INDEX('INPUT RMS'!$B:$AK,Cal!$E49,IF(Cal!$P$3=22.5,MATCH(S$1,Cal!$G$6:$G$21,0),MATCH(S$1,Cal!$H$6:$H$41,0)))))/1.85)*Cal!$C49)</f>
        <v>0.33348800752211261</v>
      </c>
      <c r="T49" s="31">
        <f>(((ABS(INDEX('INPUT AVG'!$B:$AK,Cal!$E49,IF(Cal!$P$3=22.5,MATCH(T$1,Cal!$G$6:$G$21,0),MATCH(T$1,Cal!$H$6:$H$41,0))))+(2.327*INDEX('INPUT RMS'!$B:$AK,Cal!$E49,IF(Cal!$P$3=22.5,MATCH(T$1,Cal!$G$6:$G$21,0),MATCH(T$1,Cal!$H$6:$H$41,0)))))/1.85)*Cal!$C49)</f>
        <v>0.35625037848143964</v>
      </c>
      <c r="U49" s="31">
        <f>(((ABS(INDEX('INPUT AVG'!$B:$AK,Cal!$E49,IF(Cal!$P$3=22.5,MATCH(U$1,Cal!$G$6:$G$21,0),MATCH(U$1,Cal!$H$6:$H$41,0))))+(2.327*INDEX('INPUT RMS'!$B:$AK,Cal!$E49,IF(Cal!$P$3=22.5,MATCH(U$1,Cal!$G$6:$G$21,0),MATCH(U$1,Cal!$H$6:$H$41,0)))))/1.85)*Cal!$C49)</f>
        <v>0.37593525176918186</v>
      </c>
      <c r="V49" s="31">
        <f>(((ABS(INDEX('INPUT AVG'!$B:$AK,Cal!$E49,IF(Cal!$P$3=22.5,MATCH(V$1,Cal!$G$6:$G$21,0),MATCH(V$1,Cal!$H$6:$H$41,0))))+(2.327*INDEX('INPUT RMS'!$B:$AK,Cal!$E49,IF(Cal!$P$3=22.5,MATCH(V$1,Cal!$G$6:$G$21,0),MATCH(V$1,Cal!$H$6:$H$41,0)))))/1.85)*Cal!$C49)</f>
        <v>0.40781274196263906</v>
      </c>
      <c r="W49" s="31">
        <f>(((ABS(INDEX('INPUT AVG'!$B:$AK,Cal!$E49,IF(Cal!$P$3=22.5,MATCH(W$1,Cal!$G$6:$G$21,0),MATCH(W$1,Cal!$H$6:$H$41,0))))+(2.327*INDEX('INPUT RMS'!$B:$AK,Cal!$E49,IF(Cal!$P$3=22.5,MATCH(W$1,Cal!$G$6:$G$21,0),MATCH(W$1,Cal!$H$6:$H$41,0)))))/1.85)*Cal!$C49)</f>
        <v>0.41294819280102446</v>
      </c>
      <c r="X49" s="31">
        <f>(((ABS(INDEX('INPUT AVG'!$B:$AK,Cal!$E49,IF(Cal!$P$3=22.5,MATCH(X$1,Cal!$G$6:$G$21,0),MATCH(X$1,Cal!$H$6:$H$41,0))))+(2.327*INDEX('INPUT RMS'!$B:$AK,Cal!$E49,IF(Cal!$P$3=22.5,MATCH(X$1,Cal!$G$6:$G$21,0),MATCH(X$1,Cal!$H$6:$H$41,0)))))/1.85)*Cal!$C49)</f>
        <v>0.43145616694882105</v>
      </c>
      <c r="Y49" s="31">
        <f>(((ABS(INDEX('INPUT AVG'!$B:$AK,Cal!$E49,IF(Cal!$P$3=22.5,MATCH(Y$1,Cal!$G$6:$G$21,0),MATCH(Y$1,Cal!$H$6:$H$41,0))))+(2.327*INDEX('INPUT RMS'!$B:$AK,Cal!$E49,IF(Cal!$P$3=22.5,MATCH(Y$1,Cal!$G$6:$G$21,0),MATCH(Y$1,Cal!$H$6:$H$41,0)))))/1.85)*Cal!$C49)</f>
        <v>0.4048091838408161</v>
      </c>
      <c r="Z49" s="31">
        <f>(((ABS(INDEX('INPUT AVG'!$B:$AK,Cal!$E49,IF(Cal!$P$3=22.5,MATCH(Z$1,Cal!$G$6:$G$21,0),MATCH(Z$1,Cal!$H$6:$H$41,0))))+(2.327*INDEX('INPUT RMS'!$B:$AK,Cal!$E49,IF(Cal!$P$3=22.5,MATCH(Z$1,Cal!$G$6:$G$21,0),MATCH(Z$1,Cal!$H$6:$H$41,0)))))/1.85)*Cal!$C49)</f>
        <v>0.36952613696858688</v>
      </c>
      <c r="AA49" s="31">
        <f>(((ABS(INDEX('INPUT AVG'!$B:$AK,Cal!$E49,IF(Cal!$P$3=22.5,MATCH(AA$1,Cal!$G$6:$G$21,0),MATCH(AA$1,Cal!$H$6:$H$41,0))))+(2.327*INDEX('INPUT RMS'!$B:$AK,Cal!$E49,IF(Cal!$P$3=22.5,MATCH(AA$1,Cal!$G$6:$G$21,0),MATCH(AA$1,Cal!$H$6:$H$41,0)))))/1.85)*Cal!$C49)</f>
        <v>0.38185058120537446</v>
      </c>
      <c r="AB49" s="31">
        <f>(((ABS(INDEX('INPUT AVG'!$B:$AK,Cal!$E49,IF(Cal!$P$3=22.5,MATCH(AB$1,Cal!$G$6:$G$21,0),MATCH(AB$1,Cal!$H$6:$H$41,0))))+(2.327*INDEX('INPUT RMS'!$B:$AK,Cal!$E49,IF(Cal!$P$3=22.5,MATCH(AB$1,Cal!$G$6:$G$21,0),MATCH(AB$1,Cal!$H$6:$H$41,0)))))/1.85)*Cal!$C49)</f>
        <v>0.37511524830718301</v>
      </c>
      <c r="AC49" s="31">
        <f>(((ABS(INDEX('INPUT AVG'!$B:$AK,Cal!$E49,IF(Cal!$P$3=22.5,MATCH(AC$1,Cal!$G$6:$G$21,0),MATCH(AC$1,Cal!$H$6:$H$41,0))))+(2.327*INDEX('INPUT RMS'!$B:$AK,Cal!$E49,IF(Cal!$P$3=22.5,MATCH(AC$1,Cal!$G$6:$G$21,0),MATCH(AC$1,Cal!$H$6:$H$41,0)))))/1.85)*Cal!$C49)</f>
        <v>0.35246669390314334</v>
      </c>
      <c r="AD49" s="31">
        <f>(((ABS(INDEX('INPUT AVG'!$B:$AK,Cal!$E49,IF(Cal!$P$3=22.5,MATCH(AD$1,Cal!$G$6:$G$21,0),MATCH(AD$1,Cal!$H$6:$H$41,0))))+(2.327*INDEX('INPUT RMS'!$B:$AK,Cal!$E49,IF(Cal!$P$3=22.5,MATCH(AD$1,Cal!$G$6:$G$21,0),MATCH(AD$1,Cal!$H$6:$H$41,0)))))/1.85)*Cal!$C49)</f>
        <v>0.35837099941195671</v>
      </c>
      <c r="AE49" s="31">
        <f>(((ABS(INDEX('INPUT AVG'!$B:$AK,Cal!$E49,IF(Cal!$P$3=22.5,MATCH(AE$1,Cal!$G$6:$G$21,0),MATCH(AE$1,Cal!$H$6:$H$41,0))))+(2.327*INDEX('INPUT RMS'!$B:$AK,Cal!$E49,IF(Cal!$P$3=22.5,MATCH(AE$1,Cal!$G$6:$G$21,0),MATCH(AE$1,Cal!$H$6:$H$41,0)))))/1.85)*Cal!$C49)</f>
        <v>0.36290019601583479</v>
      </c>
      <c r="AF49" s="31">
        <f>(((ABS(INDEX('INPUT AVG'!$B:$AK,Cal!$E49,IF(Cal!$P$3=22.5,MATCH(AF$1,Cal!$G$6:$G$21,0),MATCH(AF$1,Cal!$H$6:$H$41,0))))+(2.327*INDEX('INPUT RMS'!$B:$AK,Cal!$E49,IF(Cal!$P$3=22.5,MATCH(AF$1,Cal!$G$6:$G$21,0),MATCH(AF$1,Cal!$H$6:$H$41,0)))))/1.85)*Cal!$C49)</f>
        <v>0.3921026417451936</v>
      </c>
      <c r="AG49" s="31">
        <f>(((ABS(INDEX('INPUT AVG'!$B:$AK,Cal!$E49,IF(Cal!$P$3=22.5,MATCH(AG$1,Cal!$G$6:$G$21,0),MATCH(AG$1,Cal!$H$6:$H$41,0))))+(2.327*INDEX('INPUT RMS'!$B:$AK,Cal!$E49,IF(Cal!$P$3=22.5,MATCH(AG$1,Cal!$G$6:$G$21,0),MATCH(AG$1,Cal!$H$6:$H$41,0)))))/1.85)*Cal!$C49)</f>
        <v>0.4104742287784009</v>
      </c>
      <c r="AH49" s="31">
        <f>(((ABS(INDEX('INPUT AVG'!$B:$AK,Cal!$E49,IF(Cal!$P$3=22.5,MATCH(AH$1,Cal!$G$6:$G$21,0),MATCH(AH$1,Cal!$H$6:$H$41,0))))+(2.327*INDEX('INPUT RMS'!$B:$AK,Cal!$E49,IF(Cal!$P$3=22.5,MATCH(AH$1,Cal!$G$6:$G$21,0),MATCH(AH$1,Cal!$H$6:$H$41,0)))))/1.85)*Cal!$C49)</f>
        <v>0.41543481992305931</v>
      </c>
      <c r="AI49" s="31">
        <f>(((ABS(INDEX('INPUT AVG'!$B:$AK,Cal!$E49,IF(Cal!$P$3=22.5,MATCH(AI$1,Cal!$G$6:$G$21,0),MATCH(AI$1,Cal!$H$6:$H$41,0))))+(2.327*INDEX('INPUT RMS'!$B:$AK,Cal!$E49,IF(Cal!$P$3=22.5,MATCH(AI$1,Cal!$G$6:$G$21,0),MATCH(AI$1,Cal!$H$6:$H$41,0)))))/1.85)*Cal!$C49)</f>
        <v>0.42801152023914696</v>
      </c>
      <c r="AJ49" s="31">
        <f>(((ABS(INDEX('INPUT AVG'!$B:$AK,Cal!$E49,IF(Cal!$P$3=22.5,MATCH(AJ$1,Cal!$G$6:$G$21,0),MATCH(AJ$1,Cal!$H$6:$H$41,0))))+(2.327*INDEX('INPUT RMS'!$B:$AK,Cal!$E49,IF(Cal!$P$3=22.5,MATCH(AJ$1,Cal!$G$6:$G$21,0),MATCH(AJ$1,Cal!$H$6:$H$41,0)))))/1.85)*Cal!$C49)</f>
        <v>0.39488519205434902</v>
      </c>
      <c r="AK49" s="31">
        <f>(((ABS(INDEX('INPUT AVG'!$B:$AK,Cal!$E49,IF(Cal!$P$3=22.5,MATCH(AK$1,Cal!$G$6:$G$21,0),MATCH(AK$1,Cal!$H$6:$H$41,0))))+(2.327*INDEX('INPUT RMS'!$B:$AK,Cal!$E49,IF(Cal!$P$3=22.5,MATCH(AK$1,Cal!$G$6:$G$21,0),MATCH(AK$1,Cal!$H$6:$H$41,0)))))/1.85)*Cal!$C49)</f>
        <v>0.37497134085442568</v>
      </c>
      <c r="AL49" s="31">
        <f>(((ABS(INDEX('INPUT AVG'!$B:$AK,Cal!$E49,IF(Cal!$P$3=22.5,MATCH(AL$1,Cal!$G$6:$G$21,0),MATCH(AL$1,Cal!$H$6:$H$41,0))))+(2.327*INDEX('INPUT RMS'!$B:$AK,Cal!$E49,IF(Cal!$P$3=22.5,MATCH(AL$1,Cal!$G$6:$G$21,0),MATCH(AL$1,Cal!$H$6:$H$41,0)))))/1.85)*Cal!$C49)</f>
        <v>0.3958374475627332</v>
      </c>
    </row>
    <row r="50" spans="1:38" x14ac:dyDescent="0.4">
      <c r="A50" s="7">
        <f>Cal!A50</f>
        <v>49</v>
      </c>
      <c r="B50" s="31">
        <f>(((ABS(INDEX('INPUT AVG'!$B:$AK,Cal!$E50,IF(Cal!$P$3=22.5,MATCH(B$1,Cal!$G$6:$G$21,0),MATCH(B$1,Cal!$H$6:$H$41,0))))+(2.327*INDEX('INPUT RMS'!$B:$AK,Cal!$E50,IF(Cal!$P$3=22.5,MATCH(B$1,Cal!$G$6:$G$21,0),MATCH(B$1,Cal!$H$6:$H$41,0)))))/1.85)*Cal!$C50)</f>
        <v>0.42394359877786114</v>
      </c>
      <c r="C50" s="31">
        <f>(((ABS(INDEX('INPUT AVG'!$B:$AK,Cal!$E50,IF(Cal!$P$3=22.5,MATCH(C$1,Cal!$G$6:$G$21,0),MATCH(C$1,Cal!$H$6:$H$41,0))))+(2.327*INDEX('INPUT RMS'!$B:$AK,Cal!$E50,IF(Cal!$P$3=22.5,MATCH(C$1,Cal!$G$6:$G$21,0),MATCH(C$1,Cal!$H$6:$H$41,0)))))/1.85)*Cal!$C50)</f>
        <v>0.41364509381152487</v>
      </c>
      <c r="D50" s="31">
        <f>(((ABS(INDEX('INPUT AVG'!$B:$AK,Cal!$E50,IF(Cal!$P$3=22.5,MATCH(D$1,Cal!$G$6:$G$21,0),MATCH(D$1,Cal!$H$6:$H$41,0))))+(2.327*INDEX('INPUT RMS'!$B:$AK,Cal!$E50,IF(Cal!$P$3=22.5,MATCH(D$1,Cal!$G$6:$G$21,0),MATCH(D$1,Cal!$H$6:$H$41,0)))))/1.85)*Cal!$C50)</f>
        <v>0.39353791385889048</v>
      </c>
      <c r="E50" s="31">
        <f>(((ABS(INDEX('INPUT AVG'!$B:$AK,Cal!$E50,IF(Cal!$P$3=22.5,MATCH(E$1,Cal!$G$6:$G$21,0),MATCH(E$1,Cal!$H$6:$H$41,0))))+(2.327*INDEX('INPUT RMS'!$B:$AK,Cal!$E50,IF(Cal!$P$3=22.5,MATCH(E$1,Cal!$G$6:$G$21,0),MATCH(E$1,Cal!$H$6:$H$41,0)))))/1.85)*Cal!$C50)</f>
        <v>0.42816733766246484</v>
      </c>
      <c r="F50" s="31">
        <f>(((ABS(INDEX('INPUT AVG'!$B:$AK,Cal!$E50,IF(Cal!$P$3=22.5,MATCH(F$1,Cal!$G$6:$G$21,0),MATCH(F$1,Cal!$H$6:$H$41,0))))+(2.327*INDEX('INPUT RMS'!$B:$AK,Cal!$E50,IF(Cal!$P$3=22.5,MATCH(F$1,Cal!$G$6:$G$21,0),MATCH(F$1,Cal!$H$6:$H$41,0)))))/1.85)*Cal!$C50)</f>
        <v>0.43506981838393854</v>
      </c>
      <c r="G50" s="31">
        <f>(((ABS(INDEX('INPUT AVG'!$B:$AK,Cal!$E50,IF(Cal!$P$3=22.5,MATCH(G$1,Cal!$G$6:$G$21,0),MATCH(G$1,Cal!$H$6:$H$41,0))))+(2.327*INDEX('INPUT RMS'!$B:$AK,Cal!$E50,IF(Cal!$P$3=22.5,MATCH(G$1,Cal!$G$6:$G$21,0),MATCH(G$1,Cal!$H$6:$H$41,0)))))/1.85)*Cal!$C50)</f>
        <v>0.42947419457338953</v>
      </c>
      <c r="H50" s="31">
        <f>(((ABS(INDEX('INPUT AVG'!$B:$AK,Cal!$E50,IF(Cal!$P$3=22.5,MATCH(H$1,Cal!$G$6:$G$21,0),MATCH(H$1,Cal!$H$6:$H$41,0))))+(2.327*INDEX('INPUT RMS'!$B:$AK,Cal!$E50,IF(Cal!$P$3=22.5,MATCH(H$1,Cal!$G$6:$G$21,0),MATCH(H$1,Cal!$H$6:$H$41,0)))))/1.85)*Cal!$C50)</f>
        <v>0.44850934579565715</v>
      </c>
      <c r="I50" s="31">
        <f>(((ABS(INDEX('INPUT AVG'!$B:$AK,Cal!$E50,IF(Cal!$P$3=22.5,MATCH(I$1,Cal!$G$6:$G$21,0),MATCH(I$1,Cal!$H$6:$H$41,0))))+(2.327*INDEX('INPUT RMS'!$B:$AK,Cal!$E50,IF(Cal!$P$3=22.5,MATCH(I$1,Cal!$G$6:$G$21,0),MATCH(I$1,Cal!$H$6:$H$41,0)))))/1.85)*Cal!$C50)</f>
        <v>0.44756136220049214</v>
      </c>
      <c r="J50" s="31">
        <f>(((ABS(INDEX('INPUT AVG'!$B:$AK,Cal!$E50,IF(Cal!$P$3=22.5,MATCH(J$1,Cal!$G$6:$G$21,0),MATCH(J$1,Cal!$H$6:$H$41,0))))+(2.327*INDEX('INPUT RMS'!$B:$AK,Cal!$E50,IF(Cal!$P$3=22.5,MATCH(J$1,Cal!$G$6:$G$21,0),MATCH(J$1,Cal!$H$6:$H$41,0)))))/1.85)*Cal!$C50)</f>
        <v>0.43944839059098345</v>
      </c>
      <c r="K50" s="31">
        <f>(((ABS(INDEX('INPUT AVG'!$B:$AK,Cal!$E50,IF(Cal!$P$3=22.5,MATCH(K$1,Cal!$G$6:$G$21,0),MATCH(K$1,Cal!$H$6:$H$41,0))))+(2.327*INDEX('INPUT RMS'!$B:$AK,Cal!$E50,IF(Cal!$P$3=22.5,MATCH(K$1,Cal!$G$6:$G$21,0),MATCH(K$1,Cal!$H$6:$H$41,0)))))/1.85)*Cal!$C50)</f>
        <v>0.43777369175005604</v>
      </c>
      <c r="L50" s="31">
        <f>(((ABS(INDEX('INPUT AVG'!$B:$AK,Cal!$E50,IF(Cal!$P$3=22.5,MATCH(L$1,Cal!$G$6:$G$21,0),MATCH(L$1,Cal!$H$6:$H$41,0))))+(2.327*INDEX('INPUT RMS'!$B:$AK,Cal!$E50,IF(Cal!$P$3=22.5,MATCH(L$1,Cal!$G$6:$G$21,0),MATCH(L$1,Cal!$H$6:$H$41,0)))))/1.85)*Cal!$C50)</f>
        <v>0.43337705387054259</v>
      </c>
      <c r="M50" s="31">
        <f>(((ABS(INDEX('INPUT AVG'!$B:$AK,Cal!$E50,IF(Cal!$P$3=22.5,MATCH(M$1,Cal!$G$6:$G$21,0),MATCH(M$1,Cal!$H$6:$H$41,0))))+(2.327*INDEX('INPUT RMS'!$B:$AK,Cal!$E50,IF(Cal!$P$3=22.5,MATCH(M$1,Cal!$G$6:$G$21,0),MATCH(M$1,Cal!$H$6:$H$41,0)))))/1.85)*Cal!$C50)</f>
        <v>0.40536377557628861</v>
      </c>
      <c r="N50" s="31">
        <f>(((ABS(INDEX('INPUT AVG'!$B:$AK,Cal!$E50,IF(Cal!$P$3=22.5,MATCH(N$1,Cal!$G$6:$G$21,0),MATCH(N$1,Cal!$H$6:$H$41,0))))+(2.327*INDEX('INPUT RMS'!$B:$AK,Cal!$E50,IF(Cal!$P$3=22.5,MATCH(N$1,Cal!$G$6:$G$21,0),MATCH(N$1,Cal!$H$6:$H$41,0)))))/1.85)*Cal!$C50)</f>
        <v>0.42010848864107514</v>
      </c>
      <c r="O50" s="31">
        <f>(((ABS(INDEX('INPUT AVG'!$B:$AK,Cal!$E50,IF(Cal!$P$3=22.5,MATCH(O$1,Cal!$G$6:$G$21,0),MATCH(O$1,Cal!$H$6:$H$41,0))))+(2.327*INDEX('INPUT RMS'!$B:$AK,Cal!$E50,IF(Cal!$P$3=22.5,MATCH(O$1,Cal!$G$6:$G$21,0),MATCH(O$1,Cal!$H$6:$H$41,0)))))/1.85)*Cal!$C50)</f>
        <v>0.42352025508075147</v>
      </c>
      <c r="P50" s="31">
        <f>(((ABS(INDEX('INPUT AVG'!$B:$AK,Cal!$E50,IF(Cal!$P$3=22.5,MATCH(P$1,Cal!$G$6:$G$21,0),MATCH(P$1,Cal!$H$6:$H$41,0))))+(2.327*INDEX('INPUT RMS'!$B:$AK,Cal!$E50,IF(Cal!$P$3=22.5,MATCH(P$1,Cal!$G$6:$G$21,0),MATCH(P$1,Cal!$H$6:$H$41,0)))))/1.85)*Cal!$C50)</f>
        <v>0.39553489091428545</v>
      </c>
      <c r="Q50" s="31">
        <f>(((ABS(INDEX('INPUT AVG'!$B:$AK,Cal!$E50,IF(Cal!$P$3=22.5,MATCH(Q$1,Cal!$G$6:$G$21,0),MATCH(Q$1,Cal!$H$6:$H$41,0))))+(2.327*INDEX('INPUT RMS'!$B:$AK,Cal!$E50,IF(Cal!$P$3=22.5,MATCH(Q$1,Cal!$G$6:$G$21,0),MATCH(Q$1,Cal!$H$6:$H$41,0)))))/1.85)*Cal!$C50)</f>
        <v>0.3216285281004132</v>
      </c>
      <c r="R50" s="31">
        <f>(((ABS(INDEX('INPUT AVG'!$B:$AK,Cal!$E50,IF(Cal!$P$3=22.5,MATCH(R$1,Cal!$G$6:$G$21,0),MATCH(R$1,Cal!$H$6:$H$41,0))))+(2.327*INDEX('INPUT RMS'!$B:$AK,Cal!$E50,IF(Cal!$P$3=22.5,MATCH(R$1,Cal!$G$6:$G$21,0),MATCH(R$1,Cal!$H$6:$H$41,0)))))/1.85)*Cal!$C50)</f>
        <v>0.28549337834119798</v>
      </c>
      <c r="S50" s="31">
        <f>(((ABS(INDEX('INPUT AVG'!$B:$AK,Cal!$E50,IF(Cal!$P$3=22.5,MATCH(S$1,Cal!$G$6:$G$21,0),MATCH(S$1,Cal!$H$6:$H$41,0))))+(2.327*INDEX('INPUT RMS'!$B:$AK,Cal!$E50,IF(Cal!$P$3=22.5,MATCH(S$1,Cal!$G$6:$G$21,0),MATCH(S$1,Cal!$H$6:$H$41,0)))))/1.85)*Cal!$C50)</f>
        <v>0.30765426101716792</v>
      </c>
      <c r="T50" s="31">
        <f>(((ABS(INDEX('INPUT AVG'!$B:$AK,Cal!$E50,IF(Cal!$P$3=22.5,MATCH(T$1,Cal!$G$6:$G$21,0),MATCH(T$1,Cal!$H$6:$H$41,0))))+(2.327*INDEX('INPUT RMS'!$B:$AK,Cal!$E50,IF(Cal!$P$3=22.5,MATCH(T$1,Cal!$G$6:$G$21,0),MATCH(T$1,Cal!$H$6:$H$41,0)))))/1.85)*Cal!$C50)</f>
        <v>0.32452174262420552</v>
      </c>
      <c r="U50" s="31">
        <f>(((ABS(INDEX('INPUT AVG'!$B:$AK,Cal!$E50,IF(Cal!$P$3=22.5,MATCH(U$1,Cal!$G$6:$G$21,0),MATCH(U$1,Cal!$H$6:$H$41,0))))+(2.327*INDEX('INPUT RMS'!$B:$AK,Cal!$E50,IF(Cal!$P$3=22.5,MATCH(U$1,Cal!$G$6:$G$21,0),MATCH(U$1,Cal!$H$6:$H$41,0)))))/1.85)*Cal!$C50)</f>
        <v>0.34971710010154827</v>
      </c>
      <c r="V50" s="31">
        <f>(((ABS(INDEX('INPUT AVG'!$B:$AK,Cal!$E50,IF(Cal!$P$3=22.5,MATCH(V$1,Cal!$G$6:$G$21,0),MATCH(V$1,Cal!$H$6:$H$41,0))))+(2.327*INDEX('INPUT RMS'!$B:$AK,Cal!$E50,IF(Cal!$P$3=22.5,MATCH(V$1,Cal!$G$6:$G$21,0),MATCH(V$1,Cal!$H$6:$H$41,0)))))/1.85)*Cal!$C50)</f>
        <v>0.37050703105894295</v>
      </c>
      <c r="W50" s="31">
        <f>(((ABS(INDEX('INPUT AVG'!$B:$AK,Cal!$E50,IF(Cal!$P$3=22.5,MATCH(W$1,Cal!$G$6:$G$21,0),MATCH(W$1,Cal!$H$6:$H$41,0))))+(2.327*INDEX('INPUT RMS'!$B:$AK,Cal!$E50,IF(Cal!$P$3=22.5,MATCH(W$1,Cal!$G$6:$G$21,0),MATCH(W$1,Cal!$H$6:$H$41,0)))))/1.85)*Cal!$C50)</f>
        <v>0.3591318614740629</v>
      </c>
      <c r="X50" s="31">
        <f>(((ABS(INDEX('INPUT AVG'!$B:$AK,Cal!$E50,IF(Cal!$P$3=22.5,MATCH(X$1,Cal!$G$6:$G$21,0),MATCH(X$1,Cal!$H$6:$H$41,0))))+(2.327*INDEX('INPUT RMS'!$B:$AK,Cal!$E50,IF(Cal!$P$3=22.5,MATCH(X$1,Cal!$G$6:$G$21,0),MATCH(X$1,Cal!$H$6:$H$41,0)))))/1.85)*Cal!$C50)</f>
        <v>0.34660578434531752</v>
      </c>
      <c r="Y50" s="31">
        <f>(((ABS(INDEX('INPUT AVG'!$B:$AK,Cal!$E50,IF(Cal!$P$3=22.5,MATCH(Y$1,Cal!$G$6:$G$21,0),MATCH(Y$1,Cal!$H$6:$H$41,0))))+(2.327*INDEX('INPUT RMS'!$B:$AK,Cal!$E50,IF(Cal!$P$3=22.5,MATCH(Y$1,Cal!$G$6:$G$21,0),MATCH(Y$1,Cal!$H$6:$H$41,0)))))/1.85)*Cal!$C50)</f>
        <v>0.32344887333141792</v>
      </c>
      <c r="Z50" s="31">
        <f>(((ABS(INDEX('INPUT AVG'!$B:$AK,Cal!$E50,IF(Cal!$P$3=22.5,MATCH(Z$1,Cal!$G$6:$G$21,0),MATCH(Z$1,Cal!$H$6:$H$41,0))))+(2.327*INDEX('INPUT RMS'!$B:$AK,Cal!$E50,IF(Cal!$P$3=22.5,MATCH(Z$1,Cal!$G$6:$G$21,0),MATCH(Z$1,Cal!$H$6:$H$41,0)))))/1.85)*Cal!$C50)</f>
        <v>0.30540811532655276</v>
      </c>
      <c r="AA50" s="31">
        <f>(((ABS(INDEX('INPUT AVG'!$B:$AK,Cal!$E50,IF(Cal!$P$3=22.5,MATCH(AA$1,Cal!$G$6:$G$21,0),MATCH(AA$1,Cal!$H$6:$H$41,0))))+(2.327*INDEX('INPUT RMS'!$B:$AK,Cal!$E50,IF(Cal!$P$3=22.5,MATCH(AA$1,Cal!$G$6:$G$21,0),MATCH(AA$1,Cal!$H$6:$H$41,0)))))/1.85)*Cal!$C50)</f>
        <v>0.34163458675146102</v>
      </c>
      <c r="AB50" s="31">
        <f>(((ABS(INDEX('INPUT AVG'!$B:$AK,Cal!$E50,IF(Cal!$P$3=22.5,MATCH(AB$1,Cal!$G$6:$G$21,0),MATCH(AB$1,Cal!$H$6:$H$41,0))))+(2.327*INDEX('INPUT RMS'!$B:$AK,Cal!$E50,IF(Cal!$P$3=22.5,MATCH(AB$1,Cal!$G$6:$G$21,0),MATCH(AB$1,Cal!$H$6:$H$41,0)))))/1.85)*Cal!$C50)</f>
        <v>0.34022259395267512</v>
      </c>
      <c r="AC50" s="31">
        <f>(((ABS(INDEX('INPUT AVG'!$B:$AK,Cal!$E50,IF(Cal!$P$3=22.5,MATCH(AC$1,Cal!$G$6:$G$21,0),MATCH(AC$1,Cal!$H$6:$H$41,0))))+(2.327*INDEX('INPUT RMS'!$B:$AK,Cal!$E50,IF(Cal!$P$3=22.5,MATCH(AC$1,Cal!$G$6:$G$21,0),MATCH(AC$1,Cal!$H$6:$H$41,0)))))/1.85)*Cal!$C50)</f>
        <v>0.32699905835696164</v>
      </c>
      <c r="AD50" s="31">
        <f>(((ABS(INDEX('INPUT AVG'!$B:$AK,Cal!$E50,IF(Cal!$P$3=22.5,MATCH(AD$1,Cal!$G$6:$G$21,0),MATCH(AD$1,Cal!$H$6:$H$41,0))))+(2.327*INDEX('INPUT RMS'!$B:$AK,Cal!$E50,IF(Cal!$P$3=22.5,MATCH(AD$1,Cal!$G$6:$G$21,0),MATCH(AD$1,Cal!$H$6:$H$41,0)))))/1.85)*Cal!$C50)</f>
        <v>0.35372537119968511</v>
      </c>
      <c r="AE50" s="31">
        <f>(((ABS(INDEX('INPUT AVG'!$B:$AK,Cal!$E50,IF(Cal!$P$3=22.5,MATCH(AE$1,Cal!$G$6:$G$21,0),MATCH(AE$1,Cal!$H$6:$H$41,0))))+(2.327*INDEX('INPUT RMS'!$B:$AK,Cal!$E50,IF(Cal!$P$3=22.5,MATCH(AE$1,Cal!$G$6:$G$21,0),MATCH(AE$1,Cal!$H$6:$H$41,0)))))/1.85)*Cal!$C50)</f>
        <v>0.37013148793497597</v>
      </c>
      <c r="AF50" s="31">
        <f>(((ABS(INDEX('INPUT AVG'!$B:$AK,Cal!$E50,IF(Cal!$P$3=22.5,MATCH(AF$1,Cal!$G$6:$G$21,0),MATCH(AF$1,Cal!$H$6:$H$41,0))))+(2.327*INDEX('INPUT RMS'!$B:$AK,Cal!$E50,IF(Cal!$P$3=22.5,MATCH(AF$1,Cal!$G$6:$G$21,0),MATCH(AF$1,Cal!$H$6:$H$41,0)))))/1.85)*Cal!$C50)</f>
        <v>0.39833550902637271</v>
      </c>
      <c r="AG50" s="31">
        <f>(((ABS(INDEX('INPUT AVG'!$B:$AK,Cal!$E50,IF(Cal!$P$3=22.5,MATCH(AG$1,Cal!$G$6:$G$21,0),MATCH(AG$1,Cal!$H$6:$H$41,0))))+(2.327*INDEX('INPUT RMS'!$B:$AK,Cal!$E50,IF(Cal!$P$3=22.5,MATCH(AG$1,Cal!$G$6:$G$21,0),MATCH(AG$1,Cal!$H$6:$H$41,0)))))/1.85)*Cal!$C50)</f>
        <v>0.42289838702292049</v>
      </c>
      <c r="AH50" s="31">
        <f>(((ABS(INDEX('INPUT AVG'!$B:$AK,Cal!$E50,IF(Cal!$P$3=22.5,MATCH(AH$1,Cal!$G$6:$G$21,0),MATCH(AH$1,Cal!$H$6:$H$41,0))))+(2.327*INDEX('INPUT RMS'!$B:$AK,Cal!$E50,IF(Cal!$P$3=22.5,MATCH(AH$1,Cal!$G$6:$G$21,0),MATCH(AH$1,Cal!$H$6:$H$41,0)))))/1.85)*Cal!$C50)</f>
        <v>0.43116872141490109</v>
      </c>
      <c r="AI50" s="31">
        <f>(((ABS(INDEX('INPUT AVG'!$B:$AK,Cal!$E50,IF(Cal!$P$3=22.5,MATCH(AI$1,Cal!$G$6:$G$21,0),MATCH(AI$1,Cal!$H$6:$H$41,0))))+(2.327*INDEX('INPUT RMS'!$B:$AK,Cal!$E50,IF(Cal!$P$3=22.5,MATCH(AI$1,Cal!$G$6:$G$21,0),MATCH(AI$1,Cal!$H$6:$H$41,0)))))/1.85)*Cal!$C50)</f>
        <v>0.44774480208351802</v>
      </c>
      <c r="AJ50" s="31">
        <f>(((ABS(INDEX('INPUT AVG'!$B:$AK,Cal!$E50,IF(Cal!$P$3=22.5,MATCH(AJ$1,Cal!$G$6:$G$21,0),MATCH(AJ$1,Cal!$H$6:$H$41,0))))+(2.327*INDEX('INPUT RMS'!$B:$AK,Cal!$E50,IF(Cal!$P$3=22.5,MATCH(AJ$1,Cal!$G$6:$G$21,0),MATCH(AJ$1,Cal!$H$6:$H$41,0)))))/1.85)*Cal!$C50)</f>
        <v>0.41726086479989255</v>
      </c>
      <c r="AK50" s="31">
        <f>(((ABS(INDEX('INPUT AVG'!$B:$AK,Cal!$E50,IF(Cal!$P$3=22.5,MATCH(AK$1,Cal!$G$6:$G$21,0),MATCH(AK$1,Cal!$H$6:$H$41,0))))+(2.327*INDEX('INPUT RMS'!$B:$AK,Cal!$E50,IF(Cal!$P$3=22.5,MATCH(AK$1,Cal!$G$6:$G$21,0),MATCH(AK$1,Cal!$H$6:$H$41,0)))))/1.85)*Cal!$C50)</f>
        <v>0.40428233016181631</v>
      </c>
      <c r="AL50" s="31">
        <f>(((ABS(INDEX('INPUT AVG'!$B:$AK,Cal!$E50,IF(Cal!$P$3=22.5,MATCH(AL$1,Cal!$G$6:$G$21,0),MATCH(AL$1,Cal!$H$6:$H$41,0))))+(2.327*INDEX('INPUT RMS'!$B:$AK,Cal!$E50,IF(Cal!$P$3=22.5,MATCH(AL$1,Cal!$G$6:$G$21,0),MATCH(AL$1,Cal!$H$6:$H$41,0)))))/1.85)*Cal!$C50)</f>
        <v>0.42394359877786114</v>
      </c>
    </row>
    <row r="51" spans="1:38" x14ac:dyDescent="0.4">
      <c r="A51" s="7">
        <f>Cal!A51</f>
        <v>50</v>
      </c>
      <c r="B51" s="31">
        <f>(((ABS(INDEX('INPUT AVG'!$B:$AK,Cal!$E51,IF(Cal!$P$3=22.5,MATCH(B$1,Cal!$G$6:$G$21,0),MATCH(B$1,Cal!$H$6:$H$41,0))))+(2.327*INDEX('INPUT RMS'!$B:$AK,Cal!$E51,IF(Cal!$P$3=22.5,MATCH(B$1,Cal!$G$6:$G$21,0),MATCH(B$1,Cal!$H$6:$H$41,0)))))/1.85)*Cal!$C51)</f>
        <v>0.42919223284399188</v>
      </c>
      <c r="C51" s="31">
        <f>(((ABS(INDEX('INPUT AVG'!$B:$AK,Cal!$E51,IF(Cal!$P$3=22.5,MATCH(C$1,Cal!$G$6:$G$21,0),MATCH(C$1,Cal!$H$6:$H$41,0))))+(2.327*INDEX('INPUT RMS'!$B:$AK,Cal!$E51,IF(Cal!$P$3=22.5,MATCH(C$1,Cal!$G$6:$G$21,0),MATCH(C$1,Cal!$H$6:$H$41,0)))))/1.85)*Cal!$C51)</f>
        <v>0.41845934332222551</v>
      </c>
      <c r="D51" s="31">
        <f>(((ABS(INDEX('INPUT AVG'!$B:$AK,Cal!$E51,IF(Cal!$P$3=22.5,MATCH(D$1,Cal!$G$6:$G$21,0),MATCH(D$1,Cal!$H$6:$H$41,0))))+(2.327*INDEX('INPUT RMS'!$B:$AK,Cal!$E51,IF(Cal!$P$3=22.5,MATCH(D$1,Cal!$G$6:$G$21,0),MATCH(D$1,Cal!$H$6:$H$41,0)))))/1.85)*Cal!$C51)</f>
        <v>0.38716307760895907</v>
      </c>
      <c r="E51" s="31">
        <f>(((ABS(INDEX('INPUT AVG'!$B:$AK,Cal!$E51,IF(Cal!$P$3=22.5,MATCH(E$1,Cal!$G$6:$G$21,0),MATCH(E$1,Cal!$H$6:$H$41,0))))+(2.327*INDEX('INPUT RMS'!$B:$AK,Cal!$E51,IF(Cal!$P$3=22.5,MATCH(E$1,Cal!$G$6:$G$21,0),MATCH(E$1,Cal!$H$6:$H$41,0)))))/1.85)*Cal!$C51)</f>
        <v>0.41325688541740985</v>
      </c>
      <c r="F51" s="31">
        <f>(((ABS(INDEX('INPUT AVG'!$B:$AK,Cal!$E51,IF(Cal!$P$3=22.5,MATCH(F$1,Cal!$G$6:$G$21,0),MATCH(F$1,Cal!$H$6:$H$41,0))))+(2.327*INDEX('INPUT RMS'!$B:$AK,Cal!$E51,IF(Cal!$P$3=22.5,MATCH(F$1,Cal!$G$6:$G$21,0),MATCH(F$1,Cal!$H$6:$H$41,0)))))/1.85)*Cal!$C51)</f>
        <v>0.42879950761795044</v>
      </c>
      <c r="G51" s="31">
        <f>(((ABS(INDEX('INPUT AVG'!$B:$AK,Cal!$E51,IF(Cal!$P$3=22.5,MATCH(G$1,Cal!$G$6:$G$21,0),MATCH(G$1,Cal!$H$6:$H$41,0))))+(2.327*INDEX('INPUT RMS'!$B:$AK,Cal!$E51,IF(Cal!$P$3=22.5,MATCH(G$1,Cal!$G$6:$G$21,0),MATCH(G$1,Cal!$H$6:$H$41,0)))))/1.85)*Cal!$C51)</f>
        <v>0.41474470426504678</v>
      </c>
      <c r="H51" s="31">
        <f>(((ABS(INDEX('INPUT AVG'!$B:$AK,Cal!$E51,IF(Cal!$P$3=22.5,MATCH(H$1,Cal!$G$6:$G$21,0),MATCH(H$1,Cal!$H$6:$H$41,0))))+(2.327*INDEX('INPUT RMS'!$B:$AK,Cal!$E51,IF(Cal!$P$3=22.5,MATCH(H$1,Cal!$G$6:$G$21,0),MATCH(H$1,Cal!$H$6:$H$41,0)))))/1.85)*Cal!$C51)</f>
        <v>0.42178160688361599</v>
      </c>
      <c r="I51" s="31">
        <f>(((ABS(INDEX('INPUT AVG'!$B:$AK,Cal!$E51,IF(Cal!$P$3=22.5,MATCH(I$1,Cal!$G$6:$G$21,0),MATCH(I$1,Cal!$H$6:$H$41,0))))+(2.327*INDEX('INPUT RMS'!$B:$AK,Cal!$E51,IF(Cal!$P$3=22.5,MATCH(I$1,Cal!$G$6:$G$21,0),MATCH(I$1,Cal!$H$6:$H$41,0)))))/1.85)*Cal!$C51)</f>
        <v>0.42502517879411972</v>
      </c>
      <c r="J51" s="31">
        <f>(((ABS(INDEX('INPUT AVG'!$B:$AK,Cal!$E51,IF(Cal!$P$3=22.5,MATCH(J$1,Cal!$G$6:$G$21,0),MATCH(J$1,Cal!$H$6:$H$41,0))))+(2.327*INDEX('INPUT RMS'!$B:$AK,Cal!$E51,IF(Cal!$P$3=22.5,MATCH(J$1,Cal!$G$6:$G$21,0),MATCH(J$1,Cal!$H$6:$H$41,0)))))/1.85)*Cal!$C51)</f>
        <v>0.41416126656773927</v>
      </c>
      <c r="K51" s="31">
        <f>(((ABS(INDEX('INPUT AVG'!$B:$AK,Cal!$E51,IF(Cal!$P$3=22.5,MATCH(K$1,Cal!$G$6:$G$21,0),MATCH(K$1,Cal!$H$6:$H$41,0))))+(2.327*INDEX('INPUT RMS'!$B:$AK,Cal!$E51,IF(Cal!$P$3=22.5,MATCH(K$1,Cal!$G$6:$G$21,0),MATCH(K$1,Cal!$H$6:$H$41,0)))))/1.85)*Cal!$C51)</f>
        <v>0.4244804896494826</v>
      </c>
      <c r="L51" s="31">
        <f>(((ABS(INDEX('INPUT AVG'!$B:$AK,Cal!$E51,IF(Cal!$P$3=22.5,MATCH(L$1,Cal!$G$6:$G$21,0),MATCH(L$1,Cal!$H$6:$H$41,0))))+(2.327*INDEX('INPUT RMS'!$B:$AK,Cal!$E51,IF(Cal!$P$3=22.5,MATCH(L$1,Cal!$G$6:$G$21,0),MATCH(L$1,Cal!$H$6:$H$41,0)))))/1.85)*Cal!$C51)</f>
        <v>0.42469092739594949</v>
      </c>
      <c r="M51" s="31">
        <f>(((ABS(INDEX('INPUT AVG'!$B:$AK,Cal!$E51,IF(Cal!$P$3=22.5,MATCH(M$1,Cal!$G$6:$G$21,0),MATCH(M$1,Cal!$H$6:$H$41,0))))+(2.327*INDEX('INPUT RMS'!$B:$AK,Cal!$E51,IF(Cal!$P$3=22.5,MATCH(M$1,Cal!$G$6:$G$21,0),MATCH(M$1,Cal!$H$6:$H$41,0)))))/1.85)*Cal!$C51)</f>
        <v>0.40390074462906733</v>
      </c>
      <c r="N51" s="31">
        <f>(((ABS(INDEX('INPUT AVG'!$B:$AK,Cal!$E51,IF(Cal!$P$3=22.5,MATCH(N$1,Cal!$G$6:$G$21,0),MATCH(N$1,Cal!$H$6:$H$41,0))))+(2.327*INDEX('INPUT RMS'!$B:$AK,Cal!$E51,IF(Cal!$P$3=22.5,MATCH(N$1,Cal!$G$6:$G$21,0),MATCH(N$1,Cal!$H$6:$H$41,0)))))/1.85)*Cal!$C51)</f>
        <v>0.42216751625408999</v>
      </c>
      <c r="O51" s="31">
        <f>(((ABS(INDEX('INPUT AVG'!$B:$AK,Cal!$E51,IF(Cal!$P$3=22.5,MATCH(O$1,Cal!$G$6:$G$21,0),MATCH(O$1,Cal!$H$6:$H$41,0))))+(2.327*INDEX('INPUT RMS'!$B:$AK,Cal!$E51,IF(Cal!$P$3=22.5,MATCH(O$1,Cal!$G$6:$G$21,0),MATCH(O$1,Cal!$H$6:$H$41,0)))))/1.85)*Cal!$C51)</f>
        <v>0.42503364709583485</v>
      </c>
      <c r="P51" s="31">
        <f>(((ABS(INDEX('INPUT AVG'!$B:$AK,Cal!$E51,IF(Cal!$P$3=22.5,MATCH(P$1,Cal!$G$6:$G$21,0),MATCH(P$1,Cal!$H$6:$H$41,0))))+(2.327*INDEX('INPUT RMS'!$B:$AK,Cal!$E51,IF(Cal!$P$3=22.5,MATCH(P$1,Cal!$G$6:$G$21,0),MATCH(P$1,Cal!$H$6:$H$41,0)))))/1.85)*Cal!$C51)</f>
        <v>0.41002394126073732</v>
      </c>
      <c r="Q51" s="31">
        <f>(((ABS(INDEX('INPUT AVG'!$B:$AK,Cal!$E51,IF(Cal!$P$3=22.5,MATCH(Q$1,Cal!$G$6:$G$21,0),MATCH(Q$1,Cal!$H$6:$H$41,0))))+(2.327*INDEX('INPUT RMS'!$B:$AK,Cal!$E51,IF(Cal!$P$3=22.5,MATCH(Q$1,Cal!$G$6:$G$21,0),MATCH(Q$1,Cal!$H$6:$H$41,0)))))/1.85)*Cal!$C51)</f>
        <v>0.35081970757729297</v>
      </c>
      <c r="R51" s="31">
        <f>(((ABS(INDEX('INPUT AVG'!$B:$AK,Cal!$E51,IF(Cal!$P$3=22.5,MATCH(R$1,Cal!$G$6:$G$21,0),MATCH(R$1,Cal!$H$6:$H$41,0))))+(2.327*INDEX('INPUT RMS'!$B:$AK,Cal!$E51,IF(Cal!$P$3=22.5,MATCH(R$1,Cal!$G$6:$G$21,0),MATCH(R$1,Cal!$H$6:$H$41,0)))))/1.85)*Cal!$C51)</f>
        <v>0.31137842380517239</v>
      </c>
      <c r="S51" s="31">
        <f>(((ABS(INDEX('INPUT AVG'!$B:$AK,Cal!$E51,IF(Cal!$P$3=22.5,MATCH(S$1,Cal!$G$6:$G$21,0),MATCH(S$1,Cal!$H$6:$H$41,0))))+(2.327*INDEX('INPUT RMS'!$B:$AK,Cal!$E51,IF(Cal!$P$3=22.5,MATCH(S$1,Cal!$G$6:$G$21,0),MATCH(S$1,Cal!$H$6:$H$41,0)))))/1.85)*Cal!$C51)</f>
        <v>0.33379814627202781</v>
      </c>
      <c r="T51" s="31">
        <f>(((ABS(INDEX('INPUT AVG'!$B:$AK,Cal!$E51,IF(Cal!$P$3=22.5,MATCH(T$1,Cal!$G$6:$G$21,0),MATCH(T$1,Cal!$H$6:$H$41,0))))+(2.327*INDEX('INPUT RMS'!$B:$AK,Cal!$E51,IF(Cal!$P$3=22.5,MATCH(T$1,Cal!$G$6:$G$21,0),MATCH(T$1,Cal!$H$6:$H$41,0)))))/1.85)*Cal!$C51)</f>
        <v>0.35323079694767257</v>
      </c>
      <c r="U51" s="31">
        <f>(((ABS(INDEX('INPUT AVG'!$B:$AK,Cal!$E51,IF(Cal!$P$3=22.5,MATCH(U$1,Cal!$G$6:$G$21,0),MATCH(U$1,Cal!$H$6:$H$41,0))))+(2.327*INDEX('INPUT RMS'!$B:$AK,Cal!$E51,IF(Cal!$P$3=22.5,MATCH(U$1,Cal!$G$6:$G$21,0),MATCH(U$1,Cal!$H$6:$H$41,0)))))/1.85)*Cal!$C51)</f>
        <v>0.37384125432452636</v>
      </c>
      <c r="V51" s="31">
        <f>(((ABS(INDEX('INPUT AVG'!$B:$AK,Cal!$E51,IF(Cal!$P$3=22.5,MATCH(V$1,Cal!$G$6:$G$21,0),MATCH(V$1,Cal!$H$6:$H$41,0))))+(2.327*INDEX('INPUT RMS'!$B:$AK,Cal!$E51,IF(Cal!$P$3=22.5,MATCH(V$1,Cal!$G$6:$G$21,0),MATCH(V$1,Cal!$H$6:$H$41,0)))))/1.85)*Cal!$C51)</f>
        <v>0.39967560718993883</v>
      </c>
      <c r="W51" s="31">
        <f>(((ABS(INDEX('INPUT AVG'!$B:$AK,Cal!$E51,IF(Cal!$P$3=22.5,MATCH(W$1,Cal!$G$6:$G$21,0),MATCH(W$1,Cal!$H$6:$H$41,0))))+(2.327*INDEX('INPUT RMS'!$B:$AK,Cal!$E51,IF(Cal!$P$3=22.5,MATCH(W$1,Cal!$G$6:$G$21,0),MATCH(W$1,Cal!$H$6:$H$41,0)))))/1.85)*Cal!$C51)</f>
        <v>0.37382137384769076</v>
      </c>
      <c r="X51" s="31">
        <f>(((ABS(INDEX('INPUT AVG'!$B:$AK,Cal!$E51,IF(Cal!$P$3=22.5,MATCH(X$1,Cal!$G$6:$G$21,0),MATCH(X$1,Cal!$H$6:$H$41,0))))+(2.327*INDEX('INPUT RMS'!$B:$AK,Cal!$E51,IF(Cal!$P$3=22.5,MATCH(X$1,Cal!$G$6:$G$21,0),MATCH(X$1,Cal!$H$6:$H$41,0)))))/1.85)*Cal!$C51)</f>
        <v>0.3347561930764365</v>
      </c>
      <c r="Y51" s="31">
        <f>(((ABS(INDEX('INPUT AVG'!$B:$AK,Cal!$E51,IF(Cal!$P$3=22.5,MATCH(Y$1,Cal!$G$6:$G$21,0),MATCH(Y$1,Cal!$H$6:$H$41,0))))+(2.327*INDEX('INPUT RMS'!$B:$AK,Cal!$E51,IF(Cal!$P$3=22.5,MATCH(Y$1,Cal!$G$6:$G$21,0),MATCH(Y$1,Cal!$H$6:$H$41,0)))))/1.85)*Cal!$C51)</f>
        <v>0.31644824264420046</v>
      </c>
      <c r="Z51" s="31">
        <f>(((ABS(INDEX('INPUT AVG'!$B:$AK,Cal!$E51,IF(Cal!$P$3=22.5,MATCH(Z$1,Cal!$G$6:$G$21,0),MATCH(Z$1,Cal!$H$6:$H$41,0))))+(2.327*INDEX('INPUT RMS'!$B:$AK,Cal!$E51,IF(Cal!$P$3=22.5,MATCH(Z$1,Cal!$G$6:$G$21,0),MATCH(Z$1,Cal!$H$6:$H$41,0)))))/1.85)*Cal!$C51)</f>
        <v>0.32662870563365315</v>
      </c>
      <c r="AA51" s="31">
        <f>(((ABS(INDEX('INPUT AVG'!$B:$AK,Cal!$E51,IF(Cal!$P$3=22.5,MATCH(AA$1,Cal!$G$6:$G$21,0),MATCH(AA$1,Cal!$H$6:$H$41,0))))+(2.327*INDEX('INPUT RMS'!$B:$AK,Cal!$E51,IF(Cal!$P$3=22.5,MATCH(AA$1,Cal!$G$6:$G$21,0),MATCH(AA$1,Cal!$H$6:$H$41,0)))))/1.85)*Cal!$C51)</f>
        <v>0.35678132023360276</v>
      </c>
      <c r="AB51" s="31">
        <f>(((ABS(INDEX('INPUT AVG'!$B:$AK,Cal!$E51,IF(Cal!$P$3=22.5,MATCH(AB$1,Cal!$G$6:$G$21,0),MATCH(AB$1,Cal!$H$6:$H$41,0))))+(2.327*INDEX('INPUT RMS'!$B:$AK,Cal!$E51,IF(Cal!$P$3=22.5,MATCH(AB$1,Cal!$G$6:$G$21,0),MATCH(AB$1,Cal!$H$6:$H$41,0)))))/1.85)*Cal!$C51)</f>
        <v>0.35932455738654007</v>
      </c>
      <c r="AC51" s="31">
        <f>(((ABS(INDEX('INPUT AVG'!$B:$AK,Cal!$E51,IF(Cal!$P$3=22.5,MATCH(AC$1,Cal!$G$6:$G$21,0),MATCH(AC$1,Cal!$H$6:$H$41,0))))+(2.327*INDEX('INPUT RMS'!$B:$AK,Cal!$E51,IF(Cal!$P$3=22.5,MATCH(AC$1,Cal!$G$6:$G$21,0),MATCH(AC$1,Cal!$H$6:$H$41,0)))))/1.85)*Cal!$C51)</f>
        <v>0.37341266801228395</v>
      </c>
      <c r="AD51" s="31">
        <f>(((ABS(INDEX('INPUT AVG'!$B:$AK,Cal!$E51,IF(Cal!$P$3=22.5,MATCH(AD$1,Cal!$G$6:$G$21,0),MATCH(AD$1,Cal!$H$6:$H$41,0))))+(2.327*INDEX('INPUT RMS'!$B:$AK,Cal!$E51,IF(Cal!$P$3=22.5,MATCH(AD$1,Cal!$G$6:$G$21,0),MATCH(AD$1,Cal!$H$6:$H$41,0)))))/1.85)*Cal!$C51)</f>
        <v>0.39774100480047425</v>
      </c>
      <c r="AE51" s="31">
        <f>(((ABS(INDEX('INPUT AVG'!$B:$AK,Cal!$E51,IF(Cal!$P$3=22.5,MATCH(AE$1,Cal!$G$6:$G$21,0),MATCH(AE$1,Cal!$H$6:$H$41,0))))+(2.327*INDEX('INPUT RMS'!$B:$AK,Cal!$E51,IF(Cal!$P$3=22.5,MATCH(AE$1,Cal!$G$6:$G$21,0),MATCH(AE$1,Cal!$H$6:$H$41,0)))))/1.85)*Cal!$C51)</f>
        <v>0.39365759224505037</v>
      </c>
      <c r="AF51" s="31">
        <f>(((ABS(INDEX('INPUT AVG'!$B:$AK,Cal!$E51,IF(Cal!$P$3=22.5,MATCH(AF$1,Cal!$G$6:$G$21,0),MATCH(AF$1,Cal!$H$6:$H$41,0))))+(2.327*INDEX('INPUT RMS'!$B:$AK,Cal!$E51,IF(Cal!$P$3=22.5,MATCH(AF$1,Cal!$G$6:$G$21,0),MATCH(AF$1,Cal!$H$6:$H$41,0)))))/1.85)*Cal!$C51)</f>
        <v>0.40939820572331143</v>
      </c>
      <c r="AG51" s="31">
        <f>(((ABS(INDEX('INPUT AVG'!$B:$AK,Cal!$E51,IF(Cal!$P$3=22.5,MATCH(AG$1,Cal!$G$6:$G$21,0),MATCH(AG$1,Cal!$H$6:$H$41,0))))+(2.327*INDEX('INPUT RMS'!$B:$AK,Cal!$E51,IF(Cal!$P$3=22.5,MATCH(AG$1,Cal!$G$6:$G$21,0),MATCH(AG$1,Cal!$H$6:$H$41,0)))))/1.85)*Cal!$C51)</f>
        <v>0.42470117940290553</v>
      </c>
      <c r="AH51" s="31">
        <f>(((ABS(INDEX('INPUT AVG'!$B:$AK,Cal!$E51,IF(Cal!$P$3=22.5,MATCH(AH$1,Cal!$G$6:$G$21,0),MATCH(AH$1,Cal!$H$6:$H$41,0))))+(2.327*INDEX('INPUT RMS'!$B:$AK,Cal!$E51,IF(Cal!$P$3=22.5,MATCH(AH$1,Cal!$G$6:$G$21,0),MATCH(AH$1,Cal!$H$6:$H$41,0)))))/1.85)*Cal!$C51)</f>
        <v>0.42894893126713257</v>
      </c>
      <c r="AI51" s="31">
        <f>(((ABS(INDEX('INPUT AVG'!$B:$AK,Cal!$E51,IF(Cal!$P$3=22.5,MATCH(AI$1,Cal!$G$6:$G$21,0),MATCH(AI$1,Cal!$H$6:$H$41,0))))+(2.327*INDEX('INPUT RMS'!$B:$AK,Cal!$E51,IF(Cal!$P$3=22.5,MATCH(AI$1,Cal!$G$6:$G$21,0),MATCH(AI$1,Cal!$H$6:$H$41,0)))))/1.85)*Cal!$C51)</f>
        <v>0.44386086393852486</v>
      </c>
      <c r="AJ51" s="31">
        <f>(((ABS(INDEX('INPUT AVG'!$B:$AK,Cal!$E51,IF(Cal!$P$3=22.5,MATCH(AJ$1,Cal!$G$6:$G$21,0),MATCH(AJ$1,Cal!$H$6:$H$41,0))))+(2.327*INDEX('INPUT RMS'!$B:$AK,Cal!$E51,IF(Cal!$P$3=22.5,MATCH(AJ$1,Cal!$G$6:$G$21,0),MATCH(AJ$1,Cal!$H$6:$H$41,0)))))/1.85)*Cal!$C51)</f>
        <v>0.41593021877714104</v>
      </c>
      <c r="AK51" s="31">
        <f>(((ABS(INDEX('INPUT AVG'!$B:$AK,Cal!$E51,IF(Cal!$P$3=22.5,MATCH(AK$1,Cal!$G$6:$G$21,0),MATCH(AK$1,Cal!$H$6:$H$41,0))))+(2.327*INDEX('INPUT RMS'!$B:$AK,Cal!$E51,IF(Cal!$P$3=22.5,MATCH(AK$1,Cal!$G$6:$G$21,0),MATCH(AK$1,Cal!$H$6:$H$41,0)))))/1.85)*Cal!$C51)</f>
        <v>0.40996820842092102</v>
      </c>
      <c r="AL51" s="31">
        <f>(((ABS(INDEX('INPUT AVG'!$B:$AK,Cal!$E51,IF(Cal!$P$3=22.5,MATCH(AL$1,Cal!$G$6:$G$21,0),MATCH(AL$1,Cal!$H$6:$H$41,0))))+(2.327*INDEX('INPUT RMS'!$B:$AK,Cal!$E51,IF(Cal!$P$3=22.5,MATCH(AL$1,Cal!$G$6:$G$21,0),MATCH(AL$1,Cal!$H$6:$H$41,0)))))/1.85)*Cal!$C51)</f>
        <v>0.42919223284399188</v>
      </c>
    </row>
    <row r="52" spans="1:38" x14ac:dyDescent="0.4">
      <c r="A52" s="7">
        <f>Cal!A52</f>
        <v>51</v>
      </c>
      <c r="B52" s="31">
        <f>(((ABS(INDEX('INPUT AVG'!$B:$AK,Cal!$E52,IF(Cal!$P$3=22.5,MATCH(B$1,Cal!$G$6:$G$21,0),MATCH(B$1,Cal!$H$6:$H$41,0))))+(2.327*INDEX('INPUT RMS'!$B:$AK,Cal!$E52,IF(Cal!$P$3=22.5,MATCH(B$1,Cal!$G$6:$G$21,0),MATCH(B$1,Cal!$H$6:$H$41,0)))))/1.85)*Cal!$C52)</f>
        <v>0.39662914769875041</v>
      </c>
      <c r="C52" s="31">
        <f>(((ABS(INDEX('INPUT AVG'!$B:$AK,Cal!$E52,IF(Cal!$P$3=22.5,MATCH(C$1,Cal!$G$6:$G$21,0),MATCH(C$1,Cal!$H$6:$H$41,0))))+(2.327*INDEX('INPUT RMS'!$B:$AK,Cal!$E52,IF(Cal!$P$3=22.5,MATCH(C$1,Cal!$G$6:$G$21,0),MATCH(C$1,Cal!$H$6:$H$41,0)))))/1.85)*Cal!$C52)</f>
        <v>0.3906480011021769</v>
      </c>
      <c r="D52" s="31">
        <f>(((ABS(INDEX('INPUT AVG'!$B:$AK,Cal!$E52,IF(Cal!$P$3=22.5,MATCH(D$1,Cal!$G$6:$G$21,0),MATCH(D$1,Cal!$H$6:$H$41,0))))+(2.327*INDEX('INPUT RMS'!$B:$AK,Cal!$E52,IF(Cal!$P$3=22.5,MATCH(D$1,Cal!$G$6:$G$21,0),MATCH(D$1,Cal!$H$6:$H$41,0)))))/1.85)*Cal!$C52)</f>
        <v>0.36321881498033937</v>
      </c>
      <c r="E52" s="31">
        <f>(((ABS(INDEX('INPUT AVG'!$B:$AK,Cal!$E52,IF(Cal!$P$3=22.5,MATCH(E$1,Cal!$G$6:$G$21,0),MATCH(E$1,Cal!$H$6:$H$41,0))))+(2.327*INDEX('INPUT RMS'!$B:$AK,Cal!$E52,IF(Cal!$P$3=22.5,MATCH(E$1,Cal!$G$6:$G$21,0),MATCH(E$1,Cal!$H$6:$H$41,0)))))/1.85)*Cal!$C52)</f>
        <v>0.37961901902346989</v>
      </c>
      <c r="F52" s="31">
        <f>(((ABS(INDEX('INPUT AVG'!$B:$AK,Cal!$E52,IF(Cal!$P$3=22.5,MATCH(F$1,Cal!$G$6:$G$21,0),MATCH(F$1,Cal!$H$6:$H$41,0))))+(2.327*INDEX('INPUT RMS'!$B:$AK,Cal!$E52,IF(Cal!$P$3=22.5,MATCH(F$1,Cal!$G$6:$G$21,0),MATCH(F$1,Cal!$H$6:$H$41,0)))))/1.85)*Cal!$C52)</f>
        <v>0.38731361768132933</v>
      </c>
      <c r="G52" s="31">
        <f>(((ABS(INDEX('INPUT AVG'!$B:$AK,Cal!$E52,IF(Cal!$P$3=22.5,MATCH(G$1,Cal!$G$6:$G$21,0),MATCH(G$1,Cal!$H$6:$H$41,0))))+(2.327*INDEX('INPUT RMS'!$B:$AK,Cal!$E52,IF(Cal!$P$3=22.5,MATCH(G$1,Cal!$G$6:$G$21,0),MATCH(G$1,Cal!$H$6:$H$41,0)))))/1.85)*Cal!$C52)</f>
        <v>0.37854461948211127</v>
      </c>
      <c r="H52" s="31">
        <f>(((ABS(INDEX('INPUT AVG'!$B:$AK,Cal!$E52,IF(Cal!$P$3=22.5,MATCH(H$1,Cal!$G$6:$G$21,0),MATCH(H$1,Cal!$H$6:$H$41,0))))+(2.327*INDEX('INPUT RMS'!$B:$AK,Cal!$E52,IF(Cal!$P$3=22.5,MATCH(H$1,Cal!$G$6:$G$21,0),MATCH(H$1,Cal!$H$6:$H$41,0)))))/1.85)*Cal!$C52)</f>
        <v>0.39099066625173029</v>
      </c>
      <c r="I52" s="31">
        <f>(((ABS(INDEX('INPUT AVG'!$B:$AK,Cal!$E52,IF(Cal!$P$3=22.5,MATCH(I$1,Cal!$G$6:$G$21,0),MATCH(I$1,Cal!$H$6:$H$41,0))))+(2.327*INDEX('INPUT RMS'!$B:$AK,Cal!$E52,IF(Cal!$P$3=22.5,MATCH(I$1,Cal!$G$6:$G$21,0),MATCH(I$1,Cal!$H$6:$H$41,0)))))/1.85)*Cal!$C52)</f>
        <v>0.39120491103948768</v>
      </c>
      <c r="J52" s="31">
        <f>(((ABS(INDEX('INPUT AVG'!$B:$AK,Cal!$E52,IF(Cal!$P$3=22.5,MATCH(J$1,Cal!$G$6:$G$21,0),MATCH(J$1,Cal!$H$6:$H$41,0))))+(2.327*INDEX('INPUT RMS'!$B:$AK,Cal!$E52,IF(Cal!$P$3=22.5,MATCH(J$1,Cal!$G$6:$G$21,0),MATCH(J$1,Cal!$H$6:$H$41,0)))))/1.85)*Cal!$C52)</f>
        <v>0.38472273166115217</v>
      </c>
      <c r="K52" s="31">
        <f>(((ABS(INDEX('INPUT AVG'!$B:$AK,Cal!$E52,IF(Cal!$P$3=22.5,MATCH(K$1,Cal!$G$6:$G$21,0),MATCH(K$1,Cal!$H$6:$H$41,0))))+(2.327*INDEX('INPUT RMS'!$B:$AK,Cal!$E52,IF(Cal!$P$3=22.5,MATCH(K$1,Cal!$G$6:$G$21,0),MATCH(K$1,Cal!$H$6:$H$41,0)))))/1.85)*Cal!$C52)</f>
        <v>0.40246286980203683</v>
      </c>
      <c r="L52" s="31">
        <f>(((ABS(INDEX('INPUT AVG'!$B:$AK,Cal!$E52,IF(Cal!$P$3=22.5,MATCH(L$1,Cal!$G$6:$G$21,0),MATCH(L$1,Cal!$H$6:$H$41,0))))+(2.327*INDEX('INPUT RMS'!$B:$AK,Cal!$E52,IF(Cal!$P$3=22.5,MATCH(L$1,Cal!$G$6:$G$21,0),MATCH(L$1,Cal!$H$6:$H$41,0)))))/1.85)*Cal!$C52)</f>
        <v>0.40471021533415125</v>
      </c>
      <c r="M52" s="31">
        <f>(((ABS(INDEX('INPUT AVG'!$B:$AK,Cal!$E52,IF(Cal!$P$3=22.5,MATCH(M$1,Cal!$G$6:$G$21,0),MATCH(M$1,Cal!$H$6:$H$41,0))))+(2.327*INDEX('INPUT RMS'!$B:$AK,Cal!$E52,IF(Cal!$P$3=22.5,MATCH(M$1,Cal!$G$6:$G$21,0),MATCH(M$1,Cal!$H$6:$H$41,0)))))/1.85)*Cal!$C52)</f>
        <v>0.38847979127555277</v>
      </c>
      <c r="N52" s="31">
        <f>(((ABS(INDEX('INPUT AVG'!$B:$AK,Cal!$E52,IF(Cal!$P$3=22.5,MATCH(N$1,Cal!$G$6:$G$21,0),MATCH(N$1,Cal!$H$6:$H$41,0))))+(2.327*INDEX('INPUT RMS'!$B:$AK,Cal!$E52,IF(Cal!$P$3=22.5,MATCH(N$1,Cal!$G$6:$G$21,0),MATCH(N$1,Cal!$H$6:$H$41,0)))))/1.85)*Cal!$C52)</f>
        <v>0.40843252952437137</v>
      </c>
      <c r="O52" s="31">
        <f>(((ABS(INDEX('INPUT AVG'!$B:$AK,Cal!$E52,IF(Cal!$P$3=22.5,MATCH(O$1,Cal!$G$6:$G$21,0),MATCH(O$1,Cal!$H$6:$H$41,0))))+(2.327*INDEX('INPUT RMS'!$B:$AK,Cal!$E52,IF(Cal!$P$3=22.5,MATCH(O$1,Cal!$G$6:$G$21,0),MATCH(O$1,Cal!$H$6:$H$41,0)))))/1.85)*Cal!$C52)</f>
        <v>0.42200250533786976</v>
      </c>
      <c r="P52" s="31">
        <f>(((ABS(INDEX('INPUT AVG'!$B:$AK,Cal!$E52,IF(Cal!$P$3=22.5,MATCH(P$1,Cal!$G$6:$G$21,0),MATCH(P$1,Cal!$H$6:$H$41,0))))+(2.327*INDEX('INPUT RMS'!$B:$AK,Cal!$E52,IF(Cal!$P$3=22.5,MATCH(P$1,Cal!$G$6:$G$21,0),MATCH(P$1,Cal!$H$6:$H$41,0)))))/1.85)*Cal!$C52)</f>
        <v>0.39642494326507721</v>
      </c>
      <c r="Q52" s="31">
        <f>(((ABS(INDEX('INPUT AVG'!$B:$AK,Cal!$E52,IF(Cal!$P$3=22.5,MATCH(Q$1,Cal!$G$6:$G$21,0),MATCH(Q$1,Cal!$H$6:$H$41,0))))+(2.327*INDEX('INPUT RMS'!$B:$AK,Cal!$E52,IF(Cal!$P$3=22.5,MATCH(Q$1,Cal!$G$6:$G$21,0),MATCH(Q$1,Cal!$H$6:$H$41,0)))))/1.85)*Cal!$C52)</f>
        <v>0.3559822257950499</v>
      </c>
      <c r="R52" s="31">
        <f>(((ABS(INDEX('INPUT AVG'!$B:$AK,Cal!$E52,IF(Cal!$P$3=22.5,MATCH(R$1,Cal!$G$6:$G$21,0),MATCH(R$1,Cal!$H$6:$H$41,0))))+(2.327*INDEX('INPUT RMS'!$B:$AK,Cal!$E52,IF(Cal!$P$3=22.5,MATCH(R$1,Cal!$G$6:$G$21,0),MATCH(R$1,Cal!$H$6:$H$41,0)))))/1.85)*Cal!$C52)</f>
        <v>0.34052888226670192</v>
      </c>
      <c r="S52" s="31">
        <f>(((ABS(INDEX('INPUT AVG'!$B:$AK,Cal!$E52,IF(Cal!$P$3=22.5,MATCH(S$1,Cal!$G$6:$G$21,0),MATCH(S$1,Cal!$H$6:$H$41,0))))+(2.327*INDEX('INPUT RMS'!$B:$AK,Cal!$E52,IF(Cal!$P$3=22.5,MATCH(S$1,Cal!$G$6:$G$21,0),MATCH(S$1,Cal!$H$6:$H$41,0)))))/1.85)*Cal!$C52)</f>
        <v>0.36638268598028129</v>
      </c>
      <c r="T52" s="31">
        <f>(((ABS(INDEX('INPUT AVG'!$B:$AK,Cal!$E52,IF(Cal!$P$3=22.5,MATCH(T$1,Cal!$G$6:$G$21,0),MATCH(T$1,Cal!$H$6:$H$41,0))))+(2.327*INDEX('INPUT RMS'!$B:$AK,Cal!$E52,IF(Cal!$P$3=22.5,MATCH(T$1,Cal!$G$6:$G$21,0),MATCH(T$1,Cal!$H$6:$H$41,0)))))/1.85)*Cal!$C52)</f>
        <v>0.38219996832512515</v>
      </c>
      <c r="U52" s="31">
        <f>(((ABS(INDEX('INPUT AVG'!$B:$AK,Cal!$E52,IF(Cal!$P$3=22.5,MATCH(U$1,Cal!$G$6:$G$21,0),MATCH(U$1,Cal!$H$6:$H$41,0))))+(2.327*INDEX('INPUT RMS'!$B:$AK,Cal!$E52,IF(Cal!$P$3=22.5,MATCH(U$1,Cal!$G$6:$G$21,0),MATCH(U$1,Cal!$H$6:$H$41,0)))))/1.85)*Cal!$C52)</f>
        <v>0.39525922301653266</v>
      </c>
      <c r="V52" s="31">
        <f>(((ABS(INDEX('INPUT AVG'!$B:$AK,Cal!$E52,IF(Cal!$P$3=22.5,MATCH(V$1,Cal!$G$6:$G$21,0),MATCH(V$1,Cal!$H$6:$H$41,0))))+(2.327*INDEX('INPUT RMS'!$B:$AK,Cal!$E52,IF(Cal!$P$3=22.5,MATCH(V$1,Cal!$G$6:$G$21,0),MATCH(V$1,Cal!$H$6:$H$41,0)))))/1.85)*Cal!$C52)</f>
        <v>0.4186152600517144</v>
      </c>
      <c r="W52" s="31">
        <f>(((ABS(INDEX('INPUT AVG'!$B:$AK,Cal!$E52,IF(Cal!$P$3=22.5,MATCH(W$1,Cal!$G$6:$G$21,0),MATCH(W$1,Cal!$H$6:$H$41,0))))+(2.327*INDEX('INPUT RMS'!$B:$AK,Cal!$E52,IF(Cal!$P$3=22.5,MATCH(W$1,Cal!$G$6:$G$21,0),MATCH(W$1,Cal!$H$6:$H$41,0)))))/1.85)*Cal!$C52)</f>
        <v>0.37758797360433116</v>
      </c>
      <c r="X52" s="31">
        <f>(((ABS(INDEX('INPUT AVG'!$B:$AK,Cal!$E52,IF(Cal!$P$3=22.5,MATCH(X$1,Cal!$G$6:$G$21,0),MATCH(X$1,Cal!$H$6:$H$41,0))))+(2.327*INDEX('INPUT RMS'!$B:$AK,Cal!$E52,IF(Cal!$P$3=22.5,MATCH(X$1,Cal!$G$6:$G$21,0),MATCH(X$1,Cal!$H$6:$H$41,0)))))/1.85)*Cal!$C52)</f>
        <v>0.32868841431028128</v>
      </c>
      <c r="Y52" s="31">
        <f>(((ABS(INDEX('INPUT AVG'!$B:$AK,Cal!$E52,IF(Cal!$P$3=22.5,MATCH(Y$1,Cal!$G$6:$G$21,0),MATCH(Y$1,Cal!$H$6:$H$41,0))))+(2.327*INDEX('INPUT RMS'!$B:$AK,Cal!$E52,IF(Cal!$P$3=22.5,MATCH(Y$1,Cal!$G$6:$G$21,0),MATCH(Y$1,Cal!$H$6:$H$41,0)))))/1.85)*Cal!$C52)</f>
        <v>0.30416963611502906</v>
      </c>
      <c r="Z52" s="31">
        <f>(((ABS(INDEX('INPUT AVG'!$B:$AK,Cal!$E52,IF(Cal!$P$3=22.5,MATCH(Z$1,Cal!$G$6:$G$21,0),MATCH(Z$1,Cal!$H$6:$H$41,0))))+(2.327*INDEX('INPUT RMS'!$B:$AK,Cal!$E52,IF(Cal!$P$3=22.5,MATCH(Z$1,Cal!$G$6:$G$21,0),MATCH(Z$1,Cal!$H$6:$H$41,0)))))/1.85)*Cal!$C52)</f>
        <v>0.31091372283729346</v>
      </c>
      <c r="AA52" s="31">
        <f>(((ABS(INDEX('INPUT AVG'!$B:$AK,Cal!$E52,IF(Cal!$P$3=22.5,MATCH(AA$1,Cal!$G$6:$G$21,0),MATCH(AA$1,Cal!$H$6:$H$41,0))))+(2.327*INDEX('INPUT RMS'!$B:$AK,Cal!$E52,IF(Cal!$P$3=22.5,MATCH(AA$1,Cal!$G$6:$G$21,0),MATCH(AA$1,Cal!$H$6:$H$41,0)))))/1.85)*Cal!$C52)</f>
        <v>0.34212845038320566</v>
      </c>
      <c r="AB52" s="31">
        <f>(((ABS(INDEX('INPUT AVG'!$B:$AK,Cal!$E52,IF(Cal!$P$3=22.5,MATCH(AB$1,Cal!$G$6:$G$21,0),MATCH(AB$1,Cal!$H$6:$H$41,0))))+(2.327*INDEX('INPUT RMS'!$B:$AK,Cal!$E52,IF(Cal!$P$3=22.5,MATCH(AB$1,Cal!$G$6:$G$21,0),MATCH(AB$1,Cal!$H$6:$H$41,0)))))/1.85)*Cal!$C52)</f>
        <v>0.33823704676048177</v>
      </c>
      <c r="AC52" s="31">
        <f>(((ABS(INDEX('INPUT AVG'!$B:$AK,Cal!$E52,IF(Cal!$P$3=22.5,MATCH(AC$1,Cal!$G$6:$G$21,0),MATCH(AC$1,Cal!$H$6:$H$41,0))))+(2.327*INDEX('INPUT RMS'!$B:$AK,Cal!$E52,IF(Cal!$P$3=22.5,MATCH(AC$1,Cal!$G$6:$G$21,0),MATCH(AC$1,Cal!$H$6:$H$41,0)))))/1.85)*Cal!$C52)</f>
        <v>0.33255651364455346</v>
      </c>
      <c r="AD52" s="31">
        <f>(((ABS(INDEX('INPUT AVG'!$B:$AK,Cal!$E52,IF(Cal!$P$3=22.5,MATCH(AD$1,Cal!$G$6:$G$21,0),MATCH(AD$1,Cal!$H$6:$H$41,0))))+(2.327*INDEX('INPUT RMS'!$B:$AK,Cal!$E52,IF(Cal!$P$3=22.5,MATCH(AD$1,Cal!$G$6:$G$21,0),MATCH(AD$1,Cal!$H$6:$H$41,0)))))/1.85)*Cal!$C52)</f>
        <v>0.35379860441426969</v>
      </c>
      <c r="AE52" s="31">
        <f>(((ABS(INDEX('INPUT AVG'!$B:$AK,Cal!$E52,IF(Cal!$P$3=22.5,MATCH(AE$1,Cal!$G$6:$G$21,0),MATCH(AE$1,Cal!$H$6:$H$41,0))))+(2.327*INDEX('INPUT RMS'!$B:$AK,Cal!$E52,IF(Cal!$P$3=22.5,MATCH(AE$1,Cal!$G$6:$G$21,0),MATCH(AE$1,Cal!$H$6:$H$41,0)))))/1.85)*Cal!$C52)</f>
        <v>0.35850828506253857</v>
      </c>
      <c r="AF52" s="31">
        <f>(((ABS(INDEX('INPUT AVG'!$B:$AK,Cal!$E52,IF(Cal!$P$3=22.5,MATCH(AF$1,Cal!$G$6:$G$21,0),MATCH(AF$1,Cal!$H$6:$H$41,0))))+(2.327*INDEX('INPUT RMS'!$B:$AK,Cal!$E52,IF(Cal!$P$3=22.5,MATCH(AF$1,Cal!$G$6:$G$21,0),MATCH(AF$1,Cal!$H$6:$H$41,0)))))/1.85)*Cal!$C52)</f>
        <v>0.38122831582217603</v>
      </c>
      <c r="AG52" s="31">
        <f>(((ABS(INDEX('INPUT AVG'!$B:$AK,Cal!$E52,IF(Cal!$P$3=22.5,MATCH(AG$1,Cal!$G$6:$G$21,0),MATCH(AG$1,Cal!$H$6:$H$41,0))))+(2.327*INDEX('INPUT RMS'!$B:$AK,Cal!$E52,IF(Cal!$P$3=22.5,MATCH(AG$1,Cal!$G$6:$G$21,0),MATCH(AG$1,Cal!$H$6:$H$41,0)))))/1.85)*Cal!$C52)</f>
        <v>0.39764350421525335</v>
      </c>
      <c r="AH52" s="31">
        <f>(((ABS(INDEX('INPUT AVG'!$B:$AK,Cal!$E52,IF(Cal!$P$3=22.5,MATCH(AH$1,Cal!$G$6:$G$21,0),MATCH(AH$1,Cal!$H$6:$H$41,0))))+(2.327*INDEX('INPUT RMS'!$B:$AK,Cal!$E52,IF(Cal!$P$3=22.5,MATCH(AH$1,Cal!$G$6:$G$21,0),MATCH(AH$1,Cal!$H$6:$H$41,0)))))/1.85)*Cal!$C52)</f>
        <v>0.40680626241339218</v>
      </c>
      <c r="AI52" s="31">
        <f>(((ABS(INDEX('INPUT AVG'!$B:$AK,Cal!$E52,IF(Cal!$P$3=22.5,MATCH(AI$1,Cal!$G$6:$G$21,0),MATCH(AI$1,Cal!$H$6:$H$41,0))))+(2.327*INDEX('INPUT RMS'!$B:$AK,Cal!$E52,IF(Cal!$P$3=22.5,MATCH(AI$1,Cal!$G$6:$G$21,0),MATCH(AI$1,Cal!$H$6:$H$41,0)))))/1.85)*Cal!$C52)</f>
        <v>0.42436596651335018</v>
      </c>
      <c r="AJ52" s="31">
        <f>(((ABS(INDEX('INPUT AVG'!$B:$AK,Cal!$E52,IF(Cal!$P$3=22.5,MATCH(AJ$1,Cal!$G$6:$G$21,0),MATCH(AJ$1,Cal!$H$6:$H$41,0))))+(2.327*INDEX('INPUT RMS'!$B:$AK,Cal!$E52,IF(Cal!$P$3=22.5,MATCH(AJ$1,Cal!$G$6:$G$21,0),MATCH(AJ$1,Cal!$H$6:$H$41,0)))))/1.85)*Cal!$C52)</f>
        <v>0.39340118549562786</v>
      </c>
      <c r="AK52" s="31">
        <f>(((ABS(INDEX('INPUT AVG'!$B:$AK,Cal!$E52,IF(Cal!$P$3=22.5,MATCH(AK$1,Cal!$G$6:$G$21,0),MATCH(AK$1,Cal!$H$6:$H$41,0))))+(2.327*INDEX('INPUT RMS'!$B:$AK,Cal!$E52,IF(Cal!$P$3=22.5,MATCH(AK$1,Cal!$G$6:$G$21,0),MATCH(AK$1,Cal!$H$6:$H$41,0)))))/1.85)*Cal!$C52)</f>
        <v>0.38194582500973262</v>
      </c>
      <c r="AL52" s="31">
        <f>(((ABS(INDEX('INPUT AVG'!$B:$AK,Cal!$E52,IF(Cal!$P$3=22.5,MATCH(AL$1,Cal!$G$6:$G$21,0),MATCH(AL$1,Cal!$H$6:$H$41,0))))+(2.327*INDEX('INPUT RMS'!$B:$AK,Cal!$E52,IF(Cal!$P$3=22.5,MATCH(AL$1,Cal!$G$6:$G$21,0),MATCH(AL$1,Cal!$H$6:$H$41,0)))))/1.85)*Cal!$C52)</f>
        <v>0.39662914769875041</v>
      </c>
    </row>
    <row r="53" spans="1:38" x14ac:dyDescent="0.4">
      <c r="A53" s="7">
        <f>Cal!A53</f>
        <v>52</v>
      </c>
      <c r="B53" s="31">
        <f>(((ABS(INDEX('INPUT AVG'!$B:$AK,Cal!$E53,IF(Cal!$P$3=22.5,MATCH(B$1,Cal!$G$6:$G$21,0),MATCH(B$1,Cal!$H$6:$H$41,0))))+(2.327*INDEX('INPUT RMS'!$B:$AK,Cal!$E53,IF(Cal!$P$3=22.5,MATCH(B$1,Cal!$G$6:$G$21,0),MATCH(B$1,Cal!$H$6:$H$41,0)))))/1.85)*Cal!$C53)</f>
        <v>0.40232527283397879</v>
      </c>
      <c r="C53" s="31">
        <f>(((ABS(INDEX('INPUT AVG'!$B:$AK,Cal!$E53,IF(Cal!$P$3=22.5,MATCH(C$1,Cal!$G$6:$G$21,0),MATCH(C$1,Cal!$H$6:$H$41,0))))+(2.327*INDEX('INPUT RMS'!$B:$AK,Cal!$E53,IF(Cal!$P$3=22.5,MATCH(C$1,Cal!$G$6:$G$21,0),MATCH(C$1,Cal!$H$6:$H$41,0)))))/1.85)*Cal!$C53)</f>
        <v>0.40144256547496121</v>
      </c>
      <c r="D53" s="31">
        <f>(((ABS(INDEX('INPUT AVG'!$B:$AK,Cal!$E53,IF(Cal!$P$3=22.5,MATCH(D$1,Cal!$G$6:$G$21,0),MATCH(D$1,Cal!$H$6:$H$41,0))))+(2.327*INDEX('INPUT RMS'!$B:$AK,Cal!$E53,IF(Cal!$P$3=22.5,MATCH(D$1,Cal!$G$6:$G$21,0),MATCH(D$1,Cal!$H$6:$H$41,0)))))/1.85)*Cal!$C53)</f>
        <v>0.383893322541907</v>
      </c>
      <c r="E53" s="31">
        <f>(((ABS(INDEX('INPUT AVG'!$B:$AK,Cal!$E53,IF(Cal!$P$3=22.5,MATCH(E$1,Cal!$G$6:$G$21,0),MATCH(E$1,Cal!$H$6:$H$41,0))))+(2.327*INDEX('INPUT RMS'!$B:$AK,Cal!$E53,IF(Cal!$P$3=22.5,MATCH(E$1,Cal!$G$6:$G$21,0),MATCH(E$1,Cal!$H$6:$H$41,0)))))/1.85)*Cal!$C53)</f>
        <v>0.40881164870552117</v>
      </c>
      <c r="F53" s="31">
        <f>(((ABS(INDEX('INPUT AVG'!$B:$AK,Cal!$E53,IF(Cal!$P$3=22.5,MATCH(F$1,Cal!$G$6:$G$21,0),MATCH(F$1,Cal!$H$6:$H$41,0))))+(2.327*INDEX('INPUT RMS'!$B:$AK,Cal!$E53,IF(Cal!$P$3=22.5,MATCH(F$1,Cal!$G$6:$G$21,0),MATCH(F$1,Cal!$H$6:$H$41,0)))))/1.85)*Cal!$C53)</f>
        <v>0.41683533197319184</v>
      </c>
      <c r="G53" s="31">
        <f>(((ABS(INDEX('INPUT AVG'!$B:$AK,Cal!$E53,IF(Cal!$P$3=22.5,MATCH(G$1,Cal!$G$6:$G$21,0),MATCH(G$1,Cal!$H$6:$H$41,0))))+(2.327*INDEX('INPUT RMS'!$B:$AK,Cal!$E53,IF(Cal!$P$3=22.5,MATCH(G$1,Cal!$G$6:$G$21,0),MATCH(G$1,Cal!$H$6:$H$41,0)))))/1.85)*Cal!$C53)</f>
        <v>0.40743177087323085</v>
      </c>
      <c r="H53" s="31">
        <f>(((ABS(INDEX('INPUT AVG'!$B:$AK,Cal!$E53,IF(Cal!$P$3=22.5,MATCH(H$1,Cal!$G$6:$G$21,0),MATCH(H$1,Cal!$H$6:$H$41,0))))+(2.327*INDEX('INPUT RMS'!$B:$AK,Cal!$E53,IF(Cal!$P$3=22.5,MATCH(H$1,Cal!$G$6:$G$21,0),MATCH(H$1,Cal!$H$6:$H$41,0)))))/1.85)*Cal!$C53)</f>
        <v>0.41574832849808641</v>
      </c>
      <c r="I53" s="31">
        <f>(((ABS(INDEX('INPUT AVG'!$B:$AK,Cal!$E53,IF(Cal!$P$3=22.5,MATCH(I$1,Cal!$G$6:$G$21,0),MATCH(I$1,Cal!$H$6:$H$41,0))))+(2.327*INDEX('INPUT RMS'!$B:$AK,Cal!$E53,IF(Cal!$P$3=22.5,MATCH(I$1,Cal!$G$6:$G$21,0),MATCH(I$1,Cal!$H$6:$H$41,0)))))/1.85)*Cal!$C53)</f>
        <v>0.41118335353764324</v>
      </c>
      <c r="J53" s="31">
        <f>(((ABS(INDEX('INPUT AVG'!$B:$AK,Cal!$E53,IF(Cal!$P$3=22.5,MATCH(J$1,Cal!$G$6:$G$21,0),MATCH(J$1,Cal!$H$6:$H$41,0))))+(2.327*INDEX('INPUT RMS'!$B:$AK,Cal!$E53,IF(Cal!$P$3=22.5,MATCH(J$1,Cal!$G$6:$G$21,0),MATCH(J$1,Cal!$H$6:$H$41,0)))))/1.85)*Cal!$C53)</f>
        <v>0.39723307031634686</v>
      </c>
      <c r="K53" s="31">
        <f>(((ABS(INDEX('INPUT AVG'!$B:$AK,Cal!$E53,IF(Cal!$P$3=22.5,MATCH(K$1,Cal!$G$6:$G$21,0),MATCH(K$1,Cal!$H$6:$H$41,0))))+(2.327*INDEX('INPUT RMS'!$B:$AK,Cal!$E53,IF(Cal!$P$3=22.5,MATCH(K$1,Cal!$G$6:$G$21,0),MATCH(K$1,Cal!$H$6:$H$41,0)))))/1.85)*Cal!$C53)</f>
        <v>0.41266079280827495</v>
      </c>
      <c r="L53" s="31">
        <f>(((ABS(INDEX('INPUT AVG'!$B:$AK,Cal!$E53,IF(Cal!$P$3=22.5,MATCH(L$1,Cal!$G$6:$G$21,0),MATCH(L$1,Cal!$H$6:$H$41,0))))+(2.327*INDEX('INPUT RMS'!$B:$AK,Cal!$E53,IF(Cal!$P$3=22.5,MATCH(L$1,Cal!$G$6:$G$21,0),MATCH(L$1,Cal!$H$6:$H$41,0)))))/1.85)*Cal!$C53)</f>
        <v>0.41798493510967971</v>
      </c>
      <c r="M53" s="31">
        <f>(((ABS(INDEX('INPUT AVG'!$B:$AK,Cal!$E53,IF(Cal!$P$3=22.5,MATCH(M$1,Cal!$G$6:$G$21,0),MATCH(M$1,Cal!$H$6:$H$41,0))))+(2.327*INDEX('INPUT RMS'!$B:$AK,Cal!$E53,IF(Cal!$P$3=22.5,MATCH(M$1,Cal!$G$6:$G$21,0),MATCH(M$1,Cal!$H$6:$H$41,0)))))/1.85)*Cal!$C53)</f>
        <v>0.40870795788797171</v>
      </c>
      <c r="N53" s="31">
        <f>(((ABS(INDEX('INPUT AVG'!$B:$AK,Cal!$E53,IF(Cal!$P$3=22.5,MATCH(N$1,Cal!$G$6:$G$21,0),MATCH(N$1,Cal!$H$6:$H$41,0))))+(2.327*INDEX('INPUT RMS'!$B:$AK,Cal!$E53,IF(Cal!$P$3=22.5,MATCH(N$1,Cal!$G$6:$G$21,0),MATCH(N$1,Cal!$H$6:$H$41,0)))))/1.85)*Cal!$C53)</f>
        <v>0.42263407597670682</v>
      </c>
      <c r="O53" s="31">
        <f>(((ABS(INDEX('INPUT AVG'!$B:$AK,Cal!$E53,IF(Cal!$P$3=22.5,MATCH(O$1,Cal!$G$6:$G$21,0),MATCH(O$1,Cal!$H$6:$H$41,0))))+(2.327*INDEX('INPUT RMS'!$B:$AK,Cal!$E53,IF(Cal!$P$3=22.5,MATCH(O$1,Cal!$G$6:$G$21,0),MATCH(O$1,Cal!$H$6:$H$41,0)))))/1.85)*Cal!$C53)</f>
        <v>0.4282769016236872</v>
      </c>
      <c r="P53" s="31">
        <f>(((ABS(INDEX('INPUT AVG'!$B:$AK,Cal!$E53,IF(Cal!$P$3=22.5,MATCH(P$1,Cal!$G$6:$G$21,0),MATCH(P$1,Cal!$H$6:$H$41,0))))+(2.327*INDEX('INPUT RMS'!$B:$AK,Cal!$E53,IF(Cal!$P$3=22.5,MATCH(P$1,Cal!$G$6:$G$21,0),MATCH(P$1,Cal!$H$6:$H$41,0)))))/1.85)*Cal!$C53)</f>
        <v>0.38863971537029413</v>
      </c>
      <c r="Q53" s="31">
        <f>(((ABS(INDEX('INPUT AVG'!$B:$AK,Cal!$E53,IF(Cal!$P$3=22.5,MATCH(Q$1,Cal!$G$6:$G$21,0),MATCH(Q$1,Cal!$H$6:$H$41,0))))+(2.327*INDEX('INPUT RMS'!$B:$AK,Cal!$E53,IF(Cal!$P$3=22.5,MATCH(Q$1,Cal!$G$6:$G$21,0),MATCH(Q$1,Cal!$H$6:$H$41,0)))))/1.85)*Cal!$C53)</f>
        <v>0.35007659745377462</v>
      </c>
      <c r="R53" s="31">
        <f>(((ABS(INDEX('INPUT AVG'!$B:$AK,Cal!$E53,IF(Cal!$P$3=22.5,MATCH(R$1,Cal!$G$6:$G$21,0),MATCH(R$1,Cal!$H$6:$H$41,0))))+(2.327*INDEX('INPUT RMS'!$B:$AK,Cal!$E53,IF(Cal!$P$3=22.5,MATCH(R$1,Cal!$G$6:$G$21,0),MATCH(R$1,Cal!$H$6:$H$41,0)))))/1.85)*Cal!$C53)</f>
        <v>0.33313732377983424</v>
      </c>
      <c r="S53" s="31">
        <f>(((ABS(INDEX('INPUT AVG'!$B:$AK,Cal!$E53,IF(Cal!$P$3=22.5,MATCH(S$1,Cal!$G$6:$G$21,0),MATCH(S$1,Cal!$H$6:$H$41,0))))+(2.327*INDEX('INPUT RMS'!$B:$AK,Cal!$E53,IF(Cal!$P$3=22.5,MATCH(S$1,Cal!$G$6:$G$21,0),MATCH(S$1,Cal!$H$6:$H$41,0)))))/1.85)*Cal!$C53)</f>
        <v>0.35112139546387899</v>
      </c>
      <c r="T53" s="31">
        <f>(((ABS(INDEX('INPUT AVG'!$B:$AK,Cal!$E53,IF(Cal!$P$3=22.5,MATCH(T$1,Cal!$G$6:$G$21,0),MATCH(T$1,Cal!$H$6:$H$41,0))))+(2.327*INDEX('INPUT RMS'!$B:$AK,Cal!$E53,IF(Cal!$P$3=22.5,MATCH(T$1,Cal!$G$6:$G$21,0),MATCH(T$1,Cal!$H$6:$H$41,0)))))/1.85)*Cal!$C53)</f>
        <v>0.36671478009304487</v>
      </c>
      <c r="U53" s="31">
        <f>(((ABS(INDEX('INPUT AVG'!$B:$AK,Cal!$E53,IF(Cal!$P$3=22.5,MATCH(U$1,Cal!$G$6:$G$21,0),MATCH(U$1,Cal!$H$6:$H$41,0))))+(2.327*INDEX('INPUT RMS'!$B:$AK,Cal!$E53,IF(Cal!$P$3=22.5,MATCH(U$1,Cal!$G$6:$G$21,0),MATCH(U$1,Cal!$H$6:$H$41,0)))))/1.85)*Cal!$C53)</f>
        <v>0.37314469401900835</v>
      </c>
      <c r="V53" s="31">
        <f>(((ABS(INDEX('INPUT AVG'!$B:$AK,Cal!$E53,IF(Cal!$P$3=22.5,MATCH(V$1,Cal!$G$6:$G$21,0),MATCH(V$1,Cal!$H$6:$H$41,0))))+(2.327*INDEX('INPUT RMS'!$B:$AK,Cal!$E53,IF(Cal!$P$3=22.5,MATCH(V$1,Cal!$G$6:$G$21,0),MATCH(V$1,Cal!$H$6:$H$41,0)))))/1.85)*Cal!$C53)</f>
        <v>0.39146188661053372</v>
      </c>
      <c r="W53" s="31">
        <f>(((ABS(INDEX('INPUT AVG'!$B:$AK,Cal!$E53,IF(Cal!$P$3=22.5,MATCH(W$1,Cal!$G$6:$G$21,0),MATCH(W$1,Cal!$H$6:$H$41,0))))+(2.327*INDEX('INPUT RMS'!$B:$AK,Cal!$E53,IF(Cal!$P$3=22.5,MATCH(W$1,Cal!$G$6:$G$21,0),MATCH(W$1,Cal!$H$6:$H$41,0)))))/1.85)*Cal!$C53)</f>
        <v>0.34979921120244106</v>
      </c>
      <c r="X53" s="31">
        <f>(((ABS(INDEX('INPUT AVG'!$B:$AK,Cal!$E53,IF(Cal!$P$3=22.5,MATCH(X$1,Cal!$G$6:$G$21,0),MATCH(X$1,Cal!$H$6:$H$41,0))))+(2.327*INDEX('INPUT RMS'!$B:$AK,Cal!$E53,IF(Cal!$P$3=22.5,MATCH(X$1,Cal!$G$6:$G$21,0),MATCH(X$1,Cal!$H$6:$H$41,0)))))/1.85)*Cal!$C53)</f>
        <v>0.30940030721796524</v>
      </c>
      <c r="Y53" s="31">
        <f>(((ABS(INDEX('INPUT AVG'!$B:$AK,Cal!$E53,IF(Cal!$P$3=22.5,MATCH(Y$1,Cal!$G$6:$G$21,0),MATCH(Y$1,Cal!$H$6:$H$41,0))))+(2.327*INDEX('INPUT RMS'!$B:$AK,Cal!$E53,IF(Cal!$P$3=22.5,MATCH(Y$1,Cal!$G$6:$G$21,0),MATCH(Y$1,Cal!$H$6:$H$41,0)))))/1.85)*Cal!$C53)</f>
        <v>0.28559865503697779</v>
      </c>
      <c r="Z53" s="31">
        <f>(((ABS(INDEX('INPUT AVG'!$B:$AK,Cal!$E53,IF(Cal!$P$3=22.5,MATCH(Z$1,Cal!$G$6:$G$21,0),MATCH(Z$1,Cal!$H$6:$H$41,0))))+(2.327*INDEX('INPUT RMS'!$B:$AK,Cal!$E53,IF(Cal!$P$3=22.5,MATCH(Z$1,Cal!$G$6:$G$21,0),MATCH(Z$1,Cal!$H$6:$H$41,0)))))/1.85)*Cal!$C53)</f>
        <v>0.31335044933331979</v>
      </c>
      <c r="AA53" s="31">
        <f>(((ABS(INDEX('INPUT AVG'!$B:$AK,Cal!$E53,IF(Cal!$P$3=22.5,MATCH(AA$1,Cal!$G$6:$G$21,0),MATCH(AA$1,Cal!$H$6:$H$41,0))))+(2.327*INDEX('INPUT RMS'!$B:$AK,Cal!$E53,IF(Cal!$P$3=22.5,MATCH(AA$1,Cal!$G$6:$G$21,0),MATCH(AA$1,Cal!$H$6:$H$41,0)))))/1.85)*Cal!$C53)</f>
        <v>0.33297365350497732</v>
      </c>
      <c r="AB53" s="31">
        <f>(((ABS(INDEX('INPUT AVG'!$B:$AK,Cal!$E53,IF(Cal!$P$3=22.5,MATCH(AB$1,Cal!$G$6:$G$21,0),MATCH(AB$1,Cal!$H$6:$H$41,0))))+(2.327*INDEX('INPUT RMS'!$B:$AK,Cal!$E53,IF(Cal!$P$3=22.5,MATCH(AB$1,Cal!$G$6:$G$21,0),MATCH(AB$1,Cal!$H$6:$H$41,0)))))/1.85)*Cal!$C53)</f>
        <v>0.32697684735059734</v>
      </c>
      <c r="AC53" s="31">
        <f>(((ABS(INDEX('INPUT AVG'!$B:$AK,Cal!$E53,IF(Cal!$P$3=22.5,MATCH(AC$1,Cal!$G$6:$G$21,0),MATCH(AC$1,Cal!$H$6:$H$41,0))))+(2.327*INDEX('INPUT RMS'!$B:$AK,Cal!$E53,IF(Cal!$P$3=22.5,MATCH(AC$1,Cal!$G$6:$G$21,0),MATCH(AC$1,Cal!$H$6:$H$41,0)))))/1.85)*Cal!$C53)</f>
        <v>0.33918178333623988</v>
      </c>
      <c r="AD53" s="31">
        <f>(((ABS(INDEX('INPUT AVG'!$B:$AK,Cal!$E53,IF(Cal!$P$3=22.5,MATCH(AD$1,Cal!$G$6:$G$21,0),MATCH(AD$1,Cal!$H$6:$H$41,0))))+(2.327*INDEX('INPUT RMS'!$B:$AK,Cal!$E53,IF(Cal!$P$3=22.5,MATCH(AD$1,Cal!$G$6:$G$21,0),MATCH(AD$1,Cal!$H$6:$H$41,0)))))/1.85)*Cal!$C53)</f>
        <v>0.36828820668362278</v>
      </c>
      <c r="AE53" s="31">
        <f>(((ABS(INDEX('INPUT AVG'!$B:$AK,Cal!$E53,IF(Cal!$P$3=22.5,MATCH(AE$1,Cal!$G$6:$G$21,0),MATCH(AE$1,Cal!$H$6:$H$41,0))))+(2.327*INDEX('INPUT RMS'!$B:$AK,Cal!$E53,IF(Cal!$P$3=22.5,MATCH(AE$1,Cal!$G$6:$G$21,0),MATCH(AE$1,Cal!$H$6:$H$41,0)))))/1.85)*Cal!$C53)</f>
        <v>0.37623230994553175</v>
      </c>
      <c r="AF53" s="31">
        <f>(((ABS(INDEX('INPUT AVG'!$B:$AK,Cal!$E53,IF(Cal!$P$3=22.5,MATCH(AF$1,Cal!$G$6:$G$21,0),MATCH(AF$1,Cal!$H$6:$H$41,0))))+(2.327*INDEX('INPUT RMS'!$B:$AK,Cal!$E53,IF(Cal!$P$3=22.5,MATCH(AF$1,Cal!$G$6:$G$21,0),MATCH(AF$1,Cal!$H$6:$H$41,0)))))/1.85)*Cal!$C53)</f>
        <v>0.40129953958698222</v>
      </c>
      <c r="AG53" s="31">
        <f>(((ABS(INDEX('INPUT AVG'!$B:$AK,Cal!$E53,IF(Cal!$P$3=22.5,MATCH(AG$1,Cal!$G$6:$G$21,0),MATCH(AG$1,Cal!$H$6:$H$41,0))))+(2.327*INDEX('INPUT RMS'!$B:$AK,Cal!$E53,IF(Cal!$P$3=22.5,MATCH(AG$1,Cal!$G$6:$G$21,0),MATCH(AG$1,Cal!$H$6:$H$41,0)))))/1.85)*Cal!$C53)</f>
        <v>0.40884297927489149</v>
      </c>
      <c r="AH53" s="31">
        <f>(((ABS(INDEX('INPUT AVG'!$B:$AK,Cal!$E53,IF(Cal!$P$3=22.5,MATCH(AH$1,Cal!$G$6:$G$21,0),MATCH(AH$1,Cal!$H$6:$H$41,0))))+(2.327*INDEX('INPUT RMS'!$B:$AK,Cal!$E53,IF(Cal!$P$3=22.5,MATCH(AH$1,Cal!$G$6:$G$21,0),MATCH(AH$1,Cal!$H$6:$H$41,0)))))/1.85)*Cal!$C53)</f>
        <v>0.42381220803067488</v>
      </c>
      <c r="AI53" s="31">
        <f>(((ABS(INDEX('INPUT AVG'!$B:$AK,Cal!$E53,IF(Cal!$P$3=22.5,MATCH(AI$1,Cal!$G$6:$G$21,0),MATCH(AI$1,Cal!$H$6:$H$41,0))))+(2.327*INDEX('INPUT RMS'!$B:$AK,Cal!$E53,IF(Cal!$P$3=22.5,MATCH(AI$1,Cal!$G$6:$G$21,0),MATCH(AI$1,Cal!$H$6:$H$41,0)))))/1.85)*Cal!$C53)</f>
        <v>0.43720430939584165</v>
      </c>
      <c r="AJ53" s="31">
        <f>(((ABS(INDEX('INPUT AVG'!$B:$AK,Cal!$E53,IF(Cal!$P$3=22.5,MATCH(AJ$1,Cal!$G$6:$G$21,0),MATCH(AJ$1,Cal!$H$6:$H$41,0))))+(2.327*INDEX('INPUT RMS'!$B:$AK,Cal!$E53,IF(Cal!$P$3=22.5,MATCH(AJ$1,Cal!$G$6:$G$21,0),MATCH(AJ$1,Cal!$H$6:$H$41,0)))))/1.85)*Cal!$C53)</f>
        <v>0.41016181802024715</v>
      </c>
      <c r="AK53" s="31">
        <f>(((ABS(INDEX('INPUT AVG'!$B:$AK,Cal!$E53,IF(Cal!$P$3=22.5,MATCH(AK$1,Cal!$G$6:$G$21,0),MATCH(AK$1,Cal!$H$6:$H$41,0))))+(2.327*INDEX('INPUT RMS'!$B:$AK,Cal!$E53,IF(Cal!$P$3=22.5,MATCH(AK$1,Cal!$G$6:$G$21,0),MATCH(AK$1,Cal!$H$6:$H$41,0)))))/1.85)*Cal!$C53)</f>
        <v>0.39258904715647569</v>
      </c>
      <c r="AL53" s="31">
        <f>(((ABS(INDEX('INPUT AVG'!$B:$AK,Cal!$E53,IF(Cal!$P$3=22.5,MATCH(AL$1,Cal!$G$6:$G$21,0),MATCH(AL$1,Cal!$H$6:$H$41,0))))+(2.327*INDEX('INPUT RMS'!$B:$AK,Cal!$E53,IF(Cal!$P$3=22.5,MATCH(AL$1,Cal!$G$6:$G$21,0),MATCH(AL$1,Cal!$H$6:$H$41,0)))))/1.85)*Cal!$C53)</f>
        <v>0.40232527283397879</v>
      </c>
    </row>
    <row r="54" spans="1:38" x14ac:dyDescent="0.4">
      <c r="A54" s="7">
        <f>Cal!A54</f>
        <v>53</v>
      </c>
      <c r="B54" s="31">
        <f>(((ABS(INDEX('INPUT AVG'!$B:$AK,Cal!$E54,IF(Cal!$P$3=22.5,MATCH(B$1,Cal!$G$6:$G$21,0),MATCH(B$1,Cal!$H$6:$H$41,0))))+(2.327*INDEX('INPUT RMS'!$B:$AK,Cal!$E54,IF(Cal!$P$3=22.5,MATCH(B$1,Cal!$G$6:$G$21,0),MATCH(B$1,Cal!$H$6:$H$41,0)))))/1.85)*Cal!$C54)</f>
        <v>0.3515384603271613</v>
      </c>
      <c r="C54" s="31">
        <f>(((ABS(INDEX('INPUT AVG'!$B:$AK,Cal!$E54,IF(Cal!$P$3=22.5,MATCH(C$1,Cal!$G$6:$G$21,0),MATCH(C$1,Cal!$H$6:$H$41,0))))+(2.327*INDEX('INPUT RMS'!$B:$AK,Cal!$E54,IF(Cal!$P$3=22.5,MATCH(C$1,Cal!$G$6:$G$21,0),MATCH(C$1,Cal!$H$6:$H$41,0)))))/1.85)*Cal!$C54)</f>
        <v>0.35360939692806548</v>
      </c>
      <c r="D54" s="31">
        <f>(((ABS(INDEX('INPUT AVG'!$B:$AK,Cal!$E54,IF(Cal!$P$3=22.5,MATCH(D$1,Cal!$G$6:$G$21,0),MATCH(D$1,Cal!$H$6:$H$41,0))))+(2.327*INDEX('INPUT RMS'!$B:$AK,Cal!$E54,IF(Cal!$P$3=22.5,MATCH(D$1,Cal!$G$6:$G$21,0),MATCH(D$1,Cal!$H$6:$H$41,0)))))/1.85)*Cal!$C54)</f>
        <v>0.3483211217498457</v>
      </c>
      <c r="E54" s="31">
        <f>(((ABS(INDEX('INPUT AVG'!$B:$AK,Cal!$E54,IF(Cal!$P$3=22.5,MATCH(E$1,Cal!$G$6:$G$21,0),MATCH(E$1,Cal!$H$6:$H$41,0))))+(2.327*INDEX('INPUT RMS'!$B:$AK,Cal!$E54,IF(Cal!$P$3=22.5,MATCH(E$1,Cal!$G$6:$G$21,0),MATCH(E$1,Cal!$H$6:$H$41,0)))))/1.85)*Cal!$C54)</f>
        <v>0.36163148601312894</v>
      </c>
      <c r="F54" s="31">
        <f>(((ABS(INDEX('INPUT AVG'!$B:$AK,Cal!$E54,IF(Cal!$P$3=22.5,MATCH(F$1,Cal!$G$6:$G$21,0),MATCH(F$1,Cal!$H$6:$H$41,0))))+(2.327*INDEX('INPUT RMS'!$B:$AK,Cal!$E54,IF(Cal!$P$3=22.5,MATCH(F$1,Cal!$G$6:$G$21,0),MATCH(F$1,Cal!$H$6:$H$41,0)))))/1.85)*Cal!$C54)</f>
        <v>0.370229191067251</v>
      </c>
      <c r="G54" s="31">
        <f>(((ABS(INDEX('INPUT AVG'!$B:$AK,Cal!$E54,IF(Cal!$P$3=22.5,MATCH(G$1,Cal!$G$6:$G$21,0),MATCH(G$1,Cal!$H$6:$H$41,0))))+(2.327*INDEX('INPUT RMS'!$B:$AK,Cal!$E54,IF(Cal!$P$3=22.5,MATCH(G$1,Cal!$G$6:$G$21,0),MATCH(G$1,Cal!$H$6:$H$41,0)))))/1.85)*Cal!$C54)</f>
        <v>0.36724911020816986</v>
      </c>
      <c r="H54" s="31">
        <f>(((ABS(INDEX('INPUT AVG'!$B:$AK,Cal!$E54,IF(Cal!$P$3=22.5,MATCH(H$1,Cal!$G$6:$G$21,0),MATCH(H$1,Cal!$H$6:$H$41,0))))+(2.327*INDEX('INPUT RMS'!$B:$AK,Cal!$E54,IF(Cal!$P$3=22.5,MATCH(H$1,Cal!$G$6:$G$21,0),MATCH(H$1,Cal!$H$6:$H$41,0)))))/1.85)*Cal!$C54)</f>
        <v>0.38302851480809419</v>
      </c>
      <c r="I54" s="31">
        <f>(((ABS(INDEX('INPUT AVG'!$B:$AK,Cal!$E54,IF(Cal!$P$3=22.5,MATCH(I$1,Cal!$G$6:$G$21,0),MATCH(I$1,Cal!$H$6:$H$41,0))))+(2.327*INDEX('INPUT RMS'!$B:$AK,Cal!$E54,IF(Cal!$P$3=22.5,MATCH(I$1,Cal!$G$6:$G$21,0),MATCH(I$1,Cal!$H$6:$H$41,0)))))/1.85)*Cal!$C54)</f>
        <v>0.38688768458930217</v>
      </c>
      <c r="J54" s="31">
        <f>(((ABS(INDEX('INPUT AVG'!$B:$AK,Cal!$E54,IF(Cal!$P$3=22.5,MATCH(J$1,Cal!$G$6:$G$21,0),MATCH(J$1,Cal!$H$6:$H$41,0))))+(2.327*INDEX('INPUT RMS'!$B:$AK,Cal!$E54,IF(Cal!$P$3=22.5,MATCH(J$1,Cal!$G$6:$G$21,0),MATCH(J$1,Cal!$H$6:$H$41,0)))))/1.85)*Cal!$C54)</f>
        <v>0.38689311981201169</v>
      </c>
      <c r="K54" s="31">
        <f>(((ABS(INDEX('INPUT AVG'!$B:$AK,Cal!$E54,IF(Cal!$P$3=22.5,MATCH(K$1,Cal!$G$6:$G$21,0),MATCH(K$1,Cal!$H$6:$H$41,0))))+(2.327*INDEX('INPUT RMS'!$B:$AK,Cal!$E54,IF(Cal!$P$3=22.5,MATCH(K$1,Cal!$G$6:$G$21,0),MATCH(K$1,Cal!$H$6:$H$41,0)))))/1.85)*Cal!$C54)</f>
        <v>0.41542831747918513</v>
      </c>
      <c r="L54" s="31">
        <f>(((ABS(INDEX('INPUT AVG'!$B:$AK,Cal!$E54,IF(Cal!$P$3=22.5,MATCH(L$1,Cal!$G$6:$G$21,0),MATCH(L$1,Cal!$H$6:$H$41,0))))+(2.327*INDEX('INPUT RMS'!$B:$AK,Cal!$E54,IF(Cal!$P$3=22.5,MATCH(L$1,Cal!$G$6:$G$21,0),MATCH(L$1,Cal!$H$6:$H$41,0)))))/1.85)*Cal!$C54)</f>
        <v>0.43007505712879668</v>
      </c>
      <c r="M54" s="31">
        <f>(((ABS(INDEX('INPUT AVG'!$B:$AK,Cal!$E54,IF(Cal!$P$3=22.5,MATCH(M$1,Cal!$G$6:$G$21,0),MATCH(M$1,Cal!$H$6:$H$41,0))))+(2.327*INDEX('INPUT RMS'!$B:$AK,Cal!$E54,IF(Cal!$P$3=22.5,MATCH(M$1,Cal!$G$6:$G$21,0),MATCH(M$1,Cal!$H$6:$H$41,0)))))/1.85)*Cal!$C54)</f>
        <v>0.44489216802087989</v>
      </c>
      <c r="N54" s="31">
        <f>(((ABS(INDEX('INPUT AVG'!$B:$AK,Cal!$E54,IF(Cal!$P$3=22.5,MATCH(N$1,Cal!$G$6:$G$21,0),MATCH(N$1,Cal!$H$6:$H$41,0))))+(2.327*INDEX('INPUT RMS'!$B:$AK,Cal!$E54,IF(Cal!$P$3=22.5,MATCH(N$1,Cal!$G$6:$G$21,0),MATCH(N$1,Cal!$H$6:$H$41,0)))))/1.85)*Cal!$C54)</f>
        <v>0.44164556040957165</v>
      </c>
      <c r="O54" s="31">
        <f>(((ABS(INDEX('INPUT AVG'!$B:$AK,Cal!$E54,IF(Cal!$P$3=22.5,MATCH(O$1,Cal!$G$6:$G$21,0),MATCH(O$1,Cal!$H$6:$H$41,0))))+(2.327*INDEX('INPUT RMS'!$B:$AK,Cal!$E54,IF(Cal!$P$3=22.5,MATCH(O$1,Cal!$G$6:$G$21,0),MATCH(O$1,Cal!$H$6:$H$41,0)))))/1.85)*Cal!$C54)</f>
        <v>0.40758526636942011</v>
      </c>
      <c r="P54" s="31">
        <f>(((ABS(INDEX('INPUT AVG'!$B:$AK,Cal!$E54,IF(Cal!$P$3=22.5,MATCH(P$1,Cal!$G$6:$G$21,0),MATCH(P$1,Cal!$H$6:$H$41,0))))+(2.327*INDEX('INPUT RMS'!$B:$AK,Cal!$E54,IF(Cal!$P$3=22.5,MATCH(P$1,Cal!$G$6:$G$21,0),MATCH(P$1,Cal!$H$6:$H$41,0)))))/1.85)*Cal!$C54)</f>
        <v>0.34274571873851717</v>
      </c>
      <c r="Q54" s="31">
        <f>(((ABS(INDEX('INPUT AVG'!$B:$AK,Cal!$E54,IF(Cal!$P$3=22.5,MATCH(Q$1,Cal!$G$6:$G$21,0),MATCH(Q$1,Cal!$H$6:$H$41,0))))+(2.327*INDEX('INPUT RMS'!$B:$AK,Cal!$E54,IF(Cal!$P$3=22.5,MATCH(Q$1,Cal!$G$6:$G$21,0),MATCH(Q$1,Cal!$H$6:$H$41,0)))))/1.85)*Cal!$C54)</f>
        <v>0.35732682079882233</v>
      </c>
      <c r="R54" s="31">
        <f>(((ABS(INDEX('INPUT AVG'!$B:$AK,Cal!$E54,IF(Cal!$P$3=22.5,MATCH(R$1,Cal!$G$6:$G$21,0),MATCH(R$1,Cal!$H$6:$H$41,0))))+(2.327*INDEX('INPUT RMS'!$B:$AK,Cal!$E54,IF(Cal!$P$3=22.5,MATCH(R$1,Cal!$G$6:$G$21,0),MATCH(R$1,Cal!$H$6:$H$41,0)))))/1.85)*Cal!$C54)</f>
        <v>0.36682568440566193</v>
      </c>
      <c r="S54" s="31">
        <f>(((ABS(INDEX('INPUT AVG'!$B:$AK,Cal!$E54,IF(Cal!$P$3=22.5,MATCH(S$1,Cal!$G$6:$G$21,0),MATCH(S$1,Cal!$H$6:$H$41,0))))+(2.327*INDEX('INPUT RMS'!$B:$AK,Cal!$E54,IF(Cal!$P$3=22.5,MATCH(S$1,Cal!$G$6:$G$21,0),MATCH(S$1,Cal!$H$6:$H$41,0)))))/1.85)*Cal!$C54)</f>
        <v>0.37268423392563249</v>
      </c>
      <c r="T54" s="31">
        <f>(((ABS(INDEX('INPUT AVG'!$B:$AK,Cal!$E54,IF(Cal!$P$3=22.5,MATCH(T$1,Cal!$G$6:$G$21,0),MATCH(T$1,Cal!$H$6:$H$41,0))))+(2.327*INDEX('INPUT RMS'!$B:$AK,Cal!$E54,IF(Cal!$P$3=22.5,MATCH(T$1,Cal!$G$6:$G$21,0),MATCH(T$1,Cal!$H$6:$H$41,0)))))/1.85)*Cal!$C54)</f>
        <v>0.36706106436413682</v>
      </c>
      <c r="U54" s="31">
        <f>(((ABS(INDEX('INPUT AVG'!$B:$AK,Cal!$E54,IF(Cal!$P$3=22.5,MATCH(U$1,Cal!$G$6:$G$21,0),MATCH(U$1,Cal!$H$6:$H$41,0))))+(2.327*INDEX('INPUT RMS'!$B:$AK,Cal!$E54,IF(Cal!$P$3=22.5,MATCH(U$1,Cal!$G$6:$G$21,0),MATCH(U$1,Cal!$H$6:$H$41,0)))))/1.85)*Cal!$C54)</f>
        <v>0.36104495676788123</v>
      </c>
      <c r="V54" s="31">
        <f>(((ABS(INDEX('INPUT AVG'!$B:$AK,Cal!$E54,IF(Cal!$P$3=22.5,MATCH(V$1,Cal!$G$6:$G$21,0),MATCH(V$1,Cal!$H$6:$H$41,0))))+(2.327*INDEX('INPUT RMS'!$B:$AK,Cal!$E54,IF(Cal!$P$3=22.5,MATCH(V$1,Cal!$G$6:$G$21,0),MATCH(V$1,Cal!$H$6:$H$41,0)))))/1.85)*Cal!$C54)</f>
        <v>0.33816836858117905</v>
      </c>
      <c r="W54" s="31">
        <f>(((ABS(INDEX('INPUT AVG'!$B:$AK,Cal!$E54,IF(Cal!$P$3=22.5,MATCH(W$1,Cal!$G$6:$G$21,0),MATCH(W$1,Cal!$H$6:$H$41,0))))+(2.327*INDEX('INPUT RMS'!$B:$AK,Cal!$E54,IF(Cal!$P$3=22.5,MATCH(W$1,Cal!$G$6:$G$21,0),MATCH(W$1,Cal!$H$6:$H$41,0)))))/1.85)*Cal!$C54)</f>
        <v>0.29907832493653169</v>
      </c>
      <c r="X54" s="31">
        <f>(((ABS(INDEX('INPUT AVG'!$B:$AK,Cal!$E54,IF(Cal!$P$3=22.5,MATCH(X$1,Cal!$G$6:$G$21,0),MATCH(X$1,Cal!$H$6:$H$41,0))))+(2.327*INDEX('INPUT RMS'!$B:$AK,Cal!$E54,IF(Cal!$P$3=22.5,MATCH(X$1,Cal!$G$6:$G$21,0),MATCH(X$1,Cal!$H$6:$H$41,0)))))/1.85)*Cal!$C54)</f>
        <v>0.28795552316952394</v>
      </c>
      <c r="Y54" s="31">
        <f>(((ABS(INDEX('INPUT AVG'!$B:$AK,Cal!$E54,IF(Cal!$P$3=22.5,MATCH(Y$1,Cal!$G$6:$G$21,0),MATCH(Y$1,Cal!$H$6:$H$41,0))))+(2.327*INDEX('INPUT RMS'!$B:$AK,Cal!$E54,IF(Cal!$P$3=22.5,MATCH(Y$1,Cal!$G$6:$G$21,0),MATCH(Y$1,Cal!$H$6:$H$41,0)))))/1.85)*Cal!$C54)</f>
        <v>0.25838126835388103</v>
      </c>
      <c r="Z54" s="31">
        <f>(((ABS(INDEX('INPUT AVG'!$B:$AK,Cal!$E54,IF(Cal!$P$3=22.5,MATCH(Z$1,Cal!$G$6:$G$21,0),MATCH(Z$1,Cal!$H$6:$H$41,0))))+(2.327*INDEX('INPUT RMS'!$B:$AK,Cal!$E54,IF(Cal!$P$3=22.5,MATCH(Z$1,Cal!$G$6:$G$21,0),MATCH(Z$1,Cal!$H$6:$H$41,0)))))/1.85)*Cal!$C54)</f>
        <v>0.27721638122523151</v>
      </c>
      <c r="AA54" s="31">
        <f>(((ABS(INDEX('INPUT AVG'!$B:$AK,Cal!$E54,IF(Cal!$P$3=22.5,MATCH(AA$1,Cal!$G$6:$G$21,0),MATCH(AA$1,Cal!$H$6:$H$41,0))))+(2.327*INDEX('INPUT RMS'!$B:$AK,Cal!$E54,IF(Cal!$P$3=22.5,MATCH(AA$1,Cal!$G$6:$G$21,0),MATCH(AA$1,Cal!$H$6:$H$41,0)))))/1.85)*Cal!$C54)</f>
        <v>0.29935908881393636</v>
      </c>
      <c r="AB54" s="31">
        <f>(((ABS(INDEX('INPUT AVG'!$B:$AK,Cal!$E54,IF(Cal!$P$3=22.5,MATCH(AB$1,Cal!$G$6:$G$21,0),MATCH(AB$1,Cal!$H$6:$H$41,0))))+(2.327*INDEX('INPUT RMS'!$B:$AK,Cal!$E54,IF(Cal!$P$3=22.5,MATCH(AB$1,Cal!$G$6:$G$21,0),MATCH(AB$1,Cal!$H$6:$H$41,0)))))/1.85)*Cal!$C54)</f>
        <v>0.28724736782344606</v>
      </c>
      <c r="AC54" s="31">
        <f>(((ABS(INDEX('INPUT AVG'!$B:$AK,Cal!$E54,IF(Cal!$P$3=22.5,MATCH(AC$1,Cal!$G$6:$G$21,0),MATCH(AC$1,Cal!$H$6:$H$41,0))))+(2.327*INDEX('INPUT RMS'!$B:$AK,Cal!$E54,IF(Cal!$P$3=22.5,MATCH(AC$1,Cal!$G$6:$G$21,0),MATCH(AC$1,Cal!$H$6:$H$41,0)))))/1.85)*Cal!$C54)</f>
        <v>0.29989910301727218</v>
      </c>
      <c r="AD54" s="31">
        <f>(((ABS(INDEX('INPUT AVG'!$B:$AK,Cal!$E54,IF(Cal!$P$3=22.5,MATCH(AD$1,Cal!$G$6:$G$21,0),MATCH(AD$1,Cal!$H$6:$H$41,0))))+(2.327*INDEX('INPUT RMS'!$B:$AK,Cal!$E54,IF(Cal!$P$3=22.5,MATCH(AD$1,Cal!$G$6:$G$21,0),MATCH(AD$1,Cal!$H$6:$H$41,0)))))/1.85)*Cal!$C54)</f>
        <v>0.33436554240213856</v>
      </c>
      <c r="AE54" s="31">
        <f>(((ABS(INDEX('INPUT AVG'!$B:$AK,Cal!$E54,IF(Cal!$P$3=22.5,MATCH(AE$1,Cal!$G$6:$G$21,0),MATCH(AE$1,Cal!$H$6:$H$41,0))))+(2.327*INDEX('INPUT RMS'!$B:$AK,Cal!$E54,IF(Cal!$P$3=22.5,MATCH(AE$1,Cal!$G$6:$G$21,0),MATCH(AE$1,Cal!$H$6:$H$41,0)))))/1.85)*Cal!$C54)</f>
        <v>0.35832154432664043</v>
      </c>
      <c r="AF54" s="31">
        <f>(((ABS(INDEX('INPUT AVG'!$B:$AK,Cal!$E54,IF(Cal!$P$3=22.5,MATCH(AF$1,Cal!$G$6:$G$21,0),MATCH(AF$1,Cal!$H$6:$H$41,0))))+(2.327*INDEX('INPUT RMS'!$B:$AK,Cal!$E54,IF(Cal!$P$3=22.5,MATCH(AF$1,Cal!$G$6:$G$21,0),MATCH(AF$1,Cal!$H$6:$H$41,0)))))/1.85)*Cal!$C54)</f>
        <v>0.38880944052258054</v>
      </c>
      <c r="AG54" s="31">
        <f>(((ABS(INDEX('INPUT AVG'!$B:$AK,Cal!$E54,IF(Cal!$P$3=22.5,MATCH(AG$1,Cal!$G$6:$G$21,0),MATCH(AG$1,Cal!$H$6:$H$41,0))))+(2.327*INDEX('INPUT RMS'!$B:$AK,Cal!$E54,IF(Cal!$P$3=22.5,MATCH(AG$1,Cal!$G$6:$G$21,0),MATCH(AG$1,Cal!$H$6:$H$41,0)))))/1.85)*Cal!$C54)</f>
        <v>0.37284153973331319</v>
      </c>
      <c r="AH54" s="31">
        <f>(((ABS(INDEX('INPUT AVG'!$B:$AK,Cal!$E54,IF(Cal!$P$3=22.5,MATCH(AH$1,Cal!$G$6:$G$21,0),MATCH(AH$1,Cal!$H$6:$H$41,0))))+(2.327*INDEX('INPUT RMS'!$B:$AK,Cal!$E54,IF(Cal!$P$3=22.5,MATCH(AH$1,Cal!$G$6:$G$21,0),MATCH(AH$1,Cal!$H$6:$H$41,0)))))/1.85)*Cal!$C54)</f>
        <v>0.3871396371762495</v>
      </c>
      <c r="AI54" s="31">
        <f>(((ABS(INDEX('INPUT AVG'!$B:$AK,Cal!$E54,IF(Cal!$P$3=22.5,MATCH(AI$1,Cal!$G$6:$G$21,0),MATCH(AI$1,Cal!$H$6:$H$41,0))))+(2.327*INDEX('INPUT RMS'!$B:$AK,Cal!$E54,IF(Cal!$P$3=22.5,MATCH(AI$1,Cal!$G$6:$G$21,0),MATCH(AI$1,Cal!$H$6:$H$41,0)))))/1.85)*Cal!$C54)</f>
        <v>0.39625141091846128</v>
      </c>
      <c r="AJ54" s="31">
        <f>(((ABS(INDEX('INPUT AVG'!$B:$AK,Cal!$E54,IF(Cal!$P$3=22.5,MATCH(AJ$1,Cal!$G$6:$G$21,0),MATCH(AJ$1,Cal!$H$6:$H$41,0))))+(2.327*INDEX('INPUT RMS'!$B:$AK,Cal!$E54,IF(Cal!$P$3=22.5,MATCH(AJ$1,Cal!$G$6:$G$21,0),MATCH(AJ$1,Cal!$H$6:$H$41,0)))))/1.85)*Cal!$C54)</f>
        <v>0.39114771789795644</v>
      </c>
      <c r="AK54" s="31">
        <f>(((ABS(INDEX('INPUT AVG'!$B:$AK,Cal!$E54,IF(Cal!$P$3=22.5,MATCH(AK$1,Cal!$G$6:$G$21,0),MATCH(AK$1,Cal!$H$6:$H$41,0))))+(2.327*INDEX('INPUT RMS'!$B:$AK,Cal!$E54,IF(Cal!$P$3=22.5,MATCH(AK$1,Cal!$G$6:$G$21,0),MATCH(AK$1,Cal!$H$6:$H$41,0)))))/1.85)*Cal!$C54)</f>
        <v>0.36346934475206039</v>
      </c>
      <c r="AL54" s="31">
        <f>(((ABS(INDEX('INPUT AVG'!$B:$AK,Cal!$E54,IF(Cal!$P$3=22.5,MATCH(AL$1,Cal!$G$6:$G$21,0),MATCH(AL$1,Cal!$H$6:$H$41,0))))+(2.327*INDEX('INPUT RMS'!$B:$AK,Cal!$E54,IF(Cal!$P$3=22.5,MATCH(AL$1,Cal!$G$6:$G$21,0),MATCH(AL$1,Cal!$H$6:$H$41,0)))))/1.85)*Cal!$C54)</f>
        <v>0.3515384603271613</v>
      </c>
    </row>
    <row r="55" spans="1:38" x14ac:dyDescent="0.4">
      <c r="A55" s="7">
        <f>Cal!A55</f>
        <v>54</v>
      </c>
      <c r="B55" s="31">
        <f>(((ABS(INDEX('INPUT AVG'!$B:$AK,Cal!$E55,IF(Cal!$P$3=22.5,MATCH(B$1,Cal!$G$6:$G$21,0),MATCH(B$1,Cal!$H$6:$H$41,0))))+(2.327*INDEX('INPUT RMS'!$B:$AK,Cal!$E55,IF(Cal!$P$3=22.5,MATCH(B$1,Cal!$G$6:$G$21,0),MATCH(B$1,Cal!$H$6:$H$41,0)))))/1.85)*Cal!$C55)</f>
        <v>0.33725376439255639</v>
      </c>
      <c r="C55" s="31">
        <f>(((ABS(INDEX('INPUT AVG'!$B:$AK,Cal!$E55,IF(Cal!$P$3=22.5,MATCH(C$1,Cal!$G$6:$G$21,0),MATCH(C$1,Cal!$H$6:$H$41,0))))+(2.327*INDEX('INPUT RMS'!$B:$AK,Cal!$E55,IF(Cal!$P$3=22.5,MATCH(C$1,Cal!$G$6:$G$21,0),MATCH(C$1,Cal!$H$6:$H$41,0)))))/1.85)*Cal!$C55)</f>
        <v>0.34269114615546686</v>
      </c>
      <c r="D55" s="31">
        <f>(((ABS(INDEX('INPUT AVG'!$B:$AK,Cal!$E55,IF(Cal!$P$3=22.5,MATCH(D$1,Cal!$G$6:$G$21,0),MATCH(D$1,Cal!$H$6:$H$41,0))))+(2.327*INDEX('INPUT RMS'!$B:$AK,Cal!$E55,IF(Cal!$P$3=22.5,MATCH(D$1,Cal!$G$6:$G$21,0),MATCH(D$1,Cal!$H$6:$H$41,0)))))/1.85)*Cal!$C55)</f>
        <v>0.33404511438028228</v>
      </c>
      <c r="E55" s="31">
        <f>(((ABS(INDEX('INPUT AVG'!$B:$AK,Cal!$E55,IF(Cal!$P$3=22.5,MATCH(E$1,Cal!$G$6:$G$21,0),MATCH(E$1,Cal!$H$6:$H$41,0))))+(2.327*INDEX('INPUT RMS'!$B:$AK,Cal!$E55,IF(Cal!$P$3=22.5,MATCH(E$1,Cal!$G$6:$G$21,0),MATCH(E$1,Cal!$H$6:$H$41,0)))))/1.85)*Cal!$C55)</f>
        <v>0.34172784725959232</v>
      </c>
      <c r="F55" s="31">
        <f>(((ABS(INDEX('INPUT AVG'!$B:$AK,Cal!$E55,IF(Cal!$P$3=22.5,MATCH(F$1,Cal!$G$6:$G$21,0),MATCH(F$1,Cal!$H$6:$H$41,0))))+(2.327*INDEX('INPUT RMS'!$B:$AK,Cal!$E55,IF(Cal!$P$3=22.5,MATCH(F$1,Cal!$G$6:$G$21,0),MATCH(F$1,Cal!$H$6:$H$41,0)))))/1.85)*Cal!$C55)</f>
        <v>0.35105144976361374</v>
      </c>
      <c r="G55" s="31">
        <f>(((ABS(INDEX('INPUT AVG'!$B:$AK,Cal!$E55,IF(Cal!$P$3=22.5,MATCH(G$1,Cal!$G$6:$G$21,0),MATCH(G$1,Cal!$H$6:$H$41,0))))+(2.327*INDEX('INPUT RMS'!$B:$AK,Cal!$E55,IF(Cal!$P$3=22.5,MATCH(G$1,Cal!$G$6:$G$21,0),MATCH(G$1,Cal!$H$6:$H$41,0)))))/1.85)*Cal!$C55)</f>
        <v>0.35549795290908298</v>
      </c>
      <c r="H55" s="31">
        <f>(((ABS(INDEX('INPUT AVG'!$B:$AK,Cal!$E55,IF(Cal!$P$3=22.5,MATCH(H$1,Cal!$G$6:$G$21,0),MATCH(H$1,Cal!$H$6:$H$41,0))))+(2.327*INDEX('INPUT RMS'!$B:$AK,Cal!$E55,IF(Cal!$P$3=22.5,MATCH(H$1,Cal!$G$6:$G$21,0),MATCH(H$1,Cal!$H$6:$H$41,0)))))/1.85)*Cal!$C55)</f>
        <v>0.38379695512958467</v>
      </c>
      <c r="I55" s="31">
        <f>(((ABS(INDEX('INPUT AVG'!$B:$AK,Cal!$E55,IF(Cal!$P$3=22.5,MATCH(I$1,Cal!$G$6:$G$21,0),MATCH(I$1,Cal!$H$6:$H$41,0))))+(2.327*INDEX('INPUT RMS'!$B:$AK,Cal!$E55,IF(Cal!$P$3=22.5,MATCH(I$1,Cal!$G$6:$G$21,0),MATCH(I$1,Cal!$H$6:$H$41,0)))))/1.85)*Cal!$C55)</f>
        <v>0.38750398461883129</v>
      </c>
      <c r="J55" s="31">
        <f>(((ABS(INDEX('INPUT AVG'!$B:$AK,Cal!$E55,IF(Cal!$P$3=22.5,MATCH(J$1,Cal!$G$6:$G$21,0),MATCH(J$1,Cal!$H$6:$H$41,0))))+(2.327*INDEX('INPUT RMS'!$B:$AK,Cal!$E55,IF(Cal!$P$3=22.5,MATCH(J$1,Cal!$G$6:$G$21,0),MATCH(J$1,Cal!$H$6:$H$41,0)))))/1.85)*Cal!$C55)</f>
        <v>0.39174097284674636</v>
      </c>
      <c r="K55" s="31">
        <f>(((ABS(INDEX('INPUT AVG'!$B:$AK,Cal!$E55,IF(Cal!$P$3=22.5,MATCH(K$1,Cal!$G$6:$G$21,0),MATCH(K$1,Cal!$H$6:$H$41,0))))+(2.327*INDEX('INPUT RMS'!$B:$AK,Cal!$E55,IF(Cal!$P$3=22.5,MATCH(K$1,Cal!$G$6:$G$21,0),MATCH(K$1,Cal!$H$6:$H$41,0)))))/1.85)*Cal!$C55)</f>
        <v>0.43551987056796609</v>
      </c>
      <c r="L55" s="31">
        <f>(((ABS(INDEX('INPUT AVG'!$B:$AK,Cal!$E55,IF(Cal!$P$3=22.5,MATCH(L$1,Cal!$G$6:$G$21,0),MATCH(L$1,Cal!$H$6:$H$41,0))))+(2.327*INDEX('INPUT RMS'!$B:$AK,Cal!$E55,IF(Cal!$P$3=22.5,MATCH(L$1,Cal!$G$6:$G$21,0),MATCH(L$1,Cal!$H$6:$H$41,0)))))/1.85)*Cal!$C55)</f>
        <v>0.45340192448045757</v>
      </c>
      <c r="M55" s="31">
        <f>(((ABS(INDEX('INPUT AVG'!$B:$AK,Cal!$E55,IF(Cal!$P$3=22.5,MATCH(M$1,Cal!$G$6:$G$21,0),MATCH(M$1,Cal!$H$6:$H$41,0))))+(2.327*INDEX('INPUT RMS'!$B:$AK,Cal!$E55,IF(Cal!$P$3=22.5,MATCH(M$1,Cal!$G$6:$G$21,0),MATCH(M$1,Cal!$H$6:$H$41,0)))))/1.85)*Cal!$C55)</f>
        <v>0.46580890406225173</v>
      </c>
      <c r="N55" s="31">
        <f>(((ABS(INDEX('INPUT AVG'!$B:$AK,Cal!$E55,IF(Cal!$P$3=22.5,MATCH(N$1,Cal!$G$6:$G$21,0),MATCH(N$1,Cal!$H$6:$H$41,0))))+(2.327*INDEX('INPUT RMS'!$B:$AK,Cal!$E55,IF(Cal!$P$3=22.5,MATCH(N$1,Cal!$G$6:$G$21,0),MATCH(N$1,Cal!$H$6:$H$41,0)))))/1.85)*Cal!$C55)</f>
        <v>0.44727152058401626</v>
      </c>
      <c r="O55" s="31">
        <f>(((ABS(INDEX('INPUT AVG'!$B:$AK,Cal!$E55,IF(Cal!$P$3=22.5,MATCH(O$1,Cal!$G$6:$G$21,0),MATCH(O$1,Cal!$H$6:$H$41,0))))+(2.327*INDEX('INPUT RMS'!$B:$AK,Cal!$E55,IF(Cal!$P$3=22.5,MATCH(O$1,Cal!$G$6:$G$21,0),MATCH(O$1,Cal!$H$6:$H$41,0)))))/1.85)*Cal!$C55)</f>
        <v>0.40845270032012782</v>
      </c>
      <c r="P55" s="31">
        <f>(((ABS(INDEX('INPUT AVG'!$B:$AK,Cal!$E55,IF(Cal!$P$3=22.5,MATCH(P$1,Cal!$G$6:$G$21,0),MATCH(P$1,Cal!$H$6:$H$41,0))))+(2.327*INDEX('INPUT RMS'!$B:$AK,Cal!$E55,IF(Cal!$P$3=22.5,MATCH(P$1,Cal!$G$6:$G$21,0),MATCH(P$1,Cal!$H$6:$H$41,0)))))/1.85)*Cal!$C55)</f>
        <v>0.3476427787220156</v>
      </c>
      <c r="Q55" s="31">
        <f>(((ABS(INDEX('INPUT AVG'!$B:$AK,Cal!$E55,IF(Cal!$P$3=22.5,MATCH(Q$1,Cal!$G$6:$G$21,0),MATCH(Q$1,Cal!$H$6:$H$41,0))))+(2.327*INDEX('INPUT RMS'!$B:$AK,Cal!$E55,IF(Cal!$P$3=22.5,MATCH(Q$1,Cal!$G$6:$G$21,0),MATCH(Q$1,Cal!$H$6:$H$41,0)))))/1.85)*Cal!$C55)</f>
        <v>0.36077483323780268</v>
      </c>
      <c r="R55" s="31">
        <f>(((ABS(INDEX('INPUT AVG'!$B:$AK,Cal!$E55,IF(Cal!$P$3=22.5,MATCH(R$1,Cal!$G$6:$G$21,0),MATCH(R$1,Cal!$H$6:$H$41,0))))+(2.327*INDEX('INPUT RMS'!$B:$AK,Cal!$E55,IF(Cal!$P$3=22.5,MATCH(R$1,Cal!$G$6:$G$21,0),MATCH(R$1,Cal!$H$6:$H$41,0)))))/1.85)*Cal!$C55)</f>
        <v>0.37754756861441841</v>
      </c>
      <c r="S55" s="31">
        <f>(((ABS(INDEX('INPUT AVG'!$B:$AK,Cal!$E55,IF(Cal!$P$3=22.5,MATCH(S$1,Cal!$G$6:$G$21,0),MATCH(S$1,Cal!$H$6:$H$41,0))))+(2.327*INDEX('INPUT RMS'!$B:$AK,Cal!$E55,IF(Cal!$P$3=22.5,MATCH(S$1,Cal!$G$6:$G$21,0),MATCH(S$1,Cal!$H$6:$H$41,0)))))/1.85)*Cal!$C55)</f>
        <v>0.38407707240130445</v>
      </c>
      <c r="T55" s="31">
        <f>(((ABS(INDEX('INPUT AVG'!$B:$AK,Cal!$E55,IF(Cal!$P$3=22.5,MATCH(T$1,Cal!$G$6:$G$21,0),MATCH(T$1,Cal!$H$6:$H$41,0))))+(2.327*INDEX('INPUT RMS'!$B:$AK,Cal!$E55,IF(Cal!$P$3=22.5,MATCH(T$1,Cal!$G$6:$G$21,0),MATCH(T$1,Cal!$H$6:$H$41,0)))))/1.85)*Cal!$C55)</f>
        <v>0.38534162869324551</v>
      </c>
      <c r="U55" s="31">
        <f>(((ABS(INDEX('INPUT AVG'!$B:$AK,Cal!$E55,IF(Cal!$P$3=22.5,MATCH(U$1,Cal!$G$6:$G$21,0),MATCH(U$1,Cal!$H$6:$H$41,0))))+(2.327*INDEX('INPUT RMS'!$B:$AK,Cal!$E55,IF(Cal!$P$3=22.5,MATCH(U$1,Cal!$G$6:$G$21,0),MATCH(U$1,Cal!$H$6:$H$41,0)))))/1.85)*Cal!$C55)</f>
        <v>0.35502955708149314</v>
      </c>
      <c r="V55" s="31">
        <f>(((ABS(INDEX('INPUT AVG'!$B:$AK,Cal!$E55,IF(Cal!$P$3=22.5,MATCH(V$1,Cal!$G$6:$G$21,0),MATCH(V$1,Cal!$H$6:$H$41,0))))+(2.327*INDEX('INPUT RMS'!$B:$AK,Cal!$E55,IF(Cal!$P$3=22.5,MATCH(V$1,Cal!$G$6:$G$21,0),MATCH(V$1,Cal!$H$6:$H$41,0)))))/1.85)*Cal!$C55)</f>
        <v>0.31101948527870948</v>
      </c>
      <c r="W55" s="31">
        <f>(((ABS(INDEX('INPUT AVG'!$B:$AK,Cal!$E55,IF(Cal!$P$3=22.5,MATCH(W$1,Cal!$G$6:$G$21,0),MATCH(W$1,Cal!$H$6:$H$41,0))))+(2.327*INDEX('INPUT RMS'!$B:$AK,Cal!$E55,IF(Cal!$P$3=22.5,MATCH(W$1,Cal!$G$6:$G$21,0),MATCH(W$1,Cal!$H$6:$H$41,0)))))/1.85)*Cal!$C55)</f>
        <v>0.27386064295027707</v>
      </c>
      <c r="X55" s="31">
        <f>(((ABS(INDEX('INPUT AVG'!$B:$AK,Cal!$E55,IF(Cal!$P$3=22.5,MATCH(X$1,Cal!$G$6:$G$21,0),MATCH(X$1,Cal!$H$6:$H$41,0))))+(2.327*INDEX('INPUT RMS'!$B:$AK,Cal!$E55,IF(Cal!$P$3=22.5,MATCH(X$1,Cal!$G$6:$G$21,0),MATCH(X$1,Cal!$H$6:$H$41,0)))))/1.85)*Cal!$C55)</f>
        <v>0.26747029526813609</v>
      </c>
      <c r="Y55" s="31">
        <f>(((ABS(INDEX('INPUT AVG'!$B:$AK,Cal!$E55,IF(Cal!$P$3=22.5,MATCH(Y$1,Cal!$G$6:$G$21,0),MATCH(Y$1,Cal!$H$6:$H$41,0))))+(2.327*INDEX('INPUT RMS'!$B:$AK,Cal!$E55,IF(Cal!$P$3=22.5,MATCH(Y$1,Cal!$G$6:$G$21,0),MATCH(Y$1,Cal!$H$6:$H$41,0)))))/1.85)*Cal!$C55)</f>
        <v>0.23700647743569839</v>
      </c>
      <c r="Z55" s="31">
        <f>(((ABS(INDEX('INPUT AVG'!$B:$AK,Cal!$E55,IF(Cal!$P$3=22.5,MATCH(Z$1,Cal!$G$6:$G$21,0),MATCH(Z$1,Cal!$H$6:$H$41,0))))+(2.327*INDEX('INPUT RMS'!$B:$AK,Cal!$E55,IF(Cal!$P$3=22.5,MATCH(Z$1,Cal!$G$6:$G$21,0),MATCH(Z$1,Cal!$H$6:$H$41,0)))))/1.85)*Cal!$C55)</f>
        <v>0.27597488944594922</v>
      </c>
      <c r="AA55" s="31">
        <f>(((ABS(INDEX('INPUT AVG'!$B:$AK,Cal!$E55,IF(Cal!$P$3=22.5,MATCH(AA$1,Cal!$G$6:$G$21,0),MATCH(AA$1,Cal!$H$6:$H$41,0))))+(2.327*INDEX('INPUT RMS'!$B:$AK,Cal!$E55,IF(Cal!$P$3=22.5,MATCH(AA$1,Cal!$G$6:$G$21,0),MATCH(AA$1,Cal!$H$6:$H$41,0)))))/1.85)*Cal!$C55)</f>
        <v>0.30549846364034189</v>
      </c>
      <c r="AB55" s="31">
        <f>(((ABS(INDEX('INPUT AVG'!$B:$AK,Cal!$E55,IF(Cal!$P$3=22.5,MATCH(AB$1,Cal!$G$6:$G$21,0),MATCH(AB$1,Cal!$H$6:$H$41,0))))+(2.327*INDEX('INPUT RMS'!$B:$AK,Cal!$E55,IF(Cal!$P$3=22.5,MATCH(AB$1,Cal!$G$6:$G$21,0),MATCH(AB$1,Cal!$H$6:$H$41,0)))))/1.85)*Cal!$C55)</f>
        <v>0.28496543312797673</v>
      </c>
      <c r="AC55" s="31">
        <f>(((ABS(INDEX('INPUT AVG'!$B:$AK,Cal!$E55,IF(Cal!$P$3=22.5,MATCH(AC$1,Cal!$G$6:$G$21,0),MATCH(AC$1,Cal!$H$6:$H$41,0))))+(2.327*INDEX('INPUT RMS'!$B:$AK,Cal!$E55,IF(Cal!$P$3=22.5,MATCH(AC$1,Cal!$G$6:$G$21,0),MATCH(AC$1,Cal!$H$6:$H$41,0)))))/1.85)*Cal!$C55)</f>
        <v>0.2854015466007026</v>
      </c>
      <c r="AD55" s="31">
        <f>(((ABS(INDEX('INPUT AVG'!$B:$AK,Cal!$E55,IF(Cal!$P$3=22.5,MATCH(AD$1,Cal!$G$6:$G$21,0),MATCH(AD$1,Cal!$H$6:$H$41,0))))+(2.327*INDEX('INPUT RMS'!$B:$AK,Cal!$E55,IF(Cal!$P$3=22.5,MATCH(AD$1,Cal!$G$6:$G$21,0),MATCH(AD$1,Cal!$H$6:$H$41,0)))))/1.85)*Cal!$C55)</f>
        <v>0.3096977184149059</v>
      </c>
      <c r="AE55" s="31">
        <f>(((ABS(INDEX('INPUT AVG'!$B:$AK,Cal!$E55,IF(Cal!$P$3=22.5,MATCH(AE$1,Cal!$G$6:$G$21,0),MATCH(AE$1,Cal!$H$6:$H$41,0))))+(2.327*INDEX('INPUT RMS'!$B:$AK,Cal!$E55,IF(Cal!$P$3=22.5,MATCH(AE$1,Cal!$G$6:$G$21,0),MATCH(AE$1,Cal!$H$6:$H$41,0)))))/1.85)*Cal!$C55)</f>
        <v>0.33565048119909052</v>
      </c>
      <c r="AF55" s="31">
        <f>(((ABS(INDEX('INPUT AVG'!$B:$AK,Cal!$E55,IF(Cal!$P$3=22.5,MATCH(AF$1,Cal!$G$6:$G$21,0),MATCH(AF$1,Cal!$H$6:$H$41,0))))+(2.327*INDEX('INPUT RMS'!$B:$AK,Cal!$E55,IF(Cal!$P$3=22.5,MATCH(AF$1,Cal!$G$6:$G$21,0),MATCH(AF$1,Cal!$H$6:$H$41,0)))))/1.85)*Cal!$C55)</f>
        <v>0.37367065666092408</v>
      </c>
      <c r="AG55" s="31">
        <f>(((ABS(INDEX('INPUT AVG'!$B:$AK,Cal!$E55,IF(Cal!$P$3=22.5,MATCH(AG$1,Cal!$G$6:$G$21,0),MATCH(AG$1,Cal!$H$6:$H$41,0))))+(2.327*INDEX('INPUT RMS'!$B:$AK,Cal!$E55,IF(Cal!$P$3=22.5,MATCH(AG$1,Cal!$G$6:$G$21,0),MATCH(AG$1,Cal!$H$6:$H$41,0)))))/1.85)*Cal!$C55)</f>
        <v>0.36524734065742098</v>
      </c>
      <c r="AH55" s="31">
        <f>(((ABS(INDEX('INPUT AVG'!$B:$AK,Cal!$E55,IF(Cal!$P$3=22.5,MATCH(AH$1,Cal!$G$6:$G$21,0),MATCH(AH$1,Cal!$H$6:$H$41,0))))+(2.327*INDEX('INPUT RMS'!$B:$AK,Cal!$E55,IF(Cal!$P$3=22.5,MATCH(AH$1,Cal!$G$6:$G$21,0),MATCH(AH$1,Cal!$H$6:$H$41,0)))))/1.85)*Cal!$C55)</f>
        <v>0.3801600920469374</v>
      </c>
      <c r="AI55" s="31">
        <f>(((ABS(INDEX('INPUT AVG'!$B:$AK,Cal!$E55,IF(Cal!$P$3=22.5,MATCH(AI$1,Cal!$G$6:$G$21,0),MATCH(AI$1,Cal!$H$6:$H$41,0))))+(2.327*INDEX('INPUT RMS'!$B:$AK,Cal!$E55,IF(Cal!$P$3=22.5,MATCH(AI$1,Cal!$G$6:$G$21,0),MATCH(AI$1,Cal!$H$6:$H$41,0)))))/1.85)*Cal!$C55)</f>
        <v>0.39646266005731917</v>
      </c>
      <c r="AJ55" s="31">
        <f>(((ABS(INDEX('INPUT AVG'!$B:$AK,Cal!$E55,IF(Cal!$P$3=22.5,MATCH(AJ$1,Cal!$G$6:$G$21,0),MATCH(AJ$1,Cal!$H$6:$H$41,0))))+(2.327*INDEX('INPUT RMS'!$B:$AK,Cal!$E55,IF(Cal!$P$3=22.5,MATCH(AJ$1,Cal!$G$6:$G$21,0),MATCH(AJ$1,Cal!$H$6:$H$41,0)))))/1.85)*Cal!$C55)</f>
        <v>0.39673579881722865</v>
      </c>
      <c r="AK55" s="31">
        <f>(((ABS(INDEX('INPUT AVG'!$B:$AK,Cal!$E55,IF(Cal!$P$3=22.5,MATCH(AK$1,Cal!$G$6:$G$21,0),MATCH(AK$1,Cal!$H$6:$H$41,0))))+(2.327*INDEX('INPUT RMS'!$B:$AK,Cal!$E55,IF(Cal!$P$3=22.5,MATCH(AK$1,Cal!$G$6:$G$21,0),MATCH(AK$1,Cal!$H$6:$H$41,0)))))/1.85)*Cal!$C55)</f>
        <v>0.36003882135088383</v>
      </c>
      <c r="AL55" s="31">
        <f>(((ABS(INDEX('INPUT AVG'!$B:$AK,Cal!$E55,IF(Cal!$P$3=22.5,MATCH(AL$1,Cal!$G$6:$G$21,0),MATCH(AL$1,Cal!$H$6:$H$41,0))))+(2.327*INDEX('INPUT RMS'!$B:$AK,Cal!$E55,IF(Cal!$P$3=22.5,MATCH(AL$1,Cal!$G$6:$G$21,0),MATCH(AL$1,Cal!$H$6:$H$41,0)))))/1.85)*Cal!$C55)</f>
        <v>0.33725376439255639</v>
      </c>
    </row>
    <row r="56" spans="1:38" x14ac:dyDescent="0.4">
      <c r="A56" s="7">
        <f>Cal!A56</f>
        <v>55</v>
      </c>
      <c r="B56" s="31">
        <f>(((ABS(INDEX('INPUT AVG'!$B:$AK,Cal!$E56,IF(Cal!$P$3=22.5,MATCH(B$1,Cal!$G$6:$G$21,0),MATCH(B$1,Cal!$H$6:$H$41,0))))+(2.327*INDEX('INPUT RMS'!$B:$AK,Cal!$E56,IF(Cal!$P$3=22.5,MATCH(B$1,Cal!$G$6:$G$21,0),MATCH(B$1,Cal!$H$6:$H$41,0)))))/1.85)*Cal!$C56)</f>
        <v>0.36090189938609663</v>
      </c>
      <c r="C56" s="31">
        <f>(((ABS(INDEX('INPUT AVG'!$B:$AK,Cal!$E56,IF(Cal!$P$3=22.5,MATCH(C$1,Cal!$G$6:$G$21,0),MATCH(C$1,Cal!$H$6:$H$41,0))))+(2.327*INDEX('INPUT RMS'!$B:$AK,Cal!$E56,IF(Cal!$P$3=22.5,MATCH(C$1,Cal!$G$6:$G$21,0),MATCH(C$1,Cal!$H$6:$H$41,0)))))/1.85)*Cal!$C56)</f>
        <v>0.35203437428619411</v>
      </c>
      <c r="D56" s="31">
        <f>(((ABS(INDEX('INPUT AVG'!$B:$AK,Cal!$E56,IF(Cal!$P$3=22.5,MATCH(D$1,Cal!$G$6:$G$21,0),MATCH(D$1,Cal!$H$6:$H$41,0))))+(2.327*INDEX('INPUT RMS'!$B:$AK,Cal!$E56,IF(Cal!$P$3=22.5,MATCH(D$1,Cal!$G$6:$G$21,0),MATCH(D$1,Cal!$H$6:$H$41,0)))))/1.85)*Cal!$C56)</f>
        <v>0.34294077071386408</v>
      </c>
      <c r="E56" s="31">
        <f>(((ABS(INDEX('INPUT AVG'!$B:$AK,Cal!$E56,IF(Cal!$P$3=22.5,MATCH(E$1,Cal!$G$6:$G$21,0),MATCH(E$1,Cal!$H$6:$H$41,0))))+(2.327*INDEX('INPUT RMS'!$B:$AK,Cal!$E56,IF(Cal!$P$3=22.5,MATCH(E$1,Cal!$G$6:$G$21,0),MATCH(E$1,Cal!$H$6:$H$41,0)))))/1.85)*Cal!$C56)</f>
        <v>0.33811875128262747</v>
      </c>
      <c r="F56" s="31">
        <f>(((ABS(INDEX('INPUT AVG'!$B:$AK,Cal!$E56,IF(Cal!$P$3=22.5,MATCH(F$1,Cal!$G$6:$G$21,0),MATCH(F$1,Cal!$H$6:$H$41,0))))+(2.327*INDEX('INPUT RMS'!$B:$AK,Cal!$E56,IF(Cal!$P$3=22.5,MATCH(F$1,Cal!$G$6:$G$21,0),MATCH(F$1,Cal!$H$6:$H$41,0)))))/1.85)*Cal!$C56)</f>
        <v>0.34718984330022651</v>
      </c>
      <c r="G56" s="31">
        <f>(((ABS(INDEX('INPUT AVG'!$B:$AK,Cal!$E56,IF(Cal!$P$3=22.5,MATCH(G$1,Cal!$G$6:$G$21,0),MATCH(G$1,Cal!$H$6:$H$41,0))))+(2.327*INDEX('INPUT RMS'!$B:$AK,Cal!$E56,IF(Cal!$P$3=22.5,MATCH(G$1,Cal!$G$6:$G$21,0),MATCH(G$1,Cal!$H$6:$H$41,0)))))/1.85)*Cal!$C56)</f>
        <v>0.3495946435147041</v>
      </c>
      <c r="H56" s="31">
        <f>(((ABS(INDEX('INPUT AVG'!$B:$AK,Cal!$E56,IF(Cal!$P$3=22.5,MATCH(H$1,Cal!$G$6:$G$21,0),MATCH(H$1,Cal!$H$6:$H$41,0))))+(2.327*INDEX('INPUT RMS'!$B:$AK,Cal!$E56,IF(Cal!$P$3=22.5,MATCH(H$1,Cal!$G$6:$G$21,0),MATCH(H$1,Cal!$H$6:$H$41,0)))))/1.85)*Cal!$C56)</f>
        <v>0.36857196877534321</v>
      </c>
      <c r="I56" s="31">
        <f>(((ABS(INDEX('INPUT AVG'!$B:$AK,Cal!$E56,IF(Cal!$P$3=22.5,MATCH(I$1,Cal!$G$6:$G$21,0),MATCH(I$1,Cal!$H$6:$H$41,0))))+(2.327*INDEX('INPUT RMS'!$B:$AK,Cal!$E56,IF(Cal!$P$3=22.5,MATCH(I$1,Cal!$G$6:$G$21,0),MATCH(I$1,Cal!$H$6:$H$41,0)))))/1.85)*Cal!$C56)</f>
        <v>0.36784043071640504</v>
      </c>
      <c r="J56" s="31">
        <f>(((ABS(INDEX('INPUT AVG'!$B:$AK,Cal!$E56,IF(Cal!$P$3=22.5,MATCH(J$1,Cal!$G$6:$G$21,0),MATCH(J$1,Cal!$H$6:$H$41,0))))+(2.327*INDEX('INPUT RMS'!$B:$AK,Cal!$E56,IF(Cal!$P$3=22.5,MATCH(J$1,Cal!$G$6:$G$21,0),MATCH(J$1,Cal!$H$6:$H$41,0)))))/1.85)*Cal!$C56)</f>
        <v>0.37453861356184287</v>
      </c>
      <c r="K56" s="31">
        <f>(((ABS(INDEX('INPUT AVG'!$B:$AK,Cal!$E56,IF(Cal!$P$3=22.5,MATCH(K$1,Cal!$G$6:$G$21,0),MATCH(K$1,Cal!$H$6:$H$41,0))))+(2.327*INDEX('INPUT RMS'!$B:$AK,Cal!$E56,IF(Cal!$P$3=22.5,MATCH(K$1,Cal!$G$6:$G$21,0),MATCH(K$1,Cal!$H$6:$H$41,0)))))/1.85)*Cal!$C56)</f>
        <v>0.40041551348728099</v>
      </c>
      <c r="L56" s="31">
        <f>(((ABS(INDEX('INPUT AVG'!$B:$AK,Cal!$E56,IF(Cal!$P$3=22.5,MATCH(L$1,Cal!$G$6:$G$21,0),MATCH(L$1,Cal!$H$6:$H$41,0))))+(2.327*INDEX('INPUT RMS'!$B:$AK,Cal!$E56,IF(Cal!$P$3=22.5,MATCH(L$1,Cal!$G$6:$G$21,0),MATCH(L$1,Cal!$H$6:$H$41,0)))))/1.85)*Cal!$C56)</f>
        <v>0.4308886815929735</v>
      </c>
      <c r="M56" s="31">
        <f>(((ABS(INDEX('INPUT AVG'!$B:$AK,Cal!$E56,IF(Cal!$P$3=22.5,MATCH(M$1,Cal!$G$6:$G$21,0),MATCH(M$1,Cal!$H$6:$H$41,0))))+(2.327*INDEX('INPUT RMS'!$B:$AK,Cal!$E56,IF(Cal!$P$3=22.5,MATCH(M$1,Cal!$G$6:$G$21,0),MATCH(M$1,Cal!$H$6:$H$41,0)))))/1.85)*Cal!$C56)</f>
        <v>0.44872094242959409</v>
      </c>
      <c r="N56" s="31">
        <f>(((ABS(INDEX('INPUT AVG'!$B:$AK,Cal!$E56,IF(Cal!$P$3=22.5,MATCH(N$1,Cal!$G$6:$G$21,0),MATCH(N$1,Cal!$H$6:$H$41,0))))+(2.327*INDEX('INPUT RMS'!$B:$AK,Cal!$E56,IF(Cal!$P$3=22.5,MATCH(N$1,Cal!$G$6:$G$21,0),MATCH(N$1,Cal!$H$6:$H$41,0)))))/1.85)*Cal!$C56)</f>
        <v>0.4339965902228613</v>
      </c>
      <c r="O56" s="31">
        <f>(((ABS(INDEX('INPUT AVG'!$B:$AK,Cal!$E56,IF(Cal!$P$3=22.5,MATCH(O$1,Cal!$G$6:$G$21,0),MATCH(O$1,Cal!$H$6:$H$41,0))))+(2.327*INDEX('INPUT RMS'!$B:$AK,Cal!$E56,IF(Cal!$P$3=22.5,MATCH(O$1,Cal!$G$6:$G$21,0),MATCH(O$1,Cal!$H$6:$H$41,0)))))/1.85)*Cal!$C56)</f>
        <v>0.37632372496901328</v>
      </c>
      <c r="P56" s="31">
        <f>(((ABS(INDEX('INPUT AVG'!$B:$AK,Cal!$E56,IF(Cal!$P$3=22.5,MATCH(P$1,Cal!$G$6:$G$21,0),MATCH(P$1,Cal!$H$6:$H$41,0))))+(2.327*INDEX('INPUT RMS'!$B:$AK,Cal!$E56,IF(Cal!$P$3=22.5,MATCH(P$1,Cal!$G$6:$G$21,0),MATCH(P$1,Cal!$H$6:$H$41,0)))))/1.85)*Cal!$C56)</f>
        <v>0.3389732152948508</v>
      </c>
      <c r="Q56" s="31">
        <f>(((ABS(INDEX('INPUT AVG'!$B:$AK,Cal!$E56,IF(Cal!$P$3=22.5,MATCH(Q$1,Cal!$G$6:$G$21,0),MATCH(Q$1,Cal!$H$6:$H$41,0))))+(2.327*INDEX('INPUT RMS'!$B:$AK,Cal!$E56,IF(Cal!$P$3=22.5,MATCH(Q$1,Cal!$G$6:$G$21,0),MATCH(Q$1,Cal!$H$6:$H$41,0)))))/1.85)*Cal!$C56)</f>
        <v>0.38376648417195758</v>
      </c>
      <c r="R56" s="31">
        <f>(((ABS(INDEX('INPUT AVG'!$B:$AK,Cal!$E56,IF(Cal!$P$3=22.5,MATCH(R$1,Cal!$G$6:$G$21,0),MATCH(R$1,Cal!$H$6:$H$41,0))))+(2.327*INDEX('INPUT RMS'!$B:$AK,Cal!$E56,IF(Cal!$P$3=22.5,MATCH(R$1,Cal!$G$6:$G$21,0),MATCH(R$1,Cal!$H$6:$H$41,0)))))/1.85)*Cal!$C56)</f>
        <v>0.3947532265009106</v>
      </c>
      <c r="S56" s="31">
        <f>(((ABS(INDEX('INPUT AVG'!$B:$AK,Cal!$E56,IF(Cal!$P$3=22.5,MATCH(S$1,Cal!$G$6:$G$21,0),MATCH(S$1,Cal!$H$6:$H$41,0))))+(2.327*INDEX('INPUT RMS'!$B:$AK,Cal!$E56,IF(Cal!$P$3=22.5,MATCH(S$1,Cal!$G$6:$G$21,0),MATCH(S$1,Cal!$H$6:$H$41,0)))))/1.85)*Cal!$C56)</f>
        <v>0.39751420949761929</v>
      </c>
      <c r="T56" s="31">
        <f>(((ABS(INDEX('INPUT AVG'!$B:$AK,Cal!$E56,IF(Cal!$P$3=22.5,MATCH(T$1,Cal!$G$6:$G$21,0),MATCH(T$1,Cal!$H$6:$H$41,0))))+(2.327*INDEX('INPUT RMS'!$B:$AK,Cal!$E56,IF(Cal!$P$3=22.5,MATCH(T$1,Cal!$G$6:$G$21,0),MATCH(T$1,Cal!$H$6:$H$41,0)))))/1.85)*Cal!$C56)</f>
        <v>0.3795068444271345</v>
      </c>
      <c r="U56" s="31">
        <f>(((ABS(INDEX('INPUT AVG'!$B:$AK,Cal!$E56,IF(Cal!$P$3=22.5,MATCH(U$1,Cal!$G$6:$G$21,0),MATCH(U$1,Cal!$H$6:$H$41,0))))+(2.327*INDEX('INPUT RMS'!$B:$AK,Cal!$E56,IF(Cal!$P$3=22.5,MATCH(U$1,Cal!$G$6:$G$21,0),MATCH(U$1,Cal!$H$6:$H$41,0)))))/1.85)*Cal!$C56)</f>
        <v>0.3685301795521298</v>
      </c>
      <c r="V56" s="31">
        <f>(((ABS(INDEX('INPUT AVG'!$B:$AK,Cal!$E56,IF(Cal!$P$3=22.5,MATCH(V$1,Cal!$G$6:$G$21,0),MATCH(V$1,Cal!$H$6:$H$41,0))))+(2.327*INDEX('INPUT RMS'!$B:$AK,Cal!$E56,IF(Cal!$P$3=22.5,MATCH(V$1,Cal!$G$6:$G$21,0),MATCH(V$1,Cal!$H$6:$H$41,0)))))/1.85)*Cal!$C56)</f>
        <v>0.34293791958609143</v>
      </c>
      <c r="W56" s="31">
        <f>(((ABS(INDEX('INPUT AVG'!$B:$AK,Cal!$E56,IF(Cal!$P$3=22.5,MATCH(W$1,Cal!$G$6:$G$21,0),MATCH(W$1,Cal!$H$6:$H$41,0))))+(2.327*INDEX('INPUT RMS'!$B:$AK,Cal!$E56,IF(Cal!$P$3=22.5,MATCH(W$1,Cal!$G$6:$G$21,0),MATCH(W$1,Cal!$H$6:$H$41,0)))))/1.85)*Cal!$C56)</f>
        <v>0.29444476309660322</v>
      </c>
      <c r="X56" s="31">
        <f>(((ABS(INDEX('INPUT AVG'!$B:$AK,Cal!$E56,IF(Cal!$P$3=22.5,MATCH(X$1,Cal!$G$6:$G$21,0),MATCH(X$1,Cal!$H$6:$H$41,0))))+(2.327*INDEX('INPUT RMS'!$B:$AK,Cal!$E56,IF(Cal!$P$3=22.5,MATCH(X$1,Cal!$G$6:$G$21,0),MATCH(X$1,Cal!$H$6:$H$41,0)))))/1.85)*Cal!$C56)</f>
        <v>0.28649028819155054</v>
      </c>
      <c r="Y56" s="31">
        <f>(((ABS(INDEX('INPUT AVG'!$B:$AK,Cal!$E56,IF(Cal!$P$3=22.5,MATCH(Y$1,Cal!$G$6:$G$21,0),MATCH(Y$1,Cal!$H$6:$H$41,0))))+(2.327*INDEX('INPUT RMS'!$B:$AK,Cal!$E56,IF(Cal!$P$3=22.5,MATCH(Y$1,Cal!$G$6:$G$21,0),MATCH(Y$1,Cal!$H$6:$H$41,0)))))/1.85)*Cal!$C56)</f>
        <v>0.25185997161108092</v>
      </c>
      <c r="Z56" s="31">
        <f>(((ABS(INDEX('INPUT AVG'!$B:$AK,Cal!$E56,IF(Cal!$P$3=22.5,MATCH(Z$1,Cal!$G$6:$G$21,0),MATCH(Z$1,Cal!$H$6:$H$41,0))))+(2.327*INDEX('INPUT RMS'!$B:$AK,Cal!$E56,IF(Cal!$P$3=22.5,MATCH(Z$1,Cal!$G$6:$G$21,0),MATCH(Z$1,Cal!$H$6:$H$41,0)))))/1.85)*Cal!$C56)</f>
        <v>0.24610330835790248</v>
      </c>
      <c r="AA56" s="31">
        <f>(((ABS(INDEX('INPUT AVG'!$B:$AK,Cal!$E56,IF(Cal!$P$3=22.5,MATCH(AA$1,Cal!$G$6:$G$21,0),MATCH(AA$1,Cal!$H$6:$H$41,0))))+(2.327*INDEX('INPUT RMS'!$B:$AK,Cal!$E56,IF(Cal!$P$3=22.5,MATCH(AA$1,Cal!$G$6:$G$21,0),MATCH(AA$1,Cal!$H$6:$H$41,0)))))/1.85)*Cal!$C56)</f>
        <v>0.27065985365493872</v>
      </c>
      <c r="AB56" s="31">
        <f>(((ABS(INDEX('INPUT AVG'!$B:$AK,Cal!$E56,IF(Cal!$P$3=22.5,MATCH(AB$1,Cal!$G$6:$G$21,0),MATCH(AB$1,Cal!$H$6:$H$41,0))))+(2.327*INDEX('INPUT RMS'!$B:$AK,Cal!$E56,IF(Cal!$P$3=22.5,MATCH(AB$1,Cal!$G$6:$G$21,0),MATCH(AB$1,Cal!$H$6:$H$41,0)))))/1.85)*Cal!$C56)</f>
        <v>0.26727785406483184</v>
      </c>
      <c r="AC56" s="31">
        <f>(((ABS(INDEX('INPUT AVG'!$B:$AK,Cal!$E56,IF(Cal!$P$3=22.5,MATCH(AC$1,Cal!$G$6:$G$21,0),MATCH(AC$1,Cal!$H$6:$H$41,0))))+(2.327*INDEX('INPUT RMS'!$B:$AK,Cal!$E56,IF(Cal!$P$3=22.5,MATCH(AC$1,Cal!$G$6:$G$21,0),MATCH(AC$1,Cal!$H$6:$H$41,0)))))/1.85)*Cal!$C56)</f>
        <v>0.26420245950689186</v>
      </c>
      <c r="AD56" s="31">
        <f>(((ABS(INDEX('INPUT AVG'!$B:$AK,Cal!$E56,IF(Cal!$P$3=22.5,MATCH(AD$1,Cal!$G$6:$G$21,0),MATCH(AD$1,Cal!$H$6:$H$41,0))))+(2.327*INDEX('INPUT RMS'!$B:$AK,Cal!$E56,IF(Cal!$P$3=22.5,MATCH(AD$1,Cal!$G$6:$G$21,0),MATCH(AD$1,Cal!$H$6:$H$41,0)))))/1.85)*Cal!$C56)</f>
        <v>0.28757390116114873</v>
      </c>
      <c r="AE56" s="31">
        <f>(((ABS(INDEX('INPUT AVG'!$B:$AK,Cal!$E56,IF(Cal!$P$3=22.5,MATCH(AE$1,Cal!$G$6:$G$21,0),MATCH(AE$1,Cal!$H$6:$H$41,0))))+(2.327*INDEX('INPUT RMS'!$B:$AK,Cal!$E56,IF(Cal!$P$3=22.5,MATCH(AE$1,Cal!$G$6:$G$21,0),MATCH(AE$1,Cal!$H$6:$H$41,0)))))/1.85)*Cal!$C56)</f>
        <v>0.30579543360181755</v>
      </c>
      <c r="AF56" s="31">
        <f>(((ABS(INDEX('INPUT AVG'!$B:$AK,Cal!$E56,IF(Cal!$P$3=22.5,MATCH(AF$1,Cal!$G$6:$G$21,0),MATCH(AF$1,Cal!$H$6:$H$41,0))))+(2.327*INDEX('INPUT RMS'!$B:$AK,Cal!$E56,IF(Cal!$P$3=22.5,MATCH(AF$1,Cal!$G$6:$G$21,0),MATCH(AF$1,Cal!$H$6:$H$41,0)))))/1.85)*Cal!$C56)</f>
        <v>0.35169469290488475</v>
      </c>
      <c r="AG56" s="31">
        <f>(((ABS(INDEX('INPUT AVG'!$B:$AK,Cal!$E56,IF(Cal!$P$3=22.5,MATCH(AG$1,Cal!$G$6:$G$21,0),MATCH(AG$1,Cal!$H$6:$H$41,0))))+(2.327*INDEX('INPUT RMS'!$B:$AK,Cal!$E56,IF(Cal!$P$3=22.5,MATCH(AG$1,Cal!$G$6:$G$21,0),MATCH(AG$1,Cal!$H$6:$H$41,0)))))/1.85)*Cal!$C56)</f>
        <v>0.38178183798854415</v>
      </c>
      <c r="AH56" s="31">
        <f>(((ABS(INDEX('INPUT AVG'!$B:$AK,Cal!$E56,IF(Cal!$P$3=22.5,MATCH(AH$1,Cal!$G$6:$G$21,0),MATCH(AH$1,Cal!$H$6:$H$41,0))))+(2.327*INDEX('INPUT RMS'!$B:$AK,Cal!$E56,IF(Cal!$P$3=22.5,MATCH(AH$1,Cal!$G$6:$G$21,0),MATCH(AH$1,Cal!$H$6:$H$41,0)))))/1.85)*Cal!$C56)</f>
        <v>0.40029819820378276</v>
      </c>
      <c r="AI56" s="31">
        <f>(((ABS(INDEX('INPUT AVG'!$B:$AK,Cal!$E56,IF(Cal!$P$3=22.5,MATCH(AI$1,Cal!$G$6:$G$21,0),MATCH(AI$1,Cal!$H$6:$H$41,0))))+(2.327*INDEX('INPUT RMS'!$B:$AK,Cal!$E56,IF(Cal!$P$3=22.5,MATCH(AI$1,Cal!$G$6:$G$21,0),MATCH(AI$1,Cal!$H$6:$H$41,0)))))/1.85)*Cal!$C56)</f>
        <v>0.42286642909452715</v>
      </c>
      <c r="AJ56" s="31">
        <f>(((ABS(INDEX('INPUT AVG'!$B:$AK,Cal!$E56,IF(Cal!$P$3=22.5,MATCH(AJ$1,Cal!$G$6:$G$21,0),MATCH(AJ$1,Cal!$H$6:$H$41,0))))+(2.327*INDEX('INPUT RMS'!$B:$AK,Cal!$E56,IF(Cal!$P$3=22.5,MATCH(AJ$1,Cal!$G$6:$G$21,0),MATCH(AJ$1,Cal!$H$6:$H$41,0)))))/1.85)*Cal!$C56)</f>
        <v>0.4227328597452189</v>
      </c>
      <c r="AK56" s="31">
        <f>(((ABS(INDEX('INPUT AVG'!$B:$AK,Cal!$E56,IF(Cal!$P$3=22.5,MATCH(AK$1,Cal!$G$6:$G$21,0),MATCH(AK$1,Cal!$H$6:$H$41,0))))+(2.327*INDEX('INPUT RMS'!$B:$AK,Cal!$E56,IF(Cal!$P$3=22.5,MATCH(AK$1,Cal!$G$6:$G$21,0),MATCH(AK$1,Cal!$H$6:$H$41,0)))))/1.85)*Cal!$C56)</f>
        <v>0.40338915880467435</v>
      </c>
      <c r="AL56" s="31">
        <f>(((ABS(INDEX('INPUT AVG'!$B:$AK,Cal!$E56,IF(Cal!$P$3=22.5,MATCH(AL$1,Cal!$G$6:$G$21,0),MATCH(AL$1,Cal!$H$6:$H$41,0))))+(2.327*INDEX('INPUT RMS'!$B:$AK,Cal!$E56,IF(Cal!$P$3=22.5,MATCH(AL$1,Cal!$G$6:$G$21,0),MATCH(AL$1,Cal!$H$6:$H$41,0)))))/1.85)*Cal!$C56)</f>
        <v>0.36090189938609663</v>
      </c>
    </row>
    <row r="57" spans="1:38" x14ac:dyDescent="0.4">
      <c r="A57" s="7">
        <f>Cal!A57</f>
        <v>56</v>
      </c>
      <c r="B57" s="31">
        <f>(((ABS(INDEX('INPUT AVG'!$B:$AK,Cal!$E57,IF(Cal!$P$3=22.5,MATCH(B$1,Cal!$G$6:$G$21,0),MATCH(B$1,Cal!$H$6:$H$41,0))))+(2.327*INDEX('INPUT RMS'!$B:$AK,Cal!$E57,IF(Cal!$P$3=22.5,MATCH(B$1,Cal!$G$6:$G$21,0),MATCH(B$1,Cal!$H$6:$H$41,0)))))/1.85)*Cal!$C57)</f>
        <v>0.3621400338491878</v>
      </c>
      <c r="C57" s="31">
        <f>(((ABS(INDEX('INPUT AVG'!$B:$AK,Cal!$E57,IF(Cal!$P$3=22.5,MATCH(C$1,Cal!$G$6:$G$21,0),MATCH(C$1,Cal!$H$6:$H$41,0))))+(2.327*INDEX('INPUT RMS'!$B:$AK,Cal!$E57,IF(Cal!$P$3=22.5,MATCH(C$1,Cal!$G$6:$G$21,0),MATCH(C$1,Cal!$H$6:$H$41,0)))))/1.85)*Cal!$C57)</f>
        <v>0.35925415716461234</v>
      </c>
      <c r="D57" s="31">
        <f>(((ABS(INDEX('INPUT AVG'!$B:$AK,Cal!$E57,IF(Cal!$P$3=22.5,MATCH(D$1,Cal!$G$6:$G$21,0),MATCH(D$1,Cal!$H$6:$H$41,0))))+(2.327*INDEX('INPUT RMS'!$B:$AK,Cal!$E57,IF(Cal!$P$3=22.5,MATCH(D$1,Cal!$G$6:$G$21,0),MATCH(D$1,Cal!$H$6:$H$41,0)))))/1.85)*Cal!$C57)</f>
        <v>0.3495421307352749</v>
      </c>
      <c r="E57" s="31">
        <f>(((ABS(INDEX('INPUT AVG'!$B:$AK,Cal!$E57,IF(Cal!$P$3=22.5,MATCH(E$1,Cal!$G$6:$G$21,0),MATCH(E$1,Cal!$H$6:$H$41,0))))+(2.327*INDEX('INPUT RMS'!$B:$AK,Cal!$E57,IF(Cal!$P$3=22.5,MATCH(E$1,Cal!$G$6:$G$21,0),MATCH(E$1,Cal!$H$6:$H$41,0)))))/1.85)*Cal!$C57)</f>
        <v>0.35504675172470707</v>
      </c>
      <c r="F57" s="31">
        <f>(((ABS(INDEX('INPUT AVG'!$B:$AK,Cal!$E57,IF(Cal!$P$3=22.5,MATCH(F$1,Cal!$G$6:$G$21,0),MATCH(F$1,Cal!$H$6:$H$41,0))))+(2.327*INDEX('INPUT RMS'!$B:$AK,Cal!$E57,IF(Cal!$P$3=22.5,MATCH(F$1,Cal!$G$6:$G$21,0),MATCH(F$1,Cal!$H$6:$H$41,0)))))/1.85)*Cal!$C57)</f>
        <v>0.36643660298473119</v>
      </c>
      <c r="G57" s="31">
        <f>(((ABS(INDEX('INPUT AVG'!$B:$AK,Cal!$E57,IF(Cal!$P$3=22.5,MATCH(G$1,Cal!$G$6:$G$21,0),MATCH(G$1,Cal!$H$6:$H$41,0))))+(2.327*INDEX('INPUT RMS'!$B:$AK,Cal!$E57,IF(Cal!$P$3=22.5,MATCH(G$1,Cal!$G$6:$G$21,0),MATCH(G$1,Cal!$H$6:$H$41,0)))))/1.85)*Cal!$C57)</f>
        <v>0.36511523933829487</v>
      </c>
      <c r="H57" s="31">
        <f>(((ABS(INDEX('INPUT AVG'!$B:$AK,Cal!$E57,IF(Cal!$P$3=22.5,MATCH(H$1,Cal!$G$6:$G$21,0),MATCH(H$1,Cal!$H$6:$H$41,0))))+(2.327*INDEX('INPUT RMS'!$B:$AK,Cal!$E57,IF(Cal!$P$3=22.5,MATCH(H$1,Cal!$G$6:$G$21,0),MATCH(H$1,Cal!$H$6:$H$41,0)))))/1.85)*Cal!$C57)</f>
        <v>0.37386233717605871</v>
      </c>
      <c r="I57" s="31">
        <f>(((ABS(INDEX('INPUT AVG'!$B:$AK,Cal!$E57,IF(Cal!$P$3=22.5,MATCH(I$1,Cal!$G$6:$G$21,0),MATCH(I$1,Cal!$H$6:$H$41,0))))+(2.327*INDEX('INPUT RMS'!$B:$AK,Cal!$E57,IF(Cal!$P$3=22.5,MATCH(I$1,Cal!$G$6:$G$21,0),MATCH(I$1,Cal!$H$6:$H$41,0)))))/1.85)*Cal!$C57)</f>
        <v>0.37171677442015827</v>
      </c>
      <c r="J57" s="31">
        <f>(((ABS(INDEX('INPUT AVG'!$B:$AK,Cal!$E57,IF(Cal!$P$3=22.5,MATCH(J$1,Cal!$G$6:$G$21,0),MATCH(J$1,Cal!$H$6:$H$41,0))))+(2.327*INDEX('INPUT RMS'!$B:$AK,Cal!$E57,IF(Cal!$P$3=22.5,MATCH(J$1,Cal!$G$6:$G$21,0),MATCH(J$1,Cal!$H$6:$H$41,0)))))/1.85)*Cal!$C57)</f>
        <v>0.36638481932717398</v>
      </c>
      <c r="K57" s="31">
        <f>(((ABS(INDEX('INPUT AVG'!$B:$AK,Cal!$E57,IF(Cal!$P$3=22.5,MATCH(K$1,Cal!$G$6:$G$21,0),MATCH(K$1,Cal!$H$6:$H$41,0))))+(2.327*INDEX('INPUT RMS'!$B:$AK,Cal!$E57,IF(Cal!$P$3=22.5,MATCH(K$1,Cal!$G$6:$G$21,0),MATCH(K$1,Cal!$H$6:$H$41,0)))))/1.85)*Cal!$C57)</f>
        <v>0.39283534804711467</v>
      </c>
      <c r="L57" s="31">
        <f>(((ABS(INDEX('INPUT AVG'!$B:$AK,Cal!$E57,IF(Cal!$P$3=22.5,MATCH(L$1,Cal!$G$6:$G$21,0),MATCH(L$1,Cal!$H$6:$H$41,0))))+(2.327*INDEX('INPUT RMS'!$B:$AK,Cal!$E57,IF(Cal!$P$3=22.5,MATCH(L$1,Cal!$G$6:$G$21,0),MATCH(L$1,Cal!$H$6:$H$41,0)))))/1.85)*Cal!$C57)</f>
        <v>0.42674961353073249</v>
      </c>
      <c r="M57" s="31">
        <f>(((ABS(INDEX('INPUT AVG'!$B:$AK,Cal!$E57,IF(Cal!$P$3=22.5,MATCH(M$1,Cal!$G$6:$G$21,0),MATCH(M$1,Cal!$H$6:$H$41,0))))+(2.327*INDEX('INPUT RMS'!$B:$AK,Cal!$E57,IF(Cal!$P$3=22.5,MATCH(M$1,Cal!$G$6:$G$21,0),MATCH(M$1,Cal!$H$6:$H$41,0)))))/1.85)*Cal!$C57)</f>
        <v>0.44416148331519717</v>
      </c>
      <c r="N57" s="31">
        <f>(((ABS(INDEX('INPUT AVG'!$B:$AK,Cal!$E57,IF(Cal!$P$3=22.5,MATCH(N$1,Cal!$G$6:$G$21,0),MATCH(N$1,Cal!$H$6:$H$41,0))))+(2.327*INDEX('INPUT RMS'!$B:$AK,Cal!$E57,IF(Cal!$P$3=22.5,MATCH(N$1,Cal!$G$6:$G$21,0),MATCH(N$1,Cal!$H$6:$H$41,0)))))/1.85)*Cal!$C57)</f>
        <v>0.40909485779904026</v>
      </c>
      <c r="O57" s="31">
        <f>(((ABS(INDEX('INPUT AVG'!$B:$AK,Cal!$E57,IF(Cal!$P$3=22.5,MATCH(O$1,Cal!$G$6:$G$21,0),MATCH(O$1,Cal!$H$6:$H$41,0))))+(2.327*INDEX('INPUT RMS'!$B:$AK,Cal!$E57,IF(Cal!$P$3=22.5,MATCH(O$1,Cal!$G$6:$G$21,0),MATCH(O$1,Cal!$H$6:$H$41,0)))))/1.85)*Cal!$C57)</f>
        <v>0.33498781697975616</v>
      </c>
      <c r="P57" s="31">
        <f>(((ABS(INDEX('INPUT AVG'!$B:$AK,Cal!$E57,IF(Cal!$P$3=22.5,MATCH(P$1,Cal!$G$6:$G$21,0),MATCH(P$1,Cal!$H$6:$H$41,0))))+(2.327*INDEX('INPUT RMS'!$B:$AK,Cal!$E57,IF(Cal!$P$3=22.5,MATCH(P$1,Cal!$G$6:$G$21,0),MATCH(P$1,Cal!$H$6:$H$41,0)))))/1.85)*Cal!$C57)</f>
        <v>0.35989813877924065</v>
      </c>
      <c r="Q57" s="31">
        <f>(((ABS(INDEX('INPUT AVG'!$B:$AK,Cal!$E57,IF(Cal!$P$3=22.5,MATCH(Q$1,Cal!$G$6:$G$21,0),MATCH(Q$1,Cal!$H$6:$H$41,0))))+(2.327*INDEX('INPUT RMS'!$B:$AK,Cal!$E57,IF(Cal!$P$3=22.5,MATCH(Q$1,Cal!$G$6:$G$21,0),MATCH(Q$1,Cal!$H$6:$H$41,0)))))/1.85)*Cal!$C57)</f>
        <v>0.4052262747529391</v>
      </c>
      <c r="R57" s="31">
        <f>(((ABS(INDEX('INPUT AVG'!$B:$AK,Cal!$E57,IF(Cal!$P$3=22.5,MATCH(R$1,Cal!$G$6:$G$21,0),MATCH(R$1,Cal!$H$6:$H$41,0))))+(2.327*INDEX('INPUT RMS'!$B:$AK,Cal!$E57,IF(Cal!$P$3=22.5,MATCH(R$1,Cal!$G$6:$G$21,0),MATCH(R$1,Cal!$H$6:$H$41,0)))))/1.85)*Cal!$C57)</f>
        <v>0.37756657626983281</v>
      </c>
      <c r="S57" s="31">
        <f>(((ABS(INDEX('INPUT AVG'!$B:$AK,Cal!$E57,IF(Cal!$P$3=22.5,MATCH(S$1,Cal!$G$6:$G$21,0),MATCH(S$1,Cal!$H$6:$H$41,0))))+(2.327*INDEX('INPUT RMS'!$B:$AK,Cal!$E57,IF(Cal!$P$3=22.5,MATCH(S$1,Cal!$G$6:$G$21,0),MATCH(S$1,Cal!$H$6:$H$41,0)))))/1.85)*Cal!$C57)</f>
        <v>0.37002350803162598</v>
      </c>
      <c r="T57" s="31">
        <f>(((ABS(INDEX('INPUT AVG'!$B:$AK,Cal!$E57,IF(Cal!$P$3=22.5,MATCH(T$1,Cal!$G$6:$G$21,0),MATCH(T$1,Cal!$H$6:$H$41,0))))+(2.327*INDEX('INPUT RMS'!$B:$AK,Cal!$E57,IF(Cal!$P$3=22.5,MATCH(T$1,Cal!$G$6:$G$21,0),MATCH(T$1,Cal!$H$6:$H$41,0)))))/1.85)*Cal!$C57)</f>
        <v>0.36826454285028815</v>
      </c>
      <c r="U57" s="31">
        <f>(((ABS(INDEX('INPUT AVG'!$B:$AK,Cal!$E57,IF(Cal!$P$3=22.5,MATCH(U$1,Cal!$G$6:$G$21,0),MATCH(U$1,Cal!$H$6:$H$41,0))))+(2.327*INDEX('INPUT RMS'!$B:$AK,Cal!$E57,IF(Cal!$P$3=22.5,MATCH(U$1,Cal!$G$6:$G$21,0),MATCH(U$1,Cal!$H$6:$H$41,0)))))/1.85)*Cal!$C57)</f>
        <v>0.37291551579092003</v>
      </c>
      <c r="V57" s="31">
        <f>(((ABS(INDEX('INPUT AVG'!$B:$AK,Cal!$E57,IF(Cal!$P$3=22.5,MATCH(V$1,Cal!$G$6:$G$21,0),MATCH(V$1,Cal!$H$6:$H$41,0))))+(2.327*INDEX('INPUT RMS'!$B:$AK,Cal!$E57,IF(Cal!$P$3=22.5,MATCH(V$1,Cal!$G$6:$G$21,0),MATCH(V$1,Cal!$H$6:$H$41,0)))))/1.85)*Cal!$C57)</f>
        <v>0.39008149534463876</v>
      </c>
      <c r="W57" s="31">
        <f>(((ABS(INDEX('INPUT AVG'!$B:$AK,Cal!$E57,IF(Cal!$P$3=22.5,MATCH(W$1,Cal!$G$6:$G$21,0),MATCH(W$1,Cal!$H$6:$H$41,0))))+(2.327*INDEX('INPUT RMS'!$B:$AK,Cal!$E57,IF(Cal!$P$3=22.5,MATCH(W$1,Cal!$G$6:$G$21,0),MATCH(W$1,Cal!$H$6:$H$41,0)))))/1.85)*Cal!$C57)</f>
        <v>0.44234730518347509</v>
      </c>
      <c r="X57" s="31">
        <f>(((ABS(INDEX('INPUT AVG'!$B:$AK,Cal!$E57,IF(Cal!$P$3=22.5,MATCH(X$1,Cal!$G$6:$G$21,0),MATCH(X$1,Cal!$H$6:$H$41,0))))+(2.327*INDEX('INPUT RMS'!$B:$AK,Cal!$E57,IF(Cal!$P$3=22.5,MATCH(X$1,Cal!$G$6:$G$21,0),MATCH(X$1,Cal!$H$6:$H$41,0)))))/1.85)*Cal!$C57)</f>
        <v>0.46781347217592029</v>
      </c>
      <c r="Y57" s="31">
        <f>(((ABS(INDEX('INPUT AVG'!$B:$AK,Cal!$E57,IF(Cal!$P$3=22.5,MATCH(Y$1,Cal!$G$6:$G$21,0),MATCH(Y$1,Cal!$H$6:$H$41,0))))+(2.327*INDEX('INPUT RMS'!$B:$AK,Cal!$E57,IF(Cal!$P$3=22.5,MATCH(Y$1,Cal!$G$6:$G$21,0),MATCH(Y$1,Cal!$H$6:$H$41,0)))))/1.85)*Cal!$C57)</f>
        <v>0.4152650873483838</v>
      </c>
      <c r="Z57" s="31">
        <f>(((ABS(INDEX('INPUT AVG'!$B:$AK,Cal!$E57,IF(Cal!$P$3=22.5,MATCH(Z$1,Cal!$G$6:$G$21,0),MATCH(Z$1,Cal!$H$6:$H$41,0))))+(2.327*INDEX('INPUT RMS'!$B:$AK,Cal!$E57,IF(Cal!$P$3=22.5,MATCH(Z$1,Cal!$G$6:$G$21,0),MATCH(Z$1,Cal!$H$6:$H$41,0)))))/1.85)*Cal!$C57)</f>
        <v>0.33724762150161974</v>
      </c>
      <c r="AA57" s="31">
        <f>(((ABS(INDEX('INPUT AVG'!$B:$AK,Cal!$E57,IF(Cal!$P$3=22.5,MATCH(AA$1,Cal!$G$6:$G$21,0),MATCH(AA$1,Cal!$H$6:$H$41,0))))+(2.327*INDEX('INPUT RMS'!$B:$AK,Cal!$E57,IF(Cal!$P$3=22.5,MATCH(AA$1,Cal!$G$6:$G$21,0),MATCH(AA$1,Cal!$H$6:$H$41,0)))))/1.85)*Cal!$C57)</f>
        <v>0.36286369791707473</v>
      </c>
      <c r="AB57" s="31">
        <f>(((ABS(INDEX('INPUT AVG'!$B:$AK,Cal!$E57,IF(Cal!$P$3=22.5,MATCH(AB$1,Cal!$G$6:$G$21,0),MATCH(AB$1,Cal!$H$6:$H$41,0))))+(2.327*INDEX('INPUT RMS'!$B:$AK,Cal!$E57,IF(Cal!$P$3=22.5,MATCH(AB$1,Cal!$G$6:$G$21,0),MATCH(AB$1,Cal!$H$6:$H$41,0)))))/1.85)*Cal!$C57)</f>
        <v>0.3636970089416246</v>
      </c>
      <c r="AC57" s="31">
        <f>(((ABS(INDEX('INPUT AVG'!$B:$AK,Cal!$E57,IF(Cal!$P$3=22.5,MATCH(AC$1,Cal!$G$6:$G$21,0),MATCH(AC$1,Cal!$H$6:$H$41,0))))+(2.327*INDEX('INPUT RMS'!$B:$AK,Cal!$E57,IF(Cal!$P$3=22.5,MATCH(AC$1,Cal!$G$6:$G$21,0),MATCH(AC$1,Cal!$H$6:$H$41,0)))))/1.85)*Cal!$C57)</f>
        <v>0.32110641394918027</v>
      </c>
      <c r="AD57" s="31">
        <f>(((ABS(INDEX('INPUT AVG'!$B:$AK,Cal!$E57,IF(Cal!$P$3=22.5,MATCH(AD$1,Cal!$G$6:$G$21,0),MATCH(AD$1,Cal!$H$6:$H$41,0))))+(2.327*INDEX('INPUT RMS'!$B:$AK,Cal!$E57,IF(Cal!$P$3=22.5,MATCH(AD$1,Cal!$G$6:$G$21,0),MATCH(AD$1,Cal!$H$6:$H$41,0)))))/1.85)*Cal!$C57)</f>
        <v>0.31334805525235226</v>
      </c>
      <c r="AE57" s="31">
        <f>(((ABS(INDEX('INPUT AVG'!$B:$AK,Cal!$E57,IF(Cal!$P$3=22.5,MATCH(AE$1,Cal!$G$6:$G$21,0),MATCH(AE$1,Cal!$H$6:$H$41,0))))+(2.327*INDEX('INPUT RMS'!$B:$AK,Cal!$E57,IF(Cal!$P$3=22.5,MATCH(AE$1,Cal!$G$6:$G$21,0),MATCH(AE$1,Cal!$H$6:$H$41,0)))))/1.85)*Cal!$C57)</f>
        <v>0.28489025824376052</v>
      </c>
      <c r="AF57" s="31">
        <f>(((ABS(INDEX('INPUT AVG'!$B:$AK,Cal!$E57,IF(Cal!$P$3=22.5,MATCH(AF$1,Cal!$G$6:$G$21,0),MATCH(AF$1,Cal!$H$6:$H$41,0))))+(2.327*INDEX('INPUT RMS'!$B:$AK,Cal!$E57,IF(Cal!$P$3=22.5,MATCH(AF$1,Cal!$G$6:$G$21,0),MATCH(AF$1,Cal!$H$6:$H$41,0)))))/1.85)*Cal!$C57)</f>
        <v>0.27707813459070951</v>
      </c>
      <c r="AG57" s="31">
        <f>(((ABS(INDEX('INPUT AVG'!$B:$AK,Cal!$E57,IF(Cal!$P$3=22.5,MATCH(AG$1,Cal!$G$6:$G$21,0),MATCH(AG$1,Cal!$H$6:$H$41,0))))+(2.327*INDEX('INPUT RMS'!$B:$AK,Cal!$E57,IF(Cal!$P$3=22.5,MATCH(AG$1,Cal!$G$6:$G$21,0),MATCH(AG$1,Cal!$H$6:$H$41,0)))))/1.85)*Cal!$C57)</f>
        <v>0.32541926840672619</v>
      </c>
      <c r="AH57" s="31">
        <f>(((ABS(INDEX('INPUT AVG'!$B:$AK,Cal!$E57,IF(Cal!$P$3=22.5,MATCH(AH$1,Cal!$G$6:$G$21,0),MATCH(AH$1,Cal!$H$6:$H$41,0))))+(2.327*INDEX('INPUT RMS'!$B:$AK,Cal!$E57,IF(Cal!$P$3=22.5,MATCH(AH$1,Cal!$G$6:$G$21,0),MATCH(AH$1,Cal!$H$6:$H$41,0)))))/1.85)*Cal!$C57)</f>
        <v>0.36699441607739469</v>
      </c>
      <c r="AI57" s="31">
        <f>(((ABS(INDEX('INPUT AVG'!$B:$AK,Cal!$E57,IF(Cal!$P$3=22.5,MATCH(AI$1,Cal!$G$6:$G$21,0),MATCH(AI$1,Cal!$H$6:$H$41,0))))+(2.327*INDEX('INPUT RMS'!$B:$AK,Cal!$E57,IF(Cal!$P$3=22.5,MATCH(AI$1,Cal!$G$6:$G$21,0),MATCH(AI$1,Cal!$H$6:$H$41,0)))))/1.85)*Cal!$C57)</f>
        <v>0.39346333140859735</v>
      </c>
      <c r="AJ57" s="31">
        <f>(((ABS(INDEX('INPUT AVG'!$B:$AK,Cal!$E57,IF(Cal!$P$3=22.5,MATCH(AJ$1,Cal!$G$6:$G$21,0),MATCH(AJ$1,Cal!$H$6:$H$41,0))))+(2.327*INDEX('INPUT RMS'!$B:$AK,Cal!$E57,IF(Cal!$P$3=22.5,MATCH(AJ$1,Cal!$G$6:$G$21,0),MATCH(AJ$1,Cal!$H$6:$H$41,0)))))/1.85)*Cal!$C57)</f>
        <v>0.39522009719465229</v>
      </c>
      <c r="AK57" s="31">
        <f>(((ABS(INDEX('INPUT AVG'!$B:$AK,Cal!$E57,IF(Cal!$P$3=22.5,MATCH(AK$1,Cal!$G$6:$G$21,0),MATCH(AK$1,Cal!$H$6:$H$41,0))))+(2.327*INDEX('INPUT RMS'!$B:$AK,Cal!$E57,IF(Cal!$P$3=22.5,MATCH(AK$1,Cal!$G$6:$G$21,0),MATCH(AK$1,Cal!$H$6:$H$41,0)))))/1.85)*Cal!$C57)</f>
        <v>0.38509320385552742</v>
      </c>
      <c r="AL57" s="31">
        <f>(((ABS(INDEX('INPUT AVG'!$B:$AK,Cal!$E57,IF(Cal!$P$3=22.5,MATCH(AL$1,Cal!$G$6:$G$21,0),MATCH(AL$1,Cal!$H$6:$H$41,0))))+(2.327*INDEX('INPUT RMS'!$B:$AK,Cal!$E57,IF(Cal!$P$3=22.5,MATCH(AL$1,Cal!$G$6:$G$21,0),MATCH(AL$1,Cal!$H$6:$H$41,0)))))/1.85)*Cal!$C57)</f>
        <v>0.3621400338491878</v>
      </c>
    </row>
    <row r="58" spans="1:38" x14ac:dyDescent="0.4">
      <c r="A58" s="7">
        <f>Cal!A58</f>
        <v>57</v>
      </c>
      <c r="B58" s="31">
        <f>(((ABS(INDEX('INPUT AVG'!$B:$AK,Cal!$E58,IF(Cal!$P$3=22.5,MATCH(B$1,Cal!$G$6:$G$21,0),MATCH(B$1,Cal!$H$6:$H$41,0))))+(2.327*INDEX('INPUT RMS'!$B:$AK,Cal!$E58,IF(Cal!$P$3=22.5,MATCH(B$1,Cal!$G$6:$G$21,0),MATCH(B$1,Cal!$H$6:$H$41,0)))))/1.85)*Cal!$C58)</f>
        <v>0.36168945755910226</v>
      </c>
      <c r="C58" s="31">
        <f>(((ABS(INDEX('INPUT AVG'!$B:$AK,Cal!$E58,IF(Cal!$P$3=22.5,MATCH(C$1,Cal!$G$6:$G$21,0),MATCH(C$1,Cal!$H$6:$H$41,0))))+(2.327*INDEX('INPUT RMS'!$B:$AK,Cal!$E58,IF(Cal!$P$3=22.5,MATCH(C$1,Cal!$G$6:$G$21,0),MATCH(C$1,Cal!$H$6:$H$41,0)))))/1.85)*Cal!$C58)</f>
        <v>0.38957781802158098</v>
      </c>
      <c r="D58" s="31">
        <f>(((ABS(INDEX('INPUT AVG'!$B:$AK,Cal!$E58,IF(Cal!$P$3=22.5,MATCH(D$1,Cal!$G$6:$G$21,0),MATCH(D$1,Cal!$H$6:$H$41,0))))+(2.327*INDEX('INPUT RMS'!$B:$AK,Cal!$E58,IF(Cal!$P$3=22.5,MATCH(D$1,Cal!$G$6:$G$21,0),MATCH(D$1,Cal!$H$6:$H$41,0)))))/1.85)*Cal!$C58)</f>
        <v>0.35931716030513922</v>
      </c>
      <c r="E58" s="31">
        <f>(((ABS(INDEX('INPUT AVG'!$B:$AK,Cal!$E58,IF(Cal!$P$3=22.5,MATCH(E$1,Cal!$G$6:$G$21,0),MATCH(E$1,Cal!$H$6:$H$41,0))))+(2.327*INDEX('INPUT RMS'!$B:$AK,Cal!$E58,IF(Cal!$P$3=22.5,MATCH(E$1,Cal!$G$6:$G$21,0),MATCH(E$1,Cal!$H$6:$H$41,0)))))/1.85)*Cal!$C58)</f>
        <v>0.32384683274739495</v>
      </c>
      <c r="F58" s="31">
        <f>(((ABS(INDEX('INPUT AVG'!$B:$AK,Cal!$E58,IF(Cal!$P$3=22.5,MATCH(F$1,Cal!$G$6:$G$21,0),MATCH(F$1,Cal!$H$6:$H$41,0))))+(2.327*INDEX('INPUT RMS'!$B:$AK,Cal!$E58,IF(Cal!$P$3=22.5,MATCH(F$1,Cal!$G$6:$G$21,0),MATCH(F$1,Cal!$H$6:$H$41,0)))))/1.85)*Cal!$C58)</f>
        <v>0.32903287714397583</v>
      </c>
      <c r="G58" s="31">
        <f>(((ABS(INDEX('INPUT AVG'!$B:$AK,Cal!$E58,IF(Cal!$P$3=22.5,MATCH(G$1,Cal!$G$6:$G$21,0),MATCH(G$1,Cal!$H$6:$H$41,0))))+(2.327*INDEX('INPUT RMS'!$B:$AK,Cal!$E58,IF(Cal!$P$3=22.5,MATCH(G$1,Cal!$G$6:$G$21,0),MATCH(G$1,Cal!$H$6:$H$41,0)))))/1.85)*Cal!$C58)</f>
        <v>0.34141375019743631</v>
      </c>
      <c r="H58" s="31">
        <f>(((ABS(INDEX('INPUT AVG'!$B:$AK,Cal!$E58,IF(Cal!$P$3=22.5,MATCH(H$1,Cal!$G$6:$G$21,0),MATCH(H$1,Cal!$H$6:$H$41,0))))+(2.327*INDEX('INPUT RMS'!$B:$AK,Cal!$E58,IF(Cal!$P$3=22.5,MATCH(H$1,Cal!$G$6:$G$21,0),MATCH(H$1,Cal!$H$6:$H$41,0)))))/1.85)*Cal!$C58)</f>
        <v>0.35925721674754818</v>
      </c>
      <c r="I58" s="31">
        <f>(((ABS(INDEX('INPUT AVG'!$B:$AK,Cal!$E58,IF(Cal!$P$3=22.5,MATCH(I$1,Cal!$G$6:$G$21,0),MATCH(I$1,Cal!$H$6:$H$41,0))))+(2.327*INDEX('INPUT RMS'!$B:$AK,Cal!$E58,IF(Cal!$P$3=22.5,MATCH(I$1,Cal!$G$6:$G$21,0),MATCH(I$1,Cal!$H$6:$H$41,0)))))/1.85)*Cal!$C58)</f>
        <v>0.35600433745094245</v>
      </c>
      <c r="J58" s="31">
        <f>(((ABS(INDEX('INPUT AVG'!$B:$AK,Cal!$E58,IF(Cal!$P$3=22.5,MATCH(J$1,Cal!$G$6:$G$21,0),MATCH(J$1,Cal!$H$6:$H$41,0))))+(2.327*INDEX('INPUT RMS'!$B:$AK,Cal!$E58,IF(Cal!$P$3=22.5,MATCH(J$1,Cal!$G$6:$G$21,0),MATCH(J$1,Cal!$H$6:$H$41,0)))))/1.85)*Cal!$C58)</f>
        <v>0.36685027192573283</v>
      </c>
      <c r="K58" s="31">
        <f>(((ABS(INDEX('INPUT AVG'!$B:$AK,Cal!$E58,IF(Cal!$P$3=22.5,MATCH(K$1,Cal!$G$6:$G$21,0),MATCH(K$1,Cal!$H$6:$H$41,0))))+(2.327*INDEX('INPUT RMS'!$B:$AK,Cal!$E58,IF(Cal!$P$3=22.5,MATCH(K$1,Cal!$G$6:$G$21,0),MATCH(K$1,Cal!$H$6:$H$41,0)))))/1.85)*Cal!$C58)</f>
        <v>0.40122507349864855</v>
      </c>
      <c r="L58" s="31">
        <f>(((ABS(INDEX('INPUT AVG'!$B:$AK,Cal!$E58,IF(Cal!$P$3=22.5,MATCH(L$1,Cal!$G$6:$G$21,0),MATCH(L$1,Cal!$H$6:$H$41,0))))+(2.327*INDEX('INPUT RMS'!$B:$AK,Cal!$E58,IF(Cal!$P$3=22.5,MATCH(L$1,Cal!$G$6:$G$21,0),MATCH(L$1,Cal!$H$6:$H$41,0)))))/1.85)*Cal!$C58)</f>
        <v>0.44778804335239769</v>
      </c>
      <c r="M58" s="31">
        <f>(((ABS(INDEX('INPUT AVG'!$B:$AK,Cal!$E58,IF(Cal!$P$3=22.5,MATCH(M$1,Cal!$G$6:$G$21,0),MATCH(M$1,Cal!$H$6:$H$41,0))))+(2.327*INDEX('INPUT RMS'!$B:$AK,Cal!$E58,IF(Cal!$P$3=22.5,MATCH(M$1,Cal!$G$6:$G$21,0),MATCH(M$1,Cal!$H$6:$H$41,0)))))/1.85)*Cal!$C58)</f>
        <v>0.43759798672553651</v>
      </c>
      <c r="N58" s="31">
        <f>(((ABS(INDEX('INPUT AVG'!$B:$AK,Cal!$E58,IF(Cal!$P$3=22.5,MATCH(N$1,Cal!$G$6:$G$21,0),MATCH(N$1,Cal!$H$6:$H$41,0))))+(2.327*INDEX('INPUT RMS'!$B:$AK,Cal!$E58,IF(Cal!$P$3=22.5,MATCH(N$1,Cal!$G$6:$G$21,0),MATCH(N$1,Cal!$H$6:$H$41,0)))))/1.85)*Cal!$C58)</f>
        <v>0.37838912093961558</v>
      </c>
      <c r="O58" s="31">
        <f>(((ABS(INDEX('INPUT AVG'!$B:$AK,Cal!$E58,IF(Cal!$P$3=22.5,MATCH(O$1,Cal!$G$6:$G$21,0),MATCH(O$1,Cal!$H$6:$H$41,0))))+(2.327*INDEX('INPUT RMS'!$B:$AK,Cal!$E58,IF(Cal!$P$3=22.5,MATCH(O$1,Cal!$G$6:$G$21,0),MATCH(O$1,Cal!$H$6:$H$41,0)))))/1.85)*Cal!$C58)</f>
        <v>0.27233205107418262</v>
      </c>
      <c r="P58" s="31">
        <f>(((ABS(INDEX('INPUT AVG'!$B:$AK,Cal!$E58,IF(Cal!$P$3=22.5,MATCH(P$1,Cal!$G$6:$G$21,0),MATCH(P$1,Cal!$H$6:$H$41,0))))+(2.327*INDEX('INPUT RMS'!$B:$AK,Cal!$E58,IF(Cal!$P$3=22.5,MATCH(P$1,Cal!$G$6:$G$21,0),MATCH(P$1,Cal!$H$6:$H$41,0)))))/1.85)*Cal!$C58)</f>
        <v>0.20794305879522013</v>
      </c>
      <c r="Q58" s="31">
        <f>(((ABS(INDEX('INPUT AVG'!$B:$AK,Cal!$E58,IF(Cal!$P$3=22.5,MATCH(Q$1,Cal!$G$6:$G$21,0),MATCH(Q$1,Cal!$H$6:$H$41,0))))+(2.327*INDEX('INPUT RMS'!$B:$AK,Cal!$E58,IF(Cal!$P$3=22.5,MATCH(Q$1,Cal!$G$6:$G$21,0),MATCH(Q$1,Cal!$H$6:$H$41,0)))))/1.85)*Cal!$C58)</f>
        <v>0.18433914932044773</v>
      </c>
      <c r="R58" s="31">
        <f>(((ABS(INDEX('INPUT AVG'!$B:$AK,Cal!$E58,IF(Cal!$P$3=22.5,MATCH(R$1,Cal!$G$6:$G$21,0),MATCH(R$1,Cal!$H$6:$H$41,0))))+(2.327*INDEX('INPUT RMS'!$B:$AK,Cal!$E58,IF(Cal!$P$3=22.5,MATCH(R$1,Cal!$G$6:$G$21,0),MATCH(R$1,Cal!$H$6:$H$41,0)))))/1.85)*Cal!$C58)</f>
        <v>0.18912757141767322</v>
      </c>
      <c r="S58" s="31">
        <f>(((ABS(INDEX('INPUT AVG'!$B:$AK,Cal!$E58,IF(Cal!$P$3=22.5,MATCH(S$1,Cal!$G$6:$G$21,0),MATCH(S$1,Cal!$H$6:$H$41,0))))+(2.327*INDEX('INPUT RMS'!$B:$AK,Cal!$E58,IF(Cal!$P$3=22.5,MATCH(S$1,Cal!$G$6:$G$21,0),MATCH(S$1,Cal!$H$6:$H$41,0)))))/1.85)*Cal!$C58)</f>
        <v>0.21767759847882631</v>
      </c>
      <c r="T58" s="31">
        <f>(((ABS(INDEX('INPUT AVG'!$B:$AK,Cal!$E58,IF(Cal!$P$3=22.5,MATCH(T$1,Cal!$G$6:$G$21,0),MATCH(T$1,Cal!$H$6:$H$41,0))))+(2.327*INDEX('INPUT RMS'!$B:$AK,Cal!$E58,IF(Cal!$P$3=22.5,MATCH(T$1,Cal!$G$6:$G$21,0),MATCH(T$1,Cal!$H$6:$H$41,0)))))/1.85)*Cal!$C58)</f>
        <v>0.22888853902752332</v>
      </c>
      <c r="U58" s="31">
        <f>(((ABS(INDEX('INPUT AVG'!$B:$AK,Cal!$E58,IF(Cal!$P$3=22.5,MATCH(U$1,Cal!$G$6:$G$21,0),MATCH(U$1,Cal!$H$6:$H$41,0))))+(2.327*INDEX('INPUT RMS'!$B:$AK,Cal!$E58,IF(Cal!$P$3=22.5,MATCH(U$1,Cal!$G$6:$G$21,0),MATCH(U$1,Cal!$H$6:$H$41,0)))))/1.85)*Cal!$C58)</f>
        <v>0.21258647398771466</v>
      </c>
      <c r="V58" s="31">
        <f>(((ABS(INDEX('INPUT AVG'!$B:$AK,Cal!$E58,IF(Cal!$P$3=22.5,MATCH(V$1,Cal!$G$6:$G$21,0),MATCH(V$1,Cal!$H$6:$H$41,0))))+(2.327*INDEX('INPUT RMS'!$B:$AK,Cal!$E58,IF(Cal!$P$3=22.5,MATCH(V$1,Cal!$G$6:$G$21,0),MATCH(V$1,Cal!$H$6:$H$41,0)))))/1.85)*Cal!$C58)</f>
        <v>0.20674691404845261</v>
      </c>
      <c r="W58" s="31">
        <f>(((ABS(INDEX('INPUT AVG'!$B:$AK,Cal!$E58,IF(Cal!$P$3=22.5,MATCH(W$1,Cal!$G$6:$G$21,0),MATCH(W$1,Cal!$H$6:$H$41,0))))+(2.327*INDEX('INPUT RMS'!$B:$AK,Cal!$E58,IF(Cal!$P$3=22.5,MATCH(W$1,Cal!$G$6:$G$21,0),MATCH(W$1,Cal!$H$6:$H$41,0)))))/1.85)*Cal!$C58)</f>
        <v>0.20083735043938095</v>
      </c>
      <c r="X58" s="31">
        <f>(((ABS(INDEX('INPUT AVG'!$B:$AK,Cal!$E58,IF(Cal!$P$3=22.5,MATCH(X$1,Cal!$G$6:$G$21,0),MATCH(X$1,Cal!$H$6:$H$41,0))))+(2.327*INDEX('INPUT RMS'!$B:$AK,Cal!$E58,IF(Cal!$P$3=22.5,MATCH(X$1,Cal!$G$6:$G$21,0),MATCH(X$1,Cal!$H$6:$H$41,0)))))/1.85)*Cal!$C58)</f>
        <v>0.186202272949992</v>
      </c>
      <c r="Y58" s="31">
        <f>(((ABS(INDEX('INPUT AVG'!$B:$AK,Cal!$E58,IF(Cal!$P$3=22.5,MATCH(Y$1,Cal!$G$6:$G$21,0),MATCH(Y$1,Cal!$H$6:$H$41,0))))+(2.327*INDEX('INPUT RMS'!$B:$AK,Cal!$E58,IF(Cal!$P$3=22.5,MATCH(Y$1,Cal!$G$6:$G$21,0),MATCH(Y$1,Cal!$H$6:$H$41,0)))))/1.85)*Cal!$C58)</f>
        <v>0.18507813461326264</v>
      </c>
      <c r="Z58" s="31">
        <f>(((ABS(INDEX('INPUT AVG'!$B:$AK,Cal!$E58,IF(Cal!$P$3=22.5,MATCH(Z$1,Cal!$G$6:$G$21,0),MATCH(Z$1,Cal!$H$6:$H$41,0))))+(2.327*INDEX('INPUT RMS'!$B:$AK,Cal!$E58,IF(Cal!$P$3=22.5,MATCH(Z$1,Cal!$G$6:$G$21,0),MATCH(Z$1,Cal!$H$6:$H$41,0)))))/1.85)*Cal!$C58)</f>
        <v>0.20086443138686386</v>
      </c>
      <c r="AA58" s="31">
        <f>(((ABS(INDEX('INPUT AVG'!$B:$AK,Cal!$E58,IF(Cal!$P$3=22.5,MATCH(AA$1,Cal!$G$6:$G$21,0),MATCH(AA$1,Cal!$H$6:$H$41,0))))+(2.327*INDEX('INPUT RMS'!$B:$AK,Cal!$E58,IF(Cal!$P$3=22.5,MATCH(AA$1,Cal!$G$6:$G$21,0),MATCH(AA$1,Cal!$H$6:$H$41,0)))))/1.85)*Cal!$C58)</f>
        <v>0.18224287124098959</v>
      </c>
      <c r="AB58" s="31">
        <f>(((ABS(INDEX('INPUT AVG'!$B:$AK,Cal!$E58,IF(Cal!$P$3=22.5,MATCH(AB$1,Cal!$G$6:$G$21,0),MATCH(AB$1,Cal!$H$6:$H$41,0))))+(2.327*INDEX('INPUT RMS'!$B:$AK,Cal!$E58,IF(Cal!$P$3=22.5,MATCH(AB$1,Cal!$G$6:$G$21,0),MATCH(AB$1,Cal!$H$6:$H$41,0)))))/1.85)*Cal!$C58)</f>
        <v>0.17747948600633723</v>
      </c>
      <c r="AC58" s="31">
        <f>(((ABS(INDEX('INPUT AVG'!$B:$AK,Cal!$E58,IF(Cal!$P$3=22.5,MATCH(AC$1,Cal!$G$6:$G$21,0),MATCH(AC$1,Cal!$H$6:$H$41,0))))+(2.327*INDEX('INPUT RMS'!$B:$AK,Cal!$E58,IF(Cal!$P$3=22.5,MATCH(AC$1,Cal!$G$6:$G$21,0),MATCH(AC$1,Cal!$H$6:$H$41,0)))))/1.85)*Cal!$C58)</f>
        <v>0.19349294801418843</v>
      </c>
      <c r="AD58" s="31">
        <f>(((ABS(INDEX('INPUT AVG'!$B:$AK,Cal!$E58,IF(Cal!$P$3=22.5,MATCH(AD$1,Cal!$G$6:$G$21,0),MATCH(AD$1,Cal!$H$6:$H$41,0))))+(2.327*INDEX('INPUT RMS'!$B:$AK,Cal!$E58,IF(Cal!$P$3=22.5,MATCH(AD$1,Cal!$G$6:$G$21,0),MATCH(AD$1,Cal!$H$6:$H$41,0)))))/1.85)*Cal!$C58)</f>
        <v>0.22193454953464301</v>
      </c>
      <c r="AE58" s="31">
        <f>(((ABS(INDEX('INPUT AVG'!$B:$AK,Cal!$E58,IF(Cal!$P$3=22.5,MATCH(AE$1,Cal!$G$6:$G$21,0),MATCH(AE$1,Cal!$H$6:$H$41,0))))+(2.327*INDEX('INPUT RMS'!$B:$AK,Cal!$E58,IF(Cal!$P$3=22.5,MATCH(AE$1,Cal!$G$6:$G$21,0),MATCH(AE$1,Cal!$H$6:$H$41,0)))))/1.85)*Cal!$C58)</f>
        <v>0.22481621658077108</v>
      </c>
      <c r="AF58" s="31">
        <f>(((ABS(INDEX('INPUT AVG'!$B:$AK,Cal!$E58,IF(Cal!$P$3=22.5,MATCH(AF$1,Cal!$G$6:$G$21,0),MATCH(AF$1,Cal!$H$6:$H$41,0))))+(2.327*INDEX('INPUT RMS'!$B:$AK,Cal!$E58,IF(Cal!$P$3=22.5,MATCH(AF$1,Cal!$G$6:$G$21,0),MATCH(AF$1,Cal!$H$6:$H$41,0)))))/1.85)*Cal!$C58)</f>
        <v>0.24118564785735025</v>
      </c>
      <c r="AG58" s="31">
        <f>(((ABS(INDEX('INPUT AVG'!$B:$AK,Cal!$E58,IF(Cal!$P$3=22.5,MATCH(AG$1,Cal!$G$6:$G$21,0),MATCH(AG$1,Cal!$H$6:$H$41,0))))+(2.327*INDEX('INPUT RMS'!$B:$AK,Cal!$E58,IF(Cal!$P$3=22.5,MATCH(AG$1,Cal!$G$6:$G$21,0),MATCH(AG$1,Cal!$H$6:$H$41,0)))))/1.85)*Cal!$C58)</f>
        <v>0.3036489957893217</v>
      </c>
      <c r="AH58" s="31">
        <f>(((ABS(INDEX('INPUT AVG'!$B:$AK,Cal!$E58,IF(Cal!$P$3=22.5,MATCH(AH$1,Cal!$G$6:$G$21,0),MATCH(AH$1,Cal!$H$6:$H$41,0))))+(2.327*INDEX('INPUT RMS'!$B:$AK,Cal!$E58,IF(Cal!$P$3=22.5,MATCH(AH$1,Cal!$G$6:$G$21,0),MATCH(AH$1,Cal!$H$6:$H$41,0)))))/1.85)*Cal!$C58)</f>
        <v>0.36917647058899333</v>
      </c>
      <c r="AI58" s="31">
        <f>(((ABS(INDEX('INPUT AVG'!$B:$AK,Cal!$E58,IF(Cal!$P$3=22.5,MATCH(AI$1,Cal!$G$6:$G$21,0),MATCH(AI$1,Cal!$H$6:$H$41,0))))+(2.327*INDEX('INPUT RMS'!$B:$AK,Cal!$E58,IF(Cal!$P$3=22.5,MATCH(AI$1,Cal!$G$6:$G$21,0),MATCH(AI$1,Cal!$H$6:$H$41,0)))))/1.85)*Cal!$C58)</f>
        <v>0.40580730941650028</v>
      </c>
      <c r="AJ58" s="31">
        <f>(((ABS(INDEX('INPUT AVG'!$B:$AK,Cal!$E58,IF(Cal!$P$3=22.5,MATCH(AJ$1,Cal!$G$6:$G$21,0),MATCH(AJ$1,Cal!$H$6:$H$41,0))))+(2.327*INDEX('INPUT RMS'!$B:$AK,Cal!$E58,IF(Cal!$P$3=22.5,MATCH(AJ$1,Cal!$G$6:$G$21,0),MATCH(AJ$1,Cal!$H$6:$H$41,0)))))/1.85)*Cal!$C58)</f>
        <v>0.39345139537308665</v>
      </c>
      <c r="AK58" s="31">
        <f>(((ABS(INDEX('INPUT AVG'!$B:$AK,Cal!$E58,IF(Cal!$P$3=22.5,MATCH(AK$1,Cal!$G$6:$G$21,0),MATCH(AK$1,Cal!$H$6:$H$41,0))))+(2.327*INDEX('INPUT RMS'!$B:$AK,Cal!$E58,IF(Cal!$P$3=22.5,MATCH(AK$1,Cal!$G$6:$G$21,0),MATCH(AK$1,Cal!$H$6:$H$41,0)))))/1.85)*Cal!$C58)</f>
        <v>0.37224167454081608</v>
      </c>
      <c r="AL58" s="31">
        <f>(((ABS(INDEX('INPUT AVG'!$B:$AK,Cal!$E58,IF(Cal!$P$3=22.5,MATCH(AL$1,Cal!$G$6:$G$21,0),MATCH(AL$1,Cal!$H$6:$H$41,0))))+(2.327*INDEX('INPUT RMS'!$B:$AK,Cal!$E58,IF(Cal!$P$3=22.5,MATCH(AL$1,Cal!$G$6:$G$21,0),MATCH(AL$1,Cal!$H$6:$H$41,0)))))/1.85)*Cal!$C58)</f>
        <v>0.36168945755910226</v>
      </c>
    </row>
    <row r="59" spans="1:38" x14ac:dyDescent="0.4">
      <c r="A59" s="7">
        <f>Cal!A59</f>
        <v>58</v>
      </c>
      <c r="B59" s="31">
        <f>(((ABS(INDEX('INPUT AVG'!$B:$AK,Cal!$E59,IF(Cal!$P$3=22.5,MATCH(B$1,Cal!$G$6:$G$21,0),MATCH(B$1,Cal!$H$6:$H$41,0))))+(2.327*INDEX('INPUT RMS'!$B:$AK,Cal!$E59,IF(Cal!$P$3=22.5,MATCH(B$1,Cal!$G$6:$G$21,0),MATCH(B$1,Cal!$H$6:$H$41,0)))))/1.85)*Cal!$C59)</f>
        <v>0.37372510489982519</v>
      </c>
      <c r="C59" s="31">
        <f>(((ABS(INDEX('INPUT AVG'!$B:$AK,Cal!$E59,IF(Cal!$P$3=22.5,MATCH(C$1,Cal!$G$6:$G$21,0),MATCH(C$1,Cal!$H$6:$H$41,0))))+(2.327*INDEX('INPUT RMS'!$B:$AK,Cal!$E59,IF(Cal!$P$3=22.5,MATCH(C$1,Cal!$G$6:$G$21,0),MATCH(C$1,Cal!$H$6:$H$41,0)))))/1.85)*Cal!$C59)</f>
        <v>0.4375258344895131</v>
      </c>
      <c r="D59" s="31">
        <f>(((ABS(INDEX('INPUT AVG'!$B:$AK,Cal!$E59,IF(Cal!$P$3=22.5,MATCH(D$1,Cal!$G$6:$G$21,0),MATCH(D$1,Cal!$H$6:$H$41,0))))+(2.327*INDEX('INPUT RMS'!$B:$AK,Cal!$E59,IF(Cal!$P$3=22.5,MATCH(D$1,Cal!$G$6:$G$21,0),MATCH(D$1,Cal!$H$6:$H$41,0)))))/1.85)*Cal!$C59)</f>
        <v>0.43853496286514637</v>
      </c>
      <c r="E59" s="31">
        <f>(((ABS(INDEX('INPUT AVG'!$B:$AK,Cal!$E59,IF(Cal!$P$3=22.5,MATCH(E$1,Cal!$G$6:$G$21,0),MATCH(E$1,Cal!$H$6:$H$41,0))))+(2.327*INDEX('INPUT RMS'!$B:$AK,Cal!$E59,IF(Cal!$P$3=22.5,MATCH(E$1,Cal!$G$6:$G$21,0),MATCH(E$1,Cal!$H$6:$H$41,0)))))/1.85)*Cal!$C59)</f>
        <v>0.44288804969272094</v>
      </c>
      <c r="F59" s="31">
        <f>(((ABS(INDEX('INPUT AVG'!$B:$AK,Cal!$E59,IF(Cal!$P$3=22.5,MATCH(F$1,Cal!$G$6:$G$21,0),MATCH(F$1,Cal!$H$6:$H$41,0))))+(2.327*INDEX('INPUT RMS'!$B:$AK,Cal!$E59,IF(Cal!$P$3=22.5,MATCH(F$1,Cal!$G$6:$G$21,0),MATCH(F$1,Cal!$H$6:$H$41,0)))))/1.85)*Cal!$C59)</f>
        <v>0.46360357784741629</v>
      </c>
      <c r="G59" s="31">
        <f>(((ABS(INDEX('INPUT AVG'!$B:$AK,Cal!$E59,IF(Cal!$P$3=22.5,MATCH(G$1,Cal!$G$6:$G$21,0),MATCH(G$1,Cal!$H$6:$H$41,0))))+(2.327*INDEX('INPUT RMS'!$B:$AK,Cal!$E59,IF(Cal!$P$3=22.5,MATCH(G$1,Cal!$G$6:$G$21,0),MATCH(G$1,Cal!$H$6:$H$41,0)))))/1.85)*Cal!$C59)</f>
        <v>0.45362670333804306</v>
      </c>
      <c r="H59" s="31">
        <f>(((ABS(INDEX('INPUT AVG'!$B:$AK,Cal!$E59,IF(Cal!$P$3=22.5,MATCH(H$1,Cal!$G$6:$G$21,0),MATCH(H$1,Cal!$H$6:$H$41,0))))+(2.327*INDEX('INPUT RMS'!$B:$AK,Cal!$E59,IF(Cal!$P$3=22.5,MATCH(H$1,Cal!$G$6:$G$21,0),MATCH(H$1,Cal!$H$6:$H$41,0)))))/1.85)*Cal!$C59)</f>
        <v>0.4625531177383822</v>
      </c>
      <c r="I59" s="31">
        <f>(((ABS(INDEX('INPUT AVG'!$B:$AK,Cal!$E59,IF(Cal!$P$3=22.5,MATCH(I$1,Cal!$G$6:$G$21,0),MATCH(I$1,Cal!$H$6:$H$41,0))))+(2.327*INDEX('INPUT RMS'!$B:$AK,Cal!$E59,IF(Cal!$P$3=22.5,MATCH(I$1,Cal!$G$6:$G$21,0),MATCH(I$1,Cal!$H$6:$H$41,0)))))/1.85)*Cal!$C59)</f>
        <v>0.45454677272890059</v>
      </c>
      <c r="J59" s="31">
        <f>(((ABS(INDEX('INPUT AVG'!$B:$AK,Cal!$E59,IF(Cal!$P$3=22.5,MATCH(J$1,Cal!$G$6:$G$21,0),MATCH(J$1,Cal!$H$6:$H$41,0))))+(2.327*INDEX('INPUT RMS'!$B:$AK,Cal!$E59,IF(Cal!$P$3=22.5,MATCH(J$1,Cal!$G$6:$G$21,0),MATCH(J$1,Cal!$H$6:$H$41,0)))))/1.85)*Cal!$C59)</f>
        <v>0.4301406829179944</v>
      </c>
      <c r="K59" s="31">
        <f>(((ABS(INDEX('INPUT AVG'!$B:$AK,Cal!$E59,IF(Cal!$P$3=22.5,MATCH(K$1,Cal!$G$6:$G$21,0),MATCH(K$1,Cal!$H$6:$H$41,0))))+(2.327*INDEX('INPUT RMS'!$B:$AK,Cal!$E59,IF(Cal!$P$3=22.5,MATCH(K$1,Cal!$G$6:$G$21,0),MATCH(K$1,Cal!$H$6:$H$41,0)))))/1.85)*Cal!$C59)</f>
        <v>0.37176305255374398</v>
      </c>
      <c r="L59" s="31">
        <f>(((ABS(INDEX('INPUT AVG'!$B:$AK,Cal!$E59,IF(Cal!$P$3=22.5,MATCH(L$1,Cal!$G$6:$G$21,0),MATCH(L$1,Cal!$H$6:$H$41,0))))+(2.327*INDEX('INPUT RMS'!$B:$AK,Cal!$E59,IF(Cal!$P$3=22.5,MATCH(L$1,Cal!$G$6:$G$21,0),MATCH(L$1,Cal!$H$6:$H$41,0)))))/1.85)*Cal!$C59)</f>
        <v>0.31571605899849453</v>
      </c>
      <c r="M59" s="31">
        <f>(((ABS(INDEX('INPUT AVG'!$B:$AK,Cal!$E59,IF(Cal!$P$3=22.5,MATCH(M$1,Cal!$G$6:$G$21,0),MATCH(M$1,Cal!$H$6:$H$41,0))))+(2.327*INDEX('INPUT RMS'!$B:$AK,Cal!$E59,IF(Cal!$P$3=22.5,MATCH(M$1,Cal!$G$6:$G$21,0),MATCH(M$1,Cal!$H$6:$H$41,0)))))/1.85)*Cal!$C59)</f>
        <v>0.29435280471234704</v>
      </c>
      <c r="N59" s="31">
        <f>(((ABS(INDEX('INPUT AVG'!$B:$AK,Cal!$E59,IF(Cal!$P$3=22.5,MATCH(N$1,Cal!$G$6:$G$21,0),MATCH(N$1,Cal!$H$6:$H$41,0))))+(2.327*INDEX('INPUT RMS'!$B:$AK,Cal!$E59,IF(Cal!$P$3=22.5,MATCH(N$1,Cal!$G$6:$G$21,0),MATCH(N$1,Cal!$H$6:$H$41,0)))))/1.85)*Cal!$C59)</f>
        <v>0.30294841008814605</v>
      </c>
      <c r="O59" s="31">
        <f>(((ABS(INDEX('INPUT AVG'!$B:$AK,Cal!$E59,IF(Cal!$P$3=22.5,MATCH(O$1,Cal!$G$6:$G$21,0),MATCH(O$1,Cal!$H$6:$H$41,0))))+(2.327*INDEX('INPUT RMS'!$B:$AK,Cal!$E59,IF(Cal!$P$3=22.5,MATCH(O$1,Cal!$G$6:$G$21,0),MATCH(O$1,Cal!$H$6:$H$41,0)))))/1.85)*Cal!$C59)</f>
        <v>0.35470033710067334</v>
      </c>
      <c r="P59" s="31">
        <f>(((ABS(INDEX('INPUT AVG'!$B:$AK,Cal!$E59,IF(Cal!$P$3=22.5,MATCH(P$1,Cal!$G$6:$G$21,0),MATCH(P$1,Cal!$H$6:$H$41,0))))+(2.327*INDEX('INPUT RMS'!$B:$AK,Cal!$E59,IF(Cal!$P$3=22.5,MATCH(P$1,Cal!$G$6:$G$21,0),MATCH(P$1,Cal!$H$6:$H$41,0)))))/1.85)*Cal!$C59)</f>
        <v>0.43183119237422946</v>
      </c>
      <c r="Q59" s="31">
        <f>(((ABS(INDEX('INPUT AVG'!$B:$AK,Cal!$E59,IF(Cal!$P$3=22.5,MATCH(Q$1,Cal!$G$6:$G$21,0),MATCH(Q$1,Cal!$H$6:$H$41,0))))+(2.327*INDEX('INPUT RMS'!$B:$AK,Cal!$E59,IF(Cal!$P$3=22.5,MATCH(Q$1,Cal!$G$6:$G$21,0),MATCH(Q$1,Cal!$H$6:$H$41,0)))))/1.85)*Cal!$C59)</f>
        <v>0.48157773077487942</v>
      </c>
      <c r="R59" s="31">
        <f>(((ABS(INDEX('INPUT AVG'!$B:$AK,Cal!$E59,IF(Cal!$P$3=22.5,MATCH(R$1,Cal!$G$6:$G$21,0),MATCH(R$1,Cal!$H$6:$H$41,0))))+(2.327*INDEX('INPUT RMS'!$B:$AK,Cal!$E59,IF(Cal!$P$3=22.5,MATCH(R$1,Cal!$G$6:$G$21,0),MATCH(R$1,Cal!$H$6:$H$41,0)))))/1.85)*Cal!$C59)</f>
        <v>0.45633669435172469</v>
      </c>
      <c r="S59" s="31">
        <f>(((ABS(INDEX('INPUT AVG'!$B:$AK,Cal!$E59,IF(Cal!$P$3=22.5,MATCH(S$1,Cal!$G$6:$G$21,0),MATCH(S$1,Cal!$H$6:$H$41,0))))+(2.327*INDEX('INPUT RMS'!$B:$AK,Cal!$E59,IF(Cal!$P$3=22.5,MATCH(S$1,Cal!$G$6:$G$21,0),MATCH(S$1,Cal!$H$6:$H$41,0)))))/1.85)*Cal!$C59)</f>
        <v>0.45289250153947519</v>
      </c>
      <c r="T59" s="31">
        <f>(((ABS(INDEX('INPUT AVG'!$B:$AK,Cal!$E59,IF(Cal!$P$3=22.5,MATCH(T$1,Cal!$G$6:$G$21,0),MATCH(T$1,Cal!$H$6:$H$41,0))))+(2.327*INDEX('INPUT RMS'!$B:$AK,Cal!$E59,IF(Cal!$P$3=22.5,MATCH(T$1,Cal!$G$6:$G$21,0),MATCH(T$1,Cal!$H$6:$H$41,0)))))/1.85)*Cal!$C59)</f>
        <v>0.42997933981386383</v>
      </c>
      <c r="U59" s="31">
        <f>(((ABS(INDEX('INPUT AVG'!$B:$AK,Cal!$E59,IF(Cal!$P$3=22.5,MATCH(U$1,Cal!$G$6:$G$21,0),MATCH(U$1,Cal!$H$6:$H$41,0))))+(2.327*INDEX('INPUT RMS'!$B:$AK,Cal!$E59,IF(Cal!$P$3=22.5,MATCH(U$1,Cal!$G$6:$G$21,0),MATCH(U$1,Cal!$H$6:$H$41,0)))))/1.85)*Cal!$C59)</f>
        <v>0.42343072314520136</v>
      </c>
      <c r="V59" s="31">
        <f>(((ABS(INDEX('INPUT AVG'!$B:$AK,Cal!$E59,IF(Cal!$P$3=22.5,MATCH(V$1,Cal!$G$6:$G$21,0),MATCH(V$1,Cal!$H$6:$H$41,0))))+(2.327*INDEX('INPUT RMS'!$B:$AK,Cal!$E59,IF(Cal!$P$3=22.5,MATCH(V$1,Cal!$G$6:$G$21,0),MATCH(V$1,Cal!$H$6:$H$41,0)))))/1.85)*Cal!$C59)</f>
        <v>0.43445170971187386</v>
      </c>
      <c r="W59" s="31">
        <f>(((ABS(INDEX('INPUT AVG'!$B:$AK,Cal!$E59,IF(Cal!$P$3=22.5,MATCH(W$1,Cal!$G$6:$G$21,0),MATCH(W$1,Cal!$H$6:$H$41,0))))+(2.327*INDEX('INPUT RMS'!$B:$AK,Cal!$E59,IF(Cal!$P$3=22.5,MATCH(W$1,Cal!$G$6:$G$21,0),MATCH(W$1,Cal!$H$6:$H$41,0)))))/1.85)*Cal!$C59)</f>
        <v>0.4595450588738596</v>
      </c>
      <c r="X59" s="31">
        <f>(((ABS(INDEX('INPUT AVG'!$B:$AK,Cal!$E59,IF(Cal!$P$3=22.5,MATCH(X$1,Cal!$G$6:$G$21,0),MATCH(X$1,Cal!$H$6:$H$41,0))))+(2.327*INDEX('INPUT RMS'!$B:$AK,Cal!$E59,IF(Cal!$P$3=22.5,MATCH(X$1,Cal!$G$6:$G$21,0),MATCH(X$1,Cal!$H$6:$H$41,0)))))/1.85)*Cal!$C59)</f>
        <v>0.49942625711093069</v>
      </c>
      <c r="Y59" s="31">
        <f>(((ABS(INDEX('INPUT AVG'!$B:$AK,Cal!$E59,IF(Cal!$P$3=22.5,MATCH(Y$1,Cal!$G$6:$G$21,0),MATCH(Y$1,Cal!$H$6:$H$41,0))))+(2.327*INDEX('INPUT RMS'!$B:$AK,Cal!$E59,IF(Cal!$P$3=22.5,MATCH(Y$1,Cal!$G$6:$G$21,0),MATCH(Y$1,Cal!$H$6:$H$41,0)))))/1.85)*Cal!$C59)</f>
        <v>0.47375978935409235</v>
      </c>
      <c r="Z59" s="31">
        <f>(((ABS(INDEX('INPUT AVG'!$B:$AK,Cal!$E59,IF(Cal!$P$3=22.5,MATCH(Z$1,Cal!$G$6:$G$21,0),MATCH(Z$1,Cal!$H$6:$H$41,0))))+(2.327*INDEX('INPUT RMS'!$B:$AK,Cal!$E59,IF(Cal!$P$3=22.5,MATCH(Z$1,Cal!$G$6:$G$21,0),MATCH(Z$1,Cal!$H$6:$H$41,0)))))/1.85)*Cal!$C59)</f>
        <v>0.40154072879939467</v>
      </c>
      <c r="AA59" s="31">
        <f>(((ABS(INDEX('INPUT AVG'!$B:$AK,Cal!$E59,IF(Cal!$P$3=22.5,MATCH(AA$1,Cal!$G$6:$G$21,0),MATCH(AA$1,Cal!$H$6:$H$41,0))))+(2.327*INDEX('INPUT RMS'!$B:$AK,Cal!$E59,IF(Cal!$P$3=22.5,MATCH(AA$1,Cal!$G$6:$G$21,0),MATCH(AA$1,Cal!$H$6:$H$41,0)))))/1.85)*Cal!$C59)</f>
        <v>0.39644548969494331</v>
      </c>
      <c r="AB59" s="31">
        <f>(((ABS(INDEX('INPUT AVG'!$B:$AK,Cal!$E59,IF(Cal!$P$3=22.5,MATCH(AB$1,Cal!$G$6:$G$21,0),MATCH(AB$1,Cal!$H$6:$H$41,0))))+(2.327*INDEX('INPUT RMS'!$B:$AK,Cal!$E59,IF(Cal!$P$3=22.5,MATCH(AB$1,Cal!$G$6:$G$21,0),MATCH(AB$1,Cal!$H$6:$H$41,0)))))/1.85)*Cal!$C59)</f>
        <v>0.39850515789276841</v>
      </c>
      <c r="AC59" s="31">
        <f>(((ABS(INDEX('INPUT AVG'!$B:$AK,Cal!$E59,IF(Cal!$P$3=22.5,MATCH(AC$1,Cal!$G$6:$G$21,0),MATCH(AC$1,Cal!$H$6:$H$41,0))))+(2.327*INDEX('INPUT RMS'!$B:$AK,Cal!$E59,IF(Cal!$P$3=22.5,MATCH(AC$1,Cal!$G$6:$G$21,0),MATCH(AC$1,Cal!$H$6:$H$41,0)))))/1.85)*Cal!$C59)</f>
        <v>0.38618570694246807</v>
      </c>
      <c r="AD59" s="31">
        <f>(((ABS(INDEX('INPUT AVG'!$B:$AK,Cal!$E59,IF(Cal!$P$3=22.5,MATCH(AD$1,Cal!$G$6:$G$21,0),MATCH(AD$1,Cal!$H$6:$H$41,0))))+(2.327*INDEX('INPUT RMS'!$B:$AK,Cal!$E59,IF(Cal!$P$3=22.5,MATCH(AD$1,Cal!$G$6:$G$21,0),MATCH(AD$1,Cal!$H$6:$H$41,0)))))/1.85)*Cal!$C59)</f>
        <v>0.43082914072919531</v>
      </c>
      <c r="AE59" s="31">
        <f>(((ABS(INDEX('INPUT AVG'!$B:$AK,Cal!$E59,IF(Cal!$P$3=22.5,MATCH(AE$1,Cal!$G$6:$G$21,0),MATCH(AE$1,Cal!$H$6:$H$41,0))))+(2.327*INDEX('INPUT RMS'!$B:$AK,Cal!$E59,IF(Cal!$P$3=22.5,MATCH(AE$1,Cal!$G$6:$G$21,0),MATCH(AE$1,Cal!$H$6:$H$41,0)))))/1.85)*Cal!$C59)</f>
        <v>0.41622595455195449</v>
      </c>
      <c r="AF59" s="31">
        <f>(((ABS(INDEX('INPUT AVG'!$B:$AK,Cal!$E59,IF(Cal!$P$3=22.5,MATCH(AF$1,Cal!$G$6:$G$21,0),MATCH(AF$1,Cal!$H$6:$H$41,0))))+(2.327*INDEX('INPUT RMS'!$B:$AK,Cal!$E59,IF(Cal!$P$3=22.5,MATCH(AF$1,Cal!$G$6:$G$21,0),MATCH(AF$1,Cal!$H$6:$H$41,0)))))/1.85)*Cal!$C59)</f>
        <v>0.30114479720592496</v>
      </c>
      <c r="AG59" s="31">
        <f>(((ABS(INDEX('INPUT AVG'!$B:$AK,Cal!$E59,IF(Cal!$P$3=22.5,MATCH(AG$1,Cal!$G$6:$G$21,0),MATCH(AG$1,Cal!$H$6:$H$41,0))))+(2.327*INDEX('INPUT RMS'!$B:$AK,Cal!$E59,IF(Cal!$P$3=22.5,MATCH(AG$1,Cal!$G$6:$G$21,0),MATCH(AG$1,Cal!$H$6:$H$41,0)))))/1.85)*Cal!$C59)</f>
        <v>0.2619751255294761</v>
      </c>
      <c r="AH59" s="31">
        <f>(((ABS(INDEX('INPUT AVG'!$B:$AK,Cal!$E59,IF(Cal!$P$3=22.5,MATCH(AH$1,Cal!$G$6:$G$21,0),MATCH(AH$1,Cal!$H$6:$H$41,0))))+(2.327*INDEX('INPUT RMS'!$B:$AK,Cal!$E59,IF(Cal!$P$3=22.5,MATCH(AH$1,Cal!$G$6:$G$21,0),MATCH(AH$1,Cal!$H$6:$H$41,0)))))/1.85)*Cal!$C59)</f>
        <v>0.29877467245266237</v>
      </c>
      <c r="AI59" s="31">
        <f>(((ABS(INDEX('INPUT AVG'!$B:$AK,Cal!$E59,IF(Cal!$P$3=22.5,MATCH(AI$1,Cal!$G$6:$G$21,0),MATCH(AI$1,Cal!$H$6:$H$41,0))))+(2.327*INDEX('INPUT RMS'!$B:$AK,Cal!$E59,IF(Cal!$P$3=22.5,MATCH(AI$1,Cal!$G$6:$G$21,0),MATCH(AI$1,Cal!$H$6:$H$41,0)))))/1.85)*Cal!$C59)</f>
        <v>0.35799265780964412</v>
      </c>
      <c r="AJ59" s="31">
        <f>(((ABS(INDEX('INPUT AVG'!$B:$AK,Cal!$E59,IF(Cal!$P$3=22.5,MATCH(AJ$1,Cal!$G$6:$G$21,0),MATCH(AJ$1,Cal!$H$6:$H$41,0))))+(2.327*INDEX('INPUT RMS'!$B:$AK,Cal!$E59,IF(Cal!$P$3=22.5,MATCH(AJ$1,Cal!$G$6:$G$21,0),MATCH(AJ$1,Cal!$H$6:$H$41,0)))))/1.85)*Cal!$C59)</f>
        <v>0.35752284757188846</v>
      </c>
      <c r="AK59" s="31">
        <f>(((ABS(INDEX('INPUT AVG'!$B:$AK,Cal!$E59,IF(Cal!$P$3=22.5,MATCH(AK$1,Cal!$G$6:$G$21,0),MATCH(AK$1,Cal!$H$6:$H$41,0))))+(2.327*INDEX('INPUT RMS'!$B:$AK,Cal!$E59,IF(Cal!$P$3=22.5,MATCH(AK$1,Cal!$G$6:$G$21,0),MATCH(AK$1,Cal!$H$6:$H$41,0)))))/1.85)*Cal!$C59)</f>
        <v>0.36312812253430077</v>
      </c>
      <c r="AL59" s="31">
        <f>(((ABS(INDEX('INPUT AVG'!$B:$AK,Cal!$E59,IF(Cal!$P$3=22.5,MATCH(AL$1,Cal!$G$6:$G$21,0),MATCH(AL$1,Cal!$H$6:$H$41,0))))+(2.327*INDEX('INPUT RMS'!$B:$AK,Cal!$E59,IF(Cal!$P$3=22.5,MATCH(AL$1,Cal!$G$6:$G$21,0),MATCH(AL$1,Cal!$H$6:$H$41,0)))))/1.85)*Cal!$C59)</f>
        <v>0.37372510489982519</v>
      </c>
    </row>
    <row r="60" spans="1:38" x14ac:dyDescent="0.4">
      <c r="A60" s="7">
        <f>Cal!A60</f>
        <v>59</v>
      </c>
      <c r="B60" s="31">
        <f>(((ABS(INDEX('INPUT AVG'!$B:$AK,Cal!$E60,IF(Cal!$P$3=22.5,MATCH(B$1,Cal!$G$6:$G$21,0),MATCH(B$1,Cal!$H$6:$H$41,0))))+(2.327*INDEX('INPUT RMS'!$B:$AK,Cal!$E60,IF(Cal!$P$3=22.5,MATCH(B$1,Cal!$G$6:$G$21,0),MATCH(B$1,Cal!$H$6:$H$41,0)))))/1.85)*Cal!$C60)</f>
        <v>0.34550919227100707</v>
      </c>
      <c r="C60" s="31">
        <f>(((ABS(INDEX('INPUT AVG'!$B:$AK,Cal!$E60,IF(Cal!$P$3=22.5,MATCH(C$1,Cal!$G$6:$G$21,0),MATCH(C$1,Cal!$H$6:$H$41,0))))+(2.327*INDEX('INPUT RMS'!$B:$AK,Cal!$E60,IF(Cal!$P$3=22.5,MATCH(C$1,Cal!$G$6:$G$21,0),MATCH(C$1,Cal!$H$6:$H$41,0)))))/1.85)*Cal!$C60)</f>
        <v>0.36332942987213263</v>
      </c>
      <c r="D60" s="31">
        <f>(((ABS(INDEX('INPUT AVG'!$B:$AK,Cal!$E60,IF(Cal!$P$3=22.5,MATCH(D$1,Cal!$G$6:$G$21,0),MATCH(D$1,Cal!$H$6:$H$41,0))))+(2.327*INDEX('INPUT RMS'!$B:$AK,Cal!$E60,IF(Cal!$P$3=22.5,MATCH(D$1,Cal!$G$6:$G$21,0),MATCH(D$1,Cal!$H$6:$H$41,0)))))/1.85)*Cal!$C60)</f>
        <v>0.36084127323450266</v>
      </c>
      <c r="E60" s="31">
        <f>(((ABS(INDEX('INPUT AVG'!$B:$AK,Cal!$E60,IF(Cal!$P$3=22.5,MATCH(E$1,Cal!$G$6:$G$21,0),MATCH(E$1,Cal!$H$6:$H$41,0))))+(2.327*INDEX('INPUT RMS'!$B:$AK,Cal!$E60,IF(Cal!$P$3=22.5,MATCH(E$1,Cal!$G$6:$G$21,0),MATCH(E$1,Cal!$H$6:$H$41,0)))))/1.85)*Cal!$C60)</f>
        <v>0.32101087624962266</v>
      </c>
      <c r="F60" s="31">
        <f>(((ABS(INDEX('INPUT AVG'!$B:$AK,Cal!$E60,IF(Cal!$P$3=22.5,MATCH(F$1,Cal!$G$6:$G$21,0),MATCH(F$1,Cal!$H$6:$H$41,0))))+(2.327*INDEX('INPUT RMS'!$B:$AK,Cal!$E60,IF(Cal!$P$3=22.5,MATCH(F$1,Cal!$G$6:$G$21,0),MATCH(F$1,Cal!$H$6:$H$41,0)))))/1.85)*Cal!$C60)</f>
        <v>0.32430989600919385</v>
      </c>
      <c r="G60" s="31">
        <f>(((ABS(INDEX('INPUT AVG'!$B:$AK,Cal!$E60,IF(Cal!$P$3=22.5,MATCH(G$1,Cal!$G$6:$G$21,0),MATCH(G$1,Cal!$H$6:$H$41,0))))+(2.327*INDEX('INPUT RMS'!$B:$AK,Cal!$E60,IF(Cal!$P$3=22.5,MATCH(G$1,Cal!$G$6:$G$21,0),MATCH(G$1,Cal!$H$6:$H$41,0)))))/1.85)*Cal!$C60)</f>
        <v>0.31897982338795788</v>
      </c>
      <c r="H60" s="31">
        <f>(((ABS(INDEX('INPUT AVG'!$B:$AK,Cal!$E60,IF(Cal!$P$3=22.5,MATCH(H$1,Cal!$G$6:$G$21,0),MATCH(H$1,Cal!$H$6:$H$41,0))))+(2.327*INDEX('INPUT RMS'!$B:$AK,Cal!$E60,IF(Cal!$P$3=22.5,MATCH(H$1,Cal!$G$6:$G$21,0),MATCH(H$1,Cal!$H$6:$H$41,0)))))/1.85)*Cal!$C60)</f>
        <v>0.31696947148120075</v>
      </c>
      <c r="I60" s="31">
        <f>(((ABS(INDEX('INPUT AVG'!$B:$AK,Cal!$E60,IF(Cal!$P$3=22.5,MATCH(I$1,Cal!$G$6:$G$21,0),MATCH(I$1,Cal!$H$6:$H$41,0))))+(2.327*INDEX('INPUT RMS'!$B:$AK,Cal!$E60,IF(Cal!$P$3=22.5,MATCH(I$1,Cal!$G$6:$G$21,0),MATCH(I$1,Cal!$H$6:$H$41,0)))))/1.85)*Cal!$C60)</f>
        <v>0.3127575080539729</v>
      </c>
      <c r="J60" s="31">
        <f>(((ABS(INDEX('INPUT AVG'!$B:$AK,Cal!$E60,IF(Cal!$P$3=22.5,MATCH(J$1,Cal!$G$6:$G$21,0),MATCH(J$1,Cal!$H$6:$H$41,0))))+(2.327*INDEX('INPUT RMS'!$B:$AK,Cal!$E60,IF(Cal!$P$3=22.5,MATCH(J$1,Cal!$G$6:$G$21,0),MATCH(J$1,Cal!$H$6:$H$41,0)))))/1.85)*Cal!$C60)</f>
        <v>0.30262236954392607</v>
      </c>
      <c r="K60" s="31">
        <f>(((ABS(INDEX('INPUT AVG'!$B:$AK,Cal!$E60,IF(Cal!$P$3=22.5,MATCH(K$1,Cal!$G$6:$G$21,0),MATCH(K$1,Cal!$H$6:$H$41,0))))+(2.327*INDEX('INPUT RMS'!$B:$AK,Cal!$E60,IF(Cal!$P$3=22.5,MATCH(K$1,Cal!$G$6:$G$21,0),MATCH(K$1,Cal!$H$6:$H$41,0)))))/1.85)*Cal!$C60)</f>
        <v>0.33288521569322893</v>
      </c>
      <c r="L60" s="31">
        <f>(((ABS(INDEX('INPUT AVG'!$B:$AK,Cal!$E60,IF(Cal!$P$3=22.5,MATCH(L$1,Cal!$G$6:$G$21,0),MATCH(L$1,Cal!$H$6:$H$41,0))))+(2.327*INDEX('INPUT RMS'!$B:$AK,Cal!$E60,IF(Cal!$P$3=22.5,MATCH(L$1,Cal!$G$6:$G$21,0),MATCH(L$1,Cal!$H$6:$H$41,0)))))/1.85)*Cal!$C60)</f>
        <v>0.36378322588028128</v>
      </c>
      <c r="M60" s="31">
        <f>(((ABS(INDEX('INPUT AVG'!$B:$AK,Cal!$E60,IF(Cal!$P$3=22.5,MATCH(M$1,Cal!$G$6:$G$21,0),MATCH(M$1,Cal!$H$6:$H$41,0))))+(2.327*INDEX('INPUT RMS'!$B:$AK,Cal!$E60,IF(Cal!$P$3=22.5,MATCH(M$1,Cal!$G$6:$G$21,0),MATCH(M$1,Cal!$H$6:$H$41,0)))))/1.85)*Cal!$C60)</f>
        <v>0.37715141789735973</v>
      </c>
      <c r="N60" s="31">
        <f>(((ABS(INDEX('INPUT AVG'!$B:$AK,Cal!$E60,IF(Cal!$P$3=22.5,MATCH(N$1,Cal!$G$6:$G$21,0),MATCH(N$1,Cal!$H$6:$H$41,0))))+(2.327*INDEX('INPUT RMS'!$B:$AK,Cal!$E60,IF(Cal!$P$3=22.5,MATCH(N$1,Cal!$G$6:$G$21,0),MATCH(N$1,Cal!$H$6:$H$41,0)))))/1.85)*Cal!$C60)</f>
        <v>0.35810153836334074</v>
      </c>
      <c r="O60" s="31">
        <f>(((ABS(INDEX('INPUT AVG'!$B:$AK,Cal!$E60,IF(Cal!$P$3=22.5,MATCH(O$1,Cal!$G$6:$G$21,0),MATCH(O$1,Cal!$H$6:$H$41,0))))+(2.327*INDEX('INPUT RMS'!$B:$AK,Cal!$E60,IF(Cal!$P$3=22.5,MATCH(O$1,Cal!$G$6:$G$21,0),MATCH(O$1,Cal!$H$6:$H$41,0)))))/1.85)*Cal!$C60)</f>
        <v>0.36342863626576755</v>
      </c>
      <c r="P60" s="31">
        <f>(((ABS(INDEX('INPUT AVG'!$B:$AK,Cal!$E60,IF(Cal!$P$3=22.5,MATCH(P$1,Cal!$G$6:$G$21,0),MATCH(P$1,Cal!$H$6:$H$41,0))))+(2.327*INDEX('INPUT RMS'!$B:$AK,Cal!$E60,IF(Cal!$P$3=22.5,MATCH(P$1,Cal!$G$6:$G$21,0),MATCH(P$1,Cal!$H$6:$H$41,0)))))/1.85)*Cal!$C60)</f>
        <v>0.42946807881464832</v>
      </c>
      <c r="Q60" s="31">
        <f>(((ABS(INDEX('INPUT AVG'!$B:$AK,Cal!$E60,IF(Cal!$P$3=22.5,MATCH(Q$1,Cal!$G$6:$G$21,0),MATCH(Q$1,Cal!$H$6:$H$41,0))))+(2.327*INDEX('INPUT RMS'!$B:$AK,Cal!$E60,IF(Cal!$P$3=22.5,MATCH(Q$1,Cal!$G$6:$G$21,0),MATCH(Q$1,Cal!$H$6:$H$41,0)))))/1.85)*Cal!$C60)</f>
        <v>0.49440519597079302</v>
      </c>
      <c r="R60" s="31">
        <f>(((ABS(INDEX('INPUT AVG'!$B:$AK,Cal!$E60,IF(Cal!$P$3=22.5,MATCH(R$1,Cal!$G$6:$G$21,0),MATCH(R$1,Cal!$H$6:$H$41,0))))+(2.327*INDEX('INPUT RMS'!$B:$AK,Cal!$E60,IF(Cal!$P$3=22.5,MATCH(R$1,Cal!$G$6:$G$21,0),MATCH(R$1,Cal!$H$6:$H$41,0)))))/1.85)*Cal!$C60)</f>
        <v>0.48607137390890631</v>
      </c>
      <c r="S60" s="31">
        <f>(((ABS(INDEX('INPUT AVG'!$B:$AK,Cal!$E60,IF(Cal!$P$3=22.5,MATCH(S$1,Cal!$G$6:$G$21,0),MATCH(S$1,Cal!$H$6:$H$41,0))))+(2.327*INDEX('INPUT RMS'!$B:$AK,Cal!$E60,IF(Cal!$P$3=22.5,MATCH(S$1,Cal!$G$6:$G$21,0),MATCH(S$1,Cal!$H$6:$H$41,0)))))/1.85)*Cal!$C60)</f>
        <v>0.49434671095094163</v>
      </c>
      <c r="T60" s="31">
        <f>(((ABS(INDEX('INPUT AVG'!$B:$AK,Cal!$E60,IF(Cal!$P$3=22.5,MATCH(T$1,Cal!$G$6:$G$21,0),MATCH(T$1,Cal!$H$6:$H$41,0))))+(2.327*INDEX('INPUT RMS'!$B:$AK,Cal!$E60,IF(Cal!$P$3=22.5,MATCH(T$1,Cal!$G$6:$G$21,0),MATCH(T$1,Cal!$H$6:$H$41,0)))))/1.85)*Cal!$C60)</f>
        <v>0.46360776726458519</v>
      </c>
      <c r="U60" s="31">
        <f>(((ABS(INDEX('INPUT AVG'!$B:$AK,Cal!$E60,IF(Cal!$P$3=22.5,MATCH(U$1,Cal!$G$6:$G$21,0),MATCH(U$1,Cal!$H$6:$H$41,0))))+(2.327*INDEX('INPUT RMS'!$B:$AK,Cal!$E60,IF(Cal!$P$3=22.5,MATCH(U$1,Cal!$G$6:$G$21,0),MATCH(U$1,Cal!$H$6:$H$41,0)))))/1.85)*Cal!$C60)</f>
        <v>0.44629608129327353</v>
      </c>
      <c r="V60" s="31">
        <f>(((ABS(INDEX('INPUT AVG'!$B:$AK,Cal!$E60,IF(Cal!$P$3=22.5,MATCH(V$1,Cal!$G$6:$G$21,0),MATCH(V$1,Cal!$H$6:$H$41,0))))+(2.327*INDEX('INPUT RMS'!$B:$AK,Cal!$E60,IF(Cal!$P$3=22.5,MATCH(V$1,Cal!$G$6:$G$21,0),MATCH(V$1,Cal!$H$6:$H$41,0)))))/1.85)*Cal!$C60)</f>
        <v>0.44163533527303384</v>
      </c>
      <c r="W60" s="31">
        <f>(((ABS(INDEX('INPUT AVG'!$B:$AK,Cal!$E60,IF(Cal!$P$3=22.5,MATCH(W$1,Cal!$G$6:$G$21,0),MATCH(W$1,Cal!$H$6:$H$41,0))))+(2.327*INDEX('INPUT RMS'!$B:$AK,Cal!$E60,IF(Cal!$P$3=22.5,MATCH(W$1,Cal!$G$6:$G$21,0),MATCH(W$1,Cal!$H$6:$H$41,0)))))/1.85)*Cal!$C60)</f>
        <v>0.38137798151454405</v>
      </c>
      <c r="X60" s="31">
        <f>(((ABS(INDEX('INPUT AVG'!$B:$AK,Cal!$E60,IF(Cal!$P$3=22.5,MATCH(X$1,Cal!$G$6:$G$21,0),MATCH(X$1,Cal!$H$6:$H$41,0))))+(2.327*INDEX('INPUT RMS'!$B:$AK,Cal!$E60,IF(Cal!$P$3=22.5,MATCH(X$1,Cal!$G$6:$G$21,0),MATCH(X$1,Cal!$H$6:$H$41,0)))))/1.85)*Cal!$C60)</f>
        <v>0.35508002083043788</v>
      </c>
      <c r="Y60" s="31">
        <f>(((ABS(INDEX('INPUT AVG'!$B:$AK,Cal!$E60,IF(Cal!$P$3=22.5,MATCH(Y$1,Cal!$G$6:$G$21,0),MATCH(Y$1,Cal!$H$6:$H$41,0))))+(2.327*INDEX('INPUT RMS'!$B:$AK,Cal!$E60,IF(Cal!$P$3=22.5,MATCH(Y$1,Cal!$G$6:$G$21,0),MATCH(Y$1,Cal!$H$6:$H$41,0)))))/1.85)*Cal!$C60)</f>
        <v>0.31076368056439063</v>
      </c>
      <c r="Z60" s="31">
        <f>(((ABS(INDEX('INPUT AVG'!$B:$AK,Cal!$E60,IF(Cal!$P$3=22.5,MATCH(Z$1,Cal!$G$6:$G$21,0),MATCH(Z$1,Cal!$H$6:$H$41,0))))+(2.327*INDEX('INPUT RMS'!$B:$AK,Cal!$E60,IF(Cal!$P$3=22.5,MATCH(Z$1,Cal!$G$6:$G$21,0),MATCH(Z$1,Cal!$H$6:$H$41,0)))))/1.85)*Cal!$C60)</f>
        <v>0.28984209702224339</v>
      </c>
      <c r="AA60" s="31">
        <f>(((ABS(INDEX('INPUT AVG'!$B:$AK,Cal!$E60,IF(Cal!$P$3=22.5,MATCH(AA$1,Cal!$G$6:$G$21,0),MATCH(AA$1,Cal!$H$6:$H$41,0))))+(2.327*INDEX('INPUT RMS'!$B:$AK,Cal!$E60,IF(Cal!$P$3=22.5,MATCH(AA$1,Cal!$G$6:$G$21,0),MATCH(AA$1,Cal!$H$6:$H$41,0)))))/1.85)*Cal!$C60)</f>
        <v>0.33185622761781153</v>
      </c>
      <c r="AB60" s="31">
        <f>(((ABS(INDEX('INPUT AVG'!$B:$AK,Cal!$E60,IF(Cal!$P$3=22.5,MATCH(AB$1,Cal!$G$6:$G$21,0),MATCH(AB$1,Cal!$H$6:$H$41,0))))+(2.327*INDEX('INPUT RMS'!$B:$AK,Cal!$E60,IF(Cal!$P$3=22.5,MATCH(AB$1,Cal!$G$6:$G$21,0),MATCH(AB$1,Cal!$H$6:$H$41,0)))))/1.85)*Cal!$C60)</f>
        <v>0.32277713073669256</v>
      </c>
      <c r="AC60" s="31">
        <f>(((ABS(INDEX('INPUT AVG'!$B:$AK,Cal!$E60,IF(Cal!$P$3=22.5,MATCH(AC$1,Cal!$G$6:$G$21,0),MATCH(AC$1,Cal!$H$6:$H$41,0))))+(2.327*INDEX('INPUT RMS'!$B:$AK,Cal!$E60,IF(Cal!$P$3=22.5,MATCH(AC$1,Cal!$G$6:$G$21,0),MATCH(AC$1,Cal!$H$6:$H$41,0)))))/1.85)*Cal!$C60)</f>
        <v>0.29501621644239162</v>
      </c>
      <c r="AD60" s="31">
        <f>(((ABS(INDEX('INPUT AVG'!$B:$AK,Cal!$E60,IF(Cal!$P$3=22.5,MATCH(AD$1,Cal!$G$6:$G$21,0),MATCH(AD$1,Cal!$H$6:$H$41,0))))+(2.327*INDEX('INPUT RMS'!$B:$AK,Cal!$E60,IF(Cal!$P$3=22.5,MATCH(AD$1,Cal!$G$6:$G$21,0),MATCH(AD$1,Cal!$H$6:$H$41,0)))))/1.85)*Cal!$C60)</f>
        <v>0.31038944552879072</v>
      </c>
      <c r="AE60" s="31">
        <f>(((ABS(INDEX('INPUT AVG'!$B:$AK,Cal!$E60,IF(Cal!$P$3=22.5,MATCH(AE$1,Cal!$G$6:$G$21,0),MATCH(AE$1,Cal!$H$6:$H$41,0))))+(2.327*INDEX('INPUT RMS'!$B:$AK,Cal!$E60,IF(Cal!$P$3=22.5,MATCH(AE$1,Cal!$G$6:$G$21,0),MATCH(AE$1,Cal!$H$6:$H$41,0)))))/1.85)*Cal!$C60)</f>
        <v>0.29677874374228552</v>
      </c>
      <c r="AF60" s="31">
        <f>(((ABS(INDEX('INPUT AVG'!$B:$AK,Cal!$E60,IF(Cal!$P$3=22.5,MATCH(AF$1,Cal!$G$6:$G$21,0),MATCH(AF$1,Cal!$H$6:$H$41,0))))+(2.327*INDEX('INPUT RMS'!$B:$AK,Cal!$E60,IF(Cal!$P$3=22.5,MATCH(AF$1,Cal!$G$6:$G$21,0),MATCH(AF$1,Cal!$H$6:$H$41,0)))))/1.85)*Cal!$C60)</f>
        <v>0.26882100802821079</v>
      </c>
      <c r="AG60" s="31">
        <f>(((ABS(INDEX('INPUT AVG'!$B:$AK,Cal!$E60,IF(Cal!$P$3=22.5,MATCH(AG$1,Cal!$G$6:$G$21,0),MATCH(AG$1,Cal!$H$6:$H$41,0))))+(2.327*INDEX('INPUT RMS'!$B:$AK,Cal!$E60,IF(Cal!$P$3=22.5,MATCH(AG$1,Cal!$G$6:$G$21,0),MATCH(AG$1,Cal!$H$6:$H$41,0)))))/1.85)*Cal!$C60)</f>
        <v>0.29620429253255992</v>
      </c>
      <c r="AH60" s="31">
        <f>(((ABS(INDEX('INPUT AVG'!$B:$AK,Cal!$E60,IF(Cal!$P$3=22.5,MATCH(AH$1,Cal!$G$6:$G$21,0),MATCH(AH$1,Cal!$H$6:$H$41,0))))+(2.327*INDEX('INPUT RMS'!$B:$AK,Cal!$E60,IF(Cal!$P$3=22.5,MATCH(AH$1,Cal!$G$6:$G$21,0),MATCH(AH$1,Cal!$H$6:$H$41,0)))))/1.85)*Cal!$C60)</f>
        <v>0.35088797172179093</v>
      </c>
      <c r="AI60" s="31">
        <f>(((ABS(INDEX('INPUT AVG'!$B:$AK,Cal!$E60,IF(Cal!$P$3=22.5,MATCH(AI$1,Cal!$G$6:$G$21,0),MATCH(AI$1,Cal!$H$6:$H$41,0))))+(2.327*INDEX('INPUT RMS'!$B:$AK,Cal!$E60,IF(Cal!$P$3=22.5,MATCH(AI$1,Cal!$G$6:$G$21,0),MATCH(AI$1,Cal!$H$6:$H$41,0)))))/1.85)*Cal!$C60)</f>
        <v>0.39907698805267744</v>
      </c>
      <c r="AJ60" s="31">
        <f>(((ABS(INDEX('INPUT AVG'!$B:$AK,Cal!$E60,IF(Cal!$P$3=22.5,MATCH(AJ$1,Cal!$G$6:$G$21,0),MATCH(AJ$1,Cal!$H$6:$H$41,0))))+(2.327*INDEX('INPUT RMS'!$B:$AK,Cal!$E60,IF(Cal!$P$3=22.5,MATCH(AJ$1,Cal!$G$6:$G$21,0),MATCH(AJ$1,Cal!$H$6:$H$41,0)))))/1.85)*Cal!$C60)</f>
        <v>0.39025227441175564</v>
      </c>
      <c r="AK60" s="31">
        <f>(((ABS(INDEX('INPUT AVG'!$B:$AK,Cal!$E60,IF(Cal!$P$3=22.5,MATCH(AK$1,Cal!$G$6:$G$21,0),MATCH(AK$1,Cal!$H$6:$H$41,0))))+(2.327*INDEX('INPUT RMS'!$B:$AK,Cal!$E60,IF(Cal!$P$3=22.5,MATCH(AK$1,Cal!$G$6:$G$21,0),MATCH(AK$1,Cal!$H$6:$H$41,0)))))/1.85)*Cal!$C60)</f>
        <v>0.37111611675169015</v>
      </c>
      <c r="AL60" s="31">
        <f>(((ABS(INDEX('INPUT AVG'!$B:$AK,Cal!$E60,IF(Cal!$P$3=22.5,MATCH(AL$1,Cal!$G$6:$G$21,0),MATCH(AL$1,Cal!$H$6:$H$41,0))))+(2.327*INDEX('INPUT RMS'!$B:$AK,Cal!$E60,IF(Cal!$P$3=22.5,MATCH(AL$1,Cal!$G$6:$G$21,0),MATCH(AL$1,Cal!$H$6:$H$41,0)))))/1.85)*Cal!$C60)</f>
        <v>0.34550919227100707</v>
      </c>
    </row>
    <row r="61" spans="1:38" x14ac:dyDescent="0.4">
      <c r="A61" s="7">
        <f>Cal!A61</f>
        <v>60</v>
      </c>
      <c r="B61" s="31">
        <f>(((ABS(INDEX('INPUT AVG'!$B:$AK,Cal!$E61,IF(Cal!$P$3=22.5,MATCH(B$1,Cal!$G$6:$G$21,0),MATCH(B$1,Cal!$H$6:$H$41,0))))+(2.327*INDEX('INPUT RMS'!$B:$AK,Cal!$E61,IF(Cal!$P$3=22.5,MATCH(B$1,Cal!$G$6:$G$21,0),MATCH(B$1,Cal!$H$6:$H$41,0)))))/1.85)*Cal!$C61)</f>
        <v>0.33501110594820332</v>
      </c>
      <c r="C61" s="31">
        <f>(((ABS(INDEX('INPUT AVG'!$B:$AK,Cal!$E61,IF(Cal!$P$3=22.5,MATCH(C$1,Cal!$G$6:$G$21,0),MATCH(C$1,Cal!$H$6:$H$41,0))))+(2.327*INDEX('INPUT RMS'!$B:$AK,Cal!$E61,IF(Cal!$P$3=22.5,MATCH(C$1,Cal!$G$6:$G$21,0),MATCH(C$1,Cal!$H$6:$H$41,0)))))/1.85)*Cal!$C61)</f>
        <v>0.36115712880282791</v>
      </c>
      <c r="D61" s="31">
        <f>(((ABS(INDEX('INPUT AVG'!$B:$AK,Cal!$E61,IF(Cal!$P$3=22.5,MATCH(D$1,Cal!$G$6:$G$21,0),MATCH(D$1,Cal!$H$6:$H$41,0))))+(2.327*INDEX('INPUT RMS'!$B:$AK,Cal!$E61,IF(Cal!$P$3=22.5,MATCH(D$1,Cal!$G$6:$G$21,0),MATCH(D$1,Cal!$H$6:$H$41,0)))))/1.85)*Cal!$C61)</f>
        <v>0.38622068493752865</v>
      </c>
      <c r="E61" s="31">
        <f>(((ABS(INDEX('INPUT AVG'!$B:$AK,Cal!$E61,IF(Cal!$P$3=22.5,MATCH(E$1,Cal!$G$6:$G$21,0),MATCH(E$1,Cal!$H$6:$H$41,0))))+(2.327*INDEX('INPUT RMS'!$B:$AK,Cal!$E61,IF(Cal!$P$3=22.5,MATCH(E$1,Cal!$G$6:$G$21,0),MATCH(E$1,Cal!$H$6:$H$41,0)))))/1.85)*Cal!$C61)</f>
        <v>0.30517157200220468</v>
      </c>
      <c r="F61" s="31">
        <f>(((ABS(INDEX('INPUT AVG'!$B:$AK,Cal!$E61,IF(Cal!$P$3=22.5,MATCH(F$1,Cal!$G$6:$G$21,0),MATCH(F$1,Cal!$H$6:$H$41,0))))+(2.327*INDEX('INPUT RMS'!$B:$AK,Cal!$E61,IF(Cal!$P$3=22.5,MATCH(F$1,Cal!$G$6:$G$21,0),MATCH(F$1,Cal!$H$6:$H$41,0)))))/1.85)*Cal!$C61)</f>
        <v>0.32371508575774527</v>
      </c>
      <c r="G61" s="31">
        <f>(((ABS(INDEX('INPUT AVG'!$B:$AK,Cal!$E61,IF(Cal!$P$3=22.5,MATCH(G$1,Cal!$G$6:$G$21,0),MATCH(G$1,Cal!$H$6:$H$41,0))))+(2.327*INDEX('INPUT RMS'!$B:$AK,Cal!$E61,IF(Cal!$P$3=22.5,MATCH(G$1,Cal!$G$6:$G$21,0),MATCH(G$1,Cal!$H$6:$H$41,0)))))/1.85)*Cal!$C61)</f>
        <v>0.33178903240609814</v>
      </c>
      <c r="H61" s="31">
        <f>(((ABS(INDEX('INPUT AVG'!$B:$AK,Cal!$E61,IF(Cal!$P$3=22.5,MATCH(H$1,Cal!$G$6:$G$21,0),MATCH(H$1,Cal!$H$6:$H$41,0))))+(2.327*INDEX('INPUT RMS'!$B:$AK,Cal!$E61,IF(Cal!$P$3=22.5,MATCH(H$1,Cal!$G$6:$G$21,0),MATCH(H$1,Cal!$H$6:$H$41,0)))))/1.85)*Cal!$C61)</f>
        <v>0.36903783836880238</v>
      </c>
      <c r="I61" s="31">
        <f>(((ABS(INDEX('INPUT AVG'!$B:$AK,Cal!$E61,IF(Cal!$P$3=22.5,MATCH(I$1,Cal!$G$6:$G$21,0),MATCH(I$1,Cal!$H$6:$H$41,0))))+(2.327*INDEX('INPUT RMS'!$B:$AK,Cal!$E61,IF(Cal!$P$3=22.5,MATCH(I$1,Cal!$G$6:$G$21,0),MATCH(I$1,Cal!$H$6:$H$41,0)))))/1.85)*Cal!$C61)</f>
        <v>0.38163668652644028</v>
      </c>
      <c r="J61" s="31">
        <f>(((ABS(INDEX('INPUT AVG'!$B:$AK,Cal!$E61,IF(Cal!$P$3=22.5,MATCH(J$1,Cal!$G$6:$G$21,0),MATCH(J$1,Cal!$H$6:$H$41,0))))+(2.327*INDEX('INPUT RMS'!$B:$AK,Cal!$E61,IF(Cal!$P$3=22.5,MATCH(J$1,Cal!$G$6:$G$21,0),MATCH(J$1,Cal!$H$6:$H$41,0)))))/1.85)*Cal!$C61)</f>
        <v>0.37186763024813418</v>
      </c>
      <c r="K61" s="31">
        <f>(((ABS(INDEX('INPUT AVG'!$B:$AK,Cal!$E61,IF(Cal!$P$3=22.5,MATCH(K$1,Cal!$G$6:$G$21,0),MATCH(K$1,Cal!$H$6:$H$41,0))))+(2.327*INDEX('INPUT RMS'!$B:$AK,Cal!$E61,IF(Cal!$P$3=22.5,MATCH(K$1,Cal!$G$6:$G$21,0),MATCH(K$1,Cal!$H$6:$H$41,0)))))/1.85)*Cal!$C61)</f>
        <v>0.38803922372895316</v>
      </c>
      <c r="L61" s="31">
        <f>(((ABS(INDEX('INPUT AVG'!$B:$AK,Cal!$E61,IF(Cal!$P$3=22.5,MATCH(L$1,Cal!$G$6:$G$21,0),MATCH(L$1,Cal!$H$6:$H$41,0))))+(2.327*INDEX('INPUT RMS'!$B:$AK,Cal!$E61,IF(Cal!$P$3=22.5,MATCH(L$1,Cal!$G$6:$G$21,0),MATCH(L$1,Cal!$H$6:$H$41,0)))))/1.85)*Cal!$C61)</f>
        <v>0.42982036518084038</v>
      </c>
      <c r="M61" s="31">
        <f>(((ABS(INDEX('INPUT AVG'!$B:$AK,Cal!$E61,IF(Cal!$P$3=22.5,MATCH(M$1,Cal!$G$6:$G$21,0),MATCH(M$1,Cal!$H$6:$H$41,0))))+(2.327*INDEX('INPUT RMS'!$B:$AK,Cal!$E61,IF(Cal!$P$3=22.5,MATCH(M$1,Cal!$G$6:$G$21,0),MATCH(M$1,Cal!$H$6:$H$41,0)))))/1.85)*Cal!$C61)</f>
        <v>0.42269718987716215</v>
      </c>
      <c r="N61" s="31">
        <f>(((ABS(INDEX('INPUT AVG'!$B:$AK,Cal!$E61,IF(Cal!$P$3=22.5,MATCH(N$1,Cal!$G$6:$G$21,0),MATCH(N$1,Cal!$H$6:$H$41,0))))+(2.327*INDEX('INPUT RMS'!$B:$AK,Cal!$E61,IF(Cal!$P$3=22.5,MATCH(N$1,Cal!$G$6:$G$21,0),MATCH(N$1,Cal!$H$6:$H$41,0)))))/1.85)*Cal!$C61)</f>
        <v>0.37399428109059457</v>
      </c>
      <c r="O61" s="31">
        <f>(((ABS(INDEX('INPUT AVG'!$B:$AK,Cal!$E61,IF(Cal!$P$3=22.5,MATCH(O$1,Cal!$G$6:$G$21,0),MATCH(O$1,Cal!$H$6:$H$41,0))))+(2.327*INDEX('INPUT RMS'!$B:$AK,Cal!$E61,IF(Cal!$P$3=22.5,MATCH(O$1,Cal!$G$6:$G$21,0),MATCH(O$1,Cal!$H$6:$H$41,0)))))/1.85)*Cal!$C61)</f>
        <v>0.27668688882847087</v>
      </c>
      <c r="P61" s="31">
        <f>(((ABS(INDEX('INPUT AVG'!$B:$AK,Cal!$E61,IF(Cal!$P$3=22.5,MATCH(P$1,Cal!$G$6:$G$21,0),MATCH(P$1,Cal!$H$6:$H$41,0))))+(2.327*INDEX('INPUT RMS'!$B:$AK,Cal!$E61,IF(Cal!$P$3=22.5,MATCH(P$1,Cal!$G$6:$G$21,0),MATCH(P$1,Cal!$H$6:$H$41,0)))))/1.85)*Cal!$C61)</f>
        <v>0.25604483469515232</v>
      </c>
      <c r="Q61" s="31">
        <f>(((ABS(INDEX('INPUT AVG'!$B:$AK,Cal!$E61,IF(Cal!$P$3=22.5,MATCH(Q$1,Cal!$G$6:$G$21,0),MATCH(Q$1,Cal!$H$6:$H$41,0))))+(2.327*INDEX('INPUT RMS'!$B:$AK,Cal!$E61,IF(Cal!$P$3=22.5,MATCH(Q$1,Cal!$G$6:$G$21,0),MATCH(Q$1,Cal!$H$6:$H$41,0)))))/1.85)*Cal!$C61)</f>
        <v>0.30297897465728424</v>
      </c>
      <c r="R61" s="31">
        <f>(((ABS(INDEX('INPUT AVG'!$B:$AK,Cal!$E61,IF(Cal!$P$3=22.5,MATCH(R$1,Cal!$G$6:$G$21,0),MATCH(R$1,Cal!$H$6:$H$41,0))))+(2.327*INDEX('INPUT RMS'!$B:$AK,Cal!$E61,IF(Cal!$P$3=22.5,MATCH(R$1,Cal!$G$6:$G$21,0),MATCH(R$1,Cal!$H$6:$H$41,0)))))/1.85)*Cal!$C61)</f>
        <v>0.31345763765074108</v>
      </c>
      <c r="S61" s="31">
        <f>(((ABS(INDEX('INPUT AVG'!$B:$AK,Cal!$E61,IF(Cal!$P$3=22.5,MATCH(S$1,Cal!$G$6:$G$21,0),MATCH(S$1,Cal!$H$6:$H$41,0))))+(2.327*INDEX('INPUT RMS'!$B:$AK,Cal!$E61,IF(Cal!$P$3=22.5,MATCH(S$1,Cal!$G$6:$G$21,0),MATCH(S$1,Cal!$H$6:$H$41,0)))))/1.85)*Cal!$C61)</f>
        <v>0.3062728878976525</v>
      </c>
      <c r="T61" s="31">
        <f>(((ABS(INDEX('INPUT AVG'!$B:$AK,Cal!$E61,IF(Cal!$P$3=22.5,MATCH(T$1,Cal!$G$6:$G$21,0),MATCH(T$1,Cal!$H$6:$H$41,0))))+(2.327*INDEX('INPUT RMS'!$B:$AK,Cal!$E61,IF(Cal!$P$3=22.5,MATCH(T$1,Cal!$G$6:$G$21,0),MATCH(T$1,Cal!$H$6:$H$41,0)))))/1.85)*Cal!$C61)</f>
        <v>0.25545899268340416</v>
      </c>
      <c r="U61" s="31">
        <f>(((ABS(INDEX('INPUT AVG'!$B:$AK,Cal!$E61,IF(Cal!$P$3=22.5,MATCH(U$1,Cal!$G$6:$G$21,0),MATCH(U$1,Cal!$H$6:$H$41,0))))+(2.327*INDEX('INPUT RMS'!$B:$AK,Cal!$E61,IF(Cal!$P$3=22.5,MATCH(U$1,Cal!$G$6:$G$21,0),MATCH(U$1,Cal!$H$6:$H$41,0)))))/1.85)*Cal!$C61)</f>
        <v>0.23464861476743543</v>
      </c>
      <c r="V61" s="31">
        <f>(((ABS(INDEX('INPUT AVG'!$B:$AK,Cal!$E61,IF(Cal!$P$3=22.5,MATCH(V$1,Cal!$G$6:$G$21,0),MATCH(V$1,Cal!$H$6:$H$41,0))))+(2.327*INDEX('INPUT RMS'!$B:$AK,Cal!$E61,IF(Cal!$P$3=22.5,MATCH(V$1,Cal!$G$6:$G$21,0),MATCH(V$1,Cal!$H$6:$H$41,0)))))/1.85)*Cal!$C61)</f>
        <v>0.24163319817265949</v>
      </c>
      <c r="W61" s="31">
        <f>(((ABS(INDEX('INPUT AVG'!$B:$AK,Cal!$E61,IF(Cal!$P$3=22.5,MATCH(W$1,Cal!$G$6:$G$21,0),MATCH(W$1,Cal!$H$6:$H$41,0))))+(2.327*INDEX('INPUT RMS'!$B:$AK,Cal!$E61,IF(Cal!$P$3=22.5,MATCH(W$1,Cal!$G$6:$G$21,0),MATCH(W$1,Cal!$H$6:$H$41,0)))))/1.85)*Cal!$C61)</f>
        <v>0.25243796656663353</v>
      </c>
      <c r="X61" s="31">
        <f>(((ABS(INDEX('INPUT AVG'!$B:$AK,Cal!$E61,IF(Cal!$P$3=22.5,MATCH(X$1,Cal!$G$6:$G$21,0),MATCH(X$1,Cal!$H$6:$H$41,0))))+(2.327*INDEX('INPUT RMS'!$B:$AK,Cal!$E61,IF(Cal!$P$3=22.5,MATCH(X$1,Cal!$G$6:$G$21,0),MATCH(X$1,Cal!$H$6:$H$41,0)))))/1.85)*Cal!$C61)</f>
        <v>0.27029611206940696</v>
      </c>
      <c r="Y61" s="31">
        <f>(((ABS(INDEX('INPUT AVG'!$B:$AK,Cal!$E61,IF(Cal!$P$3=22.5,MATCH(Y$1,Cal!$G$6:$G$21,0),MATCH(Y$1,Cal!$H$6:$H$41,0))))+(2.327*INDEX('INPUT RMS'!$B:$AK,Cal!$E61,IF(Cal!$P$3=22.5,MATCH(Y$1,Cal!$G$6:$G$21,0),MATCH(Y$1,Cal!$H$6:$H$41,0)))))/1.85)*Cal!$C61)</f>
        <v>0.23584284638230865</v>
      </c>
      <c r="Z61" s="31">
        <f>(((ABS(INDEX('INPUT AVG'!$B:$AK,Cal!$E61,IF(Cal!$P$3=22.5,MATCH(Z$1,Cal!$G$6:$G$21,0),MATCH(Z$1,Cal!$H$6:$H$41,0))))+(2.327*INDEX('INPUT RMS'!$B:$AK,Cal!$E61,IF(Cal!$P$3=22.5,MATCH(Z$1,Cal!$G$6:$G$21,0),MATCH(Z$1,Cal!$H$6:$H$41,0)))))/1.85)*Cal!$C61)</f>
        <v>0.21615314364433288</v>
      </c>
      <c r="AA61" s="31">
        <f>(((ABS(INDEX('INPUT AVG'!$B:$AK,Cal!$E61,IF(Cal!$P$3=22.5,MATCH(AA$1,Cal!$G$6:$G$21,0),MATCH(AA$1,Cal!$H$6:$H$41,0))))+(2.327*INDEX('INPUT RMS'!$B:$AK,Cal!$E61,IF(Cal!$P$3=22.5,MATCH(AA$1,Cal!$G$6:$G$21,0),MATCH(AA$1,Cal!$H$6:$H$41,0)))))/1.85)*Cal!$C61)</f>
        <v>0.23106658860638332</v>
      </c>
      <c r="AB61" s="31">
        <f>(((ABS(INDEX('INPUT AVG'!$B:$AK,Cal!$E61,IF(Cal!$P$3=22.5,MATCH(AB$1,Cal!$G$6:$G$21,0),MATCH(AB$1,Cal!$H$6:$H$41,0))))+(2.327*INDEX('INPUT RMS'!$B:$AK,Cal!$E61,IF(Cal!$P$3=22.5,MATCH(AB$1,Cal!$G$6:$G$21,0),MATCH(AB$1,Cal!$H$6:$H$41,0)))))/1.85)*Cal!$C61)</f>
        <v>0.22377984324822553</v>
      </c>
      <c r="AC61" s="31">
        <f>(((ABS(INDEX('INPUT AVG'!$B:$AK,Cal!$E61,IF(Cal!$P$3=22.5,MATCH(AC$1,Cal!$G$6:$G$21,0),MATCH(AC$1,Cal!$H$6:$H$41,0))))+(2.327*INDEX('INPUT RMS'!$B:$AK,Cal!$E61,IF(Cal!$P$3=22.5,MATCH(AC$1,Cal!$G$6:$G$21,0),MATCH(AC$1,Cal!$H$6:$H$41,0)))))/1.85)*Cal!$C61)</f>
        <v>0.22798690098363</v>
      </c>
      <c r="AD61" s="31">
        <f>(((ABS(INDEX('INPUT AVG'!$B:$AK,Cal!$E61,IF(Cal!$P$3=22.5,MATCH(AD$1,Cal!$G$6:$G$21,0),MATCH(AD$1,Cal!$H$6:$H$41,0))))+(2.327*INDEX('INPUT RMS'!$B:$AK,Cal!$E61,IF(Cal!$P$3=22.5,MATCH(AD$1,Cal!$G$6:$G$21,0),MATCH(AD$1,Cal!$H$6:$H$41,0)))))/1.85)*Cal!$C61)</f>
        <v>0.24212850331051927</v>
      </c>
      <c r="AE61" s="31">
        <f>(((ABS(INDEX('INPUT AVG'!$B:$AK,Cal!$E61,IF(Cal!$P$3=22.5,MATCH(AE$1,Cal!$G$6:$G$21,0),MATCH(AE$1,Cal!$H$6:$H$41,0))))+(2.327*INDEX('INPUT RMS'!$B:$AK,Cal!$E61,IF(Cal!$P$3=22.5,MATCH(AE$1,Cal!$G$6:$G$21,0),MATCH(AE$1,Cal!$H$6:$H$41,0)))))/1.85)*Cal!$C61)</f>
        <v>0.23842314559462904</v>
      </c>
      <c r="AF61" s="31">
        <f>(((ABS(INDEX('INPUT AVG'!$B:$AK,Cal!$E61,IF(Cal!$P$3=22.5,MATCH(AF$1,Cal!$G$6:$G$21,0),MATCH(AF$1,Cal!$H$6:$H$41,0))))+(2.327*INDEX('INPUT RMS'!$B:$AK,Cal!$E61,IF(Cal!$P$3=22.5,MATCH(AF$1,Cal!$G$6:$G$21,0),MATCH(AF$1,Cal!$H$6:$H$41,0)))))/1.85)*Cal!$C61)</f>
        <v>0.23539769852080858</v>
      </c>
      <c r="AG61" s="31">
        <f>(((ABS(INDEX('INPUT AVG'!$B:$AK,Cal!$E61,IF(Cal!$P$3=22.5,MATCH(AG$1,Cal!$G$6:$G$21,0),MATCH(AG$1,Cal!$H$6:$H$41,0))))+(2.327*INDEX('INPUT RMS'!$B:$AK,Cal!$E61,IF(Cal!$P$3=22.5,MATCH(AG$1,Cal!$G$6:$G$21,0),MATCH(AG$1,Cal!$H$6:$H$41,0)))))/1.85)*Cal!$C61)</f>
        <v>0.29084355675690882</v>
      </c>
      <c r="AH61" s="31">
        <f>(((ABS(INDEX('INPUT AVG'!$B:$AK,Cal!$E61,IF(Cal!$P$3=22.5,MATCH(AH$1,Cal!$G$6:$G$21,0),MATCH(AH$1,Cal!$H$6:$H$41,0))))+(2.327*INDEX('INPUT RMS'!$B:$AK,Cal!$E61,IF(Cal!$P$3=22.5,MATCH(AH$1,Cal!$G$6:$G$21,0),MATCH(AH$1,Cal!$H$6:$H$41,0)))))/1.85)*Cal!$C61)</f>
        <v>0.35800154737524081</v>
      </c>
      <c r="AI61" s="31">
        <f>(((ABS(INDEX('INPUT AVG'!$B:$AK,Cal!$E61,IF(Cal!$P$3=22.5,MATCH(AI$1,Cal!$G$6:$G$21,0),MATCH(AI$1,Cal!$H$6:$H$41,0))))+(2.327*INDEX('INPUT RMS'!$B:$AK,Cal!$E61,IF(Cal!$P$3=22.5,MATCH(AI$1,Cal!$G$6:$G$21,0),MATCH(AI$1,Cal!$H$6:$H$41,0)))))/1.85)*Cal!$C61)</f>
        <v>0.40182656929299637</v>
      </c>
      <c r="AJ61" s="31">
        <f>(((ABS(INDEX('INPUT AVG'!$B:$AK,Cal!$E61,IF(Cal!$P$3=22.5,MATCH(AJ$1,Cal!$G$6:$G$21,0),MATCH(AJ$1,Cal!$H$6:$H$41,0))))+(2.327*INDEX('INPUT RMS'!$B:$AK,Cal!$E61,IF(Cal!$P$3=22.5,MATCH(AJ$1,Cal!$G$6:$G$21,0),MATCH(AJ$1,Cal!$H$6:$H$41,0)))))/1.85)*Cal!$C61)</f>
        <v>0.38775797786744864</v>
      </c>
      <c r="AK61" s="31">
        <f>(((ABS(INDEX('INPUT AVG'!$B:$AK,Cal!$E61,IF(Cal!$P$3=22.5,MATCH(AK$1,Cal!$G$6:$G$21,0),MATCH(AK$1,Cal!$H$6:$H$41,0))))+(2.327*INDEX('INPUT RMS'!$B:$AK,Cal!$E61,IF(Cal!$P$3=22.5,MATCH(AK$1,Cal!$G$6:$G$21,0),MATCH(AK$1,Cal!$H$6:$H$41,0)))))/1.85)*Cal!$C61)</f>
        <v>0.38354890282895115</v>
      </c>
      <c r="AL61" s="31">
        <f>(((ABS(INDEX('INPUT AVG'!$B:$AK,Cal!$E61,IF(Cal!$P$3=22.5,MATCH(AL$1,Cal!$G$6:$G$21,0),MATCH(AL$1,Cal!$H$6:$H$41,0))))+(2.327*INDEX('INPUT RMS'!$B:$AK,Cal!$E61,IF(Cal!$P$3=22.5,MATCH(AL$1,Cal!$G$6:$G$21,0),MATCH(AL$1,Cal!$H$6:$H$41,0)))))/1.85)*Cal!$C61)</f>
        <v>0.33501110594820332</v>
      </c>
    </row>
    <row r="62" spans="1:38" x14ac:dyDescent="0.4">
      <c r="A62" s="7">
        <f>Cal!A62</f>
        <v>61</v>
      </c>
      <c r="B62" s="31">
        <f>(((ABS(INDEX('INPUT AVG'!$B:$AK,Cal!$E62,IF(Cal!$P$3=22.5,MATCH(B$1,Cal!$G$6:$G$21,0),MATCH(B$1,Cal!$H$6:$H$41,0))))+(2.327*INDEX('INPUT RMS'!$B:$AK,Cal!$E62,IF(Cal!$P$3=22.5,MATCH(B$1,Cal!$G$6:$G$21,0),MATCH(B$1,Cal!$H$6:$H$41,0)))))/1.85)*Cal!$C62)</f>
        <v>0.29242474766599164</v>
      </c>
      <c r="C62" s="31">
        <f>(((ABS(INDEX('INPUT AVG'!$B:$AK,Cal!$E62,IF(Cal!$P$3=22.5,MATCH(C$1,Cal!$G$6:$G$21,0),MATCH(C$1,Cal!$H$6:$H$41,0))))+(2.327*INDEX('INPUT RMS'!$B:$AK,Cal!$E62,IF(Cal!$P$3=22.5,MATCH(C$1,Cal!$G$6:$G$21,0),MATCH(C$1,Cal!$H$6:$H$41,0)))))/1.85)*Cal!$C62)</f>
        <v>0.320094676782956</v>
      </c>
      <c r="D62" s="31">
        <f>(((ABS(INDEX('INPUT AVG'!$B:$AK,Cal!$E62,IF(Cal!$P$3=22.5,MATCH(D$1,Cal!$G$6:$G$21,0),MATCH(D$1,Cal!$H$6:$H$41,0))))+(2.327*INDEX('INPUT RMS'!$B:$AK,Cal!$E62,IF(Cal!$P$3=22.5,MATCH(D$1,Cal!$G$6:$G$21,0),MATCH(D$1,Cal!$H$6:$H$41,0)))))/1.85)*Cal!$C62)</f>
        <v>0.32819646840159961</v>
      </c>
      <c r="E62" s="31">
        <f>(((ABS(INDEX('INPUT AVG'!$B:$AK,Cal!$E62,IF(Cal!$P$3=22.5,MATCH(E$1,Cal!$G$6:$G$21,0),MATCH(E$1,Cal!$H$6:$H$41,0))))+(2.327*INDEX('INPUT RMS'!$B:$AK,Cal!$E62,IF(Cal!$P$3=22.5,MATCH(E$1,Cal!$G$6:$G$21,0),MATCH(E$1,Cal!$H$6:$H$41,0)))))/1.85)*Cal!$C62)</f>
        <v>0.34482980478454278</v>
      </c>
      <c r="F62" s="31">
        <f>(((ABS(INDEX('INPUT AVG'!$B:$AK,Cal!$E62,IF(Cal!$P$3=22.5,MATCH(F$1,Cal!$G$6:$G$21,0),MATCH(F$1,Cal!$H$6:$H$41,0))))+(2.327*INDEX('INPUT RMS'!$B:$AK,Cal!$E62,IF(Cal!$P$3=22.5,MATCH(F$1,Cal!$G$6:$G$21,0),MATCH(F$1,Cal!$H$6:$H$41,0)))))/1.85)*Cal!$C62)</f>
        <v>0.39582677407844646</v>
      </c>
      <c r="G62" s="31">
        <f>(((ABS(INDEX('INPUT AVG'!$B:$AK,Cal!$E62,IF(Cal!$P$3=22.5,MATCH(G$1,Cal!$G$6:$G$21,0),MATCH(G$1,Cal!$H$6:$H$41,0))))+(2.327*INDEX('INPUT RMS'!$B:$AK,Cal!$E62,IF(Cal!$P$3=22.5,MATCH(G$1,Cal!$G$6:$G$21,0),MATCH(G$1,Cal!$H$6:$H$41,0)))))/1.85)*Cal!$C62)</f>
        <v>0.39353237046986012</v>
      </c>
      <c r="H62" s="31">
        <f>(((ABS(INDEX('INPUT AVG'!$B:$AK,Cal!$E62,IF(Cal!$P$3=22.5,MATCH(H$1,Cal!$G$6:$G$21,0),MATCH(H$1,Cal!$H$6:$H$41,0))))+(2.327*INDEX('INPUT RMS'!$B:$AK,Cal!$E62,IF(Cal!$P$3=22.5,MATCH(H$1,Cal!$G$6:$G$21,0),MATCH(H$1,Cal!$H$6:$H$41,0)))))/1.85)*Cal!$C62)</f>
        <v>0.43290830501430744</v>
      </c>
      <c r="I62" s="31">
        <f>(((ABS(INDEX('INPUT AVG'!$B:$AK,Cal!$E62,IF(Cal!$P$3=22.5,MATCH(I$1,Cal!$G$6:$G$21,0),MATCH(I$1,Cal!$H$6:$H$41,0))))+(2.327*INDEX('INPUT RMS'!$B:$AK,Cal!$E62,IF(Cal!$P$3=22.5,MATCH(I$1,Cal!$G$6:$G$21,0),MATCH(I$1,Cal!$H$6:$H$41,0)))))/1.85)*Cal!$C62)</f>
        <v>0.43755057804487846</v>
      </c>
      <c r="J62" s="31">
        <f>(((ABS(INDEX('INPUT AVG'!$B:$AK,Cal!$E62,IF(Cal!$P$3=22.5,MATCH(J$1,Cal!$G$6:$G$21,0),MATCH(J$1,Cal!$H$6:$H$41,0))))+(2.327*INDEX('INPUT RMS'!$B:$AK,Cal!$E62,IF(Cal!$P$3=22.5,MATCH(J$1,Cal!$G$6:$G$21,0),MATCH(J$1,Cal!$H$6:$H$41,0)))))/1.85)*Cal!$C62)</f>
        <v>0.42833323547968993</v>
      </c>
      <c r="K62" s="31">
        <f>(((ABS(INDEX('INPUT AVG'!$B:$AK,Cal!$E62,IF(Cal!$P$3=22.5,MATCH(K$1,Cal!$G$6:$G$21,0),MATCH(K$1,Cal!$H$6:$H$41,0))))+(2.327*INDEX('INPUT RMS'!$B:$AK,Cal!$E62,IF(Cal!$P$3=22.5,MATCH(K$1,Cal!$G$6:$G$21,0),MATCH(K$1,Cal!$H$6:$H$41,0)))))/1.85)*Cal!$C62)</f>
        <v>0.43678255454108522</v>
      </c>
      <c r="L62" s="31">
        <f>(((ABS(INDEX('INPUT AVG'!$B:$AK,Cal!$E62,IF(Cal!$P$3=22.5,MATCH(L$1,Cal!$G$6:$G$21,0),MATCH(L$1,Cal!$H$6:$H$41,0))))+(2.327*INDEX('INPUT RMS'!$B:$AK,Cal!$E62,IF(Cal!$P$3=22.5,MATCH(L$1,Cal!$G$6:$G$21,0),MATCH(L$1,Cal!$H$6:$H$41,0)))))/1.85)*Cal!$C62)</f>
        <v>0.42942716636367745</v>
      </c>
      <c r="M62" s="31">
        <f>(((ABS(INDEX('INPUT AVG'!$B:$AK,Cal!$E62,IF(Cal!$P$3=22.5,MATCH(M$1,Cal!$G$6:$G$21,0),MATCH(M$1,Cal!$H$6:$H$41,0))))+(2.327*INDEX('INPUT RMS'!$B:$AK,Cal!$E62,IF(Cal!$P$3=22.5,MATCH(M$1,Cal!$G$6:$G$21,0),MATCH(M$1,Cal!$H$6:$H$41,0)))))/1.85)*Cal!$C62)</f>
        <v>0.41651499145337051</v>
      </c>
      <c r="N62" s="31">
        <f>(((ABS(INDEX('INPUT AVG'!$B:$AK,Cal!$E62,IF(Cal!$P$3=22.5,MATCH(N$1,Cal!$G$6:$G$21,0),MATCH(N$1,Cal!$H$6:$H$41,0))))+(2.327*INDEX('INPUT RMS'!$B:$AK,Cal!$E62,IF(Cal!$P$3=22.5,MATCH(N$1,Cal!$G$6:$G$21,0),MATCH(N$1,Cal!$H$6:$H$41,0)))))/1.85)*Cal!$C62)</f>
        <v>0.40161719144196117</v>
      </c>
      <c r="O62" s="31">
        <f>(((ABS(INDEX('INPUT AVG'!$B:$AK,Cal!$E62,IF(Cal!$P$3=22.5,MATCH(O$1,Cal!$G$6:$G$21,0),MATCH(O$1,Cal!$H$6:$H$41,0))))+(2.327*INDEX('INPUT RMS'!$B:$AK,Cal!$E62,IF(Cal!$P$3=22.5,MATCH(O$1,Cal!$G$6:$G$21,0),MATCH(O$1,Cal!$H$6:$H$41,0)))))/1.85)*Cal!$C62)</f>
        <v>0.34197856538199084</v>
      </c>
      <c r="P62" s="31">
        <f>(((ABS(INDEX('INPUT AVG'!$B:$AK,Cal!$E62,IF(Cal!$P$3=22.5,MATCH(P$1,Cal!$G$6:$G$21,0),MATCH(P$1,Cal!$H$6:$H$41,0))))+(2.327*INDEX('INPUT RMS'!$B:$AK,Cal!$E62,IF(Cal!$P$3=22.5,MATCH(P$1,Cal!$G$6:$G$21,0),MATCH(P$1,Cal!$H$6:$H$41,0)))))/1.85)*Cal!$C62)</f>
        <v>0.28234379197697379</v>
      </c>
      <c r="Q62" s="31">
        <f>(((ABS(INDEX('INPUT AVG'!$B:$AK,Cal!$E62,IF(Cal!$P$3=22.5,MATCH(Q$1,Cal!$G$6:$G$21,0),MATCH(Q$1,Cal!$H$6:$H$41,0))))+(2.327*INDEX('INPUT RMS'!$B:$AK,Cal!$E62,IF(Cal!$P$3=22.5,MATCH(Q$1,Cal!$G$6:$G$21,0),MATCH(Q$1,Cal!$H$6:$H$41,0)))))/1.85)*Cal!$C62)</f>
        <v>0.28928540125489233</v>
      </c>
      <c r="R62" s="31">
        <f>(((ABS(INDEX('INPUT AVG'!$B:$AK,Cal!$E62,IF(Cal!$P$3=22.5,MATCH(R$1,Cal!$G$6:$G$21,0),MATCH(R$1,Cal!$H$6:$H$41,0))))+(2.327*INDEX('INPUT RMS'!$B:$AK,Cal!$E62,IF(Cal!$P$3=22.5,MATCH(R$1,Cal!$G$6:$G$21,0),MATCH(R$1,Cal!$H$6:$H$41,0)))))/1.85)*Cal!$C62)</f>
        <v>0.30272642426394125</v>
      </c>
      <c r="S62" s="31">
        <f>(((ABS(INDEX('INPUT AVG'!$B:$AK,Cal!$E62,IF(Cal!$P$3=22.5,MATCH(S$1,Cal!$G$6:$G$21,0),MATCH(S$1,Cal!$H$6:$H$41,0))))+(2.327*INDEX('INPUT RMS'!$B:$AK,Cal!$E62,IF(Cal!$P$3=22.5,MATCH(S$1,Cal!$G$6:$G$21,0),MATCH(S$1,Cal!$H$6:$H$41,0)))))/1.85)*Cal!$C62)</f>
        <v>0.31158886919955947</v>
      </c>
      <c r="T62" s="31">
        <f>(((ABS(INDEX('INPUT AVG'!$B:$AK,Cal!$E62,IF(Cal!$P$3=22.5,MATCH(T$1,Cal!$G$6:$G$21,0),MATCH(T$1,Cal!$H$6:$H$41,0))))+(2.327*INDEX('INPUT RMS'!$B:$AK,Cal!$E62,IF(Cal!$P$3=22.5,MATCH(T$1,Cal!$G$6:$G$21,0),MATCH(T$1,Cal!$H$6:$H$41,0)))))/1.85)*Cal!$C62)</f>
        <v>0.2984892311611691</v>
      </c>
      <c r="U62" s="31">
        <f>(((ABS(INDEX('INPUT AVG'!$B:$AK,Cal!$E62,IF(Cal!$P$3=22.5,MATCH(U$1,Cal!$G$6:$G$21,0),MATCH(U$1,Cal!$H$6:$H$41,0))))+(2.327*INDEX('INPUT RMS'!$B:$AK,Cal!$E62,IF(Cal!$P$3=22.5,MATCH(U$1,Cal!$G$6:$G$21,0),MATCH(U$1,Cal!$H$6:$H$41,0)))))/1.85)*Cal!$C62)</f>
        <v>0.31129984438822073</v>
      </c>
      <c r="V62" s="31">
        <f>(((ABS(INDEX('INPUT AVG'!$B:$AK,Cal!$E62,IF(Cal!$P$3=22.5,MATCH(V$1,Cal!$G$6:$G$21,0),MATCH(V$1,Cal!$H$6:$H$41,0))))+(2.327*INDEX('INPUT RMS'!$B:$AK,Cal!$E62,IF(Cal!$P$3=22.5,MATCH(V$1,Cal!$G$6:$G$21,0),MATCH(V$1,Cal!$H$6:$H$41,0)))))/1.85)*Cal!$C62)</f>
        <v>0.34237102764683802</v>
      </c>
      <c r="W62" s="31">
        <f>(((ABS(INDEX('INPUT AVG'!$B:$AK,Cal!$E62,IF(Cal!$P$3=22.5,MATCH(W$1,Cal!$G$6:$G$21,0),MATCH(W$1,Cal!$H$6:$H$41,0))))+(2.327*INDEX('INPUT RMS'!$B:$AK,Cal!$E62,IF(Cal!$P$3=22.5,MATCH(W$1,Cal!$G$6:$G$21,0),MATCH(W$1,Cal!$H$6:$H$41,0)))))/1.85)*Cal!$C62)</f>
        <v>0.33412207309055969</v>
      </c>
      <c r="X62" s="31">
        <f>(((ABS(INDEX('INPUT AVG'!$B:$AK,Cal!$E62,IF(Cal!$P$3=22.5,MATCH(X$1,Cal!$G$6:$G$21,0),MATCH(X$1,Cal!$H$6:$H$41,0))))+(2.327*INDEX('INPUT RMS'!$B:$AK,Cal!$E62,IF(Cal!$P$3=22.5,MATCH(X$1,Cal!$G$6:$G$21,0),MATCH(X$1,Cal!$H$6:$H$41,0)))))/1.85)*Cal!$C62)</f>
        <v>0.32798431203574746</v>
      </c>
      <c r="Y62" s="31">
        <f>(((ABS(INDEX('INPUT AVG'!$B:$AK,Cal!$E62,IF(Cal!$P$3=22.5,MATCH(Y$1,Cal!$G$6:$G$21,0),MATCH(Y$1,Cal!$H$6:$H$41,0))))+(2.327*INDEX('INPUT RMS'!$B:$AK,Cal!$E62,IF(Cal!$P$3=22.5,MATCH(Y$1,Cal!$G$6:$G$21,0),MATCH(Y$1,Cal!$H$6:$H$41,0)))))/1.85)*Cal!$C62)</f>
        <v>0.32628257248449971</v>
      </c>
      <c r="Z62" s="31">
        <f>(((ABS(INDEX('INPUT AVG'!$B:$AK,Cal!$E62,IF(Cal!$P$3=22.5,MATCH(Z$1,Cal!$G$6:$G$21,0),MATCH(Z$1,Cal!$H$6:$H$41,0))))+(2.327*INDEX('INPUT RMS'!$B:$AK,Cal!$E62,IF(Cal!$P$3=22.5,MATCH(Z$1,Cal!$G$6:$G$21,0),MATCH(Z$1,Cal!$H$6:$H$41,0)))))/1.85)*Cal!$C62)</f>
        <v>0.3965690421574824</v>
      </c>
      <c r="AA62" s="31">
        <f>(((ABS(INDEX('INPUT AVG'!$B:$AK,Cal!$E62,IF(Cal!$P$3=22.5,MATCH(AA$1,Cal!$G$6:$G$21,0),MATCH(AA$1,Cal!$H$6:$H$41,0))))+(2.327*INDEX('INPUT RMS'!$B:$AK,Cal!$E62,IF(Cal!$P$3=22.5,MATCH(AA$1,Cal!$G$6:$G$21,0),MATCH(AA$1,Cal!$H$6:$H$41,0)))))/1.85)*Cal!$C62)</f>
        <v>0.406461781754687</v>
      </c>
      <c r="AB62" s="31">
        <f>(((ABS(INDEX('INPUT AVG'!$B:$AK,Cal!$E62,IF(Cal!$P$3=22.5,MATCH(AB$1,Cal!$G$6:$G$21,0),MATCH(AB$1,Cal!$H$6:$H$41,0))))+(2.327*INDEX('INPUT RMS'!$B:$AK,Cal!$E62,IF(Cal!$P$3=22.5,MATCH(AB$1,Cal!$G$6:$G$21,0),MATCH(AB$1,Cal!$H$6:$H$41,0)))))/1.85)*Cal!$C62)</f>
        <v>0.38747905252753079</v>
      </c>
      <c r="AC62" s="31">
        <f>(((ABS(INDEX('INPUT AVG'!$B:$AK,Cal!$E62,IF(Cal!$P$3=22.5,MATCH(AC$1,Cal!$G$6:$G$21,0),MATCH(AC$1,Cal!$H$6:$H$41,0))))+(2.327*INDEX('INPUT RMS'!$B:$AK,Cal!$E62,IF(Cal!$P$3=22.5,MATCH(AC$1,Cal!$G$6:$G$21,0),MATCH(AC$1,Cal!$H$6:$H$41,0)))))/1.85)*Cal!$C62)</f>
        <v>0.37253759454231</v>
      </c>
      <c r="AD62" s="31">
        <f>(((ABS(INDEX('INPUT AVG'!$B:$AK,Cal!$E62,IF(Cal!$P$3=22.5,MATCH(AD$1,Cal!$G$6:$G$21,0),MATCH(AD$1,Cal!$H$6:$H$41,0))))+(2.327*INDEX('INPUT RMS'!$B:$AK,Cal!$E62,IF(Cal!$P$3=22.5,MATCH(AD$1,Cal!$G$6:$G$21,0),MATCH(AD$1,Cal!$H$6:$H$41,0)))))/1.85)*Cal!$C62)</f>
        <v>0.40007511638709015</v>
      </c>
      <c r="AE62" s="31">
        <f>(((ABS(INDEX('INPUT AVG'!$B:$AK,Cal!$E62,IF(Cal!$P$3=22.5,MATCH(AE$1,Cal!$G$6:$G$21,0),MATCH(AE$1,Cal!$H$6:$H$41,0))))+(2.327*INDEX('INPUT RMS'!$B:$AK,Cal!$E62,IF(Cal!$P$3=22.5,MATCH(AE$1,Cal!$G$6:$G$21,0),MATCH(AE$1,Cal!$H$6:$H$41,0)))))/1.85)*Cal!$C62)</f>
        <v>0.38243306714537978</v>
      </c>
      <c r="AF62" s="31">
        <f>(((ABS(INDEX('INPUT AVG'!$B:$AK,Cal!$E62,IF(Cal!$P$3=22.5,MATCH(AF$1,Cal!$G$6:$G$21,0),MATCH(AF$1,Cal!$H$6:$H$41,0))))+(2.327*INDEX('INPUT RMS'!$B:$AK,Cal!$E62,IF(Cal!$P$3=22.5,MATCH(AF$1,Cal!$G$6:$G$21,0),MATCH(AF$1,Cal!$H$6:$H$41,0)))))/1.85)*Cal!$C62)</f>
        <v>0.37908236173359122</v>
      </c>
      <c r="AG62" s="31">
        <f>(((ABS(INDEX('INPUT AVG'!$B:$AK,Cal!$E62,IF(Cal!$P$3=22.5,MATCH(AG$1,Cal!$G$6:$G$21,0),MATCH(AG$1,Cal!$H$6:$H$41,0))))+(2.327*INDEX('INPUT RMS'!$B:$AK,Cal!$E62,IF(Cal!$P$3=22.5,MATCH(AG$1,Cal!$G$6:$G$21,0),MATCH(AG$1,Cal!$H$6:$H$41,0)))))/1.85)*Cal!$C62)</f>
        <v>0.3545070668249517</v>
      </c>
      <c r="AH62" s="31">
        <f>(((ABS(INDEX('INPUT AVG'!$B:$AK,Cal!$E62,IF(Cal!$P$3=22.5,MATCH(AH$1,Cal!$G$6:$G$21,0),MATCH(AH$1,Cal!$H$6:$H$41,0))))+(2.327*INDEX('INPUT RMS'!$B:$AK,Cal!$E62,IF(Cal!$P$3=22.5,MATCH(AH$1,Cal!$G$6:$G$21,0),MATCH(AH$1,Cal!$H$6:$H$41,0)))))/1.85)*Cal!$C62)</f>
        <v>0.36446875931040656</v>
      </c>
      <c r="AI62" s="31">
        <f>(((ABS(INDEX('INPUT AVG'!$B:$AK,Cal!$E62,IF(Cal!$P$3=22.5,MATCH(AI$1,Cal!$G$6:$G$21,0),MATCH(AI$1,Cal!$H$6:$H$41,0))))+(2.327*INDEX('INPUT RMS'!$B:$AK,Cal!$E62,IF(Cal!$P$3=22.5,MATCH(AI$1,Cal!$G$6:$G$21,0),MATCH(AI$1,Cal!$H$6:$H$41,0)))))/1.85)*Cal!$C62)</f>
        <v>0.377605549391057</v>
      </c>
      <c r="AJ62" s="31">
        <f>(((ABS(INDEX('INPUT AVG'!$B:$AK,Cal!$E62,IF(Cal!$P$3=22.5,MATCH(AJ$1,Cal!$G$6:$G$21,0),MATCH(AJ$1,Cal!$H$6:$H$41,0))))+(2.327*INDEX('INPUT RMS'!$B:$AK,Cal!$E62,IF(Cal!$P$3=22.5,MATCH(AJ$1,Cal!$G$6:$G$21,0),MATCH(AJ$1,Cal!$H$6:$H$41,0)))))/1.85)*Cal!$C62)</f>
        <v>0.35837416994007854</v>
      </c>
      <c r="AK62" s="31">
        <f>(((ABS(INDEX('INPUT AVG'!$B:$AK,Cal!$E62,IF(Cal!$P$3=22.5,MATCH(AK$1,Cal!$G$6:$G$21,0),MATCH(AK$1,Cal!$H$6:$H$41,0))))+(2.327*INDEX('INPUT RMS'!$B:$AK,Cal!$E62,IF(Cal!$P$3=22.5,MATCH(AK$1,Cal!$G$6:$G$21,0),MATCH(AK$1,Cal!$H$6:$H$41,0)))))/1.85)*Cal!$C62)</f>
        <v>0.33556710109114646</v>
      </c>
      <c r="AL62" s="31">
        <f>(((ABS(INDEX('INPUT AVG'!$B:$AK,Cal!$E62,IF(Cal!$P$3=22.5,MATCH(AL$1,Cal!$G$6:$G$21,0),MATCH(AL$1,Cal!$H$6:$H$41,0))))+(2.327*INDEX('INPUT RMS'!$B:$AK,Cal!$E62,IF(Cal!$P$3=22.5,MATCH(AL$1,Cal!$G$6:$G$21,0),MATCH(AL$1,Cal!$H$6:$H$41,0)))))/1.85)*Cal!$C62)</f>
        <v>0.29242474766599164</v>
      </c>
    </row>
    <row r="63" spans="1:38" x14ac:dyDescent="0.4">
      <c r="A63" s="7">
        <f>Cal!A63</f>
        <v>62</v>
      </c>
      <c r="B63" s="31">
        <f>(((ABS(INDEX('INPUT AVG'!$B:$AK,Cal!$E63,IF(Cal!$P$3=22.5,MATCH(B$1,Cal!$G$6:$G$21,0),MATCH(B$1,Cal!$H$6:$H$41,0))))+(2.327*INDEX('INPUT RMS'!$B:$AK,Cal!$E63,IF(Cal!$P$3=22.5,MATCH(B$1,Cal!$G$6:$G$21,0),MATCH(B$1,Cal!$H$6:$H$41,0)))))/1.85)*Cal!$C63)</f>
        <v>0.28922777026891705</v>
      </c>
      <c r="C63" s="31">
        <f>(((ABS(INDEX('INPUT AVG'!$B:$AK,Cal!$E63,IF(Cal!$P$3=22.5,MATCH(C$1,Cal!$G$6:$G$21,0),MATCH(C$1,Cal!$H$6:$H$41,0))))+(2.327*INDEX('INPUT RMS'!$B:$AK,Cal!$E63,IF(Cal!$P$3=22.5,MATCH(C$1,Cal!$G$6:$G$21,0),MATCH(C$1,Cal!$H$6:$H$41,0)))))/1.85)*Cal!$C63)</f>
        <v>0.29708095001610546</v>
      </c>
      <c r="D63" s="31">
        <f>(((ABS(INDEX('INPUT AVG'!$B:$AK,Cal!$E63,IF(Cal!$P$3=22.5,MATCH(D$1,Cal!$G$6:$G$21,0),MATCH(D$1,Cal!$H$6:$H$41,0))))+(2.327*INDEX('INPUT RMS'!$B:$AK,Cal!$E63,IF(Cal!$P$3=22.5,MATCH(D$1,Cal!$G$6:$G$21,0),MATCH(D$1,Cal!$H$6:$H$41,0)))))/1.85)*Cal!$C63)</f>
        <v>0.29920605636931752</v>
      </c>
      <c r="E63" s="31">
        <f>(((ABS(INDEX('INPUT AVG'!$B:$AK,Cal!$E63,IF(Cal!$P$3=22.5,MATCH(E$1,Cal!$G$6:$G$21,0),MATCH(E$1,Cal!$H$6:$H$41,0))))+(2.327*INDEX('INPUT RMS'!$B:$AK,Cal!$E63,IF(Cal!$P$3=22.5,MATCH(E$1,Cal!$G$6:$G$21,0),MATCH(E$1,Cal!$H$6:$H$41,0)))))/1.85)*Cal!$C63)</f>
        <v>0.32396361803283563</v>
      </c>
      <c r="F63" s="31">
        <f>(((ABS(INDEX('INPUT AVG'!$B:$AK,Cal!$E63,IF(Cal!$P$3=22.5,MATCH(F$1,Cal!$G$6:$G$21,0),MATCH(F$1,Cal!$H$6:$H$41,0))))+(2.327*INDEX('INPUT RMS'!$B:$AK,Cal!$E63,IF(Cal!$P$3=22.5,MATCH(F$1,Cal!$G$6:$G$21,0),MATCH(F$1,Cal!$H$6:$H$41,0)))))/1.85)*Cal!$C63)</f>
        <v>0.38468023327556816</v>
      </c>
      <c r="G63" s="31">
        <f>(((ABS(INDEX('INPUT AVG'!$B:$AK,Cal!$E63,IF(Cal!$P$3=22.5,MATCH(G$1,Cal!$G$6:$G$21,0),MATCH(G$1,Cal!$H$6:$H$41,0))))+(2.327*INDEX('INPUT RMS'!$B:$AK,Cal!$E63,IF(Cal!$P$3=22.5,MATCH(G$1,Cal!$G$6:$G$21,0),MATCH(G$1,Cal!$H$6:$H$41,0)))))/1.85)*Cal!$C63)</f>
        <v>0.38686795700643517</v>
      </c>
      <c r="H63" s="31">
        <f>(((ABS(INDEX('INPUT AVG'!$B:$AK,Cal!$E63,IF(Cal!$P$3=22.5,MATCH(H$1,Cal!$G$6:$G$21,0),MATCH(H$1,Cal!$H$6:$H$41,0))))+(2.327*INDEX('INPUT RMS'!$B:$AK,Cal!$E63,IF(Cal!$P$3=22.5,MATCH(H$1,Cal!$G$6:$G$21,0),MATCH(H$1,Cal!$H$6:$H$41,0)))))/1.85)*Cal!$C63)</f>
        <v>0.43304612993388558</v>
      </c>
      <c r="I63" s="31">
        <f>(((ABS(INDEX('INPUT AVG'!$B:$AK,Cal!$E63,IF(Cal!$P$3=22.5,MATCH(I$1,Cal!$G$6:$G$21,0),MATCH(I$1,Cal!$H$6:$H$41,0))))+(2.327*INDEX('INPUT RMS'!$B:$AK,Cal!$E63,IF(Cal!$P$3=22.5,MATCH(I$1,Cal!$G$6:$G$21,0),MATCH(I$1,Cal!$H$6:$H$41,0)))))/1.85)*Cal!$C63)</f>
        <v>0.4399173835564304</v>
      </c>
      <c r="J63" s="31">
        <f>(((ABS(INDEX('INPUT AVG'!$B:$AK,Cal!$E63,IF(Cal!$P$3=22.5,MATCH(J$1,Cal!$G$6:$G$21,0),MATCH(J$1,Cal!$H$6:$H$41,0))))+(2.327*INDEX('INPUT RMS'!$B:$AK,Cal!$E63,IF(Cal!$P$3=22.5,MATCH(J$1,Cal!$G$6:$G$21,0),MATCH(J$1,Cal!$H$6:$H$41,0)))))/1.85)*Cal!$C63)</f>
        <v>0.43576984813487207</v>
      </c>
      <c r="K63" s="31">
        <f>(((ABS(INDEX('INPUT AVG'!$B:$AK,Cal!$E63,IF(Cal!$P$3=22.5,MATCH(K$1,Cal!$G$6:$G$21,0),MATCH(K$1,Cal!$H$6:$H$41,0))))+(2.327*INDEX('INPUT RMS'!$B:$AK,Cal!$E63,IF(Cal!$P$3=22.5,MATCH(K$1,Cal!$G$6:$G$21,0),MATCH(K$1,Cal!$H$6:$H$41,0)))))/1.85)*Cal!$C63)</f>
        <v>0.4486516581516008</v>
      </c>
      <c r="L63" s="31">
        <f>(((ABS(INDEX('INPUT AVG'!$B:$AK,Cal!$E63,IF(Cal!$P$3=22.5,MATCH(L$1,Cal!$G$6:$G$21,0),MATCH(L$1,Cal!$H$6:$H$41,0))))+(2.327*INDEX('INPUT RMS'!$B:$AK,Cal!$E63,IF(Cal!$P$3=22.5,MATCH(L$1,Cal!$G$6:$G$21,0),MATCH(L$1,Cal!$H$6:$H$41,0)))))/1.85)*Cal!$C63)</f>
        <v>0.44462679144095729</v>
      </c>
      <c r="M63" s="31">
        <f>(((ABS(INDEX('INPUT AVG'!$B:$AK,Cal!$E63,IF(Cal!$P$3=22.5,MATCH(M$1,Cal!$G$6:$G$21,0),MATCH(M$1,Cal!$H$6:$H$41,0))))+(2.327*INDEX('INPUT RMS'!$B:$AK,Cal!$E63,IF(Cal!$P$3=22.5,MATCH(M$1,Cal!$G$6:$G$21,0),MATCH(M$1,Cal!$H$6:$H$41,0)))))/1.85)*Cal!$C63)</f>
        <v>0.4355447178434681</v>
      </c>
      <c r="N63" s="31">
        <f>(((ABS(INDEX('INPUT AVG'!$B:$AK,Cal!$E63,IF(Cal!$P$3=22.5,MATCH(N$1,Cal!$G$6:$G$21,0),MATCH(N$1,Cal!$H$6:$H$41,0))))+(2.327*INDEX('INPUT RMS'!$B:$AK,Cal!$E63,IF(Cal!$P$3=22.5,MATCH(N$1,Cal!$G$6:$G$21,0),MATCH(N$1,Cal!$H$6:$H$41,0)))))/1.85)*Cal!$C63)</f>
        <v>0.42236941294090169</v>
      </c>
      <c r="O63" s="31">
        <f>(((ABS(INDEX('INPUT AVG'!$B:$AK,Cal!$E63,IF(Cal!$P$3=22.5,MATCH(O$1,Cal!$G$6:$G$21,0),MATCH(O$1,Cal!$H$6:$H$41,0))))+(2.327*INDEX('INPUT RMS'!$B:$AK,Cal!$E63,IF(Cal!$P$3=22.5,MATCH(O$1,Cal!$G$6:$G$21,0),MATCH(O$1,Cal!$H$6:$H$41,0)))))/1.85)*Cal!$C63)</f>
        <v>0.34643847873887496</v>
      </c>
      <c r="P63" s="31">
        <f>(((ABS(INDEX('INPUT AVG'!$B:$AK,Cal!$E63,IF(Cal!$P$3=22.5,MATCH(P$1,Cal!$G$6:$G$21,0),MATCH(P$1,Cal!$H$6:$H$41,0))))+(2.327*INDEX('INPUT RMS'!$B:$AK,Cal!$E63,IF(Cal!$P$3=22.5,MATCH(P$1,Cal!$G$6:$G$21,0),MATCH(P$1,Cal!$H$6:$H$41,0)))))/1.85)*Cal!$C63)</f>
        <v>0.28878065610656867</v>
      </c>
      <c r="Q63" s="31">
        <f>(((ABS(INDEX('INPUT AVG'!$B:$AK,Cal!$E63,IF(Cal!$P$3=22.5,MATCH(Q$1,Cal!$G$6:$G$21,0),MATCH(Q$1,Cal!$H$6:$H$41,0))))+(2.327*INDEX('INPUT RMS'!$B:$AK,Cal!$E63,IF(Cal!$P$3=22.5,MATCH(Q$1,Cal!$G$6:$G$21,0),MATCH(Q$1,Cal!$H$6:$H$41,0)))))/1.85)*Cal!$C63)</f>
        <v>0.32788792351613177</v>
      </c>
      <c r="R63" s="31">
        <f>(((ABS(INDEX('INPUT AVG'!$B:$AK,Cal!$E63,IF(Cal!$P$3=22.5,MATCH(R$1,Cal!$G$6:$G$21,0),MATCH(R$1,Cal!$H$6:$H$41,0))))+(2.327*INDEX('INPUT RMS'!$B:$AK,Cal!$E63,IF(Cal!$P$3=22.5,MATCH(R$1,Cal!$G$6:$G$21,0),MATCH(R$1,Cal!$H$6:$H$41,0)))))/1.85)*Cal!$C63)</f>
        <v>0.35269828976811585</v>
      </c>
      <c r="S63" s="31">
        <f>(((ABS(INDEX('INPUT AVG'!$B:$AK,Cal!$E63,IF(Cal!$P$3=22.5,MATCH(S$1,Cal!$G$6:$G$21,0),MATCH(S$1,Cal!$H$6:$H$41,0))))+(2.327*INDEX('INPUT RMS'!$B:$AK,Cal!$E63,IF(Cal!$P$3=22.5,MATCH(S$1,Cal!$G$6:$G$21,0),MATCH(S$1,Cal!$H$6:$H$41,0)))))/1.85)*Cal!$C63)</f>
        <v>0.35747867088865587</v>
      </c>
      <c r="T63" s="31">
        <f>(((ABS(INDEX('INPUT AVG'!$B:$AK,Cal!$E63,IF(Cal!$P$3=22.5,MATCH(T$1,Cal!$G$6:$G$21,0),MATCH(T$1,Cal!$H$6:$H$41,0))))+(2.327*INDEX('INPUT RMS'!$B:$AK,Cal!$E63,IF(Cal!$P$3=22.5,MATCH(T$1,Cal!$G$6:$G$21,0),MATCH(T$1,Cal!$H$6:$H$41,0)))))/1.85)*Cal!$C63)</f>
        <v>0.31714364112228965</v>
      </c>
      <c r="U63" s="31">
        <f>(((ABS(INDEX('INPUT AVG'!$B:$AK,Cal!$E63,IF(Cal!$P$3=22.5,MATCH(U$1,Cal!$G$6:$G$21,0),MATCH(U$1,Cal!$H$6:$H$41,0))))+(2.327*INDEX('INPUT RMS'!$B:$AK,Cal!$E63,IF(Cal!$P$3=22.5,MATCH(U$1,Cal!$G$6:$G$21,0),MATCH(U$1,Cal!$H$6:$H$41,0)))))/1.85)*Cal!$C63)</f>
        <v>0.32434994023393937</v>
      </c>
      <c r="V63" s="31">
        <f>(((ABS(INDEX('INPUT AVG'!$B:$AK,Cal!$E63,IF(Cal!$P$3=22.5,MATCH(V$1,Cal!$G$6:$G$21,0),MATCH(V$1,Cal!$H$6:$H$41,0))))+(2.327*INDEX('INPUT RMS'!$B:$AK,Cal!$E63,IF(Cal!$P$3=22.5,MATCH(V$1,Cal!$G$6:$G$21,0),MATCH(V$1,Cal!$H$6:$H$41,0)))))/1.85)*Cal!$C63)</f>
        <v>0.35212493675786094</v>
      </c>
      <c r="W63" s="31">
        <f>(((ABS(INDEX('INPUT AVG'!$B:$AK,Cal!$E63,IF(Cal!$P$3=22.5,MATCH(W$1,Cal!$G$6:$G$21,0),MATCH(W$1,Cal!$H$6:$H$41,0))))+(2.327*INDEX('INPUT RMS'!$B:$AK,Cal!$E63,IF(Cal!$P$3=22.5,MATCH(W$1,Cal!$G$6:$G$21,0),MATCH(W$1,Cal!$H$6:$H$41,0)))))/1.85)*Cal!$C63)</f>
        <v>0.348503705891403</v>
      </c>
      <c r="X63" s="31">
        <f>(((ABS(INDEX('INPUT AVG'!$B:$AK,Cal!$E63,IF(Cal!$P$3=22.5,MATCH(X$1,Cal!$G$6:$G$21,0),MATCH(X$1,Cal!$H$6:$H$41,0))))+(2.327*INDEX('INPUT RMS'!$B:$AK,Cal!$E63,IF(Cal!$P$3=22.5,MATCH(X$1,Cal!$G$6:$G$21,0),MATCH(X$1,Cal!$H$6:$H$41,0)))))/1.85)*Cal!$C63)</f>
        <v>0.34328192974264554</v>
      </c>
      <c r="Y63" s="31">
        <f>(((ABS(INDEX('INPUT AVG'!$B:$AK,Cal!$E63,IF(Cal!$P$3=22.5,MATCH(Y$1,Cal!$G$6:$G$21,0),MATCH(Y$1,Cal!$H$6:$H$41,0))))+(2.327*INDEX('INPUT RMS'!$B:$AK,Cal!$E63,IF(Cal!$P$3=22.5,MATCH(Y$1,Cal!$G$6:$G$21,0),MATCH(Y$1,Cal!$H$6:$H$41,0)))))/1.85)*Cal!$C63)</f>
        <v>0.33285940247613033</v>
      </c>
      <c r="Z63" s="31">
        <f>(((ABS(INDEX('INPUT AVG'!$B:$AK,Cal!$E63,IF(Cal!$P$3=22.5,MATCH(Z$1,Cal!$G$6:$G$21,0),MATCH(Z$1,Cal!$H$6:$H$41,0))))+(2.327*INDEX('INPUT RMS'!$B:$AK,Cal!$E63,IF(Cal!$P$3=22.5,MATCH(Z$1,Cal!$G$6:$G$21,0),MATCH(Z$1,Cal!$H$6:$H$41,0)))))/1.85)*Cal!$C63)</f>
        <v>0.40966224324864309</v>
      </c>
      <c r="AA63" s="31">
        <f>(((ABS(INDEX('INPUT AVG'!$B:$AK,Cal!$E63,IF(Cal!$P$3=22.5,MATCH(AA$1,Cal!$G$6:$G$21,0),MATCH(AA$1,Cal!$H$6:$H$41,0))))+(2.327*INDEX('INPUT RMS'!$B:$AK,Cal!$E63,IF(Cal!$P$3=22.5,MATCH(AA$1,Cal!$G$6:$G$21,0),MATCH(AA$1,Cal!$H$6:$H$41,0)))))/1.85)*Cal!$C63)</f>
        <v>0.42320936184477159</v>
      </c>
      <c r="AB63" s="31">
        <f>(((ABS(INDEX('INPUT AVG'!$B:$AK,Cal!$E63,IF(Cal!$P$3=22.5,MATCH(AB$1,Cal!$G$6:$G$21,0),MATCH(AB$1,Cal!$H$6:$H$41,0))))+(2.327*INDEX('INPUT RMS'!$B:$AK,Cal!$E63,IF(Cal!$P$3=22.5,MATCH(AB$1,Cal!$G$6:$G$21,0),MATCH(AB$1,Cal!$H$6:$H$41,0)))))/1.85)*Cal!$C63)</f>
        <v>0.40072094617663195</v>
      </c>
      <c r="AC63" s="31">
        <f>(((ABS(INDEX('INPUT AVG'!$B:$AK,Cal!$E63,IF(Cal!$P$3=22.5,MATCH(AC$1,Cal!$G$6:$G$21,0),MATCH(AC$1,Cal!$H$6:$H$41,0))))+(2.327*INDEX('INPUT RMS'!$B:$AK,Cal!$E63,IF(Cal!$P$3=22.5,MATCH(AC$1,Cal!$G$6:$G$21,0),MATCH(AC$1,Cal!$H$6:$H$41,0)))))/1.85)*Cal!$C63)</f>
        <v>0.38016333862736418</v>
      </c>
      <c r="AD63" s="31">
        <f>(((ABS(INDEX('INPUT AVG'!$B:$AK,Cal!$E63,IF(Cal!$P$3=22.5,MATCH(AD$1,Cal!$G$6:$G$21,0),MATCH(AD$1,Cal!$H$6:$H$41,0))))+(2.327*INDEX('INPUT RMS'!$B:$AK,Cal!$E63,IF(Cal!$P$3=22.5,MATCH(AD$1,Cal!$G$6:$G$21,0),MATCH(AD$1,Cal!$H$6:$H$41,0)))))/1.85)*Cal!$C63)</f>
        <v>0.40645315081686584</v>
      </c>
      <c r="AE63" s="31">
        <f>(((ABS(INDEX('INPUT AVG'!$B:$AK,Cal!$E63,IF(Cal!$P$3=22.5,MATCH(AE$1,Cal!$G$6:$G$21,0),MATCH(AE$1,Cal!$H$6:$H$41,0))))+(2.327*INDEX('INPUT RMS'!$B:$AK,Cal!$E63,IF(Cal!$P$3=22.5,MATCH(AE$1,Cal!$G$6:$G$21,0),MATCH(AE$1,Cal!$H$6:$H$41,0)))))/1.85)*Cal!$C63)</f>
        <v>0.39043511150656512</v>
      </c>
      <c r="AF63" s="31">
        <f>(((ABS(INDEX('INPUT AVG'!$B:$AK,Cal!$E63,IF(Cal!$P$3=22.5,MATCH(AF$1,Cal!$G$6:$G$21,0),MATCH(AF$1,Cal!$H$6:$H$41,0))))+(2.327*INDEX('INPUT RMS'!$B:$AK,Cal!$E63,IF(Cal!$P$3=22.5,MATCH(AF$1,Cal!$G$6:$G$21,0),MATCH(AF$1,Cal!$H$6:$H$41,0)))))/1.85)*Cal!$C63)</f>
        <v>0.38185363816248402</v>
      </c>
      <c r="AG63" s="31">
        <f>(((ABS(INDEX('INPUT AVG'!$B:$AK,Cal!$E63,IF(Cal!$P$3=22.5,MATCH(AG$1,Cal!$G$6:$G$21,0),MATCH(AG$1,Cal!$H$6:$H$41,0))))+(2.327*INDEX('INPUT RMS'!$B:$AK,Cal!$E63,IF(Cal!$P$3=22.5,MATCH(AG$1,Cal!$G$6:$G$21,0),MATCH(AG$1,Cal!$H$6:$H$41,0)))))/1.85)*Cal!$C63)</f>
        <v>0.34557037699061466</v>
      </c>
      <c r="AH63" s="31">
        <f>(((ABS(INDEX('INPUT AVG'!$B:$AK,Cal!$E63,IF(Cal!$P$3=22.5,MATCH(AH$1,Cal!$G$6:$G$21,0),MATCH(AH$1,Cal!$H$6:$H$41,0))))+(2.327*INDEX('INPUT RMS'!$B:$AK,Cal!$E63,IF(Cal!$P$3=22.5,MATCH(AH$1,Cal!$G$6:$G$21,0),MATCH(AH$1,Cal!$H$6:$H$41,0)))))/1.85)*Cal!$C63)</f>
        <v>0.35219919605029593</v>
      </c>
      <c r="AI63" s="31">
        <f>(((ABS(INDEX('INPUT AVG'!$B:$AK,Cal!$E63,IF(Cal!$P$3=22.5,MATCH(AI$1,Cal!$G$6:$G$21,0),MATCH(AI$1,Cal!$H$6:$H$41,0))))+(2.327*INDEX('INPUT RMS'!$B:$AK,Cal!$E63,IF(Cal!$P$3=22.5,MATCH(AI$1,Cal!$G$6:$G$21,0),MATCH(AI$1,Cal!$H$6:$H$41,0)))))/1.85)*Cal!$C63)</f>
        <v>0.37345155835151667</v>
      </c>
      <c r="AJ63" s="31">
        <f>(((ABS(INDEX('INPUT AVG'!$B:$AK,Cal!$E63,IF(Cal!$P$3=22.5,MATCH(AJ$1,Cal!$G$6:$G$21,0),MATCH(AJ$1,Cal!$H$6:$H$41,0))))+(2.327*INDEX('INPUT RMS'!$B:$AK,Cal!$E63,IF(Cal!$P$3=22.5,MATCH(AJ$1,Cal!$G$6:$G$21,0),MATCH(AJ$1,Cal!$H$6:$H$41,0)))))/1.85)*Cal!$C63)</f>
        <v>0.34646207662450301</v>
      </c>
      <c r="AK63" s="31">
        <f>(((ABS(INDEX('INPUT AVG'!$B:$AK,Cal!$E63,IF(Cal!$P$3=22.5,MATCH(AK$1,Cal!$G$6:$G$21,0),MATCH(AK$1,Cal!$H$6:$H$41,0))))+(2.327*INDEX('INPUT RMS'!$B:$AK,Cal!$E63,IF(Cal!$P$3=22.5,MATCH(AK$1,Cal!$G$6:$G$21,0),MATCH(AK$1,Cal!$H$6:$H$41,0)))))/1.85)*Cal!$C63)</f>
        <v>0.32775324363160774</v>
      </c>
      <c r="AL63" s="31">
        <f>(((ABS(INDEX('INPUT AVG'!$B:$AK,Cal!$E63,IF(Cal!$P$3=22.5,MATCH(AL$1,Cal!$G$6:$G$21,0),MATCH(AL$1,Cal!$H$6:$H$41,0))))+(2.327*INDEX('INPUT RMS'!$B:$AK,Cal!$E63,IF(Cal!$P$3=22.5,MATCH(AL$1,Cal!$G$6:$G$21,0),MATCH(AL$1,Cal!$H$6:$H$41,0)))))/1.85)*Cal!$C63)</f>
        <v>0.28922777026891705</v>
      </c>
    </row>
    <row r="64" spans="1:38" x14ac:dyDescent="0.4">
      <c r="A64" s="7">
        <f>Cal!A64</f>
        <v>63</v>
      </c>
      <c r="B64" s="31">
        <f>(((ABS(INDEX('INPUT AVG'!$B:$AK,Cal!$E64,IF(Cal!$P$3=22.5,MATCH(B$1,Cal!$G$6:$G$21,0),MATCH(B$1,Cal!$H$6:$H$41,0))))+(2.327*INDEX('INPUT RMS'!$B:$AK,Cal!$E64,IF(Cal!$P$3=22.5,MATCH(B$1,Cal!$G$6:$G$21,0),MATCH(B$1,Cal!$H$6:$H$41,0)))))/1.85)*Cal!$C64)</f>
        <v>0.27943400799825385</v>
      </c>
      <c r="C64" s="31">
        <f>(((ABS(INDEX('INPUT AVG'!$B:$AK,Cal!$E64,IF(Cal!$P$3=22.5,MATCH(C$1,Cal!$G$6:$G$21,0),MATCH(C$1,Cal!$H$6:$H$41,0))))+(2.327*INDEX('INPUT RMS'!$B:$AK,Cal!$E64,IF(Cal!$P$3=22.5,MATCH(C$1,Cal!$G$6:$G$21,0),MATCH(C$1,Cal!$H$6:$H$41,0)))))/1.85)*Cal!$C64)</f>
        <v>0.32227113797052487</v>
      </c>
      <c r="D64" s="31">
        <f>(((ABS(INDEX('INPUT AVG'!$B:$AK,Cal!$E64,IF(Cal!$P$3=22.5,MATCH(D$1,Cal!$G$6:$G$21,0),MATCH(D$1,Cal!$H$6:$H$41,0))))+(2.327*INDEX('INPUT RMS'!$B:$AK,Cal!$E64,IF(Cal!$P$3=22.5,MATCH(D$1,Cal!$G$6:$G$21,0),MATCH(D$1,Cal!$H$6:$H$41,0)))))/1.85)*Cal!$C64)</f>
        <v>0.32770115559971008</v>
      </c>
      <c r="E64" s="31">
        <f>(((ABS(INDEX('INPUT AVG'!$B:$AK,Cal!$E64,IF(Cal!$P$3=22.5,MATCH(E$1,Cal!$G$6:$G$21,0),MATCH(E$1,Cal!$H$6:$H$41,0))))+(2.327*INDEX('INPUT RMS'!$B:$AK,Cal!$E64,IF(Cal!$P$3=22.5,MATCH(E$1,Cal!$G$6:$G$21,0),MATCH(E$1,Cal!$H$6:$H$41,0)))))/1.85)*Cal!$C64)</f>
        <v>0.33804793447256087</v>
      </c>
      <c r="F64" s="31">
        <f>(((ABS(INDEX('INPUT AVG'!$B:$AK,Cal!$E64,IF(Cal!$P$3=22.5,MATCH(F$1,Cal!$G$6:$G$21,0),MATCH(F$1,Cal!$H$6:$H$41,0))))+(2.327*INDEX('INPUT RMS'!$B:$AK,Cal!$E64,IF(Cal!$P$3=22.5,MATCH(F$1,Cal!$G$6:$G$21,0),MATCH(F$1,Cal!$H$6:$H$41,0)))))/1.85)*Cal!$C64)</f>
        <v>0.39995863465038506</v>
      </c>
      <c r="G64" s="31">
        <f>(((ABS(INDEX('INPUT AVG'!$B:$AK,Cal!$E64,IF(Cal!$P$3=22.5,MATCH(G$1,Cal!$G$6:$G$21,0),MATCH(G$1,Cal!$H$6:$H$41,0))))+(2.327*INDEX('INPUT RMS'!$B:$AK,Cal!$E64,IF(Cal!$P$3=22.5,MATCH(G$1,Cal!$G$6:$G$21,0),MATCH(G$1,Cal!$H$6:$H$41,0)))))/1.85)*Cal!$C64)</f>
        <v>0.41354419791215175</v>
      </c>
      <c r="H64" s="31">
        <f>(((ABS(INDEX('INPUT AVG'!$B:$AK,Cal!$E64,IF(Cal!$P$3=22.5,MATCH(H$1,Cal!$G$6:$G$21,0),MATCH(H$1,Cal!$H$6:$H$41,0))))+(2.327*INDEX('INPUT RMS'!$B:$AK,Cal!$E64,IF(Cal!$P$3=22.5,MATCH(H$1,Cal!$G$6:$G$21,0),MATCH(H$1,Cal!$H$6:$H$41,0)))))/1.85)*Cal!$C64)</f>
        <v>0.45411819328730169</v>
      </c>
      <c r="I64" s="31">
        <f>(((ABS(INDEX('INPUT AVG'!$B:$AK,Cal!$E64,IF(Cal!$P$3=22.5,MATCH(I$1,Cal!$G$6:$G$21,0),MATCH(I$1,Cal!$H$6:$H$41,0))))+(2.327*INDEX('INPUT RMS'!$B:$AK,Cal!$E64,IF(Cal!$P$3=22.5,MATCH(I$1,Cal!$G$6:$G$21,0),MATCH(I$1,Cal!$H$6:$H$41,0)))))/1.85)*Cal!$C64)</f>
        <v>0.45711844246129729</v>
      </c>
      <c r="J64" s="31">
        <f>(((ABS(INDEX('INPUT AVG'!$B:$AK,Cal!$E64,IF(Cal!$P$3=22.5,MATCH(J$1,Cal!$G$6:$G$21,0),MATCH(J$1,Cal!$H$6:$H$41,0))))+(2.327*INDEX('INPUT RMS'!$B:$AK,Cal!$E64,IF(Cal!$P$3=22.5,MATCH(J$1,Cal!$G$6:$G$21,0),MATCH(J$1,Cal!$H$6:$H$41,0)))))/1.85)*Cal!$C64)</f>
        <v>0.44951964013882584</v>
      </c>
      <c r="K64" s="31">
        <f>(((ABS(INDEX('INPUT AVG'!$B:$AK,Cal!$E64,IF(Cal!$P$3=22.5,MATCH(K$1,Cal!$G$6:$G$21,0),MATCH(K$1,Cal!$H$6:$H$41,0))))+(2.327*INDEX('INPUT RMS'!$B:$AK,Cal!$E64,IF(Cal!$P$3=22.5,MATCH(K$1,Cal!$G$6:$G$21,0),MATCH(K$1,Cal!$H$6:$H$41,0)))))/1.85)*Cal!$C64)</f>
        <v>0.45431695721439408</v>
      </c>
      <c r="L64" s="31">
        <f>(((ABS(INDEX('INPUT AVG'!$B:$AK,Cal!$E64,IF(Cal!$P$3=22.5,MATCH(L$1,Cal!$G$6:$G$21,0),MATCH(L$1,Cal!$H$6:$H$41,0))))+(2.327*INDEX('INPUT RMS'!$B:$AK,Cal!$E64,IF(Cal!$P$3=22.5,MATCH(L$1,Cal!$G$6:$G$21,0),MATCH(L$1,Cal!$H$6:$H$41,0)))))/1.85)*Cal!$C64)</f>
        <v>0.4471111855917686</v>
      </c>
      <c r="M64" s="31">
        <f>(((ABS(INDEX('INPUT AVG'!$B:$AK,Cal!$E64,IF(Cal!$P$3=22.5,MATCH(M$1,Cal!$G$6:$G$21,0),MATCH(M$1,Cal!$H$6:$H$41,0))))+(2.327*INDEX('INPUT RMS'!$B:$AK,Cal!$E64,IF(Cal!$P$3=22.5,MATCH(M$1,Cal!$G$6:$G$21,0),MATCH(M$1,Cal!$H$6:$H$41,0)))))/1.85)*Cal!$C64)</f>
        <v>0.42452153641629864</v>
      </c>
      <c r="N64" s="31">
        <f>(((ABS(INDEX('INPUT AVG'!$B:$AK,Cal!$E64,IF(Cal!$P$3=22.5,MATCH(N$1,Cal!$G$6:$G$21,0),MATCH(N$1,Cal!$H$6:$H$41,0))))+(2.327*INDEX('INPUT RMS'!$B:$AK,Cal!$E64,IF(Cal!$P$3=22.5,MATCH(N$1,Cal!$G$6:$G$21,0),MATCH(N$1,Cal!$H$6:$H$41,0)))))/1.85)*Cal!$C64)</f>
        <v>0.41582412535274349</v>
      </c>
      <c r="O64" s="31">
        <f>(((ABS(INDEX('INPUT AVG'!$B:$AK,Cal!$E64,IF(Cal!$P$3=22.5,MATCH(O$1,Cal!$G$6:$G$21,0),MATCH(O$1,Cal!$H$6:$H$41,0))))+(2.327*INDEX('INPUT RMS'!$B:$AK,Cal!$E64,IF(Cal!$P$3=22.5,MATCH(O$1,Cal!$G$6:$G$21,0),MATCH(O$1,Cal!$H$6:$H$41,0)))))/1.85)*Cal!$C64)</f>
        <v>0.35550527860183972</v>
      </c>
      <c r="P64" s="31">
        <f>(((ABS(INDEX('INPUT AVG'!$B:$AK,Cal!$E64,IF(Cal!$P$3=22.5,MATCH(P$1,Cal!$G$6:$G$21,0),MATCH(P$1,Cal!$H$6:$H$41,0))))+(2.327*INDEX('INPUT RMS'!$B:$AK,Cal!$E64,IF(Cal!$P$3=22.5,MATCH(P$1,Cal!$G$6:$G$21,0),MATCH(P$1,Cal!$H$6:$H$41,0)))))/1.85)*Cal!$C64)</f>
        <v>0.29360338024996419</v>
      </c>
      <c r="Q64" s="31">
        <f>(((ABS(INDEX('INPUT AVG'!$B:$AK,Cal!$E64,IF(Cal!$P$3=22.5,MATCH(Q$1,Cal!$G$6:$G$21,0),MATCH(Q$1,Cal!$H$6:$H$41,0))))+(2.327*INDEX('INPUT RMS'!$B:$AK,Cal!$E64,IF(Cal!$P$3=22.5,MATCH(Q$1,Cal!$G$6:$G$21,0),MATCH(Q$1,Cal!$H$6:$H$41,0)))))/1.85)*Cal!$C64)</f>
        <v>0.32426023457904118</v>
      </c>
      <c r="R64" s="31">
        <f>(((ABS(INDEX('INPUT AVG'!$B:$AK,Cal!$E64,IF(Cal!$P$3=22.5,MATCH(R$1,Cal!$G$6:$G$21,0),MATCH(R$1,Cal!$H$6:$H$41,0))))+(2.327*INDEX('INPUT RMS'!$B:$AK,Cal!$E64,IF(Cal!$P$3=22.5,MATCH(R$1,Cal!$G$6:$G$21,0),MATCH(R$1,Cal!$H$6:$H$41,0)))))/1.85)*Cal!$C64)</f>
        <v>0.35450396646518961</v>
      </c>
      <c r="S64" s="31">
        <f>(((ABS(INDEX('INPUT AVG'!$B:$AK,Cal!$E64,IF(Cal!$P$3=22.5,MATCH(S$1,Cal!$G$6:$G$21,0),MATCH(S$1,Cal!$H$6:$H$41,0))))+(2.327*INDEX('INPUT RMS'!$B:$AK,Cal!$E64,IF(Cal!$P$3=22.5,MATCH(S$1,Cal!$G$6:$G$21,0),MATCH(S$1,Cal!$H$6:$H$41,0)))))/1.85)*Cal!$C64)</f>
        <v>0.36143466971210525</v>
      </c>
      <c r="T64" s="31">
        <f>(((ABS(INDEX('INPUT AVG'!$B:$AK,Cal!$E64,IF(Cal!$P$3=22.5,MATCH(T$1,Cal!$G$6:$G$21,0),MATCH(T$1,Cal!$H$6:$H$41,0))))+(2.327*INDEX('INPUT RMS'!$B:$AK,Cal!$E64,IF(Cal!$P$3=22.5,MATCH(T$1,Cal!$G$6:$G$21,0),MATCH(T$1,Cal!$H$6:$H$41,0)))))/1.85)*Cal!$C64)</f>
        <v>0.31726381768245959</v>
      </c>
      <c r="U64" s="31">
        <f>(((ABS(INDEX('INPUT AVG'!$B:$AK,Cal!$E64,IF(Cal!$P$3=22.5,MATCH(U$1,Cal!$G$6:$G$21,0),MATCH(U$1,Cal!$H$6:$H$41,0))))+(2.327*INDEX('INPUT RMS'!$B:$AK,Cal!$E64,IF(Cal!$P$3=22.5,MATCH(U$1,Cal!$G$6:$G$21,0),MATCH(U$1,Cal!$H$6:$H$41,0)))))/1.85)*Cal!$C64)</f>
        <v>0.30787432587227304</v>
      </c>
      <c r="V64" s="31">
        <f>(((ABS(INDEX('INPUT AVG'!$B:$AK,Cal!$E64,IF(Cal!$P$3=22.5,MATCH(V$1,Cal!$G$6:$G$21,0),MATCH(V$1,Cal!$H$6:$H$41,0))))+(2.327*INDEX('INPUT RMS'!$B:$AK,Cal!$E64,IF(Cal!$P$3=22.5,MATCH(V$1,Cal!$G$6:$G$21,0),MATCH(V$1,Cal!$H$6:$H$41,0)))))/1.85)*Cal!$C64)</f>
        <v>0.31115887841662837</v>
      </c>
      <c r="W64" s="31">
        <f>(((ABS(INDEX('INPUT AVG'!$B:$AK,Cal!$E64,IF(Cal!$P$3=22.5,MATCH(W$1,Cal!$G$6:$G$21,0),MATCH(W$1,Cal!$H$6:$H$41,0))))+(2.327*INDEX('INPUT RMS'!$B:$AK,Cal!$E64,IF(Cal!$P$3=22.5,MATCH(W$1,Cal!$G$6:$G$21,0),MATCH(W$1,Cal!$H$6:$H$41,0)))))/1.85)*Cal!$C64)</f>
        <v>0.31650596596501968</v>
      </c>
      <c r="X64" s="31">
        <f>(((ABS(INDEX('INPUT AVG'!$B:$AK,Cal!$E64,IF(Cal!$P$3=22.5,MATCH(X$1,Cal!$G$6:$G$21,0),MATCH(X$1,Cal!$H$6:$H$41,0))))+(2.327*INDEX('INPUT RMS'!$B:$AK,Cal!$E64,IF(Cal!$P$3=22.5,MATCH(X$1,Cal!$G$6:$G$21,0),MATCH(X$1,Cal!$H$6:$H$41,0)))))/1.85)*Cal!$C64)</f>
        <v>0.32899740875572769</v>
      </c>
      <c r="Y64" s="31">
        <f>(((ABS(INDEX('INPUT AVG'!$B:$AK,Cal!$E64,IF(Cal!$P$3=22.5,MATCH(Y$1,Cal!$G$6:$G$21,0),MATCH(Y$1,Cal!$H$6:$H$41,0))))+(2.327*INDEX('INPUT RMS'!$B:$AK,Cal!$E64,IF(Cal!$P$3=22.5,MATCH(Y$1,Cal!$G$6:$G$21,0),MATCH(Y$1,Cal!$H$6:$H$41,0)))))/1.85)*Cal!$C64)</f>
        <v>0.31601590528681467</v>
      </c>
      <c r="Z64" s="31">
        <f>(((ABS(INDEX('INPUT AVG'!$B:$AK,Cal!$E64,IF(Cal!$P$3=22.5,MATCH(Z$1,Cal!$G$6:$G$21,0),MATCH(Z$1,Cal!$H$6:$H$41,0))))+(2.327*INDEX('INPUT RMS'!$B:$AK,Cal!$E64,IF(Cal!$P$3=22.5,MATCH(Z$1,Cal!$G$6:$G$21,0),MATCH(Z$1,Cal!$H$6:$H$41,0)))))/1.85)*Cal!$C64)</f>
        <v>0.38047007955409384</v>
      </c>
      <c r="AA64" s="31">
        <f>(((ABS(INDEX('INPUT AVG'!$B:$AK,Cal!$E64,IF(Cal!$P$3=22.5,MATCH(AA$1,Cal!$G$6:$G$21,0),MATCH(AA$1,Cal!$H$6:$H$41,0))))+(2.327*INDEX('INPUT RMS'!$B:$AK,Cal!$E64,IF(Cal!$P$3=22.5,MATCH(AA$1,Cal!$G$6:$G$21,0),MATCH(AA$1,Cal!$H$6:$H$41,0)))))/1.85)*Cal!$C64)</f>
        <v>0.38669306028533629</v>
      </c>
      <c r="AB64" s="31">
        <f>(((ABS(INDEX('INPUT AVG'!$B:$AK,Cal!$E64,IF(Cal!$P$3=22.5,MATCH(AB$1,Cal!$G$6:$G$21,0),MATCH(AB$1,Cal!$H$6:$H$41,0))))+(2.327*INDEX('INPUT RMS'!$B:$AK,Cal!$E64,IF(Cal!$P$3=22.5,MATCH(AB$1,Cal!$G$6:$G$21,0),MATCH(AB$1,Cal!$H$6:$H$41,0)))))/1.85)*Cal!$C64)</f>
        <v>0.36222481119471622</v>
      </c>
      <c r="AC64" s="31">
        <f>(((ABS(INDEX('INPUT AVG'!$B:$AK,Cal!$E64,IF(Cal!$P$3=22.5,MATCH(AC$1,Cal!$G$6:$G$21,0),MATCH(AC$1,Cal!$H$6:$H$41,0))))+(2.327*INDEX('INPUT RMS'!$B:$AK,Cal!$E64,IF(Cal!$P$3=22.5,MATCH(AC$1,Cal!$G$6:$G$21,0),MATCH(AC$1,Cal!$H$6:$H$41,0)))))/1.85)*Cal!$C64)</f>
        <v>0.35166556627766504</v>
      </c>
      <c r="AD64" s="31">
        <f>(((ABS(INDEX('INPUT AVG'!$B:$AK,Cal!$E64,IF(Cal!$P$3=22.5,MATCH(AD$1,Cal!$G$6:$G$21,0),MATCH(AD$1,Cal!$H$6:$H$41,0))))+(2.327*INDEX('INPUT RMS'!$B:$AK,Cal!$E64,IF(Cal!$P$3=22.5,MATCH(AD$1,Cal!$G$6:$G$21,0),MATCH(AD$1,Cal!$H$6:$H$41,0)))))/1.85)*Cal!$C64)</f>
        <v>0.36825574985629805</v>
      </c>
      <c r="AE64" s="31">
        <f>(((ABS(INDEX('INPUT AVG'!$B:$AK,Cal!$E64,IF(Cal!$P$3=22.5,MATCH(AE$1,Cal!$G$6:$G$21,0),MATCH(AE$1,Cal!$H$6:$H$41,0))))+(2.327*INDEX('INPUT RMS'!$B:$AK,Cal!$E64,IF(Cal!$P$3=22.5,MATCH(AE$1,Cal!$G$6:$G$21,0),MATCH(AE$1,Cal!$H$6:$H$41,0)))))/1.85)*Cal!$C64)</f>
        <v>0.35523121414152348</v>
      </c>
      <c r="AF64" s="31">
        <f>(((ABS(INDEX('INPUT AVG'!$B:$AK,Cal!$E64,IF(Cal!$P$3=22.5,MATCH(AF$1,Cal!$G$6:$G$21,0),MATCH(AF$1,Cal!$H$6:$H$41,0))))+(2.327*INDEX('INPUT RMS'!$B:$AK,Cal!$E64,IF(Cal!$P$3=22.5,MATCH(AF$1,Cal!$G$6:$G$21,0),MATCH(AF$1,Cal!$H$6:$H$41,0)))))/1.85)*Cal!$C64)</f>
        <v>0.3480718561040389</v>
      </c>
      <c r="AG64" s="31">
        <f>(((ABS(INDEX('INPUT AVG'!$B:$AK,Cal!$E64,IF(Cal!$P$3=22.5,MATCH(AG$1,Cal!$G$6:$G$21,0),MATCH(AG$1,Cal!$H$6:$H$41,0))))+(2.327*INDEX('INPUT RMS'!$B:$AK,Cal!$E64,IF(Cal!$P$3=22.5,MATCH(AG$1,Cal!$G$6:$G$21,0),MATCH(AG$1,Cal!$H$6:$H$41,0)))))/1.85)*Cal!$C64)</f>
        <v>0.33704850951159321</v>
      </c>
      <c r="AH64" s="31">
        <f>(((ABS(INDEX('INPUT AVG'!$B:$AK,Cal!$E64,IF(Cal!$P$3=22.5,MATCH(AH$1,Cal!$G$6:$G$21,0),MATCH(AH$1,Cal!$H$6:$H$41,0))))+(2.327*INDEX('INPUT RMS'!$B:$AK,Cal!$E64,IF(Cal!$P$3=22.5,MATCH(AH$1,Cal!$G$6:$G$21,0),MATCH(AH$1,Cal!$H$6:$H$41,0)))))/1.85)*Cal!$C64)</f>
        <v>0.34551079007016644</v>
      </c>
      <c r="AI64" s="31">
        <f>(((ABS(INDEX('INPUT AVG'!$B:$AK,Cal!$E64,IF(Cal!$P$3=22.5,MATCH(AI$1,Cal!$G$6:$G$21,0),MATCH(AI$1,Cal!$H$6:$H$41,0))))+(2.327*INDEX('INPUT RMS'!$B:$AK,Cal!$E64,IF(Cal!$P$3=22.5,MATCH(AI$1,Cal!$G$6:$G$21,0),MATCH(AI$1,Cal!$H$6:$H$41,0)))))/1.85)*Cal!$C64)</f>
        <v>0.35562383257859465</v>
      </c>
      <c r="AJ64" s="31">
        <f>(((ABS(INDEX('INPUT AVG'!$B:$AK,Cal!$E64,IF(Cal!$P$3=22.5,MATCH(AJ$1,Cal!$G$6:$G$21,0),MATCH(AJ$1,Cal!$H$6:$H$41,0))))+(2.327*INDEX('INPUT RMS'!$B:$AK,Cal!$E64,IF(Cal!$P$3=22.5,MATCH(AJ$1,Cal!$G$6:$G$21,0),MATCH(AJ$1,Cal!$H$6:$H$41,0)))))/1.85)*Cal!$C64)</f>
        <v>0.32974407231888248</v>
      </c>
      <c r="AK64" s="31">
        <f>(((ABS(INDEX('INPUT AVG'!$B:$AK,Cal!$E64,IF(Cal!$P$3=22.5,MATCH(AK$1,Cal!$G$6:$G$21,0),MATCH(AK$1,Cal!$H$6:$H$41,0))))+(2.327*INDEX('INPUT RMS'!$B:$AK,Cal!$E64,IF(Cal!$P$3=22.5,MATCH(AK$1,Cal!$G$6:$G$21,0),MATCH(AK$1,Cal!$H$6:$H$41,0)))))/1.85)*Cal!$C64)</f>
        <v>0.30858287076692326</v>
      </c>
      <c r="AL64" s="31">
        <f>(((ABS(INDEX('INPUT AVG'!$B:$AK,Cal!$E64,IF(Cal!$P$3=22.5,MATCH(AL$1,Cal!$G$6:$G$21,0),MATCH(AL$1,Cal!$H$6:$H$41,0))))+(2.327*INDEX('INPUT RMS'!$B:$AK,Cal!$E64,IF(Cal!$P$3=22.5,MATCH(AL$1,Cal!$G$6:$G$21,0),MATCH(AL$1,Cal!$H$6:$H$41,0)))))/1.85)*Cal!$C64)</f>
        <v>0.27943400799825385</v>
      </c>
    </row>
    <row r="65" spans="1:38" x14ac:dyDescent="0.4">
      <c r="A65" s="7">
        <f>Cal!A65</f>
        <v>64</v>
      </c>
      <c r="B65" s="31">
        <f>(((ABS(INDEX('INPUT AVG'!$B:$AK,Cal!$E65,IF(Cal!$P$3=22.5,MATCH(B$1,Cal!$G$6:$G$21,0),MATCH(B$1,Cal!$H$6:$H$41,0))))+(2.327*INDEX('INPUT RMS'!$B:$AK,Cal!$E65,IF(Cal!$P$3=22.5,MATCH(B$1,Cal!$G$6:$G$21,0),MATCH(B$1,Cal!$H$6:$H$41,0)))))/1.85)*Cal!$C65)</f>
        <v>0.30745989845813931</v>
      </c>
      <c r="C65" s="31">
        <f>(((ABS(INDEX('INPUT AVG'!$B:$AK,Cal!$E65,IF(Cal!$P$3=22.5,MATCH(C$1,Cal!$G$6:$G$21,0),MATCH(C$1,Cal!$H$6:$H$41,0))))+(2.327*INDEX('INPUT RMS'!$B:$AK,Cal!$E65,IF(Cal!$P$3=22.5,MATCH(C$1,Cal!$G$6:$G$21,0),MATCH(C$1,Cal!$H$6:$H$41,0)))))/1.85)*Cal!$C65)</f>
        <v>0.33763406465182433</v>
      </c>
      <c r="D65" s="31">
        <f>(((ABS(INDEX('INPUT AVG'!$B:$AK,Cal!$E65,IF(Cal!$P$3=22.5,MATCH(D$1,Cal!$G$6:$G$21,0),MATCH(D$1,Cal!$H$6:$H$41,0))))+(2.327*INDEX('INPUT RMS'!$B:$AK,Cal!$E65,IF(Cal!$P$3=22.5,MATCH(D$1,Cal!$G$6:$G$21,0),MATCH(D$1,Cal!$H$6:$H$41,0)))))/1.85)*Cal!$C65)</f>
        <v>0.33487598191241957</v>
      </c>
      <c r="E65" s="31">
        <f>(((ABS(INDEX('INPUT AVG'!$B:$AK,Cal!$E65,IF(Cal!$P$3=22.5,MATCH(E$1,Cal!$G$6:$G$21,0),MATCH(E$1,Cal!$H$6:$H$41,0))))+(2.327*INDEX('INPUT RMS'!$B:$AK,Cal!$E65,IF(Cal!$P$3=22.5,MATCH(E$1,Cal!$G$6:$G$21,0),MATCH(E$1,Cal!$H$6:$H$41,0)))))/1.85)*Cal!$C65)</f>
        <v>0.31165921315953532</v>
      </c>
      <c r="F65" s="31">
        <f>(((ABS(INDEX('INPUT AVG'!$B:$AK,Cal!$E65,IF(Cal!$P$3=22.5,MATCH(F$1,Cal!$G$6:$G$21,0),MATCH(F$1,Cal!$H$6:$H$41,0))))+(2.327*INDEX('INPUT RMS'!$B:$AK,Cal!$E65,IF(Cal!$P$3=22.5,MATCH(F$1,Cal!$G$6:$G$21,0),MATCH(F$1,Cal!$H$6:$H$41,0)))))/1.85)*Cal!$C65)</f>
        <v>0.36523009810093282</v>
      </c>
      <c r="G65" s="31">
        <f>(((ABS(INDEX('INPUT AVG'!$B:$AK,Cal!$E65,IF(Cal!$P$3=22.5,MATCH(G$1,Cal!$G$6:$G$21,0),MATCH(G$1,Cal!$H$6:$H$41,0))))+(2.327*INDEX('INPUT RMS'!$B:$AK,Cal!$E65,IF(Cal!$P$3=22.5,MATCH(G$1,Cal!$G$6:$G$21,0),MATCH(G$1,Cal!$H$6:$H$41,0)))))/1.85)*Cal!$C65)</f>
        <v>0.38743047690069349</v>
      </c>
      <c r="H65" s="31">
        <f>(((ABS(INDEX('INPUT AVG'!$B:$AK,Cal!$E65,IF(Cal!$P$3=22.5,MATCH(H$1,Cal!$G$6:$G$21,0),MATCH(H$1,Cal!$H$6:$H$41,0))))+(2.327*INDEX('INPUT RMS'!$B:$AK,Cal!$E65,IF(Cal!$P$3=22.5,MATCH(H$1,Cal!$G$6:$G$21,0),MATCH(H$1,Cal!$H$6:$H$41,0)))))/1.85)*Cal!$C65)</f>
        <v>0.43740065658414684</v>
      </c>
      <c r="I65" s="31">
        <f>(((ABS(INDEX('INPUT AVG'!$B:$AK,Cal!$E65,IF(Cal!$P$3=22.5,MATCH(I$1,Cal!$G$6:$G$21,0),MATCH(I$1,Cal!$H$6:$H$41,0))))+(2.327*INDEX('INPUT RMS'!$B:$AK,Cal!$E65,IF(Cal!$P$3=22.5,MATCH(I$1,Cal!$G$6:$G$21,0),MATCH(I$1,Cal!$H$6:$H$41,0)))))/1.85)*Cal!$C65)</f>
        <v>0.45141681152823809</v>
      </c>
      <c r="J65" s="31">
        <f>(((ABS(INDEX('INPUT AVG'!$B:$AK,Cal!$E65,IF(Cal!$P$3=22.5,MATCH(J$1,Cal!$G$6:$G$21,0),MATCH(J$1,Cal!$H$6:$H$41,0))))+(2.327*INDEX('INPUT RMS'!$B:$AK,Cal!$E65,IF(Cal!$P$3=22.5,MATCH(J$1,Cal!$G$6:$G$21,0),MATCH(J$1,Cal!$H$6:$H$41,0)))))/1.85)*Cal!$C65)</f>
        <v>0.44951218652564123</v>
      </c>
      <c r="K65" s="31">
        <f>(((ABS(INDEX('INPUT AVG'!$B:$AK,Cal!$E65,IF(Cal!$P$3=22.5,MATCH(K$1,Cal!$G$6:$G$21,0),MATCH(K$1,Cal!$H$6:$H$41,0))))+(2.327*INDEX('INPUT RMS'!$B:$AK,Cal!$E65,IF(Cal!$P$3=22.5,MATCH(K$1,Cal!$G$6:$G$21,0),MATCH(K$1,Cal!$H$6:$H$41,0)))))/1.85)*Cal!$C65)</f>
        <v>0.45489872155962763</v>
      </c>
      <c r="L65" s="31">
        <f>(((ABS(INDEX('INPUT AVG'!$B:$AK,Cal!$E65,IF(Cal!$P$3=22.5,MATCH(L$1,Cal!$G$6:$G$21,0),MATCH(L$1,Cal!$H$6:$H$41,0))))+(2.327*INDEX('INPUT RMS'!$B:$AK,Cal!$E65,IF(Cal!$P$3=22.5,MATCH(L$1,Cal!$G$6:$G$21,0),MATCH(L$1,Cal!$H$6:$H$41,0)))))/1.85)*Cal!$C65)</f>
        <v>0.45823464072636655</v>
      </c>
      <c r="M65" s="31">
        <f>(((ABS(INDEX('INPUT AVG'!$B:$AK,Cal!$E65,IF(Cal!$P$3=22.5,MATCH(M$1,Cal!$G$6:$G$21,0),MATCH(M$1,Cal!$H$6:$H$41,0))))+(2.327*INDEX('INPUT RMS'!$B:$AK,Cal!$E65,IF(Cal!$P$3=22.5,MATCH(M$1,Cal!$G$6:$G$21,0),MATCH(M$1,Cal!$H$6:$H$41,0)))))/1.85)*Cal!$C65)</f>
        <v>0.42540771933826238</v>
      </c>
      <c r="N65" s="31">
        <f>(((ABS(INDEX('INPUT AVG'!$B:$AK,Cal!$E65,IF(Cal!$P$3=22.5,MATCH(N$1,Cal!$G$6:$G$21,0),MATCH(N$1,Cal!$H$6:$H$41,0))))+(2.327*INDEX('INPUT RMS'!$B:$AK,Cal!$E65,IF(Cal!$P$3=22.5,MATCH(N$1,Cal!$G$6:$G$21,0),MATCH(N$1,Cal!$H$6:$H$41,0)))))/1.85)*Cal!$C65)</f>
        <v>0.43271809671376199</v>
      </c>
      <c r="O65" s="31">
        <f>(((ABS(INDEX('INPUT AVG'!$B:$AK,Cal!$E65,IF(Cal!$P$3=22.5,MATCH(O$1,Cal!$G$6:$G$21,0),MATCH(O$1,Cal!$H$6:$H$41,0))))+(2.327*INDEX('INPUT RMS'!$B:$AK,Cal!$E65,IF(Cal!$P$3=22.5,MATCH(O$1,Cal!$G$6:$G$21,0),MATCH(O$1,Cal!$H$6:$H$41,0)))))/1.85)*Cal!$C65)</f>
        <v>0.40100629773494356</v>
      </c>
      <c r="P65" s="31">
        <f>(((ABS(INDEX('INPUT AVG'!$B:$AK,Cal!$E65,IF(Cal!$P$3=22.5,MATCH(P$1,Cal!$G$6:$G$21,0),MATCH(P$1,Cal!$H$6:$H$41,0))))+(2.327*INDEX('INPUT RMS'!$B:$AK,Cal!$E65,IF(Cal!$P$3=22.5,MATCH(P$1,Cal!$G$6:$G$21,0),MATCH(P$1,Cal!$H$6:$H$41,0)))))/1.85)*Cal!$C65)</f>
        <v>0.31603365902159664</v>
      </c>
      <c r="Q65" s="31">
        <f>(((ABS(INDEX('INPUT AVG'!$B:$AK,Cal!$E65,IF(Cal!$P$3=22.5,MATCH(Q$1,Cal!$G$6:$G$21,0),MATCH(Q$1,Cal!$H$6:$H$41,0))))+(2.327*INDEX('INPUT RMS'!$B:$AK,Cal!$E65,IF(Cal!$P$3=22.5,MATCH(Q$1,Cal!$G$6:$G$21,0),MATCH(Q$1,Cal!$H$6:$H$41,0)))))/1.85)*Cal!$C65)</f>
        <v>0.31168708940615519</v>
      </c>
      <c r="R65" s="31">
        <f>(((ABS(INDEX('INPUT AVG'!$B:$AK,Cal!$E65,IF(Cal!$P$3=22.5,MATCH(R$1,Cal!$G$6:$G$21,0),MATCH(R$1,Cal!$H$6:$H$41,0))))+(2.327*INDEX('INPUT RMS'!$B:$AK,Cal!$E65,IF(Cal!$P$3=22.5,MATCH(R$1,Cal!$G$6:$G$21,0),MATCH(R$1,Cal!$H$6:$H$41,0)))))/1.85)*Cal!$C65)</f>
        <v>0.33481514879175134</v>
      </c>
      <c r="S65" s="31">
        <f>(((ABS(INDEX('INPUT AVG'!$B:$AK,Cal!$E65,IF(Cal!$P$3=22.5,MATCH(S$1,Cal!$G$6:$G$21,0),MATCH(S$1,Cal!$H$6:$H$41,0))))+(2.327*INDEX('INPUT RMS'!$B:$AK,Cal!$E65,IF(Cal!$P$3=22.5,MATCH(S$1,Cal!$G$6:$G$21,0),MATCH(S$1,Cal!$H$6:$H$41,0)))))/1.85)*Cal!$C65)</f>
        <v>0.34813814966259771</v>
      </c>
      <c r="T65" s="31">
        <f>(((ABS(INDEX('INPUT AVG'!$B:$AK,Cal!$E65,IF(Cal!$P$3=22.5,MATCH(T$1,Cal!$G$6:$G$21,0),MATCH(T$1,Cal!$H$6:$H$41,0))))+(2.327*INDEX('INPUT RMS'!$B:$AK,Cal!$E65,IF(Cal!$P$3=22.5,MATCH(T$1,Cal!$G$6:$G$21,0),MATCH(T$1,Cal!$H$6:$H$41,0)))))/1.85)*Cal!$C65)</f>
        <v>0.32042198089328966</v>
      </c>
      <c r="U65" s="31">
        <f>(((ABS(INDEX('INPUT AVG'!$B:$AK,Cal!$E65,IF(Cal!$P$3=22.5,MATCH(U$1,Cal!$G$6:$G$21,0),MATCH(U$1,Cal!$H$6:$H$41,0))))+(2.327*INDEX('INPUT RMS'!$B:$AK,Cal!$E65,IF(Cal!$P$3=22.5,MATCH(U$1,Cal!$G$6:$G$21,0),MATCH(U$1,Cal!$H$6:$H$41,0)))))/1.85)*Cal!$C65)</f>
        <v>0.31303620580080393</v>
      </c>
      <c r="V65" s="31">
        <f>(((ABS(INDEX('INPUT AVG'!$B:$AK,Cal!$E65,IF(Cal!$P$3=22.5,MATCH(V$1,Cal!$G$6:$G$21,0),MATCH(V$1,Cal!$H$6:$H$41,0))))+(2.327*INDEX('INPUT RMS'!$B:$AK,Cal!$E65,IF(Cal!$P$3=22.5,MATCH(V$1,Cal!$G$6:$G$21,0),MATCH(V$1,Cal!$H$6:$H$41,0)))))/1.85)*Cal!$C65)</f>
        <v>0.30176937504394635</v>
      </c>
      <c r="W65" s="31">
        <f>(((ABS(INDEX('INPUT AVG'!$B:$AK,Cal!$E65,IF(Cal!$P$3=22.5,MATCH(W$1,Cal!$G$6:$G$21,0),MATCH(W$1,Cal!$H$6:$H$41,0))))+(2.327*INDEX('INPUT RMS'!$B:$AK,Cal!$E65,IF(Cal!$P$3=22.5,MATCH(W$1,Cal!$G$6:$G$21,0),MATCH(W$1,Cal!$H$6:$H$41,0)))))/1.85)*Cal!$C65)</f>
        <v>0.31811898186802862</v>
      </c>
      <c r="X65" s="31">
        <f>(((ABS(INDEX('INPUT AVG'!$B:$AK,Cal!$E65,IF(Cal!$P$3=22.5,MATCH(X$1,Cal!$G$6:$G$21,0),MATCH(X$1,Cal!$H$6:$H$41,0))))+(2.327*INDEX('INPUT RMS'!$B:$AK,Cal!$E65,IF(Cal!$P$3=22.5,MATCH(X$1,Cal!$G$6:$G$21,0),MATCH(X$1,Cal!$H$6:$H$41,0)))))/1.85)*Cal!$C65)</f>
        <v>0.34798450524742536</v>
      </c>
      <c r="Y65" s="31">
        <f>(((ABS(INDEX('INPUT AVG'!$B:$AK,Cal!$E65,IF(Cal!$P$3=22.5,MATCH(Y$1,Cal!$G$6:$G$21,0),MATCH(Y$1,Cal!$H$6:$H$41,0))))+(2.327*INDEX('INPUT RMS'!$B:$AK,Cal!$E65,IF(Cal!$P$3=22.5,MATCH(Y$1,Cal!$G$6:$G$21,0),MATCH(Y$1,Cal!$H$6:$H$41,0)))))/1.85)*Cal!$C65)</f>
        <v>0.35400015154400388</v>
      </c>
      <c r="Z65" s="31">
        <f>(((ABS(INDEX('INPUT AVG'!$B:$AK,Cal!$E65,IF(Cal!$P$3=22.5,MATCH(Z$1,Cal!$G$6:$G$21,0),MATCH(Z$1,Cal!$H$6:$H$41,0))))+(2.327*INDEX('INPUT RMS'!$B:$AK,Cal!$E65,IF(Cal!$P$3=22.5,MATCH(Z$1,Cal!$G$6:$G$21,0),MATCH(Z$1,Cal!$H$6:$H$41,0)))))/1.85)*Cal!$C65)</f>
        <v>0.41688691005513467</v>
      </c>
      <c r="AA65" s="31">
        <f>(((ABS(INDEX('INPUT AVG'!$B:$AK,Cal!$E65,IF(Cal!$P$3=22.5,MATCH(AA$1,Cal!$G$6:$G$21,0),MATCH(AA$1,Cal!$H$6:$H$41,0))))+(2.327*INDEX('INPUT RMS'!$B:$AK,Cal!$E65,IF(Cal!$P$3=22.5,MATCH(AA$1,Cal!$G$6:$G$21,0),MATCH(AA$1,Cal!$H$6:$H$41,0)))))/1.85)*Cal!$C65)</f>
        <v>0.40289412687759141</v>
      </c>
      <c r="AB65" s="31">
        <f>(((ABS(INDEX('INPUT AVG'!$B:$AK,Cal!$E65,IF(Cal!$P$3=22.5,MATCH(AB$1,Cal!$G$6:$G$21,0),MATCH(AB$1,Cal!$H$6:$H$41,0))))+(2.327*INDEX('INPUT RMS'!$B:$AK,Cal!$E65,IF(Cal!$P$3=22.5,MATCH(AB$1,Cal!$G$6:$G$21,0),MATCH(AB$1,Cal!$H$6:$H$41,0)))))/1.85)*Cal!$C65)</f>
        <v>0.38712140132446549</v>
      </c>
      <c r="AC65" s="31">
        <f>(((ABS(INDEX('INPUT AVG'!$B:$AK,Cal!$E65,IF(Cal!$P$3=22.5,MATCH(AC$1,Cal!$G$6:$G$21,0),MATCH(AC$1,Cal!$H$6:$H$41,0))))+(2.327*INDEX('INPUT RMS'!$B:$AK,Cal!$E65,IF(Cal!$P$3=22.5,MATCH(AC$1,Cal!$G$6:$G$21,0),MATCH(AC$1,Cal!$H$6:$H$41,0)))))/1.85)*Cal!$C65)</f>
        <v>0.40177896818599179</v>
      </c>
      <c r="AD65" s="31">
        <f>(((ABS(INDEX('INPUT AVG'!$B:$AK,Cal!$E65,IF(Cal!$P$3=22.5,MATCH(AD$1,Cal!$G$6:$G$21,0),MATCH(AD$1,Cal!$H$6:$H$41,0))))+(2.327*INDEX('INPUT RMS'!$B:$AK,Cal!$E65,IF(Cal!$P$3=22.5,MATCH(AD$1,Cal!$G$6:$G$21,0),MATCH(AD$1,Cal!$H$6:$H$41,0)))))/1.85)*Cal!$C65)</f>
        <v>0.41446565424268311</v>
      </c>
      <c r="AE65" s="31">
        <f>(((ABS(INDEX('INPUT AVG'!$B:$AK,Cal!$E65,IF(Cal!$P$3=22.5,MATCH(AE$1,Cal!$G$6:$G$21,0),MATCH(AE$1,Cal!$H$6:$H$41,0))))+(2.327*INDEX('INPUT RMS'!$B:$AK,Cal!$E65,IF(Cal!$P$3=22.5,MATCH(AE$1,Cal!$G$6:$G$21,0),MATCH(AE$1,Cal!$H$6:$H$41,0)))))/1.85)*Cal!$C65)</f>
        <v>0.38269302220763379</v>
      </c>
      <c r="AF65" s="31">
        <f>(((ABS(INDEX('INPUT AVG'!$B:$AK,Cal!$E65,IF(Cal!$P$3=22.5,MATCH(AF$1,Cal!$G$6:$G$21,0),MATCH(AF$1,Cal!$H$6:$H$41,0))))+(2.327*INDEX('INPUT RMS'!$B:$AK,Cal!$E65,IF(Cal!$P$3=22.5,MATCH(AF$1,Cal!$G$6:$G$21,0),MATCH(AF$1,Cal!$H$6:$H$41,0)))))/1.85)*Cal!$C65)</f>
        <v>0.39729786724657623</v>
      </c>
      <c r="AG65" s="31">
        <f>(((ABS(INDEX('INPUT AVG'!$B:$AK,Cal!$E65,IF(Cal!$P$3=22.5,MATCH(AG$1,Cal!$G$6:$G$21,0),MATCH(AG$1,Cal!$H$6:$H$41,0))))+(2.327*INDEX('INPUT RMS'!$B:$AK,Cal!$E65,IF(Cal!$P$3=22.5,MATCH(AG$1,Cal!$G$6:$G$21,0),MATCH(AG$1,Cal!$H$6:$H$41,0)))))/1.85)*Cal!$C65)</f>
        <v>0.38724014702278214</v>
      </c>
      <c r="AH65" s="31">
        <f>(((ABS(INDEX('INPUT AVG'!$B:$AK,Cal!$E65,IF(Cal!$P$3=22.5,MATCH(AH$1,Cal!$G$6:$G$21,0),MATCH(AH$1,Cal!$H$6:$H$41,0))))+(2.327*INDEX('INPUT RMS'!$B:$AK,Cal!$E65,IF(Cal!$P$3=22.5,MATCH(AH$1,Cal!$G$6:$G$21,0),MATCH(AH$1,Cal!$H$6:$H$41,0)))))/1.85)*Cal!$C65)</f>
        <v>0.39445488232213094</v>
      </c>
      <c r="AI65" s="31">
        <f>(((ABS(INDEX('INPUT AVG'!$B:$AK,Cal!$E65,IF(Cal!$P$3=22.5,MATCH(AI$1,Cal!$G$6:$G$21,0),MATCH(AI$1,Cal!$H$6:$H$41,0))))+(2.327*INDEX('INPUT RMS'!$B:$AK,Cal!$E65,IF(Cal!$P$3=22.5,MATCH(AI$1,Cal!$G$6:$G$21,0),MATCH(AI$1,Cal!$H$6:$H$41,0)))))/1.85)*Cal!$C65)</f>
        <v>0.39697809126731509</v>
      </c>
      <c r="AJ65" s="31">
        <f>(((ABS(INDEX('INPUT AVG'!$B:$AK,Cal!$E65,IF(Cal!$P$3=22.5,MATCH(AJ$1,Cal!$G$6:$G$21,0),MATCH(AJ$1,Cal!$H$6:$H$41,0))))+(2.327*INDEX('INPUT RMS'!$B:$AK,Cal!$E65,IF(Cal!$P$3=22.5,MATCH(AJ$1,Cal!$G$6:$G$21,0),MATCH(AJ$1,Cal!$H$6:$H$41,0)))))/1.85)*Cal!$C65)</f>
        <v>0.3670950712062217</v>
      </c>
      <c r="AK65" s="31">
        <f>(((ABS(INDEX('INPUT AVG'!$B:$AK,Cal!$E65,IF(Cal!$P$3=22.5,MATCH(AK$1,Cal!$G$6:$G$21,0),MATCH(AK$1,Cal!$H$6:$H$41,0))))+(2.327*INDEX('INPUT RMS'!$B:$AK,Cal!$E65,IF(Cal!$P$3=22.5,MATCH(AK$1,Cal!$G$6:$G$21,0),MATCH(AK$1,Cal!$H$6:$H$41,0)))))/1.85)*Cal!$C65)</f>
        <v>0.34447126951974788</v>
      </c>
      <c r="AL65" s="31">
        <f>(((ABS(INDEX('INPUT AVG'!$B:$AK,Cal!$E65,IF(Cal!$P$3=22.5,MATCH(AL$1,Cal!$G$6:$G$21,0),MATCH(AL$1,Cal!$H$6:$H$41,0))))+(2.327*INDEX('INPUT RMS'!$B:$AK,Cal!$E65,IF(Cal!$P$3=22.5,MATCH(AL$1,Cal!$G$6:$G$21,0),MATCH(AL$1,Cal!$H$6:$H$41,0)))))/1.85)*Cal!$C65)</f>
        <v>0.30745989845813931</v>
      </c>
    </row>
    <row r="66" spans="1:38" x14ac:dyDescent="0.4">
      <c r="A66" s="7">
        <f>Cal!A66</f>
        <v>65</v>
      </c>
      <c r="B66" s="31">
        <f>(((ABS(INDEX('INPUT AVG'!$B:$AK,Cal!$E66,IF(Cal!$P$3=22.5,MATCH(B$1,Cal!$G$6:$G$21,0),MATCH(B$1,Cal!$H$6:$H$41,0))))+(2.327*INDEX('INPUT RMS'!$B:$AK,Cal!$E66,IF(Cal!$P$3=22.5,MATCH(B$1,Cal!$G$6:$G$21,0),MATCH(B$1,Cal!$H$6:$H$41,0)))))/1.85)*Cal!$C66)</f>
        <v>0.2530966902101362</v>
      </c>
      <c r="C66" s="31">
        <f>(((ABS(INDEX('INPUT AVG'!$B:$AK,Cal!$E66,IF(Cal!$P$3=22.5,MATCH(C$1,Cal!$G$6:$G$21,0),MATCH(C$1,Cal!$H$6:$H$41,0))))+(2.327*INDEX('INPUT RMS'!$B:$AK,Cal!$E66,IF(Cal!$P$3=22.5,MATCH(C$1,Cal!$G$6:$G$21,0),MATCH(C$1,Cal!$H$6:$H$41,0)))))/1.85)*Cal!$C66)</f>
        <v>0.2095526172059613</v>
      </c>
      <c r="D66" s="31">
        <f>(((ABS(INDEX('INPUT AVG'!$B:$AK,Cal!$E66,IF(Cal!$P$3=22.5,MATCH(D$1,Cal!$G$6:$G$21,0),MATCH(D$1,Cal!$H$6:$H$41,0))))+(2.327*INDEX('INPUT RMS'!$B:$AK,Cal!$E66,IF(Cal!$P$3=22.5,MATCH(D$1,Cal!$G$6:$G$21,0),MATCH(D$1,Cal!$H$6:$H$41,0)))))/1.85)*Cal!$C66)</f>
        <v>0.19671189443082421</v>
      </c>
      <c r="E66" s="31">
        <f>(((ABS(INDEX('INPUT AVG'!$B:$AK,Cal!$E66,IF(Cal!$P$3=22.5,MATCH(E$1,Cal!$G$6:$G$21,0),MATCH(E$1,Cal!$H$6:$H$41,0))))+(2.327*INDEX('INPUT RMS'!$B:$AK,Cal!$E66,IF(Cal!$P$3=22.5,MATCH(E$1,Cal!$G$6:$G$21,0),MATCH(E$1,Cal!$H$6:$H$41,0)))))/1.85)*Cal!$C66)</f>
        <v>0.17502285723750655</v>
      </c>
      <c r="F66" s="31">
        <f>(((ABS(INDEX('INPUT AVG'!$B:$AK,Cal!$E66,IF(Cal!$P$3=22.5,MATCH(F$1,Cal!$G$6:$G$21,0),MATCH(F$1,Cal!$H$6:$H$41,0))))+(2.327*INDEX('INPUT RMS'!$B:$AK,Cal!$E66,IF(Cal!$P$3=22.5,MATCH(F$1,Cal!$G$6:$G$21,0),MATCH(F$1,Cal!$H$6:$H$41,0)))))/1.85)*Cal!$C66)</f>
        <v>0.16395288699784794</v>
      </c>
      <c r="G66" s="31">
        <f>(((ABS(INDEX('INPUT AVG'!$B:$AK,Cal!$E66,IF(Cal!$P$3=22.5,MATCH(G$1,Cal!$G$6:$G$21,0),MATCH(G$1,Cal!$H$6:$H$41,0))))+(2.327*INDEX('INPUT RMS'!$B:$AK,Cal!$E66,IF(Cal!$P$3=22.5,MATCH(G$1,Cal!$G$6:$G$21,0),MATCH(G$1,Cal!$H$6:$H$41,0)))))/1.85)*Cal!$C66)</f>
        <v>0.1622348326021755</v>
      </c>
      <c r="H66" s="31">
        <f>(((ABS(INDEX('INPUT AVG'!$B:$AK,Cal!$E66,IF(Cal!$P$3=22.5,MATCH(H$1,Cal!$G$6:$G$21,0),MATCH(H$1,Cal!$H$6:$H$41,0))))+(2.327*INDEX('INPUT RMS'!$B:$AK,Cal!$E66,IF(Cal!$P$3=22.5,MATCH(H$1,Cal!$G$6:$G$21,0),MATCH(H$1,Cal!$H$6:$H$41,0)))))/1.85)*Cal!$C66)</f>
        <v>0.1751074405195745</v>
      </c>
      <c r="I66" s="31">
        <f>(((ABS(INDEX('INPUT AVG'!$B:$AK,Cal!$E66,IF(Cal!$P$3=22.5,MATCH(I$1,Cal!$G$6:$G$21,0),MATCH(I$1,Cal!$H$6:$H$41,0))))+(2.327*INDEX('INPUT RMS'!$B:$AK,Cal!$E66,IF(Cal!$P$3=22.5,MATCH(I$1,Cal!$G$6:$G$21,0),MATCH(I$1,Cal!$H$6:$H$41,0)))))/1.85)*Cal!$C66)</f>
        <v>0.1813543313661137</v>
      </c>
      <c r="J66" s="31">
        <f>(((ABS(INDEX('INPUT AVG'!$B:$AK,Cal!$E66,IF(Cal!$P$3=22.5,MATCH(J$1,Cal!$G$6:$G$21,0),MATCH(J$1,Cal!$H$6:$H$41,0))))+(2.327*INDEX('INPUT RMS'!$B:$AK,Cal!$E66,IF(Cal!$P$3=22.5,MATCH(J$1,Cal!$G$6:$G$21,0),MATCH(J$1,Cal!$H$6:$H$41,0)))))/1.85)*Cal!$C66)</f>
        <v>0.1833941726587914</v>
      </c>
      <c r="K66" s="31">
        <f>(((ABS(INDEX('INPUT AVG'!$B:$AK,Cal!$E66,IF(Cal!$P$3=22.5,MATCH(K$1,Cal!$G$6:$G$21,0),MATCH(K$1,Cal!$H$6:$H$41,0))))+(2.327*INDEX('INPUT RMS'!$B:$AK,Cal!$E66,IF(Cal!$P$3=22.5,MATCH(K$1,Cal!$G$6:$G$21,0),MATCH(K$1,Cal!$H$6:$H$41,0)))))/1.85)*Cal!$C66)</f>
        <v>0.19132895496648711</v>
      </c>
      <c r="L66" s="31">
        <f>(((ABS(INDEX('INPUT AVG'!$B:$AK,Cal!$E66,IF(Cal!$P$3=22.5,MATCH(L$1,Cal!$G$6:$G$21,0),MATCH(L$1,Cal!$H$6:$H$41,0))))+(2.327*INDEX('INPUT RMS'!$B:$AK,Cal!$E66,IF(Cal!$P$3=22.5,MATCH(L$1,Cal!$G$6:$G$21,0),MATCH(L$1,Cal!$H$6:$H$41,0)))))/1.85)*Cal!$C66)</f>
        <v>0.20654606840497736</v>
      </c>
      <c r="M66" s="31">
        <f>(((ABS(INDEX('INPUT AVG'!$B:$AK,Cal!$E66,IF(Cal!$P$3=22.5,MATCH(M$1,Cal!$G$6:$G$21,0),MATCH(M$1,Cal!$H$6:$H$41,0))))+(2.327*INDEX('INPUT RMS'!$B:$AK,Cal!$E66,IF(Cal!$P$3=22.5,MATCH(M$1,Cal!$G$6:$G$21,0),MATCH(M$1,Cal!$H$6:$H$41,0)))))/1.85)*Cal!$C66)</f>
        <v>0.22212272627933605</v>
      </c>
      <c r="N66" s="31">
        <f>(((ABS(INDEX('INPUT AVG'!$B:$AK,Cal!$E66,IF(Cal!$P$3=22.5,MATCH(N$1,Cal!$G$6:$G$21,0),MATCH(N$1,Cal!$H$6:$H$41,0))))+(2.327*INDEX('INPUT RMS'!$B:$AK,Cal!$E66,IF(Cal!$P$3=22.5,MATCH(N$1,Cal!$G$6:$G$21,0),MATCH(N$1,Cal!$H$6:$H$41,0)))))/1.85)*Cal!$C66)</f>
        <v>0.23916176986855428</v>
      </c>
      <c r="O66" s="31">
        <f>(((ABS(INDEX('INPUT AVG'!$B:$AK,Cal!$E66,IF(Cal!$P$3=22.5,MATCH(O$1,Cal!$G$6:$G$21,0),MATCH(O$1,Cal!$H$6:$H$41,0))))+(2.327*INDEX('INPUT RMS'!$B:$AK,Cal!$E66,IF(Cal!$P$3=22.5,MATCH(O$1,Cal!$G$6:$G$21,0),MATCH(O$1,Cal!$H$6:$H$41,0)))))/1.85)*Cal!$C66)</f>
        <v>0.24475790316188656</v>
      </c>
      <c r="P66" s="31">
        <f>(((ABS(INDEX('INPUT AVG'!$B:$AK,Cal!$E66,IF(Cal!$P$3=22.5,MATCH(P$1,Cal!$G$6:$G$21,0),MATCH(P$1,Cal!$H$6:$H$41,0))))+(2.327*INDEX('INPUT RMS'!$B:$AK,Cal!$E66,IF(Cal!$P$3=22.5,MATCH(P$1,Cal!$G$6:$G$21,0),MATCH(P$1,Cal!$H$6:$H$41,0)))))/1.85)*Cal!$C66)</f>
        <v>0.27467031149848087</v>
      </c>
      <c r="Q66" s="31">
        <f>(((ABS(INDEX('INPUT AVG'!$B:$AK,Cal!$E66,IF(Cal!$P$3=22.5,MATCH(Q$1,Cal!$G$6:$G$21,0),MATCH(Q$1,Cal!$H$6:$H$41,0))))+(2.327*INDEX('INPUT RMS'!$B:$AK,Cal!$E66,IF(Cal!$P$3=22.5,MATCH(Q$1,Cal!$G$6:$G$21,0),MATCH(Q$1,Cal!$H$6:$H$41,0)))))/1.85)*Cal!$C66)</f>
        <v>0.33707045128619345</v>
      </c>
      <c r="R66" s="31">
        <f>(((ABS(INDEX('INPUT AVG'!$B:$AK,Cal!$E66,IF(Cal!$P$3=22.5,MATCH(R$1,Cal!$G$6:$G$21,0),MATCH(R$1,Cal!$H$6:$H$41,0))))+(2.327*INDEX('INPUT RMS'!$B:$AK,Cal!$E66,IF(Cal!$P$3=22.5,MATCH(R$1,Cal!$G$6:$G$21,0),MATCH(R$1,Cal!$H$6:$H$41,0)))))/1.85)*Cal!$C66)</f>
        <v>0.35579108067460957</v>
      </c>
      <c r="S66" s="31">
        <f>(((ABS(INDEX('INPUT AVG'!$B:$AK,Cal!$E66,IF(Cal!$P$3=22.5,MATCH(S$1,Cal!$G$6:$G$21,0),MATCH(S$1,Cal!$H$6:$H$41,0))))+(2.327*INDEX('INPUT RMS'!$B:$AK,Cal!$E66,IF(Cal!$P$3=22.5,MATCH(S$1,Cal!$G$6:$G$21,0),MATCH(S$1,Cal!$H$6:$H$41,0)))))/1.85)*Cal!$C66)</f>
        <v>0.34933152268061768</v>
      </c>
      <c r="T66" s="31">
        <f>(((ABS(INDEX('INPUT AVG'!$B:$AK,Cal!$E66,IF(Cal!$P$3=22.5,MATCH(T$1,Cal!$G$6:$G$21,0),MATCH(T$1,Cal!$H$6:$H$41,0))))+(2.327*INDEX('INPUT RMS'!$B:$AK,Cal!$E66,IF(Cal!$P$3=22.5,MATCH(T$1,Cal!$G$6:$G$21,0),MATCH(T$1,Cal!$H$6:$H$41,0)))))/1.85)*Cal!$C66)</f>
        <v>0.31016932731544644</v>
      </c>
      <c r="U66" s="31">
        <f>(((ABS(INDEX('INPUT AVG'!$B:$AK,Cal!$E66,IF(Cal!$P$3=22.5,MATCH(U$1,Cal!$G$6:$G$21,0),MATCH(U$1,Cal!$H$6:$H$41,0))))+(2.327*INDEX('INPUT RMS'!$B:$AK,Cal!$E66,IF(Cal!$P$3=22.5,MATCH(U$1,Cal!$G$6:$G$21,0),MATCH(U$1,Cal!$H$6:$H$41,0)))))/1.85)*Cal!$C66)</f>
        <v>0.31309834299458034</v>
      </c>
      <c r="V66" s="31">
        <f>(((ABS(INDEX('INPUT AVG'!$B:$AK,Cal!$E66,IF(Cal!$P$3=22.5,MATCH(V$1,Cal!$G$6:$G$21,0),MATCH(V$1,Cal!$H$6:$H$41,0))))+(2.327*INDEX('INPUT RMS'!$B:$AK,Cal!$E66,IF(Cal!$P$3=22.5,MATCH(V$1,Cal!$G$6:$G$21,0),MATCH(V$1,Cal!$H$6:$H$41,0)))))/1.85)*Cal!$C66)</f>
        <v>0.31939373345793909</v>
      </c>
      <c r="W66" s="31">
        <f>(((ABS(INDEX('INPUT AVG'!$B:$AK,Cal!$E66,IF(Cal!$P$3=22.5,MATCH(W$1,Cal!$G$6:$G$21,0),MATCH(W$1,Cal!$H$6:$H$41,0))))+(2.327*INDEX('INPUT RMS'!$B:$AK,Cal!$E66,IF(Cal!$P$3=22.5,MATCH(W$1,Cal!$G$6:$G$21,0),MATCH(W$1,Cal!$H$6:$H$41,0)))))/1.85)*Cal!$C66)</f>
        <v>0.29324443860633953</v>
      </c>
      <c r="X66" s="31">
        <f>(((ABS(INDEX('INPUT AVG'!$B:$AK,Cal!$E66,IF(Cal!$P$3=22.5,MATCH(X$1,Cal!$G$6:$G$21,0),MATCH(X$1,Cal!$H$6:$H$41,0))))+(2.327*INDEX('INPUT RMS'!$B:$AK,Cal!$E66,IF(Cal!$P$3=22.5,MATCH(X$1,Cal!$G$6:$G$21,0),MATCH(X$1,Cal!$H$6:$H$41,0)))))/1.85)*Cal!$C66)</f>
        <v>0.2930779844079468</v>
      </c>
      <c r="Y66" s="31">
        <f>(((ABS(INDEX('INPUT AVG'!$B:$AK,Cal!$E66,IF(Cal!$P$3=22.5,MATCH(Y$1,Cal!$G$6:$G$21,0),MATCH(Y$1,Cal!$H$6:$H$41,0))))+(2.327*INDEX('INPUT RMS'!$B:$AK,Cal!$E66,IF(Cal!$P$3=22.5,MATCH(Y$1,Cal!$G$6:$G$21,0),MATCH(Y$1,Cal!$H$6:$H$41,0)))))/1.85)*Cal!$C66)</f>
        <v>0.29828385565731974</v>
      </c>
      <c r="Z66" s="31">
        <f>(((ABS(INDEX('INPUT AVG'!$B:$AK,Cal!$E66,IF(Cal!$P$3=22.5,MATCH(Z$1,Cal!$G$6:$G$21,0),MATCH(Z$1,Cal!$H$6:$H$41,0))))+(2.327*INDEX('INPUT RMS'!$B:$AK,Cal!$E66,IF(Cal!$P$3=22.5,MATCH(Z$1,Cal!$G$6:$G$21,0),MATCH(Z$1,Cal!$H$6:$H$41,0)))))/1.85)*Cal!$C66)</f>
        <v>0.32693007847747285</v>
      </c>
      <c r="AA66" s="31">
        <f>(((ABS(INDEX('INPUT AVG'!$B:$AK,Cal!$E66,IF(Cal!$P$3=22.5,MATCH(AA$1,Cal!$G$6:$G$21,0),MATCH(AA$1,Cal!$H$6:$H$41,0))))+(2.327*INDEX('INPUT RMS'!$B:$AK,Cal!$E66,IF(Cal!$P$3=22.5,MATCH(AA$1,Cal!$G$6:$G$21,0),MATCH(AA$1,Cal!$H$6:$H$41,0)))))/1.85)*Cal!$C66)</f>
        <v>0.3263376209784199</v>
      </c>
      <c r="AB66" s="31">
        <f>(((ABS(INDEX('INPUT AVG'!$B:$AK,Cal!$E66,IF(Cal!$P$3=22.5,MATCH(AB$1,Cal!$G$6:$G$21,0),MATCH(AB$1,Cal!$H$6:$H$41,0))))+(2.327*INDEX('INPUT RMS'!$B:$AK,Cal!$E66,IF(Cal!$P$3=22.5,MATCH(AB$1,Cal!$G$6:$G$21,0),MATCH(AB$1,Cal!$H$6:$H$41,0)))))/1.85)*Cal!$C66)</f>
        <v>0.3241131155152579</v>
      </c>
      <c r="AC66" s="31">
        <f>(((ABS(INDEX('INPUT AVG'!$B:$AK,Cal!$E66,IF(Cal!$P$3=22.5,MATCH(AC$1,Cal!$G$6:$G$21,0),MATCH(AC$1,Cal!$H$6:$H$41,0))))+(2.327*INDEX('INPUT RMS'!$B:$AK,Cal!$E66,IF(Cal!$P$3=22.5,MATCH(AC$1,Cal!$G$6:$G$21,0),MATCH(AC$1,Cal!$H$6:$H$41,0)))))/1.85)*Cal!$C66)</f>
        <v>0.33901175798596556</v>
      </c>
      <c r="AD66" s="31">
        <f>(((ABS(INDEX('INPUT AVG'!$B:$AK,Cal!$E66,IF(Cal!$P$3=22.5,MATCH(AD$1,Cal!$G$6:$G$21,0),MATCH(AD$1,Cal!$H$6:$H$41,0))))+(2.327*INDEX('INPUT RMS'!$B:$AK,Cal!$E66,IF(Cal!$P$3=22.5,MATCH(AD$1,Cal!$G$6:$G$21,0),MATCH(AD$1,Cal!$H$6:$H$41,0)))))/1.85)*Cal!$C66)</f>
        <v>0.32884084751477111</v>
      </c>
      <c r="AE66" s="31">
        <f>(((ABS(INDEX('INPUT AVG'!$B:$AK,Cal!$E66,IF(Cal!$P$3=22.5,MATCH(AE$1,Cal!$G$6:$G$21,0),MATCH(AE$1,Cal!$H$6:$H$41,0))))+(2.327*INDEX('INPUT RMS'!$B:$AK,Cal!$E66,IF(Cal!$P$3=22.5,MATCH(AE$1,Cal!$G$6:$G$21,0),MATCH(AE$1,Cal!$H$6:$H$41,0)))))/1.85)*Cal!$C66)</f>
        <v>0.32409401859383324</v>
      </c>
      <c r="AF66" s="31">
        <f>(((ABS(INDEX('INPUT AVG'!$B:$AK,Cal!$E66,IF(Cal!$P$3=22.5,MATCH(AF$1,Cal!$G$6:$G$21,0),MATCH(AF$1,Cal!$H$6:$H$41,0))))+(2.327*INDEX('INPUT RMS'!$B:$AK,Cal!$E66,IF(Cal!$P$3=22.5,MATCH(AF$1,Cal!$G$6:$G$21,0),MATCH(AF$1,Cal!$H$6:$H$41,0)))))/1.85)*Cal!$C66)</f>
        <v>0.3649883125440494</v>
      </c>
      <c r="AG66" s="31">
        <f>(((ABS(INDEX('INPUT AVG'!$B:$AK,Cal!$E66,IF(Cal!$P$3=22.5,MATCH(AG$1,Cal!$G$6:$G$21,0),MATCH(AG$1,Cal!$H$6:$H$41,0))))+(2.327*INDEX('INPUT RMS'!$B:$AK,Cal!$E66,IF(Cal!$P$3=22.5,MATCH(AG$1,Cal!$G$6:$G$21,0),MATCH(AG$1,Cal!$H$6:$H$41,0)))))/1.85)*Cal!$C66)</f>
        <v>0.36104617706827208</v>
      </c>
      <c r="AH66" s="31">
        <f>(((ABS(INDEX('INPUT AVG'!$B:$AK,Cal!$E66,IF(Cal!$P$3=22.5,MATCH(AH$1,Cal!$G$6:$G$21,0),MATCH(AH$1,Cal!$H$6:$H$41,0))))+(2.327*INDEX('INPUT RMS'!$B:$AK,Cal!$E66,IF(Cal!$P$3=22.5,MATCH(AH$1,Cal!$G$6:$G$21,0),MATCH(AH$1,Cal!$H$6:$H$41,0)))))/1.85)*Cal!$C66)</f>
        <v>0.36295058968904853</v>
      </c>
      <c r="AI66" s="31">
        <f>(((ABS(INDEX('INPUT AVG'!$B:$AK,Cal!$E66,IF(Cal!$P$3=22.5,MATCH(AI$1,Cal!$G$6:$G$21,0),MATCH(AI$1,Cal!$H$6:$H$41,0))))+(2.327*INDEX('INPUT RMS'!$B:$AK,Cal!$E66,IF(Cal!$P$3=22.5,MATCH(AI$1,Cal!$G$6:$G$21,0),MATCH(AI$1,Cal!$H$6:$H$41,0)))))/1.85)*Cal!$C66)</f>
        <v>0.3598852222996789</v>
      </c>
      <c r="AJ66" s="31">
        <f>(((ABS(INDEX('INPUT AVG'!$B:$AK,Cal!$E66,IF(Cal!$P$3=22.5,MATCH(AJ$1,Cal!$G$6:$G$21,0),MATCH(AJ$1,Cal!$H$6:$H$41,0))))+(2.327*INDEX('INPUT RMS'!$B:$AK,Cal!$E66,IF(Cal!$P$3=22.5,MATCH(AJ$1,Cal!$G$6:$G$21,0),MATCH(AJ$1,Cal!$H$6:$H$41,0)))))/1.85)*Cal!$C66)</f>
        <v>0.33022966732849945</v>
      </c>
      <c r="AK66" s="31">
        <f>(((ABS(INDEX('INPUT AVG'!$B:$AK,Cal!$E66,IF(Cal!$P$3=22.5,MATCH(AK$1,Cal!$G$6:$G$21,0),MATCH(AK$1,Cal!$H$6:$H$41,0))))+(2.327*INDEX('INPUT RMS'!$B:$AK,Cal!$E66,IF(Cal!$P$3=22.5,MATCH(AK$1,Cal!$G$6:$G$21,0),MATCH(AK$1,Cal!$H$6:$H$41,0)))))/1.85)*Cal!$C66)</f>
        <v>0.29834246957624277</v>
      </c>
      <c r="AL66" s="31">
        <f>(((ABS(INDEX('INPUT AVG'!$B:$AK,Cal!$E66,IF(Cal!$P$3=22.5,MATCH(AL$1,Cal!$G$6:$G$21,0),MATCH(AL$1,Cal!$H$6:$H$41,0))))+(2.327*INDEX('INPUT RMS'!$B:$AK,Cal!$E66,IF(Cal!$P$3=22.5,MATCH(AL$1,Cal!$G$6:$G$21,0),MATCH(AL$1,Cal!$H$6:$H$41,0)))))/1.85)*Cal!$C66)</f>
        <v>0.2530966902101362</v>
      </c>
    </row>
    <row r="67" spans="1:38" x14ac:dyDescent="0.4">
      <c r="A67" s="7">
        <f>Cal!A67</f>
        <v>66</v>
      </c>
      <c r="B67" s="31">
        <f>(((ABS(INDEX('INPUT AVG'!$B:$AK,Cal!$E67,IF(Cal!$P$3=22.5,MATCH(B$1,Cal!$G$6:$G$21,0),MATCH(B$1,Cal!$H$6:$H$41,0))))+(2.327*INDEX('INPUT RMS'!$B:$AK,Cal!$E67,IF(Cal!$P$3=22.5,MATCH(B$1,Cal!$G$6:$G$21,0),MATCH(B$1,Cal!$H$6:$H$41,0)))))/1.85)*Cal!$C67)</f>
        <v>0.34902032244849845</v>
      </c>
      <c r="C67" s="31">
        <f>(((ABS(INDEX('INPUT AVG'!$B:$AK,Cal!$E67,IF(Cal!$P$3=22.5,MATCH(C$1,Cal!$G$6:$G$21,0),MATCH(C$1,Cal!$H$6:$H$41,0))))+(2.327*INDEX('INPUT RMS'!$B:$AK,Cal!$E67,IF(Cal!$P$3=22.5,MATCH(C$1,Cal!$G$6:$G$21,0),MATCH(C$1,Cal!$H$6:$H$41,0)))))/1.85)*Cal!$C67)</f>
        <v>0.29624333209282638</v>
      </c>
      <c r="D67" s="31">
        <f>(((ABS(INDEX('INPUT AVG'!$B:$AK,Cal!$E67,IF(Cal!$P$3=22.5,MATCH(D$1,Cal!$G$6:$G$21,0),MATCH(D$1,Cal!$H$6:$H$41,0))))+(2.327*INDEX('INPUT RMS'!$B:$AK,Cal!$E67,IF(Cal!$P$3=22.5,MATCH(D$1,Cal!$G$6:$G$21,0),MATCH(D$1,Cal!$H$6:$H$41,0)))))/1.85)*Cal!$C67)</f>
        <v>0.28106297461164964</v>
      </c>
      <c r="E67" s="31">
        <f>(((ABS(INDEX('INPUT AVG'!$B:$AK,Cal!$E67,IF(Cal!$P$3=22.5,MATCH(E$1,Cal!$G$6:$G$21,0),MATCH(E$1,Cal!$H$6:$H$41,0))))+(2.327*INDEX('INPUT RMS'!$B:$AK,Cal!$E67,IF(Cal!$P$3=22.5,MATCH(E$1,Cal!$G$6:$G$21,0),MATCH(E$1,Cal!$H$6:$H$41,0)))))/1.85)*Cal!$C67)</f>
        <v>0.23689864549685166</v>
      </c>
      <c r="F67" s="31">
        <f>(((ABS(INDEX('INPUT AVG'!$B:$AK,Cal!$E67,IF(Cal!$P$3=22.5,MATCH(F$1,Cal!$G$6:$G$21,0),MATCH(F$1,Cal!$H$6:$H$41,0))))+(2.327*INDEX('INPUT RMS'!$B:$AK,Cal!$E67,IF(Cal!$P$3=22.5,MATCH(F$1,Cal!$G$6:$G$21,0),MATCH(F$1,Cal!$H$6:$H$41,0)))))/1.85)*Cal!$C67)</f>
        <v>0.22875146122397602</v>
      </c>
      <c r="G67" s="31">
        <f>(((ABS(INDEX('INPUT AVG'!$B:$AK,Cal!$E67,IF(Cal!$P$3=22.5,MATCH(G$1,Cal!$G$6:$G$21,0),MATCH(G$1,Cal!$H$6:$H$41,0))))+(2.327*INDEX('INPUT RMS'!$B:$AK,Cal!$E67,IF(Cal!$P$3=22.5,MATCH(G$1,Cal!$G$6:$G$21,0),MATCH(G$1,Cal!$H$6:$H$41,0)))))/1.85)*Cal!$C67)</f>
        <v>0.21794604209226531</v>
      </c>
      <c r="H67" s="31">
        <f>(((ABS(INDEX('INPUT AVG'!$B:$AK,Cal!$E67,IF(Cal!$P$3=22.5,MATCH(H$1,Cal!$G$6:$G$21,0),MATCH(H$1,Cal!$H$6:$H$41,0))))+(2.327*INDEX('INPUT RMS'!$B:$AK,Cal!$E67,IF(Cal!$P$3=22.5,MATCH(H$1,Cal!$G$6:$G$21,0),MATCH(H$1,Cal!$H$6:$H$41,0)))))/1.85)*Cal!$C67)</f>
        <v>0.23573016870666194</v>
      </c>
      <c r="I67" s="31">
        <f>(((ABS(INDEX('INPUT AVG'!$B:$AK,Cal!$E67,IF(Cal!$P$3=22.5,MATCH(I$1,Cal!$G$6:$G$21,0),MATCH(I$1,Cal!$H$6:$H$41,0))))+(2.327*INDEX('INPUT RMS'!$B:$AK,Cal!$E67,IF(Cal!$P$3=22.5,MATCH(I$1,Cal!$G$6:$G$21,0),MATCH(I$1,Cal!$H$6:$H$41,0)))))/1.85)*Cal!$C67)</f>
        <v>0.25101248045225399</v>
      </c>
      <c r="J67" s="31">
        <f>(((ABS(INDEX('INPUT AVG'!$B:$AK,Cal!$E67,IF(Cal!$P$3=22.5,MATCH(J$1,Cal!$G$6:$G$21,0),MATCH(J$1,Cal!$H$6:$H$41,0))))+(2.327*INDEX('INPUT RMS'!$B:$AK,Cal!$E67,IF(Cal!$P$3=22.5,MATCH(J$1,Cal!$G$6:$G$21,0),MATCH(J$1,Cal!$H$6:$H$41,0)))))/1.85)*Cal!$C67)</f>
        <v>0.27042955306333466</v>
      </c>
      <c r="K67" s="31">
        <f>(((ABS(INDEX('INPUT AVG'!$B:$AK,Cal!$E67,IF(Cal!$P$3=22.5,MATCH(K$1,Cal!$G$6:$G$21,0),MATCH(K$1,Cal!$H$6:$H$41,0))))+(2.327*INDEX('INPUT RMS'!$B:$AK,Cal!$E67,IF(Cal!$P$3=22.5,MATCH(K$1,Cal!$G$6:$G$21,0),MATCH(K$1,Cal!$H$6:$H$41,0)))))/1.85)*Cal!$C67)</f>
        <v>0.33110533028841016</v>
      </c>
      <c r="L67" s="31">
        <f>(((ABS(INDEX('INPUT AVG'!$B:$AK,Cal!$E67,IF(Cal!$P$3=22.5,MATCH(L$1,Cal!$G$6:$G$21,0),MATCH(L$1,Cal!$H$6:$H$41,0))))+(2.327*INDEX('INPUT RMS'!$B:$AK,Cal!$E67,IF(Cal!$P$3=22.5,MATCH(L$1,Cal!$G$6:$G$21,0),MATCH(L$1,Cal!$H$6:$H$41,0)))))/1.85)*Cal!$C67)</f>
        <v>0.41575517879950036</v>
      </c>
      <c r="M67" s="31">
        <f>(((ABS(INDEX('INPUT AVG'!$B:$AK,Cal!$E67,IF(Cal!$P$3=22.5,MATCH(M$1,Cal!$G$6:$G$21,0),MATCH(M$1,Cal!$H$6:$H$41,0))))+(2.327*INDEX('INPUT RMS'!$B:$AK,Cal!$E67,IF(Cal!$P$3=22.5,MATCH(M$1,Cal!$G$6:$G$21,0),MATCH(M$1,Cal!$H$6:$H$41,0)))))/1.85)*Cal!$C67)</f>
        <v>0.45427692658192398</v>
      </c>
      <c r="N67" s="31">
        <f>(((ABS(INDEX('INPUT AVG'!$B:$AK,Cal!$E67,IF(Cal!$P$3=22.5,MATCH(N$1,Cal!$G$6:$G$21,0),MATCH(N$1,Cal!$H$6:$H$41,0))))+(2.327*INDEX('INPUT RMS'!$B:$AK,Cal!$E67,IF(Cal!$P$3=22.5,MATCH(N$1,Cal!$G$6:$G$21,0),MATCH(N$1,Cal!$H$6:$H$41,0)))))/1.85)*Cal!$C67)</f>
        <v>0.44693775702167199</v>
      </c>
      <c r="O67" s="31">
        <f>(((ABS(INDEX('INPUT AVG'!$B:$AK,Cal!$E67,IF(Cal!$P$3=22.5,MATCH(O$1,Cal!$G$6:$G$21,0),MATCH(O$1,Cal!$H$6:$H$41,0))))+(2.327*INDEX('INPUT RMS'!$B:$AK,Cal!$E67,IF(Cal!$P$3=22.5,MATCH(O$1,Cal!$G$6:$G$21,0),MATCH(O$1,Cal!$H$6:$H$41,0)))))/1.85)*Cal!$C67)</f>
        <v>0.41267885955604344</v>
      </c>
      <c r="P67" s="31">
        <f>(((ABS(INDEX('INPUT AVG'!$B:$AK,Cal!$E67,IF(Cal!$P$3=22.5,MATCH(P$1,Cal!$G$6:$G$21,0),MATCH(P$1,Cal!$H$6:$H$41,0))))+(2.327*INDEX('INPUT RMS'!$B:$AK,Cal!$E67,IF(Cal!$P$3=22.5,MATCH(P$1,Cal!$G$6:$G$21,0),MATCH(P$1,Cal!$H$6:$H$41,0)))))/1.85)*Cal!$C67)</f>
        <v>0.34450028590656612</v>
      </c>
      <c r="Q67" s="31">
        <f>(((ABS(INDEX('INPUT AVG'!$B:$AK,Cal!$E67,IF(Cal!$P$3=22.5,MATCH(Q$1,Cal!$G$6:$G$21,0),MATCH(Q$1,Cal!$H$6:$H$41,0))))+(2.327*INDEX('INPUT RMS'!$B:$AK,Cal!$E67,IF(Cal!$P$3=22.5,MATCH(Q$1,Cal!$G$6:$G$21,0),MATCH(Q$1,Cal!$H$6:$H$41,0)))))/1.85)*Cal!$C67)</f>
        <v>0.37008436804284917</v>
      </c>
      <c r="R67" s="31">
        <f>(((ABS(INDEX('INPUT AVG'!$B:$AK,Cal!$E67,IF(Cal!$P$3=22.5,MATCH(R$1,Cal!$G$6:$G$21,0),MATCH(R$1,Cal!$H$6:$H$41,0))))+(2.327*INDEX('INPUT RMS'!$B:$AK,Cal!$E67,IF(Cal!$P$3=22.5,MATCH(R$1,Cal!$G$6:$G$21,0),MATCH(R$1,Cal!$H$6:$H$41,0)))))/1.85)*Cal!$C67)</f>
        <v>0.40702849571769295</v>
      </c>
      <c r="S67" s="31">
        <f>(((ABS(INDEX('INPUT AVG'!$B:$AK,Cal!$E67,IF(Cal!$P$3=22.5,MATCH(S$1,Cal!$G$6:$G$21,0),MATCH(S$1,Cal!$H$6:$H$41,0))))+(2.327*INDEX('INPUT RMS'!$B:$AK,Cal!$E67,IF(Cal!$P$3=22.5,MATCH(S$1,Cal!$G$6:$G$21,0),MATCH(S$1,Cal!$H$6:$H$41,0)))))/1.85)*Cal!$C67)</f>
        <v>0.42544372863866181</v>
      </c>
      <c r="T67" s="31">
        <f>(((ABS(INDEX('INPUT AVG'!$B:$AK,Cal!$E67,IF(Cal!$P$3=22.5,MATCH(T$1,Cal!$G$6:$G$21,0),MATCH(T$1,Cal!$H$6:$H$41,0))))+(2.327*INDEX('INPUT RMS'!$B:$AK,Cal!$E67,IF(Cal!$P$3=22.5,MATCH(T$1,Cal!$G$6:$G$21,0),MATCH(T$1,Cal!$H$6:$H$41,0)))))/1.85)*Cal!$C67)</f>
        <v>0.37509538424981603</v>
      </c>
      <c r="U67" s="31">
        <f>(((ABS(INDEX('INPUT AVG'!$B:$AK,Cal!$E67,IF(Cal!$P$3=22.5,MATCH(U$1,Cal!$G$6:$G$21,0),MATCH(U$1,Cal!$H$6:$H$41,0))))+(2.327*INDEX('INPUT RMS'!$B:$AK,Cal!$E67,IF(Cal!$P$3=22.5,MATCH(U$1,Cal!$G$6:$G$21,0),MATCH(U$1,Cal!$H$6:$H$41,0)))))/1.85)*Cal!$C67)</f>
        <v>0.34942645413650048</v>
      </c>
      <c r="V67" s="31">
        <f>(((ABS(INDEX('INPUT AVG'!$B:$AK,Cal!$E67,IF(Cal!$P$3=22.5,MATCH(V$1,Cal!$G$6:$G$21,0),MATCH(V$1,Cal!$H$6:$H$41,0))))+(2.327*INDEX('INPUT RMS'!$B:$AK,Cal!$E67,IF(Cal!$P$3=22.5,MATCH(V$1,Cal!$G$6:$G$21,0),MATCH(V$1,Cal!$H$6:$H$41,0)))))/1.85)*Cal!$C67)</f>
        <v>0.33497958381433746</v>
      </c>
      <c r="W67" s="31">
        <f>(((ABS(INDEX('INPUT AVG'!$B:$AK,Cal!$E67,IF(Cal!$P$3=22.5,MATCH(W$1,Cal!$G$6:$G$21,0),MATCH(W$1,Cal!$H$6:$H$41,0))))+(2.327*INDEX('INPUT RMS'!$B:$AK,Cal!$E67,IF(Cal!$P$3=22.5,MATCH(W$1,Cal!$G$6:$G$21,0),MATCH(W$1,Cal!$H$6:$H$41,0)))))/1.85)*Cal!$C67)</f>
        <v>0.30504283981951508</v>
      </c>
      <c r="X67" s="31">
        <f>(((ABS(INDEX('INPUT AVG'!$B:$AK,Cal!$E67,IF(Cal!$P$3=22.5,MATCH(X$1,Cal!$G$6:$G$21,0),MATCH(X$1,Cal!$H$6:$H$41,0))))+(2.327*INDEX('INPUT RMS'!$B:$AK,Cal!$E67,IF(Cal!$P$3=22.5,MATCH(X$1,Cal!$G$6:$G$21,0),MATCH(X$1,Cal!$H$6:$H$41,0)))))/1.85)*Cal!$C67)</f>
        <v>0.30106180874882521</v>
      </c>
      <c r="Y67" s="31">
        <f>(((ABS(INDEX('INPUT AVG'!$B:$AK,Cal!$E67,IF(Cal!$P$3=22.5,MATCH(Y$1,Cal!$G$6:$G$21,0),MATCH(Y$1,Cal!$H$6:$H$41,0))))+(2.327*INDEX('INPUT RMS'!$B:$AK,Cal!$E67,IF(Cal!$P$3=22.5,MATCH(Y$1,Cal!$G$6:$G$21,0),MATCH(Y$1,Cal!$H$6:$H$41,0)))))/1.85)*Cal!$C67)</f>
        <v>0.28217528145860982</v>
      </c>
      <c r="Z67" s="31">
        <f>(((ABS(INDEX('INPUT AVG'!$B:$AK,Cal!$E67,IF(Cal!$P$3=22.5,MATCH(Z$1,Cal!$G$6:$G$21,0),MATCH(Z$1,Cal!$H$6:$H$41,0))))+(2.327*INDEX('INPUT RMS'!$B:$AK,Cal!$E67,IF(Cal!$P$3=22.5,MATCH(Z$1,Cal!$G$6:$G$21,0),MATCH(Z$1,Cal!$H$6:$H$41,0)))))/1.85)*Cal!$C67)</f>
        <v>0.30283173074593411</v>
      </c>
      <c r="AA67" s="31">
        <f>(((ABS(INDEX('INPUT AVG'!$B:$AK,Cal!$E67,IF(Cal!$P$3=22.5,MATCH(AA$1,Cal!$G$6:$G$21,0),MATCH(AA$1,Cal!$H$6:$H$41,0))))+(2.327*INDEX('INPUT RMS'!$B:$AK,Cal!$E67,IF(Cal!$P$3=22.5,MATCH(AA$1,Cal!$G$6:$G$21,0),MATCH(AA$1,Cal!$H$6:$H$41,0)))))/1.85)*Cal!$C67)</f>
        <v>0.31193772672801406</v>
      </c>
      <c r="AB67" s="31">
        <f>(((ABS(INDEX('INPUT AVG'!$B:$AK,Cal!$E67,IF(Cal!$P$3=22.5,MATCH(AB$1,Cal!$G$6:$G$21,0),MATCH(AB$1,Cal!$H$6:$H$41,0))))+(2.327*INDEX('INPUT RMS'!$B:$AK,Cal!$E67,IF(Cal!$P$3=22.5,MATCH(AB$1,Cal!$G$6:$G$21,0),MATCH(AB$1,Cal!$H$6:$H$41,0)))))/1.85)*Cal!$C67)</f>
        <v>0.29211033838020789</v>
      </c>
      <c r="AC67" s="31">
        <f>(((ABS(INDEX('INPUT AVG'!$B:$AK,Cal!$E67,IF(Cal!$P$3=22.5,MATCH(AC$1,Cal!$G$6:$G$21,0),MATCH(AC$1,Cal!$H$6:$H$41,0))))+(2.327*INDEX('INPUT RMS'!$B:$AK,Cal!$E67,IF(Cal!$P$3=22.5,MATCH(AC$1,Cal!$G$6:$G$21,0),MATCH(AC$1,Cal!$H$6:$H$41,0)))))/1.85)*Cal!$C67)</f>
        <v>0.29324373733755704</v>
      </c>
      <c r="AD67" s="31">
        <f>(((ABS(INDEX('INPUT AVG'!$B:$AK,Cal!$E67,IF(Cal!$P$3=22.5,MATCH(AD$1,Cal!$G$6:$G$21,0),MATCH(AD$1,Cal!$H$6:$H$41,0))))+(2.327*INDEX('INPUT RMS'!$B:$AK,Cal!$E67,IF(Cal!$P$3=22.5,MATCH(AD$1,Cal!$G$6:$G$21,0),MATCH(AD$1,Cal!$H$6:$H$41,0)))))/1.85)*Cal!$C67)</f>
        <v>0.30273520534102977</v>
      </c>
      <c r="AE67" s="31">
        <f>(((ABS(INDEX('INPUT AVG'!$B:$AK,Cal!$E67,IF(Cal!$P$3=22.5,MATCH(AE$1,Cal!$G$6:$G$21,0),MATCH(AE$1,Cal!$H$6:$H$41,0))))+(2.327*INDEX('INPUT RMS'!$B:$AK,Cal!$E67,IF(Cal!$P$3=22.5,MATCH(AE$1,Cal!$G$6:$G$21,0),MATCH(AE$1,Cal!$H$6:$H$41,0)))))/1.85)*Cal!$C67)</f>
        <v>0.30352634300653997</v>
      </c>
      <c r="AF67" s="31">
        <f>(((ABS(INDEX('INPUT AVG'!$B:$AK,Cal!$E67,IF(Cal!$P$3=22.5,MATCH(AF$1,Cal!$G$6:$G$21,0),MATCH(AF$1,Cal!$H$6:$H$41,0))))+(2.327*INDEX('INPUT RMS'!$B:$AK,Cal!$E67,IF(Cal!$P$3=22.5,MATCH(AF$1,Cal!$G$6:$G$21,0),MATCH(AF$1,Cal!$H$6:$H$41,0)))))/1.85)*Cal!$C67)</f>
        <v>0.33792319108908242</v>
      </c>
      <c r="AG67" s="31">
        <f>(((ABS(INDEX('INPUT AVG'!$B:$AK,Cal!$E67,IF(Cal!$P$3=22.5,MATCH(AG$1,Cal!$G$6:$G$21,0),MATCH(AG$1,Cal!$H$6:$H$41,0))))+(2.327*INDEX('INPUT RMS'!$B:$AK,Cal!$E67,IF(Cal!$P$3=22.5,MATCH(AG$1,Cal!$G$6:$G$21,0),MATCH(AG$1,Cal!$H$6:$H$41,0)))))/1.85)*Cal!$C67)</f>
        <v>0.36279408580950789</v>
      </c>
      <c r="AH67" s="31">
        <f>(((ABS(INDEX('INPUT AVG'!$B:$AK,Cal!$E67,IF(Cal!$P$3=22.5,MATCH(AH$1,Cal!$G$6:$G$21,0),MATCH(AH$1,Cal!$H$6:$H$41,0))))+(2.327*INDEX('INPUT RMS'!$B:$AK,Cal!$E67,IF(Cal!$P$3=22.5,MATCH(AH$1,Cal!$G$6:$G$21,0),MATCH(AH$1,Cal!$H$6:$H$41,0)))))/1.85)*Cal!$C67)</f>
        <v>0.38269925558889228</v>
      </c>
      <c r="AI67" s="31">
        <f>(((ABS(INDEX('INPUT AVG'!$B:$AK,Cal!$E67,IF(Cal!$P$3=22.5,MATCH(AI$1,Cal!$G$6:$G$21,0),MATCH(AI$1,Cal!$H$6:$H$41,0))))+(2.327*INDEX('INPUT RMS'!$B:$AK,Cal!$E67,IF(Cal!$P$3=22.5,MATCH(AI$1,Cal!$G$6:$G$21,0),MATCH(AI$1,Cal!$H$6:$H$41,0)))))/1.85)*Cal!$C67)</f>
        <v>0.41171726018190385</v>
      </c>
      <c r="AJ67" s="31">
        <f>(((ABS(INDEX('INPUT AVG'!$B:$AK,Cal!$E67,IF(Cal!$P$3=22.5,MATCH(AJ$1,Cal!$G$6:$G$21,0),MATCH(AJ$1,Cal!$H$6:$H$41,0))))+(2.327*INDEX('INPUT RMS'!$B:$AK,Cal!$E67,IF(Cal!$P$3=22.5,MATCH(AJ$1,Cal!$G$6:$G$21,0),MATCH(AJ$1,Cal!$H$6:$H$41,0)))))/1.85)*Cal!$C67)</f>
        <v>0.39005180214707919</v>
      </c>
      <c r="AK67" s="31">
        <f>(((ABS(INDEX('INPUT AVG'!$B:$AK,Cal!$E67,IF(Cal!$P$3=22.5,MATCH(AK$1,Cal!$G$6:$G$21,0),MATCH(AK$1,Cal!$H$6:$H$41,0))))+(2.327*INDEX('INPUT RMS'!$B:$AK,Cal!$E67,IF(Cal!$P$3=22.5,MATCH(AK$1,Cal!$G$6:$G$21,0),MATCH(AK$1,Cal!$H$6:$H$41,0)))))/1.85)*Cal!$C67)</f>
        <v>0.37780827670886713</v>
      </c>
      <c r="AL67" s="31">
        <f>(((ABS(INDEX('INPUT AVG'!$B:$AK,Cal!$E67,IF(Cal!$P$3=22.5,MATCH(AL$1,Cal!$G$6:$G$21,0),MATCH(AL$1,Cal!$H$6:$H$41,0))))+(2.327*INDEX('INPUT RMS'!$B:$AK,Cal!$E67,IF(Cal!$P$3=22.5,MATCH(AL$1,Cal!$G$6:$G$21,0),MATCH(AL$1,Cal!$H$6:$H$41,0)))))/1.85)*Cal!$C67)</f>
        <v>0.34902032244849845</v>
      </c>
    </row>
    <row r="68" spans="1:38" x14ac:dyDescent="0.4">
      <c r="A68" s="7">
        <f>Cal!A68</f>
        <v>67</v>
      </c>
      <c r="B68" s="31">
        <f>(((ABS(INDEX('INPUT AVG'!$B:$AK,Cal!$E68,IF(Cal!$P$3=22.5,MATCH(B$1,Cal!$G$6:$G$21,0),MATCH(B$1,Cal!$H$6:$H$41,0))))+(2.327*INDEX('INPUT RMS'!$B:$AK,Cal!$E68,IF(Cal!$P$3=22.5,MATCH(B$1,Cal!$G$6:$G$21,0),MATCH(B$1,Cal!$H$6:$H$41,0)))))/1.85)*Cal!$C68)</f>
        <v>0.32514753082314046</v>
      </c>
      <c r="C68" s="31">
        <f>(((ABS(INDEX('INPUT AVG'!$B:$AK,Cal!$E68,IF(Cal!$P$3=22.5,MATCH(C$1,Cal!$G$6:$G$21,0),MATCH(C$1,Cal!$H$6:$H$41,0))))+(2.327*INDEX('INPUT RMS'!$B:$AK,Cal!$E68,IF(Cal!$P$3=22.5,MATCH(C$1,Cal!$G$6:$G$21,0),MATCH(C$1,Cal!$H$6:$H$41,0)))))/1.85)*Cal!$C68)</f>
        <v>0.27837549716234206</v>
      </c>
      <c r="D68" s="31">
        <f>(((ABS(INDEX('INPUT AVG'!$B:$AK,Cal!$E68,IF(Cal!$P$3=22.5,MATCH(D$1,Cal!$G$6:$G$21,0),MATCH(D$1,Cal!$H$6:$H$41,0))))+(2.327*INDEX('INPUT RMS'!$B:$AK,Cal!$E68,IF(Cal!$P$3=22.5,MATCH(D$1,Cal!$G$6:$G$21,0),MATCH(D$1,Cal!$H$6:$H$41,0)))))/1.85)*Cal!$C68)</f>
        <v>0.25866695442715204</v>
      </c>
      <c r="E68" s="31">
        <f>(((ABS(INDEX('INPUT AVG'!$B:$AK,Cal!$E68,IF(Cal!$P$3=22.5,MATCH(E$1,Cal!$G$6:$G$21,0),MATCH(E$1,Cal!$H$6:$H$41,0))))+(2.327*INDEX('INPUT RMS'!$B:$AK,Cal!$E68,IF(Cal!$P$3=22.5,MATCH(E$1,Cal!$G$6:$G$21,0),MATCH(E$1,Cal!$H$6:$H$41,0)))))/1.85)*Cal!$C68)</f>
        <v>0.26257397168794194</v>
      </c>
      <c r="F68" s="31">
        <f>(((ABS(INDEX('INPUT AVG'!$B:$AK,Cal!$E68,IF(Cal!$P$3=22.5,MATCH(F$1,Cal!$G$6:$G$21,0),MATCH(F$1,Cal!$H$6:$H$41,0))))+(2.327*INDEX('INPUT RMS'!$B:$AK,Cal!$E68,IF(Cal!$P$3=22.5,MATCH(F$1,Cal!$G$6:$G$21,0),MATCH(F$1,Cal!$H$6:$H$41,0)))))/1.85)*Cal!$C68)</f>
        <v>0.32478212199501089</v>
      </c>
      <c r="G68" s="31">
        <f>(((ABS(INDEX('INPUT AVG'!$B:$AK,Cal!$E68,IF(Cal!$P$3=22.5,MATCH(G$1,Cal!$G$6:$G$21,0),MATCH(G$1,Cal!$H$6:$H$41,0))))+(2.327*INDEX('INPUT RMS'!$B:$AK,Cal!$E68,IF(Cal!$P$3=22.5,MATCH(G$1,Cal!$G$6:$G$21,0),MATCH(G$1,Cal!$H$6:$H$41,0)))))/1.85)*Cal!$C68)</f>
        <v>0.35272002357888865</v>
      </c>
      <c r="H68" s="31">
        <f>(((ABS(INDEX('INPUT AVG'!$B:$AK,Cal!$E68,IF(Cal!$P$3=22.5,MATCH(H$1,Cal!$G$6:$G$21,0),MATCH(H$1,Cal!$H$6:$H$41,0))))+(2.327*INDEX('INPUT RMS'!$B:$AK,Cal!$E68,IF(Cal!$P$3=22.5,MATCH(H$1,Cal!$G$6:$G$21,0),MATCH(H$1,Cal!$H$6:$H$41,0)))))/1.85)*Cal!$C68)</f>
        <v>0.42743240626277146</v>
      </c>
      <c r="I68" s="31">
        <f>(((ABS(INDEX('INPUT AVG'!$B:$AK,Cal!$E68,IF(Cal!$P$3=22.5,MATCH(I$1,Cal!$G$6:$G$21,0),MATCH(I$1,Cal!$H$6:$H$41,0))))+(2.327*INDEX('INPUT RMS'!$B:$AK,Cal!$E68,IF(Cal!$P$3=22.5,MATCH(I$1,Cal!$G$6:$G$21,0),MATCH(I$1,Cal!$H$6:$H$41,0)))))/1.85)*Cal!$C68)</f>
        <v>0.46073755060498772</v>
      </c>
      <c r="J68" s="31">
        <f>(((ABS(INDEX('INPUT AVG'!$B:$AK,Cal!$E68,IF(Cal!$P$3=22.5,MATCH(J$1,Cal!$G$6:$G$21,0),MATCH(J$1,Cal!$H$6:$H$41,0))))+(2.327*INDEX('INPUT RMS'!$B:$AK,Cal!$E68,IF(Cal!$P$3=22.5,MATCH(J$1,Cal!$G$6:$G$21,0),MATCH(J$1,Cal!$H$6:$H$41,0)))))/1.85)*Cal!$C68)</f>
        <v>0.47133035522054978</v>
      </c>
      <c r="K68" s="31">
        <f>(((ABS(INDEX('INPUT AVG'!$B:$AK,Cal!$E68,IF(Cal!$P$3=22.5,MATCH(K$1,Cal!$G$6:$G$21,0),MATCH(K$1,Cal!$H$6:$H$41,0))))+(2.327*INDEX('INPUT RMS'!$B:$AK,Cal!$E68,IF(Cal!$P$3=22.5,MATCH(K$1,Cal!$G$6:$G$21,0),MATCH(K$1,Cal!$H$6:$H$41,0)))))/1.85)*Cal!$C68)</f>
        <v>0.49579783497629937</v>
      </c>
      <c r="L68" s="31">
        <f>(((ABS(INDEX('INPUT AVG'!$B:$AK,Cal!$E68,IF(Cal!$P$3=22.5,MATCH(L$1,Cal!$G$6:$G$21,0),MATCH(L$1,Cal!$H$6:$H$41,0))))+(2.327*INDEX('INPUT RMS'!$B:$AK,Cal!$E68,IF(Cal!$P$3=22.5,MATCH(L$1,Cal!$G$6:$G$21,0),MATCH(L$1,Cal!$H$6:$H$41,0)))))/1.85)*Cal!$C68)</f>
        <v>0.51070015286271642</v>
      </c>
      <c r="M68" s="31">
        <f>(((ABS(INDEX('INPUT AVG'!$B:$AK,Cal!$E68,IF(Cal!$P$3=22.5,MATCH(M$1,Cal!$G$6:$G$21,0),MATCH(M$1,Cal!$H$6:$H$41,0))))+(2.327*INDEX('INPUT RMS'!$B:$AK,Cal!$E68,IF(Cal!$P$3=22.5,MATCH(M$1,Cal!$G$6:$G$21,0),MATCH(M$1,Cal!$H$6:$H$41,0)))))/1.85)*Cal!$C68)</f>
        <v>0.48681817811083145</v>
      </c>
      <c r="N68" s="31">
        <f>(((ABS(INDEX('INPUT AVG'!$B:$AK,Cal!$E68,IF(Cal!$P$3=22.5,MATCH(N$1,Cal!$G$6:$G$21,0),MATCH(N$1,Cal!$H$6:$H$41,0))))+(2.327*INDEX('INPUT RMS'!$B:$AK,Cal!$E68,IF(Cal!$P$3=22.5,MATCH(N$1,Cal!$G$6:$G$21,0),MATCH(N$1,Cal!$H$6:$H$41,0)))))/1.85)*Cal!$C68)</f>
        <v>0.4742194628796062</v>
      </c>
      <c r="O68" s="31">
        <f>(((ABS(INDEX('INPUT AVG'!$B:$AK,Cal!$E68,IF(Cal!$P$3=22.5,MATCH(O$1,Cal!$G$6:$G$21,0),MATCH(O$1,Cal!$H$6:$H$41,0))))+(2.327*INDEX('INPUT RMS'!$B:$AK,Cal!$E68,IF(Cal!$P$3=22.5,MATCH(O$1,Cal!$G$6:$G$21,0),MATCH(O$1,Cal!$H$6:$H$41,0)))))/1.85)*Cal!$C68)</f>
        <v>0.40690459292482684</v>
      </c>
      <c r="P68" s="31">
        <f>(((ABS(INDEX('INPUT AVG'!$B:$AK,Cal!$E68,IF(Cal!$P$3=22.5,MATCH(P$1,Cal!$G$6:$G$21,0),MATCH(P$1,Cal!$H$6:$H$41,0))))+(2.327*INDEX('INPUT RMS'!$B:$AK,Cal!$E68,IF(Cal!$P$3=22.5,MATCH(P$1,Cal!$G$6:$G$21,0),MATCH(P$1,Cal!$H$6:$H$41,0)))))/1.85)*Cal!$C68)</f>
        <v>0.32115488593642777</v>
      </c>
      <c r="Q68" s="31">
        <f>(((ABS(INDEX('INPUT AVG'!$B:$AK,Cal!$E68,IF(Cal!$P$3=22.5,MATCH(Q$1,Cal!$G$6:$G$21,0),MATCH(Q$1,Cal!$H$6:$H$41,0))))+(2.327*INDEX('INPUT RMS'!$B:$AK,Cal!$E68,IF(Cal!$P$3=22.5,MATCH(Q$1,Cal!$G$6:$G$21,0),MATCH(Q$1,Cal!$H$6:$H$41,0)))))/1.85)*Cal!$C68)</f>
        <v>0.3434724762149759</v>
      </c>
      <c r="R68" s="31">
        <f>(((ABS(INDEX('INPUT AVG'!$B:$AK,Cal!$E68,IF(Cal!$P$3=22.5,MATCH(R$1,Cal!$G$6:$G$21,0),MATCH(R$1,Cal!$H$6:$H$41,0))))+(2.327*INDEX('INPUT RMS'!$B:$AK,Cal!$E68,IF(Cal!$P$3=22.5,MATCH(R$1,Cal!$G$6:$G$21,0),MATCH(R$1,Cal!$H$6:$H$41,0)))))/1.85)*Cal!$C68)</f>
        <v>0.39097645651649787</v>
      </c>
      <c r="S68" s="31">
        <f>(((ABS(INDEX('INPUT AVG'!$B:$AK,Cal!$E68,IF(Cal!$P$3=22.5,MATCH(S$1,Cal!$G$6:$G$21,0),MATCH(S$1,Cal!$H$6:$H$41,0))))+(2.327*INDEX('INPUT RMS'!$B:$AK,Cal!$E68,IF(Cal!$P$3=22.5,MATCH(S$1,Cal!$G$6:$G$21,0),MATCH(S$1,Cal!$H$6:$H$41,0)))))/1.85)*Cal!$C68)</f>
        <v>0.40932366028830808</v>
      </c>
      <c r="T68" s="31">
        <f>(((ABS(INDEX('INPUT AVG'!$B:$AK,Cal!$E68,IF(Cal!$P$3=22.5,MATCH(T$1,Cal!$G$6:$G$21,0),MATCH(T$1,Cal!$H$6:$H$41,0))))+(2.327*INDEX('INPUT RMS'!$B:$AK,Cal!$E68,IF(Cal!$P$3=22.5,MATCH(T$1,Cal!$G$6:$G$21,0),MATCH(T$1,Cal!$H$6:$H$41,0)))))/1.85)*Cal!$C68)</f>
        <v>0.34722137312631346</v>
      </c>
      <c r="U68" s="31">
        <f>(((ABS(INDEX('INPUT AVG'!$B:$AK,Cal!$E68,IF(Cal!$P$3=22.5,MATCH(U$1,Cal!$G$6:$G$21,0),MATCH(U$1,Cal!$H$6:$H$41,0))))+(2.327*INDEX('INPUT RMS'!$B:$AK,Cal!$E68,IF(Cal!$P$3=22.5,MATCH(U$1,Cal!$G$6:$G$21,0),MATCH(U$1,Cal!$H$6:$H$41,0)))))/1.85)*Cal!$C68)</f>
        <v>0.31464250660425908</v>
      </c>
      <c r="V68" s="31">
        <f>(((ABS(INDEX('INPUT AVG'!$B:$AK,Cal!$E68,IF(Cal!$P$3=22.5,MATCH(V$1,Cal!$G$6:$G$21,0),MATCH(V$1,Cal!$H$6:$H$41,0))))+(2.327*INDEX('INPUT RMS'!$B:$AK,Cal!$E68,IF(Cal!$P$3=22.5,MATCH(V$1,Cal!$G$6:$G$21,0),MATCH(V$1,Cal!$H$6:$H$41,0)))))/1.85)*Cal!$C68)</f>
        <v>0.29565062269568443</v>
      </c>
      <c r="W68" s="31">
        <f>(((ABS(INDEX('INPUT AVG'!$B:$AK,Cal!$E68,IF(Cal!$P$3=22.5,MATCH(W$1,Cal!$G$6:$G$21,0),MATCH(W$1,Cal!$H$6:$H$41,0))))+(2.327*INDEX('INPUT RMS'!$B:$AK,Cal!$E68,IF(Cal!$P$3=22.5,MATCH(W$1,Cal!$G$6:$G$21,0),MATCH(W$1,Cal!$H$6:$H$41,0)))))/1.85)*Cal!$C68)</f>
        <v>0.28580322550760734</v>
      </c>
      <c r="X68" s="31">
        <f>(((ABS(INDEX('INPUT AVG'!$B:$AK,Cal!$E68,IF(Cal!$P$3=22.5,MATCH(X$1,Cal!$G$6:$G$21,0),MATCH(X$1,Cal!$H$6:$H$41,0))))+(2.327*INDEX('INPUT RMS'!$B:$AK,Cal!$E68,IF(Cal!$P$3=22.5,MATCH(X$1,Cal!$G$6:$G$21,0),MATCH(X$1,Cal!$H$6:$H$41,0)))))/1.85)*Cal!$C68)</f>
        <v>0.3041001716256142</v>
      </c>
      <c r="Y68" s="31">
        <f>(((ABS(INDEX('INPUT AVG'!$B:$AK,Cal!$E68,IF(Cal!$P$3=22.5,MATCH(Y$1,Cal!$G$6:$G$21,0),MATCH(Y$1,Cal!$H$6:$H$41,0))))+(2.327*INDEX('INPUT RMS'!$B:$AK,Cal!$E68,IF(Cal!$P$3=22.5,MATCH(Y$1,Cal!$G$6:$G$21,0),MATCH(Y$1,Cal!$H$6:$H$41,0)))))/1.85)*Cal!$C68)</f>
        <v>0.2876881448119073</v>
      </c>
      <c r="Z68" s="31">
        <f>(((ABS(INDEX('INPUT AVG'!$B:$AK,Cal!$E68,IF(Cal!$P$3=22.5,MATCH(Z$1,Cal!$G$6:$G$21,0),MATCH(Z$1,Cal!$H$6:$H$41,0))))+(2.327*INDEX('INPUT RMS'!$B:$AK,Cal!$E68,IF(Cal!$P$3=22.5,MATCH(Z$1,Cal!$G$6:$G$21,0),MATCH(Z$1,Cal!$H$6:$H$41,0)))))/1.85)*Cal!$C68)</f>
        <v>0.33714318709599</v>
      </c>
      <c r="AA68" s="31">
        <f>(((ABS(INDEX('INPUT AVG'!$B:$AK,Cal!$E68,IF(Cal!$P$3=22.5,MATCH(AA$1,Cal!$G$6:$G$21,0),MATCH(AA$1,Cal!$H$6:$H$41,0))))+(2.327*INDEX('INPUT RMS'!$B:$AK,Cal!$E68,IF(Cal!$P$3=22.5,MATCH(AA$1,Cal!$G$6:$G$21,0),MATCH(AA$1,Cal!$H$6:$H$41,0)))))/1.85)*Cal!$C68)</f>
        <v>0.34341486389572551</v>
      </c>
      <c r="AB68" s="31">
        <f>(((ABS(INDEX('INPUT AVG'!$B:$AK,Cal!$E68,IF(Cal!$P$3=22.5,MATCH(AB$1,Cal!$G$6:$G$21,0),MATCH(AB$1,Cal!$H$6:$H$41,0))))+(2.327*INDEX('INPUT RMS'!$B:$AK,Cal!$E68,IF(Cal!$P$3=22.5,MATCH(AB$1,Cal!$G$6:$G$21,0),MATCH(AB$1,Cal!$H$6:$H$41,0)))))/1.85)*Cal!$C68)</f>
        <v>0.32005095723513005</v>
      </c>
      <c r="AC68" s="31">
        <f>(((ABS(INDEX('INPUT AVG'!$B:$AK,Cal!$E68,IF(Cal!$P$3=22.5,MATCH(AC$1,Cal!$G$6:$G$21,0),MATCH(AC$1,Cal!$H$6:$H$41,0))))+(2.327*INDEX('INPUT RMS'!$B:$AK,Cal!$E68,IF(Cal!$P$3=22.5,MATCH(AC$1,Cal!$G$6:$G$21,0),MATCH(AC$1,Cal!$H$6:$H$41,0)))))/1.85)*Cal!$C68)</f>
        <v>0.32518555331874538</v>
      </c>
      <c r="AD68" s="31">
        <f>(((ABS(INDEX('INPUT AVG'!$B:$AK,Cal!$E68,IF(Cal!$P$3=22.5,MATCH(AD$1,Cal!$G$6:$G$21,0),MATCH(AD$1,Cal!$H$6:$H$41,0))))+(2.327*INDEX('INPUT RMS'!$B:$AK,Cal!$E68,IF(Cal!$P$3=22.5,MATCH(AD$1,Cal!$G$6:$G$21,0),MATCH(AD$1,Cal!$H$6:$H$41,0)))))/1.85)*Cal!$C68)</f>
        <v>0.33771460826332506</v>
      </c>
      <c r="AE68" s="31">
        <f>(((ABS(INDEX('INPUT AVG'!$B:$AK,Cal!$E68,IF(Cal!$P$3=22.5,MATCH(AE$1,Cal!$G$6:$G$21,0),MATCH(AE$1,Cal!$H$6:$H$41,0))))+(2.327*INDEX('INPUT RMS'!$B:$AK,Cal!$E68,IF(Cal!$P$3=22.5,MATCH(AE$1,Cal!$G$6:$G$21,0),MATCH(AE$1,Cal!$H$6:$H$41,0)))))/1.85)*Cal!$C68)</f>
        <v>0.32589451494651872</v>
      </c>
      <c r="AF68" s="31">
        <f>(((ABS(INDEX('INPUT AVG'!$B:$AK,Cal!$E68,IF(Cal!$P$3=22.5,MATCH(AF$1,Cal!$G$6:$G$21,0),MATCH(AF$1,Cal!$H$6:$H$41,0))))+(2.327*INDEX('INPUT RMS'!$B:$AK,Cal!$E68,IF(Cal!$P$3=22.5,MATCH(AF$1,Cal!$G$6:$G$21,0),MATCH(AF$1,Cal!$H$6:$H$41,0)))))/1.85)*Cal!$C68)</f>
        <v>0.33900545988131214</v>
      </c>
      <c r="AG68" s="31">
        <f>(((ABS(INDEX('INPUT AVG'!$B:$AK,Cal!$E68,IF(Cal!$P$3=22.5,MATCH(AG$1,Cal!$G$6:$G$21,0),MATCH(AG$1,Cal!$H$6:$H$41,0))))+(2.327*INDEX('INPUT RMS'!$B:$AK,Cal!$E68,IF(Cal!$P$3=22.5,MATCH(AG$1,Cal!$G$6:$G$21,0),MATCH(AG$1,Cal!$H$6:$H$41,0)))))/1.85)*Cal!$C68)</f>
        <v>0.34961948158773215</v>
      </c>
      <c r="AH68" s="31">
        <f>(((ABS(INDEX('INPUT AVG'!$B:$AK,Cal!$E68,IF(Cal!$P$3=22.5,MATCH(AH$1,Cal!$G$6:$G$21,0),MATCH(AH$1,Cal!$H$6:$H$41,0))))+(2.327*INDEX('INPUT RMS'!$B:$AK,Cal!$E68,IF(Cal!$P$3=22.5,MATCH(AH$1,Cal!$G$6:$G$21,0),MATCH(AH$1,Cal!$H$6:$H$41,0)))))/1.85)*Cal!$C68)</f>
        <v>0.36730248897059536</v>
      </c>
      <c r="AI68" s="31">
        <f>(((ABS(INDEX('INPUT AVG'!$B:$AK,Cal!$E68,IF(Cal!$P$3=22.5,MATCH(AI$1,Cal!$G$6:$G$21,0),MATCH(AI$1,Cal!$H$6:$H$41,0))))+(2.327*INDEX('INPUT RMS'!$B:$AK,Cal!$E68,IF(Cal!$P$3=22.5,MATCH(AI$1,Cal!$G$6:$G$21,0),MATCH(AI$1,Cal!$H$6:$H$41,0)))))/1.85)*Cal!$C68)</f>
        <v>0.39516504481434822</v>
      </c>
      <c r="AJ68" s="31">
        <f>(((ABS(INDEX('INPUT AVG'!$B:$AK,Cal!$E68,IF(Cal!$P$3=22.5,MATCH(AJ$1,Cal!$G$6:$G$21,0),MATCH(AJ$1,Cal!$H$6:$H$41,0))))+(2.327*INDEX('INPUT RMS'!$B:$AK,Cal!$E68,IF(Cal!$P$3=22.5,MATCH(AJ$1,Cal!$G$6:$G$21,0),MATCH(AJ$1,Cal!$H$6:$H$41,0)))))/1.85)*Cal!$C68)</f>
        <v>0.37189106356050516</v>
      </c>
      <c r="AK68" s="31">
        <f>(((ABS(INDEX('INPUT AVG'!$B:$AK,Cal!$E68,IF(Cal!$P$3=22.5,MATCH(AK$1,Cal!$G$6:$G$21,0),MATCH(AK$1,Cal!$H$6:$H$41,0))))+(2.327*INDEX('INPUT RMS'!$B:$AK,Cal!$E68,IF(Cal!$P$3=22.5,MATCH(AK$1,Cal!$G$6:$G$21,0),MATCH(AK$1,Cal!$H$6:$H$41,0)))))/1.85)*Cal!$C68)</f>
        <v>0.35709933313163555</v>
      </c>
      <c r="AL68" s="31">
        <f>(((ABS(INDEX('INPUT AVG'!$B:$AK,Cal!$E68,IF(Cal!$P$3=22.5,MATCH(AL$1,Cal!$G$6:$G$21,0),MATCH(AL$1,Cal!$H$6:$H$41,0))))+(2.327*INDEX('INPUT RMS'!$B:$AK,Cal!$E68,IF(Cal!$P$3=22.5,MATCH(AL$1,Cal!$G$6:$G$21,0),MATCH(AL$1,Cal!$H$6:$H$41,0)))))/1.85)*Cal!$C68)</f>
        <v>0.32514753082314046</v>
      </c>
    </row>
    <row r="69" spans="1:38" x14ac:dyDescent="0.4">
      <c r="A69" s="7">
        <f>Cal!A69</f>
        <v>68</v>
      </c>
      <c r="B69" s="31">
        <f>(((ABS(INDEX('INPUT AVG'!$B:$AK,Cal!$E69,IF(Cal!$P$3=22.5,MATCH(B$1,Cal!$G$6:$G$21,0),MATCH(B$1,Cal!$H$6:$H$41,0))))+(2.327*INDEX('INPUT RMS'!$B:$AK,Cal!$E69,IF(Cal!$P$3=22.5,MATCH(B$1,Cal!$G$6:$G$21,0),MATCH(B$1,Cal!$H$6:$H$41,0)))))/1.85)*Cal!$C69)</f>
        <v>0.37028518754082757</v>
      </c>
      <c r="C69" s="31">
        <f>(((ABS(INDEX('INPUT AVG'!$B:$AK,Cal!$E69,IF(Cal!$P$3=22.5,MATCH(C$1,Cal!$G$6:$G$21,0),MATCH(C$1,Cal!$H$6:$H$41,0))))+(2.327*INDEX('INPUT RMS'!$B:$AK,Cal!$E69,IF(Cal!$P$3=22.5,MATCH(C$1,Cal!$G$6:$G$21,0),MATCH(C$1,Cal!$H$6:$H$41,0)))))/1.85)*Cal!$C69)</f>
        <v>0.35957714692160886</v>
      </c>
      <c r="D69" s="31">
        <f>(((ABS(INDEX('INPUT AVG'!$B:$AK,Cal!$E69,IF(Cal!$P$3=22.5,MATCH(D$1,Cal!$G$6:$G$21,0),MATCH(D$1,Cal!$H$6:$H$41,0))))+(2.327*INDEX('INPUT RMS'!$B:$AK,Cal!$E69,IF(Cal!$P$3=22.5,MATCH(D$1,Cal!$G$6:$G$21,0),MATCH(D$1,Cal!$H$6:$H$41,0)))))/1.85)*Cal!$C69)</f>
        <v>0.37498578397808841</v>
      </c>
      <c r="E69" s="31">
        <f>(((ABS(INDEX('INPUT AVG'!$B:$AK,Cal!$E69,IF(Cal!$P$3=22.5,MATCH(E$1,Cal!$G$6:$G$21,0),MATCH(E$1,Cal!$H$6:$H$41,0))))+(2.327*INDEX('INPUT RMS'!$B:$AK,Cal!$E69,IF(Cal!$P$3=22.5,MATCH(E$1,Cal!$G$6:$G$21,0),MATCH(E$1,Cal!$H$6:$H$41,0)))))/1.85)*Cal!$C69)</f>
        <v>0.3421885253368197</v>
      </c>
      <c r="F69" s="31">
        <f>(((ABS(INDEX('INPUT AVG'!$B:$AK,Cal!$E69,IF(Cal!$P$3=22.5,MATCH(F$1,Cal!$G$6:$G$21,0),MATCH(F$1,Cal!$H$6:$H$41,0))))+(2.327*INDEX('INPUT RMS'!$B:$AK,Cal!$E69,IF(Cal!$P$3=22.5,MATCH(F$1,Cal!$G$6:$G$21,0),MATCH(F$1,Cal!$H$6:$H$41,0)))))/1.85)*Cal!$C69)</f>
        <v>0.30511888403747528</v>
      </c>
      <c r="G69" s="31">
        <f>(((ABS(INDEX('INPUT AVG'!$B:$AK,Cal!$E69,IF(Cal!$P$3=22.5,MATCH(G$1,Cal!$G$6:$G$21,0),MATCH(G$1,Cal!$H$6:$H$41,0))))+(2.327*INDEX('INPUT RMS'!$B:$AK,Cal!$E69,IF(Cal!$P$3=22.5,MATCH(G$1,Cal!$G$6:$G$21,0),MATCH(G$1,Cal!$H$6:$H$41,0)))))/1.85)*Cal!$C69)</f>
        <v>0.2865097579923836</v>
      </c>
      <c r="H69" s="31">
        <f>(((ABS(INDEX('INPUT AVG'!$B:$AK,Cal!$E69,IF(Cal!$P$3=22.5,MATCH(H$1,Cal!$G$6:$G$21,0),MATCH(H$1,Cal!$H$6:$H$41,0))))+(2.327*INDEX('INPUT RMS'!$B:$AK,Cal!$E69,IF(Cal!$P$3=22.5,MATCH(H$1,Cal!$G$6:$G$21,0),MATCH(H$1,Cal!$H$6:$H$41,0)))))/1.85)*Cal!$C69)</f>
        <v>0.29964247315719317</v>
      </c>
      <c r="I69" s="31">
        <f>(((ABS(INDEX('INPUT AVG'!$B:$AK,Cal!$E69,IF(Cal!$P$3=22.5,MATCH(I$1,Cal!$G$6:$G$21,0),MATCH(I$1,Cal!$H$6:$H$41,0))))+(2.327*INDEX('INPUT RMS'!$B:$AK,Cal!$E69,IF(Cal!$P$3=22.5,MATCH(I$1,Cal!$G$6:$G$21,0),MATCH(I$1,Cal!$H$6:$H$41,0)))))/1.85)*Cal!$C69)</f>
        <v>0.31479258909418778</v>
      </c>
      <c r="J69" s="31">
        <f>(((ABS(INDEX('INPUT AVG'!$B:$AK,Cal!$E69,IF(Cal!$P$3=22.5,MATCH(J$1,Cal!$G$6:$G$21,0),MATCH(J$1,Cal!$H$6:$H$41,0))))+(2.327*INDEX('INPUT RMS'!$B:$AK,Cal!$E69,IF(Cal!$P$3=22.5,MATCH(J$1,Cal!$G$6:$G$21,0),MATCH(J$1,Cal!$H$6:$H$41,0)))))/1.85)*Cal!$C69)</f>
        <v>0.34889653883270316</v>
      </c>
      <c r="K69" s="31">
        <f>(((ABS(INDEX('INPUT AVG'!$B:$AK,Cal!$E69,IF(Cal!$P$3=22.5,MATCH(K$1,Cal!$G$6:$G$21,0),MATCH(K$1,Cal!$H$6:$H$41,0))))+(2.327*INDEX('INPUT RMS'!$B:$AK,Cal!$E69,IF(Cal!$P$3=22.5,MATCH(K$1,Cal!$G$6:$G$21,0),MATCH(K$1,Cal!$H$6:$H$41,0)))))/1.85)*Cal!$C69)</f>
        <v>0.39852092656734828</v>
      </c>
      <c r="L69" s="31">
        <f>(((ABS(INDEX('INPUT AVG'!$B:$AK,Cal!$E69,IF(Cal!$P$3=22.5,MATCH(L$1,Cal!$G$6:$G$21,0),MATCH(L$1,Cal!$H$6:$H$41,0))))+(2.327*INDEX('INPUT RMS'!$B:$AK,Cal!$E69,IF(Cal!$P$3=22.5,MATCH(L$1,Cal!$G$6:$G$21,0),MATCH(L$1,Cal!$H$6:$H$41,0)))))/1.85)*Cal!$C69)</f>
        <v>0.41441990578496773</v>
      </c>
      <c r="M69" s="31">
        <f>(((ABS(INDEX('INPUT AVG'!$B:$AK,Cal!$E69,IF(Cal!$P$3=22.5,MATCH(M$1,Cal!$G$6:$G$21,0),MATCH(M$1,Cal!$H$6:$H$41,0))))+(2.327*INDEX('INPUT RMS'!$B:$AK,Cal!$E69,IF(Cal!$P$3=22.5,MATCH(M$1,Cal!$G$6:$G$21,0),MATCH(M$1,Cal!$H$6:$H$41,0)))))/1.85)*Cal!$C69)</f>
        <v>0.39128520375973469</v>
      </c>
      <c r="N69" s="31">
        <f>(((ABS(INDEX('INPUT AVG'!$B:$AK,Cal!$E69,IF(Cal!$P$3=22.5,MATCH(N$1,Cal!$G$6:$G$21,0),MATCH(N$1,Cal!$H$6:$H$41,0))))+(2.327*INDEX('INPUT RMS'!$B:$AK,Cal!$E69,IF(Cal!$P$3=22.5,MATCH(N$1,Cal!$G$6:$G$21,0),MATCH(N$1,Cal!$H$6:$H$41,0)))))/1.85)*Cal!$C69)</f>
        <v>0.35108885704665566</v>
      </c>
      <c r="O69" s="31">
        <f>(((ABS(INDEX('INPUT AVG'!$B:$AK,Cal!$E69,IF(Cal!$P$3=22.5,MATCH(O$1,Cal!$G$6:$G$21,0),MATCH(O$1,Cal!$H$6:$H$41,0))))+(2.327*INDEX('INPUT RMS'!$B:$AK,Cal!$E69,IF(Cal!$P$3=22.5,MATCH(O$1,Cal!$G$6:$G$21,0),MATCH(O$1,Cal!$H$6:$H$41,0)))))/1.85)*Cal!$C69)</f>
        <v>0.30525117948248581</v>
      </c>
      <c r="P69" s="31">
        <f>(((ABS(INDEX('INPUT AVG'!$B:$AK,Cal!$E69,IF(Cal!$P$3=22.5,MATCH(P$1,Cal!$G$6:$G$21,0),MATCH(P$1,Cal!$H$6:$H$41,0))))+(2.327*INDEX('INPUT RMS'!$B:$AK,Cal!$E69,IF(Cal!$P$3=22.5,MATCH(P$1,Cal!$G$6:$G$21,0),MATCH(P$1,Cal!$H$6:$H$41,0)))))/1.85)*Cal!$C69)</f>
        <v>0.29662836059927933</v>
      </c>
      <c r="Q69" s="31">
        <f>(((ABS(INDEX('INPUT AVG'!$B:$AK,Cal!$E69,IF(Cal!$P$3=22.5,MATCH(Q$1,Cal!$G$6:$G$21,0),MATCH(Q$1,Cal!$H$6:$H$41,0))))+(2.327*INDEX('INPUT RMS'!$B:$AK,Cal!$E69,IF(Cal!$P$3=22.5,MATCH(Q$1,Cal!$G$6:$G$21,0),MATCH(Q$1,Cal!$H$6:$H$41,0)))))/1.85)*Cal!$C69)</f>
        <v>0.32185511793639204</v>
      </c>
      <c r="R69" s="31">
        <f>(((ABS(INDEX('INPUT AVG'!$B:$AK,Cal!$E69,IF(Cal!$P$3=22.5,MATCH(R$1,Cal!$G$6:$G$21,0),MATCH(R$1,Cal!$H$6:$H$41,0))))+(2.327*INDEX('INPUT RMS'!$B:$AK,Cal!$E69,IF(Cal!$P$3=22.5,MATCH(R$1,Cal!$G$6:$G$21,0),MATCH(R$1,Cal!$H$6:$H$41,0)))))/1.85)*Cal!$C69)</f>
        <v>0.36228917257205856</v>
      </c>
      <c r="S69" s="31">
        <f>(((ABS(INDEX('INPUT AVG'!$B:$AK,Cal!$E69,IF(Cal!$P$3=22.5,MATCH(S$1,Cal!$G$6:$G$21,0),MATCH(S$1,Cal!$H$6:$H$41,0))))+(2.327*INDEX('INPUT RMS'!$B:$AK,Cal!$E69,IF(Cal!$P$3=22.5,MATCH(S$1,Cal!$G$6:$G$21,0),MATCH(S$1,Cal!$H$6:$H$41,0)))))/1.85)*Cal!$C69)</f>
        <v>0.36362668755892158</v>
      </c>
      <c r="T69" s="31">
        <f>(((ABS(INDEX('INPUT AVG'!$B:$AK,Cal!$E69,IF(Cal!$P$3=22.5,MATCH(T$1,Cal!$G$6:$G$21,0),MATCH(T$1,Cal!$H$6:$H$41,0))))+(2.327*INDEX('INPUT RMS'!$B:$AK,Cal!$E69,IF(Cal!$P$3=22.5,MATCH(T$1,Cal!$G$6:$G$21,0),MATCH(T$1,Cal!$H$6:$H$41,0)))))/1.85)*Cal!$C69)</f>
        <v>0.3253129597129048</v>
      </c>
      <c r="U69" s="31">
        <f>(((ABS(INDEX('INPUT AVG'!$B:$AK,Cal!$E69,IF(Cal!$P$3=22.5,MATCH(U$1,Cal!$G$6:$G$21,0),MATCH(U$1,Cal!$H$6:$H$41,0))))+(2.327*INDEX('INPUT RMS'!$B:$AK,Cal!$E69,IF(Cal!$P$3=22.5,MATCH(U$1,Cal!$G$6:$G$21,0),MATCH(U$1,Cal!$H$6:$H$41,0)))))/1.85)*Cal!$C69)</f>
        <v>0.3152239152346108</v>
      </c>
      <c r="V69" s="31">
        <f>(((ABS(INDEX('INPUT AVG'!$B:$AK,Cal!$E69,IF(Cal!$P$3=22.5,MATCH(V$1,Cal!$G$6:$G$21,0),MATCH(V$1,Cal!$H$6:$H$41,0))))+(2.327*INDEX('INPUT RMS'!$B:$AK,Cal!$E69,IF(Cal!$P$3=22.5,MATCH(V$1,Cal!$G$6:$G$21,0),MATCH(V$1,Cal!$H$6:$H$41,0)))))/1.85)*Cal!$C69)</f>
        <v>0.312406313749584</v>
      </c>
      <c r="W69" s="31">
        <f>(((ABS(INDEX('INPUT AVG'!$B:$AK,Cal!$E69,IF(Cal!$P$3=22.5,MATCH(W$1,Cal!$G$6:$G$21,0),MATCH(W$1,Cal!$H$6:$H$41,0))))+(2.327*INDEX('INPUT RMS'!$B:$AK,Cal!$E69,IF(Cal!$P$3=22.5,MATCH(W$1,Cal!$G$6:$G$21,0),MATCH(W$1,Cal!$H$6:$H$41,0)))))/1.85)*Cal!$C69)</f>
        <v>0.30245747690265246</v>
      </c>
      <c r="X69" s="31">
        <f>(((ABS(INDEX('INPUT AVG'!$B:$AK,Cal!$E69,IF(Cal!$P$3=22.5,MATCH(X$1,Cal!$G$6:$G$21,0),MATCH(X$1,Cal!$H$6:$H$41,0))))+(2.327*INDEX('INPUT RMS'!$B:$AK,Cal!$E69,IF(Cal!$P$3=22.5,MATCH(X$1,Cal!$G$6:$G$21,0),MATCH(X$1,Cal!$H$6:$H$41,0)))))/1.85)*Cal!$C69)</f>
        <v>0.29321632835913342</v>
      </c>
      <c r="Y69" s="31">
        <f>(((ABS(INDEX('INPUT AVG'!$B:$AK,Cal!$E69,IF(Cal!$P$3=22.5,MATCH(Y$1,Cal!$G$6:$G$21,0),MATCH(Y$1,Cal!$H$6:$H$41,0))))+(2.327*INDEX('INPUT RMS'!$B:$AK,Cal!$E69,IF(Cal!$P$3=22.5,MATCH(Y$1,Cal!$G$6:$G$21,0),MATCH(Y$1,Cal!$H$6:$H$41,0)))))/1.85)*Cal!$C69)</f>
        <v>0.26633547863042029</v>
      </c>
      <c r="Z69" s="31">
        <f>(((ABS(INDEX('INPUT AVG'!$B:$AK,Cal!$E69,IF(Cal!$P$3=22.5,MATCH(Z$1,Cal!$G$6:$G$21,0),MATCH(Z$1,Cal!$H$6:$H$41,0))))+(2.327*INDEX('INPUT RMS'!$B:$AK,Cal!$E69,IF(Cal!$P$3=22.5,MATCH(Z$1,Cal!$G$6:$G$21,0),MATCH(Z$1,Cal!$H$6:$H$41,0)))))/1.85)*Cal!$C69)</f>
        <v>0.29055820446159386</v>
      </c>
      <c r="AA69" s="31">
        <f>(((ABS(INDEX('INPUT AVG'!$B:$AK,Cal!$E69,IF(Cal!$P$3=22.5,MATCH(AA$1,Cal!$G$6:$G$21,0),MATCH(AA$1,Cal!$H$6:$H$41,0))))+(2.327*INDEX('INPUT RMS'!$B:$AK,Cal!$E69,IF(Cal!$P$3=22.5,MATCH(AA$1,Cal!$G$6:$G$21,0),MATCH(AA$1,Cal!$H$6:$H$41,0)))))/1.85)*Cal!$C69)</f>
        <v>0.30333135020088497</v>
      </c>
      <c r="AB69" s="31">
        <f>(((ABS(INDEX('INPUT AVG'!$B:$AK,Cal!$E69,IF(Cal!$P$3=22.5,MATCH(AB$1,Cal!$G$6:$G$21,0),MATCH(AB$1,Cal!$H$6:$H$41,0))))+(2.327*INDEX('INPUT RMS'!$B:$AK,Cal!$E69,IF(Cal!$P$3=22.5,MATCH(AB$1,Cal!$G$6:$G$21,0),MATCH(AB$1,Cal!$H$6:$H$41,0)))))/1.85)*Cal!$C69)</f>
        <v>0.2748531321939584</v>
      </c>
      <c r="AC69" s="31">
        <f>(((ABS(INDEX('INPUT AVG'!$B:$AK,Cal!$E69,IF(Cal!$P$3=22.5,MATCH(AC$1,Cal!$G$6:$G$21,0),MATCH(AC$1,Cal!$H$6:$H$41,0))))+(2.327*INDEX('INPUT RMS'!$B:$AK,Cal!$E69,IF(Cal!$P$3=22.5,MATCH(AC$1,Cal!$G$6:$G$21,0),MATCH(AC$1,Cal!$H$6:$H$41,0)))))/1.85)*Cal!$C69)</f>
        <v>0.27574090983013849</v>
      </c>
      <c r="AD69" s="31">
        <f>(((ABS(INDEX('INPUT AVG'!$B:$AK,Cal!$E69,IF(Cal!$P$3=22.5,MATCH(AD$1,Cal!$G$6:$G$21,0),MATCH(AD$1,Cal!$H$6:$H$41,0))))+(2.327*INDEX('INPUT RMS'!$B:$AK,Cal!$E69,IF(Cal!$P$3=22.5,MATCH(AD$1,Cal!$G$6:$G$21,0),MATCH(AD$1,Cal!$H$6:$H$41,0)))))/1.85)*Cal!$C69)</f>
        <v>0.28055275513513667</v>
      </c>
      <c r="AE69" s="31">
        <f>(((ABS(INDEX('INPUT AVG'!$B:$AK,Cal!$E69,IF(Cal!$P$3=22.5,MATCH(AE$1,Cal!$G$6:$G$21,0),MATCH(AE$1,Cal!$H$6:$H$41,0))))+(2.327*INDEX('INPUT RMS'!$B:$AK,Cal!$E69,IF(Cal!$P$3=22.5,MATCH(AE$1,Cal!$G$6:$G$21,0),MATCH(AE$1,Cal!$H$6:$H$41,0)))))/1.85)*Cal!$C69)</f>
        <v>0.27721420267143759</v>
      </c>
      <c r="AF69" s="31">
        <f>(((ABS(INDEX('INPUT AVG'!$B:$AK,Cal!$E69,IF(Cal!$P$3=22.5,MATCH(AF$1,Cal!$G$6:$G$21,0),MATCH(AF$1,Cal!$H$6:$H$41,0))))+(2.327*INDEX('INPUT RMS'!$B:$AK,Cal!$E69,IF(Cal!$P$3=22.5,MATCH(AF$1,Cal!$G$6:$G$21,0),MATCH(AF$1,Cal!$H$6:$H$41,0)))))/1.85)*Cal!$C69)</f>
        <v>0.29076808678540023</v>
      </c>
      <c r="AG69" s="31">
        <f>(((ABS(INDEX('INPUT AVG'!$B:$AK,Cal!$E69,IF(Cal!$P$3=22.5,MATCH(AG$1,Cal!$G$6:$G$21,0),MATCH(AG$1,Cal!$H$6:$H$41,0))))+(2.327*INDEX('INPUT RMS'!$B:$AK,Cal!$E69,IF(Cal!$P$3=22.5,MATCH(AG$1,Cal!$G$6:$G$21,0),MATCH(AG$1,Cal!$H$6:$H$41,0)))))/1.85)*Cal!$C69)</f>
        <v>0.3273793458576138</v>
      </c>
      <c r="AH69" s="31">
        <f>(((ABS(INDEX('INPUT AVG'!$B:$AK,Cal!$E69,IF(Cal!$P$3=22.5,MATCH(AH$1,Cal!$G$6:$G$21,0),MATCH(AH$1,Cal!$H$6:$H$41,0))))+(2.327*INDEX('INPUT RMS'!$B:$AK,Cal!$E69,IF(Cal!$P$3=22.5,MATCH(AH$1,Cal!$G$6:$G$21,0),MATCH(AH$1,Cal!$H$6:$H$41,0)))))/1.85)*Cal!$C69)</f>
        <v>0.36461516299360502</v>
      </c>
      <c r="AI69" s="31">
        <f>(((ABS(INDEX('INPUT AVG'!$B:$AK,Cal!$E69,IF(Cal!$P$3=22.5,MATCH(AI$1,Cal!$G$6:$G$21,0),MATCH(AI$1,Cal!$H$6:$H$41,0))))+(2.327*INDEX('INPUT RMS'!$B:$AK,Cal!$E69,IF(Cal!$P$3=22.5,MATCH(AI$1,Cal!$G$6:$G$21,0),MATCH(AI$1,Cal!$H$6:$H$41,0)))))/1.85)*Cal!$C69)</f>
        <v>0.40094956720197522</v>
      </c>
      <c r="AJ69" s="31">
        <f>(((ABS(INDEX('INPUT AVG'!$B:$AK,Cal!$E69,IF(Cal!$P$3=22.5,MATCH(AJ$1,Cal!$G$6:$G$21,0),MATCH(AJ$1,Cal!$H$6:$H$41,0))))+(2.327*INDEX('INPUT RMS'!$B:$AK,Cal!$E69,IF(Cal!$P$3=22.5,MATCH(AJ$1,Cal!$G$6:$G$21,0),MATCH(AJ$1,Cal!$H$6:$H$41,0)))))/1.85)*Cal!$C69)</f>
        <v>0.38678359481933949</v>
      </c>
      <c r="AK69" s="31">
        <f>(((ABS(INDEX('INPUT AVG'!$B:$AK,Cal!$E69,IF(Cal!$P$3=22.5,MATCH(AK$1,Cal!$G$6:$G$21,0),MATCH(AK$1,Cal!$H$6:$H$41,0))))+(2.327*INDEX('INPUT RMS'!$B:$AK,Cal!$E69,IF(Cal!$P$3=22.5,MATCH(AK$1,Cal!$G$6:$G$21,0),MATCH(AK$1,Cal!$H$6:$H$41,0)))))/1.85)*Cal!$C69)</f>
        <v>0.39053182589846686</v>
      </c>
      <c r="AL69" s="31">
        <f>(((ABS(INDEX('INPUT AVG'!$B:$AK,Cal!$E69,IF(Cal!$P$3=22.5,MATCH(AL$1,Cal!$G$6:$G$21,0),MATCH(AL$1,Cal!$H$6:$H$41,0))))+(2.327*INDEX('INPUT RMS'!$B:$AK,Cal!$E69,IF(Cal!$P$3=22.5,MATCH(AL$1,Cal!$G$6:$G$21,0),MATCH(AL$1,Cal!$H$6:$H$41,0)))))/1.85)*Cal!$C69)</f>
        <v>0.37028518754082757</v>
      </c>
    </row>
    <row r="70" spans="1:38" x14ac:dyDescent="0.4">
      <c r="A70" s="7">
        <f>Cal!A70</f>
        <v>69</v>
      </c>
      <c r="B70" s="31">
        <f>(((ABS(INDEX('INPUT AVG'!$B:$AK,Cal!$E70,IF(Cal!$P$3=22.5,MATCH(B$1,Cal!$G$6:$G$21,0),MATCH(B$1,Cal!$H$6:$H$41,0))))+(2.327*INDEX('INPUT RMS'!$B:$AK,Cal!$E70,IF(Cal!$P$3=22.5,MATCH(B$1,Cal!$G$6:$G$21,0),MATCH(B$1,Cal!$H$6:$H$41,0)))))/1.85)*Cal!$C70)</f>
        <v>0.30659709890549242</v>
      </c>
      <c r="C70" s="31">
        <f>(((ABS(INDEX('INPUT AVG'!$B:$AK,Cal!$E70,IF(Cal!$P$3=22.5,MATCH(C$1,Cal!$G$6:$G$21,0),MATCH(C$1,Cal!$H$6:$H$41,0))))+(2.327*INDEX('INPUT RMS'!$B:$AK,Cal!$E70,IF(Cal!$P$3=22.5,MATCH(C$1,Cal!$G$6:$G$21,0),MATCH(C$1,Cal!$H$6:$H$41,0)))))/1.85)*Cal!$C70)</f>
        <v>0.28821264247233802</v>
      </c>
      <c r="D70" s="31">
        <f>(((ABS(INDEX('INPUT AVG'!$B:$AK,Cal!$E70,IF(Cal!$P$3=22.5,MATCH(D$1,Cal!$G$6:$G$21,0),MATCH(D$1,Cal!$H$6:$H$41,0))))+(2.327*INDEX('INPUT RMS'!$B:$AK,Cal!$E70,IF(Cal!$P$3=22.5,MATCH(D$1,Cal!$G$6:$G$21,0),MATCH(D$1,Cal!$H$6:$H$41,0)))))/1.85)*Cal!$C70)</f>
        <v>0.2810581867356558</v>
      </c>
      <c r="E70" s="31">
        <f>(((ABS(INDEX('INPUT AVG'!$B:$AK,Cal!$E70,IF(Cal!$P$3=22.5,MATCH(E$1,Cal!$G$6:$G$21,0),MATCH(E$1,Cal!$H$6:$H$41,0))))+(2.327*INDEX('INPUT RMS'!$B:$AK,Cal!$E70,IF(Cal!$P$3=22.5,MATCH(E$1,Cal!$G$6:$G$21,0),MATCH(E$1,Cal!$H$6:$H$41,0)))))/1.85)*Cal!$C70)</f>
        <v>0.28442342144009225</v>
      </c>
      <c r="F70" s="31">
        <f>(((ABS(INDEX('INPUT AVG'!$B:$AK,Cal!$E70,IF(Cal!$P$3=22.5,MATCH(F$1,Cal!$G$6:$G$21,0),MATCH(F$1,Cal!$H$6:$H$41,0))))+(2.327*INDEX('INPUT RMS'!$B:$AK,Cal!$E70,IF(Cal!$P$3=22.5,MATCH(F$1,Cal!$G$6:$G$21,0),MATCH(F$1,Cal!$H$6:$H$41,0)))))/1.85)*Cal!$C70)</f>
        <v>0.34627667733946355</v>
      </c>
      <c r="G70" s="31">
        <f>(((ABS(INDEX('INPUT AVG'!$B:$AK,Cal!$E70,IF(Cal!$P$3=22.5,MATCH(G$1,Cal!$G$6:$G$21,0),MATCH(G$1,Cal!$H$6:$H$41,0))))+(2.327*INDEX('INPUT RMS'!$B:$AK,Cal!$E70,IF(Cal!$P$3=22.5,MATCH(G$1,Cal!$G$6:$G$21,0),MATCH(G$1,Cal!$H$6:$H$41,0)))))/1.85)*Cal!$C70)</f>
        <v>0.36441683438984124</v>
      </c>
      <c r="H70" s="31">
        <f>(((ABS(INDEX('INPUT AVG'!$B:$AK,Cal!$E70,IF(Cal!$P$3=22.5,MATCH(H$1,Cal!$G$6:$G$21,0),MATCH(H$1,Cal!$H$6:$H$41,0))))+(2.327*INDEX('INPUT RMS'!$B:$AK,Cal!$E70,IF(Cal!$P$3=22.5,MATCH(H$1,Cal!$G$6:$G$21,0),MATCH(H$1,Cal!$H$6:$H$41,0)))))/1.85)*Cal!$C70)</f>
        <v>0.42007796680605092</v>
      </c>
      <c r="I70" s="31">
        <f>(((ABS(INDEX('INPUT AVG'!$B:$AK,Cal!$E70,IF(Cal!$P$3=22.5,MATCH(I$1,Cal!$G$6:$G$21,0),MATCH(I$1,Cal!$H$6:$H$41,0))))+(2.327*INDEX('INPUT RMS'!$B:$AK,Cal!$E70,IF(Cal!$P$3=22.5,MATCH(I$1,Cal!$G$6:$G$21,0),MATCH(I$1,Cal!$H$6:$H$41,0)))))/1.85)*Cal!$C70)</f>
        <v>0.43061144714419902</v>
      </c>
      <c r="J70" s="31">
        <f>(((ABS(INDEX('INPUT AVG'!$B:$AK,Cal!$E70,IF(Cal!$P$3=22.5,MATCH(J$1,Cal!$G$6:$G$21,0),MATCH(J$1,Cal!$H$6:$H$41,0))))+(2.327*INDEX('INPUT RMS'!$B:$AK,Cal!$E70,IF(Cal!$P$3=22.5,MATCH(J$1,Cal!$G$6:$G$21,0),MATCH(J$1,Cal!$H$6:$H$41,0)))))/1.85)*Cal!$C70)</f>
        <v>0.42435102606544622</v>
      </c>
      <c r="K70" s="31">
        <f>(((ABS(INDEX('INPUT AVG'!$B:$AK,Cal!$E70,IF(Cal!$P$3=22.5,MATCH(K$1,Cal!$G$6:$G$21,0),MATCH(K$1,Cal!$H$6:$H$41,0))))+(2.327*INDEX('INPUT RMS'!$B:$AK,Cal!$E70,IF(Cal!$P$3=22.5,MATCH(K$1,Cal!$G$6:$G$21,0),MATCH(K$1,Cal!$H$6:$H$41,0)))))/1.85)*Cal!$C70)</f>
        <v>0.43686848116082111</v>
      </c>
      <c r="L70" s="31">
        <f>(((ABS(INDEX('INPUT AVG'!$B:$AK,Cal!$E70,IF(Cal!$P$3=22.5,MATCH(L$1,Cal!$G$6:$G$21,0),MATCH(L$1,Cal!$H$6:$H$41,0))))+(2.327*INDEX('INPUT RMS'!$B:$AK,Cal!$E70,IF(Cal!$P$3=22.5,MATCH(L$1,Cal!$G$6:$G$21,0),MATCH(L$1,Cal!$H$6:$H$41,0)))))/1.85)*Cal!$C70)</f>
        <v>0.4275601948676882</v>
      </c>
      <c r="M70" s="31">
        <f>(((ABS(INDEX('INPUT AVG'!$B:$AK,Cal!$E70,IF(Cal!$P$3=22.5,MATCH(M$1,Cal!$G$6:$G$21,0),MATCH(M$1,Cal!$H$6:$H$41,0))))+(2.327*INDEX('INPUT RMS'!$B:$AK,Cal!$E70,IF(Cal!$P$3=22.5,MATCH(M$1,Cal!$G$6:$G$21,0),MATCH(M$1,Cal!$H$6:$H$41,0)))))/1.85)*Cal!$C70)</f>
        <v>0.34990169490511347</v>
      </c>
      <c r="N70" s="31">
        <f>(((ABS(INDEX('INPUT AVG'!$B:$AK,Cal!$E70,IF(Cal!$P$3=22.5,MATCH(N$1,Cal!$G$6:$G$21,0),MATCH(N$1,Cal!$H$6:$H$41,0))))+(2.327*INDEX('INPUT RMS'!$B:$AK,Cal!$E70,IF(Cal!$P$3=22.5,MATCH(N$1,Cal!$G$6:$G$21,0),MATCH(N$1,Cal!$H$6:$H$41,0)))))/1.85)*Cal!$C70)</f>
        <v>0.31112060056344881</v>
      </c>
      <c r="O70" s="31">
        <f>(((ABS(INDEX('INPUT AVG'!$B:$AK,Cal!$E70,IF(Cal!$P$3=22.5,MATCH(O$1,Cal!$G$6:$G$21,0),MATCH(O$1,Cal!$H$6:$H$41,0))))+(2.327*INDEX('INPUT RMS'!$B:$AK,Cal!$E70,IF(Cal!$P$3=22.5,MATCH(O$1,Cal!$G$6:$G$21,0),MATCH(O$1,Cal!$H$6:$H$41,0)))))/1.85)*Cal!$C70)</f>
        <v>0.28703554035441298</v>
      </c>
      <c r="P70" s="31">
        <f>(((ABS(INDEX('INPUT AVG'!$B:$AK,Cal!$E70,IF(Cal!$P$3=22.5,MATCH(P$1,Cal!$G$6:$G$21,0),MATCH(P$1,Cal!$H$6:$H$41,0))))+(2.327*INDEX('INPUT RMS'!$B:$AK,Cal!$E70,IF(Cal!$P$3=22.5,MATCH(P$1,Cal!$G$6:$G$21,0),MATCH(P$1,Cal!$H$6:$H$41,0)))))/1.85)*Cal!$C70)</f>
        <v>0.27181352602871689</v>
      </c>
      <c r="Q70" s="31">
        <f>(((ABS(INDEX('INPUT AVG'!$B:$AK,Cal!$E70,IF(Cal!$P$3=22.5,MATCH(Q$1,Cal!$G$6:$G$21,0),MATCH(Q$1,Cal!$H$6:$H$41,0))))+(2.327*INDEX('INPUT RMS'!$B:$AK,Cal!$E70,IF(Cal!$P$3=22.5,MATCH(Q$1,Cal!$G$6:$G$21,0),MATCH(Q$1,Cal!$H$6:$H$41,0)))))/1.85)*Cal!$C70)</f>
        <v>0.27652619043717513</v>
      </c>
      <c r="R70" s="31">
        <f>(((ABS(INDEX('INPUT AVG'!$B:$AK,Cal!$E70,IF(Cal!$P$3=22.5,MATCH(R$1,Cal!$G$6:$G$21,0),MATCH(R$1,Cal!$H$6:$H$41,0))))+(2.327*INDEX('INPUT RMS'!$B:$AK,Cal!$E70,IF(Cal!$P$3=22.5,MATCH(R$1,Cal!$G$6:$G$21,0),MATCH(R$1,Cal!$H$6:$H$41,0)))))/1.85)*Cal!$C70)</f>
        <v>0.30707522867901904</v>
      </c>
      <c r="S70" s="31">
        <f>(((ABS(INDEX('INPUT AVG'!$B:$AK,Cal!$E70,IF(Cal!$P$3=22.5,MATCH(S$1,Cal!$G$6:$G$21,0),MATCH(S$1,Cal!$H$6:$H$41,0))))+(2.327*INDEX('INPUT RMS'!$B:$AK,Cal!$E70,IF(Cal!$P$3=22.5,MATCH(S$1,Cal!$G$6:$G$21,0),MATCH(S$1,Cal!$H$6:$H$41,0)))))/1.85)*Cal!$C70)</f>
        <v>0.32025389280673616</v>
      </c>
      <c r="T70" s="31">
        <f>(((ABS(INDEX('INPUT AVG'!$B:$AK,Cal!$E70,IF(Cal!$P$3=22.5,MATCH(T$1,Cal!$G$6:$G$21,0),MATCH(T$1,Cal!$H$6:$H$41,0))))+(2.327*INDEX('INPUT RMS'!$B:$AK,Cal!$E70,IF(Cal!$P$3=22.5,MATCH(T$1,Cal!$G$6:$G$21,0),MATCH(T$1,Cal!$H$6:$H$41,0)))))/1.85)*Cal!$C70)</f>
        <v>0.30745651036098193</v>
      </c>
      <c r="U70" s="31">
        <f>(((ABS(INDEX('INPUT AVG'!$B:$AK,Cal!$E70,IF(Cal!$P$3=22.5,MATCH(U$1,Cal!$G$6:$G$21,0),MATCH(U$1,Cal!$H$6:$H$41,0))))+(2.327*INDEX('INPUT RMS'!$B:$AK,Cal!$E70,IF(Cal!$P$3=22.5,MATCH(U$1,Cal!$G$6:$G$21,0),MATCH(U$1,Cal!$H$6:$H$41,0)))))/1.85)*Cal!$C70)</f>
        <v>0.33262895354548011</v>
      </c>
      <c r="V70" s="31">
        <f>(((ABS(INDEX('INPUT AVG'!$B:$AK,Cal!$E70,IF(Cal!$P$3=22.5,MATCH(V$1,Cal!$G$6:$G$21,0),MATCH(V$1,Cal!$H$6:$H$41,0))))+(2.327*INDEX('INPUT RMS'!$B:$AK,Cal!$E70,IF(Cal!$P$3=22.5,MATCH(V$1,Cal!$G$6:$G$21,0),MATCH(V$1,Cal!$H$6:$H$41,0)))))/1.85)*Cal!$C70)</f>
        <v>0.33927335531324954</v>
      </c>
      <c r="W70" s="31">
        <f>(((ABS(INDEX('INPUT AVG'!$B:$AK,Cal!$E70,IF(Cal!$P$3=22.5,MATCH(W$1,Cal!$G$6:$G$21,0),MATCH(W$1,Cal!$H$6:$H$41,0))))+(2.327*INDEX('INPUT RMS'!$B:$AK,Cal!$E70,IF(Cal!$P$3=22.5,MATCH(W$1,Cal!$G$6:$G$21,0),MATCH(W$1,Cal!$H$6:$H$41,0)))))/1.85)*Cal!$C70)</f>
        <v>0.35054172188043592</v>
      </c>
      <c r="X70" s="31">
        <f>(((ABS(INDEX('INPUT AVG'!$B:$AK,Cal!$E70,IF(Cal!$P$3=22.5,MATCH(X$1,Cal!$G$6:$G$21,0),MATCH(X$1,Cal!$H$6:$H$41,0))))+(2.327*INDEX('INPUT RMS'!$B:$AK,Cal!$E70,IF(Cal!$P$3=22.5,MATCH(X$1,Cal!$G$6:$G$21,0),MATCH(X$1,Cal!$H$6:$H$41,0)))))/1.85)*Cal!$C70)</f>
        <v>0.35978394298134619</v>
      </c>
      <c r="Y70" s="31">
        <f>(((ABS(INDEX('INPUT AVG'!$B:$AK,Cal!$E70,IF(Cal!$P$3=22.5,MATCH(Y$1,Cal!$G$6:$G$21,0),MATCH(Y$1,Cal!$H$6:$H$41,0))))+(2.327*INDEX('INPUT RMS'!$B:$AK,Cal!$E70,IF(Cal!$P$3=22.5,MATCH(Y$1,Cal!$G$6:$G$21,0),MATCH(Y$1,Cal!$H$6:$H$41,0)))))/1.85)*Cal!$C70)</f>
        <v>0.33128487906745957</v>
      </c>
      <c r="Z70" s="31">
        <f>(((ABS(INDEX('INPUT AVG'!$B:$AK,Cal!$E70,IF(Cal!$P$3=22.5,MATCH(Z$1,Cal!$G$6:$G$21,0),MATCH(Z$1,Cal!$H$6:$H$41,0))))+(2.327*INDEX('INPUT RMS'!$B:$AK,Cal!$E70,IF(Cal!$P$3=22.5,MATCH(Z$1,Cal!$G$6:$G$21,0),MATCH(Z$1,Cal!$H$6:$H$41,0)))))/1.85)*Cal!$C70)</f>
        <v>0.38377981901168823</v>
      </c>
      <c r="AA70" s="31">
        <f>(((ABS(INDEX('INPUT AVG'!$B:$AK,Cal!$E70,IF(Cal!$P$3=22.5,MATCH(AA$1,Cal!$G$6:$G$21,0),MATCH(AA$1,Cal!$H$6:$H$41,0))))+(2.327*INDEX('INPUT RMS'!$B:$AK,Cal!$E70,IF(Cal!$P$3=22.5,MATCH(AA$1,Cal!$G$6:$G$21,0),MATCH(AA$1,Cal!$H$6:$H$41,0)))))/1.85)*Cal!$C70)</f>
        <v>0.39920454210526229</v>
      </c>
      <c r="AB70" s="31">
        <f>(((ABS(INDEX('INPUT AVG'!$B:$AK,Cal!$E70,IF(Cal!$P$3=22.5,MATCH(AB$1,Cal!$G$6:$G$21,0),MATCH(AB$1,Cal!$H$6:$H$41,0))))+(2.327*INDEX('INPUT RMS'!$B:$AK,Cal!$E70,IF(Cal!$P$3=22.5,MATCH(AB$1,Cal!$G$6:$G$21,0),MATCH(AB$1,Cal!$H$6:$H$41,0)))))/1.85)*Cal!$C70)</f>
        <v>0.36216299948660102</v>
      </c>
      <c r="AC70" s="31">
        <f>(((ABS(INDEX('INPUT AVG'!$B:$AK,Cal!$E70,IF(Cal!$P$3=22.5,MATCH(AC$1,Cal!$G$6:$G$21,0),MATCH(AC$1,Cal!$H$6:$H$41,0))))+(2.327*INDEX('INPUT RMS'!$B:$AK,Cal!$E70,IF(Cal!$P$3=22.5,MATCH(AC$1,Cal!$G$6:$G$21,0),MATCH(AC$1,Cal!$H$6:$H$41,0)))))/1.85)*Cal!$C70)</f>
        <v>0.33894385393406895</v>
      </c>
      <c r="AD70" s="31">
        <f>(((ABS(INDEX('INPUT AVG'!$B:$AK,Cal!$E70,IF(Cal!$P$3=22.5,MATCH(AD$1,Cal!$G$6:$G$21,0),MATCH(AD$1,Cal!$H$6:$H$41,0))))+(2.327*INDEX('INPUT RMS'!$B:$AK,Cal!$E70,IF(Cal!$P$3=22.5,MATCH(AD$1,Cal!$G$6:$G$21,0),MATCH(AD$1,Cal!$H$6:$H$41,0)))))/1.85)*Cal!$C70)</f>
        <v>0.3567055093436628</v>
      </c>
      <c r="AE70" s="31">
        <f>(((ABS(INDEX('INPUT AVG'!$B:$AK,Cal!$E70,IF(Cal!$P$3=22.5,MATCH(AE$1,Cal!$G$6:$G$21,0),MATCH(AE$1,Cal!$H$6:$H$41,0))))+(2.327*INDEX('INPUT RMS'!$B:$AK,Cal!$E70,IF(Cal!$P$3=22.5,MATCH(AE$1,Cal!$G$6:$G$21,0),MATCH(AE$1,Cal!$H$6:$H$41,0)))))/1.85)*Cal!$C70)</f>
        <v>0.34292261263003221</v>
      </c>
      <c r="AF70" s="31">
        <f>(((ABS(INDEX('INPUT AVG'!$B:$AK,Cal!$E70,IF(Cal!$P$3=22.5,MATCH(AF$1,Cal!$G$6:$G$21,0),MATCH(AF$1,Cal!$H$6:$H$41,0))))+(2.327*INDEX('INPUT RMS'!$B:$AK,Cal!$E70,IF(Cal!$P$3=22.5,MATCH(AF$1,Cal!$G$6:$G$21,0),MATCH(AF$1,Cal!$H$6:$H$41,0)))))/1.85)*Cal!$C70)</f>
        <v>0.31439116260892636</v>
      </c>
      <c r="AG70" s="31">
        <f>(((ABS(INDEX('INPUT AVG'!$B:$AK,Cal!$E70,IF(Cal!$P$3=22.5,MATCH(AG$1,Cal!$G$6:$G$21,0),MATCH(AG$1,Cal!$H$6:$H$41,0))))+(2.327*INDEX('INPUT RMS'!$B:$AK,Cal!$E70,IF(Cal!$P$3=22.5,MATCH(AG$1,Cal!$G$6:$G$21,0),MATCH(AG$1,Cal!$H$6:$H$41,0)))))/1.85)*Cal!$C70)</f>
        <v>0.29589819551319685</v>
      </c>
      <c r="AH70" s="31">
        <f>(((ABS(INDEX('INPUT AVG'!$B:$AK,Cal!$E70,IF(Cal!$P$3=22.5,MATCH(AH$1,Cal!$G$6:$G$21,0),MATCH(AH$1,Cal!$H$6:$H$41,0))))+(2.327*INDEX('INPUT RMS'!$B:$AK,Cal!$E70,IF(Cal!$P$3=22.5,MATCH(AH$1,Cal!$G$6:$G$21,0),MATCH(AH$1,Cal!$H$6:$H$41,0)))))/1.85)*Cal!$C70)</f>
        <v>0.30925266971056525</v>
      </c>
      <c r="AI70" s="31">
        <f>(((ABS(INDEX('INPUT AVG'!$B:$AK,Cal!$E70,IF(Cal!$P$3=22.5,MATCH(AI$1,Cal!$G$6:$G$21,0),MATCH(AI$1,Cal!$H$6:$H$41,0))))+(2.327*INDEX('INPUT RMS'!$B:$AK,Cal!$E70,IF(Cal!$P$3=22.5,MATCH(AI$1,Cal!$G$6:$G$21,0),MATCH(AI$1,Cal!$H$6:$H$41,0)))))/1.85)*Cal!$C70)</f>
        <v>0.329530284952473</v>
      </c>
      <c r="AJ70" s="31">
        <f>(((ABS(INDEX('INPUT AVG'!$B:$AK,Cal!$E70,IF(Cal!$P$3=22.5,MATCH(AJ$1,Cal!$G$6:$G$21,0),MATCH(AJ$1,Cal!$H$6:$H$41,0))))+(2.327*INDEX('INPUT RMS'!$B:$AK,Cal!$E70,IF(Cal!$P$3=22.5,MATCH(AJ$1,Cal!$G$6:$G$21,0),MATCH(AJ$1,Cal!$H$6:$H$41,0)))))/1.85)*Cal!$C70)</f>
        <v>0.32326996473444469</v>
      </c>
      <c r="AK70" s="31">
        <f>(((ABS(INDEX('INPUT AVG'!$B:$AK,Cal!$E70,IF(Cal!$P$3=22.5,MATCH(AK$1,Cal!$G$6:$G$21,0),MATCH(AK$1,Cal!$H$6:$H$41,0))))+(2.327*INDEX('INPUT RMS'!$B:$AK,Cal!$E70,IF(Cal!$P$3=22.5,MATCH(AK$1,Cal!$G$6:$G$21,0),MATCH(AK$1,Cal!$H$6:$H$41,0)))))/1.85)*Cal!$C70)</f>
        <v>0.32167201797301703</v>
      </c>
      <c r="AL70" s="31">
        <f>(((ABS(INDEX('INPUT AVG'!$B:$AK,Cal!$E70,IF(Cal!$P$3=22.5,MATCH(AL$1,Cal!$G$6:$G$21,0),MATCH(AL$1,Cal!$H$6:$H$41,0))))+(2.327*INDEX('INPUT RMS'!$B:$AK,Cal!$E70,IF(Cal!$P$3=22.5,MATCH(AL$1,Cal!$G$6:$G$21,0),MATCH(AL$1,Cal!$H$6:$H$41,0)))))/1.85)*Cal!$C70)</f>
        <v>0.30659709890549242</v>
      </c>
    </row>
    <row r="71" spans="1:38" x14ac:dyDescent="0.4">
      <c r="A71" s="7">
        <f>Cal!A71</f>
        <v>70</v>
      </c>
      <c r="B71" s="31">
        <f>(((ABS(INDEX('INPUT AVG'!$B:$AK,Cal!$E71,IF(Cal!$P$3=22.5,MATCH(B$1,Cal!$G$6:$G$21,0),MATCH(B$1,Cal!$H$6:$H$41,0))))+(2.327*INDEX('INPUT RMS'!$B:$AK,Cal!$E71,IF(Cal!$P$3=22.5,MATCH(B$1,Cal!$G$6:$G$21,0),MATCH(B$1,Cal!$H$6:$H$41,0)))))/1.85)*Cal!$C71)</f>
        <v>0.29151946305825899</v>
      </c>
      <c r="C71" s="31">
        <f>(((ABS(INDEX('INPUT AVG'!$B:$AK,Cal!$E71,IF(Cal!$P$3=22.5,MATCH(C$1,Cal!$G$6:$G$21,0),MATCH(C$1,Cal!$H$6:$H$41,0))))+(2.327*INDEX('INPUT RMS'!$B:$AK,Cal!$E71,IF(Cal!$P$3=22.5,MATCH(C$1,Cal!$G$6:$G$21,0),MATCH(C$1,Cal!$H$6:$H$41,0)))))/1.85)*Cal!$C71)</f>
        <v>0.30964941597870876</v>
      </c>
      <c r="D71" s="31">
        <f>(((ABS(INDEX('INPUT AVG'!$B:$AK,Cal!$E71,IF(Cal!$P$3=22.5,MATCH(D$1,Cal!$G$6:$G$21,0),MATCH(D$1,Cal!$H$6:$H$41,0))))+(2.327*INDEX('INPUT RMS'!$B:$AK,Cal!$E71,IF(Cal!$P$3=22.5,MATCH(D$1,Cal!$G$6:$G$21,0),MATCH(D$1,Cal!$H$6:$H$41,0)))))/1.85)*Cal!$C71)</f>
        <v>0.30975295359621174</v>
      </c>
      <c r="E71" s="31">
        <f>(((ABS(INDEX('INPUT AVG'!$B:$AK,Cal!$E71,IF(Cal!$P$3=22.5,MATCH(E$1,Cal!$G$6:$G$21,0),MATCH(E$1,Cal!$H$6:$H$41,0))))+(2.327*INDEX('INPUT RMS'!$B:$AK,Cal!$E71,IF(Cal!$P$3=22.5,MATCH(E$1,Cal!$G$6:$G$21,0),MATCH(E$1,Cal!$H$6:$H$41,0)))))/1.85)*Cal!$C71)</f>
        <v>0.32511488308777681</v>
      </c>
      <c r="F71" s="31">
        <f>(((ABS(INDEX('INPUT AVG'!$B:$AK,Cal!$E71,IF(Cal!$P$3=22.5,MATCH(F$1,Cal!$G$6:$G$21,0),MATCH(F$1,Cal!$H$6:$H$41,0))))+(2.327*INDEX('INPUT RMS'!$B:$AK,Cal!$E71,IF(Cal!$P$3=22.5,MATCH(F$1,Cal!$G$6:$G$21,0),MATCH(F$1,Cal!$H$6:$H$41,0)))))/1.85)*Cal!$C71)</f>
        <v>0.3890292800036636</v>
      </c>
      <c r="G71" s="31">
        <f>(((ABS(INDEX('INPUT AVG'!$B:$AK,Cal!$E71,IF(Cal!$P$3=22.5,MATCH(G$1,Cal!$G$6:$G$21,0),MATCH(G$1,Cal!$H$6:$H$41,0))))+(2.327*INDEX('INPUT RMS'!$B:$AK,Cal!$E71,IF(Cal!$P$3=22.5,MATCH(G$1,Cal!$G$6:$G$21,0),MATCH(G$1,Cal!$H$6:$H$41,0)))))/1.85)*Cal!$C71)</f>
        <v>0.39791265800998016</v>
      </c>
      <c r="H71" s="31">
        <f>(((ABS(INDEX('INPUT AVG'!$B:$AK,Cal!$E71,IF(Cal!$P$3=22.5,MATCH(H$1,Cal!$G$6:$G$21,0),MATCH(H$1,Cal!$H$6:$H$41,0))))+(2.327*INDEX('INPUT RMS'!$B:$AK,Cal!$E71,IF(Cal!$P$3=22.5,MATCH(H$1,Cal!$G$6:$G$21,0),MATCH(H$1,Cal!$H$6:$H$41,0)))))/1.85)*Cal!$C71)</f>
        <v>0.44882466222386097</v>
      </c>
      <c r="I71" s="31">
        <f>(((ABS(INDEX('INPUT AVG'!$B:$AK,Cal!$E71,IF(Cal!$P$3=22.5,MATCH(I$1,Cal!$G$6:$G$21,0),MATCH(I$1,Cal!$H$6:$H$41,0))))+(2.327*INDEX('INPUT RMS'!$B:$AK,Cal!$E71,IF(Cal!$P$3=22.5,MATCH(I$1,Cal!$G$6:$G$21,0),MATCH(I$1,Cal!$H$6:$H$41,0)))))/1.85)*Cal!$C71)</f>
        <v>0.45770777745021357</v>
      </c>
      <c r="J71" s="31">
        <f>(((ABS(INDEX('INPUT AVG'!$B:$AK,Cal!$E71,IF(Cal!$P$3=22.5,MATCH(J$1,Cal!$G$6:$G$21,0),MATCH(J$1,Cal!$H$6:$H$41,0))))+(2.327*INDEX('INPUT RMS'!$B:$AK,Cal!$E71,IF(Cal!$P$3=22.5,MATCH(J$1,Cal!$G$6:$G$21,0),MATCH(J$1,Cal!$H$6:$H$41,0)))))/1.85)*Cal!$C71)</f>
        <v>0.45503371207295235</v>
      </c>
      <c r="K71" s="31">
        <f>(((ABS(INDEX('INPUT AVG'!$B:$AK,Cal!$E71,IF(Cal!$P$3=22.5,MATCH(K$1,Cal!$G$6:$G$21,0),MATCH(K$1,Cal!$H$6:$H$41,0))))+(2.327*INDEX('INPUT RMS'!$B:$AK,Cal!$E71,IF(Cal!$P$3=22.5,MATCH(K$1,Cal!$G$6:$G$21,0),MATCH(K$1,Cal!$H$6:$H$41,0)))))/1.85)*Cal!$C71)</f>
        <v>0.46331360660694737</v>
      </c>
      <c r="L71" s="31">
        <f>(((ABS(INDEX('INPUT AVG'!$B:$AK,Cal!$E71,IF(Cal!$P$3=22.5,MATCH(L$1,Cal!$G$6:$G$21,0),MATCH(L$1,Cal!$H$6:$H$41,0))))+(2.327*INDEX('INPUT RMS'!$B:$AK,Cal!$E71,IF(Cal!$P$3=22.5,MATCH(L$1,Cal!$G$6:$G$21,0),MATCH(L$1,Cal!$H$6:$H$41,0)))))/1.85)*Cal!$C71)</f>
        <v>0.42402961024561442</v>
      </c>
      <c r="M71" s="31">
        <f>(((ABS(INDEX('INPUT AVG'!$B:$AK,Cal!$E71,IF(Cal!$P$3=22.5,MATCH(M$1,Cal!$G$6:$G$21,0),MATCH(M$1,Cal!$H$6:$H$41,0))))+(2.327*INDEX('INPUT RMS'!$B:$AK,Cal!$E71,IF(Cal!$P$3=22.5,MATCH(M$1,Cal!$G$6:$G$21,0),MATCH(M$1,Cal!$H$6:$H$41,0)))))/1.85)*Cal!$C71)</f>
        <v>0.31041907099453175</v>
      </c>
      <c r="N71" s="31">
        <f>(((ABS(INDEX('INPUT AVG'!$B:$AK,Cal!$E71,IF(Cal!$P$3=22.5,MATCH(N$1,Cal!$G$6:$G$21,0),MATCH(N$1,Cal!$H$6:$H$41,0))))+(2.327*INDEX('INPUT RMS'!$B:$AK,Cal!$E71,IF(Cal!$P$3=22.5,MATCH(N$1,Cal!$G$6:$G$21,0),MATCH(N$1,Cal!$H$6:$H$41,0)))))/1.85)*Cal!$C71)</f>
        <v>0.26789265174318005</v>
      </c>
      <c r="O71" s="31">
        <f>(((ABS(INDEX('INPUT AVG'!$B:$AK,Cal!$E71,IF(Cal!$P$3=22.5,MATCH(O$1,Cal!$G$6:$G$21,0),MATCH(O$1,Cal!$H$6:$H$41,0))))+(2.327*INDEX('INPUT RMS'!$B:$AK,Cal!$E71,IF(Cal!$P$3=22.5,MATCH(O$1,Cal!$G$6:$G$21,0),MATCH(O$1,Cal!$H$6:$H$41,0)))))/1.85)*Cal!$C71)</f>
        <v>0.2512831567509754</v>
      </c>
      <c r="P71" s="31">
        <f>(((ABS(INDEX('INPUT AVG'!$B:$AK,Cal!$E71,IF(Cal!$P$3=22.5,MATCH(P$1,Cal!$G$6:$G$21,0),MATCH(P$1,Cal!$H$6:$H$41,0))))+(2.327*INDEX('INPUT RMS'!$B:$AK,Cal!$E71,IF(Cal!$P$3=22.5,MATCH(P$1,Cal!$G$6:$G$21,0),MATCH(P$1,Cal!$H$6:$H$41,0)))))/1.85)*Cal!$C71)</f>
        <v>0.24863655598179715</v>
      </c>
      <c r="Q71" s="31">
        <f>(((ABS(INDEX('INPUT AVG'!$B:$AK,Cal!$E71,IF(Cal!$P$3=22.5,MATCH(Q$1,Cal!$G$6:$G$21,0),MATCH(Q$1,Cal!$H$6:$H$41,0))))+(2.327*INDEX('INPUT RMS'!$B:$AK,Cal!$E71,IF(Cal!$P$3=22.5,MATCH(Q$1,Cal!$G$6:$G$21,0),MATCH(Q$1,Cal!$H$6:$H$41,0)))))/1.85)*Cal!$C71)</f>
        <v>0.28044034056566858</v>
      </c>
      <c r="R71" s="31">
        <f>(((ABS(INDEX('INPUT AVG'!$B:$AK,Cal!$E71,IF(Cal!$P$3=22.5,MATCH(R$1,Cal!$G$6:$G$21,0),MATCH(R$1,Cal!$H$6:$H$41,0))))+(2.327*INDEX('INPUT RMS'!$B:$AK,Cal!$E71,IF(Cal!$P$3=22.5,MATCH(R$1,Cal!$G$6:$G$21,0),MATCH(R$1,Cal!$H$6:$H$41,0)))))/1.85)*Cal!$C71)</f>
        <v>0.31874269800411686</v>
      </c>
      <c r="S71" s="31">
        <f>(((ABS(INDEX('INPUT AVG'!$B:$AK,Cal!$E71,IF(Cal!$P$3=22.5,MATCH(S$1,Cal!$G$6:$G$21,0),MATCH(S$1,Cal!$H$6:$H$41,0))))+(2.327*INDEX('INPUT RMS'!$B:$AK,Cal!$E71,IF(Cal!$P$3=22.5,MATCH(S$1,Cal!$G$6:$G$21,0),MATCH(S$1,Cal!$H$6:$H$41,0)))))/1.85)*Cal!$C71)</f>
        <v>0.32383920292193824</v>
      </c>
      <c r="T71" s="31">
        <f>(((ABS(INDEX('INPUT AVG'!$B:$AK,Cal!$E71,IF(Cal!$P$3=22.5,MATCH(T$1,Cal!$G$6:$G$21,0),MATCH(T$1,Cal!$H$6:$H$41,0))))+(2.327*INDEX('INPUT RMS'!$B:$AK,Cal!$E71,IF(Cal!$P$3=22.5,MATCH(T$1,Cal!$G$6:$G$21,0),MATCH(T$1,Cal!$H$6:$H$41,0)))))/1.85)*Cal!$C71)</f>
        <v>0.30125259628167023</v>
      </c>
      <c r="U71" s="31">
        <f>(((ABS(INDEX('INPUT AVG'!$B:$AK,Cal!$E71,IF(Cal!$P$3=22.5,MATCH(U$1,Cal!$G$6:$G$21,0),MATCH(U$1,Cal!$H$6:$H$41,0))))+(2.327*INDEX('INPUT RMS'!$B:$AK,Cal!$E71,IF(Cal!$P$3=22.5,MATCH(U$1,Cal!$G$6:$G$21,0),MATCH(U$1,Cal!$H$6:$H$41,0)))))/1.85)*Cal!$C71)</f>
        <v>0.30457492209769582</v>
      </c>
      <c r="V71" s="31">
        <f>(((ABS(INDEX('INPUT AVG'!$B:$AK,Cal!$E71,IF(Cal!$P$3=22.5,MATCH(V$1,Cal!$G$6:$G$21,0),MATCH(V$1,Cal!$H$6:$H$41,0))))+(2.327*INDEX('INPUT RMS'!$B:$AK,Cal!$E71,IF(Cal!$P$3=22.5,MATCH(V$1,Cal!$G$6:$G$21,0),MATCH(V$1,Cal!$H$6:$H$41,0)))))/1.85)*Cal!$C71)</f>
        <v>0.30452417154569883</v>
      </c>
      <c r="W71" s="31">
        <f>(((ABS(INDEX('INPUT AVG'!$B:$AK,Cal!$E71,IF(Cal!$P$3=22.5,MATCH(W$1,Cal!$G$6:$G$21,0),MATCH(W$1,Cal!$H$6:$H$41,0))))+(2.327*INDEX('INPUT RMS'!$B:$AK,Cal!$E71,IF(Cal!$P$3=22.5,MATCH(W$1,Cal!$G$6:$G$21,0),MATCH(W$1,Cal!$H$6:$H$41,0)))))/1.85)*Cal!$C71)</f>
        <v>0.31582398246268967</v>
      </c>
      <c r="X71" s="31">
        <f>(((ABS(INDEX('INPUT AVG'!$B:$AK,Cal!$E71,IF(Cal!$P$3=22.5,MATCH(X$1,Cal!$G$6:$G$21,0),MATCH(X$1,Cal!$H$6:$H$41,0))))+(2.327*INDEX('INPUT RMS'!$B:$AK,Cal!$E71,IF(Cal!$P$3=22.5,MATCH(X$1,Cal!$G$6:$G$21,0),MATCH(X$1,Cal!$H$6:$H$41,0)))))/1.85)*Cal!$C71)</f>
        <v>0.32868824653528833</v>
      </c>
      <c r="Y71" s="31">
        <f>(((ABS(INDEX('INPUT AVG'!$B:$AK,Cal!$E71,IF(Cal!$P$3=22.5,MATCH(Y$1,Cal!$G$6:$G$21,0),MATCH(Y$1,Cal!$H$6:$H$41,0))))+(2.327*INDEX('INPUT RMS'!$B:$AK,Cal!$E71,IF(Cal!$P$3=22.5,MATCH(Y$1,Cal!$G$6:$G$21,0),MATCH(Y$1,Cal!$H$6:$H$41,0)))))/1.85)*Cal!$C71)</f>
        <v>0.31260448667245944</v>
      </c>
      <c r="Z71" s="31">
        <f>(((ABS(INDEX('INPUT AVG'!$B:$AK,Cal!$E71,IF(Cal!$P$3=22.5,MATCH(Z$1,Cal!$G$6:$G$21,0),MATCH(Z$1,Cal!$H$6:$H$41,0))))+(2.327*INDEX('INPUT RMS'!$B:$AK,Cal!$E71,IF(Cal!$P$3=22.5,MATCH(Z$1,Cal!$G$6:$G$21,0),MATCH(Z$1,Cal!$H$6:$H$41,0)))))/1.85)*Cal!$C71)</f>
        <v>0.36670693441017255</v>
      </c>
      <c r="AA71" s="31">
        <f>(((ABS(INDEX('INPUT AVG'!$B:$AK,Cal!$E71,IF(Cal!$P$3=22.5,MATCH(AA$1,Cal!$G$6:$G$21,0),MATCH(AA$1,Cal!$H$6:$H$41,0))))+(2.327*INDEX('INPUT RMS'!$B:$AK,Cal!$E71,IF(Cal!$P$3=22.5,MATCH(AA$1,Cal!$G$6:$G$21,0),MATCH(AA$1,Cal!$H$6:$H$41,0)))))/1.85)*Cal!$C71)</f>
        <v>0.37706122361324923</v>
      </c>
      <c r="AB71" s="31">
        <f>(((ABS(INDEX('INPUT AVG'!$B:$AK,Cal!$E71,IF(Cal!$P$3=22.5,MATCH(AB$1,Cal!$G$6:$G$21,0),MATCH(AB$1,Cal!$H$6:$H$41,0))))+(2.327*INDEX('INPUT RMS'!$B:$AK,Cal!$E71,IF(Cal!$P$3=22.5,MATCH(AB$1,Cal!$G$6:$G$21,0),MATCH(AB$1,Cal!$H$6:$H$41,0)))))/1.85)*Cal!$C71)</f>
        <v>0.3527597236069473</v>
      </c>
      <c r="AC71" s="31">
        <f>(((ABS(INDEX('INPUT AVG'!$B:$AK,Cal!$E71,IF(Cal!$P$3=22.5,MATCH(AC$1,Cal!$G$6:$G$21,0),MATCH(AC$1,Cal!$H$6:$H$41,0))))+(2.327*INDEX('INPUT RMS'!$B:$AK,Cal!$E71,IF(Cal!$P$3=22.5,MATCH(AC$1,Cal!$G$6:$G$21,0),MATCH(AC$1,Cal!$H$6:$H$41,0)))))/1.85)*Cal!$C71)</f>
        <v>0.32656948432326316</v>
      </c>
      <c r="AD71" s="31">
        <f>(((ABS(INDEX('INPUT AVG'!$B:$AK,Cal!$E71,IF(Cal!$P$3=22.5,MATCH(AD$1,Cal!$G$6:$G$21,0),MATCH(AD$1,Cal!$H$6:$H$41,0))))+(2.327*INDEX('INPUT RMS'!$B:$AK,Cal!$E71,IF(Cal!$P$3=22.5,MATCH(AD$1,Cal!$G$6:$G$21,0),MATCH(AD$1,Cal!$H$6:$H$41,0)))))/1.85)*Cal!$C71)</f>
        <v>0.34383738125900964</v>
      </c>
      <c r="AE71" s="31">
        <f>(((ABS(INDEX('INPUT AVG'!$B:$AK,Cal!$E71,IF(Cal!$P$3=22.5,MATCH(AE$1,Cal!$G$6:$G$21,0),MATCH(AE$1,Cal!$H$6:$H$41,0))))+(2.327*INDEX('INPUT RMS'!$B:$AK,Cal!$E71,IF(Cal!$P$3=22.5,MATCH(AE$1,Cal!$G$6:$G$21,0),MATCH(AE$1,Cal!$H$6:$H$41,0)))))/1.85)*Cal!$C71)</f>
        <v>0.33299824270847683</v>
      </c>
      <c r="AF71" s="31">
        <f>(((ABS(INDEX('INPUT AVG'!$B:$AK,Cal!$E71,IF(Cal!$P$3=22.5,MATCH(AF$1,Cal!$G$6:$G$21,0),MATCH(AF$1,Cal!$H$6:$H$41,0))))+(2.327*INDEX('INPUT RMS'!$B:$AK,Cal!$E71,IF(Cal!$P$3=22.5,MATCH(AF$1,Cal!$G$6:$G$21,0),MATCH(AF$1,Cal!$H$6:$H$41,0)))))/1.85)*Cal!$C71)</f>
        <v>0.31582672358767405</v>
      </c>
      <c r="AG71" s="31">
        <f>(((ABS(INDEX('INPUT AVG'!$B:$AK,Cal!$E71,IF(Cal!$P$3=22.5,MATCH(AG$1,Cal!$G$6:$G$21,0),MATCH(AG$1,Cal!$H$6:$H$41,0))))+(2.327*INDEX('INPUT RMS'!$B:$AK,Cal!$E71,IF(Cal!$P$3=22.5,MATCH(AG$1,Cal!$G$6:$G$21,0),MATCH(AG$1,Cal!$H$6:$H$41,0)))))/1.85)*Cal!$C71)</f>
        <v>0.28600003989161665</v>
      </c>
      <c r="AH71" s="31">
        <f>(((ABS(INDEX('INPUT AVG'!$B:$AK,Cal!$E71,IF(Cal!$P$3=22.5,MATCH(AH$1,Cal!$G$6:$G$21,0),MATCH(AH$1,Cal!$H$6:$H$41,0))))+(2.327*INDEX('INPUT RMS'!$B:$AK,Cal!$E71,IF(Cal!$P$3=22.5,MATCH(AH$1,Cal!$G$6:$G$21,0),MATCH(AH$1,Cal!$H$6:$H$41,0)))))/1.85)*Cal!$C71)</f>
        <v>0.2911457928974886</v>
      </c>
      <c r="AI71" s="31">
        <f>(((ABS(INDEX('INPUT AVG'!$B:$AK,Cal!$E71,IF(Cal!$P$3=22.5,MATCH(AI$1,Cal!$G$6:$G$21,0),MATCH(AI$1,Cal!$H$6:$H$41,0))))+(2.327*INDEX('INPUT RMS'!$B:$AK,Cal!$E71,IF(Cal!$P$3=22.5,MATCH(AI$1,Cal!$G$6:$G$21,0),MATCH(AI$1,Cal!$H$6:$H$41,0)))))/1.85)*Cal!$C71)</f>
        <v>0.30822390236564584</v>
      </c>
      <c r="AJ71" s="31">
        <f>(((ABS(INDEX('INPUT AVG'!$B:$AK,Cal!$E71,IF(Cal!$P$3=22.5,MATCH(AJ$1,Cal!$G$6:$G$21,0),MATCH(AJ$1,Cal!$H$6:$H$41,0))))+(2.327*INDEX('INPUT RMS'!$B:$AK,Cal!$E71,IF(Cal!$P$3=22.5,MATCH(AJ$1,Cal!$G$6:$G$21,0),MATCH(AJ$1,Cal!$H$6:$H$41,0)))))/1.85)*Cal!$C71)</f>
        <v>0.30145315747808765</v>
      </c>
      <c r="AK71" s="31">
        <f>(((ABS(INDEX('INPUT AVG'!$B:$AK,Cal!$E71,IF(Cal!$P$3=22.5,MATCH(AK$1,Cal!$G$6:$G$21,0),MATCH(AK$1,Cal!$H$6:$H$41,0))))+(2.327*INDEX('INPUT RMS'!$B:$AK,Cal!$E71,IF(Cal!$P$3=22.5,MATCH(AK$1,Cal!$G$6:$G$21,0),MATCH(AK$1,Cal!$H$6:$H$41,0)))))/1.85)*Cal!$C71)</f>
        <v>0.30043150255808959</v>
      </c>
      <c r="AL71" s="31">
        <f>(((ABS(INDEX('INPUT AVG'!$B:$AK,Cal!$E71,IF(Cal!$P$3=22.5,MATCH(AL$1,Cal!$G$6:$G$21,0),MATCH(AL$1,Cal!$H$6:$H$41,0))))+(2.327*INDEX('INPUT RMS'!$B:$AK,Cal!$E71,IF(Cal!$P$3=22.5,MATCH(AL$1,Cal!$G$6:$G$21,0),MATCH(AL$1,Cal!$H$6:$H$41,0)))))/1.85)*Cal!$C71)</f>
        <v>0.29151946305825899</v>
      </c>
    </row>
    <row r="72" spans="1:38" x14ac:dyDescent="0.4">
      <c r="A72" s="7">
        <f>Cal!A72</f>
        <v>71</v>
      </c>
      <c r="B72" s="31">
        <f>(((ABS(INDEX('INPUT AVG'!$B:$AK,Cal!$E72,IF(Cal!$P$3=22.5,MATCH(B$1,Cal!$G$6:$G$21,0),MATCH(B$1,Cal!$H$6:$H$41,0))))+(2.327*INDEX('INPUT RMS'!$B:$AK,Cal!$E72,IF(Cal!$P$3=22.5,MATCH(B$1,Cal!$G$6:$G$21,0),MATCH(B$1,Cal!$H$6:$H$41,0)))))/1.85)*Cal!$C72)</f>
        <v>0.28538143945304123</v>
      </c>
      <c r="C72" s="31">
        <f>(((ABS(INDEX('INPUT AVG'!$B:$AK,Cal!$E72,IF(Cal!$P$3=22.5,MATCH(C$1,Cal!$G$6:$G$21,0),MATCH(C$1,Cal!$H$6:$H$41,0))))+(2.327*INDEX('INPUT RMS'!$B:$AK,Cal!$E72,IF(Cal!$P$3=22.5,MATCH(C$1,Cal!$G$6:$G$21,0),MATCH(C$1,Cal!$H$6:$H$41,0)))))/1.85)*Cal!$C72)</f>
        <v>0.31882177878070522</v>
      </c>
      <c r="D72" s="31">
        <f>(((ABS(INDEX('INPUT AVG'!$B:$AK,Cal!$E72,IF(Cal!$P$3=22.5,MATCH(D$1,Cal!$G$6:$G$21,0),MATCH(D$1,Cal!$H$6:$H$41,0))))+(2.327*INDEX('INPUT RMS'!$B:$AK,Cal!$E72,IF(Cal!$P$3=22.5,MATCH(D$1,Cal!$G$6:$G$21,0),MATCH(D$1,Cal!$H$6:$H$41,0)))))/1.85)*Cal!$C72)</f>
        <v>0.32155555714626571</v>
      </c>
      <c r="E72" s="31">
        <f>(((ABS(INDEX('INPUT AVG'!$B:$AK,Cal!$E72,IF(Cal!$P$3=22.5,MATCH(E$1,Cal!$G$6:$G$21,0),MATCH(E$1,Cal!$H$6:$H$41,0))))+(2.327*INDEX('INPUT RMS'!$B:$AK,Cal!$E72,IF(Cal!$P$3=22.5,MATCH(E$1,Cal!$G$6:$G$21,0),MATCH(E$1,Cal!$H$6:$H$41,0)))))/1.85)*Cal!$C72)</f>
        <v>0.35421313100569957</v>
      </c>
      <c r="F72" s="31">
        <f>(((ABS(INDEX('INPUT AVG'!$B:$AK,Cal!$E72,IF(Cal!$P$3=22.5,MATCH(F$1,Cal!$G$6:$G$21,0),MATCH(F$1,Cal!$H$6:$H$41,0))))+(2.327*INDEX('INPUT RMS'!$B:$AK,Cal!$E72,IF(Cal!$P$3=22.5,MATCH(F$1,Cal!$G$6:$G$21,0),MATCH(F$1,Cal!$H$6:$H$41,0)))))/1.85)*Cal!$C72)</f>
        <v>0.42534807064243257</v>
      </c>
      <c r="G72" s="31">
        <f>(((ABS(INDEX('INPUT AVG'!$B:$AK,Cal!$E72,IF(Cal!$P$3=22.5,MATCH(G$1,Cal!$G$6:$G$21,0),MATCH(G$1,Cal!$H$6:$H$41,0))))+(2.327*INDEX('INPUT RMS'!$B:$AK,Cal!$E72,IF(Cal!$P$3=22.5,MATCH(G$1,Cal!$G$6:$G$21,0),MATCH(G$1,Cal!$H$6:$H$41,0)))))/1.85)*Cal!$C72)</f>
        <v>0.43608152943688466</v>
      </c>
      <c r="H72" s="31">
        <f>(((ABS(INDEX('INPUT AVG'!$B:$AK,Cal!$E72,IF(Cal!$P$3=22.5,MATCH(H$1,Cal!$G$6:$G$21,0),MATCH(H$1,Cal!$H$6:$H$41,0))))+(2.327*INDEX('INPUT RMS'!$B:$AK,Cal!$E72,IF(Cal!$P$3=22.5,MATCH(H$1,Cal!$G$6:$G$21,0),MATCH(H$1,Cal!$H$6:$H$41,0)))))/1.85)*Cal!$C72)</f>
        <v>0.48910206275211793</v>
      </c>
      <c r="I72" s="31">
        <f>(((ABS(INDEX('INPUT AVG'!$B:$AK,Cal!$E72,IF(Cal!$P$3=22.5,MATCH(I$1,Cal!$G$6:$G$21,0),MATCH(I$1,Cal!$H$6:$H$41,0))))+(2.327*INDEX('INPUT RMS'!$B:$AK,Cal!$E72,IF(Cal!$P$3=22.5,MATCH(I$1,Cal!$G$6:$G$21,0),MATCH(I$1,Cal!$H$6:$H$41,0)))))/1.85)*Cal!$C72)</f>
        <v>0.4990987629221903</v>
      </c>
      <c r="J72" s="31">
        <f>(((ABS(INDEX('INPUT AVG'!$B:$AK,Cal!$E72,IF(Cal!$P$3=22.5,MATCH(J$1,Cal!$G$6:$G$21,0),MATCH(J$1,Cal!$H$6:$H$41,0))))+(2.327*INDEX('INPUT RMS'!$B:$AK,Cal!$E72,IF(Cal!$P$3=22.5,MATCH(J$1,Cal!$G$6:$G$21,0),MATCH(J$1,Cal!$H$6:$H$41,0)))))/1.85)*Cal!$C72)</f>
        <v>0.49775257474667312</v>
      </c>
      <c r="K72" s="31">
        <f>(((ABS(INDEX('INPUT AVG'!$B:$AK,Cal!$E72,IF(Cal!$P$3=22.5,MATCH(K$1,Cal!$G$6:$G$21,0),MATCH(K$1,Cal!$H$6:$H$41,0))))+(2.327*INDEX('INPUT RMS'!$B:$AK,Cal!$E72,IF(Cal!$P$3=22.5,MATCH(K$1,Cal!$G$6:$G$21,0),MATCH(K$1,Cal!$H$6:$H$41,0)))))/1.85)*Cal!$C72)</f>
        <v>0.50973570497454823</v>
      </c>
      <c r="L72" s="31">
        <f>(((ABS(INDEX('INPUT AVG'!$B:$AK,Cal!$E72,IF(Cal!$P$3=22.5,MATCH(L$1,Cal!$G$6:$G$21,0),MATCH(L$1,Cal!$H$6:$H$41,0))))+(2.327*INDEX('INPUT RMS'!$B:$AK,Cal!$E72,IF(Cal!$P$3=22.5,MATCH(L$1,Cal!$G$6:$G$21,0),MATCH(L$1,Cal!$H$6:$H$41,0)))))/1.85)*Cal!$C72)</f>
        <v>0.5095319924725068</v>
      </c>
      <c r="M72" s="31">
        <f>(((ABS(INDEX('INPUT AVG'!$B:$AK,Cal!$E72,IF(Cal!$P$3=22.5,MATCH(M$1,Cal!$G$6:$G$21,0),MATCH(M$1,Cal!$H$6:$H$41,0))))+(2.327*INDEX('INPUT RMS'!$B:$AK,Cal!$E72,IF(Cal!$P$3=22.5,MATCH(M$1,Cal!$G$6:$G$21,0),MATCH(M$1,Cal!$H$6:$H$41,0)))))/1.85)*Cal!$C72)</f>
        <v>0.48895177848435728</v>
      </c>
      <c r="N72" s="31">
        <f>(((ABS(INDEX('INPUT AVG'!$B:$AK,Cal!$E72,IF(Cal!$P$3=22.5,MATCH(N$1,Cal!$G$6:$G$21,0),MATCH(N$1,Cal!$H$6:$H$41,0))))+(2.327*INDEX('INPUT RMS'!$B:$AK,Cal!$E72,IF(Cal!$P$3=22.5,MATCH(N$1,Cal!$G$6:$G$21,0),MATCH(N$1,Cal!$H$6:$H$41,0)))))/1.85)*Cal!$C72)</f>
        <v>0.43743281719652377</v>
      </c>
      <c r="O72" s="31">
        <f>(((ABS(INDEX('INPUT AVG'!$B:$AK,Cal!$E72,IF(Cal!$P$3=22.5,MATCH(O$1,Cal!$G$6:$G$21,0),MATCH(O$1,Cal!$H$6:$H$41,0))))+(2.327*INDEX('INPUT RMS'!$B:$AK,Cal!$E72,IF(Cal!$P$3=22.5,MATCH(O$1,Cal!$G$6:$G$21,0),MATCH(O$1,Cal!$H$6:$H$41,0)))))/1.85)*Cal!$C72)</f>
        <v>0.32302025902915649</v>
      </c>
      <c r="P72" s="31">
        <f>(((ABS(INDEX('INPUT AVG'!$B:$AK,Cal!$E72,IF(Cal!$P$3=22.5,MATCH(P$1,Cal!$G$6:$G$21,0),MATCH(P$1,Cal!$H$6:$H$41,0))))+(2.327*INDEX('INPUT RMS'!$B:$AK,Cal!$E72,IF(Cal!$P$3=22.5,MATCH(P$1,Cal!$G$6:$G$21,0),MATCH(P$1,Cal!$H$6:$H$41,0)))))/1.85)*Cal!$C72)</f>
        <v>0.27028063769678812</v>
      </c>
      <c r="Q72" s="31">
        <f>(((ABS(INDEX('INPUT AVG'!$B:$AK,Cal!$E72,IF(Cal!$P$3=22.5,MATCH(Q$1,Cal!$G$6:$G$21,0),MATCH(Q$1,Cal!$H$6:$H$41,0))))+(2.327*INDEX('INPUT RMS'!$B:$AK,Cal!$E72,IF(Cal!$P$3=22.5,MATCH(Q$1,Cal!$G$6:$G$21,0),MATCH(Q$1,Cal!$H$6:$H$41,0)))))/1.85)*Cal!$C72)</f>
        <v>0.3229138631595147</v>
      </c>
      <c r="R72" s="31">
        <f>(((ABS(INDEX('INPUT AVG'!$B:$AK,Cal!$E72,IF(Cal!$P$3=22.5,MATCH(R$1,Cal!$G$6:$G$21,0),MATCH(R$1,Cal!$H$6:$H$41,0))))+(2.327*INDEX('INPUT RMS'!$B:$AK,Cal!$E72,IF(Cal!$P$3=22.5,MATCH(R$1,Cal!$G$6:$G$21,0),MATCH(R$1,Cal!$H$6:$H$41,0)))))/1.85)*Cal!$C72)</f>
        <v>0.36432069672120582</v>
      </c>
      <c r="S72" s="31">
        <f>(((ABS(INDEX('INPUT AVG'!$B:$AK,Cal!$E72,IF(Cal!$P$3=22.5,MATCH(S$1,Cal!$G$6:$G$21,0),MATCH(S$1,Cal!$H$6:$H$41,0))))+(2.327*INDEX('INPUT RMS'!$B:$AK,Cal!$E72,IF(Cal!$P$3=22.5,MATCH(S$1,Cal!$G$6:$G$21,0),MATCH(S$1,Cal!$H$6:$H$41,0)))))/1.85)*Cal!$C72)</f>
        <v>0.37465490318633415</v>
      </c>
      <c r="T72" s="31">
        <f>(((ABS(INDEX('INPUT AVG'!$B:$AK,Cal!$E72,IF(Cal!$P$3=22.5,MATCH(T$1,Cal!$G$6:$G$21,0),MATCH(T$1,Cal!$H$6:$H$41,0))))+(2.327*INDEX('INPUT RMS'!$B:$AK,Cal!$E72,IF(Cal!$P$3=22.5,MATCH(T$1,Cal!$G$6:$G$21,0),MATCH(T$1,Cal!$H$6:$H$41,0)))))/1.85)*Cal!$C72)</f>
        <v>0.33465326372030618</v>
      </c>
      <c r="U72" s="31">
        <f>(((ABS(INDEX('INPUT AVG'!$B:$AK,Cal!$E72,IF(Cal!$P$3=22.5,MATCH(U$1,Cal!$G$6:$G$21,0),MATCH(U$1,Cal!$H$6:$H$41,0))))+(2.327*INDEX('INPUT RMS'!$B:$AK,Cal!$E72,IF(Cal!$P$3=22.5,MATCH(U$1,Cal!$G$6:$G$21,0),MATCH(U$1,Cal!$H$6:$H$41,0)))))/1.85)*Cal!$C72)</f>
        <v>0.32511344154138822</v>
      </c>
      <c r="V72" s="31">
        <f>(((ABS(INDEX('INPUT AVG'!$B:$AK,Cal!$E72,IF(Cal!$P$3=22.5,MATCH(V$1,Cal!$G$6:$G$21,0),MATCH(V$1,Cal!$H$6:$H$41,0))))+(2.327*INDEX('INPUT RMS'!$B:$AK,Cal!$E72,IF(Cal!$P$3=22.5,MATCH(V$1,Cal!$G$6:$G$21,0),MATCH(V$1,Cal!$H$6:$H$41,0)))))/1.85)*Cal!$C72)</f>
        <v>0.3169177571462618</v>
      </c>
      <c r="W72" s="31">
        <f>(((ABS(INDEX('INPUT AVG'!$B:$AK,Cal!$E72,IF(Cal!$P$3=22.5,MATCH(W$1,Cal!$G$6:$G$21,0),MATCH(W$1,Cal!$H$6:$H$41,0))))+(2.327*INDEX('INPUT RMS'!$B:$AK,Cal!$E72,IF(Cal!$P$3=22.5,MATCH(W$1,Cal!$G$6:$G$21,0),MATCH(W$1,Cal!$H$6:$H$41,0)))))/1.85)*Cal!$C72)</f>
        <v>0.30590057063747095</v>
      </c>
      <c r="X72" s="31">
        <f>(((ABS(INDEX('INPUT AVG'!$B:$AK,Cal!$E72,IF(Cal!$P$3=22.5,MATCH(X$1,Cal!$G$6:$G$21,0),MATCH(X$1,Cal!$H$6:$H$41,0))))+(2.327*INDEX('INPUT RMS'!$B:$AK,Cal!$E72,IF(Cal!$P$3=22.5,MATCH(X$1,Cal!$G$6:$G$21,0),MATCH(X$1,Cal!$H$6:$H$41,0)))))/1.85)*Cal!$C72)</f>
        <v>0.32160041205786372</v>
      </c>
      <c r="Y72" s="31">
        <f>(((ABS(INDEX('INPUT AVG'!$B:$AK,Cal!$E72,IF(Cal!$P$3=22.5,MATCH(Y$1,Cal!$G$6:$G$21,0),MATCH(Y$1,Cal!$H$6:$H$41,0))))+(2.327*INDEX('INPUT RMS'!$B:$AK,Cal!$E72,IF(Cal!$P$3=22.5,MATCH(Y$1,Cal!$G$6:$G$21,0),MATCH(Y$1,Cal!$H$6:$H$41,0)))))/1.85)*Cal!$C72)</f>
        <v>0.30353683936434822</v>
      </c>
      <c r="Z72" s="31">
        <f>(((ABS(INDEX('INPUT AVG'!$B:$AK,Cal!$E72,IF(Cal!$P$3=22.5,MATCH(Z$1,Cal!$G$6:$G$21,0),MATCH(Z$1,Cal!$H$6:$H$41,0))))+(2.327*INDEX('INPUT RMS'!$B:$AK,Cal!$E72,IF(Cal!$P$3=22.5,MATCH(Z$1,Cal!$G$6:$G$21,0),MATCH(Z$1,Cal!$H$6:$H$41,0)))))/1.85)*Cal!$C72)</f>
        <v>0.36640161210620725</v>
      </c>
      <c r="AA72" s="31">
        <f>(((ABS(INDEX('INPUT AVG'!$B:$AK,Cal!$E72,IF(Cal!$P$3=22.5,MATCH(AA$1,Cal!$G$6:$G$21,0),MATCH(AA$1,Cal!$H$6:$H$41,0))))+(2.327*INDEX('INPUT RMS'!$B:$AK,Cal!$E72,IF(Cal!$P$3=22.5,MATCH(AA$1,Cal!$G$6:$G$21,0),MATCH(AA$1,Cal!$H$6:$H$41,0)))))/1.85)*Cal!$C72)</f>
        <v>0.37523391548846219</v>
      </c>
      <c r="AB72" s="31">
        <f>(((ABS(INDEX('INPUT AVG'!$B:$AK,Cal!$E72,IF(Cal!$P$3=22.5,MATCH(AB$1,Cal!$G$6:$G$21,0),MATCH(AB$1,Cal!$H$6:$H$41,0))))+(2.327*INDEX('INPUT RMS'!$B:$AK,Cal!$E72,IF(Cal!$P$3=22.5,MATCH(AB$1,Cal!$G$6:$G$21,0),MATCH(AB$1,Cal!$H$6:$H$41,0)))))/1.85)*Cal!$C72)</f>
        <v>0.35467140366902217</v>
      </c>
      <c r="AC72" s="31">
        <f>(((ABS(INDEX('INPUT AVG'!$B:$AK,Cal!$E72,IF(Cal!$P$3=22.5,MATCH(AC$1,Cal!$G$6:$G$21,0),MATCH(AC$1,Cal!$H$6:$H$41,0))))+(2.327*INDEX('INPUT RMS'!$B:$AK,Cal!$E72,IF(Cal!$P$3=22.5,MATCH(AC$1,Cal!$G$6:$G$21,0),MATCH(AC$1,Cal!$H$6:$H$41,0)))))/1.85)*Cal!$C72)</f>
        <v>0.33443460746391396</v>
      </c>
      <c r="AD72" s="31">
        <f>(((ABS(INDEX('INPUT AVG'!$B:$AK,Cal!$E72,IF(Cal!$P$3=22.5,MATCH(AD$1,Cal!$G$6:$G$21,0),MATCH(AD$1,Cal!$H$6:$H$41,0))))+(2.327*INDEX('INPUT RMS'!$B:$AK,Cal!$E72,IF(Cal!$P$3=22.5,MATCH(AD$1,Cal!$G$6:$G$21,0),MATCH(AD$1,Cal!$H$6:$H$41,0)))))/1.85)*Cal!$C72)</f>
        <v>0.35346322167564082</v>
      </c>
      <c r="AE72" s="31">
        <f>(((ABS(INDEX('INPUT AVG'!$B:$AK,Cal!$E72,IF(Cal!$P$3=22.5,MATCH(AE$1,Cal!$G$6:$G$21,0),MATCH(AE$1,Cal!$H$6:$H$41,0))))+(2.327*INDEX('INPUT RMS'!$B:$AK,Cal!$E72,IF(Cal!$P$3=22.5,MATCH(AE$1,Cal!$G$6:$G$21,0),MATCH(AE$1,Cal!$H$6:$H$41,0)))))/1.85)*Cal!$C72)</f>
        <v>0.33908142583595735</v>
      </c>
      <c r="AF72" s="31">
        <f>(((ABS(INDEX('INPUT AVG'!$B:$AK,Cal!$E72,IF(Cal!$P$3=22.5,MATCH(AF$1,Cal!$G$6:$G$21,0),MATCH(AF$1,Cal!$H$6:$H$41,0))))+(2.327*INDEX('INPUT RMS'!$B:$AK,Cal!$E72,IF(Cal!$P$3=22.5,MATCH(AF$1,Cal!$G$6:$G$21,0),MATCH(AF$1,Cal!$H$6:$H$41,0)))))/1.85)*Cal!$C72)</f>
        <v>0.33062303824199213</v>
      </c>
      <c r="AG72" s="31">
        <f>(((ABS(INDEX('INPUT AVG'!$B:$AK,Cal!$E72,IF(Cal!$P$3=22.5,MATCH(AG$1,Cal!$G$6:$G$21,0),MATCH(AG$1,Cal!$H$6:$H$41,0))))+(2.327*INDEX('INPUT RMS'!$B:$AK,Cal!$E72,IF(Cal!$P$3=22.5,MATCH(AG$1,Cal!$G$6:$G$21,0),MATCH(AG$1,Cal!$H$6:$H$41,0)))))/1.85)*Cal!$C72)</f>
        <v>0.3079704003640123</v>
      </c>
      <c r="AH72" s="31">
        <f>(((ABS(INDEX('INPUT AVG'!$B:$AK,Cal!$E72,IF(Cal!$P$3=22.5,MATCH(AH$1,Cal!$G$6:$G$21,0),MATCH(AH$1,Cal!$H$6:$H$41,0))))+(2.327*INDEX('INPUT RMS'!$B:$AK,Cal!$E72,IF(Cal!$P$3=22.5,MATCH(AH$1,Cal!$G$6:$G$21,0),MATCH(AH$1,Cal!$H$6:$H$41,0)))))/1.85)*Cal!$C72)</f>
        <v>0.3199594744194198</v>
      </c>
      <c r="AI72" s="31">
        <f>(((ABS(INDEX('INPUT AVG'!$B:$AK,Cal!$E72,IF(Cal!$P$3=22.5,MATCH(AI$1,Cal!$G$6:$G$21,0),MATCH(AI$1,Cal!$H$6:$H$41,0))))+(2.327*INDEX('INPUT RMS'!$B:$AK,Cal!$E72,IF(Cal!$P$3=22.5,MATCH(AI$1,Cal!$G$6:$G$21,0),MATCH(AI$1,Cal!$H$6:$H$41,0)))))/1.85)*Cal!$C72)</f>
        <v>0.3320306092138226</v>
      </c>
      <c r="AJ72" s="31">
        <f>(((ABS(INDEX('INPUT AVG'!$B:$AK,Cal!$E72,IF(Cal!$P$3=22.5,MATCH(AJ$1,Cal!$G$6:$G$21,0),MATCH(AJ$1,Cal!$H$6:$H$41,0))))+(2.327*INDEX('INPUT RMS'!$B:$AK,Cal!$E72,IF(Cal!$P$3=22.5,MATCH(AJ$1,Cal!$G$6:$G$21,0),MATCH(AJ$1,Cal!$H$6:$H$41,0)))))/1.85)*Cal!$C72)</f>
        <v>0.31522092542938279</v>
      </c>
      <c r="AK72" s="31">
        <f>(((ABS(INDEX('INPUT AVG'!$B:$AK,Cal!$E72,IF(Cal!$P$3=22.5,MATCH(AK$1,Cal!$G$6:$G$21,0),MATCH(AK$1,Cal!$H$6:$H$41,0))))+(2.327*INDEX('INPUT RMS'!$B:$AK,Cal!$E72,IF(Cal!$P$3=22.5,MATCH(AK$1,Cal!$G$6:$G$21,0),MATCH(AK$1,Cal!$H$6:$H$41,0)))))/1.85)*Cal!$C72)</f>
        <v>0.30790833149004626</v>
      </c>
      <c r="AL72" s="31">
        <f>(((ABS(INDEX('INPUT AVG'!$B:$AK,Cal!$E72,IF(Cal!$P$3=22.5,MATCH(AL$1,Cal!$G$6:$G$21,0),MATCH(AL$1,Cal!$H$6:$H$41,0))))+(2.327*INDEX('INPUT RMS'!$B:$AK,Cal!$E72,IF(Cal!$P$3=22.5,MATCH(AL$1,Cal!$G$6:$G$21,0),MATCH(AL$1,Cal!$H$6:$H$41,0)))))/1.85)*Cal!$C72)</f>
        <v>0.28538143945304123</v>
      </c>
    </row>
    <row r="73" spans="1:38" x14ac:dyDescent="0.4">
      <c r="A73" s="7">
        <f>Cal!A73</f>
        <v>72</v>
      </c>
      <c r="B73" s="31">
        <f>(((ABS(INDEX('INPUT AVG'!$B:$AK,Cal!$E73,IF(Cal!$P$3=22.5,MATCH(B$1,Cal!$G$6:$G$21,0),MATCH(B$1,Cal!$H$6:$H$41,0))))+(2.327*INDEX('INPUT RMS'!$B:$AK,Cal!$E73,IF(Cal!$P$3=22.5,MATCH(B$1,Cal!$G$6:$G$21,0),MATCH(B$1,Cal!$H$6:$H$41,0)))))/1.85)*Cal!$C73)</f>
        <v>0.25399741443025098</v>
      </c>
      <c r="C73" s="31">
        <f>(((ABS(INDEX('INPUT AVG'!$B:$AK,Cal!$E73,IF(Cal!$P$3=22.5,MATCH(C$1,Cal!$G$6:$G$21,0),MATCH(C$1,Cal!$H$6:$H$41,0))))+(2.327*INDEX('INPUT RMS'!$B:$AK,Cal!$E73,IF(Cal!$P$3=22.5,MATCH(C$1,Cal!$G$6:$G$21,0),MATCH(C$1,Cal!$H$6:$H$41,0)))))/1.85)*Cal!$C73)</f>
        <v>0.33875159862879156</v>
      </c>
      <c r="D73" s="31">
        <f>(((ABS(INDEX('INPUT AVG'!$B:$AK,Cal!$E73,IF(Cal!$P$3=22.5,MATCH(D$1,Cal!$G$6:$G$21,0),MATCH(D$1,Cal!$H$6:$H$41,0))))+(2.327*INDEX('INPUT RMS'!$B:$AK,Cal!$E73,IF(Cal!$P$3=22.5,MATCH(D$1,Cal!$G$6:$G$21,0),MATCH(D$1,Cal!$H$6:$H$41,0)))))/1.85)*Cal!$C73)</f>
        <v>0.34511010589631824</v>
      </c>
      <c r="E73" s="31">
        <f>(((ABS(INDEX('INPUT AVG'!$B:$AK,Cal!$E73,IF(Cal!$P$3=22.5,MATCH(E$1,Cal!$G$6:$G$21,0),MATCH(E$1,Cal!$H$6:$H$41,0))))+(2.327*INDEX('INPUT RMS'!$B:$AK,Cal!$E73,IF(Cal!$P$3=22.5,MATCH(E$1,Cal!$G$6:$G$21,0),MATCH(E$1,Cal!$H$6:$H$41,0)))))/1.85)*Cal!$C73)</f>
        <v>0.37211531707563911</v>
      </c>
      <c r="F73" s="31">
        <f>(((ABS(INDEX('INPUT AVG'!$B:$AK,Cal!$E73,IF(Cal!$P$3=22.5,MATCH(F$1,Cal!$G$6:$G$21,0),MATCH(F$1,Cal!$H$6:$H$41,0))))+(2.327*INDEX('INPUT RMS'!$B:$AK,Cal!$E73,IF(Cal!$P$3=22.5,MATCH(F$1,Cal!$G$6:$G$21,0),MATCH(F$1,Cal!$H$6:$H$41,0)))))/1.85)*Cal!$C73)</f>
        <v>0.42656888161962092</v>
      </c>
      <c r="G73" s="31">
        <f>(((ABS(INDEX('INPUT AVG'!$B:$AK,Cal!$E73,IF(Cal!$P$3=22.5,MATCH(G$1,Cal!$G$6:$G$21,0),MATCH(G$1,Cal!$H$6:$H$41,0))))+(2.327*INDEX('INPUT RMS'!$B:$AK,Cal!$E73,IF(Cal!$P$3=22.5,MATCH(G$1,Cal!$G$6:$G$21,0),MATCH(G$1,Cal!$H$6:$H$41,0)))))/1.85)*Cal!$C73)</f>
        <v>0.43033072128086475</v>
      </c>
      <c r="H73" s="31">
        <f>(((ABS(INDEX('INPUT AVG'!$B:$AK,Cal!$E73,IF(Cal!$P$3=22.5,MATCH(H$1,Cal!$G$6:$G$21,0),MATCH(H$1,Cal!$H$6:$H$41,0))))+(2.327*INDEX('INPUT RMS'!$B:$AK,Cal!$E73,IF(Cal!$P$3=22.5,MATCH(H$1,Cal!$G$6:$G$21,0),MATCH(H$1,Cal!$H$6:$H$41,0)))))/1.85)*Cal!$C73)</f>
        <v>0.46653251490077452</v>
      </c>
      <c r="I73" s="31">
        <f>(((ABS(INDEX('INPUT AVG'!$B:$AK,Cal!$E73,IF(Cal!$P$3=22.5,MATCH(I$1,Cal!$G$6:$G$21,0),MATCH(I$1,Cal!$H$6:$H$41,0))))+(2.327*INDEX('INPUT RMS'!$B:$AK,Cal!$E73,IF(Cal!$P$3=22.5,MATCH(I$1,Cal!$G$6:$G$21,0),MATCH(I$1,Cal!$H$6:$H$41,0)))))/1.85)*Cal!$C73)</f>
        <v>0.47579141674814995</v>
      </c>
      <c r="J73" s="31">
        <f>(((ABS(INDEX('INPUT AVG'!$B:$AK,Cal!$E73,IF(Cal!$P$3=22.5,MATCH(J$1,Cal!$G$6:$G$21,0),MATCH(J$1,Cal!$H$6:$H$41,0))))+(2.327*INDEX('INPUT RMS'!$B:$AK,Cal!$E73,IF(Cal!$P$3=22.5,MATCH(J$1,Cal!$G$6:$G$21,0),MATCH(J$1,Cal!$H$6:$H$41,0)))))/1.85)*Cal!$C73)</f>
        <v>0.45947365428950337</v>
      </c>
      <c r="K73" s="31">
        <f>(((ABS(INDEX('INPUT AVG'!$B:$AK,Cal!$E73,IF(Cal!$P$3=22.5,MATCH(K$1,Cal!$G$6:$G$21,0),MATCH(K$1,Cal!$H$6:$H$41,0))))+(2.327*INDEX('INPUT RMS'!$B:$AK,Cal!$E73,IF(Cal!$P$3=22.5,MATCH(K$1,Cal!$G$6:$G$21,0),MATCH(K$1,Cal!$H$6:$H$41,0)))))/1.85)*Cal!$C73)</f>
        <v>0.3986725281219225</v>
      </c>
      <c r="L73" s="31">
        <f>(((ABS(INDEX('INPUT AVG'!$B:$AK,Cal!$E73,IF(Cal!$P$3=22.5,MATCH(L$1,Cal!$G$6:$G$21,0),MATCH(L$1,Cal!$H$6:$H$41,0))))+(2.327*INDEX('INPUT RMS'!$B:$AK,Cal!$E73,IF(Cal!$P$3=22.5,MATCH(L$1,Cal!$G$6:$G$21,0),MATCH(L$1,Cal!$H$6:$H$41,0)))))/1.85)*Cal!$C73)</f>
        <v>0.3051162130526594</v>
      </c>
      <c r="M73" s="31">
        <f>(((ABS(INDEX('INPUT AVG'!$B:$AK,Cal!$E73,IF(Cal!$P$3=22.5,MATCH(M$1,Cal!$G$6:$G$21,0),MATCH(M$1,Cal!$H$6:$H$41,0))))+(2.327*INDEX('INPUT RMS'!$B:$AK,Cal!$E73,IF(Cal!$P$3=22.5,MATCH(M$1,Cal!$G$6:$G$21,0),MATCH(M$1,Cal!$H$6:$H$41,0)))))/1.85)*Cal!$C73)</f>
        <v>0.23672786882600266</v>
      </c>
      <c r="N73" s="31">
        <f>(((ABS(INDEX('INPUT AVG'!$B:$AK,Cal!$E73,IF(Cal!$P$3=22.5,MATCH(N$1,Cal!$G$6:$G$21,0),MATCH(N$1,Cal!$H$6:$H$41,0))))+(2.327*INDEX('INPUT RMS'!$B:$AK,Cal!$E73,IF(Cal!$P$3=22.5,MATCH(N$1,Cal!$G$6:$G$21,0),MATCH(N$1,Cal!$H$6:$H$41,0)))))/1.85)*Cal!$C73)</f>
        <v>0.2399015019391034</v>
      </c>
      <c r="O73" s="31">
        <f>(((ABS(INDEX('INPUT AVG'!$B:$AK,Cal!$E73,IF(Cal!$P$3=22.5,MATCH(O$1,Cal!$G$6:$G$21,0),MATCH(O$1,Cal!$H$6:$H$41,0))))+(2.327*INDEX('INPUT RMS'!$B:$AK,Cal!$E73,IF(Cal!$P$3=22.5,MATCH(O$1,Cal!$G$6:$G$21,0),MATCH(O$1,Cal!$H$6:$H$41,0)))))/1.85)*Cal!$C73)</f>
        <v>0.24113488971784308</v>
      </c>
      <c r="P73" s="31">
        <f>(((ABS(INDEX('INPUT AVG'!$B:$AK,Cal!$E73,IF(Cal!$P$3=22.5,MATCH(P$1,Cal!$G$6:$G$21,0),MATCH(P$1,Cal!$H$6:$H$41,0))))+(2.327*INDEX('INPUT RMS'!$B:$AK,Cal!$E73,IF(Cal!$P$3=22.5,MATCH(P$1,Cal!$G$6:$G$21,0),MATCH(P$1,Cal!$H$6:$H$41,0)))))/1.85)*Cal!$C73)</f>
        <v>0.25864761879315246</v>
      </c>
      <c r="Q73" s="31">
        <f>(((ABS(INDEX('INPUT AVG'!$B:$AK,Cal!$E73,IF(Cal!$P$3=22.5,MATCH(Q$1,Cal!$G$6:$G$21,0),MATCH(Q$1,Cal!$H$6:$H$41,0))))+(2.327*INDEX('INPUT RMS'!$B:$AK,Cal!$E73,IF(Cal!$P$3=22.5,MATCH(Q$1,Cal!$G$6:$G$21,0),MATCH(Q$1,Cal!$H$6:$H$41,0)))))/1.85)*Cal!$C73)</f>
        <v>0.30730058232674723</v>
      </c>
      <c r="R73" s="31">
        <f>(((ABS(INDEX('INPUT AVG'!$B:$AK,Cal!$E73,IF(Cal!$P$3=22.5,MATCH(R$1,Cal!$G$6:$G$21,0),MATCH(R$1,Cal!$H$6:$H$41,0))))+(2.327*INDEX('INPUT RMS'!$B:$AK,Cal!$E73,IF(Cal!$P$3=22.5,MATCH(R$1,Cal!$G$6:$G$21,0),MATCH(R$1,Cal!$H$6:$H$41,0)))))/1.85)*Cal!$C73)</f>
        <v>0.35905724980541176</v>
      </c>
      <c r="S73" s="31">
        <f>(((ABS(INDEX('INPUT AVG'!$B:$AK,Cal!$E73,IF(Cal!$P$3=22.5,MATCH(S$1,Cal!$G$6:$G$21,0),MATCH(S$1,Cal!$H$6:$H$41,0))))+(2.327*INDEX('INPUT RMS'!$B:$AK,Cal!$E73,IF(Cal!$P$3=22.5,MATCH(S$1,Cal!$G$6:$G$21,0),MATCH(S$1,Cal!$H$6:$H$41,0)))))/1.85)*Cal!$C73)</f>
        <v>0.36137130125148881</v>
      </c>
      <c r="T73" s="31">
        <f>(((ABS(INDEX('INPUT AVG'!$B:$AK,Cal!$E73,IF(Cal!$P$3=22.5,MATCH(T$1,Cal!$G$6:$G$21,0),MATCH(T$1,Cal!$H$6:$H$41,0))))+(2.327*INDEX('INPUT RMS'!$B:$AK,Cal!$E73,IF(Cal!$P$3=22.5,MATCH(T$1,Cal!$G$6:$G$21,0),MATCH(T$1,Cal!$H$6:$H$41,0)))))/1.85)*Cal!$C73)</f>
        <v>0.33361121576380082</v>
      </c>
      <c r="U73" s="31">
        <f>(((ABS(INDEX('INPUT AVG'!$B:$AK,Cal!$E73,IF(Cal!$P$3=22.5,MATCH(U$1,Cal!$G$6:$G$21,0),MATCH(U$1,Cal!$H$6:$H$41,0))))+(2.327*INDEX('INPUT RMS'!$B:$AK,Cal!$E73,IF(Cal!$P$3=22.5,MATCH(U$1,Cal!$G$6:$G$21,0),MATCH(U$1,Cal!$H$6:$H$41,0)))))/1.85)*Cal!$C73)</f>
        <v>0.335126615295539</v>
      </c>
      <c r="V73" s="31">
        <f>(((ABS(INDEX('INPUT AVG'!$B:$AK,Cal!$E73,IF(Cal!$P$3=22.5,MATCH(V$1,Cal!$G$6:$G$21,0),MATCH(V$1,Cal!$H$6:$H$41,0))))+(2.327*INDEX('INPUT RMS'!$B:$AK,Cal!$E73,IF(Cal!$P$3=22.5,MATCH(V$1,Cal!$G$6:$G$21,0),MATCH(V$1,Cal!$H$6:$H$41,0)))))/1.85)*Cal!$C73)</f>
        <v>0.32335202193743473</v>
      </c>
      <c r="W73" s="31">
        <f>(((ABS(INDEX('INPUT AVG'!$B:$AK,Cal!$E73,IF(Cal!$P$3=22.5,MATCH(W$1,Cal!$G$6:$G$21,0),MATCH(W$1,Cal!$H$6:$H$41,0))))+(2.327*INDEX('INPUT RMS'!$B:$AK,Cal!$E73,IF(Cal!$P$3=22.5,MATCH(W$1,Cal!$G$6:$G$21,0),MATCH(W$1,Cal!$H$6:$H$41,0)))))/1.85)*Cal!$C73)</f>
        <v>0.2984811357469172</v>
      </c>
      <c r="X73" s="31">
        <f>(((ABS(INDEX('INPUT AVG'!$B:$AK,Cal!$E73,IF(Cal!$P$3=22.5,MATCH(X$1,Cal!$G$6:$G$21,0),MATCH(X$1,Cal!$H$6:$H$41,0))))+(2.327*INDEX('INPUT RMS'!$B:$AK,Cal!$E73,IF(Cal!$P$3=22.5,MATCH(X$1,Cal!$G$6:$G$21,0),MATCH(X$1,Cal!$H$6:$H$41,0)))))/1.85)*Cal!$C73)</f>
        <v>0.30933479243033646</v>
      </c>
      <c r="Y73" s="31">
        <f>(((ABS(INDEX('INPUT AVG'!$B:$AK,Cal!$E73,IF(Cal!$P$3=22.5,MATCH(Y$1,Cal!$G$6:$G$21,0),MATCH(Y$1,Cal!$H$6:$H$41,0))))+(2.327*INDEX('INPUT RMS'!$B:$AK,Cal!$E73,IF(Cal!$P$3=22.5,MATCH(Y$1,Cal!$G$6:$G$21,0),MATCH(Y$1,Cal!$H$6:$H$41,0)))))/1.85)*Cal!$C73)</f>
        <v>0.29050036805304319</v>
      </c>
      <c r="Z73" s="31">
        <f>(((ABS(INDEX('INPUT AVG'!$B:$AK,Cal!$E73,IF(Cal!$P$3=22.5,MATCH(Z$1,Cal!$G$6:$G$21,0),MATCH(Z$1,Cal!$H$6:$H$41,0))))+(2.327*INDEX('INPUT RMS'!$B:$AK,Cal!$E73,IF(Cal!$P$3=22.5,MATCH(Z$1,Cal!$G$6:$G$21,0),MATCH(Z$1,Cal!$H$6:$H$41,0)))))/1.85)*Cal!$C73)</f>
        <v>0.34783369806167241</v>
      </c>
      <c r="AA73" s="31">
        <f>(((ABS(INDEX('INPUT AVG'!$B:$AK,Cal!$E73,IF(Cal!$P$3=22.5,MATCH(AA$1,Cal!$G$6:$G$21,0),MATCH(AA$1,Cal!$H$6:$H$41,0))))+(2.327*INDEX('INPUT RMS'!$B:$AK,Cal!$E73,IF(Cal!$P$3=22.5,MATCH(AA$1,Cal!$G$6:$G$21,0),MATCH(AA$1,Cal!$H$6:$H$41,0)))))/1.85)*Cal!$C73)</f>
        <v>0.37004961398807734</v>
      </c>
      <c r="AB73" s="31">
        <f>(((ABS(INDEX('INPUT AVG'!$B:$AK,Cal!$E73,IF(Cal!$P$3=22.5,MATCH(AB$1,Cal!$G$6:$G$21,0),MATCH(AB$1,Cal!$H$6:$H$41,0))))+(2.327*INDEX('INPUT RMS'!$B:$AK,Cal!$E73,IF(Cal!$P$3=22.5,MATCH(AB$1,Cal!$G$6:$G$21,0),MATCH(AB$1,Cal!$H$6:$H$41,0)))))/1.85)*Cal!$C73)</f>
        <v>0.34567329468759328</v>
      </c>
      <c r="AC73" s="31">
        <f>(((ABS(INDEX('INPUT AVG'!$B:$AK,Cal!$E73,IF(Cal!$P$3=22.5,MATCH(AC$1,Cal!$G$6:$G$21,0),MATCH(AC$1,Cal!$H$6:$H$41,0))))+(2.327*INDEX('INPUT RMS'!$B:$AK,Cal!$E73,IF(Cal!$P$3=22.5,MATCH(AC$1,Cal!$G$6:$G$21,0),MATCH(AC$1,Cal!$H$6:$H$41,0)))))/1.85)*Cal!$C73)</f>
        <v>0.31632312837081988</v>
      </c>
      <c r="AD73" s="31">
        <f>(((ABS(INDEX('INPUT AVG'!$B:$AK,Cal!$E73,IF(Cal!$P$3=22.5,MATCH(AD$1,Cal!$G$6:$G$21,0),MATCH(AD$1,Cal!$H$6:$H$41,0))))+(2.327*INDEX('INPUT RMS'!$B:$AK,Cal!$E73,IF(Cal!$P$3=22.5,MATCH(AD$1,Cal!$G$6:$G$21,0),MATCH(AD$1,Cal!$H$6:$H$41,0)))))/1.85)*Cal!$C73)</f>
        <v>0.33388243016761698</v>
      </c>
      <c r="AE73" s="31">
        <f>(((ABS(INDEX('INPUT AVG'!$B:$AK,Cal!$E73,IF(Cal!$P$3=22.5,MATCH(AE$1,Cal!$G$6:$G$21,0),MATCH(AE$1,Cal!$H$6:$H$41,0))))+(2.327*INDEX('INPUT RMS'!$B:$AK,Cal!$E73,IF(Cal!$P$3=22.5,MATCH(AE$1,Cal!$G$6:$G$21,0),MATCH(AE$1,Cal!$H$6:$H$41,0)))))/1.85)*Cal!$C73)</f>
        <v>0.3207529264889859</v>
      </c>
      <c r="AF73" s="31">
        <f>(((ABS(INDEX('INPUT AVG'!$B:$AK,Cal!$E73,IF(Cal!$P$3=22.5,MATCH(AF$1,Cal!$G$6:$G$21,0),MATCH(AF$1,Cal!$H$6:$H$41,0))))+(2.327*INDEX('INPUT RMS'!$B:$AK,Cal!$E73,IF(Cal!$P$3=22.5,MATCH(AF$1,Cal!$G$6:$G$21,0),MATCH(AF$1,Cal!$H$6:$H$41,0)))))/1.85)*Cal!$C73)</f>
        <v>0.29400482965482244</v>
      </c>
      <c r="AG73" s="31">
        <f>(((ABS(INDEX('INPUT AVG'!$B:$AK,Cal!$E73,IF(Cal!$P$3=22.5,MATCH(AG$1,Cal!$G$6:$G$21,0),MATCH(AG$1,Cal!$H$6:$H$41,0))))+(2.327*INDEX('INPUT RMS'!$B:$AK,Cal!$E73,IF(Cal!$P$3=22.5,MATCH(AG$1,Cal!$G$6:$G$21,0),MATCH(AG$1,Cal!$H$6:$H$41,0)))))/1.85)*Cal!$C73)</f>
        <v>0.25140738542418223</v>
      </c>
      <c r="AH73" s="31">
        <f>(((ABS(INDEX('INPUT AVG'!$B:$AK,Cal!$E73,IF(Cal!$P$3=22.5,MATCH(AH$1,Cal!$G$6:$G$21,0),MATCH(AH$1,Cal!$H$6:$H$41,0))))+(2.327*INDEX('INPUT RMS'!$B:$AK,Cal!$E73,IF(Cal!$P$3=22.5,MATCH(AH$1,Cal!$G$6:$G$21,0),MATCH(AH$1,Cal!$H$6:$H$41,0)))))/1.85)*Cal!$C73)</f>
        <v>0.24025804601408338</v>
      </c>
      <c r="AI73" s="31">
        <f>(((ABS(INDEX('INPUT AVG'!$B:$AK,Cal!$E73,IF(Cal!$P$3=22.5,MATCH(AI$1,Cal!$G$6:$G$21,0),MATCH(AI$1,Cal!$H$6:$H$41,0))))+(2.327*INDEX('INPUT RMS'!$B:$AK,Cal!$E73,IF(Cal!$P$3=22.5,MATCH(AI$1,Cal!$G$6:$G$21,0),MATCH(AI$1,Cal!$H$6:$H$41,0)))))/1.85)*Cal!$C73)</f>
        <v>0.25228165983751011</v>
      </c>
      <c r="AJ73" s="31">
        <f>(((ABS(INDEX('INPUT AVG'!$B:$AK,Cal!$E73,IF(Cal!$P$3=22.5,MATCH(AJ$1,Cal!$G$6:$G$21,0),MATCH(AJ$1,Cal!$H$6:$H$41,0))))+(2.327*INDEX('INPUT RMS'!$B:$AK,Cal!$E73,IF(Cal!$P$3=22.5,MATCH(AJ$1,Cal!$G$6:$G$21,0),MATCH(AJ$1,Cal!$H$6:$H$41,0)))))/1.85)*Cal!$C73)</f>
        <v>0.24579369285219424</v>
      </c>
      <c r="AK73" s="31">
        <f>(((ABS(INDEX('INPUT AVG'!$B:$AK,Cal!$E73,IF(Cal!$P$3=22.5,MATCH(AK$1,Cal!$G$6:$G$21,0),MATCH(AK$1,Cal!$H$6:$H$41,0))))+(2.327*INDEX('INPUT RMS'!$B:$AK,Cal!$E73,IF(Cal!$P$3=22.5,MATCH(AK$1,Cal!$G$6:$G$21,0),MATCH(AK$1,Cal!$H$6:$H$41,0)))))/1.85)*Cal!$C73)</f>
        <v>0.24409975539188125</v>
      </c>
      <c r="AL73" s="31">
        <f>(((ABS(INDEX('INPUT AVG'!$B:$AK,Cal!$E73,IF(Cal!$P$3=22.5,MATCH(AL$1,Cal!$G$6:$G$21,0),MATCH(AL$1,Cal!$H$6:$H$41,0))))+(2.327*INDEX('INPUT RMS'!$B:$AK,Cal!$E73,IF(Cal!$P$3=22.5,MATCH(AL$1,Cal!$G$6:$G$21,0),MATCH(AL$1,Cal!$H$6:$H$41,0)))))/1.85)*Cal!$C73)</f>
        <v>0.25399741443025098</v>
      </c>
    </row>
    <row r="74" spans="1:38" x14ac:dyDescent="0.4">
      <c r="A74" s="7">
        <f>Cal!A74</f>
        <v>73</v>
      </c>
      <c r="B74" s="31">
        <f>(((ABS(INDEX('INPUT AVG'!$B:$AK,Cal!$E74,IF(Cal!$P$3=22.5,MATCH(B$1,Cal!$G$6:$G$21,0),MATCH(B$1,Cal!$H$6:$H$41,0))))+(2.327*INDEX('INPUT RMS'!$B:$AK,Cal!$E74,IF(Cal!$P$3=22.5,MATCH(B$1,Cal!$G$6:$G$21,0),MATCH(B$1,Cal!$H$6:$H$41,0)))))/1.85)*Cal!$C74)</f>
        <v>0.27081246150506505</v>
      </c>
      <c r="C74" s="31">
        <f>(((ABS(INDEX('INPUT AVG'!$B:$AK,Cal!$E74,IF(Cal!$P$3=22.5,MATCH(C$1,Cal!$G$6:$G$21,0),MATCH(C$1,Cal!$H$6:$H$41,0))))+(2.327*INDEX('INPUT RMS'!$B:$AK,Cal!$E74,IF(Cal!$P$3=22.5,MATCH(C$1,Cal!$G$6:$G$21,0),MATCH(C$1,Cal!$H$6:$H$41,0)))))/1.85)*Cal!$C74)</f>
        <v>0.29922052624660572</v>
      </c>
      <c r="D74" s="31">
        <f>(((ABS(INDEX('INPUT AVG'!$B:$AK,Cal!$E74,IF(Cal!$P$3=22.5,MATCH(D$1,Cal!$G$6:$G$21,0),MATCH(D$1,Cal!$H$6:$H$41,0))))+(2.327*INDEX('INPUT RMS'!$B:$AK,Cal!$E74,IF(Cal!$P$3=22.5,MATCH(D$1,Cal!$G$6:$G$21,0),MATCH(D$1,Cal!$H$6:$H$41,0)))))/1.85)*Cal!$C74)</f>
        <v>0.31412630814555526</v>
      </c>
      <c r="E74" s="31">
        <f>(((ABS(INDEX('INPUT AVG'!$B:$AK,Cal!$E74,IF(Cal!$P$3=22.5,MATCH(E$1,Cal!$G$6:$G$21,0),MATCH(E$1,Cal!$H$6:$H$41,0))))+(2.327*INDEX('INPUT RMS'!$B:$AK,Cal!$E74,IF(Cal!$P$3=22.5,MATCH(E$1,Cal!$G$6:$G$21,0),MATCH(E$1,Cal!$H$6:$H$41,0)))))/1.85)*Cal!$C74)</f>
        <v>0.40278635077379843</v>
      </c>
      <c r="F74" s="31">
        <f>(((ABS(INDEX('INPUT AVG'!$B:$AK,Cal!$E74,IF(Cal!$P$3=22.5,MATCH(F$1,Cal!$G$6:$G$21,0),MATCH(F$1,Cal!$H$6:$H$41,0))))+(2.327*INDEX('INPUT RMS'!$B:$AK,Cal!$E74,IF(Cal!$P$3=22.5,MATCH(F$1,Cal!$G$6:$G$21,0),MATCH(F$1,Cal!$H$6:$H$41,0)))))/1.85)*Cal!$C74)</f>
        <v>0.47937758962044841</v>
      </c>
      <c r="G74" s="31">
        <f>(((ABS(INDEX('INPUT AVG'!$B:$AK,Cal!$E74,IF(Cal!$P$3=22.5,MATCH(G$1,Cal!$G$6:$G$21,0),MATCH(G$1,Cal!$H$6:$H$41,0))))+(2.327*INDEX('INPUT RMS'!$B:$AK,Cal!$E74,IF(Cal!$P$3=22.5,MATCH(G$1,Cal!$G$6:$G$21,0),MATCH(G$1,Cal!$H$6:$H$41,0)))))/1.85)*Cal!$C74)</f>
        <v>0.49224770720746064</v>
      </c>
      <c r="H74" s="31">
        <f>(((ABS(INDEX('INPUT AVG'!$B:$AK,Cal!$E74,IF(Cal!$P$3=22.5,MATCH(H$1,Cal!$G$6:$G$21,0),MATCH(H$1,Cal!$H$6:$H$41,0))))+(2.327*INDEX('INPUT RMS'!$B:$AK,Cal!$E74,IF(Cal!$P$3=22.5,MATCH(H$1,Cal!$G$6:$G$21,0),MATCH(H$1,Cal!$H$6:$H$41,0)))))/1.85)*Cal!$C74)</f>
        <v>0.56022965305560335</v>
      </c>
      <c r="I74" s="31">
        <f>(((ABS(INDEX('INPUT AVG'!$B:$AK,Cal!$E74,IF(Cal!$P$3=22.5,MATCH(I$1,Cal!$G$6:$G$21,0),MATCH(I$1,Cal!$H$6:$H$41,0))))+(2.327*INDEX('INPUT RMS'!$B:$AK,Cal!$E74,IF(Cal!$P$3=22.5,MATCH(I$1,Cal!$G$6:$G$21,0),MATCH(I$1,Cal!$H$6:$H$41,0)))))/1.85)*Cal!$C74)</f>
        <v>0.5764496427854976</v>
      </c>
      <c r="J74" s="31">
        <f>(((ABS(INDEX('INPUT AVG'!$B:$AK,Cal!$E74,IF(Cal!$P$3=22.5,MATCH(J$1,Cal!$G$6:$G$21,0),MATCH(J$1,Cal!$H$6:$H$41,0))))+(2.327*INDEX('INPUT RMS'!$B:$AK,Cal!$E74,IF(Cal!$P$3=22.5,MATCH(J$1,Cal!$G$6:$G$21,0),MATCH(J$1,Cal!$H$6:$H$41,0)))))/1.85)*Cal!$C74)</f>
        <v>0.57303730790679519</v>
      </c>
      <c r="K74" s="31">
        <f>(((ABS(INDEX('INPUT AVG'!$B:$AK,Cal!$E74,IF(Cal!$P$3=22.5,MATCH(K$1,Cal!$G$6:$G$21,0),MATCH(K$1,Cal!$H$6:$H$41,0))))+(2.327*INDEX('INPUT RMS'!$B:$AK,Cal!$E74,IF(Cal!$P$3=22.5,MATCH(K$1,Cal!$G$6:$G$21,0),MATCH(K$1,Cal!$H$6:$H$41,0)))))/1.85)*Cal!$C74)</f>
        <v>0.57180779783306901</v>
      </c>
      <c r="L74" s="31">
        <f>(((ABS(INDEX('INPUT AVG'!$B:$AK,Cal!$E74,IF(Cal!$P$3=22.5,MATCH(L$1,Cal!$G$6:$G$21,0),MATCH(L$1,Cal!$H$6:$H$41,0))))+(2.327*INDEX('INPUT RMS'!$B:$AK,Cal!$E74,IF(Cal!$P$3=22.5,MATCH(L$1,Cal!$G$6:$G$21,0),MATCH(L$1,Cal!$H$6:$H$41,0)))))/1.85)*Cal!$C74)</f>
        <v>0.55085650037269329</v>
      </c>
      <c r="M74" s="31">
        <f>(((ABS(INDEX('INPUT AVG'!$B:$AK,Cal!$E74,IF(Cal!$P$3=22.5,MATCH(M$1,Cal!$G$6:$G$21,0),MATCH(M$1,Cal!$H$6:$H$41,0))))+(2.327*INDEX('INPUT RMS'!$B:$AK,Cal!$E74,IF(Cal!$P$3=22.5,MATCH(M$1,Cal!$G$6:$G$21,0),MATCH(M$1,Cal!$H$6:$H$41,0)))))/1.85)*Cal!$C74)</f>
        <v>0.50442339128739122</v>
      </c>
      <c r="N74" s="31">
        <f>(((ABS(INDEX('INPUT AVG'!$B:$AK,Cal!$E74,IF(Cal!$P$3=22.5,MATCH(N$1,Cal!$G$6:$G$21,0),MATCH(N$1,Cal!$H$6:$H$41,0))))+(2.327*INDEX('INPUT RMS'!$B:$AK,Cal!$E74,IF(Cal!$P$3=22.5,MATCH(N$1,Cal!$G$6:$G$21,0),MATCH(N$1,Cal!$H$6:$H$41,0)))))/1.85)*Cal!$C74)</f>
        <v>0.4531937468132457</v>
      </c>
      <c r="O74" s="31">
        <f>(((ABS(INDEX('INPUT AVG'!$B:$AK,Cal!$E74,IF(Cal!$P$3=22.5,MATCH(O$1,Cal!$G$6:$G$21,0),MATCH(O$1,Cal!$H$6:$H$41,0))))+(2.327*INDEX('INPUT RMS'!$B:$AK,Cal!$E74,IF(Cal!$P$3=22.5,MATCH(O$1,Cal!$G$6:$G$21,0),MATCH(O$1,Cal!$H$6:$H$41,0)))))/1.85)*Cal!$C74)</f>
        <v>0.33214099785766077</v>
      </c>
      <c r="P74" s="31">
        <f>(((ABS(INDEX('INPUT AVG'!$B:$AK,Cal!$E74,IF(Cal!$P$3=22.5,MATCH(P$1,Cal!$G$6:$G$21,0),MATCH(P$1,Cal!$H$6:$H$41,0))))+(2.327*INDEX('INPUT RMS'!$B:$AK,Cal!$E74,IF(Cal!$P$3=22.5,MATCH(P$1,Cal!$G$6:$G$21,0),MATCH(P$1,Cal!$H$6:$H$41,0)))))/1.85)*Cal!$C74)</f>
        <v>0.28240763286481035</v>
      </c>
      <c r="Q74" s="31">
        <f>(((ABS(INDEX('INPUT AVG'!$B:$AK,Cal!$E74,IF(Cal!$P$3=22.5,MATCH(Q$1,Cal!$G$6:$G$21,0),MATCH(Q$1,Cal!$H$6:$H$41,0))))+(2.327*INDEX('INPUT RMS'!$B:$AK,Cal!$E74,IF(Cal!$P$3=22.5,MATCH(Q$1,Cal!$G$6:$G$21,0),MATCH(Q$1,Cal!$H$6:$H$41,0)))))/1.85)*Cal!$C74)</f>
        <v>0.34323487148091603</v>
      </c>
      <c r="R74" s="31">
        <f>(((ABS(INDEX('INPUT AVG'!$B:$AK,Cal!$E74,IF(Cal!$P$3=22.5,MATCH(R$1,Cal!$G$6:$G$21,0),MATCH(R$1,Cal!$H$6:$H$41,0))))+(2.327*INDEX('INPUT RMS'!$B:$AK,Cal!$E74,IF(Cal!$P$3=22.5,MATCH(R$1,Cal!$G$6:$G$21,0),MATCH(R$1,Cal!$H$6:$H$41,0)))))/1.85)*Cal!$C74)</f>
        <v>0.38627808856803014</v>
      </c>
      <c r="S74" s="31">
        <f>(((ABS(INDEX('INPUT AVG'!$B:$AK,Cal!$E74,IF(Cal!$P$3=22.5,MATCH(S$1,Cal!$G$6:$G$21,0),MATCH(S$1,Cal!$H$6:$H$41,0))))+(2.327*INDEX('INPUT RMS'!$B:$AK,Cal!$E74,IF(Cal!$P$3=22.5,MATCH(S$1,Cal!$G$6:$G$21,0),MATCH(S$1,Cal!$H$6:$H$41,0)))))/1.85)*Cal!$C74)</f>
        <v>0.38812518379172761</v>
      </c>
      <c r="T74" s="31">
        <f>(((ABS(INDEX('INPUT AVG'!$B:$AK,Cal!$E74,IF(Cal!$P$3=22.5,MATCH(T$1,Cal!$G$6:$G$21,0),MATCH(T$1,Cal!$H$6:$H$41,0))))+(2.327*INDEX('INPUT RMS'!$B:$AK,Cal!$E74,IF(Cal!$P$3=22.5,MATCH(T$1,Cal!$G$6:$G$21,0),MATCH(T$1,Cal!$H$6:$H$41,0)))))/1.85)*Cal!$C74)</f>
        <v>0.33694420228133326</v>
      </c>
      <c r="U74" s="31">
        <f>(((ABS(INDEX('INPUT AVG'!$B:$AK,Cal!$E74,IF(Cal!$P$3=22.5,MATCH(U$1,Cal!$G$6:$G$21,0),MATCH(U$1,Cal!$H$6:$H$41,0))))+(2.327*INDEX('INPUT RMS'!$B:$AK,Cal!$E74,IF(Cal!$P$3=22.5,MATCH(U$1,Cal!$G$6:$G$21,0),MATCH(U$1,Cal!$H$6:$H$41,0)))))/1.85)*Cal!$C74)</f>
        <v>0.33059740899382412</v>
      </c>
      <c r="V74" s="31">
        <f>(((ABS(INDEX('INPUT AVG'!$B:$AK,Cal!$E74,IF(Cal!$P$3=22.5,MATCH(V$1,Cal!$G$6:$G$21,0),MATCH(V$1,Cal!$H$6:$H$41,0))))+(2.327*INDEX('INPUT RMS'!$B:$AK,Cal!$E74,IF(Cal!$P$3=22.5,MATCH(V$1,Cal!$G$6:$G$21,0),MATCH(V$1,Cal!$H$6:$H$41,0)))))/1.85)*Cal!$C74)</f>
        <v>0.35257076820006239</v>
      </c>
      <c r="W74" s="31">
        <f>(((ABS(INDEX('INPUT AVG'!$B:$AK,Cal!$E74,IF(Cal!$P$3=22.5,MATCH(W$1,Cal!$G$6:$G$21,0),MATCH(W$1,Cal!$H$6:$H$41,0))))+(2.327*INDEX('INPUT RMS'!$B:$AK,Cal!$E74,IF(Cal!$P$3=22.5,MATCH(W$1,Cal!$G$6:$G$21,0),MATCH(W$1,Cal!$H$6:$H$41,0)))))/1.85)*Cal!$C74)</f>
        <v>0.35196760474830052</v>
      </c>
      <c r="X74" s="31">
        <f>(((ABS(INDEX('INPUT AVG'!$B:$AK,Cal!$E74,IF(Cal!$P$3=22.5,MATCH(X$1,Cal!$G$6:$G$21,0),MATCH(X$1,Cal!$H$6:$H$41,0))))+(2.327*INDEX('INPUT RMS'!$B:$AK,Cal!$E74,IF(Cal!$P$3=22.5,MATCH(X$1,Cal!$G$6:$G$21,0),MATCH(X$1,Cal!$H$6:$H$41,0)))))/1.85)*Cal!$C74)</f>
        <v>0.33826839288746985</v>
      </c>
      <c r="Y74" s="31">
        <f>(((ABS(INDEX('INPUT AVG'!$B:$AK,Cal!$E74,IF(Cal!$P$3=22.5,MATCH(Y$1,Cal!$G$6:$G$21,0),MATCH(Y$1,Cal!$H$6:$H$41,0))))+(2.327*INDEX('INPUT RMS'!$B:$AK,Cal!$E74,IF(Cal!$P$3=22.5,MATCH(Y$1,Cal!$G$6:$G$21,0),MATCH(Y$1,Cal!$H$6:$H$41,0)))))/1.85)*Cal!$C74)</f>
        <v>0.32107721454388383</v>
      </c>
      <c r="Z74" s="31">
        <f>(((ABS(INDEX('INPUT AVG'!$B:$AK,Cal!$E74,IF(Cal!$P$3=22.5,MATCH(Z$1,Cal!$G$6:$G$21,0),MATCH(Z$1,Cal!$H$6:$H$41,0))))+(2.327*INDEX('INPUT RMS'!$B:$AK,Cal!$E74,IF(Cal!$P$3=22.5,MATCH(Z$1,Cal!$G$6:$G$21,0),MATCH(Z$1,Cal!$H$6:$H$41,0)))))/1.85)*Cal!$C74)</f>
        <v>0.37933472881446012</v>
      </c>
      <c r="AA74" s="31">
        <f>(((ABS(INDEX('INPUT AVG'!$B:$AK,Cal!$E74,IF(Cal!$P$3=22.5,MATCH(AA$1,Cal!$G$6:$G$21,0),MATCH(AA$1,Cal!$H$6:$H$41,0))))+(2.327*INDEX('INPUT RMS'!$B:$AK,Cal!$E74,IF(Cal!$P$3=22.5,MATCH(AA$1,Cal!$G$6:$G$21,0),MATCH(AA$1,Cal!$H$6:$H$41,0)))))/1.85)*Cal!$C74)</f>
        <v>0.40763405161934929</v>
      </c>
      <c r="AB74" s="31">
        <f>(((ABS(INDEX('INPUT AVG'!$B:$AK,Cal!$E74,IF(Cal!$P$3=22.5,MATCH(AB$1,Cal!$G$6:$G$21,0),MATCH(AB$1,Cal!$H$6:$H$41,0))))+(2.327*INDEX('INPUT RMS'!$B:$AK,Cal!$E74,IF(Cal!$P$3=22.5,MATCH(AB$1,Cal!$G$6:$G$21,0),MATCH(AB$1,Cal!$H$6:$H$41,0)))))/1.85)*Cal!$C74)</f>
        <v>0.38881358504295344</v>
      </c>
      <c r="AC74" s="31">
        <f>(((ABS(INDEX('INPUT AVG'!$B:$AK,Cal!$E74,IF(Cal!$P$3=22.5,MATCH(AC$1,Cal!$G$6:$G$21,0),MATCH(AC$1,Cal!$H$6:$H$41,0))))+(2.327*INDEX('INPUT RMS'!$B:$AK,Cal!$E74,IF(Cal!$P$3=22.5,MATCH(AC$1,Cal!$G$6:$G$21,0),MATCH(AC$1,Cal!$H$6:$H$41,0)))))/1.85)*Cal!$C74)</f>
        <v>0.36575614747566149</v>
      </c>
      <c r="AD74" s="31">
        <f>(((ABS(INDEX('INPUT AVG'!$B:$AK,Cal!$E74,IF(Cal!$P$3=22.5,MATCH(AD$1,Cal!$G$6:$G$21,0),MATCH(AD$1,Cal!$H$6:$H$41,0))))+(2.327*INDEX('INPUT RMS'!$B:$AK,Cal!$E74,IF(Cal!$P$3=22.5,MATCH(AD$1,Cal!$G$6:$G$21,0),MATCH(AD$1,Cal!$H$6:$H$41,0)))))/1.85)*Cal!$C74)</f>
        <v>0.38802908565547017</v>
      </c>
      <c r="AE74" s="31">
        <f>(((ABS(INDEX('INPUT AVG'!$B:$AK,Cal!$E74,IF(Cal!$P$3=22.5,MATCH(AE$1,Cal!$G$6:$G$21,0),MATCH(AE$1,Cal!$H$6:$H$41,0))))+(2.327*INDEX('INPUT RMS'!$B:$AK,Cal!$E74,IF(Cal!$P$3=22.5,MATCH(AE$1,Cal!$G$6:$G$21,0),MATCH(AE$1,Cal!$H$6:$H$41,0)))))/1.85)*Cal!$C74)</f>
        <v>0.37363708264118917</v>
      </c>
      <c r="AF74" s="31">
        <f>(((ABS(INDEX('INPUT AVG'!$B:$AK,Cal!$E74,IF(Cal!$P$3=22.5,MATCH(AF$1,Cal!$G$6:$G$21,0),MATCH(AF$1,Cal!$H$6:$H$41,0))))+(2.327*INDEX('INPUT RMS'!$B:$AK,Cal!$E74,IF(Cal!$P$3=22.5,MATCH(AF$1,Cal!$G$6:$G$21,0),MATCH(AF$1,Cal!$H$6:$H$41,0)))))/1.85)*Cal!$C74)</f>
        <v>0.35427678321664391</v>
      </c>
      <c r="AG74" s="31">
        <f>(((ABS(INDEX('INPUT AVG'!$B:$AK,Cal!$E74,IF(Cal!$P$3=22.5,MATCH(AG$1,Cal!$G$6:$G$21,0),MATCH(AG$1,Cal!$H$6:$H$41,0))))+(2.327*INDEX('INPUT RMS'!$B:$AK,Cal!$E74,IF(Cal!$P$3=22.5,MATCH(AG$1,Cal!$G$6:$G$21,0),MATCH(AG$1,Cal!$H$6:$H$41,0)))))/1.85)*Cal!$C74)</f>
        <v>0.31070750507954004</v>
      </c>
      <c r="AH74" s="31">
        <f>(((ABS(INDEX('INPUT AVG'!$B:$AK,Cal!$E74,IF(Cal!$P$3=22.5,MATCH(AH$1,Cal!$G$6:$G$21,0),MATCH(AH$1,Cal!$H$6:$H$41,0))))+(2.327*INDEX('INPUT RMS'!$B:$AK,Cal!$E74,IF(Cal!$P$3=22.5,MATCH(AH$1,Cal!$G$6:$G$21,0),MATCH(AH$1,Cal!$H$6:$H$41,0)))))/1.85)*Cal!$C74)</f>
        <v>0.30816944481150521</v>
      </c>
      <c r="AI74" s="31">
        <f>(((ABS(INDEX('INPUT AVG'!$B:$AK,Cal!$E74,IF(Cal!$P$3=22.5,MATCH(AI$1,Cal!$G$6:$G$21,0),MATCH(AI$1,Cal!$H$6:$H$41,0))))+(2.327*INDEX('INPUT RMS'!$B:$AK,Cal!$E74,IF(Cal!$P$3=22.5,MATCH(AI$1,Cal!$G$6:$G$21,0),MATCH(AI$1,Cal!$H$6:$H$41,0)))))/1.85)*Cal!$C74)</f>
        <v>0.33372335967582623</v>
      </c>
      <c r="AJ74" s="31">
        <f>(((ABS(INDEX('INPUT AVG'!$B:$AK,Cal!$E74,IF(Cal!$P$3=22.5,MATCH(AJ$1,Cal!$G$6:$G$21,0),MATCH(AJ$1,Cal!$H$6:$H$41,0))))+(2.327*INDEX('INPUT RMS'!$B:$AK,Cal!$E74,IF(Cal!$P$3=22.5,MATCH(AJ$1,Cal!$G$6:$G$21,0),MATCH(AJ$1,Cal!$H$6:$H$41,0)))))/1.85)*Cal!$C74)</f>
        <v>0.3161277351588816</v>
      </c>
      <c r="AK74" s="31">
        <f>(((ABS(INDEX('INPUT AVG'!$B:$AK,Cal!$E74,IF(Cal!$P$3=22.5,MATCH(AK$1,Cal!$G$6:$G$21,0),MATCH(AK$1,Cal!$H$6:$H$41,0))))+(2.327*INDEX('INPUT RMS'!$B:$AK,Cal!$E74,IF(Cal!$P$3=22.5,MATCH(AK$1,Cal!$G$6:$G$21,0),MATCH(AK$1,Cal!$H$6:$H$41,0)))))/1.85)*Cal!$C74)</f>
        <v>0.29063941827899697</v>
      </c>
      <c r="AL74" s="31">
        <f>(((ABS(INDEX('INPUT AVG'!$B:$AK,Cal!$E74,IF(Cal!$P$3=22.5,MATCH(AL$1,Cal!$G$6:$G$21,0),MATCH(AL$1,Cal!$H$6:$H$41,0))))+(2.327*INDEX('INPUT RMS'!$B:$AK,Cal!$E74,IF(Cal!$P$3=22.5,MATCH(AL$1,Cal!$G$6:$G$21,0),MATCH(AL$1,Cal!$H$6:$H$41,0)))))/1.85)*Cal!$C74)</f>
        <v>0.27081246150506505</v>
      </c>
    </row>
    <row r="75" spans="1:38" x14ac:dyDescent="0.4">
      <c r="A75" s="7">
        <f>Cal!A75</f>
        <v>74</v>
      </c>
      <c r="B75" s="31">
        <f>(((ABS(INDEX('INPUT AVG'!$B:$AK,Cal!$E75,IF(Cal!$P$3=22.5,MATCH(B$1,Cal!$G$6:$G$21,0),MATCH(B$1,Cal!$H$6:$H$41,0))))+(2.327*INDEX('INPUT RMS'!$B:$AK,Cal!$E75,IF(Cal!$P$3=22.5,MATCH(B$1,Cal!$G$6:$G$21,0),MATCH(B$1,Cal!$H$6:$H$41,0)))))/1.85)*Cal!$C75)</f>
        <v>0.25356719374253944</v>
      </c>
      <c r="C75" s="31">
        <f>(((ABS(INDEX('INPUT AVG'!$B:$AK,Cal!$E75,IF(Cal!$P$3=22.5,MATCH(C$1,Cal!$G$6:$G$21,0),MATCH(C$1,Cal!$H$6:$H$41,0))))+(2.327*INDEX('INPUT RMS'!$B:$AK,Cal!$E75,IF(Cal!$P$3=22.5,MATCH(C$1,Cal!$G$6:$G$21,0),MATCH(C$1,Cal!$H$6:$H$41,0)))))/1.85)*Cal!$C75)</f>
        <v>0.35077523635851371</v>
      </c>
      <c r="D75" s="31">
        <f>(((ABS(INDEX('INPUT AVG'!$B:$AK,Cal!$E75,IF(Cal!$P$3=22.5,MATCH(D$1,Cal!$G$6:$G$21,0),MATCH(D$1,Cal!$H$6:$H$41,0))))+(2.327*INDEX('INPUT RMS'!$B:$AK,Cal!$E75,IF(Cal!$P$3=22.5,MATCH(D$1,Cal!$G$6:$G$21,0),MATCH(D$1,Cal!$H$6:$H$41,0)))))/1.85)*Cal!$C75)</f>
        <v>0.35330913074918691</v>
      </c>
      <c r="E75" s="31">
        <f>(((ABS(INDEX('INPUT AVG'!$B:$AK,Cal!$E75,IF(Cal!$P$3=22.5,MATCH(E$1,Cal!$G$6:$G$21,0),MATCH(E$1,Cal!$H$6:$H$41,0))))+(2.327*INDEX('INPUT RMS'!$B:$AK,Cal!$E75,IF(Cal!$P$3=22.5,MATCH(E$1,Cal!$G$6:$G$21,0),MATCH(E$1,Cal!$H$6:$H$41,0)))))/1.85)*Cal!$C75)</f>
        <v>0.36063793411126005</v>
      </c>
      <c r="F75" s="31">
        <f>(((ABS(INDEX('INPUT AVG'!$B:$AK,Cal!$E75,IF(Cal!$P$3=22.5,MATCH(F$1,Cal!$G$6:$G$21,0),MATCH(F$1,Cal!$H$6:$H$41,0))))+(2.327*INDEX('INPUT RMS'!$B:$AK,Cal!$E75,IF(Cal!$P$3=22.5,MATCH(F$1,Cal!$G$6:$G$21,0),MATCH(F$1,Cal!$H$6:$H$41,0)))))/1.85)*Cal!$C75)</f>
        <v>0.40083568746173703</v>
      </c>
      <c r="G75" s="31">
        <f>(((ABS(INDEX('INPUT AVG'!$B:$AK,Cal!$E75,IF(Cal!$P$3=22.5,MATCH(G$1,Cal!$G$6:$G$21,0),MATCH(G$1,Cal!$H$6:$H$41,0))))+(2.327*INDEX('INPUT RMS'!$B:$AK,Cal!$E75,IF(Cal!$P$3=22.5,MATCH(G$1,Cal!$G$6:$G$21,0),MATCH(G$1,Cal!$H$6:$H$41,0)))))/1.85)*Cal!$C75)</f>
        <v>0.39940626803282142</v>
      </c>
      <c r="H75" s="31">
        <f>(((ABS(INDEX('INPUT AVG'!$B:$AK,Cal!$E75,IF(Cal!$P$3=22.5,MATCH(H$1,Cal!$G$6:$G$21,0),MATCH(H$1,Cal!$H$6:$H$41,0))))+(2.327*INDEX('INPUT RMS'!$B:$AK,Cal!$E75,IF(Cal!$P$3=22.5,MATCH(H$1,Cal!$G$6:$G$21,0),MATCH(H$1,Cal!$H$6:$H$41,0)))))/1.85)*Cal!$C75)</f>
        <v>0.40771173246808956</v>
      </c>
      <c r="I75" s="31">
        <f>(((ABS(INDEX('INPUT AVG'!$B:$AK,Cal!$E75,IF(Cal!$P$3=22.5,MATCH(I$1,Cal!$G$6:$G$21,0),MATCH(I$1,Cal!$H$6:$H$41,0))))+(2.327*INDEX('INPUT RMS'!$B:$AK,Cal!$E75,IF(Cal!$P$3=22.5,MATCH(I$1,Cal!$G$6:$G$21,0),MATCH(I$1,Cal!$H$6:$H$41,0)))))/1.85)*Cal!$C75)</f>
        <v>0.39015092660446421</v>
      </c>
      <c r="J75" s="31">
        <f>(((ABS(INDEX('INPUT AVG'!$B:$AK,Cal!$E75,IF(Cal!$P$3=22.5,MATCH(J$1,Cal!$G$6:$G$21,0),MATCH(J$1,Cal!$H$6:$H$41,0))))+(2.327*INDEX('INPUT RMS'!$B:$AK,Cal!$E75,IF(Cal!$P$3=22.5,MATCH(J$1,Cal!$G$6:$G$21,0),MATCH(J$1,Cal!$H$6:$H$41,0)))))/1.85)*Cal!$C75)</f>
        <v>0.32792523713530719</v>
      </c>
      <c r="K75" s="31">
        <f>(((ABS(INDEX('INPUT AVG'!$B:$AK,Cal!$E75,IF(Cal!$P$3=22.5,MATCH(K$1,Cal!$G$6:$G$21,0),MATCH(K$1,Cal!$H$6:$H$41,0))))+(2.327*INDEX('INPUT RMS'!$B:$AK,Cal!$E75,IF(Cal!$P$3=22.5,MATCH(K$1,Cal!$G$6:$G$21,0),MATCH(K$1,Cal!$H$6:$H$41,0)))))/1.85)*Cal!$C75)</f>
        <v>0.27489916372540835</v>
      </c>
      <c r="L75" s="31">
        <f>(((ABS(INDEX('INPUT AVG'!$B:$AK,Cal!$E75,IF(Cal!$P$3=22.5,MATCH(L$1,Cal!$G$6:$G$21,0),MATCH(L$1,Cal!$H$6:$H$41,0))))+(2.327*INDEX('INPUT RMS'!$B:$AK,Cal!$E75,IF(Cal!$P$3=22.5,MATCH(L$1,Cal!$G$6:$G$21,0),MATCH(L$1,Cal!$H$6:$H$41,0)))))/1.85)*Cal!$C75)</f>
        <v>0.25473851197474706</v>
      </c>
      <c r="M75" s="31">
        <f>(((ABS(INDEX('INPUT AVG'!$B:$AK,Cal!$E75,IF(Cal!$P$3=22.5,MATCH(M$1,Cal!$G$6:$G$21,0),MATCH(M$1,Cal!$H$6:$H$41,0))))+(2.327*INDEX('INPUT RMS'!$B:$AK,Cal!$E75,IF(Cal!$P$3=22.5,MATCH(M$1,Cal!$G$6:$G$21,0),MATCH(M$1,Cal!$H$6:$H$41,0)))))/1.85)*Cal!$C75)</f>
        <v>0.25212306237301307</v>
      </c>
      <c r="N75" s="31">
        <f>(((ABS(INDEX('INPUT AVG'!$B:$AK,Cal!$E75,IF(Cal!$P$3=22.5,MATCH(N$1,Cal!$G$6:$G$21,0),MATCH(N$1,Cal!$H$6:$H$41,0))))+(2.327*INDEX('INPUT RMS'!$B:$AK,Cal!$E75,IF(Cal!$P$3=22.5,MATCH(N$1,Cal!$G$6:$G$21,0),MATCH(N$1,Cal!$H$6:$H$41,0)))))/1.85)*Cal!$C75)</f>
        <v>0.25940754213445893</v>
      </c>
      <c r="O75" s="31">
        <f>(((ABS(INDEX('INPUT AVG'!$B:$AK,Cal!$E75,IF(Cal!$P$3=22.5,MATCH(O$1,Cal!$G$6:$G$21,0),MATCH(O$1,Cal!$H$6:$H$41,0))))+(2.327*INDEX('INPUT RMS'!$B:$AK,Cal!$E75,IF(Cal!$P$3=22.5,MATCH(O$1,Cal!$G$6:$G$21,0),MATCH(O$1,Cal!$H$6:$H$41,0)))))/1.85)*Cal!$C75)</f>
        <v>0.24500383205107737</v>
      </c>
      <c r="P75" s="31">
        <f>(((ABS(INDEX('INPUT AVG'!$B:$AK,Cal!$E75,IF(Cal!$P$3=22.5,MATCH(P$1,Cal!$G$6:$G$21,0),MATCH(P$1,Cal!$H$6:$H$41,0))))+(2.327*INDEX('INPUT RMS'!$B:$AK,Cal!$E75,IF(Cal!$P$3=22.5,MATCH(P$1,Cal!$G$6:$G$21,0),MATCH(P$1,Cal!$H$6:$H$41,0)))))/1.85)*Cal!$C75)</f>
        <v>0.2424477430211531</v>
      </c>
      <c r="Q75" s="31">
        <f>(((ABS(INDEX('INPUT AVG'!$B:$AK,Cal!$E75,IF(Cal!$P$3=22.5,MATCH(Q$1,Cal!$G$6:$G$21,0),MATCH(Q$1,Cal!$H$6:$H$41,0))))+(2.327*INDEX('INPUT RMS'!$B:$AK,Cal!$E75,IF(Cal!$P$3=22.5,MATCH(Q$1,Cal!$G$6:$G$21,0),MATCH(Q$1,Cal!$H$6:$H$41,0)))))/1.85)*Cal!$C75)</f>
        <v>0.28052134788922362</v>
      </c>
      <c r="R75" s="31">
        <f>(((ABS(INDEX('INPUT AVG'!$B:$AK,Cal!$E75,IF(Cal!$P$3=22.5,MATCH(R$1,Cal!$G$6:$G$21,0),MATCH(R$1,Cal!$H$6:$H$41,0))))+(2.327*INDEX('INPUT RMS'!$B:$AK,Cal!$E75,IF(Cal!$P$3=22.5,MATCH(R$1,Cal!$G$6:$G$21,0),MATCH(R$1,Cal!$H$6:$H$41,0)))))/1.85)*Cal!$C75)</f>
        <v>0.33685059350890084</v>
      </c>
      <c r="S75" s="31">
        <f>(((ABS(INDEX('INPUT AVG'!$B:$AK,Cal!$E75,IF(Cal!$P$3=22.5,MATCH(S$1,Cal!$G$6:$G$21,0),MATCH(S$1,Cal!$H$6:$H$41,0))))+(2.327*INDEX('INPUT RMS'!$B:$AK,Cal!$E75,IF(Cal!$P$3=22.5,MATCH(S$1,Cal!$G$6:$G$21,0),MATCH(S$1,Cal!$H$6:$H$41,0)))))/1.85)*Cal!$C75)</f>
        <v>0.3382572648895753</v>
      </c>
      <c r="T75" s="31">
        <f>(((ABS(INDEX('INPUT AVG'!$B:$AK,Cal!$E75,IF(Cal!$P$3=22.5,MATCH(T$1,Cal!$G$6:$G$21,0),MATCH(T$1,Cal!$H$6:$H$41,0))))+(2.327*INDEX('INPUT RMS'!$B:$AK,Cal!$E75,IF(Cal!$P$3=22.5,MATCH(T$1,Cal!$G$6:$G$21,0),MATCH(T$1,Cal!$H$6:$H$41,0)))))/1.85)*Cal!$C75)</f>
        <v>0.31582484841749475</v>
      </c>
      <c r="U75" s="31">
        <f>(((ABS(INDEX('INPUT AVG'!$B:$AK,Cal!$E75,IF(Cal!$P$3=22.5,MATCH(U$1,Cal!$G$6:$G$21,0),MATCH(U$1,Cal!$H$6:$H$41,0))))+(2.327*INDEX('INPUT RMS'!$B:$AK,Cal!$E75,IF(Cal!$P$3=22.5,MATCH(U$1,Cal!$G$6:$G$21,0),MATCH(U$1,Cal!$H$6:$H$41,0)))))/1.85)*Cal!$C75)</f>
        <v>0.33834190023911964</v>
      </c>
      <c r="V75" s="31">
        <f>(((ABS(INDEX('INPUT AVG'!$B:$AK,Cal!$E75,IF(Cal!$P$3=22.5,MATCH(V$1,Cal!$G$6:$G$21,0),MATCH(V$1,Cal!$H$6:$H$41,0))))+(2.327*INDEX('INPUT RMS'!$B:$AK,Cal!$E75,IF(Cal!$P$3=22.5,MATCH(V$1,Cal!$G$6:$G$21,0),MATCH(V$1,Cal!$H$6:$H$41,0)))))/1.85)*Cal!$C75)</f>
        <v>0.33600166694538014</v>
      </c>
      <c r="W75" s="31">
        <f>(((ABS(INDEX('INPUT AVG'!$B:$AK,Cal!$E75,IF(Cal!$P$3=22.5,MATCH(W$1,Cal!$G$6:$G$21,0),MATCH(W$1,Cal!$H$6:$H$41,0))))+(2.327*INDEX('INPUT RMS'!$B:$AK,Cal!$E75,IF(Cal!$P$3=22.5,MATCH(W$1,Cal!$G$6:$G$21,0),MATCH(W$1,Cal!$H$6:$H$41,0)))))/1.85)*Cal!$C75)</f>
        <v>0.30605203770302436</v>
      </c>
      <c r="X75" s="31">
        <f>(((ABS(INDEX('INPUT AVG'!$B:$AK,Cal!$E75,IF(Cal!$P$3=22.5,MATCH(X$1,Cal!$G$6:$G$21,0),MATCH(X$1,Cal!$H$6:$H$41,0))))+(2.327*INDEX('INPUT RMS'!$B:$AK,Cal!$E75,IF(Cal!$P$3=22.5,MATCH(X$1,Cal!$G$6:$G$21,0),MATCH(X$1,Cal!$H$6:$H$41,0)))))/1.85)*Cal!$C75)</f>
        <v>0.30546219309439526</v>
      </c>
      <c r="Y75" s="31">
        <f>(((ABS(INDEX('INPUT AVG'!$B:$AK,Cal!$E75,IF(Cal!$P$3=22.5,MATCH(Y$1,Cal!$G$6:$G$21,0),MATCH(Y$1,Cal!$H$6:$H$41,0))))+(2.327*INDEX('INPUT RMS'!$B:$AK,Cal!$E75,IF(Cal!$P$3=22.5,MATCH(Y$1,Cal!$G$6:$G$21,0),MATCH(Y$1,Cal!$H$6:$H$41,0)))))/1.85)*Cal!$C75)</f>
        <v>0.29101481640258348</v>
      </c>
      <c r="Z75" s="31">
        <f>(((ABS(INDEX('INPUT AVG'!$B:$AK,Cal!$E75,IF(Cal!$P$3=22.5,MATCH(Z$1,Cal!$G$6:$G$21,0),MATCH(Z$1,Cal!$H$6:$H$41,0))))+(2.327*INDEX('INPUT RMS'!$B:$AK,Cal!$E75,IF(Cal!$P$3=22.5,MATCH(Z$1,Cal!$G$6:$G$21,0),MATCH(Z$1,Cal!$H$6:$H$41,0)))))/1.85)*Cal!$C75)</f>
        <v>0.33704351833543256</v>
      </c>
      <c r="AA75" s="31">
        <f>(((ABS(INDEX('INPUT AVG'!$B:$AK,Cal!$E75,IF(Cal!$P$3=22.5,MATCH(AA$1,Cal!$G$6:$G$21,0),MATCH(AA$1,Cal!$H$6:$H$41,0))))+(2.327*INDEX('INPUT RMS'!$B:$AK,Cal!$E75,IF(Cal!$P$3=22.5,MATCH(AA$1,Cal!$G$6:$G$21,0),MATCH(AA$1,Cal!$H$6:$H$41,0)))))/1.85)*Cal!$C75)</f>
        <v>0.36787504040711627</v>
      </c>
      <c r="AB75" s="31">
        <f>(((ABS(INDEX('INPUT AVG'!$B:$AK,Cal!$E75,IF(Cal!$P$3=22.5,MATCH(AB$1,Cal!$G$6:$G$21,0),MATCH(AB$1,Cal!$H$6:$H$41,0))))+(2.327*INDEX('INPUT RMS'!$B:$AK,Cal!$E75,IF(Cal!$P$3=22.5,MATCH(AB$1,Cal!$G$6:$G$21,0),MATCH(AB$1,Cal!$H$6:$H$41,0)))))/1.85)*Cal!$C75)</f>
        <v>0.34951079843012056</v>
      </c>
      <c r="AC75" s="31">
        <f>(((ABS(INDEX('INPUT AVG'!$B:$AK,Cal!$E75,IF(Cal!$P$3=22.5,MATCH(AC$1,Cal!$G$6:$G$21,0),MATCH(AC$1,Cal!$H$6:$H$41,0))))+(2.327*INDEX('INPUT RMS'!$B:$AK,Cal!$E75,IF(Cal!$P$3=22.5,MATCH(AC$1,Cal!$G$6:$G$21,0),MATCH(AC$1,Cal!$H$6:$H$41,0)))))/1.85)*Cal!$C75)</f>
        <v>0.32202933720237498</v>
      </c>
      <c r="AD75" s="31">
        <f>(((ABS(INDEX('INPUT AVG'!$B:$AK,Cal!$E75,IF(Cal!$P$3=22.5,MATCH(AD$1,Cal!$G$6:$G$21,0),MATCH(AD$1,Cal!$H$6:$H$41,0))))+(2.327*INDEX('INPUT RMS'!$B:$AK,Cal!$E75,IF(Cal!$P$3=22.5,MATCH(AD$1,Cal!$G$6:$G$21,0),MATCH(AD$1,Cal!$H$6:$H$41,0)))))/1.85)*Cal!$C75)</f>
        <v>0.33927121578438857</v>
      </c>
      <c r="AE75" s="31">
        <f>(((ABS(INDEX('INPUT AVG'!$B:$AK,Cal!$E75,IF(Cal!$P$3=22.5,MATCH(AE$1,Cal!$G$6:$G$21,0),MATCH(AE$1,Cal!$H$6:$H$41,0))))+(2.327*INDEX('INPUT RMS'!$B:$AK,Cal!$E75,IF(Cal!$P$3=22.5,MATCH(AE$1,Cal!$G$6:$G$21,0),MATCH(AE$1,Cal!$H$6:$H$41,0)))))/1.85)*Cal!$C75)</f>
        <v>0.31958823170613598</v>
      </c>
      <c r="AF75" s="31">
        <f>(((ABS(INDEX('INPUT AVG'!$B:$AK,Cal!$E75,IF(Cal!$P$3=22.5,MATCH(AF$1,Cal!$G$6:$G$21,0),MATCH(AF$1,Cal!$H$6:$H$41,0))))+(2.327*INDEX('INPUT RMS'!$B:$AK,Cal!$E75,IF(Cal!$P$3=22.5,MATCH(AF$1,Cal!$G$6:$G$21,0),MATCH(AF$1,Cal!$H$6:$H$41,0)))))/1.85)*Cal!$C75)</f>
        <v>0.28059380056084815</v>
      </c>
      <c r="AG75" s="31">
        <f>(((ABS(INDEX('INPUT AVG'!$B:$AK,Cal!$E75,IF(Cal!$P$3=22.5,MATCH(AG$1,Cal!$G$6:$G$21,0),MATCH(AG$1,Cal!$H$6:$H$41,0))))+(2.327*INDEX('INPUT RMS'!$B:$AK,Cal!$E75,IF(Cal!$P$3=22.5,MATCH(AG$1,Cal!$G$6:$G$21,0),MATCH(AG$1,Cal!$H$6:$H$41,0)))))/1.85)*Cal!$C75)</f>
        <v>0.24574682087914362</v>
      </c>
      <c r="AH75" s="31">
        <f>(((ABS(INDEX('INPUT AVG'!$B:$AK,Cal!$E75,IF(Cal!$P$3=22.5,MATCH(AH$1,Cal!$G$6:$G$21,0),MATCH(AH$1,Cal!$H$6:$H$41,0))))+(2.327*INDEX('INPUT RMS'!$B:$AK,Cal!$E75,IF(Cal!$P$3=22.5,MATCH(AH$1,Cal!$G$6:$G$21,0),MATCH(AH$1,Cal!$H$6:$H$41,0)))))/1.85)*Cal!$C75)</f>
        <v>0.23057197953800898</v>
      </c>
      <c r="AI75" s="31">
        <f>(((ABS(INDEX('INPUT AVG'!$B:$AK,Cal!$E75,IF(Cal!$P$3=22.5,MATCH(AI$1,Cal!$G$6:$G$21,0),MATCH(AI$1,Cal!$H$6:$H$41,0))))+(2.327*INDEX('INPUT RMS'!$B:$AK,Cal!$E75,IF(Cal!$P$3=22.5,MATCH(AI$1,Cal!$G$6:$G$21,0),MATCH(AI$1,Cal!$H$6:$H$41,0)))))/1.85)*Cal!$C75)</f>
        <v>0.25168405664128224</v>
      </c>
      <c r="AJ75" s="31">
        <f>(((ABS(INDEX('INPUT AVG'!$B:$AK,Cal!$E75,IF(Cal!$P$3=22.5,MATCH(AJ$1,Cal!$G$6:$G$21,0),MATCH(AJ$1,Cal!$H$6:$H$41,0))))+(2.327*INDEX('INPUT RMS'!$B:$AK,Cal!$E75,IF(Cal!$P$3=22.5,MATCH(AJ$1,Cal!$G$6:$G$21,0),MATCH(AJ$1,Cal!$H$6:$H$41,0)))))/1.85)*Cal!$C75)</f>
        <v>0.24930844784588424</v>
      </c>
      <c r="AK75" s="31">
        <f>(((ABS(INDEX('INPUT AVG'!$B:$AK,Cal!$E75,IF(Cal!$P$3=22.5,MATCH(AK$1,Cal!$G$6:$G$21,0),MATCH(AK$1,Cal!$H$6:$H$41,0))))+(2.327*INDEX('INPUT RMS'!$B:$AK,Cal!$E75,IF(Cal!$P$3=22.5,MATCH(AK$1,Cal!$G$6:$G$21,0),MATCH(AK$1,Cal!$H$6:$H$41,0)))))/1.85)*Cal!$C75)</f>
        <v>0.24414093547173446</v>
      </c>
      <c r="AL75" s="31">
        <f>(((ABS(INDEX('INPUT AVG'!$B:$AK,Cal!$E75,IF(Cal!$P$3=22.5,MATCH(AL$1,Cal!$G$6:$G$21,0),MATCH(AL$1,Cal!$H$6:$H$41,0))))+(2.327*INDEX('INPUT RMS'!$B:$AK,Cal!$E75,IF(Cal!$P$3=22.5,MATCH(AL$1,Cal!$G$6:$G$21,0),MATCH(AL$1,Cal!$H$6:$H$41,0)))))/1.85)*Cal!$C75)</f>
        <v>0.25356719374253944</v>
      </c>
    </row>
    <row r="76" spans="1:38" x14ac:dyDescent="0.4">
      <c r="A76" s="7">
        <f>Cal!A76</f>
        <v>75</v>
      </c>
      <c r="B76" s="31">
        <f>(((ABS(INDEX('INPUT AVG'!$B:$AK,Cal!$E76,IF(Cal!$P$3=22.5,MATCH(B$1,Cal!$G$6:$G$21,0),MATCH(B$1,Cal!$H$6:$H$41,0))))+(2.327*INDEX('INPUT RMS'!$B:$AK,Cal!$E76,IF(Cal!$P$3=22.5,MATCH(B$1,Cal!$G$6:$G$21,0),MATCH(B$1,Cal!$H$6:$H$41,0)))))/1.85)*Cal!$C76)</f>
        <v>0.11724864043899484</v>
      </c>
      <c r="C76" s="31">
        <f>(((ABS(INDEX('INPUT AVG'!$B:$AK,Cal!$E76,IF(Cal!$P$3=22.5,MATCH(C$1,Cal!$G$6:$G$21,0),MATCH(C$1,Cal!$H$6:$H$41,0))))+(2.327*INDEX('INPUT RMS'!$B:$AK,Cal!$E76,IF(Cal!$P$3=22.5,MATCH(C$1,Cal!$G$6:$G$21,0),MATCH(C$1,Cal!$H$6:$H$41,0)))))/1.85)*Cal!$C76)</f>
        <v>0.1284877420196662</v>
      </c>
      <c r="D76" s="31">
        <f>(((ABS(INDEX('INPUT AVG'!$B:$AK,Cal!$E76,IF(Cal!$P$3=22.5,MATCH(D$1,Cal!$G$6:$G$21,0),MATCH(D$1,Cal!$H$6:$H$41,0))))+(2.327*INDEX('INPUT RMS'!$B:$AK,Cal!$E76,IF(Cal!$P$3=22.5,MATCH(D$1,Cal!$G$6:$G$21,0),MATCH(D$1,Cal!$H$6:$H$41,0)))))/1.85)*Cal!$C76)</f>
        <v>0.13478650212489268</v>
      </c>
      <c r="E76" s="31">
        <f>(((ABS(INDEX('INPUT AVG'!$B:$AK,Cal!$E76,IF(Cal!$P$3=22.5,MATCH(E$1,Cal!$G$6:$G$21,0),MATCH(E$1,Cal!$H$6:$H$41,0))))+(2.327*INDEX('INPUT RMS'!$B:$AK,Cal!$E76,IF(Cal!$P$3=22.5,MATCH(E$1,Cal!$G$6:$G$21,0),MATCH(E$1,Cal!$H$6:$H$41,0)))))/1.85)*Cal!$C76)</f>
        <v>0.13223983450113114</v>
      </c>
      <c r="F76" s="31">
        <f>(((ABS(INDEX('INPUT AVG'!$B:$AK,Cal!$E76,IF(Cal!$P$3=22.5,MATCH(F$1,Cal!$G$6:$G$21,0),MATCH(F$1,Cal!$H$6:$H$41,0))))+(2.327*INDEX('INPUT RMS'!$B:$AK,Cal!$E76,IF(Cal!$P$3=22.5,MATCH(F$1,Cal!$G$6:$G$21,0),MATCH(F$1,Cal!$H$6:$H$41,0)))))/1.85)*Cal!$C76)</f>
        <v>0.13064032630340472</v>
      </c>
      <c r="G76" s="31">
        <f>(((ABS(INDEX('INPUT AVG'!$B:$AK,Cal!$E76,IF(Cal!$P$3=22.5,MATCH(G$1,Cal!$G$6:$G$21,0),MATCH(G$1,Cal!$H$6:$H$41,0))))+(2.327*INDEX('INPUT RMS'!$B:$AK,Cal!$E76,IF(Cal!$P$3=22.5,MATCH(G$1,Cal!$G$6:$G$21,0),MATCH(G$1,Cal!$H$6:$H$41,0)))))/1.85)*Cal!$C76)</f>
        <v>0.13223959097588384</v>
      </c>
      <c r="H76" s="31">
        <f>(((ABS(INDEX('INPUT AVG'!$B:$AK,Cal!$E76,IF(Cal!$P$3=22.5,MATCH(H$1,Cal!$G$6:$G$21,0),MATCH(H$1,Cal!$H$6:$H$41,0))))+(2.327*INDEX('INPUT RMS'!$B:$AK,Cal!$E76,IF(Cal!$P$3=22.5,MATCH(H$1,Cal!$G$6:$G$21,0),MATCH(H$1,Cal!$H$6:$H$41,0)))))/1.85)*Cal!$C76)</f>
        <v>0.12876701454455788</v>
      </c>
      <c r="I76" s="31">
        <f>(((ABS(INDEX('INPUT AVG'!$B:$AK,Cal!$E76,IF(Cal!$P$3=22.5,MATCH(I$1,Cal!$G$6:$G$21,0),MATCH(I$1,Cal!$H$6:$H$41,0))))+(2.327*INDEX('INPUT RMS'!$B:$AK,Cal!$E76,IF(Cal!$P$3=22.5,MATCH(I$1,Cal!$G$6:$G$21,0),MATCH(I$1,Cal!$H$6:$H$41,0)))))/1.85)*Cal!$C76)</f>
        <v>0.12613377968604497</v>
      </c>
      <c r="J76" s="31">
        <f>(((ABS(INDEX('INPUT AVG'!$B:$AK,Cal!$E76,IF(Cal!$P$3=22.5,MATCH(J$1,Cal!$G$6:$G$21,0),MATCH(J$1,Cal!$H$6:$H$41,0))))+(2.327*INDEX('INPUT RMS'!$B:$AK,Cal!$E76,IF(Cal!$P$3=22.5,MATCH(J$1,Cal!$G$6:$G$21,0),MATCH(J$1,Cal!$H$6:$H$41,0)))))/1.85)*Cal!$C76)</f>
        <v>0.11810758173465728</v>
      </c>
      <c r="K76" s="31">
        <f>(((ABS(INDEX('INPUT AVG'!$B:$AK,Cal!$E76,IF(Cal!$P$3=22.5,MATCH(K$1,Cal!$G$6:$G$21,0),MATCH(K$1,Cal!$H$6:$H$41,0))))+(2.327*INDEX('INPUT RMS'!$B:$AK,Cal!$E76,IF(Cal!$P$3=22.5,MATCH(K$1,Cal!$G$6:$G$21,0),MATCH(K$1,Cal!$H$6:$H$41,0)))))/1.85)*Cal!$C76)</f>
        <v>0.11178542857435908</v>
      </c>
      <c r="L76" s="31">
        <f>(((ABS(INDEX('INPUT AVG'!$B:$AK,Cal!$E76,IF(Cal!$P$3=22.5,MATCH(L$1,Cal!$G$6:$G$21,0),MATCH(L$1,Cal!$H$6:$H$41,0))))+(2.327*INDEX('INPUT RMS'!$B:$AK,Cal!$E76,IF(Cal!$P$3=22.5,MATCH(L$1,Cal!$G$6:$G$21,0),MATCH(L$1,Cal!$H$6:$H$41,0)))))/1.85)*Cal!$C76)</f>
        <v>0.11401628400828387</v>
      </c>
      <c r="M76" s="31">
        <f>(((ABS(INDEX('INPUT AVG'!$B:$AK,Cal!$E76,IF(Cal!$P$3=22.5,MATCH(M$1,Cal!$G$6:$G$21,0),MATCH(M$1,Cal!$H$6:$H$41,0))))+(2.327*INDEX('INPUT RMS'!$B:$AK,Cal!$E76,IF(Cal!$P$3=22.5,MATCH(M$1,Cal!$G$6:$G$21,0),MATCH(M$1,Cal!$H$6:$H$41,0)))))/1.85)*Cal!$C76)</f>
        <v>0.11698698362385902</v>
      </c>
      <c r="N76" s="31">
        <f>(((ABS(INDEX('INPUT AVG'!$B:$AK,Cal!$E76,IF(Cal!$P$3=22.5,MATCH(N$1,Cal!$G$6:$G$21,0),MATCH(N$1,Cal!$H$6:$H$41,0))))+(2.327*INDEX('INPUT RMS'!$B:$AK,Cal!$E76,IF(Cal!$P$3=22.5,MATCH(N$1,Cal!$G$6:$G$21,0),MATCH(N$1,Cal!$H$6:$H$41,0)))))/1.85)*Cal!$C76)</f>
        <v>0.11524899671206601</v>
      </c>
      <c r="O76" s="31">
        <f>(((ABS(INDEX('INPUT AVG'!$B:$AK,Cal!$E76,IF(Cal!$P$3=22.5,MATCH(O$1,Cal!$G$6:$G$21,0),MATCH(O$1,Cal!$H$6:$H$41,0))))+(2.327*INDEX('INPUT RMS'!$B:$AK,Cal!$E76,IF(Cal!$P$3=22.5,MATCH(O$1,Cal!$G$6:$G$21,0),MATCH(O$1,Cal!$H$6:$H$41,0)))))/1.85)*Cal!$C76)</f>
        <v>0.1173944590844818</v>
      </c>
      <c r="P76" s="31">
        <f>(((ABS(INDEX('INPUT AVG'!$B:$AK,Cal!$E76,IF(Cal!$P$3=22.5,MATCH(P$1,Cal!$G$6:$G$21,0),MATCH(P$1,Cal!$H$6:$H$41,0))))+(2.327*INDEX('INPUT RMS'!$B:$AK,Cal!$E76,IF(Cal!$P$3=22.5,MATCH(P$1,Cal!$G$6:$G$21,0),MATCH(P$1,Cal!$H$6:$H$41,0)))))/1.85)*Cal!$C76)</f>
        <v>0.12161341093681953</v>
      </c>
      <c r="Q76" s="31">
        <f>(((ABS(INDEX('INPUT AVG'!$B:$AK,Cal!$E76,IF(Cal!$P$3=22.5,MATCH(Q$1,Cal!$G$6:$G$21,0),MATCH(Q$1,Cal!$H$6:$H$41,0))))+(2.327*INDEX('INPUT RMS'!$B:$AK,Cal!$E76,IF(Cal!$P$3=22.5,MATCH(Q$1,Cal!$G$6:$G$21,0),MATCH(Q$1,Cal!$H$6:$H$41,0)))))/1.85)*Cal!$C76)</f>
        <v>0.126657830017644</v>
      </c>
      <c r="R76" s="31">
        <f>(((ABS(INDEX('INPUT AVG'!$B:$AK,Cal!$E76,IF(Cal!$P$3=22.5,MATCH(R$1,Cal!$G$6:$G$21,0),MATCH(R$1,Cal!$H$6:$H$41,0))))+(2.327*INDEX('INPUT RMS'!$B:$AK,Cal!$E76,IF(Cal!$P$3=22.5,MATCH(R$1,Cal!$G$6:$G$21,0),MATCH(R$1,Cal!$H$6:$H$41,0)))))/1.85)*Cal!$C76)</f>
        <v>0.14583804628937627</v>
      </c>
      <c r="S76" s="31">
        <f>(((ABS(INDEX('INPUT AVG'!$B:$AK,Cal!$E76,IF(Cal!$P$3=22.5,MATCH(S$1,Cal!$G$6:$G$21,0),MATCH(S$1,Cal!$H$6:$H$41,0))))+(2.327*INDEX('INPUT RMS'!$B:$AK,Cal!$E76,IF(Cal!$P$3=22.5,MATCH(S$1,Cal!$G$6:$G$21,0),MATCH(S$1,Cal!$H$6:$H$41,0)))))/1.85)*Cal!$C76)</f>
        <v>0.14034532409060646</v>
      </c>
      <c r="T76" s="31">
        <f>(((ABS(INDEX('INPUT AVG'!$B:$AK,Cal!$E76,IF(Cal!$P$3=22.5,MATCH(T$1,Cal!$G$6:$G$21,0),MATCH(T$1,Cal!$H$6:$H$41,0))))+(2.327*INDEX('INPUT RMS'!$B:$AK,Cal!$E76,IF(Cal!$P$3=22.5,MATCH(T$1,Cal!$G$6:$G$21,0),MATCH(T$1,Cal!$H$6:$H$41,0)))))/1.85)*Cal!$C76)</f>
        <v>0.11215701714158058</v>
      </c>
      <c r="U76" s="31">
        <f>(((ABS(INDEX('INPUT AVG'!$B:$AK,Cal!$E76,IF(Cal!$P$3=22.5,MATCH(U$1,Cal!$G$6:$G$21,0),MATCH(U$1,Cal!$H$6:$H$41,0))))+(2.327*INDEX('INPUT RMS'!$B:$AK,Cal!$E76,IF(Cal!$P$3=22.5,MATCH(U$1,Cal!$G$6:$G$21,0),MATCH(U$1,Cal!$H$6:$H$41,0)))))/1.85)*Cal!$C76)</f>
        <v>0.11225352849911999</v>
      </c>
      <c r="V76" s="31">
        <f>(((ABS(INDEX('INPUT AVG'!$B:$AK,Cal!$E76,IF(Cal!$P$3=22.5,MATCH(V$1,Cal!$G$6:$G$21,0),MATCH(V$1,Cal!$H$6:$H$41,0))))+(2.327*INDEX('INPUT RMS'!$B:$AK,Cal!$E76,IF(Cal!$P$3=22.5,MATCH(V$1,Cal!$G$6:$G$21,0),MATCH(V$1,Cal!$H$6:$H$41,0)))))/1.85)*Cal!$C76)</f>
        <v>0.11341600846599889</v>
      </c>
      <c r="W76" s="31">
        <f>(((ABS(INDEX('INPUT AVG'!$B:$AK,Cal!$E76,IF(Cal!$P$3=22.5,MATCH(W$1,Cal!$G$6:$G$21,0),MATCH(W$1,Cal!$H$6:$H$41,0))))+(2.327*INDEX('INPUT RMS'!$B:$AK,Cal!$E76,IF(Cal!$P$3=22.5,MATCH(W$1,Cal!$G$6:$G$21,0),MATCH(W$1,Cal!$H$6:$H$41,0)))))/1.85)*Cal!$C76)</f>
        <v>0.13915075553228726</v>
      </c>
      <c r="X76" s="31">
        <f>(((ABS(INDEX('INPUT AVG'!$B:$AK,Cal!$E76,IF(Cal!$P$3=22.5,MATCH(X$1,Cal!$G$6:$G$21,0),MATCH(X$1,Cal!$H$6:$H$41,0))))+(2.327*INDEX('INPUT RMS'!$B:$AK,Cal!$E76,IF(Cal!$P$3=22.5,MATCH(X$1,Cal!$G$6:$G$21,0),MATCH(X$1,Cal!$H$6:$H$41,0)))))/1.85)*Cal!$C76)</f>
        <v>0.12212855863410073</v>
      </c>
      <c r="Y76" s="31">
        <f>(((ABS(INDEX('INPUT AVG'!$B:$AK,Cal!$E76,IF(Cal!$P$3=22.5,MATCH(Y$1,Cal!$G$6:$G$21,0),MATCH(Y$1,Cal!$H$6:$H$41,0))))+(2.327*INDEX('INPUT RMS'!$B:$AK,Cal!$E76,IF(Cal!$P$3=22.5,MATCH(Y$1,Cal!$G$6:$G$21,0),MATCH(Y$1,Cal!$H$6:$H$41,0)))))/1.85)*Cal!$C76)</f>
        <v>0.13341610260307787</v>
      </c>
      <c r="Z76" s="31">
        <f>(((ABS(INDEX('INPUT AVG'!$B:$AK,Cal!$E76,IF(Cal!$P$3=22.5,MATCH(Z$1,Cal!$G$6:$G$21,0),MATCH(Z$1,Cal!$H$6:$H$41,0))))+(2.327*INDEX('INPUT RMS'!$B:$AK,Cal!$E76,IF(Cal!$P$3=22.5,MATCH(Z$1,Cal!$G$6:$G$21,0),MATCH(Z$1,Cal!$H$6:$H$41,0)))))/1.85)*Cal!$C76)</f>
        <v>0.11612383443962881</v>
      </c>
      <c r="AA76" s="31">
        <f>(((ABS(INDEX('INPUT AVG'!$B:$AK,Cal!$E76,IF(Cal!$P$3=22.5,MATCH(AA$1,Cal!$G$6:$G$21,0),MATCH(AA$1,Cal!$H$6:$H$41,0))))+(2.327*INDEX('INPUT RMS'!$B:$AK,Cal!$E76,IF(Cal!$P$3=22.5,MATCH(AA$1,Cal!$G$6:$G$21,0),MATCH(AA$1,Cal!$H$6:$H$41,0)))))/1.85)*Cal!$C76)</f>
        <v>0.11121173817966434</v>
      </c>
      <c r="AB76" s="31">
        <f>(((ABS(INDEX('INPUT AVG'!$B:$AK,Cal!$E76,IF(Cal!$P$3=22.5,MATCH(AB$1,Cal!$G$6:$G$21,0),MATCH(AB$1,Cal!$H$6:$H$41,0))))+(2.327*INDEX('INPUT RMS'!$B:$AK,Cal!$E76,IF(Cal!$P$3=22.5,MATCH(AB$1,Cal!$G$6:$G$21,0),MATCH(AB$1,Cal!$H$6:$H$41,0)))))/1.85)*Cal!$C76)</f>
        <v>0.11061329980557028</v>
      </c>
      <c r="AC76" s="31">
        <f>(((ABS(INDEX('INPUT AVG'!$B:$AK,Cal!$E76,IF(Cal!$P$3=22.5,MATCH(AC$1,Cal!$G$6:$G$21,0),MATCH(AC$1,Cal!$H$6:$H$41,0))))+(2.327*INDEX('INPUT RMS'!$B:$AK,Cal!$E76,IF(Cal!$P$3=22.5,MATCH(AC$1,Cal!$G$6:$G$21,0),MATCH(AC$1,Cal!$H$6:$H$41,0)))))/1.85)*Cal!$C76)</f>
        <v>0.11207242919383821</v>
      </c>
      <c r="AD76" s="31">
        <f>(((ABS(INDEX('INPUT AVG'!$B:$AK,Cal!$E76,IF(Cal!$P$3=22.5,MATCH(AD$1,Cal!$G$6:$G$21,0),MATCH(AD$1,Cal!$H$6:$H$41,0))))+(2.327*INDEX('INPUT RMS'!$B:$AK,Cal!$E76,IF(Cal!$P$3=22.5,MATCH(AD$1,Cal!$G$6:$G$21,0),MATCH(AD$1,Cal!$H$6:$H$41,0)))))/1.85)*Cal!$C76)</f>
        <v>0.11190315380491114</v>
      </c>
      <c r="AE76" s="31">
        <f>(((ABS(INDEX('INPUT AVG'!$B:$AK,Cal!$E76,IF(Cal!$P$3=22.5,MATCH(AE$1,Cal!$G$6:$G$21,0),MATCH(AE$1,Cal!$H$6:$H$41,0))))+(2.327*INDEX('INPUT RMS'!$B:$AK,Cal!$E76,IF(Cal!$P$3=22.5,MATCH(AE$1,Cal!$G$6:$G$21,0),MATCH(AE$1,Cal!$H$6:$H$41,0)))))/1.85)*Cal!$C76)</f>
        <v>0.11116586742973006</v>
      </c>
      <c r="AF76" s="31">
        <f>(((ABS(INDEX('INPUT AVG'!$B:$AK,Cal!$E76,IF(Cal!$P$3=22.5,MATCH(AF$1,Cal!$G$6:$G$21,0),MATCH(AF$1,Cal!$H$6:$H$41,0))))+(2.327*INDEX('INPUT RMS'!$B:$AK,Cal!$E76,IF(Cal!$P$3=22.5,MATCH(AF$1,Cal!$G$6:$G$21,0),MATCH(AF$1,Cal!$H$6:$H$41,0)))))/1.85)*Cal!$C76)</f>
        <v>0.11091067238232574</v>
      </c>
      <c r="AG76" s="31">
        <f>(((ABS(INDEX('INPUT AVG'!$B:$AK,Cal!$E76,IF(Cal!$P$3=22.5,MATCH(AG$1,Cal!$G$6:$G$21,0),MATCH(AG$1,Cal!$H$6:$H$41,0))))+(2.327*INDEX('INPUT RMS'!$B:$AK,Cal!$E76,IF(Cal!$P$3=22.5,MATCH(AG$1,Cal!$G$6:$G$21,0),MATCH(AG$1,Cal!$H$6:$H$41,0)))))/1.85)*Cal!$C76)</f>
        <v>0.10942835332372702</v>
      </c>
      <c r="AH76" s="31">
        <f>(((ABS(INDEX('INPUT AVG'!$B:$AK,Cal!$E76,IF(Cal!$P$3=22.5,MATCH(AH$1,Cal!$G$6:$G$21,0),MATCH(AH$1,Cal!$H$6:$H$41,0))))+(2.327*INDEX('INPUT RMS'!$B:$AK,Cal!$E76,IF(Cal!$P$3=22.5,MATCH(AH$1,Cal!$G$6:$G$21,0),MATCH(AH$1,Cal!$H$6:$H$41,0)))))/1.85)*Cal!$C76)</f>
        <v>0.11538859880252464</v>
      </c>
      <c r="AI76" s="31">
        <f>(((ABS(INDEX('INPUT AVG'!$B:$AK,Cal!$E76,IF(Cal!$P$3=22.5,MATCH(AI$1,Cal!$G$6:$G$21,0),MATCH(AI$1,Cal!$H$6:$H$41,0))))+(2.327*INDEX('INPUT RMS'!$B:$AK,Cal!$E76,IF(Cal!$P$3=22.5,MATCH(AI$1,Cal!$G$6:$G$21,0),MATCH(AI$1,Cal!$H$6:$H$41,0)))))/1.85)*Cal!$C76)</f>
        <v>0.1210481171712682</v>
      </c>
      <c r="AJ76" s="31">
        <f>(((ABS(INDEX('INPUT AVG'!$B:$AK,Cal!$E76,IF(Cal!$P$3=22.5,MATCH(AJ$1,Cal!$G$6:$G$21,0),MATCH(AJ$1,Cal!$H$6:$H$41,0))))+(2.327*INDEX('INPUT RMS'!$B:$AK,Cal!$E76,IF(Cal!$P$3=22.5,MATCH(AJ$1,Cal!$G$6:$G$21,0),MATCH(AJ$1,Cal!$H$6:$H$41,0)))))/1.85)*Cal!$C76)</f>
        <v>0.12384902137759568</v>
      </c>
      <c r="AK76" s="31">
        <f>(((ABS(INDEX('INPUT AVG'!$B:$AK,Cal!$E76,IF(Cal!$P$3=22.5,MATCH(AK$1,Cal!$G$6:$G$21,0),MATCH(AK$1,Cal!$H$6:$H$41,0))))+(2.327*INDEX('INPUT RMS'!$B:$AK,Cal!$E76,IF(Cal!$P$3=22.5,MATCH(AK$1,Cal!$G$6:$G$21,0),MATCH(AK$1,Cal!$H$6:$H$41,0)))))/1.85)*Cal!$C76)</f>
        <v>0.11438189251600084</v>
      </c>
      <c r="AL76" s="31">
        <f>(((ABS(INDEX('INPUT AVG'!$B:$AK,Cal!$E76,IF(Cal!$P$3=22.5,MATCH(AL$1,Cal!$G$6:$G$21,0),MATCH(AL$1,Cal!$H$6:$H$41,0))))+(2.327*INDEX('INPUT RMS'!$B:$AK,Cal!$E76,IF(Cal!$P$3=22.5,MATCH(AL$1,Cal!$G$6:$G$21,0),MATCH(AL$1,Cal!$H$6:$H$41,0)))))/1.85)*Cal!$C76)</f>
        <v>0.11724864043899484</v>
      </c>
    </row>
    <row r="77" spans="1:38" x14ac:dyDescent="0.4">
      <c r="A77" s="7">
        <f>Cal!A77</f>
        <v>76</v>
      </c>
      <c r="B77" s="31">
        <f>(((ABS(INDEX('INPUT AVG'!$B:$AK,Cal!$E77,IF(Cal!$P$3=22.5,MATCH(B$1,Cal!$G$6:$G$21,0),MATCH(B$1,Cal!$H$6:$H$41,0))))+(2.327*INDEX('INPUT RMS'!$B:$AK,Cal!$E77,IF(Cal!$P$3=22.5,MATCH(B$1,Cal!$G$6:$G$21,0),MATCH(B$1,Cal!$H$6:$H$41,0)))))/1.85)*Cal!$C77)</f>
        <v>0.26066677517584852</v>
      </c>
      <c r="C77" s="31">
        <f>(((ABS(INDEX('INPUT AVG'!$B:$AK,Cal!$E77,IF(Cal!$P$3=22.5,MATCH(C$1,Cal!$G$6:$G$21,0),MATCH(C$1,Cal!$H$6:$H$41,0))))+(2.327*INDEX('INPUT RMS'!$B:$AK,Cal!$E77,IF(Cal!$P$3=22.5,MATCH(C$1,Cal!$G$6:$G$21,0),MATCH(C$1,Cal!$H$6:$H$41,0)))))/1.85)*Cal!$C77)</f>
        <v>0.34979006114038264</v>
      </c>
      <c r="D77" s="31">
        <f>(((ABS(INDEX('INPUT AVG'!$B:$AK,Cal!$E77,IF(Cal!$P$3=22.5,MATCH(D$1,Cal!$G$6:$G$21,0),MATCH(D$1,Cal!$H$6:$H$41,0))))+(2.327*INDEX('INPUT RMS'!$B:$AK,Cal!$E77,IF(Cal!$P$3=22.5,MATCH(D$1,Cal!$G$6:$G$21,0),MATCH(D$1,Cal!$H$6:$H$41,0)))))/1.85)*Cal!$C77)</f>
        <v>0.35823624871067095</v>
      </c>
      <c r="E77" s="31">
        <f>(((ABS(INDEX('INPUT AVG'!$B:$AK,Cal!$E77,IF(Cal!$P$3=22.5,MATCH(E$1,Cal!$G$6:$G$21,0),MATCH(E$1,Cal!$H$6:$H$41,0))))+(2.327*INDEX('INPUT RMS'!$B:$AK,Cal!$E77,IF(Cal!$P$3=22.5,MATCH(E$1,Cal!$G$6:$G$21,0),MATCH(E$1,Cal!$H$6:$H$41,0)))))/1.85)*Cal!$C77)</f>
        <v>0.33897227388378737</v>
      </c>
      <c r="F77" s="31">
        <f>(((ABS(INDEX('INPUT AVG'!$B:$AK,Cal!$E77,IF(Cal!$P$3=22.5,MATCH(F$1,Cal!$G$6:$G$21,0),MATCH(F$1,Cal!$H$6:$H$41,0))))+(2.327*INDEX('INPUT RMS'!$B:$AK,Cal!$E77,IF(Cal!$P$3=22.5,MATCH(F$1,Cal!$G$6:$G$21,0),MATCH(F$1,Cal!$H$6:$H$41,0)))))/1.85)*Cal!$C77)</f>
        <v>0.36357806482830562</v>
      </c>
      <c r="G77" s="31">
        <f>(((ABS(INDEX('INPUT AVG'!$B:$AK,Cal!$E77,IF(Cal!$P$3=22.5,MATCH(G$1,Cal!$G$6:$G$21,0),MATCH(G$1,Cal!$H$6:$H$41,0))))+(2.327*INDEX('INPUT RMS'!$B:$AK,Cal!$E77,IF(Cal!$P$3=22.5,MATCH(G$1,Cal!$G$6:$G$21,0),MATCH(G$1,Cal!$H$6:$H$41,0)))))/1.85)*Cal!$C77)</f>
        <v>0.35235985904932016</v>
      </c>
      <c r="H77" s="31">
        <f>(((ABS(INDEX('INPUT AVG'!$B:$AK,Cal!$E77,IF(Cal!$P$3=22.5,MATCH(H$1,Cal!$G$6:$G$21,0),MATCH(H$1,Cal!$H$6:$H$41,0))))+(2.327*INDEX('INPUT RMS'!$B:$AK,Cal!$E77,IF(Cal!$P$3=22.5,MATCH(H$1,Cal!$G$6:$G$21,0),MATCH(H$1,Cal!$H$6:$H$41,0)))))/1.85)*Cal!$C77)</f>
        <v>0.33999444217697994</v>
      </c>
      <c r="I77" s="31">
        <f>(((ABS(INDEX('INPUT AVG'!$B:$AK,Cal!$E77,IF(Cal!$P$3=22.5,MATCH(I$1,Cal!$G$6:$G$21,0),MATCH(I$1,Cal!$H$6:$H$41,0))))+(2.327*INDEX('INPUT RMS'!$B:$AK,Cal!$E77,IF(Cal!$P$3=22.5,MATCH(I$1,Cal!$G$6:$G$21,0),MATCH(I$1,Cal!$H$6:$H$41,0)))))/1.85)*Cal!$C77)</f>
        <v>0.30853949640651002</v>
      </c>
      <c r="J77" s="31">
        <f>(((ABS(INDEX('INPUT AVG'!$B:$AK,Cal!$E77,IF(Cal!$P$3=22.5,MATCH(J$1,Cal!$G$6:$G$21,0),MATCH(J$1,Cal!$H$6:$H$41,0))))+(2.327*INDEX('INPUT RMS'!$B:$AK,Cal!$E77,IF(Cal!$P$3=22.5,MATCH(J$1,Cal!$G$6:$G$21,0),MATCH(J$1,Cal!$H$6:$H$41,0)))))/1.85)*Cal!$C77)</f>
        <v>0.27457982689142224</v>
      </c>
      <c r="K77" s="31">
        <f>(((ABS(INDEX('INPUT AVG'!$B:$AK,Cal!$E77,IF(Cal!$P$3=22.5,MATCH(K$1,Cal!$G$6:$G$21,0),MATCH(K$1,Cal!$H$6:$H$41,0))))+(2.327*INDEX('INPUT RMS'!$B:$AK,Cal!$E77,IF(Cal!$P$3=22.5,MATCH(K$1,Cal!$G$6:$G$21,0),MATCH(K$1,Cal!$H$6:$H$41,0)))))/1.85)*Cal!$C77)</f>
        <v>0.27175748875012268</v>
      </c>
      <c r="L77" s="31">
        <f>(((ABS(INDEX('INPUT AVG'!$B:$AK,Cal!$E77,IF(Cal!$P$3=22.5,MATCH(L$1,Cal!$G$6:$G$21,0),MATCH(L$1,Cal!$H$6:$H$41,0))))+(2.327*INDEX('INPUT RMS'!$B:$AK,Cal!$E77,IF(Cal!$P$3=22.5,MATCH(L$1,Cal!$G$6:$G$21,0),MATCH(L$1,Cal!$H$6:$H$41,0)))))/1.85)*Cal!$C77)</f>
        <v>0.30948928011430277</v>
      </c>
      <c r="M77" s="31">
        <f>(((ABS(INDEX('INPUT AVG'!$B:$AK,Cal!$E77,IF(Cal!$P$3=22.5,MATCH(M$1,Cal!$G$6:$G$21,0),MATCH(M$1,Cal!$H$6:$H$41,0))))+(2.327*INDEX('INPUT RMS'!$B:$AK,Cal!$E77,IF(Cal!$P$3=22.5,MATCH(M$1,Cal!$G$6:$G$21,0),MATCH(M$1,Cal!$H$6:$H$41,0)))))/1.85)*Cal!$C77)</f>
        <v>0.31143308188464186</v>
      </c>
      <c r="N77" s="31">
        <f>(((ABS(INDEX('INPUT AVG'!$B:$AK,Cal!$E77,IF(Cal!$P$3=22.5,MATCH(N$1,Cal!$G$6:$G$21,0),MATCH(N$1,Cal!$H$6:$H$41,0))))+(2.327*INDEX('INPUT RMS'!$B:$AK,Cal!$E77,IF(Cal!$P$3=22.5,MATCH(N$1,Cal!$G$6:$G$21,0),MATCH(N$1,Cal!$H$6:$H$41,0)))))/1.85)*Cal!$C77)</f>
        <v>0.29651323059926166</v>
      </c>
      <c r="O77" s="31">
        <f>(((ABS(INDEX('INPUT AVG'!$B:$AK,Cal!$E77,IF(Cal!$P$3=22.5,MATCH(O$1,Cal!$G$6:$G$21,0),MATCH(O$1,Cal!$H$6:$H$41,0))))+(2.327*INDEX('INPUT RMS'!$B:$AK,Cal!$E77,IF(Cal!$P$3=22.5,MATCH(O$1,Cal!$G$6:$G$21,0),MATCH(O$1,Cal!$H$6:$H$41,0)))))/1.85)*Cal!$C77)</f>
        <v>0.26456384230707142</v>
      </c>
      <c r="P77" s="31">
        <f>(((ABS(INDEX('INPUT AVG'!$B:$AK,Cal!$E77,IF(Cal!$P$3=22.5,MATCH(P$1,Cal!$G$6:$G$21,0),MATCH(P$1,Cal!$H$6:$H$41,0))))+(2.327*INDEX('INPUT RMS'!$B:$AK,Cal!$E77,IF(Cal!$P$3=22.5,MATCH(P$1,Cal!$G$6:$G$21,0),MATCH(P$1,Cal!$H$6:$H$41,0)))))/1.85)*Cal!$C77)</f>
        <v>0.24829425336541355</v>
      </c>
      <c r="Q77" s="31">
        <f>(((ABS(INDEX('INPUT AVG'!$B:$AK,Cal!$E77,IF(Cal!$P$3=22.5,MATCH(Q$1,Cal!$G$6:$G$21,0),MATCH(Q$1,Cal!$H$6:$H$41,0))))+(2.327*INDEX('INPUT RMS'!$B:$AK,Cal!$E77,IF(Cal!$P$3=22.5,MATCH(Q$1,Cal!$G$6:$G$21,0),MATCH(Q$1,Cal!$H$6:$H$41,0)))))/1.85)*Cal!$C77)</f>
        <v>0.21460245508599926</v>
      </c>
      <c r="R77" s="31">
        <f>(((ABS(INDEX('INPUT AVG'!$B:$AK,Cal!$E77,IF(Cal!$P$3=22.5,MATCH(R$1,Cal!$G$6:$G$21,0),MATCH(R$1,Cal!$H$6:$H$41,0))))+(2.327*INDEX('INPUT RMS'!$B:$AK,Cal!$E77,IF(Cal!$P$3=22.5,MATCH(R$1,Cal!$G$6:$G$21,0),MATCH(R$1,Cal!$H$6:$H$41,0)))))/1.85)*Cal!$C77)</f>
        <v>0.21217006349483053</v>
      </c>
      <c r="S77" s="31">
        <f>(((ABS(INDEX('INPUT AVG'!$B:$AK,Cal!$E77,IF(Cal!$P$3=22.5,MATCH(S$1,Cal!$G$6:$G$21,0),MATCH(S$1,Cal!$H$6:$H$41,0))))+(2.327*INDEX('INPUT RMS'!$B:$AK,Cal!$E77,IF(Cal!$P$3=22.5,MATCH(S$1,Cal!$G$6:$G$21,0),MATCH(S$1,Cal!$H$6:$H$41,0)))))/1.85)*Cal!$C77)</f>
        <v>0.22844905283402753</v>
      </c>
      <c r="T77" s="31">
        <f>(((ABS(INDEX('INPUT AVG'!$B:$AK,Cal!$E77,IF(Cal!$P$3=22.5,MATCH(T$1,Cal!$G$6:$G$21,0),MATCH(T$1,Cal!$H$6:$H$41,0))))+(2.327*INDEX('INPUT RMS'!$B:$AK,Cal!$E77,IF(Cal!$P$3=22.5,MATCH(T$1,Cal!$G$6:$G$21,0),MATCH(T$1,Cal!$H$6:$H$41,0)))))/1.85)*Cal!$C77)</f>
        <v>0.24773717433616921</v>
      </c>
      <c r="U77" s="31">
        <f>(((ABS(INDEX('INPUT AVG'!$B:$AK,Cal!$E77,IF(Cal!$P$3=22.5,MATCH(U$1,Cal!$G$6:$G$21,0),MATCH(U$1,Cal!$H$6:$H$41,0))))+(2.327*INDEX('INPUT RMS'!$B:$AK,Cal!$E77,IF(Cal!$P$3=22.5,MATCH(U$1,Cal!$G$6:$G$21,0),MATCH(U$1,Cal!$H$6:$H$41,0)))))/1.85)*Cal!$C77)</f>
        <v>0.27108830229656117</v>
      </c>
      <c r="V77" s="31">
        <f>(((ABS(INDEX('INPUT AVG'!$B:$AK,Cal!$E77,IF(Cal!$P$3=22.5,MATCH(V$1,Cal!$G$6:$G$21,0),MATCH(V$1,Cal!$H$6:$H$41,0))))+(2.327*INDEX('INPUT RMS'!$B:$AK,Cal!$E77,IF(Cal!$P$3=22.5,MATCH(V$1,Cal!$G$6:$G$21,0),MATCH(V$1,Cal!$H$6:$H$41,0)))))/1.85)*Cal!$C77)</f>
        <v>0.28628224841646244</v>
      </c>
      <c r="W77" s="31">
        <f>(((ABS(INDEX('INPUT AVG'!$B:$AK,Cal!$E77,IF(Cal!$P$3=22.5,MATCH(W$1,Cal!$G$6:$G$21,0),MATCH(W$1,Cal!$H$6:$H$41,0))))+(2.327*INDEX('INPUT RMS'!$B:$AK,Cal!$E77,IF(Cal!$P$3=22.5,MATCH(W$1,Cal!$G$6:$G$21,0),MATCH(W$1,Cal!$H$6:$H$41,0)))))/1.85)*Cal!$C77)</f>
        <v>0.30346783284399959</v>
      </c>
      <c r="X77" s="31">
        <f>(((ABS(INDEX('INPUT AVG'!$B:$AK,Cal!$E77,IF(Cal!$P$3=22.5,MATCH(X$1,Cal!$G$6:$G$21,0),MATCH(X$1,Cal!$H$6:$H$41,0))))+(2.327*INDEX('INPUT RMS'!$B:$AK,Cal!$E77,IF(Cal!$P$3=22.5,MATCH(X$1,Cal!$G$6:$G$21,0),MATCH(X$1,Cal!$H$6:$H$41,0)))))/1.85)*Cal!$C77)</f>
        <v>0.29780883032727884</v>
      </c>
      <c r="Y77" s="31">
        <f>(((ABS(INDEX('INPUT AVG'!$B:$AK,Cal!$E77,IF(Cal!$P$3=22.5,MATCH(Y$1,Cal!$G$6:$G$21,0),MATCH(Y$1,Cal!$H$6:$H$41,0))))+(2.327*INDEX('INPUT RMS'!$B:$AK,Cal!$E77,IF(Cal!$P$3=22.5,MATCH(Y$1,Cal!$G$6:$G$21,0),MATCH(Y$1,Cal!$H$6:$H$41,0)))))/1.85)*Cal!$C77)</f>
        <v>0.26733866431423131</v>
      </c>
      <c r="Z77" s="31">
        <f>(((ABS(INDEX('INPUT AVG'!$B:$AK,Cal!$E77,IF(Cal!$P$3=22.5,MATCH(Z$1,Cal!$G$6:$G$21,0),MATCH(Z$1,Cal!$H$6:$H$41,0))))+(2.327*INDEX('INPUT RMS'!$B:$AK,Cal!$E77,IF(Cal!$P$3=22.5,MATCH(Z$1,Cal!$G$6:$G$21,0),MATCH(Z$1,Cal!$H$6:$H$41,0)))))/1.85)*Cal!$C77)</f>
        <v>0.29558097033081826</v>
      </c>
      <c r="AA77" s="31">
        <f>(((ABS(INDEX('INPUT AVG'!$B:$AK,Cal!$E77,IF(Cal!$P$3=22.5,MATCH(AA$1,Cal!$G$6:$G$21,0),MATCH(AA$1,Cal!$H$6:$H$41,0))))+(2.327*INDEX('INPUT RMS'!$B:$AK,Cal!$E77,IF(Cal!$P$3=22.5,MATCH(AA$1,Cal!$G$6:$G$21,0),MATCH(AA$1,Cal!$H$6:$H$41,0)))))/1.85)*Cal!$C77)</f>
        <v>0.32838171395095617</v>
      </c>
      <c r="AB77" s="31">
        <f>(((ABS(INDEX('INPUT AVG'!$B:$AK,Cal!$E77,IF(Cal!$P$3=22.5,MATCH(AB$1,Cal!$G$6:$G$21,0),MATCH(AB$1,Cal!$H$6:$H$41,0))))+(2.327*INDEX('INPUT RMS'!$B:$AK,Cal!$E77,IF(Cal!$P$3=22.5,MATCH(AB$1,Cal!$G$6:$G$21,0),MATCH(AB$1,Cal!$H$6:$H$41,0)))))/1.85)*Cal!$C77)</f>
        <v>0.31386105840270584</v>
      </c>
      <c r="AC77" s="31">
        <f>(((ABS(INDEX('INPUT AVG'!$B:$AK,Cal!$E77,IF(Cal!$P$3=22.5,MATCH(AC$1,Cal!$G$6:$G$21,0),MATCH(AC$1,Cal!$H$6:$H$41,0))))+(2.327*INDEX('INPUT RMS'!$B:$AK,Cal!$E77,IF(Cal!$P$3=22.5,MATCH(AC$1,Cal!$G$6:$G$21,0),MATCH(AC$1,Cal!$H$6:$H$41,0)))))/1.85)*Cal!$C77)</f>
        <v>0.26757499404050206</v>
      </c>
      <c r="AD77" s="31">
        <f>(((ABS(INDEX('INPUT AVG'!$B:$AK,Cal!$E77,IF(Cal!$P$3=22.5,MATCH(AD$1,Cal!$G$6:$G$21,0),MATCH(AD$1,Cal!$H$6:$H$41,0))))+(2.327*INDEX('INPUT RMS'!$B:$AK,Cal!$E77,IF(Cal!$P$3=22.5,MATCH(AD$1,Cal!$G$6:$G$21,0),MATCH(AD$1,Cal!$H$6:$H$41,0)))))/1.85)*Cal!$C77)</f>
        <v>0.27989439873276528</v>
      </c>
      <c r="AE77" s="31">
        <f>(((ABS(INDEX('INPUT AVG'!$B:$AK,Cal!$E77,IF(Cal!$P$3=22.5,MATCH(AE$1,Cal!$G$6:$G$21,0),MATCH(AE$1,Cal!$H$6:$H$41,0))))+(2.327*INDEX('INPUT RMS'!$B:$AK,Cal!$E77,IF(Cal!$P$3=22.5,MATCH(AE$1,Cal!$G$6:$G$21,0),MATCH(AE$1,Cal!$H$6:$H$41,0)))))/1.85)*Cal!$C77)</f>
        <v>0.25643371067337084</v>
      </c>
      <c r="AF77" s="31">
        <f>(((ABS(INDEX('INPUT AVG'!$B:$AK,Cal!$E77,IF(Cal!$P$3=22.5,MATCH(AF$1,Cal!$G$6:$G$21,0),MATCH(AF$1,Cal!$H$6:$H$41,0))))+(2.327*INDEX('INPUT RMS'!$B:$AK,Cal!$E77,IF(Cal!$P$3=22.5,MATCH(AF$1,Cal!$G$6:$G$21,0),MATCH(AF$1,Cal!$H$6:$H$41,0)))))/1.85)*Cal!$C77)</f>
        <v>0.2242729734327342</v>
      </c>
      <c r="AG77" s="31">
        <f>(((ABS(INDEX('INPUT AVG'!$B:$AK,Cal!$E77,IF(Cal!$P$3=22.5,MATCH(AG$1,Cal!$G$6:$G$21,0),MATCH(AG$1,Cal!$H$6:$H$41,0))))+(2.327*INDEX('INPUT RMS'!$B:$AK,Cal!$E77,IF(Cal!$P$3=22.5,MATCH(AG$1,Cal!$G$6:$G$21,0),MATCH(AG$1,Cal!$H$6:$H$41,0)))))/1.85)*Cal!$C77)</f>
        <v>0.21450434844638847</v>
      </c>
      <c r="AH77" s="31">
        <f>(((ABS(INDEX('INPUT AVG'!$B:$AK,Cal!$E77,IF(Cal!$P$3=22.5,MATCH(AH$1,Cal!$G$6:$G$21,0),MATCH(AH$1,Cal!$H$6:$H$41,0))))+(2.327*INDEX('INPUT RMS'!$B:$AK,Cal!$E77,IF(Cal!$P$3=22.5,MATCH(AH$1,Cal!$G$6:$G$21,0),MATCH(AH$1,Cal!$H$6:$H$41,0)))))/1.85)*Cal!$C77)</f>
        <v>0.23465267942161172</v>
      </c>
      <c r="AI77" s="31">
        <f>(((ABS(INDEX('INPUT AVG'!$B:$AK,Cal!$E77,IF(Cal!$P$3=22.5,MATCH(AI$1,Cal!$G$6:$G$21,0),MATCH(AI$1,Cal!$H$6:$H$41,0))))+(2.327*INDEX('INPUT RMS'!$B:$AK,Cal!$E77,IF(Cal!$P$3=22.5,MATCH(AI$1,Cal!$G$6:$G$21,0),MATCH(AI$1,Cal!$H$6:$H$41,0)))))/1.85)*Cal!$C77)</f>
        <v>0.2635068705114158</v>
      </c>
      <c r="AJ77" s="31">
        <f>(((ABS(INDEX('INPUT AVG'!$B:$AK,Cal!$E77,IF(Cal!$P$3=22.5,MATCH(AJ$1,Cal!$G$6:$G$21,0),MATCH(AJ$1,Cal!$H$6:$H$41,0))))+(2.327*INDEX('INPUT RMS'!$B:$AK,Cal!$E77,IF(Cal!$P$3=22.5,MATCH(AJ$1,Cal!$G$6:$G$21,0),MATCH(AJ$1,Cal!$H$6:$H$41,0)))))/1.85)*Cal!$C77)</f>
        <v>0.25631494029550939</v>
      </c>
      <c r="AK77" s="31">
        <f>(((ABS(INDEX('INPUT AVG'!$B:$AK,Cal!$E77,IF(Cal!$P$3=22.5,MATCH(AK$1,Cal!$G$6:$G$21,0),MATCH(AK$1,Cal!$H$6:$H$41,0))))+(2.327*INDEX('INPUT RMS'!$B:$AK,Cal!$E77,IF(Cal!$P$3=22.5,MATCH(AK$1,Cal!$G$6:$G$21,0),MATCH(AK$1,Cal!$H$6:$H$41,0)))))/1.85)*Cal!$C77)</f>
        <v>0.25756125507725247</v>
      </c>
      <c r="AL77" s="31">
        <f>(((ABS(INDEX('INPUT AVG'!$B:$AK,Cal!$E77,IF(Cal!$P$3=22.5,MATCH(AL$1,Cal!$G$6:$G$21,0),MATCH(AL$1,Cal!$H$6:$H$41,0))))+(2.327*INDEX('INPUT RMS'!$B:$AK,Cal!$E77,IF(Cal!$P$3=22.5,MATCH(AL$1,Cal!$G$6:$G$21,0),MATCH(AL$1,Cal!$H$6:$H$41,0)))))/1.85)*Cal!$C77)</f>
        <v>0.26066677517584852</v>
      </c>
    </row>
    <row r="78" spans="1:38" x14ac:dyDescent="0.4">
      <c r="A78" s="7">
        <f>Cal!A78</f>
        <v>77</v>
      </c>
      <c r="B78" s="31">
        <f>(((ABS(INDEX('INPUT AVG'!$B:$AK,Cal!$E78,IF(Cal!$P$3=22.5,MATCH(B$1,Cal!$G$6:$G$21,0),MATCH(B$1,Cal!$H$6:$H$41,0))))+(2.327*INDEX('INPUT RMS'!$B:$AK,Cal!$E78,IF(Cal!$P$3=22.5,MATCH(B$1,Cal!$G$6:$G$21,0),MATCH(B$1,Cal!$H$6:$H$41,0)))))/1.85)*Cal!$C78)</f>
        <v>0.28673210928166232</v>
      </c>
      <c r="C78" s="31">
        <f>(((ABS(INDEX('INPUT AVG'!$B:$AK,Cal!$E78,IF(Cal!$P$3=22.5,MATCH(C$1,Cal!$G$6:$G$21,0),MATCH(C$1,Cal!$H$6:$H$41,0))))+(2.327*INDEX('INPUT RMS'!$B:$AK,Cal!$E78,IF(Cal!$P$3=22.5,MATCH(C$1,Cal!$G$6:$G$21,0),MATCH(C$1,Cal!$H$6:$H$41,0)))))/1.85)*Cal!$C78)</f>
        <v>0.35137139454081245</v>
      </c>
      <c r="D78" s="31">
        <f>(((ABS(INDEX('INPUT AVG'!$B:$AK,Cal!$E78,IF(Cal!$P$3=22.5,MATCH(D$1,Cal!$G$6:$G$21,0),MATCH(D$1,Cal!$H$6:$H$41,0))))+(2.327*INDEX('INPUT RMS'!$B:$AK,Cal!$E78,IF(Cal!$P$3=22.5,MATCH(D$1,Cal!$G$6:$G$21,0),MATCH(D$1,Cal!$H$6:$H$41,0)))))/1.85)*Cal!$C78)</f>
        <v>0.36233667290694005</v>
      </c>
      <c r="E78" s="31">
        <f>(((ABS(INDEX('INPUT AVG'!$B:$AK,Cal!$E78,IF(Cal!$P$3=22.5,MATCH(E$1,Cal!$G$6:$G$21,0),MATCH(E$1,Cal!$H$6:$H$41,0))))+(2.327*INDEX('INPUT RMS'!$B:$AK,Cal!$E78,IF(Cal!$P$3=22.5,MATCH(E$1,Cal!$G$6:$G$21,0),MATCH(E$1,Cal!$H$6:$H$41,0)))))/1.85)*Cal!$C78)</f>
        <v>0.34787546777241934</v>
      </c>
      <c r="F78" s="31">
        <f>(((ABS(INDEX('INPUT AVG'!$B:$AK,Cal!$E78,IF(Cal!$P$3=22.5,MATCH(F$1,Cal!$G$6:$G$21,0),MATCH(F$1,Cal!$H$6:$H$41,0))))+(2.327*INDEX('INPUT RMS'!$B:$AK,Cal!$E78,IF(Cal!$P$3=22.5,MATCH(F$1,Cal!$G$6:$G$21,0),MATCH(F$1,Cal!$H$6:$H$41,0)))))/1.85)*Cal!$C78)</f>
        <v>0.37763818262396626</v>
      </c>
      <c r="G78" s="31">
        <f>(((ABS(INDEX('INPUT AVG'!$B:$AK,Cal!$E78,IF(Cal!$P$3=22.5,MATCH(G$1,Cal!$G$6:$G$21,0),MATCH(G$1,Cal!$H$6:$H$41,0))))+(2.327*INDEX('INPUT RMS'!$B:$AK,Cal!$E78,IF(Cal!$P$3=22.5,MATCH(G$1,Cal!$G$6:$G$21,0),MATCH(G$1,Cal!$H$6:$H$41,0)))))/1.85)*Cal!$C78)</f>
        <v>0.36290758508282739</v>
      </c>
      <c r="H78" s="31">
        <f>(((ABS(INDEX('INPUT AVG'!$B:$AK,Cal!$E78,IF(Cal!$P$3=22.5,MATCH(H$1,Cal!$G$6:$G$21,0),MATCH(H$1,Cal!$H$6:$H$41,0))))+(2.327*INDEX('INPUT RMS'!$B:$AK,Cal!$E78,IF(Cal!$P$3=22.5,MATCH(H$1,Cal!$G$6:$G$21,0),MATCH(H$1,Cal!$H$6:$H$41,0)))))/1.85)*Cal!$C78)</f>
        <v>0.35636828650493874</v>
      </c>
      <c r="I78" s="31">
        <f>(((ABS(INDEX('INPUT AVG'!$B:$AK,Cal!$E78,IF(Cal!$P$3=22.5,MATCH(I$1,Cal!$G$6:$G$21,0),MATCH(I$1,Cal!$H$6:$H$41,0))))+(2.327*INDEX('INPUT RMS'!$B:$AK,Cal!$E78,IF(Cal!$P$3=22.5,MATCH(I$1,Cal!$G$6:$G$21,0),MATCH(I$1,Cal!$H$6:$H$41,0)))))/1.85)*Cal!$C78)</f>
        <v>0.32564328066400572</v>
      </c>
      <c r="J78" s="31">
        <f>(((ABS(INDEX('INPUT AVG'!$B:$AK,Cal!$E78,IF(Cal!$P$3=22.5,MATCH(J$1,Cal!$G$6:$G$21,0),MATCH(J$1,Cal!$H$6:$H$41,0))))+(2.327*INDEX('INPUT RMS'!$B:$AK,Cal!$E78,IF(Cal!$P$3=22.5,MATCH(J$1,Cal!$G$6:$G$21,0),MATCH(J$1,Cal!$H$6:$H$41,0)))))/1.85)*Cal!$C78)</f>
        <v>0.29040582562620576</v>
      </c>
      <c r="K78" s="31">
        <f>(((ABS(INDEX('INPUT AVG'!$B:$AK,Cal!$E78,IF(Cal!$P$3=22.5,MATCH(K$1,Cal!$G$6:$G$21,0),MATCH(K$1,Cal!$H$6:$H$41,0))))+(2.327*INDEX('INPUT RMS'!$B:$AK,Cal!$E78,IF(Cal!$P$3=22.5,MATCH(K$1,Cal!$G$6:$G$21,0),MATCH(K$1,Cal!$H$6:$H$41,0)))))/1.85)*Cal!$C78)</f>
        <v>0.2902470855696781</v>
      </c>
      <c r="L78" s="31">
        <f>(((ABS(INDEX('INPUT AVG'!$B:$AK,Cal!$E78,IF(Cal!$P$3=22.5,MATCH(L$1,Cal!$G$6:$G$21,0),MATCH(L$1,Cal!$H$6:$H$41,0))))+(2.327*INDEX('INPUT RMS'!$B:$AK,Cal!$E78,IF(Cal!$P$3=22.5,MATCH(L$1,Cal!$G$6:$G$21,0),MATCH(L$1,Cal!$H$6:$H$41,0)))))/1.85)*Cal!$C78)</f>
        <v>0.32280764115823279</v>
      </c>
      <c r="M78" s="31">
        <f>(((ABS(INDEX('INPUT AVG'!$B:$AK,Cal!$E78,IF(Cal!$P$3=22.5,MATCH(M$1,Cal!$G$6:$G$21,0),MATCH(M$1,Cal!$H$6:$H$41,0))))+(2.327*INDEX('INPUT RMS'!$B:$AK,Cal!$E78,IF(Cal!$P$3=22.5,MATCH(M$1,Cal!$G$6:$G$21,0),MATCH(M$1,Cal!$H$6:$H$41,0)))))/1.85)*Cal!$C78)</f>
        <v>0.30872722794075269</v>
      </c>
      <c r="N78" s="31">
        <f>(((ABS(INDEX('INPUT AVG'!$B:$AK,Cal!$E78,IF(Cal!$P$3=22.5,MATCH(N$1,Cal!$G$6:$G$21,0),MATCH(N$1,Cal!$H$6:$H$41,0))))+(2.327*INDEX('INPUT RMS'!$B:$AK,Cal!$E78,IF(Cal!$P$3=22.5,MATCH(N$1,Cal!$G$6:$G$21,0),MATCH(N$1,Cal!$H$6:$H$41,0)))))/1.85)*Cal!$C78)</f>
        <v>0.2748423098108253</v>
      </c>
      <c r="O78" s="31">
        <f>(((ABS(INDEX('INPUT AVG'!$B:$AK,Cal!$E78,IF(Cal!$P$3=22.5,MATCH(O$1,Cal!$G$6:$G$21,0),MATCH(O$1,Cal!$H$6:$H$41,0))))+(2.327*INDEX('INPUT RMS'!$B:$AK,Cal!$E78,IF(Cal!$P$3=22.5,MATCH(O$1,Cal!$G$6:$G$21,0),MATCH(O$1,Cal!$H$6:$H$41,0)))))/1.85)*Cal!$C78)</f>
        <v>0.24540607720613478</v>
      </c>
      <c r="P78" s="31">
        <f>(((ABS(INDEX('INPUT AVG'!$B:$AK,Cal!$E78,IF(Cal!$P$3=22.5,MATCH(P$1,Cal!$G$6:$G$21,0),MATCH(P$1,Cal!$H$6:$H$41,0))))+(2.327*INDEX('INPUT RMS'!$B:$AK,Cal!$E78,IF(Cal!$P$3=22.5,MATCH(P$1,Cal!$G$6:$G$21,0),MATCH(P$1,Cal!$H$6:$H$41,0)))))/1.85)*Cal!$C78)</f>
        <v>0.22629443168640137</v>
      </c>
      <c r="Q78" s="31">
        <f>(((ABS(INDEX('INPUT AVG'!$B:$AK,Cal!$E78,IF(Cal!$P$3=22.5,MATCH(Q$1,Cal!$G$6:$G$21,0),MATCH(Q$1,Cal!$H$6:$H$41,0))))+(2.327*INDEX('INPUT RMS'!$B:$AK,Cal!$E78,IF(Cal!$P$3=22.5,MATCH(Q$1,Cal!$G$6:$G$21,0),MATCH(Q$1,Cal!$H$6:$H$41,0)))))/1.85)*Cal!$C78)</f>
        <v>0.18614423747400979</v>
      </c>
      <c r="R78" s="31">
        <f>(((ABS(INDEX('INPUT AVG'!$B:$AK,Cal!$E78,IF(Cal!$P$3=22.5,MATCH(R$1,Cal!$G$6:$G$21,0),MATCH(R$1,Cal!$H$6:$H$41,0))))+(2.327*INDEX('INPUT RMS'!$B:$AK,Cal!$E78,IF(Cal!$P$3=22.5,MATCH(R$1,Cal!$G$6:$G$21,0),MATCH(R$1,Cal!$H$6:$H$41,0)))))/1.85)*Cal!$C78)</f>
        <v>0.18563686856546915</v>
      </c>
      <c r="S78" s="31">
        <f>(((ABS(INDEX('INPUT AVG'!$B:$AK,Cal!$E78,IF(Cal!$P$3=22.5,MATCH(S$1,Cal!$G$6:$G$21,0),MATCH(S$1,Cal!$H$6:$H$41,0))))+(2.327*INDEX('INPUT RMS'!$B:$AK,Cal!$E78,IF(Cal!$P$3=22.5,MATCH(S$1,Cal!$G$6:$G$21,0),MATCH(S$1,Cal!$H$6:$H$41,0)))))/1.85)*Cal!$C78)</f>
        <v>0.2443591860540815</v>
      </c>
      <c r="T78" s="31">
        <f>(((ABS(INDEX('INPUT AVG'!$B:$AK,Cal!$E78,IF(Cal!$P$3=22.5,MATCH(T$1,Cal!$G$6:$G$21,0),MATCH(T$1,Cal!$H$6:$H$41,0))))+(2.327*INDEX('INPUT RMS'!$B:$AK,Cal!$E78,IF(Cal!$P$3=22.5,MATCH(T$1,Cal!$G$6:$G$21,0),MATCH(T$1,Cal!$H$6:$H$41,0)))))/1.85)*Cal!$C78)</f>
        <v>0.33233413476396251</v>
      </c>
      <c r="U78" s="31">
        <f>(((ABS(INDEX('INPUT AVG'!$B:$AK,Cal!$E78,IF(Cal!$P$3=22.5,MATCH(U$1,Cal!$G$6:$G$21,0),MATCH(U$1,Cal!$H$6:$H$41,0))))+(2.327*INDEX('INPUT RMS'!$B:$AK,Cal!$E78,IF(Cal!$P$3=22.5,MATCH(U$1,Cal!$G$6:$G$21,0),MATCH(U$1,Cal!$H$6:$H$41,0)))))/1.85)*Cal!$C78)</f>
        <v>0.39137789124572597</v>
      </c>
      <c r="V78" s="31">
        <f>(((ABS(INDEX('INPUT AVG'!$B:$AK,Cal!$E78,IF(Cal!$P$3=22.5,MATCH(V$1,Cal!$G$6:$G$21,0),MATCH(V$1,Cal!$H$6:$H$41,0))))+(2.327*INDEX('INPUT RMS'!$B:$AK,Cal!$E78,IF(Cal!$P$3=22.5,MATCH(V$1,Cal!$G$6:$G$21,0),MATCH(V$1,Cal!$H$6:$H$41,0)))))/1.85)*Cal!$C78)</f>
        <v>0.41322928805609005</v>
      </c>
      <c r="W78" s="31">
        <f>(((ABS(INDEX('INPUT AVG'!$B:$AK,Cal!$E78,IF(Cal!$P$3=22.5,MATCH(W$1,Cal!$G$6:$G$21,0),MATCH(W$1,Cal!$H$6:$H$41,0))))+(2.327*INDEX('INPUT RMS'!$B:$AK,Cal!$E78,IF(Cal!$P$3=22.5,MATCH(W$1,Cal!$G$6:$G$21,0),MATCH(W$1,Cal!$H$6:$H$41,0)))))/1.85)*Cal!$C78)</f>
        <v>0.41808853258957729</v>
      </c>
      <c r="X78" s="31">
        <f>(((ABS(INDEX('INPUT AVG'!$B:$AK,Cal!$E78,IF(Cal!$P$3=22.5,MATCH(X$1,Cal!$G$6:$G$21,0),MATCH(X$1,Cal!$H$6:$H$41,0))))+(2.327*INDEX('INPUT RMS'!$B:$AK,Cal!$E78,IF(Cal!$P$3=22.5,MATCH(X$1,Cal!$G$6:$G$21,0),MATCH(X$1,Cal!$H$6:$H$41,0)))))/1.85)*Cal!$C78)</f>
        <v>0.37757782144320978</v>
      </c>
      <c r="Y78" s="31">
        <f>(((ABS(INDEX('INPUT AVG'!$B:$AK,Cal!$E78,IF(Cal!$P$3=22.5,MATCH(Y$1,Cal!$G$6:$G$21,0),MATCH(Y$1,Cal!$H$6:$H$41,0))))+(2.327*INDEX('INPUT RMS'!$B:$AK,Cal!$E78,IF(Cal!$P$3=22.5,MATCH(Y$1,Cal!$G$6:$G$21,0),MATCH(Y$1,Cal!$H$6:$H$41,0)))))/1.85)*Cal!$C78)</f>
        <v>0.30249186643072079</v>
      </c>
      <c r="Z78" s="31">
        <f>(((ABS(INDEX('INPUT AVG'!$B:$AK,Cal!$E78,IF(Cal!$P$3=22.5,MATCH(Z$1,Cal!$G$6:$G$21,0),MATCH(Z$1,Cal!$H$6:$H$41,0))))+(2.327*INDEX('INPUT RMS'!$B:$AK,Cal!$E78,IF(Cal!$P$3=22.5,MATCH(Z$1,Cal!$G$6:$G$21,0),MATCH(Z$1,Cal!$H$6:$H$41,0)))))/1.85)*Cal!$C78)</f>
        <v>0.30924874569113187</v>
      </c>
      <c r="AA78" s="31">
        <f>(((ABS(INDEX('INPUT AVG'!$B:$AK,Cal!$E78,IF(Cal!$P$3=22.5,MATCH(AA$1,Cal!$G$6:$G$21,0),MATCH(AA$1,Cal!$H$6:$H$41,0))))+(2.327*INDEX('INPUT RMS'!$B:$AK,Cal!$E78,IF(Cal!$P$3=22.5,MATCH(AA$1,Cal!$G$6:$G$21,0),MATCH(AA$1,Cal!$H$6:$H$41,0)))))/1.85)*Cal!$C78)</f>
        <v>0.33867543164137248</v>
      </c>
      <c r="AB78" s="31">
        <f>(((ABS(INDEX('INPUT AVG'!$B:$AK,Cal!$E78,IF(Cal!$P$3=22.5,MATCH(AB$1,Cal!$G$6:$G$21,0),MATCH(AB$1,Cal!$H$6:$H$41,0))))+(2.327*INDEX('INPUT RMS'!$B:$AK,Cal!$E78,IF(Cal!$P$3=22.5,MATCH(AB$1,Cal!$G$6:$G$21,0),MATCH(AB$1,Cal!$H$6:$H$41,0)))))/1.85)*Cal!$C78)</f>
        <v>0.32900514979620238</v>
      </c>
      <c r="AC78" s="31">
        <f>(((ABS(INDEX('INPUT AVG'!$B:$AK,Cal!$E78,IF(Cal!$P$3=22.5,MATCH(AC$1,Cal!$G$6:$G$21,0),MATCH(AC$1,Cal!$H$6:$H$41,0))))+(2.327*INDEX('INPUT RMS'!$B:$AK,Cal!$E78,IF(Cal!$P$3=22.5,MATCH(AC$1,Cal!$G$6:$G$21,0),MATCH(AC$1,Cal!$H$6:$H$41,0)))))/1.85)*Cal!$C78)</f>
        <v>0.26665363477291287</v>
      </c>
      <c r="AD78" s="31">
        <f>(((ABS(INDEX('INPUT AVG'!$B:$AK,Cal!$E78,IF(Cal!$P$3=22.5,MATCH(AD$1,Cal!$G$6:$G$21,0),MATCH(AD$1,Cal!$H$6:$H$41,0))))+(2.327*INDEX('INPUT RMS'!$B:$AK,Cal!$E78,IF(Cal!$P$3=22.5,MATCH(AD$1,Cal!$G$6:$G$21,0),MATCH(AD$1,Cal!$H$6:$H$41,0)))))/1.85)*Cal!$C78)</f>
        <v>0.27492027093429822</v>
      </c>
      <c r="AE78" s="31">
        <f>(((ABS(INDEX('INPUT AVG'!$B:$AK,Cal!$E78,IF(Cal!$P$3=22.5,MATCH(AE$1,Cal!$G$6:$G$21,0),MATCH(AE$1,Cal!$H$6:$H$41,0))))+(2.327*INDEX('INPUT RMS'!$B:$AK,Cal!$E78,IF(Cal!$P$3=22.5,MATCH(AE$1,Cal!$G$6:$G$21,0),MATCH(AE$1,Cal!$H$6:$H$41,0)))))/1.85)*Cal!$C78)</f>
        <v>0.25672240939897456</v>
      </c>
      <c r="AF78" s="31">
        <f>(((ABS(INDEX('INPUT AVG'!$B:$AK,Cal!$E78,IF(Cal!$P$3=22.5,MATCH(AF$1,Cal!$G$6:$G$21,0),MATCH(AF$1,Cal!$H$6:$H$41,0))))+(2.327*INDEX('INPUT RMS'!$B:$AK,Cal!$E78,IF(Cal!$P$3=22.5,MATCH(AF$1,Cal!$G$6:$G$21,0),MATCH(AF$1,Cal!$H$6:$H$41,0)))))/1.85)*Cal!$C78)</f>
        <v>0.23467521479000913</v>
      </c>
      <c r="AG78" s="31">
        <f>(((ABS(INDEX('INPUT AVG'!$B:$AK,Cal!$E78,IF(Cal!$P$3=22.5,MATCH(AG$1,Cal!$G$6:$G$21,0),MATCH(AG$1,Cal!$H$6:$H$41,0))))+(2.327*INDEX('INPUT RMS'!$B:$AK,Cal!$E78,IF(Cal!$P$3=22.5,MATCH(AG$1,Cal!$G$6:$G$21,0),MATCH(AG$1,Cal!$H$6:$H$41,0)))))/1.85)*Cal!$C78)</f>
        <v>0.23693617208583934</v>
      </c>
      <c r="AH78" s="31">
        <f>(((ABS(INDEX('INPUT AVG'!$B:$AK,Cal!$E78,IF(Cal!$P$3=22.5,MATCH(AH$1,Cal!$G$6:$G$21,0),MATCH(AH$1,Cal!$H$6:$H$41,0))))+(2.327*INDEX('INPUT RMS'!$B:$AK,Cal!$E78,IF(Cal!$P$3=22.5,MATCH(AH$1,Cal!$G$6:$G$21,0),MATCH(AH$1,Cal!$H$6:$H$41,0)))))/1.85)*Cal!$C78)</f>
        <v>0.27425542152008497</v>
      </c>
      <c r="AI78" s="31">
        <f>(((ABS(INDEX('INPUT AVG'!$B:$AK,Cal!$E78,IF(Cal!$P$3=22.5,MATCH(AI$1,Cal!$G$6:$G$21,0),MATCH(AI$1,Cal!$H$6:$H$41,0))))+(2.327*INDEX('INPUT RMS'!$B:$AK,Cal!$E78,IF(Cal!$P$3=22.5,MATCH(AI$1,Cal!$G$6:$G$21,0),MATCH(AI$1,Cal!$H$6:$H$41,0)))))/1.85)*Cal!$C78)</f>
        <v>0.31270212507328471</v>
      </c>
      <c r="AJ78" s="31">
        <f>(((ABS(INDEX('INPUT AVG'!$B:$AK,Cal!$E78,IF(Cal!$P$3=22.5,MATCH(AJ$1,Cal!$G$6:$G$21,0),MATCH(AJ$1,Cal!$H$6:$H$41,0))))+(2.327*INDEX('INPUT RMS'!$B:$AK,Cal!$E78,IF(Cal!$P$3=22.5,MATCH(AJ$1,Cal!$G$6:$G$21,0),MATCH(AJ$1,Cal!$H$6:$H$41,0)))))/1.85)*Cal!$C78)</f>
        <v>0.29975211034352711</v>
      </c>
      <c r="AK78" s="31">
        <f>(((ABS(INDEX('INPUT AVG'!$B:$AK,Cal!$E78,IF(Cal!$P$3=22.5,MATCH(AK$1,Cal!$G$6:$G$21,0),MATCH(AK$1,Cal!$H$6:$H$41,0))))+(2.327*INDEX('INPUT RMS'!$B:$AK,Cal!$E78,IF(Cal!$P$3=22.5,MATCH(AK$1,Cal!$G$6:$G$21,0),MATCH(AK$1,Cal!$H$6:$H$41,0)))))/1.85)*Cal!$C78)</f>
        <v>0.29468000843315506</v>
      </c>
      <c r="AL78" s="31">
        <f>(((ABS(INDEX('INPUT AVG'!$B:$AK,Cal!$E78,IF(Cal!$P$3=22.5,MATCH(AL$1,Cal!$G$6:$G$21,0),MATCH(AL$1,Cal!$H$6:$H$41,0))))+(2.327*INDEX('INPUT RMS'!$B:$AK,Cal!$E78,IF(Cal!$P$3=22.5,MATCH(AL$1,Cal!$G$6:$G$21,0),MATCH(AL$1,Cal!$H$6:$H$41,0)))))/1.85)*Cal!$C78)</f>
        <v>0.28673210928166232</v>
      </c>
    </row>
    <row r="79" spans="1:38" x14ac:dyDescent="0.4">
      <c r="A79" s="7">
        <f>Cal!A79</f>
        <v>78</v>
      </c>
      <c r="B79" s="31">
        <f>(((ABS(INDEX('INPUT AVG'!$B:$AK,Cal!$E79,IF(Cal!$P$3=22.5,MATCH(B$1,Cal!$G$6:$G$21,0),MATCH(B$1,Cal!$H$6:$H$41,0))))+(2.327*INDEX('INPUT RMS'!$B:$AK,Cal!$E79,IF(Cal!$P$3=22.5,MATCH(B$1,Cal!$G$6:$G$21,0),MATCH(B$1,Cal!$H$6:$H$41,0)))))/1.85)*Cal!$C79)</f>
        <v>0.34747019645732802</v>
      </c>
      <c r="C79" s="31">
        <f>(((ABS(INDEX('INPUT AVG'!$B:$AK,Cal!$E79,IF(Cal!$P$3=22.5,MATCH(C$1,Cal!$G$6:$G$21,0),MATCH(C$1,Cal!$H$6:$H$41,0))))+(2.327*INDEX('INPUT RMS'!$B:$AK,Cal!$E79,IF(Cal!$P$3=22.5,MATCH(C$1,Cal!$G$6:$G$21,0),MATCH(C$1,Cal!$H$6:$H$41,0)))))/1.85)*Cal!$C79)</f>
        <v>0.35972321705238236</v>
      </c>
      <c r="D79" s="31">
        <f>(((ABS(INDEX('INPUT AVG'!$B:$AK,Cal!$E79,IF(Cal!$P$3=22.5,MATCH(D$1,Cal!$G$6:$G$21,0),MATCH(D$1,Cal!$H$6:$H$41,0))))+(2.327*INDEX('INPUT RMS'!$B:$AK,Cal!$E79,IF(Cal!$P$3=22.5,MATCH(D$1,Cal!$G$6:$G$21,0),MATCH(D$1,Cal!$H$6:$H$41,0)))))/1.85)*Cal!$C79)</f>
        <v>0.36497432244790562</v>
      </c>
      <c r="E79" s="31">
        <f>(((ABS(INDEX('INPUT AVG'!$B:$AK,Cal!$E79,IF(Cal!$P$3=22.5,MATCH(E$1,Cal!$G$6:$G$21,0),MATCH(E$1,Cal!$H$6:$H$41,0))))+(2.327*INDEX('INPUT RMS'!$B:$AK,Cal!$E79,IF(Cal!$P$3=22.5,MATCH(E$1,Cal!$G$6:$G$21,0),MATCH(E$1,Cal!$H$6:$H$41,0)))))/1.85)*Cal!$C79)</f>
        <v>0.34312388754374268</v>
      </c>
      <c r="F79" s="31">
        <f>(((ABS(INDEX('INPUT AVG'!$B:$AK,Cal!$E79,IF(Cal!$P$3=22.5,MATCH(F$1,Cal!$G$6:$G$21,0),MATCH(F$1,Cal!$H$6:$H$41,0))))+(2.327*INDEX('INPUT RMS'!$B:$AK,Cal!$E79,IF(Cal!$P$3=22.5,MATCH(F$1,Cal!$G$6:$G$21,0),MATCH(F$1,Cal!$H$6:$H$41,0)))))/1.85)*Cal!$C79)</f>
        <v>0.36950537746822509</v>
      </c>
      <c r="G79" s="31">
        <f>(((ABS(INDEX('INPUT AVG'!$B:$AK,Cal!$E79,IF(Cal!$P$3=22.5,MATCH(G$1,Cal!$G$6:$G$21,0),MATCH(G$1,Cal!$H$6:$H$41,0))))+(2.327*INDEX('INPUT RMS'!$B:$AK,Cal!$E79,IF(Cal!$P$3=22.5,MATCH(G$1,Cal!$G$6:$G$21,0),MATCH(G$1,Cal!$H$6:$H$41,0)))))/1.85)*Cal!$C79)</f>
        <v>0.35091163153583932</v>
      </c>
      <c r="H79" s="31">
        <f>(((ABS(INDEX('INPUT AVG'!$B:$AK,Cal!$E79,IF(Cal!$P$3=22.5,MATCH(H$1,Cal!$G$6:$G$21,0),MATCH(H$1,Cal!$H$6:$H$41,0))))+(2.327*INDEX('INPUT RMS'!$B:$AK,Cal!$E79,IF(Cal!$P$3=22.5,MATCH(H$1,Cal!$G$6:$G$21,0),MATCH(H$1,Cal!$H$6:$H$41,0)))))/1.85)*Cal!$C79)</f>
        <v>0.34949561878636071</v>
      </c>
      <c r="I79" s="31">
        <f>(((ABS(INDEX('INPUT AVG'!$B:$AK,Cal!$E79,IF(Cal!$P$3=22.5,MATCH(I$1,Cal!$G$6:$G$21,0),MATCH(I$1,Cal!$H$6:$H$41,0))))+(2.327*INDEX('INPUT RMS'!$B:$AK,Cal!$E79,IF(Cal!$P$3=22.5,MATCH(I$1,Cal!$G$6:$G$21,0),MATCH(I$1,Cal!$H$6:$H$41,0)))))/1.85)*Cal!$C79)</f>
        <v>0.32595214733400857</v>
      </c>
      <c r="J79" s="31">
        <f>(((ABS(INDEX('INPUT AVG'!$B:$AK,Cal!$E79,IF(Cal!$P$3=22.5,MATCH(J$1,Cal!$G$6:$G$21,0),MATCH(J$1,Cal!$H$6:$H$41,0))))+(2.327*INDEX('INPUT RMS'!$B:$AK,Cal!$E79,IF(Cal!$P$3=22.5,MATCH(J$1,Cal!$G$6:$G$21,0),MATCH(J$1,Cal!$H$6:$H$41,0)))))/1.85)*Cal!$C79)</f>
        <v>0.30319850431906215</v>
      </c>
      <c r="K79" s="31">
        <f>(((ABS(INDEX('INPUT AVG'!$B:$AK,Cal!$E79,IF(Cal!$P$3=22.5,MATCH(K$1,Cal!$G$6:$G$21,0),MATCH(K$1,Cal!$H$6:$H$41,0))))+(2.327*INDEX('INPUT RMS'!$B:$AK,Cal!$E79,IF(Cal!$P$3=22.5,MATCH(K$1,Cal!$G$6:$G$21,0),MATCH(K$1,Cal!$H$6:$H$41,0)))))/1.85)*Cal!$C79)</f>
        <v>0.30104040258639564</v>
      </c>
      <c r="L79" s="31">
        <f>(((ABS(INDEX('INPUT AVG'!$B:$AK,Cal!$E79,IF(Cal!$P$3=22.5,MATCH(L$1,Cal!$G$6:$G$21,0),MATCH(L$1,Cal!$H$6:$H$41,0))))+(2.327*INDEX('INPUT RMS'!$B:$AK,Cal!$E79,IF(Cal!$P$3=22.5,MATCH(L$1,Cal!$G$6:$G$21,0),MATCH(L$1,Cal!$H$6:$H$41,0)))))/1.85)*Cal!$C79)</f>
        <v>0.30189717819964557</v>
      </c>
      <c r="M79" s="31">
        <f>(((ABS(INDEX('INPUT AVG'!$B:$AK,Cal!$E79,IF(Cal!$P$3=22.5,MATCH(M$1,Cal!$G$6:$G$21,0),MATCH(M$1,Cal!$H$6:$H$41,0))))+(2.327*INDEX('INPUT RMS'!$B:$AK,Cal!$E79,IF(Cal!$P$3=22.5,MATCH(M$1,Cal!$G$6:$G$21,0),MATCH(M$1,Cal!$H$6:$H$41,0)))))/1.85)*Cal!$C79)</f>
        <v>0.28843677736617418</v>
      </c>
      <c r="N79" s="31">
        <f>(((ABS(INDEX('INPUT AVG'!$B:$AK,Cal!$E79,IF(Cal!$P$3=22.5,MATCH(N$1,Cal!$G$6:$G$21,0),MATCH(N$1,Cal!$H$6:$H$41,0))))+(2.327*INDEX('INPUT RMS'!$B:$AK,Cal!$E79,IF(Cal!$P$3=22.5,MATCH(N$1,Cal!$G$6:$G$21,0),MATCH(N$1,Cal!$H$6:$H$41,0)))))/1.85)*Cal!$C79)</f>
        <v>0.33627480794449105</v>
      </c>
      <c r="O79" s="31">
        <f>(((ABS(INDEX('INPUT AVG'!$B:$AK,Cal!$E79,IF(Cal!$P$3=22.5,MATCH(O$1,Cal!$G$6:$G$21,0),MATCH(O$1,Cal!$H$6:$H$41,0))))+(2.327*INDEX('INPUT RMS'!$B:$AK,Cal!$E79,IF(Cal!$P$3=22.5,MATCH(O$1,Cal!$G$6:$G$21,0),MATCH(O$1,Cal!$H$6:$H$41,0)))))/1.85)*Cal!$C79)</f>
        <v>0.36327289761723691</v>
      </c>
      <c r="P79" s="31">
        <f>(((ABS(INDEX('INPUT AVG'!$B:$AK,Cal!$E79,IF(Cal!$P$3=22.5,MATCH(P$1,Cal!$G$6:$G$21,0),MATCH(P$1,Cal!$H$6:$H$41,0))))+(2.327*INDEX('INPUT RMS'!$B:$AK,Cal!$E79,IF(Cal!$P$3=22.5,MATCH(P$1,Cal!$G$6:$G$21,0),MATCH(P$1,Cal!$H$6:$H$41,0)))))/1.85)*Cal!$C79)</f>
        <v>0.39959563638712908</v>
      </c>
      <c r="Q79" s="31">
        <f>(((ABS(INDEX('INPUT AVG'!$B:$AK,Cal!$E79,IF(Cal!$P$3=22.5,MATCH(Q$1,Cal!$G$6:$G$21,0),MATCH(Q$1,Cal!$H$6:$H$41,0))))+(2.327*INDEX('INPUT RMS'!$B:$AK,Cal!$E79,IF(Cal!$P$3=22.5,MATCH(Q$1,Cal!$G$6:$G$21,0),MATCH(Q$1,Cal!$H$6:$H$41,0)))))/1.85)*Cal!$C79)</f>
        <v>0.43153783081351099</v>
      </c>
      <c r="R79" s="31">
        <f>(((ABS(INDEX('INPUT AVG'!$B:$AK,Cal!$E79,IF(Cal!$P$3=22.5,MATCH(R$1,Cal!$G$6:$G$21,0),MATCH(R$1,Cal!$H$6:$H$41,0))))+(2.327*INDEX('INPUT RMS'!$B:$AK,Cal!$E79,IF(Cal!$P$3=22.5,MATCH(R$1,Cal!$G$6:$G$21,0),MATCH(R$1,Cal!$H$6:$H$41,0)))))/1.85)*Cal!$C79)</f>
        <v>0.42544411857385889</v>
      </c>
      <c r="S79" s="31">
        <f>(((ABS(INDEX('INPUT AVG'!$B:$AK,Cal!$E79,IF(Cal!$P$3=22.5,MATCH(S$1,Cal!$G$6:$G$21,0),MATCH(S$1,Cal!$H$6:$H$41,0))))+(2.327*INDEX('INPUT RMS'!$B:$AK,Cal!$E79,IF(Cal!$P$3=22.5,MATCH(S$1,Cal!$G$6:$G$21,0),MATCH(S$1,Cal!$H$6:$H$41,0)))))/1.85)*Cal!$C79)</f>
        <v>0.46174456753440801</v>
      </c>
      <c r="T79" s="31">
        <f>(((ABS(INDEX('INPUT AVG'!$B:$AK,Cal!$E79,IF(Cal!$P$3=22.5,MATCH(T$1,Cal!$G$6:$G$21,0),MATCH(T$1,Cal!$H$6:$H$41,0))))+(2.327*INDEX('INPUT RMS'!$B:$AK,Cal!$E79,IF(Cal!$P$3=22.5,MATCH(T$1,Cal!$G$6:$G$21,0),MATCH(T$1,Cal!$H$6:$H$41,0)))))/1.85)*Cal!$C79)</f>
        <v>0.45904769552720559</v>
      </c>
      <c r="U79" s="31">
        <f>(((ABS(INDEX('INPUT AVG'!$B:$AK,Cal!$E79,IF(Cal!$P$3=22.5,MATCH(U$1,Cal!$G$6:$G$21,0),MATCH(U$1,Cal!$H$6:$H$41,0))))+(2.327*INDEX('INPUT RMS'!$B:$AK,Cal!$E79,IF(Cal!$P$3=22.5,MATCH(U$1,Cal!$G$6:$G$21,0),MATCH(U$1,Cal!$H$6:$H$41,0)))))/1.85)*Cal!$C79)</f>
        <v>0.43401181171874742</v>
      </c>
      <c r="V79" s="31">
        <f>(((ABS(INDEX('INPUT AVG'!$B:$AK,Cal!$E79,IF(Cal!$P$3=22.5,MATCH(V$1,Cal!$G$6:$G$21,0),MATCH(V$1,Cal!$H$6:$H$41,0))))+(2.327*INDEX('INPUT RMS'!$B:$AK,Cal!$E79,IF(Cal!$P$3=22.5,MATCH(V$1,Cal!$G$6:$G$21,0),MATCH(V$1,Cal!$H$6:$H$41,0)))))/1.85)*Cal!$C79)</f>
        <v>0.43391372485740759</v>
      </c>
      <c r="W79" s="31">
        <f>(((ABS(INDEX('INPUT AVG'!$B:$AK,Cal!$E79,IF(Cal!$P$3=22.5,MATCH(W$1,Cal!$G$6:$G$21,0),MATCH(W$1,Cal!$H$6:$H$41,0))))+(2.327*INDEX('INPUT RMS'!$B:$AK,Cal!$E79,IF(Cal!$P$3=22.5,MATCH(W$1,Cal!$G$6:$G$21,0),MATCH(W$1,Cal!$H$6:$H$41,0)))))/1.85)*Cal!$C79)</f>
        <v>0.43717377516868955</v>
      </c>
      <c r="X79" s="31">
        <f>(((ABS(INDEX('INPUT AVG'!$B:$AK,Cal!$E79,IF(Cal!$P$3=22.5,MATCH(X$1,Cal!$G$6:$G$21,0),MATCH(X$1,Cal!$H$6:$H$41,0))))+(2.327*INDEX('INPUT RMS'!$B:$AK,Cal!$E79,IF(Cal!$P$3=22.5,MATCH(X$1,Cal!$G$6:$G$21,0),MATCH(X$1,Cal!$H$6:$H$41,0)))))/1.85)*Cal!$C79)</f>
        <v>0.3822138804841686</v>
      </c>
      <c r="Y79" s="31">
        <f>(((ABS(INDEX('INPUT AVG'!$B:$AK,Cal!$E79,IF(Cal!$P$3=22.5,MATCH(Y$1,Cal!$G$6:$G$21,0),MATCH(Y$1,Cal!$H$6:$H$41,0))))+(2.327*INDEX('INPUT RMS'!$B:$AK,Cal!$E79,IF(Cal!$P$3=22.5,MATCH(Y$1,Cal!$G$6:$G$21,0),MATCH(Y$1,Cal!$H$6:$H$41,0)))))/1.85)*Cal!$C79)</f>
        <v>0.31592239520034271</v>
      </c>
      <c r="Z79" s="31">
        <f>(((ABS(INDEX('INPUT AVG'!$B:$AK,Cal!$E79,IF(Cal!$P$3=22.5,MATCH(Z$1,Cal!$G$6:$G$21,0),MATCH(Z$1,Cal!$H$6:$H$41,0))))+(2.327*INDEX('INPUT RMS'!$B:$AK,Cal!$E79,IF(Cal!$P$3=22.5,MATCH(Z$1,Cal!$G$6:$G$21,0),MATCH(Z$1,Cal!$H$6:$H$41,0)))))/1.85)*Cal!$C79)</f>
        <v>0.29437523858370002</v>
      </c>
      <c r="AA79" s="31">
        <f>(((ABS(INDEX('INPUT AVG'!$B:$AK,Cal!$E79,IF(Cal!$P$3=22.5,MATCH(AA$1,Cal!$G$6:$G$21,0),MATCH(AA$1,Cal!$H$6:$H$41,0))))+(2.327*INDEX('INPUT RMS'!$B:$AK,Cal!$E79,IF(Cal!$P$3=22.5,MATCH(AA$1,Cal!$G$6:$G$21,0),MATCH(AA$1,Cal!$H$6:$H$41,0)))))/1.85)*Cal!$C79)</f>
        <v>0.30150982981598051</v>
      </c>
      <c r="AB79" s="31">
        <f>(((ABS(INDEX('INPUT AVG'!$B:$AK,Cal!$E79,IF(Cal!$P$3=22.5,MATCH(AB$1,Cal!$G$6:$G$21,0),MATCH(AB$1,Cal!$H$6:$H$41,0))))+(2.327*INDEX('INPUT RMS'!$B:$AK,Cal!$E79,IF(Cal!$P$3=22.5,MATCH(AB$1,Cal!$G$6:$G$21,0),MATCH(AB$1,Cal!$H$6:$H$41,0)))))/1.85)*Cal!$C79)</f>
        <v>0.28779817531640461</v>
      </c>
      <c r="AC79" s="31">
        <f>(((ABS(INDEX('INPUT AVG'!$B:$AK,Cal!$E79,IF(Cal!$P$3=22.5,MATCH(AC$1,Cal!$G$6:$G$21,0),MATCH(AC$1,Cal!$H$6:$H$41,0))))+(2.327*INDEX('INPUT RMS'!$B:$AK,Cal!$E79,IF(Cal!$P$3=22.5,MATCH(AC$1,Cal!$G$6:$G$21,0),MATCH(AC$1,Cal!$H$6:$H$41,0)))))/1.85)*Cal!$C79)</f>
        <v>0.27100621559329935</v>
      </c>
      <c r="AD79" s="31">
        <f>(((ABS(INDEX('INPUT AVG'!$B:$AK,Cal!$E79,IF(Cal!$P$3=22.5,MATCH(AD$1,Cal!$G$6:$G$21,0),MATCH(AD$1,Cal!$H$6:$H$41,0))))+(2.327*INDEX('INPUT RMS'!$B:$AK,Cal!$E79,IF(Cal!$P$3=22.5,MATCH(AD$1,Cal!$G$6:$G$21,0),MATCH(AD$1,Cal!$H$6:$H$41,0)))))/1.85)*Cal!$C79)</f>
        <v>0.29590618091257836</v>
      </c>
      <c r="AE79" s="31">
        <f>(((ABS(INDEX('INPUT AVG'!$B:$AK,Cal!$E79,IF(Cal!$P$3=22.5,MATCH(AE$1,Cal!$G$6:$G$21,0),MATCH(AE$1,Cal!$H$6:$H$41,0))))+(2.327*INDEX('INPUT RMS'!$B:$AK,Cal!$E79,IF(Cal!$P$3=22.5,MATCH(AE$1,Cal!$G$6:$G$21,0),MATCH(AE$1,Cal!$H$6:$H$41,0)))))/1.85)*Cal!$C79)</f>
        <v>0.29570333196101961</v>
      </c>
      <c r="AF79" s="31">
        <f>(((ABS(INDEX('INPUT AVG'!$B:$AK,Cal!$E79,IF(Cal!$P$3=22.5,MATCH(AF$1,Cal!$G$6:$G$21,0),MATCH(AF$1,Cal!$H$6:$H$41,0))))+(2.327*INDEX('INPUT RMS'!$B:$AK,Cal!$E79,IF(Cal!$P$3=22.5,MATCH(AF$1,Cal!$G$6:$G$21,0),MATCH(AF$1,Cal!$H$6:$H$41,0)))))/1.85)*Cal!$C79)</f>
        <v>0.29723000686313655</v>
      </c>
      <c r="AG79" s="31">
        <f>(((ABS(INDEX('INPUT AVG'!$B:$AK,Cal!$E79,IF(Cal!$P$3=22.5,MATCH(AG$1,Cal!$G$6:$G$21,0),MATCH(AG$1,Cal!$H$6:$H$41,0))))+(2.327*INDEX('INPUT RMS'!$B:$AK,Cal!$E79,IF(Cal!$P$3=22.5,MATCH(AG$1,Cal!$G$6:$G$21,0),MATCH(AG$1,Cal!$H$6:$H$41,0)))))/1.85)*Cal!$C79)</f>
        <v>0.29189314934047494</v>
      </c>
      <c r="AH79" s="31">
        <f>(((ABS(INDEX('INPUT AVG'!$B:$AK,Cal!$E79,IF(Cal!$P$3=22.5,MATCH(AH$1,Cal!$G$6:$G$21,0),MATCH(AH$1,Cal!$H$6:$H$41,0))))+(2.327*INDEX('INPUT RMS'!$B:$AK,Cal!$E79,IF(Cal!$P$3=22.5,MATCH(AH$1,Cal!$G$6:$G$21,0),MATCH(AH$1,Cal!$H$6:$H$41,0)))))/1.85)*Cal!$C79)</f>
        <v>0.3057349236913629</v>
      </c>
      <c r="AI79" s="31">
        <f>(((ABS(INDEX('INPUT AVG'!$B:$AK,Cal!$E79,IF(Cal!$P$3=22.5,MATCH(AI$1,Cal!$G$6:$G$21,0),MATCH(AI$1,Cal!$H$6:$H$41,0))))+(2.327*INDEX('INPUT RMS'!$B:$AK,Cal!$E79,IF(Cal!$P$3=22.5,MATCH(AI$1,Cal!$G$6:$G$21,0),MATCH(AI$1,Cal!$H$6:$H$41,0)))))/1.85)*Cal!$C79)</f>
        <v>0.34620874469344676</v>
      </c>
      <c r="AJ79" s="31">
        <f>(((ABS(INDEX('INPUT AVG'!$B:$AK,Cal!$E79,IF(Cal!$P$3=22.5,MATCH(AJ$1,Cal!$G$6:$G$21,0),MATCH(AJ$1,Cal!$H$6:$H$41,0))))+(2.327*INDEX('INPUT RMS'!$B:$AK,Cal!$E79,IF(Cal!$P$3=22.5,MATCH(AJ$1,Cal!$G$6:$G$21,0),MATCH(AJ$1,Cal!$H$6:$H$41,0)))))/1.85)*Cal!$C79)</f>
        <v>0.34037393391535087</v>
      </c>
      <c r="AK79" s="31">
        <f>(((ABS(INDEX('INPUT AVG'!$B:$AK,Cal!$E79,IF(Cal!$P$3=22.5,MATCH(AK$1,Cal!$G$6:$G$21,0),MATCH(AK$1,Cal!$H$6:$H$41,0))))+(2.327*INDEX('INPUT RMS'!$B:$AK,Cal!$E79,IF(Cal!$P$3=22.5,MATCH(AK$1,Cal!$G$6:$G$21,0),MATCH(AK$1,Cal!$H$6:$H$41,0)))))/1.85)*Cal!$C79)</f>
        <v>0.34602235173051421</v>
      </c>
      <c r="AL79" s="31">
        <f>(((ABS(INDEX('INPUT AVG'!$B:$AK,Cal!$E79,IF(Cal!$P$3=22.5,MATCH(AL$1,Cal!$G$6:$G$21,0),MATCH(AL$1,Cal!$H$6:$H$41,0))))+(2.327*INDEX('INPUT RMS'!$B:$AK,Cal!$E79,IF(Cal!$P$3=22.5,MATCH(AL$1,Cal!$G$6:$G$21,0),MATCH(AL$1,Cal!$H$6:$H$41,0)))))/1.85)*Cal!$C79)</f>
        <v>0.34747019645732802</v>
      </c>
    </row>
    <row r="80" spans="1:38" x14ac:dyDescent="0.4">
      <c r="A80" s="7">
        <f>Cal!A80</f>
        <v>79</v>
      </c>
      <c r="B80" s="31">
        <f>(((ABS(INDEX('INPUT AVG'!$B:$AK,Cal!$E80,IF(Cal!$P$3=22.5,MATCH(B$1,Cal!$G$6:$G$21,0),MATCH(B$1,Cal!$H$6:$H$41,0))))+(2.327*INDEX('INPUT RMS'!$B:$AK,Cal!$E80,IF(Cal!$P$3=22.5,MATCH(B$1,Cal!$G$6:$G$21,0),MATCH(B$1,Cal!$H$6:$H$41,0)))))/1.85)*Cal!$C80)</f>
        <v>0.31506959443559518</v>
      </c>
      <c r="C80" s="31">
        <f>(((ABS(INDEX('INPUT AVG'!$B:$AK,Cal!$E80,IF(Cal!$P$3=22.5,MATCH(C$1,Cal!$G$6:$G$21,0),MATCH(C$1,Cal!$H$6:$H$41,0))))+(2.327*INDEX('INPUT RMS'!$B:$AK,Cal!$E80,IF(Cal!$P$3=22.5,MATCH(C$1,Cal!$G$6:$G$21,0),MATCH(C$1,Cal!$H$6:$H$41,0)))))/1.85)*Cal!$C80)</f>
        <v>0.36239353117105122</v>
      </c>
      <c r="D80" s="31">
        <f>(((ABS(INDEX('INPUT AVG'!$B:$AK,Cal!$E80,IF(Cal!$P$3=22.5,MATCH(D$1,Cal!$G$6:$G$21,0),MATCH(D$1,Cal!$H$6:$H$41,0))))+(2.327*INDEX('INPUT RMS'!$B:$AK,Cal!$E80,IF(Cal!$P$3=22.5,MATCH(D$1,Cal!$G$6:$G$21,0),MATCH(D$1,Cal!$H$6:$H$41,0)))))/1.85)*Cal!$C80)</f>
        <v>0.38173368835771398</v>
      </c>
      <c r="E80" s="31">
        <f>(((ABS(INDEX('INPUT AVG'!$B:$AK,Cal!$E80,IF(Cal!$P$3=22.5,MATCH(E$1,Cal!$G$6:$G$21,0),MATCH(E$1,Cal!$H$6:$H$41,0))))+(2.327*INDEX('INPUT RMS'!$B:$AK,Cal!$E80,IF(Cal!$P$3=22.5,MATCH(E$1,Cal!$G$6:$G$21,0),MATCH(E$1,Cal!$H$6:$H$41,0)))))/1.85)*Cal!$C80)</f>
        <v>0.3680949851306709</v>
      </c>
      <c r="F80" s="31">
        <f>(((ABS(INDEX('INPUT AVG'!$B:$AK,Cal!$E80,IF(Cal!$P$3=22.5,MATCH(F$1,Cal!$G$6:$G$21,0),MATCH(F$1,Cal!$H$6:$H$41,0))))+(2.327*INDEX('INPUT RMS'!$B:$AK,Cal!$E80,IF(Cal!$P$3=22.5,MATCH(F$1,Cal!$G$6:$G$21,0),MATCH(F$1,Cal!$H$6:$H$41,0)))))/1.85)*Cal!$C80)</f>
        <v>0.40529279816795039</v>
      </c>
      <c r="G80" s="31">
        <f>(((ABS(INDEX('INPUT AVG'!$B:$AK,Cal!$E80,IF(Cal!$P$3=22.5,MATCH(G$1,Cal!$G$6:$G$21,0),MATCH(G$1,Cal!$H$6:$H$41,0))))+(2.327*INDEX('INPUT RMS'!$B:$AK,Cal!$E80,IF(Cal!$P$3=22.5,MATCH(G$1,Cal!$G$6:$G$21,0),MATCH(G$1,Cal!$H$6:$H$41,0)))))/1.85)*Cal!$C80)</f>
        <v>0.39511874110714806</v>
      </c>
      <c r="H80" s="31">
        <f>(((ABS(INDEX('INPUT AVG'!$B:$AK,Cal!$E80,IF(Cal!$P$3=22.5,MATCH(H$1,Cal!$G$6:$G$21,0),MATCH(H$1,Cal!$H$6:$H$41,0))))+(2.327*INDEX('INPUT RMS'!$B:$AK,Cal!$E80,IF(Cal!$P$3=22.5,MATCH(H$1,Cal!$G$6:$G$21,0),MATCH(H$1,Cal!$H$6:$H$41,0)))))/1.85)*Cal!$C80)</f>
        <v>0.39364443319874842</v>
      </c>
      <c r="I80" s="31">
        <f>(((ABS(INDEX('INPUT AVG'!$B:$AK,Cal!$E80,IF(Cal!$P$3=22.5,MATCH(I$1,Cal!$G$6:$G$21,0),MATCH(I$1,Cal!$H$6:$H$41,0))))+(2.327*INDEX('INPUT RMS'!$B:$AK,Cal!$E80,IF(Cal!$P$3=22.5,MATCH(I$1,Cal!$G$6:$G$21,0),MATCH(I$1,Cal!$H$6:$H$41,0)))))/1.85)*Cal!$C80)</f>
        <v>0.36849303918915821</v>
      </c>
      <c r="J80" s="31">
        <f>(((ABS(INDEX('INPUT AVG'!$B:$AK,Cal!$E80,IF(Cal!$P$3=22.5,MATCH(J$1,Cal!$G$6:$G$21,0),MATCH(J$1,Cal!$H$6:$H$41,0))))+(2.327*INDEX('INPUT RMS'!$B:$AK,Cal!$E80,IF(Cal!$P$3=22.5,MATCH(J$1,Cal!$G$6:$G$21,0),MATCH(J$1,Cal!$H$6:$H$41,0)))))/1.85)*Cal!$C80)</f>
        <v>0.32191869190415817</v>
      </c>
      <c r="K80" s="31">
        <f>(((ABS(INDEX('INPUT AVG'!$B:$AK,Cal!$E80,IF(Cal!$P$3=22.5,MATCH(K$1,Cal!$G$6:$G$21,0),MATCH(K$1,Cal!$H$6:$H$41,0))))+(2.327*INDEX('INPUT RMS'!$B:$AK,Cal!$E80,IF(Cal!$P$3=22.5,MATCH(K$1,Cal!$G$6:$G$21,0),MATCH(K$1,Cal!$H$6:$H$41,0)))))/1.85)*Cal!$C80)</f>
        <v>0.28670392887415114</v>
      </c>
      <c r="L80" s="31">
        <f>(((ABS(INDEX('INPUT AVG'!$B:$AK,Cal!$E80,IF(Cal!$P$3=22.5,MATCH(L$1,Cal!$G$6:$G$21,0),MATCH(L$1,Cal!$H$6:$H$41,0))))+(2.327*INDEX('INPUT RMS'!$B:$AK,Cal!$E80,IF(Cal!$P$3=22.5,MATCH(L$1,Cal!$G$6:$G$21,0),MATCH(L$1,Cal!$H$6:$H$41,0)))))/1.85)*Cal!$C80)</f>
        <v>0.28549069193972121</v>
      </c>
      <c r="M80" s="31">
        <f>(((ABS(INDEX('INPUT AVG'!$B:$AK,Cal!$E80,IF(Cal!$P$3=22.5,MATCH(M$1,Cal!$G$6:$G$21,0),MATCH(M$1,Cal!$H$6:$H$41,0))))+(2.327*INDEX('INPUT RMS'!$B:$AK,Cal!$E80,IF(Cal!$P$3=22.5,MATCH(M$1,Cal!$G$6:$G$21,0),MATCH(M$1,Cal!$H$6:$H$41,0)))))/1.85)*Cal!$C80)</f>
        <v>0.26978296286753706</v>
      </c>
      <c r="N80" s="31">
        <f>(((ABS(INDEX('INPUT AVG'!$B:$AK,Cal!$E80,IF(Cal!$P$3=22.5,MATCH(N$1,Cal!$G$6:$G$21,0),MATCH(N$1,Cal!$H$6:$H$41,0))))+(2.327*INDEX('INPUT RMS'!$B:$AK,Cal!$E80,IF(Cal!$P$3=22.5,MATCH(N$1,Cal!$G$6:$G$21,0),MATCH(N$1,Cal!$H$6:$H$41,0)))))/1.85)*Cal!$C80)</f>
        <v>0.26428631102313865</v>
      </c>
      <c r="O80" s="31">
        <f>(((ABS(INDEX('INPUT AVG'!$B:$AK,Cal!$E80,IF(Cal!$P$3=22.5,MATCH(O$1,Cal!$G$6:$G$21,0),MATCH(O$1,Cal!$H$6:$H$41,0))))+(2.327*INDEX('INPUT RMS'!$B:$AK,Cal!$E80,IF(Cal!$P$3=22.5,MATCH(O$1,Cal!$G$6:$G$21,0),MATCH(O$1,Cal!$H$6:$H$41,0)))))/1.85)*Cal!$C80)</f>
        <v>0.2518846227228641</v>
      </c>
      <c r="P80" s="31">
        <f>(((ABS(INDEX('INPUT AVG'!$B:$AK,Cal!$E80,IF(Cal!$P$3=22.5,MATCH(P$1,Cal!$G$6:$G$21,0),MATCH(P$1,Cal!$H$6:$H$41,0))))+(2.327*INDEX('INPUT RMS'!$B:$AK,Cal!$E80,IF(Cal!$P$3=22.5,MATCH(P$1,Cal!$G$6:$G$21,0),MATCH(P$1,Cal!$H$6:$H$41,0)))))/1.85)*Cal!$C80)</f>
        <v>0.23703621487359741</v>
      </c>
      <c r="Q80" s="31">
        <f>(((ABS(INDEX('INPUT AVG'!$B:$AK,Cal!$E80,IF(Cal!$P$3=22.5,MATCH(Q$1,Cal!$G$6:$G$21,0),MATCH(Q$1,Cal!$H$6:$H$41,0))))+(2.327*INDEX('INPUT RMS'!$B:$AK,Cal!$E80,IF(Cal!$P$3=22.5,MATCH(Q$1,Cal!$G$6:$G$21,0),MATCH(Q$1,Cal!$H$6:$H$41,0)))))/1.85)*Cal!$C80)</f>
        <v>0.21603190455082302</v>
      </c>
      <c r="R80" s="31">
        <f>(((ABS(INDEX('INPUT AVG'!$B:$AK,Cal!$E80,IF(Cal!$P$3=22.5,MATCH(R$1,Cal!$G$6:$G$21,0),MATCH(R$1,Cal!$H$6:$H$41,0))))+(2.327*INDEX('INPUT RMS'!$B:$AK,Cal!$E80,IF(Cal!$P$3=22.5,MATCH(R$1,Cal!$G$6:$G$21,0),MATCH(R$1,Cal!$H$6:$H$41,0)))))/1.85)*Cal!$C80)</f>
        <v>0.23368623933276611</v>
      </c>
      <c r="S80" s="31">
        <f>(((ABS(INDEX('INPUT AVG'!$B:$AK,Cal!$E80,IF(Cal!$P$3=22.5,MATCH(S$1,Cal!$G$6:$G$21,0),MATCH(S$1,Cal!$H$6:$H$41,0))))+(2.327*INDEX('INPUT RMS'!$B:$AK,Cal!$E80,IF(Cal!$P$3=22.5,MATCH(S$1,Cal!$G$6:$G$21,0),MATCH(S$1,Cal!$H$6:$H$41,0)))))/1.85)*Cal!$C80)</f>
        <v>0.30077233006019854</v>
      </c>
      <c r="T80" s="31">
        <f>(((ABS(INDEX('INPUT AVG'!$B:$AK,Cal!$E80,IF(Cal!$P$3=22.5,MATCH(T$1,Cal!$G$6:$G$21,0),MATCH(T$1,Cal!$H$6:$H$41,0))))+(2.327*INDEX('INPUT RMS'!$B:$AK,Cal!$E80,IF(Cal!$P$3=22.5,MATCH(T$1,Cal!$G$6:$G$21,0),MATCH(T$1,Cal!$H$6:$H$41,0)))))/1.85)*Cal!$C80)</f>
        <v>0.38360403504726048</v>
      </c>
      <c r="U80" s="31">
        <f>(((ABS(INDEX('INPUT AVG'!$B:$AK,Cal!$E80,IF(Cal!$P$3=22.5,MATCH(U$1,Cal!$G$6:$G$21,0),MATCH(U$1,Cal!$H$6:$H$41,0))))+(2.327*INDEX('INPUT RMS'!$B:$AK,Cal!$E80,IF(Cal!$P$3=22.5,MATCH(U$1,Cal!$G$6:$G$21,0),MATCH(U$1,Cal!$H$6:$H$41,0)))))/1.85)*Cal!$C80)</f>
        <v>0.40371774621106482</v>
      </c>
      <c r="V80" s="31">
        <f>(((ABS(INDEX('INPUT AVG'!$B:$AK,Cal!$E80,IF(Cal!$P$3=22.5,MATCH(V$1,Cal!$G$6:$G$21,0),MATCH(V$1,Cal!$H$6:$H$41,0))))+(2.327*INDEX('INPUT RMS'!$B:$AK,Cal!$E80,IF(Cal!$P$3=22.5,MATCH(V$1,Cal!$G$6:$G$21,0),MATCH(V$1,Cal!$H$6:$H$41,0)))))/1.85)*Cal!$C80)</f>
        <v>0.41233082924340225</v>
      </c>
      <c r="W80" s="31">
        <f>(((ABS(INDEX('INPUT AVG'!$B:$AK,Cal!$E80,IF(Cal!$P$3=22.5,MATCH(W$1,Cal!$G$6:$G$21,0),MATCH(W$1,Cal!$H$6:$H$41,0))))+(2.327*INDEX('INPUT RMS'!$B:$AK,Cal!$E80,IF(Cal!$P$3=22.5,MATCH(W$1,Cal!$G$6:$G$21,0),MATCH(W$1,Cal!$H$6:$H$41,0)))))/1.85)*Cal!$C80)</f>
        <v>0.42452756329968167</v>
      </c>
      <c r="X80" s="31">
        <f>(((ABS(INDEX('INPUT AVG'!$B:$AK,Cal!$E80,IF(Cal!$P$3=22.5,MATCH(X$1,Cal!$G$6:$G$21,0),MATCH(X$1,Cal!$H$6:$H$41,0))))+(2.327*INDEX('INPUT RMS'!$B:$AK,Cal!$E80,IF(Cal!$P$3=22.5,MATCH(X$1,Cal!$G$6:$G$21,0),MATCH(X$1,Cal!$H$6:$H$41,0)))))/1.85)*Cal!$C80)</f>
        <v>0.36715708910613448</v>
      </c>
      <c r="Y80" s="31">
        <f>(((ABS(INDEX('INPUT AVG'!$B:$AK,Cal!$E80,IF(Cal!$P$3=22.5,MATCH(Y$1,Cal!$G$6:$G$21,0),MATCH(Y$1,Cal!$H$6:$H$41,0))))+(2.327*INDEX('INPUT RMS'!$B:$AK,Cal!$E80,IF(Cal!$P$3=22.5,MATCH(Y$1,Cal!$G$6:$G$21,0),MATCH(Y$1,Cal!$H$6:$H$41,0)))))/1.85)*Cal!$C80)</f>
        <v>0.29156600330327004</v>
      </c>
      <c r="Z80" s="31">
        <f>(((ABS(INDEX('INPUT AVG'!$B:$AK,Cal!$E80,IF(Cal!$P$3=22.5,MATCH(Z$1,Cal!$G$6:$G$21,0),MATCH(Z$1,Cal!$H$6:$H$41,0))))+(2.327*INDEX('INPUT RMS'!$B:$AK,Cal!$E80,IF(Cal!$P$3=22.5,MATCH(Z$1,Cal!$G$6:$G$21,0),MATCH(Z$1,Cal!$H$6:$H$41,0)))))/1.85)*Cal!$C80)</f>
        <v>0.28501823258561054</v>
      </c>
      <c r="AA80" s="31">
        <f>(((ABS(INDEX('INPUT AVG'!$B:$AK,Cal!$E80,IF(Cal!$P$3=22.5,MATCH(AA$1,Cal!$G$6:$G$21,0),MATCH(AA$1,Cal!$H$6:$H$41,0))))+(2.327*INDEX('INPUT RMS'!$B:$AK,Cal!$E80,IF(Cal!$P$3=22.5,MATCH(AA$1,Cal!$G$6:$G$21,0),MATCH(AA$1,Cal!$H$6:$H$41,0)))))/1.85)*Cal!$C80)</f>
        <v>0.2989140824933309</v>
      </c>
      <c r="AB80" s="31">
        <f>(((ABS(INDEX('INPUT AVG'!$B:$AK,Cal!$E80,IF(Cal!$P$3=22.5,MATCH(AB$1,Cal!$G$6:$G$21,0),MATCH(AB$1,Cal!$H$6:$H$41,0))))+(2.327*INDEX('INPUT RMS'!$B:$AK,Cal!$E80,IF(Cal!$P$3=22.5,MATCH(AB$1,Cal!$G$6:$G$21,0),MATCH(AB$1,Cal!$H$6:$H$41,0)))))/1.85)*Cal!$C80)</f>
        <v>0.28351861888089691</v>
      </c>
      <c r="AC80" s="31">
        <f>(((ABS(INDEX('INPUT AVG'!$B:$AK,Cal!$E80,IF(Cal!$P$3=22.5,MATCH(AC$1,Cal!$G$6:$G$21,0),MATCH(AC$1,Cal!$H$6:$H$41,0))))+(2.327*INDEX('INPUT RMS'!$B:$AK,Cal!$E80,IF(Cal!$P$3=22.5,MATCH(AC$1,Cal!$G$6:$G$21,0),MATCH(AC$1,Cal!$H$6:$H$41,0)))))/1.85)*Cal!$C80)</f>
        <v>0.24123047593880342</v>
      </c>
      <c r="AD80" s="31">
        <f>(((ABS(INDEX('INPUT AVG'!$B:$AK,Cal!$E80,IF(Cal!$P$3=22.5,MATCH(AD$1,Cal!$G$6:$G$21,0),MATCH(AD$1,Cal!$H$6:$H$41,0))))+(2.327*INDEX('INPUT RMS'!$B:$AK,Cal!$E80,IF(Cal!$P$3=22.5,MATCH(AD$1,Cal!$G$6:$G$21,0),MATCH(AD$1,Cal!$H$6:$H$41,0)))))/1.85)*Cal!$C80)</f>
        <v>0.25579788068661818</v>
      </c>
      <c r="AE80" s="31">
        <f>(((ABS(INDEX('INPUT AVG'!$B:$AK,Cal!$E80,IF(Cal!$P$3=22.5,MATCH(AE$1,Cal!$G$6:$G$21,0),MATCH(AE$1,Cal!$H$6:$H$41,0))))+(2.327*INDEX('INPUT RMS'!$B:$AK,Cal!$E80,IF(Cal!$P$3=22.5,MATCH(AE$1,Cal!$G$6:$G$21,0),MATCH(AE$1,Cal!$H$6:$H$41,0)))))/1.85)*Cal!$C80)</f>
        <v>0.25752994068973772</v>
      </c>
      <c r="AF80" s="31">
        <f>(((ABS(INDEX('INPUT AVG'!$B:$AK,Cal!$E80,IF(Cal!$P$3=22.5,MATCH(AF$1,Cal!$G$6:$G$21,0),MATCH(AF$1,Cal!$H$6:$H$41,0))))+(2.327*INDEX('INPUT RMS'!$B:$AK,Cal!$E80,IF(Cal!$P$3=22.5,MATCH(AF$1,Cal!$G$6:$G$21,0),MATCH(AF$1,Cal!$H$6:$H$41,0)))))/1.85)*Cal!$C80)</f>
        <v>0.25164266918156597</v>
      </c>
      <c r="AG80" s="31">
        <f>(((ABS(INDEX('INPUT AVG'!$B:$AK,Cal!$E80,IF(Cal!$P$3=22.5,MATCH(AG$1,Cal!$G$6:$G$21,0),MATCH(AG$1,Cal!$H$6:$H$41,0))))+(2.327*INDEX('INPUT RMS'!$B:$AK,Cal!$E80,IF(Cal!$P$3=22.5,MATCH(AG$1,Cal!$G$6:$G$21,0),MATCH(AG$1,Cal!$H$6:$H$41,0)))))/1.85)*Cal!$C80)</f>
        <v>0.25692944900812331</v>
      </c>
      <c r="AH80" s="31">
        <f>(((ABS(INDEX('INPUT AVG'!$B:$AK,Cal!$E80,IF(Cal!$P$3=22.5,MATCH(AH$1,Cal!$G$6:$G$21,0),MATCH(AH$1,Cal!$H$6:$H$41,0))))+(2.327*INDEX('INPUT RMS'!$B:$AK,Cal!$E80,IF(Cal!$P$3=22.5,MATCH(AH$1,Cal!$G$6:$G$21,0),MATCH(AH$1,Cal!$H$6:$H$41,0)))))/1.85)*Cal!$C80)</f>
        <v>0.29754039648819613</v>
      </c>
      <c r="AI80" s="31">
        <f>(((ABS(INDEX('INPUT AVG'!$B:$AK,Cal!$E80,IF(Cal!$P$3=22.5,MATCH(AI$1,Cal!$G$6:$G$21,0),MATCH(AI$1,Cal!$H$6:$H$41,0))))+(2.327*INDEX('INPUT RMS'!$B:$AK,Cal!$E80,IF(Cal!$P$3=22.5,MATCH(AI$1,Cal!$G$6:$G$21,0),MATCH(AI$1,Cal!$H$6:$H$41,0)))))/1.85)*Cal!$C80)</f>
        <v>0.35060265237415161</v>
      </c>
      <c r="AJ80" s="31">
        <f>(((ABS(INDEX('INPUT AVG'!$B:$AK,Cal!$E80,IF(Cal!$P$3=22.5,MATCH(AJ$1,Cal!$G$6:$G$21,0),MATCH(AJ$1,Cal!$H$6:$H$41,0))))+(2.327*INDEX('INPUT RMS'!$B:$AK,Cal!$E80,IF(Cal!$P$3=22.5,MATCH(AJ$1,Cal!$G$6:$G$21,0),MATCH(AJ$1,Cal!$H$6:$H$41,0)))))/1.85)*Cal!$C80)</f>
        <v>0.33418648234895754</v>
      </c>
      <c r="AK80" s="31">
        <f>(((ABS(INDEX('INPUT AVG'!$B:$AK,Cal!$E80,IF(Cal!$P$3=22.5,MATCH(AK$1,Cal!$G$6:$G$21,0),MATCH(AK$1,Cal!$H$6:$H$41,0))))+(2.327*INDEX('INPUT RMS'!$B:$AK,Cal!$E80,IF(Cal!$P$3=22.5,MATCH(AK$1,Cal!$G$6:$G$21,0),MATCH(AK$1,Cal!$H$6:$H$41,0)))))/1.85)*Cal!$C80)</f>
        <v>0.32850748946537839</v>
      </c>
      <c r="AL80" s="31">
        <f>(((ABS(INDEX('INPUT AVG'!$B:$AK,Cal!$E80,IF(Cal!$P$3=22.5,MATCH(AL$1,Cal!$G$6:$G$21,0),MATCH(AL$1,Cal!$H$6:$H$41,0))))+(2.327*INDEX('INPUT RMS'!$B:$AK,Cal!$E80,IF(Cal!$P$3=22.5,MATCH(AL$1,Cal!$G$6:$G$21,0),MATCH(AL$1,Cal!$H$6:$H$41,0)))))/1.85)*Cal!$C80)</f>
        <v>0.31506959443559518</v>
      </c>
    </row>
    <row r="81" spans="1:38" x14ac:dyDescent="0.4">
      <c r="A81" s="7">
        <f>Cal!A81</f>
        <v>80</v>
      </c>
      <c r="B81" s="31">
        <f>(((ABS(INDEX('INPUT AVG'!$B:$AK,Cal!$E81,IF(Cal!$P$3=22.5,MATCH(B$1,Cal!$G$6:$G$21,0),MATCH(B$1,Cal!$H$6:$H$41,0))))+(2.327*INDEX('INPUT RMS'!$B:$AK,Cal!$E81,IF(Cal!$P$3=22.5,MATCH(B$1,Cal!$G$6:$G$21,0),MATCH(B$1,Cal!$H$6:$H$41,0)))))/1.85)*Cal!$C81)</f>
        <v>0.24435681636269027</v>
      </c>
      <c r="C81" s="31">
        <f>(((ABS(INDEX('INPUT AVG'!$B:$AK,Cal!$E81,IF(Cal!$P$3=22.5,MATCH(C$1,Cal!$G$6:$G$21,0),MATCH(C$1,Cal!$H$6:$H$41,0))))+(2.327*INDEX('INPUT RMS'!$B:$AK,Cal!$E81,IF(Cal!$P$3=22.5,MATCH(C$1,Cal!$G$6:$G$21,0),MATCH(C$1,Cal!$H$6:$H$41,0)))))/1.85)*Cal!$C81)</f>
        <v>0.28947426255490327</v>
      </c>
      <c r="D81" s="31">
        <f>(((ABS(INDEX('INPUT AVG'!$B:$AK,Cal!$E81,IF(Cal!$P$3=22.5,MATCH(D$1,Cal!$G$6:$G$21,0),MATCH(D$1,Cal!$H$6:$H$41,0))))+(2.327*INDEX('INPUT RMS'!$B:$AK,Cal!$E81,IF(Cal!$P$3=22.5,MATCH(D$1,Cal!$G$6:$G$21,0),MATCH(D$1,Cal!$H$6:$H$41,0)))))/1.85)*Cal!$C81)</f>
        <v>0.32640420403029463</v>
      </c>
      <c r="E81" s="31">
        <f>(((ABS(INDEX('INPUT AVG'!$B:$AK,Cal!$E81,IF(Cal!$P$3=22.5,MATCH(E$1,Cal!$G$6:$G$21,0),MATCH(E$1,Cal!$H$6:$H$41,0))))+(2.327*INDEX('INPUT RMS'!$B:$AK,Cal!$E81,IF(Cal!$P$3=22.5,MATCH(E$1,Cal!$G$6:$G$21,0),MATCH(E$1,Cal!$H$6:$H$41,0)))))/1.85)*Cal!$C81)</f>
        <v>0.32109599761866231</v>
      </c>
      <c r="F81" s="31">
        <f>(((ABS(INDEX('INPUT AVG'!$B:$AK,Cal!$E81,IF(Cal!$P$3=22.5,MATCH(F$1,Cal!$G$6:$G$21,0),MATCH(F$1,Cal!$H$6:$H$41,0))))+(2.327*INDEX('INPUT RMS'!$B:$AK,Cal!$E81,IF(Cal!$P$3=22.5,MATCH(F$1,Cal!$G$6:$G$21,0),MATCH(F$1,Cal!$H$6:$H$41,0)))))/1.85)*Cal!$C81)</f>
        <v>0.34562583458584706</v>
      </c>
      <c r="G81" s="31">
        <f>(((ABS(INDEX('INPUT AVG'!$B:$AK,Cal!$E81,IF(Cal!$P$3=22.5,MATCH(G$1,Cal!$G$6:$G$21,0),MATCH(G$1,Cal!$H$6:$H$41,0))))+(2.327*INDEX('INPUT RMS'!$B:$AK,Cal!$E81,IF(Cal!$P$3=22.5,MATCH(G$1,Cal!$G$6:$G$21,0),MATCH(G$1,Cal!$H$6:$H$41,0)))))/1.85)*Cal!$C81)</f>
        <v>0.34872509591080048</v>
      </c>
      <c r="H81" s="31">
        <f>(((ABS(INDEX('INPUT AVG'!$B:$AK,Cal!$E81,IF(Cal!$P$3=22.5,MATCH(H$1,Cal!$G$6:$G$21,0),MATCH(H$1,Cal!$H$6:$H$41,0))))+(2.327*INDEX('INPUT RMS'!$B:$AK,Cal!$E81,IF(Cal!$P$3=22.5,MATCH(H$1,Cal!$G$6:$G$21,0),MATCH(H$1,Cal!$H$6:$H$41,0)))))/1.85)*Cal!$C81)</f>
        <v>0.36836982005351299</v>
      </c>
      <c r="I81" s="31">
        <f>(((ABS(INDEX('INPUT AVG'!$B:$AK,Cal!$E81,IF(Cal!$P$3=22.5,MATCH(I$1,Cal!$G$6:$G$21,0),MATCH(I$1,Cal!$H$6:$H$41,0))))+(2.327*INDEX('INPUT RMS'!$B:$AK,Cal!$E81,IF(Cal!$P$3=22.5,MATCH(I$1,Cal!$G$6:$G$21,0),MATCH(I$1,Cal!$H$6:$H$41,0)))))/1.85)*Cal!$C81)</f>
        <v>0.36220111431704988</v>
      </c>
      <c r="J81" s="31">
        <f>(((ABS(INDEX('INPUT AVG'!$B:$AK,Cal!$E81,IF(Cal!$P$3=22.5,MATCH(J$1,Cal!$G$6:$G$21,0),MATCH(J$1,Cal!$H$6:$H$41,0))))+(2.327*INDEX('INPUT RMS'!$B:$AK,Cal!$E81,IF(Cal!$P$3=22.5,MATCH(J$1,Cal!$G$6:$G$21,0),MATCH(J$1,Cal!$H$6:$H$41,0)))))/1.85)*Cal!$C81)</f>
        <v>0.34768539841513374</v>
      </c>
      <c r="K81" s="31">
        <f>(((ABS(INDEX('INPUT AVG'!$B:$AK,Cal!$E81,IF(Cal!$P$3=22.5,MATCH(K$1,Cal!$G$6:$G$21,0),MATCH(K$1,Cal!$H$6:$H$41,0))))+(2.327*INDEX('INPUT RMS'!$B:$AK,Cal!$E81,IF(Cal!$P$3=22.5,MATCH(K$1,Cal!$G$6:$G$21,0),MATCH(K$1,Cal!$H$6:$H$41,0)))))/1.85)*Cal!$C81)</f>
        <v>0.31354886036064172</v>
      </c>
      <c r="L81" s="31">
        <f>(((ABS(INDEX('INPUT AVG'!$B:$AK,Cal!$E81,IF(Cal!$P$3=22.5,MATCH(L$1,Cal!$G$6:$G$21,0),MATCH(L$1,Cal!$H$6:$H$41,0))))+(2.327*INDEX('INPUT RMS'!$B:$AK,Cal!$E81,IF(Cal!$P$3=22.5,MATCH(L$1,Cal!$G$6:$G$21,0),MATCH(L$1,Cal!$H$6:$H$41,0)))))/1.85)*Cal!$C81)</f>
        <v>0.32205581083088308</v>
      </c>
      <c r="M81" s="31">
        <f>(((ABS(INDEX('INPUT AVG'!$B:$AK,Cal!$E81,IF(Cal!$P$3=22.5,MATCH(M$1,Cal!$G$6:$G$21,0),MATCH(M$1,Cal!$H$6:$H$41,0))))+(2.327*INDEX('INPUT RMS'!$B:$AK,Cal!$E81,IF(Cal!$P$3=22.5,MATCH(M$1,Cal!$G$6:$G$21,0),MATCH(M$1,Cal!$H$6:$H$41,0)))))/1.85)*Cal!$C81)</f>
        <v>0.31417226571891754</v>
      </c>
      <c r="N81" s="31">
        <f>(((ABS(INDEX('INPUT AVG'!$B:$AK,Cal!$E81,IF(Cal!$P$3=22.5,MATCH(N$1,Cal!$G$6:$G$21,0),MATCH(N$1,Cal!$H$6:$H$41,0))))+(2.327*INDEX('INPUT RMS'!$B:$AK,Cal!$E81,IF(Cal!$P$3=22.5,MATCH(N$1,Cal!$G$6:$G$21,0),MATCH(N$1,Cal!$H$6:$H$41,0)))))/1.85)*Cal!$C81)</f>
        <v>0.30977611139416689</v>
      </c>
      <c r="O81" s="31">
        <f>(((ABS(INDEX('INPUT AVG'!$B:$AK,Cal!$E81,IF(Cal!$P$3=22.5,MATCH(O$1,Cal!$G$6:$G$21,0),MATCH(O$1,Cal!$H$6:$H$41,0))))+(2.327*INDEX('INPUT RMS'!$B:$AK,Cal!$E81,IF(Cal!$P$3=22.5,MATCH(O$1,Cal!$G$6:$G$21,0),MATCH(O$1,Cal!$H$6:$H$41,0)))))/1.85)*Cal!$C81)</f>
        <v>0.29858332822451716</v>
      </c>
      <c r="P81" s="31">
        <f>(((ABS(INDEX('INPUT AVG'!$B:$AK,Cal!$E81,IF(Cal!$P$3=22.5,MATCH(P$1,Cal!$G$6:$G$21,0),MATCH(P$1,Cal!$H$6:$H$41,0))))+(2.327*INDEX('INPUT RMS'!$B:$AK,Cal!$E81,IF(Cal!$P$3=22.5,MATCH(P$1,Cal!$G$6:$G$21,0),MATCH(P$1,Cal!$H$6:$H$41,0)))))/1.85)*Cal!$C81)</f>
        <v>0.29709154883751993</v>
      </c>
      <c r="Q81" s="31">
        <f>(((ABS(INDEX('INPUT AVG'!$B:$AK,Cal!$E81,IF(Cal!$P$3=22.5,MATCH(Q$1,Cal!$G$6:$G$21,0),MATCH(Q$1,Cal!$H$6:$H$41,0))))+(2.327*INDEX('INPUT RMS'!$B:$AK,Cal!$E81,IF(Cal!$P$3=22.5,MATCH(Q$1,Cal!$G$6:$G$21,0),MATCH(Q$1,Cal!$H$6:$H$41,0)))))/1.85)*Cal!$C81)</f>
        <v>0.29057125760091312</v>
      </c>
      <c r="R81" s="31">
        <f>(((ABS(INDEX('INPUT AVG'!$B:$AK,Cal!$E81,IF(Cal!$P$3=22.5,MATCH(R$1,Cal!$G$6:$G$21,0),MATCH(R$1,Cal!$H$6:$H$41,0))))+(2.327*INDEX('INPUT RMS'!$B:$AK,Cal!$E81,IF(Cal!$P$3=22.5,MATCH(R$1,Cal!$G$6:$G$21,0),MATCH(R$1,Cal!$H$6:$H$41,0)))))/1.85)*Cal!$C81)</f>
        <v>0.30742270861928522</v>
      </c>
      <c r="S81" s="31">
        <f>(((ABS(INDEX('INPUT AVG'!$B:$AK,Cal!$E81,IF(Cal!$P$3=22.5,MATCH(S$1,Cal!$G$6:$G$21,0),MATCH(S$1,Cal!$H$6:$H$41,0))))+(2.327*INDEX('INPUT RMS'!$B:$AK,Cal!$E81,IF(Cal!$P$3=22.5,MATCH(S$1,Cal!$G$6:$G$21,0),MATCH(S$1,Cal!$H$6:$H$41,0)))))/1.85)*Cal!$C81)</f>
        <v>0.36710896834328366</v>
      </c>
      <c r="T81" s="31">
        <f>(((ABS(INDEX('INPUT AVG'!$B:$AK,Cal!$E81,IF(Cal!$P$3=22.5,MATCH(T$1,Cal!$G$6:$G$21,0),MATCH(T$1,Cal!$H$6:$H$41,0))))+(2.327*INDEX('INPUT RMS'!$B:$AK,Cal!$E81,IF(Cal!$P$3=22.5,MATCH(T$1,Cal!$G$6:$G$21,0),MATCH(T$1,Cal!$H$6:$H$41,0)))))/1.85)*Cal!$C81)</f>
        <v>0.40121505780799965</v>
      </c>
      <c r="U81" s="31">
        <f>(((ABS(INDEX('INPUT AVG'!$B:$AK,Cal!$E81,IF(Cal!$P$3=22.5,MATCH(U$1,Cal!$G$6:$G$21,0),MATCH(U$1,Cal!$H$6:$H$41,0))))+(2.327*INDEX('INPUT RMS'!$B:$AK,Cal!$E81,IF(Cal!$P$3=22.5,MATCH(U$1,Cal!$G$6:$G$21,0),MATCH(U$1,Cal!$H$6:$H$41,0)))))/1.85)*Cal!$C81)</f>
        <v>0.39262137065062652</v>
      </c>
      <c r="V81" s="31">
        <f>(((ABS(INDEX('INPUT AVG'!$B:$AK,Cal!$E81,IF(Cal!$P$3=22.5,MATCH(V$1,Cal!$G$6:$G$21,0),MATCH(V$1,Cal!$H$6:$H$41,0))))+(2.327*INDEX('INPUT RMS'!$B:$AK,Cal!$E81,IF(Cal!$P$3=22.5,MATCH(V$1,Cal!$G$6:$G$21,0),MATCH(V$1,Cal!$H$6:$H$41,0)))))/1.85)*Cal!$C81)</f>
        <v>0.38648335167685066</v>
      </c>
      <c r="W81" s="31">
        <f>(((ABS(INDEX('INPUT AVG'!$B:$AK,Cal!$E81,IF(Cal!$P$3=22.5,MATCH(W$1,Cal!$G$6:$G$21,0),MATCH(W$1,Cal!$H$6:$H$41,0))))+(2.327*INDEX('INPUT RMS'!$B:$AK,Cal!$E81,IF(Cal!$P$3=22.5,MATCH(W$1,Cal!$G$6:$G$21,0),MATCH(W$1,Cal!$H$6:$H$41,0)))))/1.85)*Cal!$C81)</f>
        <v>0.38573660148962124</v>
      </c>
      <c r="X81" s="31">
        <f>(((ABS(INDEX('INPUT AVG'!$B:$AK,Cal!$E81,IF(Cal!$P$3=22.5,MATCH(X$1,Cal!$G$6:$G$21,0),MATCH(X$1,Cal!$H$6:$H$41,0))))+(2.327*INDEX('INPUT RMS'!$B:$AK,Cal!$E81,IF(Cal!$P$3=22.5,MATCH(X$1,Cal!$G$6:$G$21,0),MATCH(X$1,Cal!$H$6:$H$41,0)))))/1.85)*Cal!$C81)</f>
        <v>0.35028863724824544</v>
      </c>
      <c r="Y81" s="31">
        <f>(((ABS(INDEX('INPUT AVG'!$B:$AK,Cal!$E81,IF(Cal!$P$3=22.5,MATCH(Y$1,Cal!$G$6:$G$21,0),MATCH(Y$1,Cal!$H$6:$H$41,0))))+(2.327*INDEX('INPUT RMS'!$B:$AK,Cal!$E81,IF(Cal!$P$3=22.5,MATCH(Y$1,Cal!$G$6:$G$21,0),MATCH(Y$1,Cal!$H$6:$H$41,0)))))/1.85)*Cal!$C81)</f>
        <v>0.30167591513008679</v>
      </c>
      <c r="Z81" s="31">
        <f>(((ABS(INDEX('INPUT AVG'!$B:$AK,Cal!$E81,IF(Cal!$P$3=22.5,MATCH(Z$1,Cal!$G$6:$G$21,0),MATCH(Z$1,Cal!$H$6:$H$41,0))))+(2.327*INDEX('INPUT RMS'!$B:$AK,Cal!$E81,IF(Cal!$P$3=22.5,MATCH(Z$1,Cal!$G$6:$G$21,0),MATCH(Z$1,Cal!$H$6:$H$41,0)))))/1.85)*Cal!$C81)</f>
        <v>0.31402604972994008</v>
      </c>
      <c r="AA81" s="31">
        <f>(((ABS(INDEX('INPUT AVG'!$B:$AK,Cal!$E81,IF(Cal!$P$3=22.5,MATCH(AA$1,Cal!$G$6:$G$21,0),MATCH(AA$1,Cal!$H$6:$H$41,0))))+(2.327*INDEX('INPUT RMS'!$B:$AK,Cal!$E81,IF(Cal!$P$3=22.5,MATCH(AA$1,Cal!$G$6:$G$21,0),MATCH(AA$1,Cal!$H$6:$H$41,0)))))/1.85)*Cal!$C81)</f>
        <v>0.32730130552440073</v>
      </c>
      <c r="AB81" s="31">
        <f>(((ABS(INDEX('INPUT AVG'!$B:$AK,Cal!$E81,IF(Cal!$P$3=22.5,MATCH(AB$1,Cal!$G$6:$G$21,0),MATCH(AB$1,Cal!$H$6:$H$41,0))))+(2.327*INDEX('INPUT RMS'!$B:$AK,Cal!$E81,IF(Cal!$P$3=22.5,MATCH(AB$1,Cal!$G$6:$G$21,0),MATCH(AB$1,Cal!$H$6:$H$41,0)))))/1.85)*Cal!$C81)</f>
        <v>0.29513563759826322</v>
      </c>
      <c r="AC81" s="31">
        <f>(((ABS(INDEX('INPUT AVG'!$B:$AK,Cal!$E81,IF(Cal!$P$3=22.5,MATCH(AC$1,Cal!$G$6:$G$21,0),MATCH(AC$1,Cal!$H$6:$H$41,0))))+(2.327*INDEX('INPUT RMS'!$B:$AK,Cal!$E81,IF(Cal!$P$3=22.5,MATCH(AC$1,Cal!$G$6:$G$21,0),MATCH(AC$1,Cal!$H$6:$H$41,0)))))/1.85)*Cal!$C81)</f>
        <v>0.28363370898204882</v>
      </c>
      <c r="AD81" s="31">
        <f>(((ABS(INDEX('INPUT AVG'!$B:$AK,Cal!$E81,IF(Cal!$P$3=22.5,MATCH(AD$1,Cal!$G$6:$G$21,0),MATCH(AD$1,Cal!$H$6:$H$41,0))))+(2.327*INDEX('INPUT RMS'!$B:$AK,Cal!$E81,IF(Cal!$P$3=22.5,MATCH(AD$1,Cal!$G$6:$G$21,0),MATCH(AD$1,Cal!$H$6:$H$41,0)))))/1.85)*Cal!$C81)</f>
        <v>0.30593544337395068</v>
      </c>
      <c r="AE81" s="31">
        <f>(((ABS(INDEX('INPUT AVG'!$B:$AK,Cal!$E81,IF(Cal!$P$3=22.5,MATCH(AE$1,Cal!$G$6:$G$21,0),MATCH(AE$1,Cal!$H$6:$H$41,0))))+(2.327*INDEX('INPUT RMS'!$B:$AK,Cal!$E81,IF(Cal!$P$3=22.5,MATCH(AE$1,Cal!$G$6:$G$21,0),MATCH(AE$1,Cal!$H$6:$H$41,0)))))/1.85)*Cal!$C81)</f>
        <v>0.29674217771033984</v>
      </c>
      <c r="AF81" s="31">
        <f>(((ABS(INDEX('INPUT AVG'!$B:$AK,Cal!$E81,IF(Cal!$P$3=22.5,MATCH(AF$1,Cal!$G$6:$G$21,0),MATCH(AF$1,Cal!$H$6:$H$41,0))))+(2.327*INDEX('INPUT RMS'!$B:$AK,Cal!$E81,IF(Cal!$P$3=22.5,MATCH(AF$1,Cal!$G$6:$G$21,0),MATCH(AF$1,Cal!$H$6:$H$41,0)))))/1.85)*Cal!$C81)</f>
        <v>0.26244740658917942</v>
      </c>
      <c r="AG81" s="31">
        <f>(((ABS(INDEX('INPUT AVG'!$B:$AK,Cal!$E81,IF(Cal!$P$3=22.5,MATCH(AG$1,Cal!$G$6:$G$21,0),MATCH(AG$1,Cal!$H$6:$H$41,0))))+(2.327*INDEX('INPUT RMS'!$B:$AK,Cal!$E81,IF(Cal!$P$3=22.5,MATCH(AG$1,Cal!$G$6:$G$21,0),MATCH(AG$1,Cal!$H$6:$H$41,0)))))/1.85)*Cal!$C81)</f>
        <v>0.22833205329808026</v>
      </c>
      <c r="AH81" s="31">
        <f>(((ABS(INDEX('INPUT AVG'!$B:$AK,Cal!$E81,IF(Cal!$P$3=22.5,MATCH(AH$1,Cal!$G$6:$G$21,0),MATCH(AH$1,Cal!$H$6:$H$41,0))))+(2.327*INDEX('INPUT RMS'!$B:$AK,Cal!$E81,IF(Cal!$P$3=22.5,MATCH(AH$1,Cal!$G$6:$G$21,0),MATCH(AH$1,Cal!$H$6:$H$41,0)))))/1.85)*Cal!$C81)</f>
        <v>0.22737591712458713</v>
      </c>
      <c r="AI81" s="31">
        <f>(((ABS(INDEX('INPUT AVG'!$B:$AK,Cal!$E81,IF(Cal!$P$3=22.5,MATCH(AI$1,Cal!$G$6:$G$21,0),MATCH(AI$1,Cal!$H$6:$H$41,0))))+(2.327*INDEX('INPUT RMS'!$B:$AK,Cal!$E81,IF(Cal!$P$3=22.5,MATCH(AI$1,Cal!$G$6:$G$21,0),MATCH(AI$1,Cal!$H$6:$H$41,0)))))/1.85)*Cal!$C81)</f>
        <v>0.26417236712736053</v>
      </c>
      <c r="AJ81" s="31">
        <f>(((ABS(INDEX('INPUT AVG'!$B:$AK,Cal!$E81,IF(Cal!$P$3=22.5,MATCH(AJ$1,Cal!$G$6:$G$21,0),MATCH(AJ$1,Cal!$H$6:$H$41,0))))+(2.327*INDEX('INPUT RMS'!$B:$AK,Cal!$E81,IF(Cal!$P$3=22.5,MATCH(AJ$1,Cal!$G$6:$G$21,0),MATCH(AJ$1,Cal!$H$6:$H$41,0)))))/1.85)*Cal!$C81)</f>
        <v>0.26124516049752367</v>
      </c>
      <c r="AK81" s="31">
        <f>(((ABS(INDEX('INPUT AVG'!$B:$AK,Cal!$E81,IF(Cal!$P$3=22.5,MATCH(AK$1,Cal!$G$6:$G$21,0),MATCH(AK$1,Cal!$H$6:$H$41,0))))+(2.327*INDEX('INPUT RMS'!$B:$AK,Cal!$E81,IF(Cal!$P$3=22.5,MATCH(AK$1,Cal!$G$6:$G$21,0),MATCH(AK$1,Cal!$H$6:$H$41,0)))))/1.85)*Cal!$C81)</f>
        <v>0.25627742030330602</v>
      </c>
      <c r="AL81" s="31">
        <f>(((ABS(INDEX('INPUT AVG'!$B:$AK,Cal!$E81,IF(Cal!$P$3=22.5,MATCH(AL$1,Cal!$G$6:$G$21,0),MATCH(AL$1,Cal!$H$6:$H$41,0))))+(2.327*INDEX('INPUT RMS'!$B:$AK,Cal!$E81,IF(Cal!$P$3=22.5,MATCH(AL$1,Cal!$G$6:$G$21,0),MATCH(AL$1,Cal!$H$6:$H$41,0)))))/1.85)*Cal!$C81)</f>
        <v>0.24435681636269027</v>
      </c>
    </row>
    <row r="82" spans="1:38" x14ac:dyDescent="0.4">
      <c r="A82" s="7">
        <f>Cal!A82</f>
        <v>81</v>
      </c>
      <c r="B82" s="31">
        <f>(((ABS(INDEX('INPUT AVG'!$B:$AK,Cal!$E82,IF(Cal!$P$3=22.5,MATCH(B$1,Cal!$G$6:$G$21,0),MATCH(B$1,Cal!$H$6:$H$41,0))))+(2.327*INDEX('INPUT RMS'!$B:$AK,Cal!$E82,IF(Cal!$P$3=22.5,MATCH(B$1,Cal!$G$6:$G$21,0),MATCH(B$1,Cal!$H$6:$H$41,0)))))/1.85)*Cal!$C82)</f>
        <v>0.39704488974165275</v>
      </c>
      <c r="C82" s="31">
        <f>(((ABS(INDEX('INPUT AVG'!$B:$AK,Cal!$E82,IF(Cal!$P$3=22.5,MATCH(C$1,Cal!$G$6:$G$21,0),MATCH(C$1,Cal!$H$6:$H$41,0))))+(2.327*INDEX('INPUT RMS'!$B:$AK,Cal!$E82,IF(Cal!$P$3=22.5,MATCH(C$1,Cal!$G$6:$G$21,0),MATCH(C$1,Cal!$H$6:$H$41,0)))))/1.85)*Cal!$C82)</f>
        <v>0.36212690987297008</v>
      </c>
      <c r="D82" s="31">
        <f>(((ABS(INDEX('INPUT AVG'!$B:$AK,Cal!$E82,IF(Cal!$P$3=22.5,MATCH(D$1,Cal!$G$6:$G$21,0),MATCH(D$1,Cal!$H$6:$H$41,0))))+(2.327*INDEX('INPUT RMS'!$B:$AK,Cal!$E82,IF(Cal!$P$3=22.5,MATCH(D$1,Cal!$G$6:$G$21,0),MATCH(D$1,Cal!$H$6:$H$41,0)))))/1.85)*Cal!$C82)</f>
        <v>0.30112305165545361</v>
      </c>
      <c r="E82" s="31">
        <f>(((ABS(INDEX('INPUT AVG'!$B:$AK,Cal!$E82,IF(Cal!$P$3=22.5,MATCH(E$1,Cal!$G$6:$G$21,0),MATCH(E$1,Cal!$H$6:$H$41,0))))+(2.327*INDEX('INPUT RMS'!$B:$AK,Cal!$E82,IF(Cal!$P$3=22.5,MATCH(E$1,Cal!$G$6:$G$21,0),MATCH(E$1,Cal!$H$6:$H$41,0)))))/1.85)*Cal!$C82)</f>
        <v>0.28952757830958104</v>
      </c>
      <c r="F82" s="31">
        <f>(((ABS(INDEX('INPUT AVG'!$B:$AK,Cal!$E82,IF(Cal!$P$3=22.5,MATCH(F$1,Cal!$G$6:$G$21,0),MATCH(F$1,Cal!$H$6:$H$41,0))))+(2.327*INDEX('INPUT RMS'!$B:$AK,Cal!$E82,IF(Cal!$P$3=22.5,MATCH(F$1,Cal!$G$6:$G$21,0),MATCH(F$1,Cal!$H$6:$H$41,0)))))/1.85)*Cal!$C82)</f>
        <v>0.30172653305369451</v>
      </c>
      <c r="G82" s="31">
        <f>(((ABS(INDEX('INPUT AVG'!$B:$AK,Cal!$E82,IF(Cal!$P$3=22.5,MATCH(G$1,Cal!$G$6:$G$21,0),MATCH(G$1,Cal!$H$6:$H$41,0))))+(2.327*INDEX('INPUT RMS'!$B:$AK,Cal!$E82,IF(Cal!$P$3=22.5,MATCH(G$1,Cal!$G$6:$G$21,0),MATCH(G$1,Cal!$H$6:$H$41,0)))))/1.85)*Cal!$C82)</f>
        <v>0.31176711818253666</v>
      </c>
      <c r="H82" s="31">
        <f>(((ABS(INDEX('INPUT AVG'!$B:$AK,Cal!$E82,IF(Cal!$P$3=22.5,MATCH(H$1,Cal!$G$6:$G$21,0),MATCH(H$1,Cal!$H$6:$H$41,0))))+(2.327*INDEX('INPUT RMS'!$B:$AK,Cal!$E82,IF(Cal!$P$3=22.5,MATCH(H$1,Cal!$G$6:$G$21,0),MATCH(H$1,Cal!$H$6:$H$41,0)))))/1.85)*Cal!$C82)</f>
        <v>0.32838217077223025</v>
      </c>
      <c r="I82" s="31">
        <f>(((ABS(INDEX('INPUT AVG'!$B:$AK,Cal!$E82,IF(Cal!$P$3=22.5,MATCH(I$1,Cal!$G$6:$G$21,0),MATCH(I$1,Cal!$H$6:$H$41,0))))+(2.327*INDEX('INPUT RMS'!$B:$AK,Cal!$E82,IF(Cal!$P$3=22.5,MATCH(I$1,Cal!$G$6:$G$21,0),MATCH(I$1,Cal!$H$6:$H$41,0)))))/1.85)*Cal!$C82)</f>
        <v>0.32694456749671214</v>
      </c>
      <c r="J82" s="31">
        <f>(((ABS(INDEX('INPUT AVG'!$B:$AK,Cal!$E82,IF(Cal!$P$3=22.5,MATCH(J$1,Cal!$G$6:$G$21,0),MATCH(J$1,Cal!$H$6:$H$41,0))))+(2.327*INDEX('INPUT RMS'!$B:$AK,Cal!$E82,IF(Cal!$P$3=22.5,MATCH(J$1,Cal!$G$6:$G$21,0),MATCH(J$1,Cal!$H$6:$H$41,0)))))/1.85)*Cal!$C82)</f>
        <v>0.33076576694443421</v>
      </c>
      <c r="K82" s="31">
        <f>(((ABS(INDEX('INPUT AVG'!$B:$AK,Cal!$E82,IF(Cal!$P$3=22.5,MATCH(K$1,Cal!$G$6:$G$21,0),MATCH(K$1,Cal!$H$6:$H$41,0))))+(2.327*INDEX('INPUT RMS'!$B:$AK,Cal!$E82,IF(Cal!$P$3=22.5,MATCH(K$1,Cal!$G$6:$G$21,0),MATCH(K$1,Cal!$H$6:$H$41,0)))))/1.85)*Cal!$C82)</f>
        <v>0.33634787942509398</v>
      </c>
      <c r="L82" s="31">
        <f>(((ABS(INDEX('INPUT AVG'!$B:$AK,Cal!$E82,IF(Cal!$P$3=22.5,MATCH(L$1,Cal!$G$6:$G$21,0),MATCH(L$1,Cal!$H$6:$H$41,0))))+(2.327*INDEX('INPUT RMS'!$B:$AK,Cal!$E82,IF(Cal!$P$3=22.5,MATCH(L$1,Cal!$G$6:$G$21,0),MATCH(L$1,Cal!$H$6:$H$41,0)))))/1.85)*Cal!$C82)</f>
        <v>0.37078079083481347</v>
      </c>
      <c r="M82" s="31">
        <f>(((ABS(INDEX('INPUT AVG'!$B:$AK,Cal!$E82,IF(Cal!$P$3=22.5,MATCH(M$1,Cal!$G$6:$G$21,0),MATCH(M$1,Cal!$H$6:$H$41,0))))+(2.327*INDEX('INPUT RMS'!$B:$AK,Cal!$E82,IF(Cal!$P$3=22.5,MATCH(M$1,Cal!$G$6:$G$21,0),MATCH(M$1,Cal!$H$6:$H$41,0)))))/1.85)*Cal!$C82)</f>
        <v>0.36555013459276503</v>
      </c>
      <c r="N82" s="31">
        <f>(((ABS(INDEX('INPUT AVG'!$B:$AK,Cal!$E82,IF(Cal!$P$3=22.5,MATCH(N$1,Cal!$G$6:$G$21,0),MATCH(N$1,Cal!$H$6:$H$41,0))))+(2.327*INDEX('INPUT RMS'!$B:$AK,Cal!$E82,IF(Cal!$P$3=22.5,MATCH(N$1,Cal!$G$6:$G$21,0),MATCH(N$1,Cal!$H$6:$H$41,0)))))/1.85)*Cal!$C82)</f>
        <v>0.37358795218371049</v>
      </c>
      <c r="O82" s="31">
        <f>(((ABS(INDEX('INPUT AVG'!$B:$AK,Cal!$E82,IF(Cal!$P$3=22.5,MATCH(O$1,Cal!$G$6:$G$21,0),MATCH(O$1,Cal!$H$6:$H$41,0))))+(2.327*INDEX('INPUT RMS'!$B:$AK,Cal!$E82,IF(Cal!$P$3=22.5,MATCH(O$1,Cal!$G$6:$G$21,0),MATCH(O$1,Cal!$H$6:$H$41,0)))))/1.85)*Cal!$C82)</f>
        <v>0.38654868267275189</v>
      </c>
      <c r="P82" s="31">
        <f>(((ABS(INDEX('INPUT AVG'!$B:$AK,Cal!$E82,IF(Cal!$P$3=22.5,MATCH(P$1,Cal!$G$6:$G$21,0),MATCH(P$1,Cal!$H$6:$H$41,0))))+(2.327*INDEX('INPUT RMS'!$B:$AK,Cal!$E82,IF(Cal!$P$3=22.5,MATCH(P$1,Cal!$G$6:$G$21,0),MATCH(P$1,Cal!$H$6:$H$41,0)))))/1.85)*Cal!$C82)</f>
        <v>0.40486151378702467</v>
      </c>
      <c r="Q82" s="31">
        <f>(((ABS(INDEX('INPUT AVG'!$B:$AK,Cal!$E82,IF(Cal!$P$3=22.5,MATCH(Q$1,Cal!$G$6:$G$21,0),MATCH(Q$1,Cal!$H$6:$H$41,0))))+(2.327*INDEX('INPUT RMS'!$B:$AK,Cal!$E82,IF(Cal!$P$3=22.5,MATCH(Q$1,Cal!$G$6:$G$21,0),MATCH(Q$1,Cal!$H$6:$H$41,0)))))/1.85)*Cal!$C82)</f>
        <v>0.42134975047933082</v>
      </c>
      <c r="R82" s="31">
        <f>(((ABS(INDEX('INPUT AVG'!$B:$AK,Cal!$E82,IF(Cal!$P$3=22.5,MATCH(R$1,Cal!$G$6:$G$21,0),MATCH(R$1,Cal!$H$6:$H$41,0))))+(2.327*INDEX('INPUT RMS'!$B:$AK,Cal!$E82,IF(Cal!$P$3=22.5,MATCH(R$1,Cal!$G$6:$G$21,0),MATCH(R$1,Cal!$H$6:$H$41,0)))))/1.85)*Cal!$C82)</f>
        <v>0.41477727834437339</v>
      </c>
      <c r="S82" s="31">
        <f>(((ABS(INDEX('INPUT AVG'!$B:$AK,Cal!$E82,IF(Cal!$P$3=22.5,MATCH(S$1,Cal!$G$6:$G$21,0),MATCH(S$1,Cal!$H$6:$H$41,0))))+(2.327*INDEX('INPUT RMS'!$B:$AK,Cal!$E82,IF(Cal!$P$3=22.5,MATCH(S$1,Cal!$G$6:$G$21,0),MATCH(S$1,Cal!$H$6:$H$41,0)))))/1.85)*Cal!$C82)</f>
        <v>0.4144378887519643</v>
      </c>
      <c r="T82" s="31">
        <f>(((ABS(INDEX('INPUT AVG'!$B:$AK,Cal!$E82,IF(Cal!$P$3=22.5,MATCH(T$1,Cal!$G$6:$G$21,0),MATCH(T$1,Cal!$H$6:$H$41,0))))+(2.327*INDEX('INPUT RMS'!$B:$AK,Cal!$E82,IF(Cal!$P$3=22.5,MATCH(T$1,Cal!$G$6:$G$21,0),MATCH(T$1,Cal!$H$6:$H$41,0)))))/1.85)*Cal!$C82)</f>
        <v>0.4187003321824847</v>
      </c>
      <c r="U82" s="31">
        <f>(((ABS(INDEX('INPUT AVG'!$B:$AK,Cal!$E82,IF(Cal!$P$3=22.5,MATCH(U$1,Cal!$G$6:$G$21,0),MATCH(U$1,Cal!$H$6:$H$41,0))))+(2.327*INDEX('INPUT RMS'!$B:$AK,Cal!$E82,IF(Cal!$P$3=22.5,MATCH(U$1,Cal!$G$6:$G$21,0),MATCH(U$1,Cal!$H$6:$H$41,0)))))/1.85)*Cal!$C82)</f>
        <v>0.40629597051723582</v>
      </c>
      <c r="V82" s="31">
        <f>(((ABS(INDEX('INPUT AVG'!$B:$AK,Cal!$E82,IF(Cal!$P$3=22.5,MATCH(V$1,Cal!$G$6:$G$21,0),MATCH(V$1,Cal!$H$6:$H$41,0))))+(2.327*INDEX('INPUT RMS'!$B:$AK,Cal!$E82,IF(Cal!$P$3=22.5,MATCH(V$1,Cal!$G$6:$G$21,0),MATCH(V$1,Cal!$H$6:$H$41,0)))))/1.85)*Cal!$C82)</f>
        <v>0.38424837725388039</v>
      </c>
      <c r="W82" s="31">
        <f>(((ABS(INDEX('INPUT AVG'!$B:$AK,Cal!$E82,IF(Cal!$P$3=22.5,MATCH(W$1,Cal!$G$6:$G$21,0),MATCH(W$1,Cal!$H$6:$H$41,0))))+(2.327*INDEX('INPUT RMS'!$B:$AK,Cal!$E82,IF(Cal!$P$3=22.5,MATCH(W$1,Cal!$G$6:$G$21,0),MATCH(W$1,Cal!$H$6:$H$41,0)))))/1.85)*Cal!$C82)</f>
        <v>0.3546463792871784</v>
      </c>
      <c r="X82" s="31">
        <f>(((ABS(INDEX('INPUT AVG'!$B:$AK,Cal!$E82,IF(Cal!$P$3=22.5,MATCH(X$1,Cal!$G$6:$G$21,0),MATCH(X$1,Cal!$H$6:$H$41,0))))+(2.327*INDEX('INPUT RMS'!$B:$AK,Cal!$E82,IF(Cal!$P$3=22.5,MATCH(X$1,Cal!$G$6:$G$21,0),MATCH(X$1,Cal!$H$6:$H$41,0)))))/1.85)*Cal!$C82)</f>
        <v>0.31093770388413117</v>
      </c>
      <c r="Y82" s="31">
        <f>(((ABS(INDEX('INPUT AVG'!$B:$AK,Cal!$E82,IF(Cal!$P$3=22.5,MATCH(Y$1,Cal!$G$6:$G$21,0),MATCH(Y$1,Cal!$H$6:$H$41,0))))+(2.327*INDEX('INPUT RMS'!$B:$AK,Cal!$E82,IF(Cal!$P$3=22.5,MATCH(Y$1,Cal!$G$6:$G$21,0),MATCH(Y$1,Cal!$H$6:$H$41,0)))))/1.85)*Cal!$C82)</f>
        <v>0.29048043356151193</v>
      </c>
      <c r="Z82" s="31">
        <f>(((ABS(INDEX('INPUT AVG'!$B:$AK,Cal!$E82,IF(Cal!$P$3=22.5,MATCH(Z$1,Cal!$G$6:$G$21,0),MATCH(Z$1,Cal!$H$6:$H$41,0))))+(2.327*INDEX('INPUT RMS'!$B:$AK,Cal!$E82,IF(Cal!$P$3=22.5,MATCH(Z$1,Cal!$G$6:$G$21,0),MATCH(Z$1,Cal!$H$6:$H$41,0)))))/1.85)*Cal!$C82)</f>
        <v>0.28428382099480243</v>
      </c>
      <c r="AA82" s="31">
        <f>(((ABS(INDEX('INPUT AVG'!$B:$AK,Cal!$E82,IF(Cal!$P$3=22.5,MATCH(AA$1,Cal!$G$6:$G$21,0),MATCH(AA$1,Cal!$H$6:$H$41,0))))+(2.327*INDEX('INPUT RMS'!$B:$AK,Cal!$E82,IF(Cal!$P$3=22.5,MATCH(AA$1,Cal!$G$6:$G$21,0),MATCH(AA$1,Cal!$H$6:$H$41,0)))))/1.85)*Cal!$C82)</f>
        <v>0.29411738653440733</v>
      </c>
      <c r="AB82" s="31">
        <f>(((ABS(INDEX('INPUT AVG'!$B:$AK,Cal!$E82,IF(Cal!$P$3=22.5,MATCH(AB$1,Cal!$G$6:$G$21,0),MATCH(AB$1,Cal!$H$6:$H$41,0))))+(2.327*INDEX('INPUT RMS'!$B:$AK,Cal!$E82,IF(Cal!$P$3=22.5,MATCH(AB$1,Cal!$G$6:$G$21,0),MATCH(AB$1,Cal!$H$6:$H$41,0)))))/1.85)*Cal!$C82)</f>
        <v>0.27526041247554728</v>
      </c>
      <c r="AC82" s="31">
        <f>(((ABS(INDEX('INPUT AVG'!$B:$AK,Cal!$E82,IF(Cal!$P$3=22.5,MATCH(AC$1,Cal!$G$6:$G$21,0),MATCH(AC$1,Cal!$H$6:$H$41,0))))+(2.327*INDEX('INPUT RMS'!$B:$AK,Cal!$E82,IF(Cal!$P$3=22.5,MATCH(AC$1,Cal!$G$6:$G$21,0),MATCH(AC$1,Cal!$H$6:$H$41,0)))))/1.85)*Cal!$C82)</f>
        <v>0.2874596001248102</v>
      </c>
      <c r="AD82" s="31">
        <f>(((ABS(INDEX('INPUT AVG'!$B:$AK,Cal!$E82,IF(Cal!$P$3=22.5,MATCH(AD$1,Cal!$G$6:$G$21,0),MATCH(AD$1,Cal!$H$6:$H$41,0))))+(2.327*INDEX('INPUT RMS'!$B:$AK,Cal!$E82,IF(Cal!$P$3=22.5,MATCH(AD$1,Cal!$G$6:$G$21,0),MATCH(AD$1,Cal!$H$6:$H$41,0)))))/1.85)*Cal!$C82)</f>
        <v>0.32407345568006102</v>
      </c>
      <c r="AE82" s="31">
        <f>(((ABS(INDEX('INPUT AVG'!$B:$AK,Cal!$E82,IF(Cal!$P$3=22.5,MATCH(AE$1,Cal!$G$6:$G$21,0),MATCH(AE$1,Cal!$H$6:$H$41,0))))+(2.327*INDEX('INPUT RMS'!$B:$AK,Cal!$E82,IF(Cal!$P$3=22.5,MATCH(AE$1,Cal!$G$6:$G$21,0),MATCH(AE$1,Cal!$H$6:$H$41,0)))))/1.85)*Cal!$C82)</f>
        <v>0.32987603520219388</v>
      </c>
      <c r="AF82" s="31">
        <f>(((ABS(INDEX('INPUT AVG'!$B:$AK,Cal!$E82,IF(Cal!$P$3=22.5,MATCH(AF$1,Cal!$G$6:$G$21,0),MATCH(AF$1,Cal!$H$6:$H$41,0))))+(2.327*INDEX('INPUT RMS'!$B:$AK,Cal!$E82,IF(Cal!$P$3=22.5,MATCH(AF$1,Cal!$G$6:$G$21,0),MATCH(AF$1,Cal!$H$6:$H$41,0)))))/1.85)*Cal!$C82)</f>
        <v>0.33538505363705995</v>
      </c>
      <c r="AG82" s="31">
        <f>(((ABS(INDEX('INPUT AVG'!$B:$AK,Cal!$E82,IF(Cal!$P$3=22.5,MATCH(AG$1,Cal!$G$6:$G$21,0),MATCH(AG$1,Cal!$H$6:$H$41,0))))+(2.327*INDEX('INPUT RMS'!$B:$AK,Cal!$E82,IF(Cal!$P$3=22.5,MATCH(AG$1,Cal!$G$6:$G$21,0),MATCH(AG$1,Cal!$H$6:$H$41,0)))))/1.85)*Cal!$C82)</f>
        <v>0.31754943083669684</v>
      </c>
      <c r="AH82" s="31">
        <f>(((ABS(INDEX('INPUT AVG'!$B:$AK,Cal!$E82,IF(Cal!$P$3=22.5,MATCH(AH$1,Cal!$G$6:$G$21,0),MATCH(AH$1,Cal!$H$6:$H$41,0))))+(2.327*INDEX('INPUT RMS'!$B:$AK,Cal!$E82,IF(Cal!$P$3=22.5,MATCH(AH$1,Cal!$G$6:$G$21,0),MATCH(AH$1,Cal!$H$6:$H$41,0)))))/1.85)*Cal!$C82)</f>
        <v>0.33082493525904577</v>
      </c>
      <c r="AI82" s="31">
        <f>(((ABS(INDEX('INPUT AVG'!$B:$AK,Cal!$E82,IF(Cal!$P$3=22.5,MATCH(AI$1,Cal!$G$6:$G$21,0),MATCH(AI$1,Cal!$H$6:$H$41,0))))+(2.327*INDEX('INPUT RMS'!$B:$AK,Cal!$E82,IF(Cal!$P$3=22.5,MATCH(AI$1,Cal!$G$6:$G$21,0),MATCH(AI$1,Cal!$H$6:$H$41,0)))))/1.85)*Cal!$C82)</f>
        <v>0.39571984317657111</v>
      </c>
      <c r="AJ82" s="31">
        <f>(((ABS(INDEX('INPUT AVG'!$B:$AK,Cal!$E82,IF(Cal!$P$3=22.5,MATCH(AJ$1,Cal!$G$6:$G$21,0),MATCH(AJ$1,Cal!$H$6:$H$41,0))))+(2.327*INDEX('INPUT RMS'!$B:$AK,Cal!$E82,IF(Cal!$P$3=22.5,MATCH(AJ$1,Cal!$G$6:$G$21,0),MATCH(AJ$1,Cal!$H$6:$H$41,0)))))/1.85)*Cal!$C82)</f>
        <v>0.39394803414473656</v>
      </c>
      <c r="AK82" s="31">
        <f>(((ABS(INDEX('INPUT AVG'!$B:$AK,Cal!$E82,IF(Cal!$P$3=22.5,MATCH(AK$1,Cal!$G$6:$G$21,0),MATCH(AK$1,Cal!$H$6:$H$41,0))))+(2.327*INDEX('INPUT RMS'!$B:$AK,Cal!$E82,IF(Cal!$P$3=22.5,MATCH(AK$1,Cal!$G$6:$G$21,0),MATCH(AK$1,Cal!$H$6:$H$41,0)))))/1.85)*Cal!$C82)</f>
        <v>0.380688408814572</v>
      </c>
      <c r="AL82" s="31">
        <f>(((ABS(INDEX('INPUT AVG'!$B:$AK,Cal!$E82,IF(Cal!$P$3=22.5,MATCH(AL$1,Cal!$G$6:$G$21,0),MATCH(AL$1,Cal!$H$6:$H$41,0))))+(2.327*INDEX('INPUT RMS'!$B:$AK,Cal!$E82,IF(Cal!$P$3=22.5,MATCH(AL$1,Cal!$G$6:$G$21,0),MATCH(AL$1,Cal!$H$6:$H$41,0)))))/1.85)*Cal!$C82)</f>
        <v>0.39704488974165275</v>
      </c>
    </row>
    <row r="83" spans="1:38" x14ac:dyDescent="0.4">
      <c r="A83" s="7">
        <f>Cal!A83</f>
        <v>82</v>
      </c>
      <c r="B83" s="31">
        <f>(((ABS(INDEX('INPUT AVG'!$B:$AK,Cal!$E83,IF(Cal!$P$3=22.5,MATCH(B$1,Cal!$G$6:$G$21,0),MATCH(B$1,Cal!$H$6:$H$41,0))))+(2.327*INDEX('INPUT RMS'!$B:$AK,Cal!$E83,IF(Cal!$P$3=22.5,MATCH(B$1,Cal!$G$6:$G$21,0),MATCH(B$1,Cal!$H$6:$H$41,0)))))/1.85)*Cal!$C83)</f>
        <v>0.13927156526091936</v>
      </c>
      <c r="C83" s="31">
        <f>(((ABS(INDEX('INPUT AVG'!$B:$AK,Cal!$E83,IF(Cal!$P$3=22.5,MATCH(C$1,Cal!$G$6:$G$21,0),MATCH(C$1,Cal!$H$6:$H$41,0))))+(2.327*INDEX('INPUT RMS'!$B:$AK,Cal!$E83,IF(Cal!$P$3=22.5,MATCH(C$1,Cal!$G$6:$G$21,0),MATCH(C$1,Cal!$H$6:$H$41,0)))))/1.85)*Cal!$C83)</f>
        <v>0.14520584103827541</v>
      </c>
      <c r="D83" s="31">
        <f>(((ABS(INDEX('INPUT AVG'!$B:$AK,Cal!$E83,IF(Cal!$P$3=22.5,MATCH(D$1,Cal!$G$6:$G$21,0),MATCH(D$1,Cal!$H$6:$H$41,0))))+(2.327*INDEX('INPUT RMS'!$B:$AK,Cal!$E83,IF(Cal!$P$3=22.5,MATCH(D$1,Cal!$G$6:$G$21,0),MATCH(D$1,Cal!$H$6:$H$41,0)))))/1.85)*Cal!$C83)</f>
        <v>0.12703149758279322</v>
      </c>
      <c r="E83" s="31">
        <f>(((ABS(INDEX('INPUT AVG'!$B:$AK,Cal!$E83,IF(Cal!$P$3=22.5,MATCH(E$1,Cal!$G$6:$G$21,0),MATCH(E$1,Cal!$H$6:$H$41,0))))+(2.327*INDEX('INPUT RMS'!$B:$AK,Cal!$E83,IF(Cal!$P$3=22.5,MATCH(E$1,Cal!$G$6:$G$21,0),MATCH(E$1,Cal!$H$6:$H$41,0)))))/1.85)*Cal!$C83)</f>
        <v>0.13496826637032869</v>
      </c>
      <c r="F83" s="31">
        <f>(((ABS(INDEX('INPUT AVG'!$B:$AK,Cal!$E83,IF(Cal!$P$3=22.5,MATCH(F$1,Cal!$G$6:$G$21,0),MATCH(F$1,Cal!$H$6:$H$41,0))))+(2.327*INDEX('INPUT RMS'!$B:$AK,Cal!$E83,IF(Cal!$P$3=22.5,MATCH(F$1,Cal!$G$6:$G$21,0),MATCH(F$1,Cal!$H$6:$H$41,0)))))/1.85)*Cal!$C83)</f>
        <v>0.1273896543178204</v>
      </c>
      <c r="G83" s="31">
        <f>(((ABS(INDEX('INPUT AVG'!$B:$AK,Cal!$E83,IF(Cal!$P$3=22.5,MATCH(G$1,Cal!$G$6:$G$21,0),MATCH(G$1,Cal!$H$6:$H$41,0))))+(2.327*INDEX('INPUT RMS'!$B:$AK,Cal!$E83,IF(Cal!$P$3=22.5,MATCH(G$1,Cal!$G$6:$G$21,0),MATCH(G$1,Cal!$H$6:$H$41,0)))))/1.85)*Cal!$C83)</f>
        <v>0.13355481432901847</v>
      </c>
      <c r="H83" s="31">
        <f>(((ABS(INDEX('INPUT AVG'!$B:$AK,Cal!$E83,IF(Cal!$P$3=22.5,MATCH(H$1,Cal!$G$6:$G$21,0),MATCH(H$1,Cal!$H$6:$H$41,0))))+(2.327*INDEX('INPUT RMS'!$B:$AK,Cal!$E83,IF(Cal!$P$3=22.5,MATCH(H$1,Cal!$G$6:$G$21,0),MATCH(H$1,Cal!$H$6:$H$41,0)))))/1.85)*Cal!$C83)</f>
        <v>0.1504322992224951</v>
      </c>
      <c r="I83" s="31">
        <f>(((ABS(INDEX('INPUT AVG'!$B:$AK,Cal!$E83,IF(Cal!$P$3=22.5,MATCH(I$1,Cal!$G$6:$G$21,0),MATCH(I$1,Cal!$H$6:$H$41,0))))+(2.327*INDEX('INPUT RMS'!$B:$AK,Cal!$E83,IF(Cal!$P$3=22.5,MATCH(I$1,Cal!$G$6:$G$21,0),MATCH(I$1,Cal!$H$6:$H$41,0)))))/1.85)*Cal!$C83)</f>
        <v>0.14698021172873071</v>
      </c>
      <c r="J83" s="31">
        <f>(((ABS(INDEX('INPUT AVG'!$B:$AK,Cal!$E83,IF(Cal!$P$3=22.5,MATCH(J$1,Cal!$G$6:$G$21,0),MATCH(J$1,Cal!$H$6:$H$41,0))))+(2.327*INDEX('INPUT RMS'!$B:$AK,Cal!$E83,IF(Cal!$P$3=22.5,MATCH(J$1,Cal!$G$6:$G$21,0),MATCH(J$1,Cal!$H$6:$H$41,0)))))/1.85)*Cal!$C83)</f>
        <v>0.15235008624357146</v>
      </c>
      <c r="K83" s="31">
        <f>(((ABS(INDEX('INPUT AVG'!$B:$AK,Cal!$E83,IF(Cal!$P$3=22.5,MATCH(K$1,Cal!$G$6:$G$21,0),MATCH(K$1,Cal!$H$6:$H$41,0))))+(2.327*INDEX('INPUT RMS'!$B:$AK,Cal!$E83,IF(Cal!$P$3=22.5,MATCH(K$1,Cal!$G$6:$G$21,0),MATCH(K$1,Cal!$H$6:$H$41,0)))))/1.85)*Cal!$C83)</f>
        <v>0.13265695454099694</v>
      </c>
      <c r="L83" s="31">
        <f>(((ABS(INDEX('INPUT AVG'!$B:$AK,Cal!$E83,IF(Cal!$P$3=22.5,MATCH(L$1,Cal!$G$6:$G$21,0),MATCH(L$1,Cal!$H$6:$H$41,0))))+(2.327*INDEX('INPUT RMS'!$B:$AK,Cal!$E83,IF(Cal!$P$3=22.5,MATCH(L$1,Cal!$G$6:$G$21,0),MATCH(L$1,Cal!$H$6:$H$41,0)))))/1.85)*Cal!$C83)</f>
        <v>0.13030255902055146</v>
      </c>
      <c r="M83" s="31">
        <f>(((ABS(INDEX('INPUT AVG'!$B:$AK,Cal!$E83,IF(Cal!$P$3=22.5,MATCH(M$1,Cal!$G$6:$G$21,0),MATCH(M$1,Cal!$H$6:$H$41,0))))+(2.327*INDEX('INPUT RMS'!$B:$AK,Cal!$E83,IF(Cal!$P$3=22.5,MATCH(M$1,Cal!$G$6:$G$21,0),MATCH(M$1,Cal!$H$6:$H$41,0)))))/1.85)*Cal!$C83)</f>
        <v>0.13298681152833475</v>
      </c>
      <c r="N83" s="31">
        <f>(((ABS(INDEX('INPUT AVG'!$B:$AK,Cal!$E83,IF(Cal!$P$3=22.5,MATCH(N$1,Cal!$G$6:$G$21,0),MATCH(N$1,Cal!$H$6:$H$41,0))))+(2.327*INDEX('INPUT RMS'!$B:$AK,Cal!$E83,IF(Cal!$P$3=22.5,MATCH(N$1,Cal!$G$6:$G$21,0),MATCH(N$1,Cal!$H$6:$H$41,0)))))/1.85)*Cal!$C83)</f>
        <v>0.12037442739146785</v>
      </c>
      <c r="O83" s="31">
        <f>(((ABS(INDEX('INPUT AVG'!$B:$AK,Cal!$E83,IF(Cal!$P$3=22.5,MATCH(O$1,Cal!$G$6:$G$21,0),MATCH(O$1,Cal!$H$6:$H$41,0))))+(2.327*INDEX('INPUT RMS'!$B:$AK,Cal!$E83,IF(Cal!$P$3=22.5,MATCH(O$1,Cal!$G$6:$G$21,0),MATCH(O$1,Cal!$H$6:$H$41,0)))))/1.85)*Cal!$C83)</f>
        <v>0.11869186696168538</v>
      </c>
      <c r="P83" s="31">
        <f>(((ABS(INDEX('INPUT AVG'!$B:$AK,Cal!$E83,IF(Cal!$P$3=22.5,MATCH(P$1,Cal!$G$6:$G$21,0),MATCH(P$1,Cal!$H$6:$H$41,0))))+(2.327*INDEX('INPUT RMS'!$B:$AK,Cal!$E83,IF(Cal!$P$3=22.5,MATCH(P$1,Cal!$G$6:$G$21,0),MATCH(P$1,Cal!$H$6:$H$41,0)))))/1.85)*Cal!$C83)</f>
        <v>0.11766937622146026</v>
      </c>
      <c r="Q83" s="31">
        <f>(((ABS(INDEX('INPUT AVG'!$B:$AK,Cal!$E83,IF(Cal!$P$3=22.5,MATCH(Q$1,Cal!$G$6:$G$21,0),MATCH(Q$1,Cal!$H$6:$H$41,0))))+(2.327*INDEX('INPUT RMS'!$B:$AK,Cal!$E83,IF(Cal!$P$3=22.5,MATCH(Q$1,Cal!$G$6:$G$21,0),MATCH(Q$1,Cal!$H$6:$H$41,0)))))/1.85)*Cal!$C83)</f>
        <v>0.11881068791489342</v>
      </c>
      <c r="R83" s="31">
        <f>(((ABS(INDEX('INPUT AVG'!$B:$AK,Cal!$E83,IF(Cal!$P$3=22.5,MATCH(R$1,Cal!$G$6:$G$21,0),MATCH(R$1,Cal!$H$6:$H$41,0))))+(2.327*INDEX('INPUT RMS'!$B:$AK,Cal!$E83,IF(Cal!$P$3=22.5,MATCH(R$1,Cal!$G$6:$G$21,0),MATCH(R$1,Cal!$H$6:$H$41,0)))))/1.85)*Cal!$C83)</f>
        <v>0.12773464841415755</v>
      </c>
      <c r="S83" s="31">
        <f>(((ABS(INDEX('INPUT AVG'!$B:$AK,Cal!$E83,IF(Cal!$P$3=22.5,MATCH(S$1,Cal!$G$6:$G$21,0),MATCH(S$1,Cal!$H$6:$H$41,0))))+(2.327*INDEX('INPUT RMS'!$B:$AK,Cal!$E83,IF(Cal!$P$3=22.5,MATCH(S$1,Cal!$G$6:$G$21,0),MATCH(S$1,Cal!$H$6:$H$41,0)))))/1.85)*Cal!$C83)</f>
        <v>0.12985327442151468</v>
      </c>
      <c r="T83" s="31">
        <f>(((ABS(INDEX('INPUT AVG'!$B:$AK,Cal!$E83,IF(Cal!$P$3=22.5,MATCH(T$1,Cal!$G$6:$G$21,0),MATCH(T$1,Cal!$H$6:$H$41,0))))+(2.327*INDEX('INPUT RMS'!$B:$AK,Cal!$E83,IF(Cal!$P$3=22.5,MATCH(T$1,Cal!$G$6:$G$21,0),MATCH(T$1,Cal!$H$6:$H$41,0)))))/1.85)*Cal!$C83)</f>
        <v>0.13775277923490548</v>
      </c>
      <c r="U83" s="31">
        <f>(((ABS(INDEX('INPUT AVG'!$B:$AK,Cal!$E83,IF(Cal!$P$3=22.5,MATCH(U$1,Cal!$G$6:$G$21,0),MATCH(U$1,Cal!$H$6:$H$41,0))))+(2.327*INDEX('INPUT RMS'!$B:$AK,Cal!$E83,IF(Cal!$P$3=22.5,MATCH(U$1,Cal!$G$6:$G$21,0),MATCH(U$1,Cal!$H$6:$H$41,0)))))/1.85)*Cal!$C83)</f>
        <v>0.13073848682078154</v>
      </c>
      <c r="V83" s="31">
        <f>(((ABS(INDEX('INPUT AVG'!$B:$AK,Cal!$E83,IF(Cal!$P$3=22.5,MATCH(V$1,Cal!$G$6:$G$21,0),MATCH(V$1,Cal!$H$6:$H$41,0))))+(2.327*INDEX('INPUT RMS'!$B:$AK,Cal!$E83,IF(Cal!$P$3=22.5,MATCH(V$1,Cal!$G$6:$G$21,0),MATCH(V$1,Cal!$H$6:$H$41,0)))))/1.85)*Cal!$C83)</f>
        <v>0.1360933219359533</v>
      </c>
      <c r="W83" s="31">
        <f>(((ABS(INDEX('INPUT AVG'!$B:$AK,Cal!$E83,IF(Cal!$P$3=22.5,MATCH(W$1,Cal!$G$6:$G$21,0),MATCH(W$1,Cal!$H$6:$H$41,0))))+(2.327*INDEX('INPUT RMS'!$B:$AK,Cal!$E83,IF(Cal!$P$3=22.5,MATCH(W$1,Cal!$G$6:$G$21,0),MATCH(W$1,Cal!$H$6:$H$41,0)))))/1.85)*Cal!$C83)</f>
        <v>0.13231102655666904</v>
      </c>
      <c r="X83" s="31">
        <f>(((ABS(INDEX('INPUT AVG'!$B:$AK,Cal!$E83,IF(Cal!$P$3=22.5,MATCH(X$1,Cal!$G$6:$G$21,0),MATCH(X$1,Cal!$H$6:$H$41,0))))+(2.327*INDEX('INPUT RMS'!$B:$AK,Cal!$E83,IF(Cal!$P$3=22.5,MATCH(X$1,Cal!$G$6:$G$21,0),MATCH(X$1,Cal!$H$6:$H$41,0)))))/1.85)*Cal!$C83)</f>
        <v>0.13071628197222143</v>
      </c>
      <c r="Y83" s="31">
        <f>(((ABS(INDEX('INPUT AVG'!$B:$AK,Cal!$E83,IF(Cal!$P$3=22.5,MATCH(Y$1,Cal!$G$6:$G$21,0),MATCH(Y$1,Cal!$H$6:$H$41,0))))+(2.327*INDEX('INPUT RMS'!$B:$AK,Cal!$E83,IF(Cal!$P$3=22.5,MATCH(Y$1,Cal!$G$6:$G$21,0),MATCH(Y$1,Cal!$H$6:$H$41,0)))))/1.85)*Cal!$C83)</f>
        <v>0.13476897861707854</v>
      </c>
      <c r="Z83" s="31">
        <f>(((ABS(INDEX('INPUT AVG'!$B:$AK,Cal!$E83,IF(Cal!$P$3=22.5,MATCH(Z$1,Cal!$G$6:$G$21,0),MATCH(Z$1,Cal!$H$6:$H$41,0))))+(2.327*INDEX('INPUT RMS'!$B:$AK,Cal!$E83,IF(Cal!$P$3=22.5,MATCH(Z$1,Cal!$G$6:$G$21,0),MATCH(Z$1,Cal!$H$6:$H$41,0)))))/1.85)*Cal!$C83)</f>
        <v>0.15485764382860143</v>
      </c>
      <c r="AA83" s="31">
        <f>(((ABS(INDEX('INPUT AVG'!$B:$AK,Cal!$E83,IF(Cal!$P$3=22.5,MATCH(AA$1,Cal!$G$6:$G$21,0),MATCH(AA$1,Cal!$H$6:$H$41,0))))+(2.327*INDEX('INPUT RMS'!$B:$AK,Cal!$E83,IF(Cal!$P$3=22.5,MATCH(AA$1,Cal!$G$6:$G$21,0),MATCH(AA$1,Cal!$H$6:$H$41,0)))))/1.85)*Cal!$C83)</f>
        <v>0.16177253535671812</v>
      </c>
      <c r="AB83" s="31">
        <f>(((ABS(INDEX('INPUT AVG'!$B:$AK,Cal!$E83,IF(Cal!$P$3=22.5,MATCH(AB$1,Cal!$G$6:$G$21,0),MATCH(AB$1,Cal!$H$6:$H$41,0))))+(2.327*INDEX('INPUT RMS'!$B:$AK,Cal!$E83,IF(Cal!$P$3=22.5,MATCH(AB$1,Cal!$G$6:$G$21,0),MATCH(AB$1,Cal!$H$6:$H$41,0)))))/1.85)*Cal!$C83)</f>
        <v>0.15141271956869071</v>
      </c>
      <c r="AC83" s="31">
        <f>(((ABS(INDEX('INPUT AVG'!$B:$AK,Cal!$E83,IF(Cal!$P$3=22.5,MATCH(AC$1,Cal!$G$6:$G$21,0),MATCH(AC$1,Cal!$H$6:$H$41,0))))+(2.327*INDEX('INPUT RMS'!$B:$AK,Cal!$E83,IF(Cal!$P$3=22.5,MATCH(AC$1,Cal!$G$6:$G$21,0),MATCH(AC$1,Cal!$H$6:$H$41,0)))))/1.85)*Cal!$C83)</f>
        <v>0.14255182163940894</v>
      </c>
      <c r="AD83" s="31">
        <f>(((ABS(INDEX('INPUT AVG'!$B:$AK,Cal!$E83,IF(Cal!$P$3=22.5,MATCH(AD$1,Cal!$G$6:$G$21,0),MATCH(AD$1,Cal!$H$6:$H$41,0))))+(2.327*INDEX('INPUT RMS'!$B:$AK,Cal!$E83,IF(Cal!$P$3=22.5,MATCH(AD$1,Cal!$G$6:$G$21,0),MATCH(AD$1,Cal!$H$6:$H$41,0)))))/1.85)*Cal!$C83)</f>
        <v>0.13565953381963677</v>
      </c>
      <c r="AE83" s="31">
        <f>(((ABS(INDEX('INPUT AVG'!$B:$AK,Cal!$E83,IF(Cal!$P$3=22.5,MATCH(AE$1,Cal!$G$6:$G$21,0),MATCH(AE$1,Cal!$H$6:$H$41,0))))+(2.327*INDEX('INPUT RMS'!$B:$AK,Cal!$E83,IF(Cal!$P$3=22.5,MATCH(AE$1,Cal!$G$6:$G$21,0),MATCH(AE$1,Cal!$H$6:$H$41,0)))))/1.85)*Cal!$C83)</f>
        <v>0.13310311576804598</v>
      </c>
      <c r="AF83" s="31">
        <f>(((ABS(INDEX('INPUT AVG'!$B:$AK,Cal!$E83,IF(Cal!$P$3=22.5,MATCH(AF$1,Cal!$G$6:$G$21,0),MATCH(AF$1,Cal!$H$6:$H$41,0))))+(2.327*INDEX('INPUT RMS'!$B:$AK,Cal!$E83,IF(Cal!$P$3=22.5,MATCH(AF$1,Cal!$G$6:$G$21,0),MATCH(AF$1,Cal!$H$6:$H$41,0)))))/1.85)*Cal!$C83)</f>
        <v>0.1179199223441852</v>
      </c>
      <c r="AG83" s="31">
        <f>(((ABS(INDEX('INPUT AVG'!$B:$AK,Cal!$E83,IF(Cal!$P$3=22.5,MATCH(AG$1,Cal!$G$6:$G$21,0),MATCH(AG$1,Cal!$H$6:$H$41,0))))+(2.327*INDEX('INPUT RMS'!$B:$AK,Cal!$E83,IF(Cal!$P$3=22.5,MATCH(AG$1,Cal!$G$6:$G$21,0),MATCH(AG$1,Cal!$H$6:$H$41,0)))))/1.85)*Cal!$C83)</f>
        <v>0.12304774760595849</v>
      </c>
      <c r="AH83" s="31">
        <f>(((ABS(INDEX('INPUT AVG'!$B:$AK,Cal!$E83,IF(Cal!$P$3=22.5,MATCH(AH$1,Cal!$G$6:$G$21,0),MATCH(AH$1,Cal!$H$6:$H$41,0))))+(2.327*INDEX('INPUT RMS'!$B:$AK,Cal!$E83,IF(Cal!$P$3=22.5,MATCH(AH$1,Cal!$G$6:$G$21,0),MATCH(AH$1,Cal!$H$6:$H$41,0)))))/1.85)*Cal!$C83)</f>
        <v>0.1203652135544532</v>
      </c>
      <c r="AI83" s="31">
        <f>(((ABS(INDEX('INPUT AVG'!$B:$AK,Cal!$E83,IF(Cal!$P$3=22.5,MATCH(AI$1,Cal!$G$6:$G$21,0),MATCH(AI$1,Cal!$H$6:$H$41,0))))+(2.327*INDEX('INPUT RMS'!$B:$AK,Cal!$E83,IF(Cal!$P$3=22.5,MATCH(AI$1,Cal!$G$6:$G$21,0),MATCH(AI$1,Cal!$H$6:$H$41,0)))))/1.85)*Cal!$C83)</f>
        <v>0.14714895876074158</v>
      </c>
      <c r="AJ83" s="31">
        <f>(((ABS(INDEX('INPUT AVG'!$B:$AK,Cal!$E83,IF(Cal!$P$3=22.5,MATCH(AJ$1,Cal!$G$6:$G$21,0),MATCH(AJ$1,Cal!$H$6:$H$41,0))))+(2.327*INDEX('INPUT RMS'!$B:$AK,Cal!$E83,IF(Cal!$P$3=22.5,MATCH(AJ$1,Cal!$G$6:$G$21,0),MATCH(AJ$1,Cal!$H$6:$H$41,0)))))/1.85)*Cal!$C83)</f>
        <v>0.13610653098974676</v>
      </c>
      <c r="AK83" s="31">
        <f>(((ABS(INDEX('INPUT AVG'!$B:$AK,Cal!$E83,IF(Cal!$P$3=22.5,MATCH(AK$1,Cal!$G$6:$G$21,0),MATCH(AK$1,Cal!$H$6:$H$41,0))))+(2.327*INDEX('INPUT RMS'!$B:$AK,Cal!$E83,IF(Cal!$P$3=22.5,MATCH(AK$1,Cal!$G$6:$G$21,0),MATCH(AK$1,Cal!$H$6:$H$41,0)))))/1.85)*Cal!$C83)</f>
        <v>0.12536531120337344</v>
      </c>
      <c r="AL83" s="31">
        <f>(((ABS(INDEX('INPUT AVG'!$B:$AK,Cal!$E83,IF(Cal!$P$3=22.5,MATCH(AL$1,Cal!$G$6:$G$21,0),MATCH(AL$1,Cal!$H$6:$H$41,0))))+(2.327*INDEX('INPUT RMS'!$B:$AK,Cal!$E83,IF(Cal!$P$3=22.5,MATCH(AL$1,Cal!$G$6:$G$21,0),MATCH(AL$1,Cal!$H$6:$H$41,0)))))/1.85)*Cal!$C83)</f>
        <v>0.13927156526091936</v>
      </c>
    </row>
    <row r="84" spans="1:38" x14ac:dyDescent="0.4">
      <c r="A84" s="7">
        <f>Cal!A84</f>
        <v>83</v>
      </c>
      <c r="B84" s="31">
        <f>(((ABS(INDEX('INPUT AVG'!$B:$AK,Cal!$E84,IF(Cal!$P$3=22.5,MATCH(B$1,Cal!$G$6:$G$21,0),MATCH(B$1,Cal!$H$6:$H$41,0))))+(2.327*INDEX('INPUT RMS'!$B:$AK,Cal!$E84,IF(Cal!$P$3=22.5,MATCH(B$1,Cal!$G$6:$G$21,0),MATCH(B$1,Cal!$H$6:$H$41,0)))))/1.85)*Cal!$C84)</f>
        <v>0.26500928881200586</v>
      </c>
      <c r="C84" s="31">
        <f>(((ABS(INDEX('INPUT AVG'!$B:$AK,Cal!$E84,IF(Cal!$P$3=22.5,MATCH(C$1,Cal!$G$6:$G$21,0),MATCH(C$1,Cal!$H$6:$H$41,0))))+(2.327*INDEX('INPUT RMS'!$B:$AK,Cal!$E84,IF(Cal!$P$3=22.5,MATCH(C$1,Cal!$G$6:$G$21,0),MATCH(C$1,Cal!$H$6:$H$41,0)))))/1.85)*Cal!$C84)</f>
        <v>0.29892255998946521</v>
      </c>
      <c r="D84" s="31">
        <f>(((ABS(INDEX('INPUT AVG'!$B:$AK,Cal!$E84,IF(Cal!$P$3=22.5,MATCH(D$1,Cal!$G$6:$G$21,0),MATCH(D$1,Cal!$H$6:$H$41,0))))+(2.327*INDEX('INPUT RMS'!$B:$AK,Cal!$E84,IF(Cal!$P$3=22.5,MATCH(D$1,Cal!$G$6:$G$21,0),MATCH(D$1,Cal!$H$6:$H$41,0)))))/1.85)*Cal!$C84)</f>
        <v>0.35380031824111935</v>
      </c>
      <c r="E84" s="31">
        <f>(((ABS(INDEX('INPUT AVG'!$B:$AK,Cal!$E84,IF(Cal!$P$3=22.5,MATCH(E$1,Cal!$G$6:$G$21,0),MATCH(E$1,Cal!$H$6:$H$41,0))))+(2.327*INDEX('INPUT RMS'!$B:$AK,Cal!$E84,IF(Cal!$P$3=22.5,MATCH(E$1,Cal!$G$6:$G$21,0),MATCH(E$1,Cal!$H$6:$H$41,0)))))/1.85)*Cal!$C84)</f>
        <v>0.35122205619473712</v>
      </c>
      <c r="F84" s="31">
        <f>(((ABS(INDEX('INPUT AVG'!$B:$AK,Cal!$E84,IF(Cal!$P$3=22.5,MATCH(F$1,Cal!$G$6:$G$21,0),MATCH(F$1,Cal!$H$6:$H$41,0))))+(2.327*INDEX('INPUT RMS'!$B:$AK,Cal!$E84,IF(Cal!$P$3=22.5,MATCH(F$1,Cal!$G$6:$G$21,0),MATCH(F$1,Cal!$H$6:$H$41,0)))))/1.85)*Cal!$C84)</f>
        <v>0.36012459975642125</v>
      </c>
      <c r="G84" s="31">
        <f>(((ABS(INDEX('INPUT AVG'!$B:$AK,Cal!$E84,IF(Cal!$P$3=22.5,MATCH(G$1,Cal!$G$6:$G$21,0),MATCH(G$1,Cal!$H$6:$H$41,0))))+(2.327*INDEX('INPUT RMS'!$B:$AK,Cal!$E84,IF(Cal!$P$3=22.5,MATCH(G$1,Cal!$G$6:$G$21,0),MATCH(G$1,Cal!$H$6:$H$41,0)))))/1.85)*Cal!$C84)</f>
        <v>0.37120086784298351</v>
      </c>
      <c r="H84" s="31">
        <f>(((ABS(INDEX('INPUT AVG'!$B:$AK,Cal!$E84,IF(Cal!$P$3=22.5,MATCH(H$1,Cal!$G$6:$G$21,0),MATCH(H$1,Cal!$H$6:$H$41,0))))+(2.327*INDEX('INPUT RMS'!$B:$AK,Cal!$E84,IF(Cal!$P$3=22.5,MATCH(H$1,Cal!$G$6:$G$21,0),MATCH(H$1,Cal!$H$6:$H$41,0)))))/1.85)*Cal!$C84)</f>
        <v>0.40405514362293316</v>
      </c>
      <c r="I84" s="31">
        <f>(((ABS(INDEX('INPUT AVG'!$B:$AK,Cal!$E84,IF(Cal!$P$3=22.5,MATCH(I$1,Cal!$G$6:$G$21,0),MATCH(I$1,Cal!$H$6:$H$41,0))))+(2.327*INDEX('INPUT RMS'!$B:$AK,Cal!$E84,IF(Cal!$P$3=22.5,MATCH(I$1,Cal!$G$6:$G$21,0),MATCH(I$1,Cal!$H$6:$H$41,0)))))/1.85)*Cal!$C84)</f>
        <v>0.42034118718794872</v>
      </c>
      <c r="J84" s="31">
        <f>(((ABS(INDEX('INPUT AVG'!$B:$AK,Cal!$E84,IF(Cal!$P$3=22.5,MATCH(J$1,Cal!$G$6:$G$21,0),MATCH(J$1,Cal!$H$6:$H$41,0))))+(2.327*INDEX('INPUT RMS'!$B:$AK,Cal!$E84,IF(Cal!$P$3=22.5,MATCH(J$1,Cal!$G$6:$G$21,0),MATCH(J$1,Cal!$H$6:$H$41,0)))))/1.85)*Cal!$C84)</f>
        <v>0.41862915418438007</v>
      </c>
      <c r="K84" s="31">
        <f>(((ABS(INDEX('INPUT AVG'!$B:$AK,Cal!$E84,IF(Cal!$P$3=22.5,MATCH(K$1,Cal!$G$6:$G$21,0),MATCH(K$1,Cal!$H$6:$H$41,0))))+(2.327*INDEX('INPUT RMS'!$B:$AK,Cal!$E84,IF(Cal!$P$3=22.5,MATCH(K$1,Cal!$G$6:$G$21,0),MATCH(K$1,Cal!$H$6:$H$41,0)))))/1.85)*Cal!$C84)</f>
        <v>0.38302340761229792</v>
      </c>
      <c r="L84" s="31">
        <f>(((ABS(INDEX('INPUT AVG'!$B:$AK,Cal!$E84,IF(Cal!$P$3=22.5,MATCH(L$1,Cal!$G$6:$G$21,0),MATCH(L$1,Cal!$H$6:$H$41,0))))+(2.327*INDEX('INPUT RMS'!$B:$AK,Cal!$E84,IF(Cal!$P$3=22.5,MATCH(L$1,Cal!$G$6:$G$21,0),MATCH(L$1,Cal!$H$6:$H$41,0)))))/1.85)*Cal!$C84)</f>
        <v>0.31274100185246079</v>
      </c>
      <c r="M84" s="31">
        <f>(((ABS(INDEX('INPUT AVG'!$B:$AK,Cal!$E84,IF(Cal!$P$3=22.5,MATCH(M$1,Cal!$G$6:$G$21,0),MATCH(M$1,Cal!$H$6:$H$41,0))))+(2.327*INDEX('INPUT RMS'!$B:$AK,Cal!$E84,IF(Cal!$P$3=22.5,MATCH(M$1,Cal!$G$6:$G$21,0),MATCH(M$1,Cal!$H$6:$H$41,0)))))/1.85)*Cal!$C84)</f>
        <v>0.26193502203838243</v>
      </c>
      <c r="N84" s="31">
        <f>(((ABS(INDEX('INPUT AVG'!$B:$AK,Cal!$E84,IF(Cal!$P$3=22.5,MATCH(N$1,Cal!$G$6:$G$21,0),MATCH(N$1,Cal!$H$6:$H$41,0))))+(2.327*INDEX('INPUT RMS'!$B:$AK,Cal!$E84,IF(Cal!$P$3=22.5,MATCH(N$1,Cal!$G$6:$G$21,0),MATCH(N$1,Cal!$H$6:$H$41,0)))))/1.85)*Cal!$C84)</f>
        <v>0.25371529204217164</v>
      </c>
      <c r="O84" s="31">
        <f>(((ABS(INDEX('INPUT AVG'!$B:$AK,Cal!$E84,IF(Cal!$P$3=22.5,MATCH(O$1,Cal!$G$6:$G$21,0),MATCH(O$1,Cal!$H$6:$H$41,0))))+(2.327*INDEX('INPUT RMS'!$B:$AK,Cal!$E84,IF(Cal!$P$3=22.5,MATCH(O$1,Cal!$G$6:$G$21,0),MATCH(O$1,Cal!$H$6:$H$41,0)))))/1.85)*Cal!$C84)</f>
        <v>0.25337537535944499</v>
      </c>
      <c r="P84" s="31">
        <f>(((ABS(INDEX('INPUT AVG'!$B:$AK,Cal!$E84,IF(Cal!$P$3=22.5,MATCH(P$1,Cal!$G$6:$G$21,0),MATCH(P$1,Cal!$H$6:$H$41,0))))+(2.327*INDEX('INPUT RMS'!$B:$AK,Cal!$E84,IF(Cal!$P$3=22.5,MATCH(P$1,Cal!$G$6:$G$21,0),MATCH(P$1,Cal!$H$6:$H$41,0)))))/1.85)*Cal!$C84)</f>
        <v>0.24954054265408904</v>
      </c>
      <c r="Q84" s="31">
        <f>(((ABS(INDEX('INPUT AVG'!$B:$AK,Cal!$E84,IF(Cal!$P$3=22.5,MATCH(Q$1,Cal!$G$6:$G$21,0),MATCH(Q$1,Cal!$H$6:$H$41,0))))+(2.327*INDEX('INPUT RMS'!$B:$AK,Cal!$E84,IF(Cal!$P$3=22.5,MATCH(Q$1,Cal!$G$6:$G$21,0),MATCH(Q$1,Cal!$H$6:$H$41,0)))))/1.85)*Cal!$C84)</f>
        <v>0.23570911210533735</v>
      </c>
      <c r="R84" s="31">
        <f>(((ABS(INDEX('INPUT AVG'!$B:$AK,Cal!$E84,IF(Cal!$P$3=22.5,MATCH(R$1,Cal!$G$6:$G$21,0),MATCH(R$1,Cal!$H$6:$H$41,0))))+(2.327*INDEX('INPUT RMS'!$B:$AK,Cal!$E84,IF(Cal!$P$3=22.5,MATCH(R$1,Cal!$G$6:$G$21,0),MATCH(R$1,Cal!$H$6:$H$41,0)))))/1.85)*Cal!$C84)</f>
        <v>0.23159850637252263</v>
      </c>
      <c r="S84" s="31">
        <f>(((ABS(INDEX('INPUT AVG'!$B:$AK,Cal!$E84,IF(Cal!$P$3=22.5,MATCH(S$1,Cal!$G$6:$G$21,0),MATCH(S$1,Cal!$H$6:$H$41,0))))+(2.327*INDEX('INPUT RMS'!$B:$AK,Cal!$E84,IF(Cal!$P$3=22.5,MATCH(S$1,Cal!$G$6:$G$21,0),MATCH(S$1,Cal!$H$6:$H$41,0)))))/1.85)*Cal!$C84)</f>
        <v>0.22811261710282918</v>
      </c>
      <c r="T84" s="31">
        <f>(((ABS(INDEX('INPUT AVG'!$B:$AK,Cal!$E84,IF(Cal!$P$3=22.5,MATCH(T$1,Cal!$G$6:$G$21,0),MATCH(T$1,Cal!$H$6:$H$41,0))))+(2.327*INDEX('INPUT RMS'!$B:$AK,Cal!$E84,IF(Cal!$P$3=22.5,MATCH(T$1,Cal!$G$6:$G$21,0),MATCH(T$1,Cal!$H$6:$H$41,0)))))/1.85)*Cal!$C84)</f>
        <v>0.23878585921348749</v>
      </c>
      <c r="U84" s="31">
        <f>(((ABS(INDEX('INPUT AVG'!$B:$AK,Cal!$E84,IF(Cal!$P$3=22.5,MATCH(U$1,Cal!$G$6:$G$21,0),MATCH(U$1,Cal!$H$6:$H$41,0))))+(2.327*INDEX('INPUT RMS'!$B:$AK,Cal!$E84,IF(Cal!$P$3=22.5,MATCH(U$1,Cal!$G$6:$G$21,0),MATCH(U$1,Cal!$H$6:$H$41,0)))))/1.85)*Cal!$C84)</f>
        <v>0.24586586987247339</v>
      </c>
      <c r="V84" s="31">
        <f>(((ABS(INDEX('INPUT AVG'!$B:$AK,Cal!$E84,IF(Cal!$P$3=22.5,MATCH(V$1,Cal!$G$6:$G$21,0),MATCH(V$1,Cal!$H$6:$H$41,0))))+(2.327*INDEX('INPUT RMS'!$B:$AK,Cal!$E84,IF(Cal!$P$3=22.5,MATCH(V$1,Cal!$G$6:$G$21,0),MATCH(V$1,Cal!$H$6:$H$41,0)))))/1.85)*Cal!$C84)</f>
        <v>0.24488761507176063</v>
      </c>
      <c r="W84" s="31">
        <f>(((ABS(INDEX('INPUT AVG'!$B:$AK,Cal!$E84,IF(Cal!$P$3=22.5,MATCH(W$1,Cal!$G$6:$G$21,0),MATCH(W$1,Cal!$H$6:$H$41,0))))+(2.327*INDEX('INPUT RMS'!$B:$AK,Cal!$E84,IF(Cal!$P$3=22.5,MATCH(W$1,Cal!$G$6:$G$21,0),MATCH(W$1,Cal!$H$6:$H$41,0)))))/1.85)*Cal!$C84)</f>
        <v>0.2652935891256139</v>
      </c>
      <c r="X84" s="31">
        <f>(((ABS(INDEX('INPUT AVG'!$B:$AK,Cal!$E84,IF(Cal!$P$3=22.5,MATCH(X$1,Cal!$G$6:$G$21,0),MATCH(X$1,Cal!$H$6:$H$41,0))))+(2.327*INDEX('INPUT RMS'!$B:$AK,Cal!$E84,IF(Cal!$P$3=22.5,MATCH(X$1,Cal!$G$6:$G$21,0),MATCH(X$1,Cal!$H$6:$H$41,0)))))/1.85)*Cal!$C84)</f>
        <v>0.25682078030463812</v>
      </c>
      <c r="Y84" s="31">
        <f>(((ABS(INDEX('INPUT AVG'!$B:$AK,Cal!$E84,IF(Cal!$P$3=22.5,MATCH(Y$1,Cal!$G$6:$G$21,0),MATCH(Y$1,Cal!$H$6:$H$41,0))))+(2.327*INDEX('INPUT RMS'!$B:$AK,Cal!$E84,IF(Cal!$P$3=22.5,MATCH(Y$1,Cal!$G$6:$G$21,0),MATCH(Y$1,Cal!$H$6:$H$41,0)))))/1.85)*Cal!$C84)</f>
        <v>0.25504486293406098</v>
      </c>
      <c r="Z84" s="31">
        <f>(((ABS(INDEX('INPUT AVG'!$B:$AK,Cal!$E84,IF(Cal!$P$3=22.5,MATCH(Z$1,Cal!$G$6:$G$21,0),MATCH(Z$1,Cal!$H$6:$H$41,0))))+(2.327*INDEX('INPUT RMS'!$B:$AK,Cal!$E84,IF(Cal!$P$3=22.5,MATCH(Z$1,Cal!$G$6:$G$21,0),MATCH(Z$1,Cal!$H$6:$H$41,0)))))/1.85)*Cal!$C84)</f>
        <v>0.28111522354789675</v>
      </c>
      <c r="AA84" s="31">
        <f>(((ABS(INDEX('INPUT AVG'!$B:$AK,Cal!$E84,IF(Cal!$P$3=22.5,MATCH(AA$1,Cal!$G$6:$G$21,0),MATCH(AA$1,Cal!$H$6:$H$41,0))))+(2.327*INDEX('INPUT RMS'!$B:$AK,Cal!$E84,IF(Cal!$P$3=22.5,MATCH(AA$1,Cal!$G$6:$G$21,0),MATCH(AA$1,Cal!$H$6:$H$41,0)))))/1.85)*Cal!$C84)</f>
        <v>0.27732008510747469</v>
      </c>
      <c r="AB84" s="31">
        <f>(((ABS(INDEX('INPUT AVG'!$B:$AK,Cal!$E84,IF(Cal!$P$3=22.5,MATCH(AB$1,Cal!$G$6:$G$21,0),MATCH(AB$1,Cal!$H$6:$H$41,0))))+(2.327*INDEX('INPUT RMS'!$B:$AK,Cal!$E84,IF(Cal!$P$3=22.5,MATCH(AB$1,Cal!$G$6:$G$21,0),MATCH(AB$1,Cal!$H$6:$H$41,0)))))/1.85)*Cal!$C84)</f>
        <v>0.25089367854836825</v>
      </c>
      <c r="AC84" s="31">
        <f>(((ABS(INDEX('INPUT AVG'!$B:$AK,Cal!$E84,IF(Cal!$P$3=22.5,MATCH(AC$1,Cal!$G$6:$G$21,0),MATCH(AC$1,Cal!$H$6:$H$41,0))))+(2.327*INDEX('INPUT RMS'!$B:$AK,Cal!$E84,IF(Cal!$P$3=22.5,MATCH(AC$1,Cal!$G$6:$G$21,0),MATCH(AC$1,Cal!$H$6:$H$41,0)))))/1.85)*Cal!$C84)</f>
        <v>0.26066276885770462</v>
      </c>
      <c r="AD84" s="31">
        <f>(((ABS(INDEX('INPUT AVG'!$B:$AK,Cal!$E84,IF(Cal!$P$3=22.5,MATCH(AD$1,Cal!$G$6:$G$21,0),MATCH(AD$1,Cal!$H$6:$H$41,0))))+(2.327*INDEX('INPUT RMS'!$B:$AK,Cal!$E84,IF(Cal!$P$3=22.5,MATCH(AD$1,Cal!$G$6:$G$21,0),MATCH(AD$1,Cal!$H$6:$H$41,0)))))/1.85)*Cal!$C84)</f>
        <v>0.2777553790042529</v>
      </c>
      <c r="AE84" s="31">
        <f>(((ABS(INDEX('INPUT AVG'!$B:$AK,Cal!$E84,IF(Cal!$P$3=22.5,MATCH(AE$1,Cal!$G$6:$G$21,0),MATCH(AE$1,Cal!$H$6:$H$41,0))))+(2.327*INDEX('INPUT RMS'!$B:$AK,Cal!$E84,IF(Cal!$P$3=22.5,MATCH(AE$1,Cal!$G$6:$G$21,0),MATCH(AE$1,Cal!$H$6:$H$41,0)))))/1.85)*Cal!$C84)</f>
        <v>0.27833700452704685</v>
      </c>
      <c r="AF84" s="31">
        <f>(((ABS(INDEX('INPUT AVG'!$B:$AK,Cal!$E84,IF(Cal!$P$3=22.5,MATCH(AF$1,Cal!$G$6:$G$21,0),MATCH(AF$1,Cal!$H$6:$H$41,0))))+(2.327*INDEX('INPUT RMS'!$B:$AK,Cal!$E84,IF(Cal!$P$3=22.5,MATCH(AF$1,Cal!$G$6:$G$21,0),MATCH(AF$1,Cal!$H$6:$H$41,0)))))/1.85)*Cal!$C84)</f>
        <v>0.24852700454560486</v>
      </c>
      <c r="AG84" s="31">
        <f>(((ABS(INDEX('INPUT AVG'!$B:$AK,Cal!$E84,IF(Cal!$P$3=22.5,MATCH(AG$1,Cal!$G$6:$G$21,0),MATCH(AG$1,Cal!$H$6:$H$41,0))))+(2.327*INDEX('INPUT RMS'!$B:$AK,Cal!$E84,IF(Cal!$P$3=22.5,MATCH(AG$1,Cal!$G$6:$G$21,0),MATCH(AG$1,Cal!$H$6:$H$41,0)))))/1.85)*Cal!$C84)</f>
        <v>0.23422785419467332</v>
      </c>
      <c r="AH84" s="31">
        <f>(((ABS(INDEX('INPUT AVG'!$B:$AK,Cal!$E84,IF(Cal!$P$3=22.5,MATCH(AH$1,Cal!$G$6:$G$21,0),MATCH(AH$1,Cal!$H$6:$H$41,0))))+(2.327*INDEX('INPUT RMS'!$B:$AK,Cal!$E84,IF(Cal!$P$3=22.5,MATCH(AH$1,Cal!$G$6:$G$21,0),MATCH(AH$1,Cal!$H$6:$H$41,0)))))/1.85)*Cal!$C84)</f>
        <v>0.25493958886008</v>
      </c>
      <c r="AI84" s="31">
        <f>(((ABS(INDEX('INPUT AVG'!$B:$AK,Cal!$E84,IF(Cal!$P$3=22.5,MATCH(AI$1,Cal!$G$6:$G$21,0),MATCH(AI$1,Cal!$H$6:$H$41,0))))+(2.327*INDEX('INPUT RMS'!$B:$AK,Cal!$E84,IF(Cal!$P$3=22.5,MATCH(AI$1,Cal!$G$6:$G$21,0),MATCH(AI$1,Cal!$H$6:$H$41,0)))))/1.85)*Cal!$C84)</f>
        <v>0.29393803732620705</v>
      </c>
      <c r="AJ84" s="31">
        <f>(((ABS(INDEX('INPUT AVG'!$B:$AK,Cal!$E84,IF(Cal!$P$3=22.5,MATCH(AJ$1,Cal!$G$6:$G$21,0),MATCH(AJ$1,Cal!$H$6:$H$41,0))))+(2.327*INDEX('INPUT RMS'!$B:$AK,Cal!$E84,IF(Cal!$P$3=22.5,MATCH(AJ$1,Cal!$G$6:$G$21,0),MATCH(AJ$1,Cal!$H$6:$H$41,0)))))/1.85)*Cal!$C84)</f>
        <v>0.27978703944666961</v>
      </c>
      <c r="AK84" s="31">
        <f>(((ABS(INDEX('INPUT AVG'!$B:$AK,Cal!$E84,IF(Cal!$P$3=22.5,MATCH(AK$1,Cal!$G$6:$G$21,0),MATCH(AK$1,Cal!$H$6:$H$41,0))))+(2.327*INDEX('INPUT RMS'!$B:$AK,Cal!$E84,IF(Cal!$P$3=22.5,MATCH(AK$1,Cal!$G$6:$G$21,0),MATCH(AK$1,Cal!$H$6:$H$41,0)))))/1.85)*Cal!$C84)</f>
        <v>0.27890436967079701</v>
      </c>
      <c r="AL84" s="31">
        <f>(((ABS(INDEX('INPUT AVG'!$B:$AK,Cal!$E84,IF(Cal!$P$3=22.5,MATCH(AL$1,Cal!$G$6:$G$21,0),MATCH(AL$1,Cal!$H$6:$H$41,0))))+(2.327*INDEX('INPUT RMS'!$B:$AK,Cal!$E84,IF(Cal!$P$3=22.5,MATCH(AL$1,Cal!$G$6:$G$21,0),MATCH(AL$1,Cal!$H$6:$H$41,0)))))/1.85)*Cal!$C84)</f>
        <v>0.26500928881200586</v>
      </c>
    </row>
    <row r="85" spans="1:38" x14ac:dyDescent="0.4">
      <c r="A85" s="7">
        <f>Cal!A85</f>
        <v>84</v>
      </c>
      <c r="B85" s="31">
        <f>(((ABS(INDEX('INPUT AVG'!$B:$AK,Cal!$E85,IF(Cal!$P$3=22.5,MATCH(B$1,Cal!$G$6:$G$21,0),MATCH(B$1,Cal!$H$6:$H$41,0))))+(2.327*INDEX('INPUT RMS'!$B:$AK,Cal!$E85,IF(Cal!$P$3=22.5,MATCH(B$1,Cal!$G$6:$G$21,0),MATCH(B$1,Cal!$H$6:$H$41,0)))))/1.85)*Cal!$C85)</f>
        <v>0.21810905279742704</v>
      </c>
      <c r="C85" s="31">
        <f>(((ABS(INDEX('INPUT AVG'!$B:$AK,Cal!$E85,IF(Cal!$P$3=22.5,MATCH(C$1,Cal!$G$6:$G$21,0),MATCH(C$1,Cal!$H$6:$H$41,0))))+(2.327*INDEX('INPUT RMS'!$B:$AK,Cal!$E85,IF(Cal!$P$3=22.5,MATCH(C$1,Cal!$G$6:$G$21,0),MATCH(C$1,Cal!$H$6:$H$41,0)))))/1.85)*Cal!$C85)</f>
        <v>0.26242430200447908</v>
      </c>
      <c r="D85" s="31">
        <f>(((ABS(INDEX('INPUT AVG'!$B:$AK,Cal!$E85,IF(Cal!$P$3=22.5,MATCH(D$1,Cal!$G$6:$G$21,0),MATCH(D$1,Cal!$H$6:$H$41,0))))+(2.327*INDEX('INPUT RMS'!$B:$AK,Cal!$E85,IF(Cal!$P$3=22.5,MATCH(D$1,Cal!$G$6:$G$21,0),MATCH(D$1,Cal!$H$6:$H$41,0)))))/1.85)*Cal!$C85)</f>
        <v>0.32570175714992183</v>
      </c>
      <c r="E85" s="31">
        <f>(((ABS(INDEX('INPUT AVG'!$B:$AK,Cal!$E85,IF(Cal!$P$3=22.5,MATCH(E$1,Cal!$G$6:$G$21,0),MATCH(E$1,Cal!$H$6:$H$41,0))))+(2.327*INDEX('INPUT RMS'!$B:$AK,Cal!$E85,IF(Cal!$P$3=22.5,MATCH(E$1,Cal!$G$6:$G$21,0),MATCH(E$1,Cal!$H$6:$H$41,0)))))/1.85)*Cal!$C85)</f>
        <v>0.32944912649489733</v>
      </c>
      <c r="F85" s="31">
        <f>(((ABS(INDEX('INPUT AVG'!$B:$AK,Cal!$E85,IF(Cal!$P$3=22.5,MATCH(F$1,Cal!$G$6:$G$21,0),MATCH(F$1,Cal!$H$6:$H$41,0))))+(2.327*INDEX('INPUT RMS'!$B:$AK,Cal!$E85,IF(Cal!$P$3=22.5,MATCH(F$1,Cal!$G$6:$G$21,0),MATCH(F$1,Cal!$H$6:$H$41,0)))))/1.85)*Cal!$C85)</f>
        <v>0.36129965272304176</v>
      </c>
      <c r="G85" s="31">
        <f>(((ABS(INDEX('INPUT AVG'!$B:$AK,Cal!$E85,IF(Cal!$P$3=22.5,MATCH(G$1,Cal!$G$6:$G$21,0),MATCH(G$1,Cal!$H$6:$H$41,0))))+(2.327*INDEX('INPUT RMS'!$B:$AK,Cal!$E85,IF(Cal!$P$3=22.5,MATCH(G$1,Cal!$G$6:$G$21,0),MATCH(G$1,Cal!$H$6:$H$41,0)))))/1.85)*Cal!$C85)</f>
        <v>0.37799665126848864</v>
      </c>
      <c r="H85" s="31">
        <f>(((ABS(INDEX('INPUT AVG'!$B:$AK,Cal!$E85,IF(Cal!$P$3=22.5,MATCH(H$1,Cal!$G$6:$G$21,0),MATCH(H$1,Cal!$H$6:$H$41,0))))+(2.327*INDEX('INPUT RMS'!$B:$AK,Cal!$E85,IF(Cal!$P$3=22.5,MATCH(H$1,Cal!$G$6:$G$21,0),MATCH(H$1,Cal!$H$6:$H$41,0)))))/1.85)*Cal!$C85)</f>
        <v>0.41208543776257617</v>
      </c>
      <c r="I85" s="31">
        <f>(((ABS(INDEX('INPUT AVG'!$B:$AK,Cal!$E85,IF(Cal!$P$3=22.5,MATCH(I$1,Cal!$G$6:$G$21,0),MATCH(I$1,Cal!$H$6:$H$41,0))))+(2.327*INDEX('INPUT RMS'!$B:$AK,Cal!$E85,IF(Cal!$P$3=22.5,MATCH(I$1,Cal!$G$6:$G$21,0),MATCH(I$1,Cal!$H$6:$H$41,0)))))/1.85)*Cal!$C85)</f>
        <v>0.44852989916060421</v>
      </c>
      <c r="J85" s="31">
        <f>(((ABS(INDEX('INPUT AVG'!$B:$AK,Cal!$E85,IF(Cal!$P$3=22.5,MATCH(J$1,Cal!$G$6:$G$21,0),MATCH(J$1,Cal!$H$6:$H$41,0))))+(2.327*INDEX('INPUT RMS'!$B:$AK,Cal!$E85,IF(Cal!$P$3=22.5,MATCH(J$1,Cal!$G$6:$G$21,0),MATCH(J$1,Cal!$H$6:$H$41,0)))))/1.85)*Cal!$C85)</f>
        <v>0.45304163277149195</v>
      </c>
      <c r="K85" s="31">
        <f>(((ABS(INDEX('INPUT AVG'!$B:$AK,Cal!$E85,IF(Cal!$P$3=22.5,MATCH(K$1,Cal!$G$6:$G$21,0),MATCH(K$1,Cal!$H$6:$H$41,0))))+(2.327*INDEX('INPUT RMS'!$B:$AK,Cal!$E85,IF(Cal!$P$3=22.5,MATCH(K$1,Cal!$G$6:$G$21,0),MATCH(K$1,Cal!$H$6:$H$41,0)))))/1.85)*Cal!$C85)</f>
        <v>0.4171681242214666</v>
      </c>
      <c r="L85" s="31">
        <f>(((ABS(INDEX('INPUT AVG'!$B:$AK,Cal!$E85,IF(Cal!$P$3=22.5,MATCH(L$1,Cal!$G$6:$G$21,0),MATCH(L$1,Cal!$H$6:$H$41,0))))+(2.327*INDEX('INPUT RMS'!$B:$AK,Cal!$E85,IF(Cal!$P$3=22.5,MATCH(L$1,Cal!$G$6:$G$21,0),MATCH(L$1,Cal!$H$6:$H$41,0)))))/1.85)*Cal!$C85)</f>
        <v>0.32495742748717998</v>
      </c>
      <c r="M85" s="31">
        <f>(((ABS(INDEX('INPUT AVG'!$B:$AK,Cal!$E85,IF(Cal!$P$3=22.5,MATCH(M$1,Cal!$G$6:$G$21,0),MATCH(M$1,Cal!$H$6:$H$41,0))))+(2.327*INDEX('INPUT RMS'!$B:$AK,Cal!$E85,IF(Cal!$P$3=22.5,MATCH(M$1,Cal!$G$6:$G$21,0),MATCH(M$1,Cal!$H$6:$H$41,0)))))/1.85)*Cal!$C85)</f>
        <v>0.2596925552390717</v>
      </c>
      <c r="N85" s="31">
        <f>(((ABS(INDEX('INPUT AVG'!$B:$AK,Cal!$E85,IF(Cal!$P$3=22.5,MATCH(N$1,Cal!$G$6:$G$21,0),MATCH(N$1,Cal!$H$6:$H$41,0))))+(2.327*INDEX('INPUT RMS'!$B:$AK,Cal!$E85,IF(Cal!$P$3=22.5,MATCH(N$1,Cal!$G$6:$G$21,0),MATCH(N$1,Cal!$H$6:$H$41,0)))))/1.85)*Cal!$C85)</f>
        <v>0.24461780850549</v>
      </c>
      <c r="O85" s="31">
        <f>(((ABS(INDEX('INPUT AVG'!$B:$AK,Cal!$E85,IF(Cal!$P$3=22.5,MATCH(O$1,Cal!$G$6:$G$21,0),MATCH(O$1,Cal!$H$6:$H$41,0))))+(2.327*INDEX('INPUT RMS'!$B:$AK,Cal!$E85,IF(Cal!$P$3=22.5,MATCH(O$1,Cal!$G$6:$G$21,0),MATCH(O$1,Cal!$H$6:$H$41,0)))))/1.85)*Cal!$C85)</f>
        <v>0.2483351324055646</v>
      </c>
      <c r="P85" s="31">
        <f>(((ABS(INDEX('INPUT AVG'!$B:$AK,Cal!$E85,IF(Cal!$P$3=22.5,MATCH(P$1,Cal!$G$6:$G$21,0),MATCH(P$1,Cal!$H$6:$H$41,0))))+(2.327*INDEX('INPUT RMS'!$B:$AK,Cal!$E85,IF(Cal!$P$3=22.5,MATCH(P$1,Cal!$G$6:$G$21,0),MATCH(P$1,Cal!$H$6:$H$41,0)))))/1.85)*Cal!$C85)</f>
        <v>0.25920353851205596</v>
      </c>
      <c r="Q85" s="31">
        <f>(((ABS(INDEX('INPUT AVG'!$B:$AK,Cal!$E85,IF(Cal!$P$3=22.5,MATCH(Q$1,Cal!$G$6:$G$21,0),MATCH(Q$1,Cal!$H$6:$H$41,0))))+(2.327*INDEX('INPUT RMS'!$B:$AK,Cal!$E85,IF(Cal!$P$3=22.5,MATCH(Q$1,Cal!$G$6:$G$21,0),MATCH(Q$1,Cal!$H$6:$H$41,0)))))/1.85)*Cal!$C85)</f>
        <v>0.25595512167827505</v>
      </c>
      <c r="R85" s="31">
        <f>(((ABS(INDEX('INPUT AVG'!$B:$AK,Cal!$E85,IF(Cal!$P$3=22.5,MATCH(R$1,Cal!$G$6:$G$21,0),MATCH(R$1,Cal!$H$6:$H$41,0))))+(2.327*INDEX('INPUT RMS'!$B:$AK,Cal!$E85,IF(Cal!$P$3=22.5,MATCH(R$1,Cal!$G$6:$G$21,0),MATCH(R$1,Cal!$H$6:$H$41,0)))))/1.85)*Cal!$C85)</f>
        <v>0.24872598860714884</v>
      </c>
      <c r="S85" s="31">
        <f>(((ABS(INDEX('INPUT AVG'!$B:$AK,Cal!$E85,IF(Cal!$P$3=22.5,MATCH(S$1,Cal!$G$6:$G$21,0),MATCH(S$1,Cal!$H$6:$H$41,0))))+(2.327*INDEX('INPUT RMS'!$B:$AK,Cal!$E85,IF(Cal!$P$3=22.5,MATCH(S$1,Cal!$G$6:$G$21,0),MATCH(S$1,Cal!$H$6:$H$41,0)))))/1.85)*Cal!$C85)</f>
        <v>0.2532844687635834</v>
      </c>
      <c r="T85" s="31">
        <f>(((ABS(INDEX('INPUT AVG'!$B:$AK,Cal!$E85,IF(Cal!$P$3=22.5,MATCH(T$1,Cal!$G$6:$G$21,0),MATCH(T$1,Cal!$H$6:$H$41,0))))+(2.327*INDEX('INPUT RMS'!$B:$AK,Cal!$E85,IF(Cal!$P$3=22.5,MATCH(T$1,Cal!$G$6:$G$21,0),MATCH(T$1,Cal!$H$6:$H$41,0)))))/1.85)*Cal!$C85)</f>
        <v>0.28940952326397634</v>
      </c>
      <c r="U85" s="31">
        <f>(((ABS(INDEX('INPUT AVG'!$B:$AK,Cal!$E85,IF(Cal!$P$3=22.5,MATCH(U$1,Cal!$G$6:$G$21,0),MATCH(U$1,Cal!$H$6:$H$41,0))))+(2.327*INDEX('INPUT RMS'!$B:$AK,Cal!$E85,IF(Cal!$P$3=22.5,MATCH(U$1,Cal!$G$6:$G$21,0),MATCH(U$1,Cal!$H$6:$H$41,0)))))/1.85)*Cal!$C85)</f>
        <v>0.28956515629952012</v>
      </c>
      <c r="V85" s="31">
        <f>(((ABS(INDEX('INPUT AVG'!$B:$AK,Cal!$E85,IF(Cal!$P$3=22.5,MATCH(V$1,Cal!$G$6:$G$21,0),MATCH(V$1,Cal!$H$6:$H$41,0))))+(2.327*INDEX('INPUT RMS'!$B:$AK,Cal!$E85,IF(Cal!$P$3=22.5,MATCH(V$1,Cal!$G$6:$G$21,0),MATCH(V$1,Cal!$H$6:$H$41,0)))))/1.85)*Cal!$C85)</f>
        <v>0.27977411725633849</v>
      </c>
      <c r="W85" s="31">
        <f>(((ABS(INDEX('INPUT AVG'!$B:$AK,Cal!$E85,IF(Cal!$P$3=22.5,MATCH(W$1,Cal!$G$6:$G$21,0),MATCH(W$1,Cal!$H$6:$H$41,0))))+(2.327*INDEX('INPUT RMS'!$B:$AK,Cal!$E85,IF(Cal!$P$3=22.5,MATCH(W$1,Cal!$G$6:$G$21,0),MATCH(W$1,Cal!$H$6:$H$41,0)))))/1.85)*Cal!$C85)</f>
        <v>0.30239356023234293</v>
      </c>
      <c r="X85" s="31">
        <f>(((ABS(INDEX('INPUT AVG'!$B:$AK,Cal!$E85,IF(Cal!$P$3=22.5,MATCH(X$1,Cal!$G$6:$G$21,0),MATCH(X$1,Cal!$H$6:$H$41,0))))+(2.327*INDEX('INPUT RMS'!$B:$AK,Cal!$E85,IF(Cal!$P$3=22.5,MATCH(X$1,Cal!$G$6:$G$21,0),MATCH(X$1,Cal!$H$6:$H$41,0)))))/1.85)*Cal!$C85)</f>
        <v>0.30297197553757071</v>
      </c>
      <c r="Y85" s="31">
        <f>(((ABS(INDEX('INPUT AVG'!$B:$AK,Cal!$E85,IF(Cal!$P$3=22.5,MATCH(Y$1,Cal!$G$6:$G$21,0),MATCH(Y$1,Cal!$H$6:$H$41,0))))+(2.327*INDEX('INPUT RMS'!$B:$AK,Cal!$E85,IF(Cal!$P$3=22.5,MATCH(Y$1,Cal!$G$6:$G$21,0),MATCH(Y$1,Cal!$H$6:$H$41,0)))))/1.85)*Cal!$C85)</f>
        <v>0.28572250508778807</v>
      </c>
      <c r="Z85" s="31">
        <f>(((ABS(INDEX('INPUT AVG'!$B:$AK,Cal!$E85,IF(Cal!$P$3=22.5,MATCH(Z$1,Cal!$G$6:$G$21,0),MATCH(Z$1,Cal!$H$6:$H$41,0))))+(2.327*INDEX('INPUT RMS'!$B:$AK,Cal!$E85,IF(Cal!$P$3=22.5,MATCH(Z$1,Cal!$G$6:$G$21,0),MATCH(Z$1,Cal!$H$6:$H$41,0)))))/1.85)*Cal!$C85)</f>
        <v>0.30946955614396043</v>
      </c>
      <c r="AA85" s="31">
        <f>(((ABS(INDEX('INPUT AVG'!$B:$AK,Cal!$E85,IF(Cal!$P$3=22.5,MATCH(AA$1,Cal!$G$6:$G$21,0),MATCH(AA$1,Cal!$H$6:$H$41,0))))+(2.327*INDEX('INPUT RMS'!$B:$AK,Cal!$E85,IF(Cal!$P$3=22.5,MATCH(AA$1,Cal!$G$6:$G$21,0),MATCH(AA$1,Cal!$H$6:$H$41,0)))))/1.85)*Cal!$C85)</f>
        <v>0.30376089643384963</v>
      </c>
      <c r="AB85" s="31">
        <f>(((ABS(INDEX('INPUT AVG'!$B:$AK,Cal!$E85,IF(Cal!$P$3=22.5,MATCH(AB$1,Cal!$G$6:$G$21,0),MATCH(AB$1,Cal!$H$6:$H$41,0))))+(2.327*INDEX('INPUT RMS'!$B:$AK,Cal!$E85,IF(Cal!$P$3=22.5,MATCH(AB$1,Cal!$G$6:$G$21,0),MATCH(AB$1,Cal!$H$6:$H$41,0)))))/1.85)*Cal!$C85)</f>
        <v>0.2727419492239887</v>
      </c>
      <c r="AC85" s="31">
        <f>(((ABS(INDEX('INPUT AVG'!$B:$AK,Cal!$E85,IF(Cal!$P$3=22.5,MATCH(AC$1,Cal!$G$6:$G$21,0),MATCH(AC$1,Cal!$H$6:$H$41,0))))+(2.327*INDEX('INPUT RMS'!$B:$AK,Cal!$E85,IF(Cal!$P$3=22.5,MATCH(AC$1,Cal!$G$6:$G$21,0),MATCH(AC$1,Cal!$H$6:$H$41,0)))))/1.85)*Cal!$C85)</f>
        <v>0.27717113293506002</v>
      </c>
      <c r="AD85" s="31">
        <f>(((ABS(INDEX('INPUT AVG'!$B:$AK,Cal!$E85,IF(Cal!$P$3=22.5,MATCH(AD$1,Cal!$G$6:$G$21,0),MATCH(AD$1,Cal!$H$6:$H$41,0))))+(2.327*INDEX('INPUT RMS'!$B:$AK,Cal!$E85,IF(Cal!$P$3=22.5,MATCH(AD$1,Cal!$G$6:$G$21,0),MATCH(AD$1,Cal!$H$6:$H$41,0)))))/1.85)*Cal!$C85)</f>
        <v>0.28760295811537151</v>
      </c>
      <c r="AE85" s="31">
        <f>(((ABS(INDEX('INPUT AVG'!$B:$AK,Cal!$E85,IF(Cal!$P$3=22.5,MATCH(AE$1,Cal!$G$6:$G$21,0),MATCH(AE$1,Cal!$H$6:$H$41,0))))+(2.327*INDEX('INPUT RMS'!$B:$AK,Cal!$E85,IF(Cal!$P$3=22.5,MATCH(AE$1,Cal!$G$6:$G$21,0),MATCH(AE$1,Cal!$H$6:$H$41,0)))))/1.85)*Cal!$C85)</f>
        <v>0.28102965898610449</v>
      </c>
      <c r="AF85" s="31">
        <f>(((ABS(INDEX('INPUT AVG'!$B:$AK,Cal!$E85,IF(Cal!$P$3=22.5,MATCH(AF$1,Cal!$G$6:$G$21,0),MATCH(AF$1,Cal!$H$6:$H$41,0))))+(2.327*INDEX('INPUT RMS'!$B:$AK,Cal!$E85,IF(Cal!$P$3=22.5,MATCH(AF$1,Cal!$G$6:$G$21,0),MATCH(AF$1,Cal!$H$6:$H$41,0)))))/1.85)*Cal!$C85)</f>
        <v>0.23382946481575836</v>
      </c>
      <c r="AG85" s="31">
        <f>(((ABS(INDEX('INPUT AVG'!$B:$AK,Cal!$E85,IF(Cal!$P$3=22.5,MATCH(AG$1,Cal!$G$6:$G$21,0),MATCH(AG$1,Cal!$H$6:$H$41,0))))+(2.327*INDEX('INPUT RMS'!$B:$AK,Cal!$E85,IF(Cal!$P$3=22.5,MATCH(AG$1,Cal!$G$6:$G$21,0),MATCH(AG$1,Cal!$H$6:$H$41,0)))))/1.85)*Cal!$C85)</f>
        <v>0.20452406747518359</v>
      </c>
      <c r="AH85" s="31">
        <f>(((ABS(INDEX('INPUT AVG'!$B:$AK,Cal!$E85,IF(Cal!$P$3=22.5,MATCH(AH$1,Cal!$G$6:$G$21,0),MATCH(AH$1,Cal!$H$6:$H$41,0))))+(2.327*INDEX('INPUT RMS'!$B:$AK,Cal!$E85,IF(Cal!$P$3=22.5,MATCH(AH$1,Cal!$G$6:$G$21,0),MATCH(AH$1,Cal!$H$6:$H$41,0)))))/1.85)*Cal!$C85)</f>
        <v>0.20746183384109185</v>
      </c>
      <c r="AI85" s="31">
        <f>(((ABS(INDEX('INPUT AVG'!$B:$AK,Cal!$E85,IF(Cal!$P$3=22.5,MATCH(AI$1,Cal!$G$6:$G$21,0),MATCH(AI$1,Cal!$H$6:$H$41,0))))+(2.327*INDEX('INPUT RMS'!$B:$AK,Cal!$E85,IF(Cal!$P$3=22.5,MATCH(AI$1,Cal!$G$6:$G$21,0),MATCH(AI$1,Cal!$H$6:$H$41,0)))))/1.85)*Cal!$C85)</f>
        <v>0.23460011095614045</v>
      </c>
      <c r="AJ85" s="31">
        <f>(((ABS(INDEX('INPUT AVG'!$B:$AK,Cal!$E85,IF(Cal!$P$3=22.5,MATCH(AJ$1,Cal!$G$6:$G$21,0),MATCH(AJ$1,Cal!$H$6:$H$41,0))))+(2.327*INDEX('INPUT RMS'!$B:$AK,Cal!$E85,IF(Cal!$P$3=22.5,MATCH(AJ$1,Cal!$G$6:$G$21,0),MATCH(AJ$1,Cal!$H$6:$H$41,0)))))/1.85)*Cal!$C85)</f>
        <v>0.2233904936265301</v>
      </c>
      <c r="AK85" s="31">
        <f>(((ABS(INDEX('INPUT AVG'!$B:$AK,Cal!$E85,IF(Cal!$P$3=22.5,MATCH(AK$1,Cal!$G$6:$G$21,0),MATCH(AK$1,Cal!$H$6:$H$41,0))))+(2.327*INDEX('INPUT RMS'!$B:$AK,Cal!$E85,IF(Cal!$P$3=22.5,MATCH(AK$1,Cal!$G$6:$G$21,0),MATCH(AK$1,Cal!$H$6:$H$41,0)))))/1.85)*Cal!$C85)</f>
        <v>0.22688911791186075</v>
      </c>
      <c r="AL85" s="31">
        <f>(((ABS(INDEX('INPUT AVG'!$B:$AK,Cal!$E85,IF(Cal!$P$3=22.5,MATCH(AL$1,Cal!$G$6:$G$21,0),MATCH(AL$1,Cal!$H$6:$H$41,0))))+(2.327*INDEX('INPUT RMS'!$B:$AK,Cal!$E85,IF(Cal!$P$3=22.5,MATCH(AL$1,Cal!$G$6:$G$21,0),MATCH(AL$1,Cal!$H$6:$H$41,0)))))/1.85)*Cal!$C85)</f>
        <v>0.21810905279742704</v>
      </c>
    </row>
    <row r="86" spans="1:38" x14ac:dyDescent="0.4">
      <c r="A86" s="7">
        <f>Cal!A86</f>
        <v>85</v>
      </c>
      <c r="B86" s="31">
        <f>(((ABS(INDEX('INPUT AVG'!$B:$AK,Cal!$E86,IF(Cal!$P$3=22.5,MATCH(B$1,Cal!$G$6:$G$21,0),MATCH(B$1,Cal!$H$6:$H$41,0))))+(2.327*INDEX('INPUT RMS'!$B:$AK,Cal!$E86,IF(Cal!$P$3=22.5,MATCH(B$1,Cal!$G$6:$G$21,0),MATCH(B$1,Cal!$H$6:$H$41,0)))))/1.85)*Cal!$C86)</f>
        <v>0.21419507364566262</v>
      </c>
      <c r="C86" s="31">
        <f>(((ABS(INDEX('INPUT AVG'!$B:$AK,Cal!$E86,IF(Cal!$P$3=22.5,MATCH(C$1,Cal!$G$6:$G$21,0),MATCH(C$1,Cal!$H$6:$H$41,0))))+(2.327*INDEX('INPUT RMS'!$B:$AK,Cal!$E86,IF(Cal!$P$3=22.5,MATCH(C$1,Cal!$G$6:$G$21,0),MATCH(C$1,Cal!$H$6:$H$41,0)))))/1.85)*Cal!$C86)</f>
        <v>0.25976520580617157</v>
      </c>
      <c r="D86" s="31">
        <f>(((ABS(INDEX('INPUT AVG'!$B:$AK,Cal!$E86,IF(Cal!$P$3=22.5,MATCH(D$1,Cal!$G$6:$G$21,0),MATCH(D$1,Cal!$H$6:$H$41,0))))+(2.327*INDEX('INPUT RMS'!$B:$AK,Cal!$E86,IF(Cal!$P$3=22.5,MATCH(D$1,Cal!$G$6:$G$21,0),MATCH(D$1,Cal!$H$6:$H$41,0)))))/1.85)*Cal!$C86)</f>
        <v>0.32911300307995561</v>
      </c>
      <c r="E86" s="31">
        <f>(((ABS(INDEX('INPUT AVG'!$B:$AK,Cal!$E86,IF(Cal!$P$3=22.5,MATCH(E$1,Cal!$G$6:$G$21,0),MATCH(E$1,Cal!$H$6:$H$41,0))))+(2.327*INDEX('INPUT RMS'!$B:$AK,Cal!$E86,IF(Cal!$P$3=22.5,MATCH(E$1,Cal!$G$6:$G$21,0),MATCH(E$1,Cal!$H$6:$H$41,0)))))/1.85)*Cal!$C86)</f>
        <v>0.33396291897103592</v>
      </c>
      <c r="F86" s="31">
        <f>(((ABS(INDEX('INPUT AVG'!$B:$AK,Cal!$E86,IF(Cal!$P$3=22.5,MATCH(F$1,Cal!$G$6:$G$21,0),MATCH(F$1,Cal!$H$6:$H$41,0))))+(2.327*INDEX('INPUT RMS'!$B:$AK,Cal!$E86,IF(Cal!$P$3=22.5,MATCH(F$1,Cal!$G$6:$G$21,0),MATCH(F$1,Cal!$H$6:$H$41,0)))))/1.85)*Cal!$C86)</f>
        <v>0.35052822812988954</v>
      </c>
      <c r="G86" s="31">
        <f>(((ABS(INDEX('INPUT AVG'!$B:$AK,Cal!$E86,IF(Cal!$P$3=22.5,MATCH(G$1,Cal!$G$6:$G$21,0),MATCH(G$1,Cal!$H$6:$H$41,0))))+(2.327*INDEX('INPUT RMS'!$B:$AK,Cal!$E86,IF(Cal!$P$3=22.5,MATCH(G$1,Cal!$G$6:$G$21,0),MATCH(G$1,Cal!$H$6:$H$41,0)))))/1.85)*Cal!$C86)</f>
        <v>0.36028639304074084</v>
      </c>
      <c r="H86" s="31">
        <f>(((ABS(INDEX('INPUT AVG'!$B:$AK,Cal!$E86,IF(Cal!$P$3=22.5,MATCH(H$1,Cal!$G$6:$G$21,0),MATCH(H$1,Cal!$H$6:$H$41,0))))+(2.327*INDEX('INPUT RMS'!$B:$AK,Cal!$E86,IF(Cal!$P$3=22.5,MATCH(H$1,Cal!$G$6:$G$21,0),MATCH(H$1,Cal!$H$6:$H$41,0)))))/1.85)*Cal!$C86)</f>
        <v>0.38780344714586795</v>
      </c>
      <c r="I86" s="31">
        <f>(((ABS(INDEX('INPUT AVG'!$B:$AK,Cal!$E86,IF(Cal!$P$3=22.5,MATCH(I$1,Cal!$G$6:$G$21,0),MATCH(I$1,Cal!$H$6:$H$41,0))))+(2.327*INDEX('INPUT RMS'!$B:$AK,Cal!$E86,IF(Cal!$P$3=22.5,MATCH(I$1,Cal!$G$6:$G$21,0),MATCH(I$1,Cal!$H$6:$H$41,0)))))/1.85)*Cal!$C86)</f>
        <v>0.42112290620803827</v>
      </c>
      <c r="J86" s="31">
        <f>(((ABS(INDEX('INPUT AVG'!$B:$AK,Cal!$E86,IF(Cal!$P$3=22.5,MATCH(J$1,Cal!$G$6:$G$21,0),MATCH(J$1,Cal!$H$6:$H$41,0))))+(2.327*INDEX('INPUT RMS'!$B:$AK,Cal!$E86,IF(Cal!$P$3=22.5,MATCH(J$1,Cal!$G$6:$G$21,0),MATCH(J$1,Cal!$H$6:$H$41,0)))))/1.85)*Cal!$C86)</f>
        <v>0.42841000928266626</v>
      </c>
      <c r="K86" s="31">
        <f>(((ABS(INDEX('INPUT AVG'!$B:$AK,Cal!$E86,IF(Cal!$P$3=22.5,MATCH(K$1,Cal!$G$6:$G$21,0),MATCH(K$1,Cal!$H$6:$H$41,0))))+(2.327*INDEX('INPUT RMS'!$B:$AK,Cal!$E86,IF(Cal!$P$3=22.5,MATCH(K$1,Cal!$G$6:$G$21,0),MATCH(K$1,Cal!$H$6:$H$41,0)))))/1.85)*Cal!$C86)</f>
        <v>0.40684514938174066</v>
      </c>
      <c r="L86" s="31">
        <f>(((ABS(INDEX('INPUT AVG'!$B:$AK,Cal!$E86,IF(Cal!$P$3=22.5,MATCH(L$1,Cal!$G$6:$G$21,0),MATCH(L$1,Cal!$H$6:$H$41,0))))+(2.327*INDEX('INPUT RMS'!$B:$AK,Cal!$E86,IF(Cal!$P$3=22.5,MATCH(L$1,Cal!$G$6:$G$21,0),MATCH(L$1,Cal!$H$6:$H$41,0)))))/1.85)*Cal!$C86)</f>
        <v>0.33679057713295962</v>
      </c>
      <c r="M86" s="31">
        <f>(((ABS(INDEX('INPUT AVG'!$B:$AK,Cal!$E86,IF(Cal!$P$3=22.5,MATCH(M$1,Cal!$G$6:$G$21,0),MATCH(M$1,Cal!$H$6:$H$41,0))))+(2.327*INDEX('INPUT RMS'!$B:$AK,Cal!$E86,IF(Cal!$P$3=22.5,MATCH(M$1,Cal!$G$6:$G$21,0),MATCH(M$1,Cal!$H$6:$H$41,0)))))/1.85)*Cal!$C86)</f>
        <v>0.26049273090588076</v>
      </c>
      <c r="N86" s="31">
        <f>(((ABS(INDEX('INPUT AVG'!$B:$AK,Cal!$E86,IF(Cal!$P$3=22.5,MATCH(N$1,Cal!$G$6:$G$21,0),MATCH(N$1,Cal!$H$6:$H$41,0))))+(2.327*INDEX('INPUT RMS'!$B:$AK,Cal!$E86,IF(Cal!$P$3=22.5,MATCH(N$1,Cal!$G$6:$G$21,0),MATCH(N$1,Cal!$H$6:$H$41,0)))))/1.85)*Cal!$C86)</f>
        <v>0.26460167894895015</v>
      </c>
      <c r="O86" s="31">
        <f>(((ABS(INDEX('INPUT AVG'!$B:$AK,Cal!$E86,IF(Cal!$P$3=22.5,MATCH(O$1,Cal!$G$6:$G$21,0),MATCH(O$1,Cal!$H$6:$H$41,0))))+(2.327*INDEX('INPUT RMS'!$B:$AK,Cal!$E86,IF(Cal!$P$3=22.5,MATCH(O$1,Cal!$G$6:$G$21,0),MATCH(O$1,Cal!$H$6:$H$41,0)))))/1.85)*Cal!$C86)</f>
        <v>0.28546744280167524</v>
      </c>
      <c r="P86" s="31">
        <f>(((ABS(INDEX('INPUT AVG'!$B:$AK,Cal!$E86,IF(Cal!$P$3=22.5,MATCH(P$1,Cal!$G$6:$G$21,0),MATCH(P$1,Cal!$H$6:$H$41,0))))+(2.327*INDEX('INPUT RMS'!$B:$AK,Cal!$E86,IF(Cal!$P$3=22.5,MATCH(P$1,Cal!$G$6:$G$21,0),MATCH(P$1,Cal!$H$6:$H$41,0)))))/1.85)*Cal!$C86)</f>
        <v>0.29026346671822906</v>
      </c>
      <c r="Q86" s="31">
        <f>(((ABS(INDEX('INPUT AVG'!$B:$AK,Cal!$E86,IF(Cal!$P$3=22.5,MATCH(Q$1,Cal!$G$6:$G$21,0),MATCH(Q$1,Cal!$H$6:$H$41,0))))+(2.327*INDEX('INPUT RMS'!$B:$AK,Cal!$E86,IF(Cal!$P$3=22.5,MATCH(Q$1,Cal!$G$6:$G$21,0),MATCH(Q$1,Cal!$H$6:$H$41,0)))))/1.85)*Cal!$C86)</f>
        <v>0.27585448915491229</v>
      </c>
      <c r="R86" s="31">
        <f>(((ABS(INDEX('INPUT AVG'!$B:$AK,Cal!$E86,IF(Cal!$P$3=22.5,MATCH(R$1,Cal!$G$6:$G$21,0),MATCH(R$1,Cal!$H$6:$H$41,0))))+(2.327*INDEX('INPUT RMS'!$B:$AK,Cal!$E86,IF(Cal!$P$3=22.5,MATCH(R$1,Cal!$G$6:$G$21,0),MATCH(R$1,Cal!$H$6:$H$41,0)))))/1.85)*Cal!$C86)</f>
        <v>0.26248056685602339</v>
      </c>
      <c r="S86" s="31">
        <f>(((ABS(INDEX('INPUT AVG'!$B:$AK,Cal!$E86,IF(Cal!$P$3=22.5,MATCH(S$1,Cal!$G$6:$G$21,0),MATCH(S$1,Cal!$H$6:$H$41,0))))+(2.327*INDEX('INPUT RMS'!$B:$AK,Cal!$E86,IF(Cal!$P$3=22.5,MATCH(S$1,Cal!$G$6:$G$21,0),MATCH(S$1,Cal!$H$6:$H$41,0)))))/1.85)*Cal!$C86)</f>
        <v>0.2785230647108039</v>
      </c>
      <c r="T86" s="31">
        <f>(((ABS(INDEX('INPUT AVG'!$B:$AK,Cal!$E86,IF(Cal!$P$3=22.5,MATCH(T$1,Cal!$G$6:$G$21,0),MATCH(T$1,Cal!$H$6:$H$41,0))))+(2.327*INDEX('INPUT RMS'!$B:$AK,Cal!$E86,IF(Cal!$P$3=22.5,MATCH(T$1,Cal!$G$6:$G$21,0),MATCH(T$1,Cal!$H$6:$H$41,0)))))/1.85)*Cal!$C86)</f>
        <v>0.32604439413225328</v>
      </c>
      <c r="U86" s="31">
        <f>(((ABS(INDEX('INPUT AVG'!$B:$AK,Cal!$E86,IF(Cal!$P$3=22.5,MATCH(U$1,Cal!$G$6:$G$21,0),MATCH(U$1,Cal!$H$6:$H$41,0))))+(2.327*INDEX('INPUT RMS'!$B:$AK,Cal!$E86,IF(Cal!$P$3=22.5,MATCH(U$1,Cal!$G$6:$G$21,0),MATCH(U$1,Cal!$H$6:$H$41,0)))))/1.85)*Cal!$C86)</f>
        <v>0.32939031101561883</v>
      </c>
      <c r="V86" s="31">
        <f>(((ABS(INDEX('INPUT AVG'!$B:$AK,Cal!$E86,IF(Cal!$P$3=22.5,MATCH(V$1,Cal!$G$6:$G$21,0),MATCH(V$1,Cal!$H$6:$H$41,0))))+(2.327*INDEX('INPUT RMS'!$B:$AK,Cal!$E86,IF(Cal!$P$3=22.5,MATCH(V$1,Cal!$G$6:$G$21,0),MATCH(V$1,Cal!$H$6:$H$41,0)))))/1.85)*Cal!$C86)</f>
        <v>0.30360096039401513</v>
      </c>
      <c r="W86" s="31">
        <f>(((ABS(INDEX('INPUT AVG'!$B:$AK,Cal!$E86,IF(Cal!$P$3=22.5,MATCH(W$1,Cal!$G$6:$G$21,0),MATCH(W$1,Cal!$H$6:$H$41,0))))+(2.327*INDEX('INPUT RMS'!$B:$AK,Cal!$E86,IF(Cal!$P$3=22.5,MATCH(W$1,Cal!$G$6:$G$21,0),MATCH(W$1,Cal!$H$6:$H$41,0)))))/1.85)*Cal!$C86)</f>
        <v>0.32055219227397758</v>
      </c>
      <c r="X86" s="31">
        <f>(((ABS(INDEX('INPUT AVG'!$B:$AK,Cal!$E86,IF(Cal!$P$3=22.5,MATCH(X$1,Cal!$G$6:$G$21,0),MATCH(X$1,Cal!$H$6:$H$41,0))))+(2.327*INDEX('INPUT RMS'!$B:$AK,Cal!$E86,IF(Cal!$P$3=22.5,MATCH(X$1,Cal!$G$6:$G$21,0),MATCH(X$1,Cal!$H$6:$H$41,0)))))/1.85)*Cal!$C86)</f>
        <v>0.31826995119049745</v>
      </c>
      <c r="Y86" s="31">
        <f>(((ABS(INDEX('INPUT AVG'!$B:$AK,Cal!$E86,IF(Cal!$P$3=22.5,MATCH(Y$1,Cal!$G$6:$G$21,0),MATCH(Y$1,Cal!$H$6:$H$41,0))))+(2.327*INDEX('INPUT RMS'!$B:$AK,Cal!$E86,IF(Cal!$P$3=22.5,MATCH(Y$1,Cal!$G$6:$G$21,0),MATCH(Y$1,Cal!$H$6:$H$41,0)))))/1.85)*Cal!$C86)</f>
        <v>0.27602668110986012</v>
      </c>
      <c r="Z86" s="31">
        <f>(((ABS(INDEX('INPUT AVG'!$B:$AK,Cal!$E86,IF(Cal!$P$3=22.5,MATCH(Z$1,Cal!$G$6:$G$21,0),MATCH(Z$1,Cal!$H$6:$H$41,0))))+(2.327*INDEX('INPUT RMS'!$B:$AK,Cal!$E86,IF(Cal!$P$3=22.5,MATCH(Z$1,Cal!$G$6:$G$21,0),MATCH(Z$1,Cal!$H$6:$H$41,0)))))/1.85)*Cal!$C86)</f>
        <v>0.30183202359321959</v>
      </c>
      <c r="AA86" s="31">
        <f>(((ABS(INDEX('INPUT AVG'!$B:$AK,Cal!$E86,IF(Cal!$P$3=22.5,MATCH(AA$1,Cal!$G$6:$G$21,0),MATCH(AA$1,Cal!$H$6:$H$41,0))))+(2.327*INDEX('INPUT RMS'!$B:$AK,Cal!$E86,IF(Cal!$P$3=22.5,MATCH(AA$1,Cal!$G$6:$G$21,0),MATCH(AA$1,Cal!$H$6:$H$41,0)))))/1.85)*Cal!$C86)</f>
        <v>0.30386482889587813</v>
      </c>
      <c r="AB86" s="31">
        <f>(((ABS(INDEX('INPUT AVG'!$B:$AK,Cal!$E86,IF(Cal!$P$3=22.5,MATCH(AB$1,Cal!$G$6:$G$21,0),MATCH(AB$1,Cal!$H$6:$H$41,0))))+(2.327*INDEX('INPUT RMS'!$B:$AK,Cal!$E86,IF(Cal!$P$3=22.5,MATCH(AB$1,Cal!$G$6:$G$21,0),MATCH(AB$1,Cal!$H$6:$H$41,0)))))/1.85)*Cal!$C86)</f>
        <v>0.25924169556514631</v>
      </c>
      <c r="AC86" s="31">
        <f>(((ABS(INDEX('INPUT AVG'!$B:$AK,Cal!$E86,IF(Cal!$P$3=22.5,MATCH(AC$1,Cal!$G$6:$G$21,0),MATCH(AC$1,Cal!$H$6:$H$41,0))))+(2.327*INDEX('INPUT RMS'!$B:$AK,Cal!$E86,IF(Cal!$P$3=22.5,MATCH(AC$1,Cal!$G$6:$G$21,0),MATCH(AC$1,Cal!$H$6:$H$41,0)))))/1.85)*Cal!$C86)</f>
        <v>0.26648806486983556</v>
      </c>
      <c r="AD86" s="31">
        <f>(((ABS(INDEX('INPUT AVG'!$B:$AK,Cal!$E86,IF(Cal!$P$3=22.5,MATCH(AD$1,Cal!$G$6:$G$21,0),MATCH(AD$1,Cal!$H$6:$H$41,0))))+(2.327*INDEX('INPUT RMS'!$B:$AK,Cal!$E86,IF(Cal!$P$3=22.5,MATCH(AD$1,Cal!$G$6:$G$21,0),MATCH(AD$1,Cal!$H$6:$H$41,0)))))/1.85)*Cal!$C86)</f>
        <v>0.27627485944612606</v>
      </c>
      <c r="AE86" s="31">
        <f>(((ABS(INDEX('INPUT AVG'!$B:$AK,Cal!$E86,IF(Cal!$P$3=22.5,MATCH(AE$1,Cal!$G$6:$G$21,0),MATCH(AE$1,Cal!$H$6:$H$41,0))))+(2.327*INDEX('INPUT RMS'!$B:$AK,Cal!$E86,IF(Cal!$P$3=22.5,MATCH(AE$1,Cal!$G$6:$G$21,0),MATCH(AE$1,Cal!$H$6:$H$41,0)))))/1.85)*Cal!$C86)</f>
        <v>0.27551541191903317</v>
      </c>
      <c r="AF86" s="31">
        <f>(((ABS(INDEX('INPUT AVG'!$B:$AK,Cal!$E86,IF(Cal!$P$3=22.5,MATCH(AF$1,Cal!$G$6:$G$21,0),MATCH(AF$1,Cal!$H$6:$H$41,0))))+(2.327*INDEX('INPUT RMS'!$B:$AK,Cal!$E86,IF(Cal!$P$3=22.5,MATCH(AF$1,Cal!$G$6:$G$21,0),MATCH(AF$1,Cal!$H$6:$H$41,0)))))/1.85)*Cal!$C86)</f>
        <v>0.24855573723445065</v>
      </c>
      <c r="AG86" s="31">
        <f>(((ABS(INDEX('INPUT AVG'!$B:$AK,Cal!$E86,IF(Cal!$P$3=22.5,MATCH(AG$1,Cal!$G$6:$G$21,0),MATCH(AG$1,Cal!$H$6:$H$41,0))))+(2.327*INDEX('INPUT RMS'!$B:$AK,Cal!$E86,IF(Cal!$P$3=22.5,MATCH(AG$1,Cal!$G$6:$G$21,0),MATCH(AG$1,Cal!$H$6:$H$41,0)))))/1.85)*Cal!$C86)</f>
        <v>0.20256151209006437</v>
      </c>
      <c r="AH86" s="31">
        <f>(((ABS(INDEX('INPUT AVG'!$B:$AK,Cal!$E86,IF(Cal!$P$3=22.5,MATCH(AH$1,Cal!$G$6:$G$21,0),MATCH(AH$1,Cal!$H$6:$H$41,0))))+(2.327*INDEX('INPUT RMS'!$B:$AK,Cal!$E86,IF(Cal!$P$3=22.5,MATCH(AH$1,Cal!$G$6:$G$21,0),MATCH(AH$1,Cal!$H$6:$H$41,0)))))/1.85)*Cal!$C86)</f>
        <v>0.20071069399247299</v>
      </c>
      <c r="AI86" s="31">
        <f>(((ABS(INDEX('INPUT AVG'!$B:$AK,Cal!$E86,IF(Cal!$P$3=22.5,MATCH(AI$1,Cal!$G$6:$G$21,0),MATCH(AI$1,Cal!$H$6:$H$41,0))))+(2.327*INDEX('INPUT RMS'!$B:$AK,Cal!$E86,IF(Cal!$P$3=22.5,MATCH(AI$1,Cal!$G$6:$G$21,0),MATCH(AI$1,Cal!$H$6:$H$41,0)))))/1.85)*Cal!$C86)</f>
        <v>0.21875891729786587</v>
      </c>
      <c r="AJ86" s="31">
        <f>(((ABS(INDEX('INPUT AVG'!$B:$AK,Cal!$E86,IF(Cal!$P$3=22.5,MATCH(AJ$1,Cal!$G$6:$G$21,0),MATCH(AJ$1,Cal!$H$6:$H$41,0))))+(2.327*INDEX('INPUT RMS'!$B:$AK,Cal!$E86,IF(Cal!$P$3=22.5,MATCH(AJ$1,Cal!$G$6:$G$21,0),MATCH(AJ$1,Cal!$H$6:$H$41,0)))))/1.85)*Cal!$C86)</f>
        <v>0.21683292448923394</v>
      </c>
      <c r="AK86" s="31">
        <f>(((ABS(INDEX('INPUT AVG'!$B:$AK,Cal!$E86,IF(Cal!$P$3=22.5,MATCH(AK$1,Cal!$G$6:$G$21,0),MATCH(AK$1,Cal!$H$6:$H$41,0))))+(2.327*INDEX('INPUT RMS'!$B:$AK,Cal!$E86,IF(Cal!$P$3=22.5,MATCH(AK$1,Cal!$G$6:$G$21,0),MATCH(AK$1,Cal!$H$6:$H$41,0)))))/1.85)*Cal!$C86)</f>
        <v>0.21742020686333244</v>
      </c>
      <c r="AL86" s="31">
        <f>(((ABS(INDEX('INPUT AVG'!$B:$AK,Cal!$E86,IF(Cal!$P$3=22.5,MATCH(AL$1,Cal!$G$6:$G$21,0),MATCH(AL$1,Cal!$H$6:$H$41,0))))+(2.327*INDEX('INPUT RMS'!$B:$AK,Cal!$E86,IF(Cal!$P$3=22.5,MATCH(AL$1,Cal!$G$6:$G$21,0),MATCH(AL$1,Cal!$H$6:$H$41,0)))))/1.85)*Cal!$C86)</f>
        <v>0.21419507364566262</v>
      </c>
    </row>
    <row r="87" spans="1:38" x14ac:dyDescent="0.4">
      <c r="A87" s="7">
        <f>Cal!A87</f>
        <v>86</v>
      </c>
      <c r="B87" s="31">
        <f>(((ABS(INDEX('INPUT AVG'!$B:$AK,Cal!$E87,IF(Cal!$P$3=22.5,MATCH(B$1,Cal!$G$6:$G$21,0),MATCH(B$1,Cal!$H$6:$H$41,0))))+(2.327*INDEX('INPUT RMS'!$B:$AK,Cal!$E87,IF(Cal!$P$3=22.5,MATCH(B$1,Cal!$G$6:$G$21,0),MATCH(B$1,Cal!$H$6:$H$41,0)))))/1.85)*Cal!$C87)</f>
        <v>0.35809491587249004</v>
      </c>
      <c r="C87" s="31">
        <f>(((ABS(INDEX('INPUT AVG'!$B:$AK,Cal!$E87,IF(Cal!$P$3=22.5,MATCH(C$1,Cal!$G$6:$G$21,0),MATCH(C$1,Cal!$H$6:$H$41,0))))+(2.327*INDEX('INPUT RMS'!$B:$AK,Cal!$E87,IF(Cal!$P$3=22.5,MATCH(C$1,Cal!$G$6:$G$21,0),MATCH(C$1,Cal!$H$6:$H$41,0)))))/1.85)*Cal!$C87)</f>
        <v>0.33642104344593515</v>
      </c>
      <c r="D87" s="31">
        <f>(((ABS(INDEX('INPUT AVG'!$B:$AK,Cal!$E87,IF(Cal!$P$3=22.5,MATCH(D$1,Cal!$G$6:$G$21,0),MATCH(D$1,Cal!$H$6:$H$41,0))))+(2.327*INDEX('INPUT RMS'!$B:$AK,Cal!$E87,IF(Cal!$P$3=22.5,MATCH(D$1,Cal!$G$6:$G$21,0),MATCH(D$1,Cal!$H$6:$H$41,0)))))/1.85)*Cal!$C87)</f>
        <v>0.34732744266052501</v>
      </c>
      <c r="E87" s="31">
        <f>(((ABS(INDEX('INPUT AVG'!$B:$AK,Cal!$E87,IF(Cal!$P$3=22.5,MATCH(E$1,Cal!$G$6:$G$21,0),MATCH(E$1,Cal!$H$6:$H$41,0))))+(2.327*INDEX('INPUT RMS'!$B:$AK,Cal!$E87,IF(Cal!$P$3=22.5,MATCH(E$1,Cal!$G$6:$G$21,0),MATCH(E$1,Cal!$H$6:$H$41,0)))))/1.85)*Cal!$C87)</f>
        <v>0.33193103311835109</v>
      </c>
      <c r="F87" s="31">
        <f>(((ABS(INDEX('INPUT AVG'!$B:$AK,Cal!$E87,IF(Cal!$P$3=22.5,MATCH(F$1,Cal!$G$6:$G$21,0),MATCH(F$1,Cal!$H$6:$H$41,0))))+(2.327*INDEX('INPUT RMS'!$B:$AK,Cal!$E87,IF(Cal!$P$3=22.5,MATCH(F$1,Cal!$G$6:$G$21,0),MATCH(F$1,Cal!$H$6:$H$41,0)))))/1.85)*Cal!$C87)</f>
        <v>0.33987224504754349</v>
      </c>
      <c r="G87" s="31">
        <f>(((ABS(INDEX('INPUT AVG'!$B:$AK,Cal!$E87,IF(Cal!$P$3=22.5,MATCH(G$1,Cal!$G$6:$G$21,0),MATCH(G$1,Cal!$H$6:$H$41,0))))+(2.327*INDEX('INPUT RMS'!$B:$AK,Cal!$E87,IF(Cal!$P$3=22.5,MATCH(G$1,Cal!$G$6:$G$21,0),MATCH(G$1,Cal!$H$6:$H$41,0)))))/1.85)*Cal!$C87)</f>
        <v>0.34303613380000397</v>
      </c>
      <c r="H87" s="31">
        <f>(((ABS(INDEX('INPUT AVG'!$B:$AK,Cal!$E87,IF(Cal!$P$3=22.5,MATCH(H$1,Cal!$G$6:$G$21,0),MATCH(H$1,Cal!$H$6:$H$41,0))))+(2.327*INDEX('INPUT RMS'!$B:$AK,Cal!$E87,IF(Cal!$P$3=22.5,MATCH(H$1,Cal!$G$6:$G$21,0),MATCH(H$1,Cal!$H$6:$H$41,0)))))/1.85)*Cal!$C87)</f>
        <v>0.37051775409965898</v>
      </c>
      <c r="I87" s="31">
        <f>(((ABS(INDEX('INPUT AVG'!$B:$AK,Cal!$E87,IF(Cal!$P$3=22.5,MATCH(I$1,Cal!$G$6:$G$21,0),MATCH(I$1,Cal!$H$6:$H$41,0))))+(2.327*INDEX('INPUT RMS'!$B:$AK,Cal!$E87,IF(Cal!$P$3=22.5,MATCH(I$1,Cal!$G$6:$G$21,0),MATCH(I$1,Cal!$H$6:$H$41,0)))))/1.85)*Cal!$C87)</f>
        <v>0.40038900182456577</v>
      </c>
      <c r="J87" s="31">
        <f>(((ABS(INDEX('INPUT AVG'!$B:$AK,Cal!$E87,IF(Cal!$P$3=22.5,MATCH(J$1,Cal!$G$6:$G$21,0),MATCH(J$1,Cal!$H$6:$H$41,0))))+(2.327*INDEX('INPUT RMS'!$B:$AK,Cal!$E87,IF(Cal!$P$3=22.5,MATCH(J$1,Cal!$G$6:$G$21,0),MATCH(J$1,Cal!$H$6:$H$41,0)))))/1.85)*Cal!$C87)</f>
        <v>0.41547587113203233</v>
      </c>
      <c r="K87" s="31">
        <f>(((ABS(INDEX('INPUT AVG'!$B:$AK,Cal!$E87,IF(Cal!$P$3=22.5,MATCH(K$1,Cal!$G$6:$G$21,0),MATCH(K$1,Cal!$H$6:$H$41,0))))+(2.327*INDEX('INPUT RMS'!$B:$AK,Cal!$E87,IF(Cal!$P$3=22.5,MATCH(K$1,Cal!$G$6:$G$21,0),MATCH(K$1,Cal!$H$6:$H$41,0)))))/1.85)*Cal!$C87)</f>
        <v>0.41959064620572167</v>
      </c>
      <c r="L87" s="31">
        <f>(((ABS(INDEX('INPUT AVG'!$B:$AK,Cal!$E87,IF(Cal!$P$3=22.5,MATCH(L$1,Cal!$G$6:$G$21,0),MATCH(L$1,Cal!$H$6:$H$41,0))))+(2.327*INDEX('INPUT RMS'!$B:$AK,Cal!$E87,IF(Cal!$P$3=22.5,MATCH(L$1,Cal!$G$6:$G$21,0),MATCH(L$1,Cal!$H$6:$H$41,0)))))/1.85)*Cal!$C87)</f>
        <v>0.40496610645506836</v>
      </c>
      <c r="M87" s="31">
        <f>(((ABS(INDEX('INPUT AVG'!$B:$AK,Cal!$E87,IF(Cal!$P$3=22.5,MATCH(M$1,Cal!$G$6:$G$21,0),MATCH(M$1,Cal!$H$6:$H$41,0))))+(2.327*INDEX('INPUT RMS'!$B:$AK,Cal!$E87,IF(Cal!$P$3=22.5,MATCH(M$1,Cal!$G$6:$G$21,0),MATCH(M$1,Cal!$H$6:$H$41,0)))))/1.85)*Cal!$C87)</f>
        <v>0.36388615852272183</v>
      </c>
      <c r="N87" s="31">
        <f>(((ABS(INDEX('INPUT AVG'!$B:$AK,Cal!$E87,IF(Cal!$P$3=22.5,MATCH(N$1,Cal!$G$6:$G$21,0),MATCH(N$1,Cal!$H$6:$H$41,0))))+(2.327*INDEX('INPUT RMS'!$B:$AK,Cal!$E87,IF(Cal!$P$3=22.5,MATCH(N$1,Cal!$G$6:$G$21,0),MATCH(N$1,Cal!$H$6:$H$41,0)))))/1.85)*Cal!$C87)</f>
        <v>0.36102042715291716</v>
      </c>
      <c r="O87" s="31">
        <f>(((ABS(INDEX('INPUT AVG'!$B:$AK,Cal!$E87,IF(Cal!$P$3=22.5,MATCH(O$1,Cal!$G$6:$G$21,0),MATCH(O$1,Cal!$H$6:$H$41,0))))+(2.327*INDEX('INPUT RMS'!$B:$AK,Cal!$E87,IF(Cal!$P$3=22.5,MATCH(O$1,Cal!$G$6:$G$21,0),MATCH(O$1,Cal!$H$6:$H$41,0)))))/1.85)*Cal!$C87)</f>
        <v>0.34752400057541361</v>
      </c>
      <c r="P87" s="31">
        <f>(((ABS(INDEX('INPUT AVG'!$B:$AK,Cal!$E87,IF(Cal!$P$3=22.5,MATCH(P$1,Cal!$G$6:$G$21,0),MATCH(P$1,Cal!$H$6:$H$41,0))))+(2.327*INDEX('INPUT RMS'!$B:$AK,Cal!$E87,IF(Cal!$P$3=22.5,MATCH(P$1,Cal!$G$6:$G$21,0),MATCH(P$1,Cal!$H$6:$H$41,0)))))/1.85)*Cal!$C87)</f>
        <v>0.37076119803899038</v>
      </c>
      <c r="Q87" s="31">
        <f>(((ABS(INDEX('INPUT AVG'!$B:$AK,Cal!$E87,IF(Cal!$P$3=22.5,MATCH(Q$1,Cal!$G$6:$G$21,0),MATCH(Q$1,Cal!$H$6:$H$41,0))))+(2.327*INDEX('INPUT RMS'!$B:$AK,Cal!$E87,IF(Cal!$P$3=22.5,MATCH(Q$1,Cal!$G$6:$G$21,0),MATCH(Q$1,Cal!$H$6:$H$41,0)))))/1.85)*Cal!$C87)</f>
        <v>0.39480135980892828</v>
      </c>
      <c r="R87" s="31">
        <f>(((ABS(INDEX('INPUT AVG'!$B:$AK,Cal!$E87,IF(Cal!$P$3=22.5,MATCH(R$1,Cal!$G$6:$G$21,0),MATCH(R$1,Cal!$H$6:$H$41,0))))+(2.327*INDEX('INPUT RMS'!$B:$AK,Cal!$E87,IF(Cal!$P$3=22.5,MATCH(R$1,Cal!$G$6:$G$21,0),MATCH(R$1,Cal!$H$6:$H$41,0)))))/1.85)*Cal!$C87)</f>
        <v>0.4077818855401632</v>
      </c>
      <c r="S87" s="31">
        <f>(((ABS(INDEX('INPUT AVG'!$B:$AK,Cal!$E87,IF(Cal!$P$3=22.5,MATCH(S$1,Cal!$G$6:$G$21,0),MATCH(S$1,Cal!$H$6:$H$41,0))))+(2.327*INDEX('INPUT RMS'!$B:$AK,Cal!$E87,IF(Cal!$P$3=22.5,MATCH(S$1,Cal!$G$6:$G$21,0),MATCH(S$1,Cal!$H$6:$H$41,0)))))/1.85)*Cal!$C87)</f>
        <v>0.40284597201121819</v>
      </c>
      <c r="T87" s="31">
        <f>(((ABS(INDEX('INPUT AVG'!$B:$AK,Cal!$E87,IF(Cal!$P$3=22.5,MATCH(T$1,Cal!$G$6:$G$21,0),MATCH(T$1,Cal!$H$6:$H$41,0))))+(2.327*INDEX('INPUT RMS'!$B:$AK,Cal!$E87,IF(Cal!$P$3=22.5,MATCH(T$1,Cal!$G$6:$G$21,0),MATCH(T$1,Cal!$H$6:$H$41,0)))))/1.85)*Cal!$C87)</f>
        <v>0.34249970750228775</v>
      </c>
      <c r="U87" s="31">
        <f>(((ABS(INDEX('INPUT AVG'!$B:$AK,Cal!$E87,IF(Cal!$P$3=22.5,MATCH(U$1,Cal!$G$6:$G$21,0),MATCH(U$1,Cal!$H$6:$H$41,0))))+(2.327*INDEX('INPUT RMS'!$B:$AK,Cal!$E87,IF(Cal!$P$3=22.5,MATCH(U$1,Cal!$G$6:$G$21,0),MATCH(U$1,Cal!$H$6:$H$41,0)))))/1.85)*Cal!$C87)</f>
        <v>0.31673688282837742</v>
      </c>
      <c r="V87" s="31">
        <f>(((ABS(INDEX('INPUT AVG'!$B:$AK,Cal!$E87,IF(Cal!$P$3=22.5,MATCH(V$1,Cal!$G$6:$G$21,0),MATCH(V$1,Cal!$H$6:$H$41,0))))+(2.327*INDEX('INPUT RMS'!$B:$AK,Cal!$E87,IF(Cal!$P$3=22.5,MATCH(V$1,Cal!$G$6:$G$21,0),MATCH(V$1,Cal!$H$6:$H$41,0)))))/1.85)*Cal!$C87)</f>
        <v>0.29352684991182504</v>
      </c>
      <c r="W87" s="31">
        <f>(((ABS(INDEX('INPUT AVG'!$B:$AK,Cal!$E87,IF(Cal!$P$3=22.5,MATCH(W$1,Cal!$G$6:$G$21,0),MATCH(W$1,Cal!$H$6:$H$41,0))))+(2.327*INDEX('INPUT RMS'!$B:$AK,Cal!$E87,IF(Cal!$P$3=22.5,MATCH(W$1,Cal!$G$6:$G$21,0),MATCH(W$1,Cal!$H$6:$H$41,0)))))/1.85)*Cal!$C87)</f>
        <v>0.30115228922383203</v>
      </c>
      <c r="X87" s="31">
        <f>(((ABS(INDEX('INPUT AVG'!$B:$AK,Cal!$E87,IF(Cal!$P$3=22.5,MATCH(X$1,Cal!$G$6:$G$21,0),MATCH(X$1,Cal!$H$6:$H$41,0))))+(2.327*INDEX('INPUT RMS'!$B:$AK,Cal!$E87,IF(Cal!$P$3=22.5,MATCH(X$1,Cal!$G$6:$G$21,0),MATCH(X$1,Cal!$H$6:$H$41,0)))))/1.85)*Cal!$C87)</f>
        <v>0.30948689900540016</v>
      </c>
      <c r="Y87" s="31">
        <f>(((ABS(INDEX('INPUT AVG'!$B:$AK,Cal!$E87,IF(Cal!$P$3=22.5,MATCH(Y$1,Cal!$G$6:$G$21,0),MATCH(Y$1,Cal!$H$6:$H$41,0))))+(2.327*INDEX('INPUT RMS'!$B:$AK,Cal!$E87,IF(Cal!$P$3=22.5,MATCH(Y$1,Cal!$G$6:$G$21,0),MATCH(Y$1,Cal!$H$6:$H$41,0)))))/1.85)*Cal!$C87)</f>
        <v>0.28394366481416933</v>
      </c>
      <c r="Z87" s="31">
        <f>(((ABS(INDEX('INPUT AVG'!$B:$AK,Cal!$E87,IF(Cal!$P$3=22.5,MATCH(Z$1,Cal!$G$6:$G$21,0),MATCH(Z$1,Cal!$H$6:$H$41,0))))+(2.327*INDEX('INPUT RMS'!$B:$AK,Cal!$E87,IF(Cal!$P$3=22.5,MATCH(Z$1,Cal!$G$6:$G$21,0),MATCH(Z$1,Cal!$H$6:$H$41,0)))))/1.85)*Cal!$C87)</f>
        <v>0.30595640358892651</v>
      </c>
      <c r="AA87" s="31">
        <f>(((ABS(INDEX('INPUT AVG'!$B:$AK,Cal!$E87,IF(Cal!$P$3=22.5,MATCH(AA$1,Cal!$G$6:$G$21,0),MATCH(AA$1,Cal!$H$6:$H$41,0))))+(2.327*INDEX('INPUT RMS'!$B:$AK,Cal!$E87,IF(Cal!$P$3=22.5,MATCH(AA$1,Cal!$G$6:$G$21,0),MATCH(AA$1,Cal!$H$6:$H$41,0)))))/1.85)*Cal!$C87)</f>
        <v>0.29879644607772698</v>
      </c>
      <c r="AB87" s="31">
        <f>(((ABS(INDEX('INPUT AVG'!$B:$AK,Cal!$E87,IF(Cal!$P$3=22.5,MATCH(AB$1,Cal!$G$6:$G$21,0),MATCH(AB$1,Cal!$H$6:$H$41,0))))+(2.327*INDEX('INPUT RMS'!$B:$AK,Cal!$E87,IF(Cal!$P$3=22.5,MATCH(AB$1,Cal!$G$6:$G$21,0),MATCH(AB$1,Cal!$H$6:$H$41,0)))))/1.85)*Cal!$C87)</f>
        <v>0.26403740106402218</v>
      </c>
      <c r="AC87" s="31">
        <f>(((ABS(INDEX('INPUT AVG'!$B:$AK,Cal!$E87,IF(Cal!$P$3=22.5,MATCH(AC$1,Cal!$G$6:$G$21,0),MATCH(AC$1,Cal!$H$6:$H$41,0))))+(2.327*INDEX('INPUT RMS'!$B:$AK,Cal!$E87,IF(Cal!$P$3=22.5,MATCH(AC$1,Cal!$G$6:$G$21,0),MATCH(AC$1,Cal!$H$6:$H$41,0)))))/1.85)*Cal!$C87)</f>
        <v>0.26606784076304046</v>
      </c>
      <c r="AD87" s="31">
        <f>(((ABS(INDEX('INPUT AVG'!$B:$AK,Cal!$E87,IF(Cal!$P$3=22.5,MATCH(AD$1,Cal!$G$6:$G$21,0),MATCH(AD$1,Cal!$H$6:$H$41,0))))+(2.327*INDEX('INPUT RMS'!$B:$AK,Cal!$E87,IF(Cal!$P$3=22.5,MATCH(AD$1,Cal!$G$6:$G$21,0),MATCH(AD$1,Cal!$H$6:$H$41,0)))))/1.85)*Cal!$C87)</f>
        <v>0.27135779907574525</v>
      </c>
      <c r="AE87" s="31">
        <f>(((ABS(INDEX('INPUT AVG'!$B:$AK,Cal!$E87,IF(Cal!$P$3=22.5,MATCH(AE$1,Cal!$G$6:$G$21,0),MATCH(AE$1,Cal!$H$6:$H$41,0))))+(2.327*INDEX('INPUT RMS'!$B:$AK,Cal!$E87,IF(Cal!$P$3=22.5,MATCH(AE$1,Cal!$G$6:$G$21,0),MATCH(AE$1,Cal!$H$6:$H$41,0)))))/1.85)*Cal!$C87)</f>
        <v>0.26012996046527015</v>
      </c>
      <c r="AF87" s="31">
        <f>(((ABS(INDEX('INPUT AVG'!$B:$AK,Cal!$E87,IF(Cal!$P$3=22.5,MATCH(AF$1,Cal!$G$6:$G$21,0),MATCH(AF$1,Cal!$H$6:$H$41,0))))+(2.327*INDEX('INPUT RMS'!$B:$AK,Cal!$E87,IF(Cal!$P$3=22.5,MATCH(AF$1,Cal!$G$6:$G$21,0),MATCH(AF$1,Cal!$H$6:$H$41,0)))))/1.85)*Cal!$C87)</f>
        <v>0.2832145774042284</v>
      </c>
      <c r="AG87" s="31">
        <f>(((ABS(INDEX('INPUT AVG'!$B:$AK,Cal!$E87,IF(Cal!$P$3=22.5,MATCH(AG$1,Cal!$G$6:$G$21,0),MATCH(AG$1,Cal!$H$6:$H$41,0))))+(2.327*INDEX('INPUT RMS'!$B:$AK,Cal!$E87,IF(Cal!$P$3=22.5,MATCH(AG$1,Cal!$G$6:$G$21,0),MATCH(AG$1,Cal!$H$6:$H$41,0)))))/1.85)*Cal!$C87)</f>
        <v>0.31767528231079512</v>
      </c>
      <c r="AH87" s="31">
        <f>(((ABS(INDEX('INPUT AVG'!$B:$AK,Cal!$E87,IF(Cal!$P$3=22.5,MATCH(AH$1,Cal!$G$6:$G$21,0),MATCH(AH$1,Cal!$H$6:$H$41,0))))+(2.327*INDEX('INPUT RMS'!$B:$AK,Cal!$E87,IF(Cal!$P$3=22.5,MATCH(AH$1,Cal!$G$6:$G$21,0),MATCH(AH$1,Cal!$H$6:$H$41,0)))))/1.85)*Cal!$C87)</f>
        <v>0.35094537480860144</v>
      </c>
      <c r="AI87" s="31">
        <f>(((ABS(INDEX('INPUT AVG'!$B:$AK,Cal!$E87,IF(Cal!$P$3=22.5,MATCH(AI$1,Cal!$G$6:$G$21,0),MATCH(AI$1,Cal!$H$6:$H$41,0))))+(2.327*INDEX('INPUT RMS'!$B:$AK,Cal!$E87,IF(Cal!$P$3=22.5,MATCH(AI$1,Cal!$G$6:$G$21,0),MATCH(AI$1,Cal!$H$6:$H$41,0)))))/1.85)*Cal!$C87)</f>
        <v>0.39625603596503667</v>
      </c>
      <c r="AJ87" s="31">
        <f>(((ABS(INDEX('INPUT AVG'!$B:$AK,Cal!$E87,IF(Cal!$P$3=22.5,MATCH(AJ$1,Cal!$G$6:$G$21,0),MATCH(AJ$1,Cal!$H$6:$H$41,0))))+(2.327*INDEX('INPUT RMS'!$B:$AK,Cal!$E87,IF(Cal!$P$3=22.5,MATCH(AJ$1,Cal!$G$6:$G$21,0),MATCH(AJ$1,Cal!$H$6:$H$41,0)))))/1.85)*Cal!$C87)</f>
        <v>0.38027762189104752</v>
      </c>
      <c r="AK87" s="31">
        <f>(((ABS(INDEX('INPUT AVG'!$B:$AK,Cal!$E87,IF(Cal!$P$3=22.5,MATCH(AK$1,Cal!$G$6:$G$21,0),MATCH(AK$1,Cal!$H$6:$H$41,0))))+(2.327*INDEX('INPUT RMS'!$B:$AK,Cal!$E87,IF(Cal!$P$3=22.5,MATCH(AK$1,Cal!$G$6:$G$21,0),MATCH(AK$1,Cal!$H$6:$H$41,0)))))/1.85)*Cal!$C87)</f>
        <v>0.37067096347744399</v>
      </c>
      <c r="AL87" s="31">
        <f>(((ABS(INDEX('INPUT AVG'!$B:$AK,Cal!$E87,IF(Cal!$P$3=22.5,MATCH(AL$1,Cal!$G$6:$G$21,0),MATCH(AL$1,Cal!$H$6:$H$41,0))))+(2.327*INDEX('INPUT RMS'!$B:$AK,Cal!$E87,IF(Cal!$P$3=22.5,MATCH(AL$1,Cal!$G$6:$G$21,0),MATCH(AL$1,Cal!$H$6:$H$41,0)))))/1.85)*Cal!$C87)</f>
        <v>0.35809491587249004</v>
      </c>
    </row>
    <row r="88" spans="1:38" x14ac:dyDescent="0.4">
      <c r="A88" s="7">
        <f>Cal!A88</f>
        <v>87</v>
      </c>
      <c r="B88" s="31">
        <f>(((ABS(INDEX('INPUT AVG'!$B:$AK,Cal!$E88,IF(Cal!$P$3=22.5,MATCH(B$1,Cal!$G$6:$G$21,0),MATCH(B$1,Cal!$H$6:$H$41,0))))+(2.327*INDEX('INPUT RMS'!$B:$AK,Cal!$E88,IF(Cal!$P$3=22.5,MATCH(B$1,Cal!$G$6:$G$21,0),MATCH(B$1,Cal!$H$6:$H$41,0)))))/1.85)*Cal!$C88)</f>
        <v>0.2626111096224269</v>
      </c>
      <c r="C88" s="31">
        <f>(((ABS(INDEX('INPUT AVG'!$B:$AK,Cal!$E88,IF(Cal!$P$3=22.5,MATCH(C$1,Cal!$G$6:$G$21,0),MATCH(C$1,Cal!$H$6:$H$41,0))))+(2.327*INDEX('INPUT RMS'!$B:$AK,Cal!$E88,IF(Cal!$P$3=22.5,MATCH(C$1,Cal!$G$6:$G$21,0),MATCH(C$1,Cal!$H$6:$H$41,0)))))/1.85)*Cal!$C88)</f>
        <v>0.30471638085874347</v>
      </c>
      <c r="D88" s="31">
        <f>(((ABS(INDEX('INPUT AVG'!$B:$AK,Cal!$E88,IF(Cal!$P$3=22.5,MATCH(D$1,Cal!$G$6:$G$21,0),MATCH(D$1,Cal!$H$6:$H$41,0))))+(2.327*INDEX('INPUT RMS'!$B:$AK,Cal!$E88,IF(Cal!$P$3=22.5,MATCH(D$1,Cal!$G$6:$G$21,0),MATCH(D$1,Cal!$H$6:$H$41,0)))))/1.85)*Cal!$C88)</f>
        <v>0.32487759438318176</v>
      </c>
      <c r="E88" s="31">
        <f>(((ABS(INDEX('INPUT AVG'!$B:$AK,Cal!$E88,IF(Cal!$P$3=22.5,MATCH(E$1,Cal!$G$6:$G$21,0),MATCH(E$1,Cal!$H$6:$H$41,0))))+(2.327*INDEX('INPUT RMS'!$B:$AK,Cal!$E88,IF(Cal!$P$3=22.5,MATCH(E$1,Cal!$G$6:$G$21,0),MATCH(E$1,Cal!$H$6:$H$41,0)))))/1.85)*Cal!$C88)</f>
        <v>0.29832301644457354</v>
      </c>
      <c r="F88" s="31">
        <f>(((ABS(INDEX('INPUT AVG'!$B:$AK,Cal!$E88,IF(Cal!$P$3=22.5,MATCH(F$1,Cal!$G$6:$G$21,0),MATCH(F$1,Cal!$H$6:$H$41,0))))+(2.327*INDEX('INPUT RMS'!$B:$AK,Cal!$E88,IF(Cal!$P$3=22.5,MATCH(F$1,Cal!$G$6:$G$21,0),MATCH(F$1,Cal!$H$6:$H$41,0)))))/1.85)*Cal!$C88)</f>
        <v>0.32513579447527191</v>
      </c>
      <c r="G88" s="31">
        <f>(((ABS(INDEX('INPUT AVG'!$B:$AK,Cal!$E88,IF(Cal!$P$3=22.5,MATCH(G$1,Cal!$G$6:$G$21,0),MATCH(G$1,Cal!$H$6:$H$41,0))))+(2.327*INDEX('INPUT RMS'!$B:$AK,Cal!$E88,IF(Cal!$P$3=22.5,MATCH(G$1,Cal!$G$6:$G$21,0),MATCH(G$1,Cal!$H$6:$H$41,0)))))/1.85)*Cal!$C88)</f>
        <v>0.32547203108668327</v>
      </c>
      <c r="H88" s="31">
        <f>(((ABS(INDEX('INPUT AVG'!$B:$AK,Cal!$E88,IF(Cal!$P$3=22.5,MATCH(H$1,Cal!$G$6:$G$21,0),MATCH(H$1,Cal!$H$6:$H$41,0))))+(2.327*INDEX('INPUT RMS'!$B:$AK,Cal!$E88,IF(Cal!$P$3=22.5,MATCH(H$1,Cal!$G$6:$G$21,0),MATCH(H$1,Cal!$H$6:$H$41,0)))))/1.85)*Cal!$C88)</f>
        <v>0.33263180835826972</v>
      </c>
      <c r="I88" s="31">
        <f>(((ABS(INDEX('INPUT AVG'!$B:$AK,Cal!$E88,IF(Cal!$P$3=22.5,MATCH(I$1,Cal!$G$6:$G$21,0),MATCH(I$1,Cal!$H$6:$H$41,0))))+(2.327*INDEX('INPUT RMS'!$B:$AK,Cal!$E88,IF(Cal!$P$3=22.5,MATCH(I$1,Cal!$G$6:$G$21,0),MATCH(I$1,Cal!$H$6:$H$41,0)))))/1.85)*Cal!$C88)</f>
        <v>0.32226263732120791</v>
      </c>
      <c r="J88" s="31">
        <f>(((ABS(INDEX('INPUT AVG'!$B:$AK,Cal!$E88,IF(Cal!$P$3=22.5,MATCH(J$1,Cal!$G$6:$G$21,0),MATCH(J$1,Cal!$H$6:$H$41,0))))+(2.327*INDEX('INPUT RMS'!$B:$AK,Cal!$E88,IF(Cal!$P$3=22.5,MATCH(J$1,Cal!$G$6:$G$21,0),MATCH(J$1,Cal!$H$6:$H$41,0)))))/1.85)*Cal!$C88)</f>
        <v>0.30520694654132863</v>
      </c>
      <c r="K88" s="31">
        <f>(((ABS(INDEX('INPUT AVG'!$B:$AK,Cal!$E88,IF(Cal!$P$3=22.5,MATCH(K$1,Cal!$G$6:$G$21,0),MATCH(K$1,Cal!$H$6:$H$41,0))))+(2.327*INDEX('INPUT RMS'!$B:$AK,Cal!$E88,IF(Cal!$P$3=22.5,MATCH(K$1,Cal!$G$6:$G$21,0),MATCH(K$1,Cal!$H$6:$H$41,0)))))/1.85)*Cal!$C88)</f>
        <v>0.33833338580421501</v>
      </c>
      <c r="L88" s="31">
        <f>(((ABS(INDEX('INPUT AVG'!$B:$AK,Cal!$E88,IF(Cal!$P$3=22.5,MATCH(L$1,Cal!$G$6:$G$21,0),MATCH(L$1,Cal!$H$6:$H$41,0))))+(2.327*INDEX('INPUT RMS'!$B:$AK,Cal!$E88,IF(Cal!$P$3=22.5,MATCH(L$1,Cal!$G$6:$G$21,0),MATCH(L$1,Cal!$H$6:$H$41,0)))))/1.85)*Cal!$C88)</f>
        <v>0.3999060608164684</v>
      </c>
      <c r="M88" s="31">
        <f>(((ABS(INDEX('INPUT AVG'!$B:$AK,Cal!$E88,IF(Cal!$P$3=22.5,MATCH(M$1,Cal!$G$6:$G$21,0),MATCH(M$1,Cal!$H$6:$H$41,0))))+(2.327*INDEX('INPUT RMS'!$B:$AK,Cal!$E88,IF(Cal!$P$3=22.5,MATCH(M$1,Cal!$G$6:$G$21,0),MATCH(M$1,Cal!$H$6:$H$41,0)))))/1.85)*Cal!$C88)</f>
        <v>0.38537988979268711</v>
      </c>
      <c r="N88" s="31">
        <f>(((ABS(INDEX('INPUT AVG'!$B:$AK,Cal!$E88,IF(Cal!$P$3=22.5,MATCH(N$1,Cal!$G$6:$G$21,0),MATCH(N$1,Cal!$H$6:$H$41,0))))+(2.327*INDEX('INPUT RMS'!$B:$AK,Cal!$E88,IF(Cal!$P$3=22.5,MATCH(N$1,Cal!$G$6:$G$21,0),MATCH(N$1,Cal!$H$6:$H$41,0)))))/1.85)*Cal!$C88)</f>
        <v>0.3276977805591918</v>
      </c>
      <c r="O88" s="31">
        <f>(((ABS(INDEX('INPUT AVG'!$B:$AK,Cal!$E88,IF(Cal!$P$3=22.5,MATCH(O$1,Cal!$G$6:$G$21,0),MATCH(O$1,Cal!$H$6:$H$41,0))))+(2.327*INDEX('INPUT RMS'!$B:$AK,Cal!$E88,IF(Cal!$P$3=22.5,MATCH(O$1,Cal!$G$6:$G$21,0),MATCH(O$1,Cal!$H$6:$H$41,0)))))/1.85)*Cal!$C88)</f>
        <v>0.28654078674074768</v>
      </c>
      <c r="P88" s="31">
        <f>(((ABS(INDEX('INPUT AVG'!$B:$AK,Cal!$E88,IF(Cal!$P$3=22.5,MATCH(P$1,Cal!$G$6:$G$21,0),MATCH(P$1,Cal!$H$6:$H$41,0))))+(2.327*INDEX('INPUT RMS'!$B:$AK,Cal!$E88,IF(Cal!$P$3=22.5,MATCH(P$1,Cal!$G$6:$G$21,0),MATCH(P$1,Cal!$H$6:$H$41,0)))))/1.85)*Cal!$C88)</f>
        <v>0.25033994831346174</v>
      </c>
      <c r="Q88" s="31">
        <f>(((ABS(INDEX('INPUT AVG'!$B:$AK,Cal!$E88,IF(Cal!$P$3=22.5,MATCH(Q$1,Cal!$G$6:$G$21,0),MATCH(Q$1,Cal!$H$6:$H$41,0))))+(2.327*INDEX('INPUT RMS'!$B:$AK,Cal!$E88,IF(Cal!$P$3=22.5,MATCH(Q$1,Cal!$G$6:$G$21,0),MATCH(Q$1,Cal!$H$6:$H$41,0)))))/1.85)*Cal!$C88)</f>
        <v>0.24467320347154461</v>
      </c>
      <c r="R88" s="31">
        <f>(((ABS(INDEX('INPUT AVG'!$B:$AK,Cal!$E88,IF(Cal!$P$3=22.5,MATCH(R$1,Cal!$G$6:$G$21,0),MATCH(R$1,Cal!$H$6:$H$41,0))))+(2.327*INDEX('INPUT RMS'!$B:$AK,Cal!$E88,IF(Cal!$P$3=22.5,MATCH(R$1,Cal!$G$6:$G$21,0),MATCH(R$1,Cal!$H$6:$H$41,0)))))/1.85)*Cal!$C88)</f>
        <v>0.22236833822485561</v>
      </c>
      <c r="S88" s="31">
        <f>(((ABS(INDEX('INPUT AVG'!$B:$AK,Cal!$E88,IF(Cal!$P$3=22.5,MATCH(S$1,Cal!$G$6:$G$21,0),MATCH(S$1,Cal!$H$6:$H$41,0))))+(2.327*INDEX('INPUT RMS'!$B:$AK,Cal!$E88,IF(Cal!$P$3=22.5,MATCH(S$1,Cal!$G$6:$G$21,0),MATCH(S$1,Cal!$H$6:$H$41,0)))))/1.85)*Cal!$C88)</f>
        <v>0.22228279813721374</v>
      </c>
      <c r="T88" s="31">
        <f>(((ABS(INDEX('INPUT AVG'!$B:$AK,Cal!$E88,IF(Cal!$P$3=22.5,MATCH(T$1,Cal!$G$6:$G$21,0),MATCH(T$1,Cal!$H$6:$H$41,0))))+(2.327*INDEX('INPUT RMS'!$B:$AK,Cal!$E88,IF(Cal!$P$3=22.5,MATCH(T$1,Cal!$G$6:$G$21,0),MATCH(T$1,Cal!$H$6:$H$41,0)))))/1.85)*Cal!$C88)</f>
        <v>0.2505727695613294</v>
      </c>
      <c r="U88" s="31">
        <f>(((ABS(INDEX('INPUT AVG'!$B:$AK,Cal!$E88,IF(Cal!$P$3=22.5,MATCH(U$1,Cal!$G$6:$G$21,0),MATCH(U$1,Cal!$H$6:$H$41,0))))+(2.327*INDEX('INPUT RMS'!$B:$AK,Cal!$E88,IF(Cal!$P$3=22.5,MATCH(U$1,Cal!$G$6:$G$21,0),MATCH(U$1,Cal!$H$6:$H$41,0)))))/1.85)*Cal!$C88)</f>
        <v>0.28746837075900389</v>
      </c>
      <c r="V88" s="31">
        <f>(((ABS(INDEX('INPUT AVG'!$B:$AK,Cal!$E88,IF(Cal!$P$3=22.5,MATCH(V$1,Cal!$G$6:$G$21,0),MATCH(V$1,Cal!$H$6:$H$41,0))))+(2.327*INDEX('INPUT RMS'!$B:$AK,Cal!$E88,IF(Cal!$P$3=22.5,MATCH(V$1,Cal!$G$6:$G$21,0),MATCH(V$1,Cal!$H$6:$H$41,0)))))/1.85)*Cal!$C88)</f>
        <v>0.32282400802180572</v>
      </c>
      <c r="W88" s="31">
        <f>(((ABS(INDEX('INPUT AVG'!$B:$AK,Cal!$E88,IF(Cal!$P$3=22.5,MATCH(W$1,Cal!$G$6:$G$21,0),MATCH(W$1,Cal!$H$6:$H$41,0))))+(2.327*INDEX('INPUT RMS'!$B:$AK,Cal!$E88,IF(Cal!$P$3=22.5,MATCH(W$1,Cal!$G$6:$G$21,0),MATCH(W$1,Cal!$H$6:$H$41,0)))))/1.85)*Cal!$C88)</f>
        <v>0.34475491749273768</v>
      </c>
      <c r="X88" s="31">
        <f>(((ABS(INDEX('INPUT AVG'!$B:$AK,Cal!$E88,IF(Cal!$P$3=22.5,MATCH(X$1,Cal!$G$6:$G$21,0),MATCH(X$1,Cal!$H$6:$H$41,0))))+(2.327*INDEX('INPUT RMS'!$B:$AK,Cal!$E88,IF(Cal!$P$3=22.5,MATCH(X$1,Cal!$G$6:$G$21,0),MATCH(X$1,Cal!$H$6:$H$41,0)))))/1.85)*Cal!$C88)</f>
        <v>0.35858398250631385</v>
      </c>
      <c r="Y88" s="31">
        <f>(((ABS(INDEX('INPUT AVG'!$B:$AK,Cal!$E88,IF(Cal!$P$3=22.5,MATCH(Y$1,Cal!$G$6:$G$21,0),MATCH(Y$1,Cal!$H$6:$H$41,0))))+(2.327*INDEX('INPUT RMS'!$B:$AK,Cal!$E88,IF(Cal!$P$3=22.5,MATCH(Y$1,Cal!$G$6:$G$21,0),MATCH(Y$1,Cal!$H$6:$H$41,0)))))/1.85)*Cal!$C88)</f>
        <v>0.33713380406837207</v>
      </c>
      <c r="Z88" s="31">
        <f>(((ABS(INDEX('INPUT AVG'!$B:$AK,Cal!$E88,IF(Cal!$P$3=22.5,MATCH(Z$1,Cal!$G$6:$G$21,0),MATCH(Z$1,Cal!$H$6:$H$41,0))))+(2.327*INDEX('INPUT RMS'!$B:$AK,Cal!$E88,IF(Cal!$P$3=22.5,MATCH(Z$1,Cal!$G$6:$G$21,0),MATCH(Z$1,Cal!$H$6:$H$41,0)))))/1.85)*Cal!$C88)</f>
        <v>0.36828988059146983</v>
      </c>
      <c r="AA88" s="31">
        <f>(((ABS(INDEX('INPUT AVG'!$B:$AK,Cal!$E88,IF(Cal!$P$3=22.5,MATCH(AA$1,Cal!$G$6:$G$21,0),MATCH(AA$1,Cal!$H$6:$H$41,0))))+(2.327*INDEX('INPUT RMS'!$B:$AK,Cal!$E88,IF(Cal!$P$3=22.5,MATCH(AA$1,Cal!$G$6:$G$21,0),MATCH(AA$1,Cal!$H$6:$H$41,0)))))/1.85)*Cal!$C88)</f>
        <v>0.37458792930519258</v>
      </c>
      <c r="AB88" s="31">
        <f>(((ABS(INDEX('INPUT AVG'!$B:$AK,Cal!$E88,IF(Cal!$P$3=22.5,MATCH(AB$1,Cal!$G$6:$G$21,0),MATCH(AB$1,Cal!$H$6:$H$41,0))))+(2.327*INDEX('INPUT RMS'!$B:$AK,Cal!$E88,IF(Cal!$P$3=22.5,MATCH(AB$1,Cal!$G$6:$G$21,0),MATCH(AB$1,Cal!$H$6:$H$41,0)))))/1.85)*Cal!$C88)</f>
        <v>0.31856514880383335</v>
      </c>
      <c r="AC88" s="31">
        <f>(((ABS(INDEX('INPUT AVG'!$B:$AK,Cal!$E88,IF(Cal!$P$3=22.5,MATCH(AC$1,Cal!$G$6:$G$21,0),MATCH(AC$1,Cal!$H$6:$H$41,0))))+(2.327*INDEX('INPUT RMS'!$B:$AK,Cal!$E88,IF(Cal!$P$3=22.5,MATCH(AC$1,Cal!$G$6:$G$21,0),MATCH(AC$1,Cal!$H$6:$H$41,0)))))/1.85)*Cal!$C88)</f>
        <v>0.29863687535395489</v>
      </c>
      <c r="AD88" s="31">
        <f>(((ABS(INDEX('INPUT AVG'!$B:$AK,Cal!$E88,IF(Cal!$P$3=22.5,MATCH(AD$1,Cal!$G$6:$G$21,0),MATCH(AD$1,Cal!$H$6:$H$41,0))))+(2.327*INDEX('INPUT RMS'!$B:$AK,Cal!$E88,IF(Cal!$P$3=22.5,MATCH(AD$1,Cal!$G$6:$G$21,0),MATCH(AD$1,Cal!$H$6:$H$41,0)))))/1.85)*Cal!$C88)</f>
        <v>0.29797969920409689</v>
      </c>
      <c r="AE88" s="31">
        <f>(((ABS(INDEX('INPUT AVG'!$B:$AK,Cal!$E88,IF(Cal!$P$3=22.5,MATCH(AE$1,Cal!$G$6:$G$21,0),MATCH(AE$1,Cal!$H$6:$H$41,0))))+(2.327*INDEX('INPUT RMS'!$B:$AK,Cal!$E88,IF(Cal!$P$3=22.5,MATCH(AE$1,Cal!$G$6:$G$21,0),MATCH(AE$1,Cal!$H$6:$H$41,0)))))/1.85)*Cal!$C88)</f>
        <v>0.26066365564191663</v>
      </c>
      <c r="AF88" s="31">
        <f>(((ABS(INDEX('INPUT AVG'!$B:$AK,Cal!$E88,IF(Cal!$P$3=22.5,MATCH(AF$1,Cal!$G$6:$G$21,0),MATCH(AF$1,Cal!$H$6:$H$41,0))))+(2.327*INDEX('INPUT RMS'!$B:$AK,Cal!$E88,IF(Cal!$P$3=22.5,MATCH(AF$1,Cal!$G$6:$G$21,0),MATCH(AF$1,Cal!$H$6:$H$41,0)))))/1.85)*Cal!$C88)</f>
        <v>0.25393953031382044</v>
      </c>
      <c r="AG88" s="31">
        <f>(((ABS(INDEX('INPUT AVG'!$B:$AK,Cal!$E88,IF(Cal!$P$3=22.5,MATCH(AG$1,Cal!$G$6:$G$21,0),MATCH(AG$1,Cal!$H$6:$H$41,0))))+(2.327*INDEX('INPUT RMS'!$B:$AK,Cal!$E88,IF(Cal!$P$3=22.5,MATCH(AG$1,Cal!$G$6:$G$21,0),MATCH(AG$1,Cal!$H$6:$H$41,0)))))/1.85)*Cal!$C88)</f>
        <v>0.24617614327653031</v>
      </c>
      <c r="AH88" s="31">
        <f>(((ABS(INDEX('INPUT AVG'!$B:$AK,Cal!$E88,IF(Cal!$P$3=22.5,MATCH(AH$1,Cal!$G$6:$G$21,0),MATCH(AH$1,Cal!$H$6:$H$41,0))))+(2.327*INDEX('INPUT RMS'!$B:$AK,Cal!$E88,IF(Cal!$P$3=22.5,MATCH(AH$1,Cal!$G$6:$G$21,0),MATCH(AH$1,Cal!$H$6:$H$41,0)))))/1.85)*Cal!$C88)</f>
        <v>0.25049879515895973</v>
      </c>
      <c r="AI88" s="31">
        <f>(((ABS(INDEX('INPUT AVG'!$B:$AK,Cal!$E88,IF(Cal!$P$3=22.5,MATCH(AI$1,Cal!$G$6:$G$21,0),MATCH(AI$1,Cal!$H$6:$H$41,0))))+(2.327*INDEX('INPUT RMS'!$B:$AK,Cal!$E88,IF(Cal!$P$3=22.5,MATCH(AI$1,Cal!$G$6:$G$21,0),MATCH(AI$1,Cal!$H$6:$H$41,0)))))/1.85)*Cal!$C88)</f>
        <v>0.25468319300864189</v>
      </c>
      <c r="AJ88" s="31">
        <f>(((ABS(INDEX('INPUT AVG'!$B:$AK,Cal!$E88,IF(Cal!$P$3=22.5,MATCH(AJ$1,Cal!$G$6:$G$21,0),MATCH(AJ$1,Cal!$H$6:$H$41,0))))+(2.327*INDEX('INPUT RMS'!$B:$AK,Cal!$E88,IF(Cal!$P$3=22.5,MATCH(AJ$1,Cal!$G$6:$G$21,0),MATCH(AJ$1,Cal!$H$6:$H$41,0)))))/1.85)*Cal!$C88)</f>
        <v>0.26013740327309914</v>
      </c>
      <c r="AK88" s="31">
        <f>(((ABS(INDEX('INPUT AVG'!$B:$AK,Cal!$E88,IF(Cal!$P$3=22.5,MATCH(AK$1,Cal!$G$6:$G$21,0),MATCH(AK$1,Cal!$H$6:$H$41,0))))+(2.327*INDEX('INPUT RMS'!$B:$AK,Cal!$E88,IF(Cal!$P$3=22.5,MATCH(AK$1,Cal!$G$6:$G$21,0),MATCH(AK$1,Cal!$H$6:$H$41,0)))))/1.85)*Cal!$C88)</f>
        <v>0.27119459686649816</v>
      </c>
      <c r="AL88" s="31">
        <f>(((ABS(INDEX('INPUT AVG'!$B:$AK,Cal!$E88,IF(Cal!$P$3=22.5,MATCH(AL$1,Cal!$G$6:$G$21,0),MATCH(AL$1,Cal!$H$6:$H$41,0))))+(2.327*INDEX('INPUT RMS'!$B:$AK,Cal!$E88,IF(Cal!$P$3=22.5,MATCH(AL$1,Cal!$G$6:$G$21,0),MATCH(AL$1,Cal!$H$6:$H$41,0)))))/1.85)*Cal!$C88)</f>
        <v>0.2626111096224269</v>
      </c>
    </row>
    <row r="89" spans="1:38" x14ac:dyDescent="0.4">
      <c r="A89" s="7">
        <f>Cal!A89</f>
        <v>88</v>
      </c>
      <c r="B89" s="31">
        <f>(((ABS(INDEX('INPUT AVG'!$B:$AK,Cal!$E89,IF(Cal!$P$3=22.5,MATCH(B$1,Cal!$G$6:$G$21,0),MATCH(B$1,Cal!$H$6:$H$41,0))))+(2.327*INDEX('INPUT RMS'!$B:$AK,Cal!$E89,IF(Cal!$P$3=22.5,MATCH(B$1,Cal!$G$6:$G$21,0),MATCH(B$1,Cal!$H$6:$H$41,0)))))/1.85)*Cal!$C89)</f>
        <v>0.23261559744944443</v>
      </c>
      <c r="C89" s="31">
        <f>(((ABS(INDEX('INPUT AVG'!$B:$AK,Cal!$E89,IF(Cal!$P$3=22.5,MATCH(C$1,Cal!$G$6:$G$21,0),MATCH(C$1,Cal!$H$6:$H$41,0))))+(2.327*INDEX('INPUT RMS'!$B:$AK,Cal!$E89,IF(Cal!$P$3=22.5,MATCH(C$1,Cal!$G$6:$G$21,0),MATCH(C$1,Cal!$H$6:$H$41,0)))))/1.85)*Cal!$C89)</f>
        <v>0.24960240763586919</v>
      </c>
      <c r="D89" s="31">
        <f>(((ABS(INDEX('INPUT AVG'!$B:$AK,Cal!$E89,IF(Cal!$P$3=22.5,MATCH(D$1,Cal!$G$6:$G$21,0),MATCH(D$1,Cal!$H$6:$H$41,0))))+(2.327*INDEX('INPUT RMS'!$B:$AK,Cal!$E89,IF(Cal!$P$3=22.5,MATCH(D$1,Cal!$G$6:$G$21,0),MATCH(D$1,Cal!$H$6:$H$41,0)))))/1.85)*Cal!$C89)</f>
        <v>0.26489121981569236</v>
      </c>
      <c r="E89" s="31">
        <f>(((ABS(INDEX('INPUT AVG'!$B:$AK,Cal!$E89,IF(Cal!$P$3=22.5,MATCH(E$1,Cal!$G$6:$G$21,0),MATCH(E$1,Cal!$H$6:$H$41,0))))+(2.327*INDEX('INPUT RMS'!$B:$AK,Cal!$E89,IF(Cal!$P$3=22.5,MATCH(E$1,Cal!$G$6:$G$21,0),MATCH(E$1,Cal!$H$6:$H$41,0)))))/1.85)*Cal!$C89)</f>
        <v>0.26443301416732168</v>
      </c>
      <c r="F89" s="31">
        <f>(((ABS(INDEX('INPUT AVG'!$B:$AK,Cal!$E89,IF(Cal!$P$3=22.5,MATCH(F$1,Cal!$G$6:$G$21,0),MATCH(F$1,Cal!$H$6:$H$41,0))))+(2.327*INDEX('INPUT RMS'!$B:$AK,Cal!$E89,IF(Cal!$P$3=22.5,MATCH(F$1,Cal!$G$6:$G$21,0),MATCH(F$1,Cal!$H$6:$H$41,0)))))/1.85)*Cal!$C89)</f>
        <v>0.31840608376908947</v>
      </c>
      <c r="G89" s="31">
        <f>(((ABS(INDEX('INPUT AVG'!$B:$AK,Cal!$E89,IF(Cal!$P$3=22.5,MATCH(G$1,Cal!$G$6:$G$21,0),MATCH(G$1,Cal!$H$6:$H$41,0))))+(2.327*INDEX('INPUT RMS'!$B:$AK,Cal!$E89,IF(Cal!$P$3=22.5,MATCH(G$1,Cal!$G$6:$G$21,0),MATCH(G$1,Cal!$H$6:$H$41,0)))))/1.85)*Cal!$C89)</f>
        <v>0.35414852012653608</v>
      </c>
      <c r="H89" s="31">
        <f>(((ABS(INDEX('INPUT AVG'!$B:$AK,Cal!$E89,IF(Cal!$P$3=22.5,MATCH(H$1,Cal!$G$6:$G$21,0),MATCH(H$1,Cal!$H$6:$H$41,0))))+(2.327*INDEX('INPUT RMS'!$B:$AK,Cal!$E89,IF(Cal!$P$3=22.5,MATCH(H$1,Cal!$G$6:$G$21,0),MATCH(H$1,Cal!$H$6:$H$41,0)))))/1.85)*Cal!$C89)</f>
        <v>0.40836894624942049</v>
      </c>
      <c r="I89" s="31">
        <f>(((ABS(INDEX('INPUT AVG'!$B:$AK,Cal!$E89,IF(Cal!$P$3=22.5,MATCH(I$1,Cal!$G$6:$G$21,0),MATCH(I$1,Cal!$H$6:$H$41,0))))+(2.327*INDEX('INPUT RMS'!$B:$AK,Cal!$E89,IF(Cal!$P$3=22.5,MATCH(I$1,Cal!$G$6:$G$21,0),MATCH(I$1,Cal!$H$6:$H$41,0)))))/1.85)*Cal!$C89)</f>
        <v>0.44548625772063793</v>
      </c>
      <c r="J89" s="31">
        <f>(((ABS(INDEX('INPUT AVG'!$B:$AK,Cal!$E89,IF(Cal!$P$3=22.5,MATCH(J$1,Cal!$G$6:$G$21,0),MATCH(J$1,Cal!$H$6:$H$41,0))))+(2.327*INDEX('INPUT RMS'!$B:$AK,Cal!$E89,IF(Cal!$P$3=22.5,MATCH(J$1,Cal!$G$6:$G$21,0),MATCH(J$1,Cal!$H$6:$H$41,0)))))/1.85)*Cal!$C89)</f>
        <v>0.45068131599071859</v>
      </c>
      <c r="K89" s="31">
        <f>(((ABS(INDEX('INPUT AVG'!$B:$AK,Cal!$E89,IF(Cal!$P$3=22.5,MATCH(K$1,Cal!$G$6:$G$21,0),MATCH(K$1,Cal!$H$6:$H$41,0))))+(2.327*INDEX('INPUT RMS'!$B:$AK,Cal!$E89,IF(Cal!$P$3=22.5,MATCH(K$1,Cal!$G$6:$G$21,0),MATCH(K$1,Cal!$H$6:$H$41,0)))))/1.85)*Cal!$C89)</f>
        <v>0.43332950319792768</v>
      </c>
      <c r="L89" s="31">
        <f>(((ABS(INDEX('INPUT AVG'!$B:$AK,Cal!$E89,IF(Cal!$P$3=22.5,MATCH(L$1,Cal!$G$6:$G$21,0),MATCH(L$1,Cal!$H$6:$H$41,0))))+(2.327*INDEX('INPUT RMS'!$B:$AK,Cal!$E89,IF(Cal!$P$3=22.5,MATCH(L$1,Cal!$G$6:$G$21,0),MATCH(L$1,Cal!$H$6:$H$41,0)))))/1.85)*Cal!$C89)</f>
        <v>0.3878899924094612</v>
      </c>
      <c r="M89" s="31">
        <f>(((ABS(INDEX('INPUT AVG'!$B:$AK,Cal!$E89,IF(Cal!$P$3=22.5,MATCH(M$1,Cal!$G$6:$G$21,0),MATCH(M$1,Cal!$H$6:$H$41,0))))+(2.327*INDEX('INPUT RMS'!$B:$AK,Cal!$E89,IF(Cal!$P$3=22.5,MATCH(M$1,Cal!$G$6:$G$21,0),MATCH(M$1,Cal!$H$6:$H$41,0)))))/1.85)*Cal!$C89)</f>
        <v>0.28823731574657796</v>
      </c>
      <c r="N89" s="31">
        <f>(((ABS(INDEX('INPUT AVG'!$B:$AK,Cal!$E89,IF(Cal!$P$3=22.5,MATCH(N$1,Cal!$G$6:$G$21,0),MATCH(N$1,Cal!$H$6:$H$41,0))))+(2.327*INDEX('INPUT RMS'!$B:$AK,Cal!$E89,IF(Cal!$P$3=22.5,MATCH(N$1,Cal!$G$6:$G$21,0),MATCH(N$1,Cal!$H$6:$H$41,0)))))/1.85)*Cal!$C89)</f>
        <v>0.24814250556198325</v>
      </c>
      <c r="O89" s="31">
        <f>(((ABS(INDEX('INPUT AVG'!$B:$AK,Cal!$E89,IF(Cal!$P$3=22.5,MATCH(O$1,Cal!$G$6:$G$21,0),MATCH(O$1,Cal!$H$6:$H$41,0))))+(2.327*INDEX('INPUT RMS'!$B:$AK,Cal!$E89,IF(Cal!$P$3=22.5,MATCH(O$1,Cal!$G$6:$G$21,0),MATCH(O$1,Cal!$H$6:$H$41,0)))))/1.85)*Cal!$C89)</f>
        <v>0.21881704216067852</v>
      </c>
      <c r="P89" s="31">
        <f>(((ABS(INDEX('INPUT AVG'!$B:$AK,Cal!$E89,IF(Cal!$P$3=22.5,MATCH(P$1,Cal!$G$6:$G$21,0),MATCH(P$1,Cal!$H$6:$H$41,0))))+(2.327*INDEX('INPUT RMS'!$B:$AK,Cal!$E89,IF(Cal!$P$3=22.5,MATCH(P$1,Cal!$G$6:$G$21,0),MATCH(P$1,Cal!$H$6:$H$41,0)))))/1.85)*Cal!$C89)</f>
        <v>0.21956566614476408</v>
      </c>
      <c r="Q89" s="31">
        <f>(((ABS(INDEX('INPUT AVG'!$B:$AK,Cal!$E89,IF(Cal!$P$3=22.5,MATCH(Q$1,Cal!$G$6:$G$21,0),MATCH(Q$1,Cal!$H$6:$H$41,0))))+(2.327*INDEX('INPUT RMS'!$B:$AK,Cal!$E89,IF(Cal!$P$3=22.5,MATCH(Q$1,Cal!$G$6:$G$21,0),MATCH(Q$1,Cal!$H$6:$H$41,0)))))/1.85)*Cal!$C89)</f>
        <v>0.24336375807990898</v>
      </c>
      <c r="R89" s="31">
        <f>(((ABS(INDEX('INPUT AVG'!$B:$AK,Cal!$E89,IF(Cal!$P$3=22.5,MATCH(R$1,Cal!$G$6:$G$21,0),MATCH(R$1,Cal!$H$6:$H$41,0))))+(2.327*INDEX('INPUT RMS'!$B:$AK,Cal!$E89,IF(Cal!$P$3=22.5,MATCH(R$1,Cal!$G$6:$G$21,0),MATCH(R$1,Cal!$H$6:$H$41,0)))))/1.85)*Cal!$C89)</f>
        <v>0.23812363926220584</v>
      </c>
      <c r="S89" s="31">
        <f>(((ABS(INDEX('INPUT AVG'!$B:$AK,Cal!$E89,IF(Cal!$P$3=22.5,MATCH(S$1,Cal!$G$6:$G$21,0),MATCH(S$1,Cal!$H$6:$H$41,0))))+(2.327*INDEX('INPUT RMS'!$B:$AK,Cal!$E89,IF(Cal!$P$3=22.5,MATCH(S$1,Cal!$G$6:$G$21,0),MATCH(S$1,Cal!$H$6:$H$41,0)))))/1.85)*Cal!$C89)</f>
        <v>0.26394747105401911</v>
      </c>
      <c r="T89" s="31">
        <f>(((ABS(INDEX('INPUT AVG'!$B:$AK,Cal!$E89,IF(Cal!$P$3=22.5,MATCH(T$1,Cal!$G$6:$G$21,0),MATCH(T$1,Cal!$H$6:$H$41,0))))+(2.327*INDEX('INPUT RMS'!$B:$AK,Cal!$E89,IF(Cal!$P$3=22.5,MATCH(T$1,Cal!$G$6:$G$21,0),MATCH(T$1,Cal!$H$6:$H$41,0)))))/1.85)*Cal!$C89)</f>
        <v>0.27034739162068105</v>
      </c>
      <c r="U89" s="31">
        <f>(((ABS(INDEX('INPUT AVG'!$B:$AK,Cal!$E89,IF(Cal!$P$3=22.5,MATCH(U$1,Cal!$G$6:$G$21,0),MATCH(U$1,Cal!$H$6:$H$41,0))))+(2.327*INDEX('INPUT RMS'!$B:$AK,Cal!$E89,IF(Cal!$P$3=22.5,MATCH(U$1,Cal!$G$6:$G$21,0),MATCH(U$1,Cal!$H$6:$H$41,0)))))/1.85)*Cal!$C89)</f>
        <v>0.26066697025621255</v>
      </c>
      <c r="V89" s="31">
        <f>(((ABS(INDEX('INPUT AVG'!$B:$AK,Cal!$E89,IF(Cal!$P$3=22.5,MATCH(V$1,Cal!$G$6:$G$21,0),MATCH(V$1,Cal!$H$6:$H$41,0))))+(2.327*INDEX('INPUT RMS'!$B:$AK,Cal!$E89,IF(Cal!$P$3=22.5,MATCH(V$1,Cal!$G$6:$G$21,0),MATCH(V$1,Cal!$H$6:$H$41,0)))))/1.85)*Cal!$C89)</f>
        <v>0.25220896801433046</v>
      </c>
      <c r="W89" s="31">
        <f>(((ABS(INDEX('INPUT AVG'!$B:$AK,Cal!$E89,IF(Cal!$P$3=22.5,MATCH(W$1,Cal!$G$6:$G$21,0),MATCH(W$1,Cal!$H$6:$H$41,0))))+(2.327*INDEX('INPUT RMS'!$B:$AK,Cal!$E89,IF(Cal!$P$3=22.5,MATCH(W$1,Cal!$G$6:$G$21,0),MATCH(W$1,Cal!$H$6:$H$41,0)))))/1.85)*Cal!$C89)</f>
        <v>0.26945836466309186</v>
      </c>
      <c r="X89" s="31">
        <f>(((ABS(INDEX('INPUT AVG'!$B:$AK,Cal!$E89,IF(Cal!$P$3=22.5,MATCH(X$1,Cal!$G$6:$G$21,0),MATCH(X$1,Cal!$H$6:$H$41,0))))+(2.327*INDEX('INPUT RMS'!$B:$AK,Cal!$E89,IF(Cal!$P$3=22.5,MATCH(X$1,Cal!$G$6:$G$21,0),MATCH(X$1,Cal!$H$6:$H$41,0)))))/1.85)*Cal!$C89)</f>
        <v>0.28829593875520931</v>
      </c>
      <c r="Y89" s="31">
        <f>(((ABS(INDEX('INPUT AVG'!$B:$AK,Cal!$E89,IF(Cal!$P$3=22.5,MATCH(Y$1,Cal!$G$6:$G$21,0),MATCH(Y$1,Cal!$H$6:$H$41,0))))+(2.327*INDEX('INPUT RMS'!$B:$AK,Cal!$E89,IF(Cal!$P$3=22.5,MATCH(Y$1,Cal!$G$6:$G$21,0),MATCH(Y$1,Cal!$H$6:$H$41,0)))))/1.85)*Cal!$C89)</f>
        <v>0.29450181451198215</v>
      </c>
      <c r="Z89" s="31">
        <f>(((ABS(INDEX('INPUT AVG'!$B:$AK,Cal!$E89,IF(Cal!$P$3=22.5,MATCH(Z$1,Cal!$G$6:$G$21,0),MATCH(Z$1,Cal!$H$6:$H$41,0))))+(2.327*INDEX('INPUT RMS'!$B:$AK,Cal!$E89,IF(Cal!$P$3=22.5,MATCH(Z$1,Cal!$G$6:$G$21,0),MATCH(Z$1,Cal!$H$6:$H$41,0)))))/1.85)*Cal!$C89)</f>
        <v>0.31933132619471166</v>
      </c>
      <c r="AA89" s="31">
        <f>(((ABS(INDEX('INPUT AVG'!$B:$AK,Cal!$E89,IF(Cal!$P$3=22.5,MATCH(AA$1,Cal!$G$6:$G$21,0),MATCH(AA$1,Cal!$H$6:$H$41,0))))+(2.327*INDEX('INPUT RMS'!$B:$AK,Cal!$E89,IF(Cal!$P$3=22.5,MATCH(AA$1,Cal!$G$6:$G$21,0),MATCH(AA$1,Cal!$H$6:$H$41,0)))))/1.85)*Cal!$C89)</f>
        <v>0.30938806321169876</v>
      </c>
      <c r="AB89" s="31">
        <f>(((ABS(INDEX('INPUT AVG'!$B:$AK,Cal!$E89,IF(Cal!$P$3=22.5,MATCH(AB$1,Cal!$G$6:$G$21,0),MATCH(AB$1,Cal!$H$6:$H$41,0))))+(2.327*INDEX('INPUT RMS'!$B:$AK,Cal!$E89,IF(Cal!$P$3=22.5,MATCH(AB$1,Cal!$G$6:$G$21,0),MATCH(AB$1,Cal!$H$6:$H$41,0)))))/1.85)*Cal!$C89)</f>
        <v>0.30814682675374516</v>
      </c>
      <c r="AC89" s="31">
        <f>(((ABS(INDEX('INPUT AVG'!$B:$AK,Cal!$E89,IF(Cal!$P$3=22.5,MATCH(AC$1,Cal!$G$6:$G$21,0),MATCH(AC$1,Cal!$H$6:$H$41,0))))+(2.327*INDEX('INPUT RMS'!$B:$AK,Cal!$E89,IF(Cal!$P$3=22.5,MATCH(AC$1,Cal!$G$6:$G$21,0),MATCH(AC$1,Cal!$H$6:$H$41,0)))))/1.85)*Cal!$C89)</f>
        <v>0.30918333331878117</v>
      </c>
      <c r="AD89" s="31">
        <f>(((ABS(INDEX('INPUT AVG'!$B:$AK,Cal!$E89,IF(Cal!$P$3=22.5,MATCH(AD$1,Cal!$G$6:$G$21,0),MATCH(AD$1,Cal!$H$6:$H$41,0))))+(2.327*INDEX('INPUT RMS'!$B:$AK,Cal!$E89,IF(Cal!$P$3=22.5,MATCH(AD$1,Cal!$G$6:$G$21,0),MATCH(AD$1,Cal!$H$6:$H$41,0)))))/1.85)*Cal!$C89)</f>
        <v>0.301224579726522</v>
      </c>
      <c r="AE89" s="31">
        <f>(((ABS(INDEX('INPUT AVG'!$B:$AK,Cal!$E89,IF(Cal!$P$3=22.5,MATCH(AE$1,Cal!$G$6:$G$21,0),MATCH(AE$1,Cal!$H$6:$H$41,0))))+(2.327*INDEX('INPUT RMS'!$B:$AK,Cal!$E89,IF(Cal!$P$3=22.5,MATCH(AE$1,Cal!$G$6:$G$21,0),MATCH(AE$1,Cal!$H$6:$H$41,0)))))/1.85)*Cal!$C89)</f>
        <v>0.27411154309237323</v>
      </c>
      <c r="AF89" s="31">
        <f>(((ABS(INDEX('INPUT AVG'!$B:$AK,Cal!$E89,IF(Cal!$P$3=22.5,MATCH(AF$1,Cal!$G$6:$G$21,0),MATCH(AF$1,Cal!$H$6:$H$41,0))))+(2.327*INDEX('INPUT RMS'!$B:$AK,Cal!$E89,IF(Cal!$P$3=22.5,MATCH(AF$1,Cal!$G$6:$G$21,0),MATCH(AF$1,Cal!$H$6:$H$41,0)))))/1.85)*Cal!$C89)</f>
        <v>0.27675794333622261</v>
      </c>
      <c r="AG89" s="31">
        <f>(((ABS(INDEX('INPUT AVG'!$B:$AK,Cal!$E89,IF(Cal!$P$3=22.5,MATCH(AG$1,Cal!$G$6:$G$21,0),MATCH(AG$1,Cal!$H$6:$H$41,0))))+(2.327*INDEX('INPUT RMS'!$B:$AK,Cal!$E89,IF(Cal!$P$3=22.5,MATCH(AG$1,Cal!$G$6:$G$21,0),MATCH(AG$1,Cal!$H$6:$H$41,0)))))/1.85)*Cal!$C89)</f>
        <v>0.26605727588808215</v>
      </c>
      <c r="AH89" s="31">
        <f>(((ABS(INDEX('INPUT AVG'!$B:$AK,Cal!$E89,IF(Cal!$P$3=22.5,MATCH(AH$1,Cal!$G$6:$G$21,0),MATCH(AH$1,Cal!$H$6:$H$41,0))))+(2.327*INDEX('INPUT RMS'!$B:$AK,Cal!$E89,IF(Cal!$P$3=22.5,MATCH(AH$1,Cal!$G$6:$G$21,0),MATCH(AH$1,Cal!$H$6:$H$41,0)))))/1.85)*Cal!$C89)</f>
        <v>0.26902504028098001</v>
      </c>
      <c r="AI89" s="31">
        <f>(((ABS(INDEX('INPUT AVG'!$B:$AK,Cal!$E89,IF(Cal!$P$3=22.5,MATCH(AI$1,Cal!$G$6:$G$21,0),MATCH(AI$1,Cal!$H$6:$H$41,0))))+(2.327*INDEX('INPUT RMS'!$B:$AK,Cal!$E89,IF(Cal!$P$3=22.5,MATCH(AI$1,Cal!$G$6:$G$21,0),MATCH(AI$1,Cal!$H$6:$H$41,0)))))/1.85)*Cal!$C89)</f>
        <v>0.26566583767130569</v>
      </c>
      <c r="AJ89" s="31">
        <f>(((ABS(INDEX('INPUT AVG'!$B:$AK,Cal!$E89,IF(Cal!$P$3=22.5,MATCH(AJ$1,Cal!$G$6:$G$21,0),MATCH(AJ$1,Cal!$H$6:$H$41,0))))+(2.327*INDEX('INPUT RMS'!$B:$AK,Cal!$E89,IF(Cal!$P$3=22.5,MATCH(AJ$1,Cal!$G$6:$G$21,0),MATCH(AJ$1,Cal!$H$6:$H$41,0)))))/1.85)*Cal!$C89)</f>
        <v>0.26005583506580948</v>
      </c>
      <c r="AK89" s="31">
        <f>(((ABS(INDEX('INPUT AVG'!$B:$AK,Cal!$E89,IF(Cal!$P$3=22.5,MATCH(AK$1,Cal!$G$6:$G$21,0),MATCH(AK$1,Cal!$H$6:$H$41,0))))+(2.327*INDEX('INPUT RMS'!$B:$AK,Cal!$E89,IF(Cal!$P$3=22.5,MATCH(AK$1,Cal!$G$6:$G$21,0),MATCH(AK$1,Cal!$H$6:$H$41,0)))))/1.85)*Cal!$C89)</f>
        <v>0.25288594564070571</v>
      </c>
      <c r="AL89" s="31">
        <f>(((ABS(INDEX('INPUT AVG'!$B:$AK,Cal!$E89,IF(Cal!$P$3=22.5,MATCH(AL$1,Cal!$G$6:$G$21,0),MATCH(AL$1,Cal!$H$6:$H$41,0))))+(2.327*INDEX('INPUT RMS'!$B:$AK,Cal!$E89,IF(Cal!$P$3=22.5,MATCH(AL$1,Cal!$G$6:$G$21,0),MATCH(AL$1,Cal!$H$6:$H$41,0)))))/1.85)*Cal!$C89)</f>
        <v>0.23261559744944443</v>
      </c>
    </row>
    <row r="90" spans="1:38" x14ac:dyDescent="0.4">
      <c r="A90" s="7">
        <f>Cal!A90</f>
        <v>89</v>
      </c>
      <c r="B90" s="31">
        <f>(((ABS(INDEX('INPUT AVG'!$B:$AK,Cal!$E90,IF(Cal!$P$3=22.5,MATCH(B$1,Cal!$G$6:$G$21,0),MATCH(B$1,Cal!$H$6:$H$41,0))))+(2.327*INDEX('INPUT RMS'!$B:$AK,Cal!$E90,IF(Cal!$P$3=22.5,MATCH(B$1,Cal!$G$6:$G$21,0),MATCH(B$1,Cal!$H$6:$H$41,0)))))/1.85)*Cal!$C90)</f>
        <v>0.25317255718079773</v>
      </c>
      <c r="C90" s="31">
        <f>(((ABS(INDEX('INPUT AVG'!$B:$AK,Cal!$E90,IF(Cal!$P$3=22.5,MATCH(C$1,Cal!$G$6:$G$21,0),MATCH(C$1,Cal!$H$6:$H$41,0))))+(2.327*INDEX('INPUT RMS'!$B:$AK,Cal!$E90,IF(Cal!$P$3=22.5,MATCH(C$1,Cal!$G$6:$G$21,0),MATCH(C$1,Cal!$H$6:$H$41,0)))))/1.85)*Cal!$C90)</f>
        <v>0.23933429727280461</v>
      </c>
      <c r="D90" s="31">
        <f>(((ABS(INDEX('INPUT AVG'!$B:$AK,Cal!$E90,IF(Cal!$P$3=22.5,MATCH(D$1,Cal!$G$6:$G$21,0),MATCH(D$1,Cal!$H$6:$H$41,0))))+(2.327*INDEX('INPUT RMS'!$B:$AK,Cal!$E90,IF(Cal!$P$3=22.5,MATCH(D$1,Cal!$G$6:$G$21,0),MATCH(D$1,Cal!$H$6:$H$41,0)))))/1.85)*Cal!$C90)</f>
        <v>0.25099330082938476</v>
      </c>
      <c r="E90" s="31">
        <f>(((ABS(INDEX('INPUT AVG'!$B:$AK,Cal!$E90,IF(Cal!$P$3=22.5,MATCH(E$1,Cal!$G$6:$G$21,0),MATCH(E$1,Cal!$H$6:$H$41,0))))+(2.327*INDEX('INPUT RMS'!$B:$AK,Cal!$E90,IF(Cal!$P$3=22.5,MATCH(E$1,Cal!$G$6:$G$21,0),MATCH(E$1,Cal!$H$6:$H$41,0)))))/1.85)*Cal!$C90)</f>
        <v>0.27236570421505618</v>
      </c>
      <c r="F90" s="31">
        <f>(((ABS(INDEX('INPUT AVG'!$B:$AK,Cal!$E90,IF(Cal!$P$3=22.5,MATCH(F$1,Cal!$G$6:$G$21,0),MATCH(F$1,Cal!$H$6:$H$41,0))))+(2.327*INDEX('INPUT RMS'!$B:$AK,Cal!$E90,IF(Cal!$P$3=22.5,MATCH(F$1,Cal!$G$6:$G$21,0),MATCH(F$1,Cal!$H$6:$H$41,0)))))/1.85)*Cal!$C90)</f>
        <v>0.35378667133885461</v>
      </c>
      <c r="G90" s="31">
        <f>(((ABS(INDEX('INPUT AVG'!$B:$AK,Cal!$E90,IF(Cal!$P$3=22.5,MATCH(G$1,Cal!$G$6:$G$21,0),MATCH(G$1,Cal!$H$6:$H$41,0))))+(2.327*INDEX('INPUT RMS'!$B:$AK,Cal!$E90,IF(Cal!$P$3=22.5,MATCH(G$1,Cal!$G$6:$G$21,0),MATCH(G$1,Cal!$H$6:$H$41,0)))))/1.85)*Cal!$C90)</f>
        <v>0.40975826989154557</v>
      </c>
      <c r="H90" s="31">
        <f>(((ABS(INDEX('INPUT AVG'!$B:$AK,Cal!$E90,IF(Cal!$P$3=22.5,MATCH(H$1,Cal!$G$6:$G$21,0),MATCH(H$1,Cal!$H$6:$H$41,0))))+(2.327*INDEX('INPUT RMS'!$B:$AK,Cal!$E90,IF(Cal!$P$3=22.5,MATCH(H$1,Cal!$G$6:$G$21,0),MATCH(H$1,Cal!$H$6:$H$41,0)))))/1.85)*Cal!$C90)</f>
        <v>0.4960236174754194</v>
      </c>
      <c r="I90" s="31">
        <f>(((ABS(INDEX('INPUT AVG'!$B:$AK,Cal!$E90,IF(Cal!$P$3=22.5,MATCH(I$1,Cal!$G$6:$G$21,0),MATCH(I$1,Cal!$H$6:$H$41,0))))+(2.327*INDEX('INPUT RMS'!$B:$AK,Cal!$E90,IF(Cal!$P$3=22.5,MATCH(I$1,Cal!$G$6:$G$21,0),MATCH(I$1,Cal!$H$6:$H$41,0)))))/1.85)*Cal!$C90)</f>
        <v>0.56366363578551526</v>
      </c>
      <c r="J90" s="31">
        <f>(((ABS(INDEX('INPUT AVG'!$B:$AK,Cal!$E90,IF(Cal!$P$3=22.5,MATCH(J$1,Cal!$G$6:$G$21,0),MATCH(J$1,Cal!$H$6:$H$41,0))))+(2.327*INDEX('INPUT RMS'!$B:$AK,Cal!$E90,IF(Cal!$P$3=22.5,MATCH(J$1,Cal!$G$6:$G$21,0),MATCH(J$1,Cal!$H$6:$H$41,0)))))/1.85)*Cal!$C90)</f>
        <v>0.56696786438291136</v>
      </c>
      <c r="K90" s="31">
        <f>(((ABS(INDEX('INPUT AVG'!$B:$AK,Cal!$E90,IF(Cal!$P$3=22.5,MATCH(K$1,Cal!$G$6:$G$21,0),MATCH(K$1,Cal!$H$6:$H$41,0))))+(2.327*INDEX('INPUT RMS'!$B:$AK,Cal!$E90,IF(Cal!$P$3=22.5,MATCH(K$1,Cal!$G$6:$G$21,0),MATCH(K$1,Cal!$H$6:$H$41,0)))))/1.85)*Cal!$C90)</f>
        <v>0.57835344423313384</v>
      </c>
      <c r="L90" s="31">
        <f>(((ABS(INDEX('INPUT AVG'!$B:$AK,Cal!$E90,IF(Cal!$P$3=22.5,MATCH(L$1,Cal!$G$6:$G$21,0),MATCH(L$1,Cal!$H$6:$H$41,0))))+(2.327*INDEX('INPUT RMS'!$B:$AK,Cal!$E90,IF(Cal!$P$3=22.5,MATCH(L$1,Cal!$G$6:$G$21,0),MATCH(L$1,Cal!$H$6:$H$41,0)))))/1.85)*Cal!$C90)</f>
        <v>0.58234993879859498</v>
      </c>
      <c r="M90" s="31">
        <f>(((ABS(INDEX('INPUT AVG'!$B:$AK,Cal!$E90,IF(Cal!$P$3=22.5,MATCH(M$1,Cal!$G$6:$G$21,0),MATCH(M$1,Cal!$H$6:$H$41,0))))+(2.327*INDEX('INPUT RMS'!$B:$AK,Cal!$E90,IF(Cal!$P$3=22.5,MATCH(M$1,Cal!$G$6:$G$21,0),MATCH(M$1,Cal!$H$6:$H$41,0)))))/1.85)*Cal!$C90)</f>
        <v>0.53639142308686227</v>
      </c>
      <c r="N90" s="31">
        <f>(((ABS(INDEX('INPUT AVG'!$B:$AK,Cal!$E90,IF(Cal!$P$3=22.5,MATCH(N$1,Cal!$G$6:$G$21,0),MATCH(N$1,Cal!$H$6:$H$41,0))))+(2.327*INDEX('INPUT RMS'!$B:$AK,Cal!$E90,IF(Cal!$P$3=22.5,MATCH(N$1,Cal!$G$6:$G$21,0),MATCH(N$1,Cal!$H$6:$H$41,0)))))/1.85)*Cal!$C90)</f>
        <v>0.46567323755573581</v>
      </c>
      <c r="O90" s="31">
        <f>(((ABS(INDEX('INPUT AVG'!$B:$AK,Cal!$E90,IF(Cal!$P$3=22.5,MATCH(O$1,Cal!$G$6:$G$21,0),MATCH(O$1,Cal!$H$6:$H$41,0))))+(2.327*INDEX('INPUT RMS'!$B:$AK,Cal!$E90,IF(Cal!$P$3=22.5,MATCH(O$1,Cal!$G$6:$G$21,0),MATCH(O$1,Cal!$H$6:$H$41,0)))))/1.85)*Cal!$C90)</f>
        <v>0.34697535667065021</v>
      </c>
      <c r="P90" s="31">
        <f>(((ABS(INDEX('INPUT AVG'!$B:$AK,Cal!$E90,IF(Cal!$P$3=22.5,MATCH(P$1,Cal!$G$6:$G$21,0),MATCH(P$1,Cal!$H$6:$H$41,0))))+(2.327*INDEX('INPUT RMS'!$B:$AK,Cal!$E90,IF(Cal!$P$3=22.5,MATCH(P$1,Cal!$G$6:$G$21,0),MATCH(P$1,Cal!$H$6:$H$41,0)))))/1.85)*Cal!$C90)</f>
        <v>0.27369996302433913</v>
      </c>
      <c r="Q90" s="31">
        <f>(((ABS(INDEX('INPUT AVG'!$B:$AK,Cal!$E90,IF(Cal!$P$3=22.5,MATCH(Q$1,Cal!$G$6:$G$21,0),MATCH(Q$1,Cal!$H$6:$H$41,0))))+(2.327*INDEX('INPUT RMS'!$B:$AK,Cal!$E90,IF(Cal!$P$3=22.5,MATCH(Q$1,Cal!$G$6:$G$21,0),MATCH(Q$1,Cal!$H$6:$H$41,0)))))/1.85)*Cal!$C90)</f>
        <v>0.24185710111985337</v>
      </c>
      <c r="R90" s="31">
        <f>(((ABS(INDEX('INPUT AVG'!$B:$AK,Cal!$E90,IF(Cal!$P$3=22.5,MATCH(R$1,Cal!$G$6:$G$21,0),MATCH(R$1,Cal!$H$6:$H$41,0))))+(2.327*INDEX('INPUT RMS'!$B:$AK,Cal!$E90,IF(Cal!$P$3=22.5,MATCH(R$1,Cal!$G$6:$G$21,0),MATCH(R$1,Cal!$H$6:$H$41,0)))))/1.85)*Cal!$C90)</f>
        <v>0.25407809732733544</v>
      </c>
      <c r="S90" s="31">
        <f>(((ABS(INDEX('INPUT AVG'!$B:$AK,Cal!$E90,IF(Cal!$P$3=22.5,MATCH(S$1,Cal!$G$6:$G$21,0),MATCH(S$1,Cal!$H$6:$H$41,0))))+(2.327*INDEX('INPUT RMS'!$B:$AK,Cal!$E90,IF(Cal!$P$3=22.5,MATCH(S$1,Cal!$G$6:$G$21,0),MATCH(S$1,Cal!$H$6:$H$41,0)))))/1.85)*Cal!$C90)</f>
        <v>0.29153217354336303</v>
      </c>
      <c r="T90" s="31">
        <f>(((ABS(INDEX('INPUT AVG'!$B:$AK,Cal!$E90,IF(Cal!$P$3=22.5,MATCH(T$1,Cal!$G$6:$G$21,0),MATCH(T$1,Cal!$H$6:$H$41,0))))+(2.327*INDEX('INPUT RMS'!$B:$AK,Cal!$E90,IF(Cal!$P$3=22.5,MATCH(T$1,Cal!$G$6:$G$21,0),MATCH(T$1,Cal!$H$6:$H$41,0)))))/1.85)*Cal!$C90)</f>
        <v>0.28927127562261912</v>
      </c>
      <c r="U90" s="31">
        <f>(((ABS(INDEX('INPUT AVG'!$B:$AK,Cal!$E90,IF(Cal!$P$3=22.5,MATCH(U$1,Cal!$G$6:$G$21,0),MATCH(U$1,Cal!$H$6:$H$41,0))))+(2.327*INDEX('INPUT RMS'!$B:$AK,Cal!$E90,IF(Cal!$P$3=22.5,MATCH(U$1,Cal!$G$6:$G$21,0),MATCH(U$1,Cal!$H$6:$H$41,0)))))/1.85)*Cal!$C90)</f>
        <v>0.28882668303879533</v>
      </c>
      <c r="V90" s="31">
        <f>(((ABS(INDEX('INPUT AVG'!$B:$AK,Cal!$E90,IF(Cal!$P$3=22.5,MATCH(V$1,Cal!$G$6:$G$21,0),MATCH(V$1,Cal!$H$6:$H$41,0))))+(2.327*INDEX('INPUT RMS'!$B:$AK,Cal!$E90,IF(Cal!$P$3=22.5,MATCH(V$1,Cal!$G$6:$G$21,0),MATCH(V$1,Cal!$H$6:$H$41,0)))))/1.85)*Cal!$C90)</f>
        <v>0.28347249331909258</v>
      </c>
      <c r="W90" s="31">
        <f>(((ABS(INDEX('INPUT AVG'!$B:$AK,Cal!$E90,IF(Cal!$P$3=22.5,MATCH(W$1,Cal!$G$6:$G$21,0),MATCH(W$1,Cal!$H$6:$H$41,0))))+(2.327*INDEX('INPUT RMS'!$B:$AK,Cal!$E90,IF(Cal!$P$3=22.5,MATCH(W$1,Cal!$G$6:$G$21,0),MATCH(W$1,Cal!$H$6:$H$41,0)))))/1.85)*Cal!$C90)</f>
        <v>0.30027351837303184</v>
      </c>
      <c r="X90" s="31">
        <f>(((ABS(INDEX('INPUT AVG'!$B:$AK,Cal!$E90,IF(Cal!$P$3=22.5,MATCH(X$1,Cal!$G$6:$G$21,0),MATCH(X$1,Cal!$H$6:$H$41,0))))+(2.327*INDEX('INPUT RMS'!$B:$AK,Cal!$E90,IF(Cal!$P$3=22.5,MATCH(X$1,Cal!$G$6:$G$21,0),MATCH(X$1,Cal!$H$6:$H$41,0)))))/1.85)*Cal!$C90)</f>
        <v>0.30848331987857819</v>
      </c>
      <c r="Y90" s="31">
        <f>(((ABS(INDEX('INPUT AVG'!$B:$AK,Cal!$E90,IF(Cal!$P$3=22.5,MATCH(Y$1,Cal!$G$6:$G$21,0),MATCH(Y$1,Cal!$H$6:$H$41,0))))+(2.327*INDEX('INPUT RMS'!$B:$AK,Cal!$E90,IF(Cal!$P$3=22.5,MATCH(Y$1,Cal!$G$6:$G$21,0),MATCH(Y$1,Cal!$H$6:$H$41,0)))))/1.85)*Cal!$C90)</f>
        <v>0.32129361914219079</v>
      </c>
      <c r="Z90" s="31">
        <f>(((ABS(INDEX('INPUT AVG'!$B:$AK,Cal!$E90,IF(Cal!$P$3=22.5,MATCH(Z$1,Cal!$G$6:$G$21,0),MATCH(Z$1,Cal!$H$6:$H$41,0))))+(2.327*INDEX('INPUT RMS'!$B:$AK,Cal!$E90,IF(Cal!$P$3=22.5,MATCH(Z$1,Cal!$G$6:$G$21,0),MATCH(Z$1,Cal!$H$6:$H$41,0)))))/1.85)*Cal!$C90)</f>
        <v>0.33989189508798956</v>
      </c>
      <c r="AA90" s="31">
        <f>(((ABS(INDEX('INPUT AVG'!$B:$AK,Cal!$E90,IF(Cal!$P$3=22.5,MATCH(AA$1,Cal!$G$6:$G$21,0),MATCH(AA$1,Cal!$H$6:$H$41,0))))+(2.327*INDEX('INPUT RMS'!$B:$AK,Cal!$E90,IF(Cal!$P$3=22.5,MATCH(AA$1,Cal!$G$6:$G$21,0),MATCH(AA$1,Cal!$H$6:$H$41,0)))))/1.85)*Cal!$C90)</f>
        <v>0.32988289312333674</v>
      </c>
      <c r="AB90" s="31">
        <f>(((ABS(INDEX('INPUT AVG'!$B:$AK,Cal!$E90,IF(Cal!$P$3=22.5,MATCH(AB$1,Cal!$G$6:$G$21,0),MATCH(AB$1,Cal!$H$6:$H$41,0))))+(2.327*INDEX('INPUT RMS'!$B:$AK,Cal!$E90,IF(Cal!$P$3=22.5,MATCH(AB$1,Cal!$G$6:$G$21,0),MATCH(AB$1,Cal!$H$6:$H$41,0)))))/1.85)*Cal!$C90)</f>
        <v>0.34452180215233075</v>
      </c>
      <c r="AC90" s="31">
        <f>(((ABS(INDEX('INPUT AVG'!$B:$AK,Cal!$E90,IF(Cal!$P$3=22.5,MATCH(AC$1,Cal!$G$6:$G$21,0),MATCH(AC$1,Cal!$H$6:$H$41,0))))+(2.327*INDEX('INPUT RMS'!$B:$AK,Cal!$E90,IF(Cal!$P$3=22.5,MATCH(AC$1,Cal!$G$6:$G$21,0),MATCH(AC$1,Cal!$H$6:$H$41,0)))))/1.85)*Cal!$C90)</f>
        <v>0.34751021274038257</v>
      </c>
      <c r="AD90" s="31">
        <f>(((ABS(INDEX('INPUT AVG'!$B:$AK,Cal!$E90,IF(Cal!$P$3=22.5,MATCH(AD$1,Cal!$G$6:$G$21,0),MATCH(AD$1,Cal!$H$6:$H$41,0))))+(2.327*INDEX('INPUT RMS'!$B:$AK,Cal!$E90,IF(Cal!$P$3=22.5,MATCH(AD$1,Cal!$G$6:$G$21,0),MATCH(AD$1,Cal!$H$6:$H$41,0)))))/1.85)*Cal!$C90)</f>
        <v>0.33816237340102323</v>
      </c>
      <c r="AE90" s="31">
        <f>(((ABS(INDEX('INPUT AVG'!$B:$AK,Cal!$E90,IF(Cal!$P$3=22.5,MATCH(AE$1,Cal!$G$6:$G$21,0),MATCH(AE$1,Cal!$H$6:$H$41,0))))+(2.327*INDEX('INPUT RMS'!$B:$AK,Cal!$E90,IF(Cal!$P$3=22.5,MATCH(AE$1,Cal!$G$6:$G$21,0),MATCH(AE$1,Cal!$H$6:$H$41,0)))))/1.85)*Cal!$C90)</f>
        <v>0.31852115079357818</v>
      </c>
      <c r="AF90" s="31">
        <f>(((ABS(INDEX('INPUT AVG'!$B:$AK,Cal!$E90,IF(Cal!$P$3=22.5,MATCH(AF$1,Cal!$G$6:$G$21,0),MATCH(AF$1,Cal!$H$6:$H$41,0))))+(2.327*INDEX('INPUT RMS'!$B:$AK,Cal!$E90,IF(Cal!$P$3=22.5,MATCH(AF$1,Cal!$G$6:$G$21,0),MATCH(AF$1,Cal!$H$6:$H$41,0)))))/1.85)*Cal!$C90)</f>
        <v>0.32635468836974446</v>
      </c>
      <c r="AG90" s="31">
        <f>(((ABS(INDEX('INPUT AVG'!$B:$AK,Cal!$E90,IF(Cal!$P$3=22.5,MATCH(AG$1,Cal!$G$6:$G$21,0),MATCH(AG$1,Cal!$H$6:$H$41,0))))+(2.327*INDEX('INPUT RMS'!$B:$AK,Cal!$E90,IF(Cal!$P$3=22.5,MATCH(AG$1,Cal!$G$6:$G$21,0),MATCH(AG$1,Cal!$H$6:$H$41,0)))))/1.85)*Cal!$C90)</f>
        <v>0.31739425142471855</v>
      </c>
      <c r="AH90" s="31">
        <f>(((ABS(INDEX('INPUT AVG'!$B:$AK,Cal!$E90,IF(Cal!$P$3=22.5,MATCH(AH$1,Cal!$G$6:$G$21,0),MATCH(AH$1,Cal!$H$6:$H$41,0))))+(2.327*INDEX('INPUT RMS'!$B:$AK,Cal!$E90,IF(Cal!$P$3=22.5,MATCH(AH$1,Cal!$G$6:$G$21,0),MATCH(AH$1,Cal!$H$6:$H$41,0)))))/1.85)*Cal!$C90)</f>
        <v>0.31986264795064923</v>
      </c>
      <c r="AI90" s="31">
        <f>(((ABS(INDEX('INPUT AVG'!$B:$AK,Cal!$E90,IF(Cal!$P$3=22.5,MATCH(AI$1,Cal!$G$6:$G$21,0),MATCH(AI$1,Cal!$H$6:$H$41,0))))+(2.327*INDEX('INPUT RMS'!$B:$AK,Cal!$E90,IF(Cal!$P$3=22.5,MATCH(AI$1,Cal!$G$6:$G$21,0),MATCH(AI$1,Cal!$H$6:$H$41,0)))))/1.85)*Cal!$C90)</f>
        <v>0.31330893790399705</v>
      </c>
      <c r="AJ90" s="31">
        <f>(((ABS(INDEX('INPUT AVG'!$B:$AK,Cal!$E90,IF(Cal!$P$3=22.5,MATCH(AJ$1,Cal!$G$6:$G$21,0),MATCH(AJ$1,Cal!$H$6:$H$41,0))))+(2.327*INDEX('INPUT RMS'!$B:$AK,Cal!$E90,IF(Cal!$P$3=22.5,MATCH(AJ$1,Cal!$G$6:$G$21,0),MATCH(AJ$1,Cal!$H$6:$H$41,0)))))/1.85)*Cal!$C90)</f>
        <v>0.30063650821511811</v>
      </c>
      <c r="AK90" s="31">
        <f>(((ABS(INDEX('INPUT AVG'!$B:$AK,Cal!$E90,IF(Cal!$P$3=22.5,MATCH(AK$1,Cal!$G$6:$G$21,0),MATCH(AK$1,Cal!$H$6:$H$41,0))))+(2.327*INDEX('INPUT RMS'!$B:$AK,Cal!$E90,IF(Cal!$P$3=22.5,MATCH(AK$1,Cal!$G$6:$G$21,0),MATCH(AK$1,Cal!$H$6:$H$41,0)))))/1.85)*Cal!$C90)</f>
        <v>0.29609445540486151</v>
      </c>
      <c r="AL90" s="31">
        <f>(((ABS(INDEX('INPUT AVG'!$B:$AK,Cal!$E90,IF(Cal!$P$3=22.5,MATCH(AL$1,Cal!$G$6:$G$21,0),MATCH(AL$1,Cal!$H$6:$H$41,0))))+(2.327*INDEX('INPUT RMS'!$B:$AK,Cal!$E90,IF(Cal!$P$3=22.5,MATCH(AL$1,Cal!$G$6:$G$21,0),MATCH(AL$1,Cal!$H$6:$H$41,0)))))/1.85)*Cal!$C90)</f>
        <v>0.25317255718079773</v>
      </c>
    </row>
    <row r="91" spans="1:38" x14ac:dyDescent="0.4">
      <c r="A91" s="7">
        <f>Cal!A91</f>
        <v>90</v>
      </c>
      <c r="B91" s="31">
        <f>(((ABS(INDEX('INPUT AVG'!$B:$AK,Cal!$E91,IF(Cal!$P$3=22.5,MATCH(B$1,Cal!$G$6:$G$21,0),MATCH(B$1,Cal!$H$6:$H$41,0))))+(2.327*INDEX('INPUT RMS'!$B:$AK,Cal!$E91,IF(Cal!$P$3=22.5,MATCH(B$1,Cal!$G$6:$G$21,0),MATCH(B$1,Cal!$H$6:$H$41,0)))))/1.85)*Cal!$C91)</f>
        <v>0.2817810382633596</v>
      </c>
      <c r="C91" s="31">
        <f>(((ABS(INDEX('INPUT AVG'!$B:$AK,Cal!$E91,IF(Cal!$P$3=22.5,MATCH(C$1,Cal!$G$6:$G$21,0),MATCH(C$1,Cal!$H$6:$H$41,0))))+(2.327*INDEX('INPUT RMS'!$B:$AK,Cal!$E91,IF(Cal!$P$3=22.5,MATCH(C$1,Cal!$G$6:$G$21,0),MATCH(C$1,Cal!$H$6:$H$41,0)))))/1.85)*Cal!$C91)</f>
        <v>0.26534885555103016</v>
      </c>
      <c r="D91" s="31">
        <f>(((ABS(INDEX('INPUT AVG'!$B:$AK,Cal!$E91,IF(Cal!$P$3=22.5,MATCH(D$1,Cal!$G$6:$G$21,0),MATCH(D$1,Cal!$H$6:$H$41,0))))+(2.327*INDEX('INPUT RMS'!$B:$AK,Cal!$E91,IF(Cal!$P$3=22.5,MATCH(D$1,Cal!$G$6:$G$21,0),MATCH(D$1,Cal!$H$6:$H$41,0)))))/1.85)*Cal!$C91)</f>
        <v>0.26598396977862798</v>
      </c>
      <c r="E91" s="31">
        <f>(((ABS(INDEX('INPUT AVG'!$B:$AK,Cal!$E91,IF(Cal!$P$3=22.5,MATCH(E$1,Cal!$G$6:$G$21,0),MATCH(E$1,Cal!$H$6:$H$41,0))))+(2.327*INDEX('INPUT RMS'!$B:$AK,Cal!$E91,IF(Cal!$P$3=22.5,MATCH(E$1,Cal!$G$6:$G$21,0),MATCH(E$1,Cal!$H$6:$H$41,0)))))/1.85)*Cal!$C91)</f>
        <v>0.27115057689112587</v>
      </c>
      <c r="F91" s="31">
        <f>(((ABS(INDEX('INPUT AVG'!$B:$AK,Cal!$E91,IF(Cal!$P$3=22.5,MATCH(F$1,Cal!$G$6:$G$21,0),MATCH(F$1,Cal!$H$6:$H$41,0))))+(2.327*INDEX('INPUT RMS'!$B:$AK,Cal!$E91,IF(Cal!$P$3=22.5,MATCH(F$1,Cal!$G$6:$G$21,0),MATCH(F$1,Cal!$H$6:$H$41,0)))))/1.85)*Cal!$C91)</f>
        <v>0.34244618343340377</v>
      </c>
      <c r="G91" s="31">
        <f>(((ABS(INDEX('INPUT AVG'!$B:$AK,Cal!$E91,IF(Cal!$P$3=22.5,MATCH(G$1,Cal!$G$6:$G$21,0),MATCH(G$1,Cal!$H$6:$H$41,0))))+(2.327*INDEX('INPUT RMS'!$B:$AK,Cal!$E91,IF(Cal!$P$3=22.5,MATCH(G$1,Cal!$G$6:$G$21,0),MATCH(G$1,Cal!$H$6:$H$41,0)))))/1.85)*Cal!$C91)</f>
        <v>0.39312461964181955</v>
      </c>
      <c r="H91" s="31">
        <f>(((ABS(INDEX('INPUT AVG'!$B:$AK,Cal!$E91,IF(Cal!$P$3=22.5,MATCH(H$1,Cal!$G$6:$G$21,0),MATCH(H$1,Cal!$H$6:$H$41,0))))+(2.327*INDEX('INPUT RMS'!$B:$AK,Cal!$E91,IF(Cal!$P$3=22.5,MATCH(H$1,Cal!$G$6:$G$21,0),MATCH(H$1,Cal!$H$6:$H$41,0)))))/1.85)*Cal!$C91)</f>
        <v>0.44491097794996726</v>
      </c>
      <c r="I91" s="31">
        <f>(((ABS(INDEX('INPUT AVG'!$B:$AK,Cal!$E91,IF(Cal!$P$3=22.5,MATCH(I$1,Cal!$G$6:$G$21,0),MATCH(I$1,Cal!$H$6:$H$41,0))))+(2.327*INDEX('INPUT RMS'!$B:$AK,Cal!$E91,IF(Cal!$P$3=22.5,MATCH(I$1,Cal!$G$6:$G$21,0),MATCH(I$1,Cal!$H$6:$H$41,0)))))/1.85)*Cal!$C91)</f>
        <v>0.46361322581768033</v>
      </c>
      <c r="J91" s="31">
        <f>(((ABS(INDEX('INPUT AVG'!$B:$AK,Cal!$E91,IF(Cal!$P$3=22.5,MATCH(J$1,Cal!$G$6:$G$21,0),MATCH(J$1,Cal!$H$6:$H$41,0))))+(2.327*INDEX('INPUT RMS'!$B:$AK,Cal!$E91,IF(Cal!$P$3=22.5,MATCH(J$1,Cal!$G$6:$G$21,0),MATCH(J$1,Cal!$H$6:$H$41,0)))))/1.85)*Cal!$C91)</f>
        <v>0.45761283821350818</v>
      </c>
      <c r="K91" s="31">
        <f>(((ABS(INDEX('INPUT AVG'!$B:$AK,Cal!$E91,IF(Cal!$P$3=22.5,MATCH(K$1,Cal!$G$6:$G$21,0),MATCH(K$1,Cal!$H$6:$H$41,0))))+(2.327*INDEX('INPUT RMS'!$B:$AK,Cal!$E91,IF(Cal!$P$3=22.5,MATCH(K$1,Cal!$G$6:$G$21,0),MATCH(K$1,Cal!$H$6:$H$41,0)))))/1.85)*Cal!$C91)</f>
        <v>0.43520079201137696</v>
      </c>
      <c r="L91" s="31">
        <f>(((ABS(INDEX('INPUT AVG'!$B:$AK,Cal!$E91,IF(Cal!$P$3=22.5,MATCH(L$1,Cal!$G$6:$G$21,0),MATCH(L$1,Cal!$H$6:$H$41,0))))+(2.327*INDEX('INPUT RMS'!$B:$AK,Cal!$E91,IF(Cal!$P$3=22.5,MATCH(L$1,Cal!$G$6:$G$21,0),MATCH(L$1,Cal!$H$6:$H$41,0)))))/1.85)*Cal!$C91)</f>
        <v>0.37620428013640478</v>
      </c>
      <c r="M91" s="31">
        <f>(((ABS(INDEX('INPUT AVG'!$B:$AK,Cal!$E91,IF(Cal!$P$3=22.5,MATCH(M$1,Cal!$G$6:$G$21,0),MATCH(M$1,Cal!$H$6:$H$41,0))))+(2.327*INDEX('INPUT RMS'!$B:$AK,Cal!$E91,IF(Cal!$P$3=22.5,MATCH(M$1,Cal!$G$6:$G$21,0),MATCH(M$1,Cal!$H$6:$H$41,0)))))/1.85)*Cal!$C91)</f>
        <v>0.26575760419304306</v>
      </c>
      <c r="N91" s="31">
        <f>(((ABS(INDEX('INPUT AVG'!$B:$AK,Cal!$E91,IF(Cal!$P$3=22.5,MATCH(N$1,Cal!$G$6:$G$21,0),MATCH(N$1,Cal!$H$6:$H$41,0))))+(2.327*INDEX('INPUT RMS'!$B:$AK,Cal!$E91,IF(Cal!$P$3=22.5,MATCH(N$1,Cal!$G$6:$G$21,0),MATCH(N$1,Cal!$H$6:$H$41,0)))))/1.85)*Cal!$C91)</f>
        <v>0.21078575027955543</v>
      </c>
      <c r="O91" s="31">
        <f>(((ABS(INDEX('INPUT AVG'!$B:$AK,Cal!$E91,IF(Cal!$P$3=22.5,MATCH(O$1,Cal!$G$6:$G$21,0),MATCH(O$1,Cal!$H$6:$H$41,0))))+(2.327*INDEX('INPUT RMS'!$B:$AK,Cal!$E91,IF(Cal!$P$3=22.5,MATCH(O$1,Cal!$G$6:$G$21,0),MATCH(O$1,Cal!$H$6:$H$41,0)))))/1.85)*Cal!$C91)</f>
        <v>0.16671909454706552</v>
      </c>
      <c r="P91" s="31">
        <f>(((ABS(INDEX('INPUT AVG'!$B:$AK,Cal!$E91,IF(Cal!$P$3=22.5,MATCH(P$1,Cal!$G$6:$G$21,0),MATCH(P$1,Cal!$H$6:$H$41,0))))+(2.327*INDEX('INPUT RMS'!$B:$AK,Cal!$E91,IF(Cal!$P$3=22.5,MATCH(P$1,Cal!$G$6:$G$21,0),MATCH(P$1,Cal!$H$6:$H$41,0)))))/1.85)*Cal!$C91)</f>
        <v>0.17651807106024511</v>
      </c>
      <c r="Q91" s="31">
        <f>(((ABS(INDEX('INPUT AVG'!$B:$AK,Cal!$E91,IF(Cal!$P$3=22.5,MATCH(Q$1,Cal!$G$6:$G$21,0),MATCH(Q$1,Cal!$H$6:$H$41,0))))+(2.327*INDEX('INPUT RMS'!$B:$AK,Cal!$E91,IF(Cal!$P$3=22.5,MATCH(Q$1,Cal!$G$6:$G$21,0),MATCH(Q$1,Cal!$H$6:$H$41,0)))))/1.85)*Cal!$C91)</f>
        <v>0.19967746376185802</v>
      </c>
      <c r="R91" s="31">
        <f>(((ABS(INDEX('INPUT AVG'!$B:$AK,Cal!$E91,IF(Cal!$P$3=22.5,MATCH(R$1,Cal!$G$6:$G$21,0),MATCH(R$1,Cal!$H$6:$H$41,0))))+(2.327*INDEX('INPUT RMS'!$B:$AK,Cal!$E91,IF(Cal!$P$3=22.5,MATCH(R$1,Cal!$G$6:$G$21,0),MATCH(R$1,Cal!$H$6:$H$41,0)))))/1.85)*Cal!$C91)</f>
        <v>0.23330515039128222</v>
      </c>
      <c r="S91" s="31">
        <f>(((ABS(INDEX('INPUT AVG'!$B:$AK,Cal!$E91,IF(Cal!$P$3=22.5,MATCH(S$1,Cal!$G$6:$G$21,0),MATCH(S$1,Cal!$H$6:$H$41,0))))+(2.327*INDEX('INPUT RMS'!$B:$AK,Cal!$E91,IF(Cal!$P$3=22.5,MATCH(S$1,Cal!$G$6:$G$21,0),MATCH(S$1,Cal!$H$6:$H$41,0)))))/1.85)*Cal!$C91)</f>
        <v>0.27655714736596959</v>
      </c>
      <c r="T91" s="31">
        <f>(((ABS(INDEX('INPUT AVG'!$B:$AK,Cal!$E91,IF(Cal!$P$3=22.5,MATCH(T$1,Cal!$G$6:$G$21,0),MATCH(T$1,Cal!$H$6:$H$41,0))))+(2.327*INDEX('INPUT RMS'!$B:$AK,Cal!$E91,IF(Cal!$P$3=22.5,MATCH(T$1,Cal!$G$6:$G$21,0),MATCH(T$1,Cal!$H$6:$H$41,0)))))/1.85)*Cal!$C91)</f>
        <v>0.28103647918717278</v>
      </c>
      <c r="U91" s="31">
        <f>(((ABS(INDEX('INPUT AVG'!$B:$AK,Cal!$E91,IF(Cal!$P$3=22.5,MATCH(U$1,Cal!$G$6:$G$21,0),MATCH(U$1,Cal!$H$6:$H$41,0))))+(2.327*INDEX('INPUT RMS'!$B:$AK,Cal!$E91,IF(Cal!$P$3=22.5,MATCH(U$1,Cal!$G$6:$G$21,0),MATCH(U$1,Cal!$H$6:$H$41,0)))))/1.85)*Cal!$C91)</f>
        <v>0.27237787007882786</v>
      </c>
      <c r="V91" s="31">
        <f>(((ABS(INDEX('INPUT AVG'!$B:$AK,Cal!$E91,IF(Cal!$P$3=22.5,MATCH(V$1,Cal!$G$6:$G$21,0),MATCH(V$1,Cal!$H$6:$H$41,0))))+(2.327*INDEX('INPUT RMS'!$B:$AK,Cal!$E91,IF(Cal!$P$3=22.5,MATCH(V$1,Cal!$G$6:$G$21,0),MATCH(V$1,Cal!$H$6:$H$41,0)))))/1.85)*Cal!$C91)</f>
        <v>0.27876822975438992</v>
      </c>
      <c r="W91" s="31">
        <f>(((ABS(INDEX('INPUT AVG'!$B:$AK,Cal!$E91,IF(Cal!$P$3=22.5,MATCH(W$1,Cal!$G$6:$G$21,0),MATCH(W$1,Cal!$H$6:$H$41,0))))+(2.327*INDEX('INPUT RMS'!$B:$AK,Cal!$E91,IF(Cal!$P$3=22.5,MATCH(W$1,Cal!$G$6:$G$21,0),MATCH(W$1,Cal!$H$6:$H$41,0)))))/1.85)*Cal!$C91)</f>
        <v>0.28835551625167999</v>
      </c>
      <c r="X91" s="31">
        <f>(((ABS(INDEX('INPUT AVG'!$B:$AK,Cal!$E91,IF(Cal!$P$3=22.5,MATCH(X$1,Cal!$G$6:$G$21,0),MATCH(X$1,Cal!$H$6:$H$41,0))))+(2.327*INDEX('INPUT RMS'!$B:$AK,Cal!$E91,IF(Cal!$P$3=22.5,MATCH(X$1,Cal!$G$6:$G$21,0),MATCH(X$1,Cal!$H$6:$H$41,0)))))/1.85)*Cal!$C91)</f>
        <v>0.28989140536736796</v>
      </c>
      <c r="Y91" s="31">
        <f>(((ABS(INDEX('INPUT AVG'!$B:$AK,Cal!$E91,IF(Cal!$P$3=22.5,MATCH(Y$1,Cal!$G$6:$G$21,0),MATCH(Y$1,Cal!$H$6:$H$41,0))))+(2.327*INDEX('INPUT RMS'!$B:$AK,Cal!$E91,IF(Cal!$P$3=22.5,MATCH(Y$1,Cal!$G$6:$G$21,0),MATCH(Y$1,Cal!$H$6:$H$41,0)))))/1.85)*Cal!$C91)</f>
        <v>0.29908643327854773</v>
      </c>
      <c r="Z91" s="31">
        <f>(((ABS(INDEX('INPUT AVG'!$B:$AK,Cal!$E91,IF(Cal!$P$3=22.5,MATCH(Z$1,Cal!$G$6:$G$21,0),MATCH(Z$1,Cal!$H$6:$H$41,0))))+(2.327*INDEX('INPUT RMS'!$B:$AK,Cal!$E91,IF(Cal!$P$3=22.5,MATCH(Z$1,Cal!$G$6:$G$21,0),MATCH(Z$1,Cal!$H$6:$H$41,0)))))/1.85)*Cal!$C91)</f>
        <v>0.32246642601248382</v>
      </c>
      <c r="AA91" s="31">
        <f>(((ABS(INDEX('INPUT AVG'!$B:$AK,Cal!$E91,IF(Cal!$P$3=22.5,MATCH(AA$1,Cal!$G$6:$G$21,0),MATCH(AA$1,Cal!$H$6:$H$41,0))))+(2.327*INDEX('INPUT RMS'!$B:$AK,Cal!$E91,IF(Cal!$P$3=22.5,MATCH(AA$1,Cal!$G$6:$G$21,0),MATCH(AA$1,Cal!$H$6:$H$41,0)))))/1.85)*Cal!$C91)</f>
        <v>0.31024861193589259</v>
      </c>
      <c r="AB91" s="31">
        <f>(((ABS(INDEX('INPUT AVG'!$B:$AK,Cal!$E91,IF(Cal!$P$3=22.5,MATCH(AB$1,Cal!$G$6:$G$21,0),MATCH(AB$1,Cal!$H$6:$H$41,0))))+(2.327*INDEX('INPUT RMS'!$B:$AK,Cal!$E91,IF(Cal!$P$3=22.5,MATCH(AB$1,Cal!$G$6:$G$21,0),MATCH(AB$1,Cal!$H$6:$H$41,0)))))/1.85)*Cal!$C91)</f>
        <v>0.32840671547361322</v>
      </c>
      <c r="AC91" s="31">
        <f>(((ABS(INDEX('INPUT AVG'!$B:$AK,Cal!$E91,IF(Cal!$P$3=22.5,MATCH(AC$1,Cal!$G$6:$G$21,0),MATCH(AC$1,Cal!$H$6:$H$41,0))))+(2.327*INDEX('INPUT RMS'!$B:$AK,Cal!$E91,IF(Cal!$P$3=22.5,MATCH(AC$1,Cal!$G$6:$G$21,0),MATCH(AC$1,Cal!$H$6:$H$41,0)))))/1.85)*Cal!$C91)</f>
        <v>0.34748172473263095</v>
      </c>
      <c r="AD91" s="31">
        <f>(((ABS(INDEX('INPUT AVG'!$B:$AK,Cal!$E91,IF(Cal!$P$3=22.5,MATCH(AD$1,Cal!$G$6:$G$21,0),MATCH(AD$1,Cal!$H$6:$H$41,0))))+(2.327*INDEX('INPUT RMS'!$B:$AK,Cal!$E91,IF(Cal!$P$3=22.5,MATCH(AD$1,Cal!$G$6:$G$21,0),MATCH(AD$1,Cal!$H$6:$H$41,0)))))/1.85)*Cal!$C91)</f>
        <v>0.34931302617933296</v>
      </c>
      <c r="AE91" s="31">
        <f>(((ABS(INDEX('INPUT AVG'!$B:$AK,Cal!$E91,IF(Cal!$P$3=22.5,MATCH(AE$1,Cal!$G$6:$G$21,0),MATCH(AE$1,Cal!$H$6:$H$41,0))))+(2.327*INDEX('INPUT RMS'!$B:$AK,Cal!$E91,IF(Cal!$P$3=22.5,MATCH(AE$1,Cal!$G$6:$G$21,0),MATCH(AE$1,Cal!$H$6:$H$41,0)))))/1.85)*Cal!$C91)</f>
        <v>0.32878283997242513</v>
      </c>
      <c r="AF91" s="31">
        <f>(((ABS(INDEX('INPUT AVG'!$B:$AK,Cal!$E91,IF(Cal!$P$3=22.5,MATCH(AF$1,Cal!$G$6:$G$21,0),MATCH(AF$1,Cal!$H$6:$H$41,0))))+(2.327*INDEX('INPUT RMS'!$B:$AK,Cal!$E91,IF(Cal!$P$3=22.5,MATCH(AF$1,Cal!$G$6:$G$21,0),MATCH(AF$1,Cal!$H$6:$H$41,0)))))/1.85)*Cal!$C91)</f>
        <v>0.35147247522666647</v>
      </c>
      <c r="AG91" s="31">
        <f>(((ABS(INDEX('INPUT AVG'!$B:$AK,Cal!$E91,IF(Cal!$P$3=22.5,MATCH(AG$1,Cal!$G$6:$G$21,0),MATCH(AG$1,Cal!$H$6:$H$41,0))))+(2.327*INDEX('INPUT RMS'!$B:$AK,Cal!$E91,IF(Cal!$P$3=22.5,MATCH(AG$1,Cal!$G$6:$G$21,0),MATCH(AG$1,Cal!$H$6:$H$41,0)))))/1.85)*Cal!$C91)</f>
        <v>0.35797794672282962</v>
      </c>
      <c r="AH91" s="31">
        <f>(((ABS(INDEX('INPUT AVG'!$B:$AK,Cal!$E91,IF(Cal!$P$3=22.5,MATCH(AH$1,Cal!$G$6:$G$21,0),MATCH(AH$1,Cal!$H$6:$H$41,0))))+(2.327*INDEX('INPUT RMS'!$B:$AK,Cal!$E91,IF(Cal!$P$3=22.5,MATCH(AH$1,Cal!$G$6:$G$21,0),MATCH(AH$1,Cal!$H$6:$H$41,0)))))/1.85)*Cal!$C91)</f>
        <v>0.3618003250497418</v>
      </c>
      <c r="AI91" s="31">
        <f>(((ABS(INDEX('INPUT AVG'!$B:$AK,Cal!$E91,IF(Cal!$P$3=22.5,MATCH(AI$1,Cal!$G$6:$G$21,0),MATCH(AI$1,Cal!$H$6:$H$41,0))))+(2.327*INDEX('INPUT RMS'!$B:$AK,Cal!$E91,IF(Cal!$P$3=22.5,MATCH(AI$1,Cal!$G$6:$G$21,0),MATCH(AI$1,Cal!$H$6:$H$41,0)))))/1.85)*Cal!$C91)</f>
        <v>0.36844249631907489</v>
      </c>
      <c r="AJ91" s="31">
        <f>(((ABS(INDEX('INPUT AVG'!$B:$AK,Cal!$E91,IF(Cal!$P$3=22.5,MATCH(AJ$1,Cal!$G$6:$G$21,0),MATCH(AJ$1,Cal!$H$6:$H$41,0))))+(2.327*INDEX('INPUT RMS'!$B:$AK,Cal!$E91,IF(Cal!$P$3=22.5,MATCH(AJ$1,Cal!$G$6:$G$21,0),MATCH(AJ$1,Cal!$H$6:$H$41,0)))))/1.85)*Cal!$C91)</f>
        <v>0.34810460010090394</v>
      </c>
      <c r="AK91" s="31">
        <f>(((ABS(INDEX('INPUT AVG'!$B:$AK,Cal!$E91,IF(Cal!$P$3=22.5,MATCH(AK$1,Cal!$G$6:$G$21,0),MATCH(AK$1,Cal!$H$6:$H$41,0))))+(2.327*INDEX('INPUT RMS'!$B:$AK,Cal!$E91,IF(Cal!$P$3=22.5,MATCH(AK$1,Cal!$G$6:$G$21,0),MATCH(AK$1,Cal!$H$6:$H$41,0)))))/1.85)*Cal!$C91)</f>
        <v>0.32732403240896557</v>
      </c>
      <c r="AL91" s="31">
        <f>(((ABS(INDEX('INPUT AVG'!$B:$AK,Cal!$E91,IF(Cal!$P$3=22.5,MATCH(AL$1,Cal!$G$6:$G$21,0),MATCH(AL$1,Cal!$H$6:$H$41,0))))+(2.327*INDEX('INPUT RMS'!$B:$AK,Cal!$E91,IF(Cal!$P$3=22.5,MATCH(AL$1,Cal!$G$6:$G$21,0),MATCH(AL$1,Cal!$H$6:$H$41,0)))))/1.85)*Cal!$C91)</f>
        <v>0.2817810382633596</v>
      </c>
    </row>
    <row r="92" spans="1:38" x14ac:dyDescent="0.4">
      <c r="A92" s="7">
        <f>Cal!A92</f>
        <v>91</v>
      </c>
      <c r="B92" s="31">
        <f>(((ABS(INDEX('INPUT AVG'!$B:$AK,Cal!$E92,IF(Cal!$P$3=22.5,MATCH(B$1,Cal!$G$6:$G$21,0),MATCH(B$1,Cal!$H$6:$H$41,0))))+(2.327*INDEX('INPUT RMS'!$B:$AK,Cal!$E92,IF(Cal!$P$3=22.5,MATCH(B$1,Cal!$G$6:$G$21,0),MATCH(B$1,Cal!$H$6:$H$41,0)))))/1.85)*Cal!$C92)</f>
        <v>0.11444650168153078</v>
      </c>
      <c r="C92" s="31">
        <f>(((ABS(INDEX('INPUT AVG'!$B:$AK,Cal!$E92,IF(Cal!$P$3=22.5,MATCH(C$1,Cal!$G$6:$G$21,0),MATCH(C$1,Cal!$H$6:$H$41,0))))+(2.327*INDEX('INPUT RMS'!$B:$AK,Cal!$E92,IF(Cal!$P$3=22.5,MATCH(C$1,Cal!$G$6:$G$21,0),MATCH(C$1,Cal!$H$6:$H$41,0)))))/1.85)*Cal!$C92)</f>
        <v>0.11423217766792387</v>
      </c>
      <c r="D92" s="31">
        <f>(((ABS(INDEX('INPUT AVG'!$B:$AK,Cal!$E92,IF(Cal!$P$3=22.5,MATCH(D$1,Cal!$G$6:$G$21,0),MATCH(D$1,Cal!$H$6:$H$41,0))))+(2.327*INDEX('INPUT RMS'!$B:$AK,Cal!$E92,IF(Cal!$P$3=22.5,MATCH(D$1,Cal!$G$6:$G$21,0),MATCH(D$1,Cal!$H$6:$H$41,0)))))/1.85)*Cal!$C92)</f>
        <v>0.11560365732859922</v>
      </c>
      <c r="E92" s="31">
        <f>(((ABS(INDEX('INPUT AVG'!$B:$AK,Cal!$E92,IF(Cal!$P$3=22.5,MATCH(E$1,Cal!$G$6:$G$21,0),MATCH(E$1,Cal!$H$6:$H$41,0))))+(2.327*INDEX('INPUT RMS'!$B:$AK,Cal!$E92,IF(Cal!$P$3=22.5,MATCH(E$1,Cal!$G$6:$G$21,0),MATCH(E$1,Cal!$H$6:$H$41,0)))))/1.85)*Cal!$C92)</f>
        <v>0.11527811890115609</v>
      </c>
      <c r="F92" s="31">
        <f>(((ABS(INDEX('INPUT AVG'!$B:$AK,Cal!$E92,IF(Cal!$P$3=22.5,MATCH(F$1,Cal!$G$6:$G$21,0),MATCH(F$1,Cal!$H$6:$H$41,0))))+(2.327*INDEX('INPUT RMS'!$B:$AK,Cal!$E92,IF(Cal!$P$3=22.5,MATCH(F$1,Cal!$G$6:$G$21,0),MATCH(F$1,Cal!$H$6:$H$41,0)))))/1.85)*Cal!$C92)</f>
        <v>0.11647870043846401</v>
      </c>
      <c r="G92" s="31">
        <f>(((ABS(INDEX('INPUT AVG'!$B:$AK,Cal!$E92,IF(Cal!$P$3=22.5,MATCH(G$1,Cal!$G$6:$G$21,0),MATCH(G$1,Cal!$H$6:$H$41,0))))+(2.327*INDEX('INPUT RMS'!$B:$AK,Cal!$E92,IF(Cal!$P$3=22.5,MATCH(G$1,Cal!$G$6:$G$21,0),MATCH(G$1,Cal!$H$6:$H$41,0)))))/1.85)*Cal!$C92)</f>
        <v>0.11491408078654392</v>
      </c>
      <c r="H92" s="31">
        <f>(((ABS(INDEX('INPUT AVG'!$B:$AK,Cal!$E92,IF(Cal!$P$3=22.5,MATCH(H$1,Cal!$G$6:$G$21,0),MATCH(H$1,Cal!$H$6:$H$41,0))))+(2.327*INDEX('INPUT RMS'!$B:$AK,Cal!$E92,IF(Cal!$P$3=22.5,MATCH(H$1,Cal!$G$6:$G$21,0),MATCH(H$1,Cal!$H$6:$H$41,0)))))/1.85)*Cal!$C92)</f>
        <v>0.11536595860244454</v>
      </c>
      <c r="I92" s="31">
        <f>(((ABS(INDEX('INPUT AVG'!$B:$AK,Cal!$E92,IF(Cal!$P$3=22.5,MATCH(I$1,Cal!$G$6:$G$21,0),MATCH(I$1,Cal!$H$6:$H$41,0))))+(2.327*INDEX('INPUT RMS'!$B:$AK,Cal!$E92,IF(Cal!$P$3=22.5,MATCH(I$1,Cal!$G$6:$G$21,0),MATCH(I$1,Cal!$H$6:$H$41,0)))))/1.85)*Cal!$C92)</f>
        <v>0.11406047324272425</v>
      </c>
      <c r="J92" s="31">
        <f>(((ABS(INDEX('INPUT AVG'!$B:$AK,Cal!$E92,IF(Cal!$P$3=22.5,MATCH(J$1,Cal!$G$6:$G$21,0),MATCH(J$1,Cal!$H$6:$H$41,0))))+(2.327*INDEX('INPUT RMS'!$B:$AK,Cal!$E92,IF(Cal!$P$3=22.5,MATCH(J$1,Cal!$G$6:$G$21,0),MATCH(J$1,Cal!$H$6:$H$41,0)))))/1.85)*Cal!$C92)</f>
        <v>0.1113859978076574</v>
      </c>
      <c r="K92" s="31">
        <f>(((ABS(INDEX('INPUT AVG'!$B:$AK,Cal!$E92,IF(Cal!$P$3=22.5,MATCH(K$1,Cal!$G$6:$G$21,0),MATCH(K$1,Cal!$H$6:$H$41,0))))+(2.327*INDEX('INPUT RMS'!$B:$AK,Cal!$E92,IF(Cal!$P$3=22.5,MATCH(K$1,Cal!$G$6:$G$21,0),MATCH(K$1,Cal!$H$6:$H$41,0)))))/1.85)*Cal!$C92)</f>
        <v>0.11153061901596752</v>
      </c>
      <c r="L92" s="31">
        <f>(((ABS(INDEX('INPUT AVG'!$B:$AK,Cal!$E92,IF(Cal!$P$3=22.5,MATCH(L$1,Cal!$G$6:$G$21,0),MATCH(L$1,Cal!$H$6:$H$41,0))))+(2.327*INDEX('INPUT RMS'!$B:$AK,Cal!$E92,IF(Cal!$P$3=22.5,MATCH(L$1,Cal!$G$6:$G$21,0),MATCH(L$1,Cal!$H$6:$H$41,0)))))/1.85)*Cal!$C92)</f>
        <v>0.11222370227647793</v>
      </c>
      <c r="M92" s="31">
        <f>(((ABS(INDEX('INPUT AVG'!$B:$AK,Cal!$E92,IF(Cal!$P$3=22.5,MATCH(M$1,Cal!$G$6:$G$21,0),MATCH(M$1,Cal!$H$6:$H$41,0))))+(2.327*INDEX('INPUT RMS'!$B:$AK,Cal!$E92,IF(Cal!$P$3=22.5,MATCH(M$1,Cal!$G$6:$G$21,0),MATCH(M$1,Cal!$H$6:$H$41,0)))))/1.85)*Cal!$C92)</f>
        <v>0.11161968621047766</v>
      </c>
      <c r="N92" s="31">
        <f>(((ABS(INDEX('INPUT AVG'!$B:$AK,Cal!$E92,IF(Cal!$P$3=22.5,MATCH(N$1,Cal!$G$6:$G$21,0),MATCH(N$1,Cal!$H$6:$H$41,0))))+(2.327*INDEX('INPUT RMS'!$B:$AK,Cal!$E92,IF(Cal!$P$3=22.5,MATCH(N$1,Cal!$G$6:$G$21,0),MATCH(N$1,Cal!$H$6:$H$41,0)))))/1.85)*Cal!$C92)</f>
        <v>0.11286039968801512</v>
      </c>
      <c r="O92" s="31">
        <f>(((ABS(INDEX('INPUT AVG'!$B:$AK,Cal!$E92,IF(Cal!$P$3=22.5,MATCH(O$1,Cal!$G$6:$G$21,0),MATCH(O$1,Cal!$H$6:$H$41,0))))+(2.327*INDEX('INPUT RMS'!$B:$AK,Cal!$E92,IF(Cal!$P$3=22.5,MATCH(O$1,Cal!$G$6:$G$21,0),MATCH(O$1,Cal!$H$6:$H$41,0)))))/1.85)*Cal!$C92)</f>
        <v>0.11342598998063319</v>
      </c>
      <c r="P92" s="31">
        <f>(((ABS(INDEX('INPUT AVG'!$B:$AK,Cal!$E92,IF(Cal!$P$3=22.5,MATCH(P$1,Cal!$G$6:$G$21,0),MATCH(P$1,Cal!$H$6:$H$41,0))))+(2.327*INDEX('INPUT RMS'!$B:$AK,Cal!$E92,IF(Cal!$P$3=22.5,MATCH(P$1,Cal!$G$6:$G$21,0),MATCH(P$1,Cal!$H$6:$H$41,0)))))/1.85)*Cal!$C92)</f>
        <v>0.11309422952097814</v>
      </c>
      <c r="Q92" s="31">
        <f>(((ABS(INDEX('INPUT AVG'!$B:$AK,Cal!$E92,IF(Cal!$P$3=22.5,MATCH(Q$1,Cal!$G$6:$G$21,0),MATCH(Q$1,Cal!$H$6:$H$41,0))))+(2.327*INDEX('INPUT RMS'!$B:$AK,Cal!$E92,IF(Cal!$P$3=22.5,MATCH(Q$1,Cal!$G$6:$G$21,0),MATCH(Q$1,Cal!$H$6:$H$41,0)))))/1.85)*Cal!$C92)</f>
        <v>0.11285433368908392</v>
      </c>
      <c r="R92" s="31">
        <f>(((ABS(INDEX('INPUT AVG'!$B:$AK,Cal!$E92,IF(Cal!$P$3=22.5,MATCH(R$1,Cal!$G$6:$G$21,0),MATCH(R$1,Cal!$H$6:$H$41,0))))+(2.327*INDEX('INPUT RMS'!$B:$AK,Cal!$E92,IF(Cal!$P$3=22.5,MATCH(R$1,Cal!$G$6:$G$21,0),MATCH(R$1,Cal!$H$6:$H$41,0)))))/1.85)*Cal!$C92)</f>
        <v>0.11184490017190173</v>
      </c>
      <c r="S92" s="31">
        <f>(((ABS(INDEX('INPUT AVG'!$B:$AK,Cal!$E92,IF(Cal!$P$3=22.5,MATCH(S$1,Cal!$G$6:$G$21,0),MATCH(S$1,Cal!$H$6:$H$41,0))))+(2.327*INDEX('INPUT RMS'!$B:$AK,Cal!$E92,IF(Cal!$P$3=22.5,MATCH(S$1,Cal!$G$6:$G$21,0),MATCH(S$1,Cal!$H$6:$H$41,0)))))/1.85)*Cal!$C92)</f>
        <v>0.11863542898683935</v>
      </c>
      <c r="T92" s="31">
        <f>(((ABS(INDEX('INPUT AVG'!$B:$AK,Cal!$E92,IF(Cal!$P$3=22.5,MATCH(T$1,Cal!$G$6:$G$21,0),MATCH(T$1,Cal!$H$6:$H$41,0))))+(2.327*INDEX('INPUT RMS'!$B:$AK,Cal!$E92,IF(Cal!$P$3=22.5,MATCH(T$1,Cal!$G$6:$G$21,0),MATCH(T$1,Cal!$H$6:$H$41,0)))))/1.85)*Cal!$C92)</f>
        <v>0.11223221033610202</v>
      </c>
      <c r="U92" s="31">
        <f>(((ABS(INDEX('INPUT AVG'!$B:$AK,Cal!$E92,IF(Cal!$P$3=22.5,MATCH(U$1,Cal!$G$6:$G$21,0),MATCH(U$1,Cal!$H$6:$H$41,0))))+(2.327*INDEX('INPUT RMS'!$B:$AK,Cal!$E92,IF(Cal!$P$3=22.5,MATCH(U$1,Cal!$G$6:$G$21,0),MATCH(U$1,Cal!$H$6:$H$41,0)))))/1.85)*Cal!$C92)</f>
        <v>0.11203233942792221</v>
      </c>
      <c r="V92" s="31">
        <f>(((ABS(INDEX('INPUT AVG'!$B:$AK,Cal!$E92,IF(Cal!$P$3=22.5,MATCH(V$1,Cal!$G$6:$G$21,0),MATCH(V$1,Cal!$H$6:$H$41,0))))+(2.327*INDEX('INPUT RMS'!$B:$AK,Cal!$E92,IF(Cal!$P$3=22.5,MATCH(V$1,Cal!$G$6:$G$21,0),MATCH(V$1,Cal!$H$6:$H$41,0)))))/1.85)*Cal!$C92)</f>
        <v>0.11013312208088667</v>
      </c>
      <c r="W92" s="31">
        <f>(((ABS(INDEX('INPUT AVG'!$B:$AK,Cal!$E92,IF(Cal!$P$3=22.5,MATCH(W$1,Cal!$G$6:$G$21,0),MATCH(W$1,Cal!$H$6:$H$41,0))))+(2.327*INDEX('INPUT RMS'!$B:$AK,Cal!$E92,IF(Cal!$P$3=22.5,MATCH(W$1,Cal!$G$6:$G$21,0),MATCH(W$1,Cal!$H$6:$H$41,0)))))/1.85)*Cal!$C92)</f>
        <v>0.11407100195014798</v>
      </c>
      <c r="X92" s="31">
        <f>(((ABS(INDEX('INPUT AVG'!$B:$AK,Cal!$E92,IF(Cal!$P$3=22.5,MATCH(X$1,Cal!$G$6:$G$21,0),MATCH(X$1,Cal!$H$6:$H$41,0))))+(2.327*INDEX('INPUT RMS'!$B:$AK,Cal!$E92,IF(Cal!$P$3=22.5,MATCH(X$1,Cal!$G$6:$G$21,0),MATCH(X$1,Cal!$H$6:$H$41,0)))))/1.85)*Cal!$C92)</f>
        <v>0.11359950067626462</v>
      </c>
      <c r="Y92" s="31">
        <f>(((ABS(INDEX('INPUT AVG'!$B:$AK,Cal!$E92,IF(Cal!$P$3=22.5,MATCH(Y$1,Cal!$G$6:$G$21,0),MATCH(Y$1,Cal!$H$6:$H$41,0))))+(2.327*INDEX('INPUT RMS'!$B:$AK,Cal!$E92,IF(Cal!$P$3=22.5,MATCH(Y$1,Cal!$G$6:$G$21,0),MATCH(Y$1,Cal!$H$6:$H$41,0)))))/1.85)*Cal!$C92)</f>
        <v>0.11282895216869342</v>
      </c>
      <c r="Z92" s="31">
        <f>(((ABS(INDEX('INPUT AVG'!$B:$AK,Cal!$E92,IF(Cal!$P$3=22.5,MATCH(Z$1,Cal!$G$6:$G$21,0),MATCH(Z$1,Cal!$H$6:$H$41,0))))+(2.327*INDEX('INPUT RMS'!$B:$AK,Cal!$E92,IF(Cal!$P$3=22.5,MATCH(Z$1,Cal!$G$6:$G$21,0),MATCH(Z$1,Cal!$H$6:$H$41,0)))))/1.85)*Cal!$C92)</f>
        <v>0.11558753050058274</v>
      </c>
      <c r="AA92" s="31">
        <f>(((ABS(INDEX('INPUT AVG'!$B:$AK,Cal!$E92,IF(Cal!$P$3=22.5,MATCH(AA$1,Cal!$G$6:$G$21,0),MATCH(AA$1,Cal!$H$6:$H$41,0))))+(2.327*INDEX('INPUT RMS'!$B:$AK,Cal!$E92,IF(Cal!$P$3=22.5,MATCH(AA$1,Cal!$G$6:$G$21,0),MATCH(AA$1,Cal!$H$6:$H$41,0)))))/1.85)*Cal!$C92)</f>
        <v>0.11259361129556153</v>
      </c>
      <c r="AB92" s="31">
        <f>(((ABS(INDEX('INPUT AVG'!$B:$AK,Cal!$E92,IF(Cal!$P$3=22.5,MATCH(AB$1,Cal!$G$6:$G$21,0),MATCH(AB$1,Cal!$H$6:$H$41,0))))+(2.327*INDEX('INPUT RMS'!$B:$AK,Cal!$E92,IF(Cal!$P$3=22.5,MATCH(AB$1,Cal!$G$6:$G$21,0),MATCH(AB$1,Cal!$H$6:$H$41,0)))))/1.85)*Cal!$C92)</f>
        <v>0.1113681569937113</v>
      </c>
      <c r="AC92" s="31">
        <f>(((ABS(INDEX('INPUT AVG'!$B:$AK,Cal!$E92,IF(Cal!$P$3=22.5,MATCH(AC$1,Cal!$G$6:$G$21,0),MATCH(AC$1,Cal!$H$6:$H$41,0))))+(2.327*INDEX('INPUT RMS'!$B:$AK,Cal!$E92,IF(Cal!$P$3=22.5,MATCH(AC$1,Cal!$G$6:$G$21,0),MATCH(AC$1,Cal!$H$6:$H$41,0)))))/1.85)*Cal!$C92)</f>
        <v>0.11204216476429152</v>
      </c>
      <c r="AD92" s="31">
        <f>(((ABS(INDEX('INPUT AVG'!$B:$AK,Cal!$E92,IF(Cal!$P$3=22.5,MATCH(AD$1,Cal!$G$6:$G$21,0),MATCH(AD$1,Cal!$H$6:$H$41,0))))+(2.327*INDEX('INPUT RMS'!$B:$AK,Cal!$E92,IF(Cal!$P$3=22.5,MATCH(AD$1,Cal!$G$6:$G$21,0),MATCH(AD$1,Cal!$H$6:$H$41,0)))))/1.85)*Cal!$C92)</f>
        <v>0.11418057730069031</v>
      </c>
      <c r="AE92" s="31">
        <f>(((ABS(INDEX('INPUT AVG'!$B:$AK,Cal!$E92,IF(Cal!$P$3=22.5,MATCH(AE$1,Cal!$G$6:$G$21,0),MATCH(AE$1,Cal!$H$6:$H$41,0))))+(2.327*INDEX('INPUT RMS'!$B:$AK,Cal!$E92,IF(Cal!$P$3=22.5,MATCH(AE$1,Cal!$G$6:$G$21,0),MATCH(AE$1,Cal!$H$6:$H$41,0)))))/1.85)*Cal!$C92)</f>
        <v>0.11123420648880908</v>
      </c>
      <c r="AF92" s="31">
        <f>(((ABS(INDEX('INPUT AVG'!$B:$AK,Cal!$E92,IF(Cal!$P$3=22.5,MATCH(AF$1,Cal!$G$6:$G$21,0),MATCH(AF$1,Cal!$H$6:$H$41,0))))+(2.327*INDEX('INPUT RMS'!$B:$AK,Cal!$E92,IF(Cal!$P$3=22.5,MATCH(AF$1,Cal!$G$6:$G$21,0),MATCH(AF$1,Cal!$H$6:$H$41,0)))))/1.85)*Cal!$C92)</f>
        <v>0.11120548116596969</v>
      </c>
      <c r="AG92" s="31">
        <f>(((ABS(INDEX('INPUT AVG'!$B:$AK,Cal!$E92,IF(Cal!$P$3=22.5,MATCH(AG$1,Cal!$G$6:$G$21,0),MATCH(AG$1,Cal!$H$6:$H$41,0))))+(2.327*INDEX('INPUT RMS'!$B:$AK,Cal!$E92,IF(Cal!$P$3=22.5,MATCH(AG$1,Cal!$G$6:$G$21,0),MATCH(AG$1,Cal!$H$6:$H$41,0)))))/1.85)*Cal!$C92)</f>
        <v>0.10948727880176659</v>
      </c>
      <c r="AH92" s="31">
        <f>(((ABS(INDEX('INPUT AVG'!$B:$AK,Cal!$E92,IF(Cal!$P$3=22.5,MATCH(AH$1,Cal!$G$6:$G$21,0),MATCH(AH$1,Cal!$H$6:$H$41,0))))+(2.327*INDEX('INPUT RMS'!$B:$AK,Cal!$E92,IF(Cal!$P$3=22.5,MATCH(AH$1,Cal!$G$6:$G$21,0),MATCH(AH$1,Cal!$H$6:$H$41,0)))))/1.85)*Cal!$C92)</f>
        <v>0.11386905797631354</v>
      </c>
      <c r="AI92" s="31">
        <f>(((ABS(INDEX('INPUT AVG'!$B:$AK,Cal!$E92,IF(Cal!$P$3=22.5,MATCH(AI$1,Cal!$G$6:$G$21,0),MATCH(AI$1,Cal!$H$6:$H$41,0))))+(2.327*INDEX('INPUT RMS'!$B:$AK,Cal!$E92,IF(Cal!$P$3=22.5,MATCH(AI$1,Cal!$G$6:$G$21,0),MATCH(AI$1,Cal!$H$6:$H$41,0)))))/1.85)*Cal!$C92)</f>
        <v>0.11549592670758027</v>
      </c>
      <c r="AJ92" s="31">
        <f>(((ABS(INDEX('INPUT AVG'!$B:$AK,Cal!$E92,IF(Cal!$P$3=22.5,MATCH(AJ$1,Cal!$G$6:$G$21,0),MATCH(AJ$1,Cal!$H$6:$H$41,0))))+(2.327*INDEX('INPUT RMS'!$B:$AK,Cal!$E92,IF(Cal!$P$3=22.5,MATCH(AJ$1,Cal!$G$6:$G$21,0),MATCH(AJ$1,Cal!$H$6:$H$41,0)))))/1.85)*Cal!$C92)</f>
        <v>0.11589368569287092</v>
      </c>
      <c r="AK92" s="31">
        <f>(((ABS(INDEX('INPUT AVG'!$B:$AK,Cal!$E92,IF(Cal!$P$3=22.5,MATCH(AK$1,Cal!$G$6:$G$21,0),MATCH(AK$1,Cal!$H$6:$H$41,0))))+(2.327*INDEX('INPUT RMS'!$B:$AK,Cal!$E92,IF(Cal!$P$3=22.5,MATCH(AK$1,Cal!$G$6:$G$21,0),MATCH(AK$1,Cal!$H$6:$H$41,0)))))/1.85)*Cal!$C92)</f>
        <v>0.11021602548256114</v>
      </c>
      <c r="AL92" s="31">
        <f>(((ABS(INDEX('INPUT AVG'!$B:$AK,Cal!$E92,IF(Cal!$P$3=22.5,MATCH(AL$1,Cal!$G$6:$G$21,0),MATCH(AL$1,Cal!$H$6:$H$41,0))))+(2.327*INDEX('INPUT RMS'!$B:$AK,Cal!$E92,IF(Cal!$P$3=22.5,MATCH(AL$1,Cal!$G$6:$G$21,0),MATCH(AL$1,Cal!$H$6:$H$41,0)))))/1.85)*Cal!$C92)</f>
        <v>0.11444650168153078</v>
      </c>
    </row>
    <row r="93" spans="1:38" x14ac:dyDescent="0.4">
      <c r="A93" s="7">
        <f>Cal!A93</f>
        <v>92</v>
      </c>
      <c r="B93" s="31">
        <f>(((ABS(INDEX('INPUT AVG'!$B:$AK,Cal!$E93,IF(Cal!$P$3=22.5,MATCH(B$1,Cal!$G$6:$G$21,0),MATCH(B$1,Cal!$H$6:$H$41,0))))+(2.327*INDEX('INPUT RMS'!$B:$AK,Cal!$E93,IF(Cal!$P$3=22.5,MATCH(B$1,Cal!$G$6:$G$21,0),MATCH(B$1,Cal!$H$6:$H$41,0)))))/1.85)*Cal!$C93)</f>
        <v>0.31295084841750764</v>
      </c>
      <c r="C93" s="31">
        <f>(((ABS(INDEX('INPUT AVG'!$B:$AK,Cal!$E93,IF(Cal!$P$3=22.5,MATCH(C$1,Cal!$G$6:$G$21,0),MATCH(C$1,Cal!$H$6:$H$41,0))))+(2.327*INDEX('INPUT RMS'!$B:$AK,Cal!$E93,IF(Cal!$P$3=22.5,MATCH(C$1,Cal!$G$6:$G$21,0),MATCH(C$1,Cal!$H$6:$H$41,0)))))/1.85)*Cal!$C93)</f>
        <v>0.36362536381225324</v>
      </c>
      <c r="D93" s="31">
        <f>(((ABS(INDEX('INPUT AVG'!$B:$AK,Cal!$E93,IF(Cal!$P$3=22.5,MATCH(D$1,Cal!$G$6:$G$21,0),MATCH(D$1,Cal!$H$6:$H$41,0))))+(2.327*INDEX('INPUT RMS'!$B:$AK,Cal!$E93,IF(Cal!$P$3=22.5,MATCH(D$1,Cal!$G$6:$G$21,0),MATCH(D$1,Cal!$H$6:$H$41,0)))))/1.85)*Cal!$C93)</f>
        <v>0.36700251852338378</v>
      </c>
      <c r="E93" s="31">
        <f>(((ABS(INDEX('INPUT AVG'!$B:$AK,Cal!$E93,IF(Cal!$P$3=22.5,MATCH(E$1,Cal!$G$6:$G$21,0),MATCH(E$1,Cal!$H$6:$H$41,0))))+(2.327*INDEX('INPUT RMS'!$B:$AK,Cal!$E93,IF(Cal!$P$3=22.5,MATCH(E$1,Cal!$G$6:$G$21,0),MATCH(E$1,Cal!$H$6:$H$41,0)))))/1.85)*Cal!$C93)</f>
        <v>0.38258321468089079</v>
      </c>
      <c r="F93" s="31">
        <f>(((ABS(INDEX('INPUT AVG'!$B:$AK,Cal!$E93,IF(Cal!$P$3=22.5,MATCH(F$1,Cal!$G$6:$G$21,0),MATCH(F$1,Cal!$H$6:$H$41,0))))+(2.327*INDEX('INPUT RMS'!$B:$AK,Cal!$E93,IF(Cal!$P$3=22.5,MATCH(F$1,Cal!$G$6:$G$21,0),MATCH(F$1,Cal!$H$6:$H$41,0)))))/1.85)*Cal!$C93)</f>
        <v>0.41951293552244029</v>
      </c>
      <c r="G93" s="31">
        <f>(((ABS(INDEX('INPUT AVG'!$B:$AK,Cal!$E93,IF(Cal!$P$3=22.5,MATCH(G$1,Cal!$G$6:$G$21,0),MATCH(G$1,Cal!$H$6:$H$41,0))))+(2.327*INDEX('INPUT RMS'!$B:$AK,Cal!$E93,IF(Cal!$P$3=22.5,MATCH(G$1,Cal!$G$6:$G$21,0),MATCH(G$1,Cal!$H$6:$H$41,0)))))/1.85)*Cal!$C93)</f>
        <v>0.41664537992831818</v>
      </c>
      <c r="H93" s="31">
        <f>(((ABS(INDEX('INPUT AVG'!$B:$AK,Cal!$E93,IF(Cal!$P$3=22.5,MATCH(H$1,Cal!$G$6:$G$21,0),MATCH(H$1,Cal!$H$6:$H$41,0))))+(2.327*INDEX('INPUT RMS'!$B:$AK,Cal!$E93,IF(Cal!$P$3=22.5,MATCH(H$1,Cal!$G$6:$G$21,0),MATCH(H$1,Cal!$H$6:$H$41,0)))))/1.85)*Cal!$C93)</f>
        <v>0.43662753740677962</v>
      </c>
      <c r="I93" s="31">
        <f>(((ABS(INDEX('INPUT AVG'!$B:$AK,Cal!$E93,IF(Cal!$P$3=22.5,MATCH(I$1,Cal!$G$6:$G$21,0),MATCH(I$1,Cal!$H$6:$H$41,0))))+(2.327*INDEX('INPUT RMS'!$B:$AK,Cal!$E93,IF(Cal!$P$3=22.5,MATCH(I$1,Cal!$G$6:$G$21,0),MATCH(I$1,Cal!$H$6:$H$41,0)))))/1.85)*Cal!$C93)</f>
        <v>0.43173998412248249</v>
      </c>
      <c r="J93" s="31">
        <f>(((ABS(INDEX('INPUT AVG'!$B:$AK,Cal!$E93,IF(Cal!$P$3=22.5,MATCH(J$1,Cal!$G$6:$G$21,0),MATCH(J$1,Cal!$H$6:$H$41,0))))+(2.327*INDEX('INPUT RMS'!$B:$AK,Cal!$E93,IF(Cal!$P$3=22.5,MATCH(J$1,Cal!$G$6:$G$21,0),MATCH(J$1,Cal!$H$6:$H$41,0)))))/1.85)*Cal!$C93)</f>
        <v>0.42283086386081331</v>
      </c>
      <c r="K93" s="31">
        <f>(((ABS(INDEX('INPUT AVG'!$B:$AK,Cal!$E93,IF(Cal!$P$3=22.5,MATCH(K$1,Cal!$G$6:$G$21,0),MATCH(K$1,Cal!$H$6:$H$41,0))))+(2.327*INDEX('INPUT RMS'!$B:$AK,Cal!$E93,IF(Cal!$P$3=22.5,MATCH(K$1,Cal!$G$6:$G$21,0),MATCH(K$1,Cal!$H$6:$H$41,0)))))/1.85)*Cal!$C93)</f>
        <v>0.41382267353502478</v>
      </c>
      <c r="L93" s="31">
        <f>(((ABS(INDEX('INPUT AVG'!$B:$AK,Cal!$E93,IF(Cal!$P$3=22.5,MATCH(L$1,Cal!$G$6:$G$21,0),MATCH(L$1,Cal!$H$6:$H$41,0))))+(2.327*INDEX('INPUT RMS'!$B:$AK,Cal!$E93,IF(Cal!$P$3=22.5,MATCH(L$1,Cal!$G$6:$G$21,0),MATCH(L$1,Cal!$H$6:$H$41,0)))))/1.85)*Cal!$C93)</f>
        <v>0.39905095068184104</v>
      </c>
      <c r="M93" s="31">
        <f>(((ABS(INDEX('INPUT AVG'!$B:$AK,Cal!$E93,IF(Cal!$P$3=22.5,MATCH(M$1,Cal!$G$6:$G$21,0),MATCH(M$1,Cal!$H$6:$H$41,0))))+(2.327*INDEX('INPUT RMS'!$B:$AK,Cal!$E93,IF(Cal!$P$3=22.5,MATCH(M$1,Cal!$G$6:$G$21,0),MATCH(M$1,Cal!$H$6:$H$41,0)))))/1.85)*Cal!$C93)</f>
        <v>0.36515504434302043</v>
      </c>
      <c r="N93" s="31">
        <f>(((ABS(INDEX('INPUT AVG'!$B:$AK,Cal!$E93,IF(Cal!$P$3=22.5,MATCH(N$1,Cal!$G$6:$G$21,0),MATCH(N$1,Cal!$H$6:$H$41,0))))+(2.327*INDEX('INPUT RMS'!$B:$AK,Cal!$E93,IF(Cal!$P$3=22.5,MATCH(N$1,Cal!$G$6:$G$21,0),MATCH(N$1,Cal!$H$6:$H$41,0)))))/1.85)*Cal!$C93)</f>
        <v>0.36964127507564182</v>
      </c>
      <c r="O93" s="31">
        <f>(((ABS(INDEX('INPUT AVG'!$B:$AK,Cal!$E93,IF(Cal!$P$3=22.5,MATCH(O$1,Cal!$G$6:$G$21,0),MATCH(O$1,Cal!$H$6:$H$41,0))))+(2.327*INDEX('INPUT RMS'!$B:$AK,Cal!$E93,IF(Cal!$P$3=22.5,MATCH(O$1,Cal!$G$6:$G$21,0),MATCH(O$1,Cal!$H$6:$H$41,0)))))/1.85)*Cal!$C93)</f>
        <v>0.37538510391841062</v>
      </c>
      <c r="P93" s="31">
        <f>(((ABS(INDEX('INPUT AVG'!$B:$AK,Cal!$E93,IF(Cal!$P$3=22.5,MATCH(P$1,Cal!$G$6:$G$21,0),MATCH(P$1,Cal!$H$6:$H$41,0))))+(2.327*INDEX('INPUT RMS'!$B:$AK,Cal!$E93,IF(Cal!$P$3=22.5,MATCH(P$1,Cal!$G$6:$G$21,0),MATCH(P$1,Cal!$H$6:$H$41,0)))))/1.85)*Cal!$C93)</f>
        <v>0.32746995329051404</v>
      </c>
      <c r="Q93" s="31">
        <f>(((ABS(INDEX('INPUT AVG'!$B:$AK,Cal!$E93,IF(Cal!$P$3=22.5,MATCH(Q$1,Cal!$G$6:$G$21,0),MATCH(Q$1,Cal!$H$6:$H$41,0))))+(2.327*INDEX('INPUT RMS'!$B:$AK,Cal!$E93,IF(Cal!$P$3=22.5,MATCH(Q$1,Cal!$G$6:$G$21,0),MATCH(Q$1,Cal!$H$6:$H$41,0)))))/1.85)*Cal!$C93)</f>
        <v>0.29982994006292235</v>
      </c>
      <c r="R93" s="31">
        <f>(((ABS(INDEX('INPUT AVG'!$B:$AK,Cal!$E93,IF(Cal!$P$3=22.5,MATCH(R$1,Cal!$G$6:$G$21,0),MATCH(R$1,Cal!$H$6:$H$41,0))))+(2.327*INDEX('INPUT RMS'!$B:$AK,Cal!$E93,IF(Cal!$P$3=22.5,MATCH(R$1,Cal!$G$6:$G$21,0),MATCH(R$1,Cal!$H$6:$H$41,0)))))/1.85)*Cal!$C93)</f>
        <v>0.29696488954730937</v>
      </c>
      <c r="S93" s="31">
        <f>(((ABS(INDEX('INPUT AVG'!$B:$AK,Cal!$E93,IF(Cal!$P$3=22.5,MATCH(S$1,Cal!$G$6:$G$21,0),MATCH(S$1,Cal!$H$6:$H$41,0))))+(2.327*INDEX('INPUT RMS'!$B:$AK,Cal!$E93,IF(Cal!$P$3=22.5,MATCH(S$1,Cal!$G$6:$G$21,0),MATCH(S$1,Cal!$H$6:$H$41,0)))))/1.85)*Cal!$C93)</f>
        <v>0.3081509321485017</v>
      </c>
      <c r="T93" s="31">
        <f>(((ABS(INDEX('INPUT AVG'!$B:$AK,Cal!$E93,IF(Cal!$P$3=22.5,MATCH(T$1,Cal!$G$6:$G$21,0),MATCH(T$1,Cal!$H$6:$H$41,0))))+(2.327*INDEX('INPUT RMS'!$B:$AK,Cal!$E93,IF(Cal!$P$3=22.5,MATCH(T$1,Cal!$G$6:$G$21,0),MATCH(T$1,Cal!$H$6:$H$41,0)))))/1.85)*Cal!$C93)</f>
        <v>0.2990064674333946</v>
      </c>
      <c r="U93" s="31">
        <f>(((ABS(INDEX('INPUT AVG'!$B:$AK,Cal!$E93,IF(Cal!$P$3=22.5,MATCH(U$1,Cal!$G$6:$G$21,0),MATCH(U$1,Cal!$H$6:$H$41,0))))+(2.327*INDEX('INPUT RMS'!$B:$AK,Cal!$E93,IF(Cal!$P$3=22.5,MATCH(U$1,Cal!$G$6:$G$21,0),MATCH(U$1,Cal!$H$6:$H$41,0)))))/1.85)*Cal!$C93)</f>
        <v>0.2947057047486305</v>
      </c>
      <c r="V93" s="31">
        <f>(((ABS(INDEX('INPUT AVG'!$B:$AK,Cal!$E93,IF(Cal!$P$3=22.5,MATCH(V$1,Cal!$G$6:$G$21,0),MATCH(V$1,Cal!$H$6:$H$41,0))))+(2.327*INDEX('INPUT RMS'!$B:$AK,Cal!$E93,IF(Cal!$P$3=22.5,MATCH(V$1,Cal!$G$6:$G$21,0),MATCH(V$1,Cal!$H$6:$H$41,0)))))/1.85)*Cal!$C93)</f>
        <v>0.32033783483344153</v>
      </c>
      <c r="W93" s="31">
        <f>(((ABS(INDEX('INPUT AVG'!$B:$AK,Cal!$E93,IF(Cal!$P$3=22.5,MATCH(W$1,Cal!$G$6:$G$21,0),MATCH(W$1,Cal!$H$6:$H$41,0))))+(2.327*INDEX('INPUT RMS'!$B:$AK,Cal!$E93,IF(Cal!$P$3=22.5,MATCH(W$1,Cal!$G$6:$G$21,0),MATCH(W$1,Cal!$H$6:$H$41,0)))))/1.85)*Cal!$C93)</f>
        <v>0.32873598975104257</v>
      </c>
      <c r="X93" s="31">
        <f>(((ABS(INDEX('INPUT AVG'!$B:$AK,Cal!$E93,IF(Cal!$P$3=22.5,MATCH(X$1,Cal!$G$6:$G$21,0),MATCH(X$1,Cal!$H$6:$H$41,0))))+(2.327*INDEX('INPUT RMS'!$B:$AK,Cal!$E93,IF(Cal!$P$3=22.5,MATCH(X$1,Cal!$G$6:$G$21,0),MATCH(X$1,Cal!$H$6:$H$41,0)))))/1.85)*Cal!$C93)</f>
        <v>0.32073457108558828</v>
      </c>
      <c r="Y93" s="31">
        <f>(((ABS(INDEX('INPUT AVG'!$B:$AK,Cal!$E93,IF(Cal!$P$3=22.5,MATCH(Y$1,Cal!$G$6:$G$21,0),MATCH(Y$1,Cal!$H$6:$H$41,0))))+(2.327*INDEX('INPUT RMS'!$B:$AK,Cal!$E93,IF(Cal!$P$3=22.5,MATCH(Y$1,Cal!$G$6:$G$21,0),MATCH(Y$1,Cal!$H$6:$H$41,0)))))/1.85)*Cal!$C93)</f>
        <v>0.29829871894942744</v>
      </c>
      <c r="Z93" s="31">
        <f>(((ABS(INDEX('INPUT AVG'!$B:$AK,Cal!$E93,IF(Cal!$P$3=22.5,MATCH(Z$1,Cal!$G$6:$G$21,0),MATCH(Z$1,Cal!$H$6:$H$41,0))))+(2.327*INDEX('INPUT RMS'!$B:$AK,Cal!$E93,IF(Cal!$P$3=22.5,MATCH(Z$1,Cal!$G$6:$G$21,0),MATCH(Z$1,Cal!$H$6:$H$41,0)))))/1.85)*Cal!$C93)</f>
        <v>0.36340790356333186</v>
      </c>
      <c r="AA93" s="31">
        <f>(((ABS(INDEX('INPUT AVG'!$B:$AK,Cal!$E93,IF(Cal!$P$3=22.5,MATCH(AA$1,Cal!$G$6:$G$21,0),MATCH(AA$1,Cal!$H$6:$H$41,0))))+(2.327*INDEX('INPUT RMS'!$B:$AK,Cal!$E93,IF(Cal!$P$3=22.5,MATCH(AA$1,Cal!$G$6:$G$21,0),MATCH(AA$1,Cal!$H$6:$H$41,0)))))/1.85)*Cal!$C93)</f>
        <v>0.37490731783815334</v>
      </c>
      <c r="AB93" s="31">
        <f>(((ABS(INDEX('INPUT AVG'!$B:$AK,Cal!$E93,IF(Cal!$P$3=22.5,MATCH(AB$1,Cal!$G$6:$G$21,0),MATCH(AB$1,Cal!$H$6:$H$41,0))))+(2.327*INDEX('INPUT RMS'!$B:$AK,Cal!$E93,IF(Cal!$P$3=22.5,MATCH(AB$1,Cal!$G$6:$G$21,0),MATCH(AB$1,Cal!$H$6:$H$41,0)))))/1.85)*Cal!$C93)</f>
        <v>0.34545564496033898</v>
      </c>
      <c r="AC93" s="31">
        <f>(((ABS(INDEX('INPUT AVG'!$B:$AK,Cal!$E93,IF(Cal!$P$3=22.5,MATCH(AC$1,Cal!$G$6:$G$21,0),MATCH(AC$1,Cal!$H$6:$H$41,0))))+(2.327*INDEX('INPUT RMS'!$B:$AK,Cal!$E93,IF(Cal!$P$3=22.5,MATCH(AC$1,Cal!$G$6:$G$21,0),MATCH(AC$1,Cal!$H$6:$H$41,0)))))/1.85)*Cal!$C93)</f>
        <v>0.32609942922318297</v>
      </c>
      <c r="AD93" s="31">
        <f>(((ABS(INDEX('INPUT AVG'!$B:$AK,Cal!$E93,IF(Cal!$P$3=22.5,MATCH(AD$1,Cal!$G$6:$G$21,0),MATCH(AD$1,Cal!$H$6:$H$41,0))))+(2.327*INDEX('INPUT RMS'!$B:$AK,Cal!$E93,IF(Cal!$P$3=22.5,MATCH(AD$1,Cal!$G$6:$G$21,0),MATCH(AD$1,Cal!$H$6:$H$41,0)))))/1.85)*Cal!$C93)</f>
        <v>0.328532529984777</v>
      </c>
      <c r="AE93" s="31">
        <f>(((ABS(INDEX('INPUT AVG'!$B:$AK,Cal!$E93,IF(Cal!$P$3=22.5,MATCH(AE$1,Cal!$G$6:$G$21,0),MATCH(AE$1,Cal!$H$6:$H$41,0))))+(2.327*INDEX('INPUT RMS'!$B:$AK,Cal!$E93,IF(Cal!$P$3=22.5,MATCH(AE$1,Cal!$G$6:$G$21,0),MATCH(AE$1,Cal!$H$6:$H$41,0)))))/1.85)*Cal!$C93)</f>
        <v>0.30623238860755353</v>
      </c>
      <c r="AF93" s="31">
        <f>(((ABS(INDEX('INPUT AVG'!$B:$AK,Cal!$E93,IF(Cal!$P$3=22.5,MATCH(AF$1,Cal!$G$6:$G$21,0),MATCH(AF$1,Cal!$H$6:$H$41,0))))+(2.327*INDEX('INPUT RMS'!$B:$AK,Cal!$E93,IF(Cal!$P$3=22.5,MATCH(AF$1,Cal!$G$6:$G$21,0),MATCH(AF$1,Cal!$H$6:$H$41,0)))))/1.85)*Cal!$C93)</f>
        <v>0.31742512487076424</v>
      </c>
      <c r="AG93" s="31">
        <f>(((ABS(INDEX('INPUT AVG'!$B:$AK,Cal!$E93,IF(Cal!$P$3=22.5,MATCH(AG$1,Cal!$G$6:$G$21,0),MATCH(AG$1,Cal!$H$6:$H$41,0))))+(2.327*INDEX('INPUT RMS'!$B:$AK,Cal!$E93,IF(Cal!$P$3=22.5,MATCH(AG$1,Cal!$G$6:$G$21,0),MATCH(AG$1,Cal!$H$6:$H$41,0)))))/1.85)*Cal!$C93)</f>
        <v>0.30097578614547443</v>
      </c>
      <c r="AH93" s="31">
        <f>(((ABS(INDEX('INPUT AVG'!$B:$AK,Cal!$E93,IF(Cal!$P$3=22.5,MATCH(AH$1,Cal!$G$6:$G$21,0),MATCH(AH$1,Cal!$H$6:$H$41,0))))+(2.327*INDEX('INPUT RMS'!$B:$AK,Cal!$E93,IF(Cal!$P$3=22.5,MATCH(AH$1,Cal!$G$6:$G$21,0),MATCH(AH$1,Cal!$H$6:$H$41,0)))))/1.85)*Cal!$C93)</f>
        <v>0.3183400230754066</v>
      </c>
      <c r="AI93" s="31">
        <f>(((ABS(INDEX('INPUT AVG'!$B:$AK,Cal!$E93,IF(Cal!$P$3=22.5,MATCH(AI$1,Cal!$G$6:$G$21,0),MATCH(AI$1,Cal!$H$6:$H$41,0))))+(2.327*INDEX('INPUT RMS'!$B:$AK,Cal!$E93,IF(Cal!$P$3=22.5,MATCH(AI$1,Cal!$G$6:$G$21,0),MATCH(AI$1,Cal!$H$6:$H$41,0)))))/1.85)*Cal!$C93)</f>
        <v>0.33630213825686556</v>
      </c>
      <c r="AJ93" s="31">
        <f>(((ABS(INDEX('INPUT AVG'!$B:$AK,Cal!$E93,IF(Cal!$P$3=22.5,MATCH(AJ$1,Cal!$G$6:$G$21,0),MATCH(AJ$1,Cal!$H$6:$H$41,0))))+(2.327*INDEX('INPUT RMS'!$B:$AK,Cal!$E93,IF(Cal!$P$3=22.5,MATCH(AJ$1,Cal!$G$6:$G$21,0),MATCH(AJ$1,Cal!$H$6:$H$41,0)))))/1.85)*Cal!$C93)</f>
        <v>0.32444010063200379</v>
      </c>
      <c r="AK93" s="31">
        <f>(((ABS(INDEX('INPUT AVG'!$B:$AK,Cal!$E93,IF(Cal!$P$3=22.5,MATCH(AK$1,Cal!$G$6:$G$21,0),MATCH(AK$1,Cal!$H$6:$H$41,0))))+(2.327*INDEX('INPUT RMS'!$B:$AK,Cal!$E93,IF(Cal!$P$3=22.5,MATCH(AK$1,Cal!$G$6:$G$21,0),MATCH(AK$1,Cal!$H$6:$H$41,0)))))/1.85)*Cal!$C93)</f>
        <v>0.3157799027256063</v>
      </c>
      <c r="AL93" s="31">
        <f>(((ABS(INDEX('INPUT AVG'!$B:$AK,Cal!$E93,IF(Cal!$P$3=22.5,MATCH(AL$1,Cal!$G$6:$G$21,0),MATCH(AL$1,Cal!$H$6:$H$41,0))))+(2.327*INDEX('INPUT RMS'!$B:$AK,Cal!$E93,IF(Cal!$P$3=22.5,MATCH(AL$1,Cal!$G$6:$G$21,0),MATCH(AL$1,Cal!$H$6:$H$41,0)))))/1.85)*Cal!$C93)</f>
        <v>0.31295084841750764</v>
      </c>
    </row>
    <row r="94" spans="1:38" x14ac:dyDescent="0.4">
      <c r="A94" s="7">
        <f>Cal!A94</f>
        <v>93</v>
      </c>
      <c r="B94" s="31">
        <f>(((ABS(INDEX('INPUT AVG'!$B:$AK,Cal!$E94,IF(Cal!$P$3=22.5,MATCH(B$1,Cal!$G$6:$G$21,0),MATCH(B$1,Cal!$H$6:$H$41,0))))+(2.327*INDEX('INPUT RMS'!$B:$AK,Cal!$E94,IF(Cal!$P$3=22.5,MATCH(B$1,Cal!$G$6:$G$21,0),MATCH(B$1,Cal!$H$6:$H$41,0)))))/1.85)*Cal!$C94)</f>
        <v>0.33636242314770409</v>
      </c>
      <c r="C94" s="31">
        <f>(((ABS(INDEX('INPUT AVG'!$B:$AK,Cal!$E94,IF(Cal!$P$3=22.5,MATCH(C$1,Cal!$G$6:$G$21,0),MATCH(C$1,Cal!$H$6:$H$41,0))))+(2.327*INDEX('INPUT RMS'!$B:$AK,Cal!$E94,IF(Cal!$P$3=22.5,MATCH(C$1,Cal!$G$6:$G$21,0),MATCH(C$1,Cal!$H$6:$H$41,0)))))/1.85)*Cal!$C94)</f>
        <v>0.37598930827669197</v>
      </c>
      <c r="D94" s="31">
        <f>(((ABS(INDEX('INPUT AVG'!$B:$AK,Cal!$E94,IF(Cal!$P$3=22.5,MATCH(D$1,Cal!$G$6:$G$21,0),MATCH(D$1,Cal!$H$6:$H$41,0))))+(2.327*INDEX('INPUT RMS'!$B:$AK,Cal!$E94,IF(Cal!$P$3=22.5,MATCH(D$1,Cal!$G$6:$G$21,0),MATCH(D$1,Cal!$H$6:$H$41,0)))))/1.85)*Cal!$C94)</f>
        <v>0.37221953799595703</v>
      </c>
      <c r="E94" s="31">
        <f>(((ABS(INDEX('INPUT AVG'!$B:$AK,Cal!$E94,IF(Cal!$P$3=22.5,MATCH(E$1,Cal!$G$6:$G$21,0),MATCH(E$1,Cal!$H$6:$H$41,0))))+(2.327*INDEX('INPUT RMS'!$B:$AK,Cal!$E94,IF(Cal!$P$3=22.5,MATCH(E$1,Cal!$G$6:$G$21,0),MATCH(E$1,Cal!$H$6:$H$41,0)))))/1.85)*Cal!$C94)</f>
        <v>0.40001306535424414</v>
      </c>
      <c r="F94" s="31">
        <f>(((ABS(INDEX('INPUT AVG'!$B:$AK,Cal!$E94,IF(Cal!$P$3=22.5,MATCH(F$1,Cal!$G$6:$G$21,0),MATCH(F$1,Cal!$H$6:$H$41,0))))+(2.327*INDEX('INPUT RMS'!$B:$AK,Cal!$E94,IF(Cal!$P$3=22.5,MATCH(F$1,Cal!$G$6:$G$21,0),MATCH(F$1,Cal!$H$6:$H$41,0)))))/1.85)*Cal!$C94)</f>
        <v>0.431505458556317</v>
      </c>
      <c r="G94" s="31">
        <f>(((ABS(INDEX('INPUT AVG'!$B:$AK,Cal!$E94,IF(Cal!$P$3=22.5,MATCH(G$1,Cal!$G$6:$G$21,0),MATCH(G$1,Cal!$H$6:$H$41,0))))+(2.327*INDEX('INPUT RMS'!$B:$AK,Cal!$E94,IF(Cal!$P$3=22.5,MATCH(G$1,Cal!$G$6:$G$21,0),MATCH(G$1,Cal!$H$6:$H$41,0)))))/1.85)*Cal!$C94)</f>
        <v>0.42039794688289223</v>
      </c>
      <c r="H94" s="31">
        <f>(((ABS(INDEX('INPUT AVG'!$B:$AK,Cal!$E94,IF(Cal!$P$3=22.5,MATCH(H$1,Cal!$G$6:$G$21,0),MATCH(H$1,Cal!$H$6:$H$41,0))))+(2.327*INDEX('INPUT RMS'!$B:$AK,Cal!$E94,IF(Cal!$P$3=22.5,MATCH(H$1,Cal!$G$6:$G$21,0),MATCH(H$1,Cal!$H$6:$H$41,0)))))/1.85)*Cal!$C94)</f>
        <v>0.439925928627317</v>
      </c>
      <c r="I94" s="31">
        <f>(((ABS(INDEX('INPUT AVG'!$B:$AK,Cal!$E94,IF(Cal!$P$3=22.5,MATCH(I$1,Cal!$G$6:$G$21,0),MATCH(I$1,Cal!$H$6:$H$41,0))))+(2.327*INDEX('INPUT RMS'!$B:$AK,Cal!$E94,IF(Cal!$P$3=22.5,MATCH(I$1,Cal!$G$6:$G$21,0),MATCH(I$1,Cal!$H$6:$H$41,0)))))/1.85)*Cal!$C94)</f>
        <v>0.43574502773381568</v>
      </c>
      <c r="J94" s="31">
        <f>(((ABS(INDEX('INPUT AVG'!$B:$AK,Cal!$E94,IF(Cal!$P$3=22.5,MATCH(J$1,Cal!$G$6:$G$21,0),MATCH(J$1,Cal!$H$6:$H$41,0))))+(2.327*INDEX('INPUT RMS'!$B:$AK,Cal!$E94,IF(Cal!$P$3=22.5,MATCH(J$1,Cal!$G$6:$G$21,0),MATCH(J$1,Cal!$H$6:$H$41,0)))))/1.85)*Cal!$C94)</f>
        <v>0.42468787011262532</v>
      </c>
      <c r="K94" s="31">
        <f>(((ABS(INDEX('INPUT AVG'!$B:$AK,Cal!$E94,IF(Cal!$P$3=22.5,MATCH(K$1,Cal!$G$6:$G$21,0),MATCH(K$1,Cal!$H$6:$H$41,0))))+(2.327*INDEX('INPUT RMS'!$B:$AK,Cal!$E94,IF(Cal!$P$3=22.5,MATCH(K$1,Cal!$G$6:$G$21,0),MATCH(K$1,Cal!$H$6:$H$41,0)))))/1.85)*Cal!$C94)</f>
        <v>0.42154517456486418</v>
      </c>
      <c r="L94" s="31">
        <f>(((ABS(INDEX('INPUT AVG'!$B:$AK,Cal!$E94,IF(Cal!$P$3=22.5,MATCH(L$1,Cal!$G$6:$G$21,0),MATCH(L$1,Cal!$H$6:$H$41,0))))+(2.327*INDEX('INPUT RMS'!$B:$AK,Cal!$E94,IF(Cal!$P$3=22.5,MATCH(L$1,Cal!$G$6:$G$21,0),MATCH(L$1,Cal!$H$6:$H$41,0)))))/1.85)*Cal!$C94)</f>
        <v>0.4186172283702605</v>
      </c>
      <c r="M94" s="31">
        <f>(((ABS(INDEX('INPUT AVG'!$B:$AK,Cal!$E94,IF(Cal!$P$3=22.5,MATCH(M$1,Cal!$G$6:$G$21,0),MATCH(M$1,Cal!$H$6:$H$41,0))))+(2.327*INDEX('INPUT RMS'!$B:$AK,Cal!$E94,IF(Cal!$P$3=22.5,MATCH(M$1,Cal!$G$6:$G$21,0),MATCH(M$1,Cal!$H$6:$H$41,0)))))/1.85)*Cal!$C94)</f>
        <v>0.3843067710544612</v>
      </c>
      <c r="N94" s="31">
        <f>(((ABS(INDEX('INPUT AVG'!$B:$AK,Cal!$E94,IF(Cal!$P$3=22.5,MATCH(N$1,Cal!$G$6:$G$21,0),MATCH(N$1,Cal!$H$6:$H$41,0))))+(2.327*INDEX('INPUT RMS'!$B:$AK,Cal!$E94,IF(Cal!$P$3=22.5,MATCH(N$1,Cal!$G$6:$G$21,0),MATCH(N$1,Cal!$H$6:$H$41,0)))))/1.85)*Cal!$C94)</f>
        <v>0.38854788316262734</v>
      </c>
      <c r="O94" s="31">
        <f>(((ABS(INDEX('INPUT AVG'!$B:$AK,Cal!$E94,IF(Cal!$P$3=22.5,MATCH(O$1,Cal!$G$6:$G$21,0),MATCH(O$1,Cal!$H$6:$H$41,0))))+(2.327*INDEX('INPUT RMS'!$B:$AK,Cal!$E94,IF(Cal!$P$3=22.5,MATCH(O$1,Cal!$G$6:$G$21,0),MATCH(O$1,Cal!$H$6:$H$41,0)))))/1.85)*Cal!$C94)</f>
        <v>0.38324662285076599</v>
      </c>
      <c r="P94" s="31">
        <f>(((ABS(INDEX('INPUT AVG'!$B:$AK,Cal!$E94,IF(Cal!$P$3=22.5,MATCH(P$1,Cal!$G$6:$G$21,0),MATCH(P$1,Cal!$H$6:$H$41,0))))+(2.327*INDEX('INPUT RMS'!$B:$AK,Cal!$E94,IF(Cal!$P$3=22.5,MATCH(P$1,Cal!$G$6:$G$21,0),MATCH(P$1,Cal!$H$6:$H$41,0)))))/1.85)*Cal!$C94)</f>
        <v>0.3240390928411806</v>
      </c>
      <c r="Q94" s="31">
        <f>(((ABS(INDEX('INPUT AVG'!$B:$AK,Cal!$E94,IF(Cal!$P$3=22.5,MATCH(Q$1,Cal!$G$6:$G$21,0),MATCH(Q$1,Cal!$H$6:$H$41,0))))+(2.327*INDEX('INPUT RMS'!$B:$AK,Cal!$E94,IF(Cal!$P$3=22.5,MATCH(Q$1,Cal!$G$6:$G$21,0),MATCH(Q$1,Cal!$H$6:$H$41,0)))))/1.85)*Cal!$C94)</f>
        <v>0.29757539962191837</v>
      </c>
      <c r="R94" s="31">
        <f>(((ABS(INDEX('INPUT AVG'!$B:$AK,Cal!$E94,IF(Cal!$P$3=22.5,MATCH(R$1,Cal!$G$6:$G$21,0),MATCH(R$1,Cal!$H$6:$H$41,0))))+(2.327*INDEX('INPUT RMS'!$B:$AK,Cal!$E94,IF(Cal!$P$3=22.5,MATCH(R$1,Cal!$G$6:$G$21,0),MATCH(R$1,Cal!$H$6:$H$41,0)))))/1.85)*Cal!$C94)</f>
        <v>0.30127838146042174</v>
      </c>
      <c r="S94" s="31">
        <f>(((ABS(INDEX('INPUT AVG'!$B:$AK,Cal!$E94,IF(Cal!$P$3=22.5,MATCH(S$1,Cal!$G$6:$G$21,0),MATCH(S$1,Cal!$H$6:$H$41,0))))+(2.327*INDEX('INPUT RMS'!$B:$AK,Cal!$E94,IF(Cal!$P$3=22.5,MATCH(S$1,Cal!$G$6:$G$21,0),MATCH(S$1,Cal!$H$6:$H$41,0)))))/1.85)*Cal!$C94)</f>
        <v>0.31114514410495758</v>
      </c>
      <c r="T94" s="31">
        <f>(((ABS(INDEX('INPUT AVG'!$B:$AK,Cal!$E94,IF(Cal!$P$3=22.5,MATCH(T$1,Cal!$G$6:$G$21,0),MATCH(T$1,Cal!$H$6:$H$41,0))))+(2.327*INDEX('INPUT RMS'!$B:$AK,Cal!$E94,IF(Cal!$P$3=22.5,MATCH(T$1,Cal!$G$6:$G$21,0),MATCH(T$1,Cal!$H$6:$H$41,0)))))/1.85)*Cal!$C94)</f>
        <v>0.29247016154833738</v>
      </c>
      <c r="U94" s="31">
        <f>(((ABS(INDEX('INPUT AVG'!$B:$AK,Cal!$E94,IF(Cal!$P$3=22.5,MATCH(U$1,Cal!$G$6:$G$21,0),MATCH(U$1,Cal!$H$6:$H$41,0))))+(2.327*INDEX('INPUT RMS'!$B:$AK,Cal!$E94,IF(Cal!$P$3=22.5,MATCH(U$1,Cal!$G$6:$G$21,0),MATCH(U$1,Cal!$H$6:$H$41,0)))))/1.85)*Cal!$C94)</f>
        <v>0.28014841858196904</v>
      </c>
      <c r="V94" s="31">
        <f>(((ABS(INDEX('INPUT AVG'!$B:$AK,Cal!$E94,IF(Cal!$P$3=22.5,MATCH(V$1,Cal!$G$6:$G$21,0),MATCH(V$1,Cal!$H$6:$H$41,0))))+(2.327*INDEX('INPUT RMS'!$B:$AK,Cal!$E94,IF(Cal!$P$3=22.5,MATCH(V$1,Cal!$G$6:$G$21,0),MATCH(V$1,Cal!$H$6:$H$41,0)))))/1.85)*Cal!$C94)</f>
        <v>0.3012928860050601</v>
      </c>
      <c r="W94" s="31">
        <f>(((ABS(INDEX('INPUT AVG'!$B:$AK,Cal!$E94,IF(Cal!$P$3=22.5,MATCH(W$1,Cal!$G$6:$G$21,0),MATCH(W$1,Cal!$H$6:$H$41,0))))+(2.327*INDEX('INPUT RMS'!$B:$AK,Cal!$E94,IF(Cal!$P$3=22.5,MATCH(W$1,Cal!$G$6:$G$21,0),MATCH(W$1,Cal!$H$6:$H$41,0)))))/1.85)*Cal!$C94)</f>
        <v>0.32758573874831198</v>
      </c>
      <c r="X94" s="31">
        <f>(((ABS(INDEX('INPUT AVG'!$B:$AK,Cal!$E94,IF(Cal!$P$3=22.5,MATCH(X$1,Cal!$G$6:$G$21,0),MATCH(X$1,Cal!$H$6:$H$41,0))))+(2.327*INDEX('INPUT RMS'!$B:$AK,Cal!$E94,IF(Cal!$P$3=22.5,MATCH(X$1,Cal!$G$6:$G$21,0),MATCH(X$1,Cal!$H$6:$H$41,0)))))/1.85)*Cal!$C94)</f>
        <v>0.32553624040371659</v>
      </c>
      <c r="Y94" s="31">
        <f>(((ABS(INDEX('INPUT AVG'!$B:$AK,Cal!$E94,IF(Cal!$P$3=22.5,MATCH(Y$1,Cal!$G$6:$G$21,0),MATCH(Y$1,Cal!$H$6:$H$41,0))))+(2.327*INDEX('INPUT RMS'!$B:$AK,Cal!$E94,IF(Cal!$P$3=22.5,MATCH(Y$1,Cal!$G$6:$G$21,0),MATCH(Y$1,Cal!$H$6:$H$41,0)))))/1.85)*Cal!$C94)</f>
        <v>0.3185669067663115</v>
      </c>
      <c r="Z94" s="31">
        <f>(((ABS(INDEX('INPUT AVG'!$B:$AK,Cal!$E94,IF(Cal!$P$3=22.5,MATCH(Z$1,Cal!$G$6:$G$21,0),MATCH(Z$1,Cal!$H$6:$H$41,0))))+(2.327*INDEX('INPUT RMS'!$B:$AK,Cal!$E94,IF(Cal!$P$3=22.5,MATCH(Z$1,Cal!$G$6:$G$21,0),MATCH(Z$1,Cal!$H$6:$H$41,0)))))/1.85)*Cal!$C94)</f>
        <v>0.39218908531440272</v>
      </c>
      <c r="AA94" s="31">
        <f>(((ABS(INDEX('INPUT AVG'!$B:$AK,Cal!$E94,IF(Cal!$P$3=22.5,MATCH(AA$1,Cal!$G$6:$G$21,0),MATCH(AA$1,Cal!$H$6:$H$41,0))))+(2.327*INDEX('INPUT RMS'!$B:$AK,Cal!$E94,IF(Cal!$P$3=22.5,MATCH(AA$1,Cal!$G$6:$G$21,0),MATCH(AA$1,Cal!$H$6:$H$41,0)))))/1.85)*Cal!$C94)</f>
        <v>0.39383106169668403</v>
      </c>
      <c r="AB94" s="31">
        <f>(((ABS(INDEX('INPUT AVG'!$B:$AK,Cal!$E94,IF(Cal!$P$3=22.5,MATCH(AB$1,Cal!$G$6:$G$21,0),MATCH(AB$1,Cal!$H$6:$H$41,0))))+(2.327*INDEX('INPUT RMS'!$B:$AK,Cal!$E94,IF(Cal!$P$3=22.5,MATCH(AB$1,Cal!$G$6:$G$21,0),MATCH(AB$1,Cal!$H$6:$H$41,0)))))/1.85)*Cal!$C94)</f>
        <v>0.37374915203532655</v>
      </c>
      <c r="AC94" s="31">
        <f>(((ABS(INDEX('INPUT AVG'!$B:$AK,Cal!$E94,IF(Cal!$P$3=22.5,MATCH(AC$1,Cal!$G$6:$G$21,0),MATCH(AC$1,Cal!$H$6:$H$41,0))))+(2.327*INDEX('INPUT RMS'!$B:$AK,Cal!$E94,IF(Cal!$P$3=22.5,MATCH(AC$1,Cal!$G$6:$G$21,0),MATCH(AC$1,Cal!$H$6:$H$41,0)))))/1.85)*Cal!$C94)</f>
        <v>0.37472267185514041</v>
      </c>
      <c r="AD94" s="31">
        <f>(((ABS(INDEX('INPUT AVG'!$B:$AK,Cal!$E94,IF(Cal!$P$3=22.5,MATCH(AD$1,Cal!$G$6:$G$21,0),MATCH(AD$1,Cal!$H$6:$H$41,0))))+(2.327*INDEX('INPUT RMS'!$B:$AK,Cal!$E94,IF(Cal!$P$3=22.5,MATCH(AD$1,Cal!$G$6:$G$21,0),MATCH(AD$1,Cal!$H$6:$H$41,0)))))/1.85)*Cal!$C94)</f>
        <v>0.37874089628055285</v>
      </c>
      <c r="AE94" s="31">
        <f>(((ABS(INDEX('INPUT AVG'!$B:$AK,Cal!$E94,IF(Cal!$P$3=22.5,MATCH(AE$1,Cal!$G$6:$G$21,0),MATCH(AE$1,Cal!$H$6:$H$41,0))))+(2.327*INDEX('INPUT RMS'!$B:$AK,Cal!$E94,IF(Cal!$P$3=22.5,MATCH(AE$1,Cal!$G$6:$G$21,0),MATCH(AE$1,Cal!$H$6:$H$41,0)))))/1.85)*Cal!$C94)</f>
        <v>0.35930983130190824</v>
      </c>
      <c r="AF94" s="31">
        <f>(((ABS(INDEX('INPUT AVG'!$B:$AK,Cal!$E94,IF(Cal!$P$3=22.5,MATCH(AF$1,Cal!$G$6:$G$21,0),MATCH(AF$1,Cal!$H$6:$H$41,0))))+(2.327*INDEX('INPUT RMS'!$B:$AK,Cal!$E94,IF(Cal!$P$3=22.5,MATCH(AF$1,Cal!$G$6:$G$21,0),MATCH(AF$1,Cal!$H$6:$H$41,0)))))/1.85)*Cal!$C94)</f>
        <v>0.36992016998497212</v>
      </c>
      <c r="AG94" s="31">
        <f>(((ABS(INDEX('INPUT AVG'!$B:$AK,Cal!$E94,IF(Cal!$P$3=22.5,MATCH(AG$1,Cal!$G$6:$G$21,0),MATCH(AG$1,Cal!$H$6:$H$41,0))))+(2.327*INDEX('INPUT RMS'!$B:$AK,Cal!$E94,IF(Cal!$P$3=22.5,MATCH(AG$1,Cal!$G$6:$G$21,0),MATCH(AG$1,Cal!$H$6:$H$41,0)))))/1.85)*Cal!$C94)</f>
        <v>0.33941350505158707</v>
      </c>
      <c r="AH94" s="31">
        <f>(((ABS(INDEX('INPUT AVG'!$B:$AK,Cal!$E94,IF(Cal!$P$3=22.5,MATCH(AH$1,Cal!$G$6:$G$21,0),MATCH(AH$1,Cal!$H$6:$H$41,0))))+(2.327*INDEX('INPUT RMS'!$B:$AK,Cal!$E94,IF(Cal!$P$3=22.5,MATCH(AH$1,Cal!$G$6:$G$21,0),MATCH(AH$1,Cal!$H$6:$H$41,0)))))/1.85)*Cal!$C94)</f>
        <v>0.34975965564315381</v>
      </c>
      <c r="AI94" s="31">
        <f>(((ABS(INDEX('INPUT AVG'!$B:$AK,Cal!$E94,IF(Cal!$P$3=22.5,MATCH(AI$1,Cal!$G$6:$G$21,0),MATCH(AI$1,Cal!$H$6:$H$41,0))))+(2.327*INDEX('INPUT RMS'!$B:$AK,Cal!$E94,IF(Cal!$P$3=22.5,MATCH(AI$1,Cal!$G$6:$G$21,0),MATCH(AI$1,Cal!$H$6:$H$41,0)))))/1.85)*Cal!$C94)</f>
        <v>0.36204584822461411</v>
      </c>
      <c r="AJ94" s="31">
        <f>(((ABS(INDEX('INPUT AVG'!$B:$AK,Cal!$E94,IF(Cal!$P$3=22.5,MATCH(AJ$1,Cal!$G$6:$G$21,0),MATCH(AJ$1,Cal!$H$6:$H$41,0))))+(2.327*INDEX('INPUT RMS'!$B:$AK,Cal!$E94,IF(Cal!$P$3=22.5,MATCH(AJ$1,Cal!$G$6:$G$21,0),MATCH(AJ$1,Cal!$H$6:$H$41,0)))))/1.85)*Cal!$C94)</f>
        <v>0.33966907480278524</v>
      </c>
      <c r="AK94" s="31">
        <f>(((ABS(INDEX('INPUT AVG'!$B:$AK,Cal!$E94,IF(Cal!$P$3=22.5,MATCH(AK$1,Cal!$G$6:$G$21,0),MATCH(AK$1,Cal!$H$6:$H$41,0))))+(2.327*INDEX('INPUT RMS'!$B:$AK,Cal!$E94,IF(Cal!$P$3=22.5,MATCH(AK$1,Cal!$G$6:$G$21,0),MATCH(AK$1,Cal!$H$6:$H$41,0)))))/1.85)*Cal!$C94)</f>
        <v>0.3244348149001598</v>
      </c>
      <c r="AL94" s="31">
        <f>(((ABS(INDEX('INPUT AVG'!$B:$AK,Cal!$E94,IF(Cal!$P$3=22.5,MATCH(AL$1,Cal!$G$6:$G$21,0),MATCH(AL$1,Cal!$H$6:$H$41,0))))+(2.327*INDEX('INPUT RMS'!$B:$AK,Cal!$E94,IF(Cal!$P$3=22.5,MATCH(AL$1,Cal!$G$6:$G$21,0),MATCH(AL$1,Cal!$H$6:$H$41,0)))))/1.85)*Cal!$C94)</f>
        <v>0.33636242314770409</v>
      </c>
    </row>
    <row r="95" spans="1:38" x14ac:dyDescent="0.4">
      <c r="A95" s="7">
        <f>Cal!A95</f>
        <v>94</v>
      </c>
      <c r="B95" s="31">
        <f>(((ABS(INDEX('INPUT AVG'!$B:$AK,Cal!$E95,IF(Cal!$P$3=22.5,MATCH(B$1,Cal!$G$6:$G$21,0),MATCH(B$1,Cal!$H$6:$H$41,0))))+(2.327*INDEX('INPUT RMS'!$B:$AK,Cal!$E95,IF(Cal!$P$3=22.5,MATCH(B$1,Cal!$G$6:$G$21,0),MATCH(B$1,Cal!$H$6:$H$41,0)))))/1.85)*Cal!$C95)</f>
        <v>0.30629693452168155</v>
      </c>
      <c r="C95" s="31">
        <f>(((ABS(INDEX('INPUT AVG'!$B:$AK,Cal!$E95,IF(Cal!$P$3=22.5,MATCH(C$1,Cal!$G$6:$G$21,0),MATCH(C$1,Cal!$H$6:$H$41,0))))+(2.327*INDEX('INPUT RMS'!$B:$AK,Cal!$E95,IF(Cal!$P$3=22.5,MATCH(C$1,Cal!$G$6:$G$21,0),MATCH(C$1,Cal!$H$6:$H$41,0)))))/1.85)*Cal!$C95)</f>
        <v>0.35685906128303418</v>
      </c>
      <c r="D95" s="31">
        <f>(((ABS(INDEX('INPUT AVG'!$B:$AK,Cal!$E95,IF(Cal!$P$3=22.5,MATCH(D$1,Cal!$G$6:$G$21,0),MATCH(D$1,Cal!$H$6:$H$41,0))))+(2.327*INDEX('INPUT RMS'!$B:$AK,Cal!$E95,IF(Cal!$P$3=22.5,MATCH(D$1,Cal!$G$6:$G$21,0),MATCH(D$1,Cal!$H$6:$H$41,0)))))/1.85)*Cal!$C95)</f>
        <v>0.35659707143500041</v>
      </c>
      <c r="E95" s="31">
        <f>(((ABS(INDEX('INPUT AVG'!$B:$AK,Cal!$E95,IF(Cal!$P$3=22.5,MATCH(E$1,Cal!$G$6:$G$21,0),MATCH(E$1,Cal!$H$6:$H$41,0))))+(2.327*INDEX('INPUT RMS'!$B:$AK,Cal!$E95,IF(Cal!$P$3=22.5,MATCH(E$1,Cal!$G$6:$G$21,0),MATCH(E$1,Cal!$H$6:$H$41,0)))))/1.85)*Cal!$C95)</f>
        <v>0.37913974127253974</v>
      </c>
      <c r="F95" s="31">
        <f>(((ABS(INDEX('INPUT AVG'!$B:$AK,Cal!$E95,IF(Cal!$P$3=22.5,MATCH(F$1,Cal!$G$6:$G$21,0),MATCH(F$1,Cal!$H$6:$H$41,0))))+(2.327*INDEX('INPUT RMS'!$B:$AK,Cal!$E95,IF(Cal!$P$3=22.5,MATCH(F$1,Cal!$G$6:$G$21,0),MATCH(F$1,Cal!$H$6:$H$41,0)))))/1.85)*Cal!$C95)</f>
        <v>0.41365842153897159</v>
      </c>
      <c r="G95" s="31">
        <f>(((ABS(INDEX('INPUT AVG'!$B:$AK,Cal!$E95,IF(Cal!$P$3=22.5,MATCH(G$1,Cal!$G$6:$G$21,0),MATCH(G$1,Cal!$H$6:$H$41,0))))+(2.327*INDEX('INPUT RMS'!$B:$AK,Cal!$E95,IF(Cal!$P$3=22.5,MATCH(G$1,Cal!$G$6:$G$21,0),MATCH(G$1,Cal!$H$6:$H$41,0)))))/1.85)*Cal!$C95)</f>
        <v>0.4049571401847375</v>
      </c>
      <c r="H95" s="31">
        <f>(((ABS(INDEX('INPUT AVG'!$B:$AK,Cal!$E95,IF(Cal!$P$3=22.5,MATCH(H$1,Cal!$G$6:$G$21,0),MATCH(H$1,Cal!$H$6:$H$41,0))))+(2.327*INDEX('INPUT RMS'!$B:$AK,Cal!$E95,IF(Cal!$P$3=22.5,MATCH(H$1,Cal!$G$6:$G$21,0),MATCH(H$1,Cal!$H$6:$H$41,0)))))/1.85)*Cal!$C95)</f>
        <v>0.43664339739325886</v>
      </c>
      <c r="I95" s="31">
        <f>(((ABS(INDEX('INPUT AVG'!$B:$AK,Cal!$E95,IF(Cal!$P$3=22.5,MATCH(I$1,Cal!$G$6:$G$21,0),MATCH(I$1,Cal!$H$6:$H$41,0))))+(2.327*INDEX('INPUT RMS'!$B:$AK,Cal!$E95,IF(Cal!$P$3=22.5,MATCH(I$1,Cal!$G$6:$G$21,0),MATCH(I$1,Cal!$H$6:$H$41,0)))))/1.85)*Cal!$C95)</f>
        <v>0.43591608210189925</v>
      </c>
      <c r="J95" s="31">
        <f>(((ABS(INDEX('INPUT AVG'!$B:$AK,Cal!$E95,IF(Cal!$P$3=22.5,MATCH(J$1,Cal!$G$6:$G$21,0),MATCH(J$1,Cal!$H$6:$H$41,0))))+(2.327*INDEX('INPUT RMS'!$B:$AK,Cal!$E95,IF(Cal!$P$3=22.5,MATCH(J$1,Cal!$G$6:$G$21,0),MATCH(J$1,Cal!$H$6:$H$41,0)))))/1.85)*Cal!$C95)</f>
        <v>0.42557247839263967</v>
      </c>
      <c r="K95" s="31">
        <f>(((ABS(INDEX('INPUT AVG'!$B:$AK,Cal!$E95,IF(Cal!$P$3=22.5,MATCH(K$1,Cal!$G$6:$G$21,0),MATCH(K$1,Cal!$H$6:$H$41,0))))+(2.327*INDEX('INPUT RMS'!$B:$AK,Cal!$E95,IF(Cal!$P$3=22.5,MATCH(K$1,Cal!$G$6:$G$21,0),MATCH(K$1,Cal!$H$6:$H$41,0)))))/1.85)*Cal!$C95)</f>
        <v>0.42721439349087503</v>
      </c>
      <c r="L95" s="31">
        <f>(((ABS(INDEX('INPUT AVG'!$B:$AK,Cal!$E95,IF(Cal!$P$3=22.5,MATCH(L$1,Cal!$G$6:$G$21,0),MATCH(L$1,Cal!$H$6:$H$41,0))))+(2.327*INDEX('INPUT RMS'!$B:$AK,Cal!$E95,IF(Cal!$P$3=22.5,MATCH(L$1,Cal!$G$6:$G$21,0),MATCH(L$1,Cal!$H$6:$H$41,0)))))/1.85)*Cal!$C95)</f>
        <v>0.42366074729207398</v>
      </c>
      <c r="M95" s="31">
        <f>(((ABS(INDEX('INPUT AVG'!$B:$AK,Cal!$E95,IF(Cal!$P$3=22.5,MATCH(M$1,Cal!$G$6:$G$21,0),MATCH(M$1,Cal!$H$6:$H$41,0))))+(2.327*INDEX('INPUT RMS'!$B:$AK,Cal!$E95,IF(Cal!$P$3=22.5,MATCH(M$1,Cal!$G$6:$G$21,0),MATCH(M$1,Cal!$H$6:$H$41,0)))))/1.85)*Cal!$C95)</f>
        <v>0.40207907065749166</v>
      </c>
      <c r="N95" s="31">
        <f>(((ABS(INDEX('INPUT AVG'!$B:$AK,Cal!$E95,IF(Cal!$P$3=22.5,MATCH(N$1,Cal!$G$6:$G$21,0),MATCH(N$1,Cal!$H$6:$H$41,0))))+(2.327*INDEX('INPUT RMS'!$B:$AK,Cal!$E95,IF(Cal!$P$3=22.5,MATCH(N$1,Cal!$G$6:$G$21,0),MATCH(N$1,Cal!$H$6:$H$41,0)))))/1.85)*Cal!$C95)</f>
        <v>0.40878493047243836</v>
      </c>
      <c r="O95" s="31">
        <f>(((ABS(INDEX('INPUT AVG'!$B:$AK,Cal!$E95,IF(Cal!$P$3=22.5,MATCH(O$1,Cal!$G$6:$G$21,0),MATCH(O$1,Cal!$H$6:$H$41,0))))+(2.327*INDEX('INPUT RMS'!$B:$AK,Cal!$E95,IF(Cal!$P$3=22.5,MATCH(O$1,Cal!$G$6:$G$21,0),MATCH(O$1,Cal!$H$6:$H$41,0)))))/1.85)*Cal!$C95)</f>
        <v>0.40046679385610529</v>
      </c>
      <c r="P95" s="31">
        <f>(((ABS(INDEX('INPUT AVG'!$B:$AK,Cal!$E95,IF(Cal!$P$3=22.5,MATCH(P$1,Cal!$G$6:$G$21,0),MATCH(P$1,Cal!$H$6:$H$41,0))))+(2.327*INDEX('INPUT RMS'!$B:$AK,Cal!$E95,IF(Cal!$P$3=22.5,MATCH(P$1,Cal!$G$6:$G$21,0),MATCH(P$1,Cal!$H$6:$H$41,0)))))/1.85)*Cal!$C95)</f>
        <v>0.33466327505337223</v>
      </c>
      <c r="Q95" s="31">
        <f>(((ABS(INDEX('INPUT AVG'!$B:$AK,Cal!$E95,IF(Cal!$P$3=22.5,MATCH(Q$1,Cal!$G$6:$G$21,0),MATCH(Q$1,Cal!$H$6:$H$41,0))))+(2.327*INDEX('INPUT RMS'!$B:$AK,Cal!$E95,IF(Cal!$P$3=22.5,MATCH(Q$1,Cal!$G$6:$G$21,0),MATCH(Q$1,Cal!$H$6:$H$41,0)))))/1.85)*Cal!$C95)</f>
        <v>0.32257661553653505</v>
      </c>
      <c r="R95" s="31">
        <f>(((ABS(INDEX('INPUT AVG'!$B:$AK,Cal!$E95,IF(Cal!$P$3=22.5,MATCH(R$1,Cal!$G$6:$G$21,0),MATCH(R$1,Cal!$H$6:$H$41,0))))+(2.327*INDEX('INPUT RMS'!$B:$AK,Cal!$E95,IF(Cal!$P$3=22.5,MATCH(R$1,Cal!$G$6:$G$21,0),MATCH(R$1,Cal!$H$6:$H$41,0)))))/1.85)*Cal!$C95)</f>
        <v>0.33182563096284862</v>
      </c>
      <c r="S95" s="31">
        <f>(((ABS(INDEX('INPUT AVG'!$B:$AK,Cal!$E95,IF(Cal!$P$3=22.5,MATCH(S$1,Cal!$G$6:$G$21,0),MATCH(S$1,Cal!$H$6:$H$41,0))))+(2.327*INDEX('INPUT RMS'!$B:$AK,Cal!$E95,IF(Cal!$P$3=22.5,MATCH(S$1,Cal!$G$6:$G$21,0),MATCH(S$1,Cal!$H$6:$H$41,0)))))/1.85)*Cal!$C95)</f>
        <v>0.33671528466649953</v>
      </c>
      <c r="T95" s="31">
        <f>(((ABS(INDEX('INPUT AVG'!$B:$AK,Cal!$E95,IF(Cal!$P$3=22.5,MATCH(T$1,Cal!$G$6:$G$21,0),MATCH(T$1,Cal!$H$6:$H$41,0))))+(2.327*INDEX('INPUT RMS'!$B:$AK,Cal!$E95,IF(Cal!$P$3=22.5,MATCH(T$1,Cal!$G$6:$G$21,0),MATCH(T$1,Cal!$H$6:$H$41,0)))))/1.85)*Cal!$C95)</f>
        <v>0.30332196360101571</v>
      </c>
      <c r="U95" s="31">
        <f>(((ABS(INDEX('INPUT AVG'!$B:$AK,Cal!$E95,IF(Cal!$P$3=22.5,MATCH(U$1,Cal!$G$6:$G$21,0),MATCH(U$1,Cal!$H$6:$H$41,0))))+(2.327*INDEX('INPUT RMS'!$B:$AK,Cal!$E95,IF(Cal!$P$3=22.5,MATCH(U$1,Cal!$G$6:$G$21,0),MATCH(U$1,Cal!$H$6:$H$41,0)))))/1.85)*Cal!$C95)</f>
        <v>0.28718636427376715</v>
      </c>
      <c r="V95" s="31">
        <f>(((ABS(INDEX('INPUT AVG'!$B:$AK,Cal!$E95,IF(Cal!$P$3=22.5,MATCH(V$1,Cal!$G$6:$G$21,0),MATCH(V$1,Cal!$H$6:$H$41,0))))+(2.327*INDEX('INPUT RMS'!$B:$AK,Cal!$E95,IF(Cal!$P$3=22.5,MATCH(V$1,Cal!$G$6:$G$21,0),MATCH(V$1,Cal!$H$6:$H$41,0)))))/1.85)*Cal!$C95)</f>
        <v>0.3102027977801658</v>
      </c>
      <c r="W95" s="31">
        <f>(((ABS(INDEX('INPUT AVG'!$B:$AK,Cal!$E95,IF(Cal!$P$3=22.5,MATCH(W$1,Cal!$G$6:$G$21,0),MATCH(W$1,Cal!$H$6:$H$41,0))))+(2.327*INDEX('INPUT RMS'!$B:$AK,Cal!$E95,IF(Cal!$P$3=22.5,MATCH(W$1,Cal!$G$6:$G$21,0),MATCH(W$1,Cal!$H$6:$H$41,0)))))/1.85)*Cal!$C95)</f>
        <v>0.32946837209366459</v>
      </c>
      <c r="X95" s="31">
        <f>(((ABS(INDEX('INPUT AVG'!$B:$AK,Cal!$E95,IF(Cal!$P$3=22.5,MATCH(X$1,Cal!$G$6:$G$21,0),MATCH(X$1,Cal!$H$6:$H$41,0))))+(2.327*INDEX('INPUT RMS'!$B:$AK,Cal!$E95,IF(Cal!$P$3=22.5,MATCH(X$1,Cal!$G$6:$G$21,0),MATCH(X$1,Cal!$H$6:$H$41,0)))))/1.85)*Cal!$C95)</f>
        <v>0.33026807675893238</v>
      </c>
      <c r="Y95" s="31">
        <f>(((ABS(INDEX('INPUT AVG'!$B:$AK,Cal!$E95,IF(Cal!$P$3=22.5,MATCH(Y$1,Cal!$G$6:$G$21,0),MATCH(Y$1,Cal!$H$6:$H$41,0))))+(2.327*INDEX('INPUT RMS'!$B:$AK,Cal!$E95,IF(Cal!$P$3=22.5,MATCH(Y$1,Cal!$G$6:$G$21,0),MATCH(Y$1,Cal!$H$6:$H$41,0)))))/1.85)*Cal!$C95)</f>
        <v>0.32247949414156574</v>
      </c>
      <c r="Z95" s="31">
        <f>(((ABS(INDEX('INPUT AVG'!$B:$AK,Cal!$E95,IF(Cal!$P$3=22.5,MATCH(Z$1,Cal!$G$6:$G$21,0),MATCH(Z$1,Cal!$H$6:$H$41,0))))+(2.327*INDEX('INPUT RMS'!$B:$AK,Cal!$E95,IF(Cal!$P$3=22.5,MATCH(Z$1,Cal!$G$6:$G$21,0),MATCH(Z$1,Cal!$H$6:$H$41,0)))))/1.85)*Cal!$C95)</f>
        <v>0.40129981718353319</v>
      </c>
      <c r="AA95" s="31">
        <f>(((ABS(INDEX('INPUT AVG'!$B:$AK,Cal!$E95,IF(Cal!$P$3=22.5,MATCH(AA$1,Cal!$G$6:$G$21,0),MATCH(AA$1,Cal!$H$6:$H$41,0))))+(2.327*INDEX('INPUT RMS'!$B:$AK,Cal!$E95,IF(Cal!$P$3=22.5,MATCH(AA$1,Cal!$G$6:$G$21,0),MATCH(AA$1,Cal!$H$6:$H$41,0)))))/1.85)*Cal!$C95)</f>
        <v>0.41199284204760112</v>
      </c>
      <c r="AB95" s="31">
        <f>(((ABS(INDEX('INPUT AVG'!$B:$AK,Cal!$E95,IF(Cal!$P$3=22.5,MATCH(AB$1,Cal!$G$6:$G$21,0),MATCH(AB$1,Cal!$H$6:$H$41,0))))+(2.327*INDEX('INPUT RMS'!$B:$AK,Cal!$E95,IF(Cal!$P$3=22.5,MATCH(AB$1,Cal!$G$6:$G$21,0),MATCH(AB$1,Cal!$H$6:$H$41,0)))))/1.85)*Cal!$C95)</f>
        <v>0.38774881326668964</v>
      </c>
      <c r="AC95" s="31">
        <f>(((ABS(INDEX('INPUT AVG'!$B:$AK,Cal!$E95,IF(Cal!$P$3=22.5,MATCH(AC$1,Cal!$G$6:$G$21,0),MATCH(AC$1,Cal!$H$6:$H$41,0))))+(2.327*INDEX('INPUT RMS'!$B:$AK,Cal!$E95,IF(Cal!$P$3=22.5,MATCH(AC$1,Cal!$G$6:$G$21,0),MATCH(AC$1,Cal!$H$6:$H$41,0)))))/1.85)*Cal!$C95)</f>
        <v>0.3703821355587727</v>
      </c>
      <c r="AD95" s="31">
        <f>(((ABS(INDEX('INPUT AVG'!$B:$AK,Cal!$E95,IF(Cal!$P$3=22.5,MATCH(AD$1,Cal!$G$6:$G$21,0),MATCH(AD$1,Cal!$H$6:$H$41,0))))+(2.327*INDEX('INPUT RMS'!$B:$AK,Cal!$E95,IF(Cal!$P$3=22.5,MATCH(AD$1,Cal!$G$6:$G$21,0),MATCH(AD$1,Cal!$H$6:$H$41,0)))))/1.85)*Cal!$C95)</f>
        <v>0.38686463227948625</v>
      </c>
      <c r="AE95" s="31">
        <f>(((ABS(INDEX('INPUT AVG'!$B:$AK,Cal!$E95,IF(Cal!$P$3=22.5,MATCH(AE$1,Cal!$G$6:$G$21,0),MATCH(AE$1,Cal!$H$6:$H$41,0))))+(2.327*INDEX('INPUT RMS'!$B:$AK,Cal!$E95,IF(Cal!$P$3=22.5,MATCH(AE$1,Cal!$G$6:$G$21,0),MATCH(AE$1,Cal!$H$6:$H$41,0)))))/1.85)*Cal!$C95)</f>
        <v>0.3616378025348122</v>
      </c>
      <c r="AF95" s="31">
        <f>(((ABS(INDEX('INPUT AVG'!$B:$AK,Cal!$E95,IF(Cal!$P$3=22.5,MATCH(AF$1,Cal!$G$6:$G$21,0),MATCH(AF$1,Cal!$H$6:$H$41,0))))+(2.327*INDEX('INPUT RMS'!$B:$AK,Cal!$E95,IF(Cal!$P$3=22.5,MATCH(AF$1,Cal!$G$6:$G$21,0),MATCH(AF$1,Cal!$H$6:$H$41,0)))))/1.85)*Cal!$C95)</f>
        <v>0.35140556378139032</v>
      </c>
      <c r="AG95" s="31">
        <f>(((ABS(INDEX('INPUT AVG'!$B:$AK,Cal!$E95,IF(Cal!$P$3=22.5,MATCH(AG$1,Cal!$G$6:$G$21,0),MATCH(AG$1,Cal!$H$6:$H$41,0))))+(2.327*INDEX('INPUT RMS'!$B:$AK,Cal!$E95,IF(Cal!$P$3=22.5,MATCH(AG$1,Cal!$G$6:$G$21,0),MATCH(AG$1,Cal!$H$6:$H$41,0)))))/1.85)*Cal!$C95)</f>
        <v>0.31526626864800578</v>
      </c>
      <c r="AH95" s="31">
        <f>(((ABS(INDEX('INPUT AVG'!$B:$AK,Cal!$E95,IF(Cal!$P$3=22.5,MATCH(AH$1,Cal!$G$6:$G$21,0),MATCH(AH$1,Cal!$H$6:$H$41,0))))+(2.327*INDEX('INPUT RMS'!$B:$AK,Cal!$E95,IF(Cal!$P$3=22.5,MATCH(AH$1,Cal!$G$6:$G$21,0),MATCH(AH$1,Cal!$H$6:$H$41,0)))))/1.85)*Cal!$C95)</f>
        <v>0.32341957981119285</v>
      </c>
      <c r="AI95" s="31">
        <f>(((ABS(INDEX('INPUT AVG'!$B:$AK,Cal!$E95,IF(Cal!$P$3=22.5,MATCH(AI$1,Cal!$G$6:$G$21,0),MATCH(AI$1,Cal!$H$6:$H$41,0))))+(2.327*INDEX('INPUT RMS'!$B:$AK,Cal!$E95,IF(Cal!$P$3=22.5,MATCH(AI$1,Cal!$G$6:$G$21,0),MATCH(AI$1,Cal!$H$6:$H$41,0)))))/1.85)*Cal!$C95)</f>
        <v>0.32573309244336301</v>
      </c>
      <c r="AJ95" s="31">
        <f>(((ABS(INDEX('INPUT AVG'!$B:$AK,Cal!$E95,IF(Cal!$P$3=22.5,MATCH(AJ$1,Cal!$G$6:$G$21,0),MATCH(AJ$1,Cal!$H$6:$H$41,0))))+(2.327*INDEX('INPUT RMS'!$B:$AK,Cal!$E95,IF(Cal!$P$3=22.5,MATCH(AJ$1,Cal!$G$6:$G$21,0),MATCH(AJ$1,Cal!$H$6:$H$41,0)))))/1.85)*Cal!$C95)</f>
        <v>0.31885719027873632</v>
      </c>
      <c r="AK95" s="31">
        <f>(((ABS(INDEX('INPUT AVG'!$B:$AK,Cal!$E95,IF(Cal!$P$3=22.5,MATCH(AK$1,Cal!$G$6:$G$21,0),MATCH(AK$1,Cal!$H$6:$H$41,0))))+(2.327*INDEX('INPUT RMS'!$B:$AK,Cal!$E95,IF(Cal!$P$3=22.5,MATCH(AK$1,Cal!$G$6:$G$21,0),MATCH(AK$1,Cal!$H$6:$H$41,0)))))/1.85)*Cal!$C95)</f>
        <v>0.29705746245142572</v>
      </c>
      <c r="AL95" s="31">
        <f>(((ABS(INDEX('INPUT AVG'!$B:$AK,Cal!$E95,IF(Cal!$P$3=22.5,MATCH(AL$1,Cal!$G$6:$G$21,0),MATCH(AL$1,Cal!$H$6:$H$41,0))))+(2.327*INDEX('INPUT RMS'!$B:$AK,Cal!$E95,IF(Cal!$P$3=22.5,MATCH(AL$1,Cal!$G$6:$G$21,0),MATCH(AL$1,Cal!$H$6:$H$41,0)))))/1.85)*Cal!$C95)</f>
        <v>0.30629693452168155</v>
      </c>
    </row>
    <row r="96" spans="1:38" x14ac:dyDescent="0.4">
      <c r="A96" s="7">
        <f>Cal!A96</f>
        <v>95</v>
      </c>
      <c r="B96" s="31">
        <f>(((ABS(INDEX('INPUT AVG'!$B:$AK,Cal!$E96,IF(Cal!$P$3=22.5,MATCH(B$1,Cal!$G$6:$G$21,0),MATCH(B$1,Cal!$H$6:$H$41,0))))+(2.327*INDEX('INPUT RMS'!$B:$AK,Cal!$E96,IF(Cal!$P$3=22.5,MATCH(B$1,Cal!$G$6:$G$21,0),MATCH(B$1,Cal!$H$6:$H$41,0)))))/1.85)*Cal!$C96)</f>
        <v>0.37684298656276755</v>
      </c>
      <c r="C96" s="31">
        <f>(((ABS(INDEX('INPUT AVG'!$B:$AK,Cal!$E96,IF(Cal!$P$3=22.5,MATCH(C$1,Cal!$G$6:$G$21,0),MATCH(C$1,Cal!$H$6:$H$41,0))))+(2.327*INDEX('INPUT RMS'!$B:$AK,Cal!$E96,IF(Cal!$P$3=22.5,MATCH(C$1,Cal!$G$6:$G$21,0),MATCH(C$1,Cal!$H$6:$H$41,0)))))/1.85)*Cal!$C96)</f>
        <v>0.37296882551264116</v>
      </c>
      <c r="D96" s="31">
        <f>(((ABS(INDEX('INPUT AVG'!$B:$AK,Cal!$E96,IF(Cal!$P$3=22.5,MATCH(D$1,Cal!$G$6:$G$21,0),MATCH(D$1,Cal!$H$6:$H$41,0))))+(2.327*INDEX('INPUT RMS'!$B:$AK,Cal!$E96,IF(Cal!$P$3=22.5,MATCH(D$1,Cal!$G$6:$G$21,0),MATCH(D$1,Cal!$H$6:$H$41,0)))))/1.85)*Cal!$C96)</f>
        <v>0.36908349070194607</v>
      </c>
      <c r="E96" s="31">
        <f>(((ABS(INDEX('INPUT AVG'!$B:$AK,Cal!$E96,IF(Cal!$P$3=22.5,MATCH(E$1,Cal!$G$6:$G$21,0),MATCH(E$1,Cal!$H$6:$H$41,0))))+(2.327*INDEX('INPUT RMS'!$B:$AK,Cal!$E96,IF(Cal!$P$3=22.5,MATCH(E$1,Cal!$G$6:$G$21,0),MATCH(E$1,Cal!$H$6:$H$41,0)))))/1.85)*Cal!$C96)</f>
        <v>0.43365463727229348</v>
      </c>
      <c r="F96" s="31">
        <f>(((ABS(INDEX('INPUT AVG'!$B:$AK,Cal!$E96,IF(Cal!$P$3=22.5,MATCH(F$1,Cal!$G$6:$G$21,0),MATCH(F$1,Cal!$H$6:$H$41,0))))+(2.327*INDEX('INPUT RMS'!$B:$AK,Cal!$E96,IF(Cal!$P$3=22.5,MATCH(F$1,Cal!$G$6:$G$21,0),MATCH(F$1,Cal!$H$6:$H$41,0)))))/1.85)*Cal!$C96)</f>
        <v>0.45374613873056463</v>
      </c>
      <c r="G96" s="31">
        <f>(((ABS(INDEX('INPUT AVG'!$B:$AK,Cal!$E96,IF(Cal!$P$3=22.5,MATCH(G$1,Cal!$G$6:$G$21,0),MATCH(G$1,Cal!$H$6:$H$41,0))))+(2.327*INDEX('INPUT RMS'!$B:$AK,Cal!$E96,IF(Cal!$P$3=22.5,MATCH(G$1,Cal!$G$6:$G$21,0),MATCH(G$1,Cal!$H$6:$H$41,0)))))/1.85)*Cal!$C96)</f>
        <v>0.44588975409398207</v>
      </c>
      <c r="H96" s="31">
        <f>(((ABS(INDEX('INPUT AVG'!$B:$AK,Cal!$E96,IF(Cal!$P$3=22.5,MATCH(H$1,Cal!$G$6:$G$21,0),MATCH(H$1,Cal!$H$6:$H$41,0))))+(2.327*INDEX('INPUT RMS'!$B:$AK,Cal!$E96,IF(Cal!$P$3=22.5,MATCH(H$1,Cal!$G$6:$G$21,0),MATCH(H$1,Cal!$H$6:$H$41,0)))))/1.85)*Cal!$C96)</f>
        <v>0.4656529626250267</v>
      </c>
      <c r="I96" s="31">
        <f>(((ABS(INDEX('INPUT AVG'!$B:$AK,Cal!$E96,IF(Cal!$P$3=22.5,MATCH(I$1,Cal!$G$6:$G$21,0),MATCH(I$1,Cal!$H$6:$H$41,0))))+(2.327*INDEX('INPUT RMS'!$B:$AK,Cal!$E96,IF(Cal!$P$3=22.5,MATCH(I$1,Cal!$G$6:$G$21,0),MATCH(I$1,Cal!$H$6:$H$41,0)))))/1.85)*Cal!$C96)</f>
        <v>0.46224314476187162</v>
      </c>
      <c r="J96" s="31">
        <f>(((ABS(INDEX('INPUT AVG'!$B:$AK,Cal!$E96,IF(Cal!$P$3=22.5,MATCH(J$1,Cal!$G$6:$G$21,0),MATCH(J$1,Cal!$H$6:$H$41,0))))+(2.327*INDEX('INPUT RMS'!$B:$AK,Cal!$E96,IF(Cal!$P$3=22.5,MATCH(J$1,Cal!$G$6:$G$21,0),MATCH(J$1,Cal!$H$6:$H$41,0)))))/1.85)*Cal!$C96)</f>
        <v>0.45805938903544396</v>
      </c>
      <c r="K96" s="31">
        <f>(((ABS(INDEX('INPUT AVG'!$B:$AK,Cal!$E96,IF(Cal!$P$3=22.5,MATCH(K$1,Cal!$G$6:$G$21,0),MATCH(K$1,Cal!$H$6:$H$41,0))))+(2.327*INDEX('INPUT RMS'!$B:$AK,Cal!$E96,IF(Cal!$P$3=22.5,MATCH(K$1,Cal!$G$6:$G$21,0),MATCH(K$1,Cal!$H$6:$H$41,0)))))/1.85)*Cal!$C96)</f>
        <v>0.46379735152060914</v>
      </c>
      <c r="L96" s="31">
        <f>(((ABS(INDEX('INPUT AVG'!$B:$AK,Cal!$E96,IF(Cal!$P$3=22.5,MATCH(L$1,Cal!$G$6:$G$21,0),MATCH(L$1,Cal!$H$6:$H$41,0))))+(2.327*INDEX('INPUT RMS'!$B:$AK,Cal!$E96,IF(Cal!$P$3=22.5,MATCH(L$1,Cal!$G$6:$G$21,0),MATCH(L$1,Cal!$H$6:$H$41,0)))))/1.85)*Cal!$C96)</f>
        <v>0.46149267157992796</v>
      </c>
      <c r="M96" s="31">
        <f>(((ABS(INDEX('INPUT AVG'!$B:$AK,Cal!$E96,IF(Cal!$P$3=22.5,MATCH(M$1,Cal!$G$6:$G$21,0),MATCH(M$1,Cal!$H$6:$H$41,0))))+(2.327*INDEX('INPUT RMS'!$B:$AK,Cal!$E96,IF(Cal!$P$3=22.5,MATCH(M$1,Cal!$G$6:$G$21,0),MATCH(M$1,Cal!$H$6:$H$41,0)))))/1.85)*Cal!$C96)</f>
        <v>0.4297060369237049</v>
      </c>
      <c r="N96" s="31">
        <f>(((ABS(INDEX('INPUT AVG'!$B:$AK,Cal!$E96,IF(Cal!$P$3=22.5,MATCH(N$1,Cal!$G$6:$G$21,0),MATCH(N$1,Cal!$H$6:$H$41,0))))+(2.327*INDEX('INPUT RMS'!$B:$AK,Cal!$E96,IF(Cal!$P$3=22.5,MATCH(N$1,Cal!$G$6:$G$21,0),MATCH(N$1,Cal!$H$6:$H$41,0)))))/1.85)*Cal!$C96)</f>
        <v>0.44370578699418012</v>
      </c>
      <c r="O96" s="31">
        <f>(((ABS(INDEX('INPUT AVG'!$B:$AK,Cal!$E96,IF(Cal!$P$3=22.5,MATCH(O$1,Cal!$G$6:$G$21,0),MATCH(O$1,Cal!$H$6:$H$41,0))))+(2.327*INDEX('INPUT RMS'!$B:$AK,Cal!$E96,IF(Cal!$P$3=22.5,MATCH(O$1,Cal!$G$6:$G$21,0),MATCH(O$1,Cal!$H$6:$H$41,0)))))/1.85)*Cal!$C96)</f>
        <v>0.44335532657198001</v>
      </c>
      <c r="P96" s="31">
        <f>(((ABS(INDEX('INPUT AVG'!$B:$AK,Cal!$E96,IF(Cal!$P$3=22.5,MATCH(P$1,Cal!$G$6:$G$21,0),MATCH(P$1,Cal!$H$6:$H$41,0))))+(2.327*INDEX('INPUT RMS'!$B:$AK,Cal!$E96,IF(Cal!$P$3=22.5,MATCH(P$1,Cal!$G$6:$G$21,0),MATCH(P$1,Cal!$H$6:$H$41,0)))))/1.85)*Cal!$C96)</f>
        <v>0.42422029015985691</v>
      </c>
      <c r="Q96" s="31">
        <f>(((ABS(INDEX('INPUT AVG'!$B:$AK,Cal!$E96,IF(Cal!$P$3=22.5,MATCH(Q$1,Cal!$G$6:$G$21,0),MATCH(Q$1,Cal!$H$6:$H$41,0))))+(2.327*INDEX('INPUT RMS'!$B:$AK,Cal!$E96,IF(Cal!$P$3=22.5,MATCH(Q$1,Cal!$G$6:$G$21,0),MATCH(Q$1,Cal!$H$6:$H$41,0)))))/1.85)*Cal!$C96)</f>
        <v>0.35736714136761583</v>
      </c>
      <c r="R96" s="31">
        <f>(((ABS(INDEX('INPUT AVG'!$B:$AK,Cal!$E96,IF(Cal!$P$3=22.5,MATCH(R$1,Cal!$G$6:$G$21,0),MATCH(R$1,Cal!$H$6:$H$41,0))))+(2.327*INDEX('INPUT RMS'!$B:$AK,Cal!$E96,IF(Cal!$P$3=22.5,MATCH(R$1,Cal!$G$6:$G$21,0),MATCH(R$1,Cal!$H$6:$H$41,0)))))/1.85)*Cal!$C96)</f>
        <v>0.32480051072868138</v>
      </c>
      <c r="S96" s="31">
        <f>(((ABS(INDEX('INPUT AVG'!$B:$AK,Cal!$E96,IF(Cal!$P$3=22.5,MATCH(S$1,Cal!$G$6:$G$21,0),MATCH(S$1,Cal!$H$6:$H$41,0))))+(2.327*INDEX('INPUT RMS'!$B:$AK,Cal!$E96,IF(Cal!$P$3=22.5,MATCH(S$1,Cal!$G$6:$G$21,0),MATCH(S$1,Cal!$H$6:$H$41,0)))))/1.85)*Cal!$C96)</f>
        <v>0.35174105665973715</v>
      </c>
      <c r="T96" s="31">
        <f>(((ABS(INDEX('INPUT AVG'!$B:$AK,Cal!$E96,IF(Cal!$P$3=22.5,MATCH(T$1,Cal!$G$6:$G$21,0),MATCH(T$1,Cal!$H$6:$H$41,0))))+(2.327*INDEX('INPUT RMS'!$B:$AK,Cal!$E96,IF(Cal!$P$3=22.5,MATCH(T$1,Cal!$G$6:$G$21,0),MATCH(T$1,Cal!$H$6:$H$41,0)))))/1.85)*Cal!$C96)</f>
        <v>0.36077295048816782</v>
      </c>
      <c r="U96" s="31">
        <f>(((ABS(INDEX('INPUT AVG'!$B:$AK,Cal!$E96,IF(Cal!$P$3=22.5,MATCH(U$1,Cal!$G$6:$G$21,0),MATCH(U$1,Cal!$H$6:$H$41,0))))+(2.327*INDEX('INPUT RMS'!$B:$AK,Cal!$E96,IF(Cal!$P$3=22.5,MATCH(U$1,Cal!$G$6:$G$21,0),MATCH(U$1,Cal!$H$6:$H$41,0)))))/1.85)*Cal!$C96)</f>
        <v>0.35084492369680786</v>
      </c>
      <c r="V96" s="31">
        <f>(((ABS(INDEX('INPUT AVG'!$B:$AK,Cal!$E96,IF(Cal!$P$3=22.5,MATCH(V$1,Cal!$G$6:$G$21,0),MATCH(V$1,Cal!$H$6:$H$41,0))))+(2.327*INDEX('INPUT RMS'!$B:$AK,Cal!$E96,IF(Cal!$P$3=22.5,MATCH(V$1,Cal!$G$6:$G$21,0),MATCH(V$1,Cal!$H$6:$H$41,0)))))/1.85)*Cal!$C96)</f>
        <v>0.34496294006302547</v>
      </c>
      <c r="W96" s="31">
        <f>(((ABS(INDEX('INPUT AVG'!$B:$AK,Cal!$E96,IF(Cal!$P$3=22.5,MATCH(W$1,Cal!$G$6:$G$21,0),MATCH(W$1,Cal!$H$6:$H$41,0))))+(2.327*INDEX('INPUT RMS'!$B:$AK,Cal!$E96,IF(Cal!$P$3=22.5,MATCH(W$1,Cal!$G$6:$G$21,0),MATCH(W$1,Cal!$H$6:$H$41,0)))))/1.85)*Cal!$C96)</f>
        <v>0.32716977153275462</v>
      </c>
      <c r="X96" s="31">
        <f>(((ABS(INDEX('INPUT AVG'!$B:$AK,Cal!$E96,IF(Cal!$P$3=22.5,MATCH(X$1,Cal!$G$6:$G$21,0),MATCH(X$1,Cal!$H$6:$H$41,0))))+(2.327*INDEX('INPUT RMS'!$B:$AK,Cal!$E96,IF(Cal!$P$3=22.5,MATCH(X$1,Cal!$G$6:$G$21,0),MATCH(X$1,Cal!$H$6:$H$41,0)))))/1.85)*Cal!$C96)</f>
        <v>0.30633335677353113</v>
      </c>
      <c r="Y96" s="31">
        <f>(((ABS(INDEX('INPUT AVG'!$B:$AK,Cal!$E96,IF(Cal!$P$3=22.5,MATCH(Y$1,Cal!$G$6:$G$21,0),MATCH(Y$1,Cal!$H$6:$H$41,0))))+(2.327*INDEX('INPUT RMS'!$B:$AK,Cal!$E96,IF(Cal!$P$3=22.5,MATCH(Y$1,Cal!$G$6:$G$21,0),MATCH(Y$1,Cal!$H$6:$H$41,0)))))/1.85)*Cal!$C96)</f>
        <v>0.29261967503943953</v>
      </c>
      <c r="Z96" s="31">
        <f>(((ABS(INDEX('INPUT AVG'!$B:$AK,Cal!$E96,IF(Cal!$P$3=22.5,MATCH(Z$1,Cal!$G$6:$G$21,0),MATCH(Z$1,Cal!$H$6:$H$41,0))))+(2.327*INDEX('INPUT RMS'!$B:$AK,Cal!$E96,IF(Cal!$P$3=22.5,MATCH(Z$1,Cal!$G$6:$G$21,0),MATCH(Z$1,Cal!$H$6:$H$41,0)))))/1.85)*Cal!$C96)</f>
        <v>0.3515401341947349</v>
      </c>
      <c r="AA96" s="31">
        <f>(((ABS(INDEX('INPUT AVG'!$B:$AK,Cal!$E96,IF(Cal!$P$3=22.5,MATCH(AA$1,Cal!$G$6:$G$21,0),MATCH(AA$1,Cal!$H$6:$H$41,0))))+(2.327*INDEX('INPUT RMS'!$B:$AK,Cal!$E96,IF(Cal!$P$3=22.5,MATCH(AA$1,Cal!$G$6:$G$21,0),MATCH(AA$1,Cal!$H$6:$H$41,0)))))/1.85)*Cal!$C96)</f>
        <v>0.35810690609989937</v>
      </c>
      <c r="AB96" s="31">
        <f>(((ABS(INDEX('INPUT AVG'!$B:$AK,Cal!$E96,IF(Cal!$P$3=22.5,MATCH(AB$1,Cal!$G$6:$G$21,0),MATCH(AB$1,Cal!$H$6:$H$41,0))))+(2.327*INDEX('INPUT RMS'!$B:$AK,Cal!$E96,IF(Cal!$P$3=22.5,MATCH(AB$1,Cal!$G$6:$G$21,0),MATCH(AB$1,Cal!$H$6:$H$41,0)))))/1.85)*Cal!$C96)</f>
        <v>0.34931220342178598</v>
      </c>
      <c r="AC96" s="31">
        <f>(((ABS(INDEX('INPUT AVG'!$B:$AK,Cal!$E96,IF(Cal!$P$3=22.5,MATCH(AC$1,Cal!$G$6:$G$21,0),MATCH(AC$1,Cal!$H$6:$H$41,0))))+(2.327*INDEX('INPUT RMS'!$B:$AK,Cal!$E96,IF(Cal!$P$3=22.5,MATCH(AC$1,Cal!$G$6:$G$21,0),MATCH(AC$1,Cal!$H$6:$H$41,0)))))/1.85)*Cal!$C96)</f>
        <v>0.34918483051496579</v>
      </c>
      <c r="AD96" s="31">
        <f>(((ABS(INDEX('INPUT AVG'!$B:$AK,Cal!$E96,IF(Cal!$P$3=22.5,MATCH(AD$1,Cal!$G$6:$G$21,0),MATCH(AD$1,Cal!$H$6:$H$41,0))))+(2.327*INDEX('INPUT RMS'!$B:$AK,Cal!$E96,IF(Cal!$P$3=22.5,MATCH(AD$1,Cal!$G$6:$G$21,0),MATCH(AD$1,Cal!$H$6:$H$41,0)))))/1.85)*Cal!$C96)</f>
        <v>0.35311029550191514</v>
      </c>
      <c r="AE96" s="31">
        <f>(((ABS(INDEX('INPUT AVG'!$B:$AK,Cal!$E96,IF(Cal!$P$3=22.5,MATCH(AE$1,Cal!$G$6:$G$21,0),MATCH(AE$1,Cal!$H$6:$H$41,0))))+(2.327*INDEX('INPUT RMS'!$B:$AK,Cal!$E96,IF(Cal!$P$3=22.5,MATCH(AE$1,Cal!$G$6:$G$21,0),MATCH(AE$1,Cal!$H$6:$H$41,0)))))/1.85)*Cal!$C96)</f>
        <v>0.32103949142066207</v>
      </c>
      <c r="AF96" s="31">
        <f>(((ABS(INDEX('INPUT AVG'!$B:$AK,Cal!$E96,IF(Cal!$P$3=22.5,MATCH(AF$1,Cal!$G$6:$G$21,0),MATCH(AF$1,Cal!$H$6:$H$41,0))))+(2.327*INDEX('INPUT RMS'!$B:$AK,Cal!$E96,IF(Cal!$P$3=22.5,MATCH(AF$1,Cal!$G$6:$G$21,0),MATCH(AF$1,Cal!$H$6:$H$41,0)))))/1.85)*Cal!$C96)</f>
        <v>0.3253147525159088</v>
      </c>
      <c r="AG96" s="31">
        <f>(((ABS(INDEX('INPUT AVG'!$B:$AK,Cal!$E96,IF(Cal!$P$3=22.5,MATCH(AG$1,Cal!$G$6:$G$21,0),MATCH(AG$1,Cal!$H$6:$H$41,0))))+(2.327*INDEX('INPUT RMS'!$B:$AK,Cal!$E96,IF(Cal!$P$3=22.5,MATCH(AG$1,Cal!$G$6:$G$21,0),MATCH(AG$1,Cal!$H$6:$H$41,0)))))/1.85)*Cal!$C96)</f>
        <v>0.36828946396305751</v>
      </c>
      <c r="AH96" s="31">
        <f>(((ABS(INDEX('INPUT AVG'!$B:$AK,Cal!$E96,IF(Cal!$P$3=22.5,MATCH(AH$1,Cal!$G$6:$G$21,0),MATCH(AH$1,Cal!$H$6:$H$41,0))))+(2.327*INDEX('INPUT RMS'!$B:$AK,Cal!$E96,IF(Cal!$P$3=22.5,MATCH(AH$1,Cal!$G$6:$G$21,0),MATCH(AH$1,Cal!$H$6:$H$41,0)))))/1.85)*Cal!$C96)</f>
        <v>0.38181849501422932</v>
      </c>
      <c r="AI96" s="31">
        <f>(((ABS(INDEX('INPUT AVG'!$B:$AK,Cal!$E96,IF(Cal!$P$3=22.5,MATCH(AI$1,Cal!$G$6:$G$21,0),MATCH(AI$1,Cal!$H$6:$H$41,0))))+(2.327*INDEX('INPUT RMS'!$B:$AK,Cal!$E96,IF(Cal!$P$3=22.5,MATCH(AI$1,Cal!$G$6:$G$21,0),MATCH(AI$1,Cal!$H$6:$H$41,0)))))/1.85)*Cal!$C96)</f>
        <v>0.38579373643607706</v>
      </c>
      <c r="AJ96" s="31">
        <f>(((ABS(INDEX('INPUT AVG'!$B:$AK,Cal!$E96,IF(Cal!$P$3=22.5,MATCH(AJ$1,Cal!$G$6:$G$21,0),MATCH(AJ$1,Cal!$H$6:$H$41,0))))+(2.327*INDEX('INPUT RMS'!$B:$AK,Cal!$E96,IF(Cal!$P$3=22.5,MATCH(AJ$1,Cal!$G$6:$G$21,0),MATCH(AJ$1,Cal!$H$6:$H$41,0)))))/1.85)*Cal!$C96)</f>
        <v>0.37243125487823742</v>
      </c>
      <c r="AK96" s="31">
        <f>(((ABS(INDEX('INPUT AVG'!$B:$AK,Cal!$E96,IF(Cal!$P$3=22.5,MATCH(AK$1,Cal!$G$6:$G$21,0),MATCH(AK$1,Cal!$H$6:$H$41,0))))+(2.327*INDEX('INPUT RMS'!$B:$AK,Cal!$E96,IF(Cal!$P$3=22.5,MATCH(AK$1,Cal!$G$6:$G$21,0),MATCH(AK$1,Cal!$H$6:$H$41,0)))))/1.85)*Cal!$C96)</f>
        <v>0.36231829609419847</v>
      </c>
      <c r="AL96" s="31">
        <f>(((ABS(INDEX('INPUT AVG'!$B:$AK,Cal!$E96,IF(Cal!$P$3=22.5,MATCH(AL$1,Cal!$G$6:$G$21,0),MATCH(AL$1,Cal!$H$6:$H$41,0))))+(2.327*INDEX('INPUT RMS'!$B:$AK,Cal!$E96,IF(Cal!$P$3=22.5,MATCH(AL$1,Cal!$G$6:$G$21,0),MATCH(AL$1,Cal!$H$6:$H$41,0)))))/1.85)*Cal!$C96)</f>
        <v>0.37684298656276755</v>
      </c>
    </row>
    <row r="97" spans="1:38" x14ac:dyDescent="0.4">
      <c r="A97" s="7">
        <f>Cal!A97</f>
        <v>96</v>
      </c>
      <c r="B97" s="31">
        <f>(((ABS(INDEX('INPUT AVG'!$B:$AK,Cal!$E97,IF(Cal!$P$3=22.5,MATCH(B$1,Cal!$G$6:$G$21,0),MATCH(B$1,Cal!$H$6:$H$41,0))))+(2.327*INDEX('INPUT RMS'!$B:$AK,Cal!$E97,IF(Cal!$P$3=22.5,MATCH(B$1,Cal!$G$6:$G$21,0),MATCH(B$1,Cal!$H$6:$H$41,0)))))/1.85)*Cal!$C97)</f>
        <v>0.43459319421568426</v>
      </c>
      <c r="C97" s="31">
        <f>(((ABS(INDEX('INPUT AVG'!$B:$AK,Cal!$E97,IF(Cal!$P$3=22.5,MATCH(C$1,Cal!$G$6:$G$21,0),MATCH(C$1,Cal!$H$6:$H$41,0))))+(2.327*INDEX('INPUT RMS'!$B:$AK,Cal!$E97,IF(Cal!$P$3=22.5,MATCH(C$1,Cal!$G$6:$G$21,0),MATCH(C$1,Cal!$H$6:$H$41,0)))))/1.85)*Cal!$C97)</f>
        <v>0.41919054679773948</v>
      </c>
      <c r="D97" s="31">
        <f>(((ABS(INDEX('INPUT AVG'!$B:$AK,Cal!$E97,IF(Cal!$P$3=22.5,MATCH(D$1,Cal!$G$6:$G$21,0),MATCH(D$1,Cal!$H$6:$H$41,0))))+(2.327*INDEX('INPUT RMS'!$B:$AK,Cal!$E97,IF(Cal!$P$3=22.5,MATCH(D$1,Cal!$G$6:$G$21,0),MATCH(D$1,Cal!$H$6:$H$41,0)))))/1.85)*Cal!$C97)</f>
        <v>0.38599231591901262</v>
      </c>
      <c r="E97" s="31">
        <f>(((ABS(INDEX('INPUT AVG'!$B:$AK,Cal!$E97,IF(Cal!$P$3=22.5,MATCH(E$1,Cal!$G$6:$G$21,0),MATCH(E$1,Cal!$H$6:$H$41,0))))+(2.327*INDEX('INPUT RMS'!$B:$AK,Cal!$E97,IF(Cal!$P$3=22.5,MATCH(E$1,Cal!$G$6:$G$21,0),MATCH(E$1,Cal!$H$6:$H$41,0)))))/1.85)*Cal!$C97)</f>
        <v>0.40315524123004964</v>
      </c>
      <c r="F97" s="31">
        <f>(((ABS(INDEX('INPUT AVG'!$B:$AK,Cal!$E97,IF(Cal!$P$3=22.5,MATCH(F$1,Cal!$G$6:$G$21,0),MATCH(F$1,Cal!$H$6:$H$41,0))))+(2.327*INDEX('INPUT RMS'!$B:$AK,Cal!$E97,IF(Cal!$P$3=22.5,MATCH(F$1,Cal!$G$6:$G$21,0),MATCH(F$1,Cal!$H$6:$H$41,0)))))/1.85)*Cal!$C97)</f>
        <v>0.41258121783668927</v>
      </c>
      <c r="G97" s="31">
        <f>(((ABS(INDEX('INPUT AVG'!$B:$AK,Cal!$E97,IF(Cal!$P$3=22.5,MATCH(G$1,Cal!$G$6:$G$21,0),MATCH(G$1,Cal!$H$6:$H$41,0))))+(2.327*INDEX('INPUT RMS'!$B:$AK,Cal!$E97,IF(Cal!$P$3=22.5,MATCH(G$1,Cal!$G$6:$G$21,0),MATCH(G$1,Cal!$H$6:$H$41,0)))))/1.85)*Cal!$C97)</f>
        <v>0.40330652761700991</v>
      </c>
      <c r="H97" s="31">
        <f>(((ABS(INDEX('INPUT AVG'!$B:$AK,Cal!$E97,IF(Cal!$P$3=22.5,MATCH(H$1,Cal!$G$6:$G$21,0),MATCH(H$1,Cal!$H$6:$H$41,0))))+(2.327*INDEX('INPUT RMS'!$B:$AK,Cal!$E97,IF(Cal!$P$3=22.5,MATCH(H$1,Cal!$G$6:$G$21,0),MATCH(H$1,Cal!$H$6:$H$41,0)))))/1.85)*Cal!$C97)</f>
        <v>0.41680543416657961</v>
      </c>
      <c r="I97" s="31">
        <f>(((ABS(INDEX('INPUT AVG'!$B:$AK,Cal!$E97,IF(Cal!$P$3=22.5,MATCH(I$1,Cal!$G$6:$G$21,0),MATCH(I$1,Cal!$H$6:$H$41,0))))+(2.327*INDEX('INPUT RMS'!$B:$AK,Cal!$E97,IF(Cal!$P$3=22.5,MATCH(I$1,Cal!$G$6:$G$21,0),MATCH(I$1,Cal!$H$6:$H$41,0)))))/1.85)*Cal!$C97)</f>
        <v>0.41431674024945975</v>
      </c>
      <c r="J97" s="31">
        <f>(((ABS(INDEX('INPUT AVG'!$B:$AK,Cal!$E97,IF(Cal!$P$3=22.5,MATCH(J$1,Cal!$G$6:$G$21,0),MATCH(J$1,Cal!$H$6:$H$41,0))))+(2.327*INDEX('INPUT RMS'!$B:$AK,Cal!$E97,IF(Cal!$P$3=22.5,MATCH(J$1,Cal!$G$6:$G$21,0),MATCH(J$1,Cal!$H$6:$H$41,0)))))/1.85)*Cal!$C97)</f>
        <v>0.40521034506124415</v>
      </c>
      <c r="K97" s="31">
        <f>(((ABS(INDEX('INPUT AVG'!$B:$AK,Cal!$E97,IF(Cal!$P$3=22.5,MATCH(K$1,Cal!$G$6:$G$21,0),MATCH(K$1,Cal!$H$6:$H$41,0))))+(2.327*INDEX('INPUT RMS'!$B:$AK,Cal!$E97,IF(Cal!$P$3=22.5,MATCH(K$1,Cal!$G$6:$G$21,0),MATCH(K$1,Cal!$H$6:$H$41,0)))))/1.85)*Cal!$C97)</f>
        <v>0.41224448909630651</v>
      </c>
      <c r="L97" s="31">
        <f>(((ABS(INDEX('INPUT AVG'!$B:$AK,Cal!$E97,IF(Cal!$P$3=22.5,MATCH(L$1,Cal!$G$6:$G$21,0),MATCH(L$1,Cal!$H$6:$H$41,0))))+(2.327*INDEX('INPUT RMS'!$B:$AK,Cal!$E97,IF(Cal!$P$3=22.5,MATCH(L$1,Cal!$G$6:$G$21,0),MATCH(L$1,Cal!$H$6:$H$41,0)))))/1.85)*Cal!$C97)</f>
        <v>0.41647389517845335</v>
      </c>
      <c r="M97" s="31">
        <f>(((ABS(INDEX('INPUT AVG'!$B:$AK,Cal!$E97,IF(Cal!$P$3=22.5,MATCH(M$1,Cal!$G$6:$G$21,0),MATCH(M$1,Cal!$H$6:$H$41,0))))+(2.327*INDEX('INPUT RMS'!$B:$AK,Cal!$E97,IF(Cal!$P$3=22.5,MATCH(M$1,Cal!$G$6:$G$21,0),MATCH(M$1,Cal!$H$6:$H$41,0)))))/1.85)*Cal!$C97)</f>
        <v>0.40240994024518373</v>
      </c>
      <c r="N97" s="31">
        <f>(((ABS(INDEX('INPUT AVG'!$B:$AK,Cal!$E97,IF(Cal!$P$3=22.5,MATCH(N$1,Cal!$G$6:$G$21,0),MATCH(N$1,Cal!$H$6:$H$41,0))))+(2.327*INDEX('INPUT RMS'!$B:$AK,Cal!$E97,IF(Cal!$P$3=22.5,MATCH(N$1,Cal!$G$6:$G$21,0),MATCH(N$1,Cal!$H$6:$H$41,0)))))/1.85)*Cal!$C97)</f>
        <v>0.40914713611071174</v>
      </c>
      <c r="O97" s="31">
        <f>(((ABS(INDEX('INPUT AVG'!$B:$AK,Cal!$E97,IF(Cal!$P$3=22.5,MATCH(O$1,Cal!$G$6:$G$21,0),MATCH(O$1,Cal!$H$6:$H$41,0))))+(2.327*INDEX('INPUT RMS'!$B:$AK,Cal!$E97,IF(Cal!$P$3=22.5,MATCH(O$1,Cal!$G$6:$G$21,0),MATCH(O$1,Cal!$H$6:$H$41,0)))))/1.85)*Cal!$C97)</f>
        <v>0.4061363531125558</v>
      </c>
      <c r="P97" s="31">
        <f>(((ABS(INDEX('INPUT AVG'!$B:$AK,Cal!$E97,IF(Cal!$P$3=22.5,MATCH(P$1,Cal!$G$6:$G$21,0),MATCH(P$1,Cal!$H$6:$H$41,0))))+(2.327*INDEX('INPUT RMS'!$B:$AK,Cal!$E97,IF(Cal!$P$3=22.5,MATCH(P$1,Cal!$G$6:$G$21,0),MATCH(P$1,Cal!$H$6:$H$41,0)))))/1.85)*Cal!$C97)</f>
        <v>0.39614331911544537</v>
      </c>
      <c r="Q97" s="31">
        <f>(((ABS(INDEX('INPUT AVG'!$B:$AK,Cal!$E97,IF(Cal!$P$3=22.5,MATCH(Q$1,Cal!$G$6:$G$21,0),MATCH(Q$1,Cal!$H$6:$H$41,0))))+(2.327*INDEX('INPUT RMS'!$B:$AK,Cal!$E97,IF(Cal!$P$3=22.5,MATCH(Q$1,Cal!$G$6:$G$21,0),MATCH(Q$1,Cal!$H$6:$H$41,0)))))/1.85)*Cal!$C97)</f>
        <v>0.35044004616705143</v>
      </c>
      <c r="R97" s="31">
        <f>(((ABS(INDEX('INPUT AVG'!$B:$AK,Cal!$E97,IF(Cal!$P$3=22.5,MATCH(R$1,Cal!$G$6:$G$21,0),MATCH(R$1,Cal!$H$6:$H$41,0))))+(2.327*INDEX('INPUT RMS'!$B:$AK,Cal!$E97,IF(Cal!$P$3=22.5,MATCH(R$1,Cal!$G$6:$G$21,0),MATCH(R$1,Cal!$H$6:$H$41,0)))))/1.85)*Cal!$C97)</f>
        <v>0.30462953774912932</v>
      </c>
      <c r="S97" s="31">
        <f>(((ABS(INDEX('INPUT AVG'!$B:$AK,Cal!$E97,IF(Cal!$P$3=22.5,MATCH(S$1,Cal!$G$6:$G$21,0),MATCH(S$1,Cal!$H$6:$H$41,0))))+(2.327*INDEX('INPUT RMS'!$B:$AK,Cal!$E97,IF(Cal!$P$3=22.5,MATCH(S$1,Cal!$G$6:$G$21,0),MATCH(S$1,Cal!$H$6:$H$41,0)))))/1.85)*Cal!$C97)</f>
        <v>0.29727681460010036</v>
      </c>
      <c r="T97" s="31">
        <f>(((ABS(INDEX('INPUT AVG'!$B:$AK,Cal!$E97,IF(Cal!$P$3=22.5,MATCH(T$1,Cal!$G$6:$G$21,0),MATCH(T$1,Cal!$H$6:$H$41,0))))+(2.327*INDEX('INPUT RMS'!$B:$AK,Cal!$E97,IF(Cal!$P$3=22.5,MATCH(T$1,Cal!$G$6:$G$21,0),MATCH(T$1,Cal!$H$6:$H$41,0)))))/1.85)*Cal!$C97)</f>
        <v>0.305821239054203</v>
      </c>
      <c r="U97" s="31">
        <f>(((ABS(INDEX('INPUT AVG'!$B:$AK,Cal!$E97,IF(Cal!$P$3=22.5,MATCH(U$1,Cal!$G$6:$G$21,0),MATCH(U$1,Cal!$H$6:$H$41,0))))+(2.327*INDEX('INPUT RMS'!$B:$AK,Cal!$E97,IF(Cal!$P$3=22.5,MATCH(U$1,Cal!$G$6:$G$21,0),MATCH(U$1,Cal!$H$6:$H$41,0)))))/1.85)*Cal!$C97)</f>
        <v>0.31969266607954694</v>
      </c>
      <c r="V97" s="31">
        <f>(((ABS(INDEX('INPUT AVG'!$B:$AK,Cal!$E97,IF(Cal!$P$3=22.5,MATCH(V$1,Cal!$G$6:$G$21,0),MATCH(V$1,Cal!$H$6:$H$41,0))))+(2.327*INDEX('INPUT RMS'!$B:$AK,Cal!$E97,IF(Cal!$P$3=22.5,MATCH(V$1,Cal!$G$6:$G$21,0),MATCH(V$1,Cal!$H$6:$H$41,0)))))/1.85)*Cal!$C97)</f>
        <v>0.34424551972263567</v>
      </c>
      <c r="W97" s="31">
        <f>(((ABS(INDEX('INPUT AVG'!$B:$AK,Cal!$E97,IF(Cal!$P$3=22.5,MATCH(W$1,Cal!$G$6:$G$21,0),MATCH(W$1,Cal!$H$6:$H$41,0))))+(2.327*INDEX('INPUT RMS'!$B:$AK,Cal!$E97,IF(Cal!$P$3=22.5,MATCH(W$1,Cal!$G$6:$G$21,0),MATCH(W$1,Cal!$H$6:$H$41,0)))))/1.85)*Cal!$C97)</f>
        <v>0.33270552167618594</v>
      </c>
      <c r="X97" s="31">
        <f>(((ABS(INDEX('INPUT AVG'!$B:$AK,Cal!$E97,IF(Cal!$P$3=22.5,MATCH(X$1,Cal!$G$6:$G$21,0),MATCH(X$1,Cal!$H$6:$H$41,0))))+(2.327*INDEX('INPUT RMS'!$B:$AK,Cal!$E97,IF(Cal!$P$3=22.5,MATCH(X$1,Cal!$G$6:$G$21,0),MATCH(X$1,Cal!$H$6:$H$41,0)))))/1.85)*Cal!$C97)</f>
        <v>0.29922482857833033</v>
      </c>
      <c r="Y97" s="31">
        <f>(((ABS(INDEX('INPUT AVG'!$B:$AK,Cal!$E97,IF(Cal!$P$3=22.5,MATCH(Y$1,Cal!$G$6:$G$21,0),MATCH(Y$1,Cal!$H$6:$H$41,0))))+(2.327*INDEX('INPUT RMS'!$B:$AK,Cal!$E97,IF(Cal!$P$3=22.5,MATCH(Y$1,Cal!$G$6:$G$21,0),MATCH(Y$1,Cal!$H$6:$H$41,0)))))/1.85)*Cal!$C97)</f>
        <v>0.29671859311090931</v>
      </c>
      <c r="Z97" s="31">
        <f>(((ABS(INDEX('INPUT AVG'!$B:$AK,Cal!$E97,IF(Cal!$P$3=22.5,MATCH(Z$1,Cal!$G$6:$G$21,0),MATCH(Z$1,Cal!$H$6:$H$41,0))))+(2.327*INDEX('INPUT RMS'!$B:$AK,Cal!$E97,IF(Cal!$P$3=22.5,MATCH(Z$1,Cal!$G$6:$G$21,0),MATCH(Z$1,Cal!$H$6:$H$41,0)))))/1.85)*Cal!$C97)</f>
        <v>0.32311658734002624</v>
      </c>
      <c r="AA97" s="31">
        <f>(((ABS(INDEX('INPUT AVG'!$B:$AK,Cal!$E97,IF(Cal!$P$3=22.5,MATCH(AA$1,Cal!$G$6:$G$21,0),MATCH(AA$1,Cal!$H$6:$H$41,0))))+(2.327*INDEX('INPUT RMS'!$B:$AK,Cal!$E97,IF(Cal!$P$3=22.5,MATCH(AA$1,Cal!$G$6:$G$21,0),MATCH(AA$1,Cal!$H$6:$H$41,0)))))/1.85)*Cal!$C97)</f>
        <v>0.33176168844103809</v>
      </c>
      <c r="AB97" s="31">
        <f>(((ABS(INDEX('INPUT AVG'!$B:$AK,Cal!$E97,IF(Cal!$P$3=22.5,MATCH(AB$1,Cal!$G$6:$G$21,0),MATCH(AB$1,Cal!$H$6:$H$41,0))))+(2.327*INDEX('INPUT RMS'!$B:$AK,Cal!$E97,IF(Cal!$P$3=22.5,MATCH(AB$1,Cal!$G$6:$G$21,0),MATCH(AB$1,Cal!$H$6:$H$41,0)))))/1.85)*Cal!$C97)</f>
        <v>0.33578636263673367</v>
      </c>
      <c r="AC97" s="31">
        <f>(((ABS(INDEX('INPUT AVG'!$B:$AK,Cal!$E97,IF(Cal!$P$3=22.5,MATCH(AC$1,Cal!$G$6:$G$21,0),MATCH(AC$1,Cal!$H$6:$H$41,0))))+(2.327*INDEX('INPUT RMS'!$B:$AK,Cal!$E97,IF(Cal!$P$3=22.5,MATCH(AC$1,Cal!$G$6:$G$21,0),MATCH(AC$1,Cal!$H$6:$H$41,0)))))/1.85)*Cal!$C97)</f>
        <v>0.36599981964439959</v>
      </c>
      <c r="AD97" s="31">
        <f>(((ABS(INDEX('INPUT AVG'!$B:$AK,Cal!$E97,IF(Cal!$P$3=22.5,MATCH(AD$1,Cal!$G$6:$G$21,0),MATCH(AD$1,Cal!$H$6:$H$41,0))))+(2.327*INDEX('INPUT RMS'!$B:$AK,Cal!$E97,IF(Cal!$P$3=22.5,MATCH(AD$1,Cal!$G$6:$G$21,0),MATCH(AD$1,Cal!$H$6:$H$41,0)))))/1.85)*Cal!$C97)</f>
        <v>0.37488797434278437</v>
      </c>
      <c r="AE97" s="31">
        <f>(((ABS(INDEX('INPUT AVG'!$B:$AK,Cal!$E97,IF(Cal!$P$3=22.5,MATCH(AE$1,Cal!$G$6:$G$21,0),MATCH(AE$1,Cal!$H$6:$H$41,0))))+(2.327*INDEX('INPUT RMS'!$B:$AK,Cal!$E97,IF(Cal!$P$3=22.5,MATCH(AE$1,Cal!$G$6:$G$21,0),MATCH(AE$1,Cal!$H$6:$H$41,0)))))/1.85)*Cal!$C97)</f>
        <v>0.35874290454629298</v>
      </c>
      <c r="AF97" s="31">
        <f>(((ABS(INDEX('INPUT AVG'!$B:$AK,Cal!$E97,IF(Cal!$P$3=22.5,MATCH(AF$1,Cal!$G$6:$G$21,0),MATCH(AF$1,Cal!$H$6:$H$41,0))))+(2.327*INDEX('INPUT RMS'!$B:$AK,Cal!$E97,IF(Cal!$P$3=22.5,MATCH(AF$1,Cal!$G$6:$G$21,0),MATCH(AF$1,Cal!$H$6:$H$41,0)))))/1.85)*Cal!$C97)</f>
        <v>0.37125086195968293</v>
      </c>
      <c r="AG97" s="31">
        <f>(((ABS(INDEX('INPUT AVG'!$B:$AK,Cal!$E97,IF(Cal!$P$3=22.5,MATCH(AG$1,Cal!$G$6:$G$21,0),MATCH(AG$1,Cal!$H$6:$H$41,0))))+(2.327*INDEX('INPUT RMS'!$B:$AK,Cal!$E97,IF(Cal!$P$3=22.5,MATCH(AG$1,Cal!$G$6:$G$21,0),MATCH(AG$1,Cal!$H$6:$H$41,0)))))/1.85)*Cal!$C97)</f>
        <v>0.39992232138240663</v>
      </c>
      <c r="AH97" s="31">
        <f>(((ABS(INDEX('INPUT AVG'!$B:$AK,Cal!$E97,IF(Cal!$P$3=22.5,MATCH(AH$1,Cal!$G$6:$G$21,0),MATCH(AH$1,Cal!$H$6:$H$41,0))))+(2.327*INDEX('INPUT RMS'!$B:$AK,Cal!$E97,IF(Cal!$P$3=22.5,MATCH(AH$1,Cal!$G$6:$G$21,0),MATCH(AH$1,Cal!$H$6:$H$41,0)))))/1.85)*Cal!$C97)</f>
        <v>0.40790622273006949</v>
      </c>
      <c r="AI97" s="31">
        <f>(((ABS(INDEX('INPUT AVG'!$B:$AK,Cal!$E97,IF(Cal!$P$3=22.5,MATCH(AI$1,Cal!$G$6:$G$21,0),MATCH(AI$1,Cal!$H$6:$H$41,0))))+(2.327*INDEX('INPUT RMS'!$B:$AK,Cal!$E97,IF(Cal!$P$3=22.5,MATCH(AI$1,Cal!$G$6:$G$21,0),MATCH(AI$1,Cal!$H$6:$H$41,0)))))/1.85)*Cal!$C97)</f>
        <v>0.41330957858546358</v>
      </c>
      <c r="AJ97" s="31">
        <f>(((ABS(INDEX('INPUT AVG'!$B:$AK,Cal!$E97,IF(Cal!$P$3=22.5,MATCH(AJ$1,Cal!$G$6:$G$21,0),MATCH(AJ$1,Cal!$H$6:$H$41,0))))+(2.327*INDEX('INPUT RMS'!$B:$AK,Cal!$E97,IF(Cal!$P$3=22.5,MATCH(AJ$1,Cal!$G$6:$G$21,0),MATCH(AJ$1,Cal!$H$6:$H$41,0)))))/1.85)*Cal!$C97)</f>
        <v>0.39776376162026378</v>
      </c>
      <c r="AK97" s="31">
        <f>(((ABS(INDEX('INPUT AVG'!$B:$AK,Cal!$E97,IF(Cal!$P$3=22.5,MATCH(AK$1,Cal!$G$6:$G$21,0),MATCH(AK$1,Cal!$H$6:$H$41,0))))+(2.327*INDEX('INPUT RMS'!$B:$AK,Cal!$E97,IF(Cal!$P$3=22.5,MATCH(AK$1,Cal!$G$6:$G$21,0),MATCH(AK$1,Cal!$H$6:$H$41,0)))))/1.85)*Cal!$C97)</f>
        <v>0.39161788189733349</v>
      </c>
      <c r="AL97" s="31">
        <f>(((ABS(INDEX('INPUT AVG'!$B:$AK,Cal!$E97,IF(Cal!$P$3=22.5,MATCH(AL$1,Cal!$G$6:$G$21,0),MATCH(AL$1,Cal!$H$6:$H$41,0))))+(2.327*INDEX('INPUT RMS'!$B:$AK,Cal!$E97,IF(Cal!$P$3=22.5,MATCH(AL$1,Cal!$G$6:$G$21,0),MATCH(AL$1,Cal!$H$6:$H$41,0)))))/1.85)*Cal!$C97)</f>
        <v>0.43459319421568426</v>
      </c>
    </row>
    <row r="98" spans="1:38" x14ac:dyDescent="0.4">
      <c r="A98" s="7">
        <f>Cal!A98</f>
        <v>97</v>
      </c>
      <c r="B98" s="31">
        <f>(((ABS(INDEX('INPUT AVG'!$B:$AK,Cal!$E98,IF(Cal!$P$3=22.5,MATCH(B$1,Cal!$G$6:$G$21,0),MATCH(B$1,Cal!$H$6:$H$41,0))))+(2.327*INDEX('INPUT RMS'!$B:$AK,Cal!$E98,IF(Cal!$P$3=22.5,MATCH(B$1,Cal!$G$6:$G$21,0),MATCH(B$1,Cal!$H$6:$H$41,0)))))/1.85)*Cal!$C98)</f>
        <v>0.41327467490692393</v>
      </c>
      <c r="C98" s="31">
        <f>(((ABS(INDEX('INPUT AVG'!$B:$AK,Cal!$E98,IF(Cal!$P$3=22.5,MATCH(C$1,Cal!$G$6:$G$21,0),MATCH(C$1,Cal!$H$6:$H$41,0))))+(2.327*INDEX('INPUT RMS'!$B:$AK,Cal!$E98,IF(Cal!$P$3=22.5,MATCH(C$1,Cal!$G$6:$G$21,0),MATCH(C$1,Cal!$H$6:$H$41,0)))))/1.85)*Cal!$C98)</f>
        <v>0.39440783747950114</v>
      </c>
      <c r="D98" s="31">
        <f>(((ABS(INDEX('INPUT AVG'!$B:$AK,Cal!$E98,IF(Cal!$P$3=22.5,MATCH(D$1,Cal!$G$6:$G$21,0),MATCH(D$1,Cal!$H$6:$H$41,0))))+(2.327*INDEX('INPUT RMS'!$B:$AK,Cal!$E98,IF(Cal!$P$3=22.5,MATCH(D$1,Cal!$G$6:$G$21,0),MATCH(D$1,Cal!$H$6:$H$41,0)))))/1.85)*Cal!$C98)</f>
        <v>0.379322299562596</v>
      </c>
      <c r="E98" s="31">
        <f>(((ABS(INDEX('INPUT AVG'!$B:$AK,Cal!$E98,IF(Cal!$P$3=22.5,MATCH(E$1,Cal!$G$6:$G$21,0),MATCH(E$1,Cal!$H$6:$H$41,0))))+(2.327*INDEX('INPUT RMS'!$B:$AK,Cal!$E98,IF(Cal!$P$3=22.5,MATCH(E$1,Cal!$G$6:$G$21,0),MATCH(E$1,Cal!$H$6:$H$41,0)))))/1.85)*Cal!$C98)</f>
        <v>0.42602029968757882</v>
      </c>
      <c r="F98" s="31">
        <f>(((ABS(INDEX('INPUT AVG'!$B:$AK,Cal!$E98,IF(Cal!$P$3=22.5,MATCH(F$1,Cal!$G$6:$G$21,0),MATCH(F$1,Cal!$H$6:$H$41,0))))+(2.327*INDEX('INPUT RMS'!$B:$AK,Cal!$E98,IF(Cal!$P$3=22.5,MATCH(F$1,Cal!$G$6:$G$21,0),MATCH(F$1,Cal!$H$6:$H$41,0)))))/1.85)*Cal!$C98)</f>
        <v>0.43785615916993165</v>
      </c>
      <c r="G98" s="31">
        <f>(((ABS(INDEX('INPUT AVG'!$B:$AK,Cal!$E98,IF(Cal!$P$3=22.5,MATCH(G$1,Cal!$G$6:$G$21,0),MATCH(G$1,Cal!$H$6:$H$41,0))))+(2.327*INDEX('INPUT RMS'!$B:$AK,Cal!$E98,IF(Cal!$P$3=22.5,MATCH(G$1,Cal!$G$6:$G$21,0),MATCH(G$1,Cal!$H$6:$H$41,0)))))/1.85)*Cal!$C98)</f>
        <v>0.42674879637118929</v>
      </c>
      <c r="H98" s="31">
        <f>(((ABS(INDEX('INPUT AVG'!$B:$AK,Cal!$E98,IF(Cal!$P$3=22.5,MATCH(H$1,Cal!$G$6:$G$21,0),MATCH(H$1,Cal!$H$6:$H$41,0))))+(2.327*INDEX('INPUT RMS'!$B:$AK,Cal!$E98,IF(Cal!$P$3=22.5,MATCH(H$1,Cal!$G$6:$G$21,0),MATCH(H$1,Cal!$H$6:$H$41,0)))))/1.85)*Cal!$C98)</f>
        <v>0.44476973784936441</v>
      </c>
      <c r="I98" s="31">
        <f>(((ABS(INDEX('INPUT AVG'!$B:$AK,Cal!$E98,IF(Cal!$P$3=22.5,MATCH(I$1,Cal!$G$6:$G$21,0),MATCH(I$1,Cal!$H$6:$H$41,0))))+(2.327*INDEX('INPUT RMS'!$B:$AK,Cal!$E98,IF(Cal!$P$3=22.5,MATCH(I$1,Cal!$G$6:$G$21,0),MATCH(I$1,Cal!$H$6:$H$41,0)))))/1.85)*Cal!$C98)</f>
        <v>0.44923730067304662</v>
      </c>
      <c r="J98" s="31">
        <f>(((ABS(INDEX('INPUT AVG'!$B:$AK,Cal!$E98,IF(Cal!$P$3=22.5,MATCH(J$1,Cal!$G$6:$G$21,0),MATCH(J$1,Cal!$H$6:$H$41,0))))+(2.327*INDEX('INPUT RMS'!$B:$AK,Cal!$E98,IF(Cal!$P$3=22.5,MATCH(J$1,Cal!$G$6:$G$21,0),MATCH(J$1,Cal!$H$6:$H$41,0)))))/1.85)*Cal!$C98)</f>
        <v>0.43709830011064937</v>
      </c>
      <c r="K98" s="31">
        <f>(((ABS(INDEX('INPUT AVG'!$B:$AK,Cal!$E98,IF(Cal!$P$3=22.5,MATCH(K$1,Cal!$G$6:$G$21,0),MATCH(K$1,Cal!$H$6:$H$41,0))))+(2.327*INDEX('INPUT RMS'!$B:$AK,Cal!$E98,IF(Cal!$P$3=22.5,MATCH(K$1,Cal!$G$6:$G$21,0),MATCH(K$1,Cal!$H$6:$H$41,0)))))/1.85)*Cal!$C98)</f>
        <v>0.45337919583191738</v>
      </c>
      <c r="L98" s="31">
        <f>(((ABS(INDEX('INPUT AVG'!$B:$AK,Cal!$E98,IF(Cal!$P$3=22.5,MATCH(L$1,Cal!$G$6:$G$21,0),MATCH(L$1,Cal!$H$6:$H$41,0))))+(2.327*INDEX('INPUT RMS'!$B:$AK,Cal!$E98,IF(Cal!$P$3=22.5,MATCH(L$1,Cal!$G$6:$G$21,0),MATCH(L$1,Cal!$H$6:$H$41,0)))))/1.85)*Cal!$C98)</f>
        <v>0.45576173463383235</v>
      </c>
      <c r="M98" s="31">
        <f>(((ABS(INDEX('INPUT AVG'!$B:$AK,Cal!$E98,IF(Cal!$P$3=22.5,MATCH(M$1,Cal!$G$6:$G$21,0),MATCH(M$1,Cal!$H$6:$H$41,0))))+(2.327*INDEX('INPUT RMS'!$B:$AK,Cal!$E98,IF(Cal!$P$3=22.5,MATCH(M$1,Cal!$G$6:$G$21,0),MATCH(M$1,Cal!$H$6:$H$41,0)))))/1.85)*Cal!$C98)</f>
        <v>0.4270058355460295</v>
      </c>
      <c r="N98" s="31">
        <f>(((ABS(INDEX('INPUT AVG'!$B:$AK,Cal!$E98,IF(Cal!$P$3=22.5,MATCH(N$1,Cal!$G$6:$G$21,0),MATCH(N$1,Cal!$H$6:$H$41,0))))+(2.327*INDEX('INPUT RMS'!$B:$AK,Cal!$E98,IF(Cal!$P$3=22.5,MATCH(N$1,Cal!$G$6:$G$21,0),MATCH(N$1,Cal!$H$6:$H$41,0)))))/1.85)*Cal!$C98)</f>
        <v>0.44463969266897924</v>
      </c>
      <c r="O98" s="31">
        <f>(((ABS(INDEX('INPUT AVG'!$B:$AK,Cal!$E98,IF(Cal!$P$3=22.5,MATCH(O$1,Cal!$G$6:$G$21,0),MATCH(O$1,Cal!$H$6:$H$41,0))))+(2.327*INDEX('INPUT RMS'!$B:$AK,Cal!$E98,IF(Cal!$P$3=22.5,MATCH(O$1,Cal!$G$6:$G$21,0),MATCH(O$1,Cal!$H$6:$H$41,0)))))/1.85)*Cal!$C98)</f>
        <v>0.44254393726587293</v>
      </c>
      <c r="P98" s="31">
        <f>(((ABS(INDEX('INPUT AVG'!$B:$AK,Cal!$E98,IF(Cal!$P$3=22.5,MATCH(P$1,Cal!$G$6:$G$21,0),MATCH(P$1,Cal!$H$6:$H$41,0))))+(2.327*INDEX('INPUT RMS'!$B:$AK,Cal!$E98,IF(Cal!$P$3=22.5,MATCH(P$1,Cal!$G$6:$G$21,0),MATCH(P$1,Cal!$H$6:$H$41,0)))))/1.85)*Cal!$C98)</f>
        <v>0.43009627753818358</v>
      </c>
      <c r="Q98" s="31">
        <f>(((ABS(INDEX('INPUT AVG'!$B:$AK,Cal!$E98,IF(Cal!$P$3=22.5,MATCH(Q$1,Cal!$G$6:$G$21,0),MATCH(Q$1,Cal!$H$6:$H$41,0))))+(2.327*INDEX('INPUT RMS'!$B:$AK,Cal!$E98,IF(Cal!$P$3=22.5,MATCH(Q$1,Cal!$G$6:$G$21,0),MATCH(Q$1,Cal!$H$6:$H$41,0)))))/1.85)*Cal!$C98)</f>
        <v>0.38214323547240847</v>
      </c>
      <c r="R98" s="31">
        <f>(((ABS(INDEX('INPUT AVG'!$B:$AK,Cal!$E98,IF(Cal!$P$3=22.5,MATCH(R$1,Cal!$G$6:$G$21,0),MATCH(R$1,Cal!$H$6:$H$41,0))))+(2.327*INDEX('INPUT RMS'!$B:$AK,Cal!$E98,IF(Cal!$P$3=22.5,MATCH(R$1,Cal!$G$6:$G$21,0),MATCH(R$1,Cal!$H$6:$H$41,0)))))/1.85)*Cal!$C98)</f>
        <v>0.32428838845845814</v>
      </c>
      <c r="S98" s="31">
        <f>(((ABS(INDEX('INPUT AVG'!$B:$AK,Cal!$E98,IF(Cal!$P$3=22.5,MATCH(S$1,Cal!$G$6:$G$21,0),MATCH(S$1,Cal!$H$6:$H$41,0))))+(2.327*INDEX('INPUT RMS'!$B:$AK,Cal!$E98,IF(Cal!$P$3=22.5,MATCH(S$1,Cal!$G$6:$G$21,0),MATCH(S$1,Cal!$H$6:$H$41,0)))))/1.85)*Cal!$C98)</f>
        <v>0.32926276730927256</v>
      </c>
      <c r="T98" s="31">
        <f>(((ABS(INDEX('INPUT AVG'!$B:$AK,Cal!$E98,IF(Cal!$P$3=22.5,MATCH(T$1,Cal!$G$6:$G$21,0),MATCH(T$1,Cal!$H$6:$H$41,0))))+(2.327*INDEX('INPUT RMS'!$B:$AK,Cal!$E98,IF(Cal!$P$3=22.5,MATCH(T$1,Cal!$G$6:$G$21,0),MATCH(T$1,Cal!$H$6:$H$41,0)))))/1.85)*Cal!$C98)</f>
        <v>0.34818333200908991</v>
      </c>
      <c r="U98" s="31">
        <f>(((ABS(INDEX('INPUT AVG'!$B:$AK,Cal!$E98,IF(Cal!$P$3=22.5,MATCH(U$1,Cal!$G$6:$G$21,0),MATCH(U$1,Cal!$H$6:$H$41,0))))+(2.327*INDEX('INPUT RMS'!$B:$AK,Cal!$E98,IF(Cal!$P$3=22.5,MATCH(U$1,Cal!$G$6:$G$21,0),MATCH(U$1,Cal!$H$6:$H$41,0)))))/1.85)*Cal!$C98)</f>
        <v>0.36845147620181773</v>
      </c>
      <c r="V98" s="31">
        <f>(((ABS(INDEX('INPUT AVG'!$B:$AK,Cal!$E98,IF(Cal!$P$3=22.5,MATCH(V$1,Cal!$G$6:$G$21,0),MATCH(V$1,Cal!$H$6:$H$41,0))))+(2.327*INDEX('INPUT RMS'!$B:$AK,Cal!$E98,IF(Cal!$P$3=22.5,MATCH(V$1,Cal!$G$6:$G$21,0),MATCH(V$1,Cal!$H$6:$H$41,0)))))/1.85)*Cal!$C98)</f>
        <v>0.39614320285416932</v>
      </c>
      <c r="W98" s="31">
        <f>(((ABS(INDEX('INPUT AVG'!$B:$AK,Cal!$E98,IF(Cal!$P$3=22.5,MATCH(W$1,Cal!$G$6:$G$21,0),MATCH(W$1,Cal!$H$6:$H$41,0))))+(2.327*INDEX('INPUT RMS'!$B:$AK,Cal!$E98,IF(Cal!$P$3=22.5,MATCH(W$1,Cal!$G$6:$G$21,0),MATCH(W$1,Cal!$H$6:$H$41,0)))))/1.85)*Cal!$C98)</f>
        <v>0.3787367327793224</v>
      </c>
      <c r="X98" s="31">
        <f>(((ABS(INDEX('INPUT AVG'!$B:$AK,Cal!$E98,IF(Cal!$P$3=22.5,MATCH(X$1,Cal!$G$6:$G$21,0),MATCH(X$1,Cal!$H$6:$H$41,0))))+(2.327*INDEX('INPUT RMS'!$B:$AK,Cal!$E98,IF(Cal!$P$3=22.5,MATCH(X$1,Cal!$G$6:$G$21,0),MATCH(X$1,Cal!$H$6:$H$41,0)))))/1.85)*Cal!$C98)</f>
        <v>0.34175837506313583</v>
      </c>
      <c r="Y98" s="31">
        <f>(((ABS(INDEX('INPUT AVG'!$B:$AK,Cal!$E98,IF(Cal!$P$3=22.5,MATCH(Y$1,Cal!$G$6:$G$21,0),MATCH(Y$1,Cal!$H$6:$H$41,0))))+(2.327*INDEX('INPUT RMS'!$B:$AK,Cal!$E98,IF(Cal!$P$3=22.5,MATCH(Y$1,Cal!$G$6:$G$21,0),MATCH(Y$1,Cal!$H$6:$H$41,0)))))/1.85)*Cal!$C98)</f>
        <v>0.32012128432054776</v>
      </c>
      <c r="Z98" s="31">
        <f>(((ABS(INDEX('INPUT AVG'!$B:$AK,Cal!$E98,IF(Cal!$P$3=22.5,MATCH(Z$1,Cal!$G$6:$G$21,0),MATCH(Z$1,Cal!$H$6:$H$41,0))))+(2.327*INDEX('INPUT RMS'!$B:$AK,Cal!$E98,IF(Cal!$P$3=22.5,MATCH(Z$1,Cal!$G$6:$G$21,0),MATCH(Z$1,Cal!$H$6:$H$41,0)))))/1.85)*Cal!$C98)</f>
        <v>0.33692038830873122</v>
      </c>
      <c r="AA98" s="31">
        <f>(((ABS(INDEX('INPUT AVG'!$B:$AK,Cal!$E98,IF(Cal!$P$3=22.5,MATCH(AA$1,Cal!$G$6:$G$21,0),MATCH(AA$1,Cal!$H$6:$H$41,0))))+(2.327*INDEX('INPUT RMS'!$B:$AK,Cal!$E98,IF(Cal!$P$3=22.5,MATCH(AA$1,Cal!$G$6:$G$21,0),MATCH(AA$1,Cal!$H$6:$H$41,0)))))/1.85)*Cal!$C98)</f>
        <v>0.36245234488232714</v>
      </c>
      <c r="AB98" s="31">
        <f>(((ABS(INDEX('INPUT AVG'!$B:$AK,Cal!$E98,IF(Cal!$P$3=22.5,MATCH(AB$1,Cal!$G$6:$G$21,0),MATCH(AB$1,Cal!$H$6:$H$41,0))))+(2.327*INDEX('INPUT RMS'!$B:$AK,Cal!$E98,IF(Cal!$P$3=22.5,MATCH(AB$1,Cal!$G$6:$G$21,0),MATCH(AB$1,Cal!$H$6:$H$41,0)))))/1.85)*Cal!$C98)</f>
        <v>0.36683747108723663</v>
      </c>
      <c r="AC98" s="31">
        <f>(((ABS(INDEX('INPUT AVG'!$B:$AK,Cal!$E98,IF(Cal!$P$3=22.5,MATCH(AC$1,Cal!$G$6:$G$21,0),MATCH(AC$1,Cal!$H$6:$H$41,0))))+(2.327*INDEX('INPUT RMS'!$B:$AK,Cal!$E98,IF(Cal!$P$3=22.5,MATCH(AC$1,Cal!$G$6:$G$21,0),MATCH(AC$1,Cal!$H$6:$H$41,0)))))/1.85)*Cal!$C98)</f>
        <v>0.37795147310237626</v>
      </c>
      <c r="AD98" s="31">
        <f>(((ABS(INDEX('INPUT AVG'!$B:$AK,Cal!$E98,IF(Cal!$P$3=22.5,MATCH(AD$1,Cal!$G$6:$G$21,0),MATCH(AD$1,Cal!$H$6:$H$41,0))))+(2.327*INDEX('INPUT RMS'!$B:$AK,Cal!$E98,IF(Cal!$P$3=22.5,MATCH(AD$1,Cal!$G$6:$G$21,0),MATCH(AD$1,Cal!$H$6:$H$41,0)))))/1.85)*Cal!$C98)</f>
        <v>0.39847070297679382</v>
      </c>
      <c r="AE98" s="31">
        <f>(((ABS(INDEX('INPUT AVG'!$B:$AK,Cal!$E98,IF(Cal!$P$3=22.5,MATCH(AE$1,Cal!$G$6:$G$21,0),MATCH(AE$1,Cal!$H$6:$H$41,0))))+(2.327*INDEX('INPUT RMS'!$B:$AK,Cal!$E98,IF(Cal!$P$3=22.5,MATCH(AE$1,Cal!$G$6:$G$21,0),MATCH(AE$1,Cal!$H$6:$H$41,0)))))/1.85)*Cal!$C98)</f>
        <v>0.38858299121663376</v>
      </c>
      <c r="AF98" s="31">
        <f>(((ABS(INDEX('INPUT AVG'!$B:$AK,Cal!$E98,IF(Cal!$P$3=22.5,MATCH(AF$1,Cal!$G$6:$G$21,0),MATCH(AF$1,Cal!$H$6:$H$41,0))))+(2.327*INDEX('INPUT RMS'!$B:$AK,Cal!$E98,IF(Cal!$P$3=22.5,MATCH(AF$1,Cal!$G$6:$G$21,0),MATCH(AF$1,Cal!$H$6:$H$41,0)))))/1.85)*Cal!$C98)</f>
        <v>0.39948951647088332</v>
      </c>
      <c r="AG98" s="31">
        <f>(((ABS(INDEX('INPUT AVG'!$B:$AK,Cal!$E98,IF(Cal!$P$3=22.5,MATCH(AG$1,Cal!$G$6:$G$21,0),MATCH(AG$1,Cal!$H$6:$H$41,0))))+(2.327*INDEX('INPUT RMS'!$B:$AK,Cal!$E98,IF(Cal!$P$3=22.5,MATCH(AG$1,Cal!$G$6:$G$21,0),MATCH(AG$1,Cal!$H$6:$H$41,0)))))/1.85)*Cal!$C98)</f>
        <v>0.42187796388123489</v>
      </c>
      <c r="AH98" s="31">
        <f>(((ABS(INDEX('INPUT AVG'!$B:$AK,Cal!$E98,IF(Cal!$P$3=22.5,MATCH(AH$1,Cal!$G$6:$G$21,0),MATCH(AH$1,Cal!$H$6:$H$41,0))))+(2.327*INDEX('INPUT RMS'!$B:$AK,Cal!$E98,IF(Cal!$P$3=22.5,MATCH(AH$1,Cal!$G$6:$G$21,0),MATCH(AH$1,Cal!$H$6:$H$41,0)))))/1.85)*Cal!$C98)</f>
        <v>0.42576611630014471</v>
      </c>
      <c r="AI98" s="31">
        <f>(((ABS(INDEX('INPUT AVG'!$B:$AK,Cal!$E98,IF(Cal!$P$3=22.5,MATCH(AI$1,Cal!$G$6:$G$21,0),MATCH(AI$1,Cal!$H$6:$H$41,0))))+(2.327*INDEX('INPUT RMS'!$B:$AK,Cal!$E98,IF(Cal!$P$3=22.5,MATCH(AI$1,Cal!$G$6:$G$21,0),MATCH(AI$1,Cal!$H$6:$H$41,0)))))/1.85)*Cal!$C98)</f>
        <v>0.42764816337340583</v>
      </c>
      <c r="AJ98" s="31">
        <f>(((ABS(INDEX('INPUT AVG'!$B:$AK,Cal!$E98,IF(Cal!$P$3=22.5,MATCH(AJ$1,Cal!$G$6:$G$21,0),MATCH(AJ$1,Cal!$H$6:$H$41,0))))+(2.327*INDEX('INPUT RMS'!$B:$AK,Cal!$E98,IF(Cal!$P$3=22.5,MATCH(AJ$1,Cal!$G$6:$G$21,0),MATCH(AJ$1,Cal!$H$6:$H$41,0)))))/1.85)*Cal!$C98)</f>
        <v>0.40661377869747778</v>
      </c>
      <c r="AK98" s="31">
        <f>(((ABS(INDEX('INPUT AVG'!$B:$AK,Cal!$E98,IF(Cal!$P$3=22.5,MATCH(AK$1,Cal!$G$6:$G$21,0),MATCH(AK$1,Cal!$H$6:$H$41,0))))+(2.327*INDEX('INPUT RMS'!$B:$AK,Cal!$E98,IF(Cal!$P$3=22.5,MATCH(AK$1,Cal!$G$6:$G$21,0),MATCH(AK$1,Cal!$H$6:$H$41,0)))))/1.85)*Cal!$C98)</f>
        <v>0.39892195137771397</v>
      </c>
      <c r="AL98" s="31">
        <f>(((ABS(INDEX('INPUT AVG'!$B:$AK,Cal!$E98,IF(Cal!$P$3=22.5,MATCH(AL$1,Cal!$G$6:$G$21,0),MATCH(AL$1,Cal!$H$6:$H$41,0))))+(2.327*INDEX('INPUT RMS'!$B:$AK,Cal!$E98,IF(Cal!$P$3=22.5,MATCH(AL$1,Cal!$G$6:$G$21,0),MATCH(AL$1,Cal!$H$6:$H$41,0)))))/1.85)*Cal!$C98)</f>
        <v>0.41327467490692393</v>
      </c>
    </row>
    <row r="99" spans="1:38" x14ac:dyDescent="0.4">
      <c r="A99" s="7">
        <f>Cal!A99</f>
        <v>98</v>
      </c>
      <c r="B99" s="31">
        <f>(((ABS(INDEX('INPUT AVG'!$B:$AK,Cal!$E99,IF(Cal!$P$3=22.5,MATCH(B$1,Cal!$G$6:$G$21,0),MATCH(B$1,Cal!$H$6:$H$41,0))))+(2.327*INDEX('INPUT RMS'!$B:$AK,Cal!$E99,IF(Cal!$P$3=22.5,MATCH(B$1,Cal!$G$6:$G$21,0),MATCH(B$1,Cal!$H$6:$H$41,0)))))/1.85)*Cal!$C99)</f>
        <v>0.42823566183045103</v>
      </c>
      <c r="C99" s="31">
        <f>(((ABS(INDEX('INPUT AVG'!$B:$AK,Cal!$E99,IF(Cal!$P$3=22.5,MATCH(C$1,Cal!$G$6:$G$21,0),MATCH(C$1,Cal!$H$6:$H$41,0))))+(2.327*INDEX('INPUT RMS'!$B:$AK,Cal!$E99,IF(Cal!$P$3=22.5,MATCH(C$1,Cal!$G$6:$G$21,0),MATCH(C$1,Cal!$H$6:$H$41,0)))))/1.85)*Cal!$C99)</f>
        <v>0.4002025410573225</v>
      </c>
      <c r="D99" s="31">
        <f>(((ABS(INDEX('INPUT AVG'!$B:$AK,Cal!$E99,IF(Cal!$P$3=22.5,MATCH(D$1,Cal!$G$6:$G$21,0),MATCH(D$1,Cal!$H$6:$H$41,0))))+(2.327*INDEX('INPUT RMS'!$B:$AK,Cal!$E99,IF(Cal!$P$3=22.5,MATCH(D$1,Cal!$G$6:$G$21,0),MATCH(D$1,Cal!$H$6:$H$41,0)))))/1.85)*Cal!$C99)</f>
        <v>0.39369369005029264</v>
      </c>
      <c r="E99" s="31">
        <f>(((ABS(INDEX('INPUT AVG'!$B:$AK,Cal!$E99,IF(Cal!$P$3=22.5,MATCH(E$1,Cal!$G$6:$G$21,0),MATCH(E$1,Cal!$H$6:$H$41,0))))+(2.327*INDEX('INPUT RMS'!$B:$AK,Cal!$E99,IF(Cal!$P$3=22.5,MATCH(E$1,Cal!$G$6:$G$21,0),MATCH(E$1,Cal!$H$6:$H$41,0)))))/1.85)*Cal!$C99)</f>
        <v>0.42520737999194369</v>
      </c>
      <c r="F99" s="31">
        <f>(((ABS(INDEX('INPUT AVG'!$B:$AK,Cal!$E99,IF(Cal!$P$3=22.5,MATCH(F$1,Cal!$G$6:$G$21,0),MATCH(F$1,Cal!$H$6:$H$41,0))))+(2.327*INDEX('INPUT RMS'!$B:$AK,Cal!$E99,IF(Cal!$P$3=22.5,MATCH(F$1,Cal!$G$6:$G$21,0),MATCH(F$1,Cal!$H$6:$H$41,0)))))/1.85)*Cal!$C99)</f>
        <v>0.43279066910614833</v>
      </c>
      <c r="G99" s="31">
        <f>(((ABS(INDEX('INPUT AVG'!$B:$AK,Cal!$E99,IF(Cal!$P$3=22.5,MATCH(G$1,Cal!$G$6:$G$21,0),MATCH(G$1,Cal!$H$6:$H$41,0))))+(2.327*INDEX('INPUT RMS'!$B:$AK,Cal!$E99,IF(Cal!$P$3=22.5,MATCH(G$1,Cal!$G$6:$G$21,0),MATCH(G$1,Cal!$H$6:$H$41,0)))))/1.85)*Cal!$C99)</f>
        <v>0.42471200694103495</v>
      </c>
      <c r="H99" s="31">
        <f>(((ABS(INDEX('INPUT AVG'!$B:$AK,Cal!$E99,IF(Cal!$P$3=22.5,MATCH(H$1,Cal!$G$6:$G$21,0),MATCH(H$1,Cal!$H$6:$H$41,0))))+(2.327*INDEX('INPUT RMS'!$B:$AK,Cal!$E99,IF(Cal!$P$3=22.5,MATCH(H$1,Cal!$G$6:$G$21,0),MATCH(H$1,Cal!$H$6:$H$41,0)))))/1.85)*Cal!$C99)</f>
        <v>0.44443725908527498</v>
      </c>
      <c r="I99" s="31">
        <f>(((ABS(INDEX('INPUT AVG'!$B:$AK,Cal!$E99,IF(Cal!$P$3=22.5,MATCH(I$1,Cal!$G$6:$G$21,0),MATCH(I$1,Cal!$H$6:$H$41,0))))+(2.327*INDEX('INPUT RMS'!$B:$AK,Cal!$E99,IF(Cal!$P$3=22.5,MATCH(I$1,Cal!$G$6:$G$21,0),MATCH(I$1,Cal!$H$6:$H$41,0)))))/1.85)*Cal!$C99)</f>
        <v>0.44818044709595473</v>
      </c>
      <c r="J99" s="31">
        <f>(((ABS(INDEX('INPUT AVG'!$B:$AK,Cal!$E99,IF(Cal!$P$3=22.5,MATCH(J$1,Cal!$G$6:$G$21,0),MATCH(J$1,Cal!$H$6:$H$41,0))))+(2.327*INDEX('INPUT RMS'!$B:$AK,Cal!$E99,IF(Cal!$P$3=22.5,MATCH(J$1,Cal!$G$6:$G$21,0),MATCH(J$1,Cal!$H$6:$H$41,0)))))/1.85)*Cal!$C99)</f>
        <v>0.43723592769857994</v>
      </c>
      <c r="K99" s="31">
        <f>(((ABS(INDEX('INPUT AVG'!$B:$AK,Cal!$E99,IF(Cal!$P$3=22.5,MATCH(K$1,Cal!$G$6:$G$21,0),MATCH(K$1,Cal!$H$6:$H$41,0))))+(2.327*INDEX('INPUT RMS'!$B:$AK,Cal!$E99,IF(Cal!$P$3=22.5,MATCH(K$1,Cal!$G$6:$G$21,0),MATCH(K$1,Cal!$H$6:$H$41,0)))))/1.85)*Cal!$C99)</f>
        <v>0.44802411925148317</v>
      </c>
      <c r="L99" s="31">
        <f>(((ABS(INDEX('INPUT AVG'!$B:$AK,Cal!$E99,IF(Cal!$P$3=22.5,MATCH(L$1,Cal!$G$6:$G$21,0),MATCH(L$1,Cal!$H$6:$H$41,0))))+(2.327*INDEX('INPUT RMS'!$B:$AK,Cal!$E99,IF(Cal!$P$3=22.5,MATCH(L$1,Cal!$G$6:$G$21,0),MATCH(L$1,Cal!$H$6:$H$41,0)))))/1.85)*Cal!$C99)</f>
        <v>0.45193198503271953</v>
      </c>
      <c r="M99" s="31">
        <f>(((ABS(INDEX('INPUT AVG'!$B:$AK,Cal!$E99,IF(Cal!$P$3=22.5,MATCH(M$1,Cal!$G$6:$G$21,0),MATCH(M$1,Cal!$H$6:$H$41,0))))+(2.327*INDEX('INPUT RMS'!$B:$AK,Cal!$E99,IF(Cal!$P$3=22.5,MATCH(M$1,Cal!$G$6:$G$21,0),MATCH(M$1,Cal!$H$6:$H$41,0)))))/1.85)*Cal!$C99)</f>
        <v>0.42052964341801558</v>
      </c>
      <c r="N99" s="31">
        <f>(((ABS(INDEX('INPUT AVG'!$B:$AK,Cal!$E99,IF(Cal!$P$3=22.5,MATCH(N$1,Cal!$G$6:$G$21,0),MATCH(N$1,Cal!$H$6:$H$41,0))))+(2.327*INDEX('INPUT RMS'!$B:$AK,Cal!$E99,IF(Cal!$P$3=22.5,MATCH(N$1,Cal!$G$6:$G$21,0),MATCH(N$1,Cal!$H$6:$H$41,0)))))/1.85)*Cal!$C99)</f>
        <v>0.44203418251227683</v>
      </c>
      <c r="O99" s="31">
        <f>(((ABS(INDEX('INPUT AVG'!$B:$AK,Cal!$E99,IF(Cal!$P$3=22.5,MATCH(O$1,Cal!$G$6:$G$21,0),MATCH(O$1,Cal!$H$6:$H$41,0))))+(2.327*INDEX('INPUT RMS'!$B:$AK,Cal!$E99,IF(Cal!$P$3=22.5,MATCH(O$1,Cal!$G$6:$G$21,0),MATCH(O$1,Cal!$H$6:$H$41,0)))))/1.85)*Cal!$C99)</f>
        <v>0.43703371238869587</v>
      </c>
      <c r="P99" s="31">
        <f>(((ABS(INDEX('INPUT AVG'!$B:$AK,Cal!$E99,IF(Cal!$P$3=22.5,MATCH(P$1,Cal!$G$6:$G$21,0),MATCH(P$1,Cal!$H$6:$H$41,0))))+(2.327*INDEX('INPUT RMS'!$B:$AK,Cal!$E99,IF(Cal!$P$3=22.5,MATCH(P$1,Cal!$G$6:$G$21,0),MATCH(P$1,Cal!$H$6:$H$41,0)))))/1.85)*Cal!$C99)</f>
        <v>0.42671018124432175</v>
      </c>
      <c r="Q99" s="31">
        <f>(((ABS(INDEX('INPUT AVG'!$B:$AK,Cal!$E99,IF(Cal!$P$3=22.5,MATCH(Q$1,Cal!$G$6:$G$21,0),MATCH(Q$1,Cal!$H$6:$H$41,0))))+(2.327*INDEX('INPUT RMS'!$B:$AK,Cal!$E99,IF(Cal!$P$3=22.5,MATCH(Q$1,Cal!$G$6:$G$21,0),MATCH(Q$1,Cal!$H$6:$H$41,0)))))/1.85)*Cal!$C99)</f>
        <v>0.40276812918282839</v>
      </c>
      <c r="R99" s="31">
        <f>(((ABS(INDEX('INPUT AVG'!$B:$AK,Cal!$E99,IF(Cal!$P$3=22.5,MATCH(R$1,Cal!$G$6:$G$21,0),MATCH(R$1,Cal!$H$6:$H$41,0))))+(2.327*INDEX('INPUT RMS'!$B:$AK,Cal!$E99,IF(Cal!$P$3=22.5,MATCH(R$1,Cal!$G$6:$G$21,0),MATCH(R$1,Cal!$H$6:$H$41,0)))))/1.85)*Cal!$C99)</f>
        <v>0.35944990067063148</v>
      </c>
      <c r="S99" s="31">
        <f>(((ABS(INDEX('INPUT AVG'!$B:$AK,Cal!$E99,IF(Cal!$P$3=22.5,MATCH(S$1,Cal!$G$6:$G$21,0),MATCH(S$1,Cal!$H$6:$H$41,0))))+(2.327*INDEX('INPUT RMS'!$B:$AK,Cal!$E99,IF(Cal!$P$3=22.5,MATCH(S$1,Cal!$G$6:$G$21,0),MATCH(S$1,Cal!$H$6:$H$41,0)))))/1.85)*Cal!$C99)</f>
        <v>0.34031834087259055</v>
      </c>
      <c r="T99" s="31">
        <f>(((ABS(INDEX('INPUT AVG'!$B:$AK,Cal!$E99,IF(Cal!$P$3=22.5,MATCH(T$1,Cal!$G$6:$G$21,0),MATCH(T$1,Cal!$H$6:$H$41,0))))+(2.327*INDEX('INPUT RMS'!$B:$AK,Cal!$E99,IF(Cal!$P$3=22.5,MATCH(T$1,Cal!$G$6:$G$21,0),MATCH(T$1,Cal!$H$6:$H$41,0)))))/1.85)*Cal!$C99)</f>
        <v>0.34605024551620356</v>
      </c>
      <c r="U99" s="31">
        <f>(((ABS(INDEX('INPUT AVG'!$B:$AK,Cal!$E99,IF(Cal!$P$3=22.5,MATCH(U$1,Cal!$G$6:$G$21,0),MATCH(U$1,Cal!$H$6:$H$41,0))))+(2.327*INDEX('INPUT RMS'!$B:$AK,Cal!$E99,IF(Cal!$P$3=22.5,MATCH(U$1,Cal!$G$6:$G$21,0),MATCH(U$1,Cal!$H$6:$H$41,0)))))/1.85)*Cal!$C99)</f>
        <v>0.35756971741044841</v>
      </c>
      <c r="V99" s="31">
        <f>(((ABS(INDEX('INPUT AVG'!$B:$AK,Cal!$E99,IF(Cal!$P$3=22.5,MATCH(V$1,Cal!$G$6:$G$21,0),MATCH(V$1,Cal!$H$6:$H$41,0))))+(2.327*INDEX('INPUT RMS'!$B:$AK,Cal!$E99,IF(Cal!$P$3=22.5,MATCH(V$1,Cal!$G$6:$G$21,0),MATCH(V$1,Cal!$H$6:$H$41,0)))))/1.85)*Cal!$C99)</f>
        <v>0.39634765736960076</v>
      </c>
      <c r="W99" s="31">
        <f>(((ABS(INDEX('INPUT AVG'!$B:$AK,Cal!$E99,IF(Cal!$P$3=22.5,MATCH(W$1,Cal!$G$6:$G$21,0),MATCH(W$1,Cal!$H$6:$H$41,0))))+(2.327*INDEX('INPUT RMS'!$B:$AK,Cal!$E99,IF(Cal!$P$3=22.5,MATCH(W$1,Cal!$G$6:$G$21,0),MATCH(W$1,Cal!$H$6:$H$41,0)))))/1.85)*Cal!$C99)</f>
        <v>0.38699633795667338</v>
      </c>
      <c r="X99" s="31">
        <f>(((ABS(INDEX('INPUT AVG'!$B:$AK,Cal!$E99,IF(Cal!$P$3=22.5,MATCH(X$1,Cal!$G$6:$G$21,0),MATCH(X$1,Cal!$H$6:$H$41,0))))+(2.327*INDEX('INPUT RMS'!$B:$AK,Cal!$E99,IF(Cal!$P$3=22.5,MATCH(X$1,Cal!$G$6:$G$21,0),MATCH(X$1,Cal!$H$6:$H$41,0)))))/1.85)*Cal!$C99)</f>
        <v>0.3602304605777199</v>
      </c>
      <c r="Y99" s="31">
        <f>(((ABS(INDEX('INPUT AVG'!$B:$AK,Cal!$E99,IF(Cal!$P$3=22.5,MATCH(Y$1,Cal!$G$6:$G$21,0),MATCH(Y$1,Cal!$H$6:$H$41,0))))+(2.327*INDEX('INPUT RMS'!$B:$AK,Cal!$E99,IF(Cal!$P$3=22.5,MATCH(Y$1,Cal!$G$6:$G$21,0),MATCH(Y$1,Cal!$H$6:$H$41,0)))))/1.85)*Cal!$C99)</f>
        <v>0.33393626595671105</v>
      </c>
      <c r="Z99" s="31">
        <f>(((ABS(INDEX('INPUT AVG'!$B:$AK,Cal!$E99,IF(Cal!$P$3=22.5,MATCH(Z$1,Cal!$G$6:$G$21,0),MATCH(Z$1,Cal!$H$6:$H$41,0))))+(2.327*INDEX('INPUT RMS'!$B:$AK,Cal!$E99,IF(Cal!$P$3=22.5,MATCH(Z$1,Cal!$G$6:$G$21,0),MATCH(Z$1,Cal!$H$6:$H$41,0)))))/1.85)*Cal!$C99)</f>
        <v>0.34208150120200331</v>
      </c>
      <c r="AA99" s="31">
        <f>(((ABS(INDEX('INPUT AVG'!$B:$AK,Cal!$E99,IF(Cal!$P$3=22.5,MATCH(AA$1,Cal!$G$6:$G$21,0),MATCH(AA$1,Cal!$H$6:$H$41,0))))+(2.327*INDEX('INPUT RMS'!$B:$AK,Cal!$E99,IF(Cal!$P$3=22.5,MATCH(AA$1,Cal!$G$6:$G$21,0),MATCH(AA$1,Cal!$H$6:$H$41,0)))))/1.85)*Cal!$C99)</f>
        <v>0.37080171255646521</v>
      </c>
      <c r="AB99" s="31">
        <f>(((ABS(INDEX('INPUT AVG'!$B:$AK,Cal!$E99,IF(Cal!$P$3=22.5,MATCH(AB$1,Cal!$G$6:$G$21,0),MATCH(AB$1,Cal!$H$6:$H$41,0))))+(2.327*INDEX('INPUT RMS'!$B:$AK,Cal!$E99,IF(Cal!$P$3=22.5,MATCH(AB$1,Cal!$G$6:$G$21,0),MATCH(AB$1,Cal!$H$6:$H$41,0)))))/1.85)*Cal!$C99)</f>
        <v>0.3729055383962554</v>
      </c>
      <c r="AC99" s="31">
        <f>(((ABS(INDEX('INPUT AVG'!$B:$AK,Cal!$E99,IF(Cal!$P$3=22.5,MATCH(AC$1,Cal!$G$6:$G$21,0),MATCH(AC$1,Cal!$H$6:$H$41,0))))+(2.327*INDEX('INPUT RMS'!$B:$AK,Cal!$E99,IF(Cal!$P$3=22.5,MATCH(AC$1,Cal!$G$6:$G$21,0),MATCH(AC$1,Cal!$H$6:$H$41,0)))))/1.85)*Cal!$C99)</f>
        <v>0.38437552536661557</v>
      </c>
      <c r="AD99" s="31">
        <f>(((ABS(INDEX('INPUT AVG'!$B:$AK,Cal!$E99,IF(Cal!$P$3=22.5,MATCH(AD$1,Cal!$G$6:$G$21,0),MATCH(AD$1,Cal!$H$6:$H$41,0))))+(2.327*INDEX('INPUT RMS'!$B:$AK,Cal!$E99,IF(Cal!$P$3=22.5,MATCH(AD$1,Cal!$G$6:$G$21,0),MATCH(AD$1,Cal!$H$6:$H$41,0)))))/1.85)*Cal!$C99)</f>
        <v>0.39786102000925988</v>
      </c>
      <c r="AE99" s="31">
        <f>(((ABS(INDEX('INPUT AVG'!$B:$AK,Cal!$E99,IF(Cal!$P$3=22.5,MATCH(AE$1,Cal!$G$6:$G$21,0),MATCH(AE$1,Cal!$H$6:$H$41,0))))+(2.327*INDEX('INPUT RMS'!$B:$AK,Cal!$E99,IF(Cal!$P$3=22.5,MATCH(AE$1,Cal!$G$6:$G$21,0),MATCH(AE$1,Cal!$H$6:$H$41,0)))))/1.85)*Cal!$C99)</f>
        <v>0.38312950807648732</v>
      </c>
      <c r="AF99" s="31">
        <f>(((ABS(INDEX('INPUT AVG'!$B:$AK,Cal!$E99,IF(Cal!$P$3=22.5,MATCH(AF$1,Cal!$G$6:$G$21,0),MATCH(AF$1,Cal!$H$6:$H$41,0))))+(2.327*INDEX('INPUT RMS'!$B:$AK,Cal!$E99,IF(Cal!$P$3=22.5,MATCH(AF$1,Cal!$G$6:$G$21,0),MATCH(AF$1,Cal!$H$6:$H$41,0)))))/1.85)*Cal!$C99)</f>
        <v>0.39654372526181708</v>
      </c>
      <c r="AG99" s="31">
        <f>(((ABS(INDEX('INPUT AVG'!$B:$AK,Cal!$E99,IF(Cal!$P$3=22.5,MATCH(AG$1,Cal!$G$6:$G$21,0),MATCH(AG$1,Cal!$H$6:$H$41,0))))+(2.327*INDEX('INPUT RMS'!$B:$AK,Cal!$E99,IF(Cal!$P$3=22.5,MATCH(AG$1,Cal!$G$6:$G$21,0),MATCH(AG$1,Cal!$H$6:$H$41,0)))))/1.85)*Cal!$C99)</f>
        <v>0.41564713278332271</v>
      </c>
      <c r="AH99" s="31">
        <f>(((ABS(INDEX('INPUT AVG'!$B:$AK,Cal!$E99,IF(Cal!$P$3=22.5,MATCH(AH$1,Cal!$G$6:$G$21,0),MATCH(AH$1,Cal!$H$6:$H$41,0))))+(2.327*INDEX('INPUT RMS'!$B:$AK,Cal!$E99,IF(Cal!$P$3=22.5,MATCH(AH$1,Cal!$G$6:$G$21,0),MATCH(AH$1,Cal!$H$6:$H$41,0)))))/1.85)*Cal!$C99)</f>
        <v>0.41338931813433361</v>
      </c>
      <c r="AI99" s="31">
        <f>(((ABS(INDEX('INPUT AVG'!$B:$AK,Cal!$E99,IF(Cal!$P$3=22.5,MATCH(AI$1,Cal!$G$6:$G$21,0),MATCH(AI$1,Cal!$H$6:$H$41,0))))+(2.327*INDEX('INPUT RMS'!$B:$AK,Cal!$E99,IF(Cal!$P$3=22.5,MATCH(AI$1,Cal!$G$6:$G$21,0),MATCH(AI$1,Cal!$H$6:$H$41,0)))))/1.85)*Cal!$C99)</f>
        <v>0.41984979697981395</v>
      </c>
      <c r="AJ99" s="31">
        <f>(((ABS(INDEX('INPUT AVG'!$B:$AK,Cal!$E99,IF(Cal!$P$3=22.5,MATCH(AJ$1,Cal!$G$6:$G$21,0),MATCH(AJ$1,Cal!$H$6:$H$41,0))))+(2.327*INDEX('INPUT RMS'!$B:$AK,Cal!$E99,IF(Cal!$P$3=22.5,MATCH(AJ$1,Cal!$G$6:$G$21,0),MATCH(AJ$1,Cal!$H$6:$H$41,0)))))/1.85)*Cal!$C99)</f>
        <v>0.40251100650510269</v>
      </c>
      <c r="AK99" s="31">
        <f>(((ABS(INDEX('INPUT AVG'!$B:$AK,Cal!$E99,IF(Cal!$P$3=22.5,MATCH(AK$1,Cal!$G$6:$G$21,0),MATCH(AK$1,Cal!$H$6:$H$41,0))))+(2.327*INDEX('INPUT RMS'!$B:$AK,Cal!$E99,IF(Cal!$P$3=22.5,MATCH(AK$1,Cal!$G$6:$G$21,0),MATCH(AK$1,Cal!$H$6:$H$41,0)))))/1.85)*Cal!$C99)</f>
        <v>0.39344296853284572</v>
      </c>
      <c r="AL99" s="31">
        <f>(((ABS(INDEX('INPUT AVG'!$B:$AK,Cal!$E99,IF(Cal!$P$3=22.5,MATCH(AL$1,Cal!$G$6:$G$21,0),MATCH(AL$1,Cal!$H$6:$H$41,0))))+(2.327*INDEX('INPUT RMS'!$B:$AK,Cal!$E99,IF(Cal!$P$3=22.5,MATCH(AL$1,Cal!$G$6:$G$21,0),MATCH(AL$1,Cal!$H$6:$H$41,0)))))/1.85)*Cal!$C99)</f>
        <v>0.42823566183045103</v>
      </c>
    </row>
    <row r="100" spans="1:38" x14ac:dyDescent="0.4">
      <c r="A100" s="7">
        <f>Cal!A100</f>
        <v>99</v>
      </c>
      <c r="B100" s="31">
        <f>(((ABS(INDEX('INPUT AVG'!$B:$AK,Cal!$E100,IF(Cal!$P$3=22.5,MATCH(B$1,Cal!$G$6:$G$21,0),MATCH(B$1,Cal!$H$6:$H$41,0))))+(2.327*INDEX('INPUT RMS'!$B:$AK,Cal!$E100,IF(Cal!$P$3=22.5,MATCH(B$1,Cal!$G$6:$G$21,0),MATCH(B$1,Cal!$H$6:$H$41,0)))))/1.85)*Cal!$C100)</f>
        <v>0.42447058715530345</v>
      </c>
      <c r="C100" s="31">
        <f>(((ABS(INDEX('INPUT AVG'!$B:$AK,Cal!$E100,IF(Cal!$P$3=22.5,MATCH(C$1,Cal!$G$6:$G$21,0),MATCH(C$1,Cal!$H$6:$H$41,0))))+(2.327*INDEX('INPUT RMS'!$B:$AK,Cal!$E100,IF(Cal!$P$3=22.5,MATCH(C$1,Cal!$G$6:$G$21,0),MATCH(C$1,Cal!$H$6:$H$41,0)))))/1.85)*Cal!$C100)</f>
        <v>0.39437371427142942</v>
      </c>
      <c r="D100" s="31">
        <f>(((ABS(INDEX('INPUT AVG'!$B:$AK,Cal!$E100,IF(Cal!$P$3=22.5,MATCH(D$1,Cal!$G$6:$G$21,0),MATCH(D$1,Cal!$H$6:$H$41,0))))+(2.327*INDEX('INPUT RMS'!$B:$AK,Cal!$E100,IF(Cal!$P$3=22.5,MATCH(D$1,Cal!$G$6:$G$21,0),MATCH(D$1,Cal!$H$6:$H$41,0)))))/1.85)*Cal!$C100)</f>
        <v>0.40681461630640803</v>
      </c>
      <c r="E100" s="31">
        <f>(((ABS(INDEX('INPUT AVG'!$B:$AK,Cal!$E100,IF(Cal!$P$3=22.5,MATCH(E$1,Cal!$G$6:$G$21,0),MATCH(E$1,Cal!$H$6:$H$41,0))))+(2.327*INDEX('INPUT RMS'!$B:$AK,Cal!$E100,IF(Cal!$P$3=22.5,MATCH(E$1,Cal!$G$6:$G$21,0),MATCH(E$1,Cal!$H$6:$H$41,0)))))/1.85)*Cal!$C100)</f>
        <v>0.43728112414076514</v>
      </c>
      <c r="F100" s="31">
        <f>(((ABS(INDEX('INPUT AVG'!$B:$AK,Cal!$E100,IF(Cal!$P$3=22.5,MATCH(F$1,Cal!$G$6:$G$21,0),MATCH(F$1,Cal!$H$6:$H$41,0))))+(2.327*INDEX('INPUT RMS'!$B:$AK,Cal!$E100,IF(Cal!$P$3=22.5,MATCH(F$1,Cal!$G$6:$G$21,0),MATCH(F$1,Cal!$H$6:$H$41,0)))))/1.85)*Cal!$C100)</f>
        <v>0.44443762383750968</v>
      </c>
      <c r="G100" s="31">
        <f>(((ABS(INDEX('INPUT AVG'!$B:$AK,Cal!$E100,IF(Cal!$P$3=22.5,MATCH(G$1,Cal!$G$6:$G$21,0),MATCH(G$1,Cal!$H$6:$H$41,0))))+(2.327*INDEX('INPUT RMS'!$B:$AK,Cal!$E100,IF(Cal!$P$3=22.5,MATCH(G$1,Cal!$G$6:$G$21,0),MATCH(G$1,Cal!$H$6:$H$41,0)))))/1.85)*Cal!$C100)</f>
        <v>0.42832626958956588</v>
      </c>
      <c r="H100" s="31">
        <f>(((ABS(INDEX('INPUT AVG'!$B:$AK,Cal!$E100,IF(Cal!$P$3=22.5,MATCH(H$1,Cal!$G$6:$G$21,0),MATCH(H$1,Cal!$H$6:$H$41,0))))+(2.327*INDEX('INPUT RMS'!$B:$AK,Cal!$E100,IF(Cal!$P$3=22.5,MATCH(H$1,Cal!$G$6:$G$21,0),MATCH(H$1,Cal!$H$6:$H$41,0)))))/1.85)*Cal!$C100)</f>
        <v>0.4520109085054011</v>
      </c>
      <c r="I100" s="31">
        <f>(((ABS(INDEX('INPUT AVG'!$B:$AK,Cal!$E100,IF(Cal!$P$3=22.5,MATCH(I$1,Cal!$G$6:$G$21,0),MATCH(I$1,Cal!$H$6:$H$41,0))))+(2.327*INDEX('INPUT RMS'!$B:$AK,Cal!$E100,IF(Cal!$P$3=22.5,MATCH(I$1,Cal!$G$6:$G$21,0),MATCH(I$1,Cal!$H$6:$H$41,0)))))/1.85)*Cal!$C100)</f>
        <v>0.45045939583633393</v>
      </c>
      <c r="J100" s="31">
        <f>(((ABS(INDEX('INPUT AVG'!$B:$AK,Cal!$E100,IF(Cal!$P$3=22.5,MATCH(J$1,Cal!$G$6:$G$21,0),MATCH(J$1,Cal!$H$6:$H$41,0))))+(2.327*INDEX('INPUT RMS'!$B:$AK,Cal!$E100,IF(Cal!$P$3=22.5,MATCH(J$1,Cal!$G$6:$G$21,0),MATCH(J$1,Cal!$H$6:$H$41,0)))))/1.85)*Cal!$C100)</f>
        <v>0.43805810153081609</v>
      </c>
      <c r="K100" s="31">
        <f>(((ABS(INDEX('INPUT AVG'!$B:$AK,Cal!$E100,IF(Cal!$P$3=22.5,MATCH(K$1,Cal!$G$6:$G$21,0),MATCH(K$1,Cal!$H$6:$H$41,0))))+(2.327*INDEX('INPUT RMS'!$B:$AK,Cal!$E100,IF(Cal!$P$3=22.5,MATCH(K$1,Cal!$G$6:$G$21,0),MATCH(K$1,Cal!$H$6:$H$41,0)))))/1.85)*Cal!$C100)</f>
        <v>0.44951195049124792</v>
      </c>
      <c r="L100" s="31">
        <f>(((ABS(INDEX('INPUT AVG'!$B:$AK,Cal!$E100,IF(Cal!$P$3=22.5,MATCH(L$1,Cal!$G$6:$G$21,0),MATCH(L$1,Cal!$H$6:$H$41,0))))+(2.327*INDEX('INPUT RMS'!$B:$AK,Cal!$E100,IF(Cal!$P$3=22.5,MATCH(L$1,Cal!$G$6:$G$21,0),MATCH(L$1,Cal!$H$6:$H$41,0)))))/1.85)*Cal!$C100)</f>
        <v>0.45604884721137384</v>
      </c>
      <c r="M100" s="31">
        <f>(((ABS(INDEX('INPUT AVG'!$B:$AK,Cal!$E100,IF(Cal!$P$3=22.5,MATCH(M$1,Cal!$G$6:$G$21,0),MATCH(M$1,Cal!$H$6:$H$41,0))))+(2.327*INDEX('INPUT RMS'!$B:$AK,Cal!$E100,IF(Cal!$P$3=22.5,MATCH(M$1,Cal!$G$6:$G$21,0),MATCH(M$1,Cal!$H$6:$H$41,0)))))/1.85)*Cal!$C100)</f>
        <v>0.42628883914367571</v>
      </c>
      <c r="N100" s="31">
        <f>(((ABS(INDEX('INPUT AVG'!$B:$AK,Cal!$E100,IF(Cal!$P$3=22.5,MATCH(N$1,Cal!$G$6:$G$21,0),MATCH(N$1,Cal!$H$6:$H$41,0))))+(2.327*INDEX('INPUT RMS'!$B:$AK,Cal!$E100,IF(Cal!$P$3=22.5,MATCH(N$1,Cal!$G$6:$G$21,0),MATCH(N$1,Cal!$H$6:$H$41,0)))))/1.85)*Cal!$C100)</f>
        <v>0.44150235373426122</v>
      </c>
      <c r="O100" s="31">
        <f>(((ABS(INDEX('INPUT AVG'!$B:$AK,Cal!$E100,IF(Cal!$P$3=22.5,MATCH(O$1,Cal!$G$6:$G$21,0),MATCH(O$1,Cal!$H$6:$H$41,0))))+(2.327*INDEX('INPUT RMS'!$B:$AK,Cal!$E100,IF(Cal!$P$3=22.5,MATCH(O$1,Cal!$G$6:$G$21,0),MATCH(O$1,Cal!$H$6:$H$41,0)))))/1.85)*Cal!$C100)</f>
        <v>0.439044698460682</v>
      </c>
      <c r="P100" s="31">
        <f>(((ABS(INDEX('INPUT AVG'!$B:$AK,Cal!$E100,IF(Cal!$P$3=22.5,MATCH(P$1,Cal!$G$6:$G$21,0),MATCH(P$1,Cal!$H$6:$H$41,0))))+(2.327*INDEX('INPUT RMS'!$B:$AK,Cal!$E100,IF(Cal!$P$3=22.5,MATCH(P$1,Cal!$G$6:$G$21,0),MATCH(P$1,Cal!$H$6:$H$41,0)))))/1.85)*Cal!$C100)</f>
        <v>0.427290648238079</v>
      </c>
      <c r="Q100" s="31">
        <f>(((ABS(INDEX('INPUT AVG'!$B:$AK,Cal!$E100,IF(Cal!$P$3=22.5,MATCH(Q$1,Cal!$G$6:$G$21,0),MATCH(Q$1,Cal!$H$6:$H$41,0))))+(2.327*INDEX('INPUT RMS'!$B:$AK,Cal!$E100,IF(Cal!$P$3=22.5,MATCH(Q$1,Cal!$G$6:$G$21,0),MATCH(Q$1,Cal!$H$6:$H$41,0)))))/1.85)*Cal!$C100)</f>
        <v>0.4133087017729476</v>
      </c>
      <c r="R100" s="31">
        <f>(((ABS(INDEX('INPUT AVG'!$B:$AK,Cal!$E100,IF(Cal!$P$3=22.5,MATCH(R$1,Cal!$G$6:$G$21,0),MATCH(R$1,Cal!$H$6:$H$41,0))))+(2.327*INDEX('INPUT RMS'!$B:$AK,Cal!$E100,IF(Cal!$P$3=22.5,MATCH(R$1,Cal!$G$6:$G$21,0),MATCH(R$1,Cal!$H$6:$H$41,0)))))/1.85)*Cal!$C100)</f>
        <v>0.39664782170508361</v>
      </c>
      <c r="S100" s="31">
        <f>(((ABS(INDEX('INPUT AVG'!$B:$AK,Cal!$E100,IF(Cal!$P$3=22.5,MATCH(S$1,Cal!$G$6:$G$21,0),MATCH(S$1,Cal!$H$6:$H$41,0))))+(2.327*INDEX('INPUT RMS'!$B:$AK,Cal!$E100,IF(Cal!$P$3=22.5,MATCH(S$1,Cal!$G$6:$G$21,0),MATCH(S$1,Cal!$H$6:$H$41,0)))))/1.85)*Cal!$C100)</f>
        <v>0.39262169165788469</v>
      </c>
      <c r="T100" s="31">
        <f>(((ABS(INDEX('INPUT AVG'!$B:$AK,Cal!$E100,IF(Cal!$P$3=22.5,MATCH(T$1,Cal!$G$6:$G$21,0),MATCH(T$1,Cal!$H$6:$H$41,0))))+(2.327*INDEX('INPUT RMS'!$B:$AK,Cal!$E100,IF(Cal!$P$3=22.5,MATCH(T$1,Cal!$G$6:$G$21,0),MATCH(T$1,Cal!$H$6:$H$41,0)))))/1.85)*Cal!$C100)</f>
        <v>0.38873392968161685</v>
      </c>
      <c r="U100" s="31">
        <f>(((ABS(INDEX('INPUT AVG'!$B:$AK,Cal!$E100,IF(Cal!$P$3=22.5,MATCH(U$1,Cal!$G$6:$G$21,0),MATCH(U$1,Cal!$H$6:$H$41,0))))+(2.327*INDEX('INPUT RMS'!$B:$AK,Cal!$E100,IF(Cal!$P$3=22.5,MATCH(U$1,Cal!$G$6:$G$21,0),MATCH(U$1,Cal!$H$6:$H$41,0)))))/1.85)*Cal!$C100)</f>
        <v>0.37231434896991056</v>
      </c>
      <c r="V100" s="31">
        <f>(((ABS(INDEX('INPUT AVG'!$B:$AK,Cal!$E100,IF(Cal!$P$3=22.5,MATCH(V$1,Cal!$G$6:$G$21,0),MATCH(V$1,Cal!$H$6:$H$41,0))))+(2.327*INDEX('INPUT RMS'!$B:$AK,Cal!$E100,IF(Cal!$P$3=22.5,MATCH(V$1,Cal!$G$6:$G$21,0),MATCH(V$1,Cal!$H$6:$H$41,0)))))/1.85)*Cal!$C100)</f>
        <v>0.38184293583438195</v>
      </c>
      <c r="W100" s="31">
        <f>(((ABS(INDEX('INPUT AVG'!$B:$AK,Cal!$E100,IF(Cal!$P$3=22.5,MATCH(W$1,Cal!$G$6:$G$21,0),MATCH(W$1,Cal!$H$6:$H$41,0))))+(2.327*INDEX('INPUT RMS'!$B:$AK,Cal!$E100,IF(Cal!$P$3=22.5,MATCH(W$1,Cal!$G$6:$G$21,0),MATCH(W$1,Cal!$H$6:$H$41,0)))))/1.85)*Cal!$C100)</f>
        <v>0.39716935474324866</v>
      </c>
      <c r="X100" s="31">
        <f>(((ABS(INDEX('INPUT AVG'!$B:$AK,Cal!$E100,IF(Cal!$P$3=22.5,MATCH(X$1,Cal!$G$6:$G$21,0),MATCH(X$1,Cal!$H$6:$H$41,0))))+(2.327*INDEX('INPUT RMS'!$B:$AK,Cal!$E100,IF(Cal!$P$3=22.5,MATCH(X$1,Cal!$G$6:$G$21,0),MATCH(X$1,Cal!$H$6:$H$41,0)))))/1.85)*Cal!$C100)</f>
        <v>0.38669400546196347</v>
      </c>
      <c r="Y100" s="31">
        <f>(((ABS(INDEX('INPUT AVG'!$B:$AK,Cal!$E100,IF(Cal!$P$3=22.5,MATCH(Y$1,Cal!$G$6:$G$21,0),MATCH(Y$1,Cal!$H$6:$H$41,0))))+(2.327*INDEX('INPUT RMS'!$B:$AK,Cal!$E100,IF(Cal!$P$3=22.5,MATCH(Y$1,Cal!$G$6:$G$21,0),MATCH(Y$1,Cal!$H$6:$H$41,0)))))/1.85)*Cal!$C100)</f>
        <v>0.37089717424399143</v>
      </c>
      <c r="Z100" s="31">
        <f>(((ABS(INDEX('INPUT AVG'!$B:$AK,Cal!$E100,IF(Cal!$P$3=22.5,MATCH(Z$1,Cal!$G$6:$G$21,0),MATCH(Z$1,Cal!$H$6:$H$41,0))))+(2.327*INDEX('INPUT RMS'!$B:$AK,Cal!$E100,IF(Cal!$P$3=22.5,MATCH(Z$1,Cal!$G$6:$G$21,0),MATCH(Z$1,Cal!$H$6:$H$41,0)))))/1.85)*Cal!$C100)</f>
        <v>0.36750336954319796</v>
      </c>
      <c r="AA100" s="31">
        <f>(((ABS(INDEX('INPUT AVG'!$B:$AK,Cal!$E100,IF(Cal!$P$3=22.5,MATCH(AA$1,Cal!$G$6:$G$21,0),MATCH(AA$1,Cal!$H$6:$H$41,0))))+(2.327*INDEX('INPUT RMS'!$B:$AK,Cal!$E100,IF(Cal!$P$3=22.5,MATCH(AA$1,Cal!$G$6:$G$21,0),MATCH(AA$1,Cal!$H$6:$H$41,0)))))/1.85)*Cal!$C100)</f>
        <v>0.39212928272582392</v>
      </c>
      <c r="AB100" s="31">
        <f>(((ABS(INDEX('INPUT AVG'!$B:$AK,Cal!$E100,IF(Cal!$P$3=22.5,MATCH(AB$1,Cal!$G$6:$G$21,0),MATCH(AB$1,Cal!$H$6:$H$41,0))))+(2.327*INDEX('INPUT RMS'!$B:$AK,Cal!$E100,IF(Cal!$P$3=22.5,MATCH(AB$1,Cal!$G$6:$G$21,0),MATCH(AB$1,Cal!$H$6:$H$41,0)))))/1.85)*Cal!$C100)</f>
        <v>0.3948451614943711</v>
      </c>
      <c r="AC100" s="31">
        <f>(((ABS(INDEX('INPUT AVG'!$B:$AK,Cal!$E100,IF(Cal!$P$3=22.5,MATCH(AC$1,Cal!$G$6:$G$21,0),MATCH(AC$1,Cal!$H$6:$H$41,0))))+(2.327*INDEX('INPUT RMS'!$B:$AK,Cal!$E100,IF(Cal!$P$3=22.5,MATCH(AC$1,Cal!$G$6:$G$21,0),MATCH(AC$1,Cal!$H$6:$H$41,0)))))/1.85)*Cal!$C100)</f>
        <v>0.4072829246359902</v>
      </c>
      <c r="AD100" s="31">
        <f>(((ABS(INDEX('INPUT AVG'!$B:$AK,Cal!$E100,IF(Cal!$P$3=22.5,MATCH(AD$1,Cal!$G$6:$G$21,0),MATCH(AD$1,Cal!$H$6:$H$41,0))))+(2.327*INDEX('INPUT RMS'!$B:$AK,Cal!$E100,IF(Cal!$P$3=22.5,MATCH(AD$1,Cal!$G$6:$G$21,0),MATCH(AD$1,Cal!$H$6:$H$41,0)))))/1.85)*Cal!$C100)</f>
        <v>0.41321272686526583</v>
      </c>
      <c r="AE100" s="31">
        <f>(((ABS(INDEX('INPUT AVG'!$B:$AK,Cal!$E100,IF(Cal!$P$3=22.5,MATCH(AE$1,Cal!$G$6:$G$21,0),MATCH(AE$1,Cal!$H$6:$H$41,0))))+(2.327*INDEX('INPUT RMS'!$B:$AK,Cal!$E100,IF(Cal!$P$3=22.5,MATCH(AE$1,Cal!$G$6:$G$21,0),MATCH(AE$1,Cal!$H$6:$H$41,0)))))/1.85)*Cal!$C100)</f>
        <v>0.39059392739792126</v>
      </c>
      <c r="AF100" s="31">
        <f>(((ABS(INDEX('INPUT AVG'!$B:$AK,Cal!$E100,IF(Cal!$P$3=22.5,MATCH(AF$1,Cal!$G$6:$G$21,0),MATCH(AF$1,Cal!$H$6:$H$41,0))))+(2.327*INDEX('INPUT RMS'!$B:$AK,Cal!$E100,IF(Cal!$P$3=22.5,MATCH(AF$1,Cal!$G$6:$G$21,0),MATCH(AF$1,Cal!$H$6:$H$41,0)))))/1.85)*Cal!$C100)</f>
        <v>0.39201388953102601</v>
      </c>
      <c r="AG100" s="31">
        <f>(((ABS(INDEX('INPUT AVG'!$B:$AK,Cal!$E100,IF(Cal!$P$3=22.5,MATCH(AG$1,Cal!$G$6:$G$21,0),MATCH(AG$1,Cal!$H$6:$H$41,0))))+(2.327*INDEX('INPUT RMS'!$B:$AK,Cal!$E100,IF(Cal!$P$3=22.5,MATCH(AG$1,Cal!$G$6:$G$21,0),MATCH(AG$1,Cal!$H$6:$H$41,0)))))/1.85)*Cal!$C100)</f>
        <v>0.39432080661122859</v>
      </c>
      <c r="AH100" s="31">
        <f>(((ABS(INDEX('INPUT AVG'!$B:$AK,Cal!$E100,IF(Cal!$P$3=22.5,MATCH(AH$1,Cal!$G$6:$G$21,0),MATCH(AH$1,Cal!$H$6:$H$41,0))))+(2.327*INDEX('INPUT RMS'!$B:$AK,Cal!$E100,IF(Cal!$P$3=22.5,MATCH(AH$1,Cal!$G$6:$G$21,0),MATCH(AH$1,Cal!$H$6:$H$41,0)))))/1.85)*Cal!$C100)</f>
        <v>0.39336163601359803</v>
      </c>
      <c r="AI100" s="31">
        <f>(((ABS(INDEX('INPUT AVG'!$B:$AK,Cal!$E100,IF(Cal!$P$3=22.5,MATCH(AI$1,Cal!$G$6:$G$21,0),MATCH(AI$1,Cal!$H$6:$H$41,0))))+(2.327*INDEX('INPUT RMS'!$B:$AK,Cal!$E100,IF(Cal!$P$3=22.5,MATCH(AI$1,Cal!$G$6:$G$21,0),MATCH(AI$1,Cal!$H$6:$H$41,0)))))/1.85)*Cal!$C100)</f>
        <v>0.40101725809477468</v>
      </c>
      <c r="AJ100" s="31">
        <f>(((ABS(INDEX('INPUT AVG'!$B:$AK,Cal!$E100,IF(Cal!$P$3=22.5,MATCH(AJ$1,Cal!$G$6:$G$21,0),MATCH(AJ$1,Cal!$H$6:$H$41,0))))+(2.327*INDEX('INPUT RMS'!$B:$AK,Cal!$E100,IF(Cal!$P$3=22.5,MATCH(AJ$1,Cal!$G$6:$G$21,0),MATCH(AJ$1,Cal!$H$6:$H$41,0)))))/1.85)*Cal!$C100)</f>
        <v>0.38642588479696094</v>
      </c>
      <c r="AK100" s="31">
        <f>(((ABS(INDEX('INPUT AVG'!$B:$AK,Cal!$E100,IF(Cal!$P$3=22.5,MATCH(AK$1,Cal!$G$6:$G$21,0),MATCH(AK$1,Cal!$H$6:$H$41,0))))+(2.327*INDEX('INPUT RMS'!$B:$AK,Cal!$E100,IF(Cal!$P$3=22.5,MATCH(AK$1,Cal!$G$6:$G$21,0),MATCH(AK$1,Cal!$H$6:$H$41,0)))))/1.85)*Cal!$C100)</f>
        <v>0.39647094104741065</v>
      </c>
      <c r="AL100" s="31">
        <f>(((ABS(INDEX('INPUT AVG'!$B:$AK,Cal!$E100,IF(Cal!$P$3=22.5,MATCH(AL$1,Cal!$G$6:$G$21,0),MATCH(AL$1,Cal!$H$6:$H$41,0))))+(2.327*INDEX('INPUT RMS'!$B:$AK,Cal!$E100,IF(Cal!$P$3=22.5,MATCH(AL$1,Cal!$G$6:$G$21,0),MATCH(AL$1,Cal!$H$6:$H$41,0)))))/1.85)*Cal!$C100)</f>
        <v>0.42447058715530345</v>
      </c>
    </row>
    <row r="101" spans="1:38" x14ac:dyDescent="0.4">
      <c r="A101" s="7">
        <f>Cal!A101</f>
        <v>100</v>
      </c>
      <c r="B101" s="31">
        <f>(((ABS(INDEX('INPUT AVG'!$B:$AK,Cal!$E101,IF(Cal!$P$3=22.5,MATCH(B$1,Cal!$G$6:$G$21,0),MATCH(B$1,Cal!$H$6:$H$41,0))))+(2.327*INDEX('INPUT RMS'!$B:$AK,Cal!$E101,IF(Cal!$P$3=22.5,MATCH(B$1,Cal!$G$6:$G$21,0),MATCH(B$1,Cal!$H$6:$H$41,0)))))/1.85)*Cal!$C101)</f>
        <v>0.43143533357897312</v>
      </c>
      <c r="C101" s="31">
        <f>(((ABS(INDEX('INPUT AVG'!$B:$AK,Cal!$E101,IF(Cal!$P$3=22.5,MATCH(C$1,Cal!$G$6:$G$21,0),MATCH(C$1,Cal!$H$6:$H$41,0))))+(2.327*INDEX('INPUT RMS'!$B:$AK,Cal!$E101,IF(Cal!$P$3=22.5,MATCH(C$1,Cal!$G$6:$G$21,0),MATCH(C$1,Cal!$H$6:$H$41,0)))))/1.85)*Cal!$C101)</f>
        <v>0.39525159037596469</v>
      </c>
      <c r="D101" s="31">
        <f>(((ABS(INDEX('INPUT AVG'!$B:$AK,Cal!$E101,IF(Cal!$P$3=22.5,MATCH(D$1,Cal!$G$6:$G$21,0),MATCH(D$1,Cal!$H$6:$H$41,0))))+(2.327*INDEX('INPUT RMS'!$B:$AK,Cal!$E101,IF(Cal!$P$3=22.5,MATCH(D$1,Cal!$G$6:$G$21,0),MATCH(D$1,Cal!$H$6:$H$41,0)))))/1.85)*Cal!$C101)</f>
        <v>0.40251263512147439</v>
      </c>
      <c r="E101" s="31">
        <f>(((ABS(INDEX('INPUT AVG'!$B:$AK,Cal!$E101,IF(Cal!$P$3=22.5,MATCH(E$1,Cal!$G$6:$G$21,0),MATCH(E$1,Cal!$H$6:$H$41,0))))+(2.327*INDEX('INPUT RMS'!$B:$AK,Cal!$E101,IF(Cal!$P$3=22.5,MATCH(E$1,Cal!$G$6:$G$21,0),MATCH(E$1,Cal!$H$6:$H$41,0)))))/1.85)*Cal!$C101)</f>
        <v>0.4272818172702918</v>
      </c>
      <c r="F101" s="31">
        <f>(((ABS(INDEX('INPUT AVG'!$B:$AK,Cal!$E101,IF(Cal!$P$3=22.5,MATCH(F$1,Cal!$G$6:$G$21,0),MATCH(F$1,Cal!$H$6:$H$41,0))))+(2.327*INDEX('INPUT RMS'!$B:$AK,Cal!$E101,IF(Cal!$P$3=22.5,MATCH(F$1,Cal!$G$6:$G$21,0),MATCH(F$1,Cal!$H$6:$H$41,0)))))/1.85)*Cal!$C101)</f>
        <v>0.430385868420472</v>
      </c>
      <c r="G101" s="31">
        <f>(((ABS(INDEX('INPUT AVG'!$B:$AK,Cal!$E101,IF(Cal!$P$3=22.5,MATCH(G$1,Cal!$G$6:$G$21,0),MATCH(G$1,Cal!$H$6:$H$41,0))))+(2.327*INDEX('INPUT RMS'!$B:$AK,Cal!$E101,IF(Cal!$P$3=22.5,MATCH(G$1,Cal!$G$6:$G$21,0),MATCH(G$1,Cal!$H$6:$H$41,0)))))/1.85)*Cal!$C101)</f>
        <v>0.41412748535742627</v>
      </c>
      <c r="H101" s="31">
        <f>(((ABS(INDEX('INPUT AVG'!$B:$AK,Cal!$E101,IF(Cal!$P$3=22.5,MATCH(H$1,Cal!$G$6:$G$21,0),MATCH(H$1,Cal!$H$6:$H$41,0))))+(2.327*INDEX('INPUT RMS'!$B:$AK,Cal!$E101,IF(Cal!$P$3=22.5,MATCH(H$1,Cal!$G$6:$G$21,0),MATCH(H$1,Cal!$H$6:$H$41,0)))))/1.85)*Cal!$C101)</f>
        <v>0.43944774951886478</v>
      </c>
      <c r="I101" s="31">
        <f>(((ABS(INDEX('INPUT AVG'!$B:$AK,Cal!$E101,IF(Cal!$P$3=22.5,MATCH(I$1,Cal!$G$6:$G$21,0),MATCH(I$1,Cal!$H$6:$H$41,0))))+(2.327*INDEX('INPUT RMS'!$B:$AK,Cal!$E101,IF(Cal!$P$3=22.5,MATCH(I$1,Cal!$G$6:$G$21,0),MATCH(I$1,Cal!$H$6:$H$41,0)))))/1.85)*Cal!$C101)</f>
        <v>0.44100263405490564</v>
      </c>
      <c r="J101" s="31">
        <f>(((ABS(INDEX('INPUT AVG'!$B:$AK,Cal!$E101,IF(Cal!$P$3=22.5,MATCH(J$1,Cal!$G$6:$G$21,0),MATCH(J$1,Cal!$H$6:$H$41,0))))+(2.327*INDEX('INPUT RMS'!$B:$AK,Cal!$E101,IF(Cal!$P$3=22.5,MATCH(J$1,Cal!$G$6:$G$21,0),MATCH(J$1,Cal!$H$6:$H$41,0)))))/1.85)*Cal!$C101)</f>
        <v>0.43032846721040235</v>
      </c>
      <c r="K101" s="31">
        <f>(((ABS(INDEX('INPUT AVG'!$B:$AK,Cal!$E101,IF(Cal!$P$3=22.5,MATCH(K$1,Cal!$G$6:$G$21,0),MATCH(K$1,Cal!$H$6:$H$41,0))))+(2.327*INDEX('INPUT RMS'!$B:$AK,Cal!$E101,IF(Cal!$P$3=22.5,MATCH(K$1,Cal!$G$6:$G$21,0),MATCH(K$1,Cal!$H$6:$H$41,0)))))/1.85)*Cal!$C101)</f>
        <v>0.4312501647142139</v>
      </c>
      <c r="L101" s="31">
        <f>(((ABS(INDEX('INPUT AVG'!$B:$AK,Cal!$E101,IF(Cal!$P$3=22.5,MATCH(L$1,Cal!$G$6:$G$21,0),MATCH(L$1,Cal!$H$6:$H$41,0))))+(2.327*INDEX('INPUT RMS'!$B:$AK,Cal!$E101,IF(Cal!$P$3=22.5,MATCH(L$1,Cal!$G$6:$G$21,0),MATCH(L$1,Cal!$H$6:$H$41,0)))))/1.85)*Cal!$C101)</f>
        <v>0.4298518916038242</v>
      </c>
      <c r="M101" s="31">
        <f>(((ABS(INDEX('INPUT AVG'!$B:$AK,Cal!$E101,IF(Cal!$P$3=22.5,MATCH(M$1,Cal!$G$6:$G$21,0),MATCH(M$1,Cal!$H$6:$H$41,0))))+(2.327*INDEX('INPUT RMS'!$B:$AK,Cal!$E101,IF(Cal!$P$3=22.5,MATCH(M$1,Cal!$G$6:$G$21,0),MATCH(M$1,Cal!$H$6:$H$41,0)))))/1.85)*Cal!$C101)</f>
        <v>0.4023759424203151</v>
      </c>
      <c r="N101" s="31">
        <f>(((ABS(INDEX('INPUT AVG'!$B:$AK,Cal!$E101,IF(Cal!$P$3=22.5,MATCH(N$1,Cal!$G$6:$G$21,0),MATCH(N$1,Cal!$H$6:$H$41,0))))+(2.327*INDEX('INPUT RMS'!$B:$AK,Cal!$E101,IF(Cal!$P$3=22.5,MATCH(N$1,Cal!$G$6:$G$21,0),MATCH(N$1,Cal!$H$6:$H$41,0)))))/1.85)*Cal!$C101)</f>
        <v>0.42484739417965345</v>
      </c>
      <c r="O101" s="31">
        <f>(((ABS(INDEX('INPUT AVG'!$B:$AK,Cal!$E101,IF(Cal!$P$3=22.5,MATCH(O$1,Cal!$G$6:$G$21,0),MATCH(O$1,Cal!$H$6:$H$41,0))))+(2.327*INDEX('INPUT RMS'!$B:$AK,Cal!$E101,IF(Cal!$P$3=22.5,MATCH(O$1,Cal!$G$6:$G$21,0),MATCH(O$1,Cal!$H$6:$H$41,0)))))/1.85)*Cal!$C101)</f>
        <v>0.43355895393200822</v>
      </c>
      <c r="P101" s="31">
        <f>(((ABS(INDEX('INPUT AVG'!$B:$AK,Cal!$E101,IF(Cal!$P$3=22.5,MATCH(P$1,Cal!$G$6:$G$21,0),MATCH(P$1,Cal!$H$6:$H$41,0))))+(2.327*INDEX('INPUT RMS'!$B:$AK,Cal!$E101,IF(Cal!$P$3=22.5,MATCH(P$1,Cal!$G$6:$G$21,0),MATCH(P$1,Cal!$H$6:$H$41,0)))))/1.85)*Cal!$C101)</f>
        <v>0.42293658887212343</v>
      </c>
      <c r="Q101" s="31">
        <f>(((ABS(INDEX('INPUT AVG'!$B:$AK,Cal!$E101,IF(Cal!$P$3=22.5,MATCH(Q$1,Cal!$G$6:$G$21,0),MATCH(Q$1,Cal!$H$6:$H$41,0))))+(2.327*INDEX('INPUT RMS'!$B:$AK,Cal!$E101,IF(Cal!$P$3=22.5,MATCH(Q$1,Cal!$G$6:$G$21,0),MATCH(Q$1,Cal!$H$6:$H$41,0)))))/1.85)*Cal!$C101)</f>
        <v>0.41234354978477633</v>
      </c>
      <c r="R101" s="31">
        <f>(((ABS(INDEX('INPUT AVG'!$B:$AK,Cal!$E101,IF(Cal!$P$3=22.5,MATCH(R$1,Cal!$G$6:$G$21,0),MATCH(R$1,Cal!$H$6:$H$41,0))))+(2.327*INDEX('INPUT RMS'!$B:$AK,Cal!$E101,IF(Cal!$P$3=22.5,MATCH(R$1,Cal!$G$6:$G$21,0),MATCH(R$1,Cal!$H$6:$H$41,0)))))/1.85)*Cal!$C101)</f>
        <v>0.38879834232298099</v>
      </c>
      <c r="S101" s="31">
        <f>(((ABS(INDEX('INPUT AVG'!$B:$AK,Cal!$E101,IF(Cal!$P$3=22.5,MATCH(S$1,Cal!$G$6:$G$21,0),MATCH(S$1,Cal!$H$6:$H$41,0))))+(2.327*INDEX('INPUT RMS'!$B:$AK,Cal!$E101,IF(Cal!$P$3=22.5,MATCH(S$1,Cal!$G$6:$G$21,0),MATCH(S$1,Cal!$H$6:$H$41,0)))))/1.85)*Cal!$C101)</f>
        <v>0.39452813086477484</v>
      </c>
      <c r="T101" s="31">
        <f>(((ABS(INDEX('INPUT AVG'!$B:$AK,Cal!$E101,IF(Cal!$P$3=22.5,MATCH(T$1,Cal!$G$6:$G$21,0),MATCH(T$1,Cal!$H$6:$H$41,0))))+(2.327*INDEX('INPUT RMS'!$B:$AK,Cal!$E101,IF(Cal!$P$3=22.5,MATCH(T$1,Cal!$G$6:$G$21,0),MATCH(T$1,Cal!$H$6:$H$41,0)))))/1.85)*Cal!$C101)</f>
        <v>0.39760967303772227</v>
      </c>
      <c r="U101" s="31">
        <f>(((ABS(INDEX('INPUT AVG'!$B:$AK,Cal!$E101,IF(Cal!$P$3=22.5,MATCH(U$1,Cal!$G$6:$G$21,0),MATCH(U$1,Cal!$H$6:$H$41,0))))+(2.327*INDEX('INPUT RMS'!$B:$AK,Cal!$E101,IF(Cal!$P$3=22.5,MATCH(U$1,Cal!$G$6:$G$21,0),MATCH(U$1,Cal!$H$6:$H$41,0)))))/1.85)*Cal!$C101)</f>
        <v>0.38185228184268283</v>
      </c>
      <c r="V101" s="31">
        <f>(((ABS(INDEX('INPUT AVG'!$B:$AK,Cal!$E101,IF(Cal!$P$3=22.5,MATCH(V$1,Cal!$G$6:$G$21,0),MATCH(V$1,Cal!$H$6:$H$41,0))))+(2.327*INDEX('INPUT RMS'!$B:$AK,Cal!$E101,IF(Cal!$P$3=22.5,MATCH(V$1,Cal!$G$6:$G$21,0),MATCH(V$1,Cal!$H$6:$H$41,0)))))/1.85)*Cal!$C101)</f>
        <v>0.38786698629727234</v>
      </c>
      <c r="W101" s="31">
        <f>(((ABS(INDEX('INPUT AVG'!$B:$AK,Cal!$E101,IF(Cal!$P$3=22.5,MATCH(W$1,Cal!$G$6:$G$21,0),MATCH(W$1,Cal!$H$6:$H$41,0))))+(2.327*INDEX('INPUT RMS'!$B:$AK,Cal!$E101,IF(Cal!$P$3=22.5,MATCH(W$1,Cal!$G$6:$G$21,0),MATCH(W$1,Cal!$H$6:$H$41,0)))))/1.85)*Cal!$C101)</f>
        <v>0.39317814198700157</v>
      </c>
      <c r="X101" s="31">
        <f>(((ABS(INDEX('INPUT AVG'!$B:$AK,Cal!$E101,IF(Cal!$P$3=22.5,MATCH(X$1,Cal!$G$6:$G$21,0),MATCH(X$1,Cal!$H$6:$H$41,0))))+(2.327*INDEX('INPUT RMS'!$B:$AK,Cal!$E101,IF(Cal!$P$3=22.5,MATCH(X$1,Cal!$G$6:$G$21,0),MATCH(X$1,Cal!$H$6:$H$41,0)))))/1.85)*Cal!$C101)</f>
        <v>0.37349118776418067</v>
      </c>
      <c r="Y101" s="31">
        <f>(((ABS(INDEX('INPUT AVG'!$B:$AK,Cal!$E101,IF(Cal!$P$3=22.5,MATCH(Y$1,Cal!$G$6:$G$21,0),MATCH(Y$1,Cal!$H$6:$H$41,0))))+(2.327*INDEX('INPUT RMS'!$B:$AK,Cal!$E101,IF(Cal!$P$3=22.5,MATCH(Y$1,Cal!$G$6:$G$21,0),MATCH(Y$1,Cal!$H$6:$H$41,0)))))/1.85)*Cal!$C101)</f>
        <v>0.34698035625187118</v>
      </c>
      <c r="Z101" s="31">
        <f>(((ABS(INDEX('INPUT AVG'!$B:$AK,Cal!$E101,IF(Cal!$P$3=22.5,MATCH(Z$1,Cal!$G$6:$G$21,0),MATCH(Z$1,Cal!$H$6:$H$41,0))))+(2.327*INDEX('INPUT RMS'!$B:$AK,Cal!$E101,IF(Cal!$P$3=22.5,MATCH(Z$1,Cal!$G$6:$G$21,0),MATCH(Z$1,Cal!$H$6:$H$41,0)))))/1.85)*Cal!$C101)</f>
        <v>0.37254225975758315</v>
      </c>
      <c r="AA101" s="31">
        <f>(((ABS(INDEX('INPUT AVG'!$B:$AK,Cal!$E101,IF(Cal!$P$3=22.5,MATCH(AA$1,Cal!$G$6:$G$21,0),MATCH(AA$1,Cal!$H$6:$H$41,0))))+(2.327*INDEX('INPUT RMS'!$B:$AK,Cal!$E101,IF(Cal!$P$3=22.5,MATCH(AA$1,Cal!$G$6:$G$21,0),MATCH(AA$1,Cal!$H$6:$H$41,0)))))/1.85)*Cal!$C101)</f>
        <v>0.39325698122784897</v>
      </c>
      <c r="AB101" s="31">
        <f>(((ABS(INDEX('INPUT AVG'!$B:$AK,Cal!$E101,IF(Cal!$P$3=22.5,MATCH(AB$1,Cal!$G$6:$G$21,0),MATCH(AB$1,Cal!$H$6:$H$41,0))))+(2.327*INDEX('INPUT RMS'!$B:$AK,Cal!$E101,IF(Cal!$P$3=22.5,MATCH(AB$1,Cal!$G$6:$G$21,0),MATCH(AB$1,Cal!$H$6:$H$41,0)))))/1.85)*Cal!$C101)</f>
        <v>0.39425601050660414</v>
      </c>
      <c r="AC101" s="31">
        <f>(((ABS(INDEX('INPUT AVG'!$B:$AK,Cal!$E101,IF(Cal!$P$3=22.5,MATCH(AC$1,Cal!$G$6:$G$21,0),MATCH(AC$1,Cal!$H$6:$H$41,0))))+(2.327*INDEX('INPUT RMS'!$B:$AK,Cal!$E101,IF(Cal!$P$3=22.5,MATCH(AC$1,Cal!$G$6:$G$21,0),MATCH(AC$1,Cal!$H$6:$H$41,0)))))/1.85)*Cal!$C101)</f>
        <v>0.40914047808260529</v>
      </c>
      <c r="AD101" s="31">
        <f>(((ABS(INDEX('INPUT AVG'!$B:$AK,Cal!$E101,IF(Cal!$P$3=22.5,MATCH(AD$1,Cal!$G$6:$G$21,0),MATCH(AD$1,Cal!$H$6:$H$41,0))))+(2.327*INDEX('INPUT RMS'!$B:$AK,Cal!$E101,IF(Cal!$P$3=22.5,MATCH(AD$1,Cal!$G$6:$G$21,0),MATCH(AD$1,Cal!$H$6:$H$41,0)))))/1.85)*Cal!$C101)</f>
        <v>0.41681498674927531</v>
      </c>
      <c r="AE101" s="31">
        <f>(((ABS(INDEX('INPUT AVG'!$B:$AK,Cal!$E101,IF(Cal!$P$3=22.5,MATCH(AE$1,Cal!$G$6:$G$21,0),MATCH(AE$1,Cal!$H$6:$H$41,0))))+(2.327*INDEX('INPUT RMS'!$B:$AK,Cal!$E101,IF(Cal!$P$3=22.5,MATCH(AE$1,Cal!$G$6:$G$21,0),MATCH(AE$1,Cal!$H$6:$H$41,0)))))/1.85)*Cal!$C101)</f>
        <v>0.38265023562553763</v>
      </c>
      <c r="AF101" s="31">
        <f>(((ABS(INDEX('INPUT AVG'!$B:$AK,Cal!$E101,IF(Cal!$P$3=22.5,MATCH(AF$1,Cal!$G$6:$G$21,0),MATCH(AF$1,Cal!$H$6:$H$41,0))))+(2.327*INDEX('INPUT RMS'!$B:$AK,Cal!$E101,IF(Cal!$P$3=22.5,MATCH(AF$1,Cal!$G$6:$G$21,0),MATCH(AF$1,Cal!$H$6:$H$41,0)))))/1.85)*Cal!$C101)</f>
        <v>0.38021843115622928</v>
      </c>
      <c r="AG101" s="31">
        <f>(((ABS(INDEX('INPUT AVG'!$B:$AK,Cal!$E101,IF(Cal!$P$3=22.5,MATCH(AG$1,Cal!$G$6:$G$21,0),MATCH(AG$1,Cal!$H$6:$H$41,0))))+(2.327*INDEX('INPUT RMS'!$B:$AK,Cal!$E101,IF(Cal!$P$3=22.5,MATCH(AG$1,Cal!$G$6:$G$21,0),MATCH(AG$1,Cal!$H$6:$H$41,0)))))/1.85)*Cal!$C101)</f>
        <v>0.37719764554420032</v>
      </c>
      <c r="AH101" s="31">
        <f>(((ABS(INDEX('INPUT AVG'!$B:$AK,Cal!$E101,IF(Cal!$P$3=22.5,MATCH(AH$1,Cal!$G$6:$G$21,0),MATCH(AH$1,Cal!$H$6:$H$41,0))))+(2.327*INDEX('INPUT RMS'!$B:$AK,Cal!$E101,IF(Cal!$P$3=22.5,MATCH(AH$1,Cal!$G$6:$G$21,0),MATCH(AH$1,Cal!$H$6:$H$41,0)))))/1.85)*Cal!$C101)</f>
        <v>0.37885121308468483</v>
      </c>
      <c r="AI101" s="31">
        <f>(((ABS(INDEX('INPUT AVG'!$B:$AK,Cal!$E101,IF(Cal!$P$3=22.5,MATCH(AI$1,Cal!$G$6:$G$21,0),MATCH(AI$1,Cal!$H$6:$H$41,0))))+(2.327*INDEX('INPUT RMS'!$B:$AK,Cal!$E101,IF(Cal!$P$3=22.5,MATCH(AI$1,Cal!$G$6:$G$21,0),MATCH(AI$1,Cal!$H$6:$H$41,0)))))/1.85)*Cal!$C101)</f>
        <v>0.38718028418115669</v>
      </c>
      <c r="AJ101" s="31">
        <f>(((ABS(INDEX('INPUT AVG'!$B:$AK,Cal!$E101,IF(Cal!$P$3=22.5,MATCH(AJ$1,Cal!$G$6:$G$21,0),MATCH(AJ$1,Cal!$H$6:$H$41,0))))+(2.327*INDEX('INPUT RMS'!$B:$AK,Cal!$E101,IF(Cal!$P$3=22.5,MATCH(AJ$1,Cal!$G$6:$G$21,0),MATCH(AJ$1,Cal!$H$6:$H$41,0)))))/1.85)*Cal!$C101)</f>
        <v>0.37335514213587784</v>
      </c>
      <c r="AK101" s="31">
        <f>(((ABS(INDEX('INPUT AVG'!$B:$AK,Cal!$E101,IF(Cal!$P$3=22.5,MATCH(AK$1,Cal!$G$6:$G$21,0),MATCH(AK$1,Cal!$H$6:$H$41,0))))+(2.327*INDEX('INPUT RMS'!$B:$AK,Cal!$E101,IF(Cal!$P$3=22.5,MATCH(AK$1,Cal!$G$6:$G$21,0),MATCH(AK$1,Cal!$H$6:$H$41,0)))))/1.85)*Cal!$C101)</f>
        <v>0.40329961594697589</v>
      </c>
      <c r="AL101" s="31">
        <f>(((ABS(INDEX('INPUT AVG'!$B:$AK,Cal!$E101,IF(Cal!$P$3=22.5,MATCH(AL$1,Cal!$G$6:$G$21,0),MATCH(AL$1,Cal!$H$6:$H$41,0))))+(2.327*INDEX('INPUT RMS'!$B:$AK,Cal!$E101,IF(Cal!$P$3=22.5,MATCH(AL$1,Cal!$G$6:$G$21,0),MATCH(AL$1,Cal!$H$6:$H$41,0)))))/1.85)*Cal!$C101)</f>
        <v>0.43143533357897312</v>
      </c>
    </row>
    <row r="102" spans="1:38" x14ac:dyDescent="0.4">
      <c r="A102" s="7">
        <f>Cal!A102</f>
        <v>101</v>
      </c>
      <c r="B102" s="31">
        <f>(((ABS(INDEX('INPUT AVG'!$B:$AK,Cal!$E102,IF(Cal!$P$3=22.5,MATCH(B$1,Cal!$G$6:$G$21,0),MATCH(B$1,Cal!$H$6:$H$41,0))))+(2.327*INDEX('INPUT RMS'!$B:$AK,Cal!$E102,IF(Cal!$P$3=22.5,MATCH(B$1,Cal!$G$6:$G$21,0),MATCH(B$1,Cal!$H$6:$H$41,0)))))/1.85)*Cal!$C102)</f>
        <v>0.43377085592295672</v>
      </c>
      <c r="C102" s="31">
        <f>(((ABS(INDEX('INPUT AVG'!$B:$AK,Cal!$E102,IF(Cal!$P$3=22.5,MATCH(C$1,Cal!$G$6:$G$21,0),MATCH(C$1,Cal!$H$6:$H$41,0))))+(2.327*INDEX('INPUT RMS'!$B:$AK,Cal!$E102,IF(Cal!$P$3=22.5,MATCH(C$1,Cal!$G$6:$G$21,0),MATCH(C$1,Cal!$H$6:$H$41,0)))))/1.85)*Cal!$C102)</f>
        <v>0.39542010901747515</v>
      </c>
      <c r="D102" s="31">
        <f>(((ABS(INDEX('INPUT AVG'!$B:$AK,Cal!$E102,IF(Cal!$P$3=22.5,MATCH(D$1,Cal!$G$6:$G$21,0),MATCH(D$1,Cal!$H$6:$H$41,0))))+(2.327*INDEX('INPUT RMS'!$B:$AK,Cal!$E102,IF(Cal!$P$3=22.5,MATCH(D$1,Cal!$G$6:$G$21,0),MATCH(D$1,Cal!$H$6:$H$41,0)))))/1.85)*Cal!$C102)</f>
        <v>0.41710329407775726</v>
      </c>
      <c r="E102" s="31">
        <f>(((ABS(INDEX('INPUT AVG'!$B:$AK,Cal!$E102,IF(Cal!$P$3=22.5,MATCH(E$1,Cal!$G$6:$G$21,0),MATCH(E$1,Cal!$H$6:$H$41,0))))+(2.327*INDEX('INPUT RMS'!$B:$AK,Cal!$E102,IF(Cal!$P$3=22.5,MATCH(E$1,Cal!$G$6:$G$21,0),MATCH(E$1,Cal!$H$6:$H$41,0)))))/1.85)*Cal!$C102)</f>
        <v>0.43559204034708637</v>
      </c>
      <c r="F102" s="31">
        <f>(((ABS(INDEX('INPUT AVG'!$B:$AK,Cal!$E102,IF(Cal!$P$3=22.5,MATCH(F$1,Cal!$G$6:$G$21,0),MATCH(F$1,Cal!$H$6:$H$41,0))))+(2.327*INDEX('INPUT RMS'!$B:$AK,Cal!$E102,IF(Cal!$P$3=22.5,MATCH(F$1,Cal!$G$6:$G$21,0),MATCH(F$1,Cal!$H$6:$H$41,0)))))/1.85)*Cal!$C102)</f>
        <v>0.43813223754231989</v>
      </c>
      <c r="G102" s="31">
        <f>(((ABS(INDEX('INPUT AVG'!$B:$AK,Cal!$E102,IF(Cal!$P$3=22.5,MATCH(G$1,Cal!$G$6:$G$21,0),MATCH(G$1,Cal!$H$6:$H$41,0))))+(2.327*INDEX('INPUT RMS'!$B:$AK,Cal!$E102,IF(Cal!$P$3=22.5,MATCH(G$1,Cal!$G$6:$G$21,0),MATCH(G$1,Cal!$H$6:$H$41,0)))))/1.85)*Cal!$C102)</f>
        <v>0.39862164879167394</v>
      </c>
      <c r="H102" s="31">
        <f>(((ABS(INDEX('INPUT AVG'!$B:$AK,Cal!$E102,IF(Cal!$P$3=22.5,MATCH(H$1,Cal!$G$6:$G$21,0),MATCH(H$1,Cal!$H$6:$H$41,0))))+(2.327*INDEX('INPUT RMS'!$B:$AK,Cal!$E102,IF(Cal!$P$3=22.5,MATCH(H$1,Cal!$G$6:$G$21,0),MATCH(H$1,Cal!$H$6:$H$41,0)))))/1.85)*Cal!$C102)</f>
        <v>0.41278897357550826</v>
      </c>
      <c r="I102" s="31">
        <f>(((ABS(INDEX('INPUT AVG'!$B:$AK,Cal!$E102,IF(Cal!$P$3=22.5,MATCH(I$1,Cal!$G$6:$G$21,0),MATCH(I$1,Cal!$H$6:$H$41,0))))+(2.327*INDEX('INPUT RMS'!$B:$AK,Cal!$E102,IF(Cal!$P$3=22.5,MATCH(I$1,Cal!$G$6:$G$21,0),MATCH(I$1,Cal!$H$6:$H$41,0)))))/1.85)*Cal!$C102)</f>
        <v>0.40983163649971421</v>
      </c>
      <c r="J102" s="31">
        <f>(((ABS(INDEX('INPUT AVG'!$B:$AK,Cal!$E102,IF(Cal!$P$3=22.5,MATCH(J$1,Cal!$G$6:$G$21,0),MATCH(J$1,Cal!$H$6:$H$41,0))))+(2.327*INDEX('INPUT RMS'!$B:$AK,Cal!$E102,IF(Cal!$P$3=22.5,MATCH(J$1,Cal!$G$6:$G$21,0),MATCH(J$1,Cal!$H$6:$H$41,0)))))/1.85)*Cal!$C102)</f>
        <v>0.39742321852493934</v>
      </c>
      <c r="K102" s="31">
        <f>(((ABS(INDEX('INPUT AVG'!$B:$AK,Cal!$E102,IF(Cal!$P$3=22.5,MATCH(K$1,Cal!$G$6:$G$21,0),MATCH(K$1,Cal!$H$6:$H$41,0))))+(2.327*INDEX('INPUT RMS'!$B:$AK,Cal!$E102,IF(Cal!$P$3=22.5,MATCH(K$1,Cal!$G$6:$G$21,0),MATCH(K$1,Cal!$H$6:$H$41,0)))))/1.85)*Cal!$C102)</f>
        <v>0.41011383024421894</v>
      </c>
      <c r="L102" s="31">
        <f>(((ABS(INDEX('INPUT AVG'!$B:$AK,Cal!$E102,IF(Cal!$P$3=22.5,MATCH(L$1,Cal!$G$6:$G$21,0),MATCH(L$1,Cal!$H$6:$H$41,0))))+(2.327*INDEX('INPUT RMS'!$B:$AK,Cal!$E102,IF(Cal!$P$3=22.5,MATCH(L$1,Cal!$G$6:$G$21,0),MATCH(L$1,Cal!$H$6:$H$41,0)))))/1.85)*Cal!$C102)</f>
        <v>0.41968988759694875</v>
      </c>
      <c r="M102" s="31">
        <f>(((ABS(INDEX('INPUT AVG'!$B:$AK,Cal!$E102,IF(Cal!$P$3=22.5,MATCH(M$1,Cal!$G$6:$G$21,0),MATCH(M$1,Cal!$H$6:$H$41,0))))+(2.327*INDEX('INPUT RMS'!$B:$AK,Cal!$E102,IF(Cal!$P$3=22.5,MATCH(M$1,Cal!$G$6:$G$21,0),MATCH(M$1,Cal!$H$6:$H$41,0)))))/1.85)*Cal!$C102)</f>
        <v>0.39818900495364862</v>
      </c>
      <c r="N102" s="31">
        <f>(((ABS(INDEX('INPUT AVG'!$B:$AK,Cal!$E102,IF(Cal!$P$3=22.5,MATCH(N$1,Cal!$G$6:$G$21,0),MATCH(N$1,Cal!$H$6:$H$41,0))))+(2.327*INDEX('INPUT RMS'!$B:$AK,Cal!$E102,IF(Cal!$P$3=22.5,MATCH(N$1,Cal!$G$6:$G$21,0),MATCH(N$1,Cal!$H$6:$H$41,0)))))/1.85)*Cal!$C102)</f>
        <v>0.41083821142042004</v>
      </c>
      <c r="O102" s="31">
        <f>(((ABS(INDEX('INPUT AVG'!$B:$AK,Cal!$E102,IF(Cal!$P$3=22.5,MATCH(O$1,Cal!$G$6:$G$21,0),MATCH(O$1,Cal!$H$6:$H$41,0))))+(2.327*INDEX('INPUT RMS'!$B:$AK,Cal!$E102,IF(Cal!$P$3=22.5,MATCH(O$1,Cal!$G$6:$G$21,0),MATCH(O$1,Cal!$H$6:$H$41,0)))))/1.85)*Cal!$C102)</f>
        <v>0.42269381682615015</v>
      </c>
      <c r="P102" s="31">
        <f>(((ABS(INDEX('INPUT AVG'!$B:$AK,Cal!$E102,IF(Cal!$P$3=22.5,MATCH(P$1,Cal!$G$6:$G$21,0),MATCH(P$1,Cal!$H$6:$H$41,0))))+(2.327*INDEX('INPUT RMS'!$B:$AK,Cal!$E102,IF(Cal!$P$3=22.5,MATCH(P$1,Cal!$G$6:$G$21,0),MATCH(P$1,Cal!$H$6:$H$41,0)))))/1.85)*Cal!$C102)</f>
        <v>0.40599017928178244</v>
      </c>
      <c r="Q102" s="31">
        <f>(((ABS(INDEX('INPUT AVG'!$B:$AK,Cal!$E102,IF(Cal!$P$3=22.5,MATCH(Q$1,Cal!$G$6:$G$21,0),MATCH(Q$1,Cal!$H$6:$H$41,0))))+(2.327*INDEX('INPUT RMS'!$B:$AK,Cal!$E102,IF(Cal!$P$3=22.5,MATCH(Q$1,Cal!$G$6:$G$21,0),MATCH(Q$1,Cal!$H$6:$H$41,0)))))/1.85)*Cal!$C102)</f>
        <v>0.40326715678782071</v>
      </c>
      <c r="R102" s="31">
        <f>(((ABS(INDEX('INPUT AVG'!$B:$AK,Cal!$E102,IF(Cal!$P$3=22.5,MATCH(R$1,Cal!$G$6:$G$21,0),MATCH(R$1,Cal!$H$6:$H$41,0))))+(2.327*INDEX('INPUT RMS'!$B:$AK,Cal!$E102,IF(Cal!$P$3=22.5,MATCH(R$1,Cal!$G$6:$G$21,0),MATCH(R$1,Cal!$H$6:$H$41,0)))))/1.85)*Cal!$C102)</f>
        <v>0.39183115610802494</v>
      </c>
      <c r="S102" s="31">
        <f>(((ABS(INDEX('INPUT AVG'!$B:$AK,Cal!$E102,IF(Cal!$P$3=22.5,MATCH(S$1,Cal!$G$6:$G$21,0),MATCH(S$1,Cal!$H$6:$H$41,0))))+(2.327*INDEX('INPUT RMS'!$B:$AK,Cal!$E102,IF(Cal!$P$3=22.5,MATCH(S$1,Cal!$G$6:$G$21,0),MATCH(S$1,Cal!$H$6:$H$41,0)))))/1.85)*Cal!$C102)</f>
        <v>0.41453676045746413</v>
      </c>
      <c r="T102" s="31">
        <f>(((ABS(INDEX('INPUT AVG'!$B:$AK,Cal!$E102,IF(Cal!$P$3=22.5,MATCH(T$1,Cal!$G$6:$G$21,0),MATCH(T$1,Cal!$H$6:$H$41,0))))+(2.327*INDEX('INPUT RMS'!$B:$AK,Cal!$E102,IF(Cal!$P$3=22.5,MATCH(T$1,Cal!$G$6:$G$21,0),MATCH(T$1,Cal!$H$6:$H$41,0)))))/1.85)*Cal!$C102)</f>
        <v>0.41644739117976781</v>
      </c>
      <c r="U102" s="31">
        <f>(((ABS(INDEX('INPUT AVG'!$B:$AK,Cal!$E102,IF(Cal!$P$3=22.5,MATCH(U$1,Cal!$G$6:$G$21,0),MATCH(U$1,Cal!$H$6:$H$41,0))))+(2.327*INDEX('INPUT RMS'!$B:$AK,Cal!$E102,IF(Cal!$P$3=22.5,MATCH(U$1,Cal!$G$6:$G$21,0),MATCH(U$1,Cal!$H$6:$H$41,0)))))/1.85)*Cal!$C102)</f>
        <v>0.41039794681845482</v>
      </c>
      <c r="V102" s="31">
        <f>(((ABS(INDEX('INPUT AVG'!$B:$AK,Cal!$E102,IF(Cal!$P$3=22.5,MATCH(V$1,Cal!$G$6:$G$21,0),MATCH(V$1,Cal!$H$6:$H$41,0))))+(2.327*INDEX('INPUT RMS'!$B:$AK,Cal!$E102,IF(Cal!$P$3=22.5,MATCH(V$1,Cal!$G$6:$G$21,0),MATCH(V$1,Cal!$H$6:$H$41,0)))))/1.85)*Cal!$C102)</f>
        <v>0.37765173174239491</v>
      </c>
      <c r="W102" s="31">
        <f>(((ABS(INDEX('INPUT AVG'!$B:$AK,Cal!$E102,IF(Cal!$P$3=22.5,MATCH(W$1,Cal!$G$6:$G$21,0),MATCH(W$1,Cal!$H$6:$H$41,0))))+(2.327*INDEX('INPUT RMS'!$B:$AK,Cal!$E102,IF(Cal!$P$3=22.5,MATCH(W$1,Cal!$G$6:$G$21,0),MATCH(W$1,Cal!$H$6:$H$41,0)))))/1.85)*Cal!$C102)</f>
        <v>0.37963569355172083</v>
      </c>
      <c r="X102" s="31">
        <f>(((ABS(INDEX('INPUT AVG'!$B:$AK,Cal!$E102,IF(Cal!$P$3=22.5,MATCH(X$1,Cal!$G$6:$G$21,0),MATCH(X$1,Cal!$H$6:$H$41,0))))+(2.327*INDEX('INPUT RMS'!$B:$AK,Cal!$E102,IF(Cal!$P$3=22.5,MATCH(X$1,Cal!$G$6:$G$21,0),MATCH(X$1,Cal!$H$6:$H$41,0)))))/1.85)*Cal!$C102)</f>
        <v>0.40308725411827501</v>
      </c>
      <c r="Y102" s="31">
        <f>(((ABS(INDEX('INPUT AVG'!$B:$AK,Cal!$E102,IF(Cal!$P$3=22.5,MATCH(Y$1,Cal!$G$6:$G$21,0),MATCH(Y$1,Cal!$H$6:$H$41,0))))+(2.327*INDEX('INPUT RMS'!$B:$AK,Cal!$E102,IF(Cal!$P$3=22.5,MATCH(Y$1,Cal!$G$6:$G$21,0),MATCH(Y$1,Cal!$H$6:$H$41,0)))))/1.85)*Cal!$C102)</f>
        <v>0.3861750058628417</v>
      </c>
      <c r="Z102" s="31">
        <f>(((ABS(INDEX('INPUT AVG'!$B:$AK,Cal!$E102,IF(Cal!$P$3=22.5,MATCH(Z$1,Cal!$G$6:$G$21,0),MATCH(Z$1,Cal!$H$6:$H$41,0))))+(2.327*INDEX('INPUT RMS'!$B:$AK,Cal!$E102,IF(Cal!$P$3=22.5,MATCH(Z$1,Cal!$G$6:$G$21,0),MATCH(Z$1,Cal!$H$6:$H$41,0)))))/1.85)*Cal!$C102)</f>
        <v>0.38308721017193148</v>
      </c>
      <c r="AA102" s="31">
        <f>(((ABS(INDEX('INPUT AVG'!$B:$AK,Cal!$E102,IF(Cal!$P$3=22.5,MATCH(AA$1,Cal!$G$6:$G$21,0),MATCH(AA$1,Cal!$H$6:$H$41,0))))+(2.327*INDEX('INPUT RMS'!$B:$AK,Cal!$E102,IF(Cal!$P$3=22.5,MATCH(AA$1,Cal!$G$6:$G$21,0),MATCH(AA$1,Cal!$H$6:$H$41,0)))))/1.85)*Cal!$C102)</f>
        <v>0.41438057363838759</v>
      </c>
      <c r="AB102" s="31">
        <f>(((ABS(INDEX('INPUT AVG'!$B:$AK,Cal!$E102,IF(Cal!$P$3=22.5,MATCH(AB$1,Cal!$G$6:$G$21,0),MATCH(AB$1,Cal!$H$6:$H$41,0))))+(2.327*INDEX('INPUT RMS'!$B:$AK,Cal!$E102,IF(Cal!$P$3=22.5,MATCH(AB$1,Cal!$G$6:$G$21,0),MATCH(AB$1,Cal!$H$6:$H$41,0)))))/1.85)*Cal!$C102)</f>
        <v>0.41842029497430128</v>
      </c>
      <c r="AC102" s="31">
        <f>(((ABS(INDEX('INPUT AVG'!$B:$AK,Cal!$E102,IF(Cal!$P$3=22.5,MATCH(AC$1,Cal!$G$6:$G$21,0),MATCH(AC$1,Cal!$H$6:$H$41,0))))+(2.327*INDEX('INPUT RMS'!$B:$AK,Cal!$E102,IF(Cal!$P$3=22.5,MATCH(AC$1,Cal!$G$6:$G$21,0),MATCH(AC$1,Cal!$H$6:$H$41,0)))))/1.85)*Cal!$C102)</f>
        <v>0.42450805554518828</v>
      </c>
      <c r="AD102" s="31">
        <f>(((ABS(INDEX('INPUT AVG'!$B:$AK,Cal!$E102,IF(Cal!$P$3=22.5,MATCH(AD$1,Cal!$G$6:$G$21,0),MATCH(AD$1,Cal!$H$6:$H$41,0))))+(2.327*INDEX('INPUT RMS'!$B:$AK,Cal!$E102,IF(Cal!$P$3=22.5,MATCH(AD$1,Cal!$G$6:$G$21,0),MATCH(AD$1,Cal!$H$6:$H$41,0)))))/1.85)*Cal!$C102)</f>
        <v>0.43545224579604896</v>
      </c>
      <c r="AE102" s="31">
        <f>(((ABS(INDEX('INPUT AVG'!$B:$AK,Cal!$E102,IF(Cal!$P$3=22.5,MATCH(AE$1,Cal!$G$6:$G$21,0),MATCH(AE$1,Cal!$H$6:$H$41,0))))+(2.327*INDEX('INPUT RMS'!$B:$AK,Cal!$E102,IF(Cal!$P$3=22.5,MATCH(AE$1,Cal!$G$6:$G$21,0),MATCH(AE$1,Cal!$H$6:$H$41,0)))))/1.85)*Cal!$C102)</f>
        <v>0.40707757406943545</v>
      </c>
      <c r="AF102" s="31">
        <f>(((ABS(INDEX('INPUT AVG'!$B:$AK,Cal!$E102,IF(Cal!$P$3=22.5,MATCH(AF$1,Cal!$G$6:$G$21,0),MATCH(AF$1,Cal!$H$6:$H$41,0))))+(2.327*INDEX('INPUT RMS'!$B:$AK,Cal!$E102,IF(Cal!$P$3=22.5,MATCH(AF$1,Cal!$G$6:$G$21,0),MATCH(AF$1,Cal!$H$6:$H$41,0)))))/1.85)*Cal!$C102)</f>
        <v>0.4130993442841478</v>
      </c>
      <c r="AG102" s="31">
        <f>(((ABS(INDEX('INPUT AVG'!$B:$AK,Cal!$E102,IF(Cal!$P$3=22.5,MATCH(AG$1,Cal!$G$6:$G$21,0),MATCH(AG$1,Cal!$H$6:$H$41,0))))+(2.327*INDEX('INPUT RMS'!$B:$AK,Cal!$E102,IF(Cal!$P$3=22.5,MATCH(AG$1,Cal!$G$6:$G$21,0),MATCH(AG$1,Cal!$H$6:$H$41,0)))))/1.85)*Cal!$C102)</f>
        <v>0.4076914307394543</v>
      </c>
      <c r="AH102" s="31">
        <f>(((ABS(INDEX('INPUT AVG'!$B:$AK,Cal!$E102,IF(Cal!$P$3=22.5,MATCH(AH$1,Cal!$G$6:$G$21,0),MATCH(AH$1,Cal!$H$6:$H$41,0))))+(2.327*INDEX('INPUT RMS'!$B:$AK,Cal!$E102,IF(Cal!$P$3=22.5,MATCH(AH$1,Cal!$G$6:$G$21,0),MATCH(AH$1,Cal!$H$6:$H$41,0)))))/1.85)*Cal!$C102)</f>
        <v>0.40899755634971569</v>
      </c>
      <c r="AI102" s="31">
        <f>(((ABS(INDEX('INPUT AVG'!$B:$AK,Cal!$E102,IF(Cal!$P$3=22.5,MATCH(AI$1,Cal!$G$6:$G$21,0),MATCH(AI$1,Cal!$H$6:$H$41,0))))+(2.327*INDEX('INPUT RMS'!$B:$AK,Cal!$E102,IF(Cal!$P$3=22.5,MATCH(AI$1,Cal!$G$6:$G$21,0),MATCH(AI$1,Cal!$H$6:$H$41,0)))))/1.85)*Cal!$C102)</f>
        <v>0.4111812663481042</v>
      </c>
      <c r="AJ102" s="31">
        <f>(((ABS(INDEX('INPUT AVG'!$B:$AK,Cal!$E102,IF(Cal!$P$3=22.5,MATCH(AJ$1,Cal!$G$6:$G$21,0),MATCH(AJ$1,Cal!$H$6:$H$41,0))))+(2.327*INDEX('INPUT RMS'!$B:$AK,Cal!$E102,IF(Cal!$P$3=22.5,MATCH(AJ$1,Cal!$G$6:$G$21,0),MATCH(AJ$1,Cal!$H$6:$H$41,0)))))/1.85)*Cal!$C102)</f>
        <v>0.39892716339311085</v>
      </c>
      <c r="AK102" s="31">
        <f>(((ABS(INDEX('INPUT AVG'!$B:$AK,Cal!$E102,IF(Cal!$P$3=22.5,MATCH(AK$1,Cal!$G$6:$G$21,0),MATCH(AK$1,Cal!$H$6:$H$41,0))))+(2.327*INDEX('INPUT RMS'!$B:$AK,Cal!$E102,IF(Cal!$P$3=22.5,MATCH(AK$1,Cal!$G$6:$G$21,0),MATCH(AK$1,Cal!$H$6:$H$41,0)))))/1.85)*Cal!$C102)</f>
        <v>0.4175697434592891</v>
      </c>
      <c r="AL102" s="31">
        <f>(((ABS(INDEX('INPUT AVG'!$B:$AK,Cal!$E102,IF(Cal!$P$3=22.5,MATCH(AL$1,Cal!$G$6:$G$21,0),MATCH(AL$1,Cal!$H$6:$H$41,0))))+(2.327*INDEX('INPUT RMS'!$B:$AK,Cal!$E102,IF(Cal!$P$3=22.5,MATCH(AL$1,Cal!$G$6:$G$21,0),MATCH(AL$1,Cal!$H$6:$H$41,0)))))/1.85)*Cal!$C102)</f>
        <v>0.43377085592295672</v>
      </c>
    </row>
    <row r="103" spans="1:38" x14ac:dyDescent="0.4">
      <c r="A103" s="7">
        <f>Cal!A103</f>
        <v>102</v>
      </c>
      <c r="B103" s="31">
        <f>(((ABS(INDEX('INPUT AVG'!$B:$AK,Cal!$E103,IF(Cal!$P$3=22.5,MATCH(B$1,Cal!$G$6:$G$21,0),MATCH(B$1,Cal!$H$6:$H$41,0))))+(2.327*INDEX('INPUT RMS'!$B:$AK,Cal!$E103,IF(Cal!$P$3=22.5,MATCH(B$1,Cal!$G$6:$G$21,0),MATCH(B$1,Cal!$H$6:$H$41,0)))))/1.85)*Cal!$C103)</f>
        <v>0.43246939720334232</v>
      </c>
      <c r="C103" s="31">
        <f>(((ABS(INDEX('INPUT AVG'!$B:$AK,Cal!$E103,IF(Cal!$P$3=22.5,MATCH(C$1,Cal!$G$6:$G$21,0),MATCH(C$1,Cal!$H$6:$H$41,0))))+(2.327*INDEX('INPUT RMS'!$B:$AK,Cal!$E103,IF(Cal!$P$3=22.5,MATCH(C$1,Cal!$G$6:$G$21,0),MATCH(C$1,Cal!$H$6:$H$41,0)))))/1.85)*Cal!$C103)</f>
        <v>0.39435498948032788</v>
      </c>
      <c r="D103" s="31">
        <f>(((ABS(INDEX('INPUT AVG'!$B:$AK,Cal!$E103,IF(Cal!$P$3=22.5,MATCH(D$1,Cal!$G$6:$G$21,0),MATCH(D$1,Cal!$H$6:$H$41,0))))+(2.327*INDEX('INPUT RMS'!$B:$AK,Cal!$E103,IF(Cal!$P$3=22.5,MATCH(D$1,Cal!$G$6:$G$21,0),MATCH(D$1,Cal!$H$6:$H$41,0)))))/1.85)*Cal!$C103)</f>
        <v>0.42021203249692912</v>
      </c>
      <c r="E103" s="31">
        <f>(((ABS(INDEX('INPUT AVG'!$B:$AK,Cal!$E103,IF(Cal!$P$3=22.5,MATCH(E$1,Cal!$G$6:$G$21,0),MATCH(E$1,Cal!$H$6:$H$41,0))))+(2.327*INDEX('INPUT RMS'!$B:$AK,Cal!$E103,IF(Cal!$P$3=22.5,MATCH(E$1,Cal!$G$6:$G$21,0),MATCH(E$1,Cal!$H$6:$H$41,0)))))/1.85)*Cal!$C103)</f>
        <v>0.44182206630706788</v>
      </c>
      <c r="F103" s="31">
        <f>(((ABS(INDEX('INPUT AVG'!$B:$AK,Cal!$E103,IF(Cal!$P$3=22.5,MATCH(F$1,Cal!$G$6:$G$21,0),MATCH(F$1,Cal!$H$6:$H$41,0))))+(2.327*INDEX('INPUT RMS'!$B:$AK,Cal!$E103,IF(Cal!$P$3=22.5,MATCH(F$1,Cal!$G$6:$G$21,0),MATCH(F$1,Cal!$H$6:$H$41,0)))))/1.85)*Cal!$C103)</f>
        <v>0.440283857801476</v>
      </c>
      <c r="G103" s="31">
        <f>(((ABS(INDEX('INPUT AVG'!$B:$AK,Cal!$E103,IF(Cal!$P$3=22.5,MATCH(G$1,Cal!$G$6:$G$21,0),MATCH(G$1,Cal!$H$6:$H$41,0))))+(2.327*INDEX('INPUT RMS'!$B:$AK,Cal!$E103,IF(Cal!$P$3=22.5,MATCH(G$1,Cal!$G$6:$G$21,0),MATCH(G$1,Cal!$H$6:$H$41,0)))))/1.85)*Cal!$C103)</f>
        <v>0.41631289010112349</v>
      </c>
      <c r="H103" s="31">
        <f>(((ABS(INDEX('INPUT AVG'!$B:$AK,Cal!$E103,IF(Cal!$P$3=22.5,MATCH(H$1,Cal!$G$6:$G$21,0),MATCH(H$1,Cal!$H$6:$H$41,0))))+(2.327*INDEX('INPUT RMS'!$B:$AK,Cal!$E103,IF(Cal!$P$3=22.5,MATCH(H$1,Cal!$G$6:$G$21,0),MATCH(H$1,Cal!$H$6:$H$41,0)))))/1.85)*Cal!$C103)</f>
        <v>0.44870345922740729</v>
      </c>
      <c r="I103" s="31">
        <f>(((ABS(INDEX('INPUT AVG'!$B:$AK,Cal!$E103,IF(Cal!$P$3=22.5,MATCH(I$1,Cal!$G$6:$G$21,0),MATCH(I$1,Cal!$H$6:$H$41,0))))+(2.327*INDEX('INPUT RMS'!$B:$AK,Cal!$E103,IF(Cal!$P$3=22.5,MATCH(I$1,Cal!$G$6:$G$21,0),MATCH(I$1,Cal!$H$6:$H$41,0)))))/1.85)*Cal!$C103)</f>
        <v>0.43747557511603508</v>
      </c>
      <c r="J103" s="31">
        <f>(((ABS(INDEX('INPUT AVG'!$B:$AK,Cal!$E103,IF(Cal!$P$3=22.5,MATCH(J$1,Cal!$G$6:$G$21,0),MATCH(J$1,Cal!$H$6:$H$41,0))))+(2.327*INDEX('INPUT RMS'!$B:$AK,Cal!$E103,IF(Cal!$P$3=22.5,MATCH(J$1,Cal!$G$6:$G$21,0),MATCH(J$1,Cal!$H$6:$H$41,0)))))/1.85)*Cal!$C103)</f>
        <v>0.42495869313140172</v>
      </c>
      <c r="K103" s="31">
        <f>(((ABS(INDEX('INPUT AVG'!$B:$AK,Cal!$E103,IF(Cal!$P$3=22.5,MATCH(K$1,Cal!$G$6:$G$21,0),MATCH(K$1,Cal!$H$6:$H$41,0))))+(2.327*INDEX('INPUT RMS'!$B:$AK,Cal!$E103,IF(Cal!$P$3=22.5,MATCH(K$1,Cal!$G$6:$G$21,0),MATCH(K$1,Cal!$H$6:$H$41,0)))))/1.85)*Cal!$C103)</f>
        <v>0.43172913599658658</v>
      </c>
      <c r="L103" s="31">
        <f>(((ABS(INDEX('INPUT AVG'!$B:$AK,Cal!$E103,IF(Cal!$P$3=22.5,MATCH(L$1,Cal!$G$6:$G$21,0),MATCH(L$1,Cal!$H$6:$H$41,0))))+(2.327*INDEX('INPUT RMS'!$B:$AK,Cal!$E103,IF(Cal!$P$3=22.5,MATCH(L$1,Cal!$G$6:$G$21,0),MATCH(L$1,Cal!$H$6:$H$41,0)))))/1.85)*Cal!$C103)</f>
        <v>0.43764479177626403</v>
      </c>
      <c r="M103" s="31">
        <f>(((ABS(INDEX('INPUT AVG'!$B:$AK,Cal!$E103,IF(Cal!$P$3=22.5,MATCH(M$1,Cal!$G$6:$G$21,0),MATCH(M$1,Cal!$H$6:$H$41,0))))+(2.327*INDEX('INPUT RMS'!$B:$AK,Cal!$E103,IF(Cal!$P$3=22.5,MATCH(M$1,Cal!$G$6:$G$21,0),MATCH(M$1,Cal!$H$6:$H$41,0)))))/1.85)*Cal!$C103)</f>
        <v>0.41424766693969028</v>
      </c>
      <c r="N103" s="31">
        <f>(((ABS(INDEX('INPUT AVG'!$B:$AK,Cal!$E103,IF(Cal!$P$3=22.5,MATCH(N$1,Cal!$G$6:$G$21,0),MATCH(N$1,Cal!$H$6:$H$41,0))))+(2.327*INDEX('INPUT RMS'!$B:$AK,Cal!$E103,IF(Cal!$P$3=22.5,MATCH(N$1,Cal!$G$6:$G$21,0),MATCH(N$1,Cal!$H$6:$H$41,0)))))/1.85)*Cal!$C103)</f>
        <v>0.42497215421618639</v>
      </c>
      <c r="O103" s="31">
        <f>(((ABS(INDEX('INPUT AVG'!$B:$AK,Cal!$E103,IF(Cal!$P$3=22.5,MATCH(O$1,Cal!$G$6:$G$21,0),MATCH(O$1,Cal!$H$6:$H$41,0))))+(2.327*INDEX('INPUT RMS'!$B:$AK,Cal!$E103,IF(Cal!$P$3=22.5,MATCH(O$1,Cal!$G$6:$G$21,0),MATCH(O$1,Cal!$H$6:$H$41,0)))))/1.85)*Cal!$C103)</f>
        <v>0.44874533955309837</v>
      </c>
      <c r="P103" s="31">
        <f>(((ABS(INDEX('INPUT AVG'!$B:$AK,Cal!$E103,IF(Cal!$P$3=22.5,MATCH(P$1,Cal!$G$6:$G$21,0),MATCH(P$1,Cal!$H$6:$H$41,0))))+(2.327*INDEX('INPUT RMS'!$B:$AK,Cal!$E103,IF(Cal!$P$3=22.5,MATCH(P$1,Cal!$G$6:$G$21,0),MATCH(P$1,Cal!$H$6:$H$41,0)))))/1.85)*Cal!$C103)</f>
        <v>0.43816250789407135</v>
      </c>
      <c r="Q103" s="31">
        <f>(((ABS(INDEX('INPUT AVG'!$B:$AK,Cal!$E103,IF(Cal!$P$3=22.5,MATCH(Q$1,Cal!$G$6:$G$21,0),MATCH(Q$1,Cal!$H$6:$H$41,0))))+(2.327*INDEX('INPUT RMS'!$B:$AK,Cal!$E103,IF(Cal!$P$3=22.5,MATCH(Q$1,Cal!$G$6:$G$21,0),MATCH(Q$1,Cal!$H$6:$H$41,0)))))/1.85)*Cal!$C103)</f>
        <v>0.42775380503486943</v>
      </c>
      <c r="R103" s="31">
        <f>(((ABS(INDEX('INPUT AVG'!$B:$AK,Cal!$E103,IF(Cal!$P$3=22.5,MATCH(R$1,Cal!$G$6:$G$21,0),MATCH(R$1,Cal!$H$6:$H$41,0))))+(2.327*INDEX('INPUT RMS'!$B:$AK,Cal!$E103,IF(Cal!$P$3=22.5,MATCH(R$1,Cal!$G$6:$G$21,0),MATCH(R$1,Cal!$H$6:$H$41,0)))))/1.85)*Cal!$C103)</f>
        <v>0.40459370510400949</v>
      </c>
      <c r="S103" s="31">
        <f>(((ABS(INDEX('INPUT AVG'!$B:$AK,Cal!$E103,IF(Cal!$P$3=22.5,MATCH(S$1,Cal!$G$6:$G$21,0),MATCH(S$1,Cal!$H$6:$H$41,0))))+(2.327*INDEX('INPUT RMS'!$B:$AK,Cal!$E103,IF(Cal!$P$3=22.5,MATCH(S$1,Cal!$G$6:$G$21,0),MATCH(S$1,Cal!$H$6:$H$41,0)))))/1.85)*Cal!$C103)</f>
        <v>0.42686134896568345</v>
      </c>
      <c r="T103" s="31">
        <f>(((ABS(INDEX('INPUT AVG'!$B:$AK,Cal!$E103,IF(Cal!$P$3=22.5,MATCH(T$1,Cal!$G$6:$G$21,0),MATCH(T$1,Cal!$H$6:$H$41,0))))+(2.327*INDEX('INPUT RMS'!$B:$AK,Cal!$E103,IF(Cal!$P$3=22.5,MATCH(T$1,Cal!$G$6:$G$21,0),MATCH(T$1,Cal!$H$6:$H$41,0)))))/1.85)*Cal!$C103)</f>
        <v>0.43248974916902744</v>
      </c>
      <c r="U103" s="31">
        <f>(((ABS(INDEX('INPUT AVG'!$B:$AK,Cal!$E103,IF(Cal!$P$3=22.5,MATCH(U$1,Cal!$G$6:$G$21,0),MATCH(U$1,Cal!$H$6:$H$41,0))))+(2.327*INDEX('INPUT RMS'!$B:$AK,Cal!$E103,IF(Cal!$P$3=22.5,MATCH(U$1,Cal!$G$6:$G$21,0),MATCH(U$1,Cal!$H$6:$H$41,0)))))/1.85)*Cal!$C103)</f>
        <v>0.43505806905192296</v>
      </c>
      <c r="V103" s="31">
        <f>(((ABS(INDEX('INPUT AVG'!$B:$AK,Cal!$E103,IF(Cal!$P$3=22.5,MATCH(V$1,Cal!$G$6:$G$21,0),MATCH(V$1,Cal!$H$6:$H$41,0))))+(2.327*INDEX('INPUT RMS'!$B:$AK,Cal!$E103,IF(Cal!$P$3=22.5,MATCH(V$1,Cal!$G$6:$G$21,0),MATCH(V$1,Cal!$H$6:$H$41,0)))))/1.85)*Cal!$C103)</f>
        <v>0.39849259947602811</v>
      </c>
      <c r="W103" s="31">
        <f>(((ABS(INDEX('INPUT AVG'!$B:$AK,Cal!$E103,IF(Cal!$P$3=22.5,MATCH(W$1,Cal!$G$6:$G$21,0),MATCH(W$1,Cal!$H$6:$H$41,0))))+(2.327*INDEX('INPUT RMS'!$B:$AK,Cal!$E103,IF(Cal!$P$3=22.5,MATCH(W$1,Cal!$G$6:$G$21,0),MATCH(W$1,Cal!$H$6:$H$41,0)))))/1.85)*Cal!$C103)</f>
        <v>0.37273446712944963</v>
      </c>
      <c r="X103" s="31">
        <f>(((ABS(INDEX('INPUT AVG'!$B:$AK,Cal!$E103,IF(Cal!$P$3=22.5,MATCH(X$1,Cal!$G$6:$G$21,0),MATCH(X$1,Cal!$H$6:$H$41,0))))+(2.327*INDEX('INPUT RMS'!$B:$AK,Cal!$E103,IF(Cal!$P$3=22.5,MATCH(X$1,Cal!$G$6:$G$21,0),MATCH(X$1,Cal!$H$6:$H$41,0)))))/1.85)*Cal!$C103)</f>
        <v>0.39992105517032983</v>
      </c>
      <c r="Y103" s="31">
        <f>(((ABS(INDEX('INPUT AVG'!$B:$AK,Cal!$E103,IF(Cal!$P$3=22.5,MATCH(Y$1,Cal!$G$6:$G$21,0),MATCH(Y$1,Cal!$H$6:$H$41,0))))+(2.327*INDEX('INPUT RMS'!$B:$AK,Cal!$E103,IF(Cal!$P$3=22.5,MATCH(Y$1,Cal!$G$6:$G$21,0),MATCH(Y$1,Cal!$H$6:$H$41,0)))))/1.85)*Cal!$C103)</f>
        <v>0.38356002630414188</v>
      </c>
      <c r="Z103" s="31">
        <f>(((ABS(INDEX('INPUT AVG'!$B:$AK,Cal!$E103,IF(Cal!$P$3=22.5,MATCH(Z$1,Cal!$G$6:$G$21,0),MATCH(Z$1,Cal!$H$6:$H$41,0))))+(2.327*INDEX('INPUT RMS'!$B:$AK,Cal!$E103,IF(Cal!$P$3=22.5,MATCH(Z$1,Cal!$G$6:$G$21,0),MATCH(Z$1,Cal!$H$6:$H$41,0)))))/1.85)*Cal!$C103)</f>
        <v>0.37764333489778878</v>
      </c>
      <c r="AA103" s="31">
        <f>(((ABS(INDEX('INPUT AVG'!$B:$AK,Cal!$E103,IF(Cal!$P$3=22.5,MATCH(AA$1,Cal!$G$6:$G$21,0),MATCH(AA$1,Cal!$H$6:$H$41,0))))+(2.327*INDEX('INPUT RMS'!$B:$AK,Cal!$E103,IF(Cal!$P$3=22.5,MATCH(AA$1,Cal!$G$6:$G$21,0),MATCH(AA$1,Cal!$H$6:$H$41,0)))))/1.85)*Cal!$C103)</f>
        <v>0.39777115370776195</v>
      </c>
      <c r="AB103" s="31">
        <f>(((ABS(INDEX('INPUT AVG'!$B:$AK,Cal!$E103,IF(Cal!$P$3=22.5,MATCH(AB$1,Cal!$G$6:$G$21,0),MATCH(AB$1,Cal!$H$6:$H$41,0))))+(2.327*INDEX('INPUT RMS'!$B:$AK,Cal!$E103,IF(Cal!$P$3=22.5,MATCH(AB$1,Cal!$G$6:$G$21,0),MATCH(AB$1,Cal!$H$6:$H$41,0)))))/1.85)*Cal!$C103)</f>
        <v>0.40783794034977211</v>
      </c>
      <c r="AC103" s="31">
        <f>(((ABS(INDEX('INPUT AVG'!$B:$AK,Cal!$E103,IF(Cal!$P$3=22.5,MATCH(AC$1,Cal!$G$6:$G$21,0),MATCH(AC$1,Cal!$H$6:$H$41,0))))+(2.327*INDEX('INPUT RMS'!$B:$AK,Cal!$E103,IF(Cal!$P$3=22.5,MATCH(AC$1,Cal!$G$6:$G$21,0),MATCH(AC$1,Cal!$H$6:$H$41,0)))))/1.85)*Cal!$C103)</f>
        <v>0.40521066461060495</v>
      </c>
      <c r="AD103" s="31">
        <f>(((ABS(INDEX('INPUT AVG'!$B:$AK,Cal!$E103,IF(Cal!$P$3=22.5,MATCH(AD$1,Cal!$G$6:$G$21,0),MATCH(AD$1,Cal!$H$6:$H$41,0))))+(2.327*INDEX('INPUT RMS'!$B:$AK,Cal!$E103,IF(Cal!$P$3=22.5,MATCH(AD$1,Cal!$G$6:$G$21,0),MATCH(AD$1,Cal!$H$6:$H$41,0)))))/1.85)*Cal!$C103)</f>
        <v>0.41688758415950306</v>
      </c>
      <c r="AE103" s="31">
        <f>(((ABS(INDEX('INPUT AVG'!$B:$AK,Cal!$E103,IF(Cal!$P$3=22.5,MATCH(AE$1,Cal!$G$6:$G$21,0),MATCH(AE$1,Cal!$H$6:$H$41,0))))+(2.327*INDEX('INPUT RMS'!$B:$AK,Cal!$E103,IF(Cal!$P$3=22.5,MATCH(AE$1,Cal!$G$6:$G$21,0),MATCH(AE$1,Cal!$H$6:$H$41,0)))))/1.85)*Cal!$C103)</f>
        <v>0.39854194786903024</v>
      </c>
      <c r="AF103" s="31">
        <f>(((ABS(INDEX('INPUT AVG'!$B:$AK,Cal!$E103,IF(Cal!$P$3=22.5,MATCH(AF$1,Cal!$G$6:$G$21,0),MATCH(AF$1,Cal!$H$6:$H$41,0))))+(2.327*INDEX('INPUT RMS'!$B:$AK,Cal!$E103,IF(Cal!$P$3=22.5,MATCH(AF$1,Cal!$G$6:$G$21,0),MATCH(AF$1,Cal!$H$6:$H$41,0)))))/1.85)*Cal!$C103)</f>
        <v>0.39723853756447092</v>
      </c>
      <c r="AG103" s="31">
        <f>(((ABS(INDEX('INPUT AVG'!$B:$AK,Cal!$E103,IF(Cal!$P$3=22.5,MATCH(AG$1,Cal!$G$6:$G$21,0),MATCH(AG$1,Cal!$H$6:$H$41,0))))+(2.327*INDEX('INPUT RMS'!$B:$AK,Cal!$E103,IF(Cal!$P$3=22.5,MATCH(AG$1,Cal!$G$6:$G$21,0),MATCH(AG$1,Cal!$H$6:$H$41,0)))))/1.85)*Cal!$C103)</f>
        <v>0.39291828323457689</v>
      </c>
      <c r="AH103" s="31">
        <f>(((ABS(INDEX('INPUT AVG'!$B:$AK,Cal!$E103,IF(Cal!$P$3=22.5,MATCH(AH$1,Cal!$G$6:$G$21,0),MATCH(AH$1,Cal!$H$6:$H$41,0))))+(2.327*INDEX('INPUT RMS'!$B:$AK,Cal!$E103,IF(Cal!$P$3=22.5,MATCH(AH$1,Cal!$G$6:$G$21,0),MATCH(AH$1,Cal!$H$6:$H$41,0)))))/1.85)*Cal!$C103)</f>
        <v>0.40167479741814971</v>
      </c>
      <c r="AI103" s="31">
        <f>(((ABS(INDEX('INPUT AVG'!$B:$AK,Cal!$E103,IF(Cal!$P$3=22.5,MATCH(AI$1,Cal!$G$6:$G$21,0),MATCH(AI$1,Cal!$H$6:$H$41,0))))+(2.327*INDEX('INPUT RMS'!$B:$AK,Cal!$E103,IF(Cal!$P$3=22.5,MATCH(AI$1,Cal!$G$6:$G$21,0),MATCH(AI$1,Cal!$H$6:$H$41,0)))))/1.85)*Cal!$C103)</f>
        <v>0.40205904357336658</v>
      </c>
      <c r="AJ103" s="31">
        <f>(((ABS(INDEX('INPUT AVG'!$B:$AK,Cal!$E103,IF(Cal!$P$3=22.5,MATCH(AJ$1,Cal!$G$6:$G$21,0),MATCH(AJ$1,Cal!$H$6:$H$41,0))))+(2.327*INDEX('INPUT RMS'!$B:$AK,Cal!$E103,IF(Cal!$P$3=22.5,MATCH(AJ$1,Cal!$G$6:$G$21,0),MATCH(AJ$1,Cal!$H$6:$H$41,0)))))/1.85)*Cal!$C103)</f>
        <v>0.39845283338346993</v>
      </c>
      <c r="AK103" s="31">
        <f>(((ABS(INDEX('INPUT AVG'!$B:$AK,Cal!$E103,IF(Cal!$P$3=22.5,MATCH(AK$1,Cal!$G$6:$G$21,0),MATCH(AK$1,Cal!$H$6:$H$41,0))))+(2.327*INDEX('INPUT RMS'!$B:$AK,Cal!$E103,IF(Cal!$P$3=22.5,MATCH(AK$1,Cal!$G$6:$G$21,0),MATCH(AK$1,Cal!$H$6:$H$41,0)))))/1.85)*Cal!$C103)</f>
        <v>0.42555761890636906</v>
      </c>
      <c r="AL103" s="31">
        <f>(((ABS(INDEX('INPUT AVG'!$B:$AK,Cal!$E103,IF(Cal!$P$3=22.5,MATCH(AL$1,Cal!$G$6:$G$21,0),MATCH(AL$1,Cal!$H$6:$H$41,0))))+(2.327*INDEX('INPUT RMS'!$B:$AK,Cal!$E103,IF(Cal!$P$3=22.5,MATCH(AL$1,Cal!$G$6:$G$21,0),MATCH(AL$1,Cal!$H$6:$H$41,0)))))/1.85)*Cal!$C103)</f>
        <v>0.43246939720334232</v>
      </c>
    </row>
    <row r="104" spans="1:38" x14ac:dyDescent="0.4">
      <c r="A104" s="7">
        <f>Cal!A104</f>
        <v>103</v>
      </c>
      <c r="B104" s="31">
        <f>(((ABS(INDEX('INPUT AVG'!$B:$AK,Cal!$E104,IF(Cal!$P$3=22.5,MATCH(B$1,Cal!$G$6:$G$21,0),MATCH(B$1,Cal!$H$6:$H$41,0))))+(2.327*INDEX('INPUT RMS'!$B:$AK,Cal!$E104,IF(Cal!$P$3=22.5,MATCH(B$1,Cal!$G$6:$G$21,0),MATCH(B$1,Cal!$H$6:$H$41,0)))))/1.85)*Cal!$C104)</f>
        <v>0.43049513932015443</v>
      </c>
      <c r="C104" s="31">
        <f>(((ABS(INDEX('INPUT AVG'!$B:$AK,Cal!$E104,IF(Cal!$P$3=22.5,MATCH(C$1,Cal!$G$6:$G$21,0),MATCH(C$1,Cal!$H$6:$H$41,0))))+(2.327*INDEX('INPUT RMS'!$B:$AK,Cal!$E104,IF(Cal!$P$3=22.5,MATCH(C$1,Cal!$G$6:$G$21,0),MATCH(C$1,Cal!$H$6:$H$41,0)))))/1.85)*Cal!$C104)</f>
        <v>0.40459613706614517</v>
      </c>
      <c r="D104" s="31">
        <f>(((ABS(INDEX('INPUT AVG'!$B:$AK,Cal!$E104,IF(Cal!$P$3=22.5,MATCH(D$1,Cal!$G$6:$G$21,0),MATCH(D$1,Cal!$H$6:$H$41,0))))+(2.327*INDEX('INPUT RMS'!$B:$AK,Cal!$E104,IF(Cal!$P$3=22.5,MATCH(D$1,Cal!$G$6:$G$21,0),MATCH(D$1,Cal!$H$6:$H$41,0)))))/1.85)*Cal!$C104)</f>
        <v>0.43159120488811181</v>
      </c>
      <c r="E104" s="31">
        <f>(((ABS(INDEX('INPUT AVG'!$B:$AK,Cal!$E104,IF(Cal!$P$3=22.5,MATCH(E$1,Cal!$G$6:$G$21,0),MATCH(E$1,Cal!$H$6:$H$41,0))))+(2.327*INDEX('INPUT RMS'!$B:$AK,Cal!$E104,IF(Cal!$P$3=22.5,MATCH(E$1,Cal!$G$6:$G$21,0),MATCH(E$1,Cal!$H$6:$H$41,0)))))/1.85)*Cal!$C104)</f>
        <v>0.45430396314408322</v>
      </c>
      <c r="F104" s="31">
        <f>(((ABS(INDEX('INPUT AVG'!$B:$AK,Cal!$E104,IF(Cal!$P$3=22.5,MATCH(F$1,Cal!$G$6:$G$21,0),MATCH(F$1,Cal!$H$6:$H$41,0))))+(2.327*INDEX('INPUT RMS'!$B:$AK,Cal!$E104,IF(Cal!$P$3=22.5,MATCH(F$1,Cal!$G$6:$G$21,0),MATCH(F$1,Cal!$H$6:$H$41,0)))))/1.85)*Cal!$C104)</f>
        <v>0.44695785565150747</v>
      </c>
      <c r="G104" s="31">
        <f>(((ABS(INDEX('INPUT AVG'!$B:$AK,Cal!$E104,IF(Cal!$P$3=22.5,MATCH(G$1,Cal!$G$6:$G$21,0),MATCH(G$1,Cal!$H$6:$H$41,0))))+(2.327*INDEX('INPUT RMS'!$B:$AK,Cal!$E104,IF(Cal!$P$3=22.5,MATCH(G$1,Cal!$G$6:$G$21,0),MATCH(G$1,Cal!$H$6:$H$41,0)))))/1.85)*Cal!$C104)</f>
        <v>0.42199262043108809</v>
      </c>
      <c r="H104" s="31">
        <f>(((ABS(INDEX('INPUT AVG'!$B:$AK,Cal!$E104,IF(Cal!$P$3=22.5,MATCH(H$1,Cal!$G$6:$G$21,0),MATCH(H$1,Cal!$H$6:$H$41,0))))+(2.327*INDEX('INPUT RMS'!$B:$AK,Cal!$E104,IF(Cal!$P$3=22.5,MATCH(H$1,Cal!$G$6:$G$21,0),MATCH(H$1,Cal!$H$6:$H$41,0)))))/1.85)*Cal!$C104)</f>
        <v>0.45559133382262412</v>
      </c>
      <c r="I104" s="31">
        <f>(((ABS(INDEX('INPUT AVG'!$B:$AK,Cal!$E104,IF(Cal!$P$3=22.5,MATCH(I$1,Cal!$G$6:$G$21,0),MATCH(I$1,Cal!$H$6:$H$41,0))))+(2.327*INDEX('INPUT RMS'!$B:$AK,Cal!$E104,IF(Cal!$P$3=22.5,MATCH(I$1,Cal!$G$6:$G$21,0),MATCH(I$1,Cal!$H$6:$H$41,0)))))/1.85)*Cal!$C104)</f>
        <v>0.45057098733814982</v>
      </c>
      <c r="J104" s="31">
        <f>(((ABS(INDEX('INPUT AVG'!$B:$AK,Cal!$E104,IF(Cal!$P$3=22.5,MATCH(J$1,Cal!$G$6:$G$21,0),MATCH(J$1,Cal!$H$6:$H$41,0))))+(2.327*INDEX('INPUT RMS'!$B:$AK,Cal!$E104,IF(Cal!$P$3=22.5,MATCH(J$1,Cal!$G$6:$G$21,0),MATCH(J$1,Cal!$H$6:$H$41,0)))))/1.85)*Cal!$C104)</f>
        <v>0.44901702793868808</v>
      </c>
      <c r="K104" s="31">
        <f>(((ABS(INDEX('INPUT AVG'!$B:$AK,Cal!$E104,IF(Cal!$P$3=22.5,MATCH(K$1,Cal!$G$6:$G$21,0),MATCH(K$1,Cal!$H$6:$H$41,0))))+(2.327*INDEX('INPUT RMS'!$B:$AK,Cal!$E104,IF(Cal!$P$3=22.5,MATCH(K$1,Cal!$G$6:$G$21,0),MATCH(K$1,Cal!$H$6:$H$41,0)))))/1.85)*Cal!$C104)</f>
        <v>0.46636577946914204</v>
      </c>
      <c r="L104" s="31">
        <f>(((ABS(INDEX('INPUT AVG'!$B:$AK,Cal!$E104,IF(Cal!$P$3=22.5,MATCH(L$1,Cal!$G$6:$G$21,0),MATCH(L$1,Cal!$H$6:$H$41,0))))+(2.327*INDEX('INPUT RMS'!$B:$AK,Cal!$E104,IF(Cal!$P$3=22.5,MATCH(L$1,Cal!$G$6:$G$21,0),MATCH(L$1,Cal!$H$6:$H$41,0)))))/1.85)*Cal!$C104)</f>
        <v>0.47037554475101262</v>
      </c>
      <c r="M104" s="31">
        <f>(((ABS(INDEX('INPUT AVG'!$B:$AK,Cal!$E104,IF(Cal!$P$3=22.5,MATCH(M$1,Cal!$G$6:$G$21,0),MATCH(M$1,Cal!$H$6:$H$41,0))))+(2.327*INDEX('INPUT RMS'!$B:$AK,Cal!$E104,IF(Cal!$P$3=22.5,MATCH(M$1,Cal!$G$6:$G$21,0),MATCH(M$1,Cal!$H$6:$H$41,0)))))/1.85)*Cal!$C104)</f>
        <v>0.43727725534422979</v>
      </c>
      <c r="N104" s="31">
        <f>(((ABS(INDEX('INPUT AVG'!$B:$AK,Cal!$E104,IF(Cal!$P$3=22.5,MATCH(N$1,Cal!$G$6:$G$21,0),MATCH(N$1,Cal!$H$6:$H$41,0))))+(2.327*INDEX('INPUT RMS'!$B:$AK,Cal!$E104,IF(Cal!$P$3=22.5,MATCH(N$1,Cal!$G$6:$G$21,0),MATCH(N$1,Cal!$H$6:$H$41,0)))))/1.85)*Cal!$C104)</f>
        <v>0.43062437590312314</v>
      </c>
      <c r="O104" s="31">
        <f>(((ABS(INDEX('INPUT AVG'!$B:$AK,Cal!$E104,IF(Cal!$P$3=22.5,MATCH(O$1,Cal!$G$6:$G$21,0),MATCH(O$1,Cal!$H$6:$H$41,0))))+(2.327*INDEX('INPUT RMS'!$B:$AK,Cal!$E104,IF(Cal!$P$3=22.5,MATCH(O$1,Cal!$G$6:$G$21,0),MATCH(O$1,Cal!$H$6:$H$41,0)))))/1.85)*Cal!$C104)</f>
        <v>0.44793701029307137</v>
      </c>
      <c r="P104" s="31">
        <f>(((ABS(INDEX('INPUT AVG'!$B:$AK,Cal!$E104,IF(Cal!$P$3=22.5,MATCH(P$1,Cal!$G$6:$G$21,0),MATCH(P$1,Cal!$H$6:$H$41,0))))+(2.327*INDEX('INPUT RMS'!$B:$AK,Cal!$E104,IF(Cal!$P$3=22.5,MATCH(P$1,Cal!$G$6:$G$21,0),MATCH(P$1,Cal!$H$6:$H$41,0)))))/1.85)*Cal!$C104)</f>
        <v>0.43390900052077064</v>
      </c>
      <c r="Q104" s="31">
        <f>(((ABS(INDEX('INPUT AVG'!$B:$AK,Cal!$E104,IF(Cal!$P$3=22.5,MATCH(Q$1,Cal!$G$6:$G$21,0),MATCH(Q$1,Cal!$H$6:$H$41,0))))+(2.327*INDEX('INPUT RMS'!$B:$AK,Cal!$E104,IF(Cal!$P$3=22.5,MATCH(Q$1,Cal!$G$6:$G$21,0),MATCH(Q$1,Cal!$H$6:$H$41,0)))))/1.85)*Cal!$C104)</f>
        <v>0.41689908981725976</v>
      </c>
      <c r="R104" s="31">
        <f>(((ABS(INDEX('INPUT AVG'!$B:$AK,Cal!$E104,IF(Cal!$P$3=22.5,MATCH(R$1,Cal!$G$6:$G$21,0),MATCH(R$1,Cal!$H$6:$H$41,0))))+(2.327*INDEX('INPUT RMS'!$B:$AK,Cal!$E104,IF(Cal!$P$3=22.5,MATCH(R$1,Cal!$G$6:$G$21,0),MATCH(R$1,Cal!$H$6:$H$41,0)))))/1.85)*Cal!$C104)</f>
        <v>0.37531981719506746</v>
      </c>
      <c r="S104" s="31">
        <f>(((ABS(INDEX('INPUT AVG'!$B:$AK,Cal!$E104,IF(Cal!$P$3=22.5,MATCH(S$1,Cal!$G$6:$G$21,0),MATCH(S$1,Cal!$H$6:$H$41,0))))+(2.327*INDEX('INPUT RMS'!$B:$AK,Cal!$E104,IF(Cal!$P$3=22.5,MATCH(S$1,Cal!$G$6:$G$21,0),MATCH(S$1,Cal!$H$6:$H$41,0)))))/1.85)*Cal!$C104)</f>
        <v>0.37888607903106791</v>
      </c>
      <c r="T104" s="31">
        <f>(((ABS(INDEX('INPUT AVG'!$B:$AK,Cal!$E104,IF(Cal!$P$3=22.5,MATCH(T$1,Cal!$G$6:$G$21,0),MATCH(T$1,Cal!$H$6:$H$41,0))))+(2.327*INDEX('INPUT RMS'!$B:$AK,Cal!$E104,IF(Cal!$P$3=22.5,MATCH(T$1,Cal!$G$6:$G$21,0),MATCH(T$1,Cal!$H$6:$H$41,0)))))/1.85)*Cal!$C104)</f>
        <v>0.37940808949438298</v>
      </c>
      <c r="U104" s="31">
        <f>(((ABS(INDEX('INPUT AVG'!$B:$AK,Cal!$E104,IF(Cal!$P$3=22.5,MATCH(U$1,Cal!$G$6:$G$21,0),MATCH(U$1,Cal!$H$6:$H$41,0))))+(2.327*INDEX('INPUT RMS'!$B:$AK,Cal!$E104,IF(Cal!$P$3=22.5,MATCH(U$1,Cal!$G$6:$G$21,0),MATCH(U$1,Cal!$H$6:$H$41,0)))))/1.85)*Cal!$C104)</f>
        <v>0.37988391775537184</v>
      </c>
      <c r="V104" s="31">
        <f>(((ABS(INDEX('INPUT AVG'!$B:$AK,Cal!$E104,IF(Cal!$P$3=22.5,MATCH(V$1,Cal!$G$6:$G$21,0),MATCH(V$1,Cal!$H$6:$H$41,0))))+(2.327*INDEX('INPUT RMS'!$B:$AK,Cal!$E104,IF(Cal!$P$3=22.5,MATCH(V$1,Cal!$G$6:$G$21,0),MATCH(V$1,Cal!$H$6:$H$41,0)))))/1.85)*Cal!$C104)</f>
        <v>0.36433708204610926</v>
      </c>
      <c r="W104" s="31">
        <f>(((ABS(INDEX('INPUT AVG'!$B:$AK,Cal!$E104,IF(Cal!$P$3=22.5,MATCH(W$1,Cal!$G$6:$G$21,0),MATCH(W$1,Cal!$H$6:$H$41,0))))+(2.327*INDEX('INPUT RMS'!$B:$AK,Cal!$E104,IF(Cal!$P$3=22.5,MATCH(W$1,Cal!$G$6:$G$21,0),MATCH(W$1,Cal!$H$6:$H$41,0)))))/1.85)*Cal!$C104)</f>
        <v>0.34012826774168653</v>
      </c>
      <c r="X104" s="31">
        <f>(((ABS(INDEX('INPUT AVG'!$B:$AK,Cal!$E104,IF(Cal!$P$3=22.5,MATCH(X$1,Cal!$G$6:$G$21,0),MATCH(X$1,Cal!$H$6:$H$41,0))))+(2.327*INDEX('INPUT RMS'!$B:$AK,Cal!$E104,IF(Cal!$P$3=22.5,MATCH(X$1,Cal!$G$6:$G$21,0),MATCH(X$1,Cal!$H$6:$H$41,0)))))/1.85)*Cal!$C104)</f>
        <v>0.38013171204844037</v>
      </c>
      <c r="Y104" s="31">
        <f>(((ABS(INDEX('INPUT AVG'!$B:$AK,Cal!$E104,IF(Cal!$P$3=22.5,MATCH(Y$1,Cal!$G$6:$G$21,0),MATCH(Y$1,Cal!$H$6:$H$41,0))))+(2.327*INDEX('INPUT RMS'!$B:$AK,Cal!$E104,IF(Cal!$P$3=22.5,MATCH(Y$1,Cal!$G$6:$G$21,0),MATCH(Y$1,Cal!$H$6:$H$41,0)))))/1.85)*Cal!$C104)</f>
        <v>0.37268994653547127</v>
      </c>
      <c r="Z104" s="31">
        <f>(((ABS(INDEX('INPUT AVG'!$B:$AK,Cal!$E104,IF(Cal!$P$3=22.5,MATCH(Z$1,Cal!$G$6:$G$21,0),MATCH(Z$1,Cal!$H$6:$H$41,0))))+(2.327*INDEX('INPUT RMS'!$B:$AK,Cal!$E104,IF(Cal!$P$3=22.5,MATCH(Z$1,Cal!$G$6:$G$21,0),MATCH(Z$1,Cal!$H$6:$H$41,0)))))/1.85)*Cal!$C104)</f>
        <v>0.36060396954819962</v>
      </c>
      <c r="AA104" s="31">
        <f>(((ABS(INDEX('INPUT AVG'!$B:$AK,Cal!$E104,IF(Cal!$P$3=22.5,MATCH(AA$1,Cal!$G$6:$G$21,0),MATCH(AA$1,Cal!$H$6:$H$41,0))))+(2.327*INDEX('INPUT RMS'!$B:$AK,Cal!$E104,IF(Cal!$P$3=22.5,MATCH(AA$1,Cal!$G$6:$G$21,0),MATCH(AA$1,Cal!$H$6:$H$41,0)))))/1.85)*Cal!$C104)</f>
        <v>0.38486838791821454</v>
      </c>
      <c r="AB104" s="31">
        <f>(((ABS(INDEX('INPUT AVG'!$B:$AK,Cal!$E104,IF(Cal!$P$3=22.5,MATCH(AB$1,Cal!$G$6:$G$21,0),MATCH(AB$1,Cal!$H$6:$H$41,0))))+(2.327*INDEX('INPUT RMS'!$B:$AK,Cal!$E104,IF(Cal!$P$3=22.5,MATCH(AB$1,Cal!$G$6:$G$21,0),MATCH(AB$1,Cal!$H$6:$H$41,0)))))/1.85)*Cal!$C104)</f>
        <v>0.3879042554304406</v>
      </c>
      <c r="AC104" s="31">
        <f>(((ABS(INDEX('INPUT AVG'!$B:$AK,Cal!$E104,IF(Cal!$P$3=22.5,MATCH(AC$1,Cal!$G$6:$G$21,0),MATCH(AC$1,Cal!$H$6:$H$41,0))))+(2.327*INDEX('INPUT RMS'!$B:$AK,Cal!$E104,IF(Cal!$P$3=22.5,MATCH(AC$1,Cal!$G$6:$G$21,0),MATCH(AC$1,Cal!$H$6:$H$41,0)))))/1.85)*Cal!$C104)</f>
        <v>0.380732614438276</v>
      </c>
      <c r="AD104" s="31">
        <f>(((ABS(INDEX('INPUT AVG'!$B:$AK,Cal!$E104,IF(Cal!$P$3=22.5,MATCH(AD$1,Cal!$G$6:$G$21,0),MATCH(AD$1,Cal!$H$6:$H$41,0))))+(2.327*INDEX('INPUT RMS'!$B:$AK,Cal!$E104,IF(Cal!$P$3=22.5,MATCH(AD$1,Cal!$G$6:$G$21,0),MATCH(AD$1,Cal!$H$6:$H$41,0)))))/1.85)*Cal!$C104)</f>
        <v>0.39168894606667598</v>
      </c>
      <c r="AE104" s="31">
        <f>(((ABS(INDEX('INPUT AVG'!$B:$AK,Cal!$E104,IF(Cal!$P$3=22.5,MATCH(AE$1,Cal!$G$6:$G$21,0),MATCH(AE$1,Cal!$H$6:$H$41,0))))+(2.327*INDEX('INPUT RMS'!$B:$AK,Cal!$E104,IF(Cal!$P$3=22.5,MATCH(AE$1,Cal!$G$6:$G$21,0),MATCH(AE$1,Cal!$H$6:$H$41,0)))))/1.85)*Cal!$C104)</f>
        <v>0.38197777869733601</v>
      </c>
      <c r="AF104" s="31">
        <f>(((ABS(INDEX('INPUT AVG'!$B:$AK,Cal!$E104,IF(Cal!$P$3=22.5,MATCH(AF$1,Cal!$G$6:$G$21,0),MATCH(AF$1,Cal!$H$6:$H$41,0))))+(2.327*INDEX('INPUT RMS'!$B:$AK,Cal!$E104,IF(Cal!$P$3=22.5,MATCH(AF$1,Cal!$G$6:$G$21,0),MATCH(AF$1,Cal!$H$6:$H$41,0)))))/1.85)*Cal!$C104)</f>
        <v>0.38362965292624523</v>
      </c>
      <c r="AG104" s="31">
        <f>(((ABS(INDEX('INPUT AVG'!$B:$AK,Cal!$E104,IF(Cal!$P$3=22.5,MATCH(AG$1,Cal!$G$6:$G$21,0),MATCH(AG$1,Cal!$H$6:$H$41,0))))+(2.327*INDEX('INPUT RMS'!$B:$AK,Cal!$E104,IF(Cal!$P$3=22.5,MATCH(AG$1,Cal!$G$6:$G$21,0),MATCH(AG$1,Cal!$H$6:$H$41,0)))))/1.85)*Cal!$C104)</f>
        <v>0.38555046253510422</v>
      </c>
      <c r="AH104" s="31">
        <f>(((ABS(INDEX('INPUT AVG'!$B:$AK,Cal!$E104,IF(Cal!$P$3=22.5,MATCH(AH$1,Cal!$G$6:$G$21,0),MATCH(AH$1,Cal!$H$6:$H$41,0))))+(2.327*INDEX('INPUT RMS'!$B:$AK,Cal!$E104,IF(Cal!$P$3=22.5,MATCH(AH$1,Cal!$G$6:$G$21,0),MATCH(AH$1,Cal!$H$6:$H$41,0)))))/1.85)*Cal!$C104)</f>
        <v>0.40071558357493292</v>
      </c>
      <c r="AI104" s="31">
        <f>(((ABS(INDEX('INPUT AVG'!$B:$AK,Cal!$E104,IF(Cal!$P$3=22.5,MATCH(AI$1,Cal!$G$6:$G$21,0),MATCH(AI$1,Cal!$H$6:$H$41,0))))+(2.327*INDEX('INPUT RMS'!$B:$AK,Cal!$E104,IF(Cal!$P$3=22.5,MATCH(AI$1,Cal!$G$6:$G$21,0),MATCH(AI$1,Cal!$H$6:$H$41,0)))))/1.85)*Cal!$C104)</f>
        <v>0.40281648231519229</v>
      </c>
      <c r="AJ104" s="31">
        <f>(((ABS(INDEX('INPUT AVG'!$B:$AK,Cal!$E104,IF(Cal!$P$3=22.5,MATCH(AJ$1,Cal!$G$6:$G$21,0),MATCH(AJ$1,Cal!$H$6:$H$41,0))))+(2.327*INDEX('INPUT RMS'!$B:$AK,Cal!$E104,IF(Cal!$P$3=22.5,MATCH(AJ$1,Cal!$G$6:$G$21,0),MATCH(AJ$1,Cal!$H$6:$H$41,0)))))/1.85)*Cal!$C104)</f>
        <v>0.40179602541633552</v>
      </c>
      <c r="AK104" s="31">
        <f>(((ABS(INDEX('INPUT AVG'!$B:$AK,Cal!$E104,IF(Cal!$P$3=22.5,MATCH(AK$1,Cal!$G$6:$G$21,0),MATCH(AK$1,Cal!$H$6:$H$41,0))))+(2.327*INDEX('INPUT RMS'!$B:$AK,Cal!$E104,IF(Cal!$P$3=22.5,MATCH(AK$1,Cal!$G$6:$G$21,0),MATCH(AK$1,Cal!$H$6:$H$41,0)))))/1.85)*Cal!$C104)</f>
        <v>0.42869373826561746</v>
      </c>
      <c r="AL104" s="31">
        <f>(((ABS(INDEX('INPUT AVG'!$B:$AK,Cal!$E104,IF(Cal!$P$3=22.5,MATCH(AL$1,Cal!$G$6:$G$21,0),MATCH(AL$1,Cal!$H$6:$H$41,0))))+(2.327*INDEX('INPUT RMS'!$B:$AK,Cal!$E104,IF(Cal!$P$3=22.5,MATCH(AL$1,Cal!$G$6:$G$21,0),MATCH(AL$1,Cal!$H$6:$H$41,0)))))/1.85)*Cal!$C104)</f>
        <v>0.43049513932015443</v>
      </c>
    </row>
    <row r="105" spans="1:38" x14ac:dyDescent="0.4">
      <c r="A105" s="7">
        <f>Cal!A105</f>
        <v>104</v>
      </c>
      <c r="B105" s="31">
        <f>(((ABS(INDEX('INPUT AVG'!$B:$AK,Cal!$E105,IF(Cal!$P$3=22.5,MATCH(B$1,Cal!$G$6:$G$21,0),MATCH(B$1,Cal!$H$6:$H$41,0))))+(2.327*INDEX('INPUT RMS'!$B:$AK,Cal!$E105,IF(Cal!$P$3=22.5,MATCH(B$1,Cal!$G$6:$G$21,0),MATCH(B$1,Cal!$H$6:$H$41,0)))))/1.85)*Cal!$C105)</f>
        <v>0.43184939494004121</v>
      </c>
      <c r="C105" s="31">
        <f>(((ABS(INDEX('INPUT AVG'!$B:$AK,Cal!$E105,IF(Cal!$P$3=22.5,MATCH(C$1,Cal!$G$6:$G$21,0),MATCH(C$1,Cal!$H$6:$H$41,0))))+(2.327*INDEX('INPUT RMS'!$B:$AK,Cal!$E105,IF(Cal!$P$3=22.5,MATCH(C$1,Cal!$G$6:$G$21,0),MATCH(C$1,Cal!$H$6:$H$41,0)))))/1.85)*Cal!$C105)</f>
        <v>0.39721854718150318</v>
      </c>
      <c r="D105" s="31">
        <f>(((ABS(INDEX('INPUT AVG'!$B:$AK,Cal!$E105,IF(Cal!$P$3=22.5,MATCH(D$1,Cal!$G$6:$G$21,0),MATCH(D$1,Cal!$H$6:$H$41,0))))+(2.327*INDEX('INPUT RMS'!$B:$AK,Cal!$E105,IF(Cal!$P$3=22.5,MATCH(D$1,Cal!$G$6:$G$21,0),MATCH(D$1,Cal!$H$6:$H$41,0)))))/1.85)*Cal!$C105)</f>
        <v>0.41555683396152543</v>
      </c>
      <c r="E105" s="31">
        <f>(((ABS(INDEX('INPUT AVG'!$B:$AK,Cal!$E105,IF(Cal!$P$3=22.5,MATCH(E$1,Cal!$G$6:$G$21,0),MATCH(E$1,Cal!$H$6:$H$41,0))))+(2.327*INDEX('INPUT RMS'!$B:$AK,Cal!$E105,IF(Cal!$P$3=22.5,MATCH(E$1,Cal!$G$6:$G$21,0),MATCH(E$1,Cal!$H$6:$H$41,0)))))/1.85)*Cal!$C105)</f>
        <v>0.43539512550508652</v>
      </c>
      <c r="F105" s="31">
        <f>(((ABS(INDEX('INPUT AVG'!$B:$AK,Cal!$E105,IF(Cal!$P$3=22.5,MATCH(F$1,Cal!$G$6:$G$21,0),MATCH(F$1,Cal!$H$6:$H$41,0))))+(2.327*INDEX('INPUT RMS'!$B:$AK,Cal!$E105,IF(Cal!$P$3=22.5,MATCH(F$1,Cal!$G$6:$G$21,0),MATCH(F$1,Cal!$H$6:$H$41,0)))))/1.85)*Cal!$C105)</f>
        <v>0.43851962818487267</v>
      </c>
      <c r="G105" s="31">
        <f>(((ABS(INDEX('INPUT AVG'!$B:$AK,Cal!$E105,IF(Cal!$P$3=22.5,MATCH(G$1,Cal!$G$6:$G$21,0),MATCH(G$1,Cal!$H$6:$H$41,0))))+(2.327*INDEX('INPUT RMS'!$B:$AK,Cal!$E105,IF(Cal!$P$3=22.5,MATCH(G$1,Cal!$G$6:$G$21,0),MATCH(G$1,Cal!$H$6:$H$41,0)))))/1.85)*Cal!$C105)</f>
        <v>0.42068389222428604</v>
      </c>
      <c r="H105" s="31">
        <f>(((ABS(INDEX('INPUT AVG'!$B:$AK,Cal!$E105,IF(Cal!$P$3=22.5,MATCH(H$1,Cal!$G$6:$G$21,0),MATCH(H$1,Cal!$H$6:$H$41,0))))+(2.327*INDEX('INPUT RMS'!$B:$AK,Cal!$E105,IF(Cal!$P$3=22.5,MATCH(H$1,Cal!$G$6:$G$21,0),MATCH(H$1,Cal!$H$6:$H$41,0)))))/1.85)*Cal!$C105)</f>
        <v>0.4446663458121789</v>
      </c>
      <c r="I105" s="31">
        <f>(((ABS(INDEX('INPUT AVG'!$B:$AK,Cal!$E105,IF(Cal!$P$3=22.5,MATCH(I$1,Cal!$G$6:$G$21,0),MATCH(I$1,Cal!$H$6:$H$41,0))))+(2.327*INDEX('INPUT RMS'!$B:$AK,Cal!$E105,IF(Cal!$P$3=22.5,MATCH(I$1,Cal!$G$6:$G$21,0),MATCH(I$1,Cal!$H$6:$H$41,0)))))/1.85)*Cal!$C105)</f>
        <v>0.46017745165406043</v>
      </c>
      <c r="J105" s="31">
        <f>(((ABS(INDEX('INPUT AVG'!$B:$AK,Cal!$E105,IF(Cal!$P$3=22.5,MATCH(J$1,Cal!$G$6:$G$21,0),MATCH(J$1,Cal!$H$6:$H$41,0))))+(2.327*INDEX('INPUT RMS'!$B:$AK,Cal!$E105,IF(Cal!$P$3=22.5,MATCH(J$1,Cal!$G$6:$G$21,0),MATCH(J$1,Cal!$H$6:$H$41,0)))))/1.85)*Cal!$C105)</f>
        <v>0.45016170802148608</v>
      </c>
      <c r="K105" s="31">
        <f>(((ABS(INDEX('INPUT AVG'!$B:$AK,Cal!$E105,IF(Cal!$P$3=22.5,MATCH(K$1,Cal!$G$6:$G$21,0),MATCH(K$1,Cal!$H$6:$H$41,0))))+(2.327*INDEX('INPUT RMS'!$B:$AK,Cal!$E105,IF(Cal!$P$3=22.5,MATCH(K$1,Cal!$G$6:$G$21,0),MATCH(K$1,Cal!$H$6:$H$41,0)))))/1.85)*Cal!$C105)</f>
        <v>0.43955792873695082</v>
      </c>
      <c r="L105" s="31">
        <f>(((ABS(INDEX('INPUT AVG'!$B:$AK,Cal!$E105,IF(Cal!$P$3=22.5,MATCH(L$1,Cal!$G$6:$G$21,0),MATCH(L$1,Cal!$H$6:$H$41,0))))+(2.327*INDEX('INPUT RMS'!$B:$AK,Cal!$E105,IF(Cal!$P$3=22.5,MATCH(L$1,Cal!$G$6:$G$21,0),MATCH(L$1,Cal!$H$6:$H$41,0)))))/1.85)*Cal!$C105)</f>
        <v>0.45006608264671788</v>
      </c>
      <c r="M105" s="31">
        <f>(((ABS(INDEX('INPUT AVG'!$B:$AK,Cal!$E105,IF(Cal!$P$3=22.5,MATCH(M$1,Cal!$G$6:$G$21,0),MATCH(M$1,Cal!$H$6:$H$41,0))))+(2.327*INDEX('INPUT RMS'!$B:$AK,Cal!$E105,IF(Cal!$P$3=22.5,MATCH(M$1,Cal!$G$6:$G$21,0),MATCH(M$1,Cal!$H$6:$H$41,0)))))/1.85)*Cal!$C105)</f>
        <v>0.43445932880849453</v>
      </c>
      <c r="N105" s="31">
        <f>(((ABS(INDEX('INPUT AVG'!$B:$AK,Cal!$E105,IF(Cal!$P$3=22.5,MATCH(N$1,Cal!$G$6:$G$21,0),MATCH(N$1,Cal!$H$6:$H$41,0))))+(2.327*INDEX('INPUT RMS'!$B:$AK,Cal!$E105,IF(Cal!$P$3=22.5,MATCH(N$1,Cal!$G$6:$G$21,0),MATCH(N$1,Cal!$H$6:$H$41,0)))))/1.85)*Cal!$C105)</f>
        <v>0.44376644205402677</v>
      </c>
      <c r="O105" s="31">
        <f>(((ABS(INDEX('INPUT AVG'!$B:$AK,Cal!$E105,IF(Cal!$P$3=22.5,MATCH(O$1,Cal!$G$6:$G$21,0),MATCH(O$1,Cal!$H$6:$H$41,0))))+(2.327*INDEX('INPUT RMS'!$B:$AK,Cal!$E105,IF(Cal!$P$3=22.5,MATCH(O$1,Cal!$G$6:$G$21,0),MATCH(O$1,Cal!$H$6:$H$41,0)))))/1.85)*Cal!$C105)</f>
        <v>0.44019756476621369</v>
      </c>
      <c r="P105" s="31">
        <f>(((ABS(INDEX('INPUT AVG'!$B:$AK,Cal!$E105,IF(Cal!$P$3=22.5,MATCH(P$1,Cal!$G$6:$G$21,0),MATCH(P$1,Cal!$H$6:$H$41,0))))+(2.327*INDEX('INPUT RMS'!$B:$AK,Cal!$E105,IF(Cal!$P$3=22.5,MATCH(P$1,Cal!$G$6:$G$21,0),MATCH(P$1,Cal!$H$6:$H$41,0)))))/1.85)*Cal!$C105)</f>
        <v>0.43541638745649436</v>
      </c>
      <c r="Q105" s="31">
        <f>(((ABS(INDEX('INPUT AVG'!$B:$AK,Cal!$E105,IF(Cal!$P$3=22.5,MATCH(Q$1,Cal!$G$6:$G$21,0),MATCH(Q$1,Cal!$H$6:$H$41,0))))+(2.327*INDEX('INPUT RMS'!$B:$AK,Cal!$E105,IF(Cal!$P$3=22.5,MATCH(Q$1,Cal!$G$6:$G$21,0),MATCH(Q$1,Cal!$H$6:$H$41,0)))))/1.85)*Cal!$C105)</f>
        <v>0.43431047487097818</v>
      </c>
      <c r="R105" s="31">
        <f>(((ABS(INDEX('INPUT AVG'!$B:$AK,Cal!$E105,IF(Cal!$P$3=22.5,MATCH(R$1,Cal!$G$6:$G$21,0),MATCH(R$1,Cal!$H$6:$H$41,0))))+(2.327*INDEX('INPUT RMS'!$B:$AK,Cal!$E105,IF(Cal!$P$3=22.5,MATCH(R$1,Cal!$G$6:$G$21,0),MATCH(R$1,Cal!$H$6:$H$41,0)))))/1.85)*Cal!$C105)</f>
        <v>0.41769110333275145</v>
      </c>
      <c r="S105" s="31">
        <f>(((ABS(INDEX('INPUT AVG'!$B:$AK,Cal!$E105,IF(Cal!$P$3=22.5,MATCH(S$1,Cal!$G$6:$G$21,0),MATCH(S$1,Cal!$H$6:$H$41,0))))+(2.327*INDEX('INPUT RMS'!$B:$AK,Cal!$E105,IF(Cal!$P$3=22.5,MATCH(S$1,Cal!$G$6:$G$21,0),MATCH(S$1,Cal!$H$6:$H$41,0)))))/1.85)*Cal!$C105)</f>
        <v>0.43747047076354151</v>
      </c>
      <c r="T105" s="31">
        <f>(((ABS(INDEX('INPUT AVG'!$B:$AK,Cal!$E105,IF(Cal!$P$3=22.5,MATCH(T$1,Cal!$G$6:$G$21,0),MATCH(T$1,Cal!$H$6:$H$41,0))))+(2.327*INDEX('INPUT RMS'!$B:$AK,Cal!$E105,IF(Cal!$P$3=22.5,MATCH(T$1,Cal!$G$6:$G$21,0),MATCH(T$1,Cal!$H$6:$H$41,0)))))/1.85)*Cal!$C105)</f>
        <v>0.43682795835507882</v>
      </c>
      <c r="U105" s="31">
        <f>(((ABS(INDEX('INPUT AVG'!$B:$AK,Cal!$E105,IF(Cal!$P$3=22.5,MATCH(U$1,Cal!$G$6:$G$21,0),MATCH(U$1,Cal!$H$6:$H$41,0))))+(2.327*INDEX('INPUT RMS'!$B:$AK,Cal!$E105,IF(Cal!$P$3=22.5,MATCH(U$1,Cal!$G$6:$G$21,0),MATCH(U$1,Cal!$H$6:$H$41,0)))))/1.85)*Cal!$C105)</f>
        <v>0.43048102154119594</v>
      </c>
      <c r="V105" s="31">
        <f>(((ABS(INDEX('INPUT AVG'!$B:$AK,Cal!$E105,IF(Cal!$P$3=22.5,MATCH(V$1,Cal!$G$6:$G$21,0),MATCH(V$1,Cal!$H$6:$H$41,0))))+(2.327*INDEX('INPUT RMS'!$B:$AK,Cal!$E105,IF(Cal!$P$3=22.5,MATCH(V$1,Cal!$G$6:$G$21,0),MATCH(V$1,Cal!$H$6:$H$41,0)))))/1.85)*Cal!$C105)</f>
        <v>0.40172221178944045</v>
      </c>
      <c r="W105" s="31">
        <f>(((ABS(INDEX('INPUT AVG'!$B:$AK,Cal!$E105,IF(Cal!$P$3=22.5,MATCH(W$1,Cal!$G$6:$G$21,0),MATCH(W$1,Cal!$H$6:$H$41,0))))+(2.327*INDEX('INPUT RMS'!$B:$AK,Cal!$E105,IF(Cal!$P$3=22.5,MATCH(W$1,Cal!$G$6:$G$21,0),MATCH(W$1,Cal!$H$6:$H$41,0)))))/1.85)*Cal!$C105)</f>
        <v>0.40298264412461093</v>
      </c>
      <c r="X105" s="31">
        <f>(((ABS(INDEX('INPUT AVG'!$B:$AK,Cal!$E105,IF(Cal!$P$3=22.5,MATCH(X$1,Cal!$G$6:$G$21,0),MATCH(X$1,Cal!$H$6:$H$41,0))))+(2.327*INDEX('INPUT RMS'!$B:$AK,Cal!$E105,IF(Cal!$P$3=22.5,MATCH(X$1,Cal!$G$6:$G$21,0),MATCH(X$1,Cal!$H$6:$H$41,0)))))/1.85)*Cal!$C105)</f>
        <v>0.365990269602956</v>
      </c>
      <c r="Y105" s="31">
        <f>(((ABS(INDEX('INPUT AVG'!$B:$AK,Cal!$E105,IF(Cal!$P$3=22.5,MATCH(Y$1,Cal!$G$6:$G$21,0),MATCH(Y$1,Cal!$H$6:$H$41,0))))+(2.327*INDEX('INPUT RMS'!$B:$AK,Cal!$E105,IF(Cal!$P$3=22.5,MATCH(Y$1,Cal!$G$6:$G$21,0),MATCH(Y$1,Cal!$H$6:$H$41,0)))))/1.85)*Cal!$C105)</f>
        <v>0.35736262594928614</v>
      </c>
      <c r="Z105" s="31">
        <f>(((ABS(INDEX('INPUT AVG'!$B:$AK,Cal!$E105,IF(Cal!$P$3=22.5,MATCH(Z$1,Cal!$G$6:$G$21,0),MATCH(Z$1,Cal!$H$6:$H$41,0))))+(2.327*INDEX('INPUT RMS'!$B:$AK,Cal!$E105,IF(Cal!$P$3=22.5,MATCH(Z$1,Cal!$G$6:$G$21,0),MATCH(Z$1,Cal!$H$6:$H$41,0)))))/1.85)*Cal!$C105)</f>
        <v>0.41741773864707427</v>
      </c>
      <c r="AA105" s="31">
        <f>(((ABS(INDEX('INPUT AVG'!$B:$AK,Cal!$E105,IF(Cal!$P$3=22.5,MATCH(AA$1,Cal!$G$6:$G$21,0),MATCH(AA$1,Cal!$H$6:$H$41,0))))+(2.327*INDEX('INPUT RMS'!$B:$AK,Cal!$E105,IF(Cal!$P$3=22.5,MATCH(AA$1,Cal!$G$6:$G$21,0),MATCH(AA$1,Cal!$H$6:$H$41,0)))))/1.85)*Cal!$C105)</f>
        <v>0.41855021996272573</v>
      </c>
      <c r="AB105" s="31">
        <f>(((ABS(INDEX('INPUT AVG'!$B:$AK,Cal!$E105,IF(Cal!$P$3=22.5,MATCH(AB$1,Cal!$G$6:$G$21,0),MATCH(AB$1,Cal!$H$6:$H$41,0))))+(2.327*INDEX('INPUT RMS'!$B:$AK,Cal!$E105,IF(Cal!$P$3=22.5,MATCH(AB$1,Cal!$G$6:$G$21,0),MATCH(AB$1,Cal!$H$6:$H$41,0)))))/1.85)*Cal!$C105)</f>
        <v>0.40278396335002536</v>
      </c>
      <c r="AC105" s="31">
        <f>(((ABS(INDEX('INPUT AVG'!$B:$AK,Cal!$E105,IF(Cal!$P$3=22.5,MATCH(AC$1,Cal!$G$6:$G$21,0),MATCH(AC$1,Cal!$H$6:$H$41,0))))+(2.327*INDEX('INPUT RMS'!$B:$AK,Cal!$E105,IF(Cal!$P$3=22.5,MATCH(AC$1,Cal!$G$6:$G$21,0),MATCH(AC$1,Cal!$H$6:$H$41,0)))))/1.85)*Cal!$C105)</f>
        <v>0.38942817211151121</v>
      </c>
      <c r="AD105" s="31">
        <f>(((ABS(INDEX('INPUT AVG'!$B:$AK,Cal!$E105,IF(Cal!$P$3=22.5,MATCH(AD$1,Cal!$G$6:$G$21,0),MATCH(AD$1,Cal!$H$6:$H$41,0))))+(2.327*INDEX('INPUT RMS'!$B:$AK,Cal!$E105,IF(Cal!$P$3=22.5,MATCH(AD$1,Cal!$G$6:$G$21,0),MATCH(AD$1,Cal!$H$6:$H$41,0)))))/1.85)*Cal!$C105)</f>
        <v>0.3982594991777394</v>
      </c>
      <c r="AE105" s="31">
        <f>(((ABS(INDEX('INPUT AVG'!$B:$AK,Cal!$E105,IF(Cal!$P$3=22.5,MATCH(AE$1,Cal!$G$6:$G$21,0),MATCH(AE$1,Cal!$H$6:$H$41,0))))+(2.327*INDEX('INPUT RMS'!$B:$AK,Cal!$E105,IF(Cal!$P$3=22.5,MATCH(AE$1,Cal!$G$6:$G$21,0),MATCH(AE$1,Cal!$H$6:$H$41,0)))))/1.85)*Cal!$C105)</f>
        <v>0.38769067880269642</v>
      </c>
      <c r="AF105" s="31">
        <f>(((ABS(INDEX('INPUT AVG'!$B:$AK,Cal!$E105,IF(Cal!$P$3=22.5,MATCH(AF$1,Cal!$G$6:$G$21,0),MATCH(AF$1,Cal!$H$6:$H$41,0))))+(2.327*INDEX('INPUT RMS'!$B:$AK,Cal!$E105,IF(Cal!$P$3=22.5,MATCH(AF$1,Cal!$G$6:$G$21,0),MATCH(AF$1,Cal!$H$6:$H$41,0)))))/1.85)*Cal!$C105)</f>
        <v>0.37980294804315307</v>
      </c>
      <c r="AG105" s="31">
        <f>(((ABS(INDEX('INPUT AVG'!$B:$AK,Cal!$E105,IF(Cal!$P$3=22.5,MATCH(AG$1,Cal!$G$6:$G$21,0),MATCH(AG$1,Cal!$H$6:$H$41,0))))+(2.327*INDEX('INPUT RMS'!$B:$AK,Cal!$E105,IF(Cal!$P$3=22.5,MATCH(AG$1,Cal!$G$6:$G$21,0),MATCH(AG$1,Cal!$H$6:$H$41,0)))))/1.85)*Cal!$C105)</f>
        <v>0.35252085333337652</v>
      </c>
      <c r="AH105" s="31">
        <f>(((ABS(INDEX('INPUT AVG'!$B:$AK,Cal!$E105,IF(Cal!$P$3=22.5,MATCH(AH$1,Cal!$G$6:$G$21,0),MATCH(AH$1,Cal!$H$6:$H$41,0))))+(2.327*INDEX('INPUT RMS'!$B:$AK,Cal!$E105,IF(Cal!$P$3=22.5,MATCH(AH$1,Cal!$G$6:$G$21,0),MATCH(AH$1,Cal!$H$6:$H$41,0)))))/1.85)*Cal!$C105)</f>
        <v>0.38113544061377236</v>
      </c>
      <c r="AI105" s="31">
        <f>(((ABS(INDEX('INPUT AVG'!$B:$AK,Cal!$E105,IF(Cal!$P$3=22.5,MATCH(AI$1,Cal!$G$6:$G$21,0),MATCH(AI$1,Cal!$H$6:$H$41,0))))+(2.327*INDEX('INPUT RMS'!$B:$AK,Cal!$E105,IF(Cal!$P$3=22.5,MATCH(AI$1,Cal!$G$6:$G$21,0),MATCH(AI$1,Cal!$H$6:$H$41,0)))))/1.85)*Cal!$C105)</f>
        <v>0.39263253959449562</v>
      </c>
      <c r="AJ105" s="31">
        <f>(((ABS(INDEX('INPUT AVG'!$B:$AK,Cal!$E105,IF(Cal!$P$3=22.5,MATCH(AJ$1,Cal!$G$6:$G$21,0),MATCH(AJ$1,Cal!$H$6:$H$41,0))))+(2.327*INDEX('INPUT RMS'!$B:$AK,Cal!$E105,IF(Cal!$P$3=22.5,MATCH(AJ$1,Cal!$G$6:$G$21,0),MATCH(AJ$1,Cal!$H$6:$H$41,0)))))/1.85)*Cal!$C105)</f>
        <v>0.39382328020559776</v>
      </c>
      <c r="AK105" s="31">
        <f>(((ABS(INDEX('INPUT AVG'!$B:$AK,Cal!$E105,IF(Cal!$P$3=22.5,MATCH(AK$1,Cal!$G$6:$G$21,0),MATCH(AK$1,Cal!$H$6:$H$41,0))))+(2.327*INDEX('INPUT RMS'!$B:$AK,Cal!$E105,IF(Cal!$P$3=22.5,MATCH(AK$1,Cal!$G$6:$G$21,0),MATCH(AK$1,Cal!$H$6:$H$41,0)))))/1.85)*Cal!$C105)</f>
        <v>0.41715928641525474</v>
      </c>
      <c r="AL105" s="31">
        <f>(((ABS(INDEX('INPUT AVG'!$B:$AK,Cal!$E105,IF(Cal!$P$3=22.5,MATCH(AL$1,Cal!$G$6:$G$21,0),MATCH(AL$1,Cal!$H$6:$H$41,0))))+(2.327*INDEX('INPUT RMS'!$B:$AK,Cal!$E105,IF(Cal!$P$3=22.5,MATCH(AL$1,Cal!$G$6:$G$21,0),MATCH(AL$1,Cal!$H$6:$H$41,0)))))/1.85)*Cal!$C105)</f>
        <v>0.43184939494004121</v>
      </c>
    </row>
    <row r="106" spans="1:38" x14ac:dyDescent="0.4">
      <c r="A106" s="7">
        <f>Cal!A106</f>
        <v>105</v>
      </c>
      <c r="B106" s="31">
        <f>(((ABS(INDEX('INPUT AVG'!$B:$AK,Cal!$E106,IF(Cal!$P$3=22.5,MATCH(B$1,Cal!$G$6:$G$21,0),MATCH(B$1,Cal!$H$6:$H$41,0))))+(2.327*INDEX('INPUT RMS'!$B:$AK,Cal!$E106,IF(Cal!$P$3=22.5,MATCH(B$1,Cal!$G$6:$G$21,0),MATCH(B$1,Cal!$H$6:$H$41,0)))))/1.85)*Cal!$C106)</f>
        <v>0.41531925755578114</v>
      </c>
      <c r="C106" s="31">
        <f>(((ABS(INDEX('INPUT AVG'!$B:$AK,Cal!$E106,IF(Cal!$P$3=22.5,MATCH(C$1,Cal!$G$6:$G$21,0),MATCH(C$1,Cal!$H$6:$H$41,0))))+(2.327*INDEX('INPUT RMS'!$B:$AK,Cal!$E106,IF(Cal!$P$3=22.5,MATCH(C$1,Cal!$G$6:$G$21,0),MATCH(C$1,Cal!$H$6:$H$41,0)))))/1.85)*Cal!$C106)</f>
        <v>0.39359938417737544</v>
      </c>
      <c r="D106" s="31">
        <f>(((ABS(INDEX('INPUT AVG'!$B:$AK,Cal!$E106,IF(Cal!$P$3=22.5,MATCH(D$1,Cal!$G$6:$G$21,0),MATCH(D$1,Cal!$H$6:$H$41,0))))+(2.327*INDEX('INPUT RMS'!$B:$AK,Cal!$E106,IF(Cal!$P$3=22.5,MATCH(D$1,Cal!$G$6:$G$21,0),MATCH(D$1,Cal!$H$6:$H$41,0)))))/1.85)*Cal!$C106)</f>
        <v>0.41706386199674084</v>
      </c>
      <c r="E106" s="31">
        <f>(((ABS(INDEX('INPUT AVG'!$B:$AK,Cal!$E106,IF(Cal!$P$3=22.5,MATCH(E$1,Cal!$G$6:$G$21,0),MATCH(E$1,Cal!$H$6:$H$41,0))))+(2.327*INDEX('INPUT RMS'!$B:$AK,Cal!$E106,IF(Cal!$P$3=22.5,MATCH(E$1,Cal!$G$6:$G$21,0),MATCH(E$1,Cal!$H$6:$H$41,0)))))/1.85)*Cal!$C106)</f>
        <v>0.43570734772327779</v>
      </c>
      <c r="F106" s="31">
        <f>(((ABS(INDEX('INPUT AVG'!$B:$AK,Cal!$E106,IF(Cal!$P$3=22.5,MATCH(F$1,Cal!$G$6:$G$21,0),MATCH(F$1,Cal!$H$6:$H$41,0))))+(2.327*INDEX('INPUT RMS'!$B:$AK,Cal!$E106,IF(Cal!$P$3=22.5,MATCH(F$1,Cal!$G$6:$G$21,0),MATCH(F$1,Cal!$H$6:$H$41,0)))))/1.85)*Cal!$C106)</f>
        <v>0.42925539751310604</v>
      </c>
      <c r="G106" s="31">
        <f>(((ABS(INDEX('INPUT AVG'!$B:$AK,Cal!$E106,IF(Cal!$P$3=22.5,MATCH(G$1,Cal!$G$6:$G$21,0),MATCH(G$1,Cal!$H$6:$H$41,0))))+(2.327*INDEX('INPUT RMS'!$B:$AK,Cal!$E106,IF(Cal!$P$3=22.5,MATCH(G$1,Cal!$G$6:$G$21,0),MATCH(G$1,Cal!$H$6:$H$41,0)))))/1.85)*Cal!$C106)</f>
        <v>0.39537664162951541</v>
      </c>
      <c r="H106" s="31">
        <f>(((ABS(INDEX('INPUT AVG'!$B:$AK,Cal!$E106,IF(Cal!$P$3=22.5,MATCH(H$1,Cal!$G$6:$G$21,0),MATCH(H$1,Cal!$H$6:$H$41,0))))+(2.327*INDEX('INPUT RMS'!$B:$AK,Cal!$E106,IF(Cal!$P$3=22.5,MATCH(H$1,Cal!$G$6:$G$21,0),MATCH(H$1,Cal!$H$6:$H$41,0)))))/1.85)*Cal!$C106)</f>
        <v>0.4355583017500671</v>
      </c>
      <c r="I106" s="31">
        <f>(((ABS(INDEX('INPUT AVG'!$B:$AK,Cal!$E106,IF(Cal!$P$3=22.5,MATCH(I$1,Cal!$G$6:$G$21,0),MATCH(I$1,Cal!$H$6:$H$41,0))))+(2.327*INDEX('INPUT RMS'!$B:$AK,Cal!$E106,IF(Cal!$P$3=22.5,MATCH(I$1,Cal!$G$6:$G$21,0),MATCH(I$1,Cal!$H$6:$H$41,0)))))/1.85)*Cal!$C106)</f>
        <v>0.4569758744980838</v>
      </c>
      <c r="J106" s="31">
        <f>(((ABS(INDEX('INPUT AVG'!$B:$AK,Cal!$E106,IF(Cal!$P$3=22.5,MATCH(J$1,Cal!$G$6:$G$21,0),MATCH(J$1,Cal!$H$6:$H$41,0))))+(2.327*INDEX('INPUT RMS'!$B:$AK,Cal!$E106,IF(Cal!$P$3=22.5,MATCH(J$1,Cal!$G$6:$G$21,0),MATCH(J$1,Cal!$H$6:$H$41,0)))))/1.85)*Cal!$C106)</f>
        <v>0.44040870891632261</v>
      </c>
      <c r="K106" s="31">
        <f>(((ABS(INDEX('INPUT AVG'!$B:$AK,Cal!$E106,IF(Cal!$P$3=22.5,MATCH(K$1,Cal!$G$6:$G$21,0),MATCH(K$1,Cal!$H$6:$H$41,0))))+(2.327*INDEX('INPUT RMS'!$B:$AK,Cal!$E106,IF(Cal!$P$3=22.5,MATCH(K$1,Cal!$G$6:$G$21,0),MATCH(K$1,Cal!$H$6:$H$41,0)))))/1.85)*Cal!$C106)</f>
        <v>0.43398717370790402</v>
      </c>
      <c r="L106" s="31">
        <f>(((ABS(INDEX('INPUT AVG'!$B:$AK,Cal!$E106,IF(Cal!$P$3=22.5,MATCH(L$1,Cal!$G$6:$G$21,0),MATCH(L$1,Cal!$H$6:$H$41,0))))+(2.327*INDEX('INPUT RMS'!$B:$AK,Cal!$E106,IF(Cal!$P$3=22.5,MATCH(L$1,Cal!$G$6:$G$21,0),MATCH(L$1,Cal!$H$6:$H$41,0)))))/1.85)*Cal!$C106)</f>
        <v>0.44815182207403959</v>
      </c>
      <c r="M106" s="31">
        <f>(((ABS(INDEX('INPUT AVG'!$B:$AK,Cal!$E106,IF(Cal!$P$3=22.5,MATCH(M$1,Cal!$G$6:$G$21,0),MATCH(M$1,Cal!$H$6:$H$41,0))))+(2.327*INDEX('INPUT RMS'!$B:$AK,Cal!$E106,IF(Cal!$P$3=22.5,MATCH(M$1,Cal!$G$6:$G$21,0),MATCH(M$1,Cal!$H$6:$H$41,0)))))/1.85)*Cal!$C106)</f>
        <v>0.43248359089364879</v>
      </c>
      <c r="N106" s="31">
        <f>(((ABS(INDEX('INPUT AVG'!$B:$AK,Cal!$E106,IF(Cal!$P$3=22.5,MATCH(N$1,Cal!$G$6:$G$21,0),MATCH(N$1,Cal!$H$6:$H$41,0))))+(2.327*INDEX('INPUT RMS'!$B:$AK,Cal!$E106,IF(Cal!$P$3=22.5,MATCH(N$1,Cal!$G$6:$G$21,0),MATCH(N$1,Cal!$H$6:$H$41,0)))))/1.85)*Cal!$C106)</f>
        <v>0.45107266301238857</v>
      </c>
      <c r="O106" s="31">
        <f>(((ABS(INDEX('INPUT AVG'!$B:$AK,Cal!$E106,IF(Cal!$P$3=22.5,MATCH(O$1,Cal!$G$6:$G$21,0),MATCH(O$1,Cal!$H$6:$H$41,0))))+(2.327*INDEX('INPUT RMS'!$B:$AK,Cal!$E106,IF(Cal!$P$3=22.5,MATCH(O$1,Cal!$G$6:$G$21,0),MATCH(O$1,Cal!$H$6:$H$41,0)))))/1.85)*Cal!$C106)</f>
        <v>0.44063873914447987</v>
      </c>
      <c r="P106" s="31">
        <f>(((ABS(INDEX('INPUT AVG'!$B:$AK,Cal!$E106,IF(Cal!$P$3=22.5,MATCH(P$1,Cal!$G$6:$G$21,0),MATCH(P$1,Cal!$H$6:$H$41,0))))+(2.327*INDEX('INPUT RMS'!$B:$AK,Cal!$E106,IF(Cal!$P$3=22.5,MATCH(P$1,Cal!$G$6:$G$21,0),MATCH(P$1,Cal!$H$6:$H$41,0)))))/1.85)*Cal!$C106)</f>
        <v>0.44049656480148031</v>
      </c>
      <c r="Q106" s="31">
        <f>(((ABS(INDEX('INPUT AVG'!$B:$AK,Cal!$E106,IF(Cal!$P$3=22.5,MATCH(Q$1,Cal!$G$6:$G$21,0),MATCH(Q$1,Cal!$H$6:$H$41,0))))+(2.327*INDEX('INPUT RMS'!$B:$AK,Cal!$E106,IF(Cal!$P$3=22.5,MATCH(Q$1,Cal!$G$6:$G$21,0),MATCH(Q$1,Cal!$H$6:$H$41,0)))))/1.85)*Cal!$C106)</f>
        <v>0.45047917840448587</v>
      </c>
      <c r="R106" s="31">
        <f>(((ABS(INDEX('INPUT AVG'!$B:$AK,Cal!$E106,IF(Cal!$P$3=22.5,MATCH(R$1,Cal!$G$6:$G$21,0),MATCH(R$1,Cal!$H$6:$H$41,0))))+(2.327*INDEX('INPUT RMS'!$B:$AK,Cal!$E106,IF(Cal!$P$3=22.5,MATCH(R$1,Cal!$G$6:$G$21,0),MATCH(R$1,Cal!$H$6:$H$41,0)))))/1.85)*Cal!$C106)</f>
        <v>0.42034788343149265</v>
      </c>
      <c r="S106" s="31">
        <f>(((ABS(INDEX('INPUT AVG'!$B:$AK,Cal!$E106,IF(Cal!$P$3=22.5,MATCH(S$1,Cal!$G$6:$G$21,0),MATCH(S$1,Cal!$H$6:$H$41,0))))+(2.327*INDEX('INPUT RMS'!$B:$AK,Cal!$E106,IF(Cal!$P$3=22.5,MATCH(S$1,Cal!$G$6:$G$21,0),MATCH(S$1,Cal!$H$6:$H$41,0)))))/1.85)*Cal!$C106)</f>
        <v>0.42274517386748978</v>
      </c>
      <c r="T106" s="31">
        <f>(((ABS(INDEX('INPUT AVG'!$B:$AK,Cal!$E106,IF(Cal!$P$3=22.5,MATCH(T$1,Cal!$G$6:$G$21,0),MATCH(T$1,Cal!$H$6:$H$41,0))))+(2.327*INDEX('INPUT RMS'!$B:$AK,Cal!$E106,IF(Cal!$P$3=22.5,MATCH(T$1,Cal!$G$6:$G$21,0),MATCH(T$1,Cal!$H$6:$H$41,0)))))/1.85)*Cal!$C106)</f>
        <v>0.42947297533621659</v>
      </c>
      <c r="U106" s="31">
        <f>(((ABS(INDEX('INPUT AVG'!$B:$AK,Cal!$E106,IF(Cal!$P$3=22.5,MATCH(U$1,Cal!$G$6:$G$21,0),MATCH(U$1,Cal!$H$6:$H$41,0))))+(2.327*INDEX('INPUT RMS'!$B:$AK,Cal!$E106,IF(Cal!$P$3=22.5,MATCH(U$1,Cal!$G$6:$G$21,0),MATCH(U$1,Cal!$H$6:$H$41,0)))))/1.85)*Cal!$C106)</f>
        <v>0.43585528476012719</v>
      </c>
      <c r="V106" s="31">
        <f>(((ABS(INDEX('INPUT AVG'!$B:$AK,Cal!$E106,IF(Cal!$P$3=22.5,MATCH(V$1,Cal!$G$6:$G$21,0),MATCH(V$1,Cal!$H$6:$H$41,0))))+(2.327*INDEX('INPUT RMS'!$B:$AK,Cal!$E106,IF(Cal!$P$3=22.5,MATCH(V$1,Cal!$G$6:$G$21,0),MATCH(V$1,Cal!$H$6:$H$41,0)))))/1.85)*Cal!$C106)</f>
        <v>0.43795600916888255</v>
      </c>
      <c r="W106" s="31">
        <f>(((ABS(INDEX('INPUT AVG'!$B:$AK,Cal!$E106,IF(Cal!$P$3=22.5,MATCH(W$1,Cal!$G$6:$G$21,0),MATCH(W$1,Cal!$H$6:$H$41,0))))+(2.327*INDEX('INPUT RMS'!$B:$AK,Cal!$E106,IF(Cal!$P$3=22.5,MATCH(W$1,Cal!$G$6:$G$21,0),MATCH(W$1,Cal!$H$6:$H$41,0)))))/1.85)*Cal!$C106)</f>
        <v>0.38304442681976264</v>
      </c>
      <c r="X106" s="31">
        <f>(((ABS(INDEX('INPUT AVG'!$B:$AK,Cal!$E106,IF(Cal!$P$3=22.5,MATCH(X$1,Cal!$G$6:$G$21,0),MATCH(X$1,Cal!$H$6:$H$41,0))))+(2.327*INDEX('INPUT RMS'!$B:$AK,Cal!$E106,IF(Cal!$P$3=22.5,MATCH(X$1,Cal!$G$6:$G$21,0),MATCH(X$1,Cal!$H$6:$H$41,0)))))/1.85)*Cal!$C106)</f>
        <v>0.35697924991717206</v>
      </c>
      <c r="Y106" s="31">
        <f>(((ABS(INDEX('INPUT AVG'!$B:$AK,Cal!$E106,IF(Cal!$P$3=22.5,MATCH(Y$1,Cal!$G$6:$G$21,0),MATCH(Y$1,Cal!$H$6:$H$41,0))))+(2.327*INDEX('INPUT RMS'!$B:$AK,Cal!$E106,IF(Cal!$P$3=22.5,MATCH(Y$1,Cal!$G$6:$G$21,0),MATCH(Y$1,Cal!$H$6:$H$41,0)))))/1.85)*Cal!$C106)</f>
        <v>0.35000910651442169</v>
      </c>
      <c r="Z106" s="31">
        <f>(((ABS(INDEX('INPUT AVG'!$B:$AK,Cal!$E106,IF(Cal!$P$3=22.5,MATCH(Z$1,Cal!$G$6:$G$21,0),MATCH(Z$1,Cal!$H$6:$H$41,0))))+(2.327*INDEX('INPUT RMS'!$B:$AK,Cal!$E106,IF(Cal!$P$3=22.5,MATCH(Z$1,Cal!$G$6:$G$21,0),MATCH(Z$1,Cal!$H$6:$H$41,0)))))/1.85)*Cal!$C106)</f>
        <v>0.39225079428505255</v>
      </c>
      <c r="AA106" s="31">
        <f>(((ABS(INDEX('INPUT AVG'!$B:$AK,Cal!$E106,IF(Cal!$P$3=22.5,MATCH(AA$1,Cal!$G$6:$G$21,0),MATCH(AA$1,Cal!$H$6:$H$41,0))))+(2.327*INDEX('INPUT RMS'!$B:$AK,Cal!$E106,IF(Cal!$P$3=22.5,MATCH(AA$1,Cal!$G$6:$G$21,0),MATCH(AA$1,Cal!$H$6:$H$41,0)))))/1.85)*Cal!$C106)</f>
        <v>0.40078611298992822</v>
      </c>
      <c r="AB106" s="31">
        <f>(((ABS(INDEX('INPUT AVG'!$B:$AK,Cal!$E106,IF(Cal!$P$3=22.5,MATCH(AB$1,Cal!$G$6:$G$21,0),MATCH(AB$1,Cal!$H$6:$H$41,0))))+(2.327*INDEX('INPUT RMS'!$B:$AK,Cal!$E106,IF(Cal!$P$3=22.5,MATCH(AB$1,Cal!$G$6:$G$21,0),MATCH(AB$1,Cal!$H$6:$H$41,0)))))/1.85)*Cal!$C106)</f>
        <v>0.3931996451519631</v>
      </c>
      <c r="AC106" s="31">
        <f>(((ABS(INDEX('INPUT AVG'!$B:$AK,Cal!$E106,IF(Cal!$P$3=22.5,MATCH(AC$1,Cal!$G$6:$G$21,0),MATCH(AC$1,Cal!$H$6:$H$41,0))))+(2.327*INDEX('INPUT RMS'!$B:$AK,Cal!$E106,IF(Cal!$P$3=22.5,MATCH(AC$1,Cal!$G$6:$G$21,0),MATCH(AC$1,Cal!$H$6:$H$41,0)))))/1.85)*Cal!$C106)</f>
        <v>0.38482500220875476</v>
      </c>
      <c r="AD106" s="31">
        <f>(((ABS(INDEX('INPUT AVG'!$B:$AK,Cal!$E106,IF(Cal!$P$3=22.5,MATCH(AD$1,Cal!$G$6:$G$21,0),MATCH(AD$1,Cal!$H$6:$H$41,0))))+(2.327*INDEX('INPUT RMS'!$B:$AK,Cal!$E106,IF(Cal!$P$3=22.5,MATCH(AD$1,Cal!$G$6:$G$21,0),MATCH(AD$1,Cal!$H$6:$H$41,0)))))/1.85)*Cal!$C106)</f>
        <v>0.39183307506345411</v>
      </c>
      <c r="AE106" s="31">
        <f>(((ABS(INDEX('INPUT AVG'!$B:$AK,Cal!$E106,IF(Cal!$P$3=22.5,MATCH(AE$1,Cal!$G$6:$G$21,0),MATCH(AE$1,Cal!$H$6:$H$41,0))))+(2.327*INDEX('INPUT RMS'!$B:$AK,Cal!$E106,IF(Cal!$P$3=22.5,MATCH(AE$1,Cal!$G$6:$G$21,0),MATCH(AE$1,Cal!$H$6:$H$41,0)))))/1.85)*Cal!$C106)</f>
        <v>0.38461518224026703</v>
      </c>
      <c r="AF106" s="31">
        <f>(((ABS(INDEX('INPUT AVG'!$B:$AK,Cal!$E106,IF(Cal!$P$3=22.5,MATCH(AF$1,Cal!$G$6:$G$21,0),MATCH(AF$1,Cal!$H$6:$H$41,0))))+(2.327*INDEX('INPUT RMS'!$B:$AK,Cal!$E106,IF(Cal!$P$3=22.5,MATCH(AF$1,Cal!$G$6:$G$21,0),MATCH(AF$1,Cal!$H$6:$H$41,0)))))/1.85)*Cal!$C106)</f>
        <v>0.3967567056739652</v>
      </c>
      <c r="AG106" s="31">
        <f>(((ABS(INDEX('INPUT AVG'!$B:$AK,Cal!$E106,IF(Cal!$P$3=22.5,MATCH(AG$1,Cal!$G$6:$G$21,0),MATCH(AG$1,Cal!$H$6:$H$41,0))))+(2.327*INDEX('INPUT RMS'!$B:$AK,Cal!$E106,IF(Cal!$P$3=22.5,MATCH(AG$1,Cal!$G$6:$G$21,0),MATCH(AG$1,Cal!$H$6:$H$41,0)))))/1.85)*Cal!$C106)</f>
        <v>0.39104273214936253</v>
      </c>
      <c r="AH106" s="31">
        <f>(((ABS(INDEX('INPUT AVG'!$B:$AK,Cal!$E106,IF(Cal!$P$3=22.5,MATCH(AH$1,Cal!$G$6:$G$21,0),MATCH(AH$1,Cal!$H$6:$H$41,0))))+(2.327*INDEX('INPUT RMS'!$B:$AK,Cal!$E106,IF(Cal!$P$3=22.5,MATCH(AH$1,Cal!$G$6:$G$21,0),MATCH(AH$1,Cal!$H$6:$H$41,0)))))/1.85)*Cal!$C106)</f>
        <v>0.40862940881300613</v>
      </c>
      <c r="AI106" s="31">
        <f>(((ABS(INDEX('INPUT AVG'!$B:$AK,Cal!$E106,IF(Cal!$P$3=22.5,MATCH(AI$1,Cal!$G$6:$G$21,0),MATCH(AI$1,Cal!$H$6:$H$41,0))))+(2.327*INDEX('INPUT RMS'!$B:$AK,Cal!$E106,IF(Cal!$P$3=22.5,MATCH(AI$1,Cal!$G$6:$G$21,0),MATCH(AI$1,Cal!$H$6:$H$41,0)))))/1.85)*Cal!$C106)</f>
        <v>0.41452681853964518</v>
      </c>
      <c r="AJ106" s="31">
        <f>(((ABS(INDEX('INPUT AVG'!$B:$AK,Cal!$E106,IF(Cal!$P$3=22.5,MATCH(AJ$1,Cal!$G$6:$G$21,0),MATCH(AJ$1,Cal!$H$6:$H$41,0))))+(2.327*INDEX('INPUT RMS'!$B:$AK,Cal!$E106,IF(Cal!$P$3=22.5,MATCH(AJ$1,Cal!$G$6:$G$21,0),MATCH(AJ$1,Cal!$H$6:$H$41,0)))))/1.85)*Cal!$C106)</f>
        <v>0.42270176138426802</v>
      </c>
      <c r="AK106" s="31">
        <f>(((ABS(INDEX('INPUT AVG'!$B:$AK,Cal!$E106,IF(Cal!$P$3=22.5,MATCH(AK$1,Cal!$G$6:$G$21,0),MATCH(AK$1,Cal!$H$6:$H$41,0))))+(2.327*INDEX('INPUT RMS'!$B:$AK,Cal!$E106,IF(Cal!$P$3=22.5,MATCH(AK$1,Cal!$G$6:$G$21,0),MATCH(AK$1,Cal!$H$6:$H$41,0)))))/1.85)*Cal!$C106)</f>
        <v>0.42184251992283639</v>
      </c>
      <c r="AL106" s="31">
        <f>(((ABS(INDEX('INPUT AVG'!$B:$AK,Cal!$E106,IF(Cal!$P$3=22.5,MATCH(AL$1,Cal!$G$6:$G$21,0),MATCH(AL$1,Cal!$H$6:$H$41,0))))+(2.327*INDEX('INPUT RMS'!$B:$AK,Cal!$E106,IF(Cal!$P$3=22.5,MATCH(AL$1,Cal!$G$6:$G$21,0),MATCH(AL$1,Cal!$H$6:$H$41,0)))))/1.85)*Cal!$C106)</f>
        <v>0.41531925755578114</v>
      </c>
    </row>
    <row r="107" spans="1:38" x14ac:dyDescent="0.4">
      <c r="A107" s="7">
        <f>Cal!A107</f>
        <v>106</v>
      </c>
      <c r="B107" s="31">
        <f>(((ABS(INDEX('INPUT AVG'!$B:$AK,Cal!$E107,IF(Cal!$P$3=22.5,MATCH(B$1,Cal!$G$6:$G$21,0),MATCH(B$1,Cal!$H$6:$H$41,0))))+(2.327*INDEX('INPUT RMS'!$B:$AK,Cal!$E107,IF(Cal!$P$3=22.5,MATCH(B$1,Cal!$G$6:$G$21,0),MATCH(B$1,Cal!$H$6:$H$41,0)))))/1.85)*Cal!$C107)</f>
        <v>0.43234157752346347</v>
      </c>
      <c r="C107" s="31">
        <f>(((ABS(INDEX('INPUT AVG'!$B:$AK,Cal!$E107,IF(Cal!$P$3=22.5,MATCH(C$1,Cal!$G$6:$G$21,0),MATCH(C$1,Cal!$H$6:$H$41,0))))+(2.327*INDEX('INPUT RMS'!$B:$AK,Cal!$E107,IF(Cal!$P$3=22.5,MATCH(C$1,Cal!$G$6:$G$21,0),MATCH(C$1,Cal!$H$6:$H$41,0)))))/1.85)*Cal!$C107)</f>
        <v>0.39329350400615382</v>
      </c>
      <c r="D107" s="31">
        <f>(((ABS(INDEX('INPUT AVG'!$B:$AK,Cal!$E107,IF(Cal!$P$3=22.5,MATCH(D$1,Cal!$G$6:$G$21,0),MATCH(D$1,Cal!$H$6:$H$41,0))))+(2.327*INDEX('INPUT RMS'!$B:$AK,Cal!$E107,IF(Cal!$P$3=22.5,MATCH(D$1,Cal!$G$6:$G$21,0),MATCH(D$1,Cal!$H$6:$H$41,0)))))/1.85)*Cal!$C107)</f>
        <v>0.40491326807318501</v>
      </c>
      <c r="E107" s="31">
        <f>(((ABS(INDEX('INPUT AVG'!$B:$AK,Cal!$E107,IF(Cal!$P$3=22.5,MATCH(E$1,Cal!$G$6:$G$21,0),MATCH(E$1,Cal!$H$6:$H$41,0))))+(2.327*INDEX('INPUT RMS'!$B:$AK,Cal!$E107,IF(Cal!$P$3=22.5,MATCH(E$1,Cal!$G$6:$G$21,0),MATCH(E$1,Cal!$H$6:$H$41,0)))))/1.85)*Cal!$C107)</f>
        <v>0.43271985527631396</v>
      </c>
      <c r="F107" s="31">
        <f>(((ABS(INDEX('INPUT AVG'!$B:$AK,Cal!$E107,IF(Cal!$P$3=22.5,MATCH(F$1,Cal!$G$6:$G$21,0),MATCH(F$1,Cal!$H$6:$H$41,0))))+(2.327*INDEX('INPUT RMS'!$B:$AK,Cal!$E107,IF(Cal!$P$3=22.5,MATCH(F$1,Cal!$G$6:$G$21,0),MATCH(F$1,Cal!$H$6:$H$41,0)))))/1.85)*Cal!$C107)</f>
        <v>0.42673713695358584</v>
      </c>
      <c r="G107" s="31">
        <f>(((ABS(INDEX('INPUT AVG'!$B:$AK,Cal!$E107,IF(Cal!$P$3=22.5,MATCH(G$1,Cal!$G$6:$G$21,0),MATCH(G$1,Cal!$H$6:$H$41,0))))+(2.327*INDEX('INPUT RMS'!$B:$AK,Cal!$E107,IF(Cal!$P$3=22.5,MATCH(G$1,Cal!$G$6:$G$21,0),MATCH(G$1,Cal!$H$6:$H$41,0)))))/1.85)*Cal!$C107)</f>
        <v>0.37538316650165088</v>
      </c>
      <c r="H107" s="31">
        <f>(((ABS(INDEX('INPUT AVG'!$B:$AK,Cal!$E107,IF(Cal!$P$3=22.5,MATCH(H$1,Cal!$G$6:$G$21,0),MATCH(H$1,Cal!$H$6:$H$41,0))))+(2.327*INDEX('INPUT RMS'!$B:$AK,Cal!$E107,IF(Cal!$P$3=22.5,MATCH(H$1,Cal!$G$6:$G$21,0),MATCH(H$1,Cal!$H$6:$H$41,0)))))/1.85)*Cal!$C107)</f>
        <v>0.40899402797222134</v>
      </c>
      <c r="I107" s="31">
        <f>(((ABS(INDEX('INPUT AVG'!$B:$AK,Cal!$E107,IF(Cal!$P$3=22.5,MATCH(I$1,Cal!$G$6:$G$21,0),MATCH(I$1,Cal!$H$6:$H$41,0))))+(2.327*INDEX('INPUT RMS'!$B:$AK,Cal!$E107,IF(Cal!$P$3=22.5,MATCH(I$1,Cal!$G$6:$G$21,0),MATCH(I$1,Cal!$H$6:$H$41,0)))))/1.85)*Cal!$C107)</f>
        <v>0.44202280530252969</v>
      </c>
      <c r="J107" s="31">
        <f>(((ABS(INDEX('INPUT AVG'!$B:$AK,Cal!$E107,IF(Cal!$P$3=22.5,MATCH(J$1,Cal!$G$6:$G$21,0),MATCH(J$1,Cal!$H$6:$H$41,0))))+(2.327*INDEX('INPUT RMS'!$B:$AK,Cal!$E107,IF(Cal!$P$3=22.5,MATCH(J$1,Cal!$G$6:$G$21,0),MATCH(J$1,Cal!$H$6:$H$41,0)))))/1.85)*Cal!$C107)</f>
        <v>0.45059733863617923</v>
      </c>
      <c r="K107" s="31">
        <f>(((ABS(INDEX('INPUT AVG'!$B:$AK,Cal!$E107,IF(Cal!$P$3=22.5,MATCH(K$1,Cal!$G$6:$G$21,0),MATCH(K$1,Cal!$H$6:$H$41,0))))+(2.327*INDEX('INPUT RMS'!$B:$AK,Cal!$E107,IF(Cal!$P$3=22.5,MATCH(K$1,Cal!$G$6:$G$21,0),MATCH(K$1,Cal!$H$6:$H$41,0)))))/1.85)*Cal!$C107)</f>
        <v>0.44395299420968903</v>
      </c>
      <c r="L107" s="31">
        <f>(((ABS(INDEX('INPUT AVG'!$B:$AK,Cal!$E107,IF(Cal!$P$3=22.5,MATCH(L$1,Cal!$G$6:$G$21,0),MATCH(L$1,Cal!$H$6:$H$41,0))))+(2.327*INDEX('INPUT RMS'!$B:$AK,Cal!$E107,IF(Cal!$P$3=22.5,MATCH(L$1,Cal!$G$6:$G$21,0),MATCH(L$1,Cal!$H$6:$H$41,0)))))/1.85)*Cal!$C107)</f>
        <v>0.45878090804493099</v>
      </c>
      <c r="M107" s="31">
        <f>(((ABS(INDEX('INPUT AVG'!$B:$AK,Cal!$E107,IF(Cal!$P$3=22.5,MATCH(M$1,Cal!$G$6:$G$21,0),MATCH(M$1,Cal!$H$6:$H$41,0))))+(2.327*INDEX('INPUT RMS'!$B:$AK,Cal!$E107,IF(Cal!$P$3=22.5,MATCH(M$1,Cal!$G$6:$G$21,0),MATCH(M$1,Cal!$H$6:$H$41,0)))))/1.85)*Cal!$C107)</f>
        <v>0.44103091371220504</v>
      </c>
      <c r="N107" s="31">
        <f>(((ABS(INDEX('INPUT AVG'!$B:$AK,Cal!$E107,IF(Cal!$P$3=22.5,MATCH(N$1,Cal!$G$6:$G$21,0),MATCH(N$1,Cal!$H$6:$H$41,0))))+(2.327*INDEX('INPUT RMS'!$B:$AK,Cal!$E107,IF(Cal!$P$3=22.5,MATCH(N$1,Cal!$G$6:$G$21,0),MATCH(N$1,Cal!$H$6:$H$41,0)))))/1.85)*Cal!$C107)</f>
        <v>0.46192307103324581</v>
      </c>
      <c r="O107" s="31">
        <f>(((ABS(INDEX('INPUT AVG'!$B:$AK,Cal!$E107,IF(Cal!$P$3=22.5,MATCH(O$1,Cal!$G$6:$G$21,0),MATCH(O$1,Cal!$H$6:$H$41,0))))+(2.327*INDEX('INPUT RMS'!$B:$AK,Cal!$E107,IF(Cal!$P$3=22.5,MATCH(O$1,Cal!$G$6:$G$21,0),MATCH(O$1,Cal!$H$6:$H$41,0)))))/1.85)*Cal!$C107)</f>
        <v>0.45830962928968499</v>
      </c>
      <c r="P107" s="31">
        <f>(((ABS(INDEX('INPUT AVG'!$B:$AK,Cal!$E107,IF(Cal!$P$3=22.5,MATCH(P$1,Cal!$G$6:$G$21,0),MATCH(P$1,Cal!$H$6:$H$41,0))))+(2.327*INDEX('INPUT RMS'!$B:$AK,Cal!$E107,IF(Cal!$P$3=22.5,MATCH(P$1,Cal!$G$6:$G$21,0),MATCH(P$1,Cal!$H$6:$H$41,0)))))/1.85)*Cal!$C107)</f>
        <v>0.46885818143148678</v>
      </c>
      <c r="Q107" s="31">
        <f>(((ABS(INDEX('INPUT AVG'!$B:$AK,Cal!$E107,IF(Cal!$P$3=22.5,MATCH(Q$1,Cal!$G$6:$G$21,0),MATCH(Q$1,Cal!$H$6:$H$41,0))))+(2.327*INDEX('INPUT RMS'!$B:$AK,Cal!$E107,IF(Cal!$P$3=22.5,MATCH(Q$1,Cal!$G$6:$G$21,0),MATCH(Q$1,Cal!$H$6:$H$41,0)))))/1.85)*Cal!$C107)</f>
        <v>0.47795242630146639</v>
      </c>
      <c r="R107" s="31">
        <f>(((ABS(INDEX('INPUT AVG'!$B:$AK,Cal!$E107,IF(Cal!$P$3=22.5,MATCH(R$1,Cal!$G$6:$G$21,0),MATCH(R$1,Cal!$H$6:$H$41,0))))+(2.327*INDEX('INPUT RMS'!$B:$AK,Cal!$E107,IF(Cal!$P$3=22.5,MATCH(R$1,Cal!$G$6:$G$21,0),MATCH(R$1,Cal!$H$6:$H$41,0)))))/1.85)*Cal!$C107)</f>
        <v>0.46154249850962614</v>
      </c>
      <c r="S107" s="31">
        <f>(((ABS(INDEX('INPUT AVG'!$B:$AK,Cal!$E107,IF(Cal!$P$3=22.5,MATCH(S$1,Cal!$G$6:$G$21,0),MATCH(S$1,Cal!$H$6:$H$41,0))))+(2.327*INDEX('INPUT RMS'!$B:$AK,Cal!$E107,IF(Cal!$P$3=22.5,MATCH(S$1,Cal!$G$6:$G$21,0),MATCH(S$1,Cal!$H$6:$H$41,0)))))/1.85)*Cal!$C107)</f>
        <v>0.46080009024690932</v>
      </c>
      <c r="T107" s="31">
        <f>(((ABS(INDEX('INPUT AVG'!$B:$AK,Cal!$E107,IF(Cal!$P$3=22.5,MATCH(T$1,Cal!$G$6:$G$21,0),MATCH(T$1,Cal!$H$6:$H$41,0))))+(2.327*INDEX('INPUT RMS'!$B:$AK,Cal!$E107,IF(Cal!$P$3=22.5,MATCH(T$1,Cal!$G$6:$G$21,0),MATCH(T$1,Cal!$H$6:$H$41,0)))))/1.85)*Cal!$C107)</f>
        <v>0.46155608327807607</v>
      </c>
      <c r="U107" s="31">
        <f>(((ABS(INDEX('INPUT AVG'!$B:$AK,Cal!$E107,IF(Cal!$P$3=22.5,MATCH(U$1,Cal!$G$6:$G$21,0),MATCH(U$1,Cal!$H$6:$H$41,0))))+(2.327*INDEX('INPUT RMS'!$B:$AK,Cal!$E107,IF(Cal!$P$3=22.5,MATCH(U$1,Cal!$G$6:$G$21,0),MATCH(U$1,Cal!$H$6:$H$41,0)))))/1.85)*Cal!$C107)</f>
        <v>0.461834933073134</v>
      </c>
      <c r="V107" s="31">
        <f>(((ABS(INDEX('INPUT AVG'!$B:$AK,Cal!$E107,IF(Cal!$P$3=22.5,MATCH(V$1,Cal!$G$6:$G$21,0),MATCH(V$1,Cal!$H$6:$H$41,0))))+(2.327*INDEX('INPUT RMS'!$B:$AK,Cal!$E107,IF(Cal!$P$3=22.5,MATCH(V$1,Cal!$G$6:$G$21,0),MATCH(V$1,Cal!$H$6:$H$41,0)))))/1.85)*Cal!$C107)</f>
        <v>0.48048344596012216</v>
      </c>
      <c r="W107" s="31">
        <f>(((ABS(INDEX('INPUT AVG'!$B:$AK,Cal!$E107,IF(Cal!$P$3=22.5,MATCH(W$1,Cal!$G$6:$G$21,0),MATCH(W$1,Cal!$H$6:$H$41,0))))+(2.327*INDEX('INPUT RMS'!$B:$AK,Cal!$E107,IF(Cal!$P$3=22.5,MATCH(W$1,Cal!$G$6:$G$21,0),MATCH(W$1,Cal!$H$6:$H$41,0)))))/1.85)*Cal!$C107)</f>
        <v>0.44063450056958847</v>
      </c>
      <c r="X107" s="31">
        <f>(((ABS(INDEX('INPUT AVG'!$B:$AK,Cal!$E107,IF(Cal!$P$3=22.5,MATCH(X$1,Cal!$G$6:$G$21,0),MATCH(X$1,Cal!$H$6:$H$41,0))))+(2.327*INDEX('INPUT RMS'!$B:$AK,Cal!$E107,IF(Cal!$P$3=22.5,MATCH(X$1,Cal!$G$6:$G$21,0),MATCH(X$1,Cal!$H$6:$H$41,0)))))/1.85)*Cal!$C107)</f>
        <v>0.39879181588018264</v>
      </c>
      <c r="Y107" s="31">
        <f>(((ABS(INDEX('INPUT AVG'!$B:$AK,Cal!$E107,IF(Cal!$P$3=22.5,MATCH(Y$1,Cal!$G$6:$G$21,0),MATCH(Y$1,Cal!$H$6:$H$41,0))))+(2.327*INDEX('INPUT RMS'!$B:$AK,Cal!$E107,IF(Cal!$P$3=22.5,MATCH(Y$1,Cal!$G$6:$G$21,0),MATCH(Y$1,Cal!$H$6:$H$41,0)))))/1.85)*Cal!$C107)</f>
        <v>0.3758109380103446</v>
      </c>
      <c r="Z107" s="31">
        <f>(((ABS(INDEX('INPUT AVG'!$B:$AK,Cal!$E107,IF(Cal!$P$3=22.5,MATCH(Z$1,Cal!$G$6:$G$21,0),MATCH(Z$1,Cal!$H$6:$H$41,0))))+(2.327*INDEX('INPUT RMS'!$B:$AK,Cal!$E107,IF(Cal!$P$3=22.5,MATCH(Z$1,Cal!$G$6:$G$21,0),MATCH(Z$1,Cal!$H$6:$H$41,0)))))/1.85)*Cal!$C107)</f>
        <v>0.43466241083435103</v>
      </c>
      <c r="AA107" s="31">
        <f>(((ABS(INDEX('INPUT AVG'!$B:$AK,Cal!$E107,IF(Cal!$P$3=22.5,MATCH(AA$1,Cal!$G$6:$G$21,0),MATCH(AA$1,Cal!$H$6:$H$41,0))))+(2.327*INDEX('INPUT RMS'!$B:$AK,Cal!$E107,IF(Cal!$P$3=22.5,MATCH(AA$1,Cal!$G$6:$G$21,0),MATCH(AA$1,Cal!$H$6:$H$41,0)))))/1.85)*Cal!$C107)</f>
        <v>0.43660555039708676</v>
      </c>
      <c r="AB107" s="31">
        <f>(((ABS(INDEX('INPUT AVG'!$B:$AK,Cal!$E107,IF(Cal!$P$3=22.5,MATCH(AB$1,Cal!$G$6:$G$21,0),MATCH(AB$1,Cal!$H$6:$H$41,0))))+(2.327*INDEX('INPUT RMS'!$B:$AK,Cal!$E107,IF(Cal!$P$3=22.5,MATCH(AB$1,Cal!$G$6:$G$21,0),MATCH(AB$1,Cal!$H$6:$H$41,0)))))/1.85)*Cal!$C107)</f>
        <v>0.43593546360731122</v>
      </c>
      <c r="AC107" s="31">
        <f>(((ABS(INDEX('INPUT AVG'!$B:$AK,Cal!$E107,IF(Cal!$P$3=22.5,MATCH(AC$1,Cal!$G$6:$G$21,0),MATCH(AC$1,Cal!$H$6:$H$41,0))))+(2.327*INDEX('INPUT RMS'!$B:$AK,Cal!$E107,IF(Cal!$P$3=22.5,MATCH(AC$1,Cal!$G$6:$G$21,0),MATCH(AC$1,Cal!$H$6:$H$41,0)))))/1.85)*Cal!$C107)</f>
        <v>0.41988436836648629</v>
      </c>
      <c r="AD107" s="31">
        <f>(((ABS(INDEX('INPUT AVG'!$B:$AK,Cal!$E107,IF(Cal!$P$3=22.5,MATCH(AD$1,Cal!$G$6:$G$21,0),MATCH(AD$1,Cal!$H$6:$H$41,0))))+(2.327*INDEX('INPUT RMS'!$B:$AK,Cal!$E107,IF(Cal!$P$3=22.5,MATCH(AD$1,Cal!$G$6:$G$21,0),MATCH(AD$1,Cal!$H$6:$H$41,0)))))/1.85)*Cal!$C107)</f>
        <v>0.42756634944999539</v>
      </c>
      <c r="AE107" s="31">
        <f>(((ABS(INDEX('INPUT AVG'!$B:$AK,Cal!$E107,IF(Cal!$P$3=22.5,MATCH(AE$1,Cal!$G$6:$G$21,0),MATCH(AE$1,Cal!$H$6:$H$41,0))))+(2.327*INDEX('INPUT RMS'!$B:$AK,Cal!$E107,IF(Cal!$P$3=22.5,MATCH(AE$1,Cal!$G$6:$G$21,0),MATCH(AE$1,Cal!$H$6:$H$41,0)))))/1.85)*Cal!$C107)</f>
        <v>0.41211897831510852</v>
      </c>
      <c r="AF107" s="31">
        <f>(((ABS(INDEX('INPUT AVG'!$B:$AK,Cal!$E107,IF(Cal!$P$3=22.5,MATCH(AF$1,Cal!$G$6:$G$21,0),MATCH(AF$1,Cal!$H$6:$H$41,0))))+(2.327*INDEX('INPUT RMS'!$B:$AK,Cal!$E107,IF(Cal!$P$3=22.5,MATCH(AF$1,Cal!$G$6:$G$21,0),MATCH(AF$1,Cal!$H$6:$H$41,0)))))/1.85)*Cal!$C107)</f>
        <v>0.43143576435140663</v>
      </c>
      <c r="AG107" s="31">
        <f>(((ABS(INDEX('INPUT AVG'!$B:$AK,Cal!$E107,IF(Cal!$P$3=22.5,MATCH(AG$1,Cal!$G$6:$G$21,0),MATCH(AG$1,Cal!$H$6:$H$41,0))))+(2.327*INDEX('INPUT RMS'!$B:$AK,Cal!$E107,IF(Cal!$P$3=22.5,MATCH(AG$1,Cal!$G$6:$G$21,0),MATCH(AG$1,Cal!$H$6:$H$41,0)))))/1.85)*Cal!$C107)</f>
        <v>0.42721389284407768</v>
      </c>
      <c r="AH107" s="31">
        <f>(((ABS(INDEX('INPUT AVG'!$B:$AK,Cal!$E107,IF(Cal!$P$3=22.5,MATCH(AH$1,Cal!$G$6:$G$21,0),MATCH(AH$1,Cal!$H$6:$H$41,0))))+(2.327*INDEX('INPUT RMS'!$B:$AK,Cal!$E107,IF(Cal!$P$3=22.5,MATCH(AH$1,Cal!$G$6:$G$21,0),MATCH(AH$1,Cal!$H$6:$H$41,0)))))/1.85)*Cal!$C107)</f>
        <v>0.42703011645658595</v>
      </c>
      <c r="AI107" s="31">
        <f>(((ABS(INDEX('INPUT AVG'!$B:$AK,Cal!$E107,IF(Cal!$P$3=22.5,MATCH(AI$1,Cal!$G$6:$G$21,0),MATCH(AI$1,Cal!$H$6:$H$41,0))))+(2.327*INDEX('INPUT RMS'!$B:$AK,Cal!$E107,IF(Cal!$P$3=22.5,MATCH(AI$1,Cal!$G$6:$G$21,0),MATCH(AI$1,Cal!$H$6:$H$41,0)))))/1.85)*Cal!$C107)</f>
        <v>0.43370615267270318</v>
      </c>
      <c r="AJ107" s="31">
        <f>(((ABS(INDEX('INPUT AVG'!$B:$AK,Cal!$E107,IF(Cal!$P$3=22.5,MATCH(AJ$1,Cal!$G$6:$G$21,0),MATCH(AJ$1,Cal!$H$6:$H$41,0))))+(2.327*INDEX('INPUT RMS'!$B:$AK,Cal!$E107,IF(Cal!$P$3=22.5,MATCH(AJ$1,Cal!$G$6:$G$21,0),MATCH(AJ$1,Cal!$H$6:$H$41,0)))))/1.85)*Cal!$C107)</f>
        <v>0.4364817939658423</v>
      </c>
      <c r="AK107" s="31">
        <f>(((ABS(INDEX('INPUT AVG'!$B:$AK,Cal!$E107,IF(Cal!$P$3=22.5,MATCH(AK$1,Cal!$G$6:$G$21,0),MATCH(AK$1,Cal!$H$6:$H$41,0))))+(2.327*INDEX('INPUT RMS'!$B:$AK,Cal!$E107,IF(Cal!$P$3=22.5,MATCH(AK$1,Cal!$G$6:$G$21,0),MATCH(AK$1,Cal!$H$6:$H$41,0)))))/1.85)*Cal!$C107)</f>
        <v>0.42984936121347789</v>
      </c>
      <c r="AL107" s="31">
        <f>(((ABS(INDEX('INPUT AVG'!$B:$AK,Cal!$E107,IF(Cal!$P$3=22.5,MATCH(AL$1,Cal!$G$6:$G$21,0),MATCH(AL$1,Cal!$H$6:$H$41,0))))+(2.327*INDEX('INPUT RMS'!$B:$AK,Cal!$E107,IF(Cal!$P$3=22.5,MATCH(AL$1,Cal!$G$6:$G$21,0),MATCH(AL$1,Cal!$H$6:$H$41,0)))))/1.85)*Cal!$C107)</f>
        <v>0.43234157752346347</v>
      </c>
    </row>
    <row r="108" spans="1:38" x14ac:dyDescent="0.4">
      <c r="A108" s="7">
        <f>Cal!A108</f>
        <v>107</v>
      </c>
      <c r="B108" s="31">
        <f>(((ABS(INDEX('INPUT AVG'!$B:$AK,Cal!$E108,IF(Cal!$P$3=22.5,MATCH(B$1,Cal!$G$6:$G$21,0),MATCH(B$1,Cal!$H$6:$H$41,0))))+(2.327*INDEX('INPUT RMS'!$B:$AK,Cal!$E108,IF(Cal!$P$3=22.5,MATCH(B$1,Cal!$G$6:$G$21,0),MATCH(B$1,Cal!$H$6:$H$41,0)))))/1.85)*Cal!$C108)</f>
        <v>0.44310586757756565</v>
      </c>
      <c r="C108" s="31">
        <f>(((ABS(INDEX('INPUT AVG'!$B:$AK,Cal!$E108,IF(Cal!$P$3=22.5,MATCH(C$1,Cal!$G$6:$G$21,0),MATCH(C$1,Cal!$H$6:$H$41,0))))+(2.327*INDEX('INPUT RMS'!$B:$AK,Cal!$E108,IF(Cal!$P$3=22.5,MATCH(C$1,Cal!$G$6:$G$21,0),MATCH(C$1,Cal!$H$6:$H$41,0)))))/1.85)*Cal!$C108)</f>
        <v>0.37414569746803594</v>
      </c>
      <c r="D108" s="31">
        <f>(((ABS(INDEX('INPUT AVG'!$B:$AK,Cal!$E108,IF(Cal!$P$3=22.5,MATCH(D$1,Cal!$G$6:$G$21,0),MATCH(D$1,Cal!$H$6:$H$41,0))))+(2.327*INDEX('INPUT RMS'!$B:$AK,Cal!$E108,IF(Cal!$P$3=22.5,MATCH(D$1,Cal!$G$6:$G$21,0),MATCH(D$1,Cal!$H$6:$H$41,0)))))/1.85)*Cal!$C108)</f>
        <v>0.42124682024524018</v>
      </c>
      <c r="E108" s="31">
        <f>(((ABS(INDEX('INPUT AVG'!$B:$AK,Cal!$E108,IF(Cal!$P$3=22.5,MATCH(E$1,Cal!$G$6:$G$21,0),MATCH(E$1,Cal!$H$6:$H$41,0))))+(2.327*INDEX('INPUT RMS'!$B:$AK,Cal!$E108,IF(Cal!$P$3=22.5,MATCH(E$1,Cal!$G$6:$G$21,0),MATCH(E$1,Cal!$H$6:$H$41,0)))))/1.85)*Cal!$C108)</f>
        <v>0.4415570508144997</v>
      </c>
      <c r="F108" s="31">
        <f>(((ABS(INDEX('INPUT AVG'!$B:$AK,Cal!$E108,IF(Cal!$P$3=22.5,MATCH(F$1,Cal!$G$6:$G$21,0),MATCH(F$1,Cal!$H$6:$H$41,0))))+(2.327*INDEX('INPUT RMS'!$B:$AK,Cal!$E108,IF(Cal!$P$3=22.5,MATCH(F$1,Cal!$G$6:$G$21,0),MATCH(F$1,Cal!$H$6:$H$41,0)))))/1.85)*Cal!$C108)</f>
        <v>0.38412045669716754</v>
      </c>
      <c r="G108" s="31">
        <f>(((ABS(INDEX('INPUT AVG'!$B:$AK,Cal!$E108,IF(Cal!$P$3=22.5,MATCH(G$1,Cal!$G$6:$G$21,0),MATCH(G$1,Cal!$H$6:$H$41,0))))+(2.327*INDEX('INPUT RMS'!$B:$AK,Cal!$E108,IF(Cal!$P$3=22.5,MATCH(G$1,Cal!$G$6:$G$21,0),MATCH(G$1,Cal!$H$6:$H$41,0)))))/1.85)*Cal!$C108)</f>
        <v>0.32199808541181918</v>
      </c>
      <c r="H108" s="31">
        <f>(((ABS(INDEX('INPUT AVG'!$B:$AK,Cal!$E108,IF(Cal!$P$3=22.5,MATCH(H$1,Cal!$G$6:$G$21,0),MATCH(H$1,Cal!$H$6:$H$41,0))))+(2.327*INDEX('INPUT RMS'!$B:$AK,Cal!$E108,IF(Cal!$P$3=22.5,MATCH(H$1,Cal!$G$6:$G$21,0),MATCH(H$1,Cal!$H$6:$H$41,0)))))/1.85)*Cal!$C108)</f>
        <v>0.38458581787508883</v>
      </c>
      <c r="I108" s="31">
        <f>(((ABS(INDEX('INPUT AVG'!$B:$AK,Cal!$E108,IF(Cal!$P$3=22.5,MATCH(I$1,Cal!$G$6:$G$21,0),MATCH(I$1,Cal!$H$6:$H$41,0))))+(2.327*INDEX('INPUT RMS'!$B:$AK,Cal!$E108,IF(Cal!$P$3=22.5,MATCH(I$1,Cal!$G$6:$G$21,0),MATCH(I$1,Cal!$H$6:$H$41,0)))))/1.85)*Cal!$C108)</f>
        <v>0.44509758965389146</v>
      </c>
      <c r="J108" s="31">
        <f>(((ABS(INDEX('INPUT AVG'!$B:$AK,Cal!$E108,IF(Cal!$P$3=22.5,MATCH(J$1,Cal!$G$6:$G$21,0),MATCH(J$1,Cal!$H$6:$H$41,0))))+(2.327*INDEX('INPUT RMS'!$B:$AK,Cal!$E108,IF(Cal!$P$3=22.5,MATCH(J$1,Cal!$G$6:$G$21,0),MATCH(J$1,Cal!$H$6:$H$41,0)))))/1.85)*Cal!$C108)</f>
        <v>0.44958177920934311</v>
      </c>
      <c r="K108" s="31">
        <f>(((ABS(INDEX('INPUT AVG'!$B:$AK,Cal!$E108,IF(Cal!$P$3=22.5,MATCH(K$1,Cal!$G$6:$G$21,0),MATCH(K$1,Cal!$H$6:$H$41,0))))+(2.327*INDEX('INPUT RMS'!$B:$AK,Cal!$E108,IF(Cal!$P$3=22.5,MATCH(K$1,Cal!$G$6:$G$21,0),MATCH(K$1,Cal!$H$6:$H$41,0)))))/1.85)*Cal!$C108)</f>
        <v>0.41803777242029033</v>
      </c>
      <c r="L108" s="31">
        <f>(((ABS(INDEX('INPUT AVG'!$B:$AK,Cal!$E108,IF(Cal!$P$3=22.5,MATCH(L$1,Cal!$G$6:$G$21,0),MATCH(L$1,Cal!$H$6:$H$41,0))))+(2.327*INDEX('INPUT RMS'!$B:$AK,Cal!$E108,IF(Cal!$P$3=22.5,MATCH(L$1,Cal!$G$6:$G$21,0),MATCH(L$1,Cal!$H$6:$H$41,0)))))/1.85)*Cal!$C108)</f>
        <v>0.39477338914130183</v>
      </c>
      <c r="M108" s="31">
        <f>(((ABS(INDEX('INPUT AVG'!$B:$AK,Cal!$E108,IF(Cal!$P$3=22.5,MATCH(M$1,Cal!$G$6:$G$21,0),MATCH(M$1,Cal!$H$6:$H$41,0))))+(2.327*INDEX('INPUT RMS'!$B:$AK,Cal!$E108,IF(Cal!$P$3=22.5,MATCH(M$1,Cal!$G$6:$G$21,0),MATCH(M$1,Cal!$H$6:$H$41,0)))))/1.85)*Cal!$C108)</f>
        <v>0.37713734655766873</v>
      </c>
      <c r="N108" s="31">
        <f>(((ABS(INDEX('INPUT AVG'!$B:$AK,Cal!$E108,IF(Cal!$P$3=22.5,MATCH(N$1,Cal!$G$6:$G$21,0),MATCH(N$1,Cal!$H$6:$H$41,0))))+(2.327*INDEX('INPUT RMS'!$B:$AK,Cal!$E108,IF(Cal!$P$3=22.5,MATCH(N$1,Cal!$G$6:$G$21,0),MATCH(N$1,Cal!$H$6:$H$41,0)))))/1.85)*Cal!$C108)</f>
        <v>0.39240033586282985</v>
      </c>
      <c r="O108" s="31">
        <f>(((ABS(INDEX('INPUT AVG'!$B:$AK,Cal!$E108,IF(Cal!$P$3=22.5,MATCH(O$1,Cal!$G$6:$G$21,0),MATCH(O$1,Cal!$H$6:$H$41,0))))+(2.327*INDEX('INPUT RMS'!$B:$AK,Cal!$E108,IF(Cal!$P$3=22.5,MATCH(O$1,Cal!$G$6:$G$21,0),MATCH(O$1,Cal!$H$6:$H$41,0)))))/1.85)*Cal!$C108)</f>
        <v>0.40242484374223531</v>
      </c>
      <c r="P108" s="31">
        <f>(((ABS(INDEX('INPUT AVG'!$B:$AK,Cal!$E108,IF(Cal!$P$3=22.5,MATCH(P$1,Cal!$G$6:$G$21,0),MATCH(P$1,Cal!$H$6:$H$41,0))))+(2.327*INDEX('INPUT RMS'!$B:$AK,Cal!$E108,IF(Cal!$P$3=22.5,MATCH(P$1,Cal!$G$6:$G$21,0),MATCH(P$1,Cal!$H$6:$H$41,0)))))/1.85)*Cal!$C108)</f>
        <v>0.42384077771692658</v>
      </c>
      <c r="Q108" s="31">
        <f>(((ABS(INDEX('INPUT AVG'!$B:$AK,Cal!$E108,IF(Cal!$P$3=22.5,MATCH(Q$1,Cal!$G$6:$G$21,0),MATCH(Q$1,Cal!$H$6:$H$41,0))))+(2.327*INDEX('INPUT RMS'!$B:$AK,Cal!$E108,IF(Cal!$P$3=22.5,MATCH(Q$1,Cal!$G$6:$G$21,0),MATCH(Q$1,Cal!$H$6:$H$41,0)))))/1.85)*Cal!$C108)</f>
        <v>0.41873683261710243</v>
      </c>
      <c r="R108" s="31">
        <f>(((ABS(INDEX('INPUT AVG'!$B:$AK,Cal!$E108,IF(Cal!$P$3=22.5,MATCH(R$1,Cal!$G$6:$G$21,0),MATCH(R$1,Cal!$H$6:$H$41,0))))+(2.327*INDEX('INPUT RMS'!$B:$AK,Cal!$E108,IF(Cal!$P$3=22.5,MATCH(R$1,Cal!$G$6:$G$21,0),MATCH(R$1,Cal!$H$6:$H$41,0)))))/1.85)*Cal!$C108)</f>
        <v>0.41124740185367092</v>
      </c>
      <c r="S108" s="31">
        <f>(((ABS(INDEX('INPUT AVG'!$B:$AK,Cal!$E108,IF(Cal!$P$3=22.5,MATCH(S$1,Cal!$G$6:$G$21,0),MATCH(S$1,Cal!$H$6:$H$41,0))))+(2.327*INDEX('INPUT RMS'!$B:$AK,Cal!$E108,IF(Cal!$P$3=22.5,MATCH(S$1,Cal!$G$6:$G$21,0),MATCH(S$1,Cal!$H$6:$H$41,0)))))/1.85)*Cal!$C108)</f>
        <v>0.37670335606546013</v>
      </c>
      <c r="T108" s="31">
        <f>(((ABS(INDEX('INPUT AVG'!$B:$AK,Cal!$E108,IF(Cal!$P$3=22.5,MATCH(T$1,Cal!$G$6:$G$21,0),MATCH(T$1,Cal!$H$6:$H$41,0))))+(2.327*INDEX('INPUT RMS'!$B:$AK,Cal!$E108,IF(Cal!$P$3=22.5,MATCH(T$1,Cal!$G$6:$G$21,0),MATCH(T$1,Cal!$H$6:$H$41,0)))))/1.85)*Cal!$C108)</f>
        <v>0.36053742389421201</v>
      </c>
      <c r="U108" s="31">
        <f>(((ABS(INDEX('INPUT AVG'!$B:$AK,Cal!$E108,IF(Cal!$P$3=22.5,MATCH(U$1,Cal!$G$6:$G$21,0),MATCH(U$1,Cal!$H$6:$H$41,0))))+(2.327*INDEX('INPUT RMS'!$B:$AK,Cal!$E108,IF(Cal!$P$3=22.5,MATCH(U$1,Cal!$G$6:$G$21,0),MATCH(U$1,Cal!$H$6:$H$41,0)))))/1.85)*Cal!$C108)</f>
        <v>0.34148413772518571</v>
      </c>
      <c r="V108" s="31">
        <f>(((ABS(INDEX('INPUT AVG'!$B:$AK,Cal!$E108,IF(Cal!$P$3=22.5,MATCH(V$1,Cal!$G$6:$G$21,0),MATCH(V$1,Cal!$H$6:$H$41,0))))+(2.327*INDEX('INPUT RMS'!$B:$AK,Cal!$E108,IF(Cal!$P$3=22.5,MATCH(V$1,Cal!$G$6:$G$21,0),MATCH(V$1,Cal!$H$6:$H$41,0)))))/1.85)*Cal!$C108)</f>
        <v>0.38188003758320932</v>
      </c>
      <c r="W108" s="31">
        <f>(((ABS(INDEX('INPUT AVG'!$B:$AK,Cal!$E108,IF(Cal!$P$3=22.5,MATCH(W$1,Cal!$G$6:$G$21,0),MATCH(W$1,Cal!$H$6:$H$41,0))))+(2.327*INDEX('INPUT RMS'!$B:$AK,Cal!$E108,IF(Cal!$P$3=22.5,MATCH(W$1,Cal!$G$6:$G$21,0),MATCH(W$1,Cal!$H$6:$H$41,0)))))/1.85)*Cal!$C108)</f>
        <v>0.41666087751452985</v>
      </c>
      <c r="X108" s="31">
        <f>(((ABS(INDEX('INPUT AVG'!$B:$AK,Cal!$E108,IF(Cal!$P$3=22.5,MATCH(X$1,Cal!$G$6:$G$21,0),MATCH(X$1,Cal!$H$6:$H$41,0))))+(2.327*INDEX('INPUT RMS'!$B:$AK,Cal!$E108,IF(Cal!$P$3=22.5,MATCH(X$1,Cal!$G$6:$G$21,0),MATCH(X$1,Cal!$H$6:$H$41,0)))))/1.85)*Cal!$C108)</f>
        <v>0.38709561446228535</v>
      </c>
      <c r="Y108" s="31">
        <f>(((ABS(INDEX('INPUT AVG'!$B:$AK,Cal!$E108,IF(Cal!$P$3=22.5,MATCH(Y$1,Cal!$G$6:$G$21,0),MATCH(Y$1,Cal!$H$6:$H$41,0))))+(2.327*INDEX('INPUT RMS'!$B:$AK,Cal!$E108,IF(Cal!$P$3=22.5,MATCH(Y$1,Cal!$G$6:$G$21,0),MATCH(Y$1,Cal!$H$6:$H$41,0)))))/1.85)*Cal!$C108)</f>
        <v>0.33412400856211372</v>
      </c>
      <c r="Z108" s="31">
        <f>(((ABS(INDEX('INPUT AVG'!$B:$AK,Cal!$E108,IF(Cal!$P$3=22.5,MATCH(Z$1,Cal!$G$6:$G$21,0),MATCH(Z$1,Cal!$H$6:$H$41,0))))+(2.327*INDEX('INPUT RMS'!$B:$AK,Cal!$E108,IF(Cal!$P$3=22.5,MATCH(Z$1,Cal!$G$6:$G$21,0),MATCH(Z$1,Cal!$H$6:$H$41,0)))))/1.85)*Cal!$C108)</f>
        <v>0.3990010417152095</v>
      </c>
      <c r="AA108" s="31">
        <f>(((ABS(INDEX('INPUT AVG'!$B:$AK,Cal!$E108,IF(Cal!$P$3=22.5,MATCH(AA$1,Cal!$G$6:$G$21,0),MATCH(AA$1,Cal!$H$6:$H$41,0))))+(2.327*INDEX('INPUT RMS'!$B:$AK,Cal!$E108,IF(Cal!$P$3=22.5,MATCH(AA$1,Cal!$G$6:$G$21,0),MATCH(AA$1,Cal!$H$6:$H$41,0)))))/1.85)*Cal!$C108)</f>
        <v>0.40475799202113538</v>
      </c>
      <c r="AB108" s="31">
        <f>(((ABS(INDEX('INPUT AVG'!$B:$AK,Cal!$E108,IF(Cal!$P$3=22.5,MATCH(AB$1,Cal!$G$6:$G$21,0),MATCH(AB$1,Cal!$H$6:$H$41,0))))+(2.327*INDEX('INPUT RMS'!$B:$AK,Cal!$E108,IF(Cal!$P$3=22.5,MATCH(AB$1,Cal!$G$6:$G$21,0),MATCH(AB$1,Cal!$H$6:$H$41,0)))))/1.85)*Cal!$C108)</f>
        <v>0.41722676960197652</v>
      </c>
      <c r="AC108" s="31">
        <f>(((ABS(INDEX('INPUT AVG'!$B:$AK,Cal!$E108,IF(Cal!$P$3=22.5,MATCH(AC$1,Cal!$G$6:$G$21,0),MATCH(AC$1,Cal!$H$6:$H$41,0))))+(2.327*INDEX('INPUT RMS'!$B:$AK,Cal!$E108,IF(Cal!$P$3=22.5,MATCH(AC$1,Cal!$G$6:$G$21,0),MATCH(AC$1,Cal!$H$6:$H$41,0)))))/1.85)*Cal!$C108)</f>
        <v>0.42116518404032727</v>
      </c>
      <c r="AD108" s="31">
        <f>(((ABS(INDEX('INPUT AVG'!$B:$AK,Cal!$E108,IF(Cal!$P$3=22.5,MATCH(AD$1,Cal!$G$6:$G$21,0),MATCH(AD$1,Cal!$H$6:$H$41,0))))+(2.327*INDEX('INPUT RMS'!$B:$AK,Cal!$E108,IF(Cal!$P$3=22.5,MATCH(AD$1,Cal!$G$6:$G$21,0),MATCH(AD$1,Cal!$H$6:$H$41,0)))))/1.85)*Cal!$C108)</f>
        <v>0.42605704744119899</v>
      </c>
      <c r="AE108" s="31">
        <f>(((ABS(INDEX('INPUT AVG'!$B:$AK,Cal!$E108,IF(Cal!$P$3=22.5,MATCH(AE$1,Cal!$G$6:$G$21,0),MATCH(AE$1,Cal!$H$6:$H$41,0))))+(2.327*INDEX('INPUT RMS'!$B:$AK,Cal!$E108,IF(Cal!$P$3=22.5,MATCH(AE$1,Cal!$G$6:$G$21,0),MATCH(AE$1,Cal!$H$6:$H$41,0)))))/1.85)*Cal!$C108)</f>
        <v>0.40649496916178107</v>
      </c>
      <c r="AF108" s="31">
        <f>(((ABS(INDEX('INPUT AVG'!$B:$AK,Cal!$E108,IF(Cal!$P$3=22.5,MATCH(AF$1,Cal!$G$6:$G$21,0),MATCH(AF$1,Cal!$H$6:$H$41,0))))+(2.327*INDEX('INPUT RMS'!$B:$AK,Cal!$E108,IF(Cal!$P$3=22.5,MATCH(AF$1,Cal!$G$6:$G$21,0),MATCH(AF$1,Cal!$H$6:$H$41,0)))))/1.85)*Cal!$C108)</f>
        <v>0.45646871075436873</v>
      </c>
      <c r="AG108" s="31">
        <f>(((ABS(INDEX('INPUT AVG'!$B:$AK,Cal!$E108,IF(Cal!$P$3=22.5,MATCH(AG$1,Cal!$G$6:$G$21,0),MATCH(AG$1,Cal!$H$6:$H$41,0))))+(2.327*INDEX('INPUT RMS'!$B:$AK,Cal!$E108,IF(Cal!$P$3=22.5,MATCH(AG$1,Cal!$G$6:$G$21,0),MATCH(AG$1,Cal!$H$6:$H$41,0)))))/1.85)*Cal!$C108)</f>
        <v>0.44684614849251664</v>
      </c>
      <c r="AH108" s="31">
        <f>(((ABS(INDEX('INPUT AVG'!$B:$AK,Cal!$E108,IF(Cal!$P$3=22.5,MATCH(AH$1,Cal!$G$6:$G$21,0),MATCH(AH$1,Cal!$H$6:$H$41,0))))+(2.327*INDEX('INPUT RMS'!$B:$AK,Cal!$E108,IF(Cal!$P$3=22.5,MATCH(AH$1,Cal!$G$6:$G$21,0),MATCH(AH$1,Cal!$H$6:$H$41,0)))))/1.85)*Cal!$C108)</f>
        <v>0.44020288400553365</v>
      </c>
      <c r="AI108" s="31">
        <f>(((ABS(INDEX('INPUT AVG'!$B:$AK,Cal!$E108,IF(Cal!$P$3=22.5,MATCH(AI$1,Cal!$G$6:$G$21,0),MATCH(AI$1,Cal!$H$6:$H$41,0))))+(2.327*INDEX('INPUT RMS'!$B:$AK,Cal!$E108,IF(Cal!$P$3=22.5,MATCH(AI$1,Cal!$G$6:$G$21,0),MATCH(AI$1,Cal!$H$6:$H$41,0)))))/1.85)*Cal!$C108)</f>
        <v>0.44805356724036699</v>
      </c>
      <c r="AJ108" s="31">
        <f>(((ABS(INDEX('INPUT AVG'!$B:$AK,Cal!$E108,IF(Cal!$P$3=22.5,MATCH(AJ$1,Cal!$G$6:$G$21,0),MATCH(AJ$1,Cal!$H$6:$H$41,0))))+(2.327*INDEX('INPUT RMS'!$B:$AK,Cal!$E108,IF(Cal!$P$3=22.5,MATCH(AJ$1,Cal!$G$6:$G$21,0),MATCH(AJ$1,Cal!$H$6:$H$41,0)))))/1.85)*Cal!$C108)</f>
        <v>0.47722083699058843</v>
      </c>
      <c r="AK108" s="31">
        <f>(((ABS(INDEX('INPUT AVG'!$B:$AK,Cal!$E108,IF(Cal!$P$3=22.5,MATCH(AK$1,Cal!$G$6:$G$21,0),MATCH(AK$1,Cal!$H$6:$H$41,0))))+(2.327*INDEX('INPUT RMS'!$B:$AK,Cal!$E108,IF(Cal!$P$3=22.5,MATCH(AK$1,Cal!$G$6:$G$21,0),MATCH(AK$1,Cal!$H$6:$H$41,0)))))/1.85)*Cal!$C108)</f>
        <v>0.42473330356784766</v>
      </c>
      <c r="AL108" s="31">
        <f>(((ABS(INDEX('INPUT AVG'!$B:$AK,Cal!$E108,IF(Cal!$P$3=22.5,MATCH(AL$1,Cal!$G$6:$G$21,0),MATCH(AL$1,Cal!$H$6:$H$41,0))))+(2.327*INDEX('INPUT RMS'!$B:$AK,Cal!$E108,IF(Cal!$P$3=22.5,MATCH(AL$1,Cal!$G$6:$G$21,0),MATCH(AL$1,Cal!$H$6:$H$41,0)))))/1.85)*Cal!$C108)</f>
        <v>0.44310586757756565</v>
      </c>
    </row>
    <row r="109" spans="1:38" x14ac:dyDescent="0.4">
      <c r="A109" s="7">
        <f>Cal!A109</f>
        <v>108</v>
      </c>
      <c r="B109" s="31">
        <f>(((ABS(INDEX('INPUT AVG'!$B:$AK,Cal!$E109,IF(Cal!$P$3=22.5,MATCH(B$1,Cal!$G$6:$G$21,0),MATCH(B$1,Cal!$H$6:$H$41,0))))+(2.327*INDEX('INPUT RMS'!$B:$AK,Cal!$E109,IF(Cal!$P$3=22.5,MATCH(B$1,Cal!$G$6:$G$21,0),MATCH(B$1,Cal!$H$6:$H$41,0)))))/1.85)*Cal!$C109)</f>
        <v>0.43038097957501537</v>
      </c>
      <c r="C109" s="31">
        <f>(((ABS(INDEX('INPUT AVG'!$B:$AK,Cal!$E109,IF(Cal!$P$3=22.5,MATCH(C$1,Cal!$G$6:$G$21,0),MATCH(C$1,Cal!$H$6:$H$41,0))))+(2.327*INDEX('INPUT RMS'!$B:$AK,Cal!$E109,IF(Cal!$P$3=22.5,MATCH(C$1,Cal!$G$6:$G$21,0),MATCH(C$1,Cal!$H$6:$H$41,0)))))/1.85)*Cal!$C109)</f>
        <v>0.36838580475465671</v>
      </c>
      <c r="D109" s="31">
        <f>(((ABS(INDEX('INPUT AVG'!$B:$AK,Cal!$E109,IF(Cal!$P$3=22.5,MATCH(D$1,Cal!$G$6:$G$21,0),MATCH(D$1,Cal!$H$6:$H$41,0))))+(2.327*INDEX('INPUT RMS'!$B:$AK,Cal!$E109,IF(Cal!$P$3=22.5,MATCH(D$1,Cal!$G$6:$G$21,0),MATCH(D$1,Cal!$H$6:$H$41,0)))))/1.85)*Cal!$C109)</f>
        <v>0.39398095358062429</v>
      </c>
      <c r="E109" s="31">
        <f>(((ABS(INDEX('INPUT AVG'!$B:$AK,Cal!$E109,IF(Cal!$P$3=22.5,MATCH(E$1,Cal!$G$6:$G$21,0),MATCH(E$1,Cal!$H$6:$H$41,0))))+(2.327*INDEX('INPUT RMS'!$B:$AK,Cal!$E109,IF(Cal!$P$3=22.5,MATCH(E$1,Cal!$G$6:$G$21,0),MATCH(E$1,Cal!$H$6:$H$41,0)))))/1.85)*Cal!$C109)</f>
        <v>0.39504640091109916</v>
      </c>
      <c r="F109" s="31">
        <f>(((ABS(INDEX('INPUT AVG'!$B:$AK,Cal!$E109,IF(Cal!$P$3=22.5,MATCH(F$1,Cal!$G$6:$G$21,0),MATCH(F$1,Cal!$H$6:$H$41,0))))+(2.327*INDEX('INPUT RMS'!$B:$AK,Cal!$E109,IF(Cal!$P$3=22.5,MATCH(F$1,Cal!$G$6:$G$21,0),MATCH(F$1,Cal!$H$6:$H$41,0)))))/1.85)*Cal!$C109)</f>
        <v>0.412247049381604</v>
      </c>
      <c r="G109" s="31">
        <f>(((ABS(INDEX('INPUT AVG'!$B:$AK,Cal!$E109,IF(Cal!$P$3=22.5,MATCH(G$1,Cal!$G$6:$G$21,0),MATCH(G$1,Cal!$H$6:$H$41,0))))+(2.327*INDEX('INPUT RMS'!$B:$AK,Cal!$E109,IF(Cal!$P$3=22.5,MATCH(G$1,Cal!$G$6:$G$21,0),MATCH(G$1,Cal!$H$6:$H$41,0)))))/1.85)*Cal!$C109)</f>
        <v>0.3874332557417251</v>
      </c>
      <c r="H109" s="31">
        <f>(((ABS(INDEX('INPUT AVG'!$B:$AK,Cal!$E109,IF(Cal!$P$3=22.5,MATCH(H$1,Cal!$G$6:$G$21,0),MATCH(H$1,Cal!$H$6:$H$41,0))))+(2.327*INDEX('INPUT RMS'!$B:$AK,Cal!$E109,IF(Cal!$P$3=22.5,MATCH(H$1,Cal!$G$6:$G$21,0),MATCH(H$1,Cal!$H$6:$H$41,0)))))/1.85)*Cal!$C109)</f>
        <v>0.39505779773802369</v>
      </c>
      <c r="I109" s="31">
        <f>(((ABS(INDEX('INPUT AVG'!$B:$AK,Cal!$E109,IF(Cal!$P$3=22.5,MATCH(I$1,Cal!$G$6:$G$21,0),MATCH(I$1,Cal!$H$6:$H$41,0))))+(2.327*INDEX('INPUT RMS'!$B:$AK,Cal!$E109,IF(Cal!$P$3=22.5,MATCH(I$1,Cal!$G$6:$G$21,0),MATCH(I$1,Cal!$H$6:$H$41,0)))))/1.85)*Cal!$C109)</f>
        <v>0.41549296867203062</v>
      </c>
      <c r="J109" s="31">
        <f>(((ABS(INDEX('INPUT AVG'!$B:$AK,Cal!$E109,IF(Cal!$P$3=22.5,MATCH(J$1,Cal!$G$6:$G$21,0),MATCH(J$1,Cal!$H$6:$H$41,0))))+(2.327*INDEX('INPUT RMS'!$B:$AK,Cal!$E109,IF(Cal!$P$3=22.5,MATCH(J$1,Cal!$G$6:$G$21,0),MATCH(J$1,Cal!$H$6:$H$41,0)))))/1.85)*Cal!$C109)</f>
        <v>0.43424511567966356</v>
      </c>
      <c r="K109" s="31">
        <f>(((ABS(INDEX('INPUT AVG'!$B:$AK,Cal!$E109,IF(Cal!$P$3=22.5,MATCH(K$1,Cal!$G$6:$G$21,0),MATCH(K$1,Cal!$H$6:$H$41,0))))+(2.327*INDEX('INPUT RMS'!$B:$AK,Cal!$E109,IF(Cal!$P$3=22.5,MATCH(K$1,Cal!$G$6:$G$21,0),MATCH(K$1,Cal!$H$6:$H$41,0)))))/1.85)*Cal!$C109)</f>
        <v>0.43980612434245447</v>
      </c>
      <c r="L109" s="31">
        <f>(((ABS(INDEX('INPUT AVG'!$B:$AK,Cal!$E109,IF(Cal!$P$3=22.5,MATCH(L$1,Cal!$G$6:$G$21,0),MATCH(L$1,Cal!$H$6:$H$41,0))))+(2.327*INDEX('INPUT RMS'!$B:$AK,Cal!$E109,IF(Cal!$P$3=22.5,MATCH(L$1,Cal!$G$6:$G$21,0),MATCH(L$1,Cal!$H$6:$H$41,0)))))/1.85)*Cal!$C109)</f>
        <v>0.4408182363494022</v>
      </c>
      <c r="M109" s="31">
        <f>(((ABS(INDEX('INPUT AVG'!$B:$AK,Cal!$E109,IF(Cal!$P$3=22.5,MATCH(M$1,Cal!$G$6:$G$21,0),MATCH(M$1,Cal!$H$6:$H$41,0))))+(2.327*INDEX('INPUT RMS'!$B:$AK,Cal!$E109,IF(Cal!$P$3=22.5,MATCH(M$1,Cal!$G$6:$G$21,0),MATCH(M$1,Cal!$H$6:$H$41,0)))))/1.85)*Cal!$C109)</f>
        <v>0.42391729571126596</v>
      </c>
      <c r="N109" s="31">
        <f>(((ABS(INDEX('INPUT AVG'!$B:$AK,Cal!$E109,IF(Cal!$P$3=22.5,MATCH(N$1,Cal!$G$6:$G$21,0),MATCH(N$1,Cal!$H$6:$H$41,0))))+(2.327*INDEX('INPUT RMS'!$B:$AK,Cal!$E109,IF(Cal!$P$3=22.5,MATCH(N$1,Cal!$G$6:$G$21,0),MATCH(N$1,Cal!$H$6:$H$41,0)))))/1.85)*Cal!$C109)</f>
        <v>0.45257690833227054</v>
      </c>
      <c r="O109" s="31">
        <f>(((ABS(INDEX('INPUT AVG'!$B:$AK,Cal!$E109,IF(Cal!$P$3=22.5,MATCH(O$1,Cal!$G$6:$G$21,0),MATCH(O$1,Cal!$H$6:$H$41,0))))+(2.327*INDEX('INPUT RMS'!$B:$AK,Cal!$E109,IF(Cal!$P$3=22.5,MATCH(O$1,Cal!$G$6:$G$21,0),MATCH(O$1,Cal!$H$6:$H$41,0)))))/1.85)*Cal!$C109)</f>
        <v>0.45150757525820989</v>
      </c>
      <c r="P109" s="31">
        <f>(((ABS(INDEX('INPUT AVG'!$B:$AK,Cal!$E109,IF(Cal!$P$3=22.5,MATCH(P$1,Cal!$G$6:$G$21,0),MATCH(P$1,Cal!$H$6:$H$41,0))))+(2.327*INDEX('INPUT RMS'!$B:$AK,Cal!$E109,IF(Cal!$P$3=22.5,MATCH(P$1,Cal!$G$6:$G$21,0),MATCH(P$1,Cal!$H$6:$H$41,0)))))/1.85)*Cal!$C109)</f>
        <v>0.45523862784778746</v>
      </c>
      <c r="Q109" s="31">
        <f>(((ABS(INDEX('INPUT AVG'!$B:$AK,Cal!$E109,IF(Cal!$P$3=22.5,MATCH(Q$1,Cal!$G$6:$G$21,0),MATCH(Q$1,Cal!$H$6:$H$41,0))))+(2.327*INDEX('INPUT RMS'!$B:$AK,Cal!$E109,IF(Cal!$P$3=22.5,MATCH(Q$1,Cal!$G$6:$G$21,0),MATCH(Q$1,Cal!$H$6:$H$41,0)))))/1.85)*Cal!$C109)</f>
        <v>0.45871472094510046</v>
      </c>
      <c r="R109" s="31">
        <f>(((ABS(INDEX('INPUT AVG'!$B:$AK,Cal!$E109,IF(Cal!$P$3=22.5,MATCH(R$1,Cal!$G$6:$G$21,0),MATCH(R$1,Cal!$H$6:$H$41,0))))+(2.327*INDEX('INPUT RMS'!$B:$AK,Cal!$E109,IF(Cal!$P$3=22.5,MATCH(R$1,Cal!$G$6:$G$21,0),MATCH(R$1,Cal!$H$6:$H$41,0)))))/1.85)*Cal!$C109)</f>
        <v>0.44122167509149857</v>
      </c>
      <c r="S109" s="31">
        <f>(((ABS(INDEX('INPUT AVG'!$B:$AK,Cal!$E109,IF(Cal!$P$3=22.5,MATCH(S$1,Cal!$G$6:$G$21,0),MATCH(S$1,Cal!$H$6:$H$41,0))))+(2.327*INDEX('INPUT RMS'!$B:$AK,Cal!$E109,IF(Cal!$P$3=22.5,MATCH(S$1,Cal!$G$6:$G$21,0),MATCH(S$1,Cal!$H$6:$H$41,0)))))/1.85)*Cal!$C109)</f>
        <v>0.43650726859633981</v>
      </c>
      <c r="T109" s="31">
        <f>(((ABS(INDEX('INPUT AVG'!$B:$AK,Cal!$E109,IF(Cal!$P$3=22.5,MATCH(T$1,Cal!$G$6:$G$21,0),MATCH(T$1,Cal!$H$6:$H$41,0))))+(2.327*INDEX('INPUT RMS'!$B:$AK,Cal!$E109,IF(Cal!$P$3=22.5,MATCH(T$1,Cal!$G$6:$G$21,0),MATCH(T$1,Cal!$H$6:$H$41,0)))))/1.85)*Cal!$C109)</f>
        <v>0.43533899774422519</v>
      </c>
      <c r="U109" s="31">
        <f>(((ABS(INDEX('INPUT AVG'!$B:$AK,Cal!$E109,IF(Cal!$P$3=22.5,MATCH(U$1,Cal!$G$6:$G$21,0),MATCH(U$1,Cal!$H$6:$H$41,0))))+(2.327*INDEX('INPUT RMS'!$B:$AK,Cal!$E109,IF(Cal!$P$3=22.5,MATCH(U$1,Cal!$G$6:$G$21,0),MATCH(U$1,Cal!$H$6:$H$41,0)))))/1.85)*Cal!$C109)</f>
        <v>0.43397532867418748</v>
      </c>
      <c r="V109" s="31">
        <f>(((ABS(INDEX('INPUT AVG'!$B:$AK,Cal!$E109,IF(Cal!$P$3=22.5,MATCH(V$1,Cal!$G$6:$G$21,0),MATCH(V$1,Cal!$H$6:$H$41,0))))+(2.327*INDEX('INPUT RMS'!$B:$AK,Cal!$E109,IF(Cal!$P$3=22.5,MATCH(V$1,Cal!$G$6:$G$21,0),MATCH(V$1,Cal!$H$6:$H$41,0)))))/1.85)*Cal!$C109)</f>
        <v>0.42604366346790984</v>
      </c>
      <c r="W109" s="31">
        <f>(((ABS(INDEX('INPUT AVG'!$B:$AK,Cal!$E109,IF(Cal!$P$3=22.5,MATCH(W$1,Cal!$G$6:$G$21,0),MATCH(W$1,Cal!$H$6:$H$41,0))))+(2.327*INDEX('INPUT RMS'!$B:$AK,Cal!$E109,IF(Cal!$P$3=22.5,MATCH(W$1,Cal!$G$6:$G$21,0),MATCH(W$1,Cal!$H$6:$H$41,0)))))/1.85)*Cal!$C109)</f>
        <v>0.37901149440456078</v>
      </c>
      <c r="X109" s="31">
        <f>(((ABS(INDEX('INPUT AVG'!$B:$AK,Cal!$E109,IF(Cal!$P$3=22.5,MATCH(X$1,Cal!$G$6:$G$21,0),MATCH(X$1,Cal!$H$6:$H$41,0))))+(2.327*INDEX('INPUT RMS'!$B:$AK,Cal!$E109,IF(Cal!$P$3=22.5,MATCH(X$1,Cal!$G$6:$G$21,0),MATCH(X$1,Cal!$H$6:$H$41,0)))))/1.85)*Cal!$C109)</f>
        <v>0.34904557431469091</v>
      </c>
      <c r="Y109" s="31">
        <f>(((ABS(INDEX('INPUT AVG'!$B:$AK,Cal!$E109,IF(Cal!$P$3=22.5,MATCH(Y$1,Cal!$G$6:$G$21,0),MATCH(Y$1,Cal!$H$6:$H$41,0))))+(2.327*INDEX('INPUT RMS'!$B:$AK,Cal!$E109,IF(Cal!$P$3=22.5,MATCH(Y$1,Cal!$G$6:$G$21,0),MATCH(Y$1,Cal!$H$6:$H$41,0)))))/1.85)*Cal!$C109)</f>
        <v>0.36159037862275095</v>
      </c>
      <c r="Z109" s="31">
        <f>(((ABS(INDEX('INPUT AVG'!$B:$AK,Cal!$E109,IF(Cal!$P$3=22.5,MATCH(Z$1,Cal!$G$6:$G$21,0),MATCH(Z$1,Cal!$H$6:$H$41,0))))+(2.327*INDEX('INPUT RMS'!$B:$AK,Cal!$E109,IF(Cal!$P$3=22.5,MATCH(Z$1,Cal!$G$6:$G$21,0),MATCH(Z$1,Cal!$H$6:$H$41,0)))))/1.85)*Cal!$C109)</f>
        <v>0.41735114572015963</v>
      </c>
      <c r="AA109" s="31">
        <f>(((ABS(INDEX('INPUT AVG'!$B:$AK,Cal!$E109,IF(Cal!$P$3=22.5,MATCH(AA$1,Cal!$G$6:$G$21,0),MATCH(AA$1,Cal!$H$6:$H$41,0))))+(2.327*INDEX('INPUT RMS'!$B:$AK,Cal!$E109,IF(Cal!$P$3=22.5,MATCH(AA$1,Cal!$G$6:$G$21,0),MATCH(AA$1,Cal!$H$6:$H$41,0)))))/1.85)*Cal!$C109)</f>
        <v>0.40176121466868631</v>
      </c>
      <c r="AB109" s="31">
        <f>(((ABS(INDEX('INPUT AVG'!$B:$AK,Cal!$E109,IF(Cal!$P$3=22.5,MATCH(AB$1,Cal!$G$6:$G$21,0),MATCH(AB$1,Cal!$H$6:$H$41,0))))+(2.327*INDEX('INPUT RMS'!$B:$AK,Cal!$E109,IF(Cal!$P$3=22.5,MATCH(AB$1,Cal!$G$6:$G$21,0),MATCH(AB$1,Cal!$H$6:$H$41,0)))))/1.85)*Cal!$C109)</f>
        <v>0.39503610934760119</v>
      </c>
      <c r="AC109" s="31">
        <f>(((ABS(INDEX('INPUT AVG'!$B:$AK,Cal!$E109,IF(Cal!$P$3=22.5,MATCH(AC$1,Cal!$G$6:$G$21,0),MATCH(AC$1,Cal!$H$6:$H$41,0))))+(2.327*INDEX('INPUT RMS'!$B:$AK,Cal!$E109,IF(Cal!$P$3=22.5,MATCH(AC$1,Cal!$G$6:$G$21,0),MATCH(AC$1,Cal!$H$6:$H$41,0)))))/1.85)*Cal!$C109)</f>
        <v>0.40075568836283043</v>
      </c>
      <c r="AD109" s="31">
        <f>(((ABS(INDEX('INPUT AVG'!$B:$AK,Cal!$E109,IF(Cal!$P$3=22.5,MATCH(AD$1,Cal!$G$6:$G$21,0),MATCH(AD$1,Cal!$H$6:$H$41,0))))+(2.327*INDEX('INPUT RMS'!$B:$AK,Cal!$E109,IF(Cal!$P$3=22.5,MATCH(AD$1,Cal!$G$6:$G$21,0),MATCH(AD$1,Cal!$H$6:$H$41,0)))))/1.85)*Cal!$C109)</f>
        <v>0.40122470068770488</v>
      </c>
      <c r="AE109" s="31">
        <f>(((ABS(INDEX('INPUT AVG'!$B:$AK,Cal!$E109,IF(Cal!$P$3=22.5,MATCH(AE$1,Cal!$G$6:$G$21,0),MATCH(AE$1,Cal!$H$6:$H$41,0))))+(2.327*INDEX('INPUT RMS'!$B:$AK,Cal!$E109,IF(Cal!$P$3=22.5,MATCH(AE$1,Cal!$G$6:$G$21,0),MATCH(AE$1,Cal!$H$6:$H$41,0)))))/1.85)*Cal!$C109)</f>
        <v>0.39307023585648154</v>
      </c>
      <c r="AF109" s="31">
        <f>(((ABS(INDEX('INPUT AVG'!$B:$AK,Cal!$E109,IF(Cal!$P$3=22.5,MATCH(AF$1,Cal!$G$6:$G$21,0),MATCH(AF$1,Cal!$H$6:$H$41,0))))+(2.327*INDEX('INPUT RMS'!$B:$AK,Cal!$E109,IF(Cal!$P$3=22.5,MATCH(AF$1,Cal!$G$6:$G$21,0),MATCH(AF$1,Cal!$H$6:$H$41,0)))))/1.85)*Cal!$C109)</f>
        <v>0.42387763839315717</v>
      </c>
      <c r="AG109" s="31">
        <f>(((ABS(INDEX('INPUT AVG'!$B:$AK,Cal!$E109,IF(Cal!$P$3=22.5,MATCH(AG$1,Cal!$G$6:$G$21,0),MATCH(AG$1,Cal!$H$6:$H$41,0))))+(2.327*INDEX('INPUT RMS'!$B:$AK,Cal!$E109,IF(Cal!$P$3=22.5,MATCH(AG$1,Cal!$G$6:$G$21,0),MATCH(AG$1,Cal!$H$6:$H$41,0)))))/1.85)*Cal!$C109)</f>
        <v>0.42228421715465753</v>
      </c>
      <c r="AH109" s="31">
        <f>(((ABS(INDEX('INPUT AVG'!$B:$AK,Cal!$E109,IF(Cal!$P$3=22.5,MATCH(AH$1,Cal!$G$6:$G$21,0),MATCH(AH$1,Cal!$H$6:$H$41,0))))+(2.327*INDEX('INPUT RMS'!$B:$AK,Cal!$E109,IF(Cal!$P$3=22.5,MATCH(AH$1,Cal!$G$6:$G$21,0),MATCH(AH$1,Cal!$H$6:$H$41,0)))))/1.85)*Cal!$C109)</f>
        <v>0.4138177513109671</v>
      </c>
      <c r="AI109" s="31">
        <f>(((ABS(INDEX('INPUT AVG'!$B:$AK,Cal!$E109,IF(Cal!$P$3=22.5,MATCH(AI$1,Cal!$G$6:$G$21,0),MATCH(AI$1,Cal!$H$6:$H$41,0))))+(2.327*INDEX('INPUT RMS'!$B:$AK,Cal!$E109,IF(Cal!$P$3=22.5,MATCH(AI$1,Cal!$G$6:$G$21,0),MATCH(AI$1,Cal!$H$6:$H$41,0)))))/1.85)*Cal!$C109)</f>
        <v>0.42627865976578472</v>
      </c>
      <c r="AJ109" s="31">
        <f>(((ABS(INDEX('INPUT AVG'!$B:$AK,Cal!$E109,IF(Cal!$P$3=22.5,MATCH(AJ$1,Cal!$G$6:$G$21,0),MATCH(AJ$1,Cal!$H$6:$H$41,0))))+(2.327*INDEX('INPUT RMS'!$B:$AK,Cal!$E109,IF(Cal!$P$3=22.5,MATCH(AJ$1,Cal!$G$6:$G$21,0),MATCH(AJ$1,Cal!$H$6:$H$41,0)))))/1.85)*Cal!$C109)</f>
        <v>0.42708586403244247</v>
      </c>
      <c r="AK109" s="31">
        <f>(((ABS(INDEX('INPUT AVG'!$B:$AK,Cal!$E109,IF(Cal!$P$3=22.5,MATCH(AK$1,Cal!$G$6:$G$21,0),MATCH(AK$1,Cal!$H$6:$H$41,0))))+(2.327*INDEX('INPUT RMS'!$B:$AK,Cal!$E109,IF(Cal!$P$3=22.5,MATCH(AK$1,Cal!$G$6:$G$21,0),MATCH(AK$1,Cal!$H$6:$H$41,0)))))/1.85)*Cal!$C109)</f>
        <v>0.42333590112827918</v>
      </c>
      <c r="AL109" s="31">
        <f>(((ABS(INDEX('INPUT AVG'!$B:$AK,Cal!$E109,IF(Cal!$P$3=22.5,MATCH(AL$1,Cal!$G$6:$G$21,0),MATCH(AL$1,Cal!$H$6:$H$41,0))))+(2.327*INDEX('INPUT RMS'!$B:$AK,Cal!$E109,IF(Cal!$P$3=22.5,MATCH(AL$1,Cal!$G$6:$G$21,0),MATCH(AL$1,Cal!$H$6:$H$41,0)))))/1.85)*Cal!$C109)</f>
        <v>0.43038097957501537</v>
      </c>
    </row>
    <row r="110" spans="1:38" x14ac:dyDescent="0.4">
      <c r="A110" s="7">
        <f>Cal!A110</f>
        <v>109</v>
      </c>
      <c r="B110" s="31">
        <f>(((ABS(INDEX('INPUT AVG'!$B:$AK,Cal!$E110,IF(Cal!$P$3=22.5,MATCH(B$1,Cal!$G$6:$G$21,0),MATCH(B$1,Cal!$H$6:$H$41,0))))+(2.327*INDEX('INPUT RMS'!$B:$AK,Cal!$E110,IF(Cal!$P$3=22.5,MATCH(B$1,Cal!$G$6:$G$21,0),MATCH(B$1,Cal!$H$6:$H$41,0)))))/1.85)*Cal!$C110)</f>
        <v>0.41128580351939076</v>
      </c>
      <c r="C110" s="31">
        <f>(((ABS(INDEX('INPUT AVG'!$B:$AK,Cal!$E110,IF(Cal!$P$3=22.5,MATCH(C$1,Cal!$G$6:$G$21,0),MATCH(C$1,Cal!$H$6:$H$41,0))))+(2.327*INDEX('INPUT RMS'!$B:$AK,Cal!$E110,IF(Cal!$P$3=22.5,MATCH(C$1,Cal!$G$6:$G$21,0),MATCH(C$1,Cal!$H$6:$H$41,0)))))/1.85)*Cal!$C110)</f>
        <v>0.39189940716769239</v>
      </c>
      <c r="D110" s="31">
        <f>(((ABS(INDEX('INPUT AVG'!$B:$AK,Cal!$E110,IF(Cal!$P$3=22.5,MATCH(D$1,Cal!$G$6:$G$21,0),MATCH(D$1,Cal!$H$6:$H$41,0))))+(2.327*INDEX('INPUT RMS'!$B:$AK,Cal!$E110,IF(Cal!$P$3=22.5,MATCH(D$1,Cal!$G$6:$G$21,0),MATCH(D$1,Cal!$H$6:$H$41,0)))))/1.85)*Cal!$C110)</f>
        <v>0.33501381497930832</v>
      </c>
      <c r="E110" s="31">
        <f>(((ABS(INDEX('INPUT AVG'!$B:$AK,Cal!$E110,IF(Cal!$P$3=22.5,MATCH(E$1,Cal!$G$6:$G$21,0),MATCH(E$1,Cal!$H$6:$H$41,0))))+(2.327*INDEX('INPUT RMS'!$B:$AK,Cal!$E110,IF(Cal!$P$3=22.5,MATCH(E$1,Cal!$G$6:$G$21,0),MATCH(E$1,Cal!$H$6:$H$41,0)))))/1.85)*Cal!$C110)</f>
        <v>0.35642658386681525</v>
      </c>
      <c r="F110" s="31">
        <f>(((ABS(INDEX('INPUT AVG'!$B:$AK,Cal!$E110,IF(Cal!$P$3=22.5,MATCH(F$1,Cal!$G$6:$G$21,0),MATCH(F$1,Cal!$H$6:$H$41,0))))+(2.327*INDEX('INPUT RMS'!$B:$AK,Cal!$E110,IF(Cal!$P$3=22.5,MATCH(F$1,Cal!$G$6:$G$21,0),MATCH(F$1,Cal!$H$6:$H$41,0)))))/1.85)*Cal!$C110)</f>
        <v>0.33953456121522024</v>
      </c>
      <c r="G110" s="31">
        <f>(((ABS(INDEX('INPUT AVG'!$B:$AK,Cal!$E110,IF(Cal!$P$3=22.5,MATCH(G$1,Cal!$G$6:$G$21,0),MATCH(G$1,Cal!$H$6:$H$41,0))))+(2.327*INDEX('INPUT RMS'!$B:$AK,Cal!$E110,IF(Cal!$P$3=22.5,MATCH(G$1,Cal!$G$6:$G$21,0),MATCH(G$1,Cal!$H$6:$H$41,0)))))/1.85)*Cal!$C110)</f>
        <v>0.30914643303768058</v>
      </c>
      <c r="H110" s="31">
        <f>(((ABS(INDEX('INPUT AVG'!$B:$AK,Cal!$E110,IF(Cal!$P$3=22.5,MATCH(H$1,Cal!$G$6:$G$21,0),MATCH(H$1,Cal!$H$6:$H$41,0))))+(2.327*INDEX('INPUT RMS'!$B:$AK,Cal!$E110,IF(Cal!$P$3=22.5,MATCH(H$1,Cal!$G$6:$G$21,0),MATCH(H$1,Cal!$H$6:$H$41,0)))))/1.85)*Cal!$C110)</f>
        <v>0.30101334269385083</v>
      </c>
      <c r="I110" s="31">
        <f>(((ABS(INDEX('INPUT AVG'!$B:$AK,Cal!$E110,IF(Cal!$P$3=22.5,MATCH(I$1,Cal!$G$6:$G$21,0),MATCH(I$1,Cal!$H$6:$H$41,0))))+(2.327*INDEX('INPUT RMS'!$B:$AK,Cal!$E110,IF(Cal!$P$3=22.5,MATCH(I$1,Cal!$G$6:$G$21,0),MATCH(I$1,Cal!$H$6:$H$41,0)))))/1.85)*Cal!$C110)</f>
        <v>0.31115104790474912</v>
      </c>
      <c r="J110" s="31">
        <f>(((ABS(INDEX('INPUT AVG'!$B:$AK,Cal!$E110,IF(Cal!$P$3=22.5,MATCH(J$1,Cal!$G$6:$G$21,0),MATCH(J$1,Cal!$H$6:$H$41,0))))+(2.327*INDEX('INPUT RMS'!$B:$AK,Cal!$E110,IF(Cal!$P$3=22.5,MATCH(J$1,Cal!$G$6:$G$21,0),MATCH(J$1,Cal!$H$6:$H$41,0)))))/1.85)*Cal!$C110)</f>
        <v>0.33029213050330009</v>
      </c>
      <c r="K110" s="31">
        <f>(((ABS(INDEX('INPUT AVG'!$B:$AK,Cal!$E110,IF(Cal!$P$3=22.5,MATCH(K$1,Cal!$G$6:$G$21,0),MATCH(K$1,Cal!$H$6:$H$41,0))))+(2.327*INDEX('INPUT RMS'!$B:$AK,Cal!$E110,IF(Cal!$P$3=22.5,MATCH(K$1,Cal!$G$6:$G$21,0),MATCH(K$1,Cal!$H$6:$H$41,0)))))/1.85)*Cal!$C110)</f>
        <v>0.33577268709202068</v>
      </c>
      <c r="L110" s="31">
        <f>(((ABS(INDEX('INPUT AVG'!$B:$AK,Cal!$E110,IF(Cal!$P$3=22.5,MATCH(L$1,Cal!$G$6:$G$21,0),MATCH(L$1,Cal!$H$6:$H$41,0))))+(2.327*INDEX('INPUT RMS'!$B:$AK,Cal!$E110,IF(Cal!$P$3=22.5,MATCH(L$1,Cal!$G$6:$G$21,0),MATCH(L$1,Cal!$H$6:$H$41,0)))))/1.85)*Cal!$C110)</f>
        <v>0.34103510728558983</v>
      </c>
      <c r="M110" s="31">
        <f>(((ABS(INDEX('INPUT AVG'!$B:$AK,Cal!$E110,IF(Cal!$P$3=22.5,MATCH(M$1,Cal!$G$6:$G$21,0),MATCH(M$1,Cal!$H$6:$H$41,0))))+(2.327*INDEX('INPUT RMS'!$B:$AK,Cal!$E110,IF(Cal!$P$3=22.5,MATCH(M$1,Cal!$G$6:$G$21,0),MATCH(M$1,Cal!$H$6:$H$41,0)))))/1.85)*Cal!$C110)</f>
        <v>0.33013249700133862</v>
      </c>
      <c r="N110" s="31">
        <f>(((ABS(INDEX('INPUT AVG'!$B:$AK,Cal!$E110,IF(Cal!$P$3=22.5,MATCH(N$1,Cal!$G$6:$G$21,0),MATCH(N$1,Cal!$H$6:$H$41,0))))+(2.327*INDEX('INPUT RMS'!$B:$AK,Cal!$E110,IF(Cal!$P$3=22.5,MATCH(N$1,Cal!$G$6:$G$21,0),MATCH(N$1,Cal!$H$6:$H$41,0)))))/1.85)*Cal!$C110)</f>
        <v>0.34837961975384402</v>
      </c>
      <c r="O110" s="31">
        <f>(((ABS(INDEX('INPUT AVG'!$B:$AK,Cal!$E110,IF(Cal!$P$3=22.5,MATCH(O$1,Cal!$G$6:$G$21,0),MATCH(O$1,Cal!$H$6:$H$41,0))))+(2.327*INDEX('INPUT RMS'!$B:$AK,Cal!$E110,IF(Cal!$P$3=22.5,MATCH(O$1,Cal!$G$6:$G$21,0),MATCH(O$1,Cal!$H$6:$H$41,0)))))/1.85)*Cal!$C110)</f>
        <v>0.35007748653759829</v>
      </c>
      <c r="P110" s="31">
        <f>(((ABS(INDEX('INPUT AVG'!$B:$AK,Cal!$E110,IF(Cal!$P$3=22.5,MATCH(P$1,Cal!$G$6:$G$21,0),MATCH(P$1,Cal!$H$6:$H$41,0))))+(2.327*INDEX('INPUT RMS'!$B:$AK,Cal!$E110,IF(Cal!$P$3=22.5,MATCH(P$1,Cal!$G$6:$G$21,0),MATCH(P$1,Cal!$H$6:$H$41,0)))))/1.85)*Cal!$C110)</f>
        <v>0.36110258705712656</v>
      </c>
      <c r="Q110" s="31">
        <f>(((ABS(INDEX('INPUT AVG'!$B:$AK,Cal!$E110,IF(Cal!$P$3=22.5,MATCH(Q$1,Cal!$G$6:$G$21,0),MATCH(Q$1,Cal!$H$6:$H$41,0))))+(2.327*INDEX('INPUT RMS'!$B:$AK,Cal!$E110,IF(Cal!$P$3=22.5,MATCH(Q$1,Cal!$G$6:$G$21,0),MATCH(Q$1,Cal!$H$6:$H$41,0)))))/1.85)*Cal!$C110)</f>
        <v>0.36688858114384315</v>
      </c>
      <c r="R110" s="31">
        <f>(((ABS(INDEX('INPUT AVG'!$B:$AK,Cal!$E110,IF(Cal!$P$3=22.5,MATCH(R$1,Cal!$G$6:$G$21,0),MATCH(R$1,Cal!$H$6:$H$41,0))))+(2.327*INDEX('INPUT RMS'!$B:$AK,Cal!$E110,IF(Cal!$P$3=22.5,MATCH(R$1,Cal!$G$6:$G$21,0),MATCH(R$1,Cal!$H$6:$H$41,0)))))/1.85)*Cal!$C110)</f>
        <v>0.35658512291876043</v>
      </c>
      <c r="S110" s="31">
        <f>(((ABS(INDEX('INPUT AVG'!$B:$AK,Cal!$E110,IF(Cal!$P$3=22.5,MATCH(S$1,Cal!$G$6:$G$21,0),MATCH(S$1,Cal!$H$6:$H$41,0))))+(2.327*INDEX('INPUT RMS'!$B:$AK,Cal!$E110,IF(Cal!$P$3=22.5,MATCH(S$1,Cal!$G$6:$G$21,0),MATCH(S$1,Cal!$H$6:$H$41,0)))))/1.85)*Cal!$C110)</f>
        <v>0.37142850321692389</v>
      </c>
      <c r="T110" s="31">
        <f>(((ABS(INDEX('INPUT AVG'!$B:$AK,Cal!$E110,IF(Cal!$P$3=22.5,MATCH(T$1,Cal!$G$6:$G$21,0),MATCH(T$1,Cal!$H$6:$H$41,0))))+(2.327*INDEX('INPUT RMS'!$B:$AK,Cal!$E110,IF(Cal!$P$3=22.5,MATCH(T$1,Cal!$G$6:$G$21,0),MATCH(T$1,Cal!$H$6:$H$41,0)))))/1.85)*Cal!$C110)</f>
        <v>0.37561904516977229</v>
      </c>
      <c r="U110" s="31">
        <f>(((ABS(INDEX('INPUT AVG'!$B:$AK,Cal!$E110,IF(Cal!$P$3=22.5,MATCH(U$1,Cal!$G$6:$G$21,0),MATCH(U$1,Cal!$H$6:$H$41,0))))+(2.327*INDEX('INPUT RMS'!$B:$AK,Cal!$E110,IF(Cal!$P$3=22.5,MATCH(U$1,Cal!$G$6:$G$21,0),MATCH(U$1,Cal!$H$6:$H$41,0)))))/1.85)*Cal!$C110)</f>
        <v>0.36920552664109174</v>
      </c>
      <c r="V110" s="31">
        <f>(((ABS(INDEX('INPUT AVG'!$B:$AK,Cal!$E110,IF(Cal!$P$3=22.5,MATCH(V$1,Cal!$G$6:$G$21,0),MATCH(V$1,Cal!$H$6:$H$41,0))))+(2.327*INDEX('INPUT RMS'!$B:$AK,Cal!$E110,IF(Cal!$P$3=22.5,MATCH(V$1,Cal!$G$6:$G$21,0),MATCH(V$1,Cal!$H$6:$H$41,0)))))/1.85)*Cal!$C110)</f>
        <v>0.35798867340828922</v>
      </c>
      <c r="W110" s="31">
        <f>(((ABS(INDEX('INPUT AVG'!$B:$AK,Cal!$E110,IF(Cal!$P$3=22.5,MATCH(W$1,Cal!$G$6:$G$21,0),MATCH(W$1,Cal!$H$6:$H$41,0))))+(2.327*INDEX('INPUT RMS'!$B:$AK,Cal!$E110,IF(Cal!$P$3=22.5,MATCH(W$1,Cal!$G$6:$G$21,0),MATCH(W$1,Cal!$H$6:$H$41,0)))))/1.85)*Cal!$C110)</f>
        <v>0.33651484868413689</v>
      </c>
      <c r="X110" s="31">
        <f>(((ABS(INDEX('INPUT AVG'!$B:$AK,Cal!$E110,IF(Cal!$P$3=22.5,MATCH(X$1,Cal!$G$6:$G$21,0),MATCH(X$1,Cal!$H$6:$H$41,0))))+(2.327*INDEX('INPUT RMS'!$B:$AK,Cal!$E110,IF(Cal!$P$3=22.5,MATCH(X$1,Cal!$G$6:$G$21,0),MATCH(X$1,Cal!$H$6:$H$41,0)))))/1.85)*Cal!$C110)</f>
        <v>0.33029979081572713</v>
      </c>
      <c r="Y110" s="31">
        <f>(((ABS(INDEX('INPUT AVG'!$B:$AK,Cal!$E110,IF(Cal!$P$3=22.5,MATCH(Y$1,Cal!$G$6:$G$21,0),MATCH(Y$1,Cal!$H$6:$H$41,0))))+(2.327*INDEX('INPUT RMS'!$B:$AK,Cal!$E110,IF(Cal!$P$3=22.5,MATCH(Y$1,Cal!$G$6:$G$21,0),MATCH(Y$1,Cal!$H$6:$H$41,0)))))/1.85)*Cal!$C110)</f>
        <v>0.33755090548379996</v>
      </c>
      <c r="Z110" s="31">
        <f>(((ABS(INDEX('INPUT AVG'!$B:$AK,Cal!$E110,IF(Cal!$P$3=22.5,MATCH(Z$1,Cal!$G$6:$G$21,0),MATCH(Z$1,Cal!$H$6:$H$41,0))))+(2.327*INDEX('INPUT RMS'!$B:$AK,Cal!$E110,IF(Cal!$P$3=22.5,MATCH(Z$1,Cal!$G$6:$G$21,0),MATCH(Z$1,Cal!$H$6:$H$41,0)))))/1.85)*Cal!$C110)</f>
        <v>0.35816590247122015</v>
      </c>
      <c r="AA110" s="31">
        <f>(((ABS(INDEX('INPUT AVG'!$B:$AK,Cal!$E110,IF(Cal!$P$3=22.5,MATCH(AA$1,Cal!$G$6:$G$21,0),MATCH(AA$1,Cal!$H$6:$H$41,0))))+(2.327*INDEX('INPUT RMS'!$B:$AK,Cal!$E110,IF(Cal!$P$3=22.5,MATCH(AA$1,Cal!$G$6:$G$21,0),MATCH(AA$1,Cal!$H$6:$H$41,0)))))/1.85)*Cal!$C110)</f>
        <v>0.33878218540468724</v>
      </c>
      <c r="AB110" s="31">
        <f>(((ABS(INDEX('INPUT AVG'!$B:$AK,Cal!$E110,IF(Cal!$P$3=22.5,MATCH(AB$1,Cal!$G$6:$G$21,0),MATCH(AB$1,Cal!$H$6:$H$41,0))))+(2.327*INDEX('INPUT RMS'!$B:$AK,Cal!$E110,IF(Cal!$P$3=22.5,MATCH(AB$1,Cal!$G$6:$G$21,0),MATCH(AB$1,Cal!$H$6:$H$41,0)))))/1.85)*Cal!$C110)</f>
        <v>0.32950258592496046</v>
      </c>
      <c r="AC110" s="31">
        <f>(((ABS(INDEX('INPUT AVG'!$B:$AK,Cal!$E110,IF(Cal!$P$3=22.5,MATCH(AC$1,Cal!$G$6:$G$21,0),MATCH(AC$1,Cal!$H$6:$H$41,0))))+(2.327*INDEX('INPUT RMS'!$B:$AK,Cal!$E110,IF(Cal!$P$3=22.5,MATCH(AC$1,Cal!$G$6:$G$21,0),MATCH(AC$1,Cal!$H$6:$H$41,0)))))/1.85)*Cal!$C110)</f>
        <v>0.33530618218956765</v>
      </c>
      <c r="AD110" s="31">
        <f>(((ABS(INDEX('INPUT AVG'!$B:$AK,Cal!$E110,IF(Cal!$P$3=22.5,MATCH(AD$1,Cal!$G$6:$G$21,0),MATCH(AD$1,Cal!$H$6:$H$41,0))))+(2.327*INDEX('INPUT RMS'!$B:$AK,Cal!$E110,IF(Cal!$P$3=22.5,MATCH(AD$1,Cal!$G$6:$G$21,0),MATCH(AD$1,Cal!$H$6:$H$41,0)))))/1.85)*Cal!$C110)</f>
        <v>0.35008889258310599</v>
      </c>
      <c r="AE110" s="31">
        <f>(((ABS(INDEX('INPUT AVG'!$B:$AK,Cal!$E110,IF(Cal!$P$3=22.5,MATCH(AE$1,Cal!$G$6:$G$21,0),MATCH(AE$1,Cal!$H$6:$H$41,0))))+(2.327*INDEX('INPUT RMS'!$B:$AK,Cal!$E110,IF(Cal!$P$3=22.5,MATCH(AE$1,Cal!$G$6:$G$21,0),MATCH(AE$1,Cal!$H$6:$H$41,0)))))/1.85)*Cal!$C110)</f>
        <v>0.34067177524035042</v>
      </c>
      <c r="AF110" s="31">
        <f>(((ABS(INDEX('INPUT AVG'!$B:$AK,Cal!$E110,IF(Cal!$P$3=22.5,MATCH(AF$1,Cal!$G$6:$G$21,0),MATCH(AF$1,Cal!$H$6:$H$41,0))))+(2.327*INDEX('INPUT RMS'!$B:$AK,Cal!$E110,IF(Cal!$P$3=22.5,MATCH(AF$1,Cal!$G$6:$G$21,0),MATCH(AF$1,Cal!$H$6:$H$41,0)))))/1.85)*Cal!$C110)</f>
        <v>0.39605469234086371</v>
      </c>
      <c r="AG110" s="31">
        <f>(((ABS(INDEX('INPUT AVG'!$B:$AK,Cal!$E110,IF(Cal!$P$3=22.5,MATCH(AG$1,Cal!$G$6:$G$21,0),MATCH(AG$1,Cal!$H$6:$H$41,0))))+(2.327*INDEX('INPUT RMS'!$B:$AK,Cal!$E110,IF(Cal!$P$3=22.5,MATCH(AG$1,Cal!$G$6:$G$21,0),MATCH(AG$1,Cal!$H$6:$H$41,0)))))/1.85)*Cal!$C110)</f>
        <v>0.39948483324936918</v>
      </c>
      <c r="AH110" s="31">
        <f>(((ABS(INDEX('INPUT AVG'!$B:$AK,Cal!$E110,IF(Cal!$P$3=22.5,MATCH(AH$1,Cal!$G$6:$G$21,0),MATCH(AH$1,Cal!$H$6:$H$41,0))))+(2.327*INDEX('INPUT RMS'!$B:$AK,Cal!$E110,IF(Cal!$P$3=22.5,MATCH(AH$1,Cal!$G$6:$G$21,0),MATCH(AH$1,Cal!$H$6:$H$41,0)))))/1.85)*Cal!$C110)</f>
        <v>0.38089640258937263</v>
      </c>
      <c r="AI110" s="31">
        <f>(((ABS(INDEX('INPUT AVG'!$B:$AK,Cal!$E110,IF(Cal!$P$3=22.5,MATCH(AI$1,Cal!$G$6:$G$21,0),MATCH(AI$1,Cal!$H$6:$H$41,0))))+(2.327*INDEX('INPUT RMS'!$B:$AK,Cal!$E110,IF(Cal!$P$3=22.5,MATCH(AI$1,Cal!$G$6:$G$21,0),MATCH(AI$1,Cal!$H$6:$H$41,0)))))/1.85)*Cal!$C110)</f>
        <v>0.39990536413885447</v>
      </c>
      <c r="AJ110" s="31">
        <f>(((ABS(INDEX('INPUT AVG'!$B:$AK,Cal!$E110,IF(Cal!$P$3=22.5,MATCH(AJ$1,Cal!$G$6:$G$21,0),MATCH(AJ$1,Cal!$H$6:$H$41,0))))+(2.327*INDEX('INPUT RMS'!$B:$AK,Cal!$E110,IF(Cal!$P$3=22.5,MATCH(AJ$1,Cal!$G$6:$G$21,0),MATCH(AJ$1,Cal!$H$6:$H$41,0)))))/1.85)*Cal!$C110)</f>
        <v>0.41272032312444734</v>
      </c>
      <c r="AK110" s="31">
        <f>(((ABS(INDEX('INPUT AVG'!$B:$AK,Cal!$E110,IF(Cal!$P$3=22.5,MATCH(AK$1,Cal!$G$6:$G$21,0),MATCH(AK$1,Cal!$H$6:$H$41,0))))+(2.327*INDEX('INPUT RMS'!$B:$AK,Cal!$E110,IF(Cal!$P$3=22.5,MATCH(AK$1,Cal!$G$6:$G$21,0),MATCH(AK$1,Cal!$H$6:$H$41,0)))))/1.85)*Cal!$C110)</f>
        <v>0.40950363131793766</v>
      </c>
      <c r="AL110" s="31">
        <f>(((ABS(INDEX('INPUT AVG'!$B:$AK,Cal!$E110,IF(Cal!$P$3=22.5,MATCH(AL$1,Cal!$G$6:$G$21,0),MATCH(AL$1,Cal!$H$6:$H$41,0))))+(2.327*INDEX('INPUT RMS'!$B:$AK,Cal!$E110,IF(Cal!$P$3=22.5,MATCH(AL$1,Cal!$G$6:$G$21,0),MATCH(AL$1,Cal!$H$6:$H$41,0)))))/1.85)*Cal!$C110)</f>
        <v>0.41128580351939076</v>
      </c>
    </row>
    <row r="111" spans="1:38" x14ac:dyDescent="0.4">
      <c r="A111" s="7">
        <f>Cal!A111</f>
        <v>110</v>
      </c>
      <c r="B111" s="31">
        <f>(((ABS(INDEX('INPUT AVG'!$B:$AK,Cal!$E111,IF(Cal!$P$3=22.5,MATCH(B$1,Cal!$G$6:$G$21,0),MATCH(B$1,Cal!$H$6:$H$41,0))))+(2.327*INDEX('INPUT RMS'!$B:$AK,Cal!$E111,IF(Cal!$P$3=22.5,MATCH(B$1,Cal!$G$6:$G$21,0),MATCH(B$1,Cal!$H$6:$H$41,0)))))/1.85)*Cal!$C111)</f>
        <v>0.41881180959778858</v>
      </c>
      <c r="C111" s="31">
        <f>(((ABS(INDEX('INPUT AVG'!$B:$AK,Cal!$E111,IF(Cal!$P$3=22.5,MATCH(C$1,Cal!$G$6:$G$21,0),MATCH(C$1,Cal!$H$6:$H$41,0))))+(2.327*INDEX('INPUT RMS'!$B:$AK,Cal!$E111,IF(Cal!$P$3=22.5,MATCH(C$1,Cal!$G$6:$G$21,0),MATCH(C$1,Cal!$H$6:$H$41,0)))))/1.85)*Cal!$C111)</f>
        <v>0.37155922110016276</v>
      </c>
      <c r="D111" s="31">
        <f>(((ABS(INDEX('INPUT AVG'!$B:$AK,Cal!$E111,IF(Cal!$P$3=22.5,MATCH(D$1,Cal!$G$6:$G$21,0),MATCH(D$1,Cal!$H$6:$H$41,0))))+(2.327*INDEX('INPUT RMS'!$B:$AK,Cal!$E111,IF(Cal!$P$3=22.5,MATCH(D$1,Cal!$G$6:$G$21,0),MATCH(D$1,Cal!$H$6:$H$41,0)))))/1.85)*Cal!$C111)</f>
        <v>0.37156646379747904</v>
      </c>
      <c r="E111" s="31">
        <f>(((ABS(INDEX('INPUT AVG'!$B:$AK,Cal!$E111,IF(Cal!$P$3=22.5,MATCH(E$1,Cal!$G$6:$G$21,0),MATCH(E$1,Cal!$H$6:$H$41,0))))+(2.327*INDEX('INPUT RMS'!$B:$AK,Cal!$E111,IF(Cal!$P$3=22.5,MATCH(E$1,Cal!$G$6:$G$21,0),MATCH(E$1,Cal!$H$6:$H$41,0)))))/1.85)*Cal!$C111)</f>
        <v>0.38463282550508909</v>
      </c>
      <c r="F111" s="31">
        <f>(((ABS(INDEX('INPUT AVG'!$B:$AK,Cal!$E111,IF(Cal!$P$3=22.5,MATCH(F$1,Cal!$G$6:$G$21,0),MATCH(F$1,Cal!$H$6:$H$41,0))))+(2.327*INDEX('INPUT RMS'!$B:$AK,Cal!$E111,IF(Cal!$P$3=22.5,MATCH(F$1,Cal!$G$6:$G$21,0),MATCH(F$1,Cal!$H$6:$H$41,0)))))/1.85)*Cal!$C111)</f>
        <v>0.38128993566777253</v>
      </c>
      <c r="G111" s="31">
        <f>(((ABS(INDEX('INPUT AVG'!$B:$AK,Cal!$E111,IF(Cal!$P$3=22.5,MATCH(G$1,Cal!$G$6:$G$21,0),MATCH(G$1,Cal!$H$6:$H$41,0))))+(2.327*INDEX('INPUT RMS'!$B:$AK,Cal!$E111,IF(Cal!$P$3=22.5,MATCH(G$1,Cal!$G$6:$G$21,0),MATCH(G$1,Cal!$H$6:$H$41,0)))))/1.85)*Cal!$C111)</f>
        <v>0.36897950469642071</v>
      </c>
      <c r="H111" s="31">
        <f>(((ABS(INDEX('INPUT AVG'!$B:$AK,Cal!$E111,IF(Cal!$P$3=22.5,MATCH(H$1,Cal!$G$6:$G$21,0),MATCH(H$1,Cal!$H$6:$H$41,0))))+(2.327*INDEX('INPUT RMS'!$B:$AK,Cal!$E111,IF(Cal!$P$3=22.5,MATCH(H$1,Cal!$G$6:$G$21,0),MATCH(H$1,Cal!$H$6:$H$41,0)))))/1.85)*Cal!$C111)</f>
        <v>0.38421068731997465</v>
      </c>
      <c r="I111" s="31">
        <f>(((ABS(INDEX('INPUT AVG'!$B:$AK,Cal!$E111,IF(Cal!$P$3=22.5,MATCH(I$1,Cal!$G$6:$G$21,0),MATCH(I$1,Cal!$H$6:$H$41,0))))+(2.327*INDEX('INPUT RMS'!$B:$AK,Cal!$E111,IF(Cal!$P$3=22.5,MATCH(I$1,Cal!$G$6:$G$21,0),MATCH(I$1,Cal!$H$6:$H$41,0)))))/1.85)*Cal!$C111)</f>
        <v>0.39686230629682534</v>
      </c>
      <c r="J111" s="31">
        <f>(((ABS(INDEX('INPUT AVG'!$B:$AK,Cal!$E111,IF(Cal!$P$3=22.5,MATCH(J$1,Cal!$G$6:$G$21,0),MATCH(J$1,Cal!$H$6:$H$41,0))))+(2.327*INDEX('INPUT RMS'!$B:$AK,Cal!$E111,IF(Cal!$P$3=22.5,MATCH(J$1,Cal!$G$6:$G$21,0),MATCH(J$1,Cal!$H$6:$H$41,0)))))/1.85)*Cal!$C111)</f>
        <v>0.42067066521257962</v>
      </c>
      <c r="K111" s="31">
        <f>(((ABS(INDEX('INPUT AVG'!$B:$AK,Cal!$E111,IF(Cal!$P$3=22.5,MATCH(K$1,Cal!$G$6:$G$21,0),MATCH(K$1,Cal!$H$6:$H$41,0))))+(2.327*INDEX('INPUT RMS'!$B:$AK,Cal!$E111,IF(Cal!$P$3=22.5,MATCH(K$1,Cal!$G$6:$G$21,0),MATCH(K$1,Cal!$H$6:$H$41,0)))))/1.85)*Cal!$C111)</f>
        <v>0.4195813429476441</v>
      </c>
      <c r="L111" s="31">
        <f>(((ABS(INDEX('INPUT AVG'!$B:$AK,Cal!$E111,IF(Cal!$P$3=22.5,MATCH(L$1,Cal!$G$6:$G$21,0),MATCH(L$1,Cal!$H$6:$H$41,0))))+(2.327*INDEX('INPUT RMS'!$B:$AK,Cal!$E111,IF(Cal!$P$3=22.5,MATCH(L$1,Cal!$G$6:$G$21,0),MATCH(L$1,Cal!$H$6:$H$41,0)))))/1.85)*Cal!$C111)</f>
        <v>0.42412831974996096</v>
      </c>
      <c r="M111" s="31">
        <f>(((ABS(INDEX('INPUT AVG'!$B:$AK,Cal!$E111,IF(Cal!$P$3=22.5,MATCH(M$1,Cal!$G$6:$G$21,0),MATCH(M$1,Cal!$H$6:$H$41,0))))+(2.327*INDEX('INPUT RMS'!$B:$AK,Cal!$E111,IF(Cal!$P$3=22.5,MATCH(M$1,Cal!$G$6:$G$21,0),MATCH(M$1,Cal!$H$6:$H$41,0)))))/1.85)*Cal!$C111)</f>
        <v>0.40767342154238673</v>
      </c>
      <c r="N111" s="31">
        <f>(((ABS(INDEX('INPUT AVG'!$B:$AK,Cal!$E111,IF(Cal!$P$3=22.5,MATCH(N$1,Cal!$G$6:$G$21,0),MATCH(N$1,Cal!$H$6:$H$41,0))))+(2.327*INDEX('INPUT RMS'!$B:$AK,Cal!$E111,IF(Cal!$P$3=22.5,MATCH(N$1,Cal!$G$6:$G$21,0),MATCH(N$1,Cal!$H$6:$H$41,0)))))/1.85)*Cal!$C111)</f>
        <v>0.42993201640812129</v>
      </c>
      <c r="O111" s="31">
        <f>(((ABS(INDEX('INPUT AVG'!$B:$AK,Cal!$E111,IF(Cal!$P$3=22.5,MATCH(O$1,Cal!$G$6:$G$21,0),MATCH(O$1,Cal!$H$6:$H$41,0))))+(2.327*INDEX('INPUT RMS'!$B:$AK,Cal!$E111,IF(Cal!$P$3=22.5,MATCH(O$1,Cal!$G$6:$G$21,0),MATCH(O$1,Cal!$H$6:$H$41,0)))))/1.85)*Cal!$C111)</f>
        <v>0.43172562339418641</v>
      </c>
      <c r="P111" s="31">
        <f>(((ABS(INDEX('INPUT AVG'!$B:$AK,Cal!$E111,IF(Cal!$P$3=22.5,MATCH(P$1,Cal!$G$6:$G$21,0),MATCH(P$1,Cal!$H$6:$H$41,0))))+(2.327*INDEX('INPUT RMS'!$B:$AK,Cal!$E111,IF(Cal!$P$3=22.5,MATCH(P$1,Cal!$G$6:$G$21,0),MATCH(P$1,Cal!$H$6:$H$41,0)))))/1.85)*Cal!$C111)</f>
        <v>0.43962371529356847</v>
      </c>
      <c r="Q111" s="31">
        <f>(((ABS(INDEX('INPUT AVG'!$B:$AK,Cal!$E111,IF(Cal!$P$3=22.5,MATCH(Q$1,Cal!$G$6:$G$21,0),MATCH(Q$1,Cal!$H$6:$H$41,0))))+(2.327*INDEX('INPUT RMS'!$B:$AK,Cal!$E111,IF(Cal!$P$3=22.5,MATCH(Q$1,Cal!$G$6:$G$21,0),MATCH(Q$1,Cal!$H$6:$H$41,0)))))/1.85)*Cal!$C111)</f>
        <v>0.43818878508500153</v>
      </c>
      <c r="R111" s="31">
        <f>(((ABS(INDEX('INPUT AVG'!$B:$AK,Cal!$E111,IF(Cal!$P$3=22.5,MATCH(R$1,Cal!$G$6:$G$21,0),MATCH(R$1,Cal!$H$6:$H$41,0))))+(2.327*INDEX('INPUT RMS'!$B:$AK,Cal!$E111,IF(Cal!$P$3=22.5,MATCH(R$1,Cal!$G$6:$G$21,0),MATCH(R$1,Cal!$H$6:$H$41,0)))))/1.85)*Cal!$C111)</f>
        <v>0.42069297852145654</v>
      </c>
      <c r="S111" s="31">
        <f>(((ABS(INDEX('INPUT AVG'!$B:$AK,Cal!$E111,IF(Cal!$P$3=22.5,MATCH(S$1,Cal!$G$6:$G$21,0),MATCH(S$1,Cal!$H$6:$H$41,0))))+(2.327*INDEX('INPUT RMS'!$B:$AK,Cal!$E111,IF(Cal!$P$3=22.5,MATCH(S$1,Cal!$G$6:$G$21,0),MATCH(S$1,Cal!$H$6:$H$41,0)))))/1.85)*Cal!$C111)</f>
        <v>0.43220324185651698</v>
      </c>
      <c r="T111" s="31">
        <f>(((ABS(INDEX('INPUT AVG'!$B:$AK,Cal!$E111,IF(Cal!$P$3=22.5,MATCH(T$1,Cal!$G$6:$G$21,0),MATCH(T$1,Cal!$H$6:$H$41,0))))+(2.327*INDEX('INPUT RMS'!$B:$AK,Cal!$E111,IF(Cal!$P$3=22.5,MATCH(T$1,Cal!$G$6:$G$21,0),MATCH(T$1,Cal!$H$6:$H$41,0)))))/1.85)*Cal!$C111)</f>
        <v>0.44153405112189209</v>
      </c>
      <c r="U111" s="31">
        <f>(((ABS(INDEX('INPUT AVG'!$B:$AK,Cal!$E111,IF(Cal!$P$3=22.5,MATCH(U$1,Cal!$G$6:$G$21,0),MATCH(U$1,Cal!$H$6:$H$41,0))))+(2.327*INDEX('INPUT RMS'!$B:$AK,Cal!$E111,IF(Cal!$P$3=22.5,MATCH(U$1,Cal!$G$6:$G$21,0),MATCH(U$1,Cal!$H$6:$H$41,0)))))/1.85)*Cal!$C111)</f>
        <v>0.43989731822464917</v>
      </c>
      <c r="V111" s="31">
        <f>(((ABS(INDEX('INPUT AVG'!$B:$AK,Cal!$E111,IF(Cal!$P$3=22.5,MATCH(V$1,Cal!$G$6:$G$21,0),MATCH(V$1,Cal!$H$6:$H$41,0))))+(2.327*INDEX('INPUT RMS'!$B:$AK,Cal!$E111,IF(Cal!$P$3=22.5,MATCH(V$1,Cal!$G$6:$G$21,0),MATCH(V$1,Cal!$H$6:$H$41,0)))))/1.85)*Cal!$C111)</f>
        <v>0.41753917147178904</v>
      </c>
      <c r="W111" s="31">
        <f>(((ABS(INDEX('INPUT AVG'!$B:$AK,Cal!$E111,IF(Cal!$P$3=22.5,MATCH(W$1,Cal!$G$6:$G$21,0),MATCH(W$1,Cal!$H$6:$H$41,0))))+(2.327*INDEX('INPUT RMS'!$B:$AK,Cal!$E111,IF(Cal!$P$3=22.5,MATCH(W$1,Cal!$G$6:$G$21,0),MATCH(W$1,Cal!$H$6:$H$41,0)))))/1.85)*Cal!$C111)</f>
        <v>0.40475683625485442</v>
      </c>
      <c r="X111" s="31">
        <f>(((ABS(INDEX('INPUT AVG'!$B:$AK,Cal!$E111,IF(Cal!$P$3=22.5,MATCH(X$1,Cal!$G$6:$G$21,0),MATCH(X$1,Cal!$H$6:$H$41,0))))+(2.327*INDEX('INPUT RMS'!$B:$AK,Cal!$E111,IF(Cal!$P$3=22.5,MATCH(X$1,Cal!$G$6:$G$21,0),MATCH(X$1,Cal!$H$6:$H$41,0)))))/1.85)*Cal!$C111)</f>
        <v>0.36663362466402954</v>
      </c>
      <c r="Y111" s="31">
        <f>(((ABS(INDEX('INPUT AVG'!$B:$AK,Cal!$E111,IF(Cal!$P$3=22.5,MATCH(Y$1,Cal!$G$6:$G$21,0),MATCH(Y$1,Cal!$H$6:$H$41,0))))+(2.327*INDEX('INPUT RMS'!$B:$AK,Cal!$E111,IF(Cal!$P$3=22.5,MATCH(Y$1,Cal!$G$6:$G$21,0),MATCH(Y$1,Cal!$H$6:$H$41,0)))))/1.85)*Cal!$C111)</f>
        <v>0.37530488016637598</v>
      </c>
      <c r="Z111" s="31">
        <f>(((ABS(INDEX('INPUT AVG'!$B:$AK,Cal!$E111,IF(Cal!$P$3=22.5,MATCH(Z$1,Cal!$G$6:$G$21,0),MATCH(Z$1,Cal!$H$6:$H$41,0))))+(2.327*INDEX('INPUT RMS'!$B:$AK,Cal!$E111,IF(Cal!$P$3=22.5,MATCH(Z$1,Cal!$G$6:$G$21,0),MATCH(Z$1,Cal!$H$6:$H$41,0)))))/1.85)*Cal!$C111)</f>
        <v>0.41014098161781148</v>
      </c>
      <c r="AA111" s="31">
        <f>(((ABS(INDEX('INPUT AVG'!$B:$AK,Cal!$E111,IF(Cal!$P$3=22.5,MATCH(AA$1,Cal!$G$6:$G$21,0),MATCH(AA$1,Cal!$H$6:$H$41,0))))+(2.327*INDEX('INPUT RMS'!$B:$AK,Cal!$E111,IF(Cal!$P$3=22.5,MATCH(AA$1,Cal!$G$6:$G$21,0),MATCH(AA$1,Cal!$H$6:$H$41,0)))))/1.85)*Cal!$C111)</f>
        <v>0.39472044993896738</v>
      </c>
      <c r="AB111" s="31">
        <f>(((ABS(INDEX('INPUT AVG'!$B:$AK,Cal!$E111,IF(Cal!$P$3=22.5,MATCH(AB$1,Cal!$G$6:$G$21,0),MATCH(AB$1,Cal!$H$6:$H$41,0))))+(2.327*INDEX('INPUT RMS'!$B:$AK,Cal!$E111,IF(Cal!$P$3=22.5,MATCH(AB$1,Cal!$G$6:$G$21,0),MATCH(AB$1,Cal!$H$6:$H$41,0)))))/1.85)*Cal!$C111)</f>
        <v>0.37742645291057791</v>
      </c>
      <c r="AC111" s="31">
        <f>(((ABS(INDEX('INPUT AVG'!$B:$AK,Cal!$E111,IF(Cal!$P$3=22.5,MATCH(AC$1,Cal!$G$6:$G$21,0),MATCH(AC$1,Cal!$H$6:$H$41,0))))+(2.327*INDEX('INPUT RMS'!$B:$AK,Cal!$E111,IF(Cal!$P$3=22.5,MATCH(AC$1,Cal!$G$6:$G$21,0),MATCH(AC$1,Cal!$H$6:$H$41,0)))))/1.85)*Cal!$C111)</f>
        <v>0.377883210762127</v>
      </c>
      <c r="AD111" s="31">
        <f>(((ABS(INDEX('INPUT AVG'!$B:$AK,Cal!$E111,IF(Cal!$P$3=22.5,MATCH(AD$1,Cal!$G$6:$G$21,0),MATCH(AD$1,Cal!$H$6:$H$41,0))))+(2.327*INDEX('INPUT RMS'!$B:$AK,Cal!$E111,IF(Cal!$P$3=22.5,MATCH(AD$1,Cal!$G$6:$G$21,0),MATCH(AD$1,Cal!$H$6:$H$41,0)))))/1.85)*Cal!$C111)</f>
        <v>0.37526158626015121</v>
      </c>
      <c r="AE111" s="31">
        <f>(((ABS(INDEX('INPUT AVG'!$B:$AK,Cal!$E111,IF(Cal!$P$3=22.5,MATCH(AE$1,Cal!$G$6:$G$21,0),MATCH(AE$1,Cal!$H$6:$H$41,0))))+(2.327*INDEX('INPUT RMS'!$B:$AK,Cal!$E111,IF(Cal!$P$3=22.5,MATCH(AE$1,Cal!$G$6:$G$21,0),MATCH(AE$1,Cal!$H$6:$H$41,0)))))/1.85)*Cal!$C111)</f>
        <v>0.3694359587012111</v>
      </c>
      <c r="AF111" s="31">
        <f>(((ABS(INDEX('INPUT AVG'!$B:$AK,Cal!$E111,IF(Cal!$P$3=22.5,MATCH(AF$1,Cal!$G$6:$G$21,0),MATCH(AF$1,Cal!$H$6:$H$41,0))))+(2.327*INDEX('INPUT RMS'!$B:$AK,Cal!$E111,IF(Cal!$P$3=22.5,MATCH(AF$1,Cal!$G$6:$G$21,0),MATCH(AF$1,Cal!$H$6:$H$41,0)))))/1.85)*Cal!$C111)</f>
        <v>0.40409805686087213</v>
      </c>
      <c r="AG111" s="31">
        <f>(((ABS(INDEX('INPUT AVG'!$B:$AK,Cal!$E111,IF(Cal!$P$3=22.5,MATCH(AG$1,Cal!$G$6:$G$21,0),MATCH(AG$1,Cal!$H$6:$H$41,0))))+(2.327*INDEX('INPUT RMS'!$B:$AK,Cal!$E111,IF(Cal!$P$3=22.5,MATCH(AG$1,Cal!$G$6:$G$21,0),MATCH(AG$1,Cal!$H$6:$H$41,0)))))/1.85)*Cal!$C111)</f>
        <v>0.40929294690489765</v>
      </c>
      <c r="AH111" s="31">
        <f>(((ABS(INDEX('INPUT AVG'!$B:$AK,Cal!$E111,IF(Cal!$P$3=22.5,MATCH(AH$1,Cal!$G$6:$G$21,0),MATCH(AH$1,Cal!$H$6:$H$41,0))))+(2.327*INDEX('INPUT RMS'!$B:$AK,Cal!$E111,IF(Cal!$P$3=22.5,MATCH(AH$1,Cal!$G$6:$G$21,0),MATCH(AH$1,Cal!$H$6:$H$41,0)))))/1.85)*Cal!$C111)</f>
        <v>0.39999169833756776</v>
      </c>
      <c r="AI111" s="31">
        <f>(((ABS(INDEX('INPUT AVG'!$B:$AK,Cal!$E111,IF(Cal!$P$3=22.5,MATCH(AI$1,Cal!$G$6:$G$21,0),MATCH(AI$1,Cal!$H$6:$H$41,0))))+(2.327*INDEX('INPUT RMS'!$B:$AK,Cal!$E111,IF(Cal!$P$3=22.5,MATCH(AI$1,Cal!$G$6:$G$21,0),MATCH(AI$1,Cal!$H$6:$H$41,0)))))/1.85)*Cal!$C111)</f>
        <v>0.41323608598193601</v>
      </c>
      <c r="AJ111" s="31">
        <f>(((ABS(INDEX('INPUT AVG'!$B:$AK,Cal!$E111,IF(Cal!$P$3=22.5,MATCH(AJ$1,Cal!$G$6:$G$21,0),MATCH(AJ$1,Cal!$H$6:$H$41,0))))+(2.327*INDEX('INPUT RMS'!$B:$AK,Cal!$E111,IF(Cal!$P$3=22.5,MATCH(AJ$1,Cal!$G$6:$G$21,0),MATCH(AJ$1,Cal!$H$6:$H$41,0)))))/1.85)*Cal!$C111)</f>
        <v>0.42464727500000515</v>
      </c>
      <c r="AK111" s="31">
        <f>(((ABS(INDEX('INPUT AVG'!$B:$AK,Cal!$E111,IF(Cal!$P$3=22.5,MATCH(AK$1,Cal!$G$6:$G$21,0),MATCH(AK$1,Cal!$H$6:$H$41,0))))+(2.327*INDEX('INPUT RMS'!$B:$AK,Cal!$E111,IF(Cal!$P$3=22.5,MATCH(AK$1,Cal!$G$6:$G$21,0),MATCH(AK$1,Cal!$H$6:$H$41,0)))))/1.85)*Cal!$C111)</f>
        <v>0.42601508618206585</v>
      </c>
      <c r="AL111" s="31">
        <f>(((ABS(INDEX('INPUT AVG'!$B:$AK,Cal!$E111,IF(Cal!$P$3=22.5,MATCH(AL$1,Cal!$G$6:$G$21,0),MATCH(AL$1,Cal!$H$6:$H$41,0))))+(2.327*INDEX('INPUT RMS'!$B:$AK,Cal!$E111,IF(Cal!$P$3=22.5,MATCH(AL$1,Cal!$G$6:$G$21,0),MATCH(AL$1,Cal!$H$6:$H$41,0)))))/1.85)*Cal!$C111)</f>
        <v>0.41881180959778858</v>
      </c>
    </row>
    <row r="112" spans="1:38" x14ac:dyDescent="0.4">
      <c r="A112" s="7">
        <f>Cal!A112</f>
        <v>111</v>
      </c>
      <c r="B112" s="31">
        <f>(((ABS(INDEX('INPUT AVG'!$B:$AK,Cal!$E112,IF(Cal!$P$3=22.5,MATCH(B$1,Cal!$G$6:$G$21,0),MATCH(B$1,Cal!$H$6:$H$41,0))))+(2.327*INDEX('INPUT RMS'!$B:$AK,Cal!$E112,IF(Cal!$P$3=22.5,MATCH(B$1,Cal!$G$6:$G$21,0),MATCH(B$1,Cal!$H$6:$H$41,0)))))/1.85)*Cal!$C112)</f>
        <v>0.41490864177813402</v>
      </c>
      <c r="C112" s="31">
        <f>(((ABS(INDEX('INPUT AVG'!$B:$AK,Cal!$E112,IF(Cal!$P$3=22.5,MATCH(C$1,Cal!$G$6:$G$21,0),MATCH(C$1,Cal!$H$6:$H$41,0))))+(2.327*INDEX('INPUT RMS'!$B:$AK,Cal!$E112,IF(Cal!$P$3=22.5,MATCH(C$1,Cal!$G$6:$G$21,0),MATCH(C$1,Cal!$H$6:$H$41,0)))))/1.85)*Cal!$C112)</f>
        <v>0.37778853487324066</v>
      </c>
      <c r="D112" s="31">
        <f>(((ABS(INDEX('INPUT AVG'!$B:$AK,Cal!$E112,IF(Cal!$P$3=22.5,MATCH(D$1,Cal!$G$6:$G$21,0),MATCH(D$1,Cal!$H$6:$H$41,0))))+(2.327*INDEX('INPUT RMS'!$B:$AK,Cal!$E112,IF(Cal!$P$3=22.5,MATCH(D$1,Cal!$G$6:$G$21,0),MATCH(D$1,Cal!$H$6:$H$41,0)))))/1.85)*Cal!$C112)</f>
        <v>0.40855361456806594</v>
      </c>
      <c r="E112" s="31">
        <f>(((ABS(INDEX('INPUT AVG'!$B:$AK,Cal!$E112,IF(Cal!$P$3=22.5,MATCH(E$1,Cal!$G$6:$G$21,0),MATCH(E$1,Cal!$H$6:$H$41,0))))+(2.327*INDEX('INPUT RMS'!$B:$AK,Cal!$E112,IF(Cal!$P$3=22.5,MATCH(E$1,Cal!$G$6:$G$21,0),MATCH(E$1,Cal!$H$6:$H$41,0)))))/1.85)*Cal!$C112)</f>
        <v>0.41844361796572399</v>
      </c>
      <c r="F112" s="31">
        <f>(((ABS(INDEX('INPUT AVG'!$B:$AK,Cal!$E112,IF(Cal!$P$3=22.5,MATCH(F$1,Cal!$G$6:$G$21,0),MATCH(F$1,Cal!$H$6:$H$41,0))))+(2.327*INDEX('INPUT RMS'!$B:$AK,Cal!$E112,IF(Cal!$P$3=22.5,MATCH(F$1,Cal!$G$6:$G$21,0),MATCH(F$1,Cal!$H$6:$H$41,0)))))/1.85)*Cal!$C112)</f>
        <v>0.42786712225224516</v>
      </c>
      <c r="G112" s="31">
        <f>(((ABS(INDEX('INPUT AVG'!$B:$AK,Cal!$E112,IF(Cal!$P$3=22.5,MATCH(G$1,Cal!$G$6:$G$21,0),MATCH(G$1,Cal!$H$6:$H$41,0))))+(2.327*INDEX('INPUT RMS'!$B:$AK,Cal!$E112,IF(Cal!$P$3=22.5,MATCH(G$1,Cal!$G$6:$G$21,0),MATCH(G$1,Cal!$H$6:$H$41,0)))))/1.85)*Cal!$C112)</f>
        <v>0.40829974006962128</v>
      </c>
      <c r="H112" s="31">
        <f>(((ABS(INDEX('INPUT AVG'!$B:$AK,Cal!$E112,IF(Cal!$P$3=22.5,MATCH(H$1,Cal!$G$6:$G$21,0),MATCH(H$1,Cal!$H$6:$H$41,0))))+(2.327*INDEX('INPUT RMS'!$B:$AK,Cal!$E112,IF(Cal!$P$3=22.5,MATCH(H$1,Cal!$G$6:$G$21,0),MATCH(H$1,Cal!$H$6:$H$41,0)))))/1.85)*Cal!$C112)</f>
        <v>0.42508373523080673</v>
      </c>
      <c r="I112" s="31">
        <f>(((ABS(INDEX('INPUT AVG'!$B:$AK,Cal!$E112,IF(Cal!$P$3=22.5,MATCH(I$1,Cal!$G$6:$G$21,0),MATCH(I$1,Cal!$H$6:$H$41,0))))+(2.327*INDEX('INPUT RMS'!$B:$AK,Cal!$E112,IF(Cal!$P$3=22.5,MATCH(I$1,Cal!$G$6:$G$21,0),MATCH(I$1,Cal!$H$6:$H$41,0)))))/1.85)*Cal!$C112)</f>
        <v>0.45459180968033297</v>
      </c>
      <c r="J112" s="31">
        <f>(((ABS(INDEX('INPUT AVG'!$B:$AK,Cal!$E112,IF(Cal!$P$3=22.5,MATCH(J$1,Cal!$G$6:$G$21,0),MATCH(J$1,Cal!$H$6:$H$41,0))))+(2.327*INDEX('INPUT RMS'!$B:$AK,Cal!$E112,IF(Cal!$P$3=22.5,MATCH(J$1,Cal!$G$6:$G$21,0),MATCH(J$1,Cal!$H$6:$H$41,0)))))/1.85)*Cal!$C112)</f>
        <v>0.4556030276901013</v>
      </c>
      <c r="K112" s="31">
        <f>(((ABS(INDEX('INPUT AVG'!$B:$AK,Cal!$E112,IF(Cal!$P$3=22.5,MATCH(K$1,Cal!$G$6:$G$21,0),MATCH(K$1,Cal!$H$6:$H$41,0))))+(2.327*INDEX('INPUT RMS'!$B:$AK,Cal!$E112,IF(Cal!$P$3=22.5,MATCH(K$1,Cal!$G$6:$G$21,0),MATCH(K$1,Cal!$H$6:$H$41,0)))))/1.85)*Cal!$C112)</f>
        <v>0.44906297464628475</v>
      </c>
      <c r="L112" s="31">
        <f>(((ABS(INDEX('INPUT AVG'!$B:$AK,Cal!$E112,IF(Cal!$P$3=22.5,MATCH(L$1,Cal!$G$6:$G$21,0),MATCH(L$1,Cal!$H$6:$H$41,0))))+(2.327*INDEX('INPUT RMS'!$B:$AK,Cal!$E112,IF(Cal!$P$3=22.5,MATCH(L$1,Cal!$G$6:$G$21,0),MATCH(L$1,Cal!$H$6:$H$41,0)))))/1.85)*Cal!$C112)</f>
        <v>0.46325945198535917</v>
      </c>
      <c r="M112" s="31">
        <f>(((ABS(INDEX('INPUT AVG'!$B:$AK,Cal!$E112,IF(Cal!$P$3=22.5,MATCH(M$1,Cal!$G$6:$G$21,0),MATCH(M$1,Cal!$H$6:$H$41,0))))+(2.327*INDEX('INPUT RMS'!$B:$AK,Cal!$E112,IF(Cal!$P$3=22.5,MATCH(M$1,Cal!$G$6:$G$21,0),MATCH(M$1,Cal!$H$6:$H$41,0)))))/1.85)*Cal!$C112)</f>
        <v>0.43701277862529497</v>
      </c>
      <c r="N112" s="31">
        <f>(((ABS(INDEX('INPUT AVG'!$B:$AK,Cal!$E112,IF(Cal!$P$3=22.5,MATCH(N$1,Cal!$G$6:$G$21,0),MATCH(N$1,Cal!$H$6:$H$41,0))))+(2.327*INDEX('INPUT RMS'!$B:$AK,Cal!$E112,IF(Cal!$P$3=22.5,MATCH(N$1,Cal!$G$6:$G$21,0),MATCH(N$1,Cal!$H$6:$H$41,0)))))/1.85)*Cal!$C112)</f>
        <v>0.46477622267362229</v>
      </c>
      <c r="O112" s="31">
        <f>(((ABS(INDEX('INPUT AVG'!$B:$AK,Cal!$E112,IF(Cal!$P$3=22.5,MATCH(O$1,Cal!$G$6:$G$21,0),MATCH(O$1,Cal!$H$6:$H$41,0))))+(2.327*INDEX('INPUT RMS'!$B:$AK,Cal!$E112,IF(Cal!$P$3=22.5,MATCH(O$1,Cal!$G$6:$G$21,0),MATCH(O$1,Cal!$H$6:$H$41,0)))))/1.85)*Cal!$C112)</f>
        <v>0.46423712667581196</v>
      </c>
      <c r="P112" s="31">
        <f>(((ABS(INDEX('INPUT AVG'!$B:$AK,Cal!$E112,IF(Cal!$P$3=22.5,MATCH(P$1,Cal!$G$6:$G$21,0),MATCH(P$1,Cal!$H$6:$H$41,0))))+(2.327*INDEX('INPUT RMS'!$B:$AK,Cal!$E112,IF(Cal!$P$3=22.5,MATCH(P$1,Cal!$G$6:$G$21,0),MATCH(P$1,Cal!$H$6:$H$41,0)))))/1.85)*Cal!$C112)</f>
        <v>0.46504091214489285</v>
      </c>
      <c r="Q112" s="31">
        <f>(((ABS(INDEX('INPUT AVG'!$B:$AK,Cal!$E112,IF(Cal!$P$3=22.5,MATCH(Q$1,Cal!$G$6:$G$21,0),MATCH(Q$1,Cal!$H$6:$H$41,0))))+(2.327*INDEX('INPUT RMS'!$B:$AK,Cal!$E112,IF(Cal!$P$3=22.5,MATCH(Q$1,Cal!$G$6:$G$21,0),MATCH(Q$1,Cal!$H$6:$H$41,0)))))/1.85)*Cal!$C112)</f>
        <v>0.46997775875233311</v>
      </c>
      <c r="R112" s="31">
        <f>(((ABS(INDEX('INPUT AVG'!$B:$AK,Cal!$E112,IF(Cal!$P$3=22.5,MATCH(R$1,Cal!$G$6:$G$21,0),MATCH(R$1,Cal!$H$6:$H$41,0))))+(2.327*INDEX('INPUT RMS'!$B:$AK,Cal!$E112,IF(Cal!$P$3=22.5,MATCH(R$1,Cal!$G$6:$G$21,0),MATCH(R$1,Cal!$H$6:$H$41,0)))))/1.85)*Cal!$C112)</f>
        <v>0.43947640331210314</v>
      </c>
      <c r="S112" s="31">
        <f>(((ABS(INDEX('INPUT AVG'!$B:$AK,Cal!$E112,IF(Cal!$P$3=22.5,MATCH(S$1,Cal!$G$6:$G$21,0),MATCH(S$1,Cal!$H$6:$H$41,0))))+(2.327*INDEX('INPUT RMS'!$B:$AK,Cal!$E112,IF(Cal!$P$3=22.5,MATCH(S$1,Cal!$G$6:$G$21,0),MATCH(S$1,Cal!$H$6:$H$41,0)))))/1.85)*Cal!$C112)</f>
        <v>0.44111875183678961</v>
      </c>
      <c r="T112" s="31">
        <f>(((ABS(INDEX('INPUT AVG'!$B:$AK,Cal!$E112,IF(Cal!$P$3=22.5,MATCH(T$1,Cal!$G$6:$G$21,0),MATCH(T$1,Cal!$H$6:$H$41,0))))+(2.327*INDEX('INPUT RMS'!$B:$AK,Cal!$E112,IF(Cal!$P$3=22.5,MATCH(T$1,Cal!$G$6:$G$21,0),MATCH(T$1,Cal!$H$6:$H$41,0)))))/1.85)*Cal!$C112)</f>
        <v>0.45363265173660738</v>
      </c>
      <c r="U112" s="31">
        <f>(((ABS(INDEX('INPUT AVG'!$B:$AK,Cal!$E112,IF(Cal!$P$3=22.5,MATCH(U$1,Cal!$G$6:$G$21,0),MATCH(U$1,Cal!$H$6:$H$41,0))))+(2.327*INDEX('INPUT RMS'!$B:$AK,Cal!$E112,IF(Cal!$P$3=22.5,MATCH(U$1,Cal!$G$6:$G$21,0),MATCH(U$1,Cal!$H$6:$H$41,0)))))/1.85)*Cal!$C112)</f>
        <v>0.45719372500438943</v>
      </c>
      <c r="V112" s="31">
        <f>(((ABS(INDEX('INPUT AVG'!$B:$AK,Cal!$E112,IF(Cal!$P$3=22.5,MATCH(V$1,Cal!$G$6:$G$21,0),MATCH(V$1,Cal!$H$6:$H$41,0))))+(2.327*INDEX('INPUT RMS'!$B:$AK,Cal!$E112,IF(Cal!$P$3=22.5,MATCH(V$1,Cal!$G$6:$G$21,0),MATCH(V$1,Cal!$H$6:$H$41,0)))))/1.85)*Cal!$C112)</f>
        <v>0.4349939770956297</v>
      </c>
      <c r="W112" s="31">
        <f>(((ABS(INDEX('INPUT AVG'!$B:$AK,Cal!$E112,IF(Cal!$P$3=22.5,MATCH(W$1,Cal!$G$6:$G$21,0),MATCH(W$1,Cal!$H$6:$H$41,0))))+(2.327*INDEX('INPUT RMS'!$B:$AK,Cal!$E112,IF(Cal!$P$3=22.5,MATCH(W$1,Cal!$G$6:$G$21,0),MATCH(W$1,Cal!$H$6:$H$41,0)))))/1.85)*Cal!$C112)</f>
        <v>0.39109120164368599</v>
      </c>
      <c r="X112" s="31">
        <f>(((ABS(INDEX('INPUT AVG'!$B:$AK,Cal!$E112,IF(Cal!$P$3=22.5,MATCH(X$1,Cal!$G$6:$G$21,0),MATCH(X$1,Cal!$H$6:$H$41,0))))+(2.327*INDEX('INPUT RMS'!$B:$AK,Cal!$E112,IF(Cal!$P$3=22.5,MATCH(X$1,Cal!$G$6:$G$21,0),MATCH(X$1,Cal!$H$6:$H$41,0)))))/1.85)*Cal!$C112)</f>
        <v>0.35208641832744753</v>
      </c>
      <c r="Y112" s="31">
        <f>(((ABS(INDEX('INPUT AVG'!$B:$AK,Cal!$E112,IF(Cal!$P$3=22.5,MATCH(Y$1,Cal!$G$6:$G$21,0),MATCH(Y$1,Cal!$H$6:$H$41,0))))+(2.327*INDEX('INPUT RMS'!$B:$AK,Cal!$E112,IF(Cal!$P$3=22.5,MATCH(Y$1,Cal!$G$6:$G$21,0),MATCH(Y$1,Cal!$H$6:$H$41,0)))))/1.85)*Cal!$C112)</f>
        <v>0.34805675160240479</v>
      </c>
      <c r="Z112" s="31">
        <f>(((ABS(INDEX('INPUT AVG'!$B:$AK,Cal!$E112,IF(Cal!$P$3=22.5,MATCH(Z$1,Cal!$G$6:$G$21,0),MATCH(Z$1,Cal!$H$6:$H$41,0))))+(2.327*INDEX('INPUT RMS'!$B:$AK,Cal!$E112,IF(Cal!$P$3=22.5,MATCH(Z$1,Cal!$G$6:$G$21,0),MATCH(Z$1,Cal!$H$6:$H$41,0)))))/1.85)*Cal!$C112)</f>
        <v>0.40354930678734907</v>
      </c>
      <c r="AA112" s="31">
        <f>(((ABS(INDEX('INPUT AVG'!$B:$AK,Cal!$E112,IF(Cal!$P$3=22.5,MATCH(AA$1,Cal!$G$6:$G$21,0),MATCH(AA$1,Cal!$H$6:$H$41,0))))+(2.327*INDEX('INPUT RMS'!$B:$AK,Cal!$E112,IF(Cal!$P$3=22.5,MATCH(AA$1,Cal!$G$6:$G$21,0),MATCH(AA$1,Cal!$H$6:$H$41,0)))))/1.85)*Cal!$C112)</f>
        <v>0.39894817253222337</v>
      </c>
      <c r="AB112" s="31">
        <f>(((ABS(INDEX('INPUT AVG'!$B:$AK,Cal!$E112,IF(Cal!$P$3=22.5,MATCH(AB$1,Cal!$G$6:$G$21,0),MATCH(AB$1,Cal!$H$6:$H$41,0))))+(2.327*INDEX('INPUT RMS'!$B:$AK,Cal!$E112,IF(Cal!$P$3=22.5,MATCH(AB$1,Cal!$G$6:$G$21,0),MATCH(AB$1,Cal!$H$6:$H$41,0)))))/1.85)*Cal!$C112)</f>
        <v>0.38792205517356459</v>
      </c>
      <c r="AC112" s="31">
        <f>(((ABS(INDEX('INPUT AVG'!$B:$AK,Cal!$E112,IF(Cal!$P$3=22.5,MATCH(AC$1,Cal!$G$6:$G$21,0),MATCH(AC$1,Cal!$H$6:$H$41,0))))+(2.327*INDEX('INPUT RMS'!$B:$AK,Cal!$E112,IF(Cal!$P$3=22.5,MATCH(AC$1,Cal!$G$6:$G$21,0),MATCH(AC$1,Cal!$H$6:$H$41,0)))))/1.85)*Cal!$C112)</f>
        <v>0.37469176087830519</v>
      </c>
      <c r="AD112" s="31">
        <f>(((ABS(INDEX('INPUT AVG'!$B:$AK,Cal!$E112,IF(Cal!$P$3=22.5,MATCH(AD$1,Cal!$G$6:$G$21,0),MATCH(AD$1,Cal!$H$6:$H$41,0))))+(2.327*INDEX('INPUT RMS'!$B:$AK,Cal!$E112,IF(Cal!$P$3=22.5,MATCH(AD$1,Cal!$G$6:$G$21,0),MATCH(AD$1,Cal!$H$6:$H$41,0)))))/1.85)*Cal!$C112)</f>
        <v>0.37146926858940638</v>
      </c>
      <c r="AE112" s="31">
        <f>(((ABS(INDEX('INPUT AVG'!$B:$AK,Cal!$E112,IF(Cal!$P$3=22.5,MATCH(AE$1,Cal!$G$6:$G$21,0),MATCH(AE$1,Cal!$H$6:$H$41,0))))+(2.327*INDEX('INPUT RMS'!$B:$AK,Cal!$E112,IF(Cal!$P$3=22.5,MATCH(AE$1,Cal!$G$6:$G$21,0),MATCH(AE$1,Cal!$H$6:$H$41,0)))))/1.85)*Cal!$C112)</f>
        <v>0.3556759729175954</v>
      </c>
      <c r="AF112" s="31">
        <f>(((ABS(INDEX('INPUT AVG'!$B:$AK,Cal!$E112,IF(Cal!$P$3=22.5,MATCH(AF$1,Cal!$G$6:$G$21,0),MATCH(AF$1,Cal!$H$6:$H$41,0))))+(2.327*INDEX('INPUT RMS'!$B:$AK,Cal!$E112,IF(Cal!$P$3=22.5,MATCH(AF$1,Cal!$G$6:$G$21,0),MATCH(AF$1,Cal!$H$6:$H$41,0)))))/1.85)*Cal!$C112)</f>
        <v>0.37785006236385654</v>
      </c>
      <c r="AG112" s="31">
        <f>(((ABS(INDEX('INPUT AVG'!$B:$AK,Cal!$E112,IF(Cal!$P$3=22.5,MATCH(AG$1,Cal!$G$6:$G$21,0),MATCH(AG$1,Cal!$H$6:$H$41,0))))+(2.327*INDEX('INPUT RMS'!$B:$AK,Cal!$E112,IF(Cal!$P$3=22.5,MATCH(AG$1,Cal!$G$6:$G$21,0),MATCH(AG$1,Cal!$H$6:$H$41,0)))))/1.85)*Cal!$C112)</f>
        <v>0.38262740952743063</v>
      </c>
      <c r="AH112" s="31">
        <f>(((ABS(INDEX('INPUT AVG'!$B:$AK,Cal!$E112,IF(Cal!$P$3=22.5,MATCH(AH$1,Cal!$G$6:$G$21,0),MATCH(AH$1,Cal!$H$6:$H$41,0))))+(2.327*INDEX('INPUT RMS'!$B:$AK,Cal!$E112,IF(Cal!$P$3=22.5,MATCH(AH$1,Cal!$G$6:$G$21,0),MATCH(AH$1,Cal!$H$6:$H$41,0)))))/1.85)*Cal!$C112)</f>
        <v>0.39386746573287085</v>
      </c>
      <c r="AI112" s="31">
        <f>(((ABS(INDEX('INPUT AVG'!$B:$AK,Cal!$E112,IF(Cal!$P$3=22.5,MATCH(AI$1,Cal!$G$6:$G$21,0),MATCH(AI$1,Cal!$H$6:$H$41,0))))+(2.327*INDEX('INPUT RMS'!$B:$AK,Cal!$E112,IF(Cal!$P$3=22.5,MATCH(AI$1,Cal!$G$6:$G$21,0),MATCH(AI$1,Cal!$H$6:$H$41,0)))))/1.85)*Cal!$C112)</f>
        <v>0.40508252689161811</v>
      </c>
      <c r="AJ112" s="31">
        <f>(((ABS(INDEX('INPUT AVG'!$B:$AK,Cal!$E112,IF(Cal!$P$3=22.5,MATCH(AJ$1,Cal!$G$6:$G$21,0),MATCH(AJ$1,Cal!$H$6:$H$41,0))))+(2.327*INDEX('INPUT RMS'!$B:$AK,Cal!$E112,IF(Cal!$P$3=22.5,MATCH(AJ$1,Cal!$G$6:$G$21,0),MATCH(AJ$1,Cal!$H$6:$H$41,0)))))/1.85)*Cal!$C112)</f>
        <v>0.41940208820072378</v>
      </c>
      <c r="AK112" s="31">
        <f>(((ABS(INDEX('INPUT AVG'!$B:$AK,Cal!$E112,IF(Cal!$P$3=22.5,MATCH(AK$1,Cal!$G$6:$G$21,0),MATCH(AK$1,Cal!$H$6:$H$41,0))))+(2.327*INDEX('INPUT RMS'!$B:$AK,Cal!$E112,IF(Cal!$P$3=22.5,MATCH(AK$1,Cal!$G$6:$G$21,0),MATCH(AK$1,Cal!$H$6:$H$41,0)))))/1.85)*Cal!$C112)</f>
        <v>0.42089523840997667</v>
      </c>
      <c r="AL112" s="31">
        <f>(((ABS(INDEX('INPUT AVG'!$B:$AK,Cal!$E112,IF(Cal!$P$3=22.5,MATCH(AL$1,Cal!$G$6:$G$21,0),MATCH(AL$1,Cal!$H$6:$H$41,0))))+(2.327*INDEX('INPUT RMS'!$B:$AK,Cal!$E112,IF(Cal!$P$3=22.5,MATCH(AL$1,Cal!$G$6:$G$21,0),MATCH(AL$1,Cal!$H$6:$H$41,0)))))/1.85)*Cal!$C112)</f>
        <v>0.41490864177813402</v>
      </c>
    </row>
    <row r="113" spans="1:38" x14ac:dyDescent="0.4">
      <c r="A113" s="7">
        <f>Cal!A113</f>
        <v>112</v>
      </c>
      <c r="B113" s="31">
        <f>(((ABS(INDEX('INPUT AVG'!$B:$AK,Cal!$E113,IF(Cal!$P$3=22.5,MATCH(B$1,Cal!$G$6:$G$21,0),MATCH(B$1,Cal!$H$6:$H$41,0))))+(2.327*INDEX('INPUT RMS'!$B:$AK,Cal!$E113,IF(Cal!$P$3=22.5,MATCH(B$1,Cal!$G$6:$G$21,0),MATCH(B$1,Cal!$H$6:$H$41,0)))))/1.85)*Cal!$C113)</f>
        <v>0.41433488933621221</v>
      </c>
      <c r="C113" s="31">
        <f>(((ABS(INDEX('INPUT AVG'!$B:$AK,Cal!$E113,IF(Cal!$P$3=22.5,MATCH(C$1,Cal!$G$6:$G$21,0),MATCH(C$1,Cal!$H$6:$H$41,0))))+(2.327*INDEX('INPUT RMS'!$B:$AK,Cal!$E113,IF(Cal!$P$3=22.5,MATCH(C$1,Cal!$G$6:$G$21,0),MATCH(C$1,Cal!$H$6:$H$41,0)))))/1.85)*Cal!$C113)</f>
        <v>0.38692820369391823</v>
      </c>
      <c r="D113" s="31">
        <f>(((ABS(INDEX('INPUT AVG'!$B:$AK,Cal!$E113,IF(Cal!$P$3=22.5,MATCH(D$1,Cal!$G$6:$G$21,0),MATCH(D$1,Cal!$H$6:$H$41,0))))+(2.327*INDEX('INPUT RMS'!$B:$AK,Cal!$E113,IF(Cal!$P$3=22.5,MATCH(D$1,Cal!$G$6:$G$21,0),MATCH(D$1,Cal!$H$6:$H$41,0)))))/1.85)*Cal!$C113)</f>
        <v>0.38142907431802231</v>
      </c>
      <c r="E113" s="31">
        <f>(((ABS(INDEX('INPUT AVG'!$B:$AK,Cal!$E113,IF(Cal!$P$3=22.5,MATCH(E$1,Cal!$G$6:$G$21,0),MATCH(E$1,Cal!$H$6:$H$41,0))))+(2.327*INDEX('INPUT RMS'!$B:$AK,Cal!$E113,IF(Cal!$P$3=22.5,MATCH(E$1,Cal!$G$6:$G$21,0),MATCH(E$1,Cal!$H$6:$H$41,0)))))/1.85)*Cal!$C113)</f>
        <v>0.40417295913438533</v>
      </c>
      <c r="F113" s="31">
        <f>(((ABS(INDEX('INPUT AVG'!$B:$AK,Cal!$E113,IF(Cal!$P$3=22.5,MATCH(F$1,Cal!$G$6:$G$21,0),MATCH(F$1,Cal!$H$6:$H$41,0))))+(2.327*INDEX('INPUT RMS'!$B:$AK,Cal!$E113,IF(Cal!$P$3=22.5,MATCH(F$1,Cal!$G$6:$G$21,0),MATCH(F$1,Cal!$H$6:$H$41,0)))))/1.85)*Cal!$C113)</f>
        <v>0.40754724467928344</v>
      </c>
      <c r="G113" s="31">
        <f>(((ABS(INDEX('INPUT AVG'!$B:$AK,Cal!$E113,IF(Cal!$P$3=22.5,MATCH(G$1,Cal!$G$6:$G$21,0),MATCH(G$1,Cal!$H$6:$H$41,0))))+(2.327*INDEX('INPUT RMS'!$B:$AK,Cal!$E113,IF(Cal!$P$3=22.5,MATCH(G$1,Cal!$G$6:$G$21,0),MATCH(G$1,Cal!$H$6:$H$41,0)))))/1.85)*Cal!$C113)</f>
        <v>0.39277603572284847</v>
      </c>
      <c r="H113" s="31">
        <f>(((ABS(INDEX('INPUT AVG'!$B:$AK,Cal!$E113,IF(Cal!$P$3=22.5,MATCH(H$1,Cal!$G$6:$G$21,0),MATCH(H$1,Cal!$H$6:$H$41,0))))+(2.327*INDEX('INPUT RMS'!$B:$AK,Cal!$E113,IF(Cal!$P$3=22.5,MATCH(H$1,Cal!$G$6:$G$21,0),MATCH(H$1,Cal!$H$6:$H$41,0)))))/1.85)*Cal!$C113)</f>
        <v>0.3999402155264003</v>
      </c>
      <c r="I113" s="31">
        <f>(((ABS(INDEX('INPUT AVG'!$B:$AK,Cal!$E113,IF(Cal!$P$3=22.5,MATCH(I$1,Cal!$G$6:$G$21,0),MATCH(I$1,Cal!$H$6:$H$41,0))))+(2.327*INDEX('INPUT RMS'!$B:$AK,Cal!$E113,IF(Cal!$P$3=22.5,MATCH(I$1,Cal!$G$6:$G$21,0),MATCH(I$1,Cal!$H$6:$H$41,0)))))/1.85)*Cal!$C113)</f>
        <v>0.41666392535373969</v>
      </c>
      <c r="J113" s="31">
        <f>(((ABS(INDEX('INPUT AVG'!$B:$AK,Cal!$E113,IF(Cal!$P$3=22.5,MATCH(J$1,Cal!$G$6:$G$21,0),MATCH(J$1,Cal!$H$6:$H$41,0))))+(2.327*INDEX('INPUT RMS'!$B:$AK,Cal!$E113,IF(Cal!$P$3=22.5,MATCH(J$1,Cal!$G$6:$G$21,0),MATCH(J$1,Cal!$H$6:$H$41,0)))))/1.85)*Cal!$C113)</f>
        <v>0.41099106159564608</v>
      </c>
      <c r="K113" s="31">
        <f>(((ABS(INDEX('INPUT AVG'!$B:$AK,Cal!$E113,IF(Cal!$P$3=22.5,MATCH(K$1,Cal!$G$6:$G$21,0),MATCH(K$1,Cal!$H$6:$H$41,0))))+(2.327*INDEX('INPUT RMS'!$B:$AK,Cal!$E113,IF(Cal!$P$3=22.5,MATCH(K$1,Cal!$G$6:$G$21,0),MATCH(K$1,Cal!$H$6:$H$41,0)))))/1.85)*Cal!$C113)</f>
        <v>0.40454840566660899</v>
      </c>
      <c r="L113" s="31">
        <f>(((ABS(INDEX('INPUT AVG'!$B:$AK,Cal!$E113,IF(Cal!$P$3=22.5,MATCH(L$1,Cal!$G$6:$G$21,0),MATCH(L$1,Cal!$H$6:$H$41,0))))+(2.327*INDEX('INPUT RMS'!$B:$AK,Cal!$E113,IF(Cal!$P$3=22.5,MATCH(L$1,Cal!$G$6:$G$21,0),MATCH(L$1,Cal!$H$6:$H$41,0)))))/1.85)*Cal!$C113)</f>
        <v>0.40955268711657139</v>
      </c>
      <c r="M113" s="31">
        <f>(((ABS(INDEX('INPUT AVG'!$B:$AK,Cal!$E113,IF(Cal!$P$3=22.5,MATCH(M$1,Cal!$G$6:$G$21,0),MATCH(M$1,Cal!$H$6:$H$41,0))))+(2.327*INDEX('INPUT RMS'!$B:$AK,Cal!$E113,IF(Cal!$P$3=22.5,MATCH(M$1,Cal!$G$6:$G$21,0),MATCH(M$1,Cal!$H$6:$H$41,0)))))/1.85)*Cal!$C113)</f>
        <v>0.3926403278756786</v>
      </c>
      <c r="N113" s="31">
        <f>(((ABS(INDEX('INPUT AVG'!$B:$AK,Cal!$E113,IF(Cal!$P$3=22.5,MATCH(N$1,Cal!$G$6:$G$21,0),MATCH(N$1,Cal!$H$6:$H$41,0))))+(2.327*INDEX('INPUT RMS'!$B:$AK,Cal!$E113,IF(Cal!$P$3=22.5,MATCH(N$1,Cal!$G$6:$G$21,0),MATCH(N$1,Cal!$H$6:$H$41,0)))))/1.85)*Cal!$C113)</f>
        <v>0.40285874362330176</v>
      </c>
      <c r="O113" s="31">
        <f>(((ABS(INDEX('INPUT AVG'!$B:$AK,Cal!$E113,IF(Cal!$P$3=22.5,MATCH(O$1,Cal!$G$6:$G$21,0),MATCH(O$1,Cal!$H$6:$H$41,0))))+(2.327*INDEX('INPUT RMS'!$B:$AK,Cal!$E113,IF(Cal!$P$3=22.5,MATCH(O$1,Cal!$G$6:$G$21,0),MATCH(O$1,Cal!$H$6:$H$41,0)))))/1.85)*Cal!$C113)</f>
        <v>0.39711395784004311</v>
      </c>
      <c r="P113" s="31">
        <f>(((ABS(INDEX('INPUT AVG'!$B:$AK,Cal!$E113,IF(Cal!$P$3=22.5,MATCH(P$1,Cal!$G$6:$G$21,0),MATCH(P$1,Cal!$H$6:$H$41,0))))+(2.327*INDEX('INPUT RMS'!$B:$AK,Cal!$E113,IF(Cal!$P$3=22.5,MATCH(P$1,Cal!$G$6:$G$21,0),MATCH(P$1,Cal!$H$6:$H$41,0)))))/1.85)*Cal!$C113)</f>
        <v>0.39475923789916811</v>
      </c>
      <c r="Q113" s="31">
        <f>(((ABS(INDEX('INPUT AVG'!$B:$AK,Cal!$E113,IF(Cal!$P$3=22.5,MATCH(Q$1,Cal!$G$6:$G$21,0),MATCH(Q$1,Cal!$H$6:$H$41,0))))+(2.327*INDEX('INPUT RMS'!$B:$AK,Cal!$E113,IF(Cal!$P$3=22.5,MATCH(Q$1,Cal!$G$6:$G$21,0),MATCH(Q$1,Cal!$H$6:$H$41,0)))))/1.85)*Cal!$C113)</f>
        <v>0.39659646380189301</v>
      </c>
      <c r="R113" s="31">
        <f>(((ABS(INDEX('INPUT AVG'!$B:$AK,Cal!$E113,IF(Cal!$P$3=22.5,MATCH(R$1,Cal!$G$6:$G$21,0),MATCH(R$1,Cal!$H$6:$H$41,0))))+(2.327*INDEX('INPUT RMS'!$B:$AK,Cal!$E113,IF(Cal!$P$3=22.5,MATCH(R$1,Cal!$G$6:$G$21,0),MATCH(R$1,Cal!$H$6:$H$41,0)))))/1.85)*Cal!$C113)</f>
        <v>0.37674616512817305</v>
      </c>
      <c r="S113" s="31">
        <f>(((ABS(INDEX('INPUT AVG'!$B:$AK,Cal!$E113,IF(Cal!$P$3=22.5,MATCH(S$1,Cal!$G$6:$G$21,0),MATCH(S$1,Cal!$H$6:$H$41,0))))+(2.327*INDEX('INPUT RMS'!$B:$AK,Cal!$E113,IF(Cal!$P$3=22.5,MATCH(S$1,Cal!$G$6:$G$21,0),MATCH(S$1,Cal!$H$6:$H$41,0)))))/1.85)*Cal!$C113)</f>
        <v>0.38950991080016706</v>
      </c>
      <c r="T113" s="31">
        <f>(((ABS(INDEX('INPUT AVG'!$B:$AK,Cal!$E113,IF(Cal!$P$3=22.5,MATCH(T$1,Cal!$G$6:$G$21,0),MATCH(T$1,Cal!$H$6:$H$41,0))))+(2.327*INDEX('INPUT RMS'!$B:$AK,Cal!$E113,IF(Cal!$P$3=22.5,MATCH(T$1,Cal!$G$6:$G$21,0),MATCH(T$1,Cal!$H$6:$H$41,0)))))/1.85)*Cal!$C113)</f>
        <v>0.38295582593695532</v>
      </c>
      <c r="U113" s="31">
        <f>(((ABS(INDEX('INPUT AVG'!$B:$AK,Cal!$E113,IF(Cal!$P$3=22.5,MATCH(U$1,Cal!$G$6:$G$21,0),MATCH(U$1,Cal!$H$6:$H$41,0))))+(2.327*INDEX('INPUT RMS'!$B:$AK,Cal!$E113,IF(Cal!$P$3=22.5,MATCH(U$1,Cal!$G$6:$G$21,0),MATCH(U$1,Cal!$H$6:$H$41,0)))))/1.85)*Cal!$C113)</f>
        <v>0.37891367621115735</v>
      </c>
      <c r="V113" s="31">
        <f>(((ABS(INDEX('INPUT AVG'!$B:$AK,Cal!$E113,IF(Cal!$P$3=22.5,MATCH(V$1,Cal!$G$6:$G$21,0),MATCH(V$1,Cal!$H$6:$H$41,0))))+(2.327*INDEX('INPUT RMS'!$B:$AK,Cal!$E113,IF(Cal!$P$3=22.5,MATCH(V$1,Cal!$G$6:$G$21,0),MATCH(V$1,Cal!$H$6:$H$41,0)))))/1.85)*Cal!$C113)</f>
        <v>0.37603233475942865</v>
      </c>
      <c r="W113" s="31">
        <f>(((ABS(INDEX('INPUT AVG'!$B:$AK,Cal!$E113,IF(Cal!$P$3=22.5,MATCH(W$1,Cal!$G$6:$G$21,0),MATCH(W$1,Cal!$H$6:$H$41,0))))+(2.327*INDEX('INPUT RMS'!$B:$AK,Cal!$E113,IF(Cal!$P$3=22.5,MATCH(W$1,Cal!$G$6:$G$21,0),MATCH(W$1,Cal!$H$6:$H$41,0)))))/1.85)*Cal!$C113)</f>
        <v>0.37334067480789646</v>
      </c>
      <c r="X113" s="31">
        <f>(((ABS(INDEX('INPUT AVG'!$B:$AK,Cal!$E113,IF(Cal!$P$3=22.5,MATCH(X$1,Cal!$G$6:$G$21,0),MATCH(X$1,Cal!$H$6:$H$41,0))))+(2.327*INDEX('INPUT RMS'!$B:$AK,Cal!$E113,IF(Cal!$P$3=22.5,MATCH(X$1,Cal!$G$6:$G$21,0),MATCH(X$1,Cal!$H$6:$H$41,0)))))/1.85)*Cal!$C113)</f>
        <v>0.33346762110252637</v>
      </c>
      <c r="Y113" s="31">
        <f>(((ABS(INDEX('INPUT AVG'!$B:$AK,Cal!$E113,IF(Cal!$P$3=22.5,MATCH(Y$1,Cal!$G$6:$G$21,0),MATCH(Y$1,Cal!$H$6:$H$41,0))))+(2.327*INDEX('INPUT RMS'!$B:$AK,Cal!$E113,IF(Cal!$P$3=22.5,MATCH(Y$1,Cal!$G$6:$G$21,0),MATCH(Y$1,Cal!$H$6:$H$41,0)))))/1.85)*Cal!$C113)</f>
        <v>0.34075668646274387</v>
      </c>
      <c r="Z113" s="31">
        <f>(((ABS(INDEX('INPUT AVG'!$B:$AK,Cal!$E113,IF(Cal!$P$3=22.5,MATCH(Z$1,Cal!$G$6:$G$21,0),MATCH(Z$1,Cal!$H$6:$H$41,0))))+(2.327*INDEX('INPUT RMS'!$B:$AK,Cal!$E113,IF(Cal!$P$3=22.5,MATCH(Z$1,Cal!$G$6:$G$21,0),MATCH(Z$1,Cal!$H$6:$H$41,0)))))/1.85)*Cal!$C113)</f>
        <v>0.3809389733140533</v>
      </c>
      <c r="AA113" s="31">
        <f>(((ABS(INDEX('INPUT AVG'!$B:$AK,Cal!$E113,IF(Cal!$P$3=22.5,MATCH(AA$1,Cal!$G$6:$G$21,0),MATCH(AA$1,Cal!$H$6:$H$41,0))))+(2.327*INDEX('INPUT RMS'!$B:$AK,Cal!$E113,IF(Cal!$P$3=22.5,MATCH(AA$1,Cal!$G$6:$G$21,0),MATCH(AA$1,Cal!$H$6:$H$41,0)))))/1.85)*Cal!$C113)</f>
        <v>0.37311557800383183</v>
      </c>
      <c r="AB113" s="31">
        <f>(((ABS(INDEX('INPUT AVG'!$B:$AK,Cal!$E113,IF(Cal!$P$3=22.5,MATCH(AB$1,Cal!$G$6:$G$21,0),MATCH(AB$1,Cal!$H$6:$H$41,0))))+(2.327*INDEX('INPUT RMS'!$B:$AK,Cal!$E113,IF(Cal!$P$3=22.5,MATCH(AB$1,Cal!$G$6:$G$21,0),MATCH(AB$1,Cal!$H$6:$H$41,0)))))/1.85)*Cal!$C113)</f>
        <v>0.36400126525679144</v>
      </c>
      <c r="AC113" s="31">
        <f>(((ABS(INDEX('INPUT AVG'!$B:$AK,Cal!$E113,IF(Cal!$P$3=22.5,MATCH(AC$1,Cal!$G$6:$G$21,0),MATCH(AC$1,Cal!$H$6:$H$41,0))))+(2.327*INDEX('INPUT RMS'!$B:$AK,Cal!$E113,IF(Cal!$P$3=22.5,MATCH(AC$1,Cal!$G$6:$G$21,0),MATCH(AC$1,Cal!$H$6:$H$41,0)))))/1.85)*Cal!$C113)</f>
        <v>0.35301547464083977</v>
      </c>
      <c r="AD113" s="31">
        <f>(((ABS(INDEX('INPUT AVG'!$B:$AK,Cal!$E113,IF(Cal!$P$3=22.5,MATCH(AD$1,Cal!$G$6:$G$21,0),MATCH(AD$1,Cal!$H$6:$H$41,0))))+(2.327*INDEX('INPUT RMS'!$B:$AK,Cal!$E113,IF(Cal!$P$3=22.5,MATCH(AD$1,Cal!$G$6:$G$21,0),MATCH(AD$1,Cal!$H$6:$H$41,0)))))/1.85)*Cal!$C113)</f>
        <v>0.34050689667060569</v>
      </c>
      <c r="AE113" s="31">
        <f>(((ABS(INDEX('INPUT AVG'!$B:$AK,Cal!$E113,IF(Cal!$P$3=22.5,MATCH(AE$1,Cal!$G$6:$G$21,0),MATCH(AE$1,Cal!$H$6:$H$41,0))))+(2.327*INDEX('INPUT RMS'!$B:$AK,Cal!$E113,IF(Cal!$P$3=22.5,MATCH(AE$1,Cal!$G$6:$G$21,0),MATCH(AE$1,Cal!$H$6:$H$41,0)))))/1.85)*Cal!$C113)</f>
        <v>0.32076578324710997</v>
      </c>
      <c r="AF113" s="31">
        <f>(((ABS(INDEX('INPUT AVG'!$B:$AK,Cal!$E113,IF(Cal!$P$3=22.5,MATCH(AF$1,Cal!$G$6:$G$21,0),MATCH(AF$1,Cal!$H$6:$H$41,0))))+(2.327*INDEX('INPUT RMS'!$B:$AK,Cal!$E113,IF(Cal!$P$3=22.5,MATCH(AF$1,Cal!$G$6:$G$21,0),MATCH(AF$1,Cal!$H$6:$H$41,0)))))/1.85)*Cal!$C113)</f>
        <v>0.32611925070350228</v>
      </c>
      <c r="AG113" s="31">
        <f>(((ABS(INDEX('INPUT AVG'!$B:$AK,Cal!$E113,IF(Cal!$P$3=22.5,MATCH(AG$1,Cal!$G$6:$G$21,0),MATCH(AG$1,Cal!$H$6:$H$41,0))))+(2.327*INDEX('INPUT RMS'!$B:$AK,Cal!$E113,IF(Cal!$P$3=22.5,MATCH(AG$1,Cal!$G$6:$G$21,0),MATCH(AG$1,Cal!$H$6:$H$41,0)))))/1.85)*Cal!$C113)</f>
        <v>0.33964735750008274</v>
      </c>
      <c r="AH113" s="31">
        <f>(((ABS(INDEX('INPUT AVG'!$B:$AK,Cal!$E113,IF(Cal!$P$3=22.5,MATCH(AH$1,Cal!$G$6:$G$21,0),MATCH(AH$1,Cal!$H$6:$H$41,0))))+(2.327*INDEX('INPUT RMS'!$B:$AK,Cal!$E113,IF(Cal!$P$3=22.5,MATCH(AH$1,Cal!$G$6:$G$21,0),MATCH(AH$1,Cal!$H$6:$H$41,0)))))/1.85)*Cal!$C113)</f>
        <v>0.3634074267543651</v>
      </c>
      <c r="AI113" s="31">
        <f>(((ABS(INDEX('INPUT AVG'!$B:$AK,Cal!$E113,IF(Cal!$P$3=22.5,MATCH(AI$1,Cal!$G$6:$G$21,0),MATCH(AI$1,Cal!$H$6:$H$41,0))))+(2.327*INDEX('INPUT RMS'!$B:$AK,Cal!$E113,IF(Cal!$P$3=22.5,MATCH(AI$1,Cal!$G$6:$G$21,0),MATCH(AI$1,Cal!$H$6:$H$41,0)))))/1.85)*Cal!$C113)</f>
        <v>0.3765334370128206</v>
      </c>
      <c r="AJ113" s="31">
        <f>(((ABS(INDEX('INPUT AVG'!$B:$AK,Cal!$E113,IF(Cal!$P$3=22.5,MATCH(AJ$1,Cal!$G$6:$G$21,0),MATCH(AJ$1,Cal!$H$6:$H$41,0))))+(2.327*INDEX('INPUT RMS'!$B:$AK,Cal!$E113,IF(Cal!$P$3=22.5,MATCH(AJ$1,Cal!$G$6:$G$21,0),MATCH(AJ$1,Cal!$H$6:$H$41,0)))))/1.85)*Cal!$C113)</f>
        <v>0.37708439964297652</v>
      </c>
      <c r="AK113" s="31">
        <f>(((ABS(INDEX('INPUT AVG'!$B:$AK,Cal!$E113,IF(Cal!$P$3=22.5,MATCH(AK$1,Cal!$G$6:$G$21,0),MATCH(AK$1,Cal!$H$6:$H$41,0))))+(2.327*INDEX('INPUT RMS'!$B:$AK,Cal!$E113,IF(Cal!$P$3=22.5,MATCH(AK$1,Cal!$G$6:$G$21,0),MATCH(AK$1,Cal!$H$6:$H$41,0)))))/1.85)*Cal!$C113)</f>
        <v>0.40149120108501329</v>
      </c>
      <c r="AL113" s="31">
        <f>(((ABS(INDEX('INPUT AVG'!$B:$AK,Cal!$E113,IF(Cal!$P$3=22.5,MATCH(AL$1,Cal!$G$6:$G$21,0),MATCH(AL$1,Cal!$H$6:$H$41,0))))+(2.327*INDEX('INPUT RMS'!$B:$AK,Cal!$E113,IF(Cal!$P$3=22.5,MATCH(AL$1,Cal!$G$6:$G$21,0),MATCH(AL$1,Cal!$H$6:$H$41,0)))))/1.85)*Cal!$C113)</f>
        <v>0.41433488933621221</v>
      </c>
    </row>
    <row r="114" spans="1:38" x14ac:dyDescent="0.4">
      <c r="A114" s="7">
        <f>Cal!A114</f>
        <v>113</v>
      </c>
      <c r="B114" s="31">
        <f>(((ABS(INDEX('INPUT AVG'!$B:$AK,Cal!$E114,IF(Cal!$P$3=22.5,MATCH(B$1,Cal!$G$6:$G$21,0),MATCH(B$1,Cal!$H$6:$H$41,0))))+(2.327*INDEX('INPUT RMS'!$B:$AK,Cal!$E114,IF(Cal!$P$3=22.5,MATCH(B$1,Cal!$G$6:$G$21,0),MATCH(B$1,Cal!$H$6:$H$41,0)))))/1.85)*Cal!$C114)</f>
        <v>0.44883615281936279</v>
      </c>
      <c r="C114" s="31">
        <f>(((ABS(INDEX('INPUT AVG'!$B:$AK,Cal!$E114,IF(Cal!$P$3=22.5,MATCH(C$1,Cal!$G$6:$G$21,0),MATCH(C$1,Cal!$H$6:$H$41,0))))+(2.327*INDEX('INPUT RMS'!$B:$AK,Cal!$E114,IF(Cal!$P$3=22.5,MATCH(C$1,Cal!$G$6:$G$21,0),MATCH(C$1,Cal!$H$6:$H$41,0)))))/1.85)*Cal!$C114)</f>
        <v>0.42410606089475994</v>
      </c>
      <c r="D114" s="31">
        <f>(((ABS(INDEX('INPUT AVG'!$B:$AK,Cal!$E114,IF(Cal!$P$3=22.5,MATCH(D$1,Cal!$G$6:$G$21,0),MATCH(D$1,Cal!$H$6:$H$41,0))))+(2.327*INDEX('INPUT RMS'!$B:$AK,Cal!$E114,IF(Cal!$P$3=22.5,MATCH(D$1,Cal!$G$6:$G$21,0),MATCH(D$1,Cal!$H$6:$H$41,0)))))/1.85)*Cal!$C114)</f>
        <v>0.38245759331696744</v>
      </c>
      <c r="E114" s="31">
        <f>(((ABS(INDEX('INPUT AVG'!$B:$AK,Cal!$E114,IF(Cal!$P$3=22.5,MATCH(E$1,Cal!$G$6:$G$21,0),MATCH(E$1,Cal!$H$6:$H$41,0))))+(2.327*INDEX('INPUT RMS'!$B:$AK,Cal!$E114,IF(Cal!$P$3=22.5,MATCH(E$1,Cal!$G$6:$G$21,0),MATCH(E$1,Cal!$H$6:$H$41,0)))))/1.85)*Cal!$C114)</f>
        <v>0.40766540119776851</v>
      </c>
      <c r="F114" s="31">
        <f>(((ABS(INDEX('INPUT AVG'!$B:$AK,Cal!$E114,IF(Cal!$P$3=22.5,MATCH(F$1,Cal!$G$6:$G$21,0),MATCH(F$1,Cal!$H$6:$H$41,0))))+(2.327*INDEX('INPUT RMS'!$B:$AK,Cal!$E114,IF(Cal!$P$3=22.5,MATCH(F$1,Cal!$G$6:$G$21,0),MATCH(F$1,Cal!$H$6:$H$41,0)))))/1.85)*Cal!$C114)</f>
        <v>0.40609087005660333</v>
      </c>
      <c r="G114" s="31">
        <f>(((ABS(INDEX('INPUT AVG'!$B:$AK,Cal!$E114,IF(Cal!$P$3=22.5,MATCH(G$1,Cal!$G$6:$G$21,0),MATCH(G$1,Cal!$H$6:$H$41,0))))+(2.327*INDEX('INPUT RMS'!$B:$AK,Cal!$E114,IF(Cal!$P$3=22.5,MATCH(G$1,Cal!$G$6:$G$21,0),MATCH(G$1,Cal!$H$6:$H$41,0)))))/1.85)*Cal!$C114)</f>
        <v>0.38251088495995544</v>
      </c>
      <c r="H114" s="31">
        <f>(((ABS(INDEX('INPUT AVG'!$B:$AK,Cal!$E114,IF(Cal!$P$3=22.5,MATCH(H$1,Cal!$G$6:$G$21,0),MATCH(H$1,Cal!$H$6:$H$41,0))))+(2.327*INDEX('INPUT RMS'!$B:$AK,Cal!$E114,IF(Cal!$P$3=22.5,MATCH(H$1,Cal!$G$6:$G$21,0),MATCH(H$1,Cal!$H$6:$H$41,0)))))/1.85)*Cal!$C114)</f>
        <v>0.38895206879925087</v>
      </c>
      <c r="I114" s="31">
        <f>(((ABS(INDEX('INPUT AVG'!$B:$AK,Cal!$E114,IF(Cal!$P$3=22.5,MATCH(I$1,Cal!$G$6:$G$21,0),MATCH(I$1,Cal!$H$6:$H$41,0))))+(2.327*INDEX('INPUT RMS'!$B:$AK,Cal!$E114,IF(Cal!$P$3=22.5,MATCH(I$1,Cal!$G$6:$G$21,0),MATCH(I$1,Cal!$H$6:$H$41,0)))))/1.85)*Cal!$C114)</f>
        <v>0.39077192307324021</v>
      </c>
      <c r="J114" s="31">
        <f>(((ABS(INDEX('INPUT AVG'!$B:$AK,Cal!$E114,IF(Cal!$P$3=22.5,MATCH(J$1,Cal!$G$6:$G$21,0),MATCH(J$1,Cal!$H$6:$H$41,0))))+(2.327*INDEX('INPUT RMS'!$B:$AK,Cal!$E114,IF(Cal!$P$3=22.5,MATCH(J$1,Cal!$G$6:$G$21,0),MATCH(J$1,Cal!$H$6:$H$41,0)))))/1.85)*Cal!$C114)</f>
        <v>0.38865798321930134</v>
      </c>
      <c r="K114" s="31">
        <f>(((ABS(INDEX('INPUT AVG'!$B:$AK,Cal!$E114,IF(Cal!$P$3=22.5,MATCH(K$1,Cal!$G$6:$G$21,0),MATCH(K$1,Cal!$H$6:$H$41,0))))+(2.327*INDEX('INPUT RMS'!$B:$AK,Cal!$E114,IF(Cal!$P$3=22.5,MATCH(K$1,Cal!$G$6:$G$21,0),MATCH(K$1,Cal!$H$6:$H$41,0)))))/1.85)*Cal!$C114)</f>
        <v>0.38250553827430744</v>
      </c>
      <c r="L114" s="31">
        <f>(((ABS(INDEX('INPUT AVG'!$B:$AK,Cal!$E114,IF(Cal!$P$3=22.5,MATCH(L$1,Cal!$G$6:$G$21,0),MATCH(L$1,Cal!$H$6:$H$41,0))))+(2.327*INDEX('INPUT RMS'!$B:$AK,Cal!$E114,IF(Cal!$P$3=22.5,MATCH(L$1,Cal!$G$6:$G$21,0),MATCH(L$1,Cal!$H$6:$H$41,0)))))/1.85)*Cal!$C114)</f>
        <v>0.387125337562851</v>
      </c>
      <c r="M114" s="31">
        <f>(((ABS(INDEX('INPUT AVG'!$B:$AK,Cal!$E114,IF(Cal!$P$3=22.5,MATCH(M$1,Cal!$G$6:$G$21,0),MATCH(M$1,Cal!$H$6:$H$41,0))))+(2.327*INDEX('INPUT RMS'!$B:$AK,Cal!$E114,IF(Cal!$P$3=22.5,MATCH(M$1,Cal!$G$6:$G$21,0),MATCH(M$1,Cal!$H$6:$H$41,0)))))/1.85)*Cal!$C114)</f>
        <v>0.37477434393521902</v>
      </c>
      <c r="N114" s="31">
        <f>(((ABS(INDEX('INPUT AVG'!$B:$AK,Cal!$E114,IF(Cal!$P$3=22.5,MATCH(N$1,Cal!$G$6:$G$21,0),MATCH(N$1,Cal!$H$6:$H$41,0))))+(2.327*INDEX('INPUT RMS'!$B:$AK,Cal!$E114,IF(Cal!$P$3=22.5,MATCH(N$1,Cal!$G$6:$G$21,0),MATCH(N$1,Cal!$H$6:$H$41,0)))))/1.85)*Cal!$C114)</f>
        <v>0.39160976580268625</v>
      </c>
      <c r="O114" s="31">
        <f>(((ABS(INDEX('INPUT AVG'!$B:$AK,Cal!$E114,IF(Cal!$P$3=22.5,MATCH(O$1,Cal!$G$6:$G$21,0),MATCH(O$1,Cal!$H$6:$H$41,0))))+(2.327*INDEX('INPUT RMS'!$B:$AK,Cal!$E114,IF(Cal!$P$3=22.5,MATCH(O$1,Cal!$G$6:$G$21,0),MATCH(O$1,Cal!$H$6:$H$41,0)))))/1.85)*Cal!$C114)</f>
        <v>0.4009598639486609</v>
      </c>
      <c r="P114" s="31">
        <f>(((ABS(INDEX('INPUT AVG'!$B:$AK,Cal!$E114,IF(Cal!$P$3=22.5,MATCH(P$1,Cal!$G$6:$G$21,0),MATCH(P$1,Cal!$H$6:$H$41,0))))+(2.327*INDEX('INPUT RMS'!$B:$AK,Cal!$E114,IF(Cal!$P$3=22.5,MATCH(P$1,Cal!$G$6:$G$21,0),MATCH(P$1,Cal!$H$6:$H$41,0)))))/1.85)*Cal!$C114)</f>
        <v>0.41148770340793833</v>
      </c>
      <c r="Q114" s="31">
        <f>(((ABS(INDEX('INPUT AVG'!$B:$AK,Cal!$E114,IF(Cal!$P$3=22.5,MATCH(Q$1,Cal!$G$6:$G$21,0),MATCH(Q$1,Cal!$H$6:$H$41,0))))+(2.327*INDEX('INPUT RMS'!$B:$AK,Cal!$E114,IF(Cal!$P$3=22.5,MATCH(Q$1,Cal!$G$6:$G$21,0),MATCH(Q$1,Cal!$H$6:$H$41,0)))))/1.85)*Cal!$C114)</f>
        <v>0.41842223415100899</v>
      </c>
      <c r="R114" s="31">
        <f>(((ABS(INDEX('INPUT AVG'!$B:$AK,Cal!$E114,IF(Cal!$P$3=22.5,MATCH(R$1,Cal!$G$6:$G$21,0),MATCH(R$1,Cal!$H$6:$H$41,0))))+(2.327*INDEX('INPUT RMS'!$B:$AK,Cal!$E114,IF(Cal!$P$3=22.5,MATCH(R$1,Cal!$G$6:$G$21,0),MATCH(R$1,Cal!$H$6:$H$41,0)))))/1.85)*Cal!$C114)</f>
        <v>0.41221187494091077</v>
      </c>
      <c r="S114" s="31">
        <f>(((ABS(INDEX('INPUT AVG'!$B:$AK,Cal!$E114,IF(Cal!$P$3=22.5,MATCH(S$1,Cal!$G$6:$G$21,0),MATCH(S$1,Cal!$H$6:$H$41,0))))+(2.327*INDEX('INPUT RMS'!$B:$AK,Cal!$E114,IF(Cal!$P$3=22.5,MATCH(S$1,Cal!$G$6:$G$21,0),MATCH(S$1,Cal!$H$6:$H$41,0)))))/1.85)*Cal!$C114)</f>
        <v>0.42127440455394816</v>
      </c>
      <c r="T114" s="31">
        <f>(((ABS(INDEX('INPUT AVG'!$B:$AK,Cal!$E114,IF(Cal!$P$3=22.5,MATCH(T$1,Cal!$G$6:$G$21,0),MATCH(T$1,Cal!$H$6:$H$41,0))))+(2.327*INDEX('INPUT RMS'!$B:$AK,Cal!$E114,IF(Cal!$P$3=22.5,MATCH(T$1,Cal!$G$6:$G$21,0),MATCH(T$1,Cal!$H$6:$H$41,0)))))/1.85)*Cal!$C114)</f>
        <v>0.42414508437788162</v>
      </c>
      <c r="U114" s="31">
        <f>(((ABS(INDEX('INPUT AVG'!$B:$AK,Cal!$E114,IF(Cal!$P$3=22.5,MATCH(U$1,Cal!$G$6:$G$21,0),MATCH(U$1,Cal!$H$6:$H$41,0))))+(2.327*INDEX('INPUT RMS'!$B:$AK,Cal!$E114,IF(Cal!$P$3=22.5,MATCH(U$1,Cal!$G$6:$G$21,0),MATCH(U$1,Cal!$H$6:$H$41,0)))))/1.85)*Cal!$C114)</f>
        <v>0.41597519102934244</v>
      </c>
      <c r="V114" s="31">
        <f>(((ABS(INDEX('INPUT AVG'!$B:$AK,Cal!$E114,IF(Cal!$P$3=22.5,MATCH(V$1,Cal!$G$6:$G$21,0),MATCH(V$1,Cal!$H$6:$H$41,0))))+(2.327*INDEX('INPUT RMS'!$B:$AK,Cal!$E114,IF(Cal!$P$3=22.5,MATCH(V$1,Cal!$G$6:$G$21,0),MATCH(V$1,Cal!$H$6:$H$41,0)))))/1.85)*Cal!$C114)</f>
        <v>0.41880591359492891</v>
      </c>
      <c r="W114" s="31">
        <f>(((ABS(INDEX('INPUT AVG'!$B:$AK,Cal!$E114,IF(Cal!$P$3=22.5,MATCH(W$1,Cal!$G$6:$G$21,0),MATCH(W$1,Cal!$H$6:$H$41,0))))+(2.327*INDEX('INPUT RMS'!$B:$AK,Cal!$E114,IF(Cal!$P$3=22.5,MATCH(W$1,Cal!$G$6:$G$21,0),MATCH(W$1,Cal!$H$6:$H$41,0)))))/1.85)*Cal!$C114)</f>
        <v>0.38502862716848785</v>
      </c>
      <c r="X114" s="31">
        <f>(((ABS(INDEX('INPUT AVG'!$B:$AK,Cal!$E114,IF(Cal!$P$3=22.5,MATCH(X$1,Cal!$G$6:$G$21,0),MATCH(X$1,Cal!$H$6:$H$41,0))))+(2.327*INDEX('INPUT RMS'!$B:$AK,Cal!$E114,IF(Cal!$P$3=22.5,MATCH(X$1,Cal!$G$6:$G$21,0),MATCH(X$1,Cal!$H$6:$H$41,0)))))/1.85)*Cal!$C114)</f>
        <v>0.35489192423788274</v>
      </c>
      <c r="Y114" s="31">
        <f>(((ABS(INDEX('INPUT AVG'!$B:$AK,Cal!$E114,IF(Cal!$P$3=22.5,MATCH(Y$1,Cal!$G$6:$G$21,0),MATCH(Y$1,Cal!$H$6:$H$41,0))))+(2.327*INDEX('INPUT RMS'!$B:$AK,Cal!$E114,IF(Cal!$P$3=22.5,MATCH(Y$1,Cal!$G$6:$G$21,0),MATCH(Y$1,Cal!$H$6:$H$41,0)))))/1.85)*Cal!$C114)</f>
        <v>0.35311227975664911</v>
      </c>
      <c r="Z114" s="31">
        <f>(((ABS(INDEX('INPUT AVG'!$B:$AK,Cal!$E114,IF(Cal!$P$3=22.5,MATCH(Z$1,Cal!$G$6:$G$21,0),MATCH(Z$1,Cal!$H$6:$H$41,0))))+(2.327*INDEX('INPUT RMS'!$B:$AK,Cal!$E114,IF(Cal!$P$3=22.5,MATCH(Z$1,Cal!$G$6:$G$21,0),MATCH(Z$1,Cal!$H$6:$H$41,0)))))/1.85)*Cal!$C114)</f>
        <v>0.36420637887071916</v>
      </c>
      <c r="AA114" s="31">
        <f>(((ABS(INDEX('INPUT AVG'!$B:$AK,Cal!$E114,IF(Cal!$P$3=22.5,MATCH(AA$1,Cal!$G$6:$G$21,0),MATCH(AA$1,Cal!$H$6:$H$41,0))))+(2.327*INDEX('INPUT RMS'!$B:$AK,Cal!$E114,IF(Cal!$P$3=22.5,MATCH(AA$1,Cal!$G$6:$G$21,0),MATCH(AA$1,Cal!$H$6:$H$41,0)))))/1.85)*Cal!$C114)</f>
        <v>0.34696803796935727</v>
      </c>
      <c r="AB114" s="31">
        <f>(((ABS(INDEX('INPUT AVG'!$B:$AK,Cal!$E114,IF(Cal!$P$3=22.5,MATCH(AB$1,Cal!$G$6:$G$21,0),MATCH(AB$1,Cal!$H$6:$H$41,0))))+(2.327*INDEX('INPUT RMS'!$B:$AK,Cal!$E114,IF(Cal!$P$3=22.5,MATCH(AB$1,Cal!$G$6:$G$21,0),MATCH(AB$1,Cal!$H$6:$H$41,0)))))/1.85)*Cal!$C114)</f>
        <v>0.30651232029940628</v>
      </c>
      <c r="AC114" s="31">
        <f>(((ABS(INDEX('INPUT AVG'!$B:$AK,Cal!$E114,IF(Cal!$P$3=22.5,MATCH(AC$1,Cal!$G$6:$G$21,0),MATCH(AC$1,Cal!$H$6:$H$41,0))))+(2.327*INDEX('INPUT RMS'!$B:$AK,Cal!$E114,IF(Cal!$P$3=22.5,MATCH(AC$1,Cal!$G$6:$G$21,0),MATCH(AC$1,Cal!$H$6:$H$41,0)))))/1.85)*Cal!$C114)</f>
        <v>0.28154522337623544</v>
      </c>
      <c r="AD114" s="31">
        <f>(((ABS(INDEX('INPUT AVG'!$B:$AK,Cal!$E114,IF(Cal!$P$3=22.5,MATCH(AD$1,Cal!$G$6:$G$21,0),MATCH(AD$1,Cal!$H$6:$H$41,0))))+(2.327*INDEX('INPUT RMS'!$B:$AK,Cal!$E114,IF(Cal!$P$3=22.5,MATCH(AD$1,Cal!$G$6:$G$21,0),MATCH(AD$1,Cal!$H$6:$H$41,0)))))/1.85)*Cal!$C114)</f>
        <v>0.27057418209072703</v>
      </c>
      <c r="AE114" s="31">
        <f>(((ABS(INDEX('INPUT AVG'!$B:$AK,Cal!$E114,IF(Cal!$P$3=22.5,MATCH(AE$1,Cal!$G$6:$G$21,0),MATCH(AE$1,Cal!$H$6:$H$41,0))))+(2.327*INDEX('INPUT RMS'!$B:$AK,Cal!$E114,IF(Cal!$P$3=22.5,MATCH(AE$1,Cal!$G$6:$G$21,0),MATCH(AE$1,Cal!$H$6:$H$41,0)))))/1.85)*Cal!$C114)</f>
        <v>0.26848050758645342</v>
      </c>
      <c r="AF114" s="31">
        <f>(((ABS(INDEX('INPUT AVG'!$B:$AK,Cal!$E114,IF(Cal!$P$3=22.5,MATCH(AF$1,Cal!$G$6:$G$21,0),MATCH(AF$1,Cal!$H$6:$H$41,0))))+(2.327*INDEX('INPUT RMS'!$B:$AK,Cal!$E114,IF(Cal!$P$3=22.5,MATCH(AF$1,Cal!$G$6:$G$21,0),MATCH(AF$1,Cal!$H$6:$H$41,0)))))/1.85)*Cal!$C114)</f>
        <v>0.30678901107730089</v>
      </c>
      <c r="AG114" s="31">
        <f>(((ABS(INDEX('INPUT AVG'!$B:$AK,Cal!$E114,IF(Cal!$P$3=22.5,MATCH(AG$1,Cal!$G$6:$G$21,0),MATCH(AG$1,Cal!$H$6:$H$41,0))))+(2.327*INDEX('INPUT RMS'!$B:$AK,Cal!$E114,IF(Cal!$P$3=22.5,MATCH(AG$1,Cal!$G$6:$G$21,0),MATCH(AG$1,Cal!$H$6:$H$41,0)))))/1.85)*Cal!$C114)</f>
        <v>0.32592815441456996</v>
      </c>
      <c r="AH114" s="31">
        <f>(((ABS(INDEX('INPUT AVG'!$B:$AK,Cal!$E114,IF(Cal!$P$3=22.5,MATCH(AH$1,Cal!$G$6:$G$21,0),MATCH(AH$1,Cal!$H$6:$H$41,0))))+(2.327*INDEX('INPUT RMS'!$B:$AK,Cal!$E114,IF(Cal!$P$3=22.5,MATCH(AH$1,Cal!$G$6:$G$21,0),MATCH(AH$1,Cal!$H$6:$H$41,0)))))/1.85)*Cal!$C114)</f>
        <v>0.35273391877477234</v>
      </c>
      <c r="AI114" s="31">
        <f>(((ABS(INDEX('INPUT AVG'!$B:$AK,Cal!$E114,IF(Cal!$P$3=22.5,MATCH(AI$1,Cal!$G$6:$G$21,0),MATCH(AI$1,Cal!$H$6:$H$41,0))))+(2.327*INDEX('INPUT RMS'!$B:$AK,Cal!$E114,IF(Cal!$P$3=22.5,MATCH(AI$1,Cal!$G$6:$G$21,0),MATCH(AI$1,Cal!$H$6:$H$41,0)))))/1.85)*Cal!$C114)</f>
        <v>0.36086851800615727</v>
      </c>
      <c r="AJ114" s="31">
        <f>(((ABS(INDEX('INPUT AVG'!$B:$AK,Cal!$E114,IF(Cal!$P$3=22.5,MATCH(AJ$1,Cal!$G$6:$G$21,0),MATCH(AJ$1,Cal!$H$6:$H$41,0))))+(2.327*INDEX('INPUT RMS'!$B:$AK,Cal!$E114,IF(Cal!$P$3=22.5,MATCH(AJ$1,Cal!$G$6:$G$21,0),MATCH(AJ$1,Cal!$H$6:$H$41,0)))))/1.85)*Cal!$C114)</f>
        <v>0.37742047669919759</v>
      </c>
      <c r="AK114" s="31">
        <f>(((ABS(INDEX('INPUT AVG'!$B:$AK,Cal!$E114,IF(Cal!$P$3=22.5,MATCH(AK$1,Cal!$G$6:$G$21,0),MATCH(AK$1,Cal!$H$6:$H$41,0))))+(2.327*INDEX('INPUT RMS'!$B:$AK,Cal!$E114,IF(Cal!$P$3=22.5,MATCH(AK$1,Cal!$G$6:$G$21,0),MATCH(AK$1,Cal!$H$6:$H$41,0)))))/1.85)*Cal!$C114)</f>
        <v>0.41617811553381578</v>
      </c>
      <c r="AL114" s="31">
        <f>(((ABS(INDEX('INPUT AVG'!$B:$AK,Cal!$E114,IF(Cal!$P$3=22.5,MATCH(AL$1,Cal!$G$6:$G$21,0),MATCH(AL$1,Cal!$H$6:$H$41,0))))+(2.327*INDEX('INPUT RMS'!$B:$AK,Cal!$E114,IF(Cal!$P$3=22.5,MATCH(AL$1,Cal!$G$6:$G$21,0),MATCH(AL$1,Cal!$H$6:$H$41,0)))))/1.85)*Cal!$C114)</f>
        <v>0.44883615281936279</v>
      </c>
    </row>
    <row r="115" spans="1:38" x14ac:dyDescent="0.4">
      <c r="A115" s="7">
        <f>Cal!A115</f>
        <v>114</v>
      </c>
      <c r="B115" s="31">
        <f>(((ABS(INDEX('INPUT AVG'!$B:$AK,Cal!$E115,IF(Cal!$P$3=22.5,MATCH(B$1,Cal!$G$6:$G$21,0),MATCH(B$1,Cal!$H$6:$H$41,0))))+(2.327*INDEX('INPUT RMS'!$B:$AK,Cal!$E115,IF(Cal!$P$3=22.5,MATCH(B$1,Cal!$G$6:$G$21,0),MATCH(B$1,Cal!$H$6:$H$41,0)))))/1.85)*Cal!$C115)</f>
        <v>0.12204580678730398</v>
      </c>
      <c r="C115" s="31">
        <f>(((ABS(INDEX('INPUT AVG'!$B:$AK,Cal!$E115,IF(Cal!$P$3=22.5,MATCH(C$1,Cal!$G$6:$G$21,0),MATCH(C$1,Cal!$H$6:$H$41,0))))+(2.327*INDEX('INPUT RMS'!$B:$AK,Cal!$E115,IF(Cal!$P$3=22.5,MATCH(C$1,Cal!$G$6:$G$21,0),MATCH(C$1,Cal!$H$6:$H$41,0)))))/1.85)*Cal!$C115)</f>
        <v>0.10978842198848725</v>
      </c>
      <c r="D115" s="31">
        <f>(((ABS(INDEX('INPUT AVG'!$B:$AK,Cal!$E115,IF(Cal!$P$3=22.5,MATCH(D$1,Cal!$G$6:$G$21,0),MATCH(D$1,Cal!$H$6:$H$41,0))))+(2.327*INDEX('INPUT RMS'!$B:$AK,Cal!$E115,IF(Cal!$P$3=22.5,MATCH(D$1,Cal!$G$6:$G$21,0),MATCH(D$1,Cal!$H$6:$H$41,0)))))/1.85)*Cal!$C115)</f>
        <v>0.11106891555963334</v>
      </c>
      <c r="E115" s="31">
        <f>(((ABS(INDEX('INPUT AVG'!$B:$AK,Cal!$E115,IF(Cal!$P$3=22.5,MATCH(E$1,Cal!$G$6:$G$21,0),MATCH(E$1,Cal!$H$6:$H$41,0))))+(2.327*INDEX('INPUT RMS'!$B:$AK,Cal!$E115,IF(Cal!$P$3=22.5,MATCH(E$1,Cal!$G$6:$G$21,0),MATCH(E$1,Cal!$H$6:$H$41,0)))))/1.85)*Cal!$C115)</f>
        <v>0.1106812475984161</v>
      </c>
      <c r="F115" s="31">
        <f>(((ABS(INDEX('INPUT AVG'!$B:$AK,Cal!$E115,IF(Cal!$P$3=22.5,MATCH(F$1,Cal!$G$6:$G$21,0),MATCH(F$1,Cal!$H$6:$H$41,0))))+(2.327*INDEX('INPUT RMS'!$B:$AK,Cal!$E115,IF(Cal!$P$3=22.5,MATCH(F$1,Cal!$G$6:$G$21,0),MATCH(F$1,Cal!$H$6:$H$41,0)))))/1.85)*Cal!$C115)</f>
        <v>0.11056457636525502</v>
      </c>
      <c r="G115" s="31">
        <f>(((ABS(INDEX('INPUT AVG'!$B:$AK,Cal!$E115,IF(Cal!$P$3=22.5,MATCH(G$1,Cal!$G$6:$G$21,0),MATCH(G$1,Cal!$H$6:$H$41,0))))+(2.327*INDEX('INPUT RMS'!$B:$AK,Cal!$E115,IF(Cal!$P$3=22.5,MATCH(G$1,Cal!$G$6:$G$21,0),MATCH(G$1,Cal!$H$6:$H$41,0)))))/1.85)*Cal!$C115)</f>
        <v>0.10921753486266007</v>
      </c>
      <c r="H115" s="31">
        <f>(((ABS(INDEX('INPUT AVG'!$B:$AK,Cal!$E115,IF(Cal!$P$3=22.5,MATCH(H$1,Cal!$G$6:$G$21,0),MATCH(H$1,Cal!$H$6:$H$41,0))))+(2.327*INDEX('INPUT RMS'!$B:$AK,Cal!$E115,IF(Cal!$P$3=22.5,MATCH(H$1,Cal!$G$6:$G$21,0),MATCH(H$1,Cal!$H$6:$H$41,0)))))/1.85)*Cal!$C115)</f>
        <v>0.11338168709261996</v>
      </c>
      <c r="I115" s="31">
        <f>(((ABS(INDEX('INPUT AVG'!$B:$AK,Cal!$E115,IF(Cal!$P$3=22.5,MATCH(I$1,Cal!$G$6:$G$21,0),MATCH(I$1,Cal!$H$6:$H$41,0))))+(2.327*INDEX('INPUT RMS'!$B:$AK,Cal!$E115,IF(Cal!$P$3=22.5,MATCH(I$1,Cal!$G$6:$G$21,0),MATCH(I$1,Cal!$H$6:$H$41,0)))))/1.85)*Cal!$C115)</f>
        <v>0.11064825547103946</v>
      </c>
      <c r="J115" s="31">
        <f>(((ABS(INDEX('INPUT AVG'!$B:$AK,Cal!$E115,IF(Cal!$P$3=22.5,MATCH(J$1,Cal!$G$6:$G$21,0),MATCH(J$1,Cal!$H$6:$H$41,0))))+(2.327*INDEX('INPUT RMS'!$B:$AK,Cal!$E115,IF(Cal!$P$3=22.5,MATCH(J$1,Cal!$G$6:$G$21,0),MATCH(J$1,Cal!$H$6:$H$41,0)))))/1.85)*Cal!$C115)</f>
        <v>0.10813214832061045</v>
      </c>
      <c r="K115" s="31">
        <f>(((ABS(INDEX('INPUT AVG'!$B:$AK,Cal!$E115,IF(Cal!$P$3=22.5,MATCH(K$1,Cal!$G$6:$G$21,0),MATCH(K$1,Cal!$H$6:$H$41,0))))+(2.327*INDEX('INPUT RMS'!$B:$AK,Cal!$E115,IF(Cal!$P$3=22.5,MATCH(K$1,Cal!$G$6:$G$21,0),MATCH(K$1,Cal!$H$6:$H$41,0)))))/1.85)*Cal!$C115)</f>
        <v>0.10836070577236445</v>
      </c>
      <c r="L115" s="31">
        <f>(((ABS(INDEX('INPUT AVG'!$B:$AK,Cal!$E115,IF(Cal!$P$3=22.5,MATCH(L$1,Cal!$G$6:$G$21,0),MATCH(L$1,Cal!$H$6:$H$41,0))))+(2.327*INDEX('INPUT RMS'!$B:$AK,Cal!$E115,IF(Cal!$P$3=22.5,MATCH(L$1,Cal!$G$6:$G$21,0),MATCH(L$1,Cal!$H$6:$H$41,0)))))/1.85)*Cal!$C115)</f>
        <v>0.10728622787908927</v>
      </c>
      <c r="M115" s="31">
        <f>(((ABS(INDEX('INPUT AVG'!$B:$AK,Cal!$E115,IF(Cal!$P$3=22.5,MATCH(M$1,Cal!$G$6:$G$21,0),MATCH(M$1,Cal!$H$6:$H$41,0))))+(2.327*INDEX('INPUT RMS'!$B:$AK,Cal!$E115,IF(Cal!$P$3=22.5,MATCH(M$1,Cal!$G$6:$G$21,0),MATCH(M$1,Cal!$H$6:$H$41,0)))))/1.85)*Cal!$C115)</f>
        <v>0.13722087054035148</v>
      </c>
      <c r="N115" s="31">
        <f>(((ABS(INDEX('INPUT AVG'!$B:$AK,Cal!$E115,IF(Cal!$P$3=22.5,MATCH(N$1,Cal!$G$6:$G$21,0),MATCH(N$1,Cal!$H$6:$H$41,0))))+(2.327*INDEX('INPUT RMS'!$B:$AK,Cal!$E115,IF(Cal!$P$3=22.5,MATCH(N$1,Cal!$G$6:$G$21,0),MATCH(N$1,Cal!$H$6:$H$41,0)))))/1.85)*Cal!$C115)</f>
        <v>0.11109678439594603</v>
      </c>
      <c r="O115" s="31">
        <f>(((ABS(INDEX('INPUT AVG'!$B:$AK,Cal!$E115,IF(Cal!$P$3=22.5,MATCH(O$1,Cal!$G$6:$G$21,0),MATCH(O$1,Cal!$H$6:$H$41,0))))+(2.327*INDEX('INPUT RMS'!$B:$AK,Cal!$E115,IF(Cal!$P$3=22.5,MATCH(O$1,Cal!$G$6:$G$21,0),MATCH(O$1,Cal!$H$6:$H$41,0)))))/1.85)*Cal!$C115)</f>
        <v>0.1113451198689841</v>
      </c>
      <c r="P115" s="31">
        <f>(((ABS(INDEX('INPUT AVG'!$B:$AK,Cal!$E115,IF(Cal!$P$3=22.5,MATCH(P$1,Cal!$G$6:$G$21,0),MATCH(P$1,Cal!$H$6:$H$41,0))))+(2.327*INDEX('INPUT RMS'!$B:$AK,Cal!$E115,IF(Cal!$P$3=22.5,MATCH(P$1,Cal!$G$6:$G$21,0),MATCH(P$1,Cal!$H$6:$H$41,0)))))/1.85)*Cal!$C115)</f>
        <v>0.11329161313739981</v>
      </c>
      <c r="Q115" s="31">
        <f>(((ABS(INDEX('INPUT AVG'!$B:$AK,Cal!$E115,IF(Cal!$P$3=22.5,MATCH(Q$1,Cal!$G$6:$G$21,0),MATCH(Q$1,Cal!$H$6:$H$41,0))))+(2.327*INDEX('INPUT RMS'!$B:$AK,Cal!$E115,IF(Cal!$P$3=22.5,MATCH(Q$1,Cal!$G$6:$G$21,0),MATCH(Q$1,Cal!$H$6:$H$41,0)))))/1.85)*Cal!$C115)</f>
        <v>0.11737971294973347</v>
      </c>
      <c r="R115" s="31">
        <f>(((ABS(INDEX('INPUT AVG'!$B:$AK,Cal!$E115,IF(Cal!$P$3=22.5,MATCH(R$1,Cal!$G$6:$G$21,0),MATCH(R$1,Cal!$H$6:$H$41,0))))+(2.327*INDEX('INPUT RMS'!$B:$AK,Cal!$E115,IF(Cal!$P$3=22.5,MATCH(R$1,Cal!$G$6:$G$21,0),MATCH(R$1,Cal!$H$6:$H$41,0)))))/1.85)*Cal!$C115)</f>
        <v>0.14294803945398007</v>
      </c>
      <c r="S115" s="31">
        <f>(((ABS(INDEX('INPUT AVG'!$B:$AK,Cal!$E115,IF(Cal!$P$3=22.5,MATCH(S$1,Cal!$G$6:$G$21,0),MATCH(S$1,Cal!$H$6:$H$41,0))))+(2.327*INDEX('INPUT RMS'!$B:$AK,Cal!$E115,IF(Cal!$P$3=22.5,MATCH(S$1,Cal!$G$6:$G$21,0),MATCH(S$1,Cal!$H$6:$H$41,0)))))/1.85)*Cal!$C115)</f>
        <v>0.13665808047797229</v>
      </c>
      <c r="T115" s="31">
        <f>(((ABS(INDEX('INPUT AVG'!$B:$AK,Cal!$E115,IF(Cal!$P$3=22.5,MATCH(T$1,Cal!$G$6:$G$21,0),MATCH(T$1,Cal!$H$6:$H$41,0))))+(2.327*INDEX('INPUT RMS'!$B:$AK,Cal!$E115,IF(Cal!$P$3=22.5,MATCH(T$1,Cal!$G$6:$G$21,0),MATCH(T$1,Cal!$H$6:$H$41,0)))))/1.85)*Cal!$C115)</f>
        <v>0.11128910629733188</v>
      </c>
      <c r="U115" s="31">
        <f>(((ABS(INDEX('INPUT AVG'!$B:$AK,Cal!$E115,IF(Cal!$P$3=22.5,MATCH(U$1,Cal!$G$6:$G$21,0),MATCH(U$1,Cal!$H$6:$H$41,0))))+(2.327*INDEX('INPUT RMS'!$B:$AK,Cal!$E115,IF(Cal!$P$3=22.5,MATCH(U$1,Cal!$G$6:$G$21,0),MATCH(U$1,Cal!$H$6:$H$41,0)))))/1.85)*Cal!$C115)</f>
        <v>0.10842812623325231</v>
      </c>
      <c r="V115" s="31">
        <f>(((ABS(INDEX('INPUT AVG'!$B:$AK,Cal!$E115,IF(Cal!$P$3=22.5,MATCH(V$1,Cal!$G$6:$G$21,0),MATCH(V$1,Cal!$H$6:$H$41,0))))+(2.327*INDEX('INPUT RMS'!$B:$AK,Cal!$E115,IF(Cal!$P$3=22.5,MATCH(V$1,Cal!$G$6:$G$21,0),MATCH(V$1,Cal!$H$6:$H$41,0)))))/1.85)*Cal!$C115)</f>
        <v>0.10765138311764678</v>
      </c>
      <c r="W115" s="31">
        <f>(((ABS(INDEX('INPUT AVG'!$B:$AK,Cal!$E115,IF(Cal!$P$3=22.5,MATCH(W$1,Cal!$G$6:$G$21,0),MATCH(W$1,Cal!$H$6:$H$41,0))))+(2.327*INDEX('INPUT RMS'!$B:$AK,Cal!$E115,IF(Cal!$P$3=22.5,MATCH(W$1,Cal!$G$6:$G$21,0),MATCH(W$1,Cal!$H$6:$H$41,0)))))/1.85)*Cal!$C115)</f>
        <v>0.10714056961439751</v>
      </c>
      <c r="X115" s="31">
        <f>(((ABS(INDEX('INPUT AVG'!$B:$AK,Cal!$E115,IF(Cal!$P$3=22.5,MATCH(X$1,Cal!$G$6:$G$21,0),MATCH(X$1,Cal!$H$6:$H$41,0))))+(2.327*INDEX('INPUT RMS'!$B:$AK,Cal!$E115,IF(Cal!$P$3=22.5,MATCH(X$1,Cal!$G$6:$G$21,0),MATCH(X$1,Cal!$H$6:$H$41,0)))))/1.85)*Cal!$C115)</f>
        <v>0.1131614092817983</v>
      </c>
      <c r="Y115" s="31">
        <f>(((ABS(INDEX('INPUT AVG'!$B:$AK,Cal!$E115,IF(Cal!$P$3=22.5,MATCH(Y$1,Cal!$G$6:$G$21,0),MATCH(Y$1,Cal!$H$6:$H$41,0))))+(2.327*INDEX('INPUT RMS'!$B:$AK,Cal!$E115,IF(Cal!$P$3=22.5,MATCH(Y$1,Cal!$G$6:$G$21,0),MATCH(Y$1,Cal!$H$6:$H$41,0)))))/1.85)*Cal!$C115)</f>
        <v>0.14250167831174423</v>
      </c>
      <c r="Z115" s="31">
        <f>(((ABS(INDEX('INPUT AVG'!$B:$AK,Cal!$E115,IF(Cal!$P$3=22.5,MATCH(Z$1,Cal!$G$6:$G$21,0),MATCH(Z$1,Cal!$H$6:$H$41,0))))+(2.327*INDEX('INPUT RMS'!$B:$AK,Cal!$E115,IF(Cal!$P$3=22.5,MATCH(Z$1,Cal!$G$6:$G$21,0),MATCH(Z$1,Cal!$H$6:$H$41,0)))))/1.85)*Cal!$C115)</f>
        <v>0.11226270997443713</v>
      </c>
      <c r="AA115" s="31">
        <f>(((ABS(INDEX('INPUT AVG'!$B:$AK,Cal!$E115,IF(Cal!$P$3=22.5,MATCH(AA$1,Cal!$G$6:$G$21,0),MATCH(AA$1,Cal!$H$6:$H$41,0))))+(2.327*INDEX('INPUT RMS'!$B:$AK,Cal!$E115,IF(Cal!$P$3=22.5,MATCH(AA$1,Cal!$G$6:$G$21,0),MATCH(AA$1,Cal!$H$6:$H$41,0)))))/1.85)*Cal!$C115)</f>
        <v>0.10846025333412596</v>
      </c>
      <c r="AB115" s="31">
        <f>(((ABS(INDEX('INPUT AVG'!$B:$AK,Cal!$E115,IF(Cal!$P$3=22.5,MATCH(AB$1,Cal!$G$6:$G$21,0),MATCH(AB$1,Cal!$H$6:$H$41,0))))+(2.327*INDEX('INPUT RMS'!$B:$AK,Cal!$E115,IF(Cal!$P$3=22.5,MATCH(AB$1,Cal!$G$6:$G$21,0),MATCH(AB$1,Cal!$H$6:$H$41,0)))))/1.85)*Cal!$C115)</f>
        <v>0.10859660997584059</v>
      </c>
      <c r="AC115" s="31">
        <f>(((ABS(INDEX('INPUT AVG'!$B:$AK,Cal!$E115,IF(Cal!$P$3=22.5,MATCH(AC$1,Cal!$G$6:$G$21,0),MATCH(AC$1,Cal!$H$6:$H$41,0))))+(2.327*INDEX('INPUT RMS'!$B:$AK,Cal!$E115,IF(Cal!$P$3=22.5,MATCH(AC$1,Cal!$G$6:$G$21,0),MATCH(AC$1,Cal!$H$6:$H$41,0)))))/1.85)*Cal!$C115)</f>
        <v>0.10843930787734082</v>
      </c>
      <c r="AD115" s="31">
        <f>(((ABS(INDEX('INPUT AVG'!$B:$AK,Cal!$E115,IF(Cal!$P$3=22.5,MATCH(AD$1,Cal!$G$6:$G$21,0),MATCH(AD$1,Cal!$H$6:$H$41,0))))+(2.327*INDEX('INPUT RMS'!$B:$AK,Cal!$E115,IF(Cal!$P$3=22.5,MATCH(AD$1,Cal!$G$6:$G$21,0),MATCH(AD$1,Cal!$H$6:$H$41,0)))))/1.85)*Cal!$C115)</f>
        <v>0.10967874148810232</v>
      </c>
      <c r="AE115" s="31">
        <f>(((ABS(INDEX('INPUT AVG'!$B:$AK,Cal!$E115,IF(Cal!$P$3=22.5,MATCH(AE$1,Cal!$G$6:$G$21,0),MATCH(AE$1,Cal!$H$6:$H$41,0))))+(2.327*INDEX('INPUT RMS'!$B:$AK,Cal!$E115,IF(Cal!$P$3=22.5,MATCH(AE$1,Cal!$G$6:$G$21,0),MATCH(AE$1,Cal!$H$6:$H$41,0)))))/1.85)*Cal!$C115)</f>
        <v>0.10819492693688418</v>
      </c>
      <c r="AF115" s="31">
        <f>(((ABS(INDEX('INPUT AVG'!$B:$AK,Cal!$E115,IF(Cal!$P$3=22.5,MATCH(AF$1,Cal!$G$6:$G$21,0),MATCH(AF$1,Cal!$H$6:$H$41,0))))+(2.327*INDEX('INPUT RMS'!$B:$AK,Cal!$E115,IF(Cal!$P$3=22.5,MATCH(AF$1,Cal!$G$6:$G$21,0),MATCH(AF$1,Cal!$H$6:$H$41,0)))))/1.85)*Cal!$C115)</f>
        <v>0.10868020484777721</v>
      </c>
      <c r="AG115" s="31">
        <f>(((ABS(INDEX('INPUT AVG'!$B:$AK,Cal!$E115,IF(Cal!$P$3=22.5,MATCH(AG$1,Cal!$G$6:$G$21,0),MATCH(AG$1,Cal!$H$6:$H$41,0))))+(2.327*INDEX('INPUT RMS'!$B:$AK,Cal!$E115,IF(Cal!$P$3=22.5,MATCH(AG$1,Cal!$G$6:$G$21,0),MATCH(AG$1,Cal!$H$6:$H$41,0)))))/1.85)*Cal!$C115)</f>
        <v>0.10835175558924673</v>
      </c>
      <c r="AH115" s="31">
        <f>(((ABS(INDEX('INPUT AVG'!$B:$AK,Cal!$E115,IF(Cal!$P$3=22.5,MATCH(AH$1,Cal!$G$6:$G$21,0),MATCH(AH$1,Cal!$H$6:$H$41,0))))+(2.327*INDEX('INPUT RMS'!$B:$AK,Cal!$E115,IF(Cal!$P$3=22.5,MATCH(AH$1,Cal!$G$6:$G$21,0),MATCH(AH$1,Cal!$H$6:$H$41,0)))))/1.85)*Cal!$C115)</f>
        <v>0.11737729289443105</v>
      </c>
      <c r="AI115" s="31">
        <f>(((ABS(INDEX('INPUT AVG'!$B:$AK,Cal!$E115,IF(Cal!$P$3=22.5,MATCH(AI$1,Cal!$G$6:$G$21,0),MATCH(AI$1,Cal!$H$6:$H$41,0))))+(2.327*INDEX('INPUT RMS'!$B:$AK,Cal!$E115,IF(Cal!$P$3=22.5,MATCH(AI$1,Cal!$G$6:$G$21,0),MATCH(AI$1,Cal!$H$6:$H$41,0)))))/1.85)*Cal!$C115)</f>
        <v>0.12692572217938061</v>
      </c>
      <c r="AJ115" s="31">
        <f>(((ABS(INDEX('INPUT AVG'!$B:$AK,Cal!$E115,IF(Cal!$P$3=22.5,MATCH(AJ$1,Cal!$G$6:$G$21,0),MATCH(AJ$1,Cal!$H$6:$H$41,0))))+(2.327*INDEX('INPUT RMS'!$B:$AK,Cal!$E115,IF(Cal!$P$3=22.5,MATCH(AJ$1,Cal!$G$6:$G$21,0),MATCH(AJ$1,Cal!$H$6:$H$41,0)))))/1.85)*Cal!$C115)</f>
        <v>0.12896485754766979</v>
      </c>
      <c r="AK115" s="31">
        <f>(((ABS(INDEX('INPUT AVG'!$B:$AK,Cal!$E115,IF(Cal!$P$3=22.5,MATCH(AK$1,Cal!$G$6:$G$21,0),MATCH(AK$1,Cal!$H$6:$H$41,0))))+(2.327*INDEX('INPUT RMS'!$B:$AK,Cal!$E115,IF(Cal!$P$3=22.5,MATCH(AK$1,Cal!$G$6:$G$21,0),MATCH(AK$1,Cal!$H$6:$H$41,0)))))/1.85)*Cal!$C115)</f>
        <v>0.11369315591816966</v>
      </c>
      <c r="AL115" s="31">
        <f>(((ABS(INDEX('INPUT AVG'!$B:$AK,Cal!$E115,IF(Cal!$P$3=22.5,MATCH(AL$1,Cal!$G$6:$G$21,0),MATCH(AL$1,Cal!$H$6:$H$41,0))))+(2.327*INDEX('INPUT RMS'!$B:$AK,Cal!$E115,IF(Cal!$P$3=22.5,MATCH(AL$1,Cal!$G$6:$G$21,0),MATCH(AL$1,Cal!$H$6:$H$41,0)))))/1.85)*Cal!$C115)</f>
        <v>0.12204580678730398</v>
      </c>
    </row>
    <row r="116" spans="1:38" x14ac:dyDescent="0.4">
      <c r="A116" s="7">
        <f>Cal!A116</f>
        <v>115</v>
      </c>
      <c r="B116" s="31">
        <f>(((ABS(INDEX('INPUT AVG'!$B:$AK,Cal!$E116,IF(Cal!$P$3=22.5,MATCH(B$1,Cal!$G$6:$G$21,0),MATCH(B$1,Cal!$H$6:$H$41,0))))+(2.327*INDEX('INPUT RMS'!$B:$AK,Cal!$E116,IF(Cal!$P$3=22.5,MATCH(B$1,Cal!$G$6:$G$21,0),MATCH(B$1,Cal!$H$6:$H$41,0)))))/1.85)*Cal!$C116)</f>
        <v>0.27636377506562176</v>
      </c>
      <c r="C116" s="31">
        <f>(((ABS(INDEX('INPUT AVG'!$B:$AK,Cal!$E116,IF(Cal!$P$3=22.5,MATCH(C$1,Cal!$G$6:$G$21,0),MATCH(C$1,Cal!$H$6:$H$41,0))))+(2.327*INDEX('INPUT RMS'!$B:$AK,Cal!$E116,IF(Cal!$P$3=22.5,MATCH(C$1,Cal!$G$6:$G$21,0),MATCH(C$1,Cal!$H$6:$H$41,0)))))/1.85)*Cal!$C116)</f>
        <v>0.30726995798381596</v>
      </c>
      <c r="D116" s="31">
        <f>(((ABS(INDEX('INPUT AVG'!$B:$AK,Cal!$E116,IF(Cal!$P$3=22.5,MATCH(D$1,Cal!$G$6:$G$21,0),MATCH(D$1,Cal!$H$6:$H$41,0))))+(2.327*INDEX('INPUT RMS'!$B:$AK,Cal!$E116,IF(Cal!$P$3=22.5,MATCH(D$1,Cal!$G$6:$G$21,0),MATCH(D$1,Cal!$H$6:$H$41,0)))))/1.85)*Cal!$C116)</f>
        <v>0.29624647088952966</v>
      </c>
      <c r="E116" s="31">
        <f>(((ABS(INDEX('INPUT AVG'!$B:$AK,Cal!$E116,IF(Cal!$P$3=22.5,MATCH(E$1,Cal!$G$6:$G$21,0),MATCH(E$1,Cal!$H$6:$H$41,0))))+(2.327*INDEX('INPUT RMS'!$B:$AK,Cal!$E116,IF(Cal!$P$3=22.5,MATCH(E$1,Cal!$G$6:$G$21,0),MATCH(E$1,Cal!$H$6:$H$41,0)))))/1.85)*Cal!$C116)</f>
        <v>0.39363444421742416</v>
      </c>
      <c r="F116" s="31">
        <f>(((ABS(INDEX('INPUT AVG'!$B:$AK,Cal!$E116,IF(Cal!$P$3=22.5,MATCH(F$1,Cal!$G$6:$G$21,0),MATCH(F$1,Cal!$H$6:$H$41,0))))+(2.327*INDEX('INPUT RMS'!$B:$AK,Cal!$E116,IF(Cal!$P$3=22.5,MATCH(F$1,Cal!$G$6:$G$21,0),MATCH(F$1,Cal!$H$6:$H$41,0)))))/1.85)*Cal!$C116)</f>
        <v>0.47287517705479182</v>
      </c>
      <c r="G116" s="31">
        <f>(((ABS(INDEX('INPUT AVG'!$B:$AK,Cal!$E116,IF(Cal!$P$3=22.5,MATCH(G$1,Cal!$G$6:$G$21,0),MATCH(G$1,Cal!$H$6:$H$41,0))))+(2.327*INDEX('INPUT RMS'!$B:$AK,Cal!$E116,IF(Cal!$P$3=22.5,MATCH(G$1,Cal!$G$6:$G$21,0),MATCH(G$1,Cal!$H$6:$H$41,0)))))/1.85)*Cal!$C116)</f>
        <v>0.47772909501919869</v>
      </c>
      <c r="H116" s="31">
        <f>(((ABS(INDEX('INPUT AVG'!$B:$AK,Cal!$E116,IF(Cal!$P$3=22.5,MATCH(H$1,Cal!$G$6:$G$21,0),MATCH(H$1,Cal!$H$6:$H$41,0))))+(2.327*INDEX('INPUT RMS'!$B:$AK,Cal!$E116,IF(Cal!$P$3=22.5,MATCH(H$1,Cal!$G$6:$G$21,0),MATCH(H$1,Cal!$H$6:$H$41,0)))))/1.85)*Cal!$C116)</f>
        <v>0.49950122687462212</v>
      </c>
      <c r="I116" s="31">
        <f>(((ABS(INDEX('INPUT AVG'!$B:$AK,Cal!$E116,IF(Cal!$P$3=22.5,MATCH(I$1,Cal!$G$6:$G$21,0),MATCH(I$1,Cal!$H$6:$H$41,0))))+(2.327*INDEX('INPUT RMS'!$B:$AK,Cal!$E116,IF(Cal!$P$3=22.5,MATCH(I$1,Cal!$G$6:$G$21,0),MATCH(I$1,Cal!$H$6:$H$41,0)))))/1.85)*Cal!$C116)</f>
        <v>0.50938494237693577</v>
      </c>
      <c r="J116" s="31">
        <f>(((ABS(INDEX('INPUT AVG'!$B:$AK,Cal!$E116,IF(Cal!$P$3=22.5,MATCH(J$1,Cal!$G$6:$G$21,0),MATCH(J$1,Cal!$H$6:$H$41,0))))+(2.327*INDEX('INPUT RMS'!$B:$AK,Cal!$E116,IF(Cal!$P$3=22.5,MATCH(J$1,Cal!$G$6:$G$21,0),MATCH(J$1,Cal!$H$6:$H$41,0)))))/1.85)*Cal!$C116)</f>
        <v>0.50613329632459458</v>
      </c>
      <c r="K116" s="31">
        <f>(((ABS(INDEX('INPUT AVG'!$B:$AK,Cal!$E116,IF(Cal!$P$3=22.5,MATCH(K$1,Cal!$G$6:$G$21,0),MATCH(K$1,Cal!$H$6:$H$41,0))))+(2.327*INDEX('INPUT RMS'!$B:$AK,Cal!$E116,IF(Cal!$P$3=22.5,MATCH(K$1,Cal!$G$6:$G$21,0),MATCH(K$1,Cal!$H$6:$H$41,0)))))/1.85)*Cal!$C116)</f>
        <v>0.51363437076678142</v>
      </c>
      <c r="L116" s="31">
        <f>(((ABS(INDEX('INPUT AVG'!$B:$AK,Cal!$E116,IF(Cal!$P$3=22.5,MATCH(L$1,Cal!$G$6:$G$21,0),MATCH(L$1,Cal!$H$6:$H$41,0))))+(2.327*INDEX('INPUT RMS'!$B:$AK,Cal!$E116,IF(Cal!$P$3=22.5,MATCH(L$1,Cal!$G$6:$G$21,0),MATCH(L$1,Cal!$H$6:$H$41,0)))))/1.85)*Cal!$C116)</f>
        <v>0.49053975232549618</v>
      </c>
      <c r="M116" s="31">
        <f>(((ABS(INDEX('INPUT AVG'!$B:$AK,Cal!$E116,IF(Cal!$P$3=22.5,MATCH(M$1,Cal!$G$6:$G$21,0),MATCH(M$1,Cal!$H$6:$H$41,0))))+(2.327*INDEX('INPUT RMS'!$B:$AK,Cal!$E116,IF(Cal!$P$3=22.5,MATCH(M$1,Cal!$G$6:$G$21,0),MATCH(M$1,Cal!$H$6:$H$41,0)))))/1.85)*Cal!$C116)</f>
        <v>0.4226192617698295</v>
      </c>
      <c r="N116" s="31">
        <f>(((ABS(INDEX('INPUT AVG'!$B:$AK,Cal!$E116,IF(Cal!$P$3=22.5,MATCH(N$1,Cal!$G$6:$G$21,0),MATCH(N$1,Cal!$H$6:$H$41,0))))+(2.327*INDEX('INPUT RMS'!$B:$AK,Cal!$E116,IF(Cal!$P$3=22.5,MATCH(N$1,Cal!$G$6:$G$21,0),MATCH(N$1,Cal!$H$6:$H$41,0)))))/1.85)*Cal!$C116)</f>
        <v>0.39833614090809949</v>
      </c>
      <c r="O116" s="31">
        <f>(((ABS(INDEX('INPUT AVG'!$B:$AK,Cal!$E116,IF(Cal!$P$3=22.5,MATCH(O$1,Cal!$G$6:$G$21,0),MATCH(O$1,Cal!$H$6:$H$41,0))))+(2.327*INDEX('INPUT RMS'!$B:$AK,Cal!$E116,IF(Cal!$P$3=22.5,MATCH(O$1,Cal!$G$6:$G$21,0),MATCH(O$1,Cal!$H$6:$H$41,0)))))/1.85)*Cal!$C116)</f>
        <v>0.34886382305541558</v>
      </c>
      <c r="P116" s="31">
        <f>(((ABS(INDEX('INPUT AVG'!$B:$AK,Cal!$E116,IF(Cal!$P$3=22.5,MATCH(P$1,Cal!$G$6:$G$21,0),MATCH(P$1,Cal!$H$6:$H$41,0))))+(2.327*INDEX('INPUT RMS'!$B:$AK,Cal!$E116,IF(Cal!$P$3=22.5,MATCH(P$1,Cal!$G$6:$G$21,0),MATCH(P$1,Cal!$H$6:$H$41,0)))))/1.85)*Cal!$C116)</f>
        <v>0.30823456663940407</v>
      </c>
      <c r="Q116" s="31">
        <f>(((ABS(INDEX('INPUT AVG'!$B:$AK,Cal!$E116,IF(Cal!$P$3=22.5,MATCH(Q$1,Cal!$G$6:$G$21,0),MATCH(Q$1,Cal!$H$6:$H$41,0))))+(2.327*INDEX('INPUT RMS'!$B:$AK,Cal!$E116,IF(Cal!$P$3=22.5,MATCH(Q$1,Cal!$G$6:$G$21,0),MATCH(Q$1,Cal!$H$6:$H$41,0)))))/1.85)*Cal!$C116)</f>
        <v>0.28480859707738904</v>
      </c>
      <c r="R116" s="31">
        <f>(((ABS(INDEX('INPUT AVG'!$B:$AK,Cal!$E116,IF(Cal!$P$3=22.5,MATCH(R$1,Cal!$G$6:$G$21,0),MATCH(R$1,Cal!$H$6:$H$41,0))))+(2.327*INDEX('INPUT RMS'!$B:$AK,Cal!$E116,IF(Cal!$P$3=22.5,MATCH(R$1,Cal!$G$6:$G$21,0),MATCH(R$1,Cal!$H$6:$H$41,0)))))/1.85)*Cal!$C116)</f>
        <v>0.25256049900844291</v>
      </c>
      <c r="S116" s="31">
        <f>(((ABS(INDEX('INPUT AVG'!$B:$AK,Cal!$E116,IF(Cal!$P$3=22.5,MATCH(S$1,Cal!$G$6:$G$21,0),MATCH(S$1,Cal!$H$6:$H$41,0))))+(2.327*INDEX('INPUT RMS'!$B:$AK,Cal!$E116,IF(Cal!$P$3=22.5,MATCH(S$1,Cal!$G$6:$G$21,0),MATCH(S$1,Cal!$H$6:$H$41,0)))))/1.85)*Cal!$C116)</f>
        <v>0.28269095010048628</v>
      </c>
      <c r="T116" s="31">
        <f>(((ABS(INDEX('INPUT AVG'!$B:$AK,Cal!$E116,IF(Cal!$P$3=22.5,MATCH(T$1,Cal!$G$6:$G$21,0),MATCH(T$1,Cal!$H$6:$H$41,0))))+(2.327*INDEX('INPUT RMS'!$B:$AK,Cal!$E116,IF(Cal!$P$3=22.5,MATCH(T$1,Cal!$G$6:$G$21,0),MATCH(T$1,Cal!$H$6:$H$41,0)))))/1.85)*Cal!$C116)</f>
        <v>0.29870036317689996</v>
      </c>
      <c r="U116" s="31">
        <f>(((ABS(INDEX('INPUT AVG'!$B:$AK,Cal!$E116,IF(Cal!$P$3=22.5,MATCH(U$1,Cal!$G$6:$G$21,0),MATCH(U$1,Cal!$H$6:$H$41,0))))+(2.327*INDEX('INPUT RMS'!$B:$AK,Cal!$E116,IF(Cal!$P$3=22.5,MATCH(U$1,Cal!$G$6:$G$21,0),MATCH(U$1,Cal!$H$6:$H$41,0)))))/1.85)*Cal!$C116)</f>
        <v>0.31660350793922265</v>
      </c>
      <c r="V116" s="31">
        <f>(((ABS(INDEX('INPUT AVG'!$B:$AK,Cal!$E116,IF(Cal!$P$3=22.5,MATCH(V$1,Cal!$G$6:$G$21,0),MATCH(V$1,Cal!$H$6:$H$41,0))))+(2.327*INDEX('INPUT RMS'!$B:$AK,Cal!$E116,IF(Cal!$P$3=22.5,MATCH(V$1,Cal!$G$6:$G$21,0),MATCH(V$1,Cal!$H$6:$H$41,0)))))/1.85)*Cal!$C116)</f>
        <v>0.35258262971768511</v>
      </c>
      <c r="W116" s="31">
        <f>(((ABS(INDEX('INPUT AVG'!$B:$AK,Cal!$E116,IF(Cal!$P$3=22.5,MATCH(W$1,Cal!$G$6:$G$21,0),MATCH(W$1,Cal!$H$6:$H$41,0))))+(2.327*INDEX('INPUT RMS'!$B:$AK,Cal!$E116,IF(Cal!$P$3=22.5,MATCH(W$1,Cal!$G$6:$G$21,0),MATCH(W$1,Cal!$H$6:$H$41,0)))))/1.85)*Cal!$C116)</f>
        <v>0.35300738557770445</v>
      </c>
      <c r="X116" s="31">
        <f>(((ABS(INDEX('INPUT AVG'!$B:$AK,Cal!$E116,IF(Cal!$P$3=22.5,MATCH(X$1,Cal!$G$6:$G$21,0),MATCH(X$1,Cal!$H$6:$H$41,0))))+(2.327*INDEX('INPUT RMS'!$B:$AK,Cal!$E116,IF(Cal!$P$3=22.5,MATCH(X$1,Cal!$G$6:$G$21,0),MATCH(X$1,Cal!$H$6:$H$41,0)))))/1.85)*Cal!$C116)</f>
        <v>0.3769066662160126</v>
      </c>
      <c r="Y116" s="31">
        <f>(((ABS(INDEX('INPUT AVG'!$B:$AK,Cal!$E116,IF(Cal!$P$3=22.5,MATCH(Y$1,Cal!$G$6:$G$21,0),MATCH(Y$1,Cal!$H$6:$H$41,0))))+(2.327*INDEX('INPUT RMS'!$B:$AK,Cal!$E116,IF(Cal!$P$3=22.5,MATCH(Y$1,Cal!$G$6:$G$21,0),MATCH(Y$1,Cal!$H$6:$H$41,0)))))/1.85)*Cal!$C116)</f>
        <v>0.37396770005290569</v>
      </c>
      <c r="Z116" s="31">
        <f>(((ABS(INDEX('INPUT AVG'!$B:$AK,Cal!$E116,IF(Cal!$P$3=22.5,MATCH(Z$1,Cal!$G$6:$G$21,0),MATCH(Z$1,Cal!$H$6:$H$41,0))))+(2.327*INDEX('INPUT RMS'!$B:$AK,Cal!$E116,IF(Cal!$P$3=22.5,MATCH(Z$1,Cal!$G$6:$G$21,0),MATCH(Z$1,Cal!$H$6:$H$41,0)))))/1.85)*Cal!$C116)</f>
        <v>0.39981122908560002</v>
      </c>
      <c r="AA116" s="31">
        <f>(((ABS(INDEX('INPUT AVG'!$B:$AK,Cal!$E116,IF(Cal!$P$3=22.5,MATCH(AA$1,Cal!$G$6:$G$21,0),MATCH(AA$1,Cal!$H$6:$H$41,0))))+(2.327*INDEX('INPUT RMS'!$B:$AK,Cal!$E116,IF(Cal!$P$3=22.5,MATCH(AA$1,Cal!$G$6:$G$21,0),MATCH(AA$1,Cal!$H$6:$H$41,0)))))/1.85)*Cal!$C116)</f>
        <v>0.38980198062754967</v>
      </c>
      <c r="AB116" s="31">
        <f>(((ABS(INDEX('INPUT AVG'!$B:$AK,Cal!$E116,IF(Cal!$P$3=22.5,MATCH(AB$1,Cal!$G$6:$G$21,0),MATCH(AB$1,Cal!$H$6:$H$41,0))))+(2.327*INDEX('INPUT RMS'!$B:$AK,Cal!$E116,IF(Cal!$P$3=22.5,MATCH(AB$1,Cal!$G$6:$G$21,0),MATCH(AB$1,Cal!$H$6:$H$41,0)))))/1.85)*Cal!$C116)</f>
        <v>0.39568449190339527</v>
      </c>
      <c r="AC116" s="31">
        <f>(((ABS(INDEX('INPUT AVG'!$B:$AK,Cal!$E116,IF(Cal!$P$3=22.5,MATCH(AC$1,Cal!$G$6:$G$21,0),MATCH(AC$1,Cal!$H$6:$H$41,0))))+(2.327*INDEX('INPUT RMS'!$B:$AK,Cal!$E116,IF(Cal!$P$3=22.5,MATCH(AC$1,Cal!$G$6:$G$21,0),MATCH(AC$1,Cal!$H$6:$H$41,0)))))/1.85)*Cal!$C116)</f>
        <v>0.39752761267326975</v>
      </c>
      <c r="AD116" s="31">
        <f>(((ABS(INDEX('INPUT AVG'!$B:$AK,Cal!$E116,IF(Cal!$P$3=22.5,MATCH(AD$1,Cal!$G$6:$G$21,0),MATCH(AD$1,Cal!$H$6:$H$41,0))))+(2.327*INDEX('INPUT RMS'!$B:$AK,Cal!$E116,IF(Cal!$P$3=22.5,MATCH(AD$1,Cal!$G$6:$G$21,0),MATCH(AD$1,Cal!$H$6:$H$41,0)))))/1.85)*Cal!$C116)</f>
        <v>0.37834160871199657</v>
      </c>
      <c r="AE116" s="31">
        <f>(((ABS(INDEX('INPUT AVG'!$B:$AK,Cal!$E116,IF(Cal!$P$3=22.5,MATCH(AE$1,Cal!$G$6:$G$21,0),MATCH(AE$1,Cal!$H$6:$H$41,0))))+(2.327*INDEX('INPUT RMS'!$B:$AK,Cal!$E116,IF(Cal!$P$3=22.5,MATCH(AE$1,Cal!$G$6:$G$21,0),MATCH(AE$1,Cal!$H$6:$H$41,0)))))/1.85)*Cal!$C116)</f>
        <v>0.36354832917049124</v>
      </c>
      <c r="AF116" s="31">
        <f>(((ABS(INDEX('INPUT AVG'!$B:$AK,Cal!$E116,IF(Cal!$P$3=22.5,MATCH(AF$1,Cal!$G$6:$G$21,0),MATCH(AF$1,Cal!$H$6:$H$41,0))))+(2.327*INDEX('INPUT RMS'!$B:$AK,Cal!$E116,IF(Cal!$P$3=22.5,MATCH(AF$1,Cal!$G$6:$G$21,0),MATCH(AF$1,Cal!$H$6:$H$41,0)))))/1.85)*Cal!$C116)</f>
        <v>0.34391996563286398</v>
      </c>
      <c r="AG116" s="31">
        <f>(((ABS(INDEX('INPUT AVG'!$B:$AK,Cal!$E116,IF(Cal!$P$3=22.5,MATCH(AG$1,Cal!$G$6:$G$21,0),MATCH(AG$1,Cal!$H$6:$H$41,0))))+(2.327*INDEX('INPUT RMS'!$B:$AK,Cal!$E116,IF(Cal!$P$3=22.5,MATCH(AG$1,Cal!$G$6:$G$21,0),MATCH(AG$1,Cal!$H$6:$H$41,0)))))/1.85)*Cal!$C116)</f>
        <v>0.30244737304143005</v>
      </c>
      <c r="AH116" s="31">
        <f>(((ABS(INDEX('INPUT AVG'!$B:$AK,Cal!$E116,IF(Cal!$P$3=22.5,MATCH(AH$1,Cal!$G$6:$G$21,0),MATCH(AH$1,Cal!$H$6:$H$41,0))))+(2.327*INDEX('INPUT RMS'!$B:$AK,Cal!$E116,IF(Cal!$P$3=22.5,MATCH(AH$1,Cal!$G$6:$G$21,0),MATCH(AH$1,Cal!$H$6:$H$41,0)))))/1.85)*Cal!$C116)</f>
        <v>0.29244525625496298</v>
      </c>
      <c r="AI116" s="31">
        <f>(((ABS(INDEX('INPUT AVG'!$B:$AK,Cal!$E116,IF(Cal!$P$3=22.5,MATCH(AI$1,Cal!$G$6:$G$21,0),MATCH(AI$1,Cal!$H$6:$H$41,0))))+(2.327*INDEX('INPUT RMS'!$B:$AK,Cal!$E116,IF(Cal!$P$3=22.5,MATCH(AI$1,Cal!$G$6:$G$21,0),MATCH(AI$1,Cal!$H$6:$H$41,0)))))/1.85)*Cal!$C116)</f>
        <v>0.29017660060444389</v>
      </c>
      <c r="AJ116" s="31">
        <f>(((ABS(INDEX('INPUT AVG'!$B:$AK,Cal!$E116,IF(Cal!$P$3=22.5,MATCH(AJ$1,Cal!$G$6:$G$21,0),MATCH(AJ$1,Cal!$H$6:$H$41,0))))+(2.327*INDEX('INPUT RMS'!$B:$AK,Cal!$E116,IF(Cal!$P$3=22.5,MATCH(AJ$1,Cal!$G$6:$G$21,0),MATCH(AJ$1,Cal!$H$6:$H$41,0)))))/1.85)*Cal!$C116)</f>
        <v>0.27024037028486664</v>
      </c>
      <c r="AK116" s="31">
        <f>(((ABS(INDEX('INPUT AVG'!$B:$AK,Cal!$E116,IF(Cal!$P$3=22.5,MATCH(AK$1,Cal!$G$6:$G$21,0),MATCH(AK$1,Cal!$H$6:$H$41,0))))+(2.327*INDEX('INPUT RMS'!$B:$AK,Cal!$E116,IF(Cal!$P$3=22.5,MATCH(AK$1,Cal!$G$6:$G$21,0),MATCH(AK$1,Cal!$H$6:$H$41,0)))))/1.85)*Cal!$C116)</f>
        <v>0.23116366007843531</v>
      </c>
      <c r="AL116" s="31">
        <f>(((ABS(INDEX('INPUT AVG'!$B:$AK,Cal!$E116,IF(Cal!$P$3=22.5,MATCH(AL$1,Cal!$G$6:$G$21,0),MATCH(AL$1,Cal!$H$6:$H$41,0))))+(2.327*INDEX('INPUT RMS'!$B:$AK,Cal!$E116,IF(Cal!$P$3=22.5,MATCH(AL$1,Cal!$G$6:$G$21,0),MATCH(AL$1,Cal!$H$6:$H$41,0)))))/1.85)*Cal!$C116)</f>
        <v>0.27636377506562176</v>
      </c>
    </row>
    <row r="117" spans="1:38" x14ac:dyDescent="0.4">
      <c r="A117" s="7">
        <f>Cal!A117</f>
        <v>116</v>
      </c>
      <c r="B117" s="31">
        <f>(((ABS(INDEX('INPUT AVG'!$B:$AK,Cal!$E117,IF(Cal!$P$3=22.5,MATCH(B$1,Cal!$G$6:$G$21,0),MATCH(B$1,Cal!$H$6:$H$41,0))))+(2.327*INDEX('INPUT RMS'!$B:$AK,Cal!$E117,IF(Cal!$P$3=22.5,MATCH(B$1,Cal!$G$6:$G$21,0),MATCH(B$1,Cal!$H$6:$H$41,0)))))/1.85)*Cal!$C117)</f>
        <v>0.41708423139275724</v>
      </c>
      <c r="C117" s="31">
        <f>(((ABS(INDEX('INPUT AVG'!$B:$AK,Cal!$E117,IF(Cal!$P$3=22.5,MATCH(C$1,Cal!$G$6:$G$21,0),MATCH(C$1,Cal!$H$6:$H$41,0))))+(2.327*INDEX('INPUT RMS'!$B:$AK,Cal!$E117,IF(Cal!$P$3=22.5,MATCH(C$1,Cal!$G$6:$G$21,0),MATCH(C$1,Cal!$H$6:$H$41,0)))))/1.85)*Cal!$C117)</f>
        <v>0.40934030872744481</v>
      </c>
      <c r="D117" s="31">
        <f>(((ABS(INDEX('INPUT AVG'!$B:$AK,Cal!$E117,IF(Cal!$P$3=22.5,MATCH(D$1,Cal!$G$6:$G$21,0),MATCH(D$1,Cal!$H$6:$H$41,0))))+(2.327*INDEX('INPUT RMS'!$B:$AK,Cal!$E117,IF(Cal!$P$3=22.5,MATCH(D$1,Cal!$G$6:$G$21,0),MATCH(D$1,Cal!$H$6:$H$41,0)))))/1.85)*Cal!$C117)</f>
        <v>0.37004755121630595</v>
      </c>
      <c r="E117" s="31">
        <f>(((ABS(INDEX('INPUT AVG'!$B:$AK,Cal!$E117,IF(Cal!$P$3=22.5,MATCH(E$1,Cal!$G$6:$G$21,0),MATCH(E$1,Cal!$H$6:$H$41,0))))+(2.327*INDEX('INPUT RMS'!$B:$AK,Cal!$E117,IF(Cal!$P$3=22.5,MATCH(E$1,Cal!$G$6:$G$21,0),MATCH(E$1,Cal!$H$6:$H$41,0)))))/1.85)*Cal!$C117)</f>
        <v>0.37529349685520735</v>
      </c>
      <c r="F117" s="31">
        <f>(((ABS(INDEX('INPUT AVG'!$B:$AK,Cal!$E117,IF(Cal!$P$3=22.5,MATCH(F$1,Cal!$G$6:$G$21,0),MATCH(F$1,Cal!$H$6:$H$41,0))))+(2.327*INDEX('INPUT RMS'!$B:$AK,Cal!$E117,IF(Cal!$P$3=22.5,MATCH(F$1,Cal!$G$6:$G$21,0),MATCH(F$1,Cal!$H$6:$H$41,0)))))/1.85)*Cal!$C117)</f>
        <v>0.37646012643301813</v>
      </c>
      <c r="G117" s="31">
        <f>(((ABS(INDEX('INPUT AVG'!$B:$AK,Cal!$E117,IF(Cal!$P$3=22.5,MATCH(G$1,Cal!$G$6:$G$21,0),MATCH(G$1,Cal!$H$6:$H$41,0))))+(2.327*INDEX('INPUT RMS'!$B:$AK,Cal!$E117,IF(Cal!$P$3=22.5,MATCH(G$1,Cal!$G$6:$G$21,0),MATCH(G$1,Cal!$H$6:$H$41,0)))))/1.85)*Cal!$C117)</f>
        <v>0.37304650054590116</v>
      </c>
      <c r="H117" s="31">
        <f>(((ABS(INDEX('INPUT AVG'!$B:$AK,Cal!$E117,IF(Cal!$P$3=22.5,MATCH(H$1,Cal!$G$6:$G$21,0),MATCH(H$1,Cal!$H$6:$H$41,0))))+(2.327*INDEX('INPUT RMS'!$B:$AK,Cal!$E117,IF(Cal!$P$3=22.5,MATCH(H$1,Cal!$G$6:$G$21,0),MATCH(H$1,Cal!$H$6:$H$41,0)))))/1.85)*Cal!$C117)</f>
        <v>0.42185194294194917</v>
      </c>
      <c r="I117" s="31">
        <f>(((ABS(INDEX('INPUT AVG'!$B:$AK,Cal!$E117,IF(Cal!$P$3=22.5,MATCH(I$1,Cal!$G$6:$G$21,0),MATCH(I$1,Cal!$H$6:$H$41,0))))+(2.327*INDEX('INPUT RMS'!$B:$AK,Cal!$E117,IF(Cal!$P$3=22.5,MATCH(I$1,Cal!$G$6:$G$21,0),MATCH(I$1,Cal!$H$6:$H$41,0)))))/1.85)*Cal!$C117)</f>
        <v>0.4333922070063449</v>
      </c>
      <c r="J117" s="31">
        <f>(((ABS(INDEX('INPUT AVG'!$B:$AK,Cal!$E117,IF(Cal!$P$3=22.5,MATCH(J$1,Cal!$G$6:$G$21,0),MATCH(J$1,Cal!$H$6:$H$41,0))))+(2.327*INDEX('INPUT RMS'!$B:$AK,Cal!$E117,IF(Cal!$P$3=22.5,MATCH(J$1,Cal!$G$6:$G$21,0),MATCH(J$1,Cal!$H$6:$H$41,0)))))/1.85)*Cal!$C117)</f>
        <v>0.4342195942957659</v>
      </c>
      <c r="K117" s="31">
        <f>(((ABS(INDEX('INPUT AVG'!$B:$AK,Cal!$E117,IF(Cal!$P$3=22.5,MATCH(K$1,Cal!$G$6:$G$21,0),MATCH(K$1,Cal!$H$6:$H$41,0))))+(2.327*INDEX('INPUT RMS'!$B:$AK,Cal!$E117,IF(Cal!$P$3=22.5,MATCH(K$1,Cal!$G$6:$G$21,0),MATCH(K$1,Cal!$H$6:$H$41,0)))))/1.85)*Cal!$C117)</f>
        <v>0.45082019868734718</v>
      </c>
      <c r="L117" s="31">
        <f>(((ABS(INDEX('INPUT AVG'!$B:$AK,Cal!$E117,IF(Cal!$P$3=22.5,MATCH(L$1,Cal!$G$6:$G$21,0),MATCH(L$1,Cal!$H$6:$H$41,0))))+(2.327*INDEX('INPUT RMS'!$B:$AK,Cal!$E117,IF(Cal!$P$3=22.5,MATCH(L$1,Cal!$G$6:$G$21,0),MATCH(L$1,Cal!$H$6:$H$41,0)))))/1.85)*Cal!$C117)</f>
        <v>0.44808237040365068</v>
      </c>
      <c r="M117" s="31">
        <f>(((ABS(INDEX('INPUT AVG'!$B:$AK,Cal!$E117,IF(Cal!$P$3=22.5,MATCH(M$1,Cal!$G$6:$G$21,0),MATCH(M$1,Cal!$H$6:$H$41,0))))+(2.327*INDEX('INPUT RMS'!$B:$AK,Cal!$E117,IF(Cal!$P$3=22.5,MATCH(M$1,Cal!$G$6:$G$21,0),MATCH(M$1,Cal!$H$6:$H$41,0)))))/1.85)*Cal!$C117)</f>
        <v>0.41111157402798931</v>
      </c>
      <c r="N117" s="31">
        <f>(((ABS(INDEX('INPUT AVG'!$B:$AK,Cal!$E117,IF(Cal!$P$3=22.5,MATCH(N$1,Cal!$G$6:$G$21,0),MATCH(N$1,Cal!$H$6:$H$41,0))))+(2.327*INDEX('INPUT RMS'!$B:$AK,Cal!$E117,IF(Cal!$P$3=22.5,MATCH(N$1,Cal!$G$6:$G$21,0),MATCH(N$1,Cal!$H$6:$H$41,0)))))/1.85)*Cal!$C117)</f>
        <v>0.43231626032977488</v>
      </c>
      <c r="O117" s="31">
        <f>(((ABS(INDEX('INPUT AVG'!$B:$AK,Cal!$E117,IF(Cal!$P$3=22.5,MATCH(O$1,Cal!$G$6:$G$21,0),MATCH(O$1,Cal!$H$6:$H$41,0))))+(2.327*INDEX('INPUT RMS'!$B:$AK,Cal!$E117,IF(Cal!$P$3=22.5,MATCH(O$1,Cal!$G$6:$G$21,0),MATCH(O$1,Cal!$H$6:$H$41,0)))))/1.85)*Cal!$C117)</f>
        <v>0.430088696652973</v>
      </c>
      <c r="P117" s="31">
        <f>(((ABS(INDEX('INPUT AVG'!$B:$AK,Cal!$E117,IF(Cal!$P$3=22.5,MATCH(P$1,Cal!$G$6:$G$21,0),MATCH(P$1,Cal!$H$6:$H$41,0))))+(2.327*INDEX('INPUT RMS'!$B:$AK,Cal!$E117,IF(Cal!$P$3=22.5,MATCH(P$1,Cal!$G$6:$G$21,0),MATCH(P$1,Cal!$H$6:$H$41,0)))))/1.85)*Cal!$C117)</f>
        <v>0.4194438344199915</v>
      </c>
      <c r="Q117" s="31">
        <f>(((ABS(INDEX('INPUT AVG'!$B:$AK,Cal!$E117,IF(Cal!$P$3=22.5,MATCH(Q$1,Cal!$G$6:$G$21,0),MATCH(Q$1,Cal!$H$6:$H$41,0))))+(2.327*INDEX('INPUT RMS'!$B:$AK,Cal!$E117,IF(Cal!$P$3=22.5,MATCH(Q$1,Cal!$G$6:$G$21,0),MATCH(Q$1,Cal!$H$6:$H$41,0)))))/1.85)*Cal!$C117)</f>
        <v>0.4001514194784937</v>
      </c>
      <c r="R117" s="31">
        <f>(((ABS(INDEX('INPUT AVG'!$B:$AK,Cal!$E117,IF(Cal!$P$3=22.5,MATCH(R$1,Cal!$G$6:$G$21,0),MATCH(R$1,Cal!$H$6:$H$41,0))))+(2.327*INDEX('INPUT RMS'!$B:$AK,Cal!$E117,IF(Cal!$P$3=22.5,MATCH(R$1,Cal!$G$6:$G$21,0),MATCH(R$1,Cal!$H$6:$H$41,0)))))/1.85)*Cal!$C117)</f>
        <v>0.35375893912605333</v>
      </c>
      <c r="S117" s="31">
        <f>(((ABS(INDEX('INPUT AVG'!$B:$AK,Cal!$E117,IF(Cal!$P$3=22.5,MATCH(S$1,Cal!$G$6:$G$21,0),MATCH(S$1,Cal!$H$6:$H$41,0))))+(2.327*INDEX('INPUT RMS'!$B:$AK,Cal!$E117,IF(Cal!$P$3=22.5,MATCH(S$1,Cal!$G$6:$G$21,0),MATCH(S$1,Cal!$H$6:$H$41,0)))))/1.85)*Cal!$C117)</f>
        <v>0.34268034875392916</v>
      </c>
      <c r="T117" s="31">
        <f>(((ABS(INDEX('INPUT AVG'!$B:$AK,Cal!$E117,IF(Cal!$P$3=22.5,MATCH(T$1,Cal!$G$6:$G$21,0),MATCH(T$1,Cal!$H$6:$H$41,0))))+(2.327*INDEX('INPUT RMS'!$B:$AK,Cal!$E117,IF(Cal!$P$3=22.5,MATCH(T$1,Cal!$G$6:$G$21,0),MATCH(T$1,Cal!$H$6:$H$41,0)))))/1.85)*Cal!$C117)</f>
        <v>0.35086809784173967</v>
      </c>
      <c r="U117" s="31">
        <f>(((ABS(INDEX('INPUT AVG'!$B:$AK,Cal!$E117,IF(Cal!$P$3=22.5,MATCH(U$1,Cal!$G$6:$G$21,0),MATCH(U$1,Cal!$H$6:$H$41,0))))+(2.327*INDEX('INPUT RMS'!$B:$AK,Cal!$E117,IF(Cal!$P$3=22.5,MATCH(U$1,Cal!$G$6:$G$21,0),MATCH(U$1,Cal!$H$6:$H$41,0)))))/1.85)*Cal!$C117)</f>
        <v>0.36062667779825824</v>
      </c>
      <c r="V117" s="31">
        <f>(((ABS(INDEX('INPUT AVG'!$B:$AK,Cal!$E117,IF(Cal!$P$3=22.5,MATCH(V$1,Cal!$G$6:$G$21,0),MATCH(V$1,Cal!$H$6:$H$41,0))))+(2.327*INDEX('INPUT RMS'!$B:$AK,Cal!$E117,IF(Cal!$P$3=22.5,MATCH(V$1,Cal!$G$6:$G$21,0),MATCH(V$1,Cal!$H$6:$H$41,0)))))/1.85)*Cal!$C117)</f>
        <v>0.39385536655380915</v>
      </c>
      <c r="W117" s="31">
        <f>(((ABS(INDEX('INPUT AVG'!$B:$AK,Cal!$E117,IF(Cal!$P$3=22.5,MATCH(W$1,Cal!$G$6:$G$21,0),MATCH(W$1,Cal!$H$6:$H$41,0))))+(2.327*INDEX('INPUT RMS'!$B:$AK,Cal!$E117,IF(Cal!$P$3=22.5,MATCH(W$1,Cal!$G$6:$G$21,0),MATCH(W$1,Cal!$H$6:$H$41,0)))))/1.85)*Cal!$C117)</f>
        <v>0.38528497173174009</v>
      </c>
      <c r="X117" s="31">
        <f>(((ABS(INDEX('INPUT AVG'!$B:$AK,Cal!$E117,IF(Cal!$P$3=22.5,MATCH(X$1,Cal!$G$6:$G$21,0),MATCH(X$1,Cal!$H$6:$H$41,0))))+(2.327*INDEX('INPUT RMS'!$B:$AK,Cal!$E117,IF(Cal!$P$3=22.5,MATCH(X$1,Cal!$G$6:$G$21,0),MATCH(X$1,Cal!$H$6:$H$41,0)))))/1.85)*Cal!$C117)</f>
        <v>0.34772497626575261</v>
      </c>
      <c r="Y117" s="31">
        <f>(((ABS(INDEX('INPUT AVG'!$B:$AK,Cal!$E117,IF(Cal!$P$3=22.5,MATCH(Y$1,Cal!$G$6:$G$21,0),MATCH(Y$1,Cal!$H$6:$H$41,0))))+(2.327*INDEX('INPUT RMS'!$B:$AK,Cal!$E117,IF(Cal!$P$3=22.5,MATCH(Y$1,Cal!$G$6:$G$21,0),MATCH(Y$1,Cal!$H$6:$H$41,0)))))/1.85)*Cal!$C117)</f>
        <v>0.3267439737271618</v>
      </c>
      <c r="Z117" s="31">
        <f>(((ABS(INDEX('INPUT AVG'!$B:$AK,Cal!$E117,IF(Cal!$P$3=22.5,MATCH(Z$1,Cal!$G$6:$G$21,0),MATCH(Z$1,Cal!$H$6:$H$41,0))))+(2.327*INDEX('INPUT RMS'!$B:$AK,Cal!$E117,IF(Cal!$P$3=22.5,MATCH(Z$1,Cal!$G$6:$G$21,0),MATCH(Z$1,Cal!$H$6:$H$41,0)))))/1.85)*Cal!$C117)</f>
        <v>0.40665894376265033</v>
      </c>
      <c r="AA117" s="31">
        <f>(((ABS(INDEX('INPUT AVG'!$B:$AK,Cal!$E117,IF(Cal!$P$3=22.5,MATCH(AA$1,Cal!$G$6:$G$21,0),MATCH(AA$1,Cal!$H$6:$H$41,0))))+(2.327*INDEX('INPUT RMS'!$B:$AK,Cal!$E117,IF(Cal!$P$3=22.5,MATCH(AA$1,Cal!$G$6:$G$21,0),MATCH(AA$1,Cal!$H$6:$H$41,0)))))/1.85)*Cal!$C117)</f>
        <v>0.40511705192359709</v>
      </c>
      <c r="AB117" s="31">
        <f>(((ABS(INDEX('INPUT AVG'!$B:$AK,Cal!$E117,IF(Cal!$P$3=22.5,MATCH(AB$1,Cal!$G$6:$G$21,0),MATCH(AB$1,Cal!$H$6:$H$41,0))))+(2.327*INDEX('INPUT RMS'!$B:$AK,Cal!$E117,IF(Cal!$P$3=22.5,MATCH(AB$1,Cal!$G$6:$G$21,0),MATCH(AB$1,Cal!$H$6:$H$41,0)))))/1.85)*Cal!$C117)</f>
        <v>0.40266679564843305</v>
      </c>
      <c r="AC117" s="31">
        <f>(((ABS(INDEX('INPUT AVG'!$B:$AK,Cal!$E117,IF(Cal!$P$3=22.5,MATCH(AC$1,Cal!$G$6:$G$21,0),MATCH(AC$1,Cal!$H$6:$H$41,0))))+(2.327*INDEX('INPUT RMS'!$B:$AK,Cal!$E117,IF(Cal!$P$3=22.5,MATCH(AC$1,Cal!$G$6:$G$21,0),MATCH(AC$1,Cal!$H$6:$H$41,0)))))/1.85)*Cal!$C117)</f>
        <v>0.41271770207463082</v>
      </c>
      <c r="AD117" s="31">
        <f>(((ABS(INDEX('INPUT AVG'!$B:$AK,Cal!$E117,IF(Cal!$P$3=22.5,MATCH(AD$1,Cal!$G$6:$G$21,0),MATCH(AD$1,Cal!$H$6:$H$41,0))))+(2.327*INDEX('INPUT RMS'!$B:$AK,Cal!$E117,IF(Cal!$P$3=22.5,MATCH(AD$1,Cal!$G$6:$G$21,0),MATCH(AD$1,Cal!$H$6:$H$41,0)))))/1.85)*Cal!$C117)</f>
        <v>0.41842054934115019</v>
      </c>
      <c r="AE117" s="31">
        <f>(((ABS(INDEX('INPUT AVG'!$B:$AK,Cal!$E117,IF(Cal!$P$3=22.5,MATCH(AE$1,Cal!$G$6:$G$21,0),MATCH(AE$1,Cal!$H$6:$H$41,0))))+(2.327*INDEX('INPUT RMS'!$B:$AK,Cal!$E117,IF(Cal!$P$3=22.5,MATCH(AE$1,Cal!$G$6:$G$21,0),MATCH(AE$1,Cal!$H$6:$H$41,0)))))/1.85)*Cal!$C117)</f>
        <v>0.3801635171271659</v>
      </c>
      <c r="AF117" s="31">
        <f>(((ABS(INDEX('INPUT AVG'!$B:$AK,Cal!$E117,IF(Cal!$P$3=22.5,MATCH(AF$1,Cal!$G$6:$G$21,0),MATCH(AF$1,Cal!$H$6:$H$41,0))))+(2.327*INDEX('INPUT RMS'!$B:$AK,Cal!$E117,IF(Cal!$P$3=22.5,MATCH(AF$1,Cal!$G$6:$G$21,0),MATCH(AF$1,Cal!$H$6:$H$41,0)))))/1.85)*Cal!$C117)</f>
        <v>0.38640135900394329</v>
      </c>
      <c r="AG117" s="31">
        <f>(((ABS(INDEX('INPUT AVG'!$B:$AK,Cal!$E117,IF(Cal!$P$3=22.5,MATCH(AG$1,Cal!$G$6:$G$21,0),MATCH(AG$1,Cal!$H$6:$H$41,0))))+(2.327*INDEX('INPUT RMS'!$B:$AK,Cal!$E117,IF(Cal!$P$3=22.5,MATCH(AG$1,Cal!$G$6:$G$21,0),MATCH(AG$1,Cal!$H$6:$H$41,0)))))/1.85)*Cal!$C117)</f>
        <v>0.40954621891717652</v>
      </c>
      <c r="AH117" s="31">
        <f>(((ABS(INDEX('INPUT AVG'!$B:$AK,Cal!$E117,IF(Cal!$P$3=22.5,MATCH(AH$1,Cal!$G$6:$G$21,0),MATCH(AH$1,Cal!$H$6:$H$41,0))))+(2.327*INDEX('INPUT RMS'!$B:$AK,Cal!$E117,IF(Cal!$P$3=22.5,MATCH(AH$1,Cal!$G$6:$G$21,0),MATCH(AH$1,Cal!$H$6:$H$41,0)))))/1.85)*Cal!$C117)</f>
        <v>0.40439257654789329</v>
      </c>
      <c r="AI117" s="31">
        <f>(((ABS(INDEX('INPUT AVG'!$B:$AK,Cal!$E117,IF(Cal!$P$3=22.5,MATCH(AI$1,Cal!$G$6:$G$21,0),MATCH(AI$1,Cal!$H$6:$H$41,0))))+(2.327*INDEX('INPUT RMS'!$B:$AK,Cal!$E117,IF(Cal!$P$3=22.5,MATCH(AI$1,Cal!$G$6:$G$21,0),MATCH(AI$1,Cal!$H$6:$H$41,0)))))/1.85)*Cal!$C117)</f>
        <v>0.40628600814857996</v>
      </c>
      <c r="AJ117" s="31">
        <f>(((ABS(INDEX('INPUT AVG'!$B:$AK,Cal!$E117,IF(Cal!$P$3=22.5,MATCH(AJ$1,Cal!$G$6:$G$21,0),MATCH(AJ$1,Cal!$H$6:$H$41,0))))+(2.327*INDEX('INPUT RMS'!$B:$AK,Cal!$E117,IF(Cal!$P$3=22.5,MATCH(AJ$1,Cal!$G$6:$G$21,0),MATCH(AJ$1,Cal!$H$6:$H$41,0)))))/1.85)*Cal!$C117)</f>
        <v>0.38513921984949628</v>
      </c>
      <c r="AK117" s="31">
        <f>(((ABS(INDEX('INPUT AVG'!$B:$AK,Cal!$E117,IF(Cal!$P$3=22.5,MATCH(AK$1,Cal!$G$6:$G$21,0),MATCH(AK$1,Cal!$H$6:$H$41,0))))+(2.327*INDEX('INPUT RMS'!$B:$AK,Cal!$E117,IF(Cal!$P$3=22.5,MATCH(AK$1,Cal!$G$6:$G$21,0),MATCH(AK$1,Cal!$H$6:$H$41,0)))))/1.85)*Cal!$C117)</f>
        <v>0.37717686099780573</v>
      </c>
      <c r="AL117" s="31">
        <f>(((ABS(INDEX('INPUT AVG'!$B:$AK,Cal!$E117,IF(Cal!$P$3=22.5,MATCH(AL$1,Cal!$G$6:$G$21,0),MATCH(AL$1,Cal!$H$6:$H$41,0))))+(2.327*INDEX('INPUT RMS'!$B:$AK,Cal!$E117,IF(Cal!$P$3=22.5,MATCH(AL$1,Cal!$G$6:$G$21,0),MATCH(AL$1,Cal!$H$6:$H$41,0)))))/1.85)*Cal!$C117)</f>
        <v>0.41708423139275724</v>
      </c>
    </row>
    <row r="118" spans="1:38" x14ac:dyDescent="0.4">
      <c r="A118" s="7">
        <f>Cal!A118</f>
        <v>117</v>
      </c>
      <c r="B118" s="31">
        <f>(((ABS(INDEX('INPUT AVG'!$B:$AK,Cal!$E118,IF(Cal!$P$3=22.5,MATCH(B$1,Cal!$G$6:$G$21,0),MATCH(B$1,Cal!$H$6:$H$41,0))))+(2.327*INDEX('INPUT RMS'!$B:$AK,Cal!$E118,IF(Cal!$P$3=22.5,MATCH(B$1,Cal!$G$6:$G$21,0),MATCH(B$1,Cal!$H$6:$H$41,0)))))/1.85)*Cal!$C118)</f>
        <v>0.32994231392402906</v>
      </c>
      <c r="C118" s="31">
        <f>(((ABS(INDEX('INPUT AVG'!$B:$AK,Cal!$E118,IF(Cal!$P$3=22.5,MATCH(C$1,Cal!$G$6:$G$21,0),MATCH(C$1,Cal!$H$6:$H$41,0))))+(2.327*INDEX('INPUT RMS'!$B:$AK,Cal!$E118,IF(Cal!$P$3=22.5,MATCH(C$1,Cal!$G$6:$G$21,0),MATCH(C$1,Cal!$H$6:$H$41,0)))))/1.85)*Cal!$C118)</f>
        <v>0.33857468552283332</v>
      </c>
      <c r="D118" s="31">
        <f>(((ABS(INDEX('INPUT AVG'!$B:$AK,Cal!$E118,IF(Cal!$P$3=22.5,MATCH(D$1,Cal!$G$6:$G$21,0),MATCH(D$1,Cal!$H$6:$H$41,0))))+(2.327*INDEX('INPUT RMS'!$B:$AK,Cal!$E118,IF(Cal!$P$3=22.5,MATCH(D$1,Cal!$G$6:$G$21,0),MATCH(D$1,Cal!$H$6:$H$41,0)))))/1.85)*Cal!$C118)</f>
        <v>0.33007513636672819</v>
      </c>
      <c r="E118" s="31">
        <f>(((ABS(INDEX('INPUT AVG'!$B:$AK,Cal!$E118,IF(Cal!$P$3=22.5,MATCH(E$1,Cal!$G$6:$G$21,0),MATCH(E$1,Cal!$H$6:$H$41,0))))+(2.327*INDEX('INPUT RMS'!$B:$AK,Cal!$E118,IF(Cal!$P$3=22.5,MATCH(E$1,Cal!$G$6:$G$21,0),MATCH(E$1,Cal!$H$6:$H$41,0)))))/1.85)*Cal!$C118)</f>
        <v>0.36258255060460115</v>
      </c>
      <c r="F118" s="31">
        <f>(((ABS(INDEX('INPUT AVG'!$B:$AK,Cal!$E118,IF(Cal!$P$3=22.5,MATCH(F$1,Cal!$G$6:$G$21,0),MATCH(F$1,Cal!$H$6:$H$41,0))))+(2.327*INDEX('INPUT RMS'!$B:$AK,Cal!$E118,IF(Cal!$P$3=22.5,MATCH(F$1,Cal!$G$6:$G$21,0),MATCH(F$1,Cal!$H$6:$H$41,0)))))/1.85)*Cal!$C118)</f>
        <v>0.3978623888540912</v>
      </c>
      <c r="G118" s="31">
        <f>(((ABS(INDEX('INPUT AVG'!$B:$AK,Cal!$E118,IF(Cal!$P$3=22.5,MATCH(G$1,Cal!$G$6:$G$21,0),MATCH(G$1,Cal!$H$6:$H$41,0))))+(2.327*INDEX('INPUT RMS'!$B:$AK,Cal!$E118,IF(Cal!$P$3=22.5,MATCH(G$1,Cal!$G$6:$G$21,0),MATCH(G$1,Cal!$H$6:$H$41,0)))))/1.85)*Cal!$C118)</f>
        <v>0.39302390760666611</v>
      </c>
      <c r="H118" s="31">
        <f>(((ABS(INDEX('INPUT AVG'!$B:$AK,Cal!$E118,IF(Cal!$P$3=22.5,MATCH(H$1,Cal!$G$6:$G$21,0),MATCH(H$1,Cal!$H$6:$H$41,0))))+(2.327*INDEX('INPUT RMS'!$B:$AK,Cal!$E118,IF(Cal!$P$3=22.5,MATCH(H$1,Cal!$G$6:$G$21,0),MATCH(H$1,Cal!$H$6:$H$41,0)))))/1.85)*Cal!$C118)</f>
        <v>0.40944177979553065</v>
      </c>
      <c r="I118" s="31">
        <f>(((ABS(INDEX('INPUT AVG'!$B:$AK,Cal!$E118,IF(Cal!$P$3=22.5,MATCH(I$1,Cal!$G$6:$G$21,0),MATCH(I$1,Cal!$H$6:$H$41,0))))+(2.327*INDEX('INPUT RMS'!$B:$AK,Cal!$E118,IF(Cal!$P$3=22.5,MATCH(I$1,Cal!$G$6:$G$21,0),MATCH(I$1,Cal!$H$6:$H$41,0)))))/1.85)*Cal!$C118)</f>
        <v>0.41415764055542037</v>
      </c>
      <c r="J118" s="31">
        <f>(((ABS(INDEX('INPUT AVG'!$B:$AK,Cal!$E118,IF(Cal!$P$3=22.5,MATCH(J$1,Cal!$G$6:$G$21,0),MATCH(J$1,Cal!$H$6:$H$41,0))))+(2.327*INDEX('INPUT RMS'!$B:$AK,Cal!$E118,IF(Cal!$P$3=22.5,MATCH(J$1,Cal!$G$6:$G$21,0),MATCH(J$1,Cal!$H$6:$H$41,0)))))/1.85)*Cal!$C118)</f>
        <v>0.40625237305422085</v>
      </c>
      <c r="K118" s="31">
        <f>(((ABS(INDEX('INPUT AVG'!$B:$AK,Cal!$E118,IF(Cal!$P$3=22.5,MATCH(K$1,Cal!$G$6:$G$21,0),MATCH(K$1,Cal!$H$6:$H$41,0))))+(2.327*INDEX('INPUT RMS'!$B:$AK,Cal!$E118,IF(Cal!$P$3=22.5,MATCH(K$1,Cal!$G$6:$G$21,0),MATCH(K$1,Cal!$H$6:$H$41,0)))))/1.85)*Cal!$C118)</f>
        <v>0.40819042976643588</v>
      </c>
      <c r="L118" s="31">
        <f>(((ABS(INDEX('INPUT AVG'!$B:$AK,Cal!$E118,IF(Cal!$P$3=22.5,MATCH(L$1,Cal!$G$6:$G$21,0),MATCH(L$1,Cal!$H$6:$H$41,0))))+(2.327*INDEX('INPUT RMS'!$B:$AK,Cal!$E118,IF(Cal!$P$3=22.5,MATCH(L$1,Cal!$G$6:$G$21,0),MATCH(L$1,Cal!$H$6:$H$41,0)))))/1.85)*Cal!$C118)</f>
        <v>0.40932922985908143</v>
      </c>
      <c r="M118" s="31">
        <f>(((ABS(INDEX('INPUT AVG'!$B:$AK,Cal!$E118,IF(Cal!$P$3=22.5,MATCH(M$1,Cal!$G$6:$G$21,0),MATCH(M$1,Cal!$H$6:$H$41,0))))+(2.327*INDEX('INPUT RMS'!$B:$AK,Cal!$E118,IF(Cal!$P$3=22.5,MATCH(M$1,Cal!$G$6:$G$21,0),MATCH(M$1,Cal!$H$6:$H$41,0)))))/1.85)*Cal!$C118)</f>
        <v>0.39377237918409136</v>
      </c>
      <c r="N118" s="31">
        <f>(((ABS(INDEX('INPUT AVG'!$B:$AK,Cal!$E118,IF(Cal!$P$3=22.5,MATCH(N$1,Cal!$G$6:$G$21,0),MATCH(N$1,Cal!$H$6:$H$41,0))))+(2.327*INDEX('INPUT RMS'!$B:$AK,Cal!$E118,IF(Cal!$P$3=22.5,MATCH(N$1,Cal!$G$6:$G$21,0),MATCH(N$1,Cal!$H$6:$H$41,0)))))/1.85)*Cal!$C118)</f>
        <v>0.40682714534369668</v>
      </c>
      <c r="O118" s="31">
        <f>(((ABS(INDEX('INPUT AVG'!$B:$AK,Cal!$E118,IF(Cal!$P$3=22.5,MATCH(O$1,Cal!$G$6:$G$21,0),MATCH(O$1,Cal!$H$6:$H$41,0))))+(2.327*INDEX('INPUT RMS'!$B:$AK,Cal!$E118,IF(Cal!$P$3=22.5,MATCH(O$1,Cal!$G$6:$G$21,0),MATCH(O$1,Cal!$H$6:$H$41,0)))))/1.85)*Cal!$C118)</f>
        <v>0.40839297546325504</v>
      </c>
      <c r="P118" s="31">
        <f>(((ABS(INDEX('INPUT AVG'!$B:$AK,Cal!$E118,IF(Cal!$P$3=22.5,MATCH(P$1,Cal!$G$6:$G$21,0),MATCH(P$1,Cal!$H$6:$H$41,0))))+(2.327*INDEX('INPUT RMS'!$B:$AK,Cal!$E118,IF(Cal!$P$3=22.5,MATCH(P$1,Cal!$G$6:$G$21,0),MATCH(P$1,Cal!$H$6:$H$41,0)))))/1.85)*Cal!$C118)</f>
        <v>0.38793524632582793</v>
      </c>
      <c r="Q118" s="31">
        <f>(((ABS(INDEX('INPUT AVG'!$B:$AK,Cal!$E118,IF(Cal!$P$3=22.5,MATCH(Q$1,Cal!$G$6:$G$21,0),MATCH(Q$1,Cal!$H$6:$H$41,0))))+(2.327*INDEX('INPUT RMS'!$B:$AK,Cal!$E118,IF(Cal!$P$3=22.5,MATCH(Q$1,Cal!$G$6:$G$21,0),MATCH(Q$1,Cal!$H$6:$H$41,0)))))/1.85)*Cal!$C118)</f>
        <v>0.34941869136449449</v>
      </c>
      <c r="R118" s="31">
        <f>(((ABS(INDEX('INPUT AVG'!$B:$AK,Cal!$E118,IF(Cal!$P$3=22.5,MATCH(R$1,Cal!$G$6:$G$21,0),MATCH(R$1,Cal!$H$6:$H$41,0))))+(2.327*INDEX('INPUT RMS'!$B:$AK,Cal!$E118,IF(Cal!$P$3=22.5,MATCH(R$1,Cal!$G$6:$G$21,0),MATCH(R$1,Cal!$H$6:$H$41,0)))))/1.85)*Cal!$C118)</f>
        <v>0.35398245892411956</v>
      </c>
      <c r="S118" s="31">
        <f>(((ABS(INDEX('INPUT AVG'!$B:$AK,Cal!$E118,IF(Cal!$P$3=22.5,MATCH(S$1,Cal!$G$6:$G$21,0),MATCH(S$1,Cal!$H$6:$H$41,0))))+(2.327*INDEX('INPUT RMS'!$B:$AK,Cal!$E118,IF(Cal!$P$3=22.5,MATCH(S$1,Cal!$G$6:$G$21,0),MATCH(S$1,Cal!$H$6:$H$41,0)))))/1.85)*Cal!$C118)</f>
        <v>0.37515171897169702</v>
      </c>
      <c r="T118" s="31">
        <f>(((ABS(INDEX('INPUT AVG'!$B:$AK,Cal!$E118,IF(Cal!$P$3=22.5,MATCH(T$1,Cal!$G$6:$G$21,0),MATCH(T$1,Cal!$H$6:$H$41,0))))+(2.327*INDEX('INPUT RMS'!$B:$AK,Cal!$E118,IF(Cal!$P$3=22.5,MATCH(T$1,Cal!$G$6:$G$21,0),MATCH(T$1,Cal!$H$6:$H$41,0)))))/1.85)*Cal!$C118)</f>
        <v>0.36771585668260981</v>
      </c>
      <c r="U118" s="31">
        <f>(((ABS(INDEX('INPUT AVG'!$B:$AK,Cal!$E118,IF(Cal!$P$3=22.5,MATCH(U$1,Cal!$G$6:$G$21,0),MATCH(U$1,Cal!$H$6:$H$41,0))))+(2.327*INDEX('INPUT RMS'!$B:$AK,Cal!$E118,IF(Cal!$P$3=22.5,MATCH(U$1,Cal!$G$6:$G$21,0),MATCH(U$1,Cal!$H$6:$H$41,0)))))/1.85)*Cal!$C118)</f>
        <v>0.3572076798854647</v>
      </c>
      <c r="V118" s="31">
        <f>(((ABS(INDEX('INPUT AVG'!$B:$AK,Cal!$E118,IF(Cal!$P$3=22.5,MATCH(V$1,Cal!$G$6:$G$21,0),MATCH(V$1,Cal!$H$6:$H$41,0))))+(2.327*INDEX('INPUT RMS'!$B:$AK,Cal!$E118,IF(Cal!$P$3=22.5,MATCH(V$1,Cal!$G$6:$G$21,0),MATCH(V$1,Cal!$H$6:$H$41,0)))))/1.85)*Cal!$C118)</f>
        <v>0.37107183648122322</v>
      </c>
      <c r="W118" s="31">
        <f>(((ABS(INDEX('INPUT AVG'!$B:$AK,Cal!$E118,IF(Cal!$P$3=22.5,MATCH(W$1,Cal!$G$6:$G$21,0),MATCH(W$1,Cal!$H$6:$H$41,0))))+(2.327*INDEX('INPUT RMS'!$B:$AK,Cal!$E118,IF(Cal!$P$3=22.5,MATCH(W$1,Cal!$G$6:$G$21,0),MATCH(W$1,Cal!$H$6:$H$41,0)))))/1.85)*Cal!$C118)</f>
        <v>0.37256073110006943</v>
      </c>
      <c r="X118" s="31">
        <f>(((ABS(INDEX('INPUT AVG'!$B:$AK,Cal!$E118,IF(Cal!$P$3=22.5,MATCH(X$1,Cal!$G$6:$G$21,0),MATCH(X$1,Cal!$H$6:$H$41,0))))+(2.327*INDEX('INPUT RMS'!$B:$AK,Cal!$E118,IF(Cal!$P$3=22.5,MATCH(X$1,Cal!$G$6:$G$21,0),MATCH(X$1,Cal!$H$6:$H$41,0)))))/1.85)*Cal!$C118)</f>
        <v>0.35363344619403009</v>
      </c>
      <c r="Y118" s="31">
        <f>(((ABS(INDEX('INPUT AVG'!$B:$AK,Cal!$E118,IF(Cal!$P$3=22.5,MATCH(Y$1,Cal!$G$6:$G$21,0),MATCH(Y$1,Cal!$H$6:$H$41,0))))+(2.327*INDEX('INPUT RMS'!$B:$AK,Cal!$E118,IF(Cal!$P$3=22.5,MATCH(Y$1,Cal!$G$6:$G$21,0),MATCH(Y$1,Cal!$H$6:$H$41,0)))))/1.85)*Cal!$C118)</f>
        <v>0.33484581330338037</v>
      </c>
      <c r="Z118" s="31">
        <f>(((ABS(INDEX('INPUT AVG'!$B:$AK,Cal!$E118,IF(Cal!$P$3=22.5,MATCH(Z$1,Cal!$G$6:$G$21,0),MATCH(Z$1,Cal!$H$6:$H$41,0))))+(2.327*INDEX('INPUT RMS'!$B:$AK,Cal!$E118,IF(Cal!$P$3=22.5,MATCH(Z$1,Cal!$G$6:$G$21,0),MATCH(Z$1,Cal!$H$6:$H$41,0)))))/1.85)*Cal!$C118)</f>
        <v>0.38497999777665004</v>
      </c>
      <c r="AA118" s="31">
        <f>(((ABS(INDEX('INPUT AVG'!$B:$AK,Cal!$E118,IF(Cal!$P$3=22.5,MATCH(AA$1,Cal!$G$6:$G$21,0),MATCH(AA$1,Cal!$H$6:$H$41,0))))+(2.327*INDEX('INPUT RMS'!$B:$AK,Cal!$E118,IF(Cal!$P$3=22.5,MATCH(AA$1,Cal!$G$6:$G$21,0),MATCH(AA$1,Cal!$H$6:$H$41,0)))))/1.85)*Cal!$C118)</f>
        <v>0.38924079558333829</v>
      </c>
      <c r="AB118" s="31">
        <f>(((ABS(INDEX('INPUT AVG'!$B:$AK,Cal!$E118,IF(Cal!$P$3=22.5,MATCH(AB$1,Cal!$G$6:$G$21,0),MATCH(AB$1,Cal!$H$6:$H$41,0))))+(2.327*INDEX('INPUT RMS'!$B:$AK,Cal!$E118,IF(Cal!$P$3=22.5,MATCH(AB$1,Cal!$G$6:$G$21,0),MATCH(AB$1,Cal!$H$6:$H$41,0)))))/1.85)*Cal!$C118)</f>
        <v>0.36482069607522039</v>
      </c>
      <c r="AC118" s="31">
        <f>(((ABS(INDEX('INPUT AVG'!$B:$AK,Cal!$E118,IF(Cal!$P$3=22.5,MATCH(AC$1,Cal!$G$6:$G$21,0),MATCH(AC$1,Cal!$H$6:$H$41,0))))+(2.327*INDEX('INPUT RMS'!$B:$AK,Cal!$E118,IF(Cal!$P$3=22.5,MATCH(AC$1,Cal!$G$6:$G$21,0),MATCH(AC$1,Cal!$H$6:$H$41,0)))))/1.85)*Cal!$C118)</f>
        <v>0.36475082684207605</v>
      </c>
      <c r="AD118" s="31">
        <f>(((ABS(INDEX('INPUT AVG'!$B:$AK,Cal!$E118,IF(Cal!$P$3=22.5,MATCH(AD$1,Cal!$G$6:$G$21,0),MATCH(AD$1,Cal!$H$6:$H$41,0))))+(2.327*INDEX('INPUT RMS'!$B:$AK,Cal!$E118,IF(Cal!$P$3=22.5,MATCH(AD$1,Cal!$G$6:$G$21,0),MATCH(AD$1,Cal!$H$6:$H$41,0)))))/1.85)*Cal!$C118)</f>
        <v>0.37489691777003781</v>
      </c>
      <c r="AE118" s="31">
        <f>(((ABS(INDEX('INPUT AVG'!$B:$AK,Cal!$E118,IF(Cal!$P$3=22.5,MATCH(AE$1,Cal!$G$6:$G$21,0),MATCH(AE$1,Cal!$H$6:$H$41,0))))+(2.327*INDEX('INPUT RMS'!$B:$AK,Cal!$E118,IF(Cal!$P$3=22.5,MATCH(AE$1,Cal!$G$6:$G$21,0),MATCH(AE$1,Cal!$H$6:$H$41,0)))))/1.85)*Cal!$C118)</f>
        <v>0.33053724783497884</v>
      </c>
      <c r="AF118" s="31">
        <f>(((ABS(INDEX('INPUT AVG'!$B:$AK,Cal!$E118,IF(Cal!$P$3=22.5,MATCH(AF$1,Cal!$G$6:$G$21,0),MATCH(AF$1,Cal!$H$6:$H$41,0))))+(2.327*INDEX('INPUT RMS'!$B:$AK,Cal!$E118,IF(Cal!$P$3=22.5,MATCH(AF$1,Cal!$G$6:$G$21,0),MATCH(AF$1,Cal!$H$6:$H$41,0)))))/1.85)*Cal!$C118)</f>
        <v>0.31093607837283938</v>
      </c>
      <c r="AG118" s="31">
        <f>(((ABS(INDEX('INPUT AVG'!$B:$AK,Cal!$E118,IF(Cal!$P$3=22.5,MATCH(AG$1,Cal!$G$6:$G$21,0),MATCH(AG$1,Cal!$H$6:$H$41,0))))+(2.327*INDEX('INPUT RMS'!$B:$AK,Cal!$E118,IF(Cal!$P$3=22.5,MATCH(AG$1,Cal!$G$6:$G$21,0),MATCH(AG$1,Cal!$H$6:$H$41,0)))))/1.85)*Cal!$C118)</f>
        <v>0.36809574696663261</v>
      </c>
      <c r="AH118" s="31">
        <f>(((ABS(INDEX('INPUT AVG'!$B:$AK,Cal!$E118,IF(Cal!$P$3=22.5,MATCH(AH$1,Cal!$G$6:$G$21,0),MATCH(AH$1,Cal!$H$6:$H$41,0))))+(2.327*INDEX('INPUT RMS'!$B:$AK,Cal!$E118,IF(Cal!$P$3=22.5,MATCH(AH$1,Cal!$G$6:$G$21,0),MATCH(AH$1,Cal!$H$6:$H$41,0)))))/1.85)*Cal!$C118)</f>
        <v>0.39436043639440788</v>
      </c>
      <c r="AI118" s="31">
        <f>(((ABS(INDEX('INPUT AVG'!$B:$AK,Cal!$E118,IF(Cal!$P$3=22.5,MATCH(AI$1,Cal!$G$6:$G$21,0),MATCH(AI$1,Cal!$H$6:$H$41,0))))+(2.327*INDEX('INPUT RMS'!$B:$AK,Cal!$E118,IF(Cal!$P$3=22.5,MATCH(AI$1,Cal!$G$6:$G$21,0),MATCH(AI$1,Cal!$H$6:$H$41,0)))))/1.85)*Cal!$C118)</f>
        <v>0.40552491634278687</v>
      </c>
      <c r="AJ118" s="31">
        <f>(((ABS(INDEX('INPUT AVG'!$B:$AK,Cal!$E118,IF(Cal!$P$3=22.5,MATCH(AJ$1,Cal!$G$6:$G$21,0),MATCH(AJ$1,Cal!$H$6:$H$41,0))))+(2.327*INDEX('INPUT RMS'!$B:$AK,Cal!$E118,IF(Cal!$P$3=22.5,MATCH(AJ$1,Cal!$G$6:$G$21,0),MATCH(AJ$1,Cal!$H$6:$H$41,0)))))/1.85)*Cal!$C118)</f>
        <v>0.39038389512010518</v>
      </c>
      <c r="AK118" s="31">
        <f>(((ABS(INDEX('INPUT AVG'!$B:$AK,Cal!$E118,IF(Cal!$P$3=22.5,MATCH(AK$1,Cal!$G$6:$G$21,0),MATCH(AK$1,Cal!$H$6:$H$41,0))))+(2.327*INDEX('INPUT RMS'!$B:$AK,Cal!$E118,IF(Cal!$P$3=22.5,MATCH(AK$1,Cal!$G$6:$G$21,0),MATCH(AK$1,Cal!$H$6:$H$41,0)))))/1.85)*Cal!$C118)</f>
        <v>0.3802080698593242</v>
      </c>
      <c r="AL118" s="31">
        <f>(((ABS(INDEX('INPUT AVG'!$B:$AK,Cal!$E118,IF(Cal!$P$3=22.5,MATCH(AL$1,Cal!$G$6:$G$21,0),MATCH(AL$1,Cal!$H$6:$H$41,0))))+(2.327*INDEX('INPUT RMS'!$B:$AK,Cal!$E118,IF(Cal!$P$3=22.5,MATCH(AL$1,Cal!$G$6:$G$21,0),MATCH(AL$1,Cal!$H$6:$H$41,0)))))/1.85)*Cal!$C118)</f>
        <v>0.32994231392402906</v>
      </c>
    </row>
    <row r="119" spans="1:38" x14ac:dyDescent="0.4">
      <c r="A119" s="7">
        <f>Cal!A119</f>
        <v>118</v>
      </c>
      <c r="B119" s="31">
        <f>(((ABS(INDEX('INPUT AVG'!$B:$AK,Cal!$E119,IF(Cal!$P$3=22.5,MATCH(B$1,Cal!$G$6:$G$21,0),MATCH(B$1,Cal!$H$6:$H$41,0))))+(2.327*INDEX('INPUT RMS'!$B:$AK,Cal!$E119,IF(Cal!$P$3=22.5,MATCH(B$1,Cal!$G$6:$G$21,0),MATCH(B$1,Cal!$H$6:$H$41,0)))))/1.85)*Cal!$C119)</f>
        <v>0.30791797760370609</v>
      </c>
      <c r="C119" s="31">
        <f>(((ABS(INDEX('INPUT AVG'!$B:$AK,Cal!$E119,IF(Cal!$P$3=22.5,MATCH(C$1,Cal!$G$6:$G$21,0),MATCH(C$1,Cal!$H$6:$H$41,0))))+(2.327*INDEX('INPUT RMS'!$B:$AK,Cal!$E119,IF(Cal!$P$3=22.5,MATCH(C$1,Cal!$G$6:$G$21,0),MATCH(C$1,Cal!$H$6:$H$41,0)))))/1.85)*Cal!$C119)</f>
        <v>0.25638426012284043</v>
      </c>
      <c r="D119" s="31">
        <f>(((ABS(INDEX('INPUT AVG'!$B:$AK,Cal!$E119,IF(Cal!$P$3=22.5,MATCH(D$1,Cal!$G$6:$G$21,0),MATCH(D$1,Cal!$H$6:$H$41,0))))+(2.327*INDEX('INPUT RMS'!$B:$AK,Cal!$E119,IF(Cal!$P$3=22.5,MATCH(D$1,Cal!$G$6:$G$21,0),MATCH(D$1,Cal!$H$6:$H$41,0)))))/1.85)*Cal!$C119)</f>
        <v>0.25358157811938103</v>
      </c>
      <c r="E119" s="31">
        <f>(((ABS(INDEX('INPUT AVG'!$B:$AK,Cal!$E119,IF(Cal!$P$3=22.5,MATCH(E$1,Cal!$G$6:$G$21,0),MATCH(E$1,Cal!$H$6:$H$41,0))))+(2.327*INDEX('INPUT RMS'!$B:$AK,Cal!$E119,IF(Cal!$P$3=22.5,MATCH(E$1,Cal!$G$6:$G$21,0),MATCH(E$1,Cal!$H$6:$H$41,0)))))/1.85)*Cal!$C119)</f>
        <v>0.23203772784890356</v>
      </c>
      <c r="F119" s="31">
        <f>(((ABS(INDEX('INPUT AVG'!$B:$AK,Cal!$E119,IF(Cal!$P$3=22.5,MATCH(F$1,Cal!$G$6:$G$21,0),MATCH(F$1,Cal!$H$6:$H$41,0))))+(2.327*INDEX('INPUT RMS'!$B:$AK,Cal!$E119,IF(Cal!$P$3=22.5,MATCH(F$1,Cal!$G$6:$G$21,0),MATCH(F$1,Cal!$H$6:$H$41,0)))))/1.85)*Cal!$C119)</f>
        <v>0.26363093381797942</v>
      </c>
      <c r="G119" s="31">
        <f>(((ABS(INDEX('INPUT AVG'!$B:$AK,Cal!$E119,IF(Cal!$P$3=22.5,MATCH(G$1,Cal!$G$6:$G$21,0),MATCH(G$1,Cal!$H$6:$H$41,0))))+(2.327*INDEX('INPUT RMS'!$B:$AK,Cal!$E119,IF(Cal!$P$3=22.5,MATCH(G$1,Cal!$G$6:$G$21,0),MATCH(G$1,Cal!$H$6:$H$41,0)))))/1.85)*Cal!$C119)</f>
        <v>0.30568074434995651</v>
      </c>
      <c r="H119" s="31">
        <f>(((ABS(INDEX('INPUT AVG'!$B:$AK,Cal!$E119,IF(Cal!$P$3=22.5,MATCH(H$1,Cal!$G$6:$G$21,0),MATCH(H$1,Cal!$H$6:$H$41,0))))+(2.327*INDEX('INPUT RMS'!$B:$AK,Cal!$E119,IF(Cal!$P$3=22.5,MATCH(H$1,Cal!$G$6:$G$21,0),MATCH(H$1,Cal!$H$6:$H$41,0)))))/1.85)*Cal!$C119)</f>
        <v>0.3786867924397056</v>
      </c>
      <c r="I119" s="31">
        <f>(((ABS(INDEX('INPUT AVG'!$B:$AK,Cal!$E119,IF(Cal!$P$3=22.5,MATCH(I$1,Cal!$G$6:$G$21,0),MATCH(I$1,Cal!$H$6:$H$41,0))))+(2.327*INDEX('INPUT RMS'!$B:$AK,Cal!$E119,IF(Cal!$P$3=22.5,MATCH(I$1,Cal!$G$6:$G$21,0),MATCH(I$1,Cal!$H$6:$H$41,0)))))/1.85)*Cal!$C119)</f>
        <v>0.43317904317701178</v>
      </c>
      <c r="J119" s="31">
        <f>(((ABS(INDEX('INPUT AVG'!$B:$AK,Cal!$E119,IF(Cal!$P$3=22.5,MATCH(J$1,Cal!$G$6:$G$21,0),MATCH(J$1,Cal!$H$6:$H$41,0))))+(2.327*INDEX('INPUT RMS'!$B:$AK,Cal!$E119,IF(Cal!$P$3=22.5,MATCH(J$1,Cal!$G$6:$G$21,0),MATCH(J$1,Cal!$H$6:$H$41,0)))))/1.85)*Cal!$C119)</f>
        <v>0.43890522192458847</v>
      </c>
      <c r="K119" s="31">
        <f>(((ABS(INDEX('INPUT AVG'!$B:$AK,Cal!$E119,IF(Cal!$P$3=22.5,MATCH(K$1,Cal!$G$6:$G$21,0),MATCH(K$1,Cal!$H$6:$H$41,0))))+(2.327*INDEX('INPUT RMS'!$B:$AK,Cal!$E119,IF(Cal!$P$3=22.5,MATCH(K$1,Cal!$G$6:$G$21,0),MATCH(K$1,Cal!$H$6:$H$41,0)))))/1.85)*Cal!$C119)</f>
        <v>0.44410182226348566</v>
      </c>
      <c r="L119" s="31">
        <f>(((ABS(INDEX('INPUT AVG'!$B:$AK,Cal!$E119,IF(Cal!$P$3=22.5,MATCH(L$1,Cal!$G$6:$G$21,0),MATCH(L$1,Cal!$H$6:$H$41,0))))+(2.327*INDEX('INPUT RMS'!$B:$AK,Cal!$E119,IF(Cal!$P$3=22.5,MATCH(L$1,Cal!$G$6:$G$21,0),MATCH(L$1,Cal!$H$6:$H$41,0)))))/1.85)*Cal!$C119)</f>
        <v>0.45725833012848288</v>
      </c>
      <c r="M119" s="31">
        <f>(((ABS(INDEX('INPUT AVG'!$B:$AK,Cal!$E119,IF(Cal!$P$3=22.5,MATCH(M$1,Cal!$G$6:$G$21,0),MATCH(M$1,Cal!$H$6:$H$41,0))))+(2.327*INDEX('INPUT RMS'!$B:$AK,Cal!$E119,IF(Cal!$P$3=22.5,MATCH(M$1,Cal!$G$6:$G$21,0),MATCH(M$1,Cal!$H$6:$H$41,0)))))/1.85)*Cal!$C119)</f>
        <v>0.43902815126083994</v>
      </c>
      <c r="N119" s="31">
        <f>(((ABS(INDEX('INPUT AVG'!$B:$AK,Cal!$E119,IF(Cal!$P$3=22.5,MATCH(N$1,Cal!$G$6:$G$21,0),MATCH(N$1,Cal!$H$6:$H$41,0))))+(2.327*INDEX('INPUT RMS'!$B:$AK,Cal!$E119,IF(Cal!$P$3=22.5,MATCH(N$1,Cal!$G$6:$G$21,0),MATCH(N$1,Cal!$H$6:$H$41,0)))))/1.85)*Cal!$C119)</f>
        <v>0.44012867238473247</v>
      </c>
      <c r="O119" s="31">
        <f>(((ABS(INDEX('INPUT AVG'!$B:$AK,Cal!$E119,IF(Cal!$P$3=22.5,MATCH(O$1,Cal!$G$6:$G$21,0),MATCH(O$1,Cal!$H$6:$H$41,0))))+(2.327*INDEX('INPUT RMS'!$B:$AK,Cal!$E119,IF(Cal!$P$3=22.5,MATCH(O$1,Cal!$G$6:$G$21,0),MATCH(O$1,Cal!$H$6:$H$41,0)))))/1.85)*Cal!$C119)</f>
        <v>0.42012272061528383</v>
      </c>
      <c r="P119" s="31">
        <f>(((ABS(INDEX('INPUT AVG'!$B:$AK,Cal!$E119,IF(Cal!$P$3=22.5,MATCH(P$1,Cal!$G$6:$G$21,0),MATCH(P$1,Cal!$H$6:$H$41,0))))+(2.327*INDEX('INPUT RMS'!$B:$AK,Cal!$E119,IF(Cal!$P$3=22.5,MATCH(P$1,Cal!$G$6:$G$21,0),MATCH(P$1,Cal!$H$6:$H$41,0)))))/1.85)*Cal!$C119)</f>
        <v>0.39850036435836067</v>
      </c>
      <c r="Q119" s="31">
        <f>(((ABS(INDEX('INPUT AVG'!$B:$AK,Cal!$E119,IF(Cal!$P$3=22.5,MATCH(Q$1,Cal!$G$6:$G$21,0),MATCH(Q$1,Cal!$H$6:$H$41,0))))+(2.327*INDEX('INPUT RMS'!$B:$AK,Cal!$E119,IF(Cal!$P$3=22.5,MATCH(Q$1,Cal!$G$6:$G$21,0),MATCH(Q$1,Cal!$H$6:$H$41,0)))))/1.85)*Cal!$C119)</f>
        <v>0.33701493795659088</v>
      </c>
      <c r="R119" s="31">
        <f>(((ABS(INDEX('INPUT AVG'!$B:$AK,Cal!$E119,IF(Cal!$P$3=22.5,MATCH(R$1,Cal!$G$6:$G$21,0),MATCH(R$1,Cal!$H$6:$H$41,0))))+(2.327*INDEX('INPUT RMS'!$B:$AK,Cal!$E119,IF(Cal!$P$3=22.5,MATCH(R$1,Cal!$G$6:$G$21,0),MATCH(R$1,Cal!$H$6:$H$41,0)))))/1.85)*Cal!$C119)</f>
        <v>0.28317854925587371</v>
      </c>
      <c r="S119" s="31">
        <f>(((ABS(INDEX('INPUT AVG'!$B:$AK,Cal!$E119,IF(Cal!$P$3=22.5,MATCH(S$1,Cal!$G$6:$G$21,0),MATCH(S$1,Cal!$H$6:$H$41,0))))+(2.327*INDEX('INPUT RMS'!$B:$AK,Cal!$E119,IF(Cal!$P$3=22.5,MATCH(S$1,Cal!$G$6:$G$21,0),MATCH(S$1,Cal!$H$6:$H$41,0)))))/1.85)*Cal!$C119)</f>
        <v>0.28961230283250677</v>
      </c>
      <c r="T119" s="31">
        <f>(((ABS(INDEX('INPUT AVG'!$B:$AK,Cal!$E119,IF(Cal!$P$3=22.5,MATCH(T$1,Cal!$G$6:$G$21,0),MATCH(T$1,Cal!$H$6:$H$41,0))))+(2.327*INDEX('INPUT RMS'!$B:$AK,Cal!$E119,IF(Cal!$P$3=22.5,MATCH(T$1,Cal!$G$6:$G$21,0),MATCH(T$1,Cal!$H$6:$H$41,0)))))/1.85)*Cal!$C119)</f>
        <v>0.27992357926996975</v>
      </c>
      <c r="U119" s="31">
        <f>(((ABS(INDEX('INPUT AVG'!$B:$AK,Cal!$E119,IF(Cal!$P$3=22.5,MATCH(U$1,Cal!$G$6:$G$21,0),MATCH(U$1,Cal!$H$6:$H$41,0))))+(2.327*INDEX('INPUT RMS'!$B:$AK,Cal!$E119,IF(Cal!$P$3=22.5,MATCH(U$1,Cal!$G$6:$G$21,0),MATCH(U$1,Cal!$H$6:$H$41,0)))))/1.85)*Cal!$C119)</f>
        <v>0.26521304131359669</v>
      </c>
      <c r="V119" s="31">
        <f>(((ABS(INDEX('INPUT AVG'!$B:$AK,Cal!$E119,IF(Cal!$P$3=22.5,MATCH(V$1,Cal!$G$6:$G$21,0),MATCH(V$1,Cal!$H$6:$H$41,0))))+(2.327*INDEX('INPUT RMS'!$B:$AK,Cal!$E119,IF(Cal!$P$3=22.5,MATCH(V$1,Cal!$G$6:$G$21,0),MATCH(V$1,Cal!$H$6:$H$41,0)))))/1.85)*Cal!$C119)</f>
        <v>0.27648465056274385</v>
      </c>
      <c r="W119" s="31">
        <f>(((ABS(INDEX('INPUT AVG'!$B:$AK,Cal!$E119,IF(Cal!$P$3=22.5,MATCH(W$1,Cal!$G$6:$G$21,0),MATCH(W$1,Cal!$H$6:$H$41,0))))+(2.327*INDEX('INPUT RMS'!$B:$AK,Cal!$E119,IF(Cal!$P$3=22.5,MATCH(W$1,Cal!$G$6:$G$21,0),MATCH(W$1,Cal!$H$6:$H$41,0)))))/1.85)*Cal!$C119)</f>
        <v>0.28920603771064729</v>
      </c>
      <c r="X119" s="31">
        <f>(((ABS(INDEX('INPUT AVG'!$B:$AK,Cal!$E119,IF(Cal!$P$3=22.5,MATCH(X$1,Cal!$G$6:$G$21,0),MATCH(X$1,Cal!$H$6:$H$41,0))))+(2.327*INDEX('INPUT RMS'!$B:$AK,Cal!$E119,IF(Cal!$P$3=22.5,MATCH(X$1,Cal!$G$6:$G$21,0),MATCH(X$1,Cal!$H$6:$H$41,0)))))/1.85)*Cal!$C119)</f>
        <v>0.29905211493372919</v>
      </c>
      <c r="Y119" s="31">
        <f>(((ABS(INDEX('INPUT AVG'!$B:$AK,Cal!$E119,IF(Cal!$P$3=22.5,MATCH(Y$1,Cal!$G$6:$G$21,0),MATCH(Y$1,Cal!$H$6:$H$41,0))))+(2.327*INDEX('INPUT RMS'!$B:$AK,Cal!$E119,IF(Cal!$P$3=22.5,MATCH(Y$1,Cal!$G$6:$G$21,0),MATCH(Y$1,Cal!$H$6:$H$41,0)))))/1.85)*Cal!$C119)</f>
        <v>0.32785026510825027</v>
      </c>
      <c r="Z119" s="31">
        <f>(((ABS(INDEX('INPUT AVG'!$B:$AK,Cal!$E119,IF(Cal!$P$3=22.5,MATCH(Z$1,Cal!$G$6:$G$21,0),MATCH(Z$1,Cal!$H$6:$H$41,0))))+(2.327*INDEX('INPUT RMS'!$B:$AK,Cal!$E119,IF(Cal!$P$3=22.5,MATCH(Z$1,Cal!$G$6:$G$21,0),MATCH(Z$1,Cal!$H$6:$H$41,0)))))/1.85)*Cal!$C119)</f>
        <v>0.3449039567322344</v>
      </c>
      <c r="AA119" s="31">
        <f>(((ABS(INDEX('INPUT AVG'!$B:$AK,Cal!$E119,IF(Cal!$P$3=22.5,MATCH(AA$1,Cal!$G$6:$G$21,0),MATCH(AA$1,Cal!$H$6:$H$41,0))))+(2.327*INDEX('INPUT RMS'!$B:$AK,Cal!$E119,IF(Cal!$P$3=22.5,MATCH(AA$1,Cal!$G$6:$G$21,0),MATCH(AA$1,Cal!$H$6:$H$41,0)))))/1.85)*Cal!$C119)</f>
        <v>0.34225706976007769</v>
      </c>
      <c r="AB119" s="31">
        <f>(((ABS(INDEX('INPUT AVG'!$B:$AK,Cal!$E119,IF(Cal!$P$3=22.5,MATCH(AB$1,Cal!$G$6:$G$21,0),MATCH(AB$1,Cal!$H$6:$H$41,0))))+(2.327*INDEX('INPUT RMS'!$B:$AK,Cal!$E119,IF(Cal!$P$3=22.5,MATCH(AB$1,Cal!$G$6:$G$21,0),MATCH(AB$1,Cal!$H$6:$H$41,0)))))/1.85)*Cal!$C119)</f>
        <v>0.38163617117179405</v>
      </c>
      <c r="AC119" s="31">
        <f>(((ABS(INDEX('INPUT AVG'!$B:$AK,Cal!$E119,IF(Cal!$P$3=22.5,MATCH(AC$1,Cal!$G$6:$G$21,0),MATCH(AC$1,Cal!$H$6:$H$41,0))))+(2.327*INDEX('INPUT RMS'!$B:$AK,Cal!$E119,IF(Cal!$P$3=22.5,MATCH(AC$1,Cal!$G$6:$G$21,0),MATCH(AC$1,Cal!$H$6:$H$41,0)))))/1.85)*Cal!$C119)</f>
        <v>0.39591964934726015</v>
      </c>
      <c r="AD119" s="31">
        <f>(((ABS(INDEX('INPUT AVG'!$B:$AK,Cal!$E119,IF(Cal!$P$3=22.5,MATCH(AD$1,Cal!$G$6:$G$21,0),MATCH(AD$1,Cal!$H$6:$H$41,0))))+(2.327*INDEX('INPUT RMS'!$B:$AK,Cal!$E119,IF(Cal!$P$3=22.5,MATCH(AD$1,Cal!$G$6:$G$21,0),MATCH(AD$1,Cal!$H$6:$H$41,0)))))/1.85)*Cal!$C119)</f>
        <v>0.38971071812752134</v>
      </c>
      <c r="AE119" s="31">
        <f>(((ABS(INDEX('INPUT AVG'!$B:$AK,Cal!$E119,IF(Cal!$P$3=22.5,MATCH(AE$1,Cal!$G$6:$G$21,0),MATCH(AE$1,Cal!$H$6:$H$41,0))))+(2.327*INDEX('INPUT RMS'!$B:$AK,Cal!$E119,IF(Cal!$P$3=22.5,MATCH(AE$1,Cal!$G$6:$G$21,0),MATCH(AE$1,Cal!$H$6:$H$41,0)))))/1.85)*Cal!$C119)</f>
        <v>0.40795935412516465</v>
      </c>
      <c r="AF119" s="31">
        <f>(((ABS(INDEX('INPUT AVG'!$B:$AK,Cal!$E119,IF(Cal!$P$3=22.5,MATCH(AF$1,Cal!$G$6:$G$21,0),MATCH(AF$1,Cal!$H$6:$H$41,0))))+(2.327*INDEX('INPUT RMS'!$B:$AK,Cal!$E119,IF(Cal!$P$3=22.5,MATCH(AF$1,Cal!$G$6:$G$21,0),MATCH(AF$1,Cal!$H$6:$H$41,0)))))/1.85)*Cal!$C119)</f>
        <v>0.41748254345075503</v>
      </c>
      <c r="AG119" s="31">
        <f>(((ABS(INDEX('INPUT AVG'!$B:$AK,Cal!$E119,IF(Cal!$P$3=22.5,MATCH(AG$1,Cal!$G$6:$G$21,0),MATCH(AG$1,Cal!$H$6:$H$41,0))))+(2.327*INDEX('INPUT RMS'!$B:$AK,Cal!$E119,IF(Cal!$P$3=22.5,MATCH(AG$1,Cal!$G$6:$G$21,0),MATCH(AG$1,Cal!$H$6:$H$41,0)))))/1.85)*Cal!$C119)</f>
        <v>0.43028757709909127</v>
      </c>
      <c r="AH119" s="31">
        <f>(((ABS(INDEX('INPUT AVG'!$B:$AK,Cal!$E119,IF(Cal!$P$3=22.5,MATCH(AH$1,Cal!$G$6:$G$21,0),MATCH(AH$1,Cal!$H$6:$H$41,0))))+(2.327*INDEX('INPUT RMS'!$B:$AK,Cal!$E119,IF(Cal!$P$3=22.5,MATCH(AH$1,Cal!$G$6:$G$21,0),MATCH(AH$1,Cal!$H$6:$H$41,0)))))/1.85)*Cal!$C119)</f>
        <v>0.43406555701751964</v>
      </c>
      <c r="AI119" s="31">
        <f>(((ABS(INDEX('INPUT AVG'!$B:$AK,Cal!$E119,IF(Cal!$P$3=22.5,MATCH(AI$1,Cal!$G$6:$G$21,0),MATCH(AI$1,Cal!$H$6:$H$41,0))))+(2.327*INDEX('INPUT RMS'!$B:$AK,Cal!$E119,IF(Cal!$P$3=22.5,MATCH(AI$1,Cal!$G$6:$G$21,0),MATCH(AI$1,Cal!$H$6:$H$41,0)))))/1.85)*Cal!$C119)</f>
        <v>0.43576220186980996</v>
      </c>
      <c r="AJ119" s="31">
        <f>(((ABS(INDEX('INPUT AVG'!$B:$AK,Cal!$E119,IF(Cal!$P$3=22.5,MATCH(AJ$1,Cal!$G$6:$G$21,0),MATCH(AJ$1,Cal!$H$6:$H$41,0))))+(2.327*INDEX('INPUT RMS'!$B:$AK,Cal!$E119,IF(Cal!$P$3=22.5,MATCH(AJ$1,Cal!$G$6:$G$21,0),MATCH(AJ$1,Cal!$H$6:$H$41,0)))))/1.85)*Cal!$C119)</f>
        <v>0.41102214878475346</v>
      </c>
      <c r="AK119" s="31">
        <f>(((ABS(INDEX('INPUT AVG'!$B:$AK,Cal!$E119,IF(Cal!$P$3=22.5,MATCH(AK$1,Cal!$G$6:$G$21,0),MATCH(AK$1,Cal!$H$6:$H$41,0))))+(2.327*INDEX('INPUT RMS'!$B:$AK,Cal!$E119,IF(Cal!$P$3=22.5,MATCH(AK$1,Cal!$G$6:$G$21,0),MATCH(AK$1,Cal!$H$6:$H$41,0)))))/1.85)*Cal!$C119)</f>
        <v>0.39277166332747482</v>
      </c>
      <c r="AL119" s="31">
        <f>(((ABS(INDEX('INPUT AVG'!$B:$AK,Cal!$E119,IF(Cal!$P$3=22.5,MATCH(AL$1,Cal!$G$6:$G$21,0),MATCH(AL$1,Cal!$H$6:$H$41,0))))+(2.327*INDEX('INPUT RMS'!$B:$AK,Cal!$E119,IF(Cal!$P$3=22.5,MATCH(AL$1,Cal!$G$6:$G$21,0),MATCH(AL$1,Cal!$H$6:$H$41,0)))))/1.85)*Cal!$C119)</f>
        <v>0.30791797760370609</v>
      </c>
    </row>
    <row r="120" spans="1:38" x14ac:dyDescent="0.4">
      <c r="A120" s="7">
        <f>Cal!A120</f>
        <v>119</v>
      </c>
      <c r="B120" s="31">
        <f>(((ABS(INDEX('INPUT AVG'!$B:$AK,Cal!$E120,IF(Cal!$P$3=22.5,MATCH(B$1,Cal!$G$6:$G$21,0),MATCH(B$1,Cal!$H$6:$H$41,0))))+(2.327*INDEX('INPUT RMS'!$B:$AK,Cal!$E120,IF(Cal!$P$3=22.5,MATCH(B$1,Cal!$G$6:$G$21,0),MATCH(B$1,Cal!$H$6:$H$41,0)))))/1.85)*Cal!$C120)</f>
        <v>0.26143732655290008</v>
      </c>
      <c r="C120" s="31">
        <f>(((ABS(INDEX('INPUT AVG'!$B:$AK,Cal!$E120,IF(Cal!$P$3=22.5,MATCH(C$1,Cal!$G$6:$G$21,0),MATCH(C$1,Cal!$H$6:$H$41,0))))+(2.327*INDEX('INPUT RMS'!$B:$AK,Cal!$E120,IF(Cal!$P$3=22.5,MATCH(C$1,Cal!$G$6:$G$21,0),MATCH(C$1,Cal!$H$6:$H$41,0)))))/1.85)*Cal!$C120)</f>
        <v>0.23155088014699318</v>
      </c>
      <c r="D120" s="31">
        <f>(((ABS(INDEX('INPUT AVG'!$B:$AK,Cal!$E120,IF(Cal!$P$3=22.5,MATCH(D$1,Cal!$G$6:$G$21,0),MATCH(D$1,Cal!$H$6:$H$41,0))))+(2.327*INDEX('INPUT RMS'!$B:$AK,Cal!$E120,IF(Cal!$P$3=22.5,MATCH(D$1,Cal!$G$6:$G$21,0),MATCH(D$1,Cal!$H$6:$H$41,0)))))/1.85)*Cal!$C120)</f>
        <v>0.2267480716914744</v>
      </c>
      <c r="E120" s="31">
        <f>(((ABS(INDEX('INPUT AVG'!$B:$AK,Cal!$E120,IF(Cal!$P$3=22.5,MATCH(E$1,Cal!$G$6:$G$21,0),MATCH(E$1,Cal!$H$6:$H$41,0))))+(2.327*INDEX('INPUT RMS'!$B:$AK,Cal!$E120,IF(Cal!$P$3=22.5,MATCH(E$1,Cal!$G$6:$G$21,0),MATCH(E$1,Cal!$H$6:$H$41,0)))))/1.85)*Cal!$C120)</f>
        <v>0.20570150327843587</v>
      </c>
      <c r="F120" s="31">
        <f>(((ABS(INDEX('INPUT AVG'!$B:$AK,Cal!$E120,IF(Cal!$P$3=22.5,MATCH(F$1,Cal!$G$6:$G$21,0),MATCH(F$1,Cal!$H$6:$H$41,0))))+(2.327*INDEX('INPUT RMS'!$B:$AK,Cal!$E120,IF(Cal!$P$3=22.5,MATCH(F$1,Cal!$G$6:$G$21,0),MATCH(F$1,Cal!$H$6:$H$41,0)))))/1.85)*Cal!$C120)</f>
        <v>0.20345119104192061</v>
      </c>
      <c r="G120" s="31">
        <f>(((ABS(INDEX('INPUT AVG'!$B:$AK,Cal!$E120,IF(Cal!$P$3=22.5,MATCH(G$1,Cal!$G$6:$G$21,0),MATCH(G$1,Cal!$H$6:$H$41,0))))+(2.327*INDEX('INPUT RMS'!$B:$AK,Cal!$E120,IF(Cal!$P$3=22.5,MATCH(G$1,Cal!$G$6:$G$21,0),MATCH(G$1,Cal!$H$6:$H$41,0)))))/1.85)*Cal!$C120)</f>
        <v>0.20268795716198715</v>
      </c>
      <c r="H120" s="31">
        <f>(((ABS(INDEX('INPUT AVG'!$B:$AK,Cal!$E120,IF(Cal!$P$3=22.5,MATCH(H$1,Cal!$G$6:$G$21,0),MATCH(H$1,Cal!$H$6:$H$41,0))))+(2.327*INDEX('INPUT RMS'!$B:$AK,Cal!$E120,IF(Cal!$P$3=22.5,MATCH(H$1,Cal!$G$6:$G$21,0),MATCH(H$1,Cal!$H$6:$H$41,0)))))/1.85)*Cal!$C120)</f>
        <v>0.23285171982404346</v>
      </c>
      <c r="I120" s="31">
        <f>(((ABS(INDEX('INPUT AVG'!$B:$AK,Cal!$E120,IF(Cal!$P$3=22.5,MATCH(I$1,Cal!$G$6:$G$21,0),MATCH(I$1,Cal!$H$6:$H$41,0))))+(2.327*INDEX('INPUT RMS'!$B:$AK,Cal!$E120,IF(Cal!$P$3=22.5,MATCH(I$1,Cal!$G$6:$G$21,0),MATCH(I$1,Cal!$H$6:$H$41,0)))))/1.85)*Cal!$C120)</f>
        <v>0.27126594268792381</v>
      </c>
      <c r="J120" s="31">
        <f>(((ABS(INDEX('INPUT AVG'!$B:$AK,Cal!$E120,IF(Cal!$P$3=22.5,MATCH(J$1,Cal!$G$6:$G$21,0),MATCH(J$1,Cal!$H$6:$H$41,0))))+(2.327*INDEX('INPUT RMS'!$B:$AK,Cal!$E120,IF(Cal!$P$3=22.5,MATCH(J$1,Cal!$G$6:$G$21,0),MATCH(J$1,Cal!$H$6:$H$41,0)))))/1.85)*Cal!$C120)</f>
        <v>0.28256839341408496</v>
      </c>
      <c r="K120" s="31">
        <f>(((ABS(INDEX('INPUT AVG'!$B:$AK,Cal!$E120,IF(Cal!$P$3=22.5,MATCH(K$1,Cal!$G$6:$G$21,0),MATCH(K$1,Cal!$H$6:$H$41,0))))+(2.327*INDEX('INPUT RMS'!$B:$AK,Cal!$E120,IF(Cal!$P$3=22.5,MATCH(K$1,Cal!$G$6:$G$21,0),MATCH(K$1,Cal!$H$6:$H$41,0)))))/1.85)*Cal!$C120)</f>
        <v>0.31349753971840888</v>
      </c>
      <c r="L120" s="31">
        <f>(((ABS(INDEX('INPUT AVG'!$B:$AK,Cal!$E120,IF(Cal!$P$3=22.5,MATCH(L$1,Cal!$G$6:$G$21,0),MATCH(L$1,Cal!$H$6:$H$41,0))))+(2.327*INDEX('INPUT RMS'!$B:$AK,Cal!$E120,IF(Cal!$P$3=22.5,MATCH(L$1,Cal!$G$6:$G$21,0),MATCH(L$1,Cal!$H$6:$H$41,0)))))/1.85)*Cal!$C120)</f>
        <v>0.36958981288445963</v>
      </c>
      <c r="M120" s="31">
        <f>(((ABS(INDEX('INPUT AVG'!$B:$AK,Cal!$E120,IF(Cal!$P$3=22.5,MATCH(M$1,Cal!$G$6:$G$21,0),MATCH(M$1,Cal!$H$6:$H$41,0))))+(2.327*INDEX('INPUT RMS'!$B:$AK,Cal!$E120,IF(Cal!$P$3=22.5,MATCH(M$1,Cal!$G$6:$G$21,0),MATCH(M$1,Cal!$H$6:$H$41,0)))))/1.85)*Cal!$C120)</f>
        <v>0.39021076442019359</v>
      </c>
      <c r="N120" s="31">
        <f>(((ABS(INDEX('INPUT AVG'!$B:$AK,Cal!$E120,IF(Cal!$P$3=22.5,MATCH(N$1,Cal!$G$6:$G$21,0),MATCH(N$1,Cal!$H$6:$H$41,0))))+(2.327*INDEX('INPUT RMS'!$B:$AK,Cal!$E120,IF(Cal!$P$3=22.5,MATCH(N$1,Cal!$G$6:$G$21,0),MATCH(N$1,Cal!$H$6:$H$41,0)))))/1.85)*Cal!$C120)</f>
        <v>0.41424894914433757</v>
      </c>
      <c r="O120" s="31">
        <f>(((ABS(INDEX('INPUT AVG'!$B:$AK,Cal!$E120,IF(Cal!$P$3=22.5,MATCH(O$1,Cal!$G$6:$G$21,0),MATCH(O$1,Cal!$H$6:$H$41,0))))+(2.327*INDEX('INPUT RMS'!$B:$AK,Cal!$E120,IF(Cal!$P$3=22.5,MATCH(O$1,Cal!$G$6:$G$21,0),MATCH(O$1,Cal!$H$6:$H$41,0)))))/1.85)*Cal!$C120)</f>
        <v>0.41096124316792232</v>
      </c>
      <c r="P120" s="31">
        <f>(((ABS(INDEX('INPUT AVG'!$B:$AK,Cal!$E120,IF(Cal!$P$3=22.5,MATCH(P$1,Cal!$G$6:$G$21,0),MATCH(P$1,Cal!$H$6:$H$41,0))))+(2.327*INDEX('INPUT RMS'!$B:$AK,Cal!$E120,IF(Cal!$P$3=22.5,MATCH(P$1,Cal!$G$6:$G$21,0),MATCH(P$1,Cal!$H$6:$H$41,0)))))/1.85)*Cal!$C120)</f>
        <v>0.39600632852799178</v>
      </c>
      <c r="Q120" s="31">
        <f>(((ABS(INDEX('INPUT AVG'!$B:$AK,Cal!$E120,IF(Cal!$P$3=22.5,MATCH(Q$1,Cal!$G$6:$G$21,0),MATCH(Q$1,Cal!$H$6:$H$41,0))))+(2.327*INDEX('INPUT RMS'!$B:$AK,Cal!$E120,IF(Cal!$P$3=22.5,MATCH(Q$1,Cal!$G$6:$G$21,0),MATCH(Q$1,Cal!$H$6:$H$41,0)))))/1.85)*Cal!$C120)</f>
        <v>0.34586100945601589</v>
      </c>
      <c r="R120" s="31">
        <f>(((ABS(INDEX('INPUT AVG'!$B:$AK,Cal!$E120,IF(Cal!$P$3=22.5,MATCH(R$1,Cal!$G$6:$G$21,0),MATCH(R$1,Cal!$H$6:$H$41,0))))+(2.327*INDEX('INPUT RMS'!$B:$AK,Cal!$E120,IF(Cal!$P$3=22.5,MATCH(R$1,Cal!$G$6:$G$21,0),MATCH(R$1,Cal!$H$6:$H$41,0)))))/1.85)*Cal!$C120)</f>
        <v>0.29267447363283178</v>
      </c>
      <c r="S120" s="31">
        <f>(((ABS(INDEX('INPUT AVG'!$B:$AK,Cal!$E120,IF(Cal!$P$3=22.5,MATCH(S$1,Cal!$G$6:$G$21,0),MATCH(S$1,Cal!$H$6:$H$41,0))))+(2.327*INDEX('INPUT RMS'!$B:$AK,Cal!$E120,IF(Cal!$P$3=22.5,MATCH(S$1,Cal!$G$6:$G$21,0),MATCH(S$1,Cal!$H$6:$H$41,0)))))/1.85)*Cal!$C120)</f>
        <v>0.31189267311547253</v>
      </c>
      <c r="T120" s="31">
        <f>(((ABS(INDEX('INPUT AVG'!$B:$AK,Cal!$E120,IF(Cal!$P$3=22.5,MATCH(T$1,Cal!$G$6:$G$21,0),MATCH(T$1,Cal!$H$6:$H$41,0))))+(2.327*INDEX('INPUT RMS'!$B:$AK,Cal!$E120,IF(Cal!$P$3=22.5,MATCH(T$1,Cal!$G$6:$G$21,0),MATCH(T$1,Cal!$H$6:$H$41,0)))))/1.85)*Cal!$C120)</f>
        <v>0.30983556287111463</v>
      </c>
      <c r="U120" s="31">
        <f>(((ABS(INDEX('INPUT AVG'!$B:$AK,Cal!$E120,IF(Cal!$P$3=22.5,MATCH(U$1,Cal!$G$6:$G$21,0),MATCH(U$1,Cal!$H$6:$H$41,0))))+(2.327*INDEX('INPUT RMS'!$B:$AK,Cal!$E120,IF(Cal!$P$3=22.5,MATCH(U$1,Cal!$G$6:$G$21,0),MATCH(U$1,Cal!$H$6:$H$41,0)))))/1.85)*Cal!$C120)</f>
        <v>0.30070017454591957</v>
      </c>
      <c r="V120" s="31">
        <f>(((ABS(INDEX('INPUT AVG'!$B:$AK,Cal!$E120,IF(Cal!$P$3=22.5,MATCH(V$1,Cal!$G$6:$G$21,0),MATCH(V$1,Cal!$H$6:$H$41,0))))+(2.327*INDEX('INPUT RMS'!$B:$AK,Cal!$E120,IF(Cal!$P$3=22.5,MATCH(V$1,Cal!$G$6:$G$21,0),MATCH(V$1,Cal!$H$6:$H$41,0)))))/1.85)*Cal!$C120)</f>
        <v>0.28388675966778321</v>
      </c>
      <c r="W120" s="31">
        <f>(((ABS(INDEX('INPUT AVG'!$B:$AK,Cal!$E120,IF(Cal!$P$3=22.5,MATCH(W$1,Cal!$G$6:$G$21,0),MATCH(W$1,Cal!$H$6:$H$41,0))))+(2.327*INDEX('INPUT RMS'!$B:$AK,Cal!$E120,IF(Cal!$P$3=22.5,MATCH(W$1,Cal!$G$6:$G$21,0),MATCH(W$1,Cal!$H$6:$H$41,0)))))/1.85)*Cal!$C120)</f>
        <v>0.27999679813111145</v>
      </c>
      <c r="X120" s="31">
        <f>(((ABS(INDEX('INPUT AVG'!$B:$AK,Cal!$E120,IF(Cal!$P$3=22.5,MATCH(X$1,Cal!$G$6:$G$21,0),MATCH(X$1,Cal!$H$6:$H$41,0))))+(2.327*INDEX('INPUT RMS'!$B:$AK,Cal!$E120,IF(Cal!$P$3=22.5,MATCH(X$1,Cal!$G$6:$G$21,0),MATCH(X$1,Cal!$H$6:$H$41,0)))))/1.85)*Cal!$C120)</f>
        <v>0.28488061624604305</v>
      </c>
      <c r="Y120" s="31">
        <f>(((ABS(INDEX('INPUT AVG'!$B:$AK,Cal!$E120,IF(Cal!$P$3=22.5,MATCH(Y$1,Cal!$G$6:$G$21,0),MATCH(Y$1,Cal!$H$6:$H$41,0))))+(2.327*INDEX('INPUT RMS'!$B:$AK,Cal!$E120,IF(Cal!$P$3=22.5,MATCH(Y$1,Cal!$G$6:$G$21,0),MATCH(Y$1,Cal!$H$6:$H$41,0)))))/1.85)*Cal!$C120)</f>
        <v>0.26785111585581622</v>
      </c>
      <c r="Z120" s="31">
        <f>(((ABS(INDEX('INPUT AVG'!$B:$AK,Cal!$E120,IF(Cal!$P$3=22.5,MATCH(Z$1,Cal!$G$6:$G$21,0),MATCH(Z$1,Cal!$H$6:$H$41,0))))+(2.327*INDEX('INPUT RMS'!$B:$AK,Cal!$E120,IF(Cal!$P$3=22.5,MATCH(Z$1,Cal!$G$6:$G$21,0),MATCH(Z$1,Cal!$H$6:$H$41,0)))))/1.85)*Cal!$C120)</f>
        <v>0.28155019586553443</v>
      </c>
      <c r="AA120" s="31">
        <f>(((ABS(INDEX('INPUT AVG'!$B:$AK,Cal!$E120,IF(Cal!$P$3=22.5,MATCH(AA$1,Cal!$G$6:$G$21,0),MATCH(AA$1,Cal!$H$6:$H$41,0))))+(2.327*INDEX('INPUT RMS'!$B:$AK,Cal!$E120,IF(Cal!$P$3=22.5,MATCH(AA$1,Cal!$G$6:$G$21,0),MATCH(AA$1,Cal!$H$6:$H$41,0)))))/1.85)*Cal!$C120)</f>
        <v>0.27328832997663605</v>
      </c>
      <c r="AB120" s="31">
        <f>(((ABS(INDEX('INPUT AVG'!$B:$AK,Cal!$E120,IF(Cal!$P$3=22.5,MATCH(AB$1,Cal!$G$6:$G$21,0),MATCH(AB$1,Cal!$H$6:$H$41,0))))+(2.327*INDEX('INPUT RMS'!$B:$AK,Cal!$E120,IF(Cal!$P$3=22.5,MATCH(AB$1,Cal!$G$6:$G$21,0),MATCH(AB$1,Cal!$H$6:$H$41,0)))))/1.85)*Cal!$C120)</f>
        <v>0.2452314883067801</v>
      </c>
      <c r="AC120" s="31">
        <f>(((ABS(INDEX('INPUT AVG'!$B:$AK,Cal!$E120,IF(Cal!$P$3=22.5,MATCH(AC$1,Cal!$G$6:$G$21,0),MATCH(AC$1,Cal!$H$6:$H$41,0))))+(2.327*INDEX('INPUT RMS'!$B:$AK,Cal!$E120,IF(Cal!$P$3=22.5,MATCH(AC$1,Cal!$G$6:$G$21,0),MATCH(AC$1,Cal!$H$6:$H$41,0)))))/1.85)*Cal!$C120)</f>
        <v>0.24682701576400448</v>
      </c>
      <c r="AD120" s="31">
        <f>(((ABS(INDEX('INPUT AVG'!$B:$AK,Cal!$E120,IF(Cal!$P$3=22.5,MATCH(AD$1,Cal!$G$6:$G$21,0),MATCH(AD$1,Cal!$H$6:$H$41,0))))+(2.327*INDEX('INPUT RMS'!$B:$AK,Cal!$E120,IF(Cal!$P$3=22.5,MATCH(AD$1,Cal!$G$6:$G$21,0),MATCH(AD$1,Cal!$H$6:$H$41,0)))))/1.85)*Cal!$C120)</f>
        <v>0.25234706727636824</v>
      </c>
      <c r="AE120" s="31">
        <f>(((ABS(INDEX('INPUT AVG'!$B:$AK,Cal!$E120,IF(Cal!$P$3=22.5,MATCH(AE$1,Cal!$G$6:$G$21,0),MATCH(AE$1,Cal!$H$6:$H$41,0))))+(2.327*INDEX('INPUT RMS'!$B:$AK,Cal!$E120,IF(Cal!$P$3=22.5,MATCH(AE$1,Cal!$G$6:$G$21,0),MATCH(AE$1,Cal!$H$6:$H$41,0)))))/1.85)*Cal!$C120)</f>
        <v>0.26646630131312321</v>
      </c>
      <c r="AF120" s="31">
        <f>(((ABS(INDEX('INPUT AVG'!$B:$AK,Cal!$E120,IF(Cal!$P$3=22.5,MATCH(AF$1,Cal!$G$6:$G$21,0),MATCH(AF$1,Cal!$H$6:$H$41,0))))+(2.327*INDEX('INPUT RMS'!$B:$AK,Cal!$E120,IF(Cal!$P$3=22.5,MATCH(AF$1,Cal!$G$6:$G$21,0),MATCH(AF$1,Cal!$H$6:$H$41,0)))))/1.85)*Cal!$C120)</f>
        <v>0.28071589121544682</v>
      </c>
      <c r="AG120" s="31">
        <f>(((ABS(INDEX('INPUT AVG'!$B:$AK,Cal!$E120,IF(Cal!$P$3=22.5,MATCH(AG$1,Cal!$G$6:$G$21,0),MATCH(AG$1,Cal!$H$6:$H$41,0))))+(2.327*INDEX('INPUT RMS'!$B:$AK,Cal!$E120,IF(Cal!$P$3=22.5,MATCH(AG$1,Cal!$G$6:$G$21,0),MATCH(AG$1,Cal!$H$6:$H$41,0)))))/1.85)*Cal!$C120)</f>
        <v>0.31819640457227427</v>
      </c>
      <c r="AH120" s="31">
        <f>(((ABS(INDEX('INPUT AVG'!$B:$AK,Cal!$E120,IF(Cal!$P$3=22.5,MATCH(AH$1,Cal!$G$6:$G$21,0),MATCH(AH$1,Cal!$H$6:$H$41,0))))+(2.327*INDEX('INPUT RMS'!$B:$AK,Cal!$E120,IF(Cal!$P$3=22.5,MATCH(AH$1,Cal!$G$6:$G$21,0),MATCH(AH$1,Cal!$H$6:$H$41,0)))))/1.85)*Cal!$C120)</f>
        <v>0.31587018903042818</v>
      </c>
      <c r="AI120" s="31">
        <f>(((ABS(INDEX('INPUT AVG'!$B:$AK,Cal!$E120,IF(Cal!$P$3=22.5,MATCH(AI$1,Cal!$G$6:$G$21,0),MATCH(AI$1,Cal!$H$6:$H$41,0))))+(2.327*INDEX('INPUT RMS'!$B:$AK,Cal!$E120,IF(Cal!$P$3=22.5,MATCH(AI$1,Cal!$G$6:$G$21,0),MATCH(AI$1,Cal!$H$6:$H$41,0)))))/1.85)*Cal!$C120)</f>
        <v>0.32335896892724802</v>
      </c>
      <c r="AJ120" s="31">
        <f>(((ABS(INDEX('INPUT AVG'!$B:$AK,Cal!$E120,IF(Cal!$P$3=22.5,MATCH(AJ$1,Cal!$G$6:$G$21,0),MATCH(AJ$1,Cal!$H$6:$H$41,0))))+(2.327*INDEX('INPUT RMS'!$B:$AK,Cal!$E120,IF(Cal!$P$3=22.5,MATCH(AJ$1,Cal!$G$6:$G$21,0),MATCH(AJ$1,Cal!$H$6:$H$41,0)))))/1.85)*Cal!$C120)</f>
        <v>0.314063378431507</v>
      </c>
      <c r="AK120" s="31">
        <f>(((ABS(INDEX('INPUT AVG'!$B:$AK,Cal!$E120,IF(Cal!$P$3=22.5,MATCH(AK$1,Cal!$G$6:$G$21,0),MATCH(AK$1,Cal!$H$6:$H$41,0))))+(2.327*INDEX('INPUT RMS'!$B:$AK,Cal!$E120,IF(Cal!$P$3=22.5,MATCH(AK$1,Cal!$G$6:$G$21,0),MATCH(AK$1,Cal!$H$6:$H$41,0)))))/1.85)*Cal!$C120)</f>
        <v>0.30717727332904532</v>
      </c>
      <c r="AL120" s="31">
        <f>(((ABS(INDEX('INPUT AVG'!$B:$AK,Cal!$E120,IF(Cal!$P$3=22.5,MATCH(AL$1,Cal!$G$6:$G$21,0),MATCH(AL$1,Cal!$H$6:$H$41,0))))+(2.327*INDEX('INPUT RMS'!$B:$AK,Cal!$E120,IF(Cal!$P$3=22.5,MATCH(AL$1,Cal!$G$6:$G$21,0),MATCH(AL$1,Cal!$H$6:$H$41,0)))))/1.85)*Cal!$C120)</f>
        <v>0.26143732655290008</v>
      </c>
    </row>
    <row r="121" spans="1:38" x14ac:dyDescent="0.4">
      <c r="A121" s="7">
        <f>Cal!A121</f>
        <v>120</v>
      </c>
      <c r="B121" s="31">
        <f>(((ABS(INDEX('INPUT AVG'!$B:$AK,Cal!$E121,IF(Cal!$P$3=22.5,MATCH(B$1,Cal!$G$6:$G$21,0),MATCH(B$1,Cal!$H$6:$H$41,0))))+(2.327*INDEX('INPUT RMS'!$B:$AK,Cal!$E121,IF(Cal!$P$3=22.5,MATCH(B$1,Cal!$G$6:$G$21,0),MATCH(B$1,Cal!$H$6:$H$41,0)))))/1.85)*Cal!$C121)</f>
        <v>0.1146780014843554</v>
      </c>
      <c r="C121" s="31">
        <f>(((ABS(INDEX('INPUT AVG'!$B:$AK,Cal!$E121,IF(Cal!$P$3=22.5,MATCH(C$1,Cal!$G$6:$G$21,0),MATCH(C$1,Cal!$H$6:$H$41,0))))+(2.327*INDEX('INPUT RMS'!$B:$AK,Cal!$E121,IF(Cal!$P$3=22.5,MATCH(C$1,Cal!$G$6:$G$21,0),MATCH(C$1,Cal!$H$6:$H$41,0)))))/1.85)*Cal!$C121)</f>
        <v>0.11179086592149089</v>
      </c>
      <c r="D121" s="31">
        <f>(((ABS(INDEX('INPUT AVG'!$B:$AK,Cal!$E121,IF(Cal!$P$3=22.5,MATCH(D$1,Cal!$G$6:$G$21,0),MATCH(D$1,Cal!$H$6:$H$41,0))))+(2.327*INDEX('INPUT RMS'!$B:$AK,Cal!$E121,IF(Cal!$P$3=22.5,MATCH(D$1,Cal!$G$6:$G$21,0),MATCH(D$1,Cal!$H$6:$H$41,0)))))/1.85)*Cal!$C121)</f>
        <v>0.11314976716766485</v>
      </c>
      <c r="E121" s="31">
        <f>(((ABS(INDEX('INPUT AVG'!$B:$AK,Cal!$E121,IF(Cal!$P$3=22.5,MATCH(E$1,Cal!$G$6:$G$21,0),MATCH(E$1,Cal!$H$6:$H$41,0))))+(2.327*INDEX('INPUT RMS'!$B:$AK,Cal!$E121,IF(Cal!$P$3=22.5,MATCH(E$1,Cal!$G$6:$G$21,0),MATCH(E$1,Cal!$H$6:$H$41,0)))))/1.85)*Cal!$C121)</f>
        <v>0.11182365756582568</v>
      </c>
      <c r="F121" s="31">
        <f>(((ABS(INDEX('INPUT AVG'!$B:$AK,Cal!$E121,IF(Cal!$P$3=22.5,MATCH(F$1,Cal!$G$6:$G$21,0),MATCH(F$1,Cal!$H$6:$H$41,0))))+(2.327*INDEX('INPUT RMS'!$B:$AK,Cal!$E121,IF(Cal!$P$3=22.5,MATCH(F$1,Cal!$G$6:$G$21,0),MATCH(F$1,Cal!$H$6:$H$41,0)))))/1.85)*Cal!$C121)</f>
        <v>0.11297100797094203</v>
      </c>
      <c r="G121" s="31">
        <f>(((ABS(INDEX('INPUT AVG'!$B:$AK,Cal!$E121,IF(Cal!$P$3=22.5,MATCH(G$1,Cal!$G$6:$G$21,0),MATCH(G$1,Cal!$H$6:$H$41,0))))+(2.327*INDEX('INPUT RMS'!$B:$AK,Cal!$E121,IF(Cal!$P$3=22.5,MATCH(G$1,Cal!$G$6:$G$21,0),MATCH(G$1,Cal!$H$6:$H$41,0)))))/1.85)*Cal!$C121)</f>
        <v>0.11114837720184712</v>
      </c>
      <c r="H121" s="31">
        <f>(((ABS(INDEX('INPUT AVG'!$B:$AK,Cal!$E121,IF(Cal!$P$3=22.5,MATCH(H$1,Cal!$G$6:$G$21,0),MATCH(H$1,Cal!$H$6:$H$41,0))))+(2.327*INDEX('INPUT RMS'!$B:$AK,Cal!$E121,IF(Cal!$P$3=22.5,MATCH(H$1,Cal!$G$6:$G$21,0),MATCH(H$1,Cal!$H$6:$H$41,0)))))/1.85)*Cal!$C121)</f>
        <v>0.11441516491206916</v>
      </c>
      <c r="I121" s="31">
        <f>(((ABS(INDEX('INPUT AVG'!$B:$AK,Cal!$E121,IF(Cal!$P$3=22.5,MATCH(I$1,Cal!$G$6:$G$21,0),MATCH(I$1,Cal!$H$6:$H$41,0))))+(2.327*INDEX('INPUT RMS'!$B:$AK,Cal!$E121,IF(Cal!$P$3=22.5,MATCH(I$1,Cal!$G$6:$G$21,0),MATCH(I$1,Cal!$H$6:$H$41,0)))))/1.85)*Cal!$C121)</f>
        <v>0.11253286719926305</v>
      </c>
      <c r="J121" s="31">
        <f>(((ABS(INDEX('INPUT AVG'!$B:$AK,Cal!$E121,IF(Cal!$P$3=22.5,MATCH(J$1,Cal!$G$6:$G$21,0),MATCH(J$1,Cal!$H$6:$H$41,0))))+(2.327*INDEX('INPUT RMS'!$B:$AK,Cal!$E121,IF(Cal!$P$3=22.5,MATCH(J$1,Cal!$G$6:$G$21,0),MATCH(J$1,Cal!$H$6:$H$41,0)))))/1.85)*Cal!$C121)</f>
        <v>0.11284101886121002</v>
      </c>
      <c r="K121" s="31">
        <f>(((ABS(INDEX('INPUT AVG'!$B:$AK,Cal!$E121,IF(Cal!$P$3=22.5,MATCH(K$1,Cal!$G$6:$G$21,0),MATCH(K$1,Cal!$H$6:$H$41,0))))+(2.327*INDEX('INPUT RMS'!$B:$AK,Cal!$E121,IF(Cal!$P$3=22.5,MATCH(K$1,Cal!$G$6:$G$21,0),MATCH(K$1,Cal!$H$6:$H$41,0)))))/1.85)*Cal!$C121)</f>
        <v>0.11141178889854535</v>
      </c>
      <c r="L121" s="31">
        <f>(((ABS(INDEX('INPUT AVG'!$B:$AK,Cal!$E121,IF(Cal!$P$3=22.5,MATCH(L$1,Cal!$G$6:$G$21,0),MATCH(L$1,Cal!$H$6:$H$41,0))))+(2.327*INDEX('INPUT RMS'!$B:$AK,Cal!$E121,IF(Cal!$P$3=22.5,MATCH(L$1,Cal!$G$6:$G$21,0),MATCH(L$1,Cal!$H$6:$H$41,0)))))/1.85)*Cal!$C121)</f>
        <v>0.1121519123561479</v>
      </c>
      <c r="M121" s="31">
        <f>(((ABS(INDEX('INPUT AVG'!$B:$AK,Cal!$E121,IF(Cal!$P$3=22.5,MATCH(M$1,Cal!$G$6:$G$21,0),MATCH(M$1,Cal!$H$6:$H$41,0))))+(2.327*INDEX('INPUT RMS'!$B:$AK,Cal!$E121,IF(Cal!$P$3=22.5,MATCH(M$1,Cal!$G$6:$G$21,0),MATCH(M$1,Cal!$H$6:$H$41,0)))))/1.85)*Cal!$C121)</f>
        <v>0.12357997080764253</v>
      </c>
      <c r="N121" s="31">
        <f>(((ABS(INDEX('INPUT AVG'!$B:$AK,Cal!$E121,IF(Cal!$P$3=22.5,MATCH(N$1,Cal!$G$6:$G$21,0),MATCH(N$1,Cal!$H$6:$H$41,0))))+(2.327*INDEX('INPUT RMS'!$B:$AK,Cal!$E121,IF(Cal!$P$3=22.5,MATCH(N$1,Cal!$G$6:$G$21,0),MATCH(N$1,Cal!$H$6:$H$41,0)))))/1.85)*Cal!$C121)</f>
        <v>0.11294723031891357</v>
      </c>
      <c r="O121" s="31">
        <f>(((ABS(INDEX('INPUT AVG'!$B:$AK,Cal!$E121,IF(Cal!$P$3=22.5,MATCH(O$1,Cal!$G$6:$G$21,0),MATCH(O$1,Cal!$H$6:$H$41,0))))+(2.327*INDEX('INPUT RMS'!$B:$AK,Cal!$E121,IF(Cal!$P$3=22.5,MATCH(O$1,Cal!$G$6:$G$21,0),MATCH(O$1,Cal!$H$6:$H$41,0)))))/1.85)*Cal!$C121)</f>
        <v>0.11160912157715977</v>
      </c>
      <c r="P121" s="31">
        <f>(((ABS(INDEX('INPUT AVG'!$B:$AK,Cal!$E121,IF(Cal!$P$3=22.5,MATCH(P$1,Cal!$G$6:$G$21,0),MATCH(P$1,Cal!$H$6:$H$41,0))))+(2.327*INDEX('INPUT RMS'!$B:$AK,Cal!$E121,IF(Cal!$P$3=22.5,MATCH(P$1,Cal!$G$6:$G$21,0),MATCH(P$1,Cal!$H$6:$H$41,0)))))/1.85)*Cal!$C121)</f>
        <v>0.11263477225762766</v>
      </c>
      <c r="Q121" s="31">
        <f>(((ABS(INDEX('INPUT AVG'!$B:$AK,Cal!$E121,IF(Cal!$P$3=22.5,MATCH(Q$1,Cal!$G$6:$G$21,0),MATCH(Q$1,Cal!$H$6:$H$41,0))))+(2.327*INDEX('INPUT RMS'!$B:$AK,Cal!$E121,IF(Cal!$P$3=22.5,MATCH(Q$1,Cal!$G$6:$G$21,0),MATCH(Q$1,Cal!$H$6:$H$41,0)))))/1.85)*Cal!$C121)</f>
        <v>0.11298379840278948</v>
      </c>
      <c r="R121" s="31">
        <f>(((ABS(INDEX('INPUT AVG'!$B:$AK,Cal!$E121,IF(Cal!$P$3=22.5,MATCH(R$1,Cal!$G$6:$G$21,0),MATCH(R$1,Cal!$H$6:$H$41,0))))+(2.327*INDEX('INPUT RMS'!$B:$AK,Cal!$E121,IF(Cal!$P$3=22.5,MATCH(R$1,Cal!$G$6:$G$21,0),MATCH(R$1,Cal!$H$6:$H$41,0)))))/1.85)*Cal!$C121)</f>
        <v>0.11795761924941796</v>
      </c>
      <c r="S121" s="31">
        <f>(((ABS(INDEX('INPUT AVG'!$B:$AK,Cal!$E121,IF(Cal!$P$3=22.5,MATCH(S$1,Cal!$G$6:$G$21,0),MATCH(S$1,Cal!$H$6:$H$41,0))))+(2.327*INDEX('INPUT RMS'!$B:$AK,Cal!$E121,IF(Cal!$P$3=22.5,MATCH(S$1,Cal!$G$6:$G$21,0),MATCH(S$1,Cal!$H$6:$H$41,0)))))/1.85)*Cal!$C121)</f>
        <v>0.11838123039216608</v>
      </c>
      <c r="T121" s="31">
        <f>(((ABS(INDEX('INPUT AVG'!$B:$AK,Cal!$E121,IF(Cal!$P$3=22.5,MATCH(T$1,Cal!$G$6:$G$21,0),MATCH(T$1,Cal!$H$6:$H$41,0))))+(2.327*INDEX('INPUT RMS'!$B:$AK,Cal!$E121,IF(Cal!$P$3=22.5,MATCH(T$1,Cal!$G$6:$G$21,0),MATCH(T$1,Cal!$H$6:$H$41,0)))))/1.85)*Cal!$C121)</f>
        <v>0.11219219170510768</v>
      </c>
      <c r="U121" s="31">
        <f>(((ABS(INDEX('INPUT AVG'!$B:$AK,Cal!$E121,IF(Cal!$P$3=22.5,MATCH(U$1,Cal!$G$6:$G$21,0),MATCH(U$1,Cal!$H$6:$H$41,0))))+(2.327*INDEX('INPUT RMS'!$B:$AK,Cal!$E121,IF(Cal!$P$3=22.5,MATCH(U$1,Cal!$G$6:$G$21,0),MATCH(U$1,Cal!$H$6:$H$41,0)))))/1.85)*Cal!$C121)</f>
        <v>0.11116212035554486</v>
      </c>
      <c r="V121" s="31">
        <f>(((ABS(INDEX('INPUT AVG'!$B:$AK,Cal!$E121,IF(Cal!$P$3=22.5,MATCH(V$1,Cal!$G$6:$G$21,0),MATCH(V$1,Cal!$H$6:$H$41,0))))+(2.327*INDEX('INPUT RMS'!$B:$AK,Cal!$E121,IF(Cal!$P$3=22.5,MATCH(V$1,Cal!$G$6:$G$21,0),MATCH(V$1,Cal!$H$6:$H$41,0)))))/1.85)*Cal!$C121)</f>
        <v>0.10975072276350614</v>
      </c>
      <c r="W121" s="31">
        <f>(((ABS(INDEX('INPUT AVG'!$B:$AK,Cal!$E121,IF(Cal!$P$3=22.5,MATCH(W$1,Cal!$G$6:$G$21,0),MATCH(W$1,Cal!$H$6:$H$41,0))))+(2.327*INDEX('INPUT RMS'!$B:$AK,Cal!$E121,IF(Cal!$P$3=22.5,MATCH(W$1,Cal!$G$6:$G$21,0),MATCH(W$1,Cal!$H$6:$H$41,0)))))/1.85)*Cal!$C121)</f>
        <v>0.11040184391712819</v>
      </c>
      <c r="X121" s="31">
        <f>(((ABS(INDEX('INPUT AVG'!$B:$AK,Cal!$E121,IF(Cal!$P$3=22.5,MATCH(X$1,Cal!$G$6:$G$21,0),MATCH(X$1,Cal!$H$6:$H$41,0))))+(2.327*INDEX('INPUT RMS'!$B:$AK,Cal!$E121,IF(Cal!$P$3=22.5,MATCH(X$1,Cal!$G$6:$G$21,0),MATCH(X$1,Cal!$H$6:$H$41,0)))))/1.85)*Cal!$C121)</f>
        <v>0.11331054691325973</v>
      </c>
      <c r="Y121" s="31">
        <f>(((ABS(INDEX('INPUT AVG'!$B:$AK,Cal!$E121,IF(Cal!$P$3=22.5,MATCH(Y$1,Cal!$G$6:$G$21,0),MATCH(Y$1,Cal!$H$6:$H$41,0))))+(2.327*INDEX('INPUT RMS'!$B:$AK,Cal!$E121,IF(Cal!$P$3=22.5,MATCH(Y$1,Cal!$G$6:$G$21,0),MATCH(Y$1,Cal!$H$6:$H$41,0)))))/1.85)*Cal!$C121)</f>
        <v>0.1228465085738414</v>
      </c>
      <c r="Z121" s="31">
        <f>(((ABS(INDEX('INPUT AVG'!$B:$AK,Cal!$E121,IF(Cal!$P$3=22.5,MATCH(Z$1,Cal!$G$6:$G$21,0),MATCH(Z$1,Cal!$H$6:$H$41,0))))+(2.327*INDEX('INPUT RMS'!$B:$AK,Cal!$E121,IF(Cal!$P$3=22.5,MATCH(Z$1,Cal!$G$6:$G$21,0),MATCH(Z$1,Cal!$H$6:$H$41,0)))))/1.85)*Cal!$C121)</f>
        <v>0.11460966099959771</v>
      </c>
      <c r="AA121" s="31">
        <f>(((ABS(INDEX('INPUT AVG'!$B:$AK,Cal!$E121,IF(Cal!$P$3=22.5,MATCH(AA$1,Cal!$G$6:$G$21,0),MATCH(AA$1,Cal!$H$6:$H$41,0))))+(2.327*INDEX('INPUT RMS'!$B:$AK,Cal!$E121,IF(Cal!$P$3=22.5,MATCH(AA$1,Cal!$G$6:$G$21,0),MATCH(AA$1,Cal!$H$6:$H$41,0)))))/1.85)*Cal!$C121)</f>
        <v>0.11264467259919321</v>
      </c>
      <c r="AB121" s="31">
        <f>(((ABS(INDEX('INPUT AVG'!$B:$AK,Cal!$E121,IF(Cal!$P$3=22.5,MATCH(AB$1,Cal!$G$6:$G$21,0),MATCH(AB$1,Cal!$H$6:$H$41,0))))+(2.327*INDEX('INPUT RMS'!$B:$AK,Cal!$E121,IF(Cal!$P$3=22.5,MATCH(AB$1,Cal!$G$6:$G$21,0),MATCH(AB$1,Cal!$H$6:$H$41,0)))))/1.85)*Cal!$C121)</f>
        <v>0.11215399712928242</v>
      </c>
      <c r="AC121" s="31">
        <f>(((ABS(INDEX('INPUT AVG'!$B:$AK,Cal!$E121,IF(Cal!$P$3=22.5,MATCH(AC$1,Cal!$G$6:$G$21,0),MATCH(AC$1,Cal!$H$6:$H$41,0))))+(2.327*INDEX('INPUT RMS'!$B:$AK,Cal!$E121,IF(Cal!$P$3=22.5,MATCH(AC$1,Cal!$G$6:$G$21,0),MATCH(AC$1,Cal!$H$6:$H$41,0)))))/1.85)*Cal!$C121)</f>
        <v>0.11223443591715516</v>
      </c>
      <c r="AD121" s="31">
        <f>(((ABS(INDEX('INPUT AVG'!$B:$AK,Cal!$E121,IF(Cal!$P$3=22.5,MATCH(AD$1,Cal!$G$6:$G$21,0),MATCH(AD$1,Cal!$H$6:$H$41,0))))+(2.327*INDEX('INPUT RMS'!$B:$AK,Cal!$E121,IF(Cal!$P$3=22.5,MATCH(AD$1,Cal!$G$6:$G$21,0),MATCH(AD$1,Cal!$H$6:$H$41,0)))))/1.85)*Cal!$C121)</f>
        <v>0.11286661341182283</v>
      </c>
      <c r="AE121" s="31">
        <f>(((ABS(INDEX('INPUT AVG'!$B:$AK,Cal!$E121,IF(Cal!$P$3=22.5,MATCH(AE$1,Cal!$G$6:$G$21,0),MATCH(AE$1,Cal!$H$6:$H$41,0))))+(2.327*INDEX('INPUT RMS'!$B:$AK,Cal!$E121,IF(Cal!$P$3=22.5,MATCH(AE$1,Cal!$G$6:$G$21,0),MATCH(AE$1,Cal!$H$6:$H$41,0)))))/1.85)*Cal!$C121)</f>
        <v>0.11134688126678402</v>
      </c>
      <c r="AF121" s="31">
        <f>(((ABS(INDEX('INPUT AVG'!$B:$AK,Cal!$E121,IF(Cal!$P$3=22.5,MATCH(AF$1,Cal!$G$6:$G$21,0),MATCH(AF$1,Cal!$H$6:$H$41,0))))+(2.327*INDEX('INPUT RMS'!$B:$AK,Cal!$E121,IF(Cal!$P$3=22.5,MATCH(AF$1,Cal!$G$6:$G$21,0),MATCH(AF$1,Cal!$H$6:$H$41,0)))))/1.85)*Cal!$C121)</f>
        <v>0.11060052504007881</v>
      </c>
      <c r="AG121" s="31">
        <f>(((ABS(INDEX('INPUT AVG'!$B:$AK,Cal!$E121,IF(Cal!$P$3=22.5,MATCH(AG$1,Cal!$G$6:$G$21,0),MATCH(AG$1,Cal!$H$6:$H$41,0))))+(2.327*INDEX('INPUT RMS'!$B:$AK,Cal!$E121,IF(Cal!$P$3=22.5,MATCH(AG$1,Cal!$G$6:$G$21,0),MATCH(AG$1,Cal!$H$6:$H$41,0)))))/1.85)*Cal!$C121)</f>
        <v>0.10936677334880507</v>
      </c>
      <c r="AH121" s="31">
        <f>(((ABS(INDEX('INPUT AVG'!$B:$AK,Cal!$E121,IF(Cal!$P$3=22.5,MATCH(AH$1,Cal!$G$6:$G$21,0),MATCH(AH$1,Cal!$H$6:$H$41,0))))+(2.327*INDEX('INPUT RMS'!$B:$AK,Cal!$E121,IF(Cal!$P$3=22.5,MATCH(AH$1,Cal!$G$6:$G$21,0),MATCH(AH$1,Cal!$H$6:$H$41,0)))))/1.85)*Cal!$C121)</f>
        <v>0.11538405896038621</v>
      </c>
      <c r="AI121" s="31">
        <f>(((ABS(INDEX('INPUT AVG'!$B:$AK,Cal!$E121,IF(Cal!$P$3=22.5,MATCH(AI$1,Cal!$G$6:$G$21,0),MATCH(AI$1,Cal!$H$6:$H$41,0))))+(2.327*INDEX('INPUT RMS'!$B:$AK,Cal!$E121,IF(Cal!$P$3=22.5,MATCH(AI$1,Cal!$G$6:$G$21,0),MATCH(AI$1,Cal!$H$6:$H$41,0)))))/1.85)*Cal!$C121)</f>
        <v>0.12128641433611109</v>
      </c>
      <c r="AJ121" s="31">
        <f>(((ABS(INDEX('INPUT AVG'!$B:$AK,Cal!$E121,IF(Cal!$P$3=22.5,MATCH(AJ$1,Cal!$G$6:$G$21,0),MATCH(AJ$1,Cal!$H$6:$H$41,0))))+(2.327*INDEX('INPUT RMS'!$B:$AK,Cal!$E121,IF(Cal!$P$3=22.5,MATCH(AJ$1,Cal!$G$6:$G$21,0),MATCH(AJ$1,Cal!$H$6:$H$41,0)))))/1.85)*Cal!$C121)</f>
        <v>0.12369749438923758</v>
      </c>
      <c r="AK121" s="31">
        <f>(((ABS(INDEX('INPUT AVG'!$B:$AK,Cal!$E121,IF(Cal!$P$3=22.5,MATCH(AK$1,Cal!$G$6:$G$21,0),MATCH(AK$1,Cal!$H$6:$H$41,0))))+(2.327*INDEX('INPUT RMS'!$B:$AK,Cal!$E121,IF(Cal!$P$3=22.5,MATCH(AK$1,Cal!$G$6:$G$21,0),MATCH(AK$1,Cal!$H$6:$H$41,0)))))/1.85)*Cal!$C121)</f>
        <v>0.10989991145359503</v>
      </c>
      <c r="AL121" s="31">
        <f>(((ABS(INDEX('INPUT AVG'!$B:$AK,Cal!$E121,IF(Cal!$P$3=22.5,MATCH(AL$1,Cal!$G$6:$G$21,0),MATCH(AL$1,Cal!$H$6:$H$41,0))))+(2.327*INDEX('INPUT RMS'!$B:$AK,Cal!$E121,IF(Cal!$P$3=22.5,MATCH(AL$1,Cal!$G$6:$G$21,0),MATCH(AL$1,Cal!$H$6:$H$41,0)))))/1.85)*Cal!$C121)</f>
        <v>0.1146780014843554</v>
      </c>
    </row>
    <row r="122" spans="1:38" x14ac:dyDescent="0.4">
      <c r="A122" s="7">
        <f>Cal!A122</f>
        <v>121</v>
      </c>
      <c r="B122" s="31">
        <f>(((ABS(INDEX('INPUT AVG'!$B:$AK,Cal!$E122,IF(Cal!$P$3=22.5,MATCH(B$1,Cal!$G$6:$G$21,0),MATCH(B$1,Cal!$H$6:$H$41,0))))+(2.327*INDEX('INPUT RMS'!$B:$AK,Cal!$E122,IF(Cal!$P$3=22.5,MATCH(B$1,Cal!$G$6:$G$21,0),MATCH(B$1,Cal!$H$6:$H$41,0)))))/1.85)*Cal!$C122)</f>
        <v>0.12320790632955125</v>
      </c>
      <c r="C122" s="31">
        <f>(((ABS(INDEX('INPUT AVG'!$B:$AK,Cal!$E122,IF(Cal!$P$3=22.5,MATCH(C$1,Cal!$G$6:$G$21,0),MATCH(C$1,Cal!$H$6:$H$41,0))))+(2.327*INDEX('INPUT RMS'!$B:$AK,Cal!$E122,IF(Cal!$P$3=22.5,MATCH(C$1,Cal!$G$6:$G$21,0),MATCH(C$1,Cal!$H$6:$H$41,0)))))/1.85)*Cal!$C122)</f>
        <v>0.1188951690233237</v>
      </c>
      <c r="D122" s="31">
        <f>(((ABS(INDEX('INPUT AVG'!$B:$AK,Cal!$E122,IF(Cal!$P$3=22.5,MATCH(D$1,Cal!$G$6:$G$21,0),MATCH(D$1,Cal!$H$6:$H$41,0))))+(2.327*INDEX('INPUT RMS'!$B:$AK,Cal!$E122,IF(Cal!$P$3=22.5,MATCH(D$1,Cal!$G$6:$G$21,0),MATCH(D$1,Cal!$H$6:$H$41,0)))))/1.85)*Cal!$C122)</f>
        <v>0.11936556962293547</v>
      </c>
      <c r="E122" s="31">
        <f>(((ABS(INDEX('INPUT AVG'!$B:$AK,Cal!$E122,IF(Cal!$P$3=22.5,MATCH(E$1,Cal!$G$6:$G$21,0),MATCH(E$1,Cal!$H$6:$H$41,0))))+(2.327*INDEX('INPUT RMS'!$B:$AK,Cal!$E122,IF(Cal!$P$3=22.5,MATCH(E$1,Cal!$G$6:$G$21,0),MATCH(E$1,Cal!$H$6:$H$41,0)))))/1.85)*Cal!$C122)</f>
        <v>0.11826937366176295</v>
      </c>
      <c r="F122" s="31">
        <f>(((ABS(INDEX('INPUT AVG'!$B:$AK,Cal!$E122,IF(Cal!$P$3=22.5,MATCH(F$1,Cal!$G$6:$G$21,0),MATCH(F$1,Cal!$H$6:$H$41,0))))+(2.327*INDEX('INPUT RMS'!$B:$AK,Cal!$E122,IF(Cal!$P$3=22.5,MATCH(F$1,Cal!$G$6:$G$21,0),MATCH(F$1,Cal!$H$6:$H$41,0)))))/1.85)*Cal!$C122)</f>
        <v>0.11956014512559851</v>
      </c>
      <c r="G122" s="31">
        <f>(((ABS(INDEX('INPUT AVG'!$B:$AK,Cal!$E122,IF(Cal!$P$3=22.5,MATCH(G$1,Cal!$G$6:$G$21,0),MATCH(G$1,Cal!$H$6:$H$41,0))))+(2.327*INDEX('INPUT RMS'!$B:$AK,Cal!$E122,IF(Cal!$P$3=22.5,MATCH(G$1,Cal!$G$6:$G$21,0),MATCH(G$1,Cal!$H$6:$H$41,0)))))/1.85)*Cal!$C122)</f>
        <v>0.11695083644140411</v>
      </c>
      <c r="H122" s="31">
        <f>(((ABS(INDEX('INPUT AVG'!$B:$AK,Cal!$E122,IF(Cal!$P$3=22.5,MATCH(H$1,Cal!$G$6:$G$21,0),MATCH(H$1,Cal!$H$6:$H$41,0))))+(2.327*INDEX('INPUT RMS'!$B:$AK,Cal!$E122,IF(Cal!$P$3=22.5,MATCH(H$1,Cal!$G$6:$G$21,0),MATCH(H$1,Cal!$H$6:$H$41,0)))))/1.85)*Cal!$C122)</f>
        <v>0.12197283060164064</v>
      </c>
      <c r="I122" s="31">
        <f>(((ABS(INDEX('INPUT AVG'!$B:$AK,Cal!$E122,IF(Cal!$P$3=22.5,MATCH(I$1,Cal!$G$6:$G$21,0),MATCH(I$1,Cal!$H$6:$H$41,0))))+(2.327*INDEX('INPUT RMS'!$B:$AK,Cal!$E122,IF(Cal!$P$3=22.5,MATCH(I$1,Cal!$G$6:$G$21,0),MATCH(I$1,Cal!$H$6:$H$41,0)))))/1.85)*Cal!$C122)</f>
        <v>0.12112399342293674</v>
      </c>
      <c r="J122" s="31">
        <f>(((ABS(INDEX('INPUT AVG'!$B:$AK,Cal!$E122,IF(Cal!$P$3=22.5,MATCH(J$1,Cal!$G$6:$G$21,0),MATCH(J$1,Cal!$H$6:$H$41,0))))+(2.327*INDEX('INPUT RMS'!$B:$AK,Cal!$E122,IF(Cal!$P$3=22.5,MATCH(J$1,Cal!$G$6:$G$21,0),MATCH(J$1,Cal!$H$6:$H$41,0)))))/1.85)*Cal!$C122)</f>
        <v>0.12277600178646074</v>
      </c>
      <c r="K122" s="31">
        <f>(((ABS(INDEX('INPUT AVG'!$B:$AK,Cal!$E122,IF(Cal!$P$3=22.5,MATCH(K$1,Cal!$G$6:$G$21,0),MATCH(K$1,Cal!$H$6:$H$41,0))))+(2.327*INDEX('INPUT RMS'!$B:$AK,Cal!$E122,IF(Cal!$P$3=22.5,MATCH(K$1,Cal!$G$6:$G$21,0),MATCH(K$1,Cal!$H$6:$H$41,0)))))/1.85)*Cal!$C122)</f>
        <v>0.11930086896226214</v>
      </c>
      <c r="L122" s="31">
        <f>(((ABS(INDEX('INPUT AVG'!$B:$AK,Cal!$E122,IF(Cal!$P$3=22.5,MATCH(L$1,Cal!$G$6:$G$21,0),MATCH(L$1,Cal!$H$6:$H$41,0))))+(2.327*INDEX('INPUT RMS'!$B:$AK,Cal!$E122,IF(Cal!$P$3=22.5,MATCH(L$1,Cal!$G$6:$G$21,0),MATCH(L$1,Cal!$H$6:$H$41,0)))))/1.85)*Cal!$C122)</f>
        <v>0.11851980601613586</v>
      </c>
      <c r="M122" s="31">
        <f>(((ABS(INDEX('INPUT AVG'!$B:$AK,Cal!$E122,IF(Cal!$P$3=22.5,MATCH(M$1,Cal!$G$6:$G$21,0),MATCH(M$1,Cal!$H$6:$H$41,0))))+(2.327*INDEX('INPUT RMS'!$B:$AK,Cal!$E122,IF(Cal!$P$3=22.5,MATCH(M$1,Cal!$G$6:$G$21,0),MATCH(M$1,Cal!$H$6:$H$41,0)))))/1.85)*Cal!$C122)</f>
        <v>0.11929539147462392</v>
      </c>
      <c r="N122" s="31">
        <f>(((ABS(INDEX('INPUT AVG'!$B:$AK,Cal!$E122,IF(Cal!$P$3=22.5,MATCH(N$1,Cal!$G$6:$G$21,0),MATCH(N$1,Cal!$H$6:$H$41,0))))+(2.327*INDEX('INPUT RMS'!$B:$AK,Cal!$E122,IF(Cal!$P$3=22.5,MATCH(N$1,Cal!$G$6:$G$21,0),MATCH(N$1,Cal!$H$6:$H$41,0)))))/1.85)*Cal!$C122)</f>
        <v>0.11903629545021702</v>
      </c>
      <c r="O122" s="31">
        <f>(((ABS(INDEX('INPUT AVG'!$B:$AK,Cal!$E122,IF(Cal!$P$3=22.5,MATCH(O$1,Cal!$G$6:$G$21,0),MATCH(O$1,Cal!$H$6:$H$41,0))))+(2.327*INDEX('INPUT RMS'!$B:$AK,Cal!$E122,IF(Cal!$P$3=22.5,MATCH(O$1,Cal!$G$6:$G$21,0),MATCH(O$1,Cal!$H$6:$H$41,0)))))/1.85)*Cal!$C122)</f>
        <v>0.11873769297189003</v>
      </c>
      <c r="P122" s="31">
        <f>(((ABS(INDEX('INPUT AVG'!$B:$AK,Cal!$E122,IF(Cal!$P$3=22.5,MATCH(P$1,Cal!$G$6:$G$21,0),MATCH(P$1,Cal!$H$6:$H$41,0))))+(2.327*INDEX('INPUT RMS'!$B:$AK,Cal!$E122,IF(Cal!$P$3=22.5,MATCH(P$1,Cal!$G$6:$G$21,0),MATCH(P$1,Cal!$H$6:$H$41,0)))))/1.85)*Cal!$C122)</f>
        <v>0.11705472892401991</v>
      </c>
      <c r="Q122" s="31">
        <f>(((ABS(INDEX('INPUT AVG'!$B:$AK,Cal!$E122,IF(Cal!$P$3=22.5,MATCH(Q$1,Cal!$G$6:$G$21,0),MATCH(Q$1,Cal!$H$6:$H$41,0))))+(2.327*INDEX('INPUT RMS'!$B:$AK,Cal!$E122,IF(Cal!$P$3=22.5,MATCH(Q$1,Cal!$G$6:$G$21,0),MATCH(Q$1,Cal!$H$6:$H$41,0)))))/1.85)*Cal!$C122)</f>
        <v>0.11840459415840136</v>
      </c>
      <c r="R122" s="31">
        <f>(((ABS(INDEX('INPUT AVG'!$B:$AK,Cal!$E122,IF(Cal!$P$3=22.5,MATCH(R$1,Cal!$G$6:$G$21,0),MATCH(R$1,Cal!$H$6:$H$41,0))))+(2.327*INDEX('INPUT RMS'!$B:$AK,Cal!$E122,IF(Cal!$P$3=22.5,MATCH(R$1,Cal!$G$6:$G$21,0),MATCH(R$1,Cal!$H$6:$H$41,0)))))/1.85)*Cal!$C122)</f>
        <v>0.11538074353055373</v>
      </c>
      <c r="S122" s="31">
        <f>(((ABS(INDEX('INPUT AVG'!$B:$AK,Cal!$E122,IF(Cal!$P$3=22.5,MATCH(S$1,Cal!$G$6:$G$21,0),MATCH(S$1,Cal!$H$6:$H$41,0))))+(2.327*INDEX('INPUT RMS'!$B:$AK,Cal!$E122,IF(Cal!$P$3=22.5,MATCH(S$1,Cal!$G$6:$G$21,0),MATCH(S$1,Cal!$H$6:$H$41,0)))))/1.85)*Cal!$C122)</f>
        <v>0.12257991809297251</v>
      </c>
      <c r="T122" s="31">
        <f>(((ABS(INDEX('INPUT AVG'!$B:$AK,Cal!$E122,IF(Cal!$P$3=22.5,MATCH(T$1,Cal!$G$6:$G$21,0),MATCH(T$1,Cal!$H$6:$H$41,0))))+(2.327*INDEX('INPUT RMS'!$B:$AK,Cal!$E122,IF(Cal!$P$3=22.5,MATCH(T$1,Cal!$G$6:$G$21,0),MATCH(T$1,Cal!$H$6:$H$41,0)))))/1.85)*Cal!$C122)</f>
        <v>0.11944546028770305</v>
      </c>
      <c r="U122" s="31">
        <f>(((ABS(INDEX('INPUT AVG'!$B:$AK,Cal!$E122,IF(Cal!$P$3=22.5,MATCH(U$1,Cal!$G$6:$G$21,0),MATCH(U$1,Cal!$H$6:$H$41,0))))+(2.327*INDEX('INPUT RMS'!$B:$AK,Cal!$E122,IF(Cal!$P$3=22.5,MATCH(U$1,Cal!$G$6:$G$21,0),MATCH(U$1,Cal!$H$6:$H$41,0)))))/1.85)*Cal!$C122)</f>
        <v>0.11960041740657511</v>
      </c>
      <c r="V122" s="31">
        <f>(((ABS(INDEX('INPUT AVG'!$B:$AK,Cal!$E122,IF(Cal!$P$3=22.5,MATCH(V$1,Cal!$G$6:$G$21,0),MATCH(V$1,Cal!$H$6:$H$41,0))))+(2.327*INDEX('INPUT RMS'!$B:$AK,Cal!$E122,IF(Cal!$P$3=22.5,MATCH(V$1,Cal!$G$6:$G$21,0),MATCH(V$1,Cal!$H$6:$H$41,0)))))/1.85)*Cal!$C122)</f>
        <v>0.12091605487506132</v>
      </c>
      <c r="W122" s="31">
        <f>(((ABS(INDEX('INPUT AVG'!$B:$AK,Cal!$E122,IF(Cal!$P$3=22.5,MATCH(W$1,Cal!$G$6:$G$21,0),MATCH(W$1,Cal!$H$6:$H$41,0))))+(2.327*INDEX('INPUT RMS'!$B:$AK,Cal!$E122,IF(Cal!$P$3=22.5,MATCH(W$1,Cal!$G$6:$G$21,0),MATCH(W$1,Cal!$H$6:$H$41,0)))))/1.85)*Cal!$C122)</f>
        <v>0.12076359713802466</v>
      </c>
      <c r="X122" s="31">
        <f>(((ABS(INDEX('INPUT AVG'!$B:$AK,Cal!$E122,IF(Cal!$P$3=22.5,MATCH(X$1,Cal!$G$6:$G$21,0),MATCH(X$1,Cal!$H$6:$H$41,0))))+(2.327*INDEX('INPUT RMS'!$B:$AK,Cal!$E122,IF(Cal!$P$3=22.5,MATCH(X$1,Cal!$G$6:$G$21,0),MATCH(X$1,Cal!$H$6:$H$41,0)))))/1.85)*Cal!$C122)</f>
        <v>0.12473404513218918</v>
      </c>
      <c r="Y122" s="31">
        <f>(((ABS(INDEX('INPUT AVG'!$B:$AK,Cal!$E122,IF(Cal!$P$3=22.5,MATCH(Y$1,Cal!$G$6:$G$21,0),MATCH(Y$1,Cal!$H$6:$H$41,0))))+(2.327*INDEX('INPUT RMS'!$B:$AK,Cal!$E122,IF(Cal!$P$3=22.5,MATCH(Y$1,Cal!$G$6:$G$21,0),MATCH(Y$1,Cal!$H$6:$H$41,0)))))/1.85)*Cal!$C122)</f>
        <v>0.11876438554275678</v>
      </c>
      <c r="Z122" s="31">
        <f>(((ABS(INDEX('INPUT AVG'!$B:$AK,Cal!$E122,IF(Cal!$P$3=22.5,MATCH(Z$1,Cal!$G$6:$G$21,0),MATCH(Z$1,Cal!$H$6:$H$41,0))))+(2.327*INDEX('INPUT RMS'!$B:$AK,Cal!$E122,IF(Cal!$P$3=22.5,MATCH(Z$1,Cal!$G$6:$G$21,0),MATCH(Z$1,Cal!$H$6:$H$41,0)))))/1.85)*Cal!$C122)</f>
        <v>0.12433564766637376</v>
      </c>
      <c r="AA122" s="31">
        <f>(((ABS(INDEX('INPUT AVG'!$B:$AK,Cal!$E122,IF(Cal!$P$3=22.5,MATCH(AA$1,Cal!$G$6:$G$21,0),MATCH(AA$1,Cal!$H$6:$H$41,0))))+(2.327*INDEX('INPUT RMS'!$B:$AK,Cal!$E122,IF(Cal!$P$3=22.5,MATCH(AA$1,Cal!$G$6:$G$21,0),MATCH(AA$1,Cal!$H$6:$H$41,0)))))/1.85)*Cal!$C122)</f>
        <v>0.12116226452830675</v>
      </c>
      <c r="AB122" s="31">
        <f>(((ABS(INDEX('INPUT AVG'!$B:$AK,Cal!$E122,IF(Cal!$P$3=22.5,MATCH(AB$1,Cal!$G$6:$G$21,0),MATCH(AB$1,Cal!$H$6:$H$41,0))))+(2.327*INDEX('INPUT RMS'!$B:$AK,Cal!$E122,IF(Cal!$P$3=22.5,MATCH(AB$1,Cal!$G$6:$G$21,0),MATCH(AB$1,Cal!$H$6:$H$41,0)))))/1.85)*Cal!$C122)</f>
        <v>0.12276349468811136</v>
      </c>
      <c r="AC122" s="31">
        <f>(((ABS(INDEX('INPUT AVG'!$B:$AK,Cal!$E122,IF(Cal!$P$3=22.5,MATCH(AC$1,Cal!$G$6:$G$21,0),MATCH(AC$1,Cal!$H$6:$H$41,0))))+(2.327*INDEX('INPUT RMS'!$B:$AK,Cal!$E122,IF(Cal!$P$3=22.5,MATCH(AC$1,Cal!$G$6:$G$21,0),MATCH(AC$1,Cal!$H$6:$H$41,0)))))/1.85)*Cal!$C122)</f>
        <v>0.12553722791575095</v>
      </c>
      <c r="AD122" s="31">
        <f>(((ABS(INDEX('INPUT AVG'!$B:$AK,Cal!$E122,IF(Cal!$P$3=22.5,MATCH(AD$1,Cal!$G$6:$G$21,0),MATCH(AD$1,Cal!$H$6:$H$41,0))))+(2.327*INDEX('INPUT RMS'!$B:$AK,Cal!$E122,IF(Cal!$P$3=22.5,MATCH(AD$1,Cal!$G$6:$G$21,0),MATCH(AD$1,Cal!$H$6:$H$41,0)))))/1.85)*Cal!$C122)</f>
        <v>0.12565358117021419</v>
      </c>
      <c r="AE122" s="31">
        <f>(((ABS(INDEX('INPUT AVG'!$B:$AK,Cal!$E122,IF(Cal!$P$3=22.5,MATCH(AE$1,Cal!$G$6:$G$21,0),MATCH(AE$1,Cal!$H$6:$H$41,0))))+(2.327*INDEX('INPUT RMS'!$B:$AK,Cal!$E122,IF(Cal!$P$3=22.5,MATCH(AE$1,Cal!$G$6:$G$21,0),MATCH(AE$1,Cal!$H$6:$H$41,0)))))/1.85)*Cal!$C122)</f>
        <v>0.12527488712120699</v>
      </c>
      <c r="AF122" s="31">
        <f>(((ABS(INDEX('INPUT AVG'!$B:$AK,Cal!$E122,IF(Cal!$P$3=22.5,MATCH(AF$1,Cal!$G$6:$G$21,0),MATCH(AF$1,Cal!$H$6:$H$41,0))))+(2.327*INDEX('INPUT RMS'!$B:$AK,Cal!$E122,IF(Cal!$P$3=22.5,MATCH(AF$1,Cal!$G$6:$G$21,0),MATCH(AF$1,Cal!$H$6:$H$41,0)))))/1.85)*Cal!$C122)</f>
        <v>0.11906821327837737</v>
      </c>
      <c r="AG122" s="31">
        <f>(((ABS(INDEX('INPUT AVG'!$B:$AK,Cal!$E122,IF(Cal!$P$3=22.5,MATCH(AG$1,Cal!$G$6:$G$21,0),MATCH(AG$1,Cal!$H$6:$H$41,0))))+(2.327*INDEX('INPUT RMS'!$B:$AK,Cal!$E122,IF(Cal!$P$3=22.5,MATCH(AG$1,Cal!$G$6:$G$21,0),MATCH(AG$1,Cal!$H$6:$H$41,0)))))/1.85)*Cal!$C122)</f>
        <v>0.11906771277656425</v>
      </c>
      <c r="AH122" s="31">
        <f>(((ABS(INDEX('INPUT AVG'!$B:$AK,Cal!$E122,IF(Cal!$P$3=22.5,MATCH(AH$1,Cal!$G$6:$G$21,0),MATCH(AH$1,Cal!$H$6:$H$41,0))))+(2.327*INDEX('INPUT RMS'!$B:$AK,Cal!$E122,IF(Cal!$P$3=22.5,MATCH(AH$1,Cal!$G$6:$G$21,0),MATCH(AH$1,Cal!$H$6:$H$41,0)))))/1.85)*Cal!$C122)</f>
        <v>0.12168192062828991</v>
      </c>
      <c r="AI122" s="31">
        <f>(((ABS(INDEX('INPUT AVG'!$B:$AK,Cal!$E122,IF(Cal!$P$3=22.5,MATCH(AI$1,Cal!$G$6:$G$21,0),MATCH(AI$1,Cal!$H$6:$H$41,0))))+(2.327*INDEX('INPUT RMS'!$B:$AK,Cal!$E122,IF(Cal!$P$3=22.5,MATCH(AI$1,Cal!$G$6:$G$21,0),MATCH(AI$1,Cal!$H$6:$H$41,0)))))/1.85)*Cal!$C122)</f>
        <v>0.12213674599254454</v>
      </c>
      <c r="AJ122" s="31">
        <f>(((ABS(INDEX('INPUT AVG'!$B:$AK,Cal!$E122,IF(Cal!$P$3=22.5,MATCH(AJ$1,Cal!$G$6:$G$21,0),MATCH(AJ$1,Cal!$H$6:$H$41,0))))+(2.327*INDEX('INPUT RMS'!$B:$AK,Cal!$E122,IF(Cal!$P$3=22.5,MATCH(AJ$1,Cal!$G$6:$G$21,0),MATCH(AJ$1,Cal!$H$6:$H$41,0)))))/1.85)*Cal!$C122)</f>
        <v>0.12116944678933232</v>
      </c>
      <c r="AK122" s="31">
        <f>(((ABS(INDEX('INPUT AVG'!$B:$AK,Cal!$E122,IF(Cal!$P$3=22.5,MATCH(AK$1,Cal!$G$6:$G$21,0),MATCH(AK$1,Cal!$H$6:$H$41,0))))+(2.327*INDEX('INPUT RMS'!$B:$AK,Cal!$E122,IF(Cal!$P$3=22.5,MATCH(AK$1,Cal!$G$6:$G$21,0),MATCH(AK$1,Cal!$H$6:$H$41,0)))))/1.85)*Cal!$C122)</f>
        <v>0.11899913583655614</v>
      </c>
      <c r="AL122" s="31">
        <f>(((ABS(INDEX('INPUT AVG'!$B:$AK,Cal!$E122,IF(Cal!$P$3=22.5,MATCH(AL$1,Cal!$G$6:$G$21,0),MATCH(AL$1,Cal!$H$6:$H$41,0))))+(2.327*INDEX('INPUT RMS'!$B:$AK,Cal!$E122,IF(Cal!$P$3=22.5,MATCH(AL$1,Cal!$G$6:$G$21,0),MATCH(AL$1,Cal!$H$6:$H$41,0)))))/1.85)*Cal!$C122)</f>
        <v>0.12320790632955125</v>
      </c>
    </row>
    <row r="123" spans="1:38" x14ac:dyDescent="0.4">
      <c r="A123" s="7">
        <f>Cal!A123</f>
        <v>122</v>
      </c>
      <c r="B123" s="31">
        <f>(((ABS(INDEX('INPUT AVG'!$B:$AK,Cal!$E123,IF(Cal!$P$3=22.5,MATCH(B$1,Cal!$G$6:$G$21,0),MATCH(B$1,Cal!$H$6:$H$41,0))))+(2.327*INDEX('INPUT RMS'!$B:$AK,Cal!$E123,IF(Cal!$P$3=22.5,MATCH(B$1,Cal!$G$6:$G$21,0),MATCH(B$1,Cal!$H$6:$H$41,0)))))/1.85)*Cal!$C123)</f>
        <v>0.26825441946048995</v>
      </c>
      <c r="C123" s="31">
        <f>(((ABS(INDEX('INPUT AVG'!$B:$AK,Cal!$E123,IF(Cal!$P$3=22.5,MATCH(C$1,Cal!$G$6:$G$21,0),MATCH(C$1,Cal!$H$6:$H$41,0))))+(2.327*INDEX('INPUT RMS'!$B:$AK,Cal!$E123,IF(Cal!$P$3=22.5,MATCH(C$1,Cal!$G$6:$G$21,0),MATCH(C$1,Cal!$H$6:$H$41,0)))))/1.85)*Cal!$C123)</f>
        <v>0.22597512328544178</v>
      </c>
      <c r="D123" s="31">
        <f>(((ABS(INDEX('INPUT AVG'!$B:$AK,Cal!$E123,IF(Cal!$P$3=22.5,MATCH(D$1,Cal!$G$6:$G$21,0),MATCH(D$1,Cal!$H$6:$H$41,0))))+(2.327*INDEX('INPUT RMS'!$B:$AK,Cal!$E123,IF(Cal!$P$3=22.5,MATCH(D$1,Cal!$G$6:$G$21,0),MATCH(D$1,Cal!$H$6:$H$41,0)))))/1.85)*Cal!$C123)</f>
        <v>0.24575604315947841</v>
      </c>
      <c r="E123" s="31">
        <f>(((ABS(INDEX('INPUT AVG'!$B:$AK,Cal!$E123,IF(Cal!$P$3=22.5,MATCH(E$1,Cal!$G$6:$G$21,0),MATCH(E$1,Cal!$H$6:$H$41,0))))+(2.327*INDEX('INPUT RMS'!$B:$AK,Cal!$E123,IF(Cal!$P$3=22.5,MATCH(E$1,Cal!$G$6:$G$21,0),MATCH(E$1,Cal!$H$6:$H$41,0)))))/1.85)*Cal!$C123)</f>
        <v>0.23704851440078503</v>
      </c>
      <c r="F123" s="31">
        <f>(((ABS(INDEX('INPUT AVG'!$B:$AK,Cal!$E123,IF(Cal!$P$3=22.5,MATCH(F$1,Cal!$G$6:$G$21,0),MATCH(F$1,Cal!$H$6:$H$41,0))))+(2.327*INDEX('INPUT RMS'!$B:$AK,Cal!$E123,IF(Cal!$P$3=22.5,MATCH(F$1,Cal!$G$6:$G$21,0),MATCH(F$1,Cal!$H$6:$H$41,0)))))/1.85)*Cal!$C123)</f>
        <v>0.27377685676555374</v>
      </c>
      <c r="G123" s="31">
        <f>(((ABS(INDEX('INPUT AVG'!$B:$AK,Cal!$E123,IF(Cal!$P$3=22.5,MATCH(G$1,Cal!$G$6:$G$21,0),MATCH(G$1,Cal!$H$6:$H$41,0))))+(2.327*INDEX('INPUT RMS'!$B:$AK,Cal!$E123,IF(Cal!$P$3=22.5,MATCH(G$1,Cal!$G$6:$G$21,0),MATCH(G$1,Cal!$H$6:$H$41,0)))))/1.85)*Cal!$C123)</f>
        <v>0.30051390397790317</v>
      </c>
      <c r="H123" s="31">
        <f>(((ABS(INDEX('INPUT AVG'!$B:$AK,Cal!$E123,IF(Cal!$P$3=22.5,MATCH(H$1,Cal!$G$6:$G$21,0),MATCH(H$1,Cal!$H$6:$H$41,0))))+(2.327*INDEX('INPUT RMS'!$B:$AK,Cal!$E123,IF(Cal!$P$3=22.5,MATCH(H$1,Cal!$G$6:$G$21,0),MATCH(H$1,Cal!$H$6:$H$41,0)))))/1.85)*Cal!$C123)</f>
        <v>0.34753760969316633</v>
      </c>
      <c r="I123" s="31">
        <f>(((ABS(INDEX('INPUT AVG'!$B:$AK,Cal!$E123,IF(Cal!$P$3=22.5,MATCH(I$1,Cal!$G$6:$G$21,0),MATCH(I$1,Cal!$H$6:$H$41,0))))+(2.327*INDEX('INPUT RMS'!$B:$AK,Cal!$E123,IF(Cal!$P$3=22.5,MATCH(I$1,Cal!$G$6:$G$21,0),MATCH(I$1,Cal!$H$6:$H$41,0)))))/1.85)*Cal!$C123)</f>
        <v>0.39620903478280917</v>
      </c>
      <c r="J123" s="31">
        <f>(((ABS(INDEX('INPUT AVG'!$B:$AK,Cal!$E123,IF(Cal!$P$3=22.5,MATCH(J$1,Cal!$G$6:$G$21,0),MATCH(J$1,Cal!$H$6:$H$41,0))))+(2.327*INDEX('INPUT RMS'!$B:$AK,Cal!$E123,IF(Cal!$P$3=22.5,MATCH(J$1,Cal!$G$6:$G$21,0),MATCH(J$1,Cal!$H$6:$H$41,0)))))/1.85)*Cal!$C123)</f>
        <v>0.40138689408431183</v>
      </c>
      <c r="K123" s="31">
        <f>(((ABS(INDEX('INPUT AVG'!$B:$AK,Cal!$E123,IF(Cal!$P$3=22.5,MATCH(K$1,Cal!$G$6:$G$21,0),MATCH(K$1,Cal!$H$6:$H$41,0))))+(2.327*INDEX('INPUT RMS'!$B:$AK,Cal!$E123,IF(Cal!$P$3=22.5,MATCH(K$1,Cal!$G$6:$G$21,0),MATCH(K$1,Cal!$H$6:$H$41,0)))))/1.85)*Cal!$C123)</f>
        <v>0.40526623061379863</v>
      </c>
      <c r="L123" s="31">
        <f>(((ABS(INDEX('INPUT AVG'!$B:$AK,Cal!$E123,IF(Cal!$P$3=22.5,MATCH(L$1,Cal!$G$6:$G$21,0),MATCH(L$1,Cal!$H$6:$H$41,0))))+(2.327*INDEX('INPUT RMS'!$B:$AK,Cal!$E123,IF(Cal!$P$3=22.5,MATCH(L$1,Cal!$G$6:$G$21,0),MATCH(L$1,Cal!$H$6:$H$41,0)))))/1.85)*Cal!$C123)</f>
        <v>0.41807773860322461</v>
      </c>
      <c r="M123" s="31">
        <f>(((ABS(INDEX('INPUT AVG'!$B:$AK,Cal!$E123,IF(Cal!$P$3=22.5,MATCH(M$1,Cal!$G$6:$G$21,0),MATCH(M$1,Cal!$H$6:$H$41,0))))+(2.327*INDEX('INPUT RMS'!$B:$AK,Cal!$E123,IF(Cal!$P$3=22.5,MATCH(M$1,Cal!$G$6:$G$21,0),MATCH(M$1,Cal!$H$6:$H$41,0)))))/1.85)*Cal!$C123)</f>
        <v>0.41272742296795589</v>
      </c>
      <c r="N123" s="31">
        <f>(((ABS(INDEX('INPUT AVG'!$B:$AK,Cal!$E123,IF(Cal!$P$3=22.5,MATCH(N$1,Cal!$G$6:$G$21,0),MATCH(N$1,Cal!$H$6:$H$41,0))))+(2.327*INDEX('INPUT RMS'!$B:$AK,Cal!$E123,IF(Cal!$P$3=22.5,MATCH(N$1,Cal!$G$6:$G$21,0),MATCH(N$1,Cal!$H$6:$H$41,0)))))/1.85)*Cal!$C123)</f>
        <v>0.37583854297528391</v>
      </c>
      <c r="O123" s="31">
        <f>(((ABS(INDEX('INPUT AVG'!$B:$AK,Cal!$E123,IF(Cal!$P$3=22.5,MATCH(O$1,Cal!$G$6:$G$21,0),MATCH(O$1,Cal!$H$6:$H$41,0))))+(2.327*INDEX('INPUT RMS'!$B:$AK,Cal!$E123,IF(Cal!$P$3=22.5,MATCH(O$1,Cal!$G$6:$G$21,0),MATCH(O$1,Cal!$H$6:$H$41,0)))))/1.85)*Cal!$C123)</f>
        <v>0.3322606446453043</v>
      </c>
      <c r="P123" s="31">
        <f>(((ABS(INDEX('INPUT AVG'!$B:$AK,Cal!$E123,IF(Cal!$P$3=22.5,MATCH(P$1,Cal!$G$6:$G$21,0),MATCH(P$1,Cal!$H$6:$H$41,0))))+(2.327*INDEX('INPUT RMS'!$B:$AK,Cal!$E123,IF(Cal!$P$3=22.5,MATCH(P$1,Cal!$G$6:$G$21,0),MATCH(P$1,Cal!$H$6:$H$41,0)))))/1.85)*Cal!$C123)</f>
        <v>0.30821606834997994</v>
      </c>
      <c r="Q123" s="31">
        <f>(((ABS(INDEX('INPUT AVG'!$B:$AK,Cal!$E123,IF(Cal!$P$3=22.5,MATCH(Q$1,Cal!$G$6:$G$21,0),MATCH(Q$1,Cal!$H$6:$H$41,0))))+(2.327*INDEX('INPUT RMS'!$B:$AK,Cal!$E123,IF(Cal!$P$3=22.5,MATCH(Q$1,Cal!$G$6:$G$21,0),MATCH(Q$1,Cal!$H$6:$H$41,0)))))/1.85)*Cal!$C123)</f>
        <v>0.33842539553706708</v>
      </c>
      <c r="R123" s="31">
        <f>(((ABS(INDEX('INPUT AVG'!$B:$AK,Cal!$E123,IF(Cal!$P$3=22.5,MATCH(R$1,Cal!$G$6:$G$21,0),MATCH(R$1,Cal!$H$6:$H$41,0))))+(2.327*INDEX('INPUT RMS'!$B:$AK,Cal!$E123,IF(Cal!$P$3=22.5,MATCH(R$1,Cal!$G$6:$G$21,0),MATCH(R$1,Cal!$H$6:$H$41,0)))))/1.85)*Cal!$C123)</f>
        <v>0.35695973370123552</v>
      </c>
      <c r="S123" s="31">
        <f>(((ABS(INDEX('INPUT AVG'!$B:$AK,Cal!$E123,IF(Cal!$P$3=22.5,MATCH(S$1,Cal!$G$6:$G$21,0),MATCH(S$1,Cal!$H$6:$H$41,0))))+(2.327*INDEX('INPUT RMS'!$B:$AK,Cal!$E123,IF(Cal!$P$3=22.5,MATCH(S$1,Cal!$G$6:$G$21,0),MATCH(S$1,Cal!$H$6:$H$41,0)))))/1.85)*Cal!$C123)</f>
        <v>0.35809056097993974</v>
      </c>
      <c r="T123" s="31">
        <f>(((ABS(INDEX('INPUT AVG'!$B:$AK,Cal!$E123,IF(Cal!$P$3=22.5,MATCH(T$1,Cal!$G$6:$G$21,0),MATCH(T$1,Cal!$H$6:$H$41,0))))+(2.327*INDEX('INPUT RMS'!$B:$AK,Cal!$E123,IF(Cal!$P$3=22.5,MATCH(T$1,Cal!$G$6:$G$21,0),MATCH(T$1,Cal!$H$6:$H$41,0)))))/1.85)*Cal!$C123)</f>
        <v>0.3340712796554372</v>
      </c>
      <c r="U123" s="31">
        <f>(((ABS(INDEX('INPUT AVG'!$B:$AK,Cal!$E123,IF(Cal!$P$3=22.5,MATCH(U$1,Cal!$G$6:$G$21,0),MATCH(U$1,Cal!$H$6:$H$41,0))))+(2.327*INDEX('INPUT RMS'!$B:$AK,Cal!$E123,IF(Cal!$P$3=22.5,MATCH(U$1,Cal!$G$6:$G$21,0),MATCH(U$1,Cal!$H$6:$H$41,0)))))/1.85)*Cal!$C123)</f>
        <v>0.32078152708910607</v>
      </c>
      <c r="V123" s="31">
        <f>(((ABS(INDEX('INPUT AVG'!$B:$AK,Cal!$E123,IF(Cal!$P$3=22.5,MATCH(V$1,Cal!$G$6:$G$21,0),MATCH(V$1,Cal!$H$6:$H$41,0))))+(2.327*INDEX('INPUT RMS'!$B:$AK,Cal!$E123,IF(Cal!$P$3=22.5,MATCH(V$1,Cal!$G$6:$G$21,0),MATCH(V$1,Cal!$H$6:$H$41,0)))))/1.85)*Cal!$C123)</f>
        <v>0.29423642960351865</v>
      </c>
      <c r="W123" s="31">
        <f>(((ABS(INDEX('INPUT AVG'!$B:$AK,Cal!$E123,IF(Cal!$P$3=22.5,MATCH(W$1,Cal!$G$6:$G$21,0),MATCH(W$1,Cal!$H$6:$H$41,0))))+(2.327*INDEX('INPUT RMS'!$B:$AK,Cal!$E123,IF(Cal!$P$3=22.5,MATCH(W$1,Cal!$G$6:$G$21,0),MATCH(W$1,Cal!$H$6:$H$41,0)))))/1.85)*Cal!$C123)</f>
        <v>0.29070371147345853</v>
      </c>
      <c r="X123" s="31">
        <f>(((ABS(INDEX('INPUT AVG'!$B:$AK,Cal!$E123,IF(Cal!$P$3=22.5,MATCH(X$1,Cal!$G$6:$G$21,0),MATCH(X$1,Cal!$H$6:$H$41,0))))+(2.327*INDEX('INPUT RMS'!$B:$AK,Cal!$E123,IF(Cal!$P$3=22.5,MATCH(X$1,Cal!$G$6:$G$21,0),MATCH(X$1,Cal!$H$6:$H$41,0)))))/1.85)*Cal!$C123)</f>
        <v>0.29294165273373191</v>
      </c>
      <c r="Y123" s="31">
        <f>(((ABS(INDEX('INPUT AVG'!$B:$AK,Cal!$E123,IF(Cal!$P$3=22.5,MATCH(Y$1,Cal!$G$6:$G$21,0),MATCH(Y$1,Cal!$H$6:$H$41,0))))+(2.327*INDEX('INPUT RMS'!$B:$AK,Cal!$E123,IF(Cal!$P$3=22.5,MATCH(Y$1,Cal!$G$6:$G$21,0),MATCH(Y$1,Cal!$H$6:$H$41,0)))))/1.85)*Cal!$C123)</f>
        <v>0.3174006592260824</v>
      </c>
      <c r="Z123" s="31">
        <f>(((ABS(INDEX('INPUT AVG'!$B:$AK,Cal!$E123,IF(Cal!$P$3=22.5,MATCH(Z$1,Cal!$G$6:$G$21,0),MATCH(Z$1,Cal!$H$6:$H$41,0))))+(2.327*INDEX('INPUT RMS'!$B:$AK,Cal!$E123,IF(Cal!$P$3=22.5,MATCH(Z$1,Cal!$G$6:$G$21,0),MATCH(Z$1,Cal!$H$6:$H$41,0)))))/1.85)*Cal!$C123)</f>
        <v>0.30242216558875262</v>
      </c>
      <c r="AA123" s="31">
        <f>(((ABS(INDEX('INPUT AVG'!$B:$AK,Cal!$E123,IF(Cal!$P$3=22.5,MATCH(AA$1,Cal!$G$6:$G$21,0),MATCH(AA$1,Cal!$H$6:$H$41,0))))+(2.327*INDEX('INPUT RMS'!$B:$AK,Cal!$E123,IF(Cal!$P$3=22.5,MATCH(AA$1,Cal!$G$6:$G$21,0),MATCH(AA$1,Cal!$H$6:$H$41,0)))))/1.85)*Cal!$C123)</f>
        <v>0.34843279617863732</v>
      </c>
      <c r="AB123" s="31">
        <f>(((ABS(INDEX('INPUT AVG'!$B:$AK,Cal!$E123,IF(Cal!$P$3=22.5,MATCH(AB$1,Cal!$G$6:$G$21,0),MATCH(AB$1,Cal!$H$6:$H$41,0))))+(2.327*INDEX('INPUT RMS'!$B:$AK,Cal!$E123,IF(Cal!$P$3=22.5,MATCH(AB$1,Cal!$G$6:$G$21,0),MATCH(AB$1,Cal!$H$6:$H$41,0)))))/1.85)*Cal!$C123)</f>
        <v>0.39863325627268975</v>
      </c>
      <c r="AC123" s="31">
        <f>(((ABS(INDEX('INPUT AVG'!$B:$AK,Cal!$E123,IF(Cal!$P$3=22.5,MATCH(AC$1,Cal!$G$6:$G$21,0),MATCH(AC$1,Cal!$H$6:$H$41,0))))+(2.327*INDEX('INPUT RMS'!$B:$AK,Cal!$E123,IF(Cal!$P$3=22.5,MATCH(AC$1,Cal!$G$6:$G$21,0),MATCH(AC$1,Cal!$H$6:$H$41,0)))))/1.85)*Cal!$C123)</f>
        <v>0.38998858405126108</v>
      </c>
      <c r="AD123" s="31">
        <f>(((ABS(INDEX('INPUT AVG'!$B:$AK,Cal!$E123,IF(Cal!$P$3=22.5,MATCH(AD$1,Cal!$G$6:$G$21,0),MATCH(AD$1,Cal!$H$6:$H$41,0))))+(2.327*INDEX('INPUT RMS'!$B:$AK,Cal!$E123,IF(Cal!$P$3=22.5,MATCH(AD$1,Cal!$G$6:$G$21,0),MATCH(AD$1,Cal!$H$6:$H$41,0)))))/1.85)*Cal!$C123)</f>
        <v>0.35629980925369903</v>
      </c>
      <c r="AE123" s="31">
        <f>(((ABS(INDEX('INPUT AVG'!$B:$AK,Cal!$E123,IF(Cal!$P$3=22.5,MATCH(AE$1,Cal!$G$6:$G$21,0),MATCH(AE$1,Cal!$H$6:$H$41,0))))+(2.327*INDEX('INPUT RMS'!$B:$AK,Cal!$E123,IF(Cal!$P$3=22.5,MATCH(AE$1,Cal!$G$6:$G$21,0),MATCH(AE$1,Cal!$H$6:$H$41,0)))))/1.85)*Cal!$C123)</f>
        <v>0.35035088354671318</v>
      </c>
      <c r="AF123" s="31">
        <f>(((ABS(INDEX('INPUT AVG'!$B:$AK,Cal!$E123,IF(Cal!$P$3=22.5,MATCH(AF$1,Cal!$G$6:$G$21,0),MATCH(AF$1,Cal!$H$6:$H$41,0))))+(2.327*INDEX('INPUT RMS'!$B:$AK,Cal!$E123,IF(Cal!$P$3=22.5,MATCH(AF$1,Cal!$G$6:$G$21,0),MATCH(AF$1,Cal!$H$6:$H$41,0)))))/1.85)*Cal!$C123)</f>
        <v>0.3550941854594527</v>
      </c>
      <c r="AG123" s="31">
        <f>(((ABS(INDEX('INPUT AVG'!$B:$AK,Cal!$E123,IF(Cal!$P$3=22.5,MATCH(AG$1,Cal!$G$6:$G$21,0),MATCH(AG$1,Cal!$H$6:$H$41,0))))+(2.327*INDEX('INPUT RMS'!$B:$AK,Cal!$E123,IF(Cal!$P$3=22.5,MATCH(AG$1,Cal!$G$6:$G$21,0),MATCH(AG$1,Cal!$H$6:$H$41,0)))))/1.85)*Cal!$C123)</f>
        <v>0.33189861331839815</v>
      </c>
      <c r="AH123" s="31">
        <f>(((ABS(INDEX('INPUT AVG'!$B:$AK,Cal!$E123,IF(Cal!$P$3=22.5,MATCH(AH$1,Cal!$G$6:$G$21,0),MATCH(AH$1,Cal!$H$6:$H$41,0))))+(2.327*INDEX('INPUT RMS'!$B:$AK,Cal!$E123,IF(Cal!$P$3=22.5,MATCH(AH$1,Cal!$G$6:$G$21,0),MATCH(AH$1,Cal!$H$6:$H$41,0)))))/1.85)*Cal!$C123)</f>
        <v>0.33084269608597494</v>
      </c>
      <c r="AI123" s="31">
        <f>(((ABS(INDEX('INPUT AVG'!$B:$AK,Cal!$E123,IF(Cal!$P$3=22.5,MATCH(AI$1,Cal!$G$6:$G$21,0),MATCH(AI$1,Cal!$H$6:$H$41,0))))+(2.327*INDEX('INPUT RMS'!$B:$AK,Cal!$E123,IF(Cal!$P$3=22.5,MATCH(AI$1,Cal!$G$6:$G$21,0),MATCH(AI$1,Cal!$H$6:$H$41,0)))))/1.85)*Cal!$C123)</f>
        <v>0.32954667202926963</v>
      </c>
      <c r="AJ123" s="31">
        <f>(((ABS(INDEX('INPUT AVG'!$B:$AK,Cal!$E123,IF(Cal!$P$3=22.5,MATCH(AJ$1,Cal!$G$6:$G$21,0),MATCH(AJ$1,Cal!$H$6:$H$41,0))))+(2.327*INDEX('INPUT RMS'!$B:$AK,Cal!$E123,IF(Cal!$P$3=22.5,MATCH(AJ$1,Cal!$G$6:$G$21,0),MATCH(AJ$1,Cal!$H$6:$H$41,0)))))/1.85)*Cal!$C123)</f>
        <v>0.31269584008165308</v>
      </c>
      <c r="AK123" s="31">
        <f>(((ABS(INDEX('INPUT AVG'!$B:$AK,Cal!$E123,IF(Cal!$P$3=22.5,MATCH(AK$1,Cal!$G$6:$G$21,0),MATCH(AK$1,Cal!$H$6:$H$41,0))))+(2.327*INDEX('INPUT RMS'!$B:$AK,Cal!$E123,IF(Cal!$P$3=22.5,MATCH(AK$1,Cal!$G$6:$G$21,0),MATCH(AK$1,Cal!$H$6:$H$41,0)))))/1.85)*Cal!$C123)</f>
        <v>0.2941836244673342</v>
      </c>
      <c r="AL123" s="31">
        <f>(((ABS(INDEX('INPUT AVG'!$B:$AK,Cal!$E123,IF(Cal!$P$3=22.5,MATCH(AL$1,Cal!$G$6:$G$21,0),MATCH(AL$1,Cal!$H$6:$H$41,0))))+(2.327*INDEX('INPUT RMS'!$B:$AK,Cal!$E123,IF(Cal!$P$3=22.5,MATCH(AL$1,Cal!$G$6:$G$21,0),MATCH(AL$1,Cal!$H$6:$H$41,0)))))/1.85)*Cal!$C123)</f>
        <v>0.26825441946048995</v>
      </c>
    </row>
    <row r="124" spans="1:38" x14ac:dyDescent="0.4">
      <c r="A124" s="7">
        <f>Cal!A124</f>
        <v>123</v>
      </c>
      <c r="B124" s="31">
        <f>(((ABS(INDEX('INPUT AVG'!$B:$AK,Cal!$E124,IF(Cal!$P$3=22.5,MATCH(B$1,Cal!$G$6:$G$21,0),MATCH(B$1,Cal!$H$6:$H$41,0))))+(2.327*INDEX('INPUT RMS'!$B:$AK,Cal!$E124,IF(Cal!$P$3=22.5,MATCH(B$1,Cal!$G$6:$G$21,0),MATCH(B$1,Cal!$H$6:$H$41,0)))))/1.85)*Cal!$C124)</f>
        <v>0.4689793739931003</v>
      </c>
      <c r="C124" s="31">
        <f>(((ABS(INDEX('INPUT AVG'!$B:$AK,Cal!$E124,IF(Cal!$P$3=22.5,MATCH(C$1,Cal!$G$6:$G$21,0),MATCH(C$1,Cal!$H$6:$H$41,0))))+(2.327*INDEX('INPUT RMS'!$B:$AK,Cal!$E124,IF(Cal!$P$3=22.5,MATCH(C$1,Cal!$G$6:$G$21,0),MATCH(C$1,Cal!$H$6:$H$41,0)))))/1.85)*Cal!$C124)</f>
        <v>0.41653740427784014</v>
      </c>
      <c r="D124" s="31">
        <f>(((ABS(INDEX('INPUT AVG'!$B:$AK,Cal!$E124,IF(Cal!$P$3=22.5,MATCH(D$1,Cal!$G$6:$G$21,0),MATCH(D$1,Cal!$H$6:$H$41,0))))+(2.327*INDEX('INPUT RMS'!$B:$AK,Cal!$E124,IF(Cal!$P$3=22.5,MATCH(D$1,Cal!$G$6:$G$21,0),MATCH(D$1,Cal!$H$6:$H$41,0)))))/1.85)*Cal!$C124)</f>
        <v>0.35319923839053591</v>
      </c>
      <c r="E124" s="31">
        <f>(((ABS(INDEX('INPUT AVG'!$B:$AK,Cal!$E124,IF(Cal!$P$3=22.5,MATCH(E$1,Cal!$G$6:$G$21,0),MATCH(E$1,Cal!$H$6:$H$41,0))))+(2.327*INDEX('INPUT RMS'!$B:$AK,Cal!$E124,IF(Cal!$P$3=22.5,MATCH(E$1,Cal!$G$6:$G$21,0),MATCH(E$1,Cal!$H$6:$H$41,0)))))/1.85)*Cal!$C124)</f>
        <v>0.34477197684951727</v>
      </c>
      <c r="F124" s="31">
        <f>(((ABS(INDEX('INPUT AVG'!$B:$AK,Cal!$E124,IF(Cal!$P$3=22.5,MATCH(F$1,Cal!$G$6:$G$21,0),MATCH(F$1,Cal!$H$6:$H$41,0))))+(2.327*INDEX('INPUT RMS'!$B:$AK,Cal!$E124,IF(Cal!$P$3=22.5,MATCH(F$1,Cal!$G$6:$G$21,0),MATCH(F$1,Cal!$H$6:$H$41,0)))))/1.85)*Cal!$C124)</f>
        <v>0.32444761071656197</v>
      </c>
      <c r="G124" s="31">
        <f>(((ABS(INDEX('INPUT AVG'!$B:$AK,Cal!$E124,IF(Cal!$P$3=22.5,MATCH(G$1,Cal!$G$6:$G$21,0),MATCH(G$1,Cal!$H$6:$H$41,0))))+(2.327*INDEX('INPUT RMS'!$B:$AK,Cal!$E124,IF(Cal!$P$3=22.5,MATCH(G$1,Cal!$G$6:$G$21,0),MATCH(G$1,Cal!$H$6:$H$41,0)))))/1.85)*Cal!$C124)</f>
        <v>0.25551328395669526</v>
      </c>
      <c r="H124" s="31">
        <f>(((ABS(INDEX('INPUT AVG'!$B:$AK,Cal!$E124,IF(Cal!$P$3=22.5,MATCH(H$1,Cal!$G$6:$G$21,0),MATCH(H$1,Cal!$H$6:$H$41,0))))+(2.327*INDEX('INPUT RMS'!$B:$AK,Cal!$E124,IF(Cal!$P$3=22.5,MATCH(H$1,Cal!$G$6:$G$21,0),MATCH(H$1,Cal!$H$6:$H$41,0)))))/1.85)*Cal!$C124)</f>
        <v>0.29166749935697867</v>
      </c>
      <c r="I124" s="31">
        <f>(((ABS(INDEX('INPUT AVG'!$B:$AK,Cal!$E124,IF(Cal!$P$3=22.5,MATCH(I$1,Cal!$G$6:$G$21,0),MATCH(I$1,Cal!$H$6:$H$41,0))))+(2.327*INDEX('INPUT RMS'!$B:$AK,Cal!$E124,IF(Cal!$P$3=22.5,MATCH(I$1,Cal!$G$6:$G$21,0),MATCH(I$1,Cal!$H$6:$H$41,0)))))/1.85)*Cal!$C124)</f>
        <v>0.2965710914698807</v>
      </c>
      <c r="J124" s="31">
        <f>(((ABS(INDEX('INPUT AVG'!$B:$AK,Cal!$E124,IF(Cal!$P$3=22.5,MATCH(J$1,Cal!$G$6:$G$21,0),MATCH(J$1,Cal!$H$6:$H$41,0))))+(2.327*INDEX('INPUT RMS'!$B:$AK,Cal!$E124,IF(Cal!$P$3=22.5,MATCH(J$1,Cal!$G$6:$G$21,0),MATCH(J$1,Cal!$H$6:$H$41,0)))))/1.85)*Cal!$C124)</f>
        <v>0.30381461963057516</v>
      </c>
      <c r="K124" s="31">
        <f>(((ABS(INDEX('INPUT AVG'!$B:$AK,Cal!$E124,IF(Cal!$P$3=22.5,MATCH(K$1,Cal!$G$6:$G$21,0),MATCH(K$1,Cal!$H$6:$H$41,0))))+(2.327*INDEX('INPUT RMS'!$B:$AK,Cal!$E124,IF(Cal!$P$3=22.5,MATCH(K$1,Cal!$G$6:$G$21,0),MATCH(K$1,Cal!$H$6:$H$41,0)))))/1.85)*Cal!$C124)</f>
        <v>0.31881814839872152</v>
      </c>
      <c r="L124" s="31">
        <f>(((ABS(INDEX('INPUT AVG'!$B:$AK,Cal!$E124,IF(Cal!$P$3=22.5,MATCH(L$1,Cal!$G$6:$G$21,0),MATCH(L$1,Cal!$H$6:$H$41,0))))+(2.327*INDEX('INPUT RMS'!$B:$AK,Cal!$E124,IF(Cal!$P$3=22.5,MATCH(L$1,Cal!$G$6:$G$21,0),MATCH(L$1,Cal!$H$6:$H$41,0)))))/1.85)*Cal!$C124)</f>
        <v>0.35575530607152633</v>
      </c>
      <c r="M124" s="31">
        <f>(((ABS(INDEX('INPUT AVG'!$B:$AK,Cal!$E124,IF(Cal!$P$3=22.5,MATCH(M$1,Cal!$G$6:$G$21,0),MATCH(M$1,Cal!$H$6:$H$41,0))))+(2.327*INDEX('INPUT RMS'!$B:$AK,Cal!$E124,IF(Cal!$P$3=22.5,MATCH(M$1,Cal!$G$6:$G$21,0),MATCH(M$1,Cal!$H$6:$H$41,0)))))/1.85)*Cal!$C124)</f>
        <v>0.37102563036857422</v>
      </c>
      <c r="N124" s="31">
        <f>(((ABS(INDEX('INPUT AVG'!$B:$AK,Cal!$E124,IF(Cal!$P$3=22.5,MATCH(N$1,Cal!$G$6:$G$21,0),MATCH(N$1,Cal!$H$6:$H$41,0))))+(2.327*INDEX('INPUT RMS'!$B:$AK,Cal!$E124,IF(Cal!$P$3=22.5,MATCH(N$1,Cal!$G$6:$G$21,0),MATCH(N$1,Cal!$H$6:$H$41,0)))))/1.85)*Cal!$C124)</f>
        <v>0.38975502072153861</v>
      </c>
      <c r="O124" s="31">
        <f>(((ABS(INDEX('INPUT AVG'!$B:$AK,Cal!$E124,IF(Cal!$P$3=22.5,MATCH(O$1,Cal!$G$6:$G$21,0),MATCH(O$1,Cal!$H$6:$H$41,0))))+(2.327*INDEX('INPUT RMS'!$B:$AK,Cal!$E124,IF(Cal!$P$3=22.5,MATCH(O$1,Cal!$G$6:$G$21,0),MATCH(O$1,Cal!$H$6:$H$41,0)))))/1.85)*Cal!$C124)</f>
        <v>0.36994831144004259</v>
      </c>
      <c r="P124" s="31">
        <f>(((ABS(INDEX('INPUT AVG'!$B:$AK,Cal!$E124,IF(Cal!$P$3=22.5,MATCH(P$1,Cal!$G$6:$G$21,0),MATCH(P$1,Cal!$H$6:$H$41,0))))+(2.327*INDEX('INPUT RMS'!$B:$AK,Cal!$E124,IF(Cal!$P$3=22.5,MATCH(P$1,Cal!$G$6:$G$21,0),MATCH(P$1,Cal!$H$6:$H$41,0)))))/1.85)*Cal!$C124)</f>
        <v>0.34924440444321242</v>
      </c>
      <c r="Q124" s="31">
        <f>(((ABS(INDEX('INPUT AVG'!$B:$AK,Cal!$E124,IF(Cal!$P$3=22.5,MATCH(Q$1,Cal!$G$6:$G$21,0),MATCH(Q$1,Cal!$H$6:$H$41,0))))+(2.327*INDEX('INPUT RMS'!$B:$AK,Cal!$E124,IF(Cal!$P$3=22.5,MATCH(Q$1,Cal!$G$6:$G$21,0),MATCH(Q$1,Cal!$H$6:$H$41,0)))))/1.85)*Cal!$C124)</f>
        <v>0.40128388672261622</v>
      </c>
      <c r="R124" s="31">
        <f>(((ABS(INDEX('INPUT AVG'!$B:$AK,Cal!$E124,IF(Cal!$P$3=22.5,MATCH(R$1,Cal!$G$6:$G$21,0),MATCH(R$1,Cal!$H$6:$H$41,0))))+(2.327*INDEX('INPUT RMS'!$B:$AK,Cal!$E124,IF(Cal!$P$3=22.5,MATCH(R$1,Cal!$G$6:$G$21,0),MATCH(R$1,Cal!$H$6:$H$41,0)))))/1.85)*Cal!$C124)</f>
        <v>0.41544616014570801</v>
      </c>
      <c r="S124" s="31">
        <f>(((ABS(INDEX('INPUT AVG'!$B:$AK,Cal!$E124,IF(Cal!$P$3=22.5,MATCH(S$1,Cal!$G$6:$G$21,0),MATCH(S$1,Cal!$H$6:$H$41,0))))+(2.327*INDEX('INPUT RMS'!$B:$AK,Cal!$E124,IF(Cal!$P$3=22.5,MATCH(S$1,Cal!$G$6:$G$21,0),MATCH(S$1,Cal!$H$6:$H$41,0)))))/1.85)*Cal!$C124)</f>
        <v>0.38785061955451966</v>
      </c>
      <c r="T124" s="31">
        <f>(((ABS(INDEX('INPUT AVG'!$B:$AK,Cal!$E124,IF(Cal!$P$3=22.5,MATCH(T$1,Cal!$G$6:$G$21,0),MATCH(T$1,Cal!$H$6:$H$41,0))))+(2.327*INDEX('INPUT RMS'!$B:$AK,Cal!$E124,IF(Cal!$P$3=22.5,MATCH(T$1,Cal!$G$6:$G$21,0),MATCH(T$1,Cal!$H$6:$H$41,0)))))/1.85)*Cal!$C124)</f>
        <v>0.30961594130541825</v>
      </c>
      <c r="U124" s="31">
        <f>(((ABS(INDEX('INPUT AVG'!$B:$AK,Cal!$E124,IF(Cal!$P$3=22.5,MATCH(U$1,Cal!$G$6:$G$21,0),MATCH(U$1,Cal!$H$6:$H$41,0))))+(2.327*INDEX('INPUT RMS'!$B:$AK,Cal!$E124,IF(Cal!$P$3=22.5,MATCH(U$1,Cal!$G$6:$G$21,0),MATCH(U$1,Cal!$H$6:$H$41,0)))))/1.85)*Cal!$C124)</f>
        <v>0.2836682120851568</v>
      </c>
      <c r="V124" s="31">
        <f>(((ABS(INDEX('INPUT AVG'!$B:$AK,Cal!$E124,IF(Cal!$P$3=22.5,MATCH(V$1,Cal!$G$6:$G$21,0),MATCH(V$1,Cal!$H$6:$H$41,0))))+(2.327*INDEX('INPUT RMS'!$B:$AK,Cal!$E124,IF(Cal!$P$3=22.5,MATCH(V$1,Cal!$G$6:$G$21,0),MATCH(V$1,Cal!$H$6:$H$41,0)))))/1.85)*Cal!$C124)</f>
        <v>0.30192901026960967</v>
      </c>
      <c r="W124" s="31">
        <f>(((ABS(INDEX('INPUT AVG'!$B:$AK,Cal!$E124,IF(Cal!$P$3=22.5,MATCH(W$1,Cal!$G$6:$G$21,0),MATCH(W$1,Cal!$H$6:$H$41,0))))+(2.327*INDEX('INPUT RMS'!$B:$AK,Cal!$E124,IF(Cal!$P$3=22.5,MATCH(W$1,Cal!$G$6:$G$21,0),MATCH(W$1,Cal!$H$6:$H$41,0)))))/1.85)*Cal!$C124)</f>
        <v>0.30745678267768911</v>
      </c>
      <c r="X124" s="31">
        <f>(((ABS(INDEX('INPUT AVG'!$B:$AK,Cal!$E124,IF(Cal!$P$3=22.5,MATCH(X$1,Cal!$G$6:$G$21,0),MATCH(X$1,Cal!$H$6:$H$41,0))))+(2.327*INDEX('INPUT RMS'!$B:$AK,Cal!$E124,IF(Cal!$P$3=22.5,MATCH(X$1,Cal!$G$6:$G$21,0),MATCH(X$1,Cal!$H$6:$H$41,0)))))/1.85)*Cal!$C124)</f>
        <v>0.31187503487677187</v>
      </c>
      <c r="Y124" s="31">
        <f>(((ABS(INDEX('INPUT AVG'!$B:$AK,Cal!$E124,IF(Cal!$P$3=22.5,MATCH(Y$1,Cal!$G$6:$G$21,0),MATCH(Y$1,Cal!$H$6:$H$41,0))))+(2.327*INDEX('INPUT RMS'!$B:$AK,Cal!$E124,IF(Cal!$P$3=22.5,MATCH(Y$1,Cal!$G$6:$G$21,0),MATCH(Y$1,Cal!$H$6:$H$41,0)))))/1.85)*Cal!$C124)</f>
        <v>0.33720036009678966</v>
      </c>
      <c r="Z124" s="31">
        <f>(((ABS(INDEX('INPUT AVG'!$B:$AK,Cal!$E124,IF(Cal!$P$3=22.5,MATCH(Z$1,Cal!$G$6:$G$21,0),MATCH(Z$1,Cal!$H$6:$H$41,0))))+(2.327*INDEX('INPUT RMS'!$B:$AK,Cal!$E124,IF(Cal!$P$3=22.5,MATCH(Z$1,Cal!$G$6:$G$21,0),MATCH(Z$1,Cal!$H$6:$H$41,0)))))/1.85)*Cal!$C124)</f>
        <v>0.3234748637434598</v>
      </c>
      <c r="AA124" s="31">
        <f>(((ABS(INDEX('INPUT AVG'!$B:$AK,Cal!$E124,IF(Cal!$P$3=22.5,MATCH(AA$1,Cal!$G$6:$G$21,0),MATCH(AA$1,Cal!$H$6:$H$41,0))))+(2.327*INDEX('INPUT RMS'!$B:$AK,Cal!$E124,IF(Cal!$P$3=22.5,MATCH(AA$1,Cal!$G$6:$G$21,0),MATCH(AA$1,Cal!$H$6:$H$41,0)))))/1.85)*Cal!$C124)</f>
        <v>0.35119836162876433</v>
      </c>
      <c r="AB124" s="31">
        <f>(((ABS(INDEX('INPUT AVG'!$B:$AK,Cal!$E124,IF(Cal!$P$3=22.5,MATCH(AB$1,Cal!$G$6:$G$21,0),MATCH(AB$1,Cal!$H$6:$H$41,0))))+(2.327*INDEX('INPUT RMS'!$B:$AK,Cal!$E124,IF(Cal!$P$3=22.5,MATCH(AB$1,Cal!$G$6:$G$21,0),MATCH(AB$1,Cal!$H$6:$H$41,0)))))/1.85)*Cal!$C124)</f>
        <v>0.38196477583936744</v>
      </c>
      <c r="AC124" s="31">
        <f>(((ABS(INDEX('INPUT AVG'!$B:$AK,Cal!$E124,IF(Cal!$P$3=22.5,MATCH(AC$1,Cal!$G$6:$G$21,0),MATCH(AC$1,Cal!$H$6:$H$41,0))))+(2.327*INDEX('INPUT RMS'!$B:$AK,Cal!$E124,IF(Cal!$P$3=22.5,MATCH(AC$1,Cal!$G$6:$G$21,0),MATCH(AC$1,Cal!$H$6:$H$41,0)))))/1.85)*Cal!$C124)</f>
        <v>0.37844088504443296</v>
      </c>
      <c r="AD124" s="31">
        <f>(((ABS(INDEX('INPUT AVG'!$B:$AK,Cal!$E124,IF(Cal!$P$3=22.5,MATCH(AD$1,Cal!$G$6:$G$21,0),MATCH(AD$1,Cal!$H$6:$H$41,0))))+(2.327*INDEX('INPUT RMS'!$B:$AK,Cal!$E124,IF(Cal!$P$3=22.5,MATCH(AD$1,Cal!$G$6:$G$21,0),MATCH(AD$1,Cal!$H$6:$H$41,0)))))/1.85)*Cal!$C124)</f>
        <v>0.37395306297250691</v>
      </c>
      <c r="AE124" s="31">
        <f>(((ABS(INDEX('INPUT AVG'!$B:$AK,Cal!$E124,IF(Cal!$P$3=22.5,MATCH(AE$1,Cal!$G$6:$G$21,0),MATCH(AE$1,Cal!$H$6:$H$41,0))))+(2.327*INDEX('INPUT RMS'!$B:$AK,Cal!$E124,IF(Cal!$P$3=22.5,MATCH(AE$1,Cal!$G$6:$G$21,0),MATCH(AE$1,Cal!$H$6:$H$41,0)))))/1.85)*Cal!$C124)</f>
        <v>0.40188608680222482</v>
      </c>
      <c r="AF124" s="31">
        <f>(((ABS(INDEX('INPUT AVG'!$B:$AK,Cal!$E124,IF(Cal!$P$3=22.5,MATCH(AF$1,Cal!$G$6:$G$21,0),MATCH(AF$1,Cal!$H$6:$H$41,0))))+(2.327*INDEX('INPUT RMS'!$B:$AK,Cal!$E124,IF(Cal!$P$3=22.5,MATCH(AF$1,Cal!$G$6:$G$21,0),MATCH(AF$1,Cal!$H$6:$H$41,0)))))/1.85)*Cal!$C124)</f>
        <v>0.41371101986717529</v>
      </c>
      <c r="AG124" s="31">
        <f>(((ABS(INDEX('INPUT AVG'!$B:$AK,Cal!$E124,IF(Cal!$P$3=22.5,MATCH(AG$1,Cal!$G$6:$G$21,0),MATCH(AG$1,Cal!$H$6:$H$41,0))))+(2.327*INDEX('INPUT RMS'!$B:$AK,Cal!$E124,IF(Cal!$P$3=22.5,MATCH(AG$1,Cal!$G$6:$G$21,0),MATCH(AG$1,Cal!$H$6:$H$41,0)))))/1.85)*Cal!$C124)</f>
        <v>0.44377139602158516</v>
      </c>
      <c r="AH124" s="31">
        <f>(((ABS(INDEX('INPUT AVG'!$B:$AK,Cal!$E124,IF(Cal!$P$3=22.5,MATCH(AH$1,Cal!$G$6:$G$21,0),MATCH(AH$1,Cal!$H$6:$H$41,0))))+(2.327*INDEX('INPUT RMS'!$B:$AK,Cal!$E124,IF(Cal!$P$3=22.5,MATCH(AH$1,Cal!$G$6:$G$21,0),MATCH(AH$1,Cal!$H$6:$H$41,0)))))/1.85)*Cal!$C124)</f>
        <v>0.47007533237740801</v>
      </c>
      <c r="AI124" s="31">
        <f>(((ABS(INDEX('INPUT AVG'!$B:$AK,Cal!$E124,IF(Cal!$P$3=22.5,MATCH(AI$1,Cal!$G$6:$G$21,0),MATCH(AI$1,Cal!$H$6:$H$41,0))))+(2.327*INDEX('INPUT RMS'!$B:$AK,Cal!$E124,IF(Cal!$P$3=22.5,MATCH(AI$1,Cal!$G$6:$G$21,0),MATCH(AI$1,Cal!$H$6:$H$41,0)))))/1.85)*Cal!$C124)</f>
        <v>0.49478291360107624</v>
      </c>
      <c r="AJ124" s="31">
        <f>(((ABS(INDEX('INPUT AVG'!$B:$AK,Cal!$E124,IF(Cal!$P$3=22.5,MATCH(AJ$1,Cal!$G$6:$G$21,0),MATCH(AJ$1,Cal!$H$6:$H$41,0))))+(2.327*INDEX('INPUT RMS'!$B:$AK,Cal!$E124,IF(Cal!$P$3=22.5,MATCH(AJ$1,Cal!$G$6:$G$21,0),MATCH(AJ$1,Cal!$H$6:$H$41,0)))))/1.85)*Cal!$C124)</f>
        <v>0.46548128392245314</v>
      </c>
      <c r="AK124" s="31">
        <f>(((ABS(INDEX('INPUT AVG'!$B:$AK,Cal!$E124,IF(Cal!$P$3=22.5,MATCH(AK$1,Cal!$G$6:$G$21,0),MATCH(AK$1,Cal!$H$6:$H$41,0))))+(2.327*INDEX('INPUT RMS'!$B:$AK,Cal!$E124,IF(Cal!$P$3=22.5,MATCH(AK$1,Cal!$G$6:$G$21,0),MATCH(AK$1,Cal!$H$6:$H$41,0)))))/1.85)*Cal!$C124)</f>
        <v>0.4702618723221727</v>
      </c>
      <c r="AL124" s="31">
        <f>(((ABS(INDEX('INPUT AVG'!$B:$AK,Cal!$E124,IF(Cal!$P$3=22.5,MATCH(AL$1,Cal!$G$6:$G$21,0),MATCH(AL$1,Cal!$H$6:$H$41,0))))+(2.327*INDEX('INPUT RMS'!$B:$AK,Cal!$E124,IF(Cal!$P$3=22.5,MATCH(AL$1,Cal!$G$6:$G$21,0),MATCH(AL$1,Cal!$H$6:$H$41,0)))))/1.85)*Cal!$C124)</f>
        <v>0.4689793739931003</v>
      </c>
    </row>
    <row r="125" spans="1:38" x14ac:dyDescent="0.4">
      <c r="A125" s="7">
        <f>Cal!A125</f>
        <v>124</v>
      </c>
      <c r="B125" s="31">
        <f>(((ABS(INDEX('INPUT AVG'!$B:$AK,Cal!$E125,IF(Cal!$P$3=22.5,MATCH(B$1,Cal!$G$6:$G$21,0),MATCH(B$1,Cal!$H$6:$H$41,0))))+(2.327*INDEX('INPUT RMS'!$B:$AK,Cal!$E125,IF(Cal!$P$3=22.5,MATCH(B$1,Cal!$G$6:$G$21,0),MATCH(B$1,Cal!$H$6:$H$41,0)))))/1.85)*Cal!$C125)</f>
        <v>0.33602442155013212</v>
      </c>
      <c r="C125" s="31">
        <f>(((ABS(INDEX('INPUT AVG'!$B:$AK,Cal!$E125,IF(Cal!$P$3=22.5,MATCH(C$1,Cal!$G$6:$G$21,0),MATCH(C$1,Cal!$H$6:$H$41,0))))+(2.327*INDEX('INPUT RMS'!$B:$AK,Cal!$E125,IF(Cal!$P$3=22.5,MATCH(C$1,Cal!$G$6:$G$21,0),MATCH(C$1,Cal!$H$6:$H$41,0)))))/1.85)*Cal!$C125)</f>
        <v>0.3153681065222701</v>
      </c>
      <c r="D125" s="31">
        <f>(((ABS(INDEX('INPUT AVG'!$B:$AK,Cal!$E125,IF(Cal!$P$3=22.5,MATCH(D$1,Cal!$G$6:$G$21,0),MATCH(D$1,Cal!$H$6:$H$41,0))))+(2.327*INDEX('INPUT RMS'!$B:$AK,Cal!$E125,IF(Cal!$P$3=22.5,MATCH(D$1,Cal!$G$6:$G$21,0),MATCH(D$1,Cal!$H$6:$H$41,0)))))/1.85)*Cal!$C125)</f>
        <v>0.30625914646161562</v>
      </c>
      <c r="E125" s="31">
        <f>(((ABS(INDEX('INPUT AVG'!$B:$AK,Cal!$E125,IF(Cal!$P$3=22.5,MATCH(E$1,Cal!$G$6:$G$21,0),MATCH(E$1,Cal!$H$6:$H$41,0))))+(2.327*INDEX('INPUT RMS'!$B:$AK,Cal!$E125,IF(Cal!$P$3=22.5,MATCH(E$1,Cal!$G$6:$G$21,0),MATCH(E$1,Cal!$H$6:$H$41,0)))))/1.85)*Cal!$C125)</f>
        <v>0.29378645339124915</v>
      </c>
      <c r="F125" s="31">
        <f>(((ABS(INDEX('INPUT AVG'!$B:$AK,Cal!$E125,IF(Cal!$P$3=22.5,MATCH(F$1,Cal!$G$6:$G$21,0),MATCH(F$1,Cal!$H$6:$H$41,0))))+(2.327*INDEX('INPUT RMS'!$B:$AK,Cal!$E125,IF(Cal!$P$3=22.5,MATCH(F$1,Cal!$G$6:$G$21,0),MATCH(F$1,Cal!$H$6:$H$41,0)))))/1.85)*Cal!$C125)</f>
        <v>0.32211656288520712</v>
      </c>
      <c r="G125" s="31">
        <f>(((ABS(INDEX('INPUT AVG'!$B:$AK,Cal!$E125,IF(Cal!$P$3=22.5,MATCH(G$1,Cal!$G$6:$G$21,0),MATCH(G$1,Cal!$H$6:$H$41,0))))+(2.327*INDEX('INPUT RMS'!$B:$AK,Cal!$E125,IF(Cal!$P$3=22.5,MATCH(G$1,Cal!$G$6:$G$21,0),MATCH(G$1,Cal!$H$6:$H$41,0)))))/1.85)*Cal!$C125)</f>
        <v>0.34898228616730581</v>
      </c>
      <c r="H125" s="31">
        <f>(((ABS(INDEX('INPUT AVG'!$B:$AK,Cal!$E125,IF(Cal!$P$3=22.5,MATCH(H$1,Cal!$G$6:$G$21,0),MATCH(H$1,Cal!$H$6:$H$41,0))))+(2.327*INDEX('INPUT RMS'!$B:$AK,Cal!$E125,IF(Cal!$P$3=22.5,MATCH(H$1,Cal!$G$6:$G$21,0),MATCH(H$1,Cal!$H$6:$H$41,0)))))/1.85)*Cal!$C125)</f>
        <v>0.36361210513356568</v>
      </c>
      <c r="I125" s="31">
        <f>(((ABS(INDEX('INPUT AVG'!$B:$AK,Cal!$E125,IF(Cal!$P$3=22.5,MATCH(I$1,Cal!$G$6:$G$21,0),MATCH(I$1,Cal!$H$6:$H$41,0))))+(2.327*INDEX('INPUT RMS'!$B:$AK,Cal!$E125,IF(Cal!$P$3=22.5,MATCH(I$1,Cal!$G$6:$G$21,0),MATCH(I$1,Cal!$H$6:$H$41,0)))))/1.85)*Cal!$C125)</f>
        <v>0.37969656677664931</v>
      </c>
      <c r="J125" s="31">
        <f>(((ABS(INDEX('INPUT AVG'!$B:$AK,Cal!$E125,IF(Cal!$P$3=22.5,MATCH(J$1,Cal!$G$6:$G$21,0),MATCH(J$1,Cal!$H$6:$H$41,0))))+(2.327*INDEX('INPUT RMS'!$B:$AK,Cal!$E125,IF(Cal!$P$3=22.5,MATCH(J$1,Cal!$G$6:$G$21,0),MATCH(J$1,Cal!$H$6:$H$41,0)))))/1.85)*Cal!$C125)</f>
        <v>0.39035719867896385</v>
      </c>
      <c r="K125" s="31">
        <f>(((ABS(INDEX('INPUT AVG'!$B:$AK,Cal!$E125,IF(Cal!$P$3=22.5,MATCH(K$1,Cal!$G$6:$G$21,0),MATCH(K$1,Cal!$H$6:$H$41,0))))+(2.327*INDEX('INPUT RMS'!$B:$AK,Cal!$E125,IF(Cal!$P$3=22.5,MATCH(K$1,Cal!$G$6:$G$21,0),MATCH(K$1,Cal!$H$6:$H$41,0)))))/1.85)*Cal!$C125)</f>
        <v>0.45058740115648988</v>
      </c>
      <c r="L125" s="31">
        <f>(((ABS(INDEX('INPUT AVG'!$B:$AK,Cal!$E125,IF(Cal!$P$3=22.5,MATCH(L$1,Cal!$G$6:$G$21,0),MATCH(L$1,Cal!$H$6:$H$41,0))))+(2.327*INDEX('INPUT RMS'!$B:$AK,Cal!$E125,IF(Cal!$P$3=22.5,MATCH(L$1,Cal!$G$6:$G$21,0),MATCH(L$1,Cal!$H$6:$H$41,0)))))/1.85)*Cal!$C125)</f>
        <v>0.48265912070467659</v>
      </c>
      <c r="M125" s="31">
        <f>(((ABS(INDEX('INPUT AVG'!$B:$AK,Cal!$E125,IF(Cal!$P$3=22.5,MATCH(M$1,Cal!$G$6:$G$21,0),MATCH(M$1,Cal!$H$6:$H$41,0))))+(2.327*INDEX('INPUT RMS'!$B:$AK,Cal!$E125,IF(Cal!$P$3=22.5,MATCH(M$1,Cal!$G$6:$G$21,0),MATCH(M$1,Cal!$H$6:$H$41,0)))))/1.85)*Cal!$C125)</f>
        <v>0.44572678370250235</v>
      </c>
      <c r="N125" s="31">
        <f>(((ABS(INDEX('INPUT AVG'!$B:$AK,Cal!$E125,IF(Cal!$P$3=22.5,MATCH(N$1,Cal!$G$6:$G$21,0),MATCH(N$1,Cal!$H$6:$H$41,0))))+(2.327*INDEX('INPUT RMS'!$B:$AK,Cal!$E125,IF(Cal!$P$3=22.5,MATCH(N$1,Cal!$G$6:$G$21,0),MATCH(N$1,Cal!$H$6:$H$41,0)))))/1.85)*Cal!$C125)</f>
        <v>0.37856191421682772</v>
      </c>
      <c r="O125" s="31">
        <f>(((ABS(INDEX('INPUT AVG'!$B:$AK,Cal!$E125,IF(Cal!$P$3=22.5,MATCH(O$1,Cal!$G$6:$G$21,0),MATCH(O$1,Cal!$H$6:$H$41,0))))+(2.327*INDEX('INPUT RMS'!$B:$AK,Cal!$E125,IF(Cal!$P$3=22.5,MATCH(O$1,Cal!$G$6:$G$21,0),MATCH(O$1,Cal!$H$6:$H$41,0)))))/1.85)*Cal!$C125)</f>
        <v>0.3464524551299778</v>
      </c>
      <c r="P125" s="31">
        <f>(((ABS(INDEX('INPUT AVG'!$B:$AK,Cal!$E125,IF(Cal!$P$3=22.5,MATCH(P$1,Cal!$G$6:$G$21,0),MATCH(P$1,Cal!$H$6:$H$41,0))))+(2.327*INDEX('INPUT RMS'!$B:$AK,Cal!$E125,IF(Cal!$P$3=22.5,MATCH(P$1,Cal!$G$6:$G$21,0),MATCH(P$1,Cal!$H$6:$H$41,0)))))/1.85)*Cal!$C125)</f>
        <v>0.36338328389702612</v>
      </c>
      <c r="Q125" s="31">
        <f>(((ABS(INDEX('INPUT AVG'!$B:$AK,Cal!$E125,IF(Cal!$P$3=22.5,MATCH(Q$1,Cal!$G$6:$G$21,0),MATCH(Q$1,Cal!$H$6:$H$41,0))))+(2.327*INDEX('INPUT RMS'!$B:$AK,Cal!$E125,IF(Cal!$P$3=22.5,MATCH(Q$1,Cal!$G$6:$G$21,0),MATCH(Q$1,Cal!$H$6:$H$41,0)))))/1.85)*Cal!$C125)</f>
        <v>0.38867493582335677</v>
      </c>
      <c r="R125" s="31">
        <f>(((ABS(INDEX('INPUT AVG'!$B:$AK,Cal!$E125,IF(Cal!$P$3=22.5,MATCH(R$1,Cal!$G$6:$G$21,0),MATCH(R$1,Cal!$H$6:$H$41,0))))+(2.327*INDEX('INPUT RMS'!$B:$AK,Cal!$E125,IF(Cal!$P$3=22.5,MATCH(R$1,Cal!$G$6:$G$21,0),MATCH(R$1,Cal!$H$6:$H$41,0)))))/1.85)*Cal!$C125)</f>
        <v>0.38391378345118982</v>
      </c>
      <c r="S125" s="31">
        <f>(((ABS(INDEX('INPUT AVG'!$B:$AK,Cal!$E125,IF(Cal!$P$3=22.5,MATCH(S$1,Cal!$G$6:$G$21,0),MATCH(S$1,Cal!$H$6:$H$41,0))))+(2.327*INDEX('INPUT RMS'!$B:$AK,Cal!$E125,IF(Cal!$P$3=22.5,MATCH(S$1,Cal!$G$6:$G$21,0),MATCH(S$1,Cal!$H$6:$H$41,0)))))/1.85)*Cal!$C125)</f>
        <v>0.35900900803305003</v>
      </c>
      <c r="T125" s="31">
        <f>(((ABS(INDEX('INPUT AVG'!$B:$AK,Cal!$E125,IF(Cal!$P$3=22.5,MATCH(T$1,Cal!$G$6:$G$21,0),MATCH(T$1,Cal!$H$6:$H$41,0))))+(2.327*INDEX('INPUT RMS'!$B:$AK,Cal!$E125,IF(Cal!$P$3=22.5,MATCH(T$1,Cal!$G$6:$G$21,0),MATCH(T$1,Cal!$H$6:$H$41,0)))))/1.85)*Cal!$C125)</f>
        <v>0.33772658428630309</v>
      </c>
      <c r="U125" s="31">
        <f>(((ABS(INDEX('INPUT AVG'!$B:$AK,Cal!$E125,IF(Cal!$P$3=22.5,MATCH(U$1,Cal!$G$6:$G$21,0),MATCH(U$1,Cal!$H$6:$H$41,0))))+(2.327*INDEX('INPUT RMS'!$B:$AK,Cal!$E125,IF(Cal!$P$3=22.5,MATCH(U$1,Cal!$G$6:$G$21,0),MATCH(U$1,Cal!$H$6:$H$41,0)))))/1.85)*Cal!$C125)</f>
        <v>0.34791527212471574</v>
      </c>
      <c r="V125" s="31">
        <f>(((ABS(INDEX('INPUT AVG'!$B:$AK,Cal!$E125,IF(Cal!$P$3=22.5,MATCH(V$1,Cal!$G$6:$G$21,0),MATCH(V$1,Cal!$H$6:$H$41,0))))+(2.327*INDEX('INPUT RMS'!$B:$AK,Cal!$E125,IF(Cal!$P$3=22.5,MATCH(V$1,Cal!$G$6:$G$21,0),MATCH(V$1,Cal!$H$6:$H$41,0)))))/1.85)*Cal!$C125)</f>
        <v>0.3035045343718013</v>
      </c>
      <c r="W125" s="31">
        <f>(((ABS(INDEX('INPUT AVG'!$B:$AK,Cal!$E125,IF(Cal!$P$3=22.5,MATCH(W$1,Cal!$G$6:$G$21,0),MATCH(W$1,Cal!$H$6:$H$41,0))))+(2.327*INDEX('INPUT RMS'!$B:$AK,Cal!$E125,IF(Cal!$P$3=22.5,MATCH(W$1,Cal!$G$6:$G$21,0),MATCH(W$1,Cal!$H$6:$H$41,0)))))/1.85)*Cal!$C125)</f>
        <v>0.29808446609490624</v>
      </c>
      <c r="X125" s="31">
        <f>(((ABS(INDEX('INPUT AVG'!$B:$AK,Cal!$E125,IF(Cal!$P$3=22.5,MATCH(X$1,Cal!$G$6:$G$21,0),MATCH(X$1,Cal!$H$6:$H$41,0))))+(2.327*INDEX('INPUT RMS'!$B:$AK,Cal!$E125,IF(Cal!$P$3=22.5,MATCH(X$1,Cal!$G$6:$G$21,0),MATCH(X$1,Cal!$H$6:$H$41,0)))))/1.85)*Cal!$C125)</f>
        <v>0.30634981501746822</v>
      </c>
      <c r="Y125" s="31">
        <f>(((ABS(INDEX('INPUT AVG'!$B:$AK,Cal!$E125,IF(Cal!$P$3=22.5,MATCH(Y$1,Cal!$G$6:$G$21,0),MATCH(Y$1,Cal!$H$6:$H$41,0))))+(2.327*INDEX('INPUT RMS'!$B:$AK,Cal!$E125,IF(Cal!$P$3=22.5,MATCH(Y$1,Cal!$G$6:$G$21,0),MATCH(Y$1,Cal!$H$6:$H$41,0)))))/1.85)*Cal!$C125)</f>
        <v>0.31852342499269021</v>
      </c>
      <c r="Z125" s="31">
        <f>(((ABS(INDEX('INPUT AVG'!$B:$AK,Cal!$E125,IF(Cal!$P$3=22.5,MATCH(Z$1,Cal!$G$6:$G$21,0),MATCH(Z$1,Cal!$H$6:$H$41,0))))+(2.327*INDEX('INPUT RMS'!$B:$AK,Cal!$E125,IF(Cal!$P$3=22.5,MATCH(Z$1,Cal!$G$6:$G$21,0),MATCH(Z$1,Cal!$H$6:$H$41,0)))))/1.85)*Cal!$C125)</f>
        <v>0.30481662745008592</v>
      </c>
      <c r="AA125" s="31">
        <f>(((ABS(INDEX('INPUT AVG'!$B:$AK,Cal!$E125,IF(Cal!$P$3=22.5,MATCH(AA$1,Cal!$G$6:$G$21,0),MATCH(AA$1,Cal!$H$6:$H$41,0))))+(2.327*INDEX('INPUT RMS'!$B:$AK,Cal!$E125,IF(Cal!$P$3=22.5,MATCH(AA$1,Cal!$G$6:$G$21,0),MATCH(AA$1,Cal!$H$6:$H$41,0)))))/1.85)*Cal!$C125)</f>
        <v>0.31471569404811472</v>
      </c>
      <c r="AB125" s="31">
        <f>(((ABS(INDEX('INPUT AVG'!$B:$AK,Cal!$E125,IF(Cal!$P$3=22.5,MATCH(AB$1,Cal!$G$6:$G$21,0),MATCH(AB$1,Cal!$H$6:$H$41,0))))+(2.327*INDEX('INPUT RMS'!$B:$AK,Cal!$E125,IF(Cal!$P$3=22.5,MATCH(AB$1,Cal!$G$6:$G$21,0),MATCH(AB$1,Cal!$H$6:$H$41,0)))))/1.85)*Cal!$C125)</f>
        <v>0.34812187276981976</v>
      </c>
      <c r="AC125" s="31">
        <f>(((ABS(INDEX('INPUT AVG'!$B:$AK,Cal!$E125,IF(Cal!$P$3=22.5,MATCH(AC$1,Cal!$G$6:$G$21,0),MATCH(AC$1,Cal!$H$6:$H$41,0))))+(2.327*INDEX('INPUT RMS'!$B:$AK,Cal!$E125,IF(Cal!$P$3=22.5,MATCH(AC$1,Cal!$G$6:$G$21,0),MATCH(AC$1,Cal!$H$6:$H$41,0)))))/1.85)*Cal!$C125)</f>
        <v>0.35469090769822531</v>
      </c>
      <c r="AD125" s="31">
        <f>(((ABS(INDEX('INPUT AVG'!$B:$AK,Cal!$E125,IF(Cal!$P$3=22.5,MATCH(AD$1,Cal!$G$6:$G$21,0),MATCH(AD$1,Cal!$H$6:$H$41,0))))+(2.327*INDEX('INPUT RMS'!$B:$AK,Cal!$E125,IF(Cal!$P$3=22.5,MATCH(AD$1,Cal!$G$6:$G$21,0),MATCH(AD$1,Cal!$H$6:$H$41,0)))))/1.85)*Cal!$C125)</f>
        <v>0.34414922801223963</v>
      </c>
      <c r="AE125" s="31">
        <f>(((ABS(INDEX('INPUT AVG'!$B:$AK,Cal!$E125,IF(Cal!$P$3=22.5,MATCH(AE$1,Cal!$G$6:$G$21,0),MATCH(AE$1,Cal!$H$6:$H$41,0))))+(2.327*INDEX('INPUT RMS'!$B:$AK,Cal!$E125,IF(Cal!$P$3=22.5,MATCH(AE$1,Cal!$G$6:$G$21,0),MATCH(AE$1,Cal!$H$6:$H$41,0)))))/1.85)*Cal!$C125)</f>
        <v>0.30687781754780458</v>
      </c>
      <c r="AF125" s="31">
        <f>(((ABS(INDEX('INPUT AVG'!$B:$AK,Cal!$E125,IF(Cal!$P$3=22.5,MATCH(AF$1,Cal!$G$6:$G$21,0),MATCH(AF$1,Cal!$H$6:$H$41,0))))+(2.327*INDEX('INPUT RMS'!$B:$AK,Cal!$E125,IF(Cal!$P$3=22.5,MATCH(AF$1,Cal!$G$6:$G$21,0),MATCH(AF$1,Cal!$H$6:$H$41,0)))))/1.85)*Cal!$C125)</f>
        <v>0.29867455289170547</v>
      </c>
      <c r="AG125" s="31">
        <f>(((ABS(INDEX('INPUT AVG'!$B:$AK,Cal!$E125,IF(Cal!$P$3=22.5,MATCH(AG$1,Cal!$G$6:$G$21,0),MATCH(AG$1,Cal!$H$6:$H$41,0))))+(2.327*INDEX('INPUT RMS'!$B:$AK,Cal!$E125,IF(Cal!$P$3=22.5,MATCH(AG$1,Cal!$G$6:$G$21,0),MATCH(AG$1,Cal!$H$6:$H$41,0)))))/1.85)*Cal!$C125)</f>
        <v>0.30679773082604278</v>
      </c>
      <c r="AH125" s="31">
        <f>(((ABS(INDEX('INPUT AVG'!$B:$AK,Cal!$E125,IF(Cal!$P$3=22.5,MATCH(AH$1,Cal!$G$6:$G$21,0),MATCH(AH$1,Cal!$H$6:$H$41,0))))+(2.327*INDEX('INPUT RMS'!$B:$AK,Cal!$E125,IF(Cal!$P$3=22.5,MATCH(AH$1,Cal!$G$6:$G$21,0),MATCH(AH$1,Cal!$H$6:$H$41,0)))))/1.85)*Cal!$C125)</f>
        <v>0.33759444538805938</v>
      </c>
      <c r="AI125" s="31">
        <f>(((ABS(INDEX('INPUT AVG'!$B:$AK,Cal!$E125,IF(Cal!$P$3=22.5,MATCH(AI$1,Cal!$G$6:$G$21,0),MATCH(AI$1,Cal!$H$6:$H$41,0))))+(2.327*INDEX('INPUT RMS'!$B:$AK,Cal!$E125,IF(Cal!$P$3=22.5,MATCH(AI$1,Cal!$G$6:$G$21,0),MATCH(AI$1,Cal!$H$6:$H$41,0)))))/1.85)*Cal!$C125)</f>
        <v>0.36486445150262603</v>
      </c>
      <c r="AJ125" s="31">
        <f>(((ABS(INDEX('INPUT AVG'!$B:$AK,Cal!$E125,IF(Cal!$P$3=22.5,MATCH(AJ$1,Cal!$G$6:$G$21,0),MATCH(AJ$1,Cal!$H$6:$H$41,0))))+(2.327*INDEX('INPUT RMS'!$B:$AK,Cal!$E125,IF(Cal!$P$3=22.5,MATCH(AJ$1,Cal!$G$6:$G$21,0),MATCH(AJ$1,Cal!$H$6:$H$41,0)))))/1.85)*Cal!$C125)</f>
        <v>0.34996411452422271</v>
      </c>
      <c r="AK125" s="31">
        <f>(((ABS(INDEX('INPUT AVG'!$B:$AK,Cal!$E125,IF(Cal!$P$3=22.5,MATCH(AK$1,Cal!$G$6:$G$21,0),MATCH(AK$1,Cal!$H$6:$H$41,0))))+(2.327*INDEX('INPUT RMS'!$B:$AK,Cal!$E125,IF(Cal!$P$3=22.5,MATCH(AK$1,Cal!$G$6:$G$21,0),MATCH(AK$1,Cal!$H$6:$H$41,0)))))/1.85)*Cal!$C125)</f>
        <v>0.3436973972215846</v>
      </c>
      <c r="AL125" s="31">
        <f>(((ABS(INDEX('INPUT AVG'!$B:$AK,Cal!$E125,IF(Cal!$P$3=22.5,MATCH(AL$1,Cal!$G$6:$G$21,0),MATCH(AL$1,Cal!$H$6:$H$41,0))))+(2.327*INDEX('INPUT RMS'!$B:$AK,Cal!$E125,IF(Cal!$P$3=22.5,MATCH(AL$1,Cal!$G$6:$G$21,0),MATCH(AL$1,Cal!$H$6:$H$41,0)))))/1.85)*Cal!$C125)</f>
        <v>0.33602442155013212</v>
      </c>
    </row>
    <row r="126" spans="1:38" x14ac:dyDescent="0.4">
      <c r="A126" s="7">
        <f>Cal!A126</f>
        <v>125</v>
      </c>
      <c r="B126" s="31">
        <f>(((ABS(INDEX('INPUT AVG'!$B:$AK,Cal!$E126,IF(Cal!$P$3=22.5,MATCH(B$1,Cal!$G$6:$G$21,0),MATCH(B$1,Cal!$H$6:$H$41,0))))+(2.327*INDEX('INPUT RMS'!$B:$AK,Cal!$E126,IF(Cal!$P$3=22.5,MATCH(B$1,Cal!$G$6:$G$21,0),MATCH(B$1,Cal!$H$6:$H$41,0)))))/1.85)*Cal!$C126)</f>
        <v>0.46485116900624451</v>
      </c>
      <c r="C126" s="31">
        <f>(((ABS(INDEX('INPUT AVG'!$B:$AK,Cal!$E126,IF(Cal!$P$3=22.5,MATCH(C$1,Cal!$G$6:$G$21,0),MATCH(C$1,Cal!$H$6:$H$41,0))))+(2.327*INDEX('INPUT RMS'!$B:$AK,Cal!$E126,IF(Cal!$P$3=22.5,MATCH(C$1,Cal!$G$6:$G$21,0),MATCH(C$1,Cal!$H$6:$H$41,0)))))/1.85)*Cal!$C126)</f>
        <v>0.45629950773071598</v>
      </c>
      <c r="D126" s="31">
        <f>(((ABS(INDEX('INPUT AVG'!$B:$AK,Cal!$E126,IF(Cal!$P$3=22.5,MATCH(D$1,Cal!$G$6:$G$21,0),MATCH(D$1,Cal!$H$6:$H$41,0))))+(2.327*INDEX('INPUT RMS'!$B:$AK,Cal!$E126,IF(Cal!$P$3=22.5,MATCH(D$1,Cal!$G$6:$G$21,0),MATCH(D$1,Cal!$H$6:$H$41,0)))))/1.85)*Cal!$C126)</f>
        <v>0.35953511450741737</v>
      </c>
      <c r="E126" s="31">
        <f>(((ABS(INDEX('INPUT AVG'!$B:$AK,Cal!$E126,IF(Cal!$P$3=22.5,MATCH(E$1,Cal!$G$6:$G$21,0),MATCH(E$1,Cal!$H$6:$H$41,0))))+(2.327*INDEX('INPUT RMS'!$B:$AK,Cal!$E126,IF(Cal!$P$3=22.5,MATCH(E$1,Cal!$G$6:$G$21,0),MATCH(E$1,Cal!$H$6:$H$41,0)))))/1.85)*Cal!$C126)</f>
        <v>0.3442820845705431</v>
      </c>
      <c r="F126" s="31">
        <f>(((ABS(INDEX('INPUT AVG'!$B:$AK,Cal!$E126,IF(Cal!$P$3=22.5,MATCH(F$1,Cal!$G$6:$G$21,0),MATCH(F$1,Cal!$H$6:$H$41,0))))+(2.327*INDEX('INPUT RMS'!$B:$AK,Cal!$E126,IF(Cal!$P$3=22.5,MATCH(F$1,Cal!$G$6:$G$21,0),MATCH(F$1,Cal!$H$6:$H$41,0)))))/1.85)*Cal!$C126)</f>
        <v>0.33579393070291824</v>
      </c>
      <c r="G126" s="31">
        <f>(((ABS(INDEX('INPUT AVG'!$B:$AK,Cal!$E126,IF(Cal!$P$3=22.5,MATCH(G$1,Cal!$G$6:$G$21,0),MATCH(G$1,Cal!$H$6:$H$41,0))))+(2.327*INDEX('INPUT RMS'!$B:$AK,Cal!$E126,IF(Cal!$P$3=22.5,MATCH(G$1,Cal!$G$6:$G$21,0),MATCH(G$1,Cal!$H$6:$H$41,0)))))/1.85)*Cal!$C126)</f>
        <v>0.31089260633732818</v>
      </c>
      <c r="H126" s="31">
        <f>(((ABS(INDEX('INPUT AVG'!$B:$AK,Cal!$E126,IF(Cal!$P$3=22.5,MATCH(H$1,Cal!$G$6:$G$21,0),MATCH(H$1,Cal!$H$6:$H$41,0))))+(2.327*INDEX('INPUT RMS'!$B:$AK,Cal!$E126,IF(Cal!$P$3=22.5,MATCH(H$1,Cal!$G$6:$G$21,0),MATCH(H$1,Cal!$H$6:$H$41,0)))))/1.85)*Cal!$C126)</f>
        <v>0.34077096061529338</v>
      </c>
      <c r="I126" s="31">
        <f>(((ABS(INDEX('INPUT AVG'!$B:$AK,Cal!$E126,IF(Cal!$P$3=22.5,MATCH(I$1,Cal!$G$6:$G$21,0),MATCH(I$1,Cal!$H$6:$H$41,0))))+(2.327*INDEX('INPUT RMS'!$B:$AK,Cal!$E126,IF(Cal!$P$3=22.5,MATCH(I$1,Cal!$G$6:$G$21,0),MATCH(I$1,Cal!$H$6:$H$41,0)))))/1.85)*Cal!$C126)</f>
        <v>0.36722156304765391</v>
      </c>
      <c r="J126" s="31">
        <f>(((ABS(INDEX('INPUT AVG'!$B:$AK,Cal!$E126,IF(Cal!$P$3=22.5,MATCH(J$1,Cal!$G$6:$G$21,0),MATCH(J$1,Cal!$H$6:$H$41,0))))+(2.327*INDEX('INPUT RMS'!$B:$AK,Cal!$E126,IF(Cal!$P$3=22.5,MATCH(J$1,Cal!$G$6:$G$21,0),MATCH(J$1,Cal!$H$6:$H$41,0)))))/1.85)*Cal!$C126)</f>
        <v>0.37563544648724628</v>
      </c>
      <c r="K126" s="31">
        <f>(((ABS(INDEX('INPUT AVG'!$B:$AK,Cal!$E126,IF(Cal!$P$3=22.5,MATCH(K$1,Cal!$G$6:$G$21,0),MATCH(K$1,Cal!$H$6:$H$41,0))))+(2.327*INDEX('INPUT RMS'!$B:$AK,Cal!$E126,IF(Cal!$P$3=22.5,MATCH(K$1,Cal!$G$6:$G$21,0),MATCH(K$1,Cal!$H$6:$H$41,0)))))/1.85)*Cal!$C126)</f>
        <v>0.38782073335873113</v>
      </c>
      <c r="L126" s="31">
        <f>(((ABS(INDEX('INPUT AVG'!$B:$AK,Cal!$E126,IF(Cal!$P$3=22.5,MATCH(L$1,Cal!$G$6:$G$21,0),MATCH(L$1,Cal!$H$6:$H$41,0))))+(2.327*INDEX('INPUT RMS'!$B:$AK,Cal!$E126,IF(Cal!$P$3=22.5,MATCH(L$1,Cal!$G$6:$G$21,0),MATCH(L$1,Cal!$H$6:$H$41,0)))))/1.85)*Cal!$C126)</f>
        <v>0.39200987063549658</v>
      </c>
      <c r="M126" s="31">
        <f>(((ABS(INDEX('INPUT AVG'!$B:$AK,Cal!$E126,IF(Cal!$P$3=22.5,MATCH(M$1,Cal!$G$6:$G$21,0),MATCH(M$1,Cal!$H$6:$H$41,0))))+(2.327*INDEX('INPUT RMS'!$B:$AK,Cal!$E126,IF(Cal!$P$3=22.5,MATCH(M$1,Cal!$G$6:$G$21,0),MATCH(M$1,Cal!$H$6:$H$41,0)))))/1.85)*Cal!$C126)</f>
        <v>0.32989666438183268</v>
      </c>
      <c r="N126" s="31">
        <f>(((ABS(INDEX('INPUT AVG'!$B:$AK,Cal!$E126,IF(Cal!$P$3=22.5,MATCH(N$1,Cal!$G$6:$G$21,0),MATCH(N$1,Cal!$H$6:$H$41,0))))+(2.327*INDEX('INPUT RMS'!$B:$AK,Cal!$E126,IF(Cal!$P$3=22.5,MATCH(N$1,Cal!$G$6:$G$21,0),MATCH(N$1,Cal!$H$6:$H$41,0)))))/1.85)*Cal!$C126)</f>
        <v>0.34937650871840681</v>
      </c>
      <c r="O126" s="31">
        <f>(((ABS(INDEX('INPUT AVG'!$B:$AK,Cal!$E126,IF(Cal!$P$3=22.5,MATCH(O$1,Cal!$G$6:$G$21,0),MATCH(O$1,Cal!$H$6:$H$41,0))))+(2.327*INDEX('INPUT RMS'!$B:$AK,Cal!$E126,IF(Cal!$P$3=22.5,MATCH(O$1,Cal!$G$6:$G$21,0),MATCH(O$1,Cal!$H$6:$H$41,0)))))/1.85)*Cal!$C126)</f>
        <v>0.37240366043271239</v>
      </c>
      <c r="P126" s="31">
        <f>(((ABS(INDEX('INPUT AVG'!$B:$AK,Cal!$E126,IF(Cal!$P$3=22.5,MATCH(P$1,Cal!$G$6:$G$21,0),MATCH(P$1,Cal!$H$6:$H$41,0))))+(2.327*INDEX('INPUT RMS'!$B:$AK,Cal!$E126,IF(Cal!$P$3=22.5,MATCH(P$1,Cal!$G$6:$G$21,0),MATCH(P$1,Cal!$H$6:$H$41,0)))))/1.85)*Cal!$C126)</f>
        <v>0.38640360999751733</v>
      </c>
      <c r="Q126" s="31">
        <f>(((ABS(INDEX('INPUT AVG'!$B:$AK,Cal!$E126,IF(Cal!$P$3=22.5,MATCH(Q$1,Cal!$G$6:$G$21,0),MATCH(Q$1,Cal!$H$6:$H$41,0))))+(2.327*INDEX('INPUT RMS'!$B:$AK,Cal!$E126,IF(Cal!$P$3=22.5,MATCH(Q$1,Cal!$G$6:$G$21,0),MATCH(Q$1,Cal!$H$6:$H$41,0)))))/1.85)*Cal!$C126)</f>
        <v>0.38645763360970725</v>
      </c>
      <c r="R126" s="31">
        <f>(((ABS(INDEX('INPUT AVG'!$B:$AK,Cal!$E126,IF(Cal!$P$3=22.5,MATCH(R$1,Cal!$G$6:$G$21,0),MATCH(R$1,Cal!$H$6:$H$41,0))))+(2.327*INDEX('INPUT RMS'!$B:$AK,Cal!$E126,IF(Cal!$P$3=22.5,MATCH(R$1,Cal!$G$6:$G$21,0),MATCH(R$1,Cal!$H$6:$H$41,0)))))/1.85)*Cal!$C126)</f>
        <v>0.3769691045219834</v>
      </c>
      <c r="S126" s="31">
        <f>(((ABS(INDEX('INPUT AVG'!$B:$AK,Cal!$E126,IF(Cal!$P$3=22.5,MATCH(S$1,Cal!$G$6:$G$21,0),MATCH(S$1,Cal!$H$6:$H$41,0))))+(2.327*INDEX('INPUT RMS'!$B:$AK,Cal!$E126,IF(Cal!$P$3=22.5,MATCH(S$1,Cal!$G$6:$G$21,0),MATCH(S$1,Cal!$H$6:$H$41,0)))))/1.85)*Cal!$C126)</f>
        <v>0.3920839939810134</v>
      </c>
      <c r="T126" s="31">
        <f>(((ABS(INDEX('INPUT AVG'!$B:$AK,Cal!$E126,IF(Cal!$P$3=22.5,MATCH(T$1,Cal!$G$6:$G$21,0),MATCH(T$1,Cal!$H$6:$H$41,0))))+(2.327*INDEX('INPUT RMS'!$B:$AK,Cal!$E126,IF(Cal!$P$3=22.5,MATCH(T$1,Cal!$G$6:$G$21,0),MATCH(T$1,Cal!$H$6:$H$41,0)))))/1.85)*Cal!$C126)</f>
        <v>0.41458723435530787</v>
      </c>
      <c r="U126" s="31">
        <f>(((ABS(INDEX('INPUT AVG'!$B:$AK,Cal!$E126,IF(Cal!$P$3=22.5,MATCH(U$1,Cal!$G$6:$G$21,0),MATCH(U$1,Cal!$H$6:$H$41,0))))+(2.327*INDEX('INPUT RMS'!$B:$AK,Cal!$E126,IF(Cal!$P$3=22.5,MATCH(U$1,Cal!$G$6:$G$21,0),MATCH(U$1,Cal!$H$6:$H$41,0)))))/1.85)*Cal!$C126)</f>
        <v>0.36118054810408001</v>
      </c>
      <c r="V126" s="31">
        <f>(((ABS(INDEX('INPUT AVG'!$B:$AK,Cal!$E126,IF(Cal!$P$3=22.5,MATCH(V$1,Cal!$G$6:$G$21,0),MATCH(V$1,Cal!$H$6:$H$41,0))))+(2.327*INDEX('INPUT RMS'!$B:$AK,Cal!$E126,IF(Cal!$P$3=22.5,MATCH(V$1,Cal!$G$6:$G$21,0),MATCH(V$1,Cal!$H$6:$H$41,0)))))/1.85)*Cal!$C126)</f>
        <v>0.31582638098581411</v>
      </c>
      <c r="W126" s="31">
        <f>(((ABS(INDEX('INPUT AVG'!$B:$AK,Cal!$E126,IF(Cal!$P$3=22.5,MATCH(W$1,Cal!$G$6:$G$21,0),MATCH(W$1,Cal!$H$6:$H$41,0))))+(2.327*INDEX('INPUT RMS'!$B:$AK,Cal!$E126,IF(Cal!$P$3=22.5,MATCH(W$1,Cal!$G$6:$G$21,0),MATCH(W$1,Cal!$H$6:$H$41,0)))))/1.85)*Cal!$C126)</f>
        <v>0.32522913370583506</v>
      </c>
      <c r="X126" s="31">
        <f>(((ABS(INDEX('INPUT AVG'!$B:$AK,Cal!$E126,IF(Cal!$P$3=22.5,MATCH(X$1,Cal!$G$6:$G$21,0),MATCH(X$1,Cal!$H$6:$H$41,0))))+(2.327*INDEX('INPUT RMS'!$B:$AK,Cal!$E126,IF(Cal!$P$3=22.5,MATCH(X$1,Cal!$G$6:$G$21,0),MATCH(X$1,Cal!$H$6:$H$41,0)))))/1.85)*Cal!$C126)</f>
        <v>0.30811500614559323</v>
      </c>
      <c r="Y126" s="31">
        <f>(((ABS(INDEX('INPUT AVG'!$B:$AK,Cal!$E126,IF(Cal!$P$3=22.5,MATCH(Y$1,Cal!$G$6:$G$21,0),MATCH(Y$1,Cal!$H$6:$H$41,0))))+(2.327*INDEX('INPUT RMS'!$B:$AK,Cal!$E126,IF(Cal!$P$3=22.5,MATCH(Y$1,Cal!$G$6:$G$21,0),MATCH(Y$1,Cal!$H$6:$H$41,0)))))/1.85)*Cal!$C126)</f>
        <v>0.29802250184722845</v>
      </c>
      <c r="Z126" s="31">
        <f>(((ABS(INDEX('INPUT AVG'!$B:$AK,Cal!$E126,IF(Cal!$P$3=22.5,MATCH(Z$1,Cal!$G$6:$G$21,0),MATCH(Z$1,Cal!$H$6:$H$41,0))))+(2.327*INDEX('INPUT RMS'!$B:$AK,Cal!$E126,IF(Cal!$P$3=22.5,MATCH(Z$1,Cal!$G$6:$G$21,0),MATCH(Z$1,Cal!$H$6:$H$41,0)))))/1.85)*Cal!$C126)</f>
        <v>0.29087437460551385</v>
      </c>
      <c r="AA126" s="31">
        <f>(((ABS(INDEX('INPUT AVG'!$B:$AK,Cal!$E126,IF(Cal!$P$3=22.5,MATCH(AA$1,Cal!$G$6:$G$21,0),MATCH(AA$1,Cal!$H$6:$H$41,0))))+(2.327*INDEX('INPUT RMS'!$B:$AK,Cal!$E126,IF(Cal!$P$3=22.5,MATCH(AA$1,Cal!$G$6:$G$21,0),MATCH(AA$1,Cal!$H$6:$H$41,0)))))/1.85)*Cal!$C126)</f>
        <v>0.28998336811323427</v>
      </c>
      <c r="AB126" s="31">
        <f>(((ABS(INDEX('INPUT AVG'!$B:$AK,Cal!$E126,IF(Cal!$P$3=22.5,MATCH(AB$1,Cal!$G$6:$G$21,0),MATCH(AB$1,Cal!$H$6:$H$41,0))))+(2.327*INDEX('INPUT RMS'!$B:$AK,Cal!$E126,IF(Cal!$P$3=22.5,MATCH(AB$1,Cal!$G$6:$G$21,0),MATCH(AB$1,Cal!$H$6:$H$41,0)))))/1.85)*Cal!$C126)</f>
        <v>0.33790643108052171</v>
      </c>
      <c r="AC126" s="31">
        <f>(((ABS(INDEX('INPUT AVG'!$B:$AK,Cal!$E126,IF(Cal!$P$3=22.5,MATCH(AC$1,Cal!$G$6:$G$21,0),MATCH(AC$1,Cal!$H$6:$H$41,0))))+(2.327*INDEX('INPUT RMS'!$B:$AK,Cal!$E126,IF(Cal!$P$3=22.5,MATCH(AC$1,Cal!$G$6:$G$21,0),MATCH(AC$1,Cal!$H$6:$H$41,0)))))/1.85)*Cal!$C126)</f>
        <v>0.35103857638868124</v>
      </c>
      <c r="AD126" s="31">
        <f>(((ABS(INDEX('INPUT AVG'!$B:$AK,Cal!$E126,IF(Cal!$P$3=22.5,MATCH(AD$1,Cal!$G$6:$G$21,0),MATCH(AD$1,Cal!$H$6:$H$41,0))))+(2.327*INDEX('INPUT RMS'!$B:$AK,Cal!$E126,IF(Cal!$P$3=22.5,MATCH(AD$1,Cal!$G$6:$G$21,0),MATCH(AD$1,Cal!$H$6:$H$41,0)))))/1.85)*Cal!$C126)</f>
        <v>0.34759646807167982</v>
      </c>
      <c r="AE126" s="31">
        <f>(((ABS(INDEX('INPUT AVG'!$B:$AK,Cal!$E126,IF(Cal!$P$3=22.5,MATCH(AE$1,Cal!$G$6:$G$21,0),MATCH(AE$1,Cal!$H$6:$H$41,0))))+(2.327*INDEX('INPUT RMS'!$B:$AK,Cal!$E126,IF(Cal!$P$3=22.5,MATCH(AE$1,Cal!$G$6:$G$21,0),MATCH(AE$1,Cal!$H$6:$H$41,0)))))/1.85)*Cal!$C126)</f>
        <v>0.34286529826956824</v>
      </c>
      <c r="AF126" s="31">
        <f>(((ABS(INDEX('INPUT AVG'!$B:$AK,Cal!$E126,IF(Cal!$P$3=22.5,MATCH(AF$1,Cal!$G$6:$G$21,0),MATCH(AF$1,Cal!$H$6:$H$41,0))))+(2.327*INDEX('INPUT RMS'!$B:$AK,Cal!$E126,IF(Cal!$P$3=22.5,MATCH(AF$1,Cal!$G$6:$G$21,0),MATCH(AF$1,Cal!$H$6:$H$41,0)))))/1.85)*Cal!$C126)</f>
        <v>0.32541953449313704</v>
      </c>
      <c r="AG126" s="31">
        <f>(((ABS(INDEX('INPUT AVG'!$B:$AK,Cal!$E126,IF(Cal!$P$3=22.5,MATCH(AG$1,Cal!$G$6:$G$21,0),MATCH(AG$1,Cal!$H$6:$H$41,0))))+(2.327*INDEX('INPUT RMS'!$B:$AK,Cal!$E126,IF(Cal!$P$3=22.5,MATCH(AG$1,Cal!$G$6:$G$21,0),MATCH(AG$1,Cal!$H$6:$H$41,0)))))/1.85)*Cal!$C126)</f>
        <v>0.32763895258307452</v>
      </c>
      <c r="AH126" s="31">
        <f>(((ABS(INDEX('INPUT AVG'!$B:$AK,Cal!$E126,IF(Cal!$P$3=22.5,MATCH(AH$1,Cal!$G$6:$G$21,0),MATCH(AH$1,Cal!$H$6:$H$41,0))))+(2.327*INDEX('INPUT RMS'!$B:$AK,Cal!$E126,IF(Cal!$P$3=22.5,MATCH(AH$1,Cal!$G$6:$G$21,0),MATCH(AH$1,Cal!$H$6:$H$41,0)))))/1.85)*Cal!$C126)</f>
        <v>0.40149062954090736</v>
      </c>
      <c r="AI126" s="31">
        <f>(((ABS(INDEX('INPUT AVG'!$B:$AK,Cal!$E126,IF(Cal!$P$3=22.5,MATCH(AI$1,Cal!$G$6:$G$21,0),MATCH(AI$1,Cal!$H$6:$H$41,0))))+(2.327*INDEX('INPUT RMS'!$B:$AK,Cal!$E126,IF(Cal!$P$3=22.5,MATCH(AI$1,Cal!$G$6:$G$21,0),MATCH(AI$1,Cal!$H$6:$H$41,0)))))/1.85)*Cal!$C126)</f>
        <v>0.4871471054328454</v>
      </c>
      <c r="AJ126" s="31">
        <f>(((ABS(INDEX('INPUT AVG'!$B:$AK,Cal!$E126,IF(Cal!$P$3=22.5,MATCH(AJ$1,Cal!$G$6:$G$21,0),MATCH(AJ$1,Cal!$H$6:$H$41,0))))+(2.327*INDEX('INPUT RMS'!$B:$AK,Cal!$E126,IF(Cal!$P$3=22.5,MATCH(AJ$1,Cal!$G$6:$G$21,0),MATCH(AJ$1,Cal!$H$6:$H$41,0)))))/1.85)*Cal!$C126)</f>
        <v>0.45717289745807649</v>
      </c>
      <c r="AK126" s="31">
        <f>(((ABS(INDEX('INPUT AVG'!$B:$AK,Cal!$E126,IF(Cal!$P$3=22.5,MATCH(AK$1,Cal!$G$6:$G$21,0),MATCH(AK$1,Cal!$H$6:$H$41,0))))+(2.327*INDEX('INPUT RMS'!$B:$AK,Cal!$E126,IF(Cal!$P$3=22.5,MATCH(AK$1,Cal!$G$6:$G$21,0),MATCH(AK$1,Cal!$H$6:$H$41,0)))))/1.85)*Cal!$C126)</f>
        <v>0.45974276309883272</v>
      </c>
      <c r="AL126" s="31">
        <f>(((ABS(INDEX('INPUT AVG'!$B:$AK,Cal!$E126,IF(Cal!$P$3=22.5,MATCH(AL$1,Cal!$G$6:$G$21,0),MATCH(AL$1,Cal!$H$6:$H$41,0))))+(2.327*INDEX('INPUT RMS'!$B:$AK,Cal!$E126,IF(Cal!$P$3=22.5,MATCH(AL$1,Cal!$G$6:$G$21,0),MATCH(AL$1,Cal!$H$6:$H$41,0)))))/1.85)*Cal!$C126)</f>
        <v>0.46485116900624451</v>
      </c>
    </row>
    <row r="127" spans="1:38" x14ac:dyDescent="0.4">
      <c r="A127" s="7">
        <f>Cal!A127</f>
        <v>126</v>
      </c>
      <c r="B127" s="31">
        <f>(((ABS(INDEX('INPUT AVG'!$B:$AK,Cal!$E127,IF(Cal!$P$3=22.5,MATCH(B$1,Cal!$G$6:$G$21,0),MATCH(B$1,Cal!$H$6:$H$41,0))))+(2.327*INDEX('INPUT RMS'!$B:$AK,Cal!$E127,IF(Cal!$P$3=22.5,MATCH(B$1,Cal!$G$6:$G$21,0),MATCH(B$1,Cal!$H$6:$H$41,0)))))/1.85)*Cal!$C127)</f>
        <v>0.46694616258949845</v>
      </c>
      <c r="C127" s="31">
        <f>(((ABS(INDEX('INPUT AVG'!$B:$AK,Cal!$E127,IF(Cal!$P$3=22.5,MATCH(C$1,Cal!$G$6:$G$21,0),MATCH(C$1,Cal!$H$6:$H$41,0))))+(2.327*INDEX('INPUT RMS'!$B:$AK,Cal!$E127,IF(Cal!$P$3=22.5,MATCH(C$1,Cal!$G$6:$G$21,0),MATCH(C$1,Cal!$H$6:$H$41,0)))))/1.85)*Cal!$C127)</f>
        <v>0.47834309107548478</v>
      </c>
      <c r="D127" s="31">
        <f>(((ABS(INDEX('INPUT AVG'!$B:$AK,Cal!$E127,IF(Cal!$P$3=22.5,MATCH(D$1,Cal!$G$6:$G$21,0),MATCH(D$1,Cal!$H$6:$H$41,0))))+(2.327*INDEX('INPUT RMS'!$B:$AK,Cal!$E127,IF(Cal!$P$3=22.5,MATCH(D$1,Cal!$G$6:$G$21,0),MATCH(D$1,Cal!$H$6:$H$41,0)))))/1.85)*Cal!$C127)</f>
        <v>0.3630271619961068</v>
      </c>
      <c r="E127" s="31">
        <f>(((ABS(INDEX('INPUT AVG'!$B:$AK,Cal!$E127,IF(Cal!$P$3=22.5,MATCH(E$1,Cal!$G$6:$G$21,0),MATCH(E$1,Cal!$H$6:$H$41,0))))+(2.327*INDEX('INPUT RMS'!$B:$AK,Cal!$E127,IF(Cal!$P$3=22.5,MATCH(E$1,Cal!$G$6:$G$21,0),MATCH(E$1,Cal!$H$6:$H$41,0)))))/1.85)*Cal!$C127)</f>
        <v>0.3468733775655965</v>
      </c>
      <c r="F127" s="31">
        <f>(((ABS(INDEX('INPUT AVG'!$B:$AK,Cal!$E127,IF(Cal!$P$3=22.5,MATCH(F$1,Cal!$G$6:$G$21,0),MATCH(F$1,Cal!$H$6:$H$41,0))))+(2.327*INDEX('INPUT RMS'!$B:$AK,Cal!$E127,IF(Cal!$P$3=22.5,MATCH(F$1,Cal!$G$6:$G$21,0),MATCH(F$1,Cal!$H$6:$H$41,0)))))/1.85)*Cal!$C127)</f>
        <v>0.34616463926998342</v>
      </c>
      <c r="G127" s="31">
        <f>(((ABS(INDEX('INPUT AVG'!$B:$AK,Cal!$E127,IF(Cal!$P$3=22.5,MATCH(G$1,Cal!$G$6:$G$21,0),MATCH(G$1,Cal!$H$6:$H$41,0))))+(2.327*INDEX('INPUT RMS'!$B:$AK,Cal!$E127,IF(Cal!$P$3=22.5,MATCH(G$1,Cal!$G$6:$G$21,0),MATCH(G$1,Cal!$H$6:$H$41,0)))))/1.85)*Cal!$C127)</f>
        <v>0.32087574540360553</v>
      </c>
      <c r="H127" s="31">
        <f>(((ABS(INDEX('INPUT AVG'!$B:$AK,Cal!$E127,IF(Cal!$P$3=22.5,MATCH(H$1,Cal!$G$6:$G$21,0),MATCH(H$1,Cal!$H$6:$H$41,0))))+(2.327*INDEX('INPUT RMS'!$B:$AK,Cal!$E127,IF(Cal!$P$3=22.5,MATCH(H$1,Cal!$G$6:$G$21,0),MATCH(H$1,Cal!$H$6:$H$41,0)))))/1.85)*Cal!$C127)</f>
        <v>0.34362162128493595</v>
      </c>
      <c r="I127" s="31">
        <f>(((ABS(INDEX('INPUT AVG'!$B:$AK,Cal!$E127,IF(Cal!$P$3=22.5,MATCH(I$1,Cal!$G$6:$G$21,0),MATCH(I$1,Cal!$H$6:$H$41,0))))+(2.327*INDEX('INPUT RMS'!$B:$AK,Cal!$E127,IF(Cal!$P$3=22.5,MATCH(I$1,Cal!$G$6:$G$21,0),MATCH(I$1,Cal!$H$6:$H$41,0)))))/1.85)*Cal!$C127)</f>
        <v>0.3510400606691837</v>
      </c>
      <c r="J127" s="31">
        <f>(((ABS(INDEX('INPUT AVG'!$B:$AK,Cal!$E127,IF(Cal!$P$3=22.5,MATCH(J$1,Cal!$G$6:$G$21,0),MATCH(J$1,Cal!$H$6:$H$41,0))))+(2.327*INDEX('INPUT RMS'!$B:$AK,Cal!$E127,IF(Cal!$P$3=22.5,MATCH(J$1,Cal!$G$6:$G$21,0),MATCH(J$1,Cal!$H$6:$H$41,0)))))/1.85)*Cal!$C127)</f>
        <v>0.36800086420935552</v>
      </c>
      <c r="K127" s="31">
        <f>(((ABS(INDEX('INPUT AVG'!$B:$AK,Cal!$E127,IF(Cal!$P$3=22.5,MATCH(K$1,Cal!$G$6:$G$21,0),MATCH(K$1,Cal!$H$6:$H$41,0))))+(2.327*INDEX('INPUT RMS'!$B:$AK,Cal!$E127,IF(Cal!$P$3=22.5,MATCH(K$1,Cal!$G$6:$G$21,0),MATCH(K$1,Cal!$H$6:$H$41,0)))))/1.85)*Cal!$C127)</f>
        <v>0.40259753921547453</v>
      </c>
      <c r="L127" s="31">
        <f>(((ABS(INDEX('INPUT AVG'!$B:$AK,Cal!$E127,IF(Cal!$P$3=22.5,MATCH(L$1,Cal!$G$6:$G$21,0),MATCH(L$1,Cal!$H$6:$H$41,0))))+(2.327*INDEX('INPUT RMS'!$B:$AK,Cal!$E127,IF(Cal!$P$3=22.5,MATCH(L$1,Cal!$G$6:$G$21,0),MATCH(L$1,Cal!$H$6:$H$41,0)))))/1.85)*Cal!$C127)</f>
        <v>0.40474611416459083</v>
      </c>
      <c r="M127" s="31">
        <f>(((ABS(INDEX('INPUT AVG'!$B:$AK,Cal!$E127,IF(Cal!$P$3=22.5,MATCH(M$1,Cal!$G$6:$G$21,0),MATCH(M$1,Cal!$H$6:$H$41,0))))+(2.327*INDEX('INPUT RMS'!$B:$AK,Cal!$E127,IF(Cal!$P$3=22.5,MATCH(M$1,Cal!$G$6:$G$21,0),MATCH(M$1,Cal!$H$6:$H$41,0)))))/1.85)*Cal!$C127)</f>
        <v>0.37056390551296436</v>
      </c>
      <c r="N127" s="31">
        <f>(((ABS(INDEX('INPUT AVG'!$B:$AK,Cal!$E127,IF(Cal!$P$3=22.5,MATCH(N$1,Cal!$G$6:$G$21,0),MATCH(N$1,Cal!$H$6:$H$41,0))))+(2.327*INDEX('INPUT RMS'!$B:$AK,Cal!$E127,IF(Cal!$P$3=22.5,MATCH(N$1,Cal!$G$6:$G$21,0),MATCH(N$1,Cal!$H$6:$H$41,0)))))/1.85)*Cal!$C127)</f>
        <v>0.39063930834467347</v>
      </c>
      <c r="O127" s="31">
        <f>(((ABS(INDEX('INPUT AVG'!$B:$AK,Cal!$E127,IF(Cal!$P$3=22.5,MATCH(O$1,Cal!$G$6:$G$21,0),MATCH(O$1,Cal!$H$6:$H$41,0))))+(2.327*INDEX('INPUT RMS'!$B:$AK,Cal!$E127,IF(Cal!$P$3=22.5,MATCH(O$1,Cal!$G$6:$G$21,0),MATCH(O$1,Cal!$H$6:$H$41,0)))))/1.85)*Cal!$C127)</f>
        <v>0.41727337942735565</v>
      </c>
      <c r="P127" s="31">
        <f>(((ABS(INDEX('INPUT AVG'!$B:$AK,Cal!$E127,IF(Cal!$P$3=22.5,MATCH(P$1,Cal!$G$6:$G$21,0),MATCH(P$1,Cal!$H$6:$H$41,0))))+(2.327*INDEX('INPUT RMS'!$B:$AK,Cal!$E127,IF(Cal!$P$3=22.5,MATCH(P$1,Cal!$G$6:$G$21,0),MATCH(P$1,Cal!$H$6:$H$41,0)))))/1.85)*Cal!$C127)</f>
        <v>0.43577784141978698</v>
      </c>
      <c r="Q127" s="31">
        <f>(((ABS(INDEX('INPUT AVG'!$B:$AK,Cal!$E127,IF(Cal!$P$3=22.5,MATCH(Q$1,Cal!$G$6:$G$21,0),MATCH(Q$1,Cal!$H$6:$H$41,0))))+(2.327*INDEX('INPUT RMS'!$B:$AK,Cal!$E127,IF(Cal!$P$3=22.5,MATCH(Q$1,Cal!$G$6:$G$21,0),MATCH(Q$1,Cal!$H$6:$H$41,0)))))/1.85)*Cal!$C127)</f>
        <v>0.43191535794251679</v>
      </c>
      <c r="R127" s="31">
        <f>(((ABS(INDEX('INPUT AVG'!$B:$AK,Cal!$E127,IF(Cal!$P$3=22.5,MATCH(R$1,Cal!$G$6:$G$21,0),MATCH(R$1,Cal!$H$6:$H$41,0))))+(2.327*INDEX('INPUT RMS'!$B:$AK,Cal!$E127,IF(Cal!$P$3=22.5,MATCH(R$1,Cal!$G$6:$G$21,0),MATCH(R$1,Cal!$H$6:$H$41,0)))))/1.85)*Cal!$C127)</f>
        <v>0.42208292091214977</v>
      </c>
      <c r="S127" s="31">
        <f>(((ABS(INDEX('INPUT AVG'!$B:$AK,Cal!$E127,IF(Cal!$P$3=22.5,MATCH(S$1,Cal!$G$6:$G$21,0),MATCH(S$1,Cal!$H$6:$H$41,0))))+(2.327*INDEX('INPUT RMS'!$B:$AK,Cal!$E127,IF(Cal!$P$3=22.5,MATCH(S$1,Cal!$G$6:$G$21,0),MATCH(S$1,Cal!$H$6:$H$41,0)))))/1.85)*Cal!$C127)</f>
        <v>0.43626910159716731</v>
      </c>
      <c r="T127" s="31">
        <f>(((ABS(INDEX('INPUT AVG'!$B:$AK,Cal!$E127,IF(Cal!$P$3=22.5,MATCH(T$1,Cal!$G$6:$G$21,0),MATCH(T$1,Cal!$H$6:$H$41,0))))+(2.327*INDEX('INPUT RMS'!$B:$AK,Cal!$E127,IF(Cal!$P$3=22.5,MATCH(T$1,Cal!$G$6:$G$21,0),MATCH(T$1,Cal!$H$6:$H$41,0)))))/1.85)*Cal!$C127)</f>
        <v>0.44357217087938972</v>
      </c>
      <c r="U127" s="31">
        <f>(((ABS(INDEX('INPUT AVG'!$B:$AK,Cal!$E127,IF(Cal!$P$3=22.5,MATCH(U$1,Cal!$G$6:$G$21,0),MATCH(U$1,Cal!$H$6:$H$41,0))))+(2.327*INDEX('INPUT RMS'!$B:$AK,Cal!$E127,IF(Cal!$P$3=22.5,MATCH(U$1,Cal!$G$6:$G$21,0),MATCH(U$1,Cal!$H$6:$H$41,0)))))/1.85)*Cal!$C127)</f>
        <v>0.36828005965497035</v>
      </c>
      <c r="V127" s="31">
        <f>(((ABS(INDEX('INPUT AVG'!$B:$AK,Cal!$E127,IF(Cal!$P$3=22.5,MATCH(V$1,Cal!$G$6:$G$21,0),MATCH(V$1,Cal!$H$6:$H$41,0))))+(2.327*INDEX('INPUT RMS'!$B:$AK,Cal!$E127,IF(Cal!$P$3=22.5,MATCH(V$1,Cal!$G$6:$G$21,0),MATCH(V$1,Cal!$H$6:$H$41,0)))))/1.85)*Cal!$C127)</f>
        <v>0.34176677993825966</v>
      </c>
      <c r="W127" s="31">
        <f>(((ABS(INDEX('INPUT AVG'!$B:$AK,Cal!$E127,IF(Cal!$P$3=22.5,MATCH(W$1,Cal!$G$6:$G$21,0),MATCH(W$1,Cal!$H$6:$H$41,0))))+(2.327*INDEX('INPUT RMS'!$B:$AK,Cal!$E127,IF(Cal!$P$3=22.5,MATCH(W$1,Cal!$G$6:$G$21,0),MATCH(W$1,Cal!$H$6:$H$41,0)))))/1.85)*Cal!$C127)</f>
        <v>0.35750655314406832</v>
      </c>
      <c r="X127" s="31">
        <f>(((ABS(INDEX('INPUT AVG'!$B:$AK,Cal!$E127,IF(Cal!$P$3=22.5,MATCH(X$1,Cal!$G$6:$G$21,0),MATCH(X$1,Cal!$H$6:$H$41,0))))+(2.327*INDEX('INPUT RMS'!$B:$AK,Cal!$E127,IF(Cal!$P$3=22.5,MATCH(X$1,Cal!$G$6:$G$21,0),MATCH(X$1,Cal!$H$6:$H$41,0)))))/1.85)*Cal!$C127)</f>
        <v>0.3221588486594123</v>
      </c>
      <c r="Y127" s="31">
        <f>(((ABS(INDEX('INPUT AVG'!$B:$AK,Cal!$E127,IF(Cal!$P$3=22.5,MATCH(Y$1,Cal!$G$6:$G$21,0),MATCH(Y$1,Cal!$H$6:$H$41,0))))+(2.327*INDEX('INPUT RMS'!$B:$AK,Cal!$E127,IF(Cal!$P$3=22.5,MATCH(Y$1,Cal!$G$6:$G$21,0),MATCH(Y$1,Cal!$H$6:$H$41,0)))))/1.85)*Cal!$C127)</f>
        <v>0.33870682658375917</v>
      </c>
      <c r="Z127" s="31">
        <f>(((ABS(INDEX('INPUT AVG'!$B:$AK,Cal!$E127,IF(Cal!$P$3=22.5,MATCH(Z$1,Cal!$G$6:$G$21,0),MATCH(Z$1,Cal!$H$6:$H$41,0))))+(2.327*INDEX('INPUT RMS'!$B:$AK,Cal!$E127,IF(Cal!$P$3=22.5,MATCH(Z$1,Cal!$G$6:$G$21,0),MATCH(Z$1,Cal!$H$6:$H$41,0)))))/1.85)*Cal!$C127)</f>
        <v>0.32204284634944552</v>
      </c>
      <c r="AA127" s="31">
        <f>(((ABS(INDEX('INPUT AVG'!$B:$AK,Cal!$E127,IF(Cal!$P$3=22.5,MATCH(AA$1,Cal!$G$6:$G$21,0),MATCH(AA$1,Cal!$H$6:$H$41,0))))+(2.327*INDEX('INPUT RMS'!$B:$AK,Cal!$E127,IF(Cal!$P$3=22.5,MATCH(AA$1,Cal!$G$6:$G$21,0),MATCH(AA$1,Cal!$H$6:$H$41,0)))))/1.85)*Cal!$C127)</f>
        <v>0.32743858034546308</v>
      </c>
      <c r="AB127" s="31">
        <f>(((ABS(INDEX('INPUT AVG'!$B:$AK,Cal!$E127,IF(Cal!$P$3=22.5,MATCH(AB$1,Cal!$G$6:$G$21,0),MATCH(AB$1,Cal!$H$6:$H$41,0))))+(2.327*INDEX('INPUT RMS'!$B:$AK,Cal!$E127,IF(Cal!$P$3=22.5,MATCH(AB$1,Cal!$G$6:$G$21,0),MATCH(AB$1,Cal!$H$6:$H$41,0)))))/1.85)*Cal!$C127)</f>
        <v>0.3838019139863349</v>
      </c>
      <c r="AC127" s="31">
        <f>(((ABS(INDEX('INPUT AVG'!$B:$AK,Cal!$E127,IF(Cal!$P$3=22.5,MATCH(AC$1,Cal!$G$6:$G$21,0),MATCH(AC$1,Cal!$H$6:$H$41,0))))+(2.327*INDEX('INPUT RMS'!$B:$AK,Cal!$E127,IF(Cal!$P$3=22.5,MATCH(AC$1,Cal!$G$6:$G$21,0),MATCH(AC$1,Cal!$H$6:$H$41,0)))))/1.85)*Cal!$C127)</f>
        <v>0.38356466022697649</v>
      </c>
      <c r="AD127" s="31">
        <f>(((ABS(INDEX('INPUT AVG'!$B:$AK,Cal!$E127,IF(Cal!$P$3=22.5,MATCH(AD$1,Cal!$G$6:$G$21,0),MATCH(AD$1,Cal!$H$6:$H$41,0))))+(2.327*INDEX('INPUT RMS'!$B:$AK,Cal!$E127,IF(Cal!$P$3=22.5,MATCH(AD$1,Cal!$G$6:$G$21,0),MATCH(AD$1,Cal!$H$6:$H$41,0)))))/1.85)*Cal!$C127)</f>
        <v>0.36951113506748867</v>
      </c>
      <c r="AE127" s="31">
        <f>(((ABS(INDEX('INPUT AVG'!$B:$AK,Cal!$E127,IF(Cal!$P$3=22.5,MATCH(AE$1,Cal!$G$6:$G$21,0),MATCH(AE$1,Cal!$H$6:$H$41,0))))+(2.327*INDEX('INPUT RMS'!$B:$AK,Cal!$E127,IF(Cal!$P$3=22.5,MATCH(AE$1,Cal!$G$6:$G$21,0),MATCH(AE$1,Cal!$H$6:$H$41,0)))))/1.85)*Cal!$C127)</f>
        <v>0.3620144106407423</v>
      </c>
      <c r="AF127" s="31">
        <f>(((ABS(INDEX('INPUT AVG'!$B:$AK,Cal!$E127,IF(Cal!$P$3=22.5,MATCH(AF$1,Cal!$G$6:$G$21,0),MATCH(AF$1,Cal!$H$6:$H$41,0))))+(2.327*INDEX('INPUT RMS'!$B:$AK,Cal!$E127,IF(Cal!$P$3=22.5,MATCH(AF$1,Cal!$G$6:$G$21,0),MATCH(AF$1,Cal!$H$6:$H$41,0)))))/1.85)*Cal!$C127)</f>
        <v>0.32837421859438354</v>
      </c>
      <c r="AG127" s="31">
        <f>(((ABS(INDEX('INPUT AVG'!$B:$AK,Cal!$E127,IF(Cal!$P$3=22.5,MATCH(AG$1,Cal!$G$6:$G$21,0),MATCH(AG$1,Cal!$H$6:$H$41,0))))+(2.327*INDEX('INPUT RMS'!$B:$AK,Cal!$E127,IF(Cal!$P$3=22.5,MATCH(AG$1,Cal!$G$6:$G$21,0),MATCH(AG$1,Cal!$H$6:$H$41,0)))))/1.85)*Cal!$C127)</f>
        <v>0.31082601363997198</v>
      </c>
      <c r="AH127" s="31">
        <f>(((ABS(INDEX('INPUT AVG'!$B:$AK,Cal!$E127,IF(Cal!$P$3=22.5,MATCH(AH$1,Cal!$G$6:$G$21,0),MATCH(AH$1,Cal!$H$6:$H$41,0))))+(2.327*INDEX('INPUT RMS'!$B:$AK,Cal!$E127,IF(Cal!$P$3=22.5,MATCH(AH$1,Cal!$G$6:$G$21,0),MATCH(AH$1,Cal!$H$6:$H$41,0)))))/1.85)*Cal!$C127)</f>
        <v>0.39068480850071519</v>
      </c>
      <c r="AI127" s="31">
        <f>(((ABS(INDEX('INPUT AVG'!$B:$AK,Cal!$E127,IF(Cal!$P$3=22.5,MATCH(AI$1,Cal!$G$6:$G$21,0),MATCH(AI$1,Cal!$H$6:$H$41,0))))+(2.327*INDEX('INPUT RMS'!$B:$AK,Cal!$E127,IF(Cal!$P$3=22.5,MATCH(AI$1,Cal!$G$6:$G$21,0),MATCH(AI$1,Cal!$H$6:$H$41,0)))))/1.85)*Cal!$C127)</f>
        <v>0.47896279307636047</v>
      </c>
      <c r="AJ127" s="31">
        <f>(((ABS(INDEX('INPUT AVG'!$B:$AK,Cal!$E127,IF(Cal!$P$3=22.5,MATCH(AJ$1,Cal!$G$6:$G$21,0),MATCH(AJ$1,Cal!$H$6:$H$41,0))))+(2.327*INDEX('INPUT RMS'!$B:$AK,Cal!$E127,IF(Cal!$P$3=22.5,MATCH(AJ$1,Cal!$G$6:$G$21,0),MATCH(AJ$1,Cal!$H$6:$H$41,0)))))/1.85)*Cal!$C127)</f>
        <v>0.44978895993651569</v>
      </c>
      <c r="AK127" s="31">
        <f>(((ABS(INDEX('INPUT AVG'!$B:$AK,Cal!$E127,IF(Cal!$P$3=22.5,MATCH(AK$1,Cal!$G$6:$G$21,0),MATCH(AK$1,Cal!$H$6:$H$41,0))))+(2.327*INDEX('INPUT RMS'!$B:$AK,Cal!$E127,IF(Cal!$P$3=22.5,MATCH(AK$1,Cal!$G$6:$G$21,0),MATCH(AK$1,Cal!$H$6:$H$41,0)))))/1.85)*Cal!$C127)</f>
        <v>0.44242563067255791</v>
      </c>
      <c r="AL127" s="31">
        <f>(((ABS(INDEX('INPUT AVG'!$B:$AK,Cal!$E127,IF(Cal!$P$3=22.5,MATCH(AL$1,Cal!$G$6:$G$21,0),MATCH(AL$1,Cal!$H$6:$H$41,0))))+(2.327*INDEX('INPUT RMS'!$B:$AK,Cal!$E127,IF(Cal!$P$3=22.5,MATCH(AL$1,Cal!$G$6:$G$21,0),MATCH(AL$1,Cal!$H$6:$H$41,0)))))/1.85)*Cal!$C127)</f>
        <v>0.46694616258949845</v>
      </c>
    </row>
    <row r="128" spans="1:38" x14ac:dyDescent="0.4">
      <c r="A128" s="7">
        <f>Cal!A128</f>
        <v>127</v>
      </c>
      <c r="B128" s="31">
        <f>(((ABS(INDEX('INPUT AVG'!$B:$AK,Cal!$E128,IF(Cal!$P$3=22.5,MATCH(B$1,Cal!$G$6:$G$21,0),MATCH(B$1,Cal!$H$6:$H$41,0))))+(2.327*INDEX('INPUT RMS'!$B:$AK,Cal!$E128,IF(Cal!$P$3=22.5,MATCH(B$1,Cal!$G$6:$G$21,0),MATCH(B$1,Cal!$H$6:$H$41,0)))))/1.85)*Cal!$C128)</f>
        <v>0.13357963209015292</v>
      </c>
      <c r="C128" s="31">
        <f>(((ABS(INDEX('INPUT AVG'!$B:$AK,Cal!$E128,IF(Cal!$P$3=22.5,MATCH(C$1,Cal!$G$6:$G$21,0),MATCH(C$1,Cal!$H$6:$H$41,0))))+(2.327*INDEX('INPUT RMS'!$B:$AK,Cal!$E128,IF(Cal!$P$3=22.5,MATCH(C$1,Cal!$G$6:$G$21,0),MATCH(C$1,Cal!$H$6:$H$41,0)))))/1.85)*Cal!$C128)</f>
        <v>0.1124632277943798</v>
      </c>
      <c r="D128" s="31">
        <f>(((ABS(INDEX('INPUT AVG'!$B:$AK,Cal!$E128,IF(Cal!$P$3=22.5,MATCH(D$1,Cal!$G$6:$G$21,0),MATCH(D$1,Cal!$H$6:$H$41,0))))+(2.327*INDEX('INPUT RMS'!$B:$AK,Cal!$E128,IF(Cal!$P$3=22.5,MATCH(D$1,Cal!$G$6:$G$21,0),MATCH(D$1,Cal!$H$6:$H$41,0)))))/1.85)*Cal!$C128)</f>
        <v>0.11342311196230552</v>
      </c>
      <c r="E128" s="31">
        <f>(((ABS(INDEX('INPUT AVG'!$B:$AK,Cal!$E128,IF(Cal!$P$3=22.5,MATCH(E$1,Cal!$G$6:$G$21,0),MATCH(E$1,Cal!$H$6:$H$41,0))))+(2.327*INDEX('INPUT RMS'!$B:$AK,Cal!$E128,IF(Cal!$P$3=22.5,MATCH(E$1,Cal!$G$6:$G$21,0),MATCH(E$1,Cal!$H$6:$H$41,0)))))/1.85)*Cal!$C128)</f>
        <v>0.11233484054739409</v>
      </c>
      <c r="F128" s="31">
        <f>(((ABS(INDEX('INPUT AVG'!$B:$AK,Cal!$E128,IF(Cal!$P$3=22.5,MATCH(F$1,Cal!$G$6:$G$21,0),MATCH(F$1,Cal!$H$6:$H$41,0))))+(2.327*INDEX('INPUT RMS'!$B:$AK,Cal!$E128,IF(Cal!$P$3=22.5,MATCH(F$1,Cal!$G$6:$G$21,0),MATCH(F$1,Cal!$H$6:$H$41,0)))))/1.85)*Cal!$C128)</f>
        <v>0.11276939283150274</v>
      </c>
      <c r="G128" s="31">
        <f>(((ABS(INDEX('INPUT AVG'!$B:$AK,Cal!$E128,IF(Cal!$P$3=22.5,MATCH(G$1,Cal!$G$6:$G$21,0),MATCH(G$1,Cal!$H$6:$H$41,0))))+(2.327*INDEX('INPUT RMS'!$B:$AK,Cal!$E128,IF(Cal!$P$3=22.5,MATCH(G$1,Cal!$G$6:$G$21,0),MATCH(G$1,Cal!$H$6:$H$41,0)))))/1.85)*Cal!$C128)</f>
        <v>0.11161386422812937</v>
      </c>
      <c r="H128" s="31">
        <f>(((ABS(INDEX('INPUT AVG'!$B:$AK,Cal!$E128,IF(Cal!$P$3=22.5,MATCH(H$1,Cal!$G$6:$G$21,0),MATCH(H$1,Cal!$H$6:$H$41,0))))+(2.327*INDEX('INPUT RMS'!$B:$AK,Cal!$E128,IF(Cal!$P$3=22.5,MATCH(H$1,Cal!$G$6:$G$21,0),MATCH(H$1,Cal!$H$6:$H$41,0)))))/1.85)*Cal!$C128)</f>
        <v>0.11293321239988545</v>
      </c>
      <c r="I128" s="31">
        <f>(((ABS(INDEX('INPUT AVG'!$B:$AK,Cal!$E128,IF(Cal!$P$3=22.5,MATCH(I$1,Cal!$G$6:$G$21,0),MATCH(I$1,Cal!$H$6:$H$41,0))))+(2.327*INDEX('INPUT RMS'!$B:$AK,Cal!$E128,IF(Cal!$P$3=22.5,MATCH(I$1,Cal!$G$6:$G$21,0),MATCH(I$1,Cal!$H$6:$H$41,0)))))/1.85)*Cal!$C128)</f>
        <v>0.11175227600779081</v>
      </c>
      <c r="J128" s="31">
        <f>(((ABS(INDEX('INPUT AVG'!$B:$AK,Cal!$E128,IF(Cal!$P$3=22.5,MATCH(J$1,Cal!$G$6:$G$21,0),MATCH(J$1,Cal!$H$6:$H$41,0))))+(2.327*INDEX('INPUT RMS'!$B:$AK,Cal!$E128,IF(Cal!$P$3=22.5,MATCH(J$1,Cal!$G$6:$G$21,0),MATCH(J$1,Cal!$H$6:$H$41,0)))))/1.85)*Cal!$C128)</f>
        <v>0.11179369943367466</v>
      </c>
      <c r="K128" s="31">
        <f>(((ABS(INDEX('INPUT AVG'!$B:$AK,Cal!$E128,IF(Cal!$P$3=22.5,MATCH(K$1,Cal!$G$6:$G$21,0),MATCH(K$1,Cal!$H$6:$H$41,0))))+(2.327*INDEX('INPUT RMS'!$B:$AK,Cal!$E128,IF(Cal!$P$3=22.5,MATCH(K$1,Cal!$G$6:$G$21,0),MATCH(K$1,Cal!$H$6:$H$41,0)))))/1.85)*Cal!$C128)</f>
        <v>0.11326222832339841</v>
      </c>
      <c r="L128" s="31">
        <f>(((ABS(INDEX('INPUT AVG'!$B:$AK,Cal!$E128,IF(Cal!$P$3=22.5,MATCH(L$1,Cal!$G$6:$G$21,0),MATCH(L$1,Cal!$H$6:$H$41,0))))+(2.327*INDEX('INPUT RMS'!$B:$AK,Cal!$E128,IF(Cal!$P$3=22.5,MATCH(L$1,Cal!$G$6:$G$21,0),MATCH(L$1,Cal!$H$6:$H$41,0)))))/1.85)*Cal!$C128)</f>
        <v>0.1177946848543109</v>
      </c>
      <c r="M128" s="31">
        <f>(((ABS(INDEX('INPUT AVG'!$B:$AK,Cal!$E128,IF(Cal!$P$3=22.5,MATCH(M$1,Cal!$G$6:$G$21,0),MATCH(M$1,Cal!$H$6:$H$41,0))))+(2.327*INDEX('INPUT RMS'!$B:$AK,Cal!$E128,IF(Cal!$P$3=22.5,MATCH(M$1,Cal!$G$6:$G$21,0),MATCH(M$1,Cal!$H$6:$H$41,0)))))/1.85)*Cal!$C128)</f>
        <v>0.12362632200524613</v>
      </c>
      <c r="N128" s="31">
        <f>(((ABS(INDEX('INPUT AVG'!$B:$AK,Cal!$E128,IF(Cal!$P$3=22.5,MATCH(N$1,Cal!$G$6:$G$21,0),MATCH(N$1,Cal!$H$6:$H$41,0))))+(2.327*INDEX('INPUT RMS'!$B:$AK,Cal!$E128,IF(Cal!$P$3=22.5,MATCH(N$1,Cal!$G$6:$G$21,0),MATCH(N$1,Cal!$H$6:$H$41,0)))))/1.85)*Cal!$C128)</f>
        <v>0.11259374805398889</v>
      </c>
      <c r="O128" s="31">
        <f>(((ABS(INDEX('INPUT AVG'!$B:$AK,Cal!$E128,IF(Cal!$P$3=22.5,MATCH(O$1,Cal!$G$6:$G$21,0),MATCH(O$1,Cal!$H$6:$H$41,0))))+(2.327*INDEX('INPUT RMS'!$B:$AK,Cal!$E128,IF(Cal!$P$3=22.5,MATCH(O$1,Cal!$G$6:$G$21,0),MATCH(O$1,Cal!$H$6:$H$41,0)))))/1.85)*Cal!$C128)</f>
        <v>0.11425993653165327</v>
      </c>
      <c r="P128" s="31">
        <f>(((ABS(INDEX('INPUT AVG'!$B:$AK,Cal!$E128,IF(Cal!$P$3=22.5,MATCH(P$1,Cal!$G$6:$G$21,0),MATCH(P$1,Cal!$H$6:$H$41,0))))+(2.327*INDEX('INPUT RMS'!$B:$AK,Cal!$E128,IF(Cal!$P$3=22.5,MATCH(P$1,Cal!$G$6:$G$21,0),MATCH(P$1,Cal!$H$6:$H$41,0)))))/1.85)*Cal!$C128)</f>
        <v>0.11985100066138279</v>
      </c>
      <c r="Q128" s="31">
        <f>(((ABS(INDEX('INPUT AVG'!$B:$AK,Cal!$E128,IF(Cal!$P$3=22.5,MATCH(Q$1,Cal!$G$6:$G$21,0),MATCH(Q$1,Cal!$H$6:$H$41,0))))+(2.327*INDEX('INPUT RMS'!$B:$AK,Cal!$E128,IF(Cal!$P$3=22.5,MATCH(Q$1,Cal!$G$6:$G$21,0),MATCH(Q$1,Cal!$H$6:$H$41,0)))))/1.85)*Cal!$C128)</f>
        <v>0.12421180908945767</v>
      </c>
      <c r="R128" s="31">
        <f>(((ABS(INDEX('INPUT AVG'!$B:$AK,Cal!$E128,IF(Cal!$P$3=22.5,MATCH(R$1,Cal!$G$6:$G$21,0),MATCH(R$1,Cal!$H$6:$H$41,0))))+(2.327*INDEX('INPUT RMS'!$B:$AK,Cal!$E128,IF(Cal!$P$3=22.5,MATCH(R$1,Cal!$G$6:$G$21,0),MATCH(R$1,Cal!$H$6:$H$41,0)))))/1.85)*Cal!$C128)</f>
        <v>0.12789903462939969</v>
      </c>
      <c r="S128" s="31">
        <f>(((ABS(INDEX('INPUT AVG'!$B:$AK,Cal!$E128,IF(Cal!$P$3=22.5,MATCH(S$1,Cal!$G$6:$G$21,0),MATCH(S$1,Cal!$H$6:$H$41,0))))+(2.327*INDEX('INPUT RMS'!$B:$AK,Cal!$E128,IF(Cal!$P$3=22.5,MATCH(S$1,Cal!$G$6:$G$21,0),MATCH(S$1,Cal!$H$6:$H$41,0)))))/1.85)*Cal!$C128)</f>
        <v>0.14035406876053358</v>
      </c>
      <c r="T128" s="31">
        <f>(((ABS(INDEX('INPUT AVG'!$B:$AK,Cal!$E128,IF(Cal!$P$3=22.5,MATCH(T$1,Cal!$G$6:$G$21,0),MATCH(T$1,Cal!$H$6:$H$41,0))))+(2.327*INDEX('INPUT RMS'!$B:$AK,Cal!$E128,IF(Cal!$P$3=22.5,MATCH(T$1,Cal!$G$6:$G$21,0),MATCH(T$1,Cal!$H$6:$H$41,0)))))/1.85)*Cal!$C128)</f>
        <v>0.11211113889877859</v>
      </c>
      <c r="U128" s="31">
        <f>(((ABS(INDEX('INPUT AVG'!$B:$AK,Cal!$E128,IF(Cal!$P$3=22.5,MATCH(U$1,Cal!$G$6:$G$21,0),MATCH(U$1,Cal!$H$6:$H$41,0))))+(2.327*INDEX('INPUT RMS'!$B:$AK,Cal!$E128,IF(Cal!$P$3=22.5,MATCH(U$1,Cal!$G$6:$G$21,0),MATCH(U$1,Cal!$H$6:$H$41,0)))))/1.85)*Cal!$C128)</f>
        <v>0.11139791190422868</v>
      </c>
      <c r="V128" s="31">
        <f>(((ABS(INDEX('INPUT AVG'!$B:$AK,Cal!$E128,IF(Cal!$P$3=22.5,MATCH(V$1,Cal!$G$6:$G$21,0),MATCH(V$1,Cal!$H$6:$H$41,0))))+(2.327*INDEX('INPUT RMS'!$B:$AK,Cal!$E128,IF(Cal!$P$3=22.5,MATCH(V$1,Cal!$G$6:$G$21,0),MATCH(V$1,Cal!$H$6:$H$41,0)))))/1.85)*Cal!$C128)</f>
        <v>0.11064665098448057</v>
      </c>
      <c r="W128" s="31">
        <f>(((ABS(INDEX('INPUT AVG'!$B:$AK,Cal!$E128,IF(Cal!$P$3=22.5,MATCH(W$1,Cal!$G$6:$G$21,0),MATCH(W$1,Cal!$H$6:$H$41,0))))+(2.327*INDEX('INPUT RMS'!$B:$AK,Cal!$E128,IF(Cal!$P$3=22.5,MATCH(W$1,Cal!$G$6:$G$21,0),MATCH(W$1,Cal!$H$6:$H$41,0)))))/1.85)*Cal!$C128)</f>
        <v>0.12072285903869448</v>
      </c>
      <c r="X128" s="31">
        <f>(((ABS(INDEX('INPUT AVG'!$B:$AK,Cal!$E128,IF(Cal!$P$3=22.5,MATCH(X$1,Cal!$G$6:$G$21,0),MATCH(X$1,Cal!$H$6:$H$41,0))))+(2.327*INDEX('INPUT RMS'!$B:$AK,Cal!$E128,IF(Cal!$P$3=22.5,MATCH(X$1,Cal!$G$6:$G$21,0),MATCH(X$1,Cal!$H$6:$H$41,0)))))/1.85)*Cal!$C128)</f>
        <v>0.11761382475696705</v>
      </c>
      <c r="Y128" s="31">
        <f>(((ABS(INDEX('INPUT AVG'!$B:$AK,Cal!$E128,IF(Cal!$P$3=22.5,MATCH(Y$1,Cal!$G$6:$G$21,0),MATCH(Y$1,Cal!$H$6:$H$41,0))))+(2.327*INDEX('INPUT RMS'!$B:$AK,Cal!$E128,IF(Cal!$P$3=22.5,MATCH(Y$1,Cal!$G$6:$G$21,0),MATCH(Y$1,Cal!$H$6:$H$41,0)))))/1.85)*Cal!$C128)</f>
        <v>0.1165073700933843</v>
      </c>
      <c r="Z128" s="31">
        <f>(((ABS(INDEX('INPUT AVG'!$B:$AK,Cal!$E128,IF(Cal!$P$3=22.5,MATCH(Z$1,Cal!$G$6:$G$21,0),MATCH(Z$1,Cal!$H$6:$H$41,0))))+(2.327*INDEX('INPUT RMS'!$B:$AK,Cal!$E128,IF(Cal!$P$3=22.5,MATCH(Z$1,Cal!$G$6:$G$21,0),MATCH(Z$1,Cal!$H$6:$H$41,0)))))/1.85)*Cal!$C128)</f>
        <v>0.11570141190411271</v>
      </c>
      <c r="AA128" s="31">
        <f>(((ABS(INDEX('INPUT AVG'!$B:$AK,Cal!$E128,IF(Cal!$P$3=22.5,MATCH(AA$1,Cal!$G$6:$G$21,0),MATCH(AA$1,Cal!$H$6:$H$41,0))))+(2.327*INDEX('INPUT RMS'!$B:$AK,Cal!$E128,IF(Cal!$P$3=22.5,MATCH(AA$1,Cal!$G$6:$G$21,0),MATCH(AA$1,Cal!$H$6:$H$41,0)))))/1.85)*Cal!$C128)</f>
        <v>0.11251724753830883</v>
      </c>
      <c r="AB128" s="31">
        <f>(((ABS(INDEX('INPUT AVG'!$B:$AK,Cal!$E128,IF(Cal!$P$3=22.5,MATCH(AB$1,Cal!$G$6:$G$21,0),MATCH(AB$1,Cal!$H$6:$H$41,0))))+(2.327*INDEX('INPUT RMS'!$B:$AK,Cal!$E128,IF(Cal!$P$3=22.5,MATCH(AB$1,Cal!$G$6:$G$21,0),MATCH(AB$1,Cal!$H$6:$H$41,0)))))/1.85)*Cal!$C128)</f>
        <v>0.11349739821376026</v>
      </c>
      <c r="AC128" s="31">
        <f>(((ABS(INDEX('INPUT AVG'!$B:$AK,Cal!$E128,IF(Cal!$P$3=22.5,MATCH(AC$1,Cal!$G$6:$G$21,0),MATCH(AC$1,Cal!$H$6:$H$41,0))))+(2.327*INDEX('INPUT RMS'!$B:$AK,Cal!$E128,IF(Cal!$P$3=22.5,MATCH(AC$1,Cal!$G$6:$G$21,0),MATCH(AC$1,Cal!$H$6:$H$41,0)))))/1.85)*Cal!$C128)</f>
        <v>0.11523836794737223</v>
      </c>
      <c r="AD128" s="31">
        <f>(((ABS(INDEX('INPUT AVG'!$B:$AK,Cal!$E128,IF(Cal!$P$3=22.5,MATCH(AD$1,Cal!$G$6:$G$21,0),MATCH(AD$1,Cal!$H$6:$H$41,0))))+(2.327*INDEX('INPUT RMS'!$B:$AK,Cal!$E128,IF(Cal!$P$3=22.5,MATCH(AD$1,Cal!$G$6:$G$21,0),MATCH(AD$1,Cal!$H$6:$H$41,0)))))/1.85)*Cal!$C128)</f>
        <v>0.11833340717529928</v>
      </c>
      <c r="AE128" s="31">
        <f>(((ABS(INDEX('INPUT AVG'!$B:$AK,Cal!$E128,IF(Cal!$P$3=22.5,MATCH(AE$1,Cal!$G$6:$G$21,0),MATCH(AE$1,Cal!$H$6:$H$41,0))))+(2.327*INDEX('INPUT RMS'!$B:$AK,Cal!$E128,IF(Cal!$P$3=22.5,MATCH(AE$1,Cal!$G$6:$G$21,0),MATCH(AE$1,Cal!$H$6:$H$41,0)))))/1.85)*Cal!$C128)</f>
        <v>0.11911239650201154</v>
      </c>
      <c r="AF128" s="31">
        <f>(((ABS(INDEX('INPUT AVG'!$B:$AK,Cal!$E128,IF(Cal!$P$3=22.5,MATCH(AF$1,Cal!$G$6:$G$21,0),MATCH(AF$1,Cal!$H$6:$H$41,0))))+(2.327*INDEX('INPUT RMS'!$B:$AK,Cal!$E128,IF(Cal!$P$3=22.5,MATCH(AF$1,Cal!$G$6:$G$21,0),MATCH(AF$1,Cal!$H$6:$H$41,0)))))/1.85)*Cal!$C128)</f>
        <v>0.11084906220234729</v>
      </c>
      <c r="AG128" s="31">
        <f>(((ABS(INDEX('INPUT AVG'!$B:$AK,Cal!$E128,IF(Cal!$P$3=22.5,MATCH(AG$1,Cal!$G$6:$G$21,0),MATCH(AG$1,Cal!$H$6:$H$41,0))))+(2.327*INDEX('INPUT RMS'!$B:$AK,Cal!$E128,IF(Cal!$P$3=22.5,MATCH(AG$1,Cal!$G$6:$G$21,0),MATCH(AG$1,Cal!$H$6:$H$41,0)))))/1.85)*Cal!$C128)</f>
        <v>0.11108483073276441</v>
      </c>
      <c r="AH128" s="31">
        <f>(((ABS(INDEX('INPUT AVG'!$B:$AK,Cal!$E128,IF(Cal!$P$3=22.5,MATCH(AH$1,Cal!$G$6:$G$21,0),MATCH(AH$1,Cal!$H$6:$H$41,0))))+(2.327*INDEX('INPUT RMS'!$B:$AK,Cal!$E128,IF(Cal!$P$3=22.5,MATCH(AH$1,Cal!$G$6:$G$21,0),MATCH(AH$1,Cal!$H$6:$H$41,0)))))/1.85)*Cal!$C128)</f>
        <v>0.11431613744714775</v>
      </c>
      <c r="AI128" s="31">
        <f>(((ABS(INDEX('INPUT AVG'!$B:$AK,Cal!$E128,IF(Cal!$P$3=22.5,MATCH(AI$1,Cal!$G$6:$G$21,0),MATCH(AI$1,Cal!$H$6:$H$41,0))))+(2.327*INDEX('INPUT RMS'!$B:$AK,Cal!$E128,IF(Cal!$P$3=22.5,MATCH(AI$1,Cal!$G$6:$G$21,0),MATCH(AI$1,Cal!$H$6:$H$41,0)))))/1.85)*Cal!$C128)</f>
        <v>0.12253517743099379</v>
      </c>
      <c r="AJ128" s="31">
        <f>(((ABS(INDEX('INPUT AVG'!$B:$AK,Cal!$E128,IF(Cal!$P$3=22.5,MATCH(AJ$1,Cal!$G$6:$G$21,0),MATCH(AJ$1,Cal!$H$6:$H$41,0))))+(2.327*INDEX('INPUT RMS'!$B:$AK,Cal!$E128,IF(Cal!$P$3=22.5,MATCH(AJ$1,Cal!$G$6:$G$21,0),MATCH(AJ$1,Cal!$H$6:$H$41,0)))))/1.85)*Cal!$C128)</f>
        <v>0.12712924827393648</v>
      </c>
      <c r="AK128" s="31">
        <f>(((ABS(INDEX('INPUT AVG'!$B:$AK,Cal!$E128,IF(Cal!$P$3=22.5,MATCH(AK$1,Cal!$G$6:$G$21,0),MATCH(AK$1,Cal!$H$6:$H$41,0))))+(2.327*INDEX('INPUT RMS'!$B:$AK,Cal!$E128,IF(Cal!$P$3=22.5,MATCH(AK$1,Cal!$G$6:$G$21,0),MATCH(AK$1,Cal!$H$6:$H$41,0)))))/1.85)*Cal!$C128)</f>
        <v>0.12531580516816795</v>
      </c>
      <c r="AL128" s="31">
        <f>(((ABS(INDEX('INPUT AVG'!$B:$AK,Cal!$E128,IF(Cal!$P$3=22.5,MATCH(AL$1,Cal!$G$6:$G$21,0),MATCH(AL$1,Cal!$H$6:$H$41,0))))+(2.327*INDEX('INPUT RMS'!$B:$AK,Cal!$E128,IF(Cal!$P$3=22.5,MATCH(AL$1,Cal!$G$6:$G$21,0),MATCH(AL$1,Cal!$H$6:$H$41,0)))))/1.85)*Cal!$C128)</f>
        <v>0.13357963209015292</v>
      </c>
    </row>
    <row r="129" spans="1:38" x14ac:dyDescent="0.4">
      <c r="A129" s="7">
        <f>Cal!A129</f>
        <v>128</v>
      </c>
      <c r="B129" s="31">
        <f>(((ABS(INDEX('INPUT AVG'!$B:$AK,Cal!$E129,IF(Cal!$P$3=22.5,MATCH(B$1,Cal!$G$6:$G$21,0),MATCH(B$1,Cal!$H$6:$H$41,0))))+(2.327*INDEX('INPUT RMS'!$B:$AK,Cal!$E129,IF(Cal!$P$3=22.5,MATCH(B$1,Cal!$G$6:$G$21,0),MATCH(B$1,Cal!$H$6:$H$41,0)))))/1.85)*Cal!$C129)</f>
        <v>0.38048591373740009</v>
      </c>
      <c r="C129" s="31">
        <f>(((ABS(INDEX('INPUT AVG'!$B:$AK,Cal!$E129,IF(Cal!$P$3=22.5,MATCH(C$1,Cal!$G$6:$G$21,0),MATCH(C$1,Cal!$H$6:$H$41,0))))+(2.327*INDEX('INPUT RMS'!$B:$AK,Cal!$E129,IF(Cal!$P$3=22.5,MATCH(C$1,Cal!$G$6:$G$21,0),MATCH(C$1,Cal!$H$6:$H$41,0)))))/1.85)*Cal!$C129)</f>
        <v>0.36487562595992473</v>
      </c>
      <c r="D129" s="31">
        <f>(((ABS(INDEX('INPUT AVG'!$B:$AK,Cal!$E129,IF(Cal!$P$3=22.5,MATCH(D$1,Cal!$G$6:$G$21,0),MATCH(D$1,Cal!$H$6:$H$41,0))))+(2.327*INDEX('INPUT RMS'!$B:$AK,Cal!$E129,IF(Cal!$P$3=22.5,MATCH(D$1,Cal!$G$6:$G$21,0),MATCH(D$1,Cal!$H$6:$H$41,0)))))/1.85)*Cal!$C129)</f>
        <v>0.36157674553426533</v>
      </c>
      <c r="E129" s="31">
        <f>(((ABS(INDEX('INPUT AVG'!$B:$AK,Cal!$E129,IF(Cal!$P$3=22.5,MATCH(E$1,Cal!$G$6:$G$21,0),MATCH(E$1,Cal!$H$6:$H$41,0))))+(2.327*INDEX('INPUT RMS'!$B:$AK,Cal!$E129,IF(Cal!$P$3=22.5,MATCH(E$1,Cal!$G$6:$G$21,0),MATCH(E$1,Cal!$H$6:$H$41,0)))))/1.85)*Cal!$C129)</f>
        <v>0.37464269325539867</v>
      </c>
      <c r="F129" s="31">
        <f>(((ABS(INDEX('INPUT AVG'!$B:$AK,Cal!$E129,IF(Cal!$P$3=22.5,MATCH(F$1,Cal!$G$6:$G$21,0),MATCH(F$1,Cal!$H$6:$H$41,0))))+(2.327*INDEX('INPUT RMS'!$B:$AK,Cal!$E129,IF(Cal!$P$3=22.5,MATCH(F$1,Cal!$G$6:$G$21,0),MATCH(F$1,Cal!$H$6:$H$41,0)))))/1.85)*Cal!$C129)</f>
        <v>0.37310701975951321</v>
      </c>
      <c r="G129" s="31">
        <f>(((ABS(INDEX('INPUT AVG'!$B:$AK,Cal!$E129,IF(Cal!$P$3=22.5,MATCH(G$1,Cal!$G$6:$G$21,0),MATCH(G$1,Cal!$H$6:$H$41,0))))+(2.327*INDEX('INPUT RMS'!$B:$AK,Cal!$E129,IF(Cal!$P$3=22.5,MATCH(G$1,Cal!$G$6:$G$21,0),MATCH(G$1,Cal!$H$6:$H$41,0)))))/1.85)*Cal!$C129)</f>
        <v>0.31063058160849522</v>
      </c>
      <c r="H129" s="31">
        <f>(((ABS(INDEX('INPUT AVG'!$B:$AK,Cal!$E129,IF(Cal!$P$3=22.5,MATCH(H$1,Cal!$G$6:$G$21,0),MATCH(H$1,Cal!$H$6:$H$41,0))))+(2.327*INDEX('INPUT RMS'!$B:$AK,Cal!$E129,IF(Cal!$P$3=22.5,MATCH(H$1,Cal!$G$6:$G$21,0),MATCH(H$1,Cal!$H$6:$H$41,0)))))/1.85)*Cal!$C129)</f>
        <v>0.32785408918116543</v>
      </c>
      <c r="I129" s="31">
        <f>(((ABS(INDEX('INPUT AVG'!$B:$AK,Cal!$E129,IF(Cal!$P$3=22.5,MATCH(I$1,Cal!$G$6:$G$21,0),MATCH(I$1,Cal!$H$6:$H$41,0))))+(2.327*INDEX('INPUT RMS'!$B:$AK,Cal!$E129,IF(Cal!$P$3=22.5,MATCH(I$1,Cal!$G$6:$G$21,0),MATCH(I$1,Cal!$H$6:$H$41,0)))))/1.85)*Cal!$C129)</f>
        <v>0.35917599416262391</v>
      </c>
      <c r="J129" s="31">
        <f>(((ABS(INDEX('INPUT AVG'!$B:$AK,Cal!$E129,IF(Cal!$P$3=22.5,MATCH(J$1,Cal!$G$6:$G$21,0),MATCH(J$1,Cal!$H$6:$H$41,0))))+(2.327*INDEX('INPUT RMS'!$B:$AK,Cal!$E129,IF(Cal!$P$3=22.5,MATCH(J$1,Cal!$G$6:$G$21,0),MATCH(J$1,Cal!$H$6:$H$41,0)))))/1.85)*Cal!$C129)</f>
        <v>0.36195310552377957</v>
      </c>
      <c r="K129" s="31">
        <f>(((ABS(INDEX('INPUT AVG'!$B:$AK,Cal!$E129,IF(Cal!$P$3=22.5,MATCH(K$1,Cal!$G$6:$G$21,0),MATCH(K$1,Cal!$H$6:$H$41,0))))+(2.327*INDEX('INPUT RMS'!$B:$AK,Cal!$E129,IF(Cal!$P$3=22.5,MATCH(K$1,Cal!$G$6:$G$21,0),MATCH(K$1,Cal!$H$6:$H$41,0)))))/1.85)*Cal!$C129)</f>
        <v>0.39004502531644458</v>
      </c>
      <c r="L129" s="31">
        <f>(((ABS(INDEX('INPUT AVG'!$B:$AK,Cal!$E129,IF(Cal!$P$3=22.5,MATCH(L$1,Cal!$G$6:$G$21,0),MATCH(L$1,Cal!$H$6:$H$41,0))))+(2.327*INDEX('INPUT RMS'!$B:$AK,Cal!$E129,IF(Cal!$P$3=22.5,MATCH(L$1,Cal!$G$6:$G$21,0),MATCH(L$1,Cal!$H$6:$H$41,0)))))/1.85)*Cal!$C129)</f>
        <v>0.3907295266679815</v>
      </c>
      <c r="M129" s="31">
        <f>(((ABS(INDEX('INPUT AVG'!$B:$AK,Cal!$E129,IF(Cal!$P$3=22.5,MATCH(M$1,Cal!$G$6:$G$21,0),MATCH(M$1,Cal!$H$6:$H$41,0))))+(2.327*INDEX('INPUT RMS'!$B:$AK,Cal!$E129,IF(Cal!$P$3=22.5,MATCH(M$1,Cal!$G$6:$G$21,0),MATCH(M$1,Cal!$H$6:$H$41,0)))))/1.85)*Cal!$C129)</f>
        <v>0.39812115579038049</v>
      </c>
      <c r="N129" s="31">
        <f>(((ABS(INDEX('INPUT AVG'!$B:$AK,Cal!$E129,IF(Cal!$P$3=22.5,MATCH(N$1,Cal!$G$6:$G$21,0),MATCH(N$1,Cal!$H$6:$H$41,0))))+(2.327*INDEX('INPUT RMS'!$B:$AK,Cal!$E129,IF(Cal!$P$3=22.5,MATCH(N$1,Cal!$G$6:$G$21,0),MATCH(N$1,Cal!$H$6:$H$41,0)))))/1.85)*Cal!$C129)</f>
        <v>0.4359702462119025</v>
      </c>
      <c r="O129" s="31">
        <f>(((ABS(INDEX('INPUT AVG'!$B:$AK,Cal!$E129,IF(Cal!$P$3=22.5,MATCH(O$1,Cal!$G$6:$G$21,0),MATCH(O$1,Cal!$H$6:$H$41,0))))+(2.327*INDEX('INPUT RMS'!$B:$AK,Cal!$E129,IF(Cal!$P$3=22.5,MATCH(O$1,Cal!$G$6:$G$21,0),MATCH(O$1,Cal!$H$6:$H$41,0)))))/1.85)*Cal!$C129)</f>
        <v>0.39465719268128674</v>
      </c>
      <c r="P129" s="31">
        <f>(((ABS(INDEX('INPUT AVG'!$B:$AK,Cal!$E129,IF(Cal!$P$3=22.5,MATCH(P$1,Cal!$G$6:$G$21,0),MATCH(P$1,Cal!$H$6:$H$41,0))))+(2.327*INDEX('INPUT RMS'!$B:$AK,Cal!$E129,IF(Cal!$P$3=22.5,MATCH(P$1,Cal!$G$6:$G$21,0),MATCH(P$1,Cal!$H$6:$H$41,0)))))/1.85)*Cal!$C129)</f>
        <v>0.38542180243376134</v>
      </c>
      <c r="Q129" s="31">
        <f>(((ABS(INDEX('INPUT AVG'!$B:$AK,Cal!$E129,IF(Cal!$P$3=22.5,MATCH(Q$1,Cal!$G$6:$G$21,0),MATCH(Q$1,Cal!$H$6:$H$41,0))))+(2.327*INDEX('INPUT RMS'!$B:$AK,Cal!$E129,IF(Cal!$P$3=22.5,MATCH(Q$1,Cal!$G$6:$G$21,0),MATCH(Q$1,Cal!$H$6:$H$41,0)))))/1.85)*Cal!$C129)</f>
        <v>0.38004115389811022</v>
      </c>
      <c r="R129" s="31">
        <f>(((ABS(INDEX('INPUT AVG'!$B:$AK,Cal!$E129,IF(Cal!$P$3=22.5,MATCH(R$1,Cal!$G$6:$G$21,0),MATCH(R$1,Cal!$H$6:$H$41,0))))+(2.327*INDEX('INPUT RMS'!$B:$AK,Cal!$E129,IF(Cal!$P$3=22.5,MATCH(R$1,Cal!$G$6:$G$21,0),MATCH(R$1,Cal!$H$6:$H$41,0)))))/1.85)*Cal!$C129)</f>
        <v>0.37271115188663068</v>
      </c>
      <c r="S129" s="31">
        <f>(((ABS(INDEX('INPUT AVG'!$B:$AK,Cal!$E129,IF(Cal!$P$3=22.5,MATCH(S$1,Cal!$G$6:$G$21,0),MATCH(S$1,Cal!$H$6:$H$41,0))))+(2.327*INDEX('INPUT RMS'!$B:$AK,Cal!$E129,IF(Cal!$P$3=22.5,MATCH(S$1,Cal!$G$6:$G$21,0),MATCH(S$1,Cal!$H$6:$H$41,0)))))/1.85)*Cal!$C129)</f>
        <v>0.41207036156106641</v>
      </c>
      <c r="T129" s="31">
        <f>(((ABS(INDEX('INPUT AVG'!$B:$AK,Cal!$E129,IF(Cal!$P$3=22.5,MATCH(T$1,Cal!$G$6:$G$21,0),MATCH(T$1,Cal!$H$6:$H$41,0))))+(2.327*INDEX('INPUT RMS'!$B:$AK,Cal!$E129,IF(Cal!$P$3=22.5,MATCH(T$1,Cal!$G$6:$G$21,0),MATCH(T$1,Cal!$H$6:$H$41,0)))))/1.85)*Cal!$C129)</f>
        <v>0.34487723837027678</v>
      </c>
      <c r="U129" s="31">
        <f>(((ABS(INDEX('INPUT AVG'!$B:$AK,Cal!$E129,IF(Cal!$P$3=22.5,MATCH(U$1,Cal!$G$6:$G$21,0),MATCH(U$1,Cal!$H$6:$H$41,0))))+(2.327*INDEX('INPUT RMS'!$B:$AK,Cal!$E129,IF(Cal!$P$3=22.5,MATCH(U$1,Cal!$G$6:$G$21,0),MATCH(U$1,Cal!$H$6:$H$41,0)))))/1.85)*Cal!$C129)</f>
        <v>0.27197981476783756</v>
      </c>
      <c r="V129" s="31">
        <f>(((ABS(INDEX('INPUT AVG'!$B:$AK,Cal!$E129,IF(Cal!$P$3=22.5,MATCH(V$1,Cal!$G$6:$G$21,0),MATCH(V$1,Cal!$H$6:$H$41,0))))+(2.327*INDEX('INPUT RMS'!$B:$AK,Cal!$E129,IF(Cal!$P$3=22.5,MATCH(V$1,Cal!$G$6:$G$21,0),MATCH(V$1,Cal!$H$6:$H$41,0)))))/1.85)*Cal!$C129)</f>
        <v>0.29196920854819791</v>
      </c>
      <c r="W129" s="31">
        <f>(((ABS(INDEX('INPUT AVG'!$B:$AK,Cal!$E129,IF(Cal!$P$3=22.5,MATCH(W$1,Cal!$G$6:$G$21,0),MATCH(W$1,Cal!$H$6:$H$41,0))))+(2.327*INDEX('INPUT RMS'!$B:$AK,Cal!$E129,IF(Cal!$P$3=22.5,MATCH(W$1,Cal!$G$6:$G$21,0),MATCH(W$1,Cal!$H$6:$H$41,0)))))/1.85)*Cal!$C129)</f>
        <v>0.30399540853661455</v>
      </c>
      <c r="X129" s="31">
        <f>(((ABS(INDEX('INPUT AVG'!$B:$AK,Cal!$E129,IF(Cal!$P$3=22.5,MATCH(X$1,Cal!$G$6:$G$21,0),MATCH(X$1,Cal!$H$6:$H$41,0))))+(2.327*INDEX('INPUT RMS'!$B:$AK,Cal!$E129,IF(Cal!$P$3=22.5,MATCH(X$1,Cal!$G$6:$G$21,0),MATCH(X$1,Cal!$H$6:$H$41,0)))))/1.85)*Cal!$C129)</f>
        <v>0.26058033958480165</v>
      </c>
      <c r="Y129" s="31">
        <f>(((ABS(INDEX('INPUT AVG'!$B:$AK,Cal!$E129,IF(Cal!$P$3=22.5,MATCH(Y$1,Cal!$G$6:$G$21,0),MATCH(Y$1,Cal!$H$6:$H$41,0))))+(2.327*INDEX('INPUT RMS'!$B:$AK,Cal!$E129,IF(Cal!$P$3=22.5,MATCH(Y$1,Cal!$G$6:$G$21,0),MATCH(Y$1,Cal!$H$6:$H$41,0)))))/1.85)*Cal!$C129)</f>
        <v>0.28248726266461449</v>
      </c>
      <c r="Z129" s="31">
        <f>(((ABS(INDEX('INPUT AVG'!$B:$AK,Cal!$E129,IF(Cal!$P$3=22.5,MATCH(Z$1,Cal!$G$6:$G$21,0),MATCH(Z$1,Cal!$H$6:$H$41,0))))+(2.327*INDEX('INPUT RMS'!$B:$AK,Cal!$E129,IF(Cal!$P$3=22.5,MATCH(Z$1,Cal!$G$6:$G$21,0),MATCH(Z$1,Cal!$H$6:$H$41,0)))))/1.85)*Cal!$C129)</f>
        <v>0.28409507051513</v>
      </c>
      <c r="AA129" s="31">
        <f>(((ABS(INDEX('INPUT AVG'!$B:$AK,Cal!$E129,IF(Cal!$P$3=22.5,MATCH(AA$1,Cal!$G$6:$G$21,0),MATCH(AA$1,Cal!$H$6:$H$41,0))))+(2.327*INDEX('INPUT RMS'!$B:$AK,Cal!$E129,IF(Cal!$P$3=22.5,MATCH(AA$1,Cal!$G$6:$G$21,0),MATCH(AA$1,Cal!$H$6:$H$41,0)))))/1.85)*Cal!$C129)</f>
        <v>0.26323890751680812</v>
      </c>
      <c r="AB129" s="31">
        <f>(((ABS(INDEX('INPUT AVG'!$B:$AK,Cal!$E129,IF(Cal!$P$3=22.5,MATCH(AB$1,Cal!$G$6:$G$21,0),MATCH(AB$1,Cal!$H$6:$H$41,0))))+(2.327*INDEX('INPUT RMS'!$B:$AK,Cal!$E129,IF(Cal!$P$3=22.5,MATCH(AB$1,Cal!$G$6:$G$21,0),MATCH(AB$1,Cal!$H$6:$H$41,0)))))/1.85)*Cal!$C129)</f>
        <v>0.28600241769004509</v>
      </c>
      <c r="AC129" s="31">
        <f>(((ABS(INDEX('INPUT AVG'!$B:$AK,Cal!$E129,IF(Cal!$P$3=22.5,MATCH(AC$1,Cal!$G$6:$G$21,0),MATCH(AC$1,Cal!$H$6:$H$41,0))))+(2.327*INDEX('INPUT RMS'!$B:$AK,Cal!$E129,IF(Cal!$P$3=22.5,MATCH(AC$1,Cal!$G$6:$G$21,0),MATCH(AC$1,Cal!$H$6:$H$41,0)))))/1.85)*Cal!$C129)</f>
        <v>0.34337735420948745</v>
      </c>
      <c r="AD129" s="31">
        <f>(((ABS(INDEX('INPUT AVG'!$B:$AK,Cal!$E129,IF(Cal!$P$3=22.5,MATCH(AD$1,Cal!$G$6:$G$21,0),MATCH(AD$1,Cal!$H$6:$H$41,0))))+(2.327*INDEX('INPUT RMS'!$B:$AK,Cal!$E129,IF(Cal!$P$3=22.5,MATCH(AD$1,Cal!$G$6:$G$21,0),MATCH(AD$1,Cal!$H$6:$H$41,0)))))/1.85)*Cal!$C129)</f>
        <v>0.4039915468805545</v>
      </c>
      <c r="AE129" s="31">
        <f>(((ABS(INDEX('INPUT AVG'!$B:$AK,Cal!$E129,IF(Cal!$P$3=22.5,MATCH(AE$1,Cal!$G$6:$G$21,0),MATCH(AE$1,Cal!$H$6:$H$41,0))))+(2.327*INDEX('INPUT RMS'!$B:$AK,Cal!$E129,IF(Cal!$P$3=22.5,MATCH(AE$1,Cal!$G$6:$G$21,0),MATCH(AE$1,Cal!$H$6:$H$41,0)))))/1.85)*Cal!$C129)</f>
        <v>0.38846216817965379</v>
      </c>
      <c r="AF129" s="31">
        <f>(((ABS(INDEX('INPUT AVG'!$B:$AK,Cal!$E129,IF(Cal!$P$3=22.5,MATCH(AF$1,Cal!$G$6:$G$21,0),MATCH(AF$1,Cal!$H$6:$H$41,0))))+(2.327*INDEX('INPUT RMS'!$B:$AK,Cal!$E129,IF(Cal!$P$3=22.5,MATCH(AF$1,Cal!$G$6:$G$21,0),MATCH(AF$1,Cal!$H$6:$H$41,0)))))/1.85)*Cal!$C129)</f>
        <v>0.31906796047816405</v>
      </c>
      <c r="AG129" s="31">
        <f>(((ABS(INDEX('INPUT AVG'!$B:$AK,Cal!$E129,IF(Cal!$P$3=22.5,MATCH(AG$1,Cal!$G$6:$G$21,0),MATCH(AG$1,Cal!$H$6:$H$41,0))))+(2.327*INDEX('INPUT RMS'!$B:$AK,Cal!$E129,IF(Cal!$P$3=22.5,MATCH(AG$1,Cal!$G$6:$G$21,0),MATCH(AG$1,Cal!$H$6:$H$41,0)))))/1.85)*Cal!$C129)</f>
        <v>0.31405593321532815</v>
      </c>
      <c r="AH129" s="31">
        <f>(((ABS(INDEX('INPUT AVG'!$B:$AK,Cal!$E129,IF(Cal!$P$3=22.5,MATCH(AH$1,Cal!$G$6:$G$21,0),MATCH(AH$1,Cal!$H$6:$H$41,0))))+(2.327*INDEX('INPUT RMS'!$B:$AK,Cal!$E129,IF(Cal!$P$3=22.5,MATCH(AH$1,Cal!$G$6:$G$21,0),MATCH(AH$1,Cal!$H$6:$H$41,0)))))/1.85)*Cal!$C129)</f>
        <v>0.30689450859218026</v>
      </c>
      <c r="AI129" s="31">
        <f>(((ABS(INDEX('INPUT AVG'!$B:$AK,Cal!$E129,IF(Cal!$P$3=22.5,MATCH(AI$1,Cal!$G$6:$G$21,0),MATCH(AI$1,Cal!$H$6:$H$41,0))))+(2.327*INDEX('INPUT RMS'!$B:$AK,Cal!$E129,IF(Cal!$P$3=22.5,MATCH(AI$1,Cal!$G$6:$G$21,0),MATCH(AI$1,Cal!$H$6:$H$41,0)))))/1.85)*Cal!$C129)</f>
        <v>0.33366059726154479</v>
      </c>
      <c r="AJ129" s="31">
        <f>(((ABS(INDEX('INPUT AVG'!$B:$AK,Cal!$E129,IF(Cal!$P$3=22.5,MATCH(AJ$1,Cal!$G$6:$G$21,0),MATCH(AJ$1,Cal!$H$6:$H$41,0))))+(2.327*INDEX('INPUT RMS'!$B:$AK,Cal!$E129,IF(Cal!$P$3=22.5,MATCH(AJ$1,Cal!$G$6:$G$21,0),MATCH(AJ$1,Cal!$H$6:$H$41,0)))))/1.85)*Cal!$C129)</f>
        <v>0.35595951104486312</v>
      </c>
      <c r="AK129" s="31">
        <f>(((ABS(INDEX('INPUT AVG'!$B:$AK,Cal!$E129,IF(Cal!$P$3=22.5,MATCH(AK$1,Cal!$G$6:$G$21,0),MATCH(AK$1,Cal!$H$6:$H$41,0))))+(2.327*INDEX('INPUT RMS'!$B:$AK,Cal!$E129,IF(Cal!$P$3=22.5,MATCH(AK$1,Cal!$G$6:$G$21,0),MATCH(AK$1,Cal!$H$6:$H$41,0)))))/1.85)*Cal!$C129)</f>
        <v>0.34258606631208105</v>
      </c>
      <c r="AL129" s="31">
        <f>(((ABS(INDEX('INPUT AVG'!$B:$AK,Cal!$E129,IF(Cal!$P$3=22.5,MATCH(AL$1,Cal!$G$6:$G$21,0),MATCH(AL$1,Cal!$H$6:$H$41,0))))+(2.327*INDEX('INPUT RMS'!$B:$AK,Cal!$E129,IF(Cal!$P$3=22.5,MATCH(AL$1,Cal!$G$6:$G$21,0),MATCH(AL$1,Cal!$H$6:$H$41,0)))))/1.85)*Cal!$C129)</f>
        <v>0.38048591373740009</v>
      </c>
    </row>
    <row r="130" spans="1:38" x14ac:dyDescent="0.4">
      <c r="A130" s="7">
        <f>Cal!A130</f>
        <v>129</v>
      </c>
      <c r="B130" s="31">
        <f>(((ABS(INDEX('INPUT AVG'!$B:$AK,Cal!$E130,IF(Cal!$P$3=22.5,MATCH(B$1,Cal!$G$6:$G$21,0),MATCH(B$1,Cal!$H$6:$H$41,0))))+(2.327*INDEX('INPUT RMS'!$B:$AK,Cal!$E130,IF(Cal!$P$3=22.5,MATCH(B$1,Cal!$G$6:$G$21,0),MATCH(B$1,Cal!$H$6:$H$41,0)))))/1.85)*Cal!$C130)</f>
        <v>0.33987433919632759</v>
      </c>
      <c r="C130" s="31">
        <f>(((ABS(INDEX('INPUT AVG'!$B:$AK,Cal!$E130,IF(Cal!$P$3=22.5,MATCH(C$1,Cal!$G$6:$G$21,0),MATCH(C$1,Cal!$H$6:$H$41,0))))+(2.327*INDEX('INPUT RMS'!$B:$AK,Cal!$E130,IF(Cal!$P$3=22.5,MATCH(C$1,Cal!$G$6:$G$21,0),MATCH(C$1,Cal!$H$6:$H$41,0)))))/1.85)*Cal!$C130)</f>
        <v>0.30235659159518574</v>
      </c>
      <c r="D130" s="31">
        <f>(((ABS(INDEX('INPUT AVG'!$B:$AK,Cal!$E130,IF(Cal!$P$3=22.5,MATCH(D$1,Cal!$G$6:$G$21,0),MATCH(D$1,Cal!$H$6:$H$41,0))))+(2.327*INDEX('INPUT RMS'!$B:$AK,Cal!$E130,IF(Cal!$P$3=22.5,MATCH(D$1,Cal!$G$6:$G$21,0),MATCH(D$1,Cal!$H$6:$H$41,0)))))/1.85)*Cal!$C130)</f>
        <v>0.28355303614526184</v>
      </c>
      <c r="E130" s="31">
        <f>(((ABS(INDEX('INPUT AVG'!$B:$AK,Cal!$E130,IF(Cal!$P$3=22.5,MATCH(E$1,Cal!$G$6:$G$21,0),MATCH(E$1,Cal!$H$6:$H$41,0))))+(2.327*INDEX('INPUT RMS'!$B:$AK,Cal!$E130,IF(Cal!$P$3=22.5,MATCH(E$1,Cal!$G$6:$G$21,0),MATCH(E$1,Cal!$H$6:$H$41,0)))))/1.85)*Cal!$C130)</f>
        <v>0.30794642471381134</v>
      </c>
      <c r="F130" s="31">
        <f>(((ABS(INDEX('INPUT AVG'!$B:$AK,Cal!$E130,IF(Cal!$P$3=22.5,MATCH(F$1,Cal!$G$6:$G$21,0),MATCH(F$1,Cal!$H$6:$H$41,0))))+(2.327*INDEX('INPUT RMS'!$B:$AK,Cal!$E130,IF(Cal!$P$3=22.5,MATCH(F$1,Cal!$G$6:$G$21,0),MATCH(F$1,Cal!$H$6:$H$41,0)))))/1.85)*Cal!$C130)</f>
        <v>0.29885994721908821</v>
      </c>
      <c r="G130" s="31">
        <f>(((ABS(INDEX('INPUT AVG'!$B:$AK,Cal!$E130,IF(Cal!$P$3=22.5,MATCH(G$1,Cal!$G$6:$G$21,0),MATCH(G$1,Cal!$H$6:$H$41,0))))+(2.327*INDEX('INPUT RMS'!$B:$AK,Cal!$E130,IF(Cal!$P$3=22.5,MATCH(G$1,Cal!$G$6:$G$21,0),MATCH(G$1,Cal!$H$6:$H$41,0)))))/1.85)*Cal!$C130)</f>
        <v>0.23066132539832915</v>
      </c>
      <c r="H130" s="31">
        <f>(((ABS(INDEX('INPUT AVG'!$B:$AK,Cal!$E130,IF(Cal!$P$3=22.5,MATCH(H$1,Cal!$G$6:$G$21,0),MATCH(H$1,Cal!$H$6:$H$41,0))))+(2.327*INDEX('INPUT RMS'!$B:$AK,Cal!$E130,IF(Cal!$P$3=22.5,MATCH(H$1,Cal!$G$6:$G$21,0),MATCH(H$1,Cal!$H$6:$H$41,0)))))/1.85)*Cal!$C130)</f>
        <v>0.26006675135444951</v>
      </c>
      <c r="I130" s="31">
        <f>(((ABS(INDEX('INPUT AVG'!$B:$AK,Cal!$E130,IF(Cal!$P$3=22.5,MATCH(I$1,Cal!$G$6:$G$21,0),MATCH(I$1,Cal!$H$6:$H$41,0))))+(2.327*INDEX('INPUT RMS'!$B:$AK,Cal!$E130,IF(Cal!$P$3=22.5,MATCH(I$1,Cal!$G$6:$G$21,0),MATCH(I$1,Cal!$H$6:$H$41,0)))))/1.85)*Cal!$C130)</f>
        <v>0.2890436996358472</v>
      </c>
      <c r="J130" s="31">
        <f>(((ABS(INDEX('INPUT AVG'!$B:$AK,Cal!$E130,IF(Cal!$P$3=22.5,MATCH(J$1,Cal!$G$6:$G$21,0),MATCH(J$1,Cal!$H$6:$H$41,0))))+(2.327*INDEX('INPUT RMS'!$B:$AK,Cal!$E130,IF(Cal!$P$3=22.5,MATCH(J$1,Cal!$G$6:$G$21,0),MATCH(J$1,Cal!$H$6:$H$41,0)))))/1.85)*Cal!$C130)</f>
        <v>0.29149166624288303</v>
      </c>
      <c r="K130" s="31">
        <f>(((ABS(INDEX('INPUT AVG'!$B:$AK,Cal!$E130,IF(Cal!$P$3=22.5,MATCH(K$1,Cal!$G$6:$G$21,0),MATCH(K$1,Cal!$H$6:$H$41,0))))+(2.327*INDEX('INPUT RMS'!$B:$AK,Cal!$E130,IF(Cal!$P$3=22.5,MATCH(K$1,Cal!$G$6:$G$21,0),MATCH(K$1,Cal!$H$6:$H$41,0)))))/1.85)*Cal!$C130)</f>
        <v>0.33575348122699838</v>
      </c>
      <c r="L130" s="31">
        <f>(((ABS(INDEX('INPUT AVG'!$B:$AK,Cal!$E130,IF(Cal!$P$3=22.5,MATCH(L$1,Cal!$G$6:$G$21,0),MATCH(L$1,Cal!$H$6:$H$41,0))))+(2.327*INDEX('INPUT RMS'!$B:$AK,Cal!$E130,IF(Cal!$P$3=22.5,MATCH(L$1,Cal!$G$6:$G$21,0),MATCH(L$1,Cal!$H$6:$H$41,0)))))/1.85)*Cal!$C130)</f>
        <v>0.33893071403374536</v>
      </c>
      <c r="M130" s="31">
        <f>(((ABS(INDEX('INPUT AVG'!$B:$AK,Cal!$E130,IF(Cal!$P$3=22.5,MATCH(M$1,Cal!$G$6:$G$21,0),MATCH(M$1,Cal!$H$6:$H$41,0))))+(2.327*INDEX('INPUT RMS'!$B:$AK,Cal!$E130,IF(Cal!$P$3=22.5,MATCH(M$1,Cal!$G$6:$G$21,0),MATCH(M$1,Cal!$H$6:$H$41,0)))))/1.85)*Cal!$C130)</f>
        <v>0.30494394763095956</v>
      </c>
      <c r="N130" s="31">
        <f>(((ABS(INDEX('INPUT AVG'!$B:$AK,Cal!$E130,IF(Cal!$P$3=22.5,MATCH(N$1,Cal!$G$6:$G$21,0),MATCH(N$1,Cal!$H$6:$H$41,0))))+(2.327*INDEX('INPUT RMS'!$B:$AK,Cal!$E130,IF(Cal!$P$3=22.5,MATCH(N$1,Cal!$G$6:$G$21,0),MATCH(N$1,Cal!$H$6:$H$41,0)))))/1.85)*Cal!$C130)</f>
        <v>0.31680014458459776</v>
      </c>
      <c r="O130" s="31">
        <f>(((ABS(INDEX('INPUT AVG'!$B:$AK,Cal!$E130,IF(Cal!$P$3=22.5,MATCH(O$1,Cal!$G$6:$G$21,0),MATCH(O$1,Cal!$H$6:$H$41,0))))+(2.327*INDEX('INPUT RMS'!$B:$AK,Cal!$E130,IF(Cal!$P$3=22.5,MATCH(O$1,Cal!$G$6:$G$21,0),MATCH(O$1,Cal!$H$6:$H$41,0)))))/1.85)*Cal!$C130)</f>
        <v>0.29802120234515217</v>
      </c>
      <c r="P130" s="31">
        <f>(((ABS(INDEX('INPUT AVG'!$B:$AK,Cal!$E130,IF(Cal!$P$3=22.5,MATCH(P$1,Cal!$G$6:$G$21,0),MATCH(P$1,Cal!$H$6:$H$41,0))))+(2.327*INDEX('INPUT RMS'!$B:$AK,Cal!$E130,IF(Cal!$P$3=22.5,MATCH(P$1,Cal!$G$6:$G$21,0),MATCH(P$1,Cal!$H$6:$H$41,0)))))/1.85)*Cal!$C130)</f>
        <v>0.27139027051426268</v>
      </c>
      <c r="Q130" s="31">
        <f>(((ABS(INDEX('INPUT AVG'!$B:$AK,Cal!$E130,IF(Cal!$P$3=22.5,MATCH(Q$1,Cal!$G$6:$G$21,0),MATCH(Q$1,Cal!$H$6:$H$41,0))))+(2.327*INDEX('INPUT RMS'!$B:$AK,Cal!$E130,IF(Cal!$P$3=22.5,MATCH(Q$1,Cal!$G$6:$G$21,0),MATCH(Q$1,Cal!$H$6:$H$41,0)))))/1.85)*Cal!$C130)</f>
        <v>0.2500354779934561</v>
      </c>
      <c r="R130" s="31">
        <f>(((ABS(INDEX('INPUT AVG'!$B:$AK,Cal!$E130,IF(Cal!$P$3=22.5,MATCH(R$1,Cal!$G$6:$G$21,0),MATCH(R$1,Cal!$H$6:$H$41,0))))+(2.327*INDEX('INPUT RMS'!$B:$AK,Cal!$E130,IF(Cal!$P$3=22.5,MATCH(R$1,Cal!$G$6:$G$21,0),MATCH(R$1,Cal!$H$6:$H$41,0)))))/1.85)*Cal!$C130)</f>
        <v>0.21673651932461838</v>
      </c>
      <c r="S130" s="31">
        <f>(((ABS(INDEX('INPUT AVG'!$B:$AK,Cal!$E130,IF(Cal!$P$3=22.5,MATCH(S$1,Cal!$G$6:$G$21,0),MATCH(S$1,Cal!$H$6:$H$41,0))))+(2.327*INDEX('INPUT RMS'!$B:$AK,Cal!$E130,IF(Cal!$P$3=22.5,MATCH(S$1,Cal!$G$6:$G$21,0),MATCH(S$1,Cal!$H$6:$H$41,0)))))/1.85)*Cal!$C130)</f>
        <v>0.23702642816546798</v>
      </c>
      <c r="T130" s="31">
        <f>(((ABS(INDEX('INPUT AVG'!$B:$AK,Cal!$E130,IF(Cal!$P$3=22.5,MATCH(T$1,Cal!$G$6:$G$21,0),MATCH(T$1,Cal!$H$6:$H$41,0))))+(2.327*INDEX('INPUT RMS'!$B:$AK,Cal!$E130,IF(Cal!$P$3=22.5,MATCH(T$1,Cal!$G$6:$G$21,0),MATCH(T$1,Cal!$H$6:$H$41,0)))))/1.85)*Cal!$C130)</f>
        <v>0.25017214212063194</v>
      </c>
      <c r="U130" s="31">
        <f>(((ABS(INDEX('INPUT AVG'!$B:$AK,Cal!$E130,IF(Cal!$P$3=22.5,MATCH(U$1,Cal!$G$6:$G$21,0),MATCH(U$1,Cal!$H$6:$H$41,0))))+(2.327*INDEX('INPUT RMS'!$B:$AK,Cal!$E130,IF(Cal!$P$3=22.5,MATCH(U$1,Cal!$G$6:$G$21,0),MATCH(U$1,Cal!$H$6:$H$41,0)))))/1.85)*Cal!$C130)</f>
        <v>0.21684248028172026</v>
      </c>
      <c r="V130" s="31">
        <f>(((ABS(INDEX('INPUT AVG'!$B:$AK,Cal!$E130,IF(Cal!$P$3=22.5,MATCH(V$1,Cal!$G$6:$G$21,0),MATCH(V$1,Cal!$H$6:$H$41,0))))+(2.327*INDEX('INPUT RMS'!$B:$AK,Cal!$E130,IF(Cal!$P$3=22.5,MATCH(V$1,Cal!$G$6:$G$21,0),MATCH(V$1,Cal!$H$6:$H$41,0)))))/1.85)*Cal!$C130)</f>
        <v>0.20795292440701171</v>
      </c>
      <c r="W130" s="31">
        <f>(((ABS(INDEX('INPUT AVG'!$B:$AK,Cal!$E130,IF(Cal!$P$3=22.5,MATCH(W$1,Cal!$G$6:$G$21,0),MATCH(W$1,Cal!$H$6:$H$41,0))))+(2.327*INDEX('INPUT RMS'!$B:$AK,Cal!$E130,IF(Cal!$P$3=22.5,MATCH(W$1,Cal!$G$6:$G$21,0),MATCH(W$1,Cal!$H$6:$H$41,0)))))/1.85)*Cal!$C130)</f>
        <v>0.24486256249853078</v>
      </c>
      <c r="X130" s="31">
        <f>(((ABS(INDEX('INPUT AVG'!$B:$AK,Cal!$E130,IF(Cal!$P$3=22.5,MATCH(X$1,Cal!$G$6:$G$21,0),MATCH(X$1,Cal!$H$6:$H$41,0))))+(2.327*INDEX('INPUT RMS'!$B:$AK,Cal!$E130,IF(Cal!$P$3=22.5,MATCH(X$1,Cal!$G$6:$G$21,0),MATCH(X$1,Cal!$H$6:$H$41,0)))))/1.85)*Cal!$C130)</f>
        <v>0.25153517709390533</v>
      </c>
      <c r="Y130" s="31">
        <f>(((ABS(INDEX('INPUT AVG'!$B:$AK,Cal!$E130,IF(Cal!$P$3=22.5,MATCH(Y$1,Cal!$G$6:$G$21,0),MATCH(Y$1,Cal!$H$6:$H$41,0))))+(2.327*INDEX('INPUT RMS'!$B:$AK,Cal!$E130,IF(Cal!$P$3=22.5,MATCH(Y$1,Cal!$G$6:$G$21,0),MATCH(Y$1,Cal!$H$6:$H$41,0)))))/1.85)*Cal!$C130)</f>
        <v>0.22497498582746531</v>
      </c>
      <c r="Z130" s="31">
        <f>(((ABS(INDEX('INPUT AVG'!$B:$AK,Cal!$E130,IF(Cal!$P$3=22.5,MATCH(Z$1,Cal!$G$6:$G$21,0),MATCH(Z$1,Cal!$H$6:$H$41,0))))+(2.327*INDEX('INPUT RMS'!$B:$AK,Cal!$E130,IF(Cal!$P$3=22.5,MATCH(Z$1,Cal!$G$6:$G$21,0),MATCH(Z$1,Cal!$H$6:$H$41,0)))))/1.85)*Cal!$C130)</f>
        <v>0.25912665444048677</v>
      </c>
      <c r="AA130" s="31">
        <f>(((ABS(INDEX('INPUT AVG'!$B:$AK,Cal!$E130,IF(Cal!$P$3=22.5,MATCH(AA$1,Cal!$G$6:$G$21,0),MATCH(AA$1,Cal!$H$6:$H$41,0))))+(2.327*INDEX('INPUT RMS'!$B:$AK,Cal!$E130,IF(Cal!$P$3=22.5,MATCH(AA$1,Cal!$G$6:$G$21,0),MATCH(AA$1,Cal!$H$6:$H$41,0)))))/1.85)*Cal!$C130)</f>
        <v>0.29953028868984527</v>
      </c>
      <c r="AB130" s="31">
        <f>(((ABS(INDEX('INPUT AVG'!$B:$AK,Cal!$E130,IF(Cal!$P$3=22.5,MATCH(AB$1,Cal!$G$6:$G$21,0),MATCH(AB$1,Cal!$H$6:$H$41,0))))+(2.327*INDEX('INPUT RMS'!$B:$AK,Cal!$E130,IF(Cal!$P$3=22.5,MATCH(AB$1,Cal!$G$6:$G$21,0),MATCH(AB$1,Cal!$H$6:$H$41,0)))))/1.85)*Cal!$C130)</f>
        <v>0.25054496545646643</v>
      </c>
      <c r="AC130" s="31">
        <f>(((ABS(INDEX('INPUT AVG'!$B:$AK,Cal!$E130,IF(Cal!$P$3=22.5,MATCH(AC$1,Cal!$G$6:$G$21,0),MATCH(AC$1,Cal!$H$6:$H$41,0))))+(2.327*INDEX('INPUT RMS'!$B:$AK,Cal!$E130,IF(Cal!$P$3=22.5,MATCH(AC$1,Cal!$G$6:$G$21,0),MATCH(AC$1,Cal!$H$6:$H$41,0)))))/1.85)*Cal!$C130)</f>
        <v>0.20711223922871255</v>
      </c>
      <c r="AD130" s="31">
        <f>(((ABS(INDEX('INPUT AVG'!$B:$AK,Cal!$E130,IF(Cal!$P$3=22.5,MATCH(AD$1,Cal!$G$6:$G$21,0),MATCH(AD$1,Cal!$H$6:$H$41,0))))+(2.327*INDEX('INPUT RMS'!$B:$AK,Cal!$E130,IF(Cal!$P$3=22.5,MATCH(AD$1,Cal!$G$6:$G$21,0),MATCH(AD$1,Cal!$H$6:$H$41,0)))))/1.85)*Cal!$C130)</f>
        <v>0.19225077401544596</v>
      </c>
      <c r="AE130" s="31">
        <f>(((ABS(INDEX('INPUT AVG'!$B:$AK,Cal!$E130,IF(Cal!$P$3=22.5,MATCH(AE$1,Cal!$G$6:$G$21,0),MATCH(AE$1,Cal!$H$6:$H$41,0))))+(2.327*INDEX('INPUT RMS'!$B:$AK,Cal!$E130,IF(Cal!$P$3=22.5,MATCH(AE$1,Cal!$G$6:$G$21,0),MATCH(AE$1,Cal!$H$6:$H$41,0)))))/1.85)*Cal!$C130)</f>
        <v>0.1802137694930708</v>
      </c>
      <c r="AF130" s="31">
        <f>(((ABS(INDEX('INPUT AVG'!$B:$AK,Cal!$E130,IF(Cal!$P$3=22.5,MATCH(AF$1,Cal!$G$6:$G$21,0),MATCH(AF$1,Cal!$H$6:$H$41,0))))+(2.327*INDEX('INPUT RMS'!$B:$AK,Cal!$E130,IF(Cal!$P$3=22.5,MATCH(AF$1,Cal!$G$6:$G$21,0),MATCH(AF$1,Cal!$H$6:$H$41,0)))))/1.85)*Cal!$C130)</f>
        <v>0.15929573890526552</v>
      </c>
      <c r="AG130" s="31">
        <f>(((ABS(INDEX('INPUT AVG'!$B:$AK,Cal!$E130,IF(Cal!$P$3=22.5,MATCH(AG$1,Cal!$G$6:$G$21,0),MATCH(AG$1,Cal!$H$6:$H$41,0))))+(2.327*INDEX('INPUT RMS'!$B:$AK,Cal!$E130,IF(Cal!$P$3=22.5,MATCH(AG$1,Cal!$G$6:$G$21,0),MATCH(AG$1,Cal!$H$6:$H$41,0)))))/1.85)*Cal!$C130)</f>
        <v>0.16352029929289946</v>
      </c>
      <c r="AH130" s="31">
        <f>(((ABS(INDEX('INPUT AVG'!$B:$AK,Cal!$E130,IF(Cal!$P$3=22.5,MATCH(AH$1,Cal!$G$6:$G$21,0),MATCH(AH$1,Cal!$H$6:$H$41,0))))+(2.327*INDEX('INPUT RMS'!$B:$AK,Cal!$E130,IF(Cal!$P$3=22.5,MATCH(AH$1,Cal!$G$6:$G$21,0),MATCH(AH$1,Cal!$H$6:$H$41,0)))))/1.85)*Cal!$C130)</f>
        <v>0.16788144030281013</v>
      </c>
      <c r="AI130" s="31">
        <f>(((ABS(INDEX('INPUT AVG'!$B:$AK,Cal!$E130,IF(Cal!$P$3=22.5,MATCH(AI$1,Cal!$G$6:$G$21,0),MATCH(AI$1,Cal!$H$6:$H$41,0))))+(2.327*INDEX('INPUT RMS'!$B:$AK,Cal!$E130,IF(Cal!$P$3=22.5,MATCH(AI$1,Cal!$G$6:$G$21,0),MATCH(AI$1,Cal!$H$6:$H$41,0)))))/1.85)*Cal!$C130)</f>
        <v>0.20896961929830343</v>
      </c>
      <c r="AJ130" s="31">
        <f>(((ABS(INDEX('INPUT AVG'!$B:$AK,Cal!$E130,IF(Cal!$P$3=22.5,MATCH(AJ$1,Cal!$G$6:$G$21,0),MATCH(AJ$1,Cal!$H$6:$H$41,0))))+(2.327*INDEX('INPUT RMS'!$B:$AK,Cal!$E130,IF(Cal!$P$3=22.5,MATCH(AJ$1,Cal!$G$6:$G$21,0),MATCH(AJ$1,Cal!$H$6:$H$41,0)))))/1.85)*Cal!$C130)</f>
        <v>0.23874206928788003</v>
      </c>
      <c r="AK130" s="31">
        <f>(((ABS(INDEX('INPUT AVG'!$B:$AK,Cal!$E130,IF(Cal!$P$3=22.5,MATCH(AK$1,Cal!$G$6:$G$21,0),MATCH(AK$1,Cal!$H$6:$H$41,0))))+(2.327*INDEX('INPUT RMS'!$B:$AK,Cal!$E130,IF(Cal!$P$3=22.5,MATCH(AK$1,Cal!$G$6:$G$21,0),MATCH(AK$1,Cal!$H$6:$H$41,0)))))/1.85)*Cal!$C130)</f>
        <v>0.32249612834002517</v>
      </c>
      <c r="AL130" s="31">
        <f>(((ABS(INDEX('INPUT AVG'!$B:$AK,Cal!$E130,IF(Cal!$P$3=22.5,MATCH(AL$1,Cal!$G$6:$G$21,0),MATCH(AL$1,Cal!$H$6:$H$41,0))))+(2.327*INDEX('INPUT RMS'!$B:$AK,Cal!$E130,IF(Cal!$P$3=22.5,MATCH(AL$1,Cal!$G$6:$G$21,0),MATCH(AL$1,Cal!$H$6:$H$41,0)))))/1.85)*Cal!$C130)</f>
        <v>0.33987433919632759</v>
      </c>
    </row>
    <row r="131" spans="1:38" x14ac:dyDescent="0.4">
      <c r="A131" s="7">
        <f>Cal!A131</f>
        <v>130</v>
      </c>
      <c r="B131" s="31">
        <f>(((ABS(INDEX('INPUT AVG'!$B:$AK,Cal!$E131,IF(Cal!$P$3=22.5,MATCH(B$1,Cal!$G$6:$G$21,0),MATCH(B$1,Cal!$H$6:$H$41,0))))+(2.327*INDEX('INPUT RMS'!$B:$AK,Cal!$E131,IF(Cal!$P$3=22.5,MATCH(B$1,Cal!$G$6:$G$21,0),MATCH(B$1,Cal!$H$6:$H$41,0)))))/1.85)*Cal!$C131)</f>
        <v>0.45112206423604806</v>
      </c>
      <c r="C131" s="31">
        <f>(((ABS(INDEX('INPUT AVG'!$B:$AK,Cal!$E131,IF(Cal!$P$3=22.5,MATCH(C$1,Cal!$G$6:$G$21,0),MATCH(C$1,Cal!$H$6:$H$41,0))))+(2.327*INDEX('INPUT RMS'!$B:$AK,Cal!$E131,IF(Cal!$P$3=22.5,MATCH(C$1,Cal!$G$6:$G$21,0),MATCH(C$1,Cal!$H$6:$H$41,0)))))/1.85)*Cal!$C131)</f>
        <v>0.43877726560508884</v>
      </c>
      <c r="D131" s="31">
        <f>(((ABS(INDEX('INPUT AVG'!$B:$AK,Cal!$E131,IF(Cal!$P$3=22.5,MATCH(D$1,Cal!$G$6:$G$21,0),MATCH(D$1,Cal!$H$6:$H$41,0))))+(2.327*INDEX('INPUT RMS'!$B:$AK,Cal!$E131,IF(Cal!$P$3=22.5,MATCH(D$1,Cal!$G$6:$G$21,0),MATCH(D$1,Cal!$H$6:$H$41,0)))))/1.85)*Cal!$C131)</f>
        <v>0.35699042209096854</v>
      </c>
      <c r="E131" s="31">
        <f>(((ABS(INDEX('INPUT AVG'!$B:$AK,Cal!$E131,IF(Cal!$P$3=22.5,MATCH(E$1,Cal!$G$6:$G$21,0),MATCH(E$1,Cal!$H$6:$H$41,0))))+(2.327*INDEX('INPUT RMS'!$B:$AK,Cal!$E131,IF(Cal!$P$3=22.5,MATCH(E$1,Cal!$G$6:$G$21,0),MATCH(E$1,Cal!$H$6:$H$41,0)))))/1.85)*Cal!$C131)</f>
        <v>0.34130456469348958</v>
      </c>
      <c r="F131" s="31">
        <f>(((ABS(INDEX('INPUT AVG'!$B:$AK,Cal!$E131,IF(Cal!$P$3=22.5,MATCH(F$1,Cal!$G$6:$G$21,0),MATCH(F$1,Cal!$H$6:$H$41,0))))+(2.327*INDEX('INPUT RMS'!$B:$AK,Cal!$E131,IF(Cal!$P$3=22.5,MATCH(F$1,Cal!$G$6:$G$21,0),MATCH(F$1,Cal!$H$6:$H$41,0)))))/1.85)*Cal!$C131)</f>
        <v>0.3233757395277152</v>
      </c>
      <c r="G131" s="31">
        <f>(((ABS(INDEX('INPUT AVG'!$B:$AK,Cal!$E131,IF(Cal!$P$3=22.5,MATCH(G$1,Cal!$G$6:$G$21,0),MATCH(G$1,Cal!$H$6:$H$41,0))))+(2.327*INDEX('INPUT RMS'!$B:$AK,Cal!$E131,IF(Cal!$P$3=22.5,MATCH(G$1,Cal!$G$6:$G$21,0),MATCH(G$1,Cal!$H$6:$H$41,0)))))/1.85)*Cal!$C131)</f>
        <v>0.26077644931303484</v>
      </c>
      <c r="H131" s="31">
        <f>(((ABS(INDEX('INPUT AVG'!$B:$AK,Cal!$E131,IF(Cal!$P$3=22.5,MATCH(H$1,Cal!$G$6:$G$21,0),MATCH(H$1,Cal!$H$6:$H$41,0))))+(2.327*INDEX('INPUT RMS'!$B:$AK,Cal!$E131,IF(Cal!$P$3=22.5,MATCH(H$1,Cal!$G$6:$G$21,0),MATCH(H$1,Cal!$H$6:$H$41,0)))))/1.85)*Cal!$C131)</f>
        <v>0.29861744209318547</v>
      </c>
      <c r="I131" s="31">
        <f>(((ABS(INDEX('INPUT AVG'!$B:$AK,Cal!$E131,IF(Cal!$P$3=22.5,MATCH(I$1,Cal!$G$6:$G$21,0),MATCH(I$1,Cal!$H$6:$H$41,0))))+(2.327*INDEX('INPUT RMS'!$B:$AK,Cal!$E131,IF(Cal!$P$3=22.5,MATCH(I$1,Cal!$G$6:$G$21,0),MATCH(I$1,Cal!$H$6:$H$41,0)))))/1.85)*Cal!$C131)</f>
        <v>0.35007631796437338</v>
      </c>
      <c r="J131" s="31">
        <f>(((ABS(INDEX('INPUT AVG'!$B:$AK,Cal!$E131,IF(Cal!$P$3=22.5,MATCH(J$1,Cal!$G$6:$G$21,0),MATCH(J$1,Cal!$H$6:$H$41,0))))+(2.327*INDEX('INPUT RMS'!$B:$AK,Cal!$E131,IF(Cal!$P$3=22.5,MATCH(J$1,Cal!$G$6:$G$21,0),MATCH(J$1,Cal!$H$6:$H$41,0)))))/1.85)*Cal!$C131)</f>
        <v>0.34806138868267472</v>
      </c>
      <c r="K131" s="31">
        <f>(((ABS(INDEX('INPUT AVG'!$B:$AK,Cal!$E131,IF(Cal!$P$3=22.5,MATCH(K$1,Cal!$G$6:$G$21,0),MATCH(K$1,Cal!$H$6:$H$41,0))))+(2.327*INDEX('INPUT RMS'!$B:$AK,Cal!$E131,IF(Cal!$P$3=22.5,MATCH(K$1,Cal!$G$6:$G$21,0),MATCH(K$1,Cal!$H$6:$H$41,0)))))/1.85)*Cal!$C131)</f>
        <v>0.33676139337388239</v>
      </c>
      <c r="L131" s="31">
        <f>(((ABS(INDEX('INPUT AVG'!$B:$AK,Cal!$E131,IF(Cal!$P$3=22.5,MATCH(L$1,Cal!$G$6:$G$21,0),MATCH(L$1,Cal!$H$6:$H$41,0))))+(2.327*INDEX('INPUT RMS'!$B:$AK,Cal!$E131,IF(Cal!$P$3=22.5,MATCH(L$1,Cal!$G$6:$G$21,0),MATCH(L$1,Cal!$H$6:$H$41,0)))))/1.85)*Cal!$C131)</f>
        <v>0.37088323344249985</v>
      </c>
      <c r="M131" s="31">
        <f>(((ABS(INDEX('INPUT AVG'!$B:$AK,Cal!$E131,IF(Cal!$P$3=22.5,MATCH(M$1,Cal!$G$6:$G$21,0),MATCH(M$1,Cal!$H$6:$H$41,0))))+(2.327*INDEX('INPUT RMS'!$B:$AK,Cal!$E131,IF(Cal!$P$3=22.5,MATCH(M$1,Cal!$G$6:$G$21,0),MATCH(M$1,Cal!$H$6:$H$41,0)))))/1.85)*Cal!$C131)</f>
        <v>0.38226345746098334</v>
      </c>
      <c r="N131" s="31">
        <f>(((ABS(INDEX('INPUT AVG'!$B:$AK,Cal!$E131,IF(Cal!$P$3=22.5,MATCH(N$1,Cal!$G$6:$G$21,0),MATCH(N$1,Cal!$H$6:$H$41,0))))+(2.327*INDEX('INPUT RMS'!$B:$AK,Cal!$E131,IF(Cal!$P$3=22.5,MATCH(N$1,Cal!$G$6:$G$21,0),MATCH(N$1,Cal!$H$6:$H$41,0)))))/1.85)*Cal!$C131)</f>
        <v>0.39699820445196049</v>
      </c>
      <c r="O131" s="31">
        <f>(((ABS(INDEX('INPUT AVG'!$B:$AK,Cal!$E131,IF(Cal!$P$3=22.5,MATCH(O$1,Cal!$G$6:$G$21,0),MATCH(O$1,Cal!$H$6:$H$41,0))))+(2.327*INDEX('INPUT RMS'!$B:$AK,Cal!$E131,IF(Cal!$P$3=22.5,MATCH(O$1,Cal!$G$6:$G$21,0),MATCH(O$1,Cal!$H$6:$H$41,0)))))/1.85)*Cal!$C131)</f>
        <v>0.40400679460248429</v>
      </c>
      <c r="P131" s="31">
        <f>(((ABS(INDEX('INPUT AVG'!$B:$AK,Cal!$E131,IF(Cal!$P$3=22.5,MATCH(P$1,Cal!$G$6:$G$21,0),MATCH(P$1,Cal!$H$6:$H$41,0))))+(2.327*INDEX('INPUT RMS'!$B:$AK,Cal!$E131,IF(Cal!$P$3=22.5,MATCH(P$1,Cal!$G$6:$G$21,0),MATCH(P$1,Cal!$H$6:$H$41,0)))))/1.85)*Cal!$C131)</f>
        <v>0.40059927691478986</v>
      </c>
      <c r="Q131" s="31">
        <f>(((ABS(INDEX('INPUT AVG'!$B:$AK,Cal!$E131,IF(Cal!$P$3=22.5,MATCH(Q$1,Cal!$G$6:$G$21,0),MATCH(Q$1,Cal!$H$6:$H$41,0))))+(2.327*INDEX('INPUT RMS'!$B:$AK,Cal!$E131,IF(Cal!$P$3=22.5,MATCH(Q$1,Cal!$G$6:$G$21,0),MATCH(Q$1,Cal!$H$6:$H$41,0)))))/1.85)*Cal!$C131)</f>
        <v>0.39809197902276711</v>
      </c>
      <c r="R131" s="31">
        <f>(((ABS(INDEX('INPUT AVG'!$B:$AK,Cal!$E131,IF(Cal!$P$3=22.5,MATCH(R$1,Cal!$G$6:$G$21,0),MATCH(R$1,Cal!$H$6:$H$41,0))))+(2.327*INDEX('INPUT RMS'!$B:$AK,Cal!$E131,IF(Cal!$P$3=22.5,MATCH(R$1,Cal!$G$6:$G$21,0),MATCH(R$1,Cal!$H$6:$H$41,0)))))/1.85)*Cal!$C131)</f>
        <v>0.379354023619278</v>
      </c>
      <c r="S131" s="31">
        <f>(((ABS(INDEX('INPUT AVG'!$B:$AK,Cal!$E131,IF(Cal!$P$3=22.5,MATCH(S$1,Cal!$G$6:$G$21,0),MATCH(S$1,Cal!$H$6:$H$41,0))))+(2.327*INDEX('INPUT RMS'!$B:$AK,Cal!$E131,IF(Cal!$P$3=22.5,MATCH(S$1,Cal!$G$6:$G$21,0),MATCH(S$1,Cal!$H$6:$H$41,0)))))/1.85)*Cal!$C131)</f>
        <v>0.37924831315472318</v>
      </c>
      <c r="T131" s="31">
        <f>(((ABS(INDEX('INPUT AVG'!$B:$AK,Cal!$E131,IF(Cal!$P$3=22.5,MATCH(T$1,Cal!$G$6:$G$21,0),MATCH(T$1,Cal!$H$6:$H$41,0))))+(2.327*INDEX('INPUT RMS'!$B:$AK,Cal!$E131,IF(Cal!$P$3=22.5,MATCH(T$1,Cal!$G$6:$G$21,0),MATCH(T$1,Cal!$H$6:$H$41,0)))))/1.85)*Cal!$C131)</f>
        <v>0.38441514598356707</v>
      </c>
      <c r="U131" s="31">
        <f>(((ABS(INDEX('INPUT AVG'!$B:$AK,Cal!$E131,IF(Cal!$P$3=22.5,MATCH(U$1,Cal!$G$6:$G$21,0),MATCH(U$1,Cal!$H$6:$H$41,0))))+(2.327*INDEX('INPUT RMS'!$B:$AK,Cal!$E131,IF(Cal!$P$3=22.5,MATCH(U$1,Cal!$G$6:$G$21,0),MATCH(U$1,Cal!$H$6:$H$41,0)))))/1.85)*Cal!$C131)</f>
        <v>0.32005956169721245</v>
      </c>
      <c r="V131" s="31">
        <f>(((ABS(INDEX('INPUT AVG'!$B:$AK,Cal!$E131,IF(Cal!$P$3=22.5,MATCH(V$1,Cal!$G$6:$G$21,0),MATCH(V$1,Cal!$H$6:$H$41,0))))+(2.327*INDEX('INPUT RMS'!$B:$AK,Cal!$E131,IF(Cal!$P$3=22.5,MATCH(V$1,Cal!$G$6:$G$21,0),MATCH(V$1,Cal!$H$6:$H$41,0)))))/1.85)*Cal!$C131)</f>
        <v>0.27414714298538256</v>
      </c>
      <c r="W131" s="31">
        <f>(((ABS(INDEX('INPUT AVG'!$B:$AK,Cal!$E131,IF(Cal!$P$3=22.5,MATCH(W$1,Cal!$G$6:$G$21,0),MATCH(W$1,Cal!$H$6:$H$41,0))))+(2.327*INDEX('INPUT RMS'!$B:$AK,Cal!$E131,IF(Cal!$P$3=22.5,MATCH(W$1,Cal!$G$6:$G$21,0),MATCH(W$1,Cal!$H$6:$H$41,0)))))/1.85)*Cal!$C131)</f>
        <v>0.27791958009069029</v>
      </c>
      <c r="X131" s="31">
        <f>(((ABS(INDEX('INPUT AVG'!$B:$AK,Cal!$E131,IF(Cal!$P$3=22.5,MATCH(X$1,Cal!$G$6:$G$21,0),MATCH(X$1,Cal!$H$6:$H$41,0))))+(2.327*INDEX('INPUT RMS'!$B:$AK,Cal!$E131,IF(Cal!$P$3=22.5,MATCH(X$1,Cal!$G$6:$G$21,0),MATCH(X$1,Cal!$H$6:$H$41,0)))))/1.85)*Cal!$C131)</f>
        <v>0.26535239774230363</v>
      </c>
      <c r="Y131" s="31">
        <f>(((ABS(INDEX('INPUT AVG'!$B:$AK,Cal!$E131,IF(Cal!$P$3=22.5,MATCH(Y$1,Cal!$G$6:$G$21,0),MATCH(Y$1,Cal!$H$6:$H$41,0))))+(2.327*INDEX('INPUT RMS'!$B:$AK,Cal!$E131,IF(Cal!$P$3=22.5,MATCH(Y$1,Cal!$G$6:$G$21,0),MATCH(Y$1,Cal!$H$6:$H$41,0)))))/1.85)*Cal!$C131)</f>
        <v>0.25727257660514602</v>
      </c>
      <c r="Z131" s="31">
        <f>(((ABS(INDEX('INPUT AVG'!$B:$AK,Cal!$E131,IF(Cal!$P$3=22.5,MATCH(Z$1,Cal!$G$6:$G$21,0),MATCH(Z$1,Cal!$H$6:$H$41,0))))+(2.327*INDEX('INPUT RMS'!$B:$AK,Cal!$E131,IF(Cal!$P$3=22.5,MATCH(Z$1,Cal!$G$6:$G$21,0),MATCH(Z$1,Cal!$H$6:$H$41,0)))))/1.85)*Cal!$C131)</f>
        <v>0.25633232575816073</v>
      </c>
      <c r="AA131" s="31">
        <f>(((ABS(INDEX('INPUT AVG'!$B:$AK,Cal!$E131,IF(Cal!$P$3=22.5,MATCH(AA$1,Cal!$G$6:$G$21,0),MATCH(AA$1,Cal!$H$6:$H$41,0))))+(2.327*INDEX('INPUT RMS'!$B:$AK,Cal!$E131,IF(Cal!$P$3=22.5,MATCH(AA$1,Cal!$G$6:$G$21,0),MATCH(AA$1,Cal!$H$6:$H$41,0)))))/1.85)*Cal!$C131)</f>
        <v>0.25363390174266454</v>
      </c>
      <c r="AB131" s="31">
        <f>(((ABS(INDEX('INPUT AVG'!$B:$AK,Cal!$E131,IF(Cal!$P$3=22.5,MATCH(AB$1,Cal!$G$6:$G$21,0),MATCH(AB$1,Cal!$H$6:$H$41,0))))+(2.327*INDEX('INPUT RMS'!$B:$AK,Cal!$E131,IF(Cal!$P$3=22.5,MATCH(AB$1,Cal!$G$6:$G$21,0),MATCH(AB$1,Cal!$H$6:$H$41,0)))))/1.85)*Cal!$C131)</f>
        <v>0.24874464616984934</v>
      </c>
      <c r="AC131" s="31">
        <f>(((ABS(INDEX('INPUT AVG'!$B:$AK,Cal!$E131,IF(Cal!$P$3=22.5,MATCH(AC$1,Cal!$G$6:$G$21,0),MATCH(AC$1,Cal!$H$6:$H$41,0))))+(2.327*INDEX('INPUT RMS'!$B:$AK,Cal!$E131,IF(Cal!$P$3=22.5,MATCH(AC$1,Cal!$G$6:$G$21,0),MATCH(AC$1,Cal!$H$6:$H$41,0)))))/1.85)*Cal!$C131)</f>
        <v>0.26180235213524589</v>
      </c>
      <c r="AD131" s="31">
        <f>(((ABS(INDEX('INPUT AVG'!$B:$AK,Cal!$E131,IF(Cal!$P$3=22.5,MATCH(AD$1,Cal!$G$6:$G$21,0),MATCH(AD$1,Cal!$H$6:$H$41,0))))+(2.327*INDEX('INPUT RMS'!$B:$AK,Cal!$E131,IF(Cal!$P$3=22.5,MATCH(AD$1,Cal!$G$6:$G$21,0),MATCH(AD$1,Cal!$H$6:$H$41,0)))))/1.85)*Cal!$C131)</f>
        <v>0.29213703743912073</v>
      </c>
      <c r="AE131" s="31">
        <f>(((ABS(INDEX('INPUT AVG'!$B:$AK,Cal!$E131,IF(Cal!$P$3=22.5,MATCH(AE$1,Cal!$G$6:$G$21,0),MATCH(AE$1,Cal!$H$6:$H$41,0))))+(2.327*INDEX('INPUT RMS'!$B:$AK,Cal!$E131,IF(Cal!$P$3=22.5,MATCH(AE$1,Cal!$G$6:$G$21,0),MATCH(AE$1,Cal!$H$6:$H$41,0)))))/1.85)*Cal!$C131)</f>
        <v>0.31208415939598472</v>
      </c>
      <c r="AF131" s="31">
        <f>(((ABS(INDEX('INPUT AVG'!$B:$AK,Cal!$E131,IF(Cal!$P$3=22.5,MATCH(AF$1,Cal!$G$6:$G$21,0),MATCH(AF$1,Cal!$H$6:$H$41,0))))+(2.327*INDEX('INPUT RMS'!$B:$AK,Cal!$E131,IF(Cal!$P$3=22.5,MATCH(AF$1,Cal!$G$6:$G$21,0),MATCH(AF$1,Cal!$H$6:$H$41,0)))))/1.85)*Cal!$C131)</f>
        <v>0.3158384090138448</v>
      </c>
      <c r="AG131" s="31">
        <f>(((ABS(INDEX('INPUT AVG'!$B:$AK,Cal!$E131,IF(Cal!$P$3=22.5,MATCH(AG$1,Cal!$G$6:$G$21,0),MATCH(AG$1,Cal!$H$6:$H$41,0))))+(2.327*INDEX('INPUT RMS'!$B:$AK,Cal!$E131,IF(Cal!$P$3=22.5,MATCH(AG$1,Cal!$G$6:$G$21,0),MATCH(AG$1,Cal!$H$6:$H$41,0)))))/1.85)*Cal!$C131)</f>
        <v>0.3014247948857578</v>
      </c>
      <c r="AH131" s="31">
        <f>(((ABS(INDEX('INPUT AVG'!$B:$AK,Cal!$E131,IF(Cal!$P$3=22.5,MATCH(AH$1,Cal!$G$6:$G$21,0),MATCH(AH$1,Cal!$H$6:$H$41,0))))+(2.327*INDEX('INPUT RMS'!$B:$AK,Cal!$E131,IF(Cal!$P$3=22.5,MATCH(AH$1,Cal!$G$6:$G$21,0),MATCH(AH$1,Cal!$H$6:$H$41,0)))))/1.85)*Cal!$C131)</f>
        <v>0.32723864890433646</v>
      </c>
      <c r="AI131" s="31">
        <f>(((ABS(INDEX('INPUT AVG'!$B:$AK,Cal!$E131,IF(Cal!$P$3=22.5,MATCH(AI$1,Cal!$G$6:$G$21,0),MATCH(AI$1,Cal!$H$6:$H$41,0))))+(2.327*INDEX('INPUT RMS'!$B:$AK,Cal!$E131,IF(Cal!$P$3=22.5,MATCH(AI$1,Cal!$G$6:$G$21,0),MATCH(AI$1,Cal!$H$6:$H$41,0)))))/1.85)*Cal!$C131)</f>
        <v>0.42653225065888584</v>
      </c>
      <c r="AJ131" s="31">
        <f>(((ABS(INDEX('INPUT AVG'!$B:$AK,Cal!$E131,IF(Cal!$P$3=22.5,MATCH(AJ$1,Cal!$G$6:$G$21,0),MATCH(AJ$1,Cal!$H$6:$H$41,0))))+(2.327*INDEX('INPUT RMS'!$B:$AK,Cal!$E131,IF(Cal!$P$3=22.5,MATCH(AJ$1,Cal!$G$6:$G$21,0),MATCH(AJ$1,Cal!$H$6:$H$41,0)))))/1.85)*Cal!$C131)</f>
        <v>0.41697153860652769</v>
      </c>
      <c r="AK131" s="31">
        <f>(((ABS(INDEX('INPUT AVG'!$B:$AK,Cal!$E131,IF(Cal!$P$3=22.5,MATCH(AK$1,Cal!$G$6:$G$21,0),MATCH(AK$1,Cal!$H$6:$H$41,0))))+(2.327*INDEX('INPUT RMS'!$B:$AK,Cal!$E131,IF(Cal!$P$3=22.5,MATCH(AK$1,Cal!$G$6:$G$21,0),MATCH(AK$1,Cal!$H$6:$H$41,0)))))/1.85)*Cal!$C131)</f>
        <v>0.43928822059889094</v>
      </c>
      <c r="AL131" s="31">
        <f>(((ABS(INDEX('INPUT AVG'!$B:$AK,Cal!$E131,IF(Cal!$P$3=22.5,MATCH(AL$1,Cal!$G$6:$G$21,0),MATCH(AL$1,Cal!$H$6:$H$41,0))))+(2.327*INDEX('INPUT RMS'!$B:$AK,Cal!$E131,IF(Cal!$P$3=22.5,MATCH(AL$1,Cal!$G$6:$G$21,0),MATCH(AL$1,Cal!$H$6:$H$41,0)))))/1.85)*Cal!$C131)</f>
        <v>0.45112206423604806</v>
      </c>
    </row>
    <row r="132" spans="1:38" x14ac:dyDescent="0.4">
      <c r="A132" s="7">
        <f>Cal!A132</f>
        <v>131</v>
      </c>
      <c r="B132" s="31">
        <f>(((ABS(INDEX('INPUT AVG'!$B:$AK,Cal!$E132,IF(Cal!$P$3=22.5,MATCH(B$1,Cal!$G$6:$G$21,0),MATCH(B$1,Cal!$H$6:$H$41,0))))+(2.327*INDEX('INPUT RMS'!$B:$AK,Cal!$E132,IF(Cal!$P$3=22.5,MATCH(B$1,Cal!$G$6:$G$21,0),MATCH(B$1,Cal!$H$6:$H$41,0)))))/1.85)*Cal!$C132)</f>
        <v>0.4126561367914483</v>
      </c>
      <c r="C132" s="31">
        <f>(((ABS(INDEX('INPUT AVG'!$B:$AK,Cal!$E132,IF(Cal!$P$3=22.5,MATCH(C$1,Cal!$G$6:$G$21,0),MATCH(C$1,Cal!$H$6:$H$41,0))))+(2.327*INDEX('INPUT RMS'!$B:$AK,Cal!$E132,IF(Cal!$P$3=22.5,MATCH(C$1,Cal!$G$6:$G$21,0),MATCH(C$1,Cal!$H$6:$H$41,0)))))/1.85)*Cal!$C132)</f>
        <v>0.38752717536043474</v>
      </c>
      <c r="D132" s="31">
        <f>(((ABS(INDEX('INPUT AVG'!$B:$AK,Cal!$E132,IF(Cal!$P$3=22.5,MATCH(D$1,Cal!$G$6:$G$21,0),MATCH(D$1,Cal!$H$6:$H$41,0))))+(2.327*INDEX('INPUT RMS'!$B:$AK,Cal!$E132,IF(Cal!$P$3=22.5,MATCH(D$1,Cal!$G$6:$G$21,0),MATCH(D$1,Cal!$H$6:$H$41,0)))))/1.85)*Cal!$C132)</f>
        <v>0.29893055382612593</v>
      </c>
      <c r="E132" s="31">
        <f>(((ABS(INDEX('INPUT AVG'!$B:$AK,Cal!$E132,IF(Cal!$P$3=22.5,MATCH(E$1,Cal!$G$6:$G$21,0),MATCH(E$1,Cal!$H$6:$H$41,0))))+(2.327*INDEX('INPUT RMS'!$B:$AK,Cal!$E132,IF(Cal!$P$3=22.5,MATCH(E$1,Cal!$G$6:$G$21,0),MATCH(E$1,Cal!$H$6:$H$41,0)))))/1.85)*Cal!$C132)</f>
        <v>0.28784148615357036</v>
      </c>
      <c r="F132" s="31">
        <f>(((ABS(INDEX('INPUT AVG'!$B:$AK,Cal!$E132,IF(Cal!$P$3=22.5,MATCH(F$1,Cal!$G$6:$G$21,0),MATCH(F$1,Cal!$H$6:$H$41,0))))+(2.327*INDEX('INPUT RMS'!$B:$AK,Cal!$E132,IF(Cal!$P$3=22.5,MATCH(F$1,Cal!$G$6:$G$21,0),MATCH(F$1,Cal!$H$6:$H$41,0)))))/1.85)*Cal!$C132)</f>
        <v>0.32157042840848094</v>
      </c>
      <c r="G132" s="31">
        <f>(((ABS(INDEX('INPUT AVG'!$B:$AK,Cal!$E132,IF(Cal!$P$3=22.5,MATCH(G$1,Cal!$G$6:$G$21,0),MATCH(G$1,Cal!$H$6:$H$41,0))))+(2.327*INDEX('INPUT RMS'!$B:$AK,Cal!$E132,IF(Cal!$P$3=22.5,MATCH(G$1,Cal!$G$6:$G$21,0),MATCH(G$1,Cal!$H$6:$H$41,0)))))/1.85)*Cal!$C132)</f>
        <v>0.34318059305484228</v>
      </c>
      <c r="H132" s="31">
        <f>(((ABS(INDEX('INPUT AVG'!$B:$AK,Cal!$E132,IF(Cal!$P$3=22.5,MATCH(H$1,Cal!$G$6:$G$21,0),MATCH(H$1,Cal!$H$6:$H$41,0))))+(2.327*INDEX('INPUT RMS'!$B:$AK,Cal!$E132,IF(Cal!$P$3=22.5,MATCH(H$1,Cal!$G$6:$G$21,0),MATCH(H$1,Cal!$H$6:$H$41,0)))))/1.85)*Cal!$C132)</f>
        <v>0.37551201151029479</v>
      </c>
      <c r="I132" s="31">
        <f>(((ABS(INDEX('INPUT AVG'!$B:$AK,Cal!$E132,IF(Cal!$P$3=22.5,MATCH(I$1,Cal!$G$6:$G$21,0),MATCH(I$1,Cal!$H$6:$H$41,0))))+(2.327*INDEX('INPUT RMS'!$B:$AK,Cal!$E132,IF(Cal!$P$3=22.5,MATCH(I$1,Cal!$G$6:$G$21,0),MATCH(I$1,Cal!$H$6:$H$41,0)))))/1.85)*Cal!$C132)</f>
        <v>0.38885457816961649</v>
      </c>
      <c r="J132" s="31">
        <f>(((ABS(INDEX('INPUT AVG'!$B:$AK,Cal!$E132,IF(Cal!$P$3=22.5,MATCH(J$1,Cal!$G$6:$G$21,0),MATCH(J$1,Cal!$H$6:$H$41,0))))+(2.327*INDEX('INPUT RMS'!$B:$AK,Cal!$E132,IF(Cal!$P$3=22.5,MATCH(J$1,Cal!$G$6:$G$21,0),MATCH(J$1,Cal!$H$6:$H$41,0)))))/1.85)*Cal!$C132)</f>
        <v>0.38246859519868281</v>
      </c>
      <c r="K132" s="31">
        <f>(((ABS(INDEX('INPUT AVG'!$B:$AK,Cal!$E132,IF(Cal!$P$3=22.5,MATCH(K$1,Cal!$G$6:$G$21,0),MATCH(K$1,Cal!$H$6:$H$41,0))))+(2.327*INDEX('INPUT RMS'!$B:$AK,Cal!$E132,IF(Cal!$P$3=22.5,MATCH(K$1,Cal!$G$6:$G$21,0),MATCH(K$1,Cal!$H$6:$H$41,0)))))/1.85)*Cal!$C132)</f>
        <v>0.35409943760246837</v>
      </c>
      <c r="L132" s="31">
        <f>(((ABS(INDEX('INPUT AVG'!$B:$AK,Cal!$E132,IF(Cal!$P$3=22.5,MATCH(L$1,Cal!$G$6:$G$21,0),MATCH(L$1,Cal!$H$6:$H$41,0))))+(2.327*INDEX('INPUT RMS'!$B:$AK,Cal!$E132,IF(Cal!$P$3=22.5,MATCH(L$1,Cal!$G$6:$G$21,0),MATCH(L$1,Cal!$H$6:$H$41,0)))))/1.85)*Cal!$C132)</f>
        <v>0.39508956359044922</v>
      </c>
      <c r="M132" s="31">
        <f>(((ABS(INDEX('INPUT AVG'!$B:$AK,Cal!$E132,IF(Cal!$P$3=22.5,MATCH(M$1,Cal!$G$6:$G$21,0),MATCH(M$1,Cal!$H$6:$H$41,0))))+(2.327*INDEX('INPUT RMS'!$B:$AK,Cal!$E132,IF(Cal!$P$3=22.5,MATCH(M$1,Cal!$G$6:$G$21,0),MATCH(M$1,Cal!$H$6:$H$41,0)))))/1.85)*Cal!$C132)</f>
        <v>0.40150186734425053</v>
      </c>
      <c r="N132" s="31">
        <f>(((ABS(INDEX('INPUT AVG'!$B:$AK,Cal!$E132,IF(Cal!$P$3=22.5,MATCH(N$1,Cal!$G$6:$G$21,0),MATCH(N$1,Cal!$H$6:$H$41,0))))+(2.327*INDEX('INPUT RMS'!$B:$AK,Cal!$E132,IF(Cal!$P$3=22.5,MATCH(N$1,Cal!$G$6:$G$21,0),MATCH(N$1,Cal!$H$6:$H$41,0)))))/1.85)*Cal!$C132)</f>
        <v>0.39846941602391162</v>
      </c>
      <c r="O132" s="31">
        <f>(((ABS(INDEX('INPUT AVG'!$B:$AK,Cal!$E132,IF(Cal!$P$3=22.5,MATCH(O$1,Cal!$G$6:$G$21,0),MATCH(O$1,Cal!$H$6:$H$41,0))))+(2.327*INDEX('INPUT RMS'!$B:$AK,Cal!$E132,IF(Cal!$P$3=22.5,MATCH(O$1,Cal!$G$6:$G$21,0),MATCH(O$1,Cal!$H$6:$H$41,0)))))/1.85)*Cal!$C132)</f>
        <v>0.41134271124730237</v>
      </c>
      <c r="P132" s="31">
        <f>(((ABS(INDEX('INPUT AVG'!$B:$AK,Cal!$E132,IF(Cal!$P$3=22.5,MATCH(P$1,Cal!$G$6:$G$21,0),MATCH(P$1,Cal!$H$6:$H$41,0))))+(2.327*INDEX('INPUT RMS'!$B:$AK,Cal!$E132,IF(Cal!$P$3=22.5,MATCH(P$1,Cal!$G$6:$G$21,0),MATCH(P$1,Cal!$H$6:$H$41,0)))))/1.85)*Cal!$C132)</f>
        <v>0.42854146466867343</v>
      </c>
      <c r="Q132" s="31">
        <f>(((ABS(INDEX('INPUT AVG'!$B:$AK,Cal!$E132,IF(Cal!$P$3=22.5,MATCH(Q$1,Cal!$G$6:$G$21,0),MATCH(Q$1,Cal!$H$6:$H$41,0))))+(2.327*INDEX('INPUT RMS'!$B:$AK,Cal!$E132,IF(Cal!$P$3=22.5,MATCH(Q$1,Cal!$G$6:$G$21,0),MATCH(Q$1,Cal!$H$6:$H$41,0)))))/1.85)*Cal!$C132)</f>
        <v>0.43393485728147868</v>
      </c>
      <c r="R132" s="31">
        <f>(((ABS(INDEX('INPUT AVG'!$B:$AK,Cal!$E132,IF(Cal!$P$3=22.5,MATCH(R$1,Cal!$G$6:$G$21,0),MATCH(R$1,Cal!$H$6:$H$41,0))))+(2.327*INDEX('INPUT RMS'!$B:$AK,Cal!$E132,IF(Cal!$P$3=22.5,MATCH(R$1,Cal!$G$6:$G$21,0),MATCH(R$1,Cal!$H$6:$H$41,0)))))/1.85)*Cal!$C132)</f>
        <v>0.41926973745629592</v>
      </c>
      <c r="S132" s="31">
        <f>(((ABS(INDEX('INPUT AVG'!$B:$AK,Cal!$E132,IF(Cal!$P$3=22.5,MATCH(S$1,Cal!$G$6:$G$21,0),MATCH(S$1,Cal!$H$6:$H$41,0))))+(2.327*INDEX('INPUT RMS'!$B:$AK,Cal!$E132,IF(Cal!$P$3=22.5,MATCH(S$1,Cal!$G$6:$G$21,0),MATCH(S$1,Cal!$H$6:$H$41,0)))))/1.85)*Cal!$C132)</f>
        <v>0.41591079496048594</v>
      </c>
      <c r="T132" s="31">
        <f>(((ABS(INDEX('INPUT AVG'!$B:$AK,Cal!$E132,IF(Cal!$P$3=22.5,MATCH(T$1,Cal!$G$6:$G$21,0),MATCH(T$1,Cal!$H$6:$H$41,0))))+(2.327*INDEX('INPUT RMS'!$B:$AK,Cal!$E132,IF(Cal!$P$3=22.5,MATCH(T$1,Cal!$G$6:$G$21,0),MATCH(T$1,Cal!$H$6:$H$41,0)))))/1.85)*Cal!$C132)</f>
        <v>0.4161362209674474</v>
      </c>
      <c r="U132" s="31">
        <f>(((ABS(INDEX('INPUT AVG'!$B:$AK,Cal!$E132,IF(Cal!$P$3=22.5,MATCH(U$1,Cal!$G$6:$G$21,0),MATCH(U$1,Cal!$H$6:$H$41,0))))+(2.327*INDEX('INPUT RMS'!$B:$AK,Cal!$E132,IF(Cal!$P$3=22.5,MATCH(U$1,Cal!$G$6:$G$21,0),MATCH(U$1,Cal!$H$6:$H$41,0)))))/1.85)*Cal!$C132)</f>
        <v>0.40437613233521175</v>
      </c>
      <c r="V132" s="31">
        <f>(((ABS(INDEX('INPUT AVG'!$B:$AK,Cal!$E132,IF(Cal!$P$3=22.5,MATCH(V$1,Cal!$G$6:$G$21,0),MATCH(V$1,Cal!$H$6:$H$41,0))))+(2.327*INDEX('INPUT RMS'!$B:$AK,Cal!$E132,IF(Cal!$P$3=22.5,MATCH(V$1,Cal!$G$6:$G$21,0),MATCH(V$1,Cal!$H$6:$H$41,0)))))/1.85)*Cal!$C132)</f>
        <v>0.34854807674079324</v>
      </c>
      <c r="W132" s="31">
        <f>(((ABS(INDEX('INPUT AVG'!$B:$AK,Cal!$E132,IF(Cal!$P$3=22.5,MATCH(W$1,Cal!$G$6:$G$21,0),MATCH(W$1,Cal!$H$6:$H$41,0))))+(2.327*INDEX('INPUT RMS'!$B:$AK,Cal!$E132,IF(Cal!$P$3=22.5,MATCH(W$1,Cal!$G$6:$G$21,0),MATCH(W$1,Cal!$H$6:$H$41,0)))))/1.85)*Cal!$C132)</f>
        <v>0.31977646084250633</v>
      </c>
      <c r="X132" s="31">
        <f>(((ABS(INDEX('INPUT AVG'!$B:$AK,Cal!$E132,IF(Cal!$P$3=22.5,MATCH(X$1,Cal!$G$6:$G$21,0),MATCH(X$1,Cal!$H$6:$H$41,0))))+(2.327*INDEX('INPUT RMS'!$B:$AK,Cal!$E132,IF(Cal!$P$3=22.5,MATCH(X$1,Cal!$G$6:$G$21,0),MATCH(X$1,Cal!$H$6:$H$41,0)))))/1.85)*Cal!$C132)</f>
        <v>0.29447102559176652</v>
      </c>
      <c r="Y132" s="31">
        <f>(((ABS(INDEX('INPUT AVG'!$B:$AK,Cal!$E132,IF(Cal!$P$3=22.5,MATCH(Y$1,Cal!$G$6:$G$21,0),MATCH(Y$1,Cal!$H$6:$H$41,0))))+(2.327*INDEX('INPUT RMS'!$B:$AK,Cal!$E132,IF(Cal!$P$3=22.5,MATCH(Y$1,Cal!$G$6:$G$21,0),MATCH(Y$1,Cal!$H$6:$H$41,0)))))/1.85)*Cal!$C132)</f>
        <v>0.24525480758096721</v>
      </c>
      <c r="Z132" s="31">
        <f>(((ABS(INDEX('INPUT AVG'!$B:$AK,Cal!$E132,IF(Cal!$P$3=22.5,MATCH(Z$1,Cal!$G$6:$G$21,0),MATCH(Z$1,Cal!$H$6:$H$41,0))))+(2.327*INDEX('INPUT RMS'!$B:$AK,Cal!$E132,IF(Cal!$P$3=22.5,MATCH(Z$1,Cal!$G$6:$G$21,0),MATCH(Z$1,Cal!$H$6:$H$41,0)))))/1.85)*Cal!$C132)</f>
        <v>0.25675245111455786</v>
      </c>
      <c r="AA132" s="31">
        <f>(((ABS(INDEX('INPUT AVG'!$B:$AK,Cal!$E132,IF(Cal!$P$3=22.5,MATCH(AA$1,Cal!$G$6:$G$21,0),MATCH(AA$1,Cal!$H$6:$H$41,0))))+(2.327*INDEX('INPUT RMS'!$B:$AK,Cal!$E132,IF(Cal!$P$3=22.5,MATCH(AA$1,Cal!$G$6:$G$21,0),MATCH(AA$1,Cal!$H$6:$H$41,0)))))/1.85)*Cal!$C132)</f>
        <v>0.26204386733673712</v>
      </c>
      <c r="AB132" s="31">
        <f>(((ABS(INDEX('INPUT AVG'!$B:$AK,Cal!$E132,IF(Cal!$P$3=22.5,MATCH(AB$1,Cal!$G$6:$G$21,0),MATCH(AB$1,Cal!$H$6:$H$41,0))))+(2.327*INDEX('INPUT RMS'!$B:$AK,Cal!$E132,IF(Cal!$P$3=22.5,MATCH(AB$1,Cal!$G$6:$G$21,0),MATCH(AB$1,Cal!$H$6:$H$41,0)))))/1.85)*Cal!$C132)</f>
        <v>0.23769720220082516</v>
      </c>
      <c r="AC132" s="31">
        <f>(((ABS(INDEX('INPUT AVG'!$B:$AK,Cal!$E132,IF(Cal!$P$3=22.5,MATCH(AC$1,Cal!$G$6:$G$21,0),MATCH(AC$1,Cal!$H$6:$H$41,0))))+(2.327*INDEX('INPUT RMS'!$B:$AK,Cal!$E132,IF(Cal!$P$3=22.5,MATCH(AC$1,Cal!$G$6:$G$21,0),MATCH(AC$1,Cal!$H$6:$H$41,0)))))/1.85)*Cal!$C132)</f>
        <v>0.24311013856852376</v>
      </c>
      <c r="AD132" s="31">
        <f>(((ABS(INDEX('INPUT AVG'!$B:$AK,Cal!$E132,IF(Cal!$P$3=22.5,MATCH(AD$1,Cal!$G$6:$G$21,0),MATCH(AD$1,Cal!$H$6:$H$41,0))))+(2.327*INDEX('INPUT RMS'!$B:$AK,Cal!$E132,IF(Cal!$P$3=22.5,MATCH(AD$1,Cal!$G$6:$G$21,0),MATCH(AD$1,Cal!$H$6:$H$41,0)))))/1.85)*Cal!$C132)</f>
        <v>0.27003189991857551</v>
      </c>
      <c r="AE132" s="31">
        <f>(((ABS(INDEX('INPUT AVG'!$B:$AK,Cal!$E132,IF(Cal!$P$3=22.5,MATCH(AE$1,Cal!$G$6:$G$21,0),MATCH(AE$1,Cal!$H$6:$H$41,0))))+(2.327*INDEX('INPUT RMS'!$B:$AK,Cal!$E132,IF(Cal!$P$3=22.5,MATCH(AE$1,Cal!$G$6:$G$21,0),MATCH(AE$1,Cal!$H$6:$H$41,0)))))/1.85)*Cal!$C132)</f>
        <v>0.29381393179700183</v>
      </c>
      <c r="AF132" s="31">
        <f>(((ABS(INDEX('INPUT AVG'!$B:$AK,Cal!$E132,IF(Cal!$P$3=22.5,MATCH(AF$1,Cal!$G$6:$G$21,0),MATCH(AF$1,Cal!$H$6:$H$41,0))))+(2.327*INDEX('INPUT RMS'!$B:$AK,Cal!$E132,IF(Cal!$P$3=22.5,MATCH(AF$1,Cal!$G$6:$G$21,0),MATCH(AF$1,Cal!$H$6:$H$41,0)))))/1.85)*Cal!$C132)</f>
        <v>0.29405956408059275</v>
      </c>
      <c r="AG132" s="31">
        <f>(((ABS(INDEX('INPUT AVG'!$B:$AK,Cal!$E132,IF(Cal!$P$3=22.5,MATCH(AG$1,Cal!$G$6:$G$21,0),MATCH(AG$1,Cal!$H$6:$H$41,0))))+(2.327*INDEX('INPUT RMS'!$B:$AK,Cal!$E132,IF(Cal!$P$3=22.5,MATCH(AG$1,Cal!$G$6:$G$21,0),MATCH(AG$1,Cal!$H$6:$H$41,0)))))/1.85)*Cal!$C132)</f>
        <v>0.28817172290102855</v>
      </c>
      <c r="AH132" s="31">
        <f>(((ABS(INDEX('INPUT AVG'!$B:$AK,Cal!$E132,IF(Cal!$P$3=22.5,MATCH(AH$1,Cal!$G$6:$G$21,0),MATCH(AH$1,Cal!$H$6:$H$41,0))))+(2.327*INDEX('INPUT RMS'!$B:$AK,Cal!$E132,IF(Cal!$P$3=22.5,MATCH(AH$1,Cal!$G$6:$G$21,0),MATCH(AH$1,Cal!$H$6:$H$41,0)))))/1.85)*Cal!$C132)</f>
        <v>0.34099815247429383</v>
      </c>
      <c r="AI132" s="31">
        <f>(((ABS(INDEX('INPUT AVG'!$B:$AK,Cal!$E132,IF(Cal!$P$3=22.5,MATCH(AI$1,Cal!$G$6:$G$21,0),MATCH(AI$1,Cal!$H$6:$H$41,0))))+(2.327*INDEX('INPUT RMS'!$B:$AK,Cal!$E132,IF(Cal!$P$3=22.5,MATCH(AI$1,Cal!$G$6:$G$21,0),MATCH(AI$1,Cal!$H$6:$H$41,0)))))/1.85)*Cal!$C132)</f>
        <v>0.43052386810650689</v>
      </c>
      <c r="AJ132" s="31">
        <f>(((ABS(INDEX('INPUT AVG'!$B:$AK,Cal!$E132,IF(Cal!$P$3=22.5,MATCH(AJ$1,Cal!$G$6:$G$21,0),MATCH(AJ$1,Cal!$H$6:$H$41,0))))+(2.327*INDEX('INPUT RMS'!$B:$AK,Cal!$E132,IF(Cal!$P$3=22.5,MATCH(AJ$1,Cal!$G$6:$G$21,0),MATCH(AJ$1,Cal!$H$6:$H$41,0)))))/1.85)*Cal!$C132)</f>
        <v>0.40296892017126085</v>
      </c>
      <c r="AK132" s="31">
        <f>(((ABS(INDEX('INPUT AVG'!$B:$AK,Cal!$E132,IF(Cal!$P$3=22.5,MATCH(AK$1,Cal!$G$6:$G$21,0),MATCH(AK$1,Cal!$H$6:$H$41,0))))+(2.327*INDEX('INPUT RMS'!$B:$AK,Cal!$E132,IF(Cal!$P$3=22.5,MATCH(AK$1,Cal!$G$6:$G$21,0),MATCH(AK$1,Cal!$H$6:$H$41,0)))))/1.85)*Cal!$C132)</f>
        <v>0.40108530810555892</v>
      </c>
      <c r="AL132" s="31">
        <f>(((ABS(INDEX('INPUT AVG'!$B:$AK,Cal!$E132,IF(Cal!$P$3=22.5,MATCH(AL$1,Cal!$G$6:$G$21,0),MATCH(AL$1,Cal!$H$6:$H$41,0))))+(2.327*INDEX('INPUT RMS'!$B:$AK,Cal!$E132,IF(Cal!$P$3=22.5,MATCH(AL$1,Cal!$G$6:$G$21,0),MATCH(AL$1,Cal!$H$6:$H$41,0)))))/1.85)*Cal!$C132)</f>
        <v>0.4126561367914483</v>
      </c>
    </row>
    <row r="133" spans="1:38" x14ac:dyDescent="0.4">
      <c r="A133" s="7">
        <f>Cal!A133</f>
        <v>132</v>
      </c>
      <c r="B133" s="31">
        <f>(((ABS(INDEX('INPUT AVG'!$B:$AK,Cal!$E133,IF(Cal!$P$3=22.5,MATCH(B$1,Cal!$G$6:$G$21,0),MATCH(B$1,Cal!$H$6:$H$41,0))))+(2.327*INDEX('INPUT RMS'!$B:$AK,Cal!$E133,IF(Cal!$P$3=22.5,MATCH(B$1,Cal!$G$6:$G$21,0),MATCH(B$1,Cal!$H$6:$H$41,0)))))/1.85)*Cal!$C133)</f>
        <v>0.4328517857596681</v>
      </c>
      <c r="C133" s="31">
        <f>(((ABS(INDEX('INPUT AVG'!$B:$AK,Cal!$E133,IF(Cal!$P$3=22.5,MATCH(C$1,Cal!$G$6:$G$21,0),MATCH(C$1,Cal!$H$6:$H$41,0))))+(2.327*INDEX('INPUT RMS'!$B:$AK,Cal!$E133,IF(Cal!$P$3=22.5,MATCH(C$1,Cal!$G$6:$G$21,0),MATCH(C$1,Cal!$H$6:$H$41,0)))))/1.85)*Cal!$C133)</f>
        <v>0.42620926816721216</v>
      </c>
      <c r="D133" s="31">
        <f>(((ABS(INDEX('INPUT AVG'!$B:$AK,Cal!$E133,IF(Cal!$P$3=22.5,MATCH(D$1,Cal!$G$6:$G$21,0),MATCH(D$1,Cal!$H$6:$H$41,0))))+(2.327*INDEX('INPUT RMS'!$B:$AK,Cal!$E133,IF(Cal!$P$3=22.5,MATCH(D$1,Cal!$G$6:$G$21,0),MATCH(D$1,Cal!$H$6:$H$41,0)))))/1.85)*Cal!$C133)</f>
        <v>0.32880754917860028</v>
      </c>
      <c r="E133" s="31">
        <f>(((ABS(INDEX('INPUT AVG'!$B:$AK,Cal!$E133,IF(Cal!$P$3=22.5,MATCH(E$1,Cal!$G$6:$G$21,0),MATCH(E$1,Cal!$H$6:$H$41,0))))+(2.327*INDEX('INPUT RMS'!$B:$AK,Cal!$E133,IF(Cal!$P$3=22.5,MATCH(E$1,Cal!$G$6:$G$21,0),MATCH(E$1,Cal!$H$6:$H$41,0)))))/1.85)*Cal!$C133)</f>
        <v>0.29606003302174644</v>
      </c>
      <c r="F133" s="31">
        <f>(((ABS(INDEX('INPUT AVG'!$B:$AK,Cal!$E133,IF(Cal!$P$3=22.5,MATCH(F$1,Cal!$G$6:$G$21,0),MATCH(F$1,Cal!$H$6:$H$41,0))))+(2.327*INDEX('INPUT RMS'!$B:$AK,Cal!$E133,IF(Cal!$P$3=22.5,MATCH(F$1,Cal!$G$6:$G$21,0),MATCH(F$1,Cal!$H$6:$H$41,0)))))/1.85)*Cal!$C133)</f>
        <v>0.28621644658816825</v>
      </c>
      <c r="G133" s="31">
        <f>(((ABS(INDEX('INPUT AVG'!$B:$AK,Cal!$E133,IF(Cal!$P$3=22.5,MATCH(G$1,Cal!$G$6:$G$21,0),MATCH(G$1,Cal!$H$6:$H$41,0))))+(2.327*INDEX('INPUT RMS'!$B:$AK,Cal!$E133,IF(Cal!$P$3=22.5,MATCH(G$1,Cal!$G$6:$G$21,0),MATCH(G$1,Cal!$H$6:$H$41,0)))))/1.85)*Cal!$C133)</f>
        <v>0.28642147937739221</v>
      </c>
      <c r="H133" s="31">
        <f>(((ABS(INDEX('INPUT AVG'!$B:$AK,Cal!$E133,IF(Cal!$P$3=22.5,MATCH(H$1,Cal!$G$6:$G$21,0),MATCH(H$1,Cal!$H$6:$H$41,0))))+(2.327*INDEX('INPUT RMS'!$B:$AK,Cal!$E133,IF(Cal!$P$3=22.5,MATCH(H$1,Cal!$G$6:$G$21,0),MATCH(H$1,Cal!$H$6:$H$41,0)))))/1.85)*Cal!$C133)</f>
        <v>0.31541247677561401</v>
      </c>
      <c r="I133" s="31">
        <f>(((ABS(INDEX('INPUT AVG'!$B:$AK,Cal!$E133,IF(Cal!$P$3=22.5,MATCH(I$1,Cal!$G$6:$G$21,0),MATCH(I$1,Cal!$H$6:$H$41,0))))+(2.327*INDEX('INPUT RMS'!$B:$AK,Cal!$E133,IF(Cal!$P$3=22.5,MATCH(I$1,Cal!$G$6:$G$21,0),MATCH(I$1,Cal!$H$6:$H$41,0)))))/1.85)*Cal!$C133)</f>
        <v>0.3463692851646526</v>
      </c>
      <c r="J133" s="31">
        <f>(((ABS(INDEX('INPUT AVG'!$B:$AK,Cal!$E133,IF(Cal!$P$3=22.5,MATCH(J$1,Cal!$G$6:$G$21,0),MATCH(J$1,Cal!$H$6:$H$41,0))))+(2.327*INDEX('INPUT RMS'!$B:$AK,Cal!$E133,IF(Cal!$P$3=22.5,MATCH(J$1,Cal!$G$6:$G$21,0),MATCH(J$1,Cal!$H$6:$H$41,0)))))/1.85)*Cal!$C133)</f>
        <v>0.36757145152704129</v>
      </c>
      <c r="K133" s="31">
        <f>(((ABS(INDEX('INPUT AVG'!$B:$AK,Cal!$E133,IF(Cal!$P$3=22.5,MATCH(K$1,Cal!$G$6:$G$21,0),MATCH(K$1,Cal!$H$6:$H$41,0))))+(2.327*INDEX('INPUT RMS'!$B:$AK,Cal!$E133,IF(Cal!$P$3=22.5,MATCH(K$1,Cal!$G$6:$G$21,0),MATCH(K$1,Cal!$H$6:$H$41,0)))))/1.85)*Cal!$C133)</f>
        <v>0.40937368760237819</v>
      </c>
      <c r="L133" s="31">
        <f>(((ABS(INDEX('INPUT AVG'!$B:$AK,Cal!$E133,IF(Cal!$P$3=22.5,MATCH(L$1,Cal!$G$6:$G$21,0),MATCH(L$1,Cal!$H$6:$H$41,0))))+(2.327*INDEX('INPUT RMS'!$B:$AK,Cal!$E133,IF(Cal!$P$3=22.5,MATCH(L$1,Cal!$G$6:$G$21,0),MATCH(L$1,Cal!$H$6:$H$41,0)))))/1.85)*Cal!$C133)</f>
        <v>0.41511551400294178</v>
      </c>
      <c r="M133" s="31">
        <f>(((ABS(INDEX('INPUT AVG'!$B:$AK,Cal!$E133,IF(Cal!$P$3=22.5,MATCH(M$1,Cal!$G$6:$G$21,0),MATCH(M$1,Cal!$H$6:$H$41,0))))+(2.327*INDEX('INPUT RMS'!$B:$AK,Cal!$E133,IF(Cal!$P$3=22.5,MATCH(M$1,Cal!$G$6:$G$21,0),MATCH(M$1,Cal!$H$6:$H$41,0)))))/1.85)*Cal!$C133)</f>
        <v>0.39745928093388266</v>
      </c>
      <c r="N133" s="31">
        <f>(((ABS(INDEX('INPUT AVG'!$B:$AK,Cal!$E133,IF(Cal!$P$3=22.5,MATCH(N$1,Cal!$G$6:$G$21,0),MATCH(N$1,Cal!$H$6:$H$41,0))))+(2.327*INDEX('INPUT RMS'!$B:$AK,Cal!$E133,IF(Cal!$P$3=22.5,MATCH(N$1,Cal!$G$6:$G$21,0),MATCH(N$1,Cal!$H$6:$H$41,0)))))/1.85)*Cal!$C133)</f>
        <v>0.4374581939384744</v>
      </c>
      <c r="O133" s="31">
        <f>(((ABS(INDEX('INPUT AVG'!$B:$AK,Cal!$E133,IF(Cal!$P$3=22.5,MATCH(O$1,Cal!$G$6:$G$21,0),MATCH(O$1,Cal!$H$6:$H$41,0))))+(2.327*INDEX('INPUT RMS'!$B:$AK,Cal!$E133,IF(Cal!$P$3=22.5,MATCH(O$1,Cal!$G$6:$G$21,0),MATCH(O$1,Cal!$H$6:$H$41,0)))))/1.85)*Cal!$C133)</f>
        <v>0.41830361916406733</v>
      </c>
      <c r="P133" s="31">
        <f>(((ABS(INDEX('INPUT AVG'!$B:$AK,Cal!$E133,IF(Cal!$P$3=22.5,MATCH(P$1,Cal!$G$6:$G$21,0),MATCH(P$1,Cal!$H$6:$H$41,0))))+(2.327*INDEX('INPUT RMS'!$B:$AK,Cal!$E133,IF(Cal!$P$3=22.5,MATCH(P$1,Cal!$G$6:$G$21,0),MATCH(P$1,Cal!$H$6:$H$41,0)))))/1.85)*Cal!$C133)</f>
        <v>0.40583259172536229</v>
      </c>
      <c r="Q133" s="31">
        <f>(((ABS(INDEX('INPUT AVG'!$B:$AK,Cal!$E133,IF(Cal!$P$3=22.5,MATCH(Q$1,Cal!$G$6:$G$21,0),MATCH(Q$1,Cal!$H$6:$H$41,0))))+(2.327*INDEX('INPUT RMS'!$B:$AK,Cal!$E133,IF(Cal!$P$3=22.5,MATCH(Q$1,Cal!$G$6:$G$21,0),MATCH(Q$1,Cal!$H$6:$H$41,0)))))/1.85)*Cal!$C133)</f>
        <v>0.39201294561495648</v>
      </c>
      <c r="R133" s="31">
        <f>(((ABS(INDEX('INPUT AVG'!$B:$AK,Cal!$E133,IF(Cal!$P$3=22.5,MATCH(R$1,Cal!$G$6:$G$21,0),MATCH(R$1,Cal!$H$6:$H$41,0))))+(2.327*INDEX('INPUT RMS'!$B:$AK,Cal!$E133,IF(Cal!$P$3=22.5,MATCH(R$1,Cal!$G$6:$G$21,0),MATCH(R$1,Cal!$H$6:$H$41,0)))))/1.85)*Cal!$C133)</f>
        <v>0.35703949308878663</v>
      </c>
      <c r="S133" s="31">
        <f>(((ABS(INDEX('INPUT AVG'!$B:$AK,Cal!$E133,IF(Cal!$P$3=22.5,MATCH(S$1,Cal!$G$6:$G$21,0),MATCH(S$1,Cal!$H$6:$H$41,0))))+(2.327*INDEX('INPUT RMS'!$B:$AK,Cal!$E133,IF(Cal!$P$3=22.5,MATCH(S$1,Cal!$G$6:$G$21,0),MATCH(S$1,Cal!$H$6:$H$41,0)))))/1.85)*Cal!$C133)</f>
        <v>0.3377833164221532</v>
      </c>
      <c r="T133" s="31">
        <f>(((ABS(INDEX('INPUT AVG'!$B:$AK,Cal!$E133,IF(Cal!$P$3=22.5,MATCH(T$1,Cal!$G$6:$G$21,0),MATCH(T$1,Cal!$H$6:$H$41,0))))+(2.327*INDEX('INPUT RMS'!$B:$AK,Cal!$E133,IF(Cal!$P$3=22.5,MATCH(T$1,Cal!$G$6:$G$21,0),MATCH(T$1,Cal!$H$6:$H$41,0)))))/1.85)*Cal!$C133)</f>
        <v>0.34898175837220374</v>
      </c>
      <c r="U133" s="31">
        <f>(((ABS(INDEX('INPUT AVG'!$B:$AK,Cal!$E133,IF(Cal!$P$3=22.5,MATCH(U$1,Cal!$G$6:$G$21,0),MATCH(U$1,Cal!$H$6:$H$41,0))))+(2.327*INDEX('INPUT RMS'!$B:$AK,Cal!$E133,IF(Cal!$P$3=22.5,MATCH(U$1,Cal!$G$6:$G$21,0),MATCH(U$1,Cal!$H$6:$H$41,0)))))/1.85)*Cal!$C133)</f>
        <v>0.30789598390057277</v>
      </c>
      <c r="V133" s="31">
        <f>(((ABS(INDEX('INPUT AVG'!$B:$AK,Cal!$E133,IF(Cal!$P$3=22.5,MATCH(V$1,Cal!$G$6:$G$21,0),MATCH(V$1,Cal!$H$6:$H$41,0))))+(2.327*INDEX('INPUT RMS'!$B:$AK,Cal!$E133,IF(Cal!$P$3=22.5,MATCH(V$1,Cal!$G$6:$G$21,0),MATCH(V$1,Cal!$H$6:$H$41,0)))))/1.85)*Cal!$C133)</f>
        <v>0.26123206406429006</v>
      </c>
      <c r="W133" s="31">
        <f>(((ABS(INDEX('INPUT AVG'!$B:$AK,Cal!$E133,IF(Cal!$P$3=22.5,MATCH(W$1,Cal!$G$6:$G$21,0),MATCH(W$1,Cal!$H$6:$H$41,0))))+(2.327*INDEX('INPUT RMS'!$B:$AK,Cal!$E133,IF(Cal!$P$3=22.5,MATCH(W$1,Cal!$G$6:$G$21,0),MATCH(W$1,Cal!$H$6:$H$41,0)))))/1.85)*Cal!$C133)</f>
        <v>0.26486274680173072</v>
      </c>
      <c r="X133" s="31">
        <f>(((ABS(INDEX('INPUT AVG'!$B:$AK,Cal!$E133,IF(Cal!$P$3=22.5,MATCH(X$1,Cal!$G$6:$G$21,0),MATCH(X$1,Cal!$H$6:$H$41,0))))+(2.327*INDEX('INPUT RMS'!$B:$AK,Cal!$E133,IF(Cal!$P$3=22.5,MATCH(X$1,Cal!$G$6:$G$21,0),MATCH(X$1,Cal!$H$6:$H$41,0)))))/1.85)*Cal!$C133)</f>
        <v>0.25614802033111855</v>
      </c>
      <c r="Y133" s="31">
        <f>(((ABS(INDEX('INPUT AVG'!$B:$AK,Cal!$E133,IF(Cal!$P$3=22.5,MATCH(Y$1,Cal!$G$6:$G$21,0),MATCH(Y$1,Cal!$H$6:$H$41,0))))+(2.327*INDEX('INPUT RMS'!$B:$AK,Cal!$E133,IF(Cal!$P$3=22.5,MATCH(Y$1,Cal!$G$6:$G$21,0),MATCH(Y$1,Cal!$H$6:$H$41,0)))))/1.85)*Cal!$C133)</f>
        <v>0.25157400522683115</v>
      </c>
      <c r="Z133" s="31">
        <f>(((ABS(INDEX('INPUT AVG'!$B:$AK,Cal!$E133,IF(Cal!$P$3=22.5,MATCH(Z$1,Cal!$G$6:$G$21,0),MATCH(Z$1,Cal!$H$6:$H$41,0))))+(2.327*INDEX('INPUT RMS'!$B:$AK,Cal!$E133,IF(Cal!$P$3=22.5,MATCH(Z$1,Cal!$G$6:$G$21,0),MATCH(Z$1,Cal!$H$6:$H$41,0)))))/1.85)*Cal!$C133)</f>
        <v>0.25573913399432158</v>
      </c>
      <c r="AA133" s="31">
        <f>(((ABS(INDEX('INPUT AVG'!$B:$AK,Cal!$E133,IF(Cal!$P$3=22.5,MATCH(AA$1,Cal!$G$6:$G$21,0),MATCH(AA$1,Cal!$H$6:$H$41,0))))+(2.327*INDEX('INPUT RMS'!$B:$AK,Cal!$E133,IF(Cal!$P$3=22.5,MATCH(AA$1,Cal!$G$6:$G$21,0),MATCH(AA$1,Cal!$H$6:$H$41,0)))))/1.85)*Cal!$C133)</f>
        <v>0.27173729769684168</v>
      </c>
      <c r="AB133" s="31">
        <f>(((ABS(INDEX('INPUT AVG'!$B:$AK,Cal!$E133,IF(Cal!$P$3=22.5,MATCH(AB$1,Cal!$G$6:$G$21,0),MATCH(AB$1,Cal!$H$6:$H$41,0))))+(2.327*INDEX('INPUT RMS'!$B:$AK,Cal!$E133,IF(Cal!$P$3=22.5,MATCH(AB$1,Cal!$G$6:$G$21,0),MATCH(AB$1,Cal!$H$6:$H$41,0)))))/1.85)*Cal!$C133)</f>
        <v>0.25769441676300919</v>
      </c>
      <c r="AC133" s="31">
        <f>(((ABS(INDEX('INPUT AVG'!$B:$AK,Cal!$E133,IF(Cal!$P$3=22.5,MATCH(AC$1,Cal!$G$6:$G$21,0),MATCH(AC$1,Cal!$H$6:$H$41,0))))+(2.327*INDEX('INPUT RMS'!$B:$AK,Cal!$E133,IF(Cal!$P$3=22.5,MATCH(AC$1,Cal!$G$6:$G$21,0),MATCH(AC$1,Cal!$H$6:$H$41,0)))))/1.85)*Cal!$C133)</f>
        <v>0.28582071333318143</v>
      </c>
      <c r="AD133" s="31">
        <f>(((ABS(INDEX('INPUT AVG'!$B:$AK,Cal!$E133,IF(Cal!$P$3=22.5,MATCH(AD$1,Cal!$G$6:$G$21,0),MATCH(AD$1,Cal!$H$6:$H$41,0))))+(2.327*INDEX('INPUT RMS'!$B:$AK,Cal!$E133,IF(Cal!$P$3=22.5,MATCH(AD$1,Cal!$G$6:$G$21,0),MATCH(AD$1,Cal!$H$6:$H$41,0)))))/1.85)*Cal!$C133)</f>
        <v>0.33910567702473821</v>
      </c>
      <c r="AE133" s="31">
        <f>(((ABS(INDEX('INPUT AVG'!$B:$AK,Cal!$E133,IF(Cal!$P$3=22.5,MATCH(AE$1,Cal!$G$6:$G$21,0),MATCH(AE$1,Cal!$H$6:$H$41,0))))+(2.327*INDEX('INPUT RMS'!$B:$AK,Cal!$E133,IF(Cal!$P$3=22.5,MATCH(AE$1,Cal!$G$6:$G$21,0),MATCH(AE$1,Cal!$H$6:$H$41,0)))))/1.85)*Cal!$C133)</f>
        <v>0.33182044084410411</v>
      </c>
      <c r="AF133" s="31">
        <f>(((ABS(INDEX('INPUT AVG'!$B:$AK,Cal!$E133,IF(Cal!$P$3=22.5,MATCH(AF$1,Cal!$G$6:$G$21,0),MATCH(AF$1,Cal!$H$6:$H$41,0))))+(2.327*INDEX('INPUT RMS'!$B:$AK,Cal!$E133,IF(Cal!$P$3=22.5,MATCH(AF$1,Cal!$G$6:$G$21,0),MATCH(AF$1,Cal!$H$6:$H$41,0)))))/1.85)*Cal!$C133)</f>
        <v>0.32885241292215683</v>
      </c>
      <c r="AG133" s="31">
        <f>(((ABS(INDEX('INPUT AVG'!$B:$AK,Cal!$E133,IF(Cal!$P$3=22.5,MATCH(AG$1,Cal!$G$6:$G$21,0),MATCH(AG$1,Cal!$H$6:$H$41,0))))+(2.327*INDEX('INPUT RMS'!$B:$AK,Cal!$E133,IF(Cal!$P$3=22.5,MATCH(AG$1,Cal!$G$6:$G$21,0),MATCH(AG$1,Cal!$H$6:$H$41,0)))))/1.85)*Cal!$C133)</f>
        <v>0.33799237317732861</v>
      </c>
      <c r="AH133" s="31">
        <f>(((ABS(INDEX('INPUT AVG'!$B:$AK,Cal!$E133,IF(Cal!$P$3=22.5,MATCH(AH$1,Cal!$G$6:$G$21,0),MATCH(AH$1,Cal!$H$6:$H$41,0))))+(2.327*INDEX('INPUT RMS'!$B:$AK,Cal!$E133,IF(Cal!$P$3=22.5,MATCH(AH$1,Cal!$G$6:$G$21,0),MATCH(AH$1,Cal!$H$6:$H$41,0)))))/1.85)*Cal!$C133)</f>
        <v>0.35203260132589859</v>
      </c>
      <c r="AI133" s="31">
        <f>(((ABS(INDEX('INPUT AVG'!$B:$AK,Cal!$E133,IF(Cal!$P$3=22.5,MATCH(AI$1,Cal!$G$6:$G$21,0),MATCH(AI$1,Cal!$H$6:$H$41,0))))+(2.327*INDEX('INPUT RMS'!$B:$AK,Cal!$E133,IF(Cal!$P$3=22.5,MATCH(AI$1,Cal!$G$6:$G$21,0),MATCH(AI$1,Cal!$H$6:$H$41,0)))))/1.85)*Cal!$C133)</f>
        <v>0.3809187069615802</v>
      </c>
      <c r="AJ133" s="31">
        <f>(((ABS(INDEX('INPUT AVG'!$B:$AK,Cal!$E133,IF(Cal!$P$3=22.5,MATCH(AJ$1,Cal!$G$6:$G$21,0),MATCH(AJ$1,Cal!$H$6:$H$41,0))))+(2.327*INDEX('INPUT RMS'!$B:$AK,Cal!$E133,IF(Cal!$P$3=22.5,MATCH(AJ$1,Cal!$G$6:$G$21,0),MATCH(AJ$1,Cal!$H$6:$H$41,0)))))/1.85)*Cal!$C133)</f>
        <v>0.38152295201614095</v>
      </c>
      <c r="AK133" s="31">
        <f>(((ABS(INDEX('INPUT AVG'!$B:$AK,Cal!$E133,IF(Cal!$P$3=22.5,MATCH(AK$1,Cal!$G$6:$G$21,0),MATCH(AK$1,Cal!$H$6:$H$41,0))))+(2.327*INDEX('INPUT RMS'!$B:$AK,Cal!$E133,IF(Cal!$P$3=22.5,MATCH(AK$1,Cal!$G$6:$G$21,0),MATCH(AK$1,Cal!$H$6:$H$41,0)))))/1.85)*Cal!$C133)</f>
        <v>0.41453059832792022</v>
      </c>
      <c r="AL133" s="31">
        <f>(((ABS(INDEX('INPUT AVG'!$B:$AK,Cal!$E133,IF(Cal!$P$3=22.5,MATCH(AL$1,Cal!$G$6:$G$21,0),MATCH(AL$1,Cal!$H$6:$H$41,0))))+(2.327*INDEX('INPUT RMS'!$B:$AK,Cal!$E133,IF(Cal!$P$3=22.5,MATCH(AL$1,Cal!$G$6:$G$21,0),MATCH(AL$1,Cal!$H$6:$H$41,0)))))/1.85)*Cal!$C133)</f>
        <v>0.4328517857596681</v>
      </c>
    </row>
    <row r="134" spans="1:38" x14ac:dyDescent="0.4">
      <c r="A134" s="7">
        <f>Cal!A134</f>
        <v>133</v>
      </c>
      <c r="B134" s="31">
        <f>(((ABS(INDEX('INPUT AVG'!$B:$AK,Cal!$E134,IF(Cal!$P$3=22.5,MATCH(B$1,Cal!$G$6:$G$21,0),MATCH(B$1,Cal!$H$6:$H$41,0))))+(2.327*INDEX('INPUT RMS'!$B:$AK,Cal!$E134,IF(Cal!$P$3=22.5,MATCH(B$1,Cal!$G$6:$G$21,0),MATCH(B$1,Cal!$H$6:$H$41,0)))))/1.85)*Cal!$C134)</f>
        <v>0.46392223056103732</v>
      </c>
      <c r="C134" s="31">
        <f>(((ABS(INDEX('INPUT AVG'!$B:$AK,Cal!$E134,IF(Cal!$P$3=22.5,MATCH(C$1,Cal!$G$6:$G$21,0),MATCH(C$1,Cal!$H$6:$H$41,0))))+(2.327*INDEX('INPUT RMS'!$B:$AK,Cal!$E134,IF(Cal!$P$3=22.5,MATCH(C$1,Cal!$G$6:$G$21,0),MATCH(C$1,Cal!$H$6:$H$41,0)))))/1.85)*Cal!$C134)</f>
        <v>0.44639804194102412</v>
      </c>
      <c r="D134" s="31">
        <f>(((ABS(INDEX('INPUT AVG'!$B:$AK,Cal!$E134,IF(Cal!$P$3=22.5,MATCH(D$1,Cal!$G$6:$G$21,0),MATCH(D$1,Cal!$H$6:$H$41,0))))+(2.327*INDEX('INPUT RMS'!$B:$AK,Cal!$E134,IF(Cal!$P$3=22.5,MATCH(D$1,Cal!$G$6:$G$21,0),MATCH(D$1,Cal!$H$6:$H$41,0)))))/1.85)*Cal!$C134)</f>
        <v>0.30979803282264118</v>
      </c>
      <c r="E134" s="31">
        <f>(((ABS(INDEX('INPUT AVG'!$B:$AK,Cal!$E134,IF(Cal!$P$3=22.5,MATCH(E$1,Cal!$G$6:$G$21,0),MATCH(E$1,Cal!$H$6:$H$41,0))))+(2.327*INDEX('INPUT RMS'!$B:$AK,Cal!$E134,IF(Cal!$P$3=22.5,MATCH(E$1,Cal!$G$6:$G$21,0),MATCH(E$1,Cal!$H$6:$H$41,0)))))/1.85)*Cal!$C134)</f>
        <v>0.26769465992579589</v>
      </c>
      <c r="F134" s="31">
        <f>(((ABS(INDEX('INPUT AVG'!$B:$AK,Cal!$E134,IF(Cal!$P$3=22.5,MATCH(F$1,Cal!$G$6:$G$21,0),MATCH(F$1,Cal!$H$6:$H$41,0))))+(2.327*INDEX('INPUT RMS'!$B:$AK,Cal!$E134,IF(Cal!$P$3=22.5,MATCH(F$1,Cal!$G$6:$G$21,0),MATCH(F$1,Cal!$H$6:$H$41,0)))))/1.85)*Cal!$C134)</f>
        <v>0.25181653673181659</v>
      </c>
      <c r="G134" s="31">
        <f>(((ABS(INDEX('INPUT AVG'!$B:$AK,Cal!$E134,IF(Cal!$P$3=22.5,MATCH(G$1,Cal!$G$6:$G$21,0),MATCH(G$1,Cal!$H$6:$H$41,0))))+(2.327*INDEX('INPUT RMS'!$B:$AK,Cal!$E134,IF(Cal!$P$3=22.5,MATCH(G$1,Cal!$G$6:$G$21,0),MATCH(G$1,Cal!$H$6:$H$41,0)))))/1.85)*Cal!$C134)</f>
        <v>0.24674991128412452</v>
      </c>
      <c r="H134" s="31">
        <f>(((ABS(INDEX('INPUT AVG'!$B:$AK,Cal!$E134,IF(Cal!$P$3=22.5,MATCH(H$1,Cal!$G$6:$G$21,0),MATCH(H$1,Cal!$H$6:$H$41,0))))+(2.327*INDEX('INPUT RMS'!$B:$AK,Cal!$E134,IF(Cal!$P$3=22.5,MATCH(H$1,Cal!$G$6:$G$21,0),MATCH(H$1,Cal!$H$6:$H$41,0)))))/1.85)*Cal!$C134)</f>
        <v>0.26253629005438572</v>
      </c>
      <c r="I134" s="31">
        <f>(((ABS(INDEX('INPUT AVG'!$B:$AK,Cal!$E134,IF(Cal!$P$3=22.5,MATCH(I$1,Cal!$G$6:$G$21,0),MATCH(I$1,Cal!$H$6:$H$41,0))))+(2.327*INDEX('INPUT RMS'!$B:$AK,Cal!$E134,IF(Cal!$P$3=22.5,MATCH(I$1,Cal!$G$6:$G$21,0),MATCH(I$1,Cal!$H$6:$H$41,0)))))/1.85)*Cal!$C134)</f>
        <v>0.28339110997077582</v>
      </c>
      <c r="J134" s="31">
        <f>(((ABS(INDEX('INPUT AVG'!$B:$AK,Cal!$E134,IF(Cal!$P$3=22.5,MATCH(J$1,Cal!$G$6:$G$21,0),MATCH(J$1,Cal!$H$6:$H$41,0))))+(2.327*INDEX('INPUT RMS'!$B:$AK,Cal!$E134,IF(Cal!$P$3=22.5,MATCH(J$1,Cal!$G$6:$G$21,0),MATCH(J$1,Cal!$H$6:$H$41,0)))))/1.85)*Cal!$C134)</f>
        <v>0.31313917075057285</v>
      </c>
      <c r="K134" s="31">
        <f>(((ABS(INDEX('INPUT AVG'!$B:$AK,Cal!$E134,IF(Cal!$P$3=22.5,MATCH(K$1,Cal!$G$6:$G$21,0),MATCH(K$1,Cal!$H$6:$H$41,0))))+(2.327*INDEX('INPUT RMS'!$B:$AK,Cal!$E134,IF(Cal!$P$3=22.5,MATCH(K$1,Cal!$G$6:$G$21,0),MATCH(K$1,Cal!$H$6:$H$41,0)))))/1.85)*Cal!$C134)</f>
        <v>0.3544972138710924</v>
      </c>
      <c r="L134" s="31">
        <f>(((ABS(INDEX('INPUT AVG'!$B:$AK,Cal!$E134,IF(Cal!$P$3=22.5,MATCH(L$1,Cal!$G$6:$G$21,0),MATCH(L$1,Cal!$H$6:$H$41,0))))+(2.327*INDEX('INPUT RMS'!$B:$AK,Cal!$E134,IF(Cal!$P$3=22.5,MATCH(L$1,Cal!$G$6:$G$21,0),MATCH(L$1,Cal!$H$6:$H$41,0)))))/1.85)*Cal!$C134)</f>
        <v>0.36072234114279617</v>
      </c>
      <c r="M134" s="31">
        <f>(((ABS(INDEX('INPUT AVG'!$B:$AK,Cal!$E134,IF(Cal!$P$3=22.5,MATCH(M$1,Cal!$G$6:$G$21,0),MATCH(M$1,Cal!$H$6:$H$41,0))))+(2.327*INDEX('INPUT RMS'!$B:$AK,Cal!$E134,IF(Cal!$P$3=22.5,MATCH(M$1,Cal!$G$6:$G$21,0),MATCH(M$1,Cal!$H$6:$H$41,0)))))/1.85)*Cal!$C134)</f>
        <v>0.35499846828144954</v>
      </c>
      <c r="N134" s="31">
        <f>(((ABS(INDEX('INPUT AVG'!$B:$AK,Cal!$E134,IF(Cal!$P$3=22.5,MATCH(N$1,Cal!$G$6:$G$21,0),MATCH(N$1,Cal!$H$6:$H$41,0))))+(2.327*INDEX('INPUT RMS'!$B:$AK,Cal!$E134,IF(Cal!$P$3=22.5,MATCH(N$1,Cal!$G$6:$G$21,0),MATCH(N$1,Cal!$H$6:$H$41,0)))))/1.85)*Cal!$C134)</f>
        <v>0.39282142035059026</v>
      </c>
      <c r="O134" s="31">
        <f>(((ABS(INDEX('INPUT AVG'!$B:$AK,Cal!$E134,IF(Cal!$P$3=22.5,MATCH(O$1,Cal!$G$6:$G$21,0),MATCH(O$1,Cal!$H$6:$H$41,0))))+(2.327*INDEX('INPUT RMS'!$B:$AK,Cal!$E134,IF(Cal!$P$3=22.5,MATCH(O$1,Cal!$G$6:$G$21,0),MATCH(O$1,Cal!$H$6:$H$41,0)))))/1.85)*Cal!$C134)</f>
        <v>0.39104501556303051</v>
      </c>
      <c r="P134" s="31">
        <f>(((ABS(INDEX('INPUT AVG'!$B:$AK,Cal!$E134,IF(Cal!$P$3=22.5,MATCH(P$1,Cal!$G$6:$G$21,0),MATCH(P$1,Cal!$H$6:$H$41,0))))+(2.327*INDEX('INPUT RMS'!$B:$AK,Cal!$E134,IF(Cal!$P$3=22.5,MATCH(P$1,Cal!$G$6:$G$21,0),MATCH(P$1,Cal!$H$6:$H$41,0)))))/1.85)*Cal!$C134)</f>
        <v>0.39026030739014217</v>
      </c>
      <c r="Q134" s="31">
        <f>(((ABS(INDEX('INPUT AVG'!$B:$AK,Cal!$E134,IF(Cal!$P$3=22.5,MATCH(Q$1,Cal!$G$6:$G$21,0),MATCH(Q$1,Cal!$H$6:$H$41,0))))+(2.327*INDEX('INPUT RMS'!$B:$AK,Cal!$E134,IF(Cal!$P$3=22.5,MATCH(Q$1,Cal!$G$6:$G$21,0),MATCH(Q$1,Cal!$H$6:$H$41,0)))))/1.85)*Cal!$C134)</f>
        <v>0.39364217378803201</v>
      </c>
      <c r="R134" s="31">
        <f>(((ABS(INDEX('INPUT AVG'!$B:$AK,Cal!$E134,IF(Cal!$P$3=22.5,MATCH(R$1,Cal!$G$6:$G$21,0),MATCH(R$1,Cal!$H$6:$H$41,0))))+(2.327*INDEX('INPUT RMS'!$B:$AK,Cal!$E134,IF(Cal!$P$3=22.5,MATCH(R$1,Cal!$G$6:$G$21,0),MATCH(R$1,Cal!$H$6:$H$41,0)))))/1.85)*Cal!$C134)</f>
        <v>0.38758097683255738</v>
      </c>
      <c r="S134" s="31">
        <f>(((ABS(INDEX('INPUT AVG'!$B:$AK,Cal!$E134,IF(Cal!$P$3=22.5,MATCH(S$1,Cal!$G$6:$G$21,0),MATCH(S$1,Cal!$H$6:$H$41,0))))+(2.327*INDEX('INPUT RMS'!$B:$AK,Cal!$E134,IF(Cal!$P$3=22.5,MATCH(S$1,Cal!$G$6:$G$21,0),MATCH(S$1,Cal!$H$6:$H$41,0)))))/1.85)*Cal!$C134)</f>
        <v>0.38270896403370674</v>
      </c>
      <c r="T134" s="31">
        <f>(((ABS(INDEX('INPUT AVG'!$B:$AK,Cal!$E134,IF(Cal!$P$3=22.5,MATCH(T$1,Cal!$G$6:$G$21,0),MATCH(T$1,Cal!$H$6:$H$41,0))))+(2.327*INDEX('INPUT RMS'!$B:$AK,Cal!$E134,IF(Cal!$P$3=22.5,MATCH(T$1,Cal!$G$6:$G$21,0),MATCH(T$1,Cal!$H$6:$H$41,0)))))/1.85)*Cal!$C134)</f>
        <v>0.38350969020579312</v>
      </c>
      <c r="U134" s="31">
        <f>(((ABS(INDEX('INPUT AVG'!$B:$AK,Cal!$E134,IF(Cal!$P$3=22.5,MATCH(U$1,Cal!$G$6:$G$21,0),MATCH(U$1,Cal!$H$6:$H$41,0))))+(2.327*INDEX('INPUT RMS'!$B:$AK,Cal!$E134,IF(Cal!$P$3=22.5,MATCH(U$1,Cal!$G$6:$G$21,0),MATCH(U$1,Cal!$H$6:$H$41,0)))))/1.85)*Cal!$C134)</f>
        <v>0.37761590033769604</v>
      </c>
      <c r="V134" s="31">
        <f>(((ABS(INDEX('INPUT AVG'!$B:$AK,Cal!$E134,IF(Cal!$P$3=22.5,MATCH(V$1,Cal!$G$6:$G$21,0),MATCH(V$1,Cal!$H$6:$H$41,0))))+(2.327*INDEX('INPUT RMS'!$B:$AK,Cal!$E134,IF(Cal!$P$3=22.5,MATCH(V$1,Cal!$G$6:$G$21,0),MATCH(V$1,Cal!$H$6:$H$41,0)))))/1.85)*Cal!$C134)</f>
        <v>0.34189287035851867</v>
      </c>
      <c r="W134" s="31">
        <f>(((ABS(INDEX('INPUT AVG'!$B:$AK,Cal!$E134,IF(Cal!$P$3=22.5,MATCH(W$1,Cal!$G$6:$G$21,0),MATCH(W$1,Cal!$H$6:$H$41,0))))+(2.327*INDEX('INPUT RMS'!$B:$AK,Cal!$E134,IF(Cal!$P$3=22.5,MATCH(W$1,Cal!$G$6:$G$21,0),MATCH(W$1,Cal!$H$6:$H$41,0)))))/1.85)*Cal!$C134)</f>
        <v>0.3021107211467382</v>
      </c>
      <c r="X134" s="31">
        <f>(((ABS(INDEX('INPUT AVG'!$B:$AK,Cal!$E134,IF(Cal!$P$3=22.5,MATCH(X$1,Cal!$G$6:$G$21,0),MATCH(X$1,Cal!$H$6:$H$41,0))))+(2.327*INDEX('INPUT RMS'!$B:$AK,Cal!$E134,IF(Cal!$P$3=22.5,MATCH(X$1,Cal!$G$6:$G$21,0),MATCH(X$1,Cal!$H$6:$H$41,0)))))/1.85)*Cal!$C134)</f>
        <v>0.27270864110540699</v>
      </c>
      <c r="Y134" s="31">
        <f>(((ABS(INDEX('INPUT AVG'!$B:$AK,Cal!$E134,IF(Cal!$P$3=22.5,MATCH(Y$1,Cal!$G$6:$G$21,0),MATCH(Y$1,Cal!$H$6:$H$41,0))))+(2.327*INDEX('INPUT RMS'!$B:$AK,Cal!$E134,IF(Cal!$P$3=22.5,MATCH(Y$1,Cal!$G$6:$G$21,0),MATCH(Y$1,Cal!$H$6:$H$41,0)))))/1.85)*Cal!$C134)</f>
        <v>0.26145412664961171</v>
      </c>
      <c r="Z134" s="31">
        <f>(((ABS(INDEX('INPUT AVG'!$B:$AK,Cal!$E134,IF(Cal!$P$3=22.5,MATCH(Z$1,Cal!$G$6:$G$21,0),MATCH(Z$1,Cal!$H$6:$H$41,0))))+(2.327*INDEX('INPUT RMS'!$B:$AK,Cal!$E134,IF(Cal!$P$3=22.5,MATCH(Z$1,Cal!$G$6:$G$21,0),MATCH(Z$1,Cal!$H$6:$H$41,0)))))/1.85)*Cal!$C134)</f>
        <v>0.27063099886114533</v>
      </c>
      <c r="AA134" s="31">
        <f>(((ABS(INDEX('INPUT AVG'!$B:$AK,Cal!$E134,IF(Cal!$P$3=22.5,MATCH(AA$1,Cal!$G$6:$G$21,0),MATCH(AA$1,Cal!$H$6:$H$41,0))))+(2.327*INDEX('INPUT RMS'!$B:$AK,Cal!$E134,IF(Cal!$P$3=22.5,MATCH(AA$1,Cal!$G$6:$G$21,0),MATCH(AA$1,Cal!$H$6:$H$41,0)))))/1.85)*Cal!$C134)</f>
        <v>0.28477159954003389</v>
      </c>
      <c r="AB134" s="31">
        <f>(((ABS(INDEX('INPUT AVG'!$B:$AK,Cal!$E134,IF(Cal!$P$3=22.5,MATCH(AB$1,Cal!$G$6:$G$21,0),MATCH(AB$1,Cal!$H$6:$H$41,0))))+(2.327*INDEX('INPUT RMS'!$B:$AK,Cal!$E134,IF(Cal!$P$3=22.5,MATCH(AB$1,Cal!$G$6:$G$21,0),MATCH(AB$1,Cal!$H$6:$H$41,0)))))/1.85)*Cal!$C134)</f>
        <v>0.26406574749866046</v>
      </c>
      <c r="AC134" s="31">
        <f>(((ABS(INDEX('INPUT AVG'!$B:$AK,Cal!$E134,IF(Cal!$P$3=22.5,MATCH(AC$1,Cal!$G$6:$G$21,0),MATCH(AC$1,Cal!$H$6:$H$41,0))))+(2.327*INDEX('INPUT RMS'!$B:$AK,Cal!$E134,IF(Cal!$P$3=22.5,MATCH(AC$1,Cal!$G$6:$G$21,0),MATCH(AC$1,Cal!$H$6:$H$41,0)))))/1.85)*Cal!$C134)</f>
        <v>0.28771902755305573</v>
      </c>
      <c r="AD134" s="31">
        <f>(((ABS(INDEX('INPUT AVG'!$B:$AK,Cal!$E134,IF(Cal!$P$3=22.5,MATCH(AD$1,Cal!$G$6:$G$21,0),MATCH(AD$1,Cal!$H$6:$H$41,0))))+(2.327*INDEX('INPUT RMS'!$B:$AK,Cal!$E134,IF(Cal!$P$3=22.5,MATCH(AD$1,Cal!$G$6:$G$21,0),MATCH(AD$1,Cal!$H$6:$H$41,0)))))/1.85)*Cal!$C134)</f>
        <v>0.33820442193263289</v>
      </c>
      <c r="AE134" s="31">
        <f>(((ABS(INDEX('INPUT AVG'!$B:$AK,Cal!$E134,IF(Cal!$P$3=22.5,MATCH(AE$1,Cal!$G$6:$G$21,0),MATCH(AE$1,Cal!$H$6:$H$41,0))))+(2.327*INDEX('INPUT RMS'!$B:$AK,Cal!$E134,IF(Cal!$P$3=22.5,MATCH(AE$1,Cal!$G$6:$G$21,0),MATCH(AE$1,Cal!$H$6:$H$41,0)))))/1.85)*Cal!$C134)</f>
        <v>0.34092971702685226</v>
      </c>
      <c r="AF134" s="31">
        <f>(((ABS(INDEX('INPUT AVG'!$B:$AK,Cal!$E134,IF(Cal!$P$3=22.5,MATCH(AF$1,Cal!$G$6:$G$21,0),MATCH(AF$1,Cal!$H$6:$H$41,0))))+(2.327*INDEX('INPUT RMS'!$B:$AK,Cal!$E134,IF(Cal!$P$3=22.5,MATCH(AF$1,Cal!$G$6:$G$21,0),MATCH(AF$1,Cal!$H$6:$H$41,0)))))/1.85)*Cal!$C134)</f>
        <v>0.35416845085653098</v>
      </c>
      <c r="AG134" s="31">
        <f>(((ABS(INDEX('INPUT AVG'!$B:$AK,Cal!$E134,IF(Cal!$P$3=22.5,MATCH(AG$1,Cal!$G$6:$G$21,0),MATCH(AG$1,Cal!$H$6:$H$41,0))))+(2.327*INDEX('INPUT RMS'!$B:$AK,Cal!$E134,IF(Cal!$P$3=22.5,MATCH(AG$1,Cal!$G$6:$G$21,0),MATCH(AG$1,Cal!$H$6:$H$41,0)))))/1.85)*Cal!$C134)</f>
        <v>0.35477532507197279</v>
      </c>
      <c r="AH134" s="31">
        <f>(((ABS(INDEX('INPUT AVG'!$B:$AK,Cal!$E134,IF(Cal!$P$3=22.5,MATCH(AH$1,Cal!$G$6:$G$21,0),MATCH(AH$1,Cal!$H$6:$H$41,0))))+(2.327*INDEX('INPUT RMS'!$B:$AK,Cal!$E134,IF(Cal!$P$3=22.5,MATCH(AH$1,Cal!$G$6:$G$21,0),MATCH(AH$1,Cal!$H$6:$H$41,0)))))/1.85)*Cal!$C134)</f>
        <v>0.38359638537104063</v>
      </c>
      <c r="AI134" s="31">
        <f>(((ABS(INDEX('INPUT AVG'!$B:$AK,Cal!$E134,IF(Cal!$P$3=22.5,MATCH(AI$1,Cal!$G$6:$G$21,0),MATCH(AI$1,Cal!$H$6:$H$41,0))))+(2.327*INDEX('INPUT RMS'!$B:$AK,Cal!$E134,IF(Cal!$P$3=22.5,MATCH(AI$1,Cal!$G$6:$G$21,0),MATCH(AI$1,Cal!$H$6:$H$41,0)))))/1.85)*Cal!$C134)</f>
        <v>0.44320435904167793</v>
      </c>
      <c r="AJ134" s="31">
        <f>(((ABS(INDEX('INPUT AVG'!$B:$AK,Cal!$E134,IF(Cal!$P$3=22.5,MATCH(AJ$1,Cal!$G$6:$G$21,0),MATCH(AJ$1,Cal!$H$6:$H$41,0))))+(2.327*INDEX('INPUT RMS'!$B:$AK,Cal!$E134,IF(Cal!$P$3=22.5,MATCH(AJ$1,Cal!$G$6:$G$21,0),MATCH(AJ$1,Cal!$H$6:$H$41,0)))))/1.85)*Cal!$C134)</f>
        <v>0.42320641588117625</v>
      </c>
      <c r="AK134" s="31">
        <f>(((ABS(INDEX('INPUT AVG'!$B:$AK,Cal!$E134,IF(Cal!$P$3=22.5,MATCH(AK$1,Cal!$G$6:$G$21,0),MATCH(AK$1,Cal!$H$6:$H$41,0))))+(2.327*INDEX('INPUT RMS'!$B:$AK,Cal!$E134,IF(Cal!$P$3=22.5,MATCH(AK$1,Cal!$G$6:$G$21,0),MATCH(AK$1,Cal!$H$6:$H$41,0)))))/1.85)*Cal!$C134)</f>
        <v>0.44599223079713612</v>
      </c>
      <c r="AL134" s="31">
        <f>(((ABS(INDEX('INPUT AVG'!$B:$AK,Cal!$E134,IF(Cal!$P$3=22.5,MATCH(AL$1,Cal!$G$6:$G$21,0),MATCH(AL$1,Cal!$H$6:$H$41,0))))+(2.327*INDEX('INPUT RMS'!$B:$AK,Cal!$E134,IF(Cal!$P$3=22.5,MATCH(AL$1,Cal!$G$6:$G$21,0),MATCH(AL$1,Cal!$H$6:$H$41,0)))))/1.85)*Cal!$C134)</f>
        <v>0.46392223056103732</v>
      </c>
    </row>
    <row r="135" spans="1:38" x14ac:dyDescent="0.4">
      <c r="A135" s="7">
        <f>Cal!A135</f>
        <v>134</v>
      </c>
      <c r="B135" s="31">
        <f>(((ABS(INDEX('INPUT AVG'!$B:$AK,Cal!$E135,IF(Cal!$P$3=22.5,MATCH(B$1,Cal!$G$6:$G$21,0),MATCH(B$1,Cal!$H$6:$H$41,0))))+(2.327*INDEX('INPUT RMS'!$B:$AK,Cal!$E135,IF(Cal!$P$3=22.5,MATCH(B$1,Cal!$G$6:$G$21,0),MATCH(B$1,Cal!$H$6:$H$41,0)))))/1.85)*Cal!$C135)</f>
        <v>0.40382340418325885</v>
      </c>
      <c r="C135" s="31">
        <f>(((ABS(INDEX('INPUT AVG'!$B:$AK,Cal!$E135,IF(Cal!$P$3=22.5,MATCH(C$1,Cal!$G$6:$G$21,0),MATCH(C$1,Cal!$H$6:$H$41,0))))+(2.327*INDEX('INPUT RMS'!$B:$AK,Cal!$E135,IF(Cal!$P$3=22.5,MATCH(C$1,Cal!$G$6:$G$21,0),MATCH(C$1,Cal!$H$6:$H$41,0)))))/1.85)*Cal!$C135)</f>
        <v>0.38517843048314787</v>
      </c>
      <c r="D135" s="31">
        <f>(((ABS(INDEX('INPUT AVG'!$B:$AK,Cal!$E135,IF(Cal!$P$3=22.5,MATCH(D$1,Cal!$G$6:$G$21,0),MATCH(D$1,Cal!$H$6:$H$41,0))))+(2.327*INDEX('INPUT RMS'!$B:$AK,Cal!$E135,IF(Cal!$P$3=22.5,MATCH(D$1,Cal!$G$6:$G$21,0),MATCH(D$1,Cal!$H$6:$H$41,0)))))/1.85)*Cal!$C135)</f>
        <v>0.36085044474215117</v>
      </c>
      <c r="E135" s="31">
        <f>(((ABS(INDEX('INPUT AVG'!$B:$AK,Cal!$E135,IF(Cal!$P$3=22.5,MATCH(E$1,Cal!$G$6:$G$21,0),MATCH(E$1,Cal!$H$6:$H$41,0))))+(2.327*INDEX('INPUT RMS'!$B:$AK,Cal!$E135,IF(Cal!$P$3=22.5,MATCH(E$1,Cal!$G$6:$G$21,0),MATCH(E$1,Cal!$H$6:$H$41,0)))))/1.85)*Cal!$C135)</f>
        <v>0.33914873095380293</v>
      </c>
      <c r="F135" s="31">
        <f>(((ABS(INDEX('INPUT AVG'!$B:$AK,Cal!$E135,IF(Cal!$P$3=22.5,MATCH(F$1,Cal!$G$6:$G$21,0),MATCH(F$1,Cal!$H$6:$H$41,0))))+(2.327*INDEX('INPUT RMS'!$B:$AK,Cal!$E135,IF(Cal!$P$3=22.5,MATCH(F$1,Cal!$G$6:$G$21,0),MATCH(F$1,Cal!$H$6:$H$41,0)))))/1.85)*Cal!$C135)</f>
        <v>0.34852763854571289</v>
      </c>
      <c r="G135" s="31">
        <f>(((ABS(INDEX('INPUT AVG'!$B:$AK,Cal!$E135,IF(Cal!$P$3=22.5,MATCH(G$1,Cal!$G$6:$G$21,0),MATCH(G$1,Cal!$H$6:$H$41,0))))+(2.327*INDEX('INPUT RMS'!$B:$AK,Cal!$E135,IF(Cal!$P$3=22.5,MATCH(G$1,Cal!$G$6:$G$21,0),MATCH(G$1,Cal!$H$6:$H$41,0)))))/1.85)*Cal!$C135)</f>
        <v>0.32597310909548322</v>
      </c>
      <c r="H135" s="31">
        <f>(((ABS(INDEX('INPUT AVG'!$B:$AK,Cal!$E135,IF(Cal!$P$3=22.5,MATCH(H$1,Cal!$G$6:$G$21,0),MATCH(H$1,Cal!$H$6:$H$41,0))))+(2.327*INDEX('INPUT RMS'!$B:$AK,Cal!$E135,IF(Cal!$P$3=22.5,MATCH(H$1,Cal!$G$6:$G$21,0),MATCH(H$1,Cal!$H$6:$H$41,0)))))/1.85)*Cal!$C135)</f>
        <v>0.32814693069538553</v>
      </c>
      <c r="I135" s="31">
        <f>(((ABS(INDEX('INPUT AVG'!$B:$AK,Cal!$E135,IF(Cal!$P$3=22.5,MATCH(I$1,Cal!$G$6:$G$21,0),MATCH(I$1,Cal!$H$6:$H$41,0))))+(2.327*INDEX('INPUT RMS'!$B:$AK,Cal!$E135,IF(Cal!$P$3=22.5,MATCH(I$1,Cal!$G$6:$G$21,0),MATCH(I$1,Cal!$H$6:$H$41,0)))))/1.85)*Cal!$C135)</f>
        <v>0.31172155530066104</v>
      </c>
      <c r="J135" s="31">
        <f>(((ABS(INDEX('INPUT AVG'!$B:$AK,Cal!$E135,IF(Cal!$P$3=22.5,MATCH(J$1,Cal!$G$6:$G$21,0),MATCH(J$1,Cal!$H$6:$H$41,0))))+(2.327*INDEX('INPUT RMS'!$B:$AK,Cal!$E135,IF(Cal!$P$3=22.5,MATCH(J$1,Cal!$G$6:$G$21,0),MATCH(J$1,Cal!$H$6:$H$41,0)))))/1.85)*Cal!$C135)</f>
        <v>0.30815210111237862</v>
      </c>
      <c r="K135" s="31">
        <f>(((ABS(INDEX('INPUT AVG'!$B:$AK,Cal!$E135,IF(Cal!$P$3=22.5,MATCH(K$1,Cal!$G$6:$G$21,0),MATCH(K$1,Cal!$H$6:$H$41,0))))+(2.327*INDEX('INPUT RMS'!$B:$AK,Cal!$E135,IF(Cal!$P$3=22.5,MATCH(K$1,Cal!$G$6:$G$21,0),MATCH(K$1,Cal!$H$6:$H$41,0)))))/1.85)*Cal!$C135)</f>
        <v>0.33210912411277355</v>
      </c>
      <c r="L135" s="31">
        <f>(((ABS(INDEX('INPUT AVG'!$B:$AK,Cal!$E135,IF(Cal!$P$3=22.5,MATCH(L$1,Cal!$G$6:$G$21,0),MATCH(L$1,Cal!$H$6:$H$41,0))))+(2.327*INDEX('INPUT RMS'!$B:$AK,Cal!$E135,IF(Cal!$P$3=22.5,MATCH(L$1,Cal!$G$6:$G$21,0),MATCH(L$1,Cal!$H$6:$H$41,0)))))/1.85)*Cal!$C135)</f>
        <v>0.33060786597632075</v>
      </c>
      <c r="M135" s="31">
        <f>(((ABS(INDEX('INPUT AVG'!$B:$AK,Cal!$E135,IF(Cal!$P$3=22.5,MATCH(M$1,Cal!$G$6:$G$21,0),MATCH(M$1,Cal!$H$6:$H$41,0))))+(2.327*INDEX('INPUT RMS'!$B:$AK,Cal!$E135,IF(Cal!$P$3=22.5,MATCH(M$1,Cal!$G$6:$G$21,0),MATCH(M$1,Cal!$H$6:$H$41,0)))))/1.85)*Cal!$C135)</f>
        <v>0.32622520325957116</v>
      </c>
      <c r="N135" s="31">
        <f>(((ABS(INDEX('INPUT AVG'!$B:$AK,Cal!$E135,IF(Cal!$P$3=22.5,MATCH(N$1,Cal!$G$6:$G$21,0),MATCH(N$1,Cal!$H$6:$H$41,0))))+(2.327*INDEX('INPUT RMS'!$B:$AK,Cal!$E135,IF(Cal!$P$3=22.5,MATCH(N$1,Cal!$G$6:$G$21,0),MATCH(N$1,Cal!$H$6:$H$41,0)))))/1.85)*Cal!$C135)</f>
        <v>0.40958340221160161</v>
      </c>
      <c r="O135" s="31">
        <f>(((ABS(INDEX('INPUT AVG'!$B:$AK,Cal!$E135,IF(Cal!$P$3=22.5,MATCH(O$1,Cal!$G$6:$G$21,0),MATCH(O$1,Cal!$H$6:$H$41,0))))+(2.327*INDEX('INPUT RMS'!$B:$AK,Cal!$E135,IF(Cal!$P$3=22.5,MATCH(O$1,Cal!$G$6:$G$21,0),MATCH(O$1,Cal!$H$6:$H$41,0)))))/1.85)*Cal!$C135)</f>
        <v>0.43259675073462561</v>
      </c>
      <c r="P135" s="31">
        <f>(((ABS(INDEX('INPUT AVG'!$B:$AK,Cal!$E135,IF(Cal!$P$3=22.5,MATCH(P$1,Cal!$G$6:$G$21,0),MATCH(P$1,Cal!$H$6:$H$41,0))))+(2.327*INDEX('INPUT RMS'!$B:$AK,Cal!$E135,IF(Cal!$P$3=22.5,MATCH(P$1,Cal!$G$6:$G$21,0),MATCH(P$1,Cal!$H$6:$H$41,0)))))/1.85)*Cal!$C135)</f>
        <v>0.45120637305684985</v>
      </c>
      <c r="Q135" s="31">
        <f>(((ABS(INDEX('INPUT AVG'!$B:$AK,Cal!$E135,IF(Cal!$P$3=22.5,MATCH(Q$1,Cal!$G$6:$G$21,0),MATCH(Q$1,Cal!$H$6:$H$41,0))))+(2.327*INDEX('INPUT RMS'!$B:$AK,Cal!$E135,IF(Cal!$P$3=22.5,MATCH(Q$1,Cal!$G$6:$G$21,0),MATCH(Q$1,Cal!$H$6:$H$41,0)))))/1.85)*Cal!$C135)</f>
        <v>0.46957352117106721</v>
      </c>
      <c r="R135" s="31">
        <f>(((ABS(INDEX('INPUT AVG'!$B:$AK,Cal!$E135,IF(Cal!$P$3=22.5,MATCH(R$1,Cal!$G$6:$G$21,0),MATCH(R$1,Cal!$H$6:$H$41,0))))+(2.327*INDEX('INPUT RMS'!$B:$AK,Cal!$E135,IF(Cal!$P$3=22.5,MATCH(R$1,Cal!$G$6:$G$21,0),MATCH(R$1,Cal!$H$6:$H$41,0)))))/1.85)*Cal!$C135)</f>
        <v>0.45449470880869275</v>
      </c>
      <c r="S135" s="31">
        <f>(((ABS(INDEX('INPUT AVG'!$B:$AK,Cal!$E135,IF(Cal!$P$3=22.5,MATCH(S$1,Cal!$G$6:$G$21,0),MATCH(S$1,Cal!$H$6:$H$41,0))))+(2.327*INDEX('INPUT RMS'!$B:$AK,Cal!$E135,IF(Cal!$P$3=22.5,MATCH(S$1,Cal!$G$6:$G$21,0),MATCH(S$1,Cal!$H$6:$H$41,0)))))/1.85)*Cal!$C135)</f>
        <v>0.46586945694846077</v>
      </c>
      <c r="T135" s="31">
        <f>(((ABS(INDEX('INPUT AVG'!$B:$AK,Cal!$E135,IF(Cal!$P$3=22.5,MATCH(T$1,Cal!$G$6:$G$21,0),MATCH(T$1,Cal!$H$6:$H$41,0))))+(2.327*INDEX('INPUT RMS'!$B:$AK,Cal!$E135,IF(Cal!$P$3=22.5,MATCH(T$1,Cal!$G$6:$G$21,0),MATCH(T$1,Cal!$H$6:$H$41,0)))))/1.85)*Cal!$C135)</f>
        <v>0.48262929468541527</v>
      </c>
      <c r="U135" s="31">
        <f>(((ABS(INDEX('INPUT AVG'!$B:$AK,Cal!$E135,IF(Cal!$P$3=22.5,MATCH(U$1,Cal!$G$6:$G$21,0),MATCH(U$1,Cal!$H$6:$H$41,0))))+(2.327*INDEX('INPUT RMS'!$B:$AK,Cal!$E135,IF(Cal!$P$3=22.5,MATCH(U$1,Cal!$G$6:$G$21,0),MATCH(U$1,Cal!$H$6:$H$41,0)))))/1.85)*Cal!$C135)</f>
        <v>0.46683339485445535</v>
      </c>
      <c r="V135" s="31">
        <f>(((ABS(INDEX('INPUT AVG'!$B:$AK,Cal!$E135,IF(Cal!$P$3=22.5,MATCH(V$1,Cal!$G$6:$G$21,0),MATCH(V$1,Cal!$H$6:$H$41,0))))+(2.327*INDEX('INPUT RMS'!$B:$AK,Cal!$E135,IF(Cal!$P$3=22.5,MATCH(V$1,Cal!$G$6:$G$21,0),MATCH(V$1,Cal!$H$6:$H$41,0)))))/1.85)*Cal!$C135)</f>
        <v>0.46665867682244327</v>
      </c>
      <c r="W135" s="31">
        <f>(((ABS(INDEX('INPUT AVG'!$B:$AK,Cal!$E135,IF(Cal!$P$3=22.5,MATCH(W$1,Cal!$G$6:$G$21,0),MATCH(W$1,Cal!$H$6:$H$41,0))))+(2.327*INDEX('INPUT RMS'!$B:$AK,Cal!$E135,IF(Cal!$P$3=22.5,MATCH(W$1,Cal!$G$6:$G$21,0),MATCH(W$1,Cal!$H$6:$H$41,0)))))/1.85)*Cal!$C135)</f>
        <v>0.45595672323897074</v>
      </c>
      <c r="X135" s="31">
        <f>(((ABS(INDEX('INPUT AVG'!$B:$AK,Cal!$E135,IF(Cal!$P$3=22.5,MATCH(X$1,Cal!$G$6:$G$21,0),MATCH(X$1,Cal!$H$6:$H$41,0))))+(2.327*INDEX('INPUT RMS'!$B:$AK,Cal!$E135,IF(Cal!$P$3=22.5,MATCH(X$1,Cal!$G$6:$G$21,0),MATCH(X$1,Cal!$H$6:$H$41,0)))))/1.85)*Cal!$C135)</f>
        <v>0.35971045741358315</v>
      </c>
      <c r="Y135" s="31">
        <f>(((ABS(INDEX('INPUT AVG'!$B:$AK,Cal!$E135,IF(Cal!$P$3=22.5,MATCH(Y$1,Cal!$G$6:$G$21,0),MATCH(Y$1,Cal!$H$6:$H$41,0))))+(2.327*INDEX('INPUT RMS'!$B:$AK,Cal!$E135,IF(Cal!$P$3=22.5,MATCH(Y$1,Cal!$G$6:$G$21,0),MATCH(Y$1,Cal!$H$6:$H$41,0)))))/1.85)*Cal!$C135)</f>
        <v>0.28860613731113632</v>
      </c>
      <c r="Z135" s="31">
        <f>(((ABS(INDEX('INPUT AVG'!$B:$AK,Cal!$E135,IF(Cal!$P$3=22.5,MATCH(Z$1,Cal!$G$6:$G$21,0),MATCH(Z$1,Cal!$H$6:$H$41,0))))+(2.327*INDEX('INPUT RMS'!$B:$AK,Cal!$E135,IF(Cal!$P$3=22.5,MATCH(Z$1,Cal!$G$6:$G$21,0),MATCH(Z$1,Cal!$H$6:$H$41,0)))))/1.85)*Cal!$C135)</f>
        <v>0.28440560221269323</v>
      </c>
      <c r="AA135" s="31">
        <f>(((ABS(INDEX('INPUT AVG'!$B:$AK,Cal!$E135,IF(Cal!$P$3=22.5,MATCH(AA$1,Cal!$G$6:$G$21,0),MATCH(AA$1,Cal!$H$6:$H$41,0))))+(2.327*INDEX('INPUT RMS'!$B:$AK,Cal!$E135,IF(Cal!$P$3=22.5,MATCH(AA$1,Cal!$G$6:$G$21,0),MATCH(AA$1,Cal!$H$6:$H$41,0)))))/1.85)*Cal!$C135)</f>
        <v>0.29646827282535065</v>
      </c>
      <c r="AB135" s="31">
        <f>(((ABS(INDEX('INPUT AVG'!$B:$AK,Cal!$E135,IF(Cal!$P$3=22.5,MATCH(AB$1,Cal!$G$6:$G$21,0),MATCH(AB$1,Cal!$H$6:$H$41,0))))+(2.327*INDEX('INPUT RMS'!$B:$AK,Cal!$E135,IF(Cal!$P$3=22.5,MATCH(AB$1,Cal!$G$6:$G$21,0),MATCH(AB$1,Cal!$H$6:$H$41,0)))))/1.85)*Cal!$C135)</f>
        <v>0.28592844065782186</v>
      </c>
      <c r="AC135" s="31">
        <f>(((ABS(INDEX('INPUT AVG'!$B:$AK,Cal!$E135,IF(Cal!$P$3=22.5,MATCH(AC$1,Cal!$G$6:$G$21,0),MATCH(AC$1,Cal!$H$6:$H$41,0))))+(2.327*INDEX('INPUT RMS'!$B:$AK,Cal!$E135,IF(Cal!$P$3=22.5,MATCH(AC$1,Cal!$G$6:$G$21,0),MATCH(AC$1,Cal!$H$6:$H$41,0)))))/1.85)*Cal!$C135)</f>
        <v>0.26994287976139297</v>
      </c>
      <c r="AD135" s="31">
        <f>(((ABS(INDEX('INPUT AVG'!$B:$AK,Cal!$E135,IF(Cal!$P$3=22.5,MATCH(AD$1,Cal!$G$6:$G$21,0),MATCH(AD$1,Cal!$H$6:$H$41,0))))+(2.327*INDEX('INPUT RMS'!$B:$AK,Cal!$E135,IF(Cal!$P$3=22.5,MATCH(AD$1,Cal!$G$6:$G$21,0),MATCH(AD$1,Cal!$H$6:$H$41,0)))))/1.85)*Cal!$C135)</f>
        <v>0.30004942036158333</v>
      </c>
      <c r="AE135" s="31">
        <f>(((ABS(INDEX('INPUT AVG'!$B:$AK,Cal!$E135,IF(Cal!$P$3=22.5,MATCH(AE$1,Cal!$G$6:$G$21,0),MATCH(AE$1,Cal!$H$6:$H$41,0))))+(2.327*INDEX('INPUT RMS'!$B:$AK,Cal!$E135,IF(Cal!$P$3=22.5,MATCH(AE$1,Cal!$G$6:$G$21,0),MATCH(AE$1,Cal!$H$6:$H$41,0)))))/1.85)*Cal!$C135)</f>
        <v>0.30049469895862241</v>
      </c>
      <c r="AF135" s="31">
        <f>(((ABS(INDEX('INPUT AVG'!$B:$AK,Cal!$E135,IF(Cal!$P$3=22.5,MATCH(AF$1,Cal!$G$6:$G$21,0),MATCH(AF$1,Cal!$H$6:$H$41,0))))+(2.327*INDEX('INPUT RMS'!$B:$AK,Cal!$E135,IF(Cal!$P$3=22.5,MATCH(AF$1,Cal!$G$6:$G$21,0),MATCH(AF$1,Cal!$H$6:$H$41,0)))))/1.85)*Cal!$C135)</f>
        <v>0.31504321544154268</v>
      </c>
      <c r="AG135" s="31">
        <f>(((ABS(INDEX('INPUT AVG'!$B:$AK,Cal!$E135,IF(Cal!$P$3=22.5,MATCH(AG$1,Cal!$G$6:$G$21,0),MATCH(AG$1,Cal!$H$6:$H$41,0))))+(2.327*INDEX('INPUT RMS'!$B:$AK,Cal!$E135,IF(Cal!$P$3=22.5,MATCH(AG$1,Cal!$G$6:$G$21,0),MATCH(AG$1,Cal!$H$6:$H$41,0)))))/1.85)*Cal!$C135)</f>
        <v>0.31991154133870792</v>
      </c>
      <c r="AH135" s="31">
        <f>(((ABS(INDEX('INPUT AVG'!$B:$AK,Cal!$E135,IF(Cal!$P$3=22.5,MATCH(AH$1,Cal!$G$6:$G$21,0),MATCH(AH$1,Cal!$H$6:$H$41,0))))+(2.327*INDEX('INPUT RMS'!$B:$AK,Cal!$E135,IF(Cal!$P$3=22.5,MATCH(AH$1,Cal!$G$6:$G$21,0),MATCH(AH$1,Cal!$H$6:$H$41,0)))))/1.85)*Cal!$C135)</f>
        <v>0.33656733086383017</v>
      </c>
      <c r="AI135" s="31">
        <f>(((ABS(INDEX('INPUT AVG'!$B:$AK,Cal!$E135,IF(Cal!$P$3=22.5,MATCH(AI$1,Cal!$G$6:$G$21,0),MATCH(AI$1,Cal!$H$6:$H$41,0))))+(2.327*INDEX('INPUT RMS'!$B:$AK,Cal!$E135,IF(Cal!$P$3=22.5,MATCH(AI$1,Cal!$G$6:$G$21,0),MATCH(AI$1,Cal!$H$6:$H$41,0)))))/1.85)*Cal!$C135)</f>
        <v>0.38344075970150332</v>
      </c>
      <c r="AJ135" s="31">
        <f>(((ABS(INDEX('INPUT AVG'!$B:$AK,Cal!$E135,IF(Cal!$P$3=22.5,MATCH(AJ$1,Cal!$G$6:$G$21,0),MATCH(AJ$1,Cal!$H$6:$H$41,0))))+(2.327*INDEX('INPUT RMS'!$B:$AK,Cal!$E135,IF(Cal!$P$3=22.5,MATCH(AJ$1,Cal!$G$6:$G$21,0),MATCH(AJ$1,Cal!$H$6:$H$41,0)))))/1.85)*Cal!$C135)</f>
        <v>0.38005174391575758</v>
      </c>
      <c r="AK135" s="31">
        <f>(((ABS(INDEX('INPUT AVG'!$B:$AK,Cal!$E135,IF(Cal!$P$3=22.5,MATCH(AK$1,Cal!$G$6:$G$21,0),MATCH(AK$1,Cal!$H$6:$H$41,0))))+(2.327*INDEX('INPUT RMS'!$B:$AK,Cal!$E135,IF(Cal!$P$3=22.5,MATCH(AK$1,Cal!$G$6:$G$21,0),MATCH(AK$1,Cal!$H$6:$H$41,0)))))/1.85)*Cal!$C135)</f>
        <v>0.39538094712270272</v>
      </c>
      <c r="AL135" s="31">
        <f>(((ABS(INDEX('INPUT AVG'!$B:$AK,Cal!$E135,IF(Cal!$P$3=22.5,MATCH(AL$1,Cal!$G$6:$G$21,0),MATCH(AL$1,Cal!$H$6:$H$41,0))))+(2.327*INDEX('INPUT RMS'!$B:$AK,Cal!$E135,IF(Cal!$P$3=22.5,MATCH(AL$1,Cal!$G$6:$G$21,0),MATCH(AL$1,Cal!$H$6:$H$41,0)))))/1.85)*Cal!$C135)</f>
        <v>0.40382340418325885</v>
      </c>
    </row>
    <row r="136" spans="1:38" x14ac:dyDescent="0.4">
      <c r="A136" s="7">
        <f>Cal!A136</f>
        <v>135</v>
      </c>
      <c r="B136" s="31">
        <f>(((ABS(INDEX('INPUT AVG'!$B:$AK,Cal!$E136,IF(Cal!$P$3=22.5,MATCH(B$1,Cal!$G$6:$G$21,0),MATCH(B$1,Cal!$H$6:$H$41,0))))+(2.327*INDEX('INPUT RMS'!$B:$AK,Cal!$E136,IF(Cal!$P$3=22.5,MATCH(B$1,Cal!$G$6:$G$21,0),MATCH(B$1,Cal!$H$6:$H$41,0)))))/1.85)*Cal!$C136)</f>
        <v>0.3521011245895076</v>
      </c>
      <c r="C136" s="31">
        <f>(((ABS(INDEX('INPUT AVG'!$B:$AK,Cal!$E136,IF(Cal!$P$3=22.5,MATCH(C$1,Cal!$G$6:$G$21,0),MATCH(C$1,Cal!$H$6:$H$41,0))))+(2.327*INDEX('INPUT RMS'!$B:$AK,Cal!$E136,IF(Cal!$P$3=22.5,MATCH(C$1,Cal!$G$6:$G$21,0),MATCH(C$1,Cal!$H$6:$H$41,0)))))/1.85)*Cal!$C136)</f>
        <v>0.44127096729504095</v>
      </c>
      <c r="D136" s="31">
        <f>(((ABS(INDEX('INPUT AVG'!$B:$AK,Cal!$E136,IF(Cal!$P$3=22.5,MATCH(D$1,Cal!$G$6:$G$21,0),MATCH(D$1,Cal!$H$6:$H$41,0))))+(2.327*INDEX('INPUT RMS'!$B:$AK,Cal!$E136,IF(Cal!$P$3=22.5,MATCH(D$1,Cal!$G$6:$G$21,0),MATCH(D$1,Cal!$H$6:$H$41,0)))))/1.85)*Cal!$C136)</f>
        <v>0.44384448182743946</v>
      </c>
      <c r="E136" s="31">
        <f>(((ABS(INDEX('INPUT AVG'!$B:$AK,Cal!$E136,IF(Cal!$P$3=22.5,MATCH(E$1,Cal!$G$6:$G$21,0),MATCH(E$1,Cal!$H$6:$H$41,0))))+(2.327*INDEX('INPUT RMS'!$B:$AK,Cal!$E136,IF(Cal!$P$3=22.5,MATCH(E$1,Cal!$G$6:$G$21,0),MATCH(E$1,Cal!$H$6:$H$41,0)))))/1.85)*Cal!$C136)</f>
        <v>0.36211580676806937</v>
      </c>
      <c r="F136" s="31">
        <f>(((ABS(INDEX('INPUT AVG'!$B:$AK,Cal!$E136,IF(Cal!$P$3=22.5,MATCH(F$1,Cal!$G$6:$G$21,0),MATCH(F$1,Cal!$H$6:$H$41,0))))+(2.327*INDEX('INPUT RMS'!$B:$AK,Cal!$E136,IF(Cal!$P$3=22.5,MATCH(F$1,Cal!$G$6:$G$21,0),MATCH(F$1,Cal!$H$6:$H$41,0)))))/1.85)*Cal!$C136)</f>
        <v>0.34560568382208412</v>
      </c>
      <c r="G136" s="31">
        <f>(((ABS(INDEX('INPUT AVG'!$B:$AK,Cal!$E136,IF(Cal!$P$3=22.5,MATCH(G$1,Cal!$G$6:$G$21,0),MATCH(G$1,Cal!$H$6:$H$41,0))))+(2.327*INDEX('INPUT RMS'!$B:$AK,Cal!$E136,IF(Cal!$P$3=22.5,MATCH(G$1,Cal!$G$6:$G$21,0),MATCH(G$1,Cal!$H$6:$H$41,0)))))/1.85)*Cal!$C136)</f>
        <v>0.3223373800193941</v>
      </c>
      <c r="H136" s="31">
        <f>(((ABS(INDEX('INPUT AVG'!$B:$AK,Cal!$E136,IF(Cal!$P$3=22.5,MATCH(H$1,Cal!$G$6:$G$21,0),MATCH(H$1,Cal!$H$6:$H$41,0))))+(2.327*INDEX('INPUT RMS'!$B:$AK,Cal!$E136,IF(Cal!$P$3=22.5,MATCH(H$1,Cal!$G$6:$G$21,0),MATCH(H$1,Cal!$H$6:$H$41,0)))))/1.85)*Cal!$C136)</f>
        <v>0.30211565188862177</v>
      </c>
      <c r="I136" s="31">
        <f>(((ABS(INDEX('INPUT AVG'!$B:$AK,Cal!$E136,IF(Cal!$P$3=22.5,MATCH(I$1,Cal!$G$6:$G$21,0),MATCH(I$1,Cal!$H$6:$H$41,0))))+(2.327*INDEX('INPUT RMS'!$B:$AK,Cal!$E136,IF(Cal!$P$3=22.5,MATCH(I$1,Cal!$G$6:$G$21,0),MATCH(I$1,Cal!$H$6:$H$41,0)))))/1.85)*Cal!$C136)</f>
        <v>0.2724848603074615</v>
      </c>
      <c r="J136" s="31">
        <f>(((ABS(INDEX('INPUT AVG'!$B:$AK,Cal!$E136,IF(Cal!$P$3=22.5,MATCH(J$1,Cal!$G$6:$G$21,0),MATCH(J$1,Cal!$H$6:$H$41,0))))+(2.327*INDEX('INPUT RMS'!$B:$AK,Cal!$E136,IF(Cal!$P$3=22.5,MATCH(J$1,Cal!$G$6:$G$21,0),MATCH(J$1,Cal!$H$6:$H$41,0)))))/1.85)*Cal!$C136)</f>
        <v>0.24283226172263556</v>
      </c>
      <c r="K136" s="31">
        <f>(((ABS(INDEX('INPUT AVG'!$B:$AK,Cal!$E136,IF(Cal!$P$3=22.5,MATCH(K$1,Cal!$G$6:$G$21,0),MATCH(K$1,Cal!$H$6:$H$41,0))))+(2.327*INDEX('INPUT RMS'!$B:$AK,Cal!$E136,IF(Cal!$P$3=22.5,MATCH(K$1,Cal!$G$6:$G$21,0),MATCH(K$1,Cal!$H$6:$H$41,0)))))/1.85)*Cal!$C136)</f>
        <v>0.24997526695196692</v>
      </c>
      <c r="L136" s="31">
        <f>(((ABS(INDEX('INPUT AVG'!$B:$AK,Cal!$E136,IF(Cal!$P$3=22.5,MATCH(L$1,Cal!$G$6:$G$21,0),MATCH(L$1,Cal!$H$6:$H$41,0))))+(2.327*INDEX('INPUT RMS'!$B:$AK,Cal!$E136,IF(Cal!$P$3=22.5,MATCH(L$1,Cal!$G$6:$G$21,0),MATCH(L$1,Cal!$H$6:$H$41,0)))))/1.85)*Cal!$C136)</f>
        <v>0.29676625314596539</v>
      </c>
      <c r="M136" s="31">
        <f>(((ABS(INDEX('INPUT AVG'!$B:$AK,Cal!$E136,IF(Cal!$P$3=22.5,MATCH(M$1,Cal!$G$6:$G$21,0),MATCH(M$1,Cal!$H$6:$H$41,0))))+(2.327*INDEX('INPUT RMS'!$B:$AK,Cal!$E136,IF(Cal!$P$3=22.5,MATCH(M$1,Cal!$G$6:$G$21,0),MATCH(M$1,Cal!$H$6:$H$41,0)))))/1.85)*Cal!$C136)</f>
        <v>0.29399293198376086</v>
      </c>
      <c r="N136" s="31">
        <f>(((ABS(INDEX('INPUT AVG'!$B:$AK,Cal!$E136,IF(Cal!$P$3=22.5,MATCH(N$1,Cal!$G$6:$G$21,0),MATCH(N$1,Cal!$H$6:$H$41,0))))+(2.327*INDEX('INPUT RMS'!$B:$AK,Cal!$E136,IF(Cal!$P$3=22.5,MATCH(N$1,Cal!$G$6:$G$21,0),MATCH(N$1,Cal!$H$6:$H$41,0)))))/1.85)*Cal!$C136)</f>
        <v>0.23962482383525049</v>
      </c>
      <c r="O136" s="31">
        <f>(((ABS(INDEX('INPUT AVG'!$B:$AK,Cal!$E136,IF(Cal!$P$3=22.5,MATCH(O$1,Cal!$G$6:$G$21,0),MATCH(O$1,Cal!$H$6:$H$41,0))))+(2.327*INDEX('INPUT RMS'!$B:$AK,Cal!$E136,IF(Cal!$P$3=22.5,MATCH(O$1,Cal!$G$6:$G$21,0),MATCH(O$1,Cal!$H$6:$H$41,0)))))/1.85)*Cal!$C136)</f>
        <v>0.18339360537158475</v>
      </c>
      <c r="P136" s="31">
        <f>(((ABS(INDEX('INPUT AVG'!$B:$AK,Cal!$E136,IF(Cal!$P$3=22.5,MATCH(P$1,Cal!$G$6:$G$21,0),MATCH(P$1,Cal!$H$6:$H$41,0))))+(2.327*INDEX('INPUT RMS'!$B:$AK,Cal!$E136,IF(Cal!$P$3=22.5,MATCH(P$1,Cal!$G$6:$G$21,0),MATCH(P$1,Cal!$H$6:$H$41,0)))))/1.85)*Cal!$C136)</f>
        <v>0.16014017327814489</v>
      </c>
      <c r="Q136" s="31">
        <f>(((ABS(INDEX('INPUT AVG'!$B:$AK,Cal!$E136,IF(Cal!$P$3=22.5,MATCH(Q$1,Cal!$G$6:$G$21,0),MATCH(Q$1,Cal!$H$6:$H$41,0))))+(2.327*INDEX('INPUT RMS'!$B:$AK,Cal!$E136,IF(Cal!$P$3=22.5,MATCH(Q$1,Cal!$G$6:$G$21,0),MATCH(Q$1,Cal!$H$6:$H$41,0)))))/1.85)*Cal!$C136)</f>
        <v>0.14420538789114437</v>
      </c>
      <c r="R136" s="31">
        <f>(((ABS(INDEX('INPUT AVG'!$B:$AK,Cal!$E136,IF(Cal!$P$3=22.5,MATCH(R$1,Cal!$G$6:$G$21,0),MATCH(R$1,Cal!$H$6:$H$41,0))))+(2.327*INDEX('INPUT RMS'!$B:$AK,Cal!$E136,IF(Cal!$P$3=22.5,MATCH(R$1,Cal!$G$6:$G$21,0),MATCH(R$1,Cal!$H$6:$H$41,0)))))/1.85)*Cal!$C136)</f>
        <v>0.13623957552619881</v>
      </c>
      <c r="S136" s="31">
        <f>(((ABS(INDEX('INPUT AVG'!$B:$AK,Cal!$E136,IF(Cal!$P$3=22.5,MATCH(S$1,Cal!$G$6:$G$21,0),MATCH(S$1,Cal!$H$6:$H$41,0))))+(2.327*INDEX('INPUT RMS'!$B:$AK,Cal!$E136,IF(Cal!$P$3=22.5,MATCH(S$1,Cal!$G$6:$G$21,0),MATCH(S$1,Cal!$H$6:$H$41,0)))))/1.85)*Cal!$C136)</f>
        <v>0.15679034344851969</v>
      </c>
      <c r="T136" s="31">
        <f>(((ABS(INDEX('INPUT AVG'!$B:$AK,Cal!$E136,IF(Cal!$P$3=22.5,MATCH(T$1,Cal!$G$6:$G$21,0),MATCH(T$1,Cal!$H$6:$H$41,0))))+(2.327*INDEX('INPUT RMS'!$B:$AK,Cal!$E136,IF(Cal!$P$3=22.5,MATCH(T$1,Cal!$G$6:$G$21,0),MATCH(T$1,Cal!$H$6:$H$41,0)))))/1.85)*Cal!$C136)</f>
        <v>0.19299645793599049</v>
      </c>
      <c r="U136" s="31">
        <f>(((ABS(INDEX('INPUT AVG'!$B:$AK,Cal!$E136,IF(Cal!$P$3=22.5,MATCH(U$1,Cal!$G$6:$G$21,0),MATCH(U$1,Cal!$H$6:$H$41,0))))+(2.327*INDEX('INPUT RMS'!$B:$AK,Cal!$E136,IF(Cal!$P$3=22.5,MATCH(U$1,Cal!$G$6:$G$21,0),MATCH(U$1,Cal!$H$6:$H$41,0)))))/1.85)*Cal!$C136)</f>
        <v>0.20701151615864519</v>
      </c>
      <c r="V136" s="31">
        <f>(((ABS(INDEX('INPUT AVG'!$B:$AK,Cal!$E136,IF(Cal!$P$3=22.5,MATCH(V$1,Cal!$G$6:$G$21,0),MATCH(V$1,Cal!$H$6:$H$41,0))))+(2.327*INDEX('INPUT RMS'!$B:$AK,Cal!$E136,IF(Cal!$P$3=22.5,MATCH(V$1,Cal!$G$6:$G$21,0),MATCH(V$1,Cal!$H$6:$H$41,0)))))/1.85)*Cal!$C136)</f>
        <v>0.20912990462941092</v>
      </c>
      <c r="W136" s="31">
        <f>(((ABS(INDEX('INPUT AVG'!$B:$AK,Cal!$E136,IF(Cal!$P$3=22.5,MATCH(W$1,Cal!$G$6:$G$21,0),MATCH(W$1,Cal!$H$6:$H$41,0))))+(2.327*INDEX('INPUT RMS'!$B:$AK,Cal!$E136,IF(Cal!$P$3=22.5,MATCH(W$1,Cal!$G$6:$G$21,0),MATCH(W$1,Cal!$H$6:$H$41,0)))))/1.85)*Cal!$C136)</f>
        <v>0.22053979307413099</v>
      </c>
      <c r="X136" s="31">
        <f>(((ABS(INDEX('INPUT AVG'!$B:$AK,Cal!$E136,IF(Cal!$P$3=22.5,MATCH(X$1,Cal!$G$6:$G$21,0),MATCH(X$1,Cal!$H$6:$H$41,0))))+(2.327*INDEX('INPUT RMS'!$B:$AK,Cal!$E136,IF(Cal!$P$3=22.5,MATCH(X$1,Cal!$G$6:$G$21,0),MATCH(X$1,Cal!$H$6:$H$41,0)))))/1.85)*Cal!$C136)</f>
        <v>0.22396782155375222</v>
      </c>
      <c r="Y136" s="31">
        <f>(((ABS(INDEX('INPUT AVG'!$B:$AK,Cal!$E136,IF(Cal!$P$3=22.5,MATCH(Y$1,Cal!$G$6:$G$21,0),MATCH(Y$1,Cal!$H$6:$H$41,0))))+(2.327*INDEX('INPUT RMS'!$B:$AK,Cal!$E136,IF(Cal!$P$3=22.5,MATCH(Y$1,Cal!$G$6:$G$21,0),MATCH(Y$1,Cal!$H$6:$H$41,0)))))/1.85)*Cal!$C136)</f>
        <v>0.20932490371369025</v>
      </c>
      <c r="Z136" s="31">
        <f>(((ABS(INDEX('INPUT AVG'!$B:$AK,Cal!$E136,IF(Cal!$P$3=22.5,MATCH(Z$1,Cal!$G$6:$G$21,0),MATCH(Z$1,Cal!$H$6:$H$41,0))))+(2.327*INDEX('INPUT RMS'!$B:$AK,Cal!$E136,IF(Cal!$P$3=22.5,MATCH(Z$1,Cal!$G$6:$G$21,0),MATCH(Z$1,Cal!$H$6:$H$41,0)))))/1.85)*Cal!$C136)</f>
        <v>0.22904234472158791</v>
      </c>
      <c r="AA136" s="31">
        <f>(((ABS(INDEX('INPUT AVG'!$B:$AK,Cal!$E136,IF(Cal!$P$3=22.5,MATCH(AA$1,Cal!$G$6:$G$21,0),MATCH(AA$1,Cal!$H$6:$H$41,0))))+(2.327*INDEX('INPUT RMS'!$B:$AK,Cal!$E136,IF(Cal!$P$3=22.5,MATCH(AA$1,Cal!$G$6:$G$21,0),MATCH(AA$1,Cal!$H$6:$H$41,0)))))/1.85)*Cal!$C136)</f>
        <v>0.25737799077823353</v>
      </c>
      <c r="AB136" s="31">
        <f>(((ABS(INDEX('INPUT AVG'!$B:$AK,Cal!$E136,IF(Cal!$P$3=22.5,MATCH(AB$1,Cal!$G$6:$G$21,0),MATCH(AB$1,Cal!$H$6:$H$41,0))))+(2.327*INDEX('INPUT RMS'!$B:$AK,Cal!$E136,IF(Cal!$P$3=22.5,MATCH(AB$1,Cal!$G$6:$G$21,0),MATCH(AB$1,Cal!$H$6:$H$41,0)))))/1.85)*Cal!$C136)</f>
        <v>0.25051200981881167</v>
      </c>
      <c r="AC136" s="31">
        <f>(((ABS(INDEX('INPUT AVG'!$B:$AK,Cal!$E136,IF(Cal!$P$3=22.5,MATCH(AC$1,Cal!$G$6:$G$21,0),MATCH(AC$1,Cal!$H$6:$H$41,0))))+(2.327*INDEX('INPUT RMS'!$B:$AK,Cal!$E136,IF(Cal!$P$3=22.5,MATCH(AC$1,Cal!$G$6:$G$21,0),MATCH(AC$1,Cal!$H$6:$H$41,0)))))/1.85)*Cal!$C136)</f>
        <v>0.24663453195546123</v>
      </c>
      <c r="AD136" s="31">
        <f>(((ABS(INDEX('INPUT AVG'!$B:$AK,Cal!$E136,IF(Cal!$P$3=22.5,MATCH(AD$1,Cal!$G$6:$G$21,0),MATCH(AD$1,Cal!$H$6:$H$41,0))))+(2.327*INDEX('INPUT RMS'!$B:$AK,Cal!$E136,IF(Cal!$P$3=22.5,MATCH(AD$1,Cal!$G$6:$G$21,0),MATCH(AD$1,Cal!$H$6:$H$41,0)))))/1.85)*Cal!$C136)</f>
        <v>0.27918971157154521</v>
      </c>
      <c r="AE136" s="31">
        <f>(((ABS(INDEX('INPUT AVG'!$B:$AK,Cal!$E136,IF(Cal!$P$3=22.5,MATCH(AE$1,Cal!$G$6:$G$21,0),MATCH(AE$1,Cal!$H$6:$H$41,0))))+(2.327*INDEX('INPUT RMS'!$B:$AK,Cal!$E136,IF(Cal!$P$3=22.5,MATCH(AE$1,Cal!$G$6:$G$21,0),MATCH(AE$1,Cal!$H$6:$H$41,0)))))/1.85)*Cal!$C136)</f>
        <v>0.28330897765385132</v>
      </c>
      <c r="AF136" s="31">
        <f>(((ABS(INDEX('INPUT AVG'!$B:$AK,Cal!$E136,IF(Cal!$P$3=22.5,MATCH(AF$1,Cal!$G$6:$G$21,0),MATCH(AF$1,Cal!$H$6:$H$41,0))))+(2.327*INDEX('INPUT RMS'!$B:$AK,Cal!$E136,IF(Cal!$P$3=22.5,MATCH(AF$1,Cal!$G$6:$G$21,0),MATCH(AF$1,Cal!$H$6:$H$41,0)))))/1.85)*Cal!$C136)</f>
        <v>0.27167882664783582</v>
      </c>
      <c r="AG136" s="31">
        <f>(((ABS(INDEX('INPUT AVG'!$B:$AK,Cal!$E136,IF(Cal!$P$3=22.5,MATCH(AG$1,Cal!$G$6:$G$21,0),MATCH(AG$1,Cal!$H$6:$H$41,0))))+(2.327*INDEX('INPUT RMS'!$B:$AK,Cal!$E136,IF(Cal!$P$3=22.5,MATCH(AG$1,Cal!$G$6:$G$21,0),MATCH(AG$1,Cal!$H$6:$H$41,0)))))/1.85)*Cal!$C136)</f>
        <v>0.29128600294122825</v>
      </c>
      <c r="AH136" s="31">
        <f>(((ABS(INDEX('INPUT AVG'!$B:$AK,Cal!$E136,IF(Cal!$P$3=22.5,MATCH(AH$1,Cal!$G$6:$G$21,0),MATCH(AH$1,Cal!$H$6:$H$41,0))))+(2.327*INDEX('INPUT RMS'!$B:$AK,Cal!$E136,IF(Cal!$P$3=22.5,MATCH(AH$1,Cal!$G$6:$G$21,0),MATCH(AH$1,Cal!$H$6:$H$41,0)))))/1.85)*Cal!$C136)</f>
        <v>0.33146704877550537</v>
      </c>
      <c r="AI136" s="31">
        <f>(((ABS(INDEX('INPUT AVG'!$B:$AK,Cal!$E136,IF(Cal!$P$3=22.5,MATCH(AI$1,Cal!$G$6:$G$21,0),MATCH(AI$1,Cal!$H$6:$H$41,0))))+(2.327*INDEX('INPUT RMS'!$B:$AK,Cal!$E136,IF(Cal!$P$3=22.5,MATCH(AI$1,Cal!$G$6:$G$21,0),MATCH(AI$1,Cal!$H$6:$H$41,0)))))/1.85)*Cal!$C136)</f>
        <v>0.3864647235660939</v>
      </c>
      <c r="AJ136" s="31">
        <f>(((ABS(INDEX('INPUT AVG'!$B:$AK,Cal!$E136,IF(Cal!$P$3=22.5,MATCH(AJ$1,Cal!$G$6:$G$21,0),MATCH(AJ$1,Cal!$H$6:$H$41,0))))+(2.327*INDEX('INPUT RMS'!$B:$AK,Cal!$E136,IF(Cal!$P$3=22.5,MATCH(AJ$1,Cal!$G$6:$G$21,0),MATCH(AJ$1,Cal!$H$6:$H$41,0)))))/1.85)*Cal!$C136)</f>
        <v>0.37874258072795097</v>
      </c>
      <c r="AK136" s="31">
        <f>(((ABS(INDEX('INPUT AVG'!$B:$AK,Cal!$E136,IF(Cal!$P$3=22.5,MATCH(AK$1,Cal!$G$6:$G$21,0),MATCH(AK$1,Cal!$H$6:$H$41,0))))+(2.327*INDEX('INPUT RMS'!$B:$AK,Cal!$E136,IF(Cal!$P$3=22.5,MATCH(AK$1,Cal!$G$6:$G$21,0),MATCH(AK$1,Cal!$H$6:$H$41,0)))))/1.85)*Cal!$C136)</f>
        <v>0.36632519848443362</v>
      </c>
      <c r="AL136" s="31">
        <f>(((ABS(INDEX('INPUT AVG'!$B:$AK,Cal!$E136,IF(Cal!$P$3=22.5,MATCH(AL$1,Cal!$G$6:$G$21,0),MATCH(AL$1,Cal!$H$6:$H$41,0))))+(2.327*INDEX('INPUT RMS'!$B:$AK,Cal!$E136,IF(Cal!$P$3=22.5,MATCH(AL$1,Cal!$G$6:$G$21,0),MATCH(AL$1,Cal!$H$6:$H$41,0)))))/1.85)*Cal!$C136)</f>
        <v>0.3521011245895076</v>
      </c>
    </row>
    <row r="137" spans="1:38" x14ac:dyDescent="0.4">
      <c r="A137" s="7">
        <f>Cal!A137</f>
        <v>136</v>
      </c>
      <c r="B137" s="31">
        <f>(((ABS(INDEX('INPUT AVG'!$B:$AK,Cal!$E137,IF(Cal!$P$3=22.5,MATCH(B$1,Cal!$G$6:$G$21,0),MATCH(B$1,Cal!$H$6:$H$41,0))))+(2.327*INDEX('INPUT RMS'!$B:$AK,Cal!$E137,IF(Cal!$P$3=22.5,MATCH(B$1,Cal!$G$6:$G$21,0),MATCH(B$1,Cal!$H$6:$H$41,0)))))/1.85)*Cal!$C137)</f>
        <v>0.45373490310198555</v>
      </c>
      <c r="C137" s="31">
        <f>(((ABS(INDEX('INPUT AVG'!$B:$AK,Cal!$E137,IF(Cal!$P$3=22.5,MATCH(C$1,Cal!$G$6:$G$21,0),MATCH(C$1,Cal!$H$6:$H$41,0))))+(2.327*INDEX('INPUT RMS'!$B:$AK,Cal!$E137,IF(Cal!$P$3=22.5,MATCH(C$1,Cal!$G$6:$G$21,0),MATCH(C$1,Cal!$H$6:$H$41,0)))))/1.85)*Cal!$C137)</f>
        <v>0.45570831164314934</v>
      </c>
      <c r="D137" s="31">
        <f>(((ABS(INDEX('INPUT AVG'!$B:$AK,Cal!$E137,IF(Cal!$P$3=22.5,MATCH(D$1,Cal!$G$6:$G$21,0),MATCH(D$1,Cal!$H$6:$H$41,0))))+(2.327*INDEX('INPUT RMS'!$B:$AK,Cal!$E137,IF(Cal!$P$3=22.5,MATCH(D$1,Cal!$G$6:$G$21,0),MATCH(D$1,Cal!$H$6:$H$41,0)))))/1.85)*Cal!$C137)</f>
        <v>0.43515952061962432</v>
      </c>
      <c r="E137" s="31">
        <f>(((ABS(INDEX('INPUT AVG'!$B:$AK,Cal!$E137,IF(Cal!$P$3=22.5,MATCH(E$1,Cal!$G$6:$G$21,0),MATCH(E$1,Cal!$H$6:$H$41,0))))+(2.327*INDEX('INPUT RMS'!$B:$AK,Cal!$E137,IF(Cal!$P$3=22.5,MATCH(E$1,Cal!$G$6:$G$21,0),MATCH(E$1,Cal!$H$6:$H$41,0)))))/1.85)*Cal!$C137)</f>
        <v>0.37970469494929182</v>
      </c>
      <c r="F137" s="31">
        <f>(((ABS(INDEX('INPUT AVG'!$B:$AK,Cal!$E137,IF(Cal!$P$3=22.5,MATCH(F$1,Cal!$G$6:$G$21,0),MATCH(F$1,Cal!$H$6:$H$41,0))))+(2.327*INDEX('INPUT RMS'!$B:$AK,Cal!$E137,IF(Cal!$P$3=22.5,MATCH(F$1,Cal!$G$6:$G$21,0),MATCH(F$1,Cal!$H$6:$H$41,0)))))/1.85)*Cal!$C137)</f>
        <v>0.36675174902419783</v>
      </c>
      <c r="G137" s="31">
        <f>(((ABS(INDEX('INPUT AVG'!$B:$AK,Cal!$E137,IF(Cal!$P$3=22.5,MATCH(G$1,Cal!$G$6:$G$21,0),MATCH(G$1,Cal!$H$6:$H$41,0))))+(2.327*INDEX('INPUT RMS'!$B:$AK,Cal!$E137,IF(Cal!$P$3=22.5,MATCH(G$1,Cal!$G$6:$G$21,0),MATCH(G$1,Cal!$H$6:$H$41,0)))))/1.85)*Cal!$C137)</f>
        <v>0.34380396615009051</v>
      </c>
      <c r="H137" s="31">
        <f>(((ABS(INDEX('INPUT AVG'!$B:$AK,Cal!$E137,IF(Cal!$P$3=22.5,MATCH(H$1,Cal!$G$6:$G$21,0),MATCH(H$1,Cal!$H$6:$H$41,0))))+(2.327*INDEX('INPUT RMS'!$B:$AK,Cal!$E137,IF(Cal!$P$3=22.5,MATCH(H$1,Cal!$G$6:$G$21,0),MATCH(H$1,Cal!$H$6:$H$41,0)))))/1.85)*Cal!$C137)</f>
        <v>0.33321351884184652</v>
      </c>
      <c r="I137" s="31">
        <f>(((ABS(INDEX('INPUT AVG'!$B:$AK,Cal!$E137,IF(Cal!$P$3=22.5,MATCH(I$1,Cal!$G$6:$G$21,0),MATCH(I$1,Cal!$H$6:$H$41,0))))+(2.327*INDEX('INPUT RMS'!$B:$AK,Cal!$E137,IF(Cal!$P$3=22.5,MATCH(I$1,Cal!$G$6:$G$21,0),MATCH(I$1,Cal!$H$6:$H$41,0)))))/1.85)*Cal!$C137)</f>
        <v>0.33900544189923515</v>
      </c>
      <c r="J137" s="31">
        <f>(((ABS(INDEX('INPUT AVG'!$B:$AK,Cal!$E137,IF(Cal!$P$3=22.5,MATCH(J$1,Cal!$G$6:$G$21,0),MATCH(J$1,Cal!$H$6:$H$41,0))))+(2.327*INDEX('INPUT RMS'!$B:$AK,Cal!$E137,IF(Cal!$P$3=22.5,MATCH(J$1,Cal!$G$6:$G$21,0),MATCH(J$1,Cal!$H$6:$H$41,0)))))/1.85)*Cal!$C137)</f>
        <v>0.33178209606054665</v>
      </c>
      <c r="K137" s="31">
        <f>(((ABS(INDEX('INPUT AVG'!$B:$AK,Cal!$E137,IF(Cal!$P$3=22.5,MATCH(K$1,Cal!$G$6:$G$21,0),MATCH(K$1,Cal!$H$6:$H$41,0))))+(2.327*INDEX('INPUT RMS'!$B:$AK,Cal!$E137,IF(Cal!$P$3=22.5,MATCH(K$1,Cal!$G$6:$G$21,0),MATCH(K$1,Cal!$H$6:$H$41,0)))))/1.85)*Cal!$C137)</f>
        <v>0.31025166986359132</v>
      </c>
      <c r="L137" s="31">
        <f>(((ABS(INDEX('INPUT AVG'!$B:$AK,Cal!$E137,IF(Cal!$P$3=22.5,MATCH(L$1,Cal!$G$6:$G$21,0),MATCH(L$1,Cal!$H$6:$H$41,0))))+(2.327*INDEX('INPUT RMS'!$B:$AK,Cal!$E137,IF(Cal!$P$3=22.5,MATCH(L$1,Cal!$G$6:$G$21,0),MATCH(L$1,Cal!$H$6:$H$41,0)))))/1.85)*Cal!$C137)</f>
        <v>0.29884916970053232</v>
      </c>
      <c r="M137" s="31">
        <f>(((ABS(INDEX('INPUT AVG'!$B:$AK,Cal!$E137,IF(Cal!$P$3=22.5,MATCH(M$1,Cal!$G$6:$G$21,0),MATCH(M$1,Cal!$H$6:$H$41,0))))+(2.327*INDEX('INPUT RMS'!$B:$AK,Cal!$E137,IF(Cal!$P$3=22.5,MATCH(M$1,Cal!$G$6:$G$21,0),MATCH(M$1,Cal!$H$6:$H$41,0)))))/1.85)*Cal!$C137)</f>
        <v>0.32200470359744249</v>
      </c>
      <c r="N137" s="31">
        <f>(((ABS(INDEX('INPUT AVG'!$B:$AK,Cal!$E137,IF(Cal!$P$3=22.5,MATCH(N$1,Cal!$G$6:$G$21,0),MATCH(N$1,Cal!$H$6:$H$41,0))))+(2.327*INDEX('INPUT RMS'!$B:$AK,Cal!$E137,IF(Cal!$P$3=22.5,MATCH(N$1,Cal!$G$6:$G$21,0),MATCH(N$1,Cal!$H$6:$H$41,0)))))/1.85)*Cal!$C137)</f>
        <v>0.40906779203865978</v>
      </c>
      <c r="O137" s="31">
        <f>(((ABS(INDEX('INPUT AVG'!$B:$AK,Cal!$E137,IF(Cal!$P$3=22.5,MATCH(O$1,Cal!$G$6:$G$21,0),MATCH(O$1,Cal!$H$6:$H$41,0))))+(2.327*INDEX('INPUT RMS'!$B:$AK,Cal!$E137,IF(Cal!$P$3=22.5,MATCH(O$1,Cal!$G$6:$G$21,0),MATCH(O$1,Cal!$H$6:$H$41,0)))))/1.85)*Cal!$C137)</f>
        <v>0.4264793509647653</v>
      </c>
      <c r="P137" s="31">
        <f>(((ABS(INDEX('INPUT AVG'!$B:$AK,Cal!$E137,IF(Cal!$P$3=22.5,MATCH(P$1,Cal!$G$6:$G$21,0),MATCH(P$1,Cal!$H$6:$H$41,0))))+(2.327*INDEX('INPUT RMS'!$B:$AK,Cal!$E137,IF(Cal!$P$3=22.5,MATCH(P$1,Cal!$G$6:$G$21,0),MATCH(P$1,Cal!$H$6:$H$41,0)))))/1.85)*Cal!$C137)</f>
        <v>0.4383821165803316</v>
      </c>
      <c r="Q137" s="31">
        <f>(((ABS(INDEX('INPUT AVG'!$B:$AK,Cal!$E137,IF(Cal!$P$3=22.5,MATCH(Q$1,Cal!$G$6:$G$21,0),MATCH(Q$1,Cal!$H$6:$H$41,0))))+(2.327*INDEX('INPUT RMS'!$B:$AK,Cal!$E137,IF(Cal!$P$3=22.5,MATCH(Q$1,Cal!$G$6:$G$21,0),MATCH(Q$1,Cal!$H$6:$H$41,0)))))/1.85)*Cal!$C137)</f>
        <v>0.45525497873892651</v>
      </c>
      <c r="R137" s="31">
        <f>(((ABS(INDEX('INPUT AVG'!$B:$AK,Cal!$E137,IF(Cal!$P$3=22.5,MATCH(R$1,Cal!$G$6:$G$21,0),MATCH(R$1,Cal!$H$6:$H$41,0))))+(2.327*INDEX('INPUT RMS'!$B:$AK,Cal!$E137,IF(Cal!$P$3=22.5,MATCH(R$1,Cal!$G$6:$G$21,0),MATCH(R$1,Cal!$H$6:$H$41,0)))))/1.85)*Cal!$C137)</f>
        <v>0.4441339467586698</v>
      </c>
      <c r="S137" s="31">
        <f>(((ABS(INDEX('INPUT AVG'!$B:$AK,Cal!$E137,IF(Cal!$P$3=22.5,MATCH(S$1,Cal!$G$6:$G$21,0),MATCH(S$1,Cal!$H$6:$H$41,0))))+(2.327*INDEX('INPUT RMS'!$B:$AK,Cal!$E137,IF(Cal!$P$3=22.5,MATCH(S$1,Cal!$G$6:$G$21,0),MATCH(S$1,Cal!$H$6:$H$41,0)))))/1.85)*Cal!$C137)</f>
        <v>0.44594522148370741</v>
      </c>
      <c r="T137" s="31">
        <f>(((ABS(INDEX('INPUT AVG'!$B:$AK,Cal!$E137,IF(Cal!$P$3=22.5,MATCH(T$1,Cal!$G$6:$G$21,0),MATCH(T$1,Cal!$H$6:$H$41,0))))+(2.327*INDEX('INPUT RMS'!$B:$AK,Cal!$E137,IF(Cal!$P$3=22.5,MATCH(T$1,Cal!$G$6:$G$21,0),MATCH(T$1,Cal!$H$6:$H$41,0)))))/1.85)*Cal!$C137)</f>
        <v>0.4349070646875613</v>
      </c>
      <c r="U137" s="31">
        <f>(((ABS(INDEX('INPUT AVG'!$B:$AK,Cal!$E137,IF(Cal!$P$3=22.5,MATCH(U$1,Cal!$G$6:$G$21,0),MATCH(U$1,Cal!$H$6:$H$41,0))))+(2.327*INDEX('INPUT RMS'!$B:$AK,Cal!$E137,IF(Cal!$P$3=22.5,MATCH(U$1,Cal!$G$6:$G$21,0),MATCH(U$1,Cal!$H$6:$H$41,0)))))/1.85)*Cal!$C137)</f>
        <v>0.40697169638163333</v>
      </c>
      <c r="V137" s="31">
        <f>(((ABS(INDEX('INPUT AVG'!$B:$AK,Cal!$E137,IF(Cal!$P$3=22.5,MATCH(V$1,Cal!$G$6:$G$21,0),MATCH(V$1,Cal!$H$6:$H$41,0))))+(2.327*INDEX('INPUT RMS'!$B:$AK,Cal!$E137,IF(Cal!$P$3=22.5,MATCH(V$1,Cal!$G$6:$G$21,0),MATCH(V$1,Cal!$H$6:$H$41,0)))))/1.85)*Cal!$C137)</f>
        <v>0.41126354112012964</v>
      </c>
      <c r="W137" s="31">
        <f>(((ABS(INDEX('INPUT AVG'!$B:$AK,Cal!$E137,IF(Cal!$P$3=22.5,MATCH(W$1,Cal!$G$6:$G$21,0),MATCH(W$1,Cal!$H$6:$H$41,0))))+(2.327*INDEX('INPUT RMS'!$B:$AK,Cal!$E137,IF(Cal!$P$3=22.5,MATCH(W$1,Cal!$G$6:$G$21,0),MATCH(W$1,Cal!$H$6:$H$41,0)))))/1.85)*Cal!$C137)</f>
        <v>0.42534007703935778</v>
      </c>
      <c r="X137" s="31">
        <f>(((ABS(INDEX('INPUT AVG'!$B:$AK,Cal!$E137,IF(Cal!$P$3=22.5,MATCH(X$1,Cal!$G$6:$G$21,0),MATCH(X$1,Cal!$H$6:$H$41,0))))+(2.327*INDEX('INPUT RMS'!$B:$AK,Cal!$E137,IF(Cal!$P$3=22.5,MATCH(X$1,Cal!$G$6:$G$21,0),MATCH(X$1,Cal!$H$6:$H$41,0)))))/1.85)*Cal!$C137)</f>
        <v>0.33821333401911968</v>
      </c>
      <c r="Y137" s="31">
        <f>(((ABS(INDEX('INPUT AVG'!$B:$AK,Cal!$E137,IF(Cal!$P$3=22.5,MATCH(Y$1,Cal!$G$6:$G$21,0),MATCH(Y$1,Cal!$H$6:$H$41,0))))+(2.327*INDEX('INPUT RMS'!$B:$AK,Cal!$E137,IF(Cal!$P$3=22.5,MATCH(Y$1,Cal!$G$6:$G$21,0),MATCH(Y$1,Cal!$H$6:$H$41,0)))))/1.85)*Cal!$C137)</f>
        <v>0.25053099608501872</v>
      </c>
      <c r="Z137" s="31">
        <f>(((ABS(INDEX('INPUT AVG'!$B:$AK,Cal!$E137,IF(Cal!$P$3=22.5,MATCH(Z$1,Cal!$G$6:$G$21,0),MATCH(Z$1,Cal!$H$6:$H$41,0))))+(2.327*INDEX('INPUT RMS'!$B:$AK,Cal!$E137,IF(Cal!$P$3=22.5,MATCH(Z$1,Cal!$G$6:$G$21,0),MATCH(Z$1,Cal!$H$6:$H$41,0)))))/1.85)*Cal!$C137)</f>
        <v>0.24630370693432316</v>
      </c>
      <c r="AA137" s="31">
        <f>(((ABS(INDEX('INPUT AVG'!$B:$AK,Cal!$E137,IF(Cal!$P$3=22.5,MATCH(AA$1,Cal!$G$6:$G$21,0),MATCH(AA$1,Cal!$H$6:$H$41,0))))+(2.327*INDEX('INPUT RMS'!$B:$AK,Cal!$E137,IF(Cal!$P$3=22.5,MATCH(AA$1,Cal!$G$6:$G$21,0),MATCH(AA$1,Cal!$H$6:$H$41,0)))))/1.85)*Cal!$C137)</f>
        <v>0.26238854576204274</v>
      </c>
      <c r="AB137" s="31">
        <f>(((ABS(INDEX('INPUT AVG'!$B:$AK,Cal!$E137,IF(Cal!$P$3=22.5,MATCH(AB$1,Cal!$G$6:$G$21,0),MATCH(AB$1,Cal!$H$6:$H$41,0))))+(2.327*INDEX('INPUT RMS'!$B:$AK,Cal!$E137,IF(Cal!$P$3=22.5,MATCH(AB$1,Cal!$G$6:$G$21,0),MATCH(AB$1,Cal!$H$6:$H$41,0)))))/1.85)*Cal!$C137)</f>
        <v>0.26044040884520558</v>
      </c>
      <c r="AC137" s="31">
        <f>(((ABS(INDEX('INPUT AVG'!$B:$AK,Cal!$E137,IF(Cal!$P$3=22.5,MATCH(AC$1,Cal!$G$6:$G$21,0),MATCH(AC$1,Cal!$H$6:$H$41,0))))+(2.327*INDEX('INPUT RMS'!$B:$AK,Cal!$E137,IF(Cal!$P$3=22.5,MATCH(AC$1,Cal!$G$6:$G$21,0),MATCH(AC$1,Cal!$H$6:$H$41,0)))))/1.85)*Cal!$C137)</f>
        <v>0.2788930908932879</v>
      </c>
      <c r="AD137" s="31">
        <f>(((ABS(INDEX('INPUT AVG'!$B:$AK,Cal!$E137,IF(Cal!$P$3=22.5,MATCH(AD$1,Cal!$G$6:$G$21,0),MATCH(AD$1,Cal!$H$6:$H$41,0))))+(2.327*INDEX('INPUT RMS'!$B:$AK,Cal!$E137,IF(Cal!$P$3=22.5,MATCH(AD$1,Cal!$G$6:$G$21,0),MATCH(AD$1,Cal!$H$6:$H$41,0)))))/1.85)*Cal!$C137)</f>
        <v>0.3165826023027703</v>
      </c>
      <c r="AE137" s="31">
        <f>(((ABS(INDEX('INPUT AVG'!$B:$AK,Cal!$E137,IF(Cal!$P$3=22.5,MATCH(AE$1,Cal!$G$6:$G$21,0),MATCH(AE$1,Cal!$H$6:$H$41,0))))+(2.327*INDEX('INPUT RMS'!$B:$AK,Cal!$E137,IF(Cal!$P$3=22.5,MATCH(AE$1,Cal!$G$6:$G$21,0),MATCH(AE$1,Cal!$H$6:$H$41,0)))))/1.85)*Cal!$C137)</f>
        <v>0.31452025769932845</v>
      </c>
      <c r="AF137" s="31">
        <f>(((ABS(INDEX('INPUT AVG'!$B:$AK,Cal!$E137,IF(Cal!$P$3=22.5,MATCH(AF$1,Cal!$G$6:$G$21,0),MATCH(AF$1,Cal!$H$6:$H$41,0))))+(2.327*INDEX('INPUT RMS'!$B:$AK,Cal!$E137,IF(Cal!$P$3=22.5,MATCH(AF$1,Cal!$G$6:$G$21,0),MATCH(AF$1,Cal!$H$6:$H$41,0)))))/1.85)*Cal!$C137)</f>
        <v>0.3331992220798054</v>
      </c>
      <c r="AG137" s="31">
        <f>(((ABS(INDEX('INPUT AVG'!$B:$AK,Cal!$E137,IF(Cal!$P$3=22.5,MATCH(AG$1,Cal!$G$6:$G$21,0),MATCH(AG$1,Cal!$H$6:$H$41,0))))+(2.327*INDEX('INPUT RMS'!$B:$AK,Cal!$E137,IF(Cal!$P$3=22.5,MATCH(AG$1,Cal!$G$6:$G$21,0),MATCH(AG$1,Cal!$H$6:$H$41,0)))))/1.85)*Cal!$C137)</f>
        <v>0.3462871055184184</v>
      </c>
      <c r="AH137" s="31">
        <f>(((ABS(INDEX('INPUT AVG'!$B:$AK,Cal!$E137,IF(Cal!$P$3=22.5,MATCH(AH$1,Cal!$G$6:$G$21,0),MATCH(AH$1,Cal!$H$6:$H$41,0))))+(2.327*INDEX('INPUT RMS'!$B:$AK,Cal!$E137,IF(Cal!$P$3=22.5,MATCH(AH$1,Cal!$G$6:$G$21,0),MATCH(AH$1,Cal!$H$6:$H$41,0)))))/1.85)*Cal!$C137)</f>
        <v>0.38235554502219765</v>
      </c>
      <c r="AI137" s="31">
        <f>(((ABS(INDEX('INPUT AVG'!$B:$AK,Cal!$E137,IF(Cal!$P$3=22.5,MATCH(AI$1,Cal!$G$6:$G$21,0),MATCH(AI$1,Cal!$H$6:$H$41,0))))+(2.327*INDEX('INPUT RMS'!$B:$AK,Cal!$E137,IF(Cal!$P$3=22.5,MATCH(AI$1,Cal!$G$6:$G$21,0),MATCH(AI$1,Cal!$H$6:$H$41,0)))))/1.85)*Cal!$C137)</f>
        <v>0.45755339625719427</v>
      </c>
      <c r="AJ137" s="31">
        <f>(((ABS(INDEX('INPUT AVG'!$B:$AK,Cal!$E137,IF(Cal!$P$3=22.5,MATCH(AJ$1,Cal!$G$6:$G$21,0),MATCH(AJ$1,Cal!$H$6:$H$41,0))))+(2.327*INDEX('INPUT RMS'!$B:$AK,Cal!$E137,IF(Cal!$P$3=22.5,MATCH(AJ$1,Cal!$G$6:$G$21,0),MATCH(AJ$1,Cal!$H$6:$H$41,0)))))/1.85)*Cal!$C137)</f>
        <v>0.44484035902732122</v>
      </c>
      <c r="AK137" s="31">
        <f>(((ABS(INDEX('INPUT AVG'!$B:$AK,Cal!$E137,IF(Cal!$P$3=22.5,MATCH(AK$1,Cal!$G$6:$G$21,0),MATCH(AK$1,Cal!$H$6:$H$41,0))))+(2.327*INDEX('INPUT RMS'!$B:$AK,Cal!$E137,IF(Cal!$P$3=22.5,MATCH(AK$1,Cal!$G$6:$G$21,0),MATCH(AK$1,Cal!$H$6:$H$41,0)))))/1.85)*Cal!$C137)</f>
        <v>0.45395206473566391</v>
      </c>
      <c r="AL137" s="31">
        <f>(((ABS(INDEX('INPUT AVG'!$B:$AK,Cal!$E137,IF(Cal!$P$3=22.5,MATCH(AL$1,Cal!$G$6:$G$21,0),MATCH(AL$1,Cal!$H$6:$H$41,0))))+(2.327*INDEX('INPUT RMS'!$B:$AK,Cal!$E137,IF(Cal!$P$3=22.5,MATCH(AL$1,Cal!$G$6:$G$21,0),MATCH(AL$1,Cal!$H$6:$H$41,0)))))/1.85)*Cal!$C137)</f>
        <v>0.45373490310198555</v>
      </c>
    </row>
    <row r="138" spans="1:38" x14ac:dyDescent="0.4">
      <c r="A138" s="7">
        <f>Cal!A138</f>
        <v>137</v>
      </c>
      <c r="B138" s="31">
        <f>(((ABS(INDEX('INPUT AVG'!$B:$AK,Cal!$E138,IF(Cal!$P$3=22.5,MATCH(B$1,Cal!$G$6:$G$21,0),MATCH(B$1,Cal!$H$6:$H$41,0))))+(2.327*INDEX('INPUT RMS'!$B:$AK,Cal!$E138,IF(Cal!$P$3=22.5,MATCH(B$1,Cal!$G$6:$G$21,0),MATCH(B$1,Cal!$H$6:$H$41,0)))))/1.85)*Cal!$C138)</f>
        <v>0.46094426145424711</v>
      </c>
      <c r="C138" s="31">
        <f>(((ABS(INDEX('INPUT AVG'!$B:$AK,Cal!$E138,IF(Cal!$P$3=22.5,MATCH(C$1,Cal!$G$6:$G$21,0),MATCH(C$1,Cal!$H$6:$H$41,0))))+(2.327*INDEX('INPUT RMS'!$B:$AK,Cal!$E138,IF(Cal!$P$3=22.5,MATCH(C$1,Cal!$G$6:$G$21,0),MATCH(C$1,Cal!$H$6:$H$41,0)))))/1.85)*Cal!$C138)</f>
        <v>0.43606513688693177</v>
      </c>
      <c r="D138" s="31">
        <f>(((ABS(INDEX('INPUT AVG'!$B:$AK,Cal!$E138,IF(Cal!$P$3=22.5,MATCH(D$1,Cal!$G$6:$G$21,0),MATCH(D$1,Cal!$H$6:$H$41,0))))+(2.327*INDEX('INPUT RMS'!$B:$AK,Cal!$E138,IF(Cal!$P$3=22.5,MATCH(D$1,Cal!$G$6:$G$21,0),MATCH(D$1,Cal!$H$6:$H$41,0)))))/1.85)*Cal!$C138)</f>
        <v>0.33785421261513554</v>
      </c>
      <c r="E138" s="31">
        <f>(((ABS(INDEX('INPUT AVG'!$B:$AK,Cal!$E138,IF(Cal!$P$3=22.5,MATCH(E$1,Cal!$G$6:$G$21,0),MATCH(E$1,Cal!$H$6:$H$41,0))))+(2.327*INDEX('INPUT RMS'!$B:$AK,Cal!$E138,IF(Cal!$P$3=22.5,MATCH(E$1,Cal!$G$6:$G$21,0),MATCH(E$1,Cal!$H$6:$H$41,0)))))/1.85)*Cal!$C138)</f>
        <v>0.31043783063018648</v>
      </c>
      <c r="F138" s="31">
        <f>(((ABS(INDEX('INPUT AVG'!$B:$AK,Cal!$E138,IF(Cal!$P$3=22.5,MATCH(F$1,Cal!$G$6:$G$21,0),MATCH(F$1,Cal!$H$6:$H$41,0))))+(2.327*INDEX('INPUT RMS'!$B:$AK,Cal!$E138,IF(Cal!$P$3=22.5,MATCH(F$1,Cal!$G$6:$G$21,0),MATCH(F$1,Cal!$H$6:$H$41,0)))))/1.85)*Cal!$C138)</f>
        <v>0.28538549523095824</v>
      </c>
      <c r="G138" s="31">
        <f>(((ABS(INDEX('INPUT AVG'!$B:$AK,Cal!$E138,IF(Cal!$P$3=22.5,MATCH(G$1,Cal!$G$6:$G$21,0),MATCH(G$1,Cal!$H$6:$H$41,0))))+(2.327*INDEX('INPUT RMS'!$B:$AK,Cal!$E138,IF(Cal!$P$3=22.5,MATCH(G$1,Cal!$G$6:$G$21,0),MATCH(G$1,Cal!$H$6:$H$41,0)))))/1.85)*Cal!$C138)</f>
        <v>0.26637914617319364</v>
      </c>
      <c r="H138" s="31">
        <f>(((ABS(INDEX('INPUT AVG'!$B:$AK,Cal!$E138,IF(Cal!$P$3=22.5,MATCH(H$1,Cal!$G$6:$G$21,0),MATCH(H$1,Cal!$H$6:$H$41,0))))+(2.327*INDEX('INPUT RMS'!$B:$AK,Cal!$E138,IF(Cal!$P$3=22.5,MATCH(H$1,Cal!$G$6:$G$21,0),MATCH(H$1,Cal!$H$6:$H$41,0)))))/1.85)*Cal!$C138)</f>
        <v>0.2645831101045415</v>
      </c>
      <c r="I138" s="31">
        <f>(((ABS(INDEX('INPUT AVG'!$B:$AK,Cal!$E138,IF(Cal!$P$3=22.5,MATCH(I$1,Cal!$G$6:$G$21,0),MATCH(I$1,Cal!$H$6:$H$41,0))))+(2.327*INDEX('INPUT RMS'!$B:$AK,Cal!$E138,IF(Cal!$P$3=22.5,MATCH(I$1,Cal!$G$6:$G$21,0),MATCH(I$1,Cal!$H$6:$H$41,0)))))/1.85)*Cal!$C138)</f>
        <v>0.26862394763408481</v>
      </c>
      <c r="J138" s="31">
        <f>(((ABS(INDEX('INPUT AVG'!$B:$AK,Cal!$E138,IF(Cal!$P$3=22.5,MATCH(J$1,Cal!$G$6:$G$21,0),MATCH(J$1,Cal!$H$6:$H$41,0))))+(2.327*INDEX('INPUT RMS'!$B:$AK,Cal!$E138,IF(Cal!$P$3=22.5,MATCH(J$1,Cal!$G$6:$G$21,0),MATCH(J$1,Cal!$H$6:$H$41,0)))))/1.85)*Cal!$C138)</f>
        <v>0.29462454660921478</v>
      </c>
      <c r="K138" s="31">
        <f>(((ABS(INDEX('INPUT AVG'!$B:$AK,Cal!$E138,IF(Cal!$P$3=22.5,MATCH(K$1,Cal!$G$6:$G$21,0),MATCH(K$1,Cal!$H$6:$H$41,0))))+(2.327*INDEX('INPUT RMS'!$B:$AK,Cal!$E138,IF(Cal!$P$3=22.5,MATCH(K$1,Cal!$G$6:$G$21,0),MATCH(K$1,Cal!$H$6:$H$41,0)))))/1.85)*Cal!$C138)</f>
        <v>0.3354670220291292</v>
      </c>
      <c r="L138" s="31">
        <f>(((ABS(INDEX('INPUT AVG'!$B:$AK,Cal!$E138,IF(Cal!$P$3=22.5,MATCH(L$1,Cal!$G$6:$G$21,0),MATCH(L$1,Cal!$H$6:$H$41,0))))+(2.327*INDEX('INPUT RMS'!$B:$AK,Cal!$E138,IF(Cal!$P$3=22.5,MATCH(L$1,Cal!$G$6:$G$21,0),MATCH(L$1,Cal!$H$6:$H$41,0)))))/1.85)*Cal!$C138)</f>
        <v>0.33536485841950853</v>
      </c>
      <c r="M138" s="31">
        <f>(((ABS(INDEX('INPUT AVG'!$B:$AK,Cal!$E138,IF(Cal!$P$3=22.5,MATCH(M$1,Cal!$G$6:$G$21,0),MATCH(M$1,Cal!$H$6:$H$41,0))))+(2.327*INDEX('INPUT RMS'!$B:$AK,Cal!$E138,IF(Cal!$P$3=22.5,MATCH(M$1,Cal!$G$6:$G$21,0),MATCH(M$1,Cal!$H$6:$H$41,0)))))/1.85)*Cal!$C138)</f>
        <v>0.35273528529985532</v>
      </c>
      <c r="N138" s="31">
        <f>(((ABS(INDEX('INPUT AVG'!$B:$AK,Cal!$E138,IF(Cal!$P$3=22.5,MATCH(N$1,Cal!$G$6:$G$21,0),MATCH(N$1,Cal!$H$6:$H$41,0))))+(2.327*INDEX('INPUT RMS'!$B:$AK,Cal!$E138,IF(Cal!$P$3=22.5,MATCH(N$1,Cal!$G$6:$G$21,0),MATCH(N$1,Cal!$H$6:$H$41,0)))))/1.85)*Cal!$C138)</f>
        <v>0.41056204831278004</v>
      </c>
      <c r="O138" s="31">
        <f>(((ABS(INDEX('INPUT AVG'!$B:$AK,Cal!$E138,IF(Cal!$P$3=22.5,MATCH(O$1,Cal!$G$6:$G$21,0),MATCH(O$1,Cal!$H$6:$H$41,0))))+(2.327*INDEX('INPUT RMS'!$B:$AK,Cal!$E138,IF(Cal!$P$3=22.5,MATCH(O$1,Cal!$G$6:$G$21,0),MATCH(O$1,Cal!$H$6:$H$41,0)))))/1.85)*Cal!$C138)</f>
        <v>0.40346888033924871</v>
      </c>
      <c r="P138" s="31">
        <f>(((ABS(INDEX('INPUT AVG'!$B:$AK,Cal!$E138,IF(Cal!$P$3=22.5,MATCH(P$1,Cal!$G$6:$G$21,0),MATCH(P$1,Cal!$H$6:$H$41,0))))+(2.327*INDEX('INPUT RMS'!$B:$AK,Cal!$E138,IF(Cal!$P$3=22.5,MATCH(P$1,Cal!$G$6:$G$21,0),MATCH(P$1,Cal!$H$6:$H$41,0)))))/1.85)*Cal!$C138)</f>
        <v>0.40999880550680934</v>
      </c>
      <c r="Q138" s="31">
        <f>(((ABS(INDEX('INPUT AVG'!$B:$AK,Cal!$E138,IF(Cal!$P$3=22.5,MATCH(Q$1,Cal!$G$6:$G$21,0),MATCH(Q$1,Cal!$H$6:$H$41,0))))+(2.327*INDEX('INPUT RMS'!$B:$AK,Cal!$E138,IF(Cal!$P$3=22.5,MATCH(Q$1,Cal!$G$6:$G$21,0),MATCH(Q$1,Cal!$H$6:$H$41,0)))))/1.85)*Cal!$C138)</f>
        <v>0.41927481178899068</v>
      </c>
      <c r="R138" s="31">
        <f>(((ABS(INDEX('INPUT AVG'!$B:$AK,Cal!$E138,IF(Cal!$P$3=22.5,MATCH(R$1,Cal!$G$6:$G$21,0),MATCH(R$1,Cal!$H$6:$H$41,0))))+(2.327*INDEX('INPUT RMS'!$B:$AK,Cal!$E138,IF(Cal!$P$3=22.5,MATCH(R$1,Cal!$G$6:$G$21,0),MATCH(R$1,Cal!$H$6:$H$41,0)))))/1.85)*Cal!$C138)</f>
        <v>0.41607329728232845</v>
      </c>
      <c r="S138" s="31">
        <f>(((ABS(INDEX('INPUT AVG'!$B:$AK,Cal!$E138,IF(Cal!$P$3=22.5,MATCH(S$1,Cal!$G$6:$G$21,0),MATCH(S$1,Cal!$H$6:$H$41,0))))+(2.327*INDEX('INPUT RMS'!$B:$AK,Cal!$E138,IF(Cal!$P$3=22.5,MATCH(S$1,Cal!$G$6:$G$21,0),MATCH(S$1,Cal!$H$6:$H$41,0)))))/1.85)*Cal!$C138)</f>
        <v>0.42659084578623635</v>
      </c>
      <c r="T138" s="31">
        <f>(((ABS(INDEX('INPUT AVG'!$B:$AK,Cal!$E138,IF(Cal!$P$3=22.5,MATCH(T$1,Cal!$G$6:$G$21,0),MATCH(T$1,Cal!$H$6:$H$41,0))))+(2.327*INDEX('INPUT RMS'!$B:$AK,Cal!$E138,IF(Cal!$P$3=22.5,MATCH(T$1,Cal!$G$6:$G$21,0),MATCH(T$1,Cal!$H$6:$H$41,0)))))/1.85)*Cal!$C138)</f>
        <v>0.45777359815868174</v>
      </c>
      <c r="U138" s="31">
        <f>(((ABS(INDEX('INPUT AVG'!$B:$AK,Cal!$E138,IF(Cal!$P$3=22.5,MATCH(U$1,Cal!$G$6:$G$21,0),MATCH(U$1,Cal!$H$6:$H$41,0))))+(2.327*INDEX('INPUT RMS'!$B:$AK,Cal!$E138,IF(Cal!$P$3=22.5,MATCH(U$1,Cal!$G$6:$G$21,0),MATCH(U$1,Cal!$H$6:$H$41,0)))))/1.85)*Cal!$C138)</f>
        <v>0.43476541993585793</v>
      </c>
      <c r="V138" s="31">
        <f>(((ABS(INDEX('INPUT AVG'!$B:$AK,Cal!$E138,IF(Cal!$P$3=22.5,MATCH(V$1,Cal!$G$6:$G$21,0),MATCH(V$1,Cal!$H$6:$H$41,0))))+(2.327*INDEX('INPUT RMS'!$B:$AK,Cal!$E138,IF(Cal!$P$3=22.5,MATCH(V$1,Cal!$G$6:$G$21,0),MATCH(V$1,Cal!$H$6:$H$41,0)))))/1.85)*Cal!$C138)</f>
        <v>0.41274283684588764</v>
      </c>
      <c r="W138" s="31">
        <f>(((ABS(INDEX('INPUT AVG'!$B:$AK,Cal!$E138,IF(Cal!$P$3=22.5,MATCH(W$1,Cal!$G$6:$G$21,0),MATCH(W$1,Cal!$H$6:$H$41,0))))+(2.327*INDEX('INPUT RMS'!$B:$AK,Cal!$E138,IF(Cal!$P$3=22.5,MATCH(W$1,Cal!$G$6:$G$21,0),MATCH(W$1,Cal!$H$6:$H$41,0)))))/1.85)*Cal!$C138)</f>
        <v>0.37037490108528648</v>
      </c>
      <c r="X138" s="31">
        <f>(((ABS(INDEX('INPUT AVG'!$B:$AK,Cal!$E138,IF(Cal!$P$3=22.5,MATCH(X$1,Cal!$G$6:$G$21,0),MATCH(X$1,Cal!$H$6:$H$41,0))))+(2.327*INDEX('INPUT RMS'!$B:$AK,Cal!$E138,IF(Cal!$P$3=22.5,MATCH(X$1,Cal!$G$6:$G$21,0),MATCH(X$1,Cal!$H$6:$H$41,0)))))/1.85)*Cal!$C138)</f>
        <v>0.29517956362382786</v>
      </c>
      <c r="Y138" s="31">
        <f>(((ABS(INDEX('INPUT AVG'!$B:$AK,Cal!$E138,IF(Cal!$P$3=22.5,MATCH(Y$1,Cal!$G$6:$G$21,0),MATCH(Y$1,Cal!$H$6:$H$41,0))))+(2.327*INDEX('INPUT RMS'!$B:$AK,Cal!$E138,IF(Cal!$P$3=22.5,MATCH(Y$1,Cal!$G$6:$G$21,0),MATCH(Y$1,Cal!$H$6:$H$41,0)))))/1.85)*Cal!$C138)</f>
        <v>0.26170406444652661</v>
      </c>
      <c r="Z138" s="31">
        <f>(((ABS(INDEX('INPUT AVG'!$B:$AK,Cal!$E138,IF(Cal!$P$3=22.5,MATCH(Z$1,Cal!$G$6:$G$21,0),MATCH(Z$1,Cal!$H$6:$H$41,0))))+(2.327*INDEX('INPUT RMS'!$B:$AK,Cal!$E138,IF(Cal!$P$3=22.5,MATCH(Z$1,Cal!$G$6:$G$21,0),MATCH(Z$1,Cal!$H$6:$H$41,0)))))/1.85)*Cal!$C138)</f>
        <v>0.27040025456128891</v>
      </c>
      <c r="AA138" s="31">
        <f>(((ABS(INDEX('INPUT AVG'!$B:$AK,Cal!$E138,IF(Cal!$P$3=22.5,MATCH(AA$1,Cal!$G$6:$G$21,0),MATCH(AA$1,Cal!$H$6:$H$41,0))))+(2.327*INDEX('INPUT RMS'!$B:$AK,Cal!$E138,IF(Cal!$P$3=22.5,MATCH(AA$1,Cal!$G$6:$G$21,0),MATCH(AA$1,Cal!$H$6:$H$41,0)))))/1.85)*Cal!$C138)</f>
        <v>0.27967763056626194</v>
      </c>
      <c r="AB138" s="31">
        <f>(((ABS(INDEX('INPUT AVG'!$B:$AK,Cal!$E138,IF(Cal!$P$3=22.5,MATCH(AB$1,Cal!$G$6:$G$21,0),MATCH(AB$1,Cal!$H$6:$H$41,0))))+(2.327*INDEX('INPUT RMS'!$B:$AK,Cal!$E138,IF(Cal!$P$3=22.5,MATCH(AB$1,Cal!$G$6:$G$21,0),MATCH(AB$1,Cal!$H$6:$H$41,0)))))/1.85)*Cal!$C138)</f>
        <v>0.2679271623451967</v>
      </c>
      <c r="AC138" s="31">
        <f>(((ABS(INDEX('INPUT AVG'!$B:$AK,Cal!$E138,IF(Cal!$P$3=22.5,MATCH(AC$1,Cal!$G$6:$G$21,0),MATCH(AC$1,Cal!$H$6:$H$41,0))))+(2.327*INDEX('INPUT RMS'!$B:$AK,Cal!$E138,IF(Cal!$P$3=22.5,MATCH(AC$1,Cal!$G$6:$G$21,0),MATCH(AC$1,Cal!$H$6:$H$41,0)))))/1.85)*Cal!$C138)</f>
        <v>0.26751984464155659</v>
      </c>
      <c r="AD138" s="31">
        <f>(((ABS(INDEX('INPUT AVG'!$B:$AK,Cal!$E138,IF(Cal!$P$3=22.5,MATCH(AD$1,Cal!$G$6:$G$21,0),MATCH(AD$1,Cal!$H$6:$H$41,0))))+(2.327*INDEX('INPUT RMS'!$B:$AK,Cal!$E138,IF(Cal!$P$3=22.5,MATCH(AD$1,Cal!$G$6:$G$21,0),MATCH(AD$1,Cal!$H$6:$H$41,0)))))/1.85)*Cal!$C138)</f>
        <v>0.29424420650343636</v>
      </c>
      <c r="AE138" s="31">
        <f>(((ABS(INDEX('INPUT AVG'!$B:$AK,Cal!$E138,IF(Cal!$P$3=22.5,MATCH(AE$1,Cal!$G$6:$G$21,0),MATCH(AE$1,Cal!$H$6:$H$41,0))))+(2.327*INDEX('INPUT RMS'!$B:$AK,Cal!$E138,IF(Cal!$P$3=22.5,MATCH(AE$1,Cal!$G$6:$G$21,0),MATCH(AE$1,Cal!$H$6:$H$41,0)))))/1.85)*Cal!$C138)</f>
        <v>0.30089634784572833</v>
      </c>
      <c r="AF138" s="31">
        <f>(((ABS(INDEX('INPUT AVG'!$B:$AK,Cal!$E138,IF(Cal!$P$3=22.5,MATCH(AF$1,Cal!$G$6:$G$21,0),MATCH(AF$1,Cal!$H$6:$H$41,0))))+(2.327*INDEX('INPUT RMS'!$B:$AK,Cal!$E138,IF(Cal!$P$3=22.5,MATCH(AF$1,Cal!$G$6:$G$21,0),MATCH(AF$1,Cal!$H$6:$H$41,0)))))/1.85)*Cal!$C138)</f>
        <v>0.34019597719650008</v>
      </c>
      <c r="AG138" s="31">
        <f>(((ABS(INDEX('INPUT AVG'!$B:$AK,Cal!$E138,IF(Cal!$P$3=22.5,MATCH(AG$1,Cal!$G$6:$G$21,0),MATCH(AG$1,Cal!$H$6:$H$41,0))))+(2.327*INDEX('INPUT RMS'!$B:$AK,Cal!$E138,IF(Cal!$P$3=22.5,MATCH(AG$1,Cal!$G$6:$G$21,0),MATCH(AG$1,Cal!$H$6:$H$41,0)))))/1.85)*Cal!$C138)</f>
        <v>0.35222254015303944</v>
      </c>
      <c r="AH138" s="31">
        <f>(((ABS(INDEX('INPUT AVG'!$B:$AK,Cal!$E138,IF(Cal!$P$3=22.5,MATCH(AH$1,Cal!$G$6:$G$21,0),MATCH(AH$1,Cal!$H$6:$H$41,0))))+(2.327*INDEX('INPUT RMS'!$B:$AK,Cal!$E138,IF(Cal!$P$3=22.5,MATCH(AH$1,Cal!$G$6:$G$21,0),MATCH(AH$1,Cal!$H$6:$H$41,0)))))/1.85)*Cal!$C138)</f>
        <v>0.37769403075849683</v>
      </c>
      <c r="AI138" s="31">
        <f>(((ABS(INDEX('INPUT AVG'!$B:$AK,Cal!$E138,IF(Cal!$P$3=22.5,MATCH(AI$1,Cal!$G$6:$G$21,0),MATCH(AI$1,Cal!$H$6:$H$41,0))))+(2.327*INDEX('INPUT RMS'!$B:$AK,Cal!$E138,IF(Cal!$P$3=22.5,MATCH(AI$1,Cal!$G$6:$G$21,0),MATCH(AI$1,Cal!$H$6:$H$41,0)))))/1.85)*Cal!$C138)</f>
        <v>0.43015592300408595</v>
      </c>
      <c r="AJ138" s="31">
        <f>(((ABS(INDEX('INPUT AVG'!$B:$AK,Cal!$E138,IF(Cal!$P$3=22.5,MATCH(AJ$1,Cal!$G$6:$G$21,0),MATCH(AJ$1,Cal!$H$6:$H$41,0))))+(2.327*INDEX('INPUT RMS'!$B:$AK,Cal!$E138,IF(Cal!$P$3=22.5,MATCH(AJ$1,Cal!$G$6:$G$21,0),MATCH(AJ$1,Cal!$H$6:$H$41,0)))))/1.85)*Cal!$C138)</f>
        <v>0.41956865965111834</v>
      </c>
      <c r="AK138" s="31">
        <f>(((ABS(INDEX('INPUT AVG'!$B:$AK,Cal!$E138,IF(Cal!$P$3=22.5,MATCH(AK$1,Cal!$G$6:$G$21,0),MATCH(AK$1,Cal!$H$6:$H$41,0))))+(2.327*INDEX('INPUT RMS'!$B:$AK,Cal!$E138,IF(Cal!$P$3=22.5,MATCH(AK$1,Cal!$G$6:$G$21,0),MATCH(AK$1,Cal!$H$6:$H$41,0)))))/1.85)*Cal!$C138)</f>
        <v>0.44685055090768916</v>
      </c>
      <c r="AL138" s="31">
        <f>(((ABS(INDEX('INPUT AVG'!$B:$AK,Cal!$E138,IF(Cal!$P$3=22.5,MATCH(AL$1,Cal!$G$6:$G$21,0),MATCH(AL$1,Cal!$H$6:$H$41,0))))+(2.327*INDEX('INPUT RMS'!$B:$AK,Cal!$E138,IF(Cal!$P$3=22.5,MATCH(AL$1,Cal!$G$6:$G$21,0),MATCH(AL$1,Cal!$H$6:$H$41,0)))))/1.85)*Cal!$C138)</f>
        <v>0.46094426145424711</v>
      </c>
    </row>
    <row r="139" spans="1:38" x14ac:dyDescent="0.4">
      <c r="A139" s="7">
        <f>Cal!A139</f>
        <v>138</v>
      </c>
      <c r="B139" s="31">
        <f>(((ABS(INDEX('INPUT AVG'!$B:$AK,Cal!$E139,IF(Cal!$P$3=22.5,MATCH(B$1,Cal!$G$6:$G$21,0),MATCH(B$1,Cal!$H$6:$H$41,0))))+(2.327*INDEX('INPUT RMS'!$B:$AK,Cal!$E139,IF(Cal!$P$3=22.5,MATCH(B$1,Cal!$G$6:$G$21,0),MATCH(B$1,Cal!$H$6:$H$41,0)))))/1.85)*Cal!$C139)</f>
        <v>0.46478736910465601</v>
      </c>
      <c r="C139" s="31">
        <f>(((ABS(INDEX('INPUT AVG'!$B:$AK,Cal!$E139,IF(Cal!$P$3=22.5,MATCH(C$1,Cal!$G$6:$G$21,0),MATCH(C$1,Cal!$H$6:$H$41,0))))+(2.327*INDEX('INPUT RMS'!$B:$AK,Cal!$E139,IF(Cal!$P$3=22.5,MATCH(C$1,Cal!$G$6:$G$21,0),MATCH(C$1,Cal!$H$6:$H$41,0)))))/1.85)*Cal!$C139)</f>
        <v>0.44935833125501068</v>
      </c>
      <c r="D139" s="31">
        <f>(((ABS(INDEX('INPUT AVG'!$B:$AK,Cal!$E139,IF(Cal!$P$3=22.5,MATCH(D$1,Cal!$G$6:$G$21,0),MATCH(D$1,Cal!$H$6:$H$41,0))))+(2.327*INDEX('INPUT RMS'!$B:$AK,Cal!$E139,IF(Cal!$P$3=22.5,MATCH(D$1,Cal!$G$6:$G$21,0),MATCH(D$1,Cal!$H$6:$H$41,0)))))/1.85)*Cal!$C139)</f>
        <v>0.33555486584434635</v>
      </c>
      <c r="E139" s="31">
        <f>(((ABS(INDEX('INPUT AVG'!$B:$AK,Cal!$E139,IF(Cal!$P$3=22.5,MATCH(E$1,Cal!$G$6:$G$21,0),MATCH(E$1,Cal!$H$6:$H$41,0))))+(2.327*INDEX('INPUT RMS'!$B:$AK,Cal!$E139,IF(Cal!$P$3=22.5,MATCH(E$1,Cal!$G$6:$G$21,0),MATCH(E$1,Cal!$H$6:$H$41,0)))))/1.85)*Cal!$C139)</f>
        <v>0.30195672341295188</v>
      </c>
      <c r="F139" s="31">
        <f>(((ABS(INDEX('INPUT AVG'!$B:$AK,Cal!$E139,IF(Cal!$P$3=22.5,MATCH(F$1,Cal!$G$6:$G$21,0),MATCH(F$1,Cal!$H$6:$H$41,0))))+(2.327*INDEX('INPUT RMS'!$B:$AK,Cal!$E139,IF(Cal!$P$3=22.5,MATCH(F$1,Cal!$G$6:$G$21,0),MATCH(F$1,Cal!$H$6:$H$41,0)))))/1.85)*Cal!$C139)</f>
        <v>0.26017396436752499</v>
      </c>
      <c r="G139" s="31">
        <f>(((ABS(INDEX('INPUT AVG'!$B:$AK,Cal!$E139,IF(Cal!$P$3=22.5,MATCH(G$1,Cal!$G$6:$G$21,0),MATCH(G$1,Cal!$H$6:$H$41,0))))+(2.327*INDEX('INPUT RMS'!$B:$AK,Cal!$E139,IF(Cal!$P$3=22.5,MATCH(G$1,Cal!$G$6:$G$21,0),MATCH(G$1,Cal!$H$6:$H$41,0)))))/1.85)*Cal!$C139)</f>
        <v>0.24566009235140437</v>
      </c>
      <c r="H139" s="31">
        <f>(((ABS(INDEX('INPUT AVG'!$B:$AK,Cal!$E139,IF(Cal!$P$3=22.5,MATCH(H$1,Cal!$G$6:$G$21,0),MATCH(H$1,Cal!$H$6:$H$41,0))))+(2.327*INDEX('INPUT RMS'!$B:$AK,Cal!$E139,IF(Cal!$P$3=22.5,MATCH(H$1,Cal!$G$6:$G$21,0),MATCH(H$1,Cal!$H$6:$H$41,0)))))/1.85)*Cal!$C139)</f>
        <v>0.25968181898062292</v>
      </c>
      <c r="I139" s="31">
        <f>(((ABS(INDEX('INPUT AVG'!$B:$AK,Cal!$E139,IF(Cal!$P$3=22.5,MATCH(I$1,Cal!$G$6:$G$21,0),MATCH(I$1,Cal!$H$6:$H$41,0))))+(2.327*INDEX('INPUT RMS'!$B:$AK,Cal!$E139,IF(Cal!$P$3=22.5,MATCH(I$1,Cal!$G$6:$G$21,0),MATCH(I$1,Cal!$H$6:$H$41,0)))))/1.85)*Cal!$C139)</f>
        <v>0.28888151194598222</v>
      </c>
      <c r="J139" s="31">
        <f>(((ABS(INDEX('INPUT AVG'!$B:$AK,Cal!$E139,IF(Cal!$P$3=22.5,MATCH(J$1,Cal!$G$6:$G$21,0),MATCH(J$1,Cal!$H$6:$H$41,0))))+(2.327*INDEX('INPUT RMS'!$B:$AK,Cal!$E139,IF(Cal!$P$3=22.5,MATCH(J$1,Cal!$G$6:$G$21,0),MATCH(J$1,Cal!$H$6:$H$41,0)))))/1.85)*Cal!$C139)</f>
        <v>0.29175354305151341</v>
      </c>
      <c r="K139" s="31">
        <f>(((ABS(INDEX('INPUT AVG'!$B:$AK,Cal!$E139,IF(Cal!$P$3=22.5,MATCH(K$1,Cal!$G$6:$G$21,0),MATCH(K$1,Cal!$H$6:$H$41,0))))+(2.327*INDEX('INPUT RMS'!$B:$AK,Cal!$E139,IF(Cal!$P$3=22.5,MATCH(K$1,Cal!$G$6:$G$21,0),MATCH(K$1,Cal!$H$6:$H$41,0)))))/1.85)*Cal!$C139)</f>
        <v>0.31681878837781985</v>
      </c>
      <c r="L139" s="31">
        <f>(((ABS(INDEX('INPUT AVG'!$B:$AK,Cal!$E139,IF(Cal!$P$3=22.5,MATCH(L$1,Cal!$G$6:$G$21,0),MATCH(L$1,Cal!$H$6:$H$41,0))))+(2.327*INDEX('INPUT RMS'!$B:$AK,Cal!$E139,IF(Cal!$P$3=22.5,MATCH(L$1,Cal!$G$6:$G$21,0),MATCH(L$1,Cal!$H$6:$H$41,0)))))/1.85)*Cal!$C139)</f>
        <v>0.31832190896208218</v>
      </c>
      <c r="M139" s="31">
        <f>(((ABS(INDEX('INPUT AVG'!$B:$AK,Cal!$E139,IF(Cal!$P$3=22.5,MATCH(M$1,Cal!$G$6:$G$21,0),MATCH(M$1,Cal!$H$6:$H$41,0))))+(2.327*INDEX('INPUT RMS'!$B:$AK,Cal!$E139,IF(Cal!$P$3=22.5,MATCH(M$1,Cal!$G$6:$G$21,0),MATCH(M$1,Cal!$H$6:$H$41,0)))))/1.85)*Cal!$C139)</f>
        <v>0.38206249340965942</v>
      </c>
      <c r="N139" s="31">
        <f>(((ABS(INDEX('INPUT AVG'!$B:$AK,Cal!$E139,IF(Cal!$P$3=22.5,MATCH(N$1,Cal!$G$6:$G$21,0),MATCH(N$1,Cal!$H$6:$H$41,0))))+(2.327*INDEX('INPUT RMS'!$B:$AK,Cal!$E139,IF(Cal!$P$3=22.5,MATCH(N$1,Cal!$G$6:$G$21,0),MATCH(N$1,Cal!$H$6:$H$41,0)))))/1.85)*Cal!$C139)</f>
        <v>0.46195645185741213</v>
      </c>
      <c r="O139" s="31">
        <f>(((ABS(INDEX('INPUT AVG'!$B:$AK,Cal!$E139,IF(Cal!$P$3=22.5,MATCH(O$1,Cal!$G$6:$G$21,0),MATCH(O$1,Cal!$H$6:$H$41,0))))+(2.327*INDEX('INPUT RMS'!$B:$AK,Cal!$E139,IF(Cal!$P$3=22.5,MATCH(O$1,Cal!$G$6:$G$21,0),MATCH(O$1,Cal!$H$6:$H$41,0)))))/1.85)*Cal!$C139)</f>
        <v>0.41873448798785334</v>
      </c>
      <c r="P139" s="31">
        <f>(((ABS(INDEX('INPUT AVG'!$B:$AK,Cal!$E139,IF(Cal!$P$3=22.5,MATCH(P$1,Cal!$G$6:$G$21,0),MATCH(P$1,Cal!$H$6:$H$41,0))))+(2.327*INDEX('INPUT RMS'!$B:$AK,Cal!$E139,IF(Cal!$P$3=22.5,MATCH(P$1,Cal!$G$6:$G$21,0),MATCH(P$1,Cal!$H$6:$H$41,0)))))/1.85)*Cal!$C139)</f>
        <v>0.43126317352056498</v>
      </c>
      <c r="Q139" s="31">
        <f>(((ABS(INDEX('INPUT AVG'!$B:$AK,Cal!$E139,IF(Cal!$P$3=22.5,MATCH(Q$1,Cal!$G$6:$G$21,0),MATCH(Q$1,Cal!$H$6:$H$41,0))))+(2.327*INDEX('INPUT RMS'!$B:$AK,Cal!$E139,IF(Cal!$P$3=22.5,MATCH(Q$1,Cal!$G$6:$G$21,0),MATCH(Q$1,Cal!$H$6:$H$41,0)))))/1.85)*Cal!$C139)</f>
        <v>0.43785059290157785</v>
      </c>
      <c r="R139" s="31">
        <f>(((ABS(INDEX('INPUT AVG'!$B:$AK,Cal!$E139,IF(Cal!$P$3=22.5,MATCH(R$1,Cal!$G$6:$G$21,0),MATCH(R$1,Cal!$H$6:$H$41,0))))+(2.327*INDEX('INPUT RMS'!$B:$AK,Cal!$E139,IF(Cal!$P$3=22.5,MATCH(R$1,Cal!$G$6:$G$21,0),MATCH(R$1,Cal!$H$6:$H$41,0)))))/1.85)*Cal!$C139)</f>
        <v>0.41677114711419955</v>
      </c>
      <c r="S139" s="31">
        <f>(((ABS(INDEX('INPUT AVG'!$B:$AK,Cal!$E139,IF(Cal!$P$3=22.5,MATCH(S$1,Cal!$G$6:$G$21,0),MATCH(S$1,Cal!$H$6:$H$41,0))))+(2.327*INDEX('INPUT RMS'!$B:$AK,Cal!$E139,IF(Cal!$P$3=22.5,MATCH(S$1,Cal!$G$6:$G$21,0),MATCH(S$1,Cal!$H$6:$H$41,0)))))/1.85)*Cal!$C139)</f>
        <v>0.44086830205208544</v>
      </c>
      <c r="T139" s="31">
        <f>(((ABS(INDEX('INPUT AVG'!$B:$AK,Cal!$E139,IF(Cal!$P$3=22.5,MATCH(T$1,Cal!$G$6:$G$21,0),MATCH(T$1,Cal!$H$6:$H$41,0))))+(2.327*INDEX('INPUT RMS'!$B:$AK,Cal!$E139,IF(Cal!$P$3=22.5,MATCH(T$1,Cal!$G$6:$G$21,0),MATCH(T$1,Cal!$H$6:$H$41,0)))))/1.85)*Cal!$C139)</f>
        <v>0.49976969224375645</v>
      </c>
      <c r="U139" s="31">
        <f>(((ABS(INDEX('INPUT AVG'!$B:$AK,Cal!$E139,IF(Cal!$P$3=22.5,MATCH(U$1,Cal!$G$6:$G$21,0),MATCH(U$1,Cal!$H$6:$H$41,0))))+(2.327*INDEX('INPUT RMS'!$B:$AK,Cal!$E139,IF(Cal!$P$3=22.5,MATCH(U$1,Cal!$G$6:$G$21,0),MATCH(U$1,Cal!$H$6:$H$41,0)))))/1.85)*Cal!$C139)</f>
        <v>0.46366903809276783</v>
      </c>
      <c r="V139" s="31">
        <f>(((ABS(INDEX('INPUT AVG'!$B:$AK,Cal!$E139,IF(Cal!$P$3=22.5,MATCH(V$1,Cal!$G$6:$G$21,0),MATCH(V$1,Cal!$H$6:$H$41,0))))+(2.327*INDEX('INPUT RMS'!$B:$AK,Cal!$E139,IF(Cal!$P$3=22.5,MATCH(V$1,Cal!$G$6:$G$21,0),MATCH(V$1,Cal!$H$6:$H$41,0)))))/1.85)*Cal!$C139)</f>
        <v>0.41110636269724044</v>
      </c>
      <c r="W139" s="31">
        <f>(((ABS(INDEX('INPUT AVG'!$B:$AK,Cal!$E139,IF(Cal!$P$3=22.5,MATCH(W$1,Cal!$G$6:$G$21,0),MATCH(W$1,Cal!$H$6:$H$41,0))))+(2.327*INDEX('INPUT RMS'!$B:$AK,Cal!$E139,IF(Cal!$P$3=22.5,MATCH(W$1,Cal!$G$6:$G$21,0),MATCH(W$1,Cal!$H$6:$H$41,0)))))/1.85)*Cal!$C139)</f>
        <v>0.35916531169736704</v>
      </c>
      <c r="X139" s="31">
        <f>(((ABS(INDEX('INPUT AVG'!$B:$AK,Cal!$E139,IF(Cal!$P$3=22.5,MATCH(X$1,Cal!$G$6:$G$21,0),MATCH(X$1,Cal!$H$6:$H$41,0))))+(2.327*INDEX('INPUT RMS'!$B:$AK,Cal!$E139,IF(Cal!$P$3=22.5,MATCH(X$1,Cal!$G$6:$G$21,0),MATCH(X$1,Cal!$H$6:$H$41,0)))))/1.85)*Cal!$C139)</f>
        <v>0.29395567900022945</v>
      </c>
      <c r="Y139" s="31">
        <f>(((ABS(INDEX('INPUT AVG'!$B:$AK,Cal!$E139,IF(Cal!$P$3=22.5,MATCH(Y$1,Cal!$G$6:$G$21,0),MATCH(Y$1,Cal!$H$6:$H$41,0))))+(2.327*INDEX('INPUT RMS'!$B:$AK,Cal!$E139,IF(Cal!$P$3=22.5,MATCH(Y$1,Cal!$G$6:$G$21,0),MATCH(Y$1,Cal!$H$6:$H$41,0)))))/1.85)*Cal!$C139)</f>
        <v>0.24943527667506318</v>
      </c>
      <c r="Z139" s="31">
        <f>(((ABS(INDEX('INPUT AVG'!$B:$AK,Cal!$E139,IF(Cal!$P$3=22.5,MATCH(Z$1,Cal!$G$6:$G$21,0),MATCH(Z$1,Cal!$H$6:$H$41,0))))+(2.327*INDEX('INPUT RMS'!$B:$AK,Cal!$E139,IF(Cal!$P$3=22.5,MATCH(Z$1,Cal!$G$6:$G$21,0),MATCH(Z$1,Cal!$H$6:$H$41,0)))))/1.85)*Cal!$C139)</f>
        <v>0.25080576463325605</v>
      </c>
      <c r="AA139" s="31">
        <f>(((ABS(INDEX('INPUT AVG'!$B:$AK,Cal!$E139,IF(Cal!$P$3=22.5,MATCH(AA$1,Cal!$G$6:$G$21,0),MATCH(AA$1,Cal!$H$6:$H$41,0))))+(2.327*INDEX('INPUT RMS'!$B:$AK,Cal!$E139,IF(Cal!$P$3=22.5,MATCH(AA$1,Cal!$G$6:$G$21,0),MATCH(AA$1,Cal!$H$6:$H$41,0)))))/1.85)*Cal!$C139)</f>
        <v>0.258240265616694</v>
      </c>
      <c r="AB139" s="31">
        <f>(((ABS(INDEX('INPUT AVG'!$B:$AK,Cal!$E139,IF(Cal!$P$3=22.5,MATCH(AB$1,Cal!$G$6:$G$21,0),MATCH(AB$1,Cal!$H$6:$H$41,0))))+(2.327*INDEX('INPUT RMS'!$B:$AK,Cal!$E139,IF(Cal!$P$3=22.5,MATCH(AB$1,Cal!$G$6:$G$21,0),MATCH(AB$1,Cal!$H$6:$H$41,0)))))/1.85)*Cal!$C139)</f>
        <v>0.25336418055199289</v>
      </c>
      <c r="AC139" s="31">
        <f>(((ABS(INDEX('INPUT AVG'!$B:$AK,Cal!$E139,IF(Cal!$P$3=22.5,MATCH(AC$1,Cal!$G$6:$G$21,0),MATCH(AC$1,Cal!$H$6:$H$41,0))))+(2.327*INDEX('INPUT RMS'!$B:$AK,Cal!$E139,IF(Cal!$P$3=22.5,MATCH(AC$1,Cal!$G$6:$G$21,0),MATCH(AC$1,Cal!$H$6:$H$41,0)))))/1.85)*Cal!$C139)</f>
        <v>0.25610811571011671</v>
      </c>
      <c r="AD139" s="31">
        <f>(((ABS(INDEX('INPUT AVG'!$B:$AK,Cal!$E139,IF(Cal!$P$3=22.5,MATCH(AD$1,Cal!$G$6:$G$21,0),MATCH(AD$1,Cal!$H$6:$H$41,0))))+(2.327*INDEX('INPUT RMS'!$B:$AK,Cal!$E139,IF(Cal!$P$3=22.5,MATCH(AD$1,Cal!$G$6:$G$21,0),MATCH(AD$1,Cal!$H$6:$H$41,0)))))/1.85)*Cal!$C139)</f>
        <v>0.29473061373910392</v>
      </c>
      <c r="AE139" s="31">
        <f>(((ABS(INDEX('INPUT AVG'!$B:$AK,Cal!$E139,IF(Cal!$P$3=22.5,MATCH(AE$1,Cal!$G$6:$G$21,0),MATCH(AE$1,Cal!$H$6:$H$41,0))))+(2.327*INDEX('INPUT RMS'!$B:$AK,Cal!$E139,IF(Cal!$P$3=22.5,MATCH(AE$1,Cal!$G$6:$G$21,0),MATCH(AE$1,Cal!$H$6:$H$41,0)))))/1.85)*Cal!$C139)</f>
        <v>0.30196464062139794</v>
      </c>
      <c r="AF139" s="31">
        <f>(((ABS(INDEX('INPUT AVG'!$B:$AK,Cal!$E139,IF(Cal!$P$3=22.5,MATCH(AF$1,Cal!$G$6:$G$21,0),MATCH(AF$1,Cal!$H$6:$H$41,0))))+(2.327*INDEX('INPUT RMS'!$B:$AK,Cal!$E139,IF(Cal!$P$3=22.5,MATCH(AF$1,Cal!$G$6:$G$21,0),MATCH(AF$1,Cal!$H$6:$H$41,0)))))/1.85)*Cal!$C139)</f>
        <v>0.33063200548693938</v>
      </c>
      <c r="AG139" s="31">
        <f>(((ABS(INDEX('INPUT AVG'!$B:$AK,Cal!$E139,IF(Cal!$P$3=22.5,MATCH(AG$1,Cal!$G$6:$G$21,0),MATCH(AG$1,Cal!$H$6:$H$41,0))))+(2.327*INDEX('INPUT RMS'!$B:$AK,Cal!$E139,IF(Cal!$P$3=22.5,MATCH(AG$1,Cal!$G$6:$G$21,0),MATCH(AG$1,Cal!$H$6:$H$41,0)))))/1.85)*Cal!$C139)</f>
        <v>0.35004417968762885</v>
      </c>
      <c r="AH139" s="31">
        <f>(((ABS(INDEX('INPUT AVG'!$B:$AK,Cal!$E139,IF(Cal!$P$3=22.5,MATCH(AH$1,Cal!$G$6:$G$21,0),MATCH(AH$1,Cal!$H$6:$H$41,0))))+(2.327*INDEX('INPUT RMS'!$B:$AK,Cal!$E139,IF(Cal!$P$3=22.5,MATCH(AH$1,Cal!$G$6:$G$21,0),MATCH(AH$1,Cal!$H$6:$H$41,0)))))/1.85)*Cal!$C139)</f>
        <v>0.38287583928655933</v>
      </c>
      <c r="AI139" s="31">
        <f>(((ABS(INDEX('INPUT AVG'!$B:$AK,Cal!$E139,IF(Cal!$P$3=22.5,MATCH(AI$1,Cal!$G$6:$G$21,0),MATCH(AI$1,Cal!$H$6:$H$41,0))))+(2.327*INDEX('INPUT RMS'!$B:$AK,Cal!$E139,IF(Cal!$P$3=22.5,MATCH(AI$1,Cal!$G$6:$G$21,0),MATCH(AI$1,Cal!$H$6:$H$41,0)))))/1.85)*Cal!$C139)</f>
        <v>0.42146767137018409</v>
      </c>
      <c r="AJ139" s="31">
        <f>(((ABS(INDEX('INPUT AVG'!$B:$AK,Cal!$E139,IF(Cal!$P$3=22.5,MATCH(AJ$1,Cal!$G$6:$G$21,0),MATCH(AJ$1,Cal!$H$6:$H$41,0))))+(2.327*INDEX('INPUT RMS'!$B:$AK,Cal!$E139,IF(Cal!$P$3=22.5,MATCH(AJ$1,Cal!$G$6:$G$21,0),MATCH(AJ$1,Cal!$H$6:$H$41,0)))))/1.85)*Cal!$C139)</f>
        <v>0.43642578178160896</v>
      </c>
      <c r="AK139" s="31">
        <f>(((ABS(INDEX('INPUT AVG'!$B:$AK,Cal!$E139,IF(Cal!$P$3=22.5,MATCH(AK$1,Cal!$G$6:$G$21,0),MATCH(AK$1,Cal!$H$6:$H$41,0))))+(2.327*INDEX('INPUT RMS'!$B:$AK,Cal!$E139,IF(Cal!$P$3=22.5,MATCH(AK$1,Cal!$G$6:$G$21,0),MATCH(AK$1,Cal!$H$6:$H$41,0)))))/1.85)*Cal!$C139)</f>
        <v>0.44215203624319388</v>
      </c>
      <c r="AL139" s="31">
        <f>(((ABS(INDEX('INPUT AVG'!$B:$AK,Cal!$E139,IF(Cal!$P$3=22.5,MATCH(AL$1,Cal!$G$6:$G$21,0),MATCH(AL$1,Cal!$H$6:$H$41,0))))+(2.327*INDEX('INPUT RMS'!$B:$AK,Cal!$E139,IF(Cal!$P$3=22.5,MATCH(AL$1,Cal!$G$6:$G$21,0),MATCH(AL$1,Cal!$H$6:$H$41,0)))))/1.85)*Cal!$C139)</f>
        <v>0.46478736910465601</v>
      </c>
    </row>
    <row r="140" spans="1:38" x14ac:dyDescent="0.4">
      <c r="A140" s="7">
        <f>Cal!A140</f>
        <v>139</v>
      </c>
      <c r="B140" s="31">
        <f>(((ABS(INDEX('INPUT AVG'!$B:$AK,Cal!$E140,IF(Cal!$P$3=22.5,MATCH(B$1,Cal!$G$6:$G$21,0),MATCH(B$1,Cal!$H$6:$H$41,0))))+(2.327*INDEX('INPUT RMS'!$B:$AK,Cal!$E140,IF(Cal!$P$3=22.5,MATCH(B$1,Cal!$G$6:$G$21,0),MATCH(B$1,Cal!$H$6:$H$41,0)))))/1.85)*Cal!$C140)</f>
        <v>0.47029666365803896</v>
      </c>
      <c r="C140" s="31">
        <f>(((ABS(INDEX('INPUT AVG'!$B:$AK,Cal!$E140,IF(Cal!$P$3=22.5,MATCH(C$1,Cal!$G$6:$G$21,0),MATCH(C$1,Cal!$H$6:$H$41,0))))+(2.327*INDEX('INPUT RMS'!$B:$AK,Cal!$E140,IF(Cal!$P$3=22.5,MATCH(C$1,Cal!$G$6:$G$21,0),MATCH(C$1,Cal!$H$6:$H$41,0)))))/1.85)*Cal!$C140)</f>
        <v>0.44520319347446025</v>
      </c>
      <c r="D140" s="31">
        <f>(((ABS(INDEX('INPUT AVG'!$B:$AK,Cal!$E140,IF(Cal!$P$3=22.5,MATCH(D$1,Cal!$G$6:$G$21,0),MATCH(D$1,Cal!$H$6:$H$41,0))))+(2.327*INDEX('INPUT RMS'!$B:$AK,Cal!$E140,IF(Cal!$P$3=22.5,MATCH(D$1,Cal!$G$6:$G$21,0),MATCH(D$1,Cal!$H$6:$H$41,0)))))/1.85)*Cal!$C140)</f>
        <v>0.36831783258028933</v>
      </c>
      <c r="E140" s="31">
        <f>(((ABS(INDEX('INPUT AVG'!$B:$AK,Cal!$E140,IF(Cal!$P$3=22.5,MATCH(E$1,Cal!$G$6:$G$21,0),MATCH(E$1,Cal!$H$6:$H$41,0))))+(2.327*INDEX('INPUT RMS'!$B:$AK,Cal!$E140,IF(Cal!$P$3=22.5,MATCH(E$1,Cal!$G$6:$G$21,0),MATCH(E$1,Cal!$H$6:$H$41,0)))))/1.85)*Cal!$C140)</f>
        <v>0.35309810446726309</v>
      </c>
      <c r="F140" s="31">
        <f>(((ABS(INDEX('INPUT AVG'!$B:$AK,Cal!$E140,IF(Cal!$P$3=22.5,MATCH(F$1,Cal!$G$6:$G$21,0),MATCH(F$1,Cal!$H$6:$H$41,0))))+(2.327*INDEX('INPUT RMS'!$B:$AK,Cal!$E140,IF(Cal!$P$3=22.5,MATCH(F$1,Cal!$G$6:$G$21,0),MATCH(F$1,Cal!$H$6:$H$41,0)))))/1.85)*Cal!$C140)</f>
        <v>0.31007421019512249</v>
      </c>
      <c r="G140" s="31">
        <f>(((ABS(INDEX('INPUT AVG'!$B:$AK,Cal!$E140,IF(Cal!$P$3=22.5,MATCH(G$1,Cal!$G$6:$G$21,0),MATCH(G$1,Cal!$H$6:$H$41,0))))+(2.327*INDEX('INPUT RMS'!$B:$AK,Cal!$E140,IF(Cal!$P$3=22.5,MATCH(G$1,Cal!$G$6:$G$21,0),MATCH(G$1,Cal!$H$6:$H$41,0)))))/1.85)*Cal!$C140)</f>
        <v>0.3093585475514064</v>
      </c>
      <c r="H140" s="31">
        <f>(((ABS(INDEX('INPUT AVG'!$B:$AK,Cal!$E140,IF(Cal!$P$3=22.5,MATCH(H$1,Cal!$G$6:$G$21,0),MATCH(H$1,Cal!$H$6:$H$41,0))))+(2.327*INDEX('INPUT RMS'!$B:$AK,Cal!$E140,IF(Cal!$P$3=22.5,MATCH(H$1,Cal!$G$6:$G$21,0),MATCH(H$1,Cal!$H$6:$H$41,0)))))/1.85)*Cal!$C140)</f>
        <v>0.31803290675620777</v>
      </c>
      <c r="I140" s="31">
        <f>(((ABS(INDEX('INPUT AVG'!$B:$AK,Cal!$E140,IF(Cal!$P$3=22.5,MATCH(I$1,Cal!$G$6:$G$21,0),MATCH(I$1,Cal!$H$6:$H$41,0))))+(2.327*INDEX('INPUT RMS'!$B:$AK,Cal!$E140,IF(Cal!$P$3=22.5,MATCH(I$1,Cal!$G$6:$G$21,0),MATCH(I$1,Cal!$H$6:$H$41,0)))))/1.85)*Cal!$C140)</f>
        <v>0.33929275869517711</v>
      </c>
      <c r="J140" s="31">
        <f>(((ABS(INDEX('INPUT AVG'!$B:$AK,Cal!$E140,IF(Cal!$P$3=22.5,MATCH(J$1,Cal!$G$6:$G$21,0),MATCH(J$1,Cal!$H$6:$H$41,0))))+(2.327*INDEX('INPUT RMS'!$B:$AK,Cal!$E140,IF(Cal!$P$3=22.5,MATCH(J$1,Cal!$G$6:$G$21,0),MATCH(J$1,Cal!$H$6:$H$41,0)))))/1.85)*Cal!$C140)</f>
        <v>0.33785861248905591</v>
      </c>
      <c r="K140" s="31">
        <f>(((ABS(INDEX('INPUT AVG'!$B:$AK,Cal!$E140,IF(Cal!$P$3=22.5,MATCH(K$1,Cal!$G$6:$G$21,0),MATCH(K$1,Cal!$H$6:$H$41,0))))+(2.327*INDEX('INPUT RMS'!$B:$AK,Cal!$E140,IF(Cal!$P$3=22.5,MATCH(K$1,Cal!$G$6:$G$21,0),MATCH(K$1,Cal!$H$6:$H$41,0)))))/1.85)*Cal!$C140)</f>
        <v>0.32174799749174626</v>
      </c>
      <c r="L140" s="31">
        <f>(((ABS(INDEX('INPUT AVG'!$B:$AK,Cal!$E140,IF(Cal!$P$3=22.5,MATCH(L$1,Cal!$G$6:$G$21,0),MATCH(L$1,Cal!$H$6:$H$41,0))))+(2.327*INDEX('INPUT RMS'!$B:$AK,Cal!$E140,IF(Cal!$P$3=22.5,MATCH(L$1,Cal!$G$6:$G$21,0),MATCH(L$1,Cal!$H$6:$H$41,0)))))/1.85)*Cal!$C140)</f>
        <v>0.28826322805237126</v>
      </c>
      <c r="M140" s="31">
        <f>(((ABS(INDEX('INPUT AVG'!$B:$AK,Cal!$E140,IF(Cal!$P$3=22.5,MATCH(M$1,Cal!$G$6:$G$21,0),MATCH(M$1,Cal!$H$6:$H$41,0))))+(2.327*INDEX('INPUT RMS'!$B:$AK,Cal!$E140,IF(Cal!$P$3=22.5,MATCH(M$1,Cal!$G$6:$G$21,0),MATCH(M$1,Cal!$H$6:$H$41,0)))))/1.85)*Cal!$C140)</f>
        <v>0.39259041325466049</v>
      </c>
      <c r="N140" s="31">
        <f>(((ABS(INDEX('INPUT AVG'!$B:$AK,Cal!$E140,IF(Cal!$P$3=22.5,MATCH(N$1,Cal!$G$6:$G$21,0),MATCH(N$1,Cal!$H$6:$H$41,0))))+(2.327*INDEX('INPUT RMS'!$B:$AK,Cal!$E140,IF(Cal!$P$3=22.5,MATCH(N$1,Cal!$G$6:$G$21,0),MATCH(N$1,Cal!$H$6:$H$41,0)))))/1.85)*Cal!$C140)</f>
        <v>0.45659003087797673</v>
      </c>
      <c r="O140" s="31">
        <f>(((ABS(INDEX('INPUT AVG'!$B:$AK,Cal!$E140,IF(Cal!$P$3=22.5,MATCH(O$1,Cal!$G$6:$G$21,0),MATCH(O$1,Cal!$H$6:$H$41,0))))+(2.327*INDEX('INPUT RMS'!$B:$AK,Cal!$E140,IF(Cal!$P$3=22.5,MATCH(O$1,Cal!$G$6:$G$21,0),MATCH(O$1,Cal!$H$6:$H$41,0)))))/1.85)*Cal!$C140)</f>
        <v>0.40797931394866993</v>
      </c>
      <c r="P140" s="31">
        <f>(((ABS(INDEX('INPUT AVG'!$B:$AK,Cal!$E140,IF(Cal!$P$3=22.5,MATCH(P$1,Cal!$G$6:$G$21,0),MATCH(P$1,Cal!$H$6:$H$41,0))))+(2.327*INDEX('INPUT RMS'!$B:$AK,Cal!$E140,IF(Cal!$P$3=22.5,MATCH(P$1,Cal!$G$6:$G$21,0),MATCH(P$1,Cal!$H$6:$H$41,0)))))/1.85)*Cal!$C140)</f>
        <v>0.43785169922822231</v>
      </c>
      <c r="Q140" s="31">
        <f>(((ABS(INDEX('INPUT AVG'!$B:$AK,Cal!$E140,IF(Cal!$P$3=22.5,MATCH(Q$1,Cal!$G$6:$G$21,0),MATCH(Q$1,Cal!$H$6:$H$41,0))))+(2.327*INDEX('INPUT RMS'!$B:$AK,Cal!$E140,IF(Cal!$P$3=22.5,MATCH(Q$1,Cal!$G$6:$G$21,0),MATCH(Q$1,Cal!$H$6:$H$41,0)))))/1.85)*Cal!$C140)</f>
        <v>0.45376845242203889</v>
      </c>
      <c r="R140" s="31">
        <f>(((ABS(INDEX('INPUT AVG'!$B:$AK,Cal!$E140,IF(Cal!$P$3=22.5,MATCH(R$1,Cal!$G$6:$G$21,0),MATCH(R$1,Cal!$H$6:$H$41,0))))+(2.327*INDEX('INPUT RMS'!$B:$AK,Cal!$E140,IF(Cal!$P$3=22.5,MATCH(R$1,Cal!$G$6:$G$21,0),MATCH(R$1,Cal!$H$6:$H$41,0)))))/1.85)*Cal!$C140)</f>
        <v>0.4499845813174505</v>
      </c>
      <c r="S140" s="31">
        <f>(((ABS(INDEX('INPUT AVG'!$B:$AK,Cal!$E140,IF(Cal!$P$3=22.5,MATCH(S$1,Cal!$G$6:$G$21,0),MATCH(S$1,Cal!$H$6:$H$41,0))))+(2.327*INDEX('INPUT RMS'!$B:$AK,Cal!$E140,IF(Cal!$P$3=22.5,MATCH(S$1,Cal!$G$6:$G$21,0),MATCH(S$1,Cal!$H$6:$H$41,0)))))/1.85)*Cal!$C140)</f>
        <v>0.51982193577128488</v>
      </c>
      <c r="T140" s="31">
        <f>(((ABS(INDEX('INPUT AVG'!$B:$AK,Cal!$E140,IF(Cal!$P$3=22.5,MATCH(T$1,Cal!$G$6:$G$21,0),MATCH(T$1,Cal!$H$6:$H$41,0))))+(2.327*INDEX('INPUT RMS'!$B:$AK,Cal!$E140,IF(Cal!$P$3=22.5,MATCH(T$1,Cal!$G$6:$G$21,0),MATCH(T$1,Cal!$H$6:$H$41,0)))))/1.85)*Cal!$C140)</f>
        <v>0.58098935259355078</v>
      </c>
      <c r="U140" s="31">
        <f>(((ABS(INDEX('INPUT AVG'!$B:$AK,Cal!$E140,IF(Cal!$P$3=22.5,MATCH(U$1,Cal!$G$6:$G$21,0),MATCH(U$1,Cal!$H$6:$H$41,0))))+(2.327*INDEX('INPUT RMS'!$B:$AK,Cal!$E140,IF(Cal!$P$3=22.5,MATCH(U$1,Cal!$G$6:$G$21,0),MATCH(U$1,Cal!$H$6:$H$41,0)))))/1.85)*Cal!$C140)</f>
        <v>0.50803032012404625</v>
      </c>
      <c r="V140" s="31">
        <f>(((ABS(INDEX('INPUT AVG'!$B:$AK,Cal!$E140,IF(Cal!$P$3=22.5,MATCH(V$1,Cal!$G$6:$G$21,0),MATCH(V$1,Cal!$H$6:$H$41,0))))+(2.327*INDEX('INPUT RMS'!$B:$AK,Cal!$E140,IF(Cal!$P$3=22.5,MATCH(V$1,Cal!$G$6:$G$21,0),MATCH(V$1,Cal!$H$6:$H$41,0)))))/1.85)*Cal!$C140)</f>
        <v>0.45102481938697192</v>
      </c>
      <c r="W140" s="31">
        <f>(((ABS(INDEX('INPUT AVG'!$B:$AK,Cal!$E140,IF(Cal!$P$3=22.5,MATCH(W$1,Cal!$G$6:$G$21,0),MATCH(W$1,Cal!$H$6:$H$41,0))))+(2.327*INDEX('INPUT RMS'!$B:$AK,Cal!$E140,IF(Cal!$P$3=22.5,MATCH(W$1,Cal!$G$6:$G$21,0),MATCH(W$1,Cal!$H$6:$H$41,0)))))/1.85)*Cal!$C140)</f>
        <v>0.39849620347087444</v>
      </c>
      <c r="X140" s="31">
        <f>(((ABS(INDEX('INPUT AVG'!$B:$AK,Cal!$E140,IF(Cal!$P$3=22.5,MATCH(X$1,Cal!$G$6:$G$21,0),MATCH(X$1,Cal!$H$6:$H$41,0))))+(2.327*INDEX('INPUT RMS'!$B:$AK,Cal!$E140,IF(Cal!$P$3=22.5,MATCH(X$1,Cal!$G$6:$G$21,0),MATCH(X$1,Cal!$H$6:$H$41,0)))))/1.85)*Cal!$C140)</f>
        <v>0.30650808907843918</v>
      </c>
      <c r="Y140" s="31">
        <f>(((ABS(INDEX('INPUT AVG'!$B:$AK,Cal!$E140,IF(Cal!$P$3=22.5,MATCH(Y$1,Cal!$G$6:$G$21,0),MATCH(Y$1,Cal!$H$6:$H$41,0))))+(2.327*INDEX('INPUT RMS'!$B:$AK,Cal!$E140,IF(Cal!$P$3=22.5,MATCH(Y$1,Cal!$G$6:$G$21,0),MATCH(Y$1,Cal!$H$6:$H$41,0)))))/1.85)*Cal!$C140)</f>
        <v>0.25570471640776943</v>
      </c>
      <c r="Z140" s="31">
        <f>(((ABS(INDEX('INPUT AVG'!$B:$AK,Cal!$E140,IF(Cal!$P$3=22.5,MATCH(Z$1,Cal!$G$6:$G$21,0),MATCH(Z$1,Cal!$H$6:$H$41,0))))+(2.327*INDEX('INPUT RMS'!$B:$AK,Cal!$E140,IF(Cal!$P$3=22.5,MATCH(Z$1,Cal!$G$6:$G$21,0),MATCH(Z$1,Cal!$H$6:$H$41,0)))))/1.85)*Cal!$C140)</f>
        <v>0.23689758451001064</v>
      </c>
      <c r="AA140" s="31">
        <f>(((ABS(INDEX('INPUT AVG'!$B:$AK,Cal!$E140,IF(Cal!$P$3=22.5,MATCH(AA$1,Cal!$G$6:$G$21,0),MATCH(AA$1,Cal!$H$6:$H$41,0))))+(2.327*INDEX('INPUT RMS'!$B:$AK,Cal!$E140,IF(Cal!$P$3=22.5,MATCH(AA$1,Cal!$G$6:$G$21,0),MATCH(AA$1,Cal!$H$6:$H$41,0)))))/1.85)*Cal!$C140)</f>
        <v>0.25801170679765778</v>
      </c>
      <c r="AB140" s="31">
        <f>(((ABS(INDEX('INPUT AVG'!$B:$AK,Cal!$E140,IF(Cal!$P$3=22.5,MATCH(AB$1,Cal!$G$6:$G$21,0),MATCH(AB$1,Cal!$H$6:$H$41,0))))+(2.327*INDEX('INPUT RMS'!$B:$AK,Cal!$E140,IF(Cal!$P$3=22.5,MATCH(AB$1,Cal!$G$6:$G$21,0),MATCH(AB$1,Cal!$H$6:$H$41,0)))))/1.85)*Cal!$C140)</f>
        <v>0.2586686529460791</v>
      </c>
      <c r="AC140" s="31">
        <f>(((ABS(INDEX('INPUT AVG'!$B:$AK,Cal!$E140,IF(Cal!$P$3=22.5,MATCH(AC$1,Cal!$G$6:$G$21,0),MATCH(AC$1,Cal!$H$6:$H$41,0))))+(2.327*INDEX('INPUT RMS'!$B:$AK,Cal!$E140,IF(Cal!$P$3=22.5,MATCH(AC$1,Cal!$G$6:$G$21,0),MATCH(AC$1,Cal!$H$6:$H$41,0)))))/1.85)*Cal!$C140)</f>
        <v>0.23816533501486517</v>
      </c>
      <c r="AD140" s="31">
        <f>(((ABS(INDEX('INPUT AVG'!$B:$AK,Cal!$E140,IF(Cal!$P$3=22.5,MATCH(AD$1,Cal!$G$6:$G$21,0),MATCH(AD$1,Cal!$H$6:$H$41,0))))+(2.327*INDEX('INPUT RMS'!$B:$AK,Cal!$E140,IF(Cal!$P$3=22.5,MATCH(AD$1,Cal!$G$6:$G$21,0),MATCH(AD$1,Cal!$H$6:$H$41,0)))))/1.85)*Cal!$C140)</f>
        <v>0.3035862147284521</v>
      </c>
      <c r="AE140" s="31">
        <f>(((ABS(INDEX('INPUT AVG'!$B:$AK,Cal!$E140,IF(Cal!$P$3=22.5,MATCH(AE$1,Cal!$G$6:$G$21,0),MATCH(AE$1,Cal!$H$6:$H$41,0))))+(2.327*INDEX('INPUT RMS'!$B:$AK,Cal!$E140,IF(Cal!$P$3=22.5,MATCH(AE$1,Cal!$G$6:$G$21,0),MATCH(AE$1,Cal!$H$6:$H$41,0)))))/1.85)*Cal!$C140)</f>
        <v>0.315051459766723</v>
      </c>
      <c r="AF140" s="31">
        <f>(((ABS(INDEX('INPUT AVG'!$B:$AK,Cal!$E140,IF(Cal!$P$3=22.5,MATCH(AF$1,Cal!$G$6:$G$21,0),MATCH(AF$1,Cal!$H$6:$H$41,0))))+(2.327*INDEX('INPUT RMS'!$B:$AK,Cal!$E140,IF(Cal!$P$3=22.5,MATCH(AF$1,Cal!$G$6:$G$21,0),MATCH(AF$1,Cal!$H$6:$H$41,0)))))/1.85)*Cal!$C140)</f>
        <v>0.30450208502846793</v>
      </c>
      <c r="AG140" s="31">
        <f>(((ABS(INDEX('INPUT AVG'!$B:$AK,Cal!$E140,IF(Cal!$P$3=22.5,MATCH(AG$1,Cal!$G$6:$G$21,0),MATCH(AG$1,Cal!$H$6:$H$41,0))))+(2.327*INDEX('INPUT RMS'!$B:$AK,Cal!$E140,IF(Cal!$P$3=22.5,MATCH(AG$1,Cal!$G$6:$G$21,0),MATCH(AG$1,Cal!$H$6:$H$41,0)))))/1.85)*Cal!$C140)</f>
        <v>0.31167269030132805</v>
      </c>
      <c r="AH140" s="31">
        <f>(((ABS(INDEX('INPUT AVG'!$B:$AK,Cal!$E140,IF(Cal!$P$3=22.5,MATCH(AH$1,Cal!$G$6:$G$21,0),MATCH(AH$1,Cal!$H$6:$H$41,0))))+(2.327*INDEX('INPUT RMS'!$B:$AK,Cal!$E140,IF(Cal!$P$3=22.5,MATCH(AH$1,Cal!$G$6:$G$21,0),MATCH(AH$1,Cal!$H$6:$H$41,0)))))/1.85)*Cal!$C140)</f>
        <v>0.33818432219930594</v>
      </c>
      <c r="AI140" s="31">
        <f>(((ABS(INDEX('INPUT AVG'!$B:$AK,Cal!$E140,IF(Cal!$P$3=22.5,MATCH(AI$1,Cal!$G$6:$G$21,0),MATCH(AI$1,Cal!$H$6:$H$41,0))))+(2.327*INDEX('INPUT RMS'!$B:$AK,Cal!$E140,IF(Cal!$P$3=22.5,MATCH(AI$1,Cal!$G$6:$G$21,0),MATCH(AI$1,Cal!$H$6:$H$41,0)))))/1.85)*Cal!$C140)</f>
        <v>0.40068165104131437</v>
      </c>
      <c r="AJ140" s="31">
        <f>(((ABS(INDEX('INPUT AVG'!$B:$AK,Cal!$E140,IF(Cal!$P$3=22.5,MATCH(AJ$1,Cal!$G$6:$G$21,0),MATCH(AJ$1,Cal!$H$6:$H$41,0))))+(2.327*INDEX('INPUT RMS'!$B:$AK,Cal!$E140,IF(Cal!$P$3=22.5,MATCH(AJ$1,Cal!$G$6:$G$21,0),MATCH(AJ$1,Cal!$H$6:$H$41,0)))))/1.85)*Cal!$C140)</f>
        <v>0.41280266945426525</v>
      </c>
      <c r="AK140" s="31">
        <f>(((ABS(INDEX('INPUT AVG'!$B:$AK,Cal!$E140,IF(Cal!$P$3=22.5,MATCH(AK$1,Cal!$G$6:$G$21,0),MATCH(AK$1,Cal!$H$6:$H$41,0))))+(2.327*INDEX('INPUT RMS'!$B:$AK,Cal!$E140,IF(Cal!$P$3=22.5,MATCH(AK$1,Cal!$G$6:$G$21,0),MATCH(AK$1,Cal!$H$6:$H$41,0)))))/1.85)*Cal!$C140)</f>
        <v>0.44513289796339495</v>
      </c>
      <c r="AL140" s="31">
        <f>(((ABS(INDEX('INPUT AVG'!$B:$AK,Cal!$E140,IF(Cal!$P$3=22.5,MATCH(AL$1,Cal!$G$6:$G$21,0),MATCH(AL$1,Cal!$H$6:$H$41,0))))+(2.327*INDEX('INPUT RMS'!$B:$AK,Cal!$E140,IF(Cal!$P$3=22.5,MATCH(AL$1,Cal!$G$6:$G$21,0),MATCH(AL$1,Cal!$H$6:$H$41,0)))))/1.85)*Cal!$C140)</f>
        <v>0.47029666365803896</v>
      </c>
    </row>
    <row r="141" spans="1:38" x14ac:dyDescent="0.4">
      <c r="A141" s="7">
        <f>Cal!A141</f>
        <v>140</v>
      </c>
      <c r="B141" s="31">
        <f>(((ABS(INDEX('INPUT AVG'!$B:$AK,Cal!$E141,IF(Cal!$P$3=22.5,MATCH(B$1,Cal!$G$6:$G$21,0),MATCH(B$1,Cal!$H$6:$H$41,0))))+(2.327*INDEX('INPUT RMS'!$B:$AK,Cal!$E141,IF(Cal!$P$3=22.5,MATCH(B$1,Cal!$G$6:$G$21,0),MATCH(B$1,Cal!$H$6:$H$41,0)))))/1.85)*Cal!$C141)</f>
        <v>0.30328308453028263</v>
      </c>
      <c r="C141" s="31">
        <f>(((ABS(INDEX('INPUT AVG'!$B:$AK,Cal!$E141,IF(Cal!$P$3=22.5,MATCH(C$1,Cal!$G$6:$G$21,0),MATCH(C$1,Cal!$H$6:$H$41,0))))+(2.327*INDEX('INPUT RMS'!$B:$AK,Cal!$E141,IF(Cal!$P$3=22.5,MATCH(C$1,Cal!$G$6:$G$21,0),MATCH(C$1,Cal!$H$6:$H$41,0)))))/1.85)*Cal!$C141)</f>
        <v>0.28881387174129491</v>
      </c>
      <c r="D141" s="31">
        <f>(((ABS(INDEX('INPUT AVG'!$B:$AK,Cal!$E141,IF(Cal!$P$3=22.5,MATCH(D$1,Cal!$G$6:$G$21,0),MATCH(D$1,Cal!$H$6:$H$41,0))))+(2.327*INDEX('INPUT RMS'!$B:$AK,Cal!$E141,IF(Cal!$P$3=22.5,MATCH(D$1,Cal!$G$6:$G$21,0),MATCH(D$1,Cal!$H$6:$H$41,0)))))/1.85)*Cal!$C141)</f>
        <v>0.21414740152455664</v>
      </c>
      <c r="E141" s="31">
        <f>(((ABS(INDEX('INPUT AVG'!$B:$AK,Cal!$E141,IF(Cal!$P$3=22.5,MATCH(E$1,Cal!$G$6:$G$21,0),MATCH(E$1,Cal!$H$6:$H$41,0))))+(2.327*INDEX('INPUT RMS'!$B:$AK,Cal!$E141,IF(Cal!$P$3=22.5,MATCH(E$1,Cal!$G$6:$G$21,0),MATCH(E$1,Cal!$H$6:$H$41,0)))))/1.85)*Cal!$C141)</f>
        <v>0.19728495074687777</v>
      </c>
      <c r="F141" s="31">
        <f>(((ABS(INDEX('INPUT AVG'!$B:$AK,Cal!$E141,IF(Cal!$P$3=22.5,MATCH(F$1,Cal!$G$6:$G$21,0),MATCH(F$1,Cal!$H$6:$H$41,0))))+(2.327*INDEX('INPUT RMS'!$B:$AK,Cal!$E141,IF(Cal!$P$3=22.5,MATCH(F$1,Cal!$G$6:$G$21,0),MATCH(F$1,Cal!$H$6:$H$41,0)))))/1.85)*Cal!$C141)</f>
        <v>0.20608569558810541</v>
      </c>
      <c r="G141" s="31">
        <f>(((ABS(INDEX('INPUT AVG'!$B:$AK,Cal!$E141,IF(Cal!$P$3=22.5,MATCH(G$1,Cal!$G$6:$G$21,0),MATCH(G$1,Cal!$H$6:$H$41,0))))+(2.327*INDEX('INPUT RMS'!$B:$AK,Cal!$E141,IF(Cal!$P$3=22.5,MATCH(G$1,Cal!$G$6:$G$21,0),MATCH(G$1,Cal!$H$6:$H$41,0)))))/1.85)*Cal!$C141)</f>
        <v>0.2176085695302164</v>
      </c>
      <c r="H141" s="31">
        <f>(((ABS(INDEX('INPUT AVG'!$B:$AK,Cal!$E141,IF(Cal!$P$3=22.5,MATCH(H$1,Cal!$G$6:$G$21,0),MATCH(H$1,Cal!$H$6:$H$41,0))))+(2.327*INDEX('INPUT RMS'!$B:$AK,Cal!$E141,IF(Cal!$P$3=22.5,MATCH(H$1,Cal!$G$6:$G$21,0),MATCH(H$1,Cal!$H$6:$H$41,0)))))/1.85)*Cal!$C141)</f>
        <v>0.26774160518839552</v>
      </c>
      <c r="I141" s="31">
        <f>(((ABS(INDEX('INPUT AVG'!$B:$AK,Cal!$E141,IF(Cal!$P$3=22.5,MATCH(I$1,Cal!$G$6:$G$21,0),MATCH(I$1,Cal!$H$6:$H$41,0))))+(2.327*INDEX('INPUT RMS'!$B:$AK,Cal!$E141,IF(Cal!$P$3=22.5,MATCH(I$1,Cal!$G$6:$G$21,0),MATCH(I$1,Cal!$H$6:$H$41,0)))))/1.85)*Cal!$C141)</f>
        <v>0.28849023163318632</v>
      </c>
      <c r="J141" s="31">
        <f>(((ABS(INDEX('INPUT AVG'!$B:$AK,Cal!$E141,IF(Cal!$P$3=22.5,MATCH(J$1,Cal!$G$6:$G$21,0),MATCH(J$1,Cal!$H$6:$H$41,0))))+(2.327*INDEX('INPUT RMS'!$B:$AK,Cal!$E141,IF(Cal!$P$3=22.5,MATCH(J$1,Cal!$G$6:$G$21,0),MATCH(J$1,Cal!$H$6:$H$41,0)))))/1.85)*Cal!$C141)</f>
        <v>0.27950709234218341</v>
      </c>
      <c r="K141" s="31">
        <f>(((ABS(INDEX('INPUT AVG'!$B:$AK,Cal!$E141,IF(Cal!$P$3=22.5,MATCH(K$1,Cal!$G$6:$G$21,0),MATCH(K$1,Cal!$H$6:$H$41,0))))+(2.327*INDEX('INPUT RMS'!$B:$AK,Cal!$E141,IF(Cal!$P$3=22.5,MATCH(K$1,Cal!$G$6:$G$21,0),MATCH(K$1,Cal!$H$6:$H$41,0)))))/1.85)*Cal!$C141)</f>
        <v>0.28875484644963934</v>
      </c>
      <c r="L141" s="31">
        <f>(((ABS(INDEX('INPUT AVG'!$B:$AK,Cal!$E141,IF(Cal!$P$3=22.5,MATCH(L$1,Cal!$G$6:$G$21,0),MATCH(L$1,Cal!$H$6:$H$41,0))))+(2.327*INDEX('INPUT RMS'!$B:$AK,Cal!$E141,IF(Cal!$P$3=22.5,MATCH(L$1,Cal!$G$6:$G$21,0),MATCH(L$1,Cal!$H$6:$H$41,0)))))/1.85)*Cal!$C141)</f>
        <v>0.26065564460045582</v>
      </c>
      <c r="M141" s="31">
        <f>(((ABS(INDEX('INPUT AVG'!$B:$AK,Cal!$E141,IF(Cal!$P$3=22.5,MATCH(M$1,Cal!$G$6:$G$21,0),MATCH(M$1,Cal!$H$6:$H$41,0))))+(2.327*INDEX('INPUT RMS'!$B:$AK,Cal!$E141,IF(Cal!$P$3=22.5,MATCH(M$1,Cal!$G$6:$G$21,0),MATCH(M$1,Cal!$H$6:$H$41,0)))))/1.85)*Cal!$C141)</f>
        <v>0.22845949701763485</v>
      </c>
      <c r="N141" s="31">
        <f>(((ABS(INDEX('INPUT AVG'!$B:$AK,Cal!$E141,IF(Cal!$P$3=22.5,MATCH(N$1,Cal!$G$6:$G$21,0),MATCH(N$1,Cal!$H$6:$H$41,0))))+(2.327*INDEX('INPUT RMS'!$B:$AK,Cal!$E141,IF(Cal!$P$3=22.5,MATCH(N$1,Cal!$G$6:$G$21,0),MATCH(N$1,Cal!$H$6:$H$41,0)))))/1.85)*Cal!$C141)</f>
        <v>0.26033886135429951</v>
      </c>
      <c r="O141" s="31">
        <f>(((ABS(INDEX('INPUT AVG'!$B:$AK,Cal!$E141,IF(Cal!$P$3=22.5,MATCH(O$1,Cal!$G$6:$G$21,0),MATCH(O$1,Cal!$H$6:$H$41,0))))+(2.327*INDEX('INPUT RMS'!$B:$AK,Cal!$E141,IF(Cal!$P$3=22.5,MATCH(O$1,Cal!$G$6:$G$21,0),MATCH(O$1,Cal!$H$6:$H$41,0)))))/1.85)*Cal!$C141)</f>
        <v>0.23686844055717055</v>
      </c>
      <c r="P141" s="31">
        <f>(((ABS(INDEX('INPUT AVG'!$B:$AK,Cal!$E141,IF(Cal!$P$3=22.5,MATCH(P$1,Cal!$G$6:$G$21,0),MATCH(P$1,Cal!$H$6:$H$41,0))))+(2.327*INDEX('INPUT RMS'!$B:$AK,Cal!$E141,IF(Cal!$P$3=22.5,MATCH(P$1,Cal!$G$6:$G$21,0),MATCH(P$1,Cal!$H$6:$H$41,0)))))/1.85)*Cal!$C141)</f>
        <v>0.20923313150937492</v>
      </c>
      <c r="Q141" s="31">
        <f>(((ABS(INDEX('INPUT AVG'!$B:$AK,Cal!$E141,IF(Cal!$P$3=22.5,MATCH(Q$1,Cal!$G$6:$G$21,0),MATCH(Q$1,Cal!$H$6:$H$41,0))))+(2.327*INDEX('INPUT RMS'!$B:$AK,Cal!$E141,IF(Cal!$P$3=22.5,MATCH(Q$1,Cal!$G$6:$G$21,0),MATCH(Q$1,Cal!$H$6:$H$41,0)))))/1.85)*Cal!$C141)</f>
        <v>0.19736667354767387</v>
      </c>
      <c r="R141" s="31">
        <f>(((ABS(INDEX('INPUT AVG'!$B:$AK,Cal!$E141,IF(Cal!$P$3=22.5,MATCH(R$1,Cal!$G$6:$G$21,0),MATCH(R$1,Cal!$H$6:$H$41,0))))+(2.327*INDEX('INPUT RMS'!$B:$AK,Cal!$E141,IF(Cal!$P$3=22.5,MATCH(R$1,Cal!$G$6:$G$21,0),MATCH(R$1,Cal!$H$6:$H$41,0)))))/1.85)*Cal!$C141)</f>
        <v>0.17221176409238093</v>
      </c>
      <c r="S141" s="31">
        <f>(((ABS(INDEX('INPUT AVG'!$B:$AK,Cal!$E141,IF(Cal!$P$3=22.5,MATCH(S$1,Cal!$G$6:$G$21,0),MATCH(S$1,Cal!$H$6:$H$41,0))))+(2.327*INDEX('INPUT RMS'!$B:$AK,Cal!$E141,IF(Cal!$P$3=22.5,MATCH(S$1,Cal!$G$6:$G$21,0),MATCH(S$1,Cal!$H$6:$H$41,0)))))/1.85)*Cal!$C141)</f>
        <v>0.19296498558408506</v>
      </c>
      <c r="T141" s="31">
        <f>(((ABS(INDEX('INPUT AVG'!$B:$AK,Cal!$E141,IF(Cal!$P$3=22.5,MATCH(T$1,Cal!$G$6:$G$21,0),MATCH(T$1,Cal!$H$6:$H$41,0))))+(2.327*INDEX('INPUT RMS'!$B:$AK,Cal!$E141,IF(Cal!$P$3=22.5,MATCH(T$1,Cal!$G$6:$G$21,0),MATCH(T$1,Cal!$H$6:$H$41,0)))))/1.85)*Cal!$C141)</f>
        <v>0.23109531952319917</v>
      </c>
      <c r="U141" s="31">
        <f>(((ABS(INDEX('INPUT AVG'!$B:$AK,Cal!$E141,IF(Cal!$P$3=22.5,MATCH(U$1,Cal!$G$6:$G$21,0),MATCH(U$1,Cal!$H$6:$H$41,0))))+(2.327*INDEX('INPUT RMS'!$B:$AK,Cal!$E141,IF(Cal!$P$3=22.5,MATCH(U$1,Cal!$G$6:$G$21,0),MATCH(U$1,Cal!$H$6:$H$41,0)))))/1.85)*Cal!$C141)</f>
        <v>0.20866416049567427</v>
      </c>
      <c r="V141" s="31">
        <f>(((ABS(INDEX('INPUT AVG'!$B:$AK,Cal!$E141,IF(Cal!$P$3=22.5,MATCH(V$1,Cal!$G$6:$G$21,0),MATCH(V$1,Cal!$H$6:$H$41,0))))+(2.327*INDEX('INPUT RMS'!$B:$AK,Cal!$E141,IF(Cal!$P$3=22.5,MATCH(V$1,Cal!$G$6:$G$21,0),MATCH(V$1,Cal!$H$6:$H$41,0)))))/1.85)*Cal!$C141)</f>
        <v>0.17683766408143814</v>
      </c>
      <c r="W141" s="31">
        <f>(((ABS(INDEX('INPUT AVG'!$B:$AK,Cal!$E141,IF(Cal!$P$3=22.5,MATCH(W$1,Cal!$G$6:$G$21,0),MATCH(W$1,Cal!$H$6:$H$41,0))))+(2.327*INDEX('INPUT RMS'!$B:$AK,Cal!$E141,IF(Cal!$P$3=22.5,MATCH(W$1,Cal!$G$6:$G$21,0),MATCH(W$1,Cal!$H$6:$H$41,0)))))/1.85)*Cal!$C141)</f>
        <v>0.15354934628952194</v>
      </c>
      <c r="X141" s="31">
        <f>(((ABS(INDEX('INPUT AVG'!$B:$AK,Cal!$E141,IF(Cal!$P$3=22.5,MATCH(X$1,Cal!$G$6:$G$21,0),MATCH(X$1,Cal!$H$6:$H$41,0))))+(2.327*INDEX('INPUT RMS'!$B:$AK,Cal!$E141,IF(Cal!$P$3=22.5,MATCH(X$1,Cal!$G$6:$G$21,0),MATCH(X$1,Cal!$H$6:$H$41,0)))))/1.85)*Cal!$C141)</f>
        <v>0.14682743061233208</v>
      </c>
      <c r="Y141" s="31">
        <f>(((ABS(INDEX('INPUT AVG'!$B:$AK,Cal!$E141,IF(Cal!$P$3=22.5,MATCH(Y$1,Cal!$G$6:$G$21,0),MATCH(Y$1,Cal!$H$6:$H$41,0))))+(2.327*INDEX('INPUT RMS'!$B:$AK,Cal!$E141,IF(Cal!$P$3=22.5,MATCH(Y$1,Cal!$G$6:$G$21,0),MATCH(Y$1,Cal!$H$6:$H$41,0)))))/1.85)*Cal!$C141)</f>
        <v>0.14014343325552103</v>
      </c>
      <c r="Z141" s="31">
        <f>(((ABS(INDEX('INPUT AVG'!$B:$AK,Cal!$E141,IF(Cal!$P$3=22.5,MATCH(Z$1,Cal!$G$6:$G$21,0),MATCH(Z$1,Cal!$H$6:$H$41,0))))+(2.327*INDEX('INPUT RMS'!$B:$AK,Cal!$E141,IF(Cal!$P$3=22.5,MATCH(Z$1,Cal!$G$6:$G$21,0),MATCH(Z$1,Cal!$H$6:$H$41,0)))))/1.85)*Cal!$C141)</f>
        <v>0.15901251980581799</v>
      </c>
      <c r="AA141" s="31">
        <f>(((ABS(INDEX('INPUT AVG'!$B:$AK,Cal!$E141,IF(Cal!$P$3=22.5,MATCH(AA$1,Cal!$G$6:$G$21,0),MATCH(AA$1,Cal!$H$6:$H$41,0))))+(2.327*INDEX('INPUT RMS'!$B:$AK,Cal!$E141,IF(Cal!$P$3=22.5,MATCH(AA$1,Cal!$G$6:$G$21,0),MATCH(AA$1,Cal!$H$6:$H$41,0)))))/1.85)*Cal!$C141)</f>
        <v>0.1662460954608144</v>
      </c>
      <c r="AB141" s="31">
        <f>(((ABS(INDEX('INPUT AVG'!$B:$AK,Cal!$E141,IF(Cal!$P$3=22.5,MATCH(AB$1,Cal!$G$6:$G$21,0),MATCH(AB$1,Cal!$H$6:$H$41,0))))+(2.327*INDEX('INPUT RMS'!$B:$AK,Cal!$E141,IF(Cal!$P$3=22.5,MATCH(AB$1,Cal!$G$6:$G$21,0),MATCH(AB$1,Cal!$H$6:$H$41,0)))))/1.85)*Cal!$C141)</f>
        <v>0.15809949993080386</v>
      </c>
      <c r="AC141" s="31">
        <f>(((ABS(INDEX('INPUT AVG'!$B:$AK,Cal!$E141,IF(Cal!$P$3=22.5,MATCH(AC$1,Cal!$G$6:$G$21,0),MATCH(AC$1,Cal!$H$6:$H$41,0))))+(2.327*INDEX('INPUT RMS'!$B:$AK,Cal!$E141,IF(Cal!$P$3=22.5,MATCH(AC$1,Cal!$G$6:$G$21,0),MATCH(AC$1,Cal!$H$6:$H$41,0)))))/1.85)*Cal!$C141)</f>
        <v>0.16072356768959278</v>
      </c>
      <c r="AD141" s="31">
        <f>(((ABS(INDEX('INPUT AVG'!$B:$AK,Cal!$E141,IF(Cal!$P$3=22.5,MATCH(AD$1,Cal!$G$6:$G$21,0),MATCH(AD$1,Cal!$H$6:$H$41,0))))+(2.327*INDEX('INPUT RMS'!$B:$AK,Cal!$E141,IF(Cal!$P$3=22.5,MATCH(AD$1,Cal!$G$6:$G$21,0),MATCH(AD$1,Cal!$H$6:$H$41,0)))))/1.85)*Cal!$C141)</f>
        <v>0.18800763692807504</v>
      </c>
      <c r="AE141" s="31">
        <f>(((ABS(INDEX('INPUT AVG'!$B:$AK,Cal!$E141,IF(Cal!$P$3=22.5,MATCH(AE$1,Cal!$G$6:$G$21,0),MATCH(AE$1,Cal!$H$6:$H$41,0))))+(2.327*INDEX('INPUT RMS'!$B:$AK,Cal!$E141,IF(Cal!$P$3=22.5,MATCH(AE$1,Cal!$G$6:$G$21,0),MATCH(AE$1,Cal!$H$6:$H$41,0)))))/1.85)*Cal!$C141)</f>
        <v>0.21827743564505833</v>
      </c>
      <c r="AF141" s="31">
        <f>(((ABS(INDEX('INPUT AVG'!$B:$AK,Cal!$E141,IF(Cal!$P$3=22.5,MATCH(AF$1,Cal!$G$6:$G$21,0),MATCH(AF$1,Cal!$H$6:$H$41,0))))+(2.327*INDEX('INPUT RMS'!$B:$AK,Cal!$E141,IF(Cal!$P$3=22.5,MATCH(AF$1,Cal!$G$6:$G$21,0),MATCH(AF$1,Cal!$H$6:$H$41,0)))))/1.85)*Cal!$C141)</f>
        <v>0.24221534861100685</v>
      </c>
      <c r="AG141" s="31">
        <f>(((ABS(INDEX('INPUT AVG'!$B:$AK,Cal!$E141,IF(Cal!$P$3=22.5,MATCH(AG$1,Cal!$G$6:$G$21,0),MATCH(AG$1,Cal!$H$6:$H$41,0))))+(2.327*INDEX('INPUT RMS'!$B:$AK,Cal!$E141,IF(Cal!$P$3=22.5,MATCH(AG$1,Cal!$G$6:$G$21,0),MATCH(AG$1,Cal!$H$6:$H$41,0)))))/1.85)*Cal!$C141)</f>
        <v>0.24396629499825268</v>
      </c>
      <c r="AH141" s="31">
        <f>(((ABS(INDEX('INPUT AVG'!$B:$AK,Cal!$E141,IF(Cal!$P$3=22.5,MATCH(AH$1,Cal!$G$6:$G$21,0),MATCH(AH$1,Cal!$H$6:$H$41,0))))+(2.327*INDEX('INPUT RMS'!$B:$AK,Cal!$E141,IF(Cal!$P$3=22.5,MATCH(AH$1,Cal!$G$6:$G$21,0),MATCH(AH$1,Cal!$H$6:$H$41,0)))))/1.85)*Cal!$C141)</f>
        <v>0.25133606068588593</v>
      </c>
      <c r="AI141" s="31">
        <f>(((ABS(INDEX('INPUT AVG'!$B:$AK,Cal!$E141,IF(Cal!$P$3=22.5,MATCH(AI$1,Cal!$G$6:$G$21,0),MATCH(AI$1,Cal!$H$6:$H$41,0))))+(2.327*INDEX('INPUT RMS'!$B:$AK,Cal!$E141,IF(Cal!$P$3=22.5,MATCH(AI$1,Cal!$G$6:$G$21,0),MATCH(AI$1,Cal!$H$6:$H$41,0)))))/1.85)*Cal!$C141)</f>
        <v>0.25840246030607739</v>
      </c>
      <c r="AJ141" s="31">
        <f>(((ABS(INDEX('INPUT AVG'!$B:$AK,Cal!$E141,IF(Cal!$P$3=22.5,MATCH(AJ$1,Cal!$G$6:$G$21,0),MATCH(AJ$1,Cal!$H$6:$H$41,0))))+(2.327*INDEX('INPUT RMS'!$B:$AK,Cal!$E141,IF(Cal!$P$3=22.5,MATCH(AJ$1,Cal!$G$6:$G$21,0),MATCH(AJ$1,Cal!$H$6:$H$41,0)))))/1.85)*Cal!$C141)</f>
        <v>0.26697509361682714</v>
      </c>
      <c r="AK141" s="31">
        <f>(((ABS(INDEX('INPUT AVG'!$B:$AK,Cal!$E141,IF(Cal!$P$3=22.5,MATCH(AK$1,Cal!$G$6:$G$21,0),MATCH(AK$1,Cal!$H$6:$H$41,0))))+(2.327*INDEX('INPUT RMS'!$B:$AK,Cal!$E141,IF(Cal!$P$3=22.5,MATCH(AK$1,Cal!$G$6:$G$21,0),MATCH(AK$1,Cal!$H$6:$H$41,0)))))/1.85)*Cal!$C141)</f>
        <v>0.27549951676581358</v>
      </c>
      <c r="AL141" s="31">
        <f>(((ABS(INDEX('INPUT AVG'!$B:$AK,Cal!$E141,IF(Cal!$P$3=22.5,MATCH(AL$1,Cal!$G$6:$G$21,0),MATCH(AL$1,Cal!$H$6:$H$41,0))))+(2.327*INDEX('INPUT RMS'!$B:$AK,Cal!$E141,IF(Cal!$P$3=22.5,MATCH(AL$1,Cal!$G$6:$G$21,0),MATCH(AL$1,Cal!$H$6:$H$41,0)))))/1.85)*Cal!$C141)</f>
        <v>0.30328308453028263</v>
      </c>
    </row>
    <row r="142" spans="1:38" x14ac:dyDescent="0.4">
      <c r="A142" s="7">
        <f>Cal!A142</f>
        <v>141</v>
      </c>
      <c r="B142" s="31">
        <f>(((ABS(INDEX('INPUT AVG'!$B:$AK,Cal!$E142,IF(Cal!$P$3=22.5,MATCH(B$1,Cal!$G$6:$G$21,0),MATCH(B$1,Cal!$H$6:$H$41,0))))+(2.327*INDEX('INPUT RMS'!$B:$AK,Cal!$E142,IF(Cal!$P$3=22.5,MATCH(B$1,Cal!$G$6:$G$21,0),MATCH(B$1,Cal!$H$6:$H$41,0)))))/1.85)*Cal!$C142)</f>
        <v>0.38310727441633069</v>
      </c>
      <c r="C142" s="31">
        <f>(((ABS(INDEX('INPUT AVG'!$B:$AK,Cal!$E142,IF(Cal!$P$3=22.5,MATCH(C$1,Cal!$G$6:$G$21,0),MATCH(C$1,Cal!$H$6:$H$41,0))))+(2.327*INDEX('INPUT RMS'!$B:$AK,Cal!$E142,IF(Cal!$P$3=22.5,MATCH(C$1,Cal!$G$6:$G$21,0),MATCH(C$1,Cal!$H$6:$H$41,0)))))/1.85)*Cal!$C142)</f>
        <v>0.37787339512560819</v>
      </c>
      <c r="D142" s="31">
        <f>(((ABS(INDEX('INPUT AVG'!$B:$AK,Cal!$E142,IF(Cal!$P$3=22.5,MATCH(D$1,Cal!$G$6:$G$21,0),MATCH(D$1,Cal!$H$6:$H$41,0))))+(2.327*INDEX('INPUT RMS'!$B:$AK,Cal!$E142,IF(Cal!$P$3=22.5,MATCH(D$1,Cal!$G$6:$G$21,0),MATCH(D$1,Cal!$H$6:$H$41,0)))))/1.85)*Cal!$C142)</f>
        <v>0.38307872584542713</v>
      </c>
      <c r="E142" s="31">
        <f>(((ABS(INDEX('INPUT AVG'!$B:$AK,Cal!$E142,IF(Cal!$P$3=22.5,MATCH(E$1,Cal!$G$6:$G$21,0),MATCH(E$1,Cal!$H$6:$H$41,0))))+(2.327*INDEX('INPUT RMS'!$B:$AK,Cal!$E142,IF(Cal!$P$3=22.5,MATCH(E$1,Cal!$G$6:$G$21,0),MATCH(E$1,Cal!$H$6:$H$41,0)))))/1.85)*Cal!$C142)</f>
        <v>0.40209681310363715</v>
      </c>
      <c r="F142" s="31">
        <f>(((ABS(INDEX('INPUT AVG'!$B:$AK,Cal!$E142,IF(Cal!$P$3=22.5,MATCH(F$1,Cal!$G$6:$G$21,0),MATCH(F$1,Cal!$H$6:$H$41,0))))+(2.327*INDEX('INPUT RMS'!$B:$AK,Cal!$E142,IF(Cal!$P$3=22.5,MATCH(F$1,Cal!$G$6:$G$21,0),MATCH(F$1,Cal!$H$6:$H$41,0)))))/1.85)*Cal!$C142)</f>
        <v>0.39892958807784162</v>
      </c>
      <c r="G142" s="31">
        <f>(((ABS(INDEX('INPUT AVG'!$B:$AK,Cal!$E142,IF(Cal!$P$3=22.5,MATCH(G$1,Cal!$G$6:$G$21,0),MATCH(G$1,Cal!$H$6:$H$41,0))))+(2.327*INDEX('INPUT RMS'!$B:$AK,Cal!$E142,IF(Cal!$P$3=22.5,MATCH(G$1,Cal!$G$6:$G$21,0),MATCH(G$1,Cal!$H$6:$H$41,0)))))/1.85)*Cal!$C142)</f>
        <v>0.33287721873537912</v>
      </c>
      <c r="H142" s="31">
        <f>(((ABS(INDEX('INPUT AVG'!$B:$AK,Cal!$E142,IF(Cal!$P$3=22.5,MATCH(H$1,Cal!$G$6:$G$21,0),MATCH(H$1,Cal!$H$6:$H$41,0))))+(2.327*INDEX('INPUT RMS'!$B:$AK,Cal!$E142,IF(Cal!$P$3=22.5,MATCH(H$1,Cal!$G$6:$G$21,0),MATCH(H$1,Cal!$H$6:$H$41,0)))))/1.85)*Cal!$C142)</f>
        <v>0.35523525488537711</v>
      </c>
      <c r="I142" s="31">
        <f>(((ABS(INDEX('INPUT AVG'!$B:$AK,Cal!$E142,IF(Cal!$P$3=22.5,MATCH(I$1,Cal!$G$6:$G$21,0),MATCH(I$1,Cal!$H$6:$H$41,0))))+(2.327*INDEX('INPUT RMS'!$B:$AK,Cal!$E142,IF(Cal!$P$3=22.5,MATCH(I$1,Cal!$G$6:$G$21,0),MATCH(I$1,Cal!$H$6:$H$41,0)))))/1.85)*Cal!$C142)</f>
        <v>0.36114286111818777</v>
      </c>
      <c r="J142" s="31">
        <f>(((ABS(INDEX('INPUT AVG'!$B:$AK,Cal!$E142,IF(Cal!$P$3=22.5,MATCH(J$1,Cal!$G$6:$G$21,0),MATCH(J$1,Cal!$H$6:$H$41,0))))+(2.327*INDEX('INPUT RMS'!$B:$AK,Cal!$E142,IF(Cal!$P$3=22.5,MATCH(J$1,Cal!$G$6:$G$21,0),MATCH(J$1,Cal!$H$6:$H$41,0)))))/1.85)*Cal!$C142)</f>
        <v>0.3317672385960011</v>
      </c>
      <c r="K142" s="31">
        <f>(((ABS(INDEX('INPUT AVG'!$B:$AK,Cal!$E142,IF(Cal!$P$3=22.5,MATCH(K$1,Cal!$G$6:$G$21,0),MATCH(K$1,Cal!$H$6:$H$41,0))))+(2.327*INDEX('INPUT RMS'!$B:$AK,Cal!$E142,IF(Cal!$P$3=22.5,MATCH(K$1,Cal!$G$6:$G$21,0),MATCH(K$1,Cal!$H$6:$H$41,0)))))/1.85)*Cal!$C142)</f>
        <v>0.33422735442986362</v>
      </c>
      <c r="L142" s="31">
        <f>(((ABS(INDEX('INPUT AVG'!$B:$AK,Cal!$E142,IF(Cal!$P$3=22.5,MATCH(L$1,Cal!$G$6:$G$21,0),MATCH(L$1,Cal!$H$6:$H$41,0))))+(2.327*INDEX('INPUT RMS'!$B:$AK,Cal!$E142,IF(Cal!$P$3=22.5,MATCH(L$1,Cal!$G$6:$G$21,0),MATCH(L$1,Cal!$H$6:$H$41,0)))))/1.85)*Cal!$C142)</f>
        <v>0.33244906373120636</v>
      </c>
      <c r="M142" s="31">
        <f>(((ABS(INDEX('INPUT AVG'!$B:$AK,Cal!$E142,IF(Cal!$P$3=22.5,MATCH(M$1,Cal!$G$6:$G$21,0),MATCH(M$1,Cal!$H$6:$H$41,0))))+(2.327*INDEX('INPUT RMS'!$B:$AK,Cal!$E142,IF(Cal!$P$3=22.5,MATCH(M$1,Cal!$G$6:$G$21,0),MATCH(M$1,Cal!$H$6:$H$41,0)))))/1.85)*Cal!$C142)</f>
        <v>0.3917089124869656</v>
      </c>
      <c r="N142" s="31">
        <f>(((ABS(INDEX('INPUT AVG'!$B:$AK,Cal!$E142,IF(Cal!$P$3=22.5,MATCH(N$1,Cal!$G$6:$G$21,0),MATCH(N$1,Cal!$H$6:$H$41,0))))+(2.327*INDEX('INPUT RMS'!$B:$AK,Cal!$E142,IF(Cal!$P$3=22.5,MATCH(N$1,Cal!$G$6:$G$21,0),MATCH(N$1,Cal!$H$6:$H$41,0)))))/1.85)*Cal!$C142)</f>
        <v>0.37993210722465764</v>
      </c>
      <c r="O142" s="31">
        <f>(((ABS(INDEX('INPUT AVG'!$B:$AK,Cal!$E142,IF(Cal!$P$3=22.5,MATCH(O$1,Cal!$G$6:$G$21,0),MATCH(O$1,Cal!$H$6:$H$41,0))))+(2.327*INDEX('INPUT RMS'!$B:$AK,Cal!$E142,IF(Cal!$P$3=22.5,MATCH(O$1,Cal!$G$6:$G$21,0),MATCH(O$1,Cal!$H$6:$H$41,0)))))/1.85)*Cal!$C142)</f>
        <v>0.39620657867676501</v>
      </c>
      <c r="P142" s="31">
        <f>(((ABS(INDEX('INPUT AVG'!$B:$AK,Cal!$E142,IF(Cal!$P$3=22.5,MATCH(P$1,Cal!$G$6:$G$21,0),MATCH(P$1,Cal!$H$6:$H$41,0))))+(2.327*INDEX('INPUT RMS'!$B:$AK,Cal!$E142,IF(Cal!$P$3=22.5,MATCH(P$1,Cal!$G$6:$G$21,0),MATCH(P$1,Cal!$H$6:$H$41,0)))))/1.85)*Cal!$C142)</f>
        <v>0.40961712896018415</v>
      </c>
      <c r="Q142" s="31">
        <f>(((ABS(INDEX('INPUT AVG'!$B:$AK,Cal!$E142,IF(Cal!$P$3=22.5,MATCH(Q$1,Cal!$G$6:$G$21,0),MATCH(Q$1,Cal!$H$6:$H$41,0))))+(2.327*INDEX('INPUT RMS'!$B:$AK,Cal!$E142,IF(Cal!$P$3=22.5,MATCH(Q$1,Cal!$G$6:$G$21,0),MATCH(Q$1,Cal!$H$6:$H$41,0)))))/1.85)*Cal!$C142)</f>
        <v>0.39316754267827886</v>
      </c>
      <c r="R142" s="31">
        <f>(((ABS(INDEX('INPUT AVG'!$B:$AK,Cal!$E142,IF(Cal!$P$3=22.5,MATCH(R$1,Cal!$G$6:$G$21,0),MATCH(R$1,Cal!$H$6:$H$41,0))))+(2.327*INDEX('INPUT RMS'!$B:$AK,Cal!$E142,IF(Cal!$P$3=22.5,MATCH(R$1,Cal!$G$6:$G$21,0),MATCH(R$1,Cal!$H$6:$H$41,0)))))/1.85)*Cal!$C142)</f>
        <v>0.38745378026285682</v>
      </c>
      <c r="S142" s="31">
        <f>(((ABS(INDEX('INPUT AVG'!$B:$AK,Cal!$E142,IF(Cal!$P$3=22.5,MATCH(S$1,Cal!$G$6:$G$21,0),MATCH(S$1,Cal!$H$6:$H$41,0))))+(2.327*INDEX('INPUT RMS'!$B:$AK,Cal!$E142,IF(Cal!$P$3=22.5,MATCH(S$1,Cal!$G$6:$G$21,0),MATCH(S$1,Cal!$H$6:$H$41,0)))))/1.85)*Cal!$C142)</f>
        <v>0.45035285490590171</v>
      </c>
      <c r="T142" s="31">
        <f>(((ABS(INDEX('INPUT AVG'!$B:$AK,Cal!$E142,IF(Cal!$P$3=22.5,MATCH(T$1,Cal!$G$6:$G$21,0),MATCH(T$1,Cal!$H$6:$H$41,0))))+(2.327*INDEX('INPUT RMS'!$B:$AK,Cal!$E142,IF(Cal!$P$3=22.5,MATCH(T$1,Cal!$G$6:$G$21,0),MATCH(T$1,Cal!$H$6:$H$41,0)))))/1.85)*Cal!$C142)</f>
        <v>0.38491874685964073</v>
      </c>
      <c r="U142" s="31">
        <f>(((ABS(INDEX('INPUT AVG'!$B:$AK,Cal!$E142,IF(Cal!$P$3=22.5,MATCH(U$1,Cal!$G$6:$G$21,0),MATCH(U$1,Cal!$H$6:$H$41,0))))+(2.327*INDEX('INPUT RMS'!$B:$AK,Cal!$E142,IF(Cal!$P$3=22.5,MATCH(U$1,Cal!$G$6:$G$21,0),MATCH(U$1,Cal!$H$6:$H$41,0)))))/1.85)*Cal!$C142)</f>
        <v>0.29089130725006801</v>
      </c>
      <c r="V142" s="31">
        <f>(((ABS(INDEX('INPUT AVG'!$B:$AK,Cal!$E142,IF(Cal!$P$3=22.5,MATCH(V$1,Cal!$G$6:$G$21,0),MATCH(V$1,Cal!$H$6:$H$41,0))))+(2.327*INDEX('INPUT RMS'!$B:$AK,Cal!$E142,IF(Cal!$P$3=22.5,MATCH(V$1,Cal!$G$6:$G$21,0),MATCH(V$1,Cal!$H$6:$H$41,0)))))/1.85)*Cal!$C142)</f>
        <v>0.28652798091640341</v>
      </c>
      <c r="W142" s="31">
        <f>(((ABS(INDEX('INPUT AVG'!$B:$AK,Cal!$E142,IF(Cal!$P$3=22.5,MATCH(W$1,Cal!$G$6:$G$21,0),MATCH(W$1,Cal!$H$6:$H$41,0))))+(2.327*INDEX('INPUT RMS'!$B:$AK,Cal!$E142,IF(Cal!$P$3=22.5,MATCH(W$1,Cal!$G$6:$G$21,0),MATCH(W$1,Cal!$H$6:$H$41,0)))))/1.85)*Cal!$C142)</f>
        <v>0.28695654387006886</v>
      </c>
      <c r="X142" s="31">
        <f>(((ABS(INDEX('INPUT AVG'!$B:$AK,Cal!$E142,IF(Cal!$P$3=22.5,MATCH(X$1,Cal!$G$6:$G$21,0),MATCH(X$1,Cal!$H$6:$H$41,0))))+(2.327*INDEX('INPUT RMS'!$B:$AK,Cal!$E142,IF(Cal!$P$3=22.5,MATCH(X$1,Cal!$G$6:$G$21,0),MATCH(X$1,Cal!$H$6:$H$41,0)))))/1.85)*Cal!$C142)</f>
        <v>0.26341707864725911</v>
      </c>
      <c r="Y142" s="31">
        <f>(((ABS(INDEX('INPUT AVG'!$B:$AK,Cal!$E142,IF(Cal!$P$3=22.5,MATCH(Y$1,Cal!$G$6:$G$21,0),MATCH(Y$1,Cal!$H$6:$H$41,0))))+(2.327*INDEX('INPUT RMS'!$B:$AK,Cal!$E142,IF(Cal!$P$3=22.5,MATCH(Y$1,Cal!$G$6:$G$21,0),MATCH(Y$1,Cal!$H$6:$H$41,0)))))/1.85)*Cal!$C142)</f>
        <v>0.23822725040284359</v>
      </c>
      <c r="Z142" s="31">
        <f>(((ABS(INDEX('INPUT AVG'!$B:$AK,Cal!$E142,IF(Cal!$P$3=22.5,MATCH(Z$1,Cal!$G$6:$G$21,0),MATCH(Z$1,Cal!$H$6:$H$41,0))))+(2.327*INDEX('INPUT RMS'!$B:$AK,Cal!$E142,IF(Cal!$P$3=22.5,MATCH(Z$1,Cal!$G$6:$G$21,0),MATCH(Z$1,Cal!$H$6:$H$41,0)))))/1.85)*Cal!$C142)</f>
        <v>0.26207959730882902</v>
      </c>
      <c r="AA142" s="31">
        <f>(((ABS(INDEX('INPUT AVG'!$B:$AK,Cal!$E142,IF(Cal!$P$3=22.5,MATCH(AA$1,Cal!$G$6:$G$21,0),MATCH(AA$1,Cal!$H$6:$H$41,0))))+(2.327*INDEX('INPUT RMS'!$B:$AK,Cal!$E142,IF(Cal!$P$3=22.5,MATCH(AA$1,Cal!$G$6:$G$21,0),MATCH(AA$1,Cal!$H$6:$H$41,0)))))/1.85)*Cal!$C142)</f>
        <v>0.28706181291792843</v>
      </c>
      <c r="AB142" s="31">
        <f>(((ABS(INDEX('INPUT AVG'!$B:$AK,Cal!$E142,IF(Cal!$P$3=22.5,MATCH(AB$1,Cal!$G$6:$G$21,0),MATCH(AB$1,Cal!$H$6:$H$41,0))))+(2.327*INDEX('INPUT RMS'!$B:$AK,Cal!$E142,IF(Cal!$P$3=22.5,MATCH(AB$1,Cal!$G$6:$G$21,0),MATCH(AB$1,Cal!$H$6:$H$41,0)))))/1.85)*Cal!$C142)</f>
        <v>0.2740819453709834</v>
      </c>
      <c r="AC142" s="31">
        <f>(((ABS(INDEX('INPUT AVG'!$B:$AK,Cal!$E142,IF(Cal!$P$3=22.5,MATCH(AC$1,Cal!$G$6:$G$21,0),MATCH(AC$1,Cal!$H$6:$H$41,0))))+(2.327*INDEX('INPUT RMS'!$B:$AK,Cal!$E142,IF(Cal!$P$3=22.5,MATCH(AC$1,Cal!$G$6:$G$21,0),MATCH(AC$1,Cal!$H$6:$H$41,0)))))/1.85)*Cal!$C142)</f>
        <v>0.25411653268578888</v>
      </c>
      <c r="AD142" s="31">
        <f>(((ABS(INDEX('INPUT AVG'!$B:$AK,Cal!$E142,IF(Cal!$P$3=22.5,MATCH(AD$1,Cal!$G$6:$G$21,0),MATCH(AD$1,Cal!$H$6:$H$41,0))))+(2.327*INDEX('INPUT RMS'!$B:$AK,Cal!$E142,IF(Cal!$P$3=22.5,MATCH(AD$1,Cal!$G$6:$G$21,0),MATCH(AD$1,Cal!$H$6:$H$41,0)))))/1.85)*Cal!$C142)</f>
        <v>0.25421909071706433</v>
      </c>
      <c r="AE142" s="31">
        <f>(((ABS(INDEX('INPUT AVG'!$B:$AK,Cal!$E142,IF(Cal!$P$3=22.5,MATCH(AE$1,Cal!$G$6:$G$21,0),MATCH(AE$1,Cal!$H$6:$H$41,0))))+(2.327*INDEX('INPUT RMS'!$B:$AK,Cal!$E142,IF(Cal!$P$3=22.5,MATCH(AE$1,Cal!$G$6:$G$21,0),MATCH(AE$1,Cal!$H$6:$H$41,0)))))/1.85)*Cal!$C142)</f>
        <v>0.23837552131833256</v>
      </c>
      <c r="AF142" s="31">
        <f>(((ABS(INDEX('INPUT AVG'!$B:$AK,Cal!$E142,IF(Cal!$P$3=22.5,MATCH(AF$1,Cal!$G$6:$G$21,0),MATCH(AF$1,Cal!$H$6:$H$41,0))))+(2.327*INDEX('INPUT RMS'!$B:$AK,Cal!$E142,IF(Cal!$P$3=22.5,MATCH(AF$1,Cal!$G$6:$G$21,0),MATCH(AF$1,Cal!$H$6:$H$41,0)))))/1.85)*Cal!$C142)</f>
        <v>0.22774576891112969</v>
      </c>
      <c r="AG142" s="31">
        <f>(((ABS(INDEX('INPUT AVG'!$B:$AK,Cal!$E142,IF(Cal!$P$3=22.5,MATCH(AG$1,Cal!$G$6:$G$21,0),MATCH(AG$1,Cal!$H$6:$H$41,0))))+(2.327*INDEX('INPUT RMS'!$B:$AK,Cal!$E142,IF(Cal!$P$3=22.5,MATCH(AG$1,Cal!$G$6:$G$21,0),MATCH(AG$1,Cal!$H$6:$H$41,0)))))/1.85)*Cal!$C142)</f>
        <v>0.24673243424376923</v>
      </c>
      <c r="AH142" s="31">
        <f>(((ABS(INDEX('INPUT AVG'!$B:$AK,Cal!$E142,IF(Cal!$P$3=22.5,MATCH(AH$1,Cal!$G$6:$G$21,0),MATCH(AH$1,Cal!$H$6:$H$41,0))))+(2.327*INDEX('INPUT RMS'!$B:$AK,Cal!$E142,IF(Cal!$P$3=22.5,MATCH(AH$1,Cal!$G$6:$G$21,0),MATCH(AH$1,Cal!$H$6:$H$41,0)))))/1.85)*Cal!$C142)</f>
        <v>0.24544061467051503</v>
      </c>
      <c r="AI142" s="31">
        <f>(((ABS(INDEX('INPUT AVG'!$B:$AK,Cal!$E142,IF(Cal!$P$3=22.5,MATCH(AI$1,Cal!$G$6:$G$21,0),MATCH(AI$1,Cal!$H$6:$H$41,0))))+(2.327*INDEX('INPUT RMS'!$B:$AK,Cal!$E142,IF(Cal!$P$3=22.5,MATCH(AI$1,Cal!$G$6:$G$21,0),MATCH(AI$1,Cal!$H$6:$H$41,0)))))/1.85)*Cal!$C142)</f>
        <v>0.30825999884186561</v>
      </c>
      <c r="AJ142" s="31">
        <f>(((ABS(INDEX('INPUT AVG'!$B:$AK,Cal!$E142,IF(Cal!$P$3=22.5,MATCH(AJ$1,Cal!$G$6:$G$21,0),MATCH(AJ$1,Cal!$H$6:$H$41,0))))+(2.327*INDEX('INPUT RMS'!$B:$AK,Cal!$E142,IF(Cal!$P$3=22.5,MATCH(AJ$1,Cal!$G$6:$G$21,0),MATCH(AJ$1,Cal!$H$6:$H$41,0)))))/1.85)*Cal!$C142)</f>
        <v>0.34618848713668615</v>
      </c>
      <c r="AK142" s="31">
        <f>(((ABS(INDEX('INPUT AVG'!$B:$AK,Cal!$E142,IF(Cal!$P$3=22.5,MATCH(AK$1,Cal!$G$6:$G$21,0),MATCH(AK$1,Cal!$H$6:$H$41,0))))+(2.327*INDEX('INPUT RMS'!$B:$AK,Cal!$E142,IF(Cal!$P$3=22.5,MATCH(AK$1,Cal!$G$6:$G$21,0),MATCH(AK$1,Cal!$H$6:$H$41,0)))))/1.85)*Cal!$C142)</f>
        <v>0.34782065412885432</v>
      </c>
      <c r="AL142" s="31">
        <f>(((ABS(INDEX('INPUT AVG'!$B:$AK,Cal!$E142,IF(Cal!$P$3=22.5,MATCH(AL$1,Cal!$G$6:$G$21,0),MATCH(AL$1,Cal!$H$6:$H$41,0))))+(2.327*INDEX('INPUT RMS'!$B:$AK,Cal!$E142,IF(Cal!$P$3=22.5,MATCH(AL$1,Cal!$G$6:$G$21,0),MATCH(AL$1,Cal!$H$6:$H$41,0)))))/1.85)*Cal!$C142)</f>
        <v>0.38310727441633069</v>
      </c>
    </row>
    <row r="143" spans="1:38" x14ac:dyDescent="0.4">
      <c r="A143" s="7">
        <f>Cal!A143</f>
        <v>142</v>
      </c>
      <c r="B143" s="31">
        <f>(((ABS(INDEX('INPUT AVG'!$B:$AK,Cal!$E143,IF(Cal!$P$3=22.5,MATCH(B$1,Cal!$G$6:$G$21,0),MATCH(B$1,Cal!$H$6:$H$41,0))))+(2.327*INDEX('INPUT RMS'!$B:$AK,Cal!$E143,IF(Cal!$P$3=22.5,MATCH(B$1,Cal!$G$6:$G$21,0),MATCH(B$1,Cal!$H$6:$H$41,0)))))/1.85)*Cal!$C143)</f>
        <v>0.13024087042220542</v>
      </c>
      <c r="C143" s="31">
        <f>(((ABS(INDEX('INPUT AVG'!$B:$AK,Cal!$E143,IF(Cal!$P$3=22.5,MATCH(C$1,Cal!$G$6:$G$21,0),MATCH(C$1,Cal!$H$6:$H$41,0))))+(2.327*INDEX('INPUT RMS'!$B:$AK,Cal!$E143,IF(Cal!$P$3=22.5,MATCH(C$1,Cal!$G$6:$G$21,0),MATCH(C$1,Cal!$H$6:$H$41,0)))))/1.85)*Cal!$C143)</f>
        <v>0.11312106330048394</v>
      </c>
      <c r="D143" s="31">
        <f>(((ABS(INDEX('INPUT AVG'!$B:$AK,Cal!$E143,IF(Cal!$P$3=22.5,MATCH(D$1,Cal!$G$6:$G$21,0),MATCH(D$1,Cal!$H$6:$H$41,0))))+(2.327*INDEX('INPUT RMS'!$B:$AK,Cal!$E143,IF(Cal!$P$3=22.5,MATCH(D$1,Cal!$G$6:$G$21,0),MATCH(D$1,Cal!$H$6:$H$41,0)))))/1.85)*Cal!$C143)</f>
        <v>0.11563925498643436</v>
      </c>
      <c r="E143" s="31">
        <f>(((ABS(INDEX('INPUT AVG'!$B:$AK,Cal!$E143,IF(Cal!$P$3=22.5,MATCH(E$1,Cal!$G$6:$G$21,0),MATCH(E$1,Cal!$H$6:$H$41,0))))+(2.327*INDEX('INPUT RMS'!$B:$AK,Cal!$E143,IF(Cal!$P$3=22.5,MATCH(E$1,Cal!$G$6:$G$21,0),MATCH(E$1,Cal!$H$6:$H$41,0)))))/1.85)*Cal!$C143)</f>
        <v>0.11535666914002314</v>
      </c>
      <c r="F143" s="31">
        <f>(((ABS(INDEX('INPUT AVG'!$B:$AK,Cal!$E143,IF(Cal!$P$3=22.5,MATCH(F$1,Cal!$G$6:$G$21,0),MATCH(F$1,Cal!$H$6:$H$41,0))))+(2.327*INDEX('INPUT RMS'!$B:$AK,Cal!$E143,IF(Cal!$P$3=22.5,MATCH(F$1,Cal!$G$6:$G$21,0),MATCH(F$1,Cal!$H$6:$H$41,0)))))/1.85)*Cal!$C143)</f>
        <v>0.11740217250343915</v>
      </c>
      <c r="G143" s="31">
        <f>(((ABS(INDEX('INPUT AVG'!$B:$AK,Cal!$E143,IF(Cal!$P$3=22.5,MATCH(G$1,Cal!$G$6:$G$21,0),MATCH(G$1,Cal!$H$6:$H$41,0))))+(2.327*INDEX('INPUT RMS'!$B:$AK,Cal!$E143,IF(Cal!$P$3=22.5,MATCH(G$1,Cal!$G$6:$G$21,0),MATCH(G$1,Cal!$H$6:$H$41,0)))))/1.85)*Cal!$C143)</f>
        <v>0.11299931700165207</v>
      </c>
      <c r="H143" s="31">
        <f>(((ABS(INDEX('INPUT AVG'!$B:$AK,Cal!$E143,IF(Cal!$P$3=22.5,MATCH(H$1,Cal!$G$6:$G$21,0),MATCH(H$1,Cal!$H$6:$H$41,0))))+(2.327*INDEX('INPUT RMS'!$B:$AK,Cal!$E143,IF(Cal!$P$3=22.5,MATCH(H$1,Cal!$G$6:$G$21,0),MATCH(H$1,Cal!$H$6:$H$41,0)))))/1.85)*Cal!$C143)</f>
        <v>0.11358889058836408</v>
      </c>
      <c r="I143" s="31">
        <f>(((ABS(INDEX('INPUT AVG'!$B:$AK,Cal!$E143,IF(Cal!$P$3=22.5,MATCH(I$1,Cal!$G$6:$G$21,0),MATCH(I$1,Cal!$H$6:$H$41,0))))+(2.327*INDEX('INPUT RMS'!$B:$AK,Cal!$E143,IF(Cal!$P$3=22.5,MATCH(I$1,Cal!$G$6:$G$21,0),MATCH(I$1,Cal!$H$6:$H$41,0)))))/1.85)*Cal!$C143)</f>
        <v>0.11183071044047135</v>
      </c>
      <c r="J143" s="31">
        <f>(((ABS(INDEX('INPUT AVG'!$B:$AK,Cal!$E143,IF(Cal!$P$3=22.5,MATCH(J$1,Cal!$G$6:$G$21,0),MATCH(J$1,Cal!$H$6:$H$41,0))))+(2.327*INDEX('INPUT RMS'!$B:$AK,Cal!$E143,IF(Cal!$P$3=22.5,MATCH(J$1,Cal!$G$6:$G$21,0),MATCH(J$1,Cal!$H$6:$H$41,0)))))/1.85)*Cal!$C143)</f>
        <v>0.11018814029323089</v>
      </c>
      <c r="K143" s="31">
        <f>(((ABS(INDEX('INPUT AVG'!$B:$AK,Cal!$E143,IF(Cal!$P$3=22.5,MATCH(K$1,Cal!$G$6:$G$21,0),MATCH(K$1,Cal!$H$6:$H$41,0))))+(2.327*INDEX('INPUT RMS'!$B:$AK,Cal!$E143,IF(Cal!$P$3=22.5,MATCH(K$1,Cal!$G$6:$G$21,0),MATCH(K$1,Cal!$H$6:$H$41,0)))))/1.85)*Cal!$C143)</f>
        <v>0.10960444081071261</v>
      </c>
      <c r="L143" s="31">
        <f>(((ABS(INDEX('INPUT AVG'!$B:$AK,Cal!$E143,IF(Cal!$P$3=22.5,MATCH(L$1,Cal!$G$6:$G$21,0),MATCH(L$1,Cal!$H$6:$H$41,0))))+(2.327*INDEX('INPUT RMS'!$B:$AK,Cal!$E143,IF(Cal!$P$3=22.5,MATCH(L$1,Cal!$G$6:$G$21,0),MATCH(L$1,Cal!$H$6:$H$41,0)))))/1.85)*Cal!$C143)</f>
        <v>0.11203927588221188</v>
      </c>
      <c r="M143" s="31">
        <f>(((ABS(INDEX('INPUT AVG'!$B:$AK,Cal!$E143,IF(Cal!$P$3=22.5,MATCH(M$1,Cal!$G$6:$G$21,0),MATCH(M$1,Cal!$H$6:$H$41,0))))+(2.327*INDEX('INPUT RMS'!$B:$AK,Cal!$E143,IF(Cal!$P$3=22.5,MATCH(M$1,Cal!$G$6:$G$21,0),MATCH(M$1,Cal!$H$6:$H$41,0)))))/1.85)*Cal!$C143)</f>
        <v>0.11413468272903481</v>
      </c>
      <c r="N143" s="31">
        <f>(((ABS(INDEX('INPUT AVG'!$B:$AK,Cal!$E143,IF(Cal!$P$3=22.5,MATCH(N$1,Cal!$G$6:$G$21,0),MATCH(N$1,Cal!$H$6:$H$41,0))))+(2.327*INDEX('INPUT RMS'!$B:$AK,Cal!$E143,IF(Cal!$P$3=22.5,MATCH(N$1,Cal!$G$6:$G$21,0),MATCH(N$1,Cal!$H$6:$H$41,0)))))/1.85)*Cal!$C143)</f>
        <v>0.1161665530039652</v>
      </c>
      <c r="O143" s="31">
        <f>(((ABS(INDEX('INPUT AVG'!$B:$AK,Cal!$E143,IF(Cal!$P$3=22.5,MATCH(O$1,Cal!$G$6:$G$21,0),MATCH(O$1,Cal!$H$6:$H$41,0))))+(2.327*INDEX('INPUT RMS'!$B:$AK,Cal!$E143,IF(Cal!$P$3=22.5,MATCH(O$1,Cal!$G$6:$G$21,0),MATCH(O$1,Cal!$H$6:$H$41,0)))))/1.85)*Cal!$C143)</f>
        <v>0.11845673793876492</v>
      </c>
      <c r="P143" s="31">
        <f>(((ABS(INDEX('INPUT AVG'!$B:$AK,Cal!$E143,IF(Cal!$P$3=22.5,MATCH(P$1,Cal!$G$6:$G$21,0),MATCH(P$1,Cal!$H$6:$H$41,0))))+(2.327*INDEX('INPUT RMS'!$B:$AK,Cal!$E143,IF(Cal!$P$3=22.5,MATCH(P$1,Cal!$G$6:$G$21,0),MATCH(P$1,Cal!$H$6:$H$41,0)))))/1.85)*Cal!$C143)</f>
        <v>0.12100457747643058</v>
      </c>
      <c r="Q143" s="31">
        <f>(((ABS(INDEX('INPUT AVG'!$B:$AK,Cal!$E143,IF(Cal!$P$3=22.5,MATCH(Q$1,Cal!$G$6:$G$21,0),MATCH(Q$1,Cal!$H$6:$H$41,0))))+(2.327*INDEX('INPUT RMS'!$B:$AK,Cal!$E143,IF(Cal!$P$3=22.5,MATCH(Q$1,Cal!$G$6:$G$21,0),MATCH(Q$1,Cal!$H$6:$H$41,0)))))/1.85)*Cal!$C143)</f>
        <v>0.12424977718575581</v>
      </c>
      <c r="R143" s="31">
        <f>(((ABS(INDEX('INPUT AVG'!$B:$AK,Cal!$E143,IF(Cal!$P$3=22.5,MATCH(R$1,Cal!$G$6:$G$21,0),MATCH(R$1,Cal!$H$6:$H$41,0))))+(2.327*INDEX('INPUT RMS'!$B:$AK,Cal!$E143,IF(Cal!$P$3=22.5,MATCH(R$1,Cal!$G$6:$G$21,0),MATCH(R$1,Cal!$H$6:$H$41,0)))))/1.85)*Cal!$C143)</f>
        <v>0.12628922787469785</v>
      </c>
      <c r="S143" s="31">
        <f>(((ABS(INDEX('INPUT AVG'!$B:$AK,Cal!$E143,IF(Cal!$P$3=22.5,MATCH(S$1,Cal!$G$6:$G$21,0),MATCH(S$1,Cal!$H$6:$H$41,0))))+(2.327*INDEX('INPUT RMS'!$B:$AK,Cal!$E143,IF(Cal!$P$3=22.5,MATCH(S$1,Cal!$G$6:$G$21,0),MATCH(S$1,Cal!$H$6:$H$41,0)))))/1.85)*Cal!$C143)</f>
        <v>0.13798913449653094</v>
      </c>
      <c r="T143" s="31">
        <f>(((ABS(INDEX('INPUT AVG'!$B:$AK,Cal!$E143,IF(Cal!$P$3=22.5,MATCH(T$1,Cal!$G$6:$G$21,0),MATCH(T$1,Cal!$H$6:$H$41,0))))+(2.327*INDEX('INPUT RMS'!$B:$AK,Cal!$E143,IF(Cal!$P$3=22.5,MATCH(T$1,Cal!$G$6:$G$21,0),MATCH(T$1,Cal!$H$6:$H$41,0)))))/1.85)*Cal!$C143)</f>
        <v>0.1159449634398963</v>
      </c>
      <c r="U143" s="31">
        <f>(((ABS(INDEX('INPUT AVG'!$B:$AK,Cal!$E143,IF(Cal!$P$3=22.5,MATCH(U$1,Cal!$G$6:$G$21,0),MATCH(U$1,Cal!$H$6:$H$41,0))))+(2.327*INDEX('INPUT RMS'!$B:$AK,Cal!$E143,IF(Cal!$P$3=22.5,MATCH(U$1,Cal!$G$6:$G$21,0),MATCH(U$1,Cal!$H$6:$H$41,0)))))/1.85)*Cal!$C143)</f>
        <v>0.11604214466504148</v>
      </c>
      <c r="V143" s="31">
        <f>(((ABS(INDEX('INPUT AVG'!$B:$AK,Cal!$E143,IF(Cal!$P$3=22.5,MATCH(V$1,Cal!$G$6:$G$21,0),MATCH(V$1,Cal!$H$6:$H$41,0))))+(2.327*INDEX('INPUT RMS'!$B:$AK,Cal!$E143,IF(Cal!$P$3=22.5,MATCH(V$1,Cal!$G$6:$G$21,0),MATCH(V$1,Cal!$H$6:$H$41,0)))))/1.85)*Cal!$C143)</f>
        <v>0.11929549874284782</v>
      </c>
      <c r="W143" s="31">
        <f>(((ABS(INDEX('INPUT AVG'!$B:$AK,Cal!$E143,IF(Cal!$P$3=22.5,MATCH(W$1,Cal!$G$6:$G$21,0),MATCH(W$1,Cal!$H$6:$H$41,0))))+(2.327*INDEX('INPUT RMS'!$B:$AK,Cal!$E143,IF(Cal!$P$3=22.5,MATCH(W$1,Cal!$G$6:$G$21,0),MATCH(W$1,Cal!$H$6:$H$41,0)))))/1.85)*Cal!$C143)</f>
        <v>0.13014152486984792</v>
      </c>
      <c r="X143" s="31">
        <f>(((ABS(INDEX('INPUT AVG'!$B:$AK,Cal!$E143,IF(Cal!$P$3=22.5,MATCH(X$1,Cal!$G$6:$G$21,0),MATCH(X$1,Cal!$H$6:$H$41,0))))+(2.327*INDEX('INPUT RMS'!$B:$AK,Cal!$E143,IF(Cal!$P$3=22.5,MATCH(X$1,Cal!$G$6:$G$21,0),MATCH(X$1,Cal!$H$6:$H$41,0)))))/1.85)*Cal!$C143)</f>
        <v>0.12711394342417651</v>
      </c>
      <c r="Y143" s="31">
        <f>(((ABS(INDEX('INPUT AVG'!$B:$AK,Cal!$E143,IF(Cal!$P$3=22.5,MATCH(Y$1,Cal!$G$6:$G$21,0),MATCH(Y$1,Cal!$H$6:$H$41,0))))+(2.327*INDEX('INPUT RMS'!$B:$AK,Cal!$E143,IF(Cal!$P$3=22.5,MATCH(Y$1,Cal!$G$6:$G$21,0),MATCH(Y$1,Cal!$H$6:$H$41,0)))))/1.85)*Cal!$C143)</f>
        <v>0.12514635150295655</v>
      </c>
      <c r="Z143" s="31">
        <f>(((ABS(INDEX('INPUT AVG'!$B:$AK,Cal!$E143,IF(Cal!$P$3=22.5,MATCH(Z$1,Cal!$G$6:$G$21,0),MATCH(Z$1,Cal!$H$6:$H$41,0))))+(2.327*INDEX('INPUT RMS'!$B:$AK,Cal!$E143,IF(Cal!$P$3=22.5,MATCH(Z$1,Cal!$G$6:$G$21,0),MATCH(Z$1,Cal!$H$6:$H$41,0)))))/1.85)*Cal!$C143)</f>
        <v>0.11457126047965642</v>
      </c>
      <c r="AA143" s="31">
        <f>(((ABS(INDEX('INPUT AVG'!$B:$AK,Cal!$E143,IF(Cal!$P$3=22.5,MATCH(AA$1,Cal!$G$6:$G$21,0),MATCH(AA$1,Cal!$H$6:$H$41,0))))+(2.327*INDEX('INPUT RMS'!$B:$AK,Cal!$E143,IF(Cal!$P$3=22.5,MATCH(AA$1,Cal!$G$6:$G$21,0),MATCH(AA$1,Cal!$H$6:$H$41,0)))))/1.85)*Cal!$C143)</f>
        <v>0.11237660538505863</v>
      </c>
      <c r="AB143" s="31">
        <f>(((ABS(INDEX('INPUT AVG'!$B:$AK,Cal!$E143,IF(Cal!$P$3=22.5,MATCH(AB$1,Cal!$G$6:$G$21,0),MATCH(AB$1,Cal!$H$6:$H$41,0))))+(2.327*INDEX('INPUT RMS'!$B:$AK,Cal!$E143,IF(Cal!$P$3=22.5,MATCH(AB$1,Cal!$G$6:$G$21,0),MATCH(AB$1,Cal!$H$6:$H$41,0)))))/1.85)*Cal!$C143)</f>
        <v>0.11125064454771376</v>
      </c>
      <c r="AC143" s="31">
        <f>(((ABS(INDEX('INPUT AVG'!$B:$AK,Cal!$E143,IF(Cal!$P$3=22.5,MATCH(AC$1,Cal!$G$6:$G$21,0),MATCH(AC$1,Cal!$H$6:$H$41,0))))+(2.327*INDEX('INPUT RMS'!$B:$AK,Cal!$E143,IF(Cal!$P$3=22.5,MATCH(AC$1,Cal!$G$6:$G$21,0),MATCH(AC$1,Cal!$H$6:$H$41,0)))))/1.85)*Cal!$C143)</f>
        <v>0.11266030487176534</v>
      </c>
      <c r="AD143" s="31">
        <f>(((ABS(INDEX('INPUT AVG'!$B:$AK,Cal!$E143,IF(Cal!$P$3=22.5,MATCH(AD$1,Cal!$G$6:$G$21,0),MATCH(AD$1,Cal!$H$6:$H$41,0))))+(2.327*INDEX('INPUT RMS'!$B:$AK,Cal!$E143,IF(Cal!$P$3=22.5,MATCH(AD$1,Cal!$G$6:$G$21,0),MATCH(AD$1,Cal!$H$6:$H$41,0)))))/1.85)*Cal!$C143)</f>
        <v>0.11317908927395537</v>
      </c>
      <c r="AE143" s="31">
        <f>(((ABS(INDEX('INPUT AVG'!$B:$AK,Cal!$E143,IF(Cal!$P$3=22.5,MATCH(AE$1,Cal!$G$6:$G$21,0),MATCH(AE$1,Cal!$H$6:$H$41,0))))+(2.327*INDEX('INPUT RMS'!$B:$AK,Cal!$E143,IF(Cal!$P$3=22.5,MATCH(AE$1,Cal!$G$6:$G$21,0),MATCH(AE$1,Cal!$H$6:$H$41,0)))))/1.85)*Cal!$C143)</f>
        <v>0.11151010749307838</v>
      </c>
      <c r="AF143" s="31">
        <f>(((ABS(INDEX('INPUT AVG'!$B:$AK,Cal!$E143,IF(Cal!$P$3=22.5,MATCH(AF$1,Cal!$G$6:$G$21,0),MATCH(AF$1,Cal!$H$6:$H$41,0))))+(2.327*INDEX('INPUT RMS'!$B:$AK,Cal!$E143,IF(Cal!$P$3=22.5,MATCH(AF$1,Cal!$G$6:$G$21,0),MATCH(AF$1,Cal!$H$6:$H$41,0)))))/1.85)*Cal!$C143)</f>
        <v>0.11253983378007605</v>
      </c>
      <c r="AG143" s="31">
        <f>(((ABS(INDEX('INPUT AVG'!$B:$AK,Cal!$E143,IF(Cal!$P$3=22.5,MATCH(AG$1,Cal!$G$6:$G$21,0),MATCH(AG$1,Cal!$H$6:$H$41,0))))+(2.327*INDEX('INPUT RMS'!$B:$AK,Cal!$E143,IF(Cal!$P$3=22.5,MATCH(AG$1,Cal!$G$6:$G$21,0),MATCH(AG$1,Cal!$H$6:$H$41,0)))))/1.85)*Cal!$C143)</f>
        <v>0.11292195664265671</v>
      </c>
      <c r="AH143" s="31">
        <f>(((ABS(INDEX('INPUT AVG'!$B:$AK,Cal!$E143,IF(Cal!$P$3=22.5,MATCH(AH$1,Cal!$G$6:$G$21,0),MATCH(AH$1,Cal!$H$6:$H$41,0))))+(2.327*INDEX('INPUT RMS'!$B:$AK,Cal!$E143,IF(Cal!$P$3=22.5,MATCH(AH$1,Cal!$G$6:$G$21,0),MATCH(AH$1,Cal!$H$6:$H$41,0)))))/1.85)*Cal!$C143)</f>
        <v>0.1149752919677947</v>
      </c>
      <c r="AI143" s="31">
        <f>(((ABS(INDEX('INPUT AVG'!$B:$AK,Cal!$E143,IF(Cal!$P$3=22.5,MATCH(AI$1,Cal!$G$6:$G$21,0),MATCH(AI$1,Cal!$H$6:$H$41,0))))+(2.327*INDEX('INPUT RMS'!$B:$AK,Cal!$E143,IF(Cal!$P$3=22.5,MATCH(AI$1,Cal!$G$6:$G$21,0),MATCH(AI$1,Cal!$H$6:$H$41,0)))))/1.85)*Cal!$C143)</f>
        <v>0.12279115714938253</v>
      </c>
      <c r="AJ143" s="31">
        <f>(((ABS(INDEX('INPUT AVG'!$B:$AK,Cal!$E143,IF(Cal!$P$3=22.5,MATCH(AJ$1,Cal!$G$6:$G$21,0),MATCH(AJ$1,Cal!$H$6:$H$41,0))))+(2.327*INDEX('INPUT RMS'!$B:$AK,Cal!$E143,IF(Cal!$P$3=22.5,MATCH(AJ$1,Cal!$G$6:$G$21,0),MATCH(AJ$1,Cal!$H$6:$H$41,0)))))/1.85)*Cal!$C143)</f>
        <v>0.12585443201097282</v>
      </c>
      <c r="AK143" s="31">
        <f>(((ABS(INDEX('INPUT AVG'!$B:$AK,Cal!$E143,IF(Cal!$P$3=22.5,MATCH(AK$1,Cal!$G$6:$G$21,0),MATCH(AK$1,Cal!$H$6:$H$41,0))))+(2.327*INDEX('INPUT RMS'!$B:$AK,Cal!$E143,IF(Cal!$P$3=22.5,MATCH(AK$1,Cal!$G$6:$G$21,0),MATCH(AK$1,Cal!$H$6:$H$41,0)))))/1.85)*Cal!$C143)</f>
        <v>0.12166082193521228</v>
      </c>
      <c r="AL143" s="31">
        <f>(((ABS(INDEX('INPUT AVG'!$B:$AK,Cal!$E143,IF(Cal!$P$3=22.5,MATCH(AL$1,Cal!$G$6:$G$21,0),MATCH(AL$1,Cal!$H$6:$H$41,0))))+(2.327*INDEX('INPUT RMS'!$B:$AK,Cal!$E143,IF(Cal!$P$3=22.5,MATCH(AL$1,Cal!$G$6:$G$21,0),MATCH(AL$1,Cal!$H$6:$H$41,0)))))/1.85)*Cal!$C143)</f>
        <v>0.13024087042220542</v>
      </c>
    </row>
    <row r="144" spans="1:38" x14ac:dyDescent="0.4">
      <c r="A144" s="7">
        <f>Cal!A144</f>
        <v>143</v>
      </c>
      <c r="B144" s="31">
        <f>(((ABS(INDEX('INPUT AVG'!$B:$AK,Cal!$E144,IF(Cal!$P$3=22.5,MATCH(B$1,Cal!$G$6:$G$21,0),MATCH(B$1,Cal!$H$6:$H$41,0))))+(2.327*INDEX('INPUT RMS'!$B:$AK,Cal!$E144,IF(Cal!$P$3=22.5,MATCH(B$1,Cal!$G$6:$G$21,0),MATCH(B$1,Cal!$H$6:$H$41,0)))))/1.85)*Cal!$C144)</f>
        <v>0.13332337815415213</v>
      </c>
      <c r="C144" s="31">
        <f>(((ABS(INDEX('INPUT AVG'!$B:$AK,Cal!$E144,IF(Cal!$P$3=22.5,MATCH(C$1,Cal!$G$6:$G$21,0),MATCH(C$1,Cal!$H$6:$H$41,0))))+(2.327*INDEX('INPUT RMS'!$B:$AK,Cal!$E144,IF(Cal!$P$3=22.5,MATCH(C$1,Cal!$G$6:$G$21,0),MATCH(C$1,Cal!$H$6:$H$41,0)))))/1.85)*Cal!$C144)</f>
        <v>0.12198265925653881</v>
      </c>
      <c r="D144" s="31">
        <f>(((ABS(INDEX('INPUT AVG'!$B:$AK,Cal!$E144,IF(Cal!$P$3=22.5,MATCH(D$1,Cal!$G$6:$G$21,0),MATCH(D$1,Cal!$H$6:$H$41,0))))+(2.327*INDEX('INPUT RMS'!$B:$AK,Cal!$E144,IF(Cal!$P$3=22.5,MATCH(D$1,Cal!$G$6:$G$21,0),MATCH(D$1,Cal!$H$6:$H$41,0)))))/1.85)*Cal!$C144)</f>
        <v>0.12374606296420096</v>
      </c>
      <c r="E144" s="31">
        <f>(((ABS(INDEX('INPUT AVG'!$B:$AK,Cal!$E144,IF(Cal!$P$3=22.5,MATCH(E$1,Cal!$G$6:$G$21,0),MATCH(E$1,Cal!$H$6:$H$41,0))))+(2.327*INDEX('INPUT RMS'!$B:$AK,Cal!$E144,IF(Cal!$P$3=22.5,MATCH(E$1,Cal!$G$6:$G$21,0),MATCH(E$1,Cal!$H$6:$H$41,0)))))/1.85)*Cal!$C144)</f>
        <v>0.11902942653241995</v>
      </c>
      <c r="F144" s="31">
        <f>(((ABS(INDEX('INPUT AVG'!$B:$AK,Cal!$E144,IF(Cal!$P$3=22.5,MATCH(F$1,Cal!$G$6:$G$21,0),MATCH(F$1,Cal!$H$6:$H$41,0))))+(2.327*INDEX('INPUT RMS'!$B:$AK,Cal!$E144,IF(Cal!$P$3=22.5,MATCH(F$1,Cal!$G$6:$G$21,0),MATCH(F$1,Cal!$H$6:$H$41,0)))))/1.85)*Cal!$C144)</f>
        <v>0.11983859261145463</v>
      </c>
      <c r="G144" s="31">
        <f>(((ABS(INDEX('INPUT AVG'!$B:$AK,Cal!$E144,IF(Cal!$P$3=22.5,MATCH(G$1,Cal!$G$6:$G$21,0),MATCH(G$1,Cal!$H$6:$H$41,0))))+(2.327*INDEX('INPUT RMS'!$B:$AK,Cal!$E144,IF(Cal!$P$3=22.5,MATCH(G$1,Cal!$G$6:$G$21,0),MATCH(G$1,Cal!$H$6:$H$41,0)))))/1.85)*Cal!$C144)</f>
        <v>0.11610397003188326</v>
      </c>
      <c r="H144" s="31">
        <f>(((ABS(INDEX('INPUT AVG'!$B:$AK,Cal!$E144,IF(Cal!$P$3=22.5,MATCH(H$1,Cal!$G$6:$G$21,0),MATCH(H$1,Cal!$H$6:$H$41,0))))+(2.327*INDEX('INPUT RMS'!$B:$AK,Cal!$E144,IF(Cal!$P$3=22.5,MATCH(H$1,Cal!$G$6:$G$21,0),MATCH(H$1,Cal!$H$6:$H$41,0)))))/1.85)*Cal!$C144)</f>
        <v>0.11708743793134753</v>
      </c>
      <c r="I144" s="31">
        <f>(((ABS(INDEX('INPUT AVG'!$B:$AK,Cal!$E144,IF(Cal!$P$3=22.5,MATCH(I$1,Cal!$G$6:$G$21,0),MATCH(I$1,Cal!$H$6:$H$41,0))))+(2.327*INDEX('INPUT RMS'!$B:$AK,Cal!$E144,IF(Cal!$P$3=22.5,MATCH(I$1,Cal!$G$6:$G$21,0),MATCH(I$1,Cal!$H$6:$H$41,0)))))/1.85)*Cal!$C144)</f>
        <v>0.11674693711102008</v>
      </c>
      <c r="J144" s="31">
        <f>(((ABS(INDEX('INPUT AVG'!$B:$AK,Cal!$E144,IF(Cal!$P$3=22.5,MATCH(J$1,Cal!$G$6:$G$21,0),MATCH(J$1,Cal!$H$6:$H$41,0))))+(2.327*INDEX('INPUT RMS'!$B:$AK,Cal!$E144,IF(Cal!$P$3=22.5,MATCH(J$1,Cal!$G$6:$G$21,0),MATCH(J$1,Cal!$H$6:$H$41,0)))))/1.85)*Cal!$C144)</f>
        <v>0.11490201491560484</v>
      </c>
      <c r="K144" s="31">
        <f>(((ABS(INDEX('INPUT AVG'!$B:$AK,Cal!$E144,IF(Cal!$P$3=22.5,MATCH(K$1,Cal!$G$6:$G$21,0),MATCH(K$1,Cal!$H$6:$H$41,0))))+(2.327*INDEX('INPUT RMS'!$B:$AK,Cal!$E144,IF(Cal!$P$3=22.5,MATCH(K$1,Cal!$G$6:$G$21,0),MATCH(K$1,Cal!$H$6:$H$41,0)))))/1.85)*Cal!$C144)</f>
        <v>0.11481770168889212</v>
      </c>
      <c r="L144" s="31">
        <f>(((ABS(INDEX('INPUT AVG'!$B:$AK,Cal!$E144,IF(Cal!$P$3=22.5,MATCH(L$1,Cal!$G$6:$G$21,0),MATCH(L$1,Cal!$H$6:$H$41,0))))+(2.327*INDEX('INPUT RMS'!$B:$AK,Cal!$E144,IF(Cal!$P$3=22.5,MATCH(L$1,Cal!$G$6:$G$21,0),MATCH(L$1,Cal!$H$6:$H$41,0)))))/1.85)*Cal!$C144)</f>
        <v>0.11818536144454737</v>
      </c>
      <c r="M144" s="31">
        <f>(((ABS(INDEX('INPUT AVG'!$B:$AK,Cal!$E144,IF(Cal!$P$3=22.5,MATCH(M$1,Cal!$G$6:$G$21,0),MATCH(M$1,Cal!$H$6:$H$41,0))))+(2.327*INDEX('INPUT RMS'!$B:$AK,Cal!$E144,IF(Cal!$P$3=22.5,MATCH(M$1,Cal!$G$6:$G$21,0),MATCH(M$1,Cal!$H$6:$H$41,0)))))/1.85)*Cal!$C144)</f>
        <v>0.12217340808865186</v>
      </c>
      <c r="N144" s="31">
        <f>(((ABS(INDEX('INPUT AVG'!$B:$AK,Cal!$E144,IF(Cal!$P$3=22.5,MATCH(N$1,Cal!$G$6:$G$21,0),MATCH(N$1,Cal!$H$6:$H$41,0))))+(2.327*INDEX('INPUT RMS'!$B:$AK,Cal!$E144,IF(Cal!$P$3=22.5,MATCH(N$1,Cal!$G$6:$G$21,0),MATCH(N$1,Cal!$H$6:$H$41,0)))))/1.85)*Cal!$C144)</f>
        <v>0.11645583891183943</v>
      </c>
      <c r="O144" s="31">
        <f>(((ABS(INDEX('INPUT AVG'!$B:$AK,Cal!$E144,IF(Cal!$P$3=22.5,MATCH(O$1,Cal!$G$6:$G$21,0),MATCH(O$1,Cal!$H$6:$H$41,0))))+(2.327*INDEX('INPUT RMS'!$B:$AK,Cal!$E144,IF(Cal!$P$3=22.5,MATCH(O$1,Cal!$G$6:$G$21,0),MATCH(O$1,Cal!$H$6:$H$41,0)))))/1.85)*Cal!$C144)</f>
        <v>0.11807157739392808</v>
      </c>
      <c r="P144" s="31">
        <f>(((ABS(INDEX('INPUT AVG'!$B:$AK,Cal!$E144,IF(Cal!$P$3=22.5,MATCH(P$1,Cal!$G$6:$G$21,0),MATCH(P$1,Cal!$H$6:$H$41,0))))+(2.327*INDEX('INPUT RMS'!$B:$AK,Cal!$E144,IF(Cal!$P$3=22.5,MATCH(P$1,Cal!$G$6:$G$21,0),MATCH(P$1,Cal!$H$6:$H$41,0)))))/1.85)*Cal!$C144)</f>
        <v>0.12051478732477974</v>
      </c>
      <c r="Q144" s="31">
        <f>(((ABS(INDEX('INPUT AVG'!$B:$AK,Cal!$E144,IF(Cal!$P$3=22.5,MATCH(Q$1,Cal!$G$6:$G$21,0),MATCH(Q$1,Cal!$H$6:$H$41,0))))+(2.327*INDEX('INPUT RMS'!$B:$AK,Cal!$E144,IF(Cal!$P$3=22.5,MATCH(Q$1,Cal!$G$6:$G$21,0),MATCH(Q$1,Cal!$H$6:$H$41,0)))))/1.85)*Cal!$C144)</f>
        <v>0.12576959771481722</v>
      </c>
      <c r="R144" s="31">
        <f>(((ABS(INDEX('INPUT AVG'!$B:$AK,Cal!$E144,IF(Cal!$P$3=22.5,MATCH(R$1,Cal!$G$6:$G$21,0),MATCH(R$1,Cal!$H$6:$H$41,0))))+(2.327*INDEX('INPUT RMS'!$B:$AK,Cal!$E144,IF(Cal!$P$3=22.5,MATCH(R$1,Cal!$G$6:$G$21,0),MATCH(R$1,Cal!$H$6:$H$41,0)))))/1.85)*Cal!$C144)</f>
        <v>0.12838213232119342</v>
      </c>
      <c r="S144" s="31">
        <f>(((ABS(INDEX('INPUT AVG'!$B:$AK,Cal!$E144,IF(Cal!$P$3=22.5,MATCH(S$1,Cal!$G$6:$G$21,0),MATCH(S$1,Cal!$H$6:$H$41,0))))+(2.327*INDEX('INPUT RMS'!$B:$AK,Cal!$E144,IF(Cal!$P$3=22.5,MATCH(S$1,Cal!$G$6:$G$21,0),MATCH(S$1,Cal!$H$6:$H$41,0)))))/1.85)*Cal!$C144)</f>
        <v>0.13963550962910459</v>
      </c>
      <c r="T144" s="31">
        <f>(((ABS(INDEX('INPUT AVG'!$B:$AK,Cal!$E144,IF(Cal!$P$3=22.5,MATCH(T$1,Cal!$G$6:$G$21,0),MATCH(T$1,Cal!$H$6:$H$41,0))))+(2.327*INDEX('INPUT RMS'!$B:$AK,Cal!$E144,IF(Cal!$P$3=22.5,MATCH(T$1,Cal!$G$6:$G$21,0),MATCH(T$1,Cal!$H$6:$H$41,0)))))/1.85)*Cal!$C144)</f>
        <v>0.11698957246300334</v>
      </c>
      <c r="U144" s="31">
        <f>(((ABS(INDEX('INPUT AVG'!$B:$AK,Cal!$E144,IF(Cal!$P$3=22.5,MATCH(U$1,Cal!$G$6:$G$21,0),MATCH(U$1,Cal!$H$6:$H$41,0))))+(2.327*INDEX('INPUT RMS'!$B:$AK,Cal!$E144,IF(Cal!$P$3=22.5,MATCH(U$1,Cal!$G$6:$G$21,0),MATCH(U$1,Cal!$H$6:$H$41,0)))))/1.85)*Cal!$C144)</f>
        <v>0.1191118947758868</v>
      </c>
      <c r="V144" s="31">
        <f>(((ABS(INDEX('INPUT AVG'!$B:$AK,Cal!$E144,IF(Cal!$P$3=22.5,MATCH(V$1,Cal!$G$6:$G$21,0),MATCH(V$1,Cal!$H$6:$H$41,0))))+(2.327*INDEX('INPUT RMS'!$B:$AK,Cal!$E144,IF(Cal!$P$3=22.5,MATCH(V$1,Cal!$G$6:$G$21,0),MATCH(V$1,Cal!$H$6:$H$41,0)))))/1.85)*Cal!$C144)</f>
        <v>0.11979393929645821</v>
      </c>
      <c r="W144" s="31">
        <f>(((ABS(INDEX('INPUT AVG'!$B:$AK,Cal!$E144,IF(Cal!$P$3=22.5,MATCH(W$1,Cal!$G$6:$G$21,0),MATCH(W$1,Cal!$H$6:$H$41,0))))+(2.327*INDEX('INPUT RMS'!$B:$AK,Cal!$E144,IF(Cal!$P$3=22.5,MATCH(W$1,Cal!$G$6:$G$21,0),MATCH(W$1,Cal!$H$6:$H$41,0)))))/1.85)*Cal!$C144)</f>
        <v>0.13443734625304066</v>
      </c>
      <c r="X144" s="31">
        <f>(((ABS(INDEX('INPUT AVG'!$B:$AK,Cal!$E144,IF(Cal!$P$3=22.5,MATCH(X$1,Cal!$G$6:$G$21,0),MATCH(X$1,Cal!$H$6:$H$41,0))))+(2.327*INDEX('INPUT RMS'!$B:$AK,Cal!$E144,IF(Cal!$P$3=22.5,MATCH(X$1,Cal!$G$6:$G$21,0),MATCH(X$1,Cal!$H$6:$H$41,0)))))/1.85)*Cal!$C144)</f>
        <v>0.12586080754528173</v>
      </c>
      <c r="Y144" s="31">
        <f>(((ABS(INDEX('INPUT AVG'!$B:$AK,Cal!$E144,IF(Cal!$P$3=22.5,MATCH(Y$1,Cal!$G$6:$G$21,0),MATCH(Y$1,Cal!$H$6:$H$41,0))))+(2.327*INDEX('INPUT RMS'!$B:$AK,Cal!$E144,IF(Cal!$P$3=22.5,MATCH(Y$1,Cal!$G$6:$G$21,0),MATCH(Y$1,Cal!$H$6:$H$41,0)))))/1.85)*Cal!$C144)</f>
        <v>0.12616097124645839</v>
      </c>
      <c r="Z144" s="31">
        <f>(((ABS(INDEX('INPUT AVG'!$B:$AK,Cal!$E144,IF(Cal!$P$3=22.5,MATCH(Z$1,Cal!$G$6:$G$21,0),MATCH(Z$1,Cal!$H$6:$H$41,0))))+(2.327*INDEX('INPUT RMS'!$B:$AK,Cal!$E144,IF(Cal!$P$3=22.5,MATCH(Z$1,Cal!$G$6:$G$21,0),MATCH(Z$1,Cal!$H$6:$H$41,0)))))/1.85)*Cal!$C144)</f>
        <v>0.14092818969810331</v>
      </c>
      <c r="AA144" s="31">
        <f>(((ABS(INDEX('INPUT AVG'!$B:$AK,Cal!$E144,IF(Cal!$P$3=22.5,MATCH(AA$1,Cal!$G$6:$G$21,0),MATCH(AA$1,Cal!$H$6:$H$41,0))))+(2.327*INDEX('INPUT RMS'!$B:$AK,Cal!$E144,IF(Cal!$P$3=22.5,MATCH(AA$1,Cal!$G$6:$G$21,0),MATCH(AA$1,Cal!$H$6:$H$41,0)))))/1.85)*Cal!$C144)</f>
        <v>0.16382094587828661</v>
      </c>
      <c r="AB144" s="31">
        <f>(((ABS(INDEX('INPUT AVG'!$B:$AK,Cal!$E144,IF(Cal!$P$3=22.5,MATCH(AB$1,Cal!$G$6:$G$21,0),MATCH(AB$1,Cal!$H$6:$H$41,0))))+(2.327*INDEX('INPUT RMS'!$B:$AK,Cal!$E144,IF(Cal!$P$3=22.5,MATCH(AB$1,Cal!$G$6:$G$21,0),MATCH(AB$1,Cal!$H$6:$H$41,0)))))/1.85)*Cal!$C144)</f>
        <v>0.16944243641318499</v>
      </c>
      <c r="AC144" s="31">
        <f>(((ABS(INDEX('INPUT AVG'!$B:$AK,Cal!$E144,IF(Cal!$P$3=22.5,MATCH(AC$1,Cal!$G$6:$G$21,0),MATCH(AC$1,Cal!$H$6:$H$41,0))))+(2.327*INDEX('INPUT RMS'!$B:$AK,Cal!$E144,IF(Cal!$P$3=22.5,MATCH(AC$1,Cal!$G$6:$G$21,0),MATCH(AC$1,Cal!$H$6:$H$41,0)))))/1.85)*Cal!$C144)</f>
        <v>0.15512258392129397</v>
      </c>
      <c r="AD144" s="31">
        <f>(((ABS(INDEX('INPUT AVG'!$B:$AK,Cal!$E144,IF(Cal!$P$3=22.5,MATCH(AD$1,Cal!$G$6:$G$21,0),MATCH(AD$1,Cal!$H$6:$H$41,0))))+(2.327*INDEX('INPUT RMS'!$B:$AK,Cal!$E144,IF(Cal!$P$3=22.5,MATCH(AD$1,Cal!$G$6:$G$21,0),MATCH(AD$1,Cal!$H$6:$H$41,0)))))/1.85)*Cal!$C144)</f>
        <v>0.16112687783265434</v>
      </c>
      <c r="AE144" s="31">
        <f>(((ABS(INDEX('INPUT AVG'!$B:$AK,Cal!$E144,IF(Cal!$P$3=22.5,MATCH(AE$1,Cal!$G$6:$G$21,0),MATCH(AE$1,Cal!$H$6:$H$41,0))))+(2.327*INDEX('INPUT RMS'!$B:$AK,Cal!$E144,IF(Cal!$P$3=22.5,MATCH(AE$1,Cal!$G$6:$G$21,0),MATCH(AE$1,Cal!$H$6:$H$41,0)))))/1.85)*Cal!$C144)</f>
        <v>0.15123189393330264</v>
      </c>
      <c r="AF144" s="31">
        <f>(((ABS(INDEX('INPUT AVG'!$B:$AK,Cal!$E144,IF(Cal!$P$3=22.5,MATCH(AF$1,Cal!$G$6:$G$21,0),MATCH(AF$1,Cal!$H$6:$H$41,0))))+(2.327*INDEX('INPUT RMS'!$B:$AK,Cal!$E144,IF(Cal!$P$3=22.5,MATCH(AF$1,Cal!$G$6:$G$21,0),MATCH(AF$1,Cal!$H$6:$H$41,0)))))/1.85)*Cal!$C144)</f>
        <v>0.13261483592560161</v>
      </c>
      <c r="AG144" s="31">
        <f>(((ABS(INDEX('INPUT AVG'!$B:$AK,Cal!$E144,IF(Cal!$P$3=22.5,MATCH(AG$1,Cal!$G$6:$G$21,0),MATCH(AG$1,Cal!$H$6:$H$41,0))))+(2.327*INDEX('INPUT RMS'!$B:$AK,Cal!$E144,IF(Cal!$P$3=22.5,MATCH(AG$1,Cal!$G$6:$G$21,0),MATCH(AG$1,Cal!$H$6:$H$41,0)))))/1.85)*Cal!$C144)</f>
        <v>0.12587121927456274</v>
      </c>
      <c r="AH144" s="31">
        <f>(((ABS(INDEX('INPUT AVG'!$B:$AK,Cal!$E144,IF(Cal!$P$3=22.5,MATCH(AH$1,Cal!$G$6:$G$21,0),MATCH(AH$1,Cal!$H$6:$H$41,0))))+(2.327*INDEX('INPUT RMS'!$B:$AK,Cal!$E144,IF(Cal!$P$3=22.5,MATCH(AH$1,Cal!$G$6:$G$21,0),MATCH(AH$1,Cal!$H$6:$H$41,0)))))/1.85)*Cal!$C144)</f>
        <v>0.12222274220674424</v>
      </c>
      <c r="AI144" s="31">
        <f>(((ABS(INDEX('INPUT AVG'!$B:$AK,Cal!$E144,IF(Cal!$P$3=22.5,MATCH(AI$1,Cal!$G$6:$G$21,0),MATCH(AI$1,Cal!$H$6:$H$41,0))))+(2.327*INDEX('INPUT RMS'!$B:$AK,Cal!$E144,IF(Cal!$P$3=22.5,MATCH(AI$1,Cal!$G$6:$G$21,0),MATCH(AI$1,Cal!$H$6:$H$41,0)))))/1.85)*Cal!$C144)</f>
        <v>0.12797912121624561</v>
      </c>
      <c r="AJ144" s="31">
        <f>(((ABS(INDEX('INPUT AVG'!$B:$AK,Cal!$E144,IF(Cal!$P$3=22.5,MATCH(AJ$1,Cal!$G$6:$G$21,0),MATCH(AJ$1,Cal!$H$6:$H$41,0))))+(2.327*INDEX('INPUT RMS'!$B:$AK,Cal!$E144,IF(Cal!$P$3=22.5,MATCH(AJ$1,Cal!$G$6:$G$21,0),MATCH(AJ$1,Cal!$H$6:$H$41,0)))))/1.85)*Cal!$C144)</f>
        <v>0.12954725923973159</v>
      </c>
      <c r="AK144" s="31">
        <f>(((ABS(INDEX('INPUT AVG'!$B:$AK,Cal!$E144,IF(Cal!$P$3=22.5,MATCH(AK$1,Cal!$G$6:$G$21,0),MATCH(AK$1,Cal!$H$6:$H$41,0))))+(2.327*INDEX('INPUT RMS'!$B:$AK,Cal!$E144,IF(Cal!$P$3=22.5,MATCH(AK$1,Cal!$G$6:$G$21,0),MATCH(AK$1,Cal!$H$6:$H$41,0)))))/1.85)*Cal!$C144)</f>
        <v>0.12603635238835939</v>
      </c>
      <c r="AL144" s="31">
        <f>(((ABS(INDEX('INPUT AVG'!$B:$AK,Cal!$E144,IF(Cal!$P$3=22.5,MATCH(AL$1,Cal!$G$6:$G$21,0),MATCH(AL$1,Cal!$H$6:$H$41,0))))+(2.327*INDEX('INPUT RMS'!$B:$AK,Cal!$E144,IF(Cal!$P$3=22.5,MATCH(AL$1,Cal!$G$6:$G$21,0),MATCH(AL$1,Cal!$H$6:$H$41,0)))))/1.85)*Cal!$C144)</f>
        <v>0.13332337815415213</v>
      </c>
    </row>
    <row r="145" spans="1:38" x14ac:dyDescent="0.4">
      <c r="A145" s="7">
        <f>Cal!A145</f>
        <v>144</v>
      </c>
      <c r="B145" s="31">
        <f>(((ABS(INDEX('INPUT AVG'!$B:$AK,Cal!$E145,IF(Cal!$P$3=22.5,MATCH(B$1,Cal!$G$6:$G$21,0),MATCH(B$1,Cal!$H$6:$H$41,0))))+(2.327*INDEX('INPUT RMS'!$B:$AK,Cal!$E145,IF(Cal!$P$3=22.5,MATCH(B$1,Cal!$G$6:$G$21,0),MATCH(B$1,Cal!$H$6:$H$41,0)))))/1.85)*Cal!$C145)</f>
        <v>0.17771617730525696</v>
      </c>
      <c r="C145" s="31">
        <f>(((ABS(INDEX('INPUT AVG'!$B:$AK,Cal!$E145,IF(Cal!$P$3=22.5,MATCH(C$1,Cal!$G$6:$G$21,0),MATCH(C$1,Cal!$H$6:$H$41,0))))+(2.327*INDEX('INPUT RMS'!$B:$AK,Cal!$E145,IF(Cal!$P$3=22.5,MATCH(C$1,Cal!$G$6:$G$21,0),MATCH(C$1,Cal!$H$6:$H$41,0)))))/1.85)*Cal!$C145)</f>
        <v>0.14368516994891939</v>
      </c>
      <c r="D145" s="31">
        <f>(((ABS(INDEX('INPUT AVG'!$B:$AK,Cal!$E145,IF(Cal!$P$3=22.5,MATCH(D$1,Cal!$G$6:$G$21,0),MATCH(D$1,Cal!$H$6:$H$41,0))))+(2.327*INDEX('INPUT RMS'!$B:$AK,Cal!$E145,IF(Cal!$P$3=22.5,MATCH(D$1,Cal!$G$6:$G$21,0),MATCH(D$1,Cal!$H$6:$H$41,0)))))/1.85)*Cal!$C145)</f>
        <v>0.14562711481105636</v>
      </c>
      <c r="E145" s="31">
        <f>(((ABS(INDEX('INPUT AVG'!$B:$AK,Cal!$E145,IF(Cal!$P$3=22.5,MATCH(E$1,Cal!$G$6:$G$21,0),MATCH(E$1,Cal!$H$6:$H$41,0))))+(2.327*INDEX('INPUT RMS'!$B:$AK,Cal!$E145,IF(Cal!$P$3=22.5,MATCH(E$1,Cal!$G$6:$G$21,0),MATCH(E$1,Cal!$H$6:$H$41,0)))))/1.85)*Cal!$C145)</f>
        <v>0.13876455983801467</v>
      </c>
      <c r="F145" s="31">
        <f>(((ABS(INDEX('INPUT AVG'!$B:$AK,Cal!$E145,IF(Cal!$P$3=22.5,MATCH(F$1,Cal!$G$6:$G$21,0),MATCH(F$1,Cal!$H$6:$H$41,0))))+(2.327*INDEX('INPUT RMS'!$B:$AK,Cal!$E145,IF(Cal!$P$3=22.5,MATCH(F$1,Cal!$G$6:$G$21,0),MATCH(F$1,Cal!$H$6:$H$41,0)))))/1.85)*Cal!$C145)</f>
        <v>0.13782071713257479</v>
      </c>
      <c r="G145" s="31">
        <f>(((ABS(INDEX('INPUT AVG'!$B:$AK,Cal!$E145,IF(Cal!$P$3=22.5,MATCH(G$1,Cal!$G$6:$G$21,0),MATCH(G$1,Cal!$H$6:$H$41,0))))+(2.327*INDEX('INPUT RMS'!$B:$AK,Cal!$E145,IF(Cal!$P$3=22.5,MATCH(G$1,Cal!$G$6:$G$21,0),MATCH(G$1,Cal!$H$6:$H$41,0)))))/1.85)*Cal!$C145)</f>
        <v>0.13209257004631531</v>
      </c>
      <c r="H145" s="31">
        <f>(((ABS(INDEX('INPUT AVG'!$B:$AK,Cal!$E145,IF(Cal!$P$3=22.5,MATCH(H$1,Cal!$G$6:$G$21,0),MATCH(H$1,Cal!$H$6:$H$41,0))))+(2.327*INDEX('INPUT RMS'!$B:$AK,Cal!$E145,IF(Cal!$P$3=22.5,MATCH(H$1,Cal!$G$6:$G$21,0),MATCH(H$1,Cal!$H$6:$H$41,0)))))/1.85)*Cal!$C145)</f>
        <v>0.1332842641726539</v>
      </c>
      <c r="I145" s="31">
        <f>(((ABS(INDEX('INPUT AVG'!$B:$AK,Cal!$E145,IF(Cal!$P$3=22.5,MATCH(I$1,Cal!$G$6:$G$21,0),MATCH(I$1,Cal!$H$6:$H$41,0))))+(2.327*INDEX('INPUT RMS'!$B:$AK,Cal!$E145,IF(Cal!$P$3=22.5,MATCH(I$1,Cal!$G$6:$G$21,0),MATCH(I$1,Cal!$H$6:$H$41,0)))))/1.85)*Cal!$C145)</f>
        <v>0.12985569156504964</v>
      </c>
      <c r="J145" s="31">
        <f>(((ABS(INDEX('INPUT AVG'!$B:$AK,Cal!$E145,IF(Cal!$P$3=22.5,MATCH(J$1,Cal!$G$6:$G$21,0),MATCH(J$1,Cal!$H$6:$H$41,0))))+(2.327*INDEX('INPUT RMS'!$B:$AK,Cal!$E145,IF(Cal!$P$3=22.5,MATCH(J$1,Cal!$G$6:$G$21,0),MATCH(J$1,Cal!$H$6:$H$41,0)))))/1.85)*Cal!$C145)</f>
        <v>0.12849842117444887</v>
      </c>
      <c r="K145" s="31">
        <f>(((ABS(INDEX('INPUT AVG'!$B:$AK,Cal!$E145,IF(Cal!$P$3=22.5,MATCH(K$1,Cal!$G$6:$G$21,0),MATCH(K$1,Cal!$H$6:$H$41,0))))+(2.327*INDEX('INPUT RMS'!$B:$AK,Cal!$E145,IF(Cal!$P$3=22.5,MATCH(K$1,Cal!$G$6:$G$21,0),MATCH(K$1,Cal!$H$6:$H$41,0)))))/1.85)*Cal!$C145)</f>
        <v>0.12628735779709108</v>
      </c>
      <c r="L145" s="31">
        <f>(((ABS(INDEX('INPUT AVG'!$B:$AK,Cal!$E145,IF(Cal!$P$3=22.5,MATCH(L$1,Cal!$G$6:$G$21,0),MATCH(L$1,Cal!$H$6:$H$41,0))))+(2.327*INDEX('INPUT RMS'!$B:$AK,Cal!$E145,IF(Cal!$P$3=22.5,MATCH(L$1,Cal!$G$6:$G$21,0),MATCH(L$1,Cal!$H$6:$H$41,0)))))/1.85)*Cal!$C145)</f>
        <v>0.12832205078086337</v>
      </c>
      <c r="M145" s="31">
        <f>(((ABS(INDEX('INPUT AVG'!$B:$AK,Cal!$E145,IF(Cal!$P$3=22.5,MATCH(M$1,Cal!$G$6:$G$21,0),MATCH(M$1,Cal!$H$6:$H$41,0))))+(2.327*INDEX('INPUT RMS'!$B:$AK,Cal!$E145,IF(Cal!$P$3=22.5,MATCH(M$1,Cal!$G$6:$G$21,0),MATCH(M$1,Cal!$H$6:$H$41,0)))))/1.85)*Cal!$C145)</f>
        <v>0.12918629576426904</v>
      </c>
      <c r="N145" s="31">
        <f>(((ABS(INDEX('INPUT AVG'!$B:$AK,Cal!$E145,IF(Cal!$P$3=22.5,MATCH(N$1,Cal!$G$6:$G$21,0),MATCH(N$1,Cal!$H$6:$H$41,0))))+(2.327*INDEX('INPUT RMS'!$B:$AK,Cal!$E145,IF(Cal!$P$3=22.5,MATCH(N$1,Cal!$G$6:$G$21,0),MATCH(N$1,Cal!$H$6:$H$41,0)))))/1.85)*Cal!$C145)</f>
        <v>0.12970893241465092</v>
      </c>
      <c r="O145" s="31">
        <f>(((ABS(INDEX('INPUT AVG'!$B:$AK,Cal!$E145,IF(Cal!$P$3=22.5,MATCH(O$1,Cal!$G$6:$G$21,0),MATCH(O$1,Cal!$H$6:$H$41,0))))+(2.327*INDEX('INPUT RMS'!$B:$AK,Cal!$E145,IF(Cal!$P$3=22.5,MATCH(O$1,Cal!$G$6:$G$21,0),MATCH(O$1,Cal!$H$6:$H$41,0)))))/1.85)*Cal!$C145)</f>
        <v>0.12990160400601655</v>
      </c>
      <c r="P145" s="31">
        <f>(((ABS(INDEX('INPUT AVG'!$B:$AK,Cal!$E145,IF(Cal!$P$3=22.5,MATCH(P$1,Cal!$G$6:$G$21,0),MATCH(P$1,Cal!$H$6:$H$41,0))))+(2.327*INDEX('INPUT RMS'!$B:$AK,Cal!$E145,IF(Cal!$P$3=22.5,MATCH(P$1,Cal!$G$6:$G$21,0),MATCH(P$1,Cal!$H$6:$H$41,0)))))/1.85)*Cal!$C145)</f>
        <v>0.13023435895306032</v>
      </c>
      <c r="Q145" s="31">
        <f>(((ABS(INDEX('INPUT AVG'!$B:$AK,Cal!$E145,IF(Cal!$P$3=22.5,MATCH(Q$1,Cal!$G$6:$G$21,0),MATCH(Q$1,Cal!$H$6:$H$41,0))))+(2.327*INDEX('INPUT RMS'!$B:$AK,Cal!$E145,IF(Cal!$P$3=22.5,MATCH(Q$1,Cal!$G$6:$G$21,0),MATCH(Q$1,Cal!$H$6:$H$41,0)))))/1.85)*Cal!$C145)</f>
        <v>0.13072382235245125</v>
      </c>
      <c r="R145" s="31">
        <f>(((ABS(INDEX('INPUT AVG'!$B:$AK,Cal!$E145,IF(Cal!$P$3=22.5,MATCH(R$1,Cal!$G$6:$G$21,0),MATCH(R$1,Cal!$H$6:$H$41,0))))+(2.327*INDEX('INPUT RMS'!$B:$AK,Cal!$E145,IF(Cal!$P$3=22.5,MATCH(R$1,Cal!$G$6:$G$21,0),MATCH(R$1,Cal!$H$6:$H$41,0)))))/1.85)*Cal!$C145)</f>
        <v>0.13032841023561115</v>
      </c>
      <c r="S145" s="31">
        <f>(((ABS(INDEX('INPUT AVG'!$B:$AK,Cal!$E145,IF(Cal!$P$3=22.5,MATCH(S$1,Cal!$G$6:$G$21,0),MATCH(S$1,Cal!$H$6:$H$41,0))))+(2.327*INDEX('INPUT RMS'!$B:$AK,Cal!$E145,IF(Cal!$P$3=22.5,MATCH(S$1,Cal!$G$6:$G$21,0),MATCH(S$1,Cal!$H$6:$H$41,0)))))/1.85)*Cal!$C145)</f>
        <v>0.14007220177231605</v>
      </c>
      <c r="T145" s="31">
        <f>(((ABS(INDEX('INPUT AVG'!$B:$AK,Cal!$E145,IF(Cal!$P$3=22.5,MATCH(T$1,Cal!$G$6:$G$21,0),MATCH(T$1,Cal!$H$6:$H$41,0))))+(2.327*INDEX('INPUT RMS'!$B:$AK,Cal!$E145,IF(Cal!$P$3=22.5,MATCH(T$1,Cal!$G$6:$G$21,0),MATCH(T$1,Cal!$H$6:$H$41,0)))))/1.85)*Cal!$C145)</f>
        <v>0.13616925662031043</v>
      </c>
      <c r="U145" s="31">
        <f>(((ABS(INDEX('INPUT AVG'!$B:$AK,Cal!$E145,IF(Cal!$P$3=22.5,MATCH(U$1,Cal!$G$6:$G$21,0),MATCH(U$1,Cal!$H$6:$H$41,0))))+(2.327*INDEX('INPUT RMS'!$B:$AK,Cal!$E145,IF(Cal!$P$3=22.5,MATCH(U$1,Cal!$G$6:$G$21,0),MATCH(U$1,Cal!$H$6:$H$41,0)))))/1.85)*Cal!$C145)</f>
        <v>0.13599987491965293</v>
      </c>
      <c r="V145" s="31">
        <f>(((ABS(INDEX('INPUT AVG'!$B:$AK,Cal!$E145,IF(Cal!$P$3=22.5,MATCH(V$1,Cal!$G$6:$G$21,0),MATCH(V$1,Cal!$H$6:$H$41,0))))+(2.327*INDEX('INPUT RMS'!$B:$AK,Cal!$E145,IF(Cal!$P$3=22.5,MATCH(V$1,Cal!$G$6:$G$21,0),MATCH(V$1,Cal!$H$6:$H$41,0)))))/1.85)*Cal!$C145)</f>
        <v>0.13805501844431903</v>
      </c>
      <c r="W145" s="31">
        <f>(((ABS(INDEX('INPUT AVG'!$B:$AK,Cal!$E145,IF(Cal!$P$3=22.5,MATCH(W$1,Cal!$G$6:$G$21,0),MATCH(W$1,Cal!$H$6:$H$41,0))))+(2.327*INDEX('INPUT RMS'!$B:$AK,Cal!$E145,IF(Cal!$P$3=22.5,MATCH(W$1,Cal!$G$6:$G$21,0),MATCH(W$1,Cal!$H$6:$H$41,0)))))/1.85)*Cal!$C145)</f>
        <v>0.14431837345700008</v>
      </c>
      <c r="X145" s="31">
        <f>(((ABS(INDEX('INPUT AVG'!$B:$AK,Cal!$E145,IF(Cal!$P$3=22.5,MATCH(X$1,Cal!$G$6:$G$21,0),MATCH(X$1,Cal!$H$6:$H$41,0))))+(2.327*INDEX('INPUT RMS'!$B:$AK,Cal!$E145,IF(Cal!$P$3=22.5,MATCH(X$1,Cal!$G$6:$G$21,0),MATCH(X$1,Cal!$H$6:$H$41,0)))))/1.85)*Cal!$C145)</f>
        <v>0.13830887320476606</v>
      </c>
      <c r="Y145" s="31">
        <f>(((ABS(INDEX('INPUT AVG'!$B:$AK,Cal!$E145,IF(Cal!$P$3=22.5,MATCH(Y$1,Cal!$G$6:$G$21,0),MATCH(Y$1,Cal!$H$6:$H$41,0))))+(2.327*INDEX('INPUT RMS'!$B:$AK,Cal!$E145,IF(Cal!$P$3=22.5,MATCH(Y$1,Cal!$G$6:$G$21,0),MATCH(Y$1,Cal!$H$6:$H$41,0)))))/1.85)*Cal!$C145)</f>
        <v>0.13699056991652864</v>
      </c>
      <c r="Z145" s="31">
        <f>(((ABS(INDEX('INPUT AVG'!$B:$AK,Cal!$E145,IF(Cal!$P$3=22.5,MATCH(Z$1,Cal!$G$6:$G$21,0),MATCH(Z$1,Cal!$H$6:$H$41,0))))+(2.327*INDEX('INPUT RMS'!$B:$AK,Cal!$E145,IF(Cal!$P$3=22.5,MATCH(Z$1,Cal!$G$6:$G$21,0),MATCH(Z$1,Cal!$H$6:$H$41,0)))))/1.85)*Cal!$C145)</f>
        <v>0.14214129819459206</v>
      </c>
      <c r="AA145" s="31">
        <f>(((ABS(INDEX('INPUT AVG'!$B:$AK,Cal!$E145,IF(Cal!$P$3=22.5,MATCH(AA$1,Cal!$G$6:$G$21,0),MATCH(AA$1,Cal!$H$6:$H$41,0))))+(2.327*INDEX('INPUT RMS'!$B:$AK,Cal!$E145,IF(Cal!$P$3=22.5,MATCH(AA$1,Cal!$G$6:$G$21,0),MATCH(AA$1,Cal!$H$6:$H$41,0)))))/1.85)*Cal!$C145)</f>
        <v>0.15121796171206073</v>
      </c>
      <c r="AB145" s="31">
        <f>(((ABS(INDEX('INPUT AVG'!$B:$AK,Cal!$E145,IF(Cal!$P$3=22.5,MATCH(AB$1,Cal!$G$6:$G$21,0),MATCH(AB$1,Cal!$H$6:$H$41,0))))+(2.327*INDEX('INPUT RMS'!$B:$AK,Cal!$E145,IF(Cal!$P$3=22.5,MATCH(AB$1,Cal!$G$6:$G$21,0),MATCH(AB$1,Cal!$H$6:$H$41,0)))))/1.85)*Cal!$C145)</f>
        <v>0.160252383546652</v>
      </c>
      <c r="AC145" s="31">
        <f>(((ABS(INDEX('INPUT AVG'!$B:$AK,Cal!$E145,IF(Cal!$P$3=22.5,MATCH(AC$1,Cal!$G$6:$G$21,0),MATCH(AC$1,Cal!$H$6:$H$41,0))))+(2.327*INDEX('INPUT RMS'!$B:$AK,Cal!$E145,IF(Cal!$P$3=22.5,MATCH(AC$1,Cal!$G$6:$G$21,0),MATCH(AC$1,Cal!$H$6:$H$41,0)))))/1.85)*Cal!$C145)</f>
        <v>0.15680799669913345</v>
      </c>
      <c r="AD145" s="31">
        <f>(((ABS(INDEX('INPUT AVG'!$B:$AK,Cal!$E145,IF(Cal!$P$3=22.5,MATCH(AD$1,Cal!$G$6:$G$21,0),MATCH(AD$1,Cal!$H$6:$H$41,0))))+(2.327*INDEX('INPUT RMS'!$B:$AK,Cal!$E145,IF(Cal!$P$3=22.5,MATCH(AD$1,Cal!$G$6:$G$21,0),MATCH(AD$1,Cal!$H$6:$H$41,0)))))/1.85)*Cal!$C145)</f>
        <v>0.15864032721801383</v>
      </c>
      <c r="AE145" s="31">
        <f>(((ABS(INDEX('INPUT AVG'!$B:$AK,Cal!$E145,IF(Cal!$P$3=22.5,MATCH(AE$1,Cal!$G$6:$G$21,0),MATCH(AE$1,Cal!$H$6:$H$41,0))))+(2.327*INDEX('INPUT RMS'!$B:$AK,Cal!$E145,IF(Cal!$P$3=22.5,MATCH(AE$1,Cal!$G$6:$G$21,0),MATCH(AE$1,Cal!$H$6:$H$41,0)))))/1.85)*Cal!$C145)</f>
        <v>0.15789792632533084</v>
      </c>
      <c r="AF145" s="31">
        <f>(((ABS(INDEX('INPUT AVG'!$B:$AK,Cal!$E145,IF(Cal!$P$3=22.5,MATCH(AF$1,Cal!$G$6:$G$21,0),MATCH(AF$1,Cal!$H$6:$H$41,0))))+(2.327*INDEX('INPUT RMS'!$B:$AK,Cal!$E145,IF(Cal!$P$3=22.5,MATCH(AF$1,Cal!$G$6:$G$21,0),MATCH(AF$1,Cal!$H$6:$H$41,0)))))/1.85)*Cal!$C145)</f>
        <v>0.15481037445970483</v>
      </c>
      <c r="AG145" s="31">
        <f>(((ABS(INDEX('INPUT AVG'!$B:$AK,Cal!$E145,IF(Cal!$P$3=22.5,MATCH(AG$1,Cal!$G$6:$G$21,0),MATCH(AG$1,Cal!$H$6:$H$41,0))))+(2.327*INDEX('INPUT RMS'!$B:$AK,Cal!$E145,IF(Cal!$P$3=22.5,MATCH(AG$1,Cal!$G$6:$G$21,0),MATCH(AG$1,Cal!$H$6:$H$41,0)))))/1.85)*Cal!$C145)</f>
        <v>0.16310203330742343</v>
      </c>
      <c r="AH145" s="31">
        <f>(((ABS(INDEX('INPUT AVG'!$B:$AK,Cal!$E145,IF(Cal!$P$3=22.5,MATCH(AH$1,Cal!$G$6:$G$21,0),MATCH(AH$1,Cal!$H$6:$H$41,0))))+(2.327*INDEX('INPUT RMS'!$B:$AK,Cal!$E145,IF(Cal!$P$3=22.5,MATCH(AH$1,Cal!$G$6:$G$21,0),MATCH(AH$1,Cal!$H$6:$H$41,0)))))/1.85)*Cal!$C145)</f>
        <v>0.14864057714069212</v>
      </c>
      <c r="AI145" s="31">
        <f>(((ABS(INDEX('INPUT AVG'!$B:$AK,Cal!$E145,IF(Cal!$P$3=22.5,MATCH(AI$1,Cal!$G$6:$G$21,0),MATCH(AI$1,Cal!$H$6:$H$41,0))))+(2.327*INDEX('INPUT RMS'!$B:$AK,Cal!$E145,IF(Cal!$P$3=22.5,MATCH(AI$1,Cal!$G$6:$G$21,0),MATCH(AI$1,Cal!$H$6:$H$41,0)))))/1.85)*Cal!$C145)</f>
        <v>0.16075586525370944</v>
      </c>
      <c r="AJ145" s="31">
        <f>(((ABS(INDEX('INPUT AVG'!$B:$AK,Cal!$E145,IF(Cal!$P$3=22.5,MATCH(AJ$1,Cal!$G$6:$G$21,0),MATCH(AJ$1,Cal!$H$6:$H$41,0))))+(2.327*INDEX('INPUT RMS'!$B:$AK,Cal!$E145,IF(Cal!$P$3=22.5,MATCH(AJ$1,Cal!$G$6:$G$21,0),MATCH(AJ$1,Cal!$H$6:$H$41,0)))))/1.85)*Cal!$C145)</f>
        <v>0.17892895194324285</v>
      </c>
      <c r="AK145" s="31">
        <f>(((ABS(INDEX('INPUT AVG'!$B:$AK,Cal!$E145,IF(Cal!$P$3=22.5,MATCH(AK$1,Cal!$G$6:$G$21,0),MATCH(AK$1,Cal!$H$6:$H$41,0))))+(2.327*INDEX('INPUT RMS'!$B:$AK,Cal!$E145,IF(Cal!$P$3=22.5,MATCH(AK$1,Cal!$G$6:$G$21,0),MATCH(AK$1,Cal!$H$6:$H$41,0)))))/1.85)*Cal!$C145)</f>
        <v>0.16573894703509032</v>
      </c>
      <c r="AL145" s="31">
        <f>(((ABS(INDEX('INPUT AVG'!$B:$AK,Cal!$E145,IF(Cal!$P$3=22.5,MATCH(AL$1,Cal!$G$6:$G$21,0),MATCH(AL$1,Cal!$H$6:$H$41,0))))+(2.327*INDEX('INPUT RMS'!$B:$AK,Cal!$E145,IF(Cal!$P$3=22.5,MATCH(AL$1,Cal!$G$6:$G$21,0),MATCH(AL$1,Cal!$H$6:$H$41,0)))))/1.85)*Cal!$C145)</f>
        <v>0.17771617730525696</v>
      </c>
    </row>
    <row r="146" spans="1:38" x14ac:dyDescent="0.4">
      <c r="A146" s="7">
        <f>Cal!A146</f>
        <v>145</v>
      </c>
      <c r="B146" s="31">
        <f>(((ABS(INDEX('INPUT AVG'!$B:$AK,Cal!$E146,IF(Cal!$P$3=22.5,MATCH(B$1,Cal!$G$6:$G$21,0),MATCH(B$1,Cal!$H$6:$H$41,0))))+(2.327*INDEX('INPUT RMS'!$B:$AK,Cal!$E146,IF(Cal!$P$3=22.5,MATCH(B$1,Cal!$G$6:$G$21,0),MATCH(B$1,Cal!$H$6:$H$41,0)))))/1.85)*Cal!$C146)</f>
        <v>0.15068012349911636</v>
      </c>
      <c r="C146" s="31">
        <f>(((ABS(INDEX('INPUT AVG'!$B:$AK,Cal!$E146,IF(Cal!$P$3=22.5,MATCH(C$1,Cal!$G$6:$G$21,0),MATCH(C$1,Cal!$H$6:$H$41,0))))+(2.327*INDEX('INPUT RMS'!$B:$AK,Cal!$E146,IF(Cal!$P$3=22.5,MATCH(C$1,Cal!$G$6:$G$21,0),MATCH(C$1,Cal!$H$6:$H$41,0)))))/1.85)*Cal!$C146)</f>
        <v>0.14052018848021289</v>
      </c>
      <c r="D146" s="31">
        <f>(((ABS(INDEX('INPUT AVG'!$B:$AK,Cal!$E146,IF(Cal!$P$3=22.5,MATCH(D$1,Cal!$G$6:$G$21,0),MATCH(D$1,Cal!$H$6:$H$41,0))))+(2.327*INDEX('INPUT RMS'!$B:$AK,Cal!$E146,IF(Cal!$P$3=22.5,MATCH(D$1,Cal!$G$6:$G$21,0),MATCH(D$1,Cal!$H$6:$H$41,0)))))/1.85)*Cal!$C146)</f>
        <v>0.14453080543996513</v>
      </c>
      <c r="E146" s="31">
        <f>(((ABS(INDEX('INPUT AVG'!$B:$AK,Cal!$E146,IF(Cal!$P$3=22.5,MATCH(E$1,Cal!$G$6:$G$21,0),MATCH(E$1,Cal!$H$6:$H$41,0))))+(2.327*INDEX('INPUT RMS'!$B:$AK,Cal!$E146,IF(Cal!$P$3=22.5,MATCH(E$1,Cal!$G$6:$G$21,0),MATCH(E$1,Cal!$H$6:$H$41,0)))))/1.85)*Cal!$C146)</f>
        <v>0.12979525275931164</v>
      </c>
      <c r="F146" s="31">
        <f>(((ABS(INDEX('INPUT AVG'!$B:$AK,Cal!$E146,IF(Cal!$P$3=22.5,MATCH(F$1,Cal!$G$6:$G$21,0),MATCH(F$1,Cal!$H$6:$H$41,0))))+(2.327*INDEX('INPUT RMS'!$B:$AK,Cal!$E146,IF(Cal!$P$3=22.5,MATCH(F$1,Cal!$G$6:$G$21,0),MATCH(F$1,Cal!$H$6:$H$41,0)))))/1.85)*Cal!$C146)</f>
        <v>0.13177842731210027</v>
      </c>
      <c r="G146" s="31">
        <f>(((ABS(INDEX('INPUT AVG'!$B:$AK,Cal!$E146,IF(Cal!$P$3=22.5,MATCH(G$1,Cal!$G$6:$G$21,0),MATCH(G$1,Cal!$H$6:$H$41,0))))+(2.327*INDEX('INPUT RMS'!$B:$AK,Cal!$E146,IF(Cal!$P$3=22.5,MATCH(G$1,Cal!$G$6:$G$21,0),MATCH(G$1,Cal!$H$6:$H$41,0)))))/1.85)*Cal!$C146)</f>
        <v>0.1224499597722614</v>
      </c>
      <c r="H146" s="31">
        <f>(((ABS(INDEX('INPUT AVG'!$B:$AK,Cal!$E146,IF(Cal!$P$3=22.5,MATCH(H$1,Cal!$G$6:$G$21,0),MATCH(H$1,Cal!$H$6:$H$41,0))))+(2.327*INDEX('INPUT RMS'!$B:$AK,Cal!$E146,IF(Cal!$P$3=22.5,MATCH(H$1,Cal!$G$6:$G$21,0),MATCH(H$1,Cal!$H$6:$H$41,0)))))/1.85)*Cal!$C146)</f>
        <v>0.12148806798095638</v>
      </c>
      <c r="I146" s="31">
        <f>(((ABS(INDEX('INPUT AVG'!$B:$AK,Cal!$E146,IF(Cal!$P$3=22.5,MATCH(I$1,Cal!$G$6:$G$21,0),MATCH(I$1,Cal!$H$6:$H$41,0))))+(2.327*INDEX('INPUT RMS'!$B:$AK,Cal!$E146,IF(Cal!$P$3=22.5,MATCH(I$1,Cal!$G$6:$G$21,0),MATCH(I$1,Cal!$H$6:$H$41,0)))))/1.85)*Cal!$C146)</f>
        <v>0.12030894260148743</v>
      </c>
      <c r="J146" s="31">
        <f>(((ABS(INDEX('INPUT AVG'!$B:$AK,Cal!$E146,IF(Cal!$P$3=22.5,MATCH(J$1,Cal!$G$6:$G$21,0),MATCH(J$1,Cal!$H$6:$H$41,0))))+(2.327*INDEX('INPUT RMS'!$B:$AK,Cal!$E146,IF(Cal!$P$3=22.5,MATCH(J$1,Cal!$G$6:$G$21,0),MATCH(J$1,Cal!$H$6:$H$41,0)))))/1.85)*Cal!$C146)</f>
        <v>0.11892960110024825</v>
      </c>
      <c r="K146" s="31">
        <f>(((ABS(INDEX('INPUT AVG'!$B:$AK,Cal!$E146,IF(Cal!$P$3=22.5,MATCH(K$1,Cal!$G$6:$G$21,0),MATCH(K$1,Cal!$H$6:$H$41,0))))+(2.327*INDEX('INPUT RMS'!$B:$AK,Cal!$E146,IF(Cal!$P$3=22.5,MATCH(K$1,Cal!$G$6:$G$21,0),MATCH(K$1,Cal!$H$6:$H$41,0)))))/1.85)*Cal!$C146)</f>
        <v>0.1172960867410576</v>
      </c>
      <c r="L146" s="31">
        <f>(((ABS(INDEX('INPUT AVG'!$B:$AK,Cal!$E146,IF(Cal!$P$3=22.5,MATCH(L$1,Cal!$G$6:$G$21,0),MATCH(L$1,Cal!$H$6:$H$41,0))))+(2.327*INDEX('INPUT RMS'!$B:$AK,Cal!$E146,IF(Cal!$P$3=22.5,MATCH(L$1,Cal!$G$6:$G$21,0),MATCH(L$1,Cal!$H$6:$H$41,0)))))/1.85)*Cal!$C146)</f>
        <v>0.11977223023973607</v>
      </c>
      <c r="M146" s="31">
        <f>(((ABS(INDEX('INPUT AVG'!$B:$AK,Cal!$E146,IF(Cal!$P$3=22.5,MATCH(M$1,Cal!$G$6:$G$21,0),MATCH(M$1,Cal!$H$6:$H$41,0))))+(2.327*INDEX('INPUT RMS'!$B:$AK,Cal!$E146,IF(Cal!$P$3=22.5,MATCH(M$1,Cal!$G$6:$G$21,0),MATCH(M$1,Cal!$H$6:$H$41,0)))))/1.85)*Cal!$C146)</f>
        <v>0.11969016014925531</v>
      </c>
      <c r="N146" s="31">
        <f>(((ABS(INDEX('INPUT AVG'!$B:$AK,Cal!$E146,IF(Cal!$P$3=22.5,MATCH(N$1,Cal!$G$6:$G$21,0),MATCH(N$1,Cal!$H$6:$H$41,0))))+(2.327*INDEX('INPUT RMS'!$B:$AK,Cal!$E146,IF(Cal!$P$3=22.5,MATCH(N$1,Cal!$G$6:$G$21,0),MATCH(N$1,Cal!$H$6:$H$41,0)))))/1.85)*Cal!$C146)</f>
        <v>0.11772401439579756</v>
      </c>
      <c r="O146" s="31">
        <f>(((ABS(INDEX('INPUT AVG'!$B:$AK,Cal!$E146,IF(Cal!$P$3=22.5,MATCH(O$1,Cal!$G$6:$G$21,0),MATCH(O$1,Cal!$H$6:$H$41,0))))+(2.327*INDEX('INPUT RMS'!$B:$AK,Cal!$E146,IF(Cal!$P$3=22.5,MATCH(O$1,Cal!$G$6:$G$21,0),MATCH(O$1,Cal!$H$6:$H$41,0)))))/1.85)*Cal!$C146)</f>
        <v>0.11680793049770433</v>
      </c>
      <c r="P146" s="31">
        <f>(((ABS(INDEX('INPUT AVG'!$B:$AK,Cal!$E146,IF(Cal!$P$3=22.5,MATCH(P$1,Cal!$G$6:$G$21,0),MATCH(P$1,Cal!$H$6:$H$41,0))))+(2.327*INDEX('INPUT RMS'!$B:$AK,Cal!$E146,IF(Cal!$P$3=22.5,MATCH(P$1,Cal!$G$6:$G$21,0),MATCH(P$1,Cal!$H$6:$H$41,0)))))/1.85)*Cal!$C146)</f>
        <v>0.11677087607818681</v>
      </c>
      <c r="Q146" s="31">
        <f>(((ABS(INDEX('INPUT AVG'!$B:$AK,Cal!$E146,IF(Cal!$P$3=22.5,MATCH(Q$1,Cal!$G$6:$G$21,0),MATCH(Q$1,Cal!$H$6:$H$41,0))))+(2.327*INDEX('INPUT RMS'!$B:$AK,Cal!$E146,IF(Cal!$P$3=22.5,MATCH(Q$1,Cal!$G$6:$G$21,0),MATCH(Q$1,Cal!$H$6:$H$41,0)))))/1.85)*Cal!$C146)</f>
        <v>0.11728407549898366</v>
      </c>
      <c r="R146" s="31">
        <f>(((ABS(INDEX('INPUT AVG'!$B:$AK,Cal!$E146,IF(Cal!$P$3=22.5,MATCH(R$1,Cal!$G$6:$G$21,0),MATCH(R$1,Cal!$H$6:$H$41,0))))+(2.327*INDEX('INPUT RMS'!$B:$AK,Cal!$E146,IF(Cal!$P$3=22.5,MATCH(R$1,Cal!$G$6:$G$21,0),MATCH(R$1,Cal!$H$6:$H$41,0)))))/1.85)*Cal!$C146)</f>
        <v>0.11679837587113316</v>
      </c>
      <c r="S146" s="31">
        <f>(((ABS(INDEX('INPUT AVG'!$B:$AK,Cal!$E146,IF(Cal!$P$3=22.5,MATCH(S$1,Cal!$G$6:$G$21,0),MATCH(S$1,Cal!$H$6:$H$41,0))))+(2.327*INDEX('INPUT RMS'!$B:$AK,Cal!$E146,IF(Cal!$P$3=22.5,MATCH(S$1,Cal!$G$6:$G$21,0),MATCH(S$1,Cal!$H$6:$H$41,0)))))/1.85)*Cal!$C146)</f>
        <v>0.12430583441378296</v>
      </c>
      <c r="T146" s="31">
        <f>(((ABS(INDEX('INPUT AVG'!$B:$AK,Cal!$E146,IF(Cal!$P$3=22.5,MATCH(T$1,Cal!$G$6:$G$21,0),MATCH(T$1,Cal!$H$6:$H$41,0))))+(2.327*INDEX('INPUT RMS'!$B:$AK,Cal!$E146,IF(Cal!$P$3=22.5,MATCH(T$1,Cal!$G$6:$G$21,0),MATCH(T$1,Cal!$H$6:$H$41,0)))))/1.85)*Cal!$C146)</f>
        <v>0.11999332385892802</v>
      </c>
      <c r="U146" s="31">
        <f>(((ABS(INDEX('INPUT AVG'!$B:$AK,Cal!$E146,IF(Cal!$P$3=22.5,MATCH(U$1,Cal!$G$6:$G$21,0),MATCH(U$1,Cal!$H$6:$H$41,0))))+(2.327*INDEX('INPUT RMS'!$B:$AK,Cal!$E146,IF(Cal!$P$3=22.5,MATCH(U$1,Cal!$G$6:$G$21,0),MATCH(U$1,Cal!$H$6:$H$41,0)))))/1.85)*Cal!$C146)</f>
        <v>0.12442397114392872</v>
      </c>
      <c r="V146" s="31">
        <f>(((ABS(INDEX('INPUT AVG'!$B:$AK,Cal!$E146,IF(Cal!$P$3=22.5,MATCH(V$1,Cal!$G$6:$G$21,0),MATCH(V$1,Cal!$H$6:$H$41,0))))+(2.327*INDEX('INPUT RMS'!$B:$AK,Cal!$E146,IF(Cal!$P$3=22.5,MATCH(V$1,Cal!$G$6:$G$21,0),MATCH(V$1,Cal!$H$6:$H$41,0)))))/1.85)*Cal!$C146)</f>
        <v>0.12827735179179423</v>
      </c>
      <c r="W146" s="31">
        <f>(((ABS(INDEX('INPUT AVG'!$B:$AK,Cal!$E146,IF(Cal!$P$3=22.5,MATCH(W$1,Cal!$G$6:$G$21,0),MATCH(W$1,Cal!$H$6:$H$41,0))))+(2.327*INDEX('INPUT RMS'!$B:$AK,Cal!$E146,IF(Cal!$P$3=22.5,MATCH(W$1,Cal!$G$6:$G$21,0),MATCH(W$1,Cal!$H$6:$H$41,0)))))/1.85)*Cal!$C146)</f>
        <v>0.14637052528157427</v>
      </c>
      <c r="X146" s="31">
        <f>(((ABS(INDEX('INPUT AVG'!$B:$AK,Cal!$E146,IF(Cal!$P$3=22.5,MATCH(X$1,Cal!$G$6:$G$21,0),MATCH(X$1,Cal!$H$6:$H$41,0))))+(2.327*INDEX('INPUT RMS'!$B:$AK,Cal!$E146,IF(Cal!$P$3=22.5,MATCH(X$1,Cal!$G$6:$G$21,0),MATCH(X$1,Cal!$H$6:$H$41,0)))))/1.85)*Cal!$C146)</f>
        <v>0.13143053389280229</v>
      </c>
      <c r="Y146" s="31">
        <f>(((ABS(INDEX('INPUT AVG'!$B:$AK,Cal!$E146,IF(Cal!$P$3=22.5,MATCH(Y$1,Cal!$G$6:$G$21,0),MATCH(Y$1,Cal!$H$6:$H$41,0))))+(2.327*INDEX('INPUT RMS'!$B:$AK,Cal!$E146,IF(Cal!$P$3=22.5,MATCH(Y$1,Cal!$G$6:$G$21,0),MATCH(Y$1,Cal!$H$6:$H$41,0)))))/1.85)*Cal!$C146)</f>
        <v>0.14144450979055584</v>
      </c>
      <c r="Z146" s="31">
        <f>(((ABS(INDEX('INPUT AVG'!$B:$AK,Cal!$E146,IF(Cal!$P$3=22.5,MATCH(Z$1,Cal!$G$6:$G$21,0),MATCH(Z$1,Cal!$H$6:$H$41,0))))+(2.327*INDEX('INPUT RMS'!$B:$AK,Cal!$E146,IF(Cal!$P$3=22.5,MATCH(Z$1,Cal!$G$6:$G$21,0),MATCH(Z$1,Cal!$H$6:$H$41,0)))))/1.85)*Cal!$C146)</f>
        <v>0.13968404232247456</v>
      </c>
      <c r="AA146" s="31">
        <f>(((ABS(INDEX('INPUT AVG'!$B:$AK,Cal!$E146,IF(Cal!$P$3=22.5,MATCH(AA$1,Cal!$G$6:$G$21,0),MATCH(AA$1,Cal!$H$6:$H$41,0))))+(2.327*INDEX('INPUT RMS'!$B:$AK,Cal!$E146,IF(Cal!$P$3=22.5,MATCH(AA$1,Cal!$G$6:$G$21,0),MATCH(AA$1,Cal!$H$6:$H$41,0)))))/1.85)*Cal!$C146)</f>
        <v>0.14873017441582034</v>
      </c>
      <c r="AB146" s="31">
        <f>(((ABS(INDEX('INPUT AVG'!$B:$AK,Cal!$E146,IF(Cal!$P$3=22.5,MATCH(AB$1,Cal!$G$6:$G$21,0),MATCH(AB$1,Cal!$H$6:$H$41,0))))+(2.327*INDEX('INPUT RMS'!$B:$AK,Cal!$E146,IF(Cal!$P$3=22.5,MATCH(AB$1,Cal!$G$6:$G$21,0),MATCH(AB$1,Cal!$H$6:$H$41,0)))))/1.85)*Cal!$C146)</f>
        <v>0.14108602883445251</v>
      </c>
      <c r="AC146" s="31">
        <f>(((ABS(INDEX('INPUT AVG'!$B:$AK,Cal!$E146,IF(Cal!$P$3=22.5,MATCH(AC$1,Cal!$G$6:$G$21,0),MATCH(AC$1,Cal!$H$6:$H$41,0))))+(2.327*INDEX('INPUT RMS'!$B:$AK,Cal!$E146,IF(Cal!$P$3=22.5,MATCH(AC$1,Cal!$G$6:$G$21,0),MATCH(AC$1,Cal!$H$6:$H$41,0)))))/1.85)*Cal!$C146)</f>
        <v>0.13363318641644875</v>
      </c>
      <c r="AD146" s="31">
        <f>(((ABS(INDEX('INPUT AVG'!$B:$AK,Cal!$E146,IF(Cal!$P$3=22.5,MATCH(AD$1,Cal!$G$6:$G$21,0),MATCH(AD$1,Cal!$H$6:$H$41,0))))+(2.327*INDEX('INPUT RMS'!$B:$AK,Cal!$E146,IF(Cal!$P$3=22.5,MATCH(AD$1,Cal!$G$6:$G$21,0),MATCH(AD$1,Cal!$H$6:$H$41,0)))))/1.85)*Cal!$C146)</f>
        <v>0.12703276079651471</v>
      </c>
      <c r="AE146" s="31">
        <f>(((ABS(INDEX('INPUT AVG'!$B:$AK,Cal!$E146,IF(Cal!$P$3=22.5,MATCH(AE$1,Cal!$G$6:$G$21,0),MATCH(AE$1,Cal!$H$6:$H$41,0))))+(2.327*INDEX('INPUT RMS'!$B:$AK,Cal!$E146,IF(Cal!$P$3=22.5,MATCH(AE$1,Cal!$G$6:$G$21,0),MATCH(AE$1,Cal!$H$6:$H$41,0)))))/1.85)*Cal!$C146)</f>
        <v>0.11981046778728831</v>
      </c>
      <c r="AF146" s="31">
        <f>(((ABS(INDEX('INPUT AVG'!$B:$AK,Cal!$E146,IF(Cal!$P$3=22.5,MATCH(AF$1,Cal!$G$6:$G$21,0),MATCH(AF$1,Cal!$H$6:$H$41,0))))+(2.327*INDEX('INPUT RMS'!$B:$AK,Cal!$E146,IF(Cal!$P$3=22.5,MATCH(AF$1,Cal!$G$6:$G$21,0),MATCH(AF$1,Cal!$H$6:$H$41,0)))))/1.85)*Cal!$C146)</f>
        <v>0.12235688657978096</v>
      </c>
      <c r="AG146" s="31">
        <f>(((ABS(INDEX('INPUT AVG'!$B:$AK,Cal!$E146,IF(Cal!$P$3=22.5,MATCH(AG$1,Cal!$G$6:$G$21,0),MATCH(AG$1,Cal!$H$6:$H$41,0))))+(2.327*INDEX('INPUT RMS'!$B:$AK,Cal!$E146,IF(Cal!$P$3=22.5,MATCH(AG$1,Cal!$G$6:$G$21,0),MATCH(AG$1,Cal!$H$6:$H$41,0)))))/1.85)*Cal!$C146)</f>
        <v>0.12081428256993358</v>
      </c>
      <c r="AH146" s="31">
        <f>(((ABS(INDEX('INPUT AVG'!$B:$AK,Cal!$E146,IF(Cal!$P$3=22.5,MATCH(AH$1,Cal!$G$6:$G$21,0),MATCH(AH$1,Cal!$H$6:$H$41,0))))+(2.327*INDEX('INPUT RMS'!$B:$AK,Cal!$E146,IF(Cal!$P$3=22.5,MATCH(AH$1,Cal!$G$6:$G$21,0),MATCH(AH$1,Cal!$H$6:$H$41,0)))))/1.85)*Cal!$C146)</f>
        <v>0.12388044818228965</v>
      </c>
      <c r="AI146" s="31">
        <f>(((ABS(INDEX('INPUT AVG'!$B:$AK,Cal!$E146,IF(Cal!$P$3=22.5,MATCH(AI$1,Cal!$G$6:$G$21,0),MATCH(AI$1,Cal!$H$6:$H$41,0))))+(2.327*INDEX('INPUT RMS'!$B:$AK,Cal!$E146,IF(Cal!$P$3=22.5,MATCH(AI$1,Cal!$G$6:$G$21,0),MATCH(AI$1,Cal!$H$6:$H$41,0)))))/1.85)*Cal!$C146)</f>
        <v>0.13040858270348729</v>
      </c>
      <c r="AJ146" s="31">
        <f>(((ABS(INDEX('INPUT AVG'!$B:$AK,Cal!$E146,IF(Cal!$P$3=22.5,MATCH(AJ$1,Cal!$G$6:$G$21,0),MATCH(AJ$1,Cal!$H$6:$H$41,0))))+(2.327*INDEX('INPUT RMS'!$B:$AK,Cal!$E146,IF(Cal!$P$3=22.5,MATCH(AJ$1,Cal!$G$6:$G$21,0),MATCH(AJ$1,Cal!$H$6:$H$41,0)))))/1.85)*Cal!$C146)</f>
        <v>0.13905406485538224</v>
      </c>
      <c r="AK146" s="31">
        <f>(((ABS(INDEX('INPUT AVG'!$B:$AK,Cal!$E146,IF(Cal!$P$3=22.5,MATCH(AK$1,Cal!$G$6:$G$21,0),MATCH(AK$1,Cal!$H$6:$H$41,0))))+(2.327*INDEX('INPUT RMS'!$B:$AK,Cal!$E146,IF(Cal!$P$3=22.5,MATCH(AK$1,Cal!$G$6:$G$21,0),MATCH(AK$1,Cal!$H$6:$H$41,0)))))/1.85)*Cal!$C146)</f>
        <v>0.13229642975974726</v>
      </c>
      <c r="AL146" s="31">
        <f>(((ABS(INDEX('INPUT AVG'!$B:$AK,Cal!$E146,IF(Cal!$P$3=22.5,MATCH(AL$1,Cal!$G$6:$G$21,0),MATCH(AL$1,Cal!$H$6:$H$41,0))))+(2.327*INDEX('INPUT RMS'!$B:$AK,Cal!$E146,IF(Cal!$P$3=22.5,MATCH(AL$1,Cal!$G$6:$G$21,0),MATCH(AL$1,Cal!$H$6:$H$41,0)))))/1.85)*Cal!$C146)</f>
        <v>0.15068012349911636</v>
      </c>
    </row>
    <row r="147" spans="1:38" x14ac:dyDescent="0.4">
      <c r="A147" s="7">
        <f>Cal!A147</f>
        <v>146</v>
      </c>
      <c r="B147" s="31">
        <f>(((ABS(INDEX('INPUT AVG'!$B:$AK,Cal!$E147,IF(Cal!$P$3=22.5,MATCH(B$1,Cal!$G$6:$G$21,0),MATCH(B$1,Cal!$H$6:$H$41,0))))+(2.327*INDEX('INPUT RMS'!$B:$AK,Cal!$E147,IF(Cal!$P$3=22.5,MATCH(B$1,Cal!$G$6:$G$21,0),MATCH(B$1,Cal!$H$6:$H$41,0)))))/1.85)*Cal!$C147)</f>
        <v>0.13090449940715287</v>
      </c>
      <c r="C147" s="31">
        <f>(((ABS(INDEX('INPUT AVG'!$B:$AK,Cal!$E147,IF(Cal!$P$3=22.5,MATCH(C$1,Cal!$G$6:$G$21,0),MATCH(C$1,Cal!$H$6:$H$41,0))))+(2.327*INDEX('INPUT RMS'!$B:$AK,Cal!$E147,IF(Cal!$P$3=22.5,MATCH(C$1,Cal!$G$6:$G$21,0),MATCH(C$1,Cal!$H$6:$H$41,0)))))/1.85)*Cal!$C147)</f>
        <v>0.11896039881013534</v>
      </c>
      <c r="D147" s="31">
        <f>(((ABS(INDEX('INPUT AVG'!$B:$AK,Cal!$E147,IF(Cal!$P$3=22.5,MATCH(D$1,Cal!$G$6:$G$21,0),MATCH(D$1,Cal!$H$6:$H$41,0))))+(2.327*INDEX('INPUT RMS'!$B:$AK,Cal!$E147,IF(Cal!$P$3=22.5,MATCH(D$1,Cal!$G$6:$G$21,0),MATCH(D$1,Cal!$H$6:$H$41,0)))))/1.85)*Cal!$C147)</f>
        <v>0.12238909803129532</v>
      </c>
      <c r="E147" s="31">
        <f>(((ABS(INDEX('INPUT AVG'!$B:$AK,Cal!$E147,IF(Cal!$P$3=22.5,MATCH(E$1,Cal!$G$6:$G$21,0),MATCH(E$1,Cal!$H$6:$H$41,0))))+(2.327*INDEX('INPUT RMS'!$B:$AK,Cal!$E147,IF(Cal!$P$3=22.5,MATCH(E$1,Cal!$G$6:$G$21,0),MATCH(E$1,Cal!$H$6:$H$41,0)))))/1.85)*Cal!$C147)</f>
        <v>0.12128913503240894</v>
      </c>
      <c r="F147" s="31">
        <f>(((ABS(INDEX('INPUT AVG'!$B:$AK,Cal!$E147,IF(Cal!$P$3=22.5,MATCH(F$1,Cal!$G$6:$G$21,0),MATCH(F$1,Cal!$H$6:$H$41,0))))+(2.327*INDEX('INPUT RMS'!$B:$AK,Cal!$E147,IF(Cal!$P$3=22.5,MATCH(F$1,Cal!$G$6:$G$21,0),MATCH(F$1,Cal!$H$6:$H$41,0)))))/1.85)*Cal!$C147)</f>
        <v>0.12041848046956835</v>
      </c>
      <c r="G147" s="31">
        <f>(((ABS(INDEX('INPUT AVG'!$B:$AK,Cal!$E147,IF(Cal!$P$3=22.5,MATCH(G$1,Cal!$G$6:$G$21,0),MATCH(G$1,Cal!$H$6:$H$41,0))))+(2.327*INDEX('INPUT RMS'!$B:$AK,Cal!$E147,IF(Cal!$P$3=22.5,MATCH(G$1,Cal!$G$6:$G$21,0),MATCH(G$1,Cal!$H$6:$H$41,0)))))/1.85)*Cal!$C147)</f>
        <v>0.12083873336983693</v>
      </c>
      <c r="H147" s="31">
        <f>(((ABS(INDEX('INPUT AVG'!$B:$AK,Cal!$E147,IF(Cal!$P$3=22.5,MATCH(H$1,Cal!$G$6:$G$21,0),MATCH(H$1,Cal!$H$6:$H$41,0))))+(2.327*INDEX('INPUT RMS'!$B:$AK,Cal!$E147,IF(Cal!$P$3=22.5,MATCH(H$1,Cal!$G$6:$G$21,0),MATCH(H$1,Cal!$H$6:$H$41,0)))))/1.85)*Cal!$C147)</f>
        <v>0.11962275493789364</v>
      </c>
      <c r="I147" s="31">
        <f>(((ABS(INDEX('INPUT AVG'!$B:$AK,Cal!$E147,IF(Cal!$P$3=22.5,MATCH(I$1,Cal!$G$6:$G$21,0),MATCH(I$1,Cal!$H$6:$H$41,0))))+(2.327*INDEX('INPUT RMS'!$B:$AK,Cal!$E147,IF(Cal!$P$3=22.5,MATCH(I$1,Cal!$G$6:$G$21,0),MATCH(I$1,Cal!$H$6:$H$41,0)))))/1.85)*Cal!$C147)</f>
        <v>0.11819390889559243</v>
      </c>
      <c r="J147" s="31">
        <f>(((ABS(INDEX('INPUT AVG'!$B:$AK,Cal!$E147,IF(Cal!$P$3=22.5,MATCH(J$1,Cal!$G$6:$G$21,0),MATCH(J$1,Cal!$H$6:$H$41,0))))+(2.327*INDEX('INPUT RMS'!$B:$AK,Cal!$E147,IF(Cal!$P$3=22.5,MATCH(J$1,Cal!$G$6:$G$21,0),MATCH(J$1,Cal!$H$6:$H$41,0)))))/1.85)*Cal!$C147)</f>
        <v>0.11750415578283167</v>
      </c>
      <c r="K147" s="31">
        <f>(((ABS(INDEX('INPUT AVG'!$B:$AK,Cal!$E147,IF(Cal!$P$3=22.5,MATCH(K$1,Cal!$G$6:$G$21,0),MATCH(K$1,Cal!$H$6:$H$41,0))))+(2.327*INDEX('INPUT RMS'!$B:$AK,Cal!$E147,IF(Cal!$P$3=22.5,MATCH(K$1,Cal!$G$6:$G$21,0),MATCH(K$1,Cal!$H$6:$H$41,0)))))/1.85)*Cal!$C147)</f>
        <v>0.11617835211592752</v>
      </c>
      <c r="L147" s="31">
        <f>(((ABS(INDEX('INPUT AVG'!$B:$AK,Cal!$E147,IF(Cal!$P$3=22.5,MATCH(L$1,Cal!$G$6:$G$21,0),MATCH(L$1,Cal!$H$6:$H$41,0))))+(2.327*INDEX('INPUT RMS'!$B:$AK,Cal!$E147,IF(Cal!$P$3=22.5,MATCH(L$1,Cal!$G$6:$G$21,0),MATCH(L$1,Cal!$H$6:$H$41,0)))))/1.85)*Cal!$C147)</f>
        <v>0.11750957084467281</v>
      </c>
      <c r="M147" s="31">
        <f>(((ABS(INDEX('INPUT AVG'!$B:$AK,Cal!$E147,IF(Cal!$P$3=22.5,MATCH(M$1,Cal!$G$6:$G$21,0),MATCH(M$1,Cal!$H$6:$H$41,0))))+(2.327*INDEX('INPUT RMS'!$B:$AK,Cal!$E147,IF(Cal!$P$3=22.5,MATCH(M$1,Cal!$G$6:$G$21,0),MATCH(M$1,Cal!$H$6:$H$41,0)))))/1.85)*Cal!$C147)</f>
        <v>0.1143130539297252</v>
      </c>
      <c r="N147" s="31">
        <f>(((ABS(INDEX('INPUT AVG'!$B:$AK,Cal!$E147,IF(Cal!$P$3=22.5,MATCH(N$1,Cal!$G$6:$G$21,0),MATCH(N$1,Cal!$H$6:$H$41,0))))+(2.327*INDEX('INPUT RMS'!$B:$AK,Cal!$E147,IF(Cal!$P$3=22.5,MATCH(N$1,Cal!$G$6:$G$21,0),MATCH(N$1,Cal!$H$6:$H$41,0)))))/1.85)*Cal!$C147)</f>
        <v>0.11729680486828893</v>
      </c>
      <c r="O147" s="31">
        <f>(((ABS(INDEX('INPUT AVG'!$B:$AK,Cal!$E147,IF(Cal!$P$3=22.5,MATCH(O$1,Cal!$G$6:$G$21,0),MATCH(O$1,Cal!$H$6:$H$41,0))))+(2.327*INDEX('INPUT RMS'!$B:$AK,Cal!$E147,IF(Cal!$P$3=22.5,MATCH(O$1,Cal!$G$6:$G$21,0),MATCH(O$1,Cal!$H$6:$H$41,0)))))/1.85)*Cal!$C147)</f>
        <v>0.11737850716992004</v>
      </c>
      <c r="P147" s="31">
        <f>(((ABS(INDEX('INPUT AVG'!$B:$AK,Cal!$E147,IF(Cal!$P$3=22.5,MATCH(P$1,Cal!$G$6:$G$21,0),MATCH(P$1,Cal!$H$6:$H$41,0))))+(2.327*INDEX('INPUT RMS'!$B:$AK,Cal!$E147,IF(Cal!$P$3=22.5,MATCH(P$1,Cal!$G$6:$G$21,0),MATCH(P$1,Cal!$H$6:$H$41,0)))))/1.85)*Cal!$C147)</f>
        <v>0.11883049715813751</v>
      </c>
      <c r="Q147" s="31">
        <f>(((ABS(INDEX('INPUT AVG'!$B:$AK,Cal!$E147,IF(Cal!$P$3=22.5,MATCH(Q$1,Cal!$G$6:$G$21,0),MATCH(Q$1,Cal!$H$6:$H$41,0))))+(2.327*INDEX('INPUT RMS'!$B:$AK,Cal!$E147,IF(Cal!$P$3=22.5,MATCH(Q$1,Cal!$G$6:$G$21,0),MATCH(Q$1,Cal!$H$6:$H$41,0)))))/1.85)*Cal!$C147)</f>
        <v>0.11929030294152529</v>
      </c>
      <c r="R147" s="31">
        <f>(((ABS(INDEX('INPUT AVG'!$B:$AK,Cal!$E147,IF(Cal!$P$3=22.5,MATCH(R$1,Cal!$G$6:$G$21,0),MATCH(R$1,Cal!$H$6:$H$41,0))))+(2.327*INDEX('INPUT RMS'!$B:$AK,Cal!$E147,IF(Cal!$P$3=22.5,MATCH(R$1,Cal!$G$6:$G$21,0),MATCH(R$1,Cal!$H$6:$H$41,0)))))/1.85)*Cal!$C147)</f>
        <v>0.11910716874575293</v>
      </c>
      <c r="S147" s="31">
        <f>(((ABS(INDEX('INPUT AVG'!$B:$AK,Cal!$E147,IF(Cal!$P$3=22.5,MATCH(S$1,Cal!$G$6:$G$21,0),MATCH(S$1,Cal!$H$6:$H$41,0))))+(2.327*INDEX('INPUT RMS'!$B:$AK,Cal!$E147,IF(Cal!$P$3=22.5,MATCH(S$1,Cal!$G$6:$G$21,0),MATCH(S$1,Cal!$H$6:$H$41,0)))))/1.85)*Cal!$C147)</f>
        <v>0.12749698170737639</v>
      </c>
      <c r="T147" s="31">
        <f>(((ABS(INDEX('INPUT AVG'!$B:$AK,Cal!$E147,IF(Cal!$P$3=22.5,MATCH(T$1,Cal!$G$6:$G$21,0),MATCH(T$1,Cal!$H$6:$H$41,0))))+(2.327*INDEX('INPUT RMS'!$B:$AK,Cal!$E147,IF(Cal!$P$3=22.5,MATCH(T$1,Cal!$G$6:$G$21,0),MATCH(T$1,Cal!$H$6:$H$41,0)))))/1.85)*Cal!$C147)</f>
        <v>0.11758845292233132</v>
      </c>
      <c r="U147" s="31">
        <f>(((ABS(INDEX('INPUT AVG'!$B:$AK,Cal!$E147,IF(Cal!$P$3=22.5,MATCH(U$1,Cal!$G$6:$G$21,0),MATCH(U$1,Cal!$H$6:$H$41,0))))+(2.327*INDEX('INPUT RMS'!$B:$AK,Cal!$E147,IF(Cal!$P$3=22.5,MATCH(U$1,Cal!$G$6:$G$21,0),MATCH(U$1,Cal!$H$6:$H$41,0)))))/1.85)*Cal!$C147)</f>
        <v>0.11794347690166652</v>
      </c>
      <c r="V147" s="31">
        <f>(((ABS(INDEX('INPUT AVG'!$B:$AK,Cal!$E147,IF(Cal!$P$3=22.5,MATCH(V$1,Cal!$G$6:$G$21,0),MATCH(V$1,Cal!$H$6:$H$41,0))))+(2.327*INDEX('INPUT RMS'!$B:$AK,Cal!$E147,IF(Cal!$P$3=22.5,MATCH(V$1,Cal!$G$6:$G$21,0),MATCH(V$1,Cal!$H$6:$H$41,0)))))/1.85)*Cal!$C147)</f>
        <v>0.11837116881802273</v>
      </c>
      <c r="W147" s="31">
        <f>(((ABS(INDEX('INPUT AVG'!$B:$AK,Cal!$E147,IF(Cal!$P$3=22.5,MATCH(W$1,Cal!$G$6:$G$21,0),MATCH(W$1,Cal!$H$6:$H$41,0))))+(2.327*INDEX('INPUT RMS'!$B:$AK,Cal!$E147,IF(Cal!$P$3=22.5,MATCH(W$1,Cal!$G$6:$G$21,0),MATCH(W$1,Cal!$H$6:$H$41,0)))))/1.85)*Cal!$C147)</f>
        <v>0.11950788745606267</v>
      </c>
      <c r="X147" s="31">
        <f>(((ABS(INDEX('INPUT AVG'!$B:$AK,Cal!$E147,IF(Cal!$P$3=22.5,MATCH(X$1,Cal!$G$6:$G$21,0),MATCH(X$1,Cal!$H$6:$H$41,0))))+(2.327*INDEX('INPUT RMS'!$B:$AK,Cal!$E147,IF(Cal!$P$3=22.5,MATCH(X$1,Cal!$G$6:$G$21,0),MATCH(X$1,Cal!$H$6:$H$41,0)))))/1.85)*Cal!$C147)</f>
        <v>0.12171578779212526</v>
      </c>
      <c r="Y147" s="31">
        <f>(((ABS(INDEX('INPUT AVG'!$B:$AK,Cal!$E147,IF(Cal!$P$3=22.5,MATCH(Y$1,Cal!$G$6:$G$21,0),MATCH(Y$1,Cal!$H$6:$H$41,0))))+(2.327*INDEX('INPUT RMS'!$B:$AK,Cal!$E147,IF(Cal!$P$3=22.5,MATCH(Y$1,Cal!$G$6:$G$21,0),MATCH(Y$1,Cal!$H$6:$H$41,0)))))/1.85)*Cal!$C147)</f>
        <v>0.11983290521276964</v>
      </c>
      <c r="Z147" s="31">
        <f>(((ABS(INDEX('INPUT AVG'!$B:$AK,Cal!$E147,IF(Cal!$P$3=22.5,MATCH(Z$1,Cal!$G$6:$G$21,0),MATCH(Z$1,Cal!$H$6:$H$41,0))))+(2.327*INDEX('INPUT RMS'!$B:$AK,Cal!$E147,IF(Cal!$P$3=22.5,MATCH(Z$1,Cal!$G$6:$G$21,0),MATCH(Z$1,Cal!$H$6:$H$41,0)))))/1.85)*Cal!$C147)</f>
        <v>0.11879533747563491</v>
      </c>
      <c r="AA147" s="31">
        <f>(((ABS(INDEX('INPUT AVG'!$B:$AK,Cal!$E147,IF(Cal!$P$3=22.5,MATCH(AA$1,Cal!$G$6:$G$21,0),MATCH(AA$1,Cal!$H$6:$H$41,0))))+(2.327*INDEX('INPUT RMS'!$B:$AK,Cal!$E147,IF(Cal!$P$3=22.5,MATCH(AA$1,Cal!$G$6:$G$21,0),MATCH(AA$1,Cal!$H$6:$H$41,0)))))/1.85)*Cal!$C147)</f>
        <v>0.1160487839317805</v>
      </c>
      <c r="AB147" s="31">
        <f>(((ABS(INDEX('INPUT AVG'!$B:$AK,Cal!$E147,IF(Cal!$P$3=22.5,MATCH(AB$1,Cal!$G$6:$G$21,0),MATCH(AB$1,Cal!$H$6:$H$41,0))))+(2.327*INDEX('INPUT RMS'!$B:$AK,Cal!$E147,IF(Cal!$P$3=22.5,MATCH(AB$1,Cal!$G$6:$G$21,0),MATCH(AB$1,Cal!$H$6:$H$41,0)))))/1.85)*Cal!$C147)</f>
        <v>0.11491993364248726</v>
      </c>
      <c r="AC147" s="31">
        <f>(((ABS(INDEX('INPUT AVG'!$B:$AK,Cal!$E147,IF(Cal!$P$3=22.5,MATCH(AC$1,Cal!$G$6:$G$21,0),MATCH(AC$1,Cal!$H$6:$H$41,0))))+(2.327*INDEX('INPUT RMS'!$B:$AK,Cal!$E147,IF(Cal!$P$3=22.5,MATCH(AC$1,Cal!$G$6:$G$21,0),MATCH(AC$1,Cal!$H$6:$H$41,0)))))/1.85)*Cal!$C147)</f>
        <v>0.11671107132893961</v>
      </c>
      <c r="AD147" s="31">
        <f>(((ABS(INDEX('INPUT AVG'!$B:$AK,Cal!$E147,IF(Cal!$P$3=22.5,MATCH(AD$1,Cal!$G$6:$G$21,0),MATCH(AD$1,Cal!$H$6:$H$41,0))))+(2.327*INDEX('INPUT RMS'!$B:$AK,Cal!$E147,IF(Cal!$P$3=22.5,MATCH(AD$1,Cal!$G$6:$G$21,0),MATCH(AD$1,Cal!$H$6:$H$41,0)))))/1.85)*Cal!$C147)</f>
        <v>0.11639060942909202</v>
      </c>
      <c r="AE147" s="31">
        <f>(((ABS(INDEX('INPUT AVG'!$B:$AK,Cal!$E147,IF(Cal!$P$3=22.5,MATCH(AE$1,Cal!$G$6:$G$21,0),MATCH(AE$1,Cal!$H$6:$H$41,0))))+(2.327*INDEX('INPUT RMS'!$B:$AK,Cal!$E147,IF(Cal!$P$3=22.5,MATCH(AE$1,Cal!$G$6:$G$21,0),MATCH(AE$1,Cal!$H$6:$H$41,0)))))/1.85)*Cal!$C147)</f>
        <v>0.11478410455423431</v>
      </c>
      <c r="AF147" s="31">
        <f>(((ABS(INDEX('INPUT AVG'!$B:$AK,Cal!$E147,IF(Cal!$P$3=22.5,MATCH(AF$1,Cal!$G$6:$G$21,0),MATCH(AF$1,Cal!$H$6:$H$41,0))))+(2.327*INDEX('INPUT RMS'!$B:$AK,Cal!$E147,IF(Cal!$P$3=22.5,MATCH(AF$1,Cal!$G$6:$G$21,0),MATCH(AF$1,Cal!$H$6:$H$41,0)))))/1.85)*Cal!$C147)</f>
        <v>0.12031671457596727</v>
      </c>
      <c r="AG147" s="31">
        <f>(((ABS(INDEX('INPUT AVG'!$B:$AK,Cal!$E147,IF(Cal!$P$3=22.5,MATCH(AG$1,Cal!$G$6:$G$21,0),MATCH(AG$1,Cal!$H$6:$H$41,0))))+(2.327*INDEX('INPUT RMS'!$B:$AK,Cal!$E147,IF(Cal!$P$3=22.5,MATCH(AG$1,Cal!$G$6:$G$21,0),MATCH(AG$1,Cal!$H$6:$H$41,0)))))/1.85)*Cal!$C147)</f>
        <v>0.12095340404156091</v>
      </c>
      <c r="AH147" s="31">
        <f>(((ABS(INDEX('INPUT AVG'!$B:$AK,Cal!$E147,IF(Cal!$P$3=22.5,MATCH(AH$1,Cal!$G$6:$G$21,0),MATCH(AH$1,Cal!$H$6:$H$41,0))))+(2.327*INDEX('INPUT RMS'!$B:$AK,Cal!$E147,IF(Cal!$P$3=22.5,MATCH(AH$1,Cal!$G$6:$G$21,0),MATCH(AH$1,Cal!$H$6:$H$41,0)))))/1.85)*Cal!$C147)</f>
        <v>0.12237146790768649</v>
      </c>
      <c r="AI147" s="31">
        <f>(((ABS(INDEX('INPUT AVG'!$B:$AK,Cal!$E147,IF(Cal!$P$3=22.5,MATCH(AI$1,Cal!$G$6:$G$21,0),MATCH(AI$1,Cal!$H$6:$H$41,0))))+(2.327*INDEX('INPUT RMS'!$B:$AK,Cal!$E147,IF(Cal!$P$3=22.5,MATCH(AI$1,Cal!$G$6:$G$21,0),MATCH(AI$1,Cal!$H$6:$H$41,0)))))/1.85)*Cal!$C147)</f>
        <v>0.12769562655808153</v>
      </c>
      <c r="AJ147" s="31">
        <f>(((ABS(INDEX('INPUT AVG'!$B:$AK,Cal!$E147,IF(Cal!$P$3=22.5,MATCH(AJ$1,Cal!$G$6:$G$21,0),MATCH(AJ$1,Cal!$H$6:$H$41,0))))+(2.327*INDEX('INPUT RMS'!$B:$AK,Cal!$E147,IF(Cal!$P$3=22.5,MATCH(AJ$1,Cal!$G$6:$G$21,0),MATCH(AJ$1,Cal!$H$6:$H$41,0)))))/1.85)*Cal!$C147)</f>
        <v>0.1289131607074995</v>
      </c>
      <c r="AK147" s="31">
        <f>(((ABS(INDEX('INPUT AVG'!$B:$AK,Cal!$E147,IF(Cal!$P$3=22.5,MATCH(AK$1,Cal!$G$6:$G$21,0),MATCH(AK$1,Cal!$H$6:$H$41,0))))+(2.327*INDEX('INPUT RMS'!$B:$AK,Cal!$E147,IF(Cal!$P$3=22.5,MATCH(AK$1,Cal!$G$6:$G$21,0),MATCH(AK$1,Cal!$H$6:$H$41,0)))))/1.85)*Cal!$C147)</f>
        <v>0.12558437020593397</v>
      </c>
      <c r="AL147" s="31">
        <f>(((ABS(INDEX('INPUT AVG'!$B:$AK,Cal!$E147,IF(Cal!$P$3=22.5,MATCH(AL$1,Cal!$G$6:$G$21,0),MATCH(AL$1,Cal!$H$6:$H$41,0))))+(2.327*INDEX('INPUT RMS'!$B:$AK,Cal!$E147,IF(Cal!$P$3=22.5,MATCH(AL$1,Cal!$G$6:$G$21,0),MATCH(AL$1,Cal!$H$6:$H$41,0)))))/1.85)*Cal!$C147)</f>
        <v>0.13090449940715287</v>
      </c>
    </row>
    <row r="148" spans="1:38" x14ac:dyDescent="0.4">
      <c r="A148" s="7">
        <f>Cal!A148</f>
        <v>147</v>
      </c>
      <c r="B148" s="31">
        <f>(((ABS(INDEX('INPUT AVG'!$B:$AK,Cal!$E148,IF(Cal!$P$3=22.5,MATCH(B$1,Cal!$G$6:$G$21,0),MATCH(B$1,Cal!$H$6:$H$41,0))))+(2.327*INDEX('INPUT RMS'!$B:$AK,Cal!$E148,IF(Cal!$P$3=22.5,MATCH(B$1,Cal!$G$6:$G$21,0),MATCH(B$1,Cal!$H$6:$H$41,0)))))/1.85)*Cal!$C148)</f>
        <v>0.11619182360333365</v>
      </c>
      <c r="C148" s="31">
        <f>(((ABS(INDEX('INPUT AVG'!$B:$AK,Cal!$E148,IF(Cal!$P$3=22.5,MATCH(C$1,Cal!$G$6:$G$21,0),MATCH(C$1,Cal!$H$6:$H$41,0))))+(2.327*INDEX('INPUT RMS'!$B:$AK,Cal!$E148,IF(Cal!$P$3=22.5,MATCH(C$1,Cal!$G$6:$G$21,0),MATCH(C$1,Cal!$H$6:$H$41,0)))))/1.85)*Cal!$C148)</f>
        <v>0.11388382168235005</v>
      </c>
      <c r="D148" s="31">
        <f>(((ABS(INDEX('INPUT AVG'!$B:$AK,Cal!$E148,IF(Cal!$P$3=22.5,MATCH(D$1,Cal!$G$6:$G$21,0),MATCH(D$1,Cal!$H$6:$H$41,0))))+(2.327*INDEX('INPUT RMS'!$B:$AK,Cal!$E148,IF(Cal!$P$3=22.5,MATCH(D$1,Cal!$G$6:$G$21,0),MATCH(D$1,Cal!$H$6:$H$41,0)))))/1.85)*Cal!$C148)</f>
        <v>0.11515276391562579</v>
      </c>
      <c r="E148" s="31">
        <f>(((ABS(INDEX('INPUT AVG'!$B:$AK,Cal!$E148,IF(Cal!$P$3=22.5,MATCH(E$1,Cal!$G$6:$G$21,0),MATCH(E$1,Cal!$H$6:$H$41,0))))+(2.327*INDEX('INPUT RMS'!$B:$AK,Cal!$E148,IF(Cal!$P$3=22.5,MATCH(E$1,Cal!$G$6:$G$21,0),MATCH(E$1,Cal!$H$6:$H$41,0)))))/1.85)*Cal!$C148)</f>
        <v>0.11255274971796048</v>
      </c>
      <c r="F148" s="31">
        <f>(((ABS(INDEX('INPUT AVG'!$B:$AK,Cal!$E148,IF(Cal!$P$3=22.5,MATCH(F$1,Cal!$G$6:$G$21,0),MATCH(F$1,Cal!$H$6:$H$41,0))))+(2.327*INDEX('INPUT RMS'!$B:$AK,Cal!$E148,IF(Cal!$P$3=22.5,MATCH(F$1,Cal!$G$6:$G$21,0),MATCH(F$1,Cal!$H$6:$H$41,0)))))/1.85)*Cal!$C148)</f>
        <v>0.11487910759408732</v>
      </c>
      <c r="G148" s="31">
        <f>(((ABS(INDEX('INPUT AVG'!$B:$AK,Cal!$E148,IF(Cal!$P$3=22.5,MATCH(G$1,Cal!$G$6:$G$21,0),MATCH(G$1,Cal!$H$6:$H$41,0))))+(2.327*INDEX('INPUT RMS'!$B:$AK,Cal!$E148,IF(Cal!$P$3=22.5,MATCH(G$1,Cal!$G$6:$G$21,0),MATCH(G$1,Cal!$H$6:$H$41,0)))))/1.85)*Cal!$C148)</f>
        <v>0.11255816012218191</v>
      </c>
      <c r="H148" s="31">
        <f>(((ABS(INDEX('INPUT AVG'!$B:$AK,Cal!$E148,IF(Cal!$P$3=22.5,MATCH(H$1,Cal!$G$6:$G$21,0),MATCH(H$1,Cal!$H$6:$H$41,0))))+(2.327*INDEX('INPUT RMS'!$B:$AK,Cal!$E148,IF(Cal!$P$3=22.5,MATCH(H$1,Cal!$G$6:$G$21,0),MATCH(H$1,Cal!$H$6:$H$41,0)))))/1.85)*Cal!$C148)</f>
        <v>0.11618306942485473</v>
      </c>
      <c r="I148" s="31">
        <f>(((ABS(INDEX('INPUT AVG'!$B:$AK,Cal!$E148,IF(Cal!$P$3=22.5,MATCH(I$1,Cal!$G$6:$G$21,0),MATCH(I$1,Cal!$H$6:$H$41,0))))+(2.327*INDEX('INPUT RMS'!$B:$AK,Cal!$E148,IF(Cal!$P$3=22.5,MATCH(I$1,Cal!$G$6:$G$21,0),MATCH(I$1,Cal!$H$6:$H$41,0)))))/1.85)*Cal!$C148)</f>
        <v>0.11325854920052192</v>
      </c>
      <c r="J148" s="31">
        <f>(((ABS(INDEX('INPUT AVG'!$B:$AK,Cal!$E148,IF(Cal!$P$3=22.5,MATCH(J$1,Cal!$G$6:$G$21,0),MATCH(J$1,Cal!$H$6:$H$41,0))))+(2.327*INDEX('INPUT RMS'!$B:$AK,Cal!$E148,IF(Cal!$P$3=22.5,MATCH(J$1,Cal!$G$6:$G$21,0),MATCH(J$1,Cal!$H$6:$H$41,0)))))/1.85)*Cal!$C148)</f>
        <v>0.11362281157559639</v>
      </c>
      <c r="K148" s="31">
        <f>(((ABS(INDEX('INPUT AVG'!$B:$AK,Cal!$E148,IF(Cal!$P$3=22.5,MATCH(K$1,Cal!$G$6:$G$21,0),MATCH(K$1,Cal!$H$6:$H$41,0))))+(2.327*INDEX('INPUT RMS'!$B:$AK,Cal!$E148,IF(Cal!$P$3=22.5,MATCH(K$1,Cal!$G$6:$G$21,0),MATCH(K$1,Cal!$H$6:$H$41,0)))))/1.85)*Cal!$C148)</f>
        <v>0.11110851667217306</v>
      </c>
      <c r="L148" s="31">
        <f>(((ABS(INDEX('INPUT AVG'!$B:$AK,Cal!$E148,IF(Cal!$P$3=22.5,MATCH(L$1,Cal!$G$6:$G$21,0),MATCH(L$1,Cal!$H$6:$H$41,0))))+(2.327*INDEX('INPUT RMS'!$B:$AK,Cal!$E148,IF(Cal!$P$3=22.5,MATCH(L$1,Cal!$G$6:$G$21,0),MATCH(L$1,Cal!$H$6:$H$41,0)))))/1.85)*Cal!$C148)</f>
        <v>0.11187027353088597</v>
      </c>
      <c r="M148" s="31">
        <f>(((ABS(INDEX('INPUT AVG'!$B:$AK,Cal!$E148,IF(Cal!$P$3=22.5,MATCH(M$1,Cal!$G$6:$G$21,0),MATCH(M$1,Cal!$H$6:$H$41,0))))+(2.327*INDEX('INPUT RMS'!$B:$AK,Cal!$E148,IF(Cal!$P$3=22.5,MATCH(M$1,Cal!$G$6:$G$21,0),MATCH(M$1,Cal!$H$6:$H$41,0)))))/1.85)*Cal!$C148)</f>
        <v>0.11265289672725909</v>
      </c>
      <c r="N148" s="31">
        <f>(((ABS(INDEX('INPUT AVG'!$B:$AK,Cal!$E148,IF(Cal!$P$3=22.5,MATCH(N$1,Cal!$G$6:$G$21,0),MATCH(N$1,Cal!$H$6:$H$41,0))))+(2.327*INDEX('INPUT RMS'!$B:$AK,Cal!$E148,IF(Cal!$P$3=22.5,MATCH(N$1,Cal!$G$6:$G$21,0),MATCH(N$1,Cal!$H$6:$H$41,0)))))/1.85)*Cal!$C148)</f>
        <v>0.11409829000564846</v>
      </c>
      <c r="O148" s="31">
        <f>(((ABS(INDEX('INPUT AVG'!$B:$AK,Cal!$E148,IF(Cal!$P$3=22.5,MATCH(O$1,Cal!$G$6:$G$21,0),MATCH(O$1,Cal!$H$6:$H$41,0))))+(2.327*INDEX('INPUT RMS'!$B:$AK,Cal!$E148,IF(Cal!$P$3=22.5,MATCH(O$1,Cal!$G$6:$G$21,0),MATCH(O$1,Cal!$H$6:$H$41,0)))))/1.85)*Cal!$C148)</f>
        <v>0.11427419867265869</v>
      </c>
      <c r="P148" s="31">
        <f>(((ABS(INDEX('INPUT AVG'!$B:$AK,Cal!$E148,IF(Cal!$P$3=22.5,MATCH(P$1,Cal!$G$6:$G$21,0),MATCH(P$1,Cal!$H$6:$H$41,0))))+(2.327*INDEX('INPUT RMS'!$B:$AK,Cal!$E148,IF(Cal!$P$3=22.5,MATCH(P$1,Cal!$G$6:$G$21,0),MATCH(P$1,Cal!$H$6:$H$41,0)))))/1.85)*Cal!$C148)</f>
        <v>0.1149313238343677</v>
      </c>
      <c r="Q148" s="31">
        <f>(((ABS(INDEX('INPUT AVG'!$B:$AK,Cal!$E148,IF(Cal!$P$3=22.5,MATCH(Q$1,Cal!$G$6:$G$21,0),MATCH(Q$1,Cal!$H$6:$H$41,0))))+(2.327*INDEX('INPUT RMS'!$B:$AK,Cal!$E148,IF(Cal!$P$3=22.5,MATCH(Q$1,Cal!$G$6:$G$21,0),MATCH(Q$1,Cal!$H$6:$H$41,0)))))/1.85)*Cal!$C148)</f>
        <v>0.11467123661089587</v>
      </c>
      <c r="R148" s="31">
        <f>(((ABS(INDEX('INPUT AVG'!$B:$AK,Cal!$E148,IF(Cal!$P$3=22.5,MATCH(R$1,Cal!$G$6:$G$21,0),MATCH(R$1,Cal!$H$6:$H$41,0))))+(2.327*INDEX('INPUT RMS'!$B:$AK,Cal!$E148,IF(Cal!$P$3=22.5,MATCH(R$1,Cal!$G$6:$G$21,0),MATCH(R$1,Cal!$H$6:$H$41,0)))))/1.85)*Cal!$C148)</f>
        <v>0.11280278448921603</v>
      </c>
      <c r="S148" s="31">
        <f>(((ABS(INDEX('INPUT AVG'!$B:$AK,Cal!$E148,IF(Cal!$P$3=22.5,MATCH(S$1,Cal!$G$6:$G$21,0),MATCH(S$1,Cal!$H$6:$H$41,0))))+(2.327*INDEX('INPUT RMS'!$B:$AK,Cal!$E148,IF(Cal!$P$3=22.5,MATCH(S$1,Cal!$G$6:$G$21,0),MATCH(S$1,Cal!$H$6:$H$41,0)))))/1.85)*Cal!$C148)</f>
        <v>0.11830770952274669</v>
      </c>
      <c r="T148" s="31">
        <f>(((ABS(INDEX('INPUT AVG'!$B:$AK,Cal!$E148,IF(Cal!$P$3=22.5,MATCH(T$1,Cal!$G$6:$G$21,0),MATCH(T$1,Cal!$H$6:$H$41,0))))+(2.327*INDEX('INPUT RMS'!$B:$AK,Cal!$E148,IF(Cal!$P$3=22.5,MATCH(T$1,Cal!$G$6:$G$21,0),MATCH(T$1,Cal!$H$6:$H$41,0)))))/1.85)*Cal!$C148)</f>
        <v>0.1126091017553935</v>
      </c>
      <c r="U148" s="31">
        <f>(((ABS(INDEX('INPUT AVG'!$B:$AK,Cal!$E148,IF(Cal!$P$3=22.5,MATCH(U$1,Cal!$G$6:$G$21,0),MATCH(U$1,Cal!$H$6:$H$41,0))))+(2.327*INDEX('INPUT RMS'!$B:$AK,Cal!$E148,IF(Cal!$P$3=22.5,MATCH(U$1,Cal!$G$6:$G$21,0),MATCH(U$1,Cal!$H$6:$H$41,0)))))/1.85)*Cal!$C148)</f>
        <v>0.11233468128821335</v>
      </c>
      <c r="V148" s="31">
        <f>(((ABS(INDEX('INPUT AVG'!$B:$AK,Cal!$E148,IF(Cal!$P$3=22.5,MATCH(V$1,Cal!$G$6:$G$21,0),MATCH(V$1,Cal!$H$6:$H$41,0))))+(2.327*INDEX('INPUT RMS'!$B:$AK,Cal!$E148,IF(Cal!$P$3=22.5,MATCH(V$1,Cal!$G$6:$G$21,0),MATCH(V$1,Cal!$H$6:$H$41,0)))))/1.85)*Cal!$C148)</f>
        <v>0.11036865985675437</v>
      </c>
      <c r="W148" s="31">
        <f>(((ABS(INDEX('INPUT AVG'!$B:$AK,Cal!$E148,IF(Cal!$P$3=22.5,MATCH(W$1,Cal!$G$6:$G$21,0),MATCH(W$1,Cal!$H$6:$H$41,0))))+(2.327*INDEX('INPUT RMS'!$B:$AK,Cal!$E148,IF(Cal!$P$3=22.5,MATCH(W$1,Cal!$G$6:$G$21,0),MATCH(W$1,Cal!$H$6:$H$41,0)))))/1.85)*Cal!$C148)</f>
        <v>0.11103914724612557</v>
      </c>
      <c r="X148" s="31">
        <f>(((ABS(INDEX('INPUT AVG'!$B:$AK,Cal!$E148,IF(Cal!$P$3=22.5,MATCH(X$1,Cal!$G$6:$G$21,0),MATCH(X$1,Cal!$H$6:$H$41,0))))+(2.327*INDEX('INPUT RMS'!$B:$AK,Cal!$E148,IF(Cal!$P$3=22.5,MATCH(X$1,Cal!$G$6:$G$21,0),MATCH(X$1,Cal!$H$6:$H$41,0)))))/1.85)*Cal!$C148)</f>
        <v>0.11357626838659916</v>
      </c>
      <c r="Y148" s="31">
        <f>(((ABS(INDEX('INPUT AVG'!$B:$AK,Cal!$E148,IF(Cal!$P$3=22.5,MATCH(Y$1,Cal!$G$6:$G$21,0),MATCH(Y$1,Cal!$H$6:$H$41,0))))+(2.327*INDEX('INPUT RMS'!$B:$AK,Cal!$E148,IF(Cal!$P$3=22.5,MATCH(Y$1,Cal!$G$6:$G$21,0),MATCH(Y$1,Cal!$H$6:$H$41,0)))))/1.85)*Cal!$C148)</f>
        <v>0.11235037885404922</v>
      </c>
      <c r="Z148" s="31">
        <f>(((ABS(INDEX('INPUT AVG'!$B:$AK,Cal!$E148,IF(Cal!$P$3=22.5,MATCH(Z$1,Cal!$G$6:$G$21,0),MATCH(Z$1,Cal!$H$6:$H$41,0))))+(2.327*INDEX('INPUT RMS'!$B:$AK,Cal!$E148,IF(Cal!$P$3=22.5,MATCH(Z$1,Cal!$G$6:$G$21,0),MATCH(Z$1,Cal!$H$6:$H$41,0)))))/1.85)*Cal!$C148)</f>
        <v>0.11589651526430168</v>
      </c>
      <c r="AA148" s="31">
        <f>(((ABS(INDEX('INPUT AVG'!$B:$AK,Cal!$E148,IF(Cal!$P$3=22.5,MATCH(AA$1,Cal!$G$6:$G$21,0),MATCH(AA$1,Cal!$H$6:$H$41,0))))+(2.327*INDEX('INPUT RMS'!$B:$AK,Cal!$E148,IF(Cal!$P$3=22.5,MATCH(AA$1,Cal!$G$6:$G$21,0),MATCH(AA$1,Cal!$H$6:$H$41,0)))))/1.85)*Cal!$C148)</f>
        <v>0.11239467849803937</v>
      </c>
      <c r="AB148" s="31">
        <f>(((ABS(INDEX('INPUT AVG'!$B:$AK,Cal!$E148,IF(Cal!$P$3=22.5,MATCH(AB$1,Cal!$G$6:$G$21,0),MATCH(AB$1,Cal!$H$6:$H$41,0))))+(2.327*INDEX('INPUT RMS'!$B:$AK,Cal!$E148,IF(Cal!$P$3=22.5,MATCH(AB$1,Cal!$G$6:$G$21,0),MATCH(AB$1,Cal!$H$6:$H$41,0)))))/1.85)*Cal!$C148)</f>
        <v>0.11335263919790048</v>
      </c>
      <c r="AC148" s="31">
        <f>(((ABS(INDEX('INPUT AVG'!$B:$AK,Cal!$E148,IF(Cal!$P$3=22.5,MATCH(AC$1,Cal!$G$6:$G$21,0),MATCH(AC$1,Cal!$H$6:$H$41,0))))+(2.327*INDEX('INPUT RMS'!$B:$AK,Cal!$E148,IF(Cal!$P$3=22.5,MATCH(AC$1,Cal!$G$6:$G$21,0),MATCH(AC$1,Cal!$H$6:$H$41,0)))))/1.85)*Cal!$C148)</f>
        <v>0.11455036610163546</v>
      </c>
      <c r="AD148" s="31">
        <f>(((ABS(INDEX('INPUT AVG'!$B:$AK,Cal!$E148,IF(Cal!$P$3=22.5,MATCH(AD$1,Cal!$G$6:$G$21,0),MATCH(AD$1,Cal!$H$6:$H$41,0))))+(2.327*INDEX('INPUT RMS'!$B:$AK,Cal!$E148,IF(Cal!$P$3=22.5,MATCH(AD$1,Cal!$G$6:$G$21,0),MATCH(AD$1,Cal!$H$6:$H$41,0)))))/1.85)*Cal!$C148)</f>
        <v>0.11597518495208507</v>
      </c>
      <c r="AE148" s="31">
        <f>(((ABS(INDEX('INPUT AVG'!$B:$AK,Cal!$E148,IF(Cal!$P$3=22.5,MATCH(AE$1,Cal!$G$6:$G$21,0),MATCH(AE$1,Cal!$H$6:$H$41,0))))+(2.327*INDEX('INPUT RMS'!$B:$AK,Cal!$E148,IF(Cal!$P$3=22.5,MATCH(AE$1,Cal!$G$6:$G$21,0),MATCH(AE$1,Cal!$H$6:$H$41,0)))))/1.85)*Cal!$C148)</f>
        <v>0.11404752054528609</v>
      </c>
      <c r="AF148" s="31">
        <f>(((ABS(INDEX('INPUT AVG'!$B:$AK,Cal!$E148,IF(Cal!$P$3=22.5,MATCH(AF$1,Cal!$G$6:$G$21,0),MATCH(AF$1,Cal!$H$6:$H$41,0))))+(2.327*INDEX('INPUT RMS'!$B:$AK,Cal!$E148,IF(Cal!$P$3=22.5,MATCH(AF$1,Cal!$G$6:$G$21,0),MATCH(AF$1,Cal!$H$6:$H$41,0)))))/1.85)*Cal!$C148)</f>
        <v>0.11171613299766101</v>
      </c>
      <c r="AG148" s="31">
        <f>(((ABS(INDEX('INPUT AVG'!$B:$AK,Cal!$E148,IF(Cal!$P$3=22.5,MATCH(AG$1,Cal!$G$6:$G$21,0),MATCH(AG$1,Cal!$H$6:$H$41,0))))+(2.327*INDEX('INPUT RMS'!$B:$AK,Cal!$E148,IF(Cal!$P$3=22.5,MATCH(AG$1,Cal!$G$6:$G$21,0),MATCH(AG$1,Cal!$H$6:$H$41,0)))))/1.85)*Cal!$C148)</f>
        <v>0.11022572458193108</v>
      </c>
      <c r="AH148" s="31">
        <f>(((ABS(INDEX('INPUT AVG'!$B:$AK,Cal!$E148,IF(Cal!$P$3=22.5,MATCH(AH$1,Cal!$G$6:$G$21,0),MATCH(AH$1,Cal!$H$6:$H$41,0))))+(2.327*INDEX('INPUT RMS'!$B:$AK,Cal!$E148,IF(Cal!$P$3=22.5,MATCH(AH$1,Cal!$G$6:$G$21,0),MATCH(AH$1,Cal!$H$6:$H$41,0)))))/1.85)*Cal!$C148)</f>
        <v>0.11356077665815481</v>
      </c>
      <c r="AI148" s="31">
        <f>(((ABS(INDEX('INPUT AVG'!$B:$AK,Cal!$E148,IF(Cal!$P$3=22.5,MATCH(AI$1,Cal!$G$6:$G$21,0),MATCH(AI$1,Cal!$H$6:$H$41,0))))+(2.327*INDEX('INPUT RMS'!$B:$AK,Cal!$E148,IF(Cal!$P$3=22.5,MATCH(AI$1,Cal!$G$6:$G$21,0),MATCH(AI$1,Cal!$H$6:$H$41,0)))))/1.85)*Cal!$C148)</f>
        <v>0.11609898412147084</v>
      </c>
      <c r="AJ148" s="31">
        <f>(((ABS(INDEX('INPUT AVG'!$B:$AK,Cal!$E148,IF(Cal!$P$3=22.5,MATCH(AJ$1,Cal!$G$6:$G$21,0),MATCH(AJ$1,Cal!$H$6:$H$41,0))))+(2.327*INDEX('INPUT RMS'!$B:$AK,Cal!$E148,IF(Cal!$P$3=22.5,MATCH(AJ$1,Cal!$G$6:$G$21,0),MATCH(AJ$1,Cal!$H$6:$H$41,0)))))/1.85)*Cal!$C148)</f>
        <v>0.11628195449508524</v>
      </c>
      <c r="AK148" s="31">
        <f>(((ABS(INDEX('INPUT AVG'!$B:$AK,Cal!$E148,IF(Cal!$P$3=22.5,MATCH(AK$1,Cal!$G$6:$G$21,0),MATCH(AK$1,Cal!$H$6:$H$41,0))))+(2.327*INDEX('INPUT RMS'!$B:$AK,Cal!$E148,IF(Cal!$P$3=22.5,MATCH(AK$1,Cal!$G$6:$G$21,0),MATCH(AK$1,Cal!$H$6:$H$41,0)))))/1.85)*Cal!$C148)</f>
        <v>0.10964041859918348</v>
      </c>
      <c r="AL148" s="31">
        <f>(((ABS(INDEX('INPUT AVG'!$B:$AK,Cal!$E148,IF(Cal!$P$3=22.5,MATCH(AL$1,Cal!$G$6:$G$21,0),MATCH(AL$1,Cal!$H$6:$H$41,0))))+(2.327*INDEX('INPUT RMS'!$B:$AK,Cal!$E148,IF(Cal!$P$3=22.5,MATCH(AL$1,Cal!$G$6:$G$21,0),MATCH(AL$1,Cal!$H$6:$H$41,0)))))/1.85)*Cal!$C148)</f>
        <v>0.11619182360333365</v>
      </c>
    </row>
    <row r="149" spans="1:38" x14ac:dyDescent="0.4">
      <c r="A149" s="7">
        <f>Cal!A149</f>
        <v>148</v>
      </c>
      <c r="B149" s="31">
        <f>(((ABS(INDEX('INPUT AVG'!$B:$AK,Cal!$E149,IF(Cal!$P$3=22.5,MATCH(B$1,Cal!$G$6:$G$21,0),MATCH(B$1,Cal!$H$6:$H$41,0))))+(2.327*INDEX('INPUT RMS'!$B:$AK,Cal!$E149,IF(Cal!$P$3=22.5,MATCH(B$1,Cal!$G$6:$G$21,0),MATCH(B$1,Cal!$H$6:$H$41,0)))))/1.85)*Cal!$C149)</f>
        <v>0.1288843932808251</v>
      </c>
      <c r="C149" s="31">
        <f>(((ABS(INDEX('INPUT AVG'!$B:$AK,Cal!$E149,IF(Cal!$P$3=22.5,MATCH(C$1,Cal!$G$6:$G$21,0),MATCH(C$1,Cal!$H$6:$H$41,0))))+(2.327*INDEX('INPUT RMS'!$B:$AK,Cal!$E149,IF(Cal!$P$3=22.5,MATCH(C$1,Cal!$G$6:$G$21,0),MATCH(C$1,Cal!$H$6:$H$41,0)))))/1.85)*Cal!$C149)</f>
        <v>0.12059749570650023</v>
      </c>
      <c r="D149" s="31">
        <f>(((ABS(INDEX('INPUT AVG'!$B:$AK,Cal!$E149,IF(Cal!$P$3=22.5,MATCH(D$1,Cal!$G$6:$G$21,0),MATCH(D$1,Cal!$H$6:$H$41,0))))+(2.327*INDEX('INPUT RMS'!$B:$AK,Cal!$E149,IF(Cal!$P$3=22.5,MATCH(D$1,Cal!$G$6:$G$21,0),MATCH(D$1,Cal!$H$6:$H$41,0)))))/1.85)*Cal!$C149)</f>
        <v>0.12181815470191271</v>
      </c>
      <c r="E149" s="31">
        <f>(((ABS(INDEX('INPUT AVG'!$B:$AK,Cal!$E149,IF(Cal!$P$3=22.5,MATCH(E$1,Cal!$G$6:$G$21,0),MATCH(E$1,Cal!$H$6:$H$41,0))))+(2.327*INDEX('INPUT RMS'!$B:$AK,Cal!$E149,IF(Cal!$P$3=22.5,MATCH(E$1,Cal!$G$6:$G$21,0),MATCH(E$1,Cal!$H$6:$H$41,0)))))/1.85)*Cal!$C149)</f>
        <v>0.12094361797780603</v>
      </c>
      <c r="F149" s="31">
        <f>(((ABS(INDEX('INPUT AVG'!$B:$AK,Cal!$E149,IF(Cal!$P$3=22.5,MATCH(F$1,Cal!$G$6:$G$21,0),MATCH(F$1,Cal!$H$6:$H$41,0))))+(2.327*INDEX('INPUT RMS'!$B:$AK,Cal!$E149,IF(Cal!$P$3=22.5,MATCH(F$1,Cal!$G$6:$G$21,0),MATCH(F$1,Cal!$H$6:$H$41,0)))))/1.85)*Cal!$C149)</f>
        <v>0.12080288823391938</v>
      </c>
      <c r="G149" s="31">
        <f>(((ABS(INDEX('INPUT AVG'!$B:$AK,Cal!$E149,IF(Cal!$P$3=22.5,MATCH(G$1,Cal!$G$6:$G$21,0),MATCH(G$1,Cal!$H$6:$H$41,0))))+(2.327*INDEX('INPUT RMS'!$B:$AK,Cal!$E149,IF(Cal!$P$3=22.5,MATCH(G$1,Cal!$G$6:$G$21,0),MATCH(G$1,Cal!$H$6:$H$41,0)))))/1.85)*Cal!$C149)</f>
        <v>0.12033994128776562</v>
      </c>
      <c r="H149" s="31">
        <f>(((ABS(INDEX('INPUT AVG'!$B:$AK,Cal!$E149,IF(Cal!$P$3=22.5,MATCH(H$1,Cal!$G$6:$G$21,0),MATCH(H$1,Cal!$H$6:$H$41,0))))+(2.327*INDEX('INPUT RMS'!$B:$AK,Cal!$E149,IF(Cal!$P$3=22.5,MATCH(H$1,Cal!$G$6:$G$21,0),MATCH(H$1,Cal!$H$6:$H$41,0)))))/1.85)*Cal!$C149)</f>
        <v>0.1239205182786729</v>
      </c>
      <c r="I149" s="31">
        <f>(((ABS(INDEX('INPUT AVG'!$B:$AK,Cal!$E149,IF(Cal!$P$3=22.5,MATCH(I$1,Cal!$G$6:$G$21,0),MATCH(I$1,Cal!$H$6:$H$41,0))))+(2.327*INDEX('INPUT RMS'!$B:$AK,Cal!$E149,IF(Cal!$P$3=22.5,MATCH(I$1,Cal!$G$6:$G$21,0),MATCH(I$1,Cal!$H$6:$H$41,0)))))/1.85)*Cal!$C149)</f>
        <v>0.12385793865935221</v>
      </c>
      <c r="J149" s="31">
        <f>(((ABS(INDEX('INPUT AVG'!$B:$AK,Cal!$E149,IF(Cal!$P$3=22.5,MATCH(J$1,Cal!$G$6:$G$21,0),MATCH(J$1,Cal!$H$6:$H$41,0))))+(2.327*INDEX('INPUT RMS'!$B:$AK,Cal!$E149,IF(Cal!$P$3=22.5,MATCH(J$1,Cal!$G$6:$G$21,0),MATCH(J$1,Cal!$H$6:$H$41,0)))))/1.85)*Cal!$C149)</f>
        <v>0.12556522969861289</v>
      </c>
      <c r="K149" s="31">
        <f>(((ABS(INDEX('INPUT AVG'!$B:$AK,Cal!$E149,IF(Cal!$P$3=22.5,MATCH(K$1,Cal!$G$6:$G$21,0),MATCH(K$1,Cal!$H$6:$H$41,0))))+(2.327*INDEX('INPUT RMS'!$B:$AK,Cal!$E149,IF(Cal!$P$3=22.5,MATCH(K$1,Cal!$G$6:$G$21,0),MATCH(K$1,Cal!$H$6:$H$41,0)))))/1.85)*Cal!$C149)</f>
        <v>0.12507638651575592</v>
      </c>
      <c r="L149" s="31">
        <f>(((ABS(INDEX('INPUT AVG'!$B:$AK,Cal!$E149,IF(Cal!$P$3=22.5,MATCH(L$1,Cal!$G$6:$G$21,0),MATCH(L$1,Cal!$H$6:$H$41,0))))+(2.327*INDEX('INPUT RMS'!$B:$AK,Cal!$E149,IF(Cal!$P$3=22.5,MATCH(L$1,Cal!$G$6:$G$21,0),MATCH(L$1,Cal!$H$6:$H$41,0)))))/1.85)*Cal!$C149)</f>
        <v>0.12865038092676045</v>
      </c>
      <c r="M149" s="31">
        <f>(((ABS(INDEX('INPUT AVG'!$B:$AK,Cal!$E149,IF(Cal!$P$3=22.5,MATCH(M$1,Cal!$G$6:$G$21,0),MATCH(M$1,Cal!$H$6:$H$41,0))))+(2.327*INDEX('INPUT RMS'!$B:$AK,Cal!$E149,IF(Cal!$P$3=22.5,MATCH(M$1,Cal!$G$6:$G$21,0),MATCH(M$1,Cal!$H$6:$H$41,0)))))/1.85)*Cal!$C149)</f>
        <v>0.13130767241321706</v>
      </c>
      <c r="N149" s="31">
        <f>(((ABS(INDEX('INPUT AVG'!$B:$AK,Cal!$E149,IF(Cal!$P$3=22.5,MATCH(N$1,Cal!$G$6:$G$21,0),MATCH(N$1,Cal!$H$6:$H$41,0))))+(2.327*INDEX('INPUT RMS'!$B:$AK,Cal!$E149,IF(Cal!$P$3=22.5,MATCH(N$1,Cal!$G$6:$G$21,0),MATCH(N$1,Cal!$H$6:$H$41,0)))))/1.85)*Cal!$C149)</f>
        <v>0.12593929748076041</v>
      </c>
      <c r="O149" s="31">
        <f>(((ABS(INDEX('INPUT AVG'!$B:$AK,Cal!$E149,IF(Cal!$P$3=22.5,MATCH(O$1,Cal!$G$6:$G$21,0),MATCH(O$1,Cal!$H$6:$H$41,0))))+(2.327*INDEX('INPUT RMS'!$B:$AK,Cal!$E149,IF(Cal!$P$3=22.5,MATCH(O$1,Cal!$G$6:$G$21,0),MATCH(O$1,Cal!$H$6:$H$41,0)))))/1.85)*Cal!$C149)</f>
        <v>0.12652305892391785</v>
      </c>
      <c r="P149" s="31">
        <f>(((ABS(INDEX('INPUT AVG'!$B:$AK,Cal!$E149,IF(Cal!$P$3=22.5,MATCH(P$1,Cal!$G$6:$G$21,0),MATCH(P$1,Cal!$H$6:$H$41,0))))+(2.327*INDEX('INPUT RMS'!$B:$AK,Cal!$E149,IF(Cal!$P$3=22.5,MATCH(P$1,Cal!$G$6:$G$21,0),MATCH(P$1,Cal!$H$6:$H$41,0)))))/1.85)*Cal!$C149)</f>
        <v>0.12741321386517704</v>
      </c>
      <c r="Q149" s="31">
        <f>(((ABS(INDEX('INPUT AVG'!$B:$AK,Cal!$E149,IF(Cal!$P$3=22.5,MATCH(Q$1,Cal!$G$6:$G$21,0),MATCH(Q$1,Cal!$H$6:$H$41,0))))+(2.327*INDEX('INPUT RMS'!$B:$AK,Cal!$E149,IF(Cal!$P$3=22.5,MATCH(Q$1,Cal!$G$6:$G$21,0),MATCH(Q$1,Cal!$H$6:$H$41,0)))))/1.85)*Cal!$C149)</f>
        <v>0.13123838452269901</v>
      </c>
      <c r="R149" s="31">
        <f>(((ABS(INDEX('INPUT AVG'!$B:$AK,Cal!$E149,IF(Cal!$P$3=22.5,MATCH(R$1,Cal!$G$6:$G$21,0),MATCH(R$1,Cal!$H$6:$H$41,0))))+(2.327*INDEX('INPUT RMS'!$B:$AK,Cal!$E149,IF(Cal!$P$3=22.5,MATCH(R$1,Cal!$G$6:$G$21,0),MATCH(R$1,Cal!$H$6:$H$41,0)))))/1.85)*Cal!$C149)</f>
        <v>0.13045812658764219</v>
      </c>
      <c r="S149" s="31">
        <f>(((ABS(INDEX('INPUT AVG'!$B:$AK,Cal!$E149,IF(Cal!$P$3=22.5,MATCH(S$1,Cal!$G$6:$G$21,0),MATCH(S$1,Cal!$H$6:$H$41,0))))+(2.327*INDEX('INPUT RMS'!$B:$AK,Cal!$E149,IF(Cal!$P$3=22.5,MATCH(S$1,Cal!$G$6:$G$21,0),MATCH(S$1,Cal!$H$6:$H$41,0)))))/1.85)*Cal!$C149)</f>
        <v>0.137264210499219</v>
      </c>
      <c r="T149" s="31">
        <f>(((ABS(INDEX('INPUT AVG'!$B:$AK,Cal!$E149,IF(Cal!$P$3=22.5,MATCH(T$1,Cal!$G$6:$G$21,0),MATCH(T$1,Cal!$H$6:$H$41,0))))+(2.327*INDEX('INPUT RMS'!$B:$AK,Cal!$E149,IF(Cal!$P$3=22.5,MATCH(T$1,Cal!$G$6:$G$21,0),MATCH(T$1,Cal!$H$6:$H$41,0)))))/1.85)*Cal!$C149)</f>
        <v>0.12074946535600198</v>
      </c>
      <c r="U149" s="31">
        <f>(((ABS(INDEX('INPUT AVG'!$B:$AK,Cal!$E149,IF(Cal!$P$3=22.5,MATCH(U$1,Cal!$G$6:$G$21,0),MATCH(U$1,Cal!$H$6:$H$41,0))))+(2.327*INDEX('INPUT RMS'!$B:$AK,Cal!$E149,IF(Cal!$P$3=22.5,MATCH(U$1,Cal!$G$6:$G$21,0),MATCH(U$1,Cal!$H$6:$H$41,0)))))/1.85)*Cal!$C149)</f>
        <v>0.11919788329786545</v>
      </c>
      <c r="V149" s="31">
        <f>(((ABS(INDEX('INPUT AVG'!$B:$AK,Cal!$E149,IF(Cal!$P$3=22.5,MATCH(V$1,Cal!$G$6:$G$21,0),MATCH(V$1,Cal!$H$6:$H$41,0))))+(2.327*INDEX('INPUT RMS'!$B:$AK,Cal!$E149,IF(Cal!$P$3=22.5,MATCH(V$1,Cal!$G$6:$G$21,0),MATCH(V$1,Cal!$H$6:$H$41,0)))))/1.85)*Cal!$C149)</f>
        <v>0.11872041361758837</v>
      </c>
      <c r="W149" s="31">
        <f>(((ABS(INDEX('INPUT AVG'!$B:$AK,Cal!$E149,IF(Cal!$P$3=22.5,MATCH(W$1,Cal!$G$6:$G$21,0),MATCH(W$1,Cal!$H$6:$H$41,0))))+(2.327*INDEX('INPUT RMS'!$B:$AK,Cal!$E149,IF(Cal!$P$3=22.5,MATCH(W$1,Cal!$G$6:$G$21,0),MATCH(W$1,Cal!$H$6:$H$41,0)))))/1.85)*Cal!$C149)</f>
        <v>0.12268574294206258</v>
      </c>
      <c r="X149" s="31">
        <f>(((ABS(INDEX('INPUT AVG'!$B:$AK,Cal!$E149,IF(Cal!$P$3=22.5,MATCH(X$1,Cal!$G$6:$G$21,0),MATCH(X$1,Cal!$H$6:$H$41,0))))+(2.327*INDEX('INPUT RMS'!$B:$AK,Cal!$E149,IF(Cal!$P$3=22.5,MATCH(X$1,Cal!$G$6:$G$21,0),MATCH(X$1,Cal!$H$6:$H$41,0)))))/1.85)*Cal!$C149)</f>
        <v>0.12244944802208525</v>
      </c>
      <c r="Y149" s="31">
        <f>(((ABS(INDEX('INPUT AVG'!$B:$AK,Cal!$E149,IF(Cal!$P$3=22.5,MATCH(Y$1,Cal!$G$6:$G$21,0),MATCH(Y$1,Cal!$H$6:$H$41,0))))+(2.327*INDEX('INPUT RMS'!$B:$AK,Cal!$E149,IF(Cal!$P$3=22.5,MATCH(Y$1,Cal!$G$6:$G$21,0),MATCH(Y$1,Cal!$H$6:$H$41,0)))))/1.85)*Cal!$C149)</f>
        <v>0.12154766295004535</v>
      </c>
      <c r="Z149" s="31">
        <f>(((ABS(INDEX('INPUT AVG'!$B:$AK,Cal!$E149,IF(Cal!$P$3=22.5,MATCH(Z$1,Cal!$G$6:$G$21,0),MATCH(Z$1,Cal!$H$6:$H$41,0))))+(2.327*INDEX('INPUT RMS'!$B:$AK,Cal!$E149,IF(Cal!$P$3=22.5,MATCH(Z$1,Cal!$G$6:$G$21,0),MATCH(Z$1,Cal!$H$6:$H$41,0)))))/1.85)*Cal!$C149)</f>
        <v>0.12119226160283023</v>
      </c>
      <c r="AA149" s="31">
        <f>(((ABS(INDEX('INPUT AVG'!$B:$AK,Cal!$E149,IF(Cal!$P$3=22.5,MATCH(AA$1,Cal!$G$6:$G$21,0),MATCH(AA$1,Cal!$H$6:$H$41,0))))+(2.327*INDEX('INPUT RMS'!$B:$AK,Cal!$E149,IF(Cal!$P$3=22.5,MATCH(AA$1,Cal!$G$6:$G$21,0),MATCH(AA$1,Cal!$H$6:$H$41,0)))))/1.85)*Cal!$C149)</f>
        <v>0.11723613883393842</v>
      </c>
      <c r="AB149" s="31">
        <f>(((ABS(INDEX('INPUT AVG'!$B:$AK,Cal!$E149,IF(Cal!$P$3=22.5,MATCH(AB$1,Cal!$G$6:$G$21,0),MATCH(AB$1,Cal!$H$6:$H$41,0))))+(2.327*INDEX('INPUT RMS'!$B:$AK,Cal!$E149,IF(Cal!$P$3=22.5,MATCH(AB$1,Cal!$G$6:$G$21,0),MATCH(AB$1,Cal!$H$6:$H$41,0)))))/1.85)*Cal!$C149)</f>
        <v>0.1182528796127519</v>
      </c>
      <c r="AC149" s="31">
        <f>(((ABS(INDEX('INPUT AVG'!$B:$AK,Cal!$E149,IF(Cal!$P$3=22.5,MATCH(AC$1,Cal!$G$6:$G$21,0),MATCH(AC$1,Cal!$H$6:$H$41,0))))+(2.327*INDEX('INPUT RMS'!$B:$AK,Cal!$E149,IF(Cal!$P$3=22.5,MATCH(AC$1,Cal!$G$6:$G$21,0),MATCH(AC$1,Cal!$H$6:$H$41,0)))))/1.85)*Cal!$C149)</f>
        <v>0.12031074791743948</v>
      </c>
      <c r="AD149" s="31">
        <f>(((ABS(INDEX('INPUT AVG'!$B:$AK,Cal!$E149,IF(Cal!$P$3=22.5,MATCH(AD$1,Cal!$G$6:$G$21,0),MATCH(AD$1,Cal!$H$6:$H$41,0))))+(2.327*INDEX('INPUT RMS'!$B:$AK,Cal!$E149,IF(Cal!$P$3=22.5,MATCH(AD$1,Cal!$G$6:$G$21,0),MATCH(AD$1,Cal!$H$6:$H$41,0)))))/1.85)*Cal!$C149)</f>
        <v>0.1207619463269775</v>
      </c>
      <c r="AE149" s="31">
        <f>(((ABS(INDEX('INPUT AVG'!$B:$AK,Cal!$E149,IF(Cal!$P$3=22.5,MATCH(AE$1,Cal!$G$6:$G$21,0),MATCH(AE$1,Cal!$H$6:$H$41,0))))+(2.327*INDEX('INPUT RMS'!$B:$AK,Cal!$E149,IF(Cal!$P$3=22.5,MATCH(AE$1,Cal!$G$6:$G$21,0),MATCH(AE$1,Cal!$H$6:$H$41,0)))))/1.85)*Cal!$C149)</f>
        <v>0.119746395407899</v>
      </c>
      <c r="AF149" s="31">
        <f>(((ABS(INDEX('INPUT AVG'!$B:$AK,Cal!$E149,IF(Cal!$P$3=22.5,MATCH(AF$1,Cal!$G$6:$G$21,0),MATCH(AF$1,Cal!$H$6:$H$41,0))))+(2.327*INDEX('INPUT RMS'!$B:$AK,Cal!$E149,IF(Cal!$P$3=22.5,MATCH(AF$1,Cal!$G$6:$G$21,0),MATCH(AF$1,Cal!$H$6:$H$41,0)))))/1.85)*Cal!$C149)</f>
        <v>0.11975817245607438</v>
      </c>
      <c r="AG149" s="31">
        <f>(((ABS(INDEX('INPUT AVG'!$B:$AK,Cal!$E149,IF(Cal!$P$3=22.5,MATCH(AG$1,Cal!$G$6:$G$21,0),MATCH(AG$1,Cal!$H$6:$H$41,0))))+(2.327*INDEX('INPUT RMS'!$B:$AK,Cal!$E149,IF(Cal!$P$3=22.5,MATCH(AG$1,Cal!$G$6:$G$21,0),MATCH(AG$1,Cal!$H$6:$H$41,0)))))/1.85)*Cal!$C149)</f>
        <v>0.11795831646468187</v>
      </c>
      <c r="AH149" s="31">
        <f>(((ABS(INDEX('INPUT AVG'!$B:$AK,Cal!$E149,IF(Cal!$P$3=22.5,MATCH(AH$1,Cal!$G$6:$G$21,0),MATCH(AH$1,Cal!$H$6:$H$41,0))))+(2.327*INDEX('INPUT RMS'!$B:$AK,Cal!$E149,IF(Cal!$P$3=22.5,MATCH(AH$1,Cal!$G$6:$G$21,0),MATCH(AH$1,Cal!$H$6:$H$41,0)))))/1.85)*Cal!$C149)</f>
        <v>0.12183689827451834</v>
      </c>
      <c r="AI149" s="31">
        <f>(((ABS(INDEX('INPUT AVG'!$B:$AK,Cal!$E149,IF(Cal!$P$3=22.5,MATCH(AI$1,Cal!$G$6:$G$21,0),MATCH(AI$1,Cal!$H$6:$H$41,0))))+(2.327*INDEX('INPUT RMS'!$B:$AK,Cal!$E149,IF(Cal!$P$3=22.5,MATCH(AI$1,Cal!$G$6:$G$21,0),MATCH(AI$1,Cal!$H$6:$H$41,0)))))/1.85)*Cal!$C149)</f>
        <v>0.12685276347439031</v>
      </c>
      <c r="AJ149" s="31">
        <f>(((ABS(INDEX('INPUT AVG'!$B:$AK,Cal!$E149,IF(Cal!$P$3=22.5,MATCH(AJ$1,Cal!$G$6:$G$21,0),MATCH(AJ$1,Cal!$H$6:$H$41,0))))+(2.327*INDEX('INPUT RMS'!$B:$AK,Cal!$E149,IF(Cal!$P$3=22.5,MATCH(AJ$1,Cal!$G$6:$G$21,0),MATCH(AJ$1,Cal!$H$6:$H$41,0)))))/1.85)*Cal!$C149)</f>
        <v>0.12767743705092249</v>
      </c>
      <c r="AK149" s="31">
        <f>(((ABS(INDEX('INPUT AVG'!$B:$AK,Cal!$E149,IF(Cal!$P$3=22.5,MATCH(AK$1,Cal!$G$6:$G$21,0),MATCH(AK$1,Cal!$H$6:$H$41,0))))+(2.327*INDEX('INPUT RMS'!$B:$AK,Cal!$E149,IF(Cal!$P$3=22.5,MATCH(AK$1,Cal!$G$6:$G$21,0),MATCH(AK$1,Cal!$H$6:$H$41,0)))))/1.85)*Cal!$C149)</f>
        <v>0.12295624653028475</v>
      </c>
      <c r="AL149" s="31">
        <f>(((ABS(INDEX('INPUT AVG'!$B:$AK,Cal!$E149,IF(Cal!$P$3=22.5,MATCH(AL$1,Cal!$G$6:$G$21,0),MATCH(AL$1,Cal!$H$6:$H$41,0))))+(2.327*INDEX('INPUT RMS'!$B:$AK,Cal!$E149,IF(Cal!$P$3=22.5,MATCH(AL$1,Cal!$G$6:$G$21,0),MATCH(AL$1,Cal!$H$6:$H$41,0)))))/1.85)*Cal!$C149)</f>
        <v>0.1288843932808251</v>
      </c>
    </row>
    <row r="150" spans="1:38" x14ac:dyDescent="0.4">
      <c r="A150" s="7">
        <f>Cal!A150</f>
        <v>149</v>
      </c>
      <c r="B150" s="31">
        <f>(((ABS(INDEX('INPUT AVG'!$B:$AK,Cal!$E150,IF(Cal!$P$3=22.5,MATCH(B$1,Cal!$G$6:$G$21,0),MATCH(B$1,Cal!$H$6:$H$41,0))))+(2.327*INDEX('INPUT RMS'!$B:$AK,Cal!$E150,IF(Cal!$P$3=22.5,MATCH(B$1,Cal!$G$6:$G$21,0),MATCH(B$1,Cal!$H$6:$H$41,0)))))/1.85)*Cal!$C150)</f>
        <v>0.11603922317559653</v>
      </c>
      <c r="C150" s="31">
        <f>(((ABS(INDEX('INPUT AVG'!$B:$AK,Cal!$E150,IF(Cal!$P$3=22.5,MATCH(C$1,Cal!$G$6:$G$21,0),MATCH(C$1,Cal!$H$6:$H$41,0))))+(2.327*INDEX('INPUT RMS'!$B:$AK,Cal!$E150,IF(Cal!$P$3=22.5,MATCH(C$1,Cal!$G$6:$G$21,0),MATCH(C$1,Cal!$H$6:$H$41,0)))))/1.85)*Cal!$C150)</f>
        <v>0.11333551568759453</v>
      </c>
      <c r="D150" s="31">
        <f>(((ABS(INDEX('INPUT AVG'!$B:$AK,Cal!$E150,IF(Cal!$P$3=22.5,MATCH(D$1,Cal!$G$6:$G$21,0),MATCH(D$1,Cal!$H$6:$H$41,0))))+(2.327*INDEX('INPUT RMS'!$B:$AK,Cal!$E150,IF(Cal!$P$3=22.5,MATCH(D$1,Cal!$G$6:$G$21,0),MATCH(D$1,Cal!$H$6:$H$41,0)))))/1.85)*Cal!$C150)</f>
        <v>0.11527844705694429</v>
      </c>
      <c r="E150" s="31">
        <f>(((ABS(INDEX('INPUT AVG'!$B:$AK,Cal!$E150,IF(Cal!$P$3=22.5,MATCH(E$1,Cal!$G$6:$G$21,0),MATCH(E$1,Cal!$H$6:$H$41,0))))+(2.327*INDEX('INPUT RMS'!$B:$AK,Cal!$E150,IF(Cal!$P$3=22.5,MATCH(E$1,Cal!$G$6:$G$21,0),MATCH(E$1,Cal!$H$6:$H$41,0)))))/1.85)*Cal!$C150)</f>
        <v>0.11311772672912558</v>
      </c>
      <c r="F150" s="31">
        <f>(((ABS(INDEX('INPUT AVG'!$B:$AK,Cal!$E150,IF(Cal!$P$3=22.5,MATCH(F$1,Cal!$G$6:$G$21,0),MATCH(F$1,Cal!$H$6:$H$41,0))))+(2.327*INDEX('INPUT RMS'!$B:$AK,Cal!$E150,IF(Cal!$P$3=22.5,MATCH(F$1,Cal!$G$6:$G$21,0),MATCH(F$1,Cal!$H$6:$H$41,0)))))/1.85)*Cal!$C150)</f>
        <v>0.11558228135108947</v>
      </c>
      <c r="G150" s="31">
        <f>(((ABS(INDEX('INPUT AVG'!$B:$AK,Cal!$E150,IF(Cal!$P$3=22.5,MATCH(G$1,Cal!$G$6:$G$21,0),MATCH(G$1,Cal!$H$6:$H$41,0))))+(2.327*INDEX('INPUT RMS'!$B:$AK,Cal!$E150,IF(Cal!$P$3=22.5,MATCH(G$1,Cal!$G$6:$G$21,0),MATCH(G$1,Cal!$H$6:$H$41,0)))))/1.85)*Cal!$C150)</f>
        <v>0.11376590642373303</v>
      </c>
      <c r="H150" s="31">
        <f>(((ABS(INDEX('INPUT AVG'!$B:$AK,Cal!$E150,IF(Cal!$P$3=22.5,MATCH(H$1,Cal!$G$6:$G$21,0),MATCH(H$1,Cal!$H$6:$H$41,0))))+(2.327*INDEX('INPUT RMS'!$B:$AK,Cal!$E150,IF(Cal!$P$3=22.5,MATCH(H$1,Cal!$G$6:$G$21,0),MATCH(H$1,Cal!$H$6:$H$41,0)))))/1.85)*Cal!$C150)</f>
        <v>0.11966332890093326</v>
      </c>
      <c r="I150" s="31">
        <f>(((ABS(INDEX('INPUT AVG'!$B:$AK,Cal!$E150,IF(Cal!$P$3=22.5,MATCH(I$1,Cal!$G$6:$G$21,0),MATCH(I$1,Cal!$H$6:$H$41,0))))+(2.327*INDEX('INPUT RMS'!$B:$AK,Cal!$E150,IF(Cal!$P$3=22.5,MATCH(I$1,Cal!$G$6:$G$21,0),MATCH(I$1,Cal!$H$6:$H$41,0)))))/1.85)*Cal!$C150)</f>
        <v>0.11635395898810914</v>
      </c>
      <c r="J150" s="31">
        <f>(((ABS(INDEX('INPUT AVG'!$B:$AK,Cal!$E150,IF(Cal!$P$3=22.5,MATCH(J$1,Cal!$G$6:$G$21,0),MATCH(J$1,Cal!$H$6:$H$41,0))))+(2.327*INDEX('INPUT RMS'!$B:$AK,Cal!$E150,IF(Cal!$P$3=22.5,MATCH(J$1,Cal!$G$6:$G$21,0),MATCH(J$1,Cal!$H$6:$H$41,0)))))/1.85)*Cal!$C150)</f>
        <v>0.11773086627391544</v>
      </c>
      <c r="K150" s="31">
        <f>(((ABS(INDEX('INPUT AVG'!$B:$AK,Cal!$E150,IF(Cal!$P$3=22.5,MATCH(K$1,Cal!$G$6:$G$21,0),MATCH(K$1,Cal!$H$6:$H$41,0))))+(2.327*INDEX('INPUT RMS'!$B:$AK,Cal!$E150,IF(Cal!$P$3=22.5,MATCH(K$1,Cal!$G$6:$G$21,0),MATCH(K$1,Cal!$H$6:$H$41,0)))))/1.85)*Cal!$C150)</f>
        <v>0.11536573916875026</v>
      </c>
      <c r="L150" s="31">
        <f>(((ABS(INDEX('INPUT AVG'!$B:$AK,Cal!$E150,IF(Cal!$P$3=22.5,MATCH(L$1,Cal!$G$6:$G$21,0),MATCH(L$1,Cal!$H$6:$H$41,0))))+(2.327*INDEX('INPUT RMS'!$B:$AK,Cal!$E150,IF(Cal!$P$3=22.5,MATCH(L$1,Cal!$G$6:$G$21,0),MATCH(L$1,Cal!$H$6:$H$41,0)))))/1.85)*Cal!$C150)</f>
        <v>0.11742647174443746</v>
      </c>
      <c r="M150" s="31">
        <f>(((ABS(INDEX('INPUT AVG'!$B:$AK,Cal!$E150,IF(Cal!$P$3=22.5,MATCH(M$1,Cal!$G$6:$G$21,0),MATCH(M$1,Cal!$H$6:$H$41,0))))+(2.327*INDEX('INPUT RMS'!$B:$AK,Cal!$E150,IF(Cal!$P$3=22.5,MATCH(M$1,Cal!$G$6:$G$21,0),MATCH(M$1,Cal!$H$6:$H$41,0)))))/1.85)*Cal!$C150)</f>
        <v>0.11558395297543421</v>
      </c>
      <c r="N150" s="31">
        <f>(((ABS(INDEX('INPUT AVG'!$B:$AK,Cal!$E150,IF(Cal!$P$3=22.5,MATCH(N$1,Cal!$G$6:$G$21,0),MATCH(N$1,Cal!$H$6:$H$41,0))))+(2.327*INDEX('INPUT RMS'!$B:$AK,Cal!$E150,IF(Cal!$P$3=22.5,MATCH(N$1,Cal!$G$6:$G$21,0),MATCH(N$1,Cal!$H$6:$H$41,0)))))/1.85)*Cal!$C150)</f>
        <v>0.1195166717207915</v>
      </c>
      <c r="O150" s="31">
        <f>(((ABS(INDEX('INPUT AVG'!$B:$AK,Cal!$E150,IF(Cal!$P$3=22.5,MATCH(O$1,Cal!$G$6:$G$21,0),MATCH(O$1,Cal!$H$6:$H$41,0))))+(2.327*INDEX('INPUT RMS'!$B:$AK,Cal!$E150,IF(Cal!$P$3=22.5,MATCH(O$1,Cal!$G$6:$G$21,0),MATCH(O$1,Cal!$H$6:$H$41,0)))))/1.85)*Cal!$C150)</f>
        <v>0.1181943084319701</v>
      </c>
      <c r="P150" s="31">
        <f>(((ABS(INDEX('INPUT AVG'!$B:$AK,Cal!$E150,IF(Cal!$P$3=22.5,MATCH(P$1,Cal!$G$6:$G$21,0),MATCH(P$1,Cal!$H$6:$H$41,0))))+(2.327*INDEX('INPUT RMS'!$B:$AK,Cal!$E150,IF(Cal!$P$3=22.5,MATCH(P$1,Cal!$G$6:$G$21,0),MATCH(P$1,Cal!$H$6:$H$41,0)))))/1.85)*Cal!$C150)</f>
        <v>0.11824392983639562</v>
      </c>
      <c r="Q150" s="31">
        <f>(((ABS(INDEX('INPUT AVG'!$B:$AK,Cal!$E150,IF(Cal!$P$3=22.5,MATCH(Q$1,Cal!$G$6:$G$21,0),MATCH(Q$1,Cal!$H$6:$H$41,0))))+(2.327*INDEX('INPUT RMS'!$B:$AK,Cal!$E150,IF(Cal!$P$3=22.5,MATCH(Q$1,Cal!$G$6:$G$21,0),MATCH(Q$1,Cal!$H$6:$H$41,0)))))/1.85)*Cal!$C150)</f>
        <v>0.11764661185040666</v>
      </c>
      <c r="R150" s="31">
        <f>(((ABS(INDEX('INPUT AVG'!$B:$AK,Cal!$E150,IF(Cal!$P$3=22.5,MATCH(R$1,Cal!$G$6:$G$21,0),MATCH(R$1,Cal!$H$6:$H$41,0))))+(2.327*INDEX('INPUT RMS'!$B:$AK,Cal!$E150,IF(Cal!$P$3=22.5,MATCH(R$1,Cal!$G$6:$G$21,0),MATCH(R$1,Cal!$H$6:$H$41,0)))))/1.85)*Cal!$C150)</f>
        <v>0.11528585610558856</v>
      </c>
      <c r="S150" s="31">
        <f>(((ABS(INDEX('INPUT AVG'!$B:$AK,Cal!$E150,IF(Cal!$P$3=22.5,MATCH(S$1,Cal!$G$6:$G$21,0),MATCH(S$1,Cal!$H$6:$H$41,0))))+(2.327*INDEX('INPUT RMS'!$B:$AK,Cal!$E150,IF(Cal!$P$3=22.5,MATCH(S$1,Cal!$G$6:$G$21,0),MATCH(S$1,Cal!$H$6:$H$41,0)))))/1.85)*Cal!$C150)</f>
        <v>0.12308777883648872</v>
      </c>
      <c r="T150" s="31">
        <f>(((ABS(INDEX('INPUT AVG'!$B:$AK,Cal!$E150,IF(Cal!$P$3=22.5,MATCH(T$1,Cal!$G$6:$G$21,0),MATCH(T$1,Cal!$H$6:$H$41,0))))+(2.327*INDEX('INPUT RMS'!$B:$AK,Cal!$E150,IF(Cal!$P$3=22.5,MATCH(T$1,Cal!$G$6:$G$21,0),MATCH(T$1,Cal!$H$6:$H$41,0)))))/1.85)*Cal!$C150)</f>
        <v>0.11447140479611384</v>
      </c>
      <c r="U150" s="31">
        <f>(((ABS(INDEX('INPUT AVG'!$B:$AK,Cal!$E150,IF(Cal!$P$3=22.5,MATCH(U$1,Cal!$G$6:$G$21,0),MATCH(U$1,Cal!$H$6:$H$41,0))))+(2.327*INDEX('INPUT RMS'!$B:$AK,Cal!$E150,IF(Cal!$P$3=22.5,MATCH(U$1,Cal!$G$6:$G$21,0),MATCH(U$1,Cal!$H$6:$H$41,0)))))/1.85)*Cal!$C150)</f>
        <v>0.11305400276909003</v>
      </c>
      <c r="V150" s="31">
        <f>(((ABS(INDEX('INPUT AVG'!$B:$AK,Cal!$E150,IF(Cal!$P$3=22.5,MATCH(V$1,Cal!$G$6:$G$21,0),MATCH(V$1,Cal!$H$6:$H$41,0))))+(2.327*INDEX('INPUT RMS'!$B:$AK,Cal!$E150,IF(Cal!$P$3=22.5,MATCH(V$1,Cal!$G$6:$G$21,0),MATCH(V$1,Cal!$H$6:$H$41,0)))))/1.85)*Cal!$C150)</f>
        <v>0.11393076909353604</v>
      </c>
      <c r="W150" s="31">
        <f>(((ABS(INDEX('INPUT AVG'!$B:$AK,Cal!$E150,IF(Cal!$P$3=22.5,MATCH(W$1,Cal!$G$6:$G$21,0),MATCH(W$1,Cal!$H$6:$H$41,0))))+(2.327*INDEX('INPUT RMS'!$B:$AK,Cal!$E150,IF(Cal!$P$3=22.5,MATCH(W$1,Cal!$G$6:$G$21,0),MATCH(W$1,Cal!$H$6:$H$41,0)))))/1.85)*Cal!$C150)</f>
        <v>0.12427082788702604</v>
      </c>
      <c r="X150" s="31">
        <f>(((ABS(INDEX('INPUT AVG'!$B:$AK,Cal!$E150,IF(Cal!$P$3=22.5,MATCH(X$1,Cal!$G$6:$G$21,0),MATCH(X$1,Cal!$H$6:$H$41,0))))+(2.327*INDEX('INPUT RMS'!$B:$AK,Cal!$E150,IF(Cal!$P$3=22.5,MATCH(X$1,Cal!$G$6:$G$21,0),MATCH(X$1,Cal!$H$6:$H$41,0)))))/1.85)*Cal!$C150)</f>
        <v>0.11902501097402056</v>
      </c>
      <c r="Y150" s="31">
        <f>(((ABS(INDEX('INPUT AVG'!$B:$AK,Cal!$E150,IF(Cal!$P$3=22.5,MATCH(Y$1,Cal!$G$6:$G$21,0),MATCH(Y$1,Cal!$H$6:$H$41,0))))+(2.327*INDEX('INPUT RMS'!$B:$AK,Cal!$E150,IF(Cal!$P$3=22.5,MATCH(Y$1,Cal!$G$6:$G$21,0),MATCH(Y$1,Cal!$H$6:$H$41,0)))))/1.85)*Cal!$C150)</f>
        <v>0.11683585057387481</v>
      </c>
      <c r="Z150" s="31">
        <f>(((ABS(INDEX('INPUT AVG'!$B:$AK,Cal!$E150,IF(Cal!$P$3=22.5,MATCH(Z$1,Cal!$G$6:$G$21,0),MATCH(Z$1,Cal!$H$6:$H$41,0))))+(2.327*INDEX('INPUT RMS'!$B:$AK,Cal!$E150,IF(Cal!$P$3=22.5,MATCH(Z$1,Cal!$G$6:$G$21,0),MATCH(Z$1,Cal!$H$6:$H$41,0)))))/1.85)*Cal!$C150)</f>
        <v>0.11744865394927358</v>
      </c>
      <c r="AA150" s="31">
        <f>(((ABS(INDEX('INPUT AVG'!$B:$AK,Cal!$E150,IF(Cal!$P$3=22.5,MATCH(AA$1,Cal!$G$6:$G$21,0),MATCH(AA$1,Cal!$H$6:$H$41,0))))+(2.327*INDEX('INPUT RMS'!$B:$AK,Cal!$E150,IF(Cal!$P$3=22.5,MATCH(AA$1,Cal!$G$6:$G$21,0),MATCH(AA$1,Cal!$H$6:$H$41,0)))))/1.85)*Cal!$C150)</f>
        <v>0.11538357912688642</v>
      </c>
      <c r="AB150" s="31">
        <f>(((ABS(INDEX('INPUT AVG'!$B:$AK,Cal!$E150,IF(Cal!$P$3=22.5,MATCH(AB$1,Cal!$G$6:$G$21,0),MATCH(AB$1,Cal!$H$6:$H$41,0))))+(2.327*INDEX('INPUT RMS'!$B:$AK,Cal!$E150,IF(Cal!$P$3=22.5,MATCH(AB$1,Cal!$G$6:$G$21,0),MATCH(AB$1,Cal!$H$6:$H$41,0)))))/1.85)*Cal!$C150)</f>
        <v>0.11499177757549929</v>
      </c>
      <c r="AC150" s="31">
        <f>(((ABS(INDEX('INPUT AVG'!$B:$AK,Cal!$E150,IF(Cal!$P$3=22.5,MATCH(AC$1,Cal!$G$6:$G$21,0),MATCH(AC$1,Cal!$H$6:$H$41,0))))+(2.327*INDEX('INPUT RMS'!$B:$AK,Cal!$E150,IF(Cal!$P$3=22.5,MATCH(AC$1,Cal!$G$6:$G$21,0),MATCH(AC$1,Cal!$H$6:$H$41,0)))))/1.85)*Cal!$C150)</f>
        <v>0.1171815226972103</v>
      </c>
      <c r="AD150" s="31">
        <f>(((ABS(INDEX('INPUT AVG'!$B:$AK,Cal!$E150,IF(Cal!$P$3=22.5,MATCH(AD$1,Cal!$G$6:$G$21,0),MATCH(AD$1,Cal!$H$6:$H$41,0))))+(2.327*INDEX('INPUT RMS'!$B:$AK,Cal!$E150,IF(Cal!$P$3=22.5,MATCH(AD$1,Cal!$G$6:$G$21,0),MATCH(AD$1,Cal!$H$6:$H$41,0)))))/1.85)*Cal!$C150)</f>
        <v>0.11838534362815521</v>
      </c>
      <c r="AE150" s="31">
        <f>(((ABS(INDEX('INPUT AVG'!$B:$AK,Cal!$E150,IF(Cal!$P$3=22.5,MATCH(AE$1,Cal!$G$6:$G$21,0),MATCH(AE$1,Cal!$H$6:$H$41,0))))+(2.327*INDEX('INPUT RMS'!$B:$AK,Cal!$E150,IF(Cal!$P$3=22.5,MATCH(AE$1,Cal!$G$6:$G$21,0),MATCH(AE$1,Cal!$H$6:$H$41,0)))))/1.85)*Cal!$C150)</f>
        <v>0.11670191150460694</v>
      </c>
      <c r="AF150" s="31">
        <f>(((ABS(INDEX('INPUT AVG'!$B:$AK,Cal!$E150,IF(Cal!$P$3=22.5,MATCH(AF$1,Cal!$G$6:$G$21,0),MATCH(AF$1,Cal!$H$6:$H$41,0))))+(2.327*INDEX('INPUT RMS'!$B:$AK,Cal!$E150,IF(Cal!$P$3=22.5,MATCH(AF$1,Cal!$G$6:$G$21,0),MATCH(AF$1,Cal!$H$6:$H$41,0)))))/1.85)*Cal!$C150)</f>
        <v>0.11393140443877593</v>
      </c>
      <c r="AG150" s="31">
        <f>(((ABS(INDEX('INPUT AVG'!$B:$AK,Cal!$E150,IF(Cal!$P$3=22.5,MATCH(AG$1,Cal!$G$6:$G$21,0),MATCH(AG$1,Cal!$H$6:$H$41,0))))+(2.327*INDEX('INPUT RMS'!$B:$AK,Cal!$E150,IF(Cal!$P$3=22.5,MATCH(AG$1,Cal!$G$6:$G$21,0),MATCH(AG$1,Cal!$H$6:$H$41,0)))))/1.85)*Cal!$C150)</f>
        <v>0.11209788922723884</v>
      </c>
      <c r="AH150" s="31">
        <f>(((ABS(INDEX('INPUT AVG'!$B:$AK,Cal!$E150,IF(Cal!$P$3=22.5,MATCH(AH$1,Cal!$G$6:$G$21,0),MATCH(AH$1,Cal!$H$6:$H$41,0))))+(2.327*INDEX('INPUT RMS'!$B:$AK,Cal!$E150,IF(Cal!$P$3=22.5,MATCH(AH$1,Cal!$G$6:$G$21,0),MATCH(AH$1,Cal!$H$6:$H$41,0)))))/1.85)*Cal!$C150)</f>
        <v>0.12261980308874232</v>
      </c>
      <c r="AI150" s="31">
        <f>(((ABS(INDEX('INPUT AVG'!$B:$AK,Cal!$E150,IF(Cal!$P$3=22.5,MATCH(AI$1,Cal!$G$6:$G$21,0),MATCH(AI$1,Cal!$H$6:$H$41,0))))+(2.327*INDEX('INPUT RMS'!$B:$AK,Cal!$E150,IF(Cal!$P$3=22.5,MATCH(AI$1,Cal!$G$6:$G$21,0),MATCH(AI$1,Cal!$H$6:$H$41,0)))))/1.85)*Cal!$C150)</f>
        <v>0.11828771860816994</v>
      </c>
      <c r="AJ150" s="31">
        <f>(((ABS(INDEX('INPUT AVG'!$B:$AK,Cal!$E150,IF(Cal!$P$3=22.5,MATCH(AJ$1,Cal!$G$6:$G$21,0),MATCH(AJ$1,Cal!$H$6:$H$41,0))))+(2.327*INDEX('INPUT RMS'!$B:$AK,Cal!$E150,IF(Cal!$P$3=22.5,MATCH(AJ$1,Cal!$G$6:$G$21,0),MATCH(AJ$1,Cal!$H$6:$H$41,0)))))/1.85)*Cal!$C150)</f>
        <v>0.11954674425358706</v>
      </c>
      <c r="AK150" s="31">
        <f>(((ABS(INDEX('INPUT AVG'!$B:$AK,Cal!$E150,IF(Cal!$P$3=22.5,MATCH(AK$1,Cal!$G$6:$G$21,0),MATCH(AK$1,Cal!$H$6:$H$41,0))))+(2.327*INDEX('INPUT RMS'!$B:$AK,Cal!$E150,IF(Cal!$P$3=22.5,MATCH(AK$1,Cal!$G$6:$G$21,0),MATCH(AK$1,Cal!$H$6:$H$41,0)))))/1.85)*Cal!$C150)</f>
        <v>0.11295996062054826</v>
      </c>
      <c r="AL150" s="31">
        <f>(((ABS(INDEX('INPUT AVG'!$B:$AK,Cal!$E150,IF(Cal!$P$3=22.5,MATCH(AL$1,Cal!$G$6:$G$21,0),MATCH(AL$1,Cal!$H$6:$H$41,0))))+(2.327*INDEX('INPUT RMS'!$B:$AK,Cal!$E150,IF(Cal!$P$3=22.5,MATCH(AL$1,Cal!$G$6:$G$21,0),MATCH(AL$1,Cal!$H$6:$H$41,0)))))/1.85)*Cal!$C150)</f>
        <v>0.11603922317559653</v>
      </c>
    </row>
    <row r="151" spans="1:38" x14ac:dyDescent="0.4">
      <c r="A151" s="7">
        <f>Cal!A151</f>
        <v>150</v>
      </c>
      <c r="B151" s="31">
        <f>(((ABS(INDEX('INPUT AVG'!$B:$AK,Cal!$E151,IF(Cal!$P$3=22.5,MATCH(B$1,Cal!$G$6:$G$21,0),MATCH(B$1,Cal!$H$6:$H$41,0))))+(2.327*INDEX('INPUT RMS'!$B:$AK,Cal!$E151,IF(Cal!$P$3=22.5,MATCH(B$1,Cal!$G$6:$G$21,0),MATCH(B$1,Cal!$H$6:$H$41,0)))))/1.85)*Cal!$C151)</f>
        <v>0.12842096153546023</v>
      </c>
      <c r="C151" s="31">
        <f>(((ABS(INDEX('INPUT AVG'!$B:$AK,Cal!$E151,IF(Cal!$P$3=22.5,MATCH(C$1,Cal!$G$6:$G$21,0),MATCH(C$1,Cal!$H$6:$H$41,0))))+(2.327*INDEX('INPUT RMS'!$B:$AK,Cal!$E151,IF(Cal!$P$3=22.5,MATCH(C$1,Cal!$G$6:$G$21,0),MATCH(C$1,Cal!$H$6:$H$41,0)))))/1.85)*Cal!$C151)</f>
        <v>0.12104009675617153</v>
      </c>
      <c r="D151" s="31">
        <f>(((ABS(INDEX('INPUT AVG'!$B:$AK,Cal!$E151,IF(Cal!$P$3=22.5,MATCH(D$1,Cal!$G$6:$G$21,0),MATCH(D$1,Cal!$H$6:$H$41,0))))+(2.327*INDEX('INPUT RMS'!$B:$AK,Cal!$E151,IF(Cal!$P$3=22.5,MATCH(D$1,Cal!$G$6:$G$21,0),MATCH(D$1,Cal!$H$6:$H$41,0)))))/1.85)*Cal!$C151)</f>
        <v>0.12250609306668912</v>
      </c>
      <c r="E151" s="31">
        <f>(((ABS(INDEX('INPUT AVG'!$B:$AK,Cal!$E151,IF(Cal!$P$3=22.5,MATCH(E$1,Cal!$G$6:$G$21,0),MATCH(E$1,Cal!$H$6:$H$41,0))))+(2.327*INDEX('INPUT RMS'!$B:$AK,Cal!$E151,IF(Cal!$P$3=22.5,MATCH(E$1,Cal!$G$6:$G$21,0),MATCH(E$1,Cal!$H$6:$H$41,0)))))/1.85)*Cal!$C151)</f>
        <v>0.12015232104304674</v>
      </c>
      <c r="F151" s="31">
        <f>(((ABS(INDEX('INPUT AVG'!$B:$AK,Cal!$E151,IF(Cal!$P$3=22.5,MATCH(F$1,Cal!$G$6:$G$21,0),MATCH(F$1,Cal!$H$6:$H$41,0))))+(2.327*INDEX('INPUT RMS'!$B:$AK,Cal!$E151,IF(Cal!$P$3=22.5,MATCH(F$1,Cal!$G$6:$G$21,0),MATCH(F$1,Cal!$H$6:$H$41,0)))))/1.85)*Cal!$C151)</f>
        <v>0.11972297572203584</v>
      </c>
      <c r="G151" s="31">
        <f>(((ABS(INDEX('INPUT AVG'!$B:$AK,Cal!$E151,IF(Cal!$P$3=22.5,MATCH(G$1,Cal!$G$6:$G$21,0),MATCH(G$1,Cal!$H$6:$H$41,0))))+(2.327*INDEX('INPUT RMS'!$B:$AK,Cal!$E151,IF(Cal!$P$3=22.5,MATCH(G$1,Cal!$G$6:$G$21,0),MATCH(G$1,Cal!$H$6:$H$41,0)))))/1.85)*Cal!$C151)</f>
        <v>0.11983582531278199</v>
      </c>
      <c r="H151" s="31">
        <f>(((ABS(INDEX('INPUT AVG'!$B:$AK,Cal!$E151,IF(Cal!$P$3=22.5,MATCH(H$1,Cal!$G$6:$G$21,0),MATCH(H$1,Cal!$H$6:$H$41,0))))+(2.327*INDEX('INPUT RMS'!$B:$AK,Cal!$E151,IF(Cal!$P$3=22.5,MATCH(H$1,Cal!$G$6:$G$21,0),MATCH(H$1,Cal!$H$6:$H$41,0)))))/1.85)*Cal!$C151)</f>
        <v>0.12216842753460276</v>
      </c>
      <c r="I151" s="31">
        <f>(((ABS(INDEX('INPUT AVG'!$B:$AK,Cal!$E151,IF(Cal!$P$3=22.5,MATCH(I$1,Cal!$G$6:$G$21,0),MATCH(I$1,Cal!$H$6:$H$41,0))))+(2.327*INDEX('INPUT RMS'!$B:$AK,Cal!$E151,IF(Cal!$P$3=22.5,MATCH(I$1,Cal!$G$6:$G$21,0),MATCH(I$1,Cal!$H$6:$H$41,0)))))/1.85)*Cal!$C151)</f>
        <v>0.12002922718388001</v>
      </c>
      <c r="J151" s="31">
        <f>(((ABS(INDEX('INPUT AVG'!$B:$AK,Cal!$E151,IF(Cal!$P$3=22.5,MATCH(J$1,Cal!$G$6:$G$21,0),MATCH(J$1,Cal!$H$6:$H$41,0))))+(2.327*INDEX('INPUT RMS'!$B:$AK,Cal!$E151,IF(Cal!$P$3=22.5,MATCH(J$1,Cal!$G$6:$G$21,0),MATCH(J$1,Cal!$H$6:$H$41,0)))))/1.85)*Cal!$C151)</f>
        <v>0.11874309849900168</v>
      </c>
      <c r="K151" s="31">
        <f>(((ABS(INDEX('INPUT AVG'!$B:$AK,Cal!$E151,IF(Cal!$P$3=22.5,MATCH(K$1,Cal!$G$6:$G$21,0),MATCH(K$1,Cal!$H$6:$H$41,0))))+(2.327*INDEX('INPUT RMS'!$B:$AK,Cal!$E151,IF(Cal!$P$3=22.5,MATCH(K$1,Cal!$G$6:$G$21,0),MATCH(K$1,Cal!$H$6:$H$41,0)))))/1.85)*Cal!$C151)</f>
        <v>0.11771700950893196</v>
      </c>
      <c r="L151" s="31">
        <f>(((ABS(INDEX('INPUT AVG'!$B:$AK,Cal!$E151,IF(Cal!$P$3=22.5,MATCH(L$1,Cal!$G$6:$G$21,0),MATCH(L$1,Cal!$H$6:$H$41,0))))+(2.327*INDEX('INPUT RMS'!$B:$AK,Cal!$E151,IF(Cal!$P$3=22.5,MATCH(L$1,Cal!$G$6:$G$21,0),MATCH(L$1,Cal!$H$6:$H$41,0)))))/1.85)*Cal!$C151)</f>
        <v>0.12047950246044106</v>
      </c>
      <c r="M151" s="31">
        <f>(((ABS(INDEX('INPUT AVG'!$B:$AK,Cal!$E151,IF(Cal!$P$3=22.5,MATCH(M$1,Cal!$G$6:$G$21,0),MATCH(M$1,Cal!$H$6:$H$41,0))))+(2.327*INDEX('INPUT RMS'!$B:$AK,Cal!$E151,IF(Cal!$P$3=22.5,MATCH(M$1,Cal!$G$6:$G$21,0),MATCH(M$1,Cal!$H$6:$H$41,0)))))/1.85)*Cal!$C151)</f>
        <v>0.1205794496431544</v>
      </c>
      <c r="N151" s="31">
        <f>(((ABS(INDEX('INPUT AVG'!$B:$AK,Cal!$E151,IF(Cal!$P$3=22.5,MATCH(N$1,Cal!$G$6:$G$21,0),MATCH(N$1,Cal!$H$6:$H$41,0))))+(2.327*INDEX('INPUT RMS'!$B:$AK,Cal!$E151,IF(Cal!$P$3=22.5,MATCH(N$1,Cal!$G$6:$G$21,0),MATCH(N$1,Cal!$H$6:$H$41,0)))))/1.85)*Cal!$C151)</f>
        <v>0.12320292789589714</v>
      </c>
      <c r="O151" s="31">
        <f>(((ABS(INDEX('INPUT AVG'!$B:$AK,Cal!$E151,IF(Cal!$P$3=22.5,MATCH(O$1,Cal!$G$6:$G$21,0),MATCH(O$1,Cal!$H$6:$H$41,0))))+(2.327*INDEX('INPUT RMS'!$B:$AK,Cal!$E151,IF(Cal!$P$3=22.5,MATCH(O$1,Cal!$G$6:$G$21,0),MATCH(O$1,Cal!$H$6:$H$41,0)))))/1.85)*Cal!$C151)</f>
        <v>0.12199523706693907</v>
      </c>
      <c r="P151" s="31">
        <f>(((ABS(INDEX('INPUT AVG'!$B:$AK,Cal!$E151,IF(Cal!$P$3=22.5,MATCH(P$1,Cal!$G$6:$G$21,0),MATCH(P$1,Cal!$H$6:$H$41,0))))+(2.327*INDEX('INPUT RMS'!$B:$AK,Cal!$E151,IF(Cal!$P$3=22.5,MATCH(P$1,Cal!$G$6:$G$21,0),MATCH(P$1,Cal!$H$6:$H$41,0)))))/1.85)*Cal!$C151)</f>
        <v>0.12159558770423</v>
      </c>
      <c r="Q151" s="31">
        <f>(((ABS(INDEX('INPUT AVG'!$B:$AK,Cal!$E151,IF(Cal!$P$3=22.5,MATCH(Q$1,Cal!$G$6:$G$21,0),MATCH(Q$1,Cal!$H$6:$H$41,0))))+(2.327*INDEX('INPUT RMS'!$B:$AK,Cal!$E151,IF(Cal!$P$3=22.5,MATCH(Q$1,Cal!$G$6:$G$21,0),MATCH(Q$1,Cal!$H$6:$H$41,0)))))/1.85)*Cal!$C151)</f>
        <v>0.1209731753593361</v>
      </c>
      <c r="R151" s="31">
        <f>(((ABS(INDEX('INPUT AVG'!$B:$AK,Cal!$E151,IF(Cal!$P$3=22.5,MATCH(R$1,Cal!$G$6:$G$21,0),MATCH(R$1,Cal!$H$6:$H$41,0))))+(2.327*INDEX('INPUT RMS'!$B:$AK,Cal!$E151,IF(Cal!$P$3=22.5,MATCH(R$1,Cal!$G$6:$G$21,0),MATCH(R$1,Cal!$H$6:$H$41,0)))))/1.85)*Cal!$C151)</f>
        <v>0.12073466514413421</v>
      </c>
      <c r="S151" s="31">
        <f>(((ABS(INDEX('INPUT AVG'!$B:$AK,Cal!$E151,IF(Cal!$P$3=22.5,MATCH(S$1,Cal!$G$6:$G$21,0),MATCH(S$1,Cal!$H$6:$H$41,0))))+(2.327*INDEX('INPUT RMS'!$B:$AK,Cal!$E151,IF(Cal!$P$3=22.5,MATCH(S$1,Cal!$G$6:$G$21,0),MATCH(S$1,Cal!$H$6:$H$41,0)))))/1.85)*Cal!$C151)</f>
        <v>0.129165616520756</v>
      </c>
      <c r="T151" s="31">
        <f>(((ABS(INDEX('INPUT AVG'!$B:$AK,Cal!$E151,IF(Cal!$P$3=22.5,MATCH(T$1,Cal!$G$6:$G$21,0),MATCH(T$1,Cal!$H$6:$H$41,0))))+(2.327*INDEX('INPUT RMS'!$B:$AK,Cal!$E151,IF(Cal!$P$3=22.5,MATCH(T$1,Cal!$G$6:$G$21,0),MATCH(T$1,Cal!$H$6:$H$41,0)))))/1.85)*Cal!$C151)</f>
        <v>0.12102289916695774</v>
      </c>
      <c r="U151" s="31">
        <f>(((ABS(INDEX('INPUT AVG'!$B:$AK,Cal!$E151,IF(Cal!$P$3=22.5,MATCH(U$1,Cal!$G$6:$G$21,0),MATCH(U$1,Cal!$H$6:$H$41,0))))+(2.327*INDEX('INPUT RMS'!$B:$AK,Cal!$E151,IF(Cal!$P$3=22.5,MATCH(U$1,Cal!$G$6:$G$21,0),MATCH(U$1,Cal!$H$6:$H$41,0)))))/1.85)*Cal!$C151)</f>
        <v>0.11998308853120415</v>
      </c>
      <c r="V151" s="31">
        <f>(((ABS(INDEX('INPUT AVG'!$B:$AK,Cal!$E151,IF(Cal!$P$3=22.5,MATCH(V$1,Cal!$G$6:$G$21,0),MATCH(V$1,Cal!$H$6:$H$41,0))))+(2.327*INDEX('INPUT RMS'!$B:$AK,Cal!$E151,IF(Cal!$P$3=22.5,MATCH(V$1,Cal!$G$6:$G$21,0),MATCH(V$1,Cal!$H$6:$H$41,0)))))/1.85)*Cal!$C151)</f>
        <v>0.11924949551152215</v>
      </c>
      <c r="W151" s="31">
        <f>(((ABS(INDEX('INPUT AVG'!$B:$AK,Cal!$E151,IF(Cal!$P$3=22.5,MATCH(W$1,Cal!$G$6:$G$21,0),MATCH(W$1,Cal!$H$6:$H$41,0))))+(2.327*INDEX('INPUT RMS'!$B:$AK,Cal!$E151,IF(Cal!$P$3=22.5,MATCH(W$1,Cal!$G$6:$G$21,0),MATCH(W$1,Cal!$H$6:$H$41,0)))))/1.85)*Cal!$C151)</f>
        <v>0.11956050032900797</v>
      </c>
      <c r="X151" s="31">
        <f>(((ABS(INDEX('INPUT AVG'!$B:$AK,Cal!$E151,IF(Cal!$P$3=22.5,MATCH(X$1,Cal!$G$6:$G$21,0),MATCH(X$1,Cal!$H$6:$H$41,0))))+(2.327*INDEX('INPUT RMS'!$B:$AK,Cal!$E151,IF(Cal!$P$3=22.5,MATCH(X$1,Cal!$G$6:$G$21,0),MATCH(X$1,Cal!$H$6:$H$41,0)))))/1.85)*Cal!$C151)</f>
        <v>0.12642053814353169</v>
      </c>
      <c r="Y151" s="31">
        <f>(((ABS(INDEX('INPUT AVG'!$B:$AK,Cal!$E151,IF(Cal!$P$3=22.5,MATCH(Y$1,Cal!$G$6:$G$21,0),MATCH(Y$1,Cal!$H$6:$H$41,0))))+(2.327*INDEX('INPUT RMS'!$B:$AK,Cal!$E151,IF(Cal!$P$3=22.5,MATCH(Y$1,Cal!$G$6:$G$21,0),MATCH(Y$1,Cal!$H$6:$H$41,0)))))/1.85)*Cal!$C151)</f>
        <v>0.12536041576515983</v>
      </c>
      <c r="Z151" s="31">
        <f>(((ABS(INDEX('INPUT AVG'!$B:$AK,Cal!$E151,IF(Cal!$P$3=22.5,MATCH(Z$1,Cal!$G$6:$G$21,0),MATCH(Z$1,Cal!$H$6:$H$41,0))))+(2.327*INDEX('INPUT RMS'!$B:$AK,Cal!$E151,IF(Cal!$P$3=22.5,MATCH(Z$1,Cal!$G$6:$G$21,0),MATCH(Z$1,Cal!$H$6:$H$41,0)))))/1.85)*Cal!$C151)</f>
        <v>0.12462434943866085</v>
      </c>
      <c r="AA151" s="31">
        <f>(((ABS(INDEX('INPUT AVG'!$B:$AK,Cal!$E151,IF(Cal!$P$3=22.5,MATCH(AA$1,Cal!$G$6:$G$21,0),MATCH(AA$1,Cal!$H$6:$H$41,0))))+(2.327*INDEX('INPUT RMS'!$B:$AK,Cal!$E151,IF(Cal!$P$3=22.5,MATCH(AA$1,Cal!$G$6:$G$21,0),MATCH(AA$1,Cal!$H$6:$H$41,0)))))/1.85)*Cal!$C151)</f>
        <v>0.12295819625661179</v>
      </c>
      <c r="AB151" s="31">
        <f>(((ABS(INDEX('INPUT AVG'!$B:$AK,Cal!$E151,IF(Cal!$P$3=22.5,MATCH(AB$1,Cal!$G$6:$G$21,0),MATCH(AB$1,Cal!$H$6:$H$41,0))))+(2.327*INDEX('INPUT RMS'!$B:$AK,Cal!$E151,IF(Cal!$P$3=22.5,MATCH(AB$1,Cal!$G$6:$G$21,0),MATCH(AB$1,Cal!$H$6:$H$41,0)))))/1.85)*Cal!$C151)</f>
        <v>0.12284427539520973</v>
      </c>
      <c r="AC151" s="31">
        <f>(((ABS(INDEX('INPUT AVG'!$B:$AK,Cal!$E151,IF(Cal!$P$3=22.5,MATCH(AC$1,Cal!$G$6:$G$21,0),MATCH(AC$1,Cal!$H$6:$H$41,0))))+(2.327*INDEX('INPUT RMS'!$B:$AK,Cal!$E151,IF(Cal!$P$3=22.5,MATCH(AC$1,Cal!$G$6:$G$21,0),MATCH(AC$1,Cal!$H$6:$H$41,0)))))/1.85)*Cal!$C151)</f>
        <v>0.12717804633886426</v>
      </c>
      <c r="AD151" s="31">
        <f>(((ABS(INDEX('INPUT AVG'!$B:$AK,Cal!$E151,IF(Cal!$P$3=22.5,MATCH(AD$1,Cal!$G$6:$G$21,0),MATCH(AD$1,Cal!$H$6:$H$41,0))))+(2.327*INDEX('INPUT RMS'!$B:$AK,Cal!$E151,IF(Cal!$P$3=22.5,MATCH(AD$1,Cal!$G$6:$G$21,0),MATCH(AD$1,Cal!$H$6:$H$41,0)))))/1.85)*Cal!$C151)</f>
        <v>0.12624383916725984</v>
      </c>
      <c r="AE151" s="31">
        <f>(((ABS(INDEX('INPUT AVG'!$B:$AK,Cal!$E151,IF(Cal!$P$3=22.5,MATCH(AE$1,Cal!$G$6:$G$21,0),MATCH(AE$1,Cal!$H$6:$H$41,0))))+(2.327*INDEX('INPUT RMS'!$B:$AK,Cal!$E151,IF(Cal!$P$3=22.5,MATCH(AE$1,Cal!$G$6:$G$21,0),MATCH(AE$1,Cal!$H$6:$H$41,0)))))/1.85)*Cal!$C151)</f>
        <v>0.12169468363193241</v>
      </c>
      <c r="AF151" s="31">
        <f>(((ABS(INDEX('INPUT AVG'!$B:$AK,Cal!$E151,IF(Cal!$P$3=22.5,MATCH(AF$1,Cal!$G$6:$G$21,0),MATCH(AF$1,Cal!$H$6:$H$41,0))))+(2.327*INDEX('INPUT RMS'!$B:$AK,Cal!$E151,IF(Cal!$P$3=22.5,MATCH(AF$1,Cal!$G$6:$G$21,0),MATCH(AF$1,Cal!$H$6:$H$41,0)))))/1.85)*Cal!$C151)</f>
        <v>0.12336233837378992</v>
      </c>
      <c r="AG151" s="31">
        <f>(((ABS(INDEX('INPUT AVG'!$B:$AK,Cal!$E151,IF(Cal!$P$3=22.5,MATCH(AG$1,Cal!$G$6:$G$21,0),MATCH(AG$1,Cal!$H$6:$H$41,0))))+(2.327*INDEX('INPUT RMS'!$B:$AK,Cal!$E151,IF(Cal!$P$3=22.5,MATCH(AG$1,Cal!$G$6:$G$21,0),MATCH(AG$1,Cal!$H$6:$H$41,0)))))/1.85)*Cal!$C151)</f>
        <v>0.1206506546163881</v>
      </c>
      <c r="AH151" s="31">
        <f>(((ABS(INDEX('INPUT AVG'!$B:$AK,Cal!$E151,IF(Cal!$P$3=22.5,MATCH(AH$1,Cal!$G$6:$G$21,0),MATCH(AH$1,Cal!$H$6:$H$41,0))))+(2.327*INDEX('INPUT RMS'!$B:$AK,Cal!$E151,IF(Cal!$P$3=22.5,MATCH(AH$1,Cal!$G$6:$G$21,0),MATCH(AH$1,Cal!$H$6:$H$41,0)))))/1.85)*Cal!$C151)</f>
        <v>0.12409970655835963</v>
      </c>
      <c r="AI151" s="31">
        <f>(((ABS(INDEX('INPUT AVG'!$B:$AK,Cal!$E151,IF(Cal!$P$3=22.5,MATCH(AI$1,Cal!$G$6:$G$21,0),MATCH(AI$1,Cal!$H$6:$H$41,0))))+(2.327*INDEX('INPUT RMS'!$B:$AK,Cal!$E151,IF(Cal!$P$3=22.5,MATCH(AI$1,Cal!$G$6:$G$21,0),MATCH(AI$1,Cal!$H$6:$H$41,0)))))/1.85)*Cal!$C151)</f>
        <v>0.12603195345280943</v>
      </c>
      <c r="AJ151" s="31">
        <f>(((ABS(INDEX('INPUT AVG'!$B:$AK,Cal!$E151,IF(Cal!$P$3=22.5,MATCH(AJ$1,Cal!$G$6:$G$21,0),MATCH(AJ$1,Cal!$H$6:$H$41,0))))+(2.327*INDEX('INPUT RMS'!$B:$AK,Cal!$E151,IF(Cal!$P$3=22.5,MATCH(AJ$1,Cal!$G$6:$G$21,0),MATCH(AJ$1,Cal!$H$6:$H$41,0)))))/1.85)*Cal!$C151)</f>
        <v>0.12670631068582469</v>
      </c>
      <c r="AK151" s="31">
        <f>(((ABS(INDEX('INPUT AVG'!$B:$AK,Cal!$E151,IF(Cal!$P$3=22.5,MATCH(AK$1,Cal!$G$6:$G$21,0),MATCH(AK$1,Cal!$H$6:$H$41,0))))+(2.327*INDEX('INPUT RMS'!$B:$AK,Cal!$E151,IF(Cal!$P$3=22.5,MATCH(AK$1,Cal!$G$6:$G$21,0),MATCH(AK$1,Cal!$H$6:$H$41,0)))))/1.85)*Cal!$C151)</f>
        <v>0.1220499104281535</v>
      </c>
      <c r="AL151" s="31">
        <f>(((ABS(INDEX('INPUT AVG'!$B:$AK,Cal!$E151,IF(Cal!$P$3=22.5,MATCH(AL$1,Cal!$G$6:$G$21,0),MATCH(AL$1,Cal!$H$6:$H$41,0))))+(2.327*INDEX('INPUT RMS'!$B:$AK,Cal!$E151,IF(Cal!$P$3=22.5,MATCH(AL$1,Cal!$G$6:$G$21,0),MATCH(AL$1,Cal!$H$6:$H$41,0)))))/1.85)*Cal!$C151)</f>
        <v>0.12842096153546023</v>
      </c>
    </row>
    <row r="152" spans="1:38" x14ac:dyDescent="0.4">
      <c r="A152" s="7">
        <f>Cal!A152</f>
        <v>151</v>
      </c>
      <c r="B152" s="31">
        <f>(((ABS(INDEX('INPUT AVG'!$B:$AK,Cal!$E152,IF(Cal!$P$3=22.5,MATCH(B$1,Cal!$G$6:$G$21,0),MATCH(B$1,Cal!$H$6:$H$41,0))))+(2.327*INDEX('INPUT RMS'!$B:$AK,Cal!$E152,IF(Cal!$P$3=22.5,MATCH(B$1,Cal!$G$6:$G$21,0),MATCH(B$1,Cal!$H$6:$H$41,0)))))/1.85)*Cal!$C152)</f>
        <v>0.1558331144963567</v>
      </c>
      <c r="C152" s="31">
        <f>(((ABS(INDEX('INPUT AVG'!$B:$AK,Cal!$E152,IF(Cal!$P$3=22.5,MATCH(C$1,Cal!$G$6:$G$21,0),MATCH(C$1,Cal!$H$6:$H$41,0))))+(2.327*INDEX('INPUT RMS'!$B:$AK,Cal!$E152,IF(Cal!$P$3=22.5,MATCH(C$1,Cal!$G$6:$G$21,0),MATCH(C$1,Cal!$H$6:$H$41,0)))))/1.85)*Cal!$C152)</f>
        <v>0.15545162948402197</v>
      </c>
      <c r="D152" s="31">
        <f>(((ABS(INDEX('INPUT AVG'!$B:$AK,Cal!$E152,IF(Cal!$P$3=22.5,MATCH(D$1,Cal!$G$6:$G$21,0),MATCH(D$1,Cal!$H$6:$H$41,0))))+(2.327*INDEX('INPUT RMS'!$B:$AK,Cal!$E152,IF(Cal!$P$3=22.5,MATCH(D$1,Cal!$G$6:$G$21,0),MATCH(D$1,Cal!$H$6:$H$41,0)))))/1.85)*Cal!$C152)</f>
        <v>0.15866540792221959</v>
      </c>
      <c r="E152" s="31">
        <f>(((ABS(INDEX('INPUT AVG'!$B:$AK,Cal!$E152,IF(Cal!$P$3=22.5,MATCH(E$1,Cal!$G$6:$G$21,0),MATCH(E$1,Cal!$H$6:$H$41,0))))+(2.327*INDEX('INPUT RMS'!$B:$AK,Cal!$E152,IF(Cal!$P$3=22.5,MATCH(E$1,Cal!$G$6:$G$21,0),MATCH(E$1,Cal!$H$6:$H$41,0)))))/1.85)*Cal!$C152)</f>
        <v>0.14281083874001696</v>
      </c>
      <c r="F152" s="31">
        <f>(((ABS(INDEX('INPUT AVG'!$B:$AK,Cal!$E152,IF(Cal!$P$3=22.5,MATCH(F$1,Cal!$G$6:$G$21,0),MATCH(F$1,Cal!$H$6:$H$41,0))))+(2.327*INDEX('INPUT RMS'!$B:$AK,Cal!$E152,IF(Cal!$P$3=22.5,MATCH(F$1,Cal!$G$6:$G$21,0),MATCH(F$1,Cal!$H$6:$H$41,0)))))/1.85)*Cal!$C152)</f>
        <v>0.15312406091472586</v>
      </c>
      <c r="G152" s="31">
        <f>(((ABS(INDEX('INPUT AVG'!$B:$AK,Cal!$E152,IF(Cal!$P$3=22.5,MATCH(G$1,Cal!$G$6:$G$21,0),MATCH(G$1,Cal!$H$6:$H$41,0))))+(2.327*INDEX('INPUT RMS'!$B:$AK,Cal!$E152,IF(Cal!$P$3=22.5,MATCH(G$1,Cal!$G$6:$G$21,0),MATCH(G$1,Cal!$H$6:$H$41,0)))))/1.85)*Cal!$C152)</f>
        <v>0.13949191533230448</v>
      </c>
      <c r="H152" s="31">
        <f>(((ABS(INDEX('INPUT AVG'!$B:$AK,Cal!$E152,IF(Cal!$P$3=22.5,MATCH(H$1,Cal!$G$6:$G$21,0),MATCH(H$1,Cal!$H$6:$H$41,0))))+(2.327*INDEX('INPUT RMS'!$B:$AK,Cal!$E152,IF(Cal!$P$3=22.5,MATCH(H$1,Cal!$G$6:$G$21,0),MATCH(H$1,Cal!$H$6:$H$41,0)))))/1.85)*Cal!$C152)</f>
        <v>0.1335333103485204</v>
      </c>
      <c r="I152" s="31">
        <f>(((ABS(INDEX('INPUT AVG'!$B:$AK,Cal!$E152,IF(Cal!$P$3=22.5,MATCH(I$1,Cal!$G$6:$G$21,0),MATCH(I$1,Cal!$H$6:$H$41,0))))+(2.327*INDEX('INPUT RMS'!$B:$AK,Cal!$E152,IF(Cal!$P$3=22.5,MATCH(I$1,Cal!$G$6:$G$21,0),MATCH(I$1,Cal!$H$6:$H$41,0)))))/1.85)*Cal!$C152)</f>
        <v>0.1313082059492936</v>
      </c>
      <c r="J152" s="31">
        <f>(((ABS(INDEX('INPUT AVG'!$B:$AK,Cal!$E152,IF(Cal!$P$3=22.5,MATCH(J$1,Cal!$G$6:$G$21,0),MATCH(J$1,Cal!$H$6:$H$41,0))))+(2.327*INDEX('INPUT RMS'!$B:$AK,Cal!$E152,IF(Cal!$P$3=22.5,MATCH(J$1,Cal!$G$6:$G$21,0),MATCH(J$1,Cal!$H$6:$H$41,0)))))/1.85)*Cal!$C152)</f>
        <v>0.13303013588327009</v>
      </c>
      <c r="K152" s="31">
        <f>(((ABS(INDEX('INPUT AVG'!$B:$AK,Cal!$E152,IF(Cal!$P$3=22.5,MATCH(K$1,Cal!$G$6:$G$21,0),MATCH(K$1,Cal!$H$6:$H$41,0))))+(2.327*INDEX('INPUT RMS'!$B:$AK,Cal!$E152,IF(Cal!$P$3=22.5,MATCH(K$1,Cal!$G$6:$G$21,0),MATCH(K$1,Cal!$H$6:$H$41,0)))))/1.85)*Cal!$C152)</f>
        <v>0.13112067113655645</v>
      </c>
      <c r="L152" s="31">
        <f>(((ABS(INDEX('INPUT AVG'!$B:$AK,Cal!$E152,IF(Cal!$P$3=22.5,MATCH(L$1,Cal!$G$6:$G$21,0),MATCH(L$1,Cal!$H$6:$H$41,0))))+(2.327*INDEX('INPUT RMS'!$B:$AK,Cal!$E152,IF(Cal!$P$3=22.5,MATCH(L$1,Cal!$G$6:$G$21,0),MATCH(L$1,Cal!$H$6:$H$41,0)))))/1.85)*Cal!$C152)</f>
        <v>0.13212184678662467</v>
      </c>
      <c r="M152" s="31">
        <f>(((ABS(INDEX('INPUT AVG'!$B:$AK,Cal!$E152,IF(Cal!$P$3=22.5,MATCH(M$1,Cal!$G$6:$G$21,0),MATCH(M$1,Cal!$H$6:$H$41,0))))+(2.327*INDEX('INPUT RMS'!$B:$AK,Cal!$E152,IF(Cal!$P$3=22.5,MATCH(M$1,Cal!$G$6:$G$21,0),MATCH(M$1,Cal!$H$6:$H$41,0)))))/1.85)*Cal!$C152)</f>
        <v>0.13547210995007203</v>
      </c>
      <c r="N152" s="31">
        <f>(((ABS(INDEX('INPUT AVG'!$B:$AK,Cal!$E152,IF(Cal!$P$3=22.5,MATCH(N$1,Cal!$G$6:$G$21,0),MATCH(N$1,Cal!$H$6:$H$41,0))))+(2.327*INDEX('INPUT RMS'!$B:$AK,Cal!$E152,IF(Cal!$P$3=22.5,MATCH(N$1,Cal!$G$6:$G$21,0),MATCH(N$1,Cal!$H$6:$H$41,0)))))/1.85)*Cal!$C152)</f>
        <v>0.13506426218192319</v>
      </c>
      <c r="O152" s="31">
        <f>(((ABS(INDEX('INPUT AVG'!$B:$AK,Cal!$E152,IF(Cal!$P$3=22.5,MATCH(O$1,Cal!$G$6:$G$21,0),MATCH(O$1,Cal!$H$6:$H$41,0))))+(2.327*INDEX('INPUT RMS'!$B:$AK,Cal!$E152,IF(Cal!$P$3=22.5,MATCH(O$1,Cal!$G$6:$G$21,0),MATCH(O$1,Cal!$H$6:$H$41,0)))))/1.85)*Cal!$C152)</f>
        <v>0.13246417655735401</v>
      </c>
      <c r="P152" s="31">
        <f>(((ABS(INDEX('INPUT AVG'!$B:$AK,Cal!$E152,IF(Cal!$P$3=22.5,MATCH(P$1,Cal!$G$6:$G$21,0),MATCH(P$1,Cal!$H$6:$H$41,0))))+(2.327*INDEX('INPUT RMS'!$B:$AK,Cal!$E152,IF(Cal!$P$3=22.5,MATCH(P$1,Cal!$G$6:$G$21,0),MATCH(P$1,Cal!$H$6:$H$41,0)))))/1.85)*Cal!$C152)</f>
        <v>0.13140317506282714</v>
      </c>
      <c r="Q152" s="31">
        <f>(((ABS(INDEX('INPUT AVG'!$B:$AK,Cal!$E152,IF(Cal!$P$3=22.5,MATCH(Q$1,Cal!$G$6:$G$21,0),MATCH(Q$1,Cal!$H$6:$H$41,0))))+(2.327*INDEX('INPUT RMS'!$B:$AK,Cal!$E152,IF(Cal!$P$3=22.5,MATCH(Q$1,Cal!$G$6:$G$21,0),MATCH(Q$1,Cal!$H$6:$H$41,0)))))/1.85)*Cal!$C152)</f>
        <v>0.12962022661155945</v>
      </c>
      <c r="R152" s="31">
        <f>(((ABS(INDEX('INPUT AVG'!$B:$AK,Cal!$E152,IF(Cal!$P$3=22.5,MATCH(R$1,Cal!$G$6:$G$21,0),MATCH(R$1,Cal!$H$6:$H$41,0))))+(2.327*INDEX('INPUT RMS'!$B:$AK,Cal!$E152,IF(Cal!$P$3=22.5,MATCH(R$1,Cal!$G$6:$G$21,0),MATCH(R$1,Cal!$H$6:$H$41,0)))))/1.85)*Cal!$C152)</f>
        <v>0.12853780067047557</v>
      </c>
      <c r="S152" s="31">
        <f>(((ABS(INDEX('INPUT AVG'!$B:$AK,Cal!$E152,IF(Cal!$P$3=22.5,MATCH(S$1,Cal!$G$6:$G$21,0),MATCH(S$1,Cal!$H$6:$H$41,0))))+(2.327*INDEX('INPUT RMS'!$B:$AK,Cal!$E152,IF(Cal!$P$3=22.5,MATCH(S$1,Cal!$G$6:$G$21,0),MATCH(S$1,Cal!$H$6:$H$41,0)))))/1.85)*Cal!$C152)</f>
        <v>0.13447897615464957</v>
      </c>
      <c r="T152" s="31">
        <f>(((ABS(INDEX('INPUT AVG'!$B:$AK,Cal!$E152,IF(Cal!$P$3=22.5,MATCH(T$1,Cal!$G$6:$G$21,0),MATCH(T$1,Cal!$H$6:$H$41,0))))+(2.327*INDEX('INPUT RMS'!$B:$AK,Cal!$E152,IF(Cal!$P$3=22.5,MATCH(T$1,Cal!$G$6:$G$21,0),MATCH(T$1,Cal!$H$6:$H$41,0)))))/1.85)*Cal!$C152)</f>
        <v>0.12479694436732175</v>
      </c>
      <c r="U152" s="31">
        <f>(((ABS(INDEX('INPUT AVG'!$B:$AK,Cal!$E152,IF(Cal!$P$3=22.5,MATCH(U$1,Cal!$G$6:$G$21,0),MATCH(U$1,Cal!$H$6:$H$41,0))))+(2.327*INDEX('INPUT RMS'!$B:$AK,Cal!$E152,IF(Cal!$P$3=22.5,MATCH(U$1,Cal!$G$6:$G$21,0),MATCH(U$1,Cal!$H$6:$H$41,0)))))/1.85)*Cal!$C152)</f>
        <v>0.12354615830891839</v>
      </c>
      <c r="V152" s="31">
        <f>(((ABS(INDEX('INPUT AVG'!$B:$AK,Cal!$E152,IF(Cal!$P$3=22.5,MATCH(V$1,Cal!$G$6:$G$21,0),MATCH(V$1,Cal!$H$6:$H$41,0))))+(2.327*INDEX('INPUT RMS'!$B:$AK,Cal!$E152,IF(Cal!$P$3=22.5,MATCH(V$1,Cal!$G$6:$G$21,0),MATCH(V$1,Cal!$H$6:$H$41,0)))))/1.85)*Cal!$C152)</f>
        <v>0.12290800014863143</v>
      </c>
      <c r="W152" s="31">
        <f>(((ABS(INDEX('INPUT AVG'!$B:$AK,Cal!$E152,IF(Cal!$P$3=22.5,MATCH(W$1,Cal!$G$6:$G$21,0),MATCH(W$1,Cal!$H$6:$H$41,0))))+(2.327*INDEX('INPUT RMS'!$B:$AK,Cal!$E152,IF(Cal!$P$3=22.5,MATCH(W$1,Cal!$G$6:$G$21,0),MATCH(W$1,Cal!$H$6:$H$41,0)))))/1.85)*Cal!$C152)</f>
        <v>0.13115530588336893</v>
      </c>
      <c r="X152" s="31">
        <f>(((ABS(INDEX('INPUT AVG'!$B:$AK,Cal!$E152,IF(Cal!$P$3=22.5,MATCH(X$1,Cal!$G$6:$G$21,0),MATCH(X$1,Cal!$H$6:$H$41,0))))+(2.327*INDEX('INPUT RMS'!$B:$AK,Cal!$E152,IF(Cal!$P$3=22.5,MATCH(X$1,Cal!$G$6:$G$21,0),MATCH(X$1,Cal!$H$6:$H$41,0)))))/1.85)*Cal!$C152)</f>
        <v>0.12962400243089006</v>
      </c>
      <c r="Y152" s="31">
        <f>(((ABS(INDEX('INPUT AVG'!$B:$AK,Cal!$E152,IF(Cal!$P$3=22.5,MATCH(Y$1,Cal!$G$6:$G$21,0),MATCH(Y$1,Cal!$H$6:$H$41,0))))+(2.327*INDEX('INPUT RMS'!$B:$AK,Cal!$E152,IF(Cal!$P$3=22.5,MATCH(Y$1,Cal!$G$6:$G$21,0),MATCH(Y$1,Cal!$H$6:$H$41,0)))))/1.85)*Cal!$C152)</f>
        <v>0.12730731453645872</v>
      </c>
      <c r="Z152" s="31">
        <f>(((ABS(INDEX('INPUT AVG'!$B:$AK,Cal!$E152,IF(Cal!$P$3=22.5,MATCH(Z$1,Cal!$G$6:$G$21,0),MATCH(Z$1,Cal!$H$6:$H$41,0))))+(2.327*INDEX('INPUT RMS'!$B:$AK,Cal!$E152,IF(Cal!$P$3=22.5,MATCH(Z$1,Cal!$G$6:$G$21,0),MATCH(Z$1,Cal!$H$6:$H$41,0)))))/1.85)*Cal!$C152)</f>
        <v>0.12976602994912378</v>
      </c>
      <c r="AA152" s="31">
        <f>(((ABS(INDEX('INPUT AVG'!$B:$AK,Cal!$E152,IF(Cal!$P$3=22.5,MATCH(AA$1,Cal!$G$6:$G$21,0),MATCH(AA$1,Cal!$H$6:$H$41,0))))+(2.327*INDEX('INPUT RMS'!$B:$AK,Cal!$E152,IF(Cal!$P$3=22.5,MATCH(AA$1,Cal!$G$6:$G$21,0),MATCH(AA$1,Cal!$H$6:$H$41,0)))))/1.85)*Cal!$C152)</f>
        <v>0.12486949499394442</v>
      </c>
      <c r="AB152" s="31">
        <f>(((ABS(INDEX('INPUT AVG'!$B:$AK,Cal!$E152,IF(Cal!$P$3=22.5,MATCH(AB$1,Cal!$G$6:$G$21,0),MATCH(AB$1,Cal!$H$6:$H$41,0))))+(2.327*INDEX('INPUT RMS'!$B:$AK,Cal!$E152,IF(Cal!$P$3=22.5,MATCH(AB$1,Cal!$G$6:$G$21,0),MATCH(AB$1,Cal!$H$6:$H$41,0)))))/1.85)*Cal!$C152)</f>
        <v>0.12501554271256601</v>
      </c>
      <c r="AC152" s="31">
        <f>(((ABS(INDEX('INPUT AVG'!$B:$AK,Cal!$E152,IF(Cal!$P$3=22.5,MATCH(AC$1,Cal!$G$6:$G$21,0),MATCH(AC$1,Cal!$H$6:$H$41,0))))+(2.327*INDEX('INPUT RMS'!$B:$AK,Cal!$E152,IF(Cal!$P$3=22.5,MATCH(AC$1,Cal!$G$6:$G$21,0),MATCH(AC$1,Cal!$H$6:$H$41,0)))))/1.85)*Cal!$C152)</f>
        <v>0.12665923090198555</v>
      </c>
      <c r="AD152" s="31">
        <f>(((ABS(INDEX('INPUT AVG'!$B:$AK,Cal!$E152,IF(Cal!$P$3=22.5,MATCH(AD$1,Cal!$G$6:$G$21,0),MATCH(AD$1,Cal!$H$6:$H$41,0))))+(2.327*INDEX('INPUT RMS'!$B:$AK,Cal!$E152,IF(Cal!$P$3=22.5,MATCH(AD$1,Cal!$G$6:$G$21,0),MATCH(AD$1,Cal!$H$6:$H$41,0)))))/1.85)*Cal!$C152)</f>
        <v>0.12917089450802352</v>
      </c>
      <c r="AE152" s="31">
        <f>(((ABS(INDEX('INPUT AVG'!$B:$AK,Cal!$E152,IF(Cal!$P$3=22.5,MATCH(AE$1,Cal!$G$6:$G$21,0),MATCH(AE$1,Cal!$H$6:$H$41,0))))+(2.327*INDEX('INPUT RMS'!$B:$AK,Cal!$E152,IF(Cal!$P$3=22.5,MATCH(AE$1,Cal!$G$6:$G$21,0),MATCH(AE$1,Cal!$H$6:$H$41,0)))))/1.85)*Cal!$C152)</f>
        <v>0.12703854098513317</v>
      </c>
      <c r="AF152" s="31">
        <f>(((ABS(INDEX('INPUT AVG'!$B:$AK,Cal!$E152,IF(Cal!$P$3=22.5,MATCH(AF$1,Cal!$G$6:$G$21,0),MATCH(AF$1,Cal!$H$6:$H$41,0))))+(2.327*INDEX('INPUT RMS'!$B:$AK,Cal!$E152,IF(Cal!$P$3=22.5,MATCH(AF$1,Cal!$G$6:$G$21,0),MATCH(AF$1,Cal!$H$6:$H$41,0)))))/1.85)*Cal!$C152)</f>
        <v>0.12983487242379704</v>
      </c>
      <c r="AG152" s="31">
        <f>(((ABS(INDEX('INPUT AVG'!$B:$AK,Cal!$E152,IF(Cal!$P$3=22.5,MATCH(AG$1,Cal!$G$6:$G$21,0),MATCH(AG$1,Cal!$H$6:$H$41,0))))+(2.327*INDEX('INPUT RMS'!$B:$AK,Cal!$E152,IF(Cal!$P$3=22.5,MATCH(AG$1,Cal!$G$6:$G$21,0),MATCH(AG$1,Cal!$H$6:$H$41,0)))))/1.85)*Cal!$C152)</f>
        <v>0.13038002343798005</v>
      </c>
      <c r="AH152" s="31">
        <f>(((ABS(INDEX('INPUT AVG'!$B:$AK,Cal!$E152,IF(Cal!$P$3=22.5,MATCH(AH$1,Cal!$G$6:$G$21,0),MATCH(AH$1,Cal!$H$6:$H$41,0))))+(2.327*INDEX('INPUT RMS'!$B:$AK,Cal!$E152,IF(Cal!$P$3=22.5,MATCH(AH$1,Cal!$G$6:$G$21,0),MATCH(AH$1,Cal!$H$6:$H$41,0)))))/1.85)*Cal!$C152)</f>
        <v>0.13452118327086035</v>
      </c>
      <c r="AI152" s="31">
        <f>(((ABS(INDEX('INPUT AVG'!$B:$AK,Cal!$E152,IF(Cal!$P$3=22.5,MATCH(AI$1,Cal!$G$6:$G$21,0),MATCH(AI$1,Cal!$H$6:$H$41,0))))+(2.327*INDEX('INPUT RMS'!$B:$AK,Cal!$E152,IF(Cal!$P$3=22.5,MATCH(AI$1,Cal!$G$6:$G$21,0),MATCH(AI$1,Cal!$H$6:$H$41,0)))))/1.85)*Cal!$C152)</f>
        <v>0.14193527168518788</v>
      </c>
      <c r="AJ152" s="31">
        <f>(((ABS(INDEX('INPUT AVG'!$B:$AK,Cal!$E152,IF(Cal!$P$3=22.5,MATCH(AJ$1,Cal!$G$6:$G$21,0),MATCH(AJ$1,Cal!$H$6:$H$41,0))))+(2.327*INDEX('INPUT RMS'!$B:$AK,Cal!$E152,IF(Cal!$P$3=22.5,MATCH(AJ$1,Cal!$G$6:$G$21,0),MATCH(AJ$1,Cal!$H$6:$H$41,0)))))/1.85)*Cal!$C152)</f>
        <v>0.14529900197443124</v>
      </c>
      <c r="AK152" s="31">
        <f>(((ABS(INDEX('INPUT AVG'!$B:$AK,Cal!$E152,IF(Cal!$P$3=22.5,MATCH(AK$1,Cal!$G$6:$G$21,0),MATCH(AK$1,Cal!$H$6:$H$41,0))))+(2.327*INDEX('INPUT RMS'!$B:$AK,Cal!$E152,IF(Cal!$P$3=22.5,MATCH(AK$1,Cal!$G$6:$G$21,0),MATCH(AK$1,Cal!$H$6:$H$41,0)))))/1.85)*Cal!$C152)</f>
        <v>0.13886369245881972</v>
      </c>
      <c r="AL152" s="31">
        <f>(((ABS(INDEX('INPUT AVG'!$B:$AK,Cal!$E152,IF(Cal!$P$3=22.5,MATCH(AL$1,Cal!$G$6:$G$21,0),MATCH(AL$1,Cal!$H$6:$H$41,0))))+(2.327*INDEX('INPUT RMS'!$B:$AK,Cal!$E152,IF(Cal!$P$3=22.5,MATCH(AL$1,Cal!$G$6:$G$21,0),MATCH(AL$1,Cal!$H$6:$H$41,0)))))/1.85)*Cal!$C152)</f>
        <v>0.1558331144963567</v>
      </c>
    </row>
    <row r="153" spans="1:38" x14ac:dyDescent="0.4">
      <c r="A153" s="7">
        <f>Cal!A153</f>
        <v>152</v>
      </c>
      <c r="B153" s="31">
        <f>(((ABS(INDEX('INPUT AVG'!$B:$AK,Cal!$E153,IF(Cal!$P$3=22.5,MATCH(B$1,Cal!$G$6:$G$21,0),MATCH(B$1,Cal!$H$6:$H$41,0))))+(2.327*INDEX('INPUT RMS'!$B:$AK,Cal!$E153,IF(Cal!$P$3=22.5,MATCH(B$1,Cal!$G$6:$G$21,0),MATCH(B$1,Cal!$H$6:$H$41,0)))))/1.85)*Cal!$C153)</f>
        <v>0.12746121062016164</v>
      </c>
      <c r="C153" s="31">
        <f>(((ABS(INDEX('INPUT AVG'!$B:$AK,Cal!$E153,IF(Cal!$P$3=22.5,MATCH(C$1,Cal!$G$6:$G$21,0),MATCH(C$1,Cal!$H$6:$H$41,0))))+(2.327*INDEX('INPUT RMS'!$B:$AK,Cal!$E153,IF(Cal!$P$3=22.5,MATCH(C$1,Cal!$G$6:$G$21,0),MATCH(C$1,Cal!$H$6:$H$41,0)))))/1.85)*Cal!$C153)</f>
        <v>0.1247158342378365</v>
      </c>
      <c r="D153" s="31">
        <f>(((ABS(INDEX('INPUT AVG'!$B:$AK,Cal!$E153,IF(Cal!$P$3=22.5,MATCH(D$1,Cal!$G$6:$G$21,0),MATCH(D$1,Cal!$H$6:$H$41,0))))+(2.327*INDEX('INPUT RMS'!$B:$AK,Cal!$E153,IF(Cal!$P$3=22.5,MATCH(D$1,Cal!$G$6:$G$21,0),MATCH(D$1,Cal!$H$6:$H$41,0)))))/1.85)*Cal!$C153)</f>
        <v>0.12200004420570425</v>
      </c>
      <c r="E153" s="31">
        <f>(((ABS(INDEX('INPUT AVG'!$B:$AK,Cal!$E153,IF(Cal!$P$3=22.5,MATCH(E$1,Cal!$G$6:$G$21,0),MATCH(E$1,Cal!$H$6:$H$41,0))))+(2.327*INDEX('INPUT RMS'!$B:$AK,Cal!$E153,IF(Cal!$P$3=22.5,MATCH(E$1,Cal!$G$6:$G$21,0),MATCH(E$1,Cal!$H$6:$H$41,0)))))/1.85)*Cal!$C153)</f>
        <v>0.12144465745300859</v>
      </c>
      <c r="F153" s="31">
        <f>(((ABS(INDEX('INPUT AVG'!$B:$AK,Cal!$E153,IF(Cal!$P$3=22.5,MATCH(F$1,Cal!$G$6:$G$21,0),MATCH(F$1,Cal!$H$6:$H$41,0))))+(2.327*INDEX('INPUT RMS'!$B:$AK,Cal!$E153,IF(Cal!$P$3=22.5,MATCH(F$1,Cal!$G$6:$G$21,0),MATCH(F$1,Cal!$H$6:$H$41,0)))))/1.85)*Cal!$C153)</f>
        <v>0.12921691307949051</v>
      </c>
      <c r="G153" s="31">
        <f>(((ABS(INDEX('INPUT AVG'!$B:$AK,Cal!$E153,IF(Cal!$P$3=22.5,MATCH(G$1,Cal!$G$6:$G$21,0),MATCH(G$1,Cal!$H$6:$H$41,0))))+(2.327*INDEX('INPUT RMS'!$B:$AK,Cal!$E153,IF(Cal!$P$3=22.5,MATCH(G$1,Cal!$G$6:$G$21,0),MATCH(G$1,Cal!$H$6:$H$41,0)))))/1.85)*Cal!$C153)</f>
        <v>0.12404226701605964</v>
      </c>
      <c r="H153" s="31">
        <f>(((ABS(INDEX('INPUT AVG'!$B:$AK,Cal!$E153,IF(Cal!$P$3=22.5,MATCH(H$1,Cal!$G$6:$G$21,0),MATCH(H$1,Cal!$H$6:$H$41,0))))+(2.327*INDEX('INPUT RMS'!$B:$AK,Cal!$E153,IF(Cal!$P$3=22.5,MATCH(H$1,Cal!$G$6:$G$21,0),MATCH(H$1,Cal!$H$6:$H$41,0)))))/1.85)*Cal!$C153)</f>
        <v>0.12121461661280812</v>
      </c>
      <c r="I153" s="31">
        <f>(((ABS(INDEX('INPUT AVG'!$B:$AK,Cal!$E153,IF(Cal!$P$3=22.5,MATCH(I$1,Cal!$G$6:$G$21,0),MATCH(I$1,Cal!$H$6:$H$41,0))))+(2.327*INDEX('INPUT RMS'!$B:$AK,Cal!$E153,IF(Cal!$P$3=22.5,MATCH(I$1,Cal!$G$6:$G$21,0),MATCH(I$1,Cal!$H$6:$H$41,0)))))/1.85)*Cal!$C153)</f>
        <v>0.1156671774830367</v>
      </c>
      <c r="J153" s="31">
        <f>(((ABS(INDEX('INPUT AVG'!$B:$AK,Cal!$E153,IF(Cal!$P$3=22.5,MATCH(J$1,Cal!$G$6:$G$21,0),MATCH(J$1,Cal!$H$6:$H$41,0))))+(2.327*INDEX('INPUT RMS'!$B:$AK,Cal!$E153,IF(Cal!$P$3=22.5,MATCH(J$1,Cal!$G$6:$G$21,0),MATCH(J$1,Cal!$H$6:$H$41,0)))))/1.85)*Cal!$C153)</f>
        <v>0.11516654332344596</v>
      </c>
      <c r="K153" s="31">
        <f>(((ABS(INDEX('INPUT AVG'!$B:$AK,Cal!$E153,IF(Cal!$P$3=22.5,MATCH(K$1,Cal!$G$6:$G$21,0),MATCH(K$1,Cal!$H$6:$H$41,0))))+(2.327*INDEX('INPUT RMS'!$B:$AK,Cal!$E153,IF(Cal!$P$3=22.5,MATCH(K$1,Cal!$G$6:$G$21,0),MATCH(K$1,Cal!$H$6:$H$41,0)))))/1.85)*Cal!$C153)</f>
        <v>0.11359291360789053</v>
      </c>
      <c r="L153" s="31">
        <f>(((ABS(INDEX('INPUT AVG'!$B:$AK,Cal!$E153,IF(Cal!$P$3=22.5,MATCH(L$1,Cal!$G$6:$G$21,0),MATCH(L$1,Cal!$H$6:$H$41,0))))+(2.327*INDEX('INPUT RMS'!$B:$AK,Cal!$E153,IF(Cal!$P$3=22.5,MATCH(L$1,Cal!$G$6:$G$21,0),MATCH(L$1,Cal!$H$6:$H$41,0)))))/1.85)*Cal!$C153)</f>
        <v>0.11421273508587398</v>
      </c>
      <c r="M153" s="31">
        <f>(((ABS(INDEX('INPUT AVG'!$B:$AK,Cal!$E153,IF(Cal!$P$3=22.5,MATCH(M$1,Cal!$G$6:$G$21,0),MATCH(M$1,Cal!$H$6:$H$41,0))))+(2.327*INDEX('INPUT RMS'!$B:$AK,Cal!$E153,IF(Cal!$P$3=22.5,MATCH(M$1,Cal!$G$6:$G$21,0),MATCH(M$1,Cal!$H$6:$H$41,0)))))/1.85)*Cal!$C153)</f>
        <v>0.11336508101909547</v>
      </c>
      <c r="N153" s="31">
        <f>(((ABS(INDEX('INPUT AVG'!$B:$AK,Cal!$E153,IF(Cal!$P$3=22.5,MATCH(N$1,Cal!$G$6:$G$21,0),MATCH(N$1,Cal!$H$6:$H$41,0))))+(2.327*INDEX('INPUT RMS'!$B:$AK,Cal!$E153,IF(Cal!$P$3=22.5,MATCH(N$1,Cal!$G$6:$G$21,0),MATCH(N$1,Cal!$H$6:$H$41,0)))))/1.85)*Cal!$C153)</f>
        <v>0.11391505533980356</v>
      </c>
      <c r="O153" s="31">
        <f>(((ABS(INDEX('INPUT AVG'!$B:$AK,Cal!$E153,IF(Cal!$P$3=22.5,MATCH(O$1,Cal!$G$6:$G$21,0),MATCH(O$1,Cal!$H$6:$H$41,0))))+(2.327*INDEX('INPUT RMS'!$B:$AK,Cal!$E153,IF(Cal!$P$3=22.5,MATCH(O$1,Cal!$G$6:$G$21,0),MATCH(O$1,Cal!$H$6:$H$41,0)))))/1.85)*Cal!$C153)</f>
        <v>0.11473128635134246</v>
      </c>
      <c r="P153" s="31">
        <f>(((ABS(INDEX('INPUT AVG'!$B:$AK,Cal!$E153,IF(Cal!$P$3=22.5,MATCH(P$1,Cal!$G$6:$G$21,0),MATCH(P$1,Cal!$H$6:$H$41,0))))+(2.327*INDEX('INPUT RMS'!$B:$AK,Cal!$E153,IF(Cal!$P$3=22.5,MATCH(P$1,Cal!$G$6:$G$21,0),MATCH(P$1,Cal!$H$6:$H$41,0)))))/1.85)*Cal!$C153)</f>
        <v>0.11412335947155951</v>
      </c>
      <c r="Q153" s="31">
        <f>(((ABS(INDEX('INPUT AVG'!$B:$AK,Cal!$E153,IF(Cal!$P$3=22.5,MATCH(Q$1,Cal!$G$6:$G$21,0),MATCH(Q$1,Cal!$H$6:$H$41,0))))+(2.327*INDEX('INPUT RMS'!$B:$AK,Cal!$E153,IF(Cal!$P$3=22.5,MATCH(Q$1,Cal!$G$6:$G$21,0),MATCH(Q$1,Cal!$H$6:$H$41,0)))))/1.85)*Cal!$C153)</f>
        <v>0.11425081898634497</v>
      </c>
      <c r="R153" s="31">
        <f>(((ABS(INDEX('INPUT AVG'!$B:$AK,Cal!$E153,IF(Cal!$P$3=22.5,MATCH(R$1,Cal!$G$6:$G$21,0),MATCH(R$1,Cal!$H$6:$H$41,0))))+(2.327*INDEX('INPUT RMS'!$B:$AK,Cal!$E153,IF(Cal!$P$3=22.5,MATCH(R$1,Cal!$G$6:$G$21,0),MATCH(R$1,Cal!$H$6:$H$41,0)))))/1.85)*Cal!$C153)</f>
        <v>0.11272533755447413</v>
      </c>
      <c r="S153" s="31">
        <f>(((ABS(INDEX('INPUT AVG'!$B:$AK,Cal!$E153,IF(Cal!$P$3=22.5,MATCH(S$1,Cal!$G$6:$G$21,0),MATCH(S$1,Cal!$H$6:$H$41,0))))+(2.327*INDEX('INPUT RMS'!$B:$AK,Cal!$E153,IF(Cal!$P$3=22.5,MATCH(S$1,Cal!$G$6:$G$21,0),MATCH(S$1,Cal!$H$6:$H$41,0)))))/1.85)*Cal!$C153)</f>
        <v>0.11784778236940099</v>
      </c>
      <c r="T153" s="31">
        <f>(((ABS(INDEX('INPUT AVG'!$B:$AK,Cal!$E153,IF(Cal!$P$3=22.5,MATCH(T$1,Cal!$G$6:$G$21,0),MATCH(T$1,Cal!$H$6:$H$41,0))))+(2.327*INDEX('INPUT RMS'!$B:$AK,Cal!$E153,IF(Cal!$P$3=22.5,MATCH(T$1,Cal!$G$6:$G$21,0),MATCH(T$1,Cal!$H$6:$H$41,0)))))/1.85)*Cal!$C153)</f>
        <v>0.11371127496095929</v>
      </c>
      <c r="U153" s="31">
        <f>(((ABS(INDEX('INPUT AVG'!$B:$AK,Cal!$E153,IF(Cal!$P$3=22.5,MATCH(U$1,Cal!$G$6:$G$21,0),MATCH(U$1,Cal!$H$6:$H$41,0))))+(2.327*INDEX('INPUT RMS'!$B:$AK,Cal!$E153,IF(Cal!$P$3=22.5,MATCH(U$1,Cal!$G$6:$G$21,0),MATCH(U$1,Cal!$H$6:$H$41,0)))))/1.85)*Cal!$C153)</f>
        <v>0.11290537530707345</v>
      </c>
      <c r="V153" s="31">
        <f>(((ABS(INDEX('INPUT AVG'!$B:$AK,Cal!$E153,IF(Cal!$P$3=22.5,MATCH(V$1,Cal!$G$6:$G$21,0),MATCH(V$1,Cal!$H$6:$H$41,0))))+(2.327*INDEX('INPUT RMS'!$B:$AK,Cal!$E153,IF(Cal!$P$3=22.5,MATCH(V$1,Cal!$G$6:$G$21,0),MATCH(V$1,Cal!$H$6:$H$41,0)))))/1.85)*Cal!$C153)</f>
        <v>0.11106024248173108</v>
      </c>
      <c r="W153" s="31">
        <f>(((ABS(INDEX('INPUT AVG'!$B:$AK,Cal!$E153,IF(Cal!$P$3=22.5,MATCH(W$1,Cal!$G$6:$G$21,0),MATCH(W$1,Cal!$H$6:$H$41,0))))+(2.327*INDEX('INPUT RMS'!$B:$AK,Cal!$E153,IF(Cal!$P$3=22.5,MATCH(W$1,Cal!$G$6:$G$21,0),MATCH(W$1,Cal!$H$6:$H$41,0)))))/1.85)*Cal!$C153)</f>
        <v>0.11478836216636605</v>
      </c>
      <c r="X153" s="31">
        <f>(((ABS(INDEX('INPUT AVG'!$B:$AK,Cal!$E153,IF(Cal!$P$3=22.5,MATCH(X$1,Cal!$G$6:$G$21,0),MATCH(X$1,Cal!$H$6:$H$41,0))))+(2.327*INDEX('INPUT RMS'!$B:$AK,Cal!$E153,IF(Cal!$P$3=22.5,MATCH(X$1,Cal!$G$6:$G$21,0),MATCH(X$1,Cal!$H$6:$H$41,0)))))/1.85)*Cal!$C153)</f>
        <v>0.11496560420337561</v>
      </c>
      <c r="Y153" s="31">
        <f>(((ABS(INDEX('INPUT AVG'!$B:$AK,Cal!$E153,IF(Cal!$P$3=22.5,MATCH(Y$1,Cal!$G$6:$G$21,0),MATCH(Y$1,Cal!$H$6:$H$41,0))))+(2.327*INDEX('INPUT RMS'!$B:$AK,Cal!$E153,IF(Cal!$P$3=22.5,MATCH(Y$1,Cal!$G$6:$G$21,0),MATCH(Y$1,Cal!$H$6:$H$41,0)))))/1.85)*Cal!$C153)</f>
        <v>0.11349049612879752</v>
      </c>
      <c r="Z153" s="31">
        <f>(((ABS(INDEX('INPUT AVG'!$B:$AK,Cal!$E153,IF(Cal!$P$3=22.5,MATCH(Z$1,Cal!$G$6:$G$21,0),MATCH(Z$1,Cal!$H$6:$H$41,0))))+(2.327*INDEX('INPUT RMS'!$B:$AK,Cal!$E153,IF(Cal!$P$3=22.5,MATCH(Z$1,Cal!$G$6:$G$21,0),MATCH(Z$1,Cal!$H$6:$H$41,0)))))/1.85)*Cal!$C153)</f>
        <v>0.11745189440814223</v>
      </c>
      <c r="AA153" s="31">
        <f>(((ABS(INDEX('INPUT AVG'!$B:$AK,Cal!$E153,IF(Cal!$P$3=22.5,MATCH(AA$1,Cal!$G$6:$G$21,0),MATCH(AA$1,Cal!$H$6:$H$41,0))))+(2.327*INDEX('INPUT RMS'!$B:$AK,Cal!$E153,IF(Cal!$P$3=22.5,MATCH(AA$1,Cal!$G$6:$G$21,0),MATCH(AA$1,Cal!$H$6:$H$41,0)))))/1.85)*Cal!$C153)</f>
        <v>0.11347650918203431</v>
      </c>
      <c r="AB153" s="31">
        <f>(((ABS(INDEX('INPUT AVG'!$B:$AK,Cal!$E153,IF(Cal!$P$3=22.5,MATCH(AB$1,Cal!$G$6:$G$21,0),MATCH(AB$1,Cal!$H$6:$H$41,0))))+(2.327*INDEX('INPUT RMS'!$B:$AK,Cal!$E153,IF(Cal!$P$3=22.5,MATCH(AB$1,Cal!$G$6:$G$21,0),MATCH(AB$1,Cal!$H$6:$H$41,0)))))/1.85)*Cal!$C153)</f>
        <v>0.11286783792078495</v>
      </c>
      <c r="AC153" s="31">
        <f>(((ABS(INDEX('INPUT AVG'!$B:$AK,Cal!$E153,IF(Cal!$P$3=22.5,MATCH(AC$1,Cal!$G$6:$G$21,0),MATCH(AC$1,Cal!$H$6:$H$41,0))))+(2.327*INDEX('INPUT RMS'!$B:$AK,Cal!$E153,IF(Cal!$P$3=22.5,MATCH(AC$1,Cal!$G$6:$G$21,0),MATCH(AC$1,Cal!$H$6:$H$41,0)))))/1.85)*Cal!$C153)</f>
        <v>0.11433495396697843</v>
      </c>
      <c r="AD153" s="31">
        <f>(((ABS(INDEX('INPUT AVG'!$B:$AK,Cal!$E153,IF(Cal!$P$3=22.5,MATCH(AD$1,Cal!$G$6:$G$21,0),MATCH(AD$1,Cal!$H$6:$H$41,0))))+(2.327*INDEX('INPUT RMS'!$B:$AK,Cal!$E153,IF(Cal!$P$3=22.5,MATCH(AD$1,Cal!$G$6:$G$21,0),MATCH(AD$1,Cal!$H$6:$H$41,0)))))/1.85)*Cal!$C153)</f>
        <v>0.11628425529881103</v>
      </c>
      <c r="AE153" s="31">
        <f>(((ABS(INDEX('INPUT AVG'!$B:$AK,Cal!$E153,IF(Cal!$P$3=22.5,MATCH(AE$1,Cal!$G$6:$G$21,0),MATCH(AE$1,Cal!$H$6:$H$41,0))))+(2.327*INDEX('INPUT RMS'!$B:$AK,Cal!$E153,IF(Cal!$P$3=22.5,MATCH(AE$1,Cal!$G$6:$G$21,0),MATCH(AE$1,Cal!$H$6:$H$41,0)))))/1.85)*Cal!$C153)</f>
        <v>0.11429580473617927</v>
      </c>
      <c r="AF153" s="31">
        <f>(((ABS(INDEX('INPUT AVG'!$B:$AK,Cal!$E153,IF(Cal!$P$3=22.5,MATCH(AF$1,Cal!$G$6:$G$21,0),MATCH(AF$1,Cal!$H$6:$H$41,0))))+(2.327*INDEX('INPUT RMS'!$B:$AK,Cal!$E153,IF(Cal!$P$3=22.5,MATCH(AF$1,Cal!$G$6:$G$21,0),MATCH(AF$1,Cal!$H$6:$H$41,0)))))/1.85)*Cal!$C153)</f>
        <v>0.11456033538724923</v>
      </c>
      <c r="AG153" s="31">
        <f>(((ABS(INDEX('INPUT AVG'!$B:$AK,Cal!$E153,IF(Cal!$P$3=22.5,MATCH(AG$1,Cal!$G$6:$G$21,0),MATCH(AG$1,Cal!$H$6:$H$41,0))))+(2.327*INDEX('INPUT RMS'!$B:$AK,Cal!$E153,IF(Cal!$P$3=22.5,MATCH(AG$1,Cal!$G$6:$G$21,0),MATCH(AG$1,Cal!$H$6:$H$41,0)))))/1.85)*Cal!$C153)</f>
        <v>0.12034061583514148</v>
      </c>
      <c r="AH153" s="31">
        <f>(((ABS(INDEX('INPUT AVG'!$B:$AK,Cal!$E153,IF(Cal!$P$3=22.5,MATCH(AH$1,Cal!$G$6:$G$21,0),MATCH(AH$1,Cal!$H$6:$H$41,0))))+(2.327*INDEX('INPUT RMS'!$B:$AK,Cal!$E153,IF(Cal!$P$3=22.5,MATCH(AH$1,Cal!$G$6:$G$21,0),MATCH(AH$1,Cal!$H$6:$H$41,0)))))/1.85)*Cal!$C153)</f>
        <v>0.11972238360023175</v>
      </c>
      <c r="AI153" s="31">
        <f>(((ABS(INDEX('INPUT AVG'!$B:$AK,Cal!$E153,IF(Cal!$P$3=22.5,MATCH(AI$1,Cal!$G$6:$G$21,0),MATCH(AI$1,Cal!$H$6:$H$41,0))))+(2.327*INDEX('INPUT RMS'!$B:$AK,Cal!$E153,IF(Cal!$P$3=22.5,MATCH(AI$1,Cal!$G$6:$G$21,0),MATCH(AI$1,Cal!$H$6:$H$41,0)))))/1.85)*Cal!$C153)</f>
        <v>0.13028000499751116</v>
      </c>
      <c r="AJ153" s="31">
        <f>(((ABS(INDEX('INPUT AVG'!$B:$AK,Cal!$E153,IF(Cal!$P$3=22.5,MATCH(AJ$1,Cal!$G$6:$G$21,0),MATCH(AJ$1,Cal!$H$6:$H$41,0))))+(2.327*INDEX('INPUT RMS'!$B:$AK,Cal!$E153,IF(Cal!$P$3=22.5,MATCH(AJ$1,Cal!$G$6:$G$21,0),MATCH(AJ$1,Cal!$H$6:$H$41,0)))))/1.85)*Cal!$C153)</f>
        <v>0.13096093937955999</v>
      </c>
      <c r="AK153" s="31">
        <f>(((ABS(INDEX('INPUT AVG'!$B:$AK,Cal!$E153,IF(Cal!$P$3=22.5,MATCH(AK$1,Cal!$G$6:$G$21,0),MATCH(AK$1,Cal!$H$6:$H$41,0))))+(2.327*INDEX('INPUT RMS'!$B:$AK,Cal!$E153,IF(Cal!$P$3=22.5,MATCH(AK$1,Cal!$G$6:$G$21,0),MATCH(AK$1,Cal!$H$6:$H$41,0)))))/1.85)*Cal!$C153)</f>
        <v>0.12162105980153019</v>
      </c>
      <c r="AL153" s="31">
        <f>(((ABS(INDEX('INPUT AVG'!$B:$AK,Cal!$E153,IF(Cal!$P$3=22.5,MATCH(AL$1,Cal!$G$6:$G$21,0),MATCH(AL$1,Cal!$H$6:$H$41,0))))+(2.327*INDEX('INPUT RMS'!$B:$AK,Cal!$E153,IF(Cal!$P$3=22.5,MATCH(AL$1,Cal!$G$6:$G$21,0),MATCH(AL$1,Cal!$H$6:$H$41,0)))))/1.85)*Cal!$C153)</f>
        <v>0.12746121062016164</v>
      </c>
    </row>
    <row r="154" spans="1:38" x14ac:dyDescent="0.4">
      <c r="A154" s="7">
        <f>Cal!A154</f>
        <v>153</v>
      </c>
      <c r="B154" s="31">
        <f>(((ABS(INDEX('INPUT AVG'!$B:$AK,Cal!$E154,IF(Cal!$P$3=22.5,MATCH(B$1,Cal!$G$6:$G$21,0),MATCH(B$1,Cal!$H$6:$H$41,0))))+(2.327*INDEX('INPUT RMS'!$B:$AK,Cal!$E154,IF(Cal!$P$3=22.5,MATCH(B$1,Cal!$G$6:$G$21,0),MATCH(B$1,Cal!$H$6:$H$41,0)))))/1.85)*Cal!$C154)</f>
        <v>0.13646952824616754</v>
      </c>
      <c r="C154" s="31">
        <f>(((ABS(INDEX('INPUT AVG'!$B:$AK,Cal!$E154,IF(Cal!$P$3=22.5,MATCH(C$1,Cal!$G$6:$G$21,0),MATCH(C$1,Cal!$H$6:$H$41,0))))+(2.327*INDEX('INPUT RMS'!$B:$AK,Cal!$E154,IF(Cal!$P$3=22.5,MATCH(C$1,Cal!$G$6:$G$21,0),MATCH(C$1,Cal!$H$6:$H$41,0)))))/1.85)*Cal!$C154)</f>
        <v>0.13428807937212892</v>
      </c>
      <c r="D154" s="31">
        <f>(((ABS(INDEX('INPUT AVG'!$B:$AK,Cal!$E154,IF(Cal!$P$3=22.5,MATCH(D$1,Cal!$G$6:$G$21,0),MATCH(D$1,Cal!$H$6:$H$41,0))))+(2.327*INDEX('INPUT RMS'!$B:$AK,Cal!$E154,IF(Cal!$P$3=22.5,MATCH(D$1,Cal!$G$6:$G$21,0),MATCH(D$1,Cal!$H$6:$H$41,0)))))/1.85)*Cal!$C154)</f>
        <v>0.13569435436983368</v>
      </c>
      <c r="E154" s="31">
        <f>(((ABS(INDEX('INPUT AVG'!$B:$AK,Cal!$E154,IF(Cal!$P$3=22.5,MATCH(E$1,Cal!$G$6:$G$21,0),MATCH(E$1,Cal!$H$6:$H$41,0))))+(2.327*INDEX('INPUT RMS'!$B:$AK,Cal!$E154,IF(Cal!$P$3=22.5,MATCH(E$1,Cal!$G$6:$G$21,0),MATCH(E$1,Cal!$H$6:$H$41,0)))))/1.85)*Cal!$C154)</f>
        <v>0.13500757875071989</v>
      </c>
      <c r="F154" s="31">
        <f>(((ABS(INDEX('INPUT AVG'!$B:$AK,Cal!$E154,IF(Cal!$P$3=22.5,MATCH(F$1,Cal!$G$6:$G$21,0),MATCH(F$1,Cal!$H$6:$H$41,0))))+(2.327*INDEX('INPUT RMS'!$B:$AK,Cal!$E154,IF(Cal!$P$3=22.5,MATCH(F$1,Cal!$G$6:$G$21,0),MATCH(F$1,Cal!$H$6:$H$41,0)))))/1.85)*Cal!$C154)</f>
        <v>0.1373104828878029</v>
      </c>
      <c r="G154" s="31">
        <f>(((ABS(INDEX('INPUT AVG'!$B:$AK,Cal!$E154,IF(Cal!$P$3=22.5,MATCH(G$1,Cal!$G$6:$G$21,0),MATCH(G$1,Cal!$H$6:$H$41,0))))+(2.327*INDEX('INPUT RMS'!$B:$AK,Cal!$E154,IF(Cal!$P$3=22.5,MATCH(G$1,Cal!$G$6:$G$21,0),MATCH(G$1,Cal!$H$6:$H$41,0)))))/1.85)*Cal!$C154)</f>
        <v>0.13832017279557279</v>
      </c>
      <c r="H154" s="31">
        <f>(((ABS(INDEX('INPUT AVG'!$B:$AK,Cal!$E154,IF(Cal!$P$3=22.5,MATCH(H$1,Cal!$G$6:$G$21,0),MATCH(H$1,Cal!$H$6:$H$41,0))))+(2.327*INDEX('INPUT RMS'!$B:$AK,Cal!$E154,IF(Cal!$P$3=22.5,MATCH(H$1,Cal!$G$6:$G$21,0),MATCH(H$1,Cal!$H$6:$H$41,0)))))/1.85)*Cal!$C154)</f>
        <v>0.144871490096321</v>
      </c>
      <c r="I154" s="31">
        <f>(((ABS(INDEX('INPUT AVG'!$B:$AK,Cal!$E154,IF(Cal!$P$3=22.5,MATCH(I$1,Cal!$G$6:$G$21,0),MATCH(I$1,Cal!$H$6:$H$41,0))))+(2.327*INDEX('INPUT RMS'!$B:$AK,Cal!$E154,IF(Cal!$P$3=22.5,MATCH(I$1,Cal!$G$6:$G$21,0),MATCH(I$1,Cal!$H$6:$H$41,0)))))/1.85)*Cal!$C154)</f>
        <v>0.142572371283093</v>
      </c>
      <c r="J154" s="31">
        <f>(((ABS(INDEX('INPUT AVG'!$B:$AK,Cal!$E154,IF(Cal!$P$3=22.5,MATCH(J$1,Cal!$G$6:$G$21,0),MATCH(J$1,Cal!$H$6:$H$41,0))))+(2.327*INDEX('INPUT RMS'!$B:$AK,Cal!$E154,IF(Cal!$P$3=22.5,MATCH(J$1,Cal!$G$6:$G$21,0),MATCH(J$1,Cal!$H$6:$H$41,0)))))/1.85)*Cal!$C154)</f>
        <v>0.15026678646134362</v>
      </c>
      <c r="K154" s="31">
        <f>(((ABS(INDEX('INPUT AVG'!$B:$AK,Cal!$E154,IF(Cal!$P$3=22.5,MATCH(K$1,Cal!$G$6:$G$21,0),MATCH(K$1,Cal!$H$6:$H$41,0))))+(2.327*INDEX('INPUT RMS'!$B:$AK,Cal!$E154,IF(Cal!$P$3=22.5,MATCH(K$1,Cal!$G$6:$G$21,0),MATCH(K$1,Cal!$H$6:$H$41,0)))))/1.85)*Cal!$C154)</f>
        <v>0.14762697860799928</v>
      </c>
      <c r="L154" s="31">
        <f>(((ABS(INDEX('INPUT AVG'!$B:$AK,Cal!$E154,IF(Cal!$P$3=22.5,MATCH(L$1,Cal!$G$6:$G$21,0),MATCH(L$1,Cal!$H$6:$H$41,0))))+(2.327*INDEX('INPUT RMS'!$B:$AK,Cal!$E154,IF(Cal!$P$3=22.5,MATCH(L$1,Cal!$G$6:$G$21,0),MATCH(L$1,Cal!$H$6:$H$41,0)))))/1.85)*Cal!$C154)</f>
        <v>0.14933471088876593</v>
      </c>
      <c r="M154" s="31">
        <f>(((ABS(INDEX('INPUT AVG'!$B:$AK,Cal!$E154,IF(Cal!$P$3=22.5,MATCH(M$1,Cal!$G$6:$G$21,0),MATCH(M$1,Cal!$H$6:$H$41,0))))+(2.327*INDEX('INPUT RMS'!$B:$AK,Cal!$E154,IF(Cal!$P$3=22.5,MATCH(M$1,Cal!$G$6:$G$21,0),MATCH(M$1,Cal!$H$6:$H$41,0)))))/1.85)*Cal!$C154)</f>
        <v>0.14726282263527046</v>
      </c>
      <c r="N154" s="31">
        <f>(((ABS(INDEX('INPUT AVG'!$B:$AK,Cal!$E154,IF(Cal!$P$3=22.5,MATCH(N$1,Cal!$G$6:$G$21,0),MATCH(N$1,Cal!$H$6:$H$41,0))))+(2.327*INDEX('INPUT RMS'!$B:$AK,Cal!$E154,IF(Cal!$P$3=22.5,MATCH(N$1,Cal!$G$6:$G$21,0),MATCH(N$1,Cal!$H$6:$H$41,0)))))/1.85)*Cal!$C154)</f>
        <v>0.14724666962551106</v>
      </c>
      <c r="O154" s="31">
        <f>(((ABS(INDEX('INPUT AVG'!$B:$AK,Cal!$E154,IF(Cal!$P$3=22.5,MATCH(O$1,Cal!$G$6:$G$21,0),MATCH(O$1,Cal!$H$6:$H$41,0))))+(2.327*INDEX('INPUT RMS'!$B:$AK,Cal!$E154,IF(Cal!$P$3=22.5,MATCH(O$1,Cal!$G$6:$G$21,0),MATCH(O$1,Cal!$H$6:$H$41,0)))))/1.85)*Cal!$C154)</f>
        <v>0.14634971534480917</v>
      </c>
      <c r="P154" s="31">
        <f>(((ABS(INDEX('INPUT AVG'!$B:$AK,Cal!$E154,IF(Cal!$P$3=22.5,MATCH(P$1,Cal!$G$6:$G$21,0),MATCH(P$1,Cal!$H$6:$H$41,0))))+(2.327*INDEX('INPUT RMS'!$B:$AK,Cal!$E154,IF(Cal!$P$3=22.5,MATCH(P$1,Cal!$G$6:$G$21,0),MATCH(P$1,Cal!$H$6:$H$41,0)))))/1.85)*Cal!$C154)</f>
        <v>0.14707203301827651</v>
      </c>
      <c r="Q154" s="31">
        <f>(((ABS(INDEX('INPUT AVG'!$B:$AK,Cal!$E154,IF(Cal!$P$3=22.5,MATCH(Q$1,Cal!$G$6:$G$21,0),MATCH(Q$1,Cal!$H$6:$H$41,0))))+(2.327*INDEX('INPUT RMS'!$B:$AK,Cal!$E154,IF(Cal!$P$3=22.5,MATCH(Q$1,Cal!$G$6:$G$21,0),MATCH(Q$1,Cal!$H$6:$H$41,0)))))/1.85)*Cal!$C154)</f>
        <v>0.14876363994301975</v>
      </c>
      <c r="R154" s="31">
        <f>(((ABS(INDEX('INPUT AVG'!$B:$AK,Cal!$E154,IF(Cal!$P$3=22.5,MATCH(R$1,Cal!$G$6:$G$21,0),MATCH(R$1,Cal!$H$6:$H$41,0))))+(2.327*INDEX('INPUT RMS'!$B:$AK,Cal!$E154,IF(Cal!$P$3=22.5,MATCH(R$1,Cal!$G$6:$G$21,0),MATCH(R$1,Cal!$H$6:$H$41,0)))))/1.85)*Cal!$C154)</f>
        <v>0.14888735710164985</v>
      </c>
      <c r="S154" s="31">
        <f>(((ABS(INDEX('INPUT AVG'!$B:$AK,Cal!$E154,IF(Cal!$P$3=22.5,MATCH(S$1,Cal!$G$6:$G$21,0),MATCH(S$1,Cal!$H$6:$H$41,0))))+(2.327*INDEX('INPUT RMS'!$B:$AK,Cal!$E154,IF(Cal!$P$3=22.5,MATCH(S$1,Cal!$G$6:$G$21,0),MATCH(S$1,Cal!$H$6:$H$41,0)))))/1.85)*Cal!$C154)</f>
        <v>0.15388758092917298</v>
      </c>
      <c r="T154" s="31">
        <f>(((ABS(INDEX('INPUT AVG'!$B:$AK,Cal!$E154,IF(Cal!$P$3=22.5,MATCH(T$1,Cal!$G$6:$G$21,0),MATCH(T$1,Cal!$H$6:$H$41,0))))+(2.327*INDEX('INPUT RMS'!$B:$AK,Cal!$E154,IF(Cal!$P$3=22.5,MATCH(T$1,Cal!$G$6:$G$21,0),MATCH(T$1,Cal!$H$6:$H$41,0)))))/1.85)*Cal!$C154)</f>
        <v>0.13881411400397081</v>
      </c>
      <c r="U154" s="31">
        <f>(((ABS(INDEX('INPUT AVG'!$B:$AK,Cal!$E154,IF(Cal!$P$3=22.5,MATCH(U$1,Cal!$G$6:$G$21,0),MATCH(U$1,Cal!$H$6:$H$41,0))))+(2.327*INDEX('INPUT RMS'!$B:$AK,Cal!$E154,IF(Cal!$P$3=22.5,MATCH(U$1,Cal!$G$6:$G$21,0),MATCH(U$1,Cal!$H$6:$H$41,0)))))/1.85)*Cal!$C154)</f>
        <v>0.13719908908009529</v>
      </c>
      <c r="V154" s="31">
        <f>(((ABS(INDEX('INPUT AVG'!$B:$AK,Cal!$E154,IF(Cal!$P$3=22.5,MATCH(V$1,Cal!$G$6:$G$21,0),MATCH(V$1,Cal!$H$6:$H$41,0))))+(2.327*INDEX('INPUT RMS'!$B:$AK,Cal!$E154,IF(Cal!$P$3=22.5,MATCH(V$1,Cal!$G$6:$G$21,0),MATCH(V$1,Cal!$H$6:$H$41,0)))))/1.85)*Cal!$C154)</f>
        <v>0.13540485654126952</v>
      </c>
      <c r="W154" s="31">
        <f>(((ABS(INDEX('INPUT AVG'!$B:$AK,Cal!$E154,IF(Cal!$P$3=22.5,MATCH(W$1,Cal!$G$6:$G$21,0),MATCH(W$1,Cal!$H$6:$H$41,0))))+(2.327*INDEX('INPUT RMS'!$B:$AK,Cal!$E154,IF(Cal!$P$3=22.5,MATCH(W$1,Cal!$G$6:$G$21,0),MATCH(W$1,Cal!$H$6:$H$41,0)))))/1.85)*Cal!$C154)</f>
        <v>0.13524651070905697</v>
      </c>
      <c r="X154" s="31">
        <f>(((ABS(INDEX('INPUT AVG'!$B:$AK,Cal!$E154,IF(Cal!$P$3=22.5,MATCH(X$1,Cal!$G$6:$G$21,0),MATCH(X$1,Cal!$H$6:$H$41,0))))+(2.327*INDEX('INPUT RMS'!$B:$AK,Cal!$E154,IF(Cal!$P$3=22.5,MATCH(X$1,Cal!$G$6:$G$21,0),MATCH(X$1,Cal!$H$6:$H$41,0)))))/1.85)*Cal!$C154)</f>
        <v>0.1384219737814085</v>
      </c>
      <c r="Y154" s="31">
        <f>(((ABS(INDEX('INPUT AVG'!$B:$AK,Cal!$E154,IF(Cal!$P$3=22.5,MATCH(Y$1,Cal!$G$6:$G$21,0),MATCH(Y$1,Cal!$H$6:$H$41,0))))+(2.327*INDEX('INPUT RMS'!$B:$AK,Cal!$E154,IF(Cal!$P$3=22.5,MATCH(Y$1,Cal!$G$6:$G$21,0),MATCH(Y$1,Cal!$H$6:$H$41,0)))))/1.85)*Cal!$C154)</f>
        <v>0.13733410454078299</v>
      </c>
      <c r="Z154" s="31">
        <f>(((ABS(INDEX('INPUT AVG'!$B:$AK,Cal!$E154,IF(Cal!$P$3=22.5,MATCH(Z$1,Cal!$G$6:$G$21,0),MATCH(Z$1,Cal!$H$6:$H$41,0))))+(2.327*INDEX('INPUT RMS'!$B:$AK,Cal!$E154,IF(Cal!$P$3=22.5,MATCH(Z$1,Cal!$G$6:$G$21,0),MATCH(Z$1,Cal!$H$6:$H$41,0)))))/1.85)*Cal!$C154)</f>
        <v>0.13845295754840245</v>
      </c>
      <c r="AA154" s="31">
        <f>(((ABS(INDEX('INPUT AVG'!$B:$AK,Cal!$E154,IF(Cal!$P$3=22.5,MATCH(AA$1,Cal!$G$6:$G$21,0),MATCH(AA$1,Cal!$H$6:$H$41,0))))+(2.327*INDEX('INPUT RMS'!$B:$AK,Cal!$E154,IF(Cal!$P$3=22.5,MATCH(AA$1,Cal!$G$6:$G$21,0),MATCH(AA$1,Cal!$H$6:$H$41,0)))))/1.85)*Cal!$C154)</f>
        <v>0.13570952703823913</v>
      </c>
      <c r="AB154" s="31">
        <f>(((ABS(INDEX('INPUT AVG'!$B:$AK,Cal!$E154,IF(Cal!$P$3=22.5,MATCH(AB$1,Cal!$G$6:$G$21,0),MATCH(AB$1,Cal!$H$6:$H$41,0))))+(2.327*INDEX('INPUT RMS'!$B:$AK,Cal!$E154,IF(Cal!$P$3=22.5,MATCH(AB$1,Cal!$G$6:$G$21,0),MATCH(AB$1,Cal!$H$6:$H$41,0)))))/1.85)*Cal!$C154)</f>
        <v>0.13546257884719889</v>
      </c>
      <c r="AC154" s="31">
        <f>(((ABS(INDEX('INPUT AVG'!$B:$AK,Cal!$E154,IF(Cal!$P$3=22.5,MATCH(AC$1,Cal!$G$6:$G$21,0),MATCH(AC$1,Cal!$H$6:$H$41,0))))+(2.327*INDEX('INPUT RMS'!$B:$AK,Cal!$E154,IF(Cal!$P$3=22.5,MATCH(AC$1,Cal!$G$6:$G$21,0),MATCH(AC$1,Cal!$H$6:$H$41,0)))))/1.85)*Cal!$C154)</f>
        <v>0.13847343114582267</v>
      </c>
      <c r="AD154" s="31">
        <f>(((ABS(INDEX('INPUT AVG'!$B:$AK,Cal!$E154,IF(Cal!$P$3=22.5,MATCH(AD$1,Cal!$G$6:$G$21,0),MATCH(AD$1,Cal!$H$6:$H$41,0))))+(2.327*INDEX('INPUT RMS'!$B:$AK,Cal!$E154,IF(Cal!$P$3=22.5,MATCH(AD$1,Cal!$G$6:$G$21,0),MATCH(AD$1,Cal!$H$6:$H$41,0)))))/1.85)*Cal!$C154)</f>
        <v>0.13928684360473542</v>
      </c>
      <c r="AE154" s="31">
        <f>(((ABS(INDEX('INPUT AVG'!$B:$AK,Cal!$E154,IF(Cal!$P$3=22.5,MATCH(AE$1,Cal!$G$6:$G$21,0),MATCH(AE$1,Cal!$H$6:$H$41,0))))+(2.327*INDEX('INPUT RMS'!$B:$AK,Cal!$E154,IF(Cal!$P$3=22.5,MATCH(AE$1,Cal!$G$6:$G$21,0),MATCH(AE$1,Cal!$H$6:$H$41,0)))))/1.85)*Cal!$C154)</f>
        <v>0.13568408522251491</v>
      </c>
      <c r="AF154" s="31">
        <f>(((ABS(INDEX('INPUT AVG'!$B:$AK,Cal!$E154,IF(Cal!$P$3=22.5,MATCH(AF$1,Cal!$G$6:$G$21,0),MATCH(AF$1,Cal!$H$6:$H$41,0))))+(2.327*INDEX('INPUT RMS'!$B:$AK,Cal!$E154,IF(Cal!$P$3=22.5,MATCH(AF$1,Cal!$G$6:$G$21,0),MATCH(AF$1,Cal!$H$6:$H$41,0)))))/1.85)*Cal!$C154)</f>
        <v>0.13910797508383121</v>
      </c>
      <c r="AG154" s="31">
        <f>(((ABS(INDEX('INPUT AVG'!$B:$AK,Cal!$E154,IF(Cal!$P$3=22.5,MATCH(AG$1,Cal!$G$6:$G$21,0),MATCH(AG$1,Cal!$H$6:$H$41,0))))+(2.327*INDEX('INPUT RMS'!$B:$AK,Cal!$E154,IF(Cal!$P$3=22.5,MATCH(AG$1,Cal!$G$6:$G$21,0),MATCH(AG$1,Cal!$H$6:$H$41,0)))))/1.85)*Cal!$C154)</f>
        <v>0.13559883366364078</v>
      </c>
      <c r="AH154" s="31">
        <f>(((ABS(INDEX('INPUT AVG'!$B:$AK,Cal!$E154,IF(Cal!$P$3=22.5,MATCH(AH$1,Cal!$G$6:$G$21,0),MATCH(AH$1,Cal!$H$6:$H$41,0))))+(2.327*INDEX('INPUT RMS'!$B:$AK,Cal!$E154,IF(Cal!$P$3=22.5,MATCH(AH$1,Cal!$G$6:$G$21,0),MATCH(AH$1,Cal!$H$6:$H$41,0)))))/1.85)*Cal!$C154)</f>
        <v>0.13733152054451606</v>
      </c>
      <c r="AI154" s="31">
        <f>(((ABS(INDEX('INPUT AVG'!$B:$AK,Cal!$E154,IF(Cal!$P$3=22.5,MATCH(AI$1,Cal!$G$6:$G$21,0),MATCH(AI$1,Cal!$H$6:$H$41,0))))+(2.327*INDEX('INPUT RMS'!$B:$AK,Cal!$E154,IF(Cal!$P$3=22.5,MATCH(AI$1,Cal!$G$6:$G$21,0),MATCH(AI$1,Cal!$H$6:$H$41,0)))))/1.85)*Cal!$C154)</f>
        <v>0.138794558068385</v>
      </c>
      <c r="AJ154" s="31">
        <f>(((ABS(INDEX('INPUT AVG'!$B:$AK,Cal!$E154,IF(Cal!$P$3=22.5,MATCH(AJ$1,Cal!$G$6:$G$21,0),MATCH(AJ$1,Cal!$H$6:$H$41,0))))+(2.327*INDEX('INPUT RMS'!$B:$AK,Cal!$E154,IF(Cal!$P$3=22.5,MATCH(AJ$1,Cal!$G$6:$G$21,0),MATCH(AJ$1,Cal!$H$6:$H$41,0)))))/1.85)*Cal!$C154)</f>
        <v>0.13813230413037375</v>
      </c>
      <c r="AK154" s="31">
        <f>(((ABS(INDEX('INPUT AVG'!$B:$AK,Cal!$E154,IF(Cal!$P$3=22.5,MATCH(AK$1,Cal!$G$6:$G$21,0),MATCH(AK$1,Cal!$H$6:$H$41,0))))+(2.327*INDEX('INPUT RMS'!$B:$AK,Cal!$E154,IF(Cal!$P$3=22.5,MATCH(AK$1,Cal!$G$6:$G$21,0),MATCH(AK$1,Cal!$H$6:$H$41,0)))))/1.85)*Cal!$C154)</f>
        <v>0.13037792095662773</v>
      </c>
      <c r="AL154" s="31">
        <f>(((ABS(INDEX('INPUT AVG'!$B:$AK,Cal!$E154,IF(Cal!$P$3=22.5,MATCH(AL$1,Cal!$G$6:$G$21,0),MATCH(AL$1,Cal!$H$6:$H$41,0))))+(2.327*INDEX('INPUT RMS'!$B:$AK,Cal!$E154,IF(Cal!$P$3=22.5,MATCH(AL$1,Cal!$G$6:$G$21,0),MATCH(AL$1,Cal!$H$6:$H$41,0)))))/1.85)*Cal!$C154)</f>
        <v>0.13646952824616754</v>
      </c>
    </row>
    <row r="155" spans="1:38" x14ac:dyDescent="0.4">
      <c r="A155" s="7">
        <f>Cal!A155</f>
        <v>154</v>
      </c>
      <c r="B155" s="31">
        <f>(((ABS(INDEX('INPUT AVG'!$B:$AK,Cal!$E155,IF(Cal!$P$3=22.5,MATCH(B$1,Cal!$G$6:$G$21,0),MATCH(B$1,Cal!$H$6:$H$41,0))))+(2.327*INDEX('INPUT RMS'!$B:$AK,Cal!$E155,IF(Cal!$P$3=22.5,MATCH(B$1,Cal!$G$6:$G$21,0),MATCH(B$1,Cal!$H$6:$H$41,0)))))/1.85)*Cal!$C155)</f>
        <v>0.13489465764044103</v>
      </c>
      <c r="C155" s="31">
        <f>(((ABS(INDEX('INPUT AVG'!$B:$AK,Cal!$E155,IF(Cal!$P$3=22.5,MATCH(C$1,Cal!$G$6:$G$21,0),MATCH(C$1,Cal!$H$6:$H$41,0))))+(2.327*INDEX('INPUT RMS'!$B:$AK,Cal!$E155,IF(Cal!$P$3=22.5,MATCH(C$1,Cal!$G$6:$G$21,0),MATCH(C$1,Cal!$H$6:$H$41,0)))))/1.85)*Cal!$C155)</f>
        <v>0.12212570511408753</v>
      </c>
      <c r="D155" s="31">
        <f>(((ABS(INDEX('INPUT AVG'!$B:$AK,Cal!$E155,IF(Cal!$P$3=22.5,MATCH(D$1,Cal!$G$6:$G$21,0),MATCH(D$1,Cal!$H$6:$H$41,0))))+(2.327*INDEX('INPUT RMS'!$B:$AK,Cal!$E155,IF(Cal!$P$3=22.5,MATCH(D$1,Cal!$G$6:$G$21,0),MATCH(D$1,Cal!$H$6:$H$41,0)))))/1.85)*Cal!$C155)</f>
        <v>0.12324985432665089</v>
      </c>
      <c r="E155" s="31">
        <f>(((ABS(INDEX('INPUT AVG'!$B:$AK,Cal!$E155,IF(Cal!$P$3=22.5,MATCH(E$1,Cal!$G$6:$G$21,0),MATCH(E$1,Cal!$H$6:$H$41,0))))+(2.327*INDEX('INPUT RMS'!$B:$AK,Cal!$E155,IF(Cal!$P$3=22.5,MATCH(E$1,Cal!$G$6:$G$21,0),MATCH(E$1,Cal!$H$6:$H$41,0)))))/1.85)*Cal!$C155)</f>
        <v>0.11900919733216633</v>
      </c>
      <c r="F155" s="31">
        <f>(((ABS(INDEX('INPUT AVG'!$B:$AK,Cal!$E155,IF(Cal!$P$3=22.5,MATCH(F$1,Cal!$G$6:$G$21,0),MATCH(F$1,Cal!$H$6:$H$41,0))))+(2.327*INDEX('INPUT RMS'!$B:$AK,Cal!$E155,IF(Cal!$P$3=22.5,MATCH(F$1,Cal!$G$6:$G$21,0),MATCH(F$1,Cal!$H$6:$H$41,0)))))/1.85)*Cal!$C155)</f>
        <v>0.12622922103751349</v>
      </c>
      <c r="G155" s="31">
        <f>(((ABS(INDEX('INPUT AVG'!$B:$AK,Cal!$E155,IF(Cal!$P$3=22.5,MATCH(G$1,Cal!$G$6:$G$21,0),MATCH(G$1,Cal!$H$6:$H$41,0))))+(2.327*INDEX('INPUT RMS'!$B:$AK,Cal!$E155,IF(Cal!$P$3=22.5,MATCH(G$1,Cal!$G$6:$G$21,0),MATCH(G$1,Cal!$H$6:$H$41,0)))))/1.85)*Cal!$C155)</f>
        <v>0.11842079026070801</v>
      </c>
      <c r="H155" s="31">
        <f>(((ABS(INDEX('INPUT AVG'!$B:$AK,Cal!$E155,IF(Cal!$P$3=22.5,MATCH(H$1,Cal!$G$6:$G$21,0),MATCH(H$1,Cal!$H$6:$H$41,0))))+(2.327*INDEX('INPUT RMS'!$B:$AK,Cal!$E155,IF(Cal!$P$3=22.5,MATCH(H$1,Cal!$G$6:$G$21,0),MATCH(H$1,Cal!$H$6:$H$41,0)))))/1.85)*Cal!$C155)</f>
        <v>0.12057933965848909</v>
      </c>
      <c r="I155" s="31">
        <f>(((ABS(INDEX('INPUT AVG'!$B:$AK,Cal!$E155,IF(Cal!$P$3=22.5,MATCH(I$1,Cal!$G$6:$G$21,0),MATCH(I$1,Cal!$H$6:$H$41,0))))+(2.327*INDEX('INPUT RMS'!$B:$AK,Cal!$E155,IF(Cal!$P$3=22.5,MATCH(I$1,Cal!$G$6:$G$21,0),MATCH(I$1,Cal!$H$6:$H$41,0)))))/1.85)*Cal!$C155)</f>
        <v>0.11836959109717124</v>
      </c>
      <c r="J155" s="31">
        <f>(((ABS(INDEX('INPUT AVG'!$B:$AK,Cal!$E155,IF(Cal!$P$3=22.5,MATCH(J$1,Cal!$G$6:$G$21,0),MATCH(J$1,Cal!$H$6:$H$41,0))))+(2.327*INDEX('INPUT RMS'!$B:$AK,Cal!$E155,IF(Cal!$P$3=22.5,MATCH(J$1,Cal!$G$6:$G$21,0),MATCH(J$1,Cal!$H$6:$H$41,0)))))/1.85)*Cal!$C155)</f>
        <v>0.12167840996304073</v>
      </c>
      <c r="K155" s="31">
        <f>(((ABS(INDEX('INPUT AVG'!$B:$AK,Cal!$E155,IF(Cal!$P$3=22.5,MATCH(K$1,Cal!$G$6:$G$21,0),MATCH(K$1,Cal!$H$6:$H$41,0))))+(2.327*INDEX('INPUT RMS'!$B:$AK,Cal!$E155,IF(Cal!$P$3=22.5,MATCH(K$1,Cal!$G$6:$G$21,0),MATCH(K$1,Cal!$H$6:$H$41,0)))))/1.85)*Cal!$C155)</f>
        <v>0.11842304828601913</v>
      </c>
      <c r="L155" s="31">
        <f>(((ABS(INDEX('INPUT AVG'!$B:$AK,Cal!$E155,IF(Cal!$P$3=22.5,MATCH(L$1,Cal!$G$6:$G$21,0),MATCH(L$1,Cal!$H$6:$H$41,0))))+(2.327*INDEX('INPUT RMS'!$B:$AK,Cal!$E155,IF(Cal!$P$3=22.5,MATCH(L$1,Cal!$G$6:$G$21,0),MATCH(L$1,Cal!$H$6:$H$41,0)))))/1.85)*Cal!$C155)</f>
        <v>0.11671909084191194</v>
      </c>
      <c r="M155" s="31">
        <f>(((ABS(INDEX('INPUT AVG'!$B:$AK,Cal!$E155,IF(Cal!$P$3=22.5,MATCH(M$1,Cal!$G$6:$G$21,0),MATCH(M$1,Cal!$H$6:$H$41,0))))+(2.327*INDEX('INPUT RMS'!$B:$AK,Cal!$E155,IF(Cal!$P$3=22.5,MATCH(M$1,Cal!$G$6:$G$21,0),MATCH(M$1,Cal!$H$6:$H$41,0)))))/1.85)*Cal!$C155)</f>
        <v>0.12210407960052425</v>
      </c>
      <c r="N155" s="31">
        <f>(((ABS(INDEX('INPUT AVG'!$B:$AK,Cal!$E155,IF(Cal!$P$3=22.5,MATCH(N$1,Cal!$G$6:$G$21,0),MATCH(N$1,Cal!$H$6:$H$41,0))))+(2.327*INDEX('INPUT RMS'!$B:$AK,Cal!$E155,IF(Cal!$P$3=22.5,MATCH(N$1,Cal!$G$6:$G$21,0),MATCH(N$1,Cal!$H$6:$H$41,0)))))/1.85)*Cal!$C155)</f>
        <v>0.11887069136307045</v>
      </c>
      <c r="O155" s="31">
        <f>(((ABS(INDEX('INPUT AVG'!$B:$AK,Cal!$E155,IF(Cal!$P$3=22.5,MATCH(O$1,Cal!$G$6:$G$21,0),MATCH(O$1,Cal!$H$6:$H$41,0))))+(2.327*INDEX('INPUT RMS'!$B:$AK,Cal!$E155,IF(Cal!$P$3=22.5,MATCH(O$1,Cal!$G$6:$G$21,0),MATCH(O$1,Cal!$H$6:$H$41,0)))))/1.85)*Cal!$C155)</f>
        <v>0.11609731321399276</v>
      </c>
      <c r="P155" s="31">
        <f>(((ABS(INDEX('INPUT AVG'!$B:$AK,Cal!$E155,IF(Cal!$P$3=22.5,MATCH(P$1,Cal!$G$6:$G$21,0),MATCH(P$1,Cal!$H$6:$H$41,0))))+(2.327*INDEX('INPUT RMS'!$B:$AK,Cal!$E155,IF(Cal!$P$3=22.5,MATCH(P$1,Cal!$G$6:$G$21,0),MATCH(P$1,Cal!$H$6:$H$41,0)))))/1.85)*Cal!$C155)</f>
        <v>0.11852754314002152</v>
      </c>
      <c r="Q155" s="31">
        <f>(((ABS(INDEX('INPUT AVG'!$B:$AK,Cal!$E155,IF(Cal!$P$3=22.5,MATCH(Q$1,Cal!$G$6:$G$21,0),MATCH(Q$1,Cal!$H$6:$H$41,0))))+(2.327*INDEX('INPUT RMS'!$B:$AK,Cal!$E155,IF(Cal!$P$3=22.5,MATCH(Q$1,Cal!$G$6:$G$21,0),MATCH(Q$1,Cal!$H$6:$H$41,0)))))/1.85)*Cal!$C155)</f>
        <v>0.1185016996494016</v>
      </c>
      <c r="R155" s="31">
        <f>(((ABS(INDEX('INPUT AVG'!$B:$AK,Cal!$E155,IF(Cal!$P$3=22.5,MATCH(R$1,Cal!$G$6:$G$21,0),MATCH(R$1,Cal!$H$6:$H$41,0))))+(2.327*INDEX('INPUT RMS'!$B:$AK,Cal!$E155,IF(Cal!$P$3=22.5,MATCH(R$1,Cal!$G$6:$G$21,0),MATCH(R$1,Cal!$H$6:$H$41,0)))))/1.85)*Cal!$C155)</f>
        <v>0.11848947359097971</v>
      </c>
      <c r="S155" s="31">
        <f>(((ABS(INDEX('INPUT AVG'!$B:$AK,Cal!$E155,IF(Cal!$P$3=22.5,MATCH(S$1,Cal!$G$6:$G$21,0),MATCH(S$1,Cal!$H$6:$H$41,0))))+(2.327*INDEX('INPUT RMS'!$B:$AK,Cal!$E155,IF(Cal!$P$3=22.5,MATCH(S$1,Cal!$G$6:$G$21,0),MATCH(S$1,Cal!$H$6:$H$41,0)))))/1.85)*Cal!$C155)</f>
        <v>0.12820002986974005</v>
      </c>
      <c r="T155" s="31">
        <f>(((ABS(INDEX('INPUT AVG'!$B:$AK,Cal!$E155,IF(Cal!$P$3=22.5,MATCH(T$1,Cal!$G$6:$G$21,0),MATCH(T$1,Cal!$H$6:$H$41,0))))+(2.327*INDEX('INPUT RMS'!$B:$AK,Cal!$E155,IF(Cal!$P$3=22.5,MATCH(T$1,Cal!$G$6:$G$21,0),MATCH(T$1,Cal!$H$6:$H$41,0)))))/1.85)*Cal!$C155)</f>
        <v>0.11257033922785037</v>
      </c>
      <c r="U155" s="31">
        <f>(((ABS(INDEX('INPUT AVG'!$B:$AK,Cal!$E155,IF(Cal!$P$3=22.5,MATCH(U$1,Cal!$G$6:$G$21,0),MATCH(U$1,Cal!$H$6:$H$41,0))))+(2.327*INDEX('INPUT RMS'!$B:$AK,Cal!$E155,IF(Cal!$P$3=22.5,MATCH(U$1,Cal!$G$6:$G$21,0),MATCH(U$1,Cal!$H$6:$H$41,0)))))/1.85)*Cal!$C155)</f>
        <v>0.11218783773280479</v>
      </c>
      <c r="V155" s="31">
        <f>(((ABS(INDEX('INPUT AVG'!$B:$AK,Cal!$E155,IF(Cal!$P$3=22.5,MATCH(V$1,Cal!$G$6:$G$21,0),MATCH(V$1,Cal!$H$6:$H$41,0))))+(2.327*INDEX('INPUT RMS'!$B:$AK,Cal!$E155,IF(Cal!$P$3=22.5,MATCH(V$1,Cal!$G$6:$G$21,0),MATCH(V$1,Cal!$H$6:$H$41,0)))))/1.85)*Cal!$C155)</f>
        <v>0.11093066078585548</v>
      </c>
      <c r="W155" s="31">
        <f>(((ABS(INDEX('INPUT AVG'!$B:$AK,Cal!$E155,IF(Cal!$P$3=22.5,MATCH(W$1,Cal!$G$6:$G$21,0),MATCH(W$1,Cal!$H$6:$H$41,0))))+(2.327*INDEX('INPUT RMS'!$B:$AK,Cal!$E155,IF(Cal!$P$3=22.5,MATCH(W$1,Cal!$G$6:$G$21,0),MATCH(W$1,Cal!$H$6:$H$41,0)))))/1.85)*Cal!$C155)</f>
        <v>0.1172199796603338</v>
      </c>
      <c r="X155" s="31">
        <f>(((ABS(INDEX('INPUT AVG'!$B:$AK,Cal!$E155,IF(Cal!$P$3=22.5,MATCH(X$1,Cal!$G$6:$G$21,0),MATCH(X$1,Cal!$H$6:$H$41,0))))+(2.327*INDEX('INPUT RMS'!$B:$AK,Cal!$E155,IF(Cal!$P$3=22.5,MATCH(X$1,Cal!$G$6:$G$21,0),MATCH(X$1,Cal!$H$6:$H$41,0)))))/1.85)*Cal!$C155)</f>
        <v>0.11466635258616627</v>
      </c>
      <c r="Y155" s="31">
        <f>(((ABS(INDEX('INPUT AVG'!$B:$AK,Cal!$E155,IF(Cal!$P$3=22.5,MATCH(Y$1,Cal!$G$6:$G$21,0),MATCH(Y$1,Cal!$H$6:$H$41,0))))+(2.327*INDEX('INPUT RMS'!$B:$AK,Cal!$E155,IF(Cal!$P$3=22.5,MATCH(Y$1,Cal!$G$6:$G$21,0),MATCH(Y$1,Cal!$H$6:$H$41,0)))))/1.85)*Cal!$C155)</f>
        <v>0.11265127497548992</v>
      </c>
      <c r="Z155" s="31">
        <f>(((ABS(INDEX('INPUT AVG'!$B:$AK,Cal!$E155,IF(Cal!$P$3=22.5,MATCH(Z$1,Cal!$G$6:$G$21,0),MATCH(Z$1,Cal!$H$6:$H$41,0))))+(2.327*INDEX('INPUT RMS'!$B:$AK,Cal!$E155,IF(Cal!$P$3=22.5,MATCH(Z$1,Cal!$G$6:$G$21,0),MATCH(Z$1,Cal!$H$6:$H$41,0)))))/1.85)*Cal!$C155)</f>
        <v>0.11815089966397027</v>
      </c>
      <c r="AA155" s="31">
        <f>(((ABS(INDEX('INPUT AVG'!$B:$AK,Cal!$E155,IF(Cal!$P$3=22.5,MATCH(AA$1,Cal!$G$6:$G$21,0),MATCH(AA$1,Cal!$H$6:$H$41,0))))+(2.327*INDEX('INPUT RMS'!$B:$AK,Cal!$E155,IF(Cal!$P$3=22.5,MATCH(AA$1,Cal!$G$6:$G$21,0),MATCH(AA$1,Cal!$H$6:$H$41,0)))))/1.85)*Cal!$C155)</f>
        <v>0.11619536619532753</v>
      </c>
      <c r="AB155" s="31">
        <f>(((ABS(INDEX('INPUT AVG'!$B:$AK,Cal!$E155,IF(Cal!$P$3=22.5,MATCH(AB$1,Cal!$G$6:$G$21,0),MATCH(AB$1,Cal!$H$6:$H$41,0))))+(2.327*INDEX('INPUT RMS'!$B:$AK,Cal!$E155,IF(Cal!$P$3=22.5,MATCH(AB$1,Cal!$G$6:$G$21,0),MATCH(AB$1,Cal!$H$6:$H$41,0)))))/1.85)*Cal!$C155)</f>
        <v>0.1158576613181346</v>
      </c>
      <c r="AC155" s="31">
        <f>(((ABS(INDEX('INPUT AVG'!$B:$AK,Cal!$E155,IF(Cal!$P$3=22.5,MATCH(AC$1,Cal!$G$6:$G$21,0),MATCH(AC$1,Cal!$H$6:$H$41,0))))+(2.327*INDEX('INPUT RMS'!$B:$AK,Cal!$E155,IF(Cal!$P$3=22.5,MATCH(AC$1,Cal!$G$6:$G$21,0),MATCH(AC$1,Cal!$H$6:$H$41,0)))))/1.85)*Cal!$C155)</f>
        <v>0.11895969812934462</v>
      </c>
      <c r="AD155" s="31">
        <f>(((ABS(INDEX('INPUT AVG'!$B:$AK,Cal!$E155,IF(Cal!$P$3=22.5,MATCH(AD$1,Cal!$G$6:$G$21,0),MATCH(AD$1,Cal!$H$6:$H$41,0))))+(2.327*INDEX('INPUT RMS'!$B:$AK,Cal!$E155,IF(Cal!$P$3=22.5,MATCH(AD$1,Cal!$G$6:$G$21,0),MATCH(AD$1,Cal!$H$6:$H$41,0)))))/1.85)*Cal!$C155)</f>
        <v>0.12000739820100165</v>
      </c>
      <c r="AE155" s="31">
        <f>(((ABS(INDEX('INPUT AVG'!$B:$AK,Cal!$E155,IF(Cal!$P$3=22.5,MATCH(AE$1,Cal!$G$6:$G$21,0),MATCH(AE$1,Cal!$H$6:$H$41,0))))+(2.327*INDEX('INPUT RMS'!$B:$AK,Cal!$E155,IF(Cal!$P$3=22.5,MATCH(AE$1,Cal!$G$6:$G$21,0),MATCH(AE$1,Cal!$H$6:$H$41,0)))))/1.85)*Cal!$C155)</f>
        <v>0.1192750025077446</v>
      </c>
      <c r="AF155" s="31">
        <f>(((ABS(INDEX('INPUT AVG'!$B:$AK,Cal!$E155,IF(Cal!$P$3=22.5,MATCH(AF$1,Cal!$G$6:$G$21,0),MATCH(AF$1,Cal!$H$6:$H$41,0))))+(2.327*INDEX('INPUT RMS'!$B:$AK,Cal!$E155,IF(Cal!$P$3=22.5,MATCH(AF$1,Cal!$G$6:$G$21,0),MATCH(AF$1,Cal!$H$6:$H$41,0)))))/1.85)*Cal!$C155)</f>
        <v>0.11405589063223953</v>
      </c>
      <c r="AG155" s="31">
        <f>(((ABS(INDEX('INPUT AVG'!$B:$AK,Cal!$E155,IF(Cal!$P$3=22.5,MATCH(AG$1,Cal!$G$6:$G$21,0),MATCH(AG$1,Cal!$H$6:$H$41,0))))+(2.327*INDEX('INPUT RMS'!$B:$AK,Cal!$E155,IF(Cal!$P$3=22.5,MATCH(AG$1,Cal!$G$6:$G$21,0),MATCH(AG$1,Cal!$H$6:$H$41,0)))))/1.85)*Cal!$C155)</f>
        <v>0.11529091364427192</v>
      </c>
      <c r="AH155" s="31">
        <f>(((ABS(INDEX('INPUT AVG'!$B:$AK,Cal!$E155,IF(Cal!$P$3=22.5,MATCH(AH$1,Cal!$G$6:$G$21,0),MATCH(AH$1,Cal!$H$6:$H$41,0))))+(2.327*INDEX('INPUT RMS'!$B:$AK,Cal!$E155,IF(Cal!$P$3=22.5,MATCH(AH$1,Cal!$G$6:$G$21,0),MATCH(AH$1,Cal!$H$6:$H$41,0)))))/1.85)*Cal!$C155)</f>
        <v>0.11775519093146194</v>
      </c>
      <c r="AI155" s="31">
        <f>(((ABS(INDEX('INPUT AVG'!$B:$AK,Cal!$E155,IF(Cal!$P$3=22.5,MATCH(AI$1,Cal!$G$6:$G$21,0),MATCH(AI$1,Cal!$H$6:$H$41,0))))+(2.327*INDEX('INPUT RMS'!$B:$AK,Cal!$E155,IF(Cal!$P$3=22.5,MATCH(AI$1,Cal!$G$6:$G$21,0),MATCH(AI$1,Cal!$H$6:$H$41,0)))))/1.85)*Cal!$C155)</f>
        <v>0.12841158106923103</v>
      </c>
      <c r="AJ155" s="31">
        <f>(((ABS(INDEX('INPUT AVG'!$B:$AK,Cal!$E155,IF(Cal!$P$3=22.5,MATCH(AJ$1,Cal!$G$6:$G$21,0),MATCH(AJ$1,Cal!$H$6:$H$41,0))))+(2.327*INDEX('INPUT RMS'!$B:$AK,Cal!$E155,IF(Cal!$P$3=22.5,MATCH(AJ$1,Cal!$G$6:$G$21,0),MATCH(AJ$1,Cal!$H$6:$H$41,0)))))/1.85)*Cal!$C155)</f>
        <v>0.12877595928472441</v>
      </c>
      <c r="AK155" s="31">
        <f>(((ABS(INDEX('INPUT AVG'!$B:$AK,Cal!$E155,IF(Cal!$P$3=22.5,MATCH(AK$1,Cal!$G$6:$G$21,0),MATCH(AK$1,Cal!$H$6:$H$41,0))))+(2.327*INDEX('INPUT RMS'!$B:$AK,Cal!$E155,IF(Cal!$P$3=22.5,MATCH(AK$1,Cal!$G$6:$G$21,0),MATCH(AK$1,Cal!$H$6:$H$41,0)))))/1.85)*Cal!$C155)</f>
        <v>0.12414489277109905</v>
      </c>
      <c r="AL155" s="31">
        <f>(((ABS(INDEX('INPUT AVG'!$B:$AK,Cal!$E155,IF(Cal!$P$3=22.5,MATCH(AL$1,Cal!$G$6:$G$21,0),MATCH(AL$1,Cal!$H$6:$H$41,0))))+(2.327*INDEX('INPUT RMS'!$B:$AK,Cal!$E155,IF(Cal!$P$3=22.5,MATCH(AL$1,Cal!$G$6:$G$21,0),MATCH(AL$1,Cal!$H$6:$H$41,0)))))/1.85)*Cal!$C155)</f>
        <v>0.13489465764044103</v>
      </c>
    </row>
    <row r="156" spans="1:38" x14ac:dyDescent="0.4">
      <c r="A156" s="7">
        <f>Cal!A156</f>
        <v>155</v>
      </c>
      <c r="B156" s="31">
        <f>(((ABS(INDEX('INPUT AVG'!$B:$AK,Cal!$E156,IF(Cal!$P$3=22.5,MATCH(B$1,Cal!$G$6:$G$21,0),MATCH(B$1,Cal!$H$6:$H$41,0))))+(2.327*INDEX('INPUT RMS'!$B:$AK,Cal!$E156,IF(Cal!$P$3=22.5,MATCH(B$1,Cal!$G$6:$G$21,0),MATCH(B$1,Cal!$H$6:$H$41,0)))))/1.85)*Cal!$C156)</f>
        <v>0.12094668129408682</v>
      </c>
      <c r="C156" s="31">
        <f>(((ABS(INDEX('INPUT AVG'!$B:$AK,Cal!$E156,IF(Cal!$P$3=22.5,MATCH(C$1,Cal!$G$6:$G$21,0),MATCH(C$1,Cal!$H$6:$H$41,0))))+(2.327*INDEX('INPUT RMS'!$B:$AK,Cal!$E156,IF(Cal!$P$3=22.5,MATCH(C$1,Cal!$G$6:$G$21,0),MATCH(C$1,Cal!$H$6:$H$41,0)))))/1.85)*Cal!$C156)</f>
        <v>0.1179368080319585</v>
      </c>
      <c r="D156" s="31">
        <f>(((ABS(INDEX('INPUT AVG'!$B:$AK,Cal!$E156,IF(Cal!$P$3=22.5,MATCH(D$1,Cal!$G$6:$G$21,0),MATCH(D$1,Cal!$H$6:$H$41,0))))+(2.327*INDEX('INPUT RMS'!$B:$AK,Cal!$E156,IF(Cal!$P$3=22.5,MATCH(D$1,Cal!$G$6:$G$21,0),MATCH(D$1,Cal!$H$6:$H$41,0)))))/1.85)*Cal!$C156)</f>
        <v>0.11778553017087884</v>
      </c>
      <c r="E156" s="31">
        <f>(((ABS(INDEX('INPUT AVG'!$B:$AK,Cal!$E156,IF(Cal!$P$3=22.5,MATCH(E$1,Cal!$G$6:$G$21,0),MATCH(E$1,Cal!$H$6:$H$41,0))))+(2.327*INDEX('INPUT RMS'!$B:$AK,Cal!$E156,IF(Cal!$P$3=22.5,MATCH(E$1,Cal!$G$6:$G$21,0),MATCH(E$1,Cal!$H$6:$H$41,0)))))/1.85)*Cal!$C156)</f>
        <v>0.11727101237790004</v>
      </c>
      <c r="F156" s="31">
        <f>(((ABS(INDEX('INPUT AVG'!$B:$AK,Cal!$E156,IF(Cal!$P$3=22.5,MATCH(F$1,Cal!$G$6:$G$21,0),MATCH(F$1,Cal!$H$6:$H$41,0))))+(2.327*INDEX('INPUT RMS'!$B:$AK,Cal!$E156,IF(Cal!$P$3=22.5,MATCH(F$1,Cal!$G$6:$G$21,0),MATCH(F$1,Cal!$H$6:$H$41,0)))))/1.85)*Cal!$C156)</f>
        <v>0.1197558615739281</v>
      </c>
      <c r="G156" s="31">
        <f>(((ABS(INDEX('INPUT AVG'!$B:$AK,Cal!$E156,IF(Cal!$P$3=22.5,MATCH(G$1,Cal!$G$6:$G$21,0),MATCH(G$1,Cal!$H$6:$H$41,0))))+(2.327*INDEX('INPUT RMS'!$B:$AK,Cal!$E156,IF(Cal!$P$3=22.5,MATCH(G$1,Cal!$G$6:$G$21,0),MATCH(G$1,Cal!$H$6:$H$41,0)))))/1.85)*Cal!$C156)</f>
        <v>0.1177737578246239</v>
      </c>
      <c r="H156" s="31">
        <f>(((ABS(INDEX('INPUT AVG'!$B:$AK,Cal!$E156,IF(Cal!$P$3=22.5,MATCH(H$1,Cal!$G$6:$G$21,0),MATCH(H$1,Cal!$H$6:$H$41,0))))+(2.327*INDEX('INPUT RMS'!$B:$AK,Cal!$E156,IF(Cal!$P$3=22.5,MATCH(H$1,Cal!$G$6:$G$21,0),MATCH(H$1,Cal!$H$6:$H$41,0)))))/1.85)*Cal!$C156)</f>
        <v>0.12241576716907926</v>
      </c>
      <c r="I156" s="31">
        <f>(((ABS(INDEX('INPUT AVG'!$B:$AK,Cal!$E156,IF(Cal!$P$3=22.5,MATCH(I$1,Cal!$G$6:$G$21,0),MATCH(I$1,Cal!$H$6:$H$41,0))))+(2.327*INDEX('INPUT RMS'!$B:$AK,Cal!$E156,IF(Cal!$P$3=22.5,MATCH(I$1,Cal!$G$6:$G$21,0),MATCH(I$1,Cal!$H$6:$H$41,0)))))/1.85)*Cal!$C156)</f>
        <v>0.11856157460728206</v>
      </c>
      <c r="J156" s="31">
        <f>(((ABS(INDEX('INPUT AVG'!$B:$AK,Cal!$E156,IF(Cal!$P$3=22.5,MATCH(J$1,Cal!$G$6:$G$21,0),MATCH(J$1,Cal!$H$6:$H$41,0))))+(2.327*INDEX('INPUT RMS'!$B:$AK,Cal!$E156,IF(Cal!$P$3=22.5,MATCH(J$1,Cal!$G$6:$G$21,0),MATCH(J$1,Cal!$H$6:$H$41,0)))))/1.85)*Cal!$C156)</f>
        <v>0.12112967531020577</v>
      </c>
      <c r="K156" s="31">
        <f>(((ABS(INDEX('INPUT AVG'!$B:$AK,Cal!$E156,IF(Cal!$P$3=22.5,MATCH(K$1,Cal!$G$6:$G$21,0),MATCH(K$1,Cal!$H$6:$H$41,0))))+(2.327*INDEX('INPUT RMS'!$B:$AK,Cal!$E156,IF(Cal!$P$3=22.5,MATCH(K$1,Cal!$G$6:$G$21,0),MATCH(K$1,Cal!$H$6:$H$41,0)))))/1.85)*Cal!$C156)</f>
        <v>0.11964825627570216</v>
      </c>
      <c r="L156" s="31">
        <f>(((ABS(INDEX('INPUT AVG'!$B:$AK,Cal!$E156,IF(Cal!$P$3=22.5,MATCH(L$1,Cal!$G$6:$G$21,0),MATCH(L$1,Cal!$H$6:$H$41,0))))+(2.327*INDEX('INPUT RMS'!$B:$AK,Cal!$E156,IF(Cal!$P$3=22.5,MATCH(L$1,Cal!$G$6:$G$21,0),MATCH(L$1,Cal!$H$6:$H$41,0)))))/1.85)*Cal!$C156)</f>
        <v>0.11583163958344911</v>
      </c>
      <c r="M156" s="31">
        <f>(((ABS(INDEX('INPUT AVG'!$B:$AK,Cal!$E156,IF(Cal!$P$3=22.5,MATCH(M$1,Cal!$G$6:$G$21,0),MATCH(M$1,Cal!$H$6:$H$41,0))))+(2.327*INDEX('INPUT RMS'!$B:$AK,Cal!$E156,IF(Cal!$P$3=22.5,MATCH(M$1,Cal!$G$6:$G$21,0),MATCH(M$1,Cal!$H$6:$H$41,0)))))/1.85)*Cal!$C156)</f>
        <v>0.11582630993143932</v>
      </c>
      <c r="N156" s="31">
        <f>(((ABS(INDEX('INPUT AVG'!$B:$AK,Cal!$E156,IF(Cal!$P$3=22.5,MATCH(N$1,Cal!$G$6:$G$21,0),MATCH(N$1,Cal!$H$6:$H$41,0))))+(2.327*INDEX('INPUT RMS'!$B:$AK,Cal!$E156,IF(Cal!$P$3=22.5,MATCH(N$1,Cal!$G$6:$G$21,0),MATCH(N$1,Cal!$H$6:$H$41,0)))))/1.85)*Cal!$C156)</f>
        <v>0.11675126541707966</v>
      </c>
      <c r="O156" s="31">
        <f>(((ABS(INDEX('INPUT AVG'!$B:$AK,Cal!$E156,IF(Cal!$P$3=22.5,MATCH(O$1,Cal!$G$6:$G$21,0),MATCH(O$1,Cal!$H$6:$H$41,0))))+(2.327*INDEX('INPUT RMS'!$B:$AK,Cal!$E156,IF(Cal!$P$3=22.5,MATCH(O$1,Cal!$G$6:$G$21,0),MATCH(O$1,Cal!$H$6:$H$41,0)))))/1.85)*Cal!$C156)</f>
        <v>0.11501716871116612</v>
      </c>
      <c r="P156" s="31">
        <f>(((ABS(INDEX('INPUT AVG'!$B:$AK,Cal!$E156,IF(Cal!$P$3=22.5,MATCH(P$1,Cal!$G$6:$G$21,0),MATCH(P$1,Cal!$H$6:$H$41,0))))+(2.327*INDEX('INPUT RMS'!$B:$AK,Cal!$E156,IF(Cal!$P$3=22.5,MATCH(P$1,Cal!$G$6:$G$21,0),MATCH(P$1,Cal!$H$6:$H$41,0)))))/1.85)*Cal!$C156)</f>
        <v>0.11579522720059832</v>
      </c>
      <c r="Q156" s="31">
        <f>(((ABS(INDEX('INPUT AVG'!$B:$AK,Cal!$E156,IF(Cal!$P$3=22.5,MATCH(Q$1,Cal!$G$6:$G$21,0),MATCH(Q$1,Cal!$H$6:$H$41,0))))+(2.327*INDEX('INPUT RMS'!$B:$AK,Cal!$E156,IF(Cal!$P$3=22.5,MATCH(Q$1,Cal!$G$6:$G$21,0),MATCH(Q$1,Cal!$H$6:$H$41,0)))))/1.85)*Cal!$C156)</f>
        <v>0.11570201874383397</v>
      </c>
      <c r="R156" s="31">
        <f>(((ABS(INDEX('INPUT AVG'!$B:$AK,Cal!$E156,IF(Cal!$P$3=22.5,MATCH(R$1,Cal!$G$6:$G$21,0),MATCH(R$1,Cal!$H$6:$H$41,0))))+(2.327*INDEX('INPUT RMS'!$B:$AK,Cal!$E156,IF(Cal!$P$3=22.5,MATCH(R$1,Cal!$G$6:$G$21,0),MATCH(R$1,Cal!$H$6:$H$41,0)))))/1.85)*Cal!$C156)</f>
        <v>0.11367281255689825</v>
      </c>
      <c r="S156" s="31">
        <f>(((ABS(INDEX('INPUT AVG'!$B:$AK,Cal!$E156,IF(Cal!$P$3=22.5,MATCH(S$1,Cal!$G$6:$G$21,0),MATCH(S$1,Cal!$H$6:$H$41,0))))+(2.327*INDEX('INPUT RMS'!$B:$AK,Cal!$E156,IF(Cal!$P$3=22.5,MATCH(S$1,Cal!$G$6:$G$21,0),MATCH(S$1,Cal!$H$6:$H$41,0)))))/1.85)*Cal!$C156)</f>
        <v>0.11945802320701045</v>
      </c>
      <c r="T156" s="31">
        <f>(((ABS(INDEX('INPUT AVG'!$B:$AK,Cal!$E156,IF(Cal!$P$3=22.5,MATCH(T$1,Cal!$G$6:$G$21,0),MATCH(T$1,Cal!$H$6:$H$41,0))))+(2.327*INDEX('INPUT RMS'!$B:$AK,Cal!$E156,IF(Cal!$P$3=22.5,MATCH(T$1,Cal!$G$6:$G$21,0),MATCH(T$1,Cal!$H$6:$H$41,0)))))/1.85)*Cal!$C156)</f>
        <v>0.11327529884270719</v>
      </c>
      <c r="U156" s="31">
        <f>(((ABS(INDEX('INPUT AVG'!$B:$AK,Cal!$E156,IF(Cal!$P$3=22.5,MATCH(U$1,Cal!$G$6:$G$21,0),MATCH(U$1,Cal!$H$6:$H$41,0))))+(2.327*INDEX('INPUT RMS'!$B:$AK,Cal!$E156,IF(Cal!$P$3=22.5,MATCH(U$1,Cal!$G$6:$G$21,0),MATCH(U$1,Cal!$H$6:$H$41,0)))))/1.85)*Cal!$C156)</f>
        <v>0.11219757605646107</v>
      </c>
      <c r="V156" s="31">
        <f>(((ABS(INDEX('INPUT AVG'!$B:$AK,Cal!$E156,IF(Cal!$P$3=22.5,MATCH(V$1,Cal!$G$6:$G$21,0),MATCH(V$1,Cal!$H$6:$H$41,0))))+(2.327*INDEX('INPUT RMS'!$B:$AK,Cal!$E156,IF(Cal!$P$3=22.5,MATCH(V$1,Cal!$G$6:$G$21,0),MATCH(V$1,Cal!$H$6:$H$41,0)))))/1.85)*Cal!$C156)</f>
        <v>0.11129606704856898</v>
      </c>
      <c r="W156" s="31">
        <f>(((ABS(INDEX('INPUT AVG'!$B:$AK,Cal!$E156,IF(Cal!$P$3=22.5,MATCH(W$1,Cal!$G$6:$G$21,0),MATCH(W$1,Cal!$H$6:$H$41,0))))+(2.327*INDEX('INPUT RMS'!$B:$AK,Cal!$E156,IF(Cal!$P$3=22.5,MATCH(W$1,Cal!$G$6:$G$21,0),MATCH(W$1,Cal!$H$6:$H$41,0)))))/1.85)*Cal!$C156)</f>
        <v>0.11487316731061484</v>
      </c>
      <c r="X156" s="31">
        <f>(((ABS(INDEX('INPUT AVG'!$B:$AK,Cal!$E156,IF(Cal!$P$3=22.5,MATCH(X$1,Cal!$G$6:$G$21,0),MATCH(X$1,Cal!$H$6:$H$41,0))))+(2.327*INDEX('INPUT RMS'!$B:$AK,Cal!$E156,IF(Cal!$P$3=22.5,MATCH(X$1,Cal!$G$6:$G$21,0),MATCH(X$1,Cal!$H$6:$H$41,0)))))/1.85)*Cal!$C156)</f>
        <v>0.11468043377673304</v>
      </c>
      <c r="Y156" s="31">
        <f>(((ABS(INDEX('INPUT AVG'!$B:$AK,Cal!$E156,IF(Cal!$P$3=22.5,MATCH(Y$1,Cal!$G$6:$G$21,0),MATCH(Y$1,Cal!$H$6:$H$41,0))))+(2.327*INDEX('INPUT RMS'!$B:$AK,Cal!$E156,IF(Cal!$P$3=22.5,MATCH(Y$1,Cal!$G$6:$G$21,0),MATCH(Y$1,Cal!$H$6:$H$41,0)))))/1.85)*Cal!$C156)</f>
        <v>0.11306581077543465</v>
      </c>
      <c r="Z156" s="31">
        <f>(((ABS(INDEX('INPUT AVG'!$B:$AK,Cal!$E156,IF(Cal!$P$3=22.5,MATCH(Z$1,Cal!$G$6:$G$21,0),MATCH(Z$1,Cal!$H$6:$H$41,0))))+(2.327*INDEX('INPUT RMS'!$B:$AK,Cal!$E156,IF(Cal!$P$3=22.5,MATCH(Z$1,Cal!$G$6:$G$21,0),MATCH(Z$1,Cal!$H$6:$H$41,0)))))/1.85)*Cal!$C156)</f>
        <v>0.11466025505919714</v>
      </c>
      <c r="AA156" s="31">
        <f>(((ABS(INDEX('INPUT AVG'!$B:$AK,Cal!$E156,IF(Cal!$P$3=22.5,MATCH(AA$1,Cal!$G$6:$G$21,0),MATCH(AA$1,Cal!$H$6:$H$41,0))))+(2.327*INDEX('INPUT RMS'!$B:$AK,Cal!$E156,IF(Cal!$P$3=22.5,MATCH(AA$1,Cal!$G$6:$G$21,0),MATCH(AA$1,Cal!$H$6:$H$41,0)))))/1.85)*Cal!$C156)</f>
        <v>0.11325037957244628</v>
      </c>
      <c r="AB156" s="31">
        <f>(((ABS(INDEX('INPUT AVG'!$B:$AK,Cal!$E156,IF(Cal!$P$3=22.5,MATCH(AB$1,Cal!$G$6:$G$21,0),MATCH(AB$1,Cal!$H$6:$H$41,0))))+(2.327*INDEX('INPUT RMS'!$B:$AK,Cal!$E156,IF(Cal!$P$3=22.5,MATCH(AB$1,Cal!$G$6:$G$21,0),MATCH(AB$1,Cal!$H$6:$H$41,0)))))/1.85)*Cal!$C156)</f>
        <v>0.11234789366859035</v>
      </c>
      <c r="AC156" s="31">
        <f>(((ABS(INDEX('INPUT AVG'!$B:$AK,Cal!$E156,IF(Cal!$P$3=22.5,MATCH(AC$1,Cal!$G$6:$G$21,0),MATCH(AC$1,Cal!$H$6:$H$41,0))))+(2.327*INDEX('INPUT RMS'!$B:$AK,Cal!$E156,IF(Cal!$P$3=22.5,MATCH(AC$1,Cal!$G$6:$G$21,0),MATCH(AC$1,Cal!$H$6:$H$41,0)))))/1.85)*Cal!$C156)</f>
        <v>0.11348332282256435</v>
      </c>
      <c r="AD156" s="31">
        <f>(((ABS(INDEX('INPUT AVG'!$B:$AK,Cal!$E156,IF(Cal!$P$3=22.5,MATCH(AD$1,Cal!$G$6:$G$21,0),MATCH(AD$1,Cal!$H$6:$H$41,0))))+(2.327*INDEX('INPUT RMS'!$B:$AK,Cal!$E156,IF(Cal!$P$3=22.5,MATCH(AD$1,Cal!$G$6:$G$21,0),MATCH(AD$1,Cal!$H$6:$H$41,0)))))/1.85)*Cal!$C156)</f>
        <v>0.11449831345596828</v>
      </c>
      <c r="AE156" s="31">
        <f>(((ABS(INDEX('INPUT AVG'!$B:$AK,Cal!$E156,IF(Cal!$P$3=22.5,MATCH(AE$1,Cal!$G$6:$G$21,0),MATCH(AE$1,Cal!$H$6:$H$41,0))))+(2.327*INDEX('INPUT RMS'!$B:$AK,Cal!$E156,IF(Cal!$P$3=22.5,MATCH(AE$1,Cal!$G$6:$G$21,0),MATCH(AE$1,Cal!$H$6:$H$41,0)))))/1.85)*Cal!$C156)</f>
        <v>0.1109022182085224</v>
      </c>
      <c r="AF156" s="31">
        <f>(((ABS(INDEX('INPUT AVG'!$B:$AK,Cal!$E156,IF(Cal!$P$3=22.5,MATCH(AF$1,Cal!$G$6:$G$21,0),MATCH(AF$1,Cal!$H$6:$H$41,0))))+(2.327*INDEX('INPUT RMS'!$B:$AK,Cal!$E156,IF(Cal!$P$3=22.5,MATCH(AF$1,Cal!$G$6:$G$21,0),MATCH(AF$1,Cal!$H$6:$H$41,0)))))/1.85)*Cal!$C156)</f>
        <v>0.11461235659146631</v>
      </c>
      <c r="AG156" s="31">
        <f>(((ABS(INDEX('INPUT AVG'!$B:$AK,Cal!$E156,IF(Cal!$P$3=22.5,MATCH(AG$1,Cal!$G$6:$G$21,0),MATCH(AG$1,Cal!$H$6:$H$41,0))))+(2.327*INDEX('INPUT RMS'!$B:$AK,Cal!$E156,IF(Cal!$P$3=22.5,MATCH(AG$1,Cal!$G$6:$G$21,0),MATCH(AG$1,Cal!$H$6:$H$41,0)))))/1.85)*Cal!$C156)</f>
        <v>0.11307042071746813</v>
      </c>
      <c r="AH156" s="31">
        <f>(((ABS(INDEX('INPUT AVG'!$B:$AK,Cal!$E156,IF(Cal!$P$3=22.5,MATCH(AH$1,Cal!$G$6:$G$21,0),MATCH(AH$1,Cal!$H$6:$H$41,0))))+(2.327*INDEX('INPUT RMS'!$B:$AK,Cal!$E156,IF(Cal!$P$3=22.5,MATCH(AH$1,Cal!$G$6:$G$21,0),MATCH(AH$1,Cal!$H$6:$H$41,0)))))/1.85)*Cal!$C156)</f>
        <v>0.11528857244833095</v>
      </c>
      <c r="AI156" s="31">
        <f>(((ABS(INDEX('INPUT AVG'!$B:$AK,Cal!$E156,IF(Cal!$P$3=22.5,MATCH(AI$1,Cal!$G$6:$G$21,0),MATCH(AI$1,Cal!$H$6:$H$41,0))))+(2.327*INDEX('INPUT RMS'!$B:$AK,Cal!$E156,IF(Cal!$P$3=22.5,MATCH(AI$1,Cal!$G$6:$G$21,0),MATCH(AI$1,Cal!$H$6:$H$41,0)))))/1.85)*Cal!$C156)</f>
        <v>0.12017494005528656</v>
      </c>
      <c r="AJ156" s="31">
        <f>(((ABS(INDEX('INPUT AVG'!$B:$AK,Cal!$E156,IF(Cal!$P$3=22.5,MATCH(AJ$1,Cal!$G$6:$G$21,0),MATCH(AJ$1,Cal!$H$6:$H$41,0))))+(2.327*INDEX('INPUT RMS'!$B:$AK,Cal!$E156,IF(Cal!$P$3=22.5,MATCH(AJ$1,Cal!$G$6:$G$21,0),MATCH(AJ$1,Cal!$H$6:$H$41,0)))))/1.85)*Cal!$C156)</f>
        <v>0.12124168533127049</v>
      </c>
      <c r="AK156" s="31">
        <f>(((ABS(INDEX('INPUT AVG'!$B:$AK,Cal!$E156,IF(Cal!$P$3=22.5,MATCH(AK$1,Cal!$G$6:$G$21,0),MATCH(AK$1,Cal!$H$6:$H$41,0))))+(2.327*INDEX('INPUT RMS'!$B:$AK,Cal!$E156,IF(Cal!$P$3=22.5,MATCH(AK$1,Cal!$G$6:$G$21,0),MATCH(AK$1,Cal!$H$6:$H$41,0)))))/1.85)*Cal!$C156)</f>
        <v>0.11655217676549344</v>
      </c>
      <c r="AL156" s="31">
        <f>(((ABS(INDEX('INPUT AVG'!$B:$AK,Cal!$E156,IF(Cal!$P$3=22.5,MATCH(AL$1,Cal!$G$6:$G$21,0),MATCH(AL$1,Cal!$H$6:$H$41,0))))+(2.327*INDEX('INPUT RMS'!$B:$AK,Cal!$E156,IF(Cal!$P$3=22.5,MATCH(AL$1,Cal!$G$6:$G$21,0),MATCH(AL$1,Cal!$H$6:$H$41,0)))))/1.85)*Cal!$C156)</f>
        <v>0.12094668129408682</v>
      </c>
    </row>
    <row r="157" spans="1:38" x14ac:dyDescent="0.4">
      <c r="A157" s="7">
        <f>Cal!A157</f>
        <v>156</v>
      </c>
      <c r="B157" s="31">
        <f>(((ABS(INDEX('INPUT AVG'!$B:$AK,Cal!$E157,IF(Cal!$P$3=22.5,MATCH(B$1,Cal!$G$6:$G$21,0),MATCH(B$1,Cal!$H$6:$H$41,0))))+(2.327*INDEX('INPUT RMS'!$B:$AK,Cal!$E157,IF(Cal!$P$3=22.5,MATCH(B$1,Cal!$G$6:$G$21,0),MATCH(B$1,Cal!$H$6:$H$41,0)))))/1.85)*Cal!$C157)</f>
        <v>0.12400437161527775</v>
      </c>
      <c r="C157" s="31">
        <f>(((ABS(INDEX('INPUT AVG'!$B:$AK,Cal!$E157,IF(Cal!$P$3=22.5,MATCH(C$1,Cal!$G$6:$G$21,0),MATCH(C$1,Cal!$H$6:$H$41,0))))+(2.327*INDEX('INPUT RMS'!$B:$AK,Cal!$E157,IF(Cal!$P$3=22.5,MATCH(C$1,Cal!$G$6:$G$21,0),MATCH(C$1,Cal!$H$6:$H$41,0)))))/1.85)*Cal!$C157)</f>
        <v>0.12236880581725289</v>
      </c>
      <c r="D157" s="31">
        <f>(((ABS(INDEX('INPUT AVG'!$B:$AK,Cal!$E157,IF(Cal!$P$3=22.5,MATCH(D$1,Cal!$G$6:$G$21,0),MATCH(D$1,Cal!$H$6:$H$41,0))))+(2.327*INDEX('INPUT RMS'!$B:$AK,Cal!$E157,IF(Cal!$P$3=22.5,MATCH(D$1,Cal!$G$6:$G$21,0),MATCH(D$1,Cal!$H$6:$H$41,0)))))/1.85)*Cal!$C157)</f>
        <v>0.12119975219908598</v>
      </c>
      <c r="E157" s="31">
        <f>(((ABS(INDEX('INPUT AVG'!$B:$AK,Cal!$E157,IF(Cal!$P$3=22.5,MATCH(E$1,Cal!$G$6:$G$21,0),MATCH(E$1,Cal!$H$6:$H$41,0))))+(2.327*INDEX('INPUT RMS'!$B:$AK,Cal!$E157,IF(Cal!$P$3=22.5,MATCH(E$1,Cal!$G$6:$G$21,0),MATCH(E$1,Cal!$H$6:$H$41,0)))))/1.85)*Cal!$C157)</f>
        <v>0.12019635087734944</v>
      </c>
      <c r="F157" s="31">
        <f>(((ABS(INDEX('INPUT AVG'!$B:$AK,Cal!$E157,IF(Cal!$P$3=22.5,MATCH(F$1,Cal!$G$6:$G$21,0),MATCH(F$1,Cal!$H$6:$H$41,0))))+(2.327*INDEX('INPUT RMS'!$B:$AK,Cal!$E157,IF(Cal!$P$3=22.5,MATCH(F$1,Cal!$G$6:$G$21,0),MATCH(F$1,Cal!$H$6:$H$41,0)))))/1.85)*Cal!$C157)</f>
        <v>0.12114276794968425</v>
      </c>
      <c r="G157" s="31">
        <f>(((ABS(INDEX('INPUT AVG'!$B:$AK,Cal!$E157,IF(Cal!$P$3=22.5,MATCH(G$1,Cal!$G$6:$G$21,0),MATCH(G$1,Cal!$H$6:$H$41,0))))+(2.327*INDEX('INPUT RMS'!$B:$AK,Cal!$E157,IF(Cal!$P$3=22.5,MATCH(G$1,Cal!$G$6:$G$21,0),MATCH(G$1,Cal!$H$6:$H$41,0)))))/1.85)*Cal!$C157)</f>
        <v>0.12059245151643816</v>
      </c>
      <c r="H157" s="31">
        <f>(((ABS(INDEX('INPUT AVG'!$B:$AK,Cal!$E157,IF(Cal!$P$3=22.5,MATCH(H$1,Cal!$G$6:$G$21,0),MATCH(H$1,Cal!$H$6:$H$41,0))))+(2.327*INDEX('INPUT RMS'!$B:$AK,Cal!$E157,IF(Cal!$P$3=22.5,MATCH(H$1,Cal!$G$6:$G$21,0),MATCH(H$1,Cal!$H$6:$H$41,0)))))/1.85)*Cal!$C157)</f>
        <v>0.13172689077419203</v>
      </c>
      <c r="I157" s="31">
        <f>(((ABS(INDEX('INPUT AVG'!$B:$AK,Cal!$E157,IF(Cal!$P$3=22.5,MATCH(I$1,Cal!$G$6:$G$21,0),MATCH(I$1,Cal!$H$6:$H$41,0))))+(2.327*INDEX('INPUT RMS'!$B:$AK,Cal!$E157,IF(Cal!$P$3=22.5,MATCH(I$1,Cal!$G$6:$G$21,0),MATCH(I$1,Cal!$H$6:$H$41,0)))))/1.85)*Cal!$C157)</f>
        <v>0.12934741250969267</v>
      </c>
      <c r="J157" s="31">
        <f>(((ABS(INDEX('INPUT AVG'!$B:$AK,Cal!$E157,IF(Cal!$P$3=22.5,MATCH(J$1,Cal!$G$6:$G$21,0),MATCH(J$1,Cal!$H$6:$H$41,0))))+(2.327*INDEX('INPUT RMS'!$B:$AK,Cal!$E157,IF(Cal!$P$3=22.5,MATCH(J$1,Cal!$G$6:$G$21,0),MATCH(J$1,Cal!$H$6:$H$41,0)))))/1.85)*Cal!$C157)</f>
        <v>0.13661196387700134</v>
      </c>
      <c r="K157" s="31">
        <f>(((ABS(INDEX('INPUT AVG'!$B:$AK,Cal!$E157,IF(Cal!$P$3=22.5,MATCH(K$1,Cal!$G$6:$G$21,0),MATCH(K$1,Cal!$H$6:$H$41,0))))+(2.327*INDEX('INPUT RMS'!$B:$AK,Cal!$E157,IF(Cal!$P$3=22.5,MATCH(K$1,Cal!$G$6:$G$21,0),MATCH(K$1,Cal!$H$6:$H$41,0)))))/1.85)*Cal!$C157)</f>
        <v>0.13447988501875788</v>
      </c>
      <c r="L157" s="31">
        <f>(((ABS(INDEX('INPUT AVG'!$B:$AK,Cal!$E157,IF(Cal!$P$3=22.5,MATCH(L$1,Cal!$G$6:$G$21,0),MATCH(L$1,Cal!$H$6:$H$41,0))))+(2.327*INDEX('INPUT RMS'!$B:$AK,Cal!$E157,IF(Cal!$P$3=22.5,MATCH(L$1,Cal!$G$6:$G$21,0),MATCH(L$1,Cal!$H$6:$H$41,0)))))/1.85)*Cal!$C157)</f>
        <v>0.1356456006298194</v>
      </c>
      <c r="M157" s="31">
        <f>(((ABS(INDEX('INPUT AVG'!$B:$AK,Cal!$E157,IF(Cal!$P$3=22.5,MATCH(M$1,Cal!$G$6:$G$21,0),MATCH(M$1,Cal!$H$6:$H$41,0))))+(2.327*INDEX('INPUT RMS'!$B:$AK,Cal!$E157,IF(Cal!$P$3=22.5,MATCH(M$1,Cal!$G$6:$G$21,0),MATCH(M$1,Cal!$H$6:$H$41,0)))))/1.85)*Cal!$C157)</f>
        <v>0.13174456683163707</v>
      </c>
      <c r="N157" s="31">
        <f>(((ABS(INDEX('INPUT AVG'!$B:$AK,Cal!$E157,IF(Cal!$P$3=22.5,MATCH(N$1,Cal!$G$6:$G$21,0),MATCH(N$1,Cal!$H$6:$H$41,0))))+(2.327*INDEX('INPUT RMS'!$B:$AK,Cal!$E157,IF(Cal!$P$3=22.5,MATCH(N$1,Cal!$G$6:$G$21,0),MATCH(N$1,Cal!$H$6:$H$41,0)))))/1.85)*Cal!$C157)</f>
        <v>0.13074098049990229</v>
      </c>
      <c r="O157" s="31">
        <f>(((ABS(INDEX('INPUT AVG'!$B:$AK,Cal!$E157,IF(Cal!$P$3=22.5,MATCH(O$1,Cal!$G$6:$G$21,0),MATCH(O$1,Cal!$H$6:$H$41,0))))+(2.327*INDEX('INPUT RMS'!$B:$AK,Cal!$E157,IF(Cal!$P$3=22.5,MATCH(O$1,Cal!$G$6:$G$21,0),MATCH(O$1,Cal!$H$6:$H$41,0)))))/1.85)*Cal!$C157)</f>
        <v>0.12682408332220604</v>
      </c>
      <c r="P157" s="31">
        <f>(((ABS(INDEX('INPUT AVG'!$B:$AK,Cal!$E157,IF(Cal!$P$3=22.5,MATCH(P$1,Cal!$G$6:$G$21,0),MATCH(P$1,Cal!$H$6:$H$41,0))))+(2.327*INDEX('INPUT RMS'!$B:$AK,Cal!$E157,IF(Cal!$P$3=22.5,MATCH(P$1,Cal!$G$6:$G$21,0),MATCH(P$1,Cal!$H$6:$H$41,0)))))/1.85)*Cal!$C157)</f>
        <v>0.12990534482171406</v>
      </c>
      <c r="Q157" s="31">
        <f>(((ABS(INDEX('INPUT AVG'!$B:$AK,Cal!$E157,IF(Cal!$P$3=22.5,MATCH(Q$1,Cal!$G$6:$G$21,0),MATCH(Q$1,Cal!$H$6:$H$41,0))))+(2.327*INDEX('INPUT RMS'!$B:$AK,Cal!$E157,IF(Cal!$P$3=22.5,MATCH(Q$1,Cal!$G$6:$G$21,0),MATCH(Q$1,Cal!$H$6:$H$41,0)))))/1.85)*Cal!$C157)</f>
        <v>0.14437768770029416</v>
      </c>
      <c r="R157" s="31">
        <f>(((ABS(INDEX('INPUT AVG'!$B:$AK,Cal!$E157,IF(Cal!$P$3=22.5,MATCH(R$1,Cal!$G$6:$G$21,0),MATCH(R$1,Cal!$H$6:$H$41,0))))+(2.327*INDEX('INPUT RMS'!$B:$AK,Cal!$E157,IF(Cal!$P$3=22.5,MATCH(R$1,Cal!$G$6:$G$21,0),MATCH(R$1,Cal!$H$6:$H$41,0)))))/1.85)*Cal!$C157)</f>
        <v>0.14923030497858653</v>
      </c>
      <c r="S157" s="31">
        <f>(((ABS(INDEX('INPUT AVG'!$B:$AK,Cal!$E157,IF(Cal!$P$3=22.5,MATCH(S$1,Cal!$G$6:$G$21,0),MATCH(S$1,Cal!$H$6:$H$41,0))))+(2.327*INDEX('INPUT RMS'!$B:$AK,Cal!$E157,IF(Cal!$P$3=22.5,MATCH(S$1,Cal!$G$6:$G$21,0),MATCH(S$1,Cal!$H$6:$H$41,0)))))/1.85)*Cal!$C157)</f>
        <v>0.14629732855268424</v>
      </c>
      <c r="T157" s="31">
        <f>(((ABS(INDEX('INPUT AVG'!$B:$AK,Cal!$E157,IF(Cal!$P$3=22.5,MATCH(T$1,Cal!$G$6:$G$21,0),MATCH(T$1,Cal!$H$6:$H$41,0))))+(2.327*INDEX('INPUT RMS'!$B:$AK,Cal!$E157,IF(Cal!$P$3=22.5,MATCH(T$1,Cal!$G$6:$G$21,0),MATCH(T$1,Cal!$H$6:$H$41,0)))))/1.85)*Cal!$C157)</f>
        <v>0.14350298899452427</v>
      </c>
      <c r="U157" s="31">
        <f>(((ABS(INDEX('INPUT AVG'!$B:$AK,Cal!$E157,IF(Cal!$P$3=22.5,MATCH(U$1,Cal!$G$6:$G$21,0),MATCH(U$1,Cal!$H$6:$H$41,0))))+(2.327*INDEX('INPUT RMS'!$B:$AK,Cal!$E157,IF(Cal!$P$3=22.5,MATCH(U$1,Cal!$G$6:$G$21,0),MATCH(U$1,Cal!$H$6:$H$41,0)))))/1.85)*Cal!$C157)</f>
        <v>0.13378960206299215</v>
      </c>
      <c r="V157" s="31">
        <f>(((ABS(INDEX('INPUT AVG'!$B:$AK,Cal!$E157,IF(Cal!$P$3=22.5,MATCH(V$1,Cal!$G$6:$G$21,0),MATCH(V$1,Cal!$H$6:$H$41,0))))+(2.327*INDEX('INPUT RMS'!$B:$AK,Cal!$E157,IF(Cal!$P$3=22.5,MATCH(V$1,Cal!$G$6:$G$21,0),MATCH(V$1,Cal!$H$6:$H$41,0)))))/1.85)*Cal!$C157)</f>
        <v>0.13101235689947735</v>
      </c>
      <c r="W157" s="31">
        <f>(((ABS(INDEX('INPUT AVG'!$B:$AK,Cal!$E157,IF(Cal!$P$3=22.5,MATCH(W$1,Cal!$G$6:$G$21,0),MATCH(W$1,Cal!$H$6:$H$41,0))))+(2.327*INDEX('INPUT RMS'!$B:$AK,Cal!$E157,IF(Cal!$P$3=22.5,MATCH(W$1,Cal!$G$6:$G$21,0),MATCH(W$1,Cal!$H$6:$H$41,0)))))/1.85)*Cal!$C157)</f>
        <v>0.1288354553342671</v>
      </c>
      <c r="X157" s="31">
        <f>(((ABS(INDEX('INPUT AVG'!$B:$AK,Cal!$E157,IF(Cal!$P$3=22.5,MATCH(X$1,Cal!$G$6:$G$21,0),MATCH(X$1,Cal!$H$6:$H$41,0))))+(2.327*INDEX('INPUT RMS'!$B:$AK,Cal!$E157,IF(Cal!$P$3=22.5,MATCH(X$1,Cal!$G$6:$G$21,0),MATCH(X$1,Cal!$H$6:$H$41,0)))))/1.85)*Cal!$C157)</f>
        <v>0.12674157900786076</v>
      </c>
      <c r="Y157" s="31">
        <f>(((ABS(INDEX('INPUT AVG'!$B:$AK,Cal!$E157,IF(Cal!$P$3=22.5,MATCH(Y$1,Cal!$G$6:$G$21,0),MATCH(Y$1,Cal!$H$6:$H$41,0))))+(2.327*INDEX('INPUT RMS'!$B:$AK,Cal!$E157,IF(Cal!$P$3=22.5,MATCH(Y$1,Cal!$G$6:$G$21,0),MATCH(Y$1,Cal!$H$6:$H$41,0)))))/1.85)*Cal!$C157)</f>
        <v>0.12492641775390585</v>
      </c>
      <c r="Z157" s="31">
        <f>(((ABS(INDEX('INPUT AVG'!$B:$AK,Cal!$E157,IF(Cal!$P$3=22.5,MATCH(Z$1,Cal!$G$6:$G$21,0),MATCH(Z$1,Cal!$H$6:$H$41,0))))+(2.327*INDEX('INPUT RMS'!$B:$AK,Cal!$E157,IF(Cal!$P$3=22.5,MATCH(Z$1,Cal!$G$6:$G$21,0),MATCH(Z$1,Cal!$H$6:$H$41,0)))))/1.85)*Cal!$C157)</f>
        <v>0.12877083374036324</v>
      </c>
      <c r="AA157" s="31">
        <f>(((ABS(INDEX('INPUT AVG'!$B:$AK,Cal!$E157,IF(Cal!$P$3=22.5,MATCH(AA$1,Cal!$G$6:$G$21,0),MATCH(AA$1,Cal!$H$6:$H$41,0))))+(2.327*INDEX('INPUT RMS'!$B:$AK,Cal!$E157,IF(Cal!$P$3=22.5,MATCH(AA$1,Cal!$G$6:$G$21,0),MATCH(AA$1,Cal!$H$6:$H$41,0)))))/1.85)*Cal!$C157)</f>
        <v>0.1308932511025184</v>
      </c>
      <c r="AB157" s="31">
        <f>(((ABS(INDEX('INPUT AVG'!$B:$AK,Cal!$E157,IF(Cal!$P$3=22.5,MATCH(AB$1,Cal!$G$6:$G$21,0),MATCH(AB$1,Cal!$H$6:$H$41,0))))+(2.327*INDEX('INPUT RMS'!$B:$AK,Cal!$E157,IF(Cal!$P$3=22.5,MATCH(AB$1,Cal!$G$6:$G$21,0),MATCH(AB$1,Cal!$H$6:$H$41,0)))))/1.85)*Cal!$C157)</f>
        <v>0.12756673691240517</v>
      </c>
      <c r="AC157" s="31">
        <f>(((ABS(INDEX('INPUT AVG'!$B:$AK,Cal!$E157,IF(Cal!$P$3=22.5,MATCH(AC$1,Cal!$G$6:$G$21,0),MATCH(AC$1,Cal!$H$6:$H$41,0))))+(2.327*INDEX('INPUT RMS'!$B:$AK,Cal!$E157,IF(Cal!$P$3=22.5,MATCH(AC$1,Cal!$G$6:$G$21,0),MATCH(AC$1,Cal!$H$6:$H$41,0)))))/1.85)*Cal!$C157)</f>
        <v>0.13256756516324505</v>
      </c>
      <c r="AD157" s="31">
        <f>(((ABS(INDEX('INPUT AVG'!$B:$AK,Cal!$E157,IF(Cal!$P$3=22.5,MATCH(AD$1,Cal!$G$6:$G$21,0),MATCH(AD$1,Cal!$H$6:$H$41,0))))+(2.327*INDEX('INPUT RMS'!$B:$AK,Cal!$E157,IF(Cal!$P$3=22.5,MATCH(AD$1,Cal!$G$6:$G$21,0),MATCH(AD$1,Cal!$H$6:$H$41,0)))))/1.85)*Cal!$C157)</f>
        <v>0.13092430545268832</v>
      </c>
      <c r="AE157" s="31">
        <f>(((ABS(INDEX('INPUT AVG'!$B:$AK,Cal!$E157,IF(Cal!$P$3=22.5,MATCH(AE$1,Cal!$G$6:$G$21,0),MATCH(AE$1,Cal!$H$6:$H$41,0))))+(2.327*INDEX('INPUT RMS'!$B:$AK,Cal!$E157,IF(Cal!$P$3=22.5,MATCH(AE$1,Cal!$G$6:$G$21,0),MATCH(AE$1,Cal!$H$6:$H$41,0)))))/1.85)*Cal!$C157)</f>
        <v>0.13271302320063114</v>
      </c>
      <c r="AF157" s="31">
        <f>(((ABS(INDEX('INPUT AVG'!$B:$AK,Cal!$E157,IF(Cal!$P$3=22.5,MATCH(AF$1,Cal!$G$6:$G$21,0),MATCH(AF$1,Cal!$H$6:$H$41,0))))+(2.327*INDEX('INPUT RMS'!$B:$AK,Cal!$E157,IF(Cal!$P$3=22.5,MATCH(AF$1,Cal!$G$6:$G$21,0),MATCH(AF$1,Cal!$H$6:$H$41,0)))))/1.85)*Cal!$C157)</f>
        <v>0.12989724327180835</v>
      </c>
      <c r="AG157" s="31">
        <f>(((ABS(INDEX('INPUT AVG'!$B:$AK,Cal!$E157,IF(Cal!$P$3=22.5,MATCH(AG$1,Cal!$G$6:$G$21,0),MATCH(AG$1,Cal!$H$6:$H$41,0))))+(2.327*INDEX('INPUT RMS'!$B:$AK,Cal!$E157,IF(Cal!$P$3=22.5,MATCH(AG$1,Cal!$G$6:$G$21,0),MATCH(AG$1,Cal!$H$6:$H$41,0)))))/1.85)*Cal!$C157)</f>
        <v>0.13437070934756382</v>
      </c>
      <c r="AH157" s="31">
        <f>(((ABS(INDEX('INPUT AVG'!$B:$AK,Cal!$E157,IF(Cal!$P$3=22.5,MATCH(AH$1,Cal!$G$6:$G$21,0),MATCH(AH$1,Cal!$H$6:$H$41,0))))+(2.327*INDEX('INPUT RMS'!$B:$AK,Cal!$E157,IF(Cal!$P$3=22.5,MATCH(AH$1,Cal!$G$6:$G$21,0),MATCH(AH$1,Cal!$H$6:$H$41,0)))))/1.85)*Cal!$C157)</f>
        <v>0.1268774975977234</v>
      </c>
      <c r="AI157" s="31">
        <f>(((ABS(INDEX('INPUT AVG'!$B:$AK,Cal!$E157,IF(Cal!$P$3=22.5,MATCH(AI$1,Cal!$G$6:$G$21,0),MATCH(AI$1,Cal!$H$6:$H$41,0))))+(2.327*INDEX('INPUT RMS'!$B:$AK,Cal!$E157,IF(Cal!$P$3=22.5,MATCH(AI$1,Cal!$G$6:$G$21,0),MATCH(AI$1,Cal!$H$6:$H$41,0)))))/1.85)*Cal!$C157)</f>
        <v>0.12904795505509181</v>
      </c>
      <c r="AJ157" s="31">
        <f>(((ABS(INDEX('INPUT AVG'!$B:$AK,Cal!$E157,IF(Cal!$P$3=22.5,MATCH(AJ$1,Cal!$G$6:$G$21,0),MATCH(AJ$1,Cal!$H$6:$H$41,0))))+(2.327*INDEX('INPUT RMS'!$B:$AK,Cal!$E157,IF(Cal!$P$3=22.5,MATCH(AJ$1,Cal!$G$6:$G$21,0),MATCH(AJ$1,Cal!$H$6:$H$41,0)))))/1.85)*Cal!$C157)</f>
        <v>0.13238136133229411</v>
      </c>
      <c r="AK157" s="31">
        <f>(((ABS(INDEX('INPUT AVG'!$B:$AK,Cal!$E157,IF(Cal!$P$3=22.5,MATCH(AK$1,Cal!$G$6:$G$21,0),MATCH(AK$1,Cal!$H$6:$H$41,0))))+(2.327*INDEX('INPUT RMS'!$B:$AK,Cal!$E157,IF(Cal!$P$3=22.5,MATCH(AK$1,Cal!$G$6:$G$21,0),MATCH(AK$1,Cal!$H$6:$H$41,0)))))/1.85)*Cal!$C157)</f>
        <v>0.12038474040861065</v>
      </c>
      <c r="AL157" s="31">
        <f>(((ABS(INDEX('INPUT AVG'!$B:$AK,Cal!$E157,IF(Cal!$P$3=22.5,MATCH(AL$1,Cal!$G$6:$G$21,0),MATCH(AL$1,Cal!$H$6:$H$41,0))))+(2.327*INDEX('INPUT RMS'!$B:$AK,Cal!$E157,IF(Cal!$P$3=22.5,MATCH(AL$1,Cal!$G$6:$G$21,0),MATCH(AL$1,Cal!$H$6:$H$41,0)))))/1.85)*Cal!$C157)</f>
        <v>0.12400437161527775</v>
      </c>
    </row>
    <row r="158" spans="1:38" x14ac:dyDescent="0.4">
      <c r="A158" s="7">
        <f>Cal!A158</f>
        <v>157</v>
      </c>
      <c r="B158" s="31">
        <f>(((ABS(INDEX('INPUT AVG'!$B:$AK,Cal!$E158,IF(Cal!$P$3=22.5,MATCH(B$1,Cal!$G$6:$G$21,0),MATCH(B$1,Cal!$H$6:$H$41,0))))+(2.327*INDEX('INPUT RMS'!$B:$AK,Cal!$E158,IF(Cal!$P$3=22.5,MATCH(B$1,Cal!$G$6:$G$21,0),MATCH(B$1,Cal!$H$6:$H$41,0)))))/1.85)*Cal!$C158)</f>
        <v>0.16299158103562689</v>
      </c>
      <c r="C158" s="31">
        <f>(((ABS(INDEX('INPUT AVG'!$B:$AK,Cal!$E158,IF(Cal!$P$3=22.5,MATCH(C$1,Cal!$G$6:$G$21,0),MATCH(C$1,Cal!$H$6:$H$41,0))))+(2.327*INDEX('INPUT RMS'!$B:$AK,Cal!$E158,IF(Cal!$P$3=22.5,MATCH(C$1,Cal!$G$6:$G$21,0),MATCH(C$1,Cal!$H$6:$H$41,0)))))/1.85)*Cal!$C158)</f>
        <v>0.15125955431243857</v>
      </c>
      <c r="D158" s="31">
        <f>(((ABS(INDEX('INPUT AVG'!$B:$AK,Cal!$E158,IF(Cal!$P$3=22.5,MATCH(D$1,Cal!$G$6:$G$21,0),MATCH(D$1,Cal!$H$6:$H$41,0))))+(2.327*INDEX('INPUT RMS'!$B:$AK,Cal!$E158,IF(Cal!$P$3=22.5,MATCH(D$1,Cal!$G$6:$G$21,0),MATCH(D$1,Cal!$H$6:$H$41,0)))))/1.85)*Cal!$C158)</f>
        <v>0.14725156942734846</v>
      </c>
      <c r="E158" s="31">
        <f>(((ABS(INDEX('INPUT AVG'!$B:$AK,Cal!$E158,IF(Cal!$P$3=22.5,MATCH(E$1,Cal!$G$6:$G$21,0),MATCH(E$1,Cal!$H$6:$H$41,0))))+(2.327*INDEX('INPUT RMS'!$B:$AK,Cal!$E158,IF(Cal!$P$3=22.5,MATCH(E$1,Cal!$G$6:$G$21,0),MATCH(E$1,Cal!$H$6:$H$41,0)))))/1.85)*Cal!$C158)</f>
        <v>0.14595918647340825</v>
      </c>
      <c r="F158" s="31">
        <f>(((ABS(INDEX('INPUT AVG'!$B:$AK,Cal!$E158,IF(Cal!$P$3=22.5,MATCH(F$1,Cal!$G$6:$G$21,0),MATCH(F$1,Cal!$H$6:$H$41,0))))+(2.327*INDEX('INPUT RMS'!$B:$AK,Cal!$E158,IF(Cal!$P$3=22.5,MATCH(F$1,Cal!$G$6:$G$21,0),MATCH(F$1,Cal!$H$6:$H$41,0)))))/1.85)*Cal!$C158)</f>
        <v>0.15754205376312538</v>
      </c>
      <c r="G158" s="31">
        <f>(((ABS(INDEX('INPUT AVG'!$B:$AK,Cal!$E158,IF(Cal!$P$3=22.5,MATCH(G$1,Cal!$G$6:$G$21,0),MATCH(G$1,Cal!$H$6:$H$41,0))))+(2.327*INDEX('INPUT RMS'!$B:$AK,Cal!$E158,IF(Cal!$P$3=22.5,MATCH(G$1,Cal!$G$6:$G$21,0),MATCH(G$1,Cal!$H$6:$H$41,0)))))/1.85)*Cal!$C158)</f>
        <v>0.14420825710973223</v>
      </c>
      <c r="H158" s="31">
        <f>(((ABS(INDEX('INPUT AVG'!$B:$AK,Cal!$E158,IF(Cal!$P$3=22.5,MATCH(H$1,Cal!$G$6:$G$21,0),MATCH(H$1,Cal!$H$6:$H$41,0))))+(2.327*INDEX('INPUT RMS'!$B:$AK,Cal!$E158,IF(Cal!$P$3=22.5,MATCH(H$1,Cal!$G$6:$G$21,0),MATCH(H$1,Cal!$H$6:$H$41,0)))))/1.85)*Cal!$C158)</f>
        <v>0.15280942605153933</v>
      </c>
      <c r="I158" s="31">
        <f>(((ABS(INDEX('INPUT AVG'!$B:$AK,Cal!$E158,IF(Cal!$P$3=22.5,MATCH(I$1,Cal!$G$6:$G$21,0),MATCH(I$1,Cal!$H$6:$H$41,0))))+(2.327*INDEX('INPUT RMS'!$B:$AK,Cal!$E158,IF(Cal!$P$3=22.5,MATCH(I$1,Cal!$G$6:$G$21,0),MATCH(I$1,Cal!$H$6:$H$41,0)))))/1.85)*Cal!$C158)</f>
        <v>0.14799393136356329</v>
      </c>
      <c r="J158" s="31">
        <f>(((ABS(INDEX('INPUT AVG'!$B:$AK,Cal!$E158,IF(Cal!$P$3=22.5,MATCH(J$1,Cal!$G$6:$G$21,0),MATCH(J$1,Cal!$H$6:$H$41,0))))+(2.327*INDEX('INPUT RMS'!$B:$AK,Cal!$E158,IF(Cal!$P$3=22.5,MATCH(J$1,Cal!$G$6:$G$21,0),MATCH(J$1,Cal!$H$6:$H$41,0)))))/1.85)*Cal!$C158)</f>
        <v>0.15987941766510136</v>
      </c>
      <c r="K158" s="31">
        <f>(((ABS(INDEX('INPUT AVG'!$B:$AK,Cal!$E158,IF(Cal!$P$3=22.5,MATCH(K$1,Cal!$G$6:$G$21,0),MATCH(K$1,Cal!$H$6:$H$41,0))))+(2.327*INDEX('INPUT RMS'!$B:$AK,Cal!$E158,IF(Cal!$P$3=22.5,MATCH(K$1,Cal!$G$6:$G$21,0),MATCH(K$1,Cal!$H$6:$H$41,0)))))/1.85)*Cal!$C158)</f>
        <v>0.14620375105456723</v>
      </c>
      <c r="L158" s="31">
        <f>(((ABS(INDEX('INPUT AVG'!$B:$AK,Cal!$E158,IF(Cal!$P$3=22.5,MATCH(L$1,Cal!$G$6:$G$21,0),MATCH(L$1,Cal!$H$6:$H$41,0))))+(2.327*INDEX('INPUT RMS'!$B:$AK,Cal!$E158,IF(Cal!$P$3=22.5,MATCH(L$1,Cal!$G$6:$G$21,0),MATCH(L$1,Cal!$H$6:$H$41,0)))))/1.85)*Cal!$C158)</f>
        <v>0.14984679415217927</v>
      </c>
      <c r="M158" s="31">
        <f>(((ABS(INDEX('INPUT AVG'!$B:$AK,Cal!$E158,IF(Cal!$P$3=22.5,MATCH(M$1,Cal!$G$6:$G$21,0),MATCH(M$1,Cal!$H$6:$H$41,0))))+(2.327*INDEX('INPUT RMS'!$B:$AK,Cal!$E158,IF(Cal!$P$3=22.5,MATCH(M$1,Cal!$G$6:$G$21,0),MATCH(M$1,Cal!$H$6:$H$41,0)))))/1.85)*Cal!$C158)</f>
        <v>0.15547724314638084</v>
      </c>
      <c r="N158" s="31">
        <f>(((ABS(INDEX('INPUT AVG'!$B:$AK,Cal!$E158,IF(Cal!$P$3=22.5,MATCH(N$1,Cal!$G$6:$G$21,0),MATCH(N$1,Cal!$H$6:$H$41,0))))+(2.327*INDEX('INPUT RMS'!$B:$AK,Cal!$E158,IF(Cal!$P$3=22.5,MATCH(N$1,Cal!$G$6:$G$21,0),MATCH(N$1,Cal!$H$6:$H$41,0)))))/1.85)*Cal!$C158)</f>
        <v>0.12461318916968396</v>
      </c>
      <c r="O158" s="31">
        <f>(((ABS(INDEX('INPUT AVG'!$B:$AK,Cal!$E158,IF(Cal!$P$3=22.5,MATCH(O$1,Cal!$G$6:$G$21,0),MATCH(O$1,Cal!$H$6:$H$41,0))))+(2.327*INDEX('INPUT RMS'!$B:$AK,Cal!$E158,IF(Cal!$P$3=22.5,MATCH(O$1,Cal!$G$6:$G$21,0),MATCH(O$1,Cal!$H$6:$H$41,0)))))/1.85)*Cal!$C158)</f>
        <v>0.12758766658402776</v>
      </c>
      <c r="P158" s="31">
        <f>(((ABS(INDEX('INPUT AVG'!$B:$AK,Cal!$E158,IF(Cal!$P$3=22.5,MATCH(P$1,Cal!$G$6:$G$21,0),MATCH(P$1,Cal!$H$6:$H$41,0))))+(2.327*INDEX('INPUT RMS'!$B:$AK,Cal!$E158,IF(Cal!$P$3=22.5,MATCH(P$1,Cal!$G$6:$G$21,0),MATCH(P$1,Cal!$H$6:$H$41,0)))))/1.85)*Cal!$C158)</f>
        <v>0.12728370989496643</v>
      </c>
      <c r="Q158" s="31">
        <f>(((ABS(INDEX('INPUT AVG'!$B:$AK,Cal!$E158,IF(Cal!$P$3=22.5,MATCH(Q$1,Cal!$G$6:$G$21,0),MATCH(Q$1,Cal!$H$6:$H$41,0))))+(2.327*INDEX('INPUT RMS'!$B:$AK,Cal!$E158,IF(Cal!$P$3=22.5,MATCH(Q$1,Cal!$G$6:$G$21,0),MATCH(Q$1,Cal!$H$6:$H$41,0)))))/1.85)*Cal!$C158)</f>
        <v>0.13637098066911504</v>
      </c>
      <c r="R158" s="31">
        <f>(((ABS(INDEX('INPUT AVG'!$B:$AK,Cal!$E158,IF(Cal!$P$3=22.5,MATCH(R$1,Cal!$G$6:$G$21,0),MATCH(R$1,Cal!$H$6:$H$41,0))))+(2.327*INDEX('INPUT RMS'!$B:$AK,Cal!$E158,IF(Cal!$P$3=22.5,MATCH(R$1,Cal!$G$6:$G$21,0),MATCH(R$1,Cal!$H$6:$H$41,0)))))/1.85)*Cal!$C158)</f>
        <v>0.14385966853515522</v>
      </c>
      <c r="S158" s="31">
        <f>(((ABS(INDEX('INPUT AVG'!$B:$AK,Cal!$E158,IF(Cal!$P$3=22.5,MATCH(S$1,Cal!$G$6:$G$21,0),MATCH(S$1,Cal!$H$6:$H$41,0))))+(2.327*INDEX('INPUT RMS'!$B:$AK,Cal!$E158,IF(Cal!$P$3=22.5,MATCH(S$1,Cal!$G$6:$G$21,0),MATCH(S$1,Cal!$H$6:$H$41,0)))))/1.85)*Cal!$C158)</f>
        <v>0.15038052018631148</v>
      </c>
      <c r="T158" s="31">
        <f>(((ABS(INDEX('INPUT AVG'!$B:$AK,Cal!$E158,IF(Cal!$P$3=22.5,MATCH(T$1,Cal!$G$6:$G$21,0),MATCH(T$1,Cal!$H$6:$H$41,0))))+(2.327*INDEX('INPUT RMS'!$B:$AK,Cal!$E158,IF(Cal!$P$3=22.5,MATCH(T$1,Cal!$G$6:$G$21,0),MATCH(T$1,Cal!$H$6:$H$41,0)))))/1.85)*Cal!$C158)</f>
        <v>0.14091992494625014</v>
      </c>
      <c r="U158" s="31">
        <f>(((ABS(INDEX('INPUT AVG'!$B:$AK,Cal!$E158,IF(Cal!$P$3=22.5,MATCH(U$1,Cal!$G$6:$G$21,0),MATCH(U$1,Cal!$H$6:$H$41,0))))+(2.327*INDEX('INPUT RMS'!$B:$AK,Cal!$E158,IF(Cal!$P$3=22.5,MATCH(U$1,Cal!$G$6:$G$21,0),MATCH(U$1,Cal!$H$6:$H$41,0)))))/1.85)*Cal!$C158)</f>
        <v>0.12780707724593779</v>
      </c>
      <c r="V158" s="31">
        <f>(((ABS(INDEX('INPUT AVG'!$B:$AK,Cal!$E158,IF(Cal!$P$3=22.5,MATCH(V$1,Cal!$G$6:$G$21,0),MATCH(V$1,Cal!$H$6:$H$41,0))))+(2.327*INDEX('INPUT RMS'!$B:$AK,Cal!$E158,IF(Cal!$P$3=22.5,MATCH(V$1,Cal!$G$6:$G$21,0),MATCH(V$1,Cal!$H$6:$H$41,0)))))/1.85)*Cal!$C158)</f>
        <v>0.13661963341405262</v>
      </c>
      <c r="W158" s="31">
        <f>(((ABS(INDEX('INPUT AVG'!$B:$AK,Cal!$E158,IF(Cal!$P$3=22.5,MATCH(W$1,Cal!$G$6:$G$21,0),MATCH(W$1,Cal!$H$6:$H$41,0))))+(2.327*INDEX('INPUT RMS'!$B:$AK,Cal!$E158,IF(Cal!$P$3=22.5,MATCH(W$1,Cal!$G$6:$G$21,0),MATCH(W$1,Cal!$H$6:$H$41,0)))))/1.85)*Cal!$C158)</f>
        <v>0.14706810323773203</v>
      </c>
      <c r="X158" s="31">
        <f>(((ABS(INDEX('INPUT AVG'!$B:$AK,Cal!$E158,IF(Cal!$P$3=22.5,MATCH(X$1,Cal!$G$6:$G$21,0),MATCH(X$1,Cal!$H$6:$H$41,0))))+(2.327*INDEX('INPUT RMS'!$B:$AK,Cal!$E158,IF(Cal!$P$3=22.5,MATCH(X$1,Cal!$G$6:$G$21,0),MATCH(X$1,Cal!$H$6:$H$41,0)))))/1.85)*Cal!$C158)</f>
        <v>0.12966236338824838</v>
      </c>
      <c r="Y158" s="31">
        <f>(((ABS(INDEX('INPUT AVG'!$B:$AK,Cal!$E158,IF(Cal!$P$3=22.5,MATCH(Y$1,Cal!$G$6:$G$21,0),MATCH(Y$1,Cal!$H$6:$H$41,0))))+(2.327*INDEX('INPUT RMS'!$B:$AK,Cal!$E158,IF(Cal!$P$3=22.5,MATCH(Y$1,Cal!$G$6:$G$21,0),MATCH(Y$1,Cal!$H$6:$H$41,0)))))/1.85)*Cal!$C158)</f>
        <v>0.13420173870751986</v>
      </c>
      <c r="Z158" s="31">
        <f>(((ABS(INDEX('INPUT AVG'!$B:$AK,Cal!$E158,IF(Cal!$P$3=22.5,MATCH(Z$1,Cal!$G$6:$G$21,0),MATCH(Z$1,Cal!$H$6:$H$41,0))))+(2.327*INDEX('INPUT RMS'!$B:$AK,Cal!$E158,IF(Cal!$P$3=22.5,MATCH(Z$1,Cal!$G$6:$G$21,0),MATCH(Z$1,Cal!$H$6:$H$41,0)))))/1.85)*Cal!$C158)</f>
        <v>0.13252869210533194</v>
      </c>
      <c r="AA158" s="31">
        <f>(((ABS(INDEX('INPUT AVG'!$B:$AK,Cal!$E158,IF(Cal!$P$3=22.5,MATCH(AA$1,Cal!$G$6:$G$21,0),MATCH(AA$1,Cal!$H$6:$H$41,0))))+(2.327*INDEX('INPUT RMS'!$B:$AK,Cal!$E158,IF(Cal!$P$3=22.5,MATCH(AA$1,Cal!$G$6:$G$21,0),MATCH(AA$1,Cal!$H$6:$H$41,0)))))/1.85)*Cal!$C158)</f>
        <v>0.14474394603355509</v>
      </c>
      <c r="AB158" s="31">
        <f>(((ABS(INDEX('INPUT AVG'!$B:$AK,Cal!$E158,IF(Cal!$P$3=22.5,MATCH(AB$1,Cal!$G$6:$G$21,0),MATCH(AB$1,Cal!$H$6:$H$41,0))))+(2.327*INDEX('INPUT RMS'!$B:$AK,Cal!$E158,IF(Cal!$P$3=22.5,MATCH(AB$1,Cal!$G$6:$G$21,0),MATCH(AB$1,Cal!$H$6:$H$41,0)))))/1.85)*Cal!$C158)</f>
        <v>0.1366465193113765</v>
      </c>
      <c r="AC158" s="31">
        <f>(((ABS(INDEX('INPUT AVG'!$B:$AK,Cal!$E158,IF(Cal!$P$3=22.5,MATCH(AC$1,Cal!$G$6:$G$21,0),MATCH(AC$1,Cal!$H$6:$H$41,0))))+(2.327*INDEX('INPUT RMS'!$B:$AK,Cal!$E158,IF(Cal!$P$3=22.5,MATCH(AC$1,Cal!$G$6:$G$21,0),MATCH(AC$1,Cal!$H$6:$H$41,0)))))/1.85)*Cal!$C158)</f>
        <v>0.12975757148821612</v>
      </c>
      <c r="AD158" s="31">
        <f>(((ABS(INDEX('INPUT AVG'!$B:$AK,Cal!$E158,IF(Cal!$P$3=22.5,MATCH(AD$1,Cal!$G$6:$G$21,0),MATCH(AD$1,Cal!$H$6:$H$41,0))))+(2.327*INDEX('INPUT RMS'!$B:$AK,Cal!$E158,IF(Cal!$P$3=22.5,MATCH(AD$1,Cal!$G$6:$G$21,0),MATCH(AD$1,Cal!$H$6:$H$41,0)))))/1.85)*Cal!$C158)</f>
        <v>0.13762569558378812</v>
      </c>
      <c r="AE158" s="31">
        <f>(((ABS(INDEX('INPUT AVG'!$B:$AK,Cal!$E158,IF(Cal!$P$3=22.5,MATCH(AE$1,Cal!$G$6:$G$21,0),MATCH(AE$1,Cal!$H$6:$H$41,0))))+(2.327*INDEX('INPUT RMS'!$B:$AK,Cal!$E158,IF(Cal!$P$3=22.5,MATCH(AE$1,Cal!$G$6:$G$21,0),MATCH(AE$1,Cal!$H$6:$H$41,0)))))/1.85)*Cal!$C158)</f>
        <v>0.13398807043562064</v>
      </c>
      <c r="AF158" s="31">
        <f>(((ABS(INDEX('INPUT AVG'!$B:$AK,Cal!$E158,IF(Cal!$P$3=22.5,MATCH(AF$1,Cal!$G$6:$G$21,0),MATCH(AF$1,Cal!$H$6:$H$41,0))))+(2.327*INDEX('INPUT RMS'!$B:$AK,Cal!$E158,IF(Cal!$P$3=22.5,MATCH(AF$1,Cal!$G$6:$G$21,0),MATCH(AF$1,Cal!$H$6:$H$41,0)))))/1.85)*Cal!$C158)</f>
        <v>0.11758727546277883</v>
      </c>
      <c r="AG158" s="31">
        <f>(((ABS(INDEX('INPUT AVG'!$B:$AK,Cal!$E158,IF(Cal!$P$3=22.5,MATCH(AG$1,Cal!$G$6:$G$21,0),MATCH(AG$1,Cal!$H$6:$H$41,0))))+(2.327*INDEX('INPUT RMS'!$B:$AK,Cal!$E158,IF(Cal!$P$3=22.5,MATCH(AG$1,Cal!$G$6:$G$21,0),MATCH(AG$1,Cal!$H$6:$H$41,0)))))/1.85)*Cal!$C158)</f>
        <v>0.12652030995971447</v>
      </c>
      <c r="AH158" s="31">
        <f>(((ABS(INDEX('INPUT AVG'!$B:$AK,Cal!$E158,IF(Cal!$P$3=22.5,MATCH(AH$1,Cal!$G$6:$G$21,0),MATCH(AH$1,Cal!$H$6:$H$41,0))))+(2.327*INDEX('INPUT RMS'!$B:$AK,Cal!$E158,IF(Cal!$P$3=22.5,MATCH(AH$1,Cal!$G$6:$G$21,0),MATCH(AH$1,Cal!$H$6:$H$41,0)))))/1.85)*Cal!$C158)</f>
        <v>0.12625470273196696</v>
      </c>
      <c r="AI158" s="31">
        <f>(((ABS(INDEX('INPUT AVG'!$B:$AK,Cal!$E158,IF(Cal!$P$3=22.5,MATCH(AI$1,Cal!$G$6:$G$21,0),MATCH(AI$1,Cal!$H$6:$H$41,0))))+(2.327*INDEX('INPUT RMS'!$B:$AK,Cal!$E158,IF(Cal!$P$3=22.5,MATCH(AI$1,Cal!$G$6:$G$21,0),MATCH(AI$1,Cal!$H$6:$H$41,0)))))/1.85)*Cal!$C158)</f>
        <v>0.15082860768445439</v>
      </c>
      <c r="AJ158" s="31">
        <f>(((ABS(INDEX('INPUT AVG'!$B:$AK,Cal!$E158,IF(Cal!$P$3=22.5,MATCH(AJ$1,Cal!$G$6:$G$21,0),MATCH(AJ$1,Cal!$H$6:$H$41,0))))+(2.327*INDEX('INPUT RMS'!$B:$AK,Cal!$E158,IF(Cal!$P$3=22.5,MATCH(AJ$1,Cal!$G$6:$G$21,0),MATCH(AJ$1,Cal!$H$6:$H$41,0)))))/1.85)*Cal!$C158)</f>
        <v>0.15003925307376964</v>
      </c>
      <c r="AK158" s="31">
        <f>(((ABS(INDEX('INPUT AVG'!$B:$AK,Cal!$E158,IF(Cal!$P$3=22.5,MATCH(AK$1,Cal!$G$6:$G$21,0),MATCH(AK$1,Cal!$H$6:$H$41,0))))+(2.327*INDEX('INPUT RMS'!$B:$AK,Cal!$E158,IF(Cal!$P$3=22.5,MATCH(AK$1,Cal!$G$6:$G$21,0),MATCH(AK$1,Cal!$H$6:$H$41,0)))))/1.85)*Cal!$C158)</f>
        <v>0.14741108938447525</v>
      </c>
      <c r="AL158" s="31">
        <f>(((ABS(INDEX('INPUT AVG'!$B:$AK,Cal!$E158,IF(Cal!$P$3=22.5,MATCH(AL$1,Cal!$G$6:$G$21,0),MATCH(AL$1,Cal!$H$6:$H$41,0))))+(2.327*INDEX('INPUT RMS'!$B:$AK,Cal!$E158,IF(Cal!$P$3=22.5,MATCH(AL$1,Cal!$G$6:$G$21,0),MATCH(AL$1,Cal!$H$6:$H$41,0)))))/1.85)*Cal!$C158)</f>
        <v>0.16299158103562689</v>
      </c>
    </row>
    <row r="159" spans="1:38" x14ac:dyDescent="0.4">
      <c r="A159" s="7">
        <f>Cal!A159</f>
        <v>158</v>
      </c>
      <c r="B159" s="31">
        <f>(((ABS(INDEX('INPUT AVG'!$B:$AK,Cal!$E159,IF(Cal!$P$3=22.5,MATCH(B$1,Cal!$G$6:$G$21,0),MATCH(B$1,Cal!$H$6:$H$41,0))))+(2.327*INDEX('INPUT RMS'!$B:$AK,Cal!$E159,IF(Cal!$P$3=22.5,MATCH(B$1,Cal!$G$6:$G$21,0),MATCH(B$1,Cal!$H$6:$H$41,0)))))/1.85)*Cal!$C159)</f>
        <v>0.14180771756615188</v>
      </c>
      <c r="C159" s="31">
        <f>(((ABS(INDEX('INPUT AVG'!$B:$AK,Cal!$E159,IF(Cal!$P$3=22.5,MATCH(C$1,Cal!$G$6:$G$21,0),MATCH(C$1,Cal!$H$6:$H$41,0))))+(2.327*INDEX('INPUT RMS'!$B:$AK,Cal!$E159,IF(Cal!$P$3=22.5,MATCH(C$1,Cal!$G$6:$G$21,0),MATCH(C$1,Cal!$H$6:$H$41,0)))))/1.85)*Cal!$C159)</f>
        <v>0.13965707797255064</v>
      </c>
      <c r="D159" s="31">
        <f>(((ABS(INDEX('INPUT AVG'!$B:$AK,Cal!$E159,IF(Cal!$P$3=22.5,MATCH(D$1,Cal!$G$6:$G$21,0),MATCH(D$1,Cal!$H$6:$H$41,0))))+(2.327*INDEX('INPUT RMS'!$B:$AK,Cal!$E159,IF(Cal!$P$3=22.5,MATCH(D$1,Cal!$G$6:$G$21,0),MATCH(D$1,Cal!$H$6:$H$41,0)))))/1.85)*Cal!$C159)</f>
        <v>0.13660544352152862</v>
      </c>
      <c r="E159" s="31">
        <f>(((ABS(INDEX('INPUT AVG'!$B:$AK,Cal!$E159,IF(Cal!$P$3=22.5,MATCH(E$1,Cal!$G$6:$G$21,0),MATCH(E$1,Cal!$H$6:$H$41,0))))+(2.327*INDEX('INPUT RMS'!$B:$AK,Cal!$E159,IF(Cal!$P$3=22.5,MATCH(E$1,Cal!$G$6:$G$21,0),MATCH(E$1,Cal!$H$6:$H$41,0)))))/1.85)*Cal!$C159)</f>
        <v>0.13367075680478199</v>
      </c>
      <c r="F159" s="31">
        <f>(((ABS(INDEX('INPUT AVG'!$B:$AK,Cal!$E159,IF(Cal!$P$3=22.5,MATCH(F$1,Cal!$G$6:$G$21,0),MATCH(F$1,Cal!$H$6:$H$41,0))))+(2.327*INDEX('INPUT RMS'!$B:$AK,Cal!$E159,IF(Cal!$P$3=22.5,MATCH(F$1,Cal!$G$6:$G$21,0),MATCH(F$1,Cal!$H$6:$H$41,0)))))/1.85)*Cal!$C159)</f>
        <v>0.1489987169024912</v>
      </c>
      <c r="G159" s="31">
        <f>(((ABS(INDEX('INPUT AVG'!$B:$AK,Cal!$E159,IF(Cal!$P$3=22.5,MATCH(G$1,Cal!$G$6:$G$21,0),MATCH(G$1,Cal!$H$6:$H$41,0))))+(2.327*INDEX('INPUT RMS'!$B:$AK,Cal!$E159,IF(Cal!$P$3=22.5,MATCH(G$1,Cal!$G$6:$G$21,0),MATCH(G$1,Cal!$H$6:$H$41,0)))))/1.85)*Cal!$C159)</f>
        <v>0.1343587485398795</v>
      </c>
      <c r="H159" s="31">
        <f>(((ABS(INDEX('INPUT AVG'!$B:$AK,Cal!$E159,IF(Cal!$P$3=22.5,MATCH(H$1,Cal!$G$6:$G$21,0),MATCH(H$1,Cal!$H$6:$H$41,0))))+(2.327*INDEX('INPUT RMS'!$B:$AK,Cal!$E159,IF(Cal!$P$3=22.5,MATCH(H$1,Cal!$G$6:$G$21,0),MATCH(H$1,Cal!$H$6:$H$41,0)))))/1.85)*Cal!$C159)</f>
        <v>0.14838026371960703</v>
      </c>
      <c r="I159" s="31">
        <f>(((ABS(INDEX('INPUT AVG'!$B:$AK,Cal!$E159,IF(Cal!$P$3=22.5,MATCH(I$1,Cal!$G$6:$G$21,0),MATCH(I$1,Cal!$H$6:$H$41,0))))+(2.327*INDEX('INPUT RMS'!$B:$AK,Cal!$E159,IF(Cal!$P$3=22.5,MATCH(I$1,Cal!$G$6:$G$21,0),MATCH(I$1,Cal!$H$6:$H$41,0)))))/1.85)*Cal!$C159)</f>
        <v>0.15276588405507641</v>
      </c>
      <c r="J159" s="31">
        <f>(((ABS(INDEX('INPUT AVG'!$B:$AK,Cal!$E159,IF(Cal!$P$3=22.5,MATCH(J$1,Cal!$G$6:$G$21,0),MATCH(J$1,Cal!$H$6:$H$41,0))))+(2.327*INDEX('INPUT RMS'!$B:$AK,Cal!$E159,IF(Cal!$P$3=22.5,MATCH(J$1,Cal!$G$6:$G$21,0),MATCH(J$1,Cal!$H$6:$H$41,0)))))/1.85)*Cal!$C159)</f>
        <v>0.16257266234304454</v>
      </c>
      <c r="K159" s="31">
        <f>(((ABS(INDEX('INPUT AVG'!$B:$AK,Cal!$E159,IF(Cal!$P$3=22.5,MATCH(K$1,Cal!$G$6:$G$21,0),MATCH(K$1,Cal!$H$6:$H$41,0))))+(2.327*INDEX('INPUT RMS'!$B:$AK,Cal!$E159,IF(Cal!$P$3=22.5,MATCH(K$1,Cal!$G$6:$G$21,0),MATCH(K$1,Cal!$H$6:$H$41,0)))))/1.85)*Cal!$C159)</f>
        <v>0.14890046785006653</v>
      </c>
      <c r="L159" s="31">
        <f>(((ABS(INDEX('INPUT AVG'!$B:$AK,Cal!$E159,IF(Cal!$P$3=22.5,MATCH(L$1,Cal!$G$6:$G$21,0),MATCH(L$1,Cal!$H$6:$H$41,0))))+(2.327*INDEX('INPUT RMS'!$B:$AK,Cal!$E159,IF(Cal!$P$3=22.5,MATCH(L$1,Cal!$G$6:$G$21,0),MATCH(L$1,Cal!$H$6:$H$41,0)))))/1.85)*Cal!$C159)</f>
        <v>0.14589657951649779</v>
      </c>
      <c r="M159" s="31">
        <f>(((ABS(INDEX('INPUT AVG'!$B:$AK,Cal!$E159,IF(Cal!$P$3=22.5,MATCH(M$1,Cal!$G$6:$G$21,0),MATCH(M$1,Cal!$H$6:$H$41,0))))+(2.327*INDEX('INPUT RMS'!$B:$AK,Cal!$E159,IF(Cal!$P$3=22.5,MATCH(M$1,Cal!$G$6:$G$21,0),MATCH(M$1,Cal!$H$6:$H$41,0)))))/1.85)*Cal!$C159)</f>
        <v>0.15799544318100892</v>
      </c>
      <c r="N159" s="31">
        <f>(((ABS(INDEX('INPUT AVG'!$B:$AK,Cal!$E159,IF(Cal!$P$3=22.5,MATCH(N$1,Cal!$G$6:$G$21,0),MATCH(N$1,Cal!$H$6:$H$41,0))))+(2.327*INDEX('INPUT RMS'!$B:$AK,Cal!$E159,IF(Cal!$P$3=22.5,MATCH(N$1,Cal!$G$6:$G$21,0),MATCH(N$1,Cal!$H$6:$H$41,0)))))/1.85)*Cal!$C159)</f>
        <v>0.13117778404741673</v>
      </c>
      <c r="O159" s="31">
        <f>(((ABS(INDEX('INPUT AVG'!$B:$AK,Cal!$E159,IF(Cal!$P$3=22.5,MATCH(O$1,Cal!$G$6:$G$21,0),MATCH(O$1,Cal!$H$6:$H$41,0))))+(2.327*INDEX('INPUT RMS'!$B:$AK,Cal!$E159,IF(Cal!$P$3=22.5,MATCH(O$1,Cal!$G$6:$G$21,0),MATCH(O$1,Cal!$H$6:$H$41,0)))))/1.85)*Cal!$C159)</f>
        <v>0.14030856171572528</v>
      </c>
      <c r="P159" s="31">
        <f>(((ABS(INDEX('INPUT AVG'!$B:$AK,Cal!$E159,IF(Cal!$P$3=22.5,MATCH(P$1,Cal!$G$6:$G$21,0),MATCH(P$1,Cal!$H$6:$H$41,0))))+(2.327*INDEX('INPUT RMS'!$B:$AK,Cal!$E159,IF(Cal!$P$3=22.5,MATCH(P$1,Cal!$G$6:$G$21,0),MATCH(P$1,Cal!$H$6:$H$41,0)))))/1.85)*Cal!$C159)</f>
        <v>0.1465165647300514</v>
      </c>
      <c r="Q159" s="31">
        <f>(((ABS(INDEX('INPUT AVG'!$B:$AK,Cal!$E159,IF(Cal!$P$3=22.5,MATCH(Q$1,Cal!$G$6:$G$21,0),MATCH(Q$1,Cal!$H$6:$H$41,0))))+(2.327*INDEX('INPUT RMS'!$B:$AK,Cal!$E159,IF(Cal!$P$3=22.5,MATCH(Q$1,Cal!$G$6:$G$21,0),MATCH(Q$1,Cal!$H$6:$H$41,0)))))/1.85)*Cal!$C159)</f>
        <v>0.15718653984166478</v>
      </c>
      <c r="R159" s="31">
        <f>(((ABS(INDEX('INPUT AVG'!$B:$AK,Cal!$E159,IF(Cal!$P$3=22.5,MATCH(R$1,Cal!$G$6:$G$21,0),MATCH(R$1,Cal!$H$6:$H$41,0))))+(2.327*INDEX('INPUT RMS'!$B:$AK,Cal!$E159,IF(Cal!$P$3=22.5,MATCH(R$1,Cal!$G$6:$G$21,0),MATCH(R$1,Cal!$H$6:$H$41,0)))))/1.85)*Cal!$C159)</f>
        <v>0.16749550900749258</v>
      </c>
      <c r="S159" s="31">
        <f>(((ABS(INDEX('INPUT AVG'!$B:$AK,Cal!$E159,IF(Cal!$P$3=22.5,MATCH(S$1,Cal!$G$6:$G$21,0),MATCH(S$1,Cal!$H$6:$H$41,0))))+(2.327*INDEX('INPUT RMS'!$B:$AK,Cal!$E159,IF(Cal!$P$3=22.5,MATCH(S$1,Cal!$G$6:$G$21,0),MATCH(S$1,Cal!$H$6:$H$41,0)))))/1.85)*Cal!$C159)</f>
        <v>0.1835737111238209</v>
      </c>
      <c r="T159" s="31">
        <f>(((ABS(INDEX('INPUT AVG'!$B:$AK,Cal!$E159,IF(Cal!$P$3=22.5,MATCH(T$1,Cal!$G$6:$G$21,0),MATCH(T$1,Cal!$H$6:$H$41,0))))+(2.327*INDEX('INPUT RMS'!$B:$AK,Cal!$E159,IF(Cal!$P$3=22.5,MATCH(T$1,Cal!$G$6:$G$21,0),MATCH(T$1,Cal!$H$6:$H$41,0)))))/1.85)*Cal!$C159)</f>
        <v>0.20347768007098016</v>
      </c>
      <c r="U159" s="31">
        <f>(((ABS(INDEX('INPUT AVG'!$B:$AK,Cal!$E159,IF(Cal!$P$3=22.5,MATCH(U$1,Cal!$G$6:$G$21,0),MATCH(U$1,Cal!$H$6:$H$41,0))))+(2.327*INDEX('INPUT RMS'!$B:$AK,Cal!$E159,IF(Cal!$P$3=22.5,MATCH(U$1,Cal!$G$6:$G$21,0),MATCH(U$1,Cal!$H$6:$H$41,0)))))/1.85)*Cal!$C159)</f>
        <v>0.16963649500866193</v>
      </c>
      <c r="V159" s="31">
        <f>(((ABS(INDEX('INPUT AVG'!$B:$AK,Cal!$E159,IF(Cal!$P$3=22.5,MATCH(V$1,Cal!$G$6:$G$21,0),MATCH(V$1,Cal!$H$6:$H$41,0))))+(2.327*INDEX('INPUT RMS'!$B:$AK,Cal!$E159,IF(Cal!$P$3=22.5,MATCH(V$1,Cal!$G$6:$G$21,0),MATCH(V$1,Cal!$H$6:$H$41,0)))))/1.85)*Cal!$C159)</f>
        <v>0.16462534450195931</v>
      </c>
      <c r="W159" s="31">
        <f>(((ABS(INDEX('INPUT AVG'!$B:$AK,Cal!$E159,IF(Cal!$P$3=22.5,MATCH(W$1,Cal!$G$6:$G$21,0),MATCH(W$1,Cal!$H$6:$H$41,0))))+(2.327*INDEX('INPUT RMS'!$B:$AK,Cal!$E159,IF(Cal!$P$3=22.5,MATCH(W$1,Cal!$G$6:$G$21,0),MATCH(W$1,Cal!$H$6:$H$41,0)))))/1.85)*Cal!$C159)</f>
        <v>0.17350940547279409</v>
      </c>
      <c r="X159" s="31">
        <f>(((ABS(INDEX('INPUT AVG'!$B:$AK,Cal!$E159,IF(Cal!$P$3=22.5,MATCH(X$1,Cal!$G$6:$G$21,0),MATCH(X$1,Cal!$H$6:$H$41,0))))+(2.327*INDEX('INPUT RMS'!$B:$AK,Cal!$E159,IF(Cal!$P$3=22.5,MATCH(X$1,Cal!$G$6:$G$21,0),MATCH(X$1,Cal!$H$6:$H$41,0)))))/1.85)*Cal!$C159)</f>
        <v>0.14321797204178732</v>
      </c>
      <c r="Y159" s="31">
        <f>(((ABS(INDEX('INPUT AVG'!$B:$AK,Cal!$E159,IF(Cal!$P$3=22.5,MATCH(Y$1,Cal!$G$6:$G$21,0),MATCH(Y$1,Cal!$H$6:$H$41,0))))+(2.327*INDEX('INPUT RMS'!$B:$AK,Cal!$E159,IF(Cal!$P$3=22.5,MATCH(Y$1,Cal!$G$6:$G$21,0),MATCH(Y$1,Cal!$H$6:$H$41,0)))))/1.85)*Cal!$C159)</f>
        <v>0.14295825854145189</v>
      </c>
      <c r="Z159" s="31">
        <f>(((ABS(INDEX('INPUT AVG'!$B:$AK,Cal!$E159,IF(Cal!$P$3=22.5,MATCH(Z$1,Cal!$G$6:$G$21,0),MATCH(Z$1,Cal!$H$6:$H$41,0))))+(2.327*INDEX('INPUT RMS'!$B:$AK,Cal!$E159,IF(Cal!$P$3=22.5,MATCH(Z$1,Cal!$G$6:$G$21,0),MATCH(Z$1,Cal!$H$6:$H$41,0)))))/1.85)*Cal!$C159)</f>
        <v>0.1357804634764388</v>
      </c>
      <c r="AA159" s="31">
        <f>(((ABS(INDEX('INPUT AVG'!$B:$AK,Cal!$E159,IF(Cal!$P$3=22.5,MATCH(AA$1,Cal!$G$6:$G$21,0),MATCH(AA$1,Cal!$H$6:$H$41,0))))+(2.327*INDEX('INPUT RMS'!$B:$AK,Cal!$E159,IF(Cal!$P$3=22.5,MATCH(AA$1,Cal!$G$6:$G$21,0),MATCH(AA$1,Cal!$H$6:$H$41,0)))))/1.85)*Cal!$C159)</f>
        <v>0.13894413390876473</v>
      </c>
      <c r="AB159" s="31">
        <f>(((ABS(INDEX('INPUT AVG'!$B:$AK,Cal!$E159,IF(Cal!$P$3=22.5,MATCH(AB$1,Cal!$G$6:$G$21,0),MATCH(AB$1,Cal!$H$6:$H$41,0))))+(2.327*INDEX('INPUT RMS'!$B:$AK,Cal!$E159,IF(Cal!$P$3=22.5,MATCH(AB$1,Cal!$G$6:$G$21,0),MATCH(AB$1,Cal!$H$6:$H$41,0)))))/1.85)*Cal!$C159)</f>
        <v>0.13020436497354829</v>
      </c>
      <c r="AC159" s="31">
        <f>(((ABS(INDEX('INPUT AVG'!$B:$AK,Cal!$E159,IF(Cal!$P$3=22.5,MATCH(AC$1,Cal!$G$6:$G$21,0),MATCH(AC$1,Cal!$H$6:$H$41,0))))+(2.327*INDEX('INPUT RMS'!$B:$AK,Cal!$E159,IF(Cal!$P$3=22.5,MATCH(AC$1,Cal!$G$6:$G$21,0),MATCH(AC$1,Cal!$H$6:$H$41,0)))))/1.85)*Cal!$C159)</f>
        <v>0.12322477022135579</v>
      </c>
      <c r="AD159" s="31">
        <f>(((ABS(INDEX('INPUT AVG'!$B:$AK,Cal!$E159,IF(Cal!$P$3=22.5,MATCH(AD$1,Cal!$G$6:$G$21,0),MATCH(AD$1,Cal!$H$6:$H$41,0))))+(2.327*INDEX('INPUT RMS'!$B:$AK,Cal!$E159,IF(Cal!$P$3=22.5,MATCH(AD$1,Cal!$G$6:$G$21,0),MATCH(AD$1,Cal!$H$6:$H$41,0)))))/1.85)*Cal!$C159)</f>
        <v>0.13067280966285114</v>
      </c>
      <c r="AE159" s="31">
        <f>(((ABS(INDEX('INPUT AVG'!$B:$AK,Cal!$E159,IF(Cal!$P$3=22.5,MATCH(AE$1,Cal!$G$6:$G$21,0),MATCH(AE$1,Cal!$H$6:$H$41,0))))+(2.327*INDEX('INPUT RMS'!$B:$AK,Cal!$E159,IF(Cal!$P$3=22.5,MATCH(AE$1,Cal!$G$6:$G$21,0),MATCH(AE$1,Cal!$H$6:$H$41,0)))))/1.85)*Cal!$C159)</f>
        <v>0.12430370489085042</v>
      </c>
      <c r="AF159" s="31">
        <f>(((ABS(INDEX('INPUT AVG'!$B:$AK,Cal!$E159,IF(Cal!$P$3=22.5,MATCH(AF$1,Cal!$G$6:$G$21,0),MATCH(AF$1,Cal!$H$6:$H$41,0))))+(2.327*INDEX('INPUT RMS'!$B:$AK,Cal!$E159,IF(Cal!$P$3=22.5,MATCH(AF$1,Cal!$G$6:$G$21,0),MATCH(AF$1,Cal!$H$6:$H$41,0)))))/1.85)*Cal!$C159)</f>
        <v>0.12022411211116894</v>
      </c>
      <c r="AG159" s="31">
        <f>(((ABS(INDEX('INPUT AVG'!$B:$AK,Cal!$E159,IF(Cal!$P$3=22.5,MATCH(AG$1,Cal!$G$6:$G$21,0),MATCH(AG$1,Cal!$H$6:$H$41,0))))+(2.327*INDEX('INPUT RMS'!$B:$AK,Cal!$E159,IF(Cal!$P$3=22.5,MATCH(AG$1,Cal!$G$6:$G$21,0),MATCH(AG$1,Cal!$H$6:$H$41,0)))))/1.85)*Cal!$C159)</f>
        <v>0.12576943205619179</v>
      </c>
      <c r="AH159" s="31">
        <f>(((ABS(INDEX('INPUT AVG'!$B:$AK,Cal!$E159,IF(Cal!$P$3=22.5,MATCH(AH$1,Cal!$G$6:$G$21,0),MATCH(AH$1,Cal!$H$6:$H$41,0))))+(2.327*INDEX('INPUT RMS'!$B:$AK,Cal!$E159,IF(Cal!$P$3=22.5,MATCH(AH$1,Cal!$G$6:$G$21,0),MATCH(AH$1,Cal!$H$6:$H$41,0)))))/1.85)*Cal!$C159)</f>
        <v>0.12369479616550173</v>
      </c>
      <c r="AI159" s="31">
        <f>(((ABS(INDEX('INPUT AVG'!$B:$AK,Cal!$E159,IF(Cal!$P$3=22.5,MATCH(AI$1,Cal!$G$6:$G$21,0),MATCH(AI$1,Cal!$H$6:$H$41,0))))+(2.327*INDEX('INPUT RMS'!$B:$AK,Cal!$E159,IF(Cal!$P$3=22.5,MATCH(AI$1,Cal!$G$6:$G$21,0),MATCH(AI$1,Cal!$H$6:$H$41,0)))))/1.85)*Cal!$C159)</f>
        <v>0.14281628429285576</v>
      </c>
      <c r="AJ159" s="31">
        <f>(((ABS(INDEX('INPUT AVG'!$B:$AK,Cal!$E159,IF(Cal!$P$3=22.5,MATCH(AJ$1,Cal!$G$6:$G$21,0),MATCH(AJ$1,Cal!$H$6:$H$41,0))))+(2.327*INDEX('INPUT RMS'!$B:$AK,Cal!$E159,IF(Cal!$P$3=22.5,MATCH(AJ$1,Cal!$G$6:$G$21,0),MATCH(AJ$1,Cal!$H$6:$H$41,0)))))/1.85)*Cal!$C159)</f>
        <v>0.13741626608412008</v>
      </c>
      <c r="AK159" s="31">
        <f>(((ABS(INDEX('INPUT AVG'!$B:$AK,Cal!$E159,IF(Cal!$P$3=22.5,MATCH(AK$1,Cal!$G$6:$G$21,0),MATCH(AK$1,Cal!$H$6:$H$41,0))))+(2.327*INDEX('INPUT RMS'!$B:$AK,Cal!$E159,IF(Cal!$P$3=22.5,MATCH(AK$1,Cal!$G$6:$G$21,0),MATCH(AK$1,Cal!$H$6:$H$41,0)))))/1.85)*Cal!$C159)</f>
        <v>0.12944703477459985</v>
      </c>
      <c r="AL159" s="31">
        <f>(((ABS(INDEX('INPUT AVG'!$B:$AK,Cal!$E159,IF(Cal!$P$3=22.5,MATCH(AL$1,Cal!$G$6:$G$21,0),MATCH(AL$1,Cal!$H$6:$H$41,0))))+(2.327*INDEX('INPUT RMS'!$B:$AK,Cal!$E159,IF(Cal!$P$3=22.5,MATCH(AL$1,Cal!$G$6:$G$21,0),MATCH(AL$1,Cal!$H$6:$H$41,0)))))/1.85)*Cal!$C159)</f>
        <v>0.14180771756615188</v>
      </c>
    </row>
    <row r="160" spans="1:38" x14ac:dyDescent="0.4">
      <c r="A160" s="7">
        <f>Cal!A160</f>
        <v>159</v>
      </c>
      <c r="B160" s="31">
        <f>(((ABS(INDEX('INPUT AVG'!$B:$AK,Cal!$E160,IF(Cal!$P$3=22.5,MATCH(B$1,Cal!$G$6:$G$21,0),MATCH(B$1,Cal!$H$6:$H$41,0))))+(2.327*INDEX('INPUT RMS'!$B:$AK,Cal!$E160,IF(Cal!$P$3=22.5,MATCH(B$1,Cal!$G$6:$G$21,0),MATCH(B$1,Cal!$H$6:$H$41,0)))))/1.85)*Cal!$C160)</f>
        <v>0.13499498189502471</v>
      </c>
      <c r="C160" s="31">
        <f>(((ABS(INDEX('INPUT AVG'!$B:$AK,Cal!$E160,IF(Cal!$P$3=22.5,MATCH(C$1,Cal!$G$6:$G$21,0),MATCH(C$1,Cal!$H$6:$H$41,0))))+(2.327*INDEX('INPUT RMS'!$B:$AK,Cal!$E160,IF(Cal!$P$3=22.5,MATCH(C$1,Cal!$G$6:$G$21,0),MATCH(C$1,Cal!$H$6:$H$41,0)))))/1.85)*Cal!$C160)</f>
        <v>0.1967978585048302</v>
      </c>
      <c r="D160" s="31">
        <f>(((ABS(INDEX('INPUT AVG'!$B:$AK,Cal!$E160,IF(Cal!$P$3=22.5,MATCH(D$1,Cal!$G$6:$G$21,0),MATCH(D$1,Cal!$H$6:$H$41,0))))+(2.327*INDEX('INPUT RMS'!$B:$AK,Cal!$E160,IF(Cal!$P$3=22.5,MATCH(D$1,Cal!$G$6:$G$21,0),MATCH(D$1,Cal!$H$6:$H$41,0)))))/1.85)*Cal!$C160)</f>
        <v>0.1804155269184628</v>
      </c>
      <c r="E160" s="31">
        <f>(((ABS(INDEX('INPUT AVG'!$B:$AK,Cal!$E160,IF(Cal!$P$3=22.5,MATCH(E$1,Cal!$G$6:$G$21,0),MATCH(E$1,Cal!$H$6:$H$41,0))))+(2.327*INDEX('INPUT RMS'!$B:$AK,Cal!$E160,IF(Cal!$P$3=22.5,MATCH(E$1,Cal!$G$6:$G$21,0),MATCH(E$1,Cal!$H$6:$H$41,0)))))/1.85)*Cal!$C160)</f>
        <v>0.167353676251463</v>
      </c>
      <c r="F160" s="31">
        <f>(((ABS(INDEX('INPUT AVG'!$B:$AK,Cal!$E160,IF(Cal!$P$3=22.5,MATCH(F$1,Cal!$G$6:$G$21,0),MATCH(F$1,Cal!$H$6:$H$41,0))))+(2.327*INDEX('INPUT RMS'!$B:$AK,Cal!$E160,IF(Cal!$P$3=22.5,MATCH(F$1,Cal!$G$6:$G$21,0),MATCH(F$1,Cal!$H$6:$H$41,0)))))/1.85)*Cal!$C160)</f>
        <v>0.19289585788507718</v>
      </c>
      <c r="G160" s="31">
        <f>(((ABS(INDEX('INPUT AVG'!$B:$AK,Cal!$E160,IF(Cal!$P$3=22.5,MATCH(G$1,Cal!$G$6:$G$21,0),MATCH(G$1,Cal!$H$6:$H$41,0))))+(2.327*INDEX('INPUT RMS'!$B:$AK,Cal!$E160,IF(Cal!$P$3=22.5,MATCH(G$1,Cal!$G$6:$G$21,0),MATCH(G$1,Cal!$H$6:$H$41,0)))))/1.85)*Cal!$C160)</f>
        <v>0.15705121942669956</v>
      </c>
      <c r="H160" s="31">
        <f>(((ABS(INDEX('INPUT AVG'!$B:$AK,Cal!$E160,IF(Cal!$P$3=22.5,MATCH(H$1,Cal!$G$6:$G$21,0),MATCH(H$1,Cal!$H$6:$H$41,0))))+(2.327*INDEX('INPUT RMS'!$B:$AK,Cal!$E160,IF(Cal!$P$3=22.5,MATCH(H$1,Cal!$G$6:$G$21,0),MATCH(H$1,Cal!$H$6:$H$41,0)))))/1.85)*Cal!$C160)</f>
        <v>0.17220355750741184</v>
      </c>
      <c r="I160" s="31">
        <f>(((ABS(INDEX('INPUT AVG'!$B:$AK,Cal!$E160,IF(Cal!$P$3=22.5,MATCH(I$1,Cal!$G$6:$G$21,0),MATCH(I$1,Cal!$H$6:$H$41,0))))+(2.327*INDEX('INPUT RMS'!$B:$AK,Cal!$E160,IF(Cal!$P$3=22.5,MATCH(I$1,Cal!$G$6:$G$21,0),MATCH(I$1,Cal!$H$6:$H$41,0)))))/1.85)*Cal!$C160)</f>
        <v>0.15866168105723086</v>
      </c>
      <c r="J160" s="31">
        <f>(((ABS(INDEX('INPUT AVG'!$B:$AK,Cal!$E160,IF(Cal!$P$3=22.5,MATCH(J$1,Cal!$G$6:$G$21,0),MATCH(J$1,Cal!$H$6:$H$41,0))))+(2.327*INDEX('INPUT RMS'!$B:$AK,Cal!$E160,IF(Cal!$P$3=22.5,MATCH(J$1,Cal!$G$6:$G$21,0),MATCH(J$1,Cal!$H$6:$H$41,0)))))/1.85)*Cal!$C160)</f>
        <v>0.16524063882795539</v>
      </c>
      <c r="K160" s="31">
        <f>(((ABS(INDEX('INPUT AVG'!$B:$AK,Cal!$E160,IF(Cal!$P$3=22.5,MATCH(K$1,Cal!$G$6:$G$21,0),MATCH(K$1,Cal!$H$6:$H$41,0))))+(2.327*INDEX('INPUT RMS'!$B:$AK,Cal!$E160,IF(Cal!$P$3=22.5,MATCH(K$1,Cal!$G$6:$G$21,0),MATCH(K$1,Cal!$H$6:$H$41,0)))))/1.85)*Cal!$C160)</f>
        <v>0.14971606618850619</v>
      </c>
      <c r="L160" s="31">
        <f>(((ABS(INDEX('INPUT AVG'!$B:$AK,Cal!$E160,IF(Cal!$P$3=22.5,MATCH(L$1,Cal!$G$6:$G$21,0),MATCH(L$1,Cal!$H$6:$H$41,0))))+(2.327*INDEX('INPUT RMS'!$B:$AK,Cal!$E160,IF(Cal!$P$3=22.5,MATCH(L$1,Cal!$G$6:$G$21,0),MATCH(L$1,Cal!$H$6:$H$41,0)))))/1.85)*Cal!$C160)</f>
        <v>0.14458520284576995</v>
      </c>
      <c r="M160" s="31">
        <f>(((ABS(INDEX('INPUT AVG'!$B:$AK,Cal!$E160,IF(Cal!$P$3=22.5,MATCH(M$1,Cal!$G$6:$G$21,0),MATCH(M$1,Cal!$H$6:$H$41,0))))+(2.327*INDEX('INPUT RMS'!$B:$AK,Cal!$E160,IF(Cal!$P$3=22.5,MATCH(M$1,Cal!$G$6:$G$21,0),MATCH(M$1,Cal!$H$6:$H$41,0)))))/1.85)*Cal!$C160)</f>
        <v>0.14662488017533276</v>
      </c>
      <c r="N160" s="31">
        <f>(((ABS(INDEX('INPUT AVG'!$B:$AK,Cal!$E160,IF(Cal!$P$3=22.5,MATCH(N$1,Cal!$G$6:$G$21,0),MATCH(N$1,Cal!$H$6:$H$41,0))))+(2.327*INDEX('INPUT RMS'!$B:$AK,Cal!$E160,IF(Cal!$P$3=22.5,MATCH(N$1,Cal!$G$6:$G$21,0),MATCH(N$1,Cal!$H$6:$H$41,0)))))/1.85)*Cal!$C160)</f>
        <v>0.13863713021616678</v>
      </c>
      <c r="O160" s="31">
        <f>(((ABS(INDEX('INPUT AVG'!$B:$AK,Cal!$E160,IF(Cal!$P$3=22.5,MATCH(O$1,Cal!$G$6:$G$21,0),MATCH(O$1,Cal!$H$6:$H$41,0))))+(2.327*INDEX('INPUT RMS'!$B:$AK,Cal!$E160,IF(Cal!$P$3=22.5,MATCH(O$1,Cal!$G$6:$G$21,0),MATCH(O$1,Cal!$H$6:$H$41,0)))))/1.85)*Cal!$C160)</f>
        <v>0.16040252212938425</v>
      </c>
      <c r="P160" s="31">
        <f>(((ABS(INDEX('INPUT AVG'!$B:$AK,Cal!$E160,IF(Cal!$P$3=22.5,MATCH(P$1,Cal!$G$6:$G$21,0),MATCH(P$1,Cal!$H$6:$H$41,0))))+(2.327*INDEX('INPUT RMS'!$B:$AK,Cal!$E160,IF(Cal!$P$3=22.5,MATCH(P$1,Cal!$G$6:$G$21,0),MATCH(P$1,Cal!$H$6:$H$41,0)))))/1.85)*Cal!$C160)</f>
        <v>0.13987941996471301</v>
      </c>
      <c r="Q160" s="31">
        <f>(((ABS(INDEX('INPUT AVG'!$B:$AK,Cal!$E160,IF(Cal!$P$3=22.5,MATCH(Q$1,Cal!$G$6:$G$21,0),MATCH(Q$1,Cal!$H$6:$H$41,0))))+(2.327*INDEX('INPUT RMS'!$B:$AK,Cal!$E160,IF(Cal!$P$3=22.5,MATCH(Q$1,Cal!$G$6:$G$21,0),MATCH(Q$1,Cal!$H$6:$H$41,0)))))/1.85)*Cal!$C160)</f>
        <v>0.14316577067447675</v>
      </c>
      <c r="R160" s="31">
        <f>(((ABS(INDEX('INPUT AVG'!$B:$AK,Cal!$E160,IF(Cal!$P$3=22.5,MATCH(R$1,Cal!$G$6:$G$21,0),MATCH(R$1,Cal!$H$6:$H$41,0))))+(2.327*INDEX('INPUT RMS'!$B:$AK,Cal!$E160,IF(Cal!$P$3=22.5,MATCH(R$1,Cal!$G$6:$G$21,0),MATCH(R$1,Cal!$H$6:$H$41,0)))))/1.85)*Cal!$C160)</f>
        <v>0.15374554725716244</v>
      </c>
      <c r="S160" s="31">
        <f>(((ABS(INDEX('INPUT AVG'!$B:$AK,Cal!$E160,IF(Cal!$P$3=22.5,MATCH(S$1,Cal!$G$6:$G$21,0),MATCH(S$1,Cal!$H$6:$H$41,0))))+(2.327*INDEX('INPUT RMS'!$B:$AK,Cal!$E160,IF(Cal!$P$3=22.5,MATCH(S$1,Cal!$G$6:$G$21,0),MATCH(S$1,Cal!$H$6:$H$41,0)))))/1.85)*Cal!$C160)</f>
        <v>0.16714232878105062</v>
      </c>
      <c r="T160" s="31">
        <f>(((ABS(INDEX('INPUT AVG'!$B:$AK,Cal!$E160,IF(Cal!$P$3=22.5,MATCH(T$1,Cal!$G$6:$G$21,0),MATCH(T$1,Cal!$H$6:$H$41,0))))+(2.327*INDEX('INPUT RMS'!$B:$AK,Cal!$E160,IF(Cal!$P$3=22.5,MATCH(T$1,Cal!$G$6:$G$21,0),MATCH(T$1,Cal!$H$6:$H$41,0)))))/1.85)*Cal!$C160)</f>
        <v>0.19401734998500025</v>
      </c>
      <c r="U160" s="31">
        <f>(((ABS(INDEX('INPUT AVG'!$B:$AK,Cal!$E160,IF(Cal!$P$3=22.5,MATCH(U$1,Cal!$G$6:$G$21,0),MATCH(U$1,Cal!$H$6:$H$41,0))))+(2.327*INDEX('INPUT RMS'!$B:$AK,Cal!$E160,IF(Cal!$P$3=22.5,MATCH(U$1,Cal!$G$6:$G$21,0),MATCH(U$1,Cal!$H$6:$H$41,0)))))/1.85)*Cal!$C160)</f>
        <v>0.1709797132297142</v>
      </c>
      <c r="V160" s="31">
        <f>(((ABS(INDEX('INPUT AVG'!$B:$AK,Cal!$E160,IF(Cal!$P$3=22.5,MATCH(V$1,Cal!$G$6:$G$21,0),MATCH(V$1,Cal!$H$6:$H$41,0))))+(2.327*INDEX('INPUT RMS'!$B:$AK,Cal!$E160,IF(Cal!$P$3=22.5,MATCH(V$1,Cal!$G$6:$G$21,0),MATCH(V$1,Cal!$H$6:$H$41,0)))))/1.85)*Cal!$C160)</f>
        <v>0.17504194943486032</v>
      </c>
      <c r="W160" s="31">
        <f>(((ABS(INDEX('INPUT AVG'!$B:$AK,Cal!$E160,IF(Cal!$P$3=22.5,MATCH(W$1,Cal!$G$6:$G$21,0),MATCH(W$1,Cal!$H$6:$H$41,0))))+(2.327*INDEX('INPUT RMS'!$B:$AK,Cal!$E160,IF(Cal!$P$3=22.5,MATCH(W$1,Cal!$G$6:$G$21,0),MATCH(W$1,Cal!$H$6:$H$41,0)))))/1.85)*Cal!$C160)</f>
        <v>0.18128882019503698</v>
      </c>
      <c r="X160" s="31">
        <f>(((ABS(INDEX('INPUT AVG'!$B:$AK,Cal!$E160,IF(Cal!$P$3=22.5,MATCH(X$1,Cal!$G$6:$G$21,0),MATCH(X$1,Cal!$H$6:$H$41,0))))+(2.327*INDEX('INPUT RMS'!$B:$AK,Cal!$E160,IF(Cal!$P$3=22.5,MATCH(X$1,Cal!$G$6:$G$21,0),MATCH(X$1,Cal!$H$6:$H$41,0)))))/1.85)*Cal!$C160)</f>
        <v>0.16230925820969244</v>
      </c>
      <c r="Y160" s="31">
        <f>(((ABS(INDEX('INPUT AVG'!$B:$AK,Cal!$E160,IF(Cal!$P$3=22.5,MATCH(Y$1,Cal!$G$6:$G$21,0),MATCH(Y$1,Cal!$H$6:$H$41,0))))+(2.327*INDEX('INPUT RMS'!$B:$AK,Cal!$E160,IF(Cal!$P$3=22.5,MATCH(Y$1,Cal!$G$6:$G$21,0),MATCH(Y$1,Cal!$H$6:$H$41,0)))))/1.85)*Cal!$C160)</f>
        <v>0.16564599650333056</v>
      </c>
      <c r="Z160" s="31">
        <f>(((ABS(INDEX('INPUT AVG'!$B:$AK,Cal!$E160,IF(Cal!$P$3=22.5,MATCH(Z$1,Cal!$G$6:$G$21,0),MATCH(Z$1,Cal!$H$6:$H$41,0))))+(2.327*INDEX('INPUT RMS'!$B:$AK,Cal!$E160,IF(Cal!$P$3=22.5,MATCH(Z$1,Cal!$G$6:$G$21,0),MATCH(Z$1,Cal!$H$6:$H$41,0)))))/1.85)*Cal!$C160)</f>
        <v>0.16376003346733142</v>
      </c>
      <c r="AA160" s="31">
        <f>(((ABS(INDEX('INPUT AVG'!$B:$AK,Cal!$E160,IF(Cal!$P$3=22.5,MATCH(AA$1,Cal!$G$6:$G$21,0),MATCH(AA$1,Cal!$H$6:$H$41,0))))+(2.327*INDEX('INPUT RMS'!$B:$AK,Cal!$E160,IF(Cal!$P$3=22.5,MATCH(AA$1,Cal!$G$6:$G$21,0),MATCH(AA$1,Cal!$H$6:$H$41,0)))))/1.85)*Cal!$C160)</f>
        <v>0.17801945315019502</v>
      </c>
      <c r="AB160" s="31">
        <f>(((ABS(INDEX('INPUT AVG'!$B:$AK,Cal!$E160,IF(Cal!$P$3=22.5,MATCH(AB$1,Cal!$G$6:$G$21,0),MATCH(AB$1,Cal!$H$6:$H$41,0))))+(2.327*INDEX('INPUT RMS'!$B:$AK,Cal!$E160,IF(Cal!$P$3=22.5,MATCH(AB$1,Cal!$G$6:$G$21,0),MATCH(AB$1,Cal!$H$6:$H$41,0)))))/1.85)*Cal!$C160)</f>
        <v>0.168419498950243</v>
      </c>
      <c r="AC160" s="31">
        <f>(((ABS(INDEX('INPUT AVG'!$B:$AK,Cal!$E160,IF(Cal!$P$3=22.5,MATCH(AC$1,Cal!$G$6:$G$21,0),MATCH(AC$1,Cal!$H$6:$H$41,0))))+(2.327*INDEX('INPUT RMS'!$B:$AK,Cal!$E160,IF(Cal!$P$3=22.5,MATCH(AC$1,Cal!$G$6:$G$21,0),MATCH(AC$1,Cal!$H$6:$H$41,0)))))/1.85)*Cal!$C160)</f>
        <v>0.15220267799053644</v>
      </c>
      <c r="AD160" s="31">
        <f>(((ABS(INDEX('INPUT AVG'!$B:$AK,Cal!$E160,IF(Cal!$P$3=22.5,MATCH(AD$1,Cal!$G$6:$G$21,0),MATCH(AD$1,Cal!$H$6:$H$41,0))))+(2.327*INDEX('INPUT RMS'!$B:$AK,Cal!$E160,IF(Cal!$P$3=22.5,MATCH(AD$1,Cal!$G$6:$G$21,0),MATCH(AD$1,Cal!$H$6:$H$41,0)))))/1.85)*Cal!$C160)</f>
        <v>0.16835123761682894</v>
      </c>
      <c r="AE160" s="31">
        <f>(((ABS(INDEX('INPUT AVG'!$B:$AK,Cal!$E160,IF(Cal!$P$3=22.5,MATCH(AE$1,Cal!$G$6:$G$21,0),MATCH(AE$1,Cal!$H$6:$H$41,0))))+(2.327*INDEX('INPUT RMS'!$B:$AK,Cal!$E160,IF(Cal!$P$3=22.5,MATCH(AE$1,Cal!$G$6:$G$21,0),MATCH(AE$1,Cal!$H$6:$H$41,0)))))/1.85)*Cal!$C160)</f>
        <v>0.15431725177209119</v>
      </c>
      <c r="AF160" s="31">
        <f>(((ABS(INDEX('INPUT AVG'!$B:$AK,Cal!$E160,IF(Cal!$P$3=22.5,MATCH(AF$1,Cal!$G$6:$G$21,0),MATCH(AF$1,Cal!$H$6:$H$41,0))))+(2.327*INDEX('INPUT RMS'!$B:$AK,Cal!$E160,IF(Cal!$P$3=22.5,MATCH(AF$1,Cal!$G$6:$G$21,0),MATCH(AF$1,Cal!$H$6:$H$41,0)))))/1.85)*Cal!$C160)</f>
        <v>0.14159318008535615</v>
      </c>
      <c r="AG160" s="31">
        <f>(((ABS(INDEX('INPUT AVG'!$B:$AK,Cal!$E160,IF(Cal!$P$3=22.5,MATCH(AG$1,Cal!$G$6:$G$21,0),MATCH(AG$1,Cal!$H$6:$H$41,0))))+(2.327*INDEX('INPUT RMS'!$B:$AK,Cal!$E160,IF(Cal!$P$3=22.5,MATCH(AG$1,Cal!$G$6:$G$21,0),MATCH(AG$1,Cal!$H$6:$H$41,0)))))/1.85)*Cal!$C160)</f>
        <v>0.1453987540224114</v>
      </c>
      <c r="AH160" s="31">
        <f>(((ABS(INDEX('INPUT AVG'!$B:$AK,Cal!$E160,IF(Cal!$P$3=22.5,MATCH(AH$1,Cal!$G$6:$G$21,0),MATCH(AH$1,Cal!$H$6:$H$41,0))))+(2.327*INDEX('INPUT RMS'!$B:$AK,Cal!$E160,IF(Cal!$P$3=22.5,MATCH(AH$1,Cal!$G$6:$G$21,0),MATCH(AH$1,Cal!$H$6:$H$41,0)))))/1.85)*Cal!$C160)</f>
        <v>0.14247819692701907</v>
      </c>
      <c r="AI160" s="31">
        <f>(((ABS(INDEX('INPUT AVG'!$B:$AK,Cal!$E160,IF(Cal!$P$3=22.5,MATCH(AI$1,Cal!$G$6:$G$21,0),MATCH(AI$1,Cal!$H$6:$H$41,0))))+(2.327*INDEX('INPUT RMS'!$B:$AK,Cal!$E160,IF(Cal!$P$3=22.5,MATCH(AI$1,Cal!$G$6:$G$21,0),MATCH(AI$1,Cal!$H$6:$H$41,0)))))/1.85)*Cal!$C160)</f>
        <v>0.1315177896276519</v>
      </c>
      <c r="AJ160" s="31">
        <f>(((ABS(INDEX('INPUT AVG'!$B:$AK,Cal!$E160,IF(Cal!$P$3=22.5,MATCH(AJ$1,Cal!$G$6:$G$21,0),MATCH(AJ$1,Cal!$H$6:$H$41,0))))+(2.327*INDEX('INPUT RMS'!$B:$AK,Cal!$E160,IF(Cal!$P$3=22.5,MATCH(AJ$1,Cal!$G$6:$G$21,0),MATCH(AJ$1,Cal!$H$6:$H$41,0)))))/1.85)*Cal!$C160)</f>
        <v>0.13160317420154002</v>
      </c>
      <c r="AK160" s="31">
        <f>(((ABS(INDEX('INPUT AVG'!$B:$AK,Cal!$E160,IF(Cal!$P$3=22.5,MATCH(AK$1,Cal!$G$6:$G$21,0),MATCH(AK$1,Cal!$H$6:$H$41,0))))+(2.327*INDEX('INPUT RMS'!$B:$AK,Cal!$E160,IF(Cal!$P$3=22.5,MATCH(AK$1,Cal!$G$6:$G$21,0),MATCH(AK$1,Cal!$H$6:$H$41,0)))))/1.85)*Cal!$C160)</f>
        <v>0.11922355098297466</v>
      </c>
      <c r="AL160" s="31">
        <f>(((ABS(INDEX('INPUT AVG'!$B:$AK,Cal!$E160,IF(Cal!$P$3=22.5,MATCH(AL$1,Cal!$G$6:$G$21,0),MATCH(AL$1,Cal!$H$6:$H$41,0))))+(2.327*INDEX('INPUT RMS'!$B:$AK,Cal!$E160,IF(Cal!$P$3=22.5,MATCH(AL$1,Cal!$G$6:$G$21,0),MATCH(AL$1,Cal!$H$6:$H$41,0)))))/1.85)*Cal!$C160)</f>
        <v>0.13499498189502471</v>
      </c>
    </row>
    <row r="161" spans="1:38" x14ac:dyDescent="0.4">
      <c r="A161" s="7">
        <f>Cal!A161</f>
        <v>160</v>
      </c>
      <c r="B161" s="31">
        <f>(((ABS(INDEX('INPUT AVG'!$B:$AK,Cal!$E161,IF(Cal!$P$3=22.5,MATCH(B$1,Cal!$G$6:$G$21,0),MATCH(B$1,Cal!$H$6:$H$41,0))))+(2.327*INDEX('INPUT RMS'!$B:$AK,Cal!$E161,IF(Cal!$P$3=22.5,MATCH(B$1,Cal!$G$6:$G$21,0),MATCH(B$1,Cal!$H$6:$H$41,0)))))/1.85)*Cal!$C161)</f>
        <v>0.43411727541604556</v>
      </c>
      <c r="C161" s="31">
        <f>(((ABS(INDEX('INPUT AVG'!$B:$AK,Cal!$E161,IF(Cal!$P$3=22.5,MATCH(C$1,Cal!$G$6:$G$21,0),MATCH(C$1,Cal!$H$6:$H$41,0))))+(2.327*INDEX('INPUT RMS'!$B:$AK,Cal!$E161,IF(Cal!$P$3=22.5,MATCH(C$1,Cal!$G$6:$G$21,0),MATCH(C$1,Cal!$H$6:$H$41,0)))))/1.85)*Cal!$C161)</f>
        <v>0.39353750589731573</v>
      </c>
      <c r="D161" s="31">
        <f>(((ABS(INDEX('INPUT AVG'!$B:$AK,Cal!$E161,IF(Cal!$P$3=22.5,MATCH(D$1,Cal!$G$6:$G$21,0),MATCH(D$1,Cal!$H$6:$H$41,0))))+(2.327*INDEX('INPUT RMS'!$B:$AK,Cal!$E161,IF(Cal!$P$3=22.5,MATCH(D$1,Cal!$G$6:$G$21,0),MATCH(D$1,Cal!$H$6:$H$41,0)))))/1.85)*Cal!$C161)</f>
        <v>0.41248332386081282</v>
      </c>
      <c r="E161" s="31">
        <f>(((ABS(INDEX('INPUT AVG'!$B:$AK,Cal!$E161,IF(Cal!$P$3=22.5,MATCH(E$1,Cal!$G$6:$G$21,0),MATCH(E$1,Cal!$H$6:$H$41,0))))+(2.327*INDEX('INPUT RMS'!$B:$AK,Cal!$E161,IF(Cal!$P$3=22.5,MATCH(E$1,Cal!$G$6:$G$21,0),MATCH(E$1,Cal!$H$6:$H$41,0)))))/1.85)*Cal!$C161)</f>
        <v>0.42873100309758566</v>
      </c>
      <c r="F161" s="31">
        <f>(((ABS(INDEX('INPUT AVG'!$B:$AK,Cal!$E161,IF(Cal!$P$3=22.5,MATCH(F$1,Cal!$G$6:$G$21,0),MATCH(F$1,Cal!$H$6:$H$41,0))))+(2.327*INDEX('INPUT RMS'!$B:$AK,Cal!$E161,IF(Cal!$P$3=22.5,MATCH(F$1,Cal!$G$6:$G$21,0),MATCH(F$1,Cal!$H$6:$H$41,0)))))/1.85)*Cal!$C161)</f>
        <v>0.42587741118830602</v>
      </c>
      <c r="G161" s="31">
        <f>(((ABS(INDEX('INPUT AVG'!$B:$AK,Cal!$E161,IF(Cal!$P$3=22.5,MATCH(G$1,Cal!$G$6:$G$21,0),MATCH(G$1,Cal!$H$6:$H$41,0))))+(2.327*INDEX('INPUT RMS'!$B:$AK,Cal!$E161,IF(Cal!$P$3=22.5,MATCH(G$1,Cal!$G$6:$G$21,0),MATCH(G$1,Cal!$H$6:$H$41,0)))))/1.85)*Cal!$C161)</f>
        <v>0.42050712158551085</v>
      </c>
      <c r="H161" s="31">
        <f>(((ABS(INDEX('INPUT AVG'!$B:$AK,Cal!$E161,IF(Cal!$P$3=22.5,MATCH(H$1,Cal!$G$6:$G$21,0),MATCH(H$1,Cal!$H$6:$H$41,0))))+(2.327*INDEX('INPUT RMS'!$B:$AK,Cal!$E161,IF(Cal!$P$3=22.5,MATCH(H$1,Cal!$G$6:$G$21,0),MATCH(H$1,Cal!$H$6:$H$41,0)))))/1.85)*Cal!$C161)</f>
        <v>0.43390729053600413</v>
      </c>
      <c r="I161" s="31">
        <f>(((ABS(INDEX('INPUT AVG'!$B:$AK,Cal!$E161,IF(Cal!$P$3=22.5,MATCH(I$1,Cal!$G$6:$G$21,0),MATCH(I$1,Cal!$H$6:$H$41,0))))+(2.327*INDEX('INPUT RMS'!$B:$AK,Cal!$E161,IF(Cal!$P$3=22.5,MATCH(I$1,Cal!$G$6:$G$21,0),MATCH(I$1,Cal!$H$6:$H$41,0)))))/1.85)*Cal!$C161)</f>
        <v>0.44048635841624156</v>
      </c>
      <c r="J161" s="31">
        <f>(((ABS(INDEX('INPUT AVG'!$B:$AK,Cal!$E161,IF(Cal!$P$3=22.5,MATCH(J$1,Cal!$G$6:$G$21,0),MATCH(J$1,Cal!$H$6:$H$41,0))))+(2.327*INDEX('INPUT RMS'!$B:$AK,Cal!$E161,IF(Cal!$P$3=22.5,MATCH(J$1,Cal!$G$6:$G$21,0),MATCH(J$1,Cal!$H$6:$H$41,0)))))/1.85)*Cal!$C161)</f>
        <v>0.4485133675022705</v>
      </c>
      <c r="K161" s="31">
        <f>(((ABS(INDEX('INPUT AVG'!$B:$AK,Cal!$E161,IF(Cal!$P$3=22.5,MATCH(K$1,Cal!$G$6:$G$21,0),MATCH(K$1,Cal!$H$6:$H$41,0))))+(2.327*INDEX('INPUT RMS'!$B:$AK,Cal!$E161,IF(Cal!$P$3=22.5,MATCH(K$1,Cal!$G$6:$G$21,0),MATCH(K$1,Cal!$H$6:$H$41,0)))))/1.85)*Cal!$C161)</f>
        <v>0.46284879097261944</v>
      </c>
      <c r="L161" s="31">
        <f>(((ABS(INDEX('INPUT AVG'!$B:$AK,Cal!$E161,IF(Cal!$P$3=22.5,MATCH(L$1,Cal!$G$6:$G$21,0),MATCH(L$1,Cal!$H$6:$H$41,0))))+(2.327*INDEX('INPUT RMS'!$B:$AK,Cal!$E161,IF(Cal!$P$3=22.5,MATCH(L$1,Cal!$G$6:$G$21,0),MATCH(L$1,Cal!$H$6:$H$41,0)))))/1.85)*Cal!$C161)</f>
        <v>0.44624124017921651</v>
      </c>
      <c r="M161" s="31">
        <f>(((ABS(INDEX('INPUT AVG'!$B:$AK,Cal!$E161,IF(Cal!$P$3=22.5,MATCH(M$1,Cal!$G$6:$G$21,0),MATCH(M$1,Cal!$H$6:$H$41,0))))+(2.327*INDEX('INPUT RMS'!$B:$AK,Cal!$E161,IF(Cal!$P$3=22.5,MATCH(M$1,Cal!$G$6:$G$21,0),MATCH(M$1,Cal!$H$6:$H$41,0)))))/1.85)*Cal!$C161)</f>
        <v>0.41891315866966505</v>
      </c>
      <c r="N161" s="31">
        <f>(((ABS(INDEX('INPUT AVG'!$B:$AK,Cal!$E161,IF(Cal!$P$3=22.5,MATCH(N$1,Cal!$G$6:$G$21,0),MATCH(N$1,Cal!$H$6:$H$41,0))))+(2.327*INDEX('INPUT RMS'!$B:$AK,Cal!$E161,IF(Cal!$P$3=22.5,MATCH(N$1,Cal!$G$6:$G$21,0),MATCH(N$1,Cal!$H$6:$H$41,0)))))/1.85)*Cal!$C161)</f>
        <v>0.44695299171112673</v>
      </c>
      <c r="O161" s="31">
        <f>(((ABS(INDEX('INPUT AVG'!$B:$AK,Cal!$E161,IF(Cal!$P$3=22.5,MATCH(O$1,Cal!$G$6:$G$21,0),MATCH(O$1,Cal!$H$6:$H$41,0))))+(2.327*INDEX('INPUT RMS'!$B:$AK,Cal!$E161,IF(Cal!$P$3=22.5,MATCH(O$1,Cal!$G$6:$G$21,0),MATCH(O$1,Cal!$H$6:$H$41,0)))))/1.85)*Cal!$C161)</f>
        <v>0.44656086427537173</v>
      </c>
      <c r="P161" s="31">
        <f>(((ABS(INDEX('INPUT AVG'!$B:$AK,Cal!$E161,IF(Cal!$P$3=22.5,MATCH(P$1,Cal!$G$6:$G$21,0),MATCH(P$1,Cal!$H$6:$H$41,0))))+(2.327*INDEX('INPUT RMS'!$B:$AK,Cal!$E161,IF(Cal!$P$3=22.5,MATCH(P$1,Cal!$G$6:$G$21,0),MATCH(P$1,Cal!$H$6:$H$41,0)))))/1.85)*Cal!$C161)</f>
        <v>0.43415065325192503</v>
      </c>
      <c r="Q161" s="31">
        <f>(((ABS(INDEX('INPUT AVG'!$B:$AK,Cal!$E161,IF(Cal!$P$3=22.5,MATCH(Q$1,Cal!$G$6:$G$21,0),MATCH(Q$1,Cal!$H$6:$H$41,0))))+(2.327*INDEX('INPUT RMS'!$B:$AK,Cal!$E161,IF(Cal!$P$3=22.5,MATCH(Q$1,Cal!$G$6:$G$21,0),MATCH(Q$1,Cal!$H$6:$H$41,0)))))/1.85)*Cal!$C161)</f>
        <v>0.42827819059023986</v>
      </c>
      <c r="R161" s="31">
        <f>(((ABS(INDEX('INPUT AVG'!$B:$AK,Cal!$E161,IF(Cal!$P$3=22.5,MATCH(R$1,Cal!$G$6:$G$21,0),MATCH(R$1,Cal!$H$6:$H$41,0))))+(2.327*INDEX('INPUT RMS'!$B:$AK,Cal!$E161,IF(Cal!$P$3=22.5,MATCH(R$1,Cal!$G$6:$G$21,0),MATCH(R$1,Cal!$H$6:$H$41,0)))))/1.85)*Cal!$C161)</f>
        <v>0.41661384162065146</v>
      </c>
      <c r="S161" s="31">
        <f>(((ABS(INDEX('INPUT AVG'!$B:$AK,Cal!$E161,IF(Cal!$P$3=22.5,MATCH(S$1,Cal!$G$6:$G$21,0),MATCH(S$1,Cal!$H$6:$H$41,0))))+(2.327*INDEX('INPUT RMS'!$B:$AK,Cal!$E161,IF(Cal!$P$3=22.5,MATCH(S$1,Cal!$G$6:$G$21,0),MATCH(S$1,Cal!$H$6:$H$41,0)))))/1.85)*Cal!$C161)</f>
        <v>0.42345725089714326</v>
      </c>
      <c r="T161" s="31">
        <f>(((ABS(INDEX('INPUT AVG'!$B:$AK,Cal!$E161,IF(Cal!$P$3=22.5,MATCH(T$1,Cal!$G$6:$G$21,0),MATCH(T$1,Cal!$H$6:$H$41,0))))+(2.327*INDEX('INPUT RMS'!$B:$AK,Cal!$E161,IF(Cal!$P$3=22.5,MATCH(T$1,Cal!$G$6:$G$21,0),MATCH(T$1,Cal!$H$6:$H$41,0)))))/1.85)*Cal!$C161)</f>
        <v>0.4240039734179909</v>
      </c>
      <c r="U161" s="31">
        <f>(((ABS(INDEX('INPUT AVG'!$B:$AK,Cal!$E161,IF(Cal!$P$3=22.5,MATCH(U$1,Cal!$G$6:$G$21,0),MATCH(U$1,Cal!$H$6:$H$41,0))))+(2.327*INDEX('INPUT RMS'!$B:$AK,Cal!$E161,IF(Cal!$P$3=22.5,MATCH(U$1,Cal!$G$6:$G$21,0),MATCH(U$1,Cal!$H$6:$H$41,0)))))/1.85)*Cal!$C161)</f>
        <v>0.43257639577259888</v>
      </c>
      <c r="V161" s="31">
        <f>(((ABS(INDEX('INPUT AVG'!$B:$AK,Cal!$E161,IF(Cal!$P$3=22.5,MATCH(V$1,Cal!$G$6:$G$21,0),MATCH(V$1,Cal!$H$6:$H$41,0))))+(2.327*INDEX('INPUT RMS'!$B:$AK,Cal!$E161,IF(Cal!$P$3=22.5,MATCH(V$1,Cal!$G$6:$G$21,0),MATCH(V$1,Cal!$H$6:$H$41,0)))))/1.85)*Cal!$C161)</f>
        <v>0.41950543614658142</v>
      </c>
      <c r="W161" s="31">
        <f>(((ABS(INDEX('INPUT AVG'!$B:$AK,Cal!$E161,IF(Cal!$P$3=22.5,MATCH(W$1,Cal!$G$6:$G$21,0),MATCH(W$1,Cal!$H$6:$H$41,0))))+(2.327*INDEX('INPUT RMS'!$B:$AK,Cal!$E161,IF(Cal!$P$3=22.5,MATCH(W$1,Cal!$G$6:$G$21,0),MATCH(W$1,Cal!$H$6:$H$41,0)))))/1.85)*Cal!$C161)</f>
        <v>0.36491698157142943</v>
      </c>
      <c r="X161" s="31">
        <f>(((ABS(INDEX('INPUT AVG'!$B:$AK,Cal!$E161,IF(Cal!$P$3=22.5,MATCH(X$1,Cal!$G$6:$G$21,0),MATCH(X$1,Cal!$H$6:$H$41,0))))+(2.327*INDEX('INPUT RMS'!$B:$AK,Cal!$E161,IF(Cal!$P$3=22.5,MATCH(X$1,Cal!$G$6:$G$21,0),MATCH(X$1,Cal!$H$6:$H$41,0)))))/1.85)*Cal!$C161)</f>
        <v>0.40709486236443387</v>
      </c>
      <c r="Y161" s="31">
        <f>(((ABS(INDEX('INPUT AVG'!$B:$AK,Cal!$E161,IF(Cal!$P$3=22.5,MATCH(Y$1,Cal!$G$6:$G$21,0),MATCH(Y$1,Cal!$H$6:$H$41,0))))+(2.327*INDEX('INPUT RMS'!$B:$AK,Cal!$E161,IF(Cal!$P$3=22.5,MATCH(Y$1,Cal!$G$6:$G$21,0),MATCH(Y$1,Cal!$H$6:$H$41,0)))))/1.85)*Cal!$C161)</f>
        <v>0.44243410497903823</v>
      </c>
      <c r="Z161" s="31">
        <f>(((ABS(INDEX('INPUT AVG'!$B:$AK,Cal!$E161,IF(Cal!$P$3=22.5,MATCH(Z$1,Cal!$G$6:$G$21,0),MATCH(Z$1,Cal!$H$6:$H$41,0))))+(2.327*INDEX('INPUT RMS'!$B:$AK,Cal!$E161,IF(Cal!$P$3=22.5,MATCH(Z$1,Cal!$G$6:$G$21,0),MATCH(Z$1,Cal!$H$6:$H$41,0)))))/1.85)*Cal!$C161)</f>
        <v>0.43013413999531719</v>
      </c>
      <c r="AA161" s="31">
        <f>(((ABS(INDEX('INPUT AVG'!$B:$AK,Cal!$E161,IF(Cal!$P$3=22.5,MATCH(AA$1,Cal!$G$6:$G$21,0),MATCH(AA$1,Cal!$H$6:$H$41,0))))+(2.327*INDEX('INPUT RMS'!$B:$AK,Cal!$E161,IF(Cal!$P$3=22.5,MATCH(AA$1,Cal!$G$6:$G$21,0),MATCH(AA$1,Cal!$H$6:$H$41,0)))))/1.85)*Cal!$C161)</f>
        <v>0.40990654263947462</v>
      </c>
      <c r="AB161" s="31">
        <f>(((ABS(INDEX('INPUT AVG'!$B:$AK,Cal!$E161,IF(Cal!$P$3=22.5,MATCH(AB$1,Cal!$G$6:$G$21,0),MATCH(AB$1,Cal!$H$6:$H$41,0))))+(2.327*INDEX('INPUT RMS'!$B:$AK,Cal!$E161,IF(Cal!$P$3=22.5,MATCH(AB$1,Cal!$G$6:$G$21,0),MATCH(AB$1,Cal!$H$6:$H$41,0)))))/1.85)*Cal!$C161)</f>
        <v>0.4151198223716504</v>
      </c>
      <c r="AC161" s="31">
        <f>(((ABS(INDEX('INPUT AVG'!$B:$AK,Cal!$E161,IF(Cal!$P$3=22.5,MATCH(AC$1,Cal!$G$6:$G$21,0),MATCH(AC$1,Cal!$H$6:$H$41,0))))+(2.327*INDEX('INPUT RMS'!$B:$AK,Cal!$E161,IF(Cal!$P$3=22.5,MATCH(AC$1,Cal!$G$6:$G$21,0),MATCH(AC$1,Cal!$H$6:$H$41,0)))))/1.85)*Cal!$C161)</f>
        <v>0.40165405701141094</v>
      </c>
      <c r="AD161" s="31">
        <f>(((ABS(INDEX('INPUT AVG'!$B:$AK,Cal!$E161,IF(Cal!$P$3=22.5,MATCH(AD$1,Cal!$G$6:$G$21,0),MATCH(AD$1,Cal!$H$6:$H$41,0))))+(2.327*INDEX('INPUT RMS'!$B:$AK,Cal!$E161,IF(Cal!$P$3=22.5,MATCH(AD$1,Cal!$G$6:$G$21,0),MATCH(AD$1,Cal!$H$6:$H$41,0)))))/1.85)*Cal!$C161)</f>
        <v>0.41171986347114714</v>
      </c>
      <c r="AE161" s="31">
        <f>(((ABS(INDEX('INPUT AVG'!$B:$AK,Cal!$E161,IF(Cal!$P$3=22.5,MATCH(AE$1,Cal!$G$6:$G$21,0),MATCH(AE$1,Cal!$H$6:$H$41,0))))+(2.327*INDEX('INPUT RMS'!$B:$AK,Cal!$E161,IF(Cal!$P$3=22.5,MATCH(AE$1,Cal!$G$6:$G$21,0),MATCH(AE$1,Cal!$H$6:$H$41,0)))))/1.85)*Cal!$C161)</f>
        <v>0.3995141632935485</v>
      </c>
      <c r="AF161" s="31">
        <f>(((ABS(INDEX('INPUT AVG'!$B:$AK,Cal!$E161,IF(Cal!$P$3=22.5,MATCH(AF$1,Cal!$G$6:$G$21,0),MATCH(AF$1,Cal!$H$6:$H$41,0))))+(2.327*INDEX('INPUT RMS'!$B:$AK,Cal!$E161,IF(Cal!$P$3=22.5,MATCH(AF$1,Cal!$G$6:$G$21,0),MATCH(AF$1,Cal!$H$6:$H$41,0)))))/1.85)*Cal!$C161)</f>
        <v>0.42568791378994242</v>
      </c>
      <c r="AG161" s="31">
        <f>(((ABS(INDEX('INPUT AVG'!$B:$AK,Cal!$E161,IF(Cal!$P$3=22.5,MATCH(AG$1,Cal!$G$6:$G$21,0),MATCH(AG$1,Cal!$H$6:$H$41,0))))+(2.327*INDEX('INPUT RMS'!$B:$AK,Cal!$E161,IF(Cal!$P$3=22.5,MATCH(AG$1,Cal!$G$6:$G$21,0),MATCH(AG$1,Cal!$H$6:$H$41,0)))))/1.85)*Cal!$C161)</f>
        <v>0.43163325590459073</v>
      </c>
      <c r="AH161" s="31">
        <f>(((ABS(INDEX('INPUT AVG'!$B:$AK,Cal!$E161,IF(Cal!$P$3=22.5,MATCH(AH$1,Cal!$G$6:$G$21,0),MATCH(AH$1,Cal!$H$6:$H$41,0))))+(2.327*INDEX('INPUT RMS'!$B:$AK,Cal!$E161,IF(Cal!$P$3=22.5,MATCH(AH$1,Cal!$G$6:$G$21,0),MATCH(AH$1,Cal!$H$6:$H$41,0)))))/1.85)*Cal!$C161)</f>
        <v>0.42865293770223051</v>
      </c>
      <c r="AI161" s="31">
        <f>(((ABS(INDEX('INPUT AVG'!$B:$AK,Cal!$E161,IF(Cal!$P$3=22.5,MATCH(AI$1,Cal!$G$6:$G$21,0),MATCH(AI$1,Cal!$H$6:$H$41,0))))+(2.327*INDEX('INPUT RMS'!$B:$AK,Cal!$E161,IF(Cal!$P$3=22.5,MATCH(AI$1,Cal!$G$6:$G$21,0),MATCH(AI$1,Cal!$H$6:$H$41,0)))))/1.85)*Cal!$C161)</f>
        <v>0.43605713988478118</v>
      </c>
      <c r="AJ161" s="31">
        <f>(((ABS(INDEX('INPUT AVG'!$B:$AK,Cal!$E161,IF(Cal!$P$3=22.5,MATCH(AJ$1,Cal!$G$6:$G$21,0),MATCH(AJ$1,Cal!$H$6:$H$41,0))))+(2.327*INDEX('INPUT RMS'!$B:$AK,Cal!$E161,IF(Cal!$P$3=22.5,MATCH(AJ$1,Cal!$G$6:$G$21,0),MATCH(AJ$1,Cal!$H$6:$H$41,0)))))/1.85)*Cal!$C161)</f>
        <v>0.4135313469493711</v>
      </c>
      <c r="AK161" s="31">
        <f>(((ABS(INDEX('INPUT AVG'!$B:$AK,Cal!$E161,IF(Cal!$P$3=22.5,MATCH(AK$1,Cal!$G$6:$G$21,0),MATCH(AK$1,Cal!$H$6:$H$41,0))))+(2.327*INDEX('INPUT RMS'!$B:$AK,Cal!$E161,IF(Cal!$P$3=22.5,MATCH(AK$1,Cal!$G$6:$G$21,0),MATCH(AK$1,Cal!$H$6:$H$41,0)))))/1.85)*Cal!$C161)</f>
        <v>0.42596460838575617</v>
      </c>
      <c r="AL161" s="31">
        <f>(((ABS(INDEX('INPUT AVG'!$B:$AK,Cal!$E161,IF(Cal!$P$3=22.5,MATCH(AL$1,Cal!$G$6:$G$21,0),MATCH(AL$1,Cal!$H$6:$H$41,0))))+(2.327*INDEX('INPUT RMS'!$B:$AK,Cal!$E161,IF(Cal!$P$3=22.5,MATCH(AL$1,Cal!$G$6:$G$21,0),MATCH(AL$1,Cal!$H$6:$H$41,0)))))/1.85)*Cal!$C161)</f>
        <v>0.43411727541604556</v>
      </c>
    </row>
    <row r="162" spans="1:38" x14ac:dyDescent="0.4">
      <c r="A162" s="7">
        <f>Cal!A162</f>
        <v>161</v>
      </c>
      <c r="B162" s="31">
        <f>(((ABS(INDEX('INPUT AVG'!$B:$AK,Cal!$E162,IF(Cal!$P$3=22.5,MATCH(B$1,Cal!$G$6:$G$21,0),MATCH(B$1,Cal!$H$6:$H$41,0))))+(2.327*INDEX('INPUT RMS'!$B:$AK,Cal!$E162,IF(Cal!$P$3=22.5,MATCH(B$1,Cal!$G$6:$G$21,0),MATCH(B$1,Cal!$H$6:$H$41,0)))))/1.85)*Cal!$C162)</f>
        <v>0.43357193233193575</v>
      </c>
      <c r="C162" s="31">
        <f>(((ABS(INDEX('INPUT AVG'!$B:$AK,Cal!$E162,IF(Cal!$P$3=22.5,MATCH(C$1,Cal!$G$6:$G$21,0),MATCH(C$1,Cal!$H$6:$H$41,0))))+(2.327*INDEX('INPUT RMS'!$B:$AK,Cal!$E162,IF(Cal!$P$3=22.5,MATCH(C$1,Cal!$G$6:$G$21,0),MATCH(C$1,Cal!$H$6:$H$41,0)))))/1.85)*Cal!$C162)</f>
        <v>0.39472813076264146</v>
      </c>
      <c r="D162" s="31">
        <f>(((ABS(INDEX('INPUT AVG'!$B:$AK,Cal!$E162,IF(Cal!$P$3=22.5,MATCH(D$1,Cal!$G$6:$G$21,0),MATCH(D$1,Cal!$H$6:$H$41,0))))+(2.327*INDEX('INPUT RMS'!$B:$AK,Cal!$E162,IF(Cal!$P$3=22.5,MATCH(D$1,Cal!$G$6:$G$21,0),MATCH(D$1,Cal!$H$6:$H$41,0)))))/1.85)*Cal!$C162)</f>
        <v>0.40963187190326478</v>
      </c>
      <c r="E162" s="31">
        <f>(((ABS(INDEX('INPUT AVG'!$B:$AK,Cal!$E162,IF(Cal!$P$3=22.5,MATCH(E$1,Cal!$G$6:$G$21,0),MATCH(E$1,Cal!$H$6:$H$41,0))))+(2.327*INDEX('INPUT RMS'!$B:$AK,Cal!$E162,IF(Cal!$P$3=22.5,MATCH(E$1,Cal!$G$6:$G$21,0),MATCH(E$1,Cal!$H$6:$H$41,0)))))/1.85)*Cal!$C162)</f>
        <v>0.42437829296331148</v>
      </c>
      <c r="F162" s="31">
        <f>(((ABS(INDEX('INPUT AVG'!$B:$AK,Cal!$E162,IF(Cal!$P$3=22.5,MATCH(F$1,Cal!$G$6:$G$21,0),MATCH(F$1,Cal!$H$6:$H$41,0))))+(2.327*INDEX('INPUT RMS'!$B:$AK,Cal!$E162,IF(Cal!$P$3=22.5,MATCH(F$1,Cal!$G$6:$G$21,0),MATCH(F$1,Cal!$H$6:$H$41,0)))))/1.85)*Cal!$C162)</f>
        <v>0.42642822305898409</v>
      </c>
      <c r="G162" s="31">
        <f>(((ABS(INDEX('INPUT AVG'!$B:$AK,Cal!$E162,IF(Cal!$P$3=22.5,MATCH(G$1,Cal!$G$6:$G$21,0),MATCH(G$1,Cal!$H$6:$H$41,0))))+(2.327*INDEX('INPUT RMS'!$B:$AK,Cal!$E162,IF(Cal!$P$3=22.5,MATCH(G$1,Cal!$G$6:$G$21,0),MATCH(G$1,Cal!$H$6:$H$41,0)))))/1.85)*Cal!$C162)</f>
        <v>0.43003817573592468</v>
      </c>
      <c r="H162" s="31">
        <f>(((ABS(INDEX('INPUT AVG'!$B:$AK,Cal!$E162,IF(Cal!$P$3=22.5,MATCH(H$1,Cal!$G$6:$G$21,0),MATCH(H$1,Cal!$H$6:$H$41,0))))+(2.327*INDEX('INPUT RMS'!$B:$AK,Cal!$E162,IF(Cal!$P$3=22.5,MATCH(H$1,Cal!$G$6:$G$21,0),MATCH(H$1,Cal!$H$6:$H$41,0)))))/1.85)*Cal!$C162)</f>
        <v>0.44633357232084142</v>
      </c>
      <c r="I162" s="31">
        <f>(((ABS(INDEX('INPUT AVG'!$B:$AK,Cal!$E162,IF(Cal!$P$3=22.5,MATCH(I$1,Cal!$G$6:$G$21,0),MATCH(I$1,Cal!$H$6:$H$41,0))))+(2.327*INDEX('INPUT RMS'!$B:$AK,Cal!$E162,IF(Cal!$P$3=22.5,MATCH(I$1,Cal!$G$6:$G$21,0),MATCH(I$1,Cal!$H$6:$H$41,0)))))/1.85)*Cal!$C162)</f>
        <v>0.45309332334109254</v>
      </c>
      <c r="J162" s="31">
        <f>(((ABS(INDEX('INPUT AVG'!$B:$AK,Cal!$E162,IF(Cal!$P$3=22.5,MATCH(J$1,Cal!$G$6:$G$21,0),MATCH(J$1,Cal!$H$6:$H$41,0))))+(2.327*INDEX('INPUT RMS'!$B:$AK,Cal!$E162,IF(Cal!$P$3=22.5,MATCH(J$1,Cal!$G$6:$G$21,0),MATCH(J$1,Cal!$H$6:$H$41,0)))))/1.85)*Cal!$C162)</f>
        <v>0.45222477709924847</v>
      </c>
      <c r="K162" s="31">
        <f>(((ABS(INDEX('INPUT AVG'!$B:$AK,Cal!$E162,IF(Cal!$P$3=22.5,MATCH(K$1,Cal!$G$6:$G$21,0),MATCH(K$1,Cal!$H$6:$H$41,0))))+(2.327*INDEX('INPUT RMS'!$B:$AK,Cal!$E162,IF(Cal!$P$3=22.5,MATCH(K$1,Cal!$G$6:$G$21,0),MATCH(K$1,Cal!$H$6:$H$41,0)))))/1.85)*Cal!$C162)</f>
        <v>0.46632339131993211</v>
      </c>
      <c r="L162" s="31">
        <f>(((ABS(INDEX('INPUT AVG'!$B:$AK,Cal!$E162,IF(Cal!$P$3=22.5,MATCH(L$1,Cal!$G$6:$G$21,0),MATCH(L$1,Cal!$H$6:$H$41,0))))+(2.327*INDEX('INPUT RMS'!$B:$AK,Cal!$E162,IF(Cal!$P$3=22.5,MATCH(L$1,Cal!$G$6:$G$21,0),MATCH(L$1,Cal!$H$6:$H$41,0)))))/1.85)*Cal!$C162)</f>
        <v>0.46745739545371079</v>
      </c>
      <c r="M162" s="31">
        <f>(((ABS(INDEX('INPUT AVG'!$B:$AK,Cal!$E162,IF(Cal!$P$3=22.5,MATCH(M$1,Cal!$G$6:$G$21,0),MATCH(M$1,Cal!$H$6:$H$41,0))))+(2.327*INDEX('INPUT RMS'!$B:$AK,Cal!$E162,IF(Cal!$P$3=22.5,MATCH(M$1,Cal!$G$6:$G$21,0),MATCH(M$1,Cal!$H$6:$H$41,0)))))/1.85)*Cal!$C162)</f>
        <v>0.46723010010815957</v>
      </c>
      <c r="N162" s="31">
        <f>(((ABS(INDEX('INPUT AVG'!$B:$AK,Cal!$E162,IF(Cal!$P$3=22.5,MATCH(N$1,Cal!$G$6:$G$21,0),MATCH(N$1,Cal!$H$6:$H$41,0))))+(2.327*INDEX('INPUT RMS'!$B:$AK,Cal!$E162,IF(Cal!$P$3=22.5,MATCH(N$1,Cal!$G$6:$G$21,0),MATCH(N$1,Cal!$H$6:$H$41,0)))))/1.85)*Cal!$C162)</f>
        <v>0.48554394035725978</v>
      </c>
      <c r="O162" s="31">
        <f>(((ABS(INDEX('INPUT AVG'!$B:$AK,Cal!$E162,IF(Cal!$P$3=22.5,MATCH(O$1,Cal!$G$6:$G$21,0),MATCH(O$1,Cal!$H$6:$H$41,0))))+(2.327*INDEX('INPUT RMS'!$B:$AK,Cal!$E162,IF(Cal!$P$3=22.5,MATCH(O$1,Cal!$G$6:$G$21,0),MATCH(O$1,Cal!$H$6:$H$41,0)))))/1.85)*Cal!$C162)</f>
        <v>0.47726089863358317</v>
      </c>
      <c r="P162" s="31">
        <f>(((ABS(INDEX('INPUT AVG'!$B:$AK,Cal!$E162,IF(Cal!$P$3=22.5,MATCH(P$1,Cal!$G$6:$G$21,0),MATCH(P$1,Cal!$H$6:$H$41,0))))+(2.327*INDEX('INPUT RMS'!$B:$AK,Cal!$E162,IF(Cal!$P$3=22.5,MATCH(P$1,Cal!$G$6:$G$21,0),MATCH(P$1,Cal!$H$6:$H$41,0)))))/1.85)*Cal!$C162)</f>
        <v>0.46816973993907096</v>
      </c>
      <c r="Q162" s="31">
        <f>(((ABS(INDEX('INPUT AVG'!$B:$AK,Cal!$E162,IF(Cal!$P$3=22.5,MATCH(Q$1,Cal!$G$6:$G$21,0),MATCH(Q$1,Cal!$H$6:$H$41,0))))+(2.327*INDEX('INPUT RMS'!$B:$AK,Cal!$E162,IF(Cal!$P$3=22.5,MATCH(Q$1,Cal!$G$6:$G$21,0),MATCH(Q$1,Cal!$H$6:$H$41,0)))))/1.85)*Cal!$C162)</f>
        <v>0.4465104185407226</v>
      </c>
      <c r="R162" s="31">
        <f>(((ABS(INDEX('INPUT AVG'!$B:$AK,Cal!$E162,IF(Cal!$P$3=22.5,MATCH(R$1,Cal!$G$6:$G$21,0),MATCH(R$1,Cal!$H$6:$H$41,0))))+(2.327*INDEX('INPUT RMS'!$B:$AK,Cal!$E162,IF(Cal!$P$3=22.5,MATCH(R$1,Cal!$G$6:$G$21,0),MATCH(R$1,Cal!$H$6:$H$41,0)))))/1.85)*Cal!$C162)</f>
        <v>0.40581991224675568</v>
      </c>
      <c r="S162" s="31">
        <f>(((ABS(INDEX('INPUT AVG'!$B:$AK,Cal!$E162,IF(Cal!$P$3=22.5,MATCH(S$1,Cal!$G$6:$G$21,0),MATCH(S$1,Cal!$H$6:$H$41,0))))+(2.327*INDEX('INPUT RMS'!$B:$AK,Cal!$E162,IF(Cal!$P$3=22.5,MATCH(S$1,Cal!$G$6:$G$21,0),MATCH(S$1,Cal!$H$6:$H$41,0)))))/1.85)*Cal!$C162)</f>
        <v>0.39942743187015117</v>
      </c>
      <c r="T162" s="31">
        <f>(((ABS(INDEX('INPUT AVG'!$B:$AK,Cal!$E162,IF(Cal!$P$3=22.5,MATCH(T$1,Cal!$G$6:$G$21,0),MATCH(T$1,Cal!$H$6:$H$41,0))))+(2.327*INDEX('INPUT RMS'!$B:$AK,Cal!$E162,IF(Cal!$P$3=22.5,MATCH(T$1,Cal!$G$6:$G$21,0),MATCH(T$1,Cal!$H$6:$H$41,0)))))/1.85)*Cal!$C162)</f>
        <v>0.39155458344801053</v>
      </c>
      <c r="U162" s="31">
        <f>(((ABS(INDEX('INPUT AVG'!$B:$AK,Cal!$E162,IF(Cal!$P$3=22.5,MATCH(U$1,Cal!$G$6:$G$21,0),MATCH(U$1,Cal!$H$6:$H$41,0))))+(2.327*INDEX('INPUT RMS'!$B:$AK,Cal!$E162,IF(Cal!$P$3=22.5,MATCH(U$1,Cal!$G$6:$G$21,0),MATCH(U$1,Cal!$H$6:$H$41,0)))))/1.85)*Cal!$C162)</f>
        <v>0.37734251060195867</v>
      </c>
      <c r="V162" s="31">
        <f>(((ABS(INDEX('INPUT AVG'!$B:$AK,Cal!$E162,IF(Cal!$P$3=22.5,MATCH(V$1,Cal!$G$6:$G$21,0),MATCH(V$1,Cal!$H$6:$H$41,0))))+(2.327*INDEX('INPUT RMS'!$B:$AK,Cal!$E162,IF(Cal!$P$3=22.5,MATCH(V$1,Cal!$G$6:$G$21,0),MATCH(V$1,Cal!$H$6:$H$41,0)))))/1.85)*Cal!$C162)</f>
        <v>0.3370713558551427</v>
      </c>
      <c r="W162" s="31">
        <f>(((ABS(INDEX('INPUT AVG'!$B:$AK,Cal!$E162,IF(Cal!$P$3=22.5,MATCH(W$1,Cal!$G$6:$G$21,0),MATCH(W$1,Cal!$H$6:$H$41,0))))+(2.327*INDEX('INPUT RMS'!$B:$AK,Cal!$E162,IF(Cal!$P$3=22.5,MATCH(W$1,Cal!$G$6:$G$21,0),MATCH(W$1,Cal!$H$6:$H$41,0)))))/1.85)*Cal!$C162)</f>
        <v>0.34879540526383629</v>
      </c>
      <c r="X162" s="31">
        <f>(((ABS(INDEX('INPUT AVG'!$B:$AK,Cal!$E162,IF(Cal!$P$3=22.5,MATCH(X$1,Cal!$G$6:$G$21,0),MATCH(X$1,Cal!$H$6:$H$41,0))))+(2.327*INDEX('INPUT RMS'!$B:$AK,Cal!$E162,IF(Cal!$P$3=22.5,MATCH(X$1,Cal!$G$6:$G$21,0),MATCH(X$1,Cal!$H$6:$H$41,0)))))/1.85)*Cal!$C162)</f>
        <v>0.42046189065720585</v>
      </c>
      <c r="Y162" s="31">
        <f>(((ABS(INDEX('INPUT AVG'!$B:$AK,Cal!$E162,IF(Cal!$P$3=22.5,MATCH(Y$1,Cal!$G$6:$G$21,0),MATCH(Y$1,Cal!$H$6:$H$41,0))))+(2.327*INDEX('INPUT RMS'!$B:$AK,Cal!$E162,IF(Cal!$P$3=22.5,MATCH(Y$1,Cal!$G$6:$G$21,0),MATCH(Y$1,Cal!$H$6:$H$41,0)))))/1.85)*Cal!$C162)</f>
        <v>0.44666857257082654</v>
      </c>
      <c r="Z162" s="31">
        <f>(((ABS(INDEX('INPUT AVG'!$B:$AK,Cal!$E162,IF(Cal!$P$3=22.5,MATCH(Z$1,Cal!$G$6:$G$21,0),MATCH(Z$1,Cal!$H$6:$H$41,0))))+(2.327*INDEX('INPUT RMS'!$B:$AK,Cal!$E162,IF(Cal!$P$3=22.5,MATCH(Z$1,Cal!$G$6:$G$21,0),MATCH(Z$1,Cal!$H$6:$H$41,0)))))/1.85)*Cal!$C162)</f>
        <v>0.43978199607617147</v>
      </c>
      <c r="AA162" s="31">
        <f>(((ABS(INDEX('INPUT AVG'!$B:$AK,Cal!$E162,IF(Cal!$P$3=22.5,MATCH(AA$1,Cal!$G$6:$G$21,0),MATCH(AA$1,Cal!$H$6:$H$41,0))))+(2.327*INDEX('INPUT RMS'!$B:$AK,Cal!$E162,IF(Cal!$P$3=22.5,MATCH(AA$1,Cal!$G$6:$G$21,0),MATCH(AA$1,Cal!$H$6:$H$41,0)))))/1.85)*Cal!$C162)</f>
        <v>0.40751287564232547</v>
      </c>
      <c r="AB162" s="31">
        <f>(((ABS(INDEX('INPUT AVG'!$B:$AK,Cal!$E162,IF(Cal!$P$3=22.5,MATCH(AB$1,Cal!$G$6:$G$21,0),MATCH(AB$1,Cal!$H$6:$H$41,0))))+(2.327*INDEX('INPUT RMS'!$B:$AK,Cal!$E162,IF(Cal!$P$3=22.5,MATCH(AB$1,Cal!$G$6:$G$21,0),MATCH(AB$1,Cal!$H$6:$H$41,0)))))/1.85)*Cal!$C162)</f>
        <v>0.40300665702368754</v>
      </c>
      <c r="AC162" s="31">
        <f>(((ABS(INDEX('INPUT AVG'!$B:$AK,Cal!$E162,IF(Cal!$P$3=22.5,MATCH(AC$1,Cal!$G$6:$G$21,0),MATCH(AC$1,Cal!$H$6:$H$41,0))))+(2.327*INDEX('INPUT RMS'!$B:$AK,Cal!$E162,IF(Cal!$P$3=22.5,MATCH(AC$1,Cal!$G$6:$G$21,0),MATCH(AC$1,Cal!$H$6:$H$41,0)))))/1.85)*Cal!$C162)</f>
        <v>0.39530010548797817</v>
      </c>
      <c r="AD162" s="31">
        <f>(((ABS(INDEX('INPUT AVG'!$B:$AK,Cal!$E162,IF(Cal!$P$3=22.5,MATCH(AD$1,Cal!$G$6:$G$21,0),MATCH(AD$1,Cal!$H$6:$H$41,0))))+(2.327*INDEX('INPUT RMS'!$B:$AK,Cal!$E162,IF(Cal!$P$3=22.5,MATCH(AD$1,Cal!$G$6:$G$21,0),MATCH(AD$1,Cal!$H$6:$H$41,0)))))/1.85)*Cal!$C162)</f>
        <v>0.40834865607925358</v>
      </c>
      <c r="AE162" s="31">
        <f>(((ABS(INDEX('INPUT AVG'!$B:$AK,Cal!$E162,IF(Cal!$P$3=22.5,MATCH(AE$1,Cal!$G$6:$G$21,0),MATCH(AE$1,Cal!$H$6:$H$41,0))))+(2.327*INDEX('INPUT RMS'!$B:$AK,Cal!$E162,IF(Cal!$P$3=22.5,MATCH(AE$1,Cal!$G$6:$G$21,0),MATCH(AE$1,Cal!$H$6:$H$41,0)))))/1.85)*Cal!$C162)</f>
        <v>0.39345263565714295</v>
      </c>
      <c r="AF162" s="31">
        <f>(((ABS(INDEX('INPUT AVG'!$B:$AK,Cal!$E162,IF(Cal!$P$3=22.5,MATCH(AF$1,Cal!$G$6:$G$21,0),MATCH(AF$1,Cal!$H$6:$H$41,0))))+(2.327*INDEX('INPUT RMS'!$B:$AK,Cal!$E162,IF(Cal!$P$3=22.5,MATCH(AF$1,Cal!$G$6:$G$21,0),MATCH(AF$1,Cal!$H$6:$H$41,0)))))/1.85)*Cal!$C162)</f>
        <v>0.39894486106730792</v>
      </c>
      <c r="AG162" s="31">
        <f>(((ABS(INDEX('INPUT AVG'!$B:$AK,Cal!$E162,IF(Cal!$P$3=22.5,MATCH(AG$1,Cal!$G$6:$G$21,0),MATCH(AG$1,Cal!$H$6:$H$41,0))))+(2.327*INDEX('INPUT RMS'!$B:$AK,Cal!$E162,IF(Cal!$P$3=22.5,MATCH(AG$1,Cal!$G$6:$G$21,0),MATCH(AG$1,Cal!$H$6:$H$41,0)))))/1.85)*Cal!$C162)</f>
        <v>0.42904401390939145</v>
      </c>
      <c r="AH162" s="31">
        <f>(((ABS(INDEX('INPUT AVG'!$B:$AK,Cal!$E162,IF(Cal!$P$3=22.5,MATCH(AH$1,Cal!$G$6:$G$21,0),MATCH(AH$1,Cal!$H$6:$H$41,0))))+(2.327*INDEX('INPUT RMS'!$B:$AK,Cal!$E162,IF(Cal!$P$3=22.5,MATCH(AH$1,Cal!$G$6:$G$21,0),MATCH(AH$1,Cal!$H$6:$H$41,0)))))/1.85)*Cal!$C162)</f>
        <v>0.43464118760582554</v>
      </c>
      <c r="AI162" s="31">
        <f>(((ABS(INDEX('INPUT AVG'!$B:$AK,Cal!$E162,IF(Cal!$P$3=22.5,MATCH(AI$1,Cal!$G$6:$G$21,0),MATCH(AI$1,Cal!$H$6:$H$41,0))))+(2.327*INDEX('INPUT RMS'!$B:$AK,Cal!$E162,IF(Cal!$P$3=22.5,MATCH(AI$1,Cal!$G$6:$G$21,0),MATCH(AI$1,Cal!$H$6:$H$41,0)))))/1.85)*Cal!$C162)</f>
        <v>0.44199409269400541</v>
      </c>
      <c r="AJ162" s="31">
        <f>(((ABS(INDEX('INPUT AVG'!$B:$AK,Cal!$E162,IF(Cal!$P$3=22.5,MATCH(AJ$1,Cal!$G$6:$G$21,0),MATCH(AJ$1,Cal!$H$6:$H$41,0))))+(2.327*INDEX('INPUT RMS'!$B:$AK,Cal!$E162,IF(Cal!$P$3=22.5,MATCH(AJ$1,Cal!$G$6:$G$21,0),MATCH(AJ$1,Cal!$H$6:$H$41,0)))))/1.85)*Cal!$C162)</f>
        <v>0.41553347932728557</v>
      </c>
      <c r="AK162" s="31">
        <f>(((ABS(INDEX('INPUT AVG'!$B:$AK,Cal!$E162,IF(Cal!$P$3=22.5,MATCH(AK$1,Cal!$G$6:$G$21,0),MATCH(AK$1,Cal!$H$6:$H$41,0))))+(2.327*INDEX('INPUT RMS'!$B:$AK,Cal!$E162,IF(Cal!$P$3=22.5,MATCH(AK$1,Cal!$G$6:$G$21,0),MATCH(AK$1,Cal!$H$6:$H$41,0)))))/1.85)*Cal!$C162)</f>
        <v>0.40871702120110792</v>
      </c>
      <c r="AL162" s="31">
        <f>(((ABS(INDEX('INPUT AVG'!$B:$AK,Cal!$E162,IF(Cal!$P$3=22.5,MATCH(AL$1,Cal!$G$6:$G$21,0),MATCH(AL$1,Cal!$H$6:$H$41,0))))+(2.327*INDEX('INPUT RMS'!$B:$AK,Cal!$E162,IF(Cal!$P$3=22.5,MATCH(AL$1,Cal!$G$6:$G$21,0),MATCH(AL$1,Cal!$H$6:$H$41,0)))))/1.85)*Cal!$C162)</f>
        <v>0.43357193233193575</v>
      </c>
    </row>
    <row r="163" spans="1:38" x14ac:dyDescent="0.4">
      <c r="A163" s="7">
        <f>Cal!A163</f>
        <v>162</v>
      </c>
      <c r="B163" s="31">
        <f>(((ABS(INDEX('INPUT AVG'!$B:$AK,Cal!$E163,IF(Cal!$P$3=22.5,MATCH(B$1,Cal!$G$6:$G$21,0),MATCH(B$1,Cal!$H$6:$H$41,0))))+(2.327*INDEX('INPUT RMS'!$B:$AK,Cal!$E163,IF(Cal!$P$3=22.5,MATCH(B$1,Cal!$G$6:$G$21,0),MATCH(B$1,Cal!$H$6:$H$41,0)))))/1.85)*Cal!$C163)</f>
        <v>0.45881673467320361</v>
      </c>
      <c r="C163" s="31">
        <f>(((ABS(INDEX('INPUT AVG'!$B:$AK,Cal!$E163,IF(Cal!$P$3=22.5,MATCH(C$1,Cal!$G$6:$G$21,0),MATCH(C$1,Cal!$H$6:$H$41,0))))+(2.327*INDEX('INPUT RMS'!$B:$AK,Cal!$E163,IF(Cal!$P$3=22.5,MATCH(C$1,Cal!$G$6:$G$21,0),MATCH(C$1,Cal!$H$6:$H$41,0)))))/1.85)*Cal!$C163)</f>
        <v>0.41592092034784517</v>
      </c>
      <c r="D163" s="31">
        <f>(((ABS(INDEX('INPUT AVG'!$B:$AK,Cal!$E163,IF(Cal!$P$3=22.5,MATCH(D$1,Cal!$G$6:$G$21,0),MATCH(D$1,Cal!$H$6:$H$41,0))))+(2.327*INDEX('INPUT RMS'!$B:$AK,Cal!$E163,IF(Cal!$P$3=22.5,MATCH(D$1,Cal!$G$6:$G$21,0),MATCH(D$1,Cal!$H$6:$H$41,0)))))/1.85)*Cal!$C163)</f>
        <v>0.44735862935717041</v>
      </c>
      <c r="E163" s="31">
        <f>(((ABS(INDEX('INPUT AVG'!$B:$AK,Cal!$E163,IF(Cal!$P$3=22.5,MATCH(E$1,Cal!$G$6:$G$21,0),MATCH(E$1,Cal!$H$6:$H$41,0))))+(2.327*INDEX('INPUT RMS'!$B:$AK,Cal!$E163,IF(Cal!$P$3=22.5,MATCH(E$1,Cal!$G$6:$G$21,0),MATCH(E$1,Cal!$H$6:$H$41,0)))))/1.85)*Cal!$C163)</f>
        <v>0.46201489127971029</v>
      </c>
      <c r="F163" s="31">
        <f>(((ABS(INDEX('INPUT AVG'!$B:$AK,Cal!$E163,IF(Cal!$P$3=22.5,MATCH(F$1,Cal!$G$6:$G$21,0),MATCH(F$1,Cal!$H$6:$H$41,0))))+(2.327*INDEX('INPUT RMS'!$B:$AK,Cal!$E163,IF(Cal!$P$3=22.5,MATCH(F$1,Cal!$G$6:$G$21,0),MATCH(F$1,Cal!$H$6:$H$41,0)))))/1.85)*Cal!$C163)</f>
        <v>0.43541327514358463</v>
      </c>
      <c r="G163" s="31">
        <f>(((ABS(INDEX('INPUT AVG'!$B:$AK,Cal!$E163,IF(Cal!$P$3=22.5,MATCH(G$1,Cal!$G$6:$G$21,0),MATCH(G$1,Cal!$H$6:$H$41,0))))+(2.327*INDEX('INPUT RMS'!$B:$AK,Cal!$E163,IF(Cal!$P$3=22.5,MATCH(G$1,Cal!$G$6:$G$21,0),MATCH(G$1,Cal!$H$6:$H$41,0)))))/1.85)*Cal!$C163)</f>
        <v>0.39928398106549229</v>
      </c>
      <c r="H163" s="31">
        <f>(((ABS(INDEX('INPUT AVG'!$B:$AK,Cal!$E163,IF(Cal!$P$3=22.5,MATCH(H$1,Cal!$G$6:$G$21,0),MATCH(H$1,Cal!$H$6:$H$41,0))))+(2.327*INDEX('INPUT RMS'!$B:$AK,Cal!$E163,IF(Cal!$P$3=22.5,MATCH(H$1,Cal!$G$6:$G$21,0),MATCH(H$1,Cal!$H$6:$H$41,0)))))/1.85)*Cal!$C163)</f>
        <v>0.41814138417308394</v>
      </c>
      <c r="I163" s="31">
        <f>(((ABS(INDEX('INPUT AVG'!$B:$AK,Cal!$E163,IF(Cal!$P$3=22.5,MATCH(I$1,Cal!$G$6:$G$21,0),MATCH(I$1,Cal!$H$6:$H$41,0))))+(2.327*INDEX('INPUT RMS'!$B:$AK,Cal!$E163,IF(Cal!$P$3=22.5,MATCH(I$1,Cal!$G$6:$G$21,0),MATCH(I$1,Cal!$H$6:$H$41,0)))))/1.85)*Cal!$C163)</f>
        <v>0.4257561917079461</v>
      </c>
      <c r="J163" s="31">
        <f>(((ABS(INDEX('INPUT AVG'!$B:$AK,Cal!$E163,IF(Cal!$P$3=22.5,MATCH(J$1,Cal!$G$6:$G$21,0),MATCH(J$1,Cal!$H$6:$H$41,0))))+(2.327*INDEX('INPUT RMS'!$B:$AK,Cal!$E163,IF(Cal!$P$3=22.5,MATCH(J$1,Cal!$G$6:$G$21,0),MATCH(J$1,Cal!$H$6:$H$41,0)))))/1.85)*Cal!$C163)</f>
        <v>0.42368156297786808</v>
      </c>
      <c r="K163" s="31">
        <f>(((ABS(INDEX('INPUT AVG'!$B:$AK,Cal!$E163,IF(Cal!$P$3=22.5,MATCH(K$1,Cal!$G$6:$G$21,0),MATCH(K$1,Cal!$H$6:$H$41,0))))+(2.327*INDEX('INPUT RMS'!$B:$AK,Cal!$E163,IF(Cal!$P$3=22.5,MATCH(K$1,Cal!$G$6:$G$21,0),MATCH(K$1,Cal!$H$6:$H$41,0)))))/1.85)*Cal!$C163)</f>
        <v>0.43358786019924522</v>
      </c>
      <c r="L163" s="31">
        <f>(((ABS(INDEX('INPUT AVG'!$B:$AK,Cal!$E163,IF(Cal!$P$3=22.5,MATCH(L$1,Cal!$G$6:$G$21,0),MATCH(L$1,Cal!$H$6:$H$41,0))))+(2.327*INDEX('INPUT RMS'!$B:$AK,Cal!$E163,IF(Cal!$P$3=22.5,MATCH(L$1,Cal!$G$6:$G$21,0),MATCH(L$1,Cal!$H$6:$H$41,0)))))/1.85)*Cal!$C163)</f>
        <v>0.44856993960367664</v>
      </c>
      <c r="M163" s="31">
        <f>(((ABS(INDEX('INPUT AVG'!$B:$AK,Cal!$E163,IF(Cal!$P$3=22.5,MATCH(M$1,Cal!$G$6:$G$21,0),MATCH(M$1,Cal!$H$6:$H$41,0))))+(2.327*INDEX('INPUT RMS'!$B:$AK,Cal!$E163,IF(Cal!$P$3=22.5,MATCH(M$1,Cal!$G$6:$G$21,0),MATCH(M$1,Cal!$H$6:$H$41,0)))))/1.85)*Cal!$C163)</f>
        <v>0.4344749411779481</v>
      </c>
      <c r="N163" s="31">
        <f>(((ABS(INDEX('INPUT AVG'!$B:$AK,Cal!$E163,IF(Cal!$P$3=22.5,MATCH(N$1,Cal!$G$6:$G$21,0),MATCH(N$1,Cal!$H$6:$H$41,0))))+(2.327*INDEX('INPUT RMS'!$B:$AK,Cal!$E163,IF(Cal!$P$3=22.5,MATCH(N$1,Cal!$G$6:$G$21,0),MATCH(N$1,Cal!$H$6:$H$41,0)))))/1.85)*Cal!$C163)</f>
        <v>0.45501766236247237</v>
      </c>
      <c r="O163" s="31">
        <f>(((ABS(INDEX('INPUT AVG'!$B:$AK,Cal!$E163,IF(Cal!$P$3=22.5,MATCH(O$1,Cal!$G$6:$G$21,0),MATCH(O$1,Cal!$H$6:$H$41,0))))+(2.327*INDEX('INPUT RMS'!$B:$AK,Cal!$E163,IF(Cal!$P$3=22.5,MATCH(O$1,Cal!$G$6:$G$21,0),MATCH(O$1,Cal!$H$6:$H$41,0)))))/1.85)*Cal!$C163)</f>
        <v>0.44176413143808768</v>
      </c>
      <c r="P163" s="31">
        <f>(((ABS(INDEX('INPUT AVG'!$B:$AK,Cal!$E163,IF(Cal!$P$3=22.5,MATCH(P$1,Cal!$G$6:$G$21,0),MATCH(P$1,Cal!$H$6:$H$41,0))))+(2.327*INDEX('INPUT RMS'!$B:$AK,Cal!$E163,IF(Cal!$P$3=22.5,MATCH(P$1,Cal!$G$6:$G$21,0),MATCH(P$1,Cal!$H$6:$H$41,0)))))/1.85)*Cal!$C163)</f>
        <v>0.43992910457623968</v>
      </c>
      <c r="Q163" s="31">
        <f>(((ABS(INDEX('INPUT AVG'!$B:$AK,Cal!$E163,IF(Cal!$P$3=22.5,MATCH(Q$1,Cal!$G$6:$G$21,0),MATCH(Q$1,Cal!$H$6:$H$41,0))))+(2.327*INDEX('INPUT RMS'!$B:$AK,Cal!$E163,IF(Cal!$P$3=22.5,MATCH(Q$1,Cal!$G$6:$G$21,0),MATCH(Q$1,Cal!$H$6:$H$41,0)))))/1.85)*Cal!$C163)</f>
        <v>0.45634673772631462</v>
      </c>
      <c r="R163" s="31">
        <f>(((ABS(INDEX('INPUT AVG'!$B:$AK,Cal!$E163,IF(Cal!$P$3=22.5,MATCH(R$1,Cal!$G$6:$G$21,0),MATCH(R$1,Cal!$H$6:$H$41,0))))+(2.327*INDEX('INPUT RMS'!$B:$AK,Cal!$E163,IF(Cal!$P$3=22.5,MATCH(R$1,Cal!$G$6:$G$21,0),MATCH(R$1,Cal!$H$6:$H$41,0)))))/1.85)*Cal!$C163)</f>
        <v>0.44133184209868714</v>
      </c>
      <c r="S163" s="31">
        <f>(((ABS(INDEX('INPUT AVG'!$B:$AK,Cal!$E163,IF(Cal!$P$3=22.5,MATCH(S$1,Cal!$G$6:$G$21,0),MATCH(S$1,Cal!$H$6:$H$41,0))))+(2.327*INDEX('INPUT RMS'!$B:$AK,Cal!$E163,IF(Cal!$P$3=22.5,MATCH(S$1,Cal!$G$6:$G$21,0),MATCH(S$1,Cal!$H$6:$H$41,0)))))/1.85)*Cal!$C163)</f>
        <v>0.43698295861482617</v>
      </c>
      <c r="T163" s="31">
        <f>(((ABS(INDEX('INPUT AVG'!$B:$AK,Cal!$E163,IF(Cal!$P$3=22.5,MATCH(T$1,Cal!$G$6:$G$21,0),MATCH(T$1,Cal!$H$6:$H$41,0))))+(2.327*INDEX('INPUT RMS'!$B:$AK,Cal!$E163,IF(Cal!$P$3=22.5,MATCH(T$1,Cal!$G$6:$G$21,0),MATCH(T$1,Cal!$H$6:$H$41,0)))))/1.85)*Cal!$C163)</f>
        <v>0.42716654196784298</v>
      </c>
      <c r="U163" s="31">
        <f>(((ABS(INDEX('INPUT AVG'!$B:$AK,Cal!$E163,IF(Cal!$P$3=22.5,MATCH(U$1,Cal!$G$6:$G$21,0),MATCH(U$1,Cal!$H$6:$H$41,0))))+(2.327*INDEX('INPUT RMS'!$B:$AK,Cal!$E163,IF(Cal!$P$3=22.5,MATCH(U$1,Cal!$G$6:$G$21,0),MATCH(U$1,Cal!$H$6:$H$41,0)))))/1.85)*Cal!$C163)</f>
        <v>0.42727597257575467</v>
      </c>
      <c r="V163" s="31">
        <f>(((ABS(INDEX('INPUT AVG'!$B:$AK,Cal!$E163,IF(Cal!$P$3=22.5,MATCH(V$1,Cal!$G$6:$G$21,0),MATCH(V$1,Cal!$H$6:$H$41,0))))+(2.327*INDEX('INPUT RMS'!$B:$AK,Cal!$E163,IF(Cal!$P$3=22.5,MATCH(V$1,Cal!$G$6:$G$21,0),MATCH(V$1,Cal!$H$6:$H$41,0)))))/1.85)*Cal!$C163)</f>
        <v>0.46797664130861694</v>
      </c>
      <c r="W163" s="31">
        <f>(((ABS(INDEX('INPUT AVG'!$B:$AK,Cal!$E163,IF(Cal!$P$3=22.5,MATCH(W$1,Cal!$G$6:$G$21,0),MATCH(W$1,Cal!$H$6:$H$41,0))))+(2.327*INDEX('INPUT RMS'!$B:$AK,Cal!$E163,IF(Cal!$P$3=22.5,MATCH(W$1,Cal!$G$6:$G$21,0),MATCH(W$1,Cal!$H$6:$H$41,0)))))/1.85)*Cal!$C163)</f>
        <v>0.46339236551845392</v>
      </c>
      <c r="X163" s="31">
        <f>(((ABS(INDEX('INPUT AVG'!$B:$AK,Cal!$E163,IF(Cal!$P$3=22.5,MATCH(X$1,Cal!$G$6:$G$21,0),MATCH(X$1,Cal!$H$6:$H$41,0))))+(2.327*INDEX('INPUT RMS'!$B:$AK,Cal!$E163,IF(Cal!$P$3=22.5,MATCH(X$1,Cal!$G$6:$G$21,0),MATCH(X$1,Cal!$H$6:$H$41,0)))))/1.85)*Cal!$C163)</f>
        <v>0.42963670840134488</v>
      </c>
      <c r="Y163" s="31">
        <f>(((ABS(INDEX('INPUT AVG'!$B:$AK,Cal!$E163,IF(Cal!$P$3=22.5,MATCH(Y$1,Cal!$G$6:$G$21,0),MATCH(Y$1,Cal!$H$6:$H$41,0))))+(2.327*INDEX('INPUT RMS'!$B:$AK,Cal!$E163,IF(Cal!$P$3=22.5,MATCH(Y$1,Cal!$G$6:$G$21,0),MATCH(Y$1,Cal!$H$6:$H$41,0)))))/1.85)*Cal!$C163)</f>
        <v>0.40235529167426592</v>
      </c>
      <c r="Z163" s="31">
        <f>(((ABS(INDEX('INPUT AVG'!$B:$AK,Cal!$E163,IF(Cal!$P$3=22.5,MATCH(Z$1,Cal!$G$6:$G$21,0),MATCH(Z$1,Cal!$H$6:$H$41,0))))+(2.327*INDEX('INPUT RMS'!$B:$AK,Cal!$E163,IF(Cal!$P$3=22.5,MATCH(Z$1,Cal!$G$6:$G$21,0),MATCH(Z$1,Cal!$H$6:$H$41,0)))))/1.85)*Cal!$C163)</f>
        <v>0.40129838156539038</v>
      </c>
      <c r="AA163" s="31">
        <f>(((ABS(INDEX('INPUT AVG'!$B:$AK,Cal!$E163,IF(Cal!$P$3=22.5,MATCH(AA$1,Cal!$G$6:$G$21,0),MATCH(AA$1,Cal!$H$6:$H$41,0))))+(2.327*INDEX('INPUT RMS'!$B:$AK,Cal!$E163,IF(Cal!$P$3=22.5,MATCH(AA$1,Cal!$G$6:$G$21,0),MATCH(AA$1,Cal!$H$6:$H$41,0)))))/1.85)*Cal!$C163)</f>
        <v>0.41924192840183105</v>
      </c>
      <c r="AB163" s="31">
        <f>(((ABS(INDEX('INPUT AVG'!$B:$AK,Cal!$E163,IF(Cal!$P$3=22.5,MATCH(AB$1,Cal!$G$6:$G$21,0),MATCH(AB$1,Cal!$H$6:$H$41,0))))+(2.327*INDEX('INPUT RMS'!$B:$AK,Cal!$E163,IF(Cal!$P$3=22.5,MATCH(AB$1,Cal!$G$6:$G$21,0),MATCH(AB$1,Cal!$H$6:$H$41,0)))))/1.85)*Cal!$C163)</f>
        <v>0.42237144630503004</v>
      </c>
      <c r="AC163" s="31">
        <f>(((ABS(INDEX('INPUT AVG'!$B:$AK,Cal!$E163,IF(Cal!$P$3=22.5,MATCH(AC$1,Cal!$G$6:$G$21,0),MATCH(AC$1,Cal!$H$6:$H$41,0))))+(2.327*INDEX('INPUT RMS'!$B:$AK,Cal!$E163,IF(Cal!$P$3=22.5,MATCH(AC$1,Cal!$G$6:$G$21,0),MATCH(AC$1,Cal!$H$6:$H$41,0)))))/1.85)*Cal!$C163)</f>
        <v>0.42359563522242205</v>
      </c>
      <c r="AD163" s="31">
        <f>(((ABS(INDEX('INPUT AVG'!$B:$AK,Cal!$E163,IF(Cal!$P$3=22.5,MATCH(AD$1,Cal!$G$6:$G$21,0),MATCH(AD$1,Cal!$H$6:$H$41,0))))+(2.327*INDEX('INPUT RMS'!$B:$AK,Cal!$E163,IF(Cal!$P$3=22.5,MATCH(AD$1,Cal!$G$6:$G$21,0),MATCH(AD$1,Cal!$H$6:$H$41,0)))))/1.85)*Cal!$C163)</f>
        <v>0.43616863994179539</v>
      </c>
      <c r="AE163" s="31">
        <f>(((ABS(INDEX('INPUT AVG'!$B:$AK,Cal!$E163,IF(Cal!$P$3=22.5,MATCH(AE$1,Cal!$G$6:$G$21,0),MATCH(AE$1,Cal!$H$6:$H$41,0))))+(2.327*INDEX('INPUT RMS'!$B:$AK,Cal!$E163,IF(Cal!$P$3=22.5,MATCH(AE$1,Cal!$G$6:$G$21,0),MATCH(AE$1,Cal!$H$6:$H$41,0)))))/1.85)*Cal!$C163)</f>
        <v>0.43926706985847369</v>
      </c>
      <c r="AF163" s="31">
        <f>(((ABS(INDEX('INPUT AVG'!$B:$AK,Cal!$E163,IF(Cal!$P$3=22.5,MATCH(AF$1,Cal!$G$6:$G$21,0),MATCH(AF$1,Cal!$H$6:$H$41,0))))+(2.327*INDEX('INPUT RMS'!$B:$AK,Cal!$E163,IF(Cal!$P$3=22.5,MATCH(AF$1,Cal!$G$6:$G$21,0),MATCH(AF$1,Cal!$H$6:$H$41,0)))))/1.85)*Cal!$C163)</f>
        <v>0.445418117835715</v>
      </c>
      <c r="AG163" s="31">
        <f>(((ABS(INDEX('INPUT AVG'!$B:$AK,Cal!$E163,IF(Cal!$P$3=22.5,MATCH(AG$1,Cal!$G$6:$G$21,0),MATCH(AG$1,Cal!$H$6:$H$41,0))))+(2.327*INDEX('INPUT RMS'!$B:$AK,Cal!$E163,IF(Cal!$P$3=22.5,MATCH(AG$1,Cal!$G$6:$G$21,0),MATCH(AG$1,Cal!$H$6:$H$41,0)))))/1.85)*Cal!$C163)</f>
        <v>0.43615601073245741</v>
      </c>
      <c r="AH163" s="31">
        <f>(((ABS(INDEX('INPUT AVG'!$B:$AK,Cal!$E163,IF(Cal!$P$3=22.5,MATCH(AH$1,Cal!$G$6:$G$21,0),MATCH(AH$1,Cal!$H$6:$H$41,0))))+(2.327*INDEX('INPUT RMS'!$B:$AK,Cal!$E163,IF(Cal!$P$3=22.5,MATCH(AH$1,Cal!$G$6:$G$21,0),MATCH(AH$1,Cal!$H$6:$H$41,0)))))/1.85)*Cal!$C163)</f>
        <v>0.45734017671765503</v>
      </c>
      <c r="AI163" s="31">
        <f>(((ABS(INDEX('INPUT AVG'!$B:$AK,Cal!$E163,IF(Cal!$P$3=22.5,MATCH(AI$1,Cal!$G$6:$G$21,0),MATCH(AI$1,Cal!$H$6:$H$41,0))))+(2.327*INDEX('INPUT RMS'!$B:$AK,Cal!$E163,IF(Cal!$P$3=22.5,MATCH(AI$1,Cal!$G$6:$G$21,0),MATCH(AI$1,Cal!$H$6:$H$41,0)))))/1.85)*Cal!$C163)</f>
        <v>0.46337387883985359</v>
      </c>
      <c r="AJ163" s="31">
        <f>(((ABS(INDEX('INPUT AVG'!$B:$AK,Cal!$E163,IF(Cal!$P$3=22.5,MATCH(AJ$1,Cal!$G$6:$G$21,0),MATCH(AJ$1,Cal!$H$6:$H$41,0))))+(2.327*INDEX('INPUT RMS'!$B:$AK,Cal!$E163,IF(Cal!$P$3=22.5,MATCH(AJ$1,Cal!$G$6:$G$21,0),MATCH(AJ$1,Cal!$H$6:$H$41,0)))))/1.85)*Cal!$C163)</f>
        <v>0.46559998397891583</v>
      </c>
      <c r="AK163" s="31">
        <f>(((ABS(INDEX('INPUT AVG'!$B:$AK,Cal!$E163,IF(Cal!$P$3=22.5,MATCH(AK$1,Cal!$G$6:$G$21,0),MATCH(AK$1,Cal!$H$6:$H$41,0))))+(2.327*INDEX('INPUT RMS'!$B:$AK,Cal!$E163,IF(Cal!$P$3=22.5,MATCH(AK$1,Cal!$G$6:$G$21,0),MATCH(AK$1,Cal!$H$6:$H$41,0)))))/1.85)*Cal!$C163)</f>
        <v>0.4604752475103816</v>
      </c>
      <c r="AL163" s="31">
        <f>(((ABS(INDEX('INPUT AVG'!$B:$AK,Cal!$E163,IF(Cal!$P$3=22.5,MATCH(AL$1,Cal!$G$6:$G$21,0),MATCH(AL$1,Cal!$H$6:$H$41,0))))+(2.327*INDEX('INPUT RMS'!$B:$AK,Cal!$E163,IF(Cal!$P$3=22.5,MATCH(AL$1,Cal!$G$6:$G$21,0),MATCH(AL$1,Cal!$H$6:$H$41,0)))))/1.85)*Cal!$C163)</f>
        <v>0.45881673467320361</v>
      </c>
    </row>
    <row r="164" spans="1:38" x14ac:dyDescent="0.4">
      <c r="A164" s="7">
        <f>Cal!A164</f>
        <v>163</v>
      </c>
      <c r="B164" s="31">
        <f>(((ABS(INDEX('INPUT AVG'!$B:$AK,Cal!$E164,IF(Cal!$P$3=22.5,MATCH(B$1,Cal!$G$6:$G$21,0),MATCH(B$1,Cal!$H$6:$H$41,0))))+(2.327*INDEX('INPUT RMS'!$B:$AK,Cal!$E164,IF(Cal!$P$3=22.5,MATCH(B$1,Cal!$G$6:$G$21,0),MATCH(B$1,Cal!$H$6:$H$41,0)))))/1.85)*Cal!$C164)</f>
        <v>0.14529722261267738</v>
      </c>
      <c r="C164" s="31">
        <f>(((ABS(INDEX('INPUT AVG'!$B:$AK,Cal!$E164,IF(Cal!$P$3=22.5,MATCH(C$1,Cal!$G$6:$G$21,0),MATCH(C$1,Cal!$H$6:$H$41,0))))+(2.327*INDEX('INPUT RMS'!$B:$AK,Cal!$E164,IF(Cal!$P$3=22.5,MATCH(C$1,Cal!$G$6:$G$21,0),MATCH(C$1,Cal!$H$6:$H$41,0)))))/1.85)*Cal!$C164)</f>
        <v>0.15574114954753501</v>
      </c>
      <c r="D164" s="31">
        <f>(((ABS(INDEX('INPUT AVG'!$B:$AK,Cal!$E164,IF(Cal!$P$3=22.5,MATCH(D$1,Cal!$G$6:$G$21,0),MATCH(D$1,Cal!$H$6:$H$41,0))))+(2.327*INDEX('INPUT RMS'!$B:$AK,Cal!$E164,IF(Cal!$P$3=22.5,MATCH(D$1,Cal!$G$6:$G$21,0),MATCH(D$1,Cal!$H$6:$H$41,0)))))/1.85)*Cal!$C164)</f>
        <v>0.14821598494777807</v>
      </c>
      <c r="E164" s="31">
        <f>(((ABS(INDEX('INPUT AVG'!$B:$AK,Cal!$E164,IF(Cal!$P$3=22.5,MATCH(E$1,Cal!$G$6:$G$21,0),MATCH(E$1,Cal!$H$6:$H$41,0))))+(2.327*INDEX('INPUT RMS'!$B:$AK,Cal!$E164,IF(Cal!$P$3=22.5,MATCH(E$1,Cal!$G$6:$G$21,0),MATCH(E$1,Cal!$H$6:$H$41,0)))))/1.85)*Cal!$C164)</f>
        <v>0.14240130896302494</v>
      </c>
      <c r="F164" s="31">
        <f>(((ABS(INDEX('INPUT AVG'!$B:$AK,Cal!$E164,IF(Cal!$P$3=22.5,MATCH(F$1,Cal!$G$6:$G$21,0),MATCH(F$1,Cal!$H$6:$H$41,0))))+(2.327*INDEX('INPUT RMS'!$B:$AK,Cal!$E164,IF(Cal!$P$3=22.5,MATCH(F$1,Cal!$G$6:$G$21,0),MATCH(F$1,Cal!$H$6:$H$41,0)))))/1.85)*Cal!$C164)</f>
        <v>0.15466397577242272</v>
      </c>
      <c r="G164" s="31">
        <f>(((ABS(INDEX('INPUT AVG'!$B:$AK,Cal!$E164,IF(Cal!$P$3=22.5,MATCH(G$1,Cal!$G$6:$G$21,0),MATCH(G$1,Cal!$H$6:$H$41,0))))+(2.327*INDEX('INPUT RMS'!$B:$AK,Cal!$E164,IF(Cal!$P$3=22.5,MATCH(G$1,Cal!$G$6:$G$21,0),MATCH(G$1,Cal!$H$6:$H$41,0)))))/1.85)*Cal!$C164)</f>
        <v>0.162167136338917</v>
      </c>
      <c r="H164" s="31">
        <f>(((ABS(INDEX('INPUT AVG'!$B:$AK,Cal!$E164,IF(Cal!$P$3=22.5,MATCH(H$1,Cal!$G$6:$G$21,0),MATCH(H$1,Cal!$H$6:$H$41,0))))+(2.327*INDEX('INPUT RMS'!$B:$AK,Cal!$E164,IF(Cal!$P$3=22.5,MATCH(H$1,Cal!$G$6:$G$21,0),MATCH(H$1,Cal!$H$6:$H$41,0)))))/1.85)*Cal!$C164)</f>
        <v>0.16270145459352311</v>
      </c>
      <c r="I164" s="31">
        <f>(((ABS(INDEX('INPUT AVG'!$B:$AK,Cal!$E164,IF(Cal!$P$3=22.5,MATCH(I$1,Cal!$G$6:$G$21,0),MATCH(I$1,Cal!$H$6:$H$41,0))))+(2.327*INDEX('INPUT RMS'!$B:$AK,Cal!$E164,IF(Cal!$P$3=22.5,MATCH(I$1,Cal!$G$6:$G$21,0),MATCH(I$1,Cal!$H$6:$H$41,0)))))/1.85)*Cal!$C164)</f>
        <v>0.1556900204718113</v>
      </c>
      <c r="J164" s="31">
        <f>(((ABS(INDEX('INPUT AVG'!$B:$AK,Cal!$E164,IF(Cal!$P$3=22.5,MATCH(J$1,Cal!$G$6:$G$21,0),MATCH(J$1,Cal!$H$6:$H$41,0))))+(2.327*INDEX('INPUT RMS'!$B:$AK,Cal!$E164,IF(Cal!$P$3=22.5,MATCH(J$1,Cal!$G$6:$G$21,0),MATCH(J$1,Cal!$H$6:$H$41,0)))))/1.85)*Cal!$C164)</f>
        <v>0.16560560345448352</v>
      </c>
      <c r="K164" s="31">
        <f>(((ABS(INDEX('INPUT AVG'!$B:$AK,Cal!$E164,IF(Cal!$P$3=22.5,MATCH(K$1,Cal!$G$6:$G$21,0),MATCH(K$1,Cal!$H$6:$H$41,0))))+(2.327*INDEX('INPUT RMS'!$B:$AK,Cal!$E164,IF(Cal!$P$3=22.5,MATCH(K$1,Cal!$G$6:$G$21,0),MATCH(K$1,Cal!$H$6:$H$41,0)))))/1.85)*Cal!$C164)</f>
        <v>0.165943727610079</v>
      </c>
      <c r="L164" s="31">
        <f>(((ABS(INDEX('INPUT AVG'!$B:$AK,Cal!$E164,IF(Cal!$P$3=22.5,MATCH(L$1,Cal!$G$6:$G$21,0),MATCH(L$1,Cal!$H$6:$H$41,0))))+(2.327*INDEX('INPUT RMS'!$B:$AK,Cal!$E164,IF(Cal!$P$3=22.5,MATCH(L$1,Cal!$G$6:$G$21,0),MATCH(L$1,Cal!$H$6:$H$41,0)))))/1.85)*Cal!$C164)</f>
        <v>0.16714662222846133</v>
      </c>
      <c r="M164" s="31">
        <f>(((ABS(INDEX('INPUT AVG'!$B:$AK,Cal!$E164,IF(Cal!$P$3=22.5,MATCH(M$1,Cal!$G$6:$G$21,0),MATCH(M$1,Cal!$H$6:$H$41,0))))+(2.327*INDEX('INPUT RMS'!$B:$AK,Cal!$E164,IF(Cal!$P$3=22.5,MATCH(M$1,Cal!$G$6:$G$21,0),MATCH(M$1,Cal!$H$6:$H$41,0)))))/1.85)*Cal!$C164)</f>
        <v>0.16420489161803914</v>
      </c>
      <c r="N164" s="31">
        <f>(((ABS(INDEX('INPUT AVG'!$B:$AK,Cal!$E164,IF(Cal!$P$3=22.5,MATCH(N$1,Cal!$G$6:$G$21,0),MATCH(N$1,Cal!$H$6:$H$41,0))))+(2.327*INDEX('INPUT RMS'!$B:$AK,Cal!$E164,IF(Cal!$P$3=22.5,MATCH(N$1,Cal!$G$6:$G$21,0),MATCH(N$1,Cal!$H$6:$H$41,0)))))/1.85)*Cal!$C164)</f>
        <v>0.17247962205796627</v>
      </c>
      <c r="O164" s="31">
        <f>(((ABS(INDEX('INPUT AVG'!$B:$AK,Cal!$E164,IF(Cal!$P$3=22.5,MATCH(O$1,Cal!$G$6:$G$21,0),MATCH(O$1,Cal!$H$6:$H$41,0))))+(2.327*INDEX('INPUT RMS'!$B:$AK,Cal!$E164,IF(Cal!$P$3=22.5,MATCH(O$1,Cal!$G$6:$G$21,0),MATCH(O$1,Cal!$H$6:$H$41,0)))))/1.85)*Cal!$C164)</f>
        <v>0.15632793230784905</v>
      </c>
      <c r="P164" s="31">
        <f>(((ABS(INDEX('INPUT AVG'!$B:$AK,Cal!$E164,IF(Cal!$P$3=22.5,MATCH(P$1,Cal!$G$6:$G$21,0),MATCH(P$1,Cal!$H$6:$H$41,0))))+(2.327*INDEX('INPUT RMS'!$B:$AK,Cal!$E164,IF(Cal!$P$3=22.5,MATCH(P$1,Cal!$G$6:$G$21,0),MATCH(P$1,Cal!$H$6:$H$41,0)))))/1.85)*Cal!$C164)</f>
        <v>0.14998530750741831</v>
      </c>
      <c r="Q164" s="31">
        <f>(((ABS(INDEX('INPUT AVG'!$B:$AK,Cal!$E164,IF(Cal!$P$3=22.5,MATCH(Q$1,Cal!$G$6:$G$21,0),MATCH(Q$1,Cal!$H$6:$H$41,0))))+(2.327*INDEX('INPUT RMS'!$B:$AK,Cal!$E164,IF(Cal!$P$3=22.5,MATCH(Q$1,Cal!$G$6:$G$21,0),MATCH(Q$1,Cal!$H$6:$H$41,0)))))/1.85)*Cal!$C164)</f>
        <v>0.14998304025144188</v>
      </c>
      <c r="R164" s="31">
        <f>(((ABS(INDEX('INPUT AVG'!$B:$AK,Cal!$E164,IF(Cal!$P$3=22.5,MATCH(R$1,Cal!$G$6:$G$21,0),MATCH(R$1,Cal!$H$6:$H$41,0))))+(2.327*INDEX('INPUT RMS'!$B:$AK,Cal!$E164,IF(Cal!$P$3=22.5,MATCH(R$1,Cal!$G$6:$G$21,0),MATCH(R$1,Cal!$H$6:$H$41,0)))))/1.85)*Cal!$C164)</f>
        <v>0.14438191927768088</v>
      </c>
      <c r="S164" s="31">
        <f>(((ABS(INDEX('INPUT AVG'!$B:$AK,Cal!$E164,IF(Cal!$P$3=22.5,MATCH(S$1,Cal!$G$6:$G$21,0),MATCH(S$1,Cal!$H$6:$H$41,0))))+(2.327*INDEX('INPUT RMS'!$B:$AK,Cal!$E164,IF(Cal!$P$3=22.5,MATCH(S$1,Cal!$G$6:$G$21,0),MATCH(S$1,Cal!$H$6:$H$41,0)))))/1.85)*Cal!$C164)</f>
        <v>0.14331891040342884</v>
      </c>
      <c r="T164" s="31">
        <f>(((ABS(INDEX('INPUT AVG'!$B:$AK,Cal!$E164,IF(Cal!$P$3=22.5,MATCH(T$1,Cal!$G$6:$G$21,0),MATCH(T$1,Cal!$H$6:$H$41,0))))+(2.327*INDEX('INPUT RMS'!$B:$AK,Cal!$E164,IF(Cal!$P$3=22.5,MATCH(T$1,Cal!$G$6:$G$21,0),MATCH(T$1,Cal!$H$6:$H$41,0)))))/1.85)*Cal!$C164)</f>
        <v>0.13730663767336188</v>
      </c>
      <c r="U164" s="31">
        <f>(((ABS(INDEX('INPUT AVG'!$B:$AK,Cal!$E164,IF(Cal!$P$3=22.5,MATCH(U$1,Cal!$G$6:$G$21,0),MATCH(U$1,Cal!$H$6:$H$41,0))))+(2.327*INDEX('INPUT RMS'!$B:$AK,Cal!$E164,IF(Cal!$P$3=22.5,MATCH(U$1,Cal!$G$6:$G$21,0),MATCH(U$1,Cal!$H$6:$H$41,0)))))/1.85)*Cal!$C164)</f>
        <v>0.13880782375263201</v>
      </c>
      <c r="V164" s="31">
        <f>(((ABS(INDEX('INPUT AVG'!$B:$AK,Cal!$E164,IF(Cal!$P$3=22.5,MATCH(V$1,Cal!$G$6:$G$21,0),MATCH(V$1,Cal!$H$6:$H$41,0))))+(2.327*INDEX('INPUT RMS'!$B:$AK,Cal!$E164,IF(Cal!$P$3=22.5,MATCH(V$1,Cal!$G$6:$G$21,0),MATCH(V$1,Cal!$H$6:$H$41,0)))))/1.85)*Cal!$C164)</f>
        <v>0.14047411437171534</v>
      </c>
      <c r="W164" s="31">
        <f>(((ABS(INDEX('INPUT AVG'!$B:$AK,Cal!$E164,IF(Cal!$P$3=22.5,MATCH(W$1,Cal!$G$6:$G$21,0),MATCH(W$1,Cal!$H$6:$H$41,0))))+(2.327*INDEX('INPUT RMS'!$B:$AK,Cal!$E164,IF(Cal!$P$3=22.5,MATCH(W$1,Cal!$G$6:$G$21,0),MATCH(W$1,Cal!$H$6:$H$41,0)))))/1.85)*Cal!$C164)</f>
        <v>0.14086990617819731</v>
      </c>
      <c r="X164" s="31">
        <f>(((ABS(INDEX('INPUT AVG'!$B:$AK,Cal!$E164,IF(Cal!$P$3=22.5,MATCH(X$1,Cal!$G$6:$G$21,0),MATCH(X$1,Cal!$H$6:$H$41,0))))+(2.327*INDEX('INPUT RMS'!$B:$AK,Cal!$E164,IF(Cal!$P$3=22.5,MATCH(X$1,Cal!$G$6:$G$21,0),MATCH(X$1,Cal!$H$6:$H$41,0)))))/1.85)*Cal!$C164)</f>
        <v>0.14553677588902617</v>
      </c>
      <c r="Y164" s="31">
        <f>(((ABS(INDEX('INPUT AVG'!$B:$AK,Cal!$E164,IF(Cal!$P$3=22.5,MATCH(Y$1,Cal!$G$6:$G$21,0),MATCH(Y$1,Cal!$H$6:$H$41,0))))+(2.327*INDEX('INPUT RMS'!$B:$AK,Cal!$E164,IF(Cal!$P$3=22.5,MATCH(Y$1,Cal!$G$6:$G$21,0),MATCH(Y$1,Cal!$H$6:$H$41,0)))))/1.85)*Cal!$C164)</f>
        <v>0.14275127746768901</v>
      </c>
      <c r="Z164" s="31">
        <f>(((ABS(INDEX('INPUT AVG'!$B:$AK,Cal!$E164,IF(Cal!$P$3=22.5,MATCH(Z$1,Cal!$G$6:$G$21,0),MATCH(Z$1,Cal!$H$6:$H$41,0))))+(2.327*INDEX('INPUT RMS'!$B:$AK,Cal!$E164,IF(Cal!$P$3=22.5,MATCH(Z$1,Cal!$G$6:$G$21,0),MATCH(Z$1,Cal!$H$6:$H$41,0)))))/1.85)*Cal!$C164)</f>
        <v>0.13450544797689529</v>
      </c>
      <c r="AA164" s="31">
        <f>(((ABS(INDEX('INPUT AVG'!$B:$AK,Cal!$E164,IF(Cal!$P$3=22.5,MATCH(AA$1,Cal!$G$6:$G$21,0),MATCH(AA$1,Cal!$H$6:$H$41,0))))+(2.327*INDEX('INPUT RMS'!$B:$AK,Cal!$E164,IF(Cal!$P$3=22.5,MATCH(AA$1,Cal!$G$6:$G$21,0),MATCH(AA$1,Cal!$H$6:$H$41,0)))))/1.85)*Cal!$C164)</f>
        <v>0.13142316968054385</v>
      </c>
      <c r="AB164" s="31">
        <f>(((ABS(INDEX('INPUT AVG'!$B:$AK,Cal!$E164,IF(Cal!$P$3=22.5,MATCH(AB$1,Cal!$G$6:$G$21,0),MATCH(AB$1,Cal!$H$6:$H$41,0))))+(2.327*INDEX('INPUT RMS'!$B:$AK,Cal!$E164,IF(Cal!$P$3=22.5,MATCH(AB$1,Cal!$G$6:$G$21,0),MATCH(AB$1,Cal!$H$6:$H$41,0)))))/1.85)*Cal!$C164)</f>
        <v>0.130308950394392</v>
      </c>
      <c r="AC164" s="31">
        <f>(((ABS(INDEX('INPUT AVG'!$B:$AK,Cal!$E164,IF(Cal!$P$3=22.5,MATCH(AC$1,Cal!$G$6:$G$21,0),MATCH(AC$1,Cal!$H$6:$H$41,0))))+(2.327*INDEX('INPUT RMS'!$B:$AK,Cal!$E164,IF(Cal!$P$3=22.5,MATCH(AC$1,Cal!$G$6:$G$21,0),MATCH(AC$1,Cal!$H$6:$H$41,0)))))/1.85)*Cal!$C164)</f>
        <v>0.13542276746920637</v>
      </c>
      <c r="AD164" s="31">
        <f>(((ABS(INDEX('INPUT AVG'!$B:$AK,Cal!$E164,IF(Cal!$P$3=22.5,MATCH(AD$1,Cal!$G$6:$G$21,0),MATCH(AD$1,Cal!$H$6:$H$41,0))))+(2.327*INDEX('INPUT RMS'!$B:$AK,Cal!$E164,IF(Cal!$P$3=22.5,MATCH(AD$1,Cal!$G$6:$G$21,0),MATCH(AD$1,Cal!$H$6:$H$41,0)))))/1.85)*Cal!$C164)</f>
        <v>0.13438431127852685</v>
      </c>
      <c r="AE164" s="31">
        <f>(((ABS(INDEX('INPUT AVG'!$B:$AK,Cal!$E164,IF(Cal!$P$3=22.5,MATCH(AE$1,Cal!$G$6:$G$21,0),MATCH(AE$1,Cal!$H$6:$H$41,0))))+(2.327*INDEX('INPUT RMS'!$B:$AK,Cal!$E164,IF(Cal!$P$3=22.5,MATCH(AE$1,Cal!$G$6:$G$21,0),MATCH(AE$1,Cal!$H$6:$H$41,0)))))/1.85)*Cal!$C164)</f>
        <v>0.13164190293163866</v>
      </c>
      <c r="AF164" s="31">
        <f>(((ABS(INDEX('INPUT AVG'!$B:$AK,Cal!$E164,IF(Cal!$P$3=22.5,MATCH(AF$1,Cal!$G$6:$G$21,0),MATCH(AF$1,Cal!$H$6:$H$41,0))))+(2.327*INDEX('INPUT RMS'!$B:$AK,Cal!$E164,IF(Cal!$P$3=22.5,MATCH(AF$1,Cal!$G$6:$G$21,0),MATCH(AF$1,Cal!$H$6:$H$41,0)))))/1.85)*Cal!$C164)</f>
        <v>0.12961548266378609</v>
      </c>
      <c r="AG164" s="31">
        <f>(((ABS(INDEX('INPUT AVG'!$B:$AK,Cal!$E164,IF(Cal!$P$3=22.5,MATCH(AG$1,Cal!$G$6:$G$21,0),MATCH(AG$1,Cal!$H$6:$H$41,0))))+(2.327*INDEX('INPUT RMS'!$B:$AK,Cal!$E164,IF(Cal!$P$3=22.5,MATCH(AG$1,Cal!$G$6:$G$21,0),MATCH(AG$1,Cal!$H$6:$H$41,0)))))/1.85)*Cal!$C164)</f>
        <v>0.12484363123371794</v>
      </c>
      <c r="AH164" s="31">
        <f>(((ABS(INDEX('INPUT AVG'!$B:$AK,Cal!$E164,IF(Cal!$P$3=22.5,MATCH(AH$1,Cal!$G$6:$G$21,0),MATCH(AH$1,Cal!$H$6:$H$41,0))))+(2.327*INDEX('INPUT RMS'!$B:$AK,Cal!$E164,IF(Cal!$P$3=22.5,MATCH(AH$1,Cal!$G$6:$G$21,0),MATCH(AH$1,Cal!$H$6:$H$41,0)))))/1.85)*Cal!$C164)</f>
        <v>0.12879813023112915</v>
      </c>
      <c r="AI164" s="31">
        <f>(((ABS(INDEX('INPUT AVG'!$B:$AK,Cal!$E164,IF(Cal!$P$3=22.5,MATCH(AI$1,Cal!$G$6:$G$21,0),MATCH(AI$1,Cal!$H$6:$H$41,0))))+(2.327*INDEX('INPUT RMS'!$B:$AK,Cal!$E164,IF(Cal!$P$3=22.5,MATCH(AI$1,Cal!$G$6:$G$21,0),MATCH(AI$1,Cal!$H$6:$H$41,0)))))/1.85)*Cal!$C164)</f>
        <v>0.13486613066816652</v>
      </c>
      <c r="AJ164" s="31">
        <f>(((ABS(INDEX('INPUT AVG'!$B:$AK,Cal!$E164,IF(Cal!$P$3=22.5,MATCH(AJ$1,Cal!$G$6:$G$21,0),MATCH(AJ$1,Cal!$H$6:$H$41,0))))+(2.327*INDEX('INPUT RMS'!$B:$AK,Cal!$E164,IF(Cal!$P$3=22.5,MATCH(AJ$1,Cal!$G$6:$G$21,0),MATCH(AJ$1,Cal!$H$6:$H$41,0)))))/1.85)*Cal!$C164)</f>
        <v>0.13624679892852501</v>
      </c>
      <c r="AK164" s="31">
        <f>(((ABS(INDEX('INPUT AVG'!$B:$AK,Cal!$E164,IF(Cal!$P$3=22.5,MATCH(AK$1,Cal!$G$6:$G$21,0),MATCH(AK$1,Cal!$H$6:$H$41,0))))+(2.327*INDEX('INPUT RMS'!$B:$AK,Cal!$E164,IF(Cal!$P$3=22.5,MATCH(AK$1,Cal!$G$6:$G$21,0),MATCH(AK$1,Cal!$H$6:$H$41,0)))))/1.85)*Cal!$C164)</f>
        <v>0.13464983234534392</v>
      </c>
      <c r="AL164" s="31">
        <f>(((ABS(INDEX('INPUT AVG'!$B:$AK,Cal!$E164,IF(Cal!$P$3=22.5,MATCH(AL$1,Cal!$G$6:$G$21,0),MATCH(AL$1,Cal!$H$6:$H$41,0))))+(2.327*INDEX('INPUT RMS'!$B:$AK,Cal!$E164,IF(Cal!$P$3=22.5,MATCH(AL$1,Cal!$G$6:$G$21,0),MATCH(AL$1,Cal!$H$6:$H$41,0)))))/1.85)*Cal!$C164)</f>
        <v>0.14529722261267738</v>
      </c>
    </row>
    <row r="165" spans="1:38" x14ac:dyDescent="0.4">
      <c r="A165" s="7">
        <f>Cal!A165</f>
        <v>164</v>
      </c>
      <c r="B165" s="31">
        <f>(((ABS(INDEX('INPUT AVG'!$B:$AK,Cal!$E165,IF(Cal!$P$3=22.5,MATCH(B$1,Cal!$G$6:$G$21,0),MATCH(B$1,Cal!$H$6:$H$41,0))))+(2.327*INDEX('INPUT RMS'!$B:$AK,Cal!$E165,IF(Cal!$P$3=22.5,MATCH(B$1,Cal!$G$6:$G$21,0),MATCH(B$1,Cal!$H$6:$H$41,0)))))/1.85)*Cal!$C165)</f>
        <v>0.11792408606893305</v>
      </c>
      <c r="C165" s="31">
        <f>(((ABS(INDEX('INPUT AVG'!$B:$AK,Cal!$E165,IF(Cal!$P$3=22.5,MATCH(C$1,Cal!$G$6:$G$21,0),MATCH(C$1,Cal!$H$6:$H$41,0))))+(2.327*INDEX('INPUT RMS'!$B:$AK,Cal!$E165,IF(Cal!$P$3=22.5,MATCH(C$1,Cal!$G$6:$G$21,0),MATCH(C$1,Cal!$H$6:$H$41,0)))))/1.85)*Cal!$C165)</f>
        <v>0.12036913466614645</v>
      </c>
      <c r="D165" s="31">
        <f>(((ABS(INDEX('INPUT AVG'!$B:$AK,Cal!$E165,IF(Cal!$P$3=22.5,MATCH(D$1,Cal!$G$6:$G$21,0),MATCH(D$1,Cal!$H$6:$H$41,0))))+(2.327*INDEX('INPUT RMS'!$B:$AK,Cal!$E165,IF(Cal!$P$3=22.5,MATCH(D$1,Cal!$G$6:$G$21,0),MATCH(D$1,Cal!$H$6:$H$41,0)))))/1.85)*Cal!$C165)</f>
        <v>0.12141167396830546</v>
      </c>
      <c r="E165" s="31">
        <f>(((ABS(INDEX('INPUT AVG'!$B:$AK,Cal!$E165,IF(Cal!$P$3=22.5,MATCH(E$1,Cal!$G$6:$G$21,0),MATCH(E$1,Cal!$H$6:$H$41,0))))+(2.327*INDEX('INPUT RMS'!$B:$AK,Cal!$E165,IF(Cal!$P$3=22.5,MATCH(E$1,Cal!$G$6:$G$21,0),MATCH(E$1,Cal!$H$6:$H$41,0)))))/1.85)*Cal!$C165)</f>
        <v>0.11814956344664096</v>
      </c>
      <c r="F165" s="31">
        <f>(((ABS(INDEX('INPUT AVG'!$B:$AK,Cal!$E165,IF(Cal!$P$3=22.5,MATCH(F$1,Cal!$G$6:$G$21,0),MATCH(F$1,Cal!$H$6:$H$41,0))))+(2.327*INDEX('INPUT RMS'!$B:$AK,Cal!$E165,IF(Cal!$P$3=22.5,MATCH(F$1,Cal!$G$6:$G$21,0),MATCH(F$1,Cal!$H$6:$H$41,0)))))/1.85)*Cal!$C165)</f>
        <v>0.11898590772739938</v>
      </c>
      <c r="G165" s="31">
        <f>(((ABS(INDEX('INPUT AVG'!$B:$AK,Cal!$E165,IF(Cal!$P$3=22.5,MATCH(G$1,Cal!$G$6:$G$21,0),MATCH(G$1,Cal!$H$6:$H$41,0))))+(2.327*INDEX('INPUT RMS'!$B:$AK,Cal!$E165,IF(Cal!$P$3=22.5,MATCH(G$1,Cal!$G$6:$G$21,0),MATCH(G$1,Cal!$H$6:$H$41,0)))))/1.85)*Cal!$C165)</f>
        <v>0.11687258434255379</v>
      </c>
      <c r="H165" s="31">
        <f>(((ABS(INDEX('INPUT AVG'!$B:$AK,Cal!$E165,IF(Cal!$P$3=22.5,MATCH(H$1,Cal!$G$6:$G$21,0),MATCH(H$1,Cal!$H$6:$H$41,0))))+(2.327*INDEX('INPUT RMS'!$B:$AK,Cal!$E165,IF(Cal!$P$3=22.5,MATCH(H$1,Cal!$G$6:$G$21,0),MATCH(H$1,Cal!$H$6:$H$41,0)))))/1.85)*Cal!$C165)</f>
        <v>0.11634492433554416</v>
      </c>
      <c r="I165" s="31">
        <f>(((ABS(INDEX('INPUT AVG'!$B:$AK,Cal!$E165,IF(Cal!$P$3=22.5,MATCH(I$1,Cal!$G$6:$G$21,0),MATCH(I$1,Cal!$H$6:$H$41,0))))+(2.327*INDEX('INPUT RMS'!$B:$AK,Cal!$E165,IF(Cal!$P$3=22.5,MATCH(I$1,Cal!$G$6:$G$21,0),MATCH(I$1,Cal!$H$6:$H$41,0)))))/1.85)*Cal!$C165)</f>
        <v>0.11482932485438681</v>
      </c>
      <c r="J165" s="31">
        <f>(((ABS(INDEX('INPUT AVG'!$B:$AK,Cal!$E165,IF(Cal!$P$3=22.5,MATCH(J$1,Cal!$G$6:$G$21,0),MATCH(J$1,Cal!$H$6:$H$41,0))))+(2.327*INDEX('INPUT RMS'!$B:$AK,Cal!$E165,IF(Cal!$P$3=22.5,MATCH(J$1,Cal!$G$6:$G$21,0),MATCH(J$1,Cal!$H$6:$H$41,0)))))/1.85)*Cal!$C165)</f>
        <v>0.11282630988270848</v>
      </c>
      <c r="K165" s="31">
        <f>(((ABS(INDEX('INPUT AVG'!$B:$AK,Cal!$E165,IF(Cal!$P$3=22.5,MATCH(K$1,Cal!$G$6:$G$21,0),MATCH(K$1,Cal!$H$6:$H$41,0))))+(2.327*INDEX('INPUT RMS'!$B:$AK,Cal!$E165,IF(Cal!$P$3=22.5,MATCH(K$1,Cal!$G$6:$G$21,0),MATCH(K$1,Cal!$H$6:$H$41,0)))))/1.85)*Cal!$C165)</f>
        <v>0.11286630804071554</v>
      </c>
      <c r="L165" s="31">
        <f>(((ABS(INDEX('INPUT AVG'!$B:$AK,Cal!$E165,IF(Cal!$P$3=22.5,MATCH(L$1,Cal!$G$6:$G$21,0),MATCH(L$1,Cal!$H$6:$H$41,0))))+(2.327*INDEX('INPUT RMS'!$B:$AK,Cal!$E165,IF(Cal!$P$3=22.5,MATCH(L$1,Cal!$G$6:$G$21,0),MATCH(L$1,Cal!$H$6:$H$41,0)))))/1.85)*Cal!$C165)</f>
        <v>0.11291842118711085</v>
      </c>
      <c r="M165" s="31">
        <f>(((ABS(INDEX('INPUT AVG'!$B:$AK,Cal!$E165,IF(Cal!$P$3=22.5,MATCH(M$1,Cal!$G$6:$G$21,0),MATCH(M$1,Cal!$H$6:$H$41,0))))+(2.327*INDEX('INPUT RMS'!$B:$AK,Cal!$E165,IF(Cal!$P$3=22.5,MATCH(M$1,Cal!$G$6:$G$21,0),MATCH(M$1,Cal!$H$6:$H$41,0)))))/1.85)*Cal!$C165)</f>
        <v>0.11260276021184148</v>
      </c>
      <c r="N165" s="31">
        <f>(((ABS(INDEX('INPUT AVG'!$B:$AK,Cal!$E165,IF(Cal!$P$3=22.5,MATCH(N$1,Cal!$G$6:$G$21,0),MATCH(N$1,Cal!$H$6:$H$41,0))))+(2.327*INDEX('INPUT RMS'!$B:$AK,Cal!$E165,IF(Cal!$P$3=22.5,MATCH(N$1,Cal!$G$6:$G$21,0),MATCH(N$1,Cal!$H$6:$H$41,0)))))/1.85)*Cal!$C165)</f>
        <v>0.11370128445931384</v>
      </c>
      <c r="O165" s="31">
        <f>(((ABS(INDEX('INPUT AVG'!$B:$AK,Cal!$E165,IF(Cal!$P$3=22.5,MATCH(O$1,Cal!$G$6:$G$21,0),MATCH(O$1,Cal!$H$6:$H$41,0))))+(2.327*INDEX('INPUT RMS'!$B:$AK,Cal!$E165,IF(Cal!$P$3=22.5,MATCH(O$1,Cal!$G$6:$G$21,0),MATCH(O$1,Cal!$H$6:$H$41,0)))))/1.85)*Cal!$C165)</f>
        <v>0.115986826965535</v>
      </c>
      <c r="P165" s="31">
        <f>(((ABS(INDEX('INPUT AVG'!$B:$AK,Cal!$E165,IF(Cal!$P$3=22.5,MATCH(P$1,Cal!$G$6:$G$21,0),MATCH(P$1,Cal!$H$6:$H$41,0))))+(2.327*INDEX('INPUT RMS'!$B:$AK,Cal!$E165,IF(Cal!$P$3=22.5,MATCH(P$1,Cal!$G$6:$G$21,0),MATCH(P$1,Cal!$H$6:$H$41,0)))))/1.85)*Cal!$C165)</f>
        <v>0.11413098179810756</v>
      </c>
      <c r="Q165" s="31">
        <f>(((ABS(INDEX('INPUT AVG'!$B:$AK,Cal!$E165,IF(Cal!$P$3=22.5,MATCH(Q$1,Cal!$G$6:$G$21,0),MATCH(Q$1,Cal!$H$6:$H$41,0))))+(2.327*INDEX('INPUT RMS'!$B:$AK,Cal!$E165,IF(Cal!$P$3=22.5,MATCH(Q$1,Cal!$G$6:$G$21,0),MATCH(Q$1,Cal!$H$6:$H$41,0)))))/1.85)*Cal!$C165)</f>
        <v>0.11543426383387397</v>
      </c>
      <c r="R165" s="31">
        <f>(((ABS(INDEX('INPUT AVG'!$B:$AK,Cal!$E165,IF(Cal!$P$3=22.5,MATCH(R$1,Cal!$G$6:$G$21,0),MATCH(R$1,Cal!$H$6:$H$41,0))))+(2.327*INDEX('INPUT RMS'!$B:$AK,Cal!$E165,IF(Cal!$P$3=22.5,MATCH(R$1,Cal!$G$6:$G$21,0),MATCH(R$1,Cal!$H$6:$H$41,0)))))/1.85)*Cal!$C165)</f>
        <v>0.11431809358500145</v>
      </c>
      <c r="S165" s="31">
        <f>(((ABS(INDEX('INPUT AVG'!$B:$AK,Cal!$E165,IF(Cal!$P$3=22.5,MATCH(S$1,Cal!$G$6:$G$21,0),MATCH(S$1,Cal!$H$6:$H$41,0))))+(2.327*INDEX('INPUT RMS'!$B:$AK,Cal!$E165,IF(Cal!$P$3=22.5,MATCH(S$1,Cal!$G$6:$G$21,0),MATCH(S$1,Cal!$H$6:$H$41,0)))))/1.85)*Cal!$C165)</f>
        <v>0.12041248023107246</v>
      </c>
      <c r="T165" s="31">
        <f>(((ABS(INDEX('INPUT AVG'!$B:$AK,Cal!$E165,IF(Cal!$P$3=22.5,MATCH(T$1,Cal!$G$6:$G$21,0),MATCH(T$1,Cal!$H$6:$H$41,0))))+(2.327*INDEX('INPUT RMS'!$B:$AK,Cal!$E165,IF(Cal!$P$3=22.5,MATCH(T$1,Cal!$G$6:$G$21,0),MATCH(T$1,Cal!$H$6:$H$41,0)))))/1.85)*Cal!$C165)</f>
        <v>0.11695001849854313</v>
      </c>
      <c r="U165" s="31">
        <f>(((ABS(INDEX('INPUT AVG'!$B:$AK,Cal!$E165,IF(Cal!$P$3=22.5,MATCH(U$1,Cal!$G$6:$G$21,0),MATCH(U$1,Cal!$H$6:$H$41,0))))+(2.327*INDEX('INPUT RMS'!$B:$AK,Cal!$E165,IF(Cal!$P$3=22.5,MATCH(U$1,Cal!$G$6:$G$21,0),MATCH(U$1,Cal!$H$6:$H$41,0)))))/1.85)*Cal!$C165)</f>
        <v>0.11817052874613453</v>
      </c>
      <c r="V165" s="31">
        <f>(((ABS(INDEX('INPUT AVG'!$B:$AK,Cal!$E165,IF(Cal!$P$3=22.5,MATCH(V$1,Cal!$G$6:$G$21,0),MATCH(V$1,Cal!$H$6:$H$41,0))))+(2.327*INDEX('INPUT RMS'!$B:$AK,Cal!$E165,IF(Cal!$P$3=22.5,MATCH(V$1,Cal!$G$6:$G$21,0),MATCH(V$1,Cal!$H$6:$H$41,0)))))/1.85)*Cal!$C165)</f>
        <v>0.11921415005986753</v>
      </c>
      <c r="W165" s="31">
        <f>(((ABS(INDEX('INPUT AVG'!$B:$AK,Cal!$E165,IF(Cal!$P$3=22.5,MATCH(W$1,Cal!$G$6:$G$21,0),MATCH(W$1,Cal!$H$6:$H$41,0))))+(2.327*INDEX('INPUT RMS'!$B:$AK,Cal!$E165,IF(Cal!$P$3=22.5,MATCH(W$1,Cal!$G$6:$G$21,0),MATCH(W$1,Cal!$H$6:$H$41,0)))))/1.85)*Cal!$C165)</f>
        <v>0.12048801556833692</v>
      </c>
      <c r="X165" s="31">
        <f>(((ABS(INDEX('INPUT AVG'!$B:$AK,Cal!$E165,IF(Cal!$P$3=22.5,MATCH(X$1,Cal!$G$6:$G$21,0),MATCH(X$1,Cal!$H$6:$H$41,0))))+(2.327*INDEX('INPUT RMS'!$B:$AK,Cal!$E165,IF(Cal!$P$3=22.5,MATCH(X$1,Cal!$G$6:$G$21,0),MATCH(X$1,Cal!$H$6:$H$41,0)))))/1.85)*Cal!$C165)</f>
        <v>0.12614163578362078</v>
      </c>
      <c r="Y165" s="31">
        <f>(((ABS(INDEX('INPUT AVG'!$B:$AK,Cal!$E165,IF(Cal!$P$3=22.5,MATCH(Y$1,Cal!$G$6:$G$21,0),MATCH(Y$1,Cal!$H$6:$H$41,0))))+(2.327*INDEX('INPUT RMS'!$B:$AK,Cal!$E165,IF(Cal!$P$3=22.5,MATCH(Y$1,Cal!$G$6:$G$21,0),MATCH(Y$1,Cal!$H$6:$H$41,0)))))/1.85)*Cal!$C165)</f>
        <v>0.1261661679539326</v>
      </c>
      <c r="Z165" s="31">
        <f>(((ABS(INDEX('INPUT AVG'!$B:$AK,Cal!$E165,IF(Cal!$P$3=22.5,MATCH(Z$1,Cal!$G$6:$G$21,0),MATCH(Z$1,Cal!$H$6:$H$41,0))))+(2.327*INDEX('INPUT RMS'!$B:$AK,Cal!$E165,IF(Cal!$P$3=22.5,MATCH(Z$1,Cal!$G$6:$G$21,0),MATCH(Z$1,Cal!$H$6:$H$41,0)))))/1.85)*Cal!$C165)</f>
        <v>0.11546459206254096</v>
      </c>
      <c r="AA165" s="31">
        <f>(((ABS(INDEX('INPUT AVG'!$B:$AK,Cal!$E165,IF(Cal!$P$3=22.5,MATCH(AA$1,Cal!$G$6:$G$21,0),MATCH(AA$1,Cal!$H$6:$H$41,0))))+(2.327*INDEX('INPUT RMS'!$B:$AK,Cal!$E165,IF(Cal!$P$3=22.5,MATCH(AA$1,Cal!$G$6:$G$21,0),MATCH(AA$1,Cal!$H$6:$H$41,0)))))/1.85)*Cal!$C165)</f>
        <v>0.11226756495398443</v>
      </c>
      <c r="AB165" s="31">
        <f>(((ABS(INDEX('INPUT AVG'!$B:$AK,Cal!$E165,IF(Cal!$P$3=22.5,MATCH(AB$1,Cal!$G$6:$G$21,0),MATCH(AB$1,Cal!$H$6:$H$41,0))))+(2.327*INDEX('INPUT RMS'!$B:$AK,Cal!$E165,IF(Cal!$P$3=22.5,MATCH(AB$1,Cal!$G$6:$G$21,0),MATCH(AB$1,Cal!$H$6:$H$41,0)))))/1.85)*Cal!$C165)</f>
        <v>0.11207602710739986</v>
      </c>
      <c r="AC165" s="31">
        <f>(((ABS(INDEX('INPUT AVG'!$B:$AK,Cal!$E165,IF(Cal!$P$3=22.5,MATCH(AC$1,Cal!$G$6:$G$21,0),MATCH(AC$1,Cal!$H$6:$H$41,0))))+(2.327*INDEX('INPUT RMS'!$B:$AK,Cal!$E165,IF(Cal!$P$3=22.5,MATCH(AC$1,Cal!$G$6:$G$21,0),MATCH(AC$1,Cal!$H$6:$H$41,0)))))/1.85)*Cal!$C165)</f>
        <v>0.11393658386493051</v>
      </c>
      <c r="AD165" s="31">
        <f>(((ABS(INDEX('INPUT AVG'!$B:$AK,Cal!$E165,IF(Cal!$P$3=22.5,MATCH(AD$1,Cal!$G$6:$G$21,0),MATCH(AD$1,Cal!$H$6:$H$41,0))))+(2.327*INDEX('INPUT RMS'!$B:$AK,Cal!$E165,IF(Cal!$P$3=22.5,MATCH(AD$1,Cal!$G$6:$G$21,0),MATCH(AD$1,Cal!$H$6:$H$41,0)))))/1.85)*Cal!$C165)</f>
        <v>0.11383747935697838</v>
      </c>
      <c r="AE165" s="31">
        <f>(((ABS(INDEX('INPUT AVG'!$B:$AK,Cal!$E165,IF(Cal!$P$3=22.5,MATCH(AE$1,Cal!$G$6:$G$21,0),MATCH(AE$1,Cal!$H$6:$H$41,0))))+(2.327*INDEX('INPUT RMS'!$B:$AK,Cal!$E165,IF(Cal!$P$3=22.5,MATCH(AE$1,Cal!$G$6:$G$21,0),MATCH(AE$1,Cal!$H$6:$H$41,0)))))/1.85)*Cal!$C165)</f>
        <v>0.11216775029092221</v>
      </c>
      <c r="AF165" s="31">
        <f>(((ABS(INDEX('INPUT AVG'!$B:$AK,Cal!$E165,IF(Cal!$P$3=22.5,MATCH(AF$1,Cal!$G$6:$G$21,0),MATCH(AF$1,Cal!$H$6:$H$41,0))))+(2.327*INDEX('INPUT RMS'!$B:$AK,Cal!$E165,IF(Cal!$P$3=22.5,MATCH(AF$1,Cal!$G$6:$G$21,0),MATCH(AF$1,Cal!$H$6:$H$41,0)))))/1.85)*Cal!$C165)</f>
        <v>0.11591489565936294</v>
      </c>
      <c r="AG165" s="31">
        <f>(((ABS(INDEX('INPUT AVG'!$B:$AK,Cal!$E165,IF(Cal!$P$3=22.5,MATCH(AG$1,Cal!$G$6:$G$21,0),MATCH(AG$1,Cal!$H$6:$H$41,0))))+(2.327*INDEX('INPUT RMS'!$B:$AK,Cal!$E165,IF(Cal!$P$3=22.5,MATCH(AG$1,Cal!$G$6:$G$21,0),MATCH(AG$1,Cal!$H$6:$H$41,0)))))/1.85)*Cal!$C165)</f>
        <v>0.11566407087082797</v>
      </c>
      <c r="AH165" s="31">
        <f>(((ABS(INDEX('INPUT AVG'!$B:$AK,Cal!$E165,IF(Cal!$P$3=22.5,MATCH(AH$1,Cal!$G$6:$G$21,0),MATCH(AH$1,Cal!$H$6:$H$41,0))))+(2.327*INDEX('INPUT RMS'!$B:$AK,Cal!$E165,IF(Cal!$P$3=22.5,MATCH(AH$1,Cal!$G$6:$G$21,0),MATCH(AH$1,Cal!$H$6:$H$41,0)))))/1.85)*Cal!$C165)</f>
        <v>0.11700970958616282</v>
      </c>
      <c r="AI165" s="31">
        <f>(((ABS(INDEX('INPUT AVG'!$B:$AK,Cal!$E165,IF(Cal!$P$3=22.5,MATCH(AI$1,Cal!$G$6:$G$21,0),MATCH(AI$1,Cal!$H$6:$H$41,0))))+(2.327*INDEX('INPUT RMS'!$B:$AK,Cal!$E165,IF(Cal!$P$3=22.5,MATCH(AI$1,Cal!$G$6:$G$21,0),MATCH(AI$1,Cal!$H$6:$H$41,0)))))/1.85)*Cal!$C165)</f>
        <v>0.12135899923339083</v>
      </c>
      <c r="AJ165" s="31">
        <f>(((ABS(INDEX('INPUT AVG'!$B:$AK,Cal!$E165,IF(Cal!$P$3=22.5,MATCH(AJ$1,Cal!$G$6:$G$21,0),MATCH(AJ$1,Cal!$H$6:$H$41,0))))+(2.327*INDEX('INPUT RMS'!$B:$AK,Cal!$E165,IF(Cal!$P$3=22.5,MATCH(AJ$1,Cal!$G$6:$G$21,0),MATCH(AJ$1,Cal!$H$6:$H$41,0)))))/1.85)*Cal!$C165)</f>
        <v>0.12409079844887191</v>
      </c>
      <c r="AK165" s="31">
        <f>(((ABS(INDEX('INPUT AVG'!$B:$AK,Cal!$E165,IF(Cal!$P$3=22.5,MATCH(AK$1,Cal!$G$6:$G$21,0),MATCH(AK$1,Cal!$H$6:$H$41,0))))+(2.327*INDEX('INPUT RMS'!$B:$AK,Cal!$E165,IF(Cal!$P$3=22.5,MATCH(AK$1,Cal!$G$6:$G$21,0),MATCH(AK$1,Cal!$H$6:$H$41,0)))))/1.85)*Cal!$C165)</f>
        <v>0.11360672069965182</v>
      </c>
      <c r="AL165" s="31">
        <f>(((ABS(INDEX('INPUT AVG'!$B:$AK,Cal!$E165,IF(Cal!$P$3=22.5,MATCH(AL$1,Cal!$G$6:$G$21,0),MATCH(AL$1,Cal!$H$6:$H$41,0))))+(2.327*INDEX('INPUT RMS'!$B:$AK,Cal!$E165,IF(Cal!$P$3=22.5,MATCH(AL$1,Cal!$G$6:$G$21,0),MATCH(AL$1,Cal!$H$6:$H$41,0)))))/1.85)*Cal!$C165)</f>
        <v>0.11792408606893305</v>
      </c>
    </row>
    <row r="166" spans="1:38" x14ac:dyDescent="0.4">
      <c r="A166" s="7">
        <f>Cal!A166</f>
        <v>165</v>
      </c>
      <c r="B166" s="31">
        <f>(((ABS(INDEX('INPUT AVG'!$B:$AK,Cal!$E166,IF(Cal!$P$3=22.5,MATCH(B$1,Cal!$G$6:$G$21,0),MATCH(B$1,Cal!$H$6:$H$41,0))))+(2.327*INDEX('INPUT RMS'!$B:$AK,Cal!$E166,IF(Cal!$P$3=22.5,MATCH(B$1,Cal!$G$6:$G$21,0),MATCH(B$1,Cal!$H$6:$H$41,0)))))/1.85)*Cal!$C166)</f>
        <v>0.14118424614740382</v>
      </c>
      <c r="C166" s="31">
        <f>(((ABS(INDEX('INPUT AVG'!$B:$AK,Cal!$E166,IF(Cal!$P$3=22.5,MATCH(C$1,Cal!$G$6:$G$21,0),MATCH(C$1,Cal!$H$6:$H$41,0))))+(2.327*INDEX('INPUT RMS'!$B:$AK,Cal!$E166,IF(Cal!$P$3=22.5,MATCH(C$1,Cal!$G$6:$G$21,0),MATCH(C$1,Cal!$H$6:$H$41,0)))))/1.85)*Cal!$C166)</f>
        <v>0.14660491104262904</v>
      </c>
      <c r="D166" s="31">
        <f>(((ABS(INDEX('INPUT AVG'!$B:$AK,Cal!$E166,IF(Cal!$P$3=22.5,MATCH(D$1,Cal!$G$6:$G$21,0),MATCH(D$1,Cal!$H$6:$H$41,0))))+(2.327*INDEX('INPUT RMS'!$B:$AK,Cal!$E166,IF(Cal!$P$3=22.5,MATCH(D$1,Cal!$G$6:$G$21,0),MATCH(D$1,Cal!$H$6:$H$41,0)))))/1.85)*Cal!$C166)</f>
        <v>0.14174493041795652</v>
      </c>
      <c r="E166" s="31">
        <f>(((ABS(INDEX('INPUT AVG'!$B:$AK,Cal!$E166,IF(Cal!$P$3=22.5,MATCH(E$1,Cal!$G$6:$G$21,0),MATCH(E$1,Cal!$H$6:$H$41,0))))+(2.327*INDEX('INPUT RMS'!$B:$AK,Cal!$E166,IF(Cal!$P$3=22.5,MATCH(E$1,Cal!$G$6:$G$21,0),MATCH(E$1,Cal!$H$6:$H$41,0)))))/1.85)*Cal!$C166)</f>
        <v>0.14002165945196474</v>
      </c>
      <c r="F166" s="31">
        <f>(((ABS(INDEX('INPUT AVG'!$B:$AK,Cal!$E166,IF(Cal!$P$3=22.5,MATCH(F$1,Cal!$G$6:$G$21,0),MATCH(F$1,Cal!$H$6:$H$41,0))))+(2.327*INDEX('INPUT RMS'!$B:$AK,Cal!$E166,IF(Cal!$P$3=22.5,MATCH(F$1,Cal!$G$6:$G$21,0),MATCH(F$1,Cal!$H$6:$H$41,0)))))/1.85)*Cal!$C166)</f>
        <v>0.1509394709645091</v>
      </c>
      <c r="G166" s="31">
        <f>(((ABS(INDEX('INPUT AVG'!$B:$AK,Cal!$E166,IF(Cal!$P$3=22.5,MATCH(G$1,Cal!$G$6:$G$21,0),MATCH(G$1,Cal!$H$6:$H$41,0))))+(2.327*INDEX('INPUT RMS'!$B:$AK,Cal!$E166,IF(Cal!$P$3=22.5,MATCH(G$1,Cal!$G$6:$G$21,0),MATCH(G$1,Cal!$H$6:$H$41,0)))))/1.85)*Cal!$C166)</f>
        <v>0.13766437266525383</v>
      </c>
      <c r="H166" s="31">
        <f>(((ABS(INDEX('INPUT AVG'!$B:$AK,Cal!$E166,IF(Cal!$P$3=22.5,MATCH(H$1,Cal!$G$6:$G$21,0),MATCH(H$1,Cal!$H$6:$H$41,0))))+(2.327*INDEX('INPUT RMS'!$B:$AK,Cal!$E166,IF(Cal!$P$3=22.5,MATCH(H$1,Cal!$G$6:$G$21,0),MATCH(H$1,Cal!$H$6:$H$41,0)))))/1.85)*Cal!$C166)</f>
        <v>0.14909671656183293</v>
      </c>
      <c r="I166" s="31">
        <f>(((ABS(INDEX('INPUT AVG'!$B:$AK,Cal!$E166,IF(Cal!$P$3=22.5,MATCH(I$1,Cal!$G$6:$G$21,0),MATCH(I$1,Cal!$H$6:$H$41,0))))+(2.327*INDEX('INPUT RMS'!$B:$AK,Cal!$E166,IF(Cal!$P$3=22.5,MATCH(I$1,Cal!$G$6:$G$21,0),MATCH(I$1,Cal!$H$6:$H$41,0)))))/1.85)*Cal!$C166)</f>
        <v>0.13629800298125358</v>
      </c>
      <c r="J166" s="31">
        <f>(((ABS(INDEX('INPUT AVG'!$B:$AK,Cal!$E166,IF(Cal!$P$3=22.5,MATCH(J$1,Cal!$G$6:$G$21,0),MATCH(J$1,Cal!$H$6:$H$41,0))))+(2.327*INDEX('INPUT RMS'!$B:$AK,Cal!$E166,IF(Cal!$P$3=22.5,MATCH(J$1,Cal!$G$6:$G$21,0),MATCH(J$1,Cal!$H$6:$H$41,0)))))/1.85)*Cal!$C166)</f>
        <v>0.14114442097979624</v>
      </c>
      <c r="K166" s="31">
        <f>(((ABS(INDEX('INPUT AVG'!$B:$AK,Cal!$E166,IF(Cal!$P$3=22.5,MATCH(K$1,Cal!$G$6:$G$21,0),MATCH(K$1,Cal!$H$6:$H$41,0))))+(2.327*INDEX('INPUT RMS'!$B:$AK,Cal!$E166,IF(Cal!$P$3=22.5,MATCH(K$1,Cal!$G$6:$G$21,0),MATCH(K$1,Cal!$H$6:$H$41,0)))))/1.85)*Cal!$C166)</f>
        <v>0.13145592536676573</v>
      </c>
      <c r="L166" s="31">
        <f>(((ABS(INDEX('INPUT AVG'!$B:$AK,Cal!$E166,IF(Cal!$P$3=22.5,MATCH(L$1,Cal!$G$6:$G$21,0),MATCH(L$1,Cal!$H$6:$H$41,0))))+(2.327*INDEX('INPUT RMS'!$B:$AK,Cal!$E166,IF(Cal!$P$3=22.5,MATCH(L$1,Cal!$G$6:$G$21,0),MATCH(L$1,Cal!$H$6:$H$41,0)))))/1.85)*Cal!$C166)</f>
        <v>0.1311953427763404</v>
      </c>
      <c r="M166" s="31">
        <f>(((ABS(INDEX('INPUT AVG'!$B:$AK,Cal!$E166,IF(Cal!$P$3=22.5,MATCH(M$1,Cal!$G$6:$G$21,0),MATCH(M$1,Cal!$H$6:$H$41,0))))+(2.327*INDEX('INPUT RMS'!$B:$AK,Cal!$E166,IF(Cal!$P$3=22.5,MATCH(M$1,Cal!$G$6:$G$21,0),MATCH(M$1,Cal!$H$6:$H$41,0)))))/1.85)*Cal!$C166)</f>
        <v>0.14789709655416977</v>
      </c>
      <c r="N166" s="31">
        <f>(((ABS(INDEX('INPUT AVG'!$B:$AK,Cal!$E166,IF(Cal!$P$3=22.5,MATCH(N$1,Cal!$G$6:$G$21,0),MATCH(N$1,Cal!$H$6:$H$41,0))))+(2.327*INDEX('INPUT RMS'!$B:$AK,Cal!$E166,IF(Cal!$P$3=22.5,MATCH(N$1,Cal!$G$6:$G$21,0),MATCH(N$1,Cal!$H$6:$H$41,0)))))/1.85)*Cal!$C166)</f>
        <v>0.12718132998492265</v>
      </c>
      <c r="O166" s="31">
        <f>(((ABS(INDEX('INPUT AVG'!$B:$AK,Cal!$E166,IF(Cal!$P$3=22.5,MATCH(O$1,Cal!$G$6:$G$21,0),MATCH(O$1,Cal!$H$6:$H$41,0))))+(2.327*INDEX('INPUT RMS'!$B:$AK,Cal!$E166,IF(Cal!$P$3=22.5,MATCH(O$1,Cal!$G$6:$G$21,0),MATCH(O$1,Cal!$H$6:$H$41,0)))))/1.85)*Cal!$C166)</f>
        <v>0.13034664156066403</v>
      </c>
      <c r="P166" s="31">
        <f>(((ABS(INDEX('INPUT AVG'!$B:$AK,Cal!$E166,IF(Cal!$P$3=22.5,MATCH(P$1,Cal!$G$6:$G$21,0),MATCH(P$1,Cal!$H$6:$H$41,0))))+(2.327*INDEX('INPUT RMS'!$B:$AK,Cal!$E166,IF(Cal!$P$3=22.5,MATCH(P$1,Cal!$G$6:$G$21,0),MATCH(P$1,Cal!$H$6:$H$41,0)))))/1.85)*Cal!$C166)</f>
        <v>0.13392734780102161</v>
      </c>
      <c r="Q166" s="31">
        <f>(((ABS(INDEX('INPUT AVG'!$B:$AK,Cal!$E166,IF(Cal!$P$3=22.5,MATCH(Q$1,Cal!$G$6:$G$21,0),MATCH(Q$1,Cal!$H$6:$H$41,0))))+(2.327*INDEX('INPUT RMS'!$B:$AK,Cal!$E166,IF(Cal!$P$3=22.5,MATCH(Q$1,Cal!$G$6:$G$21,0),MATCH(Q$1,Cal!$H$6:$H$41,0)))))/1.85)*Cal!$C166)</f>
        <v>0.13867112795042025</v>
      </c>
      <c r="R166" s="31">
        <f>(((ABS(INDEX('INPUT AVG'!$B:$AK,Cal!$E166,IF(Cal!$P$3=22.5,MATCH(R$1,Cal!$G$6:$G$21,0),MATCH(R$1,Cal!$H$6:$H$41,0))))+(2.327*INDEX('INPUT RMS'!$B:$AK,Cal!$E166,IF(Cal!$P$3=22.5,MATCH(R$1,Cal!$G$6:$G$21,0),MATCH(R$1,Cal!$H$6:$H$41,0)))))/1.85)*Cal!$C166)</f>
        <v>0.14469745907026366</v>
      </c>
      <c r="S166" s="31">
        <f>(((ABS(INDEX('INPUT AVG'!$B:$AK,Cal!$E166,IF(Cal!$P$3=22.5,MATCH(S$1,Cal!$G$6:$G$21,0),MATCH(S$1,Cal!$H$6:$H$41,0))))+(2.327*INDEX('INPUT RMS'!$B:$AK,Cal!$E166,IF(Cal!$P$3=22.5,MATCH(S$1,Cal!$G$6:$G$21,0),MATCH(S$1,Cal!$H$6:$H$41,0)))))/1.85)*Cal!$C166)</f>
        <v>0.1529605412966496</v>
      </c>
      <c r="T166" s="31">
        <f>(((ABS(INDEX('INPUT AVG'!$B:$AK,Cal!$E166,IF(Cal!$P$3=22.5,MATCH(T$1,Cal!$G$6:$G$21,0),MATCH(T$1,Cal!$H$6:$H$41,0))))+(2.327*INDEX('INPUT RMS'!$B:$AK,Cal!$E166,IF(Cal!$P$3=22.5,MATCH(T$1,Cal!$G$6:$G$21,0),MATCH(T$1,Cal!$H$6:$H$41,0)))))/1.85)*Cal!$C166)</f>
        <v>0.13453521211606423</v>
      </c>
      <c r="U166" s="31">
        <f>(((ABS(INDEX('INPUT AVG'!$B:$AK,Cal!$E166,IF(Cal!$P$3=22.5,MATCH(U$1,Cal!$G$6:$G$21,0),MATCH(U$1,Cal!$H$6:$H$41,0))))+(2.327*INDEX('INPUT RMS'!$B:$AK,Cal!$E166,IF(Cal!$P$3=22.5,MATCH(U$1,Cal!$G$6:$G$21,0),MATCH(U$1,Cal!$H$6:$H$41,0)))))/1.85)*Cal!$C166)</f>
        <v>0.12350763119153074</v>
      </c>
      <c r="V166" s="31">
        <f>(((ABS(INDEX('INPUT AVG'!$B:$AK,Cal!$E166,IF(Cal!$P$3=22.5,MATCH(V$1,Cal!$G$6:$G$21,0),MATCH(V$1,Cal!$H$6:$H$41,0))))+(2.327*INDEX('INPUT RMS'!$B:$AK,Cal!$E166,IF(Cal!$P$3=22.5,MATCH(V$1,Cal!$G$6:$G$21,0),MATCH(V$1,Cal!$H$6:$H$41,0)))))/1.85)*Cal!$C166)</f>
        <v>0.12759743057191372</v>
      </c>
      <c r="W166" s="31">
        <f>(((ABS(INDEX('INPUT AVG'!$B:$AK,Cal!$E166,IF(Cal!$P$3=22.5,MATCH(W$1,Cal!$G$6:$G$21,0),MATCH(W$1,Cal!$H$6:$H$41,0))))+(2.327*INDEX('INPUT RMS'!$B:$AK,Cal!$E166,IF(Cal!$P$3=22.5,MATCH(W$1,Cal!$G$6:$G$21,0),MATCH(W$1,Cal!$H$6:$H$41,0)))))/1.85)*Cal!$C166)</f>
        <v>0.1314910113730946</v>
      </c>
      <c r="X166" s="31">
        <f>(((ABS(INDEX('INPUT AVG'!$B:$AK,Cal!$E166,IF(Cal!$P$3=22.5,MATCH(X$1,Cal!$G$6:$G$21,0),MATCH(X$1,Cal!$H$6:$H$41,0))))+(2.327*INDEX('INPUT RMS'!$B:$AK,Cal!$E166,IF(Cal!$P$3=22.5,MATCH(X$1,Cal!$G$6:$G$21,0),MATCH(X$1,Cal!$H$6:$H$41,0)))))/1.85)*Cal!$C166)</f>
        <v>0.12450085673380543</v>
      </c>
      <c r="Y166" s="31">
        <f>(((ABS(INDEX('INPUT AVG'!$B:$AK,Cal!$E166,IF(Cal!$P$3=22.5,MATCH(Y$1,Cal!$G$6:$G$21,0),MATCH(Y$1,Cal!$H$6:$H$41,0))))+(2.327*INDEX('INPUT RMS'!$B:$AK,Cal!$E166,IF(Cal!$P$3=22.5,MATCH(Y$1,Cal!$G$6:$G$21,0),MATCH(Y$1,Cal!$H$6:$H$41,0)))))/1.85)*Cal!$C166)</f>
        <v>0.12770484413448219</v>
      </c>
      <c r="Z166" s="31">
        <f>(((ABS(INDEX('INPUT AVG'!$B:$AK,Cal!$E166,IF(Cal!$P$3=22.5,MATCH(Z$1,Cal!$G$6:$G$21,0),MATCH(Z$1,Cal!$H$6:$H$41,0))))+(2.327*INDEX('INPUT RMS'!$B:$AK,Cal!$E166,IF(Cal!$P$3=22.5,MATCH(Z$1,Cal!$G$6:$G$21,0),MATCH(Z$1,Cal!$H$6:$H$41,0)))))/1.85)*Cal!$C166)</f>
        <v>0.12795889547547779</v>
      </c>
      <c r="AA166" s="31">
        <f>(((ABS(INDEX('INPUT AVG'!$B:$AK,Cal!$E166,IF(Cal!$P$3=22.5,MATCH(AA$1,Cal!$G$6:$G$21,0),MATCH(AA$1,Cal!$H$6:$H$41,0))))+(2.327*INDEX('INPUT RMS'!$B:$AK,Cal!$E166,IF(Cal!$P$3=22.5,MATCH(AA$1,Cal!$G$6:$G$21,0),MATCH(AA$1,Cal!$H$6:$H$41,0)))))/1.85)*Cal!$C166)</f>
        <v>0.12910649520319861</v>
      </c>
      <c r="AB166" s="31">
        <f>(((ABS(INDEX('INPUT AVG'!$B:$AK,Cal!$E166,IF(Cal!$P$3=22.5,MATCH(AB$1,Cal!$G$6:$G$21,0),MATCH(AB$1,Cal!$H$6:$H$41,0))))+(2.327*INDEX('INPUT RMS'!$B:$AK,Cal!$E166,IF(Cal!$P$3=22.5,MATCH(AB$1,Cal!$G$6:$G$21,0),MATCH(AB$1,Cal!$H$6:$H$41,0)))))/1.85)*Cal!$C166)</f>
        <v>0.12535975124384904</v>
      </c>
      <c r="AC166" s="31">
        <f>(((ABS(INDEX('INPUT AVG'!$B:$AK,Cal!$E166,IF(Cal!$P$3=22.5,MATCH(AC$1,Cal!$G$6:$G$21,0),MATCH(AC$1,Cal!$H$6:$H$41,0))))+(2.327*INDEX('INPUT RMS'!$B:$AK,Cal!$E166,IF(Cal!$P$3=22.5,MATCH(AC$1,Cal!$G$6:$G$21,0),MATCH(AC$1,Cal!$H$6:$H$41,0)))))/1.85)*Cal!$C166)</f>
        <v>0.11952449684811604</v>
      </c>
      <c r="AD166" s="31">
        <f>(((ABS(INDEX('INPUT AVG'!$B:$AK,Cal!$E166,IF(Cal!$P$3=22.5,MATCH(AD$1,Cal!$G$6:$G$21,0),MATCH(AD$1,Cal!$H$6:$H$41,0))))+(2.327*INDEX('INPUT RMS'!$B:$AK,Cal!$E166,IF(Cal!$P$3=22.5,MATCH(AD$1,Cal!$G$6:$G$21,0),MATCH(AD$1,Cal!$H$6:$H$41,0)))))/1.85)*Cal!$C166)</f>
        <v>0.12596427626303724</v>
      </c>
      <c r="AE166" s="31">
        <f>(((ABS(INDEX('INPUT AVG'!$B:$AK,Cal!$E166,IF(Cal!$P$3=22.5,MATCH(AE$1,Cal!$G$6:$G$21,0),MATCH(AE$1,Cal!$H$6:$H$41,0))))+(2.327*INDEX('INPUT RMS'!$B:$AK,Cal!$E166,IF(Cal!$P$3=22.5,MATCH(AE$1,Cal!$G$6:$G$21,0),MATCH(AE$1,Cal!$H$6:$H$41,0)))))/1.85)*Cal!$C166)</f>
        <v>0.12504053965412282</v>
      </c>
      <c r="AF166" s="31">
        <f>(((ABS(INDEX('INPUT AVG'!$B:$AK,Cal!$E166,IF(Cal!$P$3=22.5,MATCH(AF$1,Cal!$G$6:$G$21,0),MATCH(AF$1,Cal!$H$6:$H$41,0))))+(2.327*INDEX('INPUT RMS'!$B:$AK,Cal!$E166,IF(Cal!$P$3=22.5,MATCH(AF$1,Cal!$G$6:$G$21,0),MATCH(AF$1,Cal!$H$6:$H$41,0)))))/1.85)*Cal!$C166)</f>
        <v>0.11600679884085784</v>
      </c>
      <c r="AG166" s="31">
        <f>(((ABS(INDEX('INPUT AVG'!$B:$AK,Cal!$E166,IF(Cal!$P$3=22.5,MATCH(AG$1,Cal!$G$6:$G$21,0),MATCH(AG$1,Cal!$H$6:$H$41,0))))+(2.327*INDEX('INPUT RMS'!$B:$AK,Cal!$E166,IF(Cal!$P$3=22.5,MATCH(AG$1,Cal!$G$6:$G$21,0),MATCH(AG$1,Cal!$H$6:$H$41,0)))))/1.85)*Cal!$C166)</f>
        <v>0.11936980307504938</v>
      </c>
      <c r="AH166" s="31">
        <f>(((ABS(INDEX('INPUT AVG'!$B:$AK,Cal!$E166,IF(Cal!$P$3=22.5,MATCH(AH$1,Cal!$G$6:$G$21,0),MATCH(AH$1,Cal!$H$6:$H$41,0))))+(2.327*INDEX('INPUT RMS'!$B:$AK,Cal!$E166,IF(Cal!$P$3=22.5,MATCH(AH$1,Cal!$G$6:$G$21,0),MATCH(AH$1,Cal!$H$6:$H$41,0)))))/1.85)*Cal!$C166)</f>
        <v>0.11875834596922268</v>
      </c>
      <c r="AI166" s="31">
        <f>(((ABS(INDEX('INPUT AVG'!$B:$AK,Cal!$E166,IF(Cal!$P$3=22.5,MATCH(AI$1,Cal!$G$6:$G$21,0),MATCH(AI$1,Cal!$H$6:$H$41,0))))+(2.327*INDEX('INPUT RMS'!$B:$AK,Cal!$E166,IF(Cal!$P$3=22.5,MATCH(AI$1,Cal!$G$6:$G$21,0),MATCH(AI$1,Cal!$H$6:$H$41,0)))))/1.85)*Cal!$C166)</f>
        <v>0.14353792615234851</v>
      </c>
      <c r="AJ166" s="31">
        <f>(((ABS(INDEX('INPUT AVG'!$B:$AK,Cal!$E166,IF(Cal!$P$3=22.5,MATCH(AJ$1,Cal!$G$6:$G$21,0),MATCH(AJ$1,Cal!$H$6:$H$41,0))))+(2.327*INDEX('INPUT RMS'!$B:$AK,Cal!$E166,IF(Cal!$P$3=22.5,MATCH(AJ$1,Cal!$G$6:$G$21,0),MATCH(AJ$1,Cal!$H$6:$H$41,0)))))/1.85)*Cal!$C166)</f>
        <v>0.13272791124678945</v>
      </c>
      <c r="AK166" s="31">
        <f>(((ABS(INDEX('INPUT AVG'!$B:$AK,Cal!$E166,IF(Cal!$P$3=22.5,MATCH(AK$1,Cal!$G$6:$G$21,0),MATCH(AK$1,Cal!$H$6:$H$41,0))))+(2.327*INDEX('INPUT RMS'!$B:$AK,Cal!$E166,IF(Cal!$P$3=22.5,MATCH(AK$1,Cal!$G$6:$G$21,0),MATCH(AK$1,Cal!$H$6:$H$41,0)))))/1.85)*Cal!$C166)</f>
        <v>0.12547756180167197</v>
      </c>
      <c r="AL166" s="31">
        <f>(((ABS(INDEX('INPUT AVG'!$B:$AK,Cal!$E166,IF(Cal!$P$3=22.5,MATCH(AL$1,Cal!$G$6:$G$21,0),MATCH(AL$1,Cal!$H$6:$H$41,0))))+(2.327*INDEX('INPUT RMS'!$B:$AK,Cal!$E166,IF(Cal!$P$3=22.5,MATCH(AL$1,Cal!$G$6:$G$21,0),MATCH(AL$1,Cal!$H$6:$H$41,0)))))/1.85)*Cal!$C166)</f>
        <v>0.14118424614740382</v>
      </c>
    </row>
    <row r="167" spans="1:38" x14ac:dyDescent="0.4">
      <c r="A167" s="7">
        <f>Cal!A167</f>
        <v>166</v>
      </c>
      <c r="B167" s="31">
        <f>(((ABS(INDEX('INPUT AVG'!$B:$AK,Cal!$E167,IF(Cal!$P$3=22.5,MATCH(B$1,Cal!$G$6:$G$21,0),MATCH(B$1,Cal!$H$6:$H$41,0))))+(2.327*INDEX('INPUT RMS'!$B:$AK,Cal!$E167,IF(Cal!$P$3=22.5,MATCH(B$1,Cal!$G$6:$G$21,0),MATCH(B$1,Cal!$H$6:$H$41,0)))))/1.85)*Cal!$C167)</f>
        <v>0.16309117328878994</v>
      </c>
      <c r="C167" s="31">
        <f>(((ABS(INDEX('INPUT AVG'!$B:$AK,Cal!$E167,IF(Cal!$P$3=22.5,MATCH(C$1,Cal!$G$6:$G$21,0),MATCH(C$1,Cal!$H$6:$H$41,0))))+(2.327*INDEX('INPUT RMS'!$B:$AK,Cal!$E167,IF(Cal!$P$3=22.5,MATCH(C$1,Cal!$G$6:$G$21,0),MATCH(C$1,Cal!$H$6:$H$41,0)))))/1.85)*Cal!$C167)</f>
        <v>0.12881318727659213</v>
      </c>
      <c r="D167" s="31">
        <f>(((ABS(INDEX('INPUT AVG'!$B:$AK,Cal!$E167,IF(Cal!$P$3=22.5,MATCH(D$1,Cal!$G$6:$G$21,0),MATCH(D$1,Cal!$H$6:$H$41,0))))+(2.327*INDEX('INPUT RMS'!$B:$AK,Cal!$E167,IF(Cal!$P$3=22.5,MATCH(D$1,Cal!$G$6:$G$21,0),MATCH(D$1,Cal!$H$6:$H$41,0)))))/1.85)*Cal!$C167)</f>
        <v>0.12111048882474769</v>
      </c>
      <c r="E167" s="31">
        <f>(((ABS(INDEX('INPUT AVG'!$B:$AK,Cal!$E167,IF(Cal!$P$3=22.5,MATCH(E$1,Cal!$G$6:$G$21,0),MATCH(E$1,Cal!$H$6:$H$41,0))))+(2.327*INDEX('INPUT RMS'!$B:$AK,Cal!$E167,IF(Cal!$P$3=22.5,MATCH(E$1,Cal!$G$6:$G$21,0),MATCH(E$1,Cal!$H$6:$H$41,0)))))/1.85)*Cal!$C167)</f>
        <v>0.12377292892216026</v>
      </c>
      <c r="F167" s="31">
        <f>(((ABS(INDEX('INPUT AVG'!$B:$AK,Cal!$E167,IF(Cal!$P$3=22.5,MATCH(F$1,Cal!$G$6:$G$21,0),MATCH(F$1,Cal!$H$6:$H$41,0))))+(2.327*INDEX('INPUT RMS'!$B:$AK,Cal!$E167,IF(Cal!$P$3=22.5,MATCH(F$1,Cal!$G$6:$G$21,0),MATCH(F$1,Cal!$H$6:$H$41,0)))))/1.85)*Cal!$C167)</f>
        <v>0.12330289290764847</v>
      </c>
      <c r="G167" s="31">
        <f>(((ABS(INDEX('INPUT AVG'!$B:$AK,Cal!$E167,IF(Cal!$P$3=22.5,MATCH(G$1,Cal!$G$6:$G$21,0),MATCH(G$1,Cal!$H$6:$H$41,0))))+(2.327*INDEX('INPUT RMS'!$B:$AK,Cal!$E167,IF(Cal!$P$3=22.5,MATCH(G$1,Cal!$G$6:$G$21,0),MATCH(G$1,Cal!$H$6:$H$41,0)))))/1.85)*Cal!$C167)</f>
        <v>0.12639598755619008</v>
      </c>
      <c r="H167" s="31">
        <f>(((ABS(INDEX('INPUT AVG'!$B:$AK,Cal!$E167,IF(Cal!$P$3=22.5,MATCH(H$1,Cal!$G$6:$G$21,0),MATCH(H$1,Cal!$H$6:$H$41,0))))+(2.327*INDEX('INPUT RMS'!$B:$AK,Cal!$E167,IF(Cal!$P$3=22.5,MATCH(H$1,Cal!$G$6:$G$21,0),MATCH(H$1,Cal!$H$6:$H$41,0)))))/1.85)*Cal!$C167)</f>
        <v>0.13156998500429296</v>
      </c>
      <c r="I167" s="31">
        <f>(((ABS(INDEX('INPUT AVG'!$B:$AK,Cal!$E167,IF(Cal!$P$3=22.5,MATCH(I$1,Cal!$G$6:$G$21,0),MATCH(I$1,Cal!$H$6:$H$41,0))))+(2.327*INDEX('INPUT RMS'!$B:$AK,Cal!$E167,IF(Cal!$P$3=22.5,MATCH(I$1,Cal!$G$6:$G$21,0),MATCH(I$1,Cal!$H$6:$H$41,0)))))/1.85)*Cal!$C167)</f>
        <v>0.12987818976914561</v>
      </c>
      <c r="J167" s="31">
        <f>(((ABS(INDEX('INPUT AVG'!$B:$AK,Cal!$E167,IF(Cal!$P$3=22.5,MATCH(J$1,Cal!$G$6:$G$21,0),MATCH(J$1,Cal!$H$6:$H$41,0))))+(2.327*INDEX('INPUT RMS'!$B:$AK,Cal!$E167,IF(Cal!$P$3=22.5,MATCH(J$1,Cal!$G$6:$G$21,0),MATCH(J$1,Cal!$H$6:$H$41,0)))))/1.85)*Cal!$C167)</f>
        <v>0.14020500161357827</v>
      </c>
      <c r="K167" s="31">
        <f>(((ABS(INDEX('INPUT AVG'!$B:$AK,Cal!$E167,IF(Cal!$P$3=22.5,MATCH(K$1,Cal!$G$6:$G$21,0),MATCH(K$1,Cal!$H$6:$H$41,0))))+(2.327*INDEX('INPUT RMS'!$B:$AK,Cal!$E167,IF(Cal!$P$3=22.5,MATCH(K$1,Cal!$G$6:$G$21,0),MATCH(K$1,Cal!$H$6:$H$41,0)))))/1.85)*Cal!$C167)</f>
        <v>0.13081997701445142</v>
      </c>
      <c r="L167" s="31">
        <f>(((ABS(INDEX('INPUT AVG'!$B:$AK,Cal!$E167,IF(Cal!$P$3=22.5,MATCH(L$1,Cal!$G$6:$G$21,0),MATCH(L$1,Cal!$H$6:$H$41,0))))+(2.327*INDEX('INPUT RMS'!$B:$AK,Cal!$E167,IF(Cal!$P$3=22.5,MATCH(L$1,Cal!$G$6:$G$21,0),MATCH(L$1,Cal!$H$6:$H$41,0)))))/1.85)*Cal!$C167)</f>
        <v>0.13467518426276542</v>
      </c>
      <c r="M167" s="31">
        <f>(((ABS(INDEX('INPUT AVG'!$B:$AK,Cal!$E167,IF(Cal!$P$3=22.5,MATCH(M$1,Cal!$G$6:$G$21,0),MATCH(M$1,Cal!$H$6:$H$41,0))))+(2.327*INDEX('INPUT RMS'!$B:$AK,Cal!$E167,IF(Cal!$P$3=22.5,MATCH(M$1,Cal!$G$6:$G$21,0),MATCH(M$1,Cal!$H$6:$H$41,0)))))/1.85)*Cal!$C167)</f>
        <v>0.13689981159124825</v>
      </c>
      <c r="N167" s="31">
        <f>(((ABS(INDEX('INPUT AVG'!$B:$AK,Cal!$E167,IF(Cal!$P$3=22.5,MATCH(N$1,Cal!$G$6:$G$21,0),MATCH(N$1,Cal!$H$6:$H$41,0))))+(2.327*INDEX('INPUT RMS'!$B:$AK,Cal!$E167,IF(Cal!$P$3=22.5,MATCH(N$1,Cal!$G$6:$G$21,0),MATCH(N$1,Cal!$H$6:$H$41,0)))))/1.85)*Cal!$C167)</f>
        <v>0.12348125436217397</v>
      </c>
      <c r="O167" s="31">
        <f>(((ABS(INDEX('INPUT AVG'!$B:$AK,Cal!$E167,IF(Cal!$P$3=22.5,MATCH(O$1,Cal!$G$6:$G$21,0),MATCH(O$1,Cal!$H$6:$H$41,0))))+(2.327*INDEX('INPUT RMS'!$B:$AK,Cal!$E167,IF(Cal!$P$3=22.5,MATCH(O$1,Cal!$G$6:$G$21,0),MATCH(O$1,Cal!$H$6:$H$41,0)))))/1.85)*Cal!$C167)</f>
        <v>0.12250566371590704</v>
      </c>
      <c r="P167" s="31">
        <f>(((ABS(INDEX('INPUT AVG'!$B:$AK,Cal!$E167,IF(Cal!$P$3=22.5,MATCH(P$1,Cal!$G$6:$G$21,0),MATCH(P$1,Cal!$H$6:$H$41,0))))+(2.327*INDEX('INPUT RMS'!$B:$AK,Cal!$E167,IF(Cal!$P$3=22.5,MATCH(P$1,Cal!$G$6:$G$21,0),MATCH(P$1,Cal!$H$6:$H$41,0)))))/1.85)*Cal!$C167)</f>
        <v>0.13128221307654639</v>
      </c>
      <c r="Q167" s="31">
        <f>(((ABS(INDEX('INPUT AVG'!$B:$AK,Cal!$E167,IF(Cal!$P$3=22.5,MATCH(Q$1,Cal!$G$6:$G$21,0),MATCH(Q$1,Cal!$H$6:$H$41,0))))+(2.327*INDEX('INPUT RMS'!$B:$AK,Cal!$E167,IF(Cal!$P$3=22.5,MATCH(Q$1,Cal!$G$6:$G$21,0),MATCH(Q$1,Cal!$H$6:$H$41,0)))))/1.85)*Cal!$C167)</f>
        <v>0.1393006347744046</v>
      </c>
      <c r="R167" s="31">
        <f>(((ABS(INDEX('INPUT AVG'!$B:$AK,Cal!$E167,IF(Cal!$P$3=22.5,MATCH(R$1,Cal!$G$6:$G$21,0),MATCH(R$1,Cal!$H$6:$H$41,0))))+(2.327*INDEX('INPUT RMS'!$B:$AK,Cal!$E167,IF(Cal!$P$3=22.5,MATCH(R$1,Cal!$G$6:$G$21,0),MATCH(R$1,Cal!$H$6:$H$41,0)))))/1.85)*Cal!$C167)</f>
        <v>0.14092996873968358</v>
      </c>
      <c r="S167" s="31">
        <f>(((ABS(INDEX('INPUT AVG'!$B:$AK,Cal!$E167,IF(Cal!$P$3=22.5,MATCH(S$1,Cal!$G$6:$G$21,0),MATCH(S$1,Cal!$H$6:$H$41,0))))+(2.327*INDEX('INPUT RMS'!$B:$AK,Cal!$E167,IF(Cal!$P$3=22.5,MATCH(S$1,Cal!$G$6:$G$21,0),MATCH(S$1,Cal!$H$6:$H$41,0)))))/1.85)*Cal!$C167)</f>
        <v>0.15739227545623843</v>
      </c>
      <c r="T167" s="31">
        <f>(((ABS(INDEX('INPUT AVG'!$B:$AK,Cal!$E167,IF(Cal!$P$3=22.5,MATCH(T$1,Cal!$G$6:$G$21,0),MATCH(T$1,Cal!$H$6:$H$41,0))))+(2.327*INDEX('INPUT RMS'!$B:$AK,Cal!$E167,IF(Cal!$P$3=22.5,MATCH(T$1,Cal!$G$6:$G$21,0),MATCH(T$1,Cal!$H$6:$H$41,0)))))/1.85)*Cal!$C167)</f>
        <v>0.13687018226731468</v>
      </c>
      <c r="U167" s="31">
        <f>(((ABS(INDEX('INPUT AVG'!$B:$AK,Cal!$E167,IF(Cal!$P$3=22.5,MATCH(U$1,Cal!$G$6:$G$21,0),MATCH(U$1,Cal!$H$6:$H$41,0))))+(2.327*INDEX('INPUT RMS'!$B:$AK,Cal!$E167,IF(Cal!$P$3=22.5,MATCH(U$1,Cal!$G$6:$G$21,0),MATCH(U$1,Cal!$H$6:$H$41,0)))))/1.85)*Cal!$C167)</f>
        <v>0.12271045415385348</v>
      </c>
      <c r="V167" s="31">
        <f>(((ABS(INDEX('INPUT AVG'!$B:$AK,Cal!$E167,IF(Cal!$P$3=22.5,MATCH(V$1,Cal!$G$6:$G$21,0),MATCH(V$1,Cal!$H$6:$H$41,0))))+(2.327*INDEX('INPUT RMS'!$B:$AK,Cal!$E167,IF(Cal!$P$3=22.5,MATCH(V$1,Cal!$G$6:$G$21,0),MATCH(V$1,Cal!$H$6:$H$41,0)))))/1.85)*Cal!$C167)</f>
        <v>0.15319135391228908</v>
      </c>
      <c r="W167" s="31">
        <f>(((ABS(INDEX('INPUT AVG'!$B:$AK,Cal!$E167,IF(Cal!$P$3=22.5,MATCH(W$1,Cal!$G$6:$G$21,0),MATCH(W$1,Cal!$H$6:$H$41,0))))+(2.327*INDEX('INPUT RMS'!$B:$AK,Cal!$E167,IF(Cal!$P$3=22.5,MATCH(W$1,Cal!$G$6:$G$21,0),MATCH(W$1,Cal!$H$6:$H$41,0)))))/1.85)*Cal!$C167)</f>
        <v>0.14018128339503261</v>
      </c>
      <c r="X167" s="31">
        <f>(((ABS(INDEX('INPUT AVG'!$B:$AK,Cal!$E167,IF(Cal!$P$3=22.5,MATCH(X$1,Cal!$G$6:$G$21,0),MATCH(X$1,Cal!$H$6:$H$41,0))))+(2.327*INDEX('INPUT RMS'!$B:$AK,Cal!$E167,IF(Cal!$P$3=22.5,MATCH(X$1,Cal!$G$6:$G$21,0),MATCH(X$1,Cal!$H$6:$H$41,0)))))/1.85)*Cal!$C167)</f>
        <v>0.14511704932797601</v>
      </c>
      <c r="Y167" s="31">
        <f>(((ABS(INDEX('INPUT AVG'!$B:$AK,Cal!$E167,IF(Cal!$P$3=22.5,MATCH(Y$1,Cal!$G$6:$G$21,0),MATCH(Y$1,Cal!$H$6:$H$41,0))))+(2.327*INDEX('INPUT RMS'!$B:$AK,Cal!$E167,IF(Cal!$P$3=22.5,MATCH(Y$1,Cal!$G$6:$G$21,0),MATCH(Y$1,Cal!$H$6:$H$41,0)))))/1.85)*Cal!$C167)</f>
        <v>0.13937025203696779</v>
      </c>
      <c r="Z167" s="31">
        <f>(((ABS(INDEX('INPUT AVG'!$B:$AK,Cal!$E167,IF(Cal!$P$3=22.5,MATCH(Z$1,Cal!$G$6:$G$21,0),MATCH(Z$1,Cal!$H$6:$H$41,0))))+(2.327*INDEX('INPUT RMS'!$B:$AK,Cal!$E167,IF(Cal!$P$3=22.5,MATCH(Z$1,Cal!$G$6:$G$21,0),MATCH(Z$1,Cal!$H$6:$H$41,0)))))/1.85)*Cal!$C167)</f>
        <v>0.12356584987728982</v>
      </c>
      <c r="AA167" s="31">
        <f>(((ABS(INDEX('INPUT AVG'!$B:$AK,Cal!$E167,IF(Cal!$P$3=22.5,MATCH(AA$1,Cal!$G$6:$G$21,0),MATCH(AA$1,Cal!$H$6:$H$41,0))))+(2.327*INDEX('INPUT RMS'!$B:$AK,Cal!$E167,IF(Cal!$P$3=22.5,MATCH(AA$1,Cal!$G$6:$G$21,0),MATCH(AA$1,Cal!$H$6:$H$41,0)))))/1.85)*Cal!$C167)</f>
        <v>0.12826807412142688</v>
      </c>
      <c r="AB167" s="31">
        <f>(((ABS(INDEX('INPUT AVG'!$B:$AK,Cal!$E167,IF(Cal!$P$3=22.5,MATCH(AB$1,Cal!$G$6:$G$21,0),MATCH(AB$1,Cal!$H$6:$H$41,0))))+(2.327*INDEX('INPUT RMS'!$B:$AK,Cal!$E167,IF(Cal!$P$3=22.5,MATCH(AB$1,Cal!$G$6:$G$21,0),MATCH(AB$1,Cal!$H$6:$H$41,0)))))/1.85)*Cal!$C167)</f>
        <v>0.12835099422649757</v>
      </c>
      <c r="AC167" s="31">
        <f>(((ABS(INDEX('INPUT AVG'!$B:$AK,Cal!$E167,IF(Cal!$P$3=22.5,MATCH(AC$1,Cal!$G$6:$G$21,0),MATCH(AC$1,Cal!$H$6:$H$41,0))))+(2.327*INDEX('INPUT RMS'!$B:$AK,Cal!$E167,IF(Cal!$P$3=22.5,MATCH(AC$1,Cal!$G$6:$G$21,0),MATCH(AC$1,Cal!$H$6:$H$41,0)))))/1.85)*Cal!$C167)</f>
        <v>0.12556784283873196</v>
      </c>
      <c r="AD167" s="31">
        <f>(((ABS(INDEX('INPUT AVG'!$B:$AK,Cal!$E167,IF(Cal!$P$3=22.5,MATCH(AD$1,Cal!$G$6:$G$21,0),MATCH(AD$1,Cal!$H$6:$H$41,0))))+(2.327*INDEX('INPUT RMS'!$B:$AK,Cal!$E167,IF(Cal!$P$3=22.5,MATCH(AD$1,Cal!$G$6:$G$21,0),MATCH(AD$1,Cal!$H$6:$H$41,0)))))/1.85)*Cal!$C167)</f>
        <v>0.12952612335013375</v>
      </c>
      <c r="AE167" s="31">
        <f>(((ABS(INDEX('INPUT AVG'!$B:$AK,Cal!$E167,IF(Cal!$P$3=22.5,MATCH(AE$1,Cal!$G$6:$G$21,0),MATCH(AE$1,Cal!$H$6:$H$41,0))))+(2.327*INDEX('INPUT RMS'!$B:$AK,Cal!$E167,IF(Cal!$P$3=22.5,MATCH(AE$1,Cal!$G$6:$G$21,0),MATCH(AE$1,Cal!$H$6:$H$41,0)))))/1.85)*Cal!$C167)</f>
        <v>0.13330075628854132</v>
      </c>
      <c r="AF167" s="31">
        <f>(((ABS(INDEX('INPUT AVG'!$B:$AK,Cal!$E167,IF(Cal!$P$3=22.5,MATCH(AF$1,Cal!$G$6:$G$21,0),MATCH(AF$1,Cal!$H$6:$H$41,0))))+(2.327*INDEX('INPUT RMS'!$B:$AK,Cal!$E167,IF(Cal!$P$3=22.5,MATCH(AF$1,Cal!$G$6:$G$21,0),MATCH(AF$1,Cal!$H$6:$H$41,0)))))/1.85)*Cal!$C167)</f>
        <v>0.13389691250952512</v>
      </c>
      <c r="AG167" s="31">
        <f>(((ABS(INDEX('INPUT AVG'!$B:$AK,Cal!$E167,IF(Cal!$P$3=22.5,MATCH(AG$1,Cal!$G$6:$G$21,0),MATCH(AG$1,Cal!$H$6:$H$41,0))))+(2.327*INDEX('INPUT RMS'!$B:$AK,Cal!$E167,IF(Cal!$P$3=22.5,MATCH(AG$1,Cal!$G$6:$G$21,0),MATCH(AG$1,Cal!$H$6:$H$41,0)))))/1.85)*Cal!$C167)</f>
        <v>0.14722536393919508</v>
      </c>
      <c r="AH167" s="31">
        <f>(((ABS(INDEX('INPUT AVG'!$B:$AK,Cal!$E167,IF(Cal!$P$3=22.5,MATCH(AH$1,Cal!$G$6:$G$21,0),MATCH(AH$1,Cal!$H$6:$H$41,0))))+(2.327*INDEX('INPUT RMS'!$B:$AK,Cal!$E167,IF(Cal!$P$3=22.5,MATCH(AH$1,Cal!$G$6:$G$21,0),MATCH(AH$1,Cal!$H$6:$H$41,0)))))/1.85)*Cal!$C167)</f>
        <v>0.1423545228025398</v>
      </c>
      <c r="AI167" s="31">
        <f>(((ABS(INDEX('INPUT AVG'!$B:$AK,Cal!$E167,IF(Cal!$P$3=22.5,MATCH(AI$1,Cal!$G$6:$G$21,0),MATCH(AI$1,Cal!$H$6:$H$41,0))))+(2.327*INDEX('INPUT RMS'!$B:$AK,Cal!$E167,IF(Cal!$P$3=22.5,MATCH(AI$1,Cal!$G$6:$G$21,0),MATCH(AI$1,Cal!$H$6:$H$41,0)))))/1.85)*Cal!$C167)</f>
        <v>0.17656598312226504</v>
      </c>
      <c r="AJ167" s="31">
        <f>(((ABS(INDEX('INPUT AVG'!$B:$AK,Cal!$E167,IF(Cal!$P$3=22.5,MATCH(AJ$1,Cal!$G$6:$G$21,0),MATCH(AJ$1,Cal!$H$6:$H$41,0))))+(2.327*INDEX('INPUT RMS'!$B:$AK,Cal!$E167,IF(Cal!$P$3=22.5,MATCH(AJ$1,Cal!$G$6:$G$21,0),MATCH(AJ$1,Cal!$H$6:$H$41,0)))))/1.85)*Cal!$C167)</f>
        <v>0.16092779851845793</v>
      </c>
      <c r="AK167" s="31">
        <f>(((ABS(INDEX('INPUT AVG'!$B:$AK,Cal!$E167,IF(Cal!$P$3=22.5,MATCH(AK$1,Cal!$G$6:$G$21,0),MATCH(AK$1,Cal!$H$6:$H$41,0))))+(2.327*INDEX('INPUT RMS'!$B:$AK,Cal!$E167,IF(Cal!$P$3=22.5,MATCH(AK$1,Cal!$G$6:$G$21,0),MATCH(AK$1,Cal!$H$6:$H$41,0)))))/1.85)*Cal!$C167)</f>
        <v>0.14015440609004046</v>
      </c>
      <c r="AL167" s="31">
        <f>(((ABS(INDEX('INPUT AVG'!$B:$AK,Cal!$E167,IF(Cal!$P$3=22.5,MATCH(AL$1,Cal!$G$6:$G$21,0),MATCH(AL$1,Cal!$H$6:$H$41,0))))+(2.327*INDEX('INPUT RMS'!$B:$AK,Cal!$E167,IF(Cal!$P$3=22.5,MATCH(AL$1,Cal!$G$6:$G$21,0),MATCH(AL$1,Cal!$H$6:$H$41,0)))))/1.85)*Cal!$C167)</f>
        <v>0.16309117328878994</v>
      </c>
    </row>
    <row r="168" spans="1:38" x14ac:dyDescent="0.4">
      <c r="A168" s="7">
        <f>Cal!A168</f>
        <v>167</v>
      </c>
      <c r="B168" s="31">
        <f>(((ABS(INDEX('INPUT AVG'!$B:$AK,Cal!$E168,IF(Cal!$P$3=22.5,MATCH(B$1,Cal!$G$6:$G$21,0),MATCH(B$1,Cal!$H$6:$H$41,0))))+(2.327*INDEX('INPUT RMS'!$B:$AK,Cal!$E168,IF(Cal!$P$3=22.5,MATCH(B$1,Cal!$G$6:$G$21,0),MATCH(B$1,Cal!$H$6:$H$41,0)))))/1.85)*Cal!$C168)</f>
        <v>0.12403351042923089</v>
      </c>
      <c r="C168" s="31">
        <f>(((ABS(INDEX('INPUT AVG'!$B:$AK,Cal!$E168,IF(Cal!$P$3=22.5,MATCH(C$1,Cal!$G$6:$G$21,0),MATCH(C$1,Cal!$H$6:$H$41,0))))+(2.327*INDEX('INPUT RMS'!$B:$AK,Cal!$E168,IF(Cal!$P$3=22.5,MATCH(C$1,Cal!$G$6:$G$21,0),MATCH(C$1,Cal!$H$6:$H$41,0)))))/1.85)*Cal!$C168)</f>
        <v>0.12932226665720745</v>
      </c>
      <c r="D168" s="31">
        <f>(((ABS(INDEX('INPUT AVG'!$B:$AK,Cal!$E168,IF(Cal!$P$3=22.5,MATCH(D$1,Cal!$G$6:$G$21,0),MATCH(D$1,Cal!$H$6:$H$41,0))))+(2.327*INDEX('INPUT RMS'!$B:$AK,Cal!$E168,IF(Cal!$P$3=22.5,MATCH(D$1,Cal!$G$6:$G$21,0),MATCH(D$1,Cal!$H$6:$H$41,0)))))/1.85)*Cal!$C168)</f>
        <v>0.11951344229482315</v>
      </c>
      <c r="E168" s="31">
        <f>(((ABS(INDEX('INPUT AVG'!$B:$AK,Cal!$E168,IF(Cal!$P$3=22.5,MATCH(E$1,Cal!$G$6:$G$21,0),MATCH(E$1,Cal!$H$6:$H$41,0))))+(2.327*INDEX('INPUT RMS'!$B:$AK,Cal!$E168,IF(Cal!$P$3=22.5,MATCH(E$1,Cal!$G$6:$G$21,0),MATCH(E$1,Cal!$H$6:$H$41,0)))))/1.85)*Cal!$C168)</f>
        <v>0.12259634466992841</v>
      </c>
      <c r="F168" s="31">
        <f>(((ABS(INDEX('INPUT AVG'!$B:$AK,Cal!$E168,IF(Cal!$P$3=22.5,MATCH(F$1,Cal!$G$6:$G$21,0),MATCH(F$1,Cal!$H$6:$H$41,0))))+(2.327*INDEX('INPUT RMS'!$B:$AK,Cal!$E168,IF(Cal!$P$3=22.5,MATCH(F$1,Cal!$G$6:$G$21,0),MATCH(F$1,Cal!$H$6:$H$41,0)))))/1.85)*Cal!$C168)</f>
        <v>0.11956081325137936</v>
      </c>
      <c r="G168" s="31">
        <f>(((ABS(INDEX('INPUT AVG'!$B:$AK,Cal!$E168,IF(Cal!$P$3=22.5,MATCH(G$1,Cal!$G$6:$G$21,0),MATCH(G$1,Cal!$H$6:$H$41,0))))+(2.327*INDEX('INPUT RMS'!$B:$AK,Cal!$E168,IF(Cal!$P$3=22.5,MATCH(G$1,Cal!$G$6:$G$21,0),MATCH(G$1,Cal!$H$6:$H$41,0)))))/1.85)*Cal!$C168)</f>
        <v>0.12255317870829556</v>
      </c>
      <c r="H168" s="31">
        <f>(((ABS(INDEX('INPUT AVG'!$B:$AK,Cal!$E168,IF(Cal!$P$3=22.5,MATCH(H$1,Cal!$G$6:$G$21,0),MATCH(H$1,Cal!$H$6:$H$41,0))))+(2.327*INDEX('INPUT RMS'!$B:$AK,Cal!$E168,IF(Cal!$P$3=22.5,MATCH(H$1,Cal!$G$6:$G$21,0),MATCH(H$1,Cal!$H$6:$H$41,0)))))/1.85)*Cal!$C168)</f>
        <v>0.13312343451018269</v>
      </c>
      <c r="I168" s="31">
        <f>(((ABS(INDEX('INPUT AVG'!$B:$AK,Cal!$E168,IF(Cal!$P$3=22.5,MATCH(I$1,Cal!$G$6:$G$21,0),MATCH(I$1,Cal!$H$6:$H$41,0))))+(2.327*INDEX('INPUT RMS'!$B:$AK,Cal!$E168,IF(Cal!$P$3=22.5,MATCH(I$1,Cal!$G$6:$G$21,0),MATCH(I$1,Cal!$H$6:$H$41,0)))))/1.85)*Cal!$C168)</f>
        <v>0.13041109506342863</v>
      </c>
      <c r="J168" s="31">
        <f>(((ABS(INDEX('INPUT AVG'!$B:$AK,Cal!$E168,IF(Cal!$P$3=22.5,MATCH(J$1,Cal!$G$6:$G$21,0),MATCH(J$1,Cal!$H$6:$H$41,0))))+(2.327*INDEX('INPUT RMS'!$B:$AK,Cal!$E168,IF(Cal!$P$3=22.5,MATCH(J$1,Cal!$G$6:$G$21,0),MATCH(J$1,Cal!$H$6:$H$41,0)))))/1.85)*Cal!$C168)</f>
        <v>0.13362397489314143</v>
      </c>
      <c r="K168" s="31">
        <f>(((ABS(INDEX('INPUT AVG'!$B:$AK,Cal!$E168,IF(Cal!$P$3=22.5,MATCH(K$1,Cal!$G$6:$G$21,0),MATCH(K$1,Cal!$H$6:$H$41,0))))+(2.327*INDEX('INPUT RMS'!$B:$AK,Cal!$E168,IF(Cal!$P$3=22.5,MATCH(K$1,Cal!$G$6:$G$21,0),MATCH(K$1,Cal!$H$6:$H$41,0)))))/1.85)*Cal!$C168)</f>
        <v>0.12761041084455477</v>
      </c>
      <c r="L168" s="31">
        <f>(((ABS(INDEX('INPUT AVG'!$B:$AK,Cal!$E168,IF(Cal!$P$3=22.5,MATCH(L$1,Cal!$G$6:$G$21,0),MATCH(L$1,Cal!$H$6:$H$41,0))))+(2.327*INDEX('INPUT RMS'!$B:$AK,Cal!$E168,IF(Cal!$P$3=22.5,MATCH(L$1,Cal!$G$6:$G$21,0),MATCH(L$1,Cal!$H$6:$H$41,0)))))/1.85)*Cal!$C168)</f>
        <v>0.12925997742325873</v>
      </c>
      <c r="M168" s="31">
        <f>(((ABS(INDEX('INPUT AVG'!$B:$AK,Cal!$E168,IF(Cal!$P$3=22.5,MATCH(M$1,Cal!$G$6:$G$21,0),MATCH(M$1,Cal!$H$6:$H$41,0))))+(2.327*INDEX('INPUT RMS'!$B:$AK,Cal!$E168,IF(Cal!$P$3=22.5,MATCH(M$1,Cal!$G$6:$G$21,0),MATCH(M$1,Cal!$H$6:$H$41,0)))))/1.85)*Cal!$C168)</f>
        <v>0.13391233775865385</v>
      </c>
      <c r="N168" s="31">
        <f>(((ABS(INDEX('INPUT AVG'!$B:$AK,Cal!$E168,IF(Cal!$P$3=22.5,MATCH(N$1,Cal!$G$6:$G$21,0),MATCH(N$1,Cal!$H$6:$H$41,0))))+(2.327*INDEX('INPUT RMS'!$B:$AK,Cal!$E168,IF(Cal!$P$3=22.5,MATCH(N$1,Cal!$G$6:$G$21,0),MATCH(N$1,Cal!$H$6:$H$41,0)))))/1.85)*Cal!$C168)</f>
        <v>0.13132587917350433</v>
      </c>
      <c r="O168" s="31">
        <f>(((ABS(INDEX('INPUT AVG'!$B:$AK,Cal!$E168,IF(Cal!$P$3=22.5,MATCH(O$1,Cal!$G$6:$G$21,0),MATCH(O$1,Cal!$H$6:$H$41,0))))+(2.327*INDEX('INPUT RMS'!$B:$AK,Cal!$E168,IF(Cal!$P$3=22.5,MATCH(O$1,Cal!$G$6:$G$21,0),MATCH(O$1,Cal!$H$6:$H$41,0)))))/1.85)*Cal!$C168)</f>
        <v>0.14135038162808158</v>
      </c>
      <c r="P168" s="31">
        <f>(((ABS(INDEX('INPUT AVG'!$B:$AK,Cal!$E168,IF(Cal!$P$3=22.5,MATCH(P$1,Cal!$G$6:$G$21,0),MATCH(P$1,Cal!$H$6:$H$41,0))))+(2.327*INDEX('INPUT RMS'!$B:$AK,Cal!$E168,IF(Cal!$P$3=22.5,MATCH(P$1,Cal!$G$6:$G$21,0),MATCH(P$1,Cal!$H$6:$H$41,0)))))/1.85)*Cal!$C168)</f>
        <v>0.12716294761042338</v>
      </c>
      <c r="Q168" s="31">
        <f>(((ABS(INDEX('INPUT AVG'!$B:$AK,Cal!$E168,IF(Cal!$P$3=22.5,MATCH(Q$1,Cal!$G$6:$G$21,0),MATCH(Q$1,Cal!$H$6:$H$41,0))))+(2.327*INDEX('INPUT RMS'!$B:$AK,Cal!$E168,IF(Cal!$P$3=22.5,MATCH(Q$1,Cal!$G$6:$G$21,0),MATCH(Q$1,Cal!$H$6:$H$41,0)))))/1.85)*Cal!$C168)</f>
        <v>0.13317752911231001</v>
      </c>
      <c r="R168" s="31">
        <f>(((ABS(INDEX('INPUT AVG'!$B:$AK,Cal!$E168,IF(Cal!$P$3=22.5,MATCH(R$1,Cal!$G$6:$G$21,0),MATCH(R$1,Cal!$H$6:$H$41,0))))+(2.327*INDEX('INPUT RMS'!$B:$AK,Cal!$E168,IF(Cal!$P$3=22.5,MATCH(R$1,Cal!$G$6:$G$21,0),MATCH(R$1,Cal!$H$6:$H$41,0)))))/1.85)*Cal!$C168)</f>
        <v>0.131523416817591</v>
      </c>
      <c r="S168" s="31">
        <f>(((ABS(INDEX('INPUT AVG'!$B:$AK,Cal!$E168,IF(Cal!$P$3=22.5,MATCH(S$1,Cal!$G$6:$G$21,0),MATCH(S$1,Cal!$H$6:$H$41,0))))+(2.327*INDEX('INPUT RMS'!$B:$AK,Cal!$E168,IF(Cal!$P$3=22.5,MATCH(S$1,Cal!$G$6:$G$21,0),MATCH(S$1,Cal!$H$6:$H$41,0)))))/1.85)*Cal!$C168)</f>
        <v>0.17106458797044041</v>
      </c>
      <c r="T168" s="31">
        <f>(((ABS(INDEX('INPUT AVG'!$B:$AK,Cal!$E168,IF(Cal!$P$3=22.5,MATCH(T$1,Cal!$G$6:$G$21,0),MATCH(T$1,Cal!$H$6:$H$41,0))))+(2.327*INDEX('INPUT RMS'!$B:$AK,Cal!$E168,IF(Cal!$P$3=22.5,MATCH(T$1,Cal!$G$6:$G$21,0),MATCH(T$1,Cal!$H$6:$H$41,0)))))/1.85)*Cal!$C168)</f>
        <v>0.14741070146294863</v>
      </c>
      <c r="U168" s="31">
        <f>(((ABS(INDEX('INPUT AVG'!$B:$AK,Cal!$E168,IF(Cal!$P$3=22.5,MATCH(U$1,Cal!$G$6:$G$21,0),MATCH(U$1,Cal!$H$6:$H$41,0))))+(2.327*INDEX('INPUT RMS'!$B:$AK,Cal!$E168,IF(Cal!$P$3=22.5,MATCH(U$1,Cal!$G$6:$G$21,0),MATCH(U$1,Cal!$H$6:$H$41,0)))))/1.85)*Cal!$C168)</f>
        <v>0.13757301215384454</v>
      </c>
      <c r="V168" s="31">
        <f>(((ABS(INDEX('INPUT AVG'!$B:$AK,Cal!$E168,IF(Cal!$P$3=22.5,MATCH(V$1,Cal!$G$6:$G$21,0),MATCH(V$1,Cal!$H$6:$H$41,0))))+(2.327*INDEX('INPUT RMS'!$B:$AK,Cal!$E168,IF(Cal!$P$3=22.5,MATCH(V$1,Cal!$G$6:$G$21,0),MATCH(V$1,Cal!$H$6:$H$41,0)))))/1.85)*Cal!$C168)</f>
        <v>0.15387206433592612</v>
      </c>
      <c r="W168" s="31">
        <f>(((ABS(INDEX('INPUT AVG'!$B:$AK,Cal!$E168,IF(Cal!$P$3=22.5,MATCH(W$1,Cal!$G$6:$G$21,0),MATCH(W$1,Cal!$H$6:$H$41,0))))+(2.327*INDEX('INPUT RMS'!$B:$AK,Cal!$E168,IF(Cal!$P$3=22.5,MATCH(W$1,Cal!$G$6:$G$21,0),MATCH(W$1,Cal!$H$6:$H$41,0)))))/1.85)*Cal!$C168)</f>
        <v>0.17128284628326829</v>
      </c>
      <c r="X168" s="31">
        <f>(((ABS(INDEX('INPUT AVG'!$B:$AK,Cal!$E168,IF(Cal!$P$3=22.5,MATCH(X$1,Cal!$G$6:$G$21,0),MATCH(X$1,Cal!$H$6:$H$41,0))))+(2.327*INDEX('INPUT RMS'!$B:$AK,Cal!$E168,IF(Cal!$P$3=22.5,MATCH(X$1,Cal!$G$6:$G$21,0),MATCH(X$1,Cal!$H$6:$H$41,0)))))/1.85)*Cal!$C168)</f>
        <v>0.18904163184600908</v>
      </c>
      <c r="Y168" s="31">
        <f>(((ABS(INDEX('INPUT AVG'!$B:$AK,Cal!$E168,IF(Cal!$P$3=22.5,MATCH(Y$1,Cal!$G$6:$G$21,0),MATCH(Y$1,Cal!$H$6:$H$41,0))))+(2.327*INDEX('INPUT RMS'!$B:$AK,Cal!$E168,IF(Cal!$P$3=22.5,MATCH(Y$1,Cal!$G$6:$G$21,0),MATCH(Y$1,Cal!$H$6:$H$41,0)))))/1.85)*Cal!$C168)</f>
        <v>0.17445922051531235</v>
      </c>
      <c r="Z168" s="31">
        <f>(((ABS(INDEX('INPUT AVG'!$B:$AK,Cal!$E168,IF(Cal!$P$3=22.5,MATCH(Z$1,Cal!$G$6:$G$21,0),MATCH(Z$1,Cal!$H$6:$H$41,0))))+(2.327*INDEX('INPUT RMS'!$B:$AK,Cal!$E168,IF(Cal!$P$3=22.5,MATCH(Z$1,Cal!$G$6:$G$21,0),MATCH(Z$1,Cal!$H$6:$H$41,0)))))/1.85)*Cal!$C168)</f>
        <v>0.12452023316476794</v>
      </c>
      <c r="AA168" s="31">
        <f>(((ABS(INDEX('INPUT AVG'!$B:$AK,Cal!$E168,IF(Cal!$P$3=22.5,MATCH(AA$1,Cal!$G$6:$G$21,0),MATCH(AA$1,Cal!$H$6:$H$41,0))))+(2.327*INDEX('INPUT RMS'!$B:$AK,Cal!$E168,IF(Cal!$P$3=22.5,MATCH(AA$1,Cal!$G$6:$G$21,0),MATCH(AA$1,Cal!$H$6:$H$41,0)))))/1.85)*Cal!$C168)</f>
        <v>0.1260673426897139</v>
      </c>
      <c r="AB168" s="31">
        <f>(((ABS(INDEX('INPUT AVG'!$B:$AK,Cal!$E168,IF(Cal!$P$3=22.5,MATCH(AB$1,Cal!$G$6:$G$21,0),MATCH(AB$1,Cal!$H$6:$H$41,0))))+(2.327*INDEX('INPUT RMS'!$B:$AK,Cal!$E168,IF(Cal!$P$3=22.5,MATCH(AB$1,Cal!$G$6:$G$21,0),MATCH(AB$1,Cal!$H$6:$H$41,0)))))/1.85)*Cal!$C168)</f>
        <v>0.13458668890232975</v>
      </c>
      <c r="AC168" s="31">
        <f>(((ABS(INDEX('INPUT AVG'!$B:$AK,Cal!$E168,IF(Cal!$P$3=22.5,MATCH(AC$1,Cal!$G$6:$G$21,0),MATCH(AC$1,Cal!$H$6:$H$41,0))))+(2.327*INDEX('INPUT RMS'!$B:$AK,Cal!$E168,IF(Cal!$P$3=22.5,MATCH(AC$1,Cal!$G$6:$G$21,0),MATCH(AC$1,Cal!$H$6:$H$41,0)))))/1.85)*Cal!$C168)</f>
        <v>0.13158699086590392</v>
      </c>
      <c r="AD168" s="31">
        <f>(((ABS(INDEX('INPUT AVG'!$B:$AK,Cal!$E168,IF(Cal!$P$3=22.5,MATCH(AD$1,Cal!$G$6:$G$21,0),MATCH(AD$1,Cal!$H$6:$H$41,0))))+(2.327*INDEX('INPUT RMS'!$B:$AK,Cal!$E168,IF(Cal!$P$3=22.5,MATCH(AD$1,Cal!$G$6:$G$21,0),MATCH(AD$1,Cal!$H$6:$H$41,0)))))/1.85)*Cal!$C168)</f>
        <v>0.14530270521503846</v>
      </c>
      <c r="AE168" s="31">
        <f>(((ABS(INDEX('INPUT AVG'!$B:$AK,Cal!$E168,IF(Cal!$P$3=22.5,MATCH(AE$1,Cal!$G$6:$G$21,0),MATCH(AE$1,Cal!$H$6:$H$41,0))))+(2.327*INDEX('INPUT RMS'!$B:$AK,Cal!$E168,IF(Cal!$P$3=22.5,MATCH(AE$1,Cal!$G$6:$G$21,0),MATCH(AE$1,Cal!$H$6:$H$41,0)))))/1.85)*Cal!$C168)</f>
        <v>0.13207818932025819</v>
      </c>
      <c r="AF168" s="31">
        <f>(((ABS(INDEX('INPUT AVG'!$B:$AK,Cal!$E168,IF(Cal!$P$3=22.5,MATCH(AF$1,Cal!$G$6:$G$21,0),MATCH(AF$1,Cal!$H$6:$H$41,0))))+(2.327*INDEX('INPUT RMS'!$B:$AK,Cal!$E168,IF(Cal!$P$3=22.5,MATCH(AF$1,Cal!$G$6:$G$21,0),MATCH(AF$1,Cal!$H$6:$H$41,0)))))/1.85)*Cal!$C168)</f>
        <v>0.11857061689769899</v>
      </c>
      <c r="AG168" s="31">
        <f>(((ABS(INDEX('INPUT AVG'!$B:$AK,Cal!$E168,IF(Cal!$P$3=22.5,MATCH(AG$1,Cal!$G$6:$G$21,0),MATCH(AG$1,Cal!$H$6:$H$41,0))))+(2.327*INDEX('INPUT RMS'!$B:$AK,Cal!$E168,IF(Cal!$P$3=22.5,MATCH(AG$1,Cal!$G$6:$G$21,0),MATCH(AG$1,Cal!$H$6:$H$41,0)))))/1.85)*Cal!$C168)</f>
        <v>0.1201513631480771</v>
      </c>
      <c r="AH168" s="31">
        <f>(((ABS(INDEX('INPUT AVG'!$B:$AK,Cal!$E168,IF(Cal!$P$3=22.5,MATCH(AH$1,Cal!$G$6:$G$21,0),MATCH(AH$1,Cal!$H$6:$H$41,0))))+(2.327*INDEX('INPUT RMS'!$B:$AK,Cal!$E168,IF(Cal!$P$3=22.5,MATCH(AH$1,Cal!$G$6:$G$21,0),MATCH(AH$1,Cal!$H$6:$H$41,0)))))/1.85)*Cal!$C168)</f>
        <v>0.11590996318370908</v>
      </c>
      <c r="AI168" s="31">
        <f>(((ABS(INDEX('INPUT AVG'!$B:$AK,Cal!$E168,IF(Cal!$P$3=22.5,MATCH(AI$1,Cal!$G$6:$G$21,0),MATCH(AI$1,Cal!$H$6:$H$41,0))))+(2.327*INDEX('INPUT RMS'!$B:$AK,Cal!$E168,IF(Cal!$P$3=22.5,MATCH(AI$1,Cal!$G$6:$G$21,0),MATCH(AI$1,Cal!$H$6:$H$41,0)))))/1.85)*Cal!$C168)</f>
        <v>0.1285218598915113</v>
      </c>
      <c r="AJ168" s="31">
        <f>(((ABS(INDEX('INPUT AVG'!$B:$AK,Cal!$E168,IF(Cal!$P$3=22.5,MATCH(AJ$1,Cal!$G$6:$G$21,0),MATCH(AJ$1,Cal!$H$6:$H$41,0))))+(2.327*INDEX('INPUT RMS'!$B:$AK,Cal!$E168,IF(Cal!$P$3=22.5,MATCH(AJ$1,Cal!$G$6:$G$21,0),MATCH(AJ$1,Cal!$H$6:$H$41,0)))))/1.85)*Cal!$C168)</f>
        <v>0.12284981339565804</v>
      </c>
      <c r="AK168" s="31">
        <f>(((ABS(INDEX('INPUT AVG'!$B:$AK,Cal!$E168,IF(Cal!$P$3=22.5,MATCH(AK$1,Cal!$G$6:$G$21,0),MATCH(AK$1,Cal!$H$6:$H$41,0))))+(2.327*INDEX('INPUT RMS'!$B:$AK,Cal!$E168,IF(Cal!$P$3=22.5,MATCH(AK$1,Cal!$G$6:$G$21,0),MATCH(AK$1,Cal!$H$6:$H$41,0)))))/1.85)*Cal!$C168)</f>
        <v>0.11188051662936403</v>
      </c>
      <c r="AL168" s="31">
        <f>(((ABS(INDEX('INPUT AVG'!$B:$AK,Cal!$E168,IF(Cal!$P$3=22.5,MATCH(AL$1,Cal!$G$6:$G$21,0),MATCH(AL$1,Cal!$H$6:$H$41,0))))+(2.327*INDEX('INPUT RMS'!$B:$AK,Cal!$E168,IF(Cal!$P$3=22.5,MATCH(AL$1,Cal!$G$6:$G$21,0),MATCH(AL$1,Cal!$H$6:$H$41,0)))))/1.85)*Cal!$C168)</f>
        <v>0.12403351042923089</v>
      </c>
    </row>
    <row r="169" spans="1:38" x14ac:dyDescent="0.4">
      <c r="A169" s="7">
        <f>Cal!A169</f>
        <v>168</v>
      </c>
      <c r="B169" s="31">
        <f>(((ABS(INDEX('INPUT AVG'!$B:$AK,Cal!$E169,IF(Cal!$P$3=22.5,MATCH(B$1,Cal!$G$6:$G$21,0),MATCH(B$1,Cal!$H$6:$H$41,0))))+(2.327*INDEX('INPUT RMS'!$B:$AK,Cal!$E169,IF(Cal!$P$3=22.5,MATCH(B$1,Cal!$G$6:$G$21,0),MATCH(B$1,Cal!$H$6:$H$41,0)))))/1.85)*Cal!$C169)</f>
        <v>0.11974753444460597</v>
      </c>
      <c r="C169" s="31">
        <f>(((ABS(INDEX('INPUT AVG'!$B:$AK,Cal!$E169,IF(Cal!$P$3=22.5,MATCH(C$1,Cal!$G$6:$G$21,0),MATCH(C$1,Cal!$H$6:$H$41,0))))+(2.327*INDEX('INPUT RMS'!$B:$AK,Cal!$E169,IF(Cal!$P$3=22.5,MATCH(C$1,Cal!$G$6:$G$21,0),MATCH(C$1,Cal!$H$6:$H$41,0)))))/1.85)*Cal!$C169)</f>
        <v>0.12075005351087531</v>
      </c>
      <c r="D169" s="31">
        <f>(((ABS(INDEX('INPUT AVG'!$B:$AK,Cal!$E169,IF(Cal!$P$3=22.5,MATCH(D$1,Cal!$G$6:$G$21,0),MATCH(D$1,Cal!$H$6:$H$41,0))))+(2.327*INDEX('INPUT RMS'!$B:$AK,Cal!$E169,IF(Cal!$P$3=22.5,MATCH(D$1,Cal!$G$6:$G$21,0),MATCH(D$1,Cal!$H$6:$H$41,0)))))/1.85)*Cal!$C169)</f>
        <v>0.11876145498978125</v>
      </c>
      <c r="E169" s="31">
        <f>(((ABS(INDEX('INPUT AVG'!$B:$AK,Cal!$E169,IF(Cal!$P$3=22.5,MATCH(E$1,Cal!$G$6:$G$21,0),MATCH(E$1,Cal!$H$6:$H$41,0))))+(2.327*INDEX('INPUT RMS'!$B:$AK,Cal!$E169,IF(Cal!$P$3=22.5,MATCH(E$1,Cal!$G$6:$G$21,0),MATCH(E$1,Cal!$H$6:$H$41,0)))))/1.85)*Cal!$C169)</f>
        <v>0.11811149883109169</v>
      </c>
      <c r="F169" s="31">
        <f>(((ABS(INDEX('INPUT AVG'!$B:$AK,Cal!$E169,IF(Cal!$P$3=22.5,MATCH(F$1,Cal!$G$6:$G$21,0),MATCH(F$1,Cal!$H$6:$H$41,0))))+(2.327*INDEX('INPUT RMS'!$B:$AK,Cal!$E169,IF(Cal!$P$3=22.5,MATCH(F$1,Cal!$G$6:$G$21,0),MATCH(F$1,Cal!$H$6:$H$41,0)))))/1.85)*Cal!$C169)</f>
        <v>0.11918733621972638</v>
      </c>
      <c r="G169" s="31">
        <f>(((ABS(INDEX('INPUT AVG'!$B:$AK,Cal!$E169,IF(Cal!$P$3=22.5,MATCH(G$1,Cal!$G$6:$G$21,0),MATCH(G$1,Cal!$H$6:$H$41,0))))+(2.327*INDEX('INPUT RMS'!$B:$AK,Cal!$E169,IF(Cal!$P$3=22.5,MATCH(G$1,Cal!$G$6:$G$21,0),MATCH(G$1,Cal!$H$6:$H$41,0)))))/1.85)*Cal!$C169)</f>
        <v>0.12049603323275977</v>
      </c>
      <c r="H169" s="31">
        <f>(((ABS(INDEX('INPUT AVG'!$B:$AK,Cal!$E169,IF(Cal!$P$3=22.5,MATCH(H$1,Cal!$G$6:$G$21,0),MATCH(H$1,Cal!$H$6:$H$41,0))))+(2.327*INDEX('INPUT RMS'!$B:$AK,Cal!$E169,IF(Cal!$P$3=22.5,MATCH(H$1,Cal!$G$6:$G$21,0),MATCH(H$1,Cal!$H$6:$H$41,0)))))/1.85)*Cal!$C169)</f>
        <v>0.13332885325961821</v>
      </c>
      <c r="I169" s="31">
        <f>(((ABS(INDEX('INPUT AVG'!$B:$AK,Cal!$E169,IF(Cal!$P$3=22.5,MATCH(I$1,Cal!$G$6:$G$21,0),MATCH(I$1,Cal!$H$6:$H$41,0))))+(2.327*INDEX('INPUT RMS'!$B:$AK,Cal!$E169,IF(Cal!$P$3=22.5,MATCH(I$1,Cal!$G$6:$G$21,0),MATCH(I$1,Cal!$H$6:$H$41,0)))))/1.85)*Cal!$C169)</f>
        <v>0.13087761545906196</v>
      </c>
      <c r="J169" s="31">
        <f>(((ABS(INDEX('INPUT AVG'!$B:$AK,Cal!$E169,IF(Cal!$P$3=22.5,MATCH(J$1,Cal!$G$6:$G$21,0),MATCH(J$1,Cal!$H$6:$H$41,0))))+(2.327*INDEX('INPUT RMS'!$B:$AK,Cal!$E169,IF(Cal!$P$3=22.5,MATCH(J$1,Cal!$G$6:$G$21,0),MATCH(J$1,Cal!$H$6:$H$41,0)))))/1.85)*Cal!$C169)</f>
        <v>0.13671988761908299</v>
      </c>
      <c r="K169" s="31">
        <f>(((ABS(INDEX('INPUT AVG'!$B:$AK,Cal!$E169,IF(Cal!$P$3=22.5,MATCH(K$1,Cal!$G$6:$G$21,0),MATCH(K$1,Cal!$H$6:$H$41,0))))+(2.327*INDEX('INPUT RMS'!$B:$AK,Cal!$E169,IF(Cal!$P$3=22.5,MATCH(K$1,Cal!$G$6:$G$21,0),MATCH(K$1,Cal!$H$6:$H$41,0)))))/1.85)*Cal!$C169)</f>
        <v>0.12959938089992548</v>
      </c>
      <c r="L169" s="31">
        <f>(((ABS(INDEX('INPUT AVG'!$B:$AK,Cal!$E169,IF(Cal!$P$3=22.5,MATCH(L$1,Cal!$G$6:$G$21,0),MATCH(L$1,Cal!$H$6:$H$41,0))))+(2.327*INDEX('INPUT RMS'!$B:$AK,Cal!$E169,IF(Cal!$P$3=22.5,MATCH(L$1,Cal!$G$6:$G$21,0),MATCH(L$1,Cal!$H$6:$H$41,0)))))/1.85)*Cal!$C169)</f>
        <v>0.13323803091774114</v>
      </c>
      <c r="M169" s="31">
        <f>(((ABS(INDEX('INPUT AVG'!$B:$AK,Cal!$E169,IF(Cal!$P$3=22.5,MATCH(M$1,Cal!$G$6:$G$21,0),MATCH(M$1,Cal!$H$6:$H$41,0))))+(2.327*INDEX('INPUT RMS'!$B:$AK,Cal!$E169,IF(Cal!$P$3=22.5,MATCH(M$1,Cal!$G$6:$G$21,0),MATCH(M$1,Cal!$H$6:$H$41,0)))))/1.85)*Cal!$C169)</f>
        <v>0.1392231305245612</v>
      </c>
      <c r="N169" s="31">
        <f>(((ABS(INDEX('INPUT AVG'!$B:$AK,Cal!$E169,IF(Cal!$P$3=22.5,MATCH(N$1,Cal!$G$6:$G$21,0),MATCH(N$1,Cal!$H$6:$H$41,0))))+(2.327*INDEX('INPUT RMS'!$B:$AK,Cal!$E169,IF(Cal!$P$3=22.5,MATCH(N$1,Cal!$G$6:$G$21,0),MATCH(N$1,Cal!$H$6:$H$41,0)))))/1.85)*Cal!$C169)</f>
        <v>0.13131609619267889</v>
      </c>
      <c r="O169" s="31">
        <f>(((ABS(INDEX('INPUT AVG'!$B:$AK,Cal!$E169,IF(Cal!$P$3=22.5,MATCH(O$1,Cal!$G$6:$G$21,0),MATCH(O$1,Cal!$H$6:$H$41,0))))+(2.327*INDEX('INPUT RMS'!$B:$AK,Cal!$E169,IF(Cal!$P$3=22.5,MATCH(O$1,Cal!$G$6:$G$21,0),MATCH(O$1,Cal!$H$6:$H$41,0)))))/1.85)*Cal!$C169)</f>
        <v>0.12885365471042493</v>
      </c>
      <c r="P169" s="31">
        <f>(((ABS(INDEX('INPUT AVG'!$B:$AK,Cal!$E169,IF(Cal!$P$3=22.5,MATCH(P$1,Cal!$G$6:$G$21,0),MATCH(P$1,Cal!$H$6:$H$41,0))))+(2.327*INDEX('INPUT RMS'!$B:$AK,Cal!$E169,IF(Cal!$P$3=22.5,MATCH(P$1,Cal!$G$6:$G$21,0),MATCH(P$1,Cal!$H$6:$H$41,0)))))/1.85)*Cal!$C169)</f>
        <v>0.12312967181004382</v>
      </c>
      <c r="Q169" s="31">
        <f>(((ABS(INDEX('INPUT AVG'!$B:$AK,Cal!$E169,IF(Cal!$P$3=22.5,MATCH(Q$1,Cal!$G$6:$G$21,0),MATCH(Q$1,Cal!$H$6:$H$41,0))))+(2.327*INDEX('INPUT RMS'!$B:$AK,Cal!$E169,IF(Cal!$P$3=22.5,MATCH(Q$1,Cal!$G$6:$G$21,0),MATCH(Q$1,Cal!$H$6:$H$41,0)))))/1.85)*Cal!$C169)</f>
        <v>0.12368615496802973</v>
      </c>
      <c r="R169" s="31">
        <f>(((ABS(INDEX('INPUT AVG'!$B:$AK,Cal!$E169,IF(Cal!$P$3=22.5,MATCH(R$1,Cal!$G$6:$G$21,0),MATCH(R$1,Cal!$H$6:$H$41,0))))+(2.327*INDEX('INPUT RMS'!$B:$AK,Cal!$E169,IF(Cal!$P$3=22.5,MATCH(R$1,Cal!$G$6:$G$21,0),MATCH(R$1,Cal!$H$6:$H$41,0)))))/1.85)*Cal!$C169)</f>
        <v>0.1275055775690723</v>
      </c>
      <c r="S169" s="31">
        <f>(((ABS(INDEX('INPUT AVG'!$B:$AK,Cal!$E169,IF(Cal!$P$3=22.5,MATCH(S$1,Cal!$G$6:$G$21,0),MATCH(S$1,Cal!$H$6:$H$41,0))))+(2.327*INDEX('INPUT RMS'!$B:$AK,Cal!$E169,IF(Cal!$P$3=22.5,MATCH(S$1,Cal!$G$6:$G$21,0),MATCH(S$1,Cal!$H$6:$H$41,0)))))/1.85)*Cal!$C169)</f>
        <v>0.13393613969554771</v>
      </c>
      <c r="T169" s="31">
        <f>(((ABS(INDEX('INPUT AVG'!$B:$AK,Cal!$E169,IF(Cal!$P$3=22.5,MATCH(T$1,Cal!$G$6:$G$21,0),MATCH(T$1,Cal!$H$6:$H$41,0))))+(2.327*INDEX('INPUT RMS'!$B:$AK,Cal!$E169,IF(Cal!$P$3=22.5,MATCH(T$1,Cal!$G$6:$G$21,0),MATCH(T$1,Cal!$H$6:$H$41,0)))))/1.85)*Cal!$C169)</f>
        <v>0.13416584350974173</v>
      </c>
      <c r="U169" s="31">
        <f>(((ABS(INDEX('INPUT AVG'!$B:$AK,Cal!$E169,IF(Cal!$P$3=22.5,MATCH(U$1,Cal!$G$6:$G$21,0),MATCH(U$1,Cal!$H$6:$H$41,0))))+(2.327*INDEX('INPUT RMS'!$B:$AK,Cal!$E169,IF(Cal!$P$3=22.5,MATCH(U$1,Cal!$G$6:$G$21,0),MATCH(U$1,Cal!$H$6:$H$41,0)))))/1.85)*Cal!$C169)</f>
        <v>0.12502324615580004</v>
      </c>
      <c r="V169" s="31">
        <f>(((ABS(INDEX('INPUT AVG'!$B:$AK,Cal!$E169,IF(Cal!$P$3=22.5,MATCH(V$1,Cal!$G$6:$G$21,0),MATCH(V$1,Cal!$H$6:$H$41,0))))+(2.327*INDEX('INPUT RMS'!$B:$AK,Cal!$E169,IF(Cal!$P$3=22.5,MATCH(V$1,Cal!$G$6:$G$21,0),MATCH(V$1,Cal!$H$6:$H$41,0)))))/1.85)*Cal!$C169)</f>
        <v>0.12914414843594707</v>
      </c>
      <c r="W169" s="31">
        <f>(((ABS(INDEX('INPUT AVG'!$B:$AK,Cal!$E169,IF(Cal!$P$3=22.5,MATCH(W$1,Cal!$G$6:$G$21,0),MATCH(W$1,Cal!$H$6:$H$41,0))))+(2.327*INDEX('INPUT RMS'!$B:$AK,Cal!$E169,IF(Cal!$P$3=22.5,MATCH(W$1,Cal!$G$6:$G$21,0),MATCH(W$1,Cal!$H$6:$H$41,0)))))/1.85)*Cal!$C169)</f>
        <v>0.13736929841339587</v>
      </c>
      <c r="X169" s="31">
        <f>(((ABS(INDEX('INPUT AVG'!$B:$AK,Cal!$E169,IF(Cal!$P$3=22.5,MATCH(X$1,Cal!$G$6:$G$21,0),MATCH(X$1,Cal!$H$6:$H$41,0))))+(2.327*INDEX('INPUT RMS'!$B:$AK,Cal!$E169,IF(Cal!$P$3=22.5,MATCH(X$1,Cal!$G$6:$G$21,0),MATCH(X$1,Cal!$H$6:$H$41,0)))))/1.85)*Cal!$C169)</f>
        <v>0.13885462246432498</v>
      </c>
      <c r="Y169" s="31">
        <f>(((ABS(INDEX('INPUT AVG'!$B:$AK,Cal!$E169,IF(Cal!$P$3=22.5,MATCH(Y$1,Cal!$G$6:$G$21,0),MATCH(Y$1,Cal!$H$6:$H$41,0))))+(2.327*INDEX('INPUT RMS'!$B:$AK,Cal!$E169,IF(Cal!$P$3=22.5,MATCH(Y$1,Cal!$G$6:$G$21,0),MATCH(Y$1,Cal!$H$6:$H$41,0)))))/1.85)*Cal!$C169)</f>
        <v>0.15958132576096701</v>
      </c>
      <c r="Z169" s="31">
        <f>(((ABS(INDEX('INPUT AVG'!$B:$AK,Cal!$E169,IF(Cal!$P$3=22.5,MATCH(Z$1,Cal!$G$6:$G$21,0),MATCH(Z$1,Cal!$H$6:$H$41,0))))+(2.327*INDEX('INPUT RMS'!$B:$AK,Cal!$E169,IF(Cal!$P$3=22.5,MATCH(Z$1,Cal!$G$6:$G$21,0),MATCH(Z$1,Cal!$H$6:$H$41,0)))))/1.85)*Cal!$C169)</f>
        <v>0.12464533474598383</v>
      </c>
      <c r="AA169" s="31">
        <f>(((ABS(INDEX('INPUT AVG'!$B:$AK,Cal!$E169,IF(Cal!$P$3=22.5,MATCH(AA$1,Cal!$G$6:$G$21,0),MATCH(AA$1,Cal!$H$6:$H$41,0))))+(2.327*INDEX('INPUT RMS'!$B:$AK,Cal!$E169,IF(Cal!$P$3=22.5,MATCH(AA$1,Cal!$G$6:$G$21,0),MATCH(AA$1,Cal!$H$6:$H$41,0)))))/1.85)*Cal!$C169)</f>
        <v>0.12635633185103132</v>
      </c>
      <c r="AB169" s="31">
        <f>(((ABS(INDEX('INPUT AVG'!$B:$AK,Cal!$E169,IF(Cal!$P$3=22.5,MATCH(AB$1,Cal!$G$6:$G$21,0),MATCH(AB$1,Cal!$H$6:$H$41,0))))+(2.327*INDEX('INPUT RMS'!$B:$AK,Cal!$E169,IF(Cal!$P$3=22.5,MATCH(AB$1,Cal!$G$6:$G$21,0),MATCH(AB$1,Cal!$H$6:$H$41,0)))))/1.85)*Cal!$C169)</f>
        <v>0.12796676428938233</v>
      </c>
      <c r="AC169" s="31">
        <f>(((ABS(INDEX('INPUT AVG'!$B:$AK,Cal!$E169,IF(Cal!$P$3=22.5,MATCH(AC$1,Cal!$G$6:$G$21,0),MATCH(AC$1,Cal!$H$6:$H$41,0))))+(2.327*INDEX('INPUT RMS'!$B:$AK,Cal!$E169,IF(Cal!$P$3=22.5,MATCH(AC$1,Cal!$G$6:$G$21,0),MATCH(AC$1,Cal!$H$6:$H$41,0)))))/1.85)*Cal!$C169)</f>
        <v>0.12403123460710047</v>
      </c>
      <c r="AD169" s="31">
        <f>(((ABS(INDEX('INPUT AVG'!$B:$AK,Cal!$E169,IF(Cal!$P$3=22.5,MATCH(AD$1,Cal!$G$6:$G$21,0),MATCH(AD$1,Cal!$H$6:$H$41,0))))+(2.327*INDEX('INPUT RMS'!$B:$AK,Cal!$E169,IF(Cal!$P$3=22.5,MATCH(AD$1,Cal!$G$6:$G$21,0),MATCH(AD$1,Cal!$H$6:$H$41,0)))))/1.85)*Cal!$C169)</f>
        <v>0.12366774048555541</v>
      </c>
      <c r="AE169" s="31">
        <f>(((ABS(INDEX('INPUT AVG'!$B:$AK,Cal!$E169,IF(Cal!$P$3=22.5,MATCH(AE$1,Cal!$G$6:$G$21,0),MATCH(AE$1,Cal!$H$6:$H$41,0))))+(2.327*INDEX('INPUT RMS'!$B:$AK,Cal!$E169,IF(Cal!$P$3=22.5,MATCH(AE$1,Cal!$G$6:$G$21,0),MATCH(AE$1,Cal!$H$6:$H$41,0)))))/1.85)*Cal!$C169)</f>
        <v>0.12034997277565905</v>
      </c>
      <c r="AF169" s="31">
        <f>(((ABS(INDEX('INPUT AVG'!$B:$AK,Cal!$E169,IF(Cal!$P$3=22.5,MATCH(AF$1,Cal!$G$6:$G$21,0),MATCH(AF$1,Cal!$H$6:$H$41,0))))+(2.327*INDEX('INPUT RMS'!$B:$AK,Cal!$E169,IF(Cal!$P$3=22.5,MATCH(AF$1,Cal!$G$6:$G$21,0),MATCH(AF$1,Cal!$H$6:$H$41,0)))))/1.85)*Cal!$C169)</f>
        <v>0.11901398120095601</v>
      </c>
      <c r="AG169" s="31">
        <f>(((ABS(INDEX('INPUT AVG'!$B:$AK,Cal!$E169,IF(Cal!$P$3=22.5,MATCH(AG$1,Cal!$G$6:$G$21,0),MATCH(AG$1,Cal!$H$6:$H$41,0))))+(2.327*INDEX('INPUT RMS'!$B:$AK,Cal!$E169,IF(Cal!$P$3=22.5,MATCH(AG$1,Cal!$G$6:$G$21,0),MATCH(AG$1,Cal!$H$6:$H$41,0)))))/1.85)*Cal!$C169)</f>
        <v>0.11688549282180297</v>
      </c>
      <c r="AH169" s="31">
        <f>(((ABS(INDEX('INPUT AVG'!$B:$AK,Cal!$E169,IF(Cal!$P$3=22.5,MATCH(AH$1,Cal!$G$6:$G$21,0),MATCH(AH$1,Cal!$H$6:$H$41,0))))+(2.327*INDEX('INPUT RMS'!$B:$AK,Cal!$E169,IF(Cal!$P$3=22.5,MATCH(AH$1,Cal!$G$6:$G$21,0),MATCH(AH$1,Cal!$H$6:$H$41,0)))))/1.85)*Cal!$C169)</f>
        <v>0.11505296492898785</v>
      </c>
      <c r="AI169" s="31">
        <f>(((ABS(INDEX('INPUT AVG'!$B:$AK,Cal!$E169,IF(Cal!$P$3=22.5,MATCH(AI$1,Cal!$G$6:$G$21,0),MATCH(AI$1,Cal!$H$6:$H$41,0))))+(2.327*INDEX('INPUT RMS'!$B:$AK,Cal!$E169,IF(Cal!$P$3=22.5,MATCH(AI$1,Cal!$G$6:$G$21,0),MATCH(AI$1,Cal!$H$6:$H$41,0)))))/1.85)*Cal!$C169)</f>
        <v>0.12289729071227279</v>
      </c>
      <c r="AJ169" s="31">
        <f>(((ABS(INDEX('INPUT AVG'!$B:$AK,Cal!$E169,IF(Cal!$P$3=22.5,MATCH(AJ$1,Cal!$G$6:$G$21,0),MATCH(AJ$1,Cal!$H$6:$H$41,0))))+(2.327*INDEX('INPUT RMS'!$B:$AK,Cal!$E169,IF(Cal!$P$3=22.5,MATCH(AJ$1,Cal!$G$6:$G$21,0),MATCH(AJ$1,Cal!$H$6:$H$41,0)))))/1.85)*Cal!$C169)</f>
        <v>0.11982378325752308</v>
      </c>
      <c r="AK169" s="31">
        <f>(((ABS(INDEX('INPUT AVG'!$B:$AK,Cal!$E169,IF(Cal!$P$3=22.5,MATCH(AK$1,Cal!$G$6:$G$21,0),MATCH(AK$1,Cal!$H$6:$H$41,0))))+(2.327*INDEX('INPUT RMS'!$B:$AK,Cal!$E169,IF(Cal!$P$3=22.5,MATCH(AK$1,Cal!$G$6:$G$21,0),MATCH(AK$1,Cal!$H$6:$H$41,0)))))/1.85)*Cal!$C169)</f>
        <v>0.11322739760819318</v>
      </c>
      <c r="AL169" s="31">
        <f>(((ABS(INDEX('INPUT AVG'!$B:$AK,Cal!$E169,IF(Cal!$P$3=22.5,MATCH(AL$1,Cal!$G$6:$G$21,0),MATCH(AL$1,Cal!$H$6:$H$41,0))))+(2.327*INDEX('INPUT RMS'!$B:$AK,Cal!$E169,IF(Cal!$P$3=22.5,MATCH(AL$1,Cal!$G$6:$G$21,0),MATCH(AL$1,Cal!$H$6:$H$41,0)))))/1.85)*Cal!$C169)</f>
        <v>0.11974753444460597</v>
      </c>
    </row>
    <row r="170" spans="1:38" x14ac:dyDescent="0.4">
      <c r="A170" s="7">
        <f>Cal!A170</f>
        <v>169</v>
      </c>
      <c r="B170" s="31">
        <f>(((ABS(INDEX('INPUT AVG'!$B:$AK,Cal!$E170,IF(Cal!$P$3=22.5,MATCH(B$1,Cal!$G$6:$G$21,0),MATCH(B$1,Cal!$H$6:$H$41,0))))+(2.327*INDEX('INPUT RMS'!$B:$AK,Cal!$E170,IF(Cal!$P$3=22.5,MATCH(B$1,Cal!$G$6:$G$21,0),MATCH(B$1,Cal!$H$6:$H$41,0)))))/1.85)*Cal!$C170)</f>
        <v>0.1438770180175433</v>
      </c>
      <c r="C170" s="31">
        <f>(((ABS(INDEX('INPUT AVG'!$B:$AK,Cal!$E170,IF(Cal!$P$3=22.5,MATCH(C$1,Cal!$G$6:$G$21,0),MATCH(C$1,Cal!$H$6:$H$41,0))))+(2.327*INDEX('INPUT RMS'!$B:$AK,Cal!$E170,IF(Cal!$P$3=22.5,MATCH(C$1,Cal!$G$6:$G$21,0),MATCH(C$1,Cal!$H$6:$H$41,0)))))/1.85)*Cal!$C170)</f>
        <v>0.12304649016543015</v>
      </c>
      <c r="D170" s="31">
        <f>(((ABS(INDEX('INPUT AVG'!$B:$AK,Cal!$E170,IF(Cal!$P$3=22.5,MATCH(D$1,Cal!$G$6:$G$21,0),MATCH(D$1,Cal!$H$6:$H$41,0))))+(2.327*INDEX('INPUT RMS'!$B:$AK,Cal!$E170,IF(Cal!$P$3=22.5,MATCH(D$1,Cal!$G$6:$G$21,0),MATCH(D$1,Cal!$H$6:$H$41,0)))))/1.85)*Cal!$C170)</f>
        <v>0.12156588062644005</v>
      </c>
      <c r="E170" s="31">
        <f>(((ABS(INDEX('INPUT AVG'!$B:$AK,Cal!$E170,IF(Cal!$P$3=22.5,MATCH(E$1,Cal!$G$6:$G$21,0),MATCH(E$1,Cal!$H$6:$H$41,0))))+(2.327*INDEX('INPUT RMS'!$B:$AK,Cal!$E170,IF(Cal!$P$3=22.5,MATCH(E$1,Cal!$G$6:$G$21,0),MATCH(E$1,Cal!$H$6:$H$41,0)))))/1.85)*Cal!$C170)</f>
        <v>0.12563884327943259</v>
      </c>
      <c r="F170" s="31">
        <f>(((ABS(INDEX('INPUT AVG'!$B:$AK,Cal!$E170,IF(Cal!$P$3=22.5,MATCH(F$1,Cal!$G$6:$G$21,0),MATCH(F$1,Cal!$H$6:$H$41,0))))+(2.327*INDEX('INPUT RMS'!$B:$AK,Cal!$E170,IF(Cal!$P$3=22.5,MATCH(F$1,Cal!$G$6:$G$21,0),MATCH(F$1,Cal!$H$6:$H$41,0)))))/1.85)*Cal!$C170)</f>
        <v>0.12419840866045372</v>
      </c>
      <c r="G170" s="31">
        <f>(((ABS(INDEX('INPUT AVG'!$B:$AK,Cal!$E170,IF(Cal!$P$3=22.5,MATCH(G$1,Cal!$G$6:$G$21,0),MATCH(G$1,Cal!$H$6:$H$41,0))))+(2.327*INDEX('INPUT RMS'!$B:$AK,Cal!$E170,IF(Cal!$P$3=22.5,MATCH(G$1,Cal!$G$6:$G$21,0),MATCH(G$1,Cal!$H$6:$H$41,0)))))/1.85)*Cal!$C170)</f>
        <v>0.12941831705538004</v>
      </c>
      <c r="H170" s="31">
        <f>(((ABS(INDEX('INPUT AVG'!$B:$AK,Cal!$E170,IF(Cal!$P$3=22.5,MATCH(H$1,Cal!$G$6:$G$21,0),MATCH(H$1,Cal!$H$6:$H$41,0))))+(2.327*INDEX('INPUT RMS'!$B:$AK,Cal!$E170,IF(Cal!$P$3=22.5,MATCH(H$1,Cal!$G$6:$G$21,0),MATCH(H$1,Cal!$H$6:$H$41,0)))))/1.85)*Cal!$C170)</f>
        <v>0.15183386488138015</v>
      </c>
      <c r="I170" s="31">
        <f>(((ABS(INDEX('INPUT AVG'!$B:$AK,Cal!$E170,IF(Cal!$P$3=22.5,MATCH(I$1,Cal!$G$6:$G$21,0),MATCH(I$1,Cal!$H$6:$H$41,0))))+(2.327*INDEX('INPUT RMS'!$B:$AK,Cal!$E170,IF(Cal!$P$3=22.5,MATCH(I$1,Cal!$G$6:$G$21,0),MATCH(I$1,Cal!$H$6:$H$41,0)))))/1.85)*Cal!$C170)</f>
        <v>0.13802985137177481</v>
      </c>
      <c r="J170" s="31">
        <f>(((ABS(INDEX('INPUT AVG'!$B:$AK,Cal!$E170,IF(Cal!$P$3=22.5,MATCH(J$1,Cal!$G$6:$G$21,0),MATCH(J$1,Cal!$H$6:$H$41,0))))+(2.327*INDEX('INPUT RMS'!$B:$AK,Cal!$E170,IF(Cal!$P$3=22.5,MATCH(J$1,Cal!$G$6:$G$21,0),MATCH(J$1,Cal!$H$6:$H$41,0)))))/1.85)*Cal!$C170)</f>
        <v>0.14419519439943737</v>
      </c>
      <c r="K170" s="31">
        <f>(((ABS(INDEX('INPUT AVG'!$B:$AK,Cal!$E170,IF(Cal!$P$3=22.5,MATCH(K$1,Cal!$G$6:$G$21,0),MATCH(K$1,Cal!$H$6:$H$41,0))))+(2.327*INDEX('INPUT RMS'!$B:$AK,Cal!$E170,IF(Cal!$P$3=22.5,MATCH(K$1,Cal!$G$6:$G$21,0),MATCH(K$1,Cal!$H$6:$H$41,0)))))/1.85)*Cal!$C170)</f>
        <v>0.13281333396966391</v>
      </c>
      <c r="L170" s="31">
        <f>(((ABS(INDEX('INPUT AVG'!$B:$AK,Cal!$E170,IF(Cal!$P$3=22.5,MATCH(L$1,Cal!$G$6:$G$21,0),MATCH(L$1,Cal!$H$6:$H$41,0))))+(2.327*INDEX('INPUT RMS'!$B:$AK,Cal!$E170,IF(Cal!$P$3=22.5,MATCH(L$1,Cal!$G$6:$G$21,0),MATCH(L$1,Cal!$H$6:$H$41,0)))))/1.85)*Cal!$C170)</f>
        <v>0.12937671960205643</v>
      </c>
      <c r="M170" s="31">
        <f>(((ABS(INDEX('INPUT AVG'!$B:$AK,Cal!$E170,IF(Cal!$P$3=22.5,MATCH(M$1,Cal!$G$6:$G$21,0),MATCH(M$1,Cal!$H$6:$H$41,0))))+(2.327*INDEX('INPUT RMS'!$B:$AK,Cal!$E170,IF(Cal!$P$3=22.5,MATCH(M$1,Cal!$G$6:$G$21,0),MATCH(M$1,Cal!$H$6:$H$41,0)))))/1.85)*Cal!$C170)</f>
        <v>0.12742839080055018</v>
      </c>
      <c r="N170" s="31">
        <f>(((ABS(INDEX('INPUT AVG'!$B:$AK,Cal!$E170,IF(Cal!$P$3=22.5,MATCH(N$1,Cal!$G$6:$G$21,0),MATCH(N$1,Cal!$H$6:$H$41,0))))+(2.327*INDEX('INPUT RMS'!$B:$AK,Cal!$E170,IF(Cal!$P$3=22.5,MATCH(N$1,Cal!$G$6:$G$21,0),MATCH(N$1,Cal!$H$6:$H$41,0)))))/1.85)*Cal!$C170)</f>
        <v>0.1210913207704151</v>
      </c>
      <c r="O170" s="31">
        <f>(((ABS(INDEX('INPUT AVG'!$B:$AK,Cal!$E170,IF(Cal!$P$3=22.5,MATCH(O$1,Cal!$G$6:$G$21,0),MATCH(O$1,Cal!$H$6:$H$41,0))))+(2.327*INDEX('INPUT RMS'!$B:$AK,Cal!$E170,IF(Cal!$P$3=22.5,MATCH(O$1,Cal!$G$6:$G$21,0),MATCH(O$1,Cal!$H$6:$H$41,0)))))/1.85)*Cal!$C170)</f>
        <v>0.12511785114335047</v>
      </c>
      <c r="P170" s="31">
        <f>(((ABS(INDEX('INPUT AVG'!$B:$AK,Cal!$E170,IF(Cal!$P$3=22.5,MATCH(P$1,Cal!$G$6:$G$21,0),MATCH(P$1,Cal!$H$6:$H$41,0))))+(2.327*INDEX('INPUT RMS'!$B:$AK,Cal!$E170,IF(Cal!$P$3=22.5,MATCH(P$1,Cal!$G$6:$G$21,0),MATCH(P$1,Cal!$H$6:$H$41,0)))))/1.85)*Cal!$C170)</f>
        <v>0.12166245512865684</v>
      </c>
      <c r="Q170" s="31">
        <f>(((ABS(INDEX('INPUT AVG'!$B:$AK,Cal!$E170,IF(Cal!$P$3=22.5,MATCH(Q$1,Cal!$G$6:$G$21,0),MATCH(Q$1,Cal!$H$6:$H$41,0))))+(2.327*INDEX('INPUT RMS'!$B:$AK,Cal!$E170,IF(Cal!$P$3=22.5,MATCH(Q$1,Cal!$G$6:$G$21,0),MATCH(Q$1,Cal!$H$6:$H$41,0)))))/1.85)*Cal!$C170)</f>
        <v>0.12712034099810832</v>
      </c>
      <c r="R170" s="31">
        <f>(((ABS(INDEX('INPUT AVG'!$B:$AK,Cal!$E170,IF(Cal!$P$3=22.5,MATCH(R$1,Cal!$G$6:$G$21,0),MATCH(R$1,Cal!$H$6:$H$41,0))))+(2.327*INDEX('INPUT RMS'!$B:$AK,Cal!$E170,IF(Cal!$P$3=22.5,MATCH(R$1,Cal!$G$6:$G$21,0),MATCH(R$1,Cal!$H$6:$H$41,0)))))/1.85)*Cal!$C170)</f>
        <v>0.12272400201575176</v>
      </c>
      <c r="S170" s="31">
        <f>(((ABS(INDEX('INPUT AVG'!$B:$AK,Cal!$E170,IF(Cal!$P$3=22.5,MATCH(S$1,Cal!$G$6:$G$21,0),MATCH(S$1,Cal!$H$6:$H$41,0))))+(2.327*INDEX('INPUT RMS'!$B:$AK,Cal!$E170,IF(Cal!$P$3=22.5,MATCH(S$1,Cal!$G$6:$G$21,0),MATCH(S$1,Cal!$H$6:$H$41,0)))))/1.85)*Cal!$C170)</f>
        <v>0.1402536083657194</v>
      </c>
      <c r="T170" s="31">
        <f>(((ABS(INDEX('INPUT AVG'!$B:$AK,Cal!$E170,IF(Cal!$P$3=22.5,MATCH(T$1,Cal!$G$6:$G$21,0),MATCH(T$1,Cal!$H$6:$H$41,0))))+(2.327*INDEX('INPUT RMS'!$B:$AK,Cal!$E170,IF(Cal!$P$3=22.5,MATCH(T$1,Cal!$G$6:$G$21,0),MATCH(T$1,Cal!$H$6:$H$41,0)))))/1.85)*Cal!$C170)</f>
        <v>0.12557548374340341</v>
      </c>
      <c r="U170" s="31">
        <f>(((ABS(INDEX('INPUT AVG'!$B:$AK,Cal!$E170,IF(Cal!$P$3=22.5,MATCH(U$1,Cal!$G$6:$G$21,0),MATCH(U$1,Cal!$H$6:$H$41,0))))+(2.327*INDEX('INPUT RMS'!$B:$AK,Cal!$E170,IF(Cal!$P$3=22.5,MATCH(U$1,Cal!$G$6:$G$21,0),MATCH(U$1,Cal!$H$6:$H$41,0)))))/1.85)*Cal!$C170)</f>
        <v>0.12719332543579306</v>
      </c>
      <c r="V170" s="31">
        <f>(((ABS(INDEX('INPUT AVG'!$B:$AK,Cal!$E170,IF(Cal!$P$3=22.5,MATCH(V$1,Cal!$G$6:$G$21,0),MATCH(V$1,Cal!$H$6:$H$41,0))))+(2.327*INDEX('INPUT RMS'!$B:$AK,Cal!$E170,IF(Cal!$P$3=22.5,MATCH(V$1,Cal!$G$6:$G$21,0),MATCH(V$1,Cal!$H$6:$H$41,0)))))/1.85)*Cal!$C170)</f>
        <v>0.12974947697407491</v>
      </c>
      <c r="W170" s="31">
        <f>(((ABS(INDEX('INPUT AVG'!$B:$AK,Cal!$E170,IF(Cal!$P$3=22.5,MATCH(W$1,Cal!$G$6:$G$21,0),MATCH(W$1,Cal!$H$6:$H$41,0))))+(2.327*INDEX('INPUT RMS'!$B:$AK,Cal!$E170,IF(Cal!$P$3=22.5,MATCH(W$1,Cal!$G$6:$G$21,0),MATCH(W$1,Cal!$H$6:$H$41,0)))))/1.85)*Cal!$C170)</f>
        <v>0.13693516425385668</v>
      </c>
      <c r="X170" s="31">
        <f>(((ABS(INDEX('INPUT AVG'!$B:$AK,Cal!$E170,IF(Cal!$P$3=22.5,MATCH(X$1,Cal!$G$6:$G$21,0),MATCH(X$1,Cal!$H$6:$H$41,0))))+(2.327*INDEX('INPUT RMS'!$B:$AK,Cal!$E170,IF(Cal!$P$3=22.5,MATCH(X$1,Cal!$G$6:$G$21,0),MATCH(X$1,Cal!$H$6:$H$41,0)))))/1.85)*Cal!$C170)</f>
        <v>0.13457143878211844</v>
      </c>
      <c r="Y170" s="31">
        <f>(((ABS(INDEX('INPUT AVG'!$B:$AK,Cal!$E170,IF(Cal!$P$3=22.5,MATCH(Y$1,Cal!$G$6:$G$21,0),MATCH(Y$1,Cal!$H$6:$H$41,0))))+(2.327*INDEX('INPUT RMS'!$B:$AK,Cal!$E170,IF(Cal!$P$3=22.5,MATCH(Y$1,Cal!$G$6:$G$21,0),MATCH(Y$1,Cal!$H$6:$H$41,0)))))/1.85)*Cal!$C170)</f>
        <v>0.1456315174054455</v>
      </c>
      <c r="Z170" s="31">
        <f>(((ABS(INDEX('INPUT AVG'!$B:$AK,Cal!$E170,IF(Cal!$P$3=22.5,MATCH(Z$1,Cal!$G$6:$G$21,0),MATCH(Z$1,Cal!$H$6:$H$41,0))))+(2.327*INDEX('INPUT RMS'!$B:$AK,Cal!$E170,IF(Cal!$P$3=22.5,MATCH(Z$1,Cal!$G$6:$G$21,0),MATCH(Z$1,Cal!$H$6:$H$41,0)))))/1.85)*Cal!$C170)</f>
        <v>0.12319772668182849</v>
      </c>
      <c r="AA170" s="31">
        <f>(((ABS(INDEX('INPUT AVG'!$B:$AK,Cal!$E170,IF(Cal!$P$3=22.5,MATCH(AA$1,Cal!$G$6:$G$21,0),MATCH(AA$1,Cal!$H$6:$H$41,0))))+(2.327*INDEX('INPUT RMS'!$B:$AK,Cal!$E170,IF(Cal!$P$3=22.5,MATCH(AA$1,Cal!$G$6:$G$21,0),MATCH(AA$1,Cal!$H$6:$H$41,0)))))/1.85)*Cal!$C170)</f>
        <v>0.12170952236934288</v>
      </c>
      <c r="AB170" s="31">
        <f>(((ABS(INDEX('INPUT AVG'!$B:$AK,Cal!$E170,IF(Cal!$P$3=22.5,MATCH(AB$1,Cal!$G$6:$G$21,0),MATCH(AB$1,Cal!$H$6:$H$41,0))))+(2.327*INDEX('INPUT RMS'!$B:$AK,Cal!$E170,IF(Cal!$P$3=22.5,MATCH(AB$1,Cal!$G$6:$G$21,0),MATCH(AB$1,Cal!$H$6:$H$41,0)))))/1.85)*Cal!$C170)</f>
        <v>0.12307251817068537</v>
      </c>
      <c r="AC170" s="31">
        <f>(((ABS(INDEX('INPUT AVG'!$B:$AK,Cal!$E170,IF(Cal!$P$3=22.5,MATCH(AC$1,Cal!$G$6:$G$21,0),MATCH(AC$1,Cal!$H$6:$H$41,0))))+(2.327*INDEX('INPUT RMS'!$B:$AK,Cal!$E170,IF(Cal!$P$3=22.5,MATCH(AC$1,Cal!$G$6:$G$21,0),MATCH(AC$1,Cal!$H$6:$H$41,0)))))/1.85)*Cal!$C170)</f>
        <v>0.12432512641959899</v>
      </c>
      <c r="AD170" s="31">
        <f>(((ABS(INDEX('INPUT AVG'!$B:$AK,Cal!$E170,IF(Cal!$P$3=22.5,MATCH(AD$1,Cal!$G$6:$G$21,0),MATCH(AD$1,Cal!$H$6:$H$41,0))))+(2.327*INDEX('INPUT RMS'!$B:$AK,Cal!$E170,IF(Cal!$P$3=22.5,MATCH(AD$1,Cal!$G$6:$G$21,0),MATCH(AD$1,Cal!$H$6:$H$41,0)))))/1.85)*Cal!$C170)</f>
        <v>0.13169690846591381</v>
      </c>
      <c r="AE170" s="31">
        <f>(((ABS(INDEX('INPUT AVG'!$B:$AK,Cal!$E170,IF(Cal!$P$3=22.5,MATCH(AE$1,Cal!$G$6:$G$21,0),MATCH(AE$1,Cal!$H$6:$H$41,0))))+(2.327*INDEX('INPUT RMS'!$B:$AK,Cal!$E170,IF(Cal!$P$3=22.5,MATCH(AE$1,Cal!$G$6:$G$21,0),MATCH(AE$1,Cal!$H$6:$H$41,0)))))/1.85)*Cal!$C170)</f>
        <v>0.12429173915168723</v>
      </c>
      <c r="AF170" s="31">
        <f>(((ABS(INDEX('INPUT AVG'!$B:$AK,Cal!$E170,IF(Cal!$P$3=22.5,MATCH(AF$1,Cal!$G$6:$G$21,0),MATCH(AF$1,Cal!$H$6:$H$41,0))))+(2.327*INDEX('INPUT RMS'!$B:$AK,Cal!$E170,IF(Cal!$P$3=22.5,MATCH(AF$1,Cal!$G$6:$G$21,0),MATCH(AF$1,Cal!$H$6:$H$41,0)))))/1.85)*Cal!$C170)</f>
        <v>0.12005464131767685</v>
      </c>
      <c r="AG170" s="31">
        <f>(((ABS(INDEX('INPUT AVG'!$B:$AK,Cal!$E170,IF(Cal!$P$3=22.5,MATCH(AG$1,Cal!$G$6:$G$21,0),MATCH(AG$1,Cal!$H$6:$H$41,0))))+(2.327*INDEX('INPUT RMS'!$B:$AK,Cal!$E170,IF(Cal!$P$3=22.5,MATCH(AG$1,Cal!$G$6:$G$21,0),MATCH(AG$1,Cal!$H$6:$H$41,0)))))/1.85)*Cal!$C170)</f>
        <v>0.12241599807465398</v>
      </c>
      <c r="AH170" s="31">
        <f>(((ABS(INDEX('INPUT AVG'!$B:$AK,Cal!$E170,IF(Cal!$P$3=22.5,MATCH(AH$1,Cal!$G$6:$G$21,0),MATCH(AH$1,Cal!$H$6:$H$41,0))))+(2.327*INDEX('INPUT RMS'!$B:$AK,Cal!$E170,IF(Cal!$P$3=22.5,MATCH(AH$1,Cal!$G$6:$G$21,0),MATCH(AH$1,Cal!$H$6:$H$41,0)))))/1.85)*Cal!$C170)</f>
        <v>0.12480985412927897</v>
      </c>
      <c r="AI170" s="31">
        <f>(((ABS(INDEX('INPUT AVG'!$B:$AK,Cal!$E170,IF(Cal!$P$3=22.5,MATCH(AI$1,Cal!$G$6:$G$21,0),MATCH(AI$1,Cal!$H$6:$H$41,0))))+(2.327*INDEX('INPUT RMS'!$B:$AK,Cal!$E170,IF(Cal!$P$3=22.5,MATCH(AI$1,Cal!$G$6:$G$21,0),MATCH(AI$1,Cal!$H$6:$H$41,0)))))/1.85)*Cal!$C170)</f>
        <v>0.13491139843254474</v>
      </c>
      <c r="AJ170" s="31">
        <f>(((ABS(INDEX('INPUT AVG'!$B:$AK,Cal!$E170,IF(Cal!$P$3=22.5,MATCH(AJ$1,Cal!$G$6:$G$21,0),MATCH(AJ$1,Cal!$H$6:$H$41,0))))+(2.327*INDEX('INPUT RMS'!$B:$AK,Cal!$E170,IF(Cal!$P$3=22.5,MATCH(AJ$1,Cal!$G$6:$G$21,0),MATCH(AJ$1,Cal!$H$6:$H$41,0)))))/1.85)*Cal!$C170)</f>
        <v>0.13534870436264052</v>
      </c>
      <c r="AK170" s="31">
        <f>(((ABS(INDEX('INPUT AVG'!$B:$AK,Cal!$E170,IF(Cal!$P$3=22.5,MATCH(AK$1,Cal!$G$6:$G$21,0),MATCH(AK$1,Cal!$H$6:$H$41,0))))+(2.327*INDEX('INPUT RMS'!$B:$AK,Cal!$E170,IF(Cal!$P$3=22.5,MATCH(AK$1,Cal!$G$6:$G$21,0),MATCH(AK$1,Cal!$H$6:$H$41,0)))))/1.85)*Cal!$C170)</f>
        <v>0.12764131941706747</v>
      </c>
      <c r="AL170" s="31">
        <f>(((ABS(INDEX('INPUT AVG'!$B:$AK,Cal!$E170,IF(Cal!$P$3=22.5,MATCH(AL$1,Cal!$G$6:$G$21,0),MATCH(AL$1,Cal!$H$6:$H$41,0))))+(2.327*INDEX('INPUT RMS'!$B:$AK,Cal!$E170,IF(Cal!$P$3=22.5,MATCH(AL$1,Cal!$G$6:$G$21,0),MATCH(AL$1,Cal!$H$6:$H$41,0)))))/1.85)*Cal!$C170)</f>
        <v>0.1438770180175433</v>
      </c>
    </row>
    <row r="171" spans="1:38" x14ac:dyDescent="0.4">
      <c r="A171" s="7">
        <f>Cal!A171</f>
        <v>170</v>
      </c>
      <c r="B171" s="31">
        <f>(((ABS(INDEX('INPUT AVG'!$B:$AK,Cal!$E171,IF(Cal!$P$3=22.5,MATCH(B$1,Cal!$G$6:$G$21,0),MATCH(B$1,Cal!$H$6:$H$41,0))))+(2.327*INDEX('INPUT RMS'!$B:$AK,Cal!$E171,IF(Cal!$P$3=22.5,MATCH(B$1,Cal!$G$6:$G$21,0),MATCH(B$1,Cal!$H$6:$H$41,0)))))/1.85)*Cal!$C171)</f>
        <v>0.1485585047465724</v>
      </c>
      <c r="C171" s="31">
        <f>(((ABS(INDEX('INPUT AVG'!$B:$AK,Cal!$E171,IF(Cal!$P$3=22.5,MATCH(C$1,Cal!$G$6:$G$21,0),MATCH(C$1,Cal!$H$6:$H$41,0))))+(2.327*INDEX('INPUT RMS'!$B:$AK,Cal!$E171,IF(Cal!$P$3=22.5,MATCH(C$1,Cal!$G$6:$G$21,0),MATCH(C$1,Cal!$H$6:$H$41,0)))))/1.85)*Cal!$C171)</f>
        <v>0.13322956502840325</v>
      </c>
      <c r="D171" s="31">
        <f>(((ABS(INDEX('INPUT AVG'!$B:$AK,Cal!$E171,IF(Cal!$P$3=22.5,MATCH(D$1,Cal!$G$6:$G$21,0),MATCH(D$1,Cal!$H$6:$H$41,0))))+(2.327*INDEX('INPUT RMS'!$B:$AK,Cal!$E171,IF(Cal!$P$3=22.5,MATCH(D$1,Cal!$G$6:$G$21,0),MATCH(D$1,Cal!$H$6:$H$41,0)))))/1.85)*Cal!$C171)</f>
        <v>0.12069096624045757</v>
      </c>
      <c r="E171" s="31">
        <f>(((ABS(INDEX('INPUT AVG'!$B:$AK,Cal!$E171,IF(Cal!$P$3=22.5,MATCH(E$1,Cal!$G$6:$G$21,0),MATCH(E$1,Cal!$H$6:$H$41,0))))+(2.327*INDEX('INPUT RMS'!$B:$AK,Cal!$E171,IF(Cal!$P$3=22.5,MATCH(E$1,Cal!$G$6:$G$21,0),MATCH(E$1,Cal!$H$6:$H$41,0)))))/1.85)*Cal!$C171)</f>
        <v>0.11925834538767466</v>
      </c>
      <c r="F171" s="31">
        <f>(((ABS(INDEX('INPUT AVG'!$B:$AK,Cal!$E171,IF(Cal!$P$3=22.5,MATCH(F$1,Cal!$G$6:$G$21,0),MATCH(F$1,Cal!$H$6:$H$41,0))))+(2.327*INDEX('INPUT RMS'!$B:$AK,Cal!$E171,IF(Cal!$P$3=22.5,MATCH(F$1,Cal!$G$6:$G$21,0),MATCH(F$1,Cal!$H$6:$H$41,0)))))/1.85)*Cal!$C171)</f>
        <v>0.12392721514846827</v>
      </c>
      <c r="G171" s="31">
        <f>(((ABS(INDEX('INPUT AVG'!$B:$AK,Cal!$E171,IF(Cal!$P$3=22.5,MATCH(G$1,Cal!$G$6:$G$21,0),MATCH(G$1,Cal!$H$6:$H$41,0))))+(2.327*INDEX('INPUT RMS'!$B:$AK,Cal!$E171,IF(Cal!$P$3=22.5,MATCH(G$1,Cal!$G$6:$G$21,0),MATCH(G$1,Cal!$H$6:$H$41,0)))))/1.85)*Cal!$C171)</f>
        <v>0.12783227884286158</v>
      </c>
      <c r="H171" s="31">
        <f>(((ABS(INDEX('INPUT AVG'!$B:$AK,Cal!$E171,IF(Cal!$P$3=22.5,MATCH(H$1,Cal!$G$6:$G$21,0),MATCH(H$1,Cal!$H$6:$H$41,0))))+(2.327*INDEX('INPUT RMS'!$B:$AK,Cal!$E171,IF(Cal!$P$3=22.5,MATCH(H$1,Cal!$G$6:$G$21,0),MATCH(H$1,Cal!$H$6:$H$41,0)))))/1.85)*Cal!$C171)</f>
        <v>0.13942489526159055</v>
      </c>
      <c r="I171" s="31">
        <f>(((ABS(INDEX('INPUT AVG'!$B:$AK,Cal!$E171,IF(Cal!$P$3=22.5,MATCH(I$1,Cal!$G$6:$G$21,0),MATCH(I$1,Cal!$H$6:$H$41,0))))+(2.327*INDEX('INPUT RMS'!$B:$AK,Cal!$E171,IF(Cal!$P$3=22.5,MATCH(I$1,Cal!$G$6:$G$21,0),MATCH(I$1,Cal!$H$6:$H$41,0)))))/1.85)*Cal!$C171)</f>
        <v>0.130580340853414</v>
      </c>
      <c r="J171" s="31">
        <f>(((ABS(INDEX('INPUT AVG'!$B:$AK,Cal!$E171,IF(Cal!$P$3=22.5,MATCH(J$1,Cal!$G$6:$G$21,0),MATCH(J$1,Cal!$H$6:$H$41,0))))+(2.327*INDEX('INPUT RMS'!$B:$AK,Cal!$E171,IF(Cal!$P$3=22.5,MATCH(J$1,Cal!$G$6:$G$21,0),MATCH(J$1,Cal!$H$6:$H$41,0)))))/1.85)*Cal!$C171)</f>
        <v>0.13643873387695971</v>
      </c>
      <c r="K171" s="31">
        <f>(((ABS(INDEX('INPUT AVG'!$B:$AK,Cal!$E171,IF(Cal!$P$3=22.5,MATCH(K$1,Cal!$G$6:$G$21,0),MATCH(K$1,Cal!$H$6:$H$41,0))))+(2.327*INDEX('INPUT RMS'!$B:$AK,Cal!$E171,IF(Cal!$P$3=22.5,MATCH(K$1,Cal!$G$6:$G$21,0),MATCH(K$1,Cal!$H$6:$H$41,0)))))/1.85)*Cal!$C171)</f>
        <v>0.13432976105124561</v>
      </c>
      <c r="L171" s="31">
        <f>(((ABS(INDEX('INPUT AVG'!$B:$AK,Cal!$E171,IF(Cal!$P$3=22.5,MATCH(L$1,Cal!$G$6:$G$21,0),MATCH(L$1,Cal!$H$6:$H$41,0))))+(2.327*INDEX('INPUT RMS'!$B:$AK,Cal!$E171,IF(Cal!$P$3=22.5,MATCH(L$1,Cal!$G$6:$G$21,0),MATCH(L$1,Cal!$H$6:$H$41,0)))))/1.85)*Cal!$C171)</f>
        <v>0.13554871441947447</v>
      </c>
      <c r="M171" s="31">
        <f>(((ABS(INDEX('INPUT AVG'!$B:$AK,Cal!$E171,IF(Cal!$P$3=22.5,MATCH(M$1,Cal!$G$6:$G$21,0),MATCH(M$1,Cal!$H$6:$H$41,0))))+(2.327*INDEX('INPUT RMS'!$B:$AK,Cal!$E171,IF(Cal!$P$3=22.5,MATCH(M$1,Cal!$G$6:$G$21,0),MATCH(M$1,Cal!$H$6:$H$41,0)))))/1.85)*Cal!$C171)</f>
        <v>0.13747578355508883</v>
      </c>
      <c r="N171" s="31">
        <f>(((ABS(INDEX('INPUT AVG'!$B:$AK,Cal!$E171,IF(Cal!$P$3=22.5,MATCH(N$1,Cal!$G$6:$G$21,0),MATCH(N$1,Cal!$H$6:$H$41,0))))+(2.327*INDEX('INPUT RMS'!$B:$AK,Cal!$E171,IF(Cal!$P$3=22.5,MATCH(N$1,Cal!$G$6:$G$21,0),MATCH(N$1,Cal!$H$6:$H$41,0)))))/1.85)*Cal!$C171)</f>
        <v>0.15134540385692505</v>
      </c>
      <c r="O171" s="31">
        <f>(((ABS(INDEX('INPUT AVG'!$B:$AK,Cal!$E171,IF(Cal!$P$3=22.5,MATCH(O$1,Cal!$G$6:$G$21,0),MATCH(O$1,Cal!$H$6:$H$41,0))))+(2.327*INDEX('INPUT RMS'!$B:$AK,Cal!$E171,IF(Cal!$P$3=22.5,MATCH(O$1,Cal!$G$6:$G$21,0),MATCH(O$1,Cal!$H$6:$H$41,0)))))/1.85)*Cal!$C171)</f>
        <v>0.16795855569074281</v>
      </c>
      <c r="P171" s="31">
        <f>(((ABS(INDEX('INPUT AVG'!$B:$AK,Cal!$E171,IF(Cal!$P$3=22.5,MATCH(P$1,Cal!$G$6:$G$21,0),MATCH(P$1,Cal!$H$6:$H$41,0))))+(2.327*INDEX('INPUT RMS'!$B:$AK,Cal!$E171,IF(Cal!$P$3=22.5,MATCH(P$1,Cal!$G$6:$G$21,0),MATCH(P$1,Cal!$H$6:$H$41,0)))))/1.85)*Cal!$C171)</f>
        <v>0.13982057950585275</v>
      </c>
      <c r="Q171" s="31">
        <f>(((ABS(INDEX('INPUT AVG'!$B:$AK,Cal!$E171,IF(Cal!$P$3=22.5,MATCH(Q$1,Cal!$G$6:$G$21,0),MATCH(Q$1,Cal!$H$6:$H$41,0))))+(2.327*INDEX('INPUT RMS'!$B:$AK,Cal!$E171,IF(Cal!$P$3=22.5,MATCH(Q$1,Cal!$G$6:$G$21,0),MATCH(Q$1,Cal!$H$6:$H$41,0)))))/1.85)*Cal!$C171)</f>
        <v>0.13605996570273024</v>
      </c>
      <c r="R171" s="31">
        <f>(((ABS(INDEX('INPUT AVG'!$B:$AK,Cal!$E171,IF(Cal!$P$3=22.5,MATCH(R$1,Cal!$G$6:$G$21,0),MATCH(R$1,Cal!$H$6:$H$41,0))))+(2.327*INDEX('INPUT RMS'!$B:$AK,Cal!$E171,IF(Cal!$P$3=22.5,MATCH(R$1,Cal!$G$6:$G$21,0),MATCH(R$1,Cal!$H$6:$H$41,0)))))/1.85)*Cal!$C171)</f>
        <v>0.12929507297438544</v>
      </c>
      <c r="S171" s="31">
        <f>(((ABS(INDEX('INPUT AVG'!$B:$AK,Cal!$E171,IF(Cal!$P$3=22.5,MATCH(S$1,Cal!$G$6:$G$21,0),MATCH(S$1,Cal!$H$6:$H$41,0))))+(2.327*INDEX('INPUT RMS'!$B:$AK,Cal!$E171,IF(Cal!$P$3=22.5,MATCH(S$1,Cal!$G$6:$G$21,0),MATCH(S$1,Cal!$H$6:$H$41,0)))))/1.85)*Cal!$C171)</f>
        <v>0.13850726844893918</v>
      </c>
      <c r="T171" s="31">
        <f>(((ABS(INDEX('INPUT AVG'!$B:$AK,Cal!$E171,IF(Cal!$P$3=22.5,MATCH(T$1,Cal!$G$6:$G$21,0),MATCH(T$1,Cal!$H$6:$H$41,0))))+(2.327*INDEX('INPUT RMS'!$B:$AK,Cal!$E171,IF(Cal!$P$3=22.5,MATCH(T$1,Cal!$G$6:$G$21,0),MATCH(T$1,Cal!$H$6:$H$41,0)))))/1.85)*Cal!$C171)</f>
        <v>0.15268474200488749</v>
      </c>
      <c r="U171" s="31">
        <f>(((ABS(INDEX('INPUT AVG'!$B:$AK,Cal!$E171,IF(Cal!$P$3=22.5,MATCH(U$1,Cal!$G$6:$G$21,0),MATCH(U$1,Cal!$H$6:$H$41,0))))+(2.327*INDEX('INPUT RMS'!$B:$AK,Cal!$E171,IF(Cal!$P$3=22.5,MATCH(U$1,Cal!$G$6:$G$21,0),MATCH(U$1,Cal!$H$6:$H$41,0)))))/1.85)*Cal!$C171)</f>
        <v>0.1319110111650583</v>
      </c>
      <c r="V171" s="31">
        <f>(((ABS(INDEX('INPUT AVG'!$B:$AK,Cal!$E171,IF(Cal!$P$3=22.5,MATCH(V$1,Cal!$G$6:$G$21,0),MATCH(V$1,Cal!$H$6:$H$41,0))))+(2.327*INDEX('INPUT RMS'!$B:$AK,Cal!$E171,IF(Cal!$P$3=22.5,MATCH(V$1,Cal!$G$6:$G$21,0),MATCH(V$1,Cal!$H$6:$H$41,0)))))/1.85)*Cal!$C171)</f>
        <v>0.1499842089918014</v>
      </c>
      <c r="W171" s="31">
        <f>(((ABS(INDEX('INPUT AVG'!$B:$AK,Cal!$E171,IF(Cal!$P$3=22.5,MATCH(W$1,Cal!$G$6:$G$21,0),MATCH(W$1,Cal!$H$6:$H$41,0))))+(2.327*INDEX('INPUT RMS'!$B:$AK,Cal!$E171,IF(Cal!$P$3=22.5,MATCH(W$1,Cal!$G$6:$G$21,0),MATCH(W$1,Cal!$H$6:$H$41,0)))))/1.85)*Cal!$C171)</f>
        <v>0.14750600383491128</v>
      </c>
      <c r="X171" s="31">
        <f>(((ABS(INDEX('INPUT AVG'!$B:$AK,Cal!$E171,IF(Cal!$P$3=22.5,MATCH(X$1,Cal!$G$6:$G$21,0),MATCH(X$1,Cal!$H$6:$H$41,0))))+(2.327*INDEX('INPUT RMS'!$B:$AK,Cal!$E171,IF(Cal!$P$3=22.5,MATCH(X$1,Cal!$G$6:$G$21,0),MATCH(X$1,Cal!$H$6:$H$41,0)))))/1.85)*Cal!$C171)</f>
        <v>0.13238625165175746</v>
      </c>
      <c r="Y171" s="31">
        <f>(((ABS(INDEX('INPUT AVG'!$B:$AK,Cal!$E171,IF(Cal!$P$3=22.5,MATCH(Y$1,Cal!$G$6:$G$21,0),MATCH(Y$1,Cal!$H$6:$H$41,0))))+(2.327*INDEX('INPUT RMS'!$B:$AK,Cal!$E171,IF(Cal!$P$3=22.5,MATCH(Y$1,Cal!$G$6:$G$21,0),MATCH(Y$1,Cal!$H$6:$H$41,0)))))/1.85)*Cal!$C171)</f>
        <v>0.16568446243936949</v>
      </c>
      <c r="Z171" s="31">
        <f>(((ABS(INDEX('INPUT AVG'!$B:$AK,Cal!$E171,IF(Cal!$P$3=22.5,MATCH(Z$1,Cal!$G$6:$G$21,0),MATCH(Z$1,Cal!$H$6:$H$41,0))))+(2.327*INDEX('INPUT RMS'!$B:$AK,Cal!$E171,IF(Cal!$P$3=22.5,MATCH(Z$1,Cal!$G$6:$G$21,0),MATCH(Z$1,Cal!$H$6:$H$41,0)))))/1.85)*Cal!$C171)</f>
        <v>0.11760932568762753</v>
      </c>
      <c r="AA171" s="31">
        <f>(((ABS(INDEX('INPUT AVG'!$B:$AK,Cal!$E171,IF(Cal!$P$3=22.5,MATCH(AA$1,Cal!$G$6:$G$21,0),MATCH(AA$1,Cal!$H$6:$H$41,0))))+(2.327*INDEX('INPUT RMS'!$B:$AK,Cal!$E171,IF(Cal!$P$3=22.5,MATCH(AA$1,Cal!$G$6:$G$21,0),MATCH(AA$1,Cal!$H$6:$H$41,0)))))/1.85)*Cal!$C171)</f>
        <v>0.1177180903404951</v>
      </c>
      <c r="AB171" s="31">
        <f>(((ABS(INDEX('INPUT AVG'!$B:$AK,Cal!$E171,IF(Cal!$P$3=22.5,MATCH(AB$1,Cal!$G$6:$G$21,0),MATCH(AB$1,Cal!$H$6:$H$41,0))))+(2.327*INDEX('INPUT RMS'!$B:$AK,Cal!$E171,IF(Cal!$P$3=22.5,MATCH(AB$1,Cal!$G$6:$G$21,0),MATCH(AB$1,Cal!$H$6:$H$41,0)))))/1.85)*Cal!$C171)</f>
        <v>0.11743339209943204</v>
      </c>
      <c r="AC171" s="31">
        <f>(((ABS(INDEX('INPUT AVG'!$B:$AK,Cal!$E171,IF(Cal!$P$3=22.5,MATCH(AC$1,Cal!$G$6:$G$21,0),MATCH(AC$1,Cal!$H$6:$H$41,0))))+(2.327*INDEX('INPUT RMS'!$B:$AK,Cal!$E171,IF(Cal!$P$3=22.5,MATCH(AC$1,Cal!$G$6:$G$21,0),MATCH(AC$1,Cal!$H$6:$H$41,0)))))/1.85)*Cal!$C171)</f>
        <v>0.11712346059043666</v>
      </c>
      <c r="AD171" s="31">
        <f>(((ABS(INDEX('INPUT AVG'!$B:$AK,Cal!$E171,IF(Cal!$P$3=22.5,MATCH(AD$1,Cal!$G$6:$G$21,0),MATCH(AD$1,Cal!$H$6:$H$41,0))))+(2.327*INDEX('INPUT RMS'!$B:$AK,Cal!$E171,IF(Cal!$P$3=22.5,MATCH(AD$1,Cal!$G$6:$G$21,0),MATCH(AD$1,Cal!$H$6:$H$41,0)))))/1.85)*Cal!$C171)</f>
        <v>0.11897475276041673</v>
      </c>
      <c r="AE171" s="31">
        <f>(((ABS(INDEX('INPUT AVG'!$B:$AK,Cal!$E171,IF(Cal!$P$3=22.5,MATCH(AE$1,Cal!$G$6:$G$21,0),MATCH(AE$1,Cal!$H$6:$H$41,0))))+(2.327*INDEX('INPUT RMS'!$B:$AK,Cal!$E171,IF(Cal!$P$3=22.5,MATCH(AE$1,Cal!$G$6:$G$21,0),MATCH(AE$1,Cal!$H$6:$H$41,0)))))/1.85)*Cal!$C171)</f>
        <v>0.11732350341371586</v>
      </c>
      <c r="AF171" s="31">
        <f>(((ABS(INDEX('INPUT AVG'!$B:$AK,Cal!$E171,IF(Cal!$P$3=22.5,MATCH(AF$1,Cal!$G$6:$G$21,0),MATCH(AF$1,Cal!$H$6:$H$41,0))))+(2.327*INDEX('INPUT RMS'!$B:$AK,Cal!$E171,IF(Cal!$P$3=22.5,MATCH(AF$1,Cal!$G$6:$G$21,0),MATCH(AF$1,Cal!$H$6:$H$41,0)))))/1.85)*Cal!$C171)</f>
        <v>0.11475748053877739</v>
      </c>
      <c r="AG171" s="31">
        <f>(((ABS(INDEX('INPUT AVG'!$B:$AK,Cal!$E171,IF(Cal!$P$3=22.5,MATCH(AG$1,Cal!$G$6:$G$21,0),MATCH(AG$1,Cal!$H$6:$H$41,0))))+(2.327*INDEX('INPUT RMS'!$B:$AK,Cal!$E171,IF(Cal!$P$3=22.5,MATCH(AG$1,Cal!$G$6:$G$21,0),MATCH(AG$1,Cal!$H$6:$H$41,0)))))/1.85)*Cal!$C171)</f>
        <v>0.11671517746875415</v>
      </c>
      <c r="AH171" s="31">
        <f>(((ABS(INDEX('INPUT AVG'!$B:$AK,Cal!$E171,IF(Cal!$P$3=22.5,MATCH(AH$1,Cal!$G$6:$G$21,0),MATCH(AH$1,Cal!$H$6:$H$41,0))))+(2.327*INDEX('INPUT RMS'!$B:$AK,Cal!$E171,IF(Cal!$P$3=22.5,MATCH(AH$1,Cal!$G$6:$G$21,0),MATCH(AH$1,Cal!$H$6:$H$41,0)))))/1.85)*Cal!$C171)</f>
        <v>0.11880480293486569</v>
      </c>
      <c r="AI171" s="31">
        <f>(((ABS(INDEX('INPUT AVG'!$B:$AK,Cal!$E171,IF(Cal!$P$3=22.5,MATCH(AI$1,Cal!$G$6:$G$21,0),MATCH(AI$1,Cal!$H$6:$H$41,0))))+(2.327*INDEX('INPUT RMS'!$B:$AK,Cal!$E171,IF(Cal!$P$3=22.5,MATCH(AI$1,Cal!$G$6:$G$21,0),MATCH(AI$1,Cal!$H$6:$H$41,0)))))/1.85)*Cal!$C171)</f>
        <v>0.13183692909173061</v>
      </c>
      <c r="AJ171" s="31">
        <f>(((ABS(INDEX('INPUT AVG'!$B:$AK,Cal!$E171,IF(Cal!$P$3=22.5,MATCH(AJ$1,Cal!$G$6:$G$21,0),MATCH(AJ$1,Cal!$H$6:$H$41,0))))+(2.327*INDEX('INPUT RMS'!$B:$AK,Cal!$E171,IF(Cal!$P$3=22.5,MATCH(AJ$1,Cal!$G$6:$G$21,0),MATCH(AJ$1,Cal!$H$6:$H$41,0)))))/1.85)*Cal!$C171)</f>
        <v>0.13129233754365829</v>
      </c>
      <c r="AK171" s="31">
        <f>(((ABS(INDEX('INPUT AVG'!$B:$AK,Cal!$E171,IF(Cal!$P$3=22.5,MATCH(AK$1,Cal!$G$6:$G$21,0),MATCH(AK$1,Cal!$H$6:$H$41,0))))+(2.327*INDEX('INPUT RMS'!$B:$AK,Cal!$E171,IF(Cal!$P$3=22.5,MATCH(AK$1,Cal!$G$6:$G$21,0),MATCH(AK$1,Cal!$H$6:$H$41,0)))))/1.85)*Cal!$C171)</f>
        <v>0.13141926704427681</v>
      </c>
      <c r="AL171" s="31">
        <f>(((ABS(INDEX('INPUT AVG'!$B:$AK,Cal!$E171,IF(Cal!$P$3=22.5,MATCH(AL$1,Cal!$G$6:$G$21,0),MATCH(AL$1,Cal!$H$6:$H$41,0))))+(2.327*INDEX('INPUT RMS'!$B:$AK,Cal!$E171,IF(Cal!$P$3=22.5,MATCH(AL$1,Cal!$G$6:$G$21,0),MATCH(AL$1,Cal!$H$6:$H$41,0)))))/1.85)*Cal!$C171)</f>
        <v>0.1485585047465724</v>
      </c>
    </row>
    <row r="172" spans="1:38" x14ac:dyDescent="0.4">
      <c r="A172" s="7">
        <f>Cal!A172</f>
        <v>171</v>
      </c>
      <c r="B172" s="31">
        <f>(((ABS(INDEX('INPUT AVG'!$B:$AK,Cal!$E172,IF(Cal!$P$3=22.5,MATCH(B$1,Cal!$G$6:$G$21,0),MATCH(B$1,Cal!$H$6:$H$41,0))))+(2.327*INDEX('INPUT RMS'!$B:$AK,Cal!$E172,IF(Cal!$P$3=22.5,MATCH(B$1,Cal!$G$6:$G$21,0),MATCH(B$1,Cal!$H$6:$H$41,0)))))/1.85)*Cal!$C172)</f>
        <v>0.13941691967885236</v>
      </c>
      <c r="C172" s="31">
        <f>(((ABS(INDEX('INPUT AVG'!$B:$AK,Cal!$E172,IF(Cal!$P$3=22.5,MATCH(C$1,Cal!$G$6:$G$21,0),MATCH(C$1,Cal!$H$6:$H$41,0))))+(2.327*INDEX('INPUT RMS'!$B:$AK,Cal!$E172,IF(Cal!$P$3=22.5,MATCH(C$1,Cal!$G$6:$G$21,0),MATCH(C$1,Cal!$H$6:$H$41,0)))))/1.85)*Cal!$C172)</f>
        <v>0.12066739561589988</v>
      </c>
      <c r="D172" s="31">
        <f>(((ABS(INDEX('INPUT AVG'!$B:$AK,Cal!$E172,IF(Cal!$P$3=22.5,MATCH(D$1,Cal!$G$6:$G$21,0),MATCH(D$1,Cal!$H$6:$H$41,0))))+(2.327*INDEX('INPUT RMS'!$B:$AK,Cal!$E172,IF(Cal!$P$3=22.5,MATCH(D$1,Cal!$G$6:$G$21,0),MATCH(D$1,Cal!$H$6:$H$41,0)))))/1.85)*Cal!$C172)</f>
        <v>0.11931517127397898</v>
      </c>
      <c r="E172" s="31">
        <f>(((ABS(INDEX('INPUT AVG'!$B:$AK,Cal!$E172,IF(Cal!$P$3=22.5,MATCH(E$1,Cal!$G$6:$G$21,0),MATCH(E$1,Cal!$H$6:$H$41,0))))+(2.327*INDEX('INPUT RMS'!$B:$AK,Cal!$E172,IF(Cal!$P$3=22.5,MATCH(E$1,Cal!$G$6:$G$21,0),MATCH(E$1,Cal!$H$6:$H$41,0)))))/1.85)*Cal!$C172)</f>
        <v>0.12080419288092367</v>
      </c>
      <c r="F172" s="31">
        <f>(((ABS(INDEX('INPUT AVG'!$B:$AK,Cal!$E172,IF(Cal!$P$3=22.5,MATCH(F$1,Cal!$G$6:$G$21,0),MATCH(F$1,Cal!$H$6:$H$41,0))))+(2.327*INDEX('INPUT RMS'!$B:$AK,Cal!$E172,IF(Cal!$P$3=22.5,MATCH(F$1,Cal!$G$6:$G$21,0),MATCH(F$1,Cal!$H$6:$H$41,0)))))/1.85)*Cal!$C172)</f>
        <v>0.12660667468164416</v>
      </c>
      <c r="G172" s="31">
        <f>(((ABS(INDEX('INPUT AVG'!$B:$AK,Cal!$E172,IF(Cal!$P$3=22.5,MATCH(G$1,Cal!$G$6:$G$21,0),MATCH(G$1,Cal!$H$6:$H$41,0))))+(2.327*INDEX('INPUT RMS'!$B:$AK,Cal!$E172,IF(Cal!$P$3=22.5,MATCH(G$1,Cal!$G$6:$G$21,0),MATCH(G$1,Cal!$H$6:$H$41,0)))))/1.85)*Cal!$C172)</f>
        <v>0.13950982675560422</v>
      </c>
      <c r="H172" s="31">
        <f>(((ABS(INDEX('INPUT AVG'!$B:$AK,Cal!$E172,IF(Cal!$P$3=22.5,MATCH(H$1,Cal!$G$6:$G$21,0),MATCH(H$1,Cal!$H$6:$H$41,0))))+(2.327*INDEX('INPUT RMS'!$B:$AK,Cal!$E172,IF(Cal!$P$3=22.5,MATCH(H$1,Cal!$G$6:$G$21,0),MATCH(H$1,Cal!$H$6:$H$41,0)))))/1.85)*Cal!$C172)</f>
        <v>0.18508695061947844</v>
      </c>
      <c r="I172" s="31">
        <f>(((ABS(INDEX('INPUT AVG'!$B:$AK,Cal!$E172,IF(Cal!$P$3=22.5,MATCH(I$1,Cal!$G$6:$G$21,0),MATCH(I$1,Cal!$H$6:$H$41,0))))+(2.327*INDEX('INPUT RMS'!$B:$AK,Cal!$E172,IF(Cal!$P$3=22.5,MATCH(I$1,Cal!$G$6:$G$21,0),MATCH(I$1,Cal!$H$6:$H$41,0)))))/1.85)*Cal!$C172)</f>
        <v>0.17685821183227202</v>
      </c>
      <c r="J172" s="31">
        <f>(((ABS(INDEX('INPUT AVG'!$B:$AK,Cal!$E172,IF(Cal!$P$3=22.5,MATCH(J$1,Cal!$G$6:$G$21,0),MATCH(J$1,Cal!$H$6:$H$41,0))))+(2.327*INDEX('INPUT RMS'!$B:$AK,Cal!$E172,IF(Cal!$P$3=22.5,MATCH(J$1,Cal!$G$6:$G$21,0),MATCH(J$1,Cal!$H$6:$H$41,0)))))/1.85)*Cal!$C172)</f>
        <v>0.20298374128100033</v>
      </c>
      <c r="K172" s="31">
        <f>(((ABS(INDEX('INPUT AVG'!$B:$AK,Cal!$E172,IF(Cal!$P$3=22.5,MATCH(K$1,Cal!$G$6:$G$21,0),MATCH(K$1,Cal!$H$6:$H$41,0))))+(2.327*INDEX('INPUT RMS'!$B:$AK,Cal!$E172,IF(Cal!$P$3=22.5,MATCH(K$1,Cal!$G$6:$G$21,0),MATCH(K$1,Cal!$H$6:$H$41,0)))))/1.85)*Cal!$C172)</f>
        <v>0.17890524016038792</v>
      </c>
      <c r="L172" s="31">
        <f>(((ABS(INDEX('INPUT AVG'!$B:$AK,Cal!$E172,IF(Cal!$P$3=22.5,MATCH(L$1,Cal!$G$6:$G$21,0),MATCH(L$1,Cal!$H$6:$H$41,0))))+(2.327*INDEX('INPUT RMS'!$B:$AK,Cal!$E172,IF(Cal!$P$3=22.5,MATCH(L$1,Cal!$G$6:$G$21,0),MATCH(L$1,Cal!$H$6:$H$41,0)))))/1.85)*Cal!$C172)</f>
        <v>0.18133035586492433</v>
      </c>
      <c r="M172" s="31">
        <f>(((ABS(INDEX('INPUT AVG'!$B:$AK,Cal!$E172,IF(Cal!$P$3=22.5,MATCH(M$1,Cal!$G$6:$G$21,0),MATCH(M$1,Cal!$H$6:$H$41,0))))+(2.327*INDEX('INPUT RMS'!$B:$AK,Cal!$E172,IF(Cal!$P$3=22.5,MATCH(M$1,Cal!$G$6:$G$21,0),MATCH(M$1,Cal!$H$6:$H$41,0)))))/1.85)*Cal!$C172)</f>
        <v>0.17178867805245759</v>
      </c>
      <c r="N172" s="31">
        <f>(((ABS(INDEX('INPUT AVG'!$B:$AK,Cal!$E172,IF(Cal!$P$3=22.5,MATCH(N$1,Cal!$G$6:$G$21,0),MATCH(N$1,Cal!$H$6:$H$41,0))))+(2.327*INDEX('INPUT RMS'!$B:$AK,Cal!$E172,IF(Cal!$P$3=22.5,MATCH(N$1,Cal!$G$6:$G$21,0),MATCH(N$1,Cal!$H$6:$H$41,0)))))/1.85)*Cal!$C172)</f>
        <v>0.13953811656381632</v>
      </c>
      <c r="O172" s="31">
        <f>(((ABS(INDEX('INPUT AVG'!$B:$AK,Cal!$E172,IF(Cal!$P$3=22.5,MATCH(O$1,Cal!$G$6:$G$21,0),MATCH(O$1,Cal!$H$6:$H$41,0))))+(2.327*INDEX('INPUT RMS'!$B:$AK,Cal!$E172,IF(Cal!$P$3=22.5,MATCH(O$1,Cal!$G$6:$G$21,0),MATCH(O$1,Cal!$H$6:$H$41,0)))))/1.85)*Cal!$C172)</f>
        <v>0.17211587427435693</v>
      </c>
      <c r="P172" s="31">
        <f>(((ABS(INDEX('INPUT AVG'!$B:$AK,Cal!$E172,IF(Cal!$P$3=22.5,MATCH(P$1,Cal!$G$6:$G$21,0),MATCH(P$1,Cal!$H$6:$H$41,0))))+(2.327*INDEX('INPUT RMS'!$B:$AK,Cal!$E172,IF(Cal!$P$3=22.5,MATCH(P$1,Cal!$G$6:$G$21,0),MATCH(P$1,Cal!$H$6:$H$41,0)))))/1.85)*Cal!$C172)</f>
        <v>0.12720059834823416</v>
      </c>
      <c r="Q172" s="31">
        <f>(((ABS(INDEX('INPUT AVG'!$B:$AK,Cal!$E172,IF(Cal!$P$3=22.5,MATCH(Q$1,Cal!$G$6:$G$21,0),MATCH(Q$1,Cal!$H$6:$H$41,0))))+(2.327*INDEX('INPUT RMS'!$B:$AK,Cal!$E172,IF(Cal!$P$3=22.5,MATCH(Q$1,Cal!$G$6:$G$21,0),MATCH(Q$1,Cal!$H$6:$H$41,0)))))/1.85)*Cal!$C172)</f>
        <v>0.13160731076992846</v>
      </c>
      <c r="R172" s="31">
        <f>(((ABS(INDEX('INPUT AVG'!$B:$AK,Cal!$E172,IF(Cal!$P$3=22.5,MATCH(R$1,Cal!$G$6:$G$21,0),MATCH(R$1,Cal!$H$6:$H$41,0))))+(2.327*INDEX('INPUT RMS'!$B:$AK,Cal!$E172,IF(Cal!$P$3=22.5,MATCH(R$1,Cal!$G$6:$G$21,0),MATCH(R$1,Cal!$H$6:$H$41,0)))))/1.85)*Cal!$C172)</f>
        <v>0.12602407793136866</v>
      </c>
      <c r="S172" s="31">
        <f>(((ABS(INDEX('INPUT AVG'!$B:$AK,Cal!$E172,IF(Cal!$P$3=22.5,MATCH(S$1,Cal!$G$6:$G$21,0),MATCH(S$1,Cal!$H$6:$H$41,0))))+(2.327*INDEX('INPUT RMS'!$B:$AK,Cal!$E172,IF(Cal!$P$3=22.5,MATCH(S$1,Cal!$G$6:$G$21,0),MATCH(S$1,Cal!$H$6:$H$41,0)))))/1.85)*Cal!$C172)</f>
        <v>0.14612570252370188</v>
      </c>
      <c r="T172" s="31">
        <f>(((ABS(INDEX('INPUT AVG'!$B:$AK,Cal!$E172,IF(Cal!$P$3=22.5,MATCH(T$1,Cal!$G$6:$G$21,0),MATCH(T$1,Cal!$H$6:$H$41,0))))+(2.327*INDEX('INPUT RMS'!$B:$AK,Cal!$E172,IF(Cal!$P$3=22.5,MATCH(T$1,Cal!$G$6:$G$21,0),MATCH(T$1,Cal!$H$6:$H$41,0)))))/1.85)*Cal!$C172)</f>
        <v>0.13578460606167445</v>
      </c>
      <c r="U172" s="31">
        <f>(((ABS(INDEX('INPUT AVG'!$B:$AK,Cal!$E172,IF(Cal!$P$3=22.5,MATCH(U$1,Cal!$G$6:$G$21,0),MATCH(U$1,Cal!$H$6:$H$41,0))))+(2.327*INDEX('INPUT RMS'!$B:$AK,Cal!$E172,IF(Cal!$P$3=22.5,MATCH(U$1,Cal!$G$6:$G$21,0),MATCH(U$1,Cal!$H$6:$H$41,0)))))/1.85)*Cal!$C172)</f>
        <v>0.12642945902170361</v>
      </c>
      <c r="V172" s="31">
        <f>(((ABS(INDEX('INPUT AVG'!$B:$AK,Cal!$E172,IF(Cal!$P$3=22.5,MATCH(V$1,Cal!$G$6:$G$21,0),MATCH(V$1,Cal!$H$6:$H$41,0))))+(2.327*INDEX('INPUT RMS'!$B:$AK,Cal!$E172,IF(Cal!$P$3=22.5,MATCH(V$1,Cal!$G$6:$G$21,0),MATCH(V$1,Cal!$H$6:$H$41,0)))))/1.85)*Cal!$C172)</f>
        <v>0.13584734140014323</v>
      </c>
      <c r="W172" s="31">
        <f>(((ABS(INDEX('INPUT AVG'!$B:$AK,Cal!$E172,IF(Cal!$P$3=22.5,MATCH(W$1,Cal!$G$6:$G$21,0),MATCH(W$1,Cal!$H$6:$H$41,0))))+(2.327*INDEX('INPUT RMS'!$B:$AK,Cal!$E172,IF(Cal!$P$3=22.5,MATCH(W$1,Cal!$G$6:$G$21,0),MATCH(W$1,Cal!$H$6:$H$41,0)))))/1.85)*Cal!$C172)</f>
        <v>0.14760463448191011</v>
      </c>
      <c r="X172" s="31">
        <f>(((ABS(INDEX('INPUT AVG'!$B:$AK,Cal!$E172,IF(Cal!$P$3=22.5,MATCH(X$1,Cal!$G$6:$G$21,0),MATCH(X$1,Cal!$H$6:$H$41,0))))+(2.327*INDEX('INPUT RMS'!$B:$AK,Cal!$E172,IF(Cal!$P$3=22.5,MATCH(X$1,Cal!$G$6:$G$21,0),MATCH(X$1,Cal!$H$6:$H$41,0)))))/1.85)*Cal!$C172)</f>
        <v>0.15480915994056174</v>
      </c>
      <c r="Y172" s="31">
        <f>(((ABS(INDEX('INPUT AVG'!$B:$AK,Cal!$E172,IF(Cal!$P$3=22.5,MATCH(Y$1,Cal!$G$6:$G$21,0),MATCH(Y$1,Cal!$H$6:$H$41,0))))+(2.327*INDEX('INPUT RMS'!$B:$AK,Cal!$E172,IF(Cal!$P$3=22.5,MATCH(Y$1,Cal!$G$6:$G$21,0),MATCH(Y$1,Cal!$H$6:$H$41,0)))))/1.85)*Cal!$C172)</f>
        <v>0.16335638963290164</v>
      </c>
      <c r="Z172" s="31">
        <f>(((ABS(INDEX('INPUT AVG'!$B:$AK,Cal!$E172,IF(Cal!$P$3=22.5,MATCH(Z$1,Cal!$G$6:$G$21,0),MATCH(Z$1,Cal!$H$6:$H$41,0))))+(2.327*INDEX('INPUT RMS'!$B:$AK,Cal!$E172,IF(Cal!$P$3=22.5,MATCH(Z$1,Cal!$G$6:$G$21,0),MATCH(Z$1,Cal!$H$6:$H$41,0)))))/1.85)*Cal!$C172)</f>
        <v>0.16084505947659142</v>
      </c>
      <c r="AA172" s="31">
        <f>(((ABS(INDEX('INPUT AVG'!$B:$AK,Cal!$E172,IF(Cal!$P$3=22.5,MATCH(AA$1,Cal!$G$6:$G$21,0),MATCH(AA$1,Cal!$H$6:$H$41,0))))+(2.327*INDEX('INPUT RMS'!$B:$AK,Cal!$E172,IF(Cal!$P$3=22.5,MATCH(AA$1,Cal!$G$6:$G$21,0),MATCH(AA$1,Cal!$H$6:$H$41,0)))))/1.85)*Cal!$C172)</f>
        <v>0.17757552569782409</v>
      </c>
      <c r="AB172" s="31">
        <f>(((ABS(INDEX('INPUT AVG'!$B:$AK,Cal!$E172,IF(Cal!$P$3=22.5,MATCH(AB$1,Cal!$G$6:$G$21,0),MATCH(AB$1,Cal!$H$6:$H$41,0))))+(2.327*INDEX('INPUT RMS'!$B:$AK,Cal!$E172,IF(Cal!$P$3=22.5,MATCH(AB$1,Cal!$G$6:$G$21,0),MATCH(AB$1,Cal!$H$6:$H$41,0)))))/1.85)*Cal!$C172)</f>
        <v>0.19414967462420463</v>
      </c>
      <c r="AC172" s="31">
        <f>(((ABS(INDEX('INPUT AVG'!$B:$AK,Cal!$E172,IF(Cal!$P$3=22.5,MATCH(AC$1,Cal!$G$6:$G$21,0),MATCH(AC$1,Cal!$H$6:$H$41,0))))+(2.327*INDEX('INPUT RMS'!$B:$AK,Cal!$E172,IF(Cal!$P$3=22.5,MATCH(AC$1,Cal!$G$6:$G$21,0),MATCH(AC$1,Cal!$H$6:$H$41,0)))))/1.85)*Cal!$C172)</f>
        <v>0.17862852693208164</v>
      </c>
      <c r="AD172" s="31">
        <f>(((ABS(INDEX('INPUT AVG'!$B:$AK,Cal!$E172,IF(Cal!$P$3=22.5,MATCH(AD$1,Cal!$G$6:$G$21,0),MATCH(AD$1,Cal!$H$6:$H$41,0))))+(2.327*INDEX('INPUT RMS'!$B:$AK,Cal!$E172,IF(Cal!$P$3=22.5,MATCH(AD$1,Cal!$G$6:$G$21,0),MATCH(AD$1,Cal!$H$6:$H$41,0)))))/1.85)*Cal!$C172)</f>
        <v>0.18689521216862909</v>
      </c>
      <c r="AE172" s="31">
        <f>(((ABS(INDEX('INPUT AVG'!$B:$AK,Cal!$E172,IF(Cal!$P$3=22.5,MATCH(AE$1,Cal!$G$6:$G$21,0),MATCH(AE$1,Cal!$H$6:$H$41,0))))+(2.327*INDEX('INPUT RMS'!$B:$AK,Cal!$E172,IF(Cal!$P$3=22.5,MATCH(AE$1,Cal!$G$6:$G$21,0),MATCH(AE$1,Cal!$H$6:$H$41,0)))))/1.85)*Cal!$C172)</f>
        <v>0.16533726582656033</v>
      </c>
      <c r="AF172" s="31">
        <f>(((ABS(INDEX('INPUT AVG'!$B:$AK,Cal!$E172,IF(Cal!$P$3=22.5,MATCH(AF$1,Cal!$G$6:$G$21,0),MATCH(AF$1,Cal!$H$6:$H$41,0))))+(2.327*INDEX('INPUT RMS'!$B:$AK,Cal!$E172,IF(Cal!$P$3=22.5,MATCH(AF$1,Cal!$G$6:$G$21,0),MATCH(AF$1,Cal!$H$6:$H$41,0)))))/1.85)*Cal!$C172)</f>
        <v>0.13446906958681504</v>
      </c>
      <c r="AG172" s="31">
        <f>(((ABS(INDEX('INPUT AVG'!$B:$AK,Cal!$E172,IF(Cal!$P$3=22.5,MATCH(AG$1,Cal!$G$6:$G$21,0),MATCH(AG$1,Cal!$H$6:$H$41,0))))+(2.327*INDEX('INPUT RMS'!$B:$AK,Cal!$E172,IF(Cal!$P$3=22.5,MATCH(AG$1,Cal!$G$6:$G$21,0),MATCH(AG$1,Cal!$H$6:$H$41,0)))))/1.85)*Cal!$C172)</f>
        <v>0.13263087431119905</v>
      </c>
      <c r="AH172" s="31">
        <f>(((ABS(INDEX('INPUT AVG'!$B:$AK,Cal!$E172,IF(Cal!$P$3=22.5,MATCH(AH$1,Cal!$G$6:$G$21,0),MATCH(AH$1,Cal!$H$6:$H$41,0))))+(2.327*INDEX('INPUT RMS'!$B:$AK,Cal!$E172,IF(Cal!$P$3=22.5,MATCH(AH$1,Cal!$G$6:$G$21,0),MATCH(AH$1,Cal!$H$6:$H$41,0)))))/1.85)*Cal!$C172)</f>
        <v>0.1226636870910187</v>
      </c>
      <c r="AI172" s="31">
        <f>(((ABS(INDEX('INPUT AVG'!$B:$AK,Cal!$E172,IF(Cal!$P$3=22.5,MATCH(AI$1,Cal!$G$6:$G$21,0),MATCH(AI$1,Cal!$H$6:$H$41,0))))+(2.327*INDEX('INPUT RMS'!$B:$AK,Cal!$E172,IF(Cal!$P$3=22.5,MATCH(AI$1,Cal!$G$6:$G$21,0),MATCH(AI$1,Cal!$H$6:$H$41,0)))))/1.85)*Cal!$C172)</f>
        <v>0.13565318311791161</v>
      </c>
      <c r="AJ172" s="31">
        <f>(((ABS(INDEX('INPUT AVG'!$B:$AK,Cal!$E172,IF(Cal!$P$3=22.5,MATCH(AJ$1,Cal!$G$6:$G$21,0),MATCH(AJ$1,Cal!$H$6:$H$41,0))))+(2.327*INDEX('INPUT RMS'!$B:$AK,Cal!$E172,IF(Cal!$P$3=22.5,MATCH(AJ$1,Cal!$G$6:$G$21,0),MATCH(AJ$1,Cal!$H$6:$H$41,0)))))/1.85)*Cal!$C172)</f>
        <v>0.12810616554440679</v>
      </c>
      <c r="AK172" s="31">
        <f>(((ABS(INDEX('INPUT AVG'!$B:$AK,Cal!$E172,IF(Cal!$P$3=22.5,MATCH(AK$1,Cal!$G$6:$G$21,0),MATCH(AK$1,Cal!$H$6:$H$41,0))))+(2.327*INDEX('INPUT RMS'!$B:$AK,Cal!$E172,IF(Cal!$P$3=22.5,MATCH(AK$1,Cal!$G$6:$G$21,0),MATCH(AK$1,Cal!$H$6:$H$41,0)))))/1.85)*Cal!$C172)</f>
        <v>0.11446489019369756</v>
      </c>
      <c r="AL172" s="31">
        <f>(((ABS(INDEX('INPUT AVG'!$B:$AK,Cal!$E172,IF(Cal!$P$3=22.5,MATCH(AL$1,Cal!$G$6:$G$21,0),MATCH(AL$1,Cal!$H$6:$H$41,0))))+(2.327*INDEX('INPUT RMS'!$B:$AK,Cal!$E172,IF(Cal!$P$3=22.5,MATCH(AL$1,Cal!$G$6:$G$21,0),MATCH(AL$1,Cal!$H$6:$H$41,0)))))/1.85)*Cal!$C172)</f>
        <v>0.13941691967885236</v>
      </c>
    </row>
    <row r="173" spans="1:38" x14ac:dyDescent="0.4">
      <c r="A173" s="7">
        <f>Cal!A173</f>
        <v>172</v>
      </c>
      <c r="B173" s="31">
        <f>(((ABS(INDEX('INPUT AVG'!$B:$AK,Cal!$E173,IF(Cal!$P$3=22.5,MATCH(B$1,Cal!$G$6:$G$21,0),MATCH(B$1,Cal!$H$6:$H$41,0))))+(2.327*INDEX('INPUT RMS'!$B:$AK,Cal!$E173,IF(Cal!$P$3=22.5,MATCH(B$1,Cal!$G$6:$G$21,0),MATCH(B$1,Cal!$H$6:$H$41,0)))))/1.85)*Cal!$C173)</f>
        <v>0.1263805582736795</v>
      </c>
      <c r="C173" s="31">
        <f>(((ABS(INDEX('INPUT AVG'!$B:$AK,Cal!$E173,IF(Cal!$P$3=22.5,MATCH(C$1,Cal!$G$6:$G$21,0),MATCH(C$1,Cal!$H$6:$H$41,0))))+(2.327*INDEX('INPUT RMS'!$B:$AK,Cal!$E173,IF(Cal!$P$3=22.5,MATCH(C$1,Cal!$G$6:$G$21,0),MATCH(C$1,Cal!$H$6:$H$41,0)))))/1.85)*Cal!$C173)</f>
        <v>0.11869606661836843</v>
      </c>
      <c r="D173" s="31">
        <f>(((ABS(INDEX('INPUT AVG'!$B:$AK,Cal!$E173,IF(Cal!$P$3=22.5,MATCH(D$1,Cal!$G$6:$G$21,0),MATCH(D$1,Cal!$H$6:$H$41,0))))+(2.327*INDEX('INPUT RMS'!$B:$AK,Cal!$E173,IF(Cal!$P$3=22.5,MATCH(D$1,Cal!$G$6:$G$21,0),MATCH(D$1,Cal!$H$6:$H$41,0)))))/1.85)*Cal!$C173)</f>
        <v>0.1163212357421179</v>
      </c>
      <c r="E173" s="31">
        <f>(((ABS(INDEX('INPUT AVG'!$B:$AK,Cal!$E173,IF(Cal!$P$3=22.5,MATCH(E$1,Cal!$G$6:$G$21,0),MATCH(E$1,Cal!$H$6:$H$41,0))))+(2.327*INDEX('INPUT RMS'!$B:$AK,Cal!$E173,IF(Cal!$P$3=22.5,MATCH(E$1,Cal!$G$6:$G$21,0),MATCH(E$1,Cal!$H$6:$H$41,0)))))/1.85)*Cal!$C173)</f>
        <v>0.11843441093290173</v>
      </c>
      <c r="F173" s="31">
        <f>(((ABS(INDEX('INPUT AVG'!$B:$AK,Cal!$E173,IF(Cal!$P$3=22.5,MATCH(F$1,Cal!$G$6:$G$21,0),MATCH(F$1,Cal!$H$6:$H$41,0))))+(2.327*INDEX('INPUT RMS'!$B:$AK,Cal!$E173,IF(Cal!$P$3=22.5,MATCH(F$1,Cal!$G$6:$G$21,0),MATCH(F$1,Cal!$H$6:$H$41,0)))))/1.85)*Cal!$C173)</f>
        <v>0.11657161817558714</v>
      </c>
      <c r="G173" s="31">
        <f>(((ABS(INDEX('INPUT AVG'!$B:$AK,Cal!$E173,IF(Cal!$P$3=22.5,MATCH(G$1,Cal!$G$6:$G$21,0),MATCH(G$1,Cal!$H$6:$H$41,0))))+(2.327*INDEX('INPUT RMS'!$B:$AK,Cal!$E173,IF(Cal!$P$3=22.5,MATCH(G$1,Cal!$G$6:$G$21,0),MATCH(G$1,Cal!$H$6:$H$41,0)))))/1.85)*Cal!$C173)</f>
        <v>0.12207324921883442</v>
      </c>
      <c r="H173" s="31">
        <f>(((ABS(INDEX('INPUT AVG'!$B:$AK,Cal!$E173,IF(Cal!$P$3=22.5,MATCH(H$1,Cal!$G$6:$G$21,0),MATCH(H$1,Cal!$H$6:$H$41,0))))+(2.327*INDEX('INPUT RMS'!$B:$AK,Cal!$E173,IF(Cal!$P$3=22.5,MATCH(H$1,Cal!$G$6:$G$21,0),MATCH(H$1,Cal!$H$6:$H$41,0)))))/1.85)*Cal!$C173)</f>
        <v>0.13163242746245216</v>
      </c>
      <c r="I173" s="31">
        <f>(((ABS(INDEX('INPUT AVG'!$B:$AK,Cal!$E173,IF(Cal!$P$3=22.5,MATCH(I$1,Cal!$G$6:$G$21,0),MATCH(I$1,Cal!$H$6:$H$41,0))))+(2.327*INDEX('INPUT RMS'!$B:$AK,Cal!$E173,IF(Cal!$P$3=22.5,MATCH(I$1,Cal!$G$6:$G$21,0),MATCH(I$1,Cal!$H$6:$H$41,0)))))/1.85)*Cal!$C173)</f>
        <v>0.1247787173172912</v>
      </c>
      <c r="J173" s="31">
        <f>(((ABS(INDEX('INPUT AVG'!$B:$AK,Cal!$E173,IF(Cal!$P$3=22.5,MATCH(J$1,Cal!$G$6:$G$21,0),MATCH(J$1,Cal!$H$6:$H$41,0))))+(2.327*INDEX('INPUT RMS'!$B:$AK,Cal!$E173,IF(Cal!$P$3=22.5,MATCH(J$1,Cal!$G$6:$G$21,0),MATCH(J$1,Cal!$H$6:$H$41,0)))))/1.85)*Cal!$C173)</f>
        <v>0.12883160347068631</v>
      </c>
      <c r="K173" s="31">
        <f>(((ABS(INDEX('INPUT AVG'!$B:$AK,Cal!$E173,IF(Cal!$P$3=22.5,MATCH(K$1,Cal!$G$6:$G$21,0),MATCH(K$1,Cal!$H$6:$H$41,0))))+(2.327*INDEX('INPUT RMS'!$B:$AK,Cal!$E173,IF(Cal!$P$3=22.5,MATCH(K$1,Cal!$G$6:$G$21,0),MATCH(K$1,Cal!$H$6:$H$41,0)))))/1.85)*Cal!$C173)</f>
        <v>0.12492830536856844</v>
      </c>
      <c r="L173" s="31">
        <f>(((ABS(INDEX('INPUT AVG'!$B:$AK,Cal!$E173,IF(Cal!$P$3=22.5,MATCH(L$1,Cal!$G$6:$G$21,0),MATCH(L$1,Cal!$H$6:$H$41,0))))+(2.327*INDEX('INPUT RMS'!$B:$AK,Cal!$E173,IF(Cal!$P$3=22.5,MATCH(L$1,Cal!$G$6:$G$21,0),MATCH(L$1,Cal!$H$6:$H$41,0)))))/1.85)*Cal!$C173)</f>
        <v>0.13170341056343671</v>
      </c>
      <c r="M173" s="31">
        <f>(((ABS(INDEX('INPUT AVG'!$B:$AK,Cal!$E173,IF(Cal!$P$3=22.5,MATCH(M$1,Cal!$G$6:$G$21,0),MATCH(M$1,Cal!$H$6:$H$41,0))))+(2.327*INDEX('INPUT RMS'!$B:$AK,Cal!$E173,IF(Cal!$P$3=22.5,MATCH(M$1,Cal!$G$6:$G$21,0),MATCH(M$1,Cal!$H$6:$H$41,0)))))/1.85)*Cal!$C173)</f>
        <v>0.13795442087626136</v>
      </c>
      <c r="N173" s="31">
        <f>(((ABS(INDEX('INPUT AVG'!$B:$AK,Cal!$E173,IF(Cal!$P$3=22.5,MATCH(N$1,Cal!$G$6:$G$21,0),MATCH(N$1,Cal!$H$6:$H$41,0))))+(2.327*INDEX('INPUT RMS'!$B:$AK,Cal!$E173,IF(Cal!$P$3=22.5,MATCH(N$1,Cal!$G$6:$G$21,0),MATCH(N$1,Cal!$H$6:$H$41,0)))))/1.85)*Cal!$C173)</f>
        <v>0.14374719201108893</v>
      </c>
      <c r="O173" s="31">
        <f>(((ABS(INDEX('INPUT AVG'!$B:$AK,Cal!$E173,IF(Cal!$P$3=22.5,MATCH(O$1,Cal!$G$6:$G$21,0),MATCH(O$1,Cal!$H$6:$H$41,0))))+(2.327*INDEX('INPUT RMS'!$B:$AK,Cal!$E173,IF(Cal!$P$3=22.5,MATCH(O$1,Cal!$G$6:$G$21,0),MATCH(O$1,Cal!$H$6:$H$41,0)))))/1.85)*Cal!$C173)</f>
        <v>0.14003298293295743</v>
      </c>
      <c r="P173" s="31">
        <f>(((ABS(INDEX('INPUT AVG'!$B:$AK,Cal!$E173,IF(Cal!$P$3=22.5,MATCH(P$1,Cal!$G$6:$G$21,0),MATCH(P$1,Cal!$H$6:$H$41,0))))+(2.327*INDEX('INPUT RMS'!$B:$AK,Cal!$E173,IF(Cal!$P$3=22.5,MATCH(P$1,Cal!$G$6:$G$21,0),MATCH(P$1,Cal!$H$6:$H$41,0)))))/1.85)*Cal!$C173)</f>
        <v>0.12656295694813535</v>
      </c>
      <c r="Q173" s="31">
        <f>(((ABS(INDEX('INPUT AVG'!$B:$AK,Cal!$E173,IF(Cal!$P$3=22.5,MATCH(Q$1,Cal!$G$6:$G$21,0),MATCH(Q$1,Cal!$H$6:$H$41,0))))+(2.327*INDEX('INPUT RMS'!$B:$AK,Cal!$E173,IF(Cal!$P$3=22.5,MATCH(Q$1,Cal!$G$6:$G$21,0),MATCH(Q$1,Cal!$H$6:$H$41,0)))))/1.85)*Cal!$C173)</f>
        <v>0.13319503893119256</v>
      </c>
      <c r="R173" s="31">
        <f>(((ABS(INDEX('INPUT AVG'!$B:$AK,Cal!$E173,IF(Cal!$P$3=22.5,MATCH(R$1,Cal!$G$6:$G$21,0),MATCH(R$1,Cal!$H$6:$H$41,0))))+(2.327*INDEX('INPUT RMS'!$B:$AK,Cal!$E173,IF(Cal!$P$3=22.5,MATCH(R$1,Cal!$G$6:$G$21,0),MATCH(R$1,Cal!$H$6:$H$41,0)))))/1.85)*Cal!$C173)</f>
        <v>0.12764138722339191</v>
      </c>
      <c r="S173" s="31">
        <f>(((ABS(INDEX('INPUT AVG'!$B:$AK,Cal!$E173,IF(Cal!$P$3=22.5,MATCH(S$1,Cal!$G$6:$G$21,0),MATCH(S$1,Cal!$H$6:$H$41,0))))+(2.327*INDEX('INPUT RMS'!$B:$AK,Cal!$E173,IF(Cal!$P$3=22.5,MATCH(S$1,Cal!$G$6:$G$21,0),MATCH(S$1,Cal!$H$6:$H$41,0)))))/1.85)*Cal!$C173)</f>
        <v>0.13184001037599266</v>
      </c>
      <c r="T173" s="31">
        <f>(((ABS(INDEX('INPUT AVG'!$B:$AK,Cal!$E173,IF(Cal!$P$3=22.5,MATCH(T$1,Cal!$G$6:$G$21,0),MATCH(T$1,Cal!$H$6:$H$41,0))))+(2.327*INDEX('INPUT RMS'!$B:$AK,Cal!$E173,IF(Cal!$P$3=22.5,MATCH(T$1,Cal!$G$6:$G$21,0),MATCH(T$1,Cal!$H$6:$H$41,0)))))/1.85)*Cal!$C173)</f>
        <v>0.14720203045654942</v>
      </c>
      <c r="U173" s="31">
        <f>(((ABS(INDEX('INPUT AVG'!$B:$AK,Cal!$E173,IF(Cal!$P$3=22.5,MATCH(U$1,Cal!$G$6:$G$21,0),MATCH(U$1,Cal!$H$6:$H$41,0))))+(2.327*INDEX('INPUT RMS'!$B:$AK,Cal!$E173,IF(Cal!$P$3=22.5,MATCH(U$1,Cal!$G$6:$G$21,0),MATCH(U$1,Cal!$H$6:$H$41,0)))))/1.85)*Cal!$C173)</f>
        <v>0.12957793146774574</v>
      </c>
      <c r="V173" s="31">
        <f>(((ABS(INDEX('INPUT AVG'!$B:$AK,Cal!$E173,IF(Cal!$P$3=22.5,MATCH(V$1,Cal!$G$6:$G$21,0),MATCH(V$1,Cal!$H$6:$H$41,0))))+(2.327*INDEX('INPUT RMS'!$B:$AK,Cal!$E173,IF(Cal!$P$3=22.5,MATCH(V$1,Cal!$G$6:$G$21,0),MATCH(V$1,Cal!$H$6:$H$41,0)))))/1.85)*Cal!$C173)</f>
        <v>0.12706578397670307</v>
      </c>
      <c r="W173" s="31">
        <f>(((ABS(INDEX('INPUT AVG'!$B:$AK,Cal!$E173,IF(Cal!$P$3=22.5,MATCH(W$1,Cal!$G$6:$G$21,0),MATCH(W$1,Cal!$H$6:$H$41,0))))+(2.327*INDEX('INPUT RMS'!$B:$AK,Cal!$E173,IF(Cal!$P$3=22.5,MATCH(W$1,Cal!$G$6:$G$21,0),MATCH(W$1,Cal!$H$6:$H$41,0)))))/1.85)*Cal!$C173)</f>
        <v>0.13428244458058394</v>
      </c>
      <c r="X173" s="31">
        <f>(((ABS(INDEX('INPUT AVG'!$B:$AK,Cal!$E173,IF(Cal!$P$3=22.5,MATCH(X$1,Cal!$G$6:$G$21,0),MATCH(X$1,Cal!$H$6:$H$41,0))))+(2.327*INDEX('INPUT RMS'!$B:$AK,Cal!$E173,IF(Cal!$P$3=22.5,MATCH(X$1,Cal!$G$6:$G$21,0),MATCH(X$1,Cal!$H$6:$H$41,0)))))/1.85)*Cal!$C173)</f>
        <v>0.13799738250471447</v>
      </c>
      <c r="Y173" s="31">
        <f>(((ABS(INDEX('INPUT AVG'!$B:$AK,Cal!$E173,IF(Cal!$P$3=22.5,MATCH(Y$1,Cal!$G$6:$G$21,0),MATCH(Y$1,Cal!$H$6:$H$41,0))))+(2.327*INDEX('INPUT RMS'!$B:$AK,Cal!$E173,IF(Cal!$P$3=22.5,MATCH(Y$1,Cal!$G$6:$G$21,0),MATCH(Y$1,Cal!$H$6:$H$41,0)))))/1.85)*Cal!$C173)</f>
        <v>0.13351518251203201</v>
      </c>
      <c r="Z173" s="31">
        <f>(((ABS(INDEX('INPUT AVG'!$B:$AK,Cal!$E173,IF(Cal!$P$3=22.5,MATCH(Z$1,Cal!$G$6:$G$21,0),MATCH(Z$1,Cal!$H$6:$H$41,0))))+(2.327*INDEX('INPUT RMS'!$B:$AK,Cal!$E173,IF(Cal!$P$3=22.5,MATCH(Z$1,Cal!$G$6:$G$21,0),MATCH(Z$1,Cal!$H$6:$H$41,0)))))/1.85)*Cal!$C173)</f>
        <v>0.12917235967476626</v>
      </c>
      <c r="AA173" s="31">
        <f>(((ABS(INDEX('INPUT AVG'!$B:$AK,Cal!$E173,IF(Cal!$P$3=22.5,MATCH(AA$1,Cal!$G$6:$G$21,0),MATCH(AA$1,Cal!$H$6:$H$41,0))))+(2.327*INDEX('INPUT RMS'!$B:$AK,Cal!$E173,IF(Cal!$P$3=22.5,MATCH(AA$1,Cal!$G$6:$G$21,0),MATCH(AA$1,Cal!$H$6:$H$41,0)))))/1.85)*Cal!$C173)</f>
        <v>0.12526275207062026</v>
      </c>
      <c r="AB173" s="31">
        <f>(((ABS(INDEX('INPUT AVG'!$B:$AK,Cal!$E173,IF(Cal!$P$3=22.5,MATCH(AB$1,Cal!$G$6:$G$21,0),MATCH(AB$1,Cal!$H$6:$H$41,0))))+(2.327*INDEX('INPUT RMS'!$B:$AK,Cal!$E173,IF(Cal!$P$3=22.5,MATCH(AB$1,Cal!$G$6:$G$21,0),MATCH(AB$1,Cal!$H$6:$H$41,0)))))/1.85)*Cal!$C173)</f>
        <v>0.12532951643740808</v>
      </c>
      <c r="AC173" s="31">
        <f>(((ABS(INDEX('INPUT AVG'!$B:$AK,Cal!$E173,IF(Cal!$P$3=22.5,MATCH(AC$1,Cal!$G$6:$G$21,0),MATCH(AC$1,Cal!$H$6:$H$41,0))))+(2.327*INDEX('INPUT RMS'!$B:$AK,Cal!$E173,IF(Cal!$P$3=22.5,MATCH(AC$1,Cal!$G$6:$G$21,0),MATCH(AC$1,Cal!$H$6:$H$41,0)))))/1.85)*Cal!$C173)</f>
        <v>0.12343309606047899</v>
      </c>
      <c r="AD173" s="31">
        <f>(((ABS(INDEX('INPUT AVG'!$B:$AK,Cal!$E173,IF(Cal!$P$3=22.5,MATCH(AD$1,Cal!$G$6:$G$21,0),MATCH(AD$1,Cal!$H$6:$H$41,0))))+(2.327*INDEX('INPUT RMS'!$B:$AK,Cal!$E173,IF(Cal!$P$3=22.5,MATCH(AD$1,Cal!$G$6:$G$21,0),MATCH(AD$1,Cal!$H$6:$H$41,0)))))/1.85)*Cal!$C173)</f>
        <v>0.12312982200569397</v>
      </c>
      <c r="AE173" s="31">
        <f>(((ABS(INDEX('INPUT AVG'!$B:$AK,Cal!$E173,IF(Cal!$P$3=22.5,MATCH(AE$1,Cal!$G$6:$G$21,0),MATCH(AE$1,Cal!$H$6:$H$41,0))))+(2.327*INDEX('INPUT RMS'!$B:$AK,Cal!$E173,IF(Cal!$P$3=22.5,MATCH(AE$1,Cal!$G$6:$G$21,0),MATCH(AE$1,Cal!$H$6:$H$41,0)))))/1.85)*Cal!$C173)</f>
        <v>0.12178379451906358</v>
      </c>
      <c r="AF173" s="31">
        <f>(((ABS(INDEX('INPUT AVG'!$B:$AK,Cal!$E173,IF(Cal!$P$3=22.5,MATCH(AF$1,Cal!$G$6:$G$21,0),MATCH(AF$1,Cal!$H$6:$H$41,0))))+(2.327*INDEX('INPUT RMS'!$B:$AK,Cal!$E173,IF(Cal!$P$3=22.5,MATCH(AF$1,Cal!$G$6:$G$21,0),MATCH(AF$1,Cal!$H$6:$H$41,0)))))/1.85)*Cal!$C173)</f>
        <v>0.11510362367976355</v>
      </c>
      <c r="AG173" s="31">
        <f>(((ABS(INDEX('INPUT AVG'!$B:$AK,Cal!$E173,IF(Cal!$P$3=22.5,MATCH(AG$1,Cal!$G$6:$G$21,0),MATCH(AG$1,Cal!$H$6:$H$41,0))))+(2.327*INDEX('INPUT RMS'!$B:$AK,Cal!$E173,IF(Cal!$P$3=22.5,MATCH(AG$1,Cal!$G$6:$G$21,0),MATCH(AG$1,Cal!$H$6:$H$41,0)))))/1.85)*Cal!$C173)</f>
        <v>0.11919308391575877</v>
      </c>
      <c r="AH173" s="31">
        <f>(((ABS(INDEX('INPUT AVG'!$B:$AK,Cal!$E173,IF(Cal!$P$3=22.5,MATCH(AH$1,Cal!$G$6:$G$21,0),MATCH(AH$1,Cal!$H$6:$H$41,0))))+(2.327*INDEX('INPUT RMS'!$B:$AK,Cal!$E173,IF(Cal!$P$3=22.5,MATCH(AH$1,Cal!$G$6:$G$21,0),MATCH(AH$1,Cal!$H$6:$H$41,0)))))/1.85)*Cal!$C173)</f>
        <v>0.11478094531273519</v>
      </c>
      <c r="AI173" s="31">
        <f>(((ABS(INDEX('INPUT AVG'!$B:$AK,Cal!$E173,IF(Cal!$P$3=22.5,MATCH(AI$1,Cal!$G$6:$G$21,0),MATCH(AI$1,Cal!$H$6:$H$41,0))))+(2.327*INDEX('INPUT RMS'!$B:$AK,Cal!$E173,IF(Cal!$P$3=22.5,MATCH(AI$1,Cal!$G$6:$G$21,0),MATCH(AI$1,Cal!$H$6:$H$41,0)))))/1.85)*Cal!$C173)</f>
        <v>0.13390001737588161</v>
      </c>
      <c r="AJ173" s="31">
        <f>(((ABS(INDEX('INPUT AVG'!$B:$AK,Cal!$E173,IF(Cal!$P$3=22.5,MATCH(AJ$1,Cal!$G$6:$G$21,0),MATCH(AJ$1,Cal!$H$6:$H$41,0))))+(2.327*INDEX('INPUT RMS'!$B:$AK,Cal!$E173,IF(Cal!$P$3=22.5,MATCH(AJ$1,Cal!$G$6:$G$21,0),MATCH(AJ$1,Cal!$H$6:$H$41,0)))))/1.85)*Cal!$C173)</f>
        <v>0.12197962035601204</v>
      </c>
      <c r="AK173" s="31">
        <f>(((ABS(INDEX('INPUT AVG'!$B:$AK,Cal!$E173,IF(Cal!$P$3=22.5,MATCH(AK$1,Cal!$G$6:$G$21,0),MATCH(AK$1,Cal!$H$6:$H$41,0))))+(2.327*INDEX('INPUT RMS'!$B:$AK,Cal!$E173,IF(Cal!$P$3=22.5,MATCH(AK$1,Cal!$G$6:$G$21,0),MATCH(AK$1,Cal!$H$6:$H$41,0)))))/1.85)*Cal!$C173)</f>
        <v>0.11509339306000116</v>
      </c>
      <c r="AL173" s="31">
        <f>(((ABS(INDEX('INPUT AVG'!$B:$AK,Cal!$E173,IF(Cal!$P$3=22.5,MATCH(AL$1,Cal!$G$6:$G$21,0),MATCH(AL$1,Cal!$H$6:$H$41,0))))+(2.327*INDEX('INPUT RMS'!$B:$AK,Cal!$E173,IF(Cal!$P$3=22.5,MATCH(AL$1,Cal!$G$6:$G$21,0),MATCH(AL$1,Cal!$H$6:$H$41,0)))))/1.85)*Cal!$C173)</f>
        <v>0.1263805582736795</v>
      </c>
    </row>
    <row r="174" spans="1:38" x14ac:dyDescent="0.4">
      <c r="A174" s="7">
        <f>Cal!A174</f>
        <v>173</v>
      </c>
      <c r="B174" s="31">
        <f>(((ABS(INDEX('INPUT AVG'!$B:$AK,Cal!$E174,IF(Cal!$P$3=22.5,MATCH(B$1,Cal!$G$6:$G$21,0),MATCH(B$1,Cal!$H$6:$H$41,0))))+(2.327*INDEX('INPUT RMS'!$B:$AK,Cal!$E174,IF(Cal!$P$3=22.5,MATCH(B$1,Cal!$G$6:$G$21,0),MATCH(B$1,Cal!$H$6:$H$41,0)))))/1.85)*Cal!$C174)</f>
        <v>0.12226812084985744</v>
      </c>
      <c r="C174" s="31">
        <f>(((ABS(INDEX('INPUT AVG'!$B:$AK,Cal!$E174,IF(Cal!$P$3=22.5,MATCH(C$1,Cal!$G$6:$G$21,0),MATCH(C$1,Cal!$H$6:$H$41,0))))+(2.327*INDEX('INPUT RMS'!$B:$AK,Cal!$E174,IF(Cal!$P$3=22.5,MATCH(C$1,Cal!$G$6:$G$21,0),MATCH(C$1,Cal!$H$6:$H$41,0)))))/1.85)*Cal!$C174)</f>
        <v>0.11964035511016846</v>
      </c>
      <c r="D174" s="31">
        <f>(((ABS(INDEX('INPUT AVG'!$B:$AK,Cal!$E174,IF(Cal!$P$3=22.5,MATCH(D$1,Cal!$G$6:$G$21,0),MATCH(D$1,Cal!$H$6:$H$41,0))))+(2.327*INDEX('INPUT RMS'!$B:$AK,Cal!$E174,IF(Cal!$P$3=22.5,MATCH(D$1,Cal!$G$6:$G$21,0),MATCH(D$1,Cal!$H$6:$H$41,0)))))/1.85)*Cal!$C174)</f>
        <v>0.11682540499680751</v>
      </c>
      <c r="E174" s="31">
        <f>(((ABS(INDEX('INPUT AVG'!$B:$AK,Cal!$E174,IF(Cal!$P$3=22.5,MATCH(E$1,Cal!$G$6:$G$21,0),MATCH(E$1,Cal!$H$6:$H$41,0))))+(2.327*INDEX('INPUT RMS'!$B:$AK,Cal!$E174,IF(Cal!$P$3=22.5,MATCH(E$1,Cal!$G$6:$G$21,0),MATCH(E$1,Cal!$H$6:$H$41,0)))))/1.85)*Cal!$C174)</f>
        <v>0.11525294171595894</v>
      </c>
      <c r="F174" s="31">
        <f>(((ABS(INDEX('INPUT AVG'!$B:$AK,Cal!$E174,IF(Cal!$P$3=22.5,MATCH(F$1,Cal!$G$6:$G$21,0),MATCH(F$1,Cal!$H$6:$H$41,0))))+(2.327*INDEX('INPUT RMS'!$B:$AK,Cal!$E174,IF(Cal!$P$3=22.5,MATCH(F$1,Cal!$G$6:$G$21,0),MATCH(F$1,Cal!$H$6:$H$41,0)))))/1.85)*Cal!$C174)</f>
        <v>0.11580550216742463</v>
      </c>
      <c r="G174" s="31">
        <f>(((ABS(INDEX('INPUT AVG'!$B:$AK,Cal!$E174,IF(Cal!$P$3=22.5,MATCH(G$1,Cal!$G$6:$G$21,0),MATCH(G$1,Cal!$H$6:$H$41,0))))+(2.327*INDEX('INPUT RMS'!$B:$AK,Cal!$E174,IF(Cal!$P$3=22.5,MATCH(G$1,Cal!$G$6:$G$21,0),MATCH(G$1,Cal!$H$6:$H$41,0)))))/1.85)*Cal!$C174)</f>
        <v>0.12322046457512957</v>
      </c>
      <c r="H174" s="31">
        <f>(((ABS(INDEX('INPUT AVG'!$B:$AK,Cal!$E174,IF(Cal!$P$3=22.5,MATCH(H$1,Cal!$G$6:$G$21,0),MATCH(H$1,Cal!$H$6:$H$41,0))))+(2.327*INDEX('INPUT RMS'!$B:$AK,Cal!$E174,IF(Cal!$P$3=22.5,MATCH(H$1,Cal!$G$6:$G$21,0),MATCH(H$1,Cal!$H$6:$H$41,0)))))/1.85)*Cal!$C174)</f>
        <v>0.1277180597286772</v>
      </c>
      <c r="I174" s="31">
        <f>(((ABS(INDEX('INPUT AVG'!$B:$AK,Cal!$E174,IF(Cal!$P$3=22.5,MATCH(I$1,Cal!$G$6:$G$21,0),MATCH(I$1,Cal!$H$6:$H$41,0))))+(2.327*INDEX('INPUT RMS'!$B:$AK,Cal!$E174,IF(Cal!$P$3=22.5,MATCH(I$1,Cal!$G$6:$G$21,0),MATCH(I$1,Cal!$H$6:$H$41,0)))))/1.85)*Cal!$C174)</f>
        <v>0.12287678200248126</v>
      </c>
      <c r="J174" s="31">
        <f>(((ABS(INDEX('INPUT AVG'!$B:$AK,Cal!$E174,IF(Cal!$P$3=22.5,MATCH(J$1,Cal!$G$6:$G$21,0),MATCH(J$1,Cal!$H$6:$H$41,0))))+(2.327*INDEX('INPUT RMS'!$B:$AK,Cal!$E174,IF(Cal!$P$3=22.5,MATCH(J$1,Cal!$G$6:$G$21,0),MATCH(J$1,Cal!$H$6:$H$41,0)))))/1.85)*Cal!$C174)</f>
        <v>0.12523070404255712</v>
      </c>
      <c r="K174" s="31">
        <f>(((ABS(INDEX('INPUT AVG'!$B:$AK,Cal!$E174,IF(Cal!$P$3=22.5,MATCH(K$1,Cal!$G$6:$G$21,0),MATCH(K$1,Cal!$H$6:$H$41,0))))+(2.327*INDEX('INPUT RMS'!$B:$AK,Cal!$E174,IF(Cal!$P$3=22.5,MATCH(K$1,Cal!$G$6:$G$21,0),MATCH(K$1,Cal!$H$6:$H$41,0)))))/1.85)*Cal!$C174)</f>
        <v>0.12461150038685348</v>
      </c>
      <c r="L174" s="31">
        <f>(((ABS(INDEX('INPUT AVG'!$B:$AK,Cal!$E174,IF(Cal!$P$3=22.5,MATCH(L$1,Cal!$G$6:$G$21,0),MATCH(L$1,Cal!$H$6:$H$41,0))))+(2.327*INDEX('INPUT RMS'!$B:$AK,Cal!$E174,IF(Cal!$P$3=22.5,MATCH(L$1,Cal!$G$6:$G$21,0),MATCH(L$1,Cal!$H$6:$H$41,0)))))/1.85)*Cal!$C174)</f>
        <v>0.12740884568240191</v>
      </c>
      <c r="M174" s="31">
        <f>(((ABS(INDEX('INPUT AVG'!$B:$AK,Cal!$E174,IF(Cal!$P$3=22.5,MATCH(M$1,Cal!$G$6:$G$21,0),MATCH(M$1,Cal!$H$6:$H$41,0))))+(2.327*INDEX('INPUT RMS'!$B:$AK,Cal!$E174,IF(Cal!$P$3=22.5,MATCH(M$1,Cal!$G$6:$G$21,0),MATCH(M$1,Cal!$H$6:$H$41,0)))))/1.85)*Cal!$C174)</f>
        <v>0.12561430290341377</v>
      </c>
      <c r="N174" s="31">
        <f>(((ABS(INDEX('INPUT AVG'!$B:$AK,Cal!$E174,IF(Cal!$P$3=22.5,MATCH(N$1,Cal!$G$6:$G$21,0),MATCH(N$1,Cal!$H$6:$H$41,0))))+(2.327*INDEX('INPUT RMS'!$B:$AK,Cal!$E174,IF(Cal!$P$3=22.5,MATCH(N$1,Cal!$G$6:$G$21,0),MATCH(N$1,Cal!$H$6:$H$41,0)))))/1.85)*Cal!$C174)</f>
        <v>0.12337630580003195</v>
      </c>
      <c r="O174" s="31">
        <f>(((ABS(INDEX('INPUT AVG'!$B:$AK,Cal!$E174,IF(Cal!$P$3=22.5,MATCH(O$1,Cal!$G$6:$G$21,0),MATCH(O$1,Cal!$H$6:$H$41,0))))+(2.327*INDEX('INPUT RMS'!$B:$AK,Cal!$E174,IF(Cal!$P$3=22.5,MATCH(O$1,Cal!$G$6:$G$21,0),MATCH(O$1,Cal!$H$6:$H$41,0)))))/1.85)*Cal!$C174)</f>
        <v>0.1250504780480185</v>
      </c>
      <c r="P174" s="31">
        <f>(((ABS(INDEX('INPUT AVG'!$B:$AK,Cal!$E174,IF(Cal!$P$3=22.5,MATCH(P$1,Cal!$G$6:$G$21,0),MATCH(P$1,Cal!$H$6:$H$41,0))))+(2.327*INDEX('INPUT RMS'!$B:$AK,Cal!$E174,IF(Cal!$P$3=22.5,MATCH(P$1,Cal!$G$6:$G$21,0),MATCH(P$1,Cal!$H$6:$H$41,0)))))/1.85)*Cal!$C174)</f>
        <v>0.12001807730141523</v>
      </c>
      <c r="Q174" s="31">
        <f>(((ABS(INDEX('INPUT AVG'!$B:$AK,Cal!$E174,IF(Cal!$P$3=22.5,MATCH(Q$1,Cal!$G$6:$G$21,0),MATCH(Q$1,Cal!$H$6:$H$41,0))))+(2.327*INDEX('INPUT RMS'!$B:$AK,Cal!$E174,IF(Cal!$P$3=22.5,MATCH(Q$1,Cal!$G$6:$G$21,0),MATCH(Q$1,Cal!$H$6:$H$41,0)))))/1.85)*Cal!$C174)</f>
        <v>0.12300659440659188</v>
      </c>
      <c r="R174" s="31">
        <f>(((ABS(INDEX('INPUT AVG'!$B:$AK,Cal!$E174,IF(Cal!$P$3=22.5,MATCH(R$1,Cal!$G$6:$G$21,0),MATCH(R$1,Cal!$H$6:$H$41,0))))+(2.327*INDEX('INPUT RMS'!$B:$AK,Cal!$E174,IF(Cal!$P$3=22.5,MATCH(R$1,Cal!$G$6:$G$21,0),MATCH(R$1,Cal!$H$6:$H$41,0)))))/1.85)*Cal!$C174)</f>
        <v>0.12194126475098971</v>
      </c>
      <c r="S174" s="31">
        <f>(((ABS(INDEX('INPUT AVG'!$B:$AK,Cal!$E174,IF(Cal!$P$3=22.5,MATCH(S$1,Cal!$G$6:$G$21,0),MATCH(S$1,Cal!$H$6:$H$41,0))))+(2.327*INDEX('INPUT RMS'!$B:$AK,Cal!$E174,IF(Cal!$P$3=22.5,MATCH(S$1,Cal!$G$6:$G$21,0),MATCH(S$1,Cal!$H$6:$H$41,0)))))/1.85)*Cal!$C174)</f>
        <v>0.13126555355819497</v>
      </c>
      <c r="T174" s="31">
        <f>(((ABS(INDEX('INPUT AVG'!$B:$AK,Cal!$E174,IF(Cal!$P$3=22.5,MATCH(T$1,Cal!$G$6:$G$21,0),MATCH(T$1,Cal!$H$6:$H$41,0))))+(2.327*INDEX('INPUT RMS'!$B:$AK,Cal!$E174,IF(Cal!$P$3=22.5,MATCH(T$1,Cal!$G$6:$G$21,0),MATCH(T$1,Cal!$H$6:$H$41,0)))))/1.85)*Cal!$C174)</f>
        <v>0.12734979275110603</v>
      </c>
      <c r="U174" s="31">
        <f>(((ABS(INDEX('INPUT AVG'!$B:$AK,Cal!$E174,IF(Cal!$P$3=22.5,MATCH(U$1,Cal!$G$6:$G$21,0),MATCH(U$1,Cal!$H$6:$H$41,0))))+(2.327*INDEX('INPUT RMS'!$B:$AK,Cal!$E174,IF(Cal!$P$3=22.5,MATCH(U$1,Cal!$G$6:$G$21,0),MATCH(U$1,Cal!$H$6:$H$41,0)))))/1.85)*Cal!$C174)</f>
        <v>0.12517376761984181</v>
      </c>
      <c r="V174" s="31">
        <f>(((ABS(INDEX('INPUT AVG'!$B:$AK,Cal!$E174,IF(Cal!$P$3=22.5,MATCH(V$1,Cal!$G$6:$G$21,0),MATCH(V$1,Cal!$H$6:$H$41,0))))+(2.327*INDEX('INPUT RMS'!$B:$AK,Cal!$E174,IF(Cal!$P$3=22.5,MATCH(V$1,Cal!$G$6:$G$21,0),MATCH(V$1,Cal!$H$6:$H$41,0)))))/1.85)*Cal!$C174)</f>
        <v>0.12306539001497062</v>
      </c>
      <c r="W174" s="31">
        <f>(((ABS(INDEX('INPUT AVG'!$B:$AK,Cal!$E174,IF(Cal!$P$3=22.5,MATCH(W$1,Cal!$G$6:$G$21,0),MATCH(W$1,Cal!$H$6:$H$41,0))))+(2.327*INDEX('INPUT RMS'!$B:$AK,Cal!$E174,IF(Cal!$P$3=22.5,MATCH(W$1,Cal!$G$6:$G$21,0),MATCH(W$1,Cal!$H$6:$H$41,0)))))/1.85)*Cal!$C174)</f>
        <v>0.15150752651127608</v>
      </c>
      <c r="X174" s="31">
        <f>(((ABS(INDEX('INPUT AVG'!$B:$AK,Cal!$E174,IF(Cal!$P$3=22.5,MATCH(X$1,Cal!$G$6:$G$21,0),MATCH(X$1,Cal!$H$6:$H$41,0))))+(2.327*INDEX('INPUT RMS'!$B:$AK,Cal!$E174,IF(Cal!$P$3=22.5,MATCH(X$1,Cal!$G$6:$G$21,0),MATCH(X$1,Cal!$H$6:$H$41,0)))))/1.85)*Cal!$C174)</f>
        <v>0.14348582508394847</v>
      </c>
      <c r="Y174" s="31">
        <f>(((ABS(INDEX('INPUT AVG'!$B:$AK,Cal!$E174,IF(Cal!$P$3=22.5,MATCH(Y$1,Cal!$G$6:$G$21,0),MATCH(Y$1,Cal!$H$6:$H$41,0))))+(2.327*INDEX('INPUT RMS'!$B:$AK,Cal!$E174,IF(Cal!$P$3=22.5,MATCH(Y$1,Cal!$G$6:$G$21,0),MATCH(Y$1,Cal!$H$6:$H$41,0)))))/1.85)*Cal!$C174)</f>
        <v>0.12660591195564011</v>
      </c>
      <c r="Z174" s="31">
        <f>(((ABS(INDEX('INPUT AVG'!$B:$AK,Cal!$E174,IF(Cal!$P$3=22.5,MATCH(Z$1,Cal!$G$6:$G$21,0),MATCH(Z$1,Cal!$H$6:$H$41,0))))+(2.327*INDEX('INPUT RMS'!$B:$AK,Cal!$E174,IF(Cal!$P$3=22.5,MATCH(Z$1,Cal!$G$6:$G$21,0),MATCH(Z$1,Cal!$H$6:$H$41,0)))))/1.85)*Cal!$C174)</f>
        <v>0.12404462595847812</v>
      </c>
      <c r="AA174" s="31">
        <f>(((ABS(INDEX('INPUT AVG'!$B:$AK,Cal!$E174,IF(Cal!$P$3=22.5,MATCH(AA$1,Cal!$G$6:$G$21,0),MATCH(AA$1,Cal!$H$6:$H$41,0))))+(2.327*INDEX('INPUT RMS'!$B:$AK,Cal!$E174,IF(Cal!$P$3=22.5,MATCH(AA$1,Cal!$G$6:$G$21,0),MATCH(AA$1,Cal!$H$6:$H$41,0)))))/1.85)*Cal!$C174)</f>
        <v>0.12080588848808327</v>
      </c>
      <c r="AB174" s="31">
        <f>(((ABS(INDEX('INPUT AVG'!$B:$AK,Cal!$E174,IF(Cal!$P$3=22.5,MATCH(AB$1,Cal!$G$6:$G$21,0),MATCH(AB$1,Cal!$H$6:$H$41,0))))+(2.327*INDEX('INPUT RMS'!$B:$AK,Cal!$E174,IF(Cal!$P$3=22.5,MATCH(AB$1,Cal!$G$6:$G$21,0),MATCH(AB$1,Cal!$H$6:$H$41,0)))))/1.85)*Cal!$C174)</f>
        <v>0.11939105216313052</v>
      </c>
      <c r="AC174" s="31">
        <f>(((ABS(INDEX('INPUT AVG'!$B:$AK,Cal!$E174,IF(Cal!$P$3=22.5,MATCH(AC$1,Cal!$G$6:$G$21,0),MATCH(AC$1,Cal!$H$6:$H$41,0))))+(2.327*INDEX('INPUT RMS'!$B:$AK,Cal!$E174,IF(Cal!$P$3=22.5,MATCH(AC$1,Cal!$G$6:$G$21,0),MATCH(AC$1,Cal!$H$6:$H$41,0)))))/1.85)*Cal!$C174)</f>
        <v>0.11729883490986115</v>
      </c>
      <c r="AD174" s="31">
        <f>(((ABS(INDEX('INPUT AVG'!$B:$AK,Cal!$E174,IF(Cal!$P$3=22.5,MATCH(AD$1,Cal!$G$6:$G$21,0),MATCH(AD$1,Cal!$H$6:$H$41,0))))+(2.327*INDEX('INPUT RMS'!$B:$AK,Cal!$E174,IF(Cal!$P$3=22.5,MATCH(AD$1,Cal!$G$6:$G$21,0),MATCH(AD$1,Cal!$H$6:$H$41,0)))))/1.85)*Cal!$C174)</f>
        <v>0.11685710075739267</v>
      </c>
      <c r="AE174" s="31">
        <f>(((ABS(INDEX('INPUT AVG'!$B:$AK,Cal!$E174,IF(Cal!$P$3=22.5,MATCH(AE$1,Cal!$G$6:$G$21,0),MATCH(AE$1,Cal!$H$6:$H$41,0))))+(2.327*INDEX('INPUT RMS'!$B:$AK,Cal!$E174,IF(Cal!$P$3=22.5,MATCH(AE$1,Cal!$G$6:$G$21,0),MATCH(AE$1,Cal!$H$6:$H$41,0)))))/1.85)*Cal!$C174)</f>
        <v>0.11574678886581111</v>
      </c>
      <c r="AF174" s="31">
        <f>(((ABS(INDEX('INPUT AVG'!$B:$AK,Cal!$E174,IF(Cal!$P$3=22.5,MATCH(AF$1,Cal!$G$6:$G$21,0),MATCH(AF$1,Cal!$H$6:$H$41,0))))+(2.327*INDEX('INPUT RMS'!$B:$AK,Cal!$E174,IF(Cal!$P$3=22.5,MATCH(AF$1,Cal!$G$6:$G$21,0),MATCH(AF$1,Cal!$H$6:$H$41,0)))))/1.85)*Cal!$C174)</f>
        <v>0.1149308072795739</v>
      </c>
      <c r="AG174" s="31">
        <f>(((ABS(INDEX('INPUT AVG'!$B:$AK,Cal!$E174,IF(Cal!$P$3=22.5,MATCH(AG$1,Cal!$G$6:$G$21,0),MATCH(AG$1,Cal!$H$6:$H$41,0))))+(2.327*INDEX('INPUT RMS'!$B:$AK,Cal!$E174,IF(Cal!$P$3=22.5,MATCH(AG$1,Cal!$G$6:$G$21,0),MATCH(AG$1,Cal!$H$6:$H$41,0)))))/1.85)*Cal!$C174)</f>
        <v>0.11342846304580972</v>
      </c>
      <c r="AH174" s="31">
        <f>(((ABS(INDEX('INPUT AVG'!$B:$AK,Cal!$E174,IF(Cal!$P$3=22.5,MATCH(AH$1,Cal!$G$6:$G$21,0),MATCH(AH$1,Cal!$H$6:$H$41,0))))+(2.327*INDEX('INPUT RMS'!$B:$AK,Cal!$E174,IF(Cal!$P$3=22.5,MATCH(AH$1,Cal!$G$6:$G$21,0),MATCH(AH$1,Cal!$H$6:$H$41,0)))))/1.85)*Cal!$C174)</f>
        <v>0.11524342438457784</v>
      </c>
      <c r="AI174" s="31">
        <f>(((ABS(INDEX('INPUT AVG'!$B:$AK,Cal!$E174,IF(Cal!$P$3=22.5,MATCH(AI$1,Cal!$G$6:$G$21,0),MATCH(AI$1,Cal!$H$6:$H$41,0))))+(2.327*INDEX('INPUT RMS'!$B:$AK,Cal!$E174,IF(Cal!$P$3=22.5,MATCH(AI$1,Cal!$G$6:$G$21,0),MATCH(AI$1,Cal!$H$6:$H$41,0)))))/1.85)*Cal!$C174)</f>
        <v>0.12173803884435344</v>
      </c>
      <c r="AJ174" s="31">
        <f>(((ABS(INDEX('INPUT AVG'!$B:$AK,Cal!$E174,IF(Cal!$P$3=22.5,MATCH(AJ$1,Cal!$G$6:$G$21,0),MATCH(AJ$1,Cal!$H$6:$H$41,0))))+(2.327*INDEX('INPUT RMS'!$B:$AK,Cal!$E174,IF(Cal!$P$3=22.5,MATCH(AJ$1,Cal!$G$6:$G$21,0),MATCH(AJ$1,Cal!$H$6:$H$41,0)))))/1.85)*Cal!$C174)</f>
        <v>0.12020924280221397</v>
      </c>
      <c r="AK174" s="31">
        <f>(((ABS(INDEX('INPUT AVG'!$B:$AK,Cal!$E174,IF(Cal!$P$3=22.5,MATCH(AK$1,Cal!$G$6:$G$21,0),MATCH(AK$1,Cal!$H$6:$H$41,0))))+(2.327*INDEX('INPUT RMS'!$B:$AK,Cal!$E174,IF(Cal!$P$3=22.5,MATCH(AK$1,Cal!$G$6:$G$21,0),MATCH(AK$1,Cal!$H$6:$H$41,0)))))/1.85)*Cal!$C174)</f>
        <v>0.11259951774937074</v>
      </c>
      <c r="AL174" s="31">
        <f>(((ABS(INDEX('INPUT AVG'!$B:$AK,Cal!$E174,IF(Cal!$P$3=22.5,MATCH(AL$1,Cal!$G$6:$G$21,0),MATCH(AL$1,Cal!$H$6:$H$41,0))))+(2.327*INDEX('INPUT RMS'!$B:$AK,Cal!$E174,IF(Cal!$P$3=22.5,MATCH(AL$1,Cal!$G$6:$G$21,0),MATCH(AL$1,Cal!$H$6:$H$41,0)))))/1.85)*Cal!$C174)</f>
        <v>0.12226812084985744</v>
      </c>
    </row>
    <row r="175" spans="1:38" x14ac:dyDescent="0.4">
      <c r="A175" s="7">
        <f>Cal!A175</f>
        <v>174</v>
      </c>
      <c r="B175" s="31">
        <f>(((ABS(INDEX('INPUT AVG'!$B:$AK,Cal!$E175,IF(Cal!$P$3=22.5,MATCH(B$1,Cal!$G$6:$G$21,0),MATCH(B$1,Cal!$H$6:$H$41,0))))+(2.327*INDEX('INPUT RMS'!$B:$AK,Cal!$E175,IF(Cal!$P$3=22.5,MATCH(B$1,Cal!$G$6:$G$21,0),MATCH(B$1,Cal!$H$6:$H$41,0)))))/1.85)*Cal!$C175)</f>
        <v>0.122006865186063</v>
      </c>
      <c r="C175" s="31">
        <f>(((ABS(INDEX('INPUT AVG'!$B:$AK,Cal!$E175,IF(Cal!$P$3=22.5,MATCH(C$1,Cal!$G$6:$G$21,0),MATCH(C$1,Cal!$H$6:$H$41,0))))+(2.327*INDEX('INPUT RMS'!$B:$AK,Cal!$E175,IF(Cal!$P$3=22.5,MATCH(C$1,Cal!$G$6:$G$21,0),MATCH(C$1,Cal!$H$6:$H$41,0)))))/1.85)*Cal!$C175)</f>
        <v>0.14983791049066428</v>
      </c>
      <c r="D175" s="31">
        <f>(((ABS(INDEX('INPUT AVG'!$B:$AK,Cal!$E175,IF(Cal!$P$3=22.5,MATCH(D$1,Cal!$G$6:$G$21,0),MATCH(D$1,Cal!$H$6:$H$41,0))))+(2.327*INDEX('INPUT RMS'!$B:$AK,Cal!$E175,IF(Cal!$P$3=22.5,MATCH(D$1,Cal!$G$6:$G$21,0),MATCH(D$1,Cal!$H$6:$H$41,0)))))/1.85)*Cal!$C175)</f>
        <v>0.11535792617379008</v>
      </c>
      <c r="E175" s="31">
        <f>(((ABS(INDEX('INPUT AVG'!$B:$AK,Cal!$E175,IF(Cal!$P$3=22.5,MATCH(E$1,Cal!$G$6:$G$21,0),MATCH(E$1,Cal!$H$6:$H$41,0))))+(2.327*INDEX('INPUT RMS'!$B:$AK,Cal!$E175,IF(Cal!$P$3=22.5,MATCH(E$1,Cal!$G$6:$G$21,0),MATCH(E$1,Cal!$H$6:$H$41,0)))))/1.85)*Cal!$C175)</f>
        <v>0.11450020942132215</v>
      </c>
      <c r="F175" s="31">
        <f>(((ABS(INDEX('INPUT AVG'!$B:$AK,Cal!$E175,IF(Cal!$P$3=22.5,MATCH(F$1,Cal!$G$6:$G$21,0),MATCH(F$1,Cal!$H$6:$H$41,0))))+(2.327*INDEX('INPUT RMS'!$B:$AK,Cal!$E175,IF(Cal!$P$3=22.5,MATCH(F$1,Cal!$G$6:$G$21,0),MATCH(F$1,Cal!$H$6:$H$41,0)))))/1.85)*Cal!$C175)</f>
        <v>0.11532349948746126</v>
      </c>
      <c r="G175" s="31">
        <f>(((ABS(INDEX('INPUT AVG'!$B:$AK,Cal!$E175,IF(Cal!$P$3=22.5,MATCH(G$1,Cal!$G$6:$G$21,0),MATCH(G$1,Cal!$H$6:$H$41,0))))+(2.327*INDEX('INPUT RMS'!$B:$AK,Cal!$E175,IF(Cal!$P$3=22.5,MATCH(G$1,Cal!$G$6:$G$21,0),MATCH(G$1,Cal!$H$6:$H$41,0)))))/1.85)*Cal!$C175)</f>
        <v>0.11832215271286062</v>
      </c>
      <c r="H175" s="31">
        <f>(((ABS(INDEX('INPUT AVG'!$B:$AK,Cal!$E175,IF(Cal!$P$3=22.5,MATCH(H$1,Cal!$G$6:$G$21,0),MATCH(H$1,Cal!$H$6:$H$41,0))))+(2.327*INDEX('INPUT RMS'!$B:$AK,Cal!$E175,IF(Cal!$P$3=22.5,MATCH(H$1,Cal!$G$6:$G$21,0),MATCH(H$1,Cal!$H$6:$H$41,0)))))/1.85)*Cal!$C175)</f>
        <v>0.13219830037975633</v>
      </c>
      <c r="I175" s="31">
        <f>(((ABS(INDEX('INPUT AVG'!$B:$AK,Cal!$E175,IF(Cal!$P$3=22.5,MATCH(I$1,Cal!$G$6:$G$21,0),MATCH(I$1,Cal!$H$6:$H$41,0))))+(2.327*INDEX('INPUT RMS'!$B:$AK,Cal!$E175,IF(Cal!$P$3=22.5,MATCH(I$1,Cal!$G$6:$G$21,0),MATCH(I$1,Cal!$H$6:$H$41,0)))))/1.85)*Cal!$C175)</f>
        <v>0.14294768530372023</v>
      </c>
      <c r="J175" s="31">
        <f>(((ABS(INDEX('INPUT AVG'!$B:$AK,Cal!$E175,IF(Cal!$P$3=22.5,MATCH(J$1,Cal!$G$6:$G$21,0),MATCH(J$1,Cal!$H$6:$H$41,0))))+(2.327*INDEX('INPUT RMS'!$B:$AK,Cal!$E175,IF(Cal!$P$3=22.5,MATCH(J$1,Cal!$G$6:$G$21,0),MATCH(J$1,Cal!$H$6:$H$41,0)))))/1.85)*Cal!$C175)</f>
        <v>0.15976518249390897</v>
      </c>
      <c r="K175" s="31">
        <f>(((ABS(INDEX('INPUT AVG'!$B:$AK,Cal!$E175,IF(Cal!$P$3=22.5,MATCH(K$1,Cal!$G$6:$G$21,0),MATCH(K$1,Cal!$H$6:$H$41,0))))+(2.327*INDEX('INPUT RMS'!$B:$AK,Cal!$E175,IF(Cal!$P$3=22.5,MATCH(K$1,Cal!$G$6:$G$21,0),MATCH(K$1,Cal!$H$6:$H$41,0)))))/1.85)*Cal!$C175)</f>
        <v>0.15637052970762189</v>
      </c>
      <c r="L175" s="31">
        <f>(((ABS(INDEX('INPUT AVG'!$B:$AK,Cal!$E175,IF(Cal!$P$3=22.5,MATCH(L$1,Cal!$G$6:$G$21,0),MATCH(L$1,Cal!$H$6:$H$41,0))))+(2.327*INDEX('INPUT RMS'!$B:$AK,Cal!$E175,IF(Cal!$P$3=22.5,MATCH(L$1,Cal!$G$6:$G$21,0),MATCH(L$1,Cal!$H$6:$H$41,0)))))/1.85)*Cal!$C175)</f>
        <v>0.17025927528940341</v>
      </c>
      <c r="M175" s="31">
        <f>(((ABS(INDEX('INPUT AVG'!$B:$AK,Cal!$E175,IF(Cal!$P$3=22.5,MATCH(M$1,Cal!$G$6:$G$21,0),MATCH(M$1,Cal!$H$6:$H$41,0))))+(2.327*INDEX('INPUT RMS'!$B:$AK,Cal!$E175,IF(Cal!$P$3=22.5,MATCH(M$1,Cal!$G$6:$G$21,0),MATCH(M$1,Cal!$H$6:$H$41,0)))))/1.85)*Cal!$C175)</f>
        <v>0.17076582866343293</v>
      </c>
      <c r="N175" s="31">
        <f>(((ABS(INDEX('INPUT AVG'!$B:$AK,Cal!$E175,IF(Cal!$P$3=22.5,MATCH(N$1,Cal!$G$6:$G$21,0),MATCH(N$1,Cal!$H$6:$H$41,0))))+(2.327*INDEX('INPUT RMS'!$B:$AK,Cal!$E175,IF(Cal!$P$3=22.5,MATCH(N$1,Cal!$G$6:$G$21,0),MATCH(N$1,Cal!$H$6:$H$41,0)))))/1.85)*Cal!$C175)</f>
        <v>0.14473076769226306</v>
      </c>
      <c r="O175" s="31">
        <f>(((ABS(INDEX('INPUT AVG'!$B:$AK,Cal!$E175,IF(Cal!$P$3=22.5,MATCH(O$1,Cal!$G$6:$G$21,0),MATCH(O$1,Cal!$H$6:$H$41,0))))+(2.327*INDEX('INPUT RMS'!$B:$AK,Cal!$E175,IF(Cal!$P$3=22.5,MATCH(O$1,Cal!$G$6:$G$21,0),MATCH(O$1,Cal!$H$6:$H$41,0)))))/1.85)*Cal!$C175)</f>
        <v>0.14904795941267462</v>
      </c>
      <c r="P175" s="31">
        <f>(((ABS(INDEX('INPUT AVG'!$B:$AK,Cal!$E175,IF(Cal!$P$3=22.5,MATCH(P$1,Cal!$G$6:$G$21,0),MATCH(P$1,Cal!$H$6:$H$41,0))))+(2.327*INDEX('INPUT RMS'!$B:$AK,Cal!$E175,IF(Cal!$P$3=22.5,MATCH(P$1,Cal!$G$6:$G$21,0),MATCH(P$1,Cal!$H$6:$H$41,0)))))/1.85)*Cal!$C175)</f>
        <v>0.12621586681419125</v>
      </c>
      <c r="Q175" s="31">
        <f>(((ABS(INDEX('INPUT AVG'!$B:$AK,Cal!$E175,IF(Cal!$P$3=22.5,MATCH(Q$1,Cal!$G$6:$G$21,0),MATCH(Q$1,Cal!$H$6:$H$41,0))))+(2.327*INDEX('INPUT RMS'!$B:$AK,Cal!$E175,IF(Cal!$P$3=22.5,MATCH(Q$1,Cal!$G$6:$G$21,0),MATCH(Q$1,Cal!$H$6:$H$41,0)))))/1.85)*Cal!$C175)</f>
        <v>0.13169903740488192</v>
      </c>
      <c r="R175" s="31">
        <f>(((ABS(INDEX('INPUT AVG'!$B:$AK,Cal!$E175,IF(Cal!$P$3=22.5,MATCH(R$1,Cal!$G$6:$G$21,0),MATCH(R$1,Cal!$H$6:$H$41,0))))+(2.327*INDEX('INPUT RMS'!$B:$AK,Cal!$E175,IF(Cal!$P$3=22.5,MATCH(R$1,Cal!$G$6:$G$21,0),MATCH(R$1,Cal!$H$6:$H$41,0)))))/1.85)*Cal!$C175)</f>
        <v>0.14600340822661245</v>
      </c>
      <c r="S175" s="31">
        <f>(((ABS(INDEX('INPUT AVG'!$B:$AK,Cal!$E175,IF(Cal!$P$3=22.5,MATCH(S$1,Cal!$G$6:$G$21,0),MATCH(S$1,Cal!$H$6:$H$41,0))))+(2.327*INDEX('INPUT RMS'!$B:$AK,Cal!$E175,IF(Cal!$P$3=22.5,MATCH(S$1,Cal!$G$6:$G$21,0),MATCH(S$1,Cal!$H$6:$H$41,0)))))/1.85)*Cal!$C175)</f>
        <v>0.13729358709140402</v>
      </c>
      <c r="T175" s="31">
        <f>(((ABS(INDEX('INPUT AVG'!$B:$AK,Cal!$E175,IF(Cal!$P$3=22.5,MATCH(T$1,Cal!$G$6:$G$21,0),MATCH(T$1,Cal!$H$6:$H$41,0))))+(2.327*INDEX('INPUT RMS'!$B:$AK,Cal!$E175,IF(Cal!$P$3=22.5,MATCH(T$1,Cal!$G$6:$G$21,0),MATCH(T$1,Cal!$H$6:$H$41,0)))))/1.85)*Cal!$C175)</f>
        <v>0.13547232718886557</v>
      </c>
      <c r="U175" s="31">
        <f>(((ABS(INDEX('INPUT AVG'!$B:$AK,Cal!$E175,IF(Cal!$P$3=22.5,MATCH(U$1,Cal!$G$6:$G$21,0),MATCH(U$1,Cal!$H$6:$H$41,0))))+(2.327*INDEX('INPUT RMS'!$B:$AK,Cal!$E175,IF(Cal!$P$3=22.5,MATCH(U$1,Cal!$G$6:$G$21,0),MATCH(U$1,Cal!$H$6:$H$41,0)))))/1.85)*Cal!$C175)</f>
        <v>0.1207004753983504</v>
      </c>
      <c r="V175" s="31">
        <f>(((ABS(INDEX('INPUT AVG'!$B:$AK,Cal!$E175,IF(Cal!$P$3=22.5,MATCH(V$1,Cal!$G$6:$G$21,0),MATCH(V$1,Cal!$H$6:$H$41,0))))+(2.327*INDEX('INPUT RMS'!$B:$AK,Cal!$E175,IF(Cal!$P$3=22.5,MATCH(V$1,Cal!$G$6:$G$21,0),MATCH(V$1,Cal!$H$6:$H$41,0)))))/1.85)*Cal!$C175)</f>
        <v>0.11847807554578457</v>
      </c>
      <c r="W175" s="31">
        <f>(((ABS(INDEX('INPUT AVG'!$B:$AK,Cal!$E175,IF(Cal!$P$3=22.5,MATCH(W$1,Cal!$G$6:$G$21,0),MATCH(W$1,Cal!$H$6:$H$41,0))))+(2.327*INDEX('INPUT RMS'!$B:$AK,Cal!$E175,IF(Cal!$P$3=22.5,MATCH(W$1,Cal!$G$6:$G$21,0),MATCH(W$1,Cal!$H$6:$H$41,0)))))/1.85)*Cal!$C175)</f>
        <v>0.11789491977643322</v>
      </c>
      <c r="X175" s="31">
        <f>(((ABS(INDEX('INPUT AVG'!$B:$AK,Cal!$E175,IF(Cal!$P$3=22.5,MATCH(X$1,Cal!$G$6:$G$21,0),MATCH(X$1,Cal!$H$6:$H$41,0))))+(2.327*INDEX('INPUT RMS'!$B:$AK,Cal!$E175,IF(Cal!$P$3=22.5,MATCH(X$1,Cal!$G$6:$G$21,0),MATCH(X$1,Cal!$H$6:$H$41,0)))))/1.85)*Cal!$C175)</f>
        <v>0.1410213121248258</v>
      </c>
      <c r="Y175" s="31">
        <f>(((ABS(INDEX('INPUT AVG'!$B:$AK,Cal!$E175,IF(Cal!$P$3=22.5,MATCH(Y$1,Cal!$G$6:$G$21,0),MATCH(Y$1,Cal!$H$6:$H$41,0))))+(2.327*INDEX('INPUT RMS'!$B:$AK,Cal!$E175,IF(Cal!$P$3=22.5,MATCH(Y$1,Cal!$G$6:$G$21,0),MATCH(Y$1,Cal!$H$6:$H$41,0)))))/1.85)*Cal!$C175)</f>
        <v>0.14024689945216112</v>
      </c>
      <c r="Z175" s="31">
        <f>(((ABS(INDEX('INPUT AVG'!$B:$AK,Cal!$E175,IF(Cal!$P$3=22.5,MATCH(Z$1,Cal!$G$6:$G$21,0),MATCH(Z$1,Cal!$H$6:$H$41,0))))+(2.327*INDEX('INPUT RMS'!$B:$AK,Cal!$E175,IF(Cal!$P$3=22.5,MATCH(Z$1,Cal!$G$6:$G$21,0),MATCH(Z$1,Cal!$H$6:$H$41,0)))))/1.85)*Cal!$C175)</f>
        <v>0.12732461210239576</v>
      </c>
      <c r="AA175" s="31">
        <f>(((ABS(INDEX('INPUT AVG'!$B:$AK,Cal!$E175,IF(Cal!$P$3=22.5,MATCH(AA$1,Cal!$G$6:$G$21,0),MATCH(AA$1,Cal!$H$6:$H$41,0))))+(2.327*INDEX('INPUT RMS'!$B:$AK,Cal!$E175,IF(Cal!$P$3=22.5,MATCH(AA$1,Cal!$G$6:$G$21,0),MATCH(AA$1,Cal!$H$6:$H$41,0)))))/1.85)*Cal!$C175)</f>
        <v>0.1330440999809149</v>
      </c>
      <c r="AB175" s="31">
        <f>(((ABS(INDEX('INPUT AVG'!$B:$AK,Cal!$E175,IF(Cal!$P$3=22.5,MATCH(AB$1,Cal!$G$6:$G$21,0),MATCH(AB$1,Cal!$H$6:$H$41,0))))+(2.327*INDEX('INPUT RMS'!$B:$AK,Cal!$E175,IF(Cal!$P$3=22.5,MATCH(AB$1,Cal!$G$6:$G$21,0),MATCH(AB$1,Cal!$H$6:$H$41,0)))))/1.85)*Cal!$C175)</f>
        <v>0.13490830766188133</v>
      </c>
      <c r="AC175" s="31">
        <f>(((ABS(INDEX('INPUT AVG'!$B:$AK,Cal!$E175,IF(Cal!$P$3=22.5,MATCH(AC$1,Cal!$G$6:$G$21,0),MATCH(AC$1,Cal!$H$6:$H$41,0))))+(2.327*INDEX('INPUT RMS'!$B:$AK,Cal!$E175,IF(Cal!$P$3=22.5,MATCH(AC$1,Cal!$G$6:$G$21,0),MATCH(AC$1,Cal!$H$6:$H$41,0)))))/1.85)*Cal!$C175)</f>
        <v>0.12315376744882481</v>
      </c>
      <c r="AD175" s="31">
        <f>(((ABS(INDEX('INPUT AVG'!$B:$AK,Cal!$E175,IF(Cal!$P$3=22.5,MATCH(AD$1,Cal!$G$6:$G$21,0),MATCH(AD$1,Cal!$H$6:$H$41,0))))+(2.327*INDEX('INPUT RMS'!$B:$AK,Cal!$E175,IF(Cal!$P$3=22.5,MATCH(AD$1,Cal!$G$6:$G$21,0),MATCH(AD$1,Cal!$H$6:$H$41,0)))))/1.85)*Cal!$C175)</f>
        <v>0.12212673280086064</v>
      </c>
      <c r="AE175" s="31">
        <f>(((ABS(INDEX('INPUT AVG'!$B:$AK,Cal!$E175,IF(Cal!$P$3=22.5,MATCH(AE$1,Cal!$G$6:$G$21,0),MATCH(AE$1,Cal!$H$6:$H$41,0))))+(2.327*INDEX('INPUT RMS'!$B:$AK,Cal!$E175,IF(Cal!$P$3=22.5,MATCH(AE$1,Cal!$G$6:$G$21,0),MATCH(AE$1,Cal!$H$6:$H$41,0)))))/1.85)*Cal!$C175)</f>
        <v>0.11389924892501249</v>
      </c>
      <c r="AF175" s="31">
        <f>(((ABS(INDEX('INPUT AVG'!$B:$AK,Cal!$E175,IF(Cal!$P$3=22.5,MATCH(AF$1,Cal!$G$6:$G$21,0),MATCH(AF$1,Cal!$H$6:$H$41,0))))+(2.327*INDEX('INPUT RMS'!$B:$AK,Cal!$E175,IF(Cal!$P$3=22.5,MATCH(AF$1,Cal!$G$6:$G$21,0),MATCH(AF$1,Cal!$H$6:$H$41,0)))))/1.85)*Cal!$C175)</f>
        <v>0.11392719297795682</v>
      </c>
      <c r="AG175" s="31">
        <f>(((ABS(INDEX('INPUT AVG'!$B:$AK,Cal!$E175,IF(Cal!$P$3=22.5,MATCH(AG$1,Cal!$G$6:$G$21,0),MATCH(AG$1,Cal!$H$6:$H$41,0))))+(2.327*INDEX('INPUT RMS'!$B:$AK,Cal!$E175,IF(Cal!$P$3=22.5,MATCH(AG$1,Cal!$G$6:$G$21,0),MATCH(AG$1,Cal!$H$6:$H$41,0)))))/1.85)*Cal!$C175)</f>
        <v>0.11511898953568291</v>
      </c>
      <c r="AH175" s="31">
        <f>(((ABS(INDEX('INPUT AVG'!$B:$AK,Cal!$E175,IF(Cal!$P$3=22.5,MATCH(AH$1,Cal!$G$6:$G$21,0),MATCH(AH$1,Cal!$H$6:$H$41,0))))+(2.327*INDEX('INPUT RMS'!$B:$AK,Cal!$E175,IF(Cal!$P$3=22.5,MATCH(AH$1,Cal!$G$6:$G$21,0),MATCH(AH$1,Cal!$H$6:$H$41,0)))))/1.85)*Cal!$C175)</f>
        <v>0.11416382535486608</v>
      </c>
      <c r="AI175" s="31">
        <f>(((ABS(INDEX('INPUT AVG'!$B:$AK,Cal!$E175,IF(Cal!$P$3=22.5,MATCH(AI$1,Cal!$G$6:$G$21,0),MATCH(AI$1,Cal!$H$6:$H$41,0))))+(2.327*INDEX('INPUT RMS'!$B:$AK,Cal!$E175,IF(Cal!$P$3=22.5,MATCH(AI$1,Cal!$G$6:$G$21,0),MATCH(AI$1,Cal!$H$6:$H$41,0)))))/1.85)*Cal!$C175)</f>
        <v>0.12358166516229914</v>
      </c>
      <c r="AJ175" s="31">
        <f>(((ABS(INDEX('INPUT AVG'!$B:$AK,Cal!$E175,IF(Cal!$P$3=22.5,MATCH(AJ$1,Cal!$G$6:$G$21,0),MATCH(AJ$1,Cal!$H$6:$H$41,0))))+(2.327*INDEX('INPUT RMS'!$B:$AK,Cal!$E175,IF(Cal!$P$3=22.5,MATCH(AJ$1,Cal!$G$6:$G$21,0),MATCH(AJ$1,Cal!$H$6:$H$41,0)))))/1.85)*Cal!$C175)</f>
        <v>0.1198612033454953</v>
      </c>
      <c r="AK175" s="31">
        <f>(((ABS(INDEX('INPUT AVG'!$B:$AK,Cal!$E175,IF(Cal!$P$3=22.5,MATCH(AK$1,Cal!$G$6:$G$21,0),MATCH(AK$1,Cal!$H$6:$H$41,0))))+(2.327*INDEX('INPUT RMS'!$B:$AK,Cal!$E175,IF(Cal!$P$3=22.5,MATCH(AK$1,Cal!$G$6:$G$21,0),MATCH(AK$1,Cal!$H$6:$H$41,0)))))/1.85)*Cal!$C175)</f>
        <v>0.11007667184882873</v>
      </c>
      <c r="AL175" s="31">
        <f>(((ABS(INDEX('INPUT AVG'!$B:$AK,Cal!$E175,IF(Cal!$P$3=22.5,MATCH(AL$1,Cal!$G$6:$G$21,0),MATCH(AL$1,Cal!$H$6:$H$41,0))))+(2.327*INDEX('INPUT RMS'!$B:$AK,Cal!$E175,IF(Cal!$P$3=22.5,MATCH(AL$1,Cal!$G$6:$G$21,0),MATCH(AL$1,Cal!$H$6:$H$41,0)))))/1.85)*Cal!$C175)</f>
        <v>0.122006865186063</v>
      </c>
    </row>
    <row r="176" spans="1:38" x14ac:dyDescent="0.4">
      <c r="A176" s="7">
        <f>Cal!A176</f>
        <v>175</v>
      </c>
      <c r="B176" s="31">
        <f>(((ABS(INDEX('INPUT AVG'!$B:$AK,Cal!$E176,IF(Cal!$P$3=22.5,MATCH(B$1,Cal!$G$6:$G$21,0),MATCH(B$1,Cal!$H$6:$H$41,0))))+(2.327*INDEX('INPUT RMS'!$B:$AK,Cal!$E176,IF(Cal!$P$3=22.5,MATCH(B$1,Cal!$G$6:$G$21,0),MATCH(B$1,Cal!$H$6:$H$41,0)))))/1.85)*Cal!$C176)</f>
        <v>0.16189487878535244</v>
      </c>
      <c r="C176" s="31">
        <f>(((ABS(INDEX('INPUT AVG'!$B:$AK,Cal!$E176,IF(Cal!$P$3=22.5,MATCH(C$1,Cal!$G$6:$G$21,0),MATCH(C$1,Cal!$H$6:$H$41,0))))+(2.327*INDEX('INPUT RMS'!$B:$AK,Cal!$E176,IF(Cal!$P$3=22.5,MATCH(C$1,Cal!$G$6:$G$21,0),MATCH(C$1,Cal!$H$6:$H$41,0)))))/1.85)*Cal!$C176)</f>
        <v>0.13315365752658329</v>
      </c>
      <c r="D176" s="31">
        <f>(((ABS(INDEX('INPUT AVG'!$B:$AK,Cal!$E176,IF(Cal!$P$3=22.5,MATCH(D$1,Cal!$G$6:$G$21,0),MATCH(D$1,Cal!$H$6:$H$41,0))))+(2.327*INDEX('INPUT RMS'!$B:$AK,Cal!$E176,IF(Cal!$P$3=22.5,MATCH(D$1,Cal!$G$6:$G$21,0),MATCH(D$1,Cal!$H$6:$H$41,0)))))/1.85)*Cal!$C176)</f>
        <v>0.1225317432328656</v>
      </c>
      <c r="E176" s="31">
        <f>(((ABS(INDEX('INPUT AVG'!$B:$AK,Cal!$E176,IF(Cal!$P$3=22.5,MATCH(E$1,Cal!$G$6:$G$21,0),MATCH(E$1,Cal!$H$6:$H$41,0))))+(2.327*INDEX('INPUT RMS'!$B:$AK,Cal!$E176,IF(Cal!$P$3=22.5,MATCH(E$1,Cal!$G$6:$G$21,0),MATCH(E$1,Cal!$H$6:$H$41,0)))))/1.85)*Cal!$C176)</f>
        <v>0.12577837529013286</v>
      </c>
      <c r="F176" s="31">
        <f>(((ABS(INDEX('INPUT AVG'!$B:$AK,Cal!$E176,IF(Cal!$P$3=22.5,MATCH(F$1,Cal!$G$6:$G$21,0),MATCH(F$1,Cal!$H$6:$H$41,0))))+(2.327*INDEX('INPUT RMS'!$B:$AK,Cal!$E176,IF(Cal!$P$3=22.5,MATCH(F$1,Cal!$G$6:$G$21,0),MATCH(F$1,Cal!$H$6:$H$41,0)))))/1.85)*Cal!$C176)</f>
        <v>0.1284149085468537</v>
      </c>
      <c r="G176" s="31">
        <f>(((ABS(INDEX('INPUT AVG'!$B:$AK,Cal!$E176,IF(Cal!$P$3=22.5,MATCH(G$1,Cal!$G$6:$G$21,0),MATCH(G$1,Cal!$H$6:$H$41,0))))+(2.327*INDEX('INPUT RMS'!$B:$AK,Cal!$E176,IF(Cal!$P$3=22.5,MATCH(G$1,Cal!$G$6:$G$21,0),MATCH(G$1,Cal!$H$6:$H$41,0)))))/1.85)*Cal!$C176)</f>
        <v>0.13479221069128128</v>
      </c>
      <c r="H176" s="31">
        <f>(((ABS(INDEX('INPUT AVG'!$B:$AK,Cal!$E176,IF(Cal!$P$3=22.5,MATCH(H$1,Cal!$G$6:$G$21,0),MATCH(H$1,Cal!$H$6:$H$41,0))))+(2.327*INDEX('INPUT RMS'!$B:$AK,Cal!$E176,IF(Cal!$P$3=22.5,MATCH(H$1,Cal!$G$6:$G$21,0),MATCH(H$1,Cal!$H$6:$H$41,0)))))/1.85)*Cal!$C176)</f>
        <v>0.14997541590920974</v>
      </c>
      <c r="I176" s="31">
        <f>(((ABS(INDEX('INPUT AVG'!$B:$AK,Cal!$E176,IF(Cal!$P$3=22.5,MATCH(I$1,Cal!$G$6:$G$21,0),MATCH(I$1,Cal!$H$6:$H$41,0))))+(2.327*INDEX('INPUT RMS'!$B:$AK,Cal!$E176,IF(Cal!$P$3=22.5,MATCH(I$1,Cal!$G$6:$G$21,0),MATCH(I$1,Cal!$H$6:$H$41,0)))))/1.85)*Cal!$C176)</f>
        <v>0.13952998300863279</v>
      </c>
      <c r="J176" s="31">
        <f>(((ABS(INDEX('INPUT AVG'!$B:$AK,Cal!$E176,IF(Cal!$P$3=22.5,MATCH(J$1,Cal!$G$6:$G$21,0),MATCH(J$1,Cal!$H$6:$H$41,0))))+(2.327*INDEX('INPUT RMS'!$B:$AK,Cal!$E176,IF(Cal!$P$3=22.5,MATCH(J$1,Cal!$G$6:$G$21,0),MATCH(J$1,Cal!$H$6:$H$41,0)))))/1.85)*Cal!$C176)</f>
        <v>0.15025731829976716</v>
      </c>
      <c r="K176" s="31">
        <f>(((ABS(INDEX('INPUT AVG'!$B:$AK,Cal!$E176,IF(Cal!$P$3=22.5,MATCH(K$1,Cal!$G$6:$G$21,0),MATCH(K$1,Cal!$H$6:$H$41,0))))+(2.327*INDEX('INPUT RMS'!$B:$AK,Cal!$E176,IF(Cal!$P$3=22.5,MATCH(K$1,Cal!$G$6:$G$21,0),MATCH(K$1,Cal!$H$6:$H$41,0)))))/1.85)*Cal!$C176)</f>
        <v>0.13876127494146695</v>
      </c>
      <c r="L176" s="31">
        <f>(((ABS(INDEX('INPUT AVG'!$B:$AK,Cal!$E176,IF(Cal!$P$3=22.5,MATCH(L$1,Cal!$G$6:$G$21,0),MATCH(L$1,Cal!$H$6:$H$41,0))))+(2.327*INDEX('INPUT RMS'!$B:$AK,Cal!$E176,IF(Cal!$P$3=22.5,MATCH(L$1,Cal!$G$6:$G$21,0),MATCH(L$1,Cal!$H$6:$H$41,0)))))/1.85)*Cal!$C176)</f>
        <v>0.13806622987260689</v>
      </c>
      <c r="M176" s="31">
        <f>(((ABS(INDEX('INPUT AVG'!$B:$AK,Cal!$E176,IF(Cal!$P$3=22.5,MATCH(M$1,Cal!$G$6:$G$21,0),MATCH(M$1,Cal!$H$6:$H$41,0))))+(2.327*INDEX('INPUT RMS'!$B:$AK,Cal!$E176,IF(Cal!$P$3=22.5,MATCH(M$1,Cal!$G$6:$G$21,0),MATCH(M$1,Cal!$H$6:$H$41,0)))))/1.85)*Cal!$C176)</f>
        <v>0.13874606700563752</v>
      </c>
      <c r="N176" s="31">
        <f>(((ABS(INDEX('INPUT AVG'!$B:$AK,Cal!$E176,IF(Cal!$P$3=22.5,MATCH(N$1,Cal!$G$6:$G$21,0),MATCH(N$1,Cal!$H$6:$H$41,0))))+(2.327*INDEX('INPUT RMS'!$B:$AK,Cal!$E176,IF(Cal!$P$3=22.5,MATCH(N$1,Cal!$G$6:$G$21,0),MATCH(N$1,Cal!$H$6:$H$41,0)))))/1.85)*Cal!$C176)</f>
        <v>0.13891676265242936</v>
      </c>
      <c r="O176" s="31">
        <f>(((ABS(INDEX('INPUT AVG'!$B:$AK,Cal!$E176,IF(Cal!$P$3=22.5,MATCH(O$1,Cal!$G$6:$G$21,0),MATCH(O$1,Cal!$H$6:$H$41,0))))+(2.327*INDEX('INPUT RMS'!$B:$AK,Cal!$E176,IF(Cal!$P$3=22.5,MATCH(O$1,Cal!$G$6:$G$21,0),MATCH(O$1,Cal!$H$6:$H$41,0)))))/1.85)*Cal!$C176)</f>
        <v>0.14991926458840435</v>
      </c>
      <c r="P176" s="31">
        <f>(((ABS(INDEX('INPUT AVG'!$B:$AK,Cal!$E176,IF(Cal!$P$3=22.5,MATCH(P$1,Cal!$G$6:$G$21,0),MATCH(P$1,Cal!$H$6:$H$41,0))))+(2.327*INDEX('INPUT RMS'!$B:$AK,Cal!$E176,IF(Cal!$P$3=22.5,MATCH(P$1,Cal!$G$6:$G$21,0),MATCH(P$1,Cal!$H$6:$H$41,0)))))/1.85)*Cal!$C176)</f>
        <v>0.13656388489378463</v>
      </c>
      <c r="Q176" s="31">
        <f>(((ABS(INDEX('INPUT AVG'!$B:$AK,Cal!$E176,IF(Cal!$P$3=22.5,MATCH(Q$1,Cal!$G$6:$G$21,0),MATCH(Q$1,Cal!$H$6:$H$41,0))))+(2.327*INDEX('INPUT RMS'!$B:$AK,Cal!$E176,IF(Cal!$P$3=22.5,MATCH(Q$1,Cal!$G$6:$G$21,0),MATCH(Q$1,Cal!$H$6:$H$41,0)))))/1.85)*Cal!$C176)</f>
        <v>0.13529415407696285</v>
      </c>
      <c r="R176" s="31">
        <f>(((ABS(INDEX('INPUT AVG'!$B:$AK,Cal!$E176,IF(Cal!$P$3=22.5,MATCH(R$1,Cal!$G$6:$G$21,0),MATCH(R$1,Cal!$H$6:$H$41,0))))+(2.327*INDEX('INPUT RMS'!$B:$AK,Cal!$E176,IF(Cal!$P$3=22.5,MATCH(R$1,Cal!$G$6:$G$21,0),MATCH(R$1,Cal!$H$6:$H$41,0)))))/1.85)*Cal!$C176)</f>
        <v>0.12281657273503574</v>
      </c>
      <c r="S176" s="31">
        <f>(((ABS(INDEX('INPUT AVG'!$B:$AK,Cal!$E176,IF(Cal!$P$3=22.5,MATCH(S$1,Cal!$G$6:$G$21,0),MATCH(S$1,Cal!$H$6:$H$41,0))))+(2.327*INDEX('INPUT RMS'!$B:$AK,Cal!$E176,IF(Cal!$P$3=22.5,MATCH(S$1,Cal!$G$6:$G$21,0),MATCH(S$1,Cal!$H$6:$H$41,0)))))/1.85)*Cal!$C176)</f>
        <v>0.12567851580478048</v>
      </c>
      <c r="T176" s="31">
        <f>(((ABS(INDEX('INPUT AVG'!$B:$AK,Cal!$E176,IF(Cal!$P$3=22.5,MATCH(T$1,Cal!$G$6:$G$21,0),MATCH(T$1,Cal!$H$6:$H$41,0))))+(2.327*INDEX('INPUT RMS'!$B:$AK,Cal!$E176,IF(Cal!$P$3=22.5,MATCH(T$1,Cal!$G$6:$G$21,0),MATCH(T$1,Cal!$H$6:$H$41,0)))))/1.85)*Cal!$C176)</f>
        <v>0.17605052006808486</v>
      </c>
      <c r="U176" s="31">
        <f>(((ABS(INDEX('INPUT AVG'!$B:$AK,Cal!$E176,IF(Cal!$P$3=22.5,MATCH(U$1,Cal!$G$6:$G$21,0),MATCH(U$1,Cal!$H$6:$H$41,0))))+(2.327*INDEX('INPUT RMS'!$B:$AK,Cal!$E176,IF(Cal!$P$3=22.5,MATCH(U$1,Cal!$G$6:$G$21,0),MATCH(U$1,Cal!$H$6:$H$41,0)))))/1.85)*Cal!$C176)</f>
        <v>0.14229515652801539</v>
      </c>
      <c r="V176" s="31">
        <f>(((ABS(INDEX('INPUT AVG'!$B:$AK,Cal!$E176,IF(Cal!$P$3=22.5,MATCH(V$1,Cal!$G$6:$G$21,0),MATCH(V$1,Cal!$H$6:$H$41,0))))+(2.327*INDEX('INPUT RMS'!$B:$AK,Cal!$E176,IF(Cal!$P$3=22.5,MATCH(V$1,Cal!$G$6:$G$21,0),MATCH(V$1,Cal!$H$6:$H$41,0)))))/1.85)*Cal!$C176)</f>
        <v>0.14473893229018997</v>
      </c>
      <c r="W176" s="31">
        <f>(((ABS(INDEX('INPUT AVG'!$B:$AK,Cal!$E176,IF(Cal!$P$3=22.5,MATCH(W$1,Cal!$G$6:$G$21,0),MATCH(W$1,Cal!$H$6:$H$41,0))))+(2.327*INDEX('INPUT RMS'!$B:$AK,Cal!$E176,IF(Cal!$P$3=22.5,MATCH(W$1,Cal!$G$6:$G$21,0),MATCH(W$1,Cal!$H$6:$H$41,0)))))/1.85)*Cal!$C176)</f>
        <v>0.16901707053184509</v>
      </c>
      <c r="X176" s="31">
        <f>(((ABS(INDEX('INPUT AVG'!$B:$AK,Cal!$E176,IF(Cal!$P$3=22.5,MATCH(X$1,Cal!$G$6:$G$21,0),MATCH(X$1,Cal!$H$6:$H$41,0))))+(2.327*INDEX('INPUT RMS'!$B:$AK,Cal!$E176,IF(Cal!$P$3=22.5,MATCH(X$1,Cal!$G$6:$G$21,0),MATCH(X$1,Cal!$H$6:$H$41,0)))))/1.85)*Cal!$C176)</f>
        <v>0.20605864796284082</v>
      </c>
      <c r="Y176" s="31">
        <f>(((ABS(INDEX('INPUT AVG'!$B:$AK,Cal!$E176,IF(Cal!$P$3=22.5,MATCH(Y$1,Cal!$G$6:$G$21,0),MATCH(Y$1,Cal!$H$6:$H$41,0))))+(2.327*INDEX('INPUT RMS'!$B:$AK,Cal!$E176,IF(Cal!$P$3=22.5,MATCH(Y$1,Cal!$G$6:$G$21,0),MATCH(Y$1,Cal!$H$6:$H$41,0)))))/1.85)*Cal!$C176)</f>
        <v>0.14745502852306172</v>
      </c>
      <c r="Z176" s="31">
        <f>(((ABS(INDEX('INPUT AVG'!$B:$AK,Cal!$E176,IF(Cal!$P$3=22.5,MATCH(Z$1,Cal!$G$6:$G$21,0),MATCH(Z$1,Cal!$H$6:$H$41,0))))+(2.327*INDEX('INPUT RMS'!$B:$AK,Cal!$E176,IF(Cal!$P$3=22.5,MATCH(Z$1,Cal!$G$6:$G$21,0),MATCH(Z$1,Cal!$H$6:$H$41,0)))))/1.85)*Cal!$C176)</f>
        <v>0.12409183989102776</v>
      </c>
      <c r="AA176" s="31">
        <f>(((ABS(INDEX('INPUT AVG'!$B:$AK,Cal!$E176,IF(Cal!$P$3=22.5,MATCH(AA$1,Cal!$G$6:$G$21,0),MATCH(AA$1,Cal!$H$6:$H$41,0))))+(2.327*INDEX('INPUT RMS'!$B:$AK,Cal!$E176,IF(Cal!$P$3=22.5,MATCH(AA$1,Cal!$G$6:$G$21,0),MATCH(AA$1,Cal!$H$6:$H$41,0)))))/1.85)*Cal!$C176)</f>
        <v>0.12125102049192865</v>
      </c>
      <c r="AB176" s="31">
        <f>(((ABS(INDEX('INPUT AVG'!$B:$AK,Cal!$E176,IF(Cal!$P$3=22.5,MATCH(AB$1,Cal!$G$6:$G$21,0),MATCH(AB$1,Cal!$H$6:$H$41,0))))+(2.327*INDEX('INPUT RMS'!$B:$AK,Cal!$E176,IF(Cal!$P$3=22.5,MATCH(AB$1,Cal!$G$6:$G$21,0),MATCH(AB$1,Cal!$H$6:$H$41,0)))))/1.85)*Cal!$C176)</f>
        <v>0.11984948615367348</v>
      </c>
      <c r="AC176" s="31">
        <f>(((ABS(INDEX('INPUT AVG'!$B:$AK,Cal!$E176,IF(Cal!$P$3=22.5,MATCH(AC$1,Cal!$G$6:$G$21,0),MATCH(AC$1,Cal!$H$6:$H$41,0))))+(2.327*INDEX('INPUT RMS'!$B:$AK,Cal!$E176,IF(Cal!$P$3=22.5,MATCH(AC$1,Cal!$G$6:$G$21,0),MATCH(AC$1,Cal!$H$6:$H$41,0)))))/1.85)*Cal!$C176)</f>
        <v>0.12268343831840398</v>
      </c>
      <c r="AD176" s="31">
        <f>(((ABS(INDEX('INPUT AVG'!$B:$AK,Cal!$E176,IF(Cal!$P$3=22.5,MATCH(AD$1,Cal!$G$6:$G$21,0),MATCH(AD$1,Cal!$H$6:$H$41,0))))+(2.327*INDEX('INPUT RMS'!$B:$AK,Cal!$E176,IF(Cal!$P$3=22.5,MATCH(AD$1,Cal!$G$6:$G$21,0),MATCH(AD$1,Cal!$H$6:$H$41,0)))))/1.85)*Cal!$C176)</f>
        <v>0.12526844666414969</v>
      </c>
      <c r="AE176" s="31">
        <f>(((ABS(INDEX('INPUT AVG'!$B:$AK,Cal!$E176,IF(Cal!$P$3=22.5,MATCH(AE$1,Cal!$G$6:$G$21,0),MATCH(AE$1,Cal!$H$6:$H$41,0))))+(2.327*INDEX('INPUT RMS'!$B:$AK,Cal!$E176,IF(Cal!$P$3=22.5,MATCH(AE$1,Cal!$G$6:$G$21,0),MATCH(AE$1,Cal!$H$6:$H$41,0)))))/1.85)*Cal!$C176)</f>
        <v>0.12867095745495846</v>
      </c>
      <c r="AF176" s="31">
        <f>(((ABS(INDEX('INPUT AVG'!$B:$AK,Cal!$E176,IF(Cal!$P$3=22.5,MATCH(AF$1,Cal!$G$6:$G$21,0),MATCH(AF$1,Cal!$H$6:$H$41,0))))+(2.327*INDEX('INPUT RMS'!$B:$AK,Cal!$E176,IF(Cal!$P$3=22.5,MATCH(AF$1,Cal!$G$6:$G$21,0),MATCH(AF$1,Cal!$H$6:$H$41,0)))))/1.85)*Cal!$C176)</f>
        <v>0.12500031251158261</v>
      </c>
      <c r="AG176" s="31">
        <f>(((ABS(INDEX('INPUT AVG'!$B:$AK,Cal!$E176,IF(Cal!$P$3=22.5,MATCH(AG$1,Cal!$G$6:$G$21,0),MATCH(AG$1,Cal!$H$6:$H$41,0))))+(2.327*INDEX('INPUT RMS'!$B:$AK,Cal!$E176,IF(Cal!$P$3=22.5,MATCH(AG$1,Cal!$G$6:$G$21,0),MATCH(AG$1,Cal!$H$6:$H$41,0)))))/1.85)*Cal!$C176)</f>
        <v>0.1353268723975162</v>
      </c>
      <c r="AH176" s="31">
        <f>(((ABS(INDEX('INPUT AVG'!$B:$AK,Cal!$E176,IF(Cal!$P$3=22.5,MATCH(AH$1,Cal!$G$6:$G$21,0),MATCH(AH$1,Cal!$H$6:$H$41,0))))+(2.327*INDEX('INPUT RMS'!$B:$AK,Cal!$E176,IF(Cal!$P$3=22.5,MATCH(AH$1,Cal!$G$6:$G$21,0),MATCH(AH$1,Cal!$H$6:$H$41,0)))))/1.85)*Cal!$C176)</f>
        <v>0.12808115966819428</v>
      </c>
      <c r="AI176" s="31">
        <f>(((ABS(INDEX('INPUT AVG'!$B:$AK,Cal!$E176,IF(Cal!$P$3=22.5,MATCH(AI$1,Cal!$G$6:$G$21,0),MATCH(AI$1,Cal!$H$6:$H$41,0))))+(2.327*INDEX('INPUT RMS'!$B:$AK,Cal!$E176,IF(Cal!$P$3=22.5,MATCH(AI$1,Cal!$G$6:$G$21,0),MATCH(AI$1,Cal!$H$6:$H$41,0)))))/1.85)*Cal!$C176)</f>
        <v>0.15604253077023739</v>
      </c>
      <c r="AJ176" s="31">
        <f>(((ABS(INDEX('INPUT AVG'!$B:$AK,Cal!$E176,IF(Cal!$P$3=22.5,MATCH(AJ$1,Cal!$G$6:$G$21,0),MATCH(AJ$1,Cal!$H$6:$H$41,0))))+(2.327*INDEX('INPUT RMS'!$B:$AK,Cal!$E176,IF(Cal!$P$3=22.5,MATCH(AJ$1,Cal!$G$6:$G$21,0),MATCH(AJ$1,Cal!$H$6:$H$41,0)))))/1.85)*Cal!$C176)</f>
        <v>0.14936917484007978</v>
      </c>
      <c r="AK176" s="31">
        <f>(((ABS(INDEX('INPUT AVG'!$B:$AK,Cal!$E176,IF(Cal!$P$3=22.5,MATCH(AK$1,Cal!$G$6:$G$21,0),MATCH(AK$1,Cal!$H$6:$H$41,0))))+(2.327*INDEX('INPUT RMS'!$B:$AK,Cal!$E176,IF(Cal!$P$3=22.5,MATCH(AK$1,Cal!$G$6:$G$21,0),MATCH(AK$1,Cal!$H$6:$H$41,0)))))/1.85)*Cal!$C176)</f>
        <v>0.13018474023889851</v>
      </c>
      <c r="AL176" s="31">
        <f>(((ABS(INDEX('INPUT AVG'!$B:$AK,Cal!$E176,IF(Cal!$P$3=22.5,MATCH(AL$1,Cal!$G$6:$G$21,0),MATCH(AL$1,Cal!$H$6:$H$41,0))))+(2.327*INDEX('INPUT RMS'!$B:$AK,Cal!$E176,IF(Cal!$P$3=22.5,MATCH(AL$1,Cal!$G$6:$G$21,0),MATCH(AL$1,Cal!$H$6:$H$41,0)))))/1.85)*Cal!$C176)</f>
        <v>0.16189487878535244</v>
      </c>
    </row>
    <row r="177" spans="1:38" x14ac:dyDescent="0.4">
      <c r="A177" s="7">
        <f>Cal!A177</f>
        <v>176</v>
      </c>
      <c r="B177" s="31">
        <f>(((ABS(INDEX('INPUT AVG'!$B:$AK,Cal!$E177,IF(Cal!$P$3=22.5,MATCH(B$1,Cal!$G$6:$G$21,0),MATCH(B$1,Cal!$H$6:$H$41,0))))+(2.327*INDEX('INPUT RMS'!$B:$AK,Cal!$E177,IF(Cal!$P$3=22.5,MATCH(B$1,Cal!$G$6:$G$21,0),MATCH(B$1,Cal!$H$6:$H$41,0)))))/1.85)*Cal!$C177)</f>
        <v>0.15157449824987232</v>
      </c>
      <c r="C177" s="31">
        <f>(((ABS(INDEX('INPUT AVG'!$B:$AK,Cal!$E177,IF(Cal!$P$3=22.5,MATCH(C$1,Cal!$G$6:$G$21,0),MATCH(C$1,Cal!$H$6:$H$41,0))))+(2.327*INDEX('INPUT RMS'!$B:$AK,Cal!$E177,IF(Cal!$P$3=22.5,MATCH(C$1,Cal!$G$6:$G$21,0),MATCH(C$1,Cal!$H$6:$H$41,0)))))/1.85)*Cal!$C177)</f>
        <v>0.1281524965489233</v>
      </c>
      <c r="D177" s="31">
        <f>(((ABS(INDEX('INPUT AVG'!$B:$AK,Cal!$E177,IF(Cal!$P$3=22.5,MATCH(D$1,Cal!$G$6:$G$21,0),MATCH(D$1,Cal!$H$6:$H$41,0))))+(2.327*INDEX('INPUT RMS'!$B:$AK,Cal!$E177,IF(Cal!$P$3=22.5,MATCH(D$1,Cal!$G$6:$G$21,0),MATCH(D$1,Cal!$H$6:$H$41,0)))))/1.85)*Cal!$C177)</f>
        <v>0.12084764845870635</v>
      </c>
      <c r="E177" s="31">
        <f>(((ABS(INDEX('INPUT AVG'!$B:$AK,Cal!$E177,IF(Cal!$P$3=22.5,MATCH(E$1,Cal!$G$6:$G$21,0),MATCH(E$1,Cal!$H$6:$H$41,0))))+(2.327*INDEX('INPUT RMS'!$B:$AK,Cal!$E177,IF(Cal!$P$3=22.5,MATCH(E$1,Cal!$G$6:$G$21,0),MATCH(E$1,Cal!$H$6:$H$41,0)))))/1.85)*Cal!$C177)</f>
        <v>0.12614384503984774</v>
      </c>
      <c r="F177" s="31">
        <f>(((ABS(INDEX('INPUT AVG'!$B:$AK,Cal!$E177,IF(Cal!$P$3=22.5,MATCH(F$1,Cal!$G$6:$G$21,0),MATCH(F$1,Cal!$H$6:$H$41,0))))+(2.327*INDEX('INPUT RMS'!$B:$AK,Cal!$E177,IF(Cal!$P$3=22.5,MATCH(F$1,Cal!$G$6:$G$21,0),MATCH(F$1,Cal!$H$6:$H$41,0)))))/1.85)*Cal!$C177)</f>
        <v>0.12770611958125153</v>
      </c>
      <c r="G177" s="31">
        <f>(((ABS(INDEX('INPUT AVG'!$B:$AK,Cal!$E177,IF(Cal!$P$3=22.5,MATCH(G$1,Cal!$G$6:$G$21,0),MATCH(G$1,Cal!$H$6:$H$41,0))))+(2.327*INDEX('INPUT RMS'!$B:$AK,Cal!$E177,IF(Cal!$P$3=22.5,MATCH(G$1,Cal!$G$6:$G$21,0),MATCH(G$1,Cal!$H$6:$H$41,0)))))/1.85)*Cal!$C177)</f>
        <v>0.13574984239363991</v>
      </c>
      <c r="H177" s="31">
        <f>(((ABS(INDEX('INPUT AVG'!$B:$AK,Cal!$E177,IF(Cal!$P$3=22.5,MATCH(H$1,Cal!$G$6:$G$21,0),MATCH(H$1,Cal!$H$6:$H$41,0))))+(2.327*INDEX('INPUT RMS'!$B:$AK,Cal!$E177,IF(Cal!$P$3=22.5,MATCH(H$1,Cal!$G$6:$G$21,0),MATCH(H$1,Cal!$H$6:$H$41,0)))))/1.85)*Cal!$C177)</f>
        <v>0.15275836124814843</v>
      </c>
      <c r="I177" s="31">
        <f>(((ABS(INDEX('INPUT AVG'!$B:$AK,Cal!$E177,IF(Cal!$P$3=22.5,MATCH(I$1,Cal!$G$6:$G$21,0),MATCH(I$1,Cal!$H$6:$H$41,0))))+(2.327*INDEX('INPUT RMS'!$B:$AK,Cal!$E177,IF(Cal!$P$3=22.5,MATCH(I$1,Cal!$G$6:$G$21,0),MATCH(I$1,Cal!$H$6:$H$41,0)))))/1.85)*Cal!$C177)</f>
        <v>0.14026414955185876</v>
      </c>
      <c r="J177" s="31">
        <f>(((ABS(INDEX('INPUT AVG'!$B:$AK,Cal!$E177,IF(Cal!$P$3=22.5,MATCH(J$1,Cal!$G$6:$G$21,0),MATCH(J$1,Cal!$H$6:$H$41,0))))+(2.327*INDEX('INPUT RMS'!$B:$AK,Cal!$E177,IF(Cal!$P$3=22.5,MATCH(J$1,Cal!$G$6:$G$21,0),MATCH(J$1,Cal!$H$6:$H$41,0)))))/1.85)*Cal!$C177)</f>
        <v>0.15456540035839014</v>
      </c>
      <c r="K177" s="31">
        <f>(((ABS(INDEX('INPUT AVG'!$B:$AK,Cal!$E177,IF(Cal!$P$3=22.5,MATCH(K$1,Cal!$G$6:$G$21,0),MATCH(K$1,Cal!$H$6:$H$41,0))))+(2.327*INDEX('INPUT RMS'!$B:$AK,Cal!$E177,IF(Cal!$P$3=22.5,MATCH(K$1,Cal!$G$6:$G$21,0),MATCH(K$1,Cal!$H$6:$H$41,0)))))/1.85)*Cal!$C177)</f>
        <v>0.14388354894881311</v>
      </c>
      <c r="L177" s="31">
        <f>(((ABS(INDEX('INPUT AVG'!$B:$AK,Cal!$E177,IF(Cal!$P$3=22.5,MATCH(L$1,Cal!$G$6:$G$21,0),MATCH(L$1,Cal!$H$6:$H$41,0))))+(2.327*INDEX('INPUT RMS'!$B:$AK,Cal!$E177,IF(Cal!$P$3=22.5,MATCH(L$1,Cal!$G$6:$G$21,0),MATCH(L$1,Cal!$H$6:$H$41,0)))))/1.85)*Cal!$C177)</f>
        <v>0.15772841390725728</v>
      </c>
      <c r="M177" s="31">
        <f>(((ABS(INDEX('INPUT AVG'!$B:$AK,Cal!$E177,IF(Cal!$P$3=22.5,MATCH(M$1,Cal!$G$6:$G$21,0),MATCH(M$1,Cal!$H$6:$H$41,0))))+(2.327*INDEX('INPUT RMS'!$B:$AK,Cal!$E177,IF(Cal!$P$3=22.5,MATCH(M$1,Cal!$G$6:$G$21,0),MATCH(M$1,Cal!$H$6:$H$41,0)))))/1.85)*Cal!$C177)</f>
        <v>0.15982418948130026</v>
      </c>
      <c r="N177" s="31">
        <f>(((ABS(INDEX('INPUT AVG'!$B:$AK,Cal!$E177,IF(Cal!$P$3=22.5,MATCH(N$1,Cal!$G$6:$G$21,0),MATCH(N$1,Cal!$H$6:$H$41,0))))+(2.327*INDEX('INPUT RMS'!$B:$AK,Cal!$E177,IF(Cal!$P$3=22.5,MATCH(N$1,Cal!$G$6:$G$21,0),MATCH(N$1,Cal!$H$6:$H$41,0)))))/1.85)*Cal!$C177)</f>
        <v>0.12594315088077171</v>
      </c>
      <c r="O177" s="31">
        <f>(((ABS(INDEX('INPUT AVG'!$B:$AK,Cal!$E177,IF(Cal!$P$3=22.5,MATCH(O$1,Cal!$G$6:$G$21,0),MATCH(O$1,Cal!$H$6:$H$41,0))))+(2.327*INDEX('INPUT RMS'!$B:$AK,Cal!$E177,IF(Cal!$P$3=22.5,MATCH(O$1,Cal!$G$6:$G$21,0),MATCH(O$1,Cal!$H$6:$H$41,0)))))/1.85)*Cal!$C177)</f>
        <v>0.13881698610814841</v>
      </c>
      <c r="P177" s="31">
        <f>(((ABS(INDEX('INPUT AVG'!$B:$AK,Cal!$E177,IF(Cal!$P$3=22.5,MATCH(P$1,Cal!$G$6:$G$21,0),MATCH(P$1,Cal!$H$6:$H$41,0))))+(2.327*INDEX('INPUT RMS'!$B:$AK,Cal!$E177,IF(Cal!$P$3=22.5,MATCH(P$1,Cal!$G$6:$G$21,0),MATCH(P$1,Cal!$H$6:$H$41,0)))))/1.85)*Cal!$C177)</f>
        <v>0.13969041168286991</v>
      </c>
      <c r="Q177" s="31">
        <f>(((ABS(INDEX('INPUT AVG'!$B:$AK,Cal!$E177,IF(Cal!$P$3=22.5,MATCH(Q$1,Cal!$G$6:$G$21,0),MATCH(Q$1,Cal!$H$6:$H$41,0))))+(2.327*INDEX('INPUT RMS'!$B:$AK,Cal!$E177,IF(Cal!$P$3=22.5,MATCH(Q$1,Cal!$G$6:$G$21,0),MATCH(Q$1,Cal!$H$6:$H$41,0)))))/1.85)*Cal!$C177)</f>
        <v>0.14911253952094025</v>
      </c>
      <c r="R177" s="31">
        <f>(((ABS(INDEX('INPUT AVG'!$B:$AK,Cal!$E177,IF(Cal!$P$3=22.5,MATCH(R$1,Cal!$G$6:$G$21,0),MATCH(R$1,Cal!$H$6:$H$41,0))))+(2.327*INDEX('INPUT RMS'!$B:$AK,Cal!$E177,IF(Cal!$P$3=22.5,MATCH(R$1,Cal!$G$6:$G$21,0),MATCH(R$1,Cal!$H$6:$H$41,0)))))/1.85)*Cal!$C177)</f>
        <v>0.16693726516454604</v>
      </c>
      <c r="S177" s="31">
        <f>(((ABS(INDEX('INPUT AVG'!$B:$AK,Cal!$E177,IF(Cal!$P$3=22.5,MATCH(S$1,Cal!$G$6:$G$21,0),MATCH(S$1,Cal!$H$6:$H$41,0))))+(2.327*INDEX('INPUT RMS'!$B:$AK,Cal!$E177,IF(Cal!$P$3=22.5,MATCH(S$1,Cal!$G$6:$G$21,0),MATCH(S$1,Cal!$H$6:$H$41,0)))))/1.85)*Cal!$C177)</f>
        <v>0.18362588228406132</v>
      </c>
      <c r="T177" s="31">
        <f>(((ABS(INDEX('INPUT AVG'!$B:$AK,Cal!$E177,IF(Cal!$P$3=22.5,MATCH(T$1,Cal!$G$6:$G$21,0),MATCH(T$1,Cal!$H$6:$H$41,0))))+(2.327*INDEX('INPUT RMS'!$B:$AK,Cal!$E177,IF(Cal!$P$3=22.5,MATCH(T$1,Cal!$G$6:$G$21,0),MATCH(T$1,Cal!$H$6:$H$41,0)))))/1.85)*Cal!$C177)</f>
        <v>0.15787011093183143</v>
      </c>
      <c r="U177" s="31">
        <f>(((ABS(INDEX('INPUT AVG'!$B:$AK,Cal!$E177,IF(Cal!$P$3=22.5,MATCH(U$1,Cal!$G$6:$G$21,0),MATCH(U$1,Cal!$H$6:$H$41,0))))+(2.327*INDEX('INPUT RMS'!$B:$AK,Cal!$E177,IF(Cal!$P$3=22.5,MATCH(U$1,Cal!$G$6:$G$21,0),MATCH(U$1,Cal!$H$6:$H$41,0)))))/1.85)*Cal!$C177)</f>
        <v>0.14001411664324837</v>
      </c>
      <c r="V177" s="31">
        <f>(((ABS(INDEX('INPUT AVG'!$B:$AK,Cal!$E177,IF(Cal!$P$3=22.5,MATCH(V$1,Cal!$G$6:$G$21,0),MATCH(V$1,Cal!$H$6:$H$41,0))))+(2.327*INDEX('INPUT RMS'!$B:$AK,Cal!$E177,IF(Cal!$P$3=22.5,MATCH(V$1,Cal!$G$6:$G$21,0),MATCH(V$1,Cal!$H$6:$H$41,0)))))/1.85)*Cal!$C177)</f>
        <v>0.14816981251980807</v>
      </c>
      <c r="W177" s="31">
        <f>(((ABS(INDEX('INPUT AVG'!$B:$AK,Cal!$E177,IF(Cal!$P$3=22.5,MATCH(W$1,Cal!$G$6:$G$21,0),MATCH(W$1,Cal!$H$6:$H$41,0))))+(2.327*INDEX('INPUT RMS'!$B:$AK,Cal!$E177,IF(Cal!$P$3=22.5,MATCH(W$1,Cal!$G$6:$G$21,0),MATCH(W$1,Cal!$H$6:$H$41,0)))))/1.85)*Cal!$C177)</f>
        <v>0.16695737081403667</v>
      </c>
      <c r="X177" s="31">
        <f>(((ABS(INDEX('INPUT AVG'!$B:$AK,Cal!$E177,IF(Cal!$P$3=22.5,MATCH(X$1,Cal!$G$6:$G$21,0),MATCH(X$1,Cal!$H$6:$H$41,0))))+(2.327*INDEX('INPUT RMS'!$B:$AK,Cal!$E177,IF(Cal!$P$3=22.5,MATCH(X$1,Cal!$G$6:$G$21,0),MATCH(X$1,Cal!$H$6:$H$41,0)))))/1.85)*Cal!$C177)</f>
        <v>0.18247376961683903</v>
      </c>
      <c r="Y177" s="31">
        <f>(((ABS(INDEX('INPUT AVG'!$B:$AK,Cal!$E177,IF(Cal!$P$3=22.5,MATCH(Y$1,Cal!$G$6:$G$21,0),MATCH(Y$1,Cal!$H$6:$H$41,0))))+(2.327*INDEX('INPUT RMS'!$B:$AK,Cal!$E177,IF(Cal!$P$3=22.5,MATCH(Y$1,Cal!$G$6:$G$21,0),MATCH(Y$1,Cal!$H$6:$H$41,0)))))/1.85)*Cal!$C177)</f>
        <v>0.19456796769757528</v>
      </c>
      <c r="Z177" s="31">
        <f>(((ABS(INDEX('INPUT AVG'!$B:$AK,Cal!$E177,IF(Cal!$P$3=22.5,MATCH(Z$1,Cal!$G$6:$G$21,0),MATCH(Z$1,Cal!$H$6:$H$41,0))))+(2.327*INDEX('INPUT RMS'!$B:$AK,Cal!$E177,IF(Cal!$P$3=22.5,MATCH(Z$1,Cal!$G$6:$G$21,0),MATCH(Z$1,Cal!$H$6:$H$41,0)))))/1.85)*Cal!$C177)</f>
        <v>0.12952447026565267</v>
      </c>
      <c r="AA177" s="31">
        <f>(((ABS(INDEX('INPUT AVG'!$B:$AK,Cal!$E177,IF(Cal!$P$3=22.5,MATCH(AA$1,Cal!$G$6:$G$21,0),MATCH(AA$1,Cal!$H$6:$H$41,0))))+(2.327*INDEX('INPUT RMS'!$B:$AK,Cal!$E177,IF(Cal!$P$3=22.5,MATCH(AA$1,Cal!$G$6:$G$21,0),MATCH(AA$1,Cal!$H$6:$H$41,0)))))/1.85)*Cal!$C177)</f>
        <v>0.1283880244557922</v>
      </c>
      <c r="AB177" s="31">
        <f>(((ABS(INDEX('INPUT AVG'!$B:$AK,Cal!$E177,IF(Cal!$P$3=22.5,MATCH(AB$1,Cal!$G$6:$G$21,0),MATCH(AB$1,Cal!$H$6:$H$41,0))))+(2.327*INDEX('INPUT RMS'!$B:$AK,Cal!$E177,IF(Cal!$P$3=22.5,MATCH(AB$1,Cal!$G$6:$G$21,0),MATCH(AB$1,Cal!$H$6:$H$41,0)))))/1.85)*Cal!$C177)</f>
        <v>0.13275132693954417</v>
      </c>
      <c r="AC177" s="31">
        <f>(((ABS(INDEX('INPUT AVG'!$B:$AK,Cal!$E177,IF(Cal!$P$3=22.5,MATCH(AC$1,Cal!$G$6:$G$21,0),MATCH(AC$1,Cal!$H$6:$H$41,0))))+(2.327*INDEX('INPUT RMS'!$B:$AK,Cal!$E177,IF(Cal!$P$3=22.5,MATCH(AC$1,Cal!$G$6:$G$21,0),MATCH(AC$1,Cal!$H$6:$H$41,0)))))/1.85)*Cal!$C177)</f>
        <v>0.12360154705273138</v>
      </c>
      <c r="AD177" s="31">
        <f>(((ABS(INDEX('INPUT AVG'!$B:$AK,Cal!$E177,IF(Cal!$P$3=22.5,MATCH(AD$1,Cal!$G$6:$G$21,0),MATCH(AD$1,Cal!$H$6:$H$41,0))))+(2.327*INDEX('INPUT RMS'!$B:$AK,Cal!$E177,IF(Cal!$P$3=22.5,MATCH(AD$1,Cal!$G$6:$G$21,0),MATCH(AD$1,Cal!$H$6:$H$41,0)))))/1.85)*Cal!$C177)</f>
        <v>0.13085776307292885</v>
      </c>
      <c r="AE177" s="31">
        <f>(((ABS(INDEX('INPUT AVG'!$B:$AK,Cal!$E177,IF(Cal!$P$3=22.5,MATCH(AE$1,Cal!$G$6:$G$21,0),MATCH(AE$1,Cal!$H$6:$H$41,0))))+(2.327*INDEX('INPUT RMS'!$B:$AK,Cal!$E177,IF(Cal!$P$3=22.5,MATCH(AE$1,Cal!$G$6:$G$21,0),MATCH(AE$1,Cal!$H$6:$H$41,0)))))/1.85)*Cal!$C177)</f>
        <v>0.12100457114545074</v>
      </c>
      <c r="AF177" s="31">
        <f>(((ABS(INDEX('INPUT AVG'!$B:$AK,Cal!$E177,IF(Cal!$P$3=22.5,MATCH(AF$1,Cal!$G$6:$G$21,0),MATCH(AF$1,Cal!$H$6:$H$41,0))))+(2.327*INDEX('INPUT RMS'!$B:$AK,Cal!$E177,IF(Cal!$P$3=22.5,MATCH(AF$1,Cal!$G$6:$G$21,0),MATCH(AF$1,Cal!$H$6:$H$41,0)))))/1.85)*Cal!$C177)</f>
        <v>0.11666593929400314</v>
      </c>
      <c r="AG177" s="31">
        <f>(((ABS(INDEX('INPUT AVG'!$B:$AK,Cal!$E177,IF(Cal!$P$3=22.5,MATCH(AG$1,Cal!$G$6:$G$21,0),MATCH(AG$1,Cal!$H$6:$H$41,0))))+(2.327*INDEX('INPUT RMS'!$B:$AK,Cal!$E177,IF(Cal!$P$3=22.5,MATCH(AG$1,Cal!$G$6:$G$21,0),MATCH(AG$1,Cal!$H$6:$H$41,0)))))/1.85)*Cal!$C177)</f>
        <v>0.11670229577132173</v>
      </c>
      <c r="AH177" s="31">
        <f>(((ABS(INDEX('INPUT AVG'!$B:$AK,Cal!$E177,IF(Cal!$P$3=22.5,MATCH(AH$1,Cal!$G$6:$G$21,0),MATCH(AH$1,Cal!$H$6:$H$41,0))))+(2.327*INDEX('INPUT RMS'!$B:$AK,Cal!$E177,IF(Cal!$P$3=22.5,MATCH(AH$1,Cal!$G$6:$G$21,0),MATCH(AH$1,Cal!$H$6:$H$41,0)))))/1.85)*Cal!$C177)</f>
        <v>0.12200195003401589</v>
      </c>
      <c r="AI177" s="31">
        <f>(((ABS(INDEX('INPUT AVG'!$B:$AK,Cal!$E177,IF(Cal!$P$3=22.5,MATCH(AI$1,Cal!$G$6:$G$21,0),MATCH(AI$1,Cal!$H$6:$H$41,0))))+(2.327*INDEX('INPUT RMS'!$B:$AK,Cal!$E177,IF(Cal!$P$3=22.5,MATCH(AI$1,Cal!$G$6:$G$21,0),MATCH(AI$1,Cal!$H$6:$H$41,0)))))/1.85)*Cal!$C177)</f>
        <v>0.13603072843640238</v>
      </c>
      <c r="AJ177" s="31">
        <f>(((ABS(INDEX('INPUT AVG'!$B:$AK,Cal!$E177,IF(Cal!$P$3=22.5,MATCH(AJ$1,Cal!$G$6:$G$21,0),MATCH(AJ$1,Cal!$H$6:$H$41,0))))+(2.327*INDEX('INPUT RMS'!$B:$AK,Cal!$E177,IF(Cal!$P$3=22.5,MATCH(AJ$1,Cal!$G$6:$G$21,0),MATCH(AJ$1,Cal!$H$6:$H$41,0)))))/1.85)*Cal!$C177)</f>
        <v>0.13967138076553473</v>
      </c>
      <c r="AK177" s="31">
        <f>(((ABS(INDEX('INPUT AVG'!$B:$AK,Cal!$E177,IF(Cal!$P$3=22.5,MATCH(AK$1,Cal!$G$6:$G$21,0),MATCH(AK$1,Cal!$H$6:$H$41,0))))+(2.327*INDEX('INPUT RMS'!$B:$AK,Cal!$E177,IF(Cal!$P$3=22.5,MATCH(AK$1,Cal!$G$6:$G$21,0),MATCH(AK$1,Cal!$H$6:$H$41,0)))))/1.85)*Cal!$C177)</f>
        <v>0.137120273081032</v>
      </c>
      <c r="AL177" s="31">
        <f>(((ABS(INDEX('INPUT AVG'!$B:$AK,Cal!$E177,IF(Cal!$P$3=22.5,MATCH(AL$1,Cal!$G$6:$G$21,0),MATCH(AL$1,Cal!$H$6:$H$41,0))))+(2.327*INDEX('INPUT RMS'!$B:$AK,Cal!$E177,IF(Cal!$P$3=22.5,MATCH(AL$1,Cal!$G$6:$G$21,0),MATCH(AL$1,Cal!$H$6:$H$41,0)))))/1.85)*Cal!$C177)</f>
        <v>0.15157449824987232</v>
      </c>
    </row>
    <row r="178" spans="1:38" x14ac:dyDescent="0.4">
      <c r="A178" s="7">
        <f>Cal!A178</f>
        <v>177</v>
      </c>
      <c r="B178" s="31">
        <f>(((ABS(INDEX('INPUT AVG'!$B:$AK,Cal!$E178,IF(Cal!$P$3=22.5,MATCH(B$1,Cal!$G$6:$G$21,0),MATCH(B$1,Cal!$H$6:$H$41,0))))+(2.327*INDEX('INPUT RMS'!$B:$AK,Cal!$E178,IF(Cal!$P$3=22.5,MATCH(B$1,Cal!$G$6:$G$21,0),MATCH(B$1,Cal!$H$6:$H$41,0)))))/1.85)*Cal!$C178)</f>
        <v>0.12982006894374215</v>
      </c>
      <c r="C178" s="31">
        <f>(((ABS(INDEX('INPUT AVG'!$B:$AK,Cal!$E178,IF(Cal!$P$3=22.5,MATCH(C$1,Cal!$G$6:$G$21,0),MATCH(C$1,Cal!$H$6:$H$41,0))))+(2.327*INDEX('INPUT RMS'!$B:$AK,Cal!$E178,IF(Cal!$P$3=22.5,MATCH(C$1,Cal!$G$6:$G$21,0),MATCH(C$1,Cal!$H$6:$H$41,0)))))/1.85)*Cal!$C178)</f>
        <v>0.12835886241817795</v>
      </c>
      <c r="D178" s="31">
        <f>(((ABS(INDEX('INPUT AVG'!$B:$AK,Cal!$E178,IF(Cal!$P$3=22.5,MATCH(D$1,Cal!$G$6:$G$21,0),MATCH(D$1,Cal!$H$6:$H$41,0))))+(2.327*INDEX('INPUT RMS'!$B:$AK,Cal!$E178,IF(Cal!$P$3=22.5,MATCH(D$1,Cal!$G$6:$G$21,0),MATCH(D$1,Cal!$H$6:$H$41,0)))))/1.85)*Cal!$C178)</f>
        <v>0.11896255622844437</v>
      </c>
      <c r="E178" s="31">
        <f>(((ABS(INDEX('INPUT AVG'!$B:$AK,Cal!$E178,IF(Cal!$P$3=22.5,MATCH(E$1,Cal!$G$6:$G$21,0),MATCH(E$1,Cal!$H$6:$H$41,0))))+(2.327*INDEX('INPUT RMS'!$B:$AK,Cal!$E178,IF(Cal!$P$3=22.5,MATCH(E$1,Cal!$G$6:$G$21,0),MATCH(E$1,Cal!$H$6:$H$41,0)))))/1.85)*Cal!$C178)</f>
        <v>0.12015014220129798</v>
      </c>
      <c r="F178" s="31">
        <f>(((ABS(INDEX('INPUT AVG'!$B:$AK,Cal!$E178,IF(Cal!$P$3=22.5,MATCH(F$1,Cal!$G$6:$G$21,0),MATCH(F$1,Cal!$H$6:$H$41,0))))+(2.327*INDEX('INPUT RMS'!$B:$AK,Cal!$E178,IF(Cal!$P$3=22.5,MATCH(F$1,Cal!$G$6:$G$21,0),MATCH(F$1,Cal!$H$6:$H$41,0)))))/1.85)*Cal!$C178)</f>
        <v>0.12184653858276637</v>
      </c>
      <c r="G178" s="31">
        <f>(((ABS(INDEX('INPUT AVG'!$B:$AK,Cal!$E178,IF(Cal!$P$3=22.5,MATCH(G$1,Cal!$G$6:$G$21,0),MATCH(G$1,Cal!$H$6:$H$41,0))))+(2.327*INDEX('INPUT RMS'!$B:$AK,Cal!$E178,IF(Cal!$P$3=22.5,MATCH(G$1,Cal!$G$6:$G$21,0),MATCH(G$1,Cal!$H$6:$H$41,0)))))/1.85)*Cal!$C178)</f>
        <v>0.12257702379210575</v>
      </c>
      <c r="H178" s="31">
        <f>(((ABS(INDEX('INPUT AVG'!$B:$AK,Cal!$E178,IF(Cal!$P$3=22.5,MATCH(H$1,Cal!$G$6:$G$21,0),MATCH(H$1,Cal!$H$6:$H$41,0))))+(2.327*INDEX('INPUT RMS'!$B:$AK,Cal!$E178,IF(Cal!$P$3=22.5,MATCH(H$1,Cal!$G$6:$G$21,0),MATCH(H$1,Cal!$H$6:$H$41,0)))))/1.85)*Cal!$C178)</f>
        <v>0.13039668291203071</v>
      </c>
      <c r="I178" s="31">
        <f>(((ABS(INDEX('INPUT AVG'!$B:$AK,Cal!$E178,IF(Cal!$P$3=22.5,MATCH(I$1,Cal!$G$6:$G$21,0),MATCH(I$1,Cal!$H$6:$H$41,0))))+(2.327*INDEX('INPUT RMS'!$B:$AK,Cal!$E178,IF(Cal!$P$3=22.5,MATCH(I$1,Cal!$G$6:$G$21,0),MATCH(I$1,Cal!$H$6:$H$41,0)))))/1.85)*Cal!$C178)</f>
        <v>0.12239952129286688</v>
      </c>
      <c r="J178" s="31">
        <f>(((ABS(INDEX('INPUT AVG'!$B:$AK,Cal!$E178,IF(Cal!$P$3=22.5,MATCH(J$1,Cal!$G$6:$G$21,0),MATCH(J$1,Cal!$H$6:$H$41,0))))+(2.327*INDEX('INPUT RMS'!$B:$AK,Cal!$E178,IF(Cal!$P$3=22.5,MATCH(J$1,Cal!$G$6:$G$21,0),MATCH(J$1,Cal!$H$6:$H$41,0)))))/1.85)*Cal!$C178)</f>
        <v>0.12364653998935543</v>
      </c>
      <c r="K178" s="31">
        <f>(((ABS(INDEX('INPUT AVG'!$B:$AK,Cal!$E178,IF(Cal!$P$3=22.5,MATCH(K$1,Cal!$G$6:$G$21,0),MATCH(K$1,Cal!$H$6:$H$41,0))))+(2.327*INDEX('INPUT RMS'!$B:$AK,Cal!$E178,IF(Cal!$P$3=22.5,MATCH(K$1,Cal!$G$6:$G$21,0),MATCH(K$1,Cal!$H$6:$H$41,0)))))/1.85)*Cal!$C178)</f>
        <v>0.12440227781598631</v>
      </c>
      <c r="L178" s="31">
        <f>(((ABS(INDEX('INPUT AVG'!$B:$AK,Cal!$E178,IF(Cal!$P$3=22.5,MATCH(L$1,Cal!$G$6:$G$21,0),MATCH(L$1,Cal!$H$6:$H$41,0))))+(2.327*INDEX('INPUT RMS'!$B:$AK,Cal!$E178,IF(Cal!$P$3=22.5,MATCH(L$1,Cal!$G$6:$G$21,0),MATCH(L$1,Cal!$H$6:$H$41,0)))))/1.85)*Cal!$C178)</f>
        <v>0.12402315759578267</v>
      </c>
      <c r="M178" s="31">
        <f>(((ABS(INDEX('INPUT AVG'!$B:$AK,Cal!$E178,IF(Cal!$P$3=22.5,MATCH(M$1,Cal!$G$6:$G$21,0),MATCH(M$1,Cal!$H$6:$H$41,0))))+(2.327*INDEX('INPUT RMS'!$B:$AK,Cal!$E178,IF(Cal!$P$3=22.5,MATCH(M$1,Cal!$G$6:$G$21,0),MATCH(M$1,Cal!$H$6:$H$41,0)))))/1.85)*Cal!$C178)</f>
        <v>0.12518150505584638</v>
      </c>
      <c r="N178" s="31">
        <f>(((ABS(INDEX('INPUT AVG'!$B:$AK,Cal!$E178,IF(Cal!$P$3=22.5,MATCH(N$1,Cal!$G$6:$G$21,0),MATCH(N$1,Cal!$H$6:$H$41,0))))+(2.327*INDEX('INPUT RMS'!$B:$AK,Cal!$E178,IF(Cal!$P$3=22.5,MATCH(N$1,Cal!$G$6:$G$21,0),MATCH(N$1,Cal!$H$6:$H$41,0)))))/1.85)*Cal!$C178)</f>
        <v>0.12320715461631078</v>
      </c>
      <c r="O178" s="31">
        <f>(((ABS(INDEX('INPUT AVG'!$B:$AK,Cal!$E178,IF(Cal!$P$3=22.5,MATCH(O$1,Cal!$G$6:$G$21,0),MATCH(O$1,Cal!$H$6:$H$41,0))))+(2.327*INDEX('INPUT RMS'!$B:$AK,Cal!$E178,IF(Cal!$P$3=22.5,MATCH(O$1,Cal!$G$6:$G$21,0),MATCH(O$1,Cal!$H$6:$H$41,0)))))/1.85)*Cal!$C178)</f>
        <v>0.12790749077458638</v>
      </c>
      <c r="P178" s="31">
        <f>(((ABS(INDEX('INPUT AVG'!$B:$AK,Cal!$E178,IF(Cal!$P$3=22.5,MATCH(P$1,Cal!$G$6:$G$21,0),MATCH(P$1,Cal!$H$6:$H$41,0))))+(2.327*INDEX('INPUT RMS'!$B:$AK,Cal!$E178,IF(Cal!$P$3=22.5,MATCH(P$1,Cal!$G$6:$G$21,0),MATCH(P$1,Cal!$H$6:$H$41,0)))))/1.85)*Cal!$C178)</f>
        <v>0.13619013596628163</v>
      </c>
      <c r="Q178" s="31">
        <f>(((ABS(INDEX('INPUT AVG'!$B:$AK,Cal!$E178,IF(Cal!$P$3=22.5,MATCH(Q$1,Cal!$G$6:$G$21,0),MATCH(Q$1,Cal!$H$6:$H$41,0))))+(2.327*INDEX('INPUT RMS'!$B:$AK,Cal!$E178,IF(Cal!$P$3=22.5,MATCH(Q$1,Cal!$G$6:$G$21,0),MATCH(Q$1,Cal!$H$6:$H$41,0)))))/1.85)*Cal!$C178)</f>
        <v>0.13489901728122622</v>
      </c>
      <c r="R178" s="31">
        <f>(((ABS(INDEX('INPUT AVG'!$B:$AK,Cal!$E178,IF(Cal!$P$3=22.5,MATCH(R$1,Cal!$G$6:$G$21,0),MATCH(R$1,Cal!$H$6:$H$41,0))))+(2.327*INDEX('INPUT RMS'!$B:$AK,Cal!$E178,IF(Cal!$P$3=22.5,MATCH(R$1,Cal!$G$6:$G$21,0),MATCH(R$1,Cal!$H$6:$H$41,0)))))/1.85)*Cal!$C178)</f>
        <v>0.15132185654462993</v>
      </c>
      <c r="S178" s="31">
        <f>(((ABS(INDEX('INPUT AVG'!$B:$AK,Cal!$E178,IF(Cal!$P$3=22.5,MATCH(S$1,Cal!$G$6:$G$21,0),MATCH(S$1,Cal!$H$6:$H$41,0))))+(2.327*INDEX('INPUT RMS'!$B:$AK,Cal!$E178,IF(Cal!$P$3=22.5,MATCH(S$1,Cal!$G$6:$G$21,0),MATCH(S$1,Cal!$H$6:$H$41,0)))))/1.85)*Cal!$C178)</f>
        <v>0.14818533279203078</v>
      </c>
      <c r="T178" s="31">
        <f>(((ABS(INDEX('INPUT AVG'!$B:$AK,Cal!$E178,IF(Cal!$P$3=22.5,MATCH(T$1,Cal!$G$6:$G$21,0),MATCH(T$1,Cal!$H$6:$H$41,0))))+(2.327*INDEX('INPUT RMS'!$B:$AK,Cal!$E178,IF(Cal!$P$3=22.5,MATCH(T$1,Cal!$G$6:$G$21,0),MATCH(T$1,Cal!$H$6:$H$41,0)))))/1.85)*Cal!$C178)</f>
        <v>0.14047948630677687</v>
      </c>
      <c r="U178" s="31">
        <f>(((ABS(INDEX('INPUT AVG'!$B:$AK,Cal!$E178,IF(Cal!$P$3=22.5,MATCH(U$1,Cal!$G$6:$G$21,0),MATCH(U$1,Cal!$H$6:$H$41,0))))+(2.327*INDEX('INPUT RMS'!$B:$AK,Cal!$E178,IF(Cal!$P$3=22.5,MATCH(U$1,Cal!$G$6:$G$21,0),MATCH(U$1,Cal!$H$6:$H$41,0)))))/1.85)*Cal!$C178)</f>
        <v>0.14165600543086593</v>
      </c>
      <c r="V178" s="31">
        <f>(((ABS(INDEX('INPUT AVG'!$B:$AK,Cal!$E178,IF(Cal!$P$3=22.5,MATCH(V$1,Cal!$G$6:$G$21,0),MATCH(V$1,Cal!$H$6:$H$41,0))))+(2.327*INDEX('INPUT RMS'!$B:$AK,Cal!$E178,IF(Cal!$P$3=22.5,MATCH(V$1,Cal!$G$6:$G$21,0),MATCH(V$1,Cal!$H$6:$H$41,0)))))/1.85)*Cal!$C178)</f>
        <v>0.15879699884435614</v>
      </c>
      <c r="W178" s="31">
        <f>(((ABS(INDEX('INPUT AVG'!$B:$AK,Cal!$E178,IF(Cal!$P$3=22.5,MATCH(W$1,Cal!$G$6:$G$21,0),MATCH(W$1,Cal!$H$6:$H$41,0))))+(2.327*INDEX('INPUT RMS'!$B:$AK,Cal!$E178,IF(Cal!$P$3=22.5,MATCH(W$1,Cal!$G$6:$G$21,0),MATCH(W$1,Cal!$H$6:$H$41,0)))))/1.85)*Cal!$C178)</f>
        <v>0.14802650287143279</v>
      </c>
      <c r="X178" s="31">
        <f>(((ABS(INDEX('INPUT AVG'!$B:$AK,Cal!$E178,IF(Cal!$P$3=22.5,MATCH(X$1,Cal!$G$6:$G$21,0),MATCH(X$1,Cal!$H$6:$H$41,0))))+(2.327*INDEX('INPUT RMS'!$B:$AK,Cal!$E178,IF(Cal!$P$3=22.5,MATCH(X$1,Cal!$G$6:$G$21,0),MATCH(X$1,Cal!$H$6:$H$41,0)))))/1.85)*Cal!$C178)</f>
        <v>0.13927964997654024</v>
      </c>
      <c r="Y178" s="31">
        <f>(((ABS(INDEX('INPUT AVG'!$B:$AK,Cal!$E178,IF(Cal!$P$3=22.5,MATCH(Y$1,Cal!$G$6:$G$21,0),MATCH(Y$1,Cal!$H$6:$H$41,0))))+(2.327*INDEX('INPUT RMS'!$B:$AK,Cal!$E178,IF(Cal!$P$3=22.5,MATCH(Y$1,Cal!$G$6:$G$21,0),MATCH(Y$1,Cal!$H$6:$H$41,0)))))/1.85)*Cal!$C178)</f>
        <v>0.13625072460722279</v>
      </c>
      <c r="Z178" s="31">
        <f>(((ABS(INDEX('INPUT AVG'!$B:$AK,Cal!$E178,IF(Cal!$P$3=22.5,MATCH(Z$1,Cal!$G$6:$G$21,0),MATCH(Z$1,Cal!$H$6:$H$41,0))))+(2.327*INDEX('INPUT RMS'!$B:$AK,Cal!$E178,IF(Cal!$P$3=22.5,MATCH(Z$1,Cal!$G$6:$G$21,0),MATCH(Z$1,Cal!$H$6:$H$41,0)))))/1.85)*Cal!$C178)</f>
        <v>0.12333672265547352</v>
      </c>
      <c r="AA178" s="31">
        <f>(((ABS(INDEX('INPUT AVG'!$B:$AK,Cal!$E178,IF(Cal!$P$3=22.5,MATCH(AA$1,Cal!$G$6:$G$21,0),MATCH(AA$1,Cal!$H$6:$H$41,0))))+(2.327*INDEX('INPUT RMS'!$B:$AK,Cal!$E178,IF(Cal!$P$3=22.5,MATCH(AA$1,Cal!$G$6:$G$21,0),MATCH(AA$1,Cal!$H$6:$H$41,0)))))/1.85)*Cal!$C178)</f>
        <v>0.12422682751272175</v>
      </c>
      <c r="AB178" s="31">
        <f>(((ABS(INDEX('INPUT AVG'!$B:$AK,Cal!$E178,IF(Cal!$P$3=22.5,MATCH(AB$1,Cal!$G$6:$G$21,0),MATCH(AB$1,Cal!$H$6:$H$41,0))))+(2.327*INDEX('INPUT RMS'!$B:$AK,Cal!$E178,IF(Cal!$P$3=22.5,MATCH(AB$1,Cal!$G$6:$G$21,0),MATCH(AB$1,Cal!$H$6:$H$41,0)))))/1.85)*Cal!$C178)</f>
        <v>0.12177513771765941</v>
      </c>
      <c r="AC178" s="31">
        <f>(((ABS(INDEX('INPUT AVG'!$B:$AK,Cal!$E178,IF(Cal!$P$3=22.5,MATCH(AC$1,Cal!$G$6:$G$21,0),MATCH(AC$1,Cal!$H$6:$H$41,0))))+(2.327*INDEX('INPUT RMS'!$B:$AK,Cal!$E178,IF(Cal!$P$3=22.5,MATCH(AC$1,Cal!$G$6:$G$21,0),MATCH(AC$1,Cal!$H$6:$H$41,0)))))/1.85)*Cal!$C178)</f>
        <v>0.11968835495210982</v>
      </c>
      <c r="AD178" s="31">
        <f>(((ABS(INDEX('INPUT AVG'!$B:$AK,Cal!$E178,IF(Cal!$P$3=22.5,MATCH(AD$1,Cal!$G$6:$G$21,0),MATCH(AD$1,Cal!$H$6:$H$41,0))))+(2.327*INDEX('INPUT RMS'!$B:$AK,Cal!$E178,IF(Cal!$P$3=22.5,MATCH(AD$1,Cal!$G$6:$G$21,0),MATCH(AD$1,Cal!$H$6:$H$41,0)))))/1.85)*Cal!$C178)</f>
        <v>0.12173794082290416</v>
      </c>
      <c r="AE178" s="31">
        <f>(((ABS(INDEX('INPUT AVG'!$B:$AK,Cal!$E178,IF(Cal!$P$3=22.5,MATCH(AE$1,Cal!$G$6:$G$21,0),MATCH(AE$1,Cal!$H$6:$H$41,0))))+(2.327*INDEX('INPUT RMS'!$B:$AK,Cal!$E178,IF(Cal!$P$3=22.5,MATCH(AE$1,Cal!$G$6:$G$21,0),MATCH(AE$1,Cal!$H$6:$H$41,0)))))/1.85)*Cal!$C178)</f>
        <v>0.12230754320283192</v>
      </c>
      <c r="AF178" s="31">
        <f>(((ABS(INDEX('INPUT AVG'!$B:$AK,Cal!$E178,IF(Cal!$P$3=22.5,MATCH(AF$1,Cal!$G$6:$G$21,0),MATCH(AF$1,Cal!$H$6:$H$41,0))))+(2.327*INDEX('INPUT RMS'!$B:$AK,Cal!$E178,IF(Cal!$P$3=22.5,MATCH(AF$1,Cal!$G$6:$G$21,0),MATCH(AF$1,Cal!$H$6:$H$41,0)))))/1.85)*Cal!$C178)</f>
        <v>0.11437482956293465</v>
      </c>
      <c r="AG178" s="31">
        <f>(((ABS(INDEX('INPUT AVG'!$B:$AK,Cal!$E178,IF(Cal!$P$3=22.5,MATCH(AG$1,Cal!$G$6:$G$21,0),MATCH(AG$1,Cal!$H$6:$H$41,0))))+(2.327*INDEX('INPUT RMS'!$B:$AK,Cal!$E178,IF(Cal!$P$3=22.5,MATCH(AG$1,Cal!$G$6:$G$21,0),MATCH(AG$1,Cal!$H$6:$H$41,0)))))/1.85)*Cal!$C178)</f>
        <v>0.11518175737479248</v>
      </c>
      <c r="AH178" s="31">
        <f>(((ABS(INDEX('INPUT AVG'!$B:$AK,Cal!$E178,IF(Cal!$P$3=22.5,MATCH(AH$1,Cal!$G$6:$G$21,0),MATCH(AH$1,Cal!$H$6:$H$41,0))))+(2.327*INDEX('INPUT RMS'!$B:$AK,Cal!$E178,IF(Cal!$P$3=22.5,MATCH(AH$1,Cal!$G$6:$G$21,0),MATCH(AH$1,Cal!$H$6:$H$41,0)))))/1.85)*Cal!$C178)</f>
        <v>0.11704357319989719</v>
      </c>
      <c r="AI178" s="31">
        <f>(((ABS(INDEX('INPUT AVG'!$B:$AK,Cal!$E178,IF(Cal!$P$3=22.5,MATCH(AI$1,Cal!$G$6:$G$21,0),MATCH(AI$1,Cal!$H$6:$H$41,0))))+(2.327*INDEX('INPUT RMS'!$B:$AK,Cal!$E178,IF(Cal!$P$3=22.5,MATCH(AI$1,Cal!$G$6:$G$21,0),MATCH(AI$1,Cal!$H$6:$H$41,0)))))/1.85)*Cal!$C178)</f>
        <v>0.12670438043974541</v>
      </c>
      <c r="AJ178" s="31">
        <f>(((ABS(INDEX('INPUT AVG'!$B:$AK,Cal!$E178,IF(Cal!$P$3=22.5,MATCH(AJ$1,Cal!$G$6:$G$21,0),MATCH(AJ$1,Cal!$H$6:$H$41,0))))+(2.327*INDEX('INPUT RMS'!$B:$AK,Cal!$E178,IF(Cal!$P$3=22.5,MATCH(AJ$1,Cal!$G$6:$G$21,0),MATCH(AJ$1,Cal!$H$6:$H$41,0)))))/1.85)*Cal!$C178)</f>
        <v>0.12443248122527792</v>
      </c>
      <c r="AK178" s="31">
        <f>(((ABS(INDEX('INPUT AVG'!$B:$AK,Cal!$E178,IF(Cal!$P$3=22.5,MATCH(AK$1,Cal!$G$6:$G$21,0),MATCH(AK$1,Cal!$H$6:$H$41,0))))+(2.327*INDEX('INPUT RMS'!$B:$AK,Cal!$E178,IF(Cal!$P$3=22.5,MATCH(AK$1,Cal!$G$6:$G$21,0),MATCH(AK$1,Cal!$H$6:$H$41,0)))))/1.85)*Cal!$C178)</f>
        <v>0.11833307419072936</v>
      </c>
      <c r="AL178" s="31">
        <f>(((ABS(INDEX('INPUT AVG'!$B:$AK,Cal!$E178,IF(Cal!$P$3=22.5,MATCH(AL$1,Cal!$G$6:$G$21,0),MATCH(AL$1,Cal!$H$6:$H$41,0))))+(2.327*INDEX('INPUT RMS'!$B:$AK,Cal!$E178,IF(Cal!$P$3=22.5,MATCH(AL$1,Cal!$G$6:$G$21,0),MATCH(AL$1,Cal!$H$6:$H$41,0)))))/1.85)*Cal!$C178)</f>
        <v>0.12982006894374215</v>
      </c>
    </row>
    <row r="179" spans="1:38" x14ac:dyDescent="0.4">
      <c r="A179" s="7">
        <f>Cal!A179</f>
        <v>178</v>
      </c>
      <c r="B179" s="31">
        <f>(((ABS(INDEX('INPUT AVG'!$B:$AK,Cal!$E179,IF(Cal!$P$3=22.5,MATCH(B$1,Cal!$G$6:$G$21,0),MATCH(B$1,Cal!$H$6:$H$41,0))))+(2.327*INDEX('INPUT RMS'!$B:$AK,Cal!$E179,IF(Cal!$P$3=22.5,MATCH(B$1,Cal!$G$6:$G$21,0),MATCH(B$1,Cal!$H$6:$H$41,0)))))/1.85)*Cal!$C179)</f>
        <v>0.12938670836187696</v>
      </c>
      <c r="C179" s="31">
        <f>(((ABS(INDEX('INPUT AVG'!$B:$AK,Cal!$E179,IF(Cal!$P$3=22.5,MATCH(C$1,Cal!$G$6:$G$21,0),MATCH(C$1,Cal!$H$6:$H$41,0))))+(2.327*INDEX('INPUT RMS'!$B:$AK,Cal!$E179,IF(Cal!$P$3=22.5,MATCH(C$1,Cal!$G$6:$G$21,0),MATCH(C$1,Cal!$H$6:$H$41,0)))))/1.85)*Cal!$C179)</f>
        <v>0.12935667977945223</v>
      </c>
      <c r="D179" s="31">
        <f>(((ABS(INDEX('INPUT AVG'!$B:$AK,Cal!$E179,IF(Cal!$P$3=22.5,MATCH(D$1,Cal!$G$6:$G$21,0),MATCH(D$1,Cal!$H$6:$H$41,0))))+(2.327*INDEX('INPUT RMS'!$B:$AK,Cal!$E179,IF(Cal!$P$3=22.5,MATCH(D$1,Cal!$G$6:$G$21,0),MATCH(D$1,Cal!$H$6:$H$41,0)))))/1.85)*Cal!$C179)</f>
        <v>0.12347142220147557</v>
      </c>
      <c r="E179" s="31">
        <f>(((ABS(INDEX('INPUT AVG'!$B:$AK,Cal!$E179,IF(Cal!$P$3=22.5,MATCH(E$1,Cal!$G$6:$G$21,0),MATCH(E$1,Cal!$H$6:$H$41,0))))+(2.327*INDEX('INPUT RMS'!$B:$AK,Cal!$E179,IF(Cal!$P$3=22.5,MATCH(E$1,Cal!$G$6:$G$21,0),MATCH(E$1,Cal!$H$6:$H$41,0)))))/1.85)*Cal!$C179)</f>
        <v>0.12271905621362698</v>
      </c>
      <c r="F179" s="31">
        <f>(((ABS(INDEX('INPUT AVG'!$B:$AK,Cal!$E179,IF(Cal!$P$3=22.5,MATCH(F$1,Cal!$G$6:$G$21,0),MATCH(F$1,Cal!$H$6:$H$41,0))))+(2.327*INDEX('INPUT RMS'!$B:$AK,Cal!$E179,IF(Cal!$P$3=22.5,MATCH(F$1,Cal!$G$6:$G$21,0),MATCH(F$1,Cal!$H$6:$H$41,0)))))/1.85)*Cal!$C179)</f>
        <v>0.12301894637177117</v>
      </c>
      <c r="G179" s="31">
        <f>(((ABS(INDEX('INPUT AVG'!$B:$AK,Cal!$E179,IF(Cal!$P$3=22.5,MATCH(G$1,Cal!$G$6:$G$21,0),MATCH(G$1,Cal!$H$6:$H$41,0))))+(2.327*INDEX('INPUT RMS'!$B:$AK,Cal!$E179,IF(Cal!$P$3=22.5,MATCH(G$1,Cal!$G$6:$G$21,0),MATCH(G$1,Cal!$H$6:$H$41,0)))))/1.85)*Cal!$C179)</f>
        <v>0.12255394446285994</v>
      </c>
      <c r="H179" s="31">
        <f>(((ABS(INDEX('INPUT AVG'!$B:$AK,Cal!$E179,IF(Cal!$P$3=22.5,MATCH(H$1,Cal!$G$6:$G$21,0),MATCH(H$1,Cal!$H$6:$H$41,0))))+(2.327*INDEX('INPUT RMS'!$B:$AK,Cal!$E179,IF(Cal!$P$3=22.5,MATCH(H$1,Cal!$G$6:$G$21,0),MATCH(H$1,Cal!$H$6:$H$41,0)))))/1.85)*Cal!$C179)</f>
        <v>0.131043804229514</v>
      </c>
      <c r="I179" s="31">
        <f>(((ABS(INDEX('INPUT AVG'!$B:$AK,Cal!$E179,IF(Cal!$P$3=22.5,MATCH(I$1,Cal!$G$6:$G$21,0),MATCH(I$1,Cal!$H$6:$H$41,0))))+(2.327*INDEX('INPUT RMS'!$B:$AK,Cal!$E179,IF(Cal!$P$3=22.5,MATCH(I$1,Cal!$G$6:$G$21,0),MATCH(I$1,Cal!$H$6:$H$41,0)))))/1.85)*Cal!$C179)</f>
        <v>0.12674677910031498</v>
      </c>
      <c r="J179" s="31">
        <f>(((ABS(INDEX('INPUT AVG'!$B:$AK,Cal!$E179,IF(Cal!$P$3=22.5,MATCH(J$1,Cal!$G$6:$G$21,0),MATCH(J$1,Cal!$H$6:$H$41,0))))+(2.327*INDEX('INPUT RMS'!$B:$AK,Cal!$E179,IF(Cal!$P$3=22.5,MATCH(J$1,Cal!$G$6:$G$21,0),MATCH(J$1,Cal!$H$6:$H$41,0)))))/1.85)*Cal!$C179)</f>
        <v>0.12776010545725758</v>
      </c>
      <c r="K179" s="31">
        <f>(((ABS(INDEX('INPUT AVG'!$B:$AK,Cal!$E179,IF(Cal!$P$3=22.5,MATCH(K$1,Cal!$G$6:$G$21,0),MATCH(K$1,Cal!$H$6:$H$41,0))))+(2.327*INDEX('INPUT RMS'!$B:$AK,Cal!$E179,IF(Cal!$P$3=22.5,MATCH(K$1,Cal!$G$6:$G$21,0),MATCH(K$1,Cal!$H$6:$H$41,0)))))/1.85)*Cal!$C179)</f>
        <v>0.12398775402154472</v>
      </c>
      <c r="L179" s="31">
        <f>(((ABS(INDEX('INPUT AVG'!$B:$AK,Cal!$E179,IF(Cal!$P$3=22.5,MATCH(L$1,Cal!$G$6:$G$21,0),MATCH(L$1,Cal!$H$6:$H$41,0))))+(2.327*INDEX('INPUT RMS'!$B:$AK,Cal!$E179,IF(Cal!$P$3=22.5,MATCH(L$1,Cal!$G$6:$G$21,0),MATCH(L$1,Cal!$H$6:$H$41,0)))))/1.85)*Cal!$C179)</f>
        <v>0.12873664800581094</v>
      </c>
      <c r="M179" s="31">
        <f>(((ABS(INDEX('INPUT AVG'!$B:$AK,Cal!$E179,IF(Cal!$P$3=22.5,MATCH(M$1,Cal!$G$6:$G$21,0),MATCH(M$1,Cal!$H$6:$H$41,0))))+(2.327*INDEX('INPUT RMS'!$B:$AK,Cal!$E179,IF(Cal!$P$3=22.5,MATCH(M$1,Cal!$G$6:$G$21,0),MATCH(M$1,Cal!$H$6:$H$41,0)))))/1.85)*Cal!$C179)</f>
        <v>0.13795135503282416</v>
      </c>
      <c r="N179" s="31">
        <f>(((ABS(INDEX('INPUT AVG'!$B:$AK,Cal!$E179,IF(Cal!$P$3=22.5,MATCH(N$1,Cal!$G$6:$G$21,0),MATCH(N$1,Cal!$H$6:$H$41,0))))+(2.327*INDEX('INPUT RMS'!$B:$AK,Cal!$E179,IF(Cal!$P$3=22.5,MATCH(N$1,Cal!$G$6:$G$21,0),MATCH(N$1,Cal!$H$6:$H$41,0)))))/1.85)*Cal!$C179)</f>
        <v>0.13197796072106102</v>
      </c>
      <c r="O179" s="31">
        <f>(((ABS(INDEX('INPUT AVG'!$B:$AK,Cal!$E179,IF(Cal!$P$3=22.5,MATCH(O$1,Cal!$G$6:$G$21,0),MATCH(O$1,Cal!$H$6:$H$41,0))))+(2.327*INDEX('INPUT RMS'!$B:$AK,Cal!$E179,IF(Cal!$P$3=22.5,MATCH(O$1,Cal!$G$6:$G$21,0),MATCH(O$1,Cal!$H$6:$H$41,0)))))/1.85)*Cal!$C179)</f>
        <v>0.13041221150071233</v>
      </c>
      <c r="P179" s="31">
        <f>(((ABS(INDEX('INPUT AVG'!$B:$AK,Cal!$E179,IF(Cal!$P$3=22.5,MATCH(P$1,Cal!$G$6:$G$21,0),MATCH(P$1,Cal!$H$6:$H$41,0))))+(2.327*INDEX('INPUT RMS'!$B:$AK,Cal!$E179,IF(Cal!$P$3=22.5,MATCH(P$1,Cal!$G$6:$G$21,0),MATCH(P$1,Cal!$H$6:$H$41,0)))))/1.85)*Cal!$C179)</f>
        <v>0.1232220447949461</v>
      </c>
      <c r="Q179" s="31">
        <f>(((ABS(INDEX('INPUT AVG'!$B:$AK,Cal!$E179,IF(Cal!$P$3=22.5,MATCH(Q$1,Cal!$G$6:$G$21,0),MATCH(Q$1,Cal!$H$6:$H$41,0))))+(2.327*INDEX('INPUT RMS'!$B:$AK,Cal!$E179,IF(Cal!$P$3=22.5,MATCH(Q$1,Cal!$G$6:$G$21,0),MATCH(Q$1,Cal!$H$6:$H$41,0)))))/1.85)*Cal!$C179)</f>
        <v>0.12638983422235864</v>
      </c>
      <c r="R179" s="31">
        <f>(((ABS(INDEX('INPUT AVG'!$B:$AK,Cal!$E179,IF(Cal!$P$3=22.5,MATCH(R$1,Cal!$G$6:$G$21,0),MATCH(R$1,Cal!$H$6:$H$41,0))))+(2.327*INDEX('INPUT RMS'!$B:$AK,Cal!$E179,IF(Cal!$P$3=22.5,MATCH(R$1,Cal!$G$6:$G$21,0),MATCH(R$1,Cal!$H$6:$H$41,0)))))/1.85)*Cal!$C179)</f>
        <v>0.13025143680137558</v>
      </c>
      <c r="S179" s="31">
        <f>(((ABS(INDEX('INPUT AVG'!$B:$AK,Cal!$E179,IF(Cal!$P$3=22.5,MATCH(S$1,Cal!$G$6:$G$21,0),MATCH(S$1,Cal!$H$6:$H$41,0))))+(2.327*INDEX('INPUT RMS'!$B:$AK,Cal!$E179,IF(Cal!$P$3=22.5,MATCH(S$1,Cal!$G$6:$G$21,0),MATCH(S$1,Cal!$H$6:$H$41,0)))))/1.85)*Cal!$C179)</f>
        <v>0.15666260490344988</v>
      </c>
      <c r="T179" s="31">
        <f>(((ABS(INDEX('INPUT AVG'!$B:$AK,Cal!$E179,IF(Cal!$P$3=22.5,MATCH(T$1,Cal!$G$6:$G$21,0),MATCH(T$1,Cal!$H$6:$H$41,0))))+(2.327*INDEX('INPUT RMS'!$B:$AK,Cal!$E179,IF(Cal!$P$3=22.5,MATCH(T$1,Cal!$G$6:$G$21,0),MATCH(T$1,Cal!$H$6:$H$41,0)))))/1.85)*Cal!$C179)</f>
        <v>0.15108494233642072</v>
      </c>
      <c r="U179" s="31">
        <f>(((ABS(INDEX('INPUT AVG'!$B:$AK,Cal!$E179,IF(Cal!$P$3=22.5,MATCH(U$1,Cal!$G$6:$G$21,0),MATCH(U$1,Cal!$H$6:$H$41,0))))+(2.327*INDEX('INPUT RMS'!$B:$AK,Cal!$E179,IF(Cal!$P$3=22.5,MATCH(U$1,Cal!$G$6:$G$21,0),MATCH(U$1,Cal!$H$6:$H$41,0)))))/1.85)*Cal!$C179)</f>
        <v>0.1279939765342184</v>
      </c>
      <c r="V179" s="31">
        <f>(((ABS(INDEX('INPUT AVG'!$B:$AK,Cal!$E179,IF(Cal!$P$3=22.5,MATCH(V$1,Cal!$G$6:$G$21,0),MATCH(V$1,Cal!$H$6:$H$41,0))))+(2.327*INDEX('INPUT RMS'!$B:$AK,Cal!$E179,IF(Cal!$P$3=22.5,MATCH(V$1,Cal!$G$6:$G$21,0),MATCH(V$1,Cal!$H$6:$H$41,0)))))/1.85)*Cal!$C179)</f>
        <v>0.13625405406428351</v>
      </c>
      <c r="W179" s="31">
        <f>(((ABS(INDEX('INPUT AVG'!$B:$AK,Cal!$E179,IF(Cal!$P$3=22.5,MATCH(W$1,Cal!$G$6:$G$21,0),MATCH(W$1,Cal!$H$6:$H$41,0))))+(2.327*INDEX('INPUT RMS'!$B:$AK,Cal!$E179,IF(Cal!$P$3=22.5,MATCH(W$1,Cal!$G$6:$G$21,0),MATCH(W$1,Cal!$H$6:$H$41,0)))))/1.85)*Cal!$C179)</f>
        <v>0.13273035794295168</v>
      </c>
      <c r="X179" s="31">
        <f>(((ABS(INDEX('INPUT AVG'!$B:$AK,Cal!$E179,IF(Cal!$P$3=22.5,MATCH(X$1,Cal!$G$6:$G$21,0),MATCH(X$1,Cal!$H$6:$H$41,0))))+(2.327*INDEX('INPUT RMS'!$B:$AK,Cal!$E179,IF(Cal!$P$3=22.5,MATCH(X$1,Cal!$G$6:$G$21,0),MATCH(X$1,Cal!$H$6:$H$41,0)))))/1.85)*Cal!$C179)</f>
        <v>0.14089381875017204</v>
      </c>
      <c r="Y179" s="31">
        <f>(((ABS(INDEX('INPUT AVG'!$B:$AK,Cal!$E179,IF(Cal!$P$3=22.5,MATCH(Y$1,Cal!$G$6:$G$21,0),MATCH(Y$1,Cal!$H$6:$H$41,0))))+(2.327*INDEX('INPUT RMS'!$B:$AK,Cal!$E179,IF(Cal!$P$3=22.5,MATCH(Y$1,Cal!$G$6:$G$21,0),MATCH(Y$1,Cal!$H$6:$H$41,0)))))/1.85)*Cal!$C179)</f>
        <v>0.13439423338585607</v>
      </c>
      <c r="Z179" s="31">
        <f>(((ABS(INDEX('INPUT AVG'!$B:$AK,Cal!$E179,IF(Cal!$P$3=22.5,MATCH(Z$1,Cal!$G$6:$G$21,0),MATCH(Z$1,Cal!$H$6:$H$41,0))))+(2.327*INDEX('INPUT RMS'!$B:$AK,Cal!$E179,IF(Cal!$P$3=22.5,MATCH(Z$1,Cal!$G$6:$G$21,0),MATCH(Z$1,Cal!$H$6:$H$41,0)))))/1.85)*Cal!$C179)</f>
        <v>0.12879035079600037</v>
      </c>
      <c r="AA179" s="31">
        <f>(((ABS(INDEX('INPUT AVG'!$B:$AK,Cal!$E179,IF(Cal!$P$3=22.5,MATCH(AA$1,Cal!$G$6:$G$21,0),MATCH(AA$1,Cal!$H$6:$H$41,0))))+(2.327*INDEX('INPUT RMS'!$B:$AK,Cal!$E179,IF(Cal!$P$3=22.5,MATCH(AA$1,Cal!$G$6:$G$21,0),MATCH(AA$1,Cal!$H$6:$H$41,0)))))/1.85)*Cal!$C179)</f>
        <v>0.12314735848758671</v>
      </c>
      <c r="AB179" s="31">
        <f>(((ABS(INDEX('INPUT AVG'!$B:$AK,Cal!$E179,IF(Cal!$P$3=22.5,MATCH(AB$1,Cal!$G$6:$G$21,0),MATCH(AB$1,Cal!$H$6:$H$41,0))))+(2.327*INDEX('INPUT RMS'!$B:$AK,Cal!$E179,IF(Cal!$P$3=22.5,MATCH(AB$1,Cal!$G$6:$G$21,0),MATCH(AB$1,Cal!$H$6:$H$41,0)))))/1.85)*Cal!$C179)</f>
        <v>0.12564722797959238</v>
      </c>
      <c r="AC179" s="31">
        <f>(((ABS(INDEX('INPUT AVG'!$B:$AK,Cal!$E179,IF(Cal!$P$3=22.5,MATCH(AC$1,Cal!$G$6:$G$21,0),MATCH(AC$1,Cal!$H$6:$H$41,0))))+(2.327*INDEX('INPUT RMS'!$B:$AK,Cal!$E179,IF(Cal!$P$3=22.5,MATCH(AC$1,Cal!$G$6:$G$21,0),MATCH(AC$1,Cal!$H$6:$H$41,0)))))/1.85)*Cal!$C179)</f>
        <v>0.12230743825838372</v>
      </c>
      <c r="AD179" s="31">
        <f>(((ABS(INDEX('INPUT AVG'!$B:$AK,Cal!$E179,IF(Cal!$P$3=22.5,MATCH(AD$1,Cal!$G$6:$G$21,0),MATCH(AD$1,Cal!$H$6:$H$41,0))))+(2.327*INDEX('INPUT RMS'!$B:$AK,Cal!$E179,IF(Cal!$P$3=22.5,MATCH(AD$1,Cal!$G$6:$G$21,0),MATCH(AD$1,Cal!$H$6:$H$41,0)))))/1.85)*Cal!$C179)</f>
        <v>0.1265943037597714</v>
      </c>
      <c r="AE179" s="31">
        <f>(((ABS(INDEX('INPUT AVG'!$B:$AK,Cal!$E179,IF(Cal!$P$3=22.5,MATCH(AE$1,Cal!$G$6:$G$21,0),MATCH(AE$1,Cal!$H$6:$H$41,0))))+(2.327*INDEX('INPUT RMS'!$B:$AK,Cal!$E179,IF(Cal!$P$3=22.5,MATCH(AE$1,Cal!$G$6:$G$21,0),MATCH(AE$1,Cal!$H$6:$H$41,0)))))/1.85)*Cal!$C179)</f>
        <v>0.12481655436593132</v>
      </c>
      <c r="AF179" s="31">
        <f>(((ABS(INDEX('INPUT AVG'!$B:$AK,Cal!$E179,IF(Cal!$P$3=22.5,MATCH(AF$1,Cal!$G$6:$G$21,0),MATCH(AF$1,Cal!$H$6:$H$41,0))))+(2.327*INDEX('INPUT RMS'!$B:$AK,Cal!$E179,IF(Cal!$P$3=22.5,MATCH(AF$1,Cal!$G$6:$G$21,0),MATCH(AF$1,Cal!$H$6:$H$41,0)))))/1.85)*Cal!$C179)</f>
        <v>0.12165663715754006</v>
      </c>
      <c r="AG179" s="31">
        <f>(((ABS(INDEX('INPUT AVG'!$B:$AK,Cal!$E179,IF(Cal!$P$3=22.5,MATCH(AG$1,Cal!$G$6:$G$21,0),MATCH(AG$1,Cal!$H$6:$H$41,0))))+(2.327*INDEX('INPUT RMS'!$B:$AK,Cal!$E179,IF(Cal!$P$3=22.5,MATCH(AG$1,Cal!$G$6:$G$21,0),MATCH(AG$1,Cal!$H$6:$H$41,0)))))/1.85)*Cal!$C179)</f>
        <v>0.11951400092324695</v>
      </c>
      <c r="AH179" s="31">
        <f>(((ABS(INDEX('INPUT AVG'!$B:$AK,Cal!$E179,IF(Cal!$P$3=22.5,MATCH(AH$1,Cal!$G$6:$G$21,0),MATCH(AH$1,Cal!$H$6:$H$41,0))))+(2.327*INDEX('INPUT RMS'!$B:$AK,Cal!$E179,IF(Cal!$P$3=22.5,MATCH(AH$1,Cal!$G$6:$G$21,0),MATCH(AH$1,Cal!$H$6:$H$41,0)))))/1.85)*Cal!$C179)</f>
        <v>0.12057540013580709</v>
      </c>
      <c r="AI179" s="31">
        <f>(((ABS(INDEX('INPUT AVG'!$B:$AK,Cal!$E179,IF(Cal!$P$3=22.5,MATCH(AI$1,Cal!$G$6:$G$21,0),MATCH(AI$1,Cal!$H$6:$H$41,0))))+(2.327*INDEX('INPUT RMS'!$B:$AK,Cal!$E179,IF(Cal!$P$3=22.5,MATCH(AI$1,Cal!$G$6:$G$21,0),MATCH(AI$1,Cal!$H$6:$H$41,0)))))/1.85)*Cal!$C179)</f>
        <v>0.12697747558153963</v>
      </c>
      <c r="AJ179" s="31">
        <f>(((ABS(INDEX('INPUT AVG'!$B:$AK,Cal!$E179,IF(Cal!$P$3=22.5,MATCH(AJ$1,Cal!$G$6:$G$21,0),MATCH(AJ$1,Cal!$H$6:$H$41,0))))+(2.327*INDEX('INPUT RMS'!$B:$AK,Cal!$E179,IF(Cal!$P$3=22.5,MATCH(AJ$1,Cal!$G$6:$G$21,0),MATCH(AJ$1,Cal!$H$6:$H$41,0)))))/1.85)*Cal!$C179)</f>
        <v>0.12829380393229625</v>
      </c>
      <c r="AK179" s="31">
        <f>(((ABS(INDEX('INPUT AVG'!$B:$AK,Cal!$E179,IF(Cal!$P$3=22.5,MATCH(AK$1,Cal!$G$6:$G$21,0),MATCH(AK$1,Cal!$H$6:$H$41,0))))+(2.327*INDEX('INPUT RMS'!$B:$AK,Cal!$E179,IF(Cal!$P$3=22.5,MATCH(AK$1,Cal!$G$6:$G$21,0),MATCH(AK$1,Cal!$H$6:$H$41,0)))))/1.85)*Cal!$C179)</f>
        <v>0.12086937257969702</v>
      </c>
      <c r="AL179" s="31">
        <f>(((ABS(INDEX('INPUT AVG'!$B:$AK,Cal!$E179,IF(Cal!$P$3=22.5,MATCH(AL$1,Cal!$G$6:$G$21,0),MATCH(AL$1,Cal!$H$6:$H$41,0))))+(2.327*INDEX('INPUT RMS'!$B:$AK,Cal!$E179,IF(Cal!$P$3=22.5,MATCH(AL$1,Cal!$G$6:$G$21,0),MATCH(AL$1,Cal!$H$6:$H$41,0)))))/1.85)*Cal!$C179)</f>
        <v>0.12938670836187696</v>
      </c>
    </row>
    <row r="180" spans="1:38" x14ac:dyDescent="0.4">
      <c r="A180" s="7">
        <f>Cal!A180</f>
        <v>179</v>
      </c>
      <c r="B180" s="31">
        <f>(((ABS(INDEX('INPUT AVG'!$B:$AK,Cal!$E180,IF(Cal!$P$3=22.5,MATCH(B$1,Cal!$G$6:$G$21,0),MATCH(B$1,Cal!$H$6:$H$41,0))))+(2.327*INDEX('INPUT RMS'!$B:$AK,Cal!$E180,IF(Cal!$P$3=22.5,MATCH(B$1,Cal!$G$6:$G$21,0),MATCH(B$1,Cal!$H$6:$H$41,0)))))/1.85)*Cal!$C180)</f>
        <v>0.15632629407821474</v>
      </c>
      <c r="C180" s="31">
        <f>(((ABS(INDEX('INPUT AVG'!$B:$AK,Cal!$E180,IF(Cal!$P$3=22.5,MATCH(C$1,Cal!$G$6:$G$21,0),MATCH(C$1,Cal!$H$6:$H$41,0))))+(2.327*INDEX('INPUT RMS'!$B:$AK,Cal!$E180,IF(Cal!$P$3=22.5,MATCH(C$1,Cal!$G$6:$G$21,0),MATCH(C$1,Cal!$H$6:$H$41,0)))))/1.85)*Cal!$C180)</f>
        <v>0.14210355068582134</v>
      </c>
      <c r="D180" s="31">
        <f>(((ABS(INDEX('INPUT AVG'!$B:$AK,Cal!$E180,IF(Cal!$P$3=22.5,MATCH(D$1,Cal!$G$6:$G$21,0),MATCH(D$1,Cal!$H$6:$H$41,0))))+(2.327*INDEX('INPUT RMS'!$B:$AK,Cal!$E180,IF(Cal!$P$3=22.5,MATCH(D$1,Cal!$G$6:$G$21,0),MATCH(D$1,Cal!$H$6:$H$41,0)))))/1.85)*Cal!$C180)</f>
        <v>0.12403332267661352</v>
      </c>
      <c r="E180" s="31">
        <f>(((ABS(INDEX('INPUT AVG'!$B:$AK,Cal!$E180,IF(Cal!$P$3=22.5,MATCH(E$1,Cal!$G$6:$G$21,0),MATCH(E$1,Cal!$H$6:$H$41,0))))+(2.327*INDEX('INPUT RMS'!$B:$AK,Cal!$E180,IF(Cal!$P$3=22.5,MATCH(E$1,Cal!$G$6:$G$21,0),MATCH(E$1,Cal!$H$6:$H$41,0)))))/1.85)*Cal!$C180)</f>
        <v>0.12564121927763963</v>
      </c>
      <c r="F180" s="31">
        <f>(((ABS(INDEX('INPUT AVG'!$B:$AK,Cal!$E180,IF(Cal!$P$3=22.5,MATCH(F$1,Cal!$G$6:$G$21,0),MATCH(F$1,Cal!$H$6:$H$41,0))))+(2.327*INDEX('INPUT RMS'!$B:$AK,Cal!$E180,IF(Cal!$P$3=22.5,MATCH(F$1,Cal!$G$6:$G$21,0),MATCH(F$1,Cal!$H$6:$H$41,0)))))/1.85)*Cal!$C180)</f>
        <v>0.12391114332385965</v>
      </c>
      <c r="G180" s="31">
        <f>(((ABS(INDEX('INPUT AVG'!$B:$AK,Cal!$E180,IF(Cal!$P$3=22.5,MATCH(G$1,Cal!$G$6:$G$21,0),MATCH(G$1,Cal!$H$6:$H$41,0))))+(2.327*INDEX('INPUT RMS'!$B:$AK,Cal!$E180,IF(Cal!$P$3=22.5,MATCH(G$1,Cal!$G$6:$G$21,0),MATCH(G$1,Cal!$H$6:$H$41,0)))))/1.85)*Cal!$C180)</f>
        <v>0.12256024431135203</v>
      </c>
      <c r="H180" s="31">
        <f>(((ABS(INDEX('INPUT AVG'!$B:$AK,Cal!$E180,IF(Cal!$P$3=22.5,MATCH(H$1,Cal!$G$6:$G$21,0),MATCH(H$1,Cal!$H$6:$H$41,0))))+(2.327*INDEX('INPUT RMS'!$B:$AK,Cal!$E180,IF(Cal!$P$3=22.5,MATCH(H$1,Cal!$G$6:$G$21,0),MATCH(H$1,Cal!$H$6:$H$41,0)))))/1.85)*Cal!$C180)</f>
        <v>0.13598517005709376</v>
      </c>
      <c r="I180" s="31">
        <f>(((ABS(INDEX('INPUT AVG'!$B:$AK,Cal!$E180,IF(Cal!$P$3=22.5,MATCH(I$1,Cal!$G$6:$G$21,0),MATCH(I$1,Cal!$H$6:$H$41,0))))+(2.327*INDEX('INPUT RMS'!$B:$AK,Cal!$E180,IF(Cal!$P$3=22.5,MATCH(I$1,Cal!$G$6:$G$21,0),MATCH(I$1,Cal!$H$6:$H$41,0)))))/1.85)*Cal!$C180)</f>
        <v>0.13052950263224741</v>
      </c>
      <c r="J180" s="31">
        <f>(((ABS(INDEX('INPUT AVG'!$B:$AK,Cal!$E180,IF(Cal!$P$3=22.5,MATCH(J$1,Cal!$G$6:$G$21,0),MATCH(J$1,Cal!$H$6:$H$41,0))))+(2.327*INDEX('INPUT RMS'!$B:$AK,Cal!$E180,IF(Cal!$P$3=22.5,MATCH(J$1,Cal!$G$6:$G$21,0),MATCH(J$1,Cal!$H$6:$H$41,0)))))/1.85)*Cal!$C180)</f>
        <v>0.13984482249899491</v>
      </c>
      <c r="K180" s="31">
        <f>(((ABS(INDEX('INPUT AVG'!$B:$AK,Cal!$E180,IF(Cal!$P$3=22.5,MATCH(K$1,Cal!$G$6:$G$21,0),MATCH(K$1,Cal!$H$6:$H$41,0))))+(2.327*INDEX('INPUT RMS'!$B:$AK,Cal!$E180,IF(Cal!$P$3=22.5,MATCH(K$1,Cal!$G$6:$G$21,0),MATCH(K$1,Cal!$H$6:$H$41,0)))))/1.85)*Cal!$C180)</f>
        <v>0.13449787767150917</v>
      </c>
      <c r="L180" s="31">
        <f>(((ABS(INDEX('INPUT AVG'!$B:$AK,Cal!$E180,IF(Cal!$P$3=22.5,MATCH(L$1,Cal!$G$6:$G$21,0),MATCH(L$1,Cal!$H$6:$H$41,0))))+(2.327*INDEX('INPUT RMS'!$B:$AK,Cal!$E180,IF(Cal!$P$3=22.5,MATCH(L$1,Cal!$G$6:$G$21,0),MATCH(L$1,Cal!$H$6:$H$41,0)))))/1.85)*Cal!$C180)</f>
        <v>0.13869869094845411</v>
      </c>
      <c r="M180" s="31">
        <f>(((ABS(INDEX('INPUT AVG'!$B:$AK,Cal!$E180,IF(Cal!$P$3=22.5,MATCH(M$1,Cal!$G$6:$G$21,0),MATCH(M$1,Cal!$H$6:$H$41,0))))+(2.327*INDEX('INPUT RMS'!$B:$AK,Cal!$E180,IF(Cal!$P$3=22.5,MATCH(M$1,Cal!$G$6:$G$21,0),MATCH(M$1,Cal!$H$6:$H$41,0)))))/1.85)*Cal!$C180)</f>
        <v>0.13720579550677053</v>
      </c>
      <c r="N180" s="31">
        <f>(((ABS(INDEX('INPUT AVG'!$B:$AK,Cal!$E180,IF(Cal!$P$3=22.5,MATCH(N$1,Cal!$G$6:$G$21,0),MATCH(N$1,Cal!$H$6:$H$41,0))))+(2.327*INDEX('INPUT RMS'!$B:$AK,Cal!$E180,IF(Cal!$P$3=22.5,MATCH(N$1,Cal!$G$6:$G$21,0),MATCH(N$1,Cal!$H$6:$H$41,0)))))/1.85)*Cal!$C180)</f>
        <v>0.13452261772510168</v>
      </c>
      <c r="O180" s="31">
        <f>(((ABS(INDEX('INPUT AVG'!$B:$AK,Cal!$E180,IF(Cal!$P$3=22.5,MATCH(O$1,Cal!$G$6:$G$21,0),MATCH(O$1,Cal!$H$6:$H$41,0))))+(2.327*INDEX('INPUT RMS'!$B:$AK,Cal!$E180,IF(Cal!$P$3=22.5,MATCH(O$1,Cal!$G$6:$G$21,0),MATCH(O$1,Cal!$H$6:$H$41,0)))))/1.85)*Cal!$C180)</f>
        <v>0.14158443386893016</v>
      </c>
      <c r="P180" s="31">
        <f>(((ABS(INDEX('INPUT AVG'!$B:$AK,Cal!$E180,IF(Cal!$P$3=22.5,MATCH(P$1,Cal!$G$6:$G$21,0),MATCH(P$1,Cal!$H$6:$H$41,0))))+(2.327*INDEX('INPUT RMS'!$B:$AK,Cal!$E180,IF(Cal!$P$3=22.5,MATCH(P$1,Cal!$G$6:$G$21,0),MATCH(P$1,Cal!$H$6:$H$41,0)))))/1.85)*Cal!$C180)</f>
        <v>0.13951700606257531</v>
      </c>
      <c r="Q180" s="31">
        <f>(((ABS(INDEX('INPUT AVG'!$B:$AK,Cal!$E180,IF(Cal!$P$3=22.5,MATCH(Q$1,Cal!$G$6:$G$21,0),MATCH(Q$1,Cal!$H$6:$H$41,0))))+(2.327*INDEX('INPUT RMS'!$B:$AK,Cal!$E180,IF(Cal!$P$3=22.5,MATCH(Q$1,Cal!$G$6:$G$21,0),MATCH(Q$1,Cal!$H$6:$H$41,0)))))/1.85)*Cal!$C180)</f>
        <v>0.14012196305635813</v>
      </c>
      <c r="R180" s="31">
        <f>(((ABS(INDEX('INPUT AVG'!$B:$AK,Cal!$E180,IF(Cal!$P$3=22.5,MATCH(R$1,Cal!$G$6:$G$21,0),MATCH(R$1,Cal!$H$6:$H$41,0))))+(2.327*INDEX('INPUT RMS'!$B:$AK,Cal!$E180,IF(Cal!$P$3=22.5,MATCH(R$1,Cal!$G$6:$G$21,0),MATCH(R$1,Cal!$H$6:$H$41,0)))))/1.85)*Cal!$C180)</f>
        <v>0.13725821859731865</v>
      </c>
      <c r="S180" s="31">
        <f>(((ABS(INDEX('INPUT AVG'!$B:$AK,Cal!$E180,IF(Cal!$P$3=22.5,MATCH(S$1,Cal!$G$6:$G$21,0),MATCH(S$1,Cal!$H$6:$H$41,0))))+(2.327*INDEX('INPUT RMS'!$B:$AK,Cal!$E180,IF(Cal!$P$3=22.5,MATCH(S$1,Cal!$G$6:$G$21,0),MATCH(S$1,Cal!$H$6:$H$41,0)))))/1.85)*Cal!$C180)</f>
        <v>0.14570347336297101</v>
      </c>
      <c r="T180" s="31">
        <f>(((ABS(INDEX('INPUT AVG'!$B:$AK,Cal!$E180,IF(Cal!$P$3=22.5,MATCH(T$1,Cal!$G$6:$G$21,0),MATCH(T$1,Cal!$H$6:$H$41,0))))+(2.327*INDEX('INPUT RMS'!$B:$AK,Cal!$E180,IF(Cal!$P$3=22.5,MATCH(T$1,Cal!$G$6:$G$21,0),MATCH(T$1,Cal!$H$6:$H$41,0)))))/1.85)*Cal!$C180)</f>
        <v>0.14225859881051489</v>
      </c>
      <c r="U180" s="31">
        <f>(((ABS(INDEX('INPUT AVG'!$B:$AK,Cal!$E180,IF(Cal!$P$3=22.5,MATCH(U$1,Cal!$G$6:$G$21,0),MATCH(U$1,Cal!$H$6:$H$41,0))))+(2.327*INDEX('INPUT RMS'!$B:$AK,Cal!$E180,IF(Cal!$P$3=22.5,MATCH(U$1,Cal!$G$6:$G$21,0),MATCH(U$1,Cal!$H$6:$H$41,0)))))/1.85)*Cal!$C180)</f>
        <v>0.14150887085175193</v>
      </c>
      <c r="V180" s="31">
        <f>(((ABS(INDEX('INPUT AVG'!$B:$AK,Cal!$E180,IF(Cal!$P$3=22.5,MATCH(V$1,Cal!$G$6:$G$21,0),MATCH(V$1,Cal!$H$6:$H$41,0))))+(2.327*INDEX('INPUT RMS'!$B:$AK,Cal!$E180,IF(Cal!$P$3=22.5,MATCH(V$1,Cal!$G$6:$G$21,0),MATCH(V$1,Cal!$H$6:$H$41,0)))))/1.85)*Cal!$C180)</f>
        <v>0.14389878450817351</v>
      </c>
      <c r="W180" s="31">
        <f>(((ABS(INDEX('INPUT AVG'!$B:$AK,Cal!$E180,IF(Cal!$P$3=22.5,MATCH(W$1,Cal!$G$6:$G$21,0),MATCH(W$1,Cal!$H$6:$H$41,0))))+(2.327*INDEX('INPUT RMS'!$B:$AK,Cal!$E180,IF(Cal!$P$3=22.5,MATCH(W$1,Cal!$G$6:$G$21,0),MATCH(W$1,Cal!$H$6:$H$41,0)))))/1.85)*Cal!$C180)</f>
        <v>0.12980592425610568</v>
      </c>
      <c r="X180" s="31">
        <f>(((ABS(INDEX('INPUT AVG'!$B:$AK,Cal!$E180,IF(Cal!$P$3=22.5,MATCH(X$1,Cal!$G$6:$G$21,0),MATCH(X$1,Cal!$H$6:$H$41,0))))+(2.327*INDEX('INPUT RMS'!$B:$AK,Cal!$E180,IF(Cal!$P$3=22.5,MATCH(X$1,Cal!$G$6:$G$21,0),MATCH(X$1,Cal!$H$6:$H$41,0)))))/1.85)*Cal!$C180)</f>
        <v>0.14263708420500559</v>
      </c>
      <c r="Y180" s="31">
        <f>(((ABS(INDEX('INPUT AVG'!$B:$AK,Cal!$E180,IF(Cal!$P$3=22.5,MATCH(Y$1,Cal!$G$6:$G$21,0),MATCH(Y$1,Cal!$H$6:$H$41,0))))+(2.327*INDEX('INPUT RMS'!$B:$AK,Cal!$E180,IF(Cal!$P$3=22.5,MATCH(Y$1,Cal!$G$6:$G$21,0),MATCH(Y$1,Cal!$H$6:$H$41,0)))))/1.85)*Cal!$C180)</f>
        <v>0.14439793835217887</v>
      </c>
      <c r="Z180" s="31">
        <f>(((ABS(INDEX('INPUT AVG'!$B:$AK,Cal!$E180,IF(Cal!$P$3=22.5,MATCH(Z$1,Cal!$G$6:$G$21,0),MATCH(Z$1,Cal!$H$6:$H$41,0))))+(2.327*INDEX('INPUT RMS'!$B:$AK,Cal!$E180,IF(Cal!$P$3=22.5,MATCH(Z$1,Cal!$G$6:$G$21,0),MATCH(Z$1,Cal!$H$6:$H$41,0)))))/1.85)*Cal!$C180)</f>
        <v>0.12498024898405009</v>
      </c>
      <c r="AA180" s="31">
        <f>(((ABS(INDEX('INPUT AVG'!$B:$AK,Cal!$E180,IF(Cal!$P$3=22.5,MATCH(AA$1,Cal!$G$6:$G$21,0),MATCH(AA$1,Cal!$H$6:$H$41,0))))+(2.327*INDEX('INPUT RMS'!$B:$AK,Cal!$E180,IF(Cal!$P$3=22.5,MATCH(AA$1,Cal!$G$6:$G$21,0),MATCH(AA$1,Cal!$H$6:$H$41,0)))))/1.85)*Cal!$C180)</f>
        <v>0.12463835466955159</v>
      </c>
      <c r="AB180" s="31">
        <f>(((ABS(INDEX('INPUT AVG'!$B:$AK,Cal!$E180,IF(Cal!$P$3=22.5,MATCH(AB$1,Cal!$G$6:$G$21,0),MATCH(AB$1,Cal!$H$6:$H$41,0))))+(2.327*INDEX('INPUT RMS'!$B:$AK,Cal!$E180,IF(Cal!$P$3=22.5,MATCH(AB$1,Cal!$G$6:$G$21,0),MATCH(AB$1,Cal!$H$6:$H$41,0)))))/1.85)*Cal!$C180)</f>
        <v>0.12893915371113532</v>
      </c>
      <c r="AC180" s="31">
        <f>(((ABS(INDEX('INPUT AVG'!$B:$AK,Cal!$E180,IF(Cal!$P$3=22.5,MATCH(AC$1,Cal!$G$6:$G$21,0),MATCH(AC$1,Cal!$H$6:$H$41,0))))+(2.327*INDEX('INPUT RMS'!$B:$AK,Cal!$E180,IF(Cal!$P$3=22.5,MATCH(AC$1,Cal!$G$6:$G$21,0),MATCH(AC$1,Cal!$H$6:$H$41,0)))))/1.85)*Cal!$C180)</f>
        <v>0.13084190462489387</v>
      </c>
      <c r="AD180" s="31">
        <f>(((ABS(INDEX('INPUT AVG'!$B:$AK,Cal!$E180,IF(Cal!$P$3=22.5,MATCH(AD$1,Cal!$G$6:$G$21,0),MATCH(AD$1,Cal!$H$6:$H$41,0))))+(2.327*INDEX('INPUT RMS'!$B:$AK,Cal!$E180,IF(Cal!$P$3=22.5,MATCH(AD$1,Cal!$G$6:$G$21,0),MATCH(AD$1,Cal!$H$6:$H$41,0)))))/1.85)*Cal!$C180)</f>
        <v>0.14013944978649551</v>
      </c>
      <c r="AE180" s="31">
        <f>(((ABS(INDEX('INPUT AVG'!$B:$AK,Cal!$E180,IF(Cal!$P$3=22.5,MATCH(AE$1,Cal!$G$6:$G$21,0),MATCH(AE$1,Cal!$H$6:$H$41,0))))+(2.327*INDEX('INPUT RMS'!$B:$AK,Cal!$E180,IF(Cal!$P$3=22.5,MATCH(AE$1,Cal!$G$6:$G$21,0),MATCH(AE$1,Cal!$H$6:$H$41,0)))))/1.85)*Cal!$C180)</f>
        <v>0.14287248901016003</v>
      </c>
      <c r="AF180" s="31">
        <f>(((ABS(INDEX('INPUT AVG'!$B:$AK,Cal!$E180,IF(Cal!$P$3=22.5,MATCH(AF$1,Cal!$G$6:$G$21,0),MATCH(AF$1,Cal!$H$6:$H$41,0))))+(2.327*INDEX('INPUT RMS'!$B:$AK,Cal!$E180,IF(Cal!$P$3=22.5,MATCH(AF$1,Cal!$G$6:$G$21,0),MATCH(AF$1,Cal!$H$6:$H$41,0)))))/1.85)*Cal!$C180)</f>
        <v>0.13233990840613841</v>
      </c>
      <c r="AG180" s="31">
        <f>(((ABS(INDEX('INPUT AVG'!$B:$AK,Cal!$E180,IF(Cal!$P$3=22.5,MATCH(AG$1,Cal!$G$6:$G$21,0),MATCH(AG$1,Cal!$H$6:$H$41,0))))+(2.327*INDEX('INPUT RMS'!$B:$AK,Cal!$E180,IF(Cal!$P$3=22.5,MATCH(AG$1,Cal!$G$6:$G$21,0),MATCH(AG$1,Cal!$H$6:$H$41,0)))))/1.85)*Cal!$C180)</f>
        <v>0.14787987586614246</v>
      </c>
      <c r="AH180" s="31">
        <f>(((ABS(INDEX('INPUT AVG'!$B:$AK,Cal!$E180,IF(Cal!$P$3=22.5,MATCH(AH$1,Cal!$G$6:$G$21,0),MATCH(AH$1,Cal!$H$6:$H$41,0))))+(2.327*INDEX('INPUT RMS'!$B:$AK,Cal!$E180,IF(Cal!$P$3=22.5,MATCH(AH$1,Cal!$G$6:$G$21,0),MATCH(AH$1,Cal!$H$6:$H$41,0)))))/1.85)*Cal!$C180)</f>
        <v>0.13720902979575297</v>
      </c>
      <c r="AI180" s="31">
        <f>(((ABS(INDEX('INPUT AVG'!$B:$AK,Cal!$E180,IF(Cal!$P$3=22.5,MATCH(AI$1,Cal!$G$6:$G$21,0),MATCH(AI$1,Cal!$H$6:$H$41,0))))+(2.327*INDEX('INPUT RMS'!$B:$AK,Cal!$E180,IF(Cal!$P$3=22.5,MATCH(AI$1,Cal!$G$6:$G$21,0),MATCH(AI$1,Cal!$H$6:$H$41,0)))))/1.85)*Cal!$C180)</f>
        <v>0.1579161994078675</v>
      </c>
      <c r="AJ180" s="31">
        <f>(((ABS(INDEX('INPUT AVG'!$B:$AK,Cal!$E180,IF(Cal!$P$3=22.5,MATCH(AJ$1,Cal!$G$6:$G$21,0),MATCH(AJ$1,Cal!$H$6:$H$41,0))))+(2.327*INDEX('INPUT RMS'!$B:$AK,Cal!$E180,IF(Cal!$P$3=22.5,MATCH(AJ$1,Cal!$G$6:$G$21,0),MATCH(AJ$1,Cal!$H$6:$H$41,0)))))/1.85)*Cal!$C180)</f>
        <v>0.14916922452683384</v>
      </c>
      <c r="AK180" s="31">
        <f>(((ABS(INDEX('INPUT AVG'!$B:$AK,Cal!$E180,IF(Cal!$P$3=22.5,MATCH(AK$1,Cal!$G$6:$G$21,0),MATCH(AK$1,Cal!$H$6:$H$41,0))))+(2.327*INDEX('INPUT RMS'!$B:$AK,Cal!$E180,IF(Cal!$P$3=22.5,MATCH(AK$1,Cal!$G$6:$G$21,0),MATCH(AK$1,Cal!$H$6:$H$41,0)))))/1.85)*Cal!$C180)</f>
        <v>0.124110138271306</v>
      </c>
      <c r="AL180" s="31">
        <f>(((ABS(INDEX('INPUT AVG'!$B:$AK,Cal!$E180,IF(Cal!$P$3=22.5,MATCH(AL$1,Cal!$G$6:$G$21,0),MATCH(AL$1,Cal!$H$6:$H$41,0))))+(2.327*INDEX('INPUT RMS'!$B:$AK,Cal!$E180,IF(Cal!$P$3=22.5,MATCH(AL$1,Cal!$G$6:$G$21,0),MATCH(AL$1,Cal!$H$6:$H$41,0)))))/1.85)*Cal!$C180)</f>
        <v>0.15632629407821474</v>
      </c>
    </row>
    <row r="181" spans="1:38" x14ac:dyDescent="0.4">
      <c r="A181" s="7">
        <f>Cal!A181</f>
        <v>180</v>
      </c>
      <c r="B181" s="31">
        <f>(((ABS(INDEX('INPUT AVG'!$B:$AK,Cal!$E181,IF(Cal!$P$3=22.5,MATCH(B$1,Cal!$G$6:$G$21,0),MATCH(B$1,Cal!$H$6:$H$41,0))))+(2.327*INDEX('INPUT RMS'!$B:$AK,Cal!$E181,IF(Cal!$P$3=22.5,MATCH(B$1,Cal!$G$6:$G$21,0),MATCH(B$1,Cal!$H$6:$H$41,0)))))/1.85)*Cal!$C181)</f>
        <v>0.15811192526003798</v>
      </c>
      <c r="C181" s="31">
        <f>(((ABS(INDEX('INPUT AVG'!$B:$AK,Cal!$E181,IF(Cal!$P$3=22.5,MATCH(C$1,Cal!$G$6:$G$21,0),MATCH(C$1,Cal!$H$6:$H$41,0))))+(2.327*INDEX('INPUT RMS'!$B:$AK,Cal!$E181,IF(Cal!$P$3=22.5,MATCH(C$1,Cal!$G$6:$G$21,0),MATCH(C$1,Cal!$H$6:$H$41,0)))))/1.85)*Cal!$C181)</f>
        <v>0.12625104345985361</v>
      </c>
      <c r="D181" s="31">
        <f>(((ABS(INDEX('INPUT AVG'!$B:$AK,Cal!$E181,IF(Cal!$P$3=22.5,MATCH(D$1,Cal!$G$6:$G$21,0),MATCH(D$1,Cal!$H$6:$H$41,0))))+(2.327*INDEX('INPUT RMS'!$B:$AK,Cal!$E181,IF(Cal!$P$3=22.5,MATCH(D$1,Cal!$G$6:$G$21,0),MATCH(D$1,Cal!$H$6:$H$41,0)))))/1.85)*Cal!$C181)</f>
        <v>0.11740032432852565</v>
      </c>
      <c r="E181" s="31">
        <f>(((ABS(INDEX('INPUT AVG'!$B:$AK,Cal!$E181,IF(Cal!$P$3=22.5,MATCH(E$1,Cal!$G$6:$G$21,0),MATCH(E$1,Cal!$H$6:$H$41,0))))+(2.327*INDEX('INPUT RMS'!$B:$AK,Cal!$E181,IF(Cal!$P$3=22.5,MATCH(E$1,Cal!$G$6:$G$21,0),MATCH(E$1,Cal!$H$6:$H$41,0)))))/1.85)*Cal!$C181)</f>
        <v>0.11851106127975761</v>
      </c>
      <c r="F181" s="31">
        <f>(((ABS(INDEX('INPUT AVG'!$B:$AK,Cal!$E181,IF(Cal!$P$3=22.5,MATCH(F$1,Cal!$G$6:$G$21,0),MATCH(F$1,Cal!$H$6:$H$41,0))))+(2.327*INDEX('INPUT RMS'!$B:$AK,Cal!$E181,IF(Cal!$P$3=22.5,MATCH(F$1,Cal!$G$6:$G$21,0),MATCH(F$1,Cal!$H$6:$H$41,0)))))/1.85)*Cal!$C181)</f>
        <v>0.11814543028538292</v>
      </c>
      <c r="G181" s="31">
        <f>(((ABS(INDEX('INPUT AVG'!$B:$AK,Cal!$E181,IF(Cal!$P$3=22.5,MATCH(G$1,Cal!$G$6:$G$21,0),MATCH(G$1,Cal!$H$6:$H$41,0))))+(2.327*INDEX('INPUT RMS'!$B:$AK,Cal!$E181,IF(Cal!$P$3=22.5,MATCH(G$1,Cal!$G$6:$G$21,0),MATCH(G$1,Cal!$H$6:$H$41,0)))))/1.85)*Cal!$C181)</f>
        <v>0.12096761329351245</v>
      </c>
      <c r="H181" s="31">
        <f>(((ABS(INDEX('INPUT AVG'!$B:$AK,Cal!$E181,IF(Cal!$P$3=22.5,MATCH(H$1,Cal!$G$6:$G$21,0),MATCH(H$1,Cal!$H$6:$H$41,0))))+(2.327*INDEX('INPUT RMS'!$B:$AK,Cal!$E181,IF(Cal!$P$3=22.5,MATCH(H$1,Cal!$G$6:$G$21,0),MATCH(H$1,Cal!$H$6:$H$41,0)))))/1.85)*Cal!$C181)</f>
        <v>0.13055666725377776</v>
      </c>
      <c r="I181" s="31">
        <f>(((ABS(INDEX('INPUT AVG'!$B:$AK,Cal!$E181,IF(Cal!$P$3=22.5,MATCH(I$1,Cal!$G$6:$G$21,0),MATCH(I$1,Cal!$H$6:$H$41,0))))+(2.327*INDEX('INPUT RMS'!$B:$AK,Cal!$E181,IF(Cal!$P$3=22.5,MATCH(I$1,Cal!$G$6:$G$21,0),MATCH(I$1,Cal!$H$6:$H$41,0)))))/1.85)*Cal!$C181)</f>
        <v>0.13047298463413842</v>
      </c>
      <c r="J181" s="31">
        <f>(((ABS(INDEX('INPUT AVG'!$B:$AK,Cal!$E181,IF(Cal!$P$3=22.5,MATCH(J$1,Cal!$G$6:$G$21,0),MATCH(J$1,Cal!$H$6:$H$41,0))))+(2.327*INDEX('INPUT RMS'!$B:$AK,Cal!$E181,IF(Cal!$P$3=22.5,MATCH(J$1,Cal!$G$6:$G$21,0),MATCH(J$1,Cal!$H$6:$H$41,0)))))/1.85)*Cal!$C181)</f>
        <v>0.13758923532793652</v>
      </c>
      <c r="K181" s="31">
        <f>(((ABS(INDEX('INPUT AVG'!$B:$AK,Cal!$E181,IF(Cal!$P$3=22.5,MATCH(K$1,Cal!$G$6:$G$21,0),MATCH(K$1,Cal!$H$6:$H$41,0))))+(2.327*INDEX('INPUT RMS'!$B:$AK,Cal!$E181,IF(Cal!$P$3=22.5,MATCH(K$1,Cal!$G$6:$G$21,0),MATCH(K$1,Cal!$H$6:$H$41,0)))))/1.85)*Cal!$C181)</f>
        <v>0.13180501628365066</v>
      </c>
      <c r="L181" s="31">
        <f>(((ABS(INDEX('INPUT AVG'!$B:$AK,Cal!$E181,IF(Cal!$P$3=22.5,MATCH(L$1,Cal!$G$6:$G$21,0),MATCH(L$1,Cal!$H$6:$H$41,0))))+(2.327*INDEX('INPUT RMS'!$B:$AK,Cal!$E181,IF(Cal!$P$3=22.5,MATCH(L$1,Cal!$G$6:$G$21,0),MATCH(L$1,Cal!$H$6:$H$41,0)))))/1.85)*Cal!$C181)</f>
        <v>0.13577528914285672</v>
      </c>
      <c r="M181" s="31">
        <f>(((ABS(INDEX('INPUT AVG'!$B:$AK,Cal!$E181,IF(Cal!$P$3=22.5,MATCH(M$1,Cal!$G$6:$G$21,0),MATCH(M$1,Cal!$H$6:$H$41,0))))+(2.327*INDEX('INPUT RMS'!$B:$AK,Cal!$E181,IF(Cal!$P$3=22.5,MATCH(M$1,Cal!$G$6:$G$21,0),MATCH(M$1,Cal!$H$6:$H$41,0)))))/1.85)*Cal!$C181)</f>
        <v>0.1379654681380536</v>
      </c>
      <c r="N181" s="31">
        <f>(((ABS(INDEX('INPUT AVG'!$B:$AK,Cal!$E181,IF(Cal!$P$3=22.5,MATCH(N$1,Cal!$G$6:$G$21,0),MATCH(N$1,Cal!$H$6:$H$41,0))))+(2.327*INDEX('INPUT RMS'!$B:$AK,Cal!$E181,IF(Cal!$P$3=22.5,MATCH(N$1,Cal!$G$6:$G$21,0),MATCH(N$1,Cal!$H$6:$H$41,0)))))/1.85)*Cal!$C181)</f>
        <v>0.13122925848976985</v>
      </c>
      <c r="O181" s="31">
        <f>(((ABS(INDEX('INPUT AVG'!$B:$AK,Cal!$E181,IF(Cal!$P$3=22.5,MATCH(O$1,Cal!$G$6:$G$21,0),MATCH(O$1,Cal!$H$6:$H$41,0))))+(2.327*INDEX('INPUT RMS'!$B:$AK,Cal!$E181,IF(Cal!$P$3=22.5,MATCH(O$1,Cal!$G$6:$G$21,0),MATCH(O$1,Cal!$H$6:$H$41,0)))))/1.85)*Cal!$C181)</f>
        <v>0.14207232898352917</v>
      </c>
      <c r="P181" s="31">
        <f>(((ABS(INDEX('INPUT AVG'!$B:$AK,Cal!$E181,IF(Cal!$P$3=22.5,MATCH(P$1,Cal!$G$6:$G$21,0),MATCH(P$1,Cal!$H$6:$H$41,0))))+(2.327*INDEX('INPUT RMS'!$B:$AK,Cal!$E181,IF(Cal!$P$3=22.5,MATCH(P$1,Cal!$G$6:$G$21,0),MATCH(P$1,Cal!$H$6:$H$41,0)))))/1.85)*Cal!$C181)</f>
        <v>0.13488262787058547</v>
      </c>
      <c r="Q181" s="31">
        <f>(((ABS(INDEX('INPUT AVG'!$B:$AK,Cal!$E181,IF(Cal!$P$3=22.5,MATCH(Q$1,Cal!$G$6:$G$21,0),MATCH(Q$1,Cal!$H$6:$H$41,0))))+(2.327*INDEX('INPUT RMS'!$B:$AK,Cal!$E181,IF(Cal!$P$3=22.5,MATCH(Q$1,Cal!$G$6:$G$21,0),MATCH(Q$1,Cal!$H$6:$H$41,0)))))/1.85)*Cal!$C181)</f>
        <v>0.14129845067053226</v>
      </c>
      <c r="R181" s="31">
        <f>(((ABS(INDEX('INPUT AVG'!$B:$AK,Cal!$E181,IF(Cal!$P$3=22.5,MATCH(R$1,Cal!$G$6:$G$21,0),MATCH(R$1,Cal!$H$6:$H$41,0))))+(2.327*INDEX('INPUT RMS'!$B:$AK,Cal!$E181,IF(Cal!$P$3=22.5,MATCH(R$1,Cal!$G$6:$G$21,0),MATCH(R$1,Cal!$H$6:$H$41,0)))))/1.85)*Cal!$C181)</f>
        <v>0.13741562949040448</v>
      </c>
      <c r="S181" s="31">
        <f>(((ABS(INDEX('INPUT AVG'!$B:$AK,Cal!$E181,IF(Cal!$P$3=22.5,MATCH(S$1,Cal!$G$6:$G$21,0),MATCH(S$1,Cal!$H$6:$H$41,0))))+(2.327*INDEX('INPUT RMS'!$B:$AK,Cal!$E181,IF(Cal!$P$3=22.5,MATCH(S$1,Cal!$G$6:$G$21,0),MATCH(S$1,Cal!$H$6:$H$41,0)))))/1.85)*Cal!$C181)</f>
        <v>0.1289689148539627</v>
      </c>
      <c r="T181" s="31">
        <f>(((ABS(INDEX('INPUT AVG'!$B:$AK,Cal!$E181,IF(Cal!$P$3=22.5,MATCH(T$1,Cal!$G$6:$G$21,0),MATCH(T$1,Cal!$H$6:$H$41,0))))+(2.327*INDEX('INPUT RMS'!$B:$AK,Cal!$E181,IF(Cal!$P$3=22.5,MATCH(T$1,Cal!$G$6:$G$21,0),MATCH(T$1,Cal!$H$6:$H$41,0)))))/1.85)*Cal!$C181)</f>
        <v>0.13633257755556621</v>
      </c>
      <c r="U181" s="31">
        <f>(((ABS(INDEX('INPUT AVG'!$B:$AK,Cal!$E181,IF(Cal!$P$3=22.5,MATCH(U$1,Cal!$G$6:$G$21,0),MATCH(U$1,Cal!$H$6:$H$41,0))))+(2.327*INDEX('INPUT RMS'!$B:$AK,Cal!$E181,IF(Cal!$P$3=22.5,MATCH(U$1,Cal!$G$6:$G$21,0),MATCH(U$1,Cal!$H$6:$H$41,0)))))/1.85)*Cal!$C181)</f>
        <v>0.13352286453383999</v>
      </c>
      <c r="V181" s="31">
        <f>(((ABS(INDEX('INPUT AVG'!$B:$AK,Cal!$E181,IF(Cal!$P$3=22.5,MATCH(V$1,Cal!$G$6:$G$21,0),MATCH(V$1,Cal!$H$6:$H$41,0))))+(2.327*INDEX('INPUT RMS'!$B:$AK,Cal!$E181,IF(Cal!$P$3=22.5,MATCH(V$1,Cal!$G$6:$G$21,0),MATCH(V$1,Cal!$H$6:$H$41,0)))))/1.85)*Cal!$C181)</f>
        <v>0.13656447604902694</v>
      </c>
      <c r="W181" s="31">
        <f>(((ABS(INDEX('INPUT AVG'!$B:$AK,Cal!$E181,IF(Cal!$P$3=22.5,MATCH(W$1,Cal!$G$6:$G$21,0),MATCH(W$1,Cal!$H$6:$H$41,0))))+(2.327*INDEX('INPUT RMS'!$B:$AK,Cal!$E181,IF(Cal!$P$3=22.5,MATCH(W$1,Cal!$G$6:$G$21,0),MATCH(W$1,Cal!$H$6:$H$41,0)))))/1.85)*Cal!$C181)</f>
        <v>0.12375332961614068</v>
      </c>
      <c r="X181" s="31">
        <f>(((ABS(INDEX('INPUT AVG'!$B:$AK,Cal!$E181,IF(Cal!$P$3=22.5,MATCH(X$1,Cal!$G$6:$G$21,0),MATCH(X$1,Cal!$H$6:$H$41,0))))+(2.327*INDEX('INPUT RMS'!$B:$AK,Cal!$E181,IF(Cal!$P$3=22.5,MATCH(X$1,Cal!$G$6:$G$21,0),MATCH(X$1,Cal!$H$6:$H$41,0)))))/1.85)*Cal!$C181)</f>
        <v>0.13358889338736599</v>
      </c>
      <c r="Y181" s="31">
        <f>(((ABS(INDEX('INPUT AVG'!$B:$AK,Cal!$E181,IF(Cal!$P$3=22.5,MATCH(Y$1,Cal!$G$6:$G$21,0),MATCH(Y$1,Cal!$H$6:$H$41,0))))+(2.327*INDEX('INPUT RMS'!$B:$AK,Cal!$E181,IF(Cal!$P$3=22.5,MATCH(Y$1,Cal!$G$6:$G$21,0),MATCH(Y$1,Cal!$H$6:$H$41,0)))))/1.85)*Cal!$C181)</f>
        <v>0.13095801639597157</v>
      </c>
      <c r="Z181" s="31">
        <f>(((ABS(INDEX('INPUT AVG'!$B:$AK,Cal!$E181,IF(Cal!$P$3=22.5,MATCH(Z$1,Cal!$G$6:$G$21,0),MATCH(Z$1,Cal!$H$6:$H$41,0))))+(2.327*INDEX('INPUT RMS'!$B:$AK,Cal!$E181,IF(Cal!$P$3=22.5,MATCH(Z$1,Cal!$G$6:$G$21,0),MATCH(Z$1,Cal!$H$6:$H$41,0)))))/1.85)*Cal!$C181)</f>
        <v>0.12755878034878421</v>
      </c>
      <c r="AA181" s="31">
        <f>(((ABS(INDEX('INPUT AVG'!$B:$AK,Cal!$E181,IF(Cal!$P$3=22.5,MATCH(AA$1,Cal!$G$6:$G$21,0),MATCH(AA$1,Cal!$H$6:$H$41,0))))+(2.327*INDEX('INPUT RMS'!$B:$AK,Cal!$E181,IF(Cal!$P$3=22.5,MATCH(AA$1,Cal!$G$6:$G$21,0),MATCH(AA$1,Cal!$H$6:$H$41,0)))))/1.85)*Cal!$C181)</f>
        <v>0.12768870756231449</v>
      </c>
      <c r="AB181" s="31">
        <f>(((ABS(INDEX('INPUT AVG'!$B:$AK,Cal!$E181,IF(Cal!$P$3=22.5,MATCH(AB$1,Cal!$G$6:$G$21,0),MATCH(AB$1,Cal!$H$6:$H$41,0))))+(2.327*INDEX('INPUT RMS'!$B:$AK,Cal!$E181,IF(Cal!$P$3=22.5,MATCH(AB$1,Cal!$G$6:$G$21,0),MATCH(AB$1,Cal!$H$6:$H$41,0)))))/1.85)*Cal!$C181)</f>
        <v>0.1298437966225115</v>
      </c>
      <c r="AC181" s="31">
        <f>(((ABS(INDEX('INPUT AVG'!$B:$AK,Cal!$E181,IF(Cal!$P$3=22.5,MATCH(AC$1,Cal!$G$6:$G$21,0),MATCH(AC$1,Cal!$H$6:$H$41,0))))+(2.327*INDEX('INPUT RMS'!$B:$AK,Cal!$E181,IF(Cal!$P$3=22.5,MATCH(AC$1,Cal!$G$6:$G$21,0),MATCH(AC$1,Cal!$H$6:$H$41,0)))))/1.85)*Cal!$C181)</f>
        <v>0.13108017573284136</v>
      </c>
      <c r="AD181" s="31">
        <f>(((ABS(INDEX('INPUT AVG'!$B:$AK,Cal!$E181,IF(Cal!$P$3=22.5,MATCH(AD$1,Cal!$G$6:$G$21,0),MATCH(AD$1,Cal!$H$6:$H$41,0))))+(2.327*INDEX('INPUT RMS'!$B:$AK,Cal!$E181,IF(Cal!$P$3=22.5,MATCH(AD$1,Cal!$G$6:$G$21,0),MATCH(AD$1,Cal!$H$6:$H$41,0)))))/1.85)*Cal!$C181)</f>
        <v>0.13793999618573768</v>
      </c>
      <c r="AE181" s="31">
        <f>(((ABS(INDEX('INPUT AVG'!$B:$AK,Cal!$E181,IF(Cal!$P$3=22.5,MATCH(AE$1,Cal!$G$6:$G$21,0),MATCH(AE$1,Cal!$H$6:$H$41,0))))+(2.327*INDEX('INPUT RMS'!$B:$AK,Cal!$E181,IF(Cal!$P$3=22.5,MATCH(AE$1,Cal!$G$6:$G$21,0),MATCH(AE$1,Cal!$H$6:$H$41,0)))))/1.85)*Cal!$C181)</f>
        <v>0.13147368597621853</v>
      </c>
      <c r="AF181" s="31">
        <f>(((ABS(INDEX('INPUT AVG'!$B:$AK,Cal!$E181,IF(Cal!$P$3=22.5,MATCH(AF$1,Cal!$G$6:$G$21,0),MATCH(AF$1,Cal!$H$6:$H$41,0))))+(2.327*INDEX('INPUT RMS'!$B:$AK,Cal!$E181,IF(Cal!$P$3=22.5,MATCH(AF$1,Cal!$G$6:$G$21,0),MATCH(AF$1,Cal!$H$6:$H$41,0)))))/1.85)*Cal!$C181)</f>
        <v>0.12131160289854617</v>
      </c>
      <c r="AG181" s="31">
        <f>(((ABS(INDEX('INPUT AVG'!$B:$AK,Cal!$E181,IF(Cal!$P$3=22.5,MATCH(AG$1,Cal!$G$6:$G$21,0),MATCH(AG$1,Cal!$H$6:$H$41,0))))+(2.327*INDEX('INPUT RMS'!$B:$AK,Cal!$E181,IF(Cal!$P$3=22.5,MATCH(AG$1,Cal!$G$6:$G$21,0),MATCH(AG$1,Cal!$H$6:$H$41,0)))))/1.85)*Cal!$C181)</f>
        <v>0.12511605955458976</v>
      </c>
      <c r="AH181" s="31">
        <f>(((ABS(INDEX('INPUT AVG'!$B:$AK,Cal!$E181,IF(Cal!$P$3=22.5,MATCH(AH$1,Cal!$G$6:$G$21,0),MATCH(AH$1,Cal!$H$6:$H$41,0))))+(2.327*INDEX('INPUT RMS'!$B:$AK,Cal!$E181,IF(Cal!$P$3=22.5,MATCH(AH$1,Cal!$G$6:$G$21,0),MATCH(AH$1,Cal!$H$6:$H$41,0)))))/1.85)*Cal!$C181)</f>
        <v>0.12468428885010448</v>
      </c>
      <c r="AI181" s="31">
        <f>(((ABS(INDEX('INPUT AVG'!$B:$AK,Cal!$E181,IF(Cal!$P$3=22.5,MATCH(AI$1,Cal!$G$6:$G$21,0),MATCH(AI$1,Cal!$H$6:$H$41,0))))+(2.327*INDEX('INPUT RMS'!$B:$AK,Cal!$E181,IF(Cal!$P$3=22.5,MATCH(AI$1,Cal!$G$6:$G$21,0),MATCH(AI$1,Cal!$H$6:$H$41,0)))))/1.85)*Cal!$C181)</f>
        <v>0.14042865570131186</v>
      </c>
      <c r="AJ181" s="31">
        <f>(((ABS(INDEX('INPUT AVG'!$B:$AK,Cal!$E181,IF(Cal!$P$3=22.5,MATCH(AJ$1,Cal!$G$6:$G$21,0),MATCH(AJ$1,Cal!$H$6:$H$41,0))))+(2.327*INDEX('INPUT RMS'!$B:$AK,Cal!$E181,IF(Cal!$P$3=22.5,MATCH(AJ$1,Cal!$G$6:$G$21,0),MATCH(AJ$1,Cal!$H$6:$H$41,0)))))/1.85)*Cal!$C181)</f>
        <v>0.14390174309345513</v>
      </c>
      <c r="AK181" s="31">
        <f>(((ABS(INDEX('INPUT AVG'!$B:$AK,Cal!$E181,IF(Cal!$P$3=22.5,MATCH(AK$1,Cal!$G$6:$G$21,0),MATCH(AK$1,Cal!$H$6:$H$41,0))))+(2.327*INDEX('INPUT RMS'!$B:$AK,Cal!$E181,IF(Cal!$P$3=22.5,MATCH(AK$1,Cal!$G$6:$G$21,0),MATCH(AK$1,Cal!$H$6:$H$41,0)))))/1.85)*Cal!$C181)</f>
        <v>0.12995659694478318</v>
      </c>
      <c r="AL181" s="31">
        <f>(((ABS(INDEX('INPUT AVG'!$B:$AK,Cal!$E181,IF(Cal!$P$3=22.5,MATCH(AL$1,Cal!$G$6:$G$21,0),MATCH(AL$1,Cal!$H$6:$H$41,0))))+(2.327*INDEX('INPUT RMS'!$B:$AK,Cal!$E181,IF(Cal!$P$3=22.5,MATCH(AL$1,Cal!$G$6:$G$21,0),MATCH(AL$1,Cal!$H$6:$H$41,0)))))/1.85)*Cal!$C181)</f>
        <v>0.15811192526003798</v>
      </c>
    </row>
    <row r="182" spans="1:38" x14ac:dyDescent="0.4">
      <c r="A182" s="7">
        <f>Cal!A182</f>
        <v>181</v>
      </c>
      <c r="B182" s="31">
        <f>(((ABS(INDEX('INPUT AVG'!$B:$AK,Cal!$E182,IF(Cal!$P$3=22.5,MATCH(B$1,Cal!$G$6:$G$21,0),MATCH(B$1,Cal!$H$6:$H$41,0))))+(2.327*INDEX('INPUT RMS'!$B:$AK,Cal!$E182,IF(Cal!$P$3=22.5,MATCH(B$1,Cal!$G$6:$G$21,0),MATCH(B$1,Cal!$H$6:$H$41,0)))))/1.85)*Cal!$C182)</f>
        <v>0.12647153218251628</v>
      </c>
      <c r="C182" s="31">
        <f>(((ABS(INDEX('INPUT AVG'!$B:$AK,Cal!$E182,IF(Cal!$P$3=22.5,MATCH(C$1,Cal!$G$6:$G$21,0),MATCH(C$1,Cal!$H$6:$H$41,0))))+(2.327*INDEX('INPUT RMS'!$B:$AK,Cal!$E182,IF(Cal!$P$3=22.5,MATCH(C$1,Cal!$G$6:$G$21,0),MATCH(C$1,Cal!$H$6:$H$41,0)))))/1.85)*Cal!$C182)</f>
        <v>0.13937924576772226</v>
      </c>
      <c r="D182" s="31">
        <f>(((ABS(INDEX('INPUT AVG'!$B:$AK,Cal!$E182,IF(Cal!$P$3=22.5,MATCH(D$1,Cal!$G$6:$G$21,0),MATCH(D$1,Cal!$H$6:$H$41,0))))+(2.327*INDEX('INPUT RMS'!$B:$AK,Cal!$E182,IF(Cal!$P$3=22.5,MATCH(D$1,Cal!$G$6:$G$21,0),MATCH(D$1,Cal!$H$6:$H$41,0)))))/1.85)*Cal!$C182)</f>
        <v>0.1263182987353286</v>
      </c>
      <c r="E182" s="31">
        <f>(((ABS(INDEX('INPUT AVG'!$B:$AK,Cal!$E182,IF(Cal!$P$3=22.5,MATCH(E$1,Cal!$G$6:$G$21,0),MATCH(E$1,Cal!$H$6:$H$41,0))))+(2.327*INDEX('INPUT RMS'!$B:$AK,Cal!$E182,IF(Cal!$P$3=22.5,MATCH(E$1,Cal!$G$6:$G$21,0),MATCH(E$1,Cal!$H$6:$H$41,0)))))/1.85)*Cal!$C182)</f>
        <v>0.12479243502020834</v>
      </c>
      <c r="F182" s="31">
        <f>(((ABS(INDEX('INPUT AVG'!$B:$AK,Cal!$E182,IF(Cal!$P$3=22.5,MATCH(F$1,Cal!$G$6:$G$21,0),MATCH(F$1,Cal!$H$6:$H$41,0))))+(2.327*INDEX('INPUT RMS'!$B:$AK,Cal!$E182,IF(Cal!$P$3=22.5,MATCH(F$1,Cal!$G$6:$G$21,0),MATCH(F$1,Cal!$H$6:$H$41,0)))))/1.85)*Cal!$C182)</f>
        <v>0.12550953110730326</v>
      </c>
      <c r="G182" s="31">
        <f>(((ABS(INDEX('INPUT AVG'!$B:$AK,Cal!$E182,IF(Cal!$P$3=22.5,MATCH(G$1,Cal!$G$6:$G$21,0),MATCH(G$1,Cal!$H$6:$H$41,0))))+(2.327*INDEX('INPUT RMS'!$B:$AK,Cal!$E182,IF(Cal!$P$3=22.5,MATCH(G$1,Cal!$G$6:$G$21,0),MATCH(G$1,Cal!$H$6:$H$41,0)))))/1.85)*Cal!$C182)</f>
        <v>0.12433966218821099</v>
      </c>
      <c r="H182" s="31">
        <f>(((ABS(INDEX('INPUT AVG'!$B:$AK,Cal!$E182,IF(Cal!$P$3=22.5,MATCH(H$1,Cal!$G$6:$G$21,0),MATCH(H$1,Cal!$H$6:$H$41,0))))+(2.327*INDEX('INPUT RMS'!$B:$AK,Cal!$E182,IF(Cal!$P$3=22.5,MATCH(H$1,Cal!$G$6:$G$21,0),MATCH(H$1,Cal!$H$6:$H$41,0)))))/1.85)*Cal!$C182)</f>
        <v>0.12377099274179418</v>
      </c>
      <c r="I182" s="31">
        <f>(((ABS(INDEX('INPUT AVG'!$B:$AK,Cal!$E182,IF(Cal!$P$3=22.5,MATCH(I$1,Cal!$G$6:$G$21,0),MATCH(I$1,Cal!$H$6:$H$41,0))))+(2.327*INDEX('INPUT RMS'!$B:$AK,Cal!$E182,IF(Cal!$P$3=22.5,MATCH(I$1,Cal!$G$6:$G$21,0),MATCH(I$1,Cal!$H$6:$H$41,0)))))/1.85)*Cal!$C182)</f>
        <v>0.12384724664527016</v>
      </c>
      <c r="J182" s="31">
        <f>(((ABS(INDEX('INPUT AVG'!$B:$AK,Cal!$E182,IF(Cal!$P$3=22.5,MATCH(J$1,Cal!$G$6:$G$21,0),MATCH(J$1,Cal!$H$6:$H$41,0))))+(2.327*INDEX('INPUT RMS'!$B:$AK,Cal!$E182,IF(Cal!$P$3=22.5,MATCH(J$1,Cal!$G$6:$G$21,0),MATCH(J$1,Cal!$H$6:$H$41,0)))))/1.85)*Cal!$C182)</f>
        <v>0.13184001460268691</v>
      </c>
      <c r="K182" s="31">
        <f>(((ABS(INDEX('INPUT AVG'!$B:$AK,Cal!$E182,IF(Cal!$P$3=22.5,MATCH(K$1,Cal!$G$6:$G$21,0),MATCH(K$1,Cal!$H$6:$H$41,0))))+(2.327*INDEX('INPUT RMS'!$B:$AK,Cal!$E182,IF(Cal!$P$3=22.5,MATCH(K$1,Cal!$G$6:$G$21,0),MATCH(K$1,Cal!$H$6:$H$41,0)))))/1.85)*Cal!$C182)</f>
        <v>0.13091561728232615</v>
      </c>
      <c r="L182" s="31">
        <f>(((ABS(INDEX('INPUT AVG'!$B:$AK,Cal!$E182,IF(Cal!$P$3=22.5,MATCH(L$1,Cal!$G$6:$G$21,0),MATCH(L$1,Cal!$H$6:$H$41,0))))+(2.327*INDEX('INPUT RMS'!$B:$AK,Cal!$E182,IF(Cal!$P$3=22.5,MATCH(L$1,Cal!$G$6:$G$21,0),MATCH(L$1,Cal!$H$6:$H$41,0)))))/1.85)*Cal!$C182)</f>
        <v>0.13938581905654959</v>
      </c>
      <c r="M182" s="31">
        <f>(((ABS(INDEX('INPUT AVG'!$B:$AK,Cal!$E182,IF(Cal!$P$3=22.5,MATCH(M$1,Cal!$G$6:$G$21,0),MATCH(M$1,Cal!$H$6:$H$41,0))))+(2.327*INDEX('INPUT RMS'!$B:$AK,Cal!$E182,IF(Cal!$P$3=22.5,MATCH(M$1,Cal!$G$6:$G$21,0),MATCH(M$1,Cal!$H$6:$H$41,0)))))/1.85)*Cal!$C182)</f>
        <v>0.14294101107966256</v>
      </c>
      <c r="N182" s="31">
        <f>(((ABS(INDEX('INPUT AVG'!$B:$AK,Cal!$E182,IF(Cal!$P$3=22.5,MATCH(N$1,Cal!$G$6:$G$21,0),MATCH(N$1,Cal!$H$6:$H$41,0))))+(2.327*INDEX('INPUT RMS'!$B:$AK,Cal!$E182,IF(Cal!$P$3=22.5,MATCH(N$1,Cal!$G$6:$G$21,0),MATCH(N$1,Cal!$H$6:$H$41,0)))))/1.85)*Cal!$C182)</f>
        <v>0.12328455567964025</v>
      </c>
      <c r="O182" s="31">
        <f>(((ABS(INDEX('INPUT AVG'!$B:$AK,Cal!$E182,IF(Cal!$P$3=22.5,MATCH(O$1,Cal!$G$6:$G$21,0),MATCH(O$1,Cal!$H$6:$H$41,0))))+(2.327*INDEX('INPUT RMS'!$B:$AK,Cal!$E182,IF(Cal!$P$3=22.5,MATCH(O$1,Cal!$G$6:$G$21,0),MATCH(O$1,Cal!$H$6:$H$41,0)))))/1.85)*Cal!$C182)</f>
        <v>0.12355084177005934</v>
      </c>
      <c r="P182" s="31">
        <f>(((ABS(INDEX('INPUT AVG'!$B:$AK,Cal!$E182,IF(Cal!$P$3=22.5,MATCH(P$1,Cal!$G$6:$G$21,0),MATCH(P$1,Cal!$H$6:$H$41,0))))+(2.327*INDEX('INPUT RMS'!$B:$AK,Cal!$E182,IF(Cal!$P$3=22.5,MATCH(P$1,Cal!$G$6:$G$21,0),MATCH(P$1,Cal!$H$6:$H$41,0)))))/1.85)*Cal!$C182)</f>
        <v>0.12547775692432311</v>
      </c>
      <c r="Q182" s="31">
        <f>(((ABS(INDEX('INPUT AVG'!$B:$AK,Cal!$E182,IF(Cal!$P$3=22.5,MATCH(Q$1,Cal!$G$6:$G$21,0),MATCH(Q$1,Cal!$H$6:$H$41,0))))+(2.327*INDEX('INPUT RMS'!$B:$AK,Cal!$E182,IF(Cal!$P$3=22.5,MATCH(Q$1,Cal!$G$6:$G$21,0),MATCH(Q$1,Cal!$H$6:$H$41,0)))))/1.85)*Cal!$C182)</f>
        <v>0.13263126280259441</v>
      </c>
      <c r="R182" s="31">
        <f>(((ABS(INDEX('INPUT AVG'!$B:$AK,Cal!$E182,IF(Cal!$P$3=22.5,MATCH(R$1,Cal!$G$6:$G$21,0),MATCH(R$1,Cal!$H$6:$H$41,0))))+(2.327*INDEX('INPUT RMS'!$B:$AK,Cal!$E182,IF(Cal!$P$3=22.5,MATCH(R$1,Cal!$G$6:$G$21,0),MATCH(R$1,Cal!$H$6:$H$41,0)))))/1.85)*Cal!$C182)</f>
        <v>0.14407333438662259</v>
      </c>
      <c r="S182" s="31">
        <f>(((ABS(INDEX('INPUT AVG'!$B:$AK,Cal!$E182,IF(Cal!$P$3=22.5,MATCH(S$1,Cal!$G$6:$G$21,0),MATCH(S$1,Cal!$H$6:$H$41,0))))+(2.327*INDEX('INPUT RMS'!$B:$AK,Cal!$E182,IF(Cal!$P$3=22.5,MATCH(S$1,Cal!$G$6:$G$21,0),MATCH(S$1,Cal!$H$6:$H$41,0)))))/1.85)*Cal!$C182)</f>
        <v>0.14006043195321752</v>
      </c>
      <c r="T182" s="31">
        <f>(((ABS(INDEX('INPUT AVG'!$B:$AK,Cal!$E182,IF(Cal!$P$3=22.5,MATCH(T$1,Cal!$G$6:$G$21,0),MATCH(T$1,Cal!$H$6:$H$41,0))))+(2.327*INDEX('INPUT RMS'!$B:$AK,Cal!$E182,IF(Cal!$P$3=22.5,MATCH(T$1,Cal!$G$6:$G$21,0),MATCH(T$1,Cal!$H$6:$H$41,0)))))/1.85)*Cal!$C182)</f>
        <v>0.13463788343643818</v>
      </c>
      <c r="U182" s="31">
        <f>(((ABS(INDEX('INPUT AVG'!$B:$AK,Cal!$E182,IF(Cal!$P$3=22.5,MATCH(U$1,Cal!$G$6:$G$21,0),MATCH(U$1,Cal!$H$6:$H$41,0))))+(2.327*INDEX('INPUT RMS'!$B:$AK,Cal!$E182,IF(Cal!$P$3=22.5,MATCH(U$1,Cal!$G$6:$G$21,0),MATCH(U$1,Cal!$H$6:$H$41,0)))))/1.85)*Cal!$C182)</f>
        <v>0.13333466898951982</v>
      </c>
      <c r="V182" s="31">
        <f>(((ABS(INDEX('INPUT AVG'!$B:$AK,Cal!$E182,IF(Cal!$P$3=22.5,MATCH(V$1,Cal!$G$6:$G$21,0),MATCH(V$1,Cal!$H$6:$H$41,0))))+(2.327*INDEX('INPUT RMS'!$B:$AK,Cal!$E182,IF(Cal!$P$3=22.5,MATCH(V$1,Cal!$G$6:$G$21,0),MATCH(V$1,Cal!$H$6:$H$41,0)))))/1.85)*Cal!$C182)</f>
        <v>0.1334528788118749</v>
      </c>
      <c r="W182" s="31">
        <f>(((ABS(INDEX('INPUT AVG'!$B:$AK,Cal!$E182,IF(Cal!$P$3=22.5,MATCH(W$1,Cal!$G$6:$G$21,0),MATCH(W$1,Cal!$H$6:$H$41,0))))+(2.327*INDEX('INPUT RMS'!$B:$AK,Cal!$E182,IF(Cal!$P$3=22.5,MATCH(W$1,Cal!$G$6:$G$21,0),MATCH(W$1,Cal!$H$6:$H$41,0)))))/1.85)*Cal!$C182)</f>
        <v>0.14793478492748091</v>
      </c>
      <c r="X182" s="31">
        <f>(((ABS(INDEX('INPUT AVG'!$B:$AK,Cal!$E182,IF(Cal!$P$3=22.5,MATCH(X$1,Cal!$G$6:$G$21,0),MATCH(X$1,Cal!$H$6:$H$41,0))))+(2.327*INDEX('INPUT RMS'!$B:$AK,Cal!$E182,IF(Cal!$P$3=22.5,MATCH(X$1,Cal!$G$6:$G$21,0),MATCH(X$1,Cal!$H$6:$H$41,0)))))/1.85)*Cal!$C182)</f>
        <v>0.14127057208402735</v>
      </c>
      <c r="Y182" s="31">
        <f>(((ABS(INDEX('INPUT AVG'!$B:$AK,Cal!$E182,IF(Cal!$P$3=22.5,MATCH(Y$1,Cal!$G$6:$G$21,0),MATCH(Y$1,Cal!$H$6:$H$41,0))))+(2.327*INDEX('INPUT RMS'!$B:$AK,Cal!$E182,IF(Cal!$P$3=22.5,MATCH(Y$1,Cal!$G$6:$G$21,0),MATCH(Y$1,Cal!$H$6:$H$41,0)))))/1.85)*Cal!$C182)</f>
        <v>0.13412231811196418</v>
      </c>
      <c r="Z182" s="31">
        <f>(((ABS(INDEX('INPUT AVG'!$B:$AK,Cal!$E182,IF(Cal!$P$3=22.5,MATCH(Z$1,Cal!$G$6:$G$21,0),MATCH(Z$1,Cal!$H$6:$H$41,0))))+(2.327*INDEX('INPUT RMS'!$B:$AK,Cal!$E182,IF(Cal!$P$3=22.5,MATCH(Z$1,Cal!$G$6:$G$21,0),MATCH(Z$1,Cal!$H$6:$H$41,0)))))/1.85)*Cal!$C182)</f>
        <v>0.12944690475190007</v>
      </c>
      <c r="AA182" s="31">
        <f>(((ABS(INDEX('INPUT AVG'!$B:$AK,Cal!$E182,IF(Cal!$P$3=22.5,MATCH(AA$1,Cal!$G$6:$G$21,0),MATCH(AA$1,Cal!$H$6:$H$41,0))))+(2.327*INDEX('INPUT RMS'!$B:$AK,Cal!$E182,IF(Cal!$P$3=22.5,MATCH(AA$1,Cal!$G$6:$G$21,0),MATCH(AA$1,Cal!$H$6:$H$41,0)))))/1.85)*Cal!$C182)</f>
        <v>0.1249555793485126</v>
      </c>
      <c r="AB182" s="31">
        <f>(((ABS(INDEX('INPUT AVG'!$B:$AK,Cal!$E182,IF(Cal!$P$3=22.5,MATCH(AB$1,Cal!$G$6:$G$21,0),MATCH(AB$1,Cal!$H$6:$H$41,0))))+(2.327*INDEX('INPUT RMS'!$B:$AK,Cal!$E182,IF(Cal!$P$3=22.5,MATCH(AB$1,Cal!$G$6:$G$21,0),MATCH(AB$1,Cal!$H$6:$H$41,0)))))/1.85)*Cal!$C182)</f>
        <v>0.12489731921940235</v>
      </c>
      <c r="AC182" s="31">
        <f>(((ABS(INDEX('INPUT AVG'!$B:$AK,Cal!$E182,IF(Cal!$P$3=22.5,MATCH(AC$1,Cal!$G$6:$G$21,0),MATCH(AC$1,Cal!$H$6:$H$41,0))))+(2.327*INDEX('INPUT RMS'!$B:$AK,Cal!$E182,IF(Cal!$P$3=22.5,MATCH(AC$1,Cal!$G$6:$G$21,0),MATCH(AC$1,Cal!$H$6:$H$41,0)))))/1.85)*Cal!$C182)</f>
        <v>0.1208278136478888</v>
      </c>
      <c r="AD182" s="31">
        <f>(((ABS(INDEX('INPUT AVG'!$B:$AK,Cal!$E182,IF(Cal!$P$3=22.5,MATCH(AD$1,Cal!$G$6:$G$21,0),MATCH(AD$1,Cal!$H$6:$H$41,0))))+(2.327*INDEX('INPUT RMS'!$B:$AK,Cal!$E182,IF(Cal!$P$3=22.5,MATCH(AD$1,Cal!$G$6:$G$21,0),MATCH(AD$1,Cal!$H$6:$H$41,0)))))/1.85)*Cal!$C182)</f>
        <v>0.12555754409247152</v>
      </c>
      <c r="AE182" s="31">
        <f>(((ABS(INDEX('INPUT AVG'!$B:$AK,Cal!$E182,IF(Cal!$P$3=22.5,MATCH(AE$1,Cal!$G$6:$G$21,0),MATCH(AE$1,Cal!$H$6:$H$41,0))))+(2.327*INDEX('INPUT RMS'!$B:$AK,Cal!$E182,IF(Cal!$P$3=22.5,MATCH(AE$1,Cal!$G$6:$G$21,0),MATCH(AE$1,Cal!$H$6:$H$41,0)))))/1.85)*Cal!$C182)</f>
        <v>0.11865607524038971</v>
      </c>
      <c r="AF182" s="31">
        <f>(((ABS(INDEX('INPUT AVG'!$B:$AK,Cal!$E182,IF(Cal!$P$3=22.5,MATCH(AF$1,Cal!$G$6:$G$21,0),MATCH(AF$1,Cal!$H$6:$H$41,0))))+(2.327*INDEX('INPUT RMS'!$B:$AK,Cal!$E182,IF(Cal!$P$3=22.5,MATCH(AF$1,Cal!$G$6:$G$21,0),MATCH(AF$1,Cal!$H$6:$H$41,0)))))/1.85)*Cal!$C182)</f>
        <v>0.11718835882439807</v>
      </c>
      <c r="AG182" s="31">
        <f>(((ABS(INDEX('INPUT AVG'!$B:$AK,Cal!$E182,IF(Cal!$P$3=22.5,MATCH(AG$1,Cal!$G$6:$G$21,0),MATCH(AG$1,Cal!$H$6:$H$41,0))))+(2.327*INDEX('INPUT RMS'!$B:$AK,Cal!$E182,IF(Cal!$P$3=22.5,MATCH(AG$1,Cal!$G$6:$G$21,0),MATCH(AG$1,Cal!$H$6:$H$41,0)))))/1.85)*Cal!$C182)</f>
        <v>0.11655236724462058</v>
      </c>
      <c r="AH182" s="31">
        <f>(((ABS(INDEX('INPUT AVG'!$B:$AK,Cal!$E182,IF(Cal!$P$3=22.5,MATCH(AH$1,Cal!$G$6:$G$21,0),MATCH(AH$1,Cal!$H$6:$H$41,0))))+(2.327*INDEX('INPUT RMS'!$B:$AK,Cal!$E182,IF(Cal!$P$3=22.5,MATCH(AH$1,Cal!$G$6:$G$21,0),MATCH(AH$1,Cal!$H$6:$H$41,0)))))/1.85)*Cal!$C182)</f>
        <v>0.11619259371950819</v>
      </c>
      <c r="AI182" s="31">
        <f>(((ABS(INDEX('INPUT AVG'!$B:$AK,Cal!$E182,IF(Cal!$P$3=22.5,MATCH(AI$1,Cal!$G$6:$G$21,0),MATCH(AI$1,Cal!$H$6:$H$41,0))))+(2.327*INDEX('INPUT RMS'!$B:$AK,Cal!$E182,IF(Cal!$P$3=22.5,MATCH(AI$1,Cal!$G$6:$G$21,0),MATCH(AI$1,Cal!$H$6:$H$41,0)))))/1.85)*Cal!$C182)</f>
        <v>0.13212338493079753</v>
      </c>
      <c r="AJ182" s="31">
        <f>(((ABS(INDEX('INPUT AVG'!$B:$AK,Cal!$E182,IF(Cal!$P$3=22.5,MATCH(AJ$1,Cal!$G$6:$G$21,0),MATCH(AJ$1,Cal!$H$6:$H$41,0))))+(2.327*INDEX('INPUT RMS'!$B:$AK,Cal!$E182,IF(Cal!$P$3=22.5,MATCH(AJ$1,Cal!$G$6:$G$21,0),MATCH(AJ$1,Cal!$H$6:$H$41,0)))))/1.85)*Cal!$C182)</f>
        <v>0.1261657325218658</v>
      </c>
      <c r="AK182" s="31">
        <f>(((ABS(INDEX('INPUT AVG'!$B:$AK,Cal!$E182,IF(Cal!$P$3=22.5,MATCH(AK$1,Cal!$G$6:$G$21,0),MATCH(AK$1,Cal!$H$6:$H$41,0))))+(2.327*INDEX('INPUT RMS'!$B:$AK,Cal!$E182,IF(Cal!$P$3=22.5,MATCH(AK$1,Cal!$G$6:$G$21,0),MATCH(AK$1,Cal!$H$6:$H$41,0)))))/1.85)*Cal!$C182)</f>
        <v>0.11470155479537474</v>
      </c>
      <c r="AL182" s="31">
        <f>(((ABS(INDEX('INPUT AVG'!$B:$AK,Cal!$E182,IF(Cal!$P$3=22.5,MATCH(AL$1,Cal!$G$6:$G$21,0),MATCH(AL$1,Cal!$H$6:$H$41,0))))+(2.327*INDEX('INPUT RMS'!$B:$AK,Cal!$E182,IF(Cal!$P$3=22.5,MATCH(AL$1,Cal!$G$6:$G$21,0),MATCH(AL$1,Cal!$H$6:$H$41,0)))))/1.85)*Cal!$C182)</f>
        <v>0.12647153218251628</v>
      </c>
    </row>
    <row r="183" spans="1:38" x14ac:dyDescent="0.4">
      <c r="A183" s="7">
        <f>Cal!A183</f>
        <v>182</v>
      </c>
      <c r="B183" s="31">
        <f>(((ABS(INDEX('INPUT AVG'!$B:$AK,Cal!$E183,IF(Cal!$P$3=22.5,MATCH(B$1,Cal!$G$6:$G$21,0),MATCH(B$1,Cal!$H$6:$H$41,0))))+(2.327*INDEX('INPUT RMS'!$B:$AK,Cal!$E183,IF(Cal!$P$3=22.5,MATCH(B$1,Cal!$G$6:$G$21,0),MATCH(B$1,Cal!$H$6:$H$41,0)))))/1.85)*Cal!$C183)</f>
        <v>0.1223679275569078</v>
      </c>
      <c r="C183" s="31">
        <f>(((ABS(INDEX('INPUT AVG'!$B:$AK,Cal!$E183,IF(Cal!$P$3=22.5,MATCH(C$1,Cal!$G$6:$G$21,0),MATCH(C$1,Cal!$H$6:$H$41,0))))+(2.327*INDEX('INPUT RMS'!$B:$AK,Cal!$E183,IF(Cal!$P$3=22.5,MATCH(C$1,Cal!$G$6:$G$21,0),MATCH(C$1,Cal!$H$6:$H$41,0)))))/1.85)*Cal!$C183)</f>
        <v>0.13051740040448873</v>
      </c>
      <c r="D183" s="31">
        <f>(((ABS(INDEX('INPUT AVG'!$B:$AK,Cal!$E183,IF(Cal!$P$3=22.5,MATCH(D$1,Cal!$G$6:$G$21,0),MATCH(D$1,Cal!$H$6:$H$41,0))))+(2.327*INDEX('INPUT RMS'!$B:$AK,Cal!$E183,IF(Cal!$P$3=22.5,MATCH(D$1,Cal!$G$6:$G$21,0),MATCH(D$1,Cal!$H$6:$H$41,0)))))/1.85)*Cal!$C183)</f>
        <v>0.11968146058957319</v>
      </c>
      <c r="E183" s="31">
        <f>(((ABS(INDEX('INPUT AVG'!$B:$AK,Cal!$E183,IF(Cal!$P$3=22.5,MATCH(E$1,Cal!$G$6:$G$21,0),MATCH(E$1,Cal!$H$6:$H$41,0))))+(2.327*INDEX('INPUT RMS'!$B:$AK,Cal!$E183,IF(Cal!$P$3=22.5,MATCH(E$1,Cal!$G$6:$G$21,0),MATCH(E$1,Cal!$H$6:$H$41,0)))))/1.85)*Cal!$C183)</f>
        <v>0.12200916971910643</v>
      </c>
      <c r="F183" s="31">
        <f>(((ABS(INDEX('INPUT AVG'!$B:$AK,Cal!$E183,IF(Cal!$P$3=22.5,MATCH(F$1,Cal!$G$6:$G$21,0),MATCH(F$1,Cal!$H$6:$H$41,0))))+(2.327*INDEX('INPUT RMS'!$B:$AK,Cal!$E183,IF(Cal!$P$3=22.5,MATCH(F$1,Cal!$G$6:$G$21,0),MATCH(F$1,Cal!$H$6:$H$41,0)))))/1.85)*Cal!$C183)</f>
        <v>0.12179091282390259</v>
      </c>
      <c r="G183" s="31">
        <f>(((ABS(INDEX('INPUT AVG'!$B:$AK,Cal!$E183,IF(Cal!$P$3=22.5,MATCH(G$1,Cal!$G$6:$G$21,0),MATCH(G$1,Cal!$H$6:$H$41,0))))+(2.327*INDEX('INPUT RMS'!$B:$AK,Cal!$E183,IF(Cal!$P$3=22.5,MATCH(G$1,Cal!$G$6:$G$21,0),MATCH(G$1,Cal!$H$6:$H$41,0)))))/1.85)*Cal!$C183)</f>
        <v>0.12174665066841486</v>
      </c>
      <c r="H183" s="31">
        <f>(((ABS(INDEX('INPUT AVG'!$B:$AK,Cal!$E183,IF(Cal!$P$3=22.5,MATCH(H$1,Cal!$G$6:$G$21,0),MATCH(H$1,Cal!$H$6:$H$41,0))))+(2.327*INDEX('INPUT RMS'!$B:$AK,Cal!$E183,IF(Cal!$P$3=22.5,MATCH(H$1,Cal!$G$6:$G$21,0),MATCH(H$1,Cal!$H$6:$H$41,0)))))/1.85)*Cal!$C183)</f>
        <v>0.12777252193238281</v>
      </c>
      <c r="I183" s="31">
        <f>(((ABS(INDEX('INPUT AVG'!$B:$AK,Cal!$E183,IF(Cal!$P$3=22.5,MATCH(I$1,Cal!$G$6:$G$21,0),MATCH(I$1,Cal!$H$6:$H$41,0))))+(2.327*INDEX('INPUT RMS'!$B:$AK,Cal!$E183,IF(Cal!$P$3=22.5,MATCH(I$1,Cal!$G$6:$G$21,0),MATCH(I$1,Cal!$H$6:$H$41,0)))))/1.85)*Cal!$C183)</f>
        <v>0.1256626851695615</v>
      </c>
      <c r="J183" s="31">
        <f>(((ABS(INDEX('INPUT AVG'!$B:$AK,Cal!$E183,IF(Cal!$P$3=22.5,MATCH(J$1,Cal!$G$6:$G$21,0),MATCH(J$1,Cal!$H$6:$H$41,0))))+(2.327*INDEX('INPUT RMS'!$B:$AK,Cal!$E183,IF(Cal!$P$3=22.5,MATCH(J$1,Cal!$G$6:$G$21,0),MATCH(J$1,Cal!$H$6:$H$41,0)))))/1.85)*Cal!$C183)</f>
        <v>0.13173722365619361</v>
      </c>
      <c r="K183" s="31">
        <f>(((ABS(INDEX('INPUT AVG'!$B:$AK,Cal!$E183,IF(Cal!$P$3=22.5,MATCH(K$1,Cal!$G$6:$G$21,0),MATCH(K$1,Cal!$H$6:$H$41,0))))+(2.327*INDEX('INPUT RMS'!$B:$AK,Cal!$E183,IF(Cal!$P$3=22.5,MATCH(K$1,Cal!$G$6:$G$21,0),MATCH(K$1,Cal!$H$6:$H$41,0)))))/1.85)*Cal!$C183)</f>
        <v>0.12347755666318777</v>
      </c>
      <c r="L183" s="31">
        <f>(((ABS(INDEX('INPUT AVG'!$B:$AK,Cal!$E183,IF(Cal!$P$3=22.5,MATCH(L$1,Cal!$G$6:$G$21,0),MATCH(L$1,Cal!$H$6:$H$41,0))))+(2.327*INDEX('INPUT RMS'!$B:$AK,Cal!$E183,IF(Cal!$P$3=22.5,MATCH(L$1,Cal!$G$6:$G$21,0),MATCH(L$1,Cal!$H$6:$H$41,0)))))/1.85)*Cal!$C183)</f>
        <v>0.12448669772494483</v>
      </c>
      <c r="M183" s="31">
        <f>(((ABS(INDEX('INPUT AVG'!$B:$AK,Cal!$E183,IF(Cal!$P$3=22.5,MATCH(M$1,Cal!$G$6:$G$21,0),MATCH(M$1,Cal!$H$6:$H$41,0))))+(2.327*INDEX('INPUT RMS'!$B:$AK,Cal!$E183,IF(Cal!$P$3=22.5,MATCH(M$1,Cal!$G$6:$G$21,0),MATCH(M$1,Cal!$H$6:$H$41,0)))))/1.85)*Cal!$C183)</f>
        <v>0.12544495614597925</v>
      </c>
      <c r="N183" s="31">
        <f>(((ABS(INDEX('INPUT AVG'!$B:$AK,Cal!$E183,IF(Cal!$P$3=22.5,MATCH(N$1,Cal!$G$6:$G$21,0),MATCH(N$1,Cal!$H$6:$H$41,0))))+(2.327*INDEX('INPUT RMS'!$B:$AK,Cal!$E183,IF(Cal!$P$3=22.5,MATCH(N$1,Cal!$G$6:$G$21,0),MATCH(N$1,Cal!$H$6:$H$41,0)))))/1.85)*Cal!$C183)</f>
        <v>0.12848054543137549</v>
      </c>
      <c r="O183" s="31">
        <f>(((ABS(INDEX('INPUT AVG'!$B:$AK,Cal!$E183,IF(Cal!$P$3=22.5,MATCH(O$1,Cal!$G$6:$G$21,0),MATCH(O$1,Cal!$H$6:$H$41,0))))+(2.327*INDEX('INPUT RMS'!$B:$AK,Cal!$E183,IF(Cal!$P$3=22.5,MATCH(O$1,Cal!$G$6:$G$21,0),MATCH(O$1,Cal!$H$6:$H$41,0)))))/1.85)*Cal!$C183)</f>
        <v>0.12889539662849259</v>
      </c>
      <c r="P183" s="31">
        <f>(((ABS(INDEX('INPUT AVG'!$B:$AK,Cal!$E183,IF(Cal!$P$3=22.5,MATCH(P$1,Cal!$G$6:$G$21,0),MATCH(P$1,Cal!$H$6:$H$41,0))))+(2.327*INDEX('INPUT RMS'!$B:$AK,Cal!$E183,IF(Cal!$P$3=22.5,MATCH(P$1,Cal!$G$6:$G$21,0),MATCH(P$1,Cal!$H$6:$H$41,0)))))/1.85)*Cal!$C183)</f>
        <v>0.13019674588699598</v>
      </c>
      <c r="Q183" s="31">
        <f>(((ABS(INDEX('INPUT AVG'!$B:$AK,Cal!$E183,IF(Cal!$P$3=22.5,MATCH(Q$1,Cal!$G$6:$G$21,0),MATCH(Q$1,Cal!$H$6:$H$41,0))))+(2.327*INDEX('INPUT RMS'!$B:$AK,Cal!$E183,IF(Cal!$P$3=22.5,MATCH(Q$1,Cal!$G$6:$G$21,0),MATCH(Q$1,Cal!$H$6:$H$41,0)))))/1.85)*Cal!$C183)</f>
        <v>0.13027492814168737</v>
      </c>
      <c r="R183" s="31">
        <f>(((ABS(INDEX('INPUT AVG'!$B:$AK,Cal!$E183,IF(Cal!$P$3=22.5,MATCH(R$1,Cal!$G$6:$G$21,0),MATCH(R$1,Cal!$H$6:$H$41,0))))+(2.327*INDEX('INPUT RMS'!$B:$AK,Cal!$E183,IF(Cal!$P$3=22.5,MATCH(R$1,Cal!$G$6:$G$21,0),MATCH(R$1,Cal!$H$6:$H$41,0)))))/1.85)*Cal!$C183)</f>
        <v>0.15006099839065523</v>
      </c>
      <c r="S183" s="31">
        <f>(((ABS(INDEX('INPUT AVG'!$B:$AK,Cal!$E183,IF(Cal!$P$3=22.5,MATCH(S$1,Cal!$G$6:$G$21,0),MATCH(S$1,Cal!$H$6:$H$41,0))))+(2.327*INDEX('INPUT RMS'!$B:$AK,Cal!$E183,IF(Cal!$P$3=22.5,MATCH(S$1,Cal!$G$6:$G$21,0),MATCH(S$1,Cal!$H$6:$H$41,0)))))/1.85)*Cal!$C183)</f>
        <v>0.14178091932188819</v>
      </c>
      <c r="T183" s="31">
        <f>(((ABS(INDEX('INPUT AVG'!$B:$AK,Cal!$E183,IF(Cal!$P$3=22.5,MATCH(T$1,Cal!$G$6:$G$21,0),MATCH(T$1,Cal!$H$6:$H$41,0))))+(2.327*INDEX('INPUT RMS'!$B:$AK,Cal!$E183,IF(Cal!$P$3=22.5,MATCH(T$1,Cal!$G$6:$G$21,0),MATCH(T$1,Cal!$H$6:$H$41,0)))))/1.85)*Cal!$C183)</f>
        <v>0.13691967185687373</v>
      </c>
      <c r="U183" s="31">
        <f>(((ABS(INDEX('INPUT AVG'!$B:$AK,Cal!$E183,IF(Cal!$P$3=22.5,MATCH(U$1,Cal!$G$6:$G$21,0),MATCH(U$1,Cal!$H$6:$H$41,0))))+(2.327*INDEX('INPUT RMS'!$B:$AK,Cal!$E183,IF(Cal!$P$3=22.5,MATCH(U$1,Cal!$G$6:$G$21,0),MATCH(U$1,Cal!$H$6:$H$41,0)))))/1.85)*Cal!$C183)</f>
        <v>0.13351648608373629</v>
      </c>
      <c r="V183" s="31">
        <f>(((ABS(INDEX('INPUT AVG'!$B:$AK,Cal!$E183,IF(Cal!$P$3=22.5,MATCH(V$1,Cal!$G$6:$G$21,0),MATCH(V$1,Cal!$H$6:$H$41,0))))+(2.327*INDEX('INPUT RMS'!$B:$AK,Cal!$E183,IF(Cal!$P$3=22.5,MATCH(V$1,Cal!$G$6:$G$21,0),MATCH(V$1,Cal!$H$6:$H$41,0)))))/1.85)*Cal!$C183)</f>
        <v>0.1522616580853591</v>
      </c>
      <c r="W183" s="31">
        <f>(((ABS(INDEX('INPUT AVG'!$B:$AK,Cal!$E183,IF(Cal!$P$3=22.5,MATCH(W$1,Cal!$G$6:$G$21,0),MATCH(W$1,Cal!$H$6:$H$41,0))))+(2.327*INDEX('INPUT RMS'!$B:$AK,Cal!$E183,IF(Cal!$P$3=22.5,MATCH(W$1,Cal!$G$6:$G$21,0),MATCH(W$1,Cal!$H$6:$H$41,0)))))/1.85)*Cal!$C183)</f>
        <v>0.14756162589667618</v>
      </c>
      <c r="X183" s="31">
        <f>(((ABS(INDEX('INPUT AVG'!$B:$AK,Cal!$E183,IF(Cal!$P$3=22.5,MATCH(X$1,Cal!$G$6:$G$21,0),MATCH(X$1,Cal!$H$6:$H$41,0))))+(2.327*INDEX('INPUT RMS'!$B:$AK,Cal!$E183,IF(Cal!$P$3=22.5,MATCH(X$1,Cal!$G$6:$G$21,0),MATCH(X$1,Cal!$H$6:$H$41,0)))))/1.85)*Cal!$C183)</f>
        <v>0.13369395455395852</v>
      </c>
      <c r="Y183" s="31">
        <f>(((ABS(INDEX('INPUT AVG'!$B:$AK,Cal!$E183,IF(Cal!$P$3=22.5,MATCH(Y$1,Cal!$G$6:$G$21,0),MATCH(Y$1,Cal!$H$6:$H$41,0))))+(2.327*INDEX('INPUT RMS'!$B:$AK,Cal!$E183,IF(Cal!$P$3=22.5,MATCH(Y$1,Cal!$G$6:$G$21,0),MATCH(Y$1,Cal!$H$6:$H$41,0)))))/1.85)*Cal!$C183)</f>
        <v>0.13166686333715916</v>
      </c>
      <c r="Z183" s="31">
        <f>(((ABS(INDEX('INPUT AVG'!$B:$AK,Cal!$E183,IF(Cal!$P$3=22.5,MATCH(Z$1,Cal!$G$6:$G$21,0),MATCH(Z$1,Cal!$H$6:$H$41,0))))+(2.327*INDEX('INPUT RMS'!$B:$AK,Cal!$E183,IF(Cal!$P$3=22.5,MATCH(Z$1,Cal!$G$6:$G$21,0),MATCH(Z$1,Cal!$H$6:$H$41,0)))))/1.85)*Cal!$C183)</f>
        <v>0.1261688115347076</v>
      </c>
      <c r="AA183" s="31">
        <f>(((ABS(INDEX('INPUT AVG'!$B:$AK,Cal!$E183,IF(Cal!$P$3=22.5,MATCH(AA$1,Cal!$G$6:$G$21,0),MATCH(AA$1,Cal!$H$6:$H$41,0))))+(2.327*INDEX('INPUT RMS'!$B:$AK,Cal!$E183,IF(Cal!$P$3=22.5,MATCH(AA$1,Cal!$G$6:$G$21,0),MATCH(AA$1,Cal!$H$6:$H$41,0)))))/1.85)*Cal!$C183)</f>
        <v>0.12605707257784701</v>
      </c>
      <c r="AB183" s="31">
        <f>(((ABS(INDEX('INPUT AVG'!$B:$AK,Cal!$E183,IF(Cal!$P$3=22.5,MATCH(AB$1,Cal!$G$6:$G$21,0),MATCH(AB$1,Cal!$H$6:$H$41,0))))+(2.327*INDEX('INPUT RMS'!$B:$AK,Cal!$E183,IF(Cal!$P$3=22.5,MATCH(AB$1,Cal!$G$6:$G$21,0),MATCH(AB$1,Cal!$H$6:$H$41,0)))))/1.85)*Cal!$C183)</f>
        <v>0.12642963325655138</v>
      </c>
      <c r="AC183" s="31">
        <f>(((ABS(INDEX('INPUT AVG'!$B:$AK,Cal!$E183,IF(Cal!$P$3=22.5,MATCH(AC$1,Cal!$G$6:$G$21,0),MATCH(AC$1,Cal!$H$6:$H$41,0))))+(2.327*INDEX('INPUT RMS'!$B:$AK,Cal!$E183,IF(Cal!$P$3=22.5,MATCH(AC$1,Cal!$G$6:$G$21,0),MATCH(AC$1,Cal!$H$6:$H$41,0)))))/1.85)*Cal!$C183)</f>
        <v>0.12415141198683428</v>
      </c>
      <c r="AD183" s="31">
        <f>(((ABS(INDEX('INPUT AVG'!$B:$AK,Cal!$E183,IF(Cal!$P$3=22.5,MATCH(AD$1,Cal!$G$6:$G$21,0),MATCH(AD$1,Cal!$H$6:$H$41,0))))+(2.327*INDEX('INPUT RMS'!$B:$AK,Cal!$E183,IF(Cal!$P$3=22.5,MATCH(AD$1,Cal!$G$6:$G$21,0),MATCH(AD$1,Cal!$H$6:$H$41,0)))))/1.85)*Cal!$C183)</f>
        <v>0.13099046362211575</v>
      </c>
      <c r="AE183" s="31">
        <f>(((ABS(INDEX('INPUT AVG'!$B:$AK,Cal!$E183,IF(Cal!$P$3=22.5,MATCH(AE$1,Cal!$G$6:$G$21,0),MATCH(AE$1,Cal!$H$6:$H$41,0))))+(2.327*INDEX('INPUT RMS'!$B:$AK,Cal!$E183,IF(Cal!$P$3=22.5,MATCH(AE$1,Cal!$G$6:$G$21,0),MATCH(AE$1,Cal!$H$6:$H$41,0)))))/1.85)*Cal!$C183)</f>
        <v>0.1247075365262257</v>
      </c>
      <c r="AF183" s="31">
        <f>(((ABS(INDEX('INPUT AVG'!$B:$AK,Cal!$E183,IF(Cal!$P$3=22.5,MATCH(AF$1,Cal!$G$6:$G$21,0),MATCH(AF$1,Cal!$H$6:$H$41,0))))+(2.327*INDEX('INPUT RMS'!$B:$AK,Cal!$E183,IF(Cal!$P$3=22.5,MATCH(AF$1,Cal!$G$6:$G$21,0),MATCH(AF$1,Cal!$H$6:$H$41,0)))))/1.85)*Cal!$C183)</f>
        <v>0.12017161532632402</v>
      </c>
      <c r="AG183" s="31">
        <f>(((ABS(INDEX('INPUT AVG'!$B:$AK,Cal!$E183,IF(Cal!$P$3=22.5,MATCH(AG$1,Cal!$G$6:$G$21,0),MATCH(AG$1,Cal!$H$6:$H$41,0))))+(2.327*INDEX('INPUT RMS'!$B:$AK,Cal!$E183,IF(Cal!$P$3=22.5,MATCH(AG$1,Cal!$G$6:$G$21,0),MATCH(AG$1,Cal!$H$6:$H$41,0)))))/1.85)*Cal!$C183)</f>
        <v>0.12204143664120015</v>
      </c>
      <c r="AH183" s="31">
        <f>(((ABS(INDEX('INPUT AVG'!$B:$AK,Cal!$E183,IF(Cal!$P$3=22.5,MATCH(AH$1,Cal!$G$6:$G$21,0),MATCH(AH$1,Cal!$H$6:$H$41,0))))+(2.327*INDEX('INPUT RMS'!$B:$AK,Cal!$E183,IF(Cal!$P$3=22.5,MATCH(AH$1,Cal!$G$6:$G$21,0),MATCH(AH$1,Cal!$H$6:$H$41,0)))))/1.85)*Cal!$C183)</f>
        <v>0.11702210615615587</v>
      </c>
      <c r="AI183" s="31">
        <f>(((ABS(INDEX('INPUT AVG'!$B:$AK,Cal!$E183,IF(Cal!$P$3=22.5,MATCH(AI$1,Cal!$G$6:$G$21,0),MATCH(AI$1,Cal!$H$6:$H$41,0))))+(2.327*INDEX('INPUT RMS'!$B:$AK,Cal!$E183,IF(Cal!$P$3=22.5,MATCH(AI$1,Cal!$G$6:$G$21,0),MATCH(AI$1,Cal!$H$6:$H$41,0)))))/1.85)*Cal!$C183)</f>
        <v>0.12853586369672337</v>
      </c>
      <c r="AJ183" s="31">
        <f>(((ABS(INDEX('INPUT AVG'!$B:$AK,Cal!$E183,IF(Cal!$P$3=22.5,MATCH(AJ$1,Cal!$G$6:$G$21,0),MATCH(AJ$1,Cal!$H$6:$H$41,0))))+(2.327*INDEX('INPUT RMS'!$B:$AK,Cal!$E183,IF(Cal!$P$3=22.5,MATCH(AJ$1,Cal!$G$6:$G$21,0),MATCH(AJ$1,Cal!$H$6:$H$41,0)))))/1.85)*Cal!$C183)</f>
        <v>0.12424722758297985</v>
      </c>
      <c r="AK183" s="31">
        <f>(((ABS(INDEX('INPUT AVG'!$B:$AK,Cal!$E183,IF(Cal!$P$3=22.5,MATCH(AK$1,Cal!$G$6:$G$21,0),MATCH(AK$1,Cal!$H$6:$H$41,0))))+(2.327*INDEX('INPUT RMS'!$B:$AK,Cal!$E183,IF(Cal!$P$3=22.5,MATCH(AK$1,Cal!$G$6:$G$21,0),MATCH(AK$1,Cal!$H$6:$H$41,0)))))/1.85)*Cal!$C183)</f>
        <v>0.1118282373712675</v>
      </c>
      <c r="AL183" s="31">
        <f>(((ABS(INDEX('INPUT AVG'!$B:$AK,Cal!$E183,IF(Cal!$P$3=22.5,MATCH(AL$1,Cal!$G$6:$G$21,0),MATCH(AL$1,Cal!$H$6:$H$41,0))))+(2.327*INDEX('INPUT RMS'!$B:$AK,Cal!$E183,IF(Cal!$P$3=22.5,MATCH(AL$1,Cal!$G$6:$G$21,0),MATCH(AL$1,Cal!$H$6:$H$41,0)))))/1.85)*Cal!$C183)</f>
        <v>0.1223679275569078</v>
      </c>
    </row>
    <row r="184" spans="1:38" x14ac:dyDescent="0.4">
      <c r="A184" s="7">
        <f>Cal!A184</f>
        <v>183</v>
      </c>
      <c r="B184" s="31">
        <f>(((ABS(INDEX('INPUT AVG'!$B:$AK,Cal!$E184,IF(Cal!$P$3=22.5,MATCH(B$1,Cal!$G$6:$G$21,0),MATCH(B$1,Cal!$H$6:$H$41,0))))+(2.327*INDEX('INPUT RMS'!$B:$AK,Cal!$E184,IF(Cal!$P$3=22.5,MATCH(B$1,Cal!$G$6:$G$21,0),MATCH(B$1,Cal!$H$6:$H$41,0)))))/1.85)*Cal!$C184)</f>
        <v>0.15141004533582442</v>
      </c>
      <c r="C184" s="31">
        <f>(((ABS(INDEX('INPUT AVG'!$B:$AK,Cal!$E184,IF(Cal!$P$3=22.5,MATCH(C$1,Cal!$G$6:$G$21,0),MATCH(C$1,Cal!$H$6:$H$41,0))))+(2.327*INDEX('INPUT RMS'!$B:$AK,Cal!$E184,IF(Cal!$P$3=22.5,MATCH(C$1,Cal!$G$6:$G$21,0),MATCH(C$1,Cal!$H$6:$H$41,0)))))/1.85)*Cal!$C184)</f>
        <v>0.20240254192738916</v>
      </c>
      <c r="D184" s="31">
        <f>(((ABS(INDEX('INPUT AVG'!$B:$AK,Cal!$E184,IF(Cal!$P$3=22.5,MATCH(D$1,Cal!$G$6:$G$21,0),MATCH(D$1,Cal!$H$6:$H$41,0))))+(2.327*INDEX('INPUT RMS'!$B:$AK,Cal!$E184,IF(Cal!$P$3=22.5,MATCH(D$1,Cal!$G$6:$G$21,0),MATCH(D$1,Cal!$H$6:$H$41,0)))))/1.85)*Cal!$C184)</f>
        <v>0.16713339626990459</v>
      </c>
      <c r="E184" s="31">
        <f>(((ABS(INDEX('INPUT AVG'!$B:$AK,Cal!$E184,IF(Cal!$P$3=22.5,MATCH(E$1,Cal!$G$6:$G$21,0),MATCH(E$1,Cal!$H$6:$H$41,0))))+(2.327*INDEX('INPUT RMS'!$B:$AK,Cal!$E184,IF(Cal!$P$3=22.5,MATCH(E$1,Cal!$G$6:$G$21,0),MATCH(E$1,Cal!$H$6:$H$41,0)))))/1.85)*Cal!$C184)</f>
        <v>0.17412449771890767</v>
      </c>
      <c r="F184" s="31">
        <f>(((ABS(INDEX('INPUT AVG'!$B:$AK,Cal!$E184,IF(Cal!$P$3=22.5,MATCH(F$1,Cal!$G$6:$G$21,0),MATCH(F$1,Cal!$H$6:$H$41,0))))+(2.327*INDEX('INPUT RMS'!$B:$AK,Cal!$E184,IF(Cal!$P$3=22.5,MATCH(F$1,Cal!$G$6:$G$21,0),MATCH(F$1,Cal!$H$6:$H$41,0)))))/1.85)*Cal!$C184)</f>
        <v>0.16902356761734227</v>
      </c>
      <c r="G184" s="31">
        <f>(((ABS(INDEX('INPUT AVG'!$B:$AK,Cal!$E184,IF(Cal!$P$3=22.5,MATCH(G$1,Cal!$G$6:$G$21,0),MATCH(G$1,Cal!$H$6:$H$41,0))))+(2.327*INDEX('INPUT RMS'!$B:$AK,Cal!$E184,IF(Cal!$P$3=22.5,MATCH(G$1,Cal!$G$6:$G$21,0),MATCH(G$1,Cal!$H$6:$H$41,0)))))/1.85)*Cal!$C184)</f>
        <v>0.17688671359339275</v>
      </c>
      <c r="H184" s="31">
        <f>(((ABS(INDEX('INPUT AVG'!$B:$AK,Cal!$E184,IF(Cal!$P$3=22.5,MATCH(H$1,Cal!$G$6:$G$21,0),MATCH(H$1,Cal!$H$6:$H$41,0))))+(2.327*INDEX('INPUT RMS'!$B:$AK,Cal!$E184,IF(Cal!$P$3=22.5,MATCH(H$1,Cal!$G$6:$G$21,0),MATCH(H$1,Cal!$H$6:$H$41,0)))))/1.85)*Cal!$C184)</f>
        <v>0.19764820773456546</v>
      </c>
      <c r="I184" s="31">
        <f>(((ABS(INDEX('INPUT AVG'!$B:$AK,Cal!$E184,IF(Cal!$P$3=22.5,MATCH(I$1,Cal!$G$6:$G$21,0),MATCH(I$1,Cal!$H$6:$H$41,0))))+(2.327*INDEX('INPUT RMS'!$B:$AK,Cal!$E184,IF(Cal!$P$3=22.5,MATCH(I$1,Cal!$G$6:$G$21,0),MATCH(I$1,Cal!$H$6:$H$41,0)))))/1.85)*Cal!$C184)</f>
        <v>0.16854400107183973</v>
      </c>
      <c r="J184" s="31">
        <f>(((ABS(INDEX('INPUT AVG'!$B:$AK,Cal!$E184,IF(Cal!$P$3=22.5,MATCH(J$1,Cal!$G$6:$G$21,0),MATCH(J$1,Cal!$H$6:$H$41,0))))+(2.327*INDEX('INPUT RMS'!$B:$AK,Cal!$E184,IF(Cal!$P$3=22.5,MATCH(J$1,Cal!$G$6:$G$21,0),MATCH(J$1,Cal!$H$6:$H$41,0)))))/1.85)*Cal!$C184)</f>
        <v>0.17221772518915099</v>
      </c>
      <c r="K184" s="31">
        <f>(((ABS(INDEX('INPUT AVG'!$B:$AK,Cal!$E184,IF(Cal!$P$3=22.5,MATCH(K$1,Cal!$G$6:$G$21,0),MATCH(K$1,Cal!$H$6:$H$41,0))))+(2.327*INDEX('INPUT RMS'!$B:$AK,Cal!$E184,IF(Cal!$P$3=22.5,MATCH(K$1,Cal!$G$6:$G$21,0),MATCH(K$1,Cal!$H$6:$H$41,0)))))/1.85)*Cal!$C184)</f>
        <v>0.14815981315599908</v>
      </c>
      <c r="L184" s="31">
        <f>(((ABS(INDEX('INPUT AVG'!$B:$AK,Cal!$E184,IF(Cal!$P$3=22.5,MATCH(L$1,Cal!$G$6:$G$21,0),MATCH(L$1,Cal!$H$6:$H$41,0))))+(2.327*INDEX('INPUT RMS'!$B:$AK,Cal!$E184,IF(Cal!$P$3=22.5,MATCH(L$1,Cal!$G$6:$G$21,0),MATCH(L$1,Cal!$H$6:$H$41,0)))))/1.85)*Cal!$C184)</f>
        <v>0.15765109820744475</v>
      </c>
      <c r="M184" s="31">
        <f>(((ABS(INDEX('INPUT AVG'!$B:$AK,Cal!$E184,IF(Cal!$P$3=22.5,MATCH(M$1,Cal!$G$6:$G$21,0),MATCH(M$1,Cal!$H$6:$H$41,0))))+(2.327*INDEX('INPUT RMS'!$B:$AK,Cal!$E184,IF(Cal!$P$3=22.5,MATCH(M$1,Cal!$G$6:$G$21,0),MATCH(M$1,Cal!$H$6:$H$41,0)))))/1.85)*Cal!$C184)</f>
        <v>0.16426036454334453</v>
      </c>
      <c r="N184" s="31">
        <f>(((ABS(INDEX('INPUT AVG'!$B:$AK,Cal!$E184,IF(Cal!$P$3=22.5,MATCH(N$1,Cal!$G$6:$G$21,0),MATCH(N$1,Cal!$H$6:$H$41,0))))+(2.327*INDEX('INPUT RMS'!$B:$AK,Cal!$E184,IF(Cal!$P$3=22.5,MATCH(N$1,Cal!$G$6:$G$21,0),MATCH(N$1,Cal!$H$6:$H$41,0)))))/1.85)*Cal!$C184)</f>
        <v>0.13983513807525505</v>
      </c>
      <c r="O184" s="31">
        <f>(((ABS(INDEX('INPUT AVG'!$B:$AK,Cal!$E184,IF(Cal!$P$3=22.5,MATCH(O$1,Cal!$G$6:$G$21,0),MATCH(O$1,Cal!$H$6:$H$41,0))))+(2.327*INDEX('INPUT RMS'!$B:$AK,Cal!$E184,IF(Cal!$P$3=22.5,MATCH(O$1,Cal!$G$6:$G$21,0),MATCH(O$1,Cal!$H$6:$H$41,0)))))/1.85)*Cal!$C184)</f>
        <v>0.13780538382562432</v>
      </c>
      <c r="P184" s="31">
        <f>(((ABS(INDEX('INPUT AVG'!$B:$AK,Cal!$E184,IF(Cal!$P$3=22.5,MATCH(P$1,Cal!$G$6:$G$21,0),MATCH(P$1,Cal!$H$6:$H$41,0))))+(2.327*INDEX('INPUT RMS'!$B:$AK,Cal!$E184,IF(Cal!$P$3=22.5,MATCH(P$1,Cal!$G$6:$G$21,0),MATCH(P$1,Cal!$H$6:$H$41,0)))))/1.85)*Cal!$C184)</f>
        <v>0.12989211785833576</v>
      </c>
      <c r="Q184" s="31">
        <f>(((ABS(INDEX('INPUT AVG'!$B:$AK,Cal!$E184,IF(Cal!$P$3=22.5,MATCH(Q$1,Cal!$G$6:$G$21,0),MATCH(Q$1,Cal!$H$6:$H$41,0))))+(2.327*INDEX('INPUT RMS'!$B:$AK,Cal!$E184,IF(Cal!$P$3=22.5,MATCH(Q$1,Cal!$G$6:$G$21,0),MATCH(Q$1,Cal!$H$6:$H$41,0)))))/1.85)*Cal!$C184)</f>
        <v>0.12817016342805848</v>
      </c>
      <c r="R184" s="31">
        <f>(((ABS(INDEX('INPUT AVG'!$B:$AK,Cal!$E184,IF(Cal!$P$3=22.5,MATCH(R$1,Cal!$G$6:$G$21,0),MATCH(R$1,Cal!$H$6:$H$41,0))))+(2.327*INDEX('INPUT RMS'!$B:$AK,Cal!$E184,IF(Cal!$P$3=22.5,MATCH(R$1,Cal!$G$6:$G$21,0),MATCH(R$1,Cal!$H$6:$H$41,0)))))/1.85)*Cal!$C184)</f>
        <v>0.12733935373860436</v>
      </c>
      <c r="S184" s="31">
        <f>(((ABS(INDEX('INPUT AVG'!$B:$AK,Cal!$E184,IF(Cal!$P$3=22.5,MATCH(S$1,Cal!$G$6:$G$21,0),MATCH(S$1,Cal!$H$6:$H$41,0))))+(2.327*INDEX('INPUT RMS'!$B:$AK,Cal!$E184,IF(Cal!$P$3=22.5,MATCH(S$1,Cal!$G$6:$G$21,0),MATCH(S$1,Cal!$H$6:$H$41,0)))))/1.85)*Cal!$C184)</f>
        <v>0.13556942233765445</v>
      </c>
      <c r="T184" s="31">
        <f>(((ABS(INDEX('INPUT AVG'!$B:$AK,Cal!$E184,IF(Cal!$P$3=22.5,MATCH(T$1,Cal!$G$6:$G$21,0),MATCH(T$1,Cal!$H$6:$H$41,0))))+(2.327*INDEX('INPUT RMS'!$B:$AK,Cal!$E184,IF(Cal!$P$3=22.5,MATCH(T$1,Cal!$G$6:$G$21,0),MATCH(T$1,Cal!$H$6:$H$41,0)))))/1.85)*Cal!$C184)</f>
        <v>0.13553902230955459</v>
      </c>
      <c r="U184" s="31">
        <f>(((ABS(INDEX('INPUT AVG'!$B:$AK,Cal!$E184,IF(Cal!$P$3=22.5,MATCH(U$1,Cal!$G$6:$G$21,0),MATCH(U$1,Cal!$H$6:$H$41,0))))+(2.327*INDEX('INPUT RMS'!$B:$AK,Cal!$E184,IF(Cal!$P$3=22.5,MATCH(U$1,Cal!$G$6:$G$21,0),MATCH(U$1,Cal!$H$6:$H$41,0)))))/1.85)*Cal!$C184)</f>
        <v>0.12897525657874506</v>
      </c>
      <c r="V184" s="31">
        <f>(((ABS(INDEX('INPUT AVG'!$B:$AK,Cal!$E184,IF(Cal!$P$3=22.5,MATCH(V$1,Cal!$G$6:$G$21,0),MATCH(V$1,Cal!$H$6:$H$41,0))))+(2.327*INDEX('INPUT RMS'!$B:$AK,Cal!$E184,IF(Cal!$P$3=22.5,MATCH(V$1,Cal!$G$6:$G$21,0),MATCH(V$1,Cal!$H$6:$H$41,0)))))/1.85)*Cal!$C184)</f>
        <v>0.1293635329382645</v>
      </c>
      <c r="W184" s="31">
        <f>(((ABS(INDEX('INPUT AVG'!$B:$AK,Cal!$E184,IF(Cal!$P$3=22.5,MATCH(W$1,Cal!$G$6:$G$21,0),MATCH(W$1,Cal!$H$6:$H$41,0))))+(2.327*INDEX('INPUT RMS'!$B:$AK,Cal!$E184,IF(Cal!$P$3=22.5,MATCH(W$1,Cal!$G$6:$G$21,0),MATCH(W$1,Cal!$H$6:$H$41,0)))))/1.85)*Cal!$C184)</f>
        <v>0.14662905302402138</v>
      </c>
      <c r="X184" s="31">
        <f>(((ABS(INDEX('INPUT AVG'!$B:$AK,Cal!$E184,IF(Cal!$P$3=22.5,MATCH(X$1,Cal!$G$6:$G$21,0),MATCH(X$1,Cal!$H$6:$H$41,0))))+(2.327*INDEX('INPUT RMS'!$B:$AK,Cal!$E184,IF(Cal!$P$3=22.5,MATCH(X$1,Cal!$G$6:$G$21,0),MATCH(X$1,Cal!$H$6:$H$41,0)))))/1.85)*Cal!$C184)</f>
        <v>0.13832145422898431</v>
      </c>
      <c r="Y184" s="31">
        <f>(((ABS(INDEX('INPUT AVG'!$B:$AK,Cal!$E184,IF(Cal!$P$3=22.5,MATCH(Y$1,Cal!$G$6:$G$21,0),MATCH(Y$1,Cal!$H$6:$H$41,0))))+(2.327*INDEX('INPUT RMS'!$B:$AK,Cal!$E184,IF(Cal!$P$3=22.5,MATCH(Y$1,Cal!$G$6:$G$21,0),MATCH(Y$1,Cal!$H$6:$H$41,0)))))/1.85)*Cal!$C184)</f>
        <v>0.18340290274168994</v>
      </c>
      <c r="Z184" s="31">
        <f>(((ABS(INDEX('INPUT AVG'!$B:$AK,Cal!$E184,IF(Cal!$P$3=22.5,MATCH(Z$1,Cal!$G$6:$G$21,0),MATCH(Z$1,Cal!$H$6:$H$41,0))))+(2.327*INDEX('INPUT RMS'!$B:$AK,Cal!$E184,IF(Cal!$P$3=22.5,MATCH(Z$1,Cal!$G$6:$G$21,0),MATCH(Z$1,Cal!$H$6:$H$41,0)))))/1.85)*Cal!$C184)</f>
        <v>0.12844114292715048</v>
      </c>
      <c r="AA184" s="31">
        <f>(((ABS(INDEX('INPUT AVG'!$B:$AK,Cal!$E184,IF(Cal!$P$3=22.5,MATCH(AA$1,Cal!$G$6:$G$21,0),MATCH(AA$1,Cal!$H$6:$H$41,0))))+(2.327*INDEX('INPUT RMS'!$B:$AK,Cal!$E184,IF(Cal!$P$3=22.5,MATCH(AA$1,Cal!$G$6:$G$21,0),MATCH(AA$1,Cal!$H$6:$H$41,0)))))/1.85)*Cal!$C184)</f>
        <v>0.12739666508460368</v>
      </c>
      <c r="AB184" s="31">
        <f>(((ABS(INDEX('INPUT AVG'!$B:$AK,Cal!$E184,IF(Cal!$P$3=22.5,MATCH(AB$1,Cal!$G$6:$G$21,0),MATCH(AB$1,Cal!$H$6:$H$41,0))))+(2.327*INDEX('INPUT RMS'!$B:$AK,Cal!$E184,IF(Cal!$P$3=22.5,MATCH(AB$1,Cal!$G$6:$G$21,0),MATCH(AB$1,Cal!$H$6:$H$41,0)))))/1.85)*Cal!$C184)</f>
        <v>0.12891829977567132</v>
      </c>
      <c r="AC184" s="31">
        <f>(((ABS(INDEX('INPUT AVG'!$B:$AK,Cal!$E184,IF(Cal!$P$3=22.5,MATCH(AC$1,Cal!$G$6:$G$21,0),MATCH(AC$1,Cal!$H$6:$H$41,0))))+(2.327*INDEX('INPUT RMS'!$B:$AK,Cal!$E184,IF(Cal!$P$3=22.5,MATCH(AC$1,Cal!$G$6:$G$21,0),MATCH(AC$1,Cal!$H$6:$H$41,0)))))/1.85)*Cal!$C184)</f>
        <v>0.12904814896551339</v>
      </c>
      <c r="AD184" s="31">
        <f>(((ABS(INDEX('INPUT AVG'!$B:$AK,Cal!$E184,IF(Cal!$P$3=22.5,MATCH(AD$1,Cal!$G$6:$G$21,0),MATCH(AD$1,Cal!$H$6:$H$41,0))))+(2.327*INDEX('INPUT RMS'!$B:$AK,Cal!$E184,IF(Cal!$P$3=22.5,MATCH(AD$1,Cal!$G$6:$G$21,0),MATCH(AD$1,Cal!$H$6:$H$41,0)))))/1.85)*Cal!$C184)</f>
        <v>0.13381323832917857</v>
      </c>
      <c r="AE184" s="31">
        <f>(((ABS(INDEX('INPUT AVG'!$B:$AK,Cal!$E184,IF(Cal!$P$3=22.5,MATCH(AE$1,Cal!$G$6:$G$21,0),MATCH(AE$1,Cal!$H$6:$H$41,0))))+(2.327*INDEX('INPUT RMS'!$B:$AK,Cal!$E184,IF(Cal!$P$3=22.5,MATCH(AE$1,Cal!$G$6:$G$21,0),MATCH(AE$1,Cal!$H$6:$H$41,0)))))/1.85)*Cal!$C184)</f>
        <v>0.12915871236372639</v>
      </c>
      <c r="AF184" s="31">
        <f>(((ABS(INDEX('INPUT AVG'!$B:$AK,Cal!$E184,IF(Cal!$P$3=22.5,MATCH(AF$1,Cal!$G$6:$G$21,0),MATCH(AF$1,Cal!$H$6:$H$41,0))))+(2.327*INDEX('INPUT RMS'!$B:$AK,Cal!$E184,IF(Cal!$P$3=22.5,MATCH(AF$1,Cal!$G$6:$G$21,0),MATCH(AF$1,Cal!$H$6:$H$41,0)))))/1.85)*Cal!$C184)</f>
        <v>0.12402398339799932</v>
      </c>
      <c r="AG184" s="31">
        <f>(((ABS(INDEX('INPUT AVG'!$B:$AK,Cal!$E184,IF(Cal!$P$3=22.5,MATCH(AG$1,Cal!$G$6:$G$21,0),MATCH(AG$1,Cal!$H$6:$H$41,0))))+(2.327*INDEX('INPUT RMS'!$B:$AK,Cal!$E184,IF(Cal!$P$3=22.5,MATCH(AG$1,Cal!$G$6:$G$21,0),MATCH(AG$1,Cal!$H$6:$H$41,0)))))/1.85)*Cal!$C184)</f>
        <v>0.12403919023839202</v>
      </c>
      <c r="AH184" s="31">
        <f>(((ABS(INDEX('INPUT AVG'!$B:$AK,Cal!$E184,IF(Cal!$P$3=22.5,MATCH(AH$1,Cal!$G$6:$G$21,0),MATCH(AH$1,Cal!$H$6:$H$41,0))))+(2.327*INDEX('INPUT RMS'!$B:$AK,Cal!$E184,IF(Cal!$P$3=22.5,MATCH(AH$1,Cal!$G$6:$G$21,0),MATCH(AH$1,Cal!$H$6:$H$41,0)))))/1.85)*Cal!$C184)</f>
        <v>0.12659999243310979</v>
      </c>
      <c r="AI184" s="31">
        <f>(((ABS(INDEX('INPUT AVG'!$B:$AK,Cal!$E184,IF(Cal!$P$3=22.5,MATCH(AI$1,Cal!$G$6:$G$21,0),MATCH(AI$1,Cal!$H$6:$H$41,0))))+(2.327*INDEX('INPUT RMS'!$B:$AK,Cal!$E184,IF(Cal!$P$3=22.5,MATCH(AI$1,Cal!$G$6:$G$21,0),MATCH(AI$1,Cal!$H$6:$H$41,0)))))/1.85)*Cal!$C184)</f>
        <v>0.13884761164518625</v>
      </c>
      <c r="AJ184" s="31">
        <f>(((ABS(INDEX('INPUT AVG'!$B:$AK,Cal!$E184,IF(Cal!$P$3=22.5,MATCH(AJ$1,Cal!$G$6:$G$21,0),MATCH(AJ$1,Cal!$H$6:$H$41,0))))+(2.327*INDEX('INPUT RMS'!$B:$AK,Cal!$E184,IF(Cal!$P$3=22.5,MATCH(AJ$1,Cal!$G$6:$G$21,0),MATCH(AJ$1,Cal!$H$6:$H$41,0)))))/1.85)*Cal!$C184)</f>
        <v>0.14200540344457366</v>
      </c>
      <c r="AK184" s="31">
        <f>(((ABS(INDEX('INPUT AVG'!$B:$AK,Cal!$E184,IF(Cal!$P$3=22.5,MATCH(AK$1,Cal!$G$6:$G$21,0),MATCH(AK$1,Cal!$H$6:$H$41,0))))+(2.327*INDEX('INPUT RMS'!$B:$AK,Cal!$E184,IF(Cal!$P$3=22.5,MATCH(AK$1,Cal!$G$6:$G$21,0),MATCH(AK$1,Cal!$H$6:$H$41,0)))))/1.85)*Cal!$C184)</f>
        <v>0.12873130019854853</v>
      </c>
      <c r="AL184" s="31">
        <f>(((ABS(INDEX('INPUT AVG'!$B:$AK,Cal!$E184,IF(Cal!$P$3=22.5,MATCH(AL$1,Cal!$G$6:$G$21,0),MATCH(AL$1,Cal!$H$6:$H$41,0))))+(2.327*INDEX('INPUT RMS'!$B:$AK,Cal!$E184,IF(Cal!$P$3=22.5,MATCH(AL$1,Cal!$G$6:$G$21,0),MATCH(AL$1,Cal!$H$6:$H$41,0)))))/1.85)*Cal!$C184)</f>
        <v>0.15141004533582442</v>
      </c>
    </row>
    <row r="185" spans="1:38" x14ac:dyDescent="0.4">
      <c r="A185" s="7">
        <f>Cal!A185</f>
        <v>184</v>
      </c>
      <c r="B185" s="31">
        <f>(((ABS(INDEX('INPUT AVG'!$B:$AK,Cal!$E185,IF(Cal!$P$3=22.5,MATCH(B$1,Cal!$G$6:$G$21,0),MATCH(B$1,Cal!$H$6:$H$41,0))))+(2.327*INDEX('INPUT RMS'!$B:$AK,Cal!$E185,IF(Cal!$P$3=22.5,MATCH(B$1,Cal!$G$6:$G$21,0),MATCH(B$1,Cal!$H$6:$H$41,0)))))/1.85)*Cal!$C185)</f>
        <v>0.12173102620082932</v>
      </c>
      <c r="C185" s="31">
        <f>(((ABS(INDEX('INPUT AVG'!$B:$AK,Cal!$E185,IF(Cal!$P$3=22.5,MATCH(C$1,Cal!$G$6:$G$21,0),MATCH(C$1,Cal!$H$6:$H$41,0))))+(2.327*INDEX('INPUT RMS'!$B:$AK,Cal!$E185,IF(Cal!$P$3=22.5,MATCH(C$1,Cal!$G$6:$G$21,0),MATCH(C$1,Cal!$H$6:$H$41,0)))))/1.85)*Cal!$C185)</f>
        <v>0.12056992141580258</v>
      </c>
      <c r="D185" s="31">
        <f>(((ABS(INDEX('INPUT AVG'!$B:$AK,Cal!$E185,IF(Cal!$P$3=22.5,MATCH(D$1,Cal!$G$6:$G$21,0),MATCH(D$1,Cal!$H$6:$H$41,0))))+(2.327*INDEX('INPUT RMS'!$B:$AK,Cal!$E185,IF(Cal!$P$3=22.5,MATCH(D$1,Cal!$G$6:$G$21,0),MATCH(D$1,Cal!$H$6:$H$41,0)))))/1.85)*Cal!$C185)</f>
        <v>0.11814716340118163</v>
      </c>
      <c r="E185" s="31">
        <f>(((ABS(INDEX('INPUT AVG'!$B:$AK,Cal!$E185,IF(Cal!$P$3=22.5,MATCH(E$1,Cal!$G$6:$G$21,0),MATCH(E$1,Cal!$H$6:$H$41,0))))+(2.327*INDEX('INPUT RMS'!$B:$AK,Cal!$E185,IF(Cal!$P$3=22.5,MATCH(E$1,Cal!$G$6:$G$21,0),MATCH(E$1,Cal!$H$6:$H$41,0)))))/1.85)*Cal!$C185)</f>
        <v>0.1182075668770719</v>
      </c>
      <c r="F185" s="31">
        <f>(((ABS(INDEX('INPUT AVG'!$B:$AK,Cal!$E185,IF(Cal!$P$3=22.5,MATCH(F$1,Cal!$G$6:$G$21,0),MATCH(F$1,Cal!$H$6:$H$41,0))))+(2.327*INDEX('INPUT RMS'!$B:$AK,Cal!$E185,IF(Cal!$P$3=22.5,MATCH(F$1,Cal!$G$6:$G$21,0),MATCH(F$1,Cal!$H$6:$H$41,0)))))/1.85)*Cal!$C185)</f>
        <v>0.12041092588692098</v>
      </c>
      <c r="G185" s="31">
        <f>(((ABS(INDEX('INPUT AVG'!$B:$AK,Cal!$E185,IF(Cal!$P$3=22.5,MATCH(G$1,Cal!$G$6:$G$21,0),MATCH(G$1,Cal!$H$6:$H$41,0))))+(2.327*INDEX('INPUT RMS'!$B:$AK,Cal!$E185,IF(Cal!$P$3=22.5,MATCH(G$1,Cal!$G$6:$G$21,0),MATCH(G$1,Cal!$H$6:$H$41,0)))))/1.85)*Cal!$C185)</f>
        <v>0.12889917433865972</v>
      </c>
      <c r="H185" s="31">
        <f>(((ABS(INDEX('INPUT AVG'!$B:$AK,Cal!$E185,IF(Cal!$P$3=22.5,MATCH(H$1,Cal!$G$6:$G$21,0),MATCH(H$1,Cal!$H$6:$H$41,0))))+(2.327*INDEX('INPUT RMS'!$B:$AK,Cal!$E185,IF(Cal!$P$3=22.5,MATCH(H$1,Cal!$G$6:$G$21,0),MATCH(H$1,Cal!$H$6:$H$41,0)))))/1.85)*Cal!$C185)</f>
        <v>0.15106159979024447</v>
      </c>
      <c r="I185" s="31">
        <f>(((ABS(INDEX('INPUT AVG'!$B:$AK,Cal!$E185,IF(Cal!$P$3=22.5,MATCH(I$1,Cal!$G$6:$G$21,0),MATCH(I$1,Cal!$H$6:$H$41,0))))+(2.327*INDEX('INPUT RMS'!$B:$AK,Cal!$E185,IF(Cal!$P$3=22.5,MATCH(I$1,Cal!$G$6:$G$21,0),MATCH(I$1,Cal!$H$6:$H$41,0)))))/1.85)*Cal!$C185)</f>
        <v>0.14674165860019825</v>
      </c>
      <c r="J185" s="31">
        <f>(((ABS(INDEX('INPUT AVG'!$B:$AK,Cal!$E185,IF(Cal!$P$3=22.5,MATCH(J$1,Cal!$G$6:$G$21,0),MATCH(J$1,Cal!$H$6:$H$41,0))))+(2.327*INDEX('INPUT RMS'!$B:$AK,Cal!$E185,IF(Cal!$P$3=22.5,MATCH(J$1,Cal!$G$6:$G$21,0),MATCH(J$1,Cal!$H$6:$H$41,0)))))/1.85)*Cal!$C185)</f>
        <v>0.15805994185040126</v>
      </c>
      <c r="K185" s="31">
        <f>(((ABS(INDEX('INPUT AVG'!$B:$AK,Cal!$E185,IF(Cal!$P$3=22.5,MATCH(K$1,Cal!$G$6:$G$21,0),MATCH(K$1,Cal!$H$6:$H$41,0))))+(2.327*INDEX('INPUT RMS'!$B:$AK,Cal!$E185,IF(Cal!$P$3=22.5,MATCH(K$1,Cal!$G$6:$G$21,0),MATCH(K$1,Cal!$H$6:$H$41,0)))))/1.85)*Cal!$C185)</f>
        <v>0.13812475503095098</v>
      </c>
      <c r="L185" s="31">
        <f>(((ABS(INDEX('INPUT AVG'!$B:$AK,Cal!$E185,IF(Cal!$P$3=22.5,MATCH(L$1,Cal!$G$6:$G$21,0),MATCH(L$1,Cal!$H$6:$H$41,0))))+(2.327*INDEX('INPUT RMS'!$B:$AK,Cal!$E185,IF(Cal!$P$3=22.5,MATCH(L$1,Cal!$G$6:$G$21,0),MATCH(L$1,Cal!$H$6:$H$41,0)))))/1.85)*Cal!$C185)</f>
        <v>0.14269545307634648</v>
      </c>
      <c r="M185" s="31">
        <f>(((ABS(INDEX('INPUT AVG'!$B:$AK,Cal!$E185,IF(Cal!$P$3=22.5,MATCH(M$1,Cal!$G$6:$G$21,0),MATCH(M$1,Cal!$H$6:$H$41,0))))+(2.327*INDEX('INPUT RMS'!$B:$AK,Cal!$E185,IF(Cal!$P$3=22.5,MATCH(M$1,Cal!$G$6:$G$21,0),MATCH(M$1,Cal!$H$6:$H$41,0)))))/1.85)*Cal!$C185)</f>
        <v>0.14313468923238484</v>
      </c>
      <c r="N185" s="31">
        <f>(((ABS(INDEX('INPUT AVG'!$B:$AK,Cal!$E185,IF(Cal!$P$3=22.5,MATCH(N$1,Cal!$G$6:$G$21,0),MATCH(N$1,Cal!$H$6:$H$41,0))))+(2.327*INDEX('INPUT RMS'!$B:$AK,Cal!$E185,IF(Cal!$P$3=22.5,MATCH(N$1,Cal!$G$6:$G$21,0),MATCH(N$1,Cal!$H$6:$H$41,0)))))/1.85)*Cal!$C185)</f>
        <v>0.13567980864563503</v>
      </c>
      <c r="O185" s="31">
        <f>(((ABS(INDEX('INPUT AVG'!$B:$AK,Cal!$E185,IF(Cal!$P$3=22.5,MATCH(O$1,Cal!$G$6:$G$21,0),MATCH(O$1,Cal!$H$6:$H$41,0))))+(2.327*INDEX('INPUT RMS'!$B:$AK,Cal!$E185,IF(Cal!$P$3=22.5,MATCH(O$1,Cal!$G$6:$G$21,0),MATCH(O$1,Cal!$H$6:$H$41,0)))))/1.85)*Cal!$C185)</f>
        <v>0.13171580240734523</v>
      </c>
      <c r="P185" s="31">
        <f>(((ABS(INDEX('INPUT AVG'!$B:$AK,Cal!$E185,IF(Cal!$P$3=22.5,MATCH(P$1,Cal!$G$6:$G$21,0),MATCH(P$1,Cal!$H$6:$H$41,0))))+(2.327*INDEX('INPUT RMS'!$B:$AK,Cal!$E185,IF(Cal!$P$3=22.5,MATCH(P$1,Cal!$G$6:$G$21,0),MATCH(P$1,Cal!$H$6:$H$41,0)))))/1.85)*Cal!$C185)</f>
        <v>0.12510502019645395</v>
      </c>
      <c r="Q185" s="31">
        <f>(((ABS(INDEX('INPUT AVG'!$B:$AK,Cal!$E185,IF(Cal!$P$3=22.5,MATCH(Q$1,Cal!$G$6:$G$21,0),MATCH(Q$1,Cal!$H$6:$H$41,0))))+(2.327*INDEX('INPUT RMS'!$B:$AK,Cal!$E185,IF(Cal!$P$3=22.5,MATCH(Q$1,Cal!$G$6:$G$21,0),MATCH(Q$1,Cal!$H$6:$H$41,0)))))/1.85)*Cal!$C185)</f>
        <v>0.1313495025038719</v>
      </c>
      <c r="R185" s="31">
        <f>(((ABS(INDEX('INPUT AVG'!$B:$AK,Cal!$E185,IF(Cal!$P$3=22.5,MATCH(R$1,Cal!$G$6:$G$21,0),MATCH(R$1,Cal!$H$6:$H$41,0))))+(2.327*INDEX('INPUT RMS'!$B:$AK,Cal!$E185,IF(Cal!$P$3=22.5,MATCH(R$1,Cal!$G$6:$G$21,0),MATCH(R$1,Cal!$H$6:$H$41,0)))))/1.85)*Cal!$C185)</f>
        <v>0.14227836413762054</v>
      </c>
      <c r="S185" s="31">
        <f>(((ABS(INDEX('INPUT AVG'!$B:$AK,Cal!$E185,IF(Cal!$P$3=22.5,MATCH(S$1,Cal!$G$6:$G$21,0),MATCH(S$1,Cal!$H$6:$H$41,0))))+(2.327*INDEX('INPUT RMS'!$B:$AK,Cal!$E185,IF(Cal!$P$3=22.5,MATCH(S$1,Cal!$G$6:$G$21,0),MATCH(S$1,Cal!$H$6:$H$41,0)))))/1.85)*Cal!$C185)</f>
        <v>0.15119767702109105</v>
      </c>
      <c r="T185" s="31">
        <f>(((ABS(INDEX('INPUT AVG'!$B:$AK,Cal!$E185,IF(Cal!$P$3=22.5,MATCH(T$1,Cal!$G$6:$G$21,0),MATCH(T$1,Cal!$H$6:$H$41,0))))+(2.327*INDEX('INPUT RMS'!$B:$AK,Cal!$E185,IF(Cal!$P$3=22.5,MATCH(T$1,Cal!$G$6:$G$21,0),MATCH(T$1,Cal!$H$6:$H$41,0)))))/1.85)*Cal!$C185)</f>
        <v>0.14075402260833494</v>
      </c>
      <c r="U185" s="31">
        <f>(((ABS(INDEX('INPUT AVG'!$B:$AK,Cal!$E185,IF(Cal!$P$3=22.5,MATCH(U$1,Cal!$G$6:$G$21,0),MATCH(U$1,Cal!$H$6:$H$41,0))))+(2.327*INDEX('INPUT RMS'!$B:$AK,Cal!$E185,IF(Cal!$P$3=22.5,MATCH(U$1,Cal!$G$6:$G$21,0),MATCH(U$1,Cal!$H$6:$H$41,0)))))/1.85)*Cal!$C185)</f>
        <v>0.13093970360184037</v>
      </c>
      <c r="V185" s="31">
        <f>(((ABS(INDEX('INPUT AVG'!$B:$AK,Cal!$E185,IF(Cal!$P$3=22.5,MATCH(V$1,Cal!$G$6:$G$21,0),MATCH(V$1,Cal!$H$6:$H$41,0))))+(2.327*INDEX('INPUT RMS'!$B:$AK,Cal!$E185,IF(Cal!$P$3=22.5,MATCH(V$1,Cal!$G$6:$G$21,0),MATCH(V$1,Cal!$H$6:$H$41,0)))))/1.85)*Cal!$C185)</f>
        <v>0.13240021594674201</v>
      </c>
      <c r="W185" s="31">
        <f>(((ABS(INDEX('INPUT AVG'!$B:$AK,Cal!$E185,IF(Cal!$P$3=22.5,MATCH(W$1,Cal!$G$6:$G$21,0),MATCH(W$1,Cal!$H$6:$H$41,0))))+(2.327*INDEX('INPUT RMS'!$B:$AK,Cal!$E185,IF(Cal!$P$3=22.5,MATCH(W$1,Cal!$G$6:$G$21,0),MATCH(W$1,Cal!$H$6:$H$41,0)))))/1.85)*Cal!$C185)</f>
        <v>0.13458243022698002</v>
      </c>
      <c r="X185" s="31">
        <f>(((ABS(INDEX('INPUT AVG'!$B:$AK,Cal!$E185,IF(Cal!$P$3=22.5,MATCH(X$1,Cal!$G$6:$G$21,0),MATCH(X$1,Cal!$H$6:$H$41,0))))+(2.327*INDEX('INPUT RMS'!$B:$AK,Cal!$E185,IF(Cal!$P$3=22.5,MATCH(X$1,Cal!$G$6:$G$21,0),MATCH(X$1,Cal!$H$6:$H$41,0)))))/1.85)*Cal!$C185)</f>
        <v>0.1412952280346606</v>
      </c>
      <c r="Y185" s="31">
        <f>(((ABS(INDEX('INPUT AVG'!$B:$AK,Cal!$E185,IF(Cal!$P$3=22.5,MATCH(Y$1,Cal!$G$6:$G$21,0),MATCH(Y$1,Cal!$H$6:$H$41,0))))+(2.327*INDEX('INPUT RMS'!$B:$AK,Cal!$E185,IF(Cal!$P$3=22.5,MATCH(Y$1,Cal!$G$6:$G$21,0),MATCH(Y$1,Cal!$H$6:$H$41,0)))))/1.85)*Cal!$C185)</f>
        <v>0.15648854584710015</v>
      </c>
      <c r="Z185" s="31">
        <f>(((ABS(INDEX('INPUT AVG'!$B:$AK,Cal!$E185,IF(Cal!$P$3=22.5,MATCH(Z$1,Cal!$G$6:$G$21,0),MATCH(Z$1,Cal!$H$6:$H$41,0))))+(2.327*INDEX('INPUT RMS'!$B:$AK,Cal!$E185,IF(Cal!$P$3=22.5,MATCH(Z$1,Cal!$G$6:$G$21,0),MATCH(Z$1,Cal!$H$6:$H$41,0)))))/1.85)*Cal!$C185)</f>
        <v>0.13428217198800396</v>
      </c>
      <c r="AA185" s="31">
        <f>(((ABS(INDEX('INPUT AVG'!$B:$AK,Cal!$E185,IF(Cal!$P$3=22.5,MATCH(AA$1,Cal!$G$6:$G$21,0),MATCH(AA$1,Cal!$H$6:$H$41,0))))+(2.327*INDEX('INPUT RMS'!$B:$AK,Cal!$E185,IF(Cal!$P$3=22.5,MATCH(AA$1,Cal!$G$6:$G$21,0),MATCH(AA$1,Cal!$H$6:$H$41,0)))))/1.85)*Cal!$C185)</f>
        <v>0.13645949555611286</v>
      </c>
      <c r="AB185" s="31">
        <f>(((ABS(INDEX('INPUT AVG'!$B:$AK,Cal!$E185,IF(Cal!$P$3=22.5,MATCH(AB$1,Cal!$G$6:$G$21,0),MATCH(AB$1,Cal!$H$6:$H$41,0))))+(2.327*INDEX('INPUT RMS'!$B:$AK,Cal!$E185,IF(Cal!$P$3=22.5,MATCH(AB$1,Cal!$G$6:$G$21,0),MATCH(AB$1,Cal!$H$6:$H$41,0)))))/1.85)*Cal!$C185)</f>
        <v>0.13658332468488732</v>
      </c>
      <c r="AC185" s="31">
        <f>(((ABS(INDEX('INPUT AVG'!$B:$AK,Cal!$E185,IF(Cal!$P$3=22.5,MATCH(AC$1,Cal!$G$6:$G$21,0),MATCH(AC$1,Cal!$H$6:$H$41,0))))+(2.327*INDEX('INPUT RMS'!$B:$AK,Cal!$E185,IF(Cal!$P$3=22.5,MATCH(AC$1,Cal!$G$6:$G$21,0),MATCH(AC$1,Cal!$H$6:$H$41,0)))))/1.85)*Cal!$C185)</f>
        <v>0.12947820328176021</v>
      </c>
      <c r="AD185" s="31">
        <f>(((ABS(INDEX('INPUT AVG'!$B:$AK,Cal!$E185,IF(Cal!$P$3=22.5,MATCH(AD$1,Cal!$G$6:$G$21,0),MATCH(AD$1,Cal!$H$6:$H$41,0))))+(2.327*INDEX('INPUT RMS'!$B:$AK,Cal!$E185,IF(Cal!$P$3=22.5,MATCH(AD$1,Cal!$G$6:$G$21,0),MATCH(AD$1,Cal!$H$6:$H$41,0)))))/1.85)*Cal!$C185)</f>
        <v>0.13268345453449198</v>
      </c>
      <c r="AE185" s="31">
        <f>(((ABS(INDEX('INPUT AVG'!$B:$AK,Cal!$E185,IF(Cal!$P$3=22.5,MATCH(AE$1,Cal!$G$6:$G$21,0),MATCH(AE$1,Cal!$H$6:$H$41,0))))+(2.327*INDEX('INPUT RMS'!$B:$AK,Cal!$E185,IF(Cal!$P$3=22.5,MATCH(AE$1,Cal!$G$6:$G$21,0),MATCH(AE$1,Cal!$H$6:$H$41,0)))))/1.85)*Cal!$C185)</f>
        <v>0.12138002133047258</v>
      </c>
      <c r="AF185" s="31">
        <f>(((ABS(INDEX('INPUT AVG'!$B:$AK,Cal!$E185,IF(Cal!$P$3=22.5,MATCH(AF$1,Cal!$G$6:$G$21,0),MATCH(AF$1,Cal!$H$6:$H$41,0))))+(2.327*INDEX('INPUT RMS'!$B:$AK,Cal!$E185,IF(Cal!$P$3=22.5,MATCH(AF$1,Cal!$G$6:$G$21,0),MATCH(AF$1,Cal!$H$6:$H$41,0)))))/1.85)*Cal!$C185)</f>
        <v>0.11688574503402452</v>
      </c>
      <c r="AG185" s="31">
        <f>(((ABS(INDEX('INPUT AVG'!$B:$AK,Cal!$E185,IF(Cal!$P$3=22.5,MATCH(AG$1,Cal!$G$6:$G$21,0),MATCH(AG$1,Cal!$H$6:$H$41,0))))+(2.327*INDEX('INPUT RMS'!$B:$AK,Cal!$E185,IF(Cal!$P$3=22.5,MATCH(AG$1,Cal!$G$6:$G$21,0),MATCH(AG$1,Cal!$H$6:$H$41,0)))))/1.85)*Cal!$C185)</f>
        <v>0.11823709430122697</v>
      </c>
      <c r="AH185" s="31">
        <f>(((ABS(INDEX('INPUT AVG'!$B:$AK,Cal!$E185,IF(Cal!$P$3=22.5,MATCH(AH$1,Cal!$G$6:$G$21,0),MATCH(AH$1,Cal!$H$6:$H$41,0))))+(2.327*INDEX('INPUT RMS'!$B:$AK,Cal!$E185,IF(Cal!$P$3=22.5,MATCH(AH$1,Cal!$G$6:$G$21,0),MATCH(AH$1,Cal!$H$6:$H$41,0)))))/1.85)*Cal!$C185)</f>
        <v>0.11647439450025558</v>
      </c>
      <c r="AI185" s="31">
        <f>(((ABS(INDEX('INPUT AVG'!$B:$AK,Cal!$E185,IF(Cal!$P$3=22.5,MATCH(AI$1,Cal!$G$6:$G$21,0),MATCH(AI$1,Cal!$H$6:$H$41,0))))+(2.327*INDEX('INPUT RMS'!$B:$AK,Cal!$E185,IF(Cal!$P$3=22.5,MATCH(AI$1,Cal!$G$6:$G$21,0),MATCH(AI$1,Cal!$H$6:$H$41,0)))))/1.85)*Cal!$C185)</f>
        <v>0.12952889774296733</v>
      </c>
      <c r="AJ185" s="31">
        <f>(((ABS(INDEX('INPUT AVG'!$B:$AK,Cal!$E185,IF(Cal!$P$3=22.5,MATCH(AJ$1,Cal!$G$6:$G$21,0),MATCH(AJ$1,Cal!$H$6:$H$41,0))))+(2.327*INDEX('INPUT RMS'!$B:$AK,Cal!$E185,IF(Cal!$P$3=22.5,MATCH(AJ$1,Cal!$G$6:$G$21,0),MATCH(AJ$1,Cal!$H$6:$H$41,0)))))/1.85)*Cal!$C185)</f>
        <v>0.12162444195030508</v>
      </c>
      <c r="AK185" s="31">
        <f>(((ABS(INDEX('INPUT AVG'!$B:$AK,Cal!$E185,IF(Cal!$P$3=22.5,MATCH(AK$1,Cal!$G$6:$G$21,0),MATCH(AK$1,Cal!$H$6:$H$41,0))))+(2.327*INDEX('INPUT RMS'!$B:$AK,Cal!$E185,IF(Cal!$P$3=22.5,MATCH(AK$1,Cal!$G$6:$G$21,0),MATCH(AK$1,Cal!$H$6:$H$41,0)))))/1.85)*Cal!$C185)</f>
        <v>0.11152316545312468</v>
      </c>
      <c r="AL185" s="31">
        <f>(((ABS(INDEX('INPUT AVG'!$B:$AK,Cal!$E185,IF(Cal!$P$3=22.5,MATCH(AL$1,Cal!$G$6:$G$21,0),MATCH(AL$1,Cal!$H$6:$H$41,0))))+(2.327*INDEX('INPUT RMS'!$B:$AK,Cal!$E185,IF(Cal!$P$3=22.5,MATCH(AL$1,Cal!$G$6:$G$21,0),MATCH(AL$1,Cal!$H$6:$H$41,0)))))/1.85)*Cal!$C185)</f>
        <v>0.12173102620082932</v>
      </c>
    </row>
    <row r="186" spans="1:38" x14ac:dyDescent="0.4">
      <c r="A186" s="7">
        <f>Cal!A186</f>
        <v>185</v>
      </c>
      <c r="B186" s="31">
        <f>(((ABS(INDEX('INPUT AVG'!$B:$AK,Cal!$E186,IF(Cal!$P$3=22.5,MATCH(B$1,Cal!$G$6:$G$21,0),MATCH(B$1,Cal!$H$6:$H$41,0))))+(2.327*INDEX('INPUT RMS'!$B:$AK,Cal!$E186,IF(Cal!$P$3=22.5,MATCH(B$1,Cal!$G$6:$G$21,0),MATCH(B$1,Cal!$H$6:$H$41,0)))))/1.85)*Cal!$C186)</f>
        <v>0.1393172059933076</v>
      </c>
      <c r="C186" s="31">
        <f>(((ABS(INDEX('INPUT AVG'!$B:$AK,Cal!$E186,IF(Cal!$P$3=22.5,MATCH(C$1,Cal!$G$6:$G$21,0),MATCH(C$1,Cal!$H$6:$H$41,0))))+(2.327*INDEX('INPUT RMS'!$B:$AK,Cal!$E186,IF(Cal!$P$3=22.5,MATCH(C$1,Cal!$G$6:$G$21,0),MATCH(C$1,Cal!$H$6:$H$41,0)))))/1.85)*Cal!$C186)</f>
        <v>0.12155280454335986</v>
      </c>
      <c r="D186" s="31">
        <f>(((ABS(INDEX('INPUT AVG'!$B:$AK,Cal!$E186,IF(Cal!$P$3=22.5,MATCH(D$1,Cal!$G$6:$G$21,0),MATCH(D$1,Cal!$H$6:$H$41,0))))+(2.327*INDEX('INPUT RMS'!$B:$AK,Cal!$E186,IF(Cal!$P$3=22.5,MATCH(D$1,Cal!$G$6:$G$21,0),MATCH(D$1,Cal!$H$6:$H$41,0)))))/1.85)*Cal!$C186)</f>
        <v>0.11553645866142737</v>
      </c>
      <c r="E186" s="31">
        <f>(((ABS(INDEX('INPUT AVG'!$B:$AK,Cal!$E186,IF(Cal!$P$3=22.5,MATCH(E$1,Cal!$G$6:$G$21,0),MATCH(E$1,Cal!$H$6:$H$41,0))))+(2.327*INDEX('INPUT RMS'!$B:$AK,Cal!$E186,IF(Cal!$P$3=22.5,MATCH(E$1,Cal!$G$6:$G$21,0),MATCH(E$1,Cal!$H$6:$H$41,0)))))/1.85)*Cal!$C186)</f>
        <v>0.1180684485769755</v>
      </c>
      <c r="F186" s="31">
        <f>(((ABS(INDEX('INPUT AVG'!$B:$AK,Cal!$E186,IF(Cal!$P$3=22.5,MATCH(F$1,Cal!$G$6:$G$21,0),MATCH(F$1,Cal!$H$6:$H$41,0))))+(2.327*INDEX('INPUT RMS'!$B:$AK,Cal!$E186,IF(Cal!$P$3=22.5,MATCH(F$1,Cal!$G$6:$G$21,0),MATCH(F$1,Cal!$H$6:$H$41,0)))))/1.85)*Cal!$C186)</f>
        <v>0.11741791759592454</v>
      </c>
      <c r="G186" s="31">
        <f>(((ABS(INDEX('INPUT AVG'!$B:$AK,Cal!$E186,IF(Cal!$P$3=22.5,MATCH(G$1,Cal!$G$6:$G$21,0),MATCH(G$1,Cal!$H$6:$H$41,0))))+(2.327*INDEX('INPUT RMS'!$B:$AK,Cal!$E186,IF(Cal!$P$3=22.5,MATCH(G$1,Cal!$G$6:$G$21,0),MATCH(G$1,Cal!$H$6:$H$41,0)))))/1.85)*Cal!$C186)</f>
        <v>0.11828783648440966</v>
      </c>
      <c r="H186" s="31">
        <f>(((ABS(INDEX('INPUT AVG'!$B:$AK,Cal!$E186,IF(Cal!$P$3=22.5,MATCH(H$1,Cal!$G$6:$G$21,0),MATCH(H$1,Cal!$H$6:$H$41,0))))+(2.327*INDEX('INPUT RMS'!$B:$AK,Cal!$E186,IF(Cal!$P$3=22.5,MATCH(H$1,Cal!$G$6:$G$21,0),MATCH(H$1,Cal!$H$6:$H$41,0)))))/1.85)*Cal!$C186)</f>
        <v>0.12258355419780756</v>
      </c>
      <c r="I186" s="31">
        <f>(((ABS(INDEX('INPUT AVG'!$B:$AK,Cal!$E186,IF(Cal!$P$3=22.5,MATCH(I$1,Cal!$G$6:$G$21,0),MATCH(I$1,Cal!$H$6:$H$41,0))))+(2.327*INDEX('INPUT RMS'!$B:$AK,Cal!$E186,IF(Cal!$P$3=22.5,MATCH(I$1,Cal!$G$6:$G$21,0),MATCH(I$1,Cal!$H$6:$H$41,0)))))/1.85)*Cal!$C186)</f>
        <v>0.11910229696212588</v>
      </c>
      <c r="J186" s="31">
        <f>(((ABS(INDEX('INPUT AVG'!$B:$AK,Cal!$E186,IF(Cal!$P$3=22.5,MATCH(J$1,Cal!$G$6:$G$21,0),MATCH(J$1,Cal!$H$6:$H$41,0))))+(2.327*INDEX('INPUT RMS'!$B:$AK,Cal!$E186,IF(Cal!$P$3=22.5,MATCH(J$1,Cal!$G$6:$G$21,0),MATCH(J$1,Cal!$H$6:$H$41,0)))))/1.85)*Cal!$C186)</f>
        <v>0.12149714853513885</v>
      </c>
      <c r="K186" s="31">
        <f>(((ABS(INDEX('INPUT AVG'!$B:$AK,Cal!$E186,IF(Cal!$P$3=22.5,MATCH(K$1,Cal!$G$6:$G$21,0),MATCH(K$1,Cal!$H$6:$H$41,0))))+(2.327*INDEX('INPUT RMS'!$B:$AK,Cal!$E186,IF(Cal!$P$3=22.5,MATCH(K$1,Cal!$G$6:$G$21,0),MATCH(K$1,Cal!$H$6:$H$41,0)))))/1.85)*Cal!$C186)</f>
        <v>0.12626908812772583</v>
      </c>
      <c r="L186" s="31">
        <f>(((ABS(INDEX('INPUT AVG'!$B:$AK,Cal!$E186,IF(Cal!$P$3=22.5,MATCH(L$1,Cal!$G$6:$G$21,0),MATCH(L$1,Cal!$H$6:$H$41,0))))+(2.327*INDEX('INPUT RMS'!$B:$AK,Cal!$E186,IF(Cal!$P$3=22.5,MATCH(L$1,Cal!$G$6:$G$21,0),MATCH(L$1,Cal!$H$6:$H$41,0)))))/1.85)*Cal!$C186)</f>
        <v>0.12196777002432863</v>
      </c>
      <c r="M186" s="31">
        <f>(((ABS(INDEX('INPUT AVG'!$B:$AK,Cal!$E186,IF(Cal!$P$3=22.5,MATCH(M$1,Cal!$G$6:$G$21,0),MATCH(M$1,Cal!$H$6:$H$41,0))))+(2.327*INDEX('INPUT RMS'!$B:$AK,Cal!$E186,IF(Cal!$P$3=22.5,MATCH(M$1,Cal!$G$6:$G$21,0),MATCH(M$1,Cal!$H$6:$H$41,0)))))/1.85)*Cal!$C186)</f>
        <v>0.11909676454759932</v>
      </c>
      <c r="N186" s="31">
        <f>(((ABS(INDEX('INPUT AVG'!$B:$AK,Cal!$E186,IF(Cal!$P$3=22.5,MATCH(N$1,Cal!$G$6:$G$21,0),MATCH(N$1,Cal!$H$6:$H$41,0))))+(2.327*INDEX('INPUT RMS'!$B:$AK,Cal!$E186,IF(Cal!$P$3=22.5,MATCH(N$1,Cal!$G$6:$G$21,0),MATCH(N$1,Cal!$H$6:$H$41,0)))))/1.85)*Cal!$C186)</f>
        <v>0.11718643713239076</v>
      </c>
      <c r="O186" s="31">
        <f>(((ABS(INDEX('INPUT AVG'!$B:$AK,Cal!$E186,IF(Cal!$P$3=22.5,MATCH(O$1,Cal!$G$6:$G$21,0),MATCH(O$1,Cal!$H$6:$H$41,0))))+(2.327*INDEX('INPUT RMS'!$B:$AK,Cal!$E186,IF(Cal!$P$3=22.5,MATCH(O$1,Cal!$G$6:$G$21,0),MATCH(O$1,Cal!$H$6:$H$41,0)))))/1.85)*Cal!$C186)</f>
        <v>0.15442918771223441</v>
      </c>
      <c r="P186" s="31">
        <f>(((ABS(INDEX('INPUT AVG'!$B:$AK,Cal!$E186,IF(Cal!$P$3=22.5,MATCH(P$1,Cal!$G$6:$G$21,0),MATCH(P$1,Cal!$H$6:$H$41,0))))+(2.327*INDEX('INPUT RMS'!$B:$AK,Cal!$E186,IF(Cal!$P$3=22.5,MATCH(P$1,Cal!$G$6:$G$21,0),MATCH(P$1,Cal!$H$6:$H$41,0)))))/1.85)*Cal!$C186)</f>
        <v>0.11466509898973476</v>
      </c>
      <c r="Q186" s="31">
        <f>(((ABS(INDEX('INPUT AVG'!$B:$AK,Cal!$E186,IF(Cal!$P$3=22.5,MATCH(Q$1,Cal!$G$6:$G$21,0),MATCH(Q$1,Cal!$H$6:$H$41,0))))+(2.327*INDEX('INPUT RMS'!$B:$AK,Cal!$E186,IF(Cal!$P$3=22.5,MATCH(Q$1,Cal!$G$6:$G$21,0),MATCH(Q$1,Cal!$H$6:$H$41,0)))))/1.85)*Cal!$C186)</f>
        <v>0.12061975698011952</v>
      </c>
      <c r="R186" s="31">
        <f>(((ABS(INDEX('INPUT AVG'!$B:$AK,Cal!$E186,IF(Cal!$P$3=22.5,MATCH(R$1,Cal!$G$6:$G$21,0),MATCH(R$1,Cal!$H$6:$H$41,0))))+(2.327*INDEX('INPUT RMS'!$B:$AK,Cal!$E186,IF(Cal!$P$3=22.5,MATCH(R$1,Cal!$G$6:$G$21,0),MATCH(R$1,Cal!$H$6:$H$41,0)))))/1.85)*Cal!$C186)</f>
        <v>0.12986778293711107</v>
      </c>
      <c r="S186" s="31">
        <f>(((ABS(INDEX('INPUT AVG'!$B:$AK,Cal!$E186,IF(Cal!$P$3=22.5,MATCH(S$1,Cal!$G$6:$G$21,0),MATCH(S$1,Cal!$H$6:$H$41,0))))+(2.327*INDEX('INPUT RMS'!$B:$AK,Cal!$E186,IF(Cal!$P$3=22.5,MATCH(S$1,Cal!$G$6:$G$21,0),MATCH(S$1,Cal!$H$6:$H$41,0)))))/1.85)*Cal!$C186)</f>
        <v>0.13324942856020219</v>
      </c>
      <c r="T186" s="31">
        <f>(((ABS(INDEX('INPUT AVG'!$B:$AK,Cal!$E186,IF(Cal!$P$3=22.5,MATCH(T$1,Cal!$G$6:$G$21,0),MATCH(T$1,Cal!$H$6:$H$41,0))))+(2.327*INDEX('INPUT RMS'!$B:$AK,Cal!$E186,IF(Cal!$P$3=22.5,MATCH(T$1,Cal!$G$6:$G$21,0),MATCH(T$1,Cal!$H$6:$H$41,0)))))/1.85)*Cal!$C186)</f>
        <v>0.14133332958696659</v>
      </c>
      <c r="U186" s="31">
        <f>(((ABS(INDEX('INPUT AVG'!$B:$AK,Cal!$E186,IF(Cal!$P$3=22.5,MATCH(U$1,Cal!$G$6:$G$21,0),MATCH(U$1,Cal!$H$6:$H$41,0))))+(2.327*INDEX('INPUT RMS'!$B:$AK,Cal!$E186,IF(Cal!$P$3=22.5,MATCH(U$1,Cal!$G$6:$G$21,0),MATCH(U$1,Cal!$H$6:$H$41,0)))))/1.85)*Cal!$C186)</f>
        <v>0.12675715806315074</v>
      </c>
      <c r="V186" s="31">
        <f>(((ABS(INDEX('INPUT AVG'!$B:$AK,Cal!$E186,IF(Cal!$P$3=22.5,MATCH(V$1,Cal!$G$6:$G$21,0),MATCH(V$1,Cal!$H$6:$H$41,0))))+(2.327*INDEX('INPUT RMS'!$B:$AK,Cal!$E186,IF(Cal!$P$3=22.5,MATCH(V$1,Cal!$G$6:$G$21,0),MATCH(V$1,Cal!$H$6:$H$41,0)))))/1.85)*Cal!$C186)</f>
        <v>0.12401956744492053</v>
      </c>
      <c r="W186" s="31">
        <f>(((ABS(INDEX('INPUT AVG'!$B:$AK,Cal!$E186,IF(Cal!$P$3=22.5,MATCH(W$1,Cal!$G$6:$G$21,0),MATCH(W$1,Cal!$H$6:$H$41,0))))+(2.327*INDEX('INPUT RMS'!$B:$AK,Cal!$E186,IF(Cal!$P$3=22.5,MATCH(W$1,Cal!$G$6:$G$21,0),MATCH(W$1,Cal!$H$6:$H$41,0)))))/1.85)*Cal!$C186)</f>
        <v>0.12870488422746593</v>
      </c>
      <c r="X186" s="31">
        <f>(((ABS(INDEX('INPUT AVG'!$B:$AK,Cal!$E186,IF(Cal!$P$3=22.5,MATCH(X$1,Cal!$G$6:$G$21,0),MATCH(X$1,Cal!$H$6:$H$41,0))))+(2.327*INDEX('INPUT RMS'!$B:$AK,Cal!$E186,IF(Cal!$P$3=22.5,MATCH(X$1,Cal!$G$6:$G$21,0),MATCH(X$1,Cal!$H$6:$H$41,0)))))/1.85)*Cal!$C186)</f>
        <v>0.12921319430140224</v>
      </c>
      <c r="Y186" s="31">
        <f>(((ABS(INDEX('INPUT AVG'!$B:$AK,Cal!$E186,IF(Cal!$P$3=22.5,MATCH(Y$1,Cal!$G$6:$G$21,0),MATCH(Y$1,Cal!$H$6:$H$41,0))))+(2.327*INDEX('INPUT RMS'!$B:$AK,Cal!$E186,IF(Cal!$P$3=22.5,MATCH(Y$1,Cal!$G$6:$G$21,0),MATCH(Y$1,Cal!$H$6:$H$41,0)))))/1.85)*Cal!$C186)</f>
        <v>0.12650524269084673</v>
      </c>
      <c r="Z186" s="31">
        <f>(((ABS(INDEX('INPUT AVG'!$B:$AK,Cal!$E186,IF(Cal!$P$3=22.5,MATCH(Z$1,Cal!$G$6:$G$21,0),MATCH(Z$1,Cal!$H$6:$H$41,0))))+(2.327*INDEX('INPUT RMS'!$B:$AK,Cal!$E186,IF(Cal!$P$3=22.5,MATCH(Z$1,Cal!$G$6:$G$21,0),MATCH(Z$1,Cal!$H$6:$H$41,0)))))/1.85)*Cal!$C186)</f>
        <v>0.12139603573325518</v>
      </c>
      <c r="AA186" s="31">
        <f>(((ABS(INDEX('INPUT AVG'!$B:$AK,Cal!$E186,IF(Cal!$P$3=22.5,MATCH(AA$1,Cal!$G$6:$G$21,0),MATCH(AA$1,Cal!$H$6:$H$41,0))))+(2.327*INDEX('INPUT RMS'!$B:$AK,Cal!$E186,IF(Cal!$P$3=22.5,MATCH(AA$1,Cal!$G$6:$G$21,0),MATCH(AA$1,Cal!$H$6:$H$41,0)))))/1.85)*Cal!$C186)</f>
        <v>0.12295549472038809</v>
      </c>
      <c r="AB186" s="31">
        <f>(((ABS(INDEX('INPUT AVG'!$B:$AK,Cal!$E186,IF(Cal!$P$3=22.5,MATCH(AB$1,Cal!$G$6:$G$21,0),MATCH(AB$1,Cal!$H$6:$H$41,0))))+(2.327*INDEX('INPUT RMS'!$B:$AK,Cal!$E186,IF(Cal!$P$3=22.5,MATCH(AB$1,Cal!$G$6:$G$21,0),MATCH(AB$1,Cal!$H$6:$H$41,0)))))/1.85)*Cal!$C186)</f>
        <v>0.12505726701705841</v>
      </c>
      <c r="AC186" s="31">
        <f>(((ABS(INDEX('INPUT AVG'!$B:$AK,Cal!$E186,IF(Cal!$P$3=22.5,MATCH(AC$1,Cal!$G$6:$G$21,0),MATCH(AC$1,Cal!$H$6:$H$41,0))))+(2.327*INDEX('INPUT RMS'!$B:$AK,Cal!$E186,IF(Cal!$P$3=22.5,MATCH(AC$1,Cal!$G$6:$G$21,0),MATCH(AC$1,Cal!$H$6:$H$41,0)))))/1.85)*Cal!$C186)</f>
        <v>0.12066560954862349</v>
      </c>
      <c r="AD186" s="31">
        <f>(((ABS(INDEX('INPUT AVG'!$B:$AK,Cal!$E186,IF(Cal!$P$3=22.5,MATCH(AD$1,Cal!$G$6:$G$21,0),MATCH(AD$1,Cal!$H$6:$H$41,0))))+(2.327*INDEX('INPUT RMS'!$B:$AK,Cal!$E186,IF(Cal!$P$3=22.5,MATCH(AD$1,Cal!$G$6:$G$21,0),MATCH(AD$1,Cal!$H$6:$H$41,0)))))/1.85)*Cal!$C186)</f>
        <v>0.123131419079932</v>
      </c>
      <c r="AE186" s="31">
        <f>(((ABS(INDEX('INPUT AVG'!$B:$AK,Cal!$E186,IF(Cal!$P$3=22.5,MATCH(AE$1,Cal!$G$6:$G$21,0),MATCH(AE$1,Cal!$H$6:$H$41,0))))+(2.327*INDEX('INPUT RMS'!$B:$AK,Cal!$E186,IF(Cal!$P$3=22.5,MATCH(AE$1,Cal!$G$6:$G$21,0),MATCH(AE$1,Cal!$H$6:$H$41,0)))))/1.85)*Cal!$C186)</f>
        <v>0.12031134768716387</v>
      </c>
      <c r="AF186" s="31">
        <f>(((ABS(INDEX('INPUT AVG'!$B:$AK,Cal!$E186,IF(Cal!$P$3=22.5,MATCH(AF$1,Cal!$G$6:$G$21,0),MATCH(AF$1,Cal!$H$6:$H$41,0))))+(2.327*INDEX('INPUT RMS'!$B:$AK,Cal!$E186,IF(Cal!$P$3=22.5,MATCH(AF$1,Cal!$G$6:$G$21,0),MATCH(AF$1,Cal!$H$6:$H$41,0)))))/1.85)*Cal!$C186)</f>
        <v>0.11362754079538422</v>
      </c>
      <c r="AG186" s="31">
        <f>(((ABS(INDEX('INPUT AVG'!$B:$AK,Cal!$E186,IF(Cal!$P$3=22.5,MATCH(AG$1,Cal!$G$6:$G$21,0),MATCH(AG$1,Cal!$H$6:$H$41,0))))+(2.327*INDEX('INPUT RMS'!$B:$AK,Cal!$E186,IF(Cal!$P$3=22.5,MATCH(AG$1,Cal!$G$6:$G$21,0),MATCH(AG$1,Cal!$H$6:$H$41,0)))))/1.85)*Cal!$C186)</f>
        <v>0.11294067973422037</v>
      </c>
      <c r="AH186" s="31">
        <f>(((ABS(INDEX('INPUT AVG'!$B:$AK,Cal!$E186,IF(Cal!$P$3=22.5,MATCH(AH$1,Cal!$G$6:$G$21,0),MATCH(AH$1,Cal!$H$6:$H$41,0))))+(2.327*INDEX('INPUT RMS'!$B:$AK,Cal!$E186,IF(Cal!$P$3=22.5,MATCH(AH$1,Cal!$G$6:$G$21,0),MATCH(AH$1,Cal!$H$6:$H$41,0)))))/1.85)*Cal!$C186)</f>
        <v>0.11519731227207829</v>
      </c>
      <c r="AI186" s="31">
        <f>(((ABS(INDEX('INPUT AVG'!$B:$AK,Cal!$E186,IF(Cal!$P$3=22.5,MATCH(AI$1,Cal!$G$6:$G$21,0),MATCH(AI$1,Cal!$H$6:$H$41,0))))+(2.327*INDEX('INPUT RMS'!$B:$AK,Cal!$E186,IF(Cal!$P$3=22.5,MATCH(AI$1,Cal!$G$6:$G$21,0),MATCH(AI$1,Cal!$H$6:$H$41,0)))))/1.85)*Cal!$C186)</f>
        <v>0.12275469327697881</v>
      </c>
      <c r="AJ186" s="31">
        <f>(((ABS(INDEX('INPUT AVG'!$B:$AK,Cal!$E186,IF(Cal!$P$3=22.5,MATCH(AJ$1,Cal!$G$6:$G$21,0),MATCH(AJ$1,Cal!$H$6:$H$41,0))))+(2.327*INDEX('INPUT RMS'!$B:$AK,Cal!$E186,IF(Cal!$P$3=22.5,MATCH(AJ$1,Cal!$G$6:$G$21,0),MATCH(AJ$1,Cal!$H$6:$H$41,0)))))/1.85)*Cal!$C186)</f>
        <v>0.12097905615697035</v>
      </c>
      <c r="AK186" s="31">
        <f>(((ABS(INDEX('INPUT AVG'!$B:$AK,Cal!$E186,IF(Cal!$P$3=22.5,MATCH(AK$1,Cal!$G$6:$G$21,0),MATCH(AK$1,Cal!$H$6:$H$41,0))))+(2.327*INDEX('INPUT RMS'!$B:$AK,Cal!$E186,IF(Cal!$P$3=22.5,MATCH(AK$1,Cal!$G$6:$G$21,0),MATCH(AK$1,Cal!$H$6:$H$41,0)))))/1.85)*Cal!$C186)</f>
        <v>0.11227038212724633</v>
      </c>
      <c r="AL186" s="31">
        <f>(((ABS(INDEX('INPUT AVG'!$B:$AK,Cal!$E186,IF(Cal!$P$3=22.5,MATCH(AL$1,Cal!$G$6:$G$21,0),MATCH(AL$1,Cal!$H$6:$H$41,0))))+(2.327*INDEX('INPUT RMS'!$B:$AK,Cal!$E186,IF(Cal!$P$3=22.5,MATCH(AL$1,Cal!$G$6:$G$21,0),MATCH(AL$1,Cal!$H$6:$H$41,0)))))/1.85)*Cal!$C186)</f>
        <v>0.1393172059933076</v>
      </c>
    </row>
    <row r="187" spans="1:38" x14ac:dyDescent="0.4">
      <c r="A187" s="7">
        <f>Cal!A187</f>
        <v>186</v>
      </c>
      <c r="B187" s="31">
        <f>(((ABS(INDEX('INPUT AVG'!$B:$AK,Cal!$E187,IF(Cal!$P$3=22.5,MATCH(B$1,Cal!$G$6:$G$21,0),MATCH(B$1,Cal!$H$6:$H$41,0))))+(2.327*INDEX('INPUT RMS'!$B:$AK,Cal!$E187,IF(Cal!$P$3=22.5,MATCH(B$1,Cal!$G$6:$G$21,0),MATCH(B$1,Cal!$H$6:$H$41,0)))))/1.85)*Cal!$C187)</f>
        <v>0.12903230712019109</v>
      </c>
      <c r="C187" s="31">
        <f>(((ABS(INDEX('INPUT AVG'!$B:$AK,Cal!$E187,IF(Cal!$P$3=22.5,MATCH(C$1,Cal!$G$6:$G$21,0),MATCH(C$1,Cal!$H$6:$H$41,0))))+(2.327*INDEX('INPUT RMS'!$B:$AK,Cal!$E187,IF(Cal!$P$3=22.5,MATCH(C$1,Cal!$G$6:$G$21,0),MATCH(C$1,Cal!$H$6:$H$41,0)))))/1.85)*Cal!$C187)</f>
        <v>0.12623649802562351</v>
      </c>
      <c r="D187" s="31">
        <f>(((ABS(INDEX('INPUT AVG'!$B:$AK,Cal!$E187,IF(Cal!$P$3=22.5,MATCH(D$1,Cal!$G$6:$G$21,0),MATCH(D$1,Cal!$H$6:$H$41,0))))+(2.327*INDEX('INPUT RMS'!$B:$AK,Cal!$E187,IF(Cal!$P$3=22.5,MATCH(D$1,Cal!$G$6:$G$21,0),MATCH(D$1,Cal!$H$6:$H$41,0)))))/1.85)*Cal!$C187)</f>
        <v>0.12175320790023417</v>
      </c>
      <c r="E187" s="31">
        <f>(((ABS(INDEX('INPUT AVG'!$B:$AK,Cal!$E187,IF(Cal!$P$3=22.5,MATCH(E$1,Cal!$G$6:$G$21,0),MATCH(E$1,Cal!$H$6:$H$41,0))))+(2.327*INDEX('INPUT RMS'!$B:$AK,Cal!$E187,IF(Cal!$P$3=22.5,MATCH(E$1,Cal!$G$6:$G$21,0),MATCH(E$1,Cal!$H$6:$H$41,0)))))/1.85)*Cal!$C187)</f>
        <v>0.12284429166163946</v>
      </c>
      <c r="F187" s="31">
        <f>(((ABS(INDEX('INPUT AVG'!$B:$AK,Cal!$E187,IF(Cal!$P$3=22.5,MATCH(F$1,Cal!$G$6:$G$21,0),MATCH(F$1,Cal!$H$6:$H$41,0))))+(2.327*INDEX('INPUT RMS'!$B:$AK,Cal!$E187,IF(Cal!$P$3=22.5,MATCH(F$1,Cal!$G$6:$G$21,0),MATCH(F$1,Cal!$H$6:$H$41,0)))))/1.85)*Cal!$C187)</f>
        <v>0.12741246685385704</v>
      </c>
      <c r="G187" s="31">
        <f>(((ABS(INDEX('INPUT AVG'!$B:$AK,Cal!$E187,IF(Cal!$P$3=22.5,MATCH(G$1,Cal!$G$6:$G$21,0),MATCH(G$1,Cal!$H$6:$H$41,0))))+(2.327*INDEX('INPUT RMS'!$B:$AK,Cal!$E187,IF(Cal!$P$3=22.5,MATCH(G$1,Cal!$G$6:$G$21,0),MATCH(G$1,Cal!$H$6:$H$41,0)))))/1.85)*Cal!$C187)</f>
        <v>0.13368646238301252</v>
      </c>
      <c r="H187" s="31">
        <f>(((ABS(INDEX('INPUT AVG'!$B:$AK,Cal!$E187,IF(Cal!$P$3=22.5,MATCH(H$1,Cal!$G$6:$G$21,0),MATCH(H$1,Cal!$H$6:$H$41,0))))+(2.327*INDEX('INPUT RMS'!$B:$AK,Cal!$E187,IF(Cal!$P$3=22.5,MATCH(H$1,Cal!$G$6:$G$21,0),MATCH(H$1,Cal!$H$6:$H$41,0)))))/1.85)*Cal!$C187)</f>
        <v>0.14754579111530974</v>
      </c>
      <c r="I187" s="31">
        <f>(((ABS(INDEX('INPUT AVG'!$B:$AK,Cal!$E187,IF(Cal!$P$3=22.5,MATCH(I$1,Cal!$G$6:$G$21,0),MATCH(I$1,Cal!$H$6:$H$41,0))))+(2.327*INDEX('INPUT RMS'!$B:$AK,Cal!$E187,IF(Cal!$P$3=22.5,MATCH(I$1,Cal!$G$6:$G$21,0),MATCH(I$1,Cal!$H$6:$H$41,0)))))/1.85)*Cal!$C187)</f>
        <v>0.14787863519948882</v>
      </c>
      <c r="J187" s="31">
        <f>(((ABS(INDEX('INPUT AVG'!$B:$AK,Cal!$E187,IF(Cal!$P$3=22.5,MATCH(J$1,Cal!$G$6:$G$21,0),MATCH(J$1,Cal!$H$6:$H$41,0))))+(2.327*INDEX('INPUT RMS'!$B:$AK,Cal!$E187,IF(Cal!$P$3=22.5,MATCH(J$1,Cal!$G$6:$G$21,0),MATCH(J$1,Cal!$H$6:$H$41,0)))))/1.85)*Cal!$C187)</f>
        <v>0.15323445600029584</v>
      </c>
      <c r="K187" s="31">
        <f>(((ABS(INDEX('INPUT AVG'!$B:$AK,Cal!$E187,IF(Cal!$P$3=22.5,MATCH(K$1,Cal!$G$6:$G$21,0),MATCH(K$1,Cal!$H$6:$H$41,0))))+(2.327*INDEX('INPUT RMS'!$B:$AK,Cal!$E187,IF(Cal!$P$3=22.5,MATCH(K$1,Cal!$G$6:$G$21,0),MATCH(K$1,Cal!$H$6:$H$41,0)))))/1.85)*Cal!$C187)</f>
        <v>0.14443490460716391</v>
      </c>
      <c r="L187" s="31">
        <f>(((ABS(INDEX('INPUT AVG'!$B:$AK,Cal!$E187,IF(Cal!$P$3=22.5,MATCH(L$1,Cal!$G$6:$G$21,0),MATCH(L$1,Cal!$H$6:$H$41,0))))+(2.327*INDEX('INPUT RMS'!$B:$AK,Cal!$E187,IF(Cal!$P$3=22.5,MATCH(L$1,Cal!$G$6:$G$21,0),MATCH(L$1,Cal!$H$6:$H$41,0)))))/1.85)*Cal!$C187)</f>
        <v>0.15236186597395585</v>
      </c>
      <c r="M187" s="31">
        <f>(((ABS(INDEX('INPUT AVG'!$B:$AK,Cal!$E187,IF(Cal!$P$3=22.5,MATCH(M$1,Cal!$G$6:$G$21,0),MATCH(M$1,Cal!$H$6:$H$41,0))))+(2.327*INDEX('INPUT RMS'!$B:$AK,Cal!$E187,IF(Cal!$P$3=22.5,MATCH(M$1,Cal!$G$6:$G$21,0),MATCH(M$1,Cal!$H$6:$H$41,0)))))/1.85)*Cal!$C187)</f>
        <v>0.16987654802364272</v>
      </c>
      <c r="N187" s="31">
        <f>(((ABS(INDEX('INPUT AVG'!$B:$AK,Cal!$E187,IF(Cal!$P$3=22.5,MATCH(N$1,Cal!$G$6:$G$21,0),MATCH(N$1,Cal!$H$6:$H$41,0))))+(2.327*INDEX('INPUT RMS'!$B:$AK,Cal!$E187,IF(Cal!$P$3=22.5,MATCH(N$1,Cal!$G$6:$G$21,0),MATCH(N$1,Cal!$H$6:$H$41,0)))))/1.85)*Cal!$C187)</f>
        <v>0.14300856941656484</v>
      </c>
      <c r="O187" s="31">
        <f>(((ABS(INDEX('INPUT AVG'!$B:$AK,Cal!$E187,IF(Cal!$P$3=22.5,MATCH(O$1,Cal!$G$6:$G$21,0),MATCH(O$1,Cal!$H$6:$H$41,0))))+(2.327*INDEX('INPUT RMS'!$B:$AK,Cal!$E187,IF(Cal!$P$3=22.5,MATCH(O$1,Cal!$G$6:$G$21,0),MATCH(O$1,Cal!$H$6:$H$41,0)))))/1.85)*Cal!$C187)</f>
        <v>0.14045334071122309</v>
      </c>
      <c r="P187" s="31">
        <f>(((ABS(INDEX('INPUT AVG'!$B:$AK,Cal!$E187,IF(Cal!$P$3=22.5,MATCH(P$1,Cal!$G$6:$G$21,0),MATCH(P$1,Cal!$H$6:$H$41,0))))+(2.327*INDEX('INPUT RMS'!$B:$AK,Cal!$E187,IF(Cal!$P$3=22.5,MATCH(P$1,Cal!$G$6:$G$21,0),MATCH(P$1,Cal!$H$6:$H$41,0)))))/1.85)*Cal!$C187)</f>
        <v>0.1305393494363572</v>
      </c>
      <c r="Q187" s="31">
        <f>(((ABS(INDEX('INPUT AVG'!$B:$AK,Cal!$E187,IF(Cal!$P$3=22.5,MATCH(Q$1,Cal!$G$6:$G$21,0),MATCH(Q$1,Cal!$H$6:$H$41,0))))+(2.327*INDEX('INPUT RMS'!$B:$AK,Cal!$E187,IF(Cal!$P$3=22.5,MATCH(Q$1,Cal!$G$6:$G$21,0),MATCH(Q$1,Cal!$H$6:$H$41,0)))))/1.85)*Cal!$C187)</f>
        <v>0.13788904681801795</v>
      </c>
      <c r="R187" s="31">
        <f>(((ABS(INDEX('INPUT AVG'!$B:$AK,Cal!$E187,IF(Cal!$P$3=22.5,MATCH(R$1,Cal!$G$6:$G$21,0),MATCH(R$1,Cal!$H$6:$H$41,0))))+(2.327*INDEX('INPUT RMS'!$B:$AK,Cal!$E187,IF(Cal!$P$3=22.5,MATCH(R$1,Cal!$G$6:$G$21,0),MATCH(R$1,Cal!$H$6:$H$41,0)))))/1.85)*Cal!$C187)</f>
        <v>0.1472531709135384</v>
      </c>
      <c r="S187" s="31">
        <f>(((ABS(INDEX('INPUT AVG'!$B:$AK,Cal!$E187,IF(Cal!$P$3=22.5,MATCH(S$1,Cal!$G$6:$G$21,0),MATCH(S$1,Cal!$H$6:$H$41,0))))+(2.327*INDEX('INPUT RMS'!$B:$AK,Cal!$E187,IF(Cal!$P$3=22.5,MATCH(S$1,Cal!$G$6:$G$21,0),MATCH(S$1,Cal!$H$6:$H$41,0)))))/1.85)*Cal!$C187)</f>
        <v>0.14792631535111245</v>
      </c>
      <c r="T187" s="31">
        <f>(((ABS(INDEX('INPUT AVG'!$B:$AK,Cal!$E187,IF(Cal!$P$3=22.5,MATCH(T$1,Cal!$G$6:$G$21,0),MATCH(T$1,Cal!$H$6:$H$41,0))))+(2.327*INDEX('INPUT RMS'!$B:$AK,Cal!$E187,IF(Cal!$P$3=22.5,MATCH(T$1,Cal!$G$6:$G$21,0),MATCH(T$1,Cal!$H$6:$H$41,0)))))/1.85)*Cal!$C187)</f>
        <v>0.18654830351069165</v>
      </c>
      <c r="U187" s="31">
        <f>(((ABS(INDEX('INPUT AVG'!$B:$AK,Cal!$E187,IF(Cal!$P$3=22.5,MATCH(U$1,Cal!$G$6:$G$21,0),MATCH(U$1,Cal!$H$6:$H$41,0))))+(2.327*INDEX('INPUT RMS'!$B:$AK,Cal!$E187,IF(Cal!$P$3=22.5,MATCH(U$1,Cal!$G$6:$G$21,0),MATCH(U$1,Cal!$H$6:$H$41,0)))))/1.85)*Cal!$C187)</f>
        <v>0.17405212742654053</v>
      </c>
      <c r="V187" s="31">
        <f>(((ABS(INDEX('INPUT AVG'!$B:$AK,Cal!$E187,IF(Cal!$P$3=22.5,MATCH(V$1,Cal!$G$6:$G$21,0),MATCH(V$1,Cal!$H$6:$H$41,0))))+(2.327*INDEX('INPUT RMS'!$B:$AK,Cal!$E187,IF(Cal!$P$3=22.5,MATCH(V$1,Cal!$G$6:$G$21,0),MATCH(V$1,Cal!$H$6:$H$41,0)))))/1.85)*Cal!$C187)</f>
        <v>0.18179127724589528</v>
      </c>
      <c r="W187" s="31">
        <f>(((ABS(INDEX('INPUT AVG'!$B:$AK,Cal!$E187,IF(Cal!$P$3=22.5,MATCH(W$1,Cal!$G$6:$G$21,0),MATCH(W$1,Cal!$H$6:$H$41,0))))+(2.327*INDEX('INPUT RMS'!$B:$AK,Cal!$E187,IF(Cal!$P$3=22.5,MATCH(W$1,Cal!$G$6:$G$21,0),MATCH(W$1,Cal!$H$6:$H$41,0)))))/1.85)*Cal!$C187)</f>
        <v>0.17435936410282107</v>
      </c>
      <c r="X187" s="31">
        <f>(((ABS(INDEX('INPUT AVG'!$B:$AK,Cal!$E187,IF(Cal!$P$3=22.5,MATCH(X$1,Cal!$G$6:$G$21,0),MATCH(X$1,Cal!$H$6:$H$41,0))))+(2.327*INDEX('INPUT RMS'!$B:$AK,Cal!$E187,IF(Cal!$P$3=22.5,MATCH(X$1,Cal!$G$6:$G$21,0),MATCH(X$1,Cal!$H$6:$H$41,0)))))/1.85)*Cal!$C187)</f>
        <v>0.16003118708327008</v>
      </c>
      <c r="Y187" s="31">
        <f>(((ABS(INDEX('INPUT AVG'!$B:$AK,Cal!$E187,IF(Cal!$P$3=22.5,MATCH(Y$1,Cal!$G$6:$G$21,0),MATCH(Y$1,Cal!$H$6:$H$41,0))))+(2.327*INDEX('INPUT RMS'!$B:$AK,Cal!$E187,IF(Cal!$P$3=22.5,MATCH(Y$1,Cal!$G$6:$G$21,0),MATCH(Y$1,Cal!$H$6:$H$41,0)))))/1.85)*Cal!$C187)</f>
        <v>0.14211836983424586</v>
      </c>
      <c r="Z187" s="31">
        <f>(((ABS(INDEX('INPUT AVG'!$B:$AK,Cal!$E187,IF(Cal!$P$3=22.5,MATCH(Z$1,Cal!$G$6:$G$21,0),MATCH(Z$1,Cal!$H$6:$H$41,0))))+(2.327*INDEX('INPUT RMS'!$B:$AK,Cal!$E187,IF(Cal!$P$3=22.5,MATCH(Z$1,Cal!$G$6:$G$21,0),MATCH(Z$1,Cal!$H$6:$H$41,0)))))/1.85)*Cal!$C187)</f>
        <v>0.13066681989946879</v>
      </c>
      <c r="AA187" s="31">
        <f>(((ABS(INDEX('INPUT AVG'!$B:$AK,Cal!$E187,IF(Cal!$P$3=22.5,MATCH(AA$1,Cal!$G$6:$G$21,0),MATCH(AA$1,Cal!$H$6:$H$41,0))))+(2.327*INDEX('INPUT RMS'!$B:$AK,Cal!$E187,IF(Cal!$P$3=22.5,MATCH(AA$1,Cal!$G$6:$G$21,0),MATCH(AA$1,Cal!$H$6:$H$41,0)))))/1.85)*Cal!$C187)</f>
        <v>0.1344474696831123</v>
      </c>
      <c r="AB187" s="31">
        <f>(((ABS(INDEX('INPUT AVG'!$B:$AK,Cal!$E187,IF(Cal!$P$3=22.5,MATCH(AB$1,Cal!$G$6:$G$21,0),MATCH(AB$1,Cal!$H$6:$H$41,0))))+(2.327*INDEX('INPUT RMS'!$B:$AK,Cal!$E187,IF(Cal!$P$3=22.5,MATCH(AB$1,Cal!$G$6:$G$21,0),MATCH(AB$1,Cal!$H$6:$H$41,0)))))/1.85)*Cal!$C187)</f>
        <v>0.13802144506291764</v>
      </c>
      <c r="AC187" s="31">
        <f>(((ABS(INDEX('INPUT AVG'!$B:$AK,Cal!$E187,IF(Cal!$P$3=22.5,MATCH(AC$1,Cal!$G$6:$G$21,0),MATCH(AC$1,Cal!$H$6:$H$41,0))))+(2.327*INDEX('INPUT RMS'!$B:$AK,Cal!$E187,IF(Cal!$P$3=22.5,MATCH(AC$1,Cal!$G$6:$G$21,0),MATCH(AC$1,Cal!$H$6:$H$41,0)))))/1.85)*Cal!$C187)</f>
        <v>0.12581308739813599</v>
      </c>
      <c r="AD187" s="31">
        <f>(((ABS(INDEX('INPUT AVG'!$B:$AK,Cal!$E187,IF(Cal!$P$3=22.5,MATCH(AD$1,Cal!$G$6:$G$21,0),MATCH(AD$1,Cal!$H$6:$H$41,0))))+(2.327*INDEX('INPUT RMS'!$B:$AK,Cal!$E187,IF(Cal!$P$3=22.5,MATCH(AD$1,Cal!$G$6:$G$21,0),MATCH(AD$1,Cal!$H$6:$H$41,0)))))/1.85)*Cal!$C187)</f>
        <v>0.12712442481034511</v>
      </c>
      <c r="AE187" s="31">
        <f>(((ABS(INDEX('INPUT AVG'!$B:$AK,Cal!$E187,IF(Cal!$P$3=22.5,MATCH(AE$1,Cal!$G$6:$G$21,0),MATCH(AE$1,Cal!$H$6:$H$41,0))))+(2.327*INDEX('INPUT RMS'!$B:$AK,Cal!$E187,IF(Cal!$P$3=22.5,MATCH(AE$1,Cal!$G$6:$G$21,0),MATCH(AE$1,Cal!$H$6:$H$41,0)))))/1.85)*Cal!$C187)</f>
        <v>0.11860028704477323</v>
      </c>
      <c r="AF187" s="31">
        <f>(((ABS(INDEX('INPUT AVG'!$B:$AK,Cal!$E187,IF(Cal!$P$3=22.5,MATCH(AF$1,Cal!$G$6:$G$21,0),MATCH(AF$1,Cal!$H$6:$H$41,0))))+(2.327*INDEX('INPUT RMS'!$B:$AK,Cal!$E187,IF(Cal!$P$3=22.5,MATCH(AF$1,Cal!$G$6:$G$21,0),MATCH(AF$1,Cal!$H$6:$H$41,0)))))/1.85)*Cal!$C187)</f>
        <v>0.11676988042488291</v>
      </c>
      <c r="AG187" s="31">
        <f>(((ABS(INDEX('INPUT AVG'!$B:$AK,Cal!$E187,IF(Cal!$P$3=22.5,MATCH(AG$1,Cal!$G$6:$G$21,0),MATCH(AG$1,Cal!$H$6:$H$41,0))))+(2.327*INDEX('INPUT RMS'!$B:$AK,Cal!$E187,IF(Cal!$P$3=22.5,MATCH(AG$1,Cal!$G$6:$G$21,0),MATCH(AG$1,Cal!$H$6:$H$41,0)))))/1.85)*Cal!$C187)</f>
        <v>0.1150498816713288</v>
      </c>
      <c r="AH187" s="31">
        <f>(((ABS(INDEX('INPUT AVG'!$B:$AK,Cal!$E187,IF(Cal!$P$3=22.5,MATCH(AH$1,Cal!$G$6:$G$21,0),MATCH(AH$1,Cal!$H$6:$H$41,0))))+(2.327*INDEX('INPUT RMS'!$B:$AK,Cal!$E187,IF(Cal!$P$3=22.5,MATCH(AH$1,Cal!$G$6:$G$21,0),MATCH(AH$1,Cal!$H$6:$H$41,0)))))/1.85)*Cal!$C187)</f>
        <v>0.11749623486520469</v>
      </c>
      <c r="AI187" s="31">
        <f>(((ABS(INDEX('INPUT AVG'!$B:$AK,Cal!$E187,IF(Cal!$P$3=22.5,MATCH(AI$1,Cal!$G$6:$G$21,0),MATCH(AI$1,Cal!$H$6:$H$41,0))))+(2.327*INDEX('INPUT RMS'!$B:$AK,Cal!$E187,IF(Cal!$P$3=22.5,MATCH(AI$1,Cal!$G$6:$G$21,0),MATCH(AI$1,Cal!$H$6:$H$41,0)))))/1.85)*Cal!$C187)</f>
        <v>0.12605189403770742</v>
      </c>
      <c r="AJ187" s="31">
        <f>(((ABS(INDEX('INPUT AVG'!$B:$AK,Cal!$E187,IF(Cal!$P$3=22.5,MATCH(AJ$1,Cal!$G$6:$G$21,0),MATCH(AJ$1,Cal!$H$6:$H$41,0))))+(2.327*INDEX('INPUT RMS'!$B:$AK,Cal!$E187,IF(Cal!$P$3=22.5,MATCH(AJ$1,Cal!$G$6:$G$21,0),MATCH(AJ$1,Cal!$H$6:$H$41,0)))))/1.85)*Cal!$C187)</f>
        <v>0.12732721955389589</v>
      </c>
      <c r="AK187" s="31">
        <f>(((ABS(INDEX('INPUT AVG'!$B:$AK,Cal!$E187,IF(Cal!$P$3=22.5,MATCH(AK$1,Cal!$G$6:$G$21,0),MATCH(AK$1,Cal!$H$6:$H$41,0))))+(2.327*INDEX('INPUT RMS'!$B:$AK,Cal!$E187,IF(Cal!$P$3=22.5,MATCH(AK$1,Cal!$G$6:$G$21,0),MATCH(AK$1,Cal!$H$6:$H$41,0)))))/1.85)*Cal!$C187)</f>
        <v>0.11949192711026281</v>
      </c>
      <c r="AL187" s="31">
        <f>(((ABS(INDEX('INPUT AVG'!$B:$AK,Cal!$E187,IF(Cal!$P$3=22.5,MATCH(AL$1,Cal!$G$6:$G$21,0),MATCH(AL$1,Cal!$H$6:$H$41,0))))+(2.327*INDEX('INPUT RMS'!$B:$AK,Cal!$E187,IF(Cal!$P$3=22.5,MATCH(AL$1,Cal!$G$6:$G$21,0),MATCH(AL$1,Cal!$H$6:$H$41,0)))))/1.85)*Cal!$C187)</f>
        <v>0.12903230712019109</v>
      </c>
    </row>
    <row r="188" spans="1:38" x14ac:dyDescent="0.4">
      <c r="A188" s="7">
        <f>Cal!A188</f>
        <v>187</v>
      </c>
      <c r="B188" s="31">
        <f>(((ABS(INDEX('INPUT AVG'!$B:$AK,Cal!$E188,IF(Cal!$P$3=22.5,MATCH(B$1,Cal!$G$6:$G$21,0),MATCH(B$1,Cal!$H$6:$H$41,0))))+(2.327*INDEX('INPUT RMS'!$B:$AK,Cal!$E188,IF(Cal!$P$3=22.5,MATCH(B$1,Cal!$G$6:$G$21,0),MATCH(B$1,Cal!$H$6:$H$41,0)))))/1.85)*Cal!$C188)</f>
        <v>0</v>
      </c>
      <c r="C188" s="31">
        <f>(((ABS(INDEX('INPUT AVG'!$B:$AK,Cal!$E188,IF(Cal!$P$3=22.5,MATCH(C$1,Cal!$G$6:$G$21,0),MATCH(C$1,Cal!$H$6:$H$41,0))))+(2.327*INDEX('INPUT RMS'!$B:$AK,Cal!$E188,IF(Cal!$P$3=22.5,MATCH(C$1,Cal!$G$6:$G$21,0),MATCH(C$1,Cal!$H$6:$H$41,0)))))/1.85)*Cal!$C188)</f>
        <v>0</v>
      </c>
      <c r="D188" s="31">
        <f>(((ABS(INDEX('INPUT AVG'!$B:$AK,Cal!$E188,IF(Cal!$P$3=22.5,MATCH(D$1,Cal!$G$6:$G$21,0),MATCH(D$1,Cal!$H$6:$H$41,0))))+(2.327*INDEX('INPUT RMS'!$B:$AK,Cal!$E188,IF(Cal!$P$3=22.5,MATCH(D$1,Cal!$G$6:$G$21,0),MATCH(D$1,Cal!$H$6:$H$41,0)))))/1.85)*Cal!$C188)</f>
        <v>0</v>
      </c>
      <c r="E188" s="31">
        <f>(((ABS(INDEX('INPUT AVG'!$B:$AK,Cal!$E188,IF(Cal!$P$3=22.5,MATCH(E$1,Cal!$G$6:$G$21,0),MATCH(E$1,Cal!$H$6:$H$41,0))))+(2.327*INDEX('INPUT RMS'!$B:$AK,Cal!$E188,IF(Cal!$P$3=22.5,MATCH(E$1,Cal!$G$6:$G$21,0),MATCH(E$1,Cal!$H$6:$H$41,0)))))/1.85)*Cal!$C188)</f>
        <v>0</v>
      </c>
      <c r="F188" s="31">
        <f>(((ABS(INDEX('INPUT AVG'!$B:$AK,Cal!$E188,IF(Cal!$P$3=22.5,MATCH(F$1,Cal!$G$6:$G$21,0),MATCH(F$1,Cal!$H$6:$H$41,0))))+(2.327*INDEX('INPUT RMS'!$B:$AK,Cal!$E188,IF(Cal!$P$3=22.5,MATCH(F$1,Cal!$G$6:$G$21,0),MATCH(F$1,Cal!$H$6:$H$41,0)))))/1.85)*Cal!$C188)</f>
        <v>0</v>
      </c>
      <c r="G188" s="31">
        <f>(((ABS(INDEX('INPUT AVG'!$B:$AK,Cal!$E188,IF(Cal!$P$3=22.5,MATCH(G$1,Cal!$G$6:$G$21,0),MATCH(G$1,Cal!$H$6:$H$41,0))))+(2.327*INDEX('INPUT RMS'!$B:$AK,Cal!$E188,IF(Cal!$P$3=22.5,MATCH(G$1,Cal!$G$6:$G$21,0),MATCH(G$1,Cal!$H$6:$H$41,0)))))/1.85)*Cal!$C188)</f>
        <v>0</v>
      </c>
      <c r="H188" s="31">
        <f>(((ABS(INDEX('INPUT AVG'!$B:$AK,Cal!$E188,IF(Cal!$P$3=22.5,MATCH(H$1,Cal!$G$6:$G$21,0),MATCH(H$1,Cal!$H$6:$H$41,0))))+(2.327*INDEX('INPUT RMS'!$B:$AK,Cal!$E188,IF(Cal!$P$3=22.5,MATCH(H$1,Cal!$G$6:$G$21,0),MATCH(H$1,Cal!$H$6:$H$41,0)))))/1.85)*Cal!$C188)</f>
        <v>0</v>
      </c>
      <c r="I188" s="31">
        <f>(((ABS(INDEX('INPUT AVG'!$B:$AK,Cal!$E188,IF(Cal!$P$3=22.5,MATCH(I$1,Cal!$G$6:$G$21,0),MATCH(I$1,Cal!$H$6:$H$41,0))))+(2.327*INDEX('INPUT RMS'!$B:$AK,Cal!$E188,IF(Cal!$P$3=22.5,MATCH(I$1,Cal!$G$6:$G$21,0),MATCH(I$1,Cal!$H$6:$H$41,0)))))/1.85)*Cal!$C188)</f>
        <v>0</v>
      </c>
      <c r="J188" s="31">
        <f>(((ABS(INDEX('INPUT AVG'!$B:$AK,Cal!$E188,IF(Cal!$P$3=22.5,MATCH(J$1,Cal!$G$6:$G$21,0),MATCH(J$1,Cal!$H$6:$H$41,0))))+(2.327*INDEX('INPUT RMS'!$B:$AK,Cal!$E188,IF(Cal!$P$3=22.5,MATCH(J$1,Cal!$G$6:$G$21,0),MATCH(J$1,Cal!$H$6:$H$41,0)))))/1.85)*Cal!$C188)</f>
        <v>0</v>
      </c>
      <c r="K188" s="31">
        <f>(((ABS(INDEX('INPUT AVG'!$B:$AK,Cal!$E188,IF(Cal!$P$3=22.5,MATCH(K$1,Cal!$G$6:$G$21,0),MATCH(K$1,Cal!$H$6:$H$41,0))))+(2.327*INDEX('INPUT RMS'!$B:$AK,Cal!$E188,IF(Cal!$P$3=22.5,MATCH(K$1,Cal!$G$6:$G$21,0),MATCH(K$1,Cal!$H$6:$H$41,0)))))/1.85)*Cal!$C188)</f>
        <v>0</v>
      </c>
      <c r="L188" s="31">
        <f>(((ABS(INDEX('INPUT AVG'!$B:$AK,Cal!$E188,IF(Cal!$P$3=22.5,MATCH(L$1,Cal!$G$6:$G$21,0),MATCH(L$1,Cal!$H$6:$H$41,0))))+(2.327*INDEX('INPUT RMS'!$B:$AK,Cal!$E188,IF(Cal!$P$3=22.5,MATCH(L$1,Cal!$G$6:$G$21,0),MATCH(L$1,Cal!$H$6:$H$41,0)))))/1.85)*Cal!$C188)</f>
        <v>0</v>
      </c>
      <c r="M188" s="31">
        <f>(((ABS(INDEX('INPUT AVG'!$B:$AK,Cal!$E188,IF(Cal!$P$3=22.5,MATCH(M$1,Cal!$G$6:$G$21,0),MATCH(M$1,Cal!$H$6:$H$41,0))))+(2.327*INDEX('INPUT RMS'!$B:$AK,Cal!$E188,IF(Cal!$P$3=22.5,MATCH(M$1,Cal!$G$6:$G$21,0),MATCH(M$1,Cal!$H$6:$H$41,0)))))/1.85)*Cal!$C188)</f>
        <v>0</v>
      </c>
      <c r="N188" s="31">
        <f>(((ABS(INDEX('INPUT AVG'!$B:$AK,Cal!$E188,IF(Cal!$P$3=22.5,MATCH(N$1,Cal!$G$6:$G$21,0),MATCH(N$1,Cal!$H$6:$H$41,0))))+(2.327*INDEX('INPUT RMS'!$B:$AK,Cal!$E188,IF(Cal!$P$3=22.5,MATCH(N$1,Cal!$G$6:$G$21,0),MATCH(N$1,Cal!$H$6:$H$41,0)))))/1.85)*Cal!$C188)</f>
        <v>0</v>
      </c>
      <c r="O188" s="31">
        <f>(((ABS(INDEX('INPUT AVG'!$B:$AK,Cal!$E188,IF(Cal!$P$3=22.5,MATCH(O$1,Cal!$G$6:$G$21,0),MATCH(O$1,Cal!$H$6:$H$41,0))))+(2.327*INDEX('INPUT RMS'!$B:$AK,Cal!$E188,IF(Cal!$P$3=22.5,MATCH(O$1,Cal!$G$6:$G$21,0),MATCH(O$1,Cal!$H$6:$H$41,0)))))/1.85)*Cal!$C188)</f>
        <v>0</v>
      </c>
      <c r="P188" s="31">
        <f>(((ABS(INDEX('INPUT AVG'!$B:$AK,Cal!$E188,IF(Cal!$P$3=22.5,MATCH(P$1,Cal!$G$6:$G$21,0),MATCH(P$1,Cal!$H$6:$H$41,0))))+(2.327*INDEX('INPUT RMS'!$B:$AK,Cal!$E188,IF(Cal!$P$3=22.5,MATCH(P$1,Cal!$G$6:$G$21,0),MATCH(P$1,Cal!$H$6:$H$41,0)))))/1.85)*Cal!$C188)</f>
        <v>0</v>
      </c>
      <c r="Q188" s="31">
        <f>(((ABS(INDEX('INPUT AVG'!$B:$AK,Cal!$E188,IF(Cal!$P$3=22.5,MATCH(Q$1,Cal!$G$6:$G$21,0),MATCH(Q$1,Cal!$H$6:$H$41,0))))+(2.327*INDEX('INPUT RMS'!$B:$AK,Cal!$E188,IF(Cal!$P$3=22.5,MATCH(Q$1,Cal!$G$6:$G$21,0),MATCH(Q$1,Cal!$H$6:$H$41,0)))))/1.85)*Cal!$C188)</f>
        <v>0</v>
      </c>
      <c r="R188" s="31">
        <f>(((ABS(INDEX('INPUT AVG'!$B:$AK,Cal!$E188,IF(Cal!$P$3=22.5,MATCH(R$1,Cal!$G$6:$G$21,0),MATCH(R$1,Cal!$H$6:$H$41,0))))+(2.327*INDEX('INPUT RMS'!$B:$AK,Cal!$E188,IF(Cal!$P$3=22.5,MATCH(R$1,Cal!$G$6:$G$21,0),MATCH(R$1,Cal!$H$6:$H$41,0)))))/1.85)*Cal!$C188)</f>
        <v>0</v>
      </c>
      <c r="S188" s="31">
        <f>(((ABS(INDEX('INPUT AVG'!$B:$AK,Cal!$E188,IF(Cal!$P$3=22.5,MATCH(S$1,Cal!$G$6:$G$21,0),MATCH(S$1,Cal!$H$6:$H$41,0))))+(2.327*INDEX('INPUT RMS'!$B:$AK,Cal!$E188,IF(Cal!$P$3=22.5,MATCH(S$1,Cal!$G$6:$G$21,0),MATCH(S$1,Cal!$H$6:$H$41,0)))))/1.85)*Cal!$C188)</f>
        <v>0</v>
      </c>
      <c r="T188" s="31">
        <f>(((ABS(INDEX('INPUT AVG'!$B:$AK,Cal!$E188,IF(Cal!$P$3=22.5,MATCH(T$1,Cal!$G$6:$G$21,0),MATCH(T$1,Cal!$H$6:$H$41,0))))+(2.327*INDEX('INPUT RMS'!$B:$AK,Cal!$E188,IF(Cal!$P$3=22.5,MATCH(T$1,Cal!$G$6:$G$21,0),MATCH(T$1,Cal!$H$6:$H$41,0)))))/1.85)*Cal!$C188)</f>
        <v>0</v>
      </c>
      <c r="U188" s="31">
        <f>(((ABS(INDEX('INPUT AVG'!$B:$AK,Cal!$E188,IF(Cal!$P$3=22.5,MATCH(U$1,Cal!$G$6:$G$21,0),MATCH(U$1,Cal!$H$6:$H$41,0))))+(2.327*INDEX('INPUT RMS'!$B:$AK,Cal!$E188,IF(Cal!$P$3=22.5,MATCH(U$1,Cal!$G$6:$G$21,0),MATCH(U$1,Cal!$H$6:$H$41,0)))))/1.85)*Cal!$C188)</f>
        <v>0</v>
      </c>
      <c r="V188" s="31">
        <f>(((ABS(INDEX('INPUT AVG'!$B:$AK,Cal!$E188,IF(Cal!$P$3=22.5,MATCH(V$1,Cal!$G$6:$G$21,0),MATCH(V$1,Cal!$H$6:$H$41,0))))+(2.327*INDEX('INPUT RMS'!$B:$AK,Cal!$E188,IF(Cal!$P$3=22.5,MATCH(V$1,Cal!$G$6:$G$21,0),MATCH(V$1,Cal!$H$6:$H$41,0)))))/1.85)*Cal!$C188)</f>
        <v>0</v>
      </c>
      <c r="W188" s="31">
        <f>(((ABS(INDEX('INPUT AVG'!$B:$AK,Cal!$E188,IF(Cal!$P$3=22.5,MATCH(W$1,Cal!$G$6:$G$21,0),MATCH(W$1,Cal!$H$6:$H$41,0))))+(2.327*INDEX('INPUT RMS'!$B:$AK,Cal!$E188,IF(Cal!$P$3=22.5,MATCH(W$1,Cal!$G$6:$G$21,0),MATCH(W$1,Cal!$H$6:$H$41,0)))))/1.85)*Cal!$C188)</f>
        <v>0</v>
      </c>
      <c r="X188" s="31">
        <f>(((ABS(INDEX('INPUT AVG'!$B:$AK,Cal!$E188,IF(Cal!$P$3=22.5,MATCH(X$1,Cal!$G$6:$G$21,0),MATCH(X$1,Cal!$H$6:$H$41,0))))+(2.327*INDEX('INPUT RMS'!$B:$AK,Cal!$E188,IF(Cal!$P$3=22.5,MATCH(X$1,Cal!$G$6:$G$21,0),MATCH(X$1,Cal!$H$6:$H$41,0)))))/1.85)*Cal!$C188)</f>
        <v>0</v>
      </c>
      <c r="Y188" s="31">
        <f>(((ABS(INDEX('INPUT AVG'!$B:$AK,Cal!$E188,IF(Cal!$P$3=22.5,MATCH(Y$1,Cal!$G$6:$G$21,0),MATCH(Y$1,Cal!$H$6:$H$41,0))))+(2.327*INDEX('INPUT RMS'!$B:$AK,Cal!$E188,IF(Cal!$P$3=22.5,MATCH(Y$1,Cal!$G$6:$G$21,0),MATCH(Y$1,Cal!$H$6:$H$41,0)))))/1.85)*Cal!$C188)</f>
        <v>0</v>
      </c>
      <c r="Z188" s="31">
        <f>(((ABS(INDEX('INPUT AVG'!$B:$AK,Cal!$E188,IF(Cal!$P$3=22.5,MATCH(Z$1,Cal!$G$6:$G$21,0),MATCH(Z$1,Cal!$H$6:$H$41,0))))+(2.327*INDEX('INPUT RMS'!$B:$AK,Cal!$E188,IF(Cal!$P$3=22.5,MATCH(Z$1,Cal!$G$6:$G$21,0),MATCH(Z$1,Cal!$H$6:$H$41,0)))))/1.85)*Cal!$C188)</f>
        <v>0</v>
      </c>
      <c r="AA188" s="31">
        <f>(((ABS(INDEX('INPUT AVG'!$B:$AK,Cal!$E188,IF(Cal!$P$3=22.5,MATCH(AA$1,Cal!$G$6:$G$21,0),MATCH(AA$1,Cal!$H$6:$H$41,0))))+(2.327*INDEX('INPUT RMS'!$B:$AK,Cal!$E188,IF(Cal!$P$3=22.5,MATCH(AA$1,Cal!$G$6:$G$21,0),MATCH(AA$1,Cal!$H$6:$H$41,0)))))/1.85)*Cal!$C188)</f>
        <v>0</v>
      </c>
      <c r="AB188" s="31">
        <f>(((ABS(INDEX('INPUT AVG'!$B:$AK,Cal!$E188,IF(Cal!$P$3=22.5,MATCH(AB$1,Cal!$G$6:$G$21,0),MATCH(AB$1,Cal!$H$6:$H$41,0))))+(2.327*INDEX('INPUT RMS'!$B:$AK,Cal!$E188,IF(Cal!$P$3=22.5,MATCH(AB$1,Cal!$G$6:$G$21,0),MATCH(AB$1,Cal!$H$6:$H$41,0)))))/1.85)*Cal!$C188)</f>
        <v>0</v>
      </c>
      <c r="AC188" s="31">
        <f>(((ABS(INDEX('INPUT AVG'!$B:$AK,Cal!$E188,IF(Cal!$P$3=22.5,MATCH(AC$1,Cal!$G$6:$G$21,0),MATCH(AC$1,Cal!$H$6:$H$41,0))))+(2.327*INDEX('INPUT RMS'!$B:$AK,Cal!$E188,IF(Cal!$P$3=22.5,MATCH(AC$1,Cal!$G$6:$G$21,0),MATCH(AC$1,Cal!$H$6:$H$41,0)))))/1.85)*Cal!$C188)</f>
        <v>0</v>
      </c>
      <c r="AD188" s="31">
        <f>(((ABS(INDEX('INPUT AVG'!$B:$AK,Cal!$E188,IF(Cal!$P$3=22.5,MATCH(AD$1,Cal!$G$6:$G$21,0),MATCH(AD$1,Cal!$H$6:$H$41,0))))+(2.327*INDEX('INPUT RMS'!$B:$AK,Cal!$E188,IF(Cal!$P$3=22.5,MATCH(AD$1,Cal!$G$6:$G$21,0),MATCH(AD$1,Cal!$H$6:$H$41,0)))))/1.85)*Cal!$C188)</f>
        <v>0</v>
      </c>
      <c r="AE188" s="31">
        <f>(((ABS(INDEX('INPUT AVG'!$B:$AK,Cal!$E188,IF(Cal!$P$3=22.5,MATCH(AE$1,Cal!$G$6:$G$21,0),MATCH(AE$1,Cal!$H$6:$H$41,0))))+(2.327*INDEX('INPUT RMS'!$B:$AK,Cal!$E188,IF(Cal!$P$3=22.5,MATCH(AE$1,Cal!$G$6:$G$21,0),MATCH(AE$1,Cal!$H$6:$H$41,0)))))/1.85)*Cal!$C188)</f>
        <v>0</v>
      </c>
      <c r="AF188" s="31">
        <f>(((ABS(INDEX('INPUT AVG'!$B:$AK,Cal!$E188,IF(Cal!$P$3=22.5,MATCH(AF$1,Cal!$G$6:$G$21,0),MATCH(AF$1,Cal!$H$6:$H$41,0))))+(2.327*INDEX('INPUT RMS'!$B:$AK,Cal!$E188,IF(Cal!$P$3=22.5,MATCH(AF$1,Cal!$G$6:$G$21,0),MATCH(AF$1,Cal!$H$6:$H$41,0)))))/1.85)*Cal!$C188)</f>
        <v>0</v>
      </c>
      <c r="AG188" s="31">
        <f>(((ABS(INDEX('INPUT AVG'!$B:$AK,Cal!$E188,IF(Cal!$P$3=22.5,MATCH(AG$1,Cal!$G$6:$G$21,0),MATCH(AG$1,Cal!$H$6:$H$41,0))))+(2.327*INDEX('INPUT RMS'!$B:$AK,Cal!$E188,IF(Cal!$P$3=22.5,MATCH(AG$1,Cal!$G$6:$G$21,0),MATCH(AG$1,Cal!$H$6:$H$41,0)))))/1.85)*Cal!$C188)</f>
        <v>0</v>
      </c>
      <c r="AH188" s="31">
        <f>(((ABS(INDEX('INPUT AVG'!$B:$AK,Cal!$E188,IF(Cal!$P$3=22.5,MATCH(AH$1,Cal!$G$6:$G$21,0),MATCH(AH$1,Cal!$H$6:$H$41,0))))+(2.327*INDEX('INPUT RMS'!$B:$AK,Cal!$E188,IF(Cal!$P$3=22.5,MATCH(AH$1,Cal!$G$6:$G$21,0),MATCH(AH$1,Cal!$H$6:$H$41,0)))))/1.85)*Cal!$C188)</f>
        <v>0</v>
      </c>
      <c r="AI188" s="31">
        <f>(((ABS(INDEX('INPUT AVG'!$B:$AK,Cal!$E188,IF(Cal!$P$3=22.5,MATCH(AI$1,Cal!$G$6:$G$21,0),MATCH(AI$1,Cal!$H$6:$H$41,0))))+(2.327*INDEX('INPUT RMS'!$B:$AK,Cal!$E188,IF(Cal!$P$3=22.5,MATCH(AI$1,Cal!$G$6:$G$21,0),MATCH(AI$1,Cal!$H$6:$H$41,0)))))/1.85)*Cal!$C188)</f>
        <v>0</v>
      </c>
      <c r="AJ188" s="31">
        <f>(((ABS(INDEX('INPUT AVG'!$B:$AK,Cal!$E188,IF(Cal!$P$3=22.5,MATCH(AJ$1,Cal!$G$6:$G$21,0),MATCH(AJ$1,Cal!$H$6:$H$41,0))))+(2.327*INDEX('INPUT RMS'!$B:$AK,Cal!$E188,IF(Cal!$P$3=22.5,MATCH(AJ$1,Cal!$G$6:$G$21,0),MATCH(AJ$1,Cal!$H$6:$H$41,0)))))/1.85)*Cal!$C188)</f>
        <v>0</v>
      </c>
      <c r="AK188" s="31">
        <f>(((ABS(INDEX('INPUT AVG'!$B:$AK,Cal!$E188,IF(Cal!$P$3=22.5,MATCH(AK$1,Cal!$G$6:$G$21,0),MATCH(AK$1,Cal!$H$6:$H$41,0))))+(2.327*INDEX('INPUT RMS'!$B:$AK,Cal!$E188,IF(Cal!$P$3=22.5,MATCH(AK$1,Cal!$G$6:$G$21,0),MATCH(AK$1,Cal!$H$6:$H$41,0)))))/1.85)*Cal!$C188)</f>
        <v>0</v>
      </c>
      <c r="AL188" s="31">
        <f>(((ABS(INDEX('INPUT AVG'!$B:$AK,Cal!$E188,IF(Cal!$P$3=22.5,MATCH(AL$1,Cal!$G$6:$G$21,0),MATCH(AL$1,Cal!$H$6:$H$41,0))))+(2.327*INDEX('INPUT RMS'!$B:$AK,Cal!$E188,IF(Cal!$P$3=22.5,MATCH(AL$1,Cal!$G$6:$G$21,0),MATCH(AL$1,Cal!$H$6:$H$41,0)))))/1.85)*Cal!$C188)</f>
        <v>0</v>
      </c>
    </row>
    <row r="189" spans="1:38" x14ac:dyDescent="0.4">
      <c r="A189" s="7">
        <f>Cal!A189</f>
        <v>188</v>
      </c>
      <c r="B189" s="31">
        <f>(((ABS(INDEX('INPUT AVG'!$B:$AK,Cal!$E189,IF(Cal!$P$3=22.5,MATCH(B$1,Cal!$G$6:$G$21,0),MATCH(B$1,Cal!$H$6:$H$41,0))))+(2.327*INDEX('INPUT RMS'!$B:$AK,Cal!$E189,IF(Cal!$P$3=22.5,MATCH(B$1,Cal!$G$6:$G$21,0),MATCH(B$1,Cal!$H$6:$H$41,0)))))/1.85)*Cal!$C189)</f>
        <v>458.58648648648648</v>
      </c>
      <c r="C189" s="31">
        <f>(((ABS(INDEX('INPUT AVG'!$B:$AK,Cal!$E189,IF(Cal!$P$3=22.5,MATCH(C$1,Cal!$G$6:$G$21,0),MATCH(C$1,Cal!$H$6:$H$41,0))))+(2.327*INDEX('INPUT RMS'!$B:$AK,Cal!$E189,IF(Cal!$P$3=22.5,MATCH(C$1,Cal!$G$6:$G$21,0),MATCH(C$1,Cal!$H$6:$H$41,0)))))/1.85)*Cal!$C189)</f>
        <v>458.58648648648648</v>
      </c>
      <c r="D189" s="31">
        <f>(((ABS(INDEX('INPUT AVG'!$B:$AK,Cal!$E189,IF(Cal!$P$3=22.5,MATCH(D$1,Cal!$G$6:$G$21,0),MATCH(D$1,Cal!$H$6:$H$41,0))))+(2.327*INDEX('INPUT RMS'!$B:$AK,Cal!$E189,IF(Cal!$P$3=22.5,MATCH(D$1,Cal!$G$6:$G$21,0),MATCH(D$1,Cal!$H$6:$H$41,0)))))/1.85)*Cal!$C189)</f>
        <v>458.58648648648648</v>
      </c>
      <c r="E189" s="31">
        <f>(((ABS(INDEX('INPUT AVG'!$B:$AK,Cal!$E189,IF(Cal!$P$3=22.5,MATCH(E$1,Cal!$G$6:$G$21,0),MATCH(E$1,Cal!$H$6:$H$41,0))))+(2.327*INDEX('INPUT RMS'!$B:$AK,Cal!$E189,IF(Cal!$P$3=22.5,MATCH(E$1,Cal!$G$6:$G$21,0),MATCH(E$1,Cal!$H$6:$H$41,0)))))/1.85)*Cal!$C189)</f>
        <v>458.58648648648648</v>
      </c>
      <c r="F189" s="31">
        <f>(((ABS(INDEX('INPUT AVG'!$B:$AK,Cal!$E189,IF(Cal!$P$3=22.5,MATCH(F$1,Cal!$G$6:$G$21,0),MATCH(F$1,Cal!$H$6:$H$41,0))))+(2.327*INDEX('INPUT RMS'!$B:$AK,Cal!$E189,IF(Cal!$P$3=22.5,MATCH(F$1,Cal!$G$6:$G$21,0),MATCH(F$1,Cal!$H$6:$H$41,0)))))/1.85)*Cal!$C189)</f>
        <v>458.58648648648648</v>
      </c>
      <c r="G189" s="31">
        <f>(((ABS(INDEX('INPUT AVG'!$B:$AK,Cal!$E189,IF(Cal!$P$3=22.5,MATCH(G$1,Cal!$G$6:$G$21,0),MATCH(G$1,Cal!$H$6:$H$41,0))))+(2.327*INDEX('INPUT RMS'!$B:$AK,Cal!$E189,IF(Cal!$P$3=22.5,MATCH(G$1,Cal!$G$6:$G$21,0),MATCH(G$1,Cal!$H$6:$H$41,0)))))/1.85)*Cal!$C189)</f>
        <v>458.58648648648648</v>
      </c>
      <c r="H189" s="31">
        <f>(((ABS(INDEX('INPUT AVG'!$B:$AK,Cal!$E189,IF(Cal!$P$3=22.5,MATCH(H$1,Cal!$G$6:$G$21,0),MATCH(H$1,Cal!$H$6:$H$41,0))))+(2.327*INDEX('INPUT RMS'!$B:$AK,Cal!$E189,IF(Cal!$P$3=22.5,MATCH(H$1,Cal!$G$6:$G$21,0),MATCH(H$1,Cal!$H$6:$H$41,0)))))/1.85)*Cal!$C189)</f>
        <v>458.58648648648648</v>
      </c>
      <c r="I189" s="31">
        <f>(((ABS(INDEX('INPUT AVG'!$B:$AK,Cal!$E189,IF(Cal!$P$3=22.5,MATCH(I$1,Cal!$G$6:$G$21,0),MATCH(I$1,Cal!$H$6:$H$41,0))))+(2.327*INDEX('INPUT RMS'!$B:$AK,Cal!$E189,IF(Cal!$P$3=22.5,MATCH(I$1,Cal!$G$6:$G$21,0),MATCH(I$1,Cal!$H$6:$H$41,0)))))/1.85)*Cal!$C189)</f>
        <v>458.58648648648648</v>
      </c>
      <c r="J189" s="31">
        <f>(((ABS(INDEX('INPUT AVG'!$B:$AK,Cal!$E189,IF(Cal!$P$3=22.5,MATCH(J$1,Cal!$G$6:$G$21,0),MATCH(J$1,Cal!$H$6:$H$41,0))))+(2.327*INDEX('INPUT RMS'!$B:$AK,Cal!$E189,IF(Cal!$P$3=22.5,MATCH(J$1,Cal!$G$6:$G$21,0),MATCH(J$1,Cal!$H$6:$H$41,0)))))/1.85)*Cal!$C189)</f>
        <v>458.58648648648648</v>
      </c>
      <c r="K189" s="31">
        <f>(((ABS(INDEX('INPUT AVG'!$B:$AK,Cal!$E189,IF(Cal!$P$3=22.5,MATCH(K$1,Cal!$G$6:$G$21,0),MATCH(K$1,Cal!$H$6:$H$41,0))))+(2.327*INDEX('INPUT RMS'!$B:$AK,Cal!$E189,IF(Cal!$P$3=22.5,MATCH(K$1,Cal!$G$6:$G$21,0),MATCH(K$1,Cal!$H$6:$H$41,0)))))/1.85)*Cal!$C189)</f>
        <v>458.58648648648648</v>
      </c>
      <c r="L189" s="31">
        <f>(((ABS(INDEX('INPUT AVG'!$B:$AK,Cal!$E189,IF(Cal!$P$3=22.5,MATCH(L$1,Cal!$G$6:$G$21,0),MATCH(L$1,Cal!$H$6:$H$41,0))))+(2.327*INDEX('INPUT RMS'!$B:$AK,Cal!$E189,IF(Cal!$P$3=22.5,MATCH(L$1,Cal!$G$6:$G$21,0),MATCH(L$1,Cal!$H$6:$H$41,0)))))/1.85)*Cal!$C189)</f>
        <v>458.58648648648648</v>
      </c>
      <c r="M189" s="31">
        <f>(((ABS(INDEX('INPUT AVG'!$B:$AK,Cal!$E189,IF(Cal!$P$3=22.5,MATCH(M$1,Cal!$G$6:$G$21,0),MATCH(M$1,Cal!$H$6:$H$41,0))))+(2.327*INDEX('INPUT RMS'!$B:$AK,Cal!$E189,IF(Cal!$P$3=22.5,MATCH(M$1,Cal!$G$6:$G$21,0),MATCH(M$1,Cal!$H$6:$H$41,0)))))/1.85)*Cal!$C189)</f>
        <v>458.58648648648648</v>
      </c>
      <c r="N189" s="31">
        <f>(((ABS(INDEX('INPUT AVG'!$B:$AK,Cal!$E189,IF(Cal!$P$3=22.5,MATCH(N$1,Cal!$G$6:$G$21,0),MATCH(N$1,Cal!$H$6:$H$41,0))))+(2.327*INDEX('INPUT RMS'!$B:$AK,Cal!$E189,IF(Cal!$P$3=22.5,MATCH(N$1,Cal!$G$6:$G$21,0),MATCH(N$1,Cal!$H$6:$H$41,0)))))/1.85)*Cal!$C189)</f>
        <v>458.58648648648648</v>
      </c>
      <c r="O189" s="31">
        <f>(((ABS(INDEX('INPUT AVG'!$B:$AK,Cal!$E189,IF(Cal!$P$3=22.5,MATCH(O$1,Cal!$G$6:$G$21,0),MATCH(O$1,Cal!$H$6:$H$41,0))))+(2.327*INDEX('INPUT RMS'!$B:$AK,Cal!$E189,IF(Cal!$P$3=22.5,MATCH(O$1,Cal!$G$6:$G$21,0),MATCH(O$1,Cal!$H$6:$H$41,0)))))/1.85)*Cal!$C189)</f>
        <v>458.58648648648648</v>
      </c>
      <c r="P189" s="31">
        <f>(((ABS(INDEX('INPUT AVG'!$B:$AK,Cal!$E189,IF(Cal!$P$3=22.5,MATCH(P$1,Cal!$G$6:$G$21,0),MATCH(P$1,Cal!$H$6:$H$41,0))))+(2.327*INDEX('INPUT RMS'!$B:$AK,Cal!$E189,IF(Cal!$P$3=22.5,MATCH(P$1,Cal!$G$6:$G$21,0),MATCH(P$1,Cal!$H$6:$H$41,0)))))/1.85)*Cal!$C189)</f>
        <v>458.58648648648648</v>
      </c>
      <c r="Q189" s="31">
        <f>(((ABS(INDEX('INPUT AVG'!$B:$AK,Cal!$E189,IF(Cal!$P$3=22.5,MATCH(Q$1,Cal!$G$6:$G$21,0),MATCH(Q$1,Cal!$H$6:$H$41,0))))+(2.327*INDEX('INPUT RMS'!$B:$AK,Cal!$E189,IF(Cal!$P$3=22.5,MATCH(Q$1,Cal!$G$6:$G$21,0),MATCH(Q$1,Cal!$H$6:$H$41,0)))))/1.85)*Cal!$C189)</f>
        <v>458.58648648648648</v>
      </c>
      <c r="R189" s="31">
        <f>(((ABS(INDEX('INPUT AVG'!$B:$AK,Cal!$E189,IF(Cal!$P$3=22.5,MATCH(R$1,Cal!$G$6:$G$21,0),MATCH(R$1,Cal!$H$6:$H$41,0))))+(2.327*INDEX('INPUT RMS'!$B:$AK,Cal!$E189,IF(Cal!$P$3=22.5,MATCH(R$1,Cal!$G$6:$G$21,0),MATCH(R$1,Cal!$H$6:$H$41,0)))))/1.85)*Cal!$C189)</f>
        <v>458.58648648648648</v>
      </c>
      <c r="S189" s="31">
        <f>(((ABS(INDEX('INPUT AVG'!$B:$AK,Cal!$E189,IF(Cal!$P$3=22.5,MATCH(S$1,Cal!$G$6:$G$21,0),MATCH(S$1,Cal!$H$6:$H$41,0))))+(2.327*INDEX('INPUT RMS'!$B:$AK,Cal!$E189,IF(Cal!$P$3=22.5,MATCH(S$1,Cal!$G$6:$G$21,0),MATCH(S$1,Cal!$H$6:$H$41,0)))))/1.85)*Cal!$C189)</f>
        <v>458.58648648648648</v>
      </c>
      <c r="T189" s="31">
        <f>(((ABS(INDEX('INPUT AVG'!$B:$AK,Cal!$E189,IF(Cal!$P$3=22.5,MATCH(T$1,Cal!$G$6:$G$21,0),MATCH(T$1,Cal!$H$6:$H$41,0))))+(2.327*INDEX('INPUT RMS'!$B:$AK,Cal!$E189,IF(Cal!$P$3=22.5,MATCH(T$1,Cal!$G$6:$G$21,0),MATCH(T$1,Cal!$H$6:$H$41,0)))))/1.85)*Cal!$C189)</f>
        <v>458.58648648648648</v>
      </c>
      <c r="U189" s="31">
        <f>(((ABS(INDEX('INPUT AVG'!$B:$AK,Cal!$E189,IF(Cal!$P$3=22.5,MATCH(U$1,Cal!$G$6:$G$21,0),MATCH(U$1,Cal!$H$6:$H$41,0))))+(2.327*INDEX('INPUT RMS'!$B:$AK,Cal!$E189,IF(Cal!$P$3=22.5,MATCH(U$1,Cal!$G$6:$G$21,0),MATCH(U$1,Cal!$H$6:$H$41,0)))))/1.85)*Cal!$C189)</f>
        <v>458.58648648648648</v>
      </c>
      <c r="V189" s="31">
        <f>(((ABS(INDEX('INPUT AVG'!$B:$AK,Cal!$E189,IF(Cal!$P$3=22.5,MATCH(V$1,Cal!$G$6:$G$21,0),MATCH(V$1,Cal!$H$6:$H$41,0))))+(2.327*INDEX('INPUT RMS'!$B:$AK,Cal!$E189,IF(Cal!$P$3=22.5,MATCH(V$1,Cal!$G$6:$G$21,0),MATCH(V$1,Cal!$H$6:$H$41,0)))))/1.85)*Cal!$C189)</f>
        <v>458.58648648648648</v>
      </c>
      <c r="W189" s="31">
        <f>(((ABS(INDEX('INPUT AVG'!$B:$AK,Cal!$E189,IF(Cal!$P$3=22.5,MATCH(W$1,Cal!$G$6:$G$21,0),MATCH(W$1,Cal!$H$6:$H$41,0))))+(2.327*INDEX('INPUT RMS'!$B:$AK,Cal!$E189,IF(Cal!$P$3=22.5,MATCH(W$1,Cal!$G$6:$G$21,0),MATCH(W$1,Cal!$H$6:$H$41,0)))))/1.85)*Cal!$C189)</f>
        <v>458.58648648648648</v>
      </c>
      <c r="X189" s="31">
        <f>(((ABS(INDEX('INPUT AVG'!$B:$AK,Cal!$E189,IF(Cal!$P$3=22.5,MATCH(X$1,Cal!$G$6:$G$21,0),MATCH(X$1,Cal!$H$6:$H$41,0))))+(2.327*INDEX('INPUT RMS'!$B:$AK,Cal!$E189,IF(Cal!$P$3=22.5,MATCH(X$1,Cal!$G$6:$G$21,0),MATCH(X$1,Cal!$H$6:$H$41,0)))))/1.85)*Cal!$C189)</f>
        <v>458.58648648648648</v>
      </c>
      <c r="Y189" s="31">
        <f>(((ABS(INDEX('INPUT AVG'!$B:$AK,Cal!$E189,IF(Cal!$P$3=22.5,MATCH(Y$1,Cal!$G$6:$G$21,0),MATCH(Y$1,Cal!$H$6:$H$41,0))))+(2.327*INDEX('INPUT RMS'!$B:$AK,Cal!$E189,IF(Cal!$P$3=22.5,MATCH(Y$1,Cal!$G$6:$G$21,0),MATCH(Y$1,Cal!$H$6:$H$41,0)))))/1.85)*Cal!$C189)</f>
        <v>458.58648648648648</v>
      </c>
      <c r="Z189" s="31">
        <f>(((ABS(INDEX('INPUT AVG'!$B:$AK,Cal!$E189,IF(Cal!$P$3=22.5,MATCH(Z$1,Cal!$G$6:$G$21,0),MATCH(Z$1,Cal!$H$6:$H$41,0))))+(2.327*INDEX('INPUT RMS'!$B:$AK,Cal!$E189,IF(Cal!$P$3=22.5,MATCH(Z$1,Cal!$G$6:$G$21,0),MATCH(Z$1,Cal!$H$6:$H$41,0)))))/1.85)*Cal!$C189)</f>
        <v>458.58648648648648</v>
      </c>
      <c r="AA189" s="31">
        <f>(((ABS(INDEX('INPUT AVG'!$B:$AK,Cal!$E189,IF(Cal!$P$3=22.5,MATCH(AA$1,Cal!$G$6:$G$21,0),MATCH(AA$1,Cal!$H$6:$H$41,0))))+(2.327*INDEX('INPUT RMS'!$B:$AK,Cal!$E189,IF(Cal!$P$3=22.5,MATCH(AA$1,Cal!$G$6:$G$21,0),MATCH(AA$1,Cal!$H$6:$H$41,0)))))/1.85)*Cal!$C189)</f>
        <v>458.58648648648648</v>
      </c>
      <c r="AB189" s="31">
        <f>(((ABS(INDEX('INPUT AVG'!$B:$AK,Cal!$E189,IF(Cal!$P$3=22.5,MATCH(AB$1,Cal!$G$6:$G$21,0),MATCH(AB$1,Cal!$H$6:$H$41,0))))+(2.327*INDEX('INPUT RMS'!$B:$AK,Cal!$E189,IF(Cal!$P$3=22.5,MATCH(AB$1,Cal!$G$6:$G$21,0),MATCH(AB$1,Cal!$H$6:$H$41,0)))))/1.85)*Cal!$C189)</f>
        <v>458.58648648648648</v>
      </c>
      <c r="AC189" s="31">
        <f>(((ABS(INDEX('INPUT AVG'!$B:$AK,Cal!$E189,IF(Cal!$P$3=22.5,MATCH(AC$1,Cal!$G$6:$G$21,0),MATCH(AC$1,Cal!$H$6:$H$41,0))))+(2.327*INDEX('INPUT RMS'!$B:$AK,Cal!$E189,IF(Cal!$P$3=22.5,MATCH(AC$1,Cal!$G$6:$G$21,0),MATCH(AC$1,Cal!$H$6:$H$41,0)))))/1.85)*Cal!$C189)</f>
        <v>458.58648648648648</v>
      </c>
      <c r="AD189" s="31">
        <f>(((ABS(INDEX('INPUT AVG'!$B:$AK,Cal!$E189,IF(Cal!$P$3=22.5,MATCH(AD$1,Cal!$G$6:$G$21,0),MATCH(AD$1,Cal!$H$6:$H$41,0))))+(2.327*INDEX('INPUT RMS'!$B:$AK,Cal!$E189,IF(Cal!$P$3=22.5,MATCH(AD$1,Cal!$G$6:$G$21,0),MATCH(AD$1,Cal!$H$6:$H$41,0)))))/1.85)*Cal!$C189)</f>
        <v>0.49579272821545595</v>
      </c>
      <c r="AE189" s="31">
        <f>(((ABS(INDEX('INPUT AVG'!$B:$AK,Cal!$E189,IF(Cal!$P$3=22.5,MATCH(AE$1,Cal!$G$6:$G$21,0),MATCH(AE$1,Cal!$H$6:$H$41,0))))+(2.327*INDEX('INPUT RMS'!$B:$AK,Cal!$E189,IF(Cal!$P$3=22.5,MATCH(AE$1,Cal!$G$6:$G$21,0),MATCH(AE$1,Cal!$H$6:$H$41,0)))))/1.85)*Cal!$C189)</f>
        <v>0.48523750485600647</v>
      </c>
      <c r="AF189" s="31">
        <f>(((ABS(INDEX('INPUT AVG'!$B:$AK,Cal!$E189,IF(Cal!$P$3=22.5,MATCH(AF$1,Cal!$G$6:$G$21,0),MATCH(AF$1,Cal!$H$6:$H$41,0))))+(2.327*INDEX('INPUT RMS'!$B:$AK,Cal!$E189,IF(Cal!$P$3=22.5,MATCH(AF$1,Cal!$G$6:$G$21,0),MATCH(AF$1,Cal!$H$6:$H$41,0)))))/1.85)*Cal!$C189)</f>
        <v>0.45129514934646114</v>
      </c>
      <c r="AG189" s="31">
        <f>(((ABS(INDEX('INPUT AVG'!$B:$AK,Cal!$E189,IF(Cal!$P$3=22.5,MATCH(AG$1,Cal!$G$6:$G$21,0),MATCH(AG$1,Cal!$H$6:$H$41,0))))+(2.327*INDEX('INPUT RMS'!$B:$AK,Cal!$E189,IF(Cal!$P$3=22.5,MATCH(AG$1,Cal!$G$6:$G$21,0),MATCH(AG$1,Cal!$H$6:$H$41,0)))))/1.85)*Cal!$C189)</f>
        <v>0.38170551150634474</v>
      </c>
      <c r="AH189" s="31">
        <f>(((ABS(INDEX('INPUT AVG'!$B:$AK,Cal!$E189,IF(Cal!$P$3=22.5,MATCH(AH$1,Cal!$G$6:$G$21,0),MATCH(AH$1,Cal!$H$6:$H$41,0))))+(2.327*INDEX('INPUT RMS'!$B:$AK,Cal!$E189,IF(Cal!$P$3=22.5,MATCH(AH$1,Cal!$G$6:$G$21,0),MATCH(AH$1,Cal!$H$6:$H$41,0)))))/1.85)*Cal!$C189)</f>
        <v>0.32681785771572908</v>
      </c>
      <c r="AI189" s="31">
        <f>(((ABS(INDEX('INPUT AVG'!$B:$AK,Cal!$E189,IF(Cal!$P$3=22.5,MATCH(AI$1,Cal!$G$6:$G$21,0),MATCH(AI$1,Cal!$H$6:$H$41,0))))+(2.327*INDEX('INPUT RMS'!$B:$AK,Cal!$E189,IF(Cal!$P$3=22.5,MATCH(AI$1,Cal!$G$6:$G$21,0),MATCH(AI$1,Cal!$H$6:$H$41,0)))))/1.85)*Cal!$C189)</f>
        <v>458.58648648648648</v>
      </c>
      <c r="AJ189" s="31">
        <f>(((ABS(INDEX('INPUT AVG'!$B:$AK,Cal!$E189,IF(Cal!$P$3=22.5,MATCH(AJ$1,Cal!$G$6:$G$21,0),MATCH(AJ$1,Cal!$H$6:$H$41,0))))+(2.327*INDEX('INPUT RMS'!$B:$AK,Cal!$E189,IF(Cal!$P$3=22.5,MATCH(AJ$1,Cal!$G$6:$G$21,0),MATCH(AJ$1,Cal!$H$6:$H$41,0)))))/1.85)*Cal!$C189)</f>
        <v>458.58648648648648</v>
      </c>
      <c r="AK189" s="31">
        <f>(((ABS(INDEX('INPUT AVG'!$B:$AK,Cal!$E189,IF(Cal!$P$3=22.5,MATCH(AK$1,Cal!$G$6:$G$21,0),MATCH(AK$1,Cal!$H$6:$H$41,0))))+(2.327*INDEX('INPUT RMS'!$B:$AK,Cal!$E189,IF(Cal!$P$3=22.5,MATCH(AK$1,Cal!$G$6:$G$21,0),MATCH(AK$1,Cal!$H$6:$H$41,0)))))/1.85)*Cal!$C189)</f>
        <v>458.58648648648648</v>
      </c>
      <c r="AL189" s="31">
        <f>(((ABS(INDEX('INPUT AVG'!$B:$AK,Cal!$E189,IF(Cal!$P$3=22.5,MATCH(AL$1,Cal!$G$6:$G$21,0),MATCH(AL$1,Cal!$H$6:$H$41,0))))+(2.327*INDEX('INPUT RMS'!$B:$AK,Cal!$E189,IF(Cal!$P$3=22.5,MATCH(AL$1,Cal!$G$6:$G$21,0),MATCH(AL$1,Cal!$H$6:$H$41,0)))))/1.85)*Cal!$C189)</f>
        <v>458.58648648648648</v>
      </c>
    </row>
    <row r="190" spans="1:38" x14ac:dyDescent="0.4">
      <c r="A190" s="7">
        <f>Cal!A190</f>
        <v>189</v>
      </c>
      <c r="B190" s="31">
        <f>(((ABS(INDEX('INPUT AVG'!$B:$AK,Cal!$E190,IF(Cal!$P$3=22.5,MATCH(B$1,Cal!$G$6:$G$21,0),MATCH(B$1,Cal!$H$6:$H$41,0))))+(2.327*INDEX('INPUT RMS'!$B:$AK,Cal!$E190,IF(Cal!$P$3=22.5,MATCH(B$1,Cal!$G$6:$G$21,0),MATCH(B$1,Cal!$H$6:$H$41,0)))))/1.85)*Cal!$C190)</f>
        <v>458.58648648648648</v>
      </c>
      <c r="C190" s="31">
        <f>(((ABS(INDEX('INPUT AVG'!$B:$AK,Cal!$E190,IF(Cal!$P$3=22.5,MATCH(C$1,Cal!$G$6:$G$21,0),MATCH(C$1,Cal!$H$6:$H$41,0))))+(2.327*INDEX('INPUT RMS'!$B:$AK,Cal!$E190,IF(Cal!$P$3=22.5,MATCH(C$1,Cal!$G$6:$G$21,0),MATCH(C$1,Cal!$H$6:$H$41,0)))))/1.85)*Cal!$C190)</f>
        <v>458.58648648648648</v>
      </c>
      <c r="D190" s="31">
        <f>(((ABS(INDEX('INPUT AVG'!$B:$AK,Cal!$E190,IF(Cal!$P$3=22.5,MATCH(D$1,Cal!$G$6:$G$21,0),MATCH(D$1,Cal!$H$6:$H$41,0))))+(2.327*INDEX('INPUT RMS'!$B:$AK,Cal!$E190,IF(Cal!$P$3=22.5,MATCH(D$1,Cal!$G$6:$G$21,0),MATCH(D$1,Cal!$H$6:$H$41,0)))))/1.85)*Cal!$C190)</f>
        <v>458.58648648648648</v>
      </c>
      <c r="E190" s="31">
        <f>(((ABS(INDEX('INPUT AVG'!$B:$AK,Cal!$E190,IF(Cal!$P$3=22.5,MATCH(E$1,Cal!$G$6:$G$21,0),MATCH(E$1,Cal!$H$6:$H$41,0))))+(2.327*INDEX('INPUT RMS'!$B:$AK,Cal!$E190,IF(Cal!$P$3=22.5,MATCH(E$1,Cal!$G$6:$G$21,0),MATCH(E$1,Cal!$H$6:$H$41,0)))))/1.85)*Cal!$C190)</f>
        <v>458.58648648648648</v>
      </c>
      <c r="F190" s="31">
        <f>(((ABS(INDEX('INPUT AVG'!$B:$AK,Cal!$E190,IF(Cal!$P$3=22.5,MATCH(F$1,Cal!$G$6:$G$21,0),MATCH(F$1,Cal!$H$6:$H$41,0))))+(2.327*INDEX('INPUT RMS'!$B:$AK,Cal!$E190,IF(Cal!$P$3=22.5,MATCH(F$1,Cal!$G$6:$G$21,0),MATCH(F$1,Cal!$H$6:$H$41,0)))))/1.85)*Cal!$C190)</f>
        <v>458.58648648648648</v>
      </c>
      <c r="G190" s="31">
        <f>(((ABS(INDEX('INPUT AVG'!$B:$AK,Cal!$E190,IF(Cal!$P$3=22.5,MATCH(G$1,Cal!$G$6:$G$21,0),MATCH(G$1,Cal!$H$6:$H$41,0))))+(2.327*INDEX('INPUT RMS'!$B:$AK,Cal!$E190,IF(Cal!$P$3=22.5,MATCH(G$1,Cal!$G$6:$G$21,0),MATCH(G$1,Cal!$H$6:$H$41,0)))))/1.85)*Cal!$C190)</f>
        <v>458.58648648648648</v>
      </c>
      <c r="H190" s="31">
        <f>(((ABS(INDEX('INPUT AVG'!$B:$AK,Cal!$E190,IF(Cal!$P$3=22.5,MATCH(H$1,Cal!$G$6:$G$21,0),MATCH(H$1,Cal!$H$6:$H$41,0))))+(2.327*INDEX('INPUT RMS'!$B:$AK,Cal!$E190,IF(Cal!$P$3=22.5,MATCH(H$1,Cal!$G$6:$G$21,0),MATCH(H$1,Cal!$H$6:$H$41,0)))))/1.85)*Cal!$C190)</f>
        <v>458.58648648648648</v>
      </c>
      <c r="I190" s="31">
        <f>(((ABS(INDEX('INPUT AVG'!$B:$AK,Cal!$E190,IF(Cal!$P$3=22.5,MATCH(I$1,Cal!$G$6:$G$21,0),MATCH(I$1,Cal!$H$6:$H$41,0))))+(2.327*INDEX('INPUT RMS'!$B:$AK,Cal!$E190,IF(Cal!$P$3=22.5,MATCH(I$1,Cal!$G$6:$G$21,0),MATCH(I$1,Cal!$H$6:$H$41,0)))))/1.85)*Cal!$C190)</f>
        <v>458.58648648648648</v>
      </c>
      <c r="J190" s="31">
        <f>(((ABS(INDEX('INPUT AVG'!$B:$AK,Cal!$E190,IF(Cal!$P$3=22.5,MATCH(J$1,Cal!$G$6:$G$21,0),MATCH(J$1,Cal!$H$6:$H$41,0))))+(2.327*INDEX('INPUT RMS'!$B:$AK,Cal!$E190,IF(Cal!$P$3=22.5,MATCH(J$1,Cal!$G$6:$G$21,0),MATCH(J$1,Cal!$H$6:$H$41,0)))))/1.85)*Cal!$C190)</f>
        <v>458.58648648648648</v>
      </c>
      <c r="K190" s="31">
        <f>(((ABS(INDEX('INPUT AVG'!$B:$AK,Cal!$E190,IF(Cal!$P$3=22.5,MATCH(K$1,Cal!$G$6:$G$21,0),MATCH(K$1,Cal!$H$6:$H$41,0))))+(2.327*INDEX('INPUT RMS'!$B:$AK,Cal!$E190,IF(Cal!$P$3=22.5,MATCH(K$1,Cal!$G$6:$G$21,0),MATCH(K$1,Cal!$H$6:$H$41,0)))))/1.85)*Cal!$C190)</f>
        <v>458.58648648648648</v>
      </c>
      <c r="L190" s="31">
        <f>(((ABS(INDEX('INPUT AVG'!$B:$AK,Cal!$E190,IF(Cal!$P$3=22.5,MATCH(L$1,Cal!$G$6:$G$21,0),MATCH(L$1,Cal!$H$6:$H$41,0))))+(2.327*INDEX('INPUT RMS'!$B:$AK,Cal!$E190,IF(Cal!$P$3=22.5,MATCH(L$1,Cal!$G$6:$G$21,0),MATCH(L$1,Cal!$H$6:$H$41,0)))))/1.85)*Cal!$C190)</f>
        <v>458.58648648648648</v>
      </c>
      <c r="M190" s="31">
        <f>(((ABS(INDEX('INPUT AVG'!$B:$AK,Cal!$E190,IF(Cal!$P$3=22.5,MATCH(M$1,Cal!$G$6:$G$21,0),MATCH(M$1,Cal!$H$6:$H$41,0))))+(2.327*INDEX('INPUT RMS'!$B:$AK,Cal!$E190,IF(Cal!$P$3=22.5,MATCH(M$1,Cal!$G$6:$G$21,0),MATCH(M$1,Cal!$H$6:$H$41,0)))))/1.85)*Cal!$C190)</f>
        <v>458.58648648648648</v>
      </c>
      <c r="N190" s="31">
        <f>(((ABS(INDEX('INPUT AVG'!$B:$AK,Cal!$E190,IF(Cal!$P$3=22.5,MATCH(N$1,Cal!$G$6:$G$21,0),MATCH(N$1,Cal!$H$6:$H$41,0))))+(2.327*INDEX('INPUT RMS'!$B:$AK,Cal!$E190,IF(Cal!$P$3=22.5,MATCH(N$1,Cal!$G$6:$G$21,0),MATCH(N$1,Cal!$H$6:$H$41,0)))))/1.85)*Cal!$C190)</f>
        <v>458.58648648648648</v>
      </c>
      <c r="O190" s="31">
        <f>(((ABS(INDEX('INPUT AVG'!$B:$AK,Cal!$E190,IF(Cal!$P$3=22.5,MATCH(O$1,Cal!$G$6:$G$21,0),MATCH(O$1,Cal!$H$6:$H$41,0))))+(2.327*INDEX('INPUT RMS'!$B:$AK,Cal!$E190,IF(Cal!$P$3=22.5,MATCH(O$1,Cal!$G$6:$G$21,0),MATCH(O$1,Cal!$H$6:$H$41,0)))))/1.85)*Cal!$C190)</f>
        <v>458.58648648648648</v>
      </c>
      <c r="P190" s="31">
        <f>(((ABS(INDEX('INPUT AVG'!$B:$AK,Cal!$E190,IF(Cal!$P$3=22.5,MATCH(P$1,Cal!$G$6:$G$21,0),MATCH(P$1,Cal!$H$6:$H$41,0))))+(2.327*INDEX('INPUT RMS'!$B:$AK,Cal!$E190,IF(Cal!$P$3=22.5,MATCH(P$1,Cal!$G$6:$G$21,0),MATCH(P$1,Cal!$H$6:$H$41,0)))))/1.85)*Cal!$C190)</f>
        <v>458.58648648648648</v>
      </c>
      <c r="Q190" s="31">
        <f>(((ABS(INDEX('INPUT AVG'!$B:$AK,Cal!$E190,IF(Cal!$P$3=22.5,MATCH(Q$1,Cal!$G$6:$G$21,0),MATCH(Q$1,Cal!$H$6:$H$41,0))))+(2.327*INDEX('INPUT RMS'!$B:$AK,Cal!$E190,IF(Cal!$P$3=22.5,MATCH(Q$1,Cal!$G$6:$G$21,0),MATCH(Q$1,Cal!$H$6:$H$41,0)))))/1.85)*Cal!$C190)</f>
        <v>458.58648648648648</v>
      </c>
      <c r="R190" s="31">
        <f>(((ABS(INDEX('INPUT AVG'!$B:$AK,Cal!$E190,IF(Cal!$P$3=22.5,MATCH(R$1,Cal!$G$6:$G$21,0),MATCH(R$1,Cal!$H$6:$H$41,0))))+(2.327*INDEX('INPUT RMS'!$B:$AK,Cal!$E190,IF(Cal!$P$3=22.5,MATCH(R$1,Cal!$G$6:$G$21,0),MATCH(R$1,Cal!$H$6:$H$41,0)))))/1.85)*Cal!$C190)</f>
        <v>458.58648648648648</v>
      </c>
      <c r="S190" s="31">
        <f>(((ABS(INDEX('INPUT AVG'!$B:$AK,Cal!$E190,IF(Cal!$P$3=22.5,MATCH(S$1,Cal!$G$6:$G$21,0),MATCH(S$1,Cal!$H$6:$H$41,0))))+(2.327*INDEX('INPUT RMS'!$B:$AK,Cal!$E190,IF(Cal!$P$3=22.5,MATCH(S$1,Cal!$G$6:$G$21,0),MATCH(S$1,Cal!$H$6:$H$41,0)))))/1.85)*Cal!$C190)</f>
        <v>458.58648648648648</v>
      </c>
      <c r="T190" s="31">
        <f>(((ABS(INDEX('INPUT AVG'!$B:$AK,Cal!$E190,IF(Cal!$P$3=22.5,MATCH(T$1,Cal!$G$6:$G$21,0),MATCH(T$1,Cal!$H$6:$H$41,0))))+(2.327*INDEX('INPUT RMS'!$B:$AK,Cal!$E190,IF(Cal!$P$3=22.5,MATCH(T$1,Cal!$G$6:$G$21,0),MATCH(T$1,Cal!$H$6:$H$41,0)))))/1.85)*Cal!$C190)</f>
        <v>458.58648648648648</v>
      </c>
      <c r="U190" s="31">
        <f>(((ABS(INDEX('INPUT AVG'!$B:$AK,Cal!$E190,IF(Cal!$P$3=22.5,MATCH(U$1,Cal!$G$6:$G$21,0),MATCH(U$1,Cal!$H$6:$H$41,0))))+(2.327*INDEX('INPUT RMS'!$B:$AK,Cal!$E190,IF(Cal!$P$3=22.5,MATCH(U$1,Cal!$G$6:$G$21,0),MATCH(U$1,Cal!$H$6:$H$41,0)))))/1.85)*Cal!$C190)</f>
        <v>458.58648648648648</v>
      </c>
      <c r="V190" s="31">
        <f>(((ABS(INDEX('INPUT AVG'!$B:$AK,Cal!$E190,IF(Cal!$P$3=22.5,MATCH(V$1,Cal!$G$6:$G$21,0),MATCH(V$1,Cal!$H$6:$H$41,0))))+(2.327*INDEX('INPUT RMS'!$B:$AK,Cal!$E190,IF(Cal!$P$3=22.5,MATCH(V$1,Cal!$G$6:$G$21,0),MATCH(V$1,Cal!$H$6:$H$41,0)))))/1.85)*Cal!$C190)</f>
        <v>458.58648648648648</v>
      </c>
      <c r="W190" s="31">
        <f>(((ABS(INDEX('INPUT AVG'!$B:$AK,Cal!$E190,IF(Cal!$P$3=22.5,MATCH(W$1,Cal!$G$6:$G$21,0),MATCH(W$1,Cal!$H$6:$H$41,0))))+(2.327*INDEX('INPUT RMS'!$B:$AK,Cal!$E190,IF(Cal!$P$3=22.5,MATCH(W$1,Cal!$G$6:$G$21,0),MATCH(W$1,Cal!$H$6:$H$41,0)))))/1.85)*Cal!$C190)</f>
        <v>458.58648648648648</v>
      </c>
      <c r="X190" s="31">
        <f>(((ABS(INDEX('INPUT AVG'!$B:$AK,Cal!$E190,IF(Cal!$P$3=22.5,MATCH(X$1,Cal!$G$6:$G$21,0),MATCH(X$1,Cal!$H$6:$H$41,0))))+(2.327*INDEX('INPUT RMS'!$B:$AK,Cal!$E190,IF(Cal!$P$3=22.5,MATCH(X$1,Cal!$G$6:$G$21,0),MATCH(X$1,Cal!$H$6:$H$41,0)))))/1.85)*Cal!$C190)</f>
        <v>458.58648648648648</v>
      </c>
      <c r="Y190" s="31">
        <f>(((ABS(INDEX('INPUT AVG'!$B:$AK,Cal!$E190,IF(Cal!$P$3=22.5,MATCH(Y$1,Cal!$G$6:$G$21,0),MATCH(Y$1,Cal!$H$6:$H$41,0))))+(2.327*INDEX('INPUT RMS'!$B:$AK,Cal!$E190,IF(Cal!$P$3=22.5,MATCH(Y$1,Cal!$G$6:$G$21,0),MATCH(Y$1,Cal!$H$6:$H$41,0)))))/1.85)*Cal!$C190)</f>
        <v>458.58648648648648</v>
      </c>
      <c r="Z190" s="31">
        <f>(((ABS(INDEX('INPUT AVG'!$B:$AK,Cal!$E190,IF(Cal!$P$3=22.5,MATCH(Z$1,Cal!$G$6:$G$21,0),MATCH(Z$1,Cal!$H$6:$H$41,0))))+(2.327*INDEX('INPUT RMS'!$B:$AK,Cal!$E190,IF(Cal!$P$3=22.5,MATCH(Z$1,Cal!$G$6:$G$21,0),MATCH(Z$1,Cal!$H$6:$H$41,0)))))/1.85)*Cal!$C190)</f>
        <v>458.58648648648648</v>
      </c>
      <c r="AA190" s="31">
        <f>(((ABS(INDEX('INPUT AVG'!$B:$AK,Cal!$E190,IF(Cal!$P$3=22.5,MATCH(AA$1,Cal!$G$6:$G$21,0),MATCH(AA$1,Cal!$H$6:$H$41,0))))+(2.327*INDEX('INPUT RMS'!$B:$AK,Cal!$E190,IF(Cal!$P$3=22.5,MATCH(AA$1,Cal!$G$6:$G$21,0),MATCH(AA$1,Cal!$H$6:$H$41,0)))))/1.85)*Cal!$C190)</f>
        <v>458.58648648648648</v>
      </c>
      <c r="AB190" s="31">
        <f>(((ABS(INDEX('INPUT AVG'!$B:$AK,Cal!$E190,IF(Cal!$P$3=22.5,MATCH(AB$1,Cal!$G$6:$G$21,0),MATCH(AB$1,Cal!$H$6:$H$41,0))))+(2.327*INDEX('INPUT RMS'!$B:$AK,Cal!$E190,IF(Cal!$P$3=22.5,MATCH(AB$1,Cal!$G$6:$G$21,0),MATCH(AB$1,Cal!$H$6:$H$41,0)))))/1.85)*Cal!$C190)</f>
        <v>458.58648648648648</v>
      </c>
      <c r="AC190" s="31">
        <f>(((ABS(INDEX('INPUT AVG'!$B:$AK,Cal!$E190,IF(Cal!$P$3=22.5,MATCH(AC$1,Cal!$G$6:$G$21,0),MATCH(AC$1,Cal!$H$6:$H$41,0))))+(2.327*INDEX('INPUT RMS'!$B:$AK,Cal!$E190,IF(Cal!$P$3=22.5,MATCH(AC$1,Cal!$G$6:$G$21,0),MATCH(AC$1,Cal!$H$6:$H$41,0)))))/1.85)*Cal!$C190)</f>
        <v>458.58648648648648</v>
      </c>
      <c r="AD190" s="31">
        <f>(((ABS(INDEX('INPUT AVG'!$B:$AK,Cal!$E190,IF(Cal!$P$3=22.5,MATCH(AD$1,Cal!$G$6:$G$21,0),MATCH(AD$1,Cal!$H$6:$H$41,0))))+(2.327*INDEX('INPUT RMS'!$B:$AK,Cal!$E190,IF(Cal!$P$3=22.5,MATCH(AD$1,Cal!$G$6:$G$21,0),MATCH(AD$1,Cal!$H$6:$H$41,0)))))/1.85)*Cal!$C190)</f>
        <v>0.41693933845371806</v>
      </c>
      <c r="AE190" s="31">
        <f>(((ABS(INDEX('INPUT AVG'!$B:$AK,Cal!$E190,IF(Cal!$P$3=22.5,MATCH(AE$1,Cal!$G$6:$G$21,0),MATCH(AE$1,Cal!$H$6:$H$41,0))))+(2.327*INDEX('INPUT RMS'!$B:$AK,Cal!$E190,IF(Cal!$P$3=22.5,MATCH(AE$1,Cal!$G$6:$G$21,0),MATCH(AE$1,Cal!$H$6:$H$41,0)))))/1.85)*Cal!$C190)</f>
        <v>0.43812975014383726</v>
      </c>
      <c r="AF190" s="31">
        <f>(((ABS(INDEX('INPUT AVG'!$B:$AK,Cal!$E190,IF(Cal!$P$3=22.5,MATCH(AF$1,Cal!$G$6:$G$21,0),MATCH(AF$1,Cal!$H$6:$H$41,0))))+(2.327*INDEX('INPUT RMS'!$B:$AK,Cal!$E190,IF(Cal!$P$3=22.5,MATCH(AF$1,Cal!$G$6:$G$21,0),MATCH(AF$1,Cal!$H$6:$H$41,0)))))/1.85)*Cal!$C190)</f>
        <v>0.42520349201318375</v>
      </c>
      <c r="AG190" s="31">
        <f>(((ABS(INDEX('INPUT AVG'!$B:$AK,Cal!$E190,IF(Cal!$P$3=22.5,MATCH(AG$1,Cal!$G$6:$G$21,0),MATCH(AG$1,Cal!$H$6:$H$41,0))))+(2.327*INDEX('INPUT RMS'!$B:$AK,Cal!$E190,IF(Cal!$P$3=22.5,MATCH(AG$1,Cal!$G$6:$G$21,0),MATCH(AG$1,Cal!$H$6:$H$41,0)))))/1.85)*Cal!$C190)</f>
        <v>0.38010605410949599</v>
      </c>
      <c r="AH190" s="31">
        <f>(((ABS(INDEX('INPUT AVG'!$B:$AK,Cal!$E190,IF(Cal!$P$3=22.5,MATCH(AH$1,Cal!$G$6:$G$21,0),MATCH(AH$1,Cal!$H$6:$H$41,0))))+(2.327*INDEX('INPUT RMS'!$B:$AK,Cal!$E190,IF(Cal!$P$3=22.5,MATCH(AH$1,Cal!$G$6:$G$21,0),MATCH(AH$1,Cal!$H$6:$H$41,0)))))/1.85)*Cal!$C190)</f>
        <v>0.34787705450444606</v>
      </c>
      <c r="AI190" s="31">
        <f>(((ABS(INDEX('INPUT AVG'!$B:$AK,Cal!$E190,IF(Cal!$P$3=22.5,MATCH(AI$1,Cal!$G$6:$G$21,0),MATCH(AI$1,Cal!$H$6:$H$41,0))))+(2.327*INDEX('INPUT RMS'!$B:$AK,Cal!$E190,IF(Cal!$P$3=22.5,MATCH(AI$1,Cal!$G$6:$G$21,0),MATCH(AI$1,Cal!$H$6:$H$41,0)))))/1.85)*Cal!$C190)</f>
        <v>458.58648648648648</v>
      </c>
      <c r="AJ190" s="31">
        <f>(((ABS(INDEX('INPUT AVG'!$B:$AK,Cal!$E190,IF(Cal!$P$3=22.5,MATCH(AJ$1,Cal!$G$6:$G$21,0),MATCH(AJ$1,Cal!$H$6:$H$41,0))))+(2.327*INDEX('INPUT RMS'!$B:$AK,Cal!$E190,IF(Cal!$P$3=22.5,MATCH(AJ$1,Cal!$G$6:$G$21,0),MATCH(AJ$1,Cal!$H$6:$H$41,0)))))/1.85)*Cal!$C190)</f>
        <v>458.58648648648648</v>
      </c>
      <c r="AK190" s="31">
        <f>(((ABS(INDEX('INPUT AVG'!$B:$AK,Cal!$E190,IF(Cal!$P$3=22.5,MATCH(AK$1,Cal!$G$6:$G$21,0),MATCH(AK$1,Cal!$H$6:$H$41,0))))+(2.327*INDEX('INPUT RMS'!$B:$AK,Cal!$E190,IF(Cal!$P$3=22.5,MATCH(AK$1,Cal!$G$6:$G$21,0),MATCH(AK$1,Cal!$H$6:$H$41,0)))))/1.85)*Cal!$C190)</f>
        <v>458.58648648648648</v>
      </c>
      <c r="AL190" s="31">
        <f>(((ABS(INDEX('INPUT AVG'!$B:$AK,Cal!$E190,IF(Cal!$P$3=22.5,MATCH(AL$1,Cal!$G$6:$G$21,0),MATCH(AL$1,Cal!$H$6:$H$41,0))))+(2.327*INDEX('INPUT RMS'!$B:$AK,Cal!$E190,IF(Cal!$P$3=22.5,MATCH(AL$1,Cal!$G$6:$G$21,0),MATCH(AL$1,Cal!$H$6:$H$41,0)))))/1.85)*Cal!$C190)</f>
        <v>458.58648648648648</v>
      </c>
    </row>
    <row r="191" spans="1:38" x14ac:dyDescent="0.4">
      <c r="A191" s="7">
        <f>Cal!A191</f>
        <v>190</v>
      </c>
      <c r="B191" s="31">
        <f>(((ABS(INDEX('INPUT AVG'!$B:$AK,Cal!$E191,IF(Cal!$P$3=22.5,MATCH(B$1,Cal!$G$6:$G$21,0),MATCH(B$1,Cal!$H$6:$H$41,0))))+(2.327*INDEX('INPUT RMS'!$B:$AK,Cal!$E191,IF(Cal!$P$3=22.5,MATCH(B$1,Cal!$G$6:$G$21,0),MATCH(B$1,Cal!$H$6:$H$41,0)))))/1.85)*Cal!$C191)</f>
        <v>458.58648648648648</v>
      </c>
      <c r="C191" s="31">
        <f>(((ABS(INDEX('INPUT AVG'!$B:$AK,Cal!$E191,IF(Cal!$P$3=22.5,MATCH(C$1,Cal!$G$6:$G$21,0),MATCH(C$1,Cal!$H$6:$H$41,0))))+(2.327*INDEX('INPUT RMS'!$B:$AK,Cal!$E191,IF(Cal!$P$3=22.5,MATCH(C$1,Cal!$G$6:$G$21,0),MATCH(C$1,Cal!$H$6:$H$41,0)))))/1.85)*Cal!$C191)</f>
        <v>458.58648648648648</v>
      </c>
      <c r="D191" s="31">
        <f>(((ABS(INDEX('INPUT AVG'!$B:$AK,Cal!$E191,IF(Cal!$P$3=22.5,MATCH(D$1,Cal!$G$6:$G$21,0),MATCH(D$1,Cal!$H$6:$H$41,0))))+(2.327*INDEX('INPUT RMS'!$B:$AK,Cal!$E191,IF(Cal!$P$3=22.5,MATCH(D$1,Cal!$G$6:$G$21,0),MATCH(D$1,Cal!$H$6:$H$41,0)))))/1.85)*Cal!$C191)</f>
        <v>458.58648648648648</v>
      </c>
      <c r="E191" s="31">
        <f>(((ABS(INDEX('INPUT AVG'!$B:$AK,Cal!$E191,IF(Cal!$P$3=22.5,MATCH(E$1,Cal!$G$6:$G$21,0),MATCH(E$1,Cal!$H$6:$H$41,0))))+(2.327*INDEX('INPUT RMS'!$B:$AK,Cal!$E191,IF(Cal!$P$3=22.5,MATCH(E$1,Cal!$G$6:$G$21,0),MATCH(E$1,Cal!$H$6:$H$41,0)))))/1.85)*Cal!$C191)</f>
        <v>458.58648648648648</v>
      </c>
      <c r="F191" s="31">
        <f>(((ABS(INDEX('INPUT AVG'!$B:$AK,Cal!$E191,IF(Cal!$P$3=22.5,MATCH(F$1,Cal!$G$6:$G$21,0),MATCH(F$1,Cal!$H$6:$H$41,0))))+(2.327*INDEX('INPUT RMS'!$B:$AK,Cal!$E191,IF(Cal!$P$3=22.5,MATCH(F$1,Cal!$G$6:$G$21,0),MATCH(F$1,Cal!$H$6:$H$41,0)))))/1.85)*Cal!$C191)</f>
        <v>458.58648648648648</v>
      </c>
      <c r="G191" s="31">
        <f>(((ABS(INDEX('INPUT AVG'!$B:$AK,Cal!$E191,IF(Cal!$P$3=22.5,MATCH(G$1,Cal!$G$6:$G$21,0),MATCH(G$1,Cal!$H$6:$H$41,0))))+(2.327*INDEX('INPUT RMS'!$B:$AK,Cal!$E191,IF(Cal!$P$3=22.5,MATCH(G$1,Cal!$G$6:$G$21,0),MATCH(G$1,Cal!$H$6:$H$41,0)))))/1.85)*Cal!$C191)</f>
        <v>458.58648648648648</v>
      </c>
      <c r="H191" s="31">
        <f>(((ABS(INDEX('INPUT AVG'!$B:$AK,Cal!$E191,IF(Cal!$P$3=22.5,MATCH(H$1,Cal!$G$6:$G$21,0),MATCH(H$1,Cal!$H$6:$H$41,0))))+(2.327*INDEX('INPUT RMS'!$B:$AK,Cal!$E191,IF(Cal!$P$3=22.5,MATCH(H$1,Cal!$G$6:$G$21,0),MATCH(H$1,Cal!$H$6:$H$41,0)))))/1.85)*Cal!$C191)</f>
        <v>458.58648648648648</v>
      </c>
      <c r="I191" s="31">
        <f>(((ABS(INDEX('INPUT AVG'!$B:$AK,Cal!$E191,IF(Cal!$P$3=22.5,MATCH(I$1,Cal!$G$6:$G$21,0),MATCH(I$1,Cal!$H$6:$H$41,0))))+(2.327*INDEX('INPUT RMS'!$B:$AK,Cal!$E191,IF(Cal!$P$3=22.5,MATCH(I$1,Cal!$G$6:$G$21,0),MATCH(I$1,Cal!$H$6:$H$41,0)))))/1.85)*Cal!$C191)</f>
        <v>458.58648648648648</v>
      </c>
      <c r="J191" s="31">
        <f>(((ABS(INDEX('INPUT AVG'!$B:$AK,Cal!$E191,IF(Cal!$P$3=22.5,MATCH(J$1,Cal!$G$6:$G$21,0),MATCH(J$1,Cal!$H$6:$H$41,0))))+(2.327*INDEX('INPUT RMS'!$B:$AK,Cal!$E191,IF(Cal!$P$3=22.5,MATCH(J$1,Cal!$G$6:$G$21,0),MATCH(J$1,Cal!$H$6:$H$41,0)))))/1.85)*Cal!$C191)</f>
        <v>458.58648648648648</v>
      </c>
      <c r="K191" s="31">
        <f>(((ABS(INDEX('INPUT AVG'!$B:$AK,Cal!$E191,IF(Cal!$P$3=22.5,MATCH(K$1,Cal!$G$6:$G$21,0),MATCH(K$1,Cal!$H$6:$H$41,0))))+(2.327*INDEX('INPUT RMS'!$B:$AK,Cal!$E191,IF(Cal!$P$3=22.5,MATCH(K$1,Cal!$G$6:$G$21,0),MATCH(K$1,Cal!$H$6:$H$41,0)))))/1.85)*Cal!$C191)</f>
        <v>458.58648648648648</v>
      </c>
      <c r="L191" s="31">
        <f>(((ABS(INDEX('INPUT AVG'!$B:$AK,Cal!$E191,IF(Cal!$P$3=22.5,MATCH(L$1,Cal!$G$6:$G$21,0),MATCH(L$1,Cal!$H$6:$H$41,0))))+(2.327*INDEX('INPUT RMS'!$B:$AK,Cal!$E191,IF(Cal!$P$3=22.5,MATCH(L$1,Cal!$G$6:$G$21,0),MATCH(L$1,Cal!$H$6:$H$41,0)))))/1.85)*Cal!$C191)</f>
        <v>458.58648648648648</v>
      </c>
      <c r="M191" s="31">
        <f>(((ABS(INDEX('INPUT AVG'!$B:$AK,Cal!$E191,IF(Cal!$P$3=22.5,MATCH(M$1,Cal!$G$6:$G$21,0),MATCH(M$1,Cal!$H$6:$H$41,0))))+(2.327*INDEX('INPUT RMS'!$B:$AK,Cal!$E191,IF(Cal!$P$3=22.5,MATCH(M$1,Cal!$G$6:$G$21,0),MATCH(M$1,Cal!$H$6:$H$41,0)))))/1.85)*Cal!$C191)</f>
        <v>458.58648648648648</v>
      </c>
      <c r="N191" s="31">
        <f>(((ABS(INDEX('INPUT AVG'!$B:$AK,Cal!$E191,IF(Cal!$P$3=22.5,MATCH(N$1,Cal!$G$6:$G$21,0),MATCH(N$1,Cal!$H$6:$H$41,0))))+(2.327*INDEX('INPUT RMS'!$B:$AK,Cal!$E191,IF(Cal!$P$3=22.5,MATCH(N$1,Cal!$G$6:$G$21,0),MATCH(N$1,Cal!$H$6:$H$41,0)))))/1.85)*Cal!$C191)</f>
        <v>458.58648648648648</v>
      </c>
      <c r="O191" s="31">
        <f>(((ABS(INDEX('INPUT AVG'!$B:$AK,Cal!$E191,IF(Cal!$P$3=22.5,MATCH(O$1,Cal!$G$6:$G$21,0),MATCH(O$1,Cal!$H$6:$H$41,0))))+(2.327*INDEX('INPUT RMS'!$B:$AK,Cal!$E191,IF(Cal!$P$3=22.5,MATCH(O$1,Cal!$G$6:$G$21,0),MATCH(O$1,Cal!$H$6:$H$41,0)))))/1.85)*Cal!$C191)</f>
        <v>458.58648648648648</v>
      </c>
      <c r="P191" s="31">
        <f>(((ABS(INDEX('INPUT AVG'!$B:$AK,Cal!$E191,IF(Cal!$P$3=22.5,MATCH(P$1,Cal!$G$6:$G$21,0),MATCH(P$1,Cal!$H$6:$H$41,0))))+(2.327*INDEX('INPUT RMS'!$B:$AK,Cal!$E191,IF(Cal!$P$3=22.5,MATCH(P$1,Cal!$G$6:$G$21,0),MATCH(P$1,Cal!$H$6:$H$41,0)))))/1.85)*Cal!$C191)</f>
        <v>458.58648648648648</v>
      </c>
      <c r="Q191" s="31">
        <f>(((ABS(INDEX('INPUT AVG'!$B:$AK,Cal!$E191,IF(Cal!$P$3=22.5,MATCH(Q$1,Cal!$G$6:$G$21,0),MATCH(Q$1,Cal!$H$6:$H$41,0))))+(2.327*INDEX('INPUT RMS'!$B:$AK,Cal!$E191,IF(Cal!$P$3=22.5,MATCH(Q$1,Cal!$G$6:$G$21,0),MATCH(Q$1,Cal!$H$6:$H$41,0)))))/1.85)*Cal!$C191)</f>
        <v>458.58648648648648</v>
      </c>
      <c r="R191" s="31">
        <f>(((ABS(INDEX('INPUT AVG'!$B:$AK,Cal!$E191,IF(Cal!$P$3=22.5,MATCH(R$1,Cal!$G$6:$G$21,0),MATCH(R$1,Cal!$H$6:$H$41,0))))+(2.327*INDEX('INPUT RMS'!$B:$AK,Cal!$E191,IF(Cal!$P$3=22.5,MATCH(R$1,Cal!$G$6:$G$21,0),MATCH(R$1,Cal!$H$6:$H$41,0)))))/1.85)*Cal!$C191)</f>
        <v>458.58648648648648</v>
      </c>
      <c r="S191" s="31">
        <f>(((ABS(INDEX('INPUT AVG'!$B:$AK,Cal!$E191,IF(Cal!$P$3=22.5,MATCH(S$1,Cal!$G$6:$G$21,0),MATCH(S$1,Cal!$H$6:$H$41,0))))+(2.327*INDEX('INPUT RMS'!$B:$AK,Cal!$E191,IF(Cal!$P$3=22.5,MATCH(S$1,Cal!$G$6:$G$21,0),MATCH(S$1,Cal!$H$6:$H$41,0)))))/1.85)*Cal!$C191)</f>
        <v>458.58648648648648</v>
      </c>
      <c r="T191" s="31">
        <f>(((ABS(INDEX('INPUT AVG'!$B:$AK,Cal!$E191,IF(Cal!$P$3=22.5,MATCH(T$1,Cal!$G$6:$G$21,0),MATCH(T$1,Cal!$H$6:$H$41,0))))+(2.327*INDEX('INPUT RMS'!$B:$AK,Cal!$E191,IF(Cal!$P$3=22.5,MATCH(T$1,Cal!$G$6:$G$21,0),MATCH(T$1,Cal!$H$6:$H$41,0)))))/1.85)*Cal!$C191)</f>
        <v>458.58648648648648</v>
      </c>
      <c r="U191" s="31">
        <f>(((ABS(INDEX('INPUT AVG'!$B:$AK,Cal!$E191,IF(Cal!$P$3=22.5,MATCH(U$1,Cal!$G$6:$G$21,0),MATCH(U$1,Cal!$H$6:$H$41,0))))+(2.327*INDEX('INPUT RMS'!$B:$AK,Cal!$E191,IF(Cal!$P$3=22.5,MATCH(U$1,Cal!$G$6:$G$21,0),MATCH(U$1,Cal!$H$6:$H$41,0)))))/1.85)*Cal!$C191)</f>
        <v>458.58648648648648</v>
      </c>
      <c r="V191" s="31">
        <f>(((ABS(INDEX('INPUT AVG'!$B:$AK,Cal!$E191,IF(Cal!$P$3=22.5,MATCH(V$1,Cal!$G$6:$G$21,0),MATCH(V$1,Cal!$H$6:$H$41,0))))+(2.327*INDEX('INPUT RMS'!$B:$AK,Cal!$E191,IF(Cal!$P$3=22.5,MATCH(V$1,Cal!$G$6:$G$21,0),MATCH(V$1,Cal!$H$6:$H$41,0)))))/1.85)*Cal!$C191)</f>
        <v>458.58648648648648</v>
      </c>
      <c r="W191" s="31">
        <f>(((ABS(INDEX('INPUT AVG'!$B:$AK,Cal!$E191,IF(Cal!$P$3=22.5,MATCH(W$1,Cal!$G$6:$G$21,0),MATCH(W$1,Cal!$H$6:$H$41,0))))+(2.327*INDEX('INPUT RMS'!$B:$AK,Cal!$E191,IF(Cal!$P$3=22.5,MATCH(W$1,Cal!$G$6:$G$21,0),MATCH(W$1,Cal!$H$6:$H$41,0)))))/1.85)*Cal!$C191)</f>
        <v>458.58648648648648</v>
      </c>
      <c r="X191" s="31">
        <f>(((ABS(INDEX('INPUT AVG'!$B:$AK,Cal!$E191,IF(Cal!$P$3=22.5,MATCH(X$1,Cal!$G$6:$G$21,0),MATCH(X$1,Cal!$H$6:$H$41,0))))+(2.327*INDEX('INPUT RMS'!$B:$AK,Cal!$E191,IF(Cal!$P$3=22.5,MATCH(X$1,Cal!$G$6:$G$21,0),MATCH(X$1,Cal!$H$6:$H$41,0)))))/1.85)*Cal!$C191)</f>
        <v>458.58648648648648</v>
      </c>
      <c r="Y191" s="31">
        <f>(((ABS(INDEX('INPUT AVG'!$B:$AK,Cal!$E191,IF(Cal!$P$3=22.5,MATCH(Y$1,Cal!$G$6:$G$21,0),MATCH(Y$1,Cal!$H$6:$H$41,0))))+(2.327*INDEX('INPUT RMS'!$B:$AK,Cal!$E191,IF(Cal!$P$3=22.5,MATCH(Y$1,Cal!$G$6:$G$21,0),MATCH(Y$1,Cal!$H$6:$H$41,0)))))/1.85)*Cal!$C191)</f>
        <v>458.58648648648648</v>
      </c>
      <c r="Z191" s="31">
        <f>(((ABS(INDEX('INPUT AVG'!$B:$AK,Cal!$E191,IF(Cal!$P$3=22.5,MATCH(Z$1,Cal!$G$6:$G$21,0),MATCH(Z$1,Cal!$H$6:$H$41,0))))+(2.327*INDEX('INPUT RMS'!$B:$AK,Cal!$E191,IF(Cal!$P$3=22.5,MATCH(Z$1,Cal!$G$6:$G$21,0),MATCH(Z$1,Cal!$H$6:$H$41,0)))))/1.85)*Cal!$C191)</f>
        <v>458.58648648648648</v>
      </c>
      <c r="AA191" s="31">
        <f>(((ABS(INDEX('INPUT AVG'!$B:$AK,Cal!$E191,IF(Cal!$P$3=22.5,MATCH(AA$1,Cal!$G$6:$G$21,0),MATCH(AA$1,Cal!$H$6:$H$41,0))))+(2.327*INDEX('INPUT RMS'!$B:$AK,Cal!$E191,IF(Cal!$P$3=22.5,MATCH(AA$1,Cal!$G$6:$G$21,0),MATCH(AA$1,Cal!$H$6:$H$41,0)))))/1.85)*Cal!$C191)</f>
        <v>458.58648648648648</v>
      </c>
      <c r="AB191" s="31">
        <f>(((ABS(INDEX('INPUT AVG'!$B:$AK,Cal!$E191,IF(Cal!$P$3=22.5,MATCH(AB$1,Cal!$G$6:$G$21,0),MATCH(AB$1,Cal!$H$6:$H$41,0))))+(2.327*INDEX('INPUT RMS'!$B:$AK,Cal!$E191,IF(Cal!$P$3=22.5,MATCH(AB$1,Cal!$G$6:$G$21,0),MATCH(AB$1,Cal!$H$6:$H$41,0)))))/1.85)*Cal!$C191)</f>
        <v>458.58648648648648</v>
      </c>
      <c r="AC191" s="31">
        <f>(((ABS(INDEX('INPUT AVG'!$B:$AK,Cal!$E191,IF(Cal!$P$3=22.5,MATCH(AC$1,Cal!$G$6:$G$21,0),MATCH(AC$1,Cal!$H$6:$H$41,0))))+(2.327*INDEX('INPUT RMS'!$B:$AK,Cal!$E191,IF(Cal!$P$3=22.5,MATCH(AC$1,Cal!$G$6:$G$21,0),MATCH(AC$1,Cal!$H$6:$H$41,0)))))/1.85)*Cal!$C191)</f>
        <v>458.58648648648648</v>
      </c>
      <c r="AD191" s="31">
        <f>(((ABS(INDEX('INPUT AVG'!$B:$AK,Cal!$E191,IF(Cal!$P$3=22.5,MATCH(AD$1,Cal!$G$6:$G$21,0),MATCH(AD$1,Cal!$H$6:$H$41,0))))+(2.327*INDEX('INPUT RMS'!$B:$AK,Cal!$E191,IF(Cal!$P$3=22.5,MATCH(AD$1,Cal!$G$6:$G$21,0),MATCH(AD$1,Cal!$H$6:$H$41,0)))))/1.85)*Cal!$C191)</f>
        <v>0.36687667218011771</v>
      </c>
      <c r="AE191" s="31">
        <f>(((ABS(INDEX('INPUT AVG'!$B:$AK,Cal!$E191,IF(Cal!$P$3=22.5,MATCH(AE$1,Cal!$G$6:$G$21,0),MATCH(AE$1,Cal!$H$6:$H$41,0))))+(2.327*INDEX('INPUT RMS'!$B:$AK,Cal!$E191,IF(Cal!$P$3=22.5,MATCH(AE$1,Cal!$G$6:$G$21,0),MATCH(AE$1,Cal!$H$6:$H$41,0)))))/1.85)*Cal!$C191)</f>
        <v>0.3403366934769862</v>
      </c>
      <c r="AF191" s="31">
        <f>(((ABS(INDEX('INPUT AVG'!$B:$AK,Cal!$E191,IF(Cal!$P$3=22.5,MATCH(AF$1,Cal!$G$6:$G$21,0),MATCH(AF$1,Cal!$H$6:$H$41,0))))+(2.327*INDEX('INPUT RMS'!$B:$AK,Cal!$E191,IF(Cal!$P$3=22.5,MATCH(AF$1,Cal!$G$6:$G$21,0),MATCH(AF$1,Cal!$H$6:$H$41,0)))))/1.85)*Cal!$C191)</f>
        <v>0.28046360969140727</v>
      </c>
      <c r="AG191" s="31">
        <f>(((ABS(INDEX('INPUT AVG'!$B:$AK,Cal!$E191,IF(Cal!$P$3=22.5,MATCH(AG$1,Cal!$G$6:$G$21,0),MATCH(AG$1,Cal!$H$6:$H$41,0))))+(2.327*INDEX('INPUT RMS'!$B:$AK,Cal!$E191,IF(Cal!$P$3=22.5,MATCH(AG$1,Cal!$G$6:$G$21,0),MATCH(AG$1,Cal!$H$6:$H$41,0)))))/1.85)*Cal!$C191)</f>
        <v>0.19275311330685743</v>
      </c>
      <c r="AH191" s="31">
        <f>(((ABS(INDEX('INPUT AVG'!$B:$AK,Cal!$E191,IF(Cal!$P$3=22.5,MATCH(AH$1,Cal!$G$6:$G$21,0),MATCH(AH$1,Cal!$H$6:$H$41,0))))+(2.327*INDEX('INPUT RMS'!$B:$AK,Cal!$E191,IF(Cal!$P$3=22.5,MATCH(AH$1,Cal!$G$6:$G$21,0),MATCH(AH$1,Cal!$H$6:$H$41,0)))))/1.85)*Cal!$C191)</f>
        <v>0.14748305639503773</v>
      </c>
      <c r="AI191" s="31">
        <f>(((ABS(INDEX('INPUT AVG'!$B:$AK,Cal!$E191,IF(Cal!$P$3=22.5,MATCH(AI$1,Cal!$G$6:$G$21,0),MATCH(AI$1,Cal!$H$6:$H$41,0))))+(2.327*INDEX('INPUT RMS'!$B:$AK,Cal!$E191,IF(Cal!$P$3=22.5,MATCH(AI$1,Cal!$G$6:$G$21,0),MATCH(AI$1,Cal!$H$6:$H$41,0)))))/1.85)*Cal!$C191)</f>
        <v>458.58648648648648</v>
      </c>
      <c r="AJ191" s="31">
        <f>(((ABS(INDEX('INPUT AVG'!$B:$AK,Cal!$E191,IF(Cal!$P$3=22.5,MATCH(AJ$1,Cal!$G$6:$G$21,0),MATCH(AJ$1,Cal!$H$6:$H$41,0))))+(2.327*INDEX('INPUT RMS'!$B:$AK,Cal!$E191,IF(Cal!$P$3=22.5,MATCH(AJ$1,Cal!$G$6:$G$21,0),MATCH(AJ$1,Cal!$H$6:$H$41,0)))))/1.85)*Cal!$C191)</f>
        <v>458.58648648648648</v>
      </c>
      <c r="AK191" s="31">
        <f>(((ABS(INDEX('INPUT AVG'!$B:$AK,Cal!$E191,IF(Cal!$P$3=22.5,MATCH(AK$1,Cal!$G$6:$G$21,0),MATCH(AK$1,Cal!$H$6:$H$41,0))))+(2.327*INDEX('INPUT RMS'!$B:$AK,Cal!$E191,IF(Cal!$P$3=22.5,MATCH(AK$1,Cal!$G$6:$G$21,0),MATCH(AK$1,Cal!$H$6:$H$41,0)))))/1.85)*Cal!$C191)</f>
        <v>458.58648648648648</v>
      </c>
      <c r="AL191" s="31">
        <f>(((ABS(INDEX('INPUT AVG'!$B:$AK,Cal!$E191,IF(Cal!$P$3=22.5,MATCH(AL$1,Cal!$G$6:$G$21,0),MATCH(AL$1,Cal!$H$6:$H$41,0))))+(2.327*INDEX('INPUT RMS'!$B:$AK,Cal!$E191,IF(Cal!$P$3=22.5,MATCH(AL$1,Cal!$G$6:$G$21,0),MATCH(AL$1,Cal!$H$6:$H$41,0)))))/1.85)*Cal!$C191)</f>
        <v>458.58648648648648</v>
      </c>
    </row>
    <row r="192" spans="1:38" x14ac:dyDescent="0.4">
      <c r="A192" s="7">
        <f>Cal!A192</f>
        <v>191</v>
      </c>
      <c r="B192" s="31">
        <f>(((ABS(INDEX('INPUT AVG'!$B:$AK,Cal!$E192,IF(Cal!$P$3=22.5,MATCH(B$1,Cal!$G$6:$G$21,0),MATCH(B$1,Cal!$H$6:$H$41,0))))+(2.327*INDEX('INPUT RMS'!$B:$AK,Cal!$E192,IF(Cal!$P$3=22.5,MATCH(B$1,Cal!$G$6:$G$21,0),MATCH(B$1,Cal!$H$6:$H$41,0)))))/1.85)*Cal!$C192)</f>
        <v>458.58648648648648</v>
      </c>
      <c r="C192" s="31">
        <f>(((ABS(INDEX('INPUT AVG'!$B:$AK,Cal!$E192,IF(Cal!$P$3=22.5,MATCH(C$1,Cal!$G$6:$G$21,0),MATCH(C$1,Cal!$H$6:$H$41,0))))+(2.327*INDEX('INPUT RMS'!$B:$AK,Cal!$E192,IF(Cal!$P$3=22.5,MATCH(C$1,Cal!$G$6:$G$21,0),MATCH(C$1,Cal!$H$6:$H$41,0)))))/1.85)*Cal!$C192)</f>
        <v>458.58648648648648</v>
      </c>
      <c r="D192" s="31">
        <f>(((ABS(INDEX('INPUT AVG'!$B:$AK,Cal!$E192,IF(Cal!$P$3=22.5,MATCH(D$1,Cal!$G$6:$G$21,0),MATCH(D$1,Cal!$H$6:$H$41,0))))+(2.327*INDEX('INPUT RMS'!$B:$AK,Cal!$E192,IF(Cal!$P$3=22.5,MATCH(D$1,Cal!$G$6:$G$21,0),MATCH(D$1,Cal!$H$6:$H$41,0)))))/1.85)*Cal!$C192)</f>
        <v>458.58648648648648</v>
      </c>
      <c r="E192" s="31">
        <f>(((ABS(INDEX('INPUT AVG'!$B:$AK,Cal!$E192,IF(Cal!$P$3=22.5,MATCH(E$1,Cal!$G$6:$G$21,0),MATCH(E$1,Cal!$H$6:$H$41,0))))+(2.327*INDEX('INPUT RMS'!$B:$AK,Cal!$E192,IF(Cal!$P$3=22.5,MATCH(E$1,Cal!$G$6:$G$21,0),MATCH(E$1,Cal!$H$6:$H$41,0)))))/1.85)*Cal!$C192)</f>
        <v>458.58648648648648</v>
      </c>
      <c r="F192" s="31">
        <f>(((ABS(INDEX('INPUT AVG'!$B:$AK,Cal!$E192,IF(Cal!$P$3=22.5,MATCH(F$1,Cal!$G$6:$G$21,0),MATCH(F$1,Cal!$H$6:$H$41,0))))+(2.327*INDEX('INPUT RMS'!$B:$AK,Cal!$E192,IF(Cal!$P$3=22.5,MATCH(F$1,Cal!$G$6:$G$21,0),MATCH(F$1,Cal!$H$6:$H$41,0)))))/1.85)*Cal!$C192)</f>
        <v>458.58648648648648</v>
      </c>
      <c r="G192" s="31">
        <f>(((ABS(INDEX('INPUT AVG'!$B:$AK,Cal!$E192,IF(Cal!$P$3=22.5,MATCH(G$1,Cal!$G$6:$G$21,0),MATCH(G$1,Cal!$H$6:$H$41,0))))+(2.327*INDEX('INPUT RMS'!$B:$AK,Cal!$E192,IF(Cal!$P$3=22.5,MATCH(G$1,Cal!$G$6:$G$21,0),MATCH(G$1,Cal!$H$6:$H$41,0)))))/1.85)*Cal!$C192)</f>
        <v>458.58648648648648</v>
      </c>
      <c r="H192" s="31">
        <f>(((ABS(INDEX('INPUT AVG'!$B:$AK,Cal!$E192,IF(Cal!$P$3=22.5,MATCH(H$1,Cal!$G$6:$G$21,0),MATCH(H$1,Cal!$H$6:$H$41,0))))+(2.327*INDEX('INPUT RMS'!$B:$AK,Cal!$E192,IF(Cal!$P$3=22.5,MATCH(H$1,Cal!$G$6:$G$21,0),MATCH(H$1,Cal!$H$6:$H$41,0)))))/1.85)*Cal!$C192)</f>
        <v>458.58648648648648</v>
      </c>
      <c r="I192" s="31">
        <f>(((ABS(INDEX('INPUT AVG'!$B:$AK,Cal!$E192,IF(Cal!$P$3=22.5,MATCH(I$1,Cal!$G$6:$G$21,0),MATCH(I$1,Cal!$H$6:$H$41,0))))+(2.327*INDEX('INPUT RMS'!$B:$AK,Cal!$E192,IF(Cal!$P$3=22.5,MATCH(I$1,Cal!$G$6:$G$21,0),MATCH(I$1,Cal!$H$6:$H$41,0)))))/1.85)*Cal!$C192)</f>
        <v>458.58648648648648</v>
      </c>
      <c r="J192" s="31">
        <f>(((ABS(INDEX('INPUT AVG'!$B:$AK,Cal!$E192,IF(Cal!$P$3=22.5,MATCH(J$1,Cal!$G$6:$G$21,0),MATCH(J$1,Cal!$H$6:$H$41,0))))+(2.327*INDEX('INPUT RMS'!$B:$AK,Cal!$E192,IF(Cal!$P$3=22.5,MATCH(J$1,Cal!$G$6:$G$21,0),MATCH(J$1,Cal!$H$6:$H$41,0)))))/1.85)*Cal!$C192)</f>
        <v>458.58648648648648</v>
      </c>
      <c r="K192" s="31">
        <f>(((ABS(INDEX('INPUT AVG'!$B:$AK,Cal!$E192,IF(Cal!$P$3=22.5,MATCH(K$1,Cal!$G$6:$G$21,0),MATCH(K$1,Cal!$H$6:$H$41,0))))+(2.327*INDEX('INPUT RMS'!$B:$AK,Cal!$E192,IF(Cal!$P$3=22.5,MATCH(K$1,Cal!$G$6:$G$21,0),MATCH(K$1,Cal!$H$6:$H$41,0)))))/1.85)*Cal!$C192)</f>
        <v>458.58648648648648</v>
      </c>
      <c r="L192" s="31">
        <f>(((ABS(INDEX('INPUT AVG'!$B:$AK,Cal!$E192,IF(Cal!$P$3=22.5,MATCH(L$1,Cal!$G$6:$G$21,0),MATCH(L$1,Cal!$H$6:$H$41,0))))+(2.327*INDEX('INPUT RMS'!$B:$AK,Cal!$E192,IF(Cal!$P$3=22.5,MATCH(L$1,Cal!$G$6:$G$21,0),MATCH(L$1,Cal!$H$6:$H$41,0)))))/1.85)*Cal!$C192)</f>
        <v>458.58648648648648</v>
      </c>
      <c r="M192" s="31">
        <f>(((ABS(INDEX('INPUT AVG'!$B:$AK,Cal!$E192,IF(Cal!$P$3=22.5,MATCH(M$1,Cal!$G$6:$G$21,0),MATCH(M$1,Cal!$H$6:$H$41,0))))+(2.327*INDEX('INPUT RMS'!$B:$AK,Cal!$E192,IF(Cal!$P$3=22.5,MATCH(M$1,Cal!$G$6:$G$21,0),MATCH(M$1,Cal!$H$6:$H$41,0)))))/1.85)*Cal!$C192)</f>
        <v>458.58648648648648</v>
      </c>
      <c r="N192" s="31">
        <f>(((ABS(INDEX('INPUT AVG'!$B:$AK,Cal!$E192,IF(Cal!$P$3=22.5,MATCH(N$1,Cal!$G$6:$G$21,0),MATCH(N$1,Cal!$H$6:$H$41,0))))+(2.327*INDEX('INPUT RMS'!$B:$AK,Cal!$E192,IF(Cal!$P$3=22.5,MATCH(N$1,Cal!$G$6:$G$21,0),MATCH(N$1,Cal!$H$6:$H$41,0)))))/1.85)*Cal!$C192)</f>
        <v>458.58648648648648</v>
      </c>
      <c r="O192" s="31">
        <f>(((ABS(INDEX('INPUT AVG'!$B:$AK,Cal!$E192,IF(Cal!$P$3=22.5,MATCH(O$1,Cal!$G$6:$G$21,0),MATCH(O$1,Cal!$H$6:$H$41,0))))+(2.327*INDEX('INPUT RMS'!$B:$AK,Cal!$E192,IF(Cal!$P$3=22.5,MATCH(O$1,Cal!$G$6:$G$21,0),MATCH(O$1,Cal!$H$6:$H$41,0)))))/1.85)*Cal!$C192)</f>
        <v>458.58648648648648</v>
      </c>
      <c r="P192" s="31">
        <f>(((ABS(INDEX('INPUT AVG'!$B:$AK,Cal!$E192,IF(Cal!$P$3=22.5,MATCH(P$1,Cal!$G$6:$G$21,0),MATCH(P$1,Cal!$H$6:$H$41,0))))+(2.327*INDEX('INPUT RMS'!$B:$AK,Cal!$E192,IF(Cal!$P$3=22.5,MATCH(P$1,Cal!$G$6:$G$21,0),MATCH(P$1,Cal!$H$6:$H$41,0)))))/1.85)*Cal!$C192)</f>
        <v>458.58648648648648</v>
      </c>
      <c r="Q192" s="31">
        <f>(((ABS(INDEX('INPUT AVG'!$B:$AK,Cal!$E192,IF(Cal!$P$3=22.5,MATCH(Q$1,Cal!$G$6:$G$21,0),MATCH(Q$1,Cal!$H$6:$H$41,0))))+(2.327*INDEX('INPUT RMS'!$B:$AK,Cal!$E192,IF(Cal!$P$3=22.5,MATCH(Q$1,Cal!$G$6:$G$21,0),MATCH(Q$1,Cal!$H$6:$H$41,0)))))/1.85)*Cal!$C192)</f>
        <v>458.58648648648648</v>
      </c>
      <c r="R192" s="31">
        <f>(((ABS(INDEX('INPUT AVG'!$B:$AK,Cal!$E192,IF(Cal!$P$3=22.5,MATCH(R$1,Cal!$G$6:$G$21,0),MATCH(R$1,Cal!$H$6:$H$41,0))))+(2.327*INDEX('INPUT RMS'!$B:$AK,Cal!$E192,IF(Cal!$P$3=22.5,MATCH(R$1,Cal!$G$6:$G$21,0),MATCH(R$1,Cal!$H$6:$H$41,0)))))/1.85)*Cal!$C192)</f>
        <v>458.58648648648648</v>
      </c>
      <c r="S192" s="31">
        <f>(((ABS(INDEX('INPUT AVG'!$B:$AK,Cal!$E192,IF(Cal!$P$3=22.5,MATCH(S$1,Cal!$G$6:$G$21,0),MATCH(S$1,Cal!$H$6:$H$41,0))))+(2.327*INDEX('INPUT RMS'!$B:$AK,Cal!$E192,IF(Cal!$P$3=22.5,MATCH(S$1,Cal!$G$6:$G$21,0),MATCH(S$1,Cal!$H$6:$H$41,0)))))/1.85)*Cal!$C192)</f>
        <v>458.58648648648648</v>
      </c>
      <c r="T192" s="31">
        <f>(((ABS(INDEX('INPUT AVG'!$B:$AK,Cal!$E192,IF(Cal!$P$3=22.5,MATCH(T$1,Cal!$G$6:$G$21,0),MATCH(T$1,Cal!$H$6:$H$41,0))))+(2.327*INDEX('INPUT RMS'!$B:$AK,Cal!$E192,IF(Cal!$P$3=22.5,MATCH(T$1,Cal!$G$6:$G$21,0),MATCH(T$1,Cal!$H$6:$H$41,0)))))/1.85)*Cal!$C192)</f>
        <v>458.58648648648648</v>
      </c>
      <c r="U192" s="31">
        <f>(((ABS(INDEX('INPUT AVG'!$B:$AK,Cal!$E192,IF(Cal!$P$3=22.5,MATCH(U$1,Cal!$G$6:$G$21,0),MATCH(U$1,Cal!$H$6:$H$41,0))))+(2.327*INDEX('INPUT RMS'!$B:$AK,Cal!$E192,IF(Cal!$P$3=22.5,MATCH(U$1,Cal!$G$6:$G$21,0),MATCH(U$1,Cal!$H$6:$H$41,0)))))/1.85)*Cal!$C192)</f>
        <v>458.58648648648648</v>
      </c>
      <c r="V192" s="31">
        <f>(((ABS(INDEX('INPUT AVG'!$B:$AK,Cal!$E192,IF(Cal!$P$3=22.5,MATCH(V$1,Cal!$G$6:$G$21,0),MATCH(V$1,Cal!$H$6:$H$41,0))))+(2.327*INDEX('INPUT RMS'!$B:$AK,Cal!$E192,IF(Cal!$P$3=22.5,MATCH(V$1,Cal!$G$6:$G$21,0),MATCH(V$1,Cal!$H$6:$H$41,0)))))/1.85)*Cal!$C192)</f>
        <v>458.58648648648648</v>
      </c>
      <c r="W192" s="31">
        <f>(((ABS(INDEX('INPUT AVG'!$B:$AK,Cal!$E192,IF(Cal!$P$3=22.5,MATCH(W$1,Cal!$G$6:$G$21,0),MATCH(W$1,Cal!$H$6:$H$41,0))))+(2.327*INDEX('INPUT RMS'!$B:$AK,Cal!$E192,IF(Cal!$P$3=22.5,MATCH(W$1,Cal!$G$6:$G$21,0),MATCH(W$1,Cal!$H$6:$H$41,0)))))/1.85)*Cal!$C192)</f>
        <v>458.58648648648648</v>
      </c>
      <c r="X192" s="31">
        <f>(((ABS(INDEX('INPUT AVG'!$B:$AK,Cal!$E192,IF(Cal!$P$3=22.5,MATCH(X$1,Cal!$G$6:$G$21,0),MATCH(X$1,Cal!$H$6:$H$41,0))))+(2.327*INDEX('INPUT RMS'!$B:$AK,Cal!$E192,IF(Cal!$P$3=22.5,MATCH(X$1,Cal!$G$6:$G$21,0),MATCH(X$1,Cal!$H$6:$H$41,0)))))/1.85)*Cal!$C192)</f>
        <v>458.58648648648648</v>
      </c>
      <c r="Y192" s="31">
        <f>(((ABS(INDEX('INPUT AVG'!$B:$AK,Cal!$E192,IF(Cal!$P$3=22.5,MATCH(Y$1,Cal!$G$6:$G$21,0),MATCH(Y$1,Cal!$H$6:$H$41,0))))+(2.327*INDEX('INPUT RMS'!$B:$AK,Cal!$E192,IF(Cal!$P$3=22.5,MATCH(Y$1,Cal!$G$6:$G$21,0),MATCH(Y$1,Cal!$H$6:$H$41,0)))))/1.85)*Cal!$C192)</f>
        <v>458.58648648648648</v>
      </c>
      <c r="Z192" s="31">
        <f>(((ABS(INDEX('INPUT AVG'!$B:$AK,Cal!$E192,IF(Cal!$P$3=22.5,MATCH(Z$1,Cal!$G$6:$G$21,0),MATCH(Z$1,Cal!$H$6:$H$41,0))))+(2.327*INDEX('INPUT RMS'!$B:$AK,Cal!$E192,IF(Cal!$P$3=22.5,MATCH(Z$1,Cal!$G$6:$G$21,0),MATCH(Z$1,Cal!$H$6:$H$41,0)))))/1.85)*Cal!$C192)</f>
        <v>458.58648648648648</v>
      </c>
      <c r="AA192" s="31">
        <f>(((ABS(INDEX('INPUT AVG'!$B:$AK,Cal!$E192,IF(Cal!$P$3=22.5,MATCH(AA$1,Cal!$G$6:$G$21,0),MATCH(AA$1,Cal!$H$6:$H$41,0))))+(2.327*INDEX('INPUT RMS'!$B:$AK,Cal!$E192,IF(Cal!$P$3=22.5,MATCH(AA$1,Cal!$G$6:$G$21,0),MATCH(AA$1,Cal!$H$6:$H$41,0)))))/1.85)*Cal!$C192)</f>
        <v>458.58648648648648</v>
      </c>
      <c r="AB192" s="31">
        <f>(((ABS(INDEX('INPUT AVG'!$B:$AK,Cal!$E192,IF(Cal!$P$3=22.5,MATCH(AB$1,Cal!$G$6:$G$21,0),MATCH(AB$1,Cal!$H$6:$H$41,0))))+(2.327*INDEX('INPUT RMS'!$B:$AK,Cal!$E192,IF(Cal!$P$3=22.5,MATCH(AB$1,Cal!$G$6:$G$21,0),MATCH(AB$1,Cal!$H$6:$H$41,0)))))/1.85)*Cal!$C192)</f>
        <v>458.58648648648648</v>
      </c>
      <c r="AC192" s="31">
        <f>(((ABS(INDEX('INPUT AVG'!$B:$AK,Cal!$E192,IF(Cal!$P$3=22.5,MATCH(AC$1,Cal!$G$6:$G$21,0),MATCH(AC$1,Cal!$H$6:$H$41,0))))+(2.327*INDEX('INPUT RMS'!$B:$AK,Cal!$E192,IF(Cal!$P$3=22.5,MATCH(AC$1,Cal!$G$6:$G$21,0),MATCH(AC$1,Cal!$H$6:$H$41,0)))))/1.85)*Cal!$C192)</f>
        <v>458.58648648648648</v>
      </c>
      <c r="AD192" s="31">
        <f>(((ABS(INDEX('INPUT AVG'!$B:$AK,Cal!$E192,IF(Cal!$P$3=22.5,MATCH(AD$1,Cal!$G$6:$G$21,0),MATCH(AD$1,Cal!$H$6:$H$41,0))))+(2.327*INDEX('INPUT RMS'!$B:$AK,Cal!$E192,IF(Cal!$P$3=22.5,MATCH(AD$1,Cal!$G$6:$G$21,0),MATCH(AD$1,Cal!$H$6:$H$41,0)))))/1.85)*Cal!$C192)</f>
        <v>0.46431936991375838</v>
      </c>
      <c r="AE192" s="31">
        <f>(((ABS(INDEX('INPUT AVG'!$B:$AK,Cal!$E192,IF(Cal!$P$3=22.5,MATCH(AE$1,Cal!$G$6:$G$21,0),MATCH(AE$1,Cal!$H$6:$H$41,0))))+(2.327*INDEX('INPUT RMS'!$B:$AK,Cal!$E192,IF(Cal!$P$3=22.5,MATCH(AE$1,Cal!$G$6:$G$21,0),MATCH(AE$1,Cal!$H$6:$H$41,0)))))/1.85)*Cal!$C192)</f>
        <v>0.46035445129549174</v>
      </c>
      <c r="AF192" s="31">
        <f>(((ABS(INDEX('INPUT AVG'!$B:$AK,Cal!$E192,IF(Cal!$P$3=22.5,MATCH(AF$1,Cal!$G$6:$G$21,0),MATCH(AF$1,Cal!$H$6:$H$41,0))))+(2.327*INDEX('INPUT RMS'!$B:$AK,Cal!$E192,IF(Cal!$P$3=22.5,MATCH(AF$1,Cal!$G$6:$G$21,0),MATCH(AF$1,Cal!$H$6:$H$41,0)))))/1.85)*Cal!$C192)</f>
        <v>0.39532925375410022</v>
      </c>
      <c r="AG192" s="31">
        <f>(((ABS(INDEX('INPUT AVG'!$B:$AK,Cal!$E192,IF(Cal!$P$3=22.5,MATCH(AG$1,Cal!$G$6:$G$21,0),MATCH(AG$1,Cal!$H$6:$H$41,0))))+(2.327*INDEX('INPUT RMS'!$B:$AK,Cal!$E192,IF(Cal!$P$3=22.5,MATCH(AG$1,Cal!$G$6:$G$21,0),MATCH(AG$1,Cal!$H$6:$H$41,0)))))/1.85)*Cal!$C192)</f>
        <v>0.33567367493300826</v>
      </c>
      <c r="AH192" s="31">
        <f>(((ABS(INDEX('INPUT AVG'!$B:$AK,Cal!$E192,IF(Cal!$P$3=22.5,MATCH(AH$1,Cal!$G$6:$G$21,0),MATCH(AH$1,Cal!$H$6:$H$41,0))))+(2.327*INDEX('INPUT RMS'!$B:$AK,Cal!$E192,IF(Cal!$P$3=22.5,MATCH(AH$1,Cal!$G$6:$G$21,0),MATCH(AH$1,Cal!$H$6:$H$41,0)))))/1.85)*Cal!$C192)</f>
        <v>0.26156397647148855</v>
      </c>
      <c r="AI192" s="31">
        <f>(((ABS(INDEX('INPUT AVG'!$B:$AK,Cal!$E192,IF(Cal!$P$3=22.5,MATCH(AI$1,Cal!$G$6:$G$21,0),MATCH(AI$1,Cal!$H$6:$H$41,0))))+(2.327*INDEX('INPUT RMS'!$B:$AK,Cal!$E192,IF(Cal!$P$3=22.5,MATCH(AI$1,Cal!$G$6:$G$21,0),MATCH(AI$1,Cal!$H$6:$H$41,0)))))/1.85)*Cal!$C192)</f>
        <v>458.58648648648648</v>
      </c>
      <c r="AJ192" s="31">
        <f>(((ABS(INDEX('INPUT AVG'!$B:$AK,Cal!$E192,IF(Cal!$P$3=22.5,MATCH(AJ$1,Cal!$G$6:$G$21,0),MATCH(AJ$1,Cal!$H$6:$H$41,0))))+(2.327*INDEX('INPUT RMS'!$B:$AK,Cal!$E192,IF(Cal!$P$3=22.5,MATCH(AJ$1,Cal!$G$6:$G$21,0),MATCH(AJ$1,Cal!$H$6:$H$41,0)))))/1.85)*Cal!$C192)</f>
        <v>458.58648648648648</v>
      </c>
      <c r="AK192" s="31">
        <f>(((ABS(INDEX('INPUT AVG'!$B:$AK,Cal!$E192,IF(Cal!$P$3=22.5,MATCH(AK$1,Cal!$G$6:$G$21,0),MATCH(AK$1,Cal!$H$6:$H$41,0))))+(2.327*INDEX('INPUT RMS'!$B:$AK,Cal!$E192,IF(Cal!$P$3=22.5,MATCH(AK$1,Cal!$G$6:$G$21,0),MATCH(AK$1,Cal!$H$6:$H$41,0)))))/1.85)*Cal!$C192)</f>
        <v>458.58648648648648</v>
      </c>
      <c r="AL192" s="31">
        <f>(((ABS(INDEX('INPUT AVG'!$B:$AK,Cal!$E192,IF(Cal!$P$3=22.5,MATCH(AL$1,Cal!$G$6:$G$21,0),MATCH(AL$1,Cal!$H$6:$H$41,0))))+(2.327*INDEX('INPUT RMS'!$B:$AK,Cal!$E192,IF(Cal!$P$3=22.5,MATCH(AL$1,Cal!$G$6:$G$21,0),MATCH(AL$1,Cal!$H$6:$H$41,0)))))/1.85)*Cal!$C192)</f>
        <v>458.58648648648648</v>
      </c>
    </row>
    <row r="193" spans="1:38" x14ac:dyDescent="0.4">
      <c r="A193" s="7">
        <f>Cal!A193</f>
        <v>192</v>
      </c>
      <c r="B193" s="31">
        <f>(((ABS(INDEX('INPUT AVG'!$B:$AK,Cal!$E193,IF(Cal!$P$3=22.5,MATCH(B$1,Cal!$G$6:$G$21,0),MATCH(B$1,Cal!$H$6:$H$41,0))))+(2.327*INDEX('INPUT RMS'!$B:$AK,Cal!$E193,IF(Cal!$P$3=22.5,MATCH(B$1,Cal!$G$6:$G$21,0),MATCH(B$1,Cal!$H$6:$H$41,0)))))/1.85)*Cal!$C193)</f>
        <v>458.58648648648648</v>
      </c>
      <c r="C193" s="31">
        <f>(((ABS(INDEX('INPUT AVG'!$B:$AK,Cal!$E193,IF(Cal!$P$3=22.5,MATCH(C$1,Cal!$G$6:$G$21,0),MATCH(C$1,Cal!$H$6:$H$41,0))))+(2.327*INDEX('INPUT RMS'!$B:$AK,Cal!$E193,IF(Cal!$P$3=22.5,MATCH(C$1,Cal!$G$6:$G$21,0),MATCH(C$1,Cal!$H$6:$H$41,0)))))/1.85)*Cal!$C193)</f>
        <v>458.58648648648648</v>
      </c>
      <c r="D193" s="31">
        <f>(((ABS(INDEX('INPUT AVG'!$B:$AK,Cal!$E193,IF(Cal!$P$3=22.5,MATCH(D$1,Cal!$G$6:$G$21,0),MATCH(D$1,Cal!$H$6:$H$41,0))))+(2.327*INDEX('INPUT RMS'!$B:$AK,Cal!$E193,IF(Cal!$P$3=22.5,MATCH(D$1,Cal!$G$6:$G$21,0),MATCH(D$1,Cal!$H$6:$H$41,0)))))/1.85)*Cal!$C193)</f>
        <v>458.58648648648648</v>
      </c>
      <c r="E193" s="31">
        <f>(((ABS(INDEX('INPUT AVG'!$B:$AK,Cal!$E193,IF(Cal!$P$3=22.5,MATCH(E$1,Cal!$G$6:$G$21,0),MATCH(E$1,Cal!$H$6:$H$41,0))))+(2.327*INDEX('INPUT RMS'!$B:$AK,Cal!$E193,IF(Cal!$P$3=22.5,MATCH(E$1,Cal!$G$6:$G$21,0),MATCH(E$1,Cal!$H$6:$H$41,0)))))/1.85)*Cal!$C193)</f>
        <v>458.58648648648648</v>
      </c>
      <c r="F193" s="31">
        <f>(((ABS(INDEX('INPUT AVG'!$B:$AK,Cal!$E193,IF(Cal!$P$3=22.5,MATCH(F$1,Cal!$G$6:$G$21,0),MATCH(F$1,Cal!$H$6:$H$41,0))))+(2.327*INDEX('INPUT RMS'!$B:$AK,Cal!$E193,IF(Cal!$P$3=22.5,MATCH(F$1,Cal!$G$6:$G$21,0),MATCH(F$1,Cal!$H$6:$H$41,0)))))/1.85)*Cal!$C193)</f>
        <v>458.58648648648648</v>
      </c>
      <c r="G193" s="31">
        <f>(((ABS(INDEX('INPUT AVG'!$B:$AK,Cal!$E193,IF(Cal!$P$3=22.5,MATCH(G$1,Cal!$G$6:$G$21,0),MATCH(G$1,Cal!$H$6:$H$41,0))))+(2.327*INDEX('INPUT RMS'!$B:$AK,Cal!$E193,IF(Cal!$P$3=22.5,MATCH(G$1,Cal!$G$6:$G$21,0),MATCH(G$1,Cal!$H$6:$H$41,0)))))/1.85)*Cal!$C193)</f>
        <v>458.58648648648648</v>
      </c>
      <c r="H193" s="31">
        <f>(((ABS(INDEX('INPUT AVG'!$B:$AK,Cal!$E193,IF(Cal!$P$3=22.5,MATCH(H$1,Cal!$G$6:$G$21,0),MATCH(H$1,Cal!$H$6:$H$41,0))))+(2.327*INDEX('INPUT RMS'!$B:$AK,Cal!$E193,IF(Cal!$P$3=22.5,MATCH(H$1,Cal!$G$6:$G$21,0),MATCH(H$1,Cal!$H$6:$H$41,0)))))/1.85)*Cal!$C193)</f>
        <v>458.58648648648648</v>
      </c>
      <c r="I193" s="31">
        <f>(((ABS(INDEX('INPUT AVG'!$B:$AK,Cal!$E193,IF(Cal!$P$3=22.5,MATCH(I$1,Cal!$G$6:$G$21,0),MATCH(I$1,Cal!$H$6:$H$41,0))))+(2.327*INDEX('INPUT RMS'!$B:$AK,Cal!$E193,IF(Cal!$P$3=22.5,MATCH(I$1,Cal!$G$6:$G$21,0),MATCH(I$1,Cal!$H$6:$H$41,0)))))/1.85)*Cal!$C193)</f>
        <v>458.58648648648648</v>
      </c>
      <c r="J193" s="31">
        <f>(((ABS(INDEX('INPUT AVG'!$B:$AK,Cal!$E193,IF(Cal!$P$3=22.5,MATCH(J$1,Cal!$G$6:$G$21,0),MATCH(J$1,Cal!$H$6:$H$41,0))))+(2.327*INDEX('INPUT RMS'!$B:$AK,Cal!$E193,IF(Cal!$P$3=22.5,MATCH(J$1,Cal!$G$6:$G$21,0),MATCH(J$1,Cal!$H$6:$H$41,0)))))/1.85)*Cal!$C193)</f>
        <v>458.58648648648648</v>
      </c>
      <c r="K193" s="31">
        <f>(((ABS(INDEX('INPUT AVG'!$B:$AK,Cal!$E193,IF(Cal!$P$3=22.5,MATCH(K$1,Cal!$G$6:$G$21,0),MATCH(K$1,Cal!$H$6:$H$41,0))))+(2.327*INDEX('INPUT RMS'!$B:$AK,Cal!$E193,IF(Cal!$P$3=22.5,MATCH(K$1,Cal!$G$6:$G$21,0),MATCH(K$1,Cal!$H$6:$H$41,0)))))/1.85)*Cal!$C193)</f>
        <v>458.58648648648648</v>
      </c>
      <c r="L193" s="31">
        <f>(((ABS(INDEX('INPUT AVG'!$B:$AK,Cal!$E193,IF(Cal!$P$3=22.5,MATCH(L$1,Cal!$G$6:$G$21,0),MATCH(L$1,Cal!$H$6:$H$41,0))))+(2.327*INDEX('INPUT RMS'!$B:$AK,Cal!$E193,IF(Cal!$P$3=22.5,MATCH(L$1,Cal!$G$6:$G$21,0),MATCH(L$1,Cal!$H$6:$H$41,0)))))/1.85)*Cal!$C193)</f>
        <v>458.58648648648648</v>
      </c>
      <c r="M193" s="31">
        <f>(((ABS(INDEX('INPUT AVG'!$B:$AK,Cal!$E193,IF(Cal!$P$3=22.5,MATCH(M$1,Cal!$G$6:$G$21,0),MATCH(M$1,Cal!$H$6:$H$41,0))))+(2.327*INDEX('INPUT RMS'!$B:$AK,Cal!$E193,IF(Cal!$P$3=22.5,MATCH(M$1,Cal!$G$6:$G$21,0),MATCH(M$1,Cal!$H$6:$H$41,0)))))/1.85)*Cal!$C193)</f>
        <v>458.58648648648648</v>
      </c>
      <c r="N193" s="31">
        <f>(((ABS(INDEX('INPUT AVG'!$B:$AK,Cal!$E193,IF(Cal!$P$3=22.5,MATCH(N$1,Cal!$G$6:$G$21,0),MATCH(N$1,Cal!$H$6:$H$41,0))))+(2.327*INDEX('INPUT RMS'!$B:$AK,Cal!$E193,IF(Cal!$P$3=22.5,MATCH(N$1,Cal!$G$6:$G$21,0),MATCH(N$1,Cal!$H$6:$H$41,0)))))/1.85)*Cal!$C193)</f>
        <v>458.58648648648648</v>
      </c>
      <c r="O193" s="31">
        <f>(((ABS(INDEX('INPUT AVG'!$B:$AK,Cal!$E193,IF(Cal!$P$3=22.5,MATCH(O$1,Cal!$G$6:$G$21,0),MATCH(O$1,Cal!$H$6:$H$41,0))))+(2.327*INDEX('INPUT RMS'!$B:$AK,Cal!$E193,IF(Cal!$P$3=22.5,MATCH(O$1,Cal!$G$6:$G$21,0),MATCH(O$1,Cal!$H$6:$H$41,0)))))/1.85)*Cal!$C193)</f>
        <v>458.58648648648648</v>
      </c>
      <c r="P193" s="31">
        <f>(((ABS(INDEX('INPUT AVG'!$B:$AK,Cal!$E193,IF(Cal!$P$3=22.5,MATCH(P$1,Cal!$G$6:$G$21,0),MATCH(P$1,Cal!$H$6:$H$41,0))))+(2.327*INDEX('INPUT RMS'!$B:$AK,Cal!$E193,IF(Cal!$P$3=22.5,MATCH(P$1,Cal!$G$6:$G$21,0),MATCH(P$1,Cal!$H$6:$H$41,0)))))/1.85)*Cal!$C193)</f>
        <v>458.58648648648648</v>
      </c>
      <c r="Q193" s="31">
        <f>(((ABS(INDEX('INPUT AVG'!$B:$AK,Cal!$E193,IF(Cal!$P$3=22.5,MATCH(Q$1,Cal!$G$6:$G$21,0),MATCH(Q$1,Cal!$H$6:$H$41,0))))+(2.327*INDEX('INPUT RMS'!$B:$AK,Cal!$E193,IF(Cal!$P$3=22.5,MATCH(Q$1,Cal!$G$6:$G$21,0),MATCH(Q$1,Cal!$H$6:$H$41,0)))))/1.85)*Cal!$C193)</f>
        <v>458.58648648648648</v>
      </c>
      <c r="R193" s="31">
        <f>(((ABS(INDEX('INPUT AVG'!$B:$AK,Cal!$E193,IF(Cal!$P$3=22.5,MATCH(R$1,Cal!$G$6:$G$21,0),MATCH(R$1,Cal!$H$6:$H$41,0))))+(2.327*INDEX('INPUT RMS'!$B:$AK,Cal!$E193,IF(Cal!$P$3=22.5,MATCH(R$1,Cal!$G$6:$G$21,0),MATCH(R$1,Cal!$H$6:$H$41,0)))))/1.85)*Cal!$C193)</f>
        <v>458.58648648648648</v>
      </c>
      <c r="S193" s="31">
        <f>(((ABS(INDEX('INPUT AVG'!$B:$AK,Cal!$E193,IF(Cal!$P$3=22.5,MATCH(S$1,Cal!$G$6:$G$21,0),MATCH(S$1,Cal!$H$6:$H$41,0))))+(2.327*INDEX('INPUT RMS'!$B:$AK,Cal!$E193,IF(Cal!$P$3=22.5,MATCH(S$1,Cal!$G$6:$G$21,0),MATCH(S$1,Cal!$H$6:$H$41,0)))))/1.85)*Cal!$C193)</f>
        <v>458.58648648648648</v>
      </c>
      <c r="T193" s="31">
        <f>(((ABS(INDEX('INPUT AVG'!$B:$AK,Cal!$E193,IF(Cal!$P$3=22.5,MATCH(T$1,Cal!$G$6:$G$21,0),MATCH(T$1,Cal!$H$6:$H$41,0))))+(2.327*INDEX('INPUT RMS'!$B:$AK,Cal!$E193,IF(Cal!$P$3=22.5,MATCH(T$1,Cal!$G$6:$G$21,0),MATCH(T$1,Cal!$H$6:$H$41,0)))))/1.85)*Cal!$C193)</f>
        <v>458.58648648648648</v>
      </c>
      <c r="U193" s="31">
        <f>(((ABS(INDEX('INPUT AVG'!$B:$AK,Cal!$E193,IF(Cal!$P$3=22.5,MATCH(U$1,Cal!$G$6:$G$21,0),MATCH(U$1,Cal!$H$6:$H$41,0))))+(2.327*INDEX('INPUT RMS'!$B:$AK,Cal!$E193,IF(Cal!$P$3=22.5,MATCH(U$1,Cal!$G$6:$G$21,0),MATCH(U$1,Cal!$H$6:$H$41,0)))))/1.85)*Cal!$C193)</f>
        <v>458.58648648648648</v>
      </c>
      <c r="V193" s="31">
        <f>(((ABS(INDEX('INPUT AVG'!$B:$AK,Cal!$E193,IF(Cal!$P$3=22.5,MATCH(V$1,Cal!$G$6:$G$21,0),MATCH(V$1,Cal!$H$6:$H$41,0))))+(2.327*INDEX('INPUT RMS'!$B:$AK,Cal!$E193,IF(Cal!$P$3=22.5,MATCH(V$1,Cal!$G$6:$G$21,0),MATCH(V$1,Cal!$H$6:$H$41,0)))))/1.85)*Cal!$C193)</f>
        <v>458.58648648648648</v>
      </c>
      <c r="W193" s="31">
        <f>(((ABS(INDEX('INPUT AVG'!$B:$AK,Cal!$E193,IF(Cal!$P$3=22.5,MATCH(W$1,Cal!$G$6:$G$21,0),MATCH(W$1,Cal!$H$6:$H$41,0))))+(2.327*INDEX('INPUT RMS'!$B:$AK,Cal!$E193,IF(Cal!$P$3=22.5,MATCH(W$1,Cal!$G$6:$G$21,0),MATCH(W$1,Cal!$H$6:$H$41,0)))))/1.85)*Cal!$C193)</f>
        <v>458.58648648648648</v>
      </c>
      <c r="X193" s="31">
        <f>(((ABS(INDEX('INPUT AVG'!$B:$AK,Cal!$E193,IF(Cal!$P$3=22.5,MATCH(X$1,Cal!$G$6:$G$21,0),MATCH(X$1,Cal!$H$6:$H$41,0))))+(2.327*INDEX('INPUT RMS'!$B:$AK,Cal!$E193,IF(Cal!$P$3=22.5,MATCH(X$1,Cal!$G$6:$G$21,0),MATCH(X$1,Cal!$H$6:$H$41,0)))))/1.85)*Cal!$C193)</f>
        <v>458.58648648648648</v>
      </c>
      <c r="Y193" s="31">
        <f>(((ABS(INDEX('INPUT AVG'!$B:$AK,Cal!$E193,IF(Cal!$P$3=22.5,MATCH(Y$1,Cal!$G$6:$G$21,0),MATCH(Y$1,Cal!$H$6:$H$41,0))))+(2.327*INDEX('INPUT RMS'!$B:$AK,Cal!$E193,IF(Cal!$P$3=22.5,MATCH(Y$1,Cal!$G$6:$G$21,0),MATCH(Y$1,Cal!$H$6:$H$41,0)))))/1.85)*Cal!$C193)</f>
        <v>458.58648648648648</v>
      </c>
      <c r="Z193" s="31">
        <f>(((ABS(INDEX('INPUT AVG'!$B:$AK,Cal!$E193,IF(Cal!$P$3=22.5,MATCH(Z$1,Cal!$G$6:$G$21,0),MATCH(Z$1,Cal!$H$6:$H$41,0))))+(2.327*INDEX('INPUT RMS'!$B:$AK,Cal!$E193,IF(Cal!$P$3=22.5,MATCH(Z$1,Cal!$G$6:$G$21,0),MATCH(Z$1,Cal!$H$6:$H$41,0)))))/1.85)*Cal!$C193)</f>
        <v>458.58648648648648</v>
      </c>
      <c r="AA193" s="31">
        <f>(((ABS(INDEX('INPUT AVG'!$B:$AK,Cal!$E193,IF(Cal!$P$3=22.5,MATCH(AA$1,Cal!$G$6:$G$21,0),MATCH(AA$1,Cal!$H$6:$H$41,0))))+(2.327*INDEX('INPUT RMS'!$B:$AK,Cal!$E193,IF(Cal!$P$3=22.5,MATCH(AA$1,Cal!$G$6:$G$21,0),MATCH(AA$1,Cal!$H$6:$H$41,0)))))/1.85)*Cal!$C193)</f>
        <v>458.58648648648648</v>
      </c>
      <c r="AB193" s="31">
        <f>(((ABS(INDEX('INPUT AVG'!$B:$AK,Cal!$E193,IF(Cal!$P$3=22.5,MATCH(AB$1,Cal!$G$6:$G$21,0),MATCH(AB$1,Cal!$H$6:$H$41,0))))+(2.327*INDEX('INPUT RMS'!$B:$AK,Cal!$E193,IF(Cal!$P$3=22.5,MATCH(AB$1,Cal!$G$6:$G$21,0),MATCH(AB$1,Cal!$H$6:$H$41,0)))))/1.85)*Cal!$C193)</f>
        <v>458.58648648648648</v>
      </c>
      <c r="AC193" s="31">
        <f>(((ABS(INDEX('INPUT AVG'!$B:$AK,Cal!$E193,IF(Cal!$P$3=22.5,MATCH(AC$1,Cal!$G$6:$G$21,0),MATCH(AC$1,Cal!$H$6:$H$41,0))))+(2.327*INDEX('INPUT RMS'!$B:$AK,Cal!$E193,IF(Cal!$P$3=22.5,MATCH(AC$1,Cal!$G$6:$G$21,0),MATCH(AC$1,Cal!$H$6:$H$41,0)))))/1.85)*Cal!$C193)</f>
        <v>458.58648648648648</v>
      </c>
      <c r="AD193" s="31">
        <f>(((ABS(INDEX('INPUT AVG'!$B:$AK,Cal!$E193,IF(Cal!$P$3=22.5,MATCH(AD$1,Cal!$G$6:$G$21,0),MATCH(AD$1,Cal!$H$6:$H$41,0))))+(2.327*INDEX('INPUT RMS'!$B:$AK,Cal!$E193,IF(Cal!$P$3=22.5,MATCH(AD$1,Cal!$G$6:$G$21,0),MATCH(AD$1,Cal!$H$6:$H$41,0)))))/1.85)*Cal!$C193)</f>
        <v>0.4939348561699326</v>
      </c>
      <c r="AE193" s="31">
        <f>(((ABS(INDEX('INPUT AVG'!$B:$AK,Cal!$E193,IF(Cal!$P$3=22.5,MATCH(AE$1,Cal!$G$6:$G$21,0),MATCH(AE$1,Cal!$H$6:$H$41,0))))+(2.327*INDEX('INPUT RMS'!$B:$AK,Cal!$E193,IF(Cal!$P$3=22.5,MATCH(AE$1,Cal!$G$6:$G$21,0),MATCH(AE$1,Cal!$H$6:$H$41,0)))))/1.85)*Cal!$C193)</f>
        <v>0.51601491038058245</v>
      </c>
      <c r="AF193" s="31">
        <f>(((ABS(INDEX('INPUT AVG'!$B:$AK,Cal!$E193,IF(Cal!$P$3=22.5,MATCH(AF$1,Cal!$G$6:$G$21,0),MATCH(AF$1,Cal!$H$6:$H$41,0))))+(2.327*INDEX('INPUT RMS'!$B:$AK,Cal!$E193,IF(Cal!$P$3=22.5,MATCH(AF$1,Cal!$G$6:$G$21,0),MATCH(AF$1,Cal!$H$6:$H$41,0)))))/1.85)*Cal!$C193)</f>
        <v>0.50897830641752961</v>
      </c>
      <c r="AG193" s="31">
        <f>(((ABS(INDEX('INPUT AVG'!$B:$AK,Cal!$E193,IF(Cal!$P$3=22.5,MATCH(AG$1,Cal!$G$6:$G$21,0),MATCH(AG$1,Cal!$H$6:$H$41,0))))+(2.327*INDEX('INPUT RMS'!$B:$AK,Cal!$E193,IF(Cal!$P$3=22.5,MATCH(AG$1,Cal!$G$6:$G$21,0),MATCH(AG$1,Cal!$H$6:$H$41,0)))))/1.85)*Cal!$C193)</f>
        <v>0.52853589730488282</v>
      </c>
      <c r="AH193" s="31">
        <f>(((ABS(INDEX('INPUT AVG'!$B:$AK,Cal!$E193,IF(Cal!$P$3=22.5,MATCH(AH$1,Cal!$G$6:$G$21,0),MATCH(AH$1,Cal!$H$6:$H$41,0))))+(2.327*INDEX('INPUT RMS'!$B:$AK,Cal!$E193,IF(Cal!$P$3=22.5,MATCH(AH$1,Cal!$G$6:$G$21,0),MATCH(AH$1,Cal!$H$6:$H$41,0)))))/1.85)*Cal!$C193)</f>
        <v>0.50295089030185258</v>
      </c>
      <c r="AI193" s="31">
        <f>(((ABS(INDEX('INPUT AVG'!$B:$AK,Cal!$E193,IF(Cal!$P$3=22.5,MATCH(AI$1,Cal!$G$6:$G$21,0),MATCH(AI$1,Cal!$H$6:$H$41,0))))+(2.327*INDEX('INPUT RMS'!$B:$AK,Cal!$E193,IF(Cal!$P$3=22.5,MATCH(AI$1,Cal!$G$6:$G$21,0),MATCH(AI$1,Cal!$H$6:$H$41,0)))))/1.85)*Cal!$C193)</f>
        <v>458.58648648648648</v>
      </c>
      <c r="AJ193" s="31">
        <f>(((ABS(INDEX('INPUT AVG'!$B:$AK,Cal!$E193,IF(Cal!$P$3=22.5,MATCH(AJ$1,Cal!$G$6:$G$21,0),MATCH(AJ$1,Cal!$H$6:$H$41,0))))+(2.327*INDEX('INPUT RMS'!$B:$AK,Cal!$E193,IF(Cal!$P$3=22.5,MATCH(AJ$1,Cal!$G$6:$G$21,0),MATCH(AJ$1,Cal!$H$6:$H$41,0)))))/1.85)*Cal!$C193)</f>
        <v>458.58648648648648</v>
      </c>
      <c r="AK193" s="31">
        <f>(((ABS(INDEX('INPUT AVG'!$B:$AK,Cal!$E193,IF(Cal!$P$3=22.5,MATCH(AK$1,Cal!$G$6:$G$21,0),MATCH(AK$1,Cal!$H$6:$H$41,0))))+(2.327*INDEX('INPUT RMS'!$B:$AK,Cal!$E193,IF(Cal!$P$3=22.5,MATCH(AK$1,Cal!$G$6:$G$21,0),MATCH(AK$1,Cal!$H$6:$H$41,0)))))/1.85)*Cal!$C193)</f>
        <v>458.58648648648648</v>
      </c>
      <c r="AL193" s="31">
        <f>(((ABS(INDEX('INPUT AVG'!$B:$AK,Cal!$E193,IF(Cal!$P$3=22.5,MATCH(AL$1,Cal!$G$6:$G$21,0),MATCH(AL$1,Cal!$H$6:$H$41,0))))+(2.327*INDEX('INPUT RMS'!$B:$AK,Cal!$E193,IF(Cal!$P$3=22.5,MATCH(AL$1,Cal!$G$6:$G$21,0),MATCH(AL$1,Cal!$H$6:$H$41,0)))))/1.85)*Cal!$C193)</f>
        <v>458.58648648648648</v>
      </c>
    </row>
    <row r="194" spans="1:38" x14ac:dyDescent="0.4">
      <c r="A194" s="7">
        <f>Cal!A194</f>
        <v>193</v>
      </c>
      <c r="B194" s="31">
        <f>(((ABS(INDEX('INPUT AVG'!$B:$AK,Cal!$E194,IF(Cal!$P$3=22.5,MATCH(B$1,Cal!$G$6:$G$21,0),MATCH(B$1,Cal!$H$6:$H$41,0))))+(2.327*INDEX('INPUT RMS'!$B:$AK,Cal!$E194,IF(Cal!$P$3=22.5,MATCH(B$1,Cal!$G$6:$G$21,0),MATCH(B$1,Cal!$H$6:$H$41,0)))))/1.85)*Cal!$C194)</f>
        <v>458.58648648648648</v>
      </c>
      <c r="C194" s="31">
        <f>(((ABS(INDEX('INPUT AVG'!$B:$AK,Cal!$E194,IF(Cal!$P$3=22.5,MATCH(C$1,Cal!$G$6:$G$21,0),MATCH(C$1,Cal!$H$6:$H$41,0))))+(2.327*INDEX('INPUT RMS'!$B:$AK,Cal!$E194,IF(Cal!$P$3=22.5,MATCH(C$1,Cal!$G$6:$G$21,0),MATCH(C$1,Cal!$H$6:$H$41,0)))))/1.85)*Cal!$C194)</f>
        <v>458.58648648648648</v>
      </c>
      <c r="D194" s="31">
        <f>(((ABS(INDEX('INPUT AVG'!$B:$AK,Cal!$E194,IF(Cal!$P$3=22.5,MATCH(D$1,Cal!$G$6:$G$21,0),MATCH(D$1,Cal!$H$6:$H$41,0))))+(2.327*INDEX('INPUT RMS'!$B:$AK,Cal!$E194,IF(Cal!$P$3=22.5,MATCH(D$1,Cal!$G$6:$G$21,0),MATCH(D$1,Cal!$H$6:$H$41,0)))))/1.85)*Cal!$C194)</f>
        <v>458.58648648648648</v>
      </c>
      <c r="E194" s="31">
        <f>(((ABS(INDEX('INPUT AVG'!$B:$AK,Cal!$E194,IF(Cal!$P$3=22.5,MATCH(E$1,Cal!$G$6:$G$21,0),MATCH(E$1,Cal!$H$6:$H$41,0))))+(2.327*INDEX('INPUT RMS'!$B:$AK,Cal!$E194,IF(Cal!$P$3=22.5,MATCH(E$1,Cal!$G$6:$G$21,0),MATCH(E$1,Cal!$H$6:$H$41,0)))))/1.85)*Cal!$C194)</f>
        <v>458.58648648648648</v>
      </c>
      <c r="F194" s="31">
        <f>(((ABS(INDEX('INPUT AVG'!$B:$AK,Cal!$E194,IF(Cal!$P$3=22.5,MATCH(F$1,Cal!$G$6:$G$21,0),MATCH(F$1,Cal!$H$6:$H$41,0))))+(2.327*INDEX('INPUT RMS'!$B:$AK,Cal!$E194,IF(Cal!$P$3=22.5,MATCH(F$1,Cal!$G$6:$G$21,0),MATCH(F$1,Cal!$H$6:$H$41,0)))))/1.85)*Cal!$C194)</f>
        <v>458.58648648648648</v>
      </c>
      <c r="G194" s="31">
        <f>(((ABS(INDEX('INPUT AVG'!$B:$AK,Cal!$E194,IF(Cal!$P$3=22.5,MATCH(G$1,Cal!$G$6:$G$21,0),MATCH(G$1,Cal!$H$6:$H$41,0))))+(2.327*INDEX('INPUT RMS'!$B:$AK,Cal!$E194,IF(Cal!$P$3=22.5,MATCH(G$1,Cal!$G$6:$G$21,0),MATCH(G$1,Cal!$H$6:$H$41,0)))))/1.85)*Cal!$C194)</f>
        <v>458.58648648648648</v>
      </c>
      <c r="H194" s="31">
        <f>(((ABS(INDEX('INPUT AVG'!$B:$AK,Cal!$E194,IF(Cal!$P$3=22.5,MATCH(H$1,Cal!$G$6:$G$21,0),MATCH(H$1,Cal!$H$6:$H$41,0))))+(2.327*INDEX('INPUT RMS'!$B:$AK,Cal!$E194,IF(Cal!$P$3=22.5,MATCH(H$1,Cal!$G$6:$G$21,0),MATCH(H$1,Cal!$H$6:$H$41,0)))))/1.85)*Cal!$C194)</f>
        <v>458.58648648648648</v>
      </c>
      <c r="I194" s="31">
        <f>(((ABS(INDEX('INPUT AVG'!$B:$AK,Cal!$E194,IF(Cal!$P$3=22.5,MATCH(I$1,Cal!$G$6:$G$21,0),MATCH(I$1,Cal!$H$6:$H$41,0))))+(2.327*INDEX('INPUT RMS'!$B:$AK,Cal!$E194,IF(Cal!$P$3=22.5,MATCH(I$1,Cal!$G$6:$G$21,0),MATCH(I$1,Cal!$H$6:$H$41,0)))))/1.85)*Cal!$C194)</f>
        <v>458.58648648648648</v>
      </c>
      <c r="J194" s="31">
        <f>(((ABS(INDEX('INPUT AVG'!$B:$AK,Cal!$E194,IF(Cal!$P$3=22.5,MATCH(J$1,Cal!$G$6:$G$21,0),MATCH(J$1,Cal!$H$6:$H$41,0))))+(2.327*INDEX('INPUT RMS'!$B:$AK,Cal!$E194,IF(Cal!$P$3=22.5,MATCH(J$1,Cal!$G$6:$G$21,0),MATCH(J$1,Cal!$H$6:$H$41,0)))))/1.85)*Cal!$C194)</f>
        <v>458.58648648648648</v>
      </c>
      <c r="K194" s="31">
        <f>(((ABS(INDEX('INPUT AVG'!$B:$AK,Cal!$E194,IF(Cal!$P$3=22.5,MATCH(K$1,Cal!$G$6:$G$21,0),MATCH(K$1,Cal!$H$6:$H$41,0))))+(2.327*INDEX('INPUT RMS'!$B:$AK,Cal!$E194,IF(Cal!$P$3=22.5,MATCH(K$1,Cal!$G$6:$G$21,0),MATCH(K$1,Cal!$H$6:$H$41,0)))))/1.85)*Cal!$C194)</f>
        <v>458.58648648648648</v>
      </c>
      <c r="L194" s="31">
        <f>(((ABS(INDEX('INPUT AVG'!$B:$AK,Cal!$E194,IF(Cal!$P$3=22.5,MATCH(L$1,Cal!$G$6:$G$21,0),MATCH(L$1,Cal!$H$6:$H$41,0))))+(2.327*INDEX('INPUT RMS'!$B:$AK,Cal!$E194,IF(Cal!$P$3=22.5,MATCH(L$1,Cal!$G$6:$G$21,0),MATCH(L$1,Cal!$H$6:$H$41,0)))))/1.85)*Cal!$C194)</f>
        <v>458.58648648648648</v>
      </c>
      <c r="M194" s="31">
        <f>(((ABS(INDEX('INPUT AVG'!$B:$AK,Cal!$E194,IF(Cal!$P$3=22.5,MATCH(M$1,Cal!$G$6:$G$21,0),MATCH(M$1,Cal!$H$6:$H$41,0))))+(2.327*INDEX('INPUT RMS'!$B:$AK,Cal!$E194,IF(Cal!$P$3=22.5,MATCH(M$1,Cal!$G$6:$G$21,0),MATCH(M$1,Cal!$H$6:$H$41,0)))))/1.85)*Cal!$C194)</f>
        <v>458.58648648648648</v>
      </c>
      <c r="N194" s="31">
        <f>(((ABS(INDEX('INPUT AVG'!$B:$AK,Cal!$E194,IF(Cal!$P$3=22.5,MATCH(N$1,Cal!$G$6:$G$21,0),MATCH(N$1,Cal!$H$6:$H$41,0))))+(2.327*INDEX('INPUT RMS'!$B:$AK,Cal!$E194,IF(Cal!$P$3=22.5,MATCH(N$1,Cal!$G$6:$G$21,0),MATCH(N$1,Cal!$H$6:$H$41,0)))))/1.85)*Cal!$C194)</f>
        <v>458.58648648648648</v>
      </c>
      <c r="O194" s="31">
        <f>(((ABS(INDEX('INPUT AVG'!$B:$AK,Cal!$E194,IF(Cal!$P$3=22.5,MATCH(O$1,Cal!$G$6:$G$21,0),MATCH(O$1,Cal!$H$6:$H$41,0))))+(2.327*INDEX('INPUT RMS'!$B:$AK,Cal!$E194,IF(Cal!$P$3=22.5,MATCH(O$1,Cal!$G$6:$G$21,0),MATCH(O$1,Cal!$H$6:$H$41,0)))))/1.85)*Cal!$C194)</f>
        <v>458.58648648648648</v>
      </c>
      <c r="P194" s="31">
        <f>(((ABS(INDEX('INPUT AVG'!$B:$AK,Cal!$E194,IF(Cal!$P$3=22.5,MATCH(P$1,Cal!$G$6:$G$21,0),MATCH(P$1,Cal!$H$6:$H$41,0))))+(2.327*INDEX('INPUT RMS'!$B:$AK,Cal!$E194,IF(Cal!$P$3=22.5,MATCH(P$1,Cal!$G$6:$G$21,0),MATCH(P$1,Cal!$H$6:$H$41,0)))))/1.85)*Cal!$C194)</f>
        <v>458.58648648648648</v>
      </c>
      <c r="Q194" s="31">
        <f>(((ABS(INDEX('INPUT AVG'!$B:$AK,Cal!$E194,IF(Cal!$P$3=22.5,MATCH(Q$1,Cal!$G$6:$G$21,0),MATCH(Q$1,Cal!$H$6:$H$41,0))))+(2.327*INDEX('INPUT RMS'!$B:$AK,Cal!$E194,IF(Cal!$P$3=22.5,MATCH(Q$1,Cal!$G$6:$G$21,0),MATCH(Q$1,Cal!$H$6:$H$41,0)))))/1.85)*Cal!$C194)</f>
        <v>458.58648648648648</v>
      </c>
      <c r="R194" s="31">
        <f>(((ABS(INDEX('INPUT AVG'!$B:$AK,Cal!$E194,IF(Cal!$P$3=22.5,MATCH(R$1,Cal!$G$6:$G$21,0),MATCH(R$1,Cal!$H$6:$H$41,0))))+(2.327*INDEX('INPUT RMS'!$B:$AK,Cal!$E194,IF(Cal!$P$3=22.5,MATCH(R$1,Cal!$G$6:$G$21,0),MATCH(R$1,Cal!$H$6:$H$41,0)))))/1.85)*Cal!$C194)</f>
        <v>458.58648648648648</v>
      </c>
      <c r="S194" s="31">
        <f>(((ABS(INDEX('INPUT AVG'!$B:$AK,Cal!$E194,IF(Cal!$P$3=22.5,MATCH(S$1,Cal!$G$6:$G$21,0),MATCH(S$1,Cal!$H$6:$H$41,0))))+(2.327*INDEX('INPUT RMS'!$B:$AK,Cal!$E194,IF(Cal!$P$3=22.5,MATCH(S$1,Cal!$G$6:$G$21,0),MATCH(S$1,Cal!$H$6:$H$41,0)))))/1.85)*Cal!$C194)</f>
        <v>458.58648648648648</v>
      </c>
      <c r="T194" s="31">
        <f>(((ABS(INDEX('INPUT AVG'!$B:$AK,Cal!$E194,IF(Cal!$P$3=22.5,MATCH(T$1,Cal!$G$6:$G$21,0),MATCH(T$1,Cal!$H$6:$H$41,0))))+(2.327*INDEX('INPUT RMS'!$B:$AK,Cal!$E194,IF(Cal!$P$3=22.5,MATCH(T$1,Cal!$G$6:$G$21,0),MATCH(T$1,Cal!$H$6:$H$41,0)))))/1.85)*Cal!$C194)</f>
        <v>458.58648648648648</v>
      </c>
      <c r="U194" s="31">
        <f>(((ABS(INDEX('INPUT AVG'!$B:$AK,Cal!$E194,IF(Cal!$P$3=22.5,MATCH(U$1,Cal!$G$6:$G$21,0),MATCH(U$1,Cal!$H$6:$H$41,0))))+(2.327*INDEX('INPUT RMS'!$B:$AK,Cal!$E194,IF(Cal!$P$3=22.5,MATCH(U$1,Cal!$G$6:$G$21,0),MATCH(U$1,Cal!$H$6:$H$41,0)))))/1.85)*Cal!$C194)</f>
        <v>458.58648648648648</v>
      </c>
      <c r="V194" s="31">
        <f>(((ABS(INDEX('INPUT AVG'!$B:$AK,Cal!$E194,IF(Cal!$P$3=22.5,MATCH(V$1,Cal!$G$6:$G$21,0),MATCH(V$1,Cal!$H$6:$H$41,0))))+(2.327*INDEX('INPUT RMS'!$B:$AK,Cal!$E194,IF(Cal!$P$3=22.5,MATCH(V$1,Cal!$G$6:$G$21,0),MATCH(V$1,Cal!$H$6:$H$41,0)))))/1.85)*Cal!$C194)</f>
        <v>458.58648648648648</v>
      </c>
      <c r="W194" s="31">
        <f>(((ABS(INDEX('INPUT AVG'!$B:$AK,Cal!$E194,IF(Cal!$P$3=22.5,MATCH(W$1,Cal!$G$6:$G$21,0),MATCH(W$1,Cal!$H$6:$H$41,0))))+(2.327*INDEX('INPUT RMS'!$B:$AK,Cal!$E194,IF(Cal!$P$3=22.5,MATCH(W$1,Cal!$G$6:$G$21,0),MATCH(W$1,Cal!$H$6:$H$41,0)))))/1.85)*Cal!$C194)</f>
        <v>458.58648648648648</v>
      </c>
      <c r="X194" s="31">
        <f>(((ABS(INDEX('INPUT AVG'!$B:$AK,Cal!$E194,IF(Cal!$P$3=22.5,MATCH(X$1,Cal!$G$6:$G$21,0),MATCH(X$1,Cal!$H$6:$H$41,0))))+(2.327*INDEX('INPUT RMS'!$B:$AK,Cal!$E194,IF(Cal!$P$3=22.5,MATCH(X$1,Cal!$G$6:$G$21,0),MATCH(X$1,Cal!$H$6:$H$41,0)))))/1.85)*Cal!$C194)</f>
        <v>458.58648648648648</v>
      </c>
      <c r="Y194" s="31">
        <f>(((ABS(INDEX('INPUT AVG'!$B:$AK,Cal!$E194,IF(Cal!$P$3=22.5,MATCH(Y$1,Cal!$G$6:$G$21,0),MATCH(Y$1,Cal!$H$6:$H$41,0))))+(2.327*INDEX('INPUT RMS'!$B:$AK,Cal!$E194,IF(Cal!$P$3=22.5,MATCH(Y$1,Cal!$G$6:$G$21,0),MATCH(Y$1,Cal!$H$6:$H$41,0)))))/1.85)*Cal!$C194)</f>
        <v>458.58648648648648</v>
      </c>
      <c r="Z194" s="31">
        <f>(((ABS(INDEX('INPUT AVG'!$B:$AK,Cal!$E194,IF(Cal!$P$3=22.5,MATCH(Z$1,Cal!$G$6:$G$21,0),MATCH(Z$1,Cal!$H$6:$H$41,0))))+(2.327*INDEX('INPUT RMS'!$B:$AK,Cal!$E194,IF(Cal!$P$3=22.5,MATCH(Z$1,Cal!$G$6:$G$21,0),MATCH(Z$1,Cal!$H$6:$H$41,0)))))/1.85)*Cal!$C194)</f>
        <v>458.58648648648648</v>
      </c>
      <c r="AA194" s="31">
        <f>(((ABS(INDEX('INPUT AVG'!$B:$AK,Cal!$E194,IF(Cal!$P$3=22.5,MATCH(AA$1,Cal!$G$6:$G$21,0),MATCH(AA$1,Cal!$H$6:$H$41,0))))+(2.327*INDEX('INPUT RMS'!$B:$AK,Cal!$E194,IF(Cal!$P$3=22.5,MATCH(AA$1,Cal!$G$6:$G$21,0),MATCH(AA$1,Cal!$H$6:$H$41,0)))))/1.85)*Cal!$C194)</f>
        <v>458.58648648648648</v>
      </c>
      <c r="AB194" s="31">
        <f>(((ABS(INDEX('INPUT AVG'!$B:$AK,Cal!$E194,IF(Cal!$P$3=22.5,MATCH(AB$1,Cal!$G$6:$G$21,0),MATCH(AB$1,Cal!$H$6:$H$41,0))))+(2.327*INDEX('INPUT RMS'!$B:$AK,Cal!$E194,IF(Cal!$P$3=22.5,MATCH(AB$1,Cal!$G$6:$G$21,0),MATCH(AB$1,Cal!$H$6:$H$41,0)))))/1.85)*Cal!$C194)</f>
        <v>458.58648648648648</v>
      </c>
      <c r="AC194" s="31">
        <f>(((ABS(INDEX('INPUT AVG'!$B:$AK,Cal!$E194,IF(Cal!$P$3=22.5,MATCH(AC$1,Cal!$G$6:$G$21,0),MATCH(AC$1,Cal!$H$6:$H$41,0))))+(2.327*INDEX('INPUT RMS'!$B:$AK,Cal!$E194,IF(Cal!$P$3=22.5,MATCH(AC$1,Cal!$G$6:$G$21,0),MATCH(AC$1,Cal!$H$6:$H$41,0)))))/1.85)*Cal!$C194)</f>
        <v>458.58648648648648</v>
      </c>
      <c r="AD194" s="31">
        <f>(((ABS(INDEX('INPUT AVG'!$B:$AK,Cal!$E194,IF(Cal!$P$3=22.5,MATCH(AD$1,Cal!$G$6:$G$21,0),MATCH(AD$1,Cal!$H$6:$H$41,0))))+(2.327*INDEX('INPUT RMS'!$B:$AK,Cal!$E194,IF(Cal!$P$3=22.5,MATCH(AD$1,Cal!$G$6:$G$21,0),MATCH(AD$1,Cal!$H$6:$H$41,0)))))/1.85)*Cal!$C194)</f>
        <v>0.369813745895753</v>
      </c>
      <c r="AE194" s="31">
        <f>(((ABS(INDEX('INPUT AVG'!$B:$AK,Cal!$E194,IF(Cal!$P$3=22.5,MATCH(AE$1,Cal!$G$6:$G$21,0),MATCH(AE$1,Cal!$H$6:$H$41,0))))+(2.327*INDEX('INPUT RMS'!$B:$AK,Cal!$E194,IF(Cal!$P$3=22.5,MATCH(AE$1,Cal!$G$6:$G$21,0),MATCH(AE$1,Cal!$H$6:$H$41,0)))))/1.85)*Cal!$C194)</f>
        <v>0.39730316210437466</v>
      </c>
      <c r="AF194" s="31">
        <f>(((ABS(INDEX('INPUT AVG'!$B:$AK,Cal!$E194,IF(Cal!$P$3=22.5,MATCH(AF$1,Cal!$G$6:$G$21,0),MATCH(AF$1,Cal!$H$6:$H$41,0))))+(2.327*INDEX('INPUT RMS'!$B:$AK,Cal!$E194,IF(Cal!$P$3=22.5,MATCH(AF$1,Cal!$G$6:$G$21,0),MATCH(AF$1,Cal!$H$6:$H$41,0)))))/1.85)*Cal!$C194)</f>
        <v>0.4265450310787639</v>
      </c>
      <c r="AG194" s="31">
        <f>(((ABS(INDEX('INPUT AVG'!$B:$AK,Cal!$E194,IF(Cal!$P$3=22.5,MATCH(AG$1,Cal!$G$6:$G$21,0),MATCH(AG$1,Cal!$H$6:$H$41,0))))+(2.327*INDEX('INPUT RMS'!$B:$AK,Cal!$E194,IF(Cal!$P$3=22.5,MATCH(AG$1,Cal!$G$6:$G$21,0),MATCH(AG$1,Cal!$H$6:$H$41,0)))))/1.85)*Cal!$C194)</f>
        <v>0.45376119990606567</v>
      </c>
      <c r="AH194" s="31">
        <f>(((ABS(INDEX('INPUT AVG'!$B:$AK,Cal!$E194,IF(Cal!$P$3=22.5,MATCH(AH$1,Cal!$G$6:$G$21,0),MATCH(AH$1,Cal!$H$6:$H$41,0))))+(2.327*INDEX('INPUT RMS'!$B:$AK,Cal!$E194,IF(Cal!$P$3=22.5,MATCH(AH$1,Cal!$G$6:$G$21,0),MATCH(AH$1,Cal!$H$6:$H$41,0)))))/1.85)*Cal!$C194)</f>
        <v>0.43454861656234067</v>
      </c>
      <c r="AI194" s="31">
        <f>(((ABS(INDEX('INPUT AVG'!$B:$AK,Cal!$E194,IF(Cal!$P$3=22.5,MATCH(AI$1,Cal!$G$6:$G$21,0),MATCH(AI$1,Cal!$H$6:$H$41,0))))+(2.327*INDEX('INPUT RMS'!$B:$AK,Cal!$E194,IF(Cal!$P$3=22.5,MATCH(AI$1,Cal!$G$6:$G$21,0),MATCH(AI$1,Cal!$H$6:$H$41,0)))))/1.85)*Cal!$C194)</f>
        <v>458.58648648648648</v>
      </c>
      <c r="AJ194" s="31">
        <f>(((ABS(INDEX('INPUT AVG'!$B:$AK,Cal!$E194,IF(Cal!$P$3=22.5,MATCH(AJ$1,Cal!$G$6:$G$21,0),MATCH(AJ$1,Cal!$H$6:$H$41,0))))+(2.327*INDEX('INPUT RMS'!$B:$AK,Cal!$E194,IF(Cal!$P$3=22.5,MATCH(AJ$1,Cal!$G$6:$G$21,0),MATCH(AJ$1,Cal!$H$6:$H$41,0)))))/1.85)*Cal!$C194)</f>
        <v>458.58648648648648</v>
      </c>
      <c r="AK194" s="31">
        <f>(((ABS(INDEX('INPUT AVG'!$B:$AK,Cal!$E194,IF(Cal!$P$3=22.5,MATCH(AK$1,Cal!$G$6:$G$21,0),MATCH(AK$1,Cal!$H$6:$H$41,0))))+(2.327*INDEX('INPUT RMS'!$B:$AK,Cal!$E194,IF(Cal!$P$3=22.5,MATCH(AK$1,Cal!$G$6:$G$21,0),MATCH(AK$1,Cal!$H$6:$H$41,0)))))/1.85)*Cal!$C194)</f>
        <v>458.58648648648648</v>
      </c>
      <c r="AL194" s="31">
        <f>(((ABS(INDEX('INPUT AVG'!$B:$AK,Cal!$E194,IF(Cal!$P$3=22.5,MATCH(AL$1,Cal!$G$6:$G$21,0),MATCH(AL$1,Cal!$H$6:$H$41,0))))+(2.327*INDEX('INPUT RMS'!$B:$AK,Cal!$E194,IF(Cal!$P$3=22.5,MATCH(AL$1,Cal!$G$6:$G$21,0),MATCH(AL$1,Cal!$H$6:$H$41,0)))))/1.85)*Cal!$C194)</f>
        <v>458.58648648648648</v>
      </c>
    </row>
    <row r="195" spans="1:38" x14ac:dyDescent="0.4">
      <c r="A195" s="7">
        <f>Cal!A195</f>
        <v>194</v>
      </c>
      <c r="B195" s="31">
        <f>(((ABS(INDEX('INPUT AVG'!$B:$AK,Cal!$E195,IF(Cal!$P$3=22.5,MATCH(B$1,Cal!$G$6:$G$21,0),MATCH(B$1,Cal!$H$6:$H$41,0))))+(2.327*INDEX('INPUT RMS'!$B:$AK,Cal!$E195,IF(Cal!$P$3=22.5,MATCH(B$1,Cal!$G$6:$G$21,0),MATCH(B$1,Cal!$H$6:$H$41,0)))))/1.85)*Cal!$C195)</f>
        <v>458.58648648648648</v>
      </c>
      <c r="C195" s="31">
        <f>(((ABS(INDEX('INPUT AVG'!$B:$AK,Cal!$E195,IF(Cal!$P$3=22.5,MATCH(C$1,Cal!$G$6:$G$21,0),MATCH(C$1,Cal!$H$6:$H$41,0))))+(2.327*INDEX('INPUT RMS'!$B:$AK,Cal!$E195,IF(Cal!$P$3=22.5,MATCH(C$1,Cal!$G$6:$G$21,0),MATCH(C$1,Cal!$H$6:$H$41,0)))))/1.85)*Cal!$C195)</f>
        <v>458.58648648648648</v>
      </c>
      <c r="D195" s="31">
        <f>(((ABS(INDEX('INPUT AVG'!$B:$AK,Cal!$E195,IF(Cal!$P$3=22.5,MATCH(D$1,Cal!$G$6:$G$21,0),MATCH(D$1,Cal!$H$6:$H$41,0))))+(2.327*INDEX('INPUT RMS'!$B:$AK,Cal!$E195,IF(Cal!$P$3=22.5,MATCH(D$1,Cal!$G$6:$G$21,0),MATCH(D$1,Cal!$H$6:$H$41,0)))))/1.85)*Cal!$C195)</f>
        <v>458.58648648648648</v>
      </c>
      <c r="E195" s="31">
        <f>(((ABS(INDEX('INPUT AVG'!$B:$AK,Cal!$E195,IF(Cal!$P$3=22.5,MATCH(E$1,Cal!$G$6:$G$21,0),MATCH(E$1,Cal!$H$6:$H$41,0))))+(2.327*INDEX('INPUT RMS'!$B:$AK,Cal!$E195,IF(Cal!$P$3=22.5,MATCH(E$1,Cal!$G$6:$G$21,0),MATCH(E$1,Cal!$H$6:$H$41,0)))))/1.85)*Cal!$C195)</f>
        <v>458.58648648648648</v>
      </c>
      <c r="F195" s="31">
        <f>(((ABS(INDEX('INPUT AVG'!$B:$AK,Cal!$E195,IF(Cal!$P$3=22.5,MATCH(F$1,Cal!$G$6:$G$21,0),MATCH(F$1,Cal!$H$6:$H$41,0))))+(2.327*INDEX('INPUT RMS'!$B:$AK,Cal!$E195,IF(Cal!$P$3=22.5,MATCH(F$1,Cal!$G$6:$G$21,0),MATCH(F$1,Cal!$H$6:$H$41,0)))))/1.85)*Cal!$C195)</f>
        <v>458.58648648648648</v>
      </c>
      <c r="G195" s="31">
        <f>(((ABS(INDEX('INPUT AVG'!$B:$AK,Cal!$E195,IF(Cal!$P$3=22.5,MATCH(G$1,Cal!$G$6:$G$21,0),MATCH(G$1,Cal!$H$6:$H$41,0))))+(2.327*INDEX('INPUT RMS'!$B:$AK,Cal!$E195,IF(Cal!$P$3=22.5,MATCH(G$1,Cal!$G$6:$G$21,0),MATCH(G$1,Cal!$H$6:$H$41,0)))))/1.85)*Cal!$C195)</f>
        <v>458.58648648648648</v>
      </c>
      <c r="H195" s="31">
        <f>(((ABS(INDEX('INPUT AVG'!$B:$AK,Cal!$E195,IF(Cal!$P$3=22.5,MATCH(H$1,Cal!$G$6:$G$21,0),MATCH(H$1,Cal!$H$6:$H$41,0))))+(2.327*INDEX('INPUT RMS'!$B:$AK,Cal!$E195,IF(Cal!$P$3=22.5,MATCH(H$1,Cal!$G$6:$G$21,0),MATCH(H$1,Cal!$H$6:$H$41,0)))))/1.85)*Cal!$C195)</f>
        <v>458.58648648648648</v>
      </c>
      <c r="I195" s="31">
        <f>(((ABS(INDEX('INPUT AVG'!$B:$AK,Cal!$E195,IF(Cal!$P$3=22.5,MATCH(I$1,Cal!$G$6:$G$21,0),MATCH(I$1,Cal!$H$6:$H$41,0))))+(2.327*INDEX('INPUT RMS'!$B:$AK,Cal!$E195,IF(Cal!$P$3=22.5,MATCH(I$1,Cal!$G$6:$G$21,0),MATCH(I$1,Cal!$H$6:$H$41,0)))))/1.85)*Cal!$C195)</f>
        <v>458.58648648648648</v>
      </c>
      <c r="J195" s="31">
        <f>(((ABS(INDEX('INPUT AVG'!$B:$AK,Cal!$E195,IF(Cal!$P$3=22.5,MATCH(J$1,Cal!$G$6:$G$21,0),MATCH(J$1,Cal!$H$6:$H$41,0))))+(2.327*INDEX('INPUT RMS'!$B:$AK,Cal!$E195,IF(Cal!$P$3=22.5,MATCH(J$1,Cal!$G$6:$G$21,0),MATCH(J$1,Cal!$H$6:$H$41,0)))))/1.85)*Cal!$C195)</f>
        <v>458.58648648648648</v>
      </c>
      <c r="K195" s="31">
        <f>(((ABS(INDEX('INPUT AVG'!$B:$AK,Cal!$E195,IF(Cal!$P$3=22.5,MATCH(K$1,Cal!$G$6:$G$21,0),MATCH(K$1,Cal!$H$6:$H$41,0))))+(2.327*INDEX('INPUT RMS'!$B:$AK,Cal!$E195,IF(Cal!$P$3=22.5,MATCH(K$1,Cal!$G$6:$G$21,0),MATCH(K$1,Cal!$H$6:$H$41,0)))))/1.85)*Cal!$C195)</f>
        <v>458.58648648648648</v>
      </c>
      <c r="L195" s="31">
        <f>(((ABS(INDEX('INPUT AVG'!$B:$AK,Cal!$E195,IF(Cal!$P$3=22.5,MATCH(L$1,Cal!$G$6:$G$21,0),MATCH(L$1,Cal!$H$6:$H$41,0))))+(2.327*INDEX('INPUT RMS'!$B:$AK,Cal!$E195,IF(Cal!$P$3=22.5,MATCH(L$1,Cal!$G$6:$G$21,0),MATCH(L$1,Cal!$H$6:$H$41,0)))))/1.85)*Cal!$C195)</f>
        <v>458.58648648648648</v>
      </c>
      <c r="M195" s="31">
        <f>(((ABS(INDEX('INPUT AVG'!$B:$AK,Cal!$E195,IF(Cal!$P$3=22.5,MATCH(M$1,Cal!$G$6:$G$21,0),MATCH(M$1,Cal!$H$6:$H$41,0))))+(2.327*INDEX('INPUT RMS'!$B:$AK,Cal!$E195,IF(Cal!$P$3=22.5,MATCH(M$1,Cal!$G$6:$G$21,0),MATCH(M$1,Cal!$H$6:$H$41,0)))))/1.85)*Cal!$C195)</f>
        <v>458.58648648648648</v>
      </c>
      <c r="N195" s="31">
        <f>(((ABS(INDEX('INPUT AVG'!$B:$AK,Cal!$E195,IF(Cal!$P$3=22.5,MATCH(N$1,Cal!$G$6:$G$21,0),MATCH(N$1,Cal!$H$6:$H$41,0))))+(2.327*INDEX('INPUT RMS'!$B:$AK,Cal!$E195,IF(Cal!$P$3=22.5,MATCH(N$1,Cal!$G$6:$G$21,0),MATCH(N$1,Cal!$H$6:$H$41,0)))))/1.85)*Cal!$C195)</f>
        <v>458.58648648648648</v>
      </c>
      <c r="O195" s="31">
        <f>(((ABS(INDEX('INPUT AVG'!$B:$AK,Cal!$E195,IF(Cal!$P$3=22.5,MATCH(O$1,Cal!$G$6:$G$21,0),MATCH(O$1,Cal!$H$6:$H$41,0))))+(2.327*INDEX('INPUT RMS'!$B:$AK,Cal!$E195,IF(Cal!$P$3=22.5,MATCH(O$1,Cal!$G$6:$G$21,0),MATCH(O$1,Cal!$H$6:$H$41,0)))))/1.85)*Cal!$C195)</f>
        <v>458.58648648648648</v>
      </c>
      <c r="P195" s="31">
        <f>(((ABS(INDEX('INPUT AVG'!$B:$AK,Cal!$E195,IF(Cal!$P$3=22.5,MATCH(P$1,Cal!$G$6:$G$21,0),MATCH(P$1,Cal!$H$6:$H$41,0))))+(2.327*INDEX('INPUT RMS'!$B:$AK,Cal!$E195,IF(Cal!$P$3=22.5,MATCH(P$1,Cal!$G$6:$G$21,0),MATCH(P$1,Cal!$H$6:$H$41,0)))))/1.85)*Cal!$C195)</f>
        <v>458.58648648648648</v>
      </c>
      <c r="Q195" s="31">
        <f>(((ABS(INDEX('INPUT AVG'!$B:$AK,Cal!$E195,IF(Cal!$P$3=22.5,MATCH(Q$1,Cal!$G$6:$G$21,0),MATCH(Q$1,Cal!$H$6:$H$41,0))))+(2.327*INDEX('INPUT RMS'!$B:$AK,Cal!$E195,IF(Cal!$P$3=22.5,MATCH(Q$1,Cal!$G$6:$G$21,0),MATCH(Q$1,Cal!$H$6:$H$41,0)))))/1.85)*Cal!$C195)</f>
        <v>458.58648648648648</v>
      </c>
      <c r="R195" s="31">
        <f>(((ABS(INDEX('INPUT AVG'!$B:$AK,Cal!$E195,IF(Cal!$P$3=22.5,MATCH(R$1,Cal!$G$6:$G$21,0),MATCH(R$1,Cal!$H$6:$H$41,0))))+(2.327*INDEX('INPUT RMS'!$B:$AK,Cal!$E195,IF(Cal!$P$3=22.5,MATCH(R$1,Cal!$G$6:$G$21,0),MATCH(R$1,Cal!$H$6:$H$41,0)))))/1.85)*Cal!$C195)</f>
        <v>458.58648648648648</v>
      </c>
      <c r="S195" s="31">
        <f>(((ABS(INDEX('INPUT AVG'!$B:$AK,Cal!$E195,IF(Cal!$P$3=22.5,MATCH(S$1,Cal!$G$6:$G$21,0),MATCH(S$1,Cal!$H$6:$H$41,0))))+(2.327*INDEX('INPUT RMS'!$B:$AK,Cal!$E195,IF(Cal!$P$3=22.5,MATCH(S$1,Cal!$G$6:$G$21,0),MATCH(S$1,Cal!$H$6:$H$41,0)))))/1.85)*Cal!$C195)</f>
        <v>458.58648648648648</v>
      </c>
      <c r="T195" s="31">
        <f>(((ABS(INDEX('INPUT AVG'!$B:$AK,Cal!$E195,IF(Cal!$P$3=22.5,MATCH(T$1,Cal!$G$6:$G$21,0),MATCH(T$1,Cal!$H$6:$H$41,0))))+(2.327*INDEX('INPUT RMS'!$B:$AK,Cal!$E195,IF(Cal!$P$3=22.5,MATCH(T$1,Cal!$G$6:$G$21,0),MATCH(T$1,Cal!$H$6:$H$41,0)))))/1.85)*Cal!$C195)</f>
        <v>458.58648648648648</v>
      </c>
      <c r="U195" s="31">
        <f>(((ABS(INDEX('INPUT AVG'!$B:$AK,Cal!$E195,IF(Cal!$P$3=22.5,MATCH(U$1,Cal!$G$6:$G$21,0),MATCH(U$1,Cal!$H$6:$H$41,0))))+(2.327*INDEX('INPUT RMS'!$B:$AK,Cal!$E195,IF(Cal!$P$3=22.5,MATCH(U$1,Cal!$G$6:$G$21,0),MATCH(U$1,Cal!$H$6:$H$41,0)))))/1.85)*Cal!$C195)</f>
        <v>458.58648648648648</v>
      </c>
      <c r="V195" s="31">
        <f>(((ABS(INDEX('INPUT AVG'!$B:$AK,Cal!$E195,IF(Cal!$P$3=22.5,MATCH(V$1,Cal!$G$6:$G$21,0),MATCH(V$1,Cal!$H$6:$H$41,0))))+(2.327*INDEX('INPUT RMS'!$B:$AK,Cal!$E195,IF(Cal!$P$3=22.5,MATCH(V$1,Cal!$G$6:$G$21,0),MATCH(V$1,Cal!$H$6:$H$41,0)))))/1.85)*Cal!$C195)</f>
        <v>458.58648648648648</v>
      </c>
      <c r="W195" s="31">
        <f>(((ABS(INDEX('INPUT AVG'!$B:$AK,Cal!$E195,IF(Cal!$P$3=22.5,MATCH(W$1,Cal!$G$6:$G$21,0),MATCH(W$1,Cal!$H$6:$H$41,0))))+(2.327*INDEX('INPUT RMS'!$B:$AK,Cal!$E195,IF(Cal!$P$3=22.5,MATCH(W$1,Cal!$G$6:$G$21,0),MATCH(W$1,Cal!$H$6:$H$41,0)))))/1.85)*Cal!$C195)</f>
        <v>458.58648648648648</v>
      </c>
      <c r="X195" s="31">
        <f>(((ABS(INDEX('INPUT AVG'!$B:$AK,Cal!$E195,IF(Cal!$P$3=22.5,MATCH(X$1,Cal!$G$6:$G$21,0),MATCH(X$1,Cal!$H$6:$H$41,0))))+(2.327*INDEX('INPUT RMS'!$B:$AK,Cal!$E195,IF(Cal!$P$3=22.5,MATCH(X$1,Cal!$G$6:$G$21,0),MATCH(X$1,Cal!$H$6:$H$41,0)))))/1.85)*Cal!$C195)</f>
        <v>458.58648648648648</v>
      </c>
      <c r="Y195" s="31">
        <f>(((ABS(INDEX('INPUT AVG'!$B:$AK,Cal!$E195,IF(Cal!$P$3=22.5,MATCH(Y$1,Cal!$G$6:$G$21,0),MATCH(Y$1,Cal!$H$6:$H$41,0))))+(2.327*INDEX('INPUT RMS'!$B:$AK,Cal!$E195,IF(Cal!$P$3=22.5,MATCH(Y$1,Cal!$G$6:$G$21,0),MATCH(Y$1,Cal!$H$6:$H$41,0)))))/1.85)*Cal!$C195)</f>
        <v>458.58648648648648</v>
      </c>
      <c r="Z195" s="31">
        <f>(((ABS(INDEX('INPUT AVG'!$B:$AK,Cal!$E195,IF(Cal!$P$3=22.5,MATCH(Z$1,Cal!$G$6:$G$21,0),MATCH(Z$1,Cal!$H$6:$H$41,0))))+(2.327*INDEX('INPUT RMS'!$B:$AK,Cal!$E195,IF(Cal!$P$3=22.5,MATCH(Z$1,Cal!$G$6:$G$21,0),MATCH(Z$1,Cal!$H$6:$H$41,0)))))/1.85)*Cal!$C195)</f>
        <v>458.58648648648648</v>
      </c>
      <c r="AA195" s="31">
        <f>(((ABS(INDEX('INPUT AVG'!$B:$AK,Cal!$E195,IF(Cal!$P$3=22.5,MATCH(AA$1,Cal!$G$6:$G$21,0),MATCH(AA$1,Cal!$H$6:$H$41,0))))+(2.327*INDEX('INPUT RMS'!$B:$AK,Cal!$E195,IF(Cal!$P$3=22.5,MATCH(AA$1,Cal!$G$6:$G$21,0),MATCH(AA$1,Cal!$H$6:$H$41,0)))))/1.85)*Cal!$C195)</f>
        <v>458.58648648648648</v>
      </c>
      <c r="AB195" s="31">
        <f>(((ABS(INDEX('INPUT AVG'!$B:$AK,Cal!$E195,IF(Cal!$P$3=22.5,MATCH(AB$1,Cal!$G$6:$G$21,0),MATCH(AB$1,Cal!$H$6:$H$41,0))))+(2.327*INDEX('INPUT RMS'!$B:$AK,Cal!$E195,IF(Cal!$P$3=22.5,MATCH(AB$1,Cal!$G$6:$G$21,0),MATCH(AB$1,Cal!$H$6:$H$41,0)))))/1.85)*Cal!$C195)</f>
        <v>458.58648648648648</v>
      </c>
      <c r="AC195" s="31">
        <f>(((ABS(INDEX('INPUT AVG'!$B:$AK,Cal!$E195,IF(Cal!$P$3=22.5,MATCH(AC$1,Cal!$G$6:$G$21,0),MATCH(AC$1,Cal!$H$6:$H$41,0))))+(2.327*INDEX('INPUT RMS'!$B:$AK,Cal!$E195,IF(Cal!$P$3=22.5,MATCH(AC$1,Cal!$G$6:$G$21,0),MATCH(AC$1,Cal!$H$6:$H$41,0)))))/1.85)*Cal!$C195)</f>
        <v>458.58648648648648</v>
      </c>
      <c r="AD195" s="31">
        <f>(((ABS(INDEX('INPUT AVG'!$B:$AK,Cal!$E195,IF(Cal!$P$3=22.5,MATCH(AD$1,Cal!$G$6:$G$21,0),MATCH(AD$1,Cal!$H$6:$H$41,0))))+(2.327*INDEX('INPUT RMS'!$B:$AK,Cal!$E195,IF(Cal!$P$3=22.5,MATCH(AD$1,Cal!$G$6:$G$21,0),MATCH(AD$1,Cal!$H$6:$H$41,0)))))/1.85)*Cal!$C195)</f>
        <v>0.26660614765979146</v>
      </c>
      <c r="AE195" s="31">
        <f>(((ABS(INDEX('INPUT AVG'!$B:$AK,Cal!$E195,IF(Cal!$P$3=22.5,MATCH(AE$1,Cal!$G$6:$G$21,0),MATCH(AE$1,Cal!$H$6:$H$41,0))))+(2.327*INDEX('INPUT RMS'!$B:$AK,Cal!$E195,IF(Cal!$P$3=22.5,MATCH(AE$1,Cal!$G$6:$G$21,0),MATCH(AE$1,Cal!$H$6:$H$41,0)))))/1.85)*Cal!$C195)</f>
        <v>0.23572038253014152</v>
      </c>
      <c r="AF195" s="31">
        <f>(((ABS(INDEX('INPUT AVG'!$B:$AK,Cal!$E195,IF(Cal!$P$3=22.5,MATCH(AF$1,Cal!$G$6:$G$21,0),MATCH(AF$1,Cal!$H$6:$H$41,0))))+(2.327*INDEX('INPUT RMS'!$B:$AK,Cal!$E195,IF(Cal!$P$3=22.5,MATCH(AF$1,Cal!$G$6:$G$21,0),MATCH(AF$1,Cal!$H$6:$H$41,0)))))/1.85)*Cal!$C195)</f>
        <v>0.24994975280117343</v>
      </c>
      <c r="AG195" s="31">
        <f>(((ABS(INDEX('INPUT AVG'!$B:$AK,Cal!$E195,IF(Cal!$P$3=22.5,MATCH(AG$1,Cal!$G$6:$G$21,0),MATCH(AG$1,Cal!$H$6:$H$41,0))))+(2.327*INDEX('INPUT RMS'!$B:$AK,Cal!$E195,IF(Cal!$P$3=22.5,MATCH(AG$1,Cal!$G$6:$G$21,0),MATCH(AG$1,Cal!$H$6:$H$41,0)))))/1.85)*Cal!$C195)</f>
        <v>0.38540027067467969</v>
      </c>
      <c r="AH195" s="31">
        <f>(((ABS(INDEX('INPUT AVG'!$B:$AK,Cal!$E195,IF(Cal!$P$3=22.5,MATCH(AH$1,Cal!$G$6:$G$21,0),MATCH(AH$1,Cal!$H$6:$H$41,0))))+(2.327*INDEX('INPUT RMS'!$B:$AK,Cal!$E195,IF(Cal!$P$3=22.5,MATCH(AH$1,Cal!$G$6:$G$21,0),MATCH(AH$1,Cal!$H$6:$H$41,0)))))/1.85)*Cal!$C195)</f>
        <v>0.46495904680844896</v>
      </c>
      <c r="AI195" s="31">
        <f>(((ABS(INDEX('INPUT AVG'!$B:$AK,Cal!$E195,IF(Cal!$P$3=22.5,MATCH(AI$1,Cal!$G$6:$G$21,0),MATCH(AI$1,Cal!$H$6:$H$41,0))))+(2.327*INDEX('INPUT RMS'!$B:$AK,Cal!$E195,IF(Cal!$P$3=22.5,MATCH(AI$1,Cal!$G$6:$G$21,0),MATCH(AI$1,Cal!$H$6:$H$41,0)))))/1.85)*Cal!$C195)</f>
        <v>458.58648648648648</v>
      </c>
      <c r="AJ195" s="31">
        <f>(((ABS(INDEX('INPUT AVG'!$B:$AK,Cal!$E195,IF(Cal!$P$3=22.5,MATCH(AJ$1,Cal!$G$6:$G$21,0),MATCH(AJ$1,Cal!$H$6:$H$41,0))))+(2.327*INDEX('INPUT RMS'!$B:$AK,Cal!$E195,IF(Cal!$P$3=22.5,MATCH(AJ$1,Cal!$G$6:$G$21,0),MATCH(AJ$1,Cal!$H$6:$H$41,0)))))/1.85)*Cal!$C195)</f>
        <v>458.58648648648648</v>
      </c>
      <c r="AK195" s="31">
        <f>(((ABS(INDEX('INPUT AVG'!$B:$AK,Cal!$E195,IF(Cal!$P$3=22.5,MATCH(AK$1,Cal!$G$6:$G$21,0),MATCH(AK$1,Cal!$H$6:$H$41,0))))+(2.327*INDEX('INPUT RMS'!$B:$AK,Cal!$E195,IF(Cal!$P$3=22.5,MATCH(AK$1,Cal!$G$6:$G$21,0),MATCH(AK$1,Cal!$H$6:$H$41,0)))))/1.85)*Cal!$C195)</f>
        <v>458.58648648648648</v>
      </c>
      <c r="AL195" s="31">
        <f>(((ABS(INDEX('INPUT AVG'!$B:$AK,Cal!$E195,IF(Cal!$P$3=22.5,MATCH(AL$1,Cal!$G$6:$G$21,0),MATCH(AL$1,Cal!$H$6:$H$41,0))))+(2.327*INDEX('INPUT RMS'!$B:$AK,Cal!$E195,IF(Cal!$P$3=22.5,MATCH(AL$1,Cal!$G$6:$G$21,0),MATCH(AL$1,Cal!$H$6:$H$41,0)))))/1.85)*Cal!$C195)</f>
        <v>458.58648648648648</v>
      </c>
    </row>
    <row r="196" spans="1:38" x14ac:dyDescent="0.4">
      <c r="A196" s="7">
        <f>Cal!A196</f>
        <v>195</v>
      </c>
      <c r="B196" s="31">
        <f>(((ABS(INDEX('INPUT AVG'!$B:$AK,Cal!$E196,IF(Cal!$P$3=22.5,MATCH(B$1,Cal!$G$6:$G$21,0),MATCH(B$1,Cal!$H$6:$H$41,0))))+(2.327*INDEX('INPUT RMS'!$B:$AK,Cal!$E196,IF(Cal!$P$3=22.5,MATCH(B$1,Cal!$G$6:$G$21,0),MATCH(B$1,Cal!$H$6:$H$41,0)))))/1.85)*Cal!$C196)</f>
        <v>458.58648648648648</v>
      </c>
      <c r="C196" s="31">
        <f>(((ABS(INDEX('INPUT AVG'!$B:$AK,Cal!$E196,IF(Cal!$P$3=22.5,MATCH(C$1,Cal!$G$6:$G$21,0),MATCH(C$1,Cal!$H$6:$H$41,0))))+(2.327*INDEX('INPUT RMS'!$B:$AK,Cal!$E196,IF(Cal!$P$3=22.5,MATCH(C$1,Cal!$G$6:$G$21,0),MATCH(C$1,Cal!$H$6:$H$41,0)))))/1.85)*Cal!$C196)</f>
        <v>458.58648648648648</v>
      </c>
      <c r="D196" s="31">
        <f>(((ABS(INDEX('INPUT AVG'!$B:$AK,Cal!$E196,IF(Cal!$P$3=22.5,MATCH(D$1,Cal!$G$6:$G$21,0),MATCH(D$1,Cal!$H$6:$H$41,0))))+(2.327*INDEX('INPUT RMS'!$B:$AK,Cal!$E196,IF(Cal!$P$3=22.5,MATCH(D$1,Cal!$G$6:$G$21,0),MATCH(D$1,Cal!$H$6:$H$41,0)))))/1.85)*Cal!$C196)</f>
        <v>458.58648648648648</v>
      </c>
      <c r="E196" s="31">
        <f>(((ABS(INDEX('INPUT AVG'!$B:$AK,Cal!$E196,IF(Cal!$P$3=22.5,MATCH(E$1,Cal!$G$6:$G$21,0),MATCH(E$1,Cal!$H$6:$H$41,0))))+(2.327*INDEX('INPUT RMS'!$B:$AK,Cal!$E196,IF(Cal!$P$3=22.5,MATCH(E$1,Cal!$G$6:$G$21,0),MATCH(E$1,Cal!$H$6:$H$41,0)))))/1.85)*Cal!$C196)</f>
        <v>458.58648648648648</v>
      </c>
      <c r="F196" s="31">
        <f>(((ABS(INDEX('INPUT AVG'!$B:$AK,Cal!$E196,IF(Cal!$P$3=22.5,MATCH(F$1,Cal!$G$6:$G$21,0),MATCH(F$1,Cal!$H$6:$H$41,0))))+(2.327*INDEX('INPUT RMS'!$B:$AK,Cal!$E196,IF(Cal!$P$3=22.5,MATCH(F$1,Cal!$G$6:$G$21,0),MATCH(F$1,Cal!$H$6:$H$41,0)))))/1.85)*Cal!$C196)</f>
        <v>458.58648648648648</v>
      </c>
      <c r="G196" s="31">
        <f>(((ABS(INDEX('INPUT AVG'!$B:$AK,Cal!$E196,IF(Cal!$P$3=22.5,MATCH(G$1,Cal!$G$6:$G$21,0),MATCH(G$1,Cal!$H$6:$H$41,0))))+(2.327*INDEX('INPUT RMS'!$B:$AK,Cal!$E196,IF(Cal!$P$3=22.5,MATCH(G$1,Cal!$G$6:$G$21,0),MATCH(G$1,Cal!$H$6:$H$41,0)))))/1.85)*Cal!$C196)</f>
        <v>458.58648648648648</v>
      </c>
      <c r="H196" s="31">
        <f>(((ABS(INDEX('INPUT AVG'!$B:$AK,Cal!$E196,IF(Cal!$P$3=22.5,MATCH(H$1,Cal!$G$6:$G$21,0),MATCH(H$1,Cal!$H$6:$H$41,0))))+(2.327*INDEX('INPUT RMS'!$B:$AK,Cal!$E196,IF(Cal!$P$3=22.5,MATCH(H$1,Cal!$G$6:$G$21,0),MATCH(H$1,Cal!$H$6:$H$41,0)))))/1.85)*Cal!$C196)</f>
        <v>458.58648648648648</v>
      </c>
      <c r="I196" s="31">
        <f>(((ABS(INDEX('INPUT AVG'!$B:$AK,Cal!$E196,IF(Cal!$P$3=22.5,MATCH(I$1,Cal!$G$6:$G$21,0),MATCH(I$1,Cal!$H$6:$H$41,0))))+(2.327*INDEX('INPUT RMS'!$B:$AK,Cal!$E196,IF(Cal!$P$3=22.5,MATCH(I$1,Cal!$G$6:$G$21,0),MATCH(I$1,Cal!$H$6:$H$41,0)))))/1.85)*Cal!$C196)</f>
        <v>458.58648648648648</v>
      </c>
      <c r="J196" s="31">
        <f>(((ABS(INDEX('INPUT AVG'!$B:$AK,Cal!$E196,IF(Cal!$P$3=22.5,MATCH(J$1,Cal!$G$6:$G$21,0),MATCH(J$1,Cal!$H$6:$H$41,0))))+(2.327*INDEX('INPUT RMS'!$B:$AK,Cal!$E196,IF(Cal!$P$3=22.5,MATCH(J$1,Cal!$G$6:$G$21,0),MATCH(J$1,Cal!$H$6:$H$41,0)))))/1.85)*Cal!$C196)</f>
        <v>458.58648648648648</v>
      </c>
      <c r="K196" s="31">
        <f>(((ABS(INDEX('INPUT AVG'!$B:$AK,Cal!$E196,IF(Cal!$P$3=22.5,MATCH(K$1,Cal!$G$6:$G$21,0),MATCH(K$1,Cal!$H$6:$H$41,0))))+(2.327*INDEX('INPUT RMS'!$B:$AK,Cal!$E196,IF(Cal!$P$3=22.5,MATCH(K$1,Cal!$G$6:$G$21,0),MATCH(K$1,Cal!$H$6:$H$41,0)))))/1.85)*Cal!$C196)</f>
        <v>458.58648648648648</v>
      </c>
      <c r="L196" s="31">
        <f>(((ABS(INDEX('INPUT AVG'!$B:$AK,Cal!$E196,IF(Cal!$P$3=22.5,MATCH(L$1,Cal!$G$6:$G$21,0),MATCH(L$1,Cal!$H$6:$H$41,0))))+(2.327*INDEX('INPUT RMS'!$B:$AK,Cal!$E196,IF(Cal!$P$3=22.5,MATCH(L$1,Cal!$G$6:$G$21,0),MATCH(L$1,Cal!$H$6:$H$41,0)))))/1.85)*Cal!$C196)</f>
        <v>458.58648648648648</v>
      </c>
      <c r="M196" s="31">
        <f>(((ABS(INDEX('INPUT AVG'!$B:$AK,Cal!$E196,IF(Cal!$P$3=22.5,MATCH(M$1,Cal!$G$6:$G$21,0),MATCH(M$1,Cal!$H$6:$H$41,0))))+(2.327*INDEX('INPUT RMS'!$B:$AK,Cal!$E196,IF(Cal!$P$3=22.5,MATCH(M$1,Cal!$G$6:$G$21,0),MATCH(M$1,Cal!$H$6:$H$41,0)))))/1.85)*Cal!$C196)</f>
        <v>458.58648648648648</v>
      </c>
      <c r="N196" s="31">
        <f>(((ABS(INDEX('INPUT AVG'!$B:$AK,Cal!$E196,IF(Cal!$P$3=22.5,MATCH(N$1,Cal!$G$6:$G$21,0),MATCH(N$1,Cal!$H$6:$H$41,0))))+(2.327*INDEX('INPUT RMS'!$B:$AK,Cal!$E196,IF(Cal!$P$3=22.5,MATCH(N$1,Cal!$G$6:$G$21,0),MATCH(N$1,Cal!$H$6:$H$41,0)))))/1.85)*Cal!$C196)</f>
        <v>458.58648648648648</v>
      </c>
      <c r="O196" s="31">
        <f>(((ABS(INDEX('INPUT AVG'!$B:$AK,Cal!$E196,IF(Cal!$P$3=22.5,MATCH(O$1,Cal!$G$6:$G$21,0),MATCH(O$1,Cal!$H$6:$H$41,0))))+(2.327*INDEX('INPUT RMS'!$B:$AK,Cal!$E196,IF(Cal!$P$3=22.5,MATCH(O$1,Cal!$G$6:$G$21,0),MATCH(O$1,Cal!$H$6:$H$41,0)))))/1.85)*Cal!$C196)</f>
        <v>458.58648648648648</v>
      </c>
      <c r="P196" s="31">
        <f>(((ABS(INDEX('INPUT AVG'!$B:$AK,Cal!$E196,IF(Cal!$P$3=22.5,MATCH(P$1,Cal!$G$6:$G$21,0),MATCH(P$1,Cal!$H$6:$H$41,0))))+(2.327*INDEX('INPUT RMS'!$B:$AK,Cal!$E196,IF(Cal!$P$3=22.5,MATCH(P$1,Cal!$G$6:$G$21,0),MATCH(P$1,Cal!$H$6:$H$41,0)))))/1.85)*Cal!$C196)</f>
        <v>458.58648648648648</v>
      </c>
      <c r="Q196" s="31">
        <f>(((ABS(INDEX('INPUT AVG'!$B:$AK,Cal!$E196,IF(Cal!$P$3=22.5,MATCH(Q$1,Cal!$G$6:$G$21,0),MATCH(Q$1,Cal!$H$6:$H$41,0))))+(2.327*INDEX('INPUT RMS'!$B:$AK,Cal!$E196,IF(Cal!$P$3=22.5,MATCH(Q$1,Cal!$G$6:$G$21,0),MATCH(Q$1,Cal!$H$6:$H$41,0)))))/1.85)*Cal!$C196)</f>
        <v>458.58648648648648</v>
      </c>
      <c r="R196" s="31">
        <f>(((ABS(INDEX('INPUT AVG'!$B:$AK,Cal!$E196,IF(Cal!$P$3=22.5,MATCH(R$1,Cal!$G$6:$G$21,0),MATCH(R$1,Cal!$H$6:$H$41,0))))+(2.327*INDEX('INPUT RMS'!$B:$AK,Cal!$E196,IF(Cal!$P$3=22.5,MATCH(R$1,Cal!$G$6:$G$21,0),MATCH(R$1,Cal!$H$6:$H$41,0)))))/1.85)*Cal!$C196)</f>
        <v>458.58648648648648</v>
      </c>
      <c r="S196" s="31">
        <f>(((ABS(INDEX('INPUT AVG'!$B:$AK,Cal!$E196,IF(Cal!$P$3=22.5,MATCH(S$1,Cal!$G$6:$G$21,0),MATCH(S$1,Cal!$H$6:$H$41,0))))+(2.327*INDEX('INPUT RMS'!$B:$AK,Cal!$E196,IF(Cal!$P$3=22.5,MATCH(S$1,Cal!$G$6:$G$21,0),MATCH(S$1,Cal!$H$6:$H$41,0)))))/1.85)*Cal!$C196)</f>
        <v>458.58648648648648</v>
      </c>
      <c r="T196" s="31">
        <f>(((ABS(INDEX('INPUT AVG'!$B:$AK,Cal!$E196,IF(Cal!$P$3=22.5,MATCH(T$1,Cal!$G$6:$G$21,0),MATCH(T$1,Cal!$H$6:$H$41,0))))+(2.327*INDEX('INPUT RMS'!$B:$AK,Cal!$E196,IF(Cal!$P$3=22.5,MATCH(T$1,Cal!$G$6:$G$21,0),MATCH(T$1,Cal!$H$6:$H$41,0)))))/1.85)*Cal!$C196)</f>
        <v>458.58648648648648</v>
      </c>
      <c r="U196" s="31">
        <f>(((ABS(INDEX('INPUT AVG'!$B:$AK,Cal!$E196,IF(Cal!$P$3=22.5,MATCH(U$1,Cal!$G$6:$G$21,0),MATCH(U$1,Cal!$H$6:$H$41,0))))+(2.327*INDEX('INPUT RMS'!$B:$AK,Cal!$E196,IF(Cal!$P$3=22.5,MATCH(U$1,Cal!$G$6:$G$21,0),MATCH(U$1,Cal!$H$6:$H$41,0)))))/1.85)*Cal!$C196)</f>
        <v>458.58648648648648</v>
      </c>
      <c r="V196" s="31">
        <f>(((ABS(INDEX('INPUT AVG'!$B:$AK,Cal!$E196,IF(Cal!$P$3=22.5,MATCH(V$1,Cal!$G$6:$G$21,0),MATCH(V$1,Cal!$H$6:$H$41,0))))+(2.327*INDEX('INPUT RMS'!$B:$AK,Cal!$E196,IF(Cal!$P$3=22.5,MATCH(V$1,Cal!$G$6:$G$21,0),MATCH(V$1,Cal!$H$6:$H$41,0)))))/1.85)*Cal!$C196)</f>
        <v>458.58648648648648</v>
      </c>
      <c r="W196" s="31">
        <f>(((ABS(INDEX('INPUT AVG'!$B:$AK,Cal!$E196,IF(Cal!$P$3=22.5,MATCH(W$1,Cal!$G$6:$G$21,0),MATCH(W$1,Cal!$H$6:$H$41,0))))+(2.327*INDEX('INPUT RMS'!$B:$AK,Cal!$E196,IF(Cal!$P$3=22.5,MATCH(W$1,Cal!$G$6:$G$21,0),MATCH(W$1,Cal!$H$6:$H$41,0)))))/1.85)*Cal!$C196)</f>
        <v>458.58648648648648</v>
      </c>
      <c r="X196" s="31">
        <f>(((ABS(INDEX('INPUT AVG'!$B:$AK,Cal!$E196,IF(Cal!$P$3=22.5,MATCH(X$1,Cal!$G$6:$G$21,0),MATCH(X$1,Cal!$H$6:$H$41,0))))+(2.327*INDEX('INPUT RMS'!$B:$AK,Cal!$E196,IF(Cal!$P$3=22.5,MATCH(X$1,Cal!$G$6:$G$21,0),MATCH(X$1,Cal!$H$6:$H$41,0)))))/1.85)*Cal!$C196)</f>
        <v>458.58648648648648</v>
      </c>
      <c r="Y196" s="31">
        <f>(((ABS(INDEX('INPUT AVG'!$B:$AK,Cal!$E196,IF(Cal!$P$3=22.5,MATCH(Y$1,Cal!$G$6:$G$21,0),MATCH(Y$1,Cal!$H$6:$H$41,0))))+(2.327*INDEX('INPUT RMS'!$B:$AK,Cal!$E196,IF(Cal!$P$3=22.5,MATCH(Y$1,Cal!$G$6:$G$21,0),MATCH(Y$1,Cal!$H$6:$H$41,0)))))/1.85)*Cal!$C196)</f>
        <v>458.58648648648648</v>
      </c>
      <c r="Z196" s="31">
        <f>(((ABS(INDEX('INPUT AVG'!$B:$AK,Cal!$E196,IF(Cal!$P$3=22.5,MATCH(Z$1,Cal!$G$6:$G$21,0),MATCH(Z$1,Cal!$H$6:$H$41,0))))+(2.327*INDEX('INPUT RMS'!$B:$AK,Cal!$E196,IF(Cal!$P$3=22.5,MATCH(Z$1,Cal!$G$6:$G$21,0),MATCH(Z$1,Cal!$H$6:$H$41,0)))))/1.85)*Cal!$C196)</f>
        <v>458.58648648648648</v>
      </c>
      <c r="AA196" s="31">
        <f>(((ABS(INDEX('INPUT AVG'!$B:$AK,Cal!$E196,IF(Cal!$P$3=22.5,MATCH(AA$1,Cal!$G$6:$G$21,0),MATCH(AA$1,Cal!$H$6:$H$41,0))))+(2.327*INDEX('INPUT RMS'!$B:$AK,Cal!$E196,IF(Cal!$P$3=22.5,MATCH(AA$1,Cal!$G$6:$G$21,0),MATCH(AA$1,Cal!$H$6:$H$41,0)))))/1.85)*Cal!$C196)</f>
        <v>458.58648648648648</v>
      </c>
      <c r="AB196" s="31">
        <f>(((ABS(INDEX('INPUT AVG'!$B:$AK,Cal!$E196,IF(Cal!$P$3=22.5,MATCH(AB$1,Cal!$G$6:$G$21,0),MATCH(AB$1,Cal!$H$6:$H$41,0))))+(2.327*INDEX('INPUT RMS'!$B:$AK,Cal!$E196,IF(Cal!$P$3=22.5,MATCH(AB$1,Cal!$G$6:$G$21,0),MATCH(AB$1,Cal!$H$6:$H$41,0)))))/1.85)*Cal!$C196)</f>
        <v>458.58648648648648</v>
      </c>
      <c r="AC196" s="31">
        <f>(((ABS(INDEX('INPUT AVG'!$B:$AK,Cal!$E196,IF(Cal!$P$3=22.5,MATCH(AC$1,Cal!$G$6:$G$21,0),MATCH(AC$1,Cal!$H$6:$H$41,0))))+(2.327*INDEX('INPUT RMS'!$B:$AK,Cal!$E196,IF(Cal!$P$3=22.5,MATCH(AC$1,Cal!$G$6:$G$21,0),MATCH(AC$1,Cal!$H$6:$H$41,0)))))/1.85)*Cal!$C196)</f>
        <v>458.58648648648648</v>
      </c>
      <c r="AD196" s="31">
        <f>(((ABS(INDEX('INPUT AVG'!$B:$AK,Cal!$E196,IF(Cal!$P$3=22.5,MATCH(AD$1,Cal!$G$6:$G$21,0),MATCH(AD$1,Cal!$H$6:$H$41,0))))+(2.327*INDEX('INPUT RMS'!$B:$AK,Cal!$E196,IF(Cal!$P$3=22.5,MATCH(AD$1,Cal!$G$6:$G$21,0),MATCH(AD$1,Cal!$H$6:$H$41,0)))))/1.85)*Cal!$C196)</f>
        <v>0.23123070928293302</v>
      </c>
      <c r="AE196" s="31">
        <f>(((ABS(INDEX('INPUT AVG'!$B:$AK,Cal!$E196,IF(Cal!$P$3=22.5,MATCH(AE$1,Cal!$G$6:$G$21,0),MATCH(AE$1,Cal!$H$6:$H$41,0))))+(2.327*INDEX('INPUT RMS'!$B:$AK,Cal!$E196,IF(Cal!$P$3=22.5,MATCH(AE$1,Cal!$G$6:$G$21,0),MATCH(AE$1,Cal!$H$6:$H$41,0)))))/1.85)*Cal!$C196)</f>
        <v>0.2052997710938389</v>
      </c>
      <c r="AF196" s="31">
        <f>(((ABS(INDEX('INPUT AVG'!$B:$AK,Cal!$E196,IF(Cal!$P$3=22.5,MATCH(AF$1,Cal!$G$6:$G$21,0),MATCH(AF$1,Cal!$H$6:$H$41,0))))+(2.327*INDEX('INPUT RMS'!$B:$AK,Cal!$E196,IF(Cal!$P$3=22.5,MATCH(AF$1,Cal!$G$6:$G$21,0),MATCH(AF$1,Cal!$H$6:$H$41,0)))))/1.85)*Cal!$C196)</f>
        <v>0.21951835540500847</v>
      </c>
      <c r="AG196" s="31">
        <f>(((ABS(INDEX('INPUT AVG'!$B:$AK,Cal!$E196,IF(Cal!$P$3=22.5,MATCH(AG$1,Cal!$G$6:$G$21,0),MATCH(AG$1,Cal!$H$6:$H$41,0))))+(2.327*INDEX('INPUT RMS'!$B:$AK,Cal!$E196,IF(Cal!$P$3=22.5,MATCH(AG$1,Cal!$G$6:$G$21,0),MATCH(AG$1,Cal!$H$6:$H$41,0)))))/1.85)*Cal!$C196)</f>
        <v>0.27894125798666797</v>
      </c>
      <c r="AH196" s="31">
        <f>(((ABS(INDEX('INPUT AVG'!$B:$AK,Cal!$E196,IF(Cal!$P$3=22.5,MATCH(AH$1,Cal!$G$6:$G$21,0),MATCH(AH$1,Cal!$H$6:$H$41,0))))+(2.327*INDEX('INPUT RMS'!$B:$AK,Cal!$E196,IF(Cal!$P$3=22.5,MATCH(AH$1,Cal!$G$6:$G$21,0),MATCH(AH$1,Cal!$H$6:$H$41,0)))))/1.85)*Cal!$C196)</f>
        <v>0.35826655552596653</v>
      </c>
      <c r="AI196" s="31">
        <f>(((ABS(INDEX('INPUT AVG'!$B:$AK,Cal!$E196,IF(Cal!$P$3=22.5,MATCH(AI$1,Cal!$G$6:$G$21,0),MATCH(AI$1,Cal!$H$6:$H$41,0))))+(2.327*INDEX('INPUT RMS'!$B:$AK,Cal!$E196,IF(Cal!$P$3=22.5,MATCH(AI$1,Cal!$G$6:$G$21,0),MATCH(AI$1,Cal!$H$6:$H$41,0)))))/1.85)*Cal!$C196)</f>
        <v>458.58648648648648</v>
      </c>
      <c r="AJ196" s="31">
        <f>(((ABS(INDEX('INPUT AVG'!$B:$AK,Cal!$E196,IF(Cal!$P$3=22.5,MATCH(AJ$1,Cal!$G$6:$G$21,0),MATCH(AJ$1,Cal!$H$6:$H$41,0))))+(2.327*INDEX('INPUT RMS'!$B:$AK,Cal!$E196,IF(Cal!$P$3=22.5,MATCH(AJ$1,Cal!$G$6:$G$21,0),MATCH(AJ$1,Cal!$H$6:$H$41,0)))))/1.85)*Cal!$C196)</f>
        <v>458.58648648648648</v>
      </c>
      <c r="AK196" s="31">
        <f>(((ABS(INDEX('INPUT AVG'!$B:$AK,Cal!$E196,IF(Cal!$P$3=22.5,MATCH(AK$1,Cal!$G$6:$G$21,0),MATCH(AK$1,Cal!$H$6:$H$41,0))))+(2.327*INDEX('INPUT RMS'!$B:$AK,Cal!$E196,IF(Cal!$P$3=22.5,MATCH(AK$1,Cal!$G$6:$G$21,0),MATCH(AK$1,Cal!$H$6:$H$41,0)))))/1.85)*Cal!$C196)</f>
        <v>458.58648648648648</v>
      </c>
      <c r="AL196" s="31">
        <f>(((ABS(INDEX('INPUT AVG'!$B:$AK,Cal!$E196,IF(Cal!$P$3=22.5,MATCH(AL$1,Cal!$G$6:$G$21,0),MATCH(AL$1,Cal!$H$6:$H$41,0))))+(2.327*INDEX('INPUT RMS'!$B:$AK,Cal!$E196,IF(Cal!$P$3=22.5,MATCH(AL$1,Cal!$G$6:$G$21,0),MATCH(AL$1,Cal!$H$6:$H$41,0)))))/1.85)*Cal!$C196)</f>
        <v>458.58648648648648</v>
      </c>
    </row>
    <row r="197" spans="1:38" x14ac:dyDescent="0.4">
      <c r="A197" s="7">
        <f>Cal!A197</f>
        <v>196</v>
      </c>
      <c r="B197" s="31">
        <f>(((ABS(INDEX('INPUT AVG'!$B:$AK,Cal!$E197,IF(Cal!$P$3=22.5,MATCH(B$1,Cal!$G$6:$G$21,0),MATCH(B$1,Cal!$H$6:$H$41,0))))+(2.327*INDEX('INPUT RMS'!$B:$AK,Cal!$E197,IF(Cal!$P$3=22.5,MATCH(B$1,Cal!$G$6:$G$21,0),MATCH(B$1,Cal!$H$6:$H$41,0)))))/1.85)*Cal!$C197)</f>
        <v>458.58648648648648</v>
      </c>
      <c r="C197" s="31">
        <f>(((ABS(INDEX('INPUT AVG'!$B:$AK,Cal!$E197,IF(Cal!$P$3=22.5,MATCH(C$1,Cal!$G$6:$G$21,0),MATCH(C$1,Cal!$H$6:$H$41,0))))+(2.327*INDEX('INPUT RMS'!$B:$AK,Cal!$E197,IF(Cal!$P$3=22.5,MATCH(C$1,Cal!$G$6:$G$21,0),MATCH(C$1,Cal!$H$6:$H$41,0)))))/1.85)*Cal!$C197)</f>
        <v>458.58648648648648</v>
      </c>
      <c r="D197" s="31">
        <f>(((ABS(INDEX('INPUT AVG'!$B:$AK,Cal!$E197,IF(Cal!$P$3=22.5,MATCH(D$1,Cal!$G$6:$G$21,0),MATCH(D$1,Cal!$H$6:$H$41,0))))+(2.327*INDEX('INPUT RMS'!$B:$AK,Cal!$E197,IF(Cal!$P$3=22.5,MATCH(D$1,Cal!$G$6:$G$21,0),MATCH(D$1,Cal!$H$6:$H$41,0)))))/1.85)*Cal!$C197)</f>
        <v>458.58648648648648</v>
      </c>
      <c r="E197" s="31">
        <f>(((ABS(INDEX('INPUT AVG'!$B:$AK,Cal!$E197,IF(Cal!$P$3=22.5,MATCH(E$1,Cal!$G$6:$G$21,0),MATCH(E$1,Cal!$H$6:$H$41,0))))+(2.327*INDEX('INPUT RMS'!$B:$AK,Cal!$E197,IF(Cal!$P$3=22.5,MATCH(E$1,Cal!$G$6:$G$21,0),MATCH(E$1,Cal!$H$6:$H$41,0)))))/1.85)*Cal!$C197)</f>
        <v>458.58648648648648</v>
      </c>
      <c r="F197" s="31">
        <f>(((ABS(INDEX('INPUT AVG'!$B:$AK,Cal!$E197,IF(Cal!$P$3=22.5,MATCH(F$1,Cal!$G$6:$G$21,0),MATCH(F$1,Cal!$H$6:$H$41,0))))+(2.327*INDEX('INPUT RMS'!$B:$AK,Cal!$E197,IF(Cal!$P$3=22.5,MATCH(F$1,Cal!$G$6:$G$21,0),MATCH(F$1,Cal!$H$6:$H$41,0)))))/1.85)*Cal!$C197)</f>
        <v>458.58648648648648</v>
      </c>
      <c r="G197" s="31">
        <f>(((ABS(INDEX('INPUT AVG'!$B:$AK,Cal!$E197,IF(Cal!$P$3=22.5,MATCH(G$1,Cal!$G$6:$G$21,0),MATCH(G$1,Cal!$H$6:$H$41,0))))+(2.327*INDEX('INPUT RMS'!$B:$AK,Cal!$E197,IF(Cal!$P$3=22.5,MATCH(G$1,Cal!$G$6:$G$21,0),MATCH(G$1,Cal!$H$6:$H$41,0)))))/1.85)*Cal!$C197)</f>
        <v>458.58648648648648</v>
      </c>
      <c r="H197" s="31">
        <f>(((ABS(INDEX('INPUT AVG'!$B:$AK,Cal!$E197,IF(Cal!$P$3=22.5,MATCH(H$1,Cal!$G$6:$G$21,0),MATCH(H$1,Cal!$H$6:$H$41,0))))+(2.327*INDEX('INPUT RMS'!$B:$AK,Cal!$E197,IF(Cal!$P$3=22.5,MATCH(H$1,Cal!$G$6:$G$21,0),MATCH(H$1,Cal!$H$6:$H$41,0)))))/1.85)*Cal!$C197)</f>
        <v>458.58648648648648</v>
      </c>
      <c r="I197" s="31">
        <f>(((ABS(INDEX('INPUT AVG'!$B:$AK,Cal!$E197,IF(Cal!$P$3=22.5,MATCH(I$1,Cal!$G$6:$G$21,0),MATCH(I$1,Cal!$H$6:$H$41,0))))+(2.327*INDEX('INPUT RMS'!$B:$AK,Cal!$E197,IF(Cal!$P$3=22.5,MATCH(I$1,Cal!$G$6:$G$21,0),MATCH(I$1,Cal!$H$6:$H$41,0)))))/1.85)*Cal!$C197)</f>
        <v>458.58648648648648</v>
      </c>
      <c r="J197" s="31">
        <f>(((ABS(INDEX('INPUT AVG'!$B:$AK,Cal!$E197,IF(Cal!$P$3=22.5,MATCH(J$1,Cal!$G$6:$G$21,0),MATCH(J$1,Cal!$H$6:$H$41,0))))+(2.327*INDEX('INPUT RMS'!$B:$AK,Cal!$E197,IF(Cal!$P$3=22.5,MATCH(J$1,Cal!$G$6:$G$21,0),MATCH(J$1,Cal!$H$6:$H$41,0)))))/1.85)*Cal!$C197)</f>
        <v>458.58648648648648</v>
      </c>
      <c r="K197" s="31">
        <f>(((ABS(INDEX('INPUT AVG'!$B:$AK,Cal!$E197,IF(Cal!$P$3=22.5,MATCH(K$1,Cal!$G$6:$G$21,0),MATCH(K$1,Cal!$H$6:$H$41,0))))+(2.327*INDEX('INPUT RMS'!$B:$AK,Cal!$E197,IF(Cal!$P$3=22.5,MATCH(K$1,Cal!$G$6:$G$21,0),MATCH(K$1,Cal!$H$6:$H$41,0)))))/1.85)*Cal!$C197)</f>
        <v>458.58648648648648</v>
      </c>
      <c r="L197" s="31">
        <f>(((ABS(INDEX('INPUT AVG'!$B:$AK,Cal!$E197,IF(Cal!$P$3=22.5,MATCH(L$1,Cal!$G$6:$G$21,0),MATCH(L$1,Cal!$H$6:$H$41,0))))+(2.327*INDEX('INPUT RMS'!$B:$AK,Cal!$E197,IF(Cal!$P$3=22.5,MATCH(L$1,Cal!$G$6:$G$21,0),MATCH(L$1,Cal!$H$6:$H$41,0)))))/1.85)*Cal!$C197)</f>
        <v>458.58648648648648</v>
      </c>
      <c r="M197" s="31">
        <f>(((ABS(INDEX('INPUT AVG'!$B:$AK,Cal!$E197,IF(Cal!$P$3=22.5,MATCH(M$1,Cal!$G$6:$G$21,0),MATCH(M$1,Cal!$H$6:$H$41,0))))+(2.327*INDEX('INPUT RMS'!$B:$AK,Cal!$E197,IF(Cal!$P$3=22.5,MATCH(M$1,Cal!$G$6:$G$21,0),MATCH(M$1,Cal!$H$6:$H$41,0)))))/1.85)*Cal!$C197)</f>
        <v>458.58648648648648</v>
      </c>
      <c r="N197" s="31">
        <f>(((ABS(INDEX('INPUT AVG'!$B:$AK,Cal!$E197,IF(Cal!$P$3=22.5,MATCH(N$1,Cal!$G$6:$G$21,0),MATCH(N$1,Cal!$H$6:$H$41,0))))+(2.327*INDEX('INPUT RMS'!$B:$AK,Cal!$E197,IF(Cal!$P$3=22.5,MATCH(N$1,Cal!$G$6:$G$21,0),MATCH(N$1,Cal!$H$6:$H$41,0)))))/1.85)*Cal!$C197)</f>
        <v>458.58648648648648</v>
      </c>
      <c r="O197" s="31">
        <f>(((ABS(INDEX('INPUT AVG'!$B:$AK,Cal!$E197,IF(Cal!$P$3=22.5,MATCH(O$1,Cal!$G$6:$G$21,0),MATCH(O$1,Cal!$H$6:$H$41,0))))+(2.327*INDEX('INPUT RMS'!$B:$AK,Cal!$E197,IF(Cal!$P$3=22.5,MATCH(O$1,Cal!$G$6:$G$21,0),MATCH(O$1,Cal!$H$6:$H$41,0)))))/1.85)*Cal!$C197)</f>
        <v>458.58648648648648</v>
      </c>
      <c r="P197" s="31">
        <f>(((ABS(INDEX('INPUT AVG'!$B:$AK,Cal!$E197,IF(Cal!$P$3=22.5,MATCH(P$1,Cal!$G$6:$G$21,0),MATCH(P$1,Cal!$H$6:$H$41,0))))+(2.327*INDEX('INPUT RMS'!$B:$AK,Cal!$E197,IF(Cal!$P$3=22.5,MATCH(P$1,Cal!$G$6:$G$21,0),MATCH(P$1,Cal!$H$6:$H$41,0)))))/1.85)*Cal!$C197)</f>
        <v>458.58648648648648</v>
      </c>
      <c r="Q197" s="31">
        <f>(((ABS(INDEX('INPUT AVG'!$B:$AK,Cal!$E197,IF(Cal!$P$3=22.5,MATCH(Q$1,Cal!$G$6:$G$21,0),MATCH(Q$1,Cal!$H$6:$H$41,0))))+(2.327*INDEX('INPUT RMS'!$B:$AK,Cal!$E197,IF(Cal!$P$3=22.5,MATCH(Q$1,Cal!$G$6:$G$21,0),MATCH(Q$1,Cal!$H$6:$H$41,0)))))/1.85)*Cal!$C197)</f>
        <v>458.58648648648648</v>
      </c>
      <c r="R197" s="31">
        <f>(((ABS(INDEX('INPUT AVG'!$B:$AK,Cal!$E197,IF(Cal!$P$3=22.5,MATCH(R$1,Cal!$G$6:$G$21,0),MATCH(R$1,Cal!$H$6:$H$41,0))))+(2.327*INDEX('INPUT RMS'!$B:$AK,Cal!$E197,IF(Cal!$P$3=22.5,MATCH(R$1,Cal!$G$6:$G$21,0),MATCH(R$1,Cal!$H$6:$H$41,0)))))/1.85)*Cal!$C197)</f>
        <v>458.58648648648648</v>
      </c>
      <c r="S197" s="31">
        <f>(((ABS(INDEX('INPUT AVG'!$B:$AK,Cal!$E197,IF(Cal!$P$3=22.5,MATCH(S$1,Cal!$G$6:$G$21,0),MATCH(S$1,Cal!$H$6:$H$41,0))))+(2.327*INDEX('INPUT RMS'!$B:$AK,Cal!$E197,IF(Cal!$P$3=22.5,MATCH(S$1,Cal!$G$6:$G$21,0),MATCH(S$1,Cal!$H$6:$H$41,0)))))/1.85)*Cal!$C197)</f>
        <v>458.58648648648648</v>
      </c>
      <c r="T197" s="31">
        <f>(((ABS(INDEX('INPUT AVG'!$B:$AK,Cal!$E197,IF(Cal!$P$3=22.5,MATCH(T$1,Cal!$G$6:$G$21,0),MATCH(T$1,Cal!$H$6:$H$41,0))))+(2.327*INDEX('INPUT RMS'!$B:$AK,Cal!$E197,IF(Cal!$P$3=22.5,MATCH(T$1,Cal!$G$6:$G$21,0),MATCH(T$1,Cal!$H$6:$H$41,0)))))/1.85)*Cal!$C197)</f>
        <v>458.58648648648648</v>
      </c>
      <c r="U197" s="31">
        <f>(((ABS(INDEX('INPUT AVG'!$B:$AK,Cal!$E197,IF(Cal!$P$3=22.5,MATCH(U$1,Cal!$G$6:$G$21,0),MATCH(U$1,Cal!$H$6:$H$41,0))))+(2.327*INDEX('INPUT RMS'!$B:$AK,Cal!$E197,IF(Cal!$P$3=22.5,MATCH(U$1,Cal!$G$6:$G$21,0),MATCH(U$1,Cal!$H$6:$H$41,0)))))/1.85)*Cal!$C197)</f>
        <v>458.58648648648648</v>
      </c>
      <c r="V197" s="31">
        <f>(((ABS(INDEX('INPUT AVG'!$B:$AK,Cal!$E197,IF(Cal!$P$3=22.5,MATCH(V$1,Cal!$G$6:$G$21,0),MATCH(V$1,Cal!$H$6:$H$41,0))))+(2.327*INDEX('INPUT RMS'!$B:$AK,Cal!$E197,IF(Cal!$P$3=22.5,MATCH(V$1,Cal!$G$6:$G$21,0),MATCH(V$1,Cal!$H$6:$H$41,0)))))/1.85)*Cal!$C197)</f>
        <v>458.58648648648648</v>
      </c>
      <c r="W197" s="31">
        <f>(((ABS(INDEX('INPUT AVG'!$B:$AK,Cal!$E197,IF(Cal!$P$3=22.5,MATCH(W$1,Cal!$G$6:$G$21,0),MATCH(W$1,Cal!$H$6:$H$41,0))))+(2.327*INDEX('INPUT RMS'!$B:$AK,Cal!$E197,IF(Cal!$P$3=22.5,MATCH(W$1,Cal!$G$6:$G$21,0),MATCH(W$1,Cal!$H$6:$H$41,0)))))/1.85)*Cal!$C197)</f>
        <v>458.58648648648648</v>
      </c>
      <c r="X197" s="31">
        <f>(((ABS(INDEX('INPUT AVG'!$B:$AK,Cal!$E197,IF(Cal!$P$3=22.5,MATCH(X$1,Cal!$G$6:$G$21,0),MATCH(X$1,Cal!$H$6:$H$41,0))))+(2.327*INDEX('INPUT RMS'!$B:$AK,Cal!$E197,IF(Cal!$P$3=22.5,MATCH(X$1,Cal!$G$6:$G$21,0),MATCH(X$1,Cal!$H$6:$H$41,0)))))/1.85)*Cal!$C197)</f>
        <v>458.58648648648648</v>
      </c>
      <c r="Y197" s="31">
        <f>(((ABS(INDEX('INPUT AVG'!$B:$AK,Cal!$E197,IF(Cal!$P$3=22.5,MATCH(Y$1,Cal!$G$6:$G$21,0),MATCH(Y$1,Cal!$H$6:$H$41,0))))+(2.327*INDEX('INPUT RMS'!$B:$AK,Cal!$E197,IF(Cal!$P$3=22.5,MATCH(Y$1,Cal!$G$6:$G$21,0),MATCH(Y$1,Cal!$H$6:$H$41,0)))))/1.85)*Cal!$C197)</f>
        <v>458.58648648648648</v>
      </c>
      <c r="Z197" s="31">
        <f>(((ABS(INDEX('INPUT AVG'!$B:$AK,Cal!$E197,IF(Cal!$P$3=22.5,MATCH(Z$1,Cal!$G$6:$G$21,0),MATCH(Z$1,Cal!$H$6:$H$41,0))))+(2.327*INDEX('INPUT RMS'!$B:$AK,Cal!$E197,IF(Cal!$P$3=22.5,MATCH(Z$1,Cal!$G$6:$G$21,0),MATCH(Z$1,Cal!$H$6:$H$41,0)))))/1.85)*Cal!$C197)</f>
        <v>458.58648648648648</v>
      </c>
      <c r="AA197" s="31">
        <f>(((ABS(INDEX('INPUT AVG'!$B:$AK,Cal!$E197,IF(Cal!$P$3=22.5,MATCH(AA$1,Cal!$G$6:$G$21,0),MATCH(AA$1,Cal!$H$6:$H$41,0))))+(2.327*INDEX('INPUT RMS'!$B:$AK,Cal!$E197,IF(Cal!$P$3=22.5,MATCH(AA$1,Cal!$G$6:$G$21,0),MATCH(AA$1,Cal!$H$6:$H$41,0)))))/1.85)*Cal!$C197)</f>
        <v>458.58648648648648</v>
      </c>
      <c r="AB197" s="31">
        <f>(((ABS(INDEX('INPUT AVG'!$B:$AK,Cal!$E197,IF(Cal!$P$3=22.5,MATCH(AB$1,Cal!$G$6:$G$21,0),MATCH(AB$1,Cal!$H$6:$H$41,0))))+(2.327*INDEX('INPUT RMS'!$B:$AK,Cal!$E197,IF(Cal!$P$3=22.5,MATCH(AB$1,Cal!$G$6:$G$21,0),MATCH(AB$1,Cal!$H$6:$H$41,0)))))/1.85)*Cal!$C197)</f>
        <v>458.58648648648648</v>
      </c>
      <c r="AC197" s="31">
        <f>(((ABS(INDEX('INPUT AVG'!$B:$AK,Cal!$E197,IF(Cal!$P$3=22.5,MATCH(AC$1,Cal!$G$6:$G$21,0),MATCH(AC$1,Cal!$H$6:$H$41,0))))+(2.327*INDEX('INPUT RMS'!$B:$AK,Cal!$E197,IF(Cal!$P$3=22.5,MATCH(AC$1,Cal!$G$6:$G$21,0),MATCH(AC$1,Cal!$H$6:$H$41,0)))))/1.85)*Cal!$C197)</f>
        <v>458.58648648648648</v>
      </c>
      <c r="AD197" s="31">
        <f>(((ABS(INDEX('INPUT AVG'!$B:$AK,Cal!$E197,IF(Cal!$P$3=22.5,MATCH(AD$1,Cal!$G$6:$G$21,0),MATCH(AD$1,Cal!$H$6:$H$41,0))))+(2.327*INDEX('INPUT RMS'!$B:$AK,Cal!$E197,IF(Cal!$P$3=22.5,MATCH(AD$1,Cal!$G$6:$G$21,0),MATCH(AD$1,Cal!$H$6:$H$41,0)))))/1.85)*Cal!$C197)</f>
        <v>0.31526064339924503</v>
      </c>
      <c r="AE197" s="31">
        <f>(((ABS(INDEX('INPUT AVG'!$B:$AK,Cal!$E197,IF(Cal!$P$3=22.5,MATCH(AE$1,Cal!$G$6:$G$21,0),MATCH(AE$1,Cal!$H$6:$H$41,0))))+(2.327*INDEX('INPUT RMS'!$B:$AK,Cal!$E197,IF(Cal!$P$3=22.5,MATCH(AE$1,Cal!$G$6:$G$21,0),MATCH(AE$1,Cal!$H$6:$H$41,0)))))/1.85)*Cal!$C197)</f>
        <v>0.26627706049261862</v>
      </c>
      <c r="AF197" s="31">
        <f>(((ABS(INDEX('INPUT AVG'!$B:$AK,Cal!$E197,IF(Cal!$P$3=22.5,MATCH(AF$1,Cal!$G$6:$G$21,0),MATCH(AF$1,Cal!$H$6:$H$41,0))))+(2.327*INDEX('INPUT RMS'!$B:$AK,Cal!$E197,IF(Cal!$P$3=22.5,MATCH(AF$1,Cal!$G$6:$G$21,0),MATCH(AF$1,Cal!$H$6:$H$41,0)))))/1.85)*Cal!$C197)</f>
        <v>0.25272478004162374</v>
      </c>
      <c r="AG197" s="31">
        <f>(((ABS(INDEX('INPUT AVG'!$B:$AK,Cal!$E197,IF(Cal!$P$3=22.5,MATCH(AG$1,Cal!$G$6:$G$21,0),MATCH(AG$1,Cal!$H$6:$H$41,0))))+(2.327*INDEX('INPUT RMS'!$B:$AK,Cal!$E197,IF(Cal!$P$3=22.5,MATCH(AG$1,Cal!$G$6:$G$21,0),MATCH(AG$1,Cal!$H$6:$H$41,0)))))/1.85)*Cal!$C197)</f>
        <v>0.39097981312790436</v>
      </c>
      <c r="AH197" s="31">
        <f>(((ABS(INDEX('INPUT AVG'!$B:$AK,Cal!$E197,IF(Cal!$P$3=22.5,MATCH(AH$1,Cal!$G$6:$G$21,0),MATCH(AH$1,Cal!$H$6:$H$41,0))))+(2.327*INDEX('INPUT RMS'!$B:$AK,Cal!$E197,IF(Cal!$P$3=22.5,MATCH(AH$1,Cal!$G$6:$G$21,0),MATCH(AH$1,Cal!$H$6:$H$41,0)))))/1.85)*Cal!$C197)</f>
        <v>0.60452993315619397</v>
      </c>
      <c r="AI197" s="31">
        <f>(((ABS(INDEX('INPUT AVG'!$B:$AK,Cal!$E197,IF(Cal!$P$3=22.5,MATCH(AI$1,Cal!$G$6:$G$21,0),MATCH(AI$1,Cal!$H$6:$H$41,0))))+(2.327*INDEX('INPUT RMS'!$B:$AK,Cal!$E197,IF(Cal!$P$3=22.5,MATCH(AI$1,Cal!$G$6:$G$21,0),MATCH(AI$1,Cal!$H$6:$H$41,0)))))/1.85)*Cal!$C197)</f>
        <v>458.58648648648648</v>
      </c>
      <c r="AJ197" s="31">
        <f>(((ABS(INDEX('INPUT AVG'!$B:$AK,Cal!$E197,IF(Cal!$P$3=22.5,MATCH(AJ$1,Cal!$G$6:$G$21,0),MATCH(AJ$1,Cal!$H$6:$H$41,0))))+(2.327*INDEX('INPUT RMS'!$B:$AK,Cal!$E197,IF(Cal!$P$3=22.5,MATCH(AJ$1,Cal!$G$6:$G$21,0),MATCH(AJ$1,Cal!$H$6:$H$41,0)))))/1.85)*Cal!$C197)</f>
        <v>458.58648648648648</v>
      </c>
      <c r="AK197" s="31">
        <f>(((ABS(INDEX('INPUT AVG'!$B:$AK,Cal!$E197,IF(Cal!$P$3=22.5,MATCH(AK$1,Cal!$G$6:$G$21,0),MATCH(AK$1,Cal!$H$6:$H$41,0))))+(2.327*INDEX('INPUT RMS'!$B:$AK,Cal!$E197,IF(Cal!$P$3=22.5,MATCH(AK$1,Cal!$G$6:$G$21,0),MATCH(AK$1,Cal!$H$6:$H$41,0)))))/1.85)*Cal!$C197)</f>
        <v>458.58648648648648</v>
      </c>
      <c r="AL197" s="31">
        <f>(((ABS(INDEX('INPUT AVG'!$B:$AK,Cal!$E197,IF(Cal!$P$3=22.5,MATCH(AL$1,Cal!$G$6:$G$21,0),MATCH(AL$1,Cal!$H$6:$H$41,0))))+(2.327*INDEX('INPUT RMS'!$B:$AK,Cal!$E197,IF(Cal!$P$3=22.5,MATCH(AL$1,Cal!$G$6:$G$21,0),MATCH(AL$1,Cal!$H$6:$H$41,0)))))/1.85)*Cal!$C197)</f>
        <v>458.58648648648648</v>
      </c>
    </row>
    <row r="198" spans="1:38" x14ac:dyDescent="0.4">
      <c r="A198" s="7">
        <f>Cal!A198</f>
        <v>197</v>
      </c>
      <c r="B198" s="31">
        <f>(((ABS(INDEX('INPUT AVG'!$B:$AK,Cal!$E198,IF(Cal!$P$3=22.5,MATCH(B$1,Cal!$G$6:$G$21,0),MATCH(B$1,Cal!$H$6:$H$41,0))))+(2.327*INDEX('INPUT RMS'!$B:$AK,Cal!$E198,IF(Cal!$P$3=22.5,MATCH(B$1,Cal!$G$6:$G$21,0),MATCH(B$1,Cal!$H$6:$H$41,0)))))/1.85)*Cal!$C198)</f>
        <v>458.58648648648648</v>
      </c>
      <c r="C198" s="31">
        <f>(((ABS(INDEX('INPUT AVG'!$B:$AK,Cal!$E198,IF(Cal!$P$3=22.5,MATCH(C$1,Cal!$G$6:$G$21,0),MATCH(C$1,Cal!$H$6:$H$41,0))))+(2.327*INDEX('INPUT RMS'!$B:$AK,Cal!$E198,IF(Cal!$P$3=22.5,MATCH(C$1,Cal!$G$6:$G$21,0),MATCH(C$1,Cal!$H$6:$H$41,0)))))/1.85)*Cal!$C198)</f>
        <v>458.58648648648648</v>
      </c>
      <c r="D198" s="31">
        <f>(((ABS(INDEX('INPUT AVG'!$B:$AK,Cal!$E198,IF(Cal!$P$3=22.5,MATCH(D$1,Cal!$G$6:$G$21,0),MATCH(D$1,Cal!$H$6:$H$41,0))))+(2.327*INDEX('INPUT RMS'!$B:$AK,Cal!$E198,IF(Cal!$P$3=22.5,MATCH(D$1,Cal!$G$6:$G$21,0),MATCH(D$1,Cal!$H$6:$H$41,0)))))/1.85)*Cal!$C198)</f>
        <v>458.58648648648648</v>
      </c>
      <c r="E198" s="31">
        <f>(((ABS(INDEX('INPUT AVG'!$B:$AK,Cal!$E198,IF(Cal!$P$3=22.5,MATCH(E$1,Cal!$G$6:$G$21,0),MATCH(E$1,Cal!$H$6:$H$41,0))))+(2.327*INDEX('INPUT RMS'!$B:$AK,Cal!$E198,IF(Cal!$P$3=22.5,MATCH(E$1,Cal!$G$6:$G$21,0),MATCH(E$1,Cal!$H$6:$H$41,0)))))/1.85)*Cal!$C198)</f>
        <v>458.58648648648648</v>
      </c>
      <c r="F198" s="31">
        <f>(((ABS(INDEX('INPUT AVG'!$B:$AK,Cal!$E198,IF(Cal!$P$3=22.5,MATCH(F$1,Cal!$G$6:$G$21,0),MATCH(F$1,Cal!$H$6:$H$41,0))))+(2.327*INDEX('INPUT RMS'!$B:$AK,Cal!$E198,IF(Cal!$P$3=22.5,MATCH(F$1,Cal!$G$6:$G$21,0),MATCH(F$1,Cal!$H$6:$H$41,0)))))/1.85)*Cal!$C198)</f>
        <v>458.58648648648648</v>
      </c>
      <c r="G198" s="31">
        <f>(((ABS(INDEX('INPUT AVG'!$B:$AK,Cal!$E198,IF(Cal!$P$3=22.5,MATCH(G$1,Cal!$G$6:$G$21,0),MATCH(G$1,Cal!$H$6:$H$41,0))))+(2.327*INDEX('INPUT RMS'!$B:$AK,Cal!$E198,IF(Cal!$P$3=22.5,MATCH(G$1,Cal!$G$6:$G$21,0),MATCH(G$1,Cal!$H$6:$H$41,0)))))/1.85)*Cal!$C198)</f>
        <v>458.58648648648648</v>
      </c>
      <c r="H198" s="31">
        <f>(((ABS(INDEX('INPUT AVG'!$B:$AK,Cal!$E198,IF(Cal!$P$3=22.5,MATCH(H$1,Cal!$G$6:$G$21,0),MATCH(H$1,Cal!$H$6:$H$41,0))))+(2.327*INDEX('INPUT RMS'!$B:$AK,Cal!$E198,IF(Cal!$P$3=22.5,MATCH(H$1,Cal!$G$6:$G$21,0),MATCH(H$1,Cal!$H$6:$H$41,0)))))/1.85)*Cal!$C198)</f>
        <v>458.58648648648648</v>
      </c>
      <c r="I198" s="31">
        <f>(((ABS(INDEX('INPUT AVG'!$B:$AK,Cal!$E198,IF(Cal!$P$3=22.5,MATCH(I$1,Cal!$G$6:$G$21,0),MATCH(I$1,Cal!$H$6:$H$41,0))))+(2.327*INDEX('INPUT RMS'!$B:$AK,Cal!$E198,IF(Cal!$P$3=22.5,MATCH(I$1,Cal!$G$6:$G$21,0),MATCH(I$1,Cal!$H$6:$H$41,0)))))/1.85)*Cal!$C198)</f>
        <v>458.58648648648648</v>
      </c>
      <c r="J198" s="31">
        <f>(((ABS(INDEX('INPUT AVG'!$B:$AK,Cal!$E198,IF(Cal!$P$3=22.5,MATCH(J$1,Cal!$G$6:$G$21,0),MATCH(J$1,Cal!$H$6:$H$41,0))))+(2.327*INDEX('INPUT RMS'!$B:$AK,Cal!$E198,IF(Cal!$P$3=22.5,MATCH(J$1,Cal!$G$6:$G$21,0),MATCH(J$1,Cal!$H$6:$H$41,0)))))/1.85)*Cal!$C198)</f>
        <v>458.58648648648648</v>
      </c>
      <c r="K198" s="31">
        <f>(((ABS(INDEX('INPUT AVG'!$B:$AK,Cal!$E198,IF(Cal!$P$3=22.5,MATCH(K$1,Cal!$G$6:$G$21,0),MATCH(K$1,Cal!$H$6:$H$41,0))))+(2.327*INDEX('INPUT RMS'!$B:$AK,Cal!$E198,IF(Cal!$P$3=22.5,MATCH(K$1,Cal!$G$6:$G$21,0),MATCH(K$1,Cal!$H$6:$H$41,0)))))/1.85)*Cal!$C198)</f>
        <v>458.58648648648648</v>
      </c>
      <c r="L198" s="31">
        <f>(((ABS(INDEX('INPUT AVG'!$B:$AK,Cal!$E198,IF(Cal!$P$3=22.5,MATCH(L$1,Cal!$G$6:$G$21,0),MATCH(L$1,Cal!$H$6:$H$41,0))))+(2.327*INDEX('INPUT RMS'!$B:$AK,Cal!$E198,IF(Cal!$P$3=22.5,MATCH(L$1,Cal!$G$6:$G$21,0),MATCH(L$1,Cal!$H$6:$H$41,0)))))/1.85)*Cal!$C198)</f>
        <v>458.58648648648648</v>
      </c>
      <c r="M198" s="31">
        <f>(((ABS(INDEX('INPUT AVG'!$B:$AK,Cal!$E198,IF(Cal!$P$3=22.5,MATCH(M$1,Cal!$G$6:$G$21,0),MATCH(M$1,Cal!$H$6:$H$41,0))))+(2.327*INDEX('INPUT RMS'!$B:$AK,Cal!$E198,IF(Cal!$P$3=22.5,MATCH(M$1,Cal!$G$6:$G$21,0),MATCH(M$1,Cal!$H$6:$H$41,0)))))/1.85)*Cal!$C198)</f>
        <v>458.58648648648648</v>
      </c>
      <c r="N198" s="31">
        <f>(((ABS(INDEX('INPUT AVG'!$B:$AK,Cal!$E198,IF(Cal!$P$3=22.5,MATCH(N$1,Cal!$G$6:$G$21,0),MATCH(N$1,Cal!$H$6:$H$41,0))))+(2.327*INDEX('INPUT RMS'!$B:$AK,Cal!$E198,IF(Cal!$P$3=22.5,MATCH(N$1,Cal!$G$6:$G$21,0),MATCH(N$1,Cal!$H$6:$H$41,0)))))/1.85)*Cal!$C198)</f>
        <v>458.58648648648648</v>
      </c>
      <c r="O198" s="31">
        <f>(((ABS(INDEX('INPUT AVG'!$B:$AK,Cal!$E198,IF(Cal!$P$3=22.5,MATCH(O$1,Cal!$G$6:$G$21,0),MATCH(O$1,Cal!$H$6:$H$41,0))))+(2.327*INDEX('INPUT RMS'!$B:$AK,Cal!$E198,IF(Cal!$P$3=22.5,MATCH(O$1,Cal!$G$6:$G$21,0),MATCH(O$1,Cal!$H$6:$H$41,0)))))/1.85)*Cal!$C198)</f>
        <v>458.58648648648648</v>
      </c>
      <c r="P198" s="31">
        <f>(((ABS(INDEX('INPUT AVG'!$B:$AK,Cal!$E198,IF(Cal!$P$3=22.5,MATCH(P$1,Cal!$G$6:$G$21,0),MATCH(P$1,Cal!$H$6:$H$41,0))))+(2.327*INDEX('INPUT RMS'!$B:$AK,Cal!$E198,IF(Cal!$P$3=22.5,MATCH(P$1,Cal!$G$6:$G$21,0),MATCH(P$1,Cal!$H$6:$H$41,0)))))/1.85)*Cal!$C198)</f>
        <v>458.58648648648648</v>
      </c>
      <c r="Q198" s="31">
        <f>(((ABS(INDEX('INPUT AVG'!$B:$AK,Cal!$E198,IF(Cal!$P$3=22.5,MATCH(Q$1,Cal!$G$6:$G$21,0),MATCH(Q$1,Cal!$H$6:$H$41,0))))+(2.327*INDEX('INPUT RMS'!$B:$AK,Cal!$E198,IF(Cal!$P$3=22.5,MATCH(Q$1,Cal!$G$6:$G$21,0),MATCH(Q$1,Cal!$H$6:$H$41,0)))))/1.85)*Cal!$C198)</f>
        <v>458.58648648648648</v>
      </c>
      <c r="R198" s="31">
        <f>(((ABS(INDEX('INPUT AVG'!$B:$AK,Cal!$E198,IF(Cal!$P$3=22.5,MATCH(R$1,Cal!$G$6:$G$21,0),MATCH(R$1,Cal!$H$6:$H$41,0))))+(2.327*INDEX('INPUT RMS'!$B:$AK,Cal!$E198,IF(Cal!$P$3=22.5,MATCH(R$1,Cal!$G$6:$G$21,0),MATCH(R$1,Cal!$H$6:$H$41,0)))))/1.85)*Cal!$C198)</f>
        <v>458.58648648648648</v>
      </c>
      <c r="S198" s="31">
        <f>(((ABS(INDEX('INPUT AVG'!$B:$AK,Cal!$E198,IF(Cal!$P$3=22.5,MATCH(S$1,Cal!$G$6:$G$21,0),MATCH(S$1,Cal!$H$6:$H$41,0))))+(2.327*INDEX('INPUT RMS'!$B:$AK,Cal!$E198,IF(Cal!$P$3=22.5,MATCH(S$1,Cal!$G$6:$G$21,0),MATCH(S$1,Cal!$H$6:$H$41,0)))))/1.85)*Cal!$C198)</f>
        <v>458.58648648648648</v>
      </c>
      <c r="T198" s="31">
        <f>(((ABS(INDEX('INPUT AVG'!$B:$AK,Cal!$E198,IF(Cal!$P$3=22.5,MATCH(T$1,Cal!$G$6:$G$21,0),MATCH(T$1,Cal!$H$6:$H$41,0))))+(2.327*INDEX('INPUT RMS'!$B:$AK,Cal!$E198,IF(Cal!$P$3=22.5,MATCH(T$1,Cal!$G$6:$G$21,0),MATCH(T$1,Cal!$H$6:$H$41,0)))))/1.85)*Cal!$C198)</f>
        <v>458.58648648648648</v>
      </c>
      <c r="U198" s="31">
        <f>(((ABS(INDEX('INPUT AVG'!$B:$AK,Cal!$E198,IF(Cal!$P$3=22.5,MATCH(U$1,Cal!$G$6:$G$21,0),MATCH(U$1,Cal!$H$6:$H$41,0))))+(2.327*INDEX('INPUT RMS'!$B:$AK,Cal!$E198,IF(Cal!$P$3=22.5,MATCH(U$1,Cal!$G$6:$G$21,0),MATCH(U$1,Cal!$H$6:$H$41,0)))))/1.85)*Cal!$C198)</f>
        <v>458.58648648648648</v>
      </c>
      <c r="V198" s="31">
        <f>(((ABS(INDEX('INPUT AVG'!$B:$AK,Cal!$E198,IF(Cal!$P$3=22.5,MATCH(V$1,Cal!$G$6:$G$21,0),MATCH(V$1,Cal!$H$6:$H$41,0))))+(2.327*INDEX('INPUT RMS'!$B:$AK,Cal!$E198,IF(Cal!$P$3=22.5,MATCH(V$1,Cal!$G$6:$G$21,0),MATCH(V$1,Cal!$H$6:$H$41,0)))))/1.85)*Cal!$C198)</f>
        <v>458.58648648648648</v>
      </c>
      <c r="W198" s="31">
        <f>(((ABS(INDEX('INPUT AVG'!$B:$AK,Cal!$E198,IF(Cal!$P$3=22.5,MATCH(W$1,Cal!$G$6:$G$21,0),MATCH(W$1,Cal!$H$6:$H$41,0))))+(2.327*INDEX('INPUT RMS'!$B:$AK,Cal!$E198,IF(Cal!$P$3=22.5,MATCH(W$1,Cal!$G$6:$G$21,0),MATCH(W$1,Cal!$H$6:$H$41,0)))))/1.85)*Cal!$C198)</f>
        <v>458.58648648648648</v>
      </c>
      <c r="X198" s="31">
        <f>(((ABS(INDEX('INPUT AVG'!$B:$AK,Cal!$E198,IF(Cal!$P$3=22.5,MATCH(X$1,Cal!$G$6:$G$21,0),MATCH(X$1,Cal!$H$6:$H$41,0))))+(2.327*INDEX('INPUT RMS'!$B:$AK,Cal!$E198,IF(Cal!$P$3=22.5,MATCH(X$1,Cal!$G$6:$G$21,0),MATCH(X$1,Cal!$H$6:$H$41,0)))))/1.85)*Cal!$C198)</f>
        <v>458.58648648648648</v>
      </c>
      <c r="Y198" s="31">
        <f>(((ABS(INDEX('INPUT AVG'!$B:$AK,Cal!$E198,IF(Cal!$P$3=22.5,MATCH(Y$1,Cal!$G$6:$G$21,0),MATCH(Y$1,Cal!$H$6:$H$41,0))))+(2.327*INDEX('INPUT RMS'!$B:$AK,Cal!$E198,IF(Cal!$P$3=22.5,MATCH(Y$1,Cal!$G$6:$G$21,0),MATCH(Y$1,Cal!$H$6:$H$41,0)))))/1.85)*Cal!$C198)</f>
        <v>458.58648648648648</v>
      </c>
      <c r="Z198" s="31">
        <f>(((ABS(INDEX('INPUT AVG'!$B:$AK,Cal!$E198,IF(Cal!$P$3=22.5,MATCH(Z$1,Cal!$G$6:$G$21,0),MATCH(Z$1,Cal!$H$6:$H$41,0))))+(2.327*INDEX('INPUT RMS'!$B:$AK,Cal!$E198,IF(Cal!$P$3=22.5,MATCH(Z$1,Cal!$G$6:$G$21,0),MATCH(Z$1,Cal!$H$6:$H$41,0)))))/1.85)*Cal!$C198)</f>
        <v>458.58648648648648</v>
      </c>
      <c r="AA198" s="31">
        <f>(((ABS(INDEX('INPUT AVG'!$B:$AK,Cal!$E198,IF(Cal!$P$3=22.5,MATCH(AA$1,Cal!$G$6:$G$21,0),MATCH(AA$1,Cal!$H$6:$H$41,0))))+(2.327*INDEX('INPUT RMS'!$B:$AK,Cal!$E198,IF(Cal!$P$3=22.5,MATCH(AA$1,Cal!$G$6:$G$21,0),MATCH(AA$1,Cal!$H$6:$H$41,0)))))/1.85)*Cal!$C198)</f>
        <v>458.58648648648648</v>
      </c>
      <c r="AB198" s="31">
        <f>(((ABS(INDEX('INPUT AVG'!$B:$AK,Cal!$E198,IF(Cal!$P$3=22.5,MATCH(AB$1,Cal!$G$6:$G$21,0),MATCH(AB$1,Cal!$H$6:$H$41,0))))+(2.327*INDEX('INPUT RMS'!$B:$AK,Cal!$E198,IF(Cal!$P$3=22.5,MATCH(AB$1,Cal!$G$6:$G$21,0),MATCH(AB$1,Cal!$H$6:$H$41,0)))))/1.85)*Cal!$C198)</f>
        <v>458.58648648648648</v>
      </c>
      <c r="AC198" s="31">
        <f>(((ABS(INDEX('INPUT AVG'!$B:$AK,Cal!$E198,IF(Cal!$P$3=22.5,MATCH(AC$1,Cal!$G$6:$G$21,0),MATCH(AC$1,Cal!$H$6:$H$41,0))))+(2.327*INDEX('INPUT RMS'!$B:$AK,Cal!$E198,IF(Cal!$P$3=22.5,MATCH(AC$1,Cal!$G$6:$G$21,0),MATCH(AC$1,Cal!$H$6:$H$41,0)))))/1.85)*Cal!$C198)</f>
        <v>458.58648648648648</v>
      </c>
      <c r="AD198" s="31">
        <f>(((ABS(INDEX('INPUT AVG'!$B:$AK,Cal!$E198,IF(Cal!$P$3=22.5,MATCH(AD$1,Cal!$G$6:$G$21,0),MATCH(AD$1,Cal!$H$6:$H$41,0))))+(2.327*INDEX('INPUT RMS'!$B:$AK,Cal!$E198,IF(Cal!$P$3=22.5,MATCH(AD$1,Cal!$G$6:$G$21,0),MATCH(AD$1,Cal!$H$6:$H$41,0)))))/1.85)*Cal!$C198)</f>
        <v>0.36181913042390668</v>
      </c>
      <c r="AE198" s="31">
        <f>(((ABS(INDEX('INPUT AVG'!$B:$AK,Cal!$E198,IF(Cal!$P$3=22.5,MATCH(AE$1,Cal!$G$6:$G$21,0),MATCH(AE$1,Cal!$H$6:$H$41,0))))+(2.327*INDEX('INPUT RMS'!$B:$AK,Cal!$E198,IF(Cal!$P$3=22.5,MATCH(AE$1,Cal!$G$6:$G$21,0),MATCH(AE$1,Cal!$H$6:$H$41,0)))))/1.85)*Cal!$C198)</f>
        <v>0.31953426039702182</v>
      </c>
      <c r="AF198" s="31">
        <f>(((ABS(INDEX('INPUT AVG'!$B:$AK,Cal!$E198,IF(Cal!$P$3=22.5,MATCH(AF$1,Cal!$G$6:$G$21,0),MATCH(AF$1,Cal!$H$6:$H$41,0))))+(2.327*INDEX('INPUT RMS'!$B:$AK,Cal!$E198,IF(Cal!$P$3=22.5,MATCH(AF$1,Cal!$G$6:$G$21,0),MATCH(AF$1,Cal!$H$6:$H$41,0)))))/1.85)*Cal!$C198)</f>
        <v>0.33582601851305438</v>
      </c>
      <c r="AG198" s="31">
        <f>(((ABS(INDEX('INPUT AVG'!$B:$AK,Cal!$E198,IF(Cal!$P$3=22.5,MATCH(AG$1,Cal!$G$6:$G$21,0),MATCH(AG$1,Cal!$H$6:$H$41,0))))+(2.327*INDEX('INPUT RMS'!$B:$AK,Cal!$E198,IF(Cal!$P$3=22.5,MATCH(AG$1,Cal!$G$6:$G$21,0),MATCH(AG$1,Cal!$H$6:$H$41,0)))))/1.85)*Cal!$C198)</f>
        <v>0.33395125229616418</v>
      </c>
      <c r="AH198" s="31">
        <f>(((ABS(INDEX('INPUT AVG'!$B:$AK,Cal!$E198,IF(Cal!$P$3=22.5,MATCH(AH$1,Cal!$G$6:$G$21,0),MATCH(AH$1,Cal!$H$6:$H$41,0))))+(2.327*INDEX('INPUT RMS'!$B:$AK,Cal!$E198,IF(Cal!$P$3=22.5,MATCH(AH$1,Cal!$G$6:$G$21,0),MATCH(AH$1,Cal!$H$6:$H$41,0)))))/1.85)*Cal!$C198)</f>
        <v>0.36214909617159813</v>
      </c>
      <c r="AI198" s="31">
        <f>(((ABS(INDEX('INPUT AVG'!$B:$AK,Cal!$E198,IF(Cal!$P$3=22.5,MATCH(AI$1,Cal!$G$6:$G$21,0),MATCH(AI$1,Cal!$H$6:$H$41,0))))+(2.327*INDEX('INPUT RMS'!$B:$AK,Cal!$E198,IF(Cal!$P$3=22.5,MATCH(AI$1,Cal!$G$6:$G$21,0),MATCH(AI$1,Cal!$H$6:$H$41,0)))))/1.85)*Cal!$C198)</f>
        <v>458.58648648648648</v>
      </c>
      <c r="AJ198" s="31">
        <f>(((ABS(INDEX('INPUT AVG'!$B:$AK,Cal!$E198,IF(Cal!$P$3=22.5,MATCH(AJ$1,Cal!$G$6:$G$21,0),MATCH(AJ$1,Cal!$H$6:$H$41,0))))+(2.327*INDEX('INPUT RMS'!$B:$AK,Cal!$E198,IF(Cal!$P$3=22.5,MATCH(AJ$1,Cal!$G$6:$G$21,0),MATCH(AJ$1,Cal!$H$6:$H$41,0)))))/1.85)*Cal!$C198)</f>
        <v>458.58648648648648</v>
      </c>
      <c r="AK198" s="31">
        <f>(((ABS(INDEX('INPUT AVG'!$B:$AK,Cal!$E198,IF(Cal!$P$3=22.5,MATCH(AK$1,Cal!$G$6:$G$21,0),MATCH(AK$1,Cal!$H$6:$H$41,0))))+(2.327*INDEX('INPUT RMS'!$B:$AK,Cal!$E198,IF(Cal!$P$3=22.5,MATCH(AK$1,Cal!$G$6:$G$21,0),MATCH(AK$1,Cal!$H$6:$H$41,0)))))/1.85)*Cal!$C198)</f>
        <v>458.58648648648648</v>
      </c>
      <c r="AL198" s="31">
        <f>(((ABS(INDEX('INPUT AVG'!$B:$AK,Cal!$E198,IF(Cal!$P$3=22.5,MATCH(AL$1,Cal!$G$6:$G$21,0),MATCH(AL$1,Cal!$H$6:$H$41,0))))+(2.327*INDEX('INPUT RMS'!$B:$AK,Cal!$E198,IF(Cal!$P$3=22.5,MATCH(AL$1,Cal!$G$6:$G$21,0),MATCH(AL$1,Cal!$H$6:$H$41,0)))))/1.85)*Cal!$C198)</f>
        <v>458.58648648648648</v>
      </c>
    </row>
    <row r="199" spans="1:38" x14ac:dyDescent="0.4">
      <c r="A199" s="7">
        <f>Cal!A199</f>
        <v>198</v>
      </c>
      <c r="B199" s="31">
        <f>(((ABS(INDEX('INPUT AVG'!$B:$AK,Cal!$E199,IF(Cal!$P$3=22.5,MATCH(B$1,Cal!$G$6:$G$21,0),MATCH(B$1,Cal!$H$6:$H$41,0))))+(2.327*INDEX('INPUT RMS'!$B:$AK,Cal!$E199,IF(Cal!$P$3=22.5,MATCH(B$1,Cal!$G$6:$G$21,0),MATCH(B$1,Cal!$H$6:$H$41,0)))))/1.85)*Cal!$C199)</f>
        <v>458.58648648648648</v>
      </c>
      <c r="C199" s="31">
        <f>(((ABS(INDEX('INPUT AVG'!$B:$AK,Cal!$E199,IF(Cal!$P$3=22.5,MATCH(C$1,Cal!$G$6:$G$21,0),MATCH(C$1,Cal!$H$6:$H$41,0))))+(2.327*INDEX('INPUT RMS'!$B:$AK,Cal!$E199,IF(Cal!$P$3=22.5,MATCH(C$1,Cal!$G$6:$G$21,0),MATCH(C$1,Cal!$H$6:$H$41,0)))))/1.85)*Cal!$C199)</f>
        <v>458.58648648648648</v>
      </c>
      <c r="D199" s="31">
        <f>(((ABS(INDEX('INPUT AVG'!$B:$AK,Cal!$E199,IF(Cal!$P$3=22.5,MATCH(D$1,Cal!$G$6:$G$21,0),MATCH(D$1,Cal!$H$6:$H$41,0))))+(2.327*INDEX('INPUT RMS'!$B:$AK,Cal!$E199,IF(Cal!$P$3=22.5,MATCH(D$1,Cal!$G$6:$G$21,0),MATCH(D$1,Cal!$H$6:$H$41,0)))))/1.85)*Cal!$C199)</f>
        <v>458.58648648648648</v>
      </c>
      <c r="E199" s="31">
        <f>(((ABS(INDEX('INPUT AVG'!$B:$AK,Cal!$E199,IF(Cal!$P$3=22.5,MATCH(E$1,Cal!$G$6:$G$21,0),MATCH(E$1,Cal!$H$6:$H$41,0))))+(2.327*INDEX('INPUT RMS'!$B:$AK,Cal!$E199,IF(Cal!$P$3=22.5,MATCH(E$1,Cal!$G$6:$G$21,0),MATCH(E$1,Cal!$H$6:$H$41,0)))))/1.85)*Cal!$C199)</f>
        <v>458.58648648648648</v>
      </c>
      <c r="F199" s="31">
        <f>(((ABS(INDEX('INPUT AVG'!$B:$AK,Cal!$E199,IF(Cal!$P$3=22.5,MATCH(F$1,Cal!$G$6:$G$21,0),MATCH(F$1,Cal!$H$6:$H$41,0))))+(2.327*INDEX('INPUT RMS'!$B:$AK,Cal!$E199,IF(Cal!$P$3=22.5,MATCH(F$1,Cal!$G$6:$G$21,0),MATCH(F$1,Cal!$H$6:$H$41,0)))))/1.85)*Cal!$C199)</f>
        <v>458.58648648648648</v>
      </c>
      <c r="G199" s="31">
        <f>(((ABS(INDEX('INPUT AVG'!$B:$AK,Cal!$E199,IF(Cal!$P$3=22.5,MATCH(G$1,Cal!$G$6:$G$21,0),MATCH(G$1,Cal!$H$6:$H$41,0))))+(2.327*INDEX('INPUT RMS'!$B:$AK,Cal!$E199,IF(Cal!$P$3=22.5,MATCH(G$1,Cal!$G$6:$G$21,0),MATCH(G$1,Cal!$H$6:$H$41,0)))))/1.85)*Cal!$C199)</f>
        <v>458.58648648648648</v>
      </c>
      <c r="H199" s="31">
        <f>(((ABS(INDEX('INPUT AVG'!$B:$AK,Cal!$E199,IF(Cal!$P$3=22.5,MATCH(H$1,Cal!$G$6:$G$21,0),MATCH(H$1,Cal!$H$6:$H$41,0))))+(2.327*INDEX('INPUT RMS'!$B:$AK,Cal!$E199,IF(Cal!$P$3=22.5,MATCH(H$1,Cal!$G$6:$G$21,0),MATCH(H$1,Cal!$H$6:$H$41,0)))))/1.85)*Cal!$C199)</f>
        <v>458.58648648648648</v>
      </c>
      <c r="I199" s="31">
        <f>(((ABS(INDEX('INPUT AVG'!$B:$AK,Cal!$E199,IF(Cal!$P$3=22.5,MATCH(I$1,Cal!$G$6:$G$21,0),MATCH(I$1,Cal!$H$6:$H$41,0))))+(2.327*INDEX('INPUT RMS'!$B:$AK,Cal!$E199,IF(Cal!$P$3=22.5,MATCH(I$1,Cal!$G$6:$G$21,0),MATCH(I$1,Cal!$H$6:$H$41,0)))))/1.85)*Cal!$C199)</f>
        <v>458.58648648648648</v>
      </c>
      <c r="J199" s="31">
        <f>(((ABS(INDEX('INPUT AVG'!$B:$AK,Cal!$E199,IF(Cal!$P$3=22.5,MATCH(J$1,Cal!$G$6:$G$21,0),MATCH(J$1,Cal!$H$6:$H$41,0))))+(2.327*INDEX('INPUT RMS'!$B:$AK,Cal!$E199,IF(Cal!$P$3=22.5,MATCH(J$1,Cal!$G$6:$G$21,0),MATCH(J$1,Cal!$H$6:$H$41,0)))))/1.85)*Cal!$C199)</f>
        <v>458.58648648648648</v>
      </c>
      <c r="K199" s="31">
        <f>(((ABS(INDEX('INPUT AVG'!$B:$AK,Cal!$E199,IF(Cal!$P$3=22.5,MATCH(K$1,Cal!$G$6:$G$21,0),MATCH(K$1,Cal!$H$6:$H$41,0))))+(2.327*INDEX('INPUT RMS'!$B:$AK,Cal!$E199,IF(Cal!$P$3=22.5,MATCH(K$1,Cal!$G$6:$G$21,0),MATCH(K$1,Cal!$H$6:$H$41,0)))))/1.85)*Cal!$C199)</f>
        <v>458.58648648648648</v>
      </c>
      <c r="L199" s="31">
        <f>(((ABS(INDEX('INPUT AVG'!$B:$AK,Cal!$E199,IF(Cal!$P$3=22.5,MATCH(L$1,Cal!$G$6:$G$21,0),MATCH(L$1,Cal!$H$6:$H$41,0))))+(2.327*INDEX('INPUT RMS'!$B:$AK,Cal!$E199,IF(Cal!$P$3=22.5,MATCH(L$1,Cal!$G$6:$G$21,0),MATCH(L$1,Cal!$H$6:$H$41,0)))))/1.85)*Cal!$C199)</f>
        <v>458.58648648648648</v>
      </c>
      <c r="M199" s="31">
        <f>(((ABS(INDEX('INPUT AVG'!$B:$AK,Cal!$E199,IF(Cal!$P$3=22.5,MATCH(M$1,Cal!$G$6:$G$21,0),MATCH(M$1,Cal!$H$6:$H$41,0))))+(2.327*INDEX('INPUT RMS'!$B:$AK,Cal!$E199,IF(Cal!$P$3=22.5,MATCH(M$1,Cal!$G$6:$G$21,0),MATCH(M$1,Cal!$H$6:$H$41,0)))))/1.85)*Cal!$C199)</f>
        <v>458.58648648648648</v>
      </c>
      <c r="N199" s="31">
        <f>(((ABS(INDEX('INPUT AVG'!$B:$AK,Cal!$E199,IF(Cal!$P$3=22.5,MATCH(N$1,Cal!$G$6:$G$21,0),MATCH(N$1,Cal!$H$6:$H$41,0))))+(2.327*INDEX('INPUT RMS'!$B:$AK,Cal!$E199,IF(Cal!$P$3=22.5,MATCH(N$1,Cal!$G$6:$G$21,0),MATCH(N$1,Cal!$H$6:$H$41,0)))))/1.85)*Cal!$C199)</f>
        <v>458.58648648648648</v>
      </c>
      <c r="O199" s="31">
        <f>(((ABS(INDEX('INPUT AVG'!$B:$AK,Cal!$E199,IF(Cal!$P$3=22.5,MATCH(O$1,Cal!$G$6:$G$21,0),MATCH(O$1,Cal!$H$6:$H$41,0))))+(2.327*INDEX('INPUT RMS'!$B:$AK,Cal!$E199,IF(Cal!$P$3=22.5,MATCH(O$1,Cal!$G$6:$G$21,0),MATCH(O$1,Cal!$H$6:$H$41,0)))))/1.85)*Cal!$C199)</f>
        <v>458.58648648648648</v>
      </c>
      <c r="P199" s="31">
        <f>(((ABS(INDEX('INPUT AVG'!$B:$AK,Cal!$E199,IF(Cal!$P$3=22.5,MATCH(P$1,Cal!$G$6:$G$21,0),MATCH(P$1,Cal!$H$6:$H$41,0))))+(2.327*INDEX('INPUT RMS'!$B:$AK,Cal!$E199,IF(Cal!$P$3=22.5,MATCH(P$1,Cal!$G$6:$G$21,0),MATCH(P$1,Cal!$H$6:$H$41,0)))))/1.85)*Cal!$C199)</f>
        <v>458.58648648648648</v>
      </c>
      <c r="Q199" s="31">
        <f>(((ABS(INDEX('INPUT AVG'!$B:$AK,Cal!$E199,IF(Cal!$P$3=22.5,MATCH(Q$1,Cal!$G$6:$G$21,0),MATCH(Q$1,Cal!$H$6:$H$41,0))))+(2.327*INDEX('INPUT RMS'!$B:$AK,Cal!$E199,IF(Cal!$P$3=22.5,MATCH(Q$1,Cal!$G$6:$G$21,0),MATCH(Q$1,Cal!$H$6:$H$41,0)))))/1.85)*Cal!$C199)</f>
        <v>458.58648648648648</v>
      </c>
      <c r="R199" s="31">
        <f>(((ABS(INDEX('INPUT AVG'!$B:$AK,Cal!$E199,IF(Cal!$P$3=22.5,MATCH(R$1,Cal!$G$6:$G$21,0),MATCH(R$1,Cal!$H$6:$H$41,0))))+(2.327*INDEX('INPUT RMS'!$B:$AK,Cal!$E199,IF(Cal!$P$3=22.5,MATCH(R$1,Cal!$G$6:$G$21,0),MATCH(R$1,Cal!$H$6:$H$41,0)))))/1.85)*Cal!$C199)</f>
        <v>458.58648648648648</v>
      </c>
      <c r="S199" s="31">
        <f>(((ABS(INDEX('INPUT AVG'!$B:$AK,Cal!$E199,IF(Cal!$P$3=22.5,MATCH(S$1,Cal!$G$6:$G$21,0),MATCH(S$1,Cal!$H$6:$H$41,0))))+(2.327*INDEX('INPUT RMS'!$B:$AK,Cal!$E199,IF(Cal!$P$3=22.5,MATCH(S$1,Cal!$G$6:$G$21,0),MATCH(S$1,Cal!$H$6:$H$41,0)))))/1.85)*Cal!$C199)</f>
        <v>458.58648648648648</v>
      </c>
      <c r="T199" s="31">
        <f>(((ABS(INDEX('INPUT AVG'!$B:$AK,Cal!$E199,IF(Cal!$P$3=22.5,MATCH(T$1,Cal!$G$6:$G$21,0),MATCH(T$1,Cal!$H$6:$H$41,0))))+(2.327*INDEX('INPUT RMS'!$B:$AK,Cal!$E199,IF(Cal!$P$3=22.5,MATCH(T$1,Cal!$G$6:$G$21,0),MATCH(T$1,Cal!$H$6:$H$41,0)))))/1.85)*Cal!$C199)</f>
        <v>458.58648648648648</v>
      </c>
      <c r="U199" s="31">
        <f>(((ABS(INDEX('INPUT AVG'!$B:$AK,Cal!$E199,IF(Cal!$P$3=22.5,MATCH(U$1,Cal!$G$6:$G$21,0),MATCH(U$1,Cal!$H$6:$H$41,0))))+(2.327*INDEX('INPUT RMS'!$B:$AK,Cal!$E199,IF(Cal!$P$3=22.5,MATCH(U$1,Cal!$G$6:$G$21,0),MATCH(U$1,Cal!$H$6:$H$41,0)))))/1.85)*Cal!$C199)</f>
        <v>458.58648648648648</v>
      </c>
      <c r="V199" s="31">
        <f>(((ABS(INDEX('INPUT AVG'!$B:$AK,Cal!$E199,IF(Cal!$P$3=22.5,MATCH(V$1,Cal!$G$6:$G$21,0),MATCH(V$1,Cal!$H$6:$H$41,0))))+(2.327*INDEX('INPUT RMS'!$B:$AK,Cal!$E199,IF(Cal!$P$3=22.5,MATCH(V$1,Cal!$G$6:$G$21,0),MATCH(V$1,Cal!$H$6:$H$41,0)))))/1.85)*Cal!$C199)</f>
        <v>458.58648648648648</v>
      </c>
      <c r="W199" s="31">
        <f>(((ABS(INDEX('INPUT AVG'!$B:$AK,Cal!$E199,IF(Cal!$P$3=22.5,MATCH(W$1,Cal!$G$6:$G$21,0),MATCH(W$1,Cal!$H$6:$H$41,0))))+(2.327*INDEX('INPUT RMS'!$B:$AK,Cal!$E199,IF(Cal!$P$3=22.5,MATCH(W$1,Cal!$G$6:$G$21,0),MATCH(W$1,Cal!$H$6:$H$41,0)))))/1.85)*Cal!$C199)</f>
        <v>458.58648648648648</v>
      </c>
      <c r="X199" s="31">
        <f>(((ABS(INDEX('INPUT AVG'!$B:$AK,Cal!$E199,IF(Cal!$P$3=22.5,MATCH(X$1,Cal!$G$6:$G$21,0),MATCH(X$1,Cal!$H$6:$H$41,0))))+(2.327*INDEX('INPUT RMS'!$B:$AK,Cal!$E199,IF(Cal!$P$3=22.5,MATCH(X$1,Cal!$G$6:$G$21,0),MATCH(X$1,Cal!$H$6:$H$41,0)))))/1.85)*Cal!$C199)</f>
        <v>458.58648648648648</v>
      </c>
      <c r="Y199" s="31">
        <f>(((ABS(INDEX('INPUT AVG'!$B:$AK,Cal!$E199,IF(Cal!$P$3=22.5,MATCH(Y$1,Cal!$G$6:$G$21,0),MATCH(Y$1,Cal!$H$6:$H$41,0))))+(2.327*INDEX('INPUT RMS'!$B:$AK,Cal!$E199,IF(Cal!$P$3=22.5,MATCH(Y$1,Cal!$G$6:$G$21,0),MATCH(Y$1,Cal!$H$6:$H$41,0)))))/1.85)*Cal!$C199)</f>
        <v>458.58648648648648</v>
      </c>
      <c r="Z199" s="31">
        <f>(((ABS(INDEX('INPUT AVG'!$B:$AK,Cal!$E199,IF(Cal!$P$3=22.5,MATCH(Z$1,Cal!$G$6:$G$21,0),MATCH(Z$1,Cal!$H$6:$H$41,0))))+(2.327*INDEX('INPUT RMS'!$B:$AK,Cal!$E199,IF(Cal!$P$3=22.5,MATCH(Z$1,Cal!$G$6:$G$21,0),MATCH(Z$1,Cal!$H$6:$H$41,0)))))/1.85)*Cal!$C199)</f>
        <v>458.58648648648648</v>
      </c>
      <c r="AA199" s="31">
        <f>(((ABS(INDEX('INPUT AVG'!$B:$AK,Cal!$E199,IF(Cal!$P$3=22.5,MATCH(AA$1,Cal!$G$6:$G$21,0),MATCH(AA$1,Cal!$H$6:$H$41,0))))+(2.327*INDEX('INPUT RMS'!$B:$AK,Cal!$E199,IF(Cal!$P$3=22.5,MATCH(AA$1,Cal!$G$6:$G$21,0),MATCH(AA$1,Cal!$H$6:$H$41,0)))))/1.85)*Cal!$C199)</f>
        <v>458.58648648648648</v>
      </c>
      <c r="AB199" s="31">
        <f>(((ABS(INDEX('INPUT AVG'!$B:$AK,Cal!$E199,IF(Cal!$P$3=22.5,MATCH(AB$1,Cal!$G$6:$G$21,0),MATCH(AB$1,Cal!$H$6:$H$41,0))))+(2.327*INDEX('INPUT RMS'!$B:$AK,Cal!$E199,IF(Cal!$P$3=22.5,MATCH(AB$1,Cal!$G$6:$G$21,0),MATCH(AB$1,Cal!$H$6:$H$41,0)))))/1.85)*Cal!$C199)</f>
        <v>458.58648648648648</v>
      </c>
      <c r="AC199" s="31">
        <f>(((ABS(INDEX('INPUT AVG'!$B:$AK,Cal!$E199,IF(Cal!$P$3=22.5,MATCH(AC$1,Cal!$G$6:$G$21,0),MATCH(AC$1,Cal!$H$6:$H$41,0))))+(2.327*INDEX('INPUT RMS'!$B:$AK,Cal!$E199,IF(Cal!$P$3=22.5,MATCH(AC$1,Cal!$G$6:$G$21,0),MATCH(AC$1,Cal!$H$6:$H$41,0)))))/1.85)*Cal!$C199)</f>
        <v>458.58648648648648</v>
      </c>
      <c r="AD199" s="31">
        <f>(((ABS(INDEX('INPUT AVG'!$B:$AK,Cal!$E199,IF(Cal!$P$3=22.5,MATCH(AD$1,Cal!$G$6:$G$21,0),MATCH(AD$1,Cal!$H$6:$H$41,0))))+(2.327*INDEX('INPUT RMS'!$B:$AK,Cal!$E199,IF(Cal!$P$3=22.5,MATCH(AD$1,Cal!$G$6:$G$21,0),MATCH(AD$1,Cal!$H$6:$H$41,0)))))/1.85)*Cal!$C199)</f>
        <v>0.43818594545125955</v>
      </c>
      <c r="AE199" s="31">
        <f>(((ABS(INDEX('INPUT AVG'!$B:$AK,Cal!$E199,IF(Cal!$P$3=22.5,MATCH(AE$1,Cal!$G$6:$G$21,0),MATCH(AE$1,Cal!$H$6:$H$41,0))))+(2.327*INDEX('INPUT RMS'!$B:$AK,Cal!$E199,IF(Cal!$P$3=22.5,MATCH(AE$1,Cal!$G$6:$G$21,0),MATCH(AE$1,Cal!$H$6:$H$41,0)))))/1.85)*Cal!$C199)</f>
        <v>0.3126292901264654</v>
      </c>
      <c r="AF199" s="31">
        <f>(((ABS(INDEX('INPUT AVG'!$B:$AK,Cal!$E199,IF(Cal!$P$3=22.5,MATCH(AF$1,Cal!$G$6:$G$21,0),MATCH(AF$1,Cal!$H$6:$H$41,0))))+(2.327*INDEX('INPUT RMS'!$B:$AK,Cal!$E199,IF(Cal!$P$3=22.5,MATCH(AF$1,Cal!$G$6:$G$21,0),MATCH(AF$1,Cal!$H$6:$H$41,0)))))/1.85)*Cal!$C199)</f>
        <v>0.26632474323784983</v>
      </c>
      <c r="AG199" s="31">
        <f>(((ABS(INDEX('INPUT AVG'!$B:$AK,Cal!$E199,IF(Cal!$P$3=22.5,MATCH(AG$1,Cal!$G$6:$G$21,0),MATCH(AG$1,Cal!$H$6:$H$41,0))))+(2.327*INDEX('INPUT RMS'!$B:$AK,Cal!$E199,IF(Cal!$P$3=22.5,MATCH(AG$1,Cal!$G$6:$G$21,0),MATCH(AG$1,Cal!$H$6:$H$41,0)))))/1.85)*Cal!$C199)</f>
        <v>0.34747490840989192</v>
      </c>
      <c r="AH199" s="31">
        <f>(((ABS(INDEX('INPUT AVG'!$B:$AK,Cal!$E199,IF(Cal!$P$3=22.5,MATCH(AH$1,Cal!$G$6:$G$21,0),MATCH(AH$1,Cal!$H$6:$H$41,0))))+(2.327*INDEX('INPUT RMS'!$B:$AK,Cal!$E199,IF(Cal!$P$3=22.5,MATCH(AH$1,Cal!$G$6:$G$21,0),MATCH(AH$1,Cal!$H$6:$H$41,0)))))/1.85)*Cal!$C199)</f>
        <v>0.42528022280415967</v>
      </c>
      <c r="AI199" s="31">
        <f>(((ABS(INDEX('INPUT AVG'!$B:$AK,Cal!$E199,IF(Cal!$P$3=22.5,MATCH(AI$1,Cal!$G$6:$G$21,0),MATCH(AI$1,Cal!$H$6:$H$41,0))))+(2.327*INDEX('INPUT RMS'!$B:$AK,Cal!$E199,IF(Cal!$P$3=22.5,MATCH(AI$1,Cal!$G$6:$G$21,0),MATCH(AI$1,Cal!$H$6:$H$41,0)))))/1.85)*Cal!$C199)</f>
        <v>458.58648648648648</v>
      </c>
      <c r="AJ199" s="31">
        <f>(((ABS(INDEX('INPUT AVG'!$B:$AK,Cal!$E199,IF(Cal!$P$3=22.5,MATCH(AJ$1,Cal!$G$6:$G$21,0),MATCH(AJ$1,Cal!$H$6:$H$41,0))))+(2.327*INDEX('INPUT RMS'!$B:$AK,Cal!$E199,IF(Cal!$P$3=22.5,MATCH(AJ$1,Cal!$G$6:$G$21,0),MATCH(AJ$1,Cal!$H$6:$H$41,0)))))/1.85)*Cal!$C199)</f>
        <v>458.58648648648648</v>
      </c>
      <c r="AK199" s="31">
        <f>(((ABS(INDEX('INPUT AVG'!$B:$AK,Cal!$E199,IF(Cal!$P$3=22.5,MATCH(AK$1,Cal!$G$6:$G$21,0),MATCH(AK$1,Cal!$H$6:$H$41,0))))+(2.327*INDEX('INPUT RMS'!$B:$AK,Cal!$E199,IF(Cal!$P$3=22.5,MATCH(AK$1,Cal!$G$6:$G$21,0),MATCH(AK$1,Cal!$H$6:$H$41,0)))))/1.85)*Cal!$C199)</f>
        <v>458.58648648648648</v>
      </c>
      <c r="AL199" s="31">
        <f>(((ABS(INDEX('INPUT AVG'!$B:$AK,Cal!$E199,IF(Cal!$P$3=22.5,MATCH(AL$1,Cal!$G$6:$G$21,0),MATCH(AL$1,Cal!$H$6:$H$41,0))))+(2.327*INDEX('INPUT RMS'!$B:$AK,Cal!$E199,IF(Cal!$P$3=22.5,MATCH(AL$1,Cal!$G$6:$G$21,0),MATCH(AL$1,Cal!$H$6:$H$41,0)))))/1.85)*Cal!$C199)</f>
        <v>458.58648648648648</v>
      </c>
    </row>
    <row r="200" spans="1:38" x14ac:dyDescent="0.4">
      <c r="A200" s="7">
        <f>Cal!A200</f>
        <v>199</v>
      </c>
      <c r="B200" s="31">
        <f>(((ABS(INDEX('INPUT AVG'!$B:$AK,Cal!$E200,IF(Cal!$P$3=22.5,MATCH(B$1,Cal!$G$6:$G$21,0),MATCH(B$1,Cal!$H$6:$H$41,0))))+(2.327*INDEX('INPUT RMS'!$B:$AK,Cal!$E200,IF(Cal!$P$3=22.5,MATCH(B$1,Cal!$G$6:$G$21,0),MATCH(B$1,Cal!$H$6:$H$41,0)))))/1.85)*Cal!$C200)</f>
        <v>458.58648648648648</v>
      </c>
      <c r="C200" s="31">
        <f>(((ABS(INDEX('INPUT AVG'!$B:$AK,Cal!$E200,IF(Cal!$P$3=22.5,MATCH(C$1,Cal!$G$6:$G$21,0),MATCH(C$1,Cal!$H$6:$H$41,0))))+(2.327*INDEX('INPUT RMS'!$B:$AK,Cal!$E200,IF(Cal!$P$3=22.5,MATCH(C$1,Cal!$G$6:$G$21,0),MATCH(C$1,Cal!$H$6:$H$41,0)))))/1.85)*Cal!$C200)</f>
        <v>458.58648648648648</v>
      </c>
      <c r="D200" s="31">
        <f>(((ABS(INDEX('INPUT AVG'!$B:$AK,Cal!$E200,IF(Cal!$P$3=22.5,MATCH(D$1,Cal!$G$6:$G$21,0),MATCH(D$1,Cal!$H$6:$H$41,0))))+(2.327*INDEX('INPUT RMS'!$B:$AK,Cal!$E200,IF(Cal!$P$3=22.5,MATCH(D$1,Cal!$G$6:$G$21,0),MATCH(D$1,Cal!$H$6:$H$41,0)))))/1.85)*Cal!$C200)</f>
        <v>458.58648648648648</v>
      </c>
      <c r="E200" s="31">
        <f>(((ABS(INDEX('INPUT AVG'!$B:$AK,Cal!$E200,IF(Cal!$P$3=22.5,MATCH(E$1,Cal!$G$6:$G$21,0),MATCH(E$1,Cal!$H$6:$H$41,0))))+(2.327*INDEX('INPUT RMS'!$B:$AK,Cal!$E200,IF(Cal!$P$3=22.5,MATCH(E$1,Cal!$G$6:$G$21,0),MATCH(E$1,Cal!$H$6:$H$41,0)))))/1.85)*Cal!$C200)</f>
        <v>458.58648648648648</v>
      </c>
      <c r="F200" s="31">
        <f>(((ABS(INDEX('INPUT AVG'!$B:$AK,Cal!$E200,IF(Cal!$P$3=22.5,MATCH(F$1,Cal!$G$6:$G$21,0),MATCH(F$1,Cal!$H$6:$H$41,0))))+(2.327*INDEX('INPUT RMS'!$B:$AK,Cal!$E200,IF(Cal!$P$3=22.5,MATCH(F$1,Cal!$G$6:$G$21,0),MATCH(F$1,Cal!$H$6:$H$41,0)))))/1.85)*Cal!$C200)</f>
        <v>458.58648648648648</v>
      </c>
      <c r="G200" s="31">
        <f>(((ABS(INDEX('INPUT AVG'!$B:$AK,Cal!$E200,IF(Cal!$P$3=22.5,MATCH(G$1,Cal!$G$6:$G$21,0),MATCH(G$1,Cal!$H$6:$H$41,0))))+(2.327*INDEX('INPUT RMS'!$B:$AK,Cal!$E200,IF(Cal!$P$3=22.5,MATCH(G$1,Cal!$G$6:$G$21,0),MATCH(G$1,Cal!$H$6:$H$41,0)))))/1.85)*Cal!$C200)</f>
        <v>458.58648648648648</v>
      </c>
      <c r="H200" s="31">
        <f>(((ABS(INDEX('INPUT AVG'!$B:$AK,Cal!$E200,IF(Cal!$P$3=22.5,MATCH(H$1,Cal!$G$6:$G$21,0),MATCH(H$1,Cal!$H$6:$H$41,0))))+(2.327*INDEX('INPUT RMS'!$B:$AK,Cal!$E200,IF(Cal!$P$3=22.5,MATCH(H$1,Cal!$G$6:$G$21,0),MATCH(H$1,Cal!$H$6:$H$41,0)))))/1.85)*Cal!$C200)</f>
        <v>458.58648648648648</v>
      </c>
      <c r="I200" s="31">
        <f>(((ABS(INDEX('INPUT AVG'!$B:$AK,Cal!$E200,IF(Cal!$P$3=22.5,MATCH(I$1,Cal!$G$6:$G$21,0),MATCH(I$1,Cal!$H$6:$H$41,0))))+(2.327*INDEX('INPUT RMS'!$B:$AK,Cal!$E200,IF(Cal!$P$3=22.5,MATCH(I$1,Cal!$G$6:$G$21,0),MATCH(I$1,Cal!$H$6:$H$41,0)))))/1.85)*Cal!$C200)</f>
        <v>458.58648648648648</v>
      </c>
      <c r="J200" s="31">
        <f>(((ABS(INDEX('INPUT AVG'!$B:$AK,Cal!$E200,IF(Cal!$P$3=22.5,MATCH(J$1,Cal!$G$6:$G$21,0),MATCH(J$1,Cal!$H$6:$H$41,0))))+(2.327*INDEX('INPUT RMS'!$B:$AK,Cal!$E200,IF(Cal!$P$3=22.5,MATCH(J$1,Cal!$G$6:$G$21,0),MATCH(J$1,Cal!$H$6:$H$41,0)))))/1.85)*Cal!$C200)</f>
        <v>458.58648648648648</v>
      </c>
      <c r="K200" s="31">
        <f>(((ABS(INDEX('INPUT AVG'!$B:$AK,Cal!$E200,IF(Cal!$P$3=22.5,MATCH(K$1,Cal!$G$6:$G$21,0),MATCH(K$1,Cal!$H$6:$H$41,0))))+(2.327*INDEX('INPUT RMS'!$B:$AK,Cal!$E200,IF(Cal!$P$3=22.5,MATCH(K$1,Cal!$G$6:$G$21,0),MATCH(K$1,Cal!$H$6:$H$41,0)))))/1.85)*Cal!$C200)</f>
        <v>458.58648648648648</v>
      </c>
      <c r="L200" s="31">
        <f>(((ABS(INDEX('INPUT AVG'!$B:$AK,Cal!$E200,IF(Cal!$P$3=22.5,MATCH(L$1,Cal!$G$6:$G$21,0),MATCH(L$1,Cal!$H$6:$H$41,0))))+(2.327*INDEX('INPUT RMS'!$B:$AK,Cal!$E200,IF(Cal!$P$3=22.5,MATCH(L$1,Cal!$G$6:$G$21,0),MATCH(L$1,Cal!$H$6:$H$41,0)))))/1.85)*Cal!$C200)</f>
        <v>458.58648648648648</v>
      </c>
      <c r="M200" s="31">
        <f>(((ABS(INDEX('INPUT AVG'!$B:$AK,Cal!$E200,IF(Cal!$P$3=22.5,MATCH(M$1,Cal!$G$6:$G$21,0),MATCH(M$1,Cal!$H$6:$H$41,0))))+(2.327*INDEX('INPUT RMS'!$B:$AK,Cal!$E200,IF(Cal!$P$3=22.5,MATCH(M$1,Cal!$G$6:$G$21,0),MATCH(M$1,Cal!$H$6:$H$41,0)))))/1.85)*Cal!$C200)</f>
        <v>458.58648648648648</v>
      </c>
      <c r="N200" s="31">
        <f>(((ABS(INDEX('INPUT AVG'!$B:$AK,Cal!$E200,IF(Cal!$P$3=22.5,MATCH(N$1,Cal!$G$6:$G$21,0),MATCH(N$1,Cal!$H$6:$H$41,0))))+(2.327*INDEX('INPUT RMS'!$B:$AK,Cal!$E200,IF(Cal!$P$3=22.5,MATCH(N$1,Cal!$G$6:$G$21,0),MATCH(N$1,Cal!$H$6:$H$41,0)))))/1.85)*Cal!$C200)</f>
        <v>458.58648648648648</v>
      </c>
      <c r="O200" s="31">
        <f>(((ABS(INDEX('INPUT AVG'!$B:$AK,Cal!$E200,IF(Cal!$P$3=22.5,MATCH(O$1,Cal!$G$6:$G$21,0),MATCH(O$1,Cal!$H$6:$H$41,0))))+(2.327*INDEX('INPUT RMS'!$B:$AK,Cal!$E200,IF(Cal!$P$3=22.5,MATCH(O$1,Cal!$G$6:$G$21,0),MATCH(O$1,Cal!$H$6:$H$41,0)))))/1.85)*Cal!$C200)</f>
        <v>458.58648648648648</v>
      </c>
      <c r="P200" s="31">
        <f>(((ABS(INDEX('INPUT AVG'!$B:$AK,Cal!$E200,IF(Cal!$P$3=22.5,MATCH(P$1,Cal!$G$6:$G$21,0),MATCH(P$1,Cal!$H$6:$H$41,0))))+(2.327*INDEX('INPUT RMS'!$B:$AK,Cal!$E200,IF(Cal!$P$3=22.5,MATCH(P$1,Cal!$G$6:$G$21,0),MATCH(P$1,Cal!$H$6:$H$41,0)))))/1.85)*Cal!$C200)</f>
        <v>458.58648648648648</v>
      </c>
      <c r="Q200" s="31">
        <f>(((ABS(INDEX('INPUT AVG'!$B:$AK,Cal!$E200,IF(Cal!$P$3=22.5,MATCH(Q$1,Cal!$G$6:$G$21,0),MATCH(Q$1,Cal!$H$6:$H$41,0))))+(2.327*INDEX('INPUT RMS'!$B:$AK,Cal!$E200,IF(Cal!$P$3=22.5,MATCH(Q$1,Cal!$G$6:$G$21,0),MATCH(Q$1,Cal!$H$6:$H$41,0)))))/1.85)*Cal!$C200)</f>
        <v>458.58648648648648</v>
      </c>
      <c r="R200" s="31">
        <f>(((ABS(INDEX('INPUT AVG'!$B:$AK,Cal!$E200,IF(Cal!$P$3=22.5,MATCH(R$1,Cal!$G$6:$G$21,0),MATCH(R$1,Cal!$H$6:$H$41,0))))+(2.327*INDEX('INPUT RMS'!$B:$AK,Cal!$E200,IF(Cal!$P$3=22.5,MATCH(R$1,Cal!$G$6:$G$21,0),MATCH(R$1,Cal!$H$6:$H$41,0)))))/1.85)*Cal!$C200)</f>
        <v>458.58648648648648</v>
      </c>
      <c r="S200" s="31">
        <f>(((ABS(INDEX('INPUT AVG'!$B:$AK,Cal!$E200,IF(Cal!$P$3=22.5,MATCH(S$1,Cal!$G$6:$G$21,0),MATCH(S$1,Cal!$H$6:$H$41,0))))+(2.327*INDEX('INPUT RMS'!$B:$AK,Cal!$E200,IF(Cal!$P$3=22.5,MATCH(S$1,Cal!$G$6:$G$21,0),MATCH(S$1,Cal!$H$6:$H$41,0)))))/1.85)*Cal!$C200)</f>
        <v>458.58648648648648</v>
      </c>
      <c r="T200" s="31">
        <f>(((ABS(INDEX('INPUT AVG'!$B:$AK,Cal!$E200,IF(Cal!$P$3=22.5,MATCH(T$1,Cal!$G$6:$G$21,0),MATCH(T$1,Cal!$H$6:$H$41,0))))+(2.327*INDEX('INPUT RMS'!$B:$AK,Cal!$E200,IF(Cal!$P$3=22.5,MATCH(T$1,Cal!$G$6:$G$21,0),MATCH(T$1,Cal!$H$6:$H$41,0)))))/1.85)*Cal!$C200)</f>
        <v>458.58648648648648</v>
      </c>
      <c r="U200" s="31">
        <f>(((ABS(INDEX('INPUT AVG'!$B:$AK,Cal!$E200,IF(Cal!$P$3=22.5,MATCH(U$1,Cal!$G$6:$G$21,0),MATCH(U$1,Cal!$H$6:$H$41,0))))+(2.327*INDEX('INPUT RMS'!$B:$AK,Cal!$E200,IF(Cal!$P$3=22.5,MATCH(U$1,Cal!$G$6:$G$21,0),MATCH(U$1,Cal!$H$6:$H$41,0)))))/1.85)*Cal!$C200)</f>
        <v>458.58648648648648</v>
      </c>
      <c r="V200" s="31">
        <f>(((ABS(INDEX('INPUT AVG'!$B:$AK,Cal!$E200,IF(Cal!$P$3=22.5,MATCH(V$1,Cal!$G$6:$G$21,0),MATCH(V$1,Cal!$H$6:$H$41,0))))+(2.327*INDEX('INPUT RMS'!$B:$AK,Cal!$E200,IF(Cal!$P$3=22.5,MATCH(V$1,Cal!$G$6:$G$21,0),MATCH(V$1,Cal!$H$6:$H$41,0)))))/1.85)*Cal!$C200)</f>
        <v>458.58648648648648</v>
      </c>
      <c r="W200" s="31">
        <f>(((ABS(INDEX('INPUT AVG'!$B:$AK,Cal!$E200,IF(Cal!$P$3=22.5,MATCH(W$1,Cal!$G$6:$G$21,0),MATCH(W$1,Cal!$H$6:$H$41,0))))+(2.327*INDEX('INPUT RMS'!$B:$AK,Cal!$E200,IF(Cal!$P$3=22.5,MATCH(W$1,Cal!$G$6:$G$21,0),MATCH(W$1,Cal!$H$6:$H$41,0)))))/1.85)*Cal!$C200)</f>
        <v>458.58648648648648</v>
      </c>
      <c r="X200" s="31">
        <f>(((ABS(INDEX('INPUT AVG'!$B:$AK,Cal!$E200,IF(Cal!$P$3=22.5,MATCH(X$1,Cal!$G$6:$G$21,0),MATCH(X$1,Cal!$H$6:$H$41,0))))+(2.327*INDEX('INPUT RMS'!$B:$AK,Cal!$E200,IF(Cal!$P$3=22.5,MATCH(X$1,Cal!$G$6:$G$21,0),MATCH(X$1,Cal!$H$6:$H$41,0)))))/1.85)*Cal!$C200)</f>
        <v>458.58648648648648</v>
      </c>
      <c r="Y200" s="31">
        <f>(((ABS(INDEX('INPUT AVG'!$B:$AK,Cal!$E200,IF(Cal!$P$3=22.5,MATCH(Y$1,Cal!$G$6:$G$21,0),MATCH(Y$1,Cal!$H$6:$H$41,0))))+(2.327*INDEX('INPUT RMS'!$B:$AK,Cal!$E200,IF(Cal!$P$3=22.5,MATCH(Y$1,Cal!$G$6:$G$21,0),MATCH(Y$1,Cal!$H$6:$H$41,0)))))/1.85)*Cal!$C200)</f>
        <v>458.58648648648648</v>
      </c>
      <c r="Z200" s="31">
        <f>(((ABS(INDEX('INPUT AVG'!$B:$AK,Cal!$E200,IF(Cal!$P$3=22.5,MATCH(Z$1,Cal!$G$6:$G$21,0),MATCH(Z$1,Cal!$H$6:$H$41,0))))+(2.327*INDEX('INPUT RMS'!$B:$AK,Cal!$E200,IF(Cal!$P$3=22.5,MATCH(Z$1,Cal!$G$6:$G$21,0),MATCH(Z$1,Cal!$H$6:$H$41,0)))))/1.85)*Cal!$C200)</f>
        <v>458.58648648648648</v>
      </c>
      <c r="AA200" s="31">
        <f>(((ABS(INDEX('INPUT AVG'!$B:$AK,Cal!$E200,IF(Cal!$P$3=22.5,MATCH(AA$1,Cal!$G$6:$G$21,0),MATCH(AA$1,Cal!$H$6:$H$41,0))))+(2.327*INDEX('INPUT RMS'!$B:$AK,Cal!$E200,IF(Cal!$P$3=22.5,MATCH(AA$1,Cal!$G$6:$G$21,0),MATCH(AA$1,Cal!$H$6:$H$41,0)))))/1.85)*Cal!$C200)</f>
        <v>458.58648648648648</v>
      </c>
      <c r="AB200" s="31">
        <f>(((ABS(INDEX('INPUT AVG'!$B:$AK,Cal!$E200,IF(Cal!$P$3=22.5,MATCH(AB$1,Cal!$G$6:$G$21,0),MATCH(AB$1,Cal!$H$6:$H$41,0))))+(2.327*INDEX('INPUT RMS'!$B:$AK,Cal!$E200,IF(Cal!$P$3=22.5,MATCH(AB$1,Cal!$G$6:$G$21,0),MATCH(AB$1,Cal!$H$6:$H$41,0)))))/1.85)*Cal!$C200)</f>
        <v>458.58648648648648</v>
      </c>
      <c r="AC200" s="31">
        <f>(((ABS(INDEX('INPUT AVG'!$B:$AK,Cal!$E200,IF(Cal!$P$3=22.5,MATCH(AC$1,Cal!$G$6:$G$21,0),MATCH(AC$1,Cal!$H$6:$H$41,0))))+(2.327*INDEX('INPUT RMS'!$B:$AK,Cal!$E200,IF(Cal!$P$3=22.5,MATCH(AC$1,Cal!$G$6:$G$21,0),MATCH(AC$1,Cal!$H$6:$H$41,0)))))/1.85)*Cal!$C200)</f>
        <v>458.58648648648648</v>
      </c>
      <c r="AD200" s="31">
        <f>(((ABS(INDEX('INPUT AVG'!$B:$AK,Cal!$E200,IF(Cal!$P$3=22.5,MATCH(AD$1,Cal!$G$6:$G$21,0),MATCH(AD$1,Cal!$H$6:$H$41,0))))+(2.327*INDEX('INPUT RMS'!$B:$AK,Cal!$E200,IF(Cal!$P$3=22.5,MATCH(AD$1,Cal!$G$6:$G$21,0),MATCH(AD$1,Cal!$H$6:$H$41,0)))))/1.85)*Cal!$C200)</f>
        <v>0.25921049069311164</v>
      </c>
      <c r="AE200" s="31">
        <f>(((ABS(INDEX('INPUT AVG'!$B:$AK,Cal!$E200,IF(Cal!$P$3=22.5,MATCH(AE$1,Cal!$G$6:$G$21,0),MATCH(AE$1,Cal!$H$6:$H$41,0))))+(2.327*INDEX('INPUT RMS'!$B:$AK,Cal!$E200,IF(Cal!$P$3=22.5,MATCH(AE$1,Cal!$G$6:$G$21,0),MATCH(AE$1,Cal!$H$6:$H$41,0)))))/1.85)*Cal!$C200)</f>
        <v>0.27643237937946574</v>
      </c>
      <c r="AF200" s="31">
        <f>(((ABS(INDEX('INPUT AVG'!$B:$AK,Cal!$E200,IF(Cal!$P$3=22.5,MATCH(AF$1,Cal!$G$6:$G$21,0),MATCH(AF$1,Cal!$H$6:$H$41,0))))+(2.327*INDEX('INPUT RMS'!$B:$AK,Cal!$E200,IF(Cal!$P$3=22.5,MATCH(AF$1,Cal!$G$6:$G$21,0),MATCH(AF$1,Cal!$H$6:$H$41,0)))))/1.85)*Cal!$C200)</f>
        <v>0.24893283440454583</v>
      </c>
      <c r="AG200" s="31">
        <f>(((ABS(INDEX('INPUT AVG'!$B:$AK,Cal!$E200,IF(Cal!$P$3=22.5,MATCH(AG$1,Cal!$G$6:$G$21,0),MATCH(AG$1,Cal!$H$6:$H$41,0))))+(2.327*INDEX('INPUT RMS'!$B:$AK,Cal!$E200,IF(Cal!$P$3=22.5,MATCH(AG$1,Cal!$G$6:$G$21,0),MATCH(AG$1,Cal!$H$6:$H$41,0)))))/1.85)*Cal!$C200)</f>
        <v>0.23280163809657095</v>
      </c>
      <c r="AH200" s="31">
        <f>(((ABS(INDEX('INPUT AVG'!$B:$AK,Cal!$E200,IF(Cal!$P$3=22.5,MATCH(AH$1,Cal!$G$6:$G$21,0),MATCH(AH$1,Cal!$H$6:$H$41,0))))+(2.327*INDEX('INPUT RMS'!$B:$AK,Cal!$E200,IF(Cal!$P$3=22.5,MATCH(AH$1,Cal!$G$6:$G$21,0),MATCH(AH$1,Cal!$H$6:$H$41,0)))))/1.85)*Cal!$C200)</f>
        <v>0.28751511286239362</v>
      </c>
      <c r="AI200" s="31">
        <f>(((ABS(INDEX('INPUT AVG'!$B:$AK,Cal!$E200,IF(Cal!$P$3=22.5,MATCH(AI$1,Cal!$G$6:$G$21,0),MATCH(AI$1,Cal!$H$6:$H$41,0))))+(2.327*INDEX('INPUT RMS'!$B:$AK,Cal!$E200,IF(Cal!$P$3=22.5,MATCH(AI$1,Cal!$G$6:$G$21,0),MATCH(AI$1,Cal!$H$6:$H$41,0)))))/1.85)*Cal!$C200)</f>
        <v>458.58648648648648</v>
      </c>
      <c r="AJ200" s="31">
        <f>(((ABS(INDEX('INPUT AVG'!$B:$AK,Cal!$E200,IF(Cal!$P$3=22.5,MATCH(AJ$1,Cal!$G$6:$G$21,0),MATCH(AJ$1,Cal!$H$6:$H$41,0))))+(2.327*INDEX('INPUT RMS'!$B:$AK,Cal!$E200,IF(Cal!$P$3=22.5,MATCH(AJ$1,Cal!$G$6:$G$21,0),MATCH(AJ$1,Cal!$H$6:$H$41,0)))))/1.85)*Cal!$C200)</f>
        <v>458.58648648648648</v>
      </c>
      <c r="AK200" s="31">
        <f>(((ABS(INDEX('INPUT AVG'!$B:$AK,Cal!$E200,IF(Cal!$P$3=22.5,MATCH(AK$1,Cal!$G$6:$G$21,0),MATCH(AK$1,Cal!$H$6:$H$41,0))))+(2.327*INDEX('INPUT RMS'!$B:$AK,Cal!$E200,IF(Cal!$P$3=22.5,MATCH(AK$1,Cal!$G$6:$G$21,0),MATCH(AK$1,Cal!$H$6:$H$41,0)))))/1.85)*Cal!$C200)</f>
        <v>458.58648648648648</v>
      </c>
      <c r="AL200" s="31">
        <f>(((ABS(INDEX('INPUT AVG'!$B:$AK,Cal!$E200,IF(Cal!$P$3=22.5,MATCH(AL$1,Cal!$G$6:$G$21,0),MATCH(AL$1,Cal!$H$6:$H$41,0))))+(2.327*INDEX('INPUT RMS'!$B:$AK,Cal!$E200,IF(Cal!$P$3=22.5,MATCH(AL$1,Cal!$G$6:$G$21,0),MATCH(AL$1,Cal!$H$6:$H$41,0)))))/1.85)*Cal!$C200)</f>
        <v>458.58648648648648</v>
      </c>
    </row>
    <row r="201" spans="1:38" x14ac:dyDescent="0.4">
      <c r="A201" s="7">
        <f>Cal!A201</f>
        <v>200</v>
      </c>
      <c r="B201" s="31">
        <f>(((ABS(INDEX('INPUT AVG'!$B:$AK,Cal!$E201,IF(Cal!$P$3=22.5,MATCH(B$1,Cal!$G$6:$G$21,0),MATCH(B$1,Cal!$H$6:$H$41,0))))+(2.327*INDEX('INPUT RMS'!$B:$AK,Cal!$E201,IF(Cal!$P$3=22.5,MATCH(B$1,Cal!$G$6:$G$21,0),MATCH(B$1,Cal!$H$6:$H$41,0)))))/1.85)*Cal!$C201)</f>
        <v>458.58648648648648</v>
      </c>
      <c r="C201" s="31">
        <f>(((ABS(INDEX('INPUT AVG'!$B:$AK,Cal!$E201,IF(Cal!$P$3=22.5,MATCH(C$1,Cal!$G$6:$G$21,0),MATCH(C$1,Cal!$H$6:$H$41,0))))+(2.327*INDEX('INPUT RMS'!$B:$AK,Cal!$E201,IF(Cal!$P$3=22.5,MATCH(C$1,Cal!$G$6:$G$21,0),MATCH(C$1,Cal!$H$6:$H$41,0)))))/1.85)*Cal!$C201)</f>
        <v>458.58648648648648</v>
      </c>
      <c r="D201" s="31">
        <f>(((ABS(INDEX('INPUT AVG'!$B:$AK,Cal!$E201,IF(Cal!$P$3=22.5,MATCH(D$1,Cal!$G$6:$G$21,0),MATCH(D$1,Cal!$H$6:$H$41,0))))+(2.327*INDEX('INPUT RMS'!$B:$AK,Cal!$E201,IF(Cal!$P$3=22.5,MATCH(D$1,Cal!$G$6:$G$21,0),MATCH(D$1,Cal!$H$6:$H$41,0)))))/1.85)*Cal!$C201)</f>
        <v>458.58648648648648</v>
      </c>
      <c r="E201" s="31">
        <f>(((ABS(INDEX('INPUT AVG'!$B:$AK,Cal!$E201,IF(Cal!$P$3=22.5,MATCH(E$1,Cal!$G$6:$G$21,0),MATCH(E$1,Cal!$H$6:$H$41,0))))+(2.327*INDEX('INPUT RMS'!$B:$AK,Cal!$E201,IF(Cal!$P$3=22.5,MATCH(E$1,Cal!$G$6:$G$21,0),MATCH(E$1,Cal!$H$6:$H$41,0)))))/1.85)*Cal!$C201)</f>
        <v>458.58648648648648</v>
      </c>
      <c r="F201" s="31">
        <f>(((ABS(INDEX('INPUT AVG'!$B:$AK,Cal!$E201,IF(Cal!$P$3=22.5,MATCH(F$1,Cal!$G$6:$G$21,0),MATCH(F$1,Cal!$H$6:$H$41,0))))+(2.327*INDEX('INPUT RMS'!$B:$AK,Cal!$E201,IF(Cal!$P$3=22.5,MATCH(F$1,Cal!$G$6:$G$21,0),MATCH(F$1,Cal!$H$6:$H$41,0)))))/1.85)*Cal!$C201)</f>
        <v>458.58648648648648</v>
      </c>
      <c r="G201" s="31">
        <f>(((ABS(INDEX('INPUT AVG'!$B:$AK,Cal!$E201,IF(Cal!$P$3=22.5,MATCH(G$1,Cal!$G$6:$G$21,0),MATCH(G$1,Cal!$H$6:$H$41,0))))+(2.327*INDEX('INPUT RMS'!$B:$AK,Cal!$E201,IF(Cal!$P$3=22.5,MATCH(G$1,Cal!$G$6:$G$21,0),MATCH(G$1,Cal!$H$6:$H$41,0)))))/1.85)*Cal!$C201)</f>
        <v>458.58648648648648</v>
      </c>
      <c r="H201" s="31">
        <f>(((ABS(INDEX('INPUT AVG'!$B:$AK,Cal!$E201,IF(Cal!$P$3=22.5,MATCH(H$1,Cal!$G$6:$G$21,0),MATCH(H$1,Cal!$H$6:$H$41,0))))+(2.327*INDEX('INPUT RMS'!$B:$AK,Cal!$E201,IF(Cal!$P$3=22.5,MATCH(H$1,Cal!$G$6:$G$21,0),MATCH(H$1,Cal!$H$6:$H$41,0)))))/1.85)*Cal!$C201)</f>
        <v>458.58648648648648</v>
      </c>
      <c r="I201" s="31">
        <f>(((ABS(INDEX('INPUT AVG'!$B:$AK,Cal!$E201,IF(Cal!$P$3=22.5,MATCH(I$1,Cal!$G$6:$G$21,0),MATCH(I$1,Cal!$H$6:$H$41,0))))+(2.327*INDEX('INPUT RMS'!$B:$AK,Cal!$E201,IF(Cal!$P$3=22.5,MATCH(I$1,Cal!$G$6:$G$21,0),MATCH(I$1,Cal!$H$6:$H$41,0)))))/1.85)*Cal!$C201)</f>
        <v>458.58648648648648</v>
      </c>
      <c r="J201" s="31">
        <f>(((ABS(INDEX('INPUT AVG'!$B:$AK,Cal!$E201,IF(Cal!$P$3=22.5,MATCH(J$1,Cal!$G$6:$G$21,0),MATCH(J$1,Cal!$H$6:$H$41,0))))+(2.327*INDEX('INPUT RMS'!$B:$AK,Cal!$E201,IF(Cal!$P$3=22.5,MATCH(J$1,Cal!$G$6:$G$21,0),MATCH(J$1,Cal!$H$6:$H$41,0)))))/1.85)*Cal!$C201)</f>
        <v>458.58648648648648</v>
      </c>
      <c r="K201" s="31">
        <f>(((ABS(INDEX('INPUT AVG'!$B:$AK,Cal!$E201,IF(Cal!$P$3=22.5,MATCH(K$1,Cal!$G$6:$G$21,0),MATCH(K$1,Cal!$H$6:$H$41,0))))+(2.327*INDEX('INPUT RMS'!$B:$AK,Cal!$E201,IF(Cal!$P$3=22.5,MATCH(K$1,Cal!$G$6:$G$21,0),MATCH(K$1,Cal!$H$6:$H$41,0)))))/1.85)*Cal!$C201)</f>
        <v>458.58648648648648</v>
      </c>
      <c r="L201" s="31">
        <f>(((ABS(INDEX('INPUT AVG'!$B:$AK,Cal!$E201,IF(Cal!$P$3=22.5,MATCH(L$1,Cal!$G$6:$G$21,0),MATCH(L$1,Cal!$H$6:$H$41,0))))+(2.327*INDEX('INPUT RMS'!$B:$AK,Cal!$E201,IF(Cal!$P$3=22.5,MATCH(L$1,Cal!$G$6:$G$21,0),MATCH(L$1,Cal!$H$6:$H$41,0)))))/1.85)*Cal!$C201)</f>
        <v>458.58648648648648</v>
      </c>
      <c r="M201" s="31">
        <f>(((ABS(INDEX('INPUT AVG'!$B:$AK,Cal!$E201,IF(Cal!$P$3=22.5,MATCH(M$1,Cal!$G$6:$G$21,0),MATCH(M$1,Cal!$H$6:$H$41,0))))+(2.327*INDEX('INPUT RMS'!$B:$AK,Cal!$E201,IF(Cal!$P$3=22.5,MATCH(M$1,Cal!$G$6:$G$21,0),MATCH(M$1,Cal!$H$6:$H$41,0)))))/1.85)*Cal!$C201)</f>
        <v>458.58648648648648</v>
      </c>
      <c r="N201" s="31">
        <f>(((ABS(INDEX('INPUT AVG'!$B:$AK,Cal!$E201,IF(Cal!$P$3=22.5,MATCH(N$1,Cal!$G$6:$G$21,0),MATCH(N$1,Cal!$H$6:$H$41,0))))+(2.327*INDEX('INPUT RMS'!$B:$AK,Cal!$E201,IF(Cal!$P$3=22.5,MATCH(N$1,Cal!$G$6:$G$21,0),MATCH(N$1,Cal!$H$6:$H$41,0)))))/1.85)*Cal!$C201)</f>
        <v>458.58648648648648</v>
      </c>
      <c r="O201" s="31">
        <f>(((ABS(INDEX('INPUT AVG'!$B:$AK,Cal!$E201,IF(Cal!$P$3=22.5,MATCH(O$1,Cal!$G$6:$G$21,0),MATCH(O$1,Cal!$H$6:$H$41,0))))+(2.327*INDEX('INPUT RMS'!$B:$AK,Cal!$E201,IF(Cal!$P$3=22.5,MATCH(O$1,Cal!$G$6:$G$21,0),MATCH(O$1,Cal!$H$6:$H$41,0)))))/1.85)*Cal!$C201)</f>
        <v>458.58648648648648</v>
      </c>
      <c r="P201" s="31">
        <f>(((ABS(INDEX('INPUT AVG'!$B:$AK,Cal!$E201,IF(Cal!$P$3=22.5,MATCH(P$1,Cal!$G$6:$G$21,0),MATCH(P$1,Cal!$H$6:$H$41,0))))+(2.327*INDEX('INPUT RMS'!$B:$AK,Cal!$E201,IF(Cal!$P$3=22.5,MATCH(P$1,Cal!$G$6:$G$21,0),MATCH(P$1,Cal!$H$6:$H$41,0)))))/1.85)*Cal!$C201)</f>
        <v>458.58648648648648</v>
      </c>
      <c r="Q201" s="31">
        <f>(((ABS(INDEX('INPUT AVG'!$B:$AK,Cal!$E201,IF(Cal!$P$3=22.5,MATCH(Q$1,Cal!$G$6:$G$21,0),MATCH(Q$1,Cal!$H$6:$H$41,0))))+(2.327*INDEX('INPUT RMS'!$B:$AK,Cal!$E201,IF(Cal!$P$3=22.5,MATCH(Q$1,Cal!$G$6:$G$21,0),MATCH(Q$1,Cal!$H$6:$H$41,0)))))/1.85)*Cal!$C201)</f>
        <v>458.58648648648648</v>
      </c>
      <c r="R201" s="31">
        <f>(((ABS(INDEX('INPUT AVG'!$B:$AK,Cal!$E201,IF(Cal!$P$3=22.5,MATCH(R$1,Cal!$G$6:$G$21,0),MATCH(R$1,Cal!$H$6:$H$41,0))))+(2.327*INDEX('INPUT RMS'!$B:$AK,Cal!$E201,IF(Cal!$P$3=22.5,MATCH(R$1,Cal!$G$6:$G$21,0),MATCH(R$1,Cal!$H$6:$H$41,0)))))/1.85)*Cal!$C201)</f>
        <v>458.58648648648648</v>
      </c>
      <c r="S201" s="31">
        <f>(((ABS(INDEX('INPUT AVG'!$B:$AK,Cal!$E201,IF(Cal!$P$3=22.5,MATCH(S$1,Cal!$G$6:$G$21,0),MATCH(S$1,Cal!$H$6:$H$41,0))))+(2.327*INDEX('INPUT RMS'!$B:$AK,Cal!$E201,IF(Cal!$P$3=22.5,MATCH(S$1,Cal!$G$6:$G$21,0),MATCH(S$1,Cal!$H$6:$H$41,0)))))/1.85)*Cal!$C201)</f>
        <v>458.58648648648648</v>
      </c>
      <c r="T201" s="31">
        <f>(((ABS(INDEX('INPUT AVG'!$B:$AK,Cal!$E201,IF(Cal!$P$3=22.5,MATCH(T$1,Cal!$G$6:$G$21,0),MATCH(T$1,Cal!$H$6:$H$41,0))))+(2.327*INDEX('INPUT RMS'!$B:$AK,Cal!$E201,IF(Cal!$P$3=22.5,MATCH(T$1,Cal!$G$6:$G$21,0),MATCH(T$1,Cal!$H$6:$H$41,0)))))/1.85)*Cal!$C201)</f>
        <v>458.58648648648648</v>
      </c>
      <c r="U201" s="31">
        <f>(((ABS(INDEX('INPUT AVG'!$B:$AK,Cal!$E201,IF(Cal!$P$3=22.5,MATCH(U$1,Cal!$G$6:$G$21,0),MATCH(U$1,Cal!$H$6:$H$41,0))))+(2.327*INDEX('INPUT RMS'!$B:$AK,Cal!$E201,IF(Cal!$P$3=22.5,MATCH(U$1,Cal!$G$6:$G$21,0),MATCH(U$1,Cal!$H$6:$H$41,0)))))/1.85)*Cal!$C201)</f>
        <v>458.58648648648648</v>
      </c>
      <c r="V201" s="31">
        <f>(((ABS(INDEX('INPUT AVG'!$B:$AK,Cal!$E201,IF(Cal!$P$3=22.5,MATCH(V$1,Cal!$G$6:$G$21,0),MATCH(V$1,Cal!$H$6:$H$41,0))))+(2.327*INDEX('INPUT RMS'!$B:$AK,Cal!$E201,IF(Cal!$P$3=22.5,MATCH(V$1,Cal!$G$6:$G$21,0),MATCH(V$1,Cal!$H$6:$H$41,0)))))/1.85)*Cal!$C201)</f>
        <v>458.58648648648648</v>
      </c>
      <c r="W201" s="31">
        <f>(((ABS(INDEX('INPUT AVG'!$B:$AK,Cal!$E201,IF(Cal!$P$3=22.5,MATCH(W$1,Cal!$G$6:$G$21,0),MATCH(W$1,Cal!$H$6:$H$41,0))))+(2.327*INDEX('INPUT RMS'!$B:$AK,Cal!$E201,IF(Cal!$P$3=22.5,MATCH(W$1,Cal!$G$6:$G$21,0),MATCH(W$1,Cal!$H$6:$H$41,0)))))/1.85)*Cal!$C201)</f>
        <v>458.58648648648648</v>
      </c>
      <c r="X201" s="31">
        <f>(((ABS(INDEX('INPUT AVG'!$B:$AK,Cal!$E201,IF(Cal!$P$3=22.5,MATCH(X$1,Cal!$G$6:$G$21,0),MATCH(X$1,Cal!$H$6:$H$41,0))))+(2.327*INDEX('INPUT RMS'!$B:$AK,Cal!$E201,IF(Cal!$P$3=22.5,MATCH(X$1,Cal!$G$6:$G$21,0),MATCH(X$1,Cal!$H$6:$H$41,0)))))/1.85)*Cal!$C201)</f>
        <v>458.58648648648648</v>
      </c>
      <c r="Y201" s="31">
        <f>(((ABS(INDEX('INPUT AVG'!$B:$AK,Cal!$E201,IF(Cal!$P$3=22.5,MATCH(Y$1,Cal!$G$6:$G$21,0),MATCH(Y$1,Cal!$H$6:$H$41,0))))+(2.327*INDEX('INPUT RMS'!$B:$AK,Cal!$E201,IF(Cal!$P$3=22.5,MATCH(Y$1,Cal!$G$6:$G$21,0),MATCH(Y$1,Cal!$H$6:$H$41,0)))))/1.85)*Cal!$C201)</f>
        <v>458.58648648648648</v>
      </c>
      <c r="Z201" s="31">
        <f>(((ABS(INDEX('INPUT AVG'!$B:$AK,Cal!$E201,IF(Cal!$P$3=22.5,MATCH(Z$1,Cal!$G$6:$G$21,0),MATCH(Z$1,Cal!$H$6:$H$41,0))))+(2.327*INDEX('INPUT RMS'!$B:$AK,Cal!$E201,IF(Cal!$P$3=22.5,MATCH(Z$1,Cal!$G$6:$G$21,0),MATCH(Z$1,Cal!$H$6:$H$41,0)))))/1.85)*Cal!$C201)</f>
        <v>458.58648648648648</v>
      </c>
      <c r="AA201" s="31">
        <f>(((ABS(INDEX('INPUT AVG'!$B:$AK,Cal!$E201,IF(Cal!$P$3=22.5,MATCH(AA$1,Cal!$G$6:$G$21,0),MATCH(AA$1,Cal!$H$6:$H$41,0))))+(2.327*INDEX('INPUT RMS'!$B:$AK,Cal!$E201,IF(Cal!$P$3=22.5,MATCH(AA$1,Cal!$G$6:$G$21,0),MATCH(AA$1,Cal!$H$6:$H$41,0)))))/1.85)*Cal!$C201)</f>
        <v>458.58648648648648</v>
      </c>
      <c r="AB201" s="31">
        <f>(((ABS(INDEX('INPUT AVG'!$B:$AK,Cal!$E201,IF(Cal!$P$3=22.5,MATCH(AB$1,Cal!$G$6:$G$21,0),MATCH(AB$1,Cal!$H$6:$H$41,0))))+(2.327*INDEX('INPUT RMS'!$B:$AK,Cal!$E201,IF(Cal!$P$3=22.5,MATCH(AB$1,Cal!$G$6:$G$21,0),MATCH(AB$1,Cal!$H$6:$H$41,0)))))/1.85)*Cal!$C201)</f>
        <v>458.58648648648648</v>
      </c>
      <c r="AC201" s="31">
        <f>(((ABS(INDEX('INPUT AVG'!$B:$AK,Cal!$E201,IF(Cal!$P$3=22.5,MATCH(AC$1,Cal!$G$6:$G$21,0),MATCH(AC$1,Cal!$H$6:$H$41,0))))+(2.327*INDEX('INPUT RMS'!$B:$AK,Cal!$E201,IF(Cal!$P$3=22.5,MATCH(AC$1,Cal!$G$6:$G$21,0),MATCH(AC$1,Cal!$H$6:$H$41,0)))))/1.85)*Cal!$C201)</f>
        <v>458.58648648648648</v>
      </c>
      <c r="AD201" s="31">
        <f>(((ABS(INDEX('INPUT AVG'!$B:$AK,Cal!$E201,IF(Cal!$P$3=22.5,MATCH(AD$1,Cal!$G$6:$G$21,0),MATCH(AD$1,Cal!$H$6:$H$41,0))))+(2.327*INDEX('INPUT RMS'!$B:$AK,Cal!$E201,IF(Cal!$P$3=22.5,MATCH(AD$1,Cal!$G$6:$G$21,0),MATCH(AD$1,Cal!$H$6:$H$41,0)))))/1.85)*Cal!$C201)</f>
        <v>0.37510932707706007</v>
      </c>
      <c r="AE201" s="31">
        <f>(((ABS(INDEX('INPUT AVG'!$B:$AK,Cal!$E201,IF(Cal!$P$3=22.5,MATCH(AE$1,Cal!$G$6:$G$21,0),MATCH(AE$1,Cal!$H$6:$H$41,0))))+(2.327*INDEX('INPUT RMS'!$B:$AK,Cal!$E201,IF(Cal!$P$3=22.5,MATCH(AE$1,Cal!$G$6:$G$21,0),MATCH(AE$1,Cal!$H$6:$H$41,0)))))/1.85)*Cal!$C201)</f>
        <v>0.39314655357921441</v>
      </c>
      <c r="AF201" s="31">
        <f>(((ABS(INDEX('INPUT AVG'!$B:$AK,Cal!$E201,IF(Cal!$P$3=22.5,MATCH(AF$1,Cal!$G$6:$G$21,0),MATCH(AF$1,Cal!$H$6:$H$41,0))))+(2.327*INDEX('INPUT RMS'!$B:$AK,Cal!$E201,IF(Cal!$P$3=22.5,MATCH(AF$1,Cal!$G$6:$G$21,0),MATCH(AF$1,Cal!$H$6:$H$41,0)))))/1.85)*Cal!$C201)</f>
        <v>0.36055471262013589</v>
      </c>
      <c r="AG201" s="31">
        <f>(((ABS(INDEX('INPUT AVG'!$B:$AK,Cal!$E201,IF(Cal!$P$3=22.5,MATCH(AG$1,Cal!$G$6:$G$21,0),MATCH(AG$1,Cal!$H$6:$H$41,0))))+(2.327*INDEX('INPUT RMS'!$B:$AK,Cal!$E201,IF(Cal!$P$3=22.5,MATCH(AG$1,Cal!$G$6:$G$21,0),MATCH(AG$1,Cal!$H$6:$H$41,0)))))/1.85)*Cal!$C201)</f>
        <v>0.26690431659688824</v>
      </c>
      <c r="AH201" s="31">
        <f>(((ABS(INDEX('INPUT AVG'!$B:$AK,Cal!$E201,IF(Cal!$P$3=22.5,MATCH(AH$1,Cal!$G$6:$G$21,0),MATCH(AH$1,Cal!$H$6:$H$41,0))))+(2.327*INDEX('INPUT RMS'!$B:$AK,Cal!$E201,IF(Cal!$P$3=22.5,MATCH(AH$1,Cal!$G$6:$G$21,0),MATCH(AH$1,Cal!$H$6:$H$41,0)))))/1.85)*Cal!$C201)</f>
        <v>0.26919851885051338</v>
      </c>
      <c r="AI201" s="31">
        <f>(((ABS(INDEX('INPUT AVG'!$B:$AK,Cal!$E201,IF(Cal!$P$3=22.5,MATCH(AI$1,Cal!$G$6:$G$21,0),MATCH(AI$1,Cal!$H$6:$H$41,0))))+(2.327*INDEX('INPUT RMS'!$B:$AK,Cal!$E201,IF(Cal!$P$3=22.5,MATCH(AI$1,Cal!$G$6:$G$21,0),MATCH(AI$1,Cal!$H$6:$H$41,0)))))/1.85)*Cal!$C201)</f>
        <v>458.58648648648648</v>
      </c>
      <c r="AJ201" s="31">
        <f>(((ABS(INDEX('INPUT AVG'!$B:$AK,Cal!$E201,IF(Cal!$P$3=22.5,MATCH(AJ$1,Cal!$G$6:$G$21,0),MATCH(AJ$1,Cal!$H$6:$H$41,0))))+(2.327*INDEX('INPUT RMS'!$B:$AK,Cal!$E201,IF(Cal!$P$3=22.5,MATCH(AJ$1,Cal!$G$6:$G$21,0),MATCH(AJ$1,Cal!$H$6:$H$41,0)))))/1.85)*Cal!$C201)</f>
        <v>458.58648648648648</v>
      </c>
      <c r="AK201" s="31">
        <f>(((ABS(INDEX('INPUT AVG'!$B:$AK,Cal!$E201,IF(Cal!$P$3=22.5,MATCH(AK$1,Cal!$G$6:$G$21,0),MATCH(AK$1,Cal!$H$6:$H$41,0))))+(2.327*INDEX('INPUT RMS'!$B:$AK,Cal!$E201,IF(Cal!$P$3=22.5,MATCH(AK$1,Cal!$G$6:$G$21,0),MATCH(AK$1,Cal!$H$6:$H$41,0)))))/1.85)*Cal!$C201)</f>
        <v>458.58648648648648</v>
      </c>
      <c r="AL201" s="31">
        <f>(((ABS(INDEX('INPUT AVG'!$B:$AK,Cal!$E201,IF(Cal!$P$3=22.5,MATCH(AL$1,Cal!$G$6:$G$21,0),MATCH(AL$1,Cal!$H$6:$H$41,0))))+(2.327*INDEX('INPUT RMS'!$B:$AK,Cal!$E201,IF(Cal!$P$3=22.5,MATCH(AL$1,Cal!$G$6:$G$21,0),MATCH(AL$1,Cal!$H$6:$H$41,0)))))/1.85)*Cal!$C201)</f>
        <v>458.58648648648648</v>
      </c>
    </row>
    <row r="202" spans="1:38" x14ac:dyDescent="0.4">
      <c r="A202" s="7">
        <f>Cal!A202</f>
        <v>201</v>
      </c>
      <c r="B202" s="31">
        <f>(((ABS(INDEX('INPUT AVG'!$B:$AK,Cal!$E202,IF(Cal!$P$3=22.5,MATCH(B$1,Cal!$G$6:$G$21,0),MATCH(B$1,Cal!$H$6:$H$41,0))))+(2.327*INDEX('INPUT RMS'!$B:$AK,Cal!$E202,IF(Cal!$P$3=22.5,MATCH(B$1,Cal!$G$6:$G$21,0),MATCH(B$1,Cal!$H$6:$H$41,0)))))/1.85)*Cal!$C202)</f>
        <v>458.58648648648648</v>
      </c>
      <c r="C202" s="31">
        <f>(((ABS(INDEX('INPUT AVG'!$B:$AK,Cal!$E202,IF(Cal!$P$3=22.5,MATCH(C$1,Cal!$G$6:$G$21,0),MATCH(C$1,Cal!$H$6:$H$41,0))))+(2.327*INDEX('INPUT RMS'!$B:$AK,Cal!$E202,IF(Cal!$P$3=22.5,MATCH(C$1,Cal!$G$6:$G$21,0),MATCH(C$1,Cal!$H$6:$H$41,0)))))/1.85)*Cal!$C202)</f>
        <v>458.58648648648648</v>
      </c>
      <c r="D202" s="31">
        <f>(((ABS(INDEX('INPUT AVG'!$B:$AK,Cal!$E202,IF(Cal!$P$3=22.5,MATCH(D$1,Cal!$G$6:$G$21,0),MATCH(D$1,Cal!$H$6:$H$41,0))))+(2.327*INDEX('INPUT RMS'!$B:$AK,Cal!$E202,IF(Cal!$P$3=22.5,MATCH(D$1,Cal!$G$6:$G$21,0),MATCH(D$1,Cal!$H$6:$H$41,0)))))/1.85)*Cal!$C202)</f>
        <v>458.58648648648648</v>
      </c>
      <c r="E202" s="31">
        <f>(((ABS(INDEX('INPUT AVG'!$B:$AK,Cal!$E202,IF(Cal!$P$3=22.5,MATCH(E$1,Cal!$G$6:$G$21,0),MATCH(E$1,Cal!$H$6:$H$41,0))))+(2.327*INDEX('INPUT RMS'!$B:$AK,Cal!$E202,IF(Cal!$P$3=22.5,MATCH(E$1,Cal!$G$6:$G$21,0),MATCH(E$1,Cal!$H$6:$H$41,0)))))/1.85)*Cal!$C202)</f>
        <v>458.58648648648648</v>
      </c>
      <c r="F202" s="31">
        <f>(((ABS(INDEX('INPUT AVG'!$B:$AK,Cal!$E202,IF(Cal!$P$3=22.5,MATCH(F$1,Cal!$G$6:$G$21,0),MATCH(F$1,Cal!$H$6:$H$41,0))))+(2.327*INDEX('INPUT RMS'!$B:$AK,Cal!$E202,IF(Cal!$P$3=22.5,MATCH(F$1,Cal!$G$6:$G$21,0),MATCH(F$1,Cal!$H$6:$H$41,0)))))/1.85)*Cal!$C202)</f>
        <v>458.58648648648648</v>
      </c>
      <c r="G202" s="31">
        <f>(((ABS(INDEX('INPUT AVG'!$B:$AK,Cal!$E202,IF(Cal!$P$3=22.5,MATCH(G$1,Cal!$G$6:$G$21,0),MATCH(G$1,Cal!$H$6:$H$41,0))))+(2.327*INDEX('INPUT RMS'!$B:$AK,Cal!$E202,IF(Cal!$P$3=22.5,MATCH(G$1,Cal!$G$6:$G$21,0),MATCH(G$1,Cal!$H$6:$H$41,0)))))/1.85)*Cal!$C202)</f>
        <v>458.58648648648648</v>
      </c>
      <c r="H202" s="31">
        <f>(((ABS(INDEX('INPUT AVG'!$B:$AK,Cal!$E202,IF(Cal!$P$3=22.5,MATCH(H$1,Cal!$G$6:$G$21,0),MATCH(H$1,Cal!$H$6:$H$41,0))))+(2.327*INDEX('INPUT RMS'!$B:$AK,Cal!$E202,IF(Cal!$P$3=22.5,MATCH(H$1,Cal!$G$6:$G$21,0),MATCH(H$1,Cal!$H$6:$H$41,0)))))/1.85)*Cal!$C202)</f>
        <v>458.58648648648648</v>
      </c>
      <c r="I202" s="31">
        <f>(((ABS(INDEX('INPUT AVG'!$B:$AK,Cal!$E202,IF(Cal!$P$3=22.5,MATCH(I$1,Cal!$G$6:$G$21,0),MATCH(I$1,Cal!$H$6:$H$41,0))))+(2.327*INDEX('INPUT RMS'!$B:$AK,Cal!$E202,IF(Cal!$P$3=22.5,MATCH(I$1,Cal!$G$6:$G$21,0),MATCH(I$1,Cal!$H$6:$H$41,0)))))/1.85)*Cal!$C202)</f>
        <v>458.58648648648648</v>
      </c>
      <c r="J202" s="31">
        <f>(((ABS(INDEX('INPUT AVG'!$B:$AK,Cal!$E202,IF(Cal!$P$3=22.5,MATCH(J$1,Cal!$G$6:$G$21,0),MATCH(J$1,Cal!$H$6:$H$41,0))))+(2.327*INDEX('INPUT RMS'!$B:$AK,Cal!$E202,IF(Cal!$P$3=22.5,MATCH(J$1,Cal!$G$6:$G$21,0),MATCH(J$1,Cal!$H$6:$H$41,0)))))/1.85)*Cal!$C202)</f>
        <v>458.58648648648648</v>
      </c>
      <c r="K202" s="31">
        <f>(((ABS(INDEX('INPUT AVG'!$B:$AK,Cal!$E202,IF(Cal!$P$3=22.5,MATCH(K$1,Cal!$G$6:$G$21,0),MATCH(K$1,Cal!$H$6:$H$41,0))))+(2.327*INDEX('INPUT RMS'!$B:$AK,Cal!$E202,IF(Cal!$P$3=22.5,MATCH(K$1,Cal!$G$6:$G$21,0),MATCH(K$1,Cal!$H$6:$H$41,0)))))/1.85)*Cal!$C202)</f>
        <v>458.58648648648648</v>
      </c>
      <c r="L202" s="31">
        <f>(((ABS(INDEX('INPUT AVG'!$B:$AK,Cal!$E202,IF(Cal!$P$3=22.5,MATCH(L$1,Cal!$G$6:$G$21,0),MATCH(L$1,Cal!$H$6:$H$41,0))))+(2.327*INDEX('INPUT RMS'!$B:$AK,Cal!$E202,IF(Cal!$P$3=22.5,MATCH(L$1,Cal!$G$6:$G$21,0),MATCH(L$1,Cal!$H$6:$H$41,0)))))/1.85)*Cal!$C202)</f>
        <v>458.58648648648648</v>
      </c>
      <c r="M202" s="31">
        <f>(((ABS(INDEX('INPUT AVG'!$B:$AK,Cal!$E202,IF(Cal!$P$3=22.5,MATCH(M$1,Cal!$G$6:$G$21,0),MATCH(M$1,Cal!$H$6:$H$41,0))))+(2.327*INDEX('INPUT RMS'!$B:$AK,Cal!$E202,IF(Cal!$P$3=22.5,MATCH(M$1,Cal!$G$6:$G$21,0),MATCH(M$1,Cal!$H$6:$H$41,0)))))/1.85)*Cal!$C202)</f>
        <v>458.58648648648648</v>
      </c>
      <c r="N202" s="31">
        <f>(((ABS(INDEX('INPUT AVG'!$B:$AK,Cal!$E202,IF(Cal!$P$3=22.5,MATCH(N$1,Cal!$G$6:$G$21,0),MATCH(N$1,Cal!$H$6:$H$41,0))))+(2.327*INDEX('INPUT RMS'!$B:$AK,Cal!$E202,IF(Cal!$P$3=22.5,MATCH(N$1,Cal!$G$6:$G$21,0),MATCH(N$1,Cal!$H$6:$H$41,0)))))/1.85)*Cal!$C202)</f>
        <v>458.58648648648648</v>
      </c>
      <c r="O202" s="31">
        <f>(((ABS(INDEX('INPUT AVG'!$B:$AK,Cal!$E202,IF(Cal!$P$3=22.5,MATCH(O$1,Cal!$G$6:$G$21,0),MATCH(O$1,Cal!$H$6:$H$41,0))))+(2.327*INDEX('INPUT RMS'!$B:$AK,Cal!$E202,IF(Cal!$P$3=22.5,MATCH(O$1,Cal!$G$6:$G$21,0),MATCH(O$1,Cal!$H$6:$H$41,0)))))/1.85)*Cal!$C202)</f>
        <v>458.58648648648648</v>
      </c>
      <c r="P202" s="31">
        <f>(((ABS(INDEX('INPUT AVG'!$B:$AK,Cal!$E202,IF(Cal!$P$3=22.5,MATCH(P$1,Cal!$G$6:$G$21,0),MATCH(P$1,Cal!$H$6:$H$41,0))))+(2.327*INDEX('INPUT RMS'!$B:$AK,Cal!$E202,IF(Cal!$P$3=22.5,MATCH(P$1,Cal!$G$6:$G$21,0),MATCH(P$1,Cal!$H$6:$H$41,0)))))/1.85)*Cal!$C202)</f>
        <v>458.58648648648648</v>
      </c>
      <c r="Q202" s="31">
        <f>(((ABS(INDEX('INPUT AVG'!$B:$AK,Cal!$E202,IF(Cal!$P$3=22.5,MATCH(Q$1,Cal!$G$6:$G$21,0),MATCH(Q$1,Cal!$H$6:$H$41,0))))+(2.327*INDEX('INPUT RMS'!$B:$AK,Cal!$E202,IF(Cal!$P$3=22.5,MATCH(Q$1,Cal!$G$6:$G$21,0),MATCH(Q$1,Cal!$H$6:$H$41,0)))))/1.85)*Cal!$C202)</f>
        <v>458.58648648648648</v>
      </c>
      <c r="R202" s="31">
        <f>(((ABS(INDEX('INPUT AVG'!$B:$AK,Cal!$E202,IF(Cal!$P$3=22.5,MATCH(R$1,Cal!$G$6:$G$21,0),MATCH(R$1,Cal!$H$6:$H$41,0))))+(2.327*INDEX('INPUT RMS'!$B:$AK,Cal!$E202,IF(Cal!$P$3=22.5,MATCH(R$1,Cal!$G$6:$G$21,0),MATCH(R$1,Cal!$H$6:$H$41,0)))))/1.85)*Cal!$C202)</f>
        <v>458.58648648648648</v>
      </c>
      <c r="S202" s="31">
        <f>(((ABS(INDEX('INPUT AVG'!$B:$AK,Cal!$E202,IF(Cal!$P$3=22.5,MATCH(S$1,Cal!$G$6:$G$21,0),MATCH(S$1,Cal!$H$6:$H$41,0))))+(2.327*INDEX('INPUT RMS'!$B:$AK,Cal!$E202,IF(Cal!$P$3=22.5,MATCH(S$1,Cal!$G$6:$G$21,0),MATCH(S$1,Cal!$H$6:$H$41,0)))))/1.85)*Cal!$C202)</f>
        <v>458.58648648648648</v>
      </c>
      <c r="T202" s="31">
        <f>(((ABS(INDEX('INPUT AVG'!$B:$AK,Cal!$E202,IF(Cal!$P$3=22.5,MATCH(T$1,Cal!$G$6:$G$21,0),MATCH(T$1,Cal!$H$6:$H$41,0))))+(2.327*INDEX('INPUT RMS'!$B:$AK,Cal!$E202,IF(Cal!$P$3=22.5,MATCH(T$1,Cal!$G$6:$G$21,0),MATCH(T$1,Cal!$H$6:$H$41,0)))))/1.85)*Cal!$C202)</f>
        <v>458.58648648648648</v>
      </c>
      <c r="U202" s="31">
        <f>(((ABS(INDEX('INPUT AVG'!$B:$AK,Cal!$E202,IF(Cal!$P$3=22.5,MATCH(U$1,Cal!$G$6:$G$21,0),MATCH(U$1,Cal!$H$6:$H$41,0))))+(2.327*INDEX('INPUT RMS'!$B:$AK,Cal!$E202,IF(Cal!$P$3=22.5,MATCH(U$1,Cal!$G$6:$G$21,0),MATCH(U$1,Cal!$H$6:$H$41,0)))))/1.85)*Cal!$C202)</f>
        <v>458.58648648648648</v>
      </c>
      <c r="V202" s="31">
        <f>(((ABS(INDEX('INPUT AVG'!$B:$AK,Cal!$E202,IF(Cal!$P$3=22.5,MATCH(V$1,Cal!$G$6:$G$21,0),MATCH(V$1,Cal!$H$6:$H$41,0))))+(2.327*INDEX('INPUT RMS'!$B:$AK,Cal!$E202,IF(Cal!$P$3=22.5,MATCH(V$1,Cal!$G$6:$G$21,0),MATCH(V$1,Cal!$H$6:$H$41,0)))))/1.85)*Cal!$C202)</f>
        <v>458.58648648648648</v>
      </c>
      <c r="W202" s="31">
        <f>(((ABS(INDEX('INPUT AVG'!$B:$AK,Cal!$E202,IF(Cal!$P$3=22.5,MATCH(W$1,Cal!$G$6:$G$21,0),MATCH(W$1,Cal!$H$6:$H$41,0))))+(2.327*INDEX('INPUT RMS'!$B:$AK,Cal!$E202,IF(Cal!$P$3=22.5,MATCH(W$1,Cal!$G$6:$G$21,0),MATCH(W$1,Cal!$H$6:$H$41,0)))))/1.85)*Cal!$C202)</f>
        <v>458.58648648648648</v>
      </c>
      <c r="X202" s="31">
        <f>(((ABS(INDEX('INPUT AVG'!$B:$AK,Cal!$E202,IF(Cal!$P$3=22.5,MATCH(X$1,Cal!$G$6:$G$21,0),MATCH(X$1,Cal!$H$6:$H$41,0))))+(2.327*INDEX('INPUT RMS'!$B:$AK,Cal!$E202,IF(Cal!$P$3=22.5,MATCH(X$1,Cal!$G$6:$G$21,0),MATCH(X$1,Cal!$H$6:$H$41,0)))))/1.85)*Cal!$C202)</f>
        <v>458.58648648648648</v>
      </c>
      <c r="Y202" s="31">
        <f>(((ABS(INDEX('INPUT AVG'!$B:$AK,Cal!$E202,IF(Cal!$P$3=22.5,MATCH(Y$1,Cal!$G$6:$G$21,0),MATCH(Y$1,Cal!$H$6:$H$41,0))))+(2.327*INDEX('INPUT RMS'!$B:$AK,Cal!$E202,IF(Cal!$P$3=22.5,MATCH(Y$1,Cal!$G$6:$G$21,0),MATCH(Y$1,Cal!$H$6:$H$41,0)))))/1.85)*Cal!$C202)</f>
        <v>458.58648648648648</v>
      </c>
      <c r="Z202" s="31">
        <f>(((ABS(INDEX('INPUT AVG'!$B:$AK,Cal!$E202,IF(Cal!$P$3=22.5,MATCH(Z$1,Cal!$G$6:$G$21,0),MATCH(Z$1,Cal!$H$6:$H$41,0))))+(2.327*INDEX('INPUT RMS'!$B:$AK,Cal!$E202,IF(Cal!$P$3=22.5,MATCH(Z$1,Cal!$G$6:$G$21,0),MATCH(Z$1,Cal!$H$6:$H$41,0)))))/1.85)*Cal!$C202)</f>
        <v>458.58648648648648</v>
      </c>
      <c r="AA202" s="31">
        <f>(((ABS(INDEX('INPUT AVG'!$B:$AK,Cal!$E202,IF(Cal!$P$3=22.5,MATCH(AA$1,Cal!$G$6:$G$21,0),MATCH(AA$1,Cal!$H$6:$H$41,0))))+(2.327*INDEX('INPUT RMS'!$B:$AK,Cal!$E202,IF(Cal!$P$3=22.5,MATCH(AA$1,Cal!$G$6:$G$21,0),MATCH(AA$1,Cal!$H$6:$H$41,0)))))/1.85)*Cal!$C202)</f>
        <v>458.58648648648648</v>
      </c>
      <c r="AB202" s="31">
        <f>(((ABS(INDEX('INPUT AVG'!$B:$AK,Cal!$E202,IF(Cal!$P$3=22.5,MATCH(AB$1,Cal!$G$6:$G$21,0),MATCH(AB$1,Cal!$H$6:$H$41,0))))+(2.327*INDEX('INPUT RMS'!$B:$AK,Cal!$E202,IF(Cal!$P$3=22.5,MATCH(AB$1,Cal!$G$6:$G$21,0),MATCH(AB$1,Cal!$H$6:$H$41,0)))))/1.85)*Cal!$C202)</f>
        <v>458.58648648648648</v>
      </c>
      <c r="AC202" s="31">
        <f>(((ABS(INDEX('INPUT AVG'!$B:$AK,Cal!$E202,IF(Cal!$P$3=22.5,MATCH(AC$1,Cal!$G$6:$G$21,0),MATCH(AC$1,Cal!$H$6:$H$41,0))))+(2.327*INDEX('INPUT RMS'!$B:$AK,Cal!$E202,IF(Cal!$P$3=22.5,MATCH(AC$1,Cal!$G$6:$G$21,0),MATCH(AC$1,Cal!$H$6:$H$41,0)))))/1.85)*Cal!$C202)</f>
        <v>458.58648648648648</v>
      </c>
      <c r="AD202" s="31">
        <f>(((ABS(INDEX('INPUT AVG'!$B:$AK,Cal!$E202,IF(Cal!$P$3=22.5,MATCH(AD$1,Cal!$G$6:$G$21,0),MATCH(AD$1,Cal!$H$6:$H$41,0))))+(2.327*INDEX('INPUT RMS'!$B:$AK,Cal!$E202,IF(Cal!$P$3=22.5,MATCH(AD$1,Cal!$G$6:$G$21,0),MATCH(AD$1,Cal!$H$6:$H$41,0)))))/1.85)*Cal!$C202)</f>
        <v>0.21255828286344941</v>
      </c>
      <c r="AE202" s="31">
        <f>(((ABS(INDEX('INPUT AVG'!$B:$AK,Cal!$E202,IF(Cal!$P$3=22.5,MATCH(AE$1,Cal!$G$6:$G$21,0),MATCH(AE$1,Cal!$H$6:$H$41,0))))+(2.327*INDEX('INPUT RMS'!$B:$AK,Cal!$E202,IF(Cal!$P$3=22.5,MATCH(AE$1,Cal!$G$6:$G$21,0),MATCH(AE$1,Cal!$H$6:$H$41,0)))))/1.85)*Cal!$C202)</f>
        <v>0.20537919424675605</v>
      </c>
      <c r="AF202" s="31">
        <f>(((ABS(INDEX('INPUT AVG'!$B:$AK,Cal!$E202,IF(Cal!$P$3=22.5,MATCH(AF$1,Cal!$G$6:$G$21,0),MATCH(AF$1,Cal!$H$6:$H$41,0))))+(2.327*INDEX('INPUT RMS'!$B:$AK,Cal!$E202,IF(Cal!$P$3=22.5,MATCH(AF$1,Cal!$G$6:$G$21,0),MATCH(AF$1,Cal!$H$6:$H$41,0)))))/1.85)*Cal!$C202)</f>
        <v>0.22841967914152789</v>
      </c>
      <c r="AG202" s="31">
        <f>(((ABS(INDEX('INPUT AVG'!$B:$AK,Cal!$E202,IF(Cal!$P$3=22.5,MATCH(AG$1,Cal!$G$6:$G$21,0),MATCH(AG$1,Cal!$H$6:$H$41,0))))+(2.327*INDEX('INPUT RMS'!$B:$AK,Cal!$E202,IF(Cal!$P$3=22.5,MATCH(AG$1,Cal!$G$6:$G$21,0),MATCH(AG$1,Cal!$H$6:$H$41,0)))))/1.85)*Cal!$C202)</f>
        <v>0.25536440326152621</v>
      </c>
      <c r="AH202" s="31">
        <f>(((ABS(INDEX('INPUT AVG'!$B:$AK,Cal!$E202,IF(Cal!$P$3=22.5,MATCH(AH$1,Cal!$G$6:$G$21,0),MATCH(AH$1,Cal!$H$6:$H$41,0))))+(2.327*INDEX('INPUT RMS'!$B:$AK,Cal!$E202,IF(Cal!$P$3=22.5,MATCH(AH$1,Cal!$G$6:$G$21,0),MATCH(AH$1,Cal!$H$6:$H$41,0)))))/1.85)*Cal!$C202)</f>
        <v>0.29374695008268226</v>
      </c>
      <c r="AI202" s="31">
        <f>(((ABS(INDEX('INPUT AVG'!$B:$AK,Cal!$E202,IF(Cal!$P$3=22.5,MATCH(AI$1,Cal!$G$6:$G$21,0),MATCH(AI$1,Cal!$H$6:$H$41,0))))+(2.327*INDEX('INPUT RMS'!$B:$AK,Cal!$E202,IF(Cal!$P$3=22.5,MATCH(AI$1,Cal!$G$6:$G$21,0),MATCH(AI$1,Cal!$H$6:$H$41,0)))))/1.85)*Cal!$C202)</f>
        <v>458.58648648648648</v>
      </c>
      <c r="AJ202" s="31">
        <f>(((ABS(INDEX('INPUT AVG'!$B:$AK,Cal!$E202,IF(Cal!$P$3=22.5,MATCH(AJ$1,Cal!$G$6:$G$21,0),MATCH(AJ$1,Cal!$H$6:$H$41,0))))+(2.327*INDEX('INPUT RMS'!$B:$AK,Cal!$E202,IF(Cal!$P$3=22.5,MATCH(AJ$1,Cal!$G$6:$G$21,0),MATCH(AJ$1,Cal!$H$6:$H$41,0)))))/1.85)*Cal!$C202)</f>
        <v>458.58648648648648</v>
      </c>
      <c r="AK202" s="31">
        <f>(((ABS(INDEX('INPUT AVG'!$B:$AK,Cal!$E202,IF(Cal!$P$3=22.5,MATCH(AK$1,Cal!$G$6:$G$21,0),MATCH(AK$1,Cal!$H$6:$H$41,0))))+(2.327*INDEX('INPUT RMS'!$B:$AK,Cal!$E202,IF(Cal!$P$3=22.5,MATCH(AK$1,Cal!$G$6:$G$21,0),MATCH(AK$1,Cal!$H$6:$H$41,0)))))/1.85)*Cal!$C202)</f>
        <v>458.58648648648648</v>
      </c>
      <c r="AL202" s="31">
        <f>(((ABS(INDEX('INPUT AVG'!$B:$AK,Cal!$E202,IF(Cal!$P$3=22.5,MATCH(AL$1,Cal!$G$6:$G$21,0),MATCH(AL$1,Cal!$H$6:$H$41,0))))+(2.327*INDEX('INPUT RMS'!$B:$AK,Cal!$E202,IF(Cal!$P$3=22.5,MATCH(AL$1,Cal!$G$6:$G$21,0),MATCH(AL$1,Cal!$H$6:$H$41,0)))))/1.85)*Cal!$C202)</f>
        <v>458.58648648648648</v>
      </c>
    </row>
    <row r="203" spans="1:38" x14ac:dyDescent="0.4">
      <c r="A203" s="7">
        <f>Cal!A203</f>
        <v>202</v>
      </c>
      <c r="B203" s="31">
        <f>(((ABS(INDEX('INPUT AVG'!$B:$AK,Cal!$E203,IF(Cal!$P$3=22.5,MATCH(B$1,Cal!$G$6:$G$21,0),MATCH(B$1,Cal!$H$6:$H$41,0))))+(2.327*INDEX('INPUT RMS'!$B:$AK,Cal!$E203,IF(Cal!$P$3=22.5,MATCH(B$1,Cal!$G$6:$G$21,0),MATCH(B$1,Cal!$H$6:$H$41,0)))))/1.85)*Cal!$C203)</f>
        <v>458.58648648648648</v>
      </c>
      <c r="C203" s="31">
        <f>(((ABS(INDEX('INPUT AVG'!$B:$AK,Cal!$E203,IF(Cal!$P$3=22.5,MATCH(C$1,Cal!$G$6:$G$21,0),MATCH(C$1,Cal!$H$6:$H$41,0))))+(2.327*INDEX('INPUT RMS'!$B:$AK,Cal!$E203,IF(Cal!$P$3=22.5,MATCH(C$1,Cal!$G$6:$G$21,0),MATCH(C$1,Cal!$H$6:$H$41,0)))))/1.85)*Cal!$C203)</f>
        <v>458.58648648648648</v>
      </c>
      <c r="D203" s="31">
        <f>(((ABS(INDEX('INPUT AVG'!$B:$AK,Cal!$E203,IF(Cal!$P$3=22.5,MATCH(D$1,Cal!$G$6:$G$21,0),MATCH(D$1,Cal!$H$6:$H$41,0))))+(2.327*INDEX('INPUT RMS'!$B:$AK,Cal!$E203,IF(Cal!$P$3=22.5,MATCH(D$1,Cal!$G$6:$G$21,0),MATCH(D$1,Cal!$H$6:$H$41,0)))))/1.85)*Cal!$C203)</f>
        <v>458.58648648648648</v>
      </c>
      <c r="E203" s="31">
        <f>(((ABS(INDEX('INPUT AVG'!$B:$AK,Cal!$E203,IF(Cal!$P$3=22.5,MATCH(E$1,Cal!$G$6:$G$21,0),MATCH(E$1,Cal!$H$6:$H$41,0))))+(2.327*INDEX('INPUT RMS'!$B:$AK,Cal!$E203,IF(Cal!$P$3=22.5,MATCH(E$1,Cal!$G$6:$G$21,0),MATCH(E$1,Cal!$H$6:$H$41,0)))))/1.85)*Cal!$C203)</f>
        <v>458.58648648648648</v>
      </c>
      <c r="F203" s="31">
        <f>(((ABS(INDEX('INPUT AVG'!$B:$AK,Cal!$E203,IF(Cal!$P$3=22.5,MATCH(F$1,Cal!$G$6:$G$21,0),MATCH(F$1,Cal!$H$6:$H$41,0))))+(2.327*INDEX('INPUT RMS'!$B:$AK,Cal!$E203,IF(Cal!$P$3=22.5,MATCH(F$1,Cal!$G$6:$G$21,0),MATCH(F$1,Cal!$H$6:$H$41,0)))))/1.85)*Cal!$C203)</f>
        <v>458.58648648648648</v>
      </c>
      <c r="G203" s="31">
        <f>(((ABS(INDEX('INPUT AVG'!$B:$AK,Cal!$E203,IF(Cal!$P$3=22.5,MATCH(G$1,Cal!$G$6:$G$21,0),MATCH(G$1,Cal!$H$6:$H$41,0))))+(2.327*INDEX('INPUT RMS'!$B:$AK,Cal!$E203,IF(Cal!$P$3=22.5,MATCH(G$1,Cal!$G$6:$G$21,0),MATCH(G$1,Cal!$H$6:$H$41,0)))))/1.85)*Cal!$C203)</f>
        <v>458.58648648648648</v>
      </c>
      <c r="H203" s="31">
        <f>(((ABS(INDEX('INPUT AVG'!$B:$AK,Cal!$E203,IF(Cal!$P$3=22.5,MATCH(H$1,Cal!$G$6:$G$21,0),MATCH(H$1,Cal!$H$6:$H$41,0))))+(2.327*INDEX('INPUT RMS'!$B:$AK,Cal!$E203,IF(Cal!$P$3=22.5,MATCH(H$1,Cal!$G$6:$G$21,0),MATCH(H$1,Cal!$H$6:$H$41,0)))))/1.85)*Cal!$C203)</f>
        <v>458.58648648648648</v>
      </c>
      <c r="I203" s="31">
        <f>(((ABS(INDEX('INPUT AVG'!$B:$AK,Cal!$E203,IF(Cal!$P$3=22.5,MATCH(I$1,Cal!$G$6:$G$21,0),MATCH(I$1,Cal!$H$6:$H$41,0))))+(2.327*INDEX('INPUT RMS'!$B:$AK,Cal!$E203,IF(Cal!$P$3=22.5,MATCH(I$1,Cal!$G$6:$G$21,0),MATCH(I$1,Cal!$H$6:$H$41,0)))))/1.85)*Cal!$C203)</f>
        <v>458.58648648648648</v>
      </c>
      <c r="J203" s="31">
        <f>(((ABS(INDEX('INPUT AVG'!$B:$AK,Cal!$E203,IF(Cal!$P$3=22.5,MATCH(J$1,Cal!$G$6:$G$21,0),MATCH(J$1,Cal!$H$6:$H$41,0))))+(2.327*INDEX('INPUT RMS'!$B:$AK,Cal!$E203,IF(Cal!$P$3=22.5,MATCH(J$1,Cal!$G$6:$G$21,0),MATCH(J$1,Cal!$H$6:$H$41,0)))))/1.85)*Cal!$C203)</f>
        <v>458.58648648648648</v>
      </c>
      <c r="K203" s="31">
        <f>(((ABS(INDEX('INPUT AVG'!$B:$AK,Cal!$E203,IF(Cal!$P$3=22.5,MATCH(K$1,Cal!$G$6:$G$21,0),MATCH(K$1,Cal!$H$6:$H$41,0))))+(2.327*INDEX('INPUT RMS'!$B:$AK,Cal!$E203,IF(Cal!$P$3=22.5,MATCH(K$1,Cal!$G$6:$G$21,0),MATCH(K$1,Cal!$H$6:$H$41,0)))))/1.85)*Cal!$C203)</f>
        <v>458.58648648648648</v>
      </c>
      <c r="L203" s="31">
        <f>(((ABS(INDEX('INPUT AVG'!$B:$AK,Cal!$E203,IF(Cal!$P$3=22.5,MATCH(L$1,Cal!$G$6:$G$21,0),MATCH(L$1,Cal!$H$6:$H$41,0))))+(2.327*INDEX('INPUT RMS'!$B:$AK,Cal!$E203,IF(Cal!$P$3=22.5,MATCH(L$1,Cal!$G$6:$G$21,0),MATCH(L$1,Cal!$H$6:$H$41,0)))))/1.85)*Cal!$C203)</f>
        <v>458.58648648648648</v>
      </c>
      <c r="M203" s="31">
        <f>(((ABS(INDEX('INPUT AVG'!$B:$AK,Cal!$E203,IF(Cal!$P$3=22.5,MATCH(M$1,Cal!$G$6:$G$21,0),MATCH(M$1,Cal!$H$6:$H$41,0))))+(2.327*INDEX('INPUT RMS'!$B:$AK,Cal!$E203,IF(Cal!$P$3=22.5,MATCH(M$1,Cal!$G$6:$G$21,0),MATCH(M$1,Cal!$H$6:$H$41,0)))))/1.85)*Cal!$C203)</f>
        <v>458.58648648648648</v>
      </c>
      <c r="N203" s="31">
        <f>(((ABS(INDEX('INPUT AVG'!$B:$AK,Cal!$E203,IF(Cal!$P$3=22.5,MATCH(N$1,Cal!$G$6:$G$21,0),MATCH(N$1,Cal!$H$6:$H$41,0))))+(2.327*INDEX('INPUT RMS'!$B:$AK,Cal!$E203,IF(Cal!$P$3=22.5,MATCH(N$1,Cal!$G$6:$G$21,0),MATCH(N$1,Cal!$H$6:$H$41,0)))))/1.85)*Cal!$C203)</f>
        <v>458.58648648648648</v>
      </c>
      <c r="O203" s="31">
        <f>(((ABS(INDEX('INPUT AVG'!$B:$AK,Cal!$E203,IF(Cal!$P$3=22.5,MATCH(O$1,Cal!$G$6:$G$21,0),MATCH(O$1,Cal!$H$6:$H$41,0))))+(2.327*INDEX('INPUT RMS'!$B:$AK,Cal!$E203,IF(Cal!$P$3=22.5,MATCH(O$1,Cal!$G$6:$G$21,0),MATCH(O$1,Cal!$H$6:$H$41,0)))))/1.85)*Cal!$C203)</f>
        <v>458.58648648648648</v>
      </c>
      <c r="P203" s="31">
        <f>(((ABS(INDEX('INPUT AVG'!$B:$AK,Cal!$E203,IF(Cal!$P$3=22.5,MATCH(P$1,Cal!$G$6:$G$21,0),MATCH(P$1,Cal!$H$6:$H$41,0))))+(2.327*INDEX('INPUT RMS'!$B:$AK,Cal!$E203,IF(Cal!$P$3=22.5,MATCH(P$1,Cal!$G$6:$G$21,0),MATCH(P$1,Cal!$H$6:$H$41,0)))))/1.85)*Cal!$C203)</f>
        <v>458.58648648648648</v>
      </c>
      <c r="Q203" s="31">
        <f>(((ABS(INDEX('INPUT AVG'!$B:$AK,Cal!$E203,IF(Cal!$P$3=22.5,MATCH(Q$1,Cal!$G$6:$G$21,0),MATCH(Q$1,Cal!$H$6:$H$41,0))))+(2.327*INDEX('INPUT RMS'!$B:$AK,Cal!$E203,IF(Cal!$P$3=22.5,MATCH(Q$1,Cal!$G$6:$G$21,0),MATCH(Q$1,Cal!$H$6:$H$41,0)))))/1.85)*Cal!$C203)</f>
        <v>458.58648648648648</v>
      </c>
      <c r="R203" s="31">
        <f>(((ABS(INDEX('INPUT AVG'!$B:$AK,Cal!$E203,IF(Cal!$P$3=22.5,MATCH(R$1,Cal!$G$6:$G$21,0),MATCH(R$1,Cal!$H$6:$H$41,0))))+(2.327*INDEX('INPUT RMS'!$B:$AK,Cal!$E203,IF(Cal!$P$3=22.5,MATCH(R$1,Cal!$G$6:$G$21,0),MATCH(R$1,Cal!$H$6:$H$41,0)))))/1.85)*Cal!$C203)</f>
        <v>458.58648648648648</v>
      </c>
      <c r="S203" s="31">
        <f>(((ABS(INDEX('INPUT AVG'!$B:$AK,Cal!$E203,IF(Cal!$P$3=22.5,MATCH(S$1,Cal!$G$6:$G$21,0),MATCH(S$1,Cal!$H$6:$H$41,0))))+(2.327*INDEX('INPUT RMS'!$B:$AK,Cal!$E203,IF(Cal!$P$3=22.5,MATCH(S$1,Cal!$G$6:$G$21,0),MATCH(S$1,Cal!$H$6:$H$41,0)))))/1.85)*Cal!$C203)</f>
        <v>458.58648648648648</v>
      </c>
      <c r="T203" s="31">
        <f>(((ABS(INDEX('INPUT AVG'!$B:$AK,Cal!$E203,IF(Cal!$P$3=22.5,MATCH(T$1,Cal!$G$6:$G$21,0),MATCH(T$1,Cal!$H$6:$H$41,0))))+(2.327*INDEX('INPUT RMS'!$B:$AK,Cal!$E203,IF(Cal!$P$3=22.5,MATCH(T$1,Cal!$G$6:$G$21,0),MATCH(T$1,Cal!$H$6:$H$41,0)))))/1.85)*Cal!$C203)</f>
        <v>458.58648648648648</v>
      </c>
      <c r="U203" s="31">
        <f>(((ABS(INDEX('INPUT AVG'!$B:$AK,Cal!$E203,IF(Cal!$P$3=22.5,MATCH(U$1,Cal!$G$6:$G$21,0),MATCH(U$1,Cal!$H$6:$H$41,0))))+(2.327*INDEX('INPUT RMS'!$B:$AK,Cal!$E203,IF(Cal!$P$3=22.5,MATCH(U$1,Cal!$G$6:$G$21,0),MATCH(U$1,Cal!$H$6:$H$41,0)))))/1.85)*Cal!$C203)</f>
        <v>458.58648648648648</v>
      </c>
      <c r="V203" s="31">
        <f>(((ABS(INDEX('INPUT AVG'!$B:$AK,Cal!$E203,IF(Cal!$P$3=22.5,MATCH(V$1,Cal!$G$6:$G$21,0),MATCH(V$1,Cal!$H$6:$H$41,0))))+(2.327*INDEX('INPUT RMS'!$B:$AK,Cal!$E203,IF(Cal!$P$3=22.5,MATCH(V$1,Cal!$G$6:$G$21,0),MATCH(V$1,Cal!$H$6:$H$41,0)))))/1.85)*Cal!$C203)</f>
        <v>458.58648648648648</v>
      </c>
      <c r="W203" s="31">
        <f>(((ABS(INDEX('INPUT AVG'!$B:$AK,Cal!$E203,IF(Cal!$P$3=22.5,MATCH(W$1,Cal!$G$6:$G$21,0),MATCH(W$1,Cal!$H$6:$H$41,0))))+(2.327*INDEX('INPUT RMS'!$B:$AK,Cal!$E203,IF(Cal!$P$3=22.5,MATCH(W$1,Cal!$G$6:$G$21,0),MATCH(W$1,Cal!$H$6:$H$41,0)))))/1.85)*Cal!$C203)</f>
        <v>458.58648648648648</v>
      </c>
      <c r="X203" s="31">
        <f>(((ABS(INDEX('INPUT AVG'!$B:$AK,Cal!$E203,IF(Cal!$P$3=22.5,MATCH(X$1,Cal!$G$6:$G$21,0),MATCH(X$1,Cal!$H$6:$H$41,0))))+(2.327*INDEX('INPUT RMS'!$B:$AK,Cal!$E203,IF(Cal!$P$3=22.5,MATCH(X$1,Cal!$G$6:$G$21,0),MATCH(X$1,Cal!$H$6:$H$41,0)))))/1.85)*Cal!$C203)</f>
        <v>458.58648648648648</v>
      </c>
      <c r="Y203" s="31">
        <f>(((ABS(INDEX('INPUT AVG'!$B:$AK,Cal!$E203,IF(Cal!$P$3=22.5,MATCH(Y$1,Cal!$G$6:$G$21,0),MATCH(Y$1,Cal!$H$6:$H$41,0))))+(2.327*INDEX('INPUT RMS'!$B:$AK,Cal!$E203,IF(Cal!$P$3=22.5,MATCH(Y$1,Cal!$G$6:$G$21,0),MATCH(Y$1,Cal!$H$6:$H$41,0)))))/1.85)*Cal!$C203)</f>
        <v>458.58648648648648</v>
      </c>
      <c r="Z203" s="31">
        <f>(((ABS(INDEX('INPUT AVG'!$B:$AK,Cal!$E203,IF(Cal!$P$3=22.5,MATCH(Z$1,Cal!$G$6:$G$21,0),MATCH(Z$1,Cal!$H$6:$H$41,0))))+(2.327*INDEX('INPUT RMS'!$B:$AK,Cal!$E203,IF(Cal!$P$3=22.5,MATCH(Z$1,Cal!$G$6:$G$21,0),MATCH(Z$1,Cal!$H$6:$H$41,0)))))/1.85)*Cal!$C203)</f>
        <v>458.58648648648648</v>
      </c>
      <c r="AA203" s="31">
        <f>(((ABS(INDEX('INPUT AVG'!$B:$AK,Cal!$E203,IF(Cal!$P$3=22.5,MATCH(AA$1,Cal!$G$6:$G$21,0),MATCH(AA$1,Cal!$H$6:$H$41,0))))+(2.327*INDEX('INPUT RMS'!$B:$AK,Cal!$E203,IF(Cal!$P$3=22.5,MATCH(AA$1,Cal!$G$6:$G$21,0),MATCH(AA$1,Cal!$H$6:$H$41,0)))))/1.85)*Cal!$C203)</f>
        <v>458.58648648648648</v>
      </c>
      <c r="AB203" s="31">
        <f>(((ABS(INDEX('INPUT AVG'!$B:$AK,Cal!$E203,IF(Cal!$P$3=22.5,MATCH(AB$1,Cal!$G$6:$G$21,0),MATCH(AB$1,Cal!$H$6:$H$41,0))))+(2.327*INDEX('INPUT RMS'!$B:$AK,Cal!$E203,IF(Cal!$P$3=22.5,MATCH(AB$1,Cal!$G$6:$G$21,0),MATCH(AB$1,Cal!$H$6:$H$41,0)))))/1.85)*Cal!$C203)</f>
        <v>458.58648648648648</v>
      </c>
      <c r="AC203" s="31">
        <f>(((ABS(INDEX('INPUT AVG'!$B:$AK,Cal!$E203,IF(Cal!$P$3=22.5,MATCH(AC$1,Cal!$G$6:$G$21,0),MATCH(AC$1,Cal!$H$6:$H$41,0))))+(2.327*INDEX('INPUT RMS'!$B:$AK,Cal!$E203,IF(Cal!$P$3=22.5,MATCH(AC$1,Cal!$G$6:$G$21,0),MATCH(AC$1,Cal!$H$6:$H$41,0)))))/1.85)*Cal!$C203)</f>
        <v>458.58648648648648</v>
      </c>
      <c r="AD203" s="31">
        <f>(((ABS(INDEX('INPUT AVG'!$B:$AK,Cal!$E203,IF(Cal!$P$3=22.5,MATCH(AD$1,Cal!$G$6:$G$21,0),MATCH(AD$1,Cal!$H$6:$H$41,0))))+(2.327*INDEX('INPUT RMS'!$B:$AK,Cal!$E203,IF(Cal!$P$3=22.5,MATCH(AD$1,Cal!$G$6:$G$21,0),MATCH(AD$1,Cal!$H$6:$H$41,0)))))/1.85)*Cal!$C203)</f>
        <v>0.24710368800404908</v>
      </c>
      <c r="AE203" s="31">
        <f>(((ABS(INDEX('INPUT AVG'!$B:$AK,Cal!$E203,IF(Cal!$P$3=22.5,MATCH(AE$1,Cal!$G$6:$G$21,0),MATCH(AE$1,Cal!$H$6:$H$41,0))))+(2.327*INDEX('INPUT RMS'!$B:$AK,Cal!$E203,IF(Cal!$P$3=22.5,MATCH(AE$1,Cal!$G$6:$G$21,0),MATCH(AE$1,Cal!$H$6:$H$41,0)))))/1.85)*Cal!$C203)</f>
        <v>0.28270798576844702</v>
      </c>
      <c r="AF203" s="31">
        <f>(((ABS(INDEX('INPUT AVG'!$B:$AK,Cal!$E203,IF(Cal!$P$3=22.5,MATCH(AF$1,Cal!$G$6:$G$21,0),MATCH(AF$1,Cal!$H$6:$H$41,0))))+(2.327*INDEX('INPUT RMS'!$B:$AK,Cal!$E203,IF(Cal!$P$3=22.5,MATCH(AF$1,Cal!$G$6:$G$21,0),MATCH(AF$1,Cal!$H$6:$H$41,0)))))/1.85)*Cal!$C203)</f>
        <v>0.3099334289898743</v>
      </c>
      <c r="AG203" s="31">
        <f>(((ABS(INDEX('INPUT AVG'!$B:$AK,Cal!$E203,IF(Cal!$P$3=22.5,MATCH(AG$1,Cal!$G$6:$G$21,0),MATCH(AG$1,Cal!$H$6:$H$41,0))))+(2.327*INDEX('INPUT RMS'!$B:$AK,Cal!$E203,IF(Cal!$P$3=22.5,MATCH(AG$1,Cal!$G$6:$G$21,0),MATCH(AG$1,Cal!$H$6:$H$41,0)))))/1.85)*Cal!$C203)</f>
        <v>0.33069299652367024</v>
      </c>
      <c r="AH203" s="31">
        <f>(((ABS(INDEX('INPUT AVG'!$B:$AK,Cal!$E203,IF(Cal!$P$3=22.5,MATCH(AH$1,Cal!$G$6:$G$21,0),MATCH(AH$1,Cal!$H$6:$H$41,0))))+(2.327*INDEX('INPUT RMS'!$B:$AK,Cal!$E203,IF(Cal!$P$3=22.5,MATCH(AH$1,Cal!$G$6:$G$21,0),MATCH(AH$1,Cal!$H$6:$H$41,0)))))/1.85)*Cal!$C203)</f>
        <v>0.34595979185120479</v>
      </c>
      <c r="AI203" s="31">
        <f>(((ABS(INDEX('INPUT AVG'!$B:$AK,Cal!$E203,IF(Cal!$P$3=22.5,MATCH(AI$1,Cal!$G$6:$G$21,0),MATCH(AI$1,Cal!$H$6:$H$41,0))))+(2.327*INDEX('INPUT RMS'!$B:$AK,Cal!$E203,IF(Cal!$P$3=22.5,MATCH(AI$1,Cal!$G$6:$G$21,0),MATCH(AI$1,Cal!$H$6:$H$41,0)))))/1.85)*Cal!$C203)</f>
        <v>458.58648648648648</v>
      </c>
      <c r="AJ203" s="31">
        <f>(((ABS(INDEX('INPUT AVG'!$B:$AK,Cal!$E203,IF(Cal!$P$3=22.5,MATCH(AJ$1,Cal!$G$6:$G$21,0),MATCH(AJ$1,Cal!$H$6:$H$41,0))))+(2.327*INDEX('INPUT RMS'!$B:$AK,Cal!$E203,IF(Cal!$P$3=22.5,MATCH(AJ$1,Cal!$G$6:$G$21,0),MATCH(AJ$1,Cal!$H$6:$H$41,0)))))/1.85)*Cal!$C203)</f>
        <v>458.58648648648648</v>
      </c>
      <c r="AK203" s="31">
        <f>(((ABS(INDEX('INPUT AVG'!$B:$AK,Cal!$E203,IF(Cal!$P$3=22.5,MATCH(AK$1,Cal!$G$6:$G$21,0),MATCH(AK$1,Cal!$H$6:$H$41,0))))+(2.327*INDEX('INPUT RMS'!$B:$AK,Cal!$E203,IF(Cal!$P$3=22.5,MATCH(AK$1,Cal!$G$6:$G$21,0),MATCH(AK$1,Cal!$H$6:$H$41,0)))))/1.85)*Cal!$C203)</f>
        <v>458.58648648648648</v>
      </c>
      <c r="AL203" s="31">
        <f>(((ABS(INDEX('INPUT AVG'!$B:$AK,Cal!$E203,IF(Cal!$P$3=22.5,MATCH(AL$1,Cal!$G$6:$G$21,0),MATCH(AL$1,Cal!$H$6:$H$41,0))))+(2.327*INDEX('INPUT RMS'!$B:$AK,Cal!$E203,IF(Cal!$P$3=22.5,MATCH(AL$1,Cal!$G$6:$G$21,0),MATCH(AL$1,Cal!$H$6:$H$41,0)))))/1.85)*Cal!$C203)</f>
        <v>458.58648648648648</v>
      </c>
    </row>
    <row r="204" spans="1:38" x14ac:dyDescent="0.4">
      <c r="A204" s="7">
        <f>Cal!A204</f>
        <v>203</v>
      </c>
      <c r="B204" s="31">
        <f>(((ABS(INDEX('INPUT AVG'!$B:$AK,Cal!$E204,IF(Cal!$P$3=22.5,MATCH(B$1,Cal!$G$6:$G$21,0),MATCH(B$1,Cal!$H$6:$H$41,0))))+(2.327*INDEX('INPUT RMS'!$B:$AK,Cal!$E204,IF(Cal!$P$3=22.5,MATCH(B$1,Cal!$G$6:$G$21,0),MATCH(B$1,Cal!$H$6:$H$41,0)))))/1.85)*Cal!$C204)</f>
        <v>458.58648648648648</v>
      </c>
      <c r="C204" s="31">
        <f>(((ABS(INDEX('INPUT AVG'!$B:$AK,Cal!$E204,IF(Cal!$P$3=22.5,MATCH(C$1,Cal!$G$6:$G$21,0),MATCH(C$1,Cal!$H$6:$H$41,0))))+(2.327*INDEX('INPUT RMS'!$B:$AK,Cal!$E204,IF(Cal!$P$3=22.5,MATCH(C$1,Cal!$G$6:$G$21,0),MATCH(C$1,Cal!$H$6:$H$41,0)))))/1.85)*Cal!$C204)</f>
        <v>458.58648648648648</v>
      </c>
      <c r="D204" s="31">
        <f>(((ABS(INDEX('INPUT AVG'!$B:$AK,Cal!$E204,IF(Cal!$P$3=22.5,MATCH(D$1,Cal!$G$6:$G$21,0),MATCH(D$1,Cal!$H$6:$H$41,0))))+(2.327*INDEX('INPUT RMS'!$B:$AK,Cal!$E204,IF(Cal!$P$3=22.5,MATCH(D$1,Cal!$G$6:$G$21,0),MATCH(D$1,Cal!$H$6:$H$41,0)))))/1.85)*Cal!$C204)</f>
        <v>458.58648648648648</v>
      </c>
      <c r="E204" s="31">
        <f>(((ABS(INDEX('INPUT AVG'!$B:$AK,Cal!$E204,IF(Cal!$P$3=22.5,MATCH(E$1,Cal!$G$6:$G$21,0),MATCH(E$1,Cal!$H$6:$H$41,0))))+(2.327*INDEX('INPUT RMS'!$B:$AK,Cal!$E204,IF(Cal!$P$3=22.5,MATCH(E$1,Cal!$G$6:$G$21,0),MATCH(E$1,Cal!$H$6:$H$41,0)))))/1.85)*Cal!$C204)</f>
        <v>458.58648648648648</v>
      </c>
      <c r="F204" s="31">
        <f>(((ABS(INDEX('INPUT AVG'!$B:$AK,Cal!$E204,IF(Cal!$P$3=22.5,MATCH(F$1,Cal!$G$6:$G$21,0),MATCH(F$1,Cal!$H$6:$H$41,0))))+(2.327*INDEX('INPUT RMS'!$B:$AK,Cal!$E204,IF(Cal!$P$3=22.5,MATCH(F$1,Cal!$G$6:$G$21,0),MATCH(F$1,Cal!$H$6:$H$41,0)))))/1.85)*Cal!$C204)</f>
        <v>458.58648648648648</v>
      </c>
      <c r="G204" s="31">
        <f>(((ABS(INDEX('INPUT AVG'!$B:$AK,Cal!$E204,IF(Cal!$P$3=22.5,MATCH(G$1,Cal!$G$6:$G$21,0),MATCH(G$1,Cal!$H$6:$H$41,0))))+(2.327*INDEX('INPUT RMS'!$B:$AK,Cal!$E204,IF(Cal!$P$3=22.5,MATCH(G$1,Cal!$G$6:$G$21,0),MATCH(G$1,Cal!$H$6:$H$41,0)))))/1.85)*Cal!$C204)</f>
        <v>458.58648648648648</v>
      </c>
      <c r="H204" s="31">
        <f>(((ABS(INDEX('INPUT AVG'!$B:$AK,Cal!$E204,IF(Cal!$P$3=22.5,MATCH(H$1,Cal!$G$6:$G$21,0),MATCH(H$1,Cal!$H$6:$H$41,0))))+(2.327*INDEX('INPUT RMS'!$B:$AK,Cal!$E204,IF(Cal!$P$3=22.5,MATCH(H$1,Cal!$G$6:$G$21,0),MATCH(H$1,Cal!$H$6:$H$41,0)))))/1.85)*Cal!$C204)</f>
        <v>458.58648648648648</v>
      </c>
      <c r="I204" s="31">
        <f>(((ABS(INDEX('INPUT AVG'!$B:$AK,Cal!$E204,IF(Cal!$P$3=22.5,MATCH(I$1,Cal!$G$6:$G$21,0),MATCH(I$1,Cal!$H$6:$H$41,0))))+(2.327*INDEX('INPUT RMS'!$B:$AK,Cal!$E204,IF(Cal!$P$3=22.5,MATCH(I$1,Cal!$G$6:$G$21,0),MATCH(I$1,Cal!$H$6:$H$41,0)))))/1.85)*Cal!$C204)</f>
        <v>458.58648648648648</v>
      </c>
      <c r="J204" s="31">
        <f>(((ABS(INDEX('INPUT AVG'!$B:$AK,Cal!$E204,IF(Cal!$P$3=22.5,MATCH(J$1,Cal!$G$6:$G$21,0),MATCH(J$1,Cal!$H$6:$H$41,0))))+(2.327*INDEX('INPUT RMS'!$B:$AK,Cal!$E204,IF(Cal!$P$3=22.5,MATCH(J$1,Cal!$G$6:$G$21,0),MATCH(J$1,Cal!$H$6:$H$41,0)))))/1.85)*Cal!$C204)</f>
        <v>458.58648648648648</v>
      </c>
      <c r="K204" s="31">
        <f>(((ABS(INDEX('INPUT AVG'!$B:$AK,Cal!$E204,IF(Cal!$P$3=22.5,MATCH(K$1,Cal!$G$6:$G$21,0),MATCH(K$1,Cal!$H$6:$H$41,0))))+(2.327*INDEX('INPUT RMS'!$B:$AK,Cal!$E204,IF(Cal!$P$3=22.5,MATCH(K$1,Cal!$G$6:$G$21,0),MATCH(K$1,Cal!$H$6:$H$41,0)))))/1.85)*Cal!$C204)</f>
        <v>458.58648648648648</v>
      </c>
      <c r="L204" s="31">
        <f>(((ABS(INDEX('INPUT AVG'!$B:$AK,Cal!$E204,IF(Cal!$P$3=22.5,MATCH(L$1,Cal!$G$6:$G$21,0),MATCH(L$1,Cal!$H$6:$H$41,0))))+(2.327*INDEX('INPUT RMS'!$B:$AK,Cal!$E204,IF(Cal!$P$3=22.5,MATCH(L$1,Cal!$G$6:$G$21,0),MATCH(L$1,Cal!$H$6:$H$41,0)))))/1.85)*Cal!$C204)</f>
        <v>458.58648648648648</v>
      </c>
      <c r="M204" s="31">
        <f>(((ABS(INDEX('INPUT AVG'!$B:$AK,Cal!$E204,IF(Cal!$P$3=22.5,MATCH(M$1,Cal!$G$6:$G$21,0),MATCH(M$1,Cal!$H$6:$H$41,0))))+(2.327*INDEX('INPUT RMS'!$B:$AK,Cal!$E204,IF(Cal!$P$3=22.5,MATCH(M$1,Cal!$G$6:$G$21,0),MATCH(M$1,Cal!$H$6:$H$41,0)))))/1.85)*Cal!$C204)</f>
        <v>458.58648648648648</v>
      </c>
      <c r="N204" s="31">
        <f>(((ABS(INDEX('INPUT AVG'!$B:$AK,Cal!$E204,IF(Cal!$P$3=22.5,MATCH(N$1,Cal!$G$6:$G$21,0),MATCH(N$1,Cal!$H$6:$H$41,0))))+(2.327*INDEX('INPUT RMS'!$B:$AK,Cal!$E204,IF(Cal!$P$3=22.5,MATCH(N$1,Cal!$G$6:$G$21,0),MATCH(N$1,Cal!$H$6:$H$41,0)))))/1.85)*Cal!$C204)</f>
        <v>458.58648648648648</v>
      </c>
      <c r="O204" s="31">
        <f>(((ABS(INDEX('INPUT AVG'!$B:$AK,Cal!$E204,IF(Cal!$P$3=22.5,MATCH(O$1,Cal!$G$6:$G$21,0),MATCH(O$1,Cal!$H$6:$H$41,0))))+(2.327*INDEX('INPUT RMS'!$B:$AK,Cal!$E204,IF(Cal!$P$3=22.5,MATCH(O$1,Cal!$G$6:$G$21,0),MATCH(O$1,Cal!$H$6:$H$41,0)))))/1.85)*Cal!$C204)</f>
        <v>458.58648648648648</v>
      </c>
      <c r="P204" s="31">
        <f>(((ABS(INDEX('INPUT AVG'!$B:$AK,Cal!$E204,IF(Cal!$P$3=22.5,MATCH(P$1,Cal!$G$6:$G$21,0),MATCH(P$1,Cal!$H$6:$H$41,0))))+(2.327*INDEX('INPUT RMS'!$B:$AK,Cal!$E204,IF(Cal!$P$3=22.5,MATCH(P$1,Cal!$G$6:$G$21,0),MATCH(P$1,Cal!$H$6:$H$41,0)))))/1.85)*Cal!$C204)</f>
        <v>458.58648648648648</v>
      </c>
      <c r="Q204" s="31">
        <f>(((ABS(INDEX('INPUT AVG'!$B:$AK,Cal!$E204,IF(Cal!$P$3=22.5,MATCH(Q$1,Cal!$G$6:$G$21,0),MATCH(Q$1,Cal!$H$6:$H$41,0))))+(2.327*INDEX('INPUT RMS'!$B:$AK,Cal!$E204,IF(Cal!$P$3=22.5,MATCH(Q$1,Cal!$G$6:$G$21,0),MATCH(Q$1,Cal!$H$6:$H$41,0)))))/1.85)*Cal!$C204)</f>
        <v>458.58648648648648</v>
      </c>
      <c r="R204" s="31">
        <f>(((ABS(INDEX('INPUT AVG'!$B:$AK,Cal!$E204,IF(Cal!$P$3=22.5,MATCH(R$1,Cal!$G$6:$G$21,0),MATCH(R$1,Cal!$H$6:$H$41,0))))+(2.327*INDEX('INPUT RMS'!$B:$AK,Cal!$E204,IF(Cal!$P$3=22.5,MATCH(R$1,Cal!$G$6:$G$21,0),MATCH(R$1,Cal!$H$6:$H$41,0)))))/1.85)*Cal!$C204)</f>
        <v>458.58648648648648</v>
      </c>
      <c r="S204" s="31">
        <f>(((ABS(INDEX('INPUT AVG'!$B:$AK,Cal!$E204,IF(Cal!$P$3=22.5,MATCH(S$1,Cal!$G$6:$G$21,0),MATCH(S$1,Cal!$H$6:$H$41,0))))+(2.327*INDEX('INPUT RMS'!$B:$AK,Cal!$E204,IF(Cal!$P$3=22.5,MATCH(S$1,Cal!$G$6:$G$21,0),MATCH(S$1,Cal!$H$6:$H$41,0)))))/1.85)*Cal!$C204)</f>
        <v>458.58648648648648</v>
      </c>
      <c r="T204" s="31">
        <f>(((ABS(INDEX('INPUT AVG'!$B:$AK,Cal!$E204,IF(Cal!$P$3=22.5,MATCH(T$1,Cal!$G$6:$G$21,0),MATCH(T$1,Cal!$H$6:$H$41,0))))+(2.327*INDEX('INPUT RMS'!$B:$AK,Cal!$E204,IF(Cal!$P$3=22.5,MATCH(T$1,Cal!$G$6:$G$21,0),MATCH(T$1,Cal!$H$6:$H$41,0)))))/1.85)*Cal!$C204)</f>
        <v>458.58648648648648</v>
      </c>
      <c r="U204" s="31">
        <f>(((ABS(INDEX('INPUT AVG'!$B:$AK,Cal!$E204,IF(Cal!$P$3=22.5,MATCH(U$1,Cal!$G$6:$G$21,0),MATCH(U$1,Cal!$H$6:$H$41,0))))+(2.327*INDEX('INPUT RMS'!$B:$AK,Cal!$E204,IF(Cal!$P$3=22.5,MATCH(U$1,Cal!$G$6:$G$21,0),MATCH(U$1,Cal!$H$6:$H$41,0)))))/1.85)*Cal!$C204)</f>
        <v>458.58648648648648</v>
      </c>
      <c r="V204" s="31">
        <f>(((ABS(INDEX('INPUT AVG'!$B:$AK,Cal!$E204,IF(Cal!$P$3=22.5,MATCH(V$1,Cal!$G$6:$G$21,0),MATCH(V$1,Cal!$H$6:$H$41,0))))+(2.327*INDEX('INPUT RMS'!$B:$AK,Cal!$E204,IF(Cal!$P$3=22.5,MATCH(V$1,Cal!$G$6:$G$21,0),MATCH(V$1,Cal!$H$6:$H$41,0)))))/1.85)*Cal!$C204)</f>
        <v>458.58648648648648</v>
      </c>
      <c r="W204" s="31">
        <f>(((ABS(INDEX('INPUT AVG'!$B:$AK,Cal!$E204,IF(Cal!$P$3=22.5,MATCH(W$1,Cal!$G$6:$G$21,0),MATCH(W$1,Cal!$H$6:$H$41,0))))+(2.327*INDEX('INPUT RMS'!$B:$AK,Cal!$E204,IF(Cal!$P$3=22.5,MATCH(W$1,Cal!$G$6:$G$21,0),MATCH(W$1,Cal!$H$6:$H$41,0)))))/1.85)*Cal!$C204)</f>
        <v>458.58648648648648</v>
      </c>
      <c r="X204" s="31">
        <f>(((ABS(INDEX('INPUT AVG'!$B:$AK,Cal!$E204,IF(Cal!$P$3=22.5,MATCH(X$1,Cal!$G$6:$G$21,0),MATCH(X$1,Cal!$H$6:$H$41,0))))+(2.327*INDEX('INPUT RMS'!$B:$AK,Cal!$E204,IF(Cal!$P$3=22.5,MATCH(X$1,Cal!$G$6:$G$21,0),MATCH(X$1,Cal!$H$6:$H$41,0)))))/1.85)*Cal!$C204)</f>
        <v>458.58648648648648</v>
      </c>
      <c r="Y204" s="31">
        <f>(((ABS(INDEX('INPUT AVG'!$B:$AK,Cal!$E204,IF(Cal!$P$3=22.5,MATCH(Y$1,Cal!$G$6:$G$21,0),MATCH(Y$1,Cal!$H$6:$H$41,0))))+(2.327*INDEX('INPUT RMS'!$B:$AK,Cal!$E204,IF(Cal!$P$3=22.5,MATCH(Y$1,Cal!$G$6:$G$21,0),MATCH(Y$1,Cal!$H$6:$H$41,0)))))/1.85)*Cal!$C204)</f>
        <v>458.58648648648648</v>
      </c>
      <c r="Z204" s="31">
        <f>(((ABS(INDEX('INPUT AVG'!$B:$AK,Cal!$E204,IF(Cal!$P$3=22.5,MATCH(Z$1,Cal!$G$6:$G$21,0),MATCH(Z$1,Cal!$H$6:$H$41,0))))+(2.327*INDEX('INPUT RMS'!$B:$AK,Cal!$E204,IF(Cal!$P$3=22.5,MATCH(Z$1,Cal!$G$6:$G$21,0),MATCH(Z$1,Cal!$H$6:$H$41,0)))))/1.85)*Cal!$C204)</f>
        <v>458.58648648648648</v>
      </c>
      <c r="AA204" s="31">
        <f>(((ABS(INDEX('INPUT AVG'!$B:$AK,Cal!$E204,IF(Cal!$P$3=22.5,MATCH(AA$1,Cal!$G$6:$G$21,0),MATCH(AA$1,Cal!$H$6:$H$41,0))))+(2.327*INDEX('INPUT RMS'!$B:$AK,Cal!$E204,IF(Cal!$P$3=22.5,MATCH(AA$1,Cal!$G$6:$G$21,0),MATCH(AA$1,Cal!$H$6:$H$41,0)))))/1.85)*Cal!$C204)</f>
        <v>458.58648648648648</v>
      </c>
      <c r="AB204" s="31">
        <f>(((ABS(INDEX('INPUT AVG'!$B:$AK,Cal!$E204,IF(Cal!$P$3=22.5,MATCH(AB$1,Cal!$G$6:$G$21,0),MATCH(AB$1,Cal!$H$6:$H$41,0))))+(2.327*INDEX('INPUT RMS'!$B:$AK,Cal!$E204,IF(Cal!$P$3=22.5,MATCH(AB$1,Cal!$G$6:$G$21,0),MATCH(AB$1,Cal!$H$6:$H$41,0)))))/1.85)*Cal!$C204)</f>
        <v>458.58648648648648</v>
      </c>
      <c r="AC204" s="31">
        <f>(((ABS(INDEX('INPUT AVG'!$B:$AK,Cal!$E204,IF(Cal!$P$3=22.5,MATCH(AC$1,Cal!$G$6:$G$21,0),MATCH(AC$1,Cal!$H$6:$H$41,0))))+(2.327*INDEX('INPUT RMS'!$B:$AK,Cal!$E204,IF(Cal!$P$3=22.5,MATCH(AC$1,Cal!$G$6:$G$21,0),MATCH(AC$1,Cal!$H$6:$H$41,0)))))/1.85)*Cal!$C204)</f>
        <v>458.58648648648648</v>
      </c>
      <c r="AD204" s="31">
        <f>(((ABS(INDEX('INPUT AVG'!$B:$AK,Cal!$E204,IF(Cal!$P$3=22.5,MATCH(AD$1,Cal!$G$6:$G$21,0),MATCH(AD$1,Cal!$H$6:$H$41,0))))+(2.327*INDEX('INPUT RMS'!$B:$AK,Cal!$E204,IF(Cal!$P$3=22.5,MATCH(AD$1,Cal!$G$6:$G$21,0),MATCH(AD$1,Cal!$H$6:$H$41,0)))))/1.85)*Cal!$C204)</f>
        <v>0.18621733911536834</v>
      </c>
      <c r="AE204" s="31">
        <f>(((ABS(INDEX('INPUT AVG'!$B:$AK,Cal!$E204,IF(Cal!$P$3=22.5,MATCH(AE$1,Cal!$G$6:$G$21,0),MATCH(AE$1,Cal!$H$6:$H$41,0))))+(2.327*INDEX('INPUT RMS'!$B:$AK,Cal!$E204,IF(Cal!$P$3=22.5,MATCH(AE$1,Cal!$G$6:$G$21,0),MATCH(AE$1,Cal!$H$6:$H$41,0)))))/1.85)*Cal!$C204)</f>
        <v>0.30176062099434237</v>
      </c>
      <c r="AF204" s="31">
        <f>(((ABS(INDEX('INPUT AVG'!$B:$AK,Cal!$E204,IF(Cal!$P$3=22.5,MATCH(AF$1,Cal!$G$6:$G$21,0),MATCH(AF$1,Cal!$H$6:$H$41,0))))+(2.327*INDEX('INPUT RMS'!$B:$AK,Cal!$E204,IF(Cal!$P$3=22.5,MATCH(AF$1,Cal!$G$6:$G$21,0),MATCH(AF$1,Cal!$H$6:$H$41,0)))))/1.85)*Cal!$C204)</f>
        <v>0.4224918348885871</v>
      </c>
      <c r="AG204" s="31">
        <f>(((ABS(INDEX('INPUT AVG'!$B:$AK,Cal!$E204,IF(Cal!$P$3=22.5,MATCH(AG$1,Cal!$G$6:$G$21,0),MATCH(AG$1,Cal!$H$6:$H$41,0))))+(2.327*INDEX('INPUT RMS'!$B:$AK,Cal!$E204,IF(Cal!$P$3=22.5,MATCH(AG$1,Cal!$G$6:$G$21,0),MATCH(AG$1,Cal!$H$6:$H$41,0)))))/1.85)*Cal!$C204)</f>
        <v>0.54020332257087167</v>
      </c>
      <c r="AH204" s="31">
        <f>(((ABS(INDEX('INPUT AVG'!$B:$AK,Cal!$E204,IF(Cal!$P$3=22.5,MATCH(AH$1,Cal!$G$6:$G$21,0),MATCH(AH$1,Cal!$H$6:$H$41,0))))+(2.327*INDEX('INPUT RMS'!$B:$AK,Cal!$E204,IF(Cal!$P$3=22.5,MATCH(AH$1,Cal!$G$6:$G$21,0),MATCH(AH$1,Cal!$H$6:$H$41,0)))))/1.85)*Cal!$C204)</f>
        <v>0.58127567765277777</v>
      </c>
      <c r="AI204" s="31">
        <f>(((ABS(INDEX('INPUT AVG'!$B:$AK,Cal!$E204,IF(Cal!$P$3=22.5,MATCH(AI$1,Cal!$G$6:$G$21,0),MATCH(AI$1,Cal!$H$6:$H$41,0))))+(2.327*INDEX('INPUT RMS'!$B:$AK,Cal!$E204,IF(Cal!$P$3=22.5,MATCH(AI$1,Cal!$G$6:$G$21,0),MATCH(AI$1,Cal!$H$6:$H$41,0)))))/1.85)*Cal!$C204)</f>
        <v>458.58648648648648</v>
      </c>
      <c r="AJ204" s="31">
        <f>(((ABS(INDEX('INPUT AVG'!$B:$AK,Cal!$E204,IF(Cal!$P$3=22.5,MATCH(AJ$1,Cal!$G$6:$G$21,0),MATCH(AJ$1,Cal!$H$6:$H$41,0))))+(2.327*INDEX('INPUT RMS'!$B:$AK,Cal!$E204,IF(Cal!$P$3=22.5,MATCH(AJ$1,Cal!$G$6:$G$21,0),MATCH(AJ$1,Cal!$H$6:$H$41,0)))))/1.85)*Cal!$C204)</f>
        <v>458.58648648648648</v>
      </c>
      <c r="AK204" s="31">
        <f>(((ABS(INDEX('INPUT AVG'!$B:$AK,Cal!$E204,IF(Cal!$P$3=22.5,MATCH(AK$1,Cal!$G$6:$G$21,0),MATCH(AK$1,Cal!$H$6:$H$41,0))))+(2.327*INDEX('INPUT RMS'!$B:$AK,Cal!$E204,IF(Cal!$P$3=22.5,MATCH(AK$1,Cal!$G$6:$G$21,0),MATCH(AK$1,Cal!$H$6:$H$41,0)))))/1.85)*Cal!$C204)</f>
        <v>458.58648648648648</v>
      </c>
      <c r="AL204" s="31">
        <f>(((ABS(INDEX('INPUT AVG'!$B:$AK,Cal!$E204,IF(Cal!$P$3=22.5,MATCH(AL$1,Cal!$G$6:$G$21,0),MATCH(AL$1,Cal!$H$6:$H$41,0))))+(2.327*INDEX('INPUT RMS'!$B:$AK,Cal!$E204,IF(Cal!$P$3=22.5,MATCH(AL$1,Cal!$G$6:$G$21,0),MATCH(AL$1,Cal!$H$6:$H$41,0)))))/1.85)*Cal!$C204)</f>
        <v>458.58648648648648</v>
      </c>
    </row>
    <row r="205" spans="1:38" x14ac:dyDescent="0.4">
      <c r="A205" s="7">
        <f>Cal!A205</f>
        <v>204</v>
      </c>
      <c r="B205" s="31">
        <f>(((ABS(INDEX('INPUT AVG'!$B:$AK,Cal!$E205,IF(Cal!$P$3=22.5,MATCH(B$1,Cal!$G$6:$G$21,0),MATCH(B$1,Cal!$H$6:$H$41,0))))+(2.327*INDEX('INPUT RMS'!$B:$AK,Cal!$E205,IF(Cal!$P$3=22.5,MATCH(B$1,Cal!$G$6:$G$21,0),MATCH(B$1,Cal!$H$6:$H$41,0)))))/1.85)*Cal!$C205)</f>
        <v>458.58648648648648</v>
      </c>
      <c r="C205" s="31">
        <f>(((ABS(INDEX('INPUT AVG'!$B:$AK,Cal!$E205,IF(Cal!$P$3=22.5,MATCH(C$1,Cal!$G$6:$G$21,0),MATCH(C$1,Cal!$H$6:$H$41,0))))+(2.327*INDEX('INPUT RMS'!$B:$AK,Cal!$E205,IF(Cal!$P$3=22.5,MATCH(C$1,Cal!$G$6:$G$21,0),MATCH(C$1,Cal!$H$6:$H$41,0)))))/1.85)*Cal!$C205)</f>
        <v>458.58648648648648</v>
      </c>
      <c r="D205" s="31">
        <f>(((ABS(INDEX('INPUT AVG'!$B:$AK,Cal!$E205,IF(Cal!$P$3=22.5,MATCH(D$1,Cal!$G$6:$G$21,0),MATCH(D$1,Cal!$H$6:$H$41,0))))+(2.327*INDEX('INPUT RMS'!$B:$AK,Cal!$E205,IF(Cal!$P$3=22.5,MATCH(D$1,Cal!$G$6:$G$21,0),MATCH(D$1,Cal!$H$6:$H$41,0)))))/1.85)*Cal!$C205)</f>
        <v>458.58648648648648</v>
      </c>
      <c r="E205" s="31">
        <f>(((ABS(INDEX('INPUT AVG'!$B:$AK,Cal!$E205,IF(Cal!$P$3=22.5,MATCH(E$1,Cal!$G$6:$G$21,0),MATCH(E$1,Cal!$H$6:$H$41,0))))+(2.327*INDEX('INPUT RMS'!$B:$AK,Cal!$E205,IF(Cal!$P$3=22.5,MATCH(E$1,Cal!$G$6:$G$21,0),MATCH(E$1,Cal!$H$6:$H$41,0)))))/1.85)*Cal!$C205)</f>
        <v>458.58648648648648</v>
      </c>
      <c r="F205" s="31">
        <f>(((ABS(INDEX('INPUT AVG'!$B:$AK,Cal!$E205,IF(Cal!$P$3=22.5,MATCH(F$1,Cal!$G$6:$G$21,0),MATCH(F$1,Cal!$H$6:$H$41,0))))+(2.327*INDEX('INPUT RMS'!$B:$AK,Cal!$E205,IF(Cal!$P$3=22.5,MATCH(F$1,Cal!$G$6:$G$21,0),MATCH(F$1,Cal!$H$6:$H$41,0)))))/1.85)*Cal!$C205)</f>
        <v>458.58648648648648</v>
      </c>
      <c r="G205" s="31">
        <f>(((ABS(INDEX('INPUT AVG'!$B:$AK,Cal!$E205,IF(Cal!$P$3=22.5,MATCH(G$1,Cal!$G$6:$G$21,0),MATCH(G$1,Cal!$H$6:$H$41,0))))+(2.327*INDEX('INPUT RMS'!$B:$AK,Cal!$E205,IF(Cal!$P$3=22.5,MATCH(G$1,Cal!$G$6:$G$21,0),MATCH(G$1,Cal!$H$6:$H$41,0)))))/1.85)*Cal!$C205)</f>
        <v>458.58648648648648</v>
      </c>
      <c r="H205" s="31">
        <f>(((ABS(INDEX('INPUT AVG'!$B:$AK,Cal!$E205,IF(Cal!$P$3=22.5,MATCH(H$1,Cal!$G$6:$G$21,0),MATCH(H$1,Cal!$H$6:$H$41,0))))+(2.327*INDEX('INPUT RMS'!$B:$AK,Cal!$E205,IF(Cal!$P$3=22.5,MATCH(H$1,Cal!$G$6:$G$21,0),MATCH(H$1,Cal!$H$6:$H$41,0)))))/1.85)*Cal!$C205)</f>
        <v>458.58648648648648</v>
      </c>
      <c r="I205" s="31">
        <f>(((ABS(INDEX('INPUT AVG'!$B:$AK,Cal!$E205,IF(Cal!$P$3=22.5,MATCH(I$1,Cal!$G$6:$G$21,0),MATCH(I$1,Cal!$H$6:$H$41,0))))+(2.327*INDEX('INPUT RMS'!$B:$AK,Cal!$E205,IF(Cal!$P$3=22.5,MATCH(I$1,Cal!$G$6:$G$21,0),MATCH(I$1,Cal!$H$6:$H$41,0)))))/1.85)*Cal!$C205)</f>
        <v>458.58648648648648</v>
      </c>
      <c r="J205" s="31">
        <f>(((ABS(INDEX('INPUT AVG'!$B:$AK,Cal!$E205,IF(Cal!$P$3=22.5,MATCH(J$1,Cal!$G$6:$G$21,0),MATCH(J$1,Cal!$H$6:$H$41,0))))+(2.327*INDEX('INPUT RMS'!$B:$AK,Cal!$E205,IF(Cal!$P$3=22.5,MATCH(J$1,Cal!$G$6:$G$21,0),MATCH(J$1,Cal!$H$6:$H$41,0)))))/1.85)*Cal!$C205)</f>
        <v>458.58648648648648</v>
      </c>
      <c r="K205" s="31">
        <f>(((ABS(INDEX('INPUT AVG'!$B:$AK,Cal!$E205,IF(Cal!$P$3=22.5,MATCH(K$1,Cal!$G$6:$G$21,0),MATCH(K$1,Cal!$H$6:$H$41,0))))+(2.327*INDEX('INPUT RMS'!$B:$AK,Cal!$E205,IF(Cal!$P$3=22.5,MATCH(K$1,Cal!$G$6:$G$21,0),MATCH(K$1,Cal!$H$6:$H$41,0)))))/1.85)*Cal!$C205)</f>
        <v>458.58648648648648</v>
      </c>
      <c r="L205" s="31">
        <f>(((ABS(INDEX('INPUT AVG'!$B:$AK,Cal!$E205,IF(Cal!$P$3=22.5,MATCH(L$1,Cal!$G$6:$G$21,0),MATCH(L$1,Cal!$H$6:$H$41,0))))+(2.327*INDEX('INPUT RMS'!$B:$AK,Cal!$E205,IF(Cal!$P$3=22.5,MATCH(L$1,Cal!$G$6:$G$21,0),MATCH(L$1,Cal!$H$6:$H$41,0)))))/1.85)*Cal!$C205)</f>
        <v>458.58648648648648</v>
      </c>
      <c r="M205" s="31">
        <f>(((ABS(INDEX('INPUT AVG'!$B:$AK,Cal!$E205,IF(Cal!$P$3=22.5,MATCH(M$1,Cal!$G$6:$G$21,0),MATCH(M$1,Cal!$H$6:$H$41,0))))+(2.327*INDEX('INPUT RMS'!$B:$AK,Cal!$E205,IF(Cal!$P$3=22.5,MATCH(M$1,Cal!$G$6:$G$21,0),MATCH(M$1,Cal!$H$6:$H$41,0)))))/1.85)*Cal!$C205)</f>
        <v>458.58648648648648</v>
      </c>
      <c r="N205" s="31">
        <f>(((ABS(INDEX('INPUT AVG'!$B:$AK,Cal!$E205,IF(Cal!$P$3=22.5,MATCH(N$1,Cal!$G$6:$G$21,0),MATCH(N$1,Cal!$H$6:$H$41,0))))+(2.327*INDEX('INPUT RMS'!$B:$AK,Cal!$E205,IF(Cal!$P$3=22.5,MATCH(N$1,Cal!$G$6:$G$21,0),MATCH(N$1,Cal!$H$6:$H$41,0)))))/1.85)*Cal!$C205)</f>
        <v>458.58648648648648</v>
      </c>
      <c r="O205" s="31">
        <f>(((ABS(INDEX('INPUT AVG'!$B:$AK,Cal!$E205,IF(Cal!$P$3=22.5,MATCH(O$1,Cal!$G$6:$G$21,0),MATCH(O$1,Cal!$H$6:$H$41,0))))+(2.327*INDEX('INPUT RMS'!$B:$AK,Cal!$E205,IF(Cal!$P$3=22.5,MATCH(O$1,Cal!$G$6:$G$21,0),MATCH(O$1,Cal!$H$6:$H$41,0)))))/1.85)*Cal!$C205)</f>
        <v>458.58648648648648</v>
      </c>
      <c r="P205" s="31">
        <f>(((ABS(INDEX('INPUT AVG'!$B:$AK,Cal!$E205,IF(Cal!$P$3=22.5,MATCH(P$1,Cal!$G$6:$G$21,0),MATCH(P$1,Cal!$H$6:$H$41,0))))+(2.327*INDEX('INPUT RMS'!$B:$AK,Cal!$E205,IF(Cal!$P$3=22.5,MATCH(P$1,Cal!$G$6:$G$21,0),MATCH(P$1,Cal!$H$6:$H$41,0)))))/1.85)*Cal!$C205)</f>
        <v>458.58648648648648</v>
      </c>
      <c r="Q205" s="31">
        <f>(((ABS(INDEX('INPUT AVG'!$B:$AK,Cal!$E205,IF(Cal!$P$3=22.5,MATCH(Q$1,Cal!$G$6:$G$21,0),MATCH(Q$1,Cal!$H$6:$H$41,0))))+(2.327*INDEX('INPUT RMS'!$B:$AK,Cal!$E205,IF(Cal!$P$3=22.5,MATCH(Q$1,Cal!$G$6:$G$21,0),MATCH(Q$1,Cal!$H$6:$H$41,0)))))/1.85)*Cal!$C205)</f>
        <v>458.58648648648648</v>
      </c>
      <c r="R205" s="31">
        <f>(((ABS(INDEX('INPUT AVG'!$B:$AK,Cal!$E205,IF(Cal!$P$3=22.5,MATCH(R$1,Cal!$G$6:$G$21,0),MATCH(R$1,Cal!$H$6:$H$41,0))))+(2.327*INDEX('INPUT RMS'!$B:$AK,Cal!$E205,IF(Cal!$P$3=22.5,MATCH(R$1,Cal!$G$6:$G$21,0),MATCH(R$1,Cal!$H$6:$H$41,0)))))/1.85)*Cal!$C205)</f>
        <v>458.58648648648648</v>
      </c>
      <c r="S205" s="31">
        <f>(((ABS(INDEX('INPUT AVG'!$B:$AK,Cal!$E205,IF(Cal!$P$3=22.5,MATCH(S$1,Cal!$G$6:$G$21,0),MATCH(S$1,Cal!$H$6:$H$41,0))))+(2.327*INDEX('INPUT RMS'!$B:$AK,Cal!$E205,IF(Cal!$P$3=22.5,MATCH(S$1,Cal!$G$6:$G$21,0),MATCH(S$1,Cal!$H$6:$H$41,0)))))/1.85)*Cal!$C205)</f>
        <v>458.58648648648648</v>
      </c>
      <c r="T205" s="31">
        <f>(((ABS(INDEX('INPUT AVG'!$B:$AK,Cal!$E205,IF(Cal!$P$3=22.5,MATCH(T$1,Cal!$G$6:$G$21,0),MATCH(T$1,Cal!$H$6:$H$41,0))))+(2.327*INDEX('INPUT RMS'!$B:$AK,Cal!$E205,IF(Cal!$P$3=22.5,MATCH(T$1,Cal!$G$6:$G$21,0),MATCH(T$1,Cal!$H$6:$H$41,0)))))/1.85)*Cal!$C205)</f>
        <v>458.58648648648648</v>
      </c>
      <c r="U205" s="31">
        <f>(((ABS(INDEX('INPUT AVG'!$B:$AK,Cal!$E205,IF(Cal!$P$3=22.5,MATCH(U$1,Cal!$G$6:$G$21,0),MATCH(U$1,Cal!$H$6:$H$41,0))))+(2.327*INDEX('INPUT RMS'!$B:$AK,Cal!$E205,IF(Cal!$P$3=22.5,MATCH(U$1,Cal!$G$6:$G$21,0),MATCH(U$1,Cal!$H$6:$H$41,0)))))/1.85)*Cal!$C205)</f>
        <v>458.58648648648648</v>
      </c>
      <c r="V205" s="31">
        <f>(((ABS(INDEX('INPUT AVG'!$B:$AK,Cal!$E205,IF(Cal!$P$3=22.5,MATCH(V$1,Cal!$G$6:$G$21,0),MATCH(V$1,Cal!$H$6:$H$41,0))))+(2.327*INDEX('INPUT RMS'!$B:$AK,Cal!$E205,IF(Cal!$P$3=22.5,MATCH(V$1,Cal!$G$6:$G$21,0),MATCH(V$1,Cal!$H$6:$H$41,0)))))/1.85)*Cal!$C205)</f>
        <v>458.58648648648648</v>
      </c>
      <c r="W205" s="31">
        <f>(((ABS(INDEX('INPUT AVG'!$B:$AK,Cal!$E205,IF(Cal!$P$3=22.5,MATCH(W$1,Cal!$G$6:$G$21,0),MATCH(W$1,Cal!$H$6:$H$41,0))))+(2.327*INDEX('INPUT RMS'!$B:$AK,Cal!$E205,IF(Cal!$P$3=22.5,MATCH(W$1,Cal!$G$6:$G$21,0),MATCH(W$1,Cal!$H$6:$H$41,0)))))/1.85)*Cal!$C205)</f>
        <v>458.58648648648648</v>
      </c>
      <c r="X205" s="31">
        <f>(((ABS(INDEX('INPUT AVG'!$B:$AK,Cal!$E205,IF(Cal!$P$3=22.5,MATCH(X$1,Cal!$G$6:$G$21,0),MATCH(X$1,Cal!$H$6:$H$41,0))))+(2.327*INDEX('INPUT RMS'!$B:$AK,Cal!$E205,IF(Cal!$P$3=22.5,MATCH(X$1,Cal!$G$6:$G$21,0),MATCH(X$1,Cal!$H$6:$H$41,0)))))/1.85)*Cal!$C205)</f>
        <v>458.58648648648648</v>
      </c>
      <c r="Y205" s="31">
        <f>(((ABS(INDEX('INPUT AVG'!$B:$AK,Cal!$E205,IF(Cal!$P$3=22.5,MATCH(Y$1,Cal!$G$6:$G$21,0),MATCH(Y$1,Cal!$H$6:$H$41,0))))+(2.327*INDEX('INPUT RMS'!$B:$AK,Cal!$E205,IF(Cal!$P$3=22.5,MATCH(Y$1,Cal!$G$6:$G$21,0),MATCH(Y$1,Cal!$H$6:$H$41,0)))))/1.85)*Cal!$C205)</f>
        <v>458.58648648648648</v>
      </c>
      <c r="Z205" s="31">
        <f>(((ABS(INDEX('INPUT AVG'!$B:$AK,Cal!$E205,IF(Cal!$P$3=22.5,MATCH(Z$1,Cal!$G$6:$G$21,0),MATCH(Z$1,Cal!$H$6:$H$41,0))))+(2.327*INDEX('INPUT RMS'!$B:$AK,Cal!$E205,IF(Cal!$P$3=22.5,MATCH(Z$1,Cal!$G$6:$G$21,0),MATCH(Z$1,Cal!$H$6:$H$41,0)))))/1.85)*Cal!$C205)</f>
        <v>458.58648648648648</v>
      </c>
      <c r="AA205" s="31">
        <f>(((ABS(INDEX('INPUT AVG'!$B:$AK,Cal!$E205,IF(Cal!$P$3=22.5,MATCH(AA$1,Cal!$G$6:$G$21,0),MATCH(AA$1,Cal!$H$6:$H$41,0))))+(2.327*INDEX('INPUT RMS'!$B:$AK,Cal!$E205,IF(Cal!$P$3=22.5,MATCH(AA$1,Cal!$G$6:$G$21,0),MATCH(AA$1,Cal!$H$6:$H$41,0)))))/1.85)*Cal!$C205)</f>
        <v>458.58648648648648</v>
      </c>
      <c r="AB205" s="31">
        <f>(((ABS(INDEX('INPUT AVG'!$B:$AK,Cal!$E205,IF(Cal!$P$3=22.5,MATCH(AB$1,Cal!$G$6:$G$21,0),MATCH(AB$1,Cal!$H$6:$H$41,0))))+(2.327*INDEX('INPUT RMS'!$B:$AK,Cal!$E205,IF(Cal!$P$3=22.5,MATCH(AB$1,Cal!$G$6:$G$21,0),MATCH(AB$1,Cal!$H$6:$H$41,0)))))/1.85)*Cal!$C205)</f>
        <v>458.58648648648648</v>
      </c>
      <c r="AC205" s="31">
        <f>(((ABS(INDEX('INPUT AVG'!$B:$AK,Cal!$E205,IF(Cal!$P$3=22.5,MATCH(AC$1,Cal!$G$6:$G$21,0),MATCH(AC$1,Cal!$H$6:$H$41,0))))+(2.327*INDEX('INPUT RMS'!$B:$AK,Cal!$E205,IF(Cal!$P$3=22.5,MATCH(AC$1,Cal!$G$6:$G$21,0),MATCH(AC$1,Cal!$H$6:$H$41,0)))))/1.85)*Cal!$C205)</f>
        <v>458.58648648648648</v>
      </c>
      <c r="AD205" s="31">
        <f>(((ABS(INDEX('INPUT AVG'!$B:$AK,Cal!$E205,IF(Cal!$P$3=22.5,MATCH(AD$1,Cal!$G$6:$G$21,0),MATCH(AD$1,Cal!$H$6:$H$41,0))))+(2.327*INDEX('INPUT RMS'!$B:$AK,Cal!$E205,IF(Cal!$P$3=22.5,MATCH(AD$1,Cal!$G$6:$G$21,0),MATCH(AD$1,Cal!$H$6:$H$41,0)))))/1.85)*Cal!$C205)</f>
        <v>0.32687919223228012</v>
      </c>
      <c r="AE205" s="31">
        <f>(((ABS(INDEX('INPUT AVG'!$B:$AK,Cal!$E205,IF(Cal!$P$3=22.5,MATCH(AE$1,Cal!$G$6:$G$21,0),MATCH(AE$1,Cal!$H$6:$H$41,0))))+(2.327*INDEX('INPUT RMS'!$B:$AK,Cal!$E205,IF(Cal!$P$3=22.5,MATCH(AE$1,Cal!$G$6:$G$21,0),MATCH(AE$1,Cal!$H$6:$H$41,0)))))/1.85)*Cal!$C205)</f>
        <v>0.30967250302836696</v>
      </c>
      <c r="AF205" s="31">
        <f>(((ABS(INDEX('INPUT AVG'!$B:$AK,Cal!$E205,IF(Cal!$P$3=22.5,MATCH(AF$1,Cal!$G$6:$G$21,0),MATCH(AF$1,Cal!$H$6:$H$41,0))))+(2.327*INDEX('INPUT RMS'!$B:$AK,Cal!$E205,IF(Cal!$P$3=22.5,MATCH(AF$1,Cal!$G$6:$G$21,0),MATCH(AF$1,Cal!$H$6:$H$41,0)))))/1.85)*Cal!$C205)</f>
        <v>0.25281354454320831</v>
      </c>
      <c r="AG205" s="31">
        <f>(((ABS(INDEX('INPUT AVG'!$B:$AK,Cal!$E205,IF(Cal!$P$3=22.5,MATCH(AG$1,Cal!$G$6:$G$21,0),MATCH(AG$1,Cal!$H$6:$H$41,0))))+(2.327*INDEX('INPUT RMS'!$B:$AK,Cal!$E205,IF(Cal!$P$3=22.5,MATCH(AG$1,Cal!$G$6:$G$21,0),MATCH(AG$1,Cal!$H$6:$H$41,0)))))/1.85)*Cal!$C205)</f>
        <v>0.31659441947534273</v>
      </c>
      <c r="AH205" s="31">
        <f>(((ABS(INDEX('INPUT AVG'!$B:$AK,Cal!$E205,IF(Cal!$P$3=22.5,MATCH(AH$1,Cal!$G$6:$G$21,0),MATCH(AH$1,Cal!$H$6:$H$41,0))))+(2.327*INDEX('INPUT RMS'!$B:$AK,Cal!$E205,IF(Cal!$P$3=22.5,MATCH(AH$1,Cal!$G$6:$G$21,0),MATCH(AH$1,Cal!$H$6:$H$41,0)))))/1.85)*Cal!$C205)</f>
        <v>0.31291470516775105</v>
      </c>
      <c r="AI205" s="31">
        <f>(((ABS(INDEX('INPUT AVG'!$B:$AK,Cal!$E205,IF(Cal!$P$3=22.5,MATCH(AI$1,Cal!$G$6:$G$21,0),MATCH(AI$1,Cal!$H$6:$H$41,0))))+(2.327*INDEX('INPUT RMS'!$B:$AK,Cal!$E205,IF(Cal!$P$3=22.5,MATCH(AI$1,Cal!$G$6:$G$21,0),MATCH(AI$1,Cal!$H$6:$H$41,0)))))/1.85)*Cal!$C205)</f>
        <v>458.58648648648648</v>
      </c>
      <c r="AJ205" s="31">
        <f>(((ABS(INDEX('INPUT AVG'!$B:$AK,Cal!$E205,IF(Cal!$P$3=22.5,MATCH(AJ$1,Cal!$G$6:$G$21,0),MATCH(AJ$1,Cal!$H$6:$H$41,0))))+(2.327*INDEX('INPUT RMS'!$B:$AK,Cal!$E205,IF(Cal!$P$3=22.5,MATCH(AJ$1,Cal!$G$6:$G$21,0),MATCH(AJ$1,Cal!$H$6:$H$41,0)))))/1.85)*Cal!$C205)</f>
        <v>458.58648648648648</v>
      </c>
      <c r="AK205" s="31">
        <f>(((ABS(INDEX('INPUT AVG'!$B:$AK,Cal!$E205,IF(Cal!$P$3=22.5,MATCH(AK$1,Cal!$G$6:$G$21,0),MATCH(AK$1,Cal!$H$6:$H$41,0))))+(2.327*INDEX('INPUT RMS'!$B:$AK,Cal!$E205,IF(Cal!$P$3=22.5,MATCH(AK$1,Cal!$G$6:$G$21,0),MATCH(AK$1,Cal!$H$6:$H$41,0)))))/1.85)*Cal!$C205)</f>
        <v>458.58648648648648</v>
      </c>
      <c r="AL205" s="31">
        <f>(((ABS(INDEX('INPUT AVG'!$B:$AK,Cal!$E205,IF(Cal!$P$3=22.5,MATCH(AL$1,Cal!$G$6:$G$21,0),MATCH(AL$1,Cal!$H$6:$H$41,0))))+(2.327*INDEX('INPUT RMS'!$B:$AK,Cal!$E205,IF(Cal!$P$3=22.5,MATCH(AL$1,Cal!$G$6:$G$21,0),MATCH(AL$1,Cal!$H$6:$H$41,0)))))/1.85)*Cal!$C205)</f>
        <v>458.58648648648648</v>
      </c>
    </row>
    <row r="206" spans="1:38" x14ac:dyDescent="0.4">
      <c r="A206" s="7">
        <f>Cal!A206</f>
        <v>205</v>
      </c>
      <c r="B206" s="31">
        <f>(((ABS(INDEX('INPUT AVG'!$B:$AK,Cal!$E206,IF(Cal!$P$3=22.5,MATCH(B$1,Cal!$G$6:$G$21,0),MATCH(B$1,Cal!$H$6:$H$41,0))))+(2.327*INDEX('INPUT RMS'!$B:$AK,Cal!$E206,IF(Cal!$P$3=22.5,MATCH(B$1,Cal!$G$6:$G$21,0),MATCH(B$1,Cal!$H$6:$H$41,0)))))/1.85)*Cal!$C206)</f>
        <v>458.58648648648648</v>
      </c>
      <c r="C206" s="31">
        <f>(((ABS(INDEX('INPUT AVG'!$B:$AK,Cal!$E206,IF(Cal!$P$3=22.5,MATCH(C$1,Cal!$G$6:$G$21,0),MATCH(C$1,Cal!$H$6:$H$41,0))))+(2.327*INDEX('INPUT RMS'!$B:$AK,Cal!$E206,IF(Cal!$P$3=22.5,MATCH(C$1,Cal!$G$6:$G$21,0),MATCH(C$1,Cal!$H$6:$H$41,0)))))/1.85)*Cal!$C206)</f>
        <v>458.58648648648648</v>
      </c>
      <c r="D206" s="31">
        <f>(((ABS(INDEX('INPUT AVG'!$B:$AK,Cal!$E206,IF(Cal!$P$3=22.5,MATCH(D$1,Cal!$G$6:$G$21,0),MATCH(D$1,Cal!$H$6:$H$41,0))))+(2.327*INDEX('INPUT RMS'!$B:$AK,Cal!$E206,IF(Cal!$P$3=22.5,MATCH(D$1,Cal!$G$6:$G$21,0),MATCH(D$1,Cal!$H$6:$H$41,0)))))/1.85)*Cal!$C206)</f>
        <v>458.58648648648648</v>
      </c>
      <c r="E206" s="31">
        <f>(((ABS(INDEX('INPUT AVG'!$B:$AK,Cal!$E206,IF(Cal!$P$3=22.5,MATCH(E$1,Cal!$G$6:$G$21,0),MATCH(E$1,Cal!$H$6:$H$41,0))))+(2.327*INDEX('INPUT RMS'!$B:$AK,Cal!$E206,IF(Cal!$P$3=22.5,MATCH(E$1,Cal!$G$6:$G$21,0),MATCH(E$1,Cal!$H$6:$H$41,0)))))/1.85)*Cal!$C206)</f>
        <v>458.58648648648648</v>
      </c>
      <c r="F206" s="31">
        <f>(((ABS(INDEX('INPUT AVG'!$B:$AK,Cal!$E206,IF(Cal!$P$3=22.5,MATCH(F$1,Cal!$G$6:$G$21,0),MATCH(F$1,Cal!$H$6:$H$41,0))))+(2.327*INDEX('INPUT RMS'!$B:$AK,Cal!$E206,IF(Cal!$P$3=22.5,MATCH(F$1,Cal!$G$6:$G$21,0),MATCH(F$1,Cal!$H$6:$H$41,0)))))/1.85)*Cal!$C206)</f>
        <v>458.58648648648648</v>
      </c>
      <c r="G206" s="31">
        <f>(((ABS(INDEX('INPUT AVG'!$B:$AK,Cal!$E206,IF(Cal!$P$3=22.5,MATCH(G$1,Cal!$G$6:$G$21,0),MATCH(G$1,Cal!$H$6:$H$41,0))))+(2.327*INDEX('INPUT RMS'!$B:$AK,Cal!$E206,IF(Cal!$P$3=22.5,MATCH(G$1,Cal!$G$6:$G$21,0),MATCH(G$1,Cal!$H$6:$H$41,0)))))/1.85)*Cal!$C206)</f>
        <v>458.58648648648648</v>
      </c>
      <c r="H206" s="31">
        <f>(((ABS(INDEX('INPUT AVG'!$B:$AK,Cal!$E206,IF(Cal!$P$3=22.5,MATCH(H$1,Cal!$G$6:$G$21,0),MATCH(H$1,Cal!$H$6:$H$41,0))))+(2.327*INDEX('INPUT RMS'!$B:$AK,Cal!$E206,IF(Cal!$P$3=22.5,MATCH(H$1,Cal!$G$6:$G$21,0),MATCH(H$1,Cal!$H$6:$H$41,0)))))/1.85)*Cal!$C206)</f>
        <v>458.58648648648648</v>
      </c>
      <c r="I206" s="31">
        <f>(((ABS(INDEX('INPUT AVG'!$B:$AK,Cal!$E206,IF(Cal!$P$3=22.5,MATCH(I$1,Cal!$G$6:$G$21,0),MATCH(I$1,Cal!$H$6:$H$41,0))))+(2.327*INDEX('INPUT RMS'!$B:$AK,Cal!$E206,IF(Cal!$P$3=22.5,MATCH(I$1,Cal!$G$6:$G$21,0),MATCH(I$1,Cal!$H$6:$H$41,0)))))/1.85)*Cal!$C206)</f>
        <v>458.58648648648648</v>
      </c>
      <c r="J206" s="31">
        <f>(((ABS(INDEX('INPUT AVG'!$B:$AK,Cal!$E206,IF(Cal!$P$3=22.5,MATCH(J$1,Cal!$G$6:$G$21,0),MATCH(J$1,Cal!$H$6:$H$41,0))))+(2.327*INDEX('INPUT RMS'!$B:$AK,Cal!$E206,IF(Cal!$P$3=22.5,MATCH(J$1,Cal!$G$6:$G$21,0),MATCH(J$1,Cal!$H$6:$H$41,0)))))/1.85)*Cal!$C206)</f>
        <v>458.58648648648648</v>
      </c>
      <c r="K206" s="31">
        <f>(((ABS(INDEX('INPUT AVG'!$B:$AK,Cal!$E206,IF(Cal!$P$3=22.5,MATCH(K$1,Cal!$G$6:$G$21,0),MATCH(K$1,Cal!$H$6:$H$41,0))))+(2.327*INDEX('INPUT RMS'!$B:$AK,Cal!$E206,IF(Cal!$P$3=22.5,MATCH(K$1,Cal!$G$6:$G$21,0),MATCH(K$1,Cal!$H$6:$H$41,0)))))/1.85)*Cal!$C206)</f>
        <v>458.58648648648648</v>
      </c>
      <c r="L206" s="31">
        <f>(((ABS(INDEX('INPUT AVG'!$B:$AK,Cal!$E206,IF(Cal!$P$3=22.5,MATCH(L$1,Cal!$G$6:$G$21,0),MATCH(L$1,Cal!$H$6:$H$41,0))))+(2.327*INDEX('INPUT RMS'!$B:$AK,Cal!$E206,IF(Cal!$P$3=22.5,MATCH(L$1,Cal!$G$6:$G$21,0),MATCH(L$1,Cal!$H$6:$H$41,0)))))/1.85)*Cal!$C206)</f>
        <v>458.58648648648648</v>
      </c>
      <c r="M206" s="31">
        <f>(((ABS(INDEX('INPUT AVG'!$B:$AK,Cal!$E206,IF(Cal!$P$3=22.5,MATCH(M$1,Cal!$G$6:$G$21,0),MATCH(M$1,Cal!$H$6:$H$41,0))))+(2.327*INDEX('INPUT RMS'!$B:$AK,Cal!$E206,IF(Cal!$P$3=22.5,MATCH(M$1,Cal!$G$6:$G$21,0),MATCH(M$1,Cal!$H$6:$H$41,0)))))/1.85)*Cal!$C206)</f>
        <v>458.58648648648648</v>
      </c>
      <c r="N206" s="31">
        <f>(((ABS(INDEX('INPUT AVG'!$B:$AK,Cal!$E206,IF(Cal!$P$3=22.5,MATCH(N$1,Cal!$G$6:$G$21,0),MATCH(N$1,Cal!$H$6:$H$41,0))))+(2.327*INDEX('INPUT RMS'!$B:$AK,Cal!$E206,IF(Cal!$P$3=22.5,MATCH(N$1,Cal!$G$6:$G$21,0),MATCH(N$1,Cal!$H$6:$H$41,0)))))/1.85)*Cal!$C206)</f>
        <v>458.58648648648648</v>
      </c>
      <c r="O206" s="31">
        <f>(((ABS(INDEX('INPUT AVG'!$B:$AK,Cal!$E206,IF(Cal!$P$3=22.5,MATCH(O$1,Cal!$G$6:$G$21,0),MATCH(O$1,Cal!$H$6:$H$41,0))))+(2.327*INDEX('INPUT RMS'!$B:$AK,Cal!$E206,IF(Cal!$P$3=22.5,MATCH(O$1,Cal!$G$6:$G$21,0),MATCH(O$1,Cal!$H$6:$H$41,0)))))/1.85)*Cal!$C206)</f>
        <v>458.58648648648648</v>
      </c>
      <c r="P206" s="31">
        <f>(((ABS(INDEX('INPUT AVG'!$B:$AK,Cal!$E206,IF(Cal!$P$3=22.5,MATCH(P$1,Cal!$G$6:$G$21,0),MATCH(P$1,Cal!$H$6:$H$41,0))))+(2.327*INDEX('INPUT RMS'!$B:$AK,Cal!$E206,IF(Cal!$P$3=22.5,MATCH(P$1,Cal!$G$6:$G$21,0),MATCH(P$1,Cal!$H$6:$H$41,0)))))/1.85)*Cal!$C206)</f>
        <v>458.58648648648648</v>
      </c>
      <c r="Q206" s="31">
        <f>(((ABS(INDEX('INPUT AVG'!$B:$AK,Cal!$E206,IF(Cal!$P$3=22.5,MATCH(Q$1,Cal!$G$6:$G$21,0),MATCH(Q$1,Cal!$H$6:$H$41,0))))+(2.327*INDEX('INPUT RMS'!$B:$AK,Cal!$E206,IF(Cal!$P$3=22.5,MATCH(Q$1,Cal!$G$6:$G$21,0),MATCH(Q$1,Cal!$H$6:$H$41,0)))))/1.85)*Cal!$C206)</f>
        <v>458.58648648648648</v>
      </c>
      <c r="R206" s="31">
        <f>(((ABS(INDEX('INPUT AVG'!$B:$AK,Cal!$E206,IF(Cal!$P$3=22.5,MATCH(R$1,Cal!$G$6:$G$21,0),MATCH(R$1,Cal!$H$6:$H$41,0))))+(2.327*INDEX('INPUT RMS'!$B:$AK,Cal!$E206,IF(Cal!$P$3=22.5,MATCH(R$1,Cal!$G$6:$G$21,0),MATCH(R$1,Cal!$H$6:$H$41,0)))))/1.85)*Cal!$C206)</f>
        <v>458.58648648648648</v>
      </c>
      <c r="S206" s="31">
        <f>(((ABS(INDEX('INPUT AVG'!$B:$AK,Cal!$E206,IF(Cal!$P$3=22.5,MATCH(S$1,Cal!$G$6:$G$21,0),MATCH(S$1,Cal!$H$6:$H$41,0))))+(2.327*INDEX('INPUT RMS'!$B:$AK,Cal!$E206,IF(Cal!$P$3=22.5,MATCH(S$1,Cal!$G$6:$G$21,0),MATCH(S$1,Cal!$H$6:$H$41,0)))))/1.85)*Cal!$C206)</f>
        <v>458.58648648648648</v>
      </c>
      <c r="T206" s="31">
        <f>(((ABS(INDEX('INPUT AVG'!$B:$AK,Cal!$E206,IF(Cal!$P$3=22.5,MATCH(T$1,Cal!$G$6:$G$21,0),MATCH(T$1,Cal!$H$6:$H$41,0))))+(2.327*INDEX('INPUT RMS'!$B:$AK,Cal!$E206,IF(Cal!$P$3=22.5,MATCH(T$1,Cal!$G$6:$G$21,0),MATCH(T$1,Cal!$H$6:$H$41,0)))))/1.85)*Cal!$C206)</f>
        <v>458.58648648648648</v>
      </c>
      <c r="U206" s="31">
        <f>(((ABS(INDEX('INPUT AVG'!$B:$AK,Cal!$E206,IF(Cal!$P$3=22.5,MATCH(U$1,Cal!$G$6:$G$21,0),MATCH(U$1,Cal!$H$6:$H$41,0))))+(2.327*INDEX('INPUT RMS'!$B:$AK,Cal!$E206,IF(Cal!$P$3=22.5,MATCH(U$1,Cal!$G$6:$G$21,0),MATCH(U$1,Cal!$H$6:$H$41,0)))))/1.85)*Cal!$C206)</f>
        <v>458.58648648648648</v>
      </c>
      <c r="V206" s="31">
        <f>(((ABS(INDEX('INPUT AVG'!$B:$AK,Cal!$E206,IF(Cal!$P$3=22.5,MATCH(V$1,Cal!$G$6:$G$21,0),MATCH(V$1,Cal!$H$6:$H$41,0))))+(2.327*INDEX('INPUT RMS'!$B:$AK,Cal!$E206,IF(Cal!$P$3=22.5,MATCH(V$1,Cal!$G$6:$G$21,0),MATCH(V$1,Cal!$H$6:$H$41,0)))))/1.85)*Cal!$C206)</f>
        <v>458.58648648648648</v>
      </c>
      <c r="W206" s="31">
        <f>(((ABS(INDEX('INPUT AVG'!$B:$AK,Cal!$E206,IF(Cal!$P$3=22.5,MATCH(W$1,Cal!$G$6:$G$21,0),MATCH(W$1,Cal!$H$6:$H$41,0))))+(2.327*INDEX('INPUT RMS'!$B:$AK,Cal!$E206,IF(Cal!$P$3=22.5,MATCH(W$1,Cal!$G$6:$G$21,0),MATCH(W$1,Cal!$H$6:$H$41,0)))))/1.85)*Cal!$C206)</f>
        <v>458.58648648648648</v>
      </c>
      <c r="X206" s="31">
        <f>(((ABS(INDEX('INPUT AVG'!$B:$AK,Cal!$E206,IF(Cal!$P$3=22.5,MATCH(X$1,Cal!$G$6:$G$21,0),MATCH(X$1,Cal!$H$6:$H$41,0))))+(2.327*INDEX('INPUT RMS'!$B:$AK,Cal!$E206,IF(Cal!$P$3=22.5,MATCH(X$1,Cal!$G$6:$G$21,0),MATCH(X$1,Cal!$H$6:$H$41,0)))))/1.85)*Cal!$C206)</f>
        <v>458.58648648648648</v>
      </c>
      <c r="Y206" s="31">
        <f>(((ABS(INDEX('INPUT AVG'!$B:$AK,Cal!$E206,IF(Cal!$P$3=22.5,MATCH(Y$1,Cal!$G$6:$G$21,0),MATCH(Y$1,Cal!$H$6:$H$41,0))))+(2.327*INDEX('INPUT RMS'!$B:$AK,Cal!$E206,IF(Cal!$P$3=22.5,MATCH(Y$1,Cal!$G$6:$G$21,0),MATCH(Y$1,Cal!$H$6:$H$41,0)))))/1.85)*Cal!$C206)</f>
        <v>458.58648648648648</v>
      </c>
      <c r="Z206" s="31">
        <f>(((ABS(INDEX('INPUT AVG'!$B:$AK,Cal!$E206,IF(Cal!$P$3=22.5,MATCH(Z$1,Cal!$G$6:$G$21,0),MATCH(Z$1,Cal!$H$6:$H$41,0))))+(2.327*INDEX('INPUT RMS'!$B:$AK,Cal!$E206,IF(Cal!$P$3=22.5,MATCH(Z$1,Cal!$G$6:$G$21,0),MATCH(Z$1,Cal!$H$6:$H$41,0)))))/1.85)*Cal!$C206)</f>
        <v>458.58648648648648</v>
      </c>
      <c r="AA206" s="31">
        <f>(((ABS(INDEX('INPUT AVG'!$B:$AK,Cal!$E206,IF(Cal!$P$3=22.5,MATCH(AA$1,Cal!$G$6:$G$21,0),MATCH(AA$1,Cal!$H$6:$H$41,0))))+(2.327*INDEX('INPUT RMS'!$B:$AK,Cal!$E206,IF(Cal!$P$3=22.5,MATCH(AA$1,Cal!$G$6:$G$21,0),MATCH(AA$1,Cal!$H$6:$H$41,0)))))/1.85)*Cal!$C206)</f>
        <v>458.58648648648648</v>
      </c>
      <c r="AB206" s="31">
        <f>(((ABS(INDEX('INPUT AVG'!$B:$AK,Cal!$E206,IF(Cal!$P$3=22.5,MATCH(AB$1,Cal!$G$6:$G$21,0),MATCH(AB$1,Cal!$H$6:$H$41,0))))+(2.327*INDEX('INPUT RMS'!$B:$AK,Cal!$E206,IF(Cal!$P$3=22.5,MATCH(AB$1,Cal!$G$6:$G$21,0),MATCH(AB$1,Cal!$H$6:$H$41,0)))))/1.85)*Cal!$C206)</f>
        <v>458.58648648648648</v>
      </c>
      <c r="AC206" s="31">
        <f>(((ABS(INDEX('INPUT AVG'!$B:$AK,Cal!$E206,IF(Cal!$P$3=22.5,MATCH(AC$1,Cal!$G$6:$G$21,0),MATCH(AC$1,Cal!$H$6:$H$41,0))))+(2.327*INDEX('INPUT RMS'!$B:$AK,Cal!$E206,IF(Cal!$P$3=22.5,MATCH(AC$1,Cal!$G$6:$G$21,0),MATCH(AC$1,Cal!$H$6:$H$41,0)))))/1.85)*Cal!$C206)</f>
        <v>458.58648648648648</v>
      </c>
      <c r="AD206" s="31">
        <f>(((ABS(INDEX('INPUT AVG'!$B:$AK,Cal!$E206,IF(Cal!$P$3=22.5,MATCH(AD$1,Cal!$G$6:$G$21,0),MATCH(AD$1,Cal!$H$6:$H$41,0))))+(2.327*INDEX('INPUT RMS'!$B:$AK,Cal!$E206,IF(Cal!$P$3=22.5,MATCH(AD$1,Cal!$G$6:$G$21,0),MATCH(AD$1,Cal!$H$6:$H$41,0)))))/1.85)*Cal!$C206)</f>
        <v>0.22396433928931078</v>
      </c>
      <c r="AE206" s="31">
        <f>(((ABS(INDEX('INPUT AVG'!$B:$AK,Cal!$E206,IF(Cal!$P$3=22.5,MATCH(AE$1,Cal!$G$6:$G$21,0),MATCH(AE$1,Cal!$H$6:$H$41,0))))+(2.327*INDEX('INPUT RMS'!$B:$AK,Cal!$E206,IF(Cal!$P$3=22.5,MATCH(AE$1,Cal!$G$6:$G$21,0),MATCH(AE$1,Cal!$H$6:$H$41,0)))))/1.85)*Cal!$C206)</f>
        <v>0.2443808663012208</v>
      </c>
      <c r="AF206" s="31">
        <f>(((ABS(INDEX('INPUT AVG'!$B:$AK,Cal!$E206,IF(Cal!$P$3=22.5,MATCH(AF$1,Cal!$G$6:$G$21,0),MATCH(AF$1,Cal!$H$6:$H$41,0))))+(2.327*INDEX('INPUT RMS'!$B:$AK,Cal!$E206,IF(Cal!$P$3=22.5,MATCH(AF$1,Cal!$G$6:$G$21,0),MATCH(AF$1,Cal!$H$6:$H$41,0)))))/1.85)*Cal!$C206)</f>
        <v>0.18379958293727927</v>
      </c>
      <c r="AG206" s="31">
        <f>(((ABS(INDEX('INPUT AVG'!$B:$AK,Cal!$E206,IF(Cal!$P$3=22.5,MATCH(AG$1,Cal!$G$6:$G$21,0),MATCH(AG$1,Cal!$H$6:$H$41,0))))+(2.327*INDEX('INPUT RMS'!$B:$AK,Cal!$E206,IF(Cal!$P$3=22.5,MATCH(AG$1,Cal!$G$6:$G$21,0),MATCH(AG$1,Cal!$H$6:$H$41,0)))))/1.85)*Cal!$C206)</f>
        <v>0.28285710484997645</v>
      </c>
      <c r="AH206" s="31">
        <f>(((ABS(INDEX('INPUT AVG'!$B:$AK,Cal!$E206,IF(Cal!$P$3=22.5,MATCH(AH$1,Cal!$G$6:$G$21,0),MATCH(AH$1,Cal!$H$6:$H$41,0))))+(2.327*INDEX('INPUT RMS'!$B:$AK,Cal!$E206,IF(Cal!$P$3=22.5,MATCH(AH$1,Cal!$G$6:$G$21,0),MATCH(AH$1,Cal!$H$6:$H$41,0)))))/1.85)*Cal!$C206)</f>
        <v>0.30363015424963591</v>
      </c>
      <c r="AI206" s="31">
        <f>(((ABS(INDEX('INPUT AVG'!$B:$AK,Cal!$E206,IF(Cal!$P$3=22.5,MATCH(AI$1,Cal!$G$6:$G$21,0),MATCH(AI$1,Cal!$H$6:$H$41,0))))+(2.327*INDEX('INPUT RMS'!$B:$AK,Cal!$E206,IF(Cal!$P$3=22.5,MATCH(AI$1,Cal!$G$6:$G$21,0),MATCH(AI$1,Cal!$H$6:$H$41,0)))))/1.85)*Cal!$C206)</f>
        <v>458.58648648648648</v>
      </c>
      <c r="AJ206" s="31">
        <f>(((ABS(INDEX('INPUT AVG'!$B:$AK,Cal!$E206,IF(Cal!$P$3=22.5,MATCH(AJ$1,Cal!$G$6:$G$21,0),MATCH(AJ$1,Cal!$H$6:$H$41,0))))+(2.327*INDEX('INPUT RMS'!$B:$AK,Cal!$E206,IF(Cal!$P$3=22.5,MATCH(AJ$1,Cal!$G$6:$G$21,0),MATCH(AJ$1,Cal!$H$6:$H$41,0)))))/1.85)*Cal!$C206)</f>
        <v>458.58648648648648</v>
      </c>
      <c r="AK206" s="31">
        <f>(((ABS(INDEX('INPUT AVG'!$B:$AK,Cal!$E206,IF(Cal!$P$3=22.5,MATCH(AK$1,Cal!$G$6:$G$21,0),MATCH(AK$1,Cal!$H$6:$H$41,0))))+(2.327*INDEX('INPUT RMS'!$B:$AK,Cal!$E206,IF(Cal!$P$3=22.5,MATCH(AK$1,Cal!$G$6:$G$21,0),MATCH(AK$1,Cal!$H$6:$H$41,0)))))/1.85)*Cal!$C206)</f>
        <v>458.58648648648648</v>
      </c>
      <c r="AL206" s="31">
        <f>(((ABS(INDEX('INPUT AVG'!$B:$AK,Cal!$E206,IF(Cal!$P$3=22.5,MATCH(AL$1,Cal!$G$6:$G$21,0),MATCH(AL$1,Cal!$H$6:$H$41,0))))+(2.327*INDEX('INPUT RMS'!$B:$AK,Cal!$E206,IF(Cal!$P$3=22.5,MATCH(AL$1,Cal!$G$6:$G$21,0),MATCH(AL$1,Cal!$H$6:$H$41,0)))))/1.85)*Cal!$C206)</f>
        <v>458.58648648648648</v>
      </c>
    </row>
    <row r="207" spans="1:38" x14ac:dyDescent="0.4">
      <c r="A207" s="7">
        <f>Cal!A207</f>
        <v>206</v>
      </c>
      <c r="B207" s="31">
        <f>(((ABS(INDEX('INPUT AVG'!$B:$AK,Cal!$E207,IF(Cal!$P$3=22.5,MATCH(B$1,Cal!$G$6:$G$21,0),MATCH(B$1,Cal!$H$6:$H$41,0))))+(2.327*INDEX('INPUT RMS'!$B:$AK,Cal!$E207,IF(Cal!$P$3=22.5,MATCH(B$1,Cal!$G$6:$G$21,0),MATCH(B$1,Cal!$H$6:$H$41,0)))))/1.85)*Cal!$C207)</f>
        <v>458.58648648648648</v>
      </c>
      <c r="C207" s="31">
        <f>(((ABS(INDEX('INPUT AVG'!$B:$AK,Cal!$E207,IF(Cal!$P$3=22.5,MATCH(C$1,Cal!$G$6:$G$21,0),MATCH(C$1,Cal!$H$6:$H$41,0))))+(2.327*INDEX('INPUT RMS'!$B:$AK,Cal!$E207,IF(Cal!$P$3=22.5,MATCH(C$1,Cal!$G$6:$G$21,0),MATCH(C$1,Cal!$H$6:$H$41,0)))))/1.85)*Cal!$C207)</f>
        <v>458.58648648648648</v>
      </c>
      <c r="D207" s="31">
        <f>(((ABS(INDEX('INPUT AVG'!$B:$AK,Cal!$E207,IF(Cal!$P$3=22.5,MATCH(D$1,Cal!$G$6:$G$21,0),MATCH(D$1,Cal!$H$6:$H$41,0))))+(2.327*INDEX('INPUT RMS'!$B:$AK,Cal!$E207,IF(Cal!$P$3=22.5,MATCH(D$1,Cal!$G$6:$G$21,0),MATCH(D$1,Cal!$H$6:$H$41,0)))))/1.85)*Cal!$C207)</f>
        <v>458.58648648648648</v>
      </c>
      <c r="E207" s="31">
        <f>(((ABS(INDEX('INPUT AVG'!$B:$AK,Cal!$E207,IF(Cal!$P$3=22.5,MATCH(E$1,Cal!$G$6:$G$21,0),MATCH(E$1,Cal!$H$6:$H$41,0))))+(2.327*INDEX('INPUT RMS'!$B:$AK,Cal!$E207,IF(Cal!$P$3=22.5,MATCH(E$1,Cal!$G$6:$G$21,0),MATCH(E$1,Cal!$H$6:$H$41,0)))))/1.85)*Cal!$C207)</f>
        <v>458.58648648648648</v>
      </c>
      <c r="F207" s="31">
        <f>(((ABS(INDEX('INPUT AVG'!$B:$AK,Cal!$E207,IF(Cal!$P$3=22.5,MATCH(F$1,Cal!$G$6:$G$21,0),MATCH(F$1,Cal!$H$6:$H$41,0))))+(2.327*INDEX('INPUT RMS'!$B:$AK,Cal!$E207,IF(Cal!$P$3=22.5,MATCH(F$1,Cal!$G$6:$G$21,0),MATCH(F$1,Cal!$H$6:$H$41,0)))))/1.85)*Cal!$C207)</f>
        <v>458.58648648648648</v>
      </c>
      <c r="G207" s="31">
        <f>(((ABS(INDEX('INPUT AVG'!$B:$AK,Cal!$E207,IF(Cal!$P$3=22.5,MATCH(G$1,Cal!$G$6:$G$21,0),MATCH(G$1,Cal!$H$6:$H$41,0))))+(2.327*INDEX('INPUT RMS'!$B:$AK,Cal!$E207,IF(Cal!$P$3=22.5,MATCH(G$1,Cal!$G$6:$G$21,0),MATCH(G$1,Cal!$H$6:$H$41,0)))))/1.85)*Cal!$C207)</f>
        <v>458.58648648648648</v>
      </c>
      <c r="H207" s="31">
        <f>(((ABS(INDEX('INPUT AVG'!$B:$AK,Cal!$E207,IF(Cal!$P$3=22.5,MATCH(H$1,Cal!$G$6:$G$21,0),MATCH(H$1,Cal!$H$6:$H$41,0))))+(2.327*INDEX('INPUT RMS'!$B:$AK,Cal!$E207,IF(Cal!$P$3=22.5,MATCH(H$1,Cal!$G$6:$G$21,0),MATCH(H$1,Cal!$H$6:$H$41,0)))))/1.85)*Cal!$C207)</f>
        <v>458.58648648648648</v>
      </c>
      <c r="I207" s="31">
        <f>(((ABS(INDEX('INPUT AVG'!$B:$AK,Cal!$E207,IF(Cal!$P$3=22.5,MATCH(I$1,Cal!$G$6:$G$21,0),MATCH(I$1,Cal!$H$6:$H$41,0))))+(2.327*INDEX('INPUT RMS'!$B:$AK,Cal!$E207,IF(Cal!$P$3=22.5,MATCH(I$1,Cal!$G$6:$G$21,0),MATCH(I$1,Cal!$H$6:$H$41,0)))))/1.85)*Cal!$C207)</f>
        <v>458.58648648648648</v>
      </c>
      <c r="J207" s="31">
        <f>(((ABS(INDEX('INPUT AVG'!$B:$AK,Cal!$E207,IF(Cal!$P$3=22.5,MATCH(J$1,Cal!$G$6:$G$21,0),MATCH(J$1,Cal!$H$6:$H$41,0))))+(2.327*INDEX('INPUT RMS'!$B:$AK,Cal!$E207,IF(Cal!$P$3=22.5,MATCH(J$1,Cal!$G$6:$G$21,0),MATCH(J$1,Cal!$H$6:$H$41,0)))))/1.85)*Cal!$C207)</f>
        <v>458.58648648648648</v>
      </c>
      <c r="K207" s="31">
        <f>(((ABS(INDEX('INPUT AVG'!$B:$AK,Cal!$E207,IF(Cal!$P$3=22.5,MATCH(K$1,Cal!$G$6:$G$21,0),MATCH(K$1,Cal!$H$6:$H$41,0))))+(2.327*INDEX('INPUT RMS'!$B:$AK,Cal!$E207,IF(Cal!$P$3=22.5,MATCH(K$1,Cal!$G$6:$G$21,0),MATCH(K$1,Cal!$H$6:$H$41,0)))))/1.85)*Cal!$C207)</f>
        <v>458.58648648648648</v>
      </c>
      <c r="L207" s="31">
        <f>(((ABS(INDEX('INPUT AVG'!$B:$AK,Cal!$E207,IF(Cal!$P$3=22.5,MATCH(L$1,Cal!$G$6:$G$21,0),MATCH(L$1,Cal!$H$6:$H$41,0))))+(2.327*INDEX('INPUT RMS'!$B:$AK,Cal!$E207,IF(Cal!$P$3=22.5,MATCH(L$1,Cal!$G$6:$G$21,0),MATCH(L$1,Cal!$H$6:$H$41,0)))))/1.85)*Cal!$C207)</f>
        <v>458.58648648648648</v>
      </c>
      <c r="M207" s="31">
        <f>(((ABS(INDEX('INPUT AVG'!$B:$AK,Cal!$E207,IF(Cal!$P$3=22.5,MATCH(M$1,Cal!$G$6:$G$21,0),MATCH(M$1,Cal!$H$6:$H$41,0))))+(2.327*INDEX('INPUT RMS'!$B:$AK,Cal!$E207,IF(Cal!$P$3=22.5,MATCH(M$1,Cal!$G$6:$G$21,0),MATCH(M$1,Cal!$H$6:$H$41,0)))))/1.85)*Cal!$C207)</f>
        <v>458.58648648648648</v>
      </c>
      <c r="N207" s="31">
        <f>(((ABS(INDEX('INPUT AVG'!$B:$AK,Cal!$E207,IF(Cal!$P$3=22.5,MATCH(N$1,Cal!$G$6:$G$21,0),MATCH(N$1,Cal!$H$6:$H$41,0))))+(2.327*INDEX('INPUT RMS'!$B:$AK,Cal!$E207,IF(Cal!$P$3=22.5,MATCH(N$1,Cal!$G$6:$G$21,0),MATCH(N$1,Cal!$H$6:$H$41,0)))))/1.85)*Cal!$C207)</f>
        <v>458.58648648648648</v>
      </c>
      <c r="O207" s="31">
        <f>(((ABS(INDEX('INPUT AVG'!$B:$AK,Cal!$E207,IF(Cal!$P$3=22.5,MATCH(O$1,Cal!$G$6:$G$21,0),MATCH(O$1,Cal!$H$6:$H$41,0))))+(2.327*INDEX('INPUT RMS'!$B:$AK,Cal!$E207,IF(Cal!$P$3=22.5,MATCH(O$1,Cal!$G$6:$G$21,0),MATCH(O$1,Cal!$H$6:$H$41,0)))))/1.85)*Cal!$C207)</f>
        <v>458.58648648648648</v>
      </c>
      <c r="P207" s="31">
        <f>(((ABS(INDEX('INPUT AVG'!$B:$AK,Cal!$E207,IF(Cal!$P$3=22.5,MATCH(P$1,Cal!$G$6:$G$21,0),MATCH(P$1,Cal!$H$6:$H$41,0))))+(2.327*INDEX('INPUT RMS'!$B:$AK,Cal!$E207,IF(Cal!$P$3=22.5,MATCH(P$1,Cal!$G$6:$G$21,0),MATCH(P$1,Cal!$H$6:$H$41,0)))))/1.85)*Cal!$C207)</f>
        <v>458.58648648648648</v>
      </c>
      <c r="Q207" s="31">
        <f>(((ABS(INDEX('INPUT AVG'!$B:$AK,Cal!$E207,IF(Cal!$P$3=22.5,MATCH(Q$1,Cal!$G$6:$G$21,0),MATCH(Q$1,Cal!$H$6:$H$41,0))))+(2.327*INDEX('INPUT RMS'!$B:$AK,Cal!$E207,IF(Cal!$P$3=22.5,MATCH(Q$1,Cal!$G$6:$G$21,0),MATCH(Q$1,Cal!$H$6:$H$41,0)))))/1.85)*Cal!$C207)</f>
        <v>458.58648648648648</v>
      </c>
      <c r="R207" s="31">
        <f>(((ABS(INDEX('INPUT AVG'!$B:$AK,Cal!$E207,IF(Cal!$P$3=22.5,MATCH(R$1,Cal!$G$6:$G$21,0),MATCH(R$1,Cal!$H$6:$H$41,0))))+(2.327*INDEX('INPUT RMS'!$B:$AK,Cal!$E207,IF(Cal!$P$3=22.5,MATCH(R$1,Cal!$G$6:$G$21,0),MATCH(R$1,Cal!$H$6:$H$41,0)))))/1.85)*Cal!$C207)</f>
        <v>458.58648648648648</v>
      </c>
      <c r="S207" s="31">
        <f>(((ABS(INDEX('INPUT AVG'!$B:$AK,Cal!$E207,IF(Cal!$P$3=22.5,MATCH(S$1,Cal!$G$6:$G$21,0),MATCH(S$1,Cal!$H$6:$H$41,0))))+(2.327*INDEX('INPUT RMS'!$B:$AK,Cal!$E207,IF(Cal!$P$3=22.5,MATCH(S$1,Cal!$G$6:$G$21,0),MATCH(S$1,Cal!$H$6:$H$41,0)))))/1.85)*Cal!$C207)</f>
        <v>458.58648648648648</v>
      </c>
      <c r="T207" s="31">
        <f>(((ABS(INDEX('INPUT AVG'!$B:$AK,Cal!$E207,IF(Cal!$P$3=22.5,MATCH(T$1,Cal!$G$6:$G$21,0),MATCH(T$1,Cal!$H$6:$H$41,0))))+(2.327*INDEX('INPUT RMS'!$B:$AK,Cal!$E207,IF(Cal!$P$3=22.5,MATCH(T$1,Cal!$G$6:$G$21,0),MATCH(T$1,Cal!$H$6:$H$41,0)))))/1.85)*Cal!$C207)</f>
        <v>458.58648648648648</v>
      </c>
      <c r="U207" s="31">
        <f>(((ABS(INDEX('INPUT AVG'!$B:$AK,Cal!$E207,IF(Cal!$P$3=22.5,MATCH(U$1,Cal!$G$6:$G$21,0),MATCH(U$1,Cal!$H$6:$H$41,0))))+(2.327*INDEX('INPUT RMS'!$B:$AK,Cal!$E207,IF(Cal!$P$3=22.5,MATCH(U$1,Cal!$G$6:$G$21,0),MATCH(U$1,Cal!$H$6:$H$41,0)))))/1.85)*Cal!$C207)</f>
        <v>458.58648648648648</v>
      </c>
      <c r="V207" s="31">
        <f>(((ABS(INDEX('INPUT AVG'!$B:$AK,Cal!$E207,IF(Cal!$P$3=22.5,MATCH(V$1,Cal!$G$6:$G$21,0),MATCH(V$1,Cal!$H$6:$H$41,0))))+(2.327*INDEX('INPUT RMS'!$B:$AK,Cal!$E207,IF(Cal!$P$3=22.5,MATCH(V$1,Cal!$G$6:$G$21,0),MATCH(V$1,Cal!$H$6:$H$41,0)))))/1.85)*Cal!$C207)</f>
        <v>458.58648648648648</v>
      </c>
      <c r="W207" s="31">
        <f>(((ABS(INDEX('INPUT AVG'!$B:$AK,Cal!$E207,IF(Cal!$P$3=22.5,MATCH(W$1,Cal!$G$6:$G$21,0),MATCH(W$1,Cal!$H$6:$H$41,0))))+(2.327*INDEX('INPUT RMS'!$B:$AK,Cal!$E207,IF(Cal!$P$3=22.5,MATCH(W$1,Cal!$G$6:$G$21,0),MATCH(W$1,Cal!$H$6:$H$41,0)))))/1.85)*Cal!$C207)</f>
        <v>458.58648648648648</v>
      </c>
      <c r="X207" s="31">
        <f>(((ABS(INDEX('INPUT AVG'!$B:$AK,Cal!$E207,IF(Cal!$P$3=22.5,MATCH(X$1,Cal!$G$6:$G$21,0),MATCH(X$1,Cal!$H$6:$H$41,0))))+(2.327*INDEX('INPUT RMS'!$B:$AK,Cal!$E207,IF(Cal!$P$3=22.5,MATCH(X$1,Cal!$G$6:$G$21,0),MATCH(X$1,Cal!$H$6:$H$41,0)))))/1.85)*Cal!$C207)</f>
        <v>458.58648648648648</v>
      </c>
      <c r="Y207" s="31">
        <f>(((ABS(INDEX('INPUT AVG'!$B:$AK,Cal!$E207,IF(Cal!$P$3=22.5,MATCH(Y$1,Cal!$G$6:$G$21,0),MATCH(Y$1,Cal!$H$6:$H$41,0))))+(2.327*INDEX('INPUT RMS'!$B:$AK,Cal!$E207,IF(Cal!$P$3=22.5,MATCH(Y$1,Cal!$G$6:$G$21,0),MATCH(Y$1,Cal!$H$6:$H$41,0)))))/1.85)*Cal!$C207)</f>
        <v>458.58648648648648</v>
      </c>
      <c r="Z207" s="31">
        <f>(((ABS(INDEX('INPUT AVG'!$B:$AK,Cal!$E207,IF(Cal!$P$3=22.5,MATCH(Z$1,Cal!$G$6:$G$21,0),MATCH(Z$1,Cal!$H$6:$H$41,0))))+(2.327*INDEX('INPUT RMS'!$B:$AK,Cal!$E207,IF(Cal!$P$3=22.5,MATCH(Z$1,Cal!$G$6:$G$21,0),MATCH(Z$1,Cal!$H$6:$H$41,0)))))/1.85)*Cal!$C207)</f>
        <v>458.58648648648648</v>
      </c>
      <c r="AA207" s="31">
        <f>(((ABS(INDEX('INPUT AVG'!$B:$AK,Cal!$E207,IF(Cal!$P$3=22.5,MATCH(AA$1,Cal!$G$6:$G$21,0),MATCH(AA$1,Cal!$H$6:$H$41,0))))+(2.327*INDEX('INPUT RMS'!$B:$AK,Cal!$E207,IF(Cal!$P$3=22.5,MATCH(AA$1,Cal!$G$6:$G$21,0),MATCH(AA$1,Cal!$H$6:$H$41,0)))))/1.85)*Cal!$C207)</f>
        <v>458.58648648648648</v>
      </c>
      <c r="AB207" s="31">
        <f>(((ABS(INDEX('INPUT AVG'!$B:$AK,Cal!$E207,IF(Cal!$P$3=22.5,MATCH(AB$1,Cal!$G$6:$G$21,0),MATCH(AB$1,Cal!$H$6:$H$41,0))))+(2.327*INDEX('INPUT RMS'!$B:$AK,Cal!$E207,IF(Cal!$P$3=22.5,MATCH(AB$1,Cal!$G$6:$G$21,0),MATCH(AB$1,Cal!$H$6:$H$41,0)))))/1.85)*Cal!$C207)</f>
        <v>458.58648648648648</v>
      </c>
      <c r="AC207" s="31">
        <f>(((ABS(INDEX('INPUT AVG'!$B:$AK,Cal!$E207,IF(Cal!$P$3=22.5,MATCH(AC$1,Cal!$G$6:$G$21,0),MATCH(AC$1,Cal!$H$6:$H$41,0))))+(2.327*INDEX('INPUT RMS'!$B:$AK,Cal!$E207,IF(Cal!$P$3=22.5,MATCH(AC$1,Cal!$G$6:$G$21,0),MATCH(AC$1,Cal!$H$6:$H$41,0)))))/1.85)*Cal!$C207)</f>
        <v>458.58648648648648</v>
      </c>
      <c r="AD207" s="31">
        <f>(((ABS(INDEX('INPUT AVG'!$B:$AK,Cal!$E207,IF(Cal!$P$3=22.5,MATCH(AD$1,Cal!$G$6:$G$21,0),MATCH(AD$1,Cal!$H$6:$H$41,0))))+(2.327*INDEX('INPUT RMS'!$B:$AK,Cal!$E207,IF(Cal!$P$3=22.5,MATCH(AD$1,Cal!$G$6:$G$21,0),MATCH(AD$1,Cal!$H$6:$H$41,0)))))/1.85)*Cal!$C207)</f>
        <v>0.2151339856474786</v>
      </c>
      <c r="AE207" s="31">
        <f>(((ABS(INDEX('INPUT AVG'!$B:$AK,Cal!$E207,IF(Cal!$P$3=22.5,MATCH(AE$1,Cal!$G$6:$G$21,0),MATCH(AE$1,Cal!$H$6:$H$41,0))))+(2.327*INDEX('INPUT RMS'!$B:$AK,Cal!$E207,IF(Cal!$P$3=22.5,MATCH(AE$1,Cal!$G$6:$G$21,0),MATCH(AE$1,Cal!$H$6:$H$41,0)))))/1.85)*Cal!$C207)</f>
        <v>0.20002391148660634</v>
      </c>
      <c r="AF207" s="31">
        <f>(((ABS(INDEX('INPUT AVG'!$B:$AK,Cal!$E207,IF(Cal!$P$3=22.5,MATCH(AF$1,Cal!$G$6:$G$21,0),MATCH(AF$1,Cal!$H$6:$H$41,0))))+(2.327*INDEX('INPUT RMS'!$B:$AK,Cal!$E207,IF(Cal!$P$3=22.5,MATCH(AF$1,Cal!$G$6:$G$21,0),MATCH(AF$1,Cal!$H$6:$H$41,0)))))/1.85)*Cal!$C207)</f>
        <v>0.20025890917794123</v>
      </c>
      <c r="AG207" s="31">
        <f>(((ABS(INDEX('INPUT AVG'!$B:$AK,Cal!$E207,IF(Cal!$P$3=22.5,MATCH(AG$1,Cal!$G$6:$G$21,0),MATCH(AG$1,Cal!$H$6:$H$41,0))))+(2.327*INDEX('INPUT RMS'!$B:$AK,Cal!$E207,IF(Cal!$P$3=22.5,MATCH(AG$1,Cal!$G$6:$G$21,0),MATCH(AG$1,Cal!$H$6:$H$41,0)))))/1.85)*Cal!$C207)</f>
        <v>0.27002324472810768</v>
      </c>
      <c r="AH207" s="31">
        <f>(((ABS(INDEX('INPUT AVG'!$B:$AK,Cal!$E207,IF(Cal!$P$3=22.5,MATCH(AH$1,Cal!$G$6:$G$21,0),MATCH(AH$1,Cal!$H$6:$H$41,0))))+(2.327*INDEX('INPUT RMS'!$B:$AK,Cal!$E207,IF(Cal!$P$3=22.5,MATCH(AH$1,Cal!$G$6:$G$21,0),MATCH(AH$1,Cal!$H$6:$H$41,0)))))/1.85)*Cal!$C207)</f>
        <v>0.23071357499506018</v>
      </c>
      <c r="AI207" s="31">
        <f>(((ABS(INDEX('INPUT AVG'!$B:$AK,Cal!$E207,IF(Cal!$P$3=22.5,MATCH(AI$1,Cal!$G$6:$G$21,0),MATCH(AI$1,Cal!$H$6:$H$41,0))))+(2.327*INDEX('INPUT RMS'!$B:$AK,Cal!$E207,IF(Cal!$P$3=22.5,MATCH(AI$1,Cal!$G$6:$G$21,0),MATCH(AI$1,Cal!$H$6:$H$41,0)))))/1.85)*Cal!$C207)</f>
        <v>458.58648648648648</v>
      </c>
      <c r="AJ207" s="31">
        <f>(((ABS(INDEX('INPUT AVG'!$B:$AK,Cal!$E207,IF(Cal!$P$3=22.5,MATCH(AJ$1,Cal!$G$6:$G$21,0),MATCH(AJ$1,Cal!$H$6:$H$41,0))))+(2.327*INDEX('INPUT RMS'!$B:$AK,Cal!$E207,IF(Cal!$P$3=22.5,MATCH(AJ$1,Cal!$G$6:$G$21,0),MATCH(AJ$1,Cal!$H$6:$H$41,0)))))/1.85)*Cal!$C207)</f>
        <v>458.58648648648648</v>
      </c>
      <c r="AK207" s="31">
        <f>(((ABS(INDEX('INPUT AVG'!$B:$AK,Cal!$E207,IF(Cal!$P$3=22.5,MATCH(AK$1,Cal!$G$6:$G$21,0),MATCH(AK$1,Cal!$H$6:$H$41,0))))+(2.327*INDEX('INPUT RMS'!$B:$AK,Cal!$E207,IF(Cal!$P$3=22.5,MATCH(AK$1,Cal!$G$6:$G$21,0),MATCH(AK$1,Cal!$H$6:$H$41,0)))))/1.85)*Cal!$C207)</f>
        <v>458.58648648648648</v>
      </c>
      <c r="AL207" s="31">
        <f>(((ABS(INDEX('INPUT AVG'!$B:$AK,Cal!$E207,IF(Cal!$P$3=22.5,MATCH(AL$1,Cal!$G$6:$G$21,0),MATCH(AL$1,Cal!$H$6:$H$41,0))))+(2.327*INDEX('INPUT RMS'!$B:$AK,Cal!$E207,IF(Cal!$P$3=22.5,MATCH(AL$1,Cal!$G$6:$G$21,0),MATCH(AL$1,Cal!$H$6:$H$41,0)))))/1.85)*Cal!$C207)</f>
        <v>458.58648648648648</v>
      </c>
    </row>
    <row r="208" spans="1:38" x14ac:dyDescent="0.4">
      <c r="A208" s="7">
        <f>Cal!A208</f>
        <v>207</v>
      </c>
      <c r="B208" s="31">
        <f>(((ABS(INDEX('INPUT AVG'!$B:$AK,Cal!$E208,IF(Cal!$P$3=22.5,MATCH(B$1,Cal!$G$6:$G$21,0),MATCH(B$1,Cal!$H$6:$H$41,0))))+(2.327*INDEX('INPUT RMS'!$B:$AK,Cal!$E208,IF(Cal!$P$3=22.5,MATCH(B$1,Cal!$G$6:$G$21,0),MATCH(B$1,Cal!$H$6:$H$41,0)))))/1.85)*Cal!$C208)</f>
        <v>458.58648648648648</v>
      </c>
      <c r="C208" s="31">
        <f>(((ABS(INDEX('INPUT AVG'!$B:$AK,Cal!$E208,IF(Cal!$P$3=22.5,MATCH(C$1,Cal!$G$6:$G$21,0),MATCH(C$1,Cal!$H$6:$H$41,0))))+(2.327*INDEX('INPUT RMS'!$B:$AK,Cal!$E208,IF(Cal!$P$3=22.5,MATCH(C$1,Cal!$G$6:$G$21,0),MATCH(C$1,Cal!$H$6:$H$41,0)))))/1.85)*Cal!$C208)</f>
        <v>458.58648648648648</v>
      </c>
      <c r="D208" s="31">
        <f>(((ABS(INDEX('INPUT AVG'!$B:$AK,Cal!$E208,IF(Cal!$P$3=22.5,MATCH(D$1,Cal!$G$6:$G$21,0),MATCH(D$1,Cal!$H$6:$H$41,0))))+(2.327*INDEX('INPUT RMS'!$B:$AK,Cal!$E208,IF(Cal!$P$3=22.5,MATCH(D$1,Cal!$G$6:$G$21,0),MATCH(D$1,Cal!$H$6:$H$41,0)))))/1.85)*Cal!$C208)</f>
        <v>458.58648648648648</v>
      </c>
      <c r="E208" s="31">
        <f>(((ABS(INDEX('INPUT AVG'!$B:$AK,Cal!$E208,IF(Cal!$P$3=22.5,MATCH(E$1,Cal!$G$6:$G$21,0),MATCH(E$1,Cal!$H$6:$H$41,0))))+(2.327*INDEX('INPUT RMS'!$B:$AK,Cal!$E208,IF(Cal!$P$3=22.5,MATCH(E$1,Cal!$G$6:$G$21,0),MATCH(E$1,Cal!$H$6:$H$41,0)))))/1.85)*Cal!$C208)</f>
        <v>458.58648648648648</v>
      </c>
      <c r="F208" s="31">
        <f>(((ABS(INDEX('INPUT AVG'!$B:$AK,Cal!$E208,IF(Cal!$P$3=22.5,MATCH(F$1,Cal!$G$6:$G$21,0),MATCH(F$1,Cal!$H$6:$H$41,0))))+(2.327*INDEX('INPUT RMS'!$B:$AK,Cal!$E208,IF(Cal!$P$3=22.5,MATCH(F$1,Cal!$G$6:$G$21,0),MATCH(F$1,Cal!$H$6:$H$41,0)))))/1.85)*Cal!$C208)</f>
        <v>458.58648648648648</v>
      </c>
      <c r="G208" s="31">
        <f>(((ABS(INDEX('INPUT AVG'!$B:$AK,Cal!$E208,IF(Cal!$P$3=22.5,MATCH(G$1,Cal!$G$6:$G$21,0),MATCH(G$1,Cal!$H$6:$H$41,0))))+(2.327*INDEX('INPUT RMS'!$B:$AK,Cal!$E208,IF(Cal!$P$3=22.5,MATCH(G$1,Cal!$G$6:$G$21,0),MATCH(G$1,Cal!$H$6:$H$41,0)))))/1.85)*Cal!$C208)</f>
        <v>458.58648648648648</v>
      </c>
      <c r="H208" s="31">
        <f>(((ABS(INDEX('INPUT AVG'!$B:$AK,Cal!$E208,IF(Cal!$P$3=22.5,MATCH(H$1,Cal!$G$6:$G$21,0),MATCH(H$1,Cal!$H$6:$H$41,0))))+(2.327*INDEX('INPUT RMS'!$B:$AK,Cal!$E208,IF(Cal!$P$3=22.5,MATCH(H$1,Cal!$G$6:$G$21,0),MATCH(H$1,Cal!$H$6:$H$41,0)))))/1.85)*Cal!$C208)</f>
        <v>458.58648648648648</v>
      </c>
      <c r="I208" s="31">
        <f>(((ABS(INDEX('INPUT AVG'!$B:$AK,Cal!$E208,IF(Cal!$P$3=22.5,MATCH(I$1,Cal!$G$6:$G$21,0),MATCH(I$1,Cal!$H$6:$H$41,0))))+(2.327*INDEX('INPUT RMS'!$B:$AK,Cal!$E208,IF(Cal!$P$3=22.5,MATCH(I$1,Cal!$G$6:$G$21,0),MATCH(I$1,Cal!$H$6:$H$41,0)))))/1.85)*Cal!$C208)</f>
        <v>458.58648648648648</v>
      </c>
      <c r="J208" s="31">
        <f>(((ABS(INDEX('INPUT AVG'!$B:$AK,Cal!$E208,IF(Cal!$P$3=22.5,MATCH(J$1,Cal!$G$6:$G$21,0),MATCH(J$1,Cal!$H$6:$H$41,0))))+(2.327*INDEX('INPUT RMS'!$B:$AK,Cal!$E208,IF(Cal!$P$3=22.5,MATCH(J$1,Cal!$G$6:$G$21,0),MATCH(J$1,Cal!$H$6:$H$41,0)))))/1.85)*Cal!$C208)</f>
        <v>458.58648648648648</v>
      </c>
      <c r="K208" s="31">
        <f>(((ABS(INDEX('INPUT AVG'!$B:$AK,Cal!$E208,IF(Cal!$P$3=22.5,MATCH(K$1,Cal!$G$6:$G$21,0),MATCH(K$1,Cal!$H$6:$H$41,0))))+(2.327*INDEX('INPUT RMS'!$B:$AK,Cal!$E208,IF(Cal!$P$3=22.5,MATCH(K$1,Cal!$G$6:$G$21,0),MATCH(K$1,Cal!$H$6:$H$41,0)))))/1.85)*Cal!$C208)</f>
        <v>458.58648648648648</v>
      </c>
      <c r="L208" s="31">
        <f>(((ABS(INDEX('INPUT AVG'!$B:$AK,Cal!$E208,IF(Cal!$P$3=22.5,MATCH(L$1,Cal!$G$6:$G$21,0),MATCH(L$1,Cal!$H$6:$H$41,0))))+(2.327*INDEX('INPUT RMS'!$B:$AK,Cal!$E208,IF(Cal!$P$3=22.5,MATCH(L$1,Cal!$G$6:$G$21,0),MATCH(L$1,Cal!$H$6:$H$41,0)))))/1.85)*Cal!$C208)</f>
        <v>458.58648648648648</v>
      </c>
      <c r="M208" s="31">
        <f>(((ABS(INDEX('INPUT AVG'!$B:$AK,Cal!$E208,IF(Cal!$P$3=22.5,MATCH(M$1,Cal!$G$6:$G$21,0),MATCH(M$1,Cal!$H$6:$H$41,0))))+(2.327*INDEX('INPUT RMS'!$B:$AK,Cal!$E208,IF(Cal!$P$3=22.5,MATCH(M$1,Cal!$G$6:$G$21,0),MATCH(M$1,Cal!$H$6:$H$41,0)))))/1.85)*Cal!$C208)</f>
        <v>458.58648648648648</v>
      </c>
      <c r="N208" s="31">
        <f>(((ABS(INDEX('INPUT AVG'!$B:$AK,Cal!$E208,IF(Cal!$P$3=22.5,MATCH(N$1,Cal!$G$6:$G$21,0),MATCH(N$1,Cal!$H$6:$H$41,0))))+(2.327*INDEX('INPUT RMS'!$B:$AK,Cal!$E208,IF(Cal!$P$3=22.5,MATCH(N$1,Cal!$G$6:$G$21,0),MATCH(N$1,Cal!$H$6:$H$41,0)))))/1.85)*Cal!$C208)</f>
        <v>458.58648648648648</v>
      </c>
      <c r="O208" s="31">
        <f>(((ABS(INDEX('INPUT AVG'!$B:$AK,Cal!$E208,IF(Cal!$P$3=22.5,MATCH(O$1,Cal!$G$6:$G$21,0),MATCH(O$1,Cal!$H$6:$H$41,0))))+(2.327*INDEX('INPUT RMS'!$B:$AK,Cal!$E208,IF(Cal!$P$3=22.5,MATCH(O$1,Cal!$G$6:$G$21,0),MATCH(O$1,Cal!$H$6:$H$41,0)))))/1.85)*Cal!$C208)</f>
        <v>458.58648648648648</v>
      </c>
      <c r="P208" s="31">
        <f>(((ABS(INDEX('INPUT AVG'!$B:$AK,Cal!$E208,IF(Cal!$P$3=22.5,MATCH(P$1,Cal!$G$6:$G$21,0),MATCH(P$1,Cal!$H$6:$H$41,0))))+(2.327*INDEX('INPUT RMS'!$B:$AK,Cal!$E208,IF(Cal!$P$3=22.5,MATCH(P$1,Cal!$G$6:$G$21,0),MATCH(P$1,Cal!$H$6:$H$41,0)))))/1.85)*Cal!$C208)</f>
        <v>458.58648648648648</v>
      </c>
      <c r="Q208" s="31">
        <f>(((ABS(INDEX('INPUT AVG'!$B:$AK,Cal!$E208,IF(Cal!$P$3=22.5,MATCH(Q$1,Cal!$G$6:$G$21,0),MATCH(Q$1,Cal!$H$6:$H$41,0))))+(2.327*INDEX('INPUT RMS'!$B:$AK,Cal!$E208,IF(Cal!$P$3=22.5,MATCH(Q$1,Cal!$G$6:$G$21,0),MATCH(Q$1,Cal!$H$6:$H$41,0)))))/1.85)*Cal!$C208)</f>
        <v>458.58648648648648</v>
      </c>
      <c r="R208" s="31">
        <f>(((ABS(INDEX('INPUT AVG'!$B:$AK,Cal!$E208,IF(Cal!$P$3=22.5,MATCH(R$1,Cal!$G$6:$G$21,0),MATCH(R$1,Cal!$H$6:$H$41,0))))+(2.327*INDEX('INPUT RMS'!$B:$AK,Cal!$E208,IF(Cal!$P$3=22.5,MATCH(R$1,Cal!$G$6:$G$21,0),MATCH(R$1,Cal!$H$6:$H$41,0)))))/1.85)*Cal!$C208)</f>
        <v>458.58648648648648</v>
      </c>
      <c r="S208" s="31">
        <f>(((ABS(INDEX('INPUT AVG'!$B:$AK,Cal!$E208,IF(Cal!$P$3=22.5,MATCH(S$1,Cal!$G$6:$G$21,0),MATCH(S$1,Cal!$H$6:$H$41,0))))+(2.327*INDEX('INPUT RMS'!$B:$AK,Cal!$E208,IF(Cal!$P$3=22.5,MATCH(S$1,Cal!$G$6:$G$21,0),MATCH(S$1,Cal!$H$6:$H$41,0)))))/1.85)*Cal!$C208)</f>
        <v>458.58648648648648</v>
      </c>
      <c r="T208" s="31">
        <f>(((ABS(INDEX('INPUT AVG'!$B:$AK,Cal!$E208,IF(Cal!$P$3=22.5,MATCH(T$1,Cal!$G$6:$G$21,0),MATCH(T$1,Cal!$H$6:$H$41,0))))+(2.327*INDEX('INPUT RMS'!$B:$AK,Cal!$E208,IF(Cal!$P$3=22.5,MATCH(T$1,Cal!$G$6:$G$21,0),MATCH(T$1,Cal!$H$6:$H$41,0)))))/1.85)*Cal!$C208)</f>
        <v>458.58648648648648</v>
      </c>
      <c r="U208" s="31">
        <f>(((ABS(INDEX('INPUT AVG'!$B:$AK,Cal!$E208,IF(Cal!$P$3=22.5,MATCH(U$1,Cal!$G$6:$G$21,0),MATCH(U$1,Cal!$H$6:$H$41,0))))+(2.327*INDEX('INPUT RMS'!$B:$AK,Cal!$E208,IF(Cal!$P$3=22.5,MATCH(U$1,Cal!$G$6:$G$21,0),MATCH(U$1,Cal!$H$6:$H$41,0)))))/1.85)*Cal!$C208)</f>
        <v>458.58648648648648</v>
      </c>
      <c r="V208" s="31">
        <f>(((ABS(INDEX('INPUT AVG'!$B:$AK,Cal!$E208,IF(Cal!$P$3=22.5,MATCH(V$1,Cal!$G$6:$G$21,0),MATCH(V$1,Cal!$H$6:$H$41,0))))+(2.327*INDEX('INPUT RMS'!$B:$AK,Cal!$E208,IF(Cal!$P$3=22.5,MATCH(V$1,Cal!$G$6:$G$21,0),MATCH(V$1,Cal!$H$6:$H$41,0)))))/1.85)*Cal!$C208)</f>
        <v>458.58648648648648</v>
      </c>
      <c r="W208" s="31">
        <f>(((ABS(INDEX('INPUT AVG'!$B:$AK,Cal!$E208,IF(Cal!$P$3=22.5,MATCH(W$1,Cal!$G$6:$G$21,0),MATCH(W$1,Cal!$H$6:$H$41,0))))+(2.327*INDEX('INPUT RMS'!$B:$AK,Cal!$E208,IF(Cal!$P$3=22.5,MATCH(W$1,Cal!$G$6:$G$21,0),MATCH(W$1,Cal!$H$6:$H$41,0)))))/1.85)*Cal!$C208)</f>
        <v>458.58648648648648</v>
      </c>
      <c r="X208" s="31">
        <f>(((ABS(INDEX('INPUT AVG'!$B:$AK,Cal!$E208,IF(Cal!$P$3=22.5,MATCH(X$1,Cal!$G$6:$G$21,0),MATCH(X$1,Cal!$H$6:$H$41,0))))+(2.327*INDEX('INPUT RMS'!$B:$AK,Cal!$E208,IF(Cal!$P$3=22.5,MATCH(X$1,Cal!$G$6:$G$21,0),MATCH(X$1,Cal!$H$6:$H$41,0)))))/1.85)*Cal!$C208)</f>
        <v>458.58648648648648</v>
      </c>
      <c r="Y208" s="31">
        <f>(((ABS(INDEX('INPUT AVG'!$B:$AK,Cal!$E208,IF(Cal!$P$3=22.5,MATCH(Y$1,Cal!$G$6:$G$21,0),MATCH(Y$1,Cal!$H$6:$H$41,0))))+(2.327*INDEX('INPUT RMS'!$B:$AK,Cal!$E208,IF(Cal!$P$3=22.5,MATCH(Y$1,Cal!$G$6:$G$21,0),MATCH(Y$1,Cal!$H$6:$H$41,0)))))/1.85)*Cal!$C208)</f>
        <v>458.58648648648648</v>
      </c>
      <c r="Z208" s="31">
        <f>(((ABS(INDEX('INPUT AVG'!$B:$AK,Cal!$E208,IF(Cal!$P$3=22.5,MATCH(Z$1,Cal!$G$6:$G$21,0),MATCH(Z$1,Cal!$H$6:$H$41,0))))+(2.327*INDEX('INPUT RMS'!$B:$AK,Cal!$E208,IF(Cal!$P$3=22.5,MATCH(Z$1,Cal!$G$6:$G$21,0),MATCH(Z$1,Cal!$H$6:$H$41,0)))))/1.85)*Cal!$C208)</f>
        <v>458.58648648648648</v>
      </c>
      <c r="AA208" s="31">
        <f>(((ABS(INDEX('INPUT AVG'!$B:$AK,Cal!$E208,IF(Cal!$P$3=22.5,MATCH(AA$1,Cal!$G$6:$G$21,0),MATCH(AA$1,Cal!$H$6:$H$41,0))))+(2.327*INDEX('INPUT RMS'!$B:$AK,Cal!$E208,IF(Cal!$P$3=22.5,MATCH(AA$1,Cal!$G$6:$G$21,0),MATCH(AA$1,Cal!$H$6:$H$41,0)))))/1.85)*Cal!$C208)</f>
        <v>458.58648648648648</v>
      </c>
      <c r="AB208" s="31">
        <f>(((ABS(INDEX('INPUT AVG'!$B:$AK,Cal!$E208,IF(Cal!$P$3=22.5,MATCH(AB$1,Cal!$G$6:$G$21,0),MATCH(AB$1,Cal!$H$6:$H$41,0))))+(2.327*INDEX('INPUT RMS'!$B:$AK,Cal!$E208,IF(Cal!$P$3=22.5,MATCH(AB$1,Cal!$G$6:$G$21,0),MATCH(AB$1,Cal!$H$6:$H$41,0)))))/1.85)*Cal!$C208)</f>
        <v>458.58648648648648</v>
      </c>
      <c r="AC208" s="31">
        <f>(((ABS(INDEX('INPUT AVG'!$B:$AK,Cal!$E208,IF(Cal!$P$3=22.5,MATCH(AC$1,Cal!$G$6:$G$21,0),MATCH(AC$1,Cal!$H$6:$H$41,0))))+(2.327*INDEX('INPUT RMS'!$B:$AK,Cal!$E208,IF(Cal!$P$3=22.5,MATCH(AC$1,Cal!$G$6:$G$21,0),MATCH(AC$1,Cal!$H$6:$H$41,0)))))/1.85)*Cal!$C208)</f>
        <v>458.58648648648648</v>
      </c>
      <c r="AD208" s="31">
        <f>(((ABS(INDEX('INPUT AVG'!$B:$AK,Cal!$E208,IF(Cal!$P$3=22.5,MATCH(AD$1,Cal!$G$6:$G$21,0),MATCH(AD$1,Cal!$H$6:$H$41,0))))+(2.327*INDEX('INPUT RMS'!$B:$AK,Cal!$E208,IF(Cal!$P$3=22.5,MATCH(AD$1,Cal!$G$6:$G$21,0),MATCH(AD$1,Cal!$H$6:$H$41,0)))))/1.85)*Cal!$C208)</f>
        <v>0.16006422703330578</v>
      </c>
      <c r="AE208" s="31">
        <f>(((ABS(INDEX('INPUT AVG'!$B:$AK,Cal!$E208,IF(Cal!$P$3=22.5,MATCH(AE$1,Cal!$G$6:$G$21,0),MATCH(AE$1,Cal!$H$6:$H$41,0))))+(2.327*INDEX('INPUT RMS'!$B:$AK,Cal!$E208,IF(Cal!$P$3=22.5,MATCH(AE$1,Cal!$G$6:$G$21,0),MATCH(AE$1,Cal!$H$6:$H$41,0)))))/1.85)*Cal!$C208)</f>
        <v>0.2053956368243372</v>
      </c>
      <c r="AF208" s="31">
        <f>(((ABS(INDEX('INPUT AVG'!$B:$AK,Cal!$E208,IF(Cal!$P$3=22.5,MATCH(AF$1,Cal!$G$6:$G$21,0),MATCH(AF$1,Cal!$H$6:$H$41,0))))+(2.327*INDEX('INPUT RMS'!$B:$AK,Cal!$E208,IF(Cal!$P$3=22.5,MATCH(AF$1,Cal!$G$6:$G$21,0),MATCH(AF$1,Cal!$H$6:$H$41,0)))))/1.85)*Cal!$C208)</f>
        <v>0.25729515025744565</v>
      </c>
      <c r="AG208" s="31">
        <f>(((ABS(INDEX('INPUT AVG'!$B:$AK,Cal!$E208,IF(Cal!$P$3=22.5,MATCH(AG$1,Cal!$G$6:$G$21,0),MATCH(AG$1,Cal!$H$6:$H$41,0))))+(2.327*INDEX('INPUT RMS'!$B:$AK,Cal!$E208,IF(Cal!$P$3=22.5,MATCH(AG$1,Cal!$G$6:$G$21,0),MATCH(AG$1,Cal!$H$6:$H$41,0)))))/1.85)*Cal!$C208)</f>
        <v>0.32053885478022937</v>
      </c>
      <c r="AH208" s="31">
        <f>(((ABS(INDEX('INPUT AVG'!$B:$AK,Cal!$E208,IF(Cal!$P$3=22.5,MATCH(AH$1,Cal!$G$6:$G$21,0),MATCH(AH$1,Cal!$H$6:$H$41,0))))+(2.327*INDEX('INPUT RMS'!$B:$AK,Cal!$E208,IF(Cal!$P$3=22.5,MATCH(AH$1,Cal!$G$6:$G$21,0),MATCH(AH$1,Cal!$H$6:$H$41,0)))))/1.85)*Cal!$C208)</f>
        <v>0.37618936637366135</v>
      </c>
      <c r="AI208" s="31">
        <f>(((ABS(INDEX('INPUT AVG'!$B:$AK,Cal!$E208,IF(Cal!$P$3=22.5,MATCH(AI$1,Cal!$G$6:$G$21,0),MATCH(AI$1,Cal!$H$6:$H$41,0))))+(2.327*INDEX('INPUT RMS'!$B:$AK,Cal!$E208,IF(Cal!$P$3=22.5,MATCH(AI$1,Cal!$G$6:$G$21,0),MATCH(AI$1,Cal!$H$6:$H$41,0)))))/1.85)*Cal!$C208)</f>
        <v>458.58648648648648</v>
      </c>
      <c r="AJ208" s="31">
        <f>(((ABS(INDEX('INPUT AVG'!$B:$AK,Cal!$E208,IF(Cal!$P$3=22.5,MATCH(AJ$1,Cal!$G$6:$G$21,0),MATCH(AJ$1,Cal!$H$6:$H$41,0))))+(2.327*INDEX('INPUT RMS'!$B:$AK,Cal!$E208,IF(Cal!$P$3=22.5,MATCH(AJ$1,Cal!$G$6:$G$21,0),MATCH(AJ$1,Cal!$H$6:$H$41,0)))))/1.85)*Cal!$C208)</f>
        <v>458.58648648648648</v>
      </c>
      <c r="AK208" s="31">
        <f>(((ABS(INDEX('INPUT AVG'!$B:$AK,Cal!$E208,IF(Cal!$P$3=22.5,MATCH(AK$1,Cal!$G$6:$G$21,0),MATCH(AK$1,Cal!$H$6:$H$41,0))))+(2.327*INDEX('INPUT RMS'!$B:$AK,Cal!$E208,IF(Cal!$P$3=22.5,MATCH(AK$1,Cal!$G$6:$G$21,0),MATCH(AK$1,Cal!$H$6:$H$41,0)))))/1.85)*Cal!$C208)</f>
        <v>458.58648648648648</v>
      </c>
      <c r="AL208" s="31">
        <f>(((ABS(INDEX('INPUT AVG'!$B:$AK,Cal!$E208,IF(Cal!$P$3=22.5,MATCH(AL$1,Cal!$G$6:$G$21,0),MATCH(AL$1,Cal!$H$6:$H$41,0))))+(2.327*INDEX('INPUT RMS'!$B:$AK,Cal!$E208,IF(Cal!$P$3=22.5,MATCH(AL$1,Cal!$G$6:$G$21,0),MATCH(AL$1,Cal!$H$6:$H$41,0)))))/1.85)*Cal!$C208)</f>
        <v>458.58648648648648</v>
      </c>
    </row>
    <row r="209" spans="1:38" x14ac:dyDescent="0.4">
      <c r="A209" s="7">
        <f>Cal!A209</f>
        <v>208</v>
      </c>
      <c r="B209" s="31">
        <f>(((ABS(INDEX('INPUT AVG'!$B:$AK,Cal!$E209,IF(Cal!$P$3=22.5,MATCH(B$1,Cal!$G$6:$G$21,0),MATCH(B$1,Cal!$H$6:$H$41,0))))+(2.327*INDEX('INPUT RMS'!$B:$AK,Cal!$E209,IF(Cal!$P$3=22.5,MATCH(B$1,Cal!$G$6:$G$21,0),MATCH(B$1,Cal!$H$6:$H$41,0)))))/1.85)*Cal!$C209)</f>
        <v>458.58648648648648</v>
      </c>
      <c r="C209" s="31">
        <f>(((ABS(INDEX('INPUT AVG'!$B:$AK,Cal!$E209,IF(Cal!$P$3=22.5,MATCH(C$1,Cal!$G$6:$G$21,0),MATCH(C$1,Cal!$H$6:$H$41,0))))+(2.327*INDEX('INPUT RMS'!$B:$AK,Cal!$E209,IF(Cal!$P$3=22.5,MATCH(C$1,Cal!$G$6:$G$21,0),MATCH(C$1,Cal!$H$6:$H$41,0)))))/1.85)*Cal!$C209)</f>
        <v>458.58648648648648</v>
      </c>
      <c r="D209" s="31">
        <f>(((ABS(INDEX('INPUT AVG'!$B:$AK,Cal!$E209,IF(Cal!$P$3=22.5,MATCH(D$1,Cal!$G$6:$G$21,0),MATCH(D$1,Cal!$H$6:$H$41,0))))+(2.327*INDEX('INPUT RMS'!$B:$AK,Cal!$E209,IF(Cal!$P$3=22.5,MATCH(D$1,Cal!$G$6:$G$21,0),MATCH(D$1,Cal!$H$6:$H$41,0)))))/1.85)*Cal!$C209)</f>
        <v>458.58648648648648</v>
      </c>
      <c r="E209" s="31">
        <f>(((ABS(INDEX('INPUT AVG'!$B:$AK,Cal!$E209,IF(Cal!$P$3=22.5,MATCH(E$1,Cal!$G$6:$G$21,0),MATCH(E$1,Cal!$H$6:$H$41,0))))+(2.327*INDEX('INPUT RMS'!$B:$AK,Cal!$E209,IF(Cal!$P$3=22.5,MATCH(E$1,Cal!$G$6:$G$21,0),MATCH(E$1,Cal!$H$6:$H$41,0)))))/1.85)*Cal!$C209)</f>
        <v>458.58648648648648</v>
      </c>
      <c r="F209" s="31">
        <f>(((ABS(INDEX('INPUT AVG'!$B:$AK,Cal!$E209,IF(Cal!$P$3=22.5,MATCH(F$1,Cal!$G$6:$G$21,0),MATCH(F$1,Cal!$H$6:$H$41,0))))+(2.327*INDEX('INPUT RMS'!$B:$AK,Cal!$E209,IF(Cal!$P$3=22.5,MATCH(F$1,Cal!$G$6:$G$21,0),MATCH(F$1,Cal!$H$6:$H$41,0)))))/1.85)*Cal!$C209)</f>
        <v>458.58648648648648</v>
      </c>
      <c r="G209" s="31">
        <f>(((ABS(INDEX('INPUT AVG'!$B:$AK,Cal!$E209,IF(Cal!$P$3=22.5,MATCH(G$1,Cal!$G$6:$G$21,0),MATCH(G$1,Cal!$H$6:$H$41,0))))+(2.327*INDEX('INPUT RMS'!$B:$AK,Cal!$E209,IF(Cal!$P$3=22.5,MATCH(G$1,Cal!$G$6:$G$21,0),MATCH(G$1,Cal!$H$6:$H$41,0)))))/1.85)*Cal!$C209)</f>
        <v>458.58648648648648</v>
      </c>
      <c r="H209" s="31">
        <f>(((ABS(INDEX('INPUT AVG'!$B:$AK,Cal!$E209,IF(Cal!$P$3=22.5,MATCH(H$1,Cal!$G$6:$G$21,0),MATCH(H$1,Cal!$H$6:$H$41,0))))+(2.327*INDEX('INPUT RMS'!$B:$AK,Cal!$E209,IF(Cal!$P$3=22.5,MATCH(H$1,Cal!$G$6:$G$21,0),MATCH(H$1,Cal!$H$6:$H$41,0)))))/1.85)*Cal!$C209)</f>
        <v>458.58648648648648</v>
      </c>
      <c r="I209" s="31">
        <f>(((ABS(INDEX('INPUT AVG'!$B:$AK,Cal!$E209,IF(Cal!$P$3=22.5,MATCH(I$1,Cal!$G$6:$G$21,0),MATCH(I$1,Cal!$H$6:$H$41,0))))+(2.327*INDEX('INPUT RMS'!$B:$AK,Cal!$E209,IF(Cal!$P$3=22.5,MATCH(I$1,Cal!$G$6:$G$21,0),MATCH(I$1,Cal!$H$6:$H$41,0)))))/1.85)*Cal!$C209)</f>
        <v>458.58648648648648</v>
      </c>
      <c r="J209" s="31">
        <f>(((ABS(INDEX('INPUT AVG'!$B:$AK,Cal!$E209,IF(Cal!$P$3=22.5,MATCH(J$1,Cal!$G$6:$G$21,0),MATCH(J$1,Cal!$H$6:$H$41,0))))+(2.327*INDEX('INPUT RMS'!$B:$AK,Cal!$E209,IF(Cal!$P$3=22.5,MATCH(J$1,Cal!$G$6:$G$21,0),MATCH(J$1,Cal!$H$6:$H$41,0)))))/1.85)*Cal!$C209)</f>
        <v>458.58648648648648</v>
      </c>
      <c r="K209" s="31">
        <f>(((ABS(INDEX('INPUT AVG'!$B:$AK,Cal!$E209,IF(Cal!$P$3=22.5,MATCH(K$1,Cal!$G$6:$G$21,0),MATCH(K$1,Cal!$H$6:$H$41,0))))+(2.327*INDEX('INPUT RMS'!$B:$AK,Cal!$E209,IF(Cal!$P$3=22.5,MATCH(K$1,Cal!$G$6:$G$21,0),MATCH(K$1,Cal!$H$6:$H$41,0)))))/1.85)*Cal!$C209)</f>
        <v>458.58648648648648</v>
      </c>
      <c r="L209" s="31">
        <f>(((ABS(INDEX('INPUT AVG'!$B:$AK,Cal!$E209,IF(Cal!$P$3=22.5,MATCH(L$1,Cal!$G$6:$G$21,0),MATCH(L$1,Cal!$H$6:$H$41,0))))+(2.327*INDEX('INPUT RMS'!$B:$AK,Cal!$E209,IF(Cal!$P$3=22.5,MATCH(L$1,Cal!$G$6:$G$21,0),MATCH(L$1,Cal!$H$6:$H$41,0)))))/1.85)*Cal!$C209)</f>
        <v>458.58648648648648</v>
      </c>
      <c r="M209" s="31">
        <f>(((ABS(INDEX('INPUT AVG'!$B:$AK,Cal!$E209,IF(Cal!$P$3=22.5,MATCH(M$1,Cal!$G$6:$G$21,0),MATCH(M$1,Cal!$H$6:$H$41,0))))+(2.327*INDEX('INPUT RMS'!$B:$AK,Cal!$E209,IF(Cal!$P$3=22.5,MATCH(M$1,Cal!$G$6:$G$21,0),MATCH(M$1,Cal!$H$6:$H$41,0)))))/1.85)*Cal!$C209)</f>
        <v>458.58648648648648</v>
      </c>
      <c r="N209" s="31">
        <f>(((ABS(INDEX('INPUT AVG'!$B:$AK,Cal!$E209,IF(Cal!$P$3=22.5,MATCH(N$1,Cal!$G$6:$G$21,0),MATCH(N$1,Cal!$H$6:$H$41,0))))+(2.327*INDEX('INPUT RMS'!$B:$AK,Cal!$E209,IF(Cal!$P$3=22.5,MATCH(N$1,Cal!$G$6:$G$21,0),MATCH(N$1,Cal!$H$6:$H$41,0)))))/1.85)*Cal!$C209)</f>
        <v>458.58648648648648</v>
      </c>
      <c r="O209" s="31">
        <f>(((ABS(INDEX('INPUT AVG'!$B:$AK,Cal!$E209,IF(Cal!$P$3=22.5,MATCH(O$1,Cal!$G$6:$G$21,0),MATCH(O$1,Cal!$H$6:$H$41,0))))+(2.327*INDEX('INPUT RMS'!$B:$AK,Cal!$E209,IF(Cal!$P$3=22.5,MATCH(O$1,Cal!$G$6:$G$21,0),MATCH(O$1,Cal!$H$6:$H$41,0)))))/1.85)*Cal!$C209)</f>
        <v>458.58648648648648</v>
      </c>
      <c r="P209" s="31">
        <f>(((ABS(INDEX('INPUT AVG'!$B:$AK,Cal!$E209,IF(Cal!$P$3=22.5,MATCH(P$1,Cal!$G$6:$G$21,0),MATCH(P$1,Cal!$H$6:$H$41,0))))+(2.327*INDEX('INPUT RMS'!$B:$AK,Cal!$E209,IF(Cal!$P$3=22.5,MATCH(P$1,Cal!$G$6:$G$21,0),MATCH(P$1,Cal!$H$6:$H$41,0)))))/1.85)*Cal!$C209)</f>
        <v>458.58648648648648</v>
      </c>
      <c r="Q209" s="31">
        <f>(((ABS(INDEX('INPUT AVG'!$B:$AK,Cal!$E209,IF(Cal!$P$3=22.5,MATCH(Q$1,Cal!$G$6:$G$21,0),MATCH(Q$1,Cal!$H$6:$H$41,0))))+(2.327*INDEX('INPUT RMS'!$B:$AK,Cal!$E209,IF(Cal!$P$3=22.5,MATCH(Q$1,Cal!$G$6:$G$21,0),MATCH(Q$1,Cal!$H$6:$H$41,0)))))/1.85)*Cal!$C209)</f>
        <v>458.58648648648648</v>
      </c>
      <c r="R209" s="31">
        <f>(((ABS(INDEX('INPUT AVG'!$B:$AK,Cal!$E209,IF(Cal!$P$3=22.5,MATCH(R$1,Cal!$G$6:$G$21,0),MATCH(R$1,Cal!$H$6:$H$41,0))))+(2.327*INDEX('INPUT RMS'!$B:$AK,Cal!$E209,IF(Cal!$P$3=22.5,MATCH(R$1,Cal!$G$6:$G$21,0),MATCH(R$1,Cal!$H$6:$H$41,0)))))/1.85)*Cal!$C209)</f>
        <v>458.58648648648648</v>
      </c>
      <c r="S209" s="31">
        <f>(((ABS(INDEX('INPUT AVG'!$B:$AK,Cal!$E209,IF(Cal!$P$3=22.5,MATCH(S$1,Cal!$G$6:$G$21,0),MATCH(S$1,Cal!$H$6:$H$41,0))))+(2.327*INDEX('INPUT RMS'!$B:$AK,Cal!$E209,IF(Cal!$P$3=22.5,MATCH(S$1,Cal!$G$6:$G$21,0),MATCH(S$1,Cal!$H$6:$H$41,0)))))/1.85)*Cal!$C209)</f>
        <v>458.58648648648648</v>
      </c>
      <c r="T209" s="31">
        <f>(((ABS(INDEX('INPUT AVG'!$B:$AK,Cal!$E209,IF(Cal!$P$3=22.5,MATCH(T$1,Cal!$G$6:$G$21,0),MATCH(T$1,Cal!$H$6:$H$41,0))))+(2.327*INDEX('INPUT RMS'!$B:$AK,Cal!$E209,IF(Cal!$P$3=22.5,MATCH(T$1,Cal!$G$6:$G$21,0),MATCH(T$1,Cal!$H$6:$H$41,0)))))/1.85)*Cal!$C209)</f>
        <v>458.58648648648648</v>
      </c>
      <c r="U209" s="31">
        <f>(((ABS(INDEX('INPUT AVG'!$B:$AK,Cal!$E209,IF(Cal!$P$3=22.5,MATCH(U$1,Cal!$G$6:$G$21,0),MATCH(U$1,Cal!$H$6:$H$41,0))))+(2.327*INDEX('INPUT RMS'!$B:$AK,Cal!$E209,IF(Cal!$P$3=22.5,MATCH(U$1,Cal!$G$6:$G$21,0),MATCH(U$1,Cal!$H$6:$H$41,0)))))/1.85)*Cal!$C209)</f>
        <v>458.58648648648648</v>
      </c>
      <c r="V209" s="31">
        <f>(((ABS(INDEX('INPUT AVG'!$B:$AK,Cal!$E209,IF(Cal!$P$3=22.5,MATCH(V$1,Cal!$G$6:$G$21,0),MATCH(V$1,Cal!$H$6:$H$41,0))))+(2.327*INDEX('INPUT RMS'!$B:$AK,Cal!$E209,IF(Cal!$P$3=22.5,MATCH(V$1,Cal!$G$6:$G$21,0),MATCH(V$1,Cal!$H$6:$H$41,0)))))/1.85)*Cal!$C209)</f>
        <v>458.58648648648648</v>
      </c>
      <c r="W209" s="31">
        <f>(((ABS(INDEX('INPUT AVG'!$B:$AK,Cal!$E209,IF(Cal!$P$3=22.5,MATCH(W$1,Cal!$G$6:$G$21,0),MATCH(W$1,Cal!$H$6:$H$41,0))))+(2.327*INDEX('INPUT RMS'!$B:$AK,Cal!$E209,IF(Cal!$P$3=22.5,MATCH(W$1,Cal!$G$6:$G$21,0),MATCH(W$1,Cal!$H$6:$H$41,0)))))/1.85)*Cal!$C209)</f>
        <v>458.58648648648648</v>
      </c>
      <c r="X209" s="31">
        <f>(((ABS(INDEX('INPUT AVG'!$B:$AK,Cal!$E209,IF(Cal!$P$3=22.5,MATCH(X$1,Cal!$G$6:$G$21,0),MATCH(X$1,Cal!$H$6:$H$41,0))))+(2.327*INDEX('INPUT RMS'!$B:$AK,Cal!$E209,IF(Cal!$P$3=22.5,MATCH(X$1,Cal!$G$6:$G$21,0),MATCH(X$1,Cal!$H$6:$H$41,0)))))/1.85)*Cal!$C209)</f>
        <v>458.58648648648648</v>
      </c>
      <c r="Y209" s="31">
        <f>(((ABS(INDEX('INPUT AVG'!$B:$AK,Cal!$E209,IF(Cal!$P$3=22.5,MATCH(Y$1,Cal!$G$6:$G$21,0),MATCH(Y$1,Cal!$H$6:$H$41,0))))+(2.327*INDEX('INPUT RMS'!$B:$AK,Cal!$E209,IF(Cal!$P$3=22.5,MATCH(Y$1,Cal!$G$6:$G$21,0),MATCH(Y$1,Cal!$H$6:$H$41,0)))))/1.85)*Cal!$C209)</f>
        <v>458.58648648648648</v>
      </c>
      <c r="Z209" s="31">
        <f>(((ABS(INDEX('INPUT AVG'!$B:$AK,Cal!$E209,IF(Cal!$P$3=22.5,MATCH(Z$1,Cal!$G$6:$G$21,0),MATCH(Z$1,Cal!$H$6:$H$41,0))))+(2.327*INDEX('INPUT RMS'!$B:$AK,Cal!$E209,IF(Cal!$P$3=22.5,MATCH(Z$1,Cal!$G$6:$G$21,0),MATCH(Z$1,Cal!$H$6:$H$41,0)))))/1.85)*Cal!$C209)</f>
        <v>458.58648648648648</v>
      </c>
      <c r="AA209" s="31">
        <f>(((ABS(INDEX('INPUT AVG'!$B:$AK,Cal!$E209,IF(Cal!$P$3=22.5,MATCH(AA$1,Cal!$G$6:$G$21,0),MATCH(AA$1,Cal!$H$6:$H$41,0))))+(2.327*INDEX('INPUT RMS'!$B:$AK,Cal!$E209,IF(Cal!$P$3=22.5,MATCH(AA$1,Cal!$G$6:$G$21,0),MATCH(AA$1,Cal!$H$6:$H$41,0)))))/1.85)*Cal!$C209)</f>
        <v>458.58648648648648</v>
      </c>
      <c r="AB209" s="31">
        <f>(((ABS(INDEX('INPUT AVG'!$B:$AK,Cal!$E209,IF(Cal!$P$3=22.5,MATCH(AB$1,Cal!$G$6:$G$21,0),MATCH(AB$1,Cal!$H$6:$H$41,0))))+(2.327*INDEX('INPUT RMS'!$B:$AK,Cal!$E209,IF(Cal!$P$3=22.5,MATCH(AB$1,Cal!$G$6:$G$21,0),MATCH(AB$1,Cal!$H$6:$H$41,0)))))/1.85)*Cal!$C209)</f>
        <v>458.58648648648648</v>
      </c>
      <c r="AC209" s="31">
        <f>(((ABS(INDEX('INPUT AVG'!$B:$AK,Cal!$E209,IF(Cal!$P$3=22.5,MATCH(AC$1,Cal!$G$6:$G$21,0),MATCH(AC$1,Cal!$H$6:$H$41,0))))+(2.327*INDEX('INPUT RMS'!$B:$AK,Cal!$E209,IF(Cal!$P$3=22.5,MATCH(AC$1,Cal!$G$6:$G$21,0),MATCH(AC$1,Cal!$H$6:$H$41,0)))))/1.85)*Cal!$C209)</f>
        <v>458.58648648648648</v>
      </c>
      <c r="AD209" s="31">
        <f>(((ABS(INDEX('INPUT AVG'!$B:$AK,Cal!$E209,IF(Cal!$P$3=22.5,MATCH(AD$1,Cal!$G$6:$G$21,0),MATCH(AD$1,Cal!$H$6:$H$41,0))))+(2.327*INDEX('INPUT RMS'!$B:$AK,Cal!$E209,IF(Cal!$P$3=22.5,MATCH(AD$1,Cal!$G$6:$G$21,0),MATCH(AD$1,Cal!$H$6:$H$41,0)))))/1.85)*Cal!$C209)</f>
        <v>0.11274745631862332</v>
      </c>
      <c r="AE209" s="31">
        <f>(((ABS(INDEX('INPUT AVG'!$B:$AK,Cal!$E209,IF(Cal!$P$3=22.5,MATCH(AE$1,Cal!$G$6:$G$21,0),MATCH(AE$1,Cal!$H$6:$H$41,0))))+(2.327*INDEX('INPUT RMS'!$B:$AK,Cal!$E209,IF(Cal!$P$3=22.5,MATCH(AE$1,Cal!$G$6:$G$21,0),MATCH(AE$1,Cal!$H$6:$H$41,0)))))/1.85)*Cal!$C209)</f>
        <v>0.12256237666751887</v>
      </c>
      <c r="AF209" s="31">
        <f>(((ABS(INDEX('INPUT AVG'!$B:$AK,Cal!$E209,IF(Cal!$P$3=22.5,MATCH(AF$1,Cal!$G$6:$G$21,0),MATCH(AF$1,Cal!$H$6:$H$41,0))))+(2.327*INDEX('INPUT RMS'!$B:$AK,Cal!$E209,IF(Cal!$P$3=22.5,MATCH(AF$1,Cal!$G$6:$G$21,0),MATCH(AF$1,Cal!$H$6:$H$41,0)))))/1.85)*Cal!$C209)</f>
        <v>0.13340682108458635</v>
      </c>
      <c r="AG209" s="31">
        <f>(((ABS(INDEX('INPUT AVG'!$B:$AK,Cal!$E209,IF(Cal!$P$3=22.5,MATCH(AG$1,Cal!$G$6:$G$21,0),MATCH(AG$1,Cal!$H$6:$H$41,0))))+(2.327*INDEX('INPUT RMS'!$B:$AK,Cal!$E209,IF(Cal!$P$3=22.5,MATCH(AG$1,Cal!$G$6:$G$21,0),MATCH(AG$1,Cal!$H$6:$H$41,0)))))/1.85)*Cal!$C209)</f>
        <v>0.1325124560054895</v>
      </c>
      <c r="AH209" s="31">
        <f>(((ABS(INDEX('INPUT AVG'!$B:$AK,Cal!$E209,IF(Cal!$P$3=22.5,MATCH(AH$1,Cal!$G$6:$G$21,0),MATCH(AH$1,Cal!$H$6:$H$41,0))))+(2.327*INDEX('INPUT RMS'!$B:$AK,Cal!$E209,IF(Cal!$P$3=22.5,MATCH(AH$1,Cal!$G$6:$G$21,0),MATCH(AH$1,Cal!$H$6:$H$41,0)))))/1.85)*Cal!$C209)</f>
        <v>0.17545716111321705</v>
      </c>
      <c r="AI209" s="31">
        <f>(((ABS(INDEX('INPUT AVG'!$B:$AK,Cal!$E209,IF(Cal!$P$3=22.5,MATCH(AI$1,Cal!$G$6:$G$21,0),MATCH(AI$1,Cal!$H$6:$H$41,0))))+(2.327*INDEX('INPUT RMS'!$B:$AK,Cal!$E209,IF(Cal!$P$3=22.5,MATCH(AI$1,Cal!$G$6:$G$21,0),MATCH(AI$1,Cal!$H$6:$H$41,0)))))/1.85)*Cal!$C209)</f>
        <v>458.58648648648648</v>
      </c>
      <c r="AJ209" s="31">
        <f>(((ABS(INDEX('INPUT AVG'!$B:$AK,Cal!$E209,IF(Cal!$P$3=22.5,MATCH(AJ$1,Cal!$G$6:$G$21,0),MATCH(AJ$1,Cal!$H$6:$H$41,0))))+(2.327*INDEX('INPUT RMS'!$B:$AK,Cal!$E209,IF(Cal!$P$3=22.5,MATCH(AJ$1,Cal!$G$6:$G$21,0),MATCH(AJ$1,Cal!$H$6:$H$41,0)))))/1.85)*Cal!$C209)</f>
        <v>458.58648648648648</v>
      </c>
      <c r="AK209" s="31">
        <f>(((ABS(INDEX('INPUT AVG'!$B:$AK,Cal!$E209,IF(Cal!$P$3=22.5,MATCH(AK$1,Cal!$G$6:$G$21,0),MATCH(AK$1,Cal!$H$6:$H$41,0))))+(2.327*INDEX('INPUT RMS'!$B:$AK,Cal!$E209,IF(Cal!$P$3=22.5,MATCH(AK$1,Cal!$G$6:$G$21,0),MATCH(AK$1,Cal!$H$6:$H$41,0)))))/1.85)*Cal!$C209)</f>
        <v>458.58648648648648</v>
      </c>
      <c r="AL209" s="31">
        <f>(((ABS(INDEX('INPUT AVG'!$B:$AK,Cal!$E209,IF(Cal!$P$3=22.5,MATCH(AL$1,Cal!$G$6:$G$21,0),MATCH(AL$1,Cal!$H$6:$H$41,0))))+(2.327*INDEX('INPUT RMS'!$B:$AK,Cal!$E209,IF(Cal!$P$3=22.5,MATCH(AL$1,Cal!$G$6:$G$21,0),MATCH(AL$1,Cal!$H$6:$H$41,0)))))/1.85)*Cal!$C209)</f>
        <v>458.58648648648648</v>
      </c>
    </row>
    <row r="210" spans="1:38" x14ac:dyDescent="0.4">
      <c r="A210" s="7">
        <f>Cal!A210</f>
        <v>209</v>
      </c>
      <c r="B210" s="31">
        <f>(((ABS(INDEX('INPUT AVG'!$B:$AK,Cal!$E210,IF(Cal!$P$3=22.5,MATCH(B$1,Cal!$G$6:$G$21,0),MATCH(B$1,Cal!$H$6:$H$41,0))))+(2.327*INDEX('INPUT RMS'!$B:$AK,Cal!$E210,IF(Cal!$P$3=22.5,MATCH(B$1,Cal!$G$6:$G$21,0),MATCH(B$1,Cal!$H$6:$H$41,0)))))/1.85)*Cal!$C210)</f>
        <v>458.58648648648648</v>
      </c>
      <c r="C210" s="31">
        <f>(((ABS(INDEX('INPUT AVG'!$B:$AK,Cal!$E210,IF(Cal!$P$3=22.5,MATCH(C$1,Cal!$G$6:$G$21,0),MATCH(C$1,Cal!$H$6:$H$41,0))))+(2.327*INDEX('INPUT RMS'!$B:$AK,Cal!$E210,IF(Cal!$P$3=22.5,MATCH(C$1,Cal!$G$6:$G$21,0),MATCH(C$1,Cal!$H$6:$H$41,0)))))/1.85)*Cal!$C210)</f>
        <v>458.58648648648648</v>
      </c>
      <c r="D210" s="31">
        <f>(((ABS(INDEX('INPUT AVG'!$B:$AK,Cal!$E210,IF(Cal!$P$3=22.5,MATCH(D$1,Cal!$G$6:$G$21,0),MATCH(D$1,Cal!$H$6:$H$41,0))))+(2.327*INDEX('INPUT RMS'!$B:$AK,Cal!$E210,IF(Cal!$P$3=22.5,MATCH(D$1,Cal!$G$6:$G$21,0),MATCH(D$1,Cal!$H$6:$H$41,0)))))/1.85)*Cal!$C210)</f>
        <v>458.58648648648648</v>
      </c>
      <c r="E210" s="31">
        <f>(((ABS(INDEX('INPUT AVG'!$B:$AK,Cal!$E210,IF(Cal!$P$3=22.5,MATCH(E$1,Cal!$G$6:$G$21,0),MATCH(E$1,Cal!$H$6:$H$41,0))))+(2.327*INDEX('INPUT RMS'!$B:$AK,Cal!$E210,IF(Cal!$P$3=22.5,MATCH(E$1,Cal!$G$6:$G$21,0),MATCH(E$1,Cal!$H$6:$H$41,0)))))/1.85)*Cal!$C210)</f>
        <v>458.58648648648648</v>
      </c>
      <c r="F210" s="31">
        <f>(((ABS(INDEX('INPUT AVG'!$B:$AK,Cal!$E210,IF(Cal!$P$3=22.5,MATCH(F$1,Cal!$G$6:$G$21,0),MATCH(F$1,Cal!$H$6:$H$41,0))))+(2.327*INDEX('INPUT RMS'!$B:$AK,Cal!$E210,IF(Cal!$P$3=22.5,MATCH(F$1,Cal!$G$6:$G$21,0),MATCH(F$1,Cal!$H$6:$H$41,0)))))/1.85)*Cal!$C210)</f>
        <v>458.58648648648648</v>
      </c>
      <c r="G210" s="31">
        <f>(((ABS(INDEX('INPUT AVG'!$B:$AK,Cal!$E210,IF(Cal!$P$3=22.5,MATCH(G$1,Cal!$G$6:$G$21,0),MATCH(G$1,Cal!$H$6:$H$41,0))))+(2.327*INDEX('INPUT RMS'!$B:$AK,Cal!$E210,IF(Cal!$P$3=22.5,MATCH(G$1,Cal!$G$6:$G$21,0),MATCH(G$1,Cal!$H$6:$H$41,0)))))/1.85)*Cal!$C210)</f>
        <v>458.58648648648648</v>
      </c>
      <c r="H210" s="31">
        <f>(((ABS(INDEX('INPUT AVG'!$B:$AK,Cal!$E210,IF(Cal!$P$3=22.5,MATCH(H$1,Cal!$G$6:$G$21,0),MATCH(H$1,Cal!$H$6:$H$41,0))))+(2.327*INDEX('INPUT RMS'!$B:$AK,Cal!$E210,IF(Cal!$P$3=22.5,MATCH(H$1,Cal!$G$6:$G$21,0),MATCH(H$1,Cal!$H$6:$H$41,0)))))/1.85)*Cal!$C210)</f>
        <v>458.58648648648648</v>
      </c>
      <c r="I210" s="31">
        <f>(((ABS(INDEX('INPUT AVG'!$B:$AK,Cal!$E210,IF(Cal!$P$3=22.5,MATCH(I$1,Cal!$G$6:$G$21,0),MATCH(I$1,Cal!$H$6:$H$41,0))))+(2.327*INDEX('INPUT RMS'!$B:$AK,Cal!$E210,IF(Cal!$P$3=22.5,MATCH(I$1,Cal!$G$6:$G$21,0),MATCH(I$1,Cal!$H$6:$H$41,0)))))/1.85)*Cal!$C210)</f>
        <v>458.58648648648648</v>
      </c>
      <c r="J210" s="31">
        <f>(((ABS(INDEX('INPUT AVG'!$B:$AK,Cal!$E210,IF(Cal!$P$3=22.5,MATCH(J$1,Cal!$G$6:$G$21,0),MATCH(J$1,Cal!$H$6:$H$41,0))))+(2.327*INDEX('INPUT RMS'!$B:$AK,Cal!$E210,IF(Cal!$P$3=22.5,MATCH(J$1,Cal!$G$6:$G$21,0),MATCH(J$1,Cal!$H$6:$H$41,0)))))/1.85)*Cal!$C210)</f>
        <v>458.58648648648648</v>
      </c>
      <c r="K210" s="31">
        <f>(((ABS(INDEX('INPUT AVG'!$B:$AK,Cal!$E210,IF(Cal!$P$3=22.5,MATCH(K$1,Cal!$G$6:$G$21,0),MATCH(K$1,Cal!$H$6:$H$41,0))))+(2.327*INDEX('INPUT RMS'!$B:$AK,Cal!$E210,IF(Cal!$P$3=22.5,MATCH(K$1,Cal!$G$6:$G$21,0),MATCH(K$1,Cal!$H$6:$H$41,0)))))/1.85)*Cal!$C210)</f>
        <v>458.58648648648648</v>
      </c>
      <c r="L210" s="31">
        <f>(((ABS(INDEX('INPUT AVG'!$B:$AK,Cal!$E210,IF(Cal!$P$3=22.5,MATCH(L$1,Cal!$G$6:$G$21,0),MATCH(L$1,Cal!$H$6:$H$41,0))))+(2.327*INDEX('INPUT RMS'!$B:$AK,Cal!$E210,IF(Cal!$P$3=22.5,MATCH(L$1,Cal!$G$6:$G$21,0),MATCH(L$1,Cal!$H$6:$H$41,0)))))/1.85)*Cal!$C210)</f>
        <v>458.58648648648648</v>
      </c>
      <c r="M210" s="31">
        <f>(((ABS(INDEX('INPUT AVG'!$B:$AK,Cal!$E210,IF(Cal!$P$3=22.5,MATCH(M$1,Cal!$G$6:$G$21,0),MATCH(M$1,Cal!$H$6:$H$41,0))))+(2.327*INDEX('INPUT RMS'!$B:$AK,Cal!$E210,IF(Cal!$P$3=22.5,MATCH(M$1,Cal!$G$6:$G$21,0),MATCH(M$1,Cal!$H$6:$H$41,0)))))/1.85)*Cal!$C210)</f>
        <v>458.58648648648648</v>
      </c>
      <c r="N210" s="31">
        <f>(((ABS(INDEX('INPUT AVG'!$B:$AK,Cal!$E210,IF(Cal!$P$3=22.5,MATCH(N$1,Cal!$G$6:$G$21,0),MATCH(N$1,Cal!$H$6:$H$41,0))))+(2.327*INDEX('INPUT RMS'!$B:$AK,Cal!$E210,IF(Cal!$P$3=22.5,MATCH(N$1,Cal!$G$6:$G$21,0),MATCH(N$1,Cal!$H$6:$H$41,0)))))/1.85)*Cal!$C210)</f>
        <v>458.58648648648648</v>
      </c>
      <c r="O210" s="31">
        <f>(((ABS(INDEX('INPUT AVG'!$B:$AK,Cal!$E210,IF(Cal!$P$3=22.5,MATCH(O$1,Cal!$G$6:$G$21,0),MATCH(O$1,Cal!$H$6:$H$41,0))))+(2.327*INDEX('INPUT RMS'!$B:$AK,Cal!$E210,IF(Cal!$P$3=22.5,MATCH(O$1,Cal!$G$6:$G$21,0),MATCH(O$1,Cal!$H$6:$H$41,0)))))/1.85)*Cal!$C210)</f>
        <v>458.58648648648648</v>
      </c>
      <c r="P210" s="31">
        <f>(((ABS(INDEX('INPUT AVG'!$B:$AK,Cal!$E210,IF(Cal!$P$3=22.5,MATCH(P$1,Cal!$G$6:$G$21,0),MATCH(P$1,Cal!$H$6:$H$41,0))))+(2.327*INDEX('INPUT RMS'!$B:$AK,Cal!$E210,IF(Cal!$P$3=22.5,MATCH(P$1,Cal!$G$6:$G$21,0),MATCH(P$1,Cal!$H$6:$H$41,0)))))/1.85)*Cal!$C210)</f>
        <v>458.58648648648648</v>
      </c>
      <c r="Q210" s="31">
        <f>(((ABS(INDEX('INPUT AVG'!$B:$AK,Cal!$E210,IF(Cal!$P$3=22.5,MATCH(Q$1,Cal!$G$6:$G$21,0),MATCH(Q$1,Cal!$H$6:$H$41,0))))+(2.327*INDEX('INPUT RMS'!$B:$AK,Cal!$E210,IF(Cal!$P$3=22.5,MATCH(Q$1,Cal!$G$6:$G$21,0),MATCH(Q$1,Cal!$H$6:$H$41,0)))))/1.85)*Cal!$C210)</f>
        <v>458.58648648648648</v>
      </c>
      <c r="R210" s="31">
        <f>(((ABS(INDEX('INPUT AVG'!$B:$AK,Cal!$E210,IF(Cal!$P$3=22.5,MATCH(R$1,Cal!$G$6:$G$21,0),MATCH(R$1,Cal!$H$6:$H$41,0))))+(2.327*INDEX('INPUT RMS'!$B:$AK,Cal!$E210,IF(Cal!$P$3=22.5,MATCH(R$1,Cal!$G$6:$G$21,0),MATCH(R$1,Cal!$H$6:$H$41,0)))))/1.85)*Cal!$C210)</f>
        <v>458.58648648648648</v>
      </c>
      <c r="S210" s="31">
        <f>(((ABS(INDEX('INPUT AVG'!$B:$AK,Cal!$E210,IF(Cal!$P$3=22.5,MATCH(S$1,Cal!$G$6:$G$21,0),MATCH(S$1,Cal!$H$6:$H$41,0))))+(2.327*INDEX('INPUT RMS'!$B:$AK,Cal!$E210,IF(Cal!$P$3=22.5,MATCH(S$1,Cal!$G$6:$G$21,0),MATCH(S$1,Cal!$H$6:$H$41,0)))))/1.85)*Cal!$C210)</f>
        <v>458.58648648648648</v>
      </c>
      <c r="T210" s="31">
        <f>(((ABS(INDEX('INPUT AVG'!$B:$AK,Cal!$E210,IF(Cal!$P$3=22.5,MATCH(T$1,Cal!$G$6:$G$21,0),MATCH(T$1,Cal!$H$6:$H$41,0))))+(2.327*INDEX('INPUT RMS'!$B:$AK,Cal!$E210,IF(Cal!$P$3=22.5,MATCH(T$1,Cal!$G$6:$G$21,0),MATCH(T$1,Cal!$H$6:$H$41,0)))))/1.85)*Cal!$C210)</f>
        <v>458.58648648648648</v>
      </c>
      <c r="U210" s="31">
        <f>(((ABS(INDEX('INPUT AVG'!$B:$AK,Cal!$E210,IF(Cal!$P$3=22.5,MATCH(U$1,Cal!$G$6:$G$21,0),MATCH(U$1,Cal!$H$6:$H$41,0))))+(2.327*INDEX('INPUT RMS'!$B:$AK,Cal!$E210,IF(Cal!$P$3=22.5,MATCH(U$1,Cal!$G$6:$G$21,0),MATCH(U$1,Cal!$H$6:$H$41,0)))))/1.85)*Cal!$C210)</f>
        <v>458.58648648648648</v>
      </c>
      <c r="V210" s="31">
        <f>(((ABS(INDEX('INPUT AVG'!$B:$AK,Cal!$E210,IF(Cal!$P$3=22.5,MATCH(V$1,Cal!$G$6:$G$21,0),MATCH(V$1,Cal!$H$6:$H$41,0))))+(2.327*INDEX('INPUT RMS'!$B:$AK,Cal!$E210,IF(Cal!$P$3=22.5,MATCH(V$1,Cal!$G$6:$G$21,0),MATCH(V$1,Cal!$H$6:$H$41,0)))))/1.85)*Cal!$C210)</f>
        <v>458.58648648648648</v>
      </c>
      <c r="W210" s="31">
        <f>(((ABS(INDEX('INPUT AVG'!$B:$AK,Cal!$E210,IF(Cal!$P$3=22.5,MATCH(W$1,Cal!$G$6:$G$21,0),MATCH(W$1,Cal!$H$6:$H$41,0))))+(2.327*INDEX('INPUT RMS'!$B:$AK,Cal!$E210,IF(Cal!$P$3=22.5,MATCH(W$1,Cal!$G$6:$G$21,0),MATCH(W$1,Cal!$H$6:$H$41,0)))))/1.85)*Cal!$C210)</f>
        <v>458.58648648648648</v>
      </c>
      <c r="X210" s="31">
        <f>(((ABS(INDEX('INPUT AVG'!$B:$AK,Cal!$E210,IF(Cal!$P$3=22.5,MATCH(X$1,Cal!$G$6:$G$21,0),MATCH(X$1,Cal!$H$6:$H$41,0))))+(2.327*INDEX('INPUT RMS'!$B:$AK,Cal!$E210,IF(Cal!$P$3=22.5,MATCH(X$1,Cal!$G$6:$G$21,0),MATCH(X$1,Cal!$H$6:$H$41,0)))))/1.85)*Cal!$C210)</f>
        <v>458.58648648648648</v>
      </c>
      <c r="Y210" s="31">
        <f>(((ABS(INDEX('INPUT AVG'!$B:$AK,Cal!$E210,IF(Cal!$P$3=22.5,MATCH(Y$1,Cal!$G$6:$G$21,0),MATCH(Y$1,Cal!$H$6:$H$41,0))))+(2.327*INDEX('INPUT RMS'!$B:$AK,Cal!$E210,IF(Cal!$P$3=22.5,MATCH(Y$1,Cal!$G$6:$G$21,0),MATCH(Y$1,Cal!$H$6:$H$41,0)))))/1.85)*Cal!$C210)</f>
        <v>458.58648648648648</v>
      </c>
      <c r="Z210" s="31">
        <f>(((ABS(INDEX('INPUT AVG'!$B:$AK,Cal!$E210,IF(Cal!$P$3=22.5,MATCH(Z$1,Cal!$G$6:$G$21,0),MATCH(Z$1,Cal!$H$6:$H$41,0))))+(2.327*INDEX('INPUT RMS'!$B:$AK,Cal!$E210,IF(Cal!$P$3=22.5,MATCH(Z$1,Cal!$G$6:$G$21,0),MATCH(Z$1,Cal!$H$6:$H$41,0)))))/1.85)*Cal!$C210)</f>
        <v>458.58648648648648</v>
      </c>
      <c r="AA210" s="31">
        <f>(((ABS(INDEX('INPUT AVG'!$B:$AK,Cal!$E210,IF(Cal!$P$3=22.5,MATCH(AA$1,Cal!$G$6:$G$21,0),MATCH(AA$1,Cal!$H$6:$H$41,0))))+(2.327*INDEX('INPUT RMS'!$B:$AK,Cal!$E210,IF(Cal!$P$3=22.5,MATCH(AA$1,Cal!$G$6:$G$21,0),MATCH(AA$1,Cal!$H$6:$H$41,0)))))/1.85)*Cal!$C210)</f>
        <v>458.58648648648648</v>
      </c>
      <c r="AB210" s="31">
        <f>(((ABS(INDEX('INPUT AVG'!$B:$AK,Cal!$E210,IF(Cal!$P$3=22.5,MATCH(AB$1,Cal!$G$6:$G$21,0),MATCH(AB$1,Cal!$H$6:$H$41,0))))+(2.327*INDEX('INPUT RMS'!$B:$AK,Cal!$E210,IF(Cal!$P$3=22.5,MATCH(AB$1,Cal!$G$6:$G$21,0),MATCH(AB$1,Cal!$H$6:$H$41,0)))))/1.85)*Cal!$C210)</f>
        <v>458.58648648648648</v>
      </c>
      <c r="AC210" s="31">
        <f>(((ABS(INDEX('INPUT AVG'!$B:$AK,Cal!$E210,IF(Cal!$P$3=22.5,MATCH(AC$1,Cal!$G$6:$G$21,0),MATCH(AC$1,Cal!$H$6:$H$41,0))))+(2.327*INDEX('INPUT RMS'!$B:$AK,Cal!$E210,IF(Cal!$P$3=22.5,MATCH(AC$1,Cal!$G$6:$G$21,0),MATCH(AC$1,Cal!$H$6:$H$41,0)))))/1.85)*Cal!$C210)</f>
        <v>458.58648648648648</v>
      </c>
      <c r="AD210" s="31">
        <f>(((ABS(INDEX('INPUT AVG'!$B:$AK,Cal!$E210,IF(Cal!$P$3=22.5,MATCH(AD$1,Cal!$G$6:$G$21,0),MATCH(AD$1,Cal!$H$6:$H$41,0))))+(2.327*INDEX('INPUT RMS'!$B:$AK,Cal!$E210,IF(Cal!$P$3=22.5,MATCH(AD$1,Cal!$G$6:$G$21,0),MATCH(AD$1,Cal!$H$6:$H$41,0)))))/1.85)*Cal!$C210)</f>
        <v>0.19123806000561328</v>
      </c>
      <c r="AE210" s="31">
        <f>(((ABS(INDEX('INPUT AVG'!$B:$AK,Cal!$E210,IF(Cal!$P$3=22.5,MATCH(AE$1,Cal!$G$6:$G$21,0),MATCH(AE$1,Cal!$H$6:$H$41,0))))+(2.327*INDEX('INPUT RMS'!$B:$AK,Cal!$E210,IF(Cal!$P$3=22.5,MATCH(AE$1,Cal!$G$6:$G$21,0),MATCH(AE$1,Cal!$H$6:$H$41,0)))))/1.85)*Cal!$C210)</f>
        <v>0.2227766124058414</v>
      </c>
      <c r="AF210" s="31">
        <f>(((ABS(INDEX('INPUT AVG'!$B:$AK,Cal!$E210,IF(Cal!$P$3=22.5,MATCH(AF$1,Cal!$G$6:$G$21,0),MATCH(AF$1,Cal!$H$6:$H$41,0))))+(2.327*INDEX('INPUT RMS'!$B:$AK,Cal!$E210,IF(Cal!$P$3=22.5,MATCH(AF$1,Cal!$G$6:$G$21,0),MATCH(AF$1,Cal!$H$6:$H$41,0)))))/1.85)*Cal!$C210)</f>
        <v>0.26055220043739757</v>
      </c>
      <c r="AG210" s="31">
        <f>(((ABS(INDEX('INPUT AVG'!$B:$AK,Cal!$E210,IF(Cal!$P$3=22.5,MATCH(AG$1,Cal!$G$6:$G$21,0),MATCH(AG$1,Cal!$H$6:$H$41,0))))+(2.327*INDEX('INPUT RMS'!$B:$AK,Cal!$E210,IF(Cal!$P$3=22.5,MATCH(AG$1,Cal!$G$6:$G$21,0),MATCH(AG$1,Cal!$H$6:$H$41,0)))))/1.85)*Cal!$C210)</f>
        <v>0.26691131420634884</v>
      </c>
      <c r="AH210" s="31">
        <f>(((ABS(INDEX('INPUT AVG'!$B:$AK,Cal!$E210,IF(Cal!$P$3=22.5,MATCH(AH$1,Cal!$G$6:$G$21,0),MATCH(AH$1,Cal!$H$6:$H$41,0))))+(2.327*INDEX('INPUT RMS'!$B:$AK,Cal!$E210,IF(Cal!$P$3=22.5,MATCH(AH$1,Cal!$G$6:$G$21,0),MATCH(AH$1,Cal!$H$6:$H$41,0)))))/1.85)*Cal!$C210)</f>
        <v>0.23963576345830351</v>
      </c>
      <c r="AI210" s="31">
        <f>(((ABS(INDEX('INPUT AVG'!$B:$AK,Cal!$E210,IF(Cal!$P$3=22.5,MATCH(AI$1,Cal!$G$6:$G$21,0),MATCH(AI$1,Cal!$H$6:$H$41,0))))+(2.327*INDEX('INPUT RMS'!$B:$AK,Cal!$E210,IF(Cal!$P$3=22.5,MATCH(AI$1,Cal!$G$6:$G$21,0),MATCH(AI$1,Cal!$H$6:$H$41,0)))))/1.85)*Cal!$C210)</f>
        <v>458.58648648648648</v>
      </c>
      <c r="AJ210" s="31">
        <f>(((ABS(INDEX('INPUT AVG'!$B:$AK,Cal!$E210,IF(Cal!$P$3=22.5,MATCH(AJ$1,Cal!$G$6:$G$21,0),MATCH(AJ$1,Cal!$H$6:$H$41,0))))+(2.327*INDEX('INPUT RMS'!$B:$AK,Cal!$E210,IF(Cal!$P$3=22.5,MATCH(AJ$1,Cal!$G$6:$G$21,0),MATCH(AJ$1,Cal!$H$6:$H$41,0)))))/1.85)*Cal!$C210)</f>
        <v>458.58648648648648</v>
      </c>
      <c r="AK210" s="31">
        <f>(((ABS(INDEX('INPUT AVG'!$B:$AK,Cal!$E210,IF(Cal!$P$3=22.5,MATCH(AK$1,Cal!$G$6:$G$21,0),MATCH(AK$1,Cal!$H$6:$H$41,0))))+(2.327*INDEX('INPUT RMS'!$B:$AK,Cal!$E210,IF(Cal!$P$3=22.5,MATCH(AK$1,Cal!$G$6:$G$21,0),MATCH(AK$1,Cal!$H$6:$H$41,0)))))/1.85)*Cal!$C210)</f>
        <v>458.58648648648648</v>
      </c>
      <c r="AL210" s="31">
        <f>(((ABS(INDEX('INPUT AVG'!$B:$AK,Cal!$E210,IF(Cal!$P$3=22.5,MATCH(AL$1,Cal!$G$6:$G$21,0),MATCH(AL$1,Cal!$H$6:$H$41,0))))+(2.327*INDEX('INPUT RMS'!$B:$AK,Cal!$E210,IF(Cal!$P$3=22.5,MATCH(AL$1,Cal!$G$6:$G$21,0),MATCH(AL$1,Cal!$H$6:$H$41,0)))))/1.85)*Cal!$C210)</f>
        <v>458.58648648648648</v>
      </c>
    </row>
    <row r="211" spans="1:38" x14ac:dyDescent="0.4">
      <c r="A211" s="7">
        <f>Cal!A211</f>
        <v>210</v>
      </c>
      <c r="B211" s="31">
        <f>(((ABS(INDEX('INPUT AVG'!$B:$AK,Cal!$E211,IF(Cal!$P$3=22.5,MATCH(B$1,Cal!$G$6:$G$21,0),MATCH(B$1,Cal!$H$6:$H$41,0))))+(2.327*INDEX('INPUT RMS'!$B:$AK,Cal!$E211,IF(Cal!$P$3=22.5,MATCH(B$1,Cal!$G$6:$G$21,0),MATCH(B$1,Cal!$H$6:$H$41,0)))))/1.85)*Cal!$C211)</f>
        <v>458.58648648648648</v>
      </c>
      <c r="C211" s="31">
        <f>(((ABS(INDEX('INPUT AVG'!$B:$AK,Cal!$E211,IF(Cal!$P$3=22.5,MATCH(C$1,Cal!$G$6:$G$21,0),MATCH(C$1,Cal!$H$6:$H$41,0))))+(2.327*INDEX('INPUT RMS'!$B:$AK,Cal!$E211,IF(Cal!$P$3=22.5,MATCH(C$1,Cal!$G$6:$G$21,0),MATCH(C$1,Cal!$H$6:$H$41,0)))))/1.85)*Cal!$C211)</f>
        <v>458.58648648648648</v>
      </c>
      <c r="D211" s="31">
        <f>(((ABS(INDEX('INPUT AVG'!$B:$AK,Cal!$E211,IF(Cal!$P$3=22.5,MATCH(D$1,Cal!$G$6:$G$21,0),MATCH(D$1,Cal!$H$6:$H$41,0))))+(2.327*INDEX('INPUT RMS'!$B:$AK,Cal!$E211,IF(Cal!$P$3=22.5,MATCH(D$1,Cal!$G$6:$G$21,0),MATCH(D$1,Cal!$H$6:$H$41,0)))))/1.85)*Cal!$C211)</f>
        <v>458.58648648648648</v>
      </c>
      <c r="E211" s="31">
        <f>(((ABS(INDEX('INPUT AVG'!$B:$AK,Cal!$E211,IF(Cal!$P$3=22.5,MATCH(E$1,Cal!$G$6:$G$21,0),MATCH(E$1,Cal!$H$6:$H$41,0))))+(2.327*INDEX('INPUT RMS'!$B:$AK,Cal!$E211,IF(Cal!$P$3=22.5,MATCH(E$1,Cal!$G$6:$G$21,0),MATCH(E$1,Cal!$H$6:$H$41,0)))))/1.85)*Cal!$C211)</f>
        <v>458.58648648648648</v>
      </c>
      <c r="F211" s="31">
        <f>(((ABS(INDEX('INPUT AVG'!$B:$AK,Cal!$E211,IF(Cal!$P$3=22.5,MATCH(F$1,Cal!$G$6:$G$21,0),MATCH(F$1,Cal!$H$6:$H$41,0))))+(2.327*INDEX('INPUT RMS'!$B:$AK,Cal!$E211,IF(Cal!$P$3=22.5,MATCH(F$1,Cal!$G$6:$G$21,0),MATCH(F$1,Cal!$H$6:$H$41,0)))))/1.85)*Cal!$C211)</f>
        <v>458.58648648648648</v>
      </c>
      <c r="G211" s="31">
        <f>(((ABS(INDEX('INPUT AVG'!$B:$AK,Cal!$E211,IF(Cal!$P$3=22.5,MATCH(G$1,Cal!$G$6:$G$21,0),MATCH(G$1,Cal!$H$6:$H$41,0))))+(2.327*INDEX('INPUT RMS'!$B:$AK,Cal!$E211,IF(Cal!$P$3=22.5,MATCH(G$1,Cal!$G$6:$G$21,0),MATCH(G$1,Cal!$H$6:$H$41,0)))))/1.85)*Cal!$C211)</f>
        <v>458.58648648648648</v>
      </c>
      <c r="H211" s="31">
        <f>(((ABS(INDEX('INPUT AVG'!$B:$AK,Cal!$E211,IF(Cal!$P$3=22.5,MATCH(H$1,Cal!$G$6:$G$21,0),MATCH(H$1,Cal!$H$6:$H$41,0))))+(2.327*INDEX('INPUT RMS'!$B:$AK,Cal!$E211,IF(Cal!$P$3=22.5,MATCH(H$1,Cal!$G$6:$G$21,0),MATCH(H$1,Cal!$H$6:$H$41,0)))))/1.85)*Cal!$C211)</f>
        <v>458.58648648648648</v>
      </c>
      <c r="I211" s="31">
        <f>(((ABS(INDEX('INPUT AVG'!$B:$AK,Cal!$E211,IF(Cal!$P$3=22.5,MATCH(I$1,Cal!$G$6:$G$21,0),MATCH(I$1,Cal!$H$6:$H$41,0))))+(2.327*INDEX('INPUT RMS'!$B:$AK,Cal!$E211,IF(Cal!$P$3=22.5,MATCH(I$1,Cal!$G$6:$G$21,0),MATCH(I$1,Cal!$H$6:$H$41,0)))))/1.85)*Cal!$C211)</f>
        <v>458.58648648648648</v>
      </c>
      <c r="J211" s="31">
        <f>(((ABS(INDEX('INPUT AVG'!$B:$AK,Cal!$E211,IF(Cal!$P$3=22.5,MATCH(J$1,Cal!$G$6:$G$21,0),MATCH(J$1,Cal!$H$6:$H$41,0))))+(2.327*INDEX('INPUT RMS'!$B:$AK,Cal!$E211,IF(Cal!$P$3=22.5,MATCH(J$1,Cal!$G$6:$G$21,0),MATCH(J$1,Cal!$H$6:$H$41,0)))))/1.85)*Cal!$C211)</f>
        <v>458.58648648648648</v>
      </c>
      <c r="K211" s="31">
        <f>(((ABS(INDEX('INPUT AVG'!$B:$AK,Cal!$E211,IF(Cal!$P$3=22.5,MATCH(K$1,Cal!$G$6:$G$21,0),MATCH(K$1,Cal!$H$6:$H$41,0))))+(2.327*INDEX('INPUT RMS'!$B:$AK,Cal!$E211,IF(Cal!$P$3=22.5,MATCH(K$1,Cal!$G$6:$G$21,0),MATCH(K$1,Cal!$H$6:$H$41,0)))))/1.85)*Cal!$C211)</f>
        <v>458.58648648648648</v>
      </c>
      <c r="L211" s="31">
        <f>(((ABS(INDEX('INPUT AVG'!$B:$AK,Cal!$E211,IF(Cal!$P$3=22.5,MATCH(L$1,Cal!$G$6:$G$21,0),MATCH(L$1,Cal!$H$6:$H$41,0))))+(2.327*INDEX('INPUT RMS'!$B:$AK,Cal!$E211,IF(Cal!$P$3=22.5,MATCH(L$1,Cal!$G$6:$G$21,0),MATCH(L$1,Cal!$H$6:$H$41,0)))))/1.85)*Cal!$C211)</f>
        <v>458.58648648648648</v>
      </c>
      <c r="M211" s="31">
        <f>(((ABS(INDEX('INPUT AVG'!$B:$AK,Cal!$E211,IF(Cal!$P$3=22.5,MATCH(M$1,Cal!$G$6:$G$21,0),MATCH(M$1,Cal!$H$6:$H$41,0))))+(2.327*INDEX('INPUT RMS'!$B:$AK,Cal!$E211,IF(Cal!$P$3=22.5,MATCH(M$1,Cal!$G$6:$G$21,0),MATCH(M$1,Cal!$H$6:$H$41,0)))))/1.85)*Cal!$C211)</f>
        <v>458.58648648648648</v>
      </c>
      <c r="N211" s="31">
        <f>(((ABS(INDEX('INPUT AVG'!$B:$AK,Cal!$E211,IF(Cal!$P$3=22.5,MATCH(N$1,Cal!$G$6:$G$21,0),MATCH(N$1,Cal!$H$6:$H$41,0))))+(2.327*INDEX('INPUT RMS'!$B:$AK,Cal!$E211,IF(Cal!$P$3=22.5,MATCH(N$1,Cal!$G$6:$G$21,0),MATCH(N$1,Cal!$H$6:$H$41,0)))))/1.85)*Cal!$C211)</f>
        <v>458.58648648648648</v>
      </c>
      <c r="O211" s="31">
        <f>(((ABS(INDEX('INPUT AVG'!$B:$AK,Cal!$E211,IF(Cal!$P$3=22.5,MATCH(O$1,Cal!$G$6:$G$21,0),MATCH(O$1,Cal!$H$6:$H$41,0))))+(2.327*INDEX('INPUT RMS'!$B:$AK,Cal!$E211,IF(Cal!$P$3=22.5,MATCH(O$1,Cal!$G$6:$G$21,0),MATCH(O$1,Cal!$H$6:$H$41,0)))))/1.85)*Cal!$C211)</f>
        <v>458.58648648648648</v>
      </c>
      <c r="P211" s="31">
        <f>(((ABS(INDEX('INPUT AVG'!$B:$AK,Cal!$E211,IF(Cal!$P$3=22.5,MATCH(P$1,Cal!$G$6:$G$21,0),MATCH(P$1,Cal!$H$6:$H$41,0))))+(2.327*INDEX('INPUT RMS'!$B:$AK,Cal!$E211,IF(Cal!$P$3=22.5,MATCH(P$1,Cal!$G$6:$G$21,0),MATCH(P$1,Cal!$H$6:$H$41,0)))))/1.85)*Cal!$C211)</f>
        <v>458.58648648648648</v>
      </c>
      <c r="Q211" s="31">
        <f>(((ABS(INDEX('INPUT AVG'!$B:$AK,Cal!$E211,IF(Cal!$P$3=22.5,MATCH(Q$1,Cal!$G$6:$G$21,0),MATCH(Q$1,Cal!$H$6:$H$41,0))))+(2.327*INDEX('INPUT RMS'!$B:$AK,Cal!$E211,IF(Cal!$P$3=22.5,MATCH(Q$1,Cal!$G$6:$G$21,0),MATCH(Q$1,Cal!$H$6:$H$41,0)))))/1.85)*Cal!$C211)</f>
        <v>458.58648648648648</v>
      </c>
      <c r="R211" s="31">
        <f>(((ABS(INDEX('INPUT AVG'!$B:$AK,Cal!$E211,IF(Cal!$P$3=22.5,MATCH(R$1,Cal!$G$6:$G$21,0),MATCH(R$1,Cal!$H$6:$H$41,0))))+(2.327*INDEX('INPUT RMS'!$B:$AK,Cal!$E211,IF(Cal!$P$3=22.5,MATCH(R$1,Cal!$G$6:$G$21,0),MATCH(R$1,Cal!$H$6:$H$41,0)))))/1.85)*Cal!$C211)</f>
        <v>458.58648648648648</v>
      </c>
      <c r="S211" s="31">
        <f>(((ABS(INDEX('INPUT AVG'!$B:$AK,Cal!$E211,IF(Cal!$P$3=22.5,MATCH(S$1,Cal!$G$6:$G$21,0),MATCH(S$1,Cal!$H$6:$H$41,0))))+(2.327*INDEX('INPUT RMS'!$B:$AK,Cal!$E211,IF(Cal!$P$3=22.5,MATCH(S$1,Cal!$G$6:$G$21,0),MATCH(S$1,Cal!$H$6:$H$41,0)))))/1.85)*Cal!$C211)</f>
        <v>458.58648648648648</v>
      </c>
      <c r="T211" s="31">
        <f>(((ABS(INDEX('INPUT AVG'!$B:$AK,Cal!$E211,IF(Cal!$P$3=22.5,MATCH(T$1,Cal!$G$6:$G$21,0),MATCH(T$1,Cal!$H$6:$H$41,0))))+(2.327*INDEX('INPUT RMS'!$B:$AK,Cal!$E211,IF(Cal!$P$3=22.5,MATCH(T$1,Cal!$G$6:$G$21,0),MATCH(T$1,Cal!$H$6:$H$41,0)))))/1.85)*Cal!$C211)</f>
        <v>458.58648648648648</v>
      </c>
      <c r="U211" s="31">
        <f>(((ABS(INDEX('INPUT AVG'!$B:$AK,Cal!$E211,IF(Cal!$P$3=22.5,MATCH(U$1,Cal!$G$6:$G$21,0),MATCH(U$1,Cal!$H$6:$H$41,0))))+(2.327*INDEX('INPUT RMS'!$B:$AK,Cal!$E211,IF(Cal!$P$3=22.5,MATCH(U$1,Cal!$G$6:$G$21,0),MATCH(U$1,Cal!$H$6:$H$41,0)))))/1.85)*Cal!$C211)</f>
        <v>458.58648648648648</v>
      </c>
      <c r="V211" s="31">
        <f>(((ABS(INDEX('INPUT AVG'!$B:$AK,Cal!$E211,IF(Cal!$P$3=22.5,MATCH(V$1,Cal!$G$6:$G$21,0),MATCH(V$1,Cal!$H$6:$H$41,0))))+(2.327*INDEX('INPUT RMS'!$B:$AK,Cal!$E211,IF(Cal!$P$3=22.5,MATCH(V$1,Cal!$G$6:$G$21,0),MATCH(V$1,Cal!$H$6:$H$41,0)))))/1.85)*Cal!$C211)</f>
        <v>458.58648648648648</v>
      </c>
      <c r="W211" s="31">
        <f>(((ABS(INDEX('INPUT AVG'!$B:$AK,Cal!$E211,IF(Cal!$P$3=22.5,MATCH(W$1,Cal!$G$6:$G$21,0),MATCH(W$1,Cal!$H$6:$H$41,0))))+(2.327*INDEX('INPUT RMS'!$B:$AK,Cal!$E211,IF(Cal!$P$3=22.5,MATCH(W$1,Cal!$G$6:$G$21,0),MATCH(W$1,Cal!$H$6:$H$41,0)))))/1.85)*Cal!$C211)</f>
        <v>458.58648648648648</v>
      </c>
      <c r="X211" s="31">
        <f>(((ABS(INDEX('INPUT AVG'!$B:$AK,Cal!$E211,IF(Cal!$P$3=22.5,MATCH(X$1,Cal!$G$6:$G$21,0),MATCH(X$1,Cal!$H$6:$H$41,0))))+(2.327*INDEX('INPUT RMS'!$B:$AK,Cal!$E211,IF(Cal!$P$3=22.5,MATCH(X$1,Cal!$G$6:$G$21,0),MATCH(X$1,Cal!$H$6:$H$41,0)))))/1.85)*Cal!$C211)</f>
        <v>458.58648648648648</v>
      </c>
      <c r="Y211" s="31">
        <f>(((ABS(INDEX('INPUT AVG'!$B:$AK,Cal!$E211,IF(Cal!$P$3=22.5,MATCH(Y$1,Cal!$G$6:$G$21,0),MATCH(Y$1,Cal!$H$6:$H$41,0))))+(2.327*INDEX('INPUT RMS'!$B:$AK,Cal!$E211,IF(Cal!$P$3=22.5,MATCH(Y$1,Cal!$G$6:$G$21,0),MATCH(Y$1,Cal!$H$6:$H$41,0)))))/1.85)*Cal!$C211)</f>
        <v>458.58648648648648</v>
      </c>
      <c r="Z211" s="31">
        <f>(((ABS(INDEX('INPUT AVG'!$B:$AK,Cal!$E211,IF(Cal!$P$3=22.5,MATCH(Z$1,Cal!$G$6:$G$21,0),MATCH(Z$1,Cal!$H$6:$H$41,0))))+(2.327*INDEX('INPUT RMS'!$B:$AK,Cal!$E211,IF(Cal!$P$3=22.5,MATCH(Z$1,Cal!$G$6:$G$21,0),MATCH(Z$1,Cal!$H$6:$H$41,0)))))/1.85)*Cal!$C211)</f>
        <v>458.58648648648648</v>
      </c>
      <c r="AA211" s="31">
        <f>(((ABS(INDEX('INPUT AVG'!$B:$AK,Cal!$E211,IF(Cal!$P$3=22.5,MATCH(AA$1,Cal!$G$6:$G$21,0),MATCH(AA$1,Cal!$H$6:$H$41,0))))+(2.327*INDEX('INPUT RMS'!$B:$AK,Cal!$E211,IF(Cal!$P$3=22.5,MATCH(AA$1,Cal!$G$6:$G$21,0),MATCH(AA$1,Cal!$H$6:$H$41,0)))))/1.85)*Cal!$C211)</f>
        <v>458.58648648648648</v>
      </c>
      <c r="AB211" s="31">
        <f>(((ABS(INDEX('INPUT AVG'!$B:$AK,Cal!$E211,IF(Cal!$P$3=22.5,MATCH(AB$1,Cal!$G$6:$G$21,0),MATCH(AB$1,Cal!$H$6:$H$41,0))))+(2.327*INDEX('INPUT RMS'!$B:$AK,Cal!$E211,IF(Cal!$P$3=22.5,MATCH(AB$1,Cal!$G$6:$G$21,0),MATCH(AB$1,Cal!$H$6:$H$41,0)))))/1.85)*Cal!$C211)</f>
        <v>458.58648648648648</v>
      </c>
      <c r="AC211" s="31">
        <f>(((ABS(INDEX('INPUT AVG'!$B:$AK,Cal!$E211,IF(Cal!$P$3=22.5,MATCH(AC$1,Cal!$G$6:$G$21,0),MATCH(AC$1,Cal!$H$6:$H$41,0))))+(2.327*INDEX('INPUT RMS'!$B:$AK,Cal!$E211,IF(Cal!$P$3=22.5,MATCH(AC$1,Cal!$G$6:$G$21,0),MATCH(AC$1,Cal!$H$6:$H$41,0)))))/1.85)*Cal!$C211)</f>
        <v>458.58648648648648</v>
      </c>
      <c r="AD211" s="31">
        <f>(((ABS(INDEX('INPUT AVG'!$B:$AK,Cal!$E211,IF(Cal!$P$3=22.5,MATCH(AD$1,Cal!$G$6:$G$21,0),MATCH(AD$1,Cal!$H$6:$H$41,0))))+(2.327*INDEX('INPUT RMS'!$B:$AK,Cal!$E211,IF(Cal!$P$3=22.5,MATCH(AD$1,Cal!$G$6:$G$21,0),MATCH(AD$1,Cal!$H$6:$H$41,0)))))/1.85)*Cal!$C211)</f>
        <v>0.2195357792441909</v>
      </c>
      <c r="AE211" s="31">
        <f>(((ABS(INDEX('INPUT AVG'!$B:$AK,Cal!$E211,IF(Cal!$P$3=22.5,MATCH(AE$1,Cal!$G$6:$G$21,0),MATCH(AE$1,Cal!$H$6:$H$41,0))))+(2.327*INDEX('INPUT RMS'!$B:$AK,Cal!$E211,IF(Cal!$P$3=22.5,MATCH(AE$1,Cal!$G$6:$G$21,0),MATCH(AE$1,Cal!$H$6:$H$41,0)))))/1.85)*Cal!$C211)</f>
        <v>0.18131300214980101</v>
      </c>
      <c r="AF211" s="31">
        <f>(((ABS(INDEX('INPUT AVG'!$B:$AK,Cal!$E211,IF(Cal!$P$3=22.5,MATCH(AF$1,Cal!$G$6:$G$21,0),MATCH(AF$1,Cal!$H$6:$H$41,0))))+(2.327*INDEX('INPUT RMS'!$B:$AK,Cal!$E211,IF(Cal!$P$3=22.5,MATCH(AF$1,Cal!$G$6:$G$21,0),MATCH(AF$1,Cal!$H$6:$H$41,0)))))/1.85)*Cal!$C211)</f>
        <v>0.12366485599529098</v>
      </c>
      <c r="AG211" s="31">
        <f>(((ABS(INDEX('INPUT AVG'!$B:$AK,Cal!$E211,IF(Cal!$P$3=22.5,MATCH(AG$1,Cal!$G$6:$G$21,0),MATCH(AG$1,Cal!$H$6:$H$41,0))))+(2.327*INDEX('INPUT RMS'!$B:$AK,Cal!$E211,IF(Cal!$P$3=22.5,MATCH(AG$1,Cal!$G$6:$G$21,0),MATCH(AG$1,Cal!$H$6:$H$41,0)))))/1.85)*Cal!$C211)</f>
        <v>0.12656270473792747</v>
      </c>
      <c r="AH211" s="31">
        <f>(((ABS(INDEX('INPUT AVG'!$B:$AK,Cal!$E211,IF(Cal!$P$3=22.5,MATCH(AH$1,Cal!$G$6:$G$21,0),MATCH(AH$1,Cal!$H$6:$H$41,0))))+(2.327*INDEX('INPUT RMS'!$B:$AK,Cal!$E211,IF(Cal!$P$3=22.5,MATCH(AH$1,Cal!$G$6:$G$21,0),MATCH(AH$1,Cal!$H$6:$H$41,0)))))/1.85)*Cal!$C211)</f>
        <v>0.11279433148132788</v>
      </c>
      <c r="AI211" s="31">
        <f>(((ABS(INDEX('INPUT AVG'!$B:$AK,Cal!$E211,IF(Cal!$P$3=22.5,MATCH(AI$1,Cal!$G$6:$G$21,0),MATCH(AI$1,Cal!$H$6:$H$41,0))))+(2.327*INDEX('INPUT RMS'!$B:$AK,Cal!$E211,IF(Cal!$P$3=22.5,MATCH(AI$1,Cal!$G$6:$G$21,0),MATCH(AI$1,Cal!$H$6:$H$41,0)))))/1.85)*Cal!$C211)</f>
        <v>458.58648648648648</v>
      </c>
      <c r="AJ211" s="31">
        <f>(((ABS(INDEX('INPUT AVG'!$B:$AK,Cal!$E211,IF(Cal!$P$3=22.5,MATCH(AJ$1,Cal!$G$6:$G$21,0),MATCH(AJ$1,Cal!$H$6:$H$41,0))))+(2.327*INDEX('INPUT RMS'!$B:$AK,Cal!$E211,IF(Cal!$P$3=22.5,MATCH(AJ$1,Cal!$G$6:$G$21,0),MATCH(AJ$1,Cal!$H$6:$H$41,0)))))/1.85)*Cal!$C211)</f>
        <v>458.58648648648648</v>
      </c>
      <c r="AK211" s="31">
        <f>(((ABS(INDEX('INPUT AVG'!$B:$AK,Cal!$E211,IF(Cal!$P$3=22.5,MATCH(AK$1,Cal!$G$6:$G$21,0),MATCH(AK$1,Cal!$H$6:$H$41,0))))+(2.327*INDEX('INPUT RMS'!$B:$AK,Cal!$E211,IF(Cal!$P$3=22.5,MATCH(AK$1,Cal!$G$6:$G$21,0),MATCH(AK$1,Cal!$H$6:$H$41,0)))))/1.85)*Cal!$C211)</f>
        <v>458.58648648648648</v>
      </c>
      <c r="AL211" s="31">
        <f>(((ABS(INDEX('INPUT AVG'!$B:$AK,Cal!$E211,IF(Cal!$P$3=22.5,MATCH(AL$1,Cal!$G$6:$G$21,0),MATCH(AL$1,Cal!$H$6:$H$41,0))))+(2.327*INDEX('INPUT RMS'!$B:$AK,Cal!$E211,IF(Cal!$P$3=22.5,MATCH(AL$1,Cal!$G$6:$G$21,0),MATCH(AL$1,Cal!$H$6:$H$41,0)))))/1.85)*Cal!$C211)</f>
        <v>458.58648648648648</v>
      </c>
    </row>
    <row r="212" spans="1:38" x14ac:dyDescent="0.4">
      <c r="A212" s="7">
        <f>Cal!A212</f>
        <v>211</v>
      </c>
      <c r="B212" s="31">
        <f>(((ABS(INDEX('INPUT AVG'!$B:$AK,Cal!$E212,IF(Cal!$P$3=22.5,MATCH(B$1,Cal!$G$6:$G$21,0),MATCH(B$1,Cal!$H$6:$H$41,0))))+(2.327*INDEX('INPUT RMS'!$B:$AK,Cal!$E212,IF(Cal!$P$3=22.5,MATCH(B$1,Cal!$G$6:$G$21,0),MATCH(B$1,Cal!$H$6:$H$41,0)))))/1.85)*Cal!$C212)</f>
        <v>458.58648648648648</v>
      </c>
      <c r="C212" s="31">
        <f>(((ABS(INDEX('INPUT AVG'!$B:$AK,Cal!$E212,IF(Cal!$P$3=22.5,MATCH(C$1,Cal!$G$6:$G$21,0),MATCH(C$1,Cal!$H$6:$H$41,0))))+(2.327*INDEX('INPUT RMS'!$B:$AK,Cal!$E212,IF(Cal!$P$3=22.5,MATCH(C$1,Cal!$G$6:$G$21,0),MATCH(C$1,Cal!$H$6:$H$41,0)))))/1.85)*Cal!$C212)</f>
        <v>458.58648648648648</v>
      </c>
      <c r="D212" s="31">
        <f>(((ABS(INDEX('INPUT AVG'!$B:$AK,Cal!$E212,IF(Cal!$P$3=22.5,MATCH(D$1,Cal!$G$6:$G$21,0),MATCH(D$1,Cal!$H$6:$H$41,0))))+(2.327*INDEX('INPUT RMS'!$B:$AK,Cal!$E212,IF(Cal!$P$3=22.5,MATCH(D$1,Cal!$G$6:$G$21,0),MATCH(D$1,Cal!$H$6:$H$41,0)))))/1.85)*Cal!$C212)</f>
        <v>458.58648648648648</v>
      </c>
      <c r="E212" s="31">
        <f>(((ABS(INDEX('INPUT AVG'!$B:$AK,Cal!$E212,IF(Cal!$P$3=22.5,MATCH(E$1,Cal!$G$6:$G$21,0),MATCH(E$1,Cal!$H$6:$H$41,0))))+(2.327*INDEX('INPUT RMS'!$B:$AK,Cal!$E212,IF(Cal!$P$3=22.5,MATCH(E$1,Cal!$G$6:$G$21,0),MATCH(E$1,Cal!$H$6:$H$41,0)))))/1.85)*Cal!$C212)</f>
        <v>458.58648648648648</v>
      </c>
      <c r="F212" s="31">
        <f>(((ABS(INDEX('INPUT AVG'!$B:$AK,Cal!$E212,IF(Cal!$P$3=22.5,MATCH(F$1,Cal!$G$6:$G$21,0),MATCH(F$1,Cal!$H$6:$H$41,0))))+(2.327*INDEX('INPUT RMS'!$B:$AK,Cal!$E212,IF(Cal!$P$3=22.5,MATCH(F$1,Cal!$G$6:$G$21,0),MATCH(F$1,Cal!$H$6:$H$41,0)))))/1.85)*Cal!$C212)</f>
        <v>458.58648648648648</v>
      </c>
      <c r="G212" s="31">
        <f>(((ABS(INDEX('INPUT AVG'!$B:$AK,Cal!$E212,IF(Cal!$P$3=22.5,MATCH(G$1,Cal!$G$6:$G$21,0),MATCH(G$1,Cal!$H$6:$H$41,0))))+(2.327*INDEX('INPUT RMS'!$B:$AK,Cal!$E212,IF(Cal!$P$3=22.5,MATCH(G$1,Cal!$G$6:$G$21,0),MATCH(G$1,Cal!$H$6:$H$41,0)))))/1.85)*Cal!$C212)</f>
        <v>458.58648648648648</v>
      </c>
      <c r="H212" s="31">
        <f>(((ABS(INDEX('INPUT AVG'!$B:$AK,Cal!$E212,IF(Cal!$P$3=22.5,MATCH(H$1,Cal!$G$6:$G$21,0),MATCH(H$1,Cal!$H$6:$H$41,0))))+(2.327*INDEX('INPUT RMS'!$B:$AK,Cal!$E212,IF(Cal!$P$3=22.5,MATCH(H$1,Cal!$G$6:$G$21,0),MATCH(H$1,Cal!$H$6:$H$41,0)))))/1.85)*Cal!$C212)</f>
        <v>458.58648648648648</v>
      </c>
      <c r="I212" s="31">
        <f>(((ABS(INDEX('INPUT AVG'!$B:$AK,Cal!$E212,IF(Cal!$P$3=22.5,MATCH(I$1,Cal!$G$6:$G$21,0),MATCH(I$1,Cal!$H$6:$H$41,0))))+(2.327*INDEX('INPUT RMS'!$B:$AK,Cal!$E212,IF(Cal!$P$3=22.5,MATCH(I$1,Cal!$G$6:$G$21,0),MATCH(I$1,Cal!$H$6:$H$41,0)))))/1.85)*Cal!$C212)</f>
        <v>458.58648648648648</v>
      </c>
      <c r="J212" s="31">
        <f>(((ABS(INDEX('INPUT AVG'!$B:$AK,Cal!$E212,IF(Cal!$P$3=22.5,MATCH(J$1,Cal!$G$6:$G$21,0),MATCH(J$1,Cal!$H$6:$H$41,0))))+(2.327*INDEX('INPUT RMS'!$B:$AK,Cal!$E212,IF(Cal!$P$3=22.5,MATCH(J$1,Cal!$G$6:$G$21,0),MATCH(J$1,Cal!$H$6:$H$41,0)))))/1.85)*Cal!$C212)</f>
        <v>458.58648648648648</v>
      </c>
      <c r="K212" s="31">
        <f>(((ABS(INDEX('INPUT AVG'!$B:$AK,Cal!$E212,IF(Cal!$P$3=22.5,MATCH(K$1,Cal!$G$6:$G$21,0),MATCH(K$1,Cal!$H$6:$H$41,0))))+(2.327*INDEX('INPUT RMS'!$B:$AK,Cal!$E212,IF(Cal!$P$3=22.5,MATCH(K$1,Cal!$G$6:$G$21,0),MATCH(K$1,Cal!$H$6:$H$41,0)))))/1.85)*Cal!$C212)</f>
        <v>458.58648648648648</v>
      </c>
      <c r="L212" s="31">
        <f>(((ABS(INDEX('INPUT AVG'!$B:$AK,Cal!$E212,IF(Cal!$P$3=22.5,MATCH(L$1,Cal!$G$6:$G$21,0),MATCH(L$1,Cal!$H$6:$H$41,0))))+(2.327*INDEX('INPUT RMS'!$B:$AK,Cal!$E212,IF(Cal!$P$3=22.5,MATCH(L$1,Cal!$G$6:$G$21,0),MATCH(L$1,Cal!$H$6:$H$41,0)))))/1.85)*Cal!$C212)</f>
        <v>458.58648648648648</v>
      </c>
      <c r="M212" s="31">
        <f>(((ABS(INDEX('INPUT AVG'!$B:$AK,Cal!$E212,IF(Cal!$P$3=22.5,MATCH(M$1,Cal!$G$6:$G$21,0),MATCH(M$1,Cal!$H$6:$H$41,0))))+(2.327*INDEX('INPUT RMS'!$B:$AK,Cal!$E212,IF(Cal!$P$3=22.5,MATCH(M$1,Cal!$G$6:$G$21,0),MATCH(M$1,Cal!$H$6:$H$41,0)))))/1.85)*Cal!$C212)</f>
        <v>458.58648648648648</v>
      </c>
      <c r="N212" s="31">
        <f>(((ABS(INDEX('INPUT AVG'!$B:$AK,Cal!$E212,IF(Cal!$P$3=22.5,MATCH(N$1,Cal!$G$6:$G$21,0),MATCH(N$1,Cal!$H$6:$H$41,0))))+(2.327*INDEX('INPUT RMS'!$B:$AK,Cal!$E212,IF(Cal!$P$3=22.5,MATCH(N$1,Cal!$G$6:$G$21,0),MATCH(N$1,Cal!$H$6:$H$41,0)))))/1.85)*Cal!$C212)</f>
        <v>458.58648648648648</v>
      </c>
      <c r="O212" s="31">
        <f>(((ABS(INDEX('INPUT AVG'!$B:$AK,Cal!$E212,IF(Cal!$P$3=22.5,MATCH(O$1,Cal!$G$6:$G$21,0),MATCH(O$1,Cal!$H$6:$H$41,0))))+(2.327*INDEX('INPUT RMS'!$B:$AK,Cal!$E212,IF(Cal!$P$3=22.5,MATCH(O$1,Cal!$G$6:$G$21,0),MATCH(O$1,Cal!$H$6:$H$41,0)))))/1.85)*Cal!$C212)</f>
        <v>458.58648648648648</v>
      </c>
      <c r="P212" s="31">
        <f>(((ABS(INDEX('INPUT AVG'!$B:$AK,Cal!$E212,IF(Cal!$P$3=22.5,MATCH(P$1,Cal!$G$6:$G$21,0),MATCH(P$1,Cal!$H$6:$H$41,0))))+(2.327*INDEX('INPUT RMS'!$B:$AK,Cal!$E212,IF(Cal!$P$3=22.5,MATCH(P$1,Cal!$G$6:$G$21,0),MATCH(P$1,Cal!$H$6:$H$41,0)))))/1.85)*Cal!$C212)</f>
        <v>458.58648648648648</v>
      </c>
      <c r="Q212" s="31">
        <f>(((ABS(INDEX('INPUT AVG'!$B:$AK,Cal!$E212,IF(Cal!$P$3=22.5,MATCH(Q$1,Cal!$G$6:$G$21,0),MATCH(Q$1,Cal!$H$6:$H$41,0))))+(2.327*INDEX('INPUT RMS'!$B:$AK,Cal!$E212,IF(Cal!$P$3=22.5,MATCH(Q$1,Cal!$G$6:$G$21,0),MATCH(Q$1,Cal!$H$6:$H$41,0)))))/1.85)*Cal!$C212)</f>
        <v>458.58648648648648</v>
      </c>
      <c r="R212" s="31">
        <f>(((ABS(INDEX('INPUT AVG'!$B:$AK,Cal!$E212,IF(Cal!$P$3=22.5,MATCH(R$1,Cal!$G$6:$G$21,0),MATCH(R$1,Cal!$H$6:$H$41,0))))+(2.327*INDEX('INPUT RMS'!$B:$AK,Cal!$E212,IF(Cal!$P$3=22.5,MATCH(R$1,Cal!$G$6:$G$21,0),MATCH(R$1,Cal!$H$6:$H$41,0)))))/1.85)*Cal!$C212)</f>
        <v>458.58648648648648</v>
      </c>
      <c r="S212" s="31">
        <f>(((ABS(INDEX('INPUT AVG'!$B:$AK,Cal!$E212,IF(Cal!$P$3=22.5,MATCH(S$1,Cal!$G$6:$G$21,0),MATCH(S$1,Cal!$H$6:$H$41,0))))+(2.327*INDEX('INPUT RMS'!$B:$AK,Cal!$E212,IF(Cal!$P$3=22.5,MATCH(S$1,Cal!$G$6:$G$21,0),MATCH(S$1,Cal!$H$6:$H$41,0)))))/1.85)*Cal!$C212)</f>
        <v>458.58648648648648</v>
      </c>
      <c r="T212" s="31">
        <f>(((ABS(INDEX('INPUT AVG'!$B:$AK,Cal!$E212,IF(Cal!$P$3=22.5,MATCH(T$1,Cal!$G$6:$G$21,0),MATCH(T$1,Cal!$H$6:$H$41,0))))+(2.327*INDEX('INPUT RMS'!$B:$AK,Cal!$E212,IF(Cal!$P$3=22.5,MATCH(T$1,Cal!$G$6:$G$21,0),MATCH(T$1,Cal!$H$6:$H$41,0)))))/1.85)*Cal!$C212)</f>
        <v>458.58648648648648</v>
      </c>
      <c r="U212" s="31">
        <f>(((ABS(INDEX('INPUT AVG'!$B:$AK,Cal!$E212,IF(Cal!$P$3=22.5,MATCH(U$1,Cal!$G$6:$G$21,0),MATCH(U$1,Cal!$H$6:$H$41,0))))+(2.327*INDEX('INPUT RMS'!$B:$AK,Cal!$E212,IF(Cal!$P$3=22.5,MATCH(U$1,Cal!$G$6:$G$21,0),MATCH(U$1,Cal!$H$6:$H$41,0)))))/1.85)*Cal!$C212)</f>
        <v>458.58648648648648</v>
      </c>
      <c r="V212" s="31">
        <f>(((ABS(INDEX('INPUT AVG'!$B:$AK,Cal!$E212,IF(Cal!$P$3=22.5,MATCH(V$1,Cal!$G$6:$G$21,0),MATCH(V$1,Cal!$H$6:$H$41,0))))+(2.327*INDEX('INPUT RMS'!$B:$AK,Cal!$E212,IF(Cal!$P$3=22.5,MATCH(V$1,Cal!$G$6:$G$21,0),MATCH(V$1,Cal!$H$6:$H$41,0)))))/1.85)*Cal!$C212)</f>
        <v>458.58648648648648</v>
      </c>
      <c r="W212" s="31">
        <f>(((ABS(INDEX('INPUT AVG'!$B:$AK,Cal!$E212,IF(Cal!$P$3=22.5,MATCH(W$1,Cal!$G$6:$G$21,0),MATCH(W$1,Cal!$H$6:$H$41,0))))+(2.327*INDEX('INPUT RMS'!$B:$AK,Cal!$E212,IF(Cal!$P$3=22.5,MATCH(W$1,Cal!$G$6:$G$21,0),MATCH(W$1,Cal!$H$6:$H$41,0)))))/1.85)*Cal!$C212)</f>
        <v>458.58648648648648</v>
      </c>
      <c r="X212" s="31">
        <f>(((ABS(INDEX('INPUT AVG'!$B:$AK,Cal!$E212,IF(Cal!$P$3=22.5,MATCH(X$1,Cal!$G$6:$G$21,0),MATCH(X$1,Cal!$H$6:$H$41,0))))+(2.327*INDEX('INPUT RMS'!$B:$AK,Cal!$E212,IF(Cal!$P$3=22.5,MATCH(X$1,Cal!$G$6:$G$21,0),MATCH(X$1,Cal!$H$6:$H$41,0)))))/1.85)*Cal!$C212)</f>
        <v>458.58648648648648</v>
      </c>
      <c r="Y212" s="31">
        <f>(((ABS(INDEX('INPUT AVG'!$B:$AK,Cal!$E212,IF(Cal!$P$3=22.5,MATCH(Y$1,Cal!$G$6:$G$21,0),MATCH(Y$1,Cal!$H$6:$H$41,0))))+(2.327*INDEX('INPUT RMS'!$B:$AK,Cal!$E212,IF(Cal!$P$3=22.5,MATCH(Y$1,Cal!$G$6:$G$21,0),MATCH(Y$1,Cal!$H$6:$H$41,0)))))/1.85)*Cal!$C212)</f>
        <v>458.58648648648648</v>
      </c>
      <c r="Z212" s="31">
        <f>(((ABS(INDEX('INPUT AVG'!$B:$AK,Cal!$E212,IF(Cal!$P$3=22.5,MATCH(Z$1,Cal!$G$6:$G$21,0),MATCH(Z$1,Cal!$H$6:$H$41,0))))+(2.327*INDEX('INPUT RMS'!$B:$AK,Cal!$E212,IF(Cal!$P$3=22.5,MATCH(Z$1,Cal!$G$6:$G$21,0),MATCH(Z$1,Cal!$H$6:$H$41,0)))))/1.85)*Cal!$C212)</f>
        <v>458.58648648648648</v>
      </c>
      <c r="AA212" s="31">
        <f>(((ABS(INDEX('INPUT AVG'!$B:$AK,Cal!$E212,IF(Cal!$P$3=22.5,MATCH(AA$1,Cal!$G$6:$G$21,0),MATCH(AA$1,Cal!$H$6:$H$41,0))))+(2.327*INDEX('INPUT RMS'!$B:$AK,Cal!$E212,IF(Cal!$P$3=22.5,MATCH(AA$1,Cal!$G$6:$G$21,0),MATCH(AA$1,Cal!$H$6:$H$41,0)))))/1.85)*Cal!$C212)</f>
        <v>458.58648648648648</v>
      </c>
      <c r="AB212" s="31">
        <f>(((ABS(INDEX('INPUT AVG'!$B:$AK,Cal!$E212,IF(Cal!$P$3=22.5,MATCH(AB$1,Cal!$G$6:$G$21,0),MATCH(AB$1,Cal!$H$6:$H$41,0))))+(2.327*INDEX('INPUT RMS'!$B:$AK,Cal!$E212,IF(Cal!$P$3=22.5,MATCH(AB$1,Cal!$G$6:$G$21,0),MATCH(AB$1,Cal!$H$6:$H$41,0)))))/1.85)*Cal!$C212)</f>
        <v>458.58648648648648</v>
      </c>
      <c r="AC212" s="31">
        <f>(((ABS(INDEX('INPUT AVG'!$B:$AK,Cal!$E212,IF(Cal!$P$3=22.5,MATCH(AC$1,Cal!$G$6:$G$21,0),MATCH(AC$1,Cal!$H$6:$H$41,0))))+(2.327*INDEX('INPUT RMS'!$B:$AK,Cal!$E212,IF(Cal!$P$3=22.5,MATCH(AC$1,Cal!$G$6:$G$21,0),MATCH(AC$1,Cal!$H$6:$H$41,0)))))/1.85)*Cal!$C212)</f>
        <v>458.58648648648648</v>
      </c>
      <c r="AD212" s="31">
        <f>(((ABS(INDEX('INPUT AVG'!$B:$AK,Cal!$E212,IF(Cal!$P$3=22.5,MATCH(AD$1,Cal!$G$6:$G$21,0),MATCH(AD$1,Cal!$H$6:$H$41,0))))+(2.327*INDEX('INPUT RMS'!$B:$AK,Cal!$E212,IF(Cal!$P$3=22.5,MATCH(AD$1,Cal!$G$6:$G$21,0),MATCH(AD$1,Cal!$H$6:$H$41,0)))))/1.85)*Cal!$C212)</f>
        <v>0.144615177939067</v>
      </c>
      <c r="AE212" s="31">
        <f>(((ABS(INDEX('INPUT AVG'!$B:$AK,Cal!$E212,IF(Cal!$P$3=22.5,MATCH(AE$1,Cal!$G$6:$G$21,0),MATCH(AE$1,Cal!$H$6:$H$41,0))))+(2.327*INDEX('INPUT RMS'!$B:$AK,Cal!$E212,IF(Cal!$P$3=22.5,MATCH(AE$1,Cal!$G$6:$G$21,0),MATCH(AE$1,Cal!$H$6:$H$41,0)))))/1.85)*Cal!$C212)</f>
        <v>0.15660271381002824</v>
      </c>
      <c r="AF212" s="31">
        <f>(((ABS(INDEX('INPUT AVG'!$B:$AK,Cal!$E212,IF(Cal!$P$3=22.5,MATCH(AF$1,Cal!$G$6:$G$21,0),MATCH(AF$1,Cal!$H$6:$H$41,0))))+(2.327*INDEX('INPUT RMS'!$B:$AK,Cal!$E212,IF(Cal!$P$3=22.5,MATCH(AF$1,Cal!$G$6:$G$21,0),MATCH(AF$1,Cal!$H$6:$H$41,0)))))/1.85)*Cal!$C212)</f>
        <v>0.14155819398929942</v>
      </c>
      <c r="AG212" s="31">
        <f>(((ABS(INDEX('INPUT AVG'!$B:$AK,Cal!$E212,IF(Cal!$P$3=22.5,MATCH(AG$1,Cal!$G$6:$G$21,0),MATCH(AG$1,Cal!$H$6:$H$41,0))))+(2.327*INDEX('INPUT RMS'!$B:$AK,Cal!$E212,IF(Cal!$P$3=22.5,MATCH(AG$1,Cal!$G$6:$G$21,0),MATCH(AG$1,Cal!$H$6:$H$41,0)))))/1.85)*Cal!$C212)</f>
        <v>0.12832026956653272</v>
      </c>
      <c r="AH212" s="31">
        <f>(((ABS(INDEX('INPUT AVG'!$B:$AK,Cal!$E212,IF(Cal!$P$3=22.5,MATCH(AH$1,Cal!$G$6:$G$21,0),MATCH(AH$1,Cal!$H$6:$H$41,0))))+(2.327*INDEX('INPUT RMS'!$B:$AK,Cal!$E212,IF(Cal!$P$3=22.5,MATCH(AH$1,Cal!$G$6:$G$21,0),MATCH(AH$1,Cal!$H$6:$H$41,0)))))/1.85)*Cal!$C212)</f>
        <v>0.12035535200826218</v>
      </c>
      <c r="AI212" s="31">
        <f>(((ABS(INDEX('INPUT AVG'!$B:$AK,Cal!$E212,IF(Cal!$P$3=22.5,MATCH(AI$1,Cal!$G$6:$G$21,0),MATCH(AI$1,Cal!$H$6:$H$41,0))))+(2.327*INDEX('INPUT RMS'!$B:$AK,Cal!$E212,IF(Cal!$P$3=22.5,MATCH(AI$1,Cal!$G$6:$G$21,0),MATCH(AI$1,Cal!$H$6:$H$41,0)))))/1.85)*Cal!$C212)</f>
        <v>458.58648648648648</v>
      </c>
      <c r="AJ212" s="31">
        <f>(((ABS(INDEX('INPUT AVG'!$B:$AK,Cal!$E212,IF(Cal!$P$3=22.5,MATCH(AJ$1,Cal!$G$6:$G$21,0),MATCH(AJ$1,Cal!$H$6:$H$41,0))))+(2.327*INDEX('INPUT RMS'!$B:$AK,Cal!$E212,IF(Cal!$P$3=22.5,MATCH(AJ$1,Cal!$G$6:$G$21,0),MATCH(AJ$1,Cal!$H$6:$H$41,0)))))/1.85)*Cal!$C212)</f>
        <v>458.58648648648648</v>
      </c>
      <c r="AK212" s="31">
        <f>(((ABS(INDEX('INPUT AVG'!$B:$AK,Cal!$E212,IF(Cal!$P$3=22.5,MATCH(AK$1,Cal!$G$6:$G$21,0),MATCH(AK$1,Cal!$H$6:$H$41,0))))+(2.327*INDEX('INPUT RMS'!$B:$AK,Cal!$E212,IF(Cal!$P$3=22.5,MATCH(AK$1,Cal!$G$6:$G$21,0),MATCH(AK$1,Cal!$H$6:$H$41,0)))))/1.85)*Cal!$C212)</f>
        <v>458.58648648648648</v>
      </c>
      <c r="AL212" s="31">
        <f>(((ABS(INDEX('INPUT AVG'!$B:$AK,Cal!$E212,IF(Cal!$P$3=22.5,MATCH(AL$1,Cal!$G$6:$G$21,0),MATCH(AL$1,Cal!$H$6:$H$41,0))))+(2.327*INDEX('INPUT RMS'!$B:$AK,Cal!$E212,IF(Cal!$P$3=22.5,MATCH(AL$1,Cal!$G$6:$G$21,0),MATCH(AL$1,Cal!$H$6:$H$41,0)))))/1.85)*Cal!$C212)</f>
        <v>458.58648648648648</v>
      </c>
    </row>
    <row r="213" spans="1:38" x14ac:dyDescent="0.4">
      <c r="A213" s="7">
        <f>Cal!A213</f>
        <v>212</v>
      </c>
      <c r="B213" s="31">
        <f>(((ABS(INDEX('INPUT AVG'!$B:$AK,Cal!$E213,IF(Cal!$P$3=22.5,MATCH(B$1,Cal!$G$6:$G$21,0),MATCH(B$1,Cal!$H$6:$H$41,0))))+(2.327*INDEX('INPUT RMS'!$B:$AK,Cal!$E213,IF(Cal!$P$3=22.5,MATCH(B$1,Cal!$G$6:$G$21,0),MATCH(B$1,Cal!$H$6:$H$41,0)))))/1.85)*Cal!$C213)</f>
        <v>458.58648648648648</v>
      </c>
      <c r="C213" s="31">
        <f>(((ABS(INDEX('INPUT AVG'!$B:$AK,Cal!$E213,IF(Cal!$P$3=22.5,MATCH(C$1,Cal!$G$6:$G$21,0),MATCH(C$1,Cal!$H$6:$H$41,0))))+(2.327*INDEX('INPUT RMS'!$B:$AK,Cal!$E213,IF(Cal!$P$3=22.5,MATCH(C$1,Cal!$G$6:$G$21,0),MATCH(C$1,Cal!$H$6:$H$41,0)))))/1.85)*Cal!$C213)</f>
        <v>458.58648648648648</v>
      </c>
      <c r="D213" s="31">
        <f>(((ABS(INDEX('INPUT AVG'!$B:$AK,Cal!$E213,IF(Cal!$P$3=22.5,MATCH(D$1,Cal!$G$6:$G$21,0),MATCH(D$1,Cal!$H$6:$H$41,0))))+(2.327*INDEX('INPUT RMS'!$B:$AK,Cal!$E213,IF(Cal!$P$3=22.5,MATCH(D$1,Cal!$G$6:$G$21,0),MATCH(D$1,Cal!$H$6:$H$41,0)))))/1.85)*Cal!$C213)</f>
        <v>458.58648648648648</v>
      </c>
      <c r="E213" s="31">
        <f>(((ABS(INDEX('INPUT AVG'!$B:$AK,Cal!$E213,IF(Cal!$P$3=22.5,MATCH(E$1,Cal!$G$6:$G$21,0),MATCH(E$1,Cal!$H$6:$H$41,0))))+(2.327*INDEX('INPUT RMS'!$B:$AK,Cal!$E213,IF(Cal!$P$3=22.5,MATCH(E$1,Cal!$G$6:$G$21,0),MATCH(E$1,Cal!$H$6:$H$41,0)))))/1.85)*Cal!$C213)</f>
        <v>458.58648648648648</v>
      </c>
      <c r="F213" s="31">
        <f>(((ABS(INDEX('INPUT AVG'!$B:$AK,Cal!$E213,IF(Cal!$P$3=22.5,MATCH(F$1,Cal!$G$6:$G$21,0),MATCH(F$1,Cal!$H$6:$H$41,0))))+(2.327*INDEX('INPUT RMS'!$B:$AK,Cal!$E213,IF(Cal!$P$3=22.5,MATCH(F$1,Cal!$G$6:$G$21,0),MATCH(F$1,Cal!$H$6:$H$41,0)))))/1.85)*Cal!$C213)</f>
        <v>458.58648648648648</v>
      </c>
      <c r="G213" s="31">
        <f>(((ABS(INDEX('INPUT AVG'!$B:$AK,Cal!$E213,IF(Cal!$P$3=22.5,MATCH(G$1,Cal!$G$6:$G$21,0),MATCH(G$1,Cal!$H$6:$H$41,0))))+(2.327*INDEX('INPUT RMS'!$B:$AK,Cal!$E213,IF(Cal!$P$3=22.5,MATCH(G$1,Cal!$G$6:$G$21,0),MATCH(G$1,Cal!$H$6:$H$41,0)))))/1.85)*Cal!$C213)</f>
        <v>458.58648648648648</v>
      </c>
      <c r="H213" s="31">
        <f>(((ABS(INDEX('INPUT AVG'!$B:$AK,Cal!$E213,IF(Cal!$P$3=22.5,MATCH(H$1,Cal!$G$6:$G$21,0),MATCH(H$1,Cal!$H$6:$H$41,0))))+(2.327*INDEX('INPUT RMS'!$B:$AK,Cal!$E213,IF(Cal!$P$3=22.5,MATCH(H$1,Cal!$G$6:$G$21,0),MATCH(H$1,Cal!$H$6:$H$41,0)))))/1.85)*Cal!$C213)</f>
        <v>458.58648648648648</v>
      </c>
      <c r="I213" s="31">
        <f>(((ABS(INDEX('INPUT AVG'!$B:$AK,Cal!$E213,IF(Cal!$P$3=22.5,MATCH(I$1,Cal!$G$6:$G$21,0),MATCH(I$1,Cal!$H$6:$H$41,0))))+(2.327*INDEX('INPUT RMS'!$B:$AK,Cal!$E213,IF(Cal!$P$3=22.5,MATCH(I$1,Cal!$G$6:$G$21,0),MATCH(I$1,Cal!$H$6:$H$41,0)))))/1.85)*Cal!$C213)</f>
        <v>458.58648648648648</v>
      </c>
      <c r="J213" s="31">
        <f>(((ABS(INDEX('INPUT AVG'!$B:$AK,Cal!$E213,IF(Cal!$P$3=22.5,MATCH(J$1,Cal!$G$6:$G$21,0),MATCH(J$1,Cal!$H$6:$H$41,0))))+(2.327*INDEX('INPUT RMS'!$B:$AK,Cal!$E213,IF(Cal!$P$3=22.5,MATCH(J$1,Cal!$G$6:$G$21,0),MATCH(J$1,Cal!$H$6:$H$41,0)))))/1.85)*Cal!$C213)</f>
        <v>458.58648648648648</v>
      </c>
      <c r="K213" s="31">
        <f>(((ABS(INDEX('INPUT AVG'!$B:$AK,Cal!$E213,IF(Cal!$P$3=22.5,MATCH(K$1,Cal!$G$6:$G$21,0),MATCH(K$1,Cal!$H$6:$H$41,0))))+(2.327*INDEX('INPUT RMS'!$B:$AK,Cal!$E213,IF(Cal!$P$3=22.5,MATCH(K$1,Cal!$G$6:$G$21,0),MATCH(K$1,Cal!$H$6:$H$41,0)))))/1.85)*Cal!$C213)</f>
        <v>458.58648648648648</v>
      </c>
      <c r="L213" s="31">
        <f>(((ABS(INDEX('INPUT AVG'!$B:$AK,Cal!$E213,IF(Cal!$P$3=22.5,MATCH(L$1,Cal!$G$6:$G$21,0),MATCH(L$1,Cal!$H$6:$H$41,0))))+(2.327*INDEX('INPUT RMS'!$B:$AK,Cal!$E213,IF(Cal!$P$3=22.5,MATCH(L$1,Cal!$G$6:$G$21,0),MATCH(L$1,Cal!$H$6:$H$41,0)))))/1.85)*Cal!$C213)</f>
        <v>458.58648648648648</v>
      </c>
      <c r="M213" s="31">
        <f>(((ABS(INDEX('INPUT AVG'!$B:$AK,Cal!$E213,IF(Cal!$P$3=22.5,MATCH(M$1,Cal!$G$6:$G$21,0),MATCH(M$1,Cal!$H$6:$H$41,0))))+(2.327*INDEX('INPUT RMS'!$B:$AK,Cal!$E213,IF(Cal!$P$3=22.5,MATCH(M$1,Cal!$G$6:$G$21,0),MATCH(M$1,Cal!$H$6:$H$41,0)))))/1.85)*Cal!$C213)</f>
        <v>458.58648648648648</v>
      </c>
      <c r="N213" s="31">
        <f>(((ABS(INDEX('INPUT AVG'!$B:$AK,Cal!$E213,IF(Cal!$P$3=22.5,MATCH(N$1,Cal!$G$6:$G$21,0),MATCH(N$1,Cal!$H$6:$H$41,0))))+(2.327*INDEX('INPUT RMS'!$B:$AK,Cal!$E213,IF(Cal!$P$3=22.5,MATCH(N$1,Cal!$G$6:$G$21,0),MATCH(N$1,Cal!$H$6:$H$41,0)))))/1.85)*Cal!$C213)</f>
        <v>458.58648648648648</v>
      </c>
      <c r="O213" s="31">
        <f>(((ABS(INDEX('INPUT AVG'!$B:$AK,Cal!$E213,IF(Cal!$P$3=22.5,MATCH(O$1,Cal!$G$6:$G$21,0),MATCH(O$1,Cal!$H$6:$H$41,0))))+(2.327*INDEX('INPUT RMS'!$B:$AK,Cal!$E213,IF(Cal!$P$3=22.5,MATCH(O$1,Cal!$G$6:$G$21,0),MATCH(O$1,Cal!$H$6:$H$41,0)))))/1.85)*Cal!$C213)</f>
        <v>458.58648648648648</v>
      </c>
      <c r="P213" s="31">
        <f>(((ABS(INDEX('INPUT AVG'!$B:$AK,Cal!$E213,IF(Cal!$P$3=22.5,MATCH(P$1,Cal!$G$6:$G$21,0),MATCH(P$1,Cal!$H$6:$H$41,0))))+(2.327*INDEX('INPUT RMS'!$B:$AK,Cal!$E213,IF(Cal!$P$3=22.5,MATCH(P$1,Cal!$G$6:$G$21,0),MATCH(P$1,Cal!$H$6:$H$41,0)))))/1.85)*Cal!$C213)</f>
        <v>458.58648648648648</v>
      </c>
      <c r="Q213" s="31">
        <f>(((ABS(INDEX('INPUT AVG'!$B:$AK,Cal!$E213,IF(Cal!$P$3=22.5,MATCH(Q$1,Cal!$G$6:$G$21,0),MATCH(Q$1,Cal!$H$6:$H$41,0))))+(2.327*INDEX('INPUT RMS'!$B:$AK,Cal!$E213,IF(Cal!$P$3=22.5,MATCH(Q$1,Cal!$G$6:$G$21,0),MATCH(Q$1,Cal!$H$6:$H$41,0)))))/1.85)*Cal!$C213)</f>
        <v>458.58648648648648</v>
      </c>
      <c r="R213" s="31">
        <f>(((ABS(INDEX('INPUT AVG'!$B:$AK,Cal!$E213,IF(Cal!$P$3=22.5,MATCH(R$1,Cal!$G$6:$G$21,0),MATCH(R$1,Cal!$H$6:$H$41,0))))+(2.327*INDEX('INPUT RMS'!$B:$AK,Cal!$E213,IF(Cal!$P$3=22.5,MATCH(R$1,Cal!$G$6:$G$21,0),MATCH(R$1,Cal!$H$6:$H$41,0)))))/1.85)*Cal!$C213)</f>
        <v>458.58648648648648</v>
      </c>
      <c r="S213" s="31">
        <f>(((ABS(INDEX('INPUT AVG'!$B:$AK,Cal!$E213,IF(Cal!$P$3=22.5,MATCH(S$1,Cal!$G$6:$G$21,0),MATCH(S$1,Cal!$H$6:$H$41,0))))+(2.327*INDEX('INPUT RMS'!$B:$AK,Cal!$E213,IF(Cal!$P$3=22.5,MATCH(S$1,Cal!$G$6:$G$21,0),MATCH(S$1,Cal!$H$6:$H$41,0)))))/1.85)*Cal!$C213)</f>
        <v>458.58648648648648</v>
      </c>
      <c r="T213" s="31">
        <f>(((ABS(INDEX('INPUT AVG'!$B:$AK,Cal!$E213,IF(Cal!$P$3=22.5,MATCH(T$1,Cal!$G$6:$G$21,0),MATCH(T$1,Cal!$H$6:$H$41,0))))+(2.327*INDEX('INPUT RMS'!$B:$AK,Cal!$E213,IF(Cal!$P$3=22.5,MATCH(T$1,Cal!$G$6:$G$21,0),MATCH(T$1,Cal!$H$6:$H$41,0)))))/1.85)*Cal!$C213)</f>
        <v>458.58648648648648</v>
      </c>
      <c r="U213" s="31">
        <f>(((ABS(INDEX('INPUT AVG'!$B:$AK,Cal!$E213,IF(Cal!$P$3=22.5,MATCH(U$1,Cal!$G$6:$G$21,0),MATCH(U$1,Cal!$H$6:$H$41,0))))+(2.327*INDEX('INPUT RMS'!$B:$AK,Cal!$E213,IF(Cal!$P$3=22.5,MATCH(U$1,Cal!$G$6:$G$21,0),MATCH(U$1,Cal!$H$6:$H$41,0)))))/1.85)*Cal!$C213)</f>
        <v>458.58648648648648</v>
      </c>
      <c r="V213" s="31">
        <f>(((ABS(INDEX('INPUT AVG'!$B:$AK,Cal!$E213,IF(Cal!$P$3=22.5,MATCH(V$1,Cal!$G$6:$G$21,0),MATCH(V$1,Cal!$H$6:$H$41,0))))+(2.327*INDEX('INPUT RMS'!$B:$AK,Cal!$E213,IF(Cal!$P$3=22.5,MATCH(V$1,Cal!$G$6:$G$21,0),MATCH(V$1,Cal!$H$6:$H$41,0)))))/1.85)*Cal!$C213)</f>
        <v>458.58648648648648</v>
      </c>
      <c r="W213" s="31">
        <f>(((ABS(INDEX('INPUT AVG'!$B:$AK,Cal!$E213,IF(Cal!$P$3=22.5,MATCH(W$1,Cal!$G$6:$G$21,0),MATCH(W$1,Cal!$H$6:$H$41,0))))+(2.327*INDEX('INPUT RMS'!$B:$AK,Cal!$E213,IF(Cal!$P$3=22.5,MATCH(W$1,Cal!$G$6:$G$21,0),MATCH(W$1,Cal!$H$6:$H$41,0)))))/1.85)*Cal!$C213)</f>
        <v>458.58648648648648</v>
      </c>
      <c r="X213" s="31">
        <f>(((ABS(INDEX('INPUT AVG'!$B:$AK,Cal!$E213,IF(Cal!$P$3=22.5,MATCH(X$1,Cal!$G$6:$G$21,0),MATCH(X$1,Cal!$H$6:$H$41,0))))+(2.327*INDEX('INPUT RMS'!$B:$AK,Cal!$E213,IF(Cal!$P$3=22.5,MATCH(X$1,Cal!$G$6:$G$21,0),MATCH(X$1,Cal!$H$6:$H$41,0)))))/1.85)*Cal!$C213)</f>
        <v>458.58648648648648</v>
      </c>
      <c r="Y213" s="31">
        <f>(((ABS(INDEX('INPUT AVG'!$B:$AK,Cal!$E213,IF(Cal!$P$3=22.5,MATCH(Y$1,Cal!$G$6:$G$21,0),MATCH(Y$1,Cal!$H$6:$H$41,0))))+(2.327*INDEX('INPUT RMS'!$B:$AK,Cal!$E213,IF(Cal!$P$3=22.5,MATCH(Y$1,Cal!$G$6:$G$21,0),MATCH(Y$1,Cal!$H$6:$H$41,0)))))/1.85)*Cal!$C213)</f>
        <v>458.58648648648648</v>
      </c>
      <c r="Z213" s="31">
        <f>(((ABS(INDEX('INPUT AVG'!$B:$AK,Cal!$E213,IF(Cal!$P$3=22.5,MATCH(Z$1,Cal!$G$6:$G$21,0),MATCH(Z$1,Cal!$H$6:$H$41,0))))+(2.327*INDEX('INPUT RMS'!$B:$AK,Cal!$E213,IF(Cal!$P$3=22.5,MATCH(Z$1,Cal!$G$6:$G$21,0),MATCH(Z$1,Cal!$H$6:$H$41,0)))))/1.85)*Cal!$C213)</f>
        <v>458.58648648648648</v>
      </c>
      <c r="AA213" s="31">
        <f>(((ABS(INDEX('INPUT AVG'!$B:$AK,Cal!$E213,IF(Cal!$P$3=22.5,MATCH(AA$1,Cal!$G$6:$G$21,0),MATCH(AA$1,Cal!$H$6:$H$41,0))))+(2.327*INDEX('INPUT RMS'!$B:$AK,Cal!$E213,IF(Cal!$P$3=22.5,MATCH(AA$1,Cal!$G$6:$G$21,0),MATCH(AA$1,Cal!$H$6:$H$41,0)))))/1.85)*Cal!$C213)</f>
        <v>458.58648648648648</v>
      </c>
      <c r="AB213" s="31">
        <f>(((ABS(INDEX('INPUT AVG'!$B:$AK,Cal!$E213,IF(Cal!$P$3=22.5,MATCH(AB$1,Cal!$G$6:$G$21,0),MATCH(AB$1,Cal!$H$6:$H$41,0))))+(2.327*INDEX('INPUT RMS'!$B:$AK,Cal!$E213,IF(Cal!$P$3=22.5,MATCH(AB$1,Cal!$G$6:$G$21,0),MATCH(AB$1,Cal!$H$6:$H$41,0)))))/1.85)*Cal!$C213)</f>
        <v>458.58648648648648</v>
      </c>
      <c r="AC213" s="31">
        <f>(((ABS(INDEX('INPUT AVG'!$B:$AK,Cal!$E213,IF(Cal!$P$3=22.5,MATCH(AC$1,Cal!$G$6:$G$21,0),MATCH(AC$1,Cal!$H$6:$H$41,0))))+(2.327*INDEX('INPUT RMS'!$B:$AK,Cal!$E213,IF(Cal!$P$3=22.5,MATCH(AC$1,Cal!$G$6:$G$21,0),MATCH(AC$1,Cal!$H$6:$H$41,0)))))/1.85)*Cal!$C213)</f>
        <v>458.58648648648648</v>
      </c>
      <c r="AD213" s="31">
        <f>(((ABS(INDEX('INPUT AVG'!$B:$AK,Cal!$E213,IF(Cal!$P$3=22.5,MATCH(AD$1,Cal!$G$6:$G$21,0),MATCH(AD$1,Cal!$H$6:$H$41,0))))+(2.327*INDEX('INPUT RMS'!$B:$AK,Cal!$E213,IF(Cal!$P$3=22.5,MATCH(AD$1,Cal!$G$6:$G$21,0),MATCH(AD$1,Cal!$H$6:$H$41,0)))))/1.85)*Cal!$C213)</f>
        <v>0.29689106147031524</v>
      </c>
      <c r="AE213" s="31">
        <f>(((ABS(INDEX('INPUT AVG'!$B:$AK,Cal!$E213,IF(Cal!$P$3=22.5,MATCH(AE$1,Cal!$G$6:$G$21,0),MATCH(AE$1,Cal!$H$6:$H$41,0))))+(2.327*INDEX('INPUT RMS'!$B:$AK,Cal!$E213,IF(Cal!$P$3=22.5,MATCH(AE$1,Cal!$G$6:$G$21,0),MATCH(AE$1,Cal!$H$6:$H$41,0)))))/1.85)*Cal!$C213)</f>
        <v>0.31878690952586158</v>
      </c>
      <c r="AF213" s="31">
        <f>(((ABS(INDEX('INPUT AVG'!$B:$AK,Cal!$E213,IF(Cal!$P$3=22.5,MATCH(AF$1,Cal!$G$6:$G$21,0),MATCH(AF$1,Cal!$H$6:$H$41,0))))+(2.327*INDEX('INPUT RMS'!$B:$AK,Cal!$E213,IF(Cal!$P$3=22.5,MATCH(AF$1,Cal!$G$6:$G$21,0),MATCH(AF$1,Cal!$H$6:$H$41,0)))))/1.85)*Cal!$C213)</f>
        <v>0.31197113626107975</v>
      </c>
      <c r="AG213" s="31">
        <f>(((ABS(INDEX('INPUT AVG'!$B:$AK,Cal!$E213,IF(Cal!$P$3=22.5,MATCH(AG$1,Cal!$G$6:$G$21,0),MATCH(AG$1,Cal!$H$6:$H$41,0))))+(2.327*INDEX('INPUT RMS'!$B:$AK,Cal!$E213,IF(Cal!$P$3=22.5,MATCH(AG$1,Cal!$G$6:$G$21,0),MATCH(AG$1,Cal!$H$6:$H$41,0)))))/1.85)*Cal!$C213)</f>
        <v>0.2815858104965977</v>
      </c>
      <c r="AH213" s="31">
        <f>(((ABS(INDEX('INPUT AVG'!$B:$AK,Cal!$E213,IF(Cal!$P$3=22.5,MATCH(AH$1,Cal!$G$6:$G$21,0),MATCH(AH$1,Cal!$H$6:$H$41,0))))+(2.327*INDEX('INPUT RMS'!$B:$AK,Cal!$E213,IF(Cal!$P$3=22.5,MATCH(AH$1,Cal!$G$6:$G$21,0),MATCH(AH$1,Cal!$H$6:$H$41,0)))))/1.85)*Cal!$C213)</f>
        <v>0.24800325816547547</v>
      </c>
      <c r="AI213" s="31">
        <f>(((ABS(INDEX('INPUT AVG'!$B:$AK,Cal!$E213,IF(Cal!$P$3=22.5,MATCH(AI$1,Cal!$G$6:$G$21,0),MATCH(AI$1,Cal!$H$6:$H$41,0))))+(2.327*INDEX('INPUT RMS'!$B:$AK,Cal!$E213,IF(Cal!$P$3=22.5,MATCH(AI$1,Cal!$G$6:$G$21,0),MATCH(AI$1,Cal!$H$6:$H$41,0)))))/1.85)*Cal!$C213)</f>
        <v>458.58648648648648</v>
      </c>
      <c r="AJ213" s="31">
        <f>(((ABS(INDEX('INPUT AVG'!$B:$AK,Cal!$E213,IF(Cal!$P$3=22.5,MATCH(AJ$1,Cal!$G$6:$G$21,0),MATCH(AJ$1,Cal!$H$6:$H$41,0))))+(2.327*INDEX('INPUT RMS'!$B:$AK,Cal!$E213,IF(Cal!$P$3=22.5,MATCH(AJ$1,Cal!$G$6:$G$21,0),MATCH(AJ$1,Cal!$H$6:$H$41,0)))))/1.85)*Cal!$C213)</f>
        <v>458.58648648648648</v>
      </c>
      <c r="AK213" s="31">
        <f>(((ABS(INDEX('INPUT AVG'!$B:$AK,Cal!$E213,IF(Cal!$P$3=22.5,MATCH(AK$1,Cal!$G$6:$G$21,0),MATCH(AK$1,Cal!$H$6:$H$41,0))))+(2.327*INDEX('INPUT RMS'!$B:$AK,Cal!$E213,IF(Cal!$P$3=22.5,MATCH(AK$1,Cal!$G$6:$G$21,0),MATCH(AK$1,Cal!$H$6:$H$41,0)))))/1.85)*Cal!$C213)</f>
        <v>458.58648648648648</v>
      </c>
      <c r="AL213" s="31">
        <f>(((ABS(INDEX('INPUT AVG'!$B:$AK,Cal!$E213,IF(Cal!$P$3=22.5,MATCH(AL$1,Cal!$G$6:$G$21,0),MATCH(AL$1,Cal!$H$6:$H$41,0))))+(2.327*INDEX('INPUT RMS'!$B:$AK,Cal!$E213,IF(Cal!$P$3=22.5,MATCH(AL$1,Cal!$G$6:$G$21,0),MATCH(AL$1,Cal!$H$6:$H$41,0)))))/1.85)*Cal!$C213)</f>
        <v>458.58648648648648</v>
      </c>
    </row>
    <row r="214" spans="1:38" x14ac:dyDescent="0.4">
      <c r="A214" s="7">
        <f>Cal!A214</f>
        <v>213</v>
      </c>
      <c r="B214" s="31">
        <f>(((ABS(INDEX('INPUT AVG'!$B:$AK,Cal!$E214,IF(Cal!$P$3=22.5,MATCH(B$1,Cal!$G$6:$G$21,0),MATCH(B$1,Cal!$H$6:$H$41,0))))+(2.327*INDEX('INPUT RMS'!$B:$AK,Cal!$E214,IF(Cal!$P$3=22.5,MATCH(B$1,Cal!$G$6:$G$21,0),MATCH(B$1,Cal!$H$6:$H$41,0)))))/1.85)*Cal!$C214)</f>
        <v>458.58648648648648</v>
      </c>
      <c r="C214" s="31">
        <f>(((ABS(INDEX('INPUT AVG'!$B:$AK,Cal!$E214,IF(Cal!$P$3=22.5,MATCH(C$1,Cal!$G$6:$G$21,0),MATCH(C$1,Cal!$H$6:$H$41,0))))+(2.327*INDEX('INPUT RMS'!$B:$AK,Cal!$E214,IF(Cal!$P$3=22.5,MATCH(C$1,Cal!$G$6:$G$21,0),MATCH(C$1,Cal!$H$6:$H$41,0)))))/1.85)*Cal!$C214)</f>
        <v>458.58648648648648</v>
      </c>
      <c r="D214" s="31">
        <f>(((ABS(INDEX('INPUT AVG'!$B:$AK,Cal!$E214,IF(Cal!$P$3=22.5,MATCH(D$1,Cal!$G$6:$G$21,0),MATCH(D$1,Cal!$H$6:$H$41,0))))+(2.327*INDEX('INPUT RMS'!$B:$AK,Cal!$E214,IF(Cal!$P$3=22.5,MATCH(D$1,Cal!$G$6:$G$21,0),MATCH(D$1,Cal!$H$6:$H$41,0)))))/1.85)*Cal!$C214)</f>
        <v>458.58648648648648</v>
      </c>
      <c r="E214" s="31">
        <f>(((ABS(INDEX('INPUT AVG'!$B:$AK,Cal!$E214,IF(Cal!$P$3=22.5,MATCH(E$1,Cal!$G$6:$G$21,0),MATCH(E$1,Cal!$H$6:$H$41,0))))+(2.327*INDEX('INPUT RMS'!$B:$AK,Cal!$E214,IF(Cal!$P$3=22.5,MATCH(E$1,Cal!$G$6:$G$21,0),MATCH(E$1,Cal!$H$6:$H$41,0)))))/1.85)*Cal!$C214)</f>
        <v>458.58648648648648</v>
      </c>
      <c r="F214" s="31">
        <f>(((ABS(INDEX('INPUT AVG'!$B:$AK,Cal!$E214,IF(Cal!$P$3=22.5,MATCH(F$1,Cal!$G$6:$G$21,0),MATCH(F$1,Cal!$H$6:$H$41,0))))+(2.327*INDEX('INPUT RMS'!$B:$AK,Cal!$E214,IF(Cal!$P$3=22.5,MATCH(F$1,Cal!$G$6:$G$21,0),MATCH(F$1,Cal!$H$6:$H$41,0)))))/1.85)*Cal!$C214)</f>
        <v>458.58648648648648</v>
      </c>
      <c r="G214" s="31">
        <f>(((ABS(INDEX('INPUT AVG'!$B:$AK,Cal!$E214,IF(Cal!$P$3=22.5,MATCH(G$1,Cal!$G$6:$G$21,0),MATCH(G$1,Cal!$H$6:$H$41,0))))+(2.327*INDEX('INPUT RMS'!$B:$AK,Cal!$E214,IF(Cal!$P$3=22.5,MATCH(G$1,Cal!$G$6:$G$21,0),MATCH(G$1,Cal!$H$6:$H$41,0)))))/1.85)*Cal!$C214)</f>
        <v>458.58648648648648</v>
      </c>
      <c r="H214" s="31">
        <f>(((ABS(INDEX('INPUT AVG'!$B:$AK,Cal!$E214,IF(Cal!$P$3=22.5,MATCH(H$1,Cal!$G$6:$G$21,0),MATCH(H$1,Cal!$H$6:$H$41,0))))+(2.327*INDEX('INPUT RMS'!$B:$AK,Cal!$E214,IF(Cal!$P$3=22.5,MATCH(H$1,Cal!$G$6:$G$21,0),MATCH(H$1,Cal!$H$6:$H$41,0)))))/1.85)*Cal!$C214)</f>
        <v>458.58648648648648</v>
      </c>
      <c r="I214" s="31">
        <f>(((ABS(INDEX('INPUT AVG'!$B:$AK,Cal!$E214,IF(Cal!$P$3=22.5,MATCH(I$1,Cal!$G$6:$G$21,0),MATCH(I$1,Cal!$H$6:$H$41,0))))+(2.327*INDEX('INPUT RMS'!$B:$AK,Cal!$E214,IF(Cal!$P$3=22.5,MATCH(I$1,Cal!$G$6:$G$21,0),MATCH(I$1,Cal!$H$6:$H$41,0)))))/1.85)*Cal!$C214)</f>
        <v>458.58648648648648</v>
      </c>
      <c r="J214" s="31">
        <f>(((ABS(INDEX('INPUT AVG'!$B:$AK,Cal!$E214,IF(Cal!$P$3=22.5,MATCH(J$1,Cal!$G$6:$G$21,0),MATCH(J$1,Cal!$H$6:$H$41,0))))+(2.327*INDEX('INPUT RMS'!$B:$AK,Cal!$E214,IF(Cal!$P$3=22.5,MATCH(J$1,Cal!$G$6:$G$21,0),MATCH(J$1,Cal!$H$6:$H$41,0)))))/1.85)*Cal!$C214)</f>
        <v>458.58648648648648</v>
      </c>
      <c r="K214" s="31">
        <f>(((ABS(INDEX('INPUT AVG'!$B:$AK,Cal!$E214,IF(Cal!$P$3=22.5,MATCH(K$1,Cal!$G$6:$G$21,0),MATCH(K$1,Cal!$H$6:$H$41,0))))+(2.327*INDEX('INPUT RMS'!$B:$AK,Cal!$E214,IF(Cal!$P$3=22.5,MATCH(K$1,Cal!$G$6:$G$21,0),MATCH(K$1,Cal!$H$6:$H$41,0)))))/1.85)*Cal!$C214)</f>
        <v>458.58648648648648</v>
      </c>
      <c r="L214" s="31">
        <f>(((ABS(INDEX('INPUT AVG'!$B:$AK,Cal!$E214,IF(Cal!$P$3=22.5,MATCH(L$1,Cal!$G$6:$G$21,0),MATCH(L$1,Cal!$H$6:$H$41,0))))+(2.327*INDEX('INPUT RMS'!$B:$AK,Cal!$E214,IF(Cal!$P$3=22.5,MATCH(L$1,Cal!$G$6:$G$21,0),MATCH(L$1,Cal!$H$6:$H$41,0)))))/1.85)*Cal!$C214)</f>
        <v>458.58648648648648</v>
      </c>
      <c r="M214" s="31">
        <f>(((ABS(INDEX('INPUT AVG'!$B:$AK,Cal!$E214,IF(Cal!$P$3=22.5,MATCH(M$1,Cal!$G$6:$G$21,0),MATCH(M$1,Cal!$H$6:$H$41,0))))+(2.327*INDEX('INPUT RMS'!$B:$AK,Cal!$E214,IF(Cal!$P$3=22.5,MATCH(M$1,Cal!$G$6:$G$21,0),MATCH(M$1,Cal!$H$6:$H$41,0)))))/1.85)*Cal!$C214)</f>
        <v>458.58648648648648</v>
      </c>
      <c r="N214" s="31">
        <f>(((ABS(INDEX('INPUT AVG'!$B:$AK,Cal!$E214,IF(Cal!$P$3=22.5,MATCH(N$1,Cal!$G$6:$G$21,0),MATCH(N$1,Cal!$H$6:$H$41,0))))+(2.327*INDEX('INPUT RMS'!$B:$AK,Cal!$E214,IF(Cal!$P$3=22.5,MATCH(N$1,Cal!$G$6:$G$21,0),MATCH(N$1,Cal!$H$6:$H$41,0)))))/1.85)*Cal!$C214)</f>
        <v>458.58648648648648</v>
      </c>
      <c r="O214" s="31">
        <f>(((ABS(INDEX('INPUT AVG'!$B:$AK,Cal!$E214,IF(Cal!$P$3=22.5,MATCH(O$1,Cal!$G$6:$G$21,0),MATCH(O$1,Cal!$H$6:$H$41,0))))+(2.327*INDEX('INPUT RMS'!$B:$AK,Cal!$E214,IF(Cal!$P$3=22.5,MATCH(O$1,Cal!$G$6:$G$21,0),MATCH(O$1,Cal!$H$6:$H$41,0)))))/1.85)*Cal!$C214)</f>
        <v>458.58648648648648</v>
      </c>
      <c r="P214" s="31">
        <f>(((ABS(INDEX('INPUT AVG'!$B:$AK,Cal!$E214,IF(Cal!$P$3=22.5,MATCH(P$1,Cal!$G$6:$G$21,0),MATCH(P$1,Cal!$H$6:$H$41,0))))+(2.327*INDEX('INPUT RMS'!$B:$AK,Cal!$E214,IF(Cal!$P$3=22.5,MATCH(P$1,Cal!$G$6:$G$21,0),MATCH(P$1,Cal!$H$6:$H$41,0)))))/1.85)*Cal!$C214)</f>
        <v>458.58648648648648</v>
      </c>
      <c r="Q214" s="31">
        <f>(((ABS(INDEX('INPUT AVG'!$B:$AK,Cal!$E214,IF(Cal!$P$3=22.5,MATCH(Q$1,Cal!$G$6:$G$21,0),MATCH(Q$1,Cal!$H$6:$H$41,0))))+(2.327*INDEX('INPUT RMS'!$B:$AK,Cal!$E214,IF(Cal!$P$3=22.5,MATCH(Q$1,Cal!$G$6:$G$21,0),MATCH(Q$1,Cal!$H$6:$H$41,0)))))/1.85)*Cal!$C214)</f>
        <v>458.58648648648648</v>
      </c>
      <c r="R214" s="31">
        <f>(((ABS(INDEX('INPUT AVG'!$B:$AK,Cal!$E214,IF(Cal!$P$3=22.5,MATCH(R$1,Cal!$G$6:$G$21,0),MATCH(R$1,Cal!$H$6:$H$41,0))))+(2.327*INDEX('INPUT RMS'!$B:$AK,Cal!$E214,IF(Cal!$P$3=22.5,MATCH(R$1,Cal!$G$6:$G$21,0),MATCH(R$1,Cal!$H$6:$H$41,0)))))/1.85)*Cal!$C214)</f>
        <v>458.58648648648648</v>
      </c>
      <c r="S214" s="31">
        <f>(((ABS(INDEX('INPUT AVG'!$B:$AK,Cal!$E214,IF(Cal!$P$3=22.5,MATCH(S$1,Cal!$G$6:$G$21,0),MATCH(S$1,Cal!$H$6:$H$41,0))))+(2.327*INDEX('INPUT RMS'!$B:$AK,Cal!$E214,IF(Cal!$P$3=22.5,MATCH(S$1,Cal!$G$6:$G$21,0),MATCH(S$1,Cal!$H$6:$H$41,0)))))/1.85)*Cal!$C214)</f>
        <v>458.58648648648648</v>
      </c>
      <c r="T214" s="31">
        <f>(((ABS(INDEX('INPUT AVG'!$B:$AK,Cal!$E214,IF(Cal!$P$3=22.5,MATCH(T$1,Cal!$G$6:$G$21,0),MATCH(T$1,Cal!$H$6:$H$41,0))))+(2.327*INDEX('INPUT RMS'!$B:$AK,Cal!$E214,IF(Cal!$P$3=22.5,MATCH(T$1,Cal!$G$6:$G$21,0),MATCH(T$1,Cal!$H$6:$H$41,0)))))/1.85)*Cal!$C214)</f>
        <v>458.58648648648648</v>
      </c>
      <c r="U214" s="31">
        <f>(((ABS(INDEX('INPUT AVG'!$B:$AK,Cal!$E214,IF(Cal!$P$3=22.5,MATCH(U$1,Cal!$G$6:$G$21,0),MATCH(U$1,Cal!$H$6:$H$41,0))))+(2.327*INDEX('INPUT RMS'!$B:$AK,Cal!$E214,IF(Cal!$P$3=22.5,MATCH(U$1,Cal!$G$6:$G$21,0),MATCH(U$1,Cal!$H$6:$H$41,0)))))/1.85)*Cal!$C214)</f>
        <v>458.58648648648648</v>
      </c>
      <c r="V214" s="31">
        <f>(((ABS(INDEX('INPUT AVG'!$B:$AK,Cal!$E214,IF(Cal!$P$3=22.5,MATCH(V$1,Cal!$G$6:$G$21,0),MATCH(V$1,Cal!$H$6:$H$41,0))))+(2.327*INDEX('INPUT RMS'!$B:$AK,Cal!$E214,IF(Cal!$P$3=22.5,MATCH(V$1,Cal!$G$6:$G$21,0),MATCH(V$1,Cal!$H$6:$H$41,0)))))/1.85)*Cal!$C214)</f>
        <v>458.58648648648648</v>
      </c>
      <c r="W214" s="31">
        <f>(((ABS(INDEX('INPUT AVG'!$B:$AK,Cal!$E214,IF(Cal!$P$3=22.5,MATCH(W$1,Cal!$G$6:$G$21,0),MATCH(W$1,Cal!$H$6:$H$41,0))))+(2.327*INDEX('INPUT RMS'!$B:$AK,Cal!$E214,IF(Cal!$P$3=22.5,MATCH(W$1,Cal!$G$6:$G$21,0),MATCH(W$1,Cal!$H$6:$H$41,0)))))/1.85)*Cal!$C214)</f>
        <v>458.58648648648648</v>
      </c>
      <c r="X214" s="31">
        <f>(((ABS(INDEX('INPUT AVG'!$B:$AK,Cal!$E214,IF(Cal!$P$3=22.5,MATCH(X$1,Cal!$G$6:$G$21,0),MATCH(X$1,Cal!$H$6:$H$41,0))))+(2.327*INDEX('INPUT RMS'!$B:$AK,Cal!$E214,IF(Cal!$P$3=22.5,MATCH(X$1,Cal!$G$6:$G$21,0),MATCH(X$1,Cal!$H$6:$H$41,0)))))/1.85)*Cal!$C214)</f>
        <v>458.58648648648648</v>
      </c>
      <c r="Y214" s="31">
        <f>(((ABS(INDEX('INPUT AVG'!$B:$AK,Cal!$E214,IF(Cal!$P$3=22.5,MATCH(Y$1,Cal!$G$6:$G$21,0),MATCH(Y$1,Cal!$H$6:$H$41,0))))+(2.327*INDEX('INPUT RMS'!$B:$AK,Cal!$E214,IF(Cal!$P$3=22.5,MATCH(Y$1,Cal!$G$6:$G$21,0),MATCH(Y$1,Cal!$H$6:$H$41,0)))))/1.85)*Cal!$C214)</f>
        <v>458.58648648648648</v>
      </c>
      <c r="Z214" s="31">
        <f>(((ABS(INDEX('INPUT AVG'!$B:$AK,Cal!$E214,IF(Cal!$P$3=22.5,MATCH(Z$1,Cal!$G$6:$G$21,0),MATCH(Z$1,Cal!$H$6:$H$41,0))))+(2.327*INDEX('INPUT RMS'!$B:$AK,Cal!$E214,IF(Cal!$P$3=22.5,MATCH(Z$1,Cal!$G$6:$G$21,0),MATCH(Z$1,Cal!$H$6:$H$41,0)))))/1.85)*Cal!$C214)</f>
        <v>458.58648648648648</v>
      </c>
      <c r="AA214" s="31">
        <f>(((ABS(INDEX('INPUT AVG'!$B:$AK,Cal!$E214,IF(Cal!$P$3=22.5,MATCH(AA$1,Cal!$G$6:$G$21,0),MATCH(AA$1,Cal!$H$6:$H$41,0))))+(2.327*INDEX('INPUT RMS'!$B:$AK,Cal!$E214,IF(Cal!$P$3=22.5,MATCH(AA$1,Cal!$G$6:$G$21,0),MATCH(AA$1,Cal!$H$6:$H$41,0)))))/1.85)*Cal!$C214)</f>
        <v>458.58648648648648</v>
      </c>
      <c r="AB214" s="31">
        <f>(((ABS(INDEX('INPUT AVG'!$B:$AK,Cal!$E214,IF(Cal!$P$3=22.5,MATCH(AB$1,Cal!$G$6:$G$21,0),MATCH(AB$1,Cal!$H$6:$H$41,0))))+(2.327*INDEX('INPUT RMS'!$B:$AK,Cal!$E214,IF(Cal!$P$3=22.5,MATCH(AB$1,Cal!$G$6:$G$21,0),MATCH(AB$1,Cal!$H$6:$H$41,0)))))/1.85)*Cal!$C214)</f>
        <v>458.58648648648648</v>
      </c>
      <c r="AC214" s="31">
        <f>(((ABS(INDEX('INPUT AVG'!$B:$AK,Cal!$E214,IF(Cal!$P$3=22.5,MATCH(AC$1,Cal!$G$6:$G$21,0),MATCH(AC$1,Cal!$H$6:$H$41,0))))+(2.327*INDEX('INPUT RMS'!$B:$AK,Cal!$E214,IF(Cal!$P$3=22.5,MATCH(AC$1,Cal!$G$6:$G$21,0),MATCH(AC$1,Cal!$H$6:$H$41,0)))))/1.85)*Cal!$C214)</f>
        <v>458.58648648648648</v>
      </c>
      <c r="AD214" s="31">
        <f>(((ABS(INDEX('INPUT AVG'!$B:$AK,Cal!$E214,IF(Cal!$P$3=22.5,MATCH(AD$1,Cal!$G$6:$G$21,0),MATCH(AD$1,Cal!$H$6:$H$41,0))))+(2.327*INDEX('INPUT RMS'!$B:$AK,Cal!$E214,IF(Cal!$P$3=22.5,MATCH(AD$1,Cal!$G$6:$G$21,0),MATCH(AD$1,Cal!$H$6:$H$41,0)))))/1.85)*Cal!$C214)</f>
        <v>0.23607399329341747</v>
      </c>
      <c r="AE214" s="31">
        <f>(((ABS(INDEX('INPUT AVG'!$B:$AK,Cal!$E214,IF(Cal!$P$3=22.5,MATCH(AE$1,Cal!$G$6:$G$21,0),MATCH(AE$1,Cal!$H$6:$H$41,0))))+(2.327*INDEX('INPUT RMS'!$B:$AK,Cal!$E214,IF(Cal!$P$3=22.5,MATCH(AE$1,Cal!$G$6:$G$21,0),MATCH(AE$1,Cal!$H$6:$H$41,0)))))/1.85)*Cal!$C214)</f>
        <v>0.252788434673</v>
      </c>
      <c r="AF214" s="31">
        <f>(((ABS(INDEX('INPUT AVG'!$B:$AK,Cal!$E214,IF(Cal!$P$3=22.5,MATCH(AF$1,Cal!$G$6:$G$21,0),MATCH(AF$1,Cal!$H$6:$H$41,0))))+(2.327*INDEX('INPUT RMS'!$B:$AK,Cal!$E214,IF(Cal!$P$3=22.5,MATCH(AF$1,Cal!$G$6:$G$21,0),MATCH(AF$1,Cal!$H$6:$H$41,0)))))/1.85)*Cal!$C214)</f>
        <v>0.24072036672886962</v>
      </c>
      <c r="AG214" s="31">
        <f>(((ABS(INDEX('INPUT AVG'!$B:$AK,Cal!$E214,IF(Cal!$P$3=22.5,MATCH(AG$1,Cal!$G$6:$G$21,0),MATCH(AG$1,Cal!$H$6:$H$41,0))))+(2.327*INDEX('INPUT RMS'!$B:$AK,Cal!$E214,IF(Cal!$P$3=22.5,MATCH(AG$1,Cal!$G$6:$G$21,0),MATCH(AG$1,Cal!$H$6:$H$41,0)))))/1.85)*Cal!$C214)</f>
        <v>0.23536304476293354</v>
      </c>
      <c r="AH214" s="31">
        <f>(((ABS(INDEX('INPUT AVG'!$B:$AK,Cal!$E214,IF(Cal!$P$3=22.5,MATCH(AH$1,Cal!$G$6:$G$21,0),MATCH(AH$1,Cal!$H$6:$H$41,0))))+(2.327*INDEX('INPUT RMS'!$B:$AK,Cal!$E214,IF(Cal!$P$3=22.5,MATCH(AH$1,Cal!$G$6:$G$21,0),MATCH(AH$1,Cal!$H$6:$H$41,0)))))/1.85)*Cal!$C214)</f>
        <v>0.21918211622213993</v>
      </c>
      <c r="AI214" s="31">
        <f>(((ABS(INDEX('INPUT AVG'!$B:$AK,Cal!$E214,IF(Cal!$P$3=22.5,MATCH(AI$1,Cal!$G$6:$G$21,0),MATCH(AI$1,Cal!$H$6:$H$41,0))))+(2.327*INDEX('INPUT RMS'!$B:$AK,Cal!$E214,IF(Cal!$P$3=22.5,MATCH(AI$1,Cal!$G$6:$G$21,0),MATCH(AI$1,Cal!$H$6:$H$41,0)))))/1.85)*Cal!$C214)</f>
        <v>458.58648648648648</v>
      </c>
      <c r="AJ214" s="31">
        <f>(((ABS(INDEX('INPUT AVG'!$B:$AK,Cal!$E214,IF(Cal!$P$3=22.5,MATCH(AJ$1,Cal!$G$6:$G$21,0),MATCH(AJ$1,Cal!$H$6:$H$41,0))))+(2.327*INDEX('INPUT RMS'!$B:$AK,Cal!$E214,IF(Cal!$P$3=22.5,MATCH(AJ$1,Cal!$G$6:$G$21,0),MATCH(AJ$1,Cal!$H$6:$H$41,0)))))/1.85)*Cal!$C214)</f>
        <v>458.58648648648648</v>
      </c>
      <c r="AK214" s="31">
        <f>(((ABS(INDEX('INPUT AVG'!$B:$AK,Cal!$E214,IF(Cal!$P$3=22.5,MATCH(AK$1,Cal!$G$6:$G$21,0),MATCH(AK$1,Cal!$H$6:$H$41,0))))+(2.327*INDEX('INPUT RMS'!$B:$AK,Cal!$E214,IF(Cal!$P$3=22.5,MATCH(AK$1,Cal!$G$6:$G$21,0),MATCH(AK$1,Cal!$H$6:$H$41,0)))))/1.85)*Cal!$C214)</f>
        <v>458.58648648648648</v>
      </c>
      <c r="AL214" s="31">
        <f>(((ABS(INDEX('INPUT AVG'!$B:$AK,Cal!$E214,IF(Cal!$P$3=22.5,MATCH(AL$1,Cal!$G$6:$G$21,0),MATCH(AL$1,Cal!$H$6:$H$41,0))))+(2.327*INDEX('INPUT RMS'!$B:$AK,Cal!$E214,IF(Cal!$P$3=22.5,MATCH(AL$1,Cal!$G$6:$G$21,0),MATCH(AL$1,Cal!$H$6:$H$41,0)))))/1.85)*Cal!$C214)</f>
        <v>458.58648648648648</v>
      </c>
    </row>
    <row r="215" spans="1:38" x14ac:dyDescent="0.4">
      <c r="A215" s="7">
        <f>Cal!A215</f>
        <v>214</v>
      </c>
      <c r="B215" s="31">
        <f>(((ABS(INDEX('INPUT AVG'!$B:$AK,Cal!$E215,IF(Cal!$P$3=22.5,MATCH(B$1,Cal!$G$6:$G$21,0),MATCH(B$1,Cal!$H$6:$H$41,0))))+(2.327*INDEX('INPUT RMS'!$B:$AK,Cal!$E215,IF(Cal!$P$3=22.5,MATCH(B$1,Cal!$G$6:$G$21,0),MATCH(B$1,Cal!$H$6:$H$41,0)))))/1.85)*Cal!$C215)</f>
        <v>458.58648648648648</v>
      </c>
      <c r="C215" s="31">
        <f>(((ABS(INDEX('INPUT AVG'!$B:$AK,Cal!$E215,IF(Cal!$P$3=22.5,MATCH(C$1,Cal!$G$6:$G$21,0),MATCH(C$1,Cal!$H$6:$H$41,0))))+(2.327*INDEX('INPUT RMS'!$B:$AK,Cal!$E215,IF(Cal!$P$3=22.5,MATCH(C$1,Cal!$G$6:$G$21,0),MATCH(C$1,Cal!$H$6:$H$41,0)))))/1.85)*Cal!$C215)</f>
        <v>458.58648648648648</v>
      </c>
      <c r="D215" s="31">
        <f>(((ABS(INDEX('INPUT AVG'!$B:$AK,Cal!$E215,IF(Cal!$P$3=22.5,MATCH(D$1,Cal!$G$6:$G$21,0),MATCH(D$1,Cal!$H$6:$H$41,0))))+(2.327*INDEX('INPUT RMS'!$B:$AK,Cal!$E215,IF(Cal!$P$3=22.5,MATCH(D$1,Cal!$G$6:$G$21,0),MATCH(D$1,Cal!$H$6:$H$41,0)))))/1.85)*Cal!$C215)</f>
        <v>458.58648648648648</v>
      </c>
      <c r="E215" s="31">
        <f>(((ABS(INDEX('INPUT AVG'!$B:$AK,Cal!$E215,IF(Cal!$P$3=22.5,MATCH(E$1,Cal!$G$6:$G$21,0),MATCH(E$1,Cal!$H$6:$H$41,0))))+(2.327*INDEX('INPUT RMS'!$B:$AK,Cal!$E215,IF(Cal!$P$3=22.5,MATCH(E$1,Cal!$G$6:$G$21,0),MATCH(E$1,Cal!$H$6:$H$41,0)))))/1.85)*Cal!$C215)</f>
        <v>458.58648648648648</v>
      </c>
      <c r="F215" s="31">
        <f>(((ABS(INDEX('INPUT AVG'!$B:$AK,Cal!$E215,IF(Cal!$P$3=22.5,MATCH(F$1,Cal!$G$6:$G$21,0),MATCH(F$1,Cal!$H$6:$H$41,0))))+(2.327*INDEX('INPUT RMS'!$B:$AK,Cal!$E215,IF(Cal!$P$3=22.5,MATCH(F$1,Cal!$G$6:$G$21,0),MATCH(F$1,Cal!$H$6:$H$41,0)))))/1.85)*Cal!$C215)</f>
        <v>458.58648648648648</v>
      </c>
      <c r="G215" s="31">
        <f>(((ABS(INDEX('INPUT AVG'!$B:$AK,Cal!$E215,IF(Cal!$P$3=22.5,MATCH(G$1,Cal!$G$6:$G$21,0),MATCH(G$1,Cal!$H$6:$H$41,0))))+(2.327*INDEX('INPUT RMS'!$B:$AK,Cal!$E215,IF(Cal!$P$3=22.5,MATCH(G$1,Cal!$G$6:$G$21,0),MATCH(G$1,Cal!$H$6:$H$41,0)))))/1.85)*Cal!$C215)</f>
        <v>458.58648648648648</v>
      </c>
      <c r="H215" s="31">
        <f>(((ABS(INDEX('INPUT AVG'!$B:$AK,Cal!$E215,IF(Cal!$P$3=22.5,MATCH(H$1,Cal!$G$6:$G$21,0),MATCH(H$1,Cal!$H$6:$H$41,0))))+(2.327*INDEX('INPUT RMS'!$B:$AK,Cal!$E215,IF(Cal!$P$3=22.5,MATCH(H$1,Cal!$G$6:$G$21,0),MATCH(H$1,Cal!$H$6:$H$41,0)))))/1.85)*Cal!$C215)</f>
        <v>458.58648648648648</v>
      </c>
      <c r="I215" s="31">
        <f>(((ABS(INDEX('INPUT AVG'!$B:$AK,Cal!$E215,IF(Cal!$P$3=22.5,MATCH(I$1,Cal!$G$6:$G$21,0),MATCH(I$1,Cal!$H$6:$H$41,0))))+(2.327*INDEX('INPUT RMS'!$B:$AK,Cal!$E215,IF(Cal!$P$3=22.5,MATCH(I$1,Cal!$G$6:$G$21,0),MATCH(I$1,Cal!$H$6:$H$41,0)))))/1.85)*Cal!$C215)</f>
        <v>458.58648648648648</v>
      </c>
      <c r="J215" s="31">
        <f>(((ABS(INDEX('INPUT AVG'!$B:$AK,Cal!$E215,IF(Cal!$P$3=22.5,MATCH(J$1,Cal!$G$6:$G$21,0),MATCH(J$1,Cal!$H$6:$H$41,0))))+(2.327*INDEX('INPUT RMS'!$B:$AK,Cal!$E215,IF(Cal!$P$3=22.5,MATCH(J$1,Cal!$G$6:$G$21,0),MATCH(J$1,Cal!$H$6:$H$41,0)))))/1.85)*Cal!$C215)</f>
        <v>458.58648648648648</v>
      </c>
      <c r="K215" s="31">
        <f>(((ABS(INDEX('INPUT AVG'!$B:$AK,Cal!$E215,IF(Cal!$P$3=22.5,MATCH(K$1,Cal!$G$6:$G$21,0),MATCH(K$1,Cal!$H$6:$H$41,0))))+(2.327*INDEX('INPUT RMS'!$B:$AK,Cal!$E215,IF(Cal!$P$3=22.5,MATCH(K$1,Cal!$G$6:$G$21,0),MATCH(K$1,Cal!$H$6:$H$41,0)))))/1.85)*Cal!$C215)</f>
        <v>458.58648648648648</v>
      </c>
      <c r="L215" s="31">
        <f>(((ABS(INDEX('INPUT AVG'!$B:$AK,Cal!$E215,IF(Cal!$P$3=22.5,MATCH(L$1,Cal!$G$6:$G$21,0),MATCH(L$1,Cal!$H$6:$H$41,0))))+(2.327*INDEX('INPUT RMS'!$B:$AK,Cal!$E215,IF(Cal!$P$3=22.5,MATCH(L$1,Cal!$G$6:$G$21,0),MATCH(L$1,Cal!$H$6:$H$41,0)))))/1.85)*Cal!$C215)</f>
        <v>458.58648648648648</v>
      </c>
      <c r="M215" s="31">
        <f>(((ABS(INDEX('INPUT AVG'!$B:$AK,Cal!$E215,IF(Cal!$P$3=22.5,MATCH(M$1,Cal!$G$6:$G$21,0),MATCH(M$1,Cal!$H$6:$H$41,0))))+(2.327*INDEX('INPUT RMS'!$B:$AK,Cal!$E215,IF(Cal!$P$3=22.5,MATCH(M$1,Cal!$G$6:$G$21,0),MATCH(M$1,Cal!$H$6:$H$41,0)))))/1.85)*Cal!$C215)</f>
        <v>458.58648648648648</v>
      </c>
      <c r="N215" s="31">
        <f>(((ABS(INDEX('INPUT AVG'!$B:$AK,Cal!$E215,IF(Cal!$P$3=22.5,MATCH(N$1,Cal!$G$6:$G$21,0),MATCH(N$1,Cal!$H$6:$H$41,0))))+(2.327*INDEX('INPUT RMS'!$B:$AK,Cal!$E215,IF(Cal!$P$3=22.5,MATCH(N$1,Cal!$G$6:$G$21,0),MATCH(N$1,Cal!$H$6:$H$41,0)))))/1.85)*Cal!$C215)</f>
        <v>458.58648648648648</v>
      </c>
      <c r="O215" s="31">
        <f>(((ABS(INDEX('INPUT AVG'!$B:$AK,Cal!$E215,IF(Cal!$P$3=22.5,MATCH(O$1,Cal!$G$6:$G$21,0),MATCH(O$1,Cal!$H$6:$H$41,0))))+(2.327*INDEX('INPUT RMS'!$B:$AK,Cal!$E215,IF(Cal!$P$3=22.5,MATCH(O$1,Cal!$G$6:$G$21,0),MATCH(O$1,Cal!$H$6:$H$41,0)))))/1.85)*Cal!$C215)</f>
        <v>458.58648648648648</v>
      </c>
      <c r="P215" s="31">
        <f>(((ABS(INDEX('INPUT AVG'!$B:$AK,Cal!$E215,IF(Cal!$P$3=22.5,MATCH(P$1,Cal!$G$6:$G$21,0),MATCH(P$1,Cal!$H$6:$H$41,0))))+(2.327*INDEX('INPUT RMS'!$B:$AK,Cal!$E215,IF(Cal!$P$3=22.5,MATCH(P$1,Cal!$G$6:$G$21,0),MATCH(P$1,Cal!$H$6:$H$41,0)))))/1.85)*Cal!$C215)</f>
        <v>458.58648648648648</v>
      </c>
      <c r="Q215" s="31">
        <f>(((ABS(INDEX('INPUT AVG'!$B:$AK,Cal!$E215,IF(Cal!$P$3=22.5,MATCH(Q$1,Cal!$G$6:$G$21,0),MATCH(Q$1,Cal!$H$6:$H$41,0))))+(2.327*INDEX('INPUT RMS'!$B:$AK,Cal!$E215,IF(Cal!$P$3=22.5,MATCH(Q$1,Cal!$G$6:$G$21,0),MATCH(Q$1,Cal!$H$6:$H$41,0)))))/1.85)*Cal!$C215)</f>
        <v>458.58648648648648</v>
      </c>
      <c r="R215" s="31">
        <f>(((ABS(INDEX('INPUT AVG'!$B:$AK,Cal!$E215,IF(Cal!$P$3=22.5,MATCH(R$1,Cal!$G$6:$G$21,0),MATCH(R$1,Cal!$H$6:$H$41,0))))+(2.327*INDEX('INPUT RMS'!$B:$AK,Cal!$E215,IF(Cal!$P$3=22.5,MATCH(R$1,Cal!$G$6:$G$21,0),MATCH(R$1,Cal!$H$6:$H$41,0)))))/1.85)*Cal!$C215)</f>
        <v>458.58648648648648</v>
      </c>
      <c r="S215" s="31">
        <f>(((ABS(INDEX('INPUT AVG'!$B:$AK,Cal!$E215,IF(Cal!$P$3=22.5,MATCH(S$1,Cal!$G$6:$G$21,0),MATCH(S$1,Cal!$H$6:$H$41,0))))+(2.327*INDEX('INPUT RMS'!$B:$AK,Cal!$E215,IF(Cal!$P$3=22.5,MATCH(S$1,Cal!$G$6:$G$21,0),MATCH(S$1,Cal!$H$6:$H$41,0)))))/1.85)*Cal!$C215)</f>
        <v>458.58648648648648</v>
      </c>
      <c r="T215" s="31">
        <f>(((ABS(INDEX('INPUT AVG'!$B:$AK,Cal!$E215,IF(Cal!$P$3=22.5,MATCH(T$1,Cal!$G$6:$G$21,0),MATCH(T$1,Cal!$H$6:$H$41,0))))+(2.327*INDEX('INPUT RMS'!$B:$AK,Cal!$E215,IF(Cal!$P$3=22.5,MATCH(T$1,Cal!$G$6:$G$21,0),MATCH(T$1,Cal!$H$6:$H$41,0)))))/1.85)*Cal!$C215)</f>
        <v>458.58648648648648</v>
      </c>
      <c r="U215" s="31">
        <f>(((ABS(INDEX('INPUT AVG'!$B:$AK,Cal!$E215,IF(Cal!$P$3=22.5,MATCH(U$1,Cal!$G$6:$G$21,0),MATCH(U$1,Cal!$H$6:$H$41,0))))+(2.327*INDEX('INPUT RMS'!$B:$AK,Cal!$E215,IF(Cal!$P$3=22.5,MATCH(U$1,Cal!$G$6:$G$21,0),MATCH(U$1,Cal!$H$6:$H$41,0)))))/1.85)*Cal!$C215)</f>
        <v>458.58648648648648</v>
      </c>
      <c r="V215" s="31">
        <f>(((ABS(INDEX('INPUT AVG'!$B:$AK,Cal!$E215,IF(Cal!$P$3=22.5,MATCH(V$1,Cal!$G$6:$G$21,0),MATCH(V$1,Cal!$H$6:$H$41,0))))+(2.327*INDEX('INPUT RMS'!$B:$AK,Cal!$E215,IF(Cal!$P$3=22.5,MATCH(V$1,Cal!$G$6:$G$21,0),MATCH(V$1,Cal!$H$6:$H$41,0)))))/1.85)*Cal!$C215)</f>
        <v>458.58648648648648</v>
      </c>
      <c r="W215" s="31">
        <f>(((ABS(INDEX('INPUT AVG'!$B:$AK,Cal!$E215,IF(Cal!$P$3=22.5,MATCH(W$1,Cal!$G$6:$G$21,0),MATCH(W$1,Cal!$H$6:$H$41,0))))+(2.327*INDEX('INPUT RMS'!$B:$AK,Cal!$E215,IF(Cal!$P$3=22.5,MATCH(W$1,Cal!$G$6:$G$21,0),MATCH(W$1,Cal!$H$6:$H$41,0)))))/1.85)*Cal!$C215)</f>
        <v>458.58648648648648</v>
      </c>
      <c r="X215" s="31">
        <f>(((ABS(INDEX('INPUT AVG'!$B:$AK,Cal!$E215,IF(Cal!$P$3=22.5,MATCH(X$1,Cal!$G$6:$G$21,0),MATCH(X$1,Cal!$H$6:$H$41,0))))+(2.327*INDEX('INPUT RMS'!$B:$AK,Cal!$E215,IF(Cal!$P$3=22.5,MATCH(X$1,Cal!$G$6:$G$21,0),MATCH(X$1,Cal!$H$6:$H$41,0)))))/1.85)*Cal!$C215)</f>
        <v>458.58648648648648</v>
      </c>
      <c r="Y215" s="31">
        <f>(((ABS(INDEX('INPUT AVG'!$B:$AK,Cal!$E215,IF(Cal!$P$3=22.5,MATCH(Y$1,Cal!$G$6:$G$21,0),MATCH(Y$1,Cal!$H$6:$H$41,0))))+(2.327*INDEX('INPUT RMS'!$B:$AK,Cal!$E215,IF(Cal!$P$3=22.5,MATCH(Y$1,Cal!$G$6:$G$21,0),MATCH(Y$1,Cal!$H$6:$H$41,0)))))/1.85)*Cal!$C215)</f>
        <v>458.58648648648648</v>
      </c>
      <c r="Z215" s="31">
        <f>(((ABS(INDEX('INPUT AVG'!$B:$AK,Cal!$E215,IF(Cal!$P$3=22.5,MATCH(Z$1,Cal!$G$6:$G$21,0),MATCH(Z$1,Cal!$H$6:$H$41,0))))+(2.327*INDEX('INPUT RMS'!$B:$AK,Cal!$E215,IF(Cal!$P$3=22.5,MATCH(Z$1,Cal!$G$6:$G$21,0),MATCH(Z$1,Cal!$H$6:$H$41,0)))))/1.85)*Cal!$C215)</f>
        <v>458.58648648648648</v>
      </c>
      <c r="AA215" s="31">
        <f>(((ABS(INDEX('INPUT AVG'!$B:$AK,Cal!$E215,IF(Cal!$P$3=22.5,MATCH(AA$1,Cal!$G$6:$G$21,0),MATCH(AA$1,Cal!$H$6:$H$41,0))))+(2.327*INDEX('INPUT RMS'!$B:$AK,Cal!$E215,IF(Cal!$P$3=22.5,MATCH(AA$1,Cal!$G$6:$G$21,0),MATCH(AA$1,Cal!$H$6:$H$41,0)))))/1.85)*Cal!$C215)</f>
        <v>458.58648648648648</v>
      </c>
      <c r="AB215" s="31">
        <f>(((ABS(INDEX('INPUT AVG'!$B:$AK,Cal!$E215,IF(Cal!$P$3=22.5,MATCH(AB$1,Cal!$G$6:$G$21,0),MATCH(AB$1,Cal!$H$6:$H$41,0))))+(2.327*INDEX('INPUT RMS'!$B:$AK,Cal!$E215,IF(Cal!$P$3=22.5,MATCH(AB$1,Cal!$G$6:$G$21,0),MATCH(AB$1,Cal!$H$6:$H$41,0)))))/1.85)*Cal!$C215)</f>
        <v>458.58648648648648</v>
      </c>
      <c r="AC215" s="31">
        <f>(((ABS(INDEX('INPUT AVG'!$B:$AK,Cal!$E215,IF(Cal!$P$3=22.5,MATCH(AC$1,Cal!$G$6:$G$21,0),MATCH(AC$1,Cal!$H$6:$H$41,0))))+(2.327*INDEX('INPUT RMS'!$B:$AK,Cal!$E215,IF(Cal!$P$3=22.5,MATCH(AC$1,Cal!$G$6:$G$21,0),MATCH(AC$1,Cal!$H$6:$H$41,0)))))/1.85)*Cal!$C215)</f>
        <v>458.58648648648648</v>
      </c>
      <c r="AD215" s="31">
        <f>(((ABS(INDEX('INPUT AVG'!$B:$AK,Cal!$E215,IF(Cal!$P$3=22.5,MATCH(AD$1,Cal!$G$6:$G$21,0),MATCH(AD$1,Cal!$H$6:$H$41,0))))+(2.327*INDEX('INPUT RMS'!$B:$AK,Cal!$E215,IF(Cal!$P$3=22.5,MATCH(AD$1,Cal!$G$6:$G$21,0),MATCH(AD$1,Cal!$H$6:$H$41,0)))))/1.85)*Cal!$C215)</f>
        <v>0.16145885495720683</v>
      </c>
      <c r="AE215" s="31">
        <f>(((ABS(INDEX('INPUT AVG'!$B:$AK,Cal!$E215,IF(Cal!$P$3=22.5,MATCH(AE$1,Cal!$G$6:$G$21,0),MATCH(AE$1,Cal!$H$6:$H$41,0))))+(2.327*INDEX('INPUT RMS'!$B:$AK,Cal!$E215,IF(Cal!$P$3=22.5,MATCH(AE$1,Cal!$G$6:$G$21,0),MATCH(AE$1,Cal!$H$6:$H$41,0)))))/1.85)*Cal!$C215)</f>
        <v>0.18152896411918304</v>
      </c>
      <c r="AF215" s="31">
        <f>(((ABS(INDEX('INPUT AVG'!$B:$AK,Cal!$E215,IF(Cal!$P$3=22.5,MATCH(AF$1,Cal!$G$6:$G$21,0),MATCH(AF$1,Cal!$H$6:$H$41,0))))+(2.327*INDEX('INPUT RMS'!$B:$AK,Cal!$E215,IF(Cal!$P$3=22.5,MATCH(AF$1,Cal!$G$6:$G$21,0),MATCH(AF$1,Cal!$H$6:$H$41,0)))))/1.85)*Cal!$C215)</f>
        <v>0.17893323214875684</v>
      </c>
      <c r="AG215" s="31">
        <f>(((ABS(INDEX('INPUT AVG'!$B:$AK,Cal!$E215,IF(Cal!$P$3=22.5,MATCH(AG$1,Cal!$G$6:$G$21,0),MATCH(AG$1,Cal!$H$6:$H$41,0))))+(2.327*INDEX('INPUT RMS'!$B:$AK,Cal!$E215,IF(Cal!$P$3=22.5,MATCH(AG$1,Cal!$G$6:$G$21,0),MATCH(AG$1,Cal!$H$6:$H$41,0)))))/1.85)*Cal!$C215)</f>
        <v>0.19294767157451526</v>
      </c>
      <c r="AH215" s="31">
        <f>(((ABS(INDEX('INPUT AVG'!$B:$AK,Cal!$E215,IF(Cal!$P$3=22.5,MATCH(AH$1,Cal!$G$6:$G$21,0),MATCH(AH$1,Cal!$H$6:$H$41,0))))+(2.327*INDEX('INPUT RMS'!$B:$AK,Cal!$E215,IF(Cal!$P$3=22.5,MATCH(AH$1,Cal!$G$6:$G$21,0),MATCH(AH$1,Cal!$H$6:$H$41,0)))))/1.85)*Cal!$C215)</f>
        <v>0.17261894146131501</v>
      </c>
      <c r="AI215" s="31">
        <f>(((ABS(INDEX('INPUT AVG'!$B:$AK,Cal!$E215,IF(Cal!$P$3=22.5,MATCH(AI$1,Cal!$G$6:$G$21,0),MATCH(AI$1,Cal!$H$6:$H$41,0))))+(2.327*INDEX('INPUT RMS'!$B:$AK,Cal!$E215,IF(Cal!$P$3=22.5,MATCH(AI$1,Cal!$G$6:$G$21,0),MATCH(AI$1,Cal!$H$6:$H$41,0)))))/1.85)*Cal!$C215)</f>
        <v>458.58648648648648</v>
      </c>
      <c r="AJ215" s="31">
        <f>(((ABS(INDEX('INPUT AVG'!$B:$AK,Cal!$E215,IF(Cal!$P$3=22.5,MATCH(AJ$1,Cal!$G$6:$G$21,0),MATCH(AJ$1,Cal!$H$6:$H$41,0))))+(2.327*INDEX('INPUT RMS'!$B:$AK,Cal!$E215,IF(Cal!$P$3=22.5,MATCH(AJ$1,Cal!$G$6:$G$21,0),MATCH(AJ$1,Cal!$H$6:$H$41,0)))))/1.85)*Cal!$C215)</f>
        <v>458.58648648648648</v>
      </c>
      <c r="AK215" s="31">
        <f>(((ABS(INDEX('INPUT AVG'!$B:$AK,Cal!$E215,IF(Cal!$P$3=22.5,MATCH(AK$1,Cal!$G$6:$G$21,0),MATCH(AK$1,Cal!$H$6:$H$41,0))))+(2.327*INDEX('INPUT RMS'!$B:$AK,Cal!$E215,IF(Cal!$P$3=22.5,MATCH(AK$1,Cal!$G$6:$G$21,0),MATCH(AK$1,Cal!$H$6:$H$41,0)))))/1.85)*Cal!$C215)</f>
        <v>458.58648648648648</v>
      </c>
      <c r="AL215" s="31">
        <f>(((ABS(INDEX('INPUT AVG'!$B:$AK,Cal!$E215,IF(Cal!$P$3=22.5,MATCH(AL$1,Cal!$G$6:$G$21,0),MATCH(AL$1,Cal!$H$6:$H$41,0))))+(2.327*INDEX('INPUT RMS'!$B:$AK,Cal!$E215,IF(Cal!$P$3=22.5,MATCH(AL$1,Cal!$G$6:$G$21,0),MATCH(AL$1,Cal!$H$6:$H$41,0)))))/1.85)*Cal!$C215)</f>
        <v>458.58648648648648</v>
      </c>
    </row>
    <row r="216" spans="1:38" x14ac:dyDescent="0.4">
      <c r="A216" s="7">
        <f>Cal!A216</f>
        <v>215</v>
      </c>
      <c r="B216" s="31">
        <f>(((ABS(INDEX('INPUT AVG'!$B:$AK,Cal!$E216,IF(Cal!$P$3=22.5,MATCH(B$1,Cal!$G$6:$G$21,0),MATCH(B$1,Cal!$H$6:$H$41,0))))+(2.327*INDEX('INPUT RMS'!$B:$AK,Cal!$E216,IF(Cal!$P$3=22.5,MATCH(B$1,Cal!$G$6:$G$21,0),MATCH(B$1,Cal!$H$6:$H$41,0)))))/1.85)*Cal!$C216)</f>
        <v>458.58648648648648</v>
      </c>
      <c r="C216" s="31">
        <f>(((ABS(INDEX('INPUT AVG'!$B:$AK,Cal!$E216,IF(Cal!$P$3=22.5,MATCH(C$1,Cal!$G$6:$G$21,0),MATCH(C$1,Cal!$H$6:$H$41,0))))+(2.327*INDEX('INPUT RMS'!$B:$AK,Cal!$E216,IF(Cal!$P$3=22.5,MATCH(C$1,Cal!$G$6:$G$21,0),MATCH(C$1,Cal!$H$6:$H$41,0)))))/1.85)*Cal!$C216)</f>
        <v>458.58648648648648</v>
      </c>
      <c r="D216" s="31">
        <f>(((ABS(INDEX('INPUT AVG'!$B:$AK,Cal!$E216,IF(Cal!$P$3=22.5,MATCH(D$1,Cal!$G$6:$G$21,0),MATCH(D$1,Cal!$H$6:$H$41,0))))+(2.327*INDEX('INPUT RMS'!$B:$AK,Cal!$E216,IF(Cal!$P$3=22.5,MATCH(D$1,Cal!$G$6:$G$21,0),MATCH(D$1,Cal!$H$6:$H$41,0)))))/1.85)*Cal!$C216)</f>
        <v>458.58648648648648</v>
      </c>
      <c r="E216" s="31">
        <f>(((ABS(INDEX('INPUT AVG'!$B:$AK,Cal!$E216,IF(Cal!$P$3=22.5,MATCH(E$1,Cal!$G$6:$G$21,0),MATCH(E$1,Cal!$H$6:$H$41,0))))+(2.327*INDEX('INPUT RMS'!$B:$AK,Cal!$E216,IF(Cal!$P$3=22.5,MATCH(E$1,Cal!$G$6:$G$21,0),MATCH(E$1,Cal!$H$6:$H$41,0)))))/1.85)*Cal!$C216)</f>
        <v>458.58648648648648</v>
      </c>
      <c r="F216" s="31">
        <f>(((ABS(INDEX('INPUT AVG'!$B:$AK,Cal!$E216,IF(Cal!$P$3=22.5,MATCH(F$1,Cal!$G$6:$G$21,0),MATCH(F$1,Cal!$H$6:$H$41,0))))+(2.327*INDEX('INPUT RMS'!$B:$AK,Cal!$E216,IF(Cal!$P$3=22.5,MATCH(F$1,Cal!$G$6:$G$21,0),MATCH(F$1,Cal!$H$6:$H$41,0)))))/1.85)*Cal!$C216)</f>
        <v>458.58648648648648</v>
      </c>
      <c r="G216" s="31">
        <f>(((ABS(INDEX('INPUT AVG'!$B:$AK,Cal!$E216,IF(Cal!$P$3=22.5,MATCH(G$1,Cal!$G$6:$G$21,0),MATCH(G$1,Cal!$H$6:$H$41,0))))+(2.327*INDEX('INPUT RMS'!$B:$AK,Cal!$E216,IF(Cal!$P$3=22.5,MATCH(G$1,Cal!$G$6:$G$21,0),MATCH(G$1,Cal!$H$6:$H$41,0)))))/1.85)*Cal!$C216)</f>
        <v>458.58648648648648</v>
      </c>
      <c r="H216" s="31">
        <f>(((ABS(INDEX('INPUT AVG'!$B:$AK,Cal!$E216,IF(Cal!$P$3=22.5,MATCH(H$1,Cal!$G$6:$G$21,0),MATCH(H$1,Cal!$H$6:$H$41,0))))+(2.327*INDEX('INPUT RMS'!$B:$AK,Cal!$E216,IF(Cal!$P$3=22.5,MATCH(H$1,Cal!$G$6:$G$21,0),MATCH(H$1,Cal!$H$6:$H$41,0)))))/1.85)*Cal!$C216)</f>
        <v>458.58648648648648</v>
      </c>
      <c r="I216" s="31">
        <f>(((ABS(INDEX('INPUT AVG'!$B:$AK,Cal!$E216,IF(Cal!$P$3=22.5,MATCH(I$1,Cal!$G$6:$G$21,0),MATCH(I$1,Cal!$H$6:$H$41,0))))+(2.327*INDEX('INPUT RMS'!$B:$AK,Cal!$E216,IF(Cal!$P$3=22.5,MATCH(I$1,Cal!$G$6:$G$21,0),MATCH(I$1,Cal!$H$6:$H$41,0)))))/1.85)*Cal!$C216)</f>
        <v>458.58648648648648</v>
      </c>
      <c r="J216" s="31">
        <f>(((ABS(INDEX('INPUT AVG'!$B:$AK,Cal!$E216,IF(Cal!$P$3=22.5,MATCH(J$1,Cal!$G$6:$G$21,0),MATCH(J$1,Cal!$H$6:$H$41,0))))+(2.327*INDEX('INPUT RMS'!$B:$AK,Cal!$E216,IF(Cal!$P$3=22.5,MATCH(J$1,Cal!$G$6:$G$21,0),MATCH(J$1,Cal!$H$6:$H$41,0)))))/1.85)*Cal!$C216)</f>
        <v>458.58648648648648</v>
      </c>
      <c r="K216" s="31">
        <f>(((ABS(INDEX('INPUT AVG'!$B:$AK,Cal!$E216,IF(Cal!$P$3=22.5,MATCH(K$1,Cal!$G$6:$G$21,0),MATCH(K$1,Cal!$H$6:$H$41,0))))+(2.327*INDEX('INPUT RMS'!$B:$AK,Cal!$E216,IF(Cal!$P$3=22.5,MATCH(K$1,Cal!$G$6:$G$21,0),MATCH(K$1,Cal!$H$6:$H$41,0)))))/1.85)*Cal!$C216)</f>
        <v>458.58648648648648</v>
      </c>
      <c r="L216" s="31">
        <f>(((ABS(INDEX('INPUT AVG'!$B:$AK,Cal!$E216,IF(Cal!$P$3=22.5,MATCH(L$1,Cal!$G$6:$G$21,0),MATCH(L$1,Cal!$H$6:$H$41,0))))+(2.327*INDEX('INPUT RMS'!$B:$AK,Cal!$E216,IF(Cal!$P$3=22.5,MATCH(L$1,Cal!$G$6:$G$21,0),MATCH(L$1,Cal!$H$6:$H$41,0)))))/1.85)*Cal!$C216)</f>
        <v>458.58648648648648</v>
      </c>
      <c r="M216" s="31">
        <f>(((ABS(INDEX('INPUT AVG'!$B:$AK,Cal!$E216,IF(Cal!$P$3=22.5,MATCH(M$1,Cal!$G$6:$G$21,0),MATCH(M$1,Cal!$H$6:$H$41,0))))+(2.327*INDEX('INPUT RMS'!$B:$AK,Cal!$E216,IF(Cal!$P$3=22.5,MATCH(M$1,Cal!$G$6:$G$21,0),MATCH(M$1,Cal!$H$6:$H$41,0)))))/1.85)*Cal!$C216)</f>
        <v>458.58648648648648</v>
      </c>
      <c r="N216" s="31">
        <f>(((ABS(INDEX('INPUT AVG'!$B:$AK,Cal!$E216,IF(Cal!$P$3=22.5,MATCH(N$1,Cal!$G$6:$G$21,0),MATCH(N$1,Cal!$H$6:$H$41,0))))+(2.327*INDEX('INPUT RMS'!$B:$AK,Cal!$E216,IF(Cal!$P$3=22.5,MATCH(N$1,Cal!$G$6:$G$21,0),MATCH(N$1,Cal!$H$6:$H$41,0)))))/1.85)*Cal!$C216)</f>
        <v>458.58648648648648</v>
      </c>
      <c r="O216" s="31">
        <f>(((ABS(INDEX('INPUT AVG'!$B:$AK,Cal!$E216,IF(Cal!$P$3=22.5,MATCH(O$1,Cal!$G$6:$G$21,0),MATCH(O$1,Cal!$H$6:$H$41,0))))+(2.327*INDEX('INPUT RMS'!$B:$AK,Cal!$E216,IF(Cal!$P$3=22.5,MATCH(O$1,Cal!$G$6:$G$21,0),MATCH(O$1,Cal!$H$6:$H$41,0)))))/1.85)*Cal!$C216)</f>
        <v>458.58648648648648</v>
      </c>
      <c r="P216" s="31">
        <f>(((ABS(INDEX('INPUT AVG'!$B:$AK,Cal!$E216,IF(Cal!$P$3=22.5,MATCH(P$1,Cal!$G$6:$G$21,0),MATCH(P$1,Cal!$H$6:$H$41,0))))+(2.327*INDEX('INPUT RMS'!$B:$AK,Cal!$E216,IF(Cal!$P$3=22.5,MATCH(P$1,Cal!$G$6:$G$21,0),MATCH(P$1,Cal!$H$6:$H$41,0)))))/1.85)*Cal!$C216)</f>
        <v>458.58648648648648</v>
      </c>
      <c r="Q216" s="31">
        <f>(((ABS(INDEX('INPUT AVG'!$B:$AK,Cal!$E216,IF(Cal!$P$3=22.5,MATCH(Q$1,Cal!$G$6:$G$21,0),MATCH(Q$1,Cal!$H$6:$H$41,0))))+(2.327*INDEX('INPUT RMS'!$B:$AK,Cal!$E216,IF(Cal!$P$3=22.5,MATCH(Q$1,Cal!$G$6:$G$21,0),MATCH(Q$1,Cal!$H$6:$H$41,0)))))/1.85)*Cal!$C216)</f>
        <v>458.58648648648648</v>
      </c>
      <c r="R216" s="31">
        <f>(((ABS(INDEX('INPUT AVG'!$B:$AK,Cal!$E216,IF(Cal!$P$3=22.5,MATCH(R$1,Cal!$G$6:$G$21,0),MATCH(R$1,Cal!$H$6:$H$41,0))))+(2.327*INDEX('INPUT RMS'!$B:$AK,Cal!$E216,IF(Cal!$P$3=22.5,MATCH(R$1,Cal!$G$6:$G$21,0),MATCH(R$1,Cal!$H$6:$H$41,0)))))/1.85)*Cal!$C216)</f>
        <v>458.58648648648648</v>
      </c>
      <c r="S216" s="31">
        <f>(((ABS(INDEX('INPUT AVG'!$B:$AK,Cal!$E216,IF(Cal!$P$3=22.5,MATCH(S$1,Cal!$G$6:$G$21,0),MATCH(S$1,Cal!$H$6:$H$41,0))))+(2.327*INDEX('INPUT RMS'!$B:$AK,Cal!$E216,IF(Cal!$P$3=22.5,MATCH(S$1,Cal!$G$6:$G$21,0),MATCH(S$1,Cal!$H$6:$H$41,0)))))/1.85)*Cal!$C216)</f>
        <v>458.58648648648648</v>
      </c>
      <c r="T216" s="31">
        <f>(((ABS(INDEX('INPUT AVG'!$B:$AK,Cal!$E216,IF(Cal!$P$3=22.5,MATCH(T$1,Cal!$G$6:$G$21,0),MATCH(T$1,Cal!$H$6:$H$41,0))))+(2.327*INDEX('INPUT RMS'!$B:$AK,Cal!$E216,IF(Cal!$P$3=22.5,MATCH(T$1,Cal!$G$6:$G$21,0),MATCH(T$1,Cal!$H$6:$H$41,0)))))/1.85)*Cal!$C216)</f>
        <v>458.58648648648648</v>
      </c>
      <c r="U216" s="31">
        <f>(((ABS(INDEX('INPUT AVG'!$B:$AK,Cal!$E216,IF(Cal!$P$3=22.5,MATCH(U$1,Cal!$G$6:$G$21,0),MATCH(U$1,Cal!$H$6:$H$41,0))))+(2.327*INDEX('INPUT RMS'!$B:$AK,Cal!$E216,IF(Cal!$P$3=22.5,MATCH(U$1,Cal!$G$6:$G$21,0),MATCH(U$1,Cal!$H$6:$H$41,0)))))/1.85)*Cal!$C216)</f>
        <v>458.58648648648648</v>
      </c>
      <c r="V216" s="31">
        <f>(((ABS(INDEX('INPUT AVG'!$B:$AK,Cal!$E216,IF(Cal!$P$3=22.5,MATCH(V$1,Cal!$G$6:$G$21,0),MATCH(V$1,Cal!$H$6:$H$41,0))))+(2.327*INDEX('INPUT RMS'!$B:$AK,Cal!$E216,IF(Cal!$P$3=22.5,MATCH(V$1,Cal!$G$6:$G$21,0),MATCH(V$1,Cal!$H$6:$H$41,0)))))/1.85)*Cal!$C216)</f>
        <v>458.58648648648648</v>
      </c>
      <c r="W216" s="31">
        <f>(((ABS(INDEX('INPUT AVG'!$B:$AK,Cal!$E216,IF(Cal!$P$3=22.5,MATCH(W$1,Cal!$G$6:$G$21,0),MATCH(W$1,Cal!$H$6:$H$41,0))))+(2.327*INDEX('INPUT RMS'!$B:$AK,Cal!$E216,IF(Cal!$P$3=22.5,MATCH(W$1,Cal!$G$6:$G$21,0),MATCH(W$1,Cal!$H$6:$H$41,0)))))/1.85)*Cal!$C216)</f>
        <v>458.58648648648648</v>
      </c>
      <c r="X216" s="31">
        <f>(((ABS(INDEX('INPUT AVG'!$B:$AK,Cal!$E216,IF(Cal!$P$3=22.5,MATCH(X$1,Cal!$G$6:$G$21,0),MATCH(X$1,Cal!$H$6:$H$41,0))))+(2.327*INDEX('INPUT RMS'!$B:$AK,Cal!$E216,IF(Cal!$P$3=22.5,MATCH(X$1,Cal!$G$6:$G$21,0),MATCH(X$1,Cal!$H$6:$H$41,0)))))/1.85)*Cal!$C216)</f>
        <v>458.58648648648648</v>
      </c>
      <c r="Y216" s="31">
        <f>(((ABS(INDEX('INPUT AVG'!$B:$AK,Cal!$E216,IF(Cal!$P$3=22.5,MATCH(Y$1,Cal!$G$6:$G$21,0),MATCH(Y$1,Cal!$H$6:$H$41,0))))+(2.327*INDEX('INPUT RMS'!$B:$AK,Cal!$E216,IF(Cal!$P$3=22.5,MATCH(Y$1,Cal!$G$6:$G$21,0),MATCH(Y$1,Cal!$H$6:$H$41,0)))))/1.85)*Cal!$C216)</f>
        <v>458.58648648648648</v>
      </c>
      <c r="Z216" s="31">
        <f>(((ABS(INDEX('INPUT AVG'!$B:$AK,Cal!$E216,IF(Cal!$P$3=22.5,MATCH(Z$1,Cal!$G$6:$G$21,0),MATCH(Z$1,Cal!$H$6:$H$41,0))))+(2.327*INDEX('INPUT RMS'!$B:$AK,Cal!$E216,IF(Cal!$P$3=22.5,MATCH(Z$1,Cal!$G$6:$G$21,0),MATCH(Z$1,Cal!$H$6:$H$41,0)))))/1.85)*Cal!$C216)</f>
        <v>458.58648648648648</v>
      </c>
      <c r="AA216" s="31">
        <f>(((ABS(INDEX('INPUT AVG'!$B:$AK,Cal!$E216,IF(Cal!$P$3=22.5,MATCH(AA$1,Cal!$G$6:$G$21,0),MATCH(AA$1,Cal!$H$6:$H$41,0))))+(2.327*INDEX('INPUT RMS'!$B:$AK,Cal!$E216,IF(Cal!$P$3=22.5,MATCH(AA$1,Cal!$G$6:$G$21,0),MATCH(AA$1,Cal!$H$6:$H$41,0)))))/1.85)*Cal!$C216)</f>
        <v>458.58648648648648</v>
      </c>
      <c r="AB216" s="31">
        <f>(((ABS(INDEX('INPUT AVG'!$B:$AK,Cal!$E216,IF(Cal!$P$3=22.5,MATCH(AB$1,Cal!$G$6:$G$21,0),MATCH(AB$1,Cal!$H$6:$H$41,0))))+(2.327*INDEX('INPUT RMS'!$B:$AK,Cal!$E216,IF(Cal!$P$3=22.5,MATCH(AB$1,Cal!$G$6:$G$21,0),MATCH(AB$1,Cal!$H$6:$H$41,0)))))/1.85)*Cal!$C216)</f>
        <v>458.58648648648648</v>
      </c>
      <c r="AC216" s="31">
        <f>(((ABS(INDEX('INPUT AVG'!$B:$AK,Cal!$E216,IF(Cal!$P$3=22.5,MATCH(AC$1,Cal!$G$6:$G$21,0),MATCH(AC$1,Cal!$H$6:$H$41,0))))+(2.327*INDEX('INPUT RMS'!$B:$AK,Cal!$E216,IF(Cal!$P$3=22.5,MATCH(AC$1,Cal!$G$6:$G$21,0),MATCH(AC$1,Cal!$H$6:$H$41,0)))))/1.85)*Cal!$C216)</f>
        <v>458.58648648648648</v>
      </c>
      <c r="AD216" s="31">
        <f>(((ABS(INDEX('INPUT AVG'!$B:$AK,Cal!$E216,IF(Cal!$P$3=22.5,MATCH(AD$1,Cal!$G$6:$G$21,0),MATCH(AD$1,Cal!$H$6:$H$41,0))))+(2.327*INDEX('INPUT RMS'!$B:$AK,Cal!$E216,IF(Cal!$P$3=22.5,MATCH(AD$1,Cal!$G$6:$G$21,0),MATCH(AD$1,Cal!$H$6:$H$41,0)))))/1.85)*Cal!$C216)</f>
        <v>0.22196696356543014</v>
      </c>
      <c r="AE216" s="31">
        <f>(((ABS(INDEX('INPUT AVG'!$B:$AK,Cal!$E216,IF(Cal!$P$3=22.5,MATCH(AE$1,Cal!$G$6:$G$21,0),MATCH(AE$1,Cal!$H$6:$H$41,0))))+(2.327*INDEX('INPUT RMS'!$B:$AK,Cal!$E216,IF(Cal!$P$3=22.5,MATCH(AE$1,Cal!$G$6:$G$21,0),MATCH(AE$1,Cal!$H$6:$H$41,0)))))/1.85)*Cal!$C216)</f>
        <v>0.25647262243402968</v>
      </c>
      <c r="AF216" s="31">
        <f>(((ABS(INDEX('INPUT AVG'!$B:$AK,Cal!$E216,IF(Cal!$P$3=22.5,MATCH(AF$1,Cal!$G$6:$G$21,0),MATCH(AF$1,Cal!$H$6:$H$41,0))))+(2.327*INDEX('INPUT RMS'!$B:$AK,Cal!$E216,IF(Cal!$P$3=22.5,MATCH(AF$1,Cal!$G$6:$G$21,0),MATCH(AF$1,Cal!$H$6:$H$41,0)))))/1.85)*Cal!$C216)</f>
        <v>0.26929399265026721</v>
      </c>
      <c r="AG216" s="31">
        <f>(((ABS(INDEX('INPUT AVG'!$B:$AK,Cal!$E216,IF(Cal!$P$3=22.5,MATCH(AG$1,Cal!$G$6:$G$21,0),MATCH(AG$1,Cal!$H$6:$H$41,0))))+(2.327*INDEX('INPUT RMS'!$B:$AK,Cal!$E216,IF(Cal!$P$3=22.5,MATCH(AG$1,Cal!$G$6:$G$21,0),MATCH(AG$1,Cal!$H$6:$H$41,0)))))/1.85)*Cal!$C216)</f>
        <v>0.26582937324973377</v>
      </c>
      <c r="AH216" s="31">
        <f>(((ABS(INDEX('INPUT AVG'!$B:$AK,Cal!$E216,IF(Cal!$P$3=22.5,MATCH(AH$1,Cal!$G$6:$G$21,0),MATCH(AH$1,Cal!$H$6:$H$41,0))))+(2.327*INDEX('INPUT RMS'!$B:$AK,Cal!$E216,IF(Cal!$P$3=22.5,MATCH(AH$1,Cal!$G$6:$G$21,0),MATCH(AH$1,Cal!$H$6:$H$41,0)))))/1.85)*Cal!$C216)</f>
        <v>0.24586189651610074</v>
      </c>
      <c r="AI216" s="31">
        <f>(((ABS(INDEX('INPUT AVG'!$B:$AK,Cal!$E216,IF(Cal!$P$3=22.5,MATCH(AI$1,Cal!$G$6:$G$21,0),MATCH(AI$1,Cal!$H$6:$H$41,0))))+(2.327*INDEX('INPUT RMS'!$B:$AK,Cal!$E216,IF(Cal!$P$3=22.5,MATCH(AI$1,Cal!$G$6:$G$21,0),MATCH(AI$1,Cal!$H$6:$H$41,0)))))/1.85)*Cal!$C216)</f>
        <v>458.58648648648648</v>
      </c>
      <c r="AJ216" s="31">
        <f>(((ABS(INDEX('INPUT AVG'!$B:$AK,Cal!$E216,IF(Cal!$P$3=22.5,MATCH(AJ$1,Cal!$G$6:$G$21,0),MATCH(AJ$1,Cal!$H$6:$H$41,0))))+(2.327*INDEX('INPUT RMS'!$B:$AK,Cal!$E216,IF(Cal!$P$3=22.5,MATCH(AJ$1,Cal!$G$6:$G$21,0),MATCH(AJ$1,Cal!$H$6:$H$41,0)))))/1.85)*Cal!$C216)</f>
        <v>458.58648648648648</v>
      </c>
      <c r="AK216" s="31">
        <f>(((ABS(INDEX('INPUT AVG'!$B:$AK,Cal!$E216,IF(Cal!$P$3=22.5,MATCH(AK$1,Cal!$G$6:$G$21,0),MATCH(AK$1,Cal!$H$6:$H$41,0))))+(2.327*INDEX('INPUT RMS'!$B:$AK,Cal!$E216,IF(Cal!$P$3=22.5,MATCH(AK$1,Cal!$G$6:$G$21,0),MATCH(AK$1,Cal!$H$6:$H$41,0)))))/1.85)*Cal!$C216)</f>
        <v>458.58648648648648</v>
      </c>
      <c r="AL216" s="31">
        <f>(((ABS(INDEX('INPUT AVG'!$B:$AK,Cal!$E216,IF(Cal!$P$3=22.5,MATCH(AL$1,Cal!$G$6:$G$21,0),MATCH(AL$1,Cal!$H$6:$H$41,0))))+(2.327*INDEX('INPUT RMS'!$B:$AK,Cal!$E216,IF(Cal!$P$3=22.5,MATCH(AL$1,Cal!$G$6:$G$21,0),MATCH(AL$1,Cal!$H$6:$H$41,0)))))/1.85)*Cal!$C216)</f>
        <v>458.58648648648648</v>
      </c>
    </row>
    <row r="217" spans="1:38" x14ac:dyDescent="0.4">
      <c r="A217" s="7">
        <f>Cal!A217</f>
        <v>216</v>
      </c>
      <c r="B217" s="31">
        <f>(((ABS(INDEX('INPUT AVG'!$B:$AK,Cal!$E217,IF(Cal!$P$3=22.5,MATCH(B$1,Cal!$G$6:$G$21,0),MATCH(B$1,Cal!$H$6:$H$41,0))))+(2.327*INDEX('INPUT RMS'!$B:$AK,Cal!$E217,IF(Cal!$P$3=22.5,MATCH(B$1,Cal!$G$6:$G$21,0),MATCH(B$1,Cal!$H$6:$H$41,0)))))/1.85)*Cal!$C217)</f>
        <v>458.58648648648648</v>
      </c>
      <c r="C217" s="31">
        <f>(((ABS(INDEX('INPUT AVG'!$B:$AK,Cal!$E217,IF(Cal!$P$3=22.5,MATCH(C$1,Cal!$G$6:$G$21,0),MATCH(C$1,Cal!$H$6:$H$41,0))))+(2.327*INDEX('INPUT RMS'!$B:$AK,Cal!$E217,IF(Cal!$P$3=22.5,MATCH(C$1,Cal!$G$6:$G$21,0),MATCH(C$1,Cal!$H$6:$H$41,0)))))/1.85)*Cal!$C217)</f>
        <v>458.58648648648648</v>
      </c>
      <c r="D217" s="31">
        <f>(((ABS(INDEX('INPUT AVG'!$B:$AK,Cal!$E217,IF(Cal!$P$3=22.5,MATCH(D$1,Cal!$G$6:$G$21,0),MATCH(D$1,Cal!$H$6:$H$41,0))))+(2.327*INDEX('INPUT RMS'!$B:$AK,Cal!$E217,IF(Cal!$P$3=22.5,MATCH(D$1,Cal!$G$6:$G$21,0),MATCH(D$1,Cal!$H$6:$H$41,0)))))/1.85)*Cal!$C217)</f>
        <v>458.58648648648648</v>
      </c>
      <c r="E217" s="31">
        <f>(((ABS(INDEX('INPUT AVG'!$B:$AK,Cal!$E217,IF(Cal!$P$3=22.5,MATCH(E$1,Cal!$G$6:$G$21,0),MATCH(E$1,Cal!$H$6:$H$41,0))))+(2.327*INDEX('INPUT RMS'!$B:$AK,Cal!$E217,IF(Cal!$P$3=22.5,MATCH(E$1,Cal!$G$6:$G$21,0),MATCH(E$1,Cal!$H$6:$H$41,0)))))/1.85)*Cal!$C217)</f>
        <v>458.58648648648648</v>
      </c>
      <c r="F217" s="31">
        <f>(((ABS(INDEX('INPUT AVG'!$B:$AK,Cal!$E217,IF(Cal!$P$3=22.5,MATCH(F$1,Cal!$G$6:$G$21,0),MATCH(F$1,Cal!$H$6:$H$41,0))))+(2.327*INDEX('INPUT RMS'!$B:$AK,Cal!$E217,IF(Cal!$P$3=22.5,MATCH(F$1,Cal!$G$6:$G$21,0),MATCH(F$1,Cal!$H$6:$H$41,0)))))/1.85)*Cal!$C217)</f>
        <v>458.58648648648648</v>
      </c>
      <c r="G217" s="31">
        <f>(((ABS(INDEX('INPUT AVG'!$B:$AK,Cal!$E217,IF(Cal!$P$3=22.5,MATCH(G$1,Cal!$G$6:$G$21,0),MATCH(G$1,Cal!$H$6:$H$41,0))))+(2.327*INDEX('INPUT RMS'!$B:$AK,Cal!$E217,IF(Cal!$P$3=22.5,MATCH(G$1,Cal!$G$6:$G$21,0),MATCH(G$1,Cal!$H$6:$H$41,0)))))/1.85)*Cal!$C217)</f>
        <v>458.58648648648648</v>
      </c>
      <c r="H217" s="31">
        <f>(((ABS(INDEX('INPUT AVG'!$B:$AK,Cal!$E217,IF(Cal!$P$3=22.5,MATCH(H$1,Cal!$G$6:$G$21,0),MATCH(H$1,Cal!$H$6:$H$41,0))))+(2.327*INDEX('INPUT RMS'!$B:$AK,Cal!$E217,IF(Cal!$P$3=22.5,MATCH(H$1,Cal!$G$6:$G$21,0),MATCH(H$1,Cal!$H$6:$H$41,0)))))/1.85)*Cal!$C217)</f>
        <v>458.58648648648648</v>
      </c>
      <c r="I217" s="31">
        <f>(((ABS(INDEX('INPUT AVG'!$B:$AK,Cal!$E217,IF(Cal!$P$3=22.5,MATCH(I$1,Cal!$G$6:$G$21,0),MATCH(I$1,Cal!$H$6:$H$41,0))))+(2.327*INDEX('INPUT RMS'!$B:$AK,Cal!$E217,IF(Cal!$P$3=22.5,MATCH(I$1,Cal!$G$6:$G$21,0),MATCH(I$1,Cal!$H$6:$H$41,0)))))/1.85)*Cal!$C217)</f>
        <v>458.58648648648648</v>
      </c>
      <c r="J217" s="31">
        <f>(((ABS(INDEX('INPUT AVG'!$B:$AK,Cal!$E217,IF(Cal!$P$3=22.5,MATCH(J$1,Cal!$G$6:$G$21,0),MATCH(J$1,Cal!$H$6:$H$41,0))))+(2.327*INDEX('INPUT RMS'!$B:$AK,Cal!$E217,IF(Cal!$P$3=22.5,MATCH(J$1,Cal!$G$6:$G$21,0),MATCH(J$1,Cal!$H$6:$H$41,0)))))/1.85)*Cal!$C217)</f>
        <v>458.58648648648648</v>
      </c>
      <c r="K217" s="31">
        <f>(((ABS(INDEX('INPUT AVG'!$B:$AK,Cal!$E217,IF(Cal!$P$3=22.5,MATCH(K$1,Cal!$G$6:$G$21,0),MATCH(K$1,Cal!$H$6:$H$41,0))))+(2.327*INDEX('INPUT RMS'!$B:$AK,Cal!$E217,IF(Cal!$P$3=22.5,MATCH(K$1,Cal!$G$6:$G$21,0),MATCH(K$1,Cal!$H$6:$H$41,0)))))/1.85)*Cal!$C217)</f>
        <v>458.58648648648648</v>
      </c>
      <c r="L217" s="31">
        <f>(((ABS(INDEX('INPUT AVG'!$B:$AK,Cal!$E217,IF(Cal!$P$3=22.5,MATCH(L$1,Cal!$G$6:$G$21,0),MATCH(L$1,Cal!$H$6:$H$41,0))))+(2.327*INDEX('INPUT RMS'!$B:$AK,Cal!$E217,IF(Cal!$P$3=22.5,MATCH(L$1,Cal!$G$6:$G$21,0),MATCH(L$1,Cal!$H$6:$H$41,0)))))/1.85)*Cal!$C217)</f>
        <v>458.58648648648648</v>
      </c>
      <c r="M217" s="31">
        <f>(((ABS(INDEX('INPUT AVG'!$B:$AK,Cal!$E217,IF(Cal!$P$3=22.5,MATCH(M$1,Cal!$G$6:$G$21,0),MATCH(M$1,Cal!$H$6:$H$41,0))))+(2.327*INDEX('INPUT RMS'!$B:$AK,Cal!$E217,IF(Cal!$P$3=22.5,MATCH(M$1,Cal!$G$6:$G$21,0),MATCH(M$1,Cal!$H$6:$H$41,0)))))/1.85)*Cal!$C217)</f>
        <v>458.58648648648648</v>
      </c>
      <c r="N217" s="31">
        <f>(((ABS(INDEX('INPUT AVG'!$B:$AK,Cal!$E217,IF(Cal!$P$3=22.5,MATCH(N$1,Cal!$G$6:$G$21,0),MATCH(N$1,Cal!$H$6:$H$41,0))))+(2.327*INDEX('INPUT RMS'!$B:$AK,Cal!$E217,IF(Cal!$P$3=22.5,MATCH(N$1,Cal!$G$6:$G$21,0),MATCH(N$1,Cal!$H$6:$H$41,0)))))/1.85)*Cal!$C217)</f>
        <v>458.58648648648648</v>
      </c>
      <c r="O217" s="31">
        <f>(((ABS(INDEX('INPUT AVG'!$B:$AK,Cal!$E217,IF(Cal!$P$3=22.5,MATCH(O$1,Cal!$G$6:$G$21,0),MATCH(O$1,Cal!$H$6:$H$41,0))))+(2.327*INDEX('INPUT RMS'!$B:$AK,Cal!$E217,IF(Cal!$P$3=22.5,MATCH(O$1,Cal!$G$6:$G$21,0),MATCH(O$1,Cal!$H$6:$H$41,0)))))/1.85)*Cal!$C217)</f>
        <v>458.58648648648648</v>
      </c>
      <c r="P217" s="31">
        <f>(((ABS(INDEX('INPUT AVG'!$B:$AK,Cal!$E217,IF(Cal!$P$3=22.5,MATCH(P$1,Cal!$G$6:$G$21,0),MATCH(P$1,Cal!$H$6:$H$41,0))))+(2.327*INDEX('INPUT RMS'!$B:$AK,Cal!$E217,IF(Cal!$P$3=22.5,MATCH(P$1,Cal!$G$6:$G$21,0),MATCH(P$1,Cal!$H$6:$H$41,0)))))/1.85)*Cal!$C217)</f>
        <v>458.58648648648648</v>
      </c>
      <c r="Q217" s="31">
        <f>(((ABS(INDEX('INPUT AVG'!$B:$AK,Cal!$E217,IF(Cal!$P$3=22.5,MATCH(Q$1,Cal!$G$6:$G$21,0),MATCH(Q$1,Cal!$H$6:$H$41,0))))+(2.327*INDEX('INPUT RMS'!$B:$AK,Cal!$E217,IF(Cal!$P$3=22.5,MATCH(Q$1,Cal!$G$6:$G$21,0),MATCH(Q$1,Cal!$H$6:$H$41,0)))))/1.85)*Cal!$C217)</f>
        <v>458.58648648648648</v>
      </c>
      <c r="R217" s="31">
        <f>(((ABS(INDEX('INPUT AVG'!$B:$AK,Cal!$E217,IF(Cal!$P$3=22.5,MATCH(R$1,Cal!$G$6:$G$21,0),MATCH(R$1,Cal!$H$6:$H$41,0))))+(2.327*INDEX('INPUT RMS'!$B:$AK,Cal!$E217,IF(Cal!$P$3=22.5,MATCH(R$1,Cal!$G$6:$G$21,0),MATCH(R$1,Cal!$H$6:$H$41,0)))))/1.85)*Cal!$C217)</f>
        <v>458.58648648648648</v>
      </c>
      <c r="S217" s="31">
        <f>(((ABS(INDEX('INPUT AVG'!$B:$AK,Cal!$E217,IF(Cal!$P$3=22.5,MATCH(S$1,Cal!$G$6:$G$21,0),MATCH(S$1,Cal!$H$6:$H$41,0))))+(2.327*INDEX('INPUT RMS'!$B:$AK,Cal!$E217,IF(Cal!$P$3=22.5,MATCH(S$1,Cal!$G$6:$G$21,0),MATCH(S$1,Cal!$H$6:$H$41,0)))))/1.85)*Cal!$C217)</f>
        <v>458.58648648648648</v>
      </c>
      <c r="T217" s="31">
        <f>(((ABS(INDEX('INPUT AVG'!$B:$AK,Cal!$E217,IF(Cal!$P$3=22.5,MATCH(T$1,Cal!$G$6:$G$21,0),MATCH(T$1,Cal!$H$6:$H$41,0))))+(2.327*INDEX('INPUT RMS'!$B:$AK,Cal!$E217,IF(Cal!$P$3=22.5,MATCH(T$1,Cal!$G$6:$G$21,0),MATCH(T$1,Cal!$H$6:$H$41,0)))))/1.85)*Cal!$C217)</f>
        <v>458.58648648648648</v>
      </c>
      <c r="U217" s="31">
        <f>(((ABS(INDEX('INPUT AVG'!$B:$AK,Cal!$E217,IF(Cal!$P$3=22.5,MATCH(U$1,Cal!$G$6:$G$21,0),MATCH(U$1,Cal!$H$6:$H$41,0))))+(2.327*INDEX('INPUT RMS'!$B:$AK,Cal!$E217,IF(Cal!$P$3=22.5,MATCH(U$1,Cal!$G$6:$G$21,0),MATCH(U$1,Cal!$H$6:$H$41,0)))))/1.85)*Cal!$C217)</f>
        <v>458.58648648648648</v>
      </c>
      <c r="V217" s="31">
        <f>(((ABS(INDEX('INPUT AVG'!$B:$AK,Cal!$E217,IF(Cal!$P$3=22.5,MATCH(V$1,Cal!$G$6:$G$21,0),MATCH(V$1,Cal!$H$6:$H$41,0))))+(2.327*INDEX('INPUT RMS'!$B:$AK,Cal!$E217,IF(Cal!$P$3=22.5,MATCH(V$1,Cal!$G$6:$G$21,0),MATCH(V$1,Cal!$H$6:$H$41,0)))))/1.85)*Cal!$C217)</f>
        <v>458.58648648648648</v>
      </c>
      <c r="W217" s="31">
        <f>(((ABS(INDEX('INPUT AVG'!$B:$AK,Cal!$E217,IF(Cal!$P$3=22.5,MATCH(W$1,Cal!$G$6:$G$21,0),MATCH(W$1,Cal!$H$6:$H$41,0))))+(2.327*INDEX('INPUT RMS'!$B:$AK,Cal!$E217,IF(Cal!$P$3=22.5,MATCH(W$1,Cal!$G$6:$G$21,0),MATCH(W$1,Cal!$H$6:$H$41,0)))))/1.85)*Cal!$C217)</f>
        <v>458.58648648648648</v>
      </c>
      <c r="X217" s="31">
        <f>(((ABS(INDEX('INPUT AVG'!$B:$AK,Cal!$E217,IF(Cal!$P$3=22.5,MATCH(X$1,Cal!$G$6:$G$21,0),MATCH(X$1,Cal!$H$6:$H$41,0))))+(2.327*INDEX('INPUT RMS'!$B:$AK,Cal!$E217,IF(Cal!$P$3=22.5,MATCH(X$1,Cal!$G$6:$G$21,0),MATCH(X$1,Cal!$H$6:$H$41,0)))))/1.85)*Cal!$C217)</f>
        <v>458.58648648648648</v>
      </c>
      <c r="Y217" s="31">
        <f>(((ABS(INDEX('INPUT AVG'!$B:$AK,Cal!$E217,IF(Cal!$P$3=22.5,MATCH(Y$1,Cal!$G$6:$G$21,0),MATCH(Y$1,Cal!$H$6:$H$41,0))))+(2.327*INDEX('INPUT RMS'!$B:$AK,Cal!$E217,IF(Cal!$P$3=22.5,MATCH(Y$1,Cal!$G$6:$G$21,0),MATCH(Y$1,Cal!$H$6:$H$41,0)))))/1.85)*Cal!$C217)</f>
        <v>458.58648648648648</v>
      </c>
      <c r="Z217" s="31">
        <f>(((ABS(INDEX('INPUT AVG'!$B:$AK,Cal!$E217,IF(Cal!$P$3=22.5,MATCH(Z$1,Cal!$G$6:$G$21,0),MATCH(Z$1,Cal!$H$6:$H$41,0))))+(2.327*INDEX('INPUT RMS'!$B:$AK,Cal!$E217,IF(Cal!$P$3=22.5,MATCH(Z$1,Cal!$G$6:$G$21,0),MATCH(Z$1,Cal!$H$6:$H$41,0)))))/1.85)*Cal!$C217)</f>
        <v>458.58648648648648</v>
      </c>
      <c r="AA217" s="31">
        <f>(((ABS(INDEX('INPUT AVG'!$B:$AK,Cal!$E217,IF(Cal!$P$3=22.5,MATCH(AA$1,Cal!$G$6:$G$21,0),MATCH(AA$1,Cal!$H$6:$H$41,0))))+(2.327*INDEX('INPUT RMS'!$B:$AK,Cal!$E217,IF(Cal!$P$3=22.5,MATCH(AA$1,Cal!$G$6:$G$21,0),MATCH(AA$1,Cal!$H$6:$H$41,0)))))/1.85)*Cal!$C217)</f>
        <v>458.58648648648648</v>
      </c>
      <c r="AB217" s="31">
        <f>(((ABS(INDEX('INPUT AVG'!$B:$AK,Cal!$E217,IF(Cal!$P$3=22.5,MATCH(AB$1,Cal!$G$6:$G$21,0),MATCH(AB$1,Cal!$H$6:$H$41,0))))+(2.327*INDEX('INPUT RMS'!$B:$AK,Cal!$E217,IF(Cal!$P$3=22.5,MATCH(AB$1,Cal!$G$6:$G$21,0),MATCH(AB$1,Cal!$H$6:$H$41,0)))))/1.85)*Cal!$C217)</f>
        <v>458.58648648648648</v>
      </c>
      <c r="AC217" s="31">
        <f>(((ABS(INDEX('INPUT AVG'!$B:$AK,Cal!$E217,IF(Cal!$P$3=22.5,MATCH(AC$1,Cal!$G$6:$G$21,0),MATCH(AC$1,Cal!$H$6:$H$41,0))))+(2.327*INDEX('INPUT RMS'!$B:$AK,Cal!$E217,IF(Cal!$P$3=22.5,MATCH(AC$1,Cal!$G$6:$G$21,0),MATCH(AC$1,Cal!$H$6:$H$41,0)))))/1.85)*Cal!$C217)</f>
        <v>458.58648648648648</v>
      </c>
      <c r="AD217" s="31">
        <f>(((ABS(INDEX('INPUT AVG'!$B:$AK,Cal!$E217,IF(Cal!$P$3=22.5,MATCH(AD$1,Cal!$G$6:$G$21,0),MATCH(AD$1,Cal!$H$6:$H$41,0))))+(2.327*INDEX('INPUT RMS'!$B:$AK,Cal!$E217,IF(Cal!$P$3=22.5,MATCH(AD$1,Cal!$G$6:$G$21,0),MATCH(AD$1,Cal!$H$6:$H$41,0)))))/1.85)*Cal!$C217)</f>
        <v>0.12093627167915975</v>
      </c>
      <c r="AE217" s="31">
        <f>(((ABS(INDEX('INPUT AVG'!$B:$AK,Cal!$E217,IF(Cal!$P$3=22.5,MATCH(AE$1,Cal!$G$6:$G$21,0),MATCH(AE$1,Cal!$H$6:$H$41,0))))+(2.327*INDEX('INPUT RMS'!$B:$AK,Cal!$E217,IF(Cal!$P$3=22.5,MATCH(AE$1,Cal!$G$6:$G$21,0),MATCH(AE$1,Cal!$H$6:$H$41,0)))))/1.85)*Cal!$C217)</f>
        <v>0.13385329715102104</v>
      </c>
      <c r="AF217" s="31">
        <f>(((ABS(INDEX('INPUT AVG'!$B:$AK,Cal!$E217,IF(Cal!$P$3=22.5,MATCH(AF$1,Cal!$G$6:$G$21,0),MATCH(AF$1,Cal!$H$6:$H$41,0))))+(2.327*INDEX('INPUT RMS'!$B:$AK,Cal!$E217,IF(Cal!$P$3=22.5,MATCH(AF$1,Cal!$G$6:$G$21,0),MATCH(AF$1,Cal!$H$6:$H$41,0)))))/1.85)*Cal!$C217)</f>
        <v>0.13976647254582997</v>
      </c>
      <c r="AG217" s="31">
        <f>(((ABS(INDEX('INPUT AVG'!$B:$AK,Cal!$E217,IF(Cal!$P$3=22.5,MATCH(AG$1,Cal!$G$6:$G$21,0),MATCH(AG$1,Cal!$H$6:$H$41,0))))+(2.327*INDEX('INPUT RMS'!$B:$AK,Cal!$E217,IF(Cal!$P$3=22.5,MATCH(AG$1,Cal!$G$6:$G$21,0),MATCH(AG$1,Cal!$H$6:$H$41,0)))))/1.85)*Cal!$C217)</f>
        <v>0.13446526377386336</v>
      </c>
      <c r="AH217" s="31">
        <f>(((ABS(INDEX('INPUT AVG'!$B:$AK,Cal!$E217,IF(Cal!$P$3=22.5,MATCH(AH$1,Cal!$G$6:$G$21,0),MATCH(AH$1,Cal!$H$6:$H$41,0))))+(2.327*INDEX('INPUT RMS'!$B:$AK,Cal!$E217,IF(Cal!$P$3=22.5,MATCH(AH$1,Cal!$G$6:$G$21,0),MATCH(AH$1,Cal!$H$6:$H$41,0)))))/1.85)*Cal!$C217)</f>
        <v>0.12832945478727686</v>
      </c>
      <c r="AI217" s="31">
        <f>(((ABS(INDEX('INPUT AVG'!$B:$AK,Cal!$E217,IF(Cal!$P$3=22.5,MATCH(AI$1,Cal!$G$6:$G$21,0),MATCH(AI$1,Cal!$H$6:$H$41,0))))+(2.327*INDEX('INPUT RMS'!$B:$AK,Cal!$E217,IF(Cal!$P$3=22.5,MATCH(AI$1,Cal!$G$6:$G$21,0),MATCH(AI$1,Cal!$H$6:$H$41,0)))))/1.85)*Cal!$C217)</f>
        <v>458.58648648648648</v>
      </c>
      <c r="AJ217" s="31">
        <f>(((ABS(INDEX('INPUT AVG'!$B:$AK,Cal!$E217,IF(Cal!$P$3=22.5,MATCH(AJ$1,Cal!$G$6:$G$21,0),MATCH(AJ$1,Cal!$H$6:$H$41,0))))+(2.327*INDEX('INPUT RMS'!$B:$AK,Cal!$E217,IF(Cal!$P$3=22.5,MATCH(AJ$1,Cal!$G$6:$G$21,0),MATCH(AJ$1,Cal!$H$6:$H$41,0)))))/1.85)*Cal!$C217)</f>
        <v>458.58648648648648</v>
      </c>
      <c r="AK217" s="31">
        <f>(((ABS(INDEX('INPUT AVG'!$B:$AK,Cal!$E217,IF(Cal!$P$3=22.5,MATCH(AK$1,Cal!$G$6:$G$21,0),MATCH(AK$1,Cal!$H$6:$H$41,0))))+(2.327*INDEX('INPUT RMS'!$B:$AK,Cal!$E217,IF(Cal!$P$3=22.5,MATCH(AK$1,Cal!$G$6:$G$21,0),MATCH(AK$1,Cal!$H$6:$H$41,0)))))/1.85)*Cal!$C217)</f>
        <v>458.58648648648648</v>
      </c>
      <c r="AL217" s="31">
        <f>(((ABS(INDEX('INPUT AVG'!$B:$AK,Cal!$E217,IF(Cal!$P$3=22.5,MATCH(AL$1,Cal!$G$6:$G$21,0),MATCH(AL$1,Cal!$H$6:$H$41,0))))+(2.327*INDEX('INPUT RMS'!$B:$AK,Cal!$E217,IF(Cal!$P$3=22.5,MATCH(AL$1,Cal!$G$6:$G$21,0),MATCH(AL$1,Cal!$H$6:$H$41,0)))))/1.85)*Cal!$C217)</f>
        <v>458.58648648648648</v>
      </c>
    </row>
    <row r="218" spans="1:38" x14ac:dyDescent="0.4">
      <c r="A218" s="7">
        <f>Cal!A218</f>
        <v>217</v>
      </c>
      <c r="B218" s="31">
        <f>(((ABS(INDEX('INPUT AVG'!$B:$AK,Cal!$E218,IF(Cal!$P$3=22.5,MATCH(B$1,Cal!$G$6:$G$21,0),MATCH(B$1,Cal!$H$6:$H$41,0))))+(2.327*INDEX('INPUT RMS'!$B:$AK,Cal!$E218,IF(Cal!$P$3=22.5,MATCH(B$1,Cal!$G$6:$G$21,0),MATCH(B$1,Cal!$H$6:$H$41,0)))))/1.85)*Cal!$C218)</f>
        <v>458.58648648648648</v>
      </c>
      <c r="C218" s="31">
        <f>(((ABS(INDEX('INPUT AVG'!$B:$AK,Cal!$E218,IF(Cal!$P$3=22.5,MATCH(C$1,Cal!$G$6:$G$21,0),MATCH(C$1,Cal!$H$6:$H$41,0))))+(2.327*INDEX('INPUT RMS'!$B:$AK,Cal!$E218,IF(Cal!$P$3=22.5,MATCH(C$1,Cal!$G$6:$G$21,0),MATCH(C$1,Cal!$H$6:$H$41,0)))))/1.85)*Cal!$C218)</f>
        <v>458.58648648648648</v>
      </c>
      <c r="D218" s="31">
        <f>(((ABS(INDEX('INPUT AVG'!$B:$AK,Cal!$E218,IF(Cal!$P$3=22.5,MATCH(D$1,Cal!$G$6:$G$21,0),MATCH(D$1,Cal!$H$6:$H$41,0))))+(2.327*INDEX('INPUT RMS'!$B:$AK,Cal!$E218,IF(Cal!$P$3=22.5,MATCH(D$1,Cal!$G$6:$G$21,0),MATCH(D$1,Cal!$H$6:$H$41,0)))))/1.85)*Cal!$C218)</f>
        <v>458.58648648648648</v>
      </c>
      <c r="E218" s="31">
        <f>(((ABS(INDEX('INPUT AVG'!$B:$AK,Cal!$E218,IF(Cal!$P$3=22.5,MATCH(E$1,Cal!$G$6:$G$21,0),MATCH(E$1,Cal!$H$6:$H$41,0))))+(2.327*INDEX('INPUT RMS'!$B:$AK,Cal!$E218,IF(Cal!$P$3=22.5,MATCH(E$1,Cal!$G$6:$G$21,0),MATCH(E$1,Cal!$H$6:$H$41,0)))))/1.85)*Cal!$C218)</f>
        <v>458.58648648648648</v>
      </c>
      <c r="F218" s="31">
        <f>(((ABS(INDEX('INPUT AVG'!$B:$AK,Cal!$E218,IF(Cal!$P$3=22.5,MATCH(F$1,Cal!$G$6:$G$21,0),MATCH(F$1,Cal!$H$6:$H$41,0))))+(2.327*INDEX('INPUT RMS'!$B:$AK,Cal!$E218,IF(Cal!$P$3=22.5,MATCH(F$1,Cal!$G$6:$G$21,0),MATCH(F$1,Cal!$H$6:$H$41,0)))))/1.85)*Cal!$C218)</f>
        <v>458.58648648648648</v>
      </c>
      <c r="G218" s="31">
        <f>(((ABS(INDEX('INPUT AVG'!$B:$AK,Cal!$E218,IF(Cal!$P$3=22.5,MATCH(G$1,Cal!$G$6:$G$21,0),MATCH(G$1,Cal!$H$6:$H$41,0))))+(2.327*INDEX('INPUT RMS'!$B:$AK,Cal!$E218,IF(Cal!$P$3=22.5,MATCH(G$1,Cal!$G$6:$G$21,0),MATCH(G$1,Cal!$H$6:$H$41,0)))))/1.85)*Cal!$C218)</f>
        <v>458.58648648648648</v>
      </c>
      <c r="H218" s="31">
        <f>(((ABS(INDEX('INPUT AVG'!$B:$AK,Cal!$E218,IF(Cal!$P$3=22.5,MATCH(H$1,Cal!$G$6:$G$21,0),MATCH(H$1,Cal!$H$6:$H$41,0))))+(2.327*INDEX('INPUT RMS'!$B:$AK,Cal!$E218,IF(Cal!$P$3=22.5,MATCH(H$1,Cal!$G$6:$G$21,0),MATCH(H$1,Cal!$H$6:$H$41,0)))))/1.85)*Cal!$C218)</f>
        <v>458.58648648648648</v>
      </c>
      <c r="I218" s="31">
        <f>(((ABS(INDEX('INPUT AVG'!$B:$AK,Cal!$E218,IF(Cal!$P$3=22.5,MATCH(I$1,Cal!$G$6:$G$21,0),MATCH(I$1,Cal!$H$6:$H$41,0))))+(2.327*INDEX('INPUT RMS'!$B:$AK,Cal!$E218,IF(Cal!$P$3=22.5,MATCH(I$1,Cal!$G$6:$G$21,0),MATCH(I$1,Cal!$H$6:$H$41,0)))))/1.85)*Cal!$C218)</f>
        <v>458.58648648648648</v>
      </c>
      <c r="J218" s="31">
        <f>(((ABS(INDEX('INPUT AVG'!$B:$AK,Cal!$E218,IF(Cal!$P$3=22.5,MATCH(J$1,Cal!$G$6:$G$21,0),MATCH(J$1,Cal!$H$6:$H$41,0))))+(2.327*INDEX('INPUT RMS'!$B:$AK,Cal!$E218,IF(Cal!$P$3=22.5,MATCH(J$1,Cal!$G$6:$G$21,0),MATCH(J$1,Cal!$H$6:$H$41,0)))))/1.85)*Cal!$C218)</f>
        <v>458.58648648648648</v>
      </c>
      <c r="K218" s="31">
        <f>(((ABS(INDEX('INPUT AVG'!$B:$AK,Cal!$E218,IF(Cal!$P$3=22.5,MATCH(K$1,Cal!$G$6:$G$21,0),MATCH(K$1,Cal!$H$6:$H$41,0))))+(2.327*INDEX('INPUT RMS'!$B:$AK,Cal!$E218,IF(Cal!$P$3=22.5,MATCH(K$1,Cal!$G$6:$G$21,0),MATCH(K$1,Cal!$H$6:$H$41,0)))))/1.85)*Cal!$C218)</f>
        <v>458.58648648648648</v>
      </c>
      <c r="L218" s="31">
        <f>(((ABS(INDEX('INPUT AVG'!$B:$AK,Cal!$E218,IF(Cal!$P$3=22.5,MATCH(L$1,Cal!$G$6:$G$21,0),MATCH(L$1,Cal!$H$6:$H$41,0))))+(2.327*INDEX('INPUT RMS'!$B:$AK,Cal!$E218,IF(Cal!$P$3=22.5,MATCH(L$1,Cal!$G$6:$G$21,0),MATCH(L$1,Cal!$H$6:$H$41,0)))))/1.85)*Cal!$C218)</f>
        <v>458.58648648648648</v>
      </c>
      <c r="M218" s="31">
        <f>(((ABS(INDEX('INPUT AVG'!$B:$AK,Cal!$E218,IF(Cal!$P$3=22.5,MATCH(M$1,Cal!$G$6:$G$21,0),MATCH(M$1,Cal!$H$6:$H$41,0))))+(2.327*INDEX('INPUT RMS'!$B:$AK,Cal!$E218,IF(Cal!$P$3=22.5,MATCH(M$1,Cal!$G$6:$G$21,0),MATCH(M$1,Cal!$H$6:$H$41,0)))))/1.85)*Cal!$C218)</f>
        <v>458.58648648648648</v>
      </c>
      <c r="N218" s="31">
        <f>(((ABS(INDEX('INPUT AVG'!$B:$AK,Cal!$E218,IF(Cal!$P$3=22.5,MATCH(N$1,Cal!$G$6:$G$21,0),MATCH(N$1,Cal!$H$6:$H$41,0))))+(2.327*INDEX('INPUT RMS'!$B:$AK,Cal!$E218,IF(Cal!$P$3=22.5,MATCH(N$1,Cal!$G$6:$G$21,0),MATCH(N$1,Cal!$H$6:$H$41,0)))))/1.85)*Cal!$C218)</f>
        <v>458.58648648648648</v>
      </c>
      <c r="O218" s="31">
        <f>(((ABS(INDEX('INPUT AVG'!$B:$AK,Cal!$E218,IF(Cal!$P$3=22.5,MATCH(O$1,Cal!$G$6:$G$21,0),MATCH(O$1,Cal!$H$6:$H$41,0))))+(2.327*INDEX('INPUT RMS'!$B:$AK,Cal!$E218,IF(Cal!$P$3=22.5,MATCH(O$1,Cal!$G$6:$G$21,0),MATCH(O$1,Cal!$H$6:$H$41,0)))))/1.85)*Cal!$C218)</f>
        <v>458.58648648648648</v>
      </c>
      <c r="P218" s="31">
        <f>(((ABS(INDEX('INPUT AVG'!$B:$AK,Cal!$E218,IF(Cal!$P$3=22.5,MATCH(P$1,Cal!$G$6:$G$21,0),MATCH(P$1,Cal!$H$6:$H$41,0))))+(2.327*INDEX('INPUT RMS'!$B:$AK,Cal!$E218,IF(Cal!$P$3=22.5,MATCH(P$1,Cal!$G$6:$G$21,0),MATCH(P$1,Cal!$H$6:$H$41,0)))))/1.85)*Cal!$C218)</f>
        <v>458.58648648648648</v>
      </c>
      <c r="Q218" s="31">
        <f>(((ABS(INDEX('INPUT AVG'!$B:$AK,Cal!$E218,IF(Cal!$P$3=22.5,MATCH(Q$1,Cal!$G$6:$G$21,0),MATCH(Q$1,Cal!$H$6:$H$41,0))))+(2.327*INDEX('INPUT RMS'!$B:$AK,Cal!$E218,IF(Cal!$P$3=22.5,MATCH(Q$1,Cal!$G$6:$G$21,0),MATCH(Q$1,Cal!$H$6:$H$41,0)))))/1.85)*Cal!$C218)</f>
        <v>458.58648648648648</v>
      </c>
      <c r="R218" s="31">
        <f>(((ABS(INDEX('INPUT AVG'!$B:$AK,Cal!$E218,IF(Cal!$P$3=22.5,MATCH(R$1,Cal!$G$6:$G$21,0),MATCH(R$1,Cal!$H$6:$H$41,0))))+(2.327*INDEX('INPUT RMS'!$B:$AK,Cal!$E218,IF(Cal!$P$3=22.5,MATCH(R$1,Cal!$G$6:$G$21,0),MATCH(R$1,Cal!$H$6:$H$41,0)))))/1.85)*Cal!$C218)</f>
        <v>458.58648648648648</v>
      </c>
      <c r="S218" s="31">
        <f>(((ABS(INDEX('INPUT AVG'!$B:$AK,Cal!$E218,IF(Cal!$P$3=22.5,MATCH(S$1,Cal!$G$6:$G$21,0),MATCH(S$1,Cal!$H$6:$H$41,0))))+(2.327*INDEX('INPUT RMS'!$B:$AK,Cal!$E218,IF(Cal!$P$3=22.5,MATCH(S$1,Cal!$G$6:$G$21,0),MATCH(S$1,Cal!$H$6:$H$41,0)))))/1.85)*Cal!$C218)</f>
        <v>458.58648648648648</v>
      </c>
      <c r="T218" s="31">
        <f>(((ABS(INDEX('INPUT AVG'!$B:$AK,Cal!$E218,IF(Cal!$P$3=22.5,MATCH(T$1,Cal!$G$6:$G$21,0),MATCH(T$1,Cal!$H$6:$H$41,0))))+(2.327*INDEX('INPUT RMS'!$B:$AK,Cal!$E218,IF(Cal!$P$3=22.5,MATCH(T$1,Cal!$G$6:$G$21,0),MATCH(T$1,Cal!$H$6:$H$41,0)))))/1.85)*Cal!$C218)</f>
        <v>458.58648648648648</v>
      </c>
      <c r="U218" s="31">
        <f>(((ABS(INDEX('INPUT AVG'!$B:$AK,Cal!$E218,IF(Cal!$P$3=22.5,MATCH(U$1,Cal!$G$6:$G$21,0),MATCH(U$1,Cal!$H$6:$H$41,0))))+(2.327*INDEX('INPUT RMS'!$B:$AK,Cal!$E218,IF(Cal!$P$3=22.5,MATCH(U$1,Cal!$G$6:$G$21,0),MATCH(U$1,Cal!$H$6:$H$41,0)))))/1.85)*Cal!$C218)</f>
        <v>458.58648648648648</v>
      </c>
      <c r="V218" s="31">
        <f>(((ABS(INDEX('INPUT AVG'!$B:$AK,Cal!$E218,IF(Cal!$P$3=22.5,MATCH(V$1,Cal!$G$6:$G$21,0),MATCH(V$1,Cal!$H$6:$H$41,0))))+(2.327*INDEX('INPUT RMS'!$B:$AK,Cal!$E218,IF(Cal!$P$3=22.5,MATCH(V$1,Cal!$G$6:$G$21,0),MATCH(V$1,Cal!$H$6:$H$41,0)))))/1.85)*Cal!$C218)</f>
        <v>458.58648648648648</v>
      </c>
      <c r="W218" s="31">
        <f>(((ABS(INDEX('INPUT AVG'!$B:$AK,Cal!$E218,IF(Cal!$P$3=22.5,MATCH(W$1,Cal!$G$6:$G$21,0),MATCH(W$1,Cal!$H$6:$H$41,0))))+(2.327*INDEX('INPUT RMS'!$B:$AK,Cal!$E218,IF(Cal!$P$3=22.5,MATCH(W$1,Cal!$G$6:$G$21,0),MATCH(W$1,Cal!$H$6:$H$41,0)))))/1.85)*Cal!$C218)</f>
        <v>458.58648648648648</v>
      </c>
      <c r="X218" s="31">
        <f>(((ABS(INDEX('INPUT AVG'!$B:$AK,Cal!$E218,IF(Cal!$P$3=22.5,MATCH(X$1,Cal!$G$6:$G$21,0),MATCH(X$1,Cal!$H$6:$H$41,0))))+(2.327*INDEX('INPUT RMS'!$B:$AK,Cal!$E218,IF(Cal!$P$3=22.5,MATCH(X$1,Cal!$G$6:$G$21,0),MATCH(X$1,Cal!$H$6:$H$41,0)))))/1.85)*Cal!$C218)</f>
        <v>458.58648648648648</v>
      </c>
      <c r="Y218" s="31">
        <f>(((ABS(INDEX('INPUT AVG'!$B:$AK,Cal!$E218,IF(Cal!$P$3=22.5,MATCH(Y$1,Cal!$G$6:$G$21,0),MATCH(Y$1,Cal!$H$6:$H$41,0))))+(2.327*INDEX('INPUT RMS'!$B:$AK,Cal!$E218,IF(Cal!$P$3=22.5,MATCH(Y$1,Cal!$G$6:$G$21,0),MATCH(Y$1,Cal!$H$6:$H$41,0)))))/1.85)*Cal!$C218)</f>
        <v>458.58648648648648</v>
      </c>
      <c r="Z218" s="31">
        <f>(((ABS(INDEX('INPUT AVG'!$B:$AK,Cal!$E218,IF(Cal!$P$3=22.5,MATCH(Z$1,Cal!$G$6:$G$21,0),MATCH(Z$1,Cal!$H$6:$H$41,0))))+(2.327*INDEX('INPUT RMS'!$B:$AK,Cal!$E218,IF(Cal!$P$3=22.5,MATCH(Z$1,Cal!$G$6:$G$21,0),MATCH(Z$1,Cal!$H$6:$H$41,0)))))/1.85)*Cal!$C218)</f>
        <v>458.58648648648648</v>
      </c>
      <c r="AA218" s="31">
        <f>(((ABS(INDEX('INPUT AVG'!$B:$AK,Cal!$E218,IF(Cal!$P$3=22.5,MATCH(AA$1,Cal!$G$6:$G$21,0),MATCH(AA$1,Cal!$H$6:$H$41,0))))+(2.327*INDEX('INPUT RMS'!$B:$AK,Cal!$E218,IF(Cal!$P$3=22.5,MATCH(AA$1,Cal!$G$6:$G$21,0),MATCH(AA$1,Cal!$H$6:$H$41,0)))))/1.85)*Cal!$C218)</f>
        <v>458.58648648648648</v>
      </c>
      <c r="AB218" s="31">
        <f>(((ABS(INDEX('INPUT AVG'!$B:$AK,Cal!$E218,IF(Cal!$P$3=22.5,MATCH(AB$1,Cal!$G$6:$G$21,0),MATCH(AB$1,Cal!$H$6:$H$41,0))))+(2.327*INDEX('INPUT RMS'!$B:$AK,Cal!$E218,IF(Cal!$P$3=22.5,MATCH(AB$1,Cal!$G$6:$G$21,0),MATCH(AB$1,Cal!$H$6:$H$41,0)))))/1.85)*Cal!$C218)</f>
        <v>458.58648648648648</v>
      </c>
      <c r="AC218" s="31">
        <f>(((ABS(INDEX('INPUT AVG'!$B:$AK,Cal!$E218,IF(Cal!$P$3=22.5,MATCH(AC$1,Cal!$G$6:$G$21,0),MATCH(AC$1,Cal!$H$6:$H$41,0))))+(2.327*INDEX('INPUT RMS'!$B:$AK,Cal!$E218,IF(Cal!$P$3=22.5,MATCH(AC$1,Cal!$G$6:$G$21,0),MATCH(AC$1,Cal!$H$6:$H$41,0)))))/1.85)*Cal!$C218)</f>
        <v>458.58648648648648</v>
      </c>
      <c r="AD218" s="31">
        <f>(((ABS(INDEX('INPUT AVG'!$B:$AK,Cal!$E218,IF(Cal!$P$3=22.5,MATCH(AD$1,Cal!$G$6:$G$21,0),MATCH(AD$1,Cal!$H$6:$H$41,0))))+(2.327*INDEX('INPUT RMS'!$B:$AK,Cal!$E218,IF(Cal!$P$3=22.5,MATCH(AD$1,Cal!$G$6:$G$21,0),MATCH(AD$1,Cal!$H$6:$H$41,0)))))/1.85)*Cal!$C218)</f>
        <v>0.13477730686600145</v>
      </c>
      <c r="AE218" s="31">
        <f>(((ABS(INDEX('INPUT AVG'!$B:$AK,Cal!$E218,IF(Cal!$P$3=22.5,MATCH(AE$1,Cal!$G$6:$G$21,0),MATCH(AE$1,Cal!$H$6:$H$41,0))))+(2.327*INDEX('INPUT RMS'!$B:$AK,Cal!$E218,IF(Cal!$P$3=22.5,MATCH(AE$1,Cal!$G$6:$G$21,0),MATCH(AE$1,Cal!$H$6:$H$41,0)))))/1.85)*Cal!$C218)</f>
        <v>0.17018916048310898</v>
      </c>
      <c r="AF218" s="31">
        <f>(((ABS(INDEX('INPUT AVG'!$B:$AK,Cal!$E218,IF(Cal!$P$3=22.5,MATCH(AF$1,Cal!$G$6:$G$21,0),MATCH(AF$1,Cal!$H$6:$H$41,0))))+(2.327*INDEX('INPUT RMS'!$B:$AK,Cal!$E218,IF(Cal!$P$3=22.5,MATCH(AF$1,Cal!$G$6:$G$21,0),MATCH(AF$1,Cal!$H$6:$H$41,0)))))/1.85)*Cal!$C218)</f>
        <v>0.20725317267952736</v>
      </c>
      <c r="AG218" s="31">
        <f>(((ABS(INDEX('INPUT AVG'!$B:$AK,Cal!$E218,IF(Cal!$P$3=22.5,MATCH(AG$1,Cal!$G$6:$G$21,0),MATCH(AG$1,Cal!$H$6:$H$41,0))))+(2.327*INDEX('INPUT RMS'!$B:$AK,Cal!$E218,IF(Cal!$P$3=22.5,MATCH(AG$1,Cal!$G$6:$G$21,0),MATCH(AG$1,Cal!$H$6:$H$41,0)))))/1.85)*Cal!$C218)</f>
        <v>0.22137864488806272</v>
      </c>
      <c r="AH218" s="31">
        <f>(((ABS(INDEX('INPUT AVG'!$B:$AK,Cal!$E218,IF(Cal!$P$3=22.5,MATCH(AH$1,Cal!$G$6:$G$21,0),MATCH(AH$1,Cal!$H$6:$H$41,0))))+(2.327*INDEX('INPUT RMS'!$B:$AK,Cal!$E218,IF(Cal!$P$3=22.5,MATCH(AH$1,Cal!$G$6:$G$21,0),MATCH(AH$1,Cal!$H$6:$H$41,0)))))/1.85)*Cal!$C218)</f>
        <v>0.2177294827051259</v>
      </c>
      <c r="AI218" s="31">
        <f>(((ABS(INDEX('INPUT AVG'!$B:$AK,Cal!$E218,IF(Cal!$P$3=22.5,MATCH(AI$1,Cal!$G$6:$G$21,0),MATCH(AI$1,Cal!$H$6:$H$41,0))))+(2.327*INDEX('INPUT RMS'!$B:$AK,Cal!$E218,IF(Cal!$P$3=22.5,MATCH(AI$1,Cal!$G$6:$G$21,0),MATCH(AI$1,Cal!$H$6:$H$41,0)))))/1.85)*Cal!$C218)</f>
        <v>458.58648648648648</v>
      </c>
      <c r="AJ218" s="31">
        <f>(((ABS(INDEX('INPUT AVG'!$B:$AK,Cal!$E218,IF(Cal!$P$3=22.5,MATCH(AJ$1,Cal!$G$6:$G$21,0),MATCH(AJ$1,Cal!$H$6:$H$41,0))))+(2.327*INDEX('INPUT RMS'!$B:$AK,Cal!$E218,IF(Cal!$P$3=22.5,MATCH(AJ$1,Cal!$G$6:$G$21,0),MATCH(AJ$1,Cal!$H$6:$H$41,0)))))/1.85)*Cal!$C218)</f>
        <v>458.58648648648648</v>
      </c>
      <c r="AK218" s="31">
        <f>(((ABS(INDEX('INPUT AVG'!$B:$AK,Cal!$E218,IF(Cal!$P$3=22.5,MATCH(AK$1,Cal!$G$6:$G$21,0),MATCH(AK$1,Cal!$H$6:$H$41,0))))+(2.327*INDEX('INPUT RMS'!$B:$AK,Cal!$E218,IF(Cal!$P$3=22.5,MATCH(AK$1,Cal!$G$6:$G$21,0),MATCH(AK$1,Cal!$H$6:$H$41,0)))))/1.85)*Cal!$C218)</f>
        <v>458.58648648648648</v>
      </c>
      <c r="AL218" s="31">
        <f>(((ABS(INDEX('INPUT AVG'!$B:$AK,Cal!$E218,IF(Cal!$P$3=22.5,MATCH(AL$1,Cal!$G$6:$G$21,0),MATCH(AL$1,Cal!$H$6:$H$41,0))))+(2.327*INDEX('INPUT RMS'!$B:$AK,Cal!$E218,IF(Cal!$P$3=22.5,MATCH(AL$1,Cal!$G$6:$G$21,0),MATCH(AL$1,Cal!$H$6:$H$41,0)))))/1.85)*Cal!$C218)</f>
        <v>458.58648648648648</v>
      </c>
    </row>
    <row r="219" spans="1:38" x14ac:dyDescent="0.4">
      <c r="A219" s="7">
        <f>Cal!A219</f>
        <v>218</v>
      </c>
      <c r="B219" s="31">
        <f>(((ABS(INDEX('INPUT AVG'!$B:$AK,Cal!$E219,IF(Cal!$P$3=22.5,MATCH(B$1,Cal!$G$6:$G$21,0),MATCH(B$1,Cal!$H$6:$H$41,0))))+(2.327*INDEX('INPUT RMS'!$B:$AK,Cal!$E219,IF(Cal!$P$3=22.5,MATCH(B$1,Cal!$G$6:$G$21,0),MATCH(B$1,Cal!$H$6:$H$41,0)))))/1.85)*Cal!$C219)</f>
        <v>458.58648648648648</v>
      </c>
      <c r="C219" s="31">
        <f>(((ABS(INDEX('INPUT AVG'!$B:$AK,Cal!$E219,IF(Cal!$P$3=22.5,MATCH(C$1,Cal!$G$6:$G$21,0),MATCH(C$1,Cal!$H$6:$H$41,0))))+(2.327*INDEX('INPUT RMS'!$B:$AK,Cal!$E219,IF(Cal!$P$3=22.5,MATCH(C$1,Cal!$G$6:$G$21,0),MATCH(C$1,Cal!$H$6:$H$41,0)))))/1.85)*Cal!$C219)</f>
        <v>458.58648648648648</v>
      </c>
      <c r="D219" s="31">
        <f>(((ABS(INDEX('INPUT AVG'!$B:$AK,Cal!$E219,IF(Cal!$P$3=22.5,MATCH(D$1,Cal!$G$6:$G$21,0),MATCH(D$1,Cal!$H$6:$H$41,0))))+(2.327*INDEX('INPUT RMS'!$B:$AK,Cal!$E219,IF(Cal!$P$3=22.5,MATCH(D$1,Cal!$G$6:$G$21,0),MATCH(D$1,Cal!$H$6:$H$41,0)))))/1.85)*Cal!$C219)</f>
        <v>458.58648648648648</v>
      </c>
      <c r="E219" s="31">
        <f>(((ABS(INDEX('INPUT AVG'!$B:$AK,Cal!$E219,IF(Cal!$P$3=22.5,MATCH(E$1,Cal!$G$6:$G$21,0),MATCH(E$1,Cal!$H$6:$H$41,0))))+(2.327*INDEX('INPUT RMS'!$B:$AK,Cal!$E219,IF(Cal!$P$3=22.5,MATCH(E$1,Cal!$G$6:$G$21,0),MATCH(E$1,Cal!$H$6:$H$41,0)))))/1.85)*Cal!$C219)</f>
        <v>458.58648648648648</v>
      </c>
      <c r="F219" s="31">
        <f>(((ABS(INDEX('INPUT AVG'!$B:$AK,Cal!$E219,IF(Cal!$P$3=22.5,MATCH(F$1,Cal!$G$6:$G$21,0),MATCH(F$1,Cal!$H$6:$H$41,0))))+(2.327*INDEX('INPUT RMS'!$B:$AK,Cal!$E219,IF(Cal!$P$3=22.5,MATCH(F$1,Cal!$G$6:$G$21,0),MATCH(F$1,Cal!$H$6:$H$41,0)))))/1.85)*Cal!$C219)</f>
        <v>458.58648648648648</v>
      </c>
      <c r="G219" s="31">
        <f>(((ABS(INDEX('INPUT AVG'!$B:$AK,Cal!$E219,IF(Cal!$P$3=22.5,MATCH(G$1,Cal!$G$6:$G$21,0),MATCH(G$1,Cal!$H$6:$H$41,0))))+(2.327*INDEX('INPUT RMS'!$B:$AK,Cal!$E219,IF(Cal!$P$3=22.5,MATCH(G$1,Cal!$G$6:$G$21,0),MATCH(G$1,Cal!$H$6:$H$41,0)))))/1.85)*Cal!$C219)</f>
        <v>458.58648648648648</v>
      </c>
      <c r="H219" s="31">
        <f>(((ABS(INDEX('INPUT AVG'!$B:$AK,Cal!$E219,IF(Cal!$P$3=22.5,MATCH(H$1,Cal!$G$6:$G$21,0),MATCH(H$1,Cal!$H$6:$H$41,0))))+(2.327*INDEX('INPUT RMS'!$B:$AK,Cal!$E219,IF(Cal!$P$3=22.5,MATCH(H$1,Cal!$G$6:$G$21,0),MATCH(H$1,Cal!$H$6:$H$41,0)))))/1.85)*Cal!$C219)</f>
        <v>458.58648648648648</v>
      </c>
      <c r="I219" s="31">
        <f>(((ABS(INDEX('INPUT AVG'!$B:$AK,Cal!$E219,IF(Cal!$P$3=22.5,MATCH(I$1,Cal!$G$6:$G$21,0),MATCH(I$1,Cal!$H$6:$H$41,0))))+(2.327*INDEX('INPUT RMS'!$B:$AK,Cal!$E219,IF(Cal!$P$3=22.5,MATCH(I$1,Cal!$G$6:$G$21,0),MATCH(I$1,Cal!$H$6:$H$41,0)))))/1.85)*Cal!$C219)</f>
        <v>458.58648648648648</v>
      </c>
      <c r="J219" s="31">
        <f>(((ABS(INDEX('INPUT AVG'!$B:$AK,Cal!$E219,IF(Cal!$P$3=22.5,MATCH(J$1,Cal!$G$6:$G$21,0),MATCH(J$1,Cal!$H$6:$H$41,0))))+(2.327*INDEX('INPUT RMS'!$B:$AK,Cal!$E219,IF(Cal!$P$3=22.5,MATCH(J$1,Cal!$G$6:$G$21,0),MATCH(J$1,Cal!$H$6:$H$41,0)))))/1.85)*Cal!$C219)</f>
        <v>458.58648648648648</v>
      </c>
      <c r="K219" s="31">
        <f>(((ABS(INDEX('INPUT AVG'!$B:$AK,Cal!$E219,IF(Cal!$P$3=22.5,MATCH(K$1,Cal!$G$6:$G$21,0),MATCH(K$1,Cal!$H$6:$H$41,0))))+(2.327*INDEX('INPUT RMS'!$B:$AK,Cal!$E219,IF(Cal!$P$3=22.5,MATCH(K$1,Cal!$G$6:$G$21,0),MATCH(K$1,Cal!$H$6:$H$41,0)))))/1.85)*Cal!$C219)</f>
        <v>458.58648648648648</v>
      </c>
      <c r="L219" s="31">
        <f>(((ABS(INDEX('INPUT AVG'!$B:$AK,Cal!$E219,IF(Cal!$P$3=22.5,MATCH(L$1,Cal!$G$6:$G$21,0),MATCH(L$1,Cal!$H$6:$H$41,0))))+(2.327*INDEX('INPUT RMS'!$B:$AK,Cal!$E219,IF(Cal!$P$3=22.5,MATCH(L$1,Cal!$G$6:$G$21,0),MATCH(L$1,Cal!$H$6:$H$41,0)))))/1.85)*Cal!$C219)</f>
        <v>458.58648648648648</v>
      </c>
      <c r="M219" s="31">
        <f>(((ABS(INDEX('INPUT AVG'!$B:$AK,Cal!$E219,IF(Cal!$P$3=22.5,MATCH(M$1,Cal!$G$6:$G$21,0),MATCH(M$1,Cal!$H$6:$H$41,0))))+(2.327*INDEX('INPUT RMS'!$B:$AK,Cal!$E219,IF(Cal!$P$3=22.5,MATCH(M$1,Cal!$G$6:$G$21,0),MATCH(M$1,Cal!$H$6:$H$41,0)))))/1.85)*Cal!$C219)</f>
        <v>458.58648648648648</v>
      </c>
      <c r="N219" s="31">
        <f>(((ABS(INDEX('INPUT AVG'!$B:$AK,Cal!$E219,IF(Cal!$P$3=22.5,MATCH(N$1,Cal!$G$6:$G$21,0),MATCH(N$1,Cal!$H$6:$H$41,0))))+(2.327*INDEX('INPUT RMS'!$B:$AK,Cal!$E219,IF(Cal!$P$3=22.5,MATCH(N$1,Cal!$G$6:$G$21,0),MATCH(N$1,Cal!$H$6:$H$41,0)))))/1.85)*Cal!$C219)</f>
        <v>458.58648648648648</v>
      </c>
      <c r="O219" s="31">
        <f>(((ABS(INDEX('INPUT AVG'!$B:$AK,Cal!$E219,IF(Cal!$P$3=22.5,MATCH(O$1,Cal!$G$6:$G$21,0),MATCH(O$1,Cal!$H$6:$H$41,0))))+(2.327*INDEX('INPUT RMS'!$B:$AK,Cal!$E219,IF(Cal!$P$3=22.5,MATCH(O$1,Cal!$G$6:$G$21,0),MATCH(O$1,Cal!$H$6:$H$41,0)))))/1.85)*Cal!$C219)</f>
        <v>458.58648648648648</v>
      </c>
      <c r="P219" s="31">
        <f>(((ABS(INDEX('INPUT AVG'!$B:$AK,Cal!$E219,IF(Cal!$P$3=22.5,MATCH(P$1,Cal!$G$6:$G$21,0),MATCH(P$1,Cal!$H$6:$H$41,0))))+(2.327*INDEX('INPUT RMS'!$B:$AK,Cal!$E219,IF(Cal!$P$3=22.5,MATCH(P$1,Cal!$G$6:$G$21,0),MATCH(P$1,Cal!$H$6:$H$41,0)))))/1.85)*Cal!$C219)</f>
        <v>458.58648648648648</v>
      </c>
      <c r="Q219" s="31">
        <f>(((ABS(INDEX('INPUT AVG'!$B:$AK,Cal!$E219,IF(Cal!$P$3=22.5,MATCH(Q$1,Cal!$G$6:$G$21,0),MATCH(Q$1,Cal!$H$6:$H$41,0))))+(2.327*INDEX('INPUT RMS'!$B:$AK,Cal!$E219,IF(Cal!$P$3=22.5,MATCH(Q$1,Cal!$G$6:$G$21,0),MATCH(Q$1,Cal!$H$6:$H$41,0)))))/1.85)*Cal!$C219)</f>
        <v>458.58648648648648</v>
      </c>
      <c r="R219" s="31">
        <f>(((ABS(INDEX('INPUT AVG'!$B:$AK,Cal!$E219,IF(Cal!$P$3=22.5,MATCH(R$1,Cal!$G$6:$G$21,0),MATCH(R$1,Cal!$H$6:$H$41,0))))+(2.327*INDEX('INPUT RMS'!$B:$AK,Cal!$E219,IF(Cal!$P$3=22.5,MATCH(R$1,Cal!$G$6:$G$21,0),MATCH(R$1,Cal!$H$6:$H$41,0)))))/1.85)*Cal!$C219)</f>
        <v>458.58648648648648</v>
      </c>
      <c r="S219" s="31">
        <f>(((ABS(INDEX('INPUT AVG'!$B:$AK,Cal!$E219,IF(Cal!$P$3=22.5,MATCH(S$1,Cal!$G$6:$G$21,0),MATCH(S$1,Cal!$H$6:$H$41,0))))+(2.327*INDEX('INPUT RMS'!$B:$AK,Cal!$E219,IF(Cal!$P$3=22.5,MATCH(S$1,Cal!$G$6:$G$21,0),MATCH(S$1,Cal!$H$6:$H$41,0)))))/1.85)*Cal!$C219)</f>
        <v>458.58648648648648</v>
      </c>
      <c r="T219" s="31">
        <f>(((ABS(INDEX('INPUT AVG'!$B:$AK,Cal!$E219,IF(Cal!$P$3=22.5,MATCH(T$1,Cal!$G$6:$G$21,0),MATCH(T$1,Cal!$H$6:$H$41,0))))+(2.327*INDEX('INPUT RMS'!$B:$AK,Cal!$E219,IF(Cal!$P$3=22.5,MATCH(T$1,Cal!$G$6:$G$21,0),MATCH(T$1,Cal!$H$6:$H$41,0)))))/1.85)*Cal!$C219)</f>
        <v>458.58648648648648</v>
      </c>
      <c r="U219" s="31">
        <f>(((ABS(INDEX('INPUT AVG'!$B:$AK,Cal!$E219,IF(Cal!$P$3=22.5,MATCH(U$1,Cal!$G$6:$G$21,0),MATCH(U$1,Cal!$H$6:$H$41,0))))+(2.327*INDEX('INPUT RMS'!$B:$AK,Cal!$E219,IF(Cal!$P$3=22.5,MATCH(U$1,Cal!$G$6:$G$21,0),MATCH(U$1,Cal!$H$6:$H$41,0)))))/1.85)*Cal!$C219)</f>
        <v>458.58648648648648</v>
      </c>
      <c r="V219" s="31">
        <f>(((ABS(INDEX('INPUT AVG'!$B:$AK,Cal!$E219,IF(Cal!$P$3=22.5,MATCH(V$1,Cal!$G$6:$G$21,0),MATCH(V$1,Cal!$H$6:$H$41,0))))+(2.327*INDEX('INPUT RMS'!$B:$AK,Cal!$E219,IF(Cal!$P$3=22.5,MATCH(V$1,Cal!$G$6:$G$21,0),MATCH(V$1,Cal!$H$6:$H$41,0)))))/1.85)*Cal!$C219)</f>
        <v>458.58648648648648</v>
      </c>
      <c r="W219" s="31">
        <f>(((ABS(INDEX('INPUT AVG'!$B:$AK,Cal!$E219,IF(Cal!$P$3=22.5,MATCH(W$1,Cal!$G$6:$G$21,0),MATCH(W$1,Cal!$H$6:$H$41,0))))+(2.327*INDEX('INPUT RMS'!$B:$AK,Cal!$E219,IF(Cal!$P$3=22.5,MATCH(W$1,Cal!$G$6:$G$21,0),MATCH(W$1,Cal!$H$6:$H$41,0)))))/1.85)*Cal!$C219)</f>
        <v>458.58648648648648</v>
      </c>
      <c r="X219" s="31">
        <f>(((ABS(INDEX('INPUT AVG'!$B:$AK,Cal!$E219,IF(Cal!$P$3=22.5,MATCH(X$1,Cal!$G$6:$G$21,0),MATCH(X$1,Cal!$H$6:$H$41,0))))+(2.327*INDEX('INPUT RMS'!$B:$AK,Cal!$E219,IF(Cal!$P$3=22.5,MATCH(X$1,Cal!$G$6:$G$21,0),MATCH(X$1,Cal!$H$6:$H$41,0)))))/1.85)*Cal!$C219)</f>
        <v>458.58648648648648</v>
      </c>
      <c r="Y219" s="31">
        <f>(((ABS(INDEX('INPUT AVG'!$B:$AK,Cal!$E219,IF(Cal!$P$3=22.5,MATCH(Y$1,Cal!$G$6:$G$21,0),MATCH(Y$1,Cal!$H$6:$H$41,0))))+(2.327*INDEX('INPUT RMS'!$B:$AK,Cal!$E219,IF(Cal!$P$3=22.5,MATCH(Y$1,Cal!$G$6:$G$21,0),MATCH(Y$1,Cal!$H$6:$H$41,0)))))/1.85)*Cal!$C219)</f>
        <v>458.58648648648648</v>
      </c>
      <c r="Z219" s="31">
        <f>(((ABS(INDEX('INPUT AVG'!$B:$AK,Cal!$E219,IF(Cal!$P$3=22.5,MATCH(Z$1,Cal!$G$6:$G$21,0),MATCH(Z$1,Cal!$H$6:$H$41,0))))+(2.327*INDEX('INPUT RMS'!$B:$AK,Cal!$E219,IF(Cal!$P$3=22.5,MATCH(Z$1,Cal!$G$6:$G$21,0),MATCH(Z$1,Cal!$H$6:$H$41,0)))))/1.85)*Cal!$C219)</f>
        <v>458.58648648648648</v>
      </c>
      <c r="AA219" s="31">
        <f>(((ABS(INDEX('INPUT AVG'!$B:$AK,Cal!$E219,IF(Cal!$P$3=22.5,MATCH(AA$1,Cal!$G$6:$G$21,0),MATCH(AA$1,Cal!$H$6:$H$41,0))))+(2.327*INDEX('INPUT RMS'!$B:$AK,Cal!$E219,IF(Cal!$P$3=22.5,MATCH(AA$1,Cal!$G$6:$G$21,0),MATCH(AA$1,Cal!$H$6:$H$41,0)))))/1.85)*Cal!$C219)</f>
        <v>458.58648648648648</v>
      </c>
      <c r="AB219" s="31">
        <f>(((ABS(INDEX('INPUT AVG'!$B:$AK,Cal!$E219,IF(Cal!$P$3=22.5,MATCH(AB$1,Cal!$G$6:$G$21,0),MATCH(AB$1,Cal!$H$6:$H$41,0))))+(2.327*INDEX('INPUT RMS'!$B:$AK,Cal!$E219,IF(Cal!$P$3=22.5,MATCH(AB$1,Cal!$G$6:$G$21,0),MATCH(AB$1,Cal!$H$6:$H$41,0)))))/1.85)*Cal!$C219)</f>
        <v>458.58648648648648</v>
      </c>
      <c r="AC219" s="31">
        <f>(((ABS(INDEX('INPUT AVG'!$B:$AK,Cal!$E219,IF(Cal!$P$3=22.5,MATCH(AC$1,Cal!$G$6:$G$21,0),MATCH(AC$1,Cal!$H$6:$H$41,0))))+(2.327*INDEX('INPUT RMS'!$B:$AK,Cal!$E219,IF(Cal!$P$3=22.5,MATCH(AC$1,Cal!$G$6:$G$21,0),MATCH(AC$1,Cal!$H$6:$H$41,0)))))/1.85)*Cal!$C219)</f>
        <v>458.58648648648648</v>
      </c>
      <c r="AD219" s="31">
        <f>(((ABS(INDEX('INPUT AVG'!$B:$AK,Cal!$E219,IF(Cal!$P$3=22.5,MATCH(AD$1,Cal!$G$6:$G$21,0),MATCH(AD$1,Cal!$H$6:$H$41,0))))+(2.327*INDEX('INPUT RMS'!$B:$AK,Cal!$E219,IF(Cal!$P$3=22.5,MATCH(AD$1,Cal!$G$6:$G$21,0),MATCH(AD$1,Cal!$H$6:$H$41,0)))))/1.85)*Cal!$C219)</f>
        <v>0.15881082212602771</v>
      </c>
      <c r="AE219" s="31">
        <f>(((ABS(INDEX('INPUT AVG'!$B:$AK,Cal!$E219,IF(Cal!$P$3=22.5,MATCH(AE$1,Cal!$G$6:$G$21,0),MATCH(AE$1,Cal!$H$6:$H$41,0))))+(2.327*INDEX('INPUT RMS'!$B:$AK,Cal!$E219,IF(Cal!$P$3=22.5,MATCH(AE$1,Cal!$G$6:$G$21,0),MATCH(AE$1,Cal!$H$6:$H$41,0)))))/1.85)*Cal!$C219)</f>
        <v>0.16435644237576302</v>
      </c>
      <c r="AF219" s="31">
        <f>(((ABS(INDEX('INPUT AVG'!$B:$AK,Cal!$E219,IF(Cal!$P$3=22.5,MATCH(AF$1,Cal!$G$6:$G$21,0),MATCH(AF$1,Cal!$H$6:$H$41,0))))+(2.327*INDEX('INPUT RMS'!$B:$AK,Cal!$E219,IF(Cal!$P$3=22.5,MATCH(AF$1,Cal!$G$6:$G$21,0),MATCH(AF$1,Cal!$H$6:$H$41,0)))))/1.85)*Cal!$C219)</f>
        <v>0.13890779066126088</v>
      </c>
      <c r="AG219" s="31">
        <f>(((ABS(INDEX('INPUT AVG'!$B:$AK,Cal!$E219,IF(Cal!$P$3=22.5,MATCH(AG$1,Cal!$G$6:$G$21,0),MATCH(AG$1,Cal!$H$6:$H$41,0))))+(2.327*INDEX('INPUT RMS'!$B:$AK,Cal!$E219,IF(Cal!$P$3=22.5,MATCH(AG$1,Cal!$G$6:$G$21,0),MATCH(AG$1,Cal!$H$6:$H$41,0)))))/1.85)*Cal!$C219)</f>
        <v>0.14382727472967394</v>
      </c>
      <c r="AH219" s="31">
        <f>(((ABS(INDEX('INPUT AVG'!$B:$AK,Cal!$E219,IF(Cal!$P$3=22.5,MATCH(AH$1,Cal!$G$6:$G$21,0),MATCH(AH$1,Cal!$H$6:$H$41,0))))+(2.327*INDEX('INPUT RMS'!$B:$AK,Cal!$E219,IF(Cal!$P$3=22.5,MATCH(AH$1,Cal!$G$6:$G$21,0),MATCH(AH$1,Cal!$H$6:$H$41,0)))))/1.85)*Cal!$C219)</f>
        <v>0.13674584329128267</v>
      </c>
      <c r="AI219" s="31">
        <f>(((ABS(INDEX('INPUT AVG'!$B:$AK,Cal!$E219,IF(Cal!$P$3=22.5,MATCH(AI$1,Cal!$G$6:$G$21,0),MATCH(AI$1,Cal!$H$6:$H$41,0))))+(2.327*INDEX('INPUT RMS'!$B:$AK,Cal!$E219,IF(Cal!$P$3=22.5,MATCH(AI$1,Cal!$G$6:$G$21,0),MATCH(AI$1,Cal!$H$6:$H$41,0)))))/1.85)*Cal!$C219)</f>
        <v>458.58648648648648</v>
      </c>
      <c r="AJ219" s="31">
        <f>(((ABS(INDEX('INPUT AVG'!$B:$AK,Cal!$E219,IF(Cal!$P$3=22.5,MATCH(AJ$1,Cal!$G$6:$G$21,0),MATCH(AJ$1,Cal!$H$6:$H$41,0))))+(2.327*INDEX('INPUT RMS'!$B:$AK,Cal!$E219,IF(Cal!$P$3=22.5,MATCH(AJ$1,Cal!$G$6:$G$21,0),MATCH(AJ$1,Cal!$H$6:$H$41,0)))))/1.85)*Cal!$C219)</f>
        <v>458.58648648648648</v>
      </c>
      <c r="AK219" s="31">
        <f>(((ABS(INDEX('INPUT AVG'!$B:$AK,Cal!$E219,IF(Cal!$P$3=22.5,MATCH(AK$1,Cal!$G$6:$G$21,0),MATCH(AK$1,Cal!$H$6:$H$41,0))))+(2.327*INDEX('INPUT RMS'!$B:$AK,Cal!$E219,IF(Cal!$P$3=22.5,MATCH(AK$1,Cal!$G$6:$G$21,0),MATCH(AK$1,Cal!$H$6:$H$41,0)))))/1.85)*Cal!$C219)</f>
        <v>458.58648648648648</v>
      </c>
      <c r="AL219" s="31">
        <f>(((ABS(INDEX('INPUT AVG'!$B:$AK,Cal!$E219,IF(Cal!$P$3=22.5,MATCH(AL$1,Cal!$G$6:$G$21,0),MATCH(AL$1,Cal!$H$6:$H$41,0))))+(2.327*INDEX('INPUT RMS'!$B:$AK,Cal!$E219,IF(Cal!$P$3=22.5,MATCH(AL$1,Cal!$G$6:$G$21,0),MATCH(AL$1,Cal!$H$6:$H$41,0)))))/1.85)*Cal!$C219)</f>
        <v>458.58648648648648</v>
      </c>
    </row>
    <row r="220" spans="1:38" x14ac:dyDescent="0.4">
      <c r="A220" s="7">
        <f>Cal!A220</f>
        <v>219</v>
      </c>
      <c r="B220" s="31">
        <f>(((ABS(INDEX('INPUT AVG'!$B:$AK,Cal!$E220,IF(Cal!$P$3=22.5,MATCH(B$1,Cal!$G$6:$G$21,0),MATCH(B$1,Cal!$H$6:$H$41,0))))+(2.327*INDEX('INPUT RMS'!$B:$AK,Cal!$E220,IF(Cal!$P$3=22.5,MATCH(B$1,Cal!$G$6:$G$21,0),MATCH(B$1,Cal!$H$6:$H$41,0)))))/1.85)*Cal!$C220)</f>
        <v>458.58648648648648</v>
      </c>
      <c r="C220" s="31">
        <f>(((ABS(INDEX('INPUT AVG'!$B:$AK,Cal!$E220,IF(Cal!$P$3=22.5,MATCH(C$1,Cal!$G$6:$G$21,0),MATCH(C$1,Cal!$H$6:$H$41,0))))+(2.327*INDEX('INPUT RMS'!$B:$AK,Cal!$E220,IF(Cal!$P$3=22.5,MATCH(C$1,Cal!$G$6:$G$21,0),MATCH(C$1,Cal!$H$6:$H$41,0)))))/1.85)*Cal!$C220)</f>
        <v>458.58648648648648</v>
      </c>
      <c r="D220" s="31">
        <f>(((ABS(INDEX('INPUT AVG'!$B:$AK,Cal!$E220,IF(Cal!$P$3=22.5,MATCH(D$1,Cal!$G$6:$G$21,0),MATCH(D$1,Cal!$H$6:$H$41,0))))+(2.327*INDEX('INPUT RMS'!$B:$AK,Cal!$E220,IF(Cal!$P$3=22.5,MATCH(D$1,Cal!$G$6:$G$21,0),MATCH(D$1,Cal!$H$6:$H$41,0)))))/1.85)*Cal!$C220)</f>
        <v>458.58648648648648</v>
      </c>
      <c r="E220" s="31">
        <f>(((ABS(INDEX('INPUT AVG'!$B:$AK,Cal!$E220,IF(Cal!$P$3=22.5,MATCH(E$1,Cal!$G$6:$G$21,0),MATCH(E$1,Cal!$H$6:$H$41,0))))+(2.327*INDEX('INPUT RMS'!$B:$AK,Cal!$E220,IF(Cal!$P$3=22.5,MATCH(E$1,Cal!$G$6:$G$21,0),MATCH(E$1,Cal!$H$6:$H$41,0)))))/1.85)*Cal!$C220)</f>
        <v>458.58648648648648</v>
      </c>
      <c r="F220" s="31">
        <f>(((ABS(INDEX('INPUT AVG'!$B:$AK,Cal!$E220,IF(Cal!$P$3=22.5,MATCH(F$1,Cal!$G$6:$G$21,0),MATCH(F$1,Cal!$H$6:$H$41,0))))+(2.327*INDEX('INPUT RMS'!$B:$AK,Cal!$E220,IF(Cal!$P$3=22.5,MATCH(F$1,Cal!$G$6:$G$21,0),MATCH(F$1,Cal!$H$6:$H$41,0)))))/1.85)*Cal!$C220)</f>
        <v>458.58648648648648</v>
      </c>
      <c r="G220" s="31">
        <f>(((ABS(INDEX('INPUT AVG'!$B:$AK,Cal!$E220,IF(Cal!$P$3=22.5,MATCH(G$1,Cal!$G$6:$G$21,0),MATCH(G$1,Cal!$H$6:$H$41,0))))+(2.327*INDEX('INPUT RMS'!$B:$AK,Cal!$E220,IF(Cal!$P$3=22.5,MATCH(G$1,Cal!$G$6:$G$21,0),MATCH(G$1,Cal!$H$6:$H$41,0)))))/1.85)*Cal!$C220)</f>
        <v>458.58648648648648</v>
      </c>
      <c r="H220" s="31">
        <f>(((ABS(INDEX('INPUT AVG'!$B:$AK,Cal!$E220,IF(Cal!$P$3=22.5,MATCH(H$1,Cal!$G$6:$G$21,0),MATCH(H$1,Cal!$H$6:$H$41,0))))+(2.327*INDEX('INPUT RMS'!$B:$AK,Cal!$E220,IF(Cal!$P$3=22.5,MATCH(H$1,Cal!$G$6:$G$21,0),MATCH(H$1,Cal!$H$6:$H$41,0)))))/1.85)*Cal!$C220)</f>
        <v>458.58648648648648</v>
      </c>
      <c r="I220" s="31">
        <f>(((ABS(INDEX('INPUT AVG'!$B:$AK,Cal!$E220,IF(Cal!$P$3=22.5,MATCH(I$1,Cal!$G$6:$G$21,0),MATCH(I$1,Cal!$H$6:$H$41,0))))+(2.327*INDEX('INPUT RMS'!$B:$AK,Cal!$E220,IF(Cal!$P$3=22.5,MATCH(I$1,Cal!$G$6:$G$21,0),MATCH(I$1,Cal!$H$6:$H$41,0)))))/1.85)*Cal!$C220)</f>
        <v>458.58648648648648</v>
      </c>
      <c r="J220" s="31">
        <f>(((ABS(INDEX('INPUT AVG'!$B:$AK,Cal!$E220,IF(Cal!$P$3=22.5,MATCH(J$1,Cal!$G$6:$G$21,0),MATCH(J$1,Cal!$H$6:$H$41,0))))+(2.327*INDEX('INPUT RMS'!$B:$AK,Cal!$E220,IF(Cal!$P$3=22.5,MATCH(J$1,Cal!$G$6:$G$21,0),MATCH(J$1,Cal!$H$6:$H$41,0)))))/1.85)*Cal!$C220)</f>
        <v>458.58648648648648</v>
      </c>
      <c r="K220" s="31">
        <f>(((ABS(INDEX('INPUT AVG'!$B:$AK,Cal!$E220,IF(Cal!$P$3=22.5,MATCH(K$1,Cal!$G$6:$G$21,0),MATCH(K$1,Cal!$H$6:$H$41,0))))+(2.327*INDEX('INPUT RMS'!$B:$AK,Cal!$E220,IF(Cal!$P$3=22.5,MATCH(K$1,Cal!$G$6:$G$21,0),MATCH(K$1,Cal!$H$6:$H$41,0)))))/1.85)*Cal!$C220)</f>
        <v>458.58648648648648</v>
      </c>
      <c r="L220" s="31">
        <f>(((ABS(INDEX('INPUT AVG'!$B:$AK,Cal!$E220,IF(Cal!$P$3=22.5,MATCH(L$1,Cal!$G$6:$G$21,0),MATCH(L$1,Cal!$H$6:$H$41,0))))+(2.327*INDEX('INPUT RMS'!$B:$AK,Cal!$E220,IF(Cal!$P$3=22.5,MATCH(L$1,Cal!$G$6:$G$21,0),MATCH(L$1,Cal!$H$6:$H$41,0)))))/1.85)*Cal!$C220)</f>
        <v>458.58648648648648</v>
      </c>
      <c r="M220" s="31">
        <f>(((ABS(INDEX('INPUT AVG'!$B:$AK,Cal!$E220,IF(Cal!$P$3=22.5,MATCH(M$1,Cal!$G$6:$G$21,0),MATCH(M$1,Cal!$H$6:$H$41,0))))+(2.327*INDEX('INPUT RMS'!$B:$AK,Cal!$E220,IF(Cal!$P$3=22.5,MATCH(M$1,Cal!$G$6:$G$21,0),MATCH(M$1,Cal!$H$6:$H$41,0)))))/1.85)*Cal!$C220)</f>
        <v>458.58648648648648</v>
      </c>
      <c r="N220" s="31">
        <f>(((ABS(INDEX('INPUT AVG'!$B:$AK,Cal!$E220,IF(Cal!$P$3=22.5,MATCH(N$1,Cal!$G$6:$G$21,0),MATCH(N$1,Cal!$H$6:$H$41,0))))+(2.327*INDEX('INPUT RMS'!$B:$AK,Cal!$E220,IF(Cal!$P$3=22.5,MATCH(N$1,Cal!$G$6:$G$21,0),MATCH(N$1,Cal!$H$6:$H$41,0)))))/1.85)*Cal!$C220)</f>
        <v>458.58648648648648</v>
      </c>
      <c r="O220" s="31">
        <f>(((ABS(INDEX('INPUT AVG'!$B:$AK,Cal!$E220,IF(Cal!$P$3=22.5,MATCH(O$1,Cal!$G$6:$G$21,0),MATCH(O$1,Cal!$H$6:$H$41,0))))+(2.327*INDEX('INPUT RMS'!$B:$AK,Cal!$E220,IF(Cal!$P$3=22.5,MATCH(O$1,Cal!$G$6:$G$21,0),MATCH(O$1,Cal!$H$6:$H$41,0)))))/1.85)*Cal!$C220)</f>
        <v>458.58648648648648</v>
      </c>
      <c r="P220" s="31">
        <f>(((ABS(INDEX('INPUT AVG'!$B:$AK,Cal!$E220,IF(Cal!$P$3=22.5,MATCH(P$1,Cal!$G$6:$G$21,0),MATCH(P$1,Cal!$H$6:$H$41,0))))+(2.327*INDEX('INPUT RMS'!$B:$AK,Cal!$E220,IF(Cal!$P$3=22.5,MATCH(P$1,Cal!$G$6:$G$21,0),MATCH(P$1,Cal!$H$6:$H$41,0)))))/1.85)*Cal!$C220)</f>
        <v>458.58648648648648</v>
      </c>
      <c r="Q220" s="31">
        <f>(((ABS(INDEX('INPUT AVG'!$B:$AK,Cal!$E220,IF(Cal!$P$3=22.5,MATCH(Q$1,Cal!$G$6:$G$21,0),MATCH(Q$1,Cal!$H$6:$H$41,0))))+(2.327*INDEX('INPUT RMS'!$B:$AK,Cal!$E220,IF(Cal!$P$3=22.5,MATCH(Q$1,Cal!$G$6:$G$21,0),MATCH(Q$1,Cal!$H$6:$H$41,0)))))/1.85)*Cal!$C220)</f>
        <v>458.58648648648648</v>
      </c>
      <c r="R220" s="31">
        <f>(((ABS(INDEX('INPUT AVG'!$B:$AK,Cal!$E220,IF(Cal!$P$3=22.5,MATCH(R$1,Cal!$G$6:$G$21,0),MATCH(R$1,Cal!$H$6:$H$41,0))))+(2.327*INDEX('INPUT RMS'!$B:$AK,Cal!$E220,IF(Cal!$P$3=22.5,MATCH(R$1,Cal!$G$6:$G$21,0),MATCH(R$1,Cal!$H$6:$H$41,0)))))/1.85)*Cal!$C220)</f>
        <v>458.58648648648648</v>
      </c>
      <c r="S220" s="31">
        <f>(((ABS(INDEX('INPUT AVG'!$B:$AK,Cal!$E220,IF(Cal!$P$3=22.5,MATCH(S$1,Cal!$G$6:$G$21,0),MATCH(S$1,Cal!$H$6:$H$41,0))))+(2.327*INDEX('INPUT RMS'!$B:$AK,Cal!$E220,IF(Cal!$P$3=22.5,MATCH(S$1,Cal!$G$6:$G$21,0),MATCH(S$1,Cal!$H$6:$H$41,0)))))/1.85)*Cal!$C220)</f>
        <v>458.58648648648648</v>
      </c>
      <c r="T220" s="31">
        <f>(((ABS(INDEX('INPUT AVG'!$B:$AK,Cal!$E220,IF(Cal!$P$3=22.5,MATCH(T$1,Cal!$G$6:$G$21,0),MATCH(T$1,Cal!$H$6:$H$41,0))))+(2.327*INDEX('INPUT RMS'!$B:$AK,Cal!$E220,IF(Cal!$P$3=22.5,MATCH(T$1,Cal!$G$6:$G$21,0),MATCH(T$1,Cal!$H$6:$H$41,0)))))/1.85)*Cal!$C220)</f>
        <v>458.58648648648648</v>
      </c>
      <c r="U220" s="31">
        <f>(((ABS(INDEX('INPUT AVG'!$B:$AK,Cal!$E220,IF(Cal!$P$3=22.5,MATCH(U$1,Cal!$G$6:$G$21,0),MATCH(U$1,Cal!$H$6:$H$41,0))))+(2.327*INDEX('INPUT RMS'!$B:$AK,Cal!$E220,IF(Cal!$P$3=22.5,MATCH(U$1,Cal!$G$6:$G$21,0),MATCH(U$1,Cal!$H$6:$H$41,0)))))/1.85)*Cal!$C220)</f>
        <v>458.58648648648648</v>
      </c>
      <c r="V220" s="31">
        <f>(((ABS(INDEX('INPUT AVG'!$B:$AK,Cal!$E220,IF(Cal!$P$3=22.5,MATCH(V$1,Cal!$G$6:$G$21,0),MATCH(V$1,Cal!$H$6:$H$41,0))))+(2.327*INDEX('INPUT RMS'!$B:$AK,Cal!$E220,IF(Cal!$P$3=22.5,MATCH(V$1,Cal!$G$6:$G$21,0),MATCH(V$1,Cal!$H$6:$H$41,0)))))/1.85)*Cal!$C220)</f>
        <v>458.58648648648648</v>
      </c>
      <c r="W220" s="31">
        <f>(((ABS(INDEX('INPUT AVG'!$B:$AK,Cal!$E220,IF(Cal!$P$3=22.5,MATCH(W$1,Cal!$G$6:$G$21,0),MATCH(W$1,Cal!$H$6:$H$41,0))))+(2.327*INDEX('INPUT RMS'!$B:$AK,Cal!$E220,IF(Cal!$P$3=22.5,MATCH(W$1,Cal!$G$6:$G$21,0),MATCH(W$1,Cal!$H$6:$H$41,0)))))/1.85)*Cal!$C220)</f>
        <v>458.58648648648648</v>
      </c>
      <c r="X220" s="31">
        <f>(((ABS(INDEX('INPUT AVG'!$B:$AK,Cal!$E220,IF(Cal!$P$3=22.5,MATCH(X$1,Cal!$G$6:$G$21,0),MATCH(X$1,Cal!$H$6:$H$41,0))))+(2.327*INDEX('INPUT RMS'!$B:$AK,Cal!$E220,IF(Cal!$P$3=22.5,MATCH(X$1,Cal!$G$6:$G$21,0),MATCH(X$1,Cal!$H$6:$H$41,0)))))/1.85)*Cal!$C220)</f>
        <v>458.58648648648648</v>
      </c>
      <c r="Y220" s="31">
        <f>(((ABS(INDEX('INPUT AVG'!$B:$AK,Cal!$E220,IF(Cal!$P$3=22.5,MATCH(Y$1,Cal!$G$6:$G$21,0),MATCH(Y$1,Cal!$H$6:$H$41,0))))+(2.327*INDEX('INPUT RMS'!$B:$AK,Cal!$E220,IF(Cal!$P$3=22.5,MATCH(Y$1,Cal!$G$6:$G$21,0),MATCH(Y$1,Cal!$H$6:$H$41,0)))))/1.85)*Cal!$C220)</f>
        <v>458.58648648648648</v>
      </c>
      <c r="Z220" s="31">
        <f>(((ABS(INDEX('INPUT AVG'!$B:$AK,Cal!$E220,IF(Cal!$P$3=22.5,MATCH(Z$1,Cal!$G$6:$G$21,0),MATCH(Z$1,Cal!$H$6:$H$41,0))))+(2.327*INDEX('INPUT RMS'!$B:$AK,Cal!$E220,IF(Cal!$P$3=22.5,MATCH(Z$1,Cal!$G$6:$G$21,0),MATCH(Z$1,Cal!$H$6:$H$41,0)))))/1.85)*Cal!$C220)</f>
        <v>458.58648648648648</v>
      </c>
      <c r="AA220" s="31">
        <f>(((ABS(INDEX('INPUT AVG'!$B:$AK,Cal!$E220,IF(Cal!$P$3=22.5,MATCH(AA$1,Cal!$G$6:$G$21,0),MATCH(AA$1,Cal!$H$6:$H$41,0))))+(2.327*INDEX('INPUT RMS'!$B:$AK,Cal!$E220,IF(Cal!$P$3=22.5,MATCH(AA$1,Cal!$G$6:$G$21,0),MATCH(AA$1,Cal!$H$6:$H$41,0)))))/1.85)*Cal!$C220)</f>
        <v>458.58648648648648</v>
      </c>
      <c r="AB220" s="31">
        <f>(((ABS(INDEX('INPUT AVG'!$B:$AK,Cal!$E220,IF(Cal!$P$3=22.5,MATCH(AB$1,Cal!$G$6:$G$21,0),MATCH(AB$1,Cal!$H$6:$H$41,0))))+(2.327*INDEX('INPUT RMS'!$B:$AK,Cal!$E220,IF(Cal!$P$3=22.5,MATCH(AB$1,Cal!$G$6:$G$21,0),MATCH(AB$1,Cal!$H$6:$H$41,0)))))/1.85)*Cal!$C220)</f>
        <v>458.58648648648648</v>
      </c>
      <c r="AC220" s="31">
        <f>(((ABS(INDEX('INPUT AVG'!$B:$AK,Cal!$E220,IF(Cal!$P$3=22.5,MATCH(AC$1,Cal!$G$6:$G$21,0),MATCH(AC$1,Cal!$H$6:$H$41,0))))+(2.327*INDEX('INPUT RMS'!$B:$AK,Cal!$E220,IF(Cal!$P$3=22.5,MATCH(AC$1,Cal!$G$6:$G$21,0),MATCH(AC$1,Cal!$H$6:$H$41,0)))))/1.85)*Cal!$C220)</f>
        <v>458.58648648648648</v>
      </c>
      <c r="AD220" s="31">
        <f>(((ABS(INDEX('INPUT AVG'!$B:$AK,Cal!$E220,IF(Cal!$P$3=22.5,MATCH(AD$1,Cal!$G$6:$G$21,0),MATCH(AD$1,Cal!$H$6:$H$41,0))))+(2.327*INDEX('INPUT RMS'!$B:$AK,Cal!$E220,IF(Cal!$P$3=22.5,MATCH(AD$1,Cal!$G$6:$G$21,0),MATCH(AD$1,Cal!$H$6:$H$41,0)))))/1.85)*Cal!$C220)</f>
        <v>0.20952325841059555</v>
      </c>
      <c r="AE220" s="31">
        <f>(((ABS(INDEX('INPUT AVG'!$B:$AK,Cal!$E220,IF(Cal!$P$3=22.5,MATCH(AE$1,Cal!$G$6:$G$21,0),MATCH(AE$1,Cal!$H$6:$H$41,0))))+(2.327*INDEX('INPUT RMS'!$B:$AK,Cal!$E220,IF(Cal!$P$3=22.5,MATCH(AE$1,Cal!$G$6:$G$21,0),MATCH(AE$1,Cal!$H$6:$H$41,0)))))/1.85)*Cal!$C220)</f>
        <v>0.26379094379576473</v>
      </c>
      <c r="AF220" s="31">
        <f>(((ABS(INDEX('INPUT AVG'!$B:$AK,Cal!$E220,IF(Cal!$P$3=22.5,MATCH(AF$1,Cal!$G$6:$G$21,0),MATCH(AF$1,Cal!$H$6:$H$41,0))))+(2.327*INDEX('INPUT RMS'!$B:$AK,Cal!$E220,IF(Cal!$P$3=22.5,MATCH(AF$1,Cal!$G$6:$G$21,0),MATCH(AF$1,Cal!$H$6:$H$41,0)))))/1.85)*Cal!$C220)</f>
        <v>0.28290531746237663</v>
      </c>
      <c r="AG220" s="31">
        <f>(((ABS(INDEX('INPUT AVG'!$B:$AK,Cal!$E220,IF(Cal!$P$3=22.5,MATCH(AG$1,Cal!$G$6:$G$21,0),MATCH(AG$1,Cal!$H$6:$H$41,0))))+(2.327*INDEX('INPUT RMS'!$B:$AK,Cal!$E220,IF(Cal!$P$3=22.5,MATCH(AG$1,Cal!$G$6:$G$21,0),MATCH(AG$1,Cal!$H$6:$H$41,0)))))/1.85)*Cal!$C220)</f>
        <v>0.27898952820011086</v>
      </c>
      <c r="AH220" s="31">
        <f>(((ABS(INDEX('INPUT AVG'!$B:$AK,Cal!$E220,IF(Cal!$P$3=22.5,MATCH(AH$1,Cal!$G$6:$G$21,0),MATCH(AH$1,Cal!$H$6:$H$41,0))))+(2.327*INDEX('INPUT RMS'!$B:$AK,Cal!$E220,IF(Cal!$P$3=22.5,MATCH(AH$1,Cal!$G$6:$G$21,0),MATCH(AH$1,Cal!$H$6:$H$41,0)))))/1.85)*Cal!$C220)</f>
        <v>0.26996573026719933</v>
      </c>
      <c r="AI220" s="31">
        <f>(((ABS(INDEX('INPUT AVG'!$B:$AK,Cal!$E220,IF(Cal!$P$3=22.5,MATCH(AI$1,Cal!$G$6:$G$21,0),MATCH(AI$1,Cal!$H$6:$H$41,0))))+(2.327*INDEX('INPUT RMS'!$B:$AK,Cal!$E220,IF(Cal!$P$3=22.5,MATCH(AI$1,Cal!$G$6:$G$21,0),MATCH(AI$1,Cal!$H$6:$H$41,0)))))/1.85)*Cal!$C220)</f>
        <v>458.58648648648648</v>
      </c>
      <c r="AJ220" s="31">
        <f>(((ABS(INDEX('INPUT AVG'!$B:$AK,Cal!$E220,IF(Cal!$P$3=22.5,MATCH(AJ$1,Cal!$G$6:$G$21,0),MATCH(AJ$1,Cal!$H$6:$H$41,0))))+(2.327*INDEX('INPUT RMS'!$B:$AK,Cal!$E220,IF(Cal!$P$3=22.5,MATCH(AJ$1,Cal!$G$6:$G$21,0),MATCH(AJ$1,Cal!$H$6:$H$41,0)))))/1.85)*Cal!$C220)</f>
        <v>458.58648648648648</v>
      </c>
      <c r="AK220" s="31">
        <f>(((ABS(INDEX('INPUT AVG'!$B:$AK,Cal!$E220,IF(Cal!$P$3=22.5,MATCH(AK$1,Cal!$G$6:$G$21,0),MATCH(AK$1,Cal!$H$6:$H$41,0))))+(2.327*INDEX('INPUT RMS'!$B:$AK,Cal!$E220,IF(Cal!$P$3=22.5,MATCH(AK$1,Cal!$G$6:$G$21,0),MATCH(AK$1,Cal!$H$6:$H$41,0)))))/1.85)*Cal!$C220)</f>
        <v>458.58648648648648</v>
      </c>
      <c r="AL220" s="31">
        <f>(((ABS(INDEX('INPUT AVG'!$B:$AK,Cal!$E220,IF(Cal!$P$3=22.5,MATCH(AL$1,Cal!$G$6:$G$21,0),MATCH(AL$1,Cal!$H$6:$H$41,0))))+(2.327*INDEX('INPUT RMS'!$B:$AK,Cal!$E220,IF(Cal!$P$3=22.5,MATCH(AL$1,Cal!$G$6:$G$21,0),MATCH(AL$1,Cal!$H$6:$H$41,0)))))/1.85)*Cal!$C220)</f>
        <v>458.58648648648648</v>
      </c>
    </row>
    <row r="221" spans="1:38" x14ac:dyDescent="0.4">
      <c r="A221" s="7">
        <f>Cal!A221</f>
        <v>220</v>
      </c>
      <c r="B221" s="31">
        <f>(((ABS(INDEX('INPUT AVG'!$B:$AK,Cal!$E221,IF(Cal!$P$3=22.5,MATCH(B$1,Cal!$G$6:$G$21,0),MATCH(B$1,Cal!$H$6:$H$41,0))))+(2.327*INDEX('INPUT RMS'!$B:$AK,Cal!$E221,IF(Cal!$P$3=22.5,MATCH(B$1,Cal!$G$6:$G$21,0),MATCH(B$1,Cal!$H$6:$H$41,0)))))/1.85)*Cal!$C221)</f>
        <v>458.58648648648648</v>
      </c>
      <c r="C221" s="31">
        <f>(((ABS(INDEX('INPUT AVG'!$B:$AK,Cal!$E221,IF(Cal!$P$3=22.5,MATCH(C$1,Cal!$G$6:$G$21,0),MATCH(C$1,Cal!$H$6:$H$41,0))))+(2.327*INDEX('INPUT RMS'!$B:$AK,Cal!$E221,IF(Cal!$P$3=22.5,MATCH(C$1,Cal!$G$6:$G$21,0),MATCH(C$1,Cal!$H$6:$H$41,0)))))/1.85)*Cal!$C221)</f>
        <v>458.58648648648648</v>
      </c>
      <c r="D221" s="31">
        <f>(((ABS(INDEX('INPUT AVG'!$B:$AK,Cal!$E221,IF(Cal!$P$3=22.5,MATCH(D$1,Cal!$G$6:$G$21,0),MATCH(D$1,Cal!$H$6:$H$41,0))))+(2.327*INDEX('INPUT RMS'!$B:$AK,Cal!$E221,IF(Cal!$P$3=22.5,MATCH(D$1,Cal!$G$6:$G$21,0),MATCH(D$1,Cal!$H$6:$H$41,0)))))/1.85)*Cal!$C221)</f>
        <v>458.58648648648648</v>
      </c>
      <c r="E221" s="31">
        <f>(((ABS(INDEX('INPUT AVG'!$B:$AK,Cal!$E221,IF(Cal!$P$3=22.5,MATCH(E$1,Cal!$G$6:$G$21,0),MATCH(E$1,Cal!$H$6:$H$41,0))))+(2.327*INDEX('INPUT RMS'!$B:$AK,Cal!$E221,IF(Cal!$P$3=22.5,MATCH(E$1,Cal!$G$6:$G$21,0),MATCH(E$1,Cal!$H$6:$H$41,0)))))/1.85)*Cal!$C221)</f>
        <v>458.58648648648648</v>
      </c>
      <c r="F221" s="31">
        <f>(((ABS(INDEX('INPUT AVG'!$B:$AK,Cal!$E221,IF(Cal!$P$3=22.5,MATCH(F$1,Cal!$G$6:$G$21,0),MATCH(F$1,Cal!$H$6:$H$41,0))))+(2.327*INDEX('INPUT RMS'!$B:$AK,Cal!$E221,IF(Cal!$P$3=22.5,MATCH(F$1,Cal!$G$6:$G$21,0),MATCH(F$1,Cal!$H$6:$H$41,0)))))/1.85)*Cal!$C221)</f>
        <v>458.58648648648648</v>
      </c>
      <c r="G221" s="31">
        <f>(((ABS(INDEX('INPUT AVG'!$B:$AK,Cal!$E221,IF(Cal!$P$3=22.5,MATCH(G$1,Cal!$G$6:$G$21,0),MATCH(G$1,Cal!$H$6:$H$41,0))))+(2.327*INDEX('INPUT RMS'!$B:$AK,Cal!$E221,IF(Cal!$P$3=22.5,MATCH(G$1,Cal!$G$6:$G$21,0),MATCH(G$1,Cal!$H$6:$H$41,0)))))/1.85)*Cal!$C221)</f>
        <v>458.58648648648648</v>
      </c>
      <c r="H221" s="31">
        <f>(((ABS(INDEX('INPUT AVG'!$B:$AK,Cal!$E221,IF(Cal!$P$3=22.5,MATCH(H$1,Cal!$G$6:$G$21,0),MATCH(H$1,Cal!$H$6:$H$41,0))))+(2.327*INDEX('INPUT RMS'!$B:$AK,Cal!$E221,IF(Cal!$P$3=22.5,MATCH(H$1,Cal!$G$6:$G$21,0),MATCH(H$1,Cal!$H$6:$H$41,0)))))/1.85)*Cal!$C221)</f>
        <v>458.58648648648648</v>
      </c>
      <c r="I221" s="31">
        <f>(((ABS(INDEX('INPUT AVG'!$B:$AK,Cal!$E221,IF(Cal!$P$3=22.5,MATCH(I$1,Cal!$G$6:$G$21,0),MATCH(I$1,Cal!$H$6:$H$41,0))))+(2.327*INDEX('INPUT RMS'!$B:$AK,Cal!$E221,IF(Cal!$P$3=22.5,MATCH(I$1,Cal!$G$6:$G$21,0),MATCH(I$1,Cal!$H$6:$H$41,0)))))/1.85)*Cal!$C221)</f>
        <v>458.58648648648648</v>
      </c>
      <c r="J221" s="31">
        <f>(((ABS(INDEX('INPUT AVG'!$B:$AK,Cal!$E221,IF(Cal!$P$3=22.5,MATCH(J$1,Cal!$G$6:$G$21,0),MATCH(J$1,Cal!$H$6:$H$41,0))))+(2.327*INDEX('INPUT RMS'!$B:$AK,Cal!$E221,IF(Cal!$P$3=22.5,MATCH(J$1,Cal!$G$6:$G$21,0),MATCH(J$1,Cal!$H$6:$H$41,0)))))/1.85)*Cal!$C221)</f>
        <v>458.58648648648648</v>
      </c>
      <c r="K221" s="31">
        <f>(((ABS(INDEX('INPUT AVG'!$B:$AK,Cal!$E221,IF(Cal!$P$3=22.5,MATCH(K$1,Cal!$G$6:$G$21,0),MATCH(K$1,Cal!$H$6:$H$41,0))))+(2.327*INDEX('INPUT RMS'!$B:$AK,Cal!$E221,IF(Cal!$P$3=22.5,MATCH(K$1,Cal!$G$6:$G$21,0),MATCH(K$1,Cal!$H$6:$H$41,0)))))/1.85)*Cal!$C221)</f>
        <v>458.58648648648648</v>
      </c>
      <c r="L221" s="31">
        <f>(((ABS(INDEX('INPUT AVG'!$B:$AK,Cal!$E221,IF(Cal!$P$3=22.5,MATCH(L$1,Cal!$G$6:$G$21,0),MATCH(L$1,Cal!$H$6:$H$41,0))))+(2.327*INDEX('INPUT RMS'!$B:$AK,Cal!$E221,IF(Cal!$P$3=22.5,MATCH(L$1,Cal!$G$6:$G$21,0),MATCH(L$1,Cal!$H$6:$H$41,0)))))/1.85)*Cal!$C221)</f>
        <v>458.58648648648648</v>
      </c>
      <c r="M221" s="31">
        <f>(((ABS(INDEX('INPUT AVG'!$B:$AK,Cal!$E221,IF(Cal!$P$3=22.5,MATCH(M$1,Cal!$G$6:$G$21,0),MATCH(M$1,Cal!$H$6:$H$41,0))))+(2.327*INDEX('INPUT RMS'!$B:$AK,Cal!$E221,IF(Cal!$P$3=22.5,MATCH(M$1,Cal!$G$6:$G$21,0),MATCH(M$1,Cal!$H$6:$H$41,0)))))/1.85)*Cal!$C221)</f>
        <v>458.58648648648648</v>
      </c>
      <c r="N221" s="31">
        <f>(((ABS(INDEX('INPUT AVG'!$B:$AK,Cal!$E221,IF(Cal!$P$3=22.5,MATCH(N$1,Cal!$G$6:$G$21,0),MATCH(N$1,Cal!$H$6:$H$41,0))))+(2.327*INDEX('INPUT RMS'!$B:$AK,Cal!$E221,IF(Cal!$P$3=22.5,MATCH(N$1,Cal!$G$6:$G$21,0),MATCH(N$1,Cal!$H$6:$H$41,0)))))/1.85)*Cal!$C221)</f>
        <v>458.58648648648648</v>
      </c>
      <c r="O221" s="31">
        <f>(((ABS(INDEX('INPUT AVG'!$B:$AK,Cal!$E221,IF(Cal!$P$3=22.5,MATCH(O$1,Cal!$G$6:$G$21,0),MATCH(O$1,Cal!$H$6:$H$41,0))))+(2.327*INDEX('INPUT RMS'!$B:$AK,Cal!$E221,IF(Cal!$P$3=22.5,MATCH(O$1,Cal!$G$6:$G$21,0),MATCH(O$1,Cal!$H$6:$H$41,0)))))/1.85)*Cal!$C221)</f>
        <v>458.58648648648648</v>
      </c>
      <c r="P221" s="31">
        <f>(((ABS(INDEX('INPUT AVG'!$B:$AK,Cal!$E221,IF(Cal!$P$3=22.5,MATCH(P$1,Cal!$G$6:$G$21,0),MATCH(P$1,Cal!$H$6:$H$41,0))))+(2.327*INDEX('INPUT RMS'!$B:$AK,Cal!$E221,IF(Cal!$P$3=22.5,MATCH(P$1,Cal!$G$6:$G$21,0),MATCH(P$1,Cal!$H$6:$H$41,0)))))/1.85)*Cal!$C221)</f>
        <v>458.58648648648648</v>
      </c>
      <c r="Q221" s="31">
        <f>(((ABS(INDEX('INPUT AVG'!$B:$AK,Cal!$E221,IF(Cal!$P$3=22.5,MATCH(Q$1,Cal!$G$6:$G$21,0),MATCH(Q$1,Cal!$H$6:$H$41,0))))+(2.327*INDEX('INPUT RMS'!$B:$AK,Cal!$E221,IF(Cal!$P$3=22.5,MATCH(Q$1,Cal!$G$6:$G$21,0),MATCH(Q$1,Cal!$H$6:$H$41,0)))))/1.85)*Cal!$C221)</f>
        <v>458.58648648648648</v>
      </c>
      <c r="R221" s="31">
        <f>(((ABS(INDEX('INPUT AVG'!$B:$AK,Cal!$E221,IF(Cal!$P$3=22.5,MATCH(R$1,Cal!$G$6:$G$21,0),MATCH(R$1,Cal!$H$6:$H$41,0))))+(2.327*INDEX('INPUT RMS'!$B:$AK,Cal!$E221,IF(Cal!$P$3=22.5,MATCH(R$1,Cal!$G$6:$G$21,0),MATCH(R$1,Cal!$H$6:$H$41,0)))))/1.85)*Cal!$C221)</f>
        <v>458.58648648648648</v>
      </c>
      <c r="S221" s="31">
        <f>(((ABS(INDEX('INPUT AVG'!$B:$AK,Cal!$E221,IF(Cal!$P$3=22.5,MATCH(S$1,Cal!$G$6:$G$21,0),MATCH(S$1,Cal!$H$6:$H$41,0))))+(2.327*INDEX('INPUT RMS'!$B:$AK,Cal!$E221,IF(Cal!$P$3=22.5,MATCH(S$1,Cal!$G$6:$G$21,0),MATCH(S$1,Cal!$H$6:$H$41,0)))))/1.85)*Cal!$C221)</f>
        <v>458.58648648648648</v>
      </c>
      <c r="T221" s="31">
        <f>(((ABS(INDEX('INPUT AVG'!$B:$AK,Cal!$E221,IF(Cal!$P$3=22.5,MATCH(T$1,Cal!$G$6:$G$21,0),MATCH(T$1,Cal!$H$6:$H$41,0))))+(2.327*INDEX('INPUT RMS'!$B:$AK,Cal!$E221,IF(Cal!$P$3=22.5,MATCH(T$1,Cal!$G$6:$G$21,0),MATCH(T$1,Cal!$H$6:$H$41,0)))))/1.85)*Cal!$C221)</f>
        <v>458.58648648648648</v>
      </c>
      <c r="U221" s="31">
        <f>(((ABS(INDEX('INPUT AVG'!$B:$AK,Cal!$E221,IF(Cal!$P$3=22.5,MATCH(U$1,Cal!$G$6:$G$21,0),MATCH(U$1,Cal!$H$6:$H$41,0))))+(2.327*INDEX('INPUT RMS'!$B:$AK,Cal!$E221,IF(Cal!$P$3=22.5,MATCH(U$1,Cal!$G$6:$G$21,0),MATCH(U$1,Cal!$H$6:$H$41,0)))))/1.85)*Cal!$C221)</f>
        <v>458.58648648648648</v>
      </c>
      <c r="V221" s="31">
        <f>(((ABS(INDEX('INPUT AVG'!$B:$AK,Cal!$E221,IF(Cal!$P$3=22.5,MATCH(V$1,Cal!$G$6:$G$21,0),MATCH(V$1,Cal!$H$6:$H$41,0))))+(2.327*INDEX('INPUT RMS'!$B:$AK,Cal!$E221,IF(Cal!$P$3=22.5,MATCH(V$1,Cal!$G$6:$G$21,0),MATCH(V$1,Cal!$H$6:$H$41,0)))))/1.85)*Cal!$C221)</f>
        <v>458.58648648648648</v>
      </c>
      <c r="W221" s="31">
        <f>(((ABS(INDEX('INPUT AVG'!$B:$AK,Cal!$E221,IF(Cal!$P$3=22.5,MATCH(W$1,Cal!$G$6:$G$21,0),MATCH(W$1,Cal!$H$6:$H$41,0))))+(2.327*INDEX('INPUT RMS'!$B:$AK,Cal!$E221,IF(Cal!$P$3=22.5,MATCH(W$1,Cal!$G$6:$G$21,0),MATCH(W$1,Cal!$H$6:$H$41,0)))))/1.85)*Cal!$C221)</f>
        <v>458.58648648648648</v>
      </c>
      <c r="X221" s="31">
        <f>(((ABS(INDEX('INPUT AVG'!$B:$AK,Cal!$E221,IF(Cal!$P$3=22.5,MATCH(X$1,Cal!$G$6:$G$21,0),MATCH(X$1,Cal!$H$6:$H$41,0))))+(2.327*INDEX('INPUT RMS'!$B:$AK,Cal!$E221,IF(Cal!$P$3=22.5,MATCH(X$1,Cal!$G$6:$G$21,0),MATCH(X$1,Cal!$H$6:$H$41,0)))))/1.85)*Cal!$C221)</f>
        <v>458.58648648648648</v>
      </c>
      <c r="Y221" s="31">
        <f>(((ABS(INDEX('INPUT AVG'!$B:$AK,Cal!$E221,IF(Cal!$P$3=22.5,MATCH(Y$1,Cal!$G$6:$G$21,0),MATCH(Y$1,Cal!$H$6:$H$41,0))))+(2.327*INDEX('INPUT RMS'!$B:$AK,Cal!$E221,IF(Cal!$P$3=22.5,MATCH(Y$1,Cal!$G$6:$G$21,0),MATCH(Y$1,Cal!$H$6:$H$41,0)))))/1.85)*Cal!$C221)</f>
        <v>458.58648648648648</v>
      </c>
      <c r="Z221" s="31">
        <f>(((ABS(INDEX('INPUT AVG'!$B:$AK,Cal!$E221,IF(Cal!$P$3=22.5,MATCH(Z$1,Cal!$G$6:$G$21,0),MATCH(Z$1,Cal!$H$6:$H$41,0))))+(2.327*INDEX('INPUT RMS'!$B:$AK,Cal!$E221,IF(Cal!$P$3=22.5,MATCH(Z$1,Cal!$G$6:$G$21,0),MATCH(Z$1,Cal!$H$6:$H$41,0)))))/1.85)*Cal!$C221)</f>
        <v>458.58648648648648</v>
      </c>
      <c r="AA221" s="31">
        <f>(((ABS(INDEX('INPUT AVG'!$B:$AK,Cal!$E221,IF(Cal!$P$3=22.5,MATCH(AA$1,Cal!$G$6:$G$21,0),MATCH(AA$1,Cal!$H$6:$H$41,0))))+(2.327*INDEX('INPUT RMS'!$B:$AK,Cal!$E221,IF(Cal!$P$3=22.5,MATCH(AA$1,Cal!$G$6:$G$21,0),MATCH(AA$1,Cal!$H$6:$H$41,0)))))/1.85)*Cal!$C221)</f>
        <v>458.58648648648648</v>
      </c>
      <c r="AB221" s="31">
        <f>(((ABS(INDEX('INPUT AVG'!$B:$AK,Cal!$E221,IF(Cal!$P$3=22.5,MATCH(AB$1,Cal!$G$6:$G$21,0),MATCH(AB$1,Cal!$H$6:$H$41,0))))+(2.327*INDEX('INPUT RMS'!$B:$AK,Cal!$E221,IF(Cal!$P$3=22.5,MATCH(AB$1,Cal!$G$6:$G$21,0),MATCH(AB$1,Cal!$H$6:$H$41,0)))))/1.85)*Cal!$C221)</f>
        <v>458.58648648648648</v>
      </c>
      <c r="AC221" s="31">
        <f>(((ABS(INDEX('INPUT AVG'!$B:$AK,Cal!$E221,IF(Cal!$P$3=22.5,MATCH(AC$1,Cal!$G$6:$G$21,0),MATCH(AC$1,Cal!$H$6:$H$41,0))))+(2.327*INDEX('INPUT RMS'!$B:$AK,Cal!$E221,IF(Cal!$P$3=22.5,MATCH(AC$1,Cal!$G$6:$G$21,0),MATCH(AC$1,Cal!$H$6:$H$41,0)))))/1.85)*Cal!$C221)</f>
        <v>458.58648648648648</v>
      </c>
      <c r="AD221" s="31">
        <f>(((ABS(INDEX('INPUT AVG'!$B:$AK,Cal!$E221,IF(Cal!$P$3=22.5,MATCH(AD$1,Cal!$G$6:$G$21,0),MATCH(AD$1,Cal!$H$6:$H$41,0))))+(2.327*INDEX('INPUT RMS'!$B:$AK,Cal!$E221,IF(Cal!$P$3=22.5,MATCH(AD$1,Cal!$G$6:$G$21,0),MATCH(AD$1,Cal!$H$6:$H$41,0)))))/1.85)*Cal!$C221)</f>
        <v>0.1633011450779599</v>
      </c>
      <c r="AE221" s="31">
        <f>(((ABS(INDEX('INPUT AVG'!$B:$AK,Cal!$E221,IF(Cal!$P$3=22.5,MATCH(AE$1,Cal!$G$6:$G$21,0),MATCH(AE$1,Cal!$H$6:$H$41,0))))+(2.327*INDEX('INPUT RMS'!$B:$AK,Cal!$E221,IF(Cal!$P$3=22.5,MATCH(AE$1,Cal!$G$6:$G$21,0),MATCH(AE$1,Cal!$H$6:$H$41,0)))))/1.85)*Cal!$C221)</f>
        <v>0.1446302206331008</v>
      </c>
      <c r="AF221" s="31">
        <f>(((ABS(INDEX('INPUT AVG'!$B:$AK,Cal!$E221,IF(Cal!$P$3=22.5,MATCH(AF$1,Cal!$G$6:$G$21,0),MATCH(AF$1,Cal!$H$6:$H$41,0))))+(2.327*INDEX('INPUT RMS'!$B:$AK,Cal!$E221,IF(Cal!$P$3=22.5,MATCH(AF$1,Cal!$G$6:$G$21,0),MATCH(AF$1,Cal!$H$6:$H$41,0)))))/1.85)*Cal!$C221)</f>
        <v>0.14680794794817228</v>
      </c>
      <c r="AG221" s="31">
        <f>(((ABS(INDEX('INPUT AVG'!$B:$AK,Cal!$E221,IF(Cal!$P$3=22.5,MATCH(AG$1,Cal!$G$6:$G$21,0),MATCH(AG$1,Cal!$H$6:$H$41,0))))+(2.327*INDEX('INPUT RMS'!$B:$AK,Cal!$E221,IF(Cal!$P$3=22.5,MATCH(AG$1,Cal!$G$6:$G$21,0),MATCH(AG$1,Cal!$H$6:$H$41,0)))))/1.85)*Cal!$C221)</f>
        <v>0.16804820419566049</v>
      </c>
      <c r="AH221" s="31">
        <f>(((ABS(INDEX('INPUT AVG'!$B:$AK,Cal!$E221,IF(Cal!$P$3=22.5,MATCH(AH$1,Cal!$G$6:$G$21,0),MATCH(AH$1,Cal!$H$6:$H$41,0))))+(2.327*INDEX('INPUT RMS'!$B:$AK,Cal!$E221,IF(Cal!$P$3=22.5,MATCH(AH$1,Cal!$G$6:$G$21,0),MATCH(AH$1,Cal!$H$6:$H$41,0)))))/1.85)*Cal!$C221)</f>
        <v>0.1616910397805072</v>
      </c>
      <c r="AI221" s="31">
        <f>(((ABS(INDEX('INPUT AVG'!$B:$AK,Cal!$E221,IF(Cal!$P$3=22.5,MATCH(AI$1,Cal!$G$6:$G$21,0),MATCH(AI$1,Cal!$H$6:$H$41,0))))+(2.327*INDEX('INPUT RMS'!$B:$AK,Cal!$E221,IF(Cal!$P$3=22.5,MATCH(AI$1,Cal!$G$6:$G$21,0),MATCH(AI$1,Cal!$H$6:$H$41,0)))))/1.85)*Cal!$C221)</f>
        <v>458.58648648648648</v>
      </c>
      <c r="AJ221" s="31">
        <f>(((ABS(INDEX('INPUT AVG'!$B:$AK,Cal!$E221,IF(Cal!$P$3=22.5,MATCH(AJ$1,Cal!$G$6:$G$21,0),MATCH(AJ$1,Cal!$H$6:$H$41,0))))+(2.327*INDEX('INPUT RMS'!$B:$AK,Cal!$E221,IF(Cal!$P$3=22.5,MATCH(AJ$1,Cal!$G$6:$G$21,0),MATCH(AJ$1,Cal!$H$6:$H$41,0)))))/1.85)*Cal!$C221)</f>
        <v>458.58648648648648</v>
      </c>
      <c r="AK221" s="31">
        <f>(((ABS(INDEX('INPUT AVG'!$B:$AK,Cal!$E221,IF(Cal!$P$3=22.5,MATCH(AK$1,Cal!$G$6:$G$21,0),MATCH(AK$1,Cal!$H$6:$H$41,0))))+(2.327*INDEX('INPUT RMS'!$B:$AK,Cal!$E221,IF(Cal!$P$3=22.5,MATCH(AK$1,Cal!$G$6:$G$21,0),MATCH(AK$1,Cal!$H$6:$H$41,0)))))/1.85)*Cal!$C221)</f>
        <v>458.58648648648648</v>
      </c>
      <c r="AL221" s="31">
        <f>(((ABS(INDEX('INPUT AVG'!$B:$AK,Cal!$E221,IF(Cal!$P$3=22.5,MATCH(AL$1,Cal!$G$6:$G$21,0),MATCH(AL$1,Cal!$H$6:$H$41,0))))+(2.327*INDEX('INPUT RMS'!$B:$AK,Cal!$E221,IF(Cal!$P$3=22.5,MATCH(AL$1,Cal!$G$6:$G$21,0),MATCH(AL$1,Cal!$H$6:$H$41,0)))))/1.85)*Cal!$C221)</f>
        <v>458.58648648648648</v>
      </c>
    </row>
    <row r="222" spans="1:38" x14ac:dyDescent="0.4">
      <c r="A222" s="7">
        <f>Cal!A222</f>
        <v>221</v>
      </c>
      <c r="B222" s="31">
        <f>(((ABS(INDEX('INPUT AVG'!$B:$AK,Cal!$E222,IF(Cal!$P$3=22.5,MATCH(B$1,Cal!$G$6:$G$21,0),MATCH(B$1,Cal!$H$6:$H$41,0))))+(2.327*INDEX('INPUT RMS'!$B:$AK,Cal!$E222,IF(Cal!$P$3=22.5,MATCH(B$1,Cal!$G$6:$G$21,0),MATCH(B$1,Cal!$H$6:$H$41,0)))))/1.85)*Cal!$C222)</f>
        <v>458.58648648648648</v>
      </c>
      <c r="C222" s="31">
        <f>(((ABS(INDEX('INPUT AVG'!$B:$AK,Cal!$E222,IF(Cal!$P$3=22.5,MATCH(C$1,Cal!$G$6:$G$21,0),MATCH(C$1,Cal!$H$6:$H$41,0))))+(2.327*INDEX('INPUT RMS'!$B:$AK,Cal!$E222,IF(Cal!$P$3=22.5,MATCH(C$1,Cal!$G$6:$G$21,0),MATCH(C$1,Cal!$H$6:$H$41,0)))))/1.85)*Cal!$C222)</f>
        <v>458.58648648648648</v>
      </c>
      <c r="D222" s="31">
        <f>(((ABS(INDEX('INPUT AVG'!$B:$AK,Cal!$E222,IF(Cal!$P$3=22.5,MATCH(D$1,Cal!$G$6:$G$21,0),MATCH(D$1,Cal!$H$6:$H$41,0))))+(2.327*INDEX('INPUT RMS'!$B:$AK,Cal!$E222,IF(Cal!$P$3=22.5,MATCH(D$1,Cal!$G$6:$G$21,0),MATCH(D$1,Cal!$H$6:$H$41,0)))))/1.85)*Cal!$C222)</f>
        <v>458.58648648648648</v>
      </c>
      <c r="E222" s="31">
        <f>(((ABS(INDEX('INPUT AVG'!$B:$AK,Cal!$E222,IF(Cal!$P$3=22.5,MATCH(E$1,Cal!$G$6:$G$21,0),MATCH(E$1,Cal!$H$6:$H$41,0))))+(2.327*INDEX('INPUT RMS'!$B:$AK,Cal!$E222,IF(Cal!$P$3=22.5,MATCH(E$1,Cal!$G$6:$G$21,0),MATCH(E$1,Cal!$H$6:$H$41,0)))))/1.85)*Cal!$C222)</f>
        <v>458.58648648648648</v>
      </c>
      <c r="F222" s="31">
        <f>(((ABS(INDEX('INPUT AVG'!$B:$AK,Cal!$E222,IF(Cal!$P$3=22.5,MATCH(F$1,Cal!$G$6:$G$21,0),MATCH(F$1,Cal!$H$6:$H$41,0))))+(2.327*INDEX('INPUT RMS'!$B:$AK,Cal!$E222,IF(Cal!$P$3=22.5,MATCH(F$1,Cal!$G$6:$G$21,0),MATCH(F$1,Cal!$H$6:$H$41,0)))))/1.85)*Cal!$C222)</f>
        <v>458.58648648648648</v>
      </c>
      <c r="G222" s="31">
        <f>(((ABS(INDEX('INPUT AVG'!$B:$AK,Cal!$E222,IF(Cal!$P$3=22.5,MATCH(G$1,Cal!$G$6:$G$21,0),MATCH(G$1,Cal!$H$6:$H$41,0))))+(2.327*INDEX('INPUT RMS'!$B:$AK,Cal!$E222,IF(Cal!$P$3=22.5,MATCH(G$1,Cal!$G$6:$G$21,0),MATCH(G$1,Cal!$H$6:$H$41,0)))))/1.85)*Cal!$C222)</f>
        <v>458.58648648648648</v>
      </c>
      <c r="H222" s="31">
        <f>(((ABS(INDEX('INPUT AVG'!$B:$AK,Cal!$E222,IF(Cal!$P$3=22.5,MATCH(H$1,Cal!$G$6:$G$21,0),MATCH(H$1,Cal!$H$6:$H$41,0))))+(2.327*INDEX('INPUT RMS'!$B:$AK,Cal!$E222,IF(Cal!$P$3=22.5,MATCH(H$1,Cal!$G$6:$G$21,0),MATCH(H$1,Cal!$H$6:$H$41,0)))))/1.85)*Cal!$C222)</f>
        <v>458.58648648648648</v>
      </c>
      <c r="I222" s="31">
        <f>(((ABS(INDEX('INPUT AVG'!$B:$AK,Cal!$E222,IF(Cal!$P$3=22.5,MATCH(I$1,Cal!$G$6:$G$21,0),MATCH(I$1,Cal!$H$6:$H$41,0))))+(2.327*INDEX('INPUT RMS'!$B:$AK,Cal!$E222,IF(Cal!$P$3=22.5,MATCH(I$1,Cal!$G$6:$G$21,0),MATCH(I$1,Cal!$H$6:$H$41,0)))))/1.85)*Cal!$C222)</f>
        <v>458.58648648648648</v>
      </c>
      <c r="J222" s="31">
        <f>(((ABS(INDEX('INPUT AVG'!$B:$AK,Cal!$E222,IF(Cal!$P$3=22.5,MATCH(J$1,Cal!$G$6:$G$21,0),MATCH(J$1,Cal!$H$6:$H$41,0))))+(2.327*INDEX('INPUT RMS'!$B:$AK,Cal!$E222,IF(Cal!$P$3=22.5,MATCH(J$1,Cal!$G$6:$G$21,0),MATCH(J$1,Cal!$H$6:$H$41,0)))))/1.85)*Cal!$C222)</f>
        <v>458.58648648648648</v>
      </c>
      <c r="K222" s="31">
        <f>(((ABS(INDEX('INPUT AVG'!$B:$AK,Cal!$E222,IF(Cal!$P$3=22.5,MATCH(K$1,Cal!$G$6:$G$21,0),MATCH(K$1,Cal!$H$6:$H$41,0))))+(2.327*INDEX('INPUT RMS'!$B:$AK,Cal!$E222,IF(Cal!$P$3=22.5,MATCH(K$1,Cal!$G$6:$G$21,0),MATCH(K$1,Cal!$H$6:$H$41,0)))))/1.85)*Cal!$C222)</f>
        <v>458.58648648648648</v>
      </c>
      <c r="L222" s="31">
        <f>(((ABS(INDEX('INPUT AVG'!$B:$AK,Cal!$E222,IF(Cal!$P$3=22.5,MATCH(L$1,Cal!$G$6:$G$21,0),MATCH(L$1,Cal!$H$6:$H$41,0))))+(2.327*INDEX('INPUT RMS'!$B:$AK,Cal!$E222,IF(Cal!$P$3=22.5,MATCH(L$1,Cal!$G$6:$G$21,0),MATCH(L$1,Cal!$H$6:$H$41,0)))))/1.85)*Cal!$C222)</f>
        <v>458.58648648648648</v>
      </c>
      <c r="M222" s="31">
        <f>(((ABS(INDEX('INPUT AVG'!$B:$AK,Cal!$E222,IF(Cal!$P$3=22.5,MATCH(M$1,Cal!$G$6:$G$21,0),MATCH(M$1,Cal!$H$6:$H$41,0))))+(2.327*INDEX('INPUT RMS'!$B:$AK,Cal!$E222,IF(Cal!$P$3=22.5,MATCH(M$1,Cal!$G$6:$G$21,0),MATCH(M$1,Cal!$H$6:$H$41,0)))))/1.85)*Cal!$C222)</f>
        <v>458.58648648648648</v>
      </c>
      <c r="N222" s="31">
        <f>(((ABS(INDEX('INPUT AVG'!$B:$AK,Cal!$E222,IF(Cal!$P$3=22.5,MATCH(N$1,Cal!$G$6:$G$21,0),MATCH(N$1,Cal!$H$6:$H$41,0))))+(2.327*INDEX('INPUT RMS'!$B:$AK,Cal!$E222,IF(Cal!$P$3=22.5,MATCH(N$1,Cal!$G$6:$G$21,0),MATCH(N$1,Cal!$H$6:$H$41,0)))))/1.85)*Cal!$C222)</f>
        <v>458.58648648648648</v>
      </c>
      <c r="O222" s="31">
        <f>(((ABS(INDEX('INPUT AVG'!$B:$AK,Cal!$E222,IF(Cal!$P$3=22.5,MATCH(O$1,Cal!$G$6:$G$21,0),MATCH(O$1,Cal!$H$6:$H$41,0))))+(2.327*INDEX('INPUT RMS'!$B:$AK,Cal!$E222,IF(Cal!$P$3=22.5,MATCH(O$1,Cal!$G$6:$G$21,0),MATCH(O$1,Cal!$H$6:$H$41,0)))))/1.85)*Cal!$C222)</f>
        <v>458.58648648648648</v>
      </c>
      <c r="P222" s="31">
        <f>(((ABS(INDEX('INPUT AVG'!$B:$AK,Cal!$E222,IF(Cal!$P$3=22.5,MATCH(P$1,Cal!$G$6:$G$21,0),MATCH(P$1,Cal!$H$6:$H$41,0))))+(2.327*INDEX('INPUT RMS'!$B:$AK,Cal!$E222,IF(Cal!$P$3=22.5,MATCH(P$1,Cal!$G$6:$G$21,0),MATCH(P$1,Cal!$H$6:$H$41,0)))))/1.85)*Cal!$C222)</f>
        <v>458.58648648648648</v>
      </c>
      <c r="Q222" s="31">
        <f>(((ABS(INDEX('INPUT AVG'!$B:$AK,Cal!$E222,IF(Cal!$P$3=22.5,MATCH(Q$1,Cal!$G$6:$G$21,0),MATCH(Q$1,Cal!$H$6:$H$41,0))))+(2.327*INDEX('INPUT RMS'!$B:$AK,Cal!$E222,IF(Cal!$P$3=22.5,MATCH(Q$1,Cal!$G$6:$G$21,0),MATCH(Q$1,Cal!$H$6:$H$41,0)))))/1.85)*Cal!$C222)</f>
        <v>458.58648648648648</v>
      </c>
      <c r="R222" s="31">
        <f>(((ABS(INDEX('INPUT AVG'!$B:$AK,Cal!$E222,IF(Cal!$P$3=22.5,MATCH(R$1,Cal!$G$6:$G$21,0),MATCH(R$1,Cal!$H$6:$H$41,0))))+(2.327*INDEX('INPUT RMS'!$B:$AK,Cal!$E222,IF(Cal!$P$3=22.5,MATCH(R$1,Cal!$G$6:$G$21,0),MATCH(R$1,Cal!$H$6:$H$41,0)))))/1.85)*Cal!$C222)</f>
        <v>458.58648648648648</v>
      </c>
      <c r="S222" s="31">
        <f>(((ABS(INDEX('INPUT AVG'!$B:$AK,Cal!$E222,IF(Cal!$P$3=22.5,MATCH(S$1,Cal!$G$6:$G$21,0),MATCH(S$1,Cal!$H$6:$H$41,0))))+(2.327*INDEX('INPUT RMS'!$B:$AK,Cal!$E222,IF(Cal!$P$3=22.5,MATCH(S$1,Cal!$G$6:$G$21,0),MATCH(S$1,Cal!$H$6:$H$41,0)))))/1.85)*Cal!$C222)</f>
        <v>458.58648648648648</v>
      </c>
      <c r="T222" s="31">
        <f>(((ABS(INDEX('INPUT AVG'!$B:$AK,Cal!$E222,IF(Cal!$P$3=22.5,MATCH(T$1,Cal!$G$6:$G$21,0),MATCH(T$1,Cal!$H$6:$H$41,0))))+(2.327*INDEX('INPUT RMS'!$B:$AK,Cal!$E222,IF(Cal!$P$3=22.5,MATCH(T$1,Cal!$G$6:$G$21,0),MATCH(T$1,Cal!$H$6:$H$41,0)))))/1.85)*Cal!$C222)</f>
        <v>458.58648648648648</v>
      </c>
      <c r="U222" s="31">
        <f>(((ABS(INDEX('INPUT AVG'!$B:$AK,Cal!$E222,IF(Cal!$P$3=22.5,MATCH(U$1,Cal!$G$6:$G$21,0),MATCH(U$1,Cal!$H$6:$H$41,0))))+(2.327*INDEX('INPUT RMS'!$B:$AK,Cal!$E222,IF(Cal!$P$3=22.5,MATCH(U$1,Cal!$G$6:$G$21,0),MATCH(U$1,Cal!$H$6:$H$41,0)))))/1.85)*Cal!$C222)</f>
        <v>458.58648648648648</v>
      </c>
      <c r="V222" s="31">
        <f>(((ABS(INDEX('INPUT AVG'!$B:$AK,Cal!$E222,IF(Cal!$P$3=22.5,MATCH(V$1,Cal!$G$6:$G$21,0),MATCH(V$1,Cal!$H$6:$H$41,0))))+(2.327*INDEX('INPUT RMS'!$B:$AK,Cal!$E222,IF(Cal!$P$3=22.5,MATCH(V$1,Cal!$G$6:$G$21,0),MATCH(V$1,Cal!$H$6:$H$41,0)))))/1.85)*Cal!$C222)</f>
        <v>458.58648648648648</v>
      </c>
      <c r="W222" s="31">
        <f>(((ABS(INDEX('INPUT AVG'!$B:$AK,Cal!$E222,IF(Cal!$P$3=22.5,MATCH(W$1,Cal!$G$6:$G$21,0),MATCH(W$1,Cal!$H$6:$H$41,0))))+(2.327*INDEX('INPUT RMS'!$B:$AK,Cal!$E222,IF(Cal!$P$3=22.5,MATCH(W$1,Cal!$G$6:$G$21,0),MATCH(W$1,Cal!$H$6:$H$41,0)))))/1.85)*Cal!$C222)</f>
        <v>458.58648648648648</v>
      </c>
      <c r="X222" s="31">
        <f>(((ABS(INDEX('INPUT AVG'!$B:$AK,Cal!$E222,IF(Cal!$P$3=22.5,MATCH(X$1,Cal!$G$6:$G$21,0),MATCH(X$1,Cal!$H$6:$H$41,0))))+(2.327*INDEX('INPUT RMS'!$B:$AK,Cal!$E222,IF(Cal!$P$3=22.5,MATCH(X$1,Cal!$G$6:$G$21,0),MATCH(X$1,Cal!$H$6:$H$41,0)))))/1.85)*Cal!$C222)</f>
        <v>458.58648648648648</v>
      </c>
      <c r="Y222" s="31">
        <f>(((ABS(INDEX('INPUT AVG'!$B:$AK,Cal!$E222,IF(Cal!$P$3=22.5,MATCH(Y$1,Cal!$G$6:$G$21,0),MATCH(Y$1,Cal!$H$6:$H$41,0))))+(2.327*INDEX('INPUT RMS'!$B:$AK,Cal!$E222,IF(Cal!$P$3=22.5,MATCH(Y$1,Cal!$G$6:$G$21,0),MATCH(Y$1,Cal!$H$6:$H$41,0)))))/1.85)*Cal!$C222)</f>
        <v>458.58648648648648</v>
      </c>
      <c r="Z222" s="31">
        <f>(((ABS(INDEX('INPUT AVG'!$B:$AK,Cal!$E222,IF(Cal!$P$3=22.5,MATCH(Z$1,Cal!$G$6:$G$21,0),MATCH(Z$1,Cal!$H$6:$H$41,0))))+(2.327*INDEX('INPUT RMS'!$B:$AK,Cal!$E222,IF(Cal!$P$3=22.5,MATCH(Z$1,Cal!$G$6:$G$21,0),MATCH(Z$1,Cal!$H$6:$H$41,0)))))/1.85)*Cal!$C222)</f>
        <v>458.58648648648648</v>
      </c>
      <c r="AA222" s="31">
        <f>(((ABS(INDEX('INPUT AVG'!$B:$AK,Cal!$E222,IF(Cal!$P$3=22.5,MATCH(AA$1,Cal!$G$6:$G$21,0),MATCH(AA$1,Cal!$H$6:$H$41,0))))+(2.327*INDEX('INPUT RMS'!$B:$AK,Cal!$E222,IF(Cal!$P$3=22.5,MATCH(AA$1,Cal!$G$6:$G$21,0),MATCH(AA$1,Cal!$H$6:$H$41,0)))))/1.85)*Cal!$C222)</f>
        <v>458.58648648648648</v>
      </c>
      <c r="AB222" s="31">
        <f>(((ABS(INDEX('INPUT AVG'!$B:$AK,Cal!$E222,IF(Cal!$P$3=22.5,MATCH(AB$1,Cal!$G$6:$G$21,0),MATCH(AB$1,Cal!$H$6:$H$41,0))))+(2.327*INDEX('INPUT RMS'!$B:$AK,Cal!$E222,IF(Cal!$P$3=22.5,MATCH(AB$1,Cal!$G$6:$G$21,0),MATCH(AB$1,Cal!$H$6:$H$41,0)))))/1.85)*Cal!$C222)</f>
        <v>458.58648648648648</v>
      </c>
      <c r="AC222" s="31">
        <f>(((ABS(INDEX('INPUT AVG'!$B:$AK,Cal!$E222,IF(Cal!$P$3=22.5,MATCH(AC$1,Cal!$G$6:$G$21,0),MATCH(AC$1,Cal!$H$6:$H$41,0))))+(2.327*INDEX('INPUT RMS'!$B:$AK,Cal!$E222,IF(Cal!$P$3=22.5,MATCH(AC$1,Cal!$G$6:$G$21,0),MATCH(AC$1,Cal!$H$6:$H$41,0)))))/1.85)*Cal!$C222)</f>
        <v>458.58648648648648</v>
      </c>
      <c r="AD222" s="31">
        <f>(((ABS(INDEX('INPUT AVG'!$B:$AK,Cal!$E222,IF(Cal!$P$3=22.5,MATCH(AD$1,Cal!$G$6:$G$21,0),MATCH(AD$1,Cal!$H$6:$H$41,0))))+(2.327*INDEX('INPUT RMS'!$B:$AK,Cal!$E222,IF(Cal!$P$3=22.5,MATCH(AD$1,Cal!$G$6:$G$21,0),MATCH(AD$1,Cal!$H$6:$H$41,0)))))/1.85)*Cal!$C222)</f>
        <v>0.13906895749472281</v>
      </c>
      <c r="AE222" s="31">
        <f>(((ABS(INDEX('INPUT AVG'!$B:$AK,Cal!$E222,IF(Cal!$P$3=22.5,MATCH(AE$1,Cal!$G$6:$G$21,0),MATCH(AE$1,Cal!$H$6:$H$41,0))))+(2.327*INDEX('INPUT RMS'!$B:$AK,Cal!$E222,IF(Cal!$P$3=22.5,MATCH(AE$1,Cal!$G$6:$G$21,0),MATCH(AE$1,Cal!$H$6:$H$41,0)))))/1.85)*Cal!$C222)</f>
        <v>0.16642607526199235</v>
      </c>
      <c r="AF222" s="31">
        <f>(((ABS(INDEX('INPUT AVG'!$B:$AK,Cal!$E222,IF(Cal!$P$3=22.5,MATCH(AF$1,Cal!$G$6:$G$21,0),MATCH(AF$1,Cal!$H$6:$H$41,0))))+(2.327*INDEX('INPUT RMS'!$B:$AK,Cal!$E222,IF(Cal!$P$3=22.5,MATCH(AF$1,Cal!$G$6:$G$21,0),MATCH(AF$1,Cal!$H$6:$H$41,0)))))/1.85)*Cal!$C222)</f>
        <v>0.19747954623521985</v>
      </c>
      <c r="AG222" s="31">
        <f>(((ABS(INDEX('INPUT AVG'!$B:$AK,Cal!$E222,IF(Cal!$P$3=22.5,MATCH(AG$1,Cal!$G$6:$G$21,0),MATCH(AG$1,Cal!$H$6:$H$41,0))))+(2.327*INDEX('INPUT RMS'!$B:$AK,Cal!$E222,IF(Cal!$P$3=22.5,MATCH(AG$1,Cal!$G$6:$G$21,0),MATCH(AG$1,Cal!$H$6:$H$41,0)))))/1.85)*Cal!$C222)</f>
        <v>0.19212894663013316</v>
      </c>
      <c r="AH222" s="31">
        <f>(((ABS(INDEX('INPUT AVG'!$B:$AK,Cal!$E222,IF(Cal!$P$3=22.5,MATCH(AH$1,Cal!$G$6:$G$21,0),MATCH(AH$1,Cal!$H$6:$H$41,0))))+(2.327*INDEX('INPUT RMS'!$B:$AK,Cal!$E222,IF(Cal!$P$3=22.5,MATCH(AH$1,Cal!$G$6:$G$21,0),MATCH(AH$1,Cal!$H$6:$H$41,0)))))/1.85)*Cal!$C222)</f>
        <v>0.19567579122008502</v>
      </c>
      <c r="AI222" s="31">
        <f>(((ABS(INDEX('INPUT AVG'!$B:$AK,Cal!$E222,IF(Cal!$P$3=22.5,MATCH(AI$1,Cal!$G$6:$G$21,0),MATCH(AI$1,Cal!$H$6:$H$41,0))))+(2.327*INDEX('INPUT RMS'!$B:$AK,Cal!$E222,IF(Cal!$P$3=22.5,MATCH(AI$1,Cal!$G$6:$G$21,0),MATCH(AI$1,Cal!$H$6:$H$41,0)))))/1.85)*Cal!$C222)</f>
        <v>458.58648648648648</v>
      </c>
      <c r="AJ222" s="31">
        <f>(((ABS(INDEX('INPUT AVG'!$B:$AK,Cal!$E222,IF(Cal!$P$3=22.5,MATCH(AJ$1,Cal!$G$6:$G$21,0),MATCH(AJ$1,Cal!$H$6:$H$41,0))))+(2.327*INDEX('INPUT RMS'!$B:$AK,Cal!$E222,IF(Cal!$P$3=22.5,MATCH(AJ$1,Cal!$G$6:$G$21,0),MATCH(AJ$1,Cal!$H$6:$H$41,0)))))/1.85)*Cal!$C222)</f>
        <v>458.58648648648648</v>
      </c>
      <c r="AK222" s="31">
        <f>(((ABS(INDEX('INPUT AVG'!$B:$AK,Cal!$E222,IF(Cal!$P$3=22.5,MATCH(AK$1,Cal!$G$6:$G$21,0),MATCH(AK$1,Cal!$H$6:$H$41,0))))+(2.327*INDEX('INPUT RMS'!$B:$AK,Cal!$E222,IF(Cal!$P$3=22.5,MATCH(AK$1,Cal!$G$6:$G$21,0),MATCH(AK$1,Cal!$H$6:$H$41,0)))))/1.85)*Cal!$C222)</f>
        <v>458.58648648648648</v>
      </c>
      <c r="AL222" s="31">
        <f>(((ABS(INDEX('INPUT AVG'!$B:$AK,Cal!$E222,IF(Cal!$P$3=22.5,MATCH(AL$1,Cal!$G$6:$G$21,0),MATCH(AL$1,Cal!$H$6:$H$41,0))))+(2.327*INDEX('INPUT RMS'!$B:$AK,Cal!$E222,IF(Cal!$P$3=22.5,MATCH(AL$1,Cal!$G$6:$G$21,0),MATCH(AL$1,Cal!$H$6:$H$41,0)))))/1.85)*Cal!$C222)</f>
        <v>458.58648648648648</v>
      </c>
    </row>
    <row r="223" spans="1:38" x14ac:dyDescent="0.4">
      <c r="A223" s="7">
        <f>Cal!A223</f>
        <v>222</v>
      </c>
      <c r="B223" s="31">
        <f>(((ABS(INDEX('INPUT AVG'!$B:$AK,Cal!$E223,IF(Cal!$P$3=22.5,MATCH(B$1,Cal!$G$6:$G$21,0),MATCH(B$1,Cal!$H$6:$H$41,0))))+(2.327*INDEX('INPUT RMS'!$B:$AK,Cal!$E223,IF(Cal!$P$3=22.5,MATCH(B$1,Cal!$G$6:$G$21,0),MATCH(B$1,Cal!$H$6:$H$41,0)))))/1.85)*Cal!$C223)</f>
        <v>458.58648648648648</v>
      </c>
      <c r="C223" s="31">
        <f>(((ABS(INDEX('INPUT AVG'!$B:$AK,Cal!$E223,IF(Cal!$P$3=22.5,MATCH(C$1,Cal!$G$6:$G$21,0),MATCH(C$1,Cal!$H$6:$H$41,0))))+(2.327*INDEX('INPUT RMS'!$B:$AK,Cal!$E223,IF(Cal!$P$3=22.5,MATCH(C$1,Cal!$G$6:$G$21,0),MATCH(C$1,Cal!$H$6:$H$41,0)))))/1.85)*Cal!$C223)</f>
        <v>458.58648648648648</v>
      </c>
      <c r="D223" s="31">
        <f>(((ABS(INDEX('INPUT AVG'!$B:$AK,Cal!$E223,IF(Cal!$P$3=22.5,MATCH(D$1,Cal!$G$6:$G$21,0),MATCH(D$1,Cal!$H$6:$H$41,0))))+(2.327*INDEX('INPUT RMS'!$B:$AK,Cal!$E223,IF(Cal!$P$3=22.5,MATCH(D$1,Cal!$G$6:$G$21,0),MATCH(D$1,Cal!$H$6:$H$41,0)))))/1.85)*Cal!$C223)</f>
        <v>458.58648648648648</v>
      </c>
      <c r="E223" s="31">
        <f>(((ABS(INDEX('INPUT AVG'!$B:$AK,Cal!$E223,IF(Cal!$P$3=22.5,MATCH(E$1,Cal!$G$6:$G$21,0),MATCH(E$1,Cal!$H$6:$H$41,0))))+(2.327*INDEX('INPUT RMS'!$B:$AK,Cal!$E223,IF(Cal!$P$3=22.5,MATCH(E$1,Cal!$G$6:$G$21,0),MATCH(E$1,Cal!$H$6:$H$41,0)))))/1.85)*Cal!$C223)</f>
        <v>458.58648648648648</v>
      </c>
      <c r="F223" s="31">
        <f>(((ABS(INDEX('INPUT AVG'!$B:$AK,Cal!$E223,IF(Cal!$P$3=22.5,MATCH(F$1,Cal!$G$6:$G$21,0),MATCH(F$1,Cal!$H$6:$H$41,0))))+(2.327*INDEX('INPUT RMS'!$B:$AK,Cal!$E223,IF(Cal!$P$3=22.5,MATCH(F$1,Cal!$G$6:$G$21,0),MATCH(F$1,Cal!$H$6:$H$41,0)))))/1.85)*Cal!$C223)</f>
        <v>458.58648648648648</v>
      </c>
      <c r="G223" s="31">
        <f>(((ABS(INDEX('INPUT AVG'!$B:$AK,Cal!$E223,IF(Cal!$P$3=22.5,MATCH(G$1,Cal!$G$6:$G$21,0),MATCH(G$1,Cal!$H$6:$H$41,0))))+(2.327*INDEX('INPUT RMS'!$B:$AK,Cal!$E223,IF(Cal!$P$3=22.5,MATCH(G$1,Cal!$G$6:$G$21,0),MATCH(G$1,Cal!$H$6:$H$41,0)))))/1.85)*Cal!$C223)</f>
        <v>458.58648648648648</v>
      </c>
      <c r="H223" s="31">
        <f>(((ABS(INDEX('INPUT AVG'!$B:$AK,Cal!$E223,IF(Cal!$P$3=22.5,MATCH(H$1,Cal!$G$6:$G$21,0),MATCH(H$1,Cal!$H$6:$H$41,0))))+(2.327*INDEX('INPUT RMS'!$B:$AK,Cal!$E223,IF(Cal!$P$3=22.5,MATCH(H$1,Cal!$G$6:$G$21,0),MATCH(H$1,Cal!$H$6:$H$41,0)))))/1.85)*Cal!$C223)</f>
        <v>458.58648648648648</v>
      </c>
      <c r="I223" s="31">
        <f>(((ABS(INDEX('INPUT AVG'!$B:$AK,Cal!$E223,IF(Cal!$P$3=22.5,MATCH(I$1,Cal!$G$6:$G$21,0),MATCH(I$1,Cal!$H$6:$H$41,0))))+(2.327*INDEX('INPUT RMS'!$B:$AK,Cal!$E223,IF(Cal!$P$3=22.5,MATCH(I$1,Cal!$G$6:$G$21,0),MATCH(I$1,Cal!$H$6:$H$41,0)))))/1.85)*Cal!$C223)</f>
        <v>458.58648648648648</v>
      </c>
      <c r="J223" s="31">
        <f>(((ABS(INDEX('INPUT AVG'!$B:$AK,Cal!$E223,IF(Cal!$P$3=22.5,MATCH(J$1,Cal!$G$6:$G$21,0),MATCH(J$1,Cal!$H$6:$H$41,0))))+(2.327*INDEX('INPUT RMS'!$B:$AK,Cal!$E223,IF(Cal!$P$3=22.5,MATCH(J$1,Cal!$G$6:$G$21,0),MATCH(J$1,Cal!$H$6:$H$41,0)))))/1.85)*Cal!$C223)</f>
        <v>458.58648648648648</v>
      </c>
      <c r="K223" s="31">
        <f>(((ABS(INDEX('INPUT AVG'!$B:$AK,Cal!$E223,IF(Cal!$P$3=22.5,MATCH(K$1,Cal!$G$6:$G$21,0),MATCH(K$1,Cal!$H$6:$H$41,0))))+(2.327*INDEX('INPUT RMS'!$B:$AK,Cal!$E223,IF(Cal!$P$3=22.5,MATCH(K$1,Cal!$G$6:$G$21,0),MATCH(K$1,Cal!$H$6:$H$41,0)))))/1.85)*Cal!$C223)</f>
        <v>458.58648648648648</v>
      </c>
      <c r="L223" s="31">
        <f>(((ABS(INDEX('INPUT AVG'!$B:$AK,Cal!$E223,IF(Cal!$P$3=22.5,MATCH(L$1,Cal!$G$6:$G$21,0),MATCH(L$1,Cal!$H$6:$H$41,0))))+(2.327*INDEX('INPUT RMS'!$B:$AK,Cal!$E223,IF(Cal!$P$3=22.5,MATCH(L$1,Cal!$G$6:$G$21,0),MATCH(L$1,Cal!$H$6:$H$41,0)))))/1.85)*Cal!$C223)</f>
        <v>458.58648648648648</v>
      </c>
      <c r="M223" s="31">
        <f>(((ABS(INDEX('INPUT AVG'!$B:$AK,Cal!$E223,IF(Cal!$P$3=22.5,MATCH(M$1,Cal!$G$6:$G$21,0),MATCH(M$1,Cal!$H$6:$H$41,0))))+(2.327*INDEX('INPUT RMS'!$B:$AK,Cal!$E223,IF(Cal!$P$3=22.5,MATCH(M$1,Cal!$G$6:$G$21,0),MATCH(M$1,Cal!$H$6:$H$41,0)))))/1.85)*Cal!$C223)</f>
        <v>458.58648648648648</v>
      </c>
      <c r="N223" s="31">
        <f>(((ABS(INDEX('INPUT AVG'!$B:$AK,Cal!$E223,IF(Cal!$P$3=22.5,MATCH(N$1,Cal!$G$6:$G$21,0),MATCH(N$1,Cal!$H$6:$H$41,0))))+(2.327*INDEX('INPUT RMS'!$B:$AK,Cal!$E223,IF(Cal!$P$3=22.5,MATCH(N$1,Cal!$G$6:$G$21,0),MATCH(N$1,Cal!$H$6:$H$41,0)))))/1.85)*Cal!$C223)</f>
        <v>458.58648648648648</v>
      </c>
      <c r="O223" s="31">
        <f>(((ABS(INDEX('INPUT AVG'!$B:$AK,Cal!$E223,IF(Cal!$P$3=22.5,MATCH(O$1,Cal!$G$6:$G$21,0),MATCH(O$1,Cal!$H$6:$H$41,0))))+(2.327*INDEX('INPUT RMS'!$B:$AK,Cal!$E223,IF(Cal!$P$3=22.5,MATCH(O$1,Cal!$G$6:$G$21,0),MATCH(O$1,Cal!$H$6:$H$41,0)))))/1.85)*Cal!$C223)</f>
        <v>458.58648648648648</v>
      </c>
      <c r="P223" s="31">
        <f>(((ABS(INDEX('INPUT AVG'!$B:$AK,Cal!$E223,IF(Cal!$P$3=22.5,MATCH(P$1,Cal!$G$6:$G$21,0),MATCH(P$1,Cal!$H$6:$H$41,0))))+(2.327*INDEX('INPUT RMS'!$B:$AK,Cal!$E223,IF(Cal!$P$3=22.5,MATCH(P$1,Cal!$G$6:$G$21,0),MATCH(P$1,Cal!$H$6:$H$41,0)))))/1.85)*Cal!$C223)</f>
        <v>458.58648648648648</v>
      </c>
      <c r="Q223" s="31">
        <f>(((ABS(INDEX('INPUT AVG'!$B:$AK,Cal!$E223,IF(Cal!$P$3=22.5,MATCH(Q$1,Cal!$G$6:$G$21,0),MATCH(Q$1,Cal!$H$6:$H$41,0))))+(2.327*INDEX('INPUT RMS'!$B:$AK,Cal!$E223,IF(Cal!$P$3=22.5,MATCH(Q$1,Cal!$G$6:$G$21,0),MATCH(Q$1,Cal!$H$6:$H$41,0)))))/1.85)*Cal!$C223)</f>
        <v>458.58648648648648</v>
      </c>
      <c r="R223" s="31">
        <f>(((ABS(INDEX('INPUT AVG'!$B:$AK,Cal!$E223,IF(Cal!$P$3=22.5,MATCH(R$1,Cal!$G$6:$G$21,0),MATCH(R$1,Cal!$H$6:$H$41,0))))+(2.327*INDEX('INPUT RMS'!$B:$AK,Cal!$E223,IF(Cal!$P$3=22.5,MATCH(R$1,Cal!$G$6:$G$21,0),MATCH(R$1,Cal!$H$6:$H$41,0)))))/1.85)*Cal!$C223)</f>
        <v>458.58648648648648</v>
      </c>
      <c r="S223" s="31">
        <f>(((ABS(INDEX('INPUT AVG'!$B:$AK,Cal!$E223,IF(Cal!$P$3=22.5,MATCH(S$1,Cal!$G$6:$G$21,0),MATCH(S$1,Cal!$H$6:$H$41,0))))+(2.327*INDEX('INPUT RMS'!$B:$AK,Cal!$E223,IF(Cal!$P$3=22.5,MATCH(S$1,Cal!$G$6:$G$21,0),MATCH(S$1,Cal!$H$6:$H$41,0)))))/1.85)*Cal!$C223)</f>
        <v>458.58648648648648</v>
      </c>
      <c r="T223" s="31">
        <f>(((ABS(INDEX('INPUT AVG'!$B:$AK,Cal!$E223,IF(Cal!$P$3=22.5,MATCH(T$1,Cal!$G$6:$G$21,0),MATCH(T$1,Cal!$H$6:$H$41,0))))+(2.327*INDEX('INPUT RMS'!$B:$AK,Cal!$E223,IF(Cal!$P$3=22.5,MATCH(T$1,Cal!$G$6:$G$21,0),MATCH(T$1,Cal!$H$6:$H$41,0)))))/1.85)*Cal!$C223)</f>
        <v>458.58648648648648</v>
      </c>
      <c r="U223" s="31">
        <f>(((ABS(INDEX('INPUT AVG'!$B:$AK,Cal!$E223,IF(Cal!$P$3=22.5,MATCH(U$1,Cal!$G$6:$G$21,0),MATCH(U$1,Cal!$H$6:$H$41,0))))+(2.327*INDEX('INPUT RMS'!$B:$AK,Cal!$E223,IF(Cal!$P$3=22.5,MATCH(U$1,Cal!$G$6:$G$21,0),MATCH(U$1,Cal!$H$6:$H$41,0)))))/1.85)*Cal!$C223)</f>
        <v>458.58648648648648</v>
      </c>
      <c r="V223" s="31">
        <f>(((ABS(INDEX('INPUT AVG'!$B:$AK,Cal!$E223,IF(Cal!$P$3=22.5,MATCH(V$1,Cal!$G$6:$G$21,0),MATCH(V$1,Cal!$H$6:$H$41,0))))+(2.327*INDEX('INPUT RMS'!$B:$AK,Cal!$E223,IF(Cal!$P$3=22.5,MATCH(V$1,Cal!$G$6:$G$21,0),MATCH(V$1,Cal!$H$6:$H$41,0)))))/1.85)*Cal!$C223)</f>
        <v>458.58648648648648</v>
      </c>
      <c r="W223" s="31">
        <f>(((ABS(INDEX('INPUT AVG'!$B:$AK,Cal!$E223,IF(Cal!$P$3=22.5,MATCH(W$1,Cal!$G$6:$G$21,0),MATCH(W$1,Cal!$H$6:$H$41,0))))+(2.327*INDEX('INPUT RMS'!$B:$AK,Cal!$E223,IF(Cal!$P$3=22.5,MATCH(W$1,Cal!$G$6:$G$21,0),MATCH(W$1,Cal!$H$6:$H$41,0)))))/1.85)*Cal!$C223)</f>
        <v>458.58648648648648</v>
      </c>
      <c r="X223" s="31">
        <f>(((ABS(INDEX('INPUT AVG'!$B:$AK,Cal!$E223,IF(Cal!$P$3=22.5,MATCH(X$1,Cal!$G$6:$G$21,0),MATCH(X$1,Cal!$H$6:$H$41,0))))+(2.327*INDEX('INPUT RMS'!$B:$AK,Cal!$E223,IF(Cal!$P$3=22.5,MATCH(X$1,Cal!$G$6:$G$21,0),MATCH(X$1,Cal!$H$6:$H$41,0)))))/1.85)*Cal!$C223)</f>
        <v>458.58648648648648</v>
      </c>
      <c r="Y223" s="31">
        <f>(((ABS(INDEX('INPUT AVG'!$B:$AK,Cal!$E223,IF(Cal!$P$3=22.5,MATCH(Y$1,Cal!$G$6:$G$21,0),MATCH(Y$1,Cal!$H$6:$H$41,0))))+(2.327*INDEX('INPUT RMS'!$B:$AK,Cal!$E223,IF(Cal!$P$3=22.5,MATCH(Y$1,Cal!$G$6:$G$21,0),MATCH(Y$1,Cal!$H$6:$H$41,0)))))/1.85)*Cal!$C223)</f>
        <v>458.58648648648648</v>
      </c>
      <c r="Z223" s="31">
        <f>(((ABS(INDEX('INPUT AVG'!$B:$AK,Cal!$E223,IF(Cal!$P$3=22.5,MATCH(Z$1,Cal!$G$6:$G$21,0),MATCH(Z$1,Cal!$H$6:$H$41,0))))+(2.327*INDEX('INPUT RMS'!$B:$AK,Cal!$E223,IF(Cal!$P$3=22.5,MATCH(Z$1,Cal!$G$6:$G$21,0),MATCH(Z$1,Cal!$H$6:$H$41,0)))))/1.85)*Cal!$C223)</f>
        <v>458.58648648648648</v>
      </c>
      <c r="AA223" s="31">
        <f>(((ABS(INDEX('INPUT AVG'!$B:$AK,Cal!$E223,IF(Cal!$P$3=22.5,MATCH(AA$1,Cal!$G$6:$G$21,0),MATCH(AA$1,Cal!$H$6:$H$41,0))))+(2.327*INDEX('INPUT RMS'!$B:$AK,Cal!$E223,IF(Cal!$P$3=22.5,MATCH(AA$1,Cal!$G$6:$G$21,0),MATCH(AA$1,Cal!$H$6:$H$41,0)))))/1.85)*Cal!$C223)</f>
        <v>458.58648648648648</v>
      </c>
      <c r="AB223" s="31">
        <f>(((ABS(INDEX('INPUT AVG'!$B:$AK,Cal!$E223,IF(Cal!$P$3=22.5,MATCH(AB$1,Cal!$G$6:$G$21,0),MATCH(AB$1,Cal!$H$6:$H$41,0))))+(2.327*INDEX('INPUT RMS'!$B:$AK,Cal!$E223,IF(Cal!$P$3=22.5,MATCH(AB$1,Cal!$G$6:$G$21,0),MATCH(AB$1,Cal!$H$6:$H$41,0)))))/1.85)*Cal!$C223)</f>
        <v>458.58648648648648</v>
      </c>
      <c r="AC223" s="31">
        <f>(((ABS(INDEX('INPUT AVG'!$B:$AK,Cal!$E223,IF(Cal!$P$3=22.5,MATCH(AC$1,Cal!$G$6:$G$21,0),MATCH(AC$1,Cal!$H$6:$H$41,0))))+(2.327*INDEX('INPUT RMS'!$B:$AK,Cal!$E223,IF(Cal!$P$3=22.5,MATCH(AC$1,Cal!$G$6:$G$21,0),MATCH(AC$1,Cal!$H$6:$H$41,0)))))/1.85)*Cal!$C223)</f>
        <v>458.58648648648648</v>
      </c>
      <c r="AD223" s="31">
        <f>(((ABS(INDEX('INPUT AVG'!$B:$AK,Cal!$E223,IF(Cal!$P$3=22.5,MATCH(AD$1,Cal!$G$6:$G$21,0),MATCH(AD$1,Cal!$H$6:$H$41,0))))+(2.327*INDEX('INPUT RMS'!$B:$AK,Cal!$E223,IF(Cal!$P$3=22.5,MATCH(AD$1,Cal!$G$6:$G$21,0),MATCH(AD$1,Cal!$H$6:$H$41,0)))))/1.85)*Cal!$C223)</f>
        <v>0.13665002428800674</v>
      </c>
      <c r="AE223" s="31">
        <f>(((ABS(INDEX('INPUT AVG'!$B:$AK,Cal!$E223,IF(Cal!$P$3=22.5,MATCH(AE$1,Cal!$G$6:$G$21,0),MATCH(AE$1,Cal!$H$6:$H$41,0))))+(2.327*INDEX('INPUT RMS'!$B:$AK,Cal!$E223,IF(Cal!$P$3=22.5,MATCH(AE$1,Cal!$G$6:$G$21,0),MATCH(AE$1,Cal!$H$6:$H$41,0)))))/1.85)*Cal!$C223)</f>
        <v>0.14829315714739463</v>
      </c>
      <c r="AF223" s="31">
        <f>(((ABS(INDEX('INPUT AVG'!$B:$AK,Cal!$E223,IF(Cal!$P$3=22.5,MATCH(AF$1,Cal!$G$6:$G$21,0),MATCH(AF$1,Cal!$H$6:$H$41,0))))+(2.327*INDEX('INPUT RMS'!$B:$AK,Cal!$E223,IF(Cal!$P$3=22.5,MATCH(AF$1,Cal!$G$6:$G$21,0),MATCH(AF$1,Cal!$H$6:$H$41,0)))))/1.85)*Cal!$C223)</f>
        <v>0.22082524531596415</v>
      </c>
      <c r="AG223" s="31">
        <f>(((ABS(INDEX('INPUT AVG'!$B:$AK,Cal!$E223,IF(Cal!$P$3=22.5,MATCH(AG$1,Cal!$G$6:$G$21,0),MATCH(AG$1,Cal!$H$6:$H$41,0))))+(2.327*INDEX('INPUT RMS'!$B:$AK,Cal!$E223,IF(Cal!$P$3=22.5,MATCH(AG$1,Cal!$G$6:$G$21,0),MATCH(AG$1,Cal!$H$6:$H$41,0)))))/1.85)*Cal!$C223)</f>
        <v>0.22462214082882209</v>
      </c>
      <c r="AH223" s="31">
        <f>(((ABS(INDEX('INPUT AVG'!$B:$AK,Cal!$E223,IF(Cal!$P$3=22.5,MATCH(AH$1,Cal!$G$6:$G$21,0),MATCH(AH$1,Cal!$H$6:$H$41,0))))+(2.327*INDEX('INPUT RMS'!$B:$AK,Cal!$E223,IF(Cal!$P$3=22.5,MATCH(AH$1,Cal!$G$6:$G$21,0),MATCH(AH$1,Cal!$H$6:$H$41,0)))))/1.85)*Cal!$C223)</f>
        <v>0.24548787453690088</v>
      </c>
      <c r="AI223" s="31">
        <f>(((ABS(INDEX('INPUT AVG'!$B:$AK,Cal!$E223,IF(Cal!$P$3=22.5,MATCH(AI$1,Cal!$G$6:$G$21,0),MATCH(AI$1,Cal!$H$6:$H$41,0))))+(2.327*INDEX('INPUT RMS'!$B:$AK,Cal!$E223,IF(Cal!$P$3=22.5,MATCH(AI$1,Cal!$G$6:$G$21,0),MATCH(AI$1,Cal!$H$6:$H$41,0)))))/1.85)*Cal!$C223)</f>
        <v>458.58648648648648</v>
      </c>
      <c r="AJ223" s="31">
        <f>(((ABS(INDEX('INPUT AVG'!$B:$AK,Cal!$E223,IF(Cal!$P$3=22.5,MATCH(AJ$1,Cal!$G$6:$G$21,0),MATCH(AJ$1,Cal!$H$6:$H$41,0))))+(2.327*INDEX('INPUT RMS'!$B:$AK,Cal!$E223,IF(Cal!$P$3=22.5,MATCH(AJ$1,Cal!$G$6:$G$21,0),MATCH(AJ$1,Cal!$H$6:$H$41,0)))))/1.85)*Cal!$C223)</f>
        <v>458.58648648648648</v>
      </c>
      <c r="AK223" s="31">
        <f>(((ABS(INDEX('INPUT AVG'!$B:$AK,Cal!$E223,IF(Cal!$P$3=22.5,MATCH(AK$1,Cal!$G$6:$G$21,0),MATCH(AK$1,Cal!$H$6:$H$41,0))))+(2.327*INDEX('INPUT RMS'!$B:$AK,Cal!$E223,IF(Cal!$P$3=22.5,MATCH(AK$1,Cal!$G$6:$G$21,0),MATCH(AK$1,Cal!$H$6:$H$41,0)))))/1.85)*Cal!$C223)</f>
        <v>458.58648648648648</v>
      </c>
      <c r="AL223" s="31">
        <f>(((ABS(INDEX('INPUT AVG'!$B:$AK,Cal!$E223,IF(Cal!$P$3=22.5,MATCH(AL$1,Cal!$G$6:$G$21,0),MATCH(AL$1,Cal!$H$6:$H$41,0))))+(2.327*INDEX('INPUT RMS'!$B:$AK,Cal!$E223,IF(Cal!$P$3=22.5,MATCH(AL$1,Cal!$G$6:$G$21,0),MATCH(AL$1,Cal!$H$6:$H$41,0)))))/1.85)*Cal!$C223)</f>
        <v>458.58648648648648</v>
      </c>
    </row>
    <row r="224" spans="1:38" x14ac:dyDescent="0.4">
      <c r="A224" s="7">
        <f>Cal!A224</f>
        <v>223</v>
      </c>
      <c r="B224" s="31">
        <f>(((ABS(INDEX('INPUT AVG'!$B:$AK,Cal!$E224,IF(Cal!$P$3=22.5,MATCH(B$1,Cal!$G$6:$G$21,0),MATCH(B$1,Cal!$H$6:$H$41,0))))+(2.327*INDEX('INPUT RMS'!$B:$AK,Cal!$E224,IF(Cal!$P$3=22.5,MATCH(B$1,Cal!$G$6:$G$21,0),MATCH(B$1,Cal!$H$6:$H$41,0)))))/1.85)*Cal!$C224)</f>
        <v>458.58648648648648</v>
      </c>
      <c r="C224" s="31">
        <f>(((ABS(INDEX('INPUT AVG'!$B:$AK,Cal!$E224,IF(Cal!$P$3=22.5,MATCH(C$1,Cal!$G$6:$G$21,0),MATCH(C$1,Cal!$H$6:$H$41,0))))+(2.327*INDEX('INPUT RMS'!$B:$AK,Cal!$E224,IF(Cal!$P$3=22.5,MATCH(C$1,Cal!$G$6:$G$21,0),MATCH(C$1,Cal!$H$6:$H$41,0)))))/1.85)*Cal!$C224)</f>
        <v>458.58648648648648</v>
      </c>
      <c r="D224" s="31">
        <f>(((ABS(INDEX('INPUT AVG'!$B:$AK,Cal!$E224,IF(Cal!$P$3=22.5,MATCH(D$1,Cal!$G$6:$G$21,0),MATCH(D$1,Cal!$H$6:$H$41,0))))+(2.327*INDEX('INPUT RMS'!$B:$AK,Cal!$E224,IF(Cal!$P$3=22.5,MATCH(D$1,Cal!$G$6:$G$21,0),MATCH(D$1,Cal!$H$6:$H$41,0)))))/1.85)*Cal!$C224)</f>
        <v>458.58648648648648</v>
      </c>
      <c r="E224" s="31">
        <f>(((ABS(INDEX('INPUT AVG'!$B:$AK,Cal!$E224,IF(Cal!$P$3=22.5,MATCH(E$1,Cal!$G$6:$G$21,0),MATCH(E$1,Cal!$H$6:$H$41,0))))+(2.327*INDEX('INPUT RMS'!$B:$AK,Cal!$E224,IF(Cal!$P$3=22.5,MATCH(E$1,Cal!$G$6:$G$21,0),MATCH(E$1,Cal!$H$6:$H$41,0)))))/1.85)*Cal!$C224)</f>
        <v>458.58648648648648</v>
      </c>
      <c r="F224" s="31">
        <f>(((ABS(INDEX('INPUT AVG'!$B:$AK,Cal!$E224,IF(Cal!$P$3=22.5,MATCH(F$1,Cal!$G$6:$G$21,0),MATCH(F$1,Cal!$H$6:$H$41,0))))+(2.327*INDEX('INPUT RMS'!$B:$AK,Cal!$E224,IF(Cal!$P$3=22.5,MATCH(F$1,Cal!$G$6:$G$21,0),MATCH(F$1,Cal!$H$6:$H$41,0)))))/1.85)*Cal!$C224)</f>
        <v>458.58648648648648</v>
      </c>
      <c r="G224" s="31">
        <f>(((ABS(INDEX('INPUT AVG'!$B:$AK,Cal!$E224,IF(Cal!$P$3=22.5,MATCH(G$1,Cal!$G$6:$G$21,0),MATCH(G$1,Cal!$H$6:$H$41,0))))+(2.327*INDEX('INPUT RMS'!$B:$AK,Cal!$E224,IF(Cal!$P$3=22.5,MATCH(G$1,Cal!$G$6:$G$21,0),MATCH(G$1,Cal!$H$6:$H$41,0)))))/1.85)*Cal!$C224)</f>
        <v>458.58648648648648</v>
      </c>
      <c r="H224" s="31">
        <f>(((ABS(INDEX('INPUT AVG'!$B:$AK,Cal!$E224,IF(Cal!$P$3=22.5,MATCH(H$1,Cal!$G$6:$G$21,0),MATCH(H$1,Cal!$H$6:$H$41,0))))+(2.327*INDEX('INPUT RMS'!$B:$AK,Cal!$E224,IF(Cal!$P$3=22.5,MATCH(H$1,Cal!$G$6:$G$21,0),MATCH(H$1,Cal!$H$6:$H$41,0)))))/1.85)*Cal!$C224)</f>
        <v>458.58648648648648</v>
      </c>
      <c r="I224" s="31">
        <f>(((ABS(INDEX('INPUT AVG'!$B:$AK,Cal!$E224,IF(Cal!$P$3=22.5,MATCH(I$1,Cal!$G$6:$G$21,0),MATCH(I$1,Cal!$H$6:$H$41,0))))+(2.327*INDEX('INPUT RMS'!$B:$AK,Cal!$E224,IF(Cal!$P$3=22.5,MATCH(I$1,Cal!$G$6:$G$21,0),MATCH(I$1,Cal!$H$6:$H$41,0)))))/1.85)*Cal!$C224)</f>
        <v>458.58648648648648</v>
      </c>
      <c r="J224" s="31">
        <f>(((ABS(INDEX('INPUT AVG'!$B:$AK,Cal!$E224,IF(Cal!$P$3=22.5,MATCH(J$1,Cal!$G$6:$G$21,0),MATCH(J$1,Cal!$H$6:$H$41,0))))+(2.327*INDEX('INPUT RMS'!$B:$AK,Cal!$E224,IF(Cal!$P$3=22.5,MATCH(J$1,Cal!$G$6:$G$21,0),MATCH(J$1,Cal!$H$6:$H$41,0)))))/1.85)*Cal!$C224)</f>
        <v>458.58648648648648</v>
      </c>
      <c r="K224" s="31">
        <f>(((ABS(INDEX('INPUT AVG'!$B:$AK,Cal!$E224,IF(Cal!$P$3=22.5,MATCH(K$1,Cal!$G$6:$G$21,0),MATCH(K$1,Cal!$H$6:$H$41,0))))+(2.327*INDEX('INPUT RMS'!$B:$AK,Cal!$E224,IF(Cal!$P$3=22.5,MATCH(K$1,Cal!$G$6:$G$21,0),MATCH(K$1,Cal!$H$6:$H$41,0)))))/1.85)*Cal!$C224)</f>
        <v>458.58648648648648</v>
      </c>
      <c r="L224" s="31">
        <f>(((ABS(INDEX('INPUT AVG'!$B:$AK,Cal!$E224,IF(Cal!$P$3=22.5,MATCH(L$1,Cal!$G$6:$G$21,0),MATCH(L$1,Cal!$H$6:$H$41,0))))+(2.327*INDEX('INPUT RMS'!$B:$AK,Cal!$E224,IF(Cal!$P$3=22.5,MATCH(L$1,Cal!$G$6:$G$21,0),MATCH(L$1,Cal!$H$6:$H$41,0)))))/1.85)*Cal!$C224)</f>
        <v>458.58648648648648</v>
      </c>
      <c r="M224" s="31">
        <f>(((ABS(INDEX('INPUT AVG'!$B:$AK,Cal!$E224,IF(Cal!$P$3=22.5,MATCH(M$1,Cal!$G$6:$G$21,0),MATCH(M$1,Cal!$H$6:$H$41,0))))+(2.327*INDEX('INPUT RMS'!$B:$AK,Cal!$E224,IF(Cal!$P$3=22.5,MATCH(M$1,Cal!$G$6:$G$21,0),MATCH(M$1,Cal!$H$6:$H$41,0)))))/1.85)*Cal!$C224)</f>
        <v>458.58648648648648</v>
      </c>
      <c r="N224" s="31">
        <f>(((ABS(INDEX('INPUT AVG'!$B:$AK,Cal!$E224,IF(Cal!$P$3=22.5,MATCH(N$1,Cal!$G$6:$G$21,0),MATCH(N$1,Cal!$H$6:$H$41,0))))+(2.327*INDEX('INPUT RMS'!$B:$AK,Cal!$E224,IF(Cal!$P$3=22.5,MATCH(N$1,Cal!$G$6:$G$21,0),MATCH(N$1,Cal!$H$6:$H$41,0)))))/1.85)*Cal!$C224)</f>
        <v>458.58648648648648</v>
      </c>
      <c r="O224" s="31">
        <f>(((ABS(INDEX('INPUT AVG'!$B:$AK,Cal!$E224,IF(Cal!$P$3=22.5,MATCH(O$1,Cal!$G$6:$G$21,0),MATCH(O$1,Cal!$H$6:$H$41,0))))+(2.327*INDEX('INPUT RMS'!$B:$AK,Cal!$E224,IF(Cal!$P$3=22.5,MATCH(O$1,Cal!$G$6:$G$21,0),MATCH(O$1,Cal!$H$6:$H$41,0)))))/1.85)*Cal!$C224)</f>
        <v>458.58648648648648</v>
      </c>
      <c r="P224" s="31">
        <f>(((ABS(INDEX('INPUT AVG'!$B:$AK,Cal!$E224,IF(Cal!$P$3=22.5,MATCH(P$1,Cal!$G$6:$G$21,0),MATCH(P$1,Cal!$H$6:$H$41,0))))+(2.327*INDEX('INPUT RMS'!$B:$AK,Cal!$E224,IF(Cal!$P$3=22.5,MATCH(P$1,Cal!$G$6:$G$21,0),MATCH(P$1,Cal!$H$6:$H$41,0)))))/1.85)*Cal!$C224)</f>
        <v>458.58648648648648</v>
      </c>
      <c r="Q224" s="31">
        <f>(((ABS(INDEX('INPUT AVG'!$B:$AK,Cal!$E224,IF(Cal!$P$3=22.5,MATCH(Q$1,Cal!$G$6:$G$21,0),MATCH(Q$1,Cal!$H$6:$H$41,0))))+(2.327*INDEX('INPUT RMS'!$B:$AK,Cal!$E224,IF(Cal!$P$3=22.5,MATCH(Q$1,Cal!$G$6:$G$21,0),MATCH(Q$1,Cal!$H$6:$H$41,0)))))/1.85)*Cal!$C224)</f>
        <v>458.58648648648648</v>
      </c>
      <c r="R224" s="31">
        <f>(((ABS(INDEX('INPUT AVG'!$B:$AK,Cal!$E224,IF(Cal!$P$3=22.5,MATCH(R$1,Cal!$G$6:$G$21,0),MATCH(R$1,Cal!$H$6:$H$41,0))))+(2.327*INDEX('INPUT RMS'!$B:$AK,Cal!$E224,IF(Cal!$P$3=22.5,MATCH(R$1,Cal!$G$6:$G$21,0),MATCH(R$1,Cal!$H$6:$H$41,0)))))/1.85)*Cal!$C224)</f>
        <v>458.58648648648648</v>
      </c>
      <c r="S224" s="31">
        <f>(((ABS(INDEX('INPUT AVG'!$B:$AK,Cal!$E224,IF(Cal!$P$3=22.5,MATCH(S$1,Cal!$G$6:$G$21,0),MATCH(S$1,Cal!$H$6:$H$41,0))))+(2.327*INDEX('INPUT RMS'!$B:$AK,Cal!$E224,IF(Cal!$P$3=22.5,MATCH(S$1,Cal!$G$6:$G$21,0),MATCH(S$1,Cal!$H$6:$H$41,0)))))/1.85)*Cal!$C224)</f>
        <v>458.58648648648648</v>
      </c>
      <c r="T224" s="31">
        <f>(((ABS(INDEX('INPUT AVG'!$B:$AK,Cal!$E224,IF(Cal!$P$3=22.5,MATCH(T$1,Cal!$G$6:$G$21,0),MATCH(T$1,Cal!$H$6:$H$41,0))))+(2.327*INDEX('INPUT RMS'!$B:$AK,Cal!$E224,IF(Cal!$P$3=22.5,MATCH(T$1,Cal!$G$6:$G$21,0),MATCH(T$1,Cal!$H$6:$H$41,0)))))/1.85)*Cal!$C224)</f>
        <v>458.58648648648648</v>
      </c>
      <c r="U224" s="31">
        <f>(((ABS(INDEX('INPUT AVG'!$B:$AK,Cal!$E224,IF(Cal!$P$3=22.5,MATCH(U$1,Cal!$G$6:$G$21,0),MATCH(U$1,Cal!$H$6:$H$41,0))))+(2.327*INDEX('INPUT RMS'!$B:$AK,Cal!$E224,IF(Cal!$P$3=22.5,MATCH(U$1,Cal!$G$6:$G$21,0),MATCH(U$1,Cal!$H$6:$H$41,0)))))/1.85)*Cal!$C224)</f>
        <v>458.58648648648648</v>
      </c>
      <c r="V224" s="31">
        <f>(((ABS(INDEX('INPUT AVG'!$B:$AK,Cal!$E224,IF(Cal!$P$3=22.5,MATCH(V$1,Cal!$G$6:$G$21,0),MATCH(V$1,Cal!$H$6:$H$41,0))))+(2.327*INDEX('INPUT RMS'!$B:$AK,Cal!$E224,IF(Cal!$P$3=22.5,MATCH(V$1,Cal!$G$6:$G$21,0),MATCH(V$1,Cal!$H$6:$H$41,0)))))/1.85)*Cal!$C224)</f>
        <v>458.58648648648648</v>
      </c>
      <c r="W224" s="31">
        <f>(((ABS(INDEX('INPUT AVG'!$B:$AK,Cal!$E224,IF(Cal!$P$3=22.5,MATCH(W$1,Cal!$G$6:$G$21,0),MATCH(W$1,Cal!$H$6:$H$41,0))))+(2.327*INDEX('INPUT RMS'!$B:$AK,Cal!$E224,IF(Cal!$P$3=22.5,MATCH(W$1,Cal!$G$6:$G$21,0),MATCH(W$1,Cal!$H$6:$H$41,0)))))/1.85)*Cal!$C224)</f>
        <v>458.58648648648648</v>
      </c>
      <c r="X224" s="31">
        <f>(((ABS(INDEX('INPUT AVG'!$B:$AK,Cal!$E224,IF(Cal!$P$3=22.5,MATCH(X$1,Cal!$G$6:$G$21,0),MATCH(X$1,Cal!$H$6:$H$41,0))))+(2.327*INDEX('INPUT RMS'!$B:$AK,Cal!$E224,IF(Cal!$P$3=22.5,MATCH(X$1,Cal!$G$6:$G$21,0),MATCH(X$1,Cal!$H$6:$H$41,0)))))/1.85)*Cal!$C224)</f>
        <v>458.58648648648648</v>
      </c>
      <c r="Y224" s="31">
        <f>(((ABS(INDEX('INPUT AVG'!$B:$AK,Cal!$E224,IF(Cal!$P$3=22.5,MATCH(Y$1,Cal!$G$6:$G$21,0),MATCH(Y$1,Cal!$H$6:$H$41,0))))+(2.327*INDEX('INPUT RMS'!$B:$AK,Cal!$E224,IF(Cal!$P$3=22.5,MATCH(Y$1,Cal!$G$6:$G$21,0),MATCH(Y$1,Cal!$H$6:$H$41,0)))))/1.85)*Cal!$C224)</f>
        <v>458.58648648648648</v>
      </c>
      <c r="Z224" s="31">
        <f>(((ABS(INDEX('INPUT AVG'!$B:$AK,Cal!$E224,IF(Cal!$P$3=22.5,MATCH(Z$1,Cal!$G$6:$G$21,0),MATCH(Z$1,Cal!$H$6:$H$41,0))))+(2.327*INDEX('INPUT RMS'!$B:$AK,Cal!$E224,IF(Cal!$P$3=22.5,MATCH(Z$1,Cal!$G$6:$G$21,0),MATCH(Z$1,Cal!$H$6:$H$41,0)))))/1.85)*Cal!$C224)</f>
        <v>458.58648648648648</v>
      </c>
      <c r="AA224" s="31">
        <f>(((ABS(INDEX('INPUT AVG'!$B:$AK,Cal!$E224,IF(Cal!$P$3=22.5,MATCH(AA$1,Cal!$G$6:$G$21,0),MATCH(AA$1,Cal!$H$6:$H$41,0))))+(2.327*INDEX('INPUT RMS'!$B:$AK,Cal!$E224,IF(Cal!$P$3=22.5,MATCH(AA$1,Cal!$G$6:$G$21,0),MATCH(AA$1,Cal!$H$6:$H$41,0)))))/1.85)*Cal!$C224)</f>
        <v>458.58648648648648</v>
      </c>
      <c r="AB224" s="31">
        <f>(((ABS(INDEX('INPUT AVG'!$B:$AK,Cal!$E224,IF(Cal!$P$3=22.5,MATCH(AB$1,Cal!$G$6:$G$21,0),MATCH(AB$1,Cal!$H$6:$H$41,0))))+(2.327*INDEX('INPUT RMS'!$B:$AK,Cal!$E224,IF(Cal!$P$3=22.5,MATCH(AB$1,Cal!$G$6:$G$21,0),MATCH(AB$1,Cal!$H$6:$H$41,0)))))/1.85)*Cal!$C224)</f>
        <v>458.58648648648648</v>
      </c>
      <c r="AC224" s="31">
        <f>(((ABS(INDEX('INPUT AVG'!$B:$AK,Cal!$E224,IF(Cal!$P$3=22.5,MATCH(AC$1,Cal!$G$6:$G$21,0),MATCH(AC$1,Cal!$H$6:$H$41,0))))+(2.327*INDEX('INPUT RMS'!$B:$AK,Cal!$E224,IF(Cal!$P$3=22.5,MATCH(AC$1,Cal!$G$6:$G$21,0),MATCH(AC$1,Cal!$H$6:$H$41,0)))))/1.85)*Cal!$C224)</f>
        <v>458.58648648648648</v>
      </c>
      <c r="AD224" s="31">
        <f>(((ABS(INDEX('INPUT AVG'!$B:$AK,Cal!$E224,IF(Cal!$P$3=22.5,MATCH(AD$1,Cal!$G$6:$G$21,0),MATCH(AD$1,Cal!$H$6:$H$41,0))))+(2.327*INDEX('INPUT RMS'!$B:$AK,Cal!$E224,IF(Cal!$P$3=22.5,MATCH(AD$1,Cal!$G$6:$G$21,0),MATCH(AD$1,Cal!$H$6:$H$41,0)))))/1.85)*Cal!$C224)</f>
        <v>0.14841433388558592</v>
      </c>
      <c r="AE224" s="31">
        <f>(((ABS(INDEX('INPUT AVG'!$B:$AK,Cal!$E224,IF(Cal!$P$3=22.5,MATCH(AE$1,Cal!$G$6:$G$21,0),MATCH(AE$1,Cal!$H$6:$H$41,0))))+(2.327*INDEX('INPUT RMS'!$B:$AK,Cal!$E224,IF(Cal!$P$3=22.5,MATCH(AE$1,Cal!$G$6:$G$21,0),MATCH(AE$1,Cal!$H$6:$H$41,0)))))/1.85)*Cal!$C224)</f>
        <v>0.15632535431433367</v>
      </c>
      <c r="AF224" s="31">
        <f>(((ABS(INDEX('INPUT AVG'!$B:$AK,Cal!$E224,IF(Cal!$P$3=22.5,MATCH(AF$1,Cal!$G$6:$G$21,0),MATCH(AF$1,Cal!$H$6:$H$41,0))))+(2.327*INDEX('INPUT RMS'!$B:$AK,Cal!$E224,IF(Cal!$P$3=22.5,MATCH(AF$1,Cal!$G$6:$G$21,0),MATCH(AF$1,Cal!$H$6:$H$41,0)))))/1.85)*Cal!$C224)</f>
        <v>0.25844120088864014</v>
      </c>
      <c r="AG224" s="31">
        <f>(((ABS(INDEX('INPUT AVG'!$B:$AK,Cal!$E224,IF(Cal!$P$3=22.5,MATCH(AG$1,Cal!$G$6:$G$21,0),MATCH(AG$1,Cal!$H$6:$H$41,0))))+(2.327*INDEX('INPUT RMS'!$B:$AK,Cal!$E224,IF(Cal!$P$3=22.5,MATCH(AG$1,Cal!$G$6:$G$21,0),MATCH(AG$1,Cal!$H$6:$H$41,0)))))/1.85)*Cal!$C224)</f>
        <v>0.31816355495839505</v>
      </c>
      <c r="AH224" s="31">
        <f>(((ABS(INDEX('INPUT AVG'!$B:$AK,Cal!$E224,IF(Cal!$P$3=22.5,MATCH(AH$1,Cal!$G$6:$G$21,0),MATCH(AH$1,Cal!$H$6:$H$41,0))))+(2.327*INDEX('INPUT RMS'!$B:$AK,Cal!$E224,IF(Cal!$P$3=22.5,MATCH(AH$1,Cal!$G$6:$G$21,0),MATCH(AH$1,Cal!$H$6:$H$41,0)))))/1.85)*Cal!$C224)</f>
        <v>0.34884738210488009</v>
      </c>
      <c r="AI224" s="31">
        <f>(((ABS(INDEX('INPUT AVG'!$B:$AK,Cal!$E224,IF(Cal!$P$3=22.5,MATCH(AI$1,Cal!$G$6:$G$21,0),MATCH(AI$1,Cal!$H$6:$H$41,0))))+(2.327*INDEX('INPUT RMS'!$B:$AK,Cal!$E224,IF(Cal!$P$3=22.5,MATCH(AI$1,Cal!$G$6:$G$21,0),MATCH(AI$1,Cal!$H$6:$H$41,0)))))/1.85)*Cal!$C224)</f>
        <v>458.58648648648648</v>
      </c>
      <c r="AJ224" s="31">
        <f>(((ABS(INDEX('INPUT AVG'!$B:$AK,Cal!$E224,IF(Cal!$P$3=22.5,MATCH(AJ$1,Cal!$G$6:$G$21,0),MATCH(AJ$1,Cal!$H$6:$H$41,0))))+(2.327*INDEX('INPUT RMS'!$B:$AK,Cal!$E224,IF(Cal!$P$3=22.5,MATCH(AJ$1,Cal!$G$6:$G$21,0),MATCH(AJ$1,Cal!$H$6:$H$41,0)))))/1.85)*Cal!$C224)</f>
        <v>458.58648648648648</v>
      </c>
      <c r="AK224" s="31">
        <f>(((ABS(INDEX('INPUT AVG'!$B:$AK,Cal!$E224,IF(Cal!$P$3=22.5,MATCH(AK$1,Cal!$G$6:$G$21,0),MATCH(AK$1,Cal!$H$6:$H$41,0))))+(2.327*INDEX('INPUT RMS'!$B:$AK,Cal!$E224,IF(Cal!$P$3=22.5,MATCH(AK$1,Cal!$G$6:$G$21,0),MATCH(AK$1,Cal!$H$6:$H$41,0)))))/1.85)*Cal!$C224)</f>
        <v>458.58648648648648</v>
      </c>
      <c r="AL224" s="31">
        <f>(((ABS(INDEX('INPUT AVG'!$B:$AK,Cal!$E224,IF(Cal!$P$3=22.5,MATCH(AL$1,Cal!$G$6:$G$21,0),MATCH(AL$1,Cal!$H$6:$H$41,0))))+(2.327*INDEX('INPUT RMS'!$B:$AK,Cal!$E224,IF(Cal!$P$3=22.5,MATCH(AL$1,Cal!$G$6:$G$21,0),MATCH(AL$1,Cal!$H$6:$H$41,0)))))/1.85)*Cal!$C224)</f>
        <v>458.58648648648648</v>
      </c>
    </row>
    <row r="225" spans="1:38" x14ac:dyDescent="0.4">
      <c r="A225" s="7">
        <f>Cal!A225</f>
        <v>224</v>
      </c>
      <c r="B225" s="31">
        <f>(((ABS(INDEX('INPUT AVG'!$B:$AK,Cal!$E225,IF(Cal!$P$3=22.5,MATCH(B$1,Cal!$G$6:$G$21,0),MATCH(B$1,Cal!$H$6:$H$41,0))))+(2.327*INDEX('INPUT RMS'!$B:$AK,Cal!$E225,IF(Cal!$P$3=22.5,MATCH(B$1,Cal!$G$6:$G$21,0),MATCH(B$1,Cal!$H$6:$H$41,0)))))/1.85)*Cal!$C225)</f>
        <v>458.58648648648648</v>
      </c>
      <c r="C225" s="31">
        <f>(((ABS(INDEX('INPUT AVG'!$B:$AK,Cal!$E225,IF(Cal!$P$3=22.5,MATCH(C$1,Cal!$G$6:$G$21,0),MATCH(C$1,Cal!$H$6:$H$41,0))))+(2.327*INDEX('INPUT RMS'!$B:$AK,Cal!$E225,IF(Cal!$P$3=22.5,MATCH(C$1,Cal!$G$6:$G$21,0),MATCH(C$1,Cal!$H$6:$H$41,0)))))/1.85)*Cal!$C225)</f>
        <v>458.58648648648648</v>
      </c>
      <c r="D225" s="31">
        <f>(((ABS(INDEX('INPUT AVG'!$B:$AK,Cal!$E225,IF(Cal!$P$3=22.5,MATCH(D$1,Cal!$G$6:$G$21,0),MATCH(D$1,Cal!$H$6:$H$41,0))))+(2.327*INDEX('INPUT RMS'!$B:$AK,Cal!$E225,IF(Cal!$P$3=22.5,MATCH(D$1,Cal!$G$6:$G$21,0),MATCH(D$1,Cal!$H$6:$H$41,0)))))/1.85)*Cal!$C225)</f>
        <v>458.58648648648648</v>
      </c>
      <c r="E225" s="31">
        <f>(((ABS(INDEX('INPUT AVG'!$B:$AK,Cal!$E225,IF(Cal!$P$3=22.5,MATCH(E$1,Cal!$G$6:$G$21,0),MATCH(E$1,Cal!$H$6:$H$41,0))))+(2.327*INDEX('INPUT RMS'!$B:$AK,Cal!$E225,IF(Cal!$P$3=22.5,MATCH(E$1,Cal!$G$6:$G$21,0),MATCH(E$1,Cal!$H$6:$H$41,0)))))/1.85)*Cal!$C225)</f>
        <v>458.58648648648648</v>
      </c>
      <c r="F225" s="31">
        <f>(((ABS(INDEX('INPUT AVG'!$B:$AK,Cal!$E225,IF(Cal!$P$3=22.5,MATCH(F$1,Cal!$G$6:$G$21,0),MATCH(F$1,Cal!$H$6:$H$41,0))))+(2.327*INDEX('INPUT RMS'!$B:$AK,Cal!$E225,IF(Cal!$P$3=22.5,MATCH(F$1,Cal!$G$6:$G$21,0),MATCH(F$1,Cal!$H$6:$H$41,0)))))/1.85)*Cal!$C225)</f>
        <v>458.58648648648648</v>
      </c>
      <c r="G225" s="31">
        <f>(((ABS(INDEX('INPUT AVG'!$B:$AK,Cal!$E225,IF(Cal!$P$3=22.5,MATCH(G$1,Cal!$G$6:$G$21,0),MATCH(G$1,Cal!$H$6:$H$41,0))))+(2.327*INDEX('INPUT RMS'!$B:$AK,Cal!$E225,IF(Cal!$P$3=22.5,MATCH(G$1,Cal!$G$6:$G$21,0),MATCH(G$1,Cal!$H$6:$H$41,0)))))/1.85)*Cal!$C225)</f>
        <v>458.58648648648648</v>
      </c>
      <c r="H225" s="31">
        <f>(((ABS(INDEX('INPUT AVG'!$B:$AK,Cal!$E225,IF(Cal!$P$3=22.5,MATCH(H$1,Cal!$G$6:$G$21,0),MATCH(H$1,Cal!$H$6:$H$41,0))))+(2.327*INDEX('INPUT RMS'!$B:$AK,Cal!$E225,IF(Cal!$P$3=22.5,MATCH(H$1,Cal!$G$6:$G$21,0),MATCH(H$1,Cal!$H$6:$H$41,0)))))/1.85)*Cal!$C225)</f>
        <v>458.58648648648648</v>
      </c>
      <c r="I225" s="31">
        <f>(((ABS(INDEX('INPUT AVG'!$B:$AK,Cal!$E225,IF(Cal!$P$3=22.5,MATCH(I$1,Cal!$G$6:$G$21,0),MATCH(I$1,Cal!$H$6:$H$41,0))))+(2.327*INDEX('INPUT RMS'!$B:$AK,Cal!$E225,IF(Cal!$P$3=22.5,MATCH(I$1,Cal!$G$6:$G$21,0),MATCH(I$1,Cal!$H$6:$H$41,0)))))/1.85)*Cal!$C225)</f>
        <v>458.58648648648648</v>
      </c>
      <c r="J225" s="31">
        <f>(((ABS(INDEX('INPUT AVG'!$B:$AK,Cal!$E225,IF(Cal!$P$3=22.5,MATCH(J$1,Cal!$G$6:$G$21,0),MATCH(J$1,Cal!$H$6:$H$41,0))))+(2.327*INDEX('INPUT RMS'!$B:$AK,Cal!$E225,IF(Cal!$P$3=22.5,MATCH(J$1,Cal!$G$6:$G$21,0),MATCH(J$1,Cal!$H$6:$H$41,0)))))/1.85)*Cal!$C225)</f>
        <v>458.58648648648648</v>
      </c>
      <c r="K225" s="31">
        <f>(((ABS(INDEX('INPUT AVG'!$B:$AK,Cal!$E225,IF(Cal!$P$3=22.5,MATCH(K$1,Cal!$G$6:$G$21,0),MATCH(K$1,Cal!$H$6:$H$41,0))))+(2.327*INDEX('INPUT RMS'!$B:$AK,Cal!$E225,IF(Cal!$P$3=22.5,MATCH(K$1,Cal!$G$6:$G$21,0),MATCH(K$1,Cal!$H$6:$H$41,0)))))/1.85)*Cal!$C225)</f>
        <v>458.58648648648648</v>
      </c>
      <c r="L225" s="31">
        <f>(((ABS(INDEX('INPUT AVG'!$B:$AK,Cal!$E225,IF(Cal!$P$3=22.5,MATCH(L$1,Cal!$G$6:$G$21,0),MATCH(L$1,Cal!$H$6:$H$41,0))))+(2.327*INDEX('INPUT RMS'!$B:$AK,Cal!$E225,IF(Cal!$P$3=22.5,MATCH(L$1,Cal!$G$6:$G$21,0),MATCH(L$1,Cal!$H$6:$H$41,0)))))/1.85)*Cal!$C225)</f>
        <v>458.58648648648648</v>
      </c>
      <c r="M225" s="31">
        <f>(((ABS(INDEX('INPUT AVG'!$B:$AK,Cal!$E225,IF(Cal!$P$3=22.5,MATCH(M$1,Cal!$G$6:$G$21,0),MATCH(M$1,Cal!$H$6:$H$41,0))))+(2.327*INDEX('INPUT RMS'!$B:$AK,Cal!$E225,IF(Cal!$P$3=22.5,MATCH(M$1,Cal!$G$6:$G$21,0),MATCH(M$1,Cal!$H$6:$H$41,0)))))/1.85)*Cal!$C225)</f>
        <v>458.58648648648648</v>
      </c>
      <c r="N225" s="31">
        <f>(((ABS(INDEX('INPUT AVG'!$B:$AK,Cal!$E225,IF(Cal!$P$3=22.5,MATCH(N$1,Cal!$G$6:$G$21,0),MATCH(N$1,Cal!$H$6:$H$41,0))))+(2.327*INDEX('INPUT RMS'!$B:$AK,Cal!$E225,IF(Cal!$P$3=22.5,MATCH(N$1,Cal!$G$6:$G$21,0),MATCH(N$1,Cal!$H$6:$H$41,0)))))/1.85)*Cal!$C225)</f>
        <v>458.58648648648648</v>
      </c>
      <c r="O225" s="31">
        <f>(((ABS(INDEX('INPUT AVG'!$B:$AK,Cal!$E225,IF(Cal!$P$3=22.5,MATCH(O$1,Cal!$G$6:$G$21,0),MATCH(O$1,Cal!$H$6:$H$41,0))))+(2.327*INDEX('INPUT RMS'!$B:$AK,Cal!$E225,IF(Cal!$P$3=22.5,MATCH(O$1,Cal!$G$6:$G$21,0),MATCH(O$1,Cal!$H$6:$H$41,0)))))/1.85)*Cal!$C225)</f>
        <v>458.58648648648648</v>
      </c>
      <c r="P225" s="31">
        <f>(((ABS(INDEX('INPUT AVG'!$B:$AK,Cal!$E225,IF(Cal!$P$3=22.5,MATCH(P$1,Cal!$G$6:$G$21,0),MATCH(P$1,Cal!$H$6:$H$41,0))))+(2.327*INDEX('INPUT RMS'!$B:$AK,Cal!$E225,IF(Cal!$P$3=22.5,MATCH(P$1,Cal!$G$6:$G$21,0),MATCH(P$1,Cal!$H$6:$H$41,0)))))/1.85)*Cal!$C225)</f>
        <v>458.58648648648648</v>
      </c>
      <c r="Q225" s="31">
        <f>(((ABS(INDEX('INPUT AVG'!$B:$AK,Cal!$E225,IF(Cal!$P$3=22.5,MATCH(Q$1,Cal!$G$6:$G$21,0),MATCH(Q$1,Cal!$H$6:$H$41,0))))+(2.327*INDEX('INPUT RMS'!$B:$AK,Cal!$E225,IF(Cal!$P$3=22.5,MATCH(Q$1,Cal!$G$6:$G$21,0),MATCH(Q$1,Cal!$H$6:$H$41,0)))))/1.85)*Cal!$C225)</f>
        <v>458.58648648648648</v>
      </c>
      <c r="R225" s="31">
        <f>(((ABS(INDEX('INPUT AVG'!$B:$AK,Cal!$E225,IF(Cal!$P$3=22.5,MATCH(R$1,Cal!$G$6:$G$21,0),MATCH(R$1,Cal!$H$6:$H$41,0))))+(2.327*INDEX('INPUT RMS'!$B:$AK,Cal!$E225,IF(Cal!$P$3=22.5,MATCH(R$1,Cal!$G$6:$G$21,0),MATCH(R$1,Cal!$H$6:$H$41,0)))))/1.85)*Cal!$C225)</f>
        <v>458.58648648648648</v>
      </c>
      <c r="S225" s="31">
        <f>(((ABS(INDEX('INPUT AVG'!$B:$AK,Cal!$E225,IF(Cal!$P$3=22.5,MATCH(S$1,Cal!$G$6:$G$21,0),MATCH(S$1,Cal!$H$6:$H$41,0))))+(2.327*INDEX('INPUT RMS'!$B:$AK,Cal!$E225,IF(Cal!$P$3=22.5,MATCH(S$1,Cal!$G$6:$G$21,0),MATCH(S$1,Cal!$H$6:$H$41,0)))))/1.85)*Cal!$C225)</f>
        <v>458.58648648648648</v>
      </c>
      <c r="T225" s="31">
        <f>(((ABS(INDEX('INPUT AVG'!$B:$AK,Cal!$E225,IF(Cal!$P$3=22.5,MATCH(T$1,Cal!$G$6:$G$21,0),MATCH(T$1,Cal!$H$6:$H$41,0))))+(2.327*INDEX('INPUT RMS'!$B:$AK,Cal!$E225,IF(Cal!$P$3=22.5,MATCH(T$1,Cal!$G$6:$G$21,0),MATCH(T$1,Cal!$H$6:$H$41,0)))))/1.85)*Cal!$C225)</f>
        <v>458.58648648648648</v>
      </c>
      <c r="U225" s="31">
        <f>(((ABS(INDEX('INPUT AVG'!$B:$AK,Cal!$E225,IF(Cal!$P$3=22.5,MATCH(U$1,Cal!$G$6:$G$21,0),MATCH(U$1,Cal!$H$6:$H$41,0))))+(2.327*INDEX('INPUT RMS'!$B:$AK,Cal!$E225,IF(Cal!$P$3=22.5,MATCH(U$1,Cal!$G$6:$G$21,0),MATCH(U$1,Cal!$H$6:$H$41,0)))))/1.85)*Cal!$C225)</f>
        <v>458.58648648648648</v>
      </c>
      <c r="V225" s="31">
        <f>(((ABS(INDEX('INPUT AVG'!$B:$AK,Cal!$E225,IF(Cal!$P$3=22.5,MATCH(V$1,Cal!$G$6:$G$21,0),MATCH(V$1,Cal!$H$6:$H$41,0))))+(2.327*INDEX('INPUT RMS'!$B:$AK,Cal!$E225,IF(Cal!$P$3=22.5,MATCH(V$1,Cal!$G$6:$G$21,0),MATCH(V$1,Cal!$H$6:$H$41,0)))))/1.85)*Cal!$C225)</f>
        <v>458.58648648648648</v>
      </c>
      <c r="W225" s="31">
        <f>(((ABS(INDEX('INPUT AVG'!$B:$AK,Cal!$E225,IF(Cal!$P$3=22.5,MATCH(W$1,Cal!$G$6:$G$21,0),MATCH(W$1,Cal!$H$6:$H$41,0))))+(2.327*INDEX('INPUT RMS'!$B:$AK,Cal!$E225,IF(Cal!$P$3=22.5,MATCH(W$1,Cal!$G$6:$G$21,0),MATCH(W$1,Cal!$H$6:$H$41,0)))))/1.85)*Cal!$C225)</f>
        <v>458.58648648648648</v>
      </c>
      <c r="X225" s="31">
        <f>(((ABS(INDEX('INPUT AVG'!$B:$AK,Cal!$E225,IF(Cal!$P$3=22.5,MATCH(X$1,Cal!$G$6:$G$21,0),MATCH(X$1,Cal!$H$6:$H$41,0))))+(2.327*INDEX('INPUT RMS'!$B:$AK,Cal!$E225,IF(Cal!$P$3=22.5,MATCH(X$1,Cal!$G$6:$G$21,0),MATCH(X$1,Cal!$H$6:$H$41,0)))))/1.85)*Cal!$C225)</f>
        <v>458.58648648648648</v>
      </c>
      <c r="Y225" s="31">
        <f>(((ABS(INDEX('INPUT AVG'!$B:$AK,Cal!$E225,IF(Cal!$P$3=22.5,MATCH(Y$1,Cal!$G$6:$G$21,0),MATCH(Y$1,Cal!$H$6:$H$41,0))))+(2.327*INDEX('INPUT RMS'!$B:$AK,Cal!$E225,IF(Cal!$P$3=22.5,MATCH(Y$1,Cal!$G$6:$G$21,0),MATCH(Y$1,Cal!$H$6:$H$41,0)))))/1.85)*Cal!$C225)</f>
        <v>458.58648648648648</v>
      </c>
      <c r="Z225" s="31">
        <f>(((ABS(INDEX('INPUT AVG'!$B:$AK,Cal!$E225,IF(Cal!$P$3=22.5,MATCH(Z$1,Cal!$G$6:$G$21,0),MATCH(Z$1,Cal!$H$6:$H$41,0))))+(2.327*INDEX('INPUT RMS'!$B:$AK,Cal!$E225,IF(Cal!$P$3=22.5,MATCH(Z$1,Cal!$G$6:$G$21,0),MATCH(Z$1,Cal!$H$6:$H$41,0)))))/1.85)*Cal!$C225)</f>
        <v>458.58648648648648</v>
      </c>
      <c r="AA225" s="31">
        <f>(((ABS(INDEX('INPUT AVG'!$B:$AK,Cal!$E225,IF(Cal!$P$3=22.5,MATCH(AA$1,Cal!$G$6:$G$21,0),MATCH(AA$1,Cal!$H$6:$H$41,0))))+(2.327*INDEX('INPUT RMS'!$B:$AK,Cal!$E225,IF(Cal!$P$3=22.5,MATCH(AA$1,Cal!$G$6:$G$21,0),MATCH(AA$1,Cal!$H$6:$H$41,0)))))/1.85)*Cal!$C225)</f>
        <v>458.58648648648648</v>
      </c>
      <c r="AB225" s="31">
        <f>(((ABS(INDEX('INPUT AVG'!$B:$AK,Cal!$E225,IF(Cal!$P$3=22.5,MATCH(AB$1,Cal!$G$6:$G$21,0),MATCH(AB$1,Cal!$H$6:$H$41,0))))+(2.327*INDEX('INPUT RMS'!$B:$AK,Cal!$E225,IF(Cal!$P$3=22.5,MATCH(AB$1,Cal!$G$6:$G$21,0),MATCH(AB$1,Cal!$H$6:$H$41,0)))))/1.85)*Cal!$C225)</f>
        <v>458.58648648648648</v>
      </c>
      <c r="AC225" s="31">
        <f>(((ABS(INDEX('INPUT AVG'!$B:$AK,Cal!$E225,IF(Cal!$P$3=22.5,MATCH(AC$1,Cal!$G$6:$G$21,0),MATCH(AC$1,Cal!$H$6:$H$41,0))))+(2.327*INDEX('INPUT RMS'!$B:$AK,Cal!$E225,IF(Cal!$P$3=22.5,MATCH(AC$1,Cal!$G$6:$G$21,0),MATCH(AC$1,Cal!$H$6:$H$41,0)))))/1.85)*Cal!$C225)</f>
        <v>458.58648648648648</v>
      </c>
      <c r="AD225" s="31">
        <f>(((ABS(INDEX('INPUT AVG'!$B:$AK,Cal!$E225,IF(Cal!$P$3=22.5,MATCH(AD$1,Cal!$G$6:$G$21,0),MATCH(AD$1,Cal!$H$6:$H$41,0))))+(2.327*INDEX('INPUT RMS'!$B:$AK,Cal!$E225,IF(Cal!$P$3=22.5,MATCH(AD$1,Cal!$G$6:$G$21,0),MATCH(AD$1,Cal!$H$6:$H$41,0)))))/1.85)*Cal!$C225)</f>
        <v>0.17546261425356607</v>
      </c>
      <c r="AE225" s="31">
        <f>(((ABS(INDEX('INPUT AVG'!$B:$AK,Cal!$E225,IF(Cal!$P$3=22.5,MATCH(AE$1,Cal!$G$6:$G$21,0),MATCH(AE$1,Cal!$H$6:$H$41,0))))+(2.327*INDEX('INPUT RMS'!$B:$AK,Cal!$E225,IF(Cal!$P$3=22.5,MATCH(AE$1,Cal!$G$6:$G$21,0),MATCH(AE$1,Cal!$H$6:$H$41,0)))))/1.85)*Cal!$C225)</f>
        <v>0.2572134237837147</v>
      </c>
      <c r="AF225" s="31">
        <f>(((ABS(INDEX('INPUT AVG'!$B:$AK,Cal!$E225,IF(Cal!$P$3=22.5,MATCH(AF$1,Cal!$G$6:$G$21,0),MATCH(AF$1,Cal!$H$6:$H$41,0))))+(2.327*INDEX('INPUT RMS'!$B:$AK,Cal!$E225,IF(Cal!$P$3=22.5,MATCH(AF$1,Cal!$G$6:$G$21,0),MATCH(AF$1,Cal!$H$6:$H$41,0)))))/1.85)*Cal!$C225)</f>
        <v>0.33910907343029972</v>
      </c>
      <c r="AG225" s="31">
        <f>(((ABS(INDEX('INPUT AVG'!$B:$AK,Cal!$E225,IF(Cal!$P$3=22.5,MATCH(AG$1,Cal!$G$6:$G$21,0),MATCH(AG$1,Cal!$H$6:$H$41,0))))+(2.327*INDEX('INPUT RMS'!$B:$AK,Cal!$E225,IF(Cal!$P$3=22.5,MATCH(AG$1,Cal!$G$6:$G$21,0),MATCH(AG$1,Cal!$H$6:$H$41,0)))))/1.85)*Cal!$C225)</f>
        <v>0.3627029535899291</v>
      </c>
      <c r="AH225" s="31">
        <f>(((ABS(INDEX('INPUT AVG'!$B:$AK,Cal!$E225,IF(Cal!$P$3=22.5,MATCH(AH$1,Cal!$G$6:$G$21,0),MATCH(AH$1,Cal!$H$6:$H$41,0))))+(2.327*INDEX('INPUT RMS'!$B:$AK,Cal!$E225,IF(Cal!$P$3=22.5,MATCH(AH$1,Cal!$G$6:$G$21,0),MATCH(AH$1,Cal!$H$6:$H$41,0)))))/1.85)*Cal!$C225)</f>
        <v>0.39354506011347506</v>
      </c>
      <c r="AI225" s="31">
        <f>(((ABS(INDEX('INPUT AVG'!$B:$AK,Cal!$E225,IF(Cal!$P$3=22.5,MATCH(AI$1,Cal!$G$6:$G$21,0),MATCH(AI$1,Cal!$H$6:$H$41,0))))+(2.327*INDEX('INPUT RMS'!$B:$AK,Cal!$E225,IF(Cal!$P$3=22.5,MATCH(AI$1,Cal!$G$6:$G$21,0),MATCH(AI$1,Cal!$H$6:$H$41,0)))))/1.85)*Cal!$C225)</f>
        <v>458.58648648648648</v>
      </c>
      <c r="AJ225" s="31">
        <f>(((ABS(INDEX('INPUT AVG'!$B:$AK,Cal!$E225,IF(Cal!$P$3=22.5,MATCH(AJ$1,Cal!$G$6:$G$21,0),MATCH(AJ$1,Cal!$H$6:$H$41,0))))+(2.327*INDEX('INPUT RMS'!$B:$AK,Cal!$E225,IF(Cal!$P$3=22.5,MATCH(AJ$1,Cal!$G$6:$G$21,0),MATCH(AJ$1,Cal!$H$6:$H$41,0)))))/1.85)*Cal!$C225)</f>
        <v>458.58648648648648</v>
      </c>
      <c r="AK225" s="31">
        <f>(((ABS(INDEX('INPUT AVG'!$B:$AK,Cal!$E225,IF(Cal!$P$3=22.5,MATCH(AK$1,Cal!$G$6:$G$21,0),MATCH(AK$1,Cal!$H$6:$H$41,0))))+(2.327*INDEX('INPUT RMS'!$B:$AK,Cal!$E225,IF(Cal!$P$3=22.5,MATCH(AK$1,Cal!$G$6:$G$21,0),MATCH(AK$1,Cal!$H$6:$H$41,0)))))/1.85)*Cal!$C225)</f>
        <v>458.58648648648648</v>
      </c>
      <c r="AL225" s="31">
        <f>(((ABS(INDEX('INPUT AVG'!$B:$AK,Cal!$E225,IF(Cal!$P$3=22.5,MATCH(AL$1,Cal!$G$6:$G$21,0),MATCH(AL$1,Cal!$H$6:$H$41,0))))+(2.327*INDEX('INPUT RMS'!$B:$AK,Cal!$E225,IF(Cal!$P$3=22.5,MATCH(AL$1,Cal!$G$6:$G$21,0),MATCH(AL$1,Cal!$H$6:$H$41,0)))))/1.85)*Cal!$C225)</f>
        <v>458.58648648648648</v>
      </c>
    </row>
    <row r="226" spans="1:38" x14ac:dyDescent="0.4">
      <c r="A226" s="7">
        <f>Cal!A226</f>
        <v>225</v>
      </c>
      <c r="B226" s="31">
        <f>(((ABS(INDEX('INPUT AVG'!$B:$AK,Cal!$E226,IF(Cal!$P$3=22.5,MATCH(B$1,Cal!$G$6:$G$21,0),MATCH(B$1,Cal!$H$6:$H$41,0))))+(2.327*INDEX('INPUT RMS'!$B:$AK,Cal!$E226,IF(Cal!$P$3=22.5,MATCH(B$1,Cal!$G$6:$G$21,0),MATCH(B$1,Cal!$H$6:$H$41,0)))))/1.85)*Cal!$C226)</f>
        <v>458.58648648648648</v>
      </c>
      <c r="C226" s="31">
        <f>(((ABS(INDEX('INPUT AVG'!$B:$AK,Cal!$E226,IF(Cal!$P$3=22.5,MATCH(C$1,Cal!$G$6:$G$21,0),MATCH(C$1,Cal!$H$6:$H$41,0))))+(2.327*INDEX('INPUT RMS'!$B:$AK,Cal!$E226,IF(Cal!$P$3=22.5,MATCH(C$1,Cal!$G$6:$G$21,0),MATCH(C$1,Cal!$H$6:$H$41,0)))))/1.85)*Cal!$C226)</f>
        <v>458.58648648648648</v>
      </c>
      <c r="D226" s="31">
        <f>(((ABS(INDEX('INPUT AVG'!$B:$AK,Cal!$E226,IF(Cal!$P$3=22.5,MATCH(D$1,Cal!$G$6:$G$21,0),MATCH(D$1,Cal!$H$6:$H$41,0))))+(2.327*INDEX('INPUT RMS'!$B:$AK,Cal!$E226,IF(Cal!$P$3=22.5,MATCH(D$1,Cal!$G$6:$G$21,0),MATCH(D$1,Cal!$H$6:$H$41,0)))))/1.85)*Cal!$C226)</f>
        <v>458.58648648648648</v>
      </c>
      <c r="E226" s="31">
        <f>(((ABS(INDEX('INPUT AVG'!$B:$AK,Cal!$E226,IF(Cal!$P$3=22.5,MATCH(E$1,Cal!$G$6:$G$21,0),MATCH(E$1,Cal!$H$6:$H$41,0))))+(2.327*INDEX('INPUT RMS'!$B:$AK,Cal!$E226,IF(Cal!$P$3=22.5,MATCH(E$1,Cal!$G$6:$G$21,0),MATCH(E$1,Cal!$H$6:$H$41,0)))))/1.85)*Cal!$C226)</f>
        <v>458.58648648648648</v>
      </c>
      <c r="F226" s="31">
        <f>(((ABS(INDEX('INPUT AVG'!$B:$AK,Cal!$E226,IF(Cal!$P$3=22.5,MATCH(F$1,Cal!$G$6:$G$21,0),MATCH(F$1,Cal!$H$6:$H$41,0))))+(2.327*INDEX('INPUT RMS'!$B:$AK,Cal!$E226,IF(Cal!$P$3=22.5,MATCH(F$1,Cal!$G$6:$G$21,0),MATCH(F$1,Cal!$H$6:$H$41,0)))))/1.85)*Cal!$C226)</f>
        <v>458.58648648648648</v>
      </c>
      <c r="G226" s="31">
        <f>(((ABS(INDEX('INPUT AVG'!$B:$AK,Cal!$E226,IF(Cal!$P$3=22.5,MATCH(G$1,Cal!$G$6:$G$21,0),MATCH(G$1,Cal!$H$6:$H$41,0))))+(2.327*INDEX('INPUT RMS'!$B:$AK,Cal!$E226,IF(Cal!$P$3=22.5,MATCH(G$1,Cal!$G$6:$G$21,0),MATCH(G$1,Cal!$H$6:$H$41,0)))))/1.85)*Cal!$C226)</f>
        <v>458.58648648648648</v>
      </c>
      <c r="H226" s="31">
        <f>(((ABS(INDEX('INPUT AVG'!$B:$AK,Cal!$E226,IF(Cal!$P$3=22.5,MATCH(H$1,Cal!$G$6:$G$21,0),MATCH(H$1,Cal!$H$6:$H$41,0))))+(2.327*INDEX('INPUT RMS'!$B:$AK,Cal!$E226,IF(Cal!$P$3=22.5,MATCH(H$1,Cal!$G$6:$G$21,0),MATCH(H$1,Cal!$H$6:$H$41,0)))))/1.85)*Cal!$C226)</f>
        <v>458.58648648648648</v>
      </c>
      <c r="I226" s="31">
        <f>(((ABS(INDEX('INPUT AVG'!$B:$AK,Cal!$E226,IF(Cal!$P$3=22.5,MATCH(I$1,Cal!$G$6:$G$21,0),MATCH(I$1,Cal!$H$6:$H$41,0))))+(2.327*INDEX('INPUT RMS'!$B:$AK,Cal!$E226,IF(Cal!$P$3=22.5,MATCH(I$1,Cal!$G$6:$G$21,0),MATCH(I$1,Cal!$H$6:$H$41,0)))))/1.85)*Cal!$C226)</f>
        <v>458.58648648648648</v>
      </c>
      <c r="J226" s="31">
        <f>(((ABS(INDEX('INPUT AVG'!$B:$AK,Cal!$E226,IF(Cal!$P$3=22.5,MATCH(J$1,Cal!$G$6:$G$21,0),MATCH(J$1,Cal!$H$6:$H$41,0))))+(2.327*INDEX('INPUT RMS'!$B:$AK,Cal!$E226,IF(Cal!$P$3=22.5,MATCH(J$1,Cal!$G$6:$G$21,0),MATCH(J$1,Cal!$H$6:$H$41,0)))))/1.85)*Cal!$C226)</f>
        <v>458.58648648648648</v>
      </c>
      <c r="K226" s="31">
        <f>(((ABS(INDEX('INPUT AVG'!$B:$AK,Cal!$E226,IF(Cal!$P$3=22.5,MATCH(K$1,Cal!$G$6:$G$21,0),MATCH(K$1,Cal!$H$6:$H$41,0))))+(2.327*INDEX('INPUT RMS'!$B:$AK,Cal!$E226,IF(Cal!$P$3=22.5,MATCH(K$1,Cal!$G$6:$G$21,0),MATCH(K$1,Cal!$H$6:$H$41,0)))))/1.85)*Cal!$C226)</f>
        <v>458.58648648648648</v>
      </c>
      <c r="L226" s="31">
        <f>(((ABS(INDEX('INPUT AVG'!$B:$AK,Cal!$E226,IF(Cal!$P$3=22.5,MATCH(L$1,Cal!$G$6:$G$21,0),MATCH(L$1,Cal!$H$6:$H$41,0))))+(2.327*INDEX('INPUT RMS'!$B:$AK,Cal!$E226,IF(Cal!$P$3=22.5,MATCH(L$1,Cal!$G$6:$G$21,0),MATCH(L$1,Cal!$H$6:$H$41,0)))))/1.85)*Cal!$C226)</f>
        <v>458.58648648648648</v>
      </c>
      <c r="M226" s="31">
        <f>(((ABS(INDEX('INPUT AVG'!$B:$AK,Cal!$E226,IF(Cal!$P$3=22.5,MATCH(M$1,Cal!$G$6:$G$21,0),MATCH(M$1,Cal!$H$6:$H$41,0))))+(2.327*INDEX('INPUT RMS'!$B:$AK,Cal!$E226,IF(Cal!$P$3=22.5,MATCH(M$1,Cal!$G$6:$G$21,0),MATCH(M$1,Cal!$H$6:$H$41,0)))))/1.85)*Cal!$C226)</f>
        <v>458.58648648648648</v>
      </c>
      <c r="N226" s="31">
        <f>(((ABS(INDEX('INPUT AVG'!$B:$AK,Cal!$E226,IF(Cal!$P$3=22.5,MATCH(N$1,Cal!$G$6:$G$21,0),MATCH(N$1,Cal!$H$6:$H$41,0))))+(2.327*INDEX('INPUT RMS'!$B:$AK,Cal!$E226,IF(Cal!$P$3=22.5,MATCH(N$1,Cal!$G$6:$G$21,0),MATCH(N$1,Cal!$H$6:$H$41,0)))))/1.85)*Cal!$C226)</f>
        <v>458.58648648648648</v>
      </c>
      <c r="O226" s="31">
        <f>(((ABS(INDEX('INPUT AVG'!$B:$AK,Cal!$E226,IF(Cal!$P$3=22.5,MATCH(O$1,Cal!$G$6:$G$21,0),MATCH(O$1,Cal!$H$6:$H$41,0))))+(2.327*INDEX('INPUT RMS'!$B:$AK,Cal!$E226,IF(Cal!$P$3=22.5,MATCH(O$1,Cal!$G$6:$G$21,0),MATCH(O$1,Cal!$H$6:$H$41,0)))))/1.85)*Cal!$C226)</f>
        <v>458.58648648648648</v>
      </c>
      <c r="P226" s="31">
        <f>(((ABS(INDEX('INPUT AVG'!$B:$AK,Cal!$E226,IF(Cal!$P$3=22.5,MATCH(P$1,Cal!$G$6:$G$21,0),MATCH(P$1,Cal!$H$6:$H$41,0))))+(2.327*INDEX('INPUT RMS'!$B:$AK,Cal!$E226,IF(Cal!$P$3=22.5,MATCH(P$1,Cal!$G$6:$G$21,0),MATCH(P$1,Cal!$H$6:$H$41,0)))))/1.85)*Cal!$C226)</f>
        <v>458.58648648648648</v>
      </c>
      <c r="Q226" s="31">
        <f>(((ABS(INDEX('INPUT AVG'!$B:$AK,Cal!$E226,IF(Cal!$P$3=22.5,MATCH(Q$1,Cal!$G$6:$G$21,0),MATCH(Q$1,Cal!$H$6:$H$41,0))))+(2.327*INDEX('INPUT RMS'!$B:$AK,Cal!$E226,IF(Cal!$P$3=22.5,MATCH(Q$1,Cal!$G$6:$G$21,0),MATCH(Q$1,Cal!$H$6:$H$41,0)))))/1.85)*Cal!$C226)</f>
        <v>458.58648648648648</v>
      </c>
      <c r="R226" s="31">
        <f>(((ABS(INDEX('INPUT AVG'!$B:$AK,Cal!$E226,IF(Cal!$P$3=22.5,MATCH(R$1,Cal!$G$6:$G$21,0),MATCH(R$1,Cal!$H$6:$H$41,0))))+(2.327*INDEX('INPUT RMS'!$B:$AK,Cal!$E226,IF(Cal!$P$3=22.5,MATCH(R$1,Cal!$G$6:$G$21,0),MATCH(R$1,Cal!$H$6:$H$41,0)))))/1.85)*Cal!$C226)</f>
        <v>458.58648648648648</v>
      </c>
      <c r="S226" s="31">
        <f>(((ABS(INDEX('INPUT AVG'!$B:$AK,Cal!$E226,IF(Cal!$P$3=22.5,MATCH(S$1,Cal!$G$6:$G$21,0),MATCH(S$1,Cal!$H$6:$H$41,0))))+(2.327*INDEX('INPUT RMS'!$B:$AK,Cal!$E226,IF(Cal!$P$3=22.5,MATCH(S$1,Cal!$G$6:$G$21,0),MATCH(S$1,Cal!$H$6:$H$41,0)))))/1.85)*Cal!$C226)</f>
        <v>458.58648648648648</v>
      </c>
      <c r="T226" s="31">
        <f>(((ABS(INDEX('INPUT AVG'!$B:$AK,Cal!$E226,IF(Cal!$P$3=22.5,MATCH(T$1,Cal!$G$6:$G$21,0),MATCH(T$1,Cal!$H$6:$H$41,0))))+(2.327*INDEX('INPUT RMS'!$B:$AK,Cal!$E226,IF(Cal!$P$3=22.5,MATCH(T$1,Cal!$G$6:$G$21,0),MATCH(T$1,Cal!$H$6:$H$41,0)))))/1.85)*Cal!$C226)</f>
        <v>458.58648648648648</v>
      </c>
      <c r="U226" s="31">
        <f>(((ABS(INDEX('INPUT AVG'!$B:$AK,Cal!$E226,IF(Cal!$P$3=22.5,MATCH(U$1,Cal!$G$6:$G$21,0),MATCH(U$1,Cal!$H$6:$H$41,0))))+(2.327*INDEX('INPUT RMS'!$B:$AK,Cal!$E226,IF(Cal!$P$3=22.5,MATCH(U$1,Cal!$G$6:$G$21,0),MATCH(U$1,Cal!$H$6:$H$41,0)))))/1.85)*Cal!$C226)</f>
        <v>458.58648648648648</v>
      </c>
      <c r="V226" s="31">
        <f>(((ABS(INDEX('INPUT AVG'!$B:$AK,Cal!$E226,IF(Cal!$P$3=22.5,MATCH(V$1,Cal!$G$6:$G$21,0),MATCH(V$1,Cal!$H$6:$H$41,0))))+(2.327*INDEX('INPUT RMS'!$B:$AK,Cal!$E226,IF(Cal!$P$3=22.5,MATCH(V$1,Cal!$G$6:$G$21,0),MATCH(V$1,Cal!$H$6:$H$41,0)))))/1.85)*Cal!$C226)</f>
        <v>458.58648648648648</v>
      </c>
      <c r="W226" s="31">
        <f>(((ABS(INDEX('INPUT AVG'!$B:$AK,Cal!$E226,IF(Cal!$P$3=22.5,MATCH(W$1,Cal!$G$6:$G$21,0),MATCH(W$1,Cal!$H$6:$H$41,0))))+(2.327*INDEX('INPUT RMS'!$B:$AK,Cal!$E226,IF(Cal!$P$3=22.5,MATCH(W$1,Cal!$G$6:$G$21,0),MATCH(W$1,Cal!$H$6:$H$41,0)))))/1.85)*Cal!$C226)</f>
        <v>458.58648648648648</v>
      </c>
      <c r="X226" s="31">
        <f>(((ABS(INDEX('INPUT AVG'!$B:$AK,Cal!$E226,IF(Cal!$P$3=22.5,MATCH(X$1,Cal!$G$6:$G$21,0),MATCH(X$1,Cal!$H$6:$H$41,0))))+(2.327*INDEX('INPUT RMS'!$B:$AK,Cal!$E226,IF(Cal!$P$3=22.5,MATCH(X$1,Cal!$G$6:$G$21,0),MATCH(X$1,Cal!$H$6:$H$41,0)))))/1.85)*Cal!$C226)</f>
        <v>458.58648648648648</v>
      </c>
      <c r="Y226" s="31">
        <f>(((ABS(INDEX('INPUT AVG'!$B:$AK,Cal!$E226,IF(Cal!$P$3=22.5,MATCH(Y$1,Cal!$G$6:$G$21,0),MATCH(Y$1,Cal!$H$6:$H$41,0))))+(2.327*INDEX('INPUT RMS'!$B:$AK,Cal!$E226,IF(Cal!$P$3=22.5,MATCH(Y$1,Cal!$G$6:$G$21,0),MATCH(Y$1,Cal!$H$6:$H$41,0)))))/1.85)*Cal!$C226)</f>
        <v>458.58648648648648</v>
      </c>
      <c r="Z226" s="31">
        <f>(((ABS(INDEX('INPUT AVG'!$B:$AK,Cal!$E226,IF(Cal!$P$3=22.5,MATCH(Z$1,Cal!$G$6:$G$21,0),MATCH(Z$1,Cal!$H$6:$H$41,0))))+(2.327*INDEX('INPUT RMS'!$B:$AK,Cal!$E226,IF(Cal!$P$3=22.5,MATCH(Z$1,Cal!$G$6:$G$21,0),MATCH(Z$1,Cal!$H$6:$H$41,0)))))/1.85)*Cal!$C226)</f>
        <v>458.58648648648648</v>
      </c>
      <c r="AA226" s="31">
        <f>(((ABS(INDEX('INPUT AVG'!$B:$AK,Cal!$E226,IF(Cal!$P$3=22.5,MATCH(AA$1,Cal!$G$6:$G$21,0),MATCH(AA$1,Cal!$H$6:$H$41,0))))+(2.327*INDEX('INPUT RMS'!$B:$AK,Cal!$E226,IF(Cal!$P$3=22.5,MATCH(AA$1,Cal!$G$6:$G$21,0),MATCH(AA$1,Cal!$H$6:$H$41,0)))))/1.85)*Cal!$C226)</f>
        <v>458.58648648648648</v>
      </c>
      <c r="AB226" s="31">
        <f>(((ABS(INDEX('INPUT AVG'!$B:$AK,Cal!$E226,IF(Cal!$P$3=22.5,MATCH(AB$1,Cal!$G$6:$G$21,0),MATCH(AB$1,Cal!$H$6:$H$41,0))))+(2.327*INDEX('INPUT RMS'!$B:$AK,Cal!$E226,IF(Cal!$P$3=22.5,MATCH(AB$1,Cal!$G$6:$G$21,0),MATCH(AB$1,Cal!$H$6:$H$41,0)))))/1.85)*Cal!$C226)</f>
        <v>458.58648648648648</v>
      </c>
      <c r="AC226" s="31">
        <f>(((ABS(INDEX('INPUT AVG'!$B:$AK,Cal!$E226,IF(Cal!$P$3=22.5,MATCH(AC$1,Cal!$G$6:$G$21,0),MATCH(AC$1,Cal!$H$6:$H$41,0))))+(2.327*INDEX('INPUT RMS'!$B:$AK,Cal!$E226,IF(Cal!$P$3=22.5,MATCH(AC$1,Cal!$G$6:$G$21,0),MATCH(AC$1,Cal!$H$6:$H$41,0)))))/1.85)*Cal!$C226)</f>
        <v>458.58648648648648</v>
      </c>
      <c r="AD226" s="31">
        <f>(((ABS(INDEX('INPUT AVG'!$B:$AK,Cal!$E226,IF(Cal!$P$3=22.5,MATCH(AD$1,Cal!$G$6:$G$21,0),MATCH(AD$1,Cal!$H$6:$H$41,0))))+(2.327*INDEX('INPUT RMS'!$B:$AK,Cal!$E226,IF(Cal!$P$3=22.5,MATCH(AD$1,Cal!$G$6:$G$21,0),MATCH(AD$1,Cal!$H$6:$H$41,0)))))/1.85)*Cal!$C226)</f>
        <v>0.16389623611158613</v>
      </c>
      <c r="AE226" s="31">
        <f>(((ABS(INDEX('INPUT AVG'!$B:$AK,Cal!$E226,IF(Cal!$P$3=22.5,MATCH(AE$1,Cal!$G$6:$G$21,0),MATCH(AE$1,Cal!$H$6:$H$41,0))))+(2.327*INDEX('INPUT RMS'!$B:$AK,Cal!$E226,IF(Cal!$P$3=22.5,MATCH(AE$1,Cal!$G$6:$G$21,0),MATCH(AE$1,Cal!$H$6:$H$41,0)))))/1.85)*Cal!$C226)</f>
        <v>0.1722097640665802</v>
      </c>
      <c r="AF226" s="31">
        <f>(((ABS(INDEX('INPUT AVG'!$B:$AK,Cal!$E226,IF(Cal!$P$3=22.5,MATCH(AF$1,Cal!$G$6:$G$21,0),MATCH(AF$1,Cal!$H$6:$H$41,0))))+(2.327*INDEX('INPUT RMS'!$B:$AK,Cal!$E226,IF(Cal!$P$3=22.5,MATCH(AF$1,Cal!$G$6:$G$21,0),MATCH(AF$1,Cal!$H$6:$H$41,0)))))/1.85)*Cal!$C226)</f>
        <v>0.20016555905342101</v>
      </c>
      <c r="AG226" s="31">
        <f>(((ABS(INDEX('INPUT AVG'!$B:$AK,Cal!$E226,IF(Cal!$P$3=22.5,MATCH(AG$1,Cal!$G$6:$G$21,0),MATCH(AG$1,Cal!$H$6:$H$41,0))))+(2.327*INDEX('INPUT RMS'!$B:$AK,Cal!$E226,IF(Cal!$P$3=22.5,MATCH(AG$1,Cal!$G$6:$G$21,0),MATCH(AG$1,Cal!$H$6:$H$41,0)))))/1.85)*Cal!$C226)</f>
        <v>0.21529146974553931</v>
      </c>
      <c r="AH226" s="31">
        <f>(((ABS(INDEX('INPUT AVG'!$B:$AK,Cal!$E226,IF(Cal!$P$3=22.5,MATCH(AH$1,Cal!$G$6:$G$21,0),MATCH(AH$1,Cal!$H$6:$H$41,0))))+(2.327*INDEX('INPUT RMS'!$B:$AK,Cal!$E226,IF(Cal!$P$3=22.5,MATCH(AH$1,Cal!$G$6:$G$21,0),MATCH(AH$1,Cal!$H$6:$H$41,0)))))/1.85)*Cal!$C226)</f>
        <v>0.20819441272197542</v>
      </c>
      <c r="AI226" s="31">
        <f>(((ABS(INDEX('INPUT AVG'!$B:$AK,Cal!$E226,IF(Cal!$P$3=22.5,MATCH(AI$1,Cal!$G$6:$G$21,0),MATCH(AI$1,Cal!$H$6:$H$41,0))))+(2.327*INDEX('INPUT RMS'!$B:$AK,Cal!$E226,IF(Cal!$P$3=22.5,MATCH(AI$1,Cal!$G$6:$G$21,0),MATCH(AI$1,Cal!$H$6:$H$41,0)))))/1.85)*Cal!$C226)</f>
        <v>458.58648648648648</v>
      </c>
      <c r="AJ226" s="31">
        <f>(((ABS(INDEX('INPUT AVG'!$B:$AK,Cal!$E226,IF(Cal!$P$3=22.5,MATCH(AJ$1,Cal!$G$6:$G$21,0),MATCH(AJ$1,Cal!$H$6:$H$41,0))))+(2.327*INDEX('INPUT RMS'!$B:$AK,Cal!$E226,IF(Cal!$P$3=22.5,MATCH(AJ$1,Cal!$G$6:$G$21,0),MATCH(AJ$1,Cal!$H$6:$H$41,0)))))/1.85)*Cal!$C226)</f>
        <v>458.58648648648648</v>
      </c>
      <c r="AK226" s="31">
        <f>(((ABS(INDEX('INPUT AVG'!$B:$AK,Cal!$E226,IF(Cal!$P$3=22.5,MATCH(AK$1,Cal!$G$6:$G$21,0),MATCH(AK$1,Cal!$H$6:$H$41,0))))+(2.327*INDEX('INPUT RMS'!$B:$AK,Cal!$E226,IF(Cal!$P$3=22.5,MATCH(AK$1,Cal!$G$6:$G$21,0),MATCH(AK$1,Cal!$H$6:$H$41,0)))))/1.85)*Cal!$C226)</f>
        <v>458.58648648648648</v>
      </c>
      <c r="AL226" s="31">
        <f>(((ABS(INDEX('INPUT AVG'!$B:$AK,Cal!$E226,IF(Cal!$P$3=22.5,MATCH(AL$1,Cal!$G$6:$G$21,0),MATCH(AL$1,Cal!$H$6:$H$41,0))))+(2.327*INDEX('INPUT RMS'!$B:$AK,Cal!$E226,IF(Cal!$P$3=22.5,MATCH(AL$1,Cal!$G$6:$G$21,0),MATCH(AL$1,Cal!$H$6:$H$41,0)))))/1.85)*Cal!$C226)</f>
        <v>458.58648648648648</v>
      </c>
    </row>
    <row r="227" spans="1:38" x14ac:dyDescent="0.4">
      <c r="A227" s="7">
        <f>Cal!A227</f>
        <v>226</v>
      </c>
      <c r="B227" s="31">
        <f>(((ABS(INDEX('INPUT AVG'!$B:$AK,Cal!$E227,IF(Cal!$P$3=22.5,MATCH(B$1,Cal!$G$6:$G$21,0),MATCH(B$1,Cal!$H$6:$H$41,0))))+(2.327*INDEX('INPUT RMS'!$B:$AK,Cal!$E227,IF(Cal!$P$3=22.5,MATCH(B$1,Cal!$G$6:$G$21,0),MATCH(B$1,Cal!$H$6:$H$41,0)))))/1.85)*Cal!$C227)</f>
        <v>458.58648648648648</v>
      </c>
      <c r="C227" s="31">
        <f>(((ABS(INDEX('INPUT AVG'!$B:$AK,Cal!$E227,IF(Cal!$P$3=22.5,MATCH(C$1,Cal!$G$6:$G$21,0),MATCH(C$1,Cal!$H$6:$H$41,0))))+(2.327*INDEX('INPUT RMS'!$B:$AK,Cal!$E227,IF(Cal!$P$3=22.5,MATCH(C$1,Cal!$G$6:$G$21,0),MATCH(C$1,Cal!$H$6:$H$41,0)))))/1.85)*Cal!$C227)</f>
        <v>458.58648648648648</v>
      </c>
      <c r="D227" s="31">
        <f>(((ABS(INDEX('INPUT AVG'!$B:$AK,Cal!$E227,IF(Cal!$P$3=22.5,MATCH(D$1,Cal!$G$6:$G$21,0),MATCH(D$1,Cal!$H$6:$H$41,0))))+(2.327*INDEX('INPUT RMS'!$B:$AK,Cal!$E227,IF(Cal!$P$3=22.5,MATCH(D$1,Cal!$G$6:$G$21,0),MATCH(D$1,Cal!$H$6:$H$41,0)))))/1.85)*Cal!$C227)</f>
        <v>458.58648648648648</v>
      </c>
      <c r="E227" s="31">
        <f>(((ABS(INDEX('INPUT AVG'!$B:$AK,Cal!$E227,IF(Cal!$P$3=22.5,MATCH(E$1,Cal!$G$6:$G$21,0),MATCH(E$1,Cal!$H$6:$H$41,0))))+(2.327*INDEX('INPUT RMS'!$B:$AK,Cal!$E227,IF(Cal!$P$3=22.5,MATCH(E$1,Cal!$G$6:$G$21,0),MATCH(E$1,Cal!$H$6:$H$41,0)))))/1.85)*Cal!$C227)</f>
        <v>458.58648648648648</v>
      </c>
      <c r="F227" s="31">
        <f>(((ABS(INDEX('INPUT AVG'!$B:$AK,Cal!$E227,IF(Cal!$P$3=22.5,MATCH(F$1,Cal!$G$6:$G$21,0),MATCH(F$1,Cal!$H$6:$H$41,0))))+(2.327*INDEX('INPUT RMS'!$B:$AK,Cal!$E227,IF(Cal!$P$3=22.5,MATCH(F$1,Cal!$G$6:$G$21,0),MATCH(F$1,Cal!$H$6:$H$41,0)))))/1.85)*Cal!$C227)</f>
        <v>458.58648648648648</v>
      </c>
      <c r="G227" s="31">
        <f>(((ABS(INDEX('INPUT AVG'!$B:$AK,Cal!$E227,IF(Cal!$P$3=22.5,MATCH(G$1,Cal!$G$6:$G$21,0),MATCH(G$1,Cal!$H$6:$H$41,0))))+(2.327*INDEX('INPUT RMS'!$B:$AK,Cal!$E227,IF(Cal!$P$3=22.5,MATCH(G$1,Cal!$G$6:$G$21,0),MATCH(G$1,Cal!$H$6:$H$41,0)))))/1.85)*Cal!$C227)</f>
        <v>458.58648648648648</v>
      </c>
      <c r="H227" s="31">
        <f>(((ABS(INDEX('INPUT AVG'!$B:$AK,Cal!$E227,IF(Cal!$P$3=22.5,MATCH(H$1,Cal!$G$6:$G$21,0),MATCH(H$1,Cal!$H$6:$H$41,0))))+(2.327*INDEX('INPUT RMS'!$B:$AK,Cal!$E227,IF(Cal!$P$3=22.5,MATCH(H$1,Cal!$G$6:$G$21,0),MATCH(H$1,Cal!$H$6:$H$41,0)))))/1.85)*Cal!$C227)</f>
        <v>458.58648648648648</v>
      </c>
      <c r="I227" s="31">
        <f>(((ABS(INDEX('INPUT AVG'!$B:$AK,Cal!$E227,IF(Cal!$P$3=22.5,MATCH(I$1,Cal!$G$6:$G$21,0),MATCH(I$1,Cal!$H$6:$H$41,0))))+(2.327*INDEX('INPUT RMS'!$B:$AK,Cal!$E227,IF(Cal!$P$3=22.5,MATCH(I$1,Cal!$G$6:$G$21,0),MATCH(I$1,Cal!$H$6:$H$41,0)))))/1.85)*Cal!$C227)</f>
        <v>458.58648648648648</v>
      </c>
      <c r="J227" s="31">
        <f>(((ABS(INDEX('INPUT AVG'!$B:$AK,Cal!$E227,IF(Cal!$P$3=22.5,MATCH(J$1,Cal!$G$6:$G$21,0),MATCH(J$1,Cal!$H$6:$H$41,0))))+(2.327*INDEX('INPUT RMS'!$B:$AK,Cal!$E227,IF(Cal!$P$3=22.5,MATCH(J$1,Cal!$G$6:$G$21,0),MATCH(J$1,Cal!$H$6:$H$41,0)))))/1.85)*Cal!$C227)</f>
        <v>458.58648648648648</v>
      </c>
      <c r="K227" s="31">
        <f>(((ABS(INDEX('INPUT AVG'!$B:$AK,Cal!$E227,IF(Cal!$P$3=22.5,MATCH(K$1,Cal!$G$6:$G$21,0),MATCH(K$1,Cal!$H$6:$H$41,0))))+(2.327*INDEX('INPUT RMS'!$B:$AK,Cal!$E227,IF(Cal!$P$3=22.5,MATCH(K$1,Cal!$G$6:$G$21,0),MATCH(K$1,Cal!$H$6:$H$41,0)))))/1.85)*Cal!$C227)</f>
        <v>458.58648648648648</v>
      </c>
      <c r="L227" s="31">
        <f>(((ABS(INDEX('INPUT AVG'!$B:$AK,Cal!$E227,IF(Cal!$P$3=22.5,MATCH(L$1,Cal!$G$6:$G$21,0),MATCH(L$1,Cal!$H$6:$H$41,0))))+(2.327*INDEX('INPUT RMS'!$B:$AK,Cal!$E227,IF(Cal!$P$3=22.5,MATCH(L$1,Cal!$G$6:$G$21,0),MATCH(L$1,Cal!$H$6:$H$41,0)))))/1.85)*Cal!$C227)</f>
        <v>458.58648648648648</v>
      </c>
      <c r="M227" s="31">
        <f>(((ABS(INDEX('INPUT AVG'!$B:$AK,Cal!$E227,IF(Cal!$P$3=22.5,MATCH(M$1,Cal!$G$6:$G$21,0),MATCH(M$1,Cal!$H$6:$H$41,0))))+(2.327*INDEX('INPUT RMS'!$B:$AK,Cal!$E227,IF(Cal!$P$3=22.5,MATCH(M$1,Cal!$G$6:$G$21,0),MATCH(M$1,Cal!$H$6:$H$41,0)))))/1.85)*Cal!$C227)</f>
        <v>458.58648648648648</v>
      </c>
      <c r="N227" s="31">
        <f>(((ABS(INDEX('INPUT AVG'!$B:$AK,Cal!$E227,IF(Cal!$P$3=22.5,MATCH(N$1,Cal!$G$6:$G$21,0),MATCH(N$1,Cal!$H$6:$H$41,0))))+(2.327*INDEX('INPUT RMS'!$B:$AK,Cal!$E227,IF(Cal!$P$3=22.5,MATCH(N$1,Cal!$G$6:$G$21,0),MATCH(N$1,Cal!$H$6:$H$41,0)))))/1.85)*Cal!$C227)</f>
        <v>458.58648648648648</v>
      </c>
      <c r="O227" s="31">
        <f>(((ABS(INDEX('INPUT AVG'!$B:$AK,Cal!$E227,IF(Cal!$P$3=22.5,MATCH(O$1,Cal!$G$6:$G$21,0),MATCH(O$1,Cal!$H$6:$H$41,0))))+(2.327*INDEX('INPUT RMS'!$B:$AK,Cal!$E227,IF(Cal!$P$3=22.5,MATCH(O$1,Cal!$G$6:$G$21,0),MATCH(O$1,Cal!$H$6:$H$41,0)))))/1.85)*Cal!$C227)</f>
        <v>458.58648648648648</v>
      </c>
      <c r="P227" s="31">
        <f>(((ABS(INDEX('INPUT AVG'!$B:$AK,Cal!$E227,IF(Cal!$P$3=22.5,MATCH(P$1,Cal!$G$6:$G$21,0),MATCH(P$1,Cal!$H$6:$H$41,0))))+(2.327*INDEX('INPUT RMS'!$B:$AK,Cal!$E227,IF(Cal!$P$3=22.5,MATCH(P$1,Cal!$G$6:$G$21,0),MATCH(P$1,Cal!$H$6:$H$41,0)))))/1.85)*Cal!$C227)</f>
        <v>458.58648648648648</v>
      </c>
      <c r="Q227" s="31">
        <f>(((ABS(INDEX('INPUT AVG'!$B:$AK,Cal!$E227,IF(Cal!$P$3=22.5,MATCH(Q$1,Cal!$G$6:$G$21,0),MATCH(Q$1,Cal!$H$6:$H$41,0))))+(2.327*INDEX('INPUT RMS'!$B:$AK,Cal!$E227,IF(Cal!$P$3=22.5,MATCH(Q$1,Cal!$G$6:$G$21,0),MATCH(Q$1,Cal!$H$6:$H$41,0)))))/1.85)*Cal!$C227)</f>
        <v>458.58648648648648</v>
      </c>
      <c r="R227" s="31">
        <f>(((ABS(INDEX('INPUT AVG'!$B:$AK,Cal!$E227,IF(Cal!$P$3=22.5,MATCH(R$1,Cal!$G$6:$G$21,0),MATCH(R$1,Cal!$H$6:$H$41,0))))+(2.327*INDEX('INPUT RMS'!$B:$AK,Cal!$E227,IF(Cal!$P$3=22.5,MATCH(R$1,Cal!$G$6:$G$21,0),MATCH(R$1,Cal!$H$6:$H$41,0)))))/1.85)*Cal!$C227)</f>
        <v>458.58648648648648</v>
      </c>
      <c r="S227" s="31">
        <f>(((ABS(INDEX('INPUT AVG'!$B:$AK,Cal!$E227,IF(Cal!$P$3=22.5,MATCH(S$1,Cal!$G$6:$G$21,0),MATCH(S$1,Cal!$H$6:$H$41,0))))+(2.327*INDEX('INPUT RMS'!$B:$AK,Cal!$E227,IF(Cal!$P$3=22.5,MATCH(S$1,Cal!$G$6:$G$21,0),MATCH(S$1,Cal!$H$6:$H$41,0)))))/1.85)*Cal!$C227)</f>
        <v>458.58648648648648</v>
      </c>
      <c r="T227" s="31">
        <f>(((ABS(INDEX('INPUT AVG'!$B:$AK,Cal!$E227,IF(Cal!$P$3=22.5,MATCH(T$1,Cal!$G$6:$G$21,0),MATCH(T$1,Cal!$H$6:$H$41,0))))+(2.327*INDEX('INPUT RMS'!$B:$AK,Cal!$E227,IF(Cal!$P$3=22.5,MATCH(T$1,Cal!$G$6:$G$21,0),MATCH(T$1,Cal!$H$6:$H$41,0)))))/1.85)*Cal!$C227)</f>
        <v>458.58648648648648</v>
      </c>
      <c r="U227" s="31">
        <f>(((ABS(INDEX('INPUT AVG'!$B:$AK,Cal!$E227,IF(Cal!$P$3=22.5,MATCH(U$1,Cal!$G$6:$G$21,0),MATCH(U$1,Cal!$H$6:$H$41,0))))+(2.327*INDEX('INPUT RMS'!$B:$AK,Cal!$E227,IF(Cal!$P$3=22.5,MATCH(U$1,Cal!$G$6:$G$21,0),MATCH(U$1,Cal!$H$6:$H$41,0)))))/1.85)*Cal!$C227)</f>
        <v>458.58648648648648</v>
      </c>
      <c r="V227" s="31">
        <f>(((ABS(INDEX('INPUT AVG'!$B:$AK,Cal!$E227,IF(Cal!$P$3=22.5,MATCH(V$1,Cal!$G$6:$G$21,0),MATCH(V$1,Cal!$H$6:$H$41,0))))+(2.327*INDEX('INPUT RMS'!$B:$AK,Cal!$E227,IF(Cal!$P$3=22.5,MATCH(V$1,Cal!$G$6:$G$21,0),MATCH(V$1,Cal!$H$6:$H$41,0)))))/1.85)*Cal!$C227)</f>
        <v>458.58648648648648</v>
      </c>
      <c r="W227" s="31">
        <f>(((ABS(INDEX('INPUT AVG'!$B:$AK,Cal!$E227,IF(Cal!$P$3=22.5,MATCH(W$1,Cal!$G$6:$G$21,0),MATCH(W$1,Cal!$H$6:$H$41,0))))+(2.327*INDEX('INPUT RMS'!$B:$AK,Cal!$E227,IF(Cal!$P$3=22.5,MATCH(W$1,Cal!$G$6:$G$21,0),MATCH(W$1,Cal!$H$6:$H$41,0)))))/1.85)*Cal!$C227)</f>
        <v>458.58648648648648</v>
      </c>
      <c r="X227" s="31">
        <f>(((ABS(INDEX('INPUT AVG'!$B:$AK,Cal!$E227,IF(Cal!$P$3=22.5,MATCH(X$1,Cal!$G$6:$G$21,0),MATCH(X$1,Cal!$H$6:$H$41,0))))+(2.327*INDEX('INPUT RMS'!$B:$AK,Cal!$E227,IF(Cal!$P$3=22.5,MATCH(X$1,Cal!$G$6:$G$21,0),MATCH(X$1,Cal!$H$6:$H$41,0)))))/1.85)*Cal!$C227)</f>
        <v>458.58648648648648</v>
      </c>
      <c r="Y227" s="31">
        <f>(((ABS(INDEX('INPUT AVG'!$B:$AK,Cal!$E227,IF(Cal!$P$3=22.5,MATCH(Y$1,Cal!$G$6:$G$21,0),MATCH(Y$1,Cal!$H$6:$H$41,0))))+(2.327*INDEX('INPUT RMS'!$B:$AK,Cal!$E227,IF(Cal!$P$3=22.5,MATCH(Y$1,Cal!$G$6:$G$21,0),MATCH(Y$1,Cal!$H$6:$H$41,0)))))/1.85)*Cal!$C227)</f>
        <v>458.58648648648648</v>
      </c>
      <c r="Z227" s="31">
        <f>(((ABS(INDEX('INPUT AVG'!$B:$AK,Cal!$E227,IF(Cal!$P$3=22.5,MATCH(Z$1,Cal!$G$6:$G$21,0),MATCH(Z$1,Cal!$H$6:$H$41,0))))+(2.327*INDEX('INPUT RMS'!$B:$AK,Cal!$E227,IF(Cal!$P$3=22.5,MATCH(Z$1,Cal!$G$6:$G$21,0),MATCH(Z$1,Cal!$H$6:$H$41,0)))))/1.85)*Cal!$C227)</f>
        <v>458.58648648648648</v>
      </c>
      <c r="AA227" s="31">
        <f>(((ABS(INDEX('INPUT AVG'!$B:$AK,Cal!$E227,IF(Cal!$P$3=22.5,MATCH(AA$1,Cal!$G$6:$G$21,0),MATCH(AA$1,Cal!$H$6:$H$41,0))))+(2.327*INDEX('INPUT RMS'!$B:$AK,Cal!$E227,IF(Cal!$P$3=22.5,MATCH(AA$1,Cal!$G$6:$G$21,0),MATCH(AA$1,Cal!$H$6:$H$41,0)))))/1.85)*Cal!$C227)</f>
        <v>458.58648648648648</v>
      </c>
      <c r="AB227" s="31">
        <f>(((ABS(INDEX('INPUT AVG'!$B:$AK,Cal!$E227,IF(Cal!$P$3=22.5,MATCH(AB$1,Cal!$G$6:$G$21,0),MATCH(AB$1,Cal!$H$6:$H$41,0))))+(2.327*INDEX('INPUT RMS'!$B:$AK,Cal!$E227,IF(Cal!$P$3=22.5,MATCH(AB$1,Cal!$G$6:$G$21,0),MATCH(AB$1,Cal!$H$6:$H$41,0)))))/1.85)*Cal!$C227)</f>
        <v>458.58648648648648</v>
      </c>
      <c r="AC227" s="31">
        <f>(((ABS(INDEX('INPUT AVG'!$B:$AK,Cal!$E227,IF(Cal!$P$3=22.5,MATCH(AC$1,Cal!$G$6:$G$21,0),MATCH(AC$1,Cal!$H$6:$H$41,0))))+(2.327*INDEX('INPUT RMS'!$B:$AK,Cal!$E227,IF(Cal!$P$3=22.5,MATCH(AC$1,Cal!$G$6:$G$21,0),MATCH(AC$1,Cal!$H$6:$H$41,0)))))/1.85)*Cal!$C227)</f>
        <v>458.58648648648648</v>
      </c>
      <c r="AD227" s="31">
        <f>(((ABS(INDEX('INPUT AVG'!$B:$AK,Cal!$E227,IF(Cal!$P$3=22.5,MATCH(AD$1,Cal!$G$6:$G$21,0),MATCH(AD$1,Cal!$H$6:$H$41,0))))+(2.327*INDEX('INPUT RMS'!$B:$AK,Cal!$E227,IF(Cal!$P$3=22.5,MATCH(AD$1,Cal!$G$6:$G$21,0),MATCH(AD$1,Cal!$H$6:$H$41,0)))))/1.85)*Cal!$C227)</f>
        <v>0.30119711773621072</v>
      </c>
      <c r="AE227" s="31">
        <f>(((ABS(INDEX('INPUT AVG'!$B:$AK,Cal!$E227,IF(Cal!$P$3=22.5,MATCH(AE$1,Cal!$G$6:$G$21,0),MATCH(AE$1,Cal!$H$6:$H$41,0))))+(2.327*INDEX('INPUT RMS'!$B:$AK,Cal!$E227,IF(Cal!$P$3=22.5,MATCH(AE$1,Cal!$G$6:$G$21,0),MATCH(AE$1,Cal!$H$6:$H$41,0)))))/1.85)*Cal!$C227)</f>
        <v>0.26785639090312496</v>
      </c>
      <c r="AF227" s="31">
        <f>(((ABS(INDEX('INPUT AVG'!$B:$AK,Cal!$E227,IF(Cal!$P$3=22.5,MATCH(AF$1,Cal!$G$6:$G$21,0),MATCH(AF$1,Cal!$H$6:$H$41,0))))+(2.327*INDEX('INPUT RMS'!$B:$AK,Cal!$E227,IF(Cal!$P$3=22.5,MATCH(AF$1,Cal!$G$6:$G$21,0),MATCH(AF$1,Cal!$H$6:$H$41,0)))))/1.85)*Cal!$C227)</f>
        <v>0.22949812731227359</v>
      </c>
      <c r="AG227" s="31">
        <f>(((ABS(INDEX('INPUT AVG'!$B:$AK,Cal!$E227,IF(Cal!$P$3=22.5,MATCH(AG$1,Cal!$G$6:$G$21,0),MATCH(AG$1,Cal!$H$6:$H$41,0))))+(2.327*INDEX('INPUT RMS'!$B:$AK,Cal!$E227,IF(Cal!$P$3=22.5,MATCH(AG$1,Cal!$G$6:$G$21,0),MATCH(AG$1,Cal!$H$6:$H$41,0)))))/1.85)*Cal!$C227)</f>
        <v>0.24423081580851527</v>
      </c>
      <c r="AH227" s="31">
        <f>(((ABS(INDEX('INPUT AVG'!$B:$AK,Cal!$E227,IF(Cal!$P$3=22.5,MATCH(AH$1,Cal!$G$6:$G$21,0),MATCH(AH$1,Cal!$H$6:$H$41,0))))+(2.327*INDEX('INPUT RMS'!$B:$AK,Cal!$E227,IF(Cal!$P$3=22.5,MATCH(AH$1,Cal!$G$6:$G$21,0),MATCH(AH$1,Cal!$H$6:$H$41,0)))))/1.85)*Cal!$C227)</f>
        <v>0.30505732129554491</v>
      </c>
      <c r="AI227" s="31">
        <f>(((ABS(INDEX('INPUT AVG'!$B:$AK,Cal!$E227,IF(Cal!$P$3=22.5,MATCH(AI$1,Cal!$G$6:$G$21,0),MATCH(AI$1,Cal!$H$6:$H$41,0))))+(2.327*INDEX('INPUT RMS'!$B:$AK,Cal!$E227,IF(Cal!$P$3=22.5,MATCH(AI$1,Cal!$G$6:$G$21,0),MATCH(AI$1,Cal!$H$6:$H$41,0)))))/1.85)*Cal!$C227)</f>
        <v>458.58648648648648</v>
      </c>
      <c r="AJ227" s="31">
        <f>(((ABS(INDEX('INPUT AVG'!$B:$AK,Cal!$E227,IF(Cal!$P$3=22.5,MATCH(AJ$1,Cal!$G$6:$G$21,0),MATCH(AJ$1,Cal!$H$6:$H$41,0))))+(2.327*INDEX('INPUT RMS'!$B:$AK,Cal!$E227,IF(Cal!$P$3=22.5,MATCH(AJ$1,Cal!$G$6:$G$21,0),MATCH(AJ$1,Cal!$H$6:$H$41,0)))))/1.85)*Cal!$C227)</f>
        <v>458.58648648648648</v>
      </c>
      <c r="AK227" s="31">
        <f>(((ABS(INDEX('INPUT AVG'!$B:$AK,Cal!$E227,IF(Cal!$P$3=22.5,MATCH(AK$1,Cal!$G$6:$G$21,0),MATCH(AK$1,Cal!$H$6:$H$41,0))))+(2.327*INDEX('INPUT RMS'!$B:$AK,Cal!$E227,IF(Cal!$P$3=22.5,MATCH(AK$1,Cal!$G$6:$G$21,0),MATCH(AK$1,Cal!$H$6:$H$41,0)))))/1.85)*Cal!$C227)</f>
        <v>458.58648648648648</v>
      </c>
      <c r="AL227" s="31">
        <f>(((ABS(INDEX('INPUT AVG'!$B:$AK,Cal!$E227,IF(Cal!$P$3=22.5,MATCH(AL$1,Cal!$G$6:$G$21,0),MATCH(AL$1,Cal!$H$6:$H$41,0))))+(2.327*INDEX('INPUT RMS'!$B:$AK,Cal!$E227,IF(Cal!$P$3=22.5,MATCH(AL$1,Cal!$G$6:$G$21,0),MATCH(AL$1,Cal!$H$6:$H$41,0)))))/1.85)*Cal!$C227)</f>
        <v>458.58648648648648</v>
      </c>
    </row>
    <row r="228" spans="1:38" x14ac:dyDescent="0.4">
      <c r="A228" s="7">
        <f>Cal!A228</f>
        <v>227</v>
      </c>
      <c r="B228" s="31">
        <f>(((ABS(INDEX('INPUT AVG'!$B:$AK,Cal!$E228,IF(Cal!$P$3=22.5,MATCH(B$1,Cal!$G$6:$G$21,0),MATCH(B$1,Cal!$H$6:$H$41,0))))+(2.327*INDEX('INPUT RMS'!$B:$AK,Cal!$E228,IF(Cal!$P$3=22.5,MATCH(B$1,Cal!$G$6:$G$21,0),MATCH(B$1,Cal!$H$6:$H$41,0)))))/1.85)*Cal!$C228)</f>
        <v>458.58648648648648</v>
      </c>
      <c r="C228" s="31">
        <f>(((ABS(INDEX('INPUT AVG'!$B:$AK,Cal!$E228,IF(Cal!$P$3=22.5,MATCH(C$1,Cal!$G$6:$G$21,0),MATCH(C$1,Cal!$H$6:$H$41,0))))+(2.327*INDEX('INPUT RMS'!$B:$AK,Cal!$E228,IF(Cal!$P$3=22.5,MATCH(C$1,Cal!$G$6:$G$21,0),MATCH(C$1,Cal!$H$6:$H$41,0)))))/1.85)*Cal!$C228)</f>
        <v>458.58648648648648</v>
      </c>
      <c r="D228" s="31">
        <f>(((ABS(INDEX('INPUT AVG'!$B:$AK,Cal!$E228,IF(Cal!$P$3=22.5,MATCH(D$1,Cal!$G$6:$G$21,0),MATCH(D$1,Cal!$H$6:$H$41,0))))+(2.327*INDEX('INPUT RMS'!$B:$AK,Cal!$E228,IF(Cal!$P$3=22.5,MATCH(D$1,Cal!$G$6:$G$21,0),MATCH(D$1,Cal!$H$6:$H$41,0)))))/1.85)*Cal!$C228)</f>
        <v>458.58648648648648</v>
      </c>
      <c r="E228" s="31">
        <f>(((ABS(INDEX('INPUT AVG'!$B:$AK,Cal!$E228,IF(Cal!$P$3=22.5,MATCH(E$1,Cal!$G$6:$G$21,0),MATCH(E$1,Cal!$H$6:$H$41,0))))+(2.327*INDEX('INPUT RMS'!$B:$AK,Cal!$E228,IF(Cal!$P$3=22.5,MATCH(E$1,Cal!$G$6:$G$21,0),MATCH(E$1,Cal!$H$6:$H$41,0)))))/1.85)*Cal!$C228)</f>
        <v>458.58648648648648</v>
      </c>
      <c r="F228" s="31">
        <f>(((ABS(INDEX('INPUT AVG'!$B:$AK,Cal!$E228,IF(Cal!$P$3=22.5,MATCH(F$1,Cal!$G$6:$G$21,0),MATCH(F$1,Cal!$H$6:$H$41,0))))+(2.327*INDEX('INPUT RMS'!$B:$AK,Cal!$E228,IF(Cal!$P$3=22.5,MATCH(F$1,Cal!$G$6:$G$21,0),MATCH(F$1,Cal!$H$6:$H$41,0)))))/1.85)*Cal!$C228)</f>
        <v>458.58648648648648</v>
      </c>
      <c r="G228" s="31">
        <f>(((ABS(INDEX('INPUT AVG'!$B:$AK,Cal!$E228,IF(Cal!$P$3=22.5,MATCH(G$1,Cal!$G$6:$G$21,0),MATCH(G$1,Cal!$H$6:$H$41,0))))+(2.327*INDEX('INPUT RMS'!$B:$AK,Cal!$E228,IF(Cal!$P$3=22.5,MATCH(G$1,Cal!$G$6:$G$21,0),MATCH(G$1,Cal!$H$6:$H$41,0)))))/1.85)*Cal!$C228)</f>
        <v>458.58648648648648</v>
      </c>
      <c r="H228" s="31">
        <f>(((ABS(INDEX('INPUT AVG'!$B:$AK,Cal!$E228,IF(Cal!$P$3=22.5,MATCH(H$1,Cal!$G$6:$G$21,0),MATCH(H$1,Cal!$H$6:$H$41,0))))+(2.327*INDEX('INPUT RMS'!$B:$AK,Cal!$E228,IF(Cal!$P$3=22.5,MATCH(H$1,Cal!$G$6:$G$21,0),MATCH(H$1,Cal!$H$6:$H$41,0)))))/1.85)*Cal!$C228)</f>
        <v>458.58648648648648</v>
      </c>
      <c r="I228" s="31">
        <f>(((ABS(INDEX('INPUT AVG'!$B:$AK,Cal!$E228,IF(Cal!$P$3=22.5,MATCH(I$1,Cal!$G$6:$G$21,0),MATCH(I$1,Cal!$H$6:$H$41,0))))+(2.327*INDEX('INPUT RMS'!$B:$AK,Cal!$E228,IF(Cal!$P$3=22.5,MATCH(I$1,Cal!$G$6:$G$21,0),MATCH(I$1,Cal!$H$6:$H$41,0)))))/1.85)*Cal!$C228)</f>
        <v>458.58648648648648</v>
      </c>
      <c r="J228" s="31">
        <f>(((ABS(INDEX('INPUT AVG'!$B:$AK,Cal!$E228,IF(Cal!$P$3=22.5,MATCH(J$1,Cal!$G$6:$G$21,0),MATCH(J$1,Cal!$H$6:$H$41,0))))+(2.327*INDEX('INPUT RMS'!$B:$AK,Cal!$E228,IF(Cal!$P$3=22.5,MATCH(J$1,Cal!$G$6:$G$21,0),MATCH(J$1,Cal!$H$6:$H$41,0)))))/1.85)*Cal!$C228)</f>
        <v>458.58648648648648</v>
      </c>
      <c r="K228" s="31">
        <f>(((ABS(INDEX('INPUT AVG'!$B:$AK,Cal!$E228,IF(Cal!$P$3=22.5,MATCH(K$1,Cal!$G$6:$G$21,0),MATCH(K$1,Cal!$H$6:$H$41,0))))+(2.327*INDEX('INPUT RMS'!$B:$AK,Cal!$E228,IF(Cal!$P$3=22.5,MATCH(K$1,Cal!$G$6:$G$21,0),MATCH(K$1,Cal!$H$6:$H$41,0)))))/1.85)*Cal!$C228)</f>
        <v>458.58648648648648</v>
      </c>
      <c r="L228" s="31">
        <f>(((ABS(INDEX('INPUT AVG'!$B:$AK,Cal!$E228,IF(Cal!$P$3=22.5,MATCH(L$1,Cal!$G$6:$G$21,0),MATCH(L$1,Cal!$H$6:$H$41,0))))+(2.327*INDEX('INPUT RMS'!$B:$AK,Cal!$E228,IF(Cal!$P$3=22.5,MATCH(L$1,Cal!$G$6:$G$21,0),MATCH(L$1,Cal!$H$6:$H$41,0)))))/1.85)*Cal!$C228)</f>
        <v>458.58648648648648</v>
      </c>
      <c r="M228" s="31">
        <f>(((ABS(INDEX('INPUT AVG'!$B:$AK,Cal!$E228,IF(Cal!$P$3=22.5,MATCH(M$1,Cal!$G$6:$G$21,0),MATCH(M$1,Cal!$H$6:$H$41,0))))+(2.327*INDEX('INPUT RMS'!$B:$AK,Cal!$E228,IF(Cal!$P$3=22.5,MATCH(M$1,Cal!$G$6:$G$21,0),MATCH(M$1,Cal!$H$6:$H$41,0)))))/1.85)*Cal!$C228)</f>
        <v>458.58648648648648</v>
      </c>
      <c r="N228" s="31">
        <f>(((ABS(INDEX('INPUT AVG'!$B:$AK,Cal!$E228,IF(Cal!$P$3=22.5,MATCH(N$1,Cal!$G$6:$G$21,0),MATCH(N$1,Cal!$H$6:$H$41,0))))+(2.327*INDEX('INPUT RMS'!$B:$AK,Cal!$E228,IF(Cal!$P$3=22.5,MATCH(N$1,Cal!$G$6:$G$21,0),MATCH(N$1,Cal!$H$6:$H$41,0)))))/1.85)*Cal!$C228)</f>
        <v>458.58648648648648</v>
      </c>
      <c r="O228" s="31">
        <f>(((ABS(INDEX('INPUT AVG'!$B:$AK,Cal!$E228,IF(Cal!$P$3=22.5,MATCH(O$1,Cal!$G$6:$G$21,0),MATCH(O$1,Cal!$H$6:$H$41,0))))+(2.327*INDEX('INPUT RMS'!$B:$AK,Cal!$E228,IF(Cal!$P$3=22.5,MATCH(O$1,Cal!$G$6:$G$21,0),MATCH(O$1,Cal!$H$6:$H$41,0)))))/1.85)*Cal!$C228)</f>
        <v>458.58648648648648</v>
      </c>
      <c r="P228" s="31">
        <f>(((ABS(INDEX('INPUT AVG'!$B:$AK,Cal!$E228,IF(Cal!$P$3=22.5,MATCH(P$1,Cal!$G$6:$G$21,0),MATCH(P$1,Cal!$H$6:$H$41,0))))+(2.327*INDEX('INPUT RMS'!$B:$AK,Cal!$E228,IF(Cal!$P$3=22.5,MATCH(P$1,Cal!$G$6:$G$21,0),MATCH(P$1,Cal!$H$6:$H$41,0)))))/1.85)*Cal!$C228)</f>
        <v>458.58648648648648</v>
      </c>
      <c r="Q228" s="31">
        <f>(((ABS(INDEX('INPUT AVG'!$B:$AK,Cal!$E228,IF(Cal!$P$3=22.5,MATCH(Q$1,Cal!$G$6:$G$21,0),MATCH(Q$1,Cal!$H$6:$H$41,0))))+(2.327*INDEX('INPUT RMS'!$B:$AK,Cal!$E228,IF(Cal!$P$3=22.5,MATCH(Q$1,Cal!$G$6:$G$21,0),MATCH(Q$1,Cal!$H$6:$H$41,0)))))/1.85)*Cal!$C228)</f>
        <v>458.58648648648648</v>
      </c>
      <c r="R228" s="31">
        <f>(((ABS(INDEX('INPUT AVG'!$B:$AK,Cal!$E228,IF(Cal!$P$3=22.5,MATCH(R$1,Cal!$G$6:$G$21,0),MATCH(R$1,Cal!$H$6:$H$41,0))))+(2.327*INDEX('INPUT RMS'!$B:$AK,Cal!$E228,IF(Cal!$P$3=22.5,MATCH(R$1,Cal!$G$6:$G$21,0),MATCH(R$1,Cal!$H$6:$H$41,0)))))/1.85)*Cal!$C228)</f>
        <v>458.58648648648648</v>
      </c>
      <c r="S228" s="31">
        <f>(((ABS(INDEX('INPUT AVG'!$B:$AK,Cal!$E228,IF(Cal!$P$3=22.5,MATCH(S$1,Cal!$G$6:$G$21,0),MATCH(S$1,Cal!$H$6:$H$41,0))))+(2.327*INDEX('INPUT RMS'!$B:$AK,Cal!$E228,IF(Cal!$P$3=22.5,MATCH(S$1,Cal!$G$6:$G$21,0),MATCH(S$1,Cal!$H$6:$H$41,0)))))/1.85)*Cal!$C228)</f>
        <v>458.58648648648648</v>
      </c>
      <c r="T228" s="31">
        <f>(((ABS(INDEX('INPUT AVG'!$B:$AK,Cal!$E228,IF(Cal!$P$3=22.5,MATCH(T$1,Cal!$G$6:$G$21,0),MATCH(T$1,Cal!$H$6:$H$41,0))))+(2.327*INDEX('INPUT RMS'!$B:$AK,Cal!$E228,IF(Cal!$P$3=22.5,MATCH(T$1,Cal!$G$6:$G$21,0),MATCH(T$1,Cal!$H$6:$H$41,0)))))/1.85)*Cal!$C228)</f>
        <v>458.58648648648648</v>
      </c>
      <c r="U228" s="31">
        <f>(((ABS(INDEX('INPUT AVG'!$B:$AK,Cal!$E228,IF(Cal!$P$3=22.5,MATCH(U$1,Cal!$G$6:$G$21,0),MATCH(U$1,Cal!$H$6:$H$41,0))))+(2.327*INDEX('INPUT RMS'!$B:$AK,Cal!$E228,IF(Cal!$P$3=22.5,MATCH(U$1,Cal!$G$6:$G$21,0),MATCH(U$1,Cal!$H$6:$H$41,0)))))/1.85)*Cal!$C228)</f>
        <v>458.58648648648648</v>
      </c>
      <c r="V228" s="31">
        <f>(((ABS(INDEX('INPUT AVG'!$B:$AK,Cal!$E228,IF(Cal!$P$3=22.5,MATCH(V$1,Cal!$G$6:$G$21,0),MATCH(V$1,Cal!$H$6:$H$41,0))))+(2.327*INDEX('INPUT RMS'!$B:$AK,Cal!$E228,IF(Cal!$P$3=22.5,MATCH(V$1,Cal!$G$6:$G$21,0),MATCH(V$1,Cal!$H$6:$H$41,0)))))/1.85)*Cal!$C228)</f>
        <v>458.58648648648648</v>
      </c>
      <c r="W228" s="31">
        <f>(((ABS(INDEX('INPUT AVG'!$B:$AK,Cal!$E228,IF(Cal!$P$3=22.5,MATCH(W$1,Cal!$G$6:$G$21,0),MATCH(W$1,Cal!$H$6:$H$41,0))))+(2.327*INDEX('INPUT RMS'!$B:$AK,Cal!$E228,IF(Cal!$P$3=22.5,MATCH(W$1,Cal!$G$6:$G$21,0),MATCH(W$1,Cal!$H$6:$H$41,0)))))/1.85)*Cal!$C228)</f>
        <v>458.58648648648648</v>
      </c>
      <c r="X228" s="31">
        <f>(((ABS(INDEX('INPUT AVG'!$B:$AK,Cal!$E228,IF(Cal!$P$3=22.5,MATCH(X$1,Cal!$G$6:$G$21,0),MATCH(X$1,Cal!$H$6:$H$41,0))))+(2.327*INDEX('INPUT RMS'!$B:$AK,Cal!$E228,IF(Cal!$P$3=22.5,MATCH(X$1,Cal!$G$6:$G$21,0),MATCH(X$1,Cal!$H$6:$H$41,0)))))/1.85)*Cal!$C228)</f>
        <v>458.58648648648648</v>
      </c>
      <c r="Y228" s="31">
        <f>(((ABS(INDEX('INPUT AVG'!$B:$AK,Cal!$E228,IF(Cal!$P$3=22.5,MATCH(Y$1,Cal!$G$6:$G$21,0),MATCH(Y$1,Cal!$H$6:$H$41,0))))+(2.327*INDEX('INPUT RMS'!$B:$AK,Cal!$E228,IF(Cal!$P$3=22.5,MATCH(Y$1,Cal!$G$6:$G$21,0),MATCH(Y$1,Cal!$H$6:$H$41,0)))))/1.85)*Cal!$C228)</f>
        <v>458.58648648648648</v>
      </c>
      <c r="Z228" s="31">
        <f>(((ABS(INDEX('INPUT AVG'!$B:$AK,Cal!$E228,IF(Cal!$P$3=22.5,MATCH(Z$1,Cal!$G$6:$G$21,0),MATCH(Z$1,Cal!$H$6:$H$41,0))))+(2.327*INDEX('INPUT RMS'!$B:$AK,Cal!$E228,IF(Cal!$P$3=22.5,MATCH(Z$1,Cal!$G$6:$G$21,0),MATCH(Z$1,Cal!$H$6:$H$41,0)))))/1.85)*Cal!$C228)</f>
        <v>458.58648648648648</v>
      </c>
      <c r="AA228" s="31">
        <f>(((ABS(INDEX('INPUT AVG'!$B:$AK,Cal!$E228,IF(Cal!$P$3=22.5,MATCH(AA$1,Cal!$G$6:$G$21,0),MATCH(AA$1,Cal!$H$6:$H$41,0))))+(2.327*INDEX('INPUT RMS'!$B:$AK,Cal!$E228,IF(Cal!$P$3=22.5,MATCH(AA$1,Cal!$G$6:$G$21,0),MATCH(AA$1,Cal!$H$6:$H$41,0)))))/1.85)*Cal!$C228)</f>
        <v>458.58648648648648</v>
      </c>
      <c r="AB228" s="31">
        <f>(((ABS(INDEX('INPUT AVG'!$B:$AK,Cal!$E228,IF(Cal!$P$3=22.5,MATCH(AB$1,Cal!$G$6:$G$21,0),MATCH(AB$1,Cal!$H$6:$H$41,0))))+(2.327*INDEX('INPUT RMS'!$B:$AK,Cal!$E228,IF(Cal!$P$3=22.5,MATCH(AB$1,Cal!$G$6:$G$21,0),MATCH(AB$1,Cal!$H$6:$H$41,0)))))/1.85)*Cal!$C228)</f>
        <v>458.58648648648648</v>
      </c>
      <c r="AC228" s="31">
        <f>(((ABS(INDEX('INPUT AVG'!$B:$AK,Cal!$E228,IF(Cal!$P$3=22.5,MATCH(AC$1,Cal!$G$6:$G$21,0),MATCH(AC$1,Cal!$H$6:$H$41,0))))+(2.327*INDEX('INPUT RMS'!$B:$AK,Cal!$E228,IF(Cal!$P$3=22.5,MATCH(AC$1,Cal!$G$6:$G$21,0),MATCH(AC$1,Cal!$H$6:$H$41,0)))))/1.85)*Cal!$C228)</f>
        <v>458.58648648648648</v>
      </c>
      <c r="AD228" s="31">
        <f>(((ABS(INDEX('INPUT AVG'!$B:$AK,Cal!$E228,IF(Cal!$P$3=22.5,MATCH(AD$1,Cal!$G$6:$G$21,0),MATCH(AD$1,Cal!$H$6:$H$41,0))))+(2.327*INDEX('INPUT RMS'!$B:$AK,Cal!$E228,IF(Cal!$P$3=22.5,MATCH(AD$1,Cal!$G$6:$G$21,0),MATCH(AD$1,Cal!$H$6:$H$41,0)))))/1.85)*Cal!$C228)</f>
        <v>0.22546853647038739</v>
      </c>
      <c r="AE228" s="31">
        <f>(((ABS(INDEX('INPUT AVG'!$B:$AK,Cal!$E228,IF(Cal!$P$3=22.5,MATCH(AE$1,Cal!$G$6:$G$21,0),MATCH(AE$1,Cal!$H$6:$H$41,0))))+(2.327*INDEX('INPUT RMS'!$B:$AK,Cal!$E228,IF(Cal!$P$3=22.5,MATCH(AE$1,Cal!$G$6:$G$21,0),MATCH(AE$1,Cal!$H$6:$H$41,0)))))/1.85)*Cal!$C228)</f>
        <v>0.23282019893261224</v>
      </c>
      <c r="AF228" s="31">
        <f>(((ABS(INDEX('INPUT AVG'!$B:$AK,Cal!$E228,IF(Cal!$P$3=22.5,MATCH(AF$1,Cal!$G$6:$G$21,0),MATCH(AF$1,Cal!$H$6:$H$41,0))))+(2.327*INDEX('INPUT RMS'!$B:$AK,Cal!$E228,IF(Cal!$P$3=22.5,MATCH(AF$1,Cal!$G$6:$G$21,0),MATCH(AF$1,Cal!$H$6:$H$41,0)))))/1.85)*Cal!$C228)</f>
        <v>0.22228829507690828</v>
      </c>
      <c r="AG228" s="31">
        <f>(((ABS(INDEX('INPUT AVG'!$B:$AK,Cal!$E228,IF(Cal!$P$3=22.5,MATCH(AG$1,Cal!$G$6:$G$21,0),MATCH(AG$1,Cal!$H$6:$H$41,0))))+(2.327*INDEX('INPUT RMS'!$B:$AK,Cal!$E228,IF(Cal!$P$3=22.5,MATCH(AG$1,Cal!$G$6:$G$21,0),MATCH(AG$1,Cal!$H$6:$H$41,0)))))/1.85)*Cal!$C228)</f>
        <v>0.19559160185826791</v>
      </c>
      <c r="AH228" s="31">
        <f>(((ABS(INDEX('INPUT AVG'!$B:$AK,Cal!$E228,IF(Cal!$P$3=22.5,MATCH(AH$1,Cal!$G$6:$G$21,0),MATCH(AH$1,Cal!$H$6:$H$41,0))))+(2.327*INDEX('INPUT RMS'!$B:$AK,Cal!$E228,IF(Cal!$P$3=22.5,MATCH(AH$1,Cal!$G$6:$G$21,0),MATCH(AH$1,Cal!$H$6:$H$41,0)))))/1.85)*Cal!$C228)</f>
        <v>0.22815811184813847</v>
      </c>
      <c r="AI228" s="31">
        <f>(((ABS(INDEX('INPUT AVG'!$B:$AK,Cal!$E228,IF(Cal!$P$3=22.5,MATCH(AI$1,Cal!$G$6:$G$21,0),MATCH(AI$1,Cal!$H$6:$H$41,0))))+(2.327*INDEX('INPUT RMS'!$B:$AK,Cal!$E228,IF(Cal!$P$3=22.5,MATCH(AI$1,Cal!$G$6:$G$21,0),MATCH(AI$1,Cal!$H$6:$H$41,0)))))/1.85)*Cal!$C228)</f>
        <v>458.58648648648648</v>
      </c>
      <c r="AJ228" s="31">
        <f>(((ABS(INDEX('INPUT AVG'!$B:$AK,Cal!$E228,IF(Cal!$P$3=22.5,MATCH(AJ$1,Cal!$G$6:$G$21,0),MATCH(AJ$1,Cal!$H$6:$H$41,0))))+(2.327*INDEX('INPUT RMS'!$B:$AK,Cal!$E228,IF(Cal!$P$3=22.5,MATCH(AJ$1,Cal!$G$6:$G$21,0),MATCH(AJ$1,Cal!$H$6:$H$41,0)))))/1.85)*Cal!$C228)</f>
        <v>458.58648648648648</v>
      </c>
      <c r="AK228" s="31">
        <f>(((ABS(INDEX('INPUT AVG'!$B:$AK,Cal!$E228,IF(Cal!$P$3=22.5,MATCH(AK$1,Cal!$G$6:$G$21,0),MATCH(AK$1,Cal!$H$6:$H$41,0))))+(2.327*INDEX('INPUT RMS'!$B:$AK,Cal!$E228,IF(Cal!$P$3=22.5,MATCH(AK$1,Cal!$G$6:$G$21,0),MATCH(AK$1,Cal!$H$6:$H$41,0)))))/1.85)*Cal!$C228)</f>
        <v>458.58648648648648</v>
      </c>
      <c r="AL228" s="31">
        <f>(((ABS(INDEX('INPUT AVG'!$B:$AK,Cal!$E228,IF(Cal!$P$3=22.5,MATCH(AL$1,Cal!$G$6:$G$21,0),MATCH(AL$1,Cal!$H$6:$H$41,0))))+(2.327*INDEX('INPUT RMS'!$B:$AK,Cal!$E228,IF(Cal!$P$3=22.5,MATCH(AL$1,Cal!$G$6:$G$21,0),MATCH(AL$1,Cal!$H$6:$H$41,0)))))/1.85)*Cal!$C228)</f>
        <v>458.58648648648648</v>
      </c>
    </row>
    <row r="229" spans="1:38" x14ac:dyDescent="0.4">
      <c r="A229" s="7">
        <f>Cal!A229</f>
        <v>228</v>
      </c>
      <c r="B229" s="31">
        <f>(((ABS(INDEX('INPUT AVG'!$B:$AK,Cal!$E229,IF(Cal!$P$3=22.5,MATCH(B$1,Cal!$G$6:$G$21,0),MATCH(B$1,Cal!$H$6:$H$41,0))))+(2.327*INDEX('INPUT RMS'!$B:$AK,Cal!$E229,IF(Cal!$P$3=22.5,MATCH(B$1,Cal!$G$6:$G$21,0),MATCH(B$1,Cal!$H$6:$H$41,0)))))/1.85)*Cal!$C229)</f>
        <v>458.58648648648648</v>
      </c>
      <c r="C229" s="31">
        <f>(((ABS(INDEX('INPUT AVG'!$B:$AK,Cal!$E229,IF(Cal!$P$3=22.5,MATCH(C$1,Cal!$G$6:$G$21,0),MATCH(C$1,Cal!$H$6:$H$41,0))))+(2.327*INDEX('INPUT RMS'!$B:$AK,Cal!$E229,IF(Cal!$P$3=22.5,MATCH(C$1,Cal!$G$6:$G$21,0),MATCH(C$1,Cal!$H$6:$H$41,0)))))/1.85)*Cal!$C229)</f>
        <v>458.58648648648648</v>
      </c>
      <c r="D229" s="31">
        <f>(((ABS(INDEX('INPUT AVG'!$B:$AK,Cal!$E229,IF(Cal!$P$3=22.5,MATCH(D$1,Cal!$G$6:$G$21,0),MATCH(D$1,Cal!$H$6:$H$41,0))))+(2.327*INDEX('INPUT RMS'!$B:$AK,Cal!$E229,IF(Cal!$P$3=22.5,MATCH(D$1,Cal!$G$6:$G$21,0),MATCH(D$1,Cal!$H$6:$H$41,0)))))/1.85)*Cal!$C229)</f>
        <v>458.58648648648648</v>
      </c>
      <c r="E229" s="31">
        <f>(((ABS(INDEX('INPUT AVG'!$B:$AK,Cal!$E229,IF(Cal!$P$3=22.5,MATCH(E$1,Cal!$G$6:$G$21,0),MATCH(E$1,Cal!$H$6:$H$41,0))))+(2.327*INDEX('INPUT RMS'!$B:$AK,Cal!$E229,IF(Cal!$P$3=22.5,MATCH(E$1,Cal!$G$6:$G$21,0),MATCH(E$1,Cal!$H$6:$H$41,0)))))/1.85)*Cal!$C229)</f>
        <v>458.58648648648648</v>
      </c>
      <c r="F229" s="31">
        <f>(((ABS(INDEX('INPUT AVG'!$B:$AK,Cal!$E229,IF(Cal!$P$3=22.5,MATCH(F$1,Cal!$G$6:$G$21,0),MATCH(F$1,Cal!$H$6:$H$41,0))))+(2.327*INDEX('INPUT RMS'!$B:$AK,Cal!$E229,IF(Cal!$P$3=22.5,MATCH(F$1,Cal!$G$6:$G$21,0),MATCH(F$1,Cal!$H$6:$H$41,0)))))/1.85)*Cal!$C229)</f>
        <v>458.58648648648648</v>
      </c>
      <c r="G229" s="31">
        <f>(((ABS(INDEX('INPUT AVG'!$B:$AK,Cal!$E229,IF(Cal!$P$3=22.5,MATCH(G$1,Cal!$G$6:$G$21,0),MATCH(G$1,Cal!$H$6:$H$41,0))))+(2.327*INDEX('INPUT RMS'!$B:$AK,Cal!$E229,IF(Cal!$P$3=22.5,MATCH(G$1,Cal!$G$6:$G$21,0),MATCH(G$1,Cal!$H$6:$H$41,0)))))/1.85)*Cal!$C229)</f>
        <v>458.58648648648648</v>
      </c>
      <c r="H229" s="31">
        <f>(((ABS(INDEX('INPUT AVG'!$B:$AK,Cal!$E229,IF(Cal!$P$3=22.5,MATCH(H$1,Cal!$G$6:$G$21,0),MATCH(H$1,Cal!$H$6:$H$41,0))))+(2.327*INDEX('INPUT RMS'!$B:$AK,Cal!$E229,IF(Cal!$P$3=22.5,MATCH(H$1,Cal!$G$6:$G$21,0),MATCH(H$1,Cal!$H$6:$H$41,0)))))/1.85)*Cal!$C229)</f>
        <v>458.58648648648648</v>
      </c>
      <c r="I229" s="31">
        <f>(((ABS(INDEX('INPUT AVG'!$B:$AK,Cal!$E229,IF(Cal!$P$3=22.5,MATCH(I$1,Cal!$G$6:$G$21,0),MATCH(I$1,Cal!$H$6:$H$41,0))))+(2.327*INDEX('INPUT RMS'!$B:$AK,Cal!$E229,IF(Cal!$P$3=22.5,MATCH(I$1,Cal!$G$6:$G$21,0),MATCH(I$1,Cal!$H$6:$H$41,0)))))/1.85)*Cal!$C229)</f>
        <v>458.58648648648648</v>
      </c>
      <c r="J229" s="31">
        <f>(((ABS(INDEX('INPUT AVG'!$B:$AK,Cal!$E229,IF(Cal!$P$3=22.5,MATCH(J$1,Cal!$G$6:$G$21,0),MATCH(J$1,Cal!$H$6:$H$41,0))))+(2.327*INDEX('INPUT RMS'!$B:$AK,Cal!$E229,IF(Cal!$P$3=22.5,MATCH(J$1,Cal!$G$6:$G$21,0),MATCH(J$1,Cal!$H$6:$H$41,0)))))/1.85)*Cal!$C229)</f>
        <v>458.58648648648648</v>
      </c>
      <c r="K229" s="31">
        <f>(((ABS(INDEX('INPUT AVG'!$B:$AK,Cal!$E229,IF(Cal!$P$3=22.5,MATCH(K$1,Cal!$G$6:$G$21,0),MATCH(K$1,Cal!$H$6:$H$41,0))))+(2.327*INDEX('INPUT RMS'!$B:$AK,Cal!$E229,IF(Cal!$P$3=22.5,MATCH(K$1,Cal!$G$6:$G$21,0),MATCH(K$1,Cal!$H$6:$H$41,0)))))/1.85)*Cal!$C229)</f>
        <v>458.58648648648648</v>
      </c>
      <c r="L229" s="31">
        <f>(((ABS(INDEX('INPUT AVG'!$B:$AK,Cal!$E229,IF(Cal!$P$3=22.5,MATCH(L$1,Cal!$G$6:$G$21,0),MATCH(L$1,Cal!$H$6:$H$41,0))))+(2.327*INDEX('INPUT RMS'!$B:$AK,Cal!$E229,IF(Cal!$P$3=22.5,MATCH(L$1,Cal!$G$6:$G$21,0),MATCH(L$1,Cal!$H$6:$H$41,0)))))/1.85)*Cal!$C229)</f>
        <v>458.58648648648648</v>
      </c>
      <c r="M229" s="31">
        <f>(((ABS(INDEX('INPUT AVG'!$B:$AK,Cal!$E229,IF(Cal!$P$3=22.5,MATCH(M$1,Cal!$G$6:$G$21,0),MATCH(M$1,Cal!$H$6:$H$41,0))))+(2.327*INDEX('INPUT RMS'!$B:$AK,Cal!$E229,IF(Cal!$P$3=22.5,MATCH(M$1,Cal!$G$6:$G$21,0),MATCH(M$1,Cal!$H$6:$H$41,0)))))/1.85)*Cal!$C229)</f>
        <v>458.58648648648648</v>
      </c>
      <c r="N229" s="31">
        <f>(((ABS(INDEX('INPUT AVG'!$B:$AK,Cal!$E229,IF(Cal!$P$3=22.5,MATCH(N$1,Cal!$G$6:$G$21,0),MATCH(N$1,Cal!$H$6:$H$41,0))))+(2.327*INDEX('INPUT RMS'!$B:$AK,Cal!$E229,IF(Cal!$P$3=22.5,MATCH(N$1,Cal!$G$6:$G$21,0),MATCH(N$1,Cal!$H$6:$H$41,0)))))/1.85)*Cal!$C229)</f>
        <v>458.58648648648648</v>
      </c>
      <c r="O229" s="31">
        <f>(((ABS(INDEX('INPUT AVG'!$B:$AK,Cal!$E229,IF(Cal!$P$3=22.5,MATCH(O$1,Cal!$G$6:$G$21,0),MATCH(O$1,Cal!$H$6:$H$41,0))))+(2.327*INDEX('INPUT RMS'!$B:$AK,Cal!$E229,IF(Cal!$P$3=22.5,MATCH(O$1,Cal!$G$6:$G$21,0),MATCH(O$1,Cal!$H$6:$H$41,0)))))/1.85)*Cal!$C229)</f>
        <v>458.58648648648648</v>
      </c>
      <c r="P229" s="31">
        <f>(((ABS(INDEX('INPUT AVG'!$B:$AK,Cal!$E229,IF(Cal!$P$3=22.5,MATCH(P$1,Cal!$G$6:$G$21,0),MATCH(P$1,Cal!$H$6:$H$41,0))))+(2.327*INDEX('INPUT RMS'!$B:$AK,Cal!$E229,IF(Cal!$P$3=22.5,MATCH(P$1,Cal!$G$6:$G$21,0),MATCH(P$1,Cal!$H$6:$H$41,0)))))/1.85)*Cal!$C229)</f>
        <v>458.58648648648648</v>
      </c>
      <c r="Q229" s="31">
        <f>(((ABS(INDEX('INPUT AVG'!$B:$AK,Cal!$E229,IF(Cal!$P$3=22.5,MATCH(Q$1,Cal!$G$6:$G$21,0),MATCH(Q$1,Cal!$H$6:$H$41,0))))+(2.327*INDEX('INPUT RMS'!$B:$AK,Cal!$E229,IF(Cal!$P$3=22.5,MATCH(Q$1,Cal!$G$6:$G$21,0),MATCH(Q$1,Cal!$H$6:$H$41,0)))))/1.85)*Cal!$C229)</f>
        <v>458.58648648648648</v>
      </c>
      <c r="R229" s="31">
        <f>(((ABS(INDEX('INPUT AVG'!$B:$AK,Cal!$E229,IF(Cal!$P$3=22.5,MATCH(R$1,Cal!$G$6:$G$21,0),MATCH(R$1,Cal!$H$6:$H$41,0))))+(2.327*INDEX('INPUT RMS'!$B:$AK,Cal!$E229,IF(Cal!$P$3=22.5,MATCH(R$1,Cal!$G$6:$G$21,0),MATCH(R$1,Cal!$H$6:$H$41,0)))))/1.85)*Cal!$C229)</f>
        <v>458.58648648648648</v>
      </c>
      <c r="S229" s="31">
        <f>(((ABS(INDEX('INPUT AVG'!$B:$AK,Cal!$E229,IF(Cal!$P$3=22.5,MATCH(S$1,Cal!$G$6:$G$21,0),MATCH(S$1,Cal!$H$6:$H$41,0))))+(2.327*INDEX('INPUT RMS'!$B:$AK,Cal!$E229,IF(Cal!$P$3=22.5,MATCH(S$1,Cal!$G$6:$G$21,0),MATCH(S$1,Cal!$H$6:$H$41,0)))))/1.85)*Cal!$C229)</f>
        <v>458.58648648648648</v>
      </c>
      <c r="T229" s="31">
        <f>(((ABS(INDEX('INPUT AVG'!$B:$AK,Cal!$E229,IF(Cal!$P$3=22.5,MATCH(T$1,Cal!$G$6:$G$21,0),MATCH(T$1,Cal!$H$6:$H$41,0))))+(2.327*INDEX('INPUT RMS'!$B:$AK,Cal!$E229,IF(Cal!$P$3=22.5,MATCH(T$1,Cal!$G$6:$G$21,0),MATCH(T$1,Cal!$H$6:$H$41,0)))))/1.85)*Cal!$C229)</f>
        <v>458.58648648648648</v>
      </c>
      <c r="U229" s="31">
        <f>(((ABS(INDEX('INPUT AVG'!$B:$AK,Cal!$E229,IF(Cal!$P$3=22.5,MATCH(U$1,Cal!$G$6:$G$21,0),MATCH(U$1,Cal!$H$6:$H$41,0))))+(2.327*INDEX('INPUT RMS'!$B:$AK,Cal!$E229,IF(Cal!$P$3=22.5,MATCH(U$1,Cal!$G$6:$G$21,0),MATCH(U$1,Cal!$H$6:$H$41,0)))))/1.85)*Cal!$C229)</f>
        <v>458.58648648648648</v>
      </c>
      <c r="V229" s="31">
        <f>(((ABS(INDEX('INPUT AVG'!$B:$AK,Cal!$E229,IF(Cal!$P$3=22.5,MATCH(V$1,Cal!$G$6:$G$21,0),MATCH(V$1,Cal!$H$6:$H$41,0))))+(2.327*INDEX('INPUT RMS'!$B:$AK,Cal!$E229,IF(Cal!$P$3=22.5,MATCH(V$1,Cal!$G$6:$G$21,0),MATCH(V$1,Cal!$H$6:$H$41,0)))))/1.85)*Cal!$C229)</f>
        <v>458.58648648648648</v>
      </c>
      <c r="W229" s="31">
        <f>(((ABS(INDEX('INPUT AVG'!$B:$AK,Cal!$E229,IF(Cal!$P$3=22.5,MATCH(W$1,Cal!$G$6:$G$21,0),MATCH(W$1,Cal!$H$6:$H$41,0))))+(2.327*INDEX('INPUT RMS'!$B:$AK,Cal!$E229,IF(Cal!$P$3=22.5,MATCH(W$1,Cal!$G$6:$G$21,0),MATCH(W$1,Cal!$H$6:$H$41,0)))))/1.85)*Cal!$C229)</f>
        <v>458.58648648648648</v>
      </c>
      <c r="X229" s="31">
        <f>(((ABS(INDEX('INPUT AVG'!$B:$AK,Cal!$E229,IF(Cal!$P$3=22.5,MATCH(X$1,Cal!$G$6:$G$21,0),MATCH(X$1,Cal!$H$6:$H$41,0))))+(2.327*INDEX('INPUT RMS'!$B:$AK,Cal!$E229,IF(Cal!$P$3=22.5,MATCH(X$1,Cal!$G$6:$G$21,0),MATCH(X$1,Cal!$H$6:$H$41,0)))))/1.85)*Cal!$C229)</f>
        <v>458.58648648648648</v>
      </c>
      <c r="Y229" s="31">
        <f>(((ABS(INDEX('INPUT AVG'!$B:$AK,Cal!$E229,IF(Cal!$P$3=22.5,MATCH(Y$1,Cal!$G$6:$G$21,0),MATCH(Y$1,Cal!$H$6:$H$41,0))))+(2.327*INDEX('INPUT RMS'!$B:$AK,Cal!$E229,IF(Cal!$P$3=22.5,MATCH(Y$1,Cal!$G$6:$G$21,0),MATCH(Y$1,Cal!$H$6:$H$41,0)))))/1.85)*Cal!$C229)</f>
        <v>458.58648648648648</v>
      </c>
      <c r="Z229" s="31">
        <f>(((ABS(INDEX('INPUT AVG'!$B:$AK,Cal!$E229,IF(Cal!$P$3=22.5,MATCH(Z$1,Cal!$G$6:$G$21,0),MATCH(Z$1,Cal!$H$6:$H$41,0))))+(2.327*INDEX('INPUT RMS'!$B:$AK,Cal!$E229,IF(Cal!$P$3=22.5,MATCH(Z$1,Cal!$G$6:$G$21,0),MATCH(Z$1,Cal!$H$6:$H$41,0)))))/1.85)*Cal!$C229)</f>
        <v>458.58648648648648</v>
      </c>
      <c r="AA229" s="31">
        <f>(((ABS(INDEX('INPUT AVG'!$B:$AK,Cal!$E229,IF(Cal!$P$3=22.5,MATCH(AA$1,Cal!$G$6:$G$21,0),MATCH(AA$1,Cal!$H$6:$H$41,0))))+(2.327*INDEX('INPUT RMS'!$B:$AK,Cal!$E229,IF(Cal!$P$3=22.5,MATCH(AA$1,Cal!$G$6:$G$21,0),MATCH(AA$1,Cal!$H$6:$H$41,0)))))/1.85)*Cal!$C229)</f>
        <v>458.58648648648648</v>
      </c>
      <c r="AB229" s="31">
        <f>(((ABS(INDEX('INPUT AVG'!$B:$AK,Cal!$E229,IF(Cal!$P$3=22.5,MATCH(AB$1,Cal!$G$6:$G$21,0),MATCH(AB$1,Cal!$H$6:$H$41,0))))+(2.327*INDEX('INPUT RMS'!$B:$AK,Cal!$E229,IF(Cal!$P$3=22.5,MATCH(AB$1,Cal!$G$6:$G$21,0),MATCH(AB$1,Cal!$H$6:$H$41,0)))))/1.85)*Cal!$C229)</f>
        <v>458.58648648648648</v>
      </c>
      <c r="AC229" s="31">
        <f>(((ABS(INDEX('INPUT AVG'!$B:$AK,Cal!$E229,IF(Cal!$P$3=22.5,MATCH(AC$1,Cal!$G$6:$G$21,0),MATCH(AC$1,Cal!$H$6:$H$41,0))))+(2.327*INDEX('INPUT RMS'!$B:$AK,Cal!$E229,IF(Cal!$P$3=22.5,MATCH(AC$1,Cal!$G$6:$G$21,0),MATCH(AC$1,Cal!$H$6:$H$41,0)))))/1.85)*Cal!$C229)</f>
        <v>458.58648648648648</v>
      </c>
      <c r="AD229" s="31">
        <f>(((ABS(INDEX('INPUT AVG'!$B:$AK,Cal!$E229,IF(Cal!$P$3=22.5,MATCH(AD$1,Cal!$G$6:$G$21,0),MATCH(AD$1,Cal!$H$6:$H$41,0))))+(2.327*INDEX('INPUT RMS'!$B:$AK,Cal!$E229,IF(Cal!$P$3=22.5,MATCH(AD$1,Cal!$G$6:$G$21,0),MATCH(AD$1,Cal!$H$6:$H$41,0)))))/1.85)*Cal!$C229)</f>
        <v>0.19292620186064691</v>
      </c>
      <c r="AE229" s="31">
        <f>(((ABS(INDEX('INPUT AVG'!$B:$AK,Cal!$E229,IF(Cal!$P$3=22.5,MATCH(AE$1,Cal!$G$6:$G$21,0),MATCH(AE$1,Cal!$H$6:$H$41,0))))+(2.327*INDEX('INPUT RMS'!$B:$AK,Cal!$E229,IF(Cal!$P$3=22.5,MATCH(AE$1,Cal!$G$6:$G$21,0),MATCH(AE$1,Cal!$H$6:$H$41,0)))))/1.85)*Cal!$C229)</f>
        <v>0.20585964516610711</v>
      </c>
      <c r="AF229" s="31">
        <f>(((ABS(INDEX('INPUT AVG'!$B:$AK,Cal!$E229,IF(Cal!$P$3=22.5,MATCH(AF$1,Cal!$G$6:$G$21,0),MATCH(AF$1,Cal!$H$6:$H$41,0))))+(2.327*INDEX('INPUT RMS'!$B:$AK,Cal!$E229,IF(Cal!$P$3=22.5,MATCH(AF$1,Cal!$G$6:$G$21,0),MATCH(AF$1,Cal!$H$6:$H$41,0)))))/1.85)*Cal!$C229)</f>
        <v>0.23036694652124029</v>
      </c>
      <c r="AG229" s="31">
        <f>(((ABS(INDEX('INPUT AVG'!$B:$AK,Cal!$E229,IF(Cal!$P$3=22.5,MATCH(AG$1,Cal!$G$6:$G$21,0),MATCH(AG$1,Cal!$H$6:$H$41,0))))+(2.327*INDEX('INPUT RMS'!$B:$AK,Cal!$E229,IF(Cal!$P$3=22.5,MATCH(AG$1,Cal!$G$6:$G$21,0),MATCH(AG$1,Cal!$H$6:$H$41,0)))))/1.85)*Cal!$C229)</f>
        <v>0.22863793280680433</v>
      </c>
      <c r="AH229" s="31">
        <f>(((ABS(INDEX('INPUT AVG'!$B:$AK,Cal!$E229,IF(Cal!$P$3=22.5,MATCH(AH$1,Cal!$G$6:$G$21,0),MATCH(AH$1,Cal!$H$6:$H$41,0))))+(2.327*INDEX('INPUT RMS'!$B:$AK,Cal!$E229,IF(Cal!$P$3=22.5,MATCH(AH$1,Cal!$G$6:$G$21,0),MATCH(AH$1,Cal!$H$6:$H$41,0)))))/1.85)*Cal!$C229)</f>
        <v>0.2141832485996388</v>
      </c>
      <c r="AI229" s="31">
        <f>(((ABS(INDEX('INPUT AVG'!$B:$AK,Cal!$E229,IF(Cal!$P$3=22.5,MATCH(AI$1,Cal!$G$6:$G$21,0),MATCH(AI$1,Cal!$H$6:$H$41,0))))+(2.327*INDEX('INPUT RMS'!$B:$AK,Cal!$E229,IF(Cal!$P$3=22.5,MATCH(AI$1,Cal!$G$6:$G$21,0),MATCH(AI$1,Cal!$H$6:$H$41,0)))))/1.85)*Cal!$C229)</f>
        <v>458.58648648648648</v>
      </c>
      <c r="AJ229" s="31">
        <f>(((ABS(INDEX('INPUT AVG'!$B:$AK,Cal!$E229,IF(Cal!$P$3=22.5,MATCH(AJ$1,Cal!$G$6:$G$21,0),MATCH(AJ$1,Cal!$H$6:$H$41,0))))+(2.327*INDEX('INPUT RMS'!$B:$AK,Cal!$E229,IF(Cal!$P$3=22.5,MATCH(AJ$1,Cal!$G$6:$G$21,0),MATCH(AJ$1,Cal!$H$6:$H$41,0)))))/1.85)*Cal!$C229)</f>
        <v>458.58648648648648</v>
      </c>
      <c r="AK229" s="31">
        <f>(((ABS(INDEX('INPUT AVG'!$B:$AK,Cal!$E229,IF(Cal!$P$3=22.5,MATCH(AK$1,Cal!$G$6:$G$21,0),MATCH(AK$1,Cal!$H$6:$H$41,0))))+(2.327*INDEX('INPUT RMS'!$B:$AK,Cal!$E229,IF(Cal!$P$3=22.5,MATCH(AK$1,Cal!$G$6:$G$21,0),MATCH(AK$1,Cal!$H$6:$H$41,0)))))/1.85)*Cal!$C229)</f>
        <v>458.58648648648648</v>
      </c>
      <c r="AL229" s="31">
        <f>(((ABS(INDEX('INPUT AVG'!$B:$AK,Cal!$E229,IF(Cal!$P$3=22.5,MATCH(AL$1,Cal!$G$6:$G$21,0),MATCH(AL$1,Cal!$H$6:$H$41,0))))+(2.327*INDEX('INPUT RMS'!$B:$AK,Cal!$E229,IF(Cal!$P$3=22.5,MATCH(AL$1,Cal!$G$6:$G$21,0),MATCH(AL$1,Cal!$H$6:$H$41,0)))))/1.85)*Cal!$C229)</f>
        <v>458.58648648648648</v>
      </c>
    </row>
    <row r="230" spans="1:38" x14ac:dyDescent="0.4">
      <c r="A230" s="7">
        <f>Cal!A230</f>
        <v>229</v>
      </c>
      <c r="B230" s="31">
        <f>(((ABS(INDEX('INPUT AVG'!$B:$AK,Cal!$E230,IF(Cal!$P$3=22.5,MATCH(B$1,Cal!$G$6:$G$21,0),MATCH(B$1,Cal!$H$6:$H$41,0))))+(2.327*INDEX('INPUT RMS'!$B:$AK,Cal!$E230,IF(Cal!$P$3=22.5,MATCH(B$1,Cal!$G$6:$G$21,0),MATCH(B$1,Cal!$H$6:$H$41,0)))))/1.85)*Cal!$C230)</f>
        <v>458.58648648648648</v>
      </c>
      <c r="C230" s="31">
        <f>(((ABS(INDEX('INPUT AVG'!$B:$AK,Cal!$E230,IF(Cal!$P$3=22.5,MATCH(C$1,Cal!$G$6:$G$21,0),MATCH(C$1,Cal!$H$6:$H$41,0))))+(2.327*INDEX('INPUT RMS'!$B:$AK,Cal!$E230,IF(Cal!$P$3=22.5,MATCH(C$1,Cal!$G$6:$G$21,0),MATCH(C$1,Cal!$H$6:$H$41,0)))))/1.85)*Cal!$C230)</f>
        <v>458.58648648648648</v>
      </c>
      <c r="D230" s="31">
        <f>(((ABS(INDEX('INPUT AVG'!$B:$AK,Cal!$E230,IF(Cal!$P$3=22.5,MATCH(D$1,Cal!$G$6:$G$21,0),MATCH(D$1,Cal!$H$6:$H$41,0))))+(2.327*INDEX('INPUT RMS'!$B:$AK,Cal!$E230,IF(Cal!$P$3=22.5,MATCH(D$1,Cal!$G$6:$G$21,0),MATCH(D$1,Cal!$H$6:$H$41,0)))))/1.85)*Cal!$C230)</f>
        <v>458.58648648648648</v>
      </c>
      <c r="E230" s="31">
        <f>(((ABS(INDEX('INPUT AVG'!$B:$AK,Cal!$E230,IF(Cal!$P$3=22.5,MATCH(E$1,Cal!$G$6:$G$21,0),MATCH(E$1,Cal!$H$6:$H$41,0))))+(2.327*INDEX('INPUT RMS'!$B:$AK,Cal!$E230,IF(Cal!$P$3=22.5,MATCH(E$1,Cal!$G$6:$G$21,0),MATCH(E$1,Cal!$H$6:$H$41,0)))))/1.85)*Cal!$C230)</f>
        <v>458.58648648648648</v>
      </c>
      <c r="F230" s="31">
        <f>(((ABS(INDEX('INPUT AVG'!$B:$AK,Cal!$E230,IF(Cal!$P$3=22.5,MATCH(F$1,Cal!$G$6:$G$21,0),MATCH(F$1,Cal!$H$6:$H$41,0))))+(2.327*INDEX('INPUT RMS'!$B:$AK,Cal!$E230,IF(Cal!$P$3=22.5,MATCH(F$1,Cal!$G$6:$G$21,0),MATCH(F$1,Cal!$H$6:$H$41,0)))))/1.85)*Cal!$C230)</f>
        <v>458.58648648648648</v>
      </c>
      <c r="G230" s="31">
        <f>(((ABS(INDEX('INPUT AVG'!$B:$AK,Cal!$E230,IF(Cal!$P$3=22.5,MATCH(G$1,Cal!$G$6:$G$21,0),MATCH(G$1,Cal!$H$6:$H$41,0))))+(2.327*INDEX('INPUT RMS'!$B:$AK,Cal!$E230,IF(Cal!$P$3=22.5,MATCH(G$1,Cal!$G$6:$G$21,0),MATCH(G$1,Cal!$H$6:$H$41,0)))))/1.85)*Cal!$C230)</f>
        <v>458.58648648648648</v>
      </c>
      <c r="H230" s="31">
        <f>(((ABS(INDEX('INPUT AVG'!$B:$AK,Cal!$E230,IF(Cal!$P$3=22.5,MATCH(H$1,Cal!$G$6:$G$21,0),MATCH(H$1,Cal!$H$6:$H$41,0))))+(2.327*INDEX('INPUT RMS'!$B:$AK,Cal!$E230,IF(Cal!$P$3=22.5,MATCH(H$1,Cal!$G$6:$G$21,0),MATCH(H$1,Cal!$H$6:$H$41,0)))))/1.85)*Cal!$C230)</f>
        <v>458.58648648648648</v>
      </c>
      <c r="I230" s="31">
        <f>(((ABS(INDEX('INPUT AVG'!$B:$AK,Cal!$E230,IF(Cal!$P$3=22.5,MATCH(I$1,Cal!$G$6:$G$21,0),MATCH(I$1,Cal!$H$6:$H$41,0))))+(2.327*INDEX('INPUT RMS'!$B:$AK,Cal!$E230,IF(Cal!$P$3=22.5,MATCH(I$1,Cal!$G$6:$G$21,0),MATCH(I$1,Cal!$H$6:$H$41,0)))))/1.85)*Cal!$C230)</f>
        <v>458.58648648648648</v>
      </c>
      <c r="J230" s="31">
        <f>(((ABS(INDEX('INPUT AVG'!$B:$AK,Cal!$E230,IF(Cal!$P$3=22.5,MATCH(J$1,Cal!$G$6:$G$21,0),MATCH(J$1,Cal!$H$6:$H$41,0))))+(2.327*INDEX('INPUT RMS'!$B:$AK,Cal!$E230,IF(Cal!$P$3=22.5,MATCH(J$1,Cal!$G$6:$G$21,0),MATCH(J$1,Cal!$H$6:$H$41,0)))))/1.85)*Cal!$C230)</f>
        <v>458.58648648648648</v>
      </c>
      <c r="K230" s="31">
        <f>(((ABS(INDEX('INPUT AVG'!$B:$AK,Cal!$E230,IF(Cal!$P$3=22.5,MATCH(K$1,Cal!$G$6:$G$21,0),MATCH(K$1,Cal!$H$6:$H$41,0))))+(2.327*INDEX('INPUT RMS'!$B:$AK,Cal!$E230,IF(Cal!$P$3=22.5,MATCH(K$1,Cal!$G$6:$G$21,0),MATCH(K$1,Cal!$H$6:$H$41,0)))))/1.85)*Cal!$C230)</f>
        <v>458.58648648648648</v>
      </c>
      <c r="L230" s="31">
        <f>(((ABS(INDEX('INPUT AVG'!$B:$AK,Cal!$E230,IF(Cal!$P$3=22.5,MATCH(L$1,Cal!$G$6:$G$21,0),MATCH(L$1,Cal!$H$6:$H$41,0))))+(2.327*INDEX('INPUT RMS'!$B:$AK,Cal!$E230,IF(Cal!$P$3=22.5,MATCH(L$1,Cal!$G$6:$G$21,0),MATCH(L$1,Cal!$H$6:$H$41,0)))))/1.85)*Cal!$C230)</f>
        <v>458.58648648648648</v>
      </c>
      <c r="M230" s="31">
        <f>(((ABS(INDEX('INPUT AVG'!$B:$AK,Cal!$E230,IF(Cal!$P$3=22.5,MATCH(M$1,Cal!$G$6:$G$21,0),MATCH(M$1,Cal!$H$6:$H$41,0))))+(2.327*INDEX('INPUT RMS'!$B:$AK,Cal!$E230,IF(Cal!$P$3=22.5,MATCH(M$1,Cal!$G$6:$G$21,0),MATCH(M$1,Cal!$H$6:$H$41,0)))))/1.85)*Cal!$C230)</f>
        <v>458.58648648648648</v>
      </c>
      <c r="N230" s="31">
        <f>(((ABS(INDEX('INPUT AVG'!$B:$AK,Cal!$E230,IF(Cal!$P$3=22.5,MATCH(N$1,Cal!$G$6:$G$21,0),MATCH(N$1,Cal!$H$6:$H$41,0))))+(2.327*INDEX('INPUT RMS'!$B:$AK,Cal!$E230,IF(Cal!$P$3=22.5,MATCH(N$1,Cal!$G$6:$G$21,0),MATCH(N$1,Cal!$H$6:$H$41,0)))))/1.85)*Cal!$C230)</f>
        <v>458.58648648648648</v>
      </c>
      <c r="O230" s="31">
        <f>(((ABS(INDEX('INPUT AVG'!$B:$AK,Cal!$E230,IF(Cal!$P$3=22.5,MATCH(O$1,Cal!$G$6:$G$21,0),MATCH(O$1,Cal!$H$6:$H$41,0))))+(2.327*INDEX('INPUT RMS'!$B:$AK,Cal!$E230,IF(Cal!$P$3=22.5,MATCH(O$1,Cal!$G$6:$G$21,0),MATCH(O$1,Cal!$H$6:$H$41,0)))))/1.85)*Cal!$C230)</f>
        <v>458.58648648648648</v>
      </c>
      <c r="P230" s="31">
        <f>(((ABS(INDEX('INPUT AVG'!$B:$AK,Cal!$E230,IF(Cal!$P$3=22.5,MATCH(P$1,Cal!$G$6:$G$21,0),MATCH(P$1,Cal!$H$6:$H$41,0))))+(2.327*INDEX('INPUT RMS'!$B:$AK,Cal!$E230,IF(Cal!$P$3=22.5,MATCH(P$1,Cal!$G$6:$G$21,0),MATCH(P$1,Cal!$H$6:$H$41,0)))))/1.85)*Cal!$C230)</f>
        <v>458.58648648648648</v>
      </c>
      <c r="Q230" s="31">
        <f>(((ABS(INDEX('INPUT AVG'!$B:$AK,Cal!$E230,IF(Cal!$P$3=22.5,MATCH(Q$1,Cal!$G$6:$G$21,0),MATCH(Q$1,Cal!$H$6:$H$41,0))))+(2.327*INDEX('INPUT RMS'!$B:$AK,Cal!$E230,IF(Cal!$P$3=22.5,MATCH(Q$1,Cal!$G$6:$G$21,0),MATCH(Q$1,Cal!$H$6:$H$41,0)))))/1.85)*Cal!$C230)</f>
        <v>458.58648648648648</v>
      </c>
      <c r="R230" s="31">
        <f>(((ABS(INDEX('INPUT AVG'!$B:$AK,Cal!$E230,IF(Cal!$P$3=22.5,MATCH(R$1,Cal!$G$6:$G$21,0),MATCH(R$1,Cal!$H$6:$H$41,0))))+(2.327*INDEX('INPUT RMS'!$B:$AK,Cal!$E230,IF(Cal!$P$3=22.5,MATCH(R$1,Cal!$G$6:$G$21,0),MATCH(R$1,Cal!$H$6:$H$41,0)))))/1.85)*Cal!$C230)</f>
        <v>458.58648648648648</v>
      </c>
      <c r="S230" s="31">
        <f>(((ABS(INDEX('INPUT AVG'!$B:$AK,Cal!$E230,IF(Cal!$P$3=22.5,MATCH(S$1,Cal!$G$6:$G$21,0),MATCH(S$1,Cal!$H$6:$H$41,0))))+(2.327*INDEX('INPUT RMS'!$B:$AK,Cal!$E230,IF(Cal!$P$3=22.5,MATCH(S$1,Cal!$G$6:$G$21,0),MATCH(S$1,Cal!$H$6:$H$41,0)))))/1.85)*Cal!$C230)</f>
        <v>458.58648648648648</v>
      </c>
      <c r="T230" s="31">
        <f>(((ABS(INDEX('INPUT AVG'!$B:$AK,Cal!$E230,IF(Cal!$P$3=22.5,MATCH(T$1,Cal!$G$6:$G$21,0),MATCH(T$1,Cal!$H$6:$H$41,0))))+(2.327*INDEX('INPUT RMS'!$B:$AK,Cal!$E230,IF(Cal!$P$3=22.5,MATCH(T$1,Cal!$G$6:$G$21,0),MATCH(T$1,Cal!$H$6:$H$41,0)))))/1.85)*Cal!$C230)</f>
        <v>458.58648648648648</v>
      </c>
      <c r="U230" s="31">
        <f>(((ABS(INDEX('INPUT AVG'!$B:$AK,Cal!$E230,IF(Cal!$P$3=22.5,MATCH(U$1,Cal!$G$6:$G$21,0),MATCH(U$1,Cal!$H$6:$H$41,0))))+(2.327*INDEX('INPUT RMS'!$B:$AK,Cal!$E230,IF(Cal!$P$3=22.5,MATCH(U$1,Cal!$G$6:$G$21,0),MATCH(U$1,Cal!$H$6:$H$41,0)))))/1.85)*Cal!$C230)</f>
        <v>458.58648648648648</v>
      </c>
      <c r="V230" s="31">
        <f>(((ABS(INDEX('INPUT AVG'!$B:$AK,Cal!$E230,IF(Cal!$P$3=22.5,MATCH(V$1,Cal!$G$6:$G$21,0),MATCH(V$1,Cal!$H$6:$H$41,0))))+(2.327*INDEX('INPUT RMS'!$B:$AK,Cal!$E230,IF(Cal!$P$3=22.5,MATCH(V$1,Cal!$G$6:$G$21,0),MATCH(V$1,Cal!$H$6:$H$41,0)))))/1.85)*Cal!$C230)</f>
        <v>458.58648648648648</v>
      </c>
      <c r="W230" s="31">
        <f>(((ABS(INDEX('INPUT AVG'!$B:$AK,Cal!$E230,IF(Cal!$P$3=22.5,MATCH(W$1,Cal!$G$6:$G$21,0),MATCH(W$1,Cal!$H$6:$H$41,0))))+(2.327*INDEX('INPUT RMS'!$B:$AK,Cal!$E230,IF(Cal!$P$3=22.5,MATCH(W$1,Cal!$G$6:$G$21,0),MATCH(W$1,Cal!$H$6:$H$41,0)))))/1.85)*Cal!$C230)</f>
        <v>458.58648648648648</v>
      </c>
      <c r="X230" s="31">
        <f>(((ABS(INDEX('INPUT AVG'!$B:$AK,Cal!$E230,IF(Cal!$P$3=22.5,MATCH(X$1,Cal!$G$6:$G$21,0),MATCH(X$1,Cal!$H$6:$H$41,0))))+(2.327*INDEX('INPUT RMS'!$B:$AK,Cal!$E230,IF(Cal!$P$3=22.5,MATCH(X$1,Cal!$G$6:$G$21,0),MATCH(X$1,Cal!$H$6:$H$41,0)))))/1.85)*Cal!$C230)</f>
        <v>458.58648648648648</v>
      </c>
      <c r="Y230" s="31">
        <f>(((ABS(INDEX('INPUT AVG'!$B:$AK,Cal!$E230,IF(Cal!$P$3=22.5,MATCH(Y$1,Cal!$G$6:$G$21,0),MATCH(Y$1,Cal!$H$6:$H$41,0))))+(2.327*INDEX('INPUT RMS'!$B:$AK,Cal!$E230,IF(Cal!$P$3=22.5,MATCH(Y$1,Cal!$G$6:$G$21,0),MATCH(Y$1,Cal!$H$6:$H$41,0)))))/1.85)*Cal!$C230)</f>
        <v>458.58648648648648</v>
      </c>
      <c r="Z230" s="31">
        <f>(((ABS(INDEX('INPUT AVG'!$B:$AK,Cal!$E230,IF(Cal!$P$3=22.5,MATCH(Z$1,Cal!$G$6:$G$21,0),MATCH(Z$1,Cal!$H$6:$H$41,0))))+(2.327*INDEX('INPUT RMS'!$B:$AK,Cal!$E230,IF(Cal!$P$3=22.5,MATCH(Z$1,Cal!$G$6:$G$21,0),MATCH(Z$1,Cal!$H$6:$H$41,0)))))/1.85)*Cal!$C230)</f>
        <v>458.58648648648648</v>
      </c>
      <c r="AA230" s="31">
        <f>(((ABS(INDEX('INPUT AVG'!$B:$AK,Cal!$E230,IF(Cal!$P$3=22.5,MATCH(AA$1,Cal!$G$6:$G$21,0),MATCH(AA$1,Cal!$H$6:$H$41,0))))+(2.327*INDEX('INPUT RMS'!$B:$AK,Cal!$E230,IF(Cal!$P$3=22.5,MATCH(AA$1,Cal!$G$6:$G$21,0),MATCH(AA$1,Cal!$H$6:$H$41,0)))))/1.85)*Cal!$C230)</f>
        <v>458.58648648648648</v>
      </c>
      <c r="AB230" s="31">
        <f>(((ABS(INDEX('INPUT AVG'!$B:$AK,Cal!$E230,IF(Cal!$P$3=22.5,MATCH(AB$1,Cal!$G$6:$G$21,0),MATCH(AB$1,Cal!$H$6:$H$41,0))))+(2.327*INDEX('INPUT RMS'!$B:$AK,Cal!$E230,IF(Cal!$P$3=22.5,MATCH(AB$1,Cal!$G$6:$G$21,0),MATCH(AB$1,Cal!$H$6:$H$41,0)))))/1.85)*Cal!$C230)</f>
        <v>458.58648648648648</v>
      </c>
      <c r="AC230" s="31">
        <f>(((ABS(INDEX('INPUT AVG'!$B:$AK,Cal!$E230,IF(Cal!$P$3=22.5,MATCH(AC$1,Cal!$G$6:$G$21,0),MATCH(AC$1,Cal!$H$6:$H$41,0))))+(2.327*INDEX('INPUT RMS'!$B:$AK,Cal!$E230,IF(Cal!$P$3=22.5,MATCH(AC$1,Cal!$G$6:$G$21,0),MATCH(AC$1,Cal!$H$6:$H$41,0)))))/1.85)*Cal!$C230)</f>
        <v>458.58648648648648</v>
      </c>
      <c r="AD230" s="31">
        <f>(((ABS(INDEX('INPUT AVG'!$B:$AK,Cal!$E230,IF(Cal!$P$3=22.5,MATCH(AD$1,Cal!$G$6:$G$21,0),MATCH(AD$1,Cal!$H$6:$H$41,0))))+(2.327*INDEX('INPUT RMS'!$B:$AK,Cal!$E230,IF(Cal!$P$3=22.5,MATCH(AD$1,Cal!$G$6:$G$21,0),MATCH(AD$1,Cal!$H$6:$H$41,0)))))/1.85)*Cal!$C230)</f>
        <v>0.25234108984470366</v>
      </c>
      <c r="AE230" s="31">
        <f>(((ABS(INDEX('INPUT AVG'!$B:$AK,Cal!$E230,IF(Cal!$P$3=22.5,MATCH(AE$1,Cal!$G$6:$G$21,0),MATCH(AE$1,Cal!$H$6:$H$41,0))))+(2.327*INDEX('INPUT RMS'!$B:$AK,Cal!$E230,IF(Cal!$P$3=22.5,MATCH(AE$1,Cal!$G$6:$G$21,0),MATCH(AE$1,Cal!$H$6:$H$41,0)))))/1.85)*Cal!$C230)</f>
        <v>0.2675611240839636</v>
      </c>
      <c r="AF230" s="31">
        <f>(((ABS(INDEX('INPUT AVG'!$B:$AK,Cal!$E230,IF(Cal!$P$3=22.5,MATCH(AF$1,Cal!$G$6:$G$21,0),MATCH(AF$1,Cal!$H$6:$H$41,0))))+(2.327*INDEX('INPUT RMS'!$B:$AK,Cal!$E230,IF(Cal!$P$3=22.5,MATCH(AF$1,Cal!$G$6:$G$21,0),MATCH(AF$1,Cal!$H$6:$H$41,0)))))/1.85)*Cal!$C230)</f>
        <v>0.28988845093830207</v>
      </c>
      <c r="AG230" s="31">
        <f>(((ABS(INDEX('INPUT AVG'!$B:$AK,Cal!$E230,IF(Cal!$P$3=22.5,MATCH(AG$1,Cal!$G$6:$G$21,0),MATCH(AG$1,Cal!$H$6:$H$41,0))))+(2.327*INDEX('INPUT RMS'!$B:$AK,Cal!$E230,IF(Cal!$P$3=22.5,MATCH(AG$1,Cal!$G$6:$G$21,0),MATCH(AG$1,Cal!$H$6:$H$41,0)))))/1.85)*Cal!$C230)</f>
        <v>0.28489031251419233</v>
      </c>
      <c r="AH230" s="31">
        <f>(((ABS(INDEX('INPUT AVG'!$B:$AK,Cal!$E230,IF(Cal!$P$3=22.5,MATCH(AH$1,Cal!$G$6:$G$21,0),MATCH(AH$1,Cal!$H$6:$H$41,0))))+(2.327*INDEX('INPUT RMS'!$B:$AK,Cal!$E230,IF(Cal!$P$3=22.5,MATCH(AH$1,Cal!$G$6:$G$21,0),MATCH(AH$1,Cal!$H$6:$H$41,0)))))/1.85)*Cal!$C230)</f>
        <v>0.29293688322039868</v>
      </c>
      <c r="AI230" s="31">
        <f>(((ABS(INDEX('INPUT AVG'!$B:$AK,Cal!$E230,IF(Cal!$P$3=22.5,MATCH(AI$1,Cal!$G$6:$G$21,0),MATCH(AI$1,Cal!$H$6:$H$41,0))))+(2.327*INDEX('INPUT RMS'!$B:$AK,Cal!$E230,IF(Cal!$P$3=22.5,MATCH(AI$1,Cal!$G$6:$G$21,0),MATCH(AI$1,Cal!$H$6:$H$41,0)))))/1.85)*Cal!$C230)</f>
        <v>458.58648648648648</v>
      </c>
      <c r="AJ230" s="31">
        <f>(((ABS(INDEX('INPUT AVG'!$B:$AK,Cal!$E230,IF(Cal!$P$3=22.5,MATCH(AJ$1,Cal!$G$6:$G$21,0),MATCH(AJ$1,Cal!$H$6:$H$41,0))))+(2.327*INDEX('INPUT RMS'!$B:$AK,Cal!$E230,IF(Cal!$P$3=22.5,MATCH(AJ$1,Cal!$G$6:$G$21,0),MATCH(AJ$1,Cal!$H$6:$H$41,0)))))/1.85)*Cal!$C230)</f>
        <v>458.58648648648648</v>
      </c>
      <c r="AK230" s="31">
        <f>(((ABS(INDEX('INPUT AVG'!$B:$AK,Cal!$E230,IF(Cal!$P$3=22.5,MATCH(AK$1,Cal!$G$6:$G$21,0),MATCH(AK$1,Cal!$H$6:$H$41,0))))+(2.327*INDEX('INPUT RMS'!$B:$AK,Cal!$E230,IF(Cal!$P$3=22.5,MATCH(AK$1,Cal!$G$6:$G$21,0),MATCH(AK$1,Cal!$H$6:$H$41,0)))))/1.85)*Cal!$C230)</f>
        <v>458.58648648648648</v>
      </c>
      <c r="AL230" s="31">
        <f>(((ABS(INDEX('INPUT AVG'!$B:$AK,Cal!$E230,IF(Cal!$P$3=22.5,MATCH(AL$1,Cal!$G$6:$G$21,0),MATCH(AL$1,Cal!$H$6:$H$41,0))))+(2.327*INDEX('INPUT RMS'!$B:$AK,Cal!$E230,IF(Cal!$P$3=22.5,MATCH(AL$1,Cal!$G$6:$G$21,0),MATCH(AL$1,Cal!$H$6:$H$41,0)))))/1.85)*Cal!$C230)</f>
        <v>458.58648648648648</v>
      </c>
    </row>
    <row r="231" spans="1:38" x14ac:dyDescent="0.4">
      <c r="A231" s="7">
        <f>Cal!A231</f>
        <v>230</v>
      </c>
      <c r="B231" s="31">
        <f>(((ABS(INDEX('INPUT AVG'!$B:$AK,Cal!$E231,IF(Cal!$P$3=22.5,MATCH(B$1,Cal!$G$6:$G$21,0),MATCH(B$1,Cal!$H$6:$H$41,0))))+(2.327*INDEX('INPUT RMS'!$B:$AK,Cal!$E231,IF(Cal!$P$3=22.5,MATCH(B$1,Cal!$G$6:$G$21,0),MATCH(B$1,Cal!$H$6:$H$41,0)))))/1.85)*Cal!$C231)</f>
        <v>458.58648648648648</v>
      </c>
      <c r="C231" s="31">
        <f>(((ABS(INDEX('INPUT AVG'!$B:$AK,Cal!$E231,IF(Cal!$P$3=22.5,MATCH(C$1,Cal!$G$6:$G$21,0),MATCH(C$1,Cal!$H$6:$H$41,0))))+(2.327*INDEX('INPUT RMS'!$B:$AK,Cal!$E231,IF(Cal!$P$3=22.5,MATCH(C$1,Cal!$G$6:$G$21,0),MATCH(C$1,Cal!$H$6:$H$41,0)))))/1.85)*Cal!$C231)</f>
        <v>458.58648648648648</v>
      </c>
      <c r="D231" s="31">
        <f>(((ABS(INDEX('INPUT AVG'!$B:$AK,Cal!$E231,IF(Cal!$P$3=22.5,MATCH(D$1,Cal!$G$6:$G$21,0),MATCH(D$1,Cal!$H$6:$H$41,0))))+(2.327*INDEX('INPUT RMS'!$B:$AK,Cal!$E231,IF(Cal!$P$3=22.5,MATCH(D$1,Cal!$G$6:$G$21,0),MATCH(D$1,Cal!$H$6:$H$41,0)))))/1.85)*Cal!$C231)</f>
        <v>458.58648648648648</v>
      </c>
      <c r="E231" s="31">
        <f>(((ABS(INDEX('INPUT AVG'!$B:$AK,Cal!$E231,IF(Cal!$P$3=22.5,MATCH(E$1,Cal!$G$6:$G$21,0),MATCH(E$1,Cal!$H$6:$H$41,0))))+(2.327*INDEX('INPUT RMS'!$B:$AK,Cal!$E231,IF(Cal!$P$3=22.5,MATCH(E$1,Cal!$G$6:$G$21,0),MATCH(E$1,Cal!$H$6:$H$41,0)))))/1.85)*Cal!$C231)</f>
        <v>458.58648648648648</v>
      </c>
      <c r="F231" s="31">
        <f>(((ABS(INDEX('INPUT AVG'!$B:$AK,Cal!$E231,IF(Cal!$P$3=22.5,MATCH(F$1,Cal!$G$6:$G$21,0),MATCH(F$1,Cal!$H$6:$H$41,0))))+(2.327*INDEX('INPUT RMS'!$B:$AK,Cal!$E231,IF(Cal!$P$3=22.5,MATCH(F$1,Cal!$G$6:$G$21,0),MATCH(F$1,Cal!$H$6:$H$41,0)))))/1.85)*Cal!$C231)</f>
        <v>458.58648648648648</v>
      </c>
      <c r="G231" s="31">
        <f>(((ABS(INDEX('INPUT AVG'!$B:$AK,Cal!$E231,IF(Cal!$P$3=22.5,MATCH(G$1,Cal!$G$6:$G$21,0),MATCH(G$1,Cal!$H$6:$H$41,0))))+(2.327*INDEX('INPUT RMS'!$B:$AK,Cal!$E231,IF(Cal!$P$3=22.5,MATCH(G$1,Cal!$G$6:$G$21,0),MATCH(G$1,Cal!$H$6:$H$41,0)))))/1.85)*Cal!$C231)</f>
        <v>458.58648648648648</v>
      </c>
      <c r="H231" s="31">
        <f>(((ABS(INDEX('INPUT AVG'!$B:$AK,Cal!$E231,IF(Cal!$P$3=22.5,MATCH(H$1,Cal!$G$6:$G$21,0),MATCH(H$1,Cal!$H$6:$H$41,0))))+(2.327*INDEX('INPUT RMS'!$B:$AK,Cal!$E231,IF(Cal!$P$3=22.5,MATCH(H$1,Cal!$G$6:$G$21,0),MATCH(H$1,Cal!$H$6:$H$41,0)))))/1.85)*Cal!$C231)</f>
        <v>458.58648648648648</v>
      </c>
      <c r="I231" s="31">
        <f>(((ABS(INDEX('INPUT AVG'!$B:$AK,Cal!$E231,IF(Cal!$P$3=22.5,MATCH(I$1,Cal!$G$6:$G$21,0),MATCH(I$1,Cal!$H$6:$H$41,0))))+(2.327*INDEX('INPUT RMS'!$B:$AK,Cal!$E231,IF(Cal!$P$3=22.5,MATCH(I$1,Cal!$G$6:$G$21,0),MATCH(I$1,Cal!$H$6:$H$41,0)))))/1.85)*Cal!$C231)</f>
        <v>458.58648648648648</v>
      </c>
      <c r="J231" s="31">
        <f>(((ABS(INDEX('INPUT AVG'!$B:$AK,Cal!$E231,IF(Cal!$P$3=22.5,MATCH(J$1,Cal!$G$6:$G$21,0),MATCH(J$1,Cal!$H$6:$H$41,0))))+(2.327*INDEX('INPUT RMS'!$B:$AK,Cal!$E231,IF(Cal!$P$3=22.5,MATCH(J$1,Cal!$G$6:$G$21,0),MATCH(J$1,Cal!$H$6:$H$41,0)))))/1.85)*Cal!$C231)</f>
        <v>458.58648648648648</v>
      </c>
      <c r="K231" s="31">
        <f>(((ABS(INDEX('INPUT AVG'!$B:$AK,Cal!$E231,IF(Cal!$P$3=22.5,MATCH(K$1,Cal!$G$6:$G$21,0),MATCH(K$1,Cal!$H$6:$H$41,0))))+(2.327*INDEX('INPUT RMS'!$B:$AK,Cal!$E231,IF(Cal!$P$3=22.5,MATCH(K$1,Cal!$G$6:$G$21,0),MATCH(K$1,Cal!$H$6:$H$41,0)))))/1.85)*Cal!$C231)</f>
        <v>458.58648648648648</v>
      </c>
      <c r="L231" s="31">
        <f>(((ABS(INDEX('INPUT AVG'!$B:$AK,Cal!$E231,IF(Cal!$P$3=22.5,MATCH(L$1,Cal!$G$6:$G$21,0),MATCH(L$1,Cal!$H$6:$H$41,0))))+(2.327*INDEX('INPUT RMS'!$B:$AK,Cal!$E231,IF(Cal!$P$3=22.5,MATCH(L$1,Cal!$G$6:$G$21,0),MATCH(L$1,Cal!$H$6:$H$41,0)))))/1.85)*Cal!$C231)</f>
        <v>458.58648648648648</v>
      </c>
      <c r="M231" s="31">
        <f>(((ABS(INDEX('INPUT AVG'!$B:$AK,Cal!$E231,IF(Cal!$P$3=22.5,MATCH(M$1,Cal!$G$6:$G$21,0),MATCH(M$1,Cal!$H$6:$H$41,0))))+(2.327*INDEX('INPUT RMS'!$B:$AK,Cal!$E231,IF(Cal!$P$3=22.5,MATCH(M$1,Cal!$G$6:$G$21,0),MATCH(M$1,Cal!$H$6:$H$41,0)))))/1.85)*Cal!$C231)</f>
        <v>458.58648648648648</v>
      </c>
      <c r="N231" s="31">
        <f>(((ABS(INDEX('INPUT AVG'!$B:$AK,Cal!$E231,IF(Cal!$P$3=22.5,MATCH(N$1,Cal!$G$6:$G$21,0),MATCH(N$1,Cal!$H$6:$H$41,0))))+(2.327*INDEX('INPUT RMS'!$B:$AK,Cal!$E231,IF(Cal!$P$3=22.5,MATCH(N$1,Cal!$G$6:$G$21,0),MATCH(N$1,Cal!$H$6:$H$41,0)))))/1.85)*Cal!$C231)</f>
        <v>458.58648648648648</v>
      </c>
      <c r="O231" s="31">
        <f>(((ABS(INDEX('INPUT AVG'!$B:$AK,Cal!$E231,IF(Cal!$P$3=22.5,MATCH(O$1,Cal!$G$6:$G$21,0),MATCH(O$1,Cal!$H$6:$H$41,0))))+(2.327*INDEX('INPUT RMS'!$B:$AK,Cal!$E231,IF(Cal!$P$3=22.5,MATCH(O$1,Cal!$G$6:$G$21,0),MATCH(O$1,Cal!$H$6:$H$41,0)))))/1.85)*Cal!$C231)</f>
        <v>458.58648648648648</v>
      </c>
      <c r="P231" s="31">
        <f>(((ABS(INDEX('INPUT AVG'!$B:$AK,Cal!$E231,IF(Cal!$P$3=22.5,MATCH(P$1,Cal!$G$6:$G$21,0),MATCH(P$1,Cal!$H$6:$H$41,0))))+(2.327*INDEX('INPUT RMS'!$B:$AK,Cal!$E231,IF(Cal!$P$3=22.5,MATCH(P$1,Cal!$G$6:$G$21,0),MATCH(P$1,Cal!$H$6:$H$41,0)))))/1.85)*Cal!$C231)</f>
        <v>458.58648648648648</v>
      </c>
      <c r="Q231" s="31">
        <f>(((ABS(INDEX('INPUT AVG'!$B:$AK,Cal!$E231,IF(Cal!$P$3=22.5,MATCH(Q$1,Cal!$G$6:$G$21,0),MATCH(Q$1,Cal!$H$6:$H$41,0))))+(2.327*INDEX('INPUT RMS'!$B:$AK,Cal!$E231,IF(Cal!$P$3=22.5,MATCH(Q$1,Cal!$G$6:$G$21,0),MATCH(Q$1,Cal!$H$6:$H$41,0)))))/1.85)*Cal!$C231)</f>
        <v>458.58648648648648</v>
      </c>
      <c r="R231" s="31">
        <f>(((ABS(INDEX('INPUT AVG'!$B:$AK,Cal!$E231,IF(Cal!$P$3=22.5,MATCH(R$1,Cal!$G$6:$G$21,0),MATCH(R$1,Cal!$H$6:$H$41,0))))+(2.327*INDEX('INPUT RMS'!$B:$AK,Cal!$E231,IF(Cal!$P$3=22.5,MATCH(R$1,Cal!$G$6:$G$21,0),MATCH(R$1,Cal!$H$6:$H$41,0)))))/1.85)*Cal!$C231)</f>
        <v>458.58648648648648</v>
      </c>
      <c r="S231" s="31">
        <f>(((ABS(INDEX('INPUT AVG'!$B:$AK,Cal!$E231,IF(Cal!$P$3=22.5,MATCH(S$1,Cal!$G$6:$G$21,0),MATCH(S$1,Cal!$H$6:$H$41,0))))+(2.327*INDEX('INPUT RMS'!$B:$AK,Cal!$E231,IF(Cal!$P$3=22.5,MATCH(S$1,Cal!$G$6:$G$21,0),MATCH(S$1,Cal!$H$6:$H$41,0)))))/1.85)*Cal!$C231)</f>
        <v>458.58648648648648</v>
      </c>
      <c r="T231" s="31">
        <f>(((ABS(INDEX('INPUT AVG'!$B:$AK,Cal!$E231,IF(Cal!$P$3=22.5,MATCH(T$1,Cal!$G$6:$G$21,0),MATCH(T$1,Cal!$H$6:$H$41,0))))+(2.327*INDEX('INPUT RMS'!$B:$AK,Cal!$E231,IF(Cal!$P$3=22.5,MATCH(T$1,Cal!$G$6:$G$21,0),MATCH(T$1,Cal!$H$6:$H$41,0)))))/1.85)*Cal!$C231)</f>
        <v>458.58648648648648</v>
      </c>
      <c r="U231" s="31">
        <f>(((ABS(INDEX('INPUT AVG'!$B:$AK,Cal!$E231,IF(Cal!$P$3=22.5,MATCH(U$1,Cal!$G$6:$G$21,0),MATCH(U$1,Cal!$H$6:$H$41,0))))+(2.327*INDEX('INPUT RMS'!$B:$AK,Cal!$E231,IF(Cal!$P$3=22.5,MATCH(U$1,Cal!$G$6:$G$21,0),MATCH(U$1,Cal!$H$6:$H$41,0)))))/1.85)*Cal!$C231)</f>
        <v>458.58648648648648</v>
      </c>
      <c r="V231" s="31">
        <f>(((ABS(INDEX('INPUT AVG'!$B:$AK,Cal!$E231,IF(Cal!$P$3=22.5,MATCH(V$1,Cal!$G$6:$G$21,0),MATCH(V$1,Cal!$H$6:$H$41,0))))+(2.327*INDEX('INPUT RMS'!$B:$AK,Cal!$E231,IF(Cal!$P$3=22.5,MATCH(V$1,Cal!$G$6:$G$21,0),MATCH(V$1,Cal!$H$6:$H$41,0)))))/1.85)*Cal!$C231)</f>
        <v>458.58648648648648</v>
      </c>
      <c r="W231" s="31">
        <f>(((ABS(INDEX('INPUT AVG'!$B:$AK,Cal!$E231,IF(Cal!$P$3=22.5,MATCH(W$1,Cal!$G$6:$G$21,0),MATCH(W$1,Cal!$H$6:$H$41,0))))+(2.327*INDEX('INPUT RMS'!$B:$AK,Cal!$E231,IF(Cal!$P$3=22.5,MATCH(W$1,Cal!$G$6:$G$21,0),MATCH(W$1,Cal!$H$6:$H$41,0)))))/1.85)*Cal!$C231)</f>
        <v>458.58648648648648</v>
      </c>
      <c r="X231" s="31">
        <f>(((ABS(INDEX('INPUT AVG'!$B:$AK,Cal!$E231,IF(Cal!$P$3=22.5,MATCH(X$1,Cal!$G$6:$G$21,0),MATCH(X$1,Cal!$H$6:$H$41,0))))+(2.327*INDEX('INPUT RMS'!$B:$AK,Cal!$E231,IF(Cal!$P$3=22.5,MATCH(X$1,Cal!$G$6:$G$21,0),MATCH(X$1,Cal!$H$6:$H$41,0)))))/1.85)*Cal!$C231)</f>
        <v>458.58648648648648</v>
      </c>
      <c r="Y231" s="31">
        <f>(((ABS(INDEX('INPUT AVG'!$B:$AK,Cal!$E231,IF(Cal!$P$3=22.5,MATCH(Y$1,Cal!$G$6:$G$21,0),MATCH(Y$1,Cal!$H$6:$H$41,0))))+(2.327*INDEX('INPUT RMS'!$B:$AK,Cal!$E231,IF(Cal!$P$3=22.5,MATCH(Y$1,Cal!$G$6:$G$21,0),MATCH(Y$1,Cal!$H$6:$H$41,0)))))/1.85)*Cal!$C231)</f>
        <v>458.58648648648648</v>
      </c>
      <c r="Z231" s="31">
        <f>(((ABS(INDEX('INPUT AVG'!$B:$AK,Cal!$E231,IF(Cal!$P$3=22.5,MATCH(Z$1,Cal!$G$6:$G$21,0),MATCH(Z$1,Cal!$H$6:$H$41,0))))+(2.327*INDEX('INPUT RMS'!$B:$AK,Cal!$E231,IF(Cal!$P$3=22.5,MATCH(Z$1,Cal!$G$6:$G$21,0),MATCH(Z$1,Cal!$H$6:$H$41,0)))))/1.85)*Cal!$C231)</f>
        <v>458.58648648648648</v>
      </c>
      <c r="AA231" s="31">
        <f>(((ABS(INDEX('INPUT AVG'!$B:$AK,Cal!$E231,IF(Cal!$P$3=22.5,MATCH(AA$1,Cal!$G$6:$G$21,0),MATCH(AA$1,Cal!$H$6:$H$41,0))))+(2.327*INDEX('INPUT RMS'!$B:$AK,Cal!$E231,IF(Cal!$P$3=22.5,MATCH(AA$1,Cal!$G$6:$G$21,0),MATCH(AA$1,Cal!$H$6:$H$41,0)))))/1.85)*Cal!$C231)</f>
        <v>458.58648648648648</v>
      </c>
      <c r="AB231" s="31">
        <f>(((ABS(INDEX('INPUT AVG'!$B:$AK,Cal!$E231,IF(Cal!$P$3=22.5,MATCH(AB$1,Cal!$G$6:$G$21,0),MATCH(AB$1,Cal!$H$6:$H$41,0))))+(2.327*INDEX('INPUT RMS'!$B:$AK,Cal!$E231,IF(Cal!$P$3=22.5,MATCH(AB$1,Cal!$G$6:$G$21,0),MATCH(AB$1,Cal!$H$6:$H$41,0)))))/1.85)*Cal!$C231)</f>
        <v>458.58648648648648</v>
      </c>
      <c r="AC231" s="31">
        <f>(((ABS(INDEX('INPUT AVG'!$B:$AK,Cal!$E231,IF(Cal!$P$3=22.5,MATCH(AC$1,Cal!$G$6:$G$21,0),MATCH(AC$1,Cal!$H$6:$H$41,0))))+(2.327*INDEX('INPUT RMS'!$B:$AK,Cal!$E231,IF(Cal!$P$3=22.5,MATCH(AC$1,Cal!$G$6:$G$21,0),MATCH(AC$1,Cal!$H$6:$H$41,0)))))/1.85)*Cal!$C231)</f>
        <v>458.58648648648648</v>
      </c>
      <c r="AD231" s="31">
        <f>(((ABS(INDEX('INPUT AVG'!$B:$AK,Cal!$E231,IF(Cal!$P$3=22.5,MATCH(AD$1,Cal!$G$6:$G$21,0),MATCH(AD$1,Cal!$H$6:$H$41,0))))+(2.327*INDEX('INPUT RMS'!$B:$AK,Cal!$E231,IF(Cal!$P$3=22.5,MATCH(AD$1,Cal!$G$6:$G$21,0),MATCH(AD$1,Cal!$H$6:$H$41,0)))))/1.85)*Cal!$C231)</f>
        <v>0.17541917925549522</v>
      </c>
      <c r="AE231" s="31">
        <f>(((ABS(INDEX('INPUT AVG'!$B:$AK,Cal!$E231,IF(Cal!$P$3=22.5,MATCH(AE$1,Cal!$G$6:$G$21,0),MATCH(AE$1,Cal!$H$6:$H$41,0))))+(2.327*INDEX('INPUT RMS'!$B:$AK,Cal!$E231,IF(Cal!$P$3=22.5,MATCH(AE$1,Cal!$G$6:$G$21,0),MATCH(AE$1,Cal!$H$6:$H$41,0)))))/1.85)*Cal!$C231)</f>
        <v>0.22991680725200755</v>
      </c>
      <c r="AF231" s="31">
        <f>(((ABS(INDEX('INPUT AVG'!$B:$AK,Cal!$E231,IF(Cal!$P$3=22.5,MATCH(AF$1,Cal!$G$6:$G$21,0),MATCH(AF$1,Cal!$H$6:$H$41,0))))+(2.327*INDEX('INPUT RMS'!$B:$AK,Cal!$E231,IF(Cal!$P$3=22.5,MATCH(AF$1,Cal!$G$6:$G$21,0),MATCH(AF$1,Cal!$H$6:$H$41,0)))))/1.85)*Cal!$C231)</f>
        <v>0.27778505656767533</v>
      </c>
      <c r="AG231" s="31">
        <f>(((ABS(INDEX('INPUT AVG'!$B:$AK,Cal!$E231,IF(Cal!$P$3=22.5,MATCH(AG$1,Cal!$G$6:$G$21,0),MATCH(AG$1,Cal!$H$6:$H$41,0))))+(2.327*INDEX('INPUT RMS'!$B:$AK,Cal!$E231,IF(Cal!$P$3=22.5,MATCH(AG$1,Cal!$G$6:$G$21,0),MATCH(AG$1,Cal!$H$6:$H$41,0)))))/1.85)*Cal!$C231)</f>
        <v>0.2926838069147355</v>
      </c>
      <c r="AH231" s="31">
        <f>(((ABS(INDEX('INPUT AVG'!$B:$AK,Cal!$E231,IF(Cal!$P$3=22.5,MATCH(AH$1,Cal!$G$6:$G$21,0),MATCH(AH$1,Cal!$H$6:$H$41,0))))+(2.327*INDEX('INPUT RMS'!$B:$AK,Cal!$E231,IF(Cal!$P$3=22.5,MATCH(AH$1,Cal!$G$6:$G$21,0),MATCH(AH$1,Cal!$H$6:$H$41,0)))))/1.85)*Cal!$C231)</f>
        <v>0.30650089300967548</v>
      </c>
      <c r="AI231" s="31">
        <f>(((ABS(INDEX('INPUT AVG'!$B:$AK,Cal!$E231,IF(Cal!$P$3=22.5,MATCH(AI$1,Cal!$G$6:$G$21,0),MATCH(AI$1,Cal!$H$6:$H$41,0))))+(2.327*INDEX('INPUT RMS'!$B:$AK,Cal!$E231,IF(Cal!$P$3=22.5,MATCH(AI$1,Cal!$G$6:$G$21,0),MATCH(AI$1,Cal!$H$6:$H$41,0)))))/1.85)*Cal!$C231)</f>
        <v>458.58648648648648</v>
      </c>
      <c r="AJ231" s="31">
        <f>(((ABS(INDEX('INPUT AVG'!$B:$AK,Cal!$E231,IF(Cal!$P$3=22.5,MATCH(AJ$1,Cal!$G$6:$G$21,0),MATCH(AJ$1,Cal!$H$6:$H$41,0))))+(2.327*INDEX('INPUT RMS'!$B:$AK,Cal!$E231,IF(Cal!$P$3=22.5,MATCH(AJ$1,Cal!$G$6:$G$21,0),MATCH(AJ$1,Cal!$H$6:$H$41,0)))))/1.85)*Cal!$C231)</f>
        <v>458.58648648648648</v>
      </c>
      <c r="AK231" s="31">
        <f>(((ABS(INDEX('INPUT AVG'!$B:$AK,Cal!$E231,IF(Cal!$P$3=22.5,MATCH(AK$1,Cal!$G$6:$G$21,0),MATCH(AK$1,Cal!$H$6:$H$41,0))))+(2.327*INDEX('INPUT RMS'!$B:$AK,Cal!$E231,IF(Cal!$P$3=22.5,MATCH(AK$1,Cal!$G$6:$G$21,0),MATCH(AK$1,Cal!$H$6:$H$41,0)))))/1.85)*Cal!$C231)</f>
        <v>458.58648648648648</v>
      </c>
      <c r="AL231" s="31">
        <f>(((ABS(INDEX('INPUT AVG'!$B:$AK,Cal!$E231,IF(Cal!$P$3=22.5,MATCH(AL$1,Cal!$G$6:$G$21,0),MATCH(AL$1,Cal!$H$6:$H$41,0))))+(2.327*INDEX('INPUT RMS'!$B:$AK,Cal!$E231,IF(Cal!$P$3=22.5,MATCH(AL$1,Cal!$G$6:$G$21,0),MATCH(AL$1,Cal!$H$6:$H$41,0)))))/1.85)*Cal!$C231)</f>
        <v>458.58648648648648</v>
      </c>
    </row>
    <row r="232" spans="1:38" x14ac:dyDescent="0.4">
      <c r="A232" s="7">
        <f>Cal!A232</f>
        <v>231</v>
      </c>
      <c r="B232" s="31">
        <f>(((ABS(INDEX('INPUT AVG'!$B:$AK,Cal!$E232,IF(Cal!$P$3=22.5,MATCH(B$1,Cal!$G$6:$G$21,0),MATCH(B$1,Cal!$H$6:$H$41,0))))+(2.327*INDEX('INPUT RMS'!$B:$AK,Cal!$E232,IF(Cal!$P$3=22.5,MATCH(B$1,Cal!$G$6:$G$21,0),MATCH(B$1,Cal!$H$6:$H$41,0)))))/1.85)*Cal!$C232)</f>
        <v>458.58648648648648</v>
      </c>
      <c r="C232" s="31">
        <f>(((ABS(INDEX('INPUT AVG'!$B:$AK,Cal!$E232,IF(Cal!$P$3=22.5,MATCH(C$1,Cal!$G$6:$G$21,0),MATCH(C$1,Cal!$H$6:$H$41,0))))+(2.327*INDEX('INPUT RMS'!$B:$AK,Cal!$E232,IF(Cal!$P$3=22.5,MATCH(C$1,Cal!$G$6:$G$21,0),MATCH(C$1,Cal!$H$6:$H$41,0)))))/1.85)*Cal!$C232)</f>
        <v>458.58648648648648</v>
      </c>
      <c r="D232" s="31">
        <f>(((ABS(INDEX('INPUT AVG'!$B:$AK,Cal!$E232,IF(Cal!$P$3=22.5,MATCH(D$1,Cal!$G$6:$G$21,0),MATCH(D$1,Cal!$H$6:$H$41,0))))+(2.327*INDEX('INPUT RMS'!$B:$AK,Cal!$E232,IF(Cal!$P$3=22.5,MATCH(D$1,Cal!$G$6:$G$21,0),MATCH(D$1,Cal!$H$6:$H$41,0)))))/1.85)*Cal!$C232)</f>
        <v>458.58648648648648</v>
      </c>
      <c r="E232" s="31">
        <f>(((ABS(INDEX('INPUT AVG'!$B:$AK,Cal!$E232,IF(Cal!$P$3=22.5,MATCH(E$1,Cal!$G$6:$G$21,0),MATCH(E$1,Cal!$H$6:$H$41,0))))+(2.327*INDEX('INPUT RMS'!$B:$AK,Cal!$E232,IF(Cal!$P$3=22.5,MATCH(E$1,Cal!$G$6:$G$21,0),MATCH(E$1,Cal!$H$6:$H$41,0)))))/1.85)*Cal!$C232)</f>
        <v>458.58648648648648</v>
      </c>
      <c r="F232" s="31">
        <f>(((ABS(INDEX('INPUT AVG'!$B:$AK,Cal!$E232,IF(Cal!$P$3=22.5,MATCH(F$1,Cal!$G$6:$G$21,0),MATCH(F$1,Cal!$H$6:$H$41,0))))+(2.327*INDEX('INPUT RMS'!$B:$AK,Cal!$E232,IF(Cal!$P$3=22.5,MATCH(F$1,Cal!$G$6:$G$21,0),MATCH(F$1,Cal!$H$6:$H$41,0)))))/1.85)*Cal!$C232)</f>
        <v>458.58648648648648</v>
      </c>
      <c r="G232" s="31">
        <f>(((ABS(INDEX('INPUT AVG'!$B:$AK,Cal!$E232,IF(Cal!$P$3=22.5,MATCH(G$1,Cal!$G$6:$G$21,0),MATCH(G$1,Cal!$H$6:$H$41,0))))+(2.327*INDEX('INPUT RMS'!$B:$AK,Cal!$E232,IF(Cal!$P$3=22.5,MATCH(G$1,Cal!$G$6:$G$21,0),MATCH(G$1,Cal!$H$6:$H$41,0)))))/1.85)*Cal!$C232)</f>
        <v>458.58648648648648</v>
      </c>
      <c r="H232" s="31">
        <f>(((ABS(INDEX('INPUT AVG'!$B:$AK,Cal!$E232,IF(Cal!$P$3=22.5,MATCH(H$1,Cal!$G$6:$G$21,0),MATCH(H$1,Cal!$H$6:$H$41,0))))+(2.327*INDEX('INPUT RMS'!$B:$AK,Cal!$E232,IF(Cal!$P$3=22.5,MATCH(H$1,Cal!$G$6:$G$21,0),MATCH(H$1,Cal!$H$6:$H$41,0)))))/1.85)*Cal!$C232)</f>
        <v>458.58648648648648</v>
      </c>
      <c r="I232" s="31">
        <f>(((ABS(INDEX('INPUT AVG'!$B:$AK,Cal!$E232,IF(Cal!$P$3=22.5,MATCH(I$1,Cal!$G$6:$G$21,0),MATCH(I$1,Cal!$H$6:$H$41,0))))+(2.327*INDEX('INPUT RMS'!$B:$AK,Cal!$E232,IF(Cal!$P$3=22.5,MATCH(I$1,Cal!$G$6:$G$21,0),MATCH(I$1,Cal!$H$6:$H$41,0)))))/1.85)*Cal!$C232)</f>
        <v>458.58648648648648</v>
      </c>
      <c r="J232" s="31">
        <f>(((ABS(INDEX('INPUT AVG'!$B:$AK,Cal!$E232,IF(Cal!$P$3=22.5,MATCH(J$1,Cal!$G$6:$G$21,0),MATCH(J$1,Cal!$H$6:$H$41,0))))+(2.327*INDEX('INPUT RMS'!$B:$AK,Cal!$E232,IF(Cal!$P$3=22.5,MATCH(J$1,Cal!$G$6:$G$21,0),MATCH(J$1,Cal!$H$6:$H$41,0)))))/1.85)*Cal!$C232)</f>
        <v>458.58648648648648</v>
      </c>
      <c r="K232" s="31">
        <f>(((ABS(INDEX('INPUT AVG'!$B:$AK,Cal!$E232,IF(Cal!$P$3=22.5,MATCH(K$1,Cal!$G$6:$G$21,0),MATCH(K$1,Cal!$H$6:$H$41,0))))+(2.327*INDEX('INPUT RMS'!$B:$AK,Cal!$E232,IF(Cal!$P$3=22.5,MATCH(K$1,Cal!$G$6:$G$21,0),MATCH(K$1,Cal!$H$6:$H$41,0)))))/1.85)*Cal!$C232)</f>
        <v>458.58648648648648</v>
      </c>
      <c r="L232" s="31">
        <f>(((ABS(INDEX('INPUT AVG'!$B:$AK,Cal!$E232,IF(Cal!$P$3=22.5,MATCH(L$1,Cal!$G$6:$G$21,0),MATCH(L$1,Cal!$H$6:$H$41,0))))+(2.327*INDEX('INPUT RMS'!$B:$AK,Cal!$E232,IF(Cal!$P$3=22.5,MATCH(L$1,Cal!$G$6:$G$21,0),MATCH(L$1,Cal!$H$6:$H$41,0)))))/1.85)*Cal!$C232)</f>
        <v>458.58648648648648</v>
      </c>
      <c r="M232" s="31">
        <f>(((ABS(INDEX('INPUT AVG'!$B:$AK,Cal!$E232,IF(Cal!$P$3=22.5,MATCH(M$1,Cal!$G$6:$G$21,0),MATCH(M$1,Cal!$H$6:$H$41,0))))+(2.327*INDEX('INPUT RMS'!$B:$AK,Cal!$E232,IF(Cal!$P$3=22.5,MATCH(M$1,Cal!$G$6:$G$21,0),MATCH(M$1,Cal!$H$6:$H$41,0)))))/1.85)*Cal!$C232)</f>
        <v>458.58648648648648</v>
      </c>
      <c r="N232" s="31">
        <f>(((ABS(INDEX('INPUT AVG'!$B:$AK,Cal!$E232,IF(Cal!$P$3=22.5,MATCH(N$1,Cal!$G$6:$G$21,0),MATCH(N$1,Cal!$H$6:$H$41,0))))+(2.327*INDEX('INPUT RMS'!$B:$AK,Cal!$E232,IF(Cal!$P$3=22.5,MATCH(N$1,Cal!$G$6:$G$21,0),MATCH(N$1,Cal!$H$6:$H$41,0)))))/1.85)*Cal!$C232)</f>
        <v>458.58648648648648</v>
      </c>
      <c r="O232" s="31">
        <f>(((ABS(INDEX('INPUT AVG'!$B:$AK,Cal!$E232,IF(Cal!$P$3=22.5,MATCH(O$1,Cal!$G$6:$G$21,0),MATCH(O$1,Cal!$H$6:$H$41,0))))+(2.327*INDEX('INPUT RMS'!$B:$AK,Cal!$E232,IF(Cal!$P$3=22.5,MATCH(O$1,Cal!$G$6:$G$21,0),MATCH(O$1,Cal!$H$6:$H$41,0)))))/1.85)*Cal!$C232)</f>
        <v>458.58648648648648</v>
      </c>
      <c r="P232" s="31">
        <f>(((ABS(INDEX('INPUT AVG'!$B:$AK,Cal!$E232,IF(Cal!$P$3=22.5,MATCH(P$1,Cal!$G$6:$G$21,0),MATCH(P$1,Cal!$H$6:$H$41,0))))+(2.327*INDEX('INPUT RMS'!$B:$AK,Cal!$E232,IF(Cal!$P$3=22.5,MATCH(P$1,Cal!$G$6:$G$21,0),MATCH(P$1,Cal!$H$6:$H$41,0)))))/1.85)*Cal!$C232)</f>
        <v>458.58648648648648</v>
      </c>
      <c r="Q232" s="31">
        <f>(((ABS(INDEX('INPUT AVG'!$B:$AK,Cal!$E232,IF(Cal!$P$3=22.5,MATCH(Q$1,Cal!$G$6:$G$21,0),MATCH(Q$1,Cal!$H$6:$H$41,0))))+(2.327*INDEX('INPUT RMS'!$B:$AK,Cal!$E232,IF(Cal!$P$3=22.5,MATCH(Q$1,Cal!$G$6:$G$21,0),MATCH(Q$1,Cal!$H$6:$H$41,0)))))/1.85)*Cal!$C232)</f>
        <v>458.58648648648648</v>
      </c>
      <c r="R232" s="31">
        <f>(((ABS(INDEX('INPUT AVG'!$B:$AK,Cal!$E232,IF(Cal!$P$3=22.5,MATCH(R$1,Cal!$G$6:$G$21,0),MATCH(R$1,Cal!$H$6:$H$41,0))))+(2.327*INDEX('INPUT RMS'!$B:$AK,Cal!$E232,IF(Cal!$P$3=22.5,MATCH(R$1,Cal!$G$6:$G$21,0),MATCH(R$1,Cal!$H$6:$H$41,0)))))/1.85)*Cal!$C232)</f>
        <v>458.58648648648648</v>
      </c>
      <c r="S232" s="31">
        <f>(((ABS(INDEX('INPUT AVG'!$B:$AK,Cal!$E232,IF(Cal!$P$3=22.5,MATCH(S$1,Cal!$G$6:$G$21,0),MATCH(S$1,Cal!$H$6:$H$41,0))))+(2.327*INDEX('INPUT RMS'!$B:$AK,Cal!$E232,IF(Cal!$P$3=22.5,MATCH(S$1,Cal!$G$6:$G$21,0),MATCH(S$1,Cal!$H$6:$H$41,0)))))/1.85)*Cal!$C232)</f>
        <v>458.58648648648648</v>
      </c>
      <c r="T232" s="31">
        <f>(((ABS(INDEX('INPUT AVG'!$B:$AK,Cal!$E232,IF(Cal!$P$3=22.5,MATCH(T$1,Cal!$G$6:$G$21,0),MATCH(T$1,Cal!$H$6:$H$41,0))))+(2.327*INDEX('INPUT RMS'!$B:$AK,Cal!$E232,IF(Cal!$P$3=22.5,MATCH(T$1,Cal!$G$6:$G$21,0),MATCH(T$1,Cal!$H$6:$H$41,0)))))/1.85)*Cal!$C232)</f>
        <v>458.58648648648648</v>
      </c>
      <c r="U232" s="31">
        <f>(((ABS(INDEX('INPUT AVG'!$B:$AK,Cal!$E232,IF(Cal!$P$3=22.5,MATCH(U$1,Cal!$G$6:$G$21,0),MATCH(U$1,Cal!$H$6:$H$41,0))))+(2.327*INDEX('INPUT RMS'!$B:$AK,Cal!$E232,IF(Cal!$P$3=22.5,MATCH(U$1,Cal!$G$6:$G$21,0),MATCH(U$1,Cal!$H$6:$H$41,0)))))/1.85)*Cal!$C232)</f>
        <v>458.58648648648648</v>
      </c>
      <c r="V232" s="31">
        <f>(((ABS(INDEX('INPUT AVG'!$B:$AK,Cal!$E232,IF(Cal!$P$3=22.5,MATCH(V$1,Cal!$G$6:$G$21,0),MATCH(V$1,Cal!$H$6:$H$41,0))))+(2.327*INDEX('INPUT RMS'!$B:$AK,Cal!$E232,IF(Cal!$P$3=22.5,MATCH(V$1,Cal!$G$6:$G$21,0),MATCH(V$1,Cal!$H$6:$H$41,0)))))/1.85)*Cal!$C232)</f>
        <v>458.58648648648648</v>
      </c>
      <c r="W232" s="31">
        <f>(((ABS(INDEX('INPUT AVG'!$B:$AK,Cal!$E232,IF(Cal!$P$3=22.5,MATCH(W$1,Cal!$G$6:$G$21,0),MATCH(W$1,Cal!$H$6:$H$41,0))))+(2.327*INDEX('INPUT RMS'!$B:$AK,Cal!$E232,IF(Cal!$P$3=22.5,MATCH(W$1,Cal!$G$6:$G$21,0),MATCH(W$1,Cal!$H$6:$H$41,0)))))/1.85)*Cal!$C232)</f>
        <v>458.58648648648648</v>
      </c>
      <c r="X232" s="31">
        <f>(((ABS(INDEX('INPUT AVG'!$B:$AK,Cal!$E232,IF(Cal!$P$3=22.5,MATCH(X$1,Cal!$G$6:$G$21,0),MATCH(X$1,Cal!$H$6:$H$41,0))))+(2.327*INDEX('INPUT RMS'!$B:$AK,Cal!$E232,IF(Cal!$P$3=22.5,MATCH(X$1,Cal!$G$6:$G$21,0),MATCH(X$1,Cal!$H$6:$H$41,0)))))/1.85)*Cal!$C232)</f>
        <v>458.58648648648648</v>
      </c>
      <c r="Y232" s="31">
        <f>(((ABS(INDEX('INPUT AVG'!$B:$AK,Cal!$E232,IF(Cal!$P$3=22.5,MATCH(Y$1,Cal!$G$6:$G$21,0),MATCH(Y$1,Cal!$H$6:$H$41,0))))+(2.327*INDEX('INPUT RMS'!$B:$AK,Cal!$E232,IF(Cal!$P$3=22.5,MATCH(Y$1,Cal!$G$6:$G$21,0),MATCH(Y$1,Cal!$H$6:$H$41,0)))))/1.85)*Cal!$C232)</f>
        <v>458.58648648648648</v>
      </c>
      <c r="Z232" s="31">
        <f>(((ABS(INDEX('INPUT AVG'!$B:$AK,Cal!$E232,IF(Cal!$P$3=22.5,MATCH(Z$1,Cal!$G$6:$G$21,0),MATCH(Z$1,Cal!$H$6:$H$41,0))))+(2.327*INDEX('INPUT RMS'!$B:$AK,Cal!$E232,IF(Cal!$P$3=22.5,MATCH(Z$1,Cal!$G$6:$G$21,0),MATCH(Z$1,Cal!$H$6:$H$41,0)))))/1.85)*Cal!$C232)</f>
        <v>458.58648648648648</v>
      </c>
      <c r="AA232" s="31">
        <f>(((ABS(INDEX('INPUT AVG'!$B:$AK,Cal!$E232,IF(Cal!$P$3=22.5,MATCH(AA$1,Cal!$G$6:$G$21,0),MATCH(AA$1,Cal!$H$6:$H$41,0))))+(2.327*INDEX('INPUT RMS'!$B:$AK,Cal!$E232,IF(Cal!$P$3=22.5,MATCH(AA$1,Cal!$G$6:$G$21,0),MATCH(AA$1,Cal!$H$6:$H$41,0)))))/1.85)*Cal!$C232)</f>
        <v>458.58648648648648</v>
      </c>
      <c r="AB232" s="31">
        <f>(((ABS(INDEX('INPUT AVG'!$B:$AK,Cal!$E232,IF(Cal!$P$3=22.5,MATCH(AB$1,Cal!$G$6:$G$21,0),MATCH(AB$1,Cal!$H$6:$H$41,0))))+(2.327*INDEX('INPUT RMS'!$B:$AK,Cal!$E232,IF(Cal!$P$3=22.5,MATCH(AB$1,Cal!$G$6:$G$21,0),MATCH(AB$1,Cal!$H$6:$H$41,0)))))/1.85)*Cal!$C232)</f>
        <v>458.58648648648648</v>
      </c>
      <c r="AC232" s="31">
        <f>(((ABS(INDEX('INPUT AVG'!$B:$AK,Cal!$E232,IF(Cal!$P$3=22.5,MATCH(AC$1,Cal!$G$6:$G$21,0),MATCH(AC$1,Cal!$H$6:$H$41,0))))+(2.327*INDEX('INPUT RMS'!$B:$AK,Cal!$E232,IF(Cal!$P$3=22.5,MATCH(AC$1,Cal!$G$6:$G$21,0),MATCH(AC$1,Cal!$H$6:$H$41,0)))))/1.85)*Cal!$C232)</f>
        <v>458.58648648648648</v>
      </c>
      <c r="AD232" s="31">
        <f>(((ABS(INDEX('INPUT AVG'!$B:$AK,Cal!$E232,IF(Cal!$P$3=22.5,MATCH(AD$1,Cal!$G$6:$G$21,0),MATCH(AD$1,Cal!$H$6:$H$41,0))))+(2.327*INDEX('INPUT RMS'!$B:$AK,Cal!$E232,IF(Cal!$P$3=22.5,MATCH(AD$1,Cal!$G$6:$G$21,0),MATCH(AD$1,Cal!$H$6:$H$41,0)))))/1.85)*Cal!$C232)</f>
        <v>0.18866470590233803</v>
      </c>
      <c r="AE232" s="31">
        <f>(((ABS(INDEX('INPUT AVG'!$B:$AK,Cal!$E232,IF(Cal!$P$3=22.5,MATCH(AE$1,Cal!$G$6:$G$21,0),MATCH(AE$1,Cal!$H$6:$H$41,0))))+(2.327*INDEX('INPUT RMS'!$B:$AK,Cal!$E232,IF(Cal!$P$3=22.5,MATCH(AE$1,Cal!$G$6:$G$21,0),MATCH(AE$1,Cal!$H$6:$H$41,0)))))/1.85)*Cal!$C232)</f>
        <v>0.22660313027130588</v>
      </c>
      <c r="AF232" s="31">
        <f>(((ABS(INDEX('INPUT AVG'!$B:$AK,Cal!$E232,IF(Cal!$P$3=22.5,MATCH(AF$1,Cal!$G$6:$G$21,0),MATCH(AF$1,Cal!$H$6:$H$41,0))))+(2.327*INDEX('INPUT RMS'!$B:$AK,Cal!$E232,IF(Cal!$P$3=22.5,MATCH(AF$1,Cal!$G$6:$G$21,0),MATCH(AF$1,Cal!$H$6:$H$41,0)))))/1.85)*Cal!$C232)</f>
        <v>0.25287009039843406</v>
      </c>
      <c r="AG232" s="31">
        <f>(((ABS(INDEX('INPUT AVG'!$B:$AK,Cal!$E232,IF(Cal!$P$3=22.5,MATCH(AG$1,Cal!$G$6:$G$21,0),MATCH(AG$1,Cal!$H$6:$H$41,0))))+(2.327*INDEX('INPUT RMS'!$B:$AK,Cal!$E232,IF(Cal!$P$3=22.5,MATCH(AG$1,Cal!$G$6:$G$21,0),MATCH(AG$1,Cal!$H$6:$H$41,0)))))/1.85)*Cal!$C232)</f>
        <v>0.25460765365611859</v>
      </c>
      <c r="AH232" s="31">
        <f>(((ABS(INDEX('INPUT AVG'!$B:$AK,Cal!$E232,IF(Cal!$P$3=22.5,MATCH(AH$1,Cal!$G$6:$G$21,0),MATCH(AH$1,Cal!$H$6:$H$41,0))))+(2.327*INDEX('INPUT RMS'!$B:$AK,Cal!$E232,IF(Cal!$P$3=22.5,MATCH(AH$1,Cal!$G$6:$G$21,0),MATCH(AH$1,Cal!$H$6:$H$41,0)))))/1.85)*Cal!$C232)</f>
        <v>0.24544121042699424</v>
      </c>
      <c r="AI232" s="31">
        <f>(((ABS(INDEX('INPUT AVG'!$B:$AK,Cal!$E232,IF(Cal!$P$3=22.5,MATCH(AI$1,Cal!$G$6:$G$21,0),MATCH(AI$1,Cal!$H$6:$H$41,0))))+(2.327*INDEX('INPUT RMS'!$B:$AK,Cal!$E232,IF(Cal!$P$3=22.5,MATCH(AI$1,Cal!$G$6:$G$21,0),MATCH(AI$1,Cal!$H$6:$H$41,0)))))/1.85)*Cal!$C232)</f>
        <v>458.58648648648648</v>
      </c>
      <c r="AJ232" s="31">
        <f>(((ABS(INDEX('INPUT AVG'!$B:$AK,Cal!$E232,IF(Cal!$P$3=22.5,MATCH(AJ$1,Cal!$G$6:$G$21,0),MATCH(AJ$1,Cal!$H$6:$H$41,0))))+(2.327*INDEX('INPUT RMS'!$B:$AK,Cal!$E232,IF(Cal!$P$3=22.5,MATCH(AJ$1,Cal!$G$6:$G$21,0),MATCH(AJ$1,Cal!$H$6:$H$41,0)))))/1.85)*Cal!$C232)</f>
        <v>458.58648648648648</v>
      </c>
      <c r="AK232" s="31">
        <f>(((ABS(INDEX('INPUT AVG'!$B:$AK,Cal!$E232,IF(Cal!$P$3=22.5,MATCH(AK$1,Cal!$G$6:$G$21,0),MATCH(AK$1,Cal!$H$6:$H$41,0))))+(2.327*INDEX('INPUT RMS'!$B:$AK,Cal!$E232,IF(Cal!$P$3=22.5,MATCH(AK$1,Cal!$G$6:$G$21,0),MATCH(AK$1,Cal!$H$6:$H$41,0)))))/1.85)*Cal!$C232)</f>
        <v>458.58648648648648</v>
      </c>
      <c r="AL232" s="31">
        <f>(((ABS(INDEX('INPUT AVG'!$B:$AK,Cal!$E232,IF(Cal!$P$3=22.5,MATCH(AL$1,Cal!$G$6:$G$21,0),MATCH(AL$1,Cal!$H$6:$H$41,0))))+(2.327*INDEX('INPUT RMS'!$B:$AK,Cal!$E232,IF(Cal!$P$3=22.5,MATCH(AL$1,Cal!$G$6:$G$21,0),MATCH(AL$1,Cal!$H$6:$H$41,0)))))/1.85)*Cal!$C232)</f>
        <v>458.58648648648648</v>
      </c>
    </row>
    <row r="233" spans="1:38" x14ac:dyDescent="0.4">
      <c r="A233" s="7">
        <f>Cal!A233</f>
        <v>232</v>
      </c>
      <c r="B233" s="31">
        <f>(((ABS(INDEX('INPUT AVG'!$B:$AK,Cal!$E233,IF(Cal!$P$3=22.5,MATCH(B$1,Cal!$G$6:$G$21,0),MATCH(B$1,Cal!$H$6:$H$41,0))))+(2.327*INDEX('INPUT RMS'!$B:$AK,Cal!$E233,IF(Cal!$P$3=22.5,MATCH(B$1,Cal!$G$6:$G$21,0),MATCH(B$1,Cal!$H$6:$H$41,0)))))/1.85)*Cal!$C233)</f>
        <v>458.58648648648648</v>
      </c>
      <c r="C233" s="31">
        <f>(((ABS(INDEX('INPUT AVG'!$B:$AK,Cal!$E233,IF(Cal!$P$3=22.5,MATCH(C$1,Cal!$G$6:$G$21,0),MATCH(C$1,Cal!$H$6:$H$41,0))))+(2.327*INDEX('INPUT RMS'!$B:$AK,Cal!$E233,IF(Cal!$P$3=22.5,MATCH(C$1,Cal!$G$6:$G$21,0),MATCH(C$1,Cal!$H$6:$H$41,0)))))/1.85)*Cal!$C233)</f>
        <v>458.58648648648648</v>
      </c>
      <c r="D233" s="31">
        <f>(((ABS(INDEX('INPUT AVG'!$B:$AK,Cal!$E233,IF(Cal!$P$3=22.5,MATCH(D$1,Cal!$G$6:$G$21,0),MATCH(D$1,Cal!$H$6:$H$41,0))))+(2.327*INDEX('INPUT RMS'!$B:$AK,Cal!$E233,IF(Cal!$P$3=22.5,MATCH(D$1,Cal!$G$6:$G$21,0),MATCH(D$1,Cal!$H$6:$H$41,0)))))/1.85)*Cal!$C233)</f>
        <v>458.58648648648648</v>
      </c>
      <c r="E233" s="31">
        <f>(((ABS(INDEX('INPUT AVG'!$B:$AK,Cal!$E233,IF(Cal!$P$3=22.5,MATCH(E$1,Cal!$G$6:$G$21,0),MATCH(E$1,Cal!$H$6:$H$41,0))))+(2.327*INDEX('INPUT RMS'!$B:$AK,Cal!$E233,IF(Cal!$P$3=22.5,MATCH(E$1,Cal!$G$6:$G$21,0),MATCH(E$1,Cal!$H$6:$H$41,0)))))/1.85)*Cal!$C233)</f>
        <v>458.58648648648648</v>
      </c>
      <c r="F233" s="31">
        <f>(((ABS(INDEX('INPUT AVG'!$B:$AK,Cal!$E233,IF(Cal!$P$3=22.5,MATCH(F$1,Cal!$G$6:$G$21,0),MATCH(F$1,Cal!$H$6:$H$41,0))))+(2.327*INDEX('INPUT RMS'!$B:$AK,Cal!$E233,IF(Cal!$P$3=22.5,MATCH(F$1,Cal!$G$6:$G$21,0),MATCH(F$1,Cal!$H$6:$H$41,0)))))/1.85)*Cal!$C233)</f>
        <v>458.58648648648648</v>
      </c>
      <c r="G233" s="31">
        <f>(((ABS(INDEX('INPUT AVG'!$B:$AK,Cal!$E233,IF(Cal!$P$3=22.5,MATCH(G$1,Cal!$G$6:$G$21,0),MATCH(G$1,Cal!$H$6:$H$41,0))))+(2.327*INDEX('INPUT RMS'!$B:$AK,Cal!$E233,IF(Cal!$P$3=22.5,MATCH(G$1,Cal!$G$6:$G$21,0),MATCH(G$1,Cal!$H$6:$H$41,0)))))/1.85)*Cal!$C233)</f>
        <v>458.58648648648648</v>
      </c>
      <c r="H233" s="31">
        <f>(((ABS(INDEX('INPUT AVG'!$B:$AK,Cal!$E233,IF(Cal!$P$3=22.5,MATCH(H$1,Cal!$G$6:$G$21,0),MATCH(H$1,Cal!$H$6:$H$41,0))))+(2.327*INDEX('INPUT RMS'!$B:$AK,Cal!$E233,IF(Cal!$P$3=22.5,MATCH(H$1,Cal!$G$6:$G$21,0),MATCH(H$1,Cal!$H$6:$H$41,0)))))/1.85)*Cal!$C233)</f>
        <v>458.58648648648648</v>
      </c>
      <c r="I233" s="31">
        <f>(((ABS(INDEX('INPUT AVG'!$B:$AK,Cal!$E233,IF(Cal!$P$3=22.5,MATCH(I$1,Cal!$G$6:$G$21,0),MATCH(I$1,Cal!$H$6:$H$41,0))))+(2.327*INDEX('INPUT RMS'!$B:$AK,Cal!$E233,IF(Cal!$P$3=22.5,MATCH(I$1,Cal!$G$6:$G$21,0),MATCH(I$1,Cal!$H$6:$H$41,0)))))/1.85)*Cal!$C233)</f>
        <v>458.58648648648648</v>
      </c>
      <c r="J233" s="31">
        <f>(((ABS(INDEX('INPUT AVG'!$B:$AK,Cal!$E233,IF(Cal!$P$3=22.5,MATCH(J$1,Cal!$G$6:$G$21,0),MATCH(J$1,Cal!$H$6:$H$41,0))))+(2.327*INDEX('INPUT RMS'!$B:$AK,Cal!$E233,IF(Cal!$P$3=22.5,MATCH(J$1,Cal!$G$6:$G$21,0),MATCH(J$1,Cal!$H$6:$H$41,0)))))/1.85)*Cal!$C233)</f>
        <v>458.58648648648648</v>
      </c>
      <c r="K233" s="31">
        <f>(((ABS(INDEX('INPUT AVG'!$B:$AK,Cal!$E233,IF(Cal!$P$3=22.5,MATCH(K$1,Cal!$G$6:$G$21,0),MATCH(K$1,Cal!$H$6:$H$41,0))))+(2.327*INDEX('INPUT RMS'!$B:$AK,Cal!$E233,IF(Cal!$P$3=22.5,MATCH(K$1,Cal!$G$6:$G$21,0),MATCH(K$1,Cal!$H$6:$H$41,0)))))/1.85)*Cal!$C233)</f>
        <v>458.58648648648648</v>
      </c>
      <c r="L233" s="31">
        <f>(((ABS(INDEX('INPUT AVG'!$B:$AK,Cal!$E233,IF(Cal!$P$3=22.5,MATCH(L$1,Cal!$G$6:$G$21,0),MATCH(L$1,Cal!$H$6:$H$41,0))))+(2.327*INDEX('INPUT RMS'!$B:$AK,Cal!$E233,IF(Cal!$P$3=22.5,MATCH(L$1,Cal!$G$6:$G$21,0),MATCH(L$1,Cal!$H$6:$H$41,0)))))/1.85)*Cal!$C233)</f>
        <v>458.58648648648648</v>
      </c>
      <c r="M233" s="31">
        <f>(((ABS(INDEX('INPUT AVG'!$B:$AK,Cal!$E233,IF(Cal!$P$3=22.5,MATCH(M$1,Cal!$G$6:$G$21,0),MATCH(M$1,Cal!$H$6:$H$41,0))))+(2.327*INDEX('INPUT RMS'!$B:$AK,Cal!$E233,IF(Cal!$P$3=22.5,MATCH(M$1,Cal!$G$6:$G$21,0),MATCH(M$1,Cal!$H$6:$H$41,0)))))/1.85)*Cal!$C233)</f>
        <v>458.58648648648648</v>
      </c>
      <c r="N233" s="31">
        <f>(((ABS(INDEX('INPUT AVG'!$B:$AK,Cal!$E233,IF(Cal!$P$3=22.5,MATCH(N$1,Cal!$G$6:$G$21,0),MATCH(N$1,Cal!$H$6:$H$41,0))))+(2.327*INDEX('INPUT RMS'!$B:$AK,Cal!$E233,IF(Cal!$P$3=22.5,MATCH(N$1,Cal!$G$6:$G$21,0),MATCH(N$1,Cal!$H$6:$H$41,0)))))/1.85)*Cal!$C233)</f>
        <v>458.58648648648648</v>
      </c>
      <c r="O233" s="31">
        <f>(((ABS(INDEX('INPUT AVG'!$B:$AK,Cal!$E233,IF(Cal!$P$3=22.5,MATCH(O$1,Cal!$G$6:$G$21,0),MATCH(O$1,Cal!$H$6:$H$41,0))))+(2.327*INDEX('INPUT RMS'!$B:$AK,Cal!$E233,IF(Cal!$P$3=22.5,MATCH(O$1,Cal!$G$6:$G$21,0),MATCH(O$1,Cal!$H$6:$H$41,0)))))/1.85)*Cal!$C233)</f>
        <v>458.58648648648648</v>
      </c>
      <c r="P233" s="31">
        <f>(((ABS(INDEX('INPUT AVG'!$B:$AK,Cal!$E233,IF(Cal!$P$3=22.5,MATCH(P$1,Cal!$G$6:$G$21,0),MATCH(P$1,Cal!$H$6:$H$41,0))))+(2.327*INDEX('INPUT RMS'!$B:$AK,Cal!$E233,IF(Cal!$P$3=22.5,MATCH(P$1,Cal!$G$6:$G$21,0),MATCH(P$1,Cal!$H$6:$H$41,0)))))/1.85)*Cal!$C233)</f>
        <v>458.58648648648648</v>
      </c>
      <c r="Q233" s="31">
        <f>(((ABS(INDEX('INPUT AVG'!$B:$AK,Cal!$E233,IF(Cal!$P$3=22.5,MATCH(Q$1,Cal!$G$6:$G$21,0),MATCH(Q$1,Cal!$H$6:$H$41,0))))+(2.327*INDEX('INPUT RMS'!$B:$AK,Cal!$E233,IF(Cal!$P$3=22.5,MATCH(Q$1,Cal!$G$6:$G$21,0),MATCH(Q$1,Cal!$H$6:$H$41,0)))))/1.85)*Cal!$C233)</f>
        <v>458.58648648648648</v>
      </c>
      <c r="R233" s="31">
        <f>(((ABS(INDEX('INPUT AVG'!$B:$AK,Cal!$E233,IF(Cal!$P$3=22.5,MATCH(R$1,Cal!$G$6:$G$21,0),MATCH(R$1,Cal!$H$6:$H$41,0))))+(2.327*INDEX('INPUT RMS'!$B:$AK,Cal!$E233,IF(Cal!$P$3=22.5,MATCH(R$1,Cal!$G$6:$G$21,0),MATCH(R$1,Cal!$H$6:$H$41,0)))))/1.85)*Cal!$C233)</f>
        <v>458.58648648648648</v>
      </c>
      <c r="S233" s="31">
        <f>(((ABS(INDEX('INPUT AVG'!$B:$AK,Cal!$E233,IF(Cal!$P$3=22.5,MATCH(S$1,Cal!$G$6:$G$21,0),MATCH(S$1,Cal!$H$6:$H$41,0))))+(2.327*INDEX('INPUT RMS'!$B:$AK,Cal!$E233,IF(Cal!$P$3=22.5,MATCH(S$1,Cal!$G$6:$G$21,0),MATCH(S$1,Cal!$H$6:$H$41,0)))))/1.85)*Cal!$C233)</f>
        <v>458.58648648648648</v>
      </c>
      <c r="T233" s="31">
        <f>(((ABS(INDEX('INPUT AVG'!$B:$AK,Cal!$E233,IF(Cal!$P$3=22.5,MATCH(T$1,Cal!$G$6:$G$21,0),MATCH(T$1,Cal!$H$6:$H$41,0))))+(2.327*INDEX('INPUT RMS'!$B:$AK,Cal!$E233,IF(Cal!$P$3=22.5,MATCH(T$1,Cal!$G$6:$G$21,0),MATCH(T$1,Cal!$H$6:$H$41,0)))))/1.85)*Cal!$C233)</f>
        <v>458.58648648648648</v>
      </c>
      <c r="U233" s="31">
        <f>(((ABS(INDEX('INPUT AVG'!$B:$AK,Cal!$E233,IF(Cal!$P$3=22.5,MATCH(U$1,Cal!$G$6:$G$21,0),MATCH(U$1,Cal!$H$6:$H$41,0))))+(2.327*INDEX('INPUT RMS'!$B:$AK,Cal!$E233,IF(Cal!$P$3=22.5,MATCH(U$1,Cal!$G$6:$G$21,0),MATCH(U$1,Cal!$H$6:$H$41,0)))))/1.85)*Cal!$C233)</f>
        <v>458.58648648648648</v>
      </c>
      <c r="V233" s="31">
        <f>(((ABS(INDEX('INPUT AVG'!$B:$AK,Cal!$E233,IF(Cal!$P$3=22.5,MATCH(V$1,Cal!$G$6:$G$21,0),MATCH(V$1,Cal!$H$6:$H$41,0))))+(2.327*INDEX('INPUT RMS'!$B:$AK,Cal!$E233,IF(Cal!$P$3=22.5,MATCH(V$1,Cal!$G$6:$G$21,0),MATCH(V$1,Cal!$H$6:$H$41,0)))))/1.85)*Cal!$C233)</f>
        <v>458.58648648648648</v>
      </c>
      <c r="W233" s="31">
        <f>(((ABS(INDEX('INPUT AVG'!$B:$AK,Cal!$E233,IF(Cal!$P$3=22.5,MATCH(W$1,Cal!$G$6:$G$21,0),MATCH(W$1,Cal!$H$6:$H$41,0))))+(2.327*INDEX('INPUT RMS'!$B:$AK,Cal!$E233,IF(Cal!$P$3=22.5,MATCH(W$1,Cal!$G$6:$G$21,0),MATCH(W$1,Cal!$H$6:$H$41,0)))))/1.85)*Cal!$C233)</f>
        <v>458.58648648648648</v>
      </c>
      <c r="X233" s="31">
        <f>(((ABS(INDEX('INPUT AVG'!$B:$AK,Cal!$E233,IF(Cal!$P$3=22.5,MATCH(X$1,Cal!$G$6:$G$21,0),MATCH(X$1,Cal!$H$6:$H$41,0))))+(2.327*INDEX('INPUT RMS'!$B:$AK,Cal!$E233,IF(Cal!$P$3=22.5,MATCH(X$1,Cal!$G$6:$G$21,0),MATCH(X$1,Cal!$H$6:$H$41,0)))))/1.85)*Cal!$C233)</f>
        <v>458.58648648648648</v>
      </c>
      <c r="Y233" s="31">
        <f>(((ABS(INDEX('INPUT AVG'!$B:$AK,Cal!$E233,IF(Cal!$P$3=22.5,MATCH(Y$1,Cal!$G$6:$G$21,0),MATCH(Y$1,Cal!$H$6:$H$41,0))))+(2.327*INDEX('INPUT RMS'!$B:$AK,Cal!$E233,IF(Cal!$P$3=22.5,MATCH(Y$1,Cal!$G$6:$G$21,0),MATCH(Y$1,Cal!$H$6:$H$41,0)))))/1.85)*Cal!$C233)</f>
        <v>458.58648648648648</v>
      </c>
      <c r="Z233" s="31">
        <f>(((ABS(INDEX('INPUT AVG'!$B:$AK,Cal!$E233,IF(Cal!$P$3=22.5,MATCH(Z$1,Cal!$G$6:$G$21,0),MATCH(Z$1,Cal!$H$6:$H$41,0))))+(2.327*INDEX('INPUT RMS'!$B:$AK,Cal!$E233,IF(Cal!$P$3=22.5,MATCH(Z$1,Cal!$G$6:$G$21,0),MATCH(Z$1,Cal!$H$6:$H$41,0)))))/1.85)*Cal!$C233)</f>
        <v>458.58648648648648</v>
      </c>
      <c r="AA233" s="31">
        <f>(((ABS(INDEX('INPUT AVG'!$B:$AK,Cal!$E233,IF(Cal!$P$3=22.5,MATCH(AA$1,Cal!$G$6:$G$21,0),MATCH(AA$1,Cal!$H$6:$H$41,0))))+(2.327*INDEX('INPUT RMS'!$B:$AK,Cal!$E233,IF(Cal!$P$3=22.5,MATCH(AA$1,Cal!$G$6:$G$21,0),MATCH(AA$1,Cal!$H$6:$H$41,0)))))/1.85)*Cal!$C233)</f>
        <v>458.58648648648648</v>
      </c>
      <c r="AB233" s="31">
        <f>(((ABS(INDEX('INPUT AVG'!$B:$AK,Cal!$E233,IF(Cal!$P$3=22.5,MATCH(AB$1,Cal!$G$6:$G$21,0),MATCH(AB$1,Cal!$H$6:$H$41,0))))+(2.327*INDEX('INPUT RMS'!$B:$AK,Cal!$E233,IF(Cal!$P$3=22.5,MATCH(AB$1,Cal!$G$6:$G$21,0),MATCH(AB$1,Cal!$H$6:$H$41,0)))))/1.85)*Cal!$C233)</f>
        <v>458.58648648648648</v>
      </c>
      <c r="AC233" s="31">
        <f>(((ABS(INDEX('INPUT AVG'!$B:$AK,Cal!$E233,IF(Cal!$P$3=22.5,MATCH(AC$1,Cal!$G$6:$G$21,0),MATCH(AC$1,Cal!$H$6:$H$41,0))))+(2.327*INDEX('INPUT RMS'!$B:$AK,Cal!$E233,IF(Cal!$P$3=22.5,MATCH(AC$1,Cal!$G$6:$G$21,0),MATCH(AC$1,Cal!$H$6:$H$41,0)))))/1.85)*Cal!$C233)</f>
        <v>458.58648648648648</v>
      </c>
      <c r="AD233" s="31">
        <f>(((ABS(INDEX('INPUT AVG'!$B:$AK,Cal!$E233,IF(Cal!$P$3=22.5,MATCH(AD$1,Cal!$G$6:$G$21,0),MATCH(AD$1,Cal!$H$6:$H$41,0))))+(2.327*INDEX('INPUT RMS'!$B:$AK,Cal!$E233,IF(Cal!$P$3=22.5,MATCH(AD$1,Cal!$G$6:$G$21,0),MATCH(AD$1,Cal!$H$6:$H$41,0)))))/1.85)*Cal!$C233)</f>
        <v>0.25807582551965841</v>
      </c>
      <c r="AE233" s="31">
        <f>(((ABS(INDEX('INPUT AVG'!$B:$AK,Cal!$E233,IF(Cal!$P$3=22.5,MATCH(AE$1,Cal!$G$6:$G$21,0),MATCH(AE$1,Cal!$H$6:$H$41,0))))+(2.327*INDEX('INPUT RMS'!$B:$AK,Cal!$E233,IF(Cal!$P$3=22.5,MATCH(AE$1,Cal!$G$6:$G$21,0),MATCH(AE$1,Cal!$H$6:$H$41,0)))))/1.85)*Cal!$C233)</f>
        <v>0.25379608046766872</v>
      </c>
      <c r="AF233" s="31">
        <f>(((ABS(INDEX('INPUT AVG'!$B:$AK,Cal!$E233,IF(Cal!$P$3=22.5,MATCH(AF$1,Cal!$G$6:$G$21,0),MATCH(AF$1,Cal!$H$6:$H$41,0))))+(2.327*INDEX('INPUT RMS'!$B:$AK,Cal!$E233,IF(Cal!$P$3=22.5,MATCH(AF$1,Cal!$G$6:$G$21,0),MATCH(AF$1,Cal!$H$6:$H$41,0)))))/1.85)*Cal!$C233)</f>
        <v>0.24517748102545739</v>
      </c>
      <c r="AG233" s="31">
        <f>(((ABS(INDEX('INPUT AVG'!$B:$AK,Cal!$E233,IF(Cal!$P$3=22.5,MATCH(AG$1,Cal!$G$6:$G$21,0),MATCH(AG$1,Cal!$H$6:$H$41,0))))+(2.327*INDEX('INPUT RMS'!$B:$AK,Cal!$E233,IF(Cal!$P$3=22.5,MATCH(AG$1,Cal!$G$6:$G$21,0),MATCH(AG$1,Cal!$H$6:$H$41,0)))))/1.85)*Cal!$C233)</f>
        <v>0.20103824549430127</v>
      </c>
      <c r="AH233" s="31">
        <f>(((ABS(INDEX('INPUT AVG'!$B:$AK,Cal!$E233,IF(Cal!$P$3=22.5,MATCH(AH$1,Cal!$G$6:$G$21,0),MATCH(AH$1,Cal!$H$6:$H$41,0))))+(2.327*INDEX('INPUT RMS'!$B:$AK,Cal!$E233,IF(Cal!$P$3=22.5,MATCH(AH$1,Cal!$G$6:$G$21,0),MATCH(AH$1,Cal!$H$6:$H$41,0)))))/1.85)*Cal!$C233)</f>
        <v>0.25591120226963143</v>
      </c>
      <c r="AI233" s="31">
        <f>(((ABS(INDEX('INPUT AVG'!$B:$AK,Cal!$E233,IF(Cal!$P$3=22.5,MATCH(AI$1,Cal!$G$6:$G$21,0),MATCH(AI$1,Cal!$H$6:$H$41,0))))+(2.327*INDEX('INPUT RMS'!$B:$AK,Cal!$E233,IF(Cal!$P$3=22.5,MATCH(AI$1,Cal!$G$6:$G$21,0),MATCH(AI$1,Cal!$H$6:$H$41,0)))))/1.85)*Cal!$C233)</f>
        <v>458.58648648648648</v>
      </c>
      <c r="AJ233" s="31">
        <f>(((ABS(INDEX('INPUT AVG'!$B:$AK,Cal!$E233,IF(Cal!$P$3=22.5,MATCH(AJ$1,Cal!$G$6:$G$21,0),MATCH(AJ$1,Cal!$H$6:$H$41,0))))+(2.327*INDEX('INPUT RMS'!$B:$AK,Cal!$E233,IF(Cal!$P$3=22.5,MATCH(AJ$1,Cal!$G$6:$G$21,0),MATCH(AJ$1,Cal!$H$6:$H$41,0)))))/1.85)*Cal!$C233)</f>
        <v>458.58648648648648</v>
      </c>
      <c r="AK233" s="31">
        <f>(((ABS(INDEX('INPUT AVG'!$B:$AK,Cal!$E233,IF(Cal!$P$3=22.5,MATCH(AK$1,Cal!$G$6:$G$21,0),MATCH(AK$1,Cal!$H$6:$H$41,0))))+(2.327*INDEX('INPUT RMS'!$B:$AK,Cal!$E233,IF(Cal!$P$3=22.5,MATCH(AK$1,Cal!$G$6:$G$21,0),MATCH(AK$1,Cal!$H$6:$H$41,0)))))/1.85)*Cal!$C233)</f>
        <v>458.58648648648648</v>
      </c>
      <c r="AL233" s="31">
        <f>(((ABS(INDEX('INPUT AVG'!$B:$AK,Cal!$E233,IF(Cal!$P$3=22.5,MATCH(AL$1,Cal!$G$6:$G$21,0),MATCH(AL$1,Cal!$H$6:$H$41,0))))+(2.327*INDEX('INPUT RMS'!$B:$AK,Cal!$E233,IF(Cal!$P$3=22.5,MATCH(AL$1,Cal!$G$6:$G$21,0),MATCH(AL$1,Cal!$H$6:$H$41,0)))))/1.85)*Cal!$C233)</f>
        <v>458.58648648648648</v>
      </c>
    </row>
    <row r="234" spans="1:38" x14ac:dyDescent="0.4">
      <c r="A234" s="7">
        <f>Cal!A234</f>
        <v>233</v>
      </c>
      <c r="B234" s="31">
        <f>(((ABS(INDEX('INPUT AVG'!$B:$AK,Cal!$E234,IF(Cal!$P$3=22.5,MATCH(B$1,Cal!$G$6:$G$21,0),MATCH(B$1,Cal!$H$6:$H$41,0))))+(2.327*INDEX('INPUT RMS'!$B:$AK,Cal!$E234,IF(Cal!$P$3=22.5,MATCH(B$1,Cal!$G$6:$G$21,0),MATCH(B$1,Cal!$H$6:$H$41,0)))))/1.85)*Cal!$C234)</f>
        <v>458.58648648648648</v>
      </c>
      <c r="C234" s="31">
        <f>(((ABS(INDEX('INPUT AVG'!$B:$AK,Cal!$E234,IF(Cal!$P$3=22.5,MATCH(C$1,Cal!$G$6:$G$21,0),MATCH(C$1,Cal!$H$6:$H$41,0))))+(2.327*INDEX('INPUT RMS'!$B:$AK,Cal!$E234,IF(Cal!$P$3=22.5,MATCH(C$1,Cal!$G$6:$G$21,0),MATCH(C$1,Cal!$H$6:$H$41,0)))))/1.85)*Cal!$C234)</f>
        <v>458.58648648648648</v>
      </c>
      <c r="D234" s="31">
        <f>(((ABS(INDEX('INPUT AVG'!$B:$AK,Cal!$E234,IF(Cal!$P$3=22.5,MATCH(D$1,Cal!$G$6:$G$21,0),MATCH(D$1,Cal!$H$6:$H$41,0))))+(2.327*INDEX('INPUT RMS'!$B:$AK,Cal!$E234,IF(Cal!$P$3=22.5,MATCH(D$1,Cal!$G$6:$G$21,0),MATCH(D$1,Cal!$H$6:$H$41,0)))))/1.85)*Cal!$C234)</f>
        <v>458.58648648648648</v>
      </c>
      <c r="E234" s="31">
        <f>(((ABS(INDEX('INPUT AVG'!$B:$AK,Cal!$E234,IF(Cal!$P$3=22.5,MATCH(E$1,Cal!$G$6:$G$21,0),MATCH(E$1,Cal!$H$6:$H$41,0))))+(2.327*INDEX('INPUT RMS'!$B:$AK,Cal!$E234,IF(Cal!$P$3=22.5,MATCH(E$1,Cal!$G$6:$G$21,0),MATCH(E$1,Cal!$H$6:$H$41,0)))))/1.85)*Cal!$C234)</f>
        <v>458.58648648648648</v>
      </c>
      <c r="F234" s="31">
        <f>(((ABS(INDEX('INPUT AVG'!$B:$AK,Cal!$E234,IF(Cal!$P$3=22.5,MATCH(F$1,Cal!$G$6:$G$21,0),MATCH(F$1,Cal!$H$6:$H$41,0))))+(2.327*INDEX('INPUT RMS'!$B:$AK,Cal!$E234,IF(Cal!$P$3=22.5,MATCH(F$1,Cal!$G$6:$G$21,0),MATCH(F$1,Cal!$H$6:$H$41,0)))))/1.85)*Cal!$C234)</f>
        <v>458.58648648648648</v>
      </c>
      <c r="G234" s="31">
        <f>(((ABS(INDEX('INPUT AVG'!$B:$AK,Cal!$E234,IF(Cal!$P$3=22.5,MATCH(G$1,Cal!$G$6:$G$21,0),MATCH(G$1,Cal!$H$6:$H$41,0))))+(2.327*INDEX('INPUT RMS'!$B:$AK,Cal!$E234,IF(Cal!$P$3=22.5,MATCH(G$1,Cal!$G$6:$G$21,0),MATCH(G$1,Cal!$H$6:$H$41,0)))))/1.85)*Cal!$C234)</f>
        <v>458.58648648648648</v>
      </c>
      <c r="H234" s="31">
        <f>(((ABS(INDEX('INPUT AVG'!$B:$AK,Cal!$E234,IF(Cal!$P$3=22.5,MATCH(H$1,Cal!$G$6:$G$21,0),MATCH(H$1,Cal!$H$6:$H$41,0))))+(2.327*INDEX('INPUT RMS'!$B:$AK,Cal!$E234,IF(Cal!$P$3=22.5,MATCH(H$1,Cal!$G$6:$G$21,0),MATCH(H$1,Cal!$H$6:$H$41,0)))))/1.85)*Cal!$C234)</f>
        <v>458.58648648648648</v>
      </c>
      <c r="I234" s="31">
        <f>(((ABS(INDEX('INPUT AVG'!$B:$AK,Cal!$E234,IF(Cal!$P$3=22.5,MATCH(I$1,Cal!$G$6:$G$21,0),MATCH(I$1,Cal!$H$6:$H$41,0))))+(2.327*INDEX('INPUT RMS'!$B:$AK,Cal!$E234,IF(Cal!$P$3=22.5,MATCH(I$1,Cal!$G$6:$G$21,0),MATCH(I$1,Cal!$H$6:$H$41,0)))))/1.85)*Cal!$C234)</f>
        <v>458.58648648648648</v>
      </c>
      <c r="J234" s="31">
        <f>(((ABS(INDEX('INPUT AVG'!$B:$AK,Cal!$E234,IF(Cal!$P$3=22.5,MATCH(J$1,Cal!$G$6:$G$21,0),MATCH(J$1,Cal!$H$6:$H$41,0))))+(2.327*INDEX('INPUT RMS'!$B:$AK,Cal!$E234,IF(Cal!$P$3=22.5,MATCH(J$1,Cal!$G$6:$G$21,0),MATCH(J$1,Cal!$H$6:$H$41,0)))))/1.85)*Cal!$C234)</f>
        <v>458.58648648648648</v>
      </c>
      <c r="K234" s="31">
        <f>(((ABS(INDEX('INPUT AVG'!$B:$AK,Cal!$E234,IF(Cal!$P$3=22.5,MATCH(K$1,Cal!$G$6:$G$21,0),MATCH(K$1,Cal!$H$6:$H$41,0))))+(2.327*INDEX('INPUT RMS'!$B:$AK,Cal!$E234,IF(Cal!$P$3=22.5,MATCH(K$1,Cal!$G$6:$G$21,0),MATCH(K$1,Cal!$H$6:$H$41,0)))))/1.85)*Cal!$C234)</f>
        <v>458.58648648648648</v>
      </c>
      <c r="L234" s="31">
        <f>(((ABS(INDEX('INPUT AVG'!$B:$AK,Cal!$E234,IF(Cal!$P$3=22.5,MATCH(L$1,Cal!$G$6:$G$21,0),MATCH(L$1,Cal!$H$6:$H$41,0))))+(2.327*INDEX('INPUT RMS'!$B:$AK,Cal!$E234,IF(Cal!$P$3=22.5,MATCH(L$1,Cal!$G$6:$G$21,0),MATCH(L$1,Cal!$H$6:$H$41,0)))))/1.85)*Cal!$C234)</f>
        <v>458.58648648648648</v>
      </c>
      <c r="M234" s="31">
        <f>(((ABS(INDEX('INPUT AVG'!$B:$AK,Cal!$E234,IF(Cal!$P$3=22.5,MATCH(M$1,Cal!$G$6:$G$21,0),MATCH(M$1,Cal!$H$6:$H$41,0))))+(2.327*INDEX('INPUT RMS'!$B:$AK,Cal!$E234,IF(Cal!$P$3=22.5,MATCH(M$1,Cal!$G$6:$G$21,0),MATCH(M$1,Cal!$H$6:$H$41,0)))))/1.85)*Cal!$C234)</f>
        <v>458.58648648648648</v>
      </c>
      <c r="N234" s="31">
        <f>(((ABS(INDEX('INPUT AVG'!$B:$AK,Cal!$E234,IF(Cal!$P$3=22.5,MATCH(N$1,Cal!$G$6:$G$21,0),MATCH(N$1,Cal!$H$6:$H$41,0))))+(2.327*INDEX('INPUT RMS'!$B:$AK,Cal!$E234,IF(Cal!$P$3=22.5,MATCH(N$1,Cal!$G$6:$G$21,0),MATCH(N$1,Cal!$H$6:$H$41,0)))))/1.85)*Cal!$C234)</f>
        <v>458.58648648648648</v>
      </c>
      <c r="O234" s="31">
        <f>(((ABS(INDEX('INPUT AVG'!$B:$AK,Cal!$E234,IF(Cal!$P$3=22.5,MATCH(O$1,Cal!$G$6:$G$21,0),MATCH(O$1,Cal!$H$6:$H$41,0))))+(2.327*INDEX('INPUT RMS'!$B:$AK,Cal!$E234,IF(Cal!$P$3=22.5,MATCH(O$1,Cal!$G$6:$G$21,0),MATCH(O$1,Cal!$H$6:$H$41,0)))))/1.85)*Cal!$C234)</f>
        <v>458.58648648648648</v>
      </c>
      <c r="P234" s="31">
        <f>(((ABS(INDEX('INPUT AVG'!$B:$AK,Cal!$E234,IF(Cal!$P$3=22.5,MATCH(P$1,Cal!$G$6:$G$21,0),MATCH(P$1,Cal!$H$6:$H$41,0))))+(2.327*INDEX('INPUT RMS'!$B:$AK,Cal!$E234,IF(Cal!$P$3=22.5,MATCH(P$1,Cal!$G$6:$G$21,0),MATCH(P$1,Cal!$H$6:$H$41,0)))))/1.85)*Cal!$C234)</f>
        <v>458.58648648648648</v>
      </c>
      <c r="Q234" s="31">
        <f>(((ABS(INDEX('INPUT AVG'!$B:$AK,Cal!$E234,IF(Cal!$P$3=22.5,MATCH(Q$1,Cal!$G$6:$G$21,0),MATCH(Q$1,Cal!$H$6:$H$41,0))))+(2.327*INDEX('INPUT RMS'!$B:$AK,Cal!$E234,IF(Cal!$P$3=22.5,MATCH(Q$1,Cal!$G$6:$G$21,0),MATCH(Q$1,Cal!$H$6:$H$41,0)))))/1.85)*Cal!$C234)</f>
        <v>458.58648648648648</v>
      </c>
      <c r="R234" s="31">
        <f>(((ABS(INDEX('INPUT AVG'!$B:$AK,Cal!$E234,IF(Cal!$P$3=22.5,MATCH(R$1,Cal!$G$6:$G$21,0),MATCH(R$1,Cal!$H$6:$H$41,0))))+(2.327*INDEX('INPUT RMS'!$B:$AK,Cal!$E234,IF(Cal!$P$3=22.5,MATCH(R$1,Cal!$G$6:$G$21,0),MATCH(R$1,Cal!$H$6:$H$41,0)))))/1.85)*Cal!$C234)</f>
        <v>458.58648648648648</v>
      </c>
      <c r="S234" s="31">
        <f>(((ABS(INDEX('INPUT AVG'!$B:$AK,Cal!$E234,IF(Cal!$P$3=22.5,MATCH(S$1,Cal!$G$6:$G$21,0),MATCH(S$1,Cal!$H$6:$H$41,0))))+(2.327*INDEX('INPUT RMS'!$B:$AK,Cal!$E234,IF(Cal!$P$3=22.5,MATCH(S$1,Cal!$G$6:$G$21,0),MATCH(S$1,Cal!$H$6:$H$41,0)))))/1.85)*Cal!$C234)</f>
        <v>458.58648648648648</v>
      </c>
      <c r="T234" s="31">
        <f>(((ABS(INDEX('INPUT AVG'!$B:$AK,Cal!$E234,IF(Cal!$P$3=22.5,MATCH(T$1,Cal!$G$6:$G$21,0),MATCH(T$1,Cal!$H$6:$H$41,0))))+(2.327*INDEX('INPUT RMS'!$B:$AK,Cal!$E234,IF(Cal!$P$3=22.5,MATCH(T$1,Cal!$G$6:$G$21,0),MATCH(T$1,Cal!$H$6:$H$41,0)))))/1.85)*Cal!$C234)</f>
        <v>458.58648648648648</v>
      </c>
      <c r="U234" s="31">
        <f>(((ABS(INDEX('INPUT AVG'!$B:$AK,Cal!$E234,IF(Cal!$P$3=22.5,MATCH(U$1,Cal!$G$6:$G$21,0),MATCH(U$1,Cal!$H$6:$H$41,0))))+(2.327*INDEX('INPUT RMS'!$B:$AK,Cal!$E234,IF(Cal!$P$3=22.5,MATCH(U$1,Cal!$G$6:$G$21,0),MATCH(U$1,Cal!$H$6:$H$41,0)))))/1.85)*Cal!$C234)</f>
        <v>458.58648648648648</v>
      </c>
      <c r="V234" s="31">
        <f>(((ABS(INDEX('INPUT AVG'!$B:$AK,Cal!$E234,IF(Cal!$P$3=22.5,MATCH(V$1,Cal!$G$6:$G$21,0),MATCH(V$1,Cal!$H$6:$H$41,0))))+(2.327*INDEX('INPUT RMS'!$B:$AK,Cal!$E234,IF(Cal!$P$3=22.5,MATCH(V$1,Cal!$G$6:$G$21,0),MATCH(V$1,Cal!$H$6:$H$41,0)))))/1.85)*Cal!$C234)</f>
        <v>458.58648648648648</v>
      </c>
      <c r="W234" s="31">
        <f>(((ABS(INDEX('INPUT AVG'!$B:$AK,Cal!$E234,IF(Cal!$P$3=22.5,MATCH(W$1,Cal!$G$6:$G$21,0),MATCH(W$1,Cal!$H$6:$H$41,0))))+(2.327*INDEX('INPUT RMS'!$B:$AK,Cal!$E234,IF(Cal!$P$3=22.5,MATCH(W$1,Cal!$G$6:$G$21,0),MATCH(W$1,Cal!$H$6:$H$41,0)))))/1.85)*Cal!$C234)</f>
        <v>458.58648648648648</v>
      </c>
      <c r="X234" s="31">
        <f>(((ABS(INDEX('INPUT AVG'!$B:$AK,Cal!$E234,IF(Cal!$P$3=22.5,MATCH(X$1,Cal!$G$6:$G$21,0),MATCH(X$1,Cal!$H$6:$H$41,0))))+(2.327*INDEX('INPUT RMS'!$B:$AK,Cal!$E234,IF(Cal!$P$3=22.5,MATCH(X$1,Cal!$G$6:$G$21,0),MATCH(X$1,Cal!$H$6:$H$41,0)))))/1.85)*Cal!$C234)</f>
        <v>458.58648648648648</v>
      </c>
      <c r="Y234" s="31">
        <f>(((ABS(INDEX('INPUT AVG'!$B:$AK,Cal!$E234,IF(Cal!$P$3=22.5,MATCH(Y$1,Cal!$G$6:$G$21,0),MATCH(Y$1,Cal!$H$6:$H$41,0))))+(2.327*INDEX('INPUT RMS'!$B:$AK,Cal!$E234,IF(Cal!$P$3=22.5,MATCH(Y$1,Cal!$G$6:$G$21,0),MATCH(Y$1,Cal!$H$6:$H$41,0)))))/1.85)*Cal!$C234)</f>
        <v>458.58648648648648</v>
      </c>
      <c r="Z234" s="31">
        <f>(((ABS(INDEX('INPUT AVG'!$B:$AK,Cal!$E234,IF(Cal!$P$3=22.5,MATCH(Z$1,Cal!$G$6:$G$21,0),MATCH(Z$1,Cal!$H$6:$H$41,0))))+(2.327*INDEX('INPUT RMS'!$B:$AK,Cal!$E234,IF(Cal!$P$3=22.5,MATCH(Z$1,Cal!$G$6:$G$21,0),MATCH(Z$1,Cal!$H$6:$H$41,0)))))/1.85)*Cal!$C234)</f>
        <v>458.58648648648648</v>
      </c>
      <c r="AA234" s="31">
        <f>(((ABS(INDEX('INPUT AVG'!$B:$AK,Cal!$E234,IF(Cal!$P$3=22.5,MATCH(AA$1,Cal!$G$6:$G$21,0),MATCH(AA$1,Cal!$H$6:$H$41,0))))+(2.327*INDEX('INPUT RMS'!$B:$AK,Cal!$E234,IF(Cal!$P$3=22.5,MATCH(AA$1,Cal!$G$6:$G$21,0),MATCH(AA$1,Cal!$H$6:$H$41,0)))))/1.85)*Cal!$C234)</f>
        <v>458.58648648648648</v>
      </c>
      <c r="AB234" s="31">
        <f>(((ABS(INDEX('INPUT AVG'!$B:$AK,Cal!$E234,IF(Cal!$P$3=22.5,MATCH(AB$1,Cal!$G$6:$G$21,0),MATCH(AB$1,Cal!$H$6:$H$41,0))))+(2.327*INDEX('INPUT RMS'!$B:$AK,Cal!$E234,IF(Cal!$P$3=22.5,MATCH(AB$1,Cal!$G$6:$G$21,0),MATCH(AB$1,Cal!$H$6:$H$41,0)))))/1.85)*Cal!$C234)</f>
        <v>458.58648648648648</v>
      </c>
      <c r="AC234" s="31">
        <f>(((ABS(INDEX('INPUT AVG'!$B:$AK,Cal!$E234,IF(Cal!$P$3=22.5,MATCH(AC$1,Cal!$G$6:$G$21,0),MATCH(AC$1,Cal!$H$6:$H$41,0))))+(2.327*INDEX('INPUT RMS'!$B:$AK,Cal!$E234,IF(Cal!$P$3=22.5,MATCH(AC$1,Cal!$G$6:$G$21,0),MATCH(AC$1,Cal!$H$6:$H$41,0)))))/1.85)*Cal!$C234)</f>
        <v>458.58648648648648</v>
      </c>
      <c r="AD234" s="31">
        <f>(((ABS(INDEX('INPUT AVG'!$B:$AK,Cal!$E234,IF(Cal!$P$3=22.5,MATCH(AD$1,Cal!$G$6:$G$21,0),MATCH(AD$1,Cal!$H$6:$H$41,0))))+(2.327*INDEX('INPUT RMS'!$B:$AK,Cal!$E234,IF(Cal!$P$3=22.5,MATCH(AD$1,Cal!$G$6:$G$21,0),MATCH(AD$1,Cal!$H$6:$H$41,0)))))/1.85)*Cal!$C234)</f>
        <v>0.23657271095627061</v>
      </c>
      <c r="AE234" s="31">
        <f>(((ABS(INDEX('INPUT AVG'!$B:$AK,Cal!$E234,IF(Cal!$P$3=22.5,MATCH(AE$1,Cal!$G$6:$G$21,0),MATCH(AE$1,Cal!$H$6:$H$41,0))))+(2.327*INDEX('INPUT RMS'!$B:$AK,Cal!$E234,IF(Cal!$P$3=22.5,MATCH(AE$1,Cal!$G$6:$G$21,0),MATCH(AE$1,Cal!$H$6:$H$41,0)))))/1.85)*Cal!$C234)</f>
        <v>0.22914850522940222</v>
      </c>
      <c r="AF234" s="31">
        <f>(((ABS(INDEX('INPUT AVG'!$B:$AK,Cal!$E234,IF(Cal!$P$3=22.5,MATCH(AF$1,Cal!$G$6:$G$21,0),MATCH(AF$1,Cal!$H$6:$H$41,0))))+(2.327*INDEX('INPUT RMS'!$B:$AK,Cal!$E234,IF(Cal!$P$3=22.5,MATCH(AF$1,Cal!$G$6:$G$21,0),MATCH(AF$1,Cal!$H$6:$H$41,0)))))/1.85)*Cal!$C234)</f>
        <v>0.22616082892627329</v>
      </c>
      <c r="AG234" s="31">
        <f>(((ABS(INDEX('INPUT AVG'!$B:$AK,Cal!$E234,IF(Cal!$P$3=22.5,MATCH(AG$1,Cal!$G$6:$G$21,0),MATCH(AG$1,Cal!$H$6:$H$41,0))))+(2.327*INDEX('INPUT RMS'!$B:$AK,Cal!$E234,IF(Cal!$P$3=22.5,MATCH(AG$1,Cal!$G$6:$G$21,0),MATCH(AG$1,Cal!$H$6:$H$41,0)))))/1.85)*Cal!$C234)</f>
        <v>0.19162485838741869</v>
      </c>
      <c r="AH234" s="31">
        <f>(((ABS(INDEX('INPUT AVG'!$B:$AK,Cal!$E234,IF(Cal!$P$3=22.5,MATCH(AH$1,Cal!$G$6:$G$21,0),MATCH(AH$1,Cal!$H$6:$H$41,0))))+(2.327*INDEX('INPUT RMS'!$B:$AK,Cal!$E234,IF(Cal!$P$3=22.5,MATCH(AH$1,Cal!$G$6:$G$21,0),MATCH(AH$1,Cal!$H$6:$H$41,0)))))/1.85)*Cal!$C234)</f>
        <v>0.16815550338778945</v>
      </c>
      <c r="AI234" s="31">
        <f>(((ABS(INDEX('INPUT AVG'!$B:$AK,Cal!$E234,IF(Cal!$P$3=22.5,MATCH(AI$1,Cal!$G$6:$G$21,0),MATCH(AI$1,Cal!$H$6:$H$41,0))))+(2.327*INDEX('INPUT RMS'!$B:$AK,Cal!$E234,IF(Cal!$P$3=22.5,MATCH(AI$1,Cal!$G$6:$G$21,0),MATCH(AI$1,Cal!$H$6:$H$41,0)))))/1.85)*Cal!$C234)</f>
        <v>458.58648648648648</v>
      </c>
      <c r="AJ234" s="31">
        <f>(((ABS(INDEX('INPUT AVG'!$B:$AK,Cal!$E234,IF(Cal!$P$3=22.5,MATCH(AJ$1,Cal!$G$6:$G$21,0),MATCH(AJ$1,Cal!$H$6:$H$41,0))))+(2.327*INDEX('INPUT RMS'!$B:$AK,Cal!$E234,IF(Cal!$P$3=22.5,MATCH(AJ$1,Cal!$G$6:$G$21,0),MATCH(AJ$1,Cal!$H$6:$H$41,0)))))/1.85)*Cal!$C234)</f>
        <v>458.58648648648648</v>
      </c>
      <c r="AK234" s="31">
        <f>(((ABS(INDEX('INPUT AVG'!$B:$AK,Cal!$E234,IF(Cal!$P$3=22.5,MATCH(AK$1,Cal!$G$6:$G$21,0),MATCH(AK$1,Cal!$H$6:$H$41,0))))+(2.327*INDEX('INPUT RMS'!$B:$AK,Cal!$E234,IF(Cal!$P$3=22.5,MATCH(AK$1,Cal!$G$6:$G$21,0),MATCH(AK$1,Cal!$H$6:$H$41,0)))))/1.85)*Cal!$C234)</f>
        <v>458.58648648648648</v>
      </c>
      <c r="AL234" s="31">
        <f>(((ABS(INDEX('INPUT AVG'!$B:$AK,Cal!$E234,IF(Cal!$P$3=22.5,MATCH(AL$1,Cal!$G$6:$G$21,0),MATCH(AL$1,Cal!$H$6:$H$41,0))))+(2.327*INDEX('INPUT RMS'!$B:$AK,Cal!$E234,IF(Cal!$P$3=22.5,MATCH(AL$1,Cal!$G$6:$G$21,0),MATCH(AL$1,Cal!$H$6:$H$41,0)))))/1.85)*Cal!$C234)</f>
        <v>458.58648648648648</v>
      </c>
    </row>
    <row r="235" spans="1:38" x14ac:dyDescent="0.4">
      <c r="A235" s="7">
        <f>Cal!A235</f>
        <v>234</v>
      </c>
      <c r="B235" s="31">
        <f>(((ABS(INDEX('INPUT AVG'!$B:$AK,Cal!$E235,IF(Cal!$P$3=22.5,MATCH(B$1,Cal!$G$6:$G$21,0),MATCH(B$1,Cal!$H$6:$H$41,0))))+(2.327*INDEX('INPUT RMS'!$B:$AK,Cal!$E235,IF(Cal!$P$3=22.5,MATCH(B$1,Cal!$G$6:$G$21,0),MATCH(B$1,Cal!$H$6:$H$41,0)))))/1.85)*Cal!$C235)</f>
        <v>458.58648648648648</v>
      </c>
      <c r="C235" s="31">
        <f>(((ABS(INDEX('INPUT AVG'!$B:$AK,Cal!$E235,IF(Cal!$P$3=22.5,MATCH(C$1,Cal!$G$6:$G$21,0),MATCH(C$1,Cal!$H$6:$H$41,0))))+(2.327*INDEX('INPUT RMS'!$B:$AK,Cal!$E235,IF(Cal!$P$3=22.5,MATCH(C$1,Cal!$G$6:$G$21,0),MATCH(C$1,Cal!$H$6:$H$41,0)))))/1.85)*Cal!$C235)</f>
        <v>458.58648648648648</v>
      </c>
      <c r="D235" s="31">
        <f>(((ABS(INDEX('INPUT AVG'!$B:$AK,Cal!$E235,IF(Cal!$P$3=22.5,MATCH(D$1,Cal!$G$6:$G$21,0),MATCH(D$1,Cal!$H$6:$H$41,0))))+(2.327*INDEX('INPUT RMS'!$B:$AK,Cal!$E235,IF(Cal!$P$3=22.5,MATCH(D$1,Cal!$G$6:$G$21,0),MATCH(D$1,Cal!$H$6:$H$41,0)))))/1.85)*Cal!$C235)</f>
        <v>458.58648648648648</v>
      </c>
      <c r="E235" s="31">
        <f>(((ABS(INDEX('INPUT AVG'!$B:$AK,Cal!$E235,IF(Cal!$P$3=22.5,MATCH(E$1,Cal!$G$6:$G$21,0),MATCH(E$1,Cal!$H$6:$H$41,0))))+(2.327*INDEX('INPUT RMS'!$B:$AK,Cal!$E235,IF(Cal!$P$3=22.5,MATCH(E$1,Cal!$G$6:$G$21,0),MATCH(E$1,Cal!$H$6:$H$41,0)))))/1.85)*Cal!$C235)</f>
        <v>458.58648648648648</v>
      </c>
      <c r="F235" s="31">
        <f>(((ABS(INDEX('INPUT AVG'!$B:$AK,Cal!$E235,IF(Cal!$P$3=22.5,MATCH(F$1,Cal!$G$6:$G$21,0),MATCH(F$1,Cal!$H$6:$H$41,0))))+(2.327*INDEX('INPUT RMS'!$B:$AK,Cal!$E235,IF(Cal!$P$3=22.5,MATCH(F$1,Cal!$G$6:$G$21,0),MATCH(F$1,Cal!$H$6:$H$41,0)))))/1.85)*Cal!$C235)</f>
        <v>458.58648648648648</v>
      </c>
      <c r="G235" s="31">
        <f>(((ABS(INDEX('INPUT AVG'!$B:$AK,Cal!$E235,IF(Cal!$P$3=22.5,MATCH(G$1,Cal!$G$6:$G$21,0),MATCH(G$1,Cal!$H$6:$H$41,0))))+(2.327*INDEX('INPUT RMS'!$B:$AK,Cal!$E235,IF(Cal!$P$3=22.5,MATCH(G$1,Cal!$G$6:$G$21,0),MATCH(G$1,Cal!$H$6:$H$41,0)))))/1.85)*Cal!$C235)</f>
        <v>458.58648648648648</v>
      </c>
      <c r="H235" s="31">
        <f>(((ABS(INDEX('INPUT AVG'!$B:$AK,Cal!$E235,IF(Cal!$P$3=22.5,MATCH(H$1,Cal!$G$6:$G$21,0),MATCH(H$1,Cal!$H$6:$H$41,0))))+(2.327*INDEX('INPUT RMS'!$B:$AK,Cal!$E235,IF(Cal!$P$3=22.5,MATCH(H$1,Cal!$G$6:$G$21,0),MATCH(H$1,Cal!$H$6:$H$41,0)))))/1.85)*Cal!$C235)</f>
        <v>458.58648648648648</v>
      </c>
      <c r="I235" s="31">
        <f>(((ABS(INDEX('INPUT AVG'!$B:$AK,Cal!$E235,IF(Cal!$P$3=22.5,MATCH(I$1,Cal!$G$6:$G$21,0),MATCH(I$1,Cal!$H$6:$H$41,0))))+(2.327*INDEX('INPUT RMS'!$B:$AK,Cal!$E235,IF(Cal!$P$3=22.5,MATCH(I$1,Cal!$G$6:$G$21,0),MATCH(I$1,Cal!$H$6:$H$41,0)))))/1.85)*Cal!$C235)</f>
        <v>458.58648648648648</v>
      </c>
      <c r="J235" s="31">
        <f>(((ABS(INDEX('INPUT AVG'!$B:$AK,Cal!$E235,IF(Cal!$P$3=22.5,MATCH(J$1,Cal!$G$6:$G$21,0),MATCH(J$1,Cal!$H$6:$H$41,0))))+(2.327*INDEX('INPUT RMS'!$B:$AK,Cal!$E235,IF(Cal!$P$3=22.5,MATCH(J$1,Cal!$G$6:$G$21,0),MATCH(J$1,Cal!$H$6:$H$41,0)))))/1.85)*Cal!$C235)</f>
        <v>458.58648648648648</v>
      </c>
      <c r="K235" s="31">
        <f>(((ABS(INDEX('INPUT AVG'!$B:$AK,Cal!$E235,IF(Cal!$P$3=22.5,MATCH(K$1,Cal!$G$6:$G$21,0),MATCH(K$1,Cal!$H$6:$H$41,0))))+(2.327*INDEX('INPUT RMS'!$B:$AK,Cal!$E235,IF(Cal!$P$3=22.5,MATCH(K$1,Cal!$G$6:$G$21,0),MATCH(K$1,Cal!$H$6:$H$41,0)))))/1.85)*Cal!$C235)</f>
        <v>458.58648648648648</v>
      </c>
      <c r="L235" s="31">
        <f>(((ABS(INDEX('INPUT AVG'!$B:$AK,Cal!$E235,IF(Cal!$P$3=22.5,MATCH(L$1,Cal!$G$6:$G$21,0),MATCH(L$1,Cal!$H$6:$H$41,0))))+(2.327*INDEX('INPUT RMS'!$B:$AK,Cal!$E235,IF(Cal!$P$3=22.5,MATCH(L$1,Cal!$G$6:$G$21,0),MATCH(L$1,Cal!$H$6:$H$41,0)))))/1.85)*Cal!$C235)</f>
        <v>458.58648648648648</v>
      </c>
      <c r="M235" s="31">
        <f>(((ABS(INDEX('INPUT AVG'!$B:$AK,Cal!$E235,IF(Cal!$P$3=22.5,MATCH(M$1,Cal!$G$6:$G$21,0),MATCH(M$1,Cal!$H$6:$H$41,0))))+(2.327*INDEX('INPUT RMS'!$B:$AK,Cal!$E235,IF(Cal!$P$3=22.5,MATCH(M$1,Cal!$G$6:$G$21,0),MATCH(M$1,Cal!$H$6:$H$41,0)))))/1.85)*Cal!$C235)</f>
        <v>458.58648648648648</v>
      </c>
      <c r="N235" s="31">
        <f>(((ABS(INDEX('INPUT AVG'!$B:$AK,Cal!$E235,IF(Cal!$P$3=22.5,MATCH(N$1,Cal!$G$6:$G$21,0),MATCH(N$1,Cal!$H$6:$H$41,0))))+(2.327*INDEX('INPUT RMS'!$B:$AK,Cal!$E235,IF(Cal!$P$3=22.5,MATCH(N$1,Cal!$G$6:$G$21,0),MATCH(N$1,Cal!$H$6:$H$41,0)))))/1.85)*Cal!$C235)</f>
        <v>458.58648648648648</v>
      </c>
      <c r="O235" s="31">
        <f>(((ABS(INDEX('INPUT AVG'!$B:$AK,Cal!$E235,IF(Cal!$P$3=22.5,MATCH(O$1,Cal!$G$6:$G$21,0),MATCH(O$1,Cal!$H$6:$H$41,0))))+(2.327*INDEX('INPUT RMS'!$B:$AK,Cal!$E235,IF(Cal!$P$3=22.5,MATCH(O$1,Cal!$G$6:$G$21,0),MATCH(O$1,Cal!$H$6:$H$41,0)))))/1.85)*Cal!$C235)</f>
        <v>458.58648648648648</v>
      </c>
      <c r="P235" s="31">
        <f>(((ABS(INDEX('INPUT AVG'!$B:$AK,Cal!$E235,IF(Cal!$P$3=22.5,MATCH(P$1,Cal!$G$6:$G$21,0),MATCH(P$1,Cal!$H$6:$H$41,0))))+(2.327*INDEX('INPUT RMS'!$B:$AK,Cal!$E235,IF(Cal!$P$3=22.5,MATCH(P$1,Cal!$G$6:$G$21,0),MATCH(P$1,Cal!$H$6:$H$41,0)))))/1.85)*Cal!$C235)</f>
        <v>458.58648648648648</v>
      </c>
      <c r="Q235" s="31">
        <f>(((ABS(INDEX('INPUT AVG'!$B:$AK,Cal!$E235,IF(Cal!$P$3=22.5,MATCH(Q$1,Cal!$G$6:$G$21,0),MATCH(Q$1,Cal!$H$6:$H$41,0))))+(2.327*INDEX('INPUT RMS'!$B:$AK,Cal!$E235,IF(Cal!$P$3=22.5,MATCH(Q$1,Cal!$G$6:$G$21,0),MATCH(Q$1,Cal!$H$6:$H$41,0)))))/1.85)*Cal!$C235)</f>
        <v>458.58648648648648</v>
      </c>
      <c r="R235" s="31">
        <f>(((ABS(INDEX('INPUT AVG'!$B:$AK,Cal!$E235,IF(Cal!$P$3=22.5,MATCH(R$1,Cal!$G$6:$G$21,0),MATCH(R$1,Cal!$H$6:$H$41,0))))+(2.327*INDEX('INPUT RMS'!$B:$AK,Cal!$E235,IF(Cal!$P$3=22.5,MATCH(R$1,Cal!$G$6:$G$21,0),MATCH(R$1,Cal!$H$6:$H$41,0)))))/1.85)*Cal!$C235)</f>
        <v>458.58648648648648</v>
      </c>
      <c r="S235" s="31">
        <f>(((ABS(INDEX('INPUT AVG'!$B:$AK,Cal!$E235,IF(Cal!$P$3=22.5,MATCH(S$1,Cal!$G$6:$G$21,0),MATCH(S$1,Cal!$H$6:$H$41,0))))+(2.327*INDEX('INPUT RMS'!$B:$AK,Cal!$E235,IF(Cal!$P$3=22.5,MATCH(S$1,Cal!$G$6:$G$21,0),MATCH(S$1,Cal!$H$6:$H$41,0)))))/1.85)*Cal!$C235)</f>
        <v>458.58648648648648</v>
      </c>
      <c r="T235" s="31">
        <f>(((ABS(INDEX('INPUT AVG'!$B:$AK,Cal!$E235,IF(Cal!$P$3=22.5,MATCH(T$1,Cal!$G$6:$G$21,0),MATCH(T$1,Cal!$H$6:$H$41,0))))+(2.327*INDEX('INPUT RMS'!$B:$AK,Cal!$E235,IF(Cal!$P$3=22.5,MATCH(T$1,Cal!$G$6:$G$21,0),MATCH(T$1,Cal!$H$6:$H$41,0)))))/1.85)*Cal!$C235)</f>
        <v>458.58648648648648</v>
      </c>
      <c r="U235" s="31">
        <f>(((ABS(INDEX('INPUT AVG'!$B:$AK,Cal!$E235,IF(Cal!$P$3=22.5,MATCH(U$1,Cal!$G$6:$G$21,0),MATCH(U$1,Cal!$H$6:$H$41,0))))+(2.327*INDEX('INPUT RMS'!$B:$AK,Cal!$E235,IF(Cal!$P$3=22.5,MATCH(U$1,Cal!$G$6:$G$21,0),MATCH(U$1,Cal!$H$6:$H$41,0)))))/1.85)*Cal!$C235)</f>
        <v>458.58648648648648</v>
      </c>
      <c r="V235" s="31">
        <f>(((ABS(INDEX('INPUT AVG'!$B:$AK,Cal!$E235,IF(Cal!$P$3=22.5,MATCH(V$1,Cal!$G$6:$G$21,0),MATCH(V$1,Cal!$H$6:$H$41,0))))+(2.327*INDEX('INPUT RMS'!$B:$AK,Cal!$E235,IF(Cal!$P$3=22.5,MATCH(V$1,Cal!$G$6:$G$21,0),MATCH(V$1,Cal!$H$6:$H$41,0)))))/1.85)*Cal!$C235)</f>
        <v>458.58648648648648</v>
      </c>
      <c r="W235" s="31">
        <f>(((ABS(INDEX('INPUT AVG'!$B:$AK,Cal!$E235,IF(Cal!$P$3=22.5,MATCH(W$1,Cal!$G$6:$G$21,0),MATCH(W$1,Cal!$H$6:$H$41,0))))+(2.327*INDEX('INPUT RMS'!$B:$AK,Cal!$E235,IF(Cal!$P$3=22.5,MATCH(W$1,Cal!$G$6:$G$21,0),MATCH(W$1,Cal!$H$6:$H$41,0)))))/1.85)*Cal!$C235)</f>
        <v>458.58648648648648</v>
      </c>
      <c r="X235" s="31">
        <f>(((ABS(INDEX('INPUT AVG'!$B:$AK,Cal!$E235,IF(Cal!$P$3=22.5,MATCH(X$1,Cal!$G$6:$G$21,0),MATCH(X$1,Cal!$H$6:$H$41,0))))+(2.327*INDEX('INPUT RMS'!$B:$AK,Cal!$E235,IF(Cal!$P$3=22.5,MATCH(X$1,Cal!$G$6:$G$21,0),MATCH(X$1,Cal!$H$6:$H$41,0)))))/1.85)*Cal!$C235)</f>
        <v>458.58648648648648</v>
      </c>
      <c r="Y235" s="31">
        <f>(((ABS(INDEX('INPUT AVG'!$B:$AK,Cal!$E235,IF(Cal!$P$3=22.5,MATCH(Y$1,Cal!$G$6:$G$21,0),MATCH(Y$1,Cal!$H$6:$H$41,0))))+(2.327*INDEX('INPUT RMS'!$B:$AK,Cal!$E235,IF(Cal!$P$3=22.5,MATCH(Y$1,Cal!$G$6:$G$21,0),MATCH(Y$1,Cal!$H$6:$H$41,0)))))/1.85)*Cal!$C235)</f>
        <v>458.58648648648648</v>
      </c>
      <c r="Z235" s="31">
        <f>(((ABS(INDEX('INPUT AVG'!$B:$AK,Cal!$E235,IF(Cal!$P$3=22.5,MATCH(Z$1,Cal!$G$6:$G$21,0),MATCH(Z$1,Cal!$H$6:$H$41,0))))+(2.327*INDEX('INPUT RMS'!$B:$AK,Cal!$E235,IF(Cal!$P$3=22.5,MATCH(Z$1,Cal!$G$6:$G$21,0),MATCH(Z$1,Cal!$H$6:$H$41,0)))))/1.85)*Cal!$C235)</f>
        <v>458.58648648648648</v>
      </c>
      <c r="AA235" s="31">
        <f>(((ABS(INDEX('INPUT AVG'!$B:$AK,Cal!$E235,IF(Cal!$P$3=22.5,MATCH(AA$1,Cal!$G$6:$G$21,0),MATCH(AA$1,Cal!$H$6:$H$41,0))))+(2.327*INDEX('INPUT RMS'!$B:$AK,Cal!$E235,IF(Cal!$P$3=22.5,MATCH(AA$1,Cal!$G$6:$G$21,0),MATCH(AA$1,Cal!$H$6:$H$41,0)))))/1.85)*Cal!$C235)</f>
        <v>458.58648648648648</v>
      </c>
      <c r="AB235" s="31">
        <f>(((ABS(INDEX('INPUT AVG'!$B:$AK,Cal!$E235,IF(Cal!$P$3=22.5,MATCH(AB$1,Cal!$G$6:$G$21,0),MATCH(AB$1,Cal!$H$6:$H$41,0))))+(2.327*INDEX('INPUT RMS'!$B:$AK,Cal!$E235,IF(Cal!$P$3=22.5,MATCH(AB$1,Cal!$G$6:$G$21,0),MATCH(AB$1,Cal!$H$6:$H$41,0)))))/1.85)*Cal!$C235)</f>
        <v>458.58648648648648</v>
      </c>
      <c r="AC235" s="31">
        <f>(((ABS(INDEX('INPUT AVG'!$B:$AK,Cal!$E235,IF(Cal!$P$3=22.5,MATCH(AC$1,Cal!$G$6:$G$21,0),MATCH(AC$1,Cal!$H$6:$H$41,0))))+(2.327*INDEX('INPUT RMS'!$B:$AK,Cal!$E235,IF(Cal!$P$3=22.5,MATCH(AC$1,Cal!$G$6:$G$21,0),MATCH(AC$1,Cal!$H$6:$H$41,0)))))/1.85)*Cal!$C235)</f>
        <v>458.58648648648648</v>
      </c>
      <c r="AD235" s="31">
        <f>(((ABS(INDEX('INPUT AVG'!$B:$AK,Cal!$E235,IF(Cal!$P$3=22.5,MATCH(AD$1,Cal!$G$6:$G$21,0),MATCH(AD$1,Cal!$H$6:$H$41,0))))+(2.327*INDEX('INPUT RMS'!$B:$AK,Cal!$E235,IF(Cal!$P$3=22.5,MATCH(AD$1,Cal!$G$6:$G$21,0),MATCH(AD$1,Cal!$H$6:$H$41,0)))))/1.85)*Cal!$C235)</f>
        <v>0.18511128632603463</v>
      </c>
      <c r="AE235" s="31">
        <f>(((ABS(INDEX('INPUT AVG'!$B:$AK,Cal!$E235,IF(Cal!$P$3=22.5,MATCH(AE$1,Cal!$G$6:$G$21,0),MATCH(AE$1,Cal!$H$6:$H$41,0))))+(2.327*INDEX('INPUT RMS'!$B:$AK,Cal!$E235,IF(Cal!$P$3=22.5,MATCH(AE$1,Cal!$G$6:$G$21,0),MATCH(AE$1,Cal!$H$6:$H$41,0)))))/1.85)*Cal!$C235)</f>
        <v>0.20750404468662029</v>
      </c>
      <c r="AF235" s="31">
        <f>(((ABS(INDEX('INPUT AVG'!$B:$AK,Cal!$E235,IF(Cal!$P$3=22.5,MATCH(AF$1,Cal!$G$6:$G$21,0),MATCH(AF$1,Cal!$H$6:$H$41,0))))+(2.327*INDEX('INPUT RMS'!$B:$AK,Cal!$E235,IF(Cal!$P$3=22.5,MATCH(AF$1,Cal!$G$6:$G$21,0),MATCH(AF$1,Cal!$H$6:$H$41,0)))))/1.85)*Cal!$C235)</f>
        <v>0.19733275315246065</v>
      </c>
      <c r="AG235" s="31">
        <f>(((ABS(INDEX('INPUT AVG'!$B:$AK,Cal!$E235,IF(Cal!$P$3=22.5,MATCH(AG$1,Cal!$G$6:$G$21,0),MATCH(AG$1,Cal!$H$6:$H$41,0))))+(2.327*INDEX('INPUT RMS'!$B:$AK,Cal!$E235,IF(Cal!$P$3=22.5,MATCH(AG$1,Cal!$G$6:$G$21,0),MATCH(AG$1,Cal!$H$6:$H$41,0)))))/1.85)*Cal!$C235)</f>
        <v>0.19574470852476519</v>
      </c>
      <c r="AH235" s="31">
        <f>(((ABS(INDEX('INPUT AVG'!$B:$AK,Cal!$E235,IF(Cal!$P$3=22.5,MATCH(AH$1,Cal!$G$6:$G$21,0),MATCH(AH$1,Cal!$H$6:$H$41,0))))+(2.327*INDEX('INPUT RMS'!$B:$AK,Cal!$E235,IF(Cal!$P$3=22.5,MATCH(AH$1,Cal!$G$6:$G$21,0),MATCH(AH$1,Cal!$H$6:$H$41,0)))))/1.85)*Cal!$C235)</f>
        <v>0.22107130533940081</v>
      </c>
      <c r="AI235" s="31">
        <f>(((ABS(INDEX('INPUT AVG'!$B:$AK,Cal!$E235,IF(Cal!$P$3=22.5,MATCH(AI$1,Cal!$G$6:$G$21,0),MATCH(AI$1,Cal!$H$6:$H$41,0))))+(2.327*INDEX('INPUT RMS'!$B:$AK,Cal!$E235,IF(Cal!$P$3=22.5,MATCH(AI$1,Cal!$G$6:$G$21,0),MATCH(AI$1,Cal!$H$6:$H$41,0)))))/1.85)*Cal!$C235)</f>
        <v>458.58648648648648</v>
      </c>
      <c r="AJ235" s="31">
        <f>(((ABS(INDEX('INPUT AVG'!$B:$AK,Cal!$E235,IF(Cal!$P$3=22.5,MATCH(AJ$1,Cal!$G$6:$G$21,0),MATCH(AJ$1,Cal!$H$6:$H$41,0))))+(2.327*INDEX('INPUT RMS'!$B:$AK,Cal!$E235,IF(Cal!$P$3=22.5,MATCH(AJ$1,Cal!$G$6:$G$21,0),MATCH(AJ$1,Cal!$H$6:$H$41,0)))))/1.85)*Cal!$C235)</f>
        <v>458.58648648648648</v>
      </c>
      <c r="AK235" s="31">
        <f>(((ABS(INDEX('INPUT AVG'!$B:$AK,Cal!$E235,IF(Cal!$P$3=22.5,MATCH(AK$1,Cal!$G$6:$G$21,0),MATCH(AK$1,Cal!$H$6:$H$41,0))))+(2.327*INDEX('INPUT RMS'!$B:$AK,Cal!$E235,IF(Cal!$P$3=22.5,MATCH(AK$1,Cal!$G$6:$G$21,0),MATCH(AK$1,Cal!$H$6:$H$41,0)))))/1.85)*Cal!$C235)</f>
        <v>458.58648648648648</v>
      </c>
      <c r="AL235" s="31">
        <f>(((ABS(INDEX('INPUT AVG'!$B:$AK,Cal!$E235,IF(Cal!$P$3=22.5,MATCH(AL$1,Cal!$G$6:$G$21,0),MATCH(AL$1,Cal!$H$6:$H$41,0))))+(2.327*INDEX('INPUT RMS'!$B:$AK,Cal!$E235,IF(Cal!$P$3=22.5,MATCH(AL$1,Cal!$G$6:$G$21,0),MATCH(AL$1,Cal!$H$6:$H$41,0)))))/1.85)*Cal!$C235)</f>
        <v>458.58648648648648</v>
      </c>
    </row>
    <row r="236" spans="1:38" x14ac:dyDescent="0.4">
      <c r="A236" s="7">
        <f>Cal!A236</f>
        <v>235</v>
      </c>
      <c r="B236" s="31">
        <f>(((ABS(INDEX('INPUT AVG'!$B:$AK,Cal!$E236,IF(Cal!$P$3=22.5,MATCH(B$1,Cal!$G$6:$G$21,0),MATCH(B$1,Cal!$H$6:$H$41,0))))+(2.327*INDEX('INPUT RMS'!$B:$AK,Cal!$E236,IF(Cal!$P$3=22.5,MATCH(B$1,Cal!$G$6:$G$21,0),MATCH(B$1,Cal!$H$6:$H$41,0)))))/1.85)*Cal!$C236)</f>
        <v>458.58648648648648</v>
      </c>
      <c r="C236" s="31">
        <f>(((ABS(INDEX('INPUT AVG'!$B:$AK,Cal!$E236,IF(Cal!$P$3=22.5,MATCH(C$1,Cal!$G$6:$G$21,0),MATCH(C$1,Cal!$H$6:$H$41,0))))+(2.327*INDEX('INPUT RMS'!$B:$AK,Cal!$E236,IF(Cal!$P$3=22.5,MATCH(C$1,Cal!$G$6:$G$21,0),MATCH(C$1,Cal!$H$6:$H$41,0)))))/1.85)*Cal!$C236)</f>
        <v>458.58648648648648</v>
      </c>
      <c r="D236" s="31">
        <f>(((ABS(INDEX('INPUT AVG'!$B:$AK,Cal!$E236,IF(Cal!$P$3=22.5,MATCH(D$1,Cal!$G$6:$G$21,0),MATCH(D$1,Cal!$H$6:$H$41,0))))+(2.327*INDEX('INPUT RMS'!$B:$AK,Cal!$E236,IF(Cal!$P$3=22.5,MATCH(D$1,Cal!$G$6:$G$21,0),MATCH(D$1,Cal!$H$6:$H$41,0)))))/1.85)*Cal!$C236)</f>
        <v>458.58648648648648</v>
      </c>
      <c r="E236" s="31">
        <f>(((ABS(INDEX('INPUT AVG'!$B:$AK,Cal!$E236,IF(Cal!$P$3=22.5,MATCH(E$1,Cal!$G$6:$G$21,0),MATCH(E$1,Cal!$H$6:$H$41,0))))+(2.327*INDEX('INPUT RMS'!$B:$AK,Cal!$E236,IF(Cal!$P$3=22.5,MATCH(E$1,Cal!$G$6:$G$21,0),MATCH(E$1,Cal!$H$6:$H$41,0)))))/1.85)*Cal!$C236)</f>
        <v>458.58648648648648</v>
      </c>
      <c r="F236" s="31">
        <f>(((ABS(INDEX('INPUT AVG'!$B:$AK,Cal!$E236,IF(Cal!$P$3=22.5,MATCH(F$1,Cal!$G$6:$G$21,0),MATCH(F$1,Cal!$H$6:$H$41,0))))+(2.327*INDEX('INPUT RMS'!$B:$AK,Cal!$E236,IF(Cal!$P$3=22.5,MATCH(F$1,Cal!$G$6:$G$21,0),MATCH(F$1,Cal!$H$6:$H$41,0)))))/1.85)*Cal!$C236)</f>
        <v>458.58648648648648</v>
      </c>
      <c r="G236" s="31">
        <f>(((ABS(INDEX('INPUT AVG'!$B:$AK,Cal!$E236,IF(Cal!$P$3=22.5,MATCH(G$1,Cal!$G$6:$G$21,0),MATCH(G$1,Cal!$H$6:$H$41,0))))+(2.327*INDEX('INPUT RMS'!$B:$AK,Cal!$E236,IF(Cal!$P$3=22.5,MATCH(G$1,Cal!$G$6:$G$21,0),MATCH(G$1,Cal!$H$6:$H$41,0)))))/1.85)*Cal!$C236)</f>
        <v>458.58648648648648</v>
      </c>
      <c r="H236" s="31">
        <f>(((ABS(INDEX('INPUT AVG'!$B:$AK,Cal!$E236,IF(Cal!$P$3=22.5,MATCH(H$1,Cal!$G$6:$G$21,0),MATCH(H$1,Cal!$H$6:$H$41,0))))+(2.327*INDEX('INPUT RMS'!$B:$AK,Cal!$E236,IF(Cal!$P$3=22.5,MATCH(H$1,Cal!$G$6:$G$21,0),MATCH(H$1,Cal!$H$6:$H$41,0)))))/1.85)*Cal!$C236)</f>
        <v>458.58648648648648</v>
      </c>
      <c r="I236" s="31">
        <f>(((ABS(INDEX('INPUT AVG'!$B:$AK,Cal!$E236,IF(Cal!$P$3=22.5,MATCH(I$1,Cal!$G$6:$G$21,0),MATCH(I$1,Cal!$H$6:$H$41,0))))+(2.327*INDEX('INPUT RMS'!$B:$AK,Cal!$E236,IF(Cal!$P$3=22.5,MATCH(I$1,Cal!$G$6:$G$21,0),MATCH(I$1,Cal!$H$6:$H$41,0)))))/1.85)*Cal!$C236)</f>
        <v>458.58648648648648</v>
      </c>
      <c r="J236" s="31">
        <f>(((ABS(INDEX('INPUT AVG'!$B:$AK,Cal!$E236,IF(Cal!$P$3=22.5,MATCH(J$1,Cal!$G$6:$G$21,0),MATCH(J$1,Cal!$H$6:$H$41,0))))+(2.327*INDEX('INPUT RMS'!$B:$AK,Cal!$E236,IF(Cal!$P$3=22.5,MATCH(J$1,Cal!$G$6:$G$21,0),MATCH(J$1,Cal!$H$6:$H$41,0)))))/1.85)*Cal!$C236)</f>
        <v>458.58648648648648</v>
      </c>
      <c r="K236" s="31">
        <f>(((ABS(INDEX('INPUT AVG'!$B:$AK,Cal!$E236,IF(Cal!$P$3=22.5,MATCH(K$1,Cal!$G$6:$G$21,0),MATCH(K$1,Cal!$H$6:$H$41,0))))+(2.327*INDEX('INPUT RMS'!$B:$AK,Cal!$E236,IF(Cal!$P$3=22.5,MATCH(K$1,Cal!$G$6:$G$21,0),MATCH(K$1,Cal!$H$6:$H$41,0)))))/1.85)*Cal!$C236)</f>
        <v>458.58648648648648</v>
      </c>
      <c r="L236" s="31">
        <f>(((ABS(INDEX('INPUT AVG'!$B:$AK,Cal!$E236,IF(Cal!$P$3=22.5,MATCH(L$1,Cal!$G$6:$G$21,0),MATCH(L$1,Cal!$H$6:$H$41,0))))+(2.327*INDEX('INPUT RMS'!$B:$AK,Cal!$E236,IF(Cal!$P$3=22.5,MATCH(L$1,Cal!$G$6:$G$21,0),MATCH(L$1,Cal!$H$6:$H$41,0)))))/1.85)*Cal!$C236)</f>
        <v>458.58648648648648</v>
      </c>
      <c r="M236" s="31">
        <f>(((ABS(INDEX('INPUT AVG'!$B:$AK,Cal!$E236,IF(Cal!$P$3=22.5,MATCH(M$1,Cal!$G$6:$G$21,0),MATCH(M$1,Cal!$H$6:$H$41,0))))+(2.327*INDEX('INPUT RMS'!$B:$AK,Cal!$E236,IF(Cal!$P$3=22.5,MATCH(M$1,Cal!$G$6:$G$21,0),MATCH(M$1,Cal!$H$6:$H$41,0)))))/1.85)*Cal!$C236)</f>
        <v>458.58648648648648</v>
      </c>
      <c r="N236" s="31">
        <f>(((ABS(INDEX('INPUT AVG'!$B:$AK,Cal!$E236,IF(Cal!$P$3=22.5,MATCH(N$1,Cal!$G$6:$G$21,0),MATCH(N$1,Cal!$H$6:$H$41,0))))+(2.327*INDEX('INPUT RMS'!$B:$AK,Cal!$E236,IF(Cal!$P$3=22.5,MATCH(N$1,Cal!$G$6:$G$21,0),MATCH(N$1,Cal!$H$6:$H$41,0)))))/1.85)*Cal!$C236)</f>
        <v>458.58648648648648</v>
      </c>
      <c r="O236" s="31">
        <f>(((ABS(INDEX('INPUT AVG'!$B:$AK,Cal!$E236,IF(Cal!$P$3=22.5,MATCH(O$1,Cal!$G$6:$G$21,0),MATCH(O$1,Cal!$H$6:$H$41,0))))+(2.327*INDEX('INPUT RMS'!$B:$AK,Cal!$E236,IF(Cal!$P$3=22.5,MATCH(O$1,Cal!$G$6:$G$21,0),MATCH(O$1,Cal!$H$6:$H$41,0)))))/1.85)*Cal!$C236)</f>
        <v>458.58648648648648</v>
      </c>
      <c r="P236" s="31">
        <f>(((ABS(INDEX('INPUT AVG'!$B:$AK,Cal!$E236,IF(Cal!$P$3=22.5,MATCH(P$1,Cal!$G$6:$G$21,0),MATCH(P$1,Cal!$H$6:$H$41,0))))+(2.327*INDEX('INPUT RMS'!$B:$AK,Cal!$E236,IF(Cal!$P$3=22.5,MATCH(P$1,Cal!$G$6:$G$21,0),MATCH(P$1,Cal!$H$6:$H$41,0)))))/1.85)*Cal!$C236)</f>
        <v>458.58648648648648</v>
      </c>
      <c r="Q236" s="31">
        <f>(((ABS(INDEX('INPUT AVG'!$B:$AK,Cal!$E236,IF(Cal!$P$3=22.5,MATCH(Q$1,Cal!$G$6:$G$21,0),MATCH(Q$1,Cal!$H$6:$H$41,0))))+(2.327*INDEX('INPUT RMS'!$B:$AK,Cal!$E236,IF(Cal!$P$3=22.5,MATCH(Q$1,Cal!$G$6:$G$21,0),MATCH(Q$1,Cal!$H$6:$H$41,0)))))/1.85)*Cal!$C236)</f>
        <v>458.58648648648648</v>
      </c>
      <c r="R236" s="31">
        <f>(((ABS(INDEX('INPUT AVG'!$B:$AK,Cal!$E236,IF(Cal!$P$3=22.5,MATCH(R$1,Cal!$G$6:$G$21,0),MATCH(R$1,Cal!$H$6:$H$41,0))))+(2.327*INDEX('INPUT RMS'!$B:$AK,Cal!$E236,IF(Cal!$P$3=22.5,MATCH(R$1,Cal!$G$6:$G$21,0),MATCH(R$1,Cal!$H$6:$H$41,0)))))/1.85)*Cal!$C236)</f>
        <v>458.58648648648648</v>
      </c>
      <c r="S236" s="31">
        <f>(((ABS(INDEX('INPUT AVG'!$B:$AK,Cal!$E236,IF(Cal!$P$3=22.5,MATCH(S$1,Cal!$G$6:$G$21,0),MATCH(S$1,Cal!$H$6:$H$41,0))))+(2.327*INDEX('INPUT RMS'!$B:$AK,Cal!$E236,IF(Cal!$P$3=22.5,MATCH(S$1,Cal!$G$6:$G$21,0),MATCH(S$1,Cal!$H$6:$H$41,0)))))/1.85)*Cal!$C236)</f>
        <v>458.58648648648648</v>
      </c>
      <c r="T236" s="31">
        <f>(((ABS(INDEX('INPUT AVG'!$B:$AK,Cal!$E236,IF(Cal!$P$3=22.5,MATCH(T$1,Cal!$G$6:$G$21,0),MATCH(T$1,Cal!$H$6:$H$41,0))))+(2.327*INDEX('INPUT RMS'!$B:$AK,Cal!$E236,IF(Cal!$P$3=22.5,MATCH(T$1,Cal!$G$6:$G$21,0),MATCH(T$1,Cal!$H$6:$H$41,0)))))/1.85)*Cal!$C236)</f>
        <v>458.58648648648648</v>
      </c>
      <c r="U236" s="31">
        <f>(((ABS(INDEX('INPUT AVG'!$B:$AK,Cal!$E236,IF(Cal!$P$3=22.5,MATCH(U$1,Cal!$G$6:$G$21,0),MATCH(U$1,Cal!$H$6:$H$41,0))))+(2.327*INDEX('INPUT RMS'!$B:$AK,Cal!$E236,IF(Cal!$P$3=22.5,MATCH(U$1,Cal!$G$6:$G$21,0),MATCH(U$1,Cal!$H$6:$H$41,0)))))/1.85)*Cal!$C236)</f>
        <v>458.58648648648648</v>
      </c>
      <c r="V236" s="31">
        <f>(((ABS(INDEX('INPUT AVG'!$B:$AK,Cal!$E236,IF(Cal!$P$3=22.5,MATCH(V$1,Cal!$G$6:$G$21,0),MATCH(V$1,Cal!$H$6:$H$41,0))))+(2.327*INDEX('INPUT RMS'!$B:$AK,Cal!$E236,IF(Cal!$P$3=22.5,MATCH(V$1,Cal!$G$6:$G$21,0),MATCH(V$1,Cal!$H$6:$H$41,0)))))/1.85)*Cal!$C236)</f>
        <v>458.58648648648648</v>
      </c>
      <c r="W236" s="31">
        <f>(((ABS(INDEX('INPUT AVG'!$B:$AK,Cal!$E236,IF(Cal!$P$3=22.5,MATCH(W$1,Cal!$G$6:$G$21,0),MATCH(W$1,Cal!$H$6:$H$41,0))))+(2.327*INDEX('INPUT RMS'!$B:$AK,Cal!$E236,IF(Cal!$P$3=22.5,MATCH(W$1,Cal!$G$6:$G$21,0),MATCH(W$1,Cal!$H$6:$H$41,0)))))/1.85)*Cal!$C236)</f>
        <v>458.58648648648648</v>
      </c>
      <c r="X236" s="31">
        <f>(((ABS(INDEX('INPUT AVG'!$B:$AK,Cal!$E236,IF(Cal!$P$3=22.5,MATCH(X$1,Cal!$G$6:$G$21,0),MATCH(X$1,Cal!$H$6:$H$41,0))))+(2.327*INDEX('INPUT RMS'!$B:$AK,Cal!$E236,IF(Cal!$P$3=22.5,MATCH(X$1,Cal!$G$6:$G$21,0),MATCH(X$1,Cal!$H$6:$H$41,0)))))/1.85)*Cal!$C236)</f>
        <v>458.58648648648648</v>
      </c>
      <c r="Y236" s="31">
        <f>(((ABS(INDEX('INPUT AVG'!$B:$AK,Cal!$E236,IF(Cal!$P$3=22.5,MATCH(Y$1,Cal!$G$6:$G$21,0),MATCH(Y$1,Cal!$H$6:$H$41,0))))+(2.327*INDEX('INPUT RMS'!$B:$AK,Cal!$E236,IF(Cal!$P$3=22.5,MATCH(Y$1,Cal!$G$6:$G$21,0),MATCH(Y$1,Cal!$H$6:$H$41,0)))))/1.85)*Cal!$C236)</f>
        <v>458.58648648648648</v>
      </c>
      <c r="Z236" s="31">
        <f>(((ABS(INDEX('INPUT AVG'!$B:$AK,Cal!$E236,IF(Cal!$P$3=22.5,MATCH(Z$1,Cal!$G$6:$G$21,0),MATCH(Z$1,Cal!$H$6:$H$41,0))))+(2.327*INDEX('INPUT RMS'!$B:$AK,Cal!$E236,IF(Cal!$P$3=22.5,MATCH(Z$1,Cal!$G$6:$G$21,0),MATCH(Z$1,Cal!$H$6:$H$41,0)))))/1.85)*Cal!$C236)</f>
        <v>458.58648648648648</v>
      </c>
      <c r="AA236" s="31">
        <f>(((ABS(INDEX('INPUT AVG'!$B:$AK,Cal!$E236,IF(Cal!$P$3=22.5,MATCH(AA$1,Cal!$G$6:$G$21,0),MATCH(AA$1,Cal!$H$6:$H$41,0))))+(2.327*INDEX('INPUT RMS'!$B:$AK,Cal!$E236,IF(Cal!$P$3=22.5,MATCH(AA$1,Cal!$G$6:$G$21,0),MATCH(AA$1,Cal!$H$6:$H$41,0)))))/1.85)*Cal!$C236)</f>
        <v>458.58648648648648</v>
      </c>
      <c r="AB236" s="31">
        <f>(((ABS(INDEX('INPUT AVG'!$B:$AK,Cal!$E236,IF(Cal!$P$3=22.5,MATCH(AB$1,Cal!$G$6:$G$21,0),MATCH(AB$1,Cal!$H$6:$H$41,0))))+(2.327*INDEX('INPUT RMS'!$B:$AK,Cal!$E236,IF(Cal!$P$3=22.5,MATCH(AB$1,Cal!$G$6:$G$21,0),MATCH(AB$1,Cal!$H$6:$H$41,0)))))/1.85)*Cal!$C236)</f>
        <v>458.58648648648648</v>
      </c>
      <c r="AC236" s="31">
        <f>(((ABS(INDEX('INPUT AVG'!$B:$AK,Cal!$E236,IF(Cal!$P$3=22.5,MATCH(AC$1,Cal!$G$6:$G$21,0),MATCH(AC$1,Cal!$H$6:$H$41,0))))+(2.327*INDEX('INPUT RMS'!$B:$AK,Cal!$E236,IF(Cal!$P$3=22.5,MATCH(AC$1,Cal!$G$6:$G$21,0),MATCH(AC$1,Cal!$H$6:$H$41,0)))))/1.85)*Cal!$C236)</f>
        <v>458.58648648648648</v>
      </c>
      <c r="AD236" s="31">
        <f>(((ABS(INDEX('INPUT AVG'!$B:$AK,Cal!$E236,IF(Cal!$P$3=22.5,MATCH(AD$1,Cal!$G$6:$G$21,0),MATCH(AD$1,Cal!$H$6:$H$41,0))))+(2.327*INDEX('INPUT RMS'!$B:$AK,Cal!$E236,IF(Cal!$P$3=22.5,MATCH(AD$1,Cal!$G$6:$G$21,0),MATCH(AD$1,Cal!$H$6:$H$41,0)))))/1.85)*Cal!$C236)</f>
        <v>0.22529741187957492</v>
      </c>
      <c r="AE236" s="31">
        <f>(((ABS(INDEX('INPUT AVG'!$B:$AK,Cal!$E236,IF(Cal!$P$3=22.5,MATCH(AE$1,Cal!$G$6:$G$21,0),MATCH(AE$1,Cal!$H$6:$H$41,0))))+(2.327*INDEX('INPUT RMS'!$B:$AK,Cal!$E236,IF(Cal!$P$3=22.5,MATCH(AE$1,Cal!$G$6:$G$21,0),MATCH(AE$1,Cal!$H$6:$H$41,0)))))/1.85)*Cal!$C236)</f>
        <v>0.23797933335038454</v>
      </c>
      <c r="AF236" s="31">
        <f>(((ABS(INDEX('INPUT AVG'!$B:$AK,Cal!$E236,IF(Cal!$P$3=22.5,MATCH(AF$1,Cal!$G$6:$G$21,0),MATCH(AF$1,Cal!$H$6:$H$41,0))))+(2.327*INDEX('INPUT RMS'!$B:$AK,Cal!$E236,IF(Cal!$P$3=22.5,MATCH(AF$1,Cal!$G$6:$G$21,0),MATCH(AF$1,Cal!$H$6:$H$41,0)))))/1.85)*Cal!$C236)</f>
        <v>0.24458317362174792</v>
      </c>
      <c r="AG236" s="31">
        <f>(((ABS(INDEX('INPUT AVG'!$B:$AK,Cal!$E236,IF(Cal!$P$3=22.5,MATCH(AG$1,Cal!$G$6:$G$21,0),MATCH(AG$1,Cal!$H$6:$H$41,0))))+(2.327*INDEX('INPUT RMS'!$B:$AK,Cal!$E236,IF(Cal!$P$3=22.5,MATCH(AG$1,Cal!$G$6:$G$21,0),MATCH(AG$1,Cal!$H$6:$H$41,0)))))/1.85)*Cal!$C236)</f>
        <v>0.22988178224579708</v>
      </c>
      <c r="AH236" s="31">
        <f>(((ABS(INDEX('INPUT AVG'!$B:$AK,Cal!$E236,IF(Cal!$P$3=22.5,MATCH(AH$1,Cal!$G$6:$G$21,0),MATCH(AH$1,Cal!$H$6:$H$41,0))))+(2.327*INDEX('INPUT RMS'!$B:$AK,Cal!$E236,IF(Cal!$P$3=22.5,MATCH(AH$1,Cal!$G$6:$G$21,0),MATCH(AH$1,Cal!$H$6:$H$41,0)))))/1.85)*Cal!$C236)</f>
        <v>0.21623962281120787</v>
      </c>
      <c r="AI236" s="31">
        <f>(((ABS(INDEX('INPUT AVG'!$B:$AK,Cal!$E236,IF(Cal!$P$3=22.5,MATCH(AI$1,Cal!$G$6:$G$21,0),MATCH(AI$1,Cal!$H$6:$H$41,0))))+(2.327*INDEX('INPUT RMS'!$B:$AK,Cal!$E236,IF(Cal!$P$3=22.5,MATCH(AI$1,Cal!$G$6:$G$21,0),MATCH(AI$1,Cal!$H$6:$H$41,0)))))/1.85)*Cal!$C236)</f>
        <v>458.58648648648648</v>
      </c>
      <c r="AJ236" s="31">
        <f>(((ABS(INDEX('INPUT AVG'!$B:$AK,Cal!$E236,IF(Cal!$P$3=22.5,MATCH(AJ$1,Cal!$G$6:$G$21,0),MATCH(AJ$1,Cal!$H$6:$H$41,0))))+(2.327*INDEX('INPUT RMS'!$B:$AK,Cal!$E236,IF(Cal!$P$3=22.5,MATCH(AJ$1,Cal!$G$6:$G$21,0),MATCH(AJ$1,Cal!$H$6:$H$41,0)))))/1.85)*Cal!$C236)</f>
        <v>458.58648648648648</v>
      </c>
      <c r="AK236" s="31">
        <f>(((ABS(INDEX('INPUT AVG'!$B:$AK,Cal!$E236,IF(Cal!$P$3=22.5,MATCH(AK$1,Cal!$G$6:$G$21,0),MATCH(AK$1,Cal!$H$6:$H$41,0))))+(2.327*INDEX('INPUT RMS'!$B:$AK,Cal!$E236,IF(Cal!$P$3=22.5,MATCH(AK$1,Cal!$G$6:$G$21,0),MATCH(AK$1,Cal!$H$6:$H$41,0)))))/1.85)*Cal!$C236)</f>
        <v>458.58648648648648</v>
      </c>
      <c r="AL236" s="31">
        <f>(((ABS(INDEX('INPUT AVG'!$B:$AK,Cal!$E236,IF(Cal!$P$3=22.5,MATCH(AL$1,Cal!$G$6:$G$21,0),MATCH(AL$1,Cal!$H$6:$H$41,0))))+(2.327*INDEX('INPUT RMS'!$B:$AK,Cal!$E236,IF(Cal!$P$3=22.5,MATCH(AL$1,Cal!$G$6:$G$21,0),MATCH(AL$1,Cal!$H$6:$H$41,0)))))/1.85)*Cal!$C236)</f>
        <v>458.58648648648648</v>
      </c>
    </row>
    <row r="237" spans="1:38" x14ac:dyDescent="0.4">
      <c r="A237" s="7">
        <f>Cal!A237</f>
        <v>236</v>
      </c>
      <c r="B237" s="31">
        <f>(((ABS(INDEX('INPUT AVG'!$B:$AK,Cal!$E237,IF(Cal!$P$3=22.5,MATCH(B$1,Cal!$G$6:$G$21,0),MATCH(B$1,Cal!$H$6:$H$41,0))))+(2.327*INDEX('INPUT RMS'!$B:$AK,Cal!$E237,IF(Cal!$P$3=22.5,MATCH(B$1,Cal!$G$6:$G$21,0),MATCH(B$1,Cal!$H$6:$H$41,0)))))/1.85)*Cal!$C237)</f>
        <v>458.58648648648648</v>
      </c>
      <c r="C237" s="31">
        <f>(((ABS(INDEX('INPUT AVG'!$B:$AK,Cal!$E237,IF(Cal!$P$3=22.5,MATCH(C$1,Cal!$G$6:$G$21,0),MATCH(C$1,Cal!$H$6:$H$41,0))))+(2.327*INDEX('INPUT RMS'!$B:$AK,Cal!$E237,IF(Cal!$P$3=22.5,MATCH(C$1,Cal!$G$6:$G$21,0),MATCH(C$1,Cal!$H$6:$H$41,0)))))/1.85)*Cal!$C237)</f>
        <v>458.58648648648648</v>
      </c>
      <c r="D237" s="31">
        <f>(((ABS(INDEX('INPUT AVG'!$B:$AK,Cal!$E237,IF(Cal!$P$3=22.5,MATCH(D$1,Cal!$G$6:$G$21,0),MATCH(D$1,Cal!$H$6:$H$41,0))))+(2.327*INDEX('INPUT RMS'!$B:$AK,Cal!$E237,IF(Cal!$P$3=22.5,MATCH(D$1,Cal!$G$6:$G$21,0),MATCH(D$1,Cal!$H$6:$H$41,0)))))/1.85)*Cal!$C237)</f>
        <v>458.58648648648648</v>
      </c>
      <c r="E237" s="31">
        <f>(((ABS(INDEX('INPUT AVG'!$B:$AK,Cal!$E237,IF(Cal!$P$3=22.5,MATCH(E$1,Cal!$G$6:$G$21,0),MATCH(E$1,Cal!$H$6:$H$41,0))))+(2.327*INDEX('INPUT RMS'!$B:$AK,Cal!$E237,IF(Cal!$P$3=22.5,MATCH(E$1,Cal!$G$6:$G$21,0),MATCH(E$1,Cal!$H$6:$H$41,0)))))/1.85)*Cal!$C237)</f>
        <v>458.58648648648648</v>
      </c>
      <c r="F237" s="31">
        <f>(((ABS(INDEX('INPUT AVG'!$B:$AK,Cal!$E237,IF(Cal!$P$3=22.5,MATCH(F$1,Cal!$G$6:$G$21,0),MATCH(F$1,Cal!$H$6:$H$41,0))))+(2.327*INDEX('INPUT RMS'!$B:$AK,Cal!$E237,IF(Cal!$P$3=22.5,MATCH(F$1,Cal!$G$6:$G$21,0),MATCH(F$1,Cal!$H$6:$H$41,0)))))/1.85)*Cal!$C237)</f>
        <v>458.58648648648648</v>
      </c>
      <c r="G237" s="31">
        <f>(((ABS(INDEX('INPUT AVG'!$B:$AK,Cal!$E237,IF(Cal!$P$3=22.5,MATCH(G$1,Cal!$G$6:$G$21,0),MATCH(G$1,Cal!$H$6:$H$41,0))))+(2.327*INDEX('INPUT RMS'!$B:$AK,Cal!$E237,IF(Cal!$P$3=22.5,MATCH(G$1,Cal!$G$6:$G$21,0),MATCH(G$1,Cal!$H$6:$H$41,0)))))/1.85)*Cal!$C237)</f>
        <v>458.58648648648648</v>
      </c>
      <c r="H237" s="31">
        <f>(((ABS(INDEX('INPUT AVG'!$B:$AK,Cal!$E237,IF(Cal!$P$3=22.5,MATCH(H$1,Cal!$G$6:$G$21,0),MATCH(H$1,Cal!$H$6:$H$41,0))))+(2.327*INDEX('INPUT RMS'!$B:$AK,Cal!$E237,IF(Cal!$P$3=22.5,MATCH(H$1,Cal!$G$6:$G$21,0),MATCH(H$1,Cal!$H$6:$H$41,0)))))/1.85)*Cal!$C237)</f>
        <v>458.58648648648648</v>
      </c>
      <c r="I237" s="31">
        <f>(((ABS(INDEX('INPUT AVG'!$B:$AK,Cal!$E237,IF(Cal!$P$3=22.5,MATCH(I$1,Cal!$G$6:$G$21,0),MATCH(I$1,Cal!$H$6:$H$41,0))))+(2.327*INDEX('INPUT RMS'!$B:$AK,Cal!$E237,IF(Cal!$P$3=22.5,MATCH(I$1,Cal!$G$6:$G$21,0),MATCH(I$1,Cal!$H$6:$H$41,0)))))/1.85)*Cal!$C237)</f>
        <v>458.58648648648648</v>
      </c>
      <c r="J237" s="31">
        <f>(((ABS(INDEX('INPUT AVG'!$B:$AK,Cal!$E237,IF(Cal!$P$3=22.5,MATCH(J$1,Cal!$G$6:$G$21,0),MATCH(J$1,Cal!$H$6:$H$41,0))))+(2.327*INDEX('INPUT RMS'!$B:$AK,Cal!$E237,IF(Cal!$P$3=22.5,MATCH(J$1,Cal!$G$6:$G$21,0),MATCH(J$1,Cal!$H$6:$H$41,0)))))/1.85)*Cal!$C237)</f>
        <v>458.58648648648648</v>
      </c>
      <c r="K237" s="31">
        <f>(((ABS(INDEX('INPUT AVG'!$B:$AK,Cal!$E237,IF(Cal!$P$3=22.5,MATCH(K$1,Cal!$G$6:$G$21,0),MATCH(K$1,Cal!$H$6:$H$41,0))))+(2.327*INDEX('INPUT RMS'!$B:$AK,Cal!$E237,IF(Cal!$P$3=22.5,MATCH(K$1,Cal!$G$6:$G$21,0),MATCH(K$1,Cal!$H$6:$H$41,0)))))/1.85)*Cal!$C237)</f>
        <v>458.58648648648648</v>
      </c>
      <c r="L237" s="31">
        <f>(((ABS(INDEX('INPUT AVG'!$B:$AK,Cal!$E237,IF(Cal!$P$3=22.5,MATCH(L$1,Cal!$G$6:$G$21,0),MATCH(L$1,Cal!$H$6:$H$41,0))))+(2.327*INDEX('INPUT RMS'!$B:$AK,Cal!$E237,IF(Cal!$P$3=22.5,MATCH(L$1,Cal!$G$6:$G$21,0),MATCH(L$1,Cal!$H$6:$H$41,0)))))/1.85)*Cal!$C237)</f>
        <v>458.58648648648648</v>
      </c>
      <c r="M237" s="31">
        <f>(((ABS(INDEX('INPUT AVG'!$B:$AK,Cal!$E237,IF(Cal!$P$3=22.5,MATCH(M$1,Cal!$G$6:$G$21,0),MATCH(M$1,Cal!$H$6:$H$41,0))))+(2.327*INDEX('INPUT RMS'!$B:$AK,Cal!$E237,IF(Cal!$P$3=22.5,MATCH(M$1,Cal!$G$6:$G$21,0),MATCH(M$1,Cal!$H$6:$H$41,0)))))/1.85)*Cal!$C237)</f>
        <v>458.58648648648648</v>
      </c>
      <c r="N237" s="31">
        <f>(((ABS(INDEX('INPUT AVG'!$B:$AK,Cal!$E237,IF(Cal!$P$3=22.5,MATCH(N$1,Cal!$G$6:$G$21,0),MATCH(N$1,Cal!$H$6:$H$41,0))))+(2.327*INDEX('INPUT RMS'!$B:$AK,Cal!$E237,IF(Cal!$P$3=22.5,MATCH(N$1,Cal!$G$6:$G$21,0),MATCH(N$1,Cal!$H$6:$H$41,0)))))/1.85)*Cal!$C237)</f>
        <v>458.58648648648648</v>
      </c>
      <c r="O237" s="31">
        <f>(((ABS(INDEX('INPUT AVG'!$B:$AK,Cal!$E237,IF(Cal!$P$3=22.5,MATCH(O$1,Cal!$G$6:$G$21,0),MATCH(O$1,Cal!$H$6:$H$41,0))))+(2.327*INDEX('INPUT RMS'!$B:$AK,Cal!$E237,IF(Cal!$P$3=22.5,MATCH(O$1,Cal!$G$6:$G$21,0),MATCH(O$1,Cal!$H$6:$H$41,0)))))/1.85)*Cal!$C237)</f>
        <v>458.58648648648648</v>
      </c>
      <c r="P237" s="31">
        <f>(((ABS(INDEX('INPUT AVG'!$B:$AK,Cal!$E237,IF(Cal!$P$3=22.5,MATCH(P$1,Cal!$G$6:$G$21,0),MATCH(P$1,Cal!$H$6:$H$41,0))))+(2.327*INDEX('INPUT RMS'!$B:$AK,Cal!$E237,IF(Cal!$P$3=22.5,MATCH(P$1,Cal!$G$6:$G$21,0),MATCH(P$1,Cal!$H$6:$H$41,0)))))/1.85)*Cal!$C237)</f>
        <v>458.58648648648648</v>
      </c>
      <c r="Q237" s="31">
        <f>(((ABS(INDEX('INPUT AVG'!$B:$AK,Cal!$E237,IF(Cal!$P$3=22.5,MATCH(Q$1,Cal!$G$6:$G$21,0),MATCH(Q$1,Cal!$H$6:$H$41,0))))+(2.327*INDEX('INPUT RMS'!$B:$AK,Cal!$E237,IF(Cal!$P$3=22.5,MATCH(Q$1,Cal!$G$6:$G$21,0),MATCH(Q$1,Cal!$H$6:$H$41,0)))))/1.85)*Cal!$C237)</f>
        <v>458.58648648648648</v>
      </c>
      <c r="R237" s="31">
        <f>(((ABS(INDEX('INPUT AVG'!$B:$AK,Cal!$E237,IF(Cal!$P$3=22.5,MATCH(R$1,Cal!$G$6:$G$21,0),MATCH(R$1,Cal!$H$6:$H$41,0))))+(2.327*INDEX('INPUT RMS'!$B:$AK,Cal!$E237,IF(Cal!$P$3=22.5,MATCH(R$1,Cal!$G$6:$G$21,0),MATCH(R$1,Cal!$H$6:$H$41,0)))))/1.85)*Cal!$C237)</f>
        <v>458.58648648648648</v>
      </c>
      <c r="S237" s="31">
        <f>(((ABS(INDEX('INPUT AVG'!$B:$AK,Cal!$E237,IF(Cal!$P$3=22.5,MATCH(S$1,Cal!$G$6:$G$21,0),MATCH(S$1,Cal!$H$6:$H$41,0))))+(2.327*INDEX('INPUT RMS'!$B:$AK,Cal!$E237,IF(Cal!$P$3=22.5,MATCH(S$1,Cal!$G$6:$G$21,0),MATCH(S$1,Cal!$H$6:$H$41,0)))))/1.85)*Cal!$C237)</f>
        <v>458.58648648648648</v>
      </c>
      <c r="T237" s="31">
        <f>(((ABS(INDEX('INPUT AVG'!$B:$AK,Cal!$E237,IF(Cal!$P$3=22.5,MATCH(T$1,Cal!$G$6:$G$21,0),MATCH(T$1,Cal!$H$6:$H$41,0))))+(2.327*INDEX('INPUT RMS'!$B:$AK,Cal!$E237,IF(Cal!$P$3=22.5,MATCH(T$1,Cal!$G$6:$G$21,0),MATCH(T$1,Cal!$H$6:$H$41,0)))))/1.85)*Cal!$C237)</f>
        <v>458.58648648648648</v>
      </c>
      <c r="U237" s="31">
        <f>(((ABS(INDEX('INPUT AVG'!$B:$AK,Cal!$E237,IF(Cal!$P$3=22.5,MATCH(U$1,Cal!$G$6:$G$21,0),MATCH(U$1,Cal!$H$6:$H$41,0))))+(2.327*INDEX('INPUT RMS'!$B:$AK,Cal!$E237,IF(Cal!$P$3=22.5,MATCH(U$1,Cal!$G$6:$G$21,0),MATCH(U$1,Cal!$H$6:$H$41,0)))))/1.85)*Cal!$C237)</f>
        <v>458.58648648648648</v>
      </c>
      <c r="V237" s="31">
        <f>(((ABS(INDEX('INPUT AVG'!$B:$AK,Cal!$E237,IF(Cal!$P$3=22.5,MATCH(V$1,Cal!$G$6:$G$21,0),MATCH(V$1,Cal!$H$6:$H$41,0))))+(2.327*INDEX('INPUT RMS'!$B:$AK,Cal!$E237,IF(Cal!$P$3=22.5,MATCH(V$1,Cal!$G$6:$G$21,0),MATCH(V$1,Cal!$H$6:$H$41,0)))))/1.85)*Cal!$C237)</f>
        <v>458.58648648648648</v>
      </c>
      <c r="W237" s="31">
        <f>(((ABS(INDEX('INPUT AVG'!$B:$AK,Cal!$E237,IF(Cal!$P$3=22.5,MATCH(W$1,Cal!$G$6:$G$21,0),MATCH(W$1,Cal!$H$6:$H$41,0))))+(2.327*INDEX('INPUT RMS'!$B:$AK,Cal!$E237,IF(Cal!$P$3=22.5,MATCH(W$1,Cal!$G$6:$G$21,0),MATCH(W$1,Cal!$H$6:$H$41,0)))))/1.85)*Cal!$C237)</f>
        <v>458.58648648648648</v>
      </c>
      <c r="X237" s="31">
        <f>(((ABS(INDEX('INPUT AVG'!$B:$AK,Cal!$E237,IF(Cal!$P$3=22.5,MATCH(X$1,Cal!$G$6:$G$21,0),MATCH(X$1,Cal!$H$6:$H$41,0))))+(2.327*INDEX('INPUT RMS'!$B:$AK,Cal!$E237,IF(Cal!$P$3=22.5,MATCH(X$1,Cal!$G$6:$G$21,0),MATCH(X$1,Cal!$H$6:$H$41,0)))))/1.85)*Cal!$C237)</f>
        <v>458.58648648648648</v>
      </c>
      <c r="Y237" s="31">
        <f>(((ABS(INDEX('INPUT AVG'!$B:$AK,Cal!$E237,IF(Cal!$P$3=22.5,MATCH(Y$1,Cal!$G$6:$G$21,0),MATCH(Y$1,Cal!$H$6:$H$41,0))))+(2.327*INDEX('INPUT RMS'!$B:$AK,Cal!$E237,IF(Cal!$P$3=22.5,MATCH(Y$1,Cal!$G$6:$G$21,0),MATCH(Y$1,Cal!$H$6:$H$41,0)))))/1.85)*Cal!$C237)</f>
        <v>458.58648648648648</v>
      </c>
      <c r="Z237" s="31">
        <f>(((ABS(INDEX('INPUT AVG'!$B:$AK,Cal!$E237,IF(Cal!$P$3=22.5,MATCH(Z$1,Cal!$G$6:$G$21,0),MATCH(Z$1,Cal!$H$6:$H$41,0))))+(2.327*INDEX('INPUT RMS'!$B:$AK,Cal!$E237,IF(Cal!$P$3=22.5,MATCH(Z$1,Cal!$G$6:$G$21,0),MATCH(Z$1,Cal!$H$6:$H$41,0)))))/1.85)*Cal!$C237)</f>
        <v>458.58648648648648</v>
      </c>
      <c r="AA237" s="31">
        <f>(((ABS(INDEX('INPUT AVG'!$B:$AK,Cal!$E237,IF(Cal!$P$3=22.5,MATCH(AA$1,Cal!$G$6:$G$21,0),MATCH(AA$1,Cal!$H$6:$H$41,0))))+(2.327*INDEX('INPUT RMS'!$B:$AK,Cal!$E237,IF(Cal!$P$3=22.5,MATCH(AA$1,Cal!$G$6:$G$21,0),MATCH(AA$1,Cal!$H$6:$H$41,0)))))/1.85)*Cal!$C237)</f>
        <v>458.58648648648648</v>
      </c>
      <c r="AB237" s="31">
        <f>(((ABS(INDEX('INPUT AVG'!$B:$AK,Cal!$E237,IF(Cal!$P$3=22.5,MATCH(AB$1,Cal!$G$6:$G$21,0),MATCH(AB$1,Cal!$H$6:$H$41,0))))+(2.327*INDEX('INPUT RMS'!$B:$AK,Cal!$E237,IF(Cal!$P$3=22.5,MATCH(AB$1,Cal!$G$6:$G$21,0),MATCH(AB$1,Cal!$H$6:$H$41,0)))))/1.85)*Cal!$C237)</f>
        <v>458.58648648648648</v>
      </c>
      <c r="AC237" s="31">
        <f>(((ABS(INDEX('INPUT AVG'!$B:$AK,Cal!$E237,IF(Cal!$P$3=22.5,MATCH(AC$1,Cal!$G$6:$G$21,0),MATCH(AC$1,Cal!$H$6:$H$41,0))))+(2.327*INDEX('INPUT RMS'!$B:$AK,Cal!$E237,IF(Cal!$P$3=22.5,MATCH(AC$1,Cal!$G$6:$G$21,0),MATCH(AC$1,Cal!$H$6:$H$41,0)))))/1.85)*Cal!$C237)</f>
        <v>458.58648648648648</v>
      </c>
      <c r="AD237" s="31">
        <f>(((ABS(INDEX('INPUT AVG'!$B:$AK,Cal!$E237,IF(Cal!$P$3=22.5,MATCH(AD$1,Cal!$G$6:$G$21,0),MATCH(AD$1,Cal!$H$6:$H$41,0))))+(2.327*INDEX('INPUT RMS'!$B:$AK,Cal!$E237,IF(Cal!$P$3=22.5,MATCH(AD$1,Cal!$G$6:$G$21,0),MATCH(AD$1,Cal!$H$6:$H$41,0)))))/1.85)*Cal!$C237)</f>
        <v>0.52442739336071786</v>
      </c>
      <c r="AE237" s="31">
        <f>(((ABS(INDEX('INPUT AVG'!$B:$AK,Cal!$E237,IF(Cal!$P$3=22.5,MATCH(AE$1,Cal!$G$6:$G$21,0),MATCH(AE$1,Cal!$H$6:$H$41,0))))+(2.327*INDEX('INPUT RMS'!$B:$AK,Cal!$E237,IF(Cal!$P$3=22.5,MATCH(AE$1,Cal!$G$6:$G$21,0),MATCH(AE$1,Cal!$H$6:$H$41,0)))))/1.85)*Cal!$C237)</f>
        <v>0.53195018108632108</v>
      </c>
      <c r="AF237" s="31">
        <f>(((ABS(INDEX('INPUT AVG'!$B:$AK,Cal!$E237,IF(Cal!$P$3=22.5,MATCH(AF$1,Cal!$G$6:$G$21,0),MATCH(AF$1,Cal!$H$6:$H$41,0))))+(2.327*INDEX('INPUT RMS'!$B:$AK,Cal!$E237,IF(Cal!$P$3=22.5,MATCH(AF$1,Cal!$G$6:$G$21,0),MATCH(AF$1,Cal!$H$6:$H$41,0)))))/1.85)*Cal!$C237)</f>
        <v>0.52173635829139398</v>
      </c>
      <c r="AG237" s="31">
        <f>(((ABS(INDEX('INPUT AVG'!$B:$AK,Cal!$E237,IF(Cal!$P$3=22.5,MATCH(AG$1,Cal!$G$6:$G$21,0),MATCH(AG$1,Cal!$H$6:$H$41,0))))+(2.327*INDEX('INPUT RMS'!$B:$AK,Cal!$E237,IF(Cal!$P$3=22.5,MATCH(AG$1,Cal!$G$6:$G$21,0),MATCH(AG$1,Cal!$H$6:$H$41,0)))))/1.85)*Cal!$C237)</f>
        <v>0.52165207498782384</v>
      </c>
      <c r="AH237" s="31">
        <f>(((ABS(INDEX('INPUT AVG'!$B:$AK,Cal!$E237,IF(Cal!$P$3=22.5,MATCH(AH$1,Cal!$G$6:$G$21,0),MATCH(AH$1,Cal!$H$6:$H$41,0))))+(2.327*INDEX('INPUT RMS'!$B:$AK,Cal!$E237,IF(Cal!$P$3=22.5,MATCH(AH$1,Cal!$G$6:$G$21,0),MATCH(AH$1,Cal!$H$6:$H$41,0)))))/1.85)*Cal!$C237)</f>
        <v>0.47576875808271196</v>
      </c>
      <c r="AI237" s="31">
        <f>(((ABS(INDEX('INPUT AVG'!$B:$AK,Cal!$E237,IF(Cal!$P$3=22.5,MATCH(AI$1,Cal!$G$6:$G$21,0),MATCH(AI$1,Cal!$H$6:$H$41,0))))+(2.327*INDEX('INPUT RMS'!$B:$AK,Cal!$E237,IF(Cal!$P$3=22.5,MATCH(AI$1,Cal!$G$6:$G$21,0),MATCH(AI$1,Cal!$H$6:$H$41,0)))))/1.85)*Cal!$C237)</f>
        <v>458.58648648648648</v>
      </c>
      <c r="AJ237" s="31">
        <f>(((ABS(INDEX('INPUT AVG'!$B:$AK,Cal!$E237,IF(Cal!$P$3=22.5,MATCH(AJ$1,Cal!$G$6:$G$21,0),MATCH(AJ$1,Cal!$H$6:$H$41,0))))+(2.327*INDEX('INPUT RMS'!$B:$AK,Cal!$E237,IF(Cal!$P$3=22.5,MATCH(AJ$1,Cal!$G$6:$G$21,0),MATCH(AJ$1,Cal!$H$6:$H$41,0)))))/1.85)*Cal!$C237)</f>
        <v>458.58648648648648</v>
      </c>
      <c r="AK237" s="31">
        <f>(((ABS(INDEX('INPUT AVG'!$B:$AK,Cal!$E237,IF(Cal!$P$3=22.5,MATCH(AK$1,Cal!$G$6:$G$21,0),MATCH(AK$1,Cal!$H$6:$H$41,0))))+(2.327*INDEX('INPUT RMS'!$B:$AK,Cal!$E237,IF(Cal!$P$3=22.5,MATCH(AK$1,Cal!$G$6:$G$21,0),MATCH(AK$1,Cal!$H$6:$H$41,0)))))/1.85)*Cal!$C237)</f>
        <v>458.58648648648648</v>
      </c>
      <c r="AL237" s="31">
        <f>(((ABS(INDEX('INPUT AVG'!$B:$AK,Cal!$E237,IF(Cal!$P$3=22.5,MATCH(AL$1,Cal!$G$6:$G$21,0),MATCH(AL$1,Cal!$H$6:$H$41,0))))+(2.327*INDEX('INPUT RMS'!$B:$AK,Cal!$E237,IF(Cal!$P$3=22.5,MATCH(AL$1,Cal!$G$6:$G$21,0),MATCH(AL$1,Cal!$H$6:$H$41,0)))))/1.85)*Cal!$C237)</f>
        <v>458.58648648648648</v>
      </c>
    </row>
    <row r="238" spans="1:38" x14ac:dyDescent="0.4">
      <c r="A238" s="7">
        <f>Cal!A238</f>
        <v>237</v>
      </c>
      <c r="B238" s="31">
        <f>(((ABS(INDEX('INPUT AVG'!$B:$AK,Cal!$E238,IF(Cal!$P$3=22.5,MATCH(B$1,Cal!$G$6:$G$21,0),MATCH(B$1,Cal!$H$6:$H$41,0))))+(2.327*INDEX('INPUT RMS'!$B:$AK,Cal!$E238,IF(Cal!$P$3=22.5,MATCH(B$1,Cal!$G$6:$G$21,0),MATCH(B$1,Cal!$H$6:$H$41,0)))))/1.85)*Cal!$C238)</f>
        <v>458.58648648648648</v>
      </c>
      <c r="C238" s="31">
        <f>(((ABS(INDEX('INPUT AVG'!$B:$AK,Cal!$E238,IF(Cal!$P$3=22.5,MATCH(C$1,Cal!$G$6:$G$21,0),MATCH(C$1,Cal!$H$6:$H$41,0))))+(2.327*INDEX('INPUT RMS'!$B:$AK,Cal!$E238,IF(Cal!$P$3=22.5,MATCH(C$1,Cal!$G$6:$G$21,0),MATCH(C$1,Cal!$H$6:$H$41,0)))))/1.85)*Cal!$C238)</f>
        <v>458.58648648648648</v>
      </c>
      <c r="D238" s="31">
        <f>(((ABS(INDEX('INPUT AVG'!$B:$AK,Cal!$E238,IF(Cal!$P$3=22.5,MATCH(D$1,Cal!$G$6:$G$21,0),MATCH(D$1,Cal!$H$6:$H$41,0))))+(2.327*INDEX('INPUT RMS'!$B:$AK,Cal!$E238,IF(Cal!$P$3=22.5,MATCH(D$1,Cal!$G$6:$G$21,0),MATCH(D$1,Cal!$H$6:$H$41,0)))))/1.85)*Cal!$C238)</f>
        <v>458.58648648648648</v>
      </c>
      <c r="E238" s="31">
        <f>(((ABS(INDEX('INPUT AVG'!$B:$AK,Cal!$E238,IF(Cal!$P$3=22.5,MATCH(E$1,Cal!$G$6:$G$21,0),MATCH(E$1,Cal!$H$6:$H$41,0))))+(2.327*INDEX('INPUT RMS'!$B:$AK,Cal!$E238,IF(Cal!$P$3=22.5,MATCH(E$1,Cal!$G$6:$G$21,0),MATCH(E$1,Cal!$H$6:$H$41,0)))))/1.85)*Cal!$C238)</f>
        <v>458.58648648648648</v>
      </c>
      <c r="F238" s="31">
        <f>(((ABS(INDEX('INPUT AVG'!$B:$AK,Cal!$E238,IF(Cal!$P$3=22.5,MATCH(F$1,Cal!$G$6:$G$21,0),MATCH(F$1,Cal!$H$6:$H$41,0))))+(2.327*INDEX('INPUT RMS'!$B:$AK,Cal!$E238,IF(Cal!$P$3=22.5,MATCH(F$1,Cal!$G$6:$G$21,0),MATCH(F$1,Cal!$H$6:$H$41,0)))))/1.85)*Cal!$C238)</f>
        <v>458.58648648648648</v>
      </c>
      <c r="G238" s="31">
        <f>(((ABS(INDEX('INPUT AVG'!$B:$AK,Cal!$E238,IF(Cal!$P$3=22.5,MATCH(G$1,Cal!$G$6:$G$21,0),MATCH(G$1,Cal!$H$6:$H$41,0))))+(2.327*INDEX('INPUT RMS'!$B:$AK,Cal!$E238,IF(Cal!$P$3=22.5,MATCH(G$1,Cal!$G$6:$G$21,0),MATCH(G$1,Cal!$H$6:$H$41,0)))))/1.85)*Cal!$C238)</f>
        <v>458.58648648648648</v>
      </c>
      <c r="H238" s="31">
        <f>(((ABS(INDEX('INPUT AVG'!$B:$AK,Cal!$E238,IF(Cal!$P$3=22.5,MATCH(H$1,Cal!$G$6:$G$21,0),MATCH(H$1,Cal!$H$6:$H$41,0))))+(2.327*INDEX('INPUT RMS'!$B:$AK,Cal!$E238,IF(Cal!$P$3=22.5,MATCH(H$1,Cal!$G$6:$G$21,0),MATCH(H$1,Cal!$H$6:$H$41,0)))))/1.85)*Cal!$C238)</f>
        <v>458.58648648648648</v>
      </c>
      <c r="I238" s="31">
        <f>(((ABS(INDEX('INPUT AVG'!$B:$AK,Cal!$E238,IF(Cal!$P$3=22.5,MATCH(I$1,Cal!$G$6:$G$21,0),MATCH(I$1,Cal!$H$6:$H$41,0))))+(2.327*INDEX('INPUT RMS'!$B:$AK,Cal!$E238,IF(Cal!$P$3=22.5,MATCH(I$1,Cal!$G$6:$G$21,0),MATCH(I$1,Cal!$H$6:$H$41,0)))))/1.85)*Cal!$C238)</f>
        <v>458.58648648648648</v>
      </c>
      <c r="J238" s="31">
        <f>(((ABS(INDEX('INPUT AVG'!$B:$AK,Cal!$E238,IF(Cal!$P$3=22.5,MATCH(J$1,Cal!$G$6:$G$21,0),MATCH(J$1,Cal!$H$6:$H$41,0))))+(2.327*INDEX('INPUT RMS'!$B:$AK,Cal!$E238,IF(Cal!$P$3=22.5,MATCH(J$1,Cal!$G$6:$G$21,0),MATCH(J$1,Cal!$H$6:$H$41,0)))))/1.85)*Cal!$C238)</f>
        <v>458.58648648648648</v>
      </c>
      <c r="K238" s="31">
        <f>(((ABS(INDEX('INPUT AVG'!$B:$AK,Cal!$E238,IF(Cal!$P$3=22.5,MATCH(K$1,Cal!$G$6:$G$21,0),MATCH(K$1,Cal!$H$6:$H$41,0))))+(2.327*INDEX('INPUT RMS'!$B:$AK,Cal!$E238,IF(Cal!$P$3=22.5,MATCH(K$1,Cal!$G$6:$G$21,0),MATCH(K$1,Cal!$H$6:$H$41,0)))))/1.85)*Cal!$C238)</f>
        <v>458.58648648648648</v>
      </c>
      <c r="L238" s="31">
        <f>(((ABS(INDEX('INPUT AVG'!$B:$AK,Cal!$E238,IF(Cal!$P$3=22.5,MATCH(L$1,Cal!$G$6:$G$21,0),MATCH(L$1,Cal!$H$6:$H$41,0))))+(2.327*INDEX('INPUT RMS'!$B:$AK,Cal!$E238,IF(Cal!$P$3=22.5,MATCH(L$1,Cal!$G$6:$G$21,0),MATCH(L$1,Cal!$H$6:$H$41,0)))))/1.85)*Cal!$C238)</f>
        <v>458.58648648648648</v>
      </c>
      <c r="M238" s="31">
        <f>(((ABS(INDEX('INPUT AVG'!$B:$AK,Cal!$E238,IF(Cal!$P$3=22.5,MATCH(M$1,Cal!$G$6:$G$21,0),MATCH(M$1,Cal!$H$6:$H$41,0))))+(2.327*INDEX('INPUT RMS'!$B:$AK,Cal!$E238,IF(Cal!$P$3=22.5,MATCH(M$1,Cal!$G$6:$G$21,0),MATCH(M$1,Cal!$H$6:$H$41,0)))))/1.85)*Cal!$C238)</f>
        <v>458.58648648648648</v>
      </c>
      <c r="N238" s="31">
        <f>(((ABS(INDEX('INPUT AVG'!$B:$AK,Cal!$E238,IF(Cal!$P$3=22.5,MATCH(N$1,Cal!$G$6:$G$21,0),MATCH(N$1,Cal!$H$6:$H$41,0))))+(2.327*INDEX('INPUT RMS'!$B:$AK,Cal!$E238,IF(Cal!$P$3=22.5,MATCH(N$1,Cal!$G$6:$G$21,0),MATCH(N$1,Cal!$H$6:$H$41,0)))))/1.85)*Cal!$C238)</f>
        <v>458.58648648648648</v>
      </c>
      <c r="O238" s="31">
        <f>(((ABS(INDEX('INPUT AVG'!$B:$AK,Cal!$E238,IF(Cal!$P$3=22.5,MATCH(O$1,Cal!$G$6:$G$21,0),MATCH(O$1,Cal!$H$6:$H$41,0))))+(2.327*INDEX('INPUT RMS'!$B:$AK,Cal!$E238,IF(Cal!$P$3=22.5,MATCH(O$1,Cal!$G$6:$G$21,0),MATCH(O$1,Cal!$H$6:$H$41,0)))))/1.85)*Cal!$C238)</f>
        <v>458.58648648648648</v>
      </c>
      <c r="P238" s="31">
        <f>(((ABS(INDEX('INPUT AVG'!$B:$AK,Cal!$E238,IF(Cal!$P$3=22.5,MATCH(P$1,Cal!$G$6:$G$21,0),MATCH(P$1,Cal!$H$6:$H$41,0))))+(2.327*INDEX('INPUT RMS'!$B:$AK,Cal!$E238,IF(Cal!$P$3=22.5,MATCH(P$1,Cal!$G$6:$G$21,0),MATCH(P$1,Cal!$H$6:$H$41,0)))))/1.85)*Cal!$C238)</f>
        <v>458.58648648648648</v>
      </c>
      <c r="Q238" s="31">
        <f>(((ABS(INDEX('INPUT AVG'!$B:$AK,Cal!$E238,IF(Cal!$P$3=22.5,MATCH(Q$1,Cal!$G$6:$G$21,0),MATCH(Q$1,Cal!$H$6:$H$41,0))))+(2.327*INDEX('INPUT RMS'!$B:$AK,Cal!$E238,IF(Cal!$P$3=22.5,MATCH(Q$1,Cal!$G$6:$G$21,0),MATCH(Q$1,Cal!$H$6:$H$41,0)))))/1.85)*Cal!$C238)</f>
        <v>458.58648648648648</v>
      </c>
      <c r="R238" s="31">
        <f>(((ABS(INDEX('INPUT AVG'!$B:$AK,Cal!$E238,IF(Cal!$P$3=22.5,MATCH(R$1,Cal!$G$6:$G$21,0),MATCH(R$1,Cal!$H$6:$H$41,0))))+(2.327*INDEX('INPUT RMS'!$B:$AK,Cal!$E238,IF(Cal!$P$3=22.5,MATCH(R$1,Cal!$G$6:$G$21,0),MATCH(R$1,Cal!$H$6:$H$41,0)))))/1.85)*Cal!$C238)</f>
        <v>458.58648648648648</v>
      </c>
      <c r="S238" s="31">
        <f>(((ABS(INDEX('INPUT AVG'!$B:$AK,Cal!$E238,IF(Cal!$P$3=22.5,MATCH(S$1,Cal!$G$6:$G$21,0),MATCH(S$1,Cal!$H$6:$H$41,0))))+(2.327*INDEX('INPUT RMS'!$B:$AK,Cal!$E238,IF(Cal!$P$3=22.5,MATCH(S$1,Cal!$G$6:$G$21,0),MATCH(S$1,Cal!$H$6:$H$41,0)))))/1.85)*Cal!$C238)</f>
        <v>458.58648648648648</v>
      </c>
      <c r="T238" s="31">
        <f>(((ABS(INDEX('INPUT AVG'!$B:$AK,Cal!$E238,IF(Cal!$P$3=22.5,MATCH(T$1,Cal!$G$6:$G$21,0),MATCH(T$1,Cal!$H$6:$H$41,0))))+(2.327*INDEX('INPUT RMS'!$B:$AK,Cal!$E238,IF(Cal!$P$3=22.5,MATCH(T$1,Cal!$G$6:$G$21,0),MATCH(T$1,Cal!$H$6:$H$41,0)))))/1.85)*Cal!$C238)</f>
        <v>458.58648648648648</v>
      </c>
      <c r="U238" s="31">
        <f>(((ABS(INDEX('INPUT AVG'!$B:$AK,Cal!$E238,IF(Cal!$P$3=22.5,MATCH(U$1,Cal!$G$6:$G$21,0),MATCH(U$1,Cal!$H$6:$H$41,0))))+(2.327*INDEX('INPUT RMS'!$B:$AK,Cal!$E238,IF(Cal!$P$3=22.5,MATCH(U$1,Cal!$G$6:$G$21,0),MATCH(U$1,Cal!$H$6:$H$41,0)))))/1.85)*Cal!$C238)</f>
        <v>458.58648648648648</v>
      </c>
      <c r="V238" s="31">
        <f>(((ABS(INDEX('INPUT AVG'!$B:$AK,Cal!$E238,IF(Cal!$P$3=22.5,MATCH(V$1,Cal!$G$6:$G$21,0),MATCH(V$1,Cal!$H$6:$H$41,0))))+(2.327*INDEX('INPUT RMS'!$B:$AK,Cal!$E238,IF(Cal!$P$3=22.5,MATCH(V$1,Cal!$G$6:$G$21,0),MATCH(V$1,Cal!$H$6:$H$41,0)))))/1.85)*Cal!$C238)</f>
        <v>458.58648648648648</v>
      </c>
      <c r="W238" s="31">
        <f>(((ABS(INDEX('INPUT AVG'!$B:$AK,Cal!$E238,IF(Cal!$P$3=22.5,MATCH(W$1,Cal!$G$6:$G$21,0),MATCH(W$1,Cal!$H$6:$H$41,0))))+(2.327*INDEX('INPUT RMS'!$B:$AK,Cal!$E238,IF(Cal!$P$3=22.5,MATCH(W$1,Cal!$G$6:$G$21,0),MATCH(W$1,Cal!$H$6:$H$41,0)))))/1.85)*Cal!$C238)</f>
        <v>458.58648648648648</v>
      </c>
      <c r="X238" s="31">
        <f>(((ABS(INDEX('INPUT AVG'!$B:$AK,Cal!$E238,IF(Cal!$P$3=22.5,MATCH(X$1,Cal!$G$6:$G$21,0),MATCH(X$1,Cal!$H$6:$H$41,0))))+(2.327*INDEX('INPUT RMS'!$B:$AK,Cal!$E238,IF(Cal!$P$3=22.5,MATCH(X$1,Cal!$G$6:$G$21,0),MATCH(X$1,Cal!$H$6:$H$41,0)))))/1.85)*Cal!$C238)</f>
        <v>458.58648648648648</v>
      </c>
      <c r="Y238" s="31">
        <f>(((ABS(INDEX('INPUT AVG'!$B:$AK,Cal!$E238,IF(Cal!$P$3=22.5,MATCH(Y$1,Cal!$G$6:$G$21,0),MATCH(Y$1,Cal!$H$6:$H$41,0))))+(2.327*INDEX('INPUT RMS'!$B:$AK,Cal!$E238,IF(Cal!$P$3=22.5,MATCH(Y$1,Cal!$G$6:$G$21,0),MATCH(Y$1,Cal!$H$6:$H$41,0)))))/1.85)*Cal!$C238)</f>
        <v>458.58648648648648</v>
      </c>
      <c r="Z238" s="31">
        <f>(((ABS(INDEX('INPUT AVG'!$B:$AK,Cal!$E238,IF(Cal!$P$3=22.5,MATCH(Z$1,Cal!$G$6:$G$21,0),MATCH(Z$1,Cal!$H$6:$H$41,0))))+(2.327*INDEX('INPUT RMS'!$B:$AK,Cal!$E238,IF(Cal!$P$3=22.5,MATCH(Z$1,Cal!$G$6:$G$21,0),MATCH(Z$1,Cal!$H$6:$H$41,0)))))/1.85)*Cal!$C238)</f>
        <v>458.58648648648648</v>
      </c>
      <c r="AA238" s="31">
        <f>(((ABS(INDEX('INPUT AVG'!$B:$AK,Cal!$E238,IF(Cal!$P$3=22.5,MATCH(AA$1,Cal!$G$6:$G$21,0),MATCH(AA$1,Cal!$H$6:$H$41,0))))+(2.327*INDEX('INPUT RMS'!$B:$AK,Cal!$E238,IF(Cal!$P$3=22.5,MATCH(AA$1,Cal!$G$6:$G$21,0),MATCH(AA$1,Cal!$H$6:$H$41,0)))))/1.85)*Cal!$C238)</f>
        <v>458.58648648648648</v>
      </c>
      <c r="AB238" s="31">
        <f>(((ABS(INDEX('INPUT AVG'!$B:$AK,Cal!$E238,IF(Cal!$P$3=22.5,MATCH(AB$1,Cal!$G$6:$G$21,0),MATCH(AB$1,Cal!$H$6:$H$41,0))))+(2.327*INDEX('INPUT RMS'!$B:$AK,Cal!$E238,IF(Cal!$P$3=22.5,MATCH(AB$1,Cal!$G$6:$G$21,0),MATCH(AB$1,Cal!$H$6:$H$41,0)))))/1.85)*Cal!$C238)</f>
        <v>458.58648648648648</v>
      </c>
      <c r="AC238" s="31">
        <f>(((ABS(INDEX('INPUT AVG'!$B:$AK,Cal!$E238,IF(Cal!$P$3=22.5,MATCH(AC$1,Cal!$G$6:$G$21,0),MATCH(AC$1,Cal!$H$6:$H$41,0))))+(2.327*INDEX('INPUT RMS'!$B:$AK,Cal!$E238,IF(Cal!$P$3=22.5,MATCH(AC$1,Cal!$G$6:$G$21,0),MATCH(AC$1,Cal!$H$6:$H$41,0)))))/1.85)*Cal!$C238)</f>
        <v>458.58648648648648</v>
      </c>
      <c r="AD238" s="31">
        <f>(((ABS(INDEX('INPUT AVG'!$B:$AK,Cal!$E238,IF(Cal!$P$3=22.5,MATCH(AD$1,Cal!$G$6:$G$21,0),MATCH(AD$1,Cal!$H$6:$H$41,0))))+(2.327*INDEX('INPUT RMS'!$B:$AK,Cal!$E238,IF(Cal!$P$3=22.5,MATCH(AD$1,Cal!$G$6:$G$21,0),MATCH(AD$1,Cal!$H$6:$H$41,0)))))/1.85)*Cal!$C238)</f>
        <v>0.27026183236289664</v>
      </c>
      <c r="AE238" s="31">
        <f>(((ABS(INDEX('INPUT AVG'!$B:$AK,Cal!$E238,IF(Cal!$P$3=22.5,MATCH(AE$1,Cal!$G$6:$G$21,0),MATCH(AE$1,Cal!$H$6:$H$41,0))))+(2.327*INDEX('INPUT RMS'!$B:$AK,Cal!$E238,IF(Cal!$P$3=22.5,MATCH(AE$1,Cal!$G$6:$G$21,0),MATCH(AE$1,Cal!$H$6:$H$41,0)))))/1.85)*Cal!$C238)</f>
        <v>0.28425566016822246</v>
      </c>
      <c r="AF238" s="31">
        <f>(((ABS(INDEX('INPUT AVG'!$B:$AK,Cal!$E238,IF(Cal!$P$3=22.5,MATCH(AF$1,Cal!$G$6:$G$21,0),MATCH(AF$1,Cal!$H$6:$H$41,0))))+(2.327*INDEX('INPUT RMS'!$B:$AK,Cal!$E238,IF(Cal!$P$3=22.5,MATCH(AF$1,Cal!$G$6:$G$21,0),MATCH(AF$1,Cal!$H$6:$H$41,0)))))/1.85)*Cal!$C238)</f>
        <v>0.30692070589677706</v>
      </c>
      <c r="AG238" s="31">
        <f>(((ABS(INDEX('INPUT AVG'!$B:$AK,Cal!$E238,IF(Cal!$P$3=22.5,MATCH(AG$1,Cal!$G$6:$G$21,0),MATCH(AG$1,Cal!$H$6:$H$41,0))))+(2.327*INDEX('INPUT RMS'!$B:$AK,Cal!$E238,IF(Cal!$P$3=22.5,MATCH(AG$1,Cal!$G$6:$G$21,0),MATCH(AG$1,Cal!$H$6:$H$41,0)))))/1.85)*Cal!$C238)</f>
        <v>0.32137207576551952</v>
      </c>
      <c r="AH238" s="31">
        <f>(((ABS(INDEX('INPUT AVG'!$B:$AK,Cal!$E238,IF(Cal!$P$3=22.5,MATCH(AH$1,Cal!$G$6:$G$21,0),MATCH(AH$1,Cal!$H$6:$H$41,0))))+(2.327*INDEX('INPUT RMS'!$B:$AK,Cal!$E238,IF(Cal!$P$3=22.5,MATCH(AH$1,Cal!$G$6:$G$21,0),MATCH(AH$1,Cal!$H$6:$H$41,0)))))/1.85)*Cal!$C238)</f>
        <v>0.28998952362182978</v>
      </c>
      <c r="AI238" s="31">
        <f>(((ABS(INDEX('INPUT AVG'!$B:$AK,Cal!$E238,IF(Cal!$P$3=22.5,MATCH(AI$1,Cal!$G$6:$G$21,0),MATCH(AI$1,Cal!$H$6:$H$41,0))))+(2.327*INDEX('INPUT RMS'!$B:$AK,Cal!$E238,IF(Cal!$P$3=22.5,MATCH(AI$1,Cal!$G$6:$G$21,0),MATCH(AI$1,Cal!$H$6:$H$41,0)))))/1.85)*Cal!$C238)</f>
        <v>458.58648648648648</v>
      </c>
      <c r="AJ238" s="31">
        <f>(((ABS(INDEX('INPUT AVG'!$B:$AK,Cal!$E238,IF(Cal!$P$3=22.5,MATCH(AJ$1,Cal!$G$6:$G$21,0),MATCH(AJ$1,Cal!$H$6:$H$41,0))))+(2.327*INDEX('INPUT RMS'!$B:$AK,Cal!$E238,IF(Cal!$P$3=22.5,MATCH(AJ$1,Cal!$G$6:$G$21,0),MATCH(AJ$1,Cal!$H$6:$H$41,0)))))/1.85)*Cal!$C238)</f>
        <v>458.58648648648648</v>
      </c>
      <c r="AK238" s="31">
        <f>(((ABS(INDEX('INPUT AVG'!$B:$AK,Cal!$E238,IF(Cal!$P$3=22.5,MATCH(AK$1,Cal!$G$6:$G$21,0),MATCH(AK$1,Cal!$H$6:$H$41,0))))+(2.327*INDEX('INPUT RMS'!$B:$AK,Cal!$E238,IF(Cal!$P$3=22.5,MATCH(AK$1,Cal!$G$6:$G$21,0),MATCH(AK$1,Cal!$H$6:$H$41,0)))))/1.85)*Cal!$C238)</f>
        <v>458.58648648648648</v>
      </c>
      <c r="AL238" s="31">
        <f>(((ABS(INDEX('INPUT AVG'!$B:$AK,Cal!$E238,IF(Cal!$P$3=22.5,MATCH(AL$1,Cal!$G$6:$G$21,0),MATCH(AL$1,Cal!$H$6:$H$41,0))))+(2.327*INDEX('INPUT RMS'!$B:$AK,Cal!$E238,IF(Cal!$P$3=22.5,MATCH(AL$1,Cal!$G$6:$G$21,0),MATCH(AL$1,Cal!$H$6:$H$41,0)))))/1.85)*Cal!$C238)</f>
        <v>458.58648648648648</v>
      </c>
    </row>
    <row r="239" spans="1:38" x14ac:dyDescent="0.4">
      <c r="A239" s="7">
        <f>Cal!A239</f>
        <v>238</v>
      </c>
      <c r="B239" s="31">
        <f>(((ABS(INDEX('INPUT AVG'!$B:$AK,Cal!$E239,IF(Cal!$P$3=22.5,MATCH(B$1,Cal!$G$6:$G$21,0),MATCH(B$1,Cal!$H$6:$H$41,0))))+(2.327*INDEX('INPUT RMS'!$B:$AK,Cal!$E239,IF(Cal!$P$3=22.5,MATCH(B$1,Cal!$G$6:$G$21,0),MATCH(B$1,Cal!$H$6:$H$41,0)))))/1.85)*Cal!$C239)</f>
        <v>458.58648648648648</v>
      </c>
      <c r="C239" s="31">
        <f>(((ABS(INDEX('INPUT AVG'!$B:$AK,Cal!$E239,IF(Cal!$P$3=22.5,MATCH(C$1,Cal!$G$6:$G$21,0),MATCH(C$1,Cal!$H$6:$H$41,0))))+(2.327*INDEX('INPUT RMS'!$B:$AK,Cal!$E239,IF(Cal!$P$3=22.5,MATCH(C$1,Cal!$G$6:$G$21,0),MATCH(C$1,Cal!$H$6:$H$41,0)))))/1.85)*Cal!$C239)</f>
        <v>458.58648648648648</v>
      </c>
      <c r="D239" s="31">
        <f>(((ABS(INDEX('INPUT AVG'!$B:$AK,Cal!$E239,IF(Cal!$P$3=22.5,MATCH(D$1,Cal!$G$6:$G$21,0),MATCH(D$1,Cal!$H$6:$H$41,0))))+(2.327*INDEX('INPUT RMS'!$B:$AK,Cal!$E239,IF(Cal!$P$3=22.5,MATCH(D$1,Cal!$G$6:$G$21,0),MATCH(D$1,Cal!$H$6:$H$41,0)))))/1.85)*Cal!$C239)</f>
        <v>458.58648648648648</v>
      </c>
      <c r="E239" s="31">
        <f>(((ABS(INDEX('INPUT AVG'!$B:$AK,Cal!$E239,IF(Cal!$P$3=22.5,MATCH(E$1,Cal!$G$6:$G$21,0),MATCH(E$1,Cal!$H$6:$H$41,0))))+(2.327*INDEX('INPUT RMS'!$B:$AK,Cal!$E239,IF(Cal!$P$3=22.5,MATCH(E$1,Cal!$G$6:$G$21,0),MATCH(E$1,Cal!$H$6:$H$41,0)))))/1.85)*Cal!$C239)</f>
        <v>458.58648648648648</v>
      </c>
      <c r="F239" s="31">
        <f>(((ABS(INDEX('INPUT AVG'!$B:$AK,Cal!$E239,IF(Cal!$P$3=22.5,MATCH(F$1,Cal!$G$6:$G$21,0),MATCH(F$1,Cal!$H$6:$H$41,0))))+(2.327*INDEX('INPUT RMS'!$B:$AK,Cal!$E239,IF(Cal!$P$3=22.5,MATCH(F$1,Cal!$G$6:$G$21,0),MATCH(F$1,Cal!$H$6:$H$41,0)))))/1.85)*Cal!$C239)</f>
        <v>458.58648648648648</v>
      </c>
      <c r="G239" s="31">
        <f>(((ABS(INDEX('INPUT AVG'!$B:$AK,Cal!$E239,IF(Cal!$P$3=22.5,MATCH(G$1,Cal!$G$6:$G$21,0),MATCH(G$1,Cal!$H$6:$H$41,0))))+(2.327*INDEX('INPUT RMS'!$B:$AK,Cal!$E239,IF(Cal!$P$3=22.5,MATCH(G$1,Cal!$G$6:$G$21,0),MATCH(G$1,Cal!$H$6:$H$41,0)))))/1.85)*Cal!$C239)</f>
        <v>458.58648648648648</v>
      </c>
      <c r="H239" s="31">
        <f>(((ABS(INDEX('INPUT AVG'!$B:$AK,Cal!$E239,IF(Cal!$P$3=22.5,MATCH(H$1,Cal!$G$6:$G$21,0),MATCH(H$1,Cal!$H$6:$H$41,0))))+(2.327*INDEX('INPUT RMS'!$B:$AK,Cal!$E239,IF(Cal!$P$3=22.5,MATCH(H$1,Cal!$G$6:$G$21,0),MATCH(H$1,Cal!$H$6:$H$41,0)))))/1.85)*Cal!$C239)</f>
        <v>458.58648648648648</v>
      </c>
      <c r="I239" s="31">
        <f>(((ABS(INDEX('INPUT AVG'!$B:$AK,Cal!$E239,IF(Cal!$P$3=22.5,MATCH(I$1,Cal!$G$6:$G$21,0),MATCH(I$1,Cal!$H$6:$H$41,0))))+(2.327*INDEX('INPUT RMS'!$B:$AK,Cal!$E239,IF(Cal!$P$3=22.5,MATCH(I$1,Cal!$G$6:$G$21,0),MATCH(I$1,Cal!$H$6:$H$41,0)))))/1.85)*Cal!$C239)</f>
        <v>458.58648648648648</v>
      </c>
      <c r="J239" s="31">
        <f>(((ABS(INDEX('INPUT AVG'!$B:$AK,Cal!$E239,IF(Cal!$P$3=22.5,MATCH(J$1,Cal!$G$6:$G$21,0),MATCH(J$1,Cal!$H$6:$H$41,0))))+(2.327*INDEX('INPUT RMS'!$B:$AK,Cal!$E239,IF(Cal!$P$3=22.5,MATCH(J$1,Cal!$G$6:$G$21,0),MATCH(J$1,Cal!$H$6:$H$41,0)))))/1.85)*Cal!$C239)</f>
        <v>458.58648648648648</v>
      </c>
      <c r="K239" s="31">
        <f>(((ABS(INDEX('INPUT AVG'!$B:$AK,Cal!$E239,IF(Cal!$P$3=22.5,MATCH(K$1,Cal!$G$6:$G$21,0),MATCH(K$1,Cal!$H$6:$H$41,0))))+(2.327*INDEX('INPUT RMS'!$B:$AK,Cal!$E239,IF(Cal!$P$3=22.5,MATCH(K$1,Cal!$G$6:$G$21,0),MATCH(K$1,Cal!$H$6:$H$41,0)))))/1.85)*Cal!$C239)</f>
        <v>458.58648648648648</v>
      </c>
      <c r="L239" s="31">
        <f>(((ABS(INDEX('INPUT AVG'!$B:$AK,Cal!$E239,IF(Cal!$P$3=22.5,MATCH(L$1,Cal!$G$6:$G$21,0),MATCH(L$1,Cal!$H$6:$H$41,0))))+(2.327*INDEX('INPUT RMS'!$B:$AK,Cal!$E239,IF(Cal!$P$3=22.5,MATCH(L$1,Cal!$G$6:$G$21,0),MATCH(L$1,Cal!$H$6:$H$41,0)))))/1.85)*Cal!$C239)</f>
        <v>458.58648648648648</v>
      </c>
      <c r="M239" s="31">
        <f>(((ABS(INDEX('INPUT AVG'!$B:$AK,Cal!$E239,IF(Cal!$P$3=22.5,MATCH(M$1,Cal!$G$6:$G$21,0),MATCH(M$1,Cal!$H$6:$H$41,0))))+(2.327*INDEX('INPUT RMS'!$B:$AK,Cal!$E239,IF(Cal!$P$3=22.5,MATCH(M$1,Cal!$G$6:$G$21,0),MATCH(M$1,Cal!$H$6:$H$41,0)))))/1.85)*Cal!$C239)</f>
        <v>458.58648648648648</v>
      </c>
      <c r="N239" s="31">
        <f>(((ABS(INDEX('INPUT AVG'!$B:$AK,Cal!$E239,IF(Cal!$P$3=22.5,MATCH(N$1,Cal!$G$6:$G$21,0),MATCH(N$1,Cal!$H$6:$H$41,0))))+(2.327*INDEX('INPUT RMS'!$B:$AK,Cal!$E239,IF(Cal!$P$3=22.5,MATCH(N$1,Cal!$G$6:$G$21,0),MATCH(N$1,Cal!$H$6:$H$41,0)))))/1.85)*Cal!$C239)</f>
        <v>458.58648648648648</v>
      </c>
      <c r="O239" s="31">
        <f>(((ABS(INDEX('INPUT AVG'!$B:$AK,Cal!$E239,IF(Cal!$P$3=22.5,MATCH(O$1,Cal!$G$6:$G$21,0),MATCH(O$1,Cal!$H$6:$H$41,0))))+(2.327*INDEX('INPUT RMS'!$B:$AK,Cal!$E239,IF(Cal!$P$3=22.5,MATCH(O$1,Cal!$G$6:$G$21,0),MATCH(O$1,Cal!$H$6:$H$41,0)))))/1.85)*Cal!$C239)</f>
        <v>458.58648648648648</v>
      </c>
      <c r="P239" s="31">
        <f>(((ABS(INDEX('INPUT AVG'!$B:$AK,Cal!$E239,IF(Cal!$P$3=22.5,MATCH(P$1,Cal!$G$6:$G$21,0),MATCH(P$1,Cal!$H$6:$H$41,0))))+(2.327*INDEX('INPUT RMS'!$B:$AK,Cal!$E239,IF(Cal!$P$3=22.5,MATCH(P$1,Cal!$G$6:$G$21,0),MATCH(P$1,Cal!$H$6:$H$41,0)))))/1.85)*Cal!$C239)</f>
        <v>458.58648648648648</v>
      </c>
      <c r="Q239" s="31">
        <f>(((ABS(INDEX('INPUT AVG'!$B:$AK,Cal!$E239,IF(Cal!$P$3=22.5,MATCH(Q$1,Cal!$G$6:$G$21,0),MATCH(Q$1,Cal!$H$6:$H$41,0))))+(2.327*INDEX('INPUT RMS'!$B:$AK,Cal!$E239,IF(Cal!$P$3=22.5,MATCH(Q$1,Cal!$G$6:$G$21,0),MATCH(Q$1,Cal!$H$6:$H$41,0)))))/1.85)*Cal!$C239)</f>
        <v>458.58648648648648</v>
      </c>
      <c r="R239" s="31">
        <f>(((ABS(INDEX('INPUT AVG'!$B:$AK,Cal!$E239,IF(Cal!$P$3=22.5,MATCH(R$1,Cal!$G$6:$G$21,0),MATCH(R$1,Cal!$H$6:$H$41,0))))+(2.327*INDEX('INPUT RMS'!$B:$AK,Cal!$E239,IF(Cal!$P$3=22.5,MATCH(R$1,Cal!$G$6:$G$21,0),MATCH(R$1,Cal!$H$6:$H$41,0)))))/1.85)*Cal!$C239)</f>
        <v>458.58648648648648</v>
      </c>
      <c r="S239" s="31">
        <f>(((ABS(INDEX('INPUT AVG'!$B:$AK,Cal!$E239,IF(Cal!$P$3=22.5,MATCH(S$1,Cal!$G$6:$G$21,0),MATCH(S$1,Cal!$H$6:$H$41,0))))+(2.327*INDEX('INPUT RMS'!$B:$AK,Cal!$E239,IF(Cal!$P$3=22.5,MATCH(S$1,Cal!$G$6:$G$21,0),MATCH(S$1,Cal!$H$6:$H$41,0)))))/1.85)*Cal!$C239)</f>
        <v>458.58648648648648</v>
      </c>
      <c r="T239" s="31">
        <f>(((ABS(INDEX('INPUT AVG'!$B:$AK,Cal!$E239,IF(Cal!$P$3=22.5,MATCH(T$1,Cal!$G$6:$G$21,0),MATCH(T$1,Cal!$H$6:$H$41,0))))+(2.327*INDEX('INPUT RMS'!$B:$AK,Cal!$E239,IF(Cal!$P$3=22.5,MATCH(T$1,Cal!$G$6:$G$21,0),MATCH(T$1,Cal!$H$6:$H$41,0)))))/1.85)*Cal!$C239)</f>
        <v>458.58648648648648</v>
      </c>
      <c r="U239" s="31">
        <f>(((ABS(INDEX('INPUT AVG'!$B:$AK,Cal!$E239,IF(Cal!$P$3=22.5,MATCH(U$1,Cal!$G$6:$G$21,0),MATCH(U$1,Cal!$H$6:$H$41,0))))+(2.327*INDEX('INPUT RMS'!$B:$AK,Cal!$E239,IF(Cal!$P$3=22.5,MATCH(U$1,Cal!$G$6:$G$21,0),MATCH(U$1,Cal!$H$6:$H$41,0)))))/1.85)*Cal!$C239)</f>
        <v>458.58648648648648</v>
      </c>
      <c r="V239" s="31">
        <f>(((ABS(INDEX('INPUT AVG'!$B:$AK,Cal!$E239,IF(Cal!$P$3=22.5,MATCH(V$1,Cal!$G$6:$G$21,0),MATCH(V$1,Cal!$H$6:$H$41,0))))+(2.327*INDEX('INPUT RMS'!$B:$AK,Cal!$E239,IF(Cal!$P$3=22.5,MATCH(V$1,Cal!$G$6:$G$21,0),MATCH(V$1,Cal!$H$6:$H$41,0)))))/1.85)*Cal!$C239)</f>
        <v>458.58648648648648</v>
      </c>
      <c r="W239" s="31">
        <f>(((ABS(INDEX('INPUT AVG'!$B:$AK,Cal!$E239,IF(Cal!$P$3=22.5,MATCH(W$1,Cal!$G$6:$G$21,0),MATCH(W$1,Cal!$H$6:$H$41,0))))+(2.327*INDEX('INPUT RMS'!$B:$AK,Cal!$E239,IF(Cal!$P$3=22.5,MATCH(W$1,Cal!$G$6:$G$21,0),MATCH(W$1,Cal!$H$6:$H$41,0)))))/1.85)*Cal!$C239)</f>
        <v>458.58648648648648</v>
      </c>
      <c r="X239" s="31">
        <f>(((ABS(INDEX('INPUT AVG'!$B:$AK,Cal!$E239,IF(Cal!$P$3=22.5,MATCH(X$1,Cal!$G$6:$G$21,0),MATCH(X$1,Cal!$H$6:$H$41,0))))+(2.327*INDEX('INPUT RMS'!$B:$AK,Cal!$E239,IF(Cal!$P$3=22.5,MATCH(X$1,Cal!$G$6:$G$21,0),MATCH(X$1,Cal!$H$6:$H$41,0)))))/1.85)*Cal!$C239)</f>
        <v>458.58648648648648</v>
      </c>
      <c r="Y239" s="31">
        <f>(((ABS(INDEX('INPUT AVG'!$B:$AK,Cal!$E239,IF(Cal!$P$3=22.5,MATCH(Y$1,Cal!$G$6:$G$21,0),MATCH(Y$1,Cal!$H$6:$H$41,0))))+(2.327*INDEX('INPUT RMS'!$B:$AK,Cal!$E239,IF(Cal!$P$3=22.5,MATCH(Y$1,Cal!$G$6:$G$21,0),MATCH(Y$1,Cal!$H$6:$H$41,0)))))/1.85)*Cal!$C239)</f>
        <v>458.58648648648648</v>
      </c>
      <c r="Z239" s="31">
        <f>(((ABS(INDEX('INPUT AVG'!$B:$AK,Cal!$E239,IF(Cal!$P$3=22.5,MATCH(Z$1,Cal!$G$6:$G$21,0),MATCH(Z$1,Cal!$H$6:$H$41,0))))+(2.327*INDEX('INPUT RMS'!$B:$AK,Cal!$E239,IF(Cal!$P$3=22.5,MATCH(Z$1,Cal!$G$6:$G$21,0),MATCH(Z$1,Cal!$H$6:$H$41,0)))))/1.85)*Cal!$C239)</f>
        <v>458.58648648648648</v>
      </c>
      <c r="AA239" s="31">
        <f>(((ABS(INDEX('INPUT AVG'!$B:$AK,Cal!$E239,IF(Cal!$P$3=22.5,MATCH(AA$1,Cal!$G$6:$G$21,0),MATCH(AA$1,Cal!$H$6:$H$41,0))))+(2.327*INDEX('INPUT RMS'!$B:$AK,Cal!$E239,IF(Cal!$P$3=22.5,MATCH(AA$1,Cal!$G$6:$G$21,0),MATCH(AA$1,Cal!$H$6:$H$41,0)))))/1.85)*Cal!$C239)</f>
        <v>458.58648648648648</v>
      </c>
      <c r="AB239" s="31">
        <f>(((ABS(INDEX('INPUT AVG'!$B:$AK,Cal!$E239,IF(Cal!$P$3=22.5,MATCH(AB$1,Cal!$G$6:$G$21,0),MATCH(AB$1,Cal!$H$6:$H$41,0))))+(2.327*INDEX('INPUT RMS'!$B:$AK,Cal!$E239,IF(Cal!$P$3=22.5,MATCH(AB$1,Cal!$G$6:$G$21,0),MATCH(AB$1,Cal!$H$6:$H$41,0)))))/1.85)*Cal!$C239)</f>
        <v>458.58648648648648</v>
      </c>
      <c r="AC239" s="31">
        <f>(((ABS(INDEX('INPUT AVG'!$B:$AK,Cal!$E239,IF(Cal!$P$3=22.5,MATCH(AC$1,Cal!$G$6:$G$21,0),MATCH(AC$1,Cal!$H$6:$H$41,0))))+(2.327*INDEX('INPUT RMS'!$B:$AK,Cal!$E239,IF(Cal!$P$3=22.5,MATCH(AC$1,Cal!$G$6:$G$21,0),MATCH(AC$1,Cal!$H$6:$H$41,0)))))/1.85)*Cal!$C239)</f>
        <v>458.58648648648648</v>
      </c>
      <c r="AD239" s="31">
        <f>(((ABS(INDEX('INPUT AVG'!$B:$AK,Cal!$E239,IF(Cal!$P$3=22.5,MATCH(AD$1,Cal!$G$6:$G$21,0),MATCH(AD$1,Cal!$H$6:$H$41,0))))+(2.327*INDEX('INPUT RMS'!$B:$AK,Cal!$E239,IF(Cal!$P$3=22.5,MATCH(AD$1,Cal!$G$6:$G$21,0),MATCH(AD$1,Cal!$H$6:$H$41,0)))))/1.85)*Cal!$C239)</f>
        <v>0.49556903775479338</v>
      </c>
      <c r="AE239" s="31">
        <f>(((ABS(INDEX('INPUT AVG'!$B:$AK,Cal!$E239,IF(Cal!$P$3=22.5,MATCH(AE$1,Cal!$G$6:$G$21,0),MATCH(AE$1,Cal!$H$6:$H$41,0))))+(2.327*INDEX('INPUT RMS'!$B:$AK,Cal!$E239,IF(Cal!$P$3=22.5,MATCH(AE$1,Cal!$G$6:$G$21,0),MATCH(AE$1,Cal!$H$6:$H$41,0)))))/1.85)*Cal!$C239)</f>
        <v>0.49162707067019229</v>
      </c>
      <c r="AF239" s="31">
        <f>(((ABS(INDEX('INPUT AVG'!$B:$AK,Cal!$E239,IF(Cal!$P$3=22.5,MATCH(AF$1,Cal!$G$6:$G$21,0),MATCH(AF$1,Cal!$H$6:$H$41,0))))+(2.327*INDEX('INPUT RMS'!$B:$AK,Cal!$E239,IF(Cal!$P$3=22.5,MATCH(AF$1,Cal!$G$6:$G$21,0),MATCH(AF$1,Cal!$H$6:$H$41,0)))))/1.85)*Cal!$C239)</f>
        <v>0.50081664960126615</v>
      </c>
      <c r="AG239" s="31">
        <f>(((ABS(INDEX('INPUT AVG'!$B:$AK,Cal!$E239,IF(Cal!$P$3=22.5,MATCH(AG$1,Cal!$G$6:$G$21,0),MATCH(AG$1,Cal!$H$6:$H$41,0))))+(2.327*INDEX('INPUT RMS'!$B:$AK,Cal!$E239,IF(Cal!$P$3=22.5,MATCH(AG$1,Cal!$G$6:$G$21,0),MATCH(AG$1,Cal!$H$6:$H$41,0)))))/1.85)*Cal!$C239)</f>
        <v>0.50744330201600052</v>
      </c>
      <c r="AH239" s="31">
        <f>(((ABS(INDEX('INPUT AVG'!$B:$AK,Cal!$E239,IF(Cal!$P$3=22.5,MATCH(AH$1,Cal!$G$6:$G$21,0),MATCH(AH$1,Cal!$H$6:$H$41,0))))+(2.327*INDEX('INPUT RMS'!$B:$AK,Cal!$E239,IF(Cal!$P$3=22.5,MATCH(AH$1,Cal!$G$6:$G$21,0),MATCH(AH$1,Cal!$H$6:$H$41,0)))))/1.85)*Cal!$C239)</f>
        <v>0.47095554290188324</v>
      </c>
      <c r="AI239" s="31">
        <f>(((ABS(INDEX('INPUT AVG'!$B:$AK,Cal!$E239,IF(Cal!$P$3=22.5,MATCH(AI$1,Cal!$G$6:$G$21,0),MATCH(AI$1,Cal!$H$6:$H$41,0))))+(2.327*INDEX('INPUT RMS'!$B:$AK,Cal!$E239,IF(Cal!$P$3=22.5,MATCH(AI$1,Cal!$G$6:$G$21,0),MATCH(AI$1,Cal!$H$6:$H$41,0)))))/1.85)*Cal!$C239)</f>
        <v>458.58648648648648</v>
      </c>
      <c r="AJ239" s="31">
        <f>(((ABS(INDEX('INPUT AVG'!$B:$AK,Cal!$E239,IF(Cal!$P$3=22.5,MATCH(AJ$1,Cal!$G$6:$G$21,0),MATCH(AJ$1,Cal!$H$6:$H$41,0))))+(2.327*INDEX('INPUT RMS'!$B:$AK,Cal!$E239,IF(Cal!$P$3=22.5,MATCH(AJ$1,Cal!$G$6:$G$21,0),MATCH(AJ$1,Cal!$H$6:$H$41,0)))))/1.85)*Cal!$C239)</f>
        <v>458.58648648648648</v>
      </c>
      <c r="AK239" s="31">
        <f>(((ABS(INDEX('INPUT AVG'!$B:$AK,Cal!$E239,IF(Cal!$P$3=22.5,MATCH(AK$1,Cal!$G$6:$G$21,0),MATCH(AK$1,Cal!$H$6:$H$41,0))))+(2.327*INDEX('INPUT RMS'!$B:$AK,Cal!$E239,IF(Cal!$P$3=22.5,MATCH(AK$1,Cal!$G$6:$G$21,0),MATCH(AK$1,Cal!$H$6:$H$41,0)))))/1.85)*Cal!$C239)</f>
        <v>458.58648648648648</v>
      </c>
      <c r="AL239" s="31">
        <f>(((ABS(INDEX('INPUT AVG'!$B:$AK,Cal!$E239,IF(Cal!$P$3=22.5,MATCH(AL$1,Cal!$G$6:$G$21,0),MATCH(AL$1,Cal!$H$6:$H$41,0))))+(2.327*INDEX('INPUT RMS'!$B:$AK,Cal!$E239,IF(Cal!$P$3=22.5,MATCH(AL$1,Cal!$G$6:$G$21,0),MATCH(AL$1,Cal!$H$6:$H$41,0)))))/1.85)*Cal!$C239)</f>
        <v>458.58648648648648</v>
      </c>
    </row>
    <row r="240" spans="1:38" x14ac:dyDescent="0.4">
      <c r="A240" s="7">
        <f>Cal!A240</f>
        <v>239</v>
      </c>
      <c r="B240" s="31">
        <f>(((ABS(INDEX('INPUT AVG'!$B:$AK,Cal!$E240,IF(Cal!$P$3=22.5,MATCH(B$1,Cal!$G$6:$G$21,0),MATCH(B$1,Cal!$H$6:$H$41,0))))+(2.327*INDEX('INPUT RMS'!$B:$AK,Cal!$E240,IF(Cal!$P$3=22.5,MATCH(B$1,Cal!$G$6:$G$21,0),MATCH(B$1,Cal!$H$6:$H$41,0)))))/1.85)*Cal!$C240)</f>
        <v>458.58648648648648</v>
      </c>
      <c r="C240" s="31">
        <f>(((ABS(INDEX('INPUT AVG'!$B:$AK,Cal!$E240,IF(Cal!$P$3=22.5,MATCH(C$1,Cal!$G$6:$G$21,0),MATCH(C$1,Cal!$H$6:$H$41,0))))+(2.327*INDEX('INPUT RMS'!$B:$AK,Cal!$E240,IF(Cal!$P$3=22.5,MATCH(C$1,Cal!$G$6:$G$21,0),MATCH(C$1,Cal!$H$6:$H$41,0)))))/1.85)*Cal!$C240)</f>
        <v>458.58648648648648</v>
      </c>
      <c r="D240" s="31">
        <f>(((ABS(INDEX('INPUT AVG'!$B:$AK,Cal!$E240,IF(Cal!$P$3=22.5,MATCH(D$1,Cal!$G$6:$G$21,0),MATCH(D$1,Cal!$H$6:$H$41,0))))+(2.327*INDEX('INPUT RMS'!$B:$AK,Cal!$E240,IF(Cal!$P$3=22.5,MATCH(D$1,Cal!$G$6:$G$21,0),MATCH(D$1,Cal!$H$6:$H$41,0)))))/1.85)*Cal!$C240)</f>
        <v>458.58648648648648</v>
      </c>
      <c r="E240" s="31">
        <f>(((ABS(INDEX('INPUT AVG'!$B:$AK,Cal!$E240,IF(Cal!$P$3=22.5,MATCH(E$1,Cal!$G$6:$G$21,0),MATCH(E$1,Cal!$H$6:$H$41,0))))+(2.327*INDEX('INPUT RMS'!$B:$AK,Cal!$E240,IF(Cal!$P$3=22.5,MATCH(E$1,Cal!$G$6:$G$21,0),MATCH(E$1,Cal!$H$6:$H$41,0)))))/1.85)*Cal!$C240)</f>
        <v>458.58648648648648</v>
      </c>
      <c r="F240" s="31">
        <f>(((ABS(INDEX('INPUT AVG'!$B:$AK,Cal!$E240,IF(Cal!$P$3=22.5,MATCH(F$1,Cal!$G$6:$G$21,0),MATCH(F$1,Cal!$H$6:$H$41,0))))+(2.327*INDEX('INPUT RMS'!$B:$AK,Cal!$E240,IF(Cal!$P$3=22.5,MATCH(F$1,Cal!$G$6:$G$21,0),MATCH(F$1,Cal!$H$6:$H$41,0)))))/1.85)*Cal!$C240)</f>
        <v>458.58648648648648</v>
      </c>
      <c r="G240" s="31">
        <f>(((ABS(INDEX('INPUT AVG'!$B:$AK,Cal!$E240,IF(Cal!$P$3=22.5,MATCH(G$1,Cal!$G$6:$G$21,0),MATCH(G$1,Cal!$H$6:$H$41,0))))+(2.327*INDEX('INPUT RMS'!$B:$AK,Cal!$E240,IF(Cal!$P$3=22.5,MATCH(G$1,Cal!$G$6:$G$21,0),MATCH(G$1,Cal!$H$6:$H$41,0)))))/1.85)*Cal!$C240)</f>
        <v>458.58648648648648</v>
      </c>
      <c r="H240" s="31">
        <f>(((ABS(INDEX('INPUT AVG'!$B:$AK,Cal!$E240,IF(Cal!$P$3=22.5,MATCH(H$1,Cal!$G$6:$G$21,0),MATCH(H$1,Cal!$H$6:$H$41,0))))+(2.327*INDEX('INPUT RMS'!$B:$AK,Cal!$E240,IF(Cal!$P$3=22.5,MATCH(H$1,Cal!$G$6:$G$21,0),MATCH(H$1,Cal!$H$6:$H$41,0)))))/1.85)*Cal!$C240)</f>
        <v>458.58648648648648</v>
      </c>
      <c r="I240" s="31">
        <f>(((ABS(INDEX('INPUT AVG'!$B:$AK,Cal!$E240,IF(Cal!$P$3=22.5,MATCH(I$1,Cal!$G$6:$G$21,0),MATCH(I$1,Cal!$H$6:$H$41,0))))+(2.327*INDEX('INPUT RMS'!$B:$AK,Cal!$E240,IF(Cal!$P$3=22.5,MATCH(I$1,Cal!$G$6:$G$21,0),MATCH(I$1,Cal!$H$6:$H$41,0)))))/1.85)*Cal!$C240)</f>
        <v>458.58648648648648</v>
      </c>
      <c r="J240" s="31">
        <f>(((ABS(INDEX('INPUT AVG'!$B:$AK,Cal!$E240,IF(Cal!$P$3=22.5,MATCH(J$1,Cal!$G$6:$G$21,0),MATCH(J$1,Cal!$H$6:$H$41,0))))+(2.327*INDEX('INPUT RMS'!$B:$AK,Cal!$E240,IF(Cal!$P$3=22.5,MATCH(J$1,Cal!$G$6:$G$21,0),MATCH(J$1,Cal!$H$6:$H$41,0)))))/1.85)*Cal!$C240)</f>
        <v>458.58648648648648</v>
      </c>
      <c r="K240" s="31">
        <f>(((ABS(INDEX('INPUT AVG'!$B:$AK,Cal!$E240,IF(Cal!$P$3=22.5,MATCH(K$1,Cal!$G$6:$G$21,0),MATCH(K$1,Cal!$H$6:$H$41,0))))+(2.327*INDEX('INPUT RMS'!$B:$AK,Cal!$E240,IF(Cal!$P$3=22.5,MATCH(K$1,Cal!$G$6:$G$21,0),MATCH(K$1,Cal!$H$6:$H$41,0)))))/1.85)*Cal!$C240)</f>
        <v>458.58648648648648</v>
      </c>
      <c r="L240" s="31">
        <f>(((ABS(INDEX('INPUT AVG'!$B:$AK,Cal!$E240,IF(Cal!$P$3=22.5,MATCH(L$1,Cal!$G$6:$G$21,0),MATCH(L$1,Cal!$H$6:$H$41,0))))+(2.327*INDEX('INPUT RMS'!$B:$AK,Cal!$E240,IF(Cal!$P$3=22.5,MATCH(L$1,Cal!$G$6:$G$21,0),MATCH(L$1,Cal!$H$6:$H$41,0)))))/1.85)*Cal!$C240)</f>
        <v>458.58648648648648</v>
      </c>
      <c r="M240" s="31">
        <f>(((ABS(INDEX('INPUT AVG'!$B:$AK,Cal!$E240,IF(Cal!$P$3=22.5,MATCH(M$1,Cal!$G$6:$G$21,0),MATCH(M$1,Cal!$H$6:$H$41,0))))+(2.327*INDEX('INPUT RMS'!$B:$AK,Cal!$E240,IF(Cal!$P$3=22.5,MATCH(M$1,Cal!$G$6:$G$21,0),MATCH(M$1,Cal!$H$6:$H$41,0)))))/1.85)*Cal!$C240)</f>
        <v>458.58648648648648</v>
      </c>
      <c r="N240" s="31">
        <f>(((ABS(INDEX('INPUT AVG'!$B:$AK,Cal!$E240,IF(Cal!$P$3=22.5,MATCH(N$1,Cal!$G$6:$G$21,0),MATCH(N$1,Cal!$H$6:$H$41,0))))+(2.327*INDEX('INPUT RMS'!$B:$AK,Cal!$E240,IF(Cal!$P$3=22.5,MATCH(N$1,Cal!$G$6:$G$21,0),MATCH(N$1,Cal!$H$6:$H$41,0)))))/1.85)*Cal!$C240)</f>
        <v>458.58648648648648</v>
      </c>
      <c r="O240" s="31">
        <f>(((ABS(INDEX('INPUT AVG'!$B:$AK,Cal!$E240,IF(Cal!$P$3=22.5,MATCH(O$1,Cal!$G$6:$G$21,0),MATCH(O$1,Cal!$H$6:$H$41,0))))+(2.327*INDEX('INPUT RMS'!$B:$AK,Cal!$E240,IF(Cal!$P$3=22.5,MATCH(O$1,Cal!$G$6:$G$21,0),MATCH(O$1,Cal!$H$6:$H$41,0)))))/1.85)*Cal!$C240)</f>
        <v>458.58648648648648</v>
      </c>
      <c r="P240" s="31">
        <f>(((ABS(INDEX('INPUT AVG'!$B:$AK,Cal!$E240,IF(Cal!$P$3=22.5,MATCH(P$1,Cal!$G$6:$G$21,0),MATCH(P$1,Cal!$H$6:$H$41,0))))+(2.327*INDEX('INPUT RMS'!$B:$AK,Cal!$E240,IF(Cal!$P$3=22.5,MATCH(P$1,Cal!$G$6:$G$21,0),MATCH(P$1,Cal!$H$6:$H$41,0)))))/1.85)*Cal!$C240)</f>
        <v>458.58648648648648</v>
      </c>
      <c r="Q240" s="31">
        <f>(((ABS(INDEX('INPUT AVG'!$B:$AK,Cal!$E240,IF(Cal!$P$3=22.5,MATCH(Q$1,Cal!$G$6:$G$21,0),MATCH(Q$1,Cal!$H$6:$H$41,0))))+(2.327*INDEX('INPUT RMS'!$B:$AK,Cal!$E240,IF(Cal!$P$3=22.5,MATCH(Q$1,Cal!$G$6:$G$21,0),MATCH(Q$1,Cal!$H$6:$H$41,0)))))/1.85)*Cal!$C240)</f>
        <v>458.58648648648648</v>
      </c>
      <c r="R240" s="31">
        <f>(((ABS(INDEX('INPUT AVG'!$B:$AK,Cal!$E240,IF(Cal!$P$3=22.5,MATCH(R$1,Cal!$G$6:$G$21,0),MATCH(R$1,Cal!$H$6:$H$41,0))))+(2.327*INDEX('INPUT RMS'!$B:$AK,Cal!$E240,IF(Cal!$P$3=22.5,MATCH(R$1,Cal!$G$6:$G$21,0),MATCH(R$1,Cal!$H$6:$H$41,0)))))/1.85)*Cal!$C240)</f>
        <v>458.58648648648648</v>
      </c>
      <c r="S240" s="31">
        <f>(((ABS(INDEX('INPUT AVG'!$B:$AK,Cal!$E240,IF(Cal!$P$3=22.5,MATCH(S$1,Cal!$G$6:$G$21,0),MATCH(S$1,Cal!$H$6:$H$41,0))))+(2.327*INDEX('INPUT RMS'!$B:$AK,Cal!$E240,IF(Cal!$P$3=22.5,MATCH(S$1,Cal!$G$6:$G$21,0),MATCH(S$1,Cal!$H$6:$H$41,0)))))/1.85)*Cal!$C240)</f>
        <v>458.58648648648648</v>
      </c>
      <c r="T240" s="31">
        <f>(((ABS(INDEX('INPUT AVG'!$B:$AK,Cal!$E240,IF(Cal!$P$3=22.5,MATCH(T$1,Cal!$G$6:$G$21,0),MATCH(T$1,Cal!$H$6:$H$41,0))))+(2.327*INDEX('INPUT RMS'!$B:$AK,Cal!$E240,IF(Cal!$P$3=22.5,MATCH(T$1,Cal!$G$6:$G$21,0),MATCH(T$1,Cal!$H$6:$H$41,0)))))/1.85)*Cal!$C240)</f>
        <v>458.58648648648648</v>
      </c>
      <c r="U240" s="31">
        <f>(((ABS(INDEX('INPUT AVG'!$B:$AK,Cal!$E240,IF(Cal!$P$3=22.5,MATCH(U$1,Cal!$G$6:$G$21,0),MATCH(U$1,Cal!$H$6:$H$41,0))))+(2.327*INDEX('INPUT RMS'!$B:$AK,Cal!$E240,IF(Cal!$P$3=22.5,MATCH(U$1,Cal!$G$6:$G$21,0),MATCH(U$1,Cal!$H$6:$H$41,0)))))/1.85)*Cal!$C240)</f>
        <v>458.58648648648648</v>
      </c>
      <c r="V240" s="31">
        <f>(((ABS(INDEX('INPUT AVG'!$B:$AK,Cal!$E240,IF(Cal!$P$3=22.5,MATCH(V$1,Cal!$G$6:$G$21,0),MATCH(V$1,Cal!$H$6:$H$41,0))))+(2.327*INDEX('INPUT RMS'!$B:$AK,Cal!$E240,IF(Cal!$P$3=22.5,MATCH(V$1,Cal!$G$6:$G$21,0),MATCH(V$1,Cal!$H$6:$H$41,0)))))/1.85)*Cal!$C240)</f>
        <v>458.58648648648648</v>
      </c>
      <c r="W240" s="31">
        <f>(((ABS(INDEX('INPUT AVG'!$B:$AK,Cal!$E240,IF(Cal!$P$3=22.5,MATCH(W$1,Cal!$G$6:$G$21,0),MATCH(W$1,Cal!$H$6:$H$41,0))))+(2.327*INDEX('INPUT RMS'!$B:$AK,Cal!$E240,IF(Cal!$P$3=22.5,MATCH(W$1,Cal!$G$6:$G$21,0),MATCH(W$1,Cal!$H$6:$H$41,0)))))/1.85)*Cal!$C240)</f>
        <v>458.58648648648648</v>
      </c>
      <c r="X240" s="31">
        <f>(((ABS(INDEX('INPUT AVG'!$B:$AK,Cal!$E240,IF(Cal!$P$3=22.5,MATCH(X$1,Cal!$G$6:$G$21,0),MATCH(X$1,Cal!$H$6:$H$41,0))))+(2.327*INDEX('INPUT RMS'!$B:$AK,Cal!$E240,IF(Cal!$P$3=22.5,MATCH(X$1,Cal!$G$6:$G$21,0),MATCH(X$1,Cal!$H$6:$H$41,0)))))/1.85)*Cal!$C240)</f>
        <v>458.58648648648648</v>
      </c>
      <c r="Y240" s="31">
        <f>(((ABS(INDEX('INPUT AVG'!$B:$AK,Cal!$E240,IF(Cal!$P$3=22.5,MATCH(Y$1,Cal!$G$6:$G$21,0),MATCH(Y$1,Cal!$H$6:$H$41,0))))+(2.327*INDEX('INPUT RMS'!$B:$AK,Cal!$E240,IF(Cal!$P$3=22.5,MATCH(Y$1,Cal!$G$6:$G$21,0),MATCH(Y$1,Cal!$H$6:$H$41,0)))))/1.85)*Cal!$C240)</f>
        <v>458.58648648648648</v>
      </c>
      <c r="Z240" s="31">
        <f>(((ABS(INDEX('INPUT AVG'!$B:$AK,Cal!$E240,IF(Cal!$P$3=22.5,MATCH(Z$1,Cal!$G$6:$G$21,0),MATCH(Z$1,Cal!$H$6:$H$41,0))))+(2.327*INDEX('INPUT RMS'!$B:$AK,Cal!$E240,IF(Cal!$P$3=22.5,MATCH(Z$1,Cal!$G$6:$G$21,0),MATCH(Z$1,Cal!$H$6:$H$41,0)))))/1.85)*Cal!$C240)</f>
        <v>458.58648648648648</v>
      </c>
      <c r="AA240" s="31">
        <f>(((ABS(INDEX('INPUT AVG'!$B:$AK,Cal!$E240,IF(Cal!$P$3=22.5,MATCH(AA$1,Cal!$G$6:$G$21,0),MATCH(AA$1,Cal!$H$6:$H$41,0))))+(2.327*INDEX('INPUT RMS'!$B:$AK,Cal!$E240,IF(Cal!$P$3=22.5,MATCH(AA$1,Cal!$G$6:$G$21,0),MATCH(AA$1,Cal!$H$6:$H$41,0)))))/1.85)*Cal!$C240)</f>
        <v>458.58648648648648</v>
      </c>
      <c r="AB240" s="31">
        <f>(((ABS(INDEX('INPUT AVG'!$B:$AK,Cal!$E240,IF(Cal!$P$3=22.5,MATCH(AB$1,Cal!$G$6:$G$21,0),MATCH(AB$1,Cal!$H$6:$H$41,0))))+(2.327*INDEX('INPUT RMS'!$B:$AK,Cal!$E240,IF(Cal!$P$3=22.5,MATCH(AB$1,Cal!$G$6:$G$21,0),MATCH(AB$1,Cal!$H$6:$H$41,0)))))/1.85)*Cal!$C240)</f>
        <v>458.58648648648648</v>
      </c>
      <c r="AC240" s="31">
        <f>(((ABS(INDEX('INPUT AVG'!$B:$AK,Cal!$E240,IF(Cal!$P$3=22.5,MATCH(AC$1,Cal!$G$6:$G$21,0),MATCH(AC$1,Cal!$H$6:$H$41,0))))+(2.327*INDEX('INPUT RMS'!$B:$AK,Cal!$E240,IF(Cal!$P$3=22.5,MATCH(AC$1,Cal!$G$6:$G$21,0),MATCH(AC$1,Cal!$H$6:$H$41,0)))))/1.85)*Cal!$C240)</f>
        <v>458.58648648648648</v>
      </c>
      <c r="AD240" s="31">
        <f>(((ABS(INDEX('INPUT AVG'!$B:$AK,Cal!$E240,IF(Cal!$P$3=22.5,MATCH(AD$1,Cal!$G$6:$G$21,0),MATCH(AD$1,Cal!$H$6:$H$41,0))))+(2.327*INDEX('INPUT RMS'!$B:$AK,Cal!$E240,IF(Cal!$P$3=22.5,MATCH(AD$1,Cal!$G$6:$G$21,0),MATCH(AD$1,Cal!$H$6:$H$41,0)))))/1.85)*Cal!$C240)</f>
        <v>0.4110298945211075</v>
      </c>
      <c r="AE240" s="31">
        <f>(((ABS(INDEX('INPUT AVG'!$B:$AK,Cal!$E240,IF(Cal!$P$3=22.5,MATCH(AE$1,Cal!$G$6:$G$21,0),MATCH(AE$1,Cal!$H$6:$H$41,0))))+(2.327*INDEX('INPUT RMS'!$B:$AK,Cal!$E240,IF(Cal!$P$3=22.5,MATCH(AE$1,Cal!$G$6:$G$21,0),MATCH(AE$1,Cal!$H$6:$H$41,0)))))/1.85)*Cal!$C240)</f>
        <v>0.38714976656678562</v>
      </c>
      <c r="AF240" s="31">
        <f>(((ABS(INDEX('INPUT AVG'!$B:$AK,Cal!$E240,IF(Cal!$P$3=22.5,MATCH(AF$1,Cal!$G$6:$G$21,0),MATCH(AF$1,Cal!$H$6:$H$41,0))))+(2.327*INDEX('INPUT RMS'!$B:$AK,Cal!$E240,IF(Cal!$P$3=22.5,MATCH(AF$1,Cal!$G$6:$G$21,0),MATCH(AF$1,Cal!$H$6:$H$41,0)))))/1.85)*Cal!$C240)</f>
        <v>0.34488652516458485</v>
      </c>
      <c r="AG240" s="31">
        <f>(((ABS(INDEX('INPUT AVG'!$B:$AK,Cal!$E240,IF(Cal!$P$3=22.5,MATCH(AG$1,Cal!$G$6:$G$21,0),MATCH(AG$1,Cal!$H$6:$H$41,0))))+(2.327*INDEX('INPUT RMS'!$B:$AK,Cal!$E240,IF(Cal!$P$3=22.5,MATCH(AG$1,Cal!$G$6:$G$21,0),MATCH(AG$1,Cal!$H$6:$H$41,0)))))/1.85)*Cal!$C240)</f>
        <v>0.31431231685184141</v>
      </c>
      <c r="AH240" s="31">
        <f>(((ABS(INDEX('INPUT AVG'!$B:$AK,Cal!$E240,IF(Cal!$P$3=22.5,MATCH(AH$1,Cal!$G$6:$G$21,0),MATCH(AH$1,Cal!$H$6:$H$41,0))))+(2.327*INDEX('INPUT RMS'!$B:$AK,Cal!$E240,IF(Cal!$P$3=22.5,MATCH(AH$1,Cal!$G$6:$G$21,0),MATCH(AH$1,Cal!$H$6:$H$41,0)))))/1.85)*Cal!$C240)</f>
        <v>0.28709111843560187</v>
      </c>
      <c r="AI240" s="31">
        <f>(((ABS(INDEX('INPUT AVG'!$B:$AK,Cal!$E240,IF(Cal!$P$3=22.5,MATCH(AI$1,Cal!$G$6:$G$21,0),MATCH(AI$1,Cal!$H$6:$H$41,0))))+(2.327*INDEX('INPUT RMS'!$B:$AK,Cal!$E240,IF(Cal!$P$3=22.5,MATCH(AI$1,Cal!$G$6:$G$21,0),MATCH(AI$1,Cal!$H$6:$H$41,0)))))/1.85)*Cal!$C240)</f>
        <v>458.58648648648648</v>
      </c>
      <c r="AJ240" s="31">
        <f>(((ABS(INDEX('INPUT AVG'!$B:$AK,Cal!$E240,IF(Cal!$P$3=22.5,MATCH(AJ$1,Cal!$G$6:$G$21,0),MATCH(AJ$1,Cal!$H$6:$H$41,0))))+(2.327*INDEX('INPUT RMS'!$B:$AK,Cal!$E240,IF(Cal!$P$3=22.5,MATCH(AJ$1,Cal!$G$6:$G$21,0),MATCH(AJ$1,Cal!$H$6:$H$41,0)))))/1.85)*Cal!$C240)</f>
        <v>458.58648648648648</v>
      </c>
      <c r="AK240" s="31">
        <f>(((ABS(INDEX('INPUT AVG'!$B:$AK,Cal!$E240,IF(Cal!$P$3=22.5,MATCH(AK$1,Cal!$G$6:$G$21,0),MATCH(AK$1,Cal!$H$6:$H$41,0))))+(2.327*INDEX('INPUT RMS'!$B:$AK,Cal!$E240,IF(Cal!$P$3=22.5,MATCH(AK$1,Cal!$G$6:$G$21,0),MATCH(AK$1,Cal!$H$6:$H$41,0)))))/1.85)*Cal!$C240)</f>
        <v>458.58648648648648</v>
      </c>
      <c r="AL240" s="31">
        <f>(((ABS(INDEX('INPUT AVG'!$B:$AK,Cal!$E240,IF(Cal!$P$3=22.5,MATCH(AL$1,Cal!$G$6:$G$21,0),MATCH(AL$1,Cal!$H$6:$H$41,0))))+(2.327*INDEX('INPUT RMS'!$B:$AK,Cal!$E240,IF(Cal!$P$3=22.5,MATCH(AL$1,Cal!$G$6:$G$21,0),MATCH(AL$1,Cal!$H$6:$H$41,0)))))/1.85)*Cal!$C240)</f>
        <v>458.58648648648648</v>
      </c>
    </row>
    <row r="241" spans="1:38" x14ac:dyDescent="0.4">
      <c r="A241" s="7">
        <f>Cal!A241</f>
        <v>240</v>
      </c>
      <c r="B241" s="31">
        <f>(((ABS(INDEX('INPUT AVG'!$B:$AK,Cal!$E241,IF(Cal!$P$3=22.5,MATCH(B$1,Cal!$G$6:$G$21,0),MATCH(B$1,Cal!$H$6:$H$41,0))))+(2.327*INDEX('INPUT RMS'!$B:$AK,Cal!$E241,IF(Cal!$P$3=22.5,MATCH(B$1,Cal!$G$6:$G$21,0),MATCH(B$1,Cal!$H$6:$H$41,0)))))/1.85)*Cal!$C241)</f>
        <v>458.58648648648648</v>
      </c>
      <c r="C241" s="31">
        <f>(((ABS(INDEX('INPUT AVG'!$B:$AK,Cal!$E241,IF(Cal!$P$3=22.5,MATCH(C$1,Cal!$G$6:$G$21,0),MATCH(C$1,Cal!$H$6:$H$41,0))))+(2.327*INDEX('INPUT RMS'!$B:$AK,Cal!$E241,IF(Cal!$P$3=22.5,MATCH(C$1,Cal!$G$6:$G$21,0),MATCH(C$1,Cal!$H$6:$H$41,0)))))/1.85)*Cal!$C241)</f>
        <v>458.58648648648648</v>
      </c>
      <c r="D241" s="31">
        <f>(((ABS(INDEX('INPUT AVG'!$B:$AK,Cal!$E241,IF(Cal!$P$3=22.5,MATCH(D$1,Cal!$G$6:$G$21,0),MATCH(D$1,Cal!$H$6:$H$41,0))))+(2.327*INDEX('INPUT RMS'!$B:$AK,Cal!$E241,IF(Cal!$P$3=22.5,MATCH(D$1,Cal!$G$6:$G$21,0),MATCH(D$1,Cal!$H$6:$H$41,0)))))/1.85)*Cal!$C241)</f>
        <v>458.58648648648648</v>
      </c>
      <c r="E241" s="31">
        <f>(((ABS(INDEX('INPUT AVG'!$B:$AK,Cal!$E241,IF(Cal!$P$3=22.5,MATCH(E$1,Cal!$G$6:$G$21,0),MATCH(E$1,Cal!$H$6:$H$41,0))))+(2.327*INDEX('INPUT RMS'!$B:$AK,Cal!$E241,IF(Cal!$P$3=22.5,MATCH(E$1,Cal!$G$6:$G$21,0),MATCH(E$1,Cal!$H$6:$H$41,0)))))/1.85)*Cal!$C241)</f>
        <v>458.58648648648648</v>
      </c>
      <c r="F241" s="31">
        <f>(((ABS(INDEX('INPUT AVG'!$B:$AK,Cal!$E241,IF(Cal!$P$3=22.5,MATCH(F$1,Cal!$G$6:$G$21,0),MATCH(F$1,Cal!$H$6:$H$41,0))))+(2.327*INDEX('INPUT RMS'!$B:$AK,Cal!$E241,IF(Cal!$P$3=22.5,MATCH(F$1,Cal!$G$6:$G$21,0),MATCH(F$1,Cal!$H$6:$H$41,0)))))/1.85)*Cal!$C241)</f>
        <v>458.58648648648648</v>
      </c>
      <c r="G241" s="31">
        <f>(((ABS(INDEX('INPUT AVG'!$B:$AK,Cal!$E241,IF(Cal!$P$3=22.5,MATCH(G$1,Cal!$G$6:$G$21,0),MATCH(G$1,Cal!$H$6:$H$41,0))))+(2.327*INDEX('INPUT RMS'!$B:$AK,Cal!$E241,IF(Cal!$P$3=22.5,MATCH(G$1,Cal!$G$6:$G$21,0),MATCH(G$1,Cal!$H$6:$H$41,0)))))/1.85)*Cal!$C241)</f>
        <v>458.58648648648648</v>
      </c>
      <c r="H241" s="31">
        <f>(((ABS(INDEX('INPUT AVG'!$B:$AK,Cal!$E241,IF(Cal!$P$3=22.5,MATCH(H$1,Cal!$G$6:$G$21,0),MATCH(H$1,Cal!$H$6:$H$41,0))))+(2.327*INDEX('INPUT RMS'!$B:$AK,Cal!$E241,IF(Cal!$P$3=22.5,MATCH(H$1,Cal!$G$6:$G$21,0),MATCH(H$1,Cal!$H$6:$H$41,0)))))/1.85)*Cal!$C241)</f>
        <v>458.58648648648648</v>
      </c>
      <c r="I241" s="31">
        <f>(((ABS(INDEX('INPUT AVG'!$B:$AK,Cal!$E241,IF(Cal!$P$3=22.5,MATCH(I$1,Cal!$G$6:$G$21,0),MATCH(I$1,Cal!$H$6:$H$41,0))))+(2.327*INDEX('INPUT RMS'!$B:$AK,Cal!$E241,IF(Cal!$P$3=22.5,MATCH(I$1,Cal!$G$6:$G$21,0),MATCH(I$1,Cal!$H$6:$H$41,0)))))/1.85)*Cal!$C241)</f>
        <v>458.58648648648648</v>
      </c>
      <c r="J241" s="31">
        <f>(((ABS(INDEX('INPUT AVG'!$B:$AK,Cal!$E241,IF(Cal!$P$3=22.5,MATCH(J$1,Cal!$G$6:$G$21,0),MATCH(J$1,Cal!$H$6:$H$41,0))))+(2.327*INDEX('INPUT RMS'!$B:$AK,Cal!$E241,IF(Cal!$P$3=22.5,MATCH(J$1,Cal!$G$6:$G$21,0),MATCH(J$1,Cal!$H$6:$H$41,0)))))/1.85)*Cal!$C241)</f>
        <v>458.58648648648648</v>
      </c>
      <c r="K241" s="31">
        <f>(((ABS(INDEX('INPUT AVG'!$B:$AK,Cal!$E241,IF(Cal!$P$3=22.5,MATCH(K$1,Cal!$G$6:$G$21,0),MATCH(K$1,Cal!$H$6:$H$41,0))))+(2.327*INDEX('INPUT RMS'!$B:$AK,Cal!$E241,IF(Cal!$P$3=22.5,MATCH(K$1,Cal!$G$6:$G$21,0),MATCH(K$1,Cal!$H$6:$H$41,0)))))/1.85)*Cal!$C241)</f>
        <v>458.58648648648648</v>
      </c>
      <c r="L241" s="31">
        <f>(((ABS(INDEX('INPUT AVG'!$B:$AK,Cal!$E241,IF(Cal!$P$3=22.5,MATCH(L$1,Cal!$G$6:$G$21,0),MATCH(L$1,Cal!$H$6:$H$41,0))))+(2.327*INDEX('INPUT RMS'!$B:$AK,Cal!$E241,IF(Cal!$P$3=22.5,MATCH(L$1,Cal!$G$6:$G$21,0),MATCH(L$1,Cal!$H$6:$H$41,0)))))/1.85)*Cal!$C241)</f>
        <v>458.58648648648648</v>
      </c>
      <c r="M241" s="31">
        <f>(((ABS(INDEX('INPUT AVG'!$B:$AK,Cal!$E241,IF(Cal!$P$3=22.5,MATCH(M$1,Cal!$G$6:$G$21,0),MATCH(M$1,Cal!$H$6:$H$41,0))))+(2.327*INDEX('INPUT RMS'!$B:$AK,Cal!$E241,IF(Cal!$P$3=22.5,MATCH(M$1,Cal!$G$6:$G$21,0),MATCH(M$1,Cal!$H$6:$H$41,0)))))/1.85)*Cal!$C241)</f>
        <v>458.58648648648648</v>
      </c>
      <c r="N241" s="31">
        <f>(((ABS(INDEX('INPUT AVG'!$B:$AK,Cal!$E241,IF(Cal!$P$3=22.5,MATCH(N$1,Cal!$G$6:$G$21,0),MATCH(N$1,Cal!$H$6:$H$41,0))))+(2.327*INDEX('INPUT RMS'!$B:$AK,Cal!$E241,IF(Cal!$P$3=22.5,MATCH(N$1,Cal!$G$6:$G$21,0),MATCH(N$1,Cal!$H$6:$H$41,0)))))/1.85)*Cal!$C241)</f>
        <v>458.58648648648648</v>
      </c>
      <c r="O241" s="31">
        <f>(((ABS(INDEX('INPUT AVG'!$B:$AK,Cal!$E241,IF(Cal!$P$3=22.5,MATCH(O$1,Cal!$G$6:$G$21,0),MATCH(O$1,Cal!$H$6:$H$41,0))))+(2.327*INDEX('INPUT RMS'!$B:$AK,Cal!$E241,IF(Cal!$P$3=22.5,MATCH(O$1,Cal!$G$6:$G$21,0),MATCH(O$1,Cal!$H$6:$H$41,0)))))/1.85)*Cal!$C241)</f>
        <v>458.58648648648648</v>
      </c>
      <c r="P241" s="31">
        <f>(((ABS(INDEX('INPUT AVG'!$B:$AK,Cal!$E241,IF(Cal!$P$3=22.5,MATCH(P$1,Cal!$G$6:$G$21,0),MATCH(P$1,Cal!$H$6:$H$41,0))))+(2.327*INDEX('INPUT RMS'!$B:$AK,Cal!$E241,IF(Cal!$P$3=22.5,MATCH(P$1,Cal!$G$6:$G$21,0),MATCH(P$1,Cal!$H$6:$H$41,0)))))/1.85)*Cal!$C241)</f>
        <v>458.58648648648648</v>
      </c>
      <c r="Q241" s="31">
        <f>(((ABS(INDEX('INPUT AVG'!$B:$AK,Cal!$E241,IF(Cal!$P$3=22.5,MATCH(Q$1,Cal!$G$6:$G$21,0),MATCH(Q$1,Cal!$H$6:$H$41,0))))+(2.327*INDEX('INPUT RMS'!$B:$AK,Cal!$E241,IF(Cal!$P$3=22.5,MATCH(Q$1,Cal!$G$6:$G$21,0),MATCH(Q$1,Cal!$H$6:$H$41,0)))))/1.85)*Cal!$C241)</f>
        <v>458.58648648648648</v>
      </c>
      <c r="R241" s="31">
        <f>(((ABS(INDEX('INPUT AVG'!$B:$AK,Cal!$E241,IF(Cal!$P$3=22.5,MATCH(R$1,Cal!$G$6:$G$21,0),MATCH(R$1,Cal!$H$6:$H$41,0))))+(2.327*INDEX('INPUT RMS'!$B:$AK,Cal!$E241,IF(Cal!$P$3=22.5,MATCH(R$1,Cal!$G$6:$G$21,0),MATCH(R$1,Cal!$H$6:$H$41,0)))))/1.85)*Cal!$C241)</f>
        <v>458.58648648648648</v>
      </c>
      <c r="S241" s="31">
        <f>(((ABS(INDEX('INPUT AVG'!$B:$AK,Cal!$E241,IF(Cal!$P$3=22.5,MATCH(S$1,Cal!$G$6:$G$21,0),MATCH(S$1,Cal!$H$6:$H$41,0))))+(2.327*INDEX('INPUT RMS'!$B:$AK,Cal!$E241,IF(Cal!$P$3=22.5,MATCH(S$1,Cal!$G$6:$G$21,0),MATCH(S$1,Cal!$H$6:$H$41,0)))))/1.85)*Cal!$C241)</f>
        <v>458.58648648648648</v>
      </c>
      <c r="T241" s="31">
        <f>(((ABS(INDEX('INPUT AVG'!$B:$AK,Cal!$E241,IF(Cal!$P$3=22.5,MATCH(T$1,Cal!$G$6:$G$21,0),MATCH(T$1,Cal!$H$6:$H$41,0))))+(2.327*INDEX('INPUT RMS'!$B:$AK,Cal!$E241,IF(Cal!$P$3=22.5,MATCH(T$1,Cal!$G$6:$G$21,0),MATCH(T$1,Cal!$H$6:$H$41,0)))))/1.85)*Cal!$C241)</f>
        <v>458.58648648648648</v>
      </c>
      <c r="U241" s="31">
        <f>(((ABS(INDEX('INPUT AVG'!$B:$AK,Cal!$E241,IF(Cal!$P$3=22.5,MATCH(U$1,Cal!$G$6:$G$21,0),MATCH(U$1,Cal!$H$6:$H$41,0))))+(2.327*INDEX('INPUT RMS'!$B:$AK,Cal!$E241,IF(Cal!$P$3=22.5,MATCH(U$1,Cal!$G$6:$G$21,0),MATCH(U$1,Cal!$H$6:$H$41,0)))))/1.85)*Cal!$C241)</f>
        <v>458.58648648648648</v>
      </c>
      <c r="V241" s="31">
        <f>(((ABS(INDEX('INPUT AVG'!$B:$AK,Cal!$E241,IF(Cal!$P$3=22.5,MATCH(V$1,Cal!$G$6:$G$21,0),MATCH(V$1,Cal!$H$6:$H$41,0))))+(2.327*INDEX('INPUT RMS'!$B:$AK,Cal!$E241,IF(Cal!$P$3=22.5,MATCH(V$1,Cal!$G$6:$G$21,0),MATCH(V$1,Cal!$H$6:$H$41,0)))))/1.85)*Cal!$C241)</f>
        <v>458.58648648648648</v>
      </c>
      <c r="W241" s="31">
        <f>(((ABS(INDEX('INPUT AVG'!$B:$AK,Cal!$E241,IF(Cal!$P$3=22.5,MATCH(W$1,Cal!$G$6:$G$21,0),MATCH(W$1,Cal!$H$6:$H$41,0))))+(2.327*INDEX('INPUT RMS'!$B:$AK,Cal!$E241,IF(Cal!$P$3=22.5,MATCH(W$1,Cal!$G$6:$G$21,0),MATCH(W$1,Cal!$H$6:$H$41,0)))))/1.85)*Cal!$C241)</f>
        <v>458.58648648648648</v>
      </c>
      <c r="X241" s="31">
        <f>(((ABS(INDEX('INPUT AVG'!$B:$AK,Cal!$E241,IF(Cal!$P$3=22.5,MATCH(X$1,Cal!$G$6:$G$21,0),MATCH(X$1,Cal!$H$6:$H$41,0))))+(2.327*INDEX('INPUT RMS'!$B:$AK,Cal!$E241,IF(Cal!$P$3=22.5,MATCH(X$1,Cal!$G$6:$G$21,0),MATCH(X$1,Cal!$H$6:$H$41,0)))))/1.85)*Cal!$C241)</f>
        <v>458.58648648648648</v>
      </c>
      <c r="Y241" s="31">
        <f>(((ABS(INDEX('INPUT AVG'!$B:$AK,Cal!$E241,IF(Cal!$P$3=22.5,MATCH(Y$1,Cal!$G$6:$G$21,0),MATCH(Y$1,Cal!$H$6:$H$41,0))))+(2.327*INDEX('INPUT RMS'!$B:$AK,Cal!$E241,IF(Cal!$P$3=22.5,MATCH(Y$1,Cal!$G$6:$G$21,0),MATCH(Y$1,Cal!$H$6:$H$41,0)))))/1.85)*Cal!$C241)</f>
        <v>458.58648648648648</v>
      </c>
      <c r="Z241" s="31">
        <f>(((ABS(INDEX('INPUT AVG'!$B:$AK,Cal!$E241,IF(Cal!$P$3=22.5,MATCH(Z$1,Cal!$G$6:$G$21,0),MATCH(Z$1,Cal!$H$6:$H$41,0))))+(2.327*INDEX('INPUT RMS'!$B:$AK,Cal!$E241,IF(Cal!$P$3=22.5,MATCH(Z$1,Cal!$G$6:$G$21,0),MATCH(Z$1,Cal!$H$6:$H$41,0)))))/1.85)*Cal!$C241)</f>
        <v>458.58648648648648</v>
      </c>
      <c r="AA241" s="31">
        <f>(((ABS(INDEX('INPUT AVG'!$B:$AK,Cal!$E241,IF(Cal!$P$3=22.5,MATCH(AA$1,Cal!$G$6:$G$21,0),MATCH(AA$1,Cal!$H$6:$H$41,0))))+(2.327*INDEX('INPUT RMS'!$B:$AK,Cal!$E241,IF(Cal!$P$3=22.5,MATCH(AA$1,Cal!$G$6:$G$21,0),MATCH(AA$1,Cal!$H$6:$H$41,0)))))/1.85)*Cal!$C241)</f>
        <v>458.58648648648648</v>
      </c>
      <c r="AB241" s="31">
        <f>(((ABS(INDEX('INPUT AVG'!$B:$AK,Cal!$E241,IF(Cal!$P$3=22.5,MATCH(AB$1,Cal!$G$6:$G$21,0),MATCH(AB$1,Cal!$H$6:$H$41,0))))+(2.327*INDEX('INPUT RMS'!$B:$AK,Cal!$E241,IF(Cal!$P$3=22.5,MATCH(AB$1,Cal!$G$6:$G$21,0),MATCH(AB$1,Cal!$H$6:$H$41,0)))))/1.85)*Cal!$C241)</f>
        <v>458.58648648648648</v>
      </c>
      <c r="AC241" s="31">
        <f>(((ABS(INDEX('INPUT AVG'!$B:$AK,Cal!$E241,IF(Cal!$P$3=22.5,MATCH(AC$1,Cal!$G$6:$G$21,0),MATCH(AC$1,Cal!$H$6:$H$41,0))))+(2.327*INDEX('INPUT RMS'!$B:$AK,Cal!$E241,IF(Cal!$P$3=22.5,MATCH(AC$1,Cal!$G$6:$G$21,0),MATCH(AC$1,Cal!$H$6:$H$41,0)))))/1.85)*Cal!$C241)</f>
        <v>458.58648648648648</v>
      </c>
      <c r="AD241" s="31">
        <f>(((ABS(INDEX('INPUT AVG'!$B:$AK,Cal!$E241,IF(Cal!$P$3=22.5,MATCH(AD$1,Cal!$G$6:$G$21,0),MATCH(AD$1,Cal!$H$6:$H$41,0))))+(2.327*INDEX('INPUT RMS'!$B:$AK,Cal!$E241,IF(Cal!$P$3=22.5,MATCH(AD$1,Cal!$G$6:$G$21,0),MATCH(AD$1,Cal!$H$6:$H$41,0)))))/1.85)*Cal!$C241)</f>
        <v>0.30491332254297021</v>
      </c>
      <c r="AE241" s="31">
        <f>(((ABS(INDEX('INPUT AVG'!$B:$AK,Cal!$E241,IF(Cal!$P$3=22.5,MATCH(AE$1,Cal!$G$6:$G$21,0),MATCH(AE$1,Cal!$H$6:$H$41,0))))+(2.327*INDEX('INPUT RMS'!$B:$AK,Cal!$E241,IF(Cal!$P$3=22.5,MATCH(AE$1,Cal!$G$6:$G$21,0),MATCH(AE$1,Cal!$H$6:$H$41,0)))))/1.85)*Cal!$C241)</f>
        <v>0.30038251947309513</v>
      </c>
      <c r="AF241" s="31">
        <f>(((ABS(INDEX('INPUT AVG'!$B:$AK,Cal!$E241,IF(Cal!$P$3=22.5,MATCH(AF$1,Cal!$G$6:$G$21,0),MATCH(AF$1,Cal!$H$6:$H$41,0))))+(2.327*INDEX('INPUT RMS'!$B:$AK,Cal!$E241,IF(Cal!$P$3=22.5,MATCH(AF$1,Cal!$G$6:$G$21,0),MATCH(AF$1,Cal!$H$6:$H$41,0)))))/1.85)*Cal!$C241)</f>
        <v>0.33090951501920418</v>
      </c>
      <c r="AG241" s="31">
        <f>(((ABS(INDEX('INPUT AVG'!$B:$AK,Cal!$E241,IF(Cal!$P$3=22.5,MATCH(AG$1,Cal!$G$6:$G$21,0),MATCH(AG$1,Cal!$H$6:$H$41,0))))+(2.327*INDEX('INPUT RMS'!$B:$AK,Cal!$E241,IF(Cal!$P$3=22.5,MATCH(AG$1,Cal!$G$6:$G$21,0),MATCH(AG$1,Cal!$H$6:$H$41,0)))))/1.85)*Cal!$C241)</f>
        <v>0.33106784340094875</v>
      </c>
      <c r="AH241" s="31">
        <f>(((ABS(INDEX('INPUT AVG'!$B:$AK,Cal!$E241,IF(Cal!$P$3=22.5,MATCH(AH$1,Cal!$G$6:$G$21,0),MATCH(AH$1,Cal!$H$6:$H$41,0))))+(2.327*INDEX('INPUT RMS'!$B:$AK,Cal!$E241,IF(Cal!$P$3=22.5,MATCH(AH$1,Cal!$G$6:$G$21,0),MATCH(AH$1,Cal!$H$6:$H$41,0)))))/1.85)*Cal!$C241)</f>
        <v>0.32356345078832394</v>
      </c>
      <c r="AI241" s="31">
        <f>(((ABS(INDEX('INPUT AVG'!$B:$AK,Cal!$E241,IF(Cal!$P$3=22.5,MATCH(AI$1,Cal!$G$6:$G$21,0),MATCH(AI$1,Cal!$H$6:$H$41,0))))+(2.327*INDEX('INPUT RMS'!$B:$AK,Cal!$E241,IF(Cal!$P$3=22.5,MATCH(AI$1,Cal!$G$6:$G$21,0),MATCH(AI$1,Cal!$H$6:$H$41,0)))))/1.85)*Cal!$C241)</f>
        <v>458.58648648648648</v>
      </c>
      <c r="AJ241" s="31">
        <f>(((ABS(INDEX('INPUT AVG'!$B:$AK,Cal!$E241,IF(Cal!$P$3=22.5,MATCH(AJ$1,Cal!$G$6:$G$21,0),MATCH(AJ$1,Cal!$H$6:$H$41,0))))+(2.327*INDEX('INPUT RMS'!$B:$AK,Cal!$E241,IF(Cal!$P$3=22.5,MATCH(AJ$1,Cal!$G$6:$G$21,0),MATCH(AJ$1,Cal!$H$6:$H$41,0)))))/1.85)*Cal!$C241)</f>
        <v>458.58648648648648</v>
      </c>
      <c r="AK241" s="31">
        <f>(((ABS(INDEX('INPUT AVG'!$B:$AK,Cal!$E241,IF(Cal!$P$3=22.5,MATCH(AK$1,Cal!$G$6:$G$21,0),MATCH(AK$1,Cal!$H$6:$H$41,0))))+(2.327*INDEX('INPUT RMS'!$B:$AK,Cal!$E241,IF(Cal!$P$3=22.5,MATCH(AK$1,Cal!$G$6:$G$21,0),MATCH(AK$1,Cal!$H$6:$H$41,0)))))/1.85)*Cal!$C241)</f>
        <v>458.58648648648648</v>
      </c>
      <c r="AL241" s="31">
        <f>(((ABS(INDEX('INPUT AVG'!$B:$AK,Cal!$E241,IF(Cal!$P$3=22.5,MATCH(AL$1,Cal!$G$6:$G$21,0),MATCH(AL$1,Cal!$H$6:$H$41,0))))+(2.327*INDEX('INPUT RMS'!$B:$AK,Cal!$E241,IF(Cal!$P$3=22.5,MATCH(AL$1,Cal!$G$6:$G$21,0),MATCH(AL$1,Cal!$H$6:$H$41,0)))))/1.85)*Cal!$C241)</f>
        <v>458.58648648648648</v>
      </c>
    </row>
    <row r="242" spans="1:38" x14ac:dyDescent="0.4">
      <c r="A242" s="7">
        <f>Cal!A242</f>
        <v>241</v>
      </c>
      <c r="B242" s="31">
        <f>(((ABS(INDEX('INPUT AVG'!$B:$AK,Cal!$E242,IF(Cal!$P$3=22.5,MATCH(B$1,Cal!$G$6:$G$21,0),MATCH(B$1,Cal!$H$6:$H$41,0))))+(2.327*INDEX('INPUT RMS'!$B:$AK,Cal!$E242,IF(Cal!$P$3=22.5,MATCH(B$1,Cal!$G$6:$G$21,0),MATCH(B$1,Cal!$H$6:$H$41,0)))))/1.85)*Cal!$C242)</f>
        <v>458.58648648648648</v>
      </c>
      <c r="C242" s="31">
        <f>(((ABS(INDEX('INPUT AVG'!$B:$AK,Cal!$E242,IF(Cal!$P$3=22.5,MATCH(C$1,Cal!$G$6:$G$21,0),MATCH(C$1,Cal!$H$6:$H$41,0))))+(2.327*INDEX('INPUT RMS'!$B:$AK,Cal!$E242,IF(Cal!$P$3=22.5,MATCH(C$1,Cal!$G$6:$G$21,0),MATCH(C$1,Cal!$H$6:$H$41,0)))))/1.85)*Cal!$C242)</f>
        <v>458.58648648648648</v>
      </c>
      <c r="D242" s="31">
        <f>(((ABS(INDEX('INPUT AVG'!$B:$AK,Cal!$E242,IF(Cal!$P$3=22.5,MATCH(D$1,Cal!$G$6:$G$21,0),MATCH(D$1,Cal!$H$6:$H$41,0))))+(2.327*INDEX('INPUT RMS'!$B:$AK,Cal!$E242,IF(Cal!$P$3=22.5,MATCH(D$1,Cal!$G$6:$G$21,0),MATCH(D$1,Cal!$H$6:$H$41,0)))))/1.85)*Cal!$C242)</f>
        <v>458.58648648648648</v>
      </c>
      <c r="E242" s="31">
        <f>(((ABS(INDEX('INPUT AVG'!$B:$AK,Cal!$E242,IF(Cal!$P$3=22.5,MATCH(E$1,Cal!$G$6:$G$21,0),MATCH(E$1,Cal!$H$6:$H$41,0))))+(2.327*INDEX('INPUT RMS'!$B:$AK,Cal!$E242,IF(Cal!$P$3=22.5,MATCH(E$1,Cal!$G$6:$G$21,0),MATCH(E$1,Cal!$H$6:$H$41,0)))))/1.85)*Cal!$C242)</f>
        <v>458.58648648648648</v>
      </c>
      <c r="F242" s="31">
        <f>(((ABS(INDEX('INPUT AVG'!$B:$AK,Cal!$E242,IF(Cal!$P$3=22.5,MATCH(F$1,Cal!$G$6:$G$21,0),MATCH(F$1,Cal!$H$6:$H$41,0))))+(2.327*INDEX('INPUT RMS'!$B:$AK,Cal!$E242,IF(Cal!$P$3=22.5,MATCH(F$1,Cal!$G$6:$G$21,0),MATCH(F$1,Cal!$H$6:$H$41,0)))))/1.85)*Cal!$C242)</f>
        <v>458.58648648648648</v>
      </c>
      <c r="G242" s="31">
        <f>(((ABS(INDEX('INPUT AVG'!$B:$AK,Cal!$E242,IF(Cal!$P$3=22.5,MATCH(G$1,Cal!$G$6:$G$21,0),MATCH(G$1,Cal!$H$6:$H$41,0))))+(2.327*INDEX('INPUT RMS'!$B:$AK,Cal!$E242,IF(Cal!$P$3=22.5,MATCH(G$1,Cal!$G$6:$G$21,0),MATCH(G$1,Cal!$H$6:$H$41,0)))))/1.85)*Cal!$C242)</f>
        <v>458.58648648648648</v>
      </c>
      <c r="H242" s="31">
        <f>(((ABS(INDEX('INPUT AVG'!$B:$AK,Cal!$E242,IF(Cal!$P$3=22.5,MATCH(H$1,Cal!$G$6:$G$21,0),MATCH(H$1,Cal!$H$6:$H$41,0))))+(2.327*INDEX('INPUT RMS'!$B:$AK,Cal!$E242,IF(Cal!$P$3=22.5,MATCH(H$1,Cal!$G$6:$G$21,0),MATCH(H$1,Cal!$H$6:$H$41,0)))))/1.85)*Cal!$C242)</f>
        <v>458.58648648648648</v>
      </c>
      <c r="I242" s="31">
        <f>(((ABS(INDEX('INPUT AVG'!$B:$AK,Cal!$E242,IF(Cal!$P$3=22.5,MATCH(I$1,Cal!$G$6:$G$21,0),MATCH(I$1,Cal!$H$6:$H$41,0))))+(2.327*INDEX('INPUT RMS'!$B:$AK,Cal!$E242,IF(Cal!$P$3=22.5,MATCH(I$1,Cal!$G$6:$G$21,0),MATCH(I$1,Cal!$H$6:$H$41,0)))))/1.85)*Cal!$C242)</f>
        <v>458.58648648648648</v>
      </c>
      <c r="J242" s="31">
        <f>(((ABS(INDEX('INPUT AVG'!$B:$AK,Cal!$E242,IF(Cal!$P$3=22.5,MATCH(J$1,Cal!$G$6:$G$21,0),MATCH(J$1,Cal!$H$6:$H$41,0))))+(2.327*INDEX('INPUT RMS'!$B:$AK,Cal!$E242,IF(Cal!$P$3=22.5,MATCH(J$1,Cal!$G$6:$G$21,0),MATCH(J$1,Cal!$H$6:$H$41,0)))))/1.85)*Cal!$C242)</f>
        <v>458.58648648648648</v>
      </c>
      <c r="K242" s="31">
        <f>(((ABS(INDEX('INPUT AVG'!$B:$AK,Cal!$E242,IF(Cal!$P$3=22.5,MATCH(K$1,Cal!$G$6:$G$21,0),MATCH(K$1,Cal!$H$6:$H$41,0))))+(2.327*INDEX('INPUT RMS'!$B:$AK,Cal!$E242,IF(Cal!$P$3=22.5,MATCH(K$1,Cal!$G$6:$G$21,0),MATCH(K$1,Cal!$H$6:$H$41,0)))))/1.85)*Cal!$C242)</f>
        <v>458.58648648648648</v>
      </c>
      <c r="L242" s="31">
        <f>(((ABS(INDEX('INPUT AVG'!$B:$AK,Cal!$E242,IF(Cal!$P$3=22.5,MATCH(L$1,Cal!$G$6:$G$21,0),MATCH(L$1,Cal!$H$6:$H$41,0))))+(2.327*INDEX('INPUT RMS'!$B:$AK,Cal!$E242,IF(Cal!$P$3=22.5,MATCH(L$1,Cal!$G$6:$G$21,0),MATCH(L$1,Cal!$H$6:$H$41,0)))))/1.85)*Cal!$C242)</f>
        <v>458.58648648648648</v>
      </c>
      <c r="M242" s="31">
        <f>(((ABS(INDEX('INPUT AVG'!$B:$AK,Cal!$E242,IF(Cal!$P$3=22.5,MATCH(M$1,Cal!$G$6:$G$21,0),MATCH(M$1,Cal!$H$6:$H$41,0))))+(2.327*INDEX('INPUT RMS'!$B:$AK,Cal!$E242,IF(Cal!$P$3=22.5,MATCH(M$1,Cal!$G$6:$G$21,0),MATCH(M$1,Cal!$H$6:$H$41,0)))))/1.85)*Cal!$C242)</f>
        <v>458.58648648648648</v>
      </c>
      <c r="N242" s="31">
        <f>(((ABS(INDEX('INPUT AVG'!$B:$AK,Cal!$E242,IF(Cal!$P$3=22.5,MATCH(N$1,Cal!$G$6:$G$21,0),MATCH(N$1,Cal!$H$6:$H$41,0))))+(2.327*INDEX('INPUT RMS'!$B:$AK,Cal!$E242,IF(Cal!$P$3=22.5,MATCH(N$1,Cal!$G$6:$G$21,0),MATCH(N$1,Cal!$H$6:$H$41,0)))))/1.85)*Cal!$C242)</f>
        <v>458.58648648648648</v>
      </c>
      <c r="O242" s="31">
        <f>(((ABS(INDEX('INPUT AVG'!$B:$AK,Cal!$E242,IF(Cal!$P$3=22.5,MATCH(O$1,Cal!$G$6:$G$21,0),MATCH(O$1,Cal!$H$6:$H$41,0))))+(2.327*INDEX('INPUT RMS'!$B:$AK,Cal!$E242,IF(Cal!$P$3=22.5,MATCH(O$1,Cal!$G$6:$G$21,0),MATCH(O$1,Cal!$H$6:$H$41,0)))))/1.85)*Cal!$C242)</f>
        <v>458.58648648648648</v>
      </c>
      <c r="P242" s="31">
        <f>(((ABS(INDEX('INPUT AVG'!$B:$AK,Cal!$E242,IF(Cal!$P$3=22.5,MATCH(P$1,Cal!$G$6:$G$21,0),MATCH(P$1,Cal!$H$6:$H$41,0))))+(2.327*INDEX('INPUT RMS'!$B:$AK,Cal!$E242,IF(Cal!$P$3=22.5,MATCH(P$1,Cal!$G$6:$G$21,0),MATCH(P$1,Cal!$H$6:$H$41,0)))))/1.85)*Cal!$C242)</f>
        <v>458.58648648648648</v>
      </c>
      <c r="Q242" s="31">
        <f>(((ABS(INDEX('INPUT AVG'!$B:$AK,Cal!$E242,IF(Cal!$P$3=22.5,MATCH(Q$1,Cal!$G$6:$G$21,0),MATCH(Q$1,Cal!$H$6:$H$41,0))))+(2.327*INDEX('INPUT RMS'!$B:$AK,Cal!$E242,IF(Cal!$P$3=22.5,MATCH(Q$1,Cal!$G$6:$G$21,0),MATCH(Q$1,Cal!$H$6:$H$41,0)))))/1.85)*Cal!$C242)</f>
        <v>458.58648648648648</v>
      </c>
      <c r="R242" s="31">
        <f>(((ABS(INDEX('INPUT AVG'!$B:$AK,Cal!$E242,IF(Cal!$P$3=22.5,MATCH(R$1,Cal!$G$6:$G$21,0),MATCH(R$1,Cal!$H$6:$H$41,0))))+(2.327*INDEX('INPUT RMS'!$B:$AK,Cal!$E242,IF(Cal!$P$3=22.5,MATCH(R$1,Cal!$G$6:$G$21,0),MATCH(R$1,Cal!$H$6:$H$41,0)))))/1.85)*Cal!$C242)</f>
        <v>458.58648648648648</v>
      </c>
      <c r="S242" s="31">
        <f>(((ABS(INDEX('INPUT AVG'!$B:$AK,Cal!$E242,IF(Cal!$P$3=22.5,MATCH(S$1,Cal!$G$6:$G$21,0),MATCH(S$1,Cal!$H$6:$H$41,0))))+(2.327*INDEX('INPUT RMS'!$B:$AK,Cal!$E242,IF(Cal!$P$3=22.5,MATCH(S$1,Cal!$G$6:$G$21,0),MATCH(S$1,Cal!$H$6:$H$41,0)))))/1.85)*Cal!$C242)</f>
        <v>458.58648648648648</v>
      </c>
      <c r="T242" s="31">
        <f>(((ABS(INDEX('INPUT AVG'!$B:$AK,Cal!$E242,IF(Cal!$P$3=22.5,MATCH(T$1,Cal!$G$6:$G$21,0),MATCH(T$1,Cal!$H$6:$H$41,0))))+(2.327*INDEX('INPUT RMS'!$B:$AK,Cal!$E242,IF(Cal!$P$3=22.5,MATCH(T$1,Cal!$G$6:$G$21,0),MATCH(T$1,Cal!$H$6:$H$41,0)))))/1.85)*Cal!$C242)</f>
        <v>458.58648648648648</v>
      </c>
      <c r="U242" s="31">
        <f>(((ABS(INDEX('INPUT AVG'!$B:$AK,Cal!$E242,IF(Cal!$P$3=22.5,MATCH(U$1,Cal!$G$6:$G$21,0),MATCH(U$1,Cal!$H$6:$H$41,0))))+(2.327*INDEX('INPUT RMS'!$B:$AK,Cal!$E242,IF(Cal!$P$3=22.5,MATCH(U$1,Cal!$G$6:$G$21,0),MATCH(U$1,Cal!$H$6:$H$41,0)))))/1.85)*Cal!$C242)</f>
        <v>458.58648648648648</v>
      </c>
      <c r="V242" s="31">
        <f>(((ABS(INDEX('INPUT AVG'!$B:$AK,Cal!$E242,IF(Cal!$P$3=22.5,MATCH(V$1,Cal!$G$6:$G$21,0),MATCH(V$1,Cal!$H$6:$H$41,0))))+(2.327*INDEX('INPUT RMS'!$B:$AK,Cal!$E242,IF(Cal!$P$3=22.5,MATCH(V$1,Cal!$G$6:$G$21,0),MATCH(V$1,Cal!$H$6:$H$41,0)))))/1.85)*Cal!$C242)</f>
        <v>458.58648648648648</v>
      </c>
      <c r="W242" s="31">
        <f>(((ABS(INDEX('INPUT AVG'!$B:$AK,Cal!$E242,IF(Cal!$P$3=22.5,MATCH(W$1,Cal!$G$6:$G$21,0),MATCH(W$1,Cal!$H$6:$H$41,0))))+(2.327*INDEX('INPUT RMS'!$B:$AK,Cal!$E242,IF(Cal!$P$3=22.5,MATCH(W$1,Cal!$G$6:$G$21,0),MATCH(W$1,Cal!$H$6:$H$41,0)))))/1.85)*Cal!$C242)</f>
        <v>458.58648648648648</v>
      </c>
      <c r="X242" s="31">
        <f>(((ABS(INDEX('INPUT AVG'!$B:$AK,Cal!$E242,IF(Cal!$P$3=22.5,MATCH(X$1,Cal!$G$6:$G$21,0),MATCH(X$1,Cal!$H$6:$H$41,0))))+(2.327*INDEX('INPUT RMS'!$B:$AK,Cal!$E242,IF(Cal!$P$3=22.5,MATCH(X$1,Cal!$G$6:$G$21,0),MATCH(X$1,Cal!$H$6:$H$41,0)))))/1.85)*Cal!$C242)</f>
        <v>458.58648648648648</v>
      </c>
      <c r="Y242" s="31">
        <f>(((ABS(INDEX('INPUT AVG'!$B:$AK,Cal!$E242,IF(Cal!$P$3=22.5,MATCH(Y$1,Cal!$G$6:$G$21,0),MATCH(Y$1,Cal!$H$6:$H$41,0))))+(2.327*INDEX('INPUT RMS'!$B:$AK,Cal!$E242,IF(Cal!$P$3=22.5,MATCH(Y$1,Cal!$G$6:$G$21,0),MATCH(Y$1,Cal!$H$6:$H$41,0)))))/1.85)*Cal!$C242)</f>
        <v>458.58648648648648</v>
      </c>
      <c r="Z242" s="31">
        <f>(((ABS(INDEX('INPUT AVG'!$B:$AK,Cal!$E242,IF(Cal!$P$3=22.5,MATCH(Z$1,Cal!$G$6:$G$21,0),MATCH(Z$1,Cal!$H$6:$H$41,0))))+(2.327*INDEX('INPUT RMS'!$B:$AK,Cal!$E242,IF(Cal!$P$3=22.5,MATCH(Z$1,Cal!$G$6:$G$21,0),MATCH(Z$1,Cal!$H$6:$H$41,0)))))/1.85)*Cal!$C242)</f>
        <v>458.58648648648648</v>
      </c>
      <c r="AA242" s="31">
        <f>(((ABS(INDEX('INPUT AVG'!$B:$AK,Cal!$E242,IF(Cal!$P$3=22.5,MATCH(AA$1,Cal!$G$6:$G$21,0),MATCH(AA$1,Cal!$H$6:$H$41,0))))+(2.327*INDEX('INPUT RMS'!$B:$AK,Cal!$E242,IF(Cal!$P$3=22.5,MATCH(AA$1,Cal!$G$6:$G$21,0),MATCH(AA$1,Cal!$H$6:$H$41,0)))))/1.85)*Cal!$C242)</f>
        <v>458.58648648648648</v>
      </c>
      <c r="AB242" s="31">
        <f>(((ABS(INDEX('INPUT AVG'!$B:$AK,Cal!$E242,IF(Cal!$P$3=22.5,MATCH(AB$1,Cal!$G$6:$G$21,0),MATCH(AB$1,Cal!$H$6:$H$41,0))))+(2.327*INDEX('INPUT RMS'!$B:$AK,Cal!$E242,IF(Cal!$P$3=22.5,MATCH(AB$1,Cal!$G$6:$G$21,0),MATCH(AB$1,Cal!$H$6:$H$41,0)))))/1.85)*Cal!$C242)</f>
        <v>458.58648648648648</v>
      </c>
      <c r="AC242" s="31">
        <f>(((ABS(INDEX('INPUT AVG'!$B:$AK,Cal!$E242,IF(Cal!$P$3=22.5,MATCH(AC$1,Cal!$G$6:$G$21,0),MATCH(AC$1,Cal!$H$6:$H$41,0))))+(2.327*INDEX('INPUT RMS'!$B:$AK,Cal!$E242,IF(Cal!$P$3=22.5,MATCH(AC$1,Cal!$G$6:$G$21,0),MATCH(AC$1,Cal!$H$6:$H$41,0)))))/1.85)*Cal!$C242)</f>
        <v>458.58648648648648</v>
      </c>
      <c r="AD242" s="31">
        <f>(((ABS(INDEX('INPUT AVG'!$B:$AK,Cal!$E242,IF(Cal!$P$3=22.5,MATCH(AD$1,Cal!$G$6:$G$21,0),MATCH(AD$1,Cal!$H$6:$H$41,0))))+(2.327*INDEX('INPUT RMS'!$B:$AK,Cal!$E242,IF(Cal!$P$3=22.5,MATCH(AD$1,Cal!$G$6:$G$21,0),MATCH(AD$1,Cal!$H$6:$H$41,0)))))/1.85)*Cal!$C242)</f>
        <v>0.37411047051887247</v>
      </c>
      <c r="AE242" s="31">
        <f>(((ABS(INDEX('INPUT AVG'!$B:$AK,Cal!$E242,IF(Cal!$P$3=22.5,MATCH(AE$1,Cal!$G$6:$G$21,0),MATCH(AE$1,Cal!$H$6:$H$41,0))))+(2.327*INDEX('INPUT RMS'!$B:$AK,Cal!$E242,IF(Cal!$P$3=22.5,MATCH(AE$1,Cal!$G$6:$G$21,0),MATCH(AE$1,Cal!$H$6:$H$41,0)))))/1.85)*Cal!$C242)</f>
        <v>0.38167792598137978</v>
      </c>
      <c r="AF242" s="31">
        <f>(((ABS(INDEX('INPUT AVG'!$B:$AK,Cal!$E242,IF(Cal!$P$3=22.5,MATCH(AF$1,Cal!$G$6:$G$21,0),MATCH(AF$1,Cal!$H$6:$H$41,0))))+(2.327*INDEX('INPUT RMS'!$B:$AK,Cal!$E242,IF(Cal!$P$3=22.5,MATCH(AF$1,Cal!$G$6:$G$21,0),MATCH(AF$1,Cal!$H$6:$H$41,0)))))/1.85)*Cal!$C242)</f>
        <v>0.41126825356805646</v>
      </c>
      <c r="AG242" s="31">
        <f>(((ABS(INDEX('INPUT AVG'!$B:$AK,Cal!$E242,IF(Cal!$P$3=22.5,MATCH(AG$1,Cal!$G$6:$G$21,0),MATCH(AG$1,Cal!$H$6:$H$41,0))))+(2.327*INDEX('INPUT RMS'!$B:$AK,Cal!$E242,IF(Cal!$P$3=22.5,MATCH(AG$1,Cal!$G$6:$G$21,0),MATCH(AG$1,Cal!$H$6:$H$41,0)))))/1.85)*Cal!$C242)</f>
        <v>0.38173106818988511</v>
      </c>
      <c r="AH242" s="31">
        <f>(((ABS(INDEX('INPUT AVG'!$B:$AK,Cal!$E242,IF(Cal!$P$3=22.5,MATCH(AH$1,Cal!$G$6:$G$21,0),MATCH(AH$1,Cal!$H$6:$H$41,0))))+(2.327*INDEX('INPUT RMS'!$B:$AK,Cal!$E242,IF(Cal!$P$3=22.5,MATCH(AH$1,Cal!$G$6:$G$21,0),MATCH(AH$1,Cal!$H$6:$H$41,0)))))/1.85)*Cal!$C242)</f>
        <v>0.37975013845272965</v>
      </c>
      <c r="AI242" s="31">
        <f>(((ABS(INDEX('INPUT AVG'!$B:$AK,Cal!$E242,IF(Cal!$P$3=22.5,MATCH(AI$1,Cal!$G$6:$G$21,0),MATCH(AI$1,Cal!$H$6:$H$41,0))))+(2.327*INDEX('INPUT RMS'!$B:$AK,Cal!$E242,IF(Cal!$P$3=22.5,MATCH(AI$1,Cal!$G$6:$G$21,0),MATCH(AI$1,Cal!$H$6:$H$41,0)))))/1.85)*Cal!$C242)</f>
        <v>458.58648648648648</v>
      </c>
      <c r="AJ242" s="31">
        <f>(((ABS(INDEX('INPUT AVG'!$B:$AK,Cal!$E242,IF(Cal!$P$3=22.5,MATCH(AJ$1,Cal!$G$6:$G$21,0),MATCH(AJ$1,Cal!$H$6:$H$41,0))))+(2.327*INDEX('INPUT RMS'!$B:$AK,Cal!$E242,IF(Cal!$P$3=22.5,MATCH(AJ$1,Cal!$G$6:$G$21,0),MATCH(AJ$1,Cal!$H$6:$H$41,0)))))/1.85)*Cal!$C242)</f>
        <v>458.58648648648648</v>
      </c>
      <c r="AK242" s="31">
        <f>(((ABS(INDEX('INPUT AVG'!$B:$AK,Cal!$E242,IF(Cal!$P$3=22.5,MATCH(AK$1,Cal!$G$6:$G$21,0),MATCH(AK$1,Cal!$H$6:$H$41,0))))+(2.327*INDEX('INPUT RMS'!$B:$AK,Cal!$E242,IF(Cal!$P$3=22.5,MATCH(AK$1,Cal!$G$6:$G$21,0),MATCH(AK$1,Cal!$H$6:$H$41,0)))))/1.85)*Cal!$C242)</f>
        <v>458.58648648648648</v>
      </c>
      <c r="AL242" s="31">
        <f>(((ABS(INDEX('INPUT AVG'!$B:$AK,Cal!$E242,IF(Cal!$P$3=22.5,MATCH(AL$1,Cal!$G$6:$G$21,0),MATCH(AL$1,Cal!$H$6:$H$41,0))))+(2.327*INDEX('INPUT RMS'!$B:$AK,Cal!$E242,IF(Cal!$P$3=22.5,MATCH(AL$1,Cal!$G$6:$G$21,0),MATCH(AL$1,Cal!$H$6:$H$41,0)))))/1.85)*Cal!$C242)</f>
        <v>458.58648648648648</v>
      </c>
    </row>
    <row r="243" spans="1:38" x14ac:dyDescent="0.4">
      <c r="A243" s="7">
        <f>Cal!A243</f>
        <v>242</v>
      </c>
      <c r="B243" s="31">
        <f>(((ABS(INDEX('INPUT AVG'!$B:$AK,Cal!$E243,IF(Cal!$P$3=22.5,MATCH(B$1,Cal!$G$6:$G$21,0),MATCH(B$1,Cal!$H$6:$H$41,0))))+(2.327*INDEX('INPUT RMS'!$B:$AK,Cal!$E243,IF(Cal!$P$3=22.5,MATCH(B$1,Cal!$G$6:$G$21,0),MATCH(B$1,Cal!$H$6:$H$41,0)))))/1.85)*Cal!$C243)</f>
        <v>458.58648648648648</v>
      </c>
      <c r="C243" s="31">
        <f>(((ABS(INDEX('INPUT AVG'!$B:$AK,Cal!$E243,IF(Cal!$P$3=22.5,MATCH(C$1,Cal!$G$6:$G$21,0),MATCH(C$1,Cal!$H$6:$H$41,0))))+(2.327*INDEX('INPUT RMS'!$B:$AK,Cal!$E243,IF(Cal!$P$3=22.5,MATCH(C$1,Cal!$G$6:$G$21,0),MATCH(C$1,Cal!$H$6:$H$41,0)))))/1.85)*Cal!$C243)</f>
        <v>458.58648648648648</v>
      </c>
      <c r="D243" s="31">
        <f>(((ABS(INDEX('INPUT AVG'!$B:$AK,Cal!$E243,IF(Cal!$P$3=22.5,MATCH(D$1,Cal!$G$6:$G$21,0),MATCH(D$1,Cal!$H$6:$H$41,0))))+(2.327*INDEX('INPUT RMS'!$B:$AK,Cal!$E243,IF(Cal!$P$3=22.5,MATCH(D$1,Cal!$G$6:$G$21,0),MATCH(D$1,Cal!$H$6:$H$41,0)))))/1.85)*Cal!$C243)</f>
        <v>458.58648648648648</v>
      </c>
      <c r="E243" s="31">
        <f>(((ABS(INDEX('INPUT AVG'!$B:$AK,Cal!$E243,IF(Cal!$P$3=22.5,MATCH(E$1,Cal!$G$6:$G$21,0),MATCH(E$1,Cal!$H$6:$H$41,0))))+(2.327*INDEX('INPUT RMS'!$B:$AK,Cal!$E243,IF(Cal!$P$3=22.5,MATCH(E$1,Cal!$G$6:$G$21,0),MATCH(E$1,Cal!$H$6:$H$41,0)))))/1.85)*Cal!$C243)</f>
        <v>458.58648648648648</v>
      </c>
      <c r="F243" s="31">
        <f>(((ABS(INDEX('INPUT AVG'!$B:$AK,Cal!$E243,IF(Cal!$P$3=22.5,MATCH(F$1,Cal!$G$6:$G$21,0),MATCH(F$1,Cal!$H$6:$H$41,0))))+(2.327*INDEX('INPUT RMS'!$B:$AK,Cal!$E243,IF(Cal!$P$3=22.5,MATCH(F$1,Cal!$G$6:$G$21,0),MATCH(F$1,Cal!$H$6:$H$41,0)))))/1.85)*Cal!$C243)</f>
        <v>458.58648648648648</v>
      </c>
      <c r="G243" s="31">
        <f>(((ABS(INDEX('INPUT AVG'!$B:$AK,Cal!$E243,IF(Cal!$P$3=22.5,MATCH(G$1,Cal!$G$6:$G$21,0),MATCH(G$1,Cal!$H$6:$H$41,0))))+(2.327*INDEX('INPUT RMS'!$B:$AK,Cal!$E243,IF(Cal!$P$3=22.5,MATCH(G$1,Cal!$G$6:$G$21,0),MATCH(G$1,Cal!$H$6:$H$41,0)))))/1.85)*Cal!$C243)</f>
        <v>458.58648648648648</v>
      </c>
      <c r="H243" s="31">
        <f>(((ABS(INDEX('INPUT AVG'!$B:$AK,Cal!$E243,IF(Cal!$P$3=22.5,MATCH(H$1,Cal!$G$6:$G$21,0),MATCH(H$1,Cal!$H$6:$H$41,0))))+(2.327*INDEX('INPUT RMS'!$B:$AK,Cal!$E243,IF(Cal!$P$3=22.5,MATCH(H$1,Cal!$G$6:$G$21,0),MATCH(H$1,Cal!$H$6:$H$41,0)))))/1.85)*Cal!$C243)</f>
        <v>458.58648648648648</v>
      </c>
      <c r="I243" s="31">
        <f>(((ABS(INDEX('INPUT AVG'!$B:$AK,Cal!$E243,IF(Cal!$P$3=22.5,MATCH(I$1,Cal!$G$6:$G$21,0),MATCH(I$1,Cal!$H$6:$H$41,0))))+(2.327*INDEX('INPUT RMS'!$B:$AK,Cal!$E243,IF(Cal!$P$3=22.5,MATCH(I$1,Cal!$G$6:$G$21,0),MATCH(I$1,Cal!$H$6:$H$41,0)))))/1.85)*Cal!$C243)</f>
        <v>458.58648648648648</v>
      </c>
      <c r="J243" s="31">
        <f>(((ABS(INDEX('INPUT AVG'!$B:$AK,Cal!$E243,IF(Cal!$P$3=22.5,MATCH(J$1,Cal!$G$6:$G$21,0),MATCH(J$1,Cal!$H$6:$H$41,0))))+(2.327*INDEX('INPUT RMS'!$B:$AK,Cal!$E243,IF(Cal!$P$3=22.5,MATCH(J$1,Cal!$G$6:$G$21,0),MATCH(J$1,Cal!$H$6:$H$41,0)))))/1.85)*Cal!$C243)</f>
        <v>458.58648648648648</v>
      </c>
      <c r="K243" s="31">
        <f>(((ABS(INDEX('INPUT AVG'!$B:$AK,Cal!$E243,IF(Cal!$P$3=22.5,MATCH(K$1,Cal!$G$6:$G$21,0),MATCH(K$1,Cal!$H$6:$H$41,0))))+(2.327*INDEX('INPUT RMS'!$B:$AK,Cal!$E243,IF(Cal!$P$3=22.5,MATCH(K$1,Cal!$G$6:$G$21,0),MATCH(K$1,Cal!$H$6:$H$41,0)))))/1.85)*Cal!$C243)</f>
        <v>458.58648648648648</v>
      </c>
      <c r="L243" s="31">
        <f>(((ABS(INDEX('INPUT AVG'!$B:$AK,Cal!$E243,IF(Cal!$P$3=22.5,MATCH(L$1,Cal!$G$6:$G$21,0),MATCH(L$1,Cal!$H$6:$H$41,0))))+(2.327*INDEX('INPUT RMS'!$B:$AK,Cal!$E243,IF(Cal!$P$3=22.5,MATCH(L$1,Cal!$G$6:$G$21,0),MATCH(L$1,Cal!$H$6:$H$41,0)))))/1.85)*Cal!$C243)</f>
        <v>458.58648648648648</v>
      </c>
      <c r="M243" s="31">
        <f>(((ABS(INDEX('INPUT AVG'!$B:$AK,Cal!$E243,IF(Cal!$P$3=22.5,MATCH(M$1,Cal!$G$6:$G$21,0),MATCH(M$1,Cal!$H$6:$H$41,0))))+(2.327*INDEX('INPUT RMS'!$B:$AK,Cal!$E243,IF(Cal!$P$3=22.5,MATCH(M$1,Cal!$G$6:$G$21,0),MATCH(M$1,Cal!$H$6:$H$41,0)))))/1.85)*Cal!$C243)</f>
        <v>458.58648648648648</v>
      </c>
      <c r="N243" s="31">
        <f>(((ABS(INDEX('INPUT AVG'!$B:$AK,Cal!$E243,IF(Cal!$P$3=22.5,MATCH(N$1,Cal!$G$6:$G$21,0),MATCH(N$1,Cal!$H$6:$H$41,0))))+(2.327*INDEX('INPUT RMS'!$B:$AK,Cal!$E243,IF(Cal!$P$3=22.5,MATCH(N$1,Cal!$G$6:$G$21,0),MATCH(N$1,Cal!$H$6:$H$41,0)))))/1.85)*Cal!$C243)</f>
        <v>458.58648648648648</v>
      </c>
      <c r="O243" s="31">
        <f>(((ABS(INDEX('INPUT AVG'!$B:$AK,Cal!$E243,IF(Cal!$P$3=22.5,MATCH(O$1,Cal!$G$6:$G$21,0),MATCH(O$1,Cal!$H$6:$H$41,0))))+(2.327*INDEX('INPUT RMS'!$B:$AK,Cal!$E243,IF(Cal!$P$3=22.5,MATCH(O$1,Cal!$G$6:$G$21,0),MATCH(O$1,Cal!$H$6:$H$41,0)))))/1.85)*Cal!$C243)</f>
        <v>458.58648648648648</v>
      </c>
      <c r="P243" s="31">
        <f>(((ABS(INDEX('INPUT AVG'!$B:$AK,Cal!$E243,IF(Cal!$P$3=22.5,MATCH(P$1,Cal!$G$6:$G$21,0),MATCH(P$1,Cal!$H$6:$H$41,0))))+(2.327*INDEX('INPUT RMS'!$B:$AK,Cal!$E243,IF(Cal!$P$3=22.5,MATCH(P$1,Cal!$G$6:$G$21,0),MATCH(P$1,Cal!$H$6:$H$41,0)))))/1.85)*Cal!$C243)</f>
        <v>458.58648648648648</v>
      </c>
      <c r="Q243" s="31">
        <f>(((ABS(INDEX('INPUT AVG'!$B:$AK,Cal!$E243,IF(Cal!$P$3=22.5,MATCH(Q$1,Cal!$G$6:$G$21,0),MATCH(Q$1,Cal!$H$6:$H$41,0))))+(2.327*INDEX('INPUT RMS'!$B:$AK,Cal!$E243,IF(Cal!$P$3=22.5,MATCH(Q$1,Cal!$G$6:$G$21,0),MATCH(Q$1,Cal!$H$6:$H$41,0)))))/1.85)*Cal!$C243)</f>
        <v>458.58648648648648</v>
      </c>
      <c r="R243" s="31">
        <f>(((ABS(INDEX('INPUT AVG'!$B:$AK,Cal!$E243,IF(Cal!$P$3=22.5,MATCH(R$1,Cal!$G$6:$G$21,0),MATCH(R$1,Cal!$H$6:$H$41,0))))+(2.327*INDEX('INPUT RMS'!$B:$AK,Cal!$E243,IF(Cal!$P$3=22.5,MATCH(R$1,Cal!$G$6:$G$21,0),MATCH(R$1,Cal!$H$6:$H$41,0)))))/1.85)*Cal!$C243)</f>
        <v>458.58648648648648</v>
      </c>
      <c r="S243" s="31">
        <f>(((ABS(INDEX('INPUT AVG'!$B:$AK,Cal!$E243,IF(Cal!$P$3=22.5,MATCH(S$1,Cal!$G$6:$G$21,0),MATCH(S$1,Cal!$H$6:$H$41,0))))+(2.327*INDEX('INPUT RMS'!$B:$AK,Cal!$E243,IF(Cal!$P$3=22.5,MATCH(S$1,Cal!$G$6:$G$21,0),MATCH(S$1,Cal!$H$6:$H$41,0)))))/1.85)*Cal!$C243)</f>
        <v>458.58648648648648</v>
      </c>
      <c r="T243" s="31">
        <f>(((ABS(INDEX('INPUT AVG'!$B:$AK,Cal!$E243,IF(Cal!$P$3=22.5,MATCH(T$1,Cal!$G$6:$G$21,0),MATCH(T$1,Cal!$H$6:$H$41,0))))+(2.327*INDEX('INPUT RMS'!$B:$AK,Cal!$E243,IF(Cal!$P$3=22.5,MATCH(T$1,Cal!$G$6:$G$21,0),MATCH(T$1,Cal!$H$6:$H$41,0)))))/1.85)*Cal!$C243)</f>
        <v>458.58648648648648</v>
      </c>
      <c r="U243" s="31">
        <f>(((ABS(INDEX('INPUT AVG'!$B:$AK,Cal!$E243,IF(Cal!$P$3=22.5,MATCH(U$1,Cal!$G$6:$G$21,0),MATCH(U$1,Cal!$H$6:$H$41,0))))+(2.327*INDEX('INPUT RMS'!$B:$AK,Cal!$E243,IF(Cal!$P$3=22.5,MATCH(U$1,Cal!$G$6:$G$21,0),MATCH(U$1,Cal!$H$6:$H$41,0)))))/1.85)*Cal!$C243)</f>
        <v>458.58648648648648</v>
      </c>
      <c r="V243" s="31">
        <f>(((ABS(INDEX('INPUT AVG'!$B:$AK,Cal!$E243,IF(Cal!$P$3=22.5,MATCH(V$1,Cal!$G$6:$G$21,0),MATCH(V$1,Cal!$H$6:$H$41,0))))+(2.327*INDEX('INPUT RMS'!$B:$AK,Cal!$E243,IF(Cal!$P$3=22.5,MATCH(V$1,Cal!$G$6:$G$21,0),MATCH(V$1,Cal!$H$6:$H$41,0)))))/1.85)*Cal!$C243)</f>
        <v>458.58648648648648</v>
      </c>
      <c r="W243" s="31">
        <f>(((ABS(INDEX('INPUT AVG'!$B:$AK,Cal!$E243,IF(Cal!$P$3=22.5,MATCH(W$1,Cal!$G$6:$G$21,0),MATCH(W$1,Cal!$H$6:$H$41,0))))+(2.327*INDEX('INPUT RMS'!$B:$AK,Cal!$E243,IF(Cal!$P$3=22.5,MATCH(W$1,Cal!$G$6:$G$21,0),MATCH(W$1,Cal!$H$6:$H$41,0)))))/1.85)*Cal!$C243)</f>
        <v>458.58648648648648</v>
      </c>
      <c r="X243" s="31">
        <f>(((ABS(INDEX('INPUT AVG'!$B:$AK,Cal!$E243,IF(Cal!$P$3=22.5,MATCH(X$1,Cal!$G$6:$G$21,0),MATCH(X$1,Cal!$H$6:$H$41,0))))+(2.327*INDEX('INPUT RMS'!$B:$AK,Cal!$E243,IF(Cal!$P$3=22.5,MATCH(X$1,Cal!$G$6:$G$21,0),MATCH(X$1,Cal!$H$6:$H$41,0)))))/1.85)*Cal!$C243)</f>
        <v>458.58648648648648</v>
      </c>
      <c r="Y243" s="31">
        <f>(((ABS(INDEX('INPUT AVG'!$B:$AK,Cal!$E243,IF(Cal!$P$3=22.5,MATCH(Y$1,Cal!$G$6:$G$21,0),MATCH(Y$1,Cal!$H$6:$H$41,0))))+(2.327*INDEX('INPUT RMS'!$B:$AK,Cal!$E243,IF(Cal!$P$3=22.5,MATCH(Y$1,Cal!$G$6:$G$21,0),MATCH(Y$1,Cal!$H$6:$H$41,0)))))/1.85)*Cal!$C243)</f>
        <v>458.58648648648648</v>
      </c>
      <c r="Z243" s="31">
        <f>(((ABS(INDEX('INPUT AVG'!$B:$AK,Cal!$E243,IF(Cal!$P$3=22.5,MATCH(Z$1,Cal!$G$6:$G$21,0),MATCH(Z$1,Cal!$H$6:$H$41,0))))+(2.327*INDEX('INPUT RMS'!$B:$AK,Cal!$E243,IF(Cal!$P$3=22.5,MATCH(Z$1,Cal!$G$6:$G$21,0),MATCH(Z$1,Cal!$H$6:$H$41,0)))))/1.85)*Cal!$C243)</f>
        <v>458.58648648648648</v>
      </c>
      <c r="AA243" s="31">
        <f>(((ABS(INDEX('INPUT AVG'!$B:$AK,Cal!$E243,IF(Cal!$P$3=22.5,MATCH(AA$1,Cal!$G$6:$G$21,0),MATCH(AA$1,Cal!$H$6:$H$41,0))))+(2.327*INDEX('INPUT RMS'!$B:$AK,Cal!$E243,IF(Cal!$P$3=22.5,MATCH(AA$1,Cal!$G$6:$G$21,0),MATCH(AA$1,Cal!$H$6:$H$41,0)))))/1.85)*Cal!$C243)</f>
        <v>458.58648648648648</v>
      </c>
      <c r="AB243" s="31">
        <f>(((ABS(INDEX('INPUT AVG'!$B:$AK,Cal!$E243,IF(Cal!$P$3=22.5,MATCH(AB$1,Cal!$G$6:$G$21,0),MATCH(AB$1,Cal!$H$6:$H$41,0))))+(2.327*INDEX('INPUT RMS'!$B:$AK,Cal!$E243,IF(Cal!$P$3=22.5,MATCH(AB$1,Cal!$G$6:$G$21,0),MATCH(AB$1,Cal!$H$6:$H$41,0)))))/1.85)*Cal!$C243)</f>
        <v>458.58648648648648</v>
      </c>
      <c r="AC243" s="31">
        <f>(((ABS(INDEX('INPUT AVG'!$B:$AK,Cal!$E243,IF(Cal!$P$3=22.5,MATCH(AC$1,Cal!$G$6:$G$21,0),MATCH(AC$1,Cal!$H$6:$H$41,0))))+(2.327*INDEX('INPUT RMS'!$B:$AK,Cal!$E243,IF(Cal!$P$3=22.5,MATCH(AC$1,Cal!$G$6:$G$21,0),MATCH(AC$1,Cal!$H$6:$H$41,0)))))/1.85)*Cal!$C243)</f>
        <v>458.58648648648648</v>
      </c>
      <c r="AD243" s="31">
        <f>(((ABS(INDEX('INPUT AVG'!$B:$AK,Cal!$E243,IF(Cal!$P$3=22.5,MATCH(AD$1,Cal!$G$6:$G$21,0),MATCH(AD$1,Cal!$H$6:$H$41,0))))+(2.327*INDEX('INPUT RMS'!$B:$AK,Cal!$E243,IF(Cal!$P$3=22.5,MATCH(AD$1,Cal!$G$6:$G$21,0),MATCH(AD$1,Cal!$H$6:$H$41,0)))))/1.85)*Cal!$C243)</f>
        <v>0.13680959088778172</v>
      </c>
      <c r="AE243" s="31">
        <f>(((ABS(INDEX('INPUT AVG'!$B:$AK,Cal!$E243,IF(Cal!$P$3=22.5,MATCH(AE$1,Cal!$G$6:$G$21,0),MATCH(AE$1,Cal!$H$6:$H$41,0))))+(2.327*INDEX('INPUT RMS'!$B:$AK,Cal!$E243,IF(Cal!$P$3=22.5,MATCH(AE$1,Cal!$G$6:$G$21,0),MATCH(AE$1,Cal!$H$6:$H$41,0)))))/1.85)*Cal!$C243)</f>
        <v>0.13974580390026439</v>
      </c>
      <c r="AF243" s="31">
        <f>(((ABS(INDEX('INPUT AVG'!$B:$AK,Cal!$E243,IF(Cal!$P$3=22.5,MATCH(AF$1,Cal!$G$6:$G$21,0),MATCH(AF$1,Cal!$H$6:$H$41,0))))+(2.327*INDEX('INPUT RMS'!$B:$AK,Cal!$E243,IF(Cal!$P$3=22.5,MATCH(AF$1,Cal!$G$6:$G$21,0),MATCH(AF$1,Cal!$H$6:$H$41,0)))))/1.85)*Cal!$C243)</f>
        <v>0.14221725988025599</v>
      </c>
      <c r="AG243" s="31">
        <f>(((ABS(INDEX('INPUT AVG'!$B:$AK,Cal!$E243,IF(Cal!$P$3=22.5,MATCH(AG$1,Cal!$G$6:$G$21,0),MATCH(AG$1,Cal!$H$6:$H$41,0))))+(2.327*INDEX('INPUT RMS'!$B:$AK,Cal!$E243,IF(Cal!$P$3=22.5,MATCH(AG$1,Cal!$G$6:$G$21,0),MATCH(AG$1,Cal!$H$6:$H$41,0)))))/1.85)*Cal!$C243)</f>
        <v>0.13162828035854005</v>
      </c>
      <c r="AH243" s="31">
        <f>(((ABS(INDEX('INPUT AVG'!$B:$AK,Cal!$E243,IF(Cal!$P$3=22.5,MATCH(AH$1,Cal!$G$6:$G$21,0),MATCH(AH$1,Cal!$H$6:$H$41,0))))+(2.327*INDEX('INPUT RMS'!$B:$AK,Cal!$E243,IF(Cal!$P$3=22.5,MATCH(AH$1,Cal!$G$6:$G$21,0),MATCH(AH$1,Cal!$H$6:$H$41,0)))))/1.85)*Cal!$C243)</f>
        <v>0.14461024079773876</v>
      </c>
      <c r="AI243" s="31">
        <f>(((ABS(INDEX('INPUT AVG'!$B:$AK,Cal!$E243,IF(Cal!$P$3=22.5,MATCH(AI$1,Cal!$G$6:$G$21,0),MATCH(AI$1,Cal!$H$6:$H$41,0))))+(2.327*INDEX('INPUT RMS'!$B:$AK,Cal!$E243,IF(Cal!$P$3=22.5,MATCH(AI$1,Cal!$G$6:$G$21,0),MATCH(AI$1,Cal!$H$6:$H$41,0)))))/1.85)*Cal!$C243)</f>
        <v>458.58648648648648</v>
      </c>
      <c r="AJ243" s="31">
        <f>(((ABS(INDEX('INPUT AVG'!$B:$AK,Cal!$E243,IF(Cal!$P$3=22.5,MATCH(AJ$1,Cal!$G$6:$G$21,0),MATCH(AJ$1,Cal!$H$6:$H$41,0))))+(2.327*INDEX('INPUT RMS'!$B:$AK,Cal!$E243,IF(Cal!$P$3=22.5,MATCH(AJ$1,Cal!$G$6:$G$21,0),MATCH(AJ$1,Cal!$H$6:$H$41,0)))))/1.85)*Cal!$C243)</f>
        <v>458.58648648648648</v>
      </c>
      <c r="AK243" s="31">
        <f>(((ABS(INDEX('INPUT AVG'!$B:$AK,Cal!$E243,IF(Cal!$P$3=22.5,MATCH(AK$1,Cal!$G$6:$G$21,0),MATCH(AK$1,Cal!$H$6:$H$41,0))))+(2.327*INDEX('INPUT RMS'!$B:$AK,Cal!$E243,IF(Cal!$P$3=22.5,MATCH(AK$1,Cal!$G$6:$G$21,0),MATCH(AK$1,Cal!$H$6:$H$41,0)))))/1.85)*Cal!$C243)</f>
        <v>458.58648648648648</v>
      </c>
      <c r="AL243" s="31">
        <f>(((ABS(INDEX('INPUT AVG'!$B:$AK,Cal!$E243,IF(Cal!$P$3=22.5,MATCH(AL$1,Cal!$G$6:$G$21,0),MATCH(AL$1,Cal!$H$6:$H$41,0))))+(2.327*INDEX('INPUT RMS'!$B:$AK,Cal!$E243,IF(Cal!$P$3=22.5,MATCH(AL$1,Cal!$G$6:$G$21,0),MATCH(AL$1,Cal!$H$6:$H$41,0)))))/1.85)*Cal!$C243)</f>
        <v>458.58648648648648</v>
      </c>
    </row>
    <row r="244" spans="1:38" x14ac:dyDescent="0.4">
      <c r="A244" s="7">
        <f>Cal!A244</f>
        <v>243</v>
      </c>
      <c r="B244" s="31">
        <f>(((ABS(INDEX('INPUT AVG'!$B:$AK,Cal!$E244,IF(Cal!$P$3=22.5,MATCH(B$1,Cal!$G$6:$G$21,0),MATCH(B$1,Cal!$H$6:$H$41,0))))+(2.327*INDEX('INPUT RMS'!$B:$AK,Cal!$E244,IF(Cal!$P$3=22.5,MATCH(B$1,Cal!$G$6:$G$21,0),MATCH(B$1,Cal!$H$6:$H$41,0)))))/1.85)*Cal!$C244)</f>
        <v>458.58648648648648</v>
      </c>
      <c r="C244" s="31">
        <f>(((ABS(INDEX('INPUT AVG'!$B:$AK,Cal!$E244,IF(Cal!$P$3=22.5,MATCH(C$1,Cal!$G$6:$G$21,0),MATCH(C$1,Cal!$H$6:$H$41,0))))+(2.327*INDEX('INPUT RMS'!$B:$AK,Cal!$E244,IF(Cal!$P$3=22.5,MATCH(C$1,Cal!$G$6:$G$21,0),MATCH(C$1,Cal!$H$6:$H$41,0)))))/1.85)*Cal!$C244)</f>
        <v>458.58648648648648</v>
      </c>
      <c r="D244" s="31">
        <f>(((ABS(INDEX('INPUT AVG'!$B:$AK,Cal!$E244,IF(Cal!$P$3=22.5,MATCH(D$1,Cal!$G$6:$G$21,0),MATCH(D$1,Cal!$H$6:$H$41,0))))+(2.327*INDEX('INPUT RMS'!$B:$AK,Cal!$E244,IF(Cal!$P$3=22.5,MATCH(D$1,Cal!$G$6:$G$21,0),MATCH(D$1,Cal!$H$6:$H$41,0)))))/1.85)*Cal!$C244)</f>
        <v>458.58648648648648</v>
      </c>
      <c r="E244" s="31">
        <f>(((ABS(INDEX('INPUT AVG'!$B:$AK,Cal!$E244,IF(Cal!$P$3=22.5,MATCH(E$1,Cal!$G$6:$G$21,0),MATCH(E$1,Cal!$H$6:$H$41,0))))+(2.327*INDEX('INPUT RMS'!$B:$AK,Cal!$E244,IF(Cal!$P$3=22.5,MATCH(E$1,Cal!$G$6:$G$21,0),MATCH(E$1,Cal!$H$6:$H$41,0)))))/1.85)*Cal!$C244)</f>
        <v>458.58648648648648</v>
      </c>
      <c r="F244" s="31">
        <f>(((ABS(INDEX('INPUT AVG'!$B:$AK,Cal!$E244,IF(Cal!$P$3=22.5,MATCH(F$1,Cal!$G$6:$G$21,0),MATCH(F$1,Cal!$H$6:$H$41,0))))+(2.327*INDEX('INPUT RMS'!$B:$AK,Cal!$E244,IF(Cal!$P$3=22.5,MATCH(F$1,Cal!$G$6:$G$21,0),MATCH(F$1,Cal!$H$6:$H$41,0)))))/1.85)*Cal!$C244)</f>
        <v>458.58648648648648</v>
      </c>
      <c r="G244" s="31">
        <f>(((ABS(INDEX('INPUT AVG'!$B:$AK,Cal!$E244,IF(Cal!$P$3=22.5,MATCH(G$1,Cal!$G$6:$G$21,0),MATCH(G$1,Cal!$H$6:$H$41,0))))+(2.327*INDEX('INPUT RMS'!$B:$AK,Cal!$E244,IF(Cal!$P$3=22.5,MATCH(G$1,Cal!$G$6:$G$21,0),MATCH(G$1,Cal!$H$6:$H$41,0)))))/1.85)*Cal!$C244)</f>
        <v>458.58648648648648</v>
      </c>
      <c r="H244" s="31">
        <f>(((ABS(INDEX('INPUT AVG'!$B:$AK,Cal!$E244,IF(Cal!$P$3=22.5,MATCH(H$1,Cal!$G$6:$G$21,0),MATCH(H$1,Cal!$H$6:$H$41,0))))+(2.327*INDEX('INPUT RMS'!$B:$AK,Cal!$E244,IF(Cal!$P$3=22.5,MATCH(H$1,Cal!$G$6:$G$21,0),MATCH(H$1,Cal!$H$6:$H$41,0)))))/1.85)*Cal!$C244)</f>
        <v>458.58648648648648</v>
      </c>
      <c r="I244" s="31">
        <f>(((ABS(INDEX('INPUT AVG'!$B:$AK,Cal!$E244,IF(Cal!$P$3=22.5,MATCH(I$1,Cal!$G$6:$G$21,0),MATCH(I$1,Cal!$H$6:$H$41,0))))+(2.327*INDEX('INPUT RMS'!$B:$AK,Cal!$E244,IF(Cal!$P$3=22.5,MATCH(I$1,Cal!$G$6:$G$21,0),MATCH(I$1,Cal!$H$6:$H$41,0)))))/1.85)*Cal!$C244)</f>
        <v>458.58648648648648</v>
      </c>
      <c r="J244" s="31">
        <f>(((ABS(INDEX('INPUT AVG'!$B:$AK,Cal!$E244,IF(Cal!$P$3=22.5,MATCH(J$1,Cal!$G$6:$G$21,0),MATCH(J$1,Cal!$H$6:$H$41,0))))+(2.327*INDEX('INPUT RMS'!$B:$AK,Cal!$E244,IF(Cal!$P$3=22.5,MATCH(J$1,Cal!$G$6:$G$21,0),MATCH(J$1,Cal!$H$6:$H$41,0)))))/1.85)*Cal!$C244)</f>
        <v>458.58648648648648</v>
      </c>
      <c r="K244" s="31">
        <f>(((ABS(INDEX('INPUT AVG'!$B:$AK,Cal!$E244,IF(Cal!$P$3=22.5,MATCH(K$1,Cal!$G$6:$G$21,0),MATCH(K$1,Cal!$H$6:$H$41,0))))+(2.327*INDEX('INPUT RMS'!$B:$AK,Cal!$E244,IF(Cal!$P$3=22.5,MATCH(K$1,Cal!$G$6:$G$21,0),MATCH(K$1,Cal!$H$6:$H$41,0)))))/1.85)*Cal!$C244)</f>
        <v>458.58648648648648</v>
      </c>
      <c r="L244" s="31">
        <f>(((ABS(INDEX('INPUT AVG'!$B:$AK,Cal!$E244,IF(Cal!$P$3=22.5,MATCH(L$1,Cal!$G$6:$G$21,0),MATCH(L$1,Cal!$H$6:$H$41,0))))+(2.327*INDEX('INPUT RMS'!$B:$AK,Cal!$E244,IF(Cal!$P$3=22.5,MATCH(L$1,Cal!$G$6:$G$21,0),MATCH(L$1,Cal!$H$6:$H$41,0)))))/1.85)*Cal!$C244)</f>
        <v>458.58648648648648</v>
      </c>
      <c r="M244" s="31">
        <f>(((ABS(INDEX('INPUT AVG'!$B:$AK,Cal!$E244,IF(Cal!$P$3=22.5,MATCH(M$1,Cal!$G$6:$G$21,0),MATCH(M$1,Cal!$H$6:$H$41,0))))+(2.327*INDEX('INPUT RMS'!$B:$AK,Cal!$E244,IF(Cal!$P$3=22.5,MATCH(M$1,Cal!$G$6:$G$21,0),MATCH(M$1,Cal!$H$6:$H$41,0)))))/1.85)*Cal!$C244)</f>
        <v>458.58648648648648</v>
      </c>
      <c r="N244" s="31">
        <f>(((ABS(INDEX('INPUT AVG'!$B:$AK,Cal!$E244,IF(Cal!$P$3=22.5,MATCH(N$1,Cal!$G$6:$G$21,0),MATCH(N$1,Cal!$H$6:$H$41,0))))+(2.327*INDEX('INPUT RMS'!$B:$AK,Cal!$E244,IF(Cal!$P$3=22.5,MATCH(N$1,Cal!$G$6:$G$21,0),MATCH(N$1,Cal!$H$6:$H$41,0)))))/1.85)*Cal!$C244)</f>
        <v>458.58648648648648</v>
      </c>
      <c r="O244" s="31">
        <f>(((ABS(INDEX('INPUT AVG'!$B:$AK,Cal!$E244,IF(Cal!$P$3=22.5,MATCH(O$1,Cal!$G$6:$G$21,0),MATCH(O$1,Cal!$H$6:$H$41,0))))+(2.327*INDEX('INPUT RMS'!$B:$AK,Cal!$E244,IF(Cal!$P$3=22.5,MATCH(O$1,Cal!$G$6:$G$21,0),MATCH(O$1,Cal!$H$6:$H$41,0)))))/1.85)*Cal!$C244)</f>
        <v>458.58648648648648</v>
      </c>
      <c r="P244" s="31">
        <f>(((ABS(INDEX('INPUT AVG'!$B:$AK,Cal!$E244,IF(Cal!$P$3=22.5,MATCH(P$1,Cal!$G$6:$G$21,0),MATCH(P$1,Cal!$H$6:$H$41,0))))+(2.327*INDEX('INPUT RMS'!$B:$AK,Cal!$E244,IF(Cal!$P$3=22.5,MATCH(P$1,Cal!$G$6:$G$21,0),MATCH(P$1,Cal!$H$6:$H$41,0)))))/1.85)*Cal!$C244)</f>
        <v>458.58648648648648</v>
      </c>
      <c r="Q244" s="31">
        <f>(((ABS(INDEX('INPUT AVG'!$B:$AK,Cal!$E244,IF(Cal!$P$3=22.5,MATCH(Q$1,Cal!$G$6:$G$21,0),MATCH(Q$1,Cal!$H$6:$H$41,0))))+(2.327*INDEX('INPUT RMS'!$B:$AK,Cal!$E244,IF(Cal!$P$3=22.5,MATCH(Q$1,Cal!$G$6:$G$21,0),MATCH(Q$1,Cal!$H$6:$H$41,0)))))/1.85)*Cal!$C244)</f>
        <v>458.58648648648648</v>
      </c>
      <c r="R244" s="31">
        <f>(((ABS(INDEX('INPUT AVG'!$B:$AK,Cal!$E244,IF(Cal!$P$3=22.5,MATCH(R$1,Cal!$G$6:$G$21,0),MATCH(R$1,Cal!$H$6:$H$41,0))))+(2.327*INDEX('INPUT RMS'!$B:$AK,Cal!$E244,IF(Cal!$P$3=22.5,MATCH(R$1,Cal!$G$6:$G$21,0),MATCH(R$1,Cal!$H$6:$H$41,0)))))/1.85)*Cal!$C244)</f>
        <v>458.58648648648648</v>
      </c>
      <c r="S244" s="31">
        <f>(((ABS(INDEX('INPUT AVG'!$B:$AK,Cal!$E244,IF(Cal!$P$3=22.5,MATCH(S$1,Cal!$G$6:$G$21,0),MATCH(S$1,Cal!$H$6:$H$41,0))))+(2.327*INDEX('INPUT RMS'!$B:$AK,Cal!$E244,IF(Cal!$P$3=22.5,MATCH(S$1,Cal!$G$6:$G$21,0),MATCH(S$1,Cal!$H$6:$H$41,0)))))/1.85)*Cal!$C244)</f>
        <v>458.58648648648648</v>
      </c>
      <c r="T244" s="31">
        <f>(((ABS(INDEX('INPUT AVG'!$B:$AK,Cal!$E244,IF(Cal!$P$3=22.5,MATCH(T$1,Cal!$G$6:$G$21,0),MATCH(T$1,Cal!$H$6:$H$41,0))))+(2.327*INDEX('INPUT RMS'!$B:$AK,Cal!$E244,IF(Cal!$P$3=22.5,MATCH(T$1,Cal!$G$6:$G$21,0),MATCH(T$1,Cal!$H$6:$H$41,0)))))/1.85)*Cal!$C244)</f>
        <v>458.58648648648648</v>
      </c>
      <c r="U244" s="31">
        <f>(((ABS(INDEX('INPUT AVG'!$B:$AK,Cal!$E244,IF(Cal!$P$3=22.5,MATCH(U$1,Cal!$G$6:$G$21,0),MATCH(U$1,Cal!$H$6:$H$41,0))))+(2.327*INDEX('INPUT RMS'!$B:$AK,Cal!$E244,IF(Cal!$P$3=22.5,MATCH(U$1,Cal!$G$6:$G$21,0),MATCH(U$1,Cal!$H$6:$H$41,0)))))/1.85)*Cal!$C244)</f>
        <v>458.58648648648648</v>
      </c>
      <c r="V244" s="31">
        <f>(((ABS(INDEX('INPUT AVG'!$B:$AK,Cal!$E244,IF(Cal!$P$3=22.5,MATCH(V$1,Cal!$G$6:$G$21,0),MATCH(V$1,Cal!$H$6:$H$41,0))))+(2.327*INDEX('INPUT RMS'!$B:$AK,Cal!$E244,IF(Cal!$P$3=22.5,MATCH(V$1,Cal!$G$6:$G$21,0),MATCH(V$1,Cal!$H$6:$H$41,0)))))/1.85)*Cal!$C244)</f>
        <v>458.58648648648648</v>
      </c>
      <c r="W244" s="31">
        <f>(((ABS(INDEX('INPUT AVG'!$B:$AK,Cal!$E244,IF(Cal!$P$3=22.5,MATCH(W$1,Cal!$G$6:$G$21,0),MATCH(W$1,Cal!$H$6:$H$41,0))))+(2.327*INDEX('INPUT RMS'!$B:$AK,Cal!$E244,IF(Cal!$P$3=22.5,MATCH(W$1,Cal!$G$6:$G$21,0),MATCH(W$1,Cal!$H$6:$H$41,0)))))/1.85)*Cal!$C244)</f>
        <v>458.58648648648648</v>
      </c>
      <c r="X244" s="31">
        <f>(((ABS(INDEX('INPUT AVG'!$B:$AK,Cal!$E244,IF(Cal!$P$3=22.5,MATCH(X$1,Cal!$G$6:$G$21,0),MATCH(X$1,Cal!$H$6:$H$41,0))))+(2.327*INDEX('INPUT RMS'!$B:$AK,Cal!$E244,IF(Cal!$P$3=22.5,MATCH(X$1,Cal!$G$6:$G$21,0),MATCH(X$1,Cal!$H$6:$H$41,0)))))/1.85)*Cal!$C244)</f>
        <v>458.58648648648648</v>
      </c>
      <c r="Y244" s="31">
        <f>(((ABS(INDEX('INPUT AVG'!$B:$AK,Cal!$E244,IF(Cal!$P$3=22.5,MATCH(Y$1,Cal!$G$6:$G$21,0),MATCH(Y$1,Cal!$H$6:$H$41,0))))+(2.327*INDEX('INPUT RMS'!$B:$AK,Cal!$E244,IF(Cal!$P$3=22.5,MATCH(Y$1,Cal!$G$6:$G$21,0),MATCH(Y$1,Cal!$H$6:$H$41,0)))))/1.85)*Cal!$C244)</f>
        <v>458.58648648648648</v>
      </c>
      <c r="Z244" s="31">
        <f>(((ABS(INDEX('INPUT AVG'!$B:$AK,Cal!$E244,IF(Cal!$P$3=22.5,MATCH(Z$1,Cal!$G$6:$G$21,0),MATCH(Z$1,Cal!$H$6:$H$41,0))))+(2.327*INDEX('INPUT RMS'!$B:$AK,Cal!$E244,IF(Cal!$P$3=22.5,MATCH(Z$1,Cal!$G$6:$G$21,0),MATCH(Z$1,Cal!$H$6:$H$41,0)))))/1.85)*Cal!$C244)</f>
        <v>458.58648648648648</v>
      </c>
      <c r="AA244" s="31">
        <f>(((ABS(INDEX('INPUT AVG'!$B:$AK,Cal!$E244,IF(Cal!$P$3=22.5,MATCH(AA$1,Cal!$G$6:$G$21,0),MATCH(AA$1,Cal!$H$6:$H$41,0))))+(2.327*INDEX('INPUT RMS'!$B:$AK,Cal!$E244,IF(Cal!$P$3=22.5,MATCH(AA$1,Cal!$G$6:$G$21,0),MATCH(AA$1,Cal!$H$6:$H$41,0)))))/1.85)*Cal!$C244)</f>
        <v>458.58648648648648</v>
      </c>
      <c r="AB244" s="31">
        <f>(((ABS(INDEX('INPUT AVG'!$B:$AK,Cal!$E244,IF(Cal!$P$3=22.5,MATCH(AB$1,Cal!$G$6:$G$21,0),MATCH(AB$1,Cal!$H$6:$H$41,0))))+(2.327*INDEX('INPUT RMS'!$B:$AK,Cal!$E244,IF(Cal!$P$3=22.5,MATCH(AB$1,Cal!$G$6:$G$21,0),MATCH(AB$1,Cal!$H$6:$H$41,0)))))/1.85)*Cal!$C244)</f>
        <v>458.58648648648648</v>
      </c>
      <c r="AC244" s="31">
        <f>(((ABS(INDEX('INPUT AVG'!$B:$AK,Cal!$E244,IF(Cal!$P$3=22.5,MATCH(AC$1,Cal!$G$6:$G$21,0),MATCH(AC$1,Cal!$H$6:$H$41,0))))+(2.327*INDEX('INPUT RMS'!$B:$AK,Cal!$E244,IF(Cal!$P$3=22.5,MATCH(AC$1,Cal!$G$6:$G$21,0),MATCH(AC$1,Cal!$H$6:$H$41,0)))))/1.85)*Cal!$C244)</f>
        <v>458.58648648648648</v>
      </c>
      <c r="AD244" s="31">
        <f>(((ABS(INDEX('INPUT AVG'!$B:$AK,Cal!$E244,IF(Cal!$P$3=22.5,MATCH(AD$1,Cal!$G$6:$G$21,0),MATCH(AD$1,Cal!$H$6:$H$41,0))))+(2.327*INDEX('INPUT RMS'!$B:$AK,Cal!$E244,IF(Cal!$P$3=22.5,MATCH(AD$1,Cal!$G$6:$G$21,0),MATCH(AD$1,Cal!$H$6:$H$41,0)))))/1.85)*Cal!$C244)</f>
        <v>0.28931512174171364</v>
      </c>
      <c r="AE244" s="31">
        <f>(((ABS(INDEX('INPUT AVG'!$B:$AK,Cal!$E244,IF(Cal!$P$3=22.5,MATCH(AE$1,Cal!$G$6:$G$21,0),MATCH(AE$1,Cal!$H$6:$H$41,0))))+(2.327*INDEX('INPUT RMS'!$B:$AK,Cal!$E244,IF(Cal!$P$3=22.5,MATCH(AE$1,Cal!$G$6:$G$21,0),MATCH(AE$1,Cal!$H$6:$H$41,0)))))/1.85)*Cal!$C244)</f>
        <v>0.30543595116686173</v>
      </c>
      <c r="AF244" s="31">
        <f>(((ABS(INDEX('INPUT AVG'!$B:$AK,Cal!$E244,IF(Cal!$P$3=22.5,MATCH(AF$1,Cal!$G$6:$G$21,0),MATCH(AF$1,Cal!$H$6:$H$41,0))))+(2.327*INDEX('INPUT RMS'!$B:$AK,Cal!$E244,IF(Cal!$P$3=22.5,MATCH(AF$1,Cal!$G$6:$G$21,0),MATCH(AF$1,Cal!$H$6:$H$41,0)))))/1.85)*Cal!$C244)</f>
        <v>0.29751772040450897</v>
      </c>
      <c r="AG244" s="31">
        <f>(((ABS(INDEX('INPUT AVG'!$B:$AK,Cal!$E244,IF(Cal!$P$3=22.5,MATCH(AG$1,Cal!$G$6:$G$21,0),MATCH(AG$1,Cal!$H$6:$H$41,0))))+(2.327*INDEX('INPUT RMS'!$B:$AK,Cal!$E244,IF(Cal!$P$3=22.5,MATCH(AG$1,Cal!$G$6:$G$21,0),MATCH(AG$1,Cal!$H$6:$H$41,0)))))/1.85)*Cal!$C244)</f>
        <v>0.24103176708962465</v>
      </c>
      <c r="AH244" s="31">
        <f>(((ABS(INDEX('INPUT AVG'!$B:$AK,Cal!$E244,IF(Cal!$P$3=22.5,MATCH(AH$1,Cal!$G$6:$G$21,0),MATCH(AH$1,Cal!$H$6:$H$41,0))))+(2.327*INDEX('INPUT RMS'!$B:$AK,Cal!$E244,IF(Cal!$P$3=22.5,MATCH(AH$1,Cal!$G$6:$G$21,0),MATCH(AH$1,Cal!$H$6:$H$41,0)))))/1.85)*Cal!$C244)</f>
        <v>0.20723234909209043</v>
      </c>
      <c r="AI244" s="31">
        <f>(((ABS(INDEX('INPUT AVG'!$B:$AK,Cal!$E244,IF(Cal!$P$3=22.5,MATCH(AI$1,Cal!$G$6:$G$21,0),MATCH(AI$1,Cal!$H$6:$H$41,0))))+(2.327*INDEX('INPUT RMS'!$B:$AK,Cal!$E244,IF(Cal!$P$3=22.5,MATCH(AI$1,Cal!$G$6:$G$21,0),MATCH(AI$1,Cal!$H$6:$H$41,0)))))/1.85)*Cal!$C244)</f>
        <v>458.58648648648648</v>
      </c>
      <c r="AJ244" s="31">
        <f>(((ABS(INDEX('INPUT AVG'!$B:$AK,Cal!$E244,IF(Cal!$P$3=22.5,MATCH(AJ$1,Cal!$G$6:$G$21,0),MATCH(AJ$1,Cal!$H$6:$H$41,0))))+(2.327*INDEX('INPUT RMS'!$B:$AK,Cal!$E244,IF(Cal!$P$3=22.5,MATCH(AJ$1,Cal!$G$6:$G$21,0),MATCH(AJ$1,Cal!$H$6:$H$41,0)))))/1.85)*Cal!$C244)</f>
        <v>458.58648648648648</v>
      </c>
      <c r="AK244" s="31">
        <f>(((ABS(INDEX('INPUT AVG'!$B:$AK,Cal!$E244,IF(Cal!$P$3=22.5,MATCH(AK$1,Cal!$G$6:$G$21,0),MATCH(AK$1,Cal!$H$6:$H$41,0))))+(2.327*INDEX('INPUT RMS'!$B:$AK,Cal!$E244,IF(Cal!$P$3=22.5,MATCH(AK$1,Cal!$G$6:$G$21,0),MATCH(AK$1,Cal!$H$6:$H$41,0)))))/1.85)*Cal!$C244)</f>
        <v>458.58648648648648</v>
      </c>
      <c r="AL244" s="31">
        <f>(((ABS(INDEX('INPUT AVG'!$B:$AK,Cal!$E244,IF(Cal!$P$3=22.5,MATCH(AL$1,Cal!$G$6:$G$21,0),MATCH(AL$1,Cal!$H$6:$H$41,0))))+(2.327*INDEX('INPUT RMS'!$B:$AK,Cal!$E244,IF(Cal!$P$3=22.5,MATCH(AL$1,Cal!$G$6:$G$21,0),MATCH(AL$1,Cal!$H$6:$H$41,0)))))/1.85)*Cal!$C244)</f>
        <v>458.58648648648648</v>
      </c>
    </row>
    <row r="245" spans="1:38" x14ac:dyDescent="0.4">
      <c r="A245" s="7">
        <f>Cal!A245</f>
        <v>244</v>
      </c>
      <c r="B245" s="31">
        <f>(((ABS(INDEX('INPUT AVG'!$B:$AK,Cal!$E245,IF(Cal!$P$3=22.5,MATCH(B$1,Cal!$G$6:$G$21,0),MATCH(B$1,Cal!$H$6:$H$41,0))))+(2.327*INDEX('INPUT RMS'!$B:$AK,Cal!$E245,IF(Cal!$P$3=22.5,MATCH(B$1,Cal!$G$6:$G$21,0),MATCH(B$1,Cal!$H$6:$H$41,0)))))/1.85)*Cal!$C245)</f>
        <v>458.58648648648648</v>
      </c>
      <c r="C245" s="31">
        <f>(((ABS(INDEX('INPUT AVG'!$B:$AK,Cal!$E245,IF(Cal!$P$3=22.5,MATCH(C$1,Cal!$G$6:$G$21,0),MATCH(C$1,Cal!$H$6:$H$41,0))))+(2.327*INDEX('INPUT RMS'!$B:$AK,Cal!$E245,IF(Cal!$P$3=22.5,MATCH(C$1,Cal!$G$6:$G$21,0),MATCH(C$1,Cal!$H$6:$H$41,0)))))/1.85)*Cal!$C245)</f>
        <v>458.58648648648648</v>
      </c>
      <c r="D245" s="31">
        <f>(((ABS(INDEX('INPUT AVG'!$B:$AK,Cal!$E245,IF(Cal!$P$3=22.5,MATCH(D$1,Cal!$G$6:$G$21,0),MATCH(D$1,Cal!$H$6:$H$41,0))))+(2.327*INDEX('INPUT RMS'!$B:$AK,Cal!$E245,IF(Cal!$P$3=22.5,MATCH(D$1,Cal!$G$6:$G$21,0),MATCH(D$1,Cal!$H$6:$H$41,0)))))/1.85)*Cal!$C245)</f>
        <v>458.58648648648648</v>
      </c>
      <c r="E245" s="31">
        <f>(((ABS(INDEX('INPUT AVG'!$B:$AK,Cal!$E245,IF(Cal!$P$3=22.5,MATCH(E$1,Cal!$G$6:$G$21,0),MATCH(E$1,Cal!$H$6:$H$41,0))))+(2.327*INDEX('INPUT RMS'!$B:$AK,Cal!$E245,IF(Cal!$P$3=22.5,MATCH(E$1,Cal!$G$6:$G$21,0),MATCH(E$1,Cal!$H$6:$H$41,0)))))/1.85)*Cal!$C245)</f>
        <v>458.58648648648648</v>
      </c>
      <c r="F245" s="31">
        <f>(((ABS(INDEX('INPUT AVG'!$B:$AK,Cal!$E245,IF(Cal!$P$3=22.5,MATCH(F$1,Cal!$G$6:$G$21,0),MATCH(F$1,Cal!$H$6:$H$41,0))))+(2.327*INDEX('INPUT RMS'!$B:$AK,Cal!$E245,IF(Cal!$P$3=22.5,MATCH(F$1,Cal!$G$6:$G$21,0),MATCH(F$1,Cal!$H$6:$H$41,0)))))/1.85)*Cal!$C245)</f>
        <v>458.58648648648648</v>
      </c>
      <c r="G245" s="31">
        <f>(((ABS(INDEX('INPUT AVG'!$B:$AK,Cal!$E245,IF(Cal!$P$3=22.5,MATCH(G$1,Cal!$G$6:$G$21,0),MATCH(G$1,Cal!$H$6:$H$41,0))))+(2.327*INDEX('INPUT RMS'!$B:$AK,Cal!$E245,IF(Cal!$P$3=22.5,MATCH(G$1,Cal!$G$6:$G$21,0),MATCH(G$1,Cal!$H$6:$H$41,0)))))/1.85)*Cal!$C245)</f>
        <v>458.58648648648648</v>
      </c>
      <c r="H245" s="31">
        <f>(((ABS(INDEX('INPUT AVG'!$B:$AK,Cal!$E245,IF(Cal!$P$3=22.5,MATCH(H$1,Cal!$G$6:$G$21,0),MATCH(H$1,Cal!$H$6:$H$41,0))))+(2.327*INDEX('INPUT RMS'!$B:$AK,Cal!$E245,IF(Cal!$P$3=22.5,MATCH(H$1,Cal!$G$6:$G$21,0),MATCH(H$1,Cal!$H$6:$H$41,0)))))/1.85)*Cal!$C245)</f>
        <v>458.58648648648648</v>
      </c>
      <c r="I245" s="31">
        <f>(((ABS(INDEX('INPUT AVG'!$B:$AK,Cal!$E245,IF(Cal!$P$3=22.5,MATCH(I$1,Cal!$G$6:$G$21,0),MATCH(I$1,Cal!$H$6:$H$41,0))))+(2.327*INDEX('INPUT RMS'!$B:$AK,Cal!$E245,IF(Cal!$P$3=22.5,MATCH(I$1,Cal!$G$6:$G$21,0),MATCH(I$1,Cal!$H$6:$H$41,0)))))/1.85)*Cal!$C245)</f>
        <v>458.58648648648648</v>
      </c>
      <c r="J245" s="31">
        <f>(((ABS(INDEX('INPUT AVG'!$B:$AK,Cal!$E245,IF(Cal!$P$3=22.5,MATCH(J$1,Cal!$G$6:$G$21,0),MATCH(J$1,Cal!$H$6:$H$41,0))))+(2.327*INDEX('INPUT RMS'!$B:$AK,Cal!$E245,IF(Cal!$P$3=22.5,MATCH(J$1,Cal!$G$6:$G$21,0),MATCH(J$1,Cal!$H$6:$H$41,0)))))/1.85)*Cal!$C245)</f>
        <v>458.58648648648648</v>
      </c>
      <c r="K245" s="31">
        <f>(((ABS(INDEX('INPUT AVG'!$B:$AK,Cal!$E245,IF(Cal!$P$3=22.5,MATCH(K$1,Cal!$G$6:$G$21,0),MATCH(K$1,Cal!$H$6:$H$41,0))))+(2.327*INDEX('INPUT RMS'!$B:$AK,Cal!$E245,IF(Cal!$P$3=22.5,MATCH(K$1,Cal!$G$6:$G$21,0),MATCH(K$1,Cal!$H$6:$H$41,0)))))/1.85)*Cal!$C245)</f>
        <v>458.58648648648648</v>
      </c>
      <c r="L245" s="31">
        <f>(((ABS(INDEX('INPUT AVG'!$B:$AK,Cal!$E245,IF(Cal!$P$3=22.5,MATCH(L$1,Cal!$G$6:$G$21,0),MATCH(L$1,Cal!$H$6:$H$41,0))))+(2.327*INDEX('INPUT RMS'!$B:$AK,Cal!$E245,IF(Cal!$P$3=22.5,MATCH(L$1,Cal!$G$6:$G$21,0),MATCH(L$1,Cal!$H$6:$H$41,0)))))/1.85)*Cal!$C245)</f>
        <v>458.58648648648648</v>
      </c>
      <c r="M245" s="31">
        <f>(((ABS(INDEX('INPUT AVG'!$B:$AK,Cal!$E245,IF(Cal!$P$3=22.5,MATCH(M$1,Cal!$G$6:$G$21,0),MATCH(M$1,Cal!$H$6:$H$41,0))))+(2.327*INDEX('INPUT RMS'!$B:$AK,Cal!$E245,IF(Cal!$P$3=22.5,MATCH(M$1,Cal!$G$6:$G$21,0),MATCH(M$1,Cal!$H$6:$H$41,0)))))/1.85)*Cal!$C245)</f>
        <v>458.58648648648648</v>
      </c>
      <c r="N245" s="31">
        <f>(((ABS(INDEX('INPUT AVG'!$B:$AK,Cal!$E245,IF(Cal!$P$3=22.5,MATCH(N$1,Cal!$G$6:$G$21,0),MATCH(N$1,Cal!$H$6:$H$41,0))))+(2.327*INDEX('INPUT RMS'!$B:$AK,Cal!$E245,IF(Cal!$P$3=22.5,MATCH(N$1,Cal!$G$6:$G$21,0),MATCH(N$1,Cal!$H$6:$H$41,0)))))/1.85)*Cal!$C245)</f>
        <v>458.58648648648648</v>
      </c>
      <c r="O245" s="31">
        <f>(((ABS(INDEX('INPUT AVG'!$B:$AK,Cal!$E245,IF(Cal!$P$3=22.5,MATCH(O$1,Cal!$G$6:$G$21,0),MATCH(O$1,Cal!$H$6:$H$41,0))))+(2.327*INDEX('INPUT RMS'!$B:$AK,Cal!$E245,IF(Cal!$P$3=22.5,MATCH(O$1,Cal!$G$6:$G$21,0),MATCH(O$1,Cal!$H$6:$H$41,0)))))/1.85)*Cal!$C245)</f>
        <v>458.58648648648648</v>
      </c>
      <c r="P245" s="31">
        <f>(((ABS(INDEX('INPUT AVG'!$B:$AK,Cal!$E245,IF(Cal!$P$3=22.5,MATCH(P$1,Cal!$G$6:$G$21,0),MATCH(P$1,Cal!$H$6:$H$41,0))))+(2.327*INDEX('INPUT RMS'!$B:$AK,Cal!$E245,IF(Cal!$P$3=22.5,MATCH(P$1,Cal!$G$6:$G$21,0),MATCH(P$1,Cal!$H$6:$H$41,0)))))/1.85)*Cal!$C245)</f>
        <v>458.58648648648648</v>
      </c>
      <c r="Q245" s="31">
        <f>(((ABS(INDEX('INPUT AVG'!$B:$AK,Cal!$E245,IF(Cal!$P$3=22.5,MATCH(Q$1,Cal!$G$6:$G$21,0),MATCH(Q$1,Cal!$H$6:$H$41,0))))+(2.327*INDEX('INPUT RMS'!$B:$AK,Cal!$E245,IF(Cal!$P$3=22.5,MATCH(Q$1,Cal!$G$6:$G$21,0),MATCH(Q$1,Cal!$H$6:$H$41,0)))))/1.85)*Cal!$C245)</f>
        <v>458.58648648648648</v>
      </c>
      <c r="R245" s="31">
        <f>(((ABS(INDEX('INPUT AVG'!$B:$AK,Cal!$E245,IF(Cal!$P$3=22.5,MATCH(R$1,Cal!$G$6:$G$21,0),MATCH(R$1,Cal!$H$6:$H$41,0))))+(2.327*INDEX('INPUT RMS'!$B:$AK,Cal!$E245,IF(Cal!$P$3=22.5,MATCH(R$1,Cal!$G$6:$G$21,0),MATCH(R$1,Cal!$H$6:$H$41,0)))))/1.85)*Cal!$C245)</f>
        <v>458.58648648648648</v>
      </c>
      <c r="S245" s="31">
        <f>(((ABS(INDEX('INPUT AVG'!$B:$AK,Cal!$E245,IF(Cal!$P$3=22.5,MATCH(S$1,Cal!$G$6:$G$21,0),MATCH(S$1,Cal!$H$6:$H$41,0))))+(2.327*INDEX('INPUT RMS'!$B:$AK,Cal!$E245,IF(Cal!$P$3=22.5,MATCH(S$1,Cal!$G$6:$G$21,0),MATCH(S$1,Cal!$H$6:$H$41,0)))))/1.85)*Cal!$C245)</f>
        <v>458.58648648648648</v>
      </c>
      <c r="T245" s="31">
        <f>(((ABS(INDEX('INPUT AVG'!$B:$AK,Cal!$E245,IF(Cal!$P$3=22.5,MATCH(T$1,Cal!$G$6:$G$21,0),MATCH(T$1,Cal!$H$6:$H$41,0))))+(2.327*INDEX('INPUT RMS'!$B:$AK,Cal!$E245,IF(Cal!$P$3=22.5,MATCH(T$1,Cal!$G$6:$G$21,0),MATCH(T$1,Cal!$H$6:$H$41,0)))))/1.85)*Cal!$C245)</f>
        <v>458.58648648648648</v>
      </c>
      <c r="U245" s="31">
        <f>(((ABS(INDEX('INPUT AVG'!$B:$AK,Cal!$E245,IF(Cal!$P$3=22.5,MATCH(U$1,Cal!$G$6:$G$21,0),MATCH(U$1,Cal!$H$6:$H$41,0))))+(2.327*INDEX('INPUT RMS'!$B:$AK,Cal!$E245,IF(Cal!$P$3=22.5,MATCH(U$1,Cal!$G$6:$G$21,0),MATCH(U$1,Cal!$H$6:$H$41,0)))))/1.85)*Cal!$C245)</f>
        <v>458.58648648648648</v>
      </c>
      <c r="V245" s="31">
        <f>(((ABS(INDEX('INPUT AVG'!$B:$AK,Cal!$E245,IF(Cal!$P$3=22.5,MATCH(V$1,Cal!$G$6:$G$21,0),MATCH(V$1,Cal!$H$6:$H$41,0))))+(2.327*INDEX('INPUT RMS'!$B:$AK,Cal!$E245,IF(Cal!$P$3=22.5,MATCH(V$1,Cal!$G$6:$G$21,0),MATCH(V$1,Cal!$H$6:$H$41,0)))))/1.85)*Cal!$C245)</f>
        <v>458.58648648648648</v>
      </c>
      <c r="W245" s="31">
        <f>(((ABS(INDEX('INPUT AVG'!$B:$AK,Cal!$E245,IF(Cal!$P$3=22.5,MATCH(W$1,Cal!$G$6:$G$21,0),MATCH(W$1,Cal!$H$6:$H$41,0))))+(2.327*INDEX('INPUT RMS'!$B:$AK,Cal!$E245,IF(Cal!$P$3=22.5,MATCH(W$1,Cal!$G$6:$G$21,0),MATCH(W$1,Cal!$H$6:$H$41,0)))))/1.85)*Cal!$C245)</f>
        <v>458.58648648648648</v>
      </c>
      <c r="X245" s="31">
        <f>(((ABS(INDEX('INPUT AVG'!$B:$AK,Cal!$E245,IF(Cal!$P$3=22.5,MATCH(X$1,Cal!$G$6:$G$21,0),MATCH(X$1,Cal!$H$6:$H$41,0))))+(2.327*INDEX('INPUT RMS'!$B:$AK,Cal!$E245,IF(Cal!$P$3=22.5,MATCH(X$1,Cal!$G$6:$G$21,0),MATCH(X$1,Cal!$H$6:$H$41,0)))))/1.85)*Cal!$C245)</f>
        <v>458.58648648648648</v>
      </c>
      <c r="Y245" s="31">
        <f>(((ABS(INDEX('INPUT AVG'!$B:$AK,Cal!$E245,IF(Cal!$P$3=22.5,MATCH(Y$1,Cal!$G$6:$G$21,0),MATCH(Y$1,Cal!$H$6:$H$41,0))))+(2.327*INDEX('INPUT RMS'!$B:$AK,Cal!$E245,IF(Cal!$P$3=22.5,MATCH(Y$1,Cal!$G$6:$G$21,0),MATCH(Y$1,Cal!$H$6:$H$41,0)))))/1.85)*Cal!$C245)</f>
        <v>458.58648648648648</v>
      </c>
      <c r="Z245" s="31">
        <f>(((ABS(INDEX('INPUT AVG'!$B:$AK,Cal!$E245,IF(Cal!$P$3=22.5,MATCH(Z$1,Cal!$G$6:$G$21,0),MATCH(Z$1,Cal!$H$6:$H$41,0))))+(2.327*INDEX('INPUT RMS'!$B:$AK,Cal!$E245,IF(Cal!$P$3=22.5,MATCH(Z$1,Cal!$G$6:$G$21,0),MATCH(Z$1,Cal!$H$6:$H$41,0)))))/1.85)*Cal!$C245)</f>
        <v>458.58648648648648</v>
      </c>
      <c r="AA245" s="31">
        <f>(((ABS(INDEX('INPUT AVG'!$B:$AK,Cal!$E245,IF(Cal!$P$3=22.5,MATCH(AA$1,Cal!$G$6:$G$21,0),MATCH(AA$1,Cal!$H$6:$H$41,0))))+(2.327*INDEX('INPUT RMS'!$B:$AK,Cal!$E245,IF(Cal!$P$3=22.5,MATCH(AA$1,Cal!$G$6:$G$21,0),MATCH(AA$1,Cal!$H$6:$H$41,0)))))/1.85)*Cal!$C245)</f>
        <v>458.58648648648648</v>
      </c>
      <c r="AB245" s="31">
        <f>(((ABS(INDEX('INPUT AVG'!$B:$AK,Cal!$E245,IF(Cal!$P$3=22.5,MATCH(AB$1,Cal!$G$6:$G$21,0),MATCH(AB$1,Cal!$H$6:$H$41,0))))+(2.327*INDEX('INPUT RMS'!$B:$AK,Cal!$E245,IF(Cal!$P$3=22.5,MATCH(AB$1,Cal!$G$6:$G$21,0),MATCH(AB$1,Cal!$H$6:$H$41,0)))))/1.85)*Cal!$C245)</f>
        <v>458.58648648648648</v>
      </c>
      <c r="AC245" s="31">
        <f>(((ABS(INDEX('INPUT AVG'!$B:$AK,Cal!$E245,IF(Cal!$P$3=22.5,MATCH(AC$1,Cal!$G$6:$G$21,0),MATCH(AC$1,Cal!$H$6:$H$41,0))))+(2.327*INDEX('INPUT RMS'!$B:$AK,Cal!$E245,IF(Cal!$P$3=22.5,MATCH(AC$1,Cal!$G$6:$G$21,0),MATCH(AC$1,Cal!$H$6:$H$41,0)))))/1.85)*Cal!$C245)</f>
        <v>458.58648648648648</v>
      </c>
      <c r="AD245" s="31">
        <f>(((ABS(INDEX('INPUT AVG'!$B:$AK,Cal!$E245,IF(Cal!$P$3=22.5,MATCH(AD$1,Cal!$G$6:$G$21,0),MATCH(AD$1,Cal!$H$6:$H$41,0))))+(2.327*INDEX('INPUT RMS'!$B:$AK,Cal!$E245,IF(Cal!$P$3=22.5,MATCH(AD$1,Cal!$G$6:$G$21,0),MATCH(AD$1,Cal!$H$6:$H$41,0)))))/1.85)*Cal!$C245)</f>
        <v>0.33825704755412561</v>
      </c>
      <c r="AE245" s="31">
        <f>(((ABS(INDEX('INPUT AVG'!$B:$AK,Cal!$E245,IF(Cal!$P$3=22.5,MATCH(AE$1,Cal!$G$6:$G$21,0),MATCH(AE$1,Cal!$H$6:$H$41,0))))+(2.327*INDEX('INPUT RMS'!$B:$AK,Cal!$E245,IF(Cal!$P$3=22.5,MATCH(AE$1,Cal!$G$6:$G$21,0),MATCH(AE$1,Cal!$H$6:$H$41,0)))))/1.85)*Cal!$C245)</f>
        <v>0.375841041277792</v>
      </c>
      <c r="AF245" s="31">
        <f>(((ABS(INDEX('INPUT AVG'!$B:$AK,Cal!$E245,IF(Cal!$P$3=22.5,MATCH(AF$1,Cal!$G$6:$G$21,0),MATCH(AF$1,Cal!$H$6:$H$41,0))))+(2.327*INDEX('INPUT RMS'!$B:$AK,Cal!$E245,IF(Cal!$P$3=22.5,MATCH(AF$1,Cal!$G$6:$G$21,0),MATCH(AF$1,Cal!$H$6:$H$41,0)))))/1.85)*Cal!$C245)</f>
        <v>0.37176054526623842</v>
      </c>
      <c r="AG245" s="31">
        <f>(((ABS(INDEX('INPUT AVG'!$B:$AK,Cal!$E245,IF(Cal!$P$3=22.5,MATCH(AG$1,Cal!$G$6:$G$21,0),MATCH(AG$1,Cal!$H$6:$H$41,0))))+(2.327*INDEX('INPUT RMS'!$B:$AK,Cal!$E245,IF(Cal!$P$3=22.5,MATCH(AG$1,Cal!$G$6:$G$21,0),MATCH(AG$1,Cal!$H$6:$H$41,0)))))/1.85)*Cal!$C245)</f>
        <v>0.34313118028882383</v>
      </c>
      <c r="AH245" s="31">
        <f>(((ABS(INDEX('INPUT AVG'!$B:$AK,Cal!$E245,IF(Cal!$P$3=22.5,MATCH(AH$1,Cal!$G$6:$G$21,0),MATCH(AH$1,Cal!$H$6:$H$41,0))))+(2.327*INDEX('INPUT RMS'!$B:$AK,Cal!$E245,IF(Cal!$P$3=22.5,MATCH(AH$1,Cal!$G$6:$G$21,0),MATCH(AH$1,Cal!$H$6:$H$41,0)))))/1.85)*Cal!$C245)</f>
        <v>0.30286795271208156</v>
      </c>
      <c r="AI245" s="31">
        <f>(((ABS(INDEX('INPUT AVG'!$B:$AK,Cal!$E245,IF(Cal!$P$3=22.5,MATCH(AI$1,Cal!$G$6:$G$21,0),MATCH(AI$1,Cal!$H$6:$H$41,0))))+(2.327*INDEX('INPUT RMS'!$B:$AK,Cal!$E245,IF(Cal!$P$3=22.5,MATCH(AI$1,Cal!$G$6:$G$21,0),MATCH(AI$1,Cal!$H$6:$H$41,0)))))/1.85)*Cal!$C245)</f>
        <v>458.58648648648648</v>
      </c>
      <c r="AJ245" s="31">
        <f>(((ABS(INDEX('INPUT AVG'!$B:$AK,Cal!$E245,IF(Cal!$P$3=22.5,MATCH(AJ$1,Cal!$G$6:$G$21,0),MATCH(AJ$1,Cal!$H$6:$H$41,0))))+(2.327*INDEX('INPUT RMS'!$B:$AK,Cal!$E245,IF(Cal!$P$3=22.5,MATCH(AJ$1,Cal!$G$6:$G$21,0),MATCH(AJ$1,Cal!$H$6:$H$41,0)))))/1.85)*Cal!$C245)</f>
        <v>458.58648648648648</v>
      </c>
      <c r="AK245" s="31">
        <f>(((ABS(INDEX('INPUT AVG'!$B:$AK,Cal!$E245,IF(Cal!$P$3=22.5,MATCH(AK$1,Cal!$G$6:$G$21,0),MATCH(AK$1,Cal!$H$6:$H$41,0))))+(2.327*INDEX('INPUT RMS'!$B:$AK,Cal!$E245,IF(Cal!$P$3=22.5,MATCH(AK$1,Cal!$G$6:$G$21,0),MATCH(AK$1,Cal!$H$6:$H$41,0)))))/1.85)*Cal!$C245)</f>
        <v>458.58648648648648</v>
      </c>
      <c r="AL245" s="31">
        <f>(((ABS(INDEX('INPUT AVG'!$B:$AK,Cal!$E245,IF(Cal!$P$3=22.5,MATCH(AL$1,Cal!$G$6:$G$21,0),MATCH(AL$1,Cal!$H$6:$H$41,0))))+(2.327*INDEX('INPUT RMS'!$B:$AK,Cal!$E245,IF(Cal!$P$3=22.5,MATCH(AL$1,Cal!$G$6:$G$21,0),MATCH(AL$1,Cal!$H$6:$H$41,0)))))/1.85)*Cal!$C245)</f>
        <v>458.58648648648648</v>
      </c>
    </row>
    <row r="246" spans="1:38" x14ac:dyDescent="0.4">
      <c r="A246" s="7">
        <f>Cal!A246</f>
        <v>245</v>
      </c>
      <c r="B246" s="31">
        <f>(((ABS(INDEX('INPUT AVG'!$B:$AK,Cal!$E246,IF(Cal!$P$3=22.5,MATCH(B$1,Cal!$G$6:$G$21,0),MATCH(B$1,Cal!$H$6:$H$41,0))))+(2.327*INDEX('INPUT RMS'!$B:$AK,Cal!$E246,IF(Cal!$P$3=22.5,MATCH(B$1,Cal!$G$6:$G$21,0),MATCH(B$1,Cal!$H$6:$H$41,0)))))/1.85)*Cal!$C246)</f>
        <v>458.58648648648648</v>
      </c>
      <c r="C246" s="31">
        <f>(((ABS(INDEX('INPUT AVG'!$B:$AK,Cal!$E246,IF(Cal!$P$3=22.5,MATCH(C$1,Cal!$G$6:$G$21,0),MATCH(C$1,Cal!$H$6:$H$41,0))))+(2.327*INDEX('INPUT RMS'!$B:$AK,Cal!$E246,IF(Cal!$P$3=22.5,MATCH(C$1,Cal!$G$6:$G$21,0),MATCH(C$1,Cal!$H$6:$H$41,0)))))/1.85)*Cal!$C246)</f>
        <v>458.58648648648648</v>
      </c>
      <c r="D246" s="31">
        <f>(((ABS(INDEX('INPUT AVG'!$B:$AK,Cal!$E246,IF(Cal!$P$3=22.5,MATCH(D$1,Cal!$G$6:$G$21,0),MATCH(D$1,Cal!$H$6:$H$41,0))))+(2.327*INDEX('INPUT RMS'!$B:$AK,Cal!$E246,IF(Cal!$P$3=22.5,MATCH(D$1,Cal!$G$6:$G$21,0),MATCH(D$1,Cal!$H$6:$H$41,0)))))/1.85)*Cal!$C246)</f>
        <v>458.58648648648648</v>
      </c>
      <c r="E246" s="31">
        <f>(((ABS(INDEX('INPUT AVG'!$B:$AK,Cal!$E246,IF(Cal!$P$3=22.5,MATCH(E$1,Cal!$G$6:$G$21,0),MATCH(E$1,Cal!$H$6:$H$41,0))))+(2.327*INDEX('INPUT RMS'!$B:$AK,Cal!$E246,IF(Cal!$P$3=22.5,MATCH(E$1,Cal!$G$6:$G$21,0),MATCH(E$1,Cal!$H$6:$H$41,0)))))/1.85)*Cal!$C246)</f>
        <v>458.58648648648648</v>
      </c>
      <c r="F246" s="31">
        <f>(((ABS(INDEX('INPUT AVG'!$B:$AK,Cal!$E246,IF(Cal!$P$3=22.5,MATCH(F$1,Cal!$G$6:$G$21,0),MATCH(F$1,Cal!$H$6:$H$41,0))))+(2.327*INDEX('INPUT RMS'!$B:$AK,Cal!$E246,IF(Cal!$P$3=22.5,MATCH(F$1,Cal!$G$6:$G$21,0),MATCH(F$1,Cal!$H$6:$H$41,0)))))/1.85)*Cal!$C246)</f>
        <v>458.58648648648648</v>
      </c>
      <c r="G246" s="31">
        <f>(((ABS(INDEX('INPUT AVG'!$B:$AK,Cal!$E246,IF(Cal!$P$3=22.5,MATCH(G$1,Cal!$G$6:$G$21,0),MATCH(G$1,Cal!$H$6:$H$41,0))))+(2.327*INDEX('INPUT RMS'!$B:$AK,Cal!$E246,IF(Cal!$P$3=22.5,MATCH(G$1,Cal!$G$6:$G$21,0),MATCH(G$1,Cal!$H$6:$H$41,0)))))/1.85)*Cal!$C246)</f>
        <v>458.58648648648648</v>
      </c>
      <c r="H246" s="31">
        <f>(((ABS(INDEX('INPUT AVG'!$B:$AK,Cal!$E246,IF(Cal!$P$3=22.5,MATCH(H$1,Cal!$G$6:$G$21,0),MATCH(H$1,Cal!$H$6:$H$41,0))))+(2.327*INDEX('INPUT RMS'!$B:$AK,Cal!$E246,IF(Cal!$P$3=22.5,MATCH(H$1,Cal!$G$6:$G$21,0),MATCH(H$1,Cal!$H$6:$H$41,0)))))/1.85)*Cal!$C246)</f>
        <v>458.58648648648648</v>
      </c>
      <c r="I246" s="31">
        <f>(((ABS(INDEX('INPUT AVG'!$B:$AK,Cal!$E246,IF(Cal!$P$3=22.5,MATCH(I$1,Cal!$G$6:$G$21,0),MATCH(I$1,Cal!$H$6:$H$41,0))))+(2.327*INDEX('INPUT RMS'!$B:$AK,Cal!$E246,IF(Cal!$P$3=22.5,MATCH(I$1,Cal!$G$6:$G$21,0),MATCH(I$1,Cal!$H$6:$H$41,0)))))/1.85)*Cal!$C246)</f>
        <v>458.58648648648648</v>
      </c>
      <c r="J246" s="31">
        <f>(((ABS(INDEX('INPUT AVG'!$B:$AK,Cal!$E246,IF(Cal!$P$3=22.5,MATCH(J$1,Cal!$G$6:$G$21,0),MATCH(J$1,Cal!$H$6:$H$41,0))))+(2.327*INDEX('INPUT RMS'!$B:$AK,Cal!$E246,IF(Cal!$P$3=22.5,MATCH(J$1,Cal!$G$6:$G$21,0),MATCH(J$1,Cal!$H$6:$H$41,0)))))/1.85)*Cal!$C246)</f>
        <v>458.58648648648648</v>
      </c>
      <c r="K246" s="31">
        <f>(((ABS(INDEX('INPUT AVG'!$B:$AK,Cal!$E246,IF(Cal!$P$3=22.5,MATCH(K$1,Cal!$G$6:$G$21,0),MATCH(K$1,Cal!$H$6:$H$41,0))))+(2.327*INDEX('INPUT RMS'!$B:$AK,Cal!$E246,IF(Cal!$P$3=22.5,MATCH(K$1,Cal!$G$6:$G$21,0),MATCH(K$1,Cal!$H$6:$H$41,0)))))/1.85)*Cal!$C246)</f>
        <v>458.58648648648648</v>
      </c>
      <c r="L246" s="31">
        <f>(((ABS(INDEX('INPUT AVG'!$B:$AK,Cal!$E246,IF(Cal!$P$3=22.5,MATCH(L$1,Cal!$G$6:$G$21,0),MATCH(L$1,Cal!$H$6:$H$41,0))))+(2.327*INDEX('INPUT RMS'!$B:$AK,Cal!$E246,IF(Cal!$P$3=22.5,MATCH(L$1,Cal!$G$6:$G$21,0),MATCH(L$1,Cal!$H$6:$H$41,0)))))/1.85)*Cal!$C246)</f>
        <v>458.58648648648648</v>
      </c>
      <c r="M246" s="31">
        <f>(((ABS(INDEX('INPUT AVG'!$B:$AK,Cal!$E246,IF(Cal!$P$3=22.5,MATCH(M$1,Cal!$G$6:$G$21,0),MATCH(M$1,Cal!$H$6:$H$41,0))))+(2.327*INDEX('INPUT RMS'!$B:$AK,Cal!$E246,IF(Cal!$P$3=22.5,MATCH(M$1,Cal!$G$6:$G$21,0),MATCH(M$1,Cal!$H$6:$H$41,0)))))/1.85)*Cal!$C246)</f>
        <v>458.58648648648648</v>
      </c>
      <c r="N246" s="31">
        <f>(((ABS(INDEX('INPUT AVG'!$B:$AK,Cal!$E246,IF(Cal!$P$3=22.5,MATCH(N$1,Cal!$G$6:$G$21,0),MATCH(N$1,Cal!$H$6:$H$41,0))))+(2.327*INDEX('INPUT RMS'!$B:$AK,Cal!$E246,IF(Cal!$P$3=22.5,MATCH(N$1,Cal!$G$6:$G$21,0),MATCH(N$1,Cal!$H$6:$H$41,0)))))/1.85)*Cal!$C246)</f>
        <v>458.58648648648648</v>
      </c>
      <c r="O246" s="31">
        <f>(((ABS(INDEX('INPUT AVG'!$B:$AK,Cal!$E246,IF(Cal!$P$3=22.5,MATCH(O$1,Cal!$G$6:$G$21,0),MATCH(O$1,Cal!$H$6:$H$41,0))))+(2.327*INDEX('INPUT RMS'!$B:$AK,Cal!$E246,IF(Cal!$P$3=22.5,MATCH(O$1,Cal!$G$6:$G$21,0),MATCH(O$1,Cal!$H$6:$H$41,0)))))/1.85)*Cal!$C246)</f>
        <v>458.58648648648648</v>
      </c>
      <c r="P246" s="31">
        <f>(((ABS(INDEX('INPUT AVG'!$B:$AK,Cal!$E246,IF(Cal!$P$3=22.5,MATCH(P$1,Cal!$G$6:$G$21,0),MATCH(P$1,Cal!$H$6:$H$41,0))))+(2.327*INDEX('INPUT RMS'!$B:$AK,Cal!$E246,IF(Cal!$P$3=22.5,MATCH(P$1,Cal!$G$6:$G$21,0),MATCH(P$1,Cal!$H$6:$H$41,0)))))/1.85)*Cal!$C246)</f>
        <v>458.58648648648648</v>
      </c>
      <c r="Q246" s="31">
        <f>(((ABS(INDEX('INPUT AVG'!$B:$AK,Cal!$E246,IF(Cal!$P$3=22.5,MATCH(Q$1,Cal!$G$6:$G$21,0),MATCH(Q$1,Cal!$H$6:$H$41,0))))+(2.327*INDEX('INPUT RMS'!$B:$AK,Cal!$E246,IF(Cal!$P$3=22.5,MATCH(Q$1,Cal!$G$6:$G$21,0),MATCH(Q$1,Cal!$H$6:$H$41,0)))))/1.85)*Cal!$C246)</f>
        <v>458.58648648648648</v>
      </c>
      <c r="R246" s="31">
        <f>(((ABS(INDEX('INPUT AVG'!$B:$AK,Cal!$E246,IF(Cal!$P$3=22.5,MATCH(R$1,Cal!$G$6:$G$21,0),MATCH(R$1,Cal!$H$6:$H$41,0))))+(2.327*INDEX('INPUT RMS'!$B:$AK,Cal!$E246,IF(Cal!$P$3=22.5,MATCH(R$1,Cal!$G$6:$G$21,0),MATCH(R$1,Cal!$H$6:$H$41,0)))))/1.85)*Cal!$C246)</f>
        <v>458.58648648648648</v>
      </c>
      <c r="S246" s="31">
        <f>(((ABS(INDEX('INPUT AVG'!$B:$AK,Cal!$E246,IF(Cal!$P$3=22.5,MATCH(S$1,Cal!$G$6:$G$21,0),MATCH(S$1,Cal!$H$6:$H$41,0))))+(2.327*INDEX('INPUT RMS'!$B:$AK,Cal!$E246,IF(Cal!$P$3=22.5,MATCH(S$1,Cal!$G$6:$G$21,0),MATCH(S$1,Cal!$H$6:$H$41,0)))))/1.85)*Cal!$C246)</f>
        <v>458.58648648648648</v>
      </c>
      <c r="T246" s="31">
        <f>(((ABS(INDEX('INPUT AVG'!$B:$AK,Cal!$E246,IF(Cal!$P$3=22.5,MATCH(T$1,Cal!$G$6:$G$21,0),MATCH(T$1,Cal!$H$6:$H$41,0))))+(2.327*INDEX('INPUT RMS'!$B:$AK,Cal!$E246,IF(Cal!$P$3=22.5,MATCH(T$1,Cal!$G$6:$G$21,0),MATCH(T$1,Cal!$H$6:$H$41,0)))))/1.85)*Cal!$C246)</f>
        <v>458.58648648648648</v>
      </c>
      <c r="U246" s="31">
        <f>(((ABS(INDEX('INPUT AVG'!$B:$AK,Cal!$E246,IF(Cal!$P$3=22.5,MATCH(U$1,Cal!$G$6:$G$21,0),MATCH(U$1,Cal!$H$6:$H$41,0))))+(2.327*INDEX('INPUT RMS'!$B:$AK,Cal!$E246,IF(Cal!$P$3=22.5,MATCH(U$1,Cal!$G$6:$G$21,0),MATCH(U$1,Cal!$H$6:$H$41,0)))))/1.85)*Cal!$C246)</f>
        <v>458.58648648648648</v>
      </c>
      <c r="V246" s="31">
        <f>(((ABS(INDEX('INPUT AVG'!$B:$AK,Cal!$E246,IF(Cal!$P$3=22.5,MATCH(V$1,Cal!$G$6:$G$21,0),MATCH(V$1,Cal!$H$6:$H$41,0))))+(2.327*INDEX('INPUT RMS'!$B:$AK,Cal!$E246,IF(Cal!$P$3=22.5,MATCH(V$1,Cal!$G$6:$G$21,0),MATCH(V$1,Cal!$H$6:$H$41,0)))))/1.85)*Cal!$C246)</f>
        <v>458.58648648648648</v>
      </c>
      <c r="W246" s="31">
        <f>(((ABS(INDEX('INPUT AVG'!$B:$AK,Cal!$E246,IF(Cal!$P$3=22.5,MATCH(W$1,Cal!$G$6:$G$21,0),MATCH(W$1,Cal!$H$6:$H$41,0))))+(2.327*INDEX('INPUT RMS'!$B:$AK,Cal!$E246,IF(Cal!$P$3=22.5,MATCH(W$1,Cal!$G$6:$G$21,0),MATCH(W$1,Cal!$H$6:$H$41,0)))))/1.85)*Cal!$C246)</f>
        <v>458.58648648648648</v>
      </c>
      <c r="X246" s="31">
        <f>(((ABS(INDEX('INPUT AVG'!$B:$AK,Cal!$E246,IF(Cal!$P$3=22.5,MATCH(X$1,Cal!$G$6:$G$21,0),MATCH(X$1,Cal!$H$6:$H$41,0))))+(2.327*INDEX('INPUT RMS'!$B:$AK,Cal!$E246,IF(Cal!$P$3=22.5,MATCH(X$1,Cal!$G$6:$G$21,0),MATCH(X$1,Cal!$H$6:$H$41,0)))))/1.85)*Cal!$C246)</f>
        <v>458.58648648648648</v>
      </c>
      <c r="Y246" s="31">
        <f>(((ABS(INDEX('INPUT AVG'!$B:$AK,Cal!$E246,IF(Cal!$P$3=22.5,MATCH(Y$1,Cal!$G$6:$G$21,0),MATCH(Y$1,Cal!$H$6:$H$41,0))))+(2.327*INDEX('INPUT RMS'!$B:$AK,Cal!$E246,IF(Cal!$P$3=22.5,MATCH(Y$1,Cal!$G$6:$G$21,0),MATCH(Y$1,Cal!$H$6:$H$41,0)))))/1.85)*Cal!$C246)</f>
        <v>458.58648648648648</v>
      </c>
      <c r="Z246" s="31">
        <f>(((ABS(INDEX('INPUT AVG'!$B:$AK,Cal!$E246,IF(Cal!$P$3=22.5,MATCH(Z$1,Cal!$G$6:$G$21,0),MATCH(Z$1,Cal!$H$6:$H$41,0))))+(2.327*INDEX('INPUT RMS'!$B:$AK,Cal!$E246,IF(Cal!$P$3=22.5,MATCH(Z$1,Cal!$G$6:$G$21,0),MATCH(Z$1,Cal!$H$6:$H$41,0)))))/1.85)*Cal!$C246)</f>
        <v>458.58648648648648</v>
      </c>
      <c r="AA246" s="31">
        <f>(((ABS(INDEX('INPUT AVG'!$B:$AK,Cal!$E246,IF(Cal!$P$3=22.5,MATCH(AA$1,Cal!$G$6:$G$21,0),MATCH(AA$1,Cal!$H$6:$H$41,0))))+(2.327*INDEX('INPUT RMS'!$B:$AK,Cal!$E246,IF(Cal!$P$3=22.5,MATCH(AA$1,Cal!$G$6:$G$21,0),MATCH(AA$1,Cal!$H$6:$H$41,0)))))/1.85)*Cal!$C246)</f>
        <v>458.58648648648648</v>
      </c>
      <c r="AB246" s="31">
        <f>(((ABS(INDEX('INPUT AVG'!$B:$AK,Cal!$E246,IF(Cal!$P$3=22.5,MATCH(AB$1,Cal!$G$6:$G$21,0),MATCH(AB$1,Cal!$H$6:$H$41,0))))+(2.327*INDEX('INPUT RMS'!$B:$AK,Cal!$E246,IF(Cal!$P$3=22.5,MATCH(AB$1,Cal!$G$6:$G$21,0),MATCH(AB$1,Cal!$H$6:$H$41,0)))))/1.85)*Cal!$C246)</f>
        <v>458.58648648648648</v>
      </c>
      <c r="AC246" s="31">
        <f>(((ABS(INDEX('INPUT AVG'!$B:$AK,Cal!$E246,IF(Cal!$P$3=22.5,MATCH(AC$1,Cal!$G$6:$G$21,0),MATCH(AC$1,Cal!$H$6:$H$41,0))))+(2.327*INDEX('INPUT RMS'!$B:$AK,Cal!$E246,IF(Cal!$P$3=22.5,MATCH(AC$1,Cal!$G$6:$G$21,0),MATCH(AC$1,Cal!$H$6:$H$41,0)))))/1.85)*Cal!$C246)</f>
        <v>458.58648648648648</v>
      </c>
      <c r="AD246" s="31">
        <f>(((ABS(INDEX('INPUT AVG'!$B:$AK,Cal!$E246,IF(Cal!$P$3=22.5,MATCH(AD$1,Cal!$G$6:$G$21,0),MATCH(AD$1,Cal!$H$6:$H$41,0))))+(2.327*INDEX('INPUT RMS'!$B:$AK,Cal!$E246,IF(Cal!$P$3=22.5,MATCH(AD$1,Cal!$G$6:$G$21,0),MATCH(AD$1,Cal!$H$6:$H$41,0)))))/1.85)*Cal!$C246)</f>
        <v>0.1522351004908214</v>
      </c>
      <c r="AE246" s="31">
        <f>(((ABS(INDEX('INPUT AVG'!$B:$AK,Cal!$E246,IF(Cal!$P$3=22.5,MATCH(AE$1,Cal!$G$6:$G$21,0),MATCH(AE$1,Cal!$H$6:$H$41,0))))+(2.327*INDEX('INPUT RMS'!$B:$AK,Cal!$E246,IF(Cal!$P$3=22.5,MATCH(AE$1,Cal!$G$6:$G$21,0),MATCH(AE$1,Cal!$H$6:$H$41,0)))))/1.85)*Cal!$C246)</f>
        <v>0.14450345093334041</v>
      </c>
      <c r="AF246" s="31">
        <f>(((ABS(INDEX('INPUT AVG'!$B:$AK,Cal!$E246,IF(Cal!$P$3=22.5,MATCH(AF$1,Cal!$G$6:$G$21,0),MATCH(AF$1,Cal!$H$6:$H$41,0))))+(2.327*INDEX('INPUT RMS'!$B:$AK,Cal!$E246,IF(Cal!$P$3=22.5,MATCH(AF$1,Cal!$G$6:$G$21,0),MATCH(AF$1,Cal!$H$6:$H$41,0)))))/1.85)*Cal!$C246)</f>
        <v>0.14996767337257796</v>
      </c>
      <c r="AG246" s="31">
        <f>(((ABS(INDEX('INPUT AVG'!$B:$AK,Cal!$E246,IF(Cal!$P$3=22.5,MATCH(AG$1,Cal!$G$6:$G$21,0),MATCH(AG$1,Cal!$H$6:$H$41,0))))+(2.327*INDEX('INPUT RMS'!$B:$AK,Cal!$E246,IF(Cal!$P$3=22.5,MATCH(AG$1,Cal!$G$6:$G$21,0),MATCH(AG$1,Cal!$H$6:$H$41,0)))))/1.85)*Cal!$C246)</f>
        <v>0.14883445036169643</v>
      </c>
      <c r="AH246" s="31">
        <f>(((ABS(INDEX('INPUT AVG'!$B:$AK,Cal!$E246,IF(Cal!$P$3=22.5,MATCH(AH$1,Cal!$G$6:$G$21,0),MATCH(AH$1,Cal!$H$6:$H$41,0))))+(2.327*INDEX('INPUT RMS'!$B:$AK,Cal!$E246,IF(Cal!$P$3=22.5,MATCH(AH$1,Cal!$G$6:$G$21,0),MATCH(AH$1,Cal!$H$6:$H$41,0)))))/1.85)*Cal!$C246)</f>
        <v>0.14921691497838174</v>
      </c>
      <c r="AI246" s="31">
        <f>(((ABS(INDEX('INPUT AVG'!$B:$AK,Cal!$E246,IF(Cal!$P$3=22.5,MATCH(AI$1,Cal!$G$6:$G$21,0),MATCH(AI$1,Cal!$H$6:$H$41,0))))+(2.327*INDEX('INPUT RMS'!$B:$AK,Cal!$E246,IF(Cal!$P$3=22.5,MATCH(AI$1,Cal!$G$6:$G$21,0),MATCH(AI$1,Cal!$H$6:$H$41,0)))))/1.85)*Cal!$C246)</f>
        <v>458.58648648648648</v>
      </c>
      <c r="AJ246" s="31">
        <f>(((ABS(INDEX('INPUT AVG'!$B:$AK,Cal!$E246,IF(Cal!$P$3=22.5,MATCH(AJ$1,Cal!$G$6:$G$21,0),MATCH(AJ$1,Cal!$H$6:$H$41,0))))+(2.327*INDEX('INPUT RMS'!$B:$AK,Cal!$E246,IF(Cal!$P$3=22.5,MATCH(AJ$1,Cal!$G$6:$G$21,0),MATCH(AJ$1,Cal!$H$6:$H$41,0)))))/1.85)*Cal!$C246)</f>
        <v>458.58648648648648</v>
      </c>
      <c r="AK246" s="31">
        <f>(((ABS(INDEX('INPUT AVG'!$B:$AK,Cal!$E246,IF(Cal!$P$3=22.5,MATCH(AK$1,Cal!$G$6:$G$21,0),MATCH(AK$1,Cal!$H$6:$H$41,0))))+(2.327*INDEX('INPUT RMS'!$B:$AK,Cal!$E246,IF(Cal!$P$3=22.5,MATCH(AK$1,Cal!$G$6:$G$21,0),MATCH(AK$1,Cal!$H$6:$H$41,0)))))/1.85)*Cal!$C246)</f>
        <v>458.58648648648648</v>
      </c>
      <c r="AL246" s="31">
        <f>(((ABS(INDEX('INPUT AVG'!$B:$AK,Cal!$E246,IF(Cal!$P$3=22.5,MATCH(AL$1,Cal!$G$6:$G$21,0),MATCH(AL$1,Cal!$H$6:$H$41,0))))+(2.327*INDEX('INPUT RMS'!$B:$AK,Cal!$E246,IF(Cal!$P$3=22.5,MATCH(AL$1,Cal!$G$6:$G$21,0),MATCH(AL$1,Cal!$H$6:$H$41,0)))))/1.85)*Cal!$C246)</f>
        <v>458.58648648648648</v>
      </c>
    </row>
    <row r="247" spans="1:38" x14ac:dyDescent="0.4">
      <c r="A247" s="7">
        <f>Cal!A247</f>
        <v>246</v>
      </c>
      <c r="B247" s="31">
        <f>(((ABS(INDEX('INPUT AVG'!$B:$AK,Cal!$E247,IF(Cal!$P$3=22.5,MATCH(B$1,Cal!$G$6:$G$21,0),MATCH(B$1,Cal!$H$6:$H$41,0))))+(2.327*INDEX('INPUT RMS'!$B:$AK,Cal!$E247,IF(Cal!$P$3=22.5,MATCH(B$1,Cal!$G$6:$G$21,0),MATCH(B$1,Cal!$H$6:$H$41,0)))))/1.85)*Cal!$C247)</f>
        <v>458.58648648648648</v>
      </c>
      <c r="C247" s="31">
        <f>(((ABS(INDEX('INPUT AVG'!$B:$AK,Cal!$E247,IF(Cal!$P$3=22.5,MATCH(C$1,Cal!$G$6:$G$21,0),MATCH(C$1,Cal!$H$6:$H$41,0))))+(2.327*INDEX('INPUT RMS'!$B:$AK,Cal!$E247,IF(Cal!$P$3=22.5,MATCH(C$1,Cal!$G$6:$G$21,0),MATCH(C$1,Cal!$H$6:$H$41,0)))))/1.85)*Cal!$C247)</f>
        <v>458.58648648648648</v>
      </c>
      <c r="D247" s="31">
        <f>(((ABS(INDEX('INPUT AVG'!$B:$AK,Cal!$E247,IF(Cal!$P$3=22.5,MATCH(D$1,Cal!$G$6:$G$21,0),MATCH(D$1,Cal!$H$6:$H$41,0))))+(2.327*INDEX('INPUT RMS'!$B:$AK,Cal!$E247,IF(Cal!$P$3=22.5,MATCH(D$1,Cal!$G$6:$G$21,0),MATCH(D$1,Cal!$H$6:$H$41,0)))))/1.85)*Cal!$C247)</f>
        <v>458.58648648648648</v>
      </c>
      <c r="E247" s="31">
        <f>(((ABS(INDEX('INPUT AVG'!$B:$AK,Cal!$E247,IF(Cal!$P$3=22.5,MATCH(E$1,Cal!$G$6:$G$21,0),MATCH(E$1,Cal!$H$6:$H$41,0))))+(2.327*INDEX('INPUT RMS'!$B:$AK,Cal!$E247,IF(Cal!$P$3=22.5,MATCH(E$1,Cal!$G$6:$G$21,0),MATCH(E$1,Cal!$H$6:$H$41,0)))))/1.85)*Cal!$C247)</f>
        <v>458.58648648648648</v>
      </c>
      <c r="F247" s="31">
        <f>(((ABS(INDEX('INPUT AVG'!$B:$AK,Cal!$E247,IF(Cal!$P$3=22.5,MATCH(F$1,Cal!$G$6:$G$21,0),MATCH(F$1,Cal!$H$6:$H$41,0))))+(2.327*INDEX('INPUT RMS'!$B:$AK,Cal!$E247,IF(Cal!$P$3=22.5,MATCH(F$1,Cal!$G$6:$G$21,0),MATCH(F$1,Cal!$H$6:$H$41,0)))))/1.85)*Cal!$C247)</f>
        <v>458.58648648648648</v>
      </c>
      <c r="G247" s="31">
        <f>(((ABS(INDEX('INPUT AVG'!$B:$AK,Cal!$E247,IF(Cal!$P$3=22.5,MATCH(G$1,Cal!$G$6:$G$21,0),MATCH(G$1,Cal!$H$6:$H$41,0))))+(2.327*INDEX('INPUT RMS'!$B:$AK,Cal!$E247,IF(Cal!$P$3=22.5,MATCH(G$1,Cal!$G$6:$G$21,0),MATCH(G$1,Cal!$H$6:$H$41,0)))))/1.85)*Cal!$C247)</f>
        <v>458.58648648648648</v>
      </c>
      <c r="H247" s="31">
        <f>(((ABS(INDEX('INPUT AVG'!$B:$AK,Cal!$E247,IF(Cal!$P$3=22.5,MATCH(H$1,Cal!$G$6:$G$21,0),MATCH(H$1,Cal!$H$6:$H$41,0))))+(2.327*INDEX('INPUT RMS'!$B:$AK,Cal!$E247,IF(Cal!$P$3=22.5,MATCH(H$1,Cal!$G$6:$G$21,0),MATCH(H$1,Cal!$H$6:$H$41,0)))))/1.85)*Cal!$C247)</f>
        <v>458.58648648648648</v>
      </c>
      <c r="I247" s="31">
        <f>(((ABS(INDEX('INPUT AVG'!$B:$AK,Cal!$E247,IF(Cal!$P$3=22.5,MATCH(I$1,Cal!$G$6:$G$21,0),MATCH(I$1,Cal!$H$6:$H$41,0))))+(2.327*INDEX('INPUT RMS'!$B:$AK,Cal!$E247,IF(Cal!$P$3=22.5,MATCH(I$1,Cal!$G$6:$G$21,0),MATCH(I$1,Cal!$H$6:$H$41,0)))))/1.85)*Cal!$C247)</f>
        <v>458.58648648648648</v>
      </c>
      <c r="J247" s="31">
        <f>(((ABS(INDEX('INPUT AVG'!$B:$AK,Cal!$E247,IF(Cal!$P$3=22.5,MATCH(J$1,Cal!$G$6:$G$21,0),MATCH(J$1,Cal!$H$6:$H$41,0))))+(2.327*INDEX('INPUT RMS'!$B:$AK,Cal!$E247,IF(Cal!$P$3=22.5,MATCH(J$1,Cal!$G$6:$G$21,0),MATCH(J$1,Cal!$H$6:$H$41,0)))))/1.85)*Cal!$C247)</f>
        <v>458.58648648648648</v>
      </c>
      <c r="K247" s="31">
        <f>(((ABS(INDEX('INPUT AVG'!$B:$AK,Cal!$E247,IF(Cal!$P$3=22.5,MATCH(K$1,Cal!$G$6:$G$21,0),MATCH(K$1,Cal!$H$6:$H$41,0))))+(2.327*INDEX('INPUT RMS'!$B:$AK,Cal!$E247,IF(Cal!$P$3=22.5,MATCH(K$1,Cal!$G$6:$G$21,0),MATCH(K$1,Cal!$H$6:$H$41,0)))))/1.85)*Cal!$C247)</f>
        <v>458.58648648648648</v>
      </c>
      <c r="L247" s="31">
        <f>(((ABS(INDEX('INPUT AVG'!$B:$AK,Cal!$E247,IF(Cal!$P$3=22.5,MATCH(L$1,Cal!$G$6:$G$21,0),MATCH(L$1,Cal!$H$6:$H$41,0))))+(2.327*INDEX('INPUT RMS'!$B:$AK,Cal!$E247,IF(Cal!$P$3=22.5,MATCH(L$1,Cal!$G$6:$G$21,0),MATCH(L$1,Cal!$H$6:$H$41,0)))))/1.85)*Cal!$C247)</f>
        <v>458.58648648648648</v>
      </c>
      <c r="M247" s="31">
        <f>(((ABS(INDEX('INPUT AVG'!$B:$AK,Cal!$E247,IF(Cal!$P$3=22.5,MATCH(M$1,Cal!$G$6:$G$21,0),MATCH(M$1,Cal!$H$6:$H$41,0))))+(2.327*INDEX('INPUT RMS'!$B:$AK,Cal!$E247,IF(Cal!$P$3=22.5,MATCH(M$1,Cal!$G$6:$G$21,0),MATCH(M$1,Cal!$H$6:$H$41,0)))))/1.85)*Cal!$C247)</f>
        <v>458.58648648648648</v>
      </c>
      <c r="N247" s="31">
        <f>(((ABS(INDEX('INPUT AVG'!$B:$AK,Cal!$E247,IF(Cal!$P$3=22.5,MATCH(N$1,Cal!$G$6:$G$21,0),MATCH(N$1,Cal!$H$6:$H$41,0))))+(2.327*INDEX('INPUT RMS'!$B:$AK,Cal!$E247,IF(Cal!$P$3=22.5,MATCH(N$1,Cal!$G$6:$G$21,0),MATCH(N$1,Cal!$H$6:$H$41,0)))))/1.85)*Cal!$C247)</f>
        <v>458.58648648648648</v>
      </c>
      <c r="O247" s="31">
        <f>(((ABS(INDEX('INPUT AVG'!$B:$AK,Cal!$E247,IF(Cal!$P$3=22.5,MATCH(O$1,Cal!$G$6:$G$21,0),MATCH(O$1,Cal!$H$6:$H$41,0))))+(2.327*INDEX('INPUT RMS'!$B:$AK,Cal!$E247,IF(Cal!$P$3=22.5,MATCH(O$1,Cal!$G$6:$G$21,0),MATCH(O$1,Cal!$H$6:$H$41,0)))))/1.85)*Cal!$C247)</f>
        <v>458.58648648648648</v>
      </c>
      <c r="P247" s="31">
        <f>(((ABS(INDEX('INPUT AVG'!$B:$AK,Cal!$E247,IF(Cal!$P$3=22.5,MATCH(P$1,Cal!$G$6:$G$21,0),MATCH(P$1,Cal!$H$6:$H$41,0))))+(2.327*INDEX('INPUT RMS'!$B:$AK,Cal!$E247,IF(Cal!$P$3=22.5,MATCH(P$1,Cal!$G$6:$G$21,0),MATCH(P$1,Cal!$H$6:$H$41,0)))))/1.85)*Cal!$C247)</f>
        <v>458.58648648648648</v>
      </c>
      <c r="Q247" s="31">
        <f>(((ABS(INDEX('INPUT AVG'!$B:$AK,Cal!$E247,IF(Cal!$P$3=22.5,MATCH(Q$1,Cal!$G$6:$G$21,0),MATCH(Q$1,Cal!$H$6:$H$41,0))))+(2.327*INDEX('INPUT RMS'!$B:$AK,Cal!$E247,IF(Cal!$P$3=22.5,MATCH(Q$1,Cal!$G$6:$G$21,0),MATCH(Q$1,Cal!$H$6:$H$41,0)))))/1.85)*Cal!$C247)</f>
        <v>458.58648648648648</v>
      </c>
      <c r="R247" s="31">
        <f>(((ABS(INDEX('INPUT AVG'!$B:$AK,Cal!$E247,IF(Cal!$P$3=22.5,MATCH(R$1,Cal!$G$6:$G$21,0),MATCH(R$1,Cal!$H$6:$H$41,0))))+(2.327*INDEX('INPUT RMS'!$B:$AK,Cal!$E247,IF(Cal!$P$3=22.5,MATCH(R$1,Cal!$G$6:$G$21,0),MATCH(R$1,Cal!$H$6:$H$41,0)))))/1.85)*Cal!$C247)</f>
        <v>458.58648648648648</v>
      </c>
      <c r="S247" s="31">
        <f>(((ABS(INDEX('INPUT AVG'!$B:$AK,Cal!$E247,IF(Cal!$P$3=22.5,MATCH(S$1,Cal!$G$6:$G$21,0),MATCH(S$1,Cal!$H$6:$H$41,0))))+(2.327*INDEX('INPUT RMS'!$B:$AK,Cal!$E247,IF(Cal!$P$3=22.5,MATCH(S$1,Cal!$G$6:$G$21,0),MATCH(S$1,Cal!$H$6:$H$41,0)))))/1.85)*Cal!$C247)</f>
        <v>458.58648648648648</v>
      </c>
      <c r="T247" s="31">
        <f>(((ABS(INDEX('INPUT AVG'!$B:$AK,Cal!$E247,IF(Cal!$P$3=22.5,MATCH(T$1,Cal!$G$6:$G$21,0),MATCH(T$1,Cal!$H$6:$H$41,0))))+(2.327*INDEX('INPUT RMS'!$B:$AK,Cal!$E247,IF(Cal!$P$3=22.5,MATCH(T$1,Cal!$G$6:$G$21,0),MATCH(T$1,Cal!$H$6:$H$41,0)))))/1.85)*Cal!$C247)</f>
        <v>458.58648648648648</v>
      </c>
      <c r="U247" s="31">
        <f>(((ABS(INDEX('INPUT AVG'!$B:$AK,Cal!$E247,IF(Cal!$P$3=22.5,MATCH(U$1,Cal!$G$6:$G$21,0),MATCH(U$1,Cal!$H$6:$H$41,0))))+(2.327*INDEX('INPUT RMS'!$B:$AK,Cal!$E247,IF(Cal!$P$3=22.5,MATCH(U$1,Cal!$G$6:$G$21,0),MATCH(U$1,Cal!$H$6:$H$41,0)))))/1.85)*Cal!$C247)</f>
        <v>458.58648648648648</v>
      </c>
      <c r="V247" s="31">
        <f>(((ABS(INDEX('INPUT AVG'!$B:$AK,Cal!$E247,IF(Cal!$P$3=22.5,MATCH(V$1,Cal!$G$6:$G$21,0),MATCH(V$1,Cal!$H$6:$H$41,0))))+(2.327*INDEX('INPUT RMS'!$B:$AK,Cal!$E247,IF(Cal!$P$3=22.5,MATCH(V$1,Cal!$G$6:$G$21,0),MATCH(V$1,Cal!$H$6:$H$41,0)))))/1.85)*Cal!$C247)</f>
        <v>458.58648648648648</v>
      </c>
      <c r="W247" s="31">
        <f>(((ABS(INDEX('INPUT AVG'!$B:$AK,Cal!$E247,IF(Cal!$P$3=22.5,MATCH(W$1,Cal!$G$6:$G$21,0),MATCH(W$1,Cal!$H$6:$H$41,0))))+(2.327*INDEX('INPUT RMS'!$B:$AK,Cal!$E247,IF(Cal!$P$3=22.5,MATCH(W$1,Cal!$G$6:$G$21,0),MATCH(W$1,Cal!$H$6:$H$41,0)))))/1.85)*Cal!$C247)</f>
        <v>458.58648648648648</v>
      </c>
      <c r="X247" s="31">
        <f>(((ABS(INDEX('INPUT AVG'!$B:$AK,Cal!$E247,IF(Cal!$P$3=22.5,MATCH(X$1,Cal!$G$6:$G$21,0),MATCH(X$1,Cal!$H$6:$H$41,0))))+(2.327*INDEX('INPUT RMS'!$B:$AK,Cal!$E247,IF(Cal!$P$3=22.5,MATCH(X$1,Cal!$G$6:$G$21,0),MATCH(X$1,Cal!$H$6:$H$41,0)))))/1.85)*Cal!$C247)</f>
        <v>458.58648648648648</v>
      </c>
      <c r="Y247" s="31">
        <f>(((ABS(INDEX('INPUT AVG'!$B:$AK,Cal!$E247,IF(Cal!$P$3=22.5,MATCH(Y$1,Cal!$G$6:$G$21,0),MATCH(Y$1,Cal!$H$6:$H$41,0))))+(2.327*INDEX('INPUT RMS'!$B:$AK,Cal!$E247,IF(Cal!$P$3=22.5,MATCH(Y$1,Cal!$G$6:$G$21,0),MATCH(Y$1,Cal!$H$6:$H$41,0)))))/1.85)*Cal!$C247)</f>
        <v>458.58648648648648</v>
      </c>
      <c r="Z247" s="31">
        <f>(((ABS(INDEX('INPUT AVG'!$B:$AK,Cal!$E247,IF(Cal!$P$3=22.5,MATCH(Z$1,Cal!$G$6:$G$21,0),MATCH(Z$1,Cal!$H$6:$H$41,0))))+(2.327*INDEX('INPUT RMS'!$B:$AK,Cal!$E247,IF(Cal!$P$3=22.5,MATCH(Z$1,Cal!$G$6:$G$21,0),MATCH(Z$1,Cal!$H$6:$H$41,0)))))/1.85)*Cal!$C247)</f>
        <v>458.58648648648648</v>
      </c>
      <c r="AA247" s="31">
        <f>(((ABS(INDEX('INPUT AVG'!$B:$AK,Cal!$E247,IF(Cal!$P$3=22.5,MATCH(AA$1,Cal!$G$6:$G$21,0),MATCH(AA$1,Cal!$H$6:$H$41,0))))+(2.327*INDEX('INPUT RMS'!$B:$AK,Cal!$E247,IF(Cal!$P$3=22.5,MATCH(AA$1,Cal!$G$6:$G$21,0),MATCH(AA$1,Cal!$H$6:$H$41,0)))))/1.85)*Cal!$C247)</f>
        <v>458.58648648648648</v>
      </c>
      <c r="AB247" s="31">
        <f>(((ABS(INDEX('INPUT AVG'!$B:$AK,Cal!$E247,IF(Cal!$P$3=22.5,MATCH(AB$1,Cal!$G$6:$G$21,0),MATCH(AB$1,Cal!$H$6:$H$41,0))))+(2.327*INDEX('INPUT RMS'!$B:$AK,Cal!$E247,IF(Cal!$P$3=22.5,MATCH(AB$1,Cal!$G$6:$G$21,0),MATCH(AB$1,Cal!$H$6:$H$41,0)))))/1.85)*Cal!$C247)</f>
        <v>458.58648648648648</v>
      </c>
      <c r="AC247" s="31">
        <f>(((ABS(INDEX('INPUT AVG'!$B:$AK,Cal!$E247,IF(Cal!$P$3=22.5,MATCH(AC$1,Cal!$G$6:$G$21,0),MATCH(AC$1,Cal!$H$6:$H$41,0))))+(2.327*INDEX('INPUT RMS'!$B:$AK,Cal!$E247,IF(Cal!$P$3=22.5,MATCH(AC$1,Cal!$G$6:$G$21,0),MATCH(AC$1,Cal!$H$6:$H$41,0)))))/1.85)*Cal!$C247)</f>
        <v>458.58648648648648</v>
      </c>
      <c r="AD247" s="31">
        <f>(((ABS(INDEX('INPUT AVG'!$B:$AK,Cal!$E247,IF(Cal!$P$3=22.5,MATCH(AD$1,Cal!$G$6:$G$21,0),MATCH(AD$1,Cal!$H$6:$H$41,0))))+(2.327*INDEX('INPUT RMS'!$B:$AK,Cal!$E247,IF(Cal!$P$3=22.5,MATCH(AD$1,Cal!$G$6:$G$21,0),MATCH(AD$1,Cal!$H$6:$H$41,0)))))/1.85)*Cal!$C247)</f>
        <v>0.14013400236295687</v>
      </c>
      <c r="AE247" s="31">
        <f>(((ABS(INDEX('INPUT AVG'!$B:$AK,Cal!$E247,IF(Cal!$P$3=22.5,MATCH(AE$1,Cal!$G$6:$G$21,0),MATCH(AE$1,Cal!$H$6:$H$41,0))))+(2.327*INDEX('INPUT RMS'!$B:$AK,Cal!$E247,IF(Cal!$P$3=22.5,MATCH(AE$1,Cal!$G$6:$G$21,0),MATCH(AE$1,Cal!$H$6:$H$41,0)))))/1.85)*Cal!$C247)</f>
        <v>0.13856317187080511</v>
      </c>
      <c r="AF247" s="31">
        <f>(((ABS(INDEX('INPUT AVG'!$B:$AK,Cal!$E247,IF(Cal!$P$3=22.5,MATCH(AF$1,Cal!$G$6:$G$21,0),MATCH(AF$1,Cal!$H$6:$H$41,0))))+(2.327*INDEX('INPUT RMS'!$B:$AK,Cal!$E247,IF(Cal!$P$3=22.5,MATCH(AF$1,Cal!$G$6:$G$21,0),MATCH(AF$1,Cal!$H$6:$H$41,0)))))/1.85)*Cal!$C247)</f>
        <v>0.14480156051347384</v>
      </c>
      <c r="AG247" s="31">
        <f>(((ABS(INDEX('INPUT AVG'!$B:$AK,Cal!$E247,IF(Cal!$P$3=22.5,MATCH(AG$1,Cal!$G$6:$G$21,0),MATCH(AG$1,Cal!$H$6:$H$41,0))))+(2.327*INDEX('INPUT RMS'!$B:$AK,Cal!$E247,IF(Cal!$P$3=22.5,MATCH(AG$1,Cal!$G$6:$G$21,0),MATCH(AG$1,Cal!$H$6:$H$41,0)))))/1.85)*Cal!$C247)</f>
        <v>0.14198606084327439</v>
      </c>
      <c r="AH247" s="31">
        <f>(((ABS(INDEX('INPUT AVG'!$B:$AK,Cal!$E247,IF(Cal!$P$3=22.5,MATCH(AH$1,Cal!$G$6:$G$21,0),MATCH(AH$1,Cal!$H$6:$H$41,0))))+(2.327*INDEX('INPUT RMS'!$B:$AK,Cal!$E247,IF(Cal!$P$3=22.5,MATCH(AH$1,Cal!$G$6:$G$21,0),MATCH(AH$1,Cal!$H$6:$H$41,0)))))/1.85)*Cal!$C247)</f>
        <v>0.14062644374330299</v>
      </c>
      <c r="AI247" s="31">
        <f>(((ABS(INDEX('INPUT AVG'!$B:$AK,Cal!$E247,IF(Cal!$P$3=22.5,MATCH(AI$1,Cal!$G$6:$G$21,0),MATCH(AI$1,Cal!$H$6:$H$41,0))))+(2.327*INDEX('INPUT RMS'!$B:$AK,Cal!$E247,IF(Cal!$P$3=22.5,MATCH(AI$1,Cal!$G$6:$G$21,0),MATCH(AI$1,Cal!$H$6:$H$41,0)))))/1.85)*Cal!$C247)</f>
        <v>458.58648648648648</v>
      </c>
      <c r="AJ247" s="31">
        <f>(((ABS(INDEX('INPUT AVG'!$B:$AK,Cal!$E247,IF(Cal!$P$3=22.5,MATCH(AJ$1,Cal!$G$6:$G$21,0),MATCH(AJ$1,Cal!$H$6:$H$41,0))))+(2.327*INDEX('INPUT RMS'!$B:$AK,Cal!$E247,IF(Cal!$P$3=22.5,MATCH(AJ$1,Cal!$G$6:$G$21,0),MATCH(AJ$1,Cal!$H$6:$H$41,0)))))/1.85)*Cal!$C247)</f>
        <v>458.58648648648648</v>
      </c>
      <c r="AK247" s="31">
        <f>(((ABS(INDEX('INPUT AVG'!$B:$AK,Cal!$E247,IF(Cal!$P$3=22.5,MATCH(AK$1,Cal!$G$6:$G$21,0),MATCH(AK$1,Cal!$H$6:$H$41,0))))+(2.327*INDEX('INPUT RMS'!$B:$AK,Cal!$E247,IF(Cal!$P$3=22.5,MATCH(AK$1,Cal!$G$6:$G$21,0),MATCH(AK$1,Cal!$H$6:$H$41,0)))))/1.85)*Cal!$C247)</f>
        <v>458.58648648648648</v>
      </c>
      <c r="AL247" s="31">
        <f>(((ABS(INDEX('INPUT AVG'!$B:$AK,Cal!$E247,IF(Cal!$P$3=22.5,MATCH(AL$1,Cal!$G$6:$G$21,0),MATCH(AL$1,Cal!$H$6:$H$41,0))))+(2.327*INDEX('INPUT RMS'!$B:$AK,Cal!$E247,IF(Cal!$P$3=22.5,MATCH(AL$1,Cal!$G$6:$G$21,0),MATCH(AL$1,Cal!$H$6:$H$41,0)))))/1.85)*Cal!$C247)</f>
        <v>458.58648648648648</v>
      </c>
    </row>
    <row r="248" spans="1:38" x14ac:dyDescent="0.4">
      <c r="A248" s="7">
        <f>Cal!A248</f>
        <v>247</v>
      </c>
      <c r="B248" s="31">
        <f>(((ABS(INDEX('INPUT AVG'!$B:$AK,Cal!$E248,IF(Cal!$P$3=22.5,MATCH(B$1,Cal!$G$6:$G$21,0),MATCH(B$1,Cal!$H$6:$H$41,0))))+(2.327*INDEX('INPUT RMS'!$B:$AK,Cal!$E248,IF(Cal!$P$3=22.5,MATCH(B$1,Cal!$G$6:$G$21,0),MATCH(B$1,Cal!$H$6:$H$41,0)))))/1.85)*Cal!$C248)</f>
        <v>458.58648648648648</v>
      </c>
      <c r="C248" s="31">
        <f>(((ABS(INDEX('INPUT AVG'!$B:$AK,Cal!$E248,IF(Cal!$P$3=22.5,MATCH(C$1,Cal!$G$6:$G$21,0),MATCH(C$1,Cal!$H$6:$H$41,0))))+(2.327*INDEX('INPUT RMS'!$B:$AK,Cal!$E248,IF(Cal!$P$3=22.5,MATCH(C$1,Cal!$G$6:$G$21,0),MATCH(C$1,Cal!$H$6:$H$41,0)))))/1.85)*Cal!$C248)</f>
        <v>458.58648648648648</v>
      </c>
      <c r="D248" s="31">
        <f>(((ABS(INDEX('INPUT AVG'!$B:$AK,Cal!$E248,IF(Cal!$P$3=22.5,MATCH(D$1,Cal!$G$6:$G$21,0),MATCH(D$1,Cal!$H$6:$H$41,0))))+(2.327*INDEX('INPUT RMS'!$B:$AK,Cal!$E248,IF(Cal!$P$3=22.5,MATCH(D$1,Cal!$G$6:$G$21,0),MATCH(D$1,Cal!$H$6:$H$41,0)))))/1.85)*Cal!$C248)</f>
        <v>458.58648648648648</v>
      </c>
      <c r="E248" s="31">
        <f>(((ABS(INDEX('INPUT AVG'!$B:$AK,Cal!$E248,IF(Cal!$P$3=22.5,MATCH(E$1,Cal!$G$6:$G$21,0),MATCH(E$1,Cal!$H$6:$H$41,0))))+(2.327*INDEX('INPUT RMS'!$B:$AK,Cal!$E248,IF(Cal!$P$3=22.5,MATCH(E$1,Cal!$G$6:$G$21,0),MATCH(E$1,Cal!$H$6:$H$41,0)))))/1.85)*Cal!$C248)</f>
        <v>458.58648648648648</v>
      </c>
      <c r="F248" s="31">
        <f>(((ABS(INDEX('INPUT AVG'!$B:$AK,Cal!$E248,IF(Cal!$P$3=22.5,MATCH(F$1,Cal!$G$6:$G$21,0),MATCH(F$1,Cal!$H$6:$H$41,0))))+(2.327*INDEX('INPUT RMS'!$B:$AK,Cal!$E248,IF(Cal!$P$3=22.5,MATCH(F$1,Cal!$G$6:$G$21,0),MATCH(F$1,Cal!$H$6:$H$41,0)))))/1.85)*Cal!$C248)</f>
        <v>458.58648648648648</v>
      </c>
      <c r="G248" s="31">
        <f>(((ABS(INDEX('INPUT AVG'!$B:$AK,Cal!$E248,IF(Cal!$P$3=22.5,MATCH(G$1,Cal!$G$6:$G$21,0),MATCH(G$1,Cal!$H$6:$H$41,0))))+(2.327*INDEX('INPUT RMS'!$B:$AK,Cal!$E248,IF(Cal!$P$3=22.5,MATCH(G$1,Cal!$G$6:$G$21,0),MATCH(G$1,Cal!$H$6:$H$41,0)))))/1.85)*Cal!$C248)</f>
        <v>458.58648648648648</v>
      </c>
      <c r="H248" s="31">
        <f>(((ABS(INDEX('INPUT AVG'!$B:$AK,Cal!$E248,IF(Cal!$P$3=22.5,MATCH(H$1,Cal!$G$6:$G$21,0),MATCH(H$1,Cal!$H$6:$H$41,0))))+(2.327*INDEX('INPUT RMS'!$B:$AK,Cal!$E248,IF(Cal!$P$3=22.5,MATCH(H$1,Cal!$G$6:$G$21,0),MATCH(H$1,Cal!$H$6:$H$41,0)))))/1.85)*Cal!$C248)</f>
        <v>458.58648648648648</v>
      </c>
      <c r="I248" s="31">
        <f>(((ABS(INDEX('INPUT AVG'!$B:$AK,Cal!$E248,IF(Cal!$P$3=22.5,MATCH(I$1,Cal!$G$6:$G$21,0),MATCH(I$1,Cal!$H$6:$H$41,0))))+(2.327*INDEX('INPUT RMS'!$B:$AK,Cal!$E248,IF(Cal!$P$3=22.5,MATCH(I$1,Cal!$G$6:$G$21,0),MATCH(I$1,Cal!$H$6:$H$41,0)))))/1.85)*Cal!$C248)</f>
        <v>458.58648648648648</v>
      </c>
      <c r="J248" s="31">
        <f>(((ABS(INDEX('INPUT AVG'!$B:$AK,Cal!$E248,IF(Cal!$P$3=22.5,MATCH(J$1,Cal!$G$6:$G$21,0),MATCH(J$1,Cal!$H$6:$H$41,0))))+(2.327*INDEX('INPUT RMS'!$B:$AK,Cal!$E248,IF(Cal!$P$3=22.5,MATCH(J$1,Cal!$G$6:$G$21,0),MATCH(J$1,Cal!$H$6:$H$41,0)))))/1.85)*Cal!$C248)</f>
        <v>458.58648648648648</v>
      </c>
      <c r="K248" s="31">
        <f>(((ABS(INDEX('INPUT AVG'!$B:$AK,Cal!$E248,IF(Cal!$P$3=22.5,MATCH(K$1,Cal!$G$6:$G$21,0),MATCH(K$1,Cal!$H$6:$H$41,0))))+(2.327*INDEX('INPUT RMS'!$B:$AK,Cal!$E248,IF(Cal!$P$3=22.5,MATCH(K$1,Cal!$G$6:$G$21,0),MATCH(K$1,Cal!$H$6:$H$41,0)))))/1.85)*Cal!$C248)</f>
        <v>458.58648648648648</v>
      </c>
      <c r="L248" s="31">
        <f>(((ABS(INDEX('INPUT AVG'!$B:$AK,Cal!$E248,IF(Cal!$P$3=22.5,MATCH(L$1,Cal!$G$6:$G$21,0),MATCH(L$1,Cal!$H$6:$H$41,0))))+(2.327*INDEX('INPUT RMS'!$B:$AK,Cal!$E248,IF(Cal!$P$3=22.5,MATCH(L$1,Cal!$G$6:$G$21,0),MATCH(L$1,Cal!$H$6:$H$41,0)))))/1.85)*Cal!$C248)</f>
        <v>458.58648648648648</v>
      </c>
      <c r="M248" s="31">
        <f>(((ABS(INDEX('INPUT AVG'!$B:$AK,Cal!$E248,IF(Cal!$P$3=22.5,MATCH(M$1,Cal!$G$6:$G$21,0),MATCH(M$1,Cal!$H$6:$H$41,0))))+(2.327*INDEX('INPUT RMS'!$B:$AK,Cal!$E248,IF(Cal!$P$3=22.5,MATCH(M$1,Cal!$G$6:$G$21,0),MATCH(M$1,Cal!$H$6:$H$41,0)))))/1.85)*Cal!$C248)</f>
        <v>458.58648648648648</v>
      </c>
      <c r="N248" s="31">
        <f>(((ABS(INDEX('INPUT AVG'!$B:$AK,Cal!$E248,IF(Cal!$P$3=22.5,MATCH(N$1,Cal!$G$6:$G$21,0),MATCH(N$1,Cal!$H$6:$H$41,0))))+(2.327*INDEX('INPUT RMS'!$B:$AK,Cal!$E248,IF(Cal!$P$3=22.5,MATCH(N$1,Cal!$G$6:$G$21,0),MATCH(N$1,Cal!$H$6:$H$41,0)))))/1.85)*Cal!$C248)</f>
        <v>458.58648648648648</v>
      </c>
      <c r="O248" s="31">
        <f>(((ABS(INDEX('INPUT AVG'!$B:$AK,Cal!$E248,IF(Cal!$P$3=22.5,MATCH(O$1,Cal!$G$6:$G$21,0),MATCH(O$1,Cal!$H$6:$H$41,0))))+(2.327*INDEX('INPUT RMS'!$B:$AK,Cal!$E248,IF(Cal!$P$3=22.5,MATCH(O$1,Cal!$G$6:$G$21,0),MATCH(O$1,Cal!$H$6:$H$41,0)))))/1.85)*Cal!$C248)</f>
        <v>458.58648648648648</v>
      </c>
      <c r="P248" s="31">
        <f>(((ABS(INDEX('INPUT AVG'!$B:$AK,Cal!$E248,IF(Cal!$P$3=22.5,MATCH(P$1,Cal!$G$6:$G$21,0),MATCH(P$1,Cal!$H$6:$H$41,0))))+(2.327*INDEX('INPUT RMS'!$B:$AK,Cal!$E248,IF(Cal!$P$3=22.5,MATCH(P$1,Cal!$G$6:$G$21,0),MATCH(P$1,Cal!$H$6:$H$41,0)))))/1.85)*Cal!$C248)</f>
        <v>458.58648648648648</v>
      </c>
      <c r="Q248" s="31">
        <f>(((ABS(INDEX('INPUT AVG'!$B:$AK,Cal!$E248,IF(Cal!$P$3=22.5,MATCH(Q$1,Cal!$G$6:$G$21,0),MATCH(Q$1,Cal!$H$6:$H$41,0))))+(2.327*INDEX('INPUT RMS'!$B:$AK,Cal!$E248,IF(Cal!$P$3=22.5,MATCH(Q$1,Cal!$G$6:$G$21,0),MATCH(Q$1,Cal!$H$6:$H$41,0)))))/1.85)*Cal!$C248)</f>
        <v>458.58648648648648</v>
      </c>
      <c r="R248" s="31">
        <f>(((ABS(INDEX('INPUT AVG'!$B:$AK,Cal!$E248,IF(Cal!$P$3=22.5,MATCH(R$1,Cal!$G$6:$G$21,0),MATCH(R$1,Cal!$H$6:$H$41,0))))+(2.327*INDEX('INPUT RMS'!$B:$AK,Cal!$E248,IF(Cal!$P$3=22.5,MATCH(R$1,Cal!$G$6:$G$21,0),MATCH(R$1,Cal!$H$6:$H$41,0)))))/1.85)*Cal!$C248)</f>
        <v>458.58648648648648</v>
      </c>
      <c r="S248" s="31">
        <f>(((ABS(INDEX('INPUT AVG'!$B:$AK,Cal!$E248,IF(Cal!$P$3=22.5,MATCH(S$1,Cal!$G$6:$G$21,0),MATCH(S$1,Cal!$H$6:$H$41,0))))+(2.327*INDEX('INPUT RMS'!$B:$AK,Cal!$E248,IF(Cal!$P$3=22.5,MATCH(S$1,Cal!$G$6:$G$21,0),MATCH(S$1,Cal!$H$6:$H$41,0)))))/1.85)*Cal!$C248)</f>
        <v>458.58648648648648</v>
      </c>
      <c r="T248" s="31">
        <f>(((ABS(INDEX('INPUT AVG'!$B:$AK,Cal!$E248,IF(Cal!$P$3=22.5,MATCH(T$1,Cal!$G$6:$G$21,0),MATCH(T$1,Cal!$H$6:$H$41,0))))+(2.327*INDEX('INPUT RMS'!$B:$AK,Cal!$E248,IF(Cal!$P$3=22.5,MATCH(T$1,Cal!$G$6:$G$21,0),MATCH(T$1,Cal!$H$6:$H$41,0)))))/1.85)*Cal!$C248)</f>
        <v>458.58648648648648</v>
      </c>
      <c r="U248" s="31">
        <f>(((ABS(INDEX('INPUT AVG'!$B:$AK,Cal!$E248,IF(Cal!$P$3=22.5,MATCH(U$1,Cal!$G$6:$G$21,0),MATCH(U$1,Cal!$H$6:$H$41,0))))+(2.327*INDEX('INPUT RMS'!$B:$AK,Cal!$E248,IF(Cal!$P$3=22.5,MATCH(U$1,Cal!$G$6:$G$21,0),MATCH(U$1,Cal!$H$6:$H$41,0)))))/1.85)*Cal!$C248)</f>
        <v>458.58648648648648</v>
      </c>
      <c r="V248" s="31">
        <f>(((ABS(INDEX('INPUT AVG'!$B:$AK,Cal!$E248,IF(Cal!$P$3=22.5,MATCH(V$1,Cal!$G$6:$G$21,0),MATCH(V$1,Cal!$H$6:$H$41,0))))+(2.327*INDEX('INPUT RMS'!$B:$AK,Cal!$E248,IF(Cal!$P$3=22.5,MATCH(V$1,Cal!$G$6:$G$21,0),MATCH(V$1,Cal!$H$6:$H$41,0)))))/1.85)*Cal!$C248)</f>
        <v>458.58648648648648</v>
      </c>
      <c r="W248" s="31">
        <f>(((ABS(INDEX('INPUT AVG'!$B:$AK,Cal!$E248,IF(Cal!$P$3=22.5,MATCH(W$1,Cal!$G$6:$G$21,0),MATCH(W$1,Cal!$H$6:$H$41,0))))+(2.327*INDEX('INPUT RMS'!$B:$AK,Cal!$E248,IF(Cal!$P$3=22.5,MATCH(W$1,Cal!$G$6:$G$21,0),MATCH(W$1,Cal!$H$6:$H$41,0)))))/1.85)*Cal!$C248)</f>
        <v>458.58648648648648</v>
      </c>
      <c r="X248" s="31">
        <f>(((ABS(INDEX('INPUT AVG'!$B:$AK,Cal!$E248,IF(Cal!$P$3=22.5,MATCH(X$1,Cal!$G$6:$G$21,0),MATCH(X$1,Cal!$H$6:$H$41,0))))+(2.327*INDEX('INPUT RMS'!$B:$AK,Cal!$E248,IF(Cal!$P$3=22.5,MATCH(X$1,Cal!$G$6:$G$21,0),MATCH(X$1,Cal!$H$6:$H$41,0)))))/1.85)*Cal!$C248)</f>
        <v>458.58648648648648</v>
      </c>
      <c r="Y248" s="31">
        <f>(((ABS(INDEX('INPUT AVG'!$B:$AK,Cal!$E248,IF(Cal!$P$3=22.5,MATCH(Y$1,Cal!$G$6:$G$21,0),MATCH(Y$1,Cal!$H$6:$H$41,0))))+(2.327*INDEX('INPUT RMS'!$B:$AK,Cal!$E248,IF(Cal!$P$3=22.5,MATCH(Y$1,Cal!$G$6:$G$21,0),MATCH(Y$1,Cal!$H$6:$H$41,0)))))/1.85)*Cal!$C248)</f>
        <v>458.58648648648648</v>
      </c>
      <c r="Z248" s="31">
        <f>(((ABS(INDEX('INPUT AVG'!$B:$AK,Cal!$E248,IF(Cal!$P$3=22.5,MATCH(Z$1,Cal!$G$6:$G$21,0),MATCH(Z$1,Cal!$H$6:$H$41,0))))+(2.327*INDEX('INPUT RMS'!$B:$AK,Cal!$E248,IF(Cal!$P$3=22.5,MATCH(Z$1,Cal!$G$6:$G$21,0),MATCH(Z$1,Cal!$H$6:$H$41,0)))))/1.85)*Cal!$C248)</f>
        <v>458.58648648648648</v>
      </c>
      <c r="AA248" s="31">
        <f>(((ABS(INDEX('INPUT AVG'!$B:$AK,Cal!$E248,IF(Cal!$P$3=22.5,MATCH(AA$1,Cal!$G$6:$G$21,0),MATCH(AA$1,Cal!$H$6:$H$41,0))))+(2.327*INDEX('INPUT RMS'!$B:$AK,Cal!$E248,IF(Cal!$P$3=22.5,MATCH(AA$1,Cal!$G$6:$G$21,0),MATCH(AA$1,Cal!$H$6:$H$41,0)))))/1.85)*Cal!$C248)</f>
        <v>458.58648648648648</v>
      </c>
      <c r="AB248" s="31">
        <f>(((ABS(INDEX('INPUT AVG'!$B:$AK,Cal!$E248,IF(Cal!$P$3=22.5,MATCH(AB$1,Cal!$G$6:$G$21,0),MATCH(AB$1,Cal!$H$6:$H$41,0))))+(2.327*INDEX('INPUT RMS'!$B:$AK,Cal!$E248,IF(Cal!$P$3=22.5,MATCH(AB$1,Cal!$G$6:$G$21,0),MATCH(AB$1,Cal!$H$6:$H$41,0)))))/1.85)*Cal!$C248)</f>
        <v>458.58648648648648</v>
      </c>
      <c r="AC248" s="31">
        <f>(((ABS(INDEX('INPUT AVG'!$B:$AK,Cal!$E248,IF(Cal!$P$3=22.5,MATCH(AC$1,Cal!$G$6:$G$21,0),MATCH(AC$1,Cal!$H$6:$H$41,0))))+(2.327*INDEX('INPUT RMS'!$B:$AK,Cal!$E248,IF(Cal!$P$3=22.5,MATCH(AC$1,Cal!$G$6:$G$21,0),MATCH(AC$1,Cal!$H$6:$H$41,0)))))/1.85)*Cal!$C248)</f>
        <v>458.58648648648648</v>
      </c>
      <c r="AD248" s="31">
        <f>(((ABS(INDEX('INPUT AVG'!$B:$AK,Cal!$E248,IF(Cal!$P$3=22.5,MATCH(AD$1,Cal!$G$6:$G$21,0),MATCH(AD$1,Cal!$H$6:$H$41,0))))+(2.327*INDEX('INPUT RMS'!$B:$AK,Cal!$E248,IF(Cal!$P$3=22.5,MATCH(AD$1,Cal!$G$6:$G$21,0),MATCH(AD$1,Cal!$H$6:$H$41,0)))))/1.85)*Cal!$C248)</f>
        <v>0.16528544047797047</v>
      </c>
      <c r="AE248" s="31">
        <f>(((ABS(INDEX('INPUT AVG'!$B:$AK,Cal!$E248,IF(Cal!$P$3=22.5,MATCH(AE$1,Cal!$G$6:$G$21,0),MATCH(AE$1,Cal!$H$6:$H$41,0))))+(2.327*INDEX('INPUT RMS'!$B:$AK,Cal!$E248,IF(Cal!$P$3=22.5,MATCH(AE$1,Cal!$G$6:$G$21,0),MATCH(AE$1,Cal!$H$6:$H$41,0)))))/1.85)*Cal!$C248)</f>
        <v>0.15631349065617933</v>
      </c>
      <c r="AF248" s="31">
        <f>(((ABS(INDEX('INPUT AVG'!$B:$AK,Cal!$E248,IF(Cal!$P$3=22.5,MATCH(AF$1,Cal!$G$6:$G$21,0),MATCH(AF$1,Cal!$H$6:$H$41,0))))+(2.327*INDEX('INPUT RMS'!$B:$AK,Cal!$E248,IF(Cal!$P$3=22.5,MATCH(AF$1,Cal!$G$6:$G$21,0),MATCH(AF$1,Cal!$H$6:$H$41,0)))))/1.85)*Cal!$C248)</f>
        <v>0.15587811690528652</v>
      </c>
      <c r="AG248" s="31">
        <f>(((ABS(INDEX('INPUT AVG'!$B:$AK,Cal!$E248,IF(Cal!$P$3=22.5,MATCH(AG$1,Cal!$G$6:$G$21,0),MATCH(AG$1,Cal!$H$6:$H$41,0))))+(2.327*INDEX('INPUT RMS'!$B:$AK,Cal!$E248,IF(Cal!$P$3=22.5,MATCH(AG$1,Cal!$G$6:$G$21,0),MATCH(AG$1,Cal!$H$6:$H$41,0)))))/1.85)*Cal!$C248)</f>
        <v>0.15503298056286735</v>
      </c>
      <c r="AH248" s="31">
        <f>(((ABS(INDEX('INPUT AVG'!$B:$AK,Cal!$E248,IF(Cal!$P$3=22.5,MATCH(AH$1,Cal!$G$6:$G$21,0),MATCH(AH$1,Cal!$H$6:$H$41,0))))+(2.327*INDEX('INPUT RMS'!$B:$AK,Cal!$E248,IF(Cal!$P$3=22.5,MATCH(AH$1,Cal!$G$6:$G$21,0),MATCH(AH$1,Cal!$H$6:$H$41,0)))))/1.85)*Cal!$C248)</f>
        <v>0.15058600841140424</v>
      </c>
      <c r="AI248" s="31">
        <f>(((ABS(INDEX('INPUT AVG'!$B:$AK,Cal!$E248,IF(Cal!$P$3=22.5,MATCH(AI$1,Cal!$G$6:$G$21,0),MATCH(AI$1,Cal!$H$6:$H$41,0))))+(2.327*INDEX('INPUT RMS'!$B:$AK,Cal!$E248,IF(Cal!$P$3=22.5,MATCH(AI$1,Cal!$G$6:$G$21,0),MATCH(AI$1,Cal!$H$6:$H$41,0)))))/1.85)*Cal!$C248)</f>
        <v>458.58648648648648</v>
      </c>
      <c r="AJ248" s="31">
        <f>(((ABS(INDEX('INPUT AVG'!$B:$AK,Cal!$E248,IF(Cal!$P$3=22.5,MATCH(AJ$1,Cal!$G$6:$G$21,0),MATCH(AJ$1,Cal!$H$6:$H$41,0))))+(2.327*INDEX('INPUT RMS'!$B:$AK,Cal!$E248,IF(Cal!$P$3=22.5,MATCH(AJ$1,Cal!$G$6:$G$21,0),MATCH(AJ$1,Cal!$H$6:$H$41,0)))))/1.85)*Cal!$C248)</f>
        <v>458.58648648648648</v>
      </c>
      <c r="AK248" s="31">
        <f>(((ABS(INDEX('INPUT AVG'!$B:$AK,Cal!$E248,IF(Cal!$P$3=22.5,MATCH(AK$1,Cal!$G$6:$G$21,0),MATCH(AK$1,Cal!$H$6:$H$41,0))))+(2.327*INDEX('INPUT RMS'!$B:$AK,Cal!$E248,IF(Cal!$P$3=22.5,MATCH(AK$1,Cal!$G$6:$G$21,0),MATCH(AK$1,Cal!$H$6:$H$41,0)))))/1.85)*Cal!$C248)</f>
        <v>458.58648648648648</v>
      </c>
      <c r="AL248" s="31">
        <f>(((ABS(INDEX('INPUT AVG'!$B:$AK,Cal!$E248,IF(Cal!$P$3=22.5,MATCH(AL$1,Cal!$G$6:$G$21,0),MATCH(AL$1,Cal!$H$6:$H$41,0))))+(2.327*INDEX('INPUT RMS'!$B:$AK,Cal!$E248,IF(Cal!$P$3=22.5,MATCH(AL$1,Cal!$G$6:$G$21,0),MATCH(AL$1,Cal!$H$6:$H$41,0)))))/1.85)*Cal!$C248)</f>
        <v>458.58648648648648</v>
      </c>
    </row>
    <row r="249" spans="1:38" x14ac:dyDescent="0.4">
      <c r="A249" s="7">
        <f>Cal!A249</f>
        <v>248</v>
      </c>
      <c r="B249" s="31">
        <f>(((ABS(INDEX('INPUT AVG'!$B:$AK,Cal!$E249,IF(Cal!$P$3=22.5,MATCH(B$1,Cal!$G$6:$G$21,0),MATCH(B$1,Cal!$H$6:$H$41,0))))+(2.327*INDEX('INPUT RMS'!$B:$AK,Cal!$E249,IF(Cal!$P$3=22.5,MATCH(B$1,Cal!$G$6:$G$21,0),MATCH(B$1,Cal!$H$6:$H$41,0)))))/1.85)*Cal!$C249)</f>
        <v>458.58648648648648</v>
      </c>
      <c r="C249" s="31">
        <f>(((ABS(INDEX('INPUT AVG'!$B:$AK,Cal!$E249,IF(Cal!$P$3=22.5,MATCH(C$1,Cal!$G$6:$G$21,0),MATCH(C$1,Cal!$H$6:$H$41,0))))+(2.327*INDEX('INPUT RMS'!$B:$AK,Cal!$E249,IF(Cal!$P$3=22.5,MATCH(C$1,Cal!$G$6:$G$21,0),MATCH(C$1,Cal!$H$6:$H$41,0)))))/1.85)*Cal!$C249)</f>
        <v>458.58648648648648</v>
      </c>
      <c r="D249" s="31">
        <f>(((ABS(INDEX('INPUT AVG'!$B:$AK,Cal!$E249,IF(Cal!$P$3=22.5,MATCH(D$1,Cal!$G$6:$G$21,0),MATCH(D$1,Cal!$H$6:$H$41,0))))+(2.327*INDEX('INPUT RMS'!$B:$AK,Cal!$E249,IF(Cal!$P$3=22.5,MATCH(D$1,Cal!$G$6:$G$21,0),MATCH(D$1,Cal!$H$6:$H$41,0)))))/1.85)*Cal!$C249)</f>
        <v>458.58648648648648</v>
      </c>
      <c r="E249" s="31">
        <f>(((ABS(INDEX('INPUT AVG'!$B:$AK,Cal!$E249,IF(Cal!$P$3=22.5,MATCH(E$1,Cal!$G$6:$G$21,0),MATCH(E$1,Cal!$H$6:$H$41,0))))+(2.327*INDEX('INPUT RMS'!$B:$AK,Cal!$E249,IF(Cal!$P$3=22.5,MATCH(E$1,Cal!$G$6:$G$21,0),MATCH(E$1,Cal!$H$6:$H$41,0)))))/1.85)*Cal!$C249)</f>
        <v>458.58648648648648</v>
      </c>
      <c r="F249" s="31">
        <f>(((ABS(INDEX('INPUT AVG'!$B:$AK,Cal!$E249,IF(Cal!$P$3=22.5,MATCH(F$1,Cal!$G$6:$G$21,0),MATCH(F$1,Cal!$H$6:$H$41,0))))+(2.327*INDEX('INPUT RMS'!$B:$AK,Cal!$E249,IF(Cal!$P$3=22.5,MATCH(F$1,Cal!$G$6:$G$21,0),MATCH(F$1,Cal!$H$6:$H$41,0)))))/1.85)*Cal!$C249)</f>
        <v>458.58648648648648</v>
      </c>
      <c r="G249" s="31">
        <f>(((ABS(INDEX('INPUT AVG'!$B:$AK,Cal!$E249,IF(Cal!$P$3=22.5,MATCH(G$1,Cal!$G$6:$G$21,0),MATCH(G$1,Cal!$H$6:$H$41,0))))+(2.327*INDEX('INPUT RMS'!$B:$AK,Cal!$E249,IF(Cal!$P$3=22.5,MATCH(G$1,Cal!$G$6:$G$21,0),MATCH(G$1,Cal!$H$6:$H$41,0)))))/1.85)*Cal!$C249)</f>
        <v>458.58648648648648</v>
      </c>
      <c r="H249" s="31">
        <f>(((ABS(INDEX('INPUT AVG'!$B:$AK,Cal!$E249,IF(Cal!$P$3=22.5,MATCH(H$1,Cal!$G$6:$G$21,0),MATCH(H$1,Cal!$H$6:$H$41,0))))+(2.327*INDEX('INPUT RMS'!$B:$AK,Cal!$E249,IF(Cal!$P$3=22.5,MATCH(H$1,Cal!$G$6:$G$21,0),MATCH(H$1,Cal!$H$6:$H$41,0)))))/1.85)*Cal!$C249)</f>
        <v>458.58648648648648</v>
      </c>
      <c r="I249" s="31">
        <f>(((ABS(INDEX('INPUT AVG'!$B:$AK,Cal!$E249,IF(Cal!$P$3=22.5,MATCH(I$1,Cal!$G$6:$G$21,0),MATCH(I$1,Cal!$H$6:$H$41,0))))+(2.327*INDEX('INPUT RMS'!$B:$AK,Cal!$E249,IF(Cal!$P$3=22.5,MATCH(I$1,Cal!$G$6:$G$21,0),MATCH(I$1,Cal!$H$6:$H$41,0)))))/1.85)*Cal!$C249)</f>
        <v>458.58648648648648</v>
      </c>
      <c r="J249" s="31">
        <f>(((ABS(INDEX('INPUT AVG'!$B:$AK,Cal!$E249,IF(Cal!$P$3=22.5,MATCH(J$1,Cal!$G$6:$G$21,0),MATCH(J$1,Cal!$H$6:$H$41,0))))+(2.327*INDEX('INPUT RMS'!$B:$AK,Cal!$E249,IF(Cal!$P$3=22.5,MATCH(J$1,Cal!$G$6:$G$21,0),MATCH(J$1,Cal!$H$6:$H$41,0)))))/1.85)*Cal!$C249)</f>
        <v>458.58648648648648</v>
      </c>
      <c r="K249" s="31">
        <f>(((ABS(INDEX('INPUT AVG'!$B:$AK,Cal!$E249,IF(Cal!$P$3=22.5,MATCH(K$1,Cal!$G$6:$G$21,0),MATCH(K$1,Cal!$H$6:$H$41,0))))+(2.327*INDEX('INPUT RMS'!$B:$AK,Cal!$E249,IF(Cal!$P$3=22.5,MATCH(K$1,Cal!$G$6:$G$21,0),MATCH(K$1,Cal!$H$6:$H$41,0)))))/1.85)*Cal!$C249)</f>
        <v>458.58648648648648</v>
      </c>
      <c r="L249" s="31">
        <f>(((ABS(INDEX('INPUT AVG'!$B:$AK,Cal!$E249,IF(Cal!$P$3=22.5,MATCH(L$1,Cal!$G$6:$G$21,0),MATCH(L$1,Cal!$H$6:$H$41,0))))+(2.327*INDEX('INPUT RMS'!$B:$AK,Cal!$E249,IF(Cal!$P$3=22.5,MATCH(L$1,Cal!$G$6:$G$21,0),MATCH(L$1,Cal!$H$6:$H$41,0)))))/1.85)*Cal!$C249)</f>
        <v>458.58648648648648</v>
      </c>
      <c r="M249" s="31">
        <f>(((ABS(INDEX('INPUT AVG'!$B:$AK,Cal!$E249,IF(Cal!$P$3=22.5,MATCH(M$1,Cal!$G$6:$G$21,0),MATCH(M$1,Cal!$H$6:$H$41,0))))+(2.327*INDEX('INPUT RMS'!$B:$AK,Cal!$E249,IF(Cal!$P$3=22.5,MATCH(M$1,Cal!$G$6:$G$21,0),MATCH(M$1,Cal!$H$6:$H$41,0)))))/1.85)*Cal!$C249)</f>
        <v>458.58648648648648</v>
      </c>
      <c r="N249" s="31">
        <f>(((ABS(INDEX('INPUT AVG'!$B:$AK,Cal!$E249,IF(Cal!$P$3=22.5,MATCH(N$1,Cal!$G$6:$G$21,0),MATCH(N$1,Cal!$H$6:$H$41,0))))+(2.327*INDEX('INPUT RMS'!$B:$AK,Cal!$E249,IF(Cal!$P$3=22.5,MATCH(N$1,Cal!$G$6:$G$21,0),MATCH(N$1,Cal!$H$6:$H$41,0)))))/1.85)*Cal!$C249)</f>
        <v>458.58648648648648</v>
      </c>
      <c r="O249" s="31">
        <f>(((ABS(INDEX('INPUT AVG'!$B:$AK,Cal!$E249,IF(Cal!$P$3=22.5,MATCH(O$1,Cal!$G$6:$G$21,0),MATCH(O$1,Cal!$H$6:$H$41,0))))+(2.327*INDEX('INPUT RMS'!$B:$AK,Cal!$E249,IF(Cal!$P$3=22.5,MATCH(O$1,Cal!$G$6:$G$21,0),MATCH(O$1,Cal!$H$6:$H$41,0)))))/1.85)*Cal!$C249)</f>
        <v>458.58648648648648</v>
      </c>
      <c r="P249" s="31">
        <f>(((ABS(INDEX('INPUT AVG'!$B:$AK,Cal!$E249,IF(Cal!$P$3=22.5,MATCH(P$1,Cal!$G$6:$G$21,0),MATCH(P$1,Cal!$H$6:$H$41,0))))+(2.327*INDEX('INPUT RMS'!$B:$AK,Cal!$E249,IF(Cal!$P$3=22.5,MATCH(P$1,Cal!$G$6:$G$21,0),MATCH(P$1,Cal!$H$6:$H$41,0)))))/1.85)*Cal!$C249)</f>
        <v>458.58648648648648</v>
      </c>
      <c r="Q249" s="31">
        <f>(((ABS(INDEX('INPUT AVG'!$B:$AK,Cal!$E249,IF(Cal!$P$3=22.5,MATCH(Q$1,Cal!$G$6:$G$21,0),MATCH(Q$1,Cal!$H$6:$H$41,0))))+(2.327*INDEX('INPUT RMS'!$B:$AK,Cal!$E249,IF(Cal!$P$3=22.5,MATCH(Q$1,Cal!$G$6:$G$21,0),MATCH(Q$1,Cal!$H$6:$H$41,0)))))/1.85)*Cal!$C249)</f>
        <v>458.58648648648648</v>
      </c>
      <c r="R249" s="31">
        <f>(((ABS(INDEX('INPUT AVG'!$B:$AK,Cal!$E249,IF(Cal!$P$3=22.5,MATCH(R$1,Cal!$G$6:$G$21,0),MATCH(R$1,Cal!$H$6:$H$41,0))))+(2.327*INDEX('INPUT RMS'!$B:$AK,Cal!$E249,IF(Cal!$P$3=22.5,MATCH(R$1,Cal!$G$6:$G$21,0),MATCH(R$1,Cal!$H$6:$H$41,0)))))/1.85)*Cal!$C249)</f>
        <v>458.58648648648648</v>
      </c>
      <c r="S249" s="31">
        <f>(((ABS(INDEX('INPUT AVG'!$B:$AK,Cal!$E249,IF(Cal!$P$3=22.5,MATCH(S$1,Cal!$G$6:$G$21,0),MATCH(S$1,Cal!$H$6:$H$41,0))))+(2.327*INDEX('INPUT RMS'!$B:$AK,Cal!$E249,IF(Cal!$P$3=22.5,MATCH(S$1,Cal!$G$6:$G$21,0),MATCH(S$1,Cal!$H$6:$H$41,0)))))/1.85)*Cal!$C249)</f>
        <v>458.58648648648648</v>
      </c>
      <c r="T249" s="31">
        <f>(((ABS(INDEX('INPUT AVG'!$B:$AK,Cal!$E249,IF(Cal!$P$3=22.5,MATCH(T$1,Cal!$G$6:$G$21,0),MATCH(T$1,Cal!$H$6:$H$41,0))))+(2.327*INDEX('INPUT RMS'!$B:$AK,Cal!$E249,IF(Cal!$P$3=22.5,MATCH(T$1,Cal!$G$6:$G$21,0),MATCH(T$1,Cal!$H$6:$H$41,0)))))/1.85)*Cal!$C249)</f>
        <v>458.58648648648648</v>
      </c>
      <c r="U249" s="31">
        <f>(((ABS(INDEX('INPUT AVG'!$B:$AK,Cal!$E249,IF(Cal!$P$3=22.5,MATCH(U$1,Cal!$G$6:$G$21,0),MATCH(U$1,Cal!$H$6:$H$41,0))))+(2.327*INDEX('INPUT RMS'!$B:$AK,Cal!$E249,IF(Cal!$P$3=22.5,MATCH(U$1,Cal!$G$6:$G$21,0),MATCH(U$1,Cal!$H$6:$H$41,0)))))/1.85)*Cal!$C249)</f>
        <v>458.58648648648648</v>
      </c>
      <c r="V249" s="31">
        <f>(((ABS(INDEX('INPUT AVG'!$B:$AK,Cal!$E249,IF(Cal!$P$3=22.5,MATCH(V$1,Cal!$G$6:$G$21,0),MATCH(V$1,Cal!$H$6:$H$41,0))))+(2.327*INDEX('INPUT RMS'!$B:$AK,Cal!$E249,IF(Cal!$P$3=22.5,MATCH(V$1,Cal!$G$6:$G$21,0),MATCH(V$1,Cal!$H$6:$H$41,0)))))/1.85)*Cal!$C249)</f>
        <v>458.58648648648648</v>
      </c>
      <c r="W249" s="31">
        <f>(((ABS(INDEX('INPUT AVG'!$B:$AK,Cal!$E249,IF(Cal!$P$3=22.5,MATCH(W$1,Cal!$G$6:$G$21,0),MATCH(W$1,Cal!$H$6:$H$41,0))))+(2.327*INDEX('INPUT RMS'!$B:$AK,Cal!$E249,IF(Cal!$P$3=22.5,MATCH(W$1,Cal!$G$6:$G$21,0),MATCH(W$1,Cal!$H$6:$H$41,0)))))/1.85)*Cal!$C249)</f>
        <v>458.58648648648648</v>
      </c>
      <c r="X249" s="31">
        <f>(((ABS(INDEX('INPUT AVG'!$B:$AK,Cal!$E249,IF(Cal!$P$3=22.5,MATCH(X$1,Cal!$G$6:$G$21,0),MATCH(X$1,Cal!$H$6:$H$41,0))))+(2.327*INDEX('INPUT RMS'!$B:$AK,Cal!$E249,IF(Cal!$P$3=22.5,MATCH(X$1,Cal!$G$6:$G$21,0),MATCH(X$1,Cal!$H$6:$H$41,0)))))/1.85)*Cal!$C249)</f>
        <v>458.58648648648648</v>
      </c>
      <c r="Y249" s="31">
        <f>(((ABS(INDEX('INPUT AVG'!$B:$AK,Cal!$E249,IF(Cal!$P$3=22.5,MATCH(Y$1,Cal!$G$6:$G$21,0),MATCH(Y$1,Cal!$H$6:$H$41,0))))+(2.327*INDEX('INPUT RMS'!$B:$AK,Cal!$E249,IF(Cal!$P$3=22.5,MATCH(Y$1,Cal!$G$6:$G$21,0),MATCH(Y$1,Cal!$H$6:$H$41,0)))))/1.85)*Cal!$C249)</f>
        <v>458.58648648648648</v>
      </c>
      <c r="Z249" s="31">
        <f>(((ABS(INDEX('INPUT AVG'!$B:$AK,Cal!$E249,IF(Cal!$P$3=22.5,MATCH(Z$1,Cal!$G$6:$G$21,0),MATCH(Z$1,Cal!$H$6:$H$41,0))))+(2.327*INDEX('INPUT RMS'!$B:$AK,Cal!$E249,IF(Cal!$P$3=22.5,MATCH(Z$1,Cal!$G$6:$G$21,0),MATCH(Z$1,Cal!$H$6:$H$41,0)))))/1.85)*Cal!$C249)</f>
        <v>458.58648648648648</v>
      </c>
      <c r="AA249" s="31">
        <f>(((ABS(INDEX('INPUT AVG'!$B:$AK,Cal!$E249,IF(Cal!$P$3=22.5,MATCH(AA$1,Cal!$G$6:$G$21,0),MATCH(AA$1,Cal!$H$6:$H$41,0))))+(2.327*INDEX('INPUT RMS'!$B:$AK,Cal!$E249,IF(Cal!$P$3=22.5,MATCH(AA$1,Cal!$G$6:$G$21,0),MATCH(AA$1,Cal!$H$6:$H$41,0)))))/1.85)*Cal!$C249)</f>
        <v>458.58648648648648</v>
      </c>
      <c r="AB249" s="31">
        <f>(((ABS(INDEX('INPUT AVG'!$B:$AK,Cal!$E249,IF(Cal!$P$3=22.5,MATCH(AB$1,Cal!$G$6:$G$21,0),MATCH(AB$1,Cal!$H$6:$H$41,0))))+(2.327*INDEX('INPUT RMS'!$B:$AK,Cal!$E249,IF(Cal!$P$3=22.5,MATCH(AB$1,Cal!$G$6:$G$21,0),MATCH(AB$1,Cal!$H$6:$H$41,0)))))/1.85)*Cal!$C249)</f>
        <v>458.58648648648648</v>
      </c>
      <c r="AC249" s="31">
        <f>(((ABS(INDEX('INPUT AVG'!$B:$AK,Cal!$E249,IF(Cal!$P$3=22.5,MATCH(AC$1,Cal!$G$6:$G$21,0),MATCH(AC$1,Cal!$H$6:$H$41,0))))+(2.327*INDEX('INPUT RMS'!$B:$AK,Cal!$E249,IF(Cal!$P$3=22.5,MATCH(AC$1,Cal!$G$6:$G$21,0),MATCH(AC$1,Cal!$H$6:$H$41,0)))))/1.85)*Cal!$C249)</f>
        <v>458.58648648648648</v>
      </c>
      <c r="AD249" s="31">
        <f>(((ABS(INDEX('INPUT AVG'!$B:$AK,Cal!$E249,IF(Cal!$P$3=22.5,MATCH(AD$1,Cal!$G$6:$G$21,0),MATCH(AD$1,Cal!$H$6:$H$41,0))))+(2.327*INDEX('INPUT RMS'!$B:$AK,Cal!$E249,IF(Cal!$P$3=22.5,MATCH(AD$1,Cal!$G$6:$G$21,0),MATCH(AD$1,Cal!$H$6:$H$41,0)))))/1.85)*Cal!$C249)</f>
        <v>0.1438693604940498</v>
      </c>
      <c r="AE249" s="31">
        <f>(((ABS(INDEX('INPUT AVG'!$B:$AK,Cal!$E249,IF(Cal!$P$3=22.5,MATCH(AE$1,Cal!$G$6:$G$21,0),MATCH(AE$1,Cal!$H$6:$H$41,0))))+(2.327*INDEX('INPUT RMS'!$B:$AK,Cal!$E249,IF(Cal!$P$3=22.5,MATCH(AE$1,Cal!$G$6:$G$21,0),MATCH(AE$1,Cal!$H$6:$H$41,0)))))/1.85)*Cal!$C249)</f>
        <v>0.14252088287593545</v>
      </c>
      <c r="AF249" s="31">
        <f>(((ABS(INDEX('INPUT AVG'!$B:$AK,Cal!$E249,IF(Cal!$P$3=22.5,MATCH(AF$1,Cal!$G$6:$G$21,0),MATCH(AF$1,Cal!$H$6:$H$41,0))))+(2.327*INDEX('INPUT RMS'!$B:$AK,Cal!$E249,IF(Cal!$P$3=22.5,MATCH(AF$1,Cal!$G$6:$G$21,0),MATCH(AF$1,Cal!$H$6:$H$41,0)))))/1.85)*Cal!$C249)</f>
        <v>0.14967865331148777</v>
      </c>
      <c r="AG249" s="31">
        <f>(((ABS(INDEX('INPUT AVG'!$B:$AK,Cal!$E249,IF(Cal!$P$3=22.5,MATCH(AG$1,Cal!$G$6:$G$21,0),MATCH(AG$1,Cal!$H$6:$H$41,0))))+(2.327*INDEX('INPUT RMS'!$B:$AK,Cal!$E249,IF(Cal!$P$3=22.5,MATCH(AG$1,Cal!$G$6:$G$21,0),MATCH(AG$1,Cal!$H$6:$H$41,0)))))/1.85)*Cal!$C249)</f>
        <v>0.1556609215486694</v>
      </c>
      <c r="AH249" s="31">
        <f>(((ABS(INDEX('INPUT AVG'!$B:$AK,Cal!$E249,IF(Cal!$P$3=22.5,MATCH(AH$1,Cal!$G$6:$G$21,0),MATCH(AH$1,Cal!$H$6:$H$41,0))))+(2.327*INDEX('INPUT RMS'!$B:$AK,Cal!$E249,IF(Cal!$P$3=22.5,MATCH(AH$1,Cal!$G$6:$G$21,0),MATCH(AH$1,Cal!$H$6:$H$41,0)))))/1.85)*Cal!$C249)</f>
        <v>0.14574957234432567</v>
      </c>
      <c r="AI249" s="31">
        <f>(((ABS(INDEX('INPUT AVG'!$B:$AK,Cal!$E249,IF(Cal!$P$3=22.5,MATCH(AI$1,Cal!$G$6:$G$21,0),MATCH(AI$1,Cal!$H$6:$H$41,0))))+(2.327*INDEX('INPUT RMS'!$B:$AK,Cal!$E249,IF(Cal!$P$3=22.5,MATCH(AI$1,Cal!$G$6:$G$21,0),MATCH(AI$1,Cal!$H$6:$H$41,0)))))/1.85)*Cal!$C249)</f>
        <v>458.58648648648648</v>
      </c>
      <c r="AJ249" s="31">
        <f>(((ABS(INDEX('INPUT AVG'!$B:$AK,Cal!$E249,IF(Cal!$P$3=22.5,MATCH(AJ$1,Cal!$G$6:$G$21,0),MATCH(AJ$1,Cal!$H$6:$H$41,0))))+(2.327*INDEX('INPUT RMS'!$B:$AK,Cal!$E249,IF(Cal!$P$3=22.5,MATCH(AJ$1,Cal!$G$6:$G$21,0),MATCH(AJ$1,Cal!$H$6:$H$41,0)))))/1.85)*Cal!$C249)</f>
        <v>458.58648648648648</v>
      </c>
      <c r="AK249" s="31">
        <f>(((ABS(INDEX('INPUT AVG'!$B:$AK,Cal!$E249,IF(Cal!$P$3=22.5,MATCH(AK$1,Cal!$G$6:$G$21,0),MATCH(AK$1,Cal!$H$6:$H$41,0))))+(2.327*INDEX('INPUT RMS'!$B:$AK,Cal!$E249,IF(Cal!$P$3=22.5,MATCH(AK$1,Cal!$G$6:$G$21,0),MATCH(AK$1,Cal!$H$6:$H$41,0)))))/1.85)*Cal!$C249)</f>
        <v>458.58648648648648</v>
      </c>
      <c r="AL249" s="31">
        <f>(((ABS(INDEX('INPUT AVG'!$B:$AK,Cal!$E249,IF(Cal!$P$3=22.5,MATCH(AL$1,Cal!$G$6:$G$21,0),MATCH(AL$1,Cal!$H$6:$H$41,0))))+(2.327*INDEX('INPUT RMS'!$B:$AK,Cal!$E249,IF(Cal!$P$3=22.5,MATCH(AL$1,Cal!$G$6:$G$21,0),MATCH(AL$1,Cal!$H$6:$H$41,0)))))/1.85)*Cal!$C249)</f>
        <v>458.58648648648648</v>
      </c>
    </row>
    <row r="250" spans="1:38" x14ac:dyDescent="0.4">
      <c r="A250" s="7">
        <f>Cal!A250</f>
        <v>249</v>
      </c>
      <c r="B250" s="31">
        <f>(((ABS(INDEX('INPUT AVG'!$B:$AK,Cal!$E250,IF(Cal!$P$3=22.5,MATCH(B$1,Cal!$G$6:$G$21,0),MATCH(B$1,Cal!$H$6:$H$41,0))))+(2.327*INDEX('INPUT RMS'!$B:$AK,Cal!$E250,IF(Cal!$P$3=22.5,MATCH(B$1,Cal!$G$6:$G$21,0),MATCH(B$1,Cal!$H$6:$H$41,0)))))/1.85)*Cal!$C250)</f>
        <v>0</v>
      </c>
      <c r="C250" s="31">
        <f>(((ABS(INDEX('INPUT AVG'!$B:$AK,Cal!$E250,IF(Cal!$P$3=22.5,MATCH(C$1,Cal!$G$6:$G$21,0),MATCH(C$1,Cal!$H$6:$H$41,0))))+(2.327*INDEX('INPUT RMS'!$B:$AK,Cal!$E250,IF(Cal!$P$3=22.5,MATCH(C$1,Cal!$G$6:$G$21,0),MATCH(C$1,Cal!$H$6:$H$41,0)))))/1.85)*Cal!$C250)</f>
        <v>0</v>
      </c>
      <c r="D250" s="31">
        <f>(((ABS(INDEX('INPUT AVG'!$B:$AK,Cal!$E250,IF(Cal!$P$3=22.5,MATCH(D$1,Cal!$G$6:$G$21,0),MATCH(D$1,Cal!$H$6:$H$41,0))))+(2.327*INDEX('INPUT RMS'!$B:$AK,Cal!$E250,IF(Cal!$P$3=22.5,MATCH(D$1,Cal!$G$6:$G$21,0),MATCH(D$1,Cal!$H$6:$H$41,0)))))/1.85)*Cal!$C250)</f>
        <v>0</v>
      </c>
      <c r="E250" s="31">
        <f>(((ABS(INDEX('INPUT AVG'!$B:$AK,Cal!$E250,IF(Cal!$P$3=22.5,MATCH(E$1,Cal!$G$6:$G$21,0),MATCH(E$1,Cal!$H$6:$H$41,0))))+(2.327*INDEX('INPUT RMS'!$B:$AK,Cal!$E250,IF(Cal!$P$3=22.5,MATCH(E$1,Cal!$G$6:$G$21,0),MATCH(E$1,Cal!$H$6:$H$41,0)))))/1.85)*Cal!$C250)</f>
        <v>0</v>
      </c>
      <c r="F250" s="31">
        <f>(((ABS(INDEX('INPUT AVG'!$B:$AK,Cal!$E250,IF(Cal!$P$3=22.5,MATCH(F$1,Cal!$G$6:$G$21,0),MATCH(F$1,Cal!$H$6:$H$41,0))))+(2.327*INDEX('INPUT RMS'!$B:$AK,Cal!$E250,IF(Cal!$P$3=22.5,MATCH(F$1,Cal!$G$6:$G$21,0),MATCH(F$1,Cal!$H$6:$H$41,0)))))/1.85)*Cal!$C250)</f>
        <v>0</v>
      </c>
      <c r="G250" s="31">
        <f>(((ABS(INDEX('INPUT AVG'!$B:$AK,Cal!$E250,IF(Cal!$P$3=22.5,MATCH(G$1,Cal!$G$6:$G$21,0),MATCH(G$1,Cal!$H$6:$H$41,0))))+(2.327*INDEX('INPUT RMS'!$B:$AK,Cal!$E250,IF(Cal!$P$3=22.5,MATCH(G$1,Cal!$G$6:$G$21,0),MATCH(G$1,Cal!$H$6:$H$41,0)))))/1.85)*Cal!$C250)</f>
        <v>0</v>
      </c>
      <c r="H250" s="31">
        <f>(((ABS(INDEX('INPUT AVG'!$B:$AK,Cal!$E250,IF(Cal!$P$3=22.5,MATCH(H$1,Cal!$G$6:$G$21,0),MATCH(H$1,Cal!$H$6:$H$41,0))))+(2.327*INDEX('INPUT RMS'!$B:$AK,Cal!$E250,IF(Cal!$P$3=22.5,MATCH(H$1,Cal!$G$6:$G$21,0),MATCH(H$1,Cal!$H$6:$H$41,0)))))/1.85)*Cal!$C250)</f>
        <v>0</v>
      </c>
      <c r="I250" s="31">
        <f>(((ABS(INDEX('INPUT AVG'!$B:$AK,Cal!$E250,IF(Cal!$P$3=22.5,MATCH(I$1,Cal!$G$6:$G$21,0),MATCH(I$1,Cal!$H$6:$H$41,0))))+(2.327*INDEX('INPUT RMS'!$B:$AK,Cal!$E250,IF(Cal!$P$3=22.5,MATCH(I$1,Cal!$G$6:$G$21,0),MATCH(I$1,Cal!$H$6:$H$41,0)))))/1.85)*Cal!$C250)</f>
        <v>0</v>
      </c>
      <c r="J250" s="31">
        <f>(((ABS(INDEX('INPUT AVG'!$B:$AK,Cal!$E250,IF(Cal!$P$3=22.5,MATCH(J$1,Cal!$G$6:$G$21,0),MATCH(J$1,Cal!$H$6:$H$41,0))))+(2.327*INDEX('INPUT RMS'!$B:$AK,Cal!$E250,IF(Cal!$P$3=22.5,MATCH(J$1,Cal!$G$6:$G$21,0),MATCH(J$1,Cal!$H$6:$H$41,0)))))/1.85)*Cal!$C250)</f>
        <v>0</v>
      </c>
      <c r="K250" s="31">
        <f>(((ABS(INDEX('INPUT AVG'!$B:$AK,Cal!$E250,IF(Cal!$P$3=22.5,MATCH(K$1,Cal!$G$6:$G$21,0),MATCH(K$1,Cal!$H$6:$H$41,0))))+(2.327*INDEX('INPUT RMS'!$B:$AK,Cal!$E250,IF(Cal!$P$3=22.5,MATCH(K$1,Cal!$G$6:$G$21,0),MATCH(K$1,Cal!$H$6:$H$41,0)))))/1.85)*Cal!$C250)</f>
        <v>0</v>
      </c>
      <c r="L250" s="31">
        <f>(((ABS(INDEX('INPUT AVG'!$B:$AK,Cal!$E250,IF(Cal!$P$3=22.5,MATCH(L$1,Cal!$G$6:$G$21,0),MATCH(L$1,Cal!$H$6:$H$41,0))))+(2.327*INDEX('INPUT RMS'!$B:$AK,Cal!$E250,IF(Cal!$P$3=22.5,MATCH(L$1,Cal!$G$6:$G$21,0),MATCH(L$1,Cal!$H$6:$H$41,0)))))/1.85)*Cal!$C250)</f>
        <v>0</v>
      </c>
      <c r="M250" s="31">
        <f>(((ABS(INDEX('INPUT AVG'!$B:$AK,Cal!$E250,IF(Cal!$P$3=22.5,MATCH(M$1,Cal!$G$6:$G$21,0),MATCH(M$1,Cal!$H$6:$H$41,0))))+(2.327*INDEX('INPUT RMS'!$B:$AK,Cal!$E250,IF(Cal!$P$3=22.5,MATCH(M$1,Cal!$G$6:$G$21,0),MATCH(M$1,Cal!$H$6:$H$41,0)))))/1.85)*Cal!$C250)</f>
        <v>0</v>
      </c>
      <c r="N250" s="31">
        <f>(((ABS(INDEX('INPUT AVG'!$B:$AK,Cal!$E250,IF(Cal!$P$3=22.5,MATCH(N$1,Cal!$G$6:$G$21,0),MATCH(N$1,Cal!$H$6:$H$41,0))))+(2.327*INDEX('INPUT RMS'!$B:$AK,Cal!$E250,IF(Cal!$P$3=22.5,MATCH(N$1,Cal!$G$6:$G$21,0),MATCH(N$1,Cal!$H$6:$H$41,0)))))/1.85)*Cal!$C250)</f>
        <v>0</v>
      </c>
      <c r="O250" s="31">
        <f>(((ABS(INDEX('INPUT AVG'!$B:$AK,Cal!$E250,IF(Cal!$P$3=22.5,MATCH(O$1,Cal!$G$6:$G$21,0),MATCH(O$1,Cal!$H$6:$H$41,0))))+(2.327*INDEX('INPUT RMS'!$B:$AK,Cal!$E250,IF(Cal!$P$3=22.5,MATCH(O$1,Cal!$G$6:$G$21,0),MATCH(O$1,Cal!$H$6:$H$41,0)))))/1.85)*Cal!$C250)</f>
        <v>0</v>
      </c>
      <c r="P250" s="31">
        <f>(((ABS(INDEX('INPUT AVG'!$B:$AK,Cal!$E250,IF(Cal!$P$3=22.5,MATCH(P$1,Cal!$G$6:$G$21,0),MATCH(P$1,Cal!$H$6:$H$41,0))))+(2.327*INDEX('INPUT RMS'!$B:$AK,Cal!$E250,IF(Cal!$P$3=22.5,MATCH(P$1,Cal!$G$6:$G$21,0),MATCH(P$1,Cal!$H$6:$H$41,0)))))/1.85)*Cal!$C250)</f>
        <v>0</v>
      </c>
      <c r="Q250" s="31">
        <f>(((ABS(INDEX('INPUT AVG'!$B:$AK,Cal!$E250,IF(Cal!$P$3=22.5,MATCH(Q$1,Cal!$G$6:$G$21,0),MATCH(Q$1,Cal!$H$6:$H$41,0))))+(2.327*INDEX('INPUT RMS'!$B:$AK,Cal!$E250,IF(Cal!$P$3=22.5,MATCH(Q$1,Cal!$G$6:$G$21,0),MATCH(Q$1,Cal!$H$6:$H$41,0)))))/1.85)*Cal!$C250)</f>
        <v>0</v>
      </c>
      <c r="R250" s="31">
        <f>(((ABS(INDEX('INPUT AVG'!$B:$AK,Cal!$E250,IF(Cal!$P$3=22.5,MATCH(R$1,Cal!$G$6:$G$21,0),MATCH(R$1,Cal!$H$6:$H$41,0))))+(2.327*INDEX('INPUT RMS'!$B:$AK,Cal!$E250,IF(Cal!$P$3=22.5,MATCH(R$1,Cal!$G$6:$G$21,0),MATCH(R$1,Cal!$H$6:$H$41,0)))))/1.85)*Cal!$C250)</f>
        <v>0</v>
      </c>
      <c r="S250" s="31">
        <f>(((ABS(INDEX('INPUT AVG'!$B:$AK,Cal!$E250,IF(Cal!$P$3=22.5,MATCH(S$1,Cal!$G$6:$G$21,0),MATCH(S$1,Cal!$H$6:$H$41,0))))+(2.327*INDEX('INPUT RMS'!$B:$AK,Cal!$E250,IF(Cal!$P$3=22.5,MATCH(S$1,Cal!$G$6:$G$21,0),MATCH(S$1,Cal!$H$6:$H$41,0)))))/1.85)*Cal!$C250)</f>
        <v>0</v>
      </c>
      <c r="T250" s="31">
        <f>(((ABS(INDEX('INPUT AVG'!$B:$AK,Cal!$E250,IF(Cal!$P$3=22.5,MATCH(T$1,Cal!$G$6:$G$21,0),MATCH(T$1,Cal!$H$6:$H$41,0))))+(2.327*INDEX('INPUT RMS'!$B:$AK,Cal!$E250,IF(Cal!$P$3=22.5,MATCH(T$1,Cal!$G$6:$G$21,0),MATCH(T$1,Cal!$H$6:$H$41,0)))))/1.85)*Cal!$C250)</f>
        <v>0</v>
      </c>
      <c r="U250" s="31">
        <f>(((ABS(INDEX('INPUT AVG'!$B:$AK,Cal!$E250,IF(Cal!$P$3=22.5,MATCH(U$1,Cal!$G$6:$G$21,0),MATCH(U$1,Cal!$H$6:$H$41,0))))+(2.327*INDEX('INPUT RMS'!$B:$AK,Cal!$E250,IF(Cal!$P$3=22.5,MATCH(U$1,Cal!$G$6:$G$21,0),MATCH(U$1,Cal!$H$6:$H$41,0)))))/1.85)*Cal!$C250)</f>
        <v>0</v>
      </c>
      <c r="V250" s="31">
        <f>(((ABS(INDEX('INPUT AVG'!$B:$AK,Cal!$E250,IF(Cal!$P$3=22.5,MATCH(V$1,Cal!$G$6:$G$21,0),MATCH(V$1,Cal!$H$6:$H$41,0))))+(2.327*INDEX('INPUT RMS'!$B:$AK,Cal!$E250,IF(Cal!$P$3=22.5,MATCH(V$1,Cal!$G$6:$G$21,0),MATCH(V$1,Cal!$H$6:$H$41,0)))))/1.85)*Cal!$C250)</f>
        <v>0</v>
      </c>
      <c r="W250" s="31">
        <f>(((ABS(INDEX('INPUT AVG'!$B:$AK,Cal!$E250,IF(Cal!$P$3=22.5,MATCH(W$1,Cal!$G$6:$G$21,0),MATCH(W$1,Cal!$H$6:$H$41,0))))+(2.327*INDEX('INPUT RMS'!$B:$AK,Cal!$E250,IF(Cal!$P$3=22.5,MATCH(W$1,Cal!$G$6:$G$21,0),MATCH(W$1,Cal!$H$6:$H$41,0)))))/1.85)*Cal!$C250)</f>
        <v>0</v>
      </c>
      <c r="X250" s="31">
        <f>(((ABS(INDEX('INPUT AVG'!$B:$AK,Cal!$E250,IF(Cal!$P$3=22.5,MATCH(X$1,Cal!$G$6:$G$21,0),MATCH(X$1,Cal!$H$6:$H$41,0))))+(2.327*INDEX('INPUT RMS'!$B:$AK,Cal!$E250,IF(Cal!$P$3=22.5,MATCH(X$1,Cal!$G$6:$G$21,0),MATCH(X$1,Cal!$H$6:$H$41,0)))))/1.85)*Cal!$C250)</f>
        <v>0</v>
      </c>
      <c r="Y250" s="31">
        <f>(((ABS(INDEX('INPUT AVG'!$B:$AK,Cal!$E250,IF(Cal!$P$3=22.5,MATCH(Y$1,Cal!$G$6:$G$21,0),MATCH(Y$1,Cal!$H$6:$H$41,0))))+(2.327*INDEX('INPUT RMS'!$B:$AK,Cal!$E250,IF(Cal!$P$3=22.5,MATCH(Y$1,Cal!$G$6:$G$21,0),MATCH(Y$1,Cal!$H$6:$H$41,0)))))/1.85)*Cal!$C250)</f>
        <v>0</v>
      </c>
      <c r="Z250" s="31">
        <f>(((ABS(INDEX('INPUT AVG'!$B:$AK,Cal!$E250,IF(Cal!$P$3=22.5,MATCH(Z$1,Cal!$G$6:$G$21,0),MATCH(Z$1,Cal!$H$6:$H$41,0))))+(2.327*INDEX('INPUT RMS'!$B:$AK,Cal!$E250,IF(Cal!$P$3=22.5,MATCH(Z$1,Cal!$G$6:$G$21,0),MATCH(Z$1,Cal!$H$6:$H$41,0)))))/1.85)*Cal!$C250)</f>
        <v>0</v>
      </c>
      <c r="AA250" s="31">
        <f>(((ABS(INDEX('INPUT AVG'!$B:$AK,Cal!$E250,IF(Cal!$P$3=22.5,MATCH(AA$1,Cal!$G$6:$G$21,0),MATCH(AA$1,Cal!$H$6:$H$41,0))))+(2.327*INDEX('INPUT RMS'!$B:$AK,Cal!$E250,IF(Cal!$P$3=22.5,MATCH(AA$1,Cal!$G$6:$G$21,0),MATCH(AA$1,Cal!$H$6:$H$41,0)))))/1.85)*Cal!$C250)</f>
        <v>0</v>
      </c>
      <c r="AB250" s="31">
        <f>(((ABS(INDEX('INPUT AVG'!$B:$AK,Cal!$E250,IF(Cal!$P$3=22.5,MATCH(AB$1,Cal!$G$6:$G$21,0),MATCH(AB$1,Cal!$H$6:$H$41,0))))+(2.327*INDEX('INPUT RMS'!$B:$AK,Cal!$E250,IF(Cal!$P$3=22.5,MATCH(AB$1,Cal!$G$6:$G$21,0),MATCH(AB$1,Cal!$H$6:$H$41,0)))))/1.85)*Cal!$C250)</f>
        <v>0</v>
      </c>
      <c r="AC250" s="31">
        <f>(((ABS(INDEX('INPUT AVG'!$B:$AK,Cal!$E250,IF(Cal!$P$3=22.5,MATCH(AC$1,Cal!$G$6:$G$21,0),MATCH(AC$1,Cal!$H$6:$H$41,0))))+(2.327*INDEX('INPUT RMS'!$B:$AK,Cal!$E250,IF(Cal!$P$3=22.5,MATCH(AC$1,Cal!$G$6:$G$21,0),MATCH(AC$1,Cal!$H$6:$H$41,0)))))/1.85)*Cal!$C250)</f>
        <v>0</v>
      </c>
      <c r="AD250" s="31">
        <f>(((ABS(INDEX('INPUT AVG'!$B:$AK,Cal!$E250,IF(Cal!$P$3=22.5,MATCH(AD$1,Cal!$G$6:$G$21,0),MATCH(AD$1,Cal!$H$6:$H$41,0))))+(2.327*INDEX('INPUT RMS'!$B:$AK,Cal!$E250,IF(Cal!$P$3=22.5,MATCH(AD$1,Cal!$G$6:$G$21,0),MATCH(AD$1,Cal!$H$6:$H$41,0)))))/1.85)*Cal!$C250)</f>
        <v>0</v>
      </c>
      <c r="AE250" s="31">
        <f>(((ABS(INDEX('INPUT AVG'!$B:$AK,Cal!$E250,IF(Cal!$P$3=22.5,MATCH(AE$1,Cal!$G$6:$G$21,0),MATCH(AE$1,Cal!$H$6:$H$41,0))))+(2.327*INDEX('INPUT RMS'!$B:$AK,Cal!$E250,IF(Cal!$P$3=22.5,MATCH(AE$1,Cal!$G$6:$G$21,0),MATCH(AE$1,Cal!$H$6:$H$41,0)))))/1.85)*Cal!$C250)</f>
        <v>0</v>
      </c>
      <c r="AF250" s="31">
        <f>(((ABS(INDEX('INPUT AVG'!$B:$AK,Cal!$E250,IF(Cal!$P$3=22.5,MATCH(AF$1,Cal!$G$6:$G$21,0),MATCH(AF$1,Cal!$H$6:$H$41,0))))+(2.327*INDEX('INPUT RMS'!$B:$AK,Cal!$E250,IF(Cal!$P$3=22.5,MATCH(AF$1,Cal!$G$6:$G$21,0),MATCH(AF$1,Cal!$H$6:$H$41,0)))))/1.85)*Cal!$C250)</f>
        <v>0</v>
      </c>
      <c r="AG250" s="31">
        <f>(((ABS(INDEX('INPUT AVG'!$B:$AK,Cal!$E250,IF(Cal!$P$3=22.5,MATCH(AG$1,Cal!$G$6:$G$21,0),MATCH(AG$1,Cal!$H$6:$H$41,0))))+(2.327*INDEX('INPUT RMS'!$B:$AK,Cal!$E250,IF(Cal!$P$3=22.5,MATCH(AG$1,Cal!$G$6:$G$21,0),MATCH(AG$1,Cal!$H$6:$H$41,0)))))/1.85)*Cal!$C250)</f>
        <v>0</v>
      </c>
      <c r="AH250" s="31">
        <f>(((ABS(INDEX('INPUT AVG'!$B:$AK,Cal!$E250,IF(Cal!$P$3=22.5,MATCH(AH$1,Cal!$G$6:$G$21,0),MATCH(AH$1,Cal!$H$6:$H$41,0))))+(2.327*INDEX('INPUT RMS'!$B:$AK,Cal!$E250,IF(Cal!$P$3=22.5,MATCH(AH$1,Cal!$G$6:$G$21,0),MATCH(AH$1,Cal!$H$6:$H$41,0)))))/1.85)*Cal!$C250)</f>
        <v>0</v>
      </c>
      <c r="AI250" s="31">
        <f>(((ABS(INDEX('INPUT AVG'!$B:$AK,Cal!$E250,IF(Cal!$P$3=22.5,MATCH(AI$1,Cal!$G$6:$G$21,0),MATCH(AI$1,Cal!$H$6:$H$41,0))))+(2.327*INDEX('INPUT RMS'!$B:$AK,Cal!$E250,IF(Cal!$P$3=22.5,MATCH(AI$1,Cal!$G$6:$G$21,0),MATCH(AI$1,Cal!$H$6:$H$41,0)))))/1.85)*Cal!$C250)</f>
        <v>0</v>
      </c>
      <c r="AJ250" s="31">
        <f>(((ABS(INDEX('INPUT AVG'!$B:$AK,Cal!$E250,IF(Cal!$P$3=22.5,MATCH(AJ$1,Cal!$G$6:$G$21,0),MATCH(AJ$1,Cal!$H$6:$H$41,0))))+(2.327*INDEX('INPUT RMS'!$B:$AK,Cal!$E250,IF(Cal!$P$3=22.5,MATCH(AJ$1,Cal!$G$6:$G$21,0),MATCH(AJ$1,Cal!$H$6:$H$41,0)))))/1.85)*Cal!$C250)</f>
        <v>0</v>
      </c>
      <c r="AK250" s="31">
        <f>(((ABS(INDEX('INPUT AVG'!$B:$AK,Cal!$E250,IF(Cal!$P$3=22.5,MATCH(AK$1,Cal!$G$6:$G$21,0),MATCH(AK$1,Cal!$H$6:$H$41,0))))+(2.327*INDEX('INPUT RMS'!$B:$AK,Cal!$E250,IF(Cal!$P$3=22.5,MATCH(AK$1,Cal!$G$6:$G$21,0),MATCH(AK$1,Cal!$H$6:$H$41,0)))))/1.85)*Cal!$C250)</f>
        <v>0</v>
      </c>
      <c r="AL250" s="31">
        <f>(((ABS(INDEX('INPUT AVG'!$B:$AK,Cal!$E250,IF(Cal!$P$3=22.5,MATCH(AL$1,Cal!$G$6:$G$21,0),MATCH(AL$1,Cal!$H$6:$H$41,0))))+(2.327*INDEX('INPUT RMS'!$B:$AK,Cal!$E250,IF(Cal!$P$3=22.5,MATCH(AL$1,Cal!$G$6:$G$21,0),MATCH(AL$1,Cal!$H$6:$H$41,0)))))/1.85)*Cal!$C250)</f>
        <v>0</v>
      </c>
    </row>
    <row r="251" spans="1:38" x14ac:dyDescent="0.4">
      <c r="A251" s="7">
        <f>Cal!A251</f>
        <v>250</v>
      </c>
      <c r="B251" s="31">
        <f>(((ABS(INDEX('INPUT AVG'!$B:$AK,Cal!$E251,IF(Cal!$P$3=22.5,MATCH(B$1,Cal!$G$6:$G$21,0),MATCH(B$1,Cal!$H$6:$H$41,0))))+(2.327*INDEX('INPUT RMS'!$B:$AK,Cal!$E251,IF(Cal!$P$3=22.5,MATCH(B$1,Cal!$G$6:$G$21,0),MATCH(B$1,Cal!$H$6:$H$41,0)))))/1.85)*Cal!$C251)</f>
        <v>0</v>
      </c>
      <c r="C251" s="31">
        <f>(((ABS(INDEX('INPUT AVG'!$B:$AK,Cal!$E251,IF(Cal!$P$3=22.5,MATCH(C$1,Cal!$G$6:$G$21,0),MATCH(C$1,Cal!$H$6:$H$41,0))))+(2.327*INDEX('INPUT RMS'!$B:$AK,Cal!$E251,IF(Cal!$P$3=22.5,MATCH(C$1,Cal!$G$6:$G$21,0),MATCH(C$1,Cal!$H$6:$H$41,0)))))/1.85)*Cal!$C251)</f>
        <v>0</v>
      </c>
      <c r="D251" s="31">
        <f>(((ABS(INDEX('INPUT AVG'!$B:$AK,Cal!$E251,IF(Cal!$P$3=22.5,MATCH(D$1,Cal!$G$6:$G$21,0),MATCH(D$1,Cal!$H$6:$H$41,0))))+(2.327*INDEX('INPUT RMS'!$B:$AK,Cal!$E251,IF(Cal!$P$3=22.5,MATCH(D$1,Cal!$G$6:$G$21,0),MATCH(D$1,Cal!$H$6:$H$41,0)))))/1.85)*Cal!$C251)</f>
        <v>0</v>
      </c>
      <c r="E251" s="31">
        <f>(((ABS(INDEX('INPUT AVG'!$B:$AK,Cal!$E251,IF(Cal!$P$3=22.5,MATCH(E$1,Cal!$G$6:$G$21,0),MATCH(E$1,Cal!$H$6:$H$41,0))))+(2.327*INDEX('INPUT RMS'!$B:$AK,Cal!$E251,IF(Cal!$P$3=22.5,MATCH(E$1,Cal!$G$6:$G$21,0),MATCH(E$1,Cal!$H$6:$H$41,0)))))/1.85)*Cal!$C251)</f>
        <v>0</v>
      </c>
      <c r="F251" s="31">
        <f>(((ABS(INDEX('INPUT AVG'!$B:$AK,Cal!$E251,IF(Cal!$P$3=22.5,MATCH(F$1,Cal!$G$6:$G$21,0),MATCH(F$1,Cal!$H$6:$H$41,0))))+(2.327*INDEX('INPUT RMS'!$B:$AK,Cal!$E251,IF(Cal!$P$3=22.5,MATCH(F$1,Cal!$G$6:$G$21,0),MATCH(F$1,Cal!$H$6:$H$41,0)))))/1.85)*Cal!$C251)</f>
        <v>0</v>
      </c>
      <c r="G251" s="31">
        <f>(((ABS(INDEX('INPUT AVG'!$B:$AK,Cal!$E251,IF(Cal!$P$3=22.5,MATCH(G$1,Cal!$G$6:$G$21,0),MATCH(G$1,Cal!$H$6:$H$41,0))))+(2.327*INDEX('INPUT RMS'!$B:$AK,Cal!$E251,IF(Cal!$P$3=22.5,MATCH(G$1,Cal!$G$6:$G$21,0),MATCH(G$1,Cal!$H$6:$H$41,0)))))/1.85)*Cal!$C251)</f>
        <v>0</v>
      </c>
      <c r="H251" s="31">
        <f>(((ABS(INDEX('INPUT AVG'!$B:$AK,Cal!$E251,IF(Cal!$P$3=22.5,MATCH(H$1,Cal!$G$6:$G$21,0),MATCH(H$1,Cal!$H$6:$H$41,0))))+(2.327*INDEX('INPUT RMS'!$B:$AK,Cal!$E251,IF(Cal!$P$3=22.5,MATCH(H$1,Cal!$G$6:$G$21,0),MATCH(H$1,Cal!$H$6:$H$41,0)))))/1.85)*Cal!$C251)</f>
        <v>0</v>
      </c>
      <c r="I251" s="31">
        <f>(((ABS(INDEX('INPUT AVG'!$B:$AK,Cal!$E251,IF(Cal!$P$3=22.5,MATCH(I$1,Cal!$G$6:$G$21,0),MATCH(I$1,Cal!$H$6:$H$41,0))))+(2.327*INDEX('INPUT RMS'!$B:$AK,Cal!$E251,IF(Cal!$P$3=22.5,MATCH(I$1,Cal!$G$6:$G$21,0),MATCH(I$1,Cal!$H$6:$H$41,0)))))/1.85)*Cal!$C251)</f>
        <v>0</v>
      </c>
      <c r="J251" s="31">
        <f>(((ABS(INDEX('INPUT AVG'!$B:$AK,Cal!$E251,IF(Cal!$P$3=22.5,MATCH(J$1,Cal!$G$6:$G$21,0),MATCH(J$1,Cal!$H$6:$H$41,0))))+(2.327*INDEX('INPUT RMS'!$B:$AK,Cal!$E251,IF(Cal!$P$3=22.5,MATCH(J$1,Cal!$G$6:$G$21,0),MATCH(J$1,Cal!$H$6:$H$41,0)))))/1.85)*Cal!$C251)</f>
        <v>0</v>
      </c>
      <c r="K251" s="31">
        <f>(((ABS(INDEX('INPUT AVG'!$B:$AK,Cal!$E251,IF(Cal!$P$3=22.5,MATCH(K$1,Cal!$G$6:$G$21,0),MATCH(K$1,Cal!$H$6:$H$41,0))))+(2.327*INDEX('INPUT RMS'!$B:$AK,Cal!$E251,IF(Cal!$P$3=22.5,MATCH(K$1,Cal!$G$6:$G$21,0),MATCH(K$1,Cal!$H$6:$H$41,0)))))/1.85)*Cal!$C251)</f>
        <v>0</v>
      </c>
      <c r="L251" s="31">
        <f>(((ABS(INDEX('INPUT AVG'!$B:$AK,Cal!$E251,IF(Cal!$P$3=22.5,MATCH(L$1,Cal!$G$6:$G$21,0),MATCH(L$1,Cal!$H$6:$H$41,0))))+(2.327*INDEX('INPUT RMS'!$B:$AK,Cal!$E251,IF(Cal!$P$3=22.5,MATCH(L$1,Cal!$G$6:$G$21,0),MATCH(L$1,Cal!$H$6:$H$41,0)))))/1.85)*Cal!$C251)</f>
        <v>0</v>
      </c>
      <c r="M251" s="31">
        <f>(((ABS(INDEX('INPUT AVG'!$B:$AK,Cal!$E251,IF(Cal!$P$3=22.5,MATCH(M$1,Cal!$G$6:$G$21,0),MATCH(M$1,Cal!$H$6:$H$41,0))))+(2.327*INDEX('INPUT RMS'!$B:$AK,Cal!$E251,IF(Cal!$P$3=22.5,MATCH(M$1,Cal!$G$6:$G$21,0),MATCH(M$1,Cal!$H$6:$H$41,0)))))/1.85)*Cal!$C251)</f>
        <v>0</v>
      </c>
      <c r="N251" s="31">
        <f>(((ABS(INDEX('INPUT AVG'!$B:$AK,Cal!$E251,IF(Cal!$P$3=22.5,MATCH(N$1,Cal!$G$6:$G$21,0),MATCH(N$1,Cal!$H$6:$H$41,0))))+(2.327*INDEX('INPUT RMS'!$B:$AK,Cal!$E251,IF(Cal!$P$3=22.5,MATCH(N$1,Cal!$G$6:$G$21,0),MATCH(N$1,Cal!$H$6:$H$41,0)))))/1.85)*Cal!$C251)</f>
        <v>0</v>
      </c>
      <c r="O251" s="31">
        <f>(((ABS(INDEX('INPUT AVG'!$B:$AK,Cal!$E251,IF(Cal!$P$3=22.5,MATCH(O$1,Cal!$G$6:$G$21,0),MATCH(O$1,Cal!$H$6:$H$41,0))))+(2.327*INDEX('INPUT RMS'!$B:$AK,Cal!$E251,IF(Cal!$P$3=22.5,MATCH(O$1,Cal!$G$6:$G$21,0),MATCH(O$1,Cal!$H$6:$H$41,0)))))/1.85)*Cal!$C251)</f>
        <v>0</v>
      </c>
      <c r="P251" s="31">
        <f>(((ABS(INDEX('INPUT AVG'!$B:$AK,Cal!$E251,IF(Cal!$P$3=22.5,MATCH(P$1,Cal!$G$6:$G$21,0),MATCH(P$1,Cal!$H$6:$H$41,0))))+(2.327*INDEX('INPUT RMS'!$B:$AK,Cal!$E251,IF(Cal!$P$3=22.5,MATCH(P$1,Cal!$G$6:$G$21,0),MATCH(P$1,Cal!$H$6:$H$41,0)))))/1.85)*Cal!$C251)</f>
        <v>0</v>
      </c>
      <c r="Q251" s="31">
        <f>(((ABS(INDEX('INPUT AVG'!$B:$AK,Cal!$E251,IF(Cal!$P$3=22.5,MATCH(Q$1,Cal!$G$6:$G$21,0),MATCH(Q$1,Cal!$H$6:$H$41,0))))+(2.327*INDEX('INPUT RMS'!$B:$AK,Cal!$E251,IF(Cal!$P$3=22.5,MATCH(Q$1,Cal!$G$6:$G$21,0),MATCH(Q$1,Cal!$H$6:$H$41,0)))))/1.85)*Cal!$C251)</f>
        <v>0</v>
      </c>
      <c r="R251" s="31">
        <f>(((ABS(INDEX('INPUT AVG'!$B:$AK,Cal!$E251,IF(Cal!$P$3=22.5,MATCH(R$1,Cal!$G$6:$G$21,0),MATCH(R$1,Cal!$H$6:$H$41,0))))+(2.327*INDEX('INPUT RMS'!$B:$AK,Cal!$E251,IF(Cal!$P$3=22.5,MATCH(R$1,Cal!$G$6:$G$21,0),MATCH(R$1,Cal!$H$6:$H$41,0)))))/1.85)*Cal!$C251)</f>
        <v>0</v>
      </c>
      <c r="S251" s="31">
        <f>(((ABS(INDEX('INPUT AVG'!$B:$AK,Cal!$E251,IF(Cal!$P$3=22.5,MATCH(S$1,Cal!$G$6:$G$21,0),MATCH(S$1,Cal!$H$6:$H$41,0))))+(2.327*INDEX('INPUT RMS'!$B:$AK,Cal!$E251,IF(Cal!$P$3=22.5,MATCH(S$1,Cal!$G$6:$G$21,0),MATCH(S$1,Cal!$H$6:$H$41,0)))))/1.85)*Cal!$C251)</f>
        <v>0</v>
      </c>
      <c r="T251" s="31">
        <f>(((ABS(INDEX('INPUT AVG'!$B:$AK,Cal!$E251,IF(Cal!$P$3=22.5,MATCH(T$1,Cal!$G$6:$G$21,0),MATCH(T$1,Cal!$H$6:$H$41,0))))+(2.327*INDEX('INPUT RMS'!$B:$AK,Cal!$E251,IF(Cal!$P$3=22.5,MATCH(T$1,Cal!$G$6:$G$21,0),MATCH(T$1,Cal!$H$6:$H$41,0)))))/1.85)*Cal!$C251)</f>
        <v>0</v>
      </c>
      <c r="U251" s="31">
        <f>(((ABS(INDEX('INPUT AVG'!$B:$AK,Cal!$E251,IF(Cal!$P$3=22.5,MATCH(U$1,Cal!$G$6:$G$21,0),MATCH(U$1,Cal!$H$6:$H$41,0))))+(2.327*INDEX('INPUT RMS'!$B:$AK,Cal!$E251,IF(Cal!$P$3=22.5,MATCH(U$1,Cal!$G$6:$G$21,0),MATCH(U$1,Cal!$H$6:$H$41,0)))))/1.85)*Cal!$C251)</f>
        <v>0</v>
      </c>
      <c r="V251" s="31">
        <f>(((ABS(INDEX('INPUT AVG'!$B:$AK,Cal!$E251,IF(Cal!$P$3=22.5,MATCH(V$1,Cal!$G$6:$G$21,0),MATCH(V$1,Cal!$H$6:$H$41,0))))+(2.327*INDEX('INPUT RMS'!$B:$AK,Cal!$E251,IF(Cal!$P$3=22.5,MATCH(V$1,Cal!$G$6:$G$21,0),MATCH(V$1,Cal!$H$6:$H$41,0)))))/1.85)*Cal!$C251)</f>
        <v>0</v>
      </c>
      <c r="W251" s="31">
        <f>(((ABS(INDEX('INPUT AVG'!$B:$AK,Cal!$E251,IF(Cal!$P$3=22.5,MATCH(W$1,Cal!$G$6:$G$21,0),MATCH(W$1,Cal!$H$6:$H$41,0))))+(2.327*INDEX('INPUT RMS'!$B:$AK,Cal!$E251,IF(Cal!$P$3=22.5,MATCH(W$1,Cal!$G$6:$G$21,0),MATCH(W$1,Cal!$H$6:$H$41,0)))))/1.85)*Cal!$C251)</f>
        <v>0</v>
      </c>
      <c r="X251" s="31">
        <f>(((ABS(INDEX('INPUT AVG'!$B:$AK,Cal!$E251,IF(Cal!$P$3=22.5,MATCH(X$1,Cal!$G$6:$G$21,0),MATCH(X$1,Cal!$H$6:$H$41,0))))+(2.327*INDEX('INPUT RMS'!$B:$AK,Cal!$E251,IF(Cal!$P$3=22.5,MATCH(X$1,Cal!$G$6:$G$21,0),MATCH(X$1,Cal!$H$6:$H$41,0)))))/1.85)*Cal!$C251)</f>
        <v>0</v>
      </c>
      <c r="Y251" s="31">
        <f>(((ABS(INDEX('INPUT AVG'!$B:$AK,Cal!$E251,IF(Cal!$P$3=22.5,MATCH(Y$1,Cal!$G$6:$G$21,0),MATCH(Y$1,Cal!$H$6:$H$41,0))))+(2.327*INDEX('INPUT RMS'!$B:$AK,Cal!$E251,IF(Cal!$P$3=22.5,MATCH(Y$1,Cal!$G$6:$G$21,0),MATCH(Y$1,Cal!$H$6:$H$41,0)))))/1.85)*Cal!$C251)</f>
        <v>0</v>
      </c>
      <c r="Z251" s="31">
        <f>(((ABS(INDEX('INPUT AVG'!$B:$AK,Cal!$E251,IF(Cal!$P$3=22.5,MATCH(Z$1,Cal!$G$6:$G$21,0),MATCH(Z$1,Cal!$H$6:$H$41,0))))+(2.327*INDEX('INPUT RMS'!$B:$AK,Cal!$E251,IF(Cal!$P$3=22.5,MATCH(Z$1,Cal!$G$6:$G$21,0),MATCH(Z$1,Cal!$H$6:$H$41,0)))))/1.85)*Cal!$C251)</f>
        <v>0</v>
      </c>
      <c r="AA251" s="31">
        <f>(((ABS(INDEX('INPUT AVG'!$B:$AK,Cal!$E251,IF(Cal!$P$3=22.5,MATCH(AA$1,Cal!$G$6:$G$21,0),MATCH(AA$1,Cal!$H$6:$H$41,0))))+(2.327*INDEX('INPUT RMS'!$B:$AK,Cal!$E251,IF(Cal!$P$3=22.5,MATCH(AA$1,Cal!$G$6:$G$21,0),MATCH(AA$1,Cal!$H$6:$H$41,0)))))/1.85)*Cal!$C251)</f>
        <v>0</v>
      </c>
      <c r="AB251" s="31">
        <f>(((ABS(INDEX('INPUT AVG'!$B:$AK,Cal!$E251,IF(Cal!$P$3=22.5,MATCH(AB$1,Cal!$G$6:$G$21,0),MATCH(AB$1,Cal!$H$6:$H$41,0))))+(2.327*INDEX('INPUT RMS'!$B:$AK,Cal!$E251,IF(Cal!$P$3=22.5,MATCH(AB$1,Cal!$G$6:$G$21,0),MATCH(AB$1,Cal!$H$6:$H$41,0)))))/1.85)*Cal!$C251)</f>
        <v>0</v>
      </c>
      <c r="AC251" s="31">
        <f>(((ABS(INDEX('INPUT AVG'!$B:$AK,Cal!$E251,IF(Cal!$P$3=22.5,MATCH(AC$1,Cal!$G$6:$G$21,0),MATCH(AC$1,Cal!$H$6:$H$41,0))))+(2.327*INDEX('INPUT RMS'!$B:$AK,Cal!$E251,IF(Cal!$P$3=22.5,MATCH(AC$1,Cal!$G$6:$G$21,0),MATCH(AC$1,Cal!$H$6:$H$41,0)))))/1.85)*Cal!$C251)</f>
        <v>0</v>
      </c>
      <c r="AD251" s="31">
        <f>(((ABS(INDEX('INPUT AVG'!$B:$AK,Cal!$E251,IF(Cal!$P$3=22.5,MATCH(AD$1,Cal!$G$6:$G$21,0),MATCH(AD$1,Cal!$H$6:$H$41,0))))+(2.327*INDEX('INPUT RMS'!$B:$AK,Cal!$E251,IF(Cal!$P$3=22.5,MATCH(AD$1,Cal!$G$6:$G$21,0),MATCH(AD$1,Cal!$H$6:$H$41,0)))))/1.85)*Cal!$C251)</f>
        <v>0</v>
      </c>
      <c r="AE251" s="31">
        <f>(((ABS(INDEX('INPUT AVG'!$B:$AK,Cal!$E251,IF(Cal!$P$3=22.5,MATCH(AE$1,Cal!$G$6:$G$21,0),MATCH(AE$1,Cal!$H$6:$H$41,0))))+(2.327*INDEX('INPUT RMS'!$B:$AK,Cal!$E251,IF(Cal!$P$3=22.5,MATCH(AE$1,Cal!$G$6:$G$21,0),MATCH(AE$1,Cal!$H$6:$H$41,0)))))/1.85)*Cal!$C251)</f>
        <v>0</v>
      </c>
      <c r="AF251" s="31">
        <f>(((ABS(INDEX('INPUT AVG'!$B:$AK,Cal!$E251,IF(Cal!$P$3=22.5,MATCH(AF$1,Cal!$G$6:$G$21,0),MATCH(AF$1,Cal!$H$6:$H$41,0))))+(2.327*INDEX('INPUT RMS'!$B:$AK,Cal!$E251,IF(Cal!$P$3=22.5,MATCH(AF$1,Cal!$G$6:$G$21,0),MATCH(AF$1,Cal!$H$6:$H$41,0)))))/1.85)*Cal!$C251)</f>
        <v>0</v>
      </c>
      <c r="AG251" s="31">
        <f>(((ABS(INDEX('INPUT AVG'!$B:$AK,Cal!$E251,IF(Cal!$P$3=22.5,MATCH(AG$1,Cal!$G$6:$G$21,0),MATCH(AG$1,Cal!$H$6:$H$41,0))))+(2.327*INDEX('INPUT RMS'!$B:$AK,Cal!$E251,IF(Cal!$P$3=22.5,MATCH(AG$1,Cal!$G$6:$G$21,0),MATCH(AG$1,Cal!$H$6:$H$41,0)))))/1.85)*Cal!$C251)</f>
        <v>0</v>
      </c>
      <c r="AH251" s="31">
        <f>(((ABS(INDEX('INPUT AVG'!$B:$AK,Cal!$E251,IF(Cal!$P$3=22.5,MATCH(AH$1,Cal!$G$6:$G$21,0),MATCH(AH$1,Cal!$H$6:$H$41,0))))+(2.327*INDEX('INPUT RMS'!$B:$AK,Cal!$E251,IF(Cal!$P$3=22.5,MATCH(AH$1,Cal!$G$6:$G$21,0),MATCH(AH$1,Cal!$H$6:$H$41,0)))))/1.85)*Cal!$C251)</f>
        <v>0</v>
      </c>
      <c r="AI251" s="31">
        <f>(((ABS(INDEX('INPUT AVG'!$B:$AK,Cal!$E251,IF(Cal!$P$3=22.5,MATCH(AI$1,Cal!$G$6:$G$21,0),MATCH(AI$1,Cal!$H$6:$H$41,0))))+(2.327*INDEX('INPUT RMS'!$B:$AK,Cal!$E251,IF(Cal!$P$3=22.5,MATCH(AI$1,Cal!$G$6:$G$21,0),MATCH(AI$1,Cal!$H$6:$H$41,0)))))/1.85)*Cal!$C251)</f>
        <v>0</v>
      </c>
      <c r="AJ251" s="31">
        <f>(((ABS(INDEX('INPUT AVG'!$B:$AK,Cal!$E251,IF(Cal!$P$3=22.5,MATCH(AJ$1,Cal!$G$6:$G$21,0),MATCH(AJ$1,Cal!$H$6:$H$41,0))))+(2.327*INDEX('INPUT RMS'!$B:$AK,Cal!$E251,IF(Cal!$P$3=22.5,MATCH(AJ$1,Cal!$G$6:$G$21,0),MATCH(AJ$1,Cal!$H$6:$H$41,0)))))/1.85)*Cal!$C251)</f>
        <v>0</v>
      </c>
      <c r="AK251" s="31">
        <f>(((ABS(INDEX('INPUT AVG'!$B:$AK,Cal!$E251,IF(Cal!$P$3=22.5,MATCH(AK$1,Cal!$G$6:$G$21,0),MATCH(AK$1,Cal!$H$6:$H$41,0))))+(2.327*INDEX('INPUT RMS'!$B:$AK,Cal!$E251,IF(Cal!$P$3=22.5,MATCH(AK$1,Cal!$G$6:$G$21,0),MATCH(AK$1,Cal!$H$6:$H$41,0)))))/1.85)*Cal!$C251)</f>
        <v>0</v>
      </c>
      <c r="AL251" s="31">
        <f>(((ABS(INDEX('INPUT AVG'!$B:$AK,Cal!$E251,IF(Cal!$P$3=22.5,MATCH(AL$1,Cal!$G$6:$G$21,0),MATCH(AL$1,Cal!$H$6:$H$41,0))))+(2.327*INDEX('INPUT RMS'!$B:$AK,Cal!$E251,IF(Cal!$P$3=22.5,MATCH(AL$1,Cal!$G$6:$G$21,0),MATCH(AL$1,Cal!$H$6:$H$41,0)))))/1.85)*Cal!$C251)</f>
        <v>0</v>
      </c>
    </row>
    <row r="252" spans="1:38" x14ac:dyDescent="0.4">
      <c r="A252" s="7">
        <f>Cal!A252</f>
        <v>251</v>
      </c>
      <c r="B252" s="31">
        <f>(((ABS(INDEX('INPUT AVG'!$B:$AK,Cal!$E252,IF(Cal!$P$3=22.5,MATCH(B$1,Cal!$G$6:$G$21,0),MATCH(B$1,Cal!$H$6:$H$41,0))))+(2.327*INDEX('INPUT RMS'!$B:$AK,Cal!$E252,IF(Cal!$P$3=22.5,MATCH(B$1,Cal!$G$6:$G$21,0),MATCH(B$1,Cal!$H$6:$H$41,0)))))/1.85)*Cal!$C252)</f>
        <v>0</v>
      </c>
      <c r="C252" s="31">
        <f>(((ABS(INDEX('INPUT AVG'!$B:$AK,Cal!$E252,IF(Cal!$P$3=22.5,MATCH(C$1,Cal!$G$6:$G$21,0),MATCH(C$1,Cal!$H$6:$H$41,0))))+(2.327*INDEX('INPUT RMS'!$B:$AK,Cal!$E252,IF(Cal!$P$3=22.5,MATCH(C$1,Cal!$G$6:$G$21,0),MATCH(C$1,Cal!$H$6:$H$41,0)))))/1.85)*Cal!$C252)</f>
        <v>0</v>
      </c>
      <c r="D252" s="31">
        <f>(((ABS(INDEX('INPUT AVG'!$B:$AK,Cal!$E252,IF(Cal!$P$3=22.5,MATCH(D$1,Cal!$G$6:$G$21,0),MATCH(D$1,Cal!$H$6:$H$41,0))))+(2.327*INDEX('INPUT RMS'!$B:$AK,Cal!$E252,IF(Cal!$P$3=22.5,MATCH(D$1,Cal!$G$6:$G$21,0),MATCH(D$1,Cal!$H$6:$H$41,0)))))/1.85)*Cal!$C252)</f>
        <v>0</v>
      </c>
      <c r="E252" s="31">
        <f>(((ABS(INDEX('INPUT AVG'!$B:$AK,Cal!$E252,IF(Cal!$P$3=22.5,MATCH(E$1,Cal!$G$6:$G$21,0),MATCH(E$1,Cal!$H$6:$H$41,0))))+(2.327*INDEX('INPUT RMS'!$B:$AK,Cal!$E252,IF(Cal!$P$3=22.5,MATCH(E$1,Cal!$G$6:$G$21,0),MATCH(E$1,Cal!$H$6:$H$41,0)))))/1.85)*Cal!$C252)</f>
        <v>0</v>
      </c>
      <c r="F252" s="31">
        <f>(((ABS(INDEX('INPUT AVG'!$B:$AK,Cal!$E252,IF(Cal!$P$3=22.5,MATCH(F$1,Cal!$G$6:$G$21,0),MATCH(F$1,Cal!$H$6:$H$41,0))))+(2.327*INDEX('INPUT RMS'!$B:$AK,Cal!$E252,IF(Cal!$P$3=22.5,MATCH(F$1,Cal!$G$6:$G$21,0),MATCH(F$1,Cal!$H$6:$H$41,0)))))/1.85)*Cal!$C252)</f>
        <v>0</v>
      </c>
      <c r="G252" s="31">
        <f>(((ABS(INDEX('INPUT AVG'!$B:$AK,Cal!$E252,IF(Cal!$P$3=22.5,MATCH(G$1,Cal!$G$6:$G$21,0),MATCH(G$1,Cal!$H$6:$H$41,0))))+(2.327*INDEX('INPUT RMS'!$B:$AK,Cal!$E252,IF(Cal!$P$3=22.5,MATCH(G$1,Cal!$G$6:$G$21,0),MATCH(G$1,Cal!$H$6:$H$41,0)))))/1.85)*Cal!$C252)</f>
        <v>0</v>
      </c>
      <c r="H252" s="31">
        <f>(((ABS(INDEX('INPUT AVG'!$B:$AK,Cal!$E252,IF(Cal!$P$3=22.5,MATCH(H$1,Cal!$G$6:$G$21,0),MATCH(H$1,Cal!$H$6:$H$41,0))))+(2.327*INDEX('INPUT RMS'!$B:$AK,Cal!$E252,IF(Cal!$P$3=22.5,MATCH(H$1,Cal!$G$6:$G$21,0),MATCH(H$1,Cal!$H$6:$H$41,0)))))/1.85)*Cal!$C252)</f>
        <v>0</v>
      </c>
      <c r="I252" s="31">
        <f>(((ABS(INDEX('INPUT AVG'!$B:$AK,Cal!$E252,IF(Cal!$P$3=22.5,MATCH(I$1,Cal!$G$6:$G$21,0),MATCH(I$1,Cal!$H$6:$H$41,0))))+(2.327*INDEX('INPUT RMS'!$B:$AK,Cal!$E252,IF(Cal!$P$3=22.5,MATCH(I$1,Cal!$G$6:$G$21,0),MATCH(I$1,Cal!$H$6:$H$41,0)))))/1.85)*Cal!$C252)</f>
        <v>0</v>
      </c>
      <c r="J252" s="31">
        <f>(((ABS(INDEX('INPUT AVG'!$B:$AK,Cal!$E252,IF(Cal!$P$3=22.5,MATCH(J$1,Cal!$G$6:$G$21,0),MATCH(J$1,Cal!$H$6:$H$41,0))))+(2.327*INDEX('INPUT RMS'!$B:$AK,Cal!$E252,IF(Cal!$P$3=22.5,MATCH(J$1,Cal!$G$6:$G$21,0),MATCH(J$1,Cal!$H$6:$H$41,0)))))/1.85)*Cal!$C252)</f>
        <v>0</v>
      </c>
      <c r="K252" s="31">
        <f>(((ABS(INDEX('INPUT AVG'!$B:$AK,Cal!$E252,IF(Cal!$P$3=22.5,MATCH(K$1,Cal!$G$6:$G$21,0),MATCH(K$1,Cal!$H$6:$H$41,0))))+(2.327*INDEX('INPUT RMS'!$B:$AK,Cal!$E252,IF(Cal!$P$3=22.5,MATCH(K$1,Cal!$G$6:$G$21,0),MATCH(K$1,Cal!$H$6:$H$41,0)))))/1.85)*Cal!$C252)</f>
        <v>0</v>
      </c>
      <c r="L252" s="31">
        <f>(((ABS(INDEX('INPUT AVG'!$B:$AK,Cal!$E252,IF(Cal!$P$3=22.5,MATCH(L$1,Cal!$G$6:$G$21,0),MATCH(L$1,Cal!$H$6:$H$41,0))))+(2.327*INDEX('INPUT RMS'!$B:$AK,Cal!$E252,IF(Cal!$P$3=22.5,MATCH(L$1,Cal!$G$6:$G$21,0),MATCH(L$1,Cal!$H$6:$H$41,0)))))/1.85)*Cal!$C252)</f>
        <v>0</v>
      </c>
      <c r="M252" s="31">
        <f>(((ABS(INDEX('INPUT AVG'!$B:$AK,Cal!$E252,IF(Cal!$P$3=22.5,MATCH(M$1,Cal!$G$6:$G$21,0),MATCH(M$1,Cal!$H$6:$H$41,0))))+(2.327*INDEX('INPUT RMS'!$B:$AK,Cal!$E252,IF(Cal!$P$3=22.5,MATCH(M$1,Cal!$G$6:$G$21,0),MATCH(M$1,Cal!$H$6:$H$41,0)))))/1.85)*Cal!$C252)</f>
        <v>0</v>
      </c>
      <c r="N252" s="31">
        <f>(((ABS(INDEX('INPUT AVG'!$B:$AK,Cal!$E252,IF(Cal!$P$3=22.5,MATCH(N$1,Cal!$G$6:$G$21,0),MATCH(N$1,Cal!$H$6:$H$41,0))))+(2.327*INDEX('INPUT RMS'!$B:$AK,Cal!$E252,IF(Cal!$P$3=22.5,MATCH(N$1,Cal!$G$6:$G$21,0),MATCH(N$1,Cal!$H$6:$H$41,0)))))/1.85)*Cal!$C252)</f>
        <v>0</v>
      </c>
      <c r="O252" s="31">
        <f>(((ABS(INDEX('INPUT AVG'!$B:$AK,Cal!$E252,IF(Cal!$P$3=22.5,MATCH(O$1,Cal!$G$6:$G$21,0),MATCH(O$1,Cal!$H$6:$H$41,0))))+(2.327*INDEX('INPUT RMS'!$B:$AK,Cal!$E252,IF(Cal!$P$3=22.5,MATCH(O$1,Cal!$G$6:$G$21,0),MATCH(O$1,Cal!$H$6:$H$41,0)))))/1.85)*Cal!$C252)</f>
        <v>0</v>
      </c>
      <c r="P252" s="31">
        <f>(((ABS(INDEX('INPUT AVG'!$B:$AK,Cal!$E252,IF(Cal!$P$3=22.5,MATCH(P$1,Cal!$G$6:$G$21,0),MATCH(P$1,Cal!$H$6:$H$41,0))))+(2.327*INDEX('INPUT RMS'!$B:$AK,Cal!$E252,IF(Cal!$P$3=22.5,MATCH(P$1,Cal!$G$6:$G$21,0),MATCH(P$1,Cal!$H$6:$H$41,0)))))/1.85)*Cal!$C252)</f>
        <v>0</v>
      </c>
      <c r="Q252" s="31">
        <f>(((ABS(INDEX('INPUT AVG'!$B:$AK,Cal!$E252,IF(Cal!$P$3=22.5,MATCH(Q$1,Cal!$G$6:$G$21,0),MATCH(Q$1,Cal!$H$6:$H$41,0))))+(2.327*INDEX('INPUT RMS'!$B:$AK,Cal!$E252,IF(Cal!$P$3=22.5,MATCH(Q$1,Cal!$G$6:$G$21,0),MATCH(Q$1,Cal!$H$6:$H$41,0)))))/1.85)*Cal!$C252)</f>
        <v>0</v>
      </c>
      <c r="R252" s="31">
        <f>(((ABS(INDEX('INPUT AVG'!$B:$AK,Cal!$E252,IF(Cal!$P$3=22.5,MATCH(R$1,Cal!$G$6:$G$21,0),MATCH(R$1,Cal!$H$6:$H$41,0))))+(2.327*INDEX('INPUT RMS'!$B:$AK,Cal!$E252,IF(Cal!$P$3=22.5,MATCH(R$1,Cal!$G$6:$G$21,0),MATCH(R$1,Cal!$H$6:$H$41,0)))))/1.85)*Cal!$C252)</f>
        <v>0</v>
      </c>
      <c r="S252" s="31">
        <f>(((ABS(INDEX('INPUT AVG'!$B:$AK,Cal!$E252,IF(Cal!$P$3=22.5,MATCH(S$1,Cal!$G$6:$G$21,0),MATCH(S$1,Cal!$H$6:$H$41,0))))+(2.327*INDEX('INPUT RMS'!$B:$AK,Cal!$E252,IF(Cal!$P$3=22.5,MATCH(S$1,Cal!$G$6:$G$21,0),MATCH(S$1,Cal!$H$6:$H$41,0)))))/1.85)*Cal!$C252)</f>
        <v>0</v>
      </c>
      <c r="T252" s="31">
        <f>(((ABS(INDEX('INPUT AVG'!$B:$AK,Cal!$E252,IF(Cal!$P$3=22.5,MATCH(T$1,Cal!$G$6:$G$21,0),MATCH(T$1,Cal!$H$6:$H$41,0))))+(2.327*INDEX('INPUT RMS'!$B:$AK,Cal!$E252,IF(Cal!$P$3=22.5,MATCH(T$1,Cal!$G$6:$G$21,0),MATCH(T$1,Cal!$H$6:$H$41,0)))))/1.85)*Cal!$C252)</f>
        <v>0</v>
      </c>
      <c r="U252" s="31">
        <f>(((ABS(INDEX('INPUT AVG'!$B:$AK,Cal!$E252,IF(Cal!$P$3=22.5,MATCH(U$1,Cal!$G$6:$G$21,0),MATCH(U$1,Cal!$H$6:$H$41,0))))+(2.327*INDEX('INPUT RMS'!$B:$AK,Cal!$E252,IF(Cal!$P$3=22.5,MATCH(U$1,Cal!$G$6:$G$21,0),MATCH(U$1,Cal!$H$6:$H$41,0)))))/1.85)*Cal!$C252)</f>
        <v>0</v>
      </c>
      <c r="V252" s="31">
        <f>(((ABS(INDEX('INPUT AVG'!$B:$AK,Cal!$E252,IF(Cal!$P$3=22.5,MATCH(V$1,Cal!$G$6:$G$21,0),MATCH(V$1,Cal!$H$6:$H$41,0))))+(2.327*INDEX('INPUT RMS'!$B:$AK,Cal!$E252,IF(Cal!$P$3=22.5,MATCH(V$1,Cal!$G$6:$G$21,0),MATCH(V$1,Cal!$H$6:$H$41,0)))))/1.85)*Cal!$C252)</f>
        <v>0</v>
      </c>
      <c r="W252" s="31">
        <f>(((ABS(INDEX('INPUT AVG'!$B:$AK,Cal!$E252,IF(Cal!$P$3=22.5,MATCH(W$1,Cal!$G$6:$G$21,0),MATCH(W$1,Cal!$H$6:$H$41,0))))+(2.327*INDEX('INPUT RMS'!$B:$AK,Cal!$E252,IF(Cal!$P$3=22.5,MATCH(W$1,Cal!$G$6:$G$21,0),MATCH(W$1,Cal!$H$6:$H$41,0)))))/1.85)*Cal!$C252)</f>
        <v>0</v>
      </c>
      <c r="X252" s="31">
        <f>(((ABS(INDEX('INPUT AVG'!$B:$AK,Cal!$E252,IF(Cal!$P$3=22.5,MATCH(X$1,Cal!$G$6:$G$21,0),MATCH(X$1,Cal!$H$6:$H$41,0))))+(2.327*INDEX('INPUT RMS'!$B:$AK,Cal!$E252,IF(Cal!$P$3=22.5,MATCH(X$1,Cal!$G$6:$G$21,0),MATCH(X$1,Cal!$H$6:$H$41,0)))))/1.85)*Cal!$C252)</f>
        <v>0</v>
      </c>
      <c r="Y252" s="31">
        <f>(((ABS(INDEX('INPUT AVG'!$B:$AK,Cal!$E252,IF(Cal!$P$3=22.5,MATCH(Y$1,Cal!$G$6:$G$21,0),MATCH(Y$1,Cal!$H$6:$H$41,0))))+(2.327*INDEX('INPUT RMS'!$B:$AK,Cal!$E252,IF(Cal!$P$3=22.5,MATCH(Y$1,Cal!$G$6:$G$21,0),MATCH(Y$1,Cal!$H$6:$H$41,0)))))/1.85)*Cal!$C252)</f>
        <v>0</v>
      </c>
      <c r="Z252" s="31">
        <f>(((ABS(INDEX('INPUT AVG'!$B:$AK,Cal!$E252,IF(Cal!$P$3=22.5,MATCH(Z$1,Cal!$G$6:$G$21,0),MATCH(Z$1,Cal!$H$6:$H$41,0))))+(2.327*INDEX('INPUT RMS'!$B:$AK,Cal!$E252,IF(Cal!$P$3=22.5,MATCH(Z$1,Cal!$G$6:$G$21,0),MATCH(Z$1,Cal!$H$6:$H$41,0)))))/1.85)*Cal!$C252)</f>
        <v>0</v>
      </c>
      <c r="AA252" s="31">
        <f>(((ABS(INDEX('INPUT AVG'!$B:$AK,Cal!$E252,IF(Cal!$P$3=22.5,MATCH(AA$1,Cal!$G$6:$G$21,0),MATCH(AA$1,Cal!$H$6:$H$41,0))))+(2.327*INDEX('INPUT RMS'!$B:$AK,Cal!$E252,IF(Cal!$P$3=22.5,MATCH(AA$1,Cal!$G$6:$G$21,0),MATCH(AA$1,Cal!$H$6:$H$41,0)))))/1.85)*Cal!$C252)</f>
        <v>0</v>
      </c>
      <c r="AB252" s="31">
        <f>(((ABS(INDEX('INPUT AVG'!$B:$AK,Cal!$E252,IF(Cal!$P$3=22.5,MATCH(AB$1,Cal!$G$6:$G$21,0),MATCH(AB$1,Cal!$H$6:$H$41,0))))+(2.327*INDEX('INPUT RMS'!$B:$AK,Cal!$E252,IF(Cal!$P$3=22.5,MATCH(AB$1,Cal!$G$6:$G$21,0),MATCH(AB$1,Cal!$H$6:$H$41,0)))))/1.85)*Cal!$C252)</f>
        <v>0</v>
      </c>
      <c r="AC252" s="31">
        <f>(((ABS(INDEX('INPUT AVG'!$B:$AK,Cal!$E252,IF(Cal!$P$3=22.5,MATCH(AC$1,Cal!$G$6:$G$21,0),MATCH(AC$1,Cal!$H$6:$H$41,0))))+(2.327*INDEX('INPUT RMS'!$B:$AK,Cal!$E252,IF(Cal!$P$3=22.5,MATCH(AC$1,Cal!$G$6:$G$21,0),MATCH(AC$1,Cal!$H$6:$H$41,0)))))/1.85)*Cal!$C252)</f>
        <v>0</v>
      </c>
      <c r="AD252" s="31">
        <f>(((ABS(INDEX('INPUT AVG'!$B:$AK,Cal!$E252,IF(Cal!$P$3=22.5,MATCH(AD$1,Cal!$G$6:$G$21,0),MATCH(AD$1,Cal!$H$6:$H$41,0))))+(2.327*INDEX('INPUT RMS'!$B:$AK,Cal!$E252,IF(Cal!$P$3=22.5,MATCH(AD$1,Cal!$G$6:$G$21,0),MATCH(AD$1,Cal!$H$6:$H$41,0)))))/1.85)*Cal!$C252)</f>
        <v>0</v>
      </c>
      <c r="AE252" s="31">
        <f>(((ABS(INDEX('INPUT AVG'!$B:$AK,Cal!$E252,IF(Cal!$P$3=22.5,MATCH(AE$1,Cal!$G$6:$G$21,0),MATCH(AE$1,Cal!$H$6:$H$41,0))))+(2.327*INDEX('INPUT RMS'!$B:$AK,Cal!$E252,IF(Cal!$P$3=22.5,MATCH(AE$1,Cal!$G$6:$G$21,0),MATCH(AE$1,Cal!$H$6:$H$41,0)))))/1.85)*Cal!$C252)</f>
        <v>0</v>
      </c>
      <c r="AF252" s="31">
        <f>(((ABS(INDEX('INPUT AVG'!$B:$AK,Cal!$E252,IF(Cal!$P$3=22.5,MATCH(AF$1,Cal!$G$6:$G$21,0),MATCH(AF$1,Cal!$H$6:$H$41,0))))+(2.327*INDEX('INPUT RMS'!$B:$AK,Cal!$E252,IF(Cal!$P$3=22.5,MATCH(AF$1,Cal!$G$6:$G$21,0),MATCH(AF$1,Cal!$H$6:$H$41,0)))))/1.85)*Cal!$C252)</f>
        <v>0</v>
      </c>
      <c r="AG252" s="31">
        <f>(((ABS(INDEX('INPUT AVG'!$B:$AK,Cal!$E252,IF(Cal!$P$3=22.5,MATCH(AG$1,Cal!$G$6:$G$21,0),MATCH(AG$1,Cal!$H$6:$H$41,0))))+(2.327*INDEX('INPUT RMS'!$B:$AK,Cal!$E252,IF(Cal!$P$3=22.5,MATCH(AG$1,Cal!$G$6:$G$21,0),MATCH(AG$1,Cal!$H$6:$H$41,0)))))/1.85)*Cal!$C252)</f>
        <v>0</v>
      </c>
      <c r="AH252" s="31">
        <f>(((ABS(INDEX('INPUT AVG'!$B:$AK,Cal!$E252,IF(Cal!$P$3=22.5,MATCH(AH$1,Cal!$G$6:$G$21,0),MATCH(AH$1,Cal!$H$6:$H$41,0))))+(2.327*INDEX('INPUT RMS'!$B:$AK,Cal!$E252,IF(Cal!$P$3=22.5,MATCH(AH$1,Cal!$G$6:$G$21,0),MATCH(AH$1,Cal!$H$6:$H$41,0)))))/1.85)*Cal!$C252)</f>
        <v>0</v>
      </c>
      <c r="AI252" s="31">
        <f>(((ABS(INDEX('INPUT AVG'!$B:$AK,Cal!$E252,IF(Cal!$P$3=22.5,MATCH(AI$1,Cal!$G$6:$G$21,0),MATCH(AI$1,Cal!$H$6:$H$41,0))))+(2.327*INDEX('INPUT RMS'!$B:$AK,Cal!$E252,IF(Cal!$P$3=22.5,MATCH(AI$1,Cal!$G$6:$G$21,0),MATCH(AI$1,Cal!$H$6:$H$41,0)))))/1.85)*Cal!$C252)</f>
        <v>0</v>
      </c>
      <c r="AJ252" s="31">
        <f>(((ABS(INDEX('INPUT AVG'!$B:$AK,Cal!$E252,IF(Cal!$P$3=22.5,MATCH(AJ$1,Cal!$G$6:$G$21,0),MATCH(AJ$1,Cal!$H$6:$H$41,0))))+(2.327*INDEX('INPUT RMS'!$B:$AK,Cal!$E252,IF(Cal!$P$3=22.5,MATCH(AJ$1,Cal!$G$6:$G$21,0),MATCH(AJ$1,Cal!$H$6:$H$41,0)))))/1.85)*Cal!$C252)</f>
        <v>0</v>
      </c>
      <c r="AK252" s="31">
        <f>(((ABS(INDEX('INPUT AVG'!$B:$AK,Cal!$E252,IF(Cal!$P$3=22.5,MATCH(AK$1,Cal!$G$6:$G$21,0),MATCH(AK$1,Cal!$H$6:$H$41,0))))+(2.327*INDEX('INPUT RMS'!$B:$AK,Cal!$E252,IF(Cal!$P$3=22.5,MATCH(AK$1,Cal!$G$6:$G$21,0),MATCH(AK$1,Cal!$H$6:$H$41,0)))))/1.85)*Cal!$C252)</f>
        <v>0</v>
      </c>
      <c r="AL252" s="31">
        <f>(((ABS(INDEX('INPUT AVG'!$B:$AK,Cal!$E252,IF(Cal!$P$3=22.5,MATCH(AL$1,Cal!$G$6:$G$21,0),MATCH(AL$1,Cal!$H$6:$H$41,0))))+(2.327*INDEX('INPUT RMS'!$B:$AK,Cal!$E252,IF(Cal!$P$3=22.5,MATCH(AL$1,Cal!$G$6:$G$21,0),MATCH(AL$1,Cal!$H$6:$H$41,0)))))/1.85)*Cal!$C252)</f>
        <v>0</v>
      </c>
    </row>
    <row r="253" spans="1:38" x14ac:dyDescent="0.4">
      <c r="A253" s="7">
        <f>Cal!A253</f>
        <v>252</v>
      </c>
      <c r="B253" s="31">
        <f>(((ABS(INDEX('INPUT AVG'!$B:$AK,Cal!$E253,IF(Cal!$P$3=22.5,MATCH(B$1,Cal!$G$6:$G$21,0),MATCH(B$1,Cal!$H$6:$H$41,0))))+(2.327*INDEX('INPUT RMS'!$B:$AK,Cal!$E253,IF(Cal!$P$3=22.5,MATCH(B$1,Cal!$G$6:$G$21,0),MATCH(B$1,Cal!$H$6:$H$41,0)))))/1.85)*Cal!$C253)</f>
        <v>0</v>
      </c>
      <c r="C253" s="31">
        <f>(((ABS(INDEX('INPUT AVG'!$B:$AK,Cal!$E253,IF(Cal!$P$3=22.5,MATCH(C$1,Cal!$G$6:$G$21,0),MATCH(C$1,Cal!$H$6:$H$41,0))))+(2.327*INDEX('INPUT RMS'!$B:$AK,Cal!$E253,IF(Cal!$P$3=22.5,MATCH(C$1,Cal!$G$6:$G$21,0),MATCH(C$1,Cal!$H$6:$H$41,0)))))/1.85)*Cal!$C253)</f>
        <v>0</v>
      </c>
      <c r="D253" s="31">
        <f>(((ABS(INDEX('INPUT AVG'!$B:$AK,Cal!$E253,IF(Cal!$P$3=22.5,MATCH(D$1,Cal!$G$6:$G$21,0),MATCH(D$1,Cal!$H$6:$H$41,0))))+(2.327*INDEX('INPUT RMS'!$B:$AK,Cal!$E253,IF(Cal!$P$3=22.5,MATCH(D$1,Cal!$G$6:$G$21,0),MATCH(D$1,Cal!$H$6:$H$41,0)))))/1.85)*Cal!$C253)</f>
        <v>0</v>
      </c>
      <c r="E253" s="31">
        <f>(((ABS(INDEX('INPUT AVG'!$B:$AK,Cal!$E253,IF(Cal!$P$3=22.5,MATCH(E$1,Cal!$G$6:$G$21,0),MATCH(E$1,Cal!$H$6:$H$41,0))))+(2.327*INDEX('INPUT RMS'!$B:$AK,Cal!$E253,IF(Cal!$P$3=22.5,MATCH(E$1,Cal!$G$6:$G$21,0),MATCH(E$1,Cal!$H$6:$H$41,0)))))/1.85)*Cal!$C253)</f>
        <v>0</v>
      </c>
      <c r="F253" s="31">
        <f>(((ABS(INDEX('INPUT AVG'!$B:$AK,Cal!$E253,IF(Cal!$P$3=22.5,MATCH(F$1,Cal!$G$6:$G$21,0),MATCH(F$1,Cal!$H$6:$H$41,0))))+(2.327*INDEX('INPUT RMS'!$B:$AK,Cal!$E253,IF(Cal!$P$3=22.5,MATCH(F$1,Cal!$G$6:$G$21,0),MATCH(F$1,Cal!$H$6:$H$41,0)))))/1.85)*Cal!$C253)</f>
        <v>0</v>
      </c>
      <c r="G253" s="31">
        <f>(((ABS(INDEX('INPUT AVG'!$B:$AK,Cal!$E253,IF(Cal!$P$3=22.5,MATCH(G$1,Cal!$G$6:$G$21,0),MATCH(G$1,Cal!$H$6:$H$41,0))))+(2.327*INDEX('INPUT RMS'!$B:$AK,Cal!$E253,IF(Cal!$P$3=22.5,MATCH(G$1,Cal!$G$6:$G$21,0),MATCH(G$1,Cal!$H$6:$H$41,0)))))/1.85)*Cal!$C253)</f>
        <v>0</v>
      </c>
      <c r="H253" s="31">
        <f>(((ABS(INDEX('INPUT AVG'!$B:$AK,Cal!$E253,IF(Cal!$P$3=22.5,MATCH(H$1,Cal!$G$6:$G$21,0),MATCH(H$1,Cal!$H$6:$H$41,0))))+(2.327*INDEX('INPUT RMS'!$B:$AK,Cal!$E253,IF(Cal!$P$3=22.5,MATCH(H$1,Cal!$G$6:$G$21,0),MATCH(H$1,Cal!$H$6:$H$41,0)))))/1.85)*Cal!$C253)</f>
        <v>0</v>
      </c>
      <c r="I253" s="31">
        <f>(((ABS(INDEX('INPUT AVG'!$B:$AK,Cal!$E253,IF(Cal!$P$3=22.5,MATCH(I$1,Cal!$G$6:$G$21,0),MATCH(I$1,Cal!$H$6:$H$41,0))))+(2.327*INDEX('INPUT RMS'!$B:$AK,Cal!$E253,IF(Cal!$P$3=22.5,MATCH(I$1,Cal!$G$6:$G$21,0),MATCH(I$1,Cal!$H$6:$H$41,0)))))/1.85)*Cal!$C253)</f>
        <v>0</v>
      </c>
      <c r="J253" s="31">
        <f>(((ABS(INDEX('INPUT AVG'!$B:$AK,Cal!$E253,IF(Cal!$P$3=22.5,MATCH(J$1,Cal!$G$6:$G$21,0),MATCH(J$1,Cal!$H$6:$H$41,0))))+(2.327*INDEX('INPUT RMS'!$B:$AK,Cal!$E253,IF(Cal!$P$3=22.5,MATCH(J$1,Cal!$G$6:$G$21,0),MATCH(J$1,Cal!$H$6:$H$41,0)))))/1.85)*Cal!$C253)</f>
        <v>0</v>
      </c>
      <c r="K253" s="31">
        <f>(((ABS(INDEX('INPUT AVG'!$B:$AK,Cal!$E253,IF(Cal!$P$3=22.5,MATCH(K$1,Cal!$G$6:$G$21,0),MATCH(K$1,Cal!$H$6:$H$41,0))))+(2.327*INDEX('INPUT RMS'!$B:$AK,Cal!$E253,IF(Cal!$P$3=22.5,MATCH(K$1,Cal!$G$6:$G$21,0),MATCH(K$1,Cal!$H$6:$H$41,0)))))/1.85)*Cal!$C253)</f>
        <v>0</v>
      </c>
      <c r="L253" s="31">
        <f>(((ABS(INDEX('INPUT AVG'!$B:$AK,Cal!$E253,IF(Cal!$P$3=22.5,MATCH(L$1,Cal!$G$6:$G$21,0),MATCH(L$1,Cal!$H$6:$H$41,0))))+(2.327*INDEX('INPUT RMS'!$B:$AK,Cal!$E253,IF(Cal!$P$3=22.5,MATCH(L$1,Cal!$G$6:$G$21,0),MATCH(L$1,Cal!$H$6:$H$41,0)))))/1.85)*Cal!$C253)</f>
        <v>0</v>
      </c>
      <c r="M253" s="31">
        <f>(((ABS(INDEX('INPUT AVG'!$B:$AK,Cal!$E253,IF(Cal!$P$3=22.5,MATCH(M$1,Cal!$G$6:$G$21,0),MATCH(M$1,Cal!$H$6:$H$41,0))))+(2.327*INDEX('INPUT RMS'!$B:$AK,Cal!$E253,IF(Cal!$P$3=22.5,MATCH(M$1,Cal!$G$6:$G$21,0),MATCH(M$1,Cal!$H$6:$H$41,0)))))/1.85)*Cal!$C253)</f>
        <v>0</v>
      </c>
      <c r="N253" s="31">
        <f>(((ABS(INDEX('INPUT AVG'!$B:$AK,Cal!$E253,IF(Cal!$P$3=22.5,MATCH(N$1,Cal!$G$6:$G$21,0),MATCH(N$1,Cal!$H$6:$H$41,0))))+(2.327*INDEX('INPUT RMS'!$B:$AK,Cal!$E253,IF(Cal!$P$3=22.5,MATCH(N$1,Cal!$G$6:$G$21,0),MATCH(N$1,Cal!$H$6:$H$41,0)))))/1.85)*Cal!$C253)</f>
        <v>0</v>
      </c>
      <c r="O253" s="31">
        <f>(((ABS(INDEX('INPUT AVG'!$B:$AK,Cal!$E253,IF(Cal!$P$3=22.5,MATCH(O$1,Cal!$G$6:$G$21,0),MATCH(O$1,Cal!$H$6:$H$41,0))))+(2.327*INDEX('INPUT RMS'!$B:$AK,Cal!$E253,IF(Cal!$P$3=22.5,MATCH(O$1,Cal!$G$6:$G$21,0),MATCH(O$1,Cal!$H$6:$H$41,0)))))/1.85)*Cal!$C253)</f>
        <v>0</v>
      </c>
      <c r="P253" s="31">
        <f>(((ABS(INDEX('INPUT AVG'!$B:$AK,Cal!$E253,IF(Cal!$P$3=22.5,MATCH(P$1,Cal!$G$6:$G$21,0),MATCH(P$1,Cal!$H$6:$H$41,0))))+(2.327*INDEX('INPUT RMS'!$B:$AK,Cal!$E253,IF(Cal!$P$3=22.5,MATCH(P$1,Cal!$G$6:$G$21,0),MATCH(P$1,Cal!$H$6:$H$41,0)))))/1.85)*Cal!$C253)</f>
        <v>0</v>
      </c>
      <c r="Q253" s="31">
        <f>(((ABS(INDEX('INPUT AVG'!$B:$AK,Cal!$E253,IF(Cal!$P$3=22.5,MATCH(Q$1,Cal!$G$6:$G$21,0),MATCH(Q$1,Cal!$H$6:$H$41,0))))+(2.327*INDEX('INPUT RMS'!$B:$AK,Cal!$E253,IF(Cal!$P$3=22.5,MATCH(Q$1,Cal!$G$6:$G$21,0),MATCH(Q$1,Cal!$H$6:$H$41,0)))))/1.85)*Cal!$C253)</f>
        <v>0</v>
      </c>
      <c r="R253" s="31">
        <f>(((ABS(INDEX('INPUT AVG'!$B:$AK,Cal!$E253,IF(Cal!$P$3=22.5,MATCH(R$1,Cal!$G$6:$G$21,0),MATCH(R$1,Cal!$H$6:$H$41,0))))+(2.327*INDEX('INPUT RMS'!$B:$AK,Cal!$E253,IF(Cal!$P$3=22.5,MATCH(R$1,Cal!$G$6:$G$21,0),MATCH(R$1,Cal!$H$6:$H$41,0)))))/1.85)*Cal!$C253)</f>
        <v>0</v>
      </c>
      <c r="S253" s="31">
        <f>(((ABS(INDEX('INPUT AVG'!$B:$AK,Cal!$E253,IF(Cal!$P$3=22.5,MATCH(S$1,Cal!$G$6:$G$21,0),MATCH(S$1,Cal!$H$6:$H$41,0))))+(2.327*INDEX('INPUT RMS'!$B:$AK,Cal!$E253,IF(Cal!$P$3=22.5,MATCH(S$1,Cal!$G$6:$G$21,0),MATCH(S$1,Cal!$H$6:$H$41,0)))))/1.85)*Cal!$C253)</f>
        <v>0</v>
      </c>
      <c r="T253" s="31">
        <f>(((ABS(INDEX('INPUT AVG'!$B:$AK,Cal!$E253,IF(Cal!$P$3=22.5,MATCH(T$1,Cal!$G$6:$G$21,0),MATCH(T$1,Cal!$H$6:$H$41,0))))+(2.327*INDEX('INPUT RMS'!$B:$AK,Cal!$E253,IF(Cal!$P$3=22.5,MATCH(T$1,Cal!$G$6:$G$21,0),MATCH(T$1,Cal!$H$6:$H$41,0)))))/1.85)*Cal!$C253)</f>
        <v>0</v>
      </c>
      <c r="U253" s="31">
        <f>(((ABS(INDEX('INPUT AVG'!$B:$AK,Cal!$E253,IF(Cal!$P$3=22.5,MATCH(U$1,Cal!$G$6:$G$21,0),MATCH(U$1,Cal!$H$6:$H$41,0))))+(2.327*INDEX('INPUT RMS'!$B:$AK,Cal!$E253,IF(Cal!$P$3=22.5,MATCH(U$1,Cal!$G$6:$G$21,0),MATCH(U$1,Cal!$H$6:$H$41,0)))))/1.85)*Cal!$C253)</f>
        <v>0</v>
      </c>
      <c r="V253" s="31">
        <f>(((ABS(INDEX('INPUT AVG'!$B:$AK,Cal!$E253,IF(Cal!$P$3=22.5,MATCH(V$1,Cal!$G$6:$G$21,0),MATCH(V$1,Cal!$H$6:$H$41,0))))+(2.327*INDEX('INPUT RMS'!$B:$AK,Cal!$E253,IF(Cal!$P$3=22.5,MATCH(V$1,Cal!$G$6:$G$21,0),MATCH(V$1,Cal!$H$6:$H$41,0)))))/1.85)*Cal!$C253)</f>
        <v>0</v>
      </c>
      <c r="W253" s="31">
        <f>(((ABS(INDEX('INPUT AVG'!$B:$AK,Cal!$E253,IF(Cal!$P$3=22.5,MATCH(W$1,Cal!$G$6:$G$21,0),MATCH(W$1,Cal!$H$6:$H$41,0))))+(2.327*INDEX('INPUT RMS'!$B:$AK,Cal!$E253,IF(Cal!$P$3=22.5,MATCH(W$1,Cal!$G$6:$G$21,0),MATCH(W$1,Cal!$H$6:$H$41,0)))))/1.85)*Cal!$C253)</f>
        <v>0</v>
      </c>
      <c r="X253" s="31">
        <f>(((ABS(INDEX('INPUT AVG'!$B:$AK,Cal!$E253,IF(Cal!$P$3=22.5,MATCH(X$1,Cal!$G$6:$G$21,0),MATCH(X$1,Cal!$H$6:$H$41,0))))+(2.327*INDEX('INPUT RMS'!$B:$AK,Cal!$E253,IF(Cal!$P$3=22.5,MATCH(X$1,Cal!$G$6:$G$21,0),MATCH(X$1,Cal!$H$6:$H$41,0)))))/1.85)*Cal!$C253)</f>
        <v>0</v>
      </c>
      <c r="Y253" s="31">
        <f>(((ABS(INDEX('INPUT AVG'!$B:$AK,Cal!$E253,IF(Cal!$P$3=22.5,MATCH(Y$1,Cal!$G$6:$G$21,0),MATCH(Y$1,Cal!$H$6:$H$41,0))))+(2.327*INDEX('INPUT RMS'!$B:$AK,Cal!$E253,IF(Cal!$P$3=22.5,MATCH(Y$1,Cal!$G$6:$G$21,0),MATCH(Y$1,Cal!$H$6:$H$41,0)))))/1.85)*Cal!$C253)</f>
        <v>0</v>
      </c>
      <c r="Z253" s="31">
        <f>(((ABS(INDEX('INPUT AVG'!$B:$AK,Cal!$E253,IF(Cal!$P$3=22.5,MATCH(Z$1,Cal!$G$6:$G$21,0),MATCH(Z$1,Cal!$H$6:$H$41,0))))+(2.327*INDEX('INPUT RMS'!$B:$AK,Cal!$E253,IF(Cal!$P$3=22.5,MATCH(Z$1,Cal!$G$6:$G$21,0),MATCH(Z$1,Cal!$H$6:$H$41,0)))))/1.85)*Cal!$C253)</f>
        <v>0</v>
      </c>
      <c r="AA253" s="31">
        <f>(((ABS(INDEX('INPUT AVG'!$B:$AK,Cal!$E253,IF(Cal!$P$3=22.5,MATCH(AA$1,Cal!$G$6:$G$21,0),MATCH(AA$1,Cal!$H$6:$H$41,0))))+(2.327*INDEX('INPUT RMS'!$B:$AK,Cal!$E253,IF(Cal!$P$3=22.5,MATCH(AA$1,Cal!$G$6:$G$21,0),MATCH(AA$1,Cal!$H$6:$H$41,0)))))/1.85)*Cal!$C253)</f>
        <v>0</v>
      </c>
      <c r="AB253" s="31">
        <f>(((ABS(INDEX('INPUT AVG'!$B:$AK,Cal!$E253,IF(Cal!$P$3=22.5,MATCH(AB$1,Cal!$G$6:$G$21,0),MATCH(AB$1,Cal!$H$6:$H$41,0))))+(2.327*INDEX('INPUT RMS'!$B:$AK,Cal!$E253,IF(Cal!$P$3=22.5,MATCH(AB$1,Cal!$G$6:$G$21,0),MATCH(AB$1,Cal!$H$6:$H$41,0)))))/1.85)*Cal!$C253)</f>
        <v>0</v>
      </c>
      <c r="AC253" s="31">
        <f>(((ABS(INDEX('INPUT AVG'!$B:$AK,Cal!$E253,IF(Cal!$P$3=22.5,MATCH(AC$1,Cal!$G$6:$G$21,0),MATCH(AC$1,Cal!$H$6:$H$41,0))))+(2.327*INDEX('INPUT RMS'!$B:$AK,Cal!$E253,IF(Cal!$P$3=22.5,MATCH(AC$1,Cal!$G$6:$G$21,0),MATCH(AC$1,Cal!$H$6:$H$41,0)))))/1.85)*Cal!$C253)</f>
        <v>0</v>
      </c>
      <c r="AD253" s="31">
        <f>(((ABS(INDEX('INPUT AVG'!$B:$AK,Cal!$E253,IF(Cal!$P$3=22.5,MATCH(AD$1,Cal!$G$6:$G$21,0),MATCH(AD$1,Cal!$H$6:$H$41,0))))+(2.327*INDEX('INPUT RMS'!$B:$AK,Cal!$E253,IF(Cal!$P$3=22.5,MATCH(AD$1,Cal!$G$6:$G$21,0),MATCH(AD$1,Cal!$H$6:$H$41,0)))))/1.85)*Cal!$C253)</f>
        <v>0</v>
      </c>
      <c r="AE253" s="31">
        <f>(((ABS(INDEX('INPUT AVG'!$B:$AK,Cal!$E253,IF(Cal!$P$3=22.5,MATCH(AE$1,Cal!$G$6:$G$21,0),MATCH(AE$1,Cal!$H$6:$H$41,0))))+(2.327*INDEX('INPUT RMS'!$B:$AK,Cal!$E253,IF(Cal!$P$3=22.5,MATCH(AE$1,Cal!$G$6:$G$21,0),MATCH(AE$1,Cal!$H$6:$H$41,0)))))/1.85)*Cal!$C253)</f>
        <v>0</v>
      </c>
      <c r="AF253" s="31">
        <f>(((ABS(INDEX('INPUT AVG'!$B:$AK,Cal!$E253,IF(Cal!$P$3=22.5,MATCH(AF$1,Cal!$G$6:$G$21,0),MATCH(AF$1,Cal!$H$6:$H$41,0))))+(2.327*INDEX('INPUT RMS'!$B:$AK,Cal!$E253,IF(Cal!$P$3=22.5,MATCH(AF$1,Cal!$G$6:$G$21,0),MATCH(AF$1,Cal!$H$6:$H$41,0)))))/1.85)*Cal!$C253)</f>
        <v>0</v>
      </c>
      <c r="AG253" s="31">
        <f>(((ABS(INDEX('INPUT AVG'!$B:$AK,Cal!$E253,IF(Cal!$P$3=22.5,MATCH(AG$1,Cal!$G$6:$G$21,0),MATCH(AG$1,Cal!$H$6:$H$41,0))))+(2.327*INDEX('INPUT RMS'!$B:$AK,Cal!$E253,IF(Cal!$P$3=22.5,MATCH(AG$1,Cal!$G$6:$G$21,0),MATCH(AG$1,Cal!$H$6:$H$41,0)))))/1.85)*Cal!$C253)</f>
        <v>0</v>
      </c>
      <c r="AH253" s="31">
        <f>(((ABS(INDEX('INPUT AVG'!$B:$AK,Cal!$E253,IF(Cal!$P$3=22.5,MATCH(AH$1,Cal!$G$6:$G$21,0),MATCH(AH$1,Cal!$H$6:$H$41,0))))+(2.327*INDEX('INPUT RMS'!$B:$AK,Cal!$E253,IF(Cal!$P$3=22.5,MATCH(AH$1,Cal!$G$6:$G$21,0),MATCH(AH$1,Cal!$H$6:$H$41,0)))))/1.85)*Cal!$C253)</f>
        <v>0</v>
      </c>
      <c r="AI253" s="31">
        <f>(((ABS(INDEX('INPUT AVG'!$B:$AK,Cal!$E253,IF(Cal!$P$3=22.5,MATCH(AI$1,Cal!$G$6:$G$21,0),MATCH(AI$1,Cal!$H$6:$H$41,0))))+(2.327*INDEX('INPUT RMS'!$B:$AK,Cal!$E253,IF(Cal!$P$3=22.5,MATCH(AI$1,Cal!$G$6:$G$21,0),MATCH(AI$1,Cal!$H$6:$H$41,0)))))/1.85)*Cal!$C253)</f>
        <v>0</v>
      </c>
      <c r="AJ253" s="31">
        <f>(((ABS(INDEX('INPUT AVG'!$B:$AK,Cal!$E253,IF(Cal!$P$3=22.5,MATCH(AJ$1,Cal!$G$6:$G$21,0),MATCH(AJ$1,Cal!$H$6:$H$41,0))))+(2.327*INDEX('INPUT RMS'!$B:$AK,Cal!$E253,IF(Cal!$P$3=22.5,MATCH(AJ$1,Cal!$G$6:$G$21,0),MATCH(AJ$1,Cal!$H$6:$H$41,0)))))/1.85)*Cal!$C253)</f>
        <v>0</v>
      </c>
      <c r="AK253" s="31">
        <f>(((ABS(INDEX('INPUT AVG'!$B:$AK,Cal!$E253,IF(Cal!$P$3=22.5,MATCH(AK$1,Cal!$G$6:$G$21,0),MATCH(AK$1,Cal!$H$6:$H$41,0))))+(2.327*INDEX('INPUT RMS'!$B:$AK,Cal!$E253,IF(Cal!$P$3=22.5,MATCH(AK$1,Cal!$G$6:$G$21,0),MATCH(AK$1,Cal!$H$6:$H$41,0)))))/1.85)*Cal!$C253)</f>
        <v>0</v>
      </c>
      <c r="AL253" s="31">
        <f>(((ABS(INDEX('INPUT AVG'!$B:$AK,Cal!$E253,IF(Cal!$P$3=22.5,MATCH(AL$1,Cal!$G$6:$G$21,0),MATCH(AL$1,Cal!$H$6:$H$41,0))))+(2.327*INDEX('INPUT RMS'!$B:$AK,Cal!$E253,IF(Cal!$P$3=22.5,MATCH(AL$1,Cal!$G$6:$G$21,0),MATCH(AL$1,Cal!$H$6:$H$41,0)))))/1.85)*Cal!$C253)</f>
        <v>0</v>
      </c>
    </row>
    <row r="254" spans="1:38" x14ac:dyDescent="0.4">
      <c r="A254" s="7">
        <f>Cal!A254</f>
        <v>253</v>
      </c>
      <c r="B254" s="31">
        <f>(((ABS(INDEX('INPUT AVG'!$B:$AK,Cal!$E254,IF(Cal!$P$3=22.5,MATCH(B$1,Cal!$G$6:$G$21,0),MATCH(B$1,Cal!$H$6:$H$41,0))))+(2.327*INDEX('INPUT RMS'!$B:$AK,Cal!$E254,IF(Cal!$P$3=22.5,MATCH(B$1,Cal!$G$6:$G$21,0),MATCH(B$1,Cal!$H$6:$H$41,0)))))/1.85)*Cal!$C254)</f>
        <v>0</v>
      </c>
      <c r="C254" s="31">
        <f>(((ABS(INDEX('INPUT AVG'!$B:$AK,Cal!$E254,IF(Cal!$P$3=22.5,MATCH(C$1,Cal!$G$6:$G$21,0),MATCH(C$1,Cal!$H$6:$H$41,0))))+(2.327*INDEX('INPUT RMS'!$B:$AK,Cal!$E254,IF(Cal!$P$3=22.5,MATCH(C$1,Cal!$G$6:$G$21,0),MATCH(C$1,Cal!$H$6:$H$41,0)))))/1.85)*Cal!$C254)</f>
        <v>0</v>
      </c>
      <c r="D254" s="31">
        <f>(((ABS(INDEX('INPUT AVG'!$B:$AK,Cal!$E254,IF(Cal!$P$3=22.5,MATCH(D$1,Cal!$G$6:$G$21,0),MATCH(D$1,Cal!$H$6:$H$41,0))))+(2.327*INDEX('INPUT RMS'!$B:$AK,Cal!$E254,IF(Cal!$P$3=22.5,MATCH(D$1,Cal!$G$6:$G$21,0),MATCH(D$1,Cal!$H$6:$H$41,0)))))/1.85)*Cal!$C254)</f>
        <v>0</v>
      </c>
      <c r="E254" s="31">
        <f>(((ABS(INDEX('INPUT AVG'!$B:$AK,Cal!$E254,IF(Cal!$P$3=22.5,MATCH(E$1,Cal!$G$6:$G$21,0),MATCH(E$1,Cal!$H$6:$H$41,0))))+(2.327*INDEX('INPUT RMS'!$B:$AK,Cal!$E254,IF(Cal!$P$3=22.5,MATCH(E$1,Cal!$G$6:$G$21,0),MATCH(E$1,Cal!$H$6:$H$41,0)))))/1.85)*Cal!$C254)</f>
        <v>0</v>
      </c>
      <c r="F254" s="31">
        <f>(((ABS(INDEX('INPUT AVG'!$B:$AK,Cal!$E254,IF(Cal!$P$3=22.5,MATCH(F$1,Cal!$G$6:$G$21,0),MATCH(F$1,Cal!$H$6:$H$41,0))))+(2.327*INDEX('INPUT RMS'!$B:$AK,Cal!$E254,IF(Cal!$P$3=22.5,MATCH(F$1,Cal!$G$6:$G$21,0),MATCH(F$1,Cal!$H$6:$H$41,0)))))/1.85)*Cal!$C254)</f>
        <v>0</v>
      </c>
      <c r="G254" s="31">
        <f>(((ABS(INDEX('INPUT AVG'!$B:$AK,Cal!$E254,IF(Cal!$P$3=22.5,MATCH(G$1,Cal!$G$6:$G$21,0),MATCH(G$1,Cal!$H$6:$H$41,0))))+(2.327*INDEX('INPUT RMS'!$B:$AK,Cal!$E254,IF(Cal!$P$3=22.5,MATCH(G$1,Cal!$G$6:$G$21,0),MATCH(G$1,Cal!$H$6:$H$41,0)))))/1.85)*Cal!$C254)</f>
        <v>0</v>
      </c>
      <c r="H254" s="31">
        <f>(((ABS(INDEX('INPUT AVG'!$B:$AK,Cal!$E254,IF(Cal!$P$3=22.5,MATCH(H$1,Cal!$G$6:$G$21,0),MATCH(H$1,Cal!$H$6:$H$41,0))))+(2.327*INDEX('INPUT RMS'!$B:$AK,Cal!$E254,IF(Cal!$P$3=22.5,MATCH(H$1,Cal!$G$6:$G$21,0),MATCH(H$1,Cal!$H$6:$H$41,0)))))/1.85)*Cal!$C254)</f>
        <v>0</v>
      </c>
      <c r="I254" s="31">
        <f>(((ABS(INDEX('INPUT AVG'!$B:$AK,Cal!$E254,IF(Cal!$P$3=22.5,MATCH(I$1,Cal!$G$6:$G$21,0),MATCH(I$1,Cal!$H$6:$H$41,0))))+(2.327*INDEX('INPUT RMS'!$B:$AK,Cal!$E254,IF(Cal!$P$3=22.5,MATCH(I$1,Cal!$G$6:$G$21,0),MATCH(I$1,Cal!$H$6:$H$41,0)))))/1.85)*Cal!$C254)</f>
        <v>0</v>
      </c>
      <c r="J254" s="31">
        <f>(((ABS(INDEX('INPUT AVG'!$B:$AK,Cal!$E254,IF(Cal!$P$3=22.5,MATCH(J$1,Cal!$G$6:$G$21,0),MATCH(J$1,Cal!$H$6:$H$41,0))))+(2.327*INDEX('INPUT RMS'!$B:$AK,Cal!$E254,IF(Cal!$P$3=22.5,MATCH(J$1,Cal!$G$6:$G$21,0),MATCH(J$1,Cal!$H$6:$H$41,0)))))/1.85)*Cal!$C254)</f>
        <v>0</v>
      </c>
      <c r="K254" s="31">
        <f>(((ABS(INDEX('INPUT AVG'!$B:$AK,Cal!$E254,IF(Cal!$P$3=22.5,MATCH(K$1,Cal!$G$6:$G$21,0),MATCH(K$1,Cal!$H$6:$H$41,0))))+(2.327*INDEX('INPUT RMS'!$B:$AK,Cal!$E254,IF(Cal!$P$3=22.5,MATCH(K$1,Cal!$G$6:$G$21,0),MATCH(K$1,Cal!$H$6:$H$41,0)))))/1.85)*Cal!$C254)</f>
        <v>0</v>
      </c>
      <c r="L254" s="31">
        <f>(((ABS(INDEX('INPUT AVG'!$B:$AK,Cal!$E254,IF(Cal!$P$3=22.5,MATCH(L$1,Cal!$G$6:$G$21,0),MATCH(L$1,Cal!$H$6:$H$41,0))))+(2.327*INDEX('INPUT RMS'!$B:$AK,Cal!$E254,IF(Cal!$P$3=22.5,MATCH(L$1,Cal!$G$6:$G$21,0),MATCH(L$1,Cal!$H$6:$H$41,0)))))/1.85)*Cal!$C254)</f>
        <v>0</v>
      </c>
      <c r="M254" s="31">
        <f>(((ABS(INDEX('INPUT AVG'!$B:$AK,Cal!$E254,IF(Cal!$P$3=22.5,MATCH(M$1,Cal!$G$6:$G$21,0),MATCH(M$1,Cal!$H$6:$H$41,0))))+(2.327*INDEX('INPUT RMS'!$B:$AK,Cal!$E254,IF(Cal!$P$3=22.5,MATCH(M$1,Cal!$G$6:$G$21,0),MATCH(M$1,Cal!$H$6:$H$41,0)))))/1.85)*Cal!$C254)</f>
        <v>0</v>
      </c>
      <c r="N254" s="31">
        <f>(((ABS(INDEX('INPUT AVG'!$B:$AK,Cal!$E254,IF(Cal!$P$3=22.5,MATCH(N$1,Cal!$G$6:$G$21,0),MATCH(N$1,Cal!$H$6:$H$41,0))))+(2.327*INDEX('INPUT RMS'!$B:$AK,Cal!$E254,IF(Cal!$P$3=22.5,MATCH(N$1,Cal!$G$6:$G$21,0),MATCH(N$1,Cal!$H$6:$H$41,0)))))/1.85)*Cal!$C254)</f>
        <v>0</v>
      </c>
      <c r="O254" s="31">
        <f>(((ABS(INDEX('INPUT AVG'!$B:$AK,Cal!$E254,IF(Cal!$P$3=22.5,MATCH(O$1,Cal!$G$6:$G$21,0),MATCH(O$1,Cal!$H$6:$H$41,0))))+(2.327*INDEX('INPUT RMS'!$B:$AK,Cal!$E254,IF(Cal!$P$3=22.5,MATCH(O$1,Cal!$G$6:$G$21,0),MATCH(O$1,Cal!$H$6:$H$41,0)))))/1.85)*Cal!$C254)</f>
        <v>0</v>
      </c>
      <c r="P254" s="31">
        <f>(((ABS(INDEX('INPUT AVG'!$B:$AK,Cal!$E254,IF(Cal!$P$3=22.5,MATCH(P$1,Cal!$G$6:$G$21,0),MATCH(P$1,Cal!$H$6:$H$41,0))))+(2.327*INDEX('INPUT RMS'!$B:$AK,Cal!$E254,IF(Cal!$P$3=22.5,MATCH(P$1,Cal!$G$6:$G$21,0),MATCH(P$1,Cal!$H$6:$H$41,0)))))/1.85)*Cal!$C254)</f>
        <v>0</v>
      </c>
      <c r="Q254" s="31">
        <f>(((ABS(INDEX('INPUT AVG'!$B:$AK,Cal!$E254,IF(Cal!$P$3=22.5,MATCH(Q$1,Cal!$G$6:$G$21,0),MATCH(Q$1,Cal!$H$6:$H$41,0))))+(2.327*INDEX('INPUT RMS'!$B:$AK,Cal!$E254,IF(Cal!$P$3=22.5,MATCH(Q$1,Cal!$G$6:$G$21,0),MATCH(Q$1,Cal!$H$6:$H$41,0)))))/1.85)*Cal!$C254)</f>
        <v>0</v>
      </c>
      <c r="R254" s="31">
        <f>(((ABS(INDEX('INPUT AVG'!$B:$AK,Cal!$E254,IF(Cal!$P$3=22.5,MATCH(R$1,Cal!$G$6:$G$21,0),MATCH(R$1,Cal!$H$6:$H$41,0))))+(2.327*INDEX('INPUT RMS'!$B:$AK,Cal!$E254,IF(Cal!$P$3=22.5,MATCH(R$1,Cal!$G$6:$G$21,0),MATCH(R$1,Cal!$H$6:$H$41,0)))))/1.85)*Cal!$C254)</f>
        <v>0</v>
      </c>
      <c r="S254" s="31">
        <f>(((ABS(INDEX('INPUT AVG'!$B:$AK,Cal!$E254,IF(Cal!$P$3=22.5,MATCH(S$1,Cal!$G$6:$G$21,0),MATCH(S$1,Cal!$H$6:$H$41,0))))+(2.327*INDEX('INPUT RMS'!$B:$AK,Cal!$E254,IF(Cal!$P$3=22.5,MATCH(S$1,Cal!$G$6:$G$21,0),MATCH(S$1,Cal!$H$6:$H$41,0)))))/1.85)*Cal!$C254)</f>
        <v>0</v>
      </c>
      <c r="T254" s="31">
        <f>(((ABS(INDEX('INPUT AVG'!$B:$AK,Cal!$E254,IF(Cal!$P$3=22.5,MATCH(T$1,Cal!$G$6:$G$21,0),MATCH(T$1,Cal!$H$6:$H$41,0))))+(2.327*INDEX('INPUT RMS'!$B:$AK,Cal!$E254,IF(Cal!$P$3=22.5,MATCH(T$1,Cal!$G$6:$G$21,0),MATCH(T$1,Cal!$H$6:$H$41,0)))))/1.85)*Cal!$C254)</f>
        <v>0</v>
      </c>
      <c r="U254" s="31">
        <f>(((ABS(INDEX('INPUT AVG'!$B:$AK,Cal!$E254,IF(Cal!$P$3=22.5,MATCH(U$1,Cal!$G$6:$G$21,0),MATCH(U$1,Cal!$H$6:$H$41,0))))+(2.327*INDEX('INPUT RMS'!$B:$AK,Cal!$E254,IF(Cal!$P$3=22.5,MATCH(U$1,Cal!$G$6:$G$21,0),MATCH(U$1,Cal!$H$6:$H$41,0)))))/1.85)*Cal!$C254)</f>
        <v>0</v>
      </c>
      <c r="V254" s="31">
        <f>(((ABS(INDEX('INPUT AVG'!$B:$AK,Cal!$E254,IF(Cal!$P$3=22.5,MATCH(V$1,Cal!$G$6:$G$21,0),MATCH(V$1,Cal!$H$6:$H$41,0))))+(2.327*INDEX('INPUT RMS'!$B:$AK,Cal!$E254,IF(Cal!$P$3=22.5,MATCH(V$1,Cal!$G$6:$G$21,0),MATCH(V$1,Cal!$H$6:$H$41,0)))))/1.85)*Cal!$C254)</f>
        <v>0</v>
      </c>
      <c r="W254" s="31">
        <f>(((ABS(INDEX('INPUT AVG'!$B:$AK,Cal!$E254,IF(Cal!$P$3=22.5,MATCH(W$1,Cal!$G$6:$G$21,0),MATCH(W$1,Cal!$H$6:$H$41,0))))+(2.327*INDEX('INPUT RMS'!$B:$AK,Cal!$E254,IF(Cal!$P$3=22.5,MATCH(W$1,Cal!$G$6:$G$21,0),MATCH(W$1,Cal!$H$6:$H$41,0)))))/1.85)*Cal!$C254)</f>
        <v>0</v>
      </c>
      <c r="X254" s="31">
        <f>(((ABS(INDEX('INPUT AVG'!$B:$AK,Cal!$E254,IF(Cal!$P$3=22.5,MATCH(X$1,Cal!$G$6:$G$21,0),MATCH(X$1,Cal!$H$6:$H$41,0))))+(2.327*INDEX('INPUT RMS'!$B:$AK,Cal!$E254,IF(Cal!$P$3=22.5,MATCH(X$1,Cal!$G$6:$G$21,0),MATCH(X$1,Cal!$H$6:$H$41,0)))))/1.85)*Cal!$C254)</f>
        <v>0</v>
      </c>
      <c r="Y254" s="31">
        <f>(((ABS(INDEX('INPUT AVG'!$B:$AK,Cal!$E254,IF(Cal!$P$3=22.5,MATCH(Y$1,Cal!$G$6:$G$21,0),MATCH(Y$1,Cal!$H$6:$H$41,0))))+(2.327*INDEX('INPUT RMS'!$B:$AK,Cal!$E254,IF(Cal!$P$3=22.5,MATCH(Y$1,Cal!$G$6:$G$21,0),MATCH(Y$1,Cal!$H$6:$H$41,0)))))/1.85)*Cal!$C254)</f>
        <v>0</v>
      </c>
      <c r="Z254" s="31">
        <f>(((ABS(INDEX('INPUT AVG'!$B:$AK,Cal!$E254,IF(Cal!$P$3=22.5,MATCH(Z$1,Cal!$G$6:$G$21,0),MATCH(Z$1,Cal!$H$6:$H$41,0))))+(2.327*INDEX('INPUT RMS'!$B:$AK,Cal!$E254,IF(Cal!$P$3=22.5,MATCH(Z$1,Cal!$G$6:$G$21,0),MATCH(Z$1,Cal!$H$6:$H$41,0)))))/1.85)*Cal!$C254)</f>
        <v>0</v>
      </c>
      <c r="AA254" s="31">
        <f>(((ABS(INDEX('INPUT AVG'!$B:$AK,Cal!$E254,IF(Cal!$P$3=22.5,MATCH(AA$1,Cal!$G$6:$G$21,0),MATCH(AA$1,Cal!$H$6:$H$41,0))))+(2.327*INDEX('INPUT RMS'!$B:$AK,Cal!$E254,IF(Cal!$P$3=22.5,MATCH(AA$1,Cal!$G$6:$G$21,0),MATCH(AA$1,Cal!$H$6:$H$41,0)))))/1.85)*Cal!$C254)</f>
        <v>0</v>
      </c>
      <c r="AB254" s="31">
        <f>(((ABS(INDEX('INPUT AVG'!$B:$AK,Cal!$E254,IF(Cal!$P$3=22.5,MATCH(AB$1,Cal!$G$6:$G$21,0),MATCH(AB$1,Cal!$H$6:$H$41,0))))+(2.327*INDEX('INPUT RMS'!$B:$AK,Cal!$E254,IF(Cal!$P$3=22.5,MATCH(AB$1,Cal!$G$6:$G$21,0),MATCH(AB$1,Cal!$H$6:$H$41,0)))))/1.85)*Cal!$C254)</f>
        <v>0</v>
      </c>
      <c r="AC254" s="31">
        <f>(((ABS(INDEX('INPUT AVG'!$B:$AK,Cal!$E254,IF(Cal!$P$3=22.5,MATCH(AC$1,Cal!$G$6:$G$21,0),MATCH(AC$1,Cal!$H$6:$H$41,0))))+(2.327*INDEX('INPUT RMS'!$B:$AK,Cal!$E254,IF(Cal!$P$3=22.5,MATCH(AC$1,Cal!$G$6:$G$21,0),MATCH(AC$1,Cal!$H$6:$H$41,0)))))/1.85)*Cal!$C254)</f>
        <v>0</v>
      </c>
      <c r="AD254" s="31">
        <f>(((ABS(INDEX('INPUT AVG'!$B:$AK,Cal!$E254,IF(Cal!$P$3=22.5,MATCH(AD$1,Cal!$G$6:$G$21,0),MATCH(AD$1,Cal!$H$6:$H$41,0))))+(2.327*INDEX('INPUT RMS'!$B:$AK,Cal!$E254,IF(Cal!$P$3=22.5,MATCH(AD$1,Cal!$G$6:$G$21,0),MATCH(AD$1,Cal!$H$6:$H$41,0)))))/1.85)*Cal!$C254)</f>
        <v>0</v>
      </c>
      <c r="AE254" s="31">
        <f>(((ABS(INDEX('INPUT AVG'!$B:$AK,Cal!$E254,IF(Cal!$P$3=22.5,MATCH(AE$1,Cal!$G$6:$G$21,0),MATCH(AE$1,Cal!$H$6:$H$41,0))))+(2.327*INDEX('INPUT RMS'!$B:$AK,Cal!$E254,IF(Cal!$P$3=22.5,MATCH(AE$1,Cal!$G$6:$G$21,0),MATCH(AE$1,Cal!$H$6:$H$41,0)))))/1.85)*Cal!$C254)</f>
        <v>0</v>
      </c>
      <c r="AF254" s="31">
        <f>(((ABS(INDEX('INPUT AVG'!$B:$AK,Cal!$E254,IF(Cal!$P$3=22.5,MATCH(AF$1,Cal!$G$6:$G$21,0),MATCH(AF$1,Cal!$H$6:$H$41,0))))+(2.327*INDEX('INPUT RMS'!$B:$AK,Cal!$E254,IF(Cal!$P$3=22.5,MATCH(AF$1,Cal!$G$6:$G$21,0),MATCH(AF$1,Cal!$H$6:$H$41,0)))))/1.85)*Cal!$C254)</f>
        <v>0</v>
      </c>
      <c r="AG254" s="31">
        <f>(((ABS(INDEX('INPUT AVG'!$B:$AK,Cal!$E254,IF(Cal!$P$3=22.5,MATCH(AG$1,Cal!$G$6:$G$21,0),MATCH(AG$1,Cal!$H$6:$H$41,0))))+(2.327*INDEX('INPUT RMS'!$B:$AK,Cal!$E254,IF(Cal!$P$3=22.5,MATCH(AG$1,Cal!$G$6:$G$21,0),MATCH(AG$1,Cal!$H$6:$H$41,0)))))/1.85)*Cal!$C254)</f>
        <v>0</v>
      </c>
      <c r="AH254" s="31">
        <f>(((ABS(INDEX('INPUT AVG'!$B:$AK,Cal!$E254,IF(Cal!$P$3=22.5,MATCH(AH$1,Cal!$G$6:$G$21,0),MATCH(AH$1,Cal!$H$6:$H$41,0))))+(2.327*INDEX('INPUT RMS'!$B:$AK,Cal!$E254,IF(Cal!$P$3=22.5,MATCH(AH$1,Cal!$G$6:$G$21,0),MATCH(AH$1,Cal!$H$6:$H$41,0)))))/1.85)*Cal!$C254)</f>
        <v>0</v>
      </c>
      <c r="AI254" s="31">
        <f>(((ABS(INDEX('INPUT AVG'!$B:$AK,Cal!$E254,IF(Cal!$P$3=22.5,MATCH(AI$1,Cal!$G$6:$G$21,0),MATCH(AI$1,Cal!$H$6:$H$41,0))))+(2.327*INDEX('INPUT RMS'!$B:$AK,Cal!$E254,IF(Cal!$P$3=22.5,MATCH(AI$1,Cal!$G$6:$G$21,0),MATCH(AI$1,Cal!$H$6:$H$41,0)))))/1.85)*Cal!$C254)</f>
        <v>0</v>
      </c>
      <c r="AJ254" s="31">
        <f>(((ABS(INDEX('INPUT AVG'!$B:$AK,Cal!$E254,IF(Cal!$P$3=22.5,MATCH(AJ$1,Cal!$G$6:$G$21,0),MATCH(AJ$1,Cal!$H$6:$H$41,0))))+(2.327*INDEX('INPUT RMS'!$B:$AK,Cal!$E254,IF(Cal!$P$3=22.5,MATCH(AJ$1,Cal!$G$6:$G$21,0),MATCH(AJ$1,Cal!$H$6:$H$41,0)))))/1.85)*Cal!$C254)</f>
        <v>0</v>
      </c>
      <c r="AK254" s="31">
        <f>(((ABS(INDEX('INPUT AVG'!$B:$AK,Cal!$E254,IF(Cal!$P$3=22.5,MATCH(AK$1,Cal!$G$6:$G$21,0),MATCH(AK$1,Cal!$H$6:$H$41,0))))+(2.327*INDEX('INPUT RMS'!$B:$AK,Cal!$E254,IF(Cal!$P$3=22.5,MATCH(AK$1,Cal!$G$6:$G$21,0),MATCH(AK$1,Cal!$H$6:$H$41,0)))))/1.85)*Cal!$C254)</f>
        <v>0</v>
      </c>
      <c r="AL254" s="31">
        <f>(((ABS(INDEX('INPUT AVG'!$B:$AK,Cal!$E254,IF(Cal!$P$3=22.5,MATCH(AL$1,Cal!$G$6:$G$21,0),MATCH(AL$1,Cal!$H$6:$H$41,0))))+(2.327*INDEX('INPUT RMS'!$B:$AK,Cal!$E254,IF(Cal!$P$3=22.5,MATCH(AL$1,Cal!$G$6:$G$21,0),MATCH(AL$1,Cal!$H$6:$H$41,0)))))/1.85)*Cal!$C254)</f>
        <v>0</v>
      </c>
    </row>
    <row r="255" spans="1:38" x14ac:dyDescent="0.4">
      <c r="A255" s="7">
        <f>Cal!A255</f>
        <v>254</v>
      </c>
      <c r="B255" s="31">
        <f>(((ABS(INDEX('INPUT AVG'!$B:$AK,Cal!$E255,IF(Cal!$P$3=22.5,MATCH(B$1,Cal!$G$6:$G$21,0),MATCH(B$1,Cal!$H$6:$H$41,0))))+(2.327*INDEX('INPUT RMS'!$B:$AK,Cal!$E255,IF(Cal!$P$3=22.5,MATCH(B$1,Cal!$G$6:$G$21,0),MATCH(B$1,Cal!$H$6:$H$41,0)))))/1.85)*Cal!$C255)</f>
        <v>0</v>
      </c>
      <c r="C255" s="31">
        <f>(((ABS(INDEX('INPUT AVG'!$B:$AK,Cal!$E255,IF(Cal!$P$3=22.5,MATCH(C$1,Cal!$G$6:$G$21,0),MATCH(C$1,Cal!$H$6:$H$41,0))))+(2.327*INDEX('INPUT RMS'!$B:$AK,Cal!$E255,IF(Cal!$P$3=22.5,MATCH(C$1,Cal!$G$6:$G$21,0),MATCH(C$1,Cal!$H$6:$H$41,0)))))/1.85)*Cal!$C255)</f>
        <v>0</v>
      </c>
      <c r="D255" s="31">
        <f>(((ABS(INDEX('INPUT AVG'!$B:$AK,Cal!$E255,IF(Cal!$P$3=22.5,MATCH(D$1,Cal!$G$6:$G$21,0),MATCH(D$1,Cal!$H$6:$H$41,0))))+(2.327*INDEX('INPUT RMS'!$B:$AK,Cal!$E255,IF(Cal!$P$3=22.5,MATCH(D$1,Cal!$G$6:$G$21,0),MATCH(D$1,Cal!$H$6:$H$41,0)))))/1.85)*Cal!$C255)</f>
        <v>0</v>
      </c>
      <c r="E255" s="31">
        <f>(((ABS(INDEX('INPUT AVG'!$B:$AK,Cal!$E255,IF(Cal!$P$3=22.5,MATCH(E$1,Cal!$G$6:$G$21,0),MATCH(E$1,Cal!$H$6:$H$41,0))))+(2.327*INDEX('INPUT RMS'!$B:$AK,Cal!$E255,IF(Cal!$P$3=22.5,MATCH(E$1,Cal!$G$6:$G$21,0),MATCH(E$1,Cal!$H$6:$H$41,0)))))/1.85)*Cal!$C255)</f>
        <v>0</v>
      </c>
      <c r="F255" s="31">
        <f>(((ABS(INDEX('INPUT AVG'!$B:$AK,Cal!$E255,IF(Cal!$P$3=22.5,MATCH(F$1,Cal!$G$6:$G$21,0),MATCH(F$1,Cal!$H$6:$H$41,0))))+(2.327*INDEX('INPUT RMS'!$B:$AK,Cal!$E255,IF(Cal!$P$3=22.5,MATCH(F$1,Cal!$G$6:$G$21,0),MATCH(F$1,Cal!$H$6:$H$41,0)))))/1.85)*Cal!$C255)</f>
        <v>0</v>
      </c>
      <c r="G255" s="31">
        <f>(((ABS(INDEX('INPUT AVG'!$B:$AK,Cal!$E255,IF(Cal!$P$3=22.5,MATCH(G$1,Cal!$G$6:$G$21,0),MATCH(G$1,Cal!$H$6:$H$41,0))))+(2.327*INDEX('INPUT RMS'!$B:$AK,Cal!$E255,IF(Cal!$P$3=22.5,MATCH(G$1,Cal!$G$6:$G$21,0),MATCH(G$1,Cal!$H$6:$H$41,0)))))/1.85)*Cal!$C255)</f>
        <v>0</v>
      </c>
      <c r="H255" s="31">
        <f>(((ABS(INDEX('INPUT AVG'!$B:$AK,Cal!$E255,IF(Cal!$P$3=22.5,MATCH(H$1,Cal!$G$6:$G$21,0),MATCH(H$1,Cal!$H$6:$H$41,0))))+(2.327*INDEX('INPUT RMS'!$B:$AK,Cal!$E255,IF(Cal!$P$3=22.5,MATCH(H$1,Cal!$G$6:$G$21,0),MATCH(H$1,Cal!$H$6:$H$41,0)))))/1.85)*Cal!$C255)</f>
        <v>0</v>
      </c>
      <c r="I255" s="31">
        <f>(((ABS(INDEX('INPUT AVG'!$B:$AK,Cal!$E255,IF(Cal!$P$3=22.5,MATCH(I$1,Cal!$G$6:$G$21,0),MATCH(I$1,Cal!$H$6:$H$41,0))))+(2.327*INDEX('INPUT RMS'!$B:$AK,Cal!$E255,IF(Cal!$P$3=22.5,MATCH(I$1,Cal!$G$6:$G$21,0),MATCH(I$1,Cal!$H$6:$H$41,0)))))/1.85)*Cal!$C255)</f>
        <v>0</v>
      </c>
      <c r="J255" s="31">
        <f>(((ABS(INDEX('INPUT AVG'!$B:$AK,Cal!$E255,IF(Cal!$P$3=22.5,MATCH(J$1,Cal!$G$6:$G$21,0),MATCH(J$1,Cal!$H$6:$H$41,0))))+(2.327*INDEX('INPUT RMS'!$B:$AK,Cal!$E255,IF(Cal!$P$3=22.5,MATCH(J$1,Cal!$G$6:$G$21,0),MATCH(J$1,Cal!$H$6:$H$41,0)))))/1.85)*Cal!$C255)</f>
        <v>0</v>
      </c>
      <c r="K255" s="31">
        <f>(((ABS(INDEX('INPUT AVG'!$B:$AK,Cal!$E255,IF(Cal!$P$3=22.5,MATCH(K$1,Cal!$G$6:$G$21,0),MATCH(K$1,Cal!$H$6:$H$41,0))))+(2.327*INDEX('INPUT RMS'!$B:$AK,Cal!$E255,IF(Cal!$P$3=22.5,MATCH(K$1,Cal!$G$6:$G$21,0),MATCH(K$1,Cal!$H$6:$H$41,0)))))/1.85)*Cal!$C255)</f>
        <v>0</v>
      </c>
      <c r="L255" s="31">
        <f>(((ABS(INDEX('INPUT AVG'!$B:$AK,Cal!$E255,IF(Cal!$P$3=22.5,MATCH(L$1,Cal!$G$6:$G$21,0),MATCH(L$1,Cal!$H$6:$H$41,0))))+(2.327*INDEX('INPUT RMS'!$B:$AK,Cal!$E255,IF(Cal!$P$3=22.5,MATCH(L$1,Cal!$G$6:$G$21,0),MATCH(L$1,Cal!$H$6:$H$41,0)))))/1.85)*Cal!$C255)</f>
        <v>0</v>
      </c>
      <c r="M255" s="31">
        <f>(((ABS(INDEX('INPUT AVG'!$B:$AK,Cal!$E255,IF(Cal!$P$3=22.5,MATCH(M$1,Cal!$G$6:$G$21,0),MATCH(M$1,Cal!$H$6:$H$41,0))))+(2.327*INDEX('INPUT RMS'!$B:$AK,Cal!$E255,IF(Cal!$P$3=22.5,MATCH(M$1,Cal!$G$6:$G$21,0),MATCH(M$1,Cal!$H$6:$H$41,0)))))/1.85)*Cal!$C255)</f>
        <v>0</v>
      </c>
      <c r="N255" s="31">
        <f>(((ABS(INDEX('INPUT AVG'!$B:$AK,Cal!$E255,IF(Cal!$P$3=22.5,MATCH(N$1,Cal!$G$6:$G$21,0),MATCH(N$1,Cal!$H$6:$H$41,0))))+(2.327*INDEX('INPUT RMS'!$B:$AK,Cal!$E255,IF(Cal!$P$3=22.5,MATCH(N$1,Cal!$G$6:$G$21,0),MATCH(N$1,Cal!$H$6:$H$41,0)))))/1.85)*Cal!$C255)</f>
        <v>0</v>
      </c>
      <c r="O255" s="31">
        <f>(((ABS(INDEX('INPUT AVG'!$B:$AK,Cal!$E255,IF(Cal!$P$3=22.5,MATCH(O$1,Cal!$G$6:$G$21,0),MATCH(O$1,Cal!$H$6:$H$41,0))))+(2.327*INDEX('INPUT RMS'!$B:$AK,Cal!$E255,IF(Cal!$P$3=22.5,MATCH(O$1,Cal!$G$6:$G$21,0),MATCH(O$1,Cal!$H$6:$H$41,0)))))/1.85)*Cal!$C255)</f>
        <v>0</v>
      </c>
      <c r="P255" s="31">
        <f>(((ABS(INDEX('INPUT AVG'!$B:$AK,Cal!$E255,IF(Cal!$P$3=22.5,MATCH(P$1,Cal!$G$6:$G$21,0),MATCH(P$1,Cal!$H$6:$H$41,0))))+(2.327*INDEX('INPUT RMS'!$B:$AK,Cal!$E255,IF(Cal!$P$3=22.5,MATCH(P$1,Cal!$G$6:$G$21,0),MATCH(P$1,Cal!$H$6:$H$41,0)))))/1.85)*Cal!$C255)</f>
        <v>0</v>
      </c>
      <c r="Q255" s="31">
        <f>(((ABS(INDEX('INPUT AVG'!$B:$AK,Cal!$E255,IF(Cal!$P$3=22.5,MATCH(Q$1,Cal!$G$6:$G$21,0),MATCH(Q$1,Cal!$H$6:$H$41,0))))+(2.327*INDEX('INPUT RMS'!$B:$AK,Cal!$E255,IF(Cal!$P$3=22.5,MATCH(Q$1,Cal!$G$6:$G$21,0),MATCH(Q$1,Cal!$H$6:$H$41,0)))))/1.85)*Cal!$C255)</f>
        <v>0</v>
      </c>
      <c r="R255" s="31">
        <f>(((ABS(INDEX('INPUT AVG'!$B:$AK,Cal!$E255,IF(Cal!$P$3=22.5,MATCH(R$1,Cal!$G$6:$G$21,0),MATCH(R$1,Cal!$H$6:$H$41,0))))+(2.327*INDEX('INPUT RMS'!$B:$AK,Cal!$E255,IF(Cal!$P$3=22.5,MATCH(R$1,Cal!$G$6:$G$21,0),MATCH(R$1,Cal!$H$6:$H$41,0)))))/1.85)*Cal!$C255)</f>
        <v>0</v>
      </c>
      <c r="S255" s="31">
        <f>(((ABS(INDEX('INPUT AVG'!$B:$AK,Cal!$E255,IF(Cal!$P$3=22.5,MATCH(S$1,Cal!$G$6:$G$21,0),MATCH(S$1,Cal!$H$6:$H$41,0))))+(2.327*INDEX('INPUT RMS'!$B:$AK,Cal!$E255,IF(Cal!$P$3=22.5,MATCH(S$1,Cal!$G$6:$G$21,0),MATCH(S$1,Cal!$H$6:$H$41,0)))))/1.85)*Cal!$C255)</f>
        <v>0</v>
      </c>
      <c r="T255" s="31">
        <f>(((ABS(INDEX('INPUT AVG'!$B:$AK,Cal!$E255,IF(Cal!$P$3=22.5,MATCH(T$1,Cal!$G$6:$G$21,0),MATCH(T$1,Cal!$H$6:$H$41,0))))+(2.327*INDEX('INPUT RMS'!$B:$AK,Cal!$E255,IF(Cal!$P$3=22.5,MATCH(T$1,Cal!$G$6:$G$21,0),MATCH(T$1,Cal!$H$6:$H$41,0)))))/1.85)*Cal!$C255)</f>
        <v>0</v>
      </c>
      <c r="U255" s="31">
        <f>(((ABS(INDEX('INPUT AVG'!$B:$AK,Cal!$E255,IF(Cal!$P$3=22.5,MATCH(U$1,Cal!$G$6:$G$21,0),MATCH(U$1,Cal!$H$6:$H$41,0))))+(2.327*INDEX('INPUT RMS'!$B:$AK,Cal!$E255,IF(Cal!$P$3=22.5,MATCH(U$1,Cal!$G$6:$G$21,0),MATCH(U$1,Cal!$H$6:$H$41,0)))))/1.85)*Cal!$C255)</f>
        <v>0</v>
      </c>
      <c r="V255" s="31">
        <f>(((ABS(INDEX('INPUT AVG'!$B:$AK,Cal!$E255,IF(Cal!$P$3=22.5,MATCH(V$1,Cal!$G$6:$G$21,0),MATCH(V$1,Cal!$H$6:$H$41,0))))+(2.327*INDEX('INPUT RMS'!$B:$AK,Cal!$E255,IF(Cal!$P$3=22.5,MATCH(V$1,Cal!$G$6:$G$21,0),MATCH(V$1,Cal!$H$6:$H$41,0)))))/1.85)*Cal!$C255)</f>
        <v>0</v>
      </c>
      <c r="W255" s="31">
        <f>(((ABS(INDEX('INPUT AVG'!$B:$AK,Cal!$E255,IF(Cal!$P$3=22.5,MATCH(W$1,Cal!$G$6:$G$21,0),MATCH(W$1,Cal!$H$6:$H$41,0))))+(2.327*INDEX('INPUT RMS'!$B:$AK,Cal!$E255,IF(Cal!$P$3=22.5,MATCH(W$1,Cal!$G$6:$G$21,0),MATCH(W$1,Cal!$H$6:$H$41,0)))))/1.85)*Cal!$C255)</f>
        <v>0</v>
      </c>
      <c r="X255" s="31">
        <f>(((ABS(INDEX('INPUT AVG'!$B:$AK,Cal!$E255,IF(Cal!$P$3=22.5,MATCH(X$1,Cal!$G$6:$G$21,0),MATCH(X$1,Cal!$H$6:$H$41,0))))+(2.327*INDEX('INPUT RMS'!$B:$AK,Cal!$E255,IF(Cal!$P$3=22.5,MATCH(X$1,Cal!$G$6:$G$21,0),MATCH(X$1,Cal!$H$6:$H$41,0)))))/1.85)*Cal!$C255)</f>
        <v>0</v>
      </c>
      <c r="Y255" s="31">
        <f>(((ABS(INDEX('INPUT AVG'!$B:$AK,Cal!$E255,IF(Cal!$P$3=22.5,MATCH(Y$1,Cal!$G$6:$G$21,0),MATCH(Y$1,Cal!$H$6:$H$41,0))))+(2.327*INDEX('INPUT RMS'!$B:$AK,Cal!$E255,IF(Cal!$P$3=22.5,MATCH(Y$1,Cal!$G$6:$G$21,0),MATCH(Y$1,Cal!$H$6:$H$41,0)))))/1.85)*Cal!$C255)</f>
        <v>0</v>
      </c>
      <c r="Z255" s="31">
        <f>(((ABS(INDEX('INPUT AVG'!$B:$AK,Cal!$E255,IF(Cal!$P$3=22.5,MATCH(Z$1,Cal!$G$6:$G$21,0),MATCH(Z$1,Cal!$H$6:$H$41,0))))+(2.327*INDEX('INPUT RMS'!$B:$AK,Cal!$E255,IF(Cal!$P$3=22.5,MATCH(Z$1,Cal!$G$6:$G$21,0),MATCH(Z$1,Cal!$H$6:$H$41,0)))))/1.85)*Cal!$C255)</f>
        <v>0</v>
      </c>
      <c r="AA255" s="31">
        <f>(((ABS(INDEX('INPUT AVG'!$B:$AK,Cal!$E255,IF(Cal!$P$3=22.5,MATCH(AA$1,Cal!$G$6:$G$21,0),MATCH(AA$1,Cal!$H$6:$H$41,0))))+(2.327*INDEX('INPUT RMS'!$B:$AK,Cal!$E255,IF(Cal!$P$3=22.5,MATCH(AA$1,Cal!$G$6:$G$21,0),MATCH(AA$1,Cal!$H$6:$H$41,0)))))/1.85)*Cal!$C255)</f>
        <v>0</v>
      </c>
      <c r="AB255" s="31">
        <f>(((ABS(INDEX('INPUT AVG'!$B:$AK,Cal!$E255,IF(Cal!$P$3=22.5,MATCH(AB$1,Cal!$G$6:$G$21,0),MATCH(AB$1,Cal!$H$6:$H$41,0))))+(2.327*INDEX('INPUT RMS'!$B:$AK,Cal!$E255,IF(Cal!$P$3=22.5,MATCH(AB$1,Cal!$G$6:$G$21,0),MATCH(AB$1,Cal!$H$6:$H$41,0)))))/1.85)*Cal!$C255)</f>
        <v>0</v>
      </c>
      <c r="AC255" s="31">
        <f>(((ABS(INDEX('INPUT AVG'!$B:$AK,Cal!$E255,IF(Cal!$P$3=22.5,MATCH(AC$1,Cal!$G$6:$G$21,0),MATCH(AC$1,Cal!$H$6:$H$41,0))))+(2.327*INDEX('INPUT RMS'!$B:$AK,Cal!$E255,IF(Cal!$P$3=22.5,MATCH(AC$1,Cal!$G$6:$G$21,0),MATCH(AC$1,Cal!$H$6:$H$41,0)))))/1.85)*Cal!$C255)</f>
        <v>0</v>
      </c>
      <c r="AD255" s="31">
        <f>(((ABS(INDEX('INPUT AVG'!$B:$AK,Cal!$E255,IF(Cal!$P$3=22.5,MATCH(AD$1,Cal!$G$6:$G$21,0),MATCH(AD$1,Cal!$H$6:$H$41,0))))+(2.327*INDEX('INPUT RMS'!$B:$AK,Cal!$E255,IF(Cal!$P$3=22.5,MATCH(AD$1,Cal!$G$6:$G$21,0),MATCH(AD$1,Cal!$H$6:$H$41,0)))))/1.85)*Cal!$C255)</f>
        <v>0</v>
      </c>
      <c r="AE255" s="31">
        <f>(((ABS(INDEX('INPUT AVG'!$B:$AK,Cal!$E255,IF(Cal!$P$3=22.5,MATCH(AE$1,Cal!$G$6:$G$21,0),MATCH(AE$1,Cal!$H$6:$H$41,0))))+(2.327*INDEX('INPUT RMS'!$B:$AK,Cal!$E255,IF(Cal!$P$3=22.5,MATCH(AE$1,Cal!$G$6:$G$21,0),MATCH(AE$1,Cal!$H$6:$H$41,0)))))/1.85)*Cal!$C255)</f>
        <v>0</v>
      </c>
      <c r="AF255" s="31">
        <f>(((ABS(INDEX('INPUT AVG'!$B:$AK,Cal!$E255,IF(Cal!$P$3=22.5,MATCH(AF$1,Cal!$G$6:$G$21,0),MATCH(AF$1,Cal!$H$6:$H$41,0))))+(2.327*INDEX('INPUT RMS'!$B:$AK,Cal!$E255,IF(Cal!$P$3=22.5,MATCH(AF$1,Cal!$G$6:$G$21,0),MATCH(AF$1,Cal!$H$6:$H$41,0)))))/1.85)*Cal!$C255)</f>
        <v>0</v>
      </c>
      <c r="AG255" s="31">
        <f>(((ABS(INDEX('INPUT AVG'!$B:$AK,Cal!$E255,IF(Cal!$P$3=22.5,MATCH(AG$1,Cal!$G$6:$G$21,0),MATCH(AG$1,Cal!$H$6:$H$41,0))))+(2.327*INDEX('INPUT RMS'!$B:$AK,Cal!$E255,IF(Cal!$P$3=22.5,MATCH(AG$1,Cal!$G$6:$G$21,0),MATCH(AG$1,Cal!$H$6:$H$41,0)))))/1.85)*Cal!$C255)</f>
        <v>0</v>
      </c>
      <c r="AH255" s="31">
        <f>(((ABS(INDEX('INPUT AVG'!$B:$AK,Cal!$E255,IF(Cal!$P$3=22.5,MATCH(AH$1,Cal!$G$6:$G$21,0),MATCH(AH$1,Cal!$H$6:$H$41,0))))+(2.327*INDEX('INPUT RMS'!$B:$AK,Cal!$E255,IF(Cal!$P$3=22.5,MATCH(AH$1,Cal!$G$6:$G$21,0),MATCH(AH$1,Cal!$H$6:$H$41,0)))))/1.85)*Cal!$C255)</f>
        <v>0</v>
      </c>
      <c r="AI255" s="31">
        <f>(((ABS(INDEX('INPUT AVG'!$B:$AK,Cal!$E255,IF(Cal!$P$3=22.5,MATCH(AI$1,Cal!$G$6:$G$21,0),MATCH(AI$1,Cal!$H$6:$H$41,0))))+(2.327*INDEX('INPUT RMS'!$B:$AK,Cal!$E255,IF(Cal!$P$3=22.5,MATCH(AI$1,Cal!$G$6:$G$21,0),MATCH(AI$1,Cal!$H$6:$H$41,0)))))/1.85)*Cal!$C255)</f>
        <v>0</v>
      </c>
      <c r="AJ255" s="31">
        <f>(((ABS(INDEX('INPUT AVG'!$B:$AK,Cal!$E255,IF(Cal!$P$3=22.5,MATCH(AJ$1,Cal!$G$6:$G$21,0),MATCH(AJ$1,Cal!$H$6:$H$41,0))))+(2.327*INDEX('INPUT RMS'!$B:$AK,Cal!$E255,IF(Cal!$P$3=22.5,MATCH(AJ$1,Cal!$G$6:$G$21,0),MATCH(AJ$1,Cal!$H$6:$H$41,0)))))/1.85)*Cal!$C255)</f>
        <v>0</v>
      </c>
      <c r="AK255" s="31">
        <f>(((ABS(INDEX('INPUT AVG'!$B:$AK,Cal!$E255,IF(Cal!$P$3=22.5,MATCH(AK$1,Cal!$G$6:$G$21,0),MATCH(AK$1,Cal!$H$6:$H$41,0))))+(2.327*INDEX('INPUT RMS'!$B:$AK,Cal!$E255,IF(Cal!$P$3=22.5,MATCH(AK$1,Cal!$G$6:$G$21,0),MATCH(AK$1,Cal!$H$6:$H$41,0)))))/1.85)*Cal!$C255)</f>
        <v>0</v>
      </c>
      <c r="AL255" s="31">
        <f>(((ABS(INDEX('INPUT AVG'!$B:$AK,Cal!$E255,IF(Cal!$P$3=22.5,MATCH(AL$1,Cal!$G$6:$G$21,0),MATCH(AL$1,Cal!$H$6:$H$41,0))))+(2.327*INDEX('INPUT RMS'!$B:$AK,Cal!$E255,IF(Cal!$P$3=22.5,MATCH(AL$1,Cal!$G$6:$G$21,0),MATCH(AL$1,Cal!$H$6:$H$41,0)))))/1.85)*Cal!$C255)</f>
        <v>0</v>
      </c>
    </row>
    <row r="256" spans="1:38" x14ac:dyDescent="0.4">
      <c r="A256" s="7">
        <f>Cal!A256</f>
        <v>255</v>
      </c>
      <c r="B256" s="31">
        <f>(((ABS(INDEX('INPUT AVG'!$B:$AK,Cal!$E256,IF(Cal!$P$3=22.5,MATCH(B$1,Cal!$G$6:$G$21,0),MATCH(B$1,Cal!$H$6:$H$41,0))))+(2.327*INDEX('INPUT RMS'!$B:$AK,Cal!$E256,IF(Cal!$P$3=22.5,MATCH(B$1,Cal!$G$6:$G$21,0),MATCH(B$1,Cal!$H$6:$H$41,0)))))/1.85)*Cal!$C256)</f>
        <v>0</v>
      </c>
      <c r="C256" s="31">
        <f>(((ABS(INDEX('INPUT AVG'!$B:$AK,Cal!$E256,IF(Cal!$P$3=22.5,MATCH(C$1,Cal!$G$6:$G$21,0),MATCH(C$1,Cal!$H$6:$H$41,0))))+(2.327*INDEX('INPUT RMS'!$B:$AK,Cal!$E256,IF(Cal!$P$3=22.5,MATCH(C$1,Cal!$G$6:$G$21,0),MATCH(C$1,Cal!$H$6:$H$41,0)))))/1.85)*Cal!$C256)</f>
        <v>0</v>
      </c>
      <c r="D256" s="31">
        <f>(((ABS(INDEX('INPUT AVG'!$B:$AK,Cal!$E256,IF(Cal!$P$3=22.5,MATCH(D$1,Cal!$G$6:$G$21,0),MATCH(D$1,Cal!$H$6:$H$41,0))))+(2.327*INDEX('INPUT RMS'!$B:$AK,Cal!$E256,IF(Cal!$P$3=22.5,MATCH(D$1,Cal!$G$6:$G$21,0),MATCH(D$1,Cal!$H$6:$H$41,0)))))/1.85)*Cal!$C256)</f>
        <v>0</v>
      </c>
      <c r="E256" s="31">
        <f>(((ABS(INDEX('INPUT AVG'!$B:$AK,Cal!$E256,IF(Cal!$P$3=22.5,MATCH(E$1,Cal!$G$6:$G$21,0),MATCH(E$1,Cal!$H$6:$H$41,0))))+(2.327*INDEX('INPUT RMS'!$B:$AK,Cal!$E256,IF(Cal!$P$3=22.5,MATCH(E$1,Cal!$G$6:$G$21,0),MATCH(E$1,Cal!$H$6:$H$41,0)))))/1.85)*Cal!$C256)</f>
        <v>0</v>
      </c>
      <c r="F256" s="31">
        <f>(((ABS(INDEX('INPUT AVG'!$B:$AK,Cal!$E256,IF(Cal!$P$3=22.5,MATCH(F$1,Cal!$G$6:$G$21,0),MATCH(F$1,Cal!$H$6:$H$41,0))))+(2.327*INDEX('INPUT RMS'!$B:$AK,Cal!$E256,IF(Cal!$P$3=22.5,MATCH(F$1,Cal!$G$6:$G$21,0),MATCH(F$1,Cal!$H$6:$H$41,0)))))/1.85)*Cal!$C256)</f>
        <v>0</v>
      </c>
      <c r="G256" s="31">
        <f>(((ABS(INDEX('INPUT AVG'!$B:$AK,Cal!$E256,IF(Cal!$P$3=22.5,MATCH(G$1,Cal!$G$6:$G$21,0),MATCH(G$1,Cal!$H$6:$H$41,0))))+(2.327*INDEX('INPUT RMS'!$B:$AK,Cal!$E256,IF(Cal!$P$3=22.5,MATCH(G$1,Cal!$G$6:$G$21,0),MATCH(G$1,Cal!$H$6:$H$41,0)))))/1.85)*Cal!$C256)</f>
        <v>0</v>
      </c>
      <c r="H256" s="31">
        <f>(((ABS(INDEX('INPUT AVG'!$B:$AK,Cal!$E256,IF(Cal!$P$3=22.5,MATCH(H$1,Cal!$G$6:$G$21,0),MATCH(H$1,Cal!$H$6:$H$41,0))))+(2.327*INDEX('INPUT RMS'!$B:$AK,Cal!$E256,IF(Cal!$P$3=22.5,MATCH(H$1,Cal!$G$6:$G$21,0),MATCH(H$1,Cal!$H$6:$H$41,0)))))/1.85)*Cal!$C256)</f>
        <v>0</v>
      </c>
      <c r="I256" s="31">
        <f>(((ABS(INDEX('INPUT AVG'!$B:$AK,Cal!$E256,IF(Cal!$P$3=22.5,MATCH(I$1,Cal!$G$6:$G$21,0),MATCH(I$1,Cal!$H$6:$H$41,0))))+(2.327*INDEX('INPUT RMS'!$B:$AK,Cal!$E256,IF(Cal!$P$3=22.5,MATCH(I$1,Cal!$G$6:$G$21,0),MATCH(I$1,Cal!$H$6:$H$41,0)))))/1.85)*Cal!$C256)</f>
        <v>0</v>
      </c>
      <c r="J256" s="31">
        <f>(((ABS(INDEX('INPUT AVG'!$B:$AK,Cal!$E256,IF(Cal!$P$3=22.5,MATCH(J$1,Cal!$G$6:$G$21,0),MATCH(J$1,Cal!$H$6:$H$41,0))))+(2.327*INDEX('INPUT RMS'!$B:$AK,Cal!$E256,IF(Cal!$P$3=22.5,MATCH(J$1,Cal!$G$6:$G$21,0),MATCH(J$1,Cal!$H$6:$H$41,0)))))/1.85)*Cal!$C256)</f>
        <v>0</v>
      </c>
      <c r="K256" s="31">
        <f>(((ABS(INDEX('INPUT AVG'!$B:$AK,Cal!$E256,IF(Cal!$P$3=22.5,MATCH(K$1,Cal!$G$6:$G$21,0),MATCH(K$1,Cal!$H$6:$H$41,0))))+(2.327*INDEX('INPUT RMS'!$B:$AK,Cal!$E256,IF(Cal!$P$3=22.5,MATCH(K$1,Cal!$G$6:$G$21,0),MATCH(K$1,Cal!$H$6:$H$41,0)))))/1.85)*Cal!$C256)</f>
        <v>0</v>
      </c>
      <c r="L256" s="31">
        <f>(((ABS(INDEX('INPUT AVG'!$B:$AK,Cal!$E256,IF(Cal!$P$3=22.5,MATCH(L$1,Cal!$G$6:$G$21,0),MATCH(L$1,Cal!$H$6:$H$41,0))))+(2.327*INDEX('INPUT RMS'!$B:$AK,Cal!$E256,IF(Cal!$P$3=22.5,MATCH(L$1,Cal!$G$6:$G$21,0),MATCH(L$1,Cal!$H$6:$H$41,0)))))/1.85)*Cal!$C256)</f>
        <v>0</v>
      </c>
      <c r="M256" s="31">
        <f>(((ABS(INDEX('INPUT AVG'!$B:$AK,Cal!$E256,IF(Cal!$P$3=22.5,MATCH(M$1,Cal!$G$6:$G$21,0),MATCH(M$1,Cal!$H$6:$H$41,0))))+(2.327*INDEX('INPUT RMS'!$B:$AK,Cal!$E256,IF(Cal!$P$3=22.5,MATCH(M$1,Cal!$G$6:$G$21,0),MATCH(M$1,Cal!$H$6:$H$41,0)))))/1.85)*Cal!$C256)</f>
        <v>0</v>
      </c>
      <c r="N256" s="31">
        <f>(((ABS(INDEX('INPUT AVG'!$B:$AK,Cal!$E256,IF(Cal!$P$3=22.5,MATCH(N$1,Cal!$G$6:$G$21,0),MATCH(N$1,Cal!$H$6:$H$41,0))))+(2.327*INDEX('INPUT RMS'!$B:$AK,Cal!$E256,IF(Cal!$P$3=22.5,MATCH(N$1,Cal!$G$6:$G$21,0),MATCH(N$1,Cal!$H$6:$H$41,0)))))/1.85)*Cal!$C256)</f>
        <v>0</v>
      </c>
      <c r="O256" s="31">
        <f>(((ABS(INDEX('INPUT AVG'!$B:$AK,Cal!$E256,IF(Cal!$P$3=22.5,MATCH(O$1,Cal!$G$6:$G$21,0),MATCH(O$1,Cal!$H$6:$H$41,0))))+(2.327*INDEX('INPUT RMS'!$B:$AK,Cal!$E256,IF(Cal!$P$3=22.5,MATCH(O$1,Cal!$G$6:$G$21,0),MATCH(O$1,Cal!$H$6:$H$41,0)))))/1.85)*Cal!$C256)</f>
        <v>0</v>
      </c>
      <c r="P256" s="31">
        <f>(((ABS(INDEX('INPUT AVG'!$B:$AK,Cal!$E256,IF(Cal!$P$3=22.5,MATCH(P$1,Cal!$G$6:$G$21,0),MATCH(P$1,Cal!$H$6:$H$41,0))))+(2.327*INDEX('INPUT RMS'!$B:$AK,Cal!$E256,IF(Cal!$P$3=22.5,MATCH(P$1,Cal!$G$6:$G$21,0),MATCH(P$1,Cal!$H$6:$H$41,0)))))/1.85)*Cal!$C256)</f>
        <v>0</v>
      </c>
      <c r="Q256" s="31">
        <f>(((ABS(INDEX('INPUT AVG'!$B:$AK,Cal!$E256,IF(Cal!$P$3=22.5,MATCH(Q$1,Cal!$G$6:$G$21,0),MATCH(Q$1,Cal!$H$6:$H$41,0))))+(2.327*INDEX('INPUT RMS'!$B:$AK,Cal!$E256,IF(Cal!$P$3=22.5,MATCH(Q$1,Cal!$G$6:$G$21,0),MATCH(Q$1,Cal!$H$6:$H$41,0)))))/1.85)*Cal!$C256)</f>
        <v>0</v>
      </c>
      <c r="R256" s="31">
        <f>(((ABS(INDEX('INPUT AVG'!$B:$AK,Cal!$E256,IF(Cal!$P$3=22.5,MATCH(R$1,Cal!$G$6:$G$21,0),MATCH(R$1,Cal!$H$6:$H$41,0))))+(2.327*INDEX('INPUT RMS'!$B:$AK,Cal!$E256,IF(Cal!$P$3=22.5,MATCH(R$1,Cal!$G$6:$G$21,0),MATCH(R$1,Cal!$H$6:$H$41,0)))))/1.85)*Cal!$C256)</f>
        <v>0</v>
      </c>
      <c r="S256" s="31">
        <f>(((ABS(INDEX('INPUT AVG'!$B:$AK,Cal!$E256,IF(Cal!$P$3=22.5,MATCH(S$1,Cal!$G$6:$G$21,0),MATCH(S$1,Cal!$H$6:$H$41,0))))+(2.327*INDEX('INPUT RMS'!$B:$AK,Cal!$E256,IF(Cal!$P$3=22.5,MATCH(S$1,Cal!$G$6:$G$21,0),MATCH(S$1,Cal!$H$6:$H$41,0)))))/1.85)*Cal!$C256)</f>
        <v>0</v>
      </c>
      <c r="T256" s="31">
        <f>(((ABS(INDEX('INPUT AVG'!$B:$AK,Cal!$E256,IF(Cal!$P$3=22.5,MATCH(T$1,Cal!$G$6:$G$21,0),MATCH(T$1,Cal!$H$6:$H$41,0))))+(2.327*INDEX('INPUT RMS'!$B:$AK,Cal!$E256,IF(Cal!$P$3=22.5,MATCH(T$1,Cal!$G$6:$G$21,0),MATCH(T$1,Cal!$H$6:$H$41,0)))))/1.85)*Cal!$C256)</f>
        <v>0</v>
      </c>
      <c r="U256" s="31">
        <f>(((ABS(INDEX('INPUT AVG'!$B:$AK,Cal!$E256,IF(Cal!$P$3=22.5,MATCH(U$1,Cal!$G$6:$G$21,0),MATCH(U$1,Cal!$H$6:$H$41,0))))+(2.327*INDEX('INPUT RMS'!$B:$AK,Cal!$E256,IF(Cal!$P$3=22.5,MATCH(U$1,Cal!$G$6:$G$21,0),MATCH(U$1,Cal!$H$6:$H$41,0)))))/1.85)*Cal!$C256)</f>
        <v>0</v>
      </c>
      <c r="V256" s="31">
        <f>(((ABS(INDEX('INPUT AVG'!$B:$AK,Cal!$E256,IF(Cal!$P$3=22.5,MATCH(V$1,Cal!$G$6:$G$21,0),MATCH(V$1,Cal!$H$6:$H$41,0))))+(2.327*INDEX('INPUT RMS'!$B:$AK,Cal!$E256,IF(Cal!$P$3=22.5,MATCH(V$1,Cal!$G$6:$G$21,0),MATCH(V$1,Cal!$H$6:$H$41,0)))))/1.85)*Cal!$C256)</f>
        <v>0</v>
      </c>
      <c r="W256" s="31">
        <f>(((ABS(INDEX('INPUT AVG'!$B:$AK,Cal!$E256,IF(Cal!$P$3=22.5,MATCH(W$1,Cal!$G$6:$G$21,0),MATCH(W$1,Cal!$H$6:$H$41,0))))+(2.327*INDEX('INPUT RMS'!$B:$AK,Cal!$E256,IF(Cal!$P$3=22.5,MATCH(W$1,Cal!$G$6:$G$21,0),MATCH(W$1,Cal!$H$6:$H$41,0)))))/1.85)*Cal!$C256)</f>
        <v>0</v>
      </c>
      <c r="X256" s="31">
        <f>(((ABS(INDEX('INPUT AVG'!$B:$AK,Cal!$E256,IF(Cal!$P$3=22.5,MATCH(X$1,Cal!$G$6:$G$21,0),MATCH(X$1,Cal!$H$6:$H$41,0))))+(2.327*INDEX('INPUT RMS'!$B:$AK,Cal!$E256,IF(Cal!$P$3=22.5,MATCH(X$1,Cal!$G$6:$G$21,0),MATCH(X$1,Cal!$H$6:$H$41,0)))))/1.85)*Cal!$C256)</f>
        <v>0</v>
      </c>
      <c r="Y256" s="31">
        <f>(((ABS(INDEX('INPUT AVG'!$B:$AK,Cal!$E256,IF(Cal!$P$3=22.5,MATCH(Y$1,Cal!$G$6:$G$21,0),MATCH(Y$1,Cal!$H$6:$H$41,0))))+(2.327*INDEX('INPUT RMS'!$B:$AK,Cal!$E256,IF(Cal!$P$3=22.5,MATCH(Y$1,Cal!$G$6:$G$21,0),MATCH(Y$1,Cal!$H$6:$H$41,0)))))/1.85)*Cal!$C256)</f>
        <v>0</v>
      </c>
      <c r="Z256" s="31">
        <f>(((ABS(INDEX('INPUT AVG'!$B:$AK,Cal!$E256,IF(Cal!$P$3=22.5,MATCH(Z$1,Cal!$G$6:$G$21,0),MATCH(Z$1,Cal!$H$6:$H$41,0))))+(2.327*INDEX('INPUT RMS'!$B:$AK,Cal!$E256,IF(Cal!$P$3=22.5,MATCH(Z$1,Cal!$G$6:$G$21,0),MATCH(Z$1,Cal!$H$6:$H$41,0)))))/1.85)*Cal!$C256)</f>
        <v>0</v>
      </c>
      <c r="AA256" s="31">
        <f>(((ABS(INDEX('INPUT AVG'!$B:$AK,Cal!$E256,IF(Cal!$P$3=22.5,MATCH(AA$1,Cal!$G$6:$G$21,0),MATCH(AA$1,Cal!$H$6:$H$41,0))))+(2.327*INDEX('INPUT RMS'!$B:$AK,Cal!$E256,IF(Cal!$P$3=22.5,MATCH(AA$1,Cal!$G$6:$G$21,0),MATCH(AA$1,Cal!$H$6:$H$41,0)))))/1.85)*Cal!$C256)</f>
        <v>0</v>
      </c>
      <c r="AB256" s="31">
        <f>(((ABS(INDEX('INPUT AVG'!$B:$AK,Cal!$E256,IF(Cal!$P$3=22.5,MATCH(AB$1,Cal!$G$6:$G$21,0),MATCH(AB$1,Cal!$H$6:$H$41,0))))+(2.327*INDEX('INPUT RMS'!$B:$AK,Cal!$E256,IF(Cal!$P$3=22.5,MATCH(AB$1,Cal!$G$6:$G$21,0),MATCH(AB$1,Cal!$H$6:$H$41,0)))))/1.85)*Cal!$C256)</f>
        <v>0</v>
      </c>
      <c r="AC256" s="31">
        <f>(((ABS(INDEX('INPUT AVG'!$B:$AK,Cal!$E256,IF(Cal!$P$3=22.5,MATCH(AC$1,Cal!$G$6:$G$21,0),MATCH(AC$1,Cal!$H$6:$H$41,0))))+(2.327*INDEX('INPUT RMS'!$B:$AK,Cal!$E256,IF(Cal!$P$3=22.5,MATCH(AC$1,Cal!$G$6:$G$21,0),MATCH(AC$1,Cal!$H$6:$H$41,0)))))/1.85)*Cal!$C256)</f>
        <v>0</v>
      </c>
      <c r="AD256" s="31">
        <f>(((ABS(INDEX('INPUT AVG'!$B:$AK,Cal!$E256,IF(Cal!$P$3=22.5,MATCH(AD$1,Cal!$G$6:$G$21,0),MATCH(AD$1,Cal!$H$6:$H$41,0))))+(2.327*INDEX('INPUT RMS'!$B:$AK,Cal!$E256,IF(Cal!$P$3=22.5,MATCH(AD$1,Cal!$G$6:$G$21,0),MATCH(AD$1,Cal!$H$6:$H$41,0)))))/1.85)*Cal!$C256)</f>
        <v>0</v>
      </c>
      <c r="AE256" s="31">
        <f>(((ABS(INDEX('INPUT AVG'!$B:$AK,Cal!$E256,IF(Cal!$P$3=22.5,MATCH(AE$1,Cal!$G$6:$G$21,0),MATCH(AE$1,Cal!$H$6:$H$41,0))))+(2.327*INDEX('INPUT RMS'!$B:$AK,Cal!$E256,IF(Cal!$P$3=22.5,MATCH(AE$1,Cal!$G$6:$G$21,0),MATCH(AE$1,Cal!$H$6:$H$41,0)))))/1.85)*Cal!$C256)</f>
        <v>0</v>
      </c>
      <c r="AF256" s="31">
        <f>(((ABS(INDEX('INPUT AVG'!$B:$AK,Cal!$E256,IF(Cal!$P$3=22.5,MATCH(AF$1,Cal!$G$6:$G$21,0),MATCH(AF$1,Cal!$H$6:$H$41,0))))+(2.327*INDEX('INPUT RMS'!$B:$AK,Cal!$E256,IF(Cal!$P$3=22.5,MATCH(AF$1,Cal!$G$6:$G$21,0),MATCH(AF$1,Cal!$H$6:$H$41,0)))))/1.85)*Cal!$C256)</f>
        <v>0</v>
      </c>
      <c r="AG256" s="31">
        <f>(((ABS(INDEX('INPUT AVG'!$B:$AK,Cal!$E256,IF(Cal!$P$3=22.5,MATCH(AG$1,Cal!$G$6:$G$21,0),MATCH(AG$1,Cal!$H$6:$H$41,0))))+(2.327*INDEX('INPUT RMS'!$B:$AK,Cal!$E256,IF(Cal!$P$3=22.5,MATCH(AG$1,Cal!$G$6:$G$21,0),MATCH(AG$1,Cal!$H$6:$H$41,0)))))/1.85)*Cal!$C256)</f>
        <v>0</v>
      </c>
      <c r="AH256" s="31">
        <f>(((ABS(INDEX('INPUT AVG'!$B:$AK,Cal!$E256,IF(Cal!$P$3=22.5,MATCH(AH$1,Cal!$G$6:$G$21,0),MATCH(AH$1,Cal!$H$6:$H$41,0))))+(2.327*INDEX('INPUT RMS'!$B:$AK,Cal!$E256,IF(Cal!$P$3=22.5,MATCH(AH$1,Cal!$G$6:$G$21,0),MATCH(AH$1,Cal!$H$6:$H$41,0)))))/1.85)*Cal!$C256)</f>
        <v>0</v>
      </c>
      <c r="AI256" s="31">
        <f>(((ABS(INDEX('INPUT AVG'!$B:$AK,Cal!$E256,IF(Cal!$P$3=22.5,MATCH(AI$1,Cal!$G$6:$G$21,0),MATCH(AI$1,Cal!$H$6:$H$41,0))))+(2.327*INDEX('INPUT RMS'!$B:$AK,Cal!$E256,IF(Cal!$P$3=22.5,MATCH(AI$1,Cal!$G$6:$G$21,0),MATCH(AI$1,Cal!$H$6:$H$41,0)))))/1.85)*Cal!$C256)</f>
        <v>0</v>
      </c>
      <c r="AJ256" s="31">
        <f>(((ABS(INDEX('INPUT AVG'!$B:$AK,Cal!$E256,IF(Cal!$P$3=22.5,MATCH(AJ$1,Cal!$G$6:$G$21,0),MATCH(AJ$1,Cal!$H$6:$H$41,0))))+(2.327*INDEX('INPUT RMS'!$B:$AK,Cal!$E256,IF(Cal!$P$3=22.5,MATCH(AJ$1,Cal!$G$6:$G$21,0),MATCH(AJ$1,Cal!$H$6:$H$41,0)))))/1.85)*Cal!$C256)</f>
        <v>0</v>
      </c>
      <c r="AK256" s="31">
        <f>(((ABS(INDEX('INPUT AVG'!$B:$AK,Cal!$E256,IF(Cal!$P$3=22.5,MATCH(AK$1,Cal!$G$6:$G$21,0),MATCH(AK$1,Cal!$H$6:$H$41,0))))+(2.327*INDEX('INPUT RMS'!$B:$AK,Cal!$E256,IF(Cal!$P$3=22.5,MATCH(AK$1,Cal!$G$6:$G$21,0),MATCH(AK$1,Cal!$H$6:$H$41,0)))))/1.85)*Cal!$C256)</f>
        <v>0</v>
      </c>
      <c r="AL256" s="31">
        <f>(((ABS(INDEX('INPUT AVG'!$B:$AK,Cal!$E256,IF(Cal!$P$3=22.5,MATCH(AL$1,Cal!$G$6:$G$21,0),MATCH(AL$1,Cal!$H$6:$H$41,0))))+(2.327*INDEX('INPUT RMS'!$B:$AK,Cal!$E256,IF(Cal!$P$3=22.5,MATCH(AL$1,Cal!$G$6:$G$21,0),MATCH(AL$1,Cal!$H$6:$H$41,0)))))/1.85)*Cal!$C256)</f>
        <v>0</v>
      </c>
    </row>
    <row r="257" spans="1:38" x14ac:dyDescent="0.4">
      <c r="A257" s="7">
        <f>Cal!A257</f>
        <v>256</v>
      </c>
      <c r="B257" s="31">
        <f>(((ABS(INDEX('INPUT AVG'!$B:$AK,Cal!$E257,IF(Cal!$P$3=22.5,MATCH(B$1,Cal!$G$6:$G$21,0),MATCH(B$1,Cal!$H$6:$H$41,0))))+(2.327*INDEX('INPUT RMS'!$B:$AK,Cal!$E257,IF(Cal!$P$3=22.5,MATCH(B$1,Cal!$G$6:$G$21,0),MATCH(B$1,Cal!$H$6:$H$41,0)))))/1.85)*Cal!$C257)</f>
        <v>0</v>
      </c>
      <c r="C257" s="31">
        <f>(((ABS(INDEX('INPUT AVG'!$B:$AK,Cal!$E257,IF(Cal!$P$3=22.5,MATCH(C$1,Cal!$G$6:$G$21,0),MATCH(C$1,Cal!$H$6:$H$41,0))))+(2.327*INDEX('INPUT RMS'!$B:$AK,Cal!$E257,IF(Cal!$P$3=22.5,MATCH(C$1,Cal!$G$6:$G$21,0),MATCH(C$1,Cal!$H$6:$H$41,0)))))/1.85)*Cal!$C257)</f>
        <v>0</v>
      </c>
      <c r="D257" s="31">
        <f>(((ABS(INDEX('INPUT AVG'!$B:$AK,Cal!$E257,IF(Cal!$P$3=22.5,MATCH(D$1,Cal!$G$6:$G$21,0),MATCH(D$1,Cal!$H$6:$H$41,0))))+(2.327*INDEX('INPUT RMS'!$B:$AK,Cal!$E257,IF(Cal!$P$3=22.5,MATCH(D$1,Cal!$G$6:$G$21,0),MATCH(D$1,Cal!$H$6:$H$41,0)))))/1.85)*Cal!$C257)</f>
        <v>0</v>
      </c>
      <c r="E257" s="31">
        <f>(((ABS(INDEX('INPUT AVG'!$B:$AK,Cal!$E257,IF(Cal!$P$3=22.5,MATCH(E$1,Cal!$G$6:$G$21,0),MATCH(E$1,Cal!$H$6:$H$41,0))))+(2.327*INDEX('INPUT RMS'!$B:$AK,Cal!$E257,IF(Cal!$P$3=22.5,MATCH(E$1,Cal!$G$6:$G$21,0),MATCH(E$1,Cal!$H$6:$H$41,0)))))/1.85)*Cal!$C257)</f>
        <v>0</v>
      </c>
      <c r="F257" s="31">
        <f>(((ABS(INDEX('INPUT AVG'!$B:$AK,Cal!$E257,IF(Cal!$P$3=22.5,MATCH(F$1,Cal!$G$6:$G$21,0),MATCH(F$1,Cal!$H$6:$H$41,0))))+(2.327*INDEX('INPUT RMS'!$B:$AK,Cal!$E257,IF(Cal!$P$3=22.5,MATCH(F$1,Cal!$G$6:$G$21,0),MATCH(F$1,Cal!$H$6:$H$41,0)))))/1.85)*Cal!$C257)</f>
        <v>0</v>
      </c>
      <c r="G257" s="31">
        <f>(((ABS(INDEX('INPUT AVG'!$B:$AK,Cal!$E257,IF(Cal!$P$3=22.5,MATCH(G$1,Cal!$G$6:$G$21,0),MATCH(G$1,Cal!$H$6:$H$41,0))))+(2.327*INDEX('INPUT RMS'!$B:$AK,Cal!$E257,IF(Cal!$P$3=22.5,MATCH(G$1,Cal!$G$6:$G$21,0),MATCH(G$1,Cal!$H$6:$H$41,0)))))/1.85)*Cal!$C257)</f>
        <v>0</v>
      </c>
      <c r="H257" s="31">
        <f>(((ABS(INDEX('INPUT AVG'!$B:$AK,Cal!$E257,IF(Cal!$P$3=22.5,MATCH(H$1,Cal!$G$6:$G$21,0),MATCH(H$1,Cal!$H$6:$H$41,0))))+(2.327*INDEX('INPUT RMS'!$B:$AK,Cal!$E257,IF(Cal!$P$3=22.5,MATCH(H$1,Cal!$G$6:$G$21,0),MATCH(H$1,Cal!$H$6:$H$41,0)))))/1.85)*Cal!$C257)</f>
        <v>0</v>
      </c>
      <c r="I257" s="31">
        <f>(((ABS(INDEX('INPUT AVG'!$B:$AK,Cal!$E257,IF(Cal!$P$3=22.5,MATCH(I$1,Cal!$G$6:$G$21,0),MATCH(I$1,Cal!$H$6:$H$41,0))))+(2.327*INDEX('INPUT RMS'!$B:$AK,Cal!$E257,IF(Cal!$P$3=22.5,MATCH(I$1,Cal!$G$6:$G$21,0),MATCH(I$1,Cal!$H$6:$H$41,0)))))/1.85)*Cal!$C257)</f>
        <v>0</v>
      </c>
      <c r="J257" s="31">
        <f>(((ABS(INDEX('INPUT AVG'!$B:$AK,Cal!$E257,IF(Cal!$P$3=22.5,MATCH(J$1,Cal!$G$6:$G$21,0),MATCH(J$1,Cal!$H$6:$H$41,0))))+(2.327*INDEX('INPUT RMS'!$B:$AK,Cal!$E257,IF(Cal!$P$3=22.5,MATCH(J$1,Cal!$G$6:$G$21,0),MATCH(J$1,Cal!$H$6:$H$41,0)))))/1.85)*Cal!$C257)</f>
        <v>0</v>
      </c>
      <c r="K257" s="31">
        <f>(((ABS(INDEX('INPUT AVG'!$B:$AK,Cal!$E257,IF(Cal!$P$3=22.5,MATCH(K$1,Cal!$G$6:$G$21,0),MATCH(K$1,Cal!$H$6:$H$41,0))))+(2.327*INDEX('INPUT RMS'!$B:$AK,Cal!$E257,IF(Cal!$P$3=22.5,MATCH(K$1,Cal!$G$6:$G$21,0),MATCH(K$1,Cal!$H$6:$H$41,0)))))/1.85)*Cal!$C257)</f>
        <v>0</v>
      </c>
      <c r="L257" s="31">
        <f>(((ABS(INDEX('INPUT AVG'!$B:$AK,Cal!$E257,IF(Cal!$P$3=22.5,MATCH(L$1,Cal!$G$6:$G$21,0),MATCH(L$1,Cal!$H$6:$H$41,0))))+(2.327*INDEX('INPUT RMS'!$B:$AK,Cal!$E257,IF(Cal!$P$3=22.5,MATCH(L$1,Cal!$G$6:$G$21,0),MATCH(L$1,Cal!$H$6:$H$41,0)))))/1.85)*Cal!$C257)</f>
        <v>0</v>
      </c>
      <c r="M257" s="31">
        <f>(((ABS(INDEX('INPUT AVG'!$B:$AK,Cal!$E257,IF(Cal!$P$3=22.5,MATCH(M$1,Cal!$G$6:$G$21,0),MATCH(M$1,Cal!$H$6:$H$41,0))))+(2.327*INDEX('INPUT RMS'!$B:$AK,Cal!$E257,IF(Cal!$P$3=22.5,MATCH(M$1,Cal!$G$6:$G$21,0),MATCH(M$1,Cal!$H$6:$H$41,0)))))/1.85)*Cal!$C257)</f>
        <v>0</v>
      </c>
      <c r="N257" s="31">
        <f>(((ABS(INDEX('INPUT AVG'!$B:$AK,Cal!$E257,IF(Cal!$P$3=22.5,MATCH(N$1,Cal!$G$6:$G$21,0),MATCH(N$1,Cal!$H$6:$H$41,0))))+(2.327*INDEX('INPUT RMS'!$B:$AK,Cal!$E257,IF(Cal!$P$3=22.5,MATCH(N$1,Cal!$G$6:$G$21,0),MATCH(N$1,Cal!$H$6:$H$41,0)))))/1.85)*Cal!$C257)</f>
        <v>0</v>
      </c>
      <c r="O257" s="31">
        <f>(((ABS(INDEX('INPUT AVG'!$B:$AK,Cal!$E257,IF(Cal!$P$3=22.5,MATCH(O$1,Cal!$G$6:$G$21,0),MATCH(O$1,Cal!$H$6:$H$41,0))))+(2.327*INDEX('INPUT RMS'!$B:$AK,Cal!$E257,IF(Cal!$P$3=22.5,MATCH(O$1,Cal!$G$6:$G$21,0),MATCH(O$1,Cal!$H$6:$H$41,0)))))/1.85)*Cal!$C257)</f>
        <v>0</v>
      </c>
      <c r="P257" s="31">
        <f>(((ABS(INDEX('INPUT AVG'!$B:$AK,Cal!$E257,IF(Cal!$P$3=22.5,MATCH(P$1,Cal!$G$6:$G$21,0),MATCH(P$1,Cal!$H$6:$H$41,0))))+(2.327*INDEX('INPUT RMS'!$B:$AK,Cal!$E257,IF(Cal!$P$3=22.5,MATCH(P$1,Cal!$G$6:$G$21,0),MATCH(P$1,Cal!$H$6:$H$41,0)))))/1.85)*Cal!$C257)</f>
        <v>0</v>
      </c>
      <c r="Q257" s="31">
        <f>(((ABS(INDEX('INPUT AVG'!$B:$AK,Cal!$E257,IF(Cal!$P$3=22.5,MATCH(Q$1,Cal!$G$6:$G$21,0),MATCH(Q$1,Cal!$H$6:$H$41,0))))+(2.327*INDEX('INPUT RMS'!$B:$AK,Cal!$E257,IF(Cal!$P$3=22.5,MATCH(Q$1,Cal!$G$6:$G$21,0),MATCH(Q$1,Cal!$H$6:$H$41,0)))))/1.85)*Cal!$C257)</f>
        <v>0</v>
      </c>
      <c r="R257" s="31">
        <f>(((ABS(INDEX('INPUT AVG'!$B:$AK,Cal!$E257,IF(Cal!$P$3=22.5,MATCH(R$1,Cal!$G$6:$G$21,0),MATCH(R$1,Cal!$H$6:$H$41,0))))+(2.327*INDEX('INPUT RMS'!$B:$AK,Cal!$E257,IF(Cal!$P$3=22.5,MATCH(R$1,Cal!$G$6:$G$21,0),MATCH(R$1,Cal!$H$6:$H$41,0)))))/1.85)*Cal!$C257)</f>
        <v>0</v>
      </c>
      <c r="S257" s="31">
        <f>(((ABS(INDEX('INPUT AVG'!$B:$AK,Cal!$E257,IF(Cal!$P$3=22.5,MATCH(S$1,Cal!$G$6:$G$21,0),MATCH(S$1,Cal!$H$6:$H$41,0))))+(2.327*INDEX('INPUT RMS'!$B:$AK,Cal!$E257,IF(Cal!$P$3=22.5,MATCH(S$1,Cal!$G$6:$G$21,0),MATCH(S$1,Cal!$H$6:$H$41,0)))))/1.85)*Cal!$C257)</f>
        <v>0</v>
      </c>
      <c r="T257" s="31">
        <f>(((ABS(INDEX('INPUT AVG'!$B:$AK,Cal!$E257,IF(Cal!$P$3=22.5,MATCH(T$1,Cal!$G$6:$G$21,0),MATCH(T$1,Cal!$H$6:$H$41,0))))+(2.327*INDEX('INPUT RMS'!$B:$AK,Cal!$E257,IF(Cal!$P$3=22.5,MATCH(T$1,Cal!$G$6:$G$21,0),MATCH(T$1,Cal!$H$6:$H$41,0)))))/1.85)*Cal!$C257)</f>
        <v>0</v>
      </c>
      <c r="U257" s="31">
        <f>(((ABS(INDEX('INPUT AVG'!$B:$AK,Cal!$E257,IF(Cal!$P$3=22.5,MATCH(U$1,Cal!$G$6:$G$21,0),MATCH(U$1,Cal!$H$6:$H$41,0))))+(2.327*INDEX('INPUT RMS'!$B:$AK,Cal!$E257,IF(Cal!$P$3=22.5,MATCH(U$1,Cal!$G$6:$G$21,0),MATCH(U$1,Cal!$H$6:$H$41,0)))))/1.85)*Cal!$C257)</f>
        <v>0</v>
      </c>
      <c r="V257" s="31">
        <f>(((ABS(INDEX('INPUT AVG'!$B:$AK,Cal!$E257,IF(Cal!$P$3=22.5,MATCH(V$1,Cal!$G$6:$G$21,0),MATCH(V$1,Cal!$H$6:$H$41,0))))+(2.327*INDEX('INPUT RMS'!$B:$AK,Cal!$E257,IF(Cal!$P$3=22.5,MATCH(V$1,Cal!$G$6:$G$21,0),MATCH(V$1,Cal!$H$6:$H$41,0)))))/1.85)*Cal!$C257)</f>
        <v>0</v>
      </c>
      <c r="W257" s="31">
        <f>(((ABS(INDEX('INPUT AVG'!$B:$AK,Cal!$E257,IF(Cal!$P$3=22.5,MATCH(W$1,Cal!$G$6:$G$21,0),MATCH(W$1,Cal!$H$6:$H$41,0))))+(2.327*INDEX('INPUT RMS'!$B:$AK,Cal!$E257,IF(Cal!$P$3=22.5,MATCH(W$1,Cal!$G$6:$G$21,0),MATCH(W$1,Cal!$H$6:$H$41,0)))))/1.85)*Cal!$C257)</f>
        <v>0</v>
      </c>
      <c r="X257" s="31">
        <f>(((ABS(INDEX('INPUT AVG'!$B:$AK,Cal!$E257,IF(Cal!$P$3=22.5,MATCH(X$1,Cal!$G$6:$G$21,0),MATCH(X$1,Cal!$H$6:$H$41,0))))+(2.327*INDEX('INPUT RMS'!$B:$AK,Cal!$E257,IF(Cal!$P$3=22.5,MATCH(X$1,Cal!$G$6:$G$21,0),MATCH(X$1,Cal!$H$6:$H$41,0)))))/1.85)*Cal!$C257)</f>
        <v>0</v>
      </c>
      <c r="Y257" s="31">
        <f>(((ABS(INDEX('INPUT AVG'!$B:$AK,Cal!$E257,IF(Cal!$P$3=22.5,MATCH(Y$1,Cal!$G$6:$G$21,0),MATCH(Y$1,Cal!$H$6:$H$41,0))))+(2.327*INDEX('INPUT RMS'!$B:$AK,Cal!$E257,IF(Cal!$P$3=22.5,MATCH(Y$1,Cal!$G$6:$G$21,0),MATCH(Y$1,Cal!$H$6:$H$41,0)))))/1.85)*Cal!$C257)</f>
        <v>0</v>
      </c>
      <c r="Z257" s="31">
        <f>(((ABS(INDEX('INPUT AVG'!$B:$AK,Cal!$E257,IF(Cal!$P$3=22.5,MATCH(Z$1,Cal!$G$6:$G$21,0),MATCH(Z$1,Cal!$H$6:$H$41,0))))+(2.327*INDEX('INPUT RMS'!$B:$AK,Cal!$E257,IF(Cal!$P$3=22.5,MATCH(Z$1,Cal!$G$6:$G$21,0),MATCH(Z$1,Cal!$H$6:$H$41,0)))))/1.85)*Cal!$C257)</f>
        <v>0</v>
      </c>
      <c r="AA257" s="31">
        <f>(((ABS(INDEX('INPUT AVG'!$B:$AK,Cal!$E257,IF(Cal!$P$3=22.5,MATCH(AA$1,Cal!$G$6:$G$21,0),MATCH(AA$1,Cal!$H$6:$H$41,0))))+(2.327*INDEX('INPUT RMS'!$B:$AK,Cal!$E257,IF(Cal!$P$3=22.5,MATCH(AA$1,Cal!$G$6:$G$21,0),MATCH(AA$1,Cal!$H$6:$H$41,0)))))/1.85)*Cal!$C257)</f>
        <v>0</v>
      </c>
      <c r="AB257" s="31">
        <f>(((ABS(INDEX('INPUT AVG'!$B:$AK,Cal!$E257,IF(Cal!$P$3=22.5,MATCH(AB$1,Cal!$G$6:$G$21,0),MATCH(AB$1,Cal!$H$6:$H$41,0))))+(2.327*INDEX('INPUT RMS'!$B:$AK,Cal!$E257,IF(Cal!$P$3=22.5,MATCH(AB$1,Cal!$G$6:$G$21,0),MATCH(AB$1,Cal!$H$6:$H$41,0)))))/1.85)*Cal!$C257)</f>
        <v>0</v>
      </c>
      <c r="AC257" s="31">
        <f>(((ABS(INDEX('INPUT AVG'!$B:$AK,Cal!$E257,IF(Cal!$P$3=22.5,MATCH(AC$1,Cal!$G$6:$G$21,0),MATCH(AC$1,Cal!$H$6:$H$41,0))))+(2.327*INDEX('INPUT RMS'!$B:$AK,Cal!$E257,IF(Cal!$P$3=22.5,MATCH(AC$1,Cal!$G$6:$G$21,0),MATCH(AC$1,Cal!$H$6:$H$41,0)))))/1.85)*Cal!$C257)</f>
        <v>0</v>
      </c>
      <c r="AD257" s="31">
        <f>(((ABS(INDEX('INPUT AVG'!$B:$AK,Cal!$E257,IF(Cal!$P$3=22.5,MATCH(AD$1,Cal!$G$6:$G$21,0),MATCH(AD$1,Cal!$H$6:$H$41,0))))+(2.327*INDEX('INPUT RMS'!$B:$AK,Cal!$E257,IF(Cal!$P$3=22.5,MATCH(AD$1,Cal!$G$6:$G$21,0),MATCH(AD$1,Cal!$H$6:$H$41,0)))))/1.85)*Cal!$C257)</f>
        <v>0</v>
      </c>
      <c r="AE257" s="31">
        <f>(((ABS(INDEX('INPUT AVG'!$B:$AK,Cal!$E257,IF(Cal!$P$3=22.5,MATCH(AE$1,Cal!$G$6:$G$21,0),MATCH(AE$1,Cal!$H$6:$H$41,0))))+(2.327*INDEX('INPUT RMS'!$B:$AK,Cal!$E257,IF(Cal!$P$3=22.5,MATCH(AE$1,Cal!$G$6:$G$21,0),MATCH(AE$1,Cal!$H$6:$H$41,0)))))/1.85)*Cal!$C257)</f>
        <v>0</v>
      </c>
      <c r="AF257" s="31">
        <f>(((ABS(INDEX('INPUT AVG'!$B:$AK,Cal!$E257,IF(Cal!$P$3=22.5,MATCH(AF$1,Cal!$G$6:$G$21,0),MATCH(AF$1,Cal!$H$6:$H$41,0))))+(2.327*INDEX('INPUT RMS'!$B:$AK,Cal!$E257,IF(Cal!$P$3=22.5,MATCH(AF$1,Cal!$G$6:$G$21,0),MATCH(AF$1,Cal!$H$6:$H$41,0)))))/1.85)*Cal!$C257)</f>
        <v>0</v>
      </c>
      <c r="AG257" s="31">
        <f>(((ABS(INDEX('INPUT AVG'!$B:$AK,Cal!$E257,IF(Cal!$P$3=22.5,MATCH(AG$1,Cal!$G$6:$G$21,0),MATCH(AG$1,Cal!$H$6:$H$41,0))))+(2.327*INDEX('INPUT RMS'!$B:$AK,Cal!$E257,IF(Cal!$P$3=22.5,MATCH(AG$1,Cal!$G$6:$G$21,0),MATCH(AG$1,Cal!$H$6:$H$41,0)))))/1.85)*Cal!$C257)</f>
        <v>0</v>
      </c>
      <c r="AH257" s="31">
        <f>(((ABS(INDEX('INPUT AVG'!$B:$AK,Cal!$E257,IF(Cal!$P$3=22.5,MATCH(AH$1,Cal!$G$6:$G$21,0),MATCH(AH$1,Cal!$H$6:$H$41,0))))+(2.327*INDEX('INPUT RMS'!$B:$AK,Cal!$E257,IF(Cal!$P$3=22.5,MATCH(AH$1,Cal!$G$6:$G$21,0),MATCH(AH$1,Cal!$H$6:$H$41,0)))))/1.85)*Cal!$C257)</f>
        <v>0</v>
      </c>
      <c r="AI257" s="31">
        <f>(((ABS(INDEX('INPUT AVG'!$B:$AK,Cal!$E257,IF(Cal!$P$3=22.5,MATCH(AI$1,Cal!$G$6:$G$21,0),MATCH(AI$1,Cal!$H$6:$H$41,0))))+(2.327*INDEX('INPUT RMS'!$B:$AK,Cal!$E257,IF(Cal!$P$3=22.5,MATCH(AI$1,Cal!$G$6:$G$21,0),MATCH(AI$1,Cal!$H$6:$H$41,0)))))/1.85)*Cal!$C257)</f>
        <v>0</v>
      </c>
      <c r="AJ257" s="31">
        <f>(((ABS(INDEX('INPUT AVG'!$B:$AK,Cal!$E257,IF(Cal!$P$3=22.5,MATCH(AJ$1,Cal!$G$6:$G$21,0),MATCH(AJ$1,Cal!$H$6:$H$41,0))))+(2.327*INDEX('INPUT RMS'!$B:$AK,Cal!$E257,IF(Cal!$P$3=22.5,MATCH(AJ$1,Cal!$G$6:$G$21,0),MATCH(AJ$1,Cal!$H$6:$H$41,0)))))/1.85)*Cal!$C257)</f>
        <v>0</v>
      </c>
      <c r="AK257" s="31">
        <f>(((ABS(INDEX('INPUT AVG'!$B:$AK,Cal!$E257,IF(Cal!$P$3=22.5,MATCH(AK$1,Cal!$G$6:$G$21,0),MATCH(AK$1,Cal!$H$6:$H$41,0))))+(2.327*INDEX('INPUT RMS'!$B:$AK,Cal!$E257,IF(Cal!$P$3=22.5,MATCH(AK$1,Cal!$G$6:$G$21,0),MATCH(AK$1,Cal!$H$6:$H$41,0)))))/1.85)*Cal!$C257)</f>
        <v>0</v>
      </c>
      <c r="AL257" s="31">
        <f>(((ABS(INDEX('INPUT AVG'!$B:$AK,Cal!$E257,IF(Cal!$P$3=22.5,MATCH(AL$1,Cal!$G$6:$G$21,0),MATCH(AL$1,Cal!$H$6:$H$41,0))))+(2.327*INDEX('INPUT RMS'!$B:$AK,Cal!$E257,IF(Cal!$P$3=22.5,MATCH(AL$1,Cal!$G$6:$G$21,0),MATCH(AL$1,Cal!$H$6:$H$41,0)))))/1.85)*Cal!$C257)</f>
        <v>0</v>
      </c>
    </row>
    <row r="258" spans="1:38" x14ac:dyDescent="0.4">
      <c r="A258" s="7">
        <f>Cal!A258</f>
        <v>257</v>
      </c>
      <c r="B258" s="31">
        <f>(((ABS(INDEX('INPUT AVG'!$B:$AK,Cal!$E258,IF(Cal!$P$3=22.5,MATCH(B$1,Cal!$G$6:$G$21,0),MATCH(B$1,Cal!$H$6:$H$41,0))))+(2.327*INDEX('INPUT RMS'!$B:$AK,Cal!$E258,IF(Cal!$P$3=22.5,MATCH(B$1,Cal!$G$6:$G$21,0),MATCH(B$1,Cal!$H$6:$H$41,0)))))/1.85)*Cal!$C258)</f>
        <v>0</v>
      </c>
      <c r="C258" s="31">
        <f>(((ABS(INDEX('INPUT AVG'!$B:$AK,Cal!$E258,IF(Cal!$P$3=22.5,MATCH(C$1,Cal!$G$6:$G$21,0),MATCH(C$1,Cal!$H$6:$H$41,0))))+(2.327*INDEX('INPUT RMS'!$B:$AK,Cal!$E258,IF(Cal!$P$3=22.5,MATCH(C$1,Cal!$G$6:$G$21,0),MATCH(C$1,Cal!$H$6:$H$41,0)))))/1.85)*Cal!$C258)</f>
        <v>0</v>
      </c>
      <c r="D258" s="31">
        <f>(((ABS(INDEX('INPUT AVG'!$B:$AK,Cal!$E258,IF(Cal!$P$3=22.5,MATCH(D$1,Cal!$G$6:$G$21,0),MATCH(D$1,Cal!$H$6:$H$41,0))))+(2.327*INDEX('INPUT RMS'!$B:$AK,Cal!$E258,IF(Cal!$P$3=22.5,MATCH(D$1,Cal!$G$6:$G$21,0),MATCH(D$1,Cal!$H$6:$H$41,0)))))/1.85)*Cal!$C258)</f>
        <v>0</v>
      </c>
      <c r="E258" s="31">
        <f>(((ABS(INDEX('INPUT AVG'!$B:$AK,Cal!$E258,IF(Cal!$P$3=22.5,MATCH(E$1,Cal!$G$6:$G$21,0),MATCH(E$1,Cal!$H$6:$H$41,0))))+(2.327*INDEX('INPUT RMS'!$B:$AK,Cal!$E258,IF(Cal!$P$3=22.5,MATCH(E$1,Cal!$G$6:$G$21,0),MATCH(E$1,Cal!$H$6:$H$41,0)))))/1.85)*Cal!$C258)</f>
        <v>0</v>
      </c>
      <c r="F258" s="31">
        <f>(((ABS(INDEX('INPUT AVG'!$B:$AK,Cal!$E258,IF(Cal!$P$3=22.5,MATCH(F$1,Cal!$G$6:$G$21,0),MATCH(F$1,Cal!$H$6:$H$41,0))))+(2.327*INDEX('INPUT RMS'!$B:$AK,Cal!$E258,IF(Cal!$P$3=22.5,MATCH(F$1,Cal!$G$6:$G$21,0),MATCH(F$1,Cal!$H$6:$H$41,0)))))/1.85)*Cal!$C258)</f>
        <v>0</v>
      </c>
      <c r="G258" s="31">
        <f>(((ABS(INDEX('INPUT AVG'!$B:$AK,Cal!$E258,IF(Cal!$P$3=22.5,MATCH(G$1,Cal!$G$6:$G$21,0),MATCH(G$1,Cal!$H$6:$H$41,0))))+(2.327*INDEX('INPUT RMS'!$B:$AK,Cal!$E258,IF(Cal!$P$3=22.5,MATCH(G$1,Cal!$G$6:$G$21,0),MATCH(G$1,Cal!$H$6:$H$41,0)))))/1.85)*Cal!$C258)</f>
        <v>0</v>
      </c>
      <c r="H258" s="31">
        <f>(((ABS(INDEX('INPUT AVG'!$B:$AK,Cal!$E258,IF(Cal!$P$3=22.5,MATCH(H$1,Cal!$G$6:$G$21,0),MATCH(H$1,Cal!$H$6:$H$41,0))))+(2.327*INDEX('INPUT RMS'!$B:$AK,Cal!$E258,IF(Cal!$P$3=22.5,MATCH(H$1,Cal!$G$6:$G$21,0),MATCH(H$1,Cal!$H$6:$H$41,0)))))/1.85)*Cal!$C258)</f>
        <v>0</v>
      </c>
      <c r="I258" s="31">
        <f>(((ABS(INDEX('INPUT AVG'!$B:$AK,Cal!$E258,IF(Cal!$P$3=22.5,MATCH(I$1,Cal!$G$6:$G$21,0),MATCH(I$1,Cal!$H$6:$H$41,0))))+(2.327*INDEX('INPUT RMS'!$B:$AK,Cal!$E258,IF(Cal!$P$3=22.5,MATCH(I$1,Cal!$G$6:$G$21,0),MATCH(I$1,Cal!$H$6:$H$41,0)))))/1.85)*Cal!$C258)</f>
        <v>0</v>
      </c>
      <c r="J258" s="31">
        <f>(((ABS(INDEX('INPUT AVG'!$B:$AK,Cal!$E258,IF(Cal!$P$3=22.5,MATCH(J$1,Cal!$G$6:$G$21,0),MATCH(J$1,Cal!$H$6:$H$41,0))))+(2.327*INDEX('INPUT RMS'!$B:$AK,Cal!$E258,IF(Cal!$P$3=22.5,MATCH(J$1,Cal!$G$6:$G$21,0),MATCH(J$1,Cal!$H$6:$H$41,0)))))/1.85)*Cal!$C258)</f>
        <v>0</v>
      </c>
      <c r="K258" s="31">
        <f>(((ABS(INDEX('INPUT AVG'!$B:$AK,Cal!$E258,IF(Cal!$P$3=22.5,MATCH(K$1,Cal!$G$6:$G$21,0),MATCH(K$1,Cal!$H$6:$H$41,0))))+(2.327*INDEX('INPUT RMS'!$B:$AK,Cal!$E258,IF(Cal!$P$3=22.5,MATCH(K$1,Cal!$G$6:$G$21,0),MATCH(K$1,Cal!$H$6:$H$41,0)))))/1.85)*Cal!$C258)</f>
        <v>0</v>
      </c>
      <c r="L258" s="31">
        <f>(((ABS(INDEX('INPUT AVG'!$B:$AK,Cal!$E258,IF(Cal!$P$3=22.5,MATCH(L$1,Cal!$G$6:$G$21,0),MATCH(L$1,Cal!$H$6:$H$41,0))))+(2.327*INDEX('INPUT RMS'!$B:$AK,Cal!$E258,IF(Cal!$P$3=22.5,MATCH(L$1,Cal!$G$6:$G$21,0),MATCH(L$1,Cal!$H$6:$H$41,0)))))/1.85)*Cal!$C258)</f>
        <v>0</v>
      </c>
      <c r="M258" s="31">
        <f>(((ABS(INDEX('INPUT AVG'!$B:$AK,Cal!$E258,IF(Cal!$P$3=22.5,MATCH(M$1,Cal!$G$6:$G$21,0),MATCH(M$1,Cal!$H$6:$H$41,0))))+(2.327*INDEX('INPUT RMS'!$B:$AK,Cal!$E258,IF(Cal!$P$3=22.5,MATCH(M$1,Cal!$G$6:$G$21,0),MATCH(M$1,Cal!$H$6:$H$41,0)))))/1.85)*Cal!$C258)</f>
        <v>0</v>
      </c>
      <c r="N258" s="31">
        <f>(((ABS(INDEX('INPUT AVG'!$B:$AK,Cal!$E258,IF(Cal!$P$3=22.5,MATCH(N$1,Cal!$G$6:$G$21,0),MATCH(N$1,Cal!$H$6:$H$41,0))))+(2.327*INDEX('INPUT RMS'!$B:$AK,Cal!$E258,IF(Cal!$P$3=22.5,MATCH(N$1,Cal!$G$6:$G$21,0),MATCH(N$1,Cal!$H$6:$H$41,0)))))/1.85)*Cal!$C258)</f>
        <v>0</v>
      </c>
      <c r="O258" s="31">
        <f>(((ABS(INDEX('INPUT AVG'!$B:$AK,Cal!$E258,IF(Cal!$P$3=22.5,MATCH(O$1,Cal!$G$6:$G$21,0),MATCH(O$1,Cal!$H$6:$H$41,0))))+(2.327*INDEX('INPUT RMS'!$B:$AK,Cal!$E258,IF(Cal!$P$3=22.5,MATCH(O$1,Cal!$G$6:$G$21,0),MATCH(O$1,Cal!$H$6:$H$41,0)))))/1.85)*Cal!$C258)</f>
        <v>0</v>
      </c>
      <c r="P258" s="31">
        <f>(((ABS(INDEX('INPUT AVG'!$B:$AK,Cal!$E258,IF(Cal!$P$3=22.5,MATCH(P$1,Cal!$G$6:$G$21,0),MATCH(P$1,Cal!$H$6:$H$41,0))))+(2.327*INDEX('INPUT RMS'!$B:$AK,Cal!$E258,IF(Cal!$P$3=22.5,MATCH(P$1,Cal!$G$6:$G$21,0),MATCH(P$1,Cal!$H$6:$H$41,0)))))/1.85)*Cal!$C258)</f>
        <v>0</v>
      </c>
      <c r="Q258" s="31">
        <f>(((ABS(INDEX('INPUT AVG'!$B:$AK,Cal!$E258,IF(Cal!$P$3=22.5,MATCH(Q$1,Cal!$G$6:$G$21,0),MATCH(Q$1,Cal!$H$6:$H$41,0))))+(2.327*INDEX('INPUT RMS'!$B:$AK,Cal!$E258,IF(Cal!$P$3=22.5,MATCH(Q$1,Cal!$G$6:$G$21,0),MATCH(Q$1,Cal!$H$6:$H$41,0)))))/1.85)*Cal!$C258)</f>
        <v>0</v>
      </c>
      <c r="R258" s="31">
        <f>(((ABS(INDEX('INPUT AVG'!$B:$AK,Cal!$E258,IF(Cal!$P$3=22.5,MATCH(R$1,Cal!$G$6:$G$21,0),MATCH(R$1,Cal!$H$6:$H$41,0))))+(2.327*INDEX('INPUT RMS'!$B:$AK,Cal!$E258,IF(Cal!$P$3=22.5,MATCH(R$1,Cal!$G$6:$G$21,0),MATCH(R$1,Cal!$H$6:$H$41,0)))))/1.85)*Cal!$C258)</f>
        <v>0</v>
      </c>
      <c r="S258" s="31">
        <f>(((ABS(INDEX('INPUT AVG'!$B:$AK,Cal!$E258,IF(Cal!$P$3=22.5,MATCH(S$1,Cal!$G$6:$G$21,0),MATCH(S$1,Cal!$H$6:$H$41,0))))+(2.327*INDEX('INPUT RMS'!$B:$AK,Cal!$E258,IF(Cal!$P$3=22.5,MATCH(S$1,Cal!$G$6:$G$21,0),MATCH(S$1,Cal!$H$6:$H$41,0)))))/1.85)*Cal!$C258)</f>
        <v>0</v>
      </c>
      <c r="T258" s="31">
        <f>(((ABS(INDEX('INPUT AVG'!$B:$AK,Cal!$E258,IF(Cal!$P$3=22.5,MATCH(T$1,Cal!$G$6:$G$21,0),MATCH(T$1,Cal!$H$6:$H$41,0))))+(2.327*INDEX('INPUT RMS'!$B:$AK,Cal!$E258,IF(Cal!$P$3=22.5,MATCH(T$1,Cal!$G$6:$G$21,0),MATCH(T$1,Cal!$H$6:$H$41,0)))))/1.85)*Cal!$C258)</f>
        <v>0</v>
      </c>
      <c r="U258" s="31">
        <f>(((ABS(INDEX('INPUT AVG'!$B:$AK,Cal!$E258,IF(Cal!$P$3=22.5,MATCH(U$1,Cal!$G$6:$G$21,0),MATCH(U$1,Cal!$H$6:$H$41,0))))+(2.327*INDEX('INPUT RMS'!$B:$AK,Cal!$E258,IF(Cal!$P$3=22.5,MATCH(U$1,Cal!$G$6:$G$21,0),MATCH(U$1,Cal!$H$6:$H$41,0)))))/1.85)*Cal!$C258)</f>
        <v>0</v>
      </c>
      <c r="V258" s="31">
        <f>(((ABS(INDEX('INPUT AVG'!$B:$AK,Cal!$E258,IF(Cal!$P$3=22.5,MATCH(V$1,Cal!$G$6:$G$21,0),MATCH(V$1,Cal!$H$6:$H$41,0))))+(2.327*INDEX('INPUT RMS'!$B:$AK,Cal!$E258,IF(Cal!$P$3=22.5,MATCH(V$1,Cal!$G$6:$G$21,0),MATCH(V$1,Cal!$H$6:$H$41,0)))))/1.85)*Cal!$C258)</f>
        <v>0</v>
      </c>
      <c r="W258" s="31">
        <f>(((ABS(INDEX('INPUT AVG'!$B:$AK,Cal!$E258,IF(Cal!$P$3=22.5,MATCH(W$1,Cal!$G$6:$G$21,0),MATCH(W$1,Cal!$H$6:$H$41,0))))+(2.327*INDEX('INPUT RMS'!$B:$AK,Cal!$E258,IF(Cal!$P$3=22.5,MATCH(W$1,Cal!$G$6:$G$21,0),MATCH(W$1,Cal!$H$6:$H$41,0)))))/1.85)*Cal!$C258)</f>
        <v>0</v>
      </c>
      <c r="X258" s="31">
        <f>(((ABS(INDEX('INPUT AVG'!$B:$AK,Cal!$E258,IF(Cal!$P$3=22.5,MATCH(X$1,Cal!$G$6:$G$21,0),MATCH(X$1,Cal!$H$6:$H$41,0))))+(2.327*INDEX('INPUT RMS'!$B:$AK,Cal!$E258,IF(Cal!$P$3=22.5,MATCH(X$1,Cal!$G$6:$G$21,0),MATCH(X$1,Cal!$H$6:$H$41,0)))))/1.85)*Cal!$C258)</f>
        <v>0</v>
      </c>
      <c r="Y258" s="31">
        <f>(((ABS(INDEX('INPUT AVG'!$B:$AK,Cal!$E258,IF(Cal!$P$3=22.5,MATCH(Y$1,Cal!$G$6:$G$21,0),MATCH(Y$1,Cal!$H$6:$H$41,0))))+(2.327*INDEX('INPUT RMS'!$B:$AK,Cal!$E258,IF(Cal!$P$3=22.5,MATCH(Y$1,Cal!$G$6:$G$21,0),MATCH(Y$1,Cal!$H$6:$H$41,0)))))/1.85)*Cal!$C258)</f>
        <v>0</v>
      </c>
      <c r="Z258" s="31">
        <f>(((ABS(INDEX('INPUT AVG'!$B:$AK,Cal!$E258,IF(Cal!$P$3=22.5,MATCH(Z$1,Cal!$G$6:$G$21,0),MATCH(Z$1,Cal!$H$6:$H$41,0))))+(2.327*INDEX('INPUT RMS'!$B:$AK,Cal!$E258,IF(Cal!$P$3=22.5,MATCH(Z$1,Cal!$G$6:$G$21,0),MATCH(Z$1,Cal!$H$6:$H$41,0)))))/1.85)*Cal!$C258)</f>
        <v>0</v>
      </c>
      <c r="AA258" s="31">
        <f>(((ABS(INDEX('INPUT AVG'!$B:$AK,Cal!$E258,IF(Cal!$P$3=22.5,MATCH(AA$1,Cal!$G$6:$G$21,0),MATCH(AA$1,Cal!$H$6:$H$41,0))))+(2.327*INDEX('INPUT RMS'!$B:$AK,Cal!$E258,IF(Cal!$P$3=22.5,MATCH(AA$1,Cal!$G$6:$G$21,0),MATCH(AA$1,Cal!$H$6:$H$41,0)))))/1.85)*Cal!$C258)</f>
        <v>0</v>
      </c>
      <c r="AB258" s="31">
        <f>(((ABS(INDEX('INPUT AVG'!$B:$AK,Cal!$E258,IF(Cal!$P$3=22.5,MATCH(AB$1,Cal!$G$6:$G$21,0),MATCH(AB$1,Cal!$H$6:$H$41,0))))+(2.327*INDEX('INPUT RMS'!$B:$AK,Cal!$E258,IF(Cal!$P$3=22.5,MATCH(AB$1,Cal!$G$6:$G$21,0),MATCH(AB$1,Cal!$H$6:$H$41,0)))))/1.85)*Cal!$C258)</f>
        <v>0</v>
      </c>
      <c r="AC258" s="31">
        <f>(((ABS(INDEX('INPUT AVG'!$B:$AK,Cal!$E258,IF(Cal!$P$3=22.5,MATCH(AC$1,Cal!$G$6:$G$21,0),MATCH(AC$1,Cal!$H$6:$H$41,0))))+(2.327*INDEX('INPUT RMS'!$B:$AK,Cal!$E258,IF(Cal!$P$3=22.5,MATCH(AC$1,Cal!$G$6:$G$21,0),MATCH(AC$1,Cal!$H$6:$H$41,0)))))/1.85)*Cal!$C258)</f>
        <v>0</v>
      </c>
      <c r="AD258" s="31">
        <f>(((ABS(INDEX('INPUT AVG'!$B:$AK,Cal!$E258,IF(Cal!$P$3=22.5,MATCH(AD$1,Cal!$G$6:$G$21,0),MATCH(AD$1,Cal!$H$6:$H$41,0))))+(2.327*INDEX('INPUT RMS'!$B:$AK,Cal!$E258,IF(Cal!$P$3=22.5,MATCH(AD$1,Cal!$G$6:$G$21,0),MATCH(AD$1,Cal!$H$6:$H$41,0)))))/1.85)*Cal!$C258)</f>
        <v>0</v>
      </c>
      <c r="AE258" s="31">
        <f>(((ABS(INDEX('INPUT AVG'!$B:$AK,Cal!$E258,IF(Cal!$P$3=22.5,MATCH(AE$1,Cal!$G$6:$G$21,0),MATCH(AE$1,Cal!$H$6:$H$41,0))))+(2.327*INDEX('INPUT RMS'!$B:$AK,Cal!$E258,IF(Cal!$P$3=22.5,MATCH(AE$1,Cal!$G$6:$G$21,0),MATCH(AE$1,Cal!$H$6:$H$41,0)))))/1.85)*Cal!$C258)</f>
        <v>0</v>
      </c>
      <c r="AF258" s="31">
        <f>(((ABS(INDEX('INPUT AVG'!$B:$AK,Cal!$E258,IF(Cal!$P$3=22.5,MATCH(AF$1,Cal!$G$6:$G$21,0),MATCH(AF$1,Cal!$H$6:$H$41,0))))+(2.327*INDEX('INPUT RMS'!$B:$AK,Cal!$E258,IF(Cal!$P$3=22.5,MATCH(AF$1,Cal!$G$6:$G$21,0),MATCH(AF$1,Cal!$H$6:$H$41,0)))))/1.85)*Cal!$C258)</f>
        <v>0</v>
      </c>
      <c r="AG258" s="31">
        <f>(((ABS(INDEX('INPUT AVG'!$B:$AK,Cal!$E258,IF(Cal!$P$3=22.5,MATCH(AG$1,Cal!$G$6:$G$21,0),MATCH(AG$1,Cal!$H$6:$H$41,0))))+(2.327*INDEX('INPUT RMS'!$B:$AK,Cal!$E258,IF(Cal!$P$3=22.5,MATCH(AG$1,Cal!$G$6:$G$21,0),MATCH(AG$1,Cal!$H$6:$H$41,0)))))/1.85)*Cal!$C258)</f>
        <v>0</v>
      </c>
      <c r="AH258" s="31">
        <f>(((ABS(INDEX('INPUT AVG'!$B:$AK,Cal!$E258,IF(Cal!$P$3=22.5,MATCH(AH$1,Cal!$G$6:$G$21,0),MATCH(AH$1,Cal!$H$6:$H$41,0))))+(2.327*INDEX('INPUT RMS'!$B:$AK,Cal!$E258,IF(Cal!$P$3=22.5,MATCH(AH$1,Cal!$G$6:$G$21,0),MATCH(AH$1,Cal!$H$6:$H$41,0)))))/1.85)*Cal!$C258)</f>
        <v>0</v>
      </c>
      <c r="AI258" s="31">
        <f>(((ABS(INDEX('INPUT AVG'!$B:$AK,Cal!$E258,IF(Cal!$P$3=22.5,MATCH(AI$1,Cal!$G$6:$G$21,0),MATCH(AI$1,Cal!$H$6:$H$41,0))))+(2.327*INDEX('INPUT RMS'!$B:$AK,Cal!$E258,IF(Cal!$P$3=22.5,MATCH(AI$1,Cal!$G$6:$G$21,0),MATCH(AI$1,Cal!$H$6:$H$41,0)))))/1.85)*Cal!$C258)</f>
        <v>0</v>
      </c>
      <c r="AJ258" s="31">
        <f>(((ABS(INDEX('INPUT AVG'!$B:$AK,Cal!$E258,IF(Cal!$P$3=22.5,MATCH(AJ$1,Cal!$G$6:$G$21,0),MATCH(AJ$1,Cal!$H$6:$H$41,0))))+(2.327*INDEX('INPUT RMS'!$B:$AK,Cal!$E258,IF(Cal!$P$3=22.5,MATCH(AJ$1,Cal!$G$6:$G$21,0),MATCH(AJ$1,Cal!$H$6:$H$41,0)))))/1.85)*Cal!$C258)</f>
        <v>0</v>
      </c>
      <c r="AK258" s="31">
        <f>(((ABS(INDEX('INPUT AVG'!$B:$AK,Cal!$E258,IF(Cal!$P$3=22.5,MATCH(AK$1,Cal!$G$6:$G$21,0),MATCH(AK$1,Cal!$H$6:$H$41,0))))+(2.327*INDEX('INPUT RMS'!$B:$AK,Cal!$E258,IF(Cal!$P$3=22.5,MATCH(AK$1,Cal!$G$6:$G$21,0),MATCH(AK$1,Cal!$H$6:$H$41,0)))))/1.85)*Cal!$C258)</f>
        <v>0</v>
      </c>
      <c r="AL258" s="31">
        <f>(((ABS(INDEX('INPUT AVG'!$B:$AK,Cal!$E258,IF(Cal!$P$3=22.5,MATCH(AL$1,Cal!$G$6:$G$21,0),MATCH(AL$1,Cal!$H$6:$H$41,0))))+(2.327*INDEX('INPUT RMS'!$B:$AK,Cal!$E258,IF(Cal!$P$3=22.5,MATCH(AL$1,Cal!$G$6:$G$21,0),MATCH(AL$1,Cal!$H$6:$H$41,0)))))/1.85)*Cal!$C258)</f>
        <v>0</v>
      </c>
    </row>
    <row r="259" spans="1:38" x14ac:dyDescent="0.4">
      <c r="A259" s="7">
        <f>Cal!A259</f>
        <v>258</v>
      </c>
      <c r="B259" s="31">
        <f>(((ABS(INDEX('INPUT AVG'!$B:$AK,Cal!$E259,IF(Cal!$P$3=22.5,MATCH(B$1,Cal!$G$6:$G$21,0),MATCH(B$1,Cal!$H$6:$H$41,0))))+(2.327*INDEX('INPUT RMS'!$B:$AK,Cal!$E259,IF(Cal!$P$3=22.5,MATCH(B$1,Cal!$G$6:$G$21,0),MATCH(B$1,Cal!$H$6:$H$41,0)))))/1.85)*Cal!$C259)</f>
        <v>0</v>
      </c>
      <c r="C259" s="31">
        <f>(((ABS(INDEX('INPUT AVG'!$B:$AK,Cal!$E259,IF(Cal!$P$3=22.5,MATCH(C$1,Cal!$G$6:$G$21,0),MATCH(C$1,Cal!$H$6:$H$41,0))))+(2.327*INDEX('INPUT RMS'!$B:$AK,Cal!$E259,IF(Cal!$P$3=22.5,MATCH(C$1,Cal!$G$6:$G$21,0),MATCH(C$1,Cal!$H$6:$H$41,0)))))/1.85)*Cal!$C259)</f>
        <v>0</v>
      </c>
      <c r="D259" s="31">
        <f>(((ABS(INDEX('INPUT AVG'!$B:$AK,Cal!$E259,IF(Cal!$P$3=22.5,MATCH(D$1,Cal!$G$6:$G$21,0),MATCH(D$1,Cal!$H$6:$H$41,0))))+(2.327*INDEX('INPUT RMS'!$B:$AK,Cal!$E259,IF(Cal!$P$3=22.5,MATCH(D$1,Cal!$G$6:$G$21,0),MATCH(D$1,Cal!$H$6:$H$41,0)))))/1.85)*Cal!$C259)</f>
        <v>0</v>
      </c>
      <c r="E259" s="31">
        <f>(((ABS(INDEX('INPUT AVG'!$B:$AK,Cal!$E259,IF(Cal!$P$3=22.5,MATCH(E$1,Cal!$G$6:$G$21,0),MATCH(E$1,Cal!$H$6:$H$41,0))))+(2.327*INDEX('INPUT RMS'!$B:$AK,Cal!$E259,IF(Cal!$P$3=22.5,MATCH(E$1,Cal!$G$6:$G$21,0),MATCH(E$1,Cal!$H$6:$H$41,0)))))/1.85)*Cal!$C259)</f>
        <v>0</v>
      </c>
      <c r="F259" s="31">
        <f>(((ABS(INDEX('INPUT AVG'!$B:$AK,Cal!$E259,IF(Cal!$P$3=22.5,MATCH(F$1,Cal!$G$6:$G$21,0),MATCH(F$1,Cal!$H$6:$H$41,0))))+(2.327*INDEX('INPUT RMS'!$B:$AK,Cal!$E259,IF(Cal!$P$3=22.5,MATCH(F$1,Cal!$G$6:$G$21,0),MATCH(F$1,Cal!$H$6:$H$41,0)))))/1.85)*Cal!$C259)</f>
        <v>0</v>
      </c>
      <c r="G259" s="31">
        <f>(((ABS(INDEX('INPUT AVG'!$B:$AK,Cal!$E259,IF(Cal!$P$3=22.5,MATCH(G$1,Cal!$G$6:$G$21,0),MATCH(G$1,Cal!$H$6:$H$41,0))))+(2.327*INDEX('INPUT RMS'!$B:$AK,Cal!$E259,IF(Cal!$P$3=22.5,MATCH(G$1,Cal!$G$6:$G$21,0),MATCH(G$1,Cal!$H$6:$H$41,0)))))/1.85)*Cal!$C259)</f>
        <v>0</v>
      </c>
      <c r="H259" s="31">
        <f>(((ABS(INDEX('INPUT AVG'!$B:$AK,Cal!$E259,IF(Cal!$P$3=22.5,MATCH(H$1,Cal!$G$6:$G$21,0),MATCH(H$1,Cal!$H$6:$H$41,0))))+(2.327*INDEX('INPUT RMS'!$B:$AK,Cal!$E259,IF(Cal!$P$3=22.5,MATCH(H$1,Cal!$G$6:$G$21,0),MATCH(H$1,Cal!$H$6:$H$41,0)))))/1.85)*Cal!$C259)</f>
        <v>0</v>
      </c>
      <c r="I259" s="31">
        <f>(((ABS(INDEX('INPUT AVG'!$B:$AK,Cal!$E259,IF(Cal!$P$3=22.5,MATCH(I$1,Cal!$G$6:$G$21,0),MATCH(I$1,Cal!$H$6:$H$41,0))))+(2.327*INDEX('INPUT RMS'!$B:$AK,Cal!$E259,IF(Cal!$P$3=22.5,MATCH(I$1,Cal!$G$6:$G$21,0),MATCH(I$1,Cal!$H$6:$H$41,0)))))/1.85)*Cal!$C259)</f>
        <v>0</v>
      </c>
      <c r="J259" s="31">
        <f>(((ABS(INDEX('INPUT AVG'!$B:$AK,Cal!$E259,IF(Cal!$P$3=22.5,MATCH(J$1,Cal!$G$6:$G$21,0),MATCH(J$1,Cal!$H$6:$H$41,0))))+(2.327*INDEX('INPUT RMS'!$B:$AK,Cal!$E259,IF(Cal!$P$3=22.5,MATCH(J$1,Cal!$G$6:$G$21,0),MATCH(J$1,Cal!$H$6:$H$41,0)))))/1.85)*Cal!$C259)</f>
        <v>0</v>
      </c>
      <c r="K259" s="31">
        <f>(((ABS(INDEX('INPUT AVG'!$B:$AK,Cal!$E259,IF(Cal!$P$3=22.5,MATCH(K$1,Cal!$G$6:$G$21,0),MATCH(K$1,Cal!$H$6:$H$41,0))))+(2.327*INDEX('INPUT RMS'!$B:$AK,Cal!$E259,IF(Cal!$P$3=22.5,MATCH(K$1,Cal!$G$6:$G$21,0),MATCH(K$1,Cal!$H$6:$H$41,0)))))/1.85)*Cal!$C259)</f>
        <v>0</v>
      </c>
      <c r="L259" s="31">
        <f>(((ABS(INDEX('INPUT AVG'!$B:$AK,Cal!$E259,IF(Cal!$P$3=22.5,MATCH(L$1,Cal!$G$6:$G$21,0),MATCH(L$1,Cal!$H$6:$H$41,0))))+(2.327*INDEX('INPUT RMS'!$B:$AK,Cal!$E259,IF(Cal!$P$3=22.5,MATCH(L$1,Cal!$G$6:$G$21,0),MATCH(L$1,Cal!$H$6:$H$41,0)))))/1.85)*Cal!$C259)</f>
        <v>0</v>
      </c>
      <c r="M259" s="31">
        <f>(((ABS(INDEX('INPUT AVG'!$B:$AK,Cal!$E259,IF(Cal!$P$3=22.5,MATCH(M$1,Cal!$G$6:$G$21,0),MATCH(M$1,Cal!$H$6:$H$41,0))))+(2.327*INDEX('INPUT RMS'!$B:$AK,Cal!$E259,IF(Cal!$P$3=22.5,MATCH(M$1,Cal!$G$6:$G$21,0),MATCH(M$1,Cal!$H$6:$H$41,0)))))/1.85)*Cal!$C259)</f>
        <v>0</v>
      </c>
      <c r="N259" s="31">
        <f>(((ABS(INDEX('INPUT AVG'!$B:$AK,Cal!$E259,IF(Cal!$P$3=22.5,MATCH(N$1,Cal!$G$6:$G$21,0),MATCH(N$1,Cal!$H$6:$H$41,0))))+(2.327*INDEX('INPUT RMS'!$B:$AK,Cal!$E259,IF(Cal!$P$3=22.5,MATCH(N$1,Cal!$G$6:$G$21,0),MATCH(N$1,Cal!$H$6:$H$41,0)))))/1.85)*Cal!$C259)</f>
        <v>0</v>
      </c>
      <c r="O259" s="31">
        <f>(((ABS(INDEX('INPUT AVG'!$B:$AK,Cal!$E259,IF(Cal!$P$3=22.5,MATCH(O$1,Cal!$G$6:$G$21,0),MATCH(O$1,Cal!$H$6:$H$41,0))))+(2.327*INDEX('INPUT RMS'!$B:$AK,Cal!$E259,IF(Cal!$P$3=22.5,MATCH(O$1,Cal!$G$6:$G$21,0),MATCH(O$1,Cal!$H$6:$H$41,0)))))/1.85)*Cal!$C259)</f>
        <v>0</v>
      </c>
      <c r="P259" s="31">
        <f>(((ABS(INDEX('INPUT AVG'!$B:$AK,Cal!$E259,IF(Cal!$P$3=22.5,MATCH(P$1,Cal!$G$6:$G$21,0),MATCH(P$1,Cal!$H$6:$H$41,0))))+(2.327*INDEX('INPUT RMS'!$B:$AK,Cal!$E259,IF(Cal!$P$3=22.5,MATCH(P$1,Cal!$G$6:$G$21,0),MATCH(P$1,Cal!$H$6:$H$41,0)))))/1.85)*Cal!$C259)</f>
        <v>0</v>
      </c>
      <c r="Q259" s="31">
        <f>(((ABS(INDEX('INPUT AVG'!$B:$AK,Cal!$E259,IF(Cal!$P$3=22.5,MATCH(Q$1,Cal!$G$6:$G$21,0),MATCH(Q$1,Cal!$H$6:$H$41,0))))+(2.327*INDEX('INPUT RMS'!$B:$AK,Cal!$E259,IF(Cal!$P$3=22.5,MATCH(Q$1,Cal!$G$6:$G$21,0),MATCH(Q$1,Cal!$H$6:$H$41,0)))))/1.85)*Cal!$C259)</f>
        <v>0</v>
      </c>
      <c r="R259" s="31">
        <f>(((ABS(INDEX('INPUT AVG'!$B:$AK,Cal!$E259,IF(Cal!$P$3=22.5,MATCH(R$1,Cal!$G$6:$G$21,0),MATCH(R$1,Cal!$H$6:$H$41,0))))+(2.327*INDEX('INPUT RMS'!$B:$AK,Cal!$E259,IF(Cal!$P$3=22.5,MATCH(R$1,Cal!$G$6:$G$21,0),MATCH(R$1,Cal!$H$6:$H$41,0)))))/1.85)*Cal!$C259)</f>
        <v>0</v>
      </c>
      <c r="S259" s="31">
        <f>(((ABS(INDEX('INPUT AVG'!$B:$AK,Cal!$E259,IF(Cal!$P$3=22.5,MATCH(S$1,Cal!$G$6:$G$21,0),MATCH(S$1,Cal!$H$6:$H$41,0))))+(2.327*INDEX('INPUT RMS'!$B:$AK,Cal!$E259,IF(Cal!$P$3=22.5,MATCH(S$1,Cal!$G$6:$G$21,0),MATCH(S$1,Cal!$H$6:$H$41,0)))))/1.85)*Cal!$C259)</f>
        <v>0</v>
      </c>
      <c r="T259" s="31">
        <f>(((ABS(INDEX('INPUT AVG'!$B:$AK,Cal!$E259,IF(Cal!$P$3=22.5,MATCH(T$1,Cal!$G$6:$G$21,0),MATCH(T$1,Cal!$H$6:$H$41,0))))+(2.327*INDEX('INPUT RMS'!$B:$AK,Cal!$E259,IF(Cal!$P$3=22.5,MATCH(T$1,Cal!$G$6:$G$21,0),MATCH(T$1,Cal!$H$6:$H$41,0)))))/1.85)*Cal!$C259)</f>
        <v>0</v>
      </c>
      <c r="U259" s="31">
        <f>(((ABS(INDEX('INPUT AVG'!$B:$AK,Cal!$E259,IF(Cal!$P$3=22.5,MATCH(U$1,Cal!$G$6:$G$21,0),MATCH(U$1,Cal!$H$6:$H$41,0))))+(2.327*INDEX('INPUT RMS'!$B:$AK,Cal!$E259,IF(Cal!$P$3=22.5,MATCH(U$1,Cal!$G$6:$G$21,0),MATCH(U$1,Cal!$H$6:$H$41,0)))))/1.85)*Cal!$C259)</f>
        <v>0</v>
      </c>
      <c r="V259" s="31">
        <f>(((ABS(INDEX('INPUT AVG'!$B:$AK,Cal!$E259,IF(Cal!$P$3=22.5,MATCH(V$1,Cal!$G$6:$G$21,0),MATCH(V$1,Cal!$H$6:$H$41,0))))+(2.327*INDEX('INPUT RMS'!$B:$AK,Cal!$E259,IF(Cal!$P$3=22.5,MATCH(V$1,Cal!$G$6:$G$21,0),MATCH(V$1,Cal!$H$6:$H$41,0)))))/1.85)*Cal!$C259)</f>
        <v>0</v>
      </c>
      <c r="W259" s="31">
        <f>(((ABS(INDEX('INPUT AVG'!$B:$AK,Cal!$E259,IF(Cal!$P$3=22.5,MATCH(W$1,Cal!$G$6:$G$21,0),MATCH(W$1,Cal!$H$6:$H$41,0))))+(2.327*INDEX('INPUT RMS'!$B:$AK,Cal!$E259,IF(Cal!$P$3=22.5,MATCH(W$1,Cal!$G$6:$G$21,0),MATCH(W$1,Cal!$H$6:$H$41,0)))))/1.85)*Cal!$C259)</f>
        <v>0</v>
      </c>
      <c r="X259" s="31">
        <f>(((ABS(INDEX('INPUT AVG'!$B:$AK,Cal!$E259,IF(Cal!$P$3=22.5,MATCH(X$1,Cal!$G$6:$G$21,0),MATCH(X$1,Cal!$H$6:$H$41,0))))+(2.327*INDEX('INPUT RMS'!$B:$AK,Cal!$E259,IF(Cal!$P$3=22.5,MATCH(X$1,Cal!$G$6:$G$21,0),MATCH(X$1,Cal!$H$6:$H$41,0)))))/1.85)*Cal!$C259)</f>
        <v>0</v>
      </c>
      <c r="Y259" s="31">
        <f>(((ABS(INDEX('INPUT AVG'!$B:$AK,Cal!$E259,IF(Cal!$P$3=22.5,MATCH(Y$1,Cal!$G$6:$G$21,0),MATCH(Y$1,Cal!$H$6:$H$41,0))))+(2.327*INDEX('INPUT RMS'!$B:$AK,Cal!$E259,IF(Cal!$P$3=22.5,MATCH(Y$1,Cal!$G$6:$G$21,0),MATCH(Y$1,Cal!$H$6:$H$41,0)))))/1.85)*Cal!$C259)</f>
        <v>0</v>
      </c>
      <c r="Z259" s="31">
        <f>(((ABS(INDEX('INPUT AVG'!$B:$AK,Cal!$E259,IF(Cal!$P$3=22.5,MATCH(Z$1,Cal!$G$6:$G$21,0),MATCH(Z$1,Cal!$H$6:$H$41,0))))+(2.327*INDEX('INPUT RMS'!$B:$AK,Cal!$E259,IF(Cal!$P$3=22.5,MATCH(Z$1,Cal!$G$6:$G$21,0),MATCH(Z$1,Cal!$H$6:$H$41,0)))))/1.85)*Cal!$C259)</f>
        <v>0</v>
      </c>
      <c r="AA259" s="31">
        <f>(((ABS(INDEX('INPUT AVG'!$B:$AK,Cal!$E259,IF(Cal!$P$3=22.5,MATCH(AA$1,Cal!$G$6:$G$21,0),MATCH(AA$1,Cal!$H$6:$H$41,0))))+(2.327*INDEX('INPUT RMS'!$B:$AK,Cal!$E259,IF(Cal!$P$3=22.5,MATCH(AA$1,Cal!$G$6:$G$21,0),MATCH(AA$1,Cal!$H$6:$H$41,0)))))/1.85)*Cal!$C259)</f>
        <v>0</v>
      </c>
      <c r="AB259" s="31">
        <f>(((ABS(INDEX('INPUT AVG'!$B:$AK,Cal!$E259,IF(Cal!$P$3=22.5,MATCH(AB$1,Cal!$G$6:$G$21,0),MATCH(AB$1,Cal!$H$6:$H$41,0))))+(2.327*INDEX('INPUT RMS'!$B:$AK,Cal!$E259,IF(Cal!$P$3=22.5,MATCH(AB$1,Cal!$G$6:$G$21,0),MATCH(AB$1,Cal!$H$6:$H$41,0)))))/1.85)*Cal!$C259)</f>
        <v>0</v>
      </c>
      <c r="AC259" s="31">
        <f>(((ABS(INDEX('INPUT AVG'!$B:$AK,Cal!$E259,IF(Cal!$P$3=22.5,MATCH(AC$1,Cal!$G$6:$G$21,0),MATCH(AC$1,Cal!$H$6:$H$41,0))))+(2.327*INDEX('INPUT RMS'!$B:$AK,Cal!$E259,IF(Cal!$P$3=22.5,MATCH(AC$1,Cal!$G$6:$G$21,0),MATCH(AC$1,Cal!$H$6:$H$41,0)))))/1.85)*Cal!$C259)</f>
        <v>0</v>
      </c>
      <c r="AD259" s="31">
        <f>(((ABS(INDEX('INPUT AVG'!$B:$AK,Cal!$E259,IF(Cal!$P$3=22.5,MATCH(AD$1,Cal!$G$6:$G$21,0),MATCH(AD$1,Cal!$H$6:$H$41,0))))+(2.327*INDEX('INPUT RMS'!$B:$AK,Cal!$E259,IF(Cal!$P$3=22.5,MATCH(AD$1,Cal!$G$6:$G$21,0),MATCH(AD$1,Cal!$H$6:$H$41,0)))))/1.85)*Cal!$C259)</f>
        <v>0</v>
      </c>
      <c r="AE259" s="31">
        <f>(((ABS(INDEX('INPUT AVG'!$B:$AK,Cal!$E259,IF(Cal!$P$3=22.5,MATCH(AE$1,Cal!$G$6:$G$21,0),MATCH(AE$1,Cal!$H$6:$H$41,0))))+(2.327*INDEX('INPUT RMS'!$B:$AK,Cal!$E259,IF(Cal!$P$3=22.5,MATCH(AE$1,Cal!$G$6:$G$21,0),MATCH(AE$1,Cal!$H$6:$H$41,0)))))/1.85)*Cal!$C259)</f>
        <v>0</v>
      </c>
      <c r="AF259" s="31">
        <f>(((ABS(INDEX('INPUT AVG'!$B:$AK,Cal!$E259,IF(Cal!$P$3=22.5,MATCH(AF$1,Cal!$G$6:$G$21,0),MATCH(AF$1,Cal!$H$6:$H$41,0))))+(2.327*INDEX('INPUT RMS'!$B:$AK,Cal!$E259,IF(Cal!$P$3=22.5,MATCH(AF$1,Cal!$G$6:$G$21,0),MATCH(AF$1,Cal!$H$6:$H$41,0)))))/1.85)*Cal!$C259)</f>
        <v>0</v>
      </c>
      <c r="AG259" s="31">
        <f>(((ABS(INDEX('INPUT AVG'!$B:$AK,Cal!$E259,IF(Cal!$P$3=22.5,MATCH(AG$1,Cal!$G$6:$G$21,0),MATCH(AG$1,Cal!$H$6:$H$41,0))))+(2.327*INDEX('INPUT RMS'!$B:$AK,Cal!$E259,IF(Cal!$P$3=22.5,MATCH(AG$1,Cal!$G$6:$G$21,0),MATCH(AG$1,Cal!$H$6:$H$41,0)))))/1.85)*Cal!$C259)</f>
        <v>0</v>
      </c>
      <c r="AH259" s="31">
        <f>(((ABS(INDEX('INPUT AVG'!$B:$AK,Cal!$E259,IF(Cal!$P$3=22.5,MATCH(AH$1,Cal!$G$6:$G$21,0),MATCH(AH$1,Cal!$H$6:$H$41,0))))+(2.327*INDEX('INPUT RMS'!$B:$AK,Cal!$E259,IF(Cal!$P$3=22.5,MATCH(AH$1,Cal!$G$6:$G$21,0),MATCH(AH$1,Cal!$H$6:$H$41,0)))))/1.85)*Cal!$C259)</f>
        <v>0</v>
      </c>
      <c r="AI259" s="31">
        <f>(((ABS(INDEX('INPUT AVG'!$B:$AK,Cal!$E259,IF(Cal!$P$3=22.5,MATCH(AI$1,Cal!$G$6:$G$21,0),MATCH(AI$1,Cal!$H$6:$H$41,0))))+(2.327*INDEX('INPUT RMS'!$B:$AK,Cal!$E259,IF(Cal!$P$3=22.5,MATCH(AI$1,Cal!$G$6:$G$21,0),MATCH(AI$1,Cal!$H$6:$H$41,0)))))/1.85)*Cal!$C259)</f>
        <v>0</v>
      </c>
      <c r="AJ259" s="31">
        <f>(((ABS(INDEX('INPUT AVG'!$B:$AK,Cal!$E259,IF(Cal!$P$3=22.5,MATCH(AJ$1,Cal!$G$6:$G$21,0),MATCH(AJ$1,Cal!$H$6:$H$41,0))))+(2.327*INDEX('INPUT RMS'!$B:$AK,Cal!$E259,IF(Cal!$P$3=22.5,MATCH(AJ$1,Cal!$G$6:$G$21,0),MATCH(AJ$1,Cal!$H$6:$H$41,0)))))/1.85)*Cal!$C259)</f>
        <v>0</v>
      </c>
      <c r="AK259" s="31">
        <f>(((ABS(INDEX('INPUT AVG'!$B:$AK,Cal!$E259,IF(Cal!$P$3=22.5,MATCH(AK$1,Cal!$G$6:$G$21,0),MATCH(AK$1,Cal!$H$6:$H$41,0))))+(2.327*INDEX('INPUT RMS'!$B:$AK,Cal!$E259,IF(Cal!$P$3=22.5,MATCH(AK$1,Cal!$G$6:$G$21,0),MATCH(AK$1,Cal!$H$6:$H$41,0)))))/1.85)*Cal!$C259)</f>
        <v>0</v>
      </c>
      <c r="AL259" s="31">
        <f>(((ABS(INDEX('INPUT AVG'!$B:$AK,Cal!$E259,IF(Cal!$P$3=22.5,MATCH(AL$1,Cal!$G$6:$G$21,0),MATCH(AL$1,Cal!$H$6:$H$41,0))))+(2.327*INDEX('INPUT RMS'!$B:$AK,Cal!$E259,IF(Cal!$P$3=22.5,MATCH(AL$1,Cal!$G$6:$G$21,0),MATCH(AL$1,Cal!$H$6:$H$41,0)))))/1.85)*Cal!$C259)</f>
        <v>0</v>
      </c>
    </row>
    <row r="260" spans="1:38" x14ac:dyDescent="0.4">
      <c r="A260" s="7">
        <f>Cal!A260</f>
        <v>259</v>
      </c>
      <c r="B260" s="31">
        <f>(((ABS(INDEX('INPUT AVG'!$B:$AK,Cal!$E260,IF(Cal!$P$3=22.5,MATCH(B$1,Cal!$G$6:$G$21,0),MATCH(B$1,Cal!$H$6:$H$41,0))))+(2.327*INDEX('INPUT RMS'!$B:$AK,Cal!$E260,IF(Cal!$P$3=22.5,MATCH(B$1,Cal!$G$6:$G$21,0),MATCH(B$1,Cal!$H$6:$H$41,0)))))/1.85)*Cal!$C260)</f>
        <v>0</v>
      </c>
      <c r="C260" s="31">
        <f>(((ABS(INDEX('INPUT AVG'!$B:$AK,Cal!$E260,IF(Cal!$P$3=22.5,MATCH(C$1,Cal!$G$6:$G$21,0),MATCH(C$1,Cal!$H$6:$H$41,0))))+(2.327*INDEX('INPUT RMS'!$B:$AK,Cal!$E260,IF(Cal!$P$3=22.5,MATCH(C$1,Cal!$G$6:$G$21,0),MATCH(C$1,Cal!$H$6:$H$41,0)))))/1.85)*Cal!$C260)</f>
        <v>0</v>
      </c>
      <c r="D260" s="31">
        <f>(((ABS(INDEX('INPUT AVG'!$B:$AK,Cal!$E260,IF(Cal!$P$3=22.5,MATCH(D$1,Cal!$G$6:$G$21,0),MATCH(D$1,Cal!$H$6:$H$41,0))))+(2.327*INDEX('INPUT RMS'!$B:$AK,Cal!$E260,IF(Cal!$P$3=22.5,MATCH(D$1,Cal!$G$6:$G$21,0),MATCH(D$1,Cal!$H$6:$H$41,0)))))/1.85)*Cal!$C260)</f>
        <v>0</v>
      </c>
      <c r="E260" s="31">
        <f>(((ABS(INDEX('INPUT AVG'!$B:$AK,Cal!$E260,IF(Cal!$P$3=22.5,MATCH(E$1,Cal!$G$6:$G$21,0),MATCH(E$1,Cal!$H$6:$H$41,0))))+(2.327*INDEX('INPUT RMS'!$B:$AK,Cal!$E260,IF(Cal!$P$3=22.5,MATCH(E$1,Cal!$G$6:$G$21,0),MATCH(E$1,Cal!$H$6:$H$41,0)))))/1.85)*Cal!$C260)</f>
        <v>0</v>
      </c>
      <c r="F260" s="31">
        <f>(((ABS(INDEX('INPUT AVG'!$B:$AK,Cal!$E260,IF(Cal!$P$3=22.5,MATCH(F$1,Cal!$G$6:$G$21,0),MATCH(F$1,Cal!$H$6:$H$41,0))))+(2.327*INDEX('INPUT RMS'!$B:$AK,Cal!$E260,IF(Cal!$P$3=22.5,MATCH(F$1,Cal!$G$6:$G$21,0),MATCH(F$1,Cal!$H$6:$H$41,0)))))/1.85)*Cal!$C260)</f>
        <v>0</v>
      </c>
      <c r="G260" s="31">
        <f>(((ABS(INDEX('INPUT AVG'!$B:$AK,Cal!$E260,IF(Cal!$P$3=22.5,MATCH(G$1,Cal!$G$6:$G$21,0),MATCH(G$1,Cal!$H$6:$H$41,0))))+(2.327*INDEX('INPUT RMS'!$B:$AK,Cal!$E260,IF(Cal!$P$3=22.5,MATCH(G$1,Cal!$G$6:$G$21,0),MATCH(G$1,Cal!$H$6:$H$41,0)))))/1.85)*Cal!$C260)</f>
        <v>0</v>
      </c>
      <c r="H260" s="31">
        <f>(((ABS(INDEX('INPUT AVG'!$B:$AK,Cal!$E260,IF(Cal!$P$3=22.5,MATCH(H$1,Cal!$G$6:$G$21,0),MATCH(H$1,Cal!$H$6:$H$41,0))))+(2.327*INDEX('INPUT RMS'!$B:$AK,Cal!$E260,IF(Cal!$P$3=22.5,MATCH(H$1,Cal!$G$6:$G$21,0),MATCH(H$1,Cal!$H$6:$H$41,0)))))/1.85)*Cal!$C260)</f>
        <v>0</v>
      </c>
      <c r="I260" s="31">
        <f>(((ABS(INDEX('INPUT AVG'!$B:$AK,Cal!$E260,IF(Cal!$P$3=22.5,MATCH(I$1,Cal!$G$6:$G$21,0),MATCH(I$1,Cal!$H$6:$H$41,0))))+(2.327*INDEX('INPUT RMS'!$B:$AK,Cal!$E260,IF(Cal!$P$3=22.5,MATCH(I$1,Cal!$G$6:$G$21,0),MATCH(I$1,Cal!$H$6:$H$41,0)))))/1.85)*Cal!$C260)</f>
        <v>0</v>
      </c>
      <c r="J260" s="31">
        <f>(((ABS(INDEX('INPUT AVG'!$B:$AK,Cal!$E260,IF(Cal!$P$3=22.5,MATCH(J$1,Cal!$G$6:$G$21,0),MATCH(J$1,Cal!$H$6:$H$41,0))))+(2.327*INDEX('INPUT RMS'!$B:$AK,Cal!$E260,IF(Cal!$P$3=22.5,MATCH(J$1,Cal!$G$6:$G$21,0),MATCH(J$1,Cal!$H$6:$H$41,0)))))/1.85)*Cal!$C260)</f>
        <v>0</v>
      </c>
      <c r="K260" s="31">
        <f>(((ABS(INDEX('INPUT AVG'!$B:$AK,Cal!$E260,IF(Cal!$P$3=22.5,MATCH(K$1,Cal!$G$6:$G$21,0),MATCH(K$1,Cal!$H$6:$H$41,0))))+(2.327*INDEX('INPUT RMS'!$B:$AK,Cal!$E260,IF(Cal!$P$3=22.5,MATCH(K$1,Cal!$G$6:$G$21,0),MATCH(K$1,Cal!$H$6:$H$41,0)))))/1.85)*Cal!$C260)</f>
        <v>0</v>
      </c>
      <c r="L260" s="31">
        <f>(((ABS(INDEX('INPUT AVG'!$B:$AK,Cal!$E260,IF(Cal!$P$3=22.5,MATCH(L$1,Cal!$G$6:$G$21,0),MATCH(L$1,Cal!$H$6:$H$41,0))))+(2.327*INDEX('INPUT RMS'!$B:$AK,Cal!$E260,IF(Cal!$P$3=22.5,MATCH(L$1,Cal!$G$6:$G$21,0),MATCH(L$1,Cal!$H$6:$H$41,0)))))/1.85)*Cal!$C260)</f>
        <v>0</v>
      </c>
      <c r="M260" s="31">
        <f>(((ABS(INDEX('INPUT AVG'!$B:$AK,Cal!$E260,IF(Cal!$P$3=22.5,MATCH(M$1,Cal!$G$6:$G$21,0),MATCH(M$1,Cal!$H$6:$H$41,0))))+(2.327*INDEX('INPUT RMS'!$B:$AK,Cal!$E260,IF(Cal!$P$3=22.5,MATCH(M$1,Cal!$G$6:$G$21,0),MATCH(M$1,Cal!$H$6:$H$41,0)))))/1.85)*Cal!$C260)</f>
        <v>0</v>
      </c>
      <c r="N260" s="31">
        <f>(((ABS(INDEX('INPUT AVG'!$B:$AK,Cal!$E260,IF(Cal!$P$3=22.5,MATCH(N$1,Cal!$G$6:$G$21,0),MATCH(N$1,Cal!$H$6:$H$41,0))))+(2.327*INDEX('INPUT RMS'!$B:$AK,Cal!$E260,IF(Cal!$P$3=22.5,MATCH(N$1,Cal!$G$6:$G$21,0),MATCH(N$1,Cal!$H$6:$H$41,0)))))/1.85)*Cal!$C260)</f>
        <v>0</v>
      </c>
      <c r="O260" s="31">
        <f>(((ABS(INDEX('INPUT AVG'!$B:$AK,Cal!$E260,IF(Cal!$P$3=22.5,MATCH(O$1,Cal!$G$6:$G$21,0),MATCH(O$1,Cal!$H$6:$H$41,0))))+(2.327*INDEX('INPUT RMS'!$B:$AK,Cal!$E260,IF(Cal!$P$3=22.5,MATCH(O$1,Cal!$G$6:$G$21,0),MATCH(O$1,Cal!$H$6:$H$41,0)))))/1.85)*Cal!$C260)</f>
        <v>0</v>
      </c>
      <c r="P260" s="31">
        <f>(((ABS(INDEX('INPUT AVG'!$B:$AK,Cal!$E260,IF(Cal!$P$3=22.5,MATCH(P$1,Cal!$G$6:$G$21,0),MATCH(P$1,Cal!$H$6:$H$41,0))))+(2.327*INDEX('INPUT RMS'!$B:$AK,Cal!$E260,IF(Cal!$P$3=22.5,MATCH(P$1,Cal!$G$6:$G$21,0),MATCH(P$1,Cal!$H$6:$H$41,0)))))/1.85)*Cal!$C260)</f>
        <v>0</v>
      </c>
      <c r="Q260" s="31">
        <f>(((ABS(INDEX('INPUT AVG'!$B:$AK,Cal!$E260,IF(Cal!$P$3=22.5,MATCH(Q$1,Cal!$G$6:$G$21,0),MATCH(Q$1,Cal!$H$6:$H$41,0))))+(2.327*INDEX('INPUT RMS'!$B:$AK,Cal!$E260,IF(Cal!$P$3=22.5,MATCH(Q$1,Cal!$G$6:$G$21,0),MATCH(Q$1,Cal!$H$6:$H$41,0)))))/1.85)*Cal!$C260)</f>
        <v>0</v>
      </c>
      <c r="R260" s="31">
        <f>(((ABS(INDEX('INPUT AVG'!$B:$AK,Cal!$E260,IF(Cal!$P$3=22.5,MATCH(R$1,Cal!$G$6:$G$21,0),MATCH(R$1,Cal!$H$6:$H$41,0))))+(2.327*INDEX('INPUT RMS'!$B:$AK,Cal!$E260,IF(Cal!$P$3=22.5,MATCH(R$1,Cal!$G$6:$G$21,0),MATCH(R$1,Cal!$H$6:$H$41,0)))))/1.85)*Cal!$C260)</f>
        <v>0</v>
      </c>
      <c r="S260" s="31">
        <f>(((ABS(INDEX('INPUT AVG'!$B:$AK,Cal!$E260,IF(Cal!$P$3=22.5,MATCH(S$1,Cal!$G$6:$G$21,0),MATCH(S$1,Cal!$H$6:$H$41,0))))+(2.327*INDEX('INPUT RMS'!$B:$AK,Cal!$E260,IF(Cal!$P$3=22.5,MATCH(S$1,Cal!$G$6:$G$21,0),MATCH(S$1,Cal!$H$6:$H$41,0)))))/1.85)*Cal!$C260)</f>
        <v>0</v>
      </c>
      <c r="T260" s="31">
        <f>(((ABS(INDEX('INPUT AVG'!$B:$AK,Cal!$E260,IF(Cal!$P$3=22.5,MATCH(T$1,Cal!$G$6:$G$21,0),MATCH(T$1,Cal!$H$6:$H$41,0))))+(2.327*INDEX('INPUT RMS'!$B:$AK,Cal!$E260,IF(Cal!$P$3=22.5,MATCH(T$1,Cal!$G$6:$G$21,0),MATCH(T$1,Cal!$H$6:$H$41,0)))))/1.85)*Cal!$C260)</f>
        <v>0</v>
      </c>
      <c r="U260" s="31">
        <f>(((ABS(INDEX('INPUT AVG'!$B:$AK,Cal!$E260,IF(Cal!$P$3=22.5,MATCH(U$1,Cal!$G$6:$G$21,0),MATCH(U$1,Cal!$H$6:$H$41,0))))+(2.327*INDEX('INPUT RMS'!$B:$AK,Cal!$E260,IF(Cal!$P$3=22.5,MATCH(U$1,Cal!$G$6:$G$21,0),MATCH(U$1,Cal!$H$6:$H$41,0)))))/1.85)*Cal!$C260)</f>
        <v>0</v>
      </c>
      <c r="V260" s="31">
        <f>(((ABS(INDEX('INPUT AVG'!$B:$AK,Cal!$E260,IF(Cal!$P$3=22.5,MATCH(V$1,Cal!$G$6:$G$21,0),MATCH(V$1,Cal!$H$6:$H$41,0))))+(2.327*INDEX('INPUT RMS'!$B:$AK,Cal!$E260,IF(Cal!$P$3=22.5,MATCH(V$1,Cal!$G$6:$G$21,0),MATCH(V$1,Cal!$H$6:$H$41,0)))))/1.85)*Cal!$C260)</f>
        <v>0</v>
      </c>
      <c r="W260" s="31">
        <f>(((ABS(INDEX('INPUT AVG'!$B:$AK,Cal!$E260,IF(Cal!$P$3=22.5,MATCH(W$1,Cal!$G$6:$G$21,0),MATCH(W$1,Cal!$H$6:$H$41,0))))+(2.327*INDEX('INPUT RMS'!$B:$AK,Cal!$E260,IF(Cal!$P$3=22.5,MATCH(W$1,Cal!$G$6:$G$21,0),MATCH(W$1,Cal!$H$6:$H$41,0)))))/1.85)*Cal!$C260)</f>
        <v>0</v>
      </c>
      <c r="X260" s="31">
        <f>(((ABS(INDEX('INPUT AVG'!$B:$AK,Cal!$E260,IF(Cal!$P$3=22.5,MATCH(X$1,Cal!$G$6:$G$21,0),MATCH(X$1,Cal!$H$6:$H$41,0))))+(2.327*INDEX('INPUT RMS'!$B:$AK,Cal!$E260,IF(Cal!$P$3=22.5,MATCH(X$1,Cal!$G$6:$G$21,0),MATCH(X$1,Cal!$H$6:$H$41,0)))))/1.85)*Cal!$C260)</f>
        <v>0</v>
      </c>
      <c r="Y260" s="31">
        <f>(((ABS(INDEX('INPUT AVG'!$B:$AK,Cal!$E260,IF(Cal!$P$3=22.5,MATCH(Y$1,Cal!$G$6:$G$21,0),MATCH(Y$1,Cal!$H$6:$H$41,0))))+(2.327*INDEX('INPUT RMS'!$B:$AK,Cal!$E260,IF(Cal!$P$3=22.5,MATCH(Y$1,Cal!$G$6:$G$21,0),MATCH(Y$1,Cal!$H$6:$H$41,0)))))/1.85)*Cal!$C260)</f>
        <v>0</v>
      </c>
      <c r="Z260" s="31">
        <f>(((ABS(INDEX('INPUT AVG'!$B:$AK,Cal!$E260,IF(Cal!$P$3=22.5,MATCH(Z$1,Cal!$G$6:$G$21,0),MATCH(Z$1,Cal!$H$6:$H$41,0))))+(2.327*INDEX('INPUT RMS'!$B:$AK,Cal!$E260,IF(Cal!$P$3=22.5,MATCH(Z$1,Cal!$G$6:$G$21,0),MATCH(Z$1,Cal!$H$6:$H$41,0)))))/1.85)*Cal!$C260)</f>
        <v>0</v>
      </c>
      <c r="AA260" s="31">
        <f>(((ABS(INDEX('INPUT AVG'!$B:$AK,Cal!$E260,IF(Cal!$P$3=22.5,MATCH(AA$1,Cal!$G$6:$G$21,0),MATCH(AA$1,Cal!$H$6:$H$41,0))))+(2.327*INDEX('INPUT RMS'!$B:$AK,Cal!$E260,IF(Cal!$P$3=22.5,MATCH(AA$1,Cal!$G$6:$G$21,0),MATCH(AA$1,Cal!$H$6:$H$41,0)))))/1.85)*Cal!$C260)</f>
        <v>0</v>
      </c>
      <c r="AB260" s="31">
        <f>(((ABS(INDEX('INPUT AVG'!$B:$AK,Cal!$E260,IF(Cal!$P$3=22.5,MATCH(AB$1,Cal!$G$6:$G$21,0),MATCH(AB$1,Cal!$H$6:$H$41,0))))+(2.327*INDEX('INPUT RMS'!$B:$AK,Cal!$E260,IF(Cal!$P$3=22.5,MATCH(AB$1,Cal!$G$6:$G$21,0),MATCH(AB$1,Cal!$H$6:$H$41,0)))))/1.85)*Cal!$C260)</f>
        <v>0</v>
      </c>
      <c r="AC260" s="31">
        <f>(((ABS(INDEX('INPUT AVG'!$B:$AK,Cal!$E260,IF(Cal!$P$3=22.5,MATCH(AC$1,Cal!$G$6:$G$21,0),MATCH(AC$1,Cal!$H$6:$H$41,0))))+(2.327*INDEX('INPUT RMS'!$B:$AK,Cal!$E260,IF(Cal!$P$3=22.5,MATCH(AC$1,Cal!$G$6:$G$21,0),MATCH(AC$1,Cal!$H$6:$H$41,0)))))/1.85)*Cal!$C260)</f>
        <v>0</v>
      </c>
      <c r="AD260" s="31">
        <f>(((ABS(INDEX('INPUT AVG'!$B:$AK,Cal!$E260,IF(Cal!$P$3=22.5,MATCH(AD$1,Cal!$G$6:$G$21,0),MATCH(AD$1,Cal!$H$6:$H$41,0))))+(2.327*INDEX('INPUT RMS'!$B:$AK,Cal!$E260,IF(Cal!$P$3=22.5,MATCH(AD$1,Cal!$G$6:$G$21,0),MATCH(AD$1,Cal!$H$6:$H$41,0)))))/1.85)*Cal!$C260)</f>
        <v>0</v>
      </c>
      <c r="AE260" s="31">
        <f>(((ABS(INDEX('INPUT AVG'!$B:$AK,Cal!$E260,IF(Cal!$P$3=22.5,MATCH(AE$1,Cal!$G$6:$G$21,0),MATCH(AE$1,Cal!$H$6:$H$41,0))))+(2.327*INDEX('INPUT RMS'!$B:$AK,Cal!$E260,IF(Cal!$P$3=22.5,MATCH(AE$1,Cal!$G$6:$G$21,0),MATCH(AE$1,Cal!$H$6:$H$41,0)))))/1.85)*Cal!$C260)</f>
        <v>0</v>
      </c>
      <c r="AF260" s="31">
        <f>(((ABS(INDEX('INPUT AVG'!$B:$AK,Cal!$E260,IF(Cal!$P$3=22.5,MATCH(AF$1,Cal!$G$6:$G$21,0),MATCH(AF$1,Cal!$H$6:$H$41,0))))+(2.327*INDEX('INPUT RMS'!$B:$AK,Cal!$E260,IF(Cal!$P$3=22.5,MATCH(AF$1,Cal!$G$6:$G$21,0),MATCH(AF$1,Cal!$H$6:$H$41,0)))))/1.85)*Cal!$C260)</f>
        <v>0</v>
      </c>
      <c r="AG260" s="31">
        <f>(((ABS(INDEX('INPUT AVG'!$B:$AK,Cal!$E260,IF(Cal!$P$3=22.5,MATCH(AG$1,Cal!$G$6:$G$21,0),MATCH(AG$1,Cal!$H$6:$H$41,0))))+(2.327*INDEX('INPUT RMS'!$B:$AK,Cal!$E260,IF(Cal!$P$3=22.5,MATCH(AG$1,Cal!$G$6:$G$21,0),MATCH(AG$1,Cal!$H$6:$H$41,0)))))/1.85)*Cal!$C260)</f>
        <v>0</v>
      </c>
      <c r="AH260" s="31">
        <f>(((ABS(INDEX('INPUT AVG'!$B:$AK,Cal!$E260,IF(Cal!$P$3=22.5,MATCH(AH$1,Cal!$G$6:$G$21,0),MATCH(AH$1,Cal!$H$6:$H$41,0))))+(2.327*INDEX('INPUT RMS'!$B:$AK,Cal!$E260,IF(Cal!$P$3=22.5,MATCH(AH$1,Cal!$G$6:$G$21,0),MATCH(AH$1,Cal!$H$6:$H$41,0)))))/1.85)*Cal!$C260)</f>
        <v>0</v>
      </c>
      <c r="AI260" s="31">
        <f>(((ABS(INDEX('INPUT AVG'!$B:$AK,Cal!$E260,IF(Cal!$P$3=22.5,MATCH(AI$1,Cal!$G$6:$G$21,0),MATCH(AI$1,Cal!$H$6:$H$41,0))))+(2.327*INDEX('INPUT RMS'!$B:$AK,Cal!$E260,IF(Cal!$P$3=22.5,MATCH(AI$1,Cal!$G$6:$G$21,0),MATCH(AI$1,Cal!$H$6:$H$41,0)))))/1.85)*Cal!$C260)</f>
        <v>0</v>
      </c>
      <c r="AJ260" s="31">
        <f>(((ABS(INDEX('INPUT AVG'!$B:$AK,Cal!$E260,IF(Cal!$P$3=22.5,MATCH(AJ$1,Cal!$G$6:$G$21,0),MATCH(AJ$1,Cal!$H$6:$H$41,0))))+(2.327*INDEX('INPUT RMS'!$B:$AK,Cal!$E260,IF(Cal!$P$3=22.5,MATCH(AJ$1,Cal!$G$6:$G$21,0),MATCH(AJ$1,Cal!$H$6:$H$41,0)))))/1.85)*Cal!$C260)</f>
        <v>0</v>
      </c>
      <c r="AK260" s="31">
        <f>(((ABS(INDEX('INPUT AVG'!$B:$AK,Cal!$E260,IF(Cal!$P$3=22.5,MATCH(AK$1,Cal!$G$6:$G$21,0),MATCH(AK$1,Cal!$H$6:$H$41,0))))+(2.327*INDEX('INPUT RMS'!$B:$AK,Cal!$E260,IF(Cal!$P$3=22.5,MATCH(AK$1,Cal!$G$6:$G$21,0),MATCH(AK$1,Cal!$H$6:$H$41,0)))))/1.85)*Cal!$C260)</f>
        <v>0</v>
      </c>
      <c r="AL260" s="31">
        <f>(((ABS(INDEX('INPUT AVG'!$B:$AK,Cal!$E260,IF(Cal!$P$3=22.5,MATCH(AL$1,Cal!$G$6:$G$21,0),MATCH(AL$1,Cal!$H$6:$H$41,0))))+(2.327*INDEX('INPUT RMS'!$B:$AK,Cal!$E260,IF(Cal!$P$3=22.5,MATCH(AL$1,Cal!$G$6:$G$21,0),MATCH(AL$1,Cal!$H$6:$H$41,0)))))/1.85)*Cal!$C260)</f>
        <v>0</v>
      </c>
    </row>
    <row r="261" spans="1:38" x14ac:dyDescent="0.4">
      <c r="A261" s="7">
        <f>Cal!A261</f>
        <v>260</v>
      </c>
      <c r="B261" s="31">
        <f>(((ABS(INDEX('INPUT AVG'!$B:$AK,Cal!$E261,IF(Cal!$P$3=22.5,MATCH(B$1,Cal!$G$6:$G$21,0),MATCH(B$1,Cal!$H$6:$H$41,0))))+(2.327*INDEX('INPUT RMS'!$B:$AK,Cal!$E261,IF(Cal!$P$3=22.5,MATCH(B$1,Cal!$G$6:$G$21,0),MATCH(B$1,Cal!$H$6:$H$41,0)))))/1.85)*Cal!$C261)</f>
        <v>0</v>
      </c>
      <c r="C261" s="31">
        <f>(((ABS(INDEX('INPUT AVG'!$B:$AK,Cal!$E261,IF(Cal!$P$3=22.5,MATCH(C$1,Cal!$G$6:$G$21,0),MATCH(C$1,Cal!$H$6:$H$41,0))))+(2.327*INDEX('INPUT RMS'!$B:$AK,Cal!$E261,IF(Cal!$P$3=22.5,MATCH(C$1,Cal!$G$6:$G$21,0),MATCH(C$1,Cal!$H$6:$H$41,0)))))/1.85)*Cal!$C261)</f>
        <v>0</v>
      </c>
      <c r="D261" s="31">
        <f>(((ABS(INDEX('INPUT AVG'!$B:$AK,Cal!$E261,IF(Cal!$P$3=22.5,MATCH(D$1,Cal!$G$6:$G$21,0),MATCH(D$1,Cal!$H$6:$H$41,0))))+(2.327*INDEX('INPUT RMS'!$B:$AK,Cal!$E261,IF(Cal!$P$3=22.5,MATCH(D$1,Cal!$G$6:$G$21,0),MATCH(D$1,Cal!$H$6:$H$41,0)))))/1.85)*Cal!$C261)</f>
        <v>0</v>
      </c>
      <c r="E261" s="31">
        <f>(((ABS(INDEX('INPUT AVG'!$B:$AK,Cal!$E261,IF(Cal!$P$3=22.5,MATCH(E$1,Cal!$G$6:$G$21,0),MATCH(E$1,Cal!$H$6:$H$41,0))))+(2.327*INDEX('INPUT RMS'!$B:$AK,Cal!$E261,IF(Cal!$P$3=22.5,MATCH(E$1,Cal!$G$6:$G$21,0),MATCH(E$1,Cal!$H$6:$H$41,0)))))/1.85)*Cal!$C261)</f>
        <v>0</v>
      </c>
      <c r="F261" s="31">
        <f>(((ABS(INDEX('INPUT AVG'!$B:$AK,Cal!$E261,IF(Cal!$P$3=22.5,MATCH(F$1,Cal!$G$6:$G$21,0),MATCH(F$1,Cal!$H$6:$H$41,0))))+(2.327*INDEX('INPUT RMS'!$B:$AK,Cal!$E261,IF(Cal!$P$3=22.5,MATCH(F$1,Cal!$G$6:$G$21,0),MATCH(F$1,Cal!$H$6:$H$41,0)))))/1.85)*Cal!$C261)</f>
        <v>0</v>
      </c>
      <c r="G261" s="31">
        <f>(((ABS(INDEX('INPUT AVG'!$B:$AK,Cal!$E261,IF(Cal!$P$3=22.5,MATCH(G$1,Cal!$G$6:$G$21,0),MATCH(G$1,Cal!$H$6:$H$41,0))))+(2.327*INDEX('INPUT RMS'!$B:$AK,Cal!$E261,IF(Cal!$P$3=22.5,MATCH(G$1,Cal!$G$6:$G$21,0),MATCH(G$1,Cal!$H$6:$H$41,0)))))/1.85)*Cal!$C261)</f>
        <v>0</v>
      </c>
      <c r="H261" s="31">
        <f>(((ABS(INDEX('INPUT AVG'!$B:$AK,Cal!$E261,IF(Cal!$P$3=22.5,MATCH(H$1,Cal!$G$6:$G$21,0),MATCH(H$1,Cal!$H$6:$H$41,0))))+(2.327*INDEX('INPUT RMS'!$B:$AK,Cal!$E261,IF(Cal!$P$3=22.5,MATCH(H$1,Cal!$G$6:$G$21,0),MATCH(H$1,Cal!$H$6:$H$41,0)))))/1.85)*Cal!$C261)</f>
        <v>0</v>
      </c>
      <c r="I261" s="31">
        <f>(((ABS(INDEX('INPUT AVG'!$B:$AK,Cal!$E261,IF(Cal!$P$3=22.5,MATCH(I$1,Cal!$G$6:$G$21,0),MATCH(I$1,Cal!$H$6:$H$41,0))))+(2.327*INDEX('INPUT RMS'!$B:$AK,Cal!$E261,IF(Cal!$P$3=22.5,MATCH(I$1,Cal!$G$6:$G$21,0),MATCH(I$1,Cal!$H$6:$H$41,0)))))/1.85)*Cal!$C261)</f>
        <v>0</v>
      </c>
      <c r="J261" s="31">
        <f>(((ABS(INDEX('INPUT AVG'!$B:$AK,Cal!$E261,IF(Cal!$P$3=22.5,MATCH(J$1,Cal!$G$6:$G$21,0),MATCH(J$1,Cal!$H$6:$H$41,0))))+(2.327*INDEX('INPUT RMS'!$B:$AK,Cal!$E261,IF(Cal!$P$3=22.5,MATCH(J$1,Cal!$G$6:$G$21,0),MATCH(J$1,Cal!$H$6:$H$41,0)))))/1.85)*Cal!$C261)</f>
        <v>0</v>
      </c>
      <c r="K261" s="31">
        <f>(((ABS(INDEX('INPUT AVG'!$B:$AK,Cal!$E261,IF(Cal!$P$3=22.5,MATCH(K$1,Cal!$G$6:$G$21,0),MATCH(K$1,Cal!$H$6:$H$41,0))))+(2.327*INDEX('INPUT RMS'!$B:$AK,Cal!$E261,IF(Cal!$P$3=22.5,MATCH(K$1,Cal!$G$6:$G$21,0),MATCH(K$1,Cal!$H$6:$H$41,0)))))/1.85)*Cal!$C261)</f>
        <v>0</v>
      </c>
      <c r="L261" s="31">
        <f>(((ABS(INDEX('INPUT AVG'!$B:$AK,Cal!$E261,IF(Cal!$P$3=22.5,MATCH(L$1,Cal!$G$6:$G$21,0),MATCH(L$1,Cal!$H$6:$H$41,0))))+(2.327*INDEX('INPUT RMS'!$B:$AK,Cal!$E261,IF(Cal!$P$3=22.5,MATCH(L$1,Cal!$G$6:$G$21,0),MATCH(L$1,Cal!$H$6:$H$41,0)))))/1.85)*Cal!$C261)</f>
        <v>0</v>
      </c>
      <c r="M261" s="31">
        <f>(((ABS(INDEX('INPUT AVG'!$B:$AK,Cal!$E261,IF(Cal!$P$3=22.5,MATCH(M$1,Cal!$G$6:$G$21,0),MATCH(M$1,Cal!$H$6:$H$41,0))))+(2.327*INDEX('INPUT RMS'!$B:$AK,Cal!$E261,IF(Cal!$P$3=22.5,MATCH(M$1,Cal!$G$6:$G$21,0),MATCH(M$1,Cal!$H$6:$H$41,0)))))/1.85)*Cal!$C261)</f>
        <v>0</v>
      </c>
      <c r="N261" s="31">
        <f>(((ABS(INDEX('INPUT AVG'!$B:$AK,Cal!$E261,IF(Cal!$P$3=22.5,MATCH(N$1,Cal!$G$6:$G$21,0),MATCH(N$1,Cal!$H$6:$H$41,0))))+(2.327*INDEX('INPUT RMS'!$B:$AK,Cal!$E261,IF(Cal!$P$3=22.5,MATCH(N$1,Cal!$G$6:$G$21,0),MATCH(N$1,Cal!$H$6:$H$41,0)))))/1.85)*Cal!$C261)</f>
        <v>0</v>
      </c>
      <c r="O261" s="31">
        <f>(((ABS(INDEX('INPUT AVG'!$B:$AK,Cal!$E261,IF(Cal!$P$3=22.5,MATCH(O$1,Cal!$G$6:$G$21,0),MATCH(O$1,Cal!$H$6:$H$41,0))))+(2.327*INDEX('INPUT RMS'!$B:$AK,Cal!$E261,IF(Cal!$P$3=22.5,MATCH(O$1,Cal!$G$6:$G$21,0),MATCH(O$1,Cal!$H$6:$H$41,0)))))/1.85)*Cal!$C261)</f>
        <v>0</v>
      </c>
      <c r="P261" s="31">
        <f>(((ABS(INDEX('INPUT AVG'!$B:$AK,Cal!$E261,IF(Cal!$P$3=22.5,MATCH(P$1,Cal!$G$6:$G$21,0),MATCH(P$1,Cal!$H$6:$H$41,0))))+(2.327*INDEX('INPUT RMS'!$B:$AK,Cal!$E261,IF(Cal!$P$3=22.5,MATCH(P$1,Cal!$G$6:$G$21,0),MATCH(P$1,Cal!$H$6:$H$41,0)))))/1.85)*Cal!$C261)</f>
        <v>0</v>
      </c>
      <c r="Q261" s="31">
        <f>(((ABS(INDEX('INPUT AVG'!$B:$AK,Cal!$E261,IF(Cal!$P$3=22.5,MATCH(Q$1,Cal!$G$6:$G$21,0),MATCH(Q$1,Cal!$H$6:$H$41,0))))+(2.327*INDEX('INPUT RMS'!$B:$AK,Cal!$E261,IF(Cal!$P$3=22.5,MATCH(Q$1,Cal!$G$6:$G$21,0),MATCH(Q$1,Cal!$H$6:$H$41,0)))))/1.85)*Cal!$C261)</f>
        <v>0</v>
      </c>
      <c r="R261" s="31">
        <f>(((ABS(INDEX('INPUT AVG'!$B:$AK,Cal!$E261,IF(Cal!$P$3=22.5,MATCH(R$1,Cal!$G$6:$G$21,0),MATCH(R$1,Cal!$H$6:$H$41,0))))+(2.327*INDEX('INPUT RMS'!$B:$AK,Cal!$E261,IF(Cal!$P$3=22.5,MATCH(R$1,Cal!$G$6:$G$21,0),MATCH(R$1,Cal!$H$6:$H$41,0)))))/1.85)*Cal!$C261)</f>
        <v>0</v>
      </c>
      <c r="S261" s="31">
        <f>(((ABS(INDEX('INPUT AVG'!$B:$AK,Cal!$E261,IF(Cal!$P$3=22.5,MATCH(S$1,Cal!$G$6:$G$21,0),MATCH(S$1,Cal!$H$6:$H$41,0))))+(2.327*INDEX('INPUT RMS'!$B:$AK,Cal!$E261,IF(Cal!$P$3=22.5,MATCH(S$1,Cal!$G$6:$G$21,0),MATCH(S$1,Cal!$H$6:$H$41,0)))))/1.85)*Cal!$C261)</f>
        <v>0</v>
      </c>
      <c r="T261" s="31">
        <f>(((ABS(INDEX('INPUT AVG'!$B:$AK,Cal!$E261,IF(Cal!$P$3=22.5,MATCH(T$1,Cal!$G$6:$G$21,0),MATCH(T$1,Cal!$H$6:$H$41,0))))+(2.327*INDEX('INPUT RMS'!$B:$AK,Cal!$E261,IF(Cal!$P$3=22.5,MATCH(T$1,Cal!$G$6:$G$21,0),MATCH(T$1,Cal!$H$6:$H$41,0)))))/1.85)*Cal!$C261)</f>
        <v>0</v>
      </c>
      <c r="U261" s="31">
        <f>(((ABS(INDEX('INPUT AVG'!$B:$AK,Cal!$E261,IF(Cal!$P$3=22.5,MATCH(U$1,Cal!$G$6:$G$21,0),MATCH(U$1,Cal!$H$6:$H$41,0))))+(2.327*INDEX('INPUT RMS'!$B:$AK,Cal!$E261,IF(Cal!$P$3=22.5,MATCH(U$1,Cal!$G$6:$G$21,0),MATCH(U$1,Cal!$H$6:$H$41,0)))))/1.85)*Cal!$C261)</f>
        <v>0</v>
      </c>
      <c r="V261" s="31">
        <f>(((ABS(INDEX('INPUT AVG'!$B:$AK,Cal!$E261,IF(Cal!$P$3=22.5,MATCH(V$1,Cal!$G$6:$G$21,0),MATCH(V$1,Cal!$H$6:$H$41,0))))+(2.327*INDEX('INPUT RMS'!$B:$AK,Cal!$E261,IF(Cal!$P$3=22.5,MATCH(V$1,Cal!$G$6:$G$21,0),MATCH(V$1,Cal!$H$6:$H$41,0)))))/1.85)*Cal!$C261)</f>
        <v>0</v>
      </c>
      <c r="W261" s="31">
        <f>(((ABS(INDEX('INPUT AVG'!$B:$AK,Cal!$E261,IF(Cal!$P$3=22.5,MATCH(W$1,Cal!$G$6:$G$21,0),MATCH(W$1,Cal!$H$6:$H$41,0))))+(2.327*INDEX('INPUT RMS'!$B:$AK,Cal!$E261,IF(Cal!$P$3=22.5,MATCH(W$1,Cal!$G$6:$G$21,0),MATCH(W$1,Cal!$H$6:$H$41,0)))))/1.85)*Cal!$C261)</f>
        <v>0</v>
      </c>
      <c r="X261" s="31">
        <f>(((ABS(INDEX('INPUT AVG'!$B:$AK,Cal!$E261,IF(Cal!$P$3=22.5,MATCH(X$1,Cal!$G$6:$G$21,0),MATCH(X$1,Cal!$H$6:$H$41,0))))+(2.327*INDEX('INPUT RMS'!$B:$AK,Cal!$E261,IF(Cal!$P$3=22.5,MATCH(X$1,Cal!$G$6:$G$21,0),MATCH(X$1,Cal!$H$6:$H$41,0)))))/1.85)*Cal!$C261)</f>
        <v>0</v>
      </c>
      <c r="Y261" s="31">
        <f>(((ABS(INDEX('INPUT AVG'!$B:$AK,Cal!$E261,IF(Cal!$P$3=22.5,MATCH(Y$1,Cal!$G$6:$G$21,0),MATCH(Y$1,Cal!$H$6:$H$41,0))))+(2.327*INDEX('INPUT RMS'!$B:$AK,Cal!$E261,IF(Cal!$P$3=22.5,MATCH(Y$1,Cal!$G$6:$G$21,0),MATCH(Y$1,Cal!$H$6:$H$41,0)))))/1.85)*Cal!$C261)</f>
        <v>0</v>
      </c>
      <c r="Z261" s="31">
        <f>(((ABS(INDEX('INPUT AVG'!$B:$AK,Cal!$E261,IF(Cal!$P$3=22.5,MATCH(Z$1,Cal!$G$6:$G$21,0),MATCH(Z$1,Cal!$H$6:$H$41,0))))+(2.327*INDEX('INPUT RMS'!$B:$AK,Cal!$E261,IF(Cal!$P$3=22.5,MATCH(Z$1,Cal!$G$6:$G$21,0),MATCH(Z$1,Cal!$H$6:$H$41,0)))))/1.85)*Cal!$C261)</f>
        <v>0</v>
      </c>
      <c r="AA261" s="31">
        <f>(((ABS(INDEX('INPUT AVG'!$B:$AK,Cal!$E261,IF(Cal!$P$3=22.5,MATCH(AA$1,Cal!$G$6:$G$21,0),MATCH(AA$1,Cal!$H$6:$H$41,0))))+(2.327*INDEX('INPUT RMS'!$B:$AK,Cal!$E261,IF(Cal!$P$3=22.5,MATCH(AA$1,Cal!$G$6:$G$21,0),MATCH(AA$1,Cal!$H$6:$H$41,0)))))/1.85)*Cal!$C261)</f>
        <v>0</v>
      </c>
      <c r="AB261" s="31">
        <f>(((ABS(INDEX('INPUT AVG'!$B:$AK,Cal!$E261,IF(Cal!$P$3=22.5,MATCH(AB$1,Cal!$G$6:$G$21,0),MATCH(AB$1,Cal!$H$6:$H$41,0))))+(2.327*INDEX('INPUT RMS'!$B:$AK,Cal!$E261,IF(Cal!$P$3=22.5,MATCH(AB$1,Cal!$G$6:$G$21,0),MATCH(AB$1,Cal!$H$6:$H$41,0)))))/1.85)*Cal!$C261)</f>
        <v>0</v>
      </c>
      <c r="AC261" s="31">
        <f>(((ABS(INDEX('INPUT AVG'!$B:$AK,Cal!$E261,IF(Cal!$P$3=22.5,MATCH(AC$1,Cal!$G$6:$G$21,0),MATCH(AC$1,Cal!$H$6:$H$41,0))))+(2.327*INDEX('INPUT RMS'!$B:$AK,Cal!$E261,IF(Cal!$P$3=22.5,MATCH(AC$1,Cal!$G$6:$G$21,0),MATCH(AC$1,Cal!$H$6:$H$41,0)))))/1.85)*Cal!$C261)</f>
        <v>0</v>
      </c>
      <c r="AD261" s="31">
        <f>(((ABS(INDEX('INPUT AVG'!$B:$AK,Cal!$E261,IF(Cal!$P$3=22.5,MATCH(AD$1,Cal!$G$6:$G$21,0),MATCH(AD$1,Cal!$H$6:$H$41,0))))+(2.327*INDEX('INPUT RMS'!$B:$AK,Cal!$E261,IF(Cal!$P$3=22.5,MATCH(AD$1,Cal!$G$6:$G$21,0),MATCH(AD$1,Cal!$H$6:$H$41,0)))))/1.85)*Cal!$C261)</f>
        <v>0</v>
      </c>
      <c r="AE261" s="31">
        <f>(((ABS(INDEX('INPUT AVG'!$B:$AK,Cal!$E261,IF(Cal!$P$3=22.5,MATCH(AE$1,Cal!$G$6:$G$21,0),MATCH(AE$1,Cal!$H$6:$H$41,0))))+(2.327*INDEX('INPUT RMS'!$B:$AK,Cal!$E261,IF(Cal!$P$3=22.5,MATCH(AE$1,Cal!$G$6:$G$21,0),MATCH(AE$1,Cal!$H$6:$H$41,0)))))/1.85)*Cal!$C261)</f>
        <v>0</v>
      </c>
      <c r="AF261" s="31">
        <f>(((ABS(INDEX('INPUT AVG'!$B:$AK,Cal!$E261,IF(Cal!$P$3=22.5,MATCH(AF$1,Cal!$G$6:$G$21,0),MATCH(AF$1,Cal!$H$6:$H$41,0))))+(2.327*INDEX('INPUT RMS'!$B:$AK,Cal!$E261,IF(Cal!$P$3=22.5,MATCH(AF$1,Cal!$G$6:$G$21,0),MATCH(AF$1,Cal!$H$6:$H$41,0)))))/1.85)*Cal!$C261)</f>
        <v>0</v>
      </c>
      <c r="AG261" s="31">
        <f>(((ABS(INDEX('INPUT AVG'!$B:$AK,Cal!$E261,IF(Cal!$P$3=22.5,MATCH(AG$1,Cal!$G$6:$G$21,0),MATCH(AG$1,Cal!$H$6:$H$41,0))))+(2.327*INDEX('INPUT RMS'!$B:$AK,Cal!$E261,IF(Cal!$P$3=22.5,MATCH(AG$1,Cal!$G$6:$G$21,0),MATCH(AG$1,Cal!$H$6:$H$41,0)))))/1.85)*Cal!$C261)</f>
        <v>0</v>
      </c>
      <c r="AH261" s="31">
        <f>(((ABS(INDEX('INPUT AVG'!$B:$AK,Cal!$E261,IF(Cal!$P$3=22.5,MATCH(AH$1,Cal!$G$6:$G$21,0),MATCH(AH$1,Cal!$H$6:$H$41,0))))+(2.327*INDEX('INPUT RMS'!$B:$AK,Cal!$E261,IF(Cal!$P$3=22.5,MATCH(AH$1,Cal!$G$6:$G$21,0),MATCH(AH$1,Cal!$H$6:$H$41,0)))))/1.85)*Cal!$C261)</f>
        <v>0</v>
      </c>
      <c r="AI261" s="31">
        <f>(((ABS(INDEX('INPUT AVG'!$B:$AK,Cal!$E261,IF(Cal!$P$3=22.5,MATCH(AI$1,Cal!$G$6:$G$21,0),MATCH(AI$1,Cal!$H$6:$H$41,0))))+(2.327*INDEX('INPUT RMS'!$B:$AK,Cal!$E261,IF(Cal!$P$3=22.5,MATCH(AI$1,Cal!$G$6:$G$21,0),MATCH(AI$1,Cal!$H$6:$H$41,0)))))/1.85)*Cal!$C261)</f>
        <v>0</v>
      </c>
      <c r="AJ261" s="31">
        <f>(((ABS(INDEX('INPUT AVG'!$B:$AK,Cal!$E261,IF(Cal!$P$3=22.5,MATCH(AJ$1,Cal!$G$6:$G$21,0),MATCH(AJ$1,Cal!$H$6:$H$41,0))))+(2.327*INDEX('INPUT RMS'!$B:$AK,Cal!$E261,IF(Cal!$P$3=22.5,MATCH(AJ$1,Cal!$G$6:$G$21,0),MATCH(AJ$1,Cal!$H$6:$H$41,0)))))/1.85)*Cal!$C261)</f>
        <v>0</v>
      </c>
      <c r="AK261" s="31">
        <f>(((ABS(INDEX('INPUT AVG'!$B:$AK,Cal!$E261,IF(Cal!$P$3=22.5,MATCH(AK$1,Cal!$G$6:$G$21,0),MATCH(AK$1,Cal!$H$6:$H$41,0))))+(2.327*INDEX('INPUT RMS'!$B:$AK,Cal!$E261,IF(Cal!$P$3=22.5,MATCH(AK$1,Cal!$G$6:$G$21,0),MATCH(AK$1,Cal!$H$6:$H$41,0)))))/1.85)*Cal!$C261)</f>
        <v>0</v>
      </c>
      <c r="AL261" s="31">
        <f>(((ABS(INDEX('INPUT AVG'!$B:$AK,Cal!$E261,IF(Cal!$P$3=22.5,MATCH(AL$1,Cal!$G$6:$G$21,0),MATCH(AL$1,Cal!$H$6:$H$41,0))))+(2.327*INDEX('INPUT RMS'!$B:$AK,Cal!$E261,IF(Cal!$P$3=22.5,MATCH(AL$1,Cal!$G$6:$G$21,0),MATCH(AL$1,Cal!$H$6:$H$41,0)))))/1.85)*Cal!$C261)</f>
        <v>0</v>
      </c>
    </row>
    <row r="262" spans="1:38" x14ac:dyDescent="0.4">
      <c r="A262" s="7">
        <f>Cal!A262</f>
        <v>261</v>
      </c>
      <c r="B262" s="31">
        <f>(((ABS(INDEX('INPUT AVG'!$B:$AK,Cal!$E262,IF(Cal!$P$3=22.5,MATCH(B$1,Cal!$G$6:$G$21,0),MATCH(B$1,Cal!$H$6:$H$41,0))))+(2.327*INDEX('INPUT RMS'!$B:$AK,Cal!$E262,IF(Cal!$P$3=22.5,MATCH(B$1,Cal!$G$6:$G$21,0),MATCH(B$1,Cal!$H$6:$H$41,0)))))/1.85)*Cal!$C262)</f>
        <v>0</v>
      </c>
      <c r="C262" s="31">
        <f>(((ABS(INDEX('INPUT AVG'!$B:$AK,Cal!$E262,IF(Cal!$P$3=22.5,MATCH(C$1,Cal!$G$6:$G$21,0),MATCH(C$1,Cal!$H$6:$H$41,0))))+(2.327*INDEX('INPUT RMS'!$B:$AK,Cal!$E262,IF(Cal!$P$3=22.5,MATCH(C$1,Cal!$G$6:$G$21,0),MATCH(C$1,Cal!$H$6:$H$41,0)))))/1.85)*Cal!$C262)</f>
        <v>0</v>
      </c>
      <c r="D262" s="31">
        <f>(((ABS(INDEX('INPUT AVG'!$B:$AK,Cal!$E262,IF(Cal!$P$3=22.5,MATCH(D$1,Cal!$G$6:$G$21,0),MATCH(D$1,Cal!$H$6:$H$41,0))))+(2.327*INDEX('INPUT RMS'!$B:$AK,Cal!$E262,IF(Cal!$P$3=22.5,MATCH(D$1,Cal!$G$6:$G$21,0),MATCH(D$1,Cal!$H$6:$H$41,0)))))/1.85)*Cal!$C262)</f>
        <v>0</v>
      </c>
      <c r="E262" s="31">
        <f>(((ABS(INDEX('INPUT AVG'!$B:$AK,Cal!$E262,IF(Cal!$P$3=22.5,MATCH(E$1,Cal!$G$6:$G$21,0),MATCH(E$1,Cal!$H$6:$H$41,0))))+(2.327*INDEX('INPUT RMS'!$B:$AK,Cal!$E262,IF(Cal!$P$3=22.5,MATCH(E$1,Cal!$G$6:$G$21,0),MATCH(E$1,Cal!$H$6:$H$41,0)))))/1.85)*Cal!$C262)</f>
        <v>0</v>
      </c>
      <c r="F262" s="31">
        <f>(((ABS(INDEX('INPUT AVG'!$B:$AK,Cal!$E262,IF(Cal!$P$3=22.5,MATCH(F$1,Cal!$G$6:$G$21,0),MATCH(F$1,Cal!$H$6:$H$41,0))))+(2.327*INDEX('INPUT RMS'!$B:$AK,Cal!$E262,IF(Cal!$P$3=22.5,MATCH(F$1,Cal!$G$6:$G$21,0),MATCH(F$1,Cal!$H$6:$H$41,0)))))/1.85)*Cal!$C262)</f>
        <v>0</v>
      </c>
      <c r="G262" s="31">
        <f>(((ABS(INDEX('INPUT AVG'!$B:$AK,Cal!$E262,IF(Cal!$P$3=22.5,MATCH(G$1,Cal!$G$6:$G$21,0),MATCH(G$1,Cal!$H$6:$H$41,0))))+(2.327*INDEX('INPUT RMS'!$B:$AK,Cal!$E262,IF(Cal!$P$3=22.5,MATCH(G$1,Cal!$G$6:$G$21,0),MATCH(G$1,Cal!$H$6:$H$41,0)))))/1.85)*Cal!$C262)</f>
        <v>0</v>
      </c>
      <c r="H262" s="31">
        <f>(((ABS(INDEX('INPUT AVG'!$B:$AK,Cal!$E262,IF(Cal!$P$3=22.5,MATCH(H$1,Cal!$G$6:$G$21,0),MATCH(H$1,Cal!$H$6:$H$41,0))))+(2.327*INDEX('INPUT RMS'!$B:$AK,Cal!$E262,IF(Cal!$P$3=22.5,MATCH(H$1,Cal!$G$6:$G$21,0),MATCH(H$1,Cal!$H$6:$H$41,0)))))/1.85)*Cal!$C262)</f>
        <v>0</v>
      </c>
      <c r="I262" s="31">
        <f>(((ABS(INDEX('INPUT AVG'!$B:$AK,Cal!$E262,IF(Cal!$P$3=22.5,MATCH(I$1,Cal!$G$6:$G$21,0),MATCH(I$1,Cal!$H$6:$H$41,0))))+(2.327*INDEX('INPUT RMS'!$B:$AK,Cal!$E262,IF(Cal!$P$3=22.5,MATCH(I$1,Cal!$G$6:$G$21,0),MATCH(I$1,Cal!$H$6:$H$41,0)))))/1.85)*Cal!$C262)</f>
        <v>0</v>
      </c>
      <c r="J262" s="31">
        <f>(((ABS(INDEX('INPUT AVG'!$B:$AK,Cal!$E262,IF(Cal!$P$3=22.5,MATCH(J$1,Cal!$G$6:$G$21,0),MATCH(J$1,Cal!$H$6:$H$41,0))))+(2.327*INDEX('INPUT RMS'!$B:$AK,Cal!$E262,IF(Cal!$P$3=22.5,MATCH(J$1,Cal!$G$6:$G$21,0),MATCH(J$1,Cal!$H$6:$H$41,0)))))/1.85)*Cal!$C262)</f>
        <v>0</v>
      </c>
      <c r="K262" s="31">
        <f>(((ABS(INDEX('INPUT AVG'!$B:$AK,Cal!$E262,IF(Cal!$P$3=22.5,MATCH(K$1,Cal!$G$6:$G$21,0),MATCH(K$1,Cal!$H$6:$H$41,0))))+(2.327*INDEX('INPUT RMS'!$B:$AK,Cal!$E262,IF(Cal!$P$3=22.5,MATCH(K$1,Cal!$G$6:$G$21,0),MATCH(K$1,Cal!$H$6:$H$41,0)))))/1.85)*Cal!$C262)</f>
        <v>0</v>
      </c>
      <c r="L262" s="31">
        <f>(((ABS(INDEX('INPUT AVG'!$B:$AK,Cal!$E262,IF(Cal!$P$3=22.5,MATCH(L$1,Cal!$G$6:$G$21,0),MATCH(L$1,Cal!$H$6:$H$41,0))))+(2.327*INDEX('INPUT RMS'!$B:$AK,Cal!$E262,IF(Cal!$P$3=22.5,MATCH(L$1,Cal!$G$6:$G$21,0),MATCH(L$1,Cal!$H$6:$H$41,0)))))/1.85)*Cal!$C262)</f>
        <v>0</v>
      </c>
      <c r="M262" s="31">
        <f>(((ABS(INDEX('INPUT AVG'!$B:$AK,Cal!$E262,IF(Cal!$P$3=22.5,MATCH(M$1,Cal!$G$6:$G$21,0),MATCH(M$1,Cal!$H$6:$H$41,0))))+(2.327*INDEX('INPUT RMS'!$B:$AK,Cal!$E262,IF(Cal!$P$3=22.5,MATCH(M$1,Cal!$G$6:$G$21,0),MATCH(M$1,Cal!$H$6:$H$41,0)))))/1.85)*Cal!$C262)</f>
        <v>0</v>
      </c>
      <c r="N262" s="31">
        <f>(((ABS(INDEX('INPUT AVG'!$B:$AK,Cal!$E262,IF(Cal!$P$3=22.5,MATCH(N$1,Cal!$G$6:$G$21,0),MATCH(N$1,Cal!$H$6:$H$41,0))))+(2.327*INDEX('INPUT RMS'!$B:$AK,Cal!$E262,IF(Cal!$P$3=22.5,MATCH(N$1,Cal!$G$6:$G$21,0),MATCH(N$1,Cal!$H$6:$H$41,0)))))/1.85)*Cal!$C262)</f>
        <v>0</v>
      </c>
      <c r="O262" s="31">
        <f>(((ABS(INDEX('INPUT AVG'!$B:$AK,Cal!$E262,IF(Cal!$P$3=22.5,MATCH(O$1,Cal!$G$6:$G$21,0),MATCH(O$1,Cal!$H$6:$H$41,0))))+(2.327*INDEX('INPUT RMS'!$B:$AK,Cal!$E262,IF(Cal!$P$3=22.5,MATCH(O$1,Cal!$G$6:$G$21,0),MATCH(O$1,Cal!$H$6:$H$41,0)))))/1.85)*Cal!$C262)</f>
        <v>0</v>
      </c>
      <c r="P262" s="31">
        <f>(((ABS(INDEX('INPUT AVG'!$B:$AK,Cal!$E262,IF(Cal!$P$3=22.5,MATCH(P$1,Cal!$G$6:$G$21,0),MATCH(P$1,Cal!$H$6:$H$41,0))))+(2.327*INDEX('INPUT RMS'!$B:$AK,Cal!$E262,IF(Cal!$P$3=22.5,MATCH(P$1,Cal!$G$6:$G$21,0),MATCH(P$1,Cal!$H$6:$H$41,0)))))/1.85)*Cal!$C262)</f>
        <v>0</v>
      </c>
      <c r="Q262" s="31">
        <f>(((ABS(INDEX('INPUT AVG'!$B:$AK,Cal!$E262,IF(Cal!$P$3=22.5,MATCH(Q$1,Cal!$G$6:$G$21,0),MATCH(Q$1,Cal!$H$6:$H$41,0))))+(2.327*INDEX('INPUT RMS'!$B:$AK,Cal!$E262,IF(Cal!$P$3=22.5,MATCH(Q$1,Cal!$G$6:$G$21,0),MATCH(Q$1,Cal!$H$6:$H$41,0)))))/1.85)*Cal!$C262)</f>
        <v>0</v>
      </c>
      <c r="R262" s="31">
        <f>(((ABS(INDEX('INPUT AVG'!$B:$AK,Cal!$E262,IF(Cal!$P$3=22.5,MATCH(R$1,Cal!$G$6:$G$21,0),MATCH(R$1,Cal!$H$6:$H$41,0))))+(2.327*INDEX('INPUT RMS'!$B:$AK,Cal!$E262,IF(Cal!$P$3=22.5,MATCH(R$1,Cal!$G$6:$G$21,0),MATCH(R$1,Cal!$H$6:$H$41,0)))))/1.85)*Cal!$C262)</f>
        <v>0</v>
      </c>
      <c r="S262" s="31">
        <f>(((ABS(INDEX('INPUT AVG'!$B:$AK,Cal!$E262,IF(Cal!$P$3=22.5,MATCH(S$1,Cal!$G$6:$G$21,0),MATCH(S$1,Cal!$H$6:$H$41,0))))+(2.327*INDEX('INPUT RMS'!$B:$AK,Cal!$E262,IF(Cal!$P$3=22.5,MATCH(S$1,Cal!$G$6:$G$21,0),MATCH(S$1,Cal!$H$6:$H$41,0)))))/1.85)*Cal!$C262)</f>
        <v>0</v>
      </c>
      <c r="T262" s="31">
        <f>(((ABS(INDEX('INPUT AVG'!$B:$AK,Cal!$E262,IF(Cal!$P$3=22.5,MATCH(T$1,Cal!$G$6:$G$21,0),MATCH(T$1,Cal!$H$6:$H$41,0))))+(2.327*INDEX('INPUT RMS'!$B:$AK,Cal!$E262,IF(Cal!$P$3=22.5,MATCH(T$1,Cal!$G$6:$G$21,0),MATCH(T$1,Cal!$H$6:$H$41,0)))))/1.85)*Cal!$C262)</f>
        <v>0</v>
      </c>
      <c r="U262" s="31">
        <f>(((ABS(INDEX('INPUT AVG'!$B:$AK,Cal!$E262,IF(Cal!$P$3=22.5,MATCH(U$1,Cal!$G$6:$G$21,0),MATCH(U$1,Cal!$H$6:$H$41,0))))+(2.327*INDEX('INPUT RMS'!$B:$AK,Cal!$E262,IF(Cal!$P$3=22.5,MATCH(U$1,Cal!$G$6:$G$21,0),MATCH(U$1,Cal!$H$6:$H$41,0)))))/1.85)*Cal!$C262)</f>
        <v>0</v>
      </c>
      <c r="V262" s="31">
        <f>(((ABS(INDEX('INPUT AVG'!$B:$AK,Cal!$E262,IF(Cal!$P$3=22.5,MATCH(V$1,Cal!$G$6:$G$21,0),MATCH(V$1,Cal!$H$6:$H$41,0))))+(2.327*INDEX('INPUT RMS'!$B:$AK,Cal!$E262,IF(Cal!$P$3=22.5,MATCH(V$1,Cal!$G$6:$G$21,0),MATCH(V$1,Cal!$H$6:$H$41,0)))))/1.85)*Cal!$C262)</f>
        <v>0</v>
      </c>
      <c r="W262" s="31">
        <f>(((ABS(INDEX('INPUT AVG'!$B:$AK,Cal!$E262,IF(Cal!$P$3=22.5,MATCH(W$1,Cal!$G$6:$G$21,0),MATCH(W$1,Cal!$H$6:$H$41,0))))+(2.327*INDEX('INPUT RMS'!$B:$AK,Cal!$E262,IF(Cal!$P$3=22.5,MATCH(W$1,Cal!$G$6:$G$21,0),MATCH(W$1,Cal!$H$6:$H$41,0)))))/1.85)*Cal!$C262)</f>
        <v>0</v>
      </c>
      <c r="X262" s="31">
        <f>(((ABS(INDEX('INPUT AVG'!$B:$AK,Cal!$E262,IF(Cal!$P$3=22.5,MATCH(X$1,Cal!$G$6:$G$21,0),MATCH(X$1,Cal!$H$6:$H$41,0))))+(2.327*INDEX('INPUT RMS'!$B:$AK,Cal!$E262,IF(Cal!$P$3=22.5,MATCH(X$1,Cal!$G$6:$G$21,0),MATCH(X$1,Cal!$H$6:$H$41,0)))))/1.85)*Cal!$C262)</f>
        <v>0</v>
      </c>
      <c r="Y262" s="31">
        <f>(((ABS(INDEX('INPUT AVG'!$B:$AK,Cal!$E262,IF(Cal!$P$3=22.5,MATCH(Y$1,Cal!$G$6:$G$21,0),MATCH(Y$1,Cal!$H$6:$H$41,0))))+(2.327*INDEX('INPUT RMS'!$B:$AK,Cal!$E262,IF(Cal!$P$3=22.5,MATCH(Y$1,Cal!$G$6:$G$21,0),MATCH(Y$1,Cal!$H$6:$H$41,0)))))/1.85)*Cal!$C262)</f>
        <v>0</v>
      </c>
      <c r="Z262" s="31">
        <f>(((ABS(INDEX('INPUT AVG'!$B:$AK,Cal!$E262,IF(Cal!$P$3=22.5,MATCH(Z$1,Cal!$G$6:$G$21,0),MATCH(Z$1,Cal!$H$6:$H$41,0))))+(2.327*INDEX('INPUT RMS'!$B:$AK,Cal!$E262,IF(Cal!$P$3=22.5,MATCH(Z$1,Cal!$G$6:$G$21,0),MATCH(Z$1,Cal!$H$6:$H$41,0)))))/1.85)*Cal!$C262)</f>
        <v>0</v>
      </c>
      <c r="AA262" s="31">
        <f>(((ABS(INDEX('INPUT AVG'!$B:$AK,Cal!$E262,IF(Cal!$P$3=22.5,MATCH(AA$1,Cal!$G$6:$G$21,0),MATCH(AA$1,Cal!$H$6:$H$41,0))))+(2.327*INDEX('INPUT RMS'!$B:$AK,Cal!$E262,IF(Cal!$P$3=22.5,MATCH(AA$1,Cal!$G$6:$G$21,0),MATCH(AA$1,Cal!$H$6:$H$41,0)))))/1.85)*Cal!$C262)</f>
        <v>0</v>
      </c>
      <c r="AB262" s="31">
        <f>(((ABS(INDEX('INPUT AVG'!$B:$AK,Cal!$E262,IF(Cal!$P$3=22.5,MATCH(AB$1,Cal!$G$6:$G$21,0),MATCH(AB$1,Cal!$H$6:$H$41,0))))+(2.327*INDEX('INPUT RMS'!$B:$AK,Cal!$E262,IF(Cal!$P$3=22.5,MATCH(AB$1,Cal!$G$6:$G$21,0),MATCH(AB$1,Cal!$H$6:$H$41,0)))))/1.85)*Cal!$C262)</f>
        <v>0</v>
      </c>
      <c r="AC262" s="31">
        <f>(((ABS(INDEX('INPUT AVG'!$B:$AK,Cal!$E262,IF(Cal!$P$3=22.5,MATCH(AC$1,Cal!$G$6:$G$21,0),MATCH(AC$1,Cal!$H$6:$H$41,0))))+(2.327*INDEX('INPUT RMS'!$B:$AK,Cal!$E262,IF(Cal!$P$3=22.5,MATCH(AC$1,Cal!$G$6:$G$21,0),MATCH(AC$1,Cal!$H$6:$H$41,0)))))/1.85)*Cal!$C262)</f>
        <v>0</v>
      </c>
      <c r="AD262" s="31">
        <f>(((ABS(INDEX('INPUT AVG'!$B:$AK,Cal!$E262,IF(Cal!$P$3=22.5,MATCH(AD$1,Cal!$G$6:$G$21,0),MATCH(AD$1,Cal!$H$6:$H$41,0))))+(2.327*INDEX('INPUT RMS'!$B:$AK,Cal!$E262,IF(Cal!$P$3=22.5,MATCH(AD$1,Cal!$G$6:$G$21,0),MATCH(AD$1,Cal!$H$6:$H$41,0)))))/1.85)*Cal!$C262)</f>
        <v>0</v>
      </c>
      <c r="AE262" s="31">
        <f>(((ABS(INDEX('INPUT AVG'!$B:$AK,Cal!$E262,IF(Cal!$P$3=22.5,MATCH(AE$1,Cal!$G$6:$G$21,0),MATCH(AE$1,Cal!$H$6:$H$41,0))))+(2.327*INDEX('INPUT RMS'!$B:$AK,Cal!$E262,IF(Cal!$P$3=22.5,MATCH(AE$1,Cal!$G$6:$G$21,0),MATCH(AE$1,Cal!$H$6:$H$41,0)))))/1.85)*Cal!$C262)</f>
        <v>0</v>
      </c>
      <c r="AF262" s="31">
        <f>(((ABS(INDEX('INPUT AVG'!$B:$AK,Cal!$E262,IF(Cal!$P$3=22.5,MATCH(AF$1,Cal!$G$6:$G$21,0),MATCH(AF$1,Cal!$H$6:$H$41,0))))+(2.327*INDEX('INPUT RMS'!$B:$AK,Cal!$E262,IF(Cal!$P$3=22.5,MATCH(AF$1,Cal!$G$6:$G$21,0),MATCH(AF$1,Cal!$H$6:$H$41,0)))))/1.85)*Cal!$C262)</f>
        <v>0</v>
      </c>
      <c r="AG262" s="31">
        <f>(((ABS(INDEX('INPUT AVG'!$B:$AK,Cal!$E262,IF(Cal!$P$3=22.5,MATCH(AG$1,Cal!$G$6:$G$21,0),MATCH(AG$1,Cal!$H$6:$H$41,0))))+(2.327*INDEX('INPUT RMS'!$B:$AK,Cal!$E262,IF(Cal!$P$3=22.5,MATCH(AG$1,Cal!$G$6:$G$21,0),MATCH(AG$1,Cal!$H$6:$H$41,0)))))/1.85)*Cal!$C262)</f>
        <v>0</v>
      </c>
      <c r="AH262" s="31">
        <f>(((ABS(INDEX('INPUT AVG'!$B:$AK,Cal!$E262,IF(Cal!$P$3=22.5,MATCH(AH$1,Cal!$G$6:$G$21,0),MATCH(AH$1,Cal!$H$6:$H$41,0))))+(2.327*INDEX('INPUT RMS'!$B:$AK,Cal!$E262,IF(Cal!$P$3=22.5,MATCH(AH$1,Cal!$G$6:$G$21,0),MATCH(AH$1,Cal!$H$6:$H$41,0)))))/1.85)*Cal!$C262)</f>
        <v>0</v>
      </c>
      <c r="AI262" s="31">
        <f>(((ABS(INDEX('INPUT AVG'!$B:$AK,Cal!$E262,IF(Cal!$P$3=22.5,MATCH(AI$1,Cal!$G$6:$G$21,0),MATCH(AI$1,Cal!$H$6:$H$41,0))))+(2.327*INDEX('INPUT RMS'!$B:$AK,Cal!$E262,IF(Cal!$P$3=22.5,MATCH(AI$1,Cal!$G$6:$G$21,0),MATCH(AI$1,Cal!$H$6:$H$41,0)))))/1.85)*Cal!$C262)</f>
        <v>0</v>
      </c>
      <c r="AJ262" s="31">
        <f>(((ABS(INDEX('INPUT AVG'!$B:$AK,Cal!$E262,IF(Cal!$P$3=22.5,MATCH(AJ$1,Cal!$G$6:$G$21,0),MATCH(AJ$1,Cal!$H$6:$H$41,0))))+(2.327*INDEX('INPUT RMS'!$B:$AK,Cal!$E262,IF(Cal!$P$3=22.5,MATCH(AJ$1,Cal!$G$6:$G$21,0),MATCH(AJ$1,Cal!$H$6:$H$41,0)))))/1.85)*Cal!$C262)</f>
        <v>0</v>
      </c>
      <c r="AK262" s="31">
        <f>(((ABS(INDEX('INPUT AVG'!$B:$AK,Cal!$E262,IF(Cal!$P$3=22.5,MATCH(AK$1,Cal!$G$6:$G$21,0),MATCH(AK$1,Cal!$H$6:$H$41,0))))+(2.327*INDEX('INPUT RMS'!$B:$AK,Cal!$E262,IF(Cal!$P$3=22.5,MATCH(AK$1,Cal!$G$6:$G$21,0),MATCH(AK$1,Cal!$H$6:$H$41,0)))))/1.85)*Cal!$C262)</f>
        <v>0</v>
      </c>
      <c r="AL262" s="31">
        <f>(((ABS(INDEX('INPUT AVG'!$B:$AK,Cal!$E262,IF(Cal!$P$3=22.5,MATCH(AL$1,Cal!$G$6:$G$21,0),MATCH(AL$1,Cal!$H$6:$H$41,0))))+(2.327*INDEX('INPUT RMS'!$B:$AK,Cal!$E262,IF(Cal!$P$3=22.5,MATCH(AL$1,Cal!$G$6:$G$21,0),MATCH(AL$1,Cal!$H$6:$H$41,0)))))/1.85)*Cal!$C262)</f>
        <v>0</v>
      </c>
    </row>
    <row r="263" spans="1:38" x14ac:dyDescent="0.4">
      <c r="A263" s="7">
        <f>Cal!A263</f>
        <v>262</v>
      </c>
      <c r="B263" s="31">
        <f>(((ABS(INDEX('INPUT AVG'!$B:$AK,Cal!$E263,IF(Cal!$P$3=22.5,MATCH(B$1,Cal!$G$6:$G$21,0),MATCH(B$1,Cal!$H$6:$H$41,0))))+(2.327*INDEX('INPUT RMS'!$B:$AK,Cal!$E263,IF(Cal!$P$3=22.5,MATCH(B$1,Cal!$G$6:$G$21,0),MATCH(B$1,Cal!$H$6:$H$41,0)))))/1.85)*Cal!$C263)</f>
        <v>0</v>
      </c>
      <c r="C263" s="31">
        <f>(((ABS(INDEX('INPUT AVG'!$B:$AK,Cal!$E263,IF(Cal!$P$3=22.5,MATCH(C$1,Cal!$G$6:$G$21,0),MATCH(C$1,Cal!$H$6:$H$41,0))))+(2.327*INDEX('INPUT RMS'!$B:$AK,Cal!$E263,IF(Cal!$P$3=22.5,MATCH(C$1,Cal!$G$6:$G$21,0),MATCH(C$1,Cal!$H$6:$H$41,0)))))/1.85)*Cal!$C263)</f>
        <v>0</v>
      </c>
      <c r="D263" s="31">
        <f>(((ABS(INDEX('INPUT AVG'!$B:$AK,Cal!$E263,IF(Cal!$P$3=22.5,MATCH(D$1,Cal!$G$6:$G$21,0),MATCH(D$1,Cal!$H$6:$H$41,0))))+(2.327*INDEX('INPUT RMS'!$B:$AK,Cal!$E263,IF(Cal!$P$3=22.5,MATCH(D$1,Cal!$G$6:$G$21,0),MATCH(D$1,Cal!$H$6:$H$41,0)))))/1.85)*Cal!$C263)</f>
        <v>0</v>
      </c>
      <c r="E263" s="31">
        <f>(((ABS(INDEX('INPUT AVG'!$B:$AK,Cal!$E263,IF(Cal!$P$3=22.5,MATCH(E$1,Cal!$G$6:$G$21,0),MATCH(E$1,Cal!$H$6:$H$41,0))))+(2.327*INDEX('INPUT RMS'!$B:$AK,Cal!$E263,IF(Cal!$P$3=22.5,MATCH(E$1,Cal!$G$6:$G$21,0),MATCH(E$1,Cal!$H$6:$H$41,0)))))/1.85)*Cal!$C263)</f>
        <v>0</v>
      </c>
      <c r="F263" s="31">
        <f>(((ABS(INDEX('INPUT AVG'!$B:$AK,Cal!$E263,IF(Cal!$P$3=22.5,MATCH(F$1,Cal!$G$6:$G$21,0),MATCH(F$1,Cal!$H$6:$H$41,0))))+(2.327*INDEX('INPUT RMS'!$B:$AK,Cal!$E263,IF(Cal!$P$3=22.5,MATCH(F$1,Cal!$G$6:$G$21,0),MATCH(F$1,Cal!$H$6:$H$41,0)))))/1.85)*Cal!$C263)</f>
        <v>0</v>
      </c>
      <c r="G263" s="31">
        <f>(((ABS(INDEX('INPUT AVG'!$B:$AK,Cal!$E263,IF(Cal!$P$3=22.5,MATCH(G$1,Cal!$G$6:$G$21,0),MATCH(G$1,Cal!$H$6:$H$41,0))))+(2.327*INDEX('INPUT RMS'!$B:$AK,Cal!$E263,IF(Cal!$P$3=22.5,MATCH(G$1,Cal!$G$6:$G$21,0),MATCH(G$1,Cal!$H$6:$H$41,0)))))/1.85)*Cal!$C263)</f>
        <v>0</v>
      </c>
      <c r="H263" s="31">
        <f>(((ABS(INDEX('INPUT AVG'!$B:$AK,Cal!$E263,IF(Cal!$P$3=22.5,MATCH(H$1,Cal!$G$6:$G$21,0),MATCH(H$1,Cal!$H$6:$H$41,0))))+(2.327*INDEX('INPUT RMS'!$B:$AK,Cal!$E263,IF(Cal!$P$3=22.5,MATCH(H$1,Cal!$G$6:$G$21,0),MATCH(H$1,Cal!$H$6:$H$41,0)))))/1.85)*Cal!$C263)</f>
        <v>0</v>
      </c>
      <c r="I263" s="31">
        <f>(((ABS(INDEX('INPUT AVG'!$B:$AK,Cal!$E263,IF(Cal!$P$3=22.5,MATCH(I$1,Cal!$G$6:$G$21,0),MATCH(I$1,Cal!$H$6:$H$41,0))))+(2.327*INDEX('INPUT RMS'!$B:$AK,Cal!$E263,IF(Cal!$P$3=22.5,MATCH(I$1,Cal!$G$6:$G$21,0),MATCH(I$1,Cal!$H$6:$H$41,0)))))/1.85)*Cal!$C263)</f>
        <v>0</v>
      </c>
      <c r="J263" s="31">
        <f>(((ABS(INDEX('INPUT AVG'!$B:$AK,Cal!$E263,IF(Cal!$P$3=22.5,MATCH(J$1,Cal!$G$6:$G$21,0),MATCH(J$1,Cal!$H$6:$H$41,0))))+(2.327*INDEX('INPUT RMS'!$B:$AK,Cal!$E263,IF(Cal!$P$3=22.5,MATCH(J$1,Cal!$G$6:$G$21,0),MATCH(J$1,Cal!$H$6:$H$41,0)))))/1.85)*Cal!$C263)</f>
        <v>0</v>
      </c>
      <c r="K263" s="31">
        <f>(((ABS(INDEX('INPUT AVG'!$B:$AK,Cal!$E263,IF(Cal!$P$3=22.5,MATCH(K$1,Cal!$G$6:$G$21,0),MATCH(K$1,Cal!$H$6:$H$41,0))))+(2.327*INDEX('INPUT RMS'!$B:$AK,Cal!$E263,IF(Cal!$P$3=22.5,MATCH(K$1,Cal!$G$6:$G$21,0),MATCH(K$1,Cal!$H$6:$H$41,0)))))/1.85)*Cal!$C263)</f>
        <v>0</v>
      </c>
      <c r="L263" s="31">
        <f>(((ABS(INDEX('INPUT AVG'!$B:$AK,Cal!$E263,IF(Cal!$P$3=22.5,MATCH(L$1,Cal!$G$6:$G$21,0),MATCH(L$1,Cal!$H$6:$H$41,0))))+(2.327*INDEX('INPUT RMS'!$B:$AK,Cal!$E263,IF(Cal!$P$3=22.5,MATCH(L$1,Cal!$G$6:$G$21,0),MATCH(L$1,Cal!$H$6:$H$41,0)))))/1.85)*Cal!$C263)</f>
        <v>0</v>
      </c>
      <c r="M263" s="31">
        <f>(((ABS(INDEX('INPUT AVG'!$B:$AK,Cal!$E263,IF(Cal!$P$3=22.5,MATCH(M$1,Cal!$G$6:$G$21,0),MATCH(M$1,Cal!$H$6:$H$41,0))))+(2.327*INDEX('INPUT RMS'!$B:$AK,Cal!$E263,IF(Cal!$P$3=22.5,MATCH(M$1,Cal!$G$6:$G$21,0),MATCH(M$1,Cal!$H$6:$H$41,0)))))/1.85)*Cal!$C263)</f>
        <v>0</v>
      </c>
      <c r="N263" s="31">
        <f>(((ABS(INDEX('INPUT AVG'!$B:$AK,Cal!$E263,IF(Cal!$P$3=22.5,MATCH(N$1,Cal!$G$6:$G$21,0),MATCH(N$1,Cal!$H$6:$H$41,0))))+(2.327*INDEX('INPUT RMS'!$B:$AK,Cal!$E263,IF(Cal!$P$3=22.5,MATCH(N$1,Cal!$G$6:$G$21,0),MATCH(N$1,Cal!$H$6:$H$41,0)))))/1.85)*Cal!$C263)</f>
        <v>0</v>
      </c>
      <c r="O263" s="31">
        <f>(((ABS(INDEX('INPUT AVG'!$B:$AK,Cal!$E263,IF(Cal!$P$3=22.5,MATCH(O$1,Cal!$G$6:$G$21,0),MATCH(O$1,Cal!$H$6:$H$41,0))))+(2.327*INDEX('INPUT RMS'!$B:$AK,Cal!$E263,IF(Cal!$P$3=22.5,MATCH(O$1,Cal!$G$6:$G$21,0),MATCH(O$1,Cal!$H$6:$H$41,0)))))/1.85)*Cal!$C263)</f>
        <v>0</v>
      </c>
      <c r="P263" s="31">
        <f>(((ABS(INDEX('INPUT AVG'!$B:$AK,Cal!$E263,IF(Cal!$P$3=22.5,MATCH(P$1,Cal!$G$6:$G$21,0),MATCH(P$1,Cal!$H$6:$H$41,0))))+(2.327*INDEX('INPUT RMS'!$B:$AK,Cal!$E263,IF(Cal!$P$3=22.5,MATCH(P$1,Cal!$G$6:$G$21,0),MATCH(P$1,Cal!$H$6:$H$41,0)))))/1.85)*Cal!$C263)</f>
        <v>0</v>
      </c>
      <c r="Q263" s="31">
        <f>(((ABS(INDEX('INPUT AVG'!$B:$AK,Cal!$E263,IF(Cal!$P$3=22.5,MATCH(Q$1,Cal!$G$6:$G$21,0),MATCH(Q$1,Cal!$H$6:$H$41,0))))+(2.327*INDEX('INPUT RMS'!$B:$AK,Cal!$E263,IF(Cal!$P$3=22.5,MATCH(Q$1,Cal!$G$6:$G$21,0),MATCH(Q$1,Cal!$H$6:$H$41,0)))))/1.85)*Cal!$C263)</f>
        <v>0</v>
      </c>
      <c r="R263" s="31">
        <f>(((ABS(INDEX('INPUT AVG'!$B:$AK,Cal!$E263,IF(Cal!$P$3=22.5,MATCH(R$1,Cal!$G$6:$G$21,0),MATCH(R$1,Cal!$H$6:$H$41,0))))+(2.327*INDEX('INPUT RMS'!$B:$AK,Cal!$E263,IF(Cal!$P$3=22.5,MATCH(R$1,Cal!$G$6:$G$21,0),MATCH(R$1,Cal!$H$6:$H$41,0)))))/1.85)*Cal!$C263)</f>
        <v>0</v>
      </c>
      <c r="S263" s="31">
        <f>(((ABS(INDEX('INPUT AVG'!$B:$AK,Cal!$E263,IF(Cal!$P$3=22.5,MATCH(S$1,Cal!$G$6:$G$21,0),MATCH(S$1,Cal!$H$6:$H$41,0))))+(2.327*INDEX('INPUT RMS'!$B:$AK,Cal!$E263,IF(Cal!$P$3=22.5,MATCH(S$1,Cal!$G$6:$G$21,0),MATCH(S$1,Cal!$H$6:$H$41,0)))))/1.85)*Cal!$C263)</f>
        <v>0</v>
      </c>
      <c r="T263" s="31">
        <f>(((ABS(INDEX('INPUT AVG'!$B:$AK,Cal!$E263,IF(Cal!$P$3=22.5,MATCH(T$1,Cal!$G$6:$G$21,0),MATCH(T$1,Cal!$H$6:$H$41,0))))+(2.327*INDEX('INPUT RMS'!$B:$AK,Cal!$E263,IF(Cal!$P$3=22.5,MATCH(T$1,Cal!$G$6:$G$21,0),MATCH(T$1,Cal!$H$6:$H$41,0)))))/1.85)*Cal!$C263)</f>
        <v>0</v>
      </c>
      <c r="U263" s="31">
        <f>(((ABS(INDEX('INPUT AVG'!$B:$AK,Cal!$E263,IF(Cal!$P$3=22.5,MATCH(U$1,Cal!$G$6:$G$21,0),MATCH(U$1,Cal!$H$6:$H$41,0))))+(2.327*INDEX('INPUT RMS'!$B:$AK,Cal!$E263,IF(Cal!$P$3=22.5,MATCH(U$1,Cal!$G$6:$G$21,0),MATCH(U$1,Cal!$H$6:$H$41,0)))))/1.85)*Cal!$C263)</f>
        <v>0</v>
      </c>
      <c r="V263" s="31">
        <f>(((ABS(INDEX('INPUT AVG'!$B:$AK,Cal!$E263,IF(Cal!$P$3=22.5,MATCH(V$1,Cal!$G$6:$G$21,0),MATCH(V$1,Cal!$H$6:$H$41,0))))+(2.327*INDEX('INPUT RMS'!$B:$AK,Cal!$E263,IF(Cal!$P$3=22.5,MATCH(V$1,Cal!$G$6:$G$21,0),MATCH(V$1,Cal!$H$6:$H$41,0)))))/1.85)*Cal!$C263)</f>
        <v>0</v>
      </c>
      <c r="W263" s="31">
        <f>(((ABS(INDEX('INPUT AVG'!$B:$AK,Cal!$E263,IF(Cal!$P$3=22.5,MATCH(W$1,Cal!$G$6:$G$21,0),MATCH(W$1,Cal!$H$6:$H$41,0))))+(2.327*INDEX('INPUT RMS'!$B:$AK,Cal!$E263,IF(Cal!$P$3=22.5,MATCH(W$1,Cal!$G$6:$G$21,0),MATCH(W$1,Cal!$H$6:$H$41,0)))))/1.85)*Cal!$C263)</f>
        <v>0</v>
      </c>
      <c r="X263" s="31">
        <f>(((ABS(INDEX('INPUT AVG'!$B:$AK,Cal!$E263,IF(Cal!$P$3=22.5,MATCH(X$1,Cal!$G$6:$G$21,0),MATCH(X$1,Cal!$H$6:$H$41,0))))+(2.327*INDEX('INPUT RMS'!$B:$AK,Cal!$E263,IF(Cal!$P$3=22.5,MATCH(X$1,Cal!$G$6:$G$21,0),MATCH(X$1,Cal!$H$6:$H$41,0)))))/1.85)*Cal!$C263)</f>
        <v>0</v>
      </c>
      <c r="Y263" s="31">
        <f>(((ABS(INDEX('INPUT AVG'!$B:$AK,Cal!$E263,IF(Cal!$P$3=22.5,MATCH(Y$1,Cal!$G$6:$G$21,0),MATCH(Y$1,Cal!$H$6:$H$41,0))))+(2.327*INDEX('INPUT RMS'!$B:$AK,Cal!$E263,IF(Cal!$P$3=22.5,MATCH(Y$1,Cal!$G$6:$G$21,0),MATCH(Y$1,Cal!$H$6:$H$41,0)))))/1.85)*Cal!$C263)</f>
        <v>0</v>
      </c>
      <c r="Z263" s="31">
        <f>(((ABS(INDEX('INPUT AVG'!$B:$AK,Cal!$E263,IF(Cal!$P$3=22.5,MATCH(Z$1,Cal!$G$6:$G$21,0),MATCH(Z$1,Cal!$H$6:$H$41,0))))+(2.327*INDEX('INPUT RMS'!$B:$AK,Cal!$E263,IF(Cal!$P$3=22.5,MATCH(Z$1,Cal!$G$6:$G$21,0),MATCH(Z$1,Cal!$H$6:$H$41,0)))))/1.85)*Cal!$C263)</f>
        <v>0</v>
      </c>
      <c r="AA263" s="31">
        <f>(((ABS(INDEX('INPUT AVG'!$B:$AK,Cal!$E263,IF(Cal!$P$3=22.5,MATCH(AA$1,Cal!$G$6:$G$21,0),MATCH(AA$1,Cal!$H$6:$H$41,0))))+(2.327*INDEX('INPUT RMS'!$B:$AK,Cal!$E263,IF(Cal!$P$3=22.5,MATCH(AA$1,Cal!$G$6:$G$21,0),MATCH(AA$1,Cal!$H$6:$H$41,0)))))/1.85)*Cal!$C263)</f>
        <v>0</v>
      </c>
      <c r="AB263" s="31">
        <f>(((ABS(INDEX('INPUT AVG'!$B:$AK,Cal!$E263,IF(Cal!$P$3=22.5,MATCH(AB$1,Cal!$G$6:$G$21,0),MATCH(AB$1,Cal!$H$6:$H$41,0))))+(2.327*INDEX('INPUT RMS'!$B:$AK,Cal!$E263,IF(Cal!$P$3=22.5,MATCH(AB$1,Cal!$G$6:$G$21,0),MATCH(AB$1,Cal!$H$6:$H$41,0)))))/1.85)*Cal!$C263)</f>
        <v>0</v>
      </c>
      <c r="AC263" s="31">
        <f>(((ABS(INDEX('INPUT AVG'!$B:$AK,Cal!$E263,IF(Cal!$P$3=22.5,MATCH(AC$1,Cal!$G$6:$G$21,0),MATCH(AC$1,Cal!$H$6:$H$41,0))))+(2.327*INDEX('INPUT RMS'!$B:$AK,Cal!$E263,IF(Cal!$P$3=22.5,MATCH(AC$1,Cal!$G$6:$G$21,0),MATCH(AC$1,Cal!$H$6:$H$41,0)))))/1.85)*Cal!$C263)</f>
        <v>0</v>
      </c>
      <c r="AD263" s="31">
        <f>(((ABS(INDEX('INPUT AVG'!$B:$AK,Cal!$E263,IF(Cal!$P$3=22.5,MATCH(AD$1,Cal!$G$6:$G$21,0),MATCH(AD$1,Cal!$H$6:$H$41,0))))+(2.327*INDEX('INPUT RMS'!$B:$AK,Cal!$E263,IF(Cal!$P$3=22.5,MATCH(AD$1,Cal!$G$6:$G$21,0),MATCH(AD$1,Cal!$H$6:$H$41,0)))))/1.85)*Cal!$C263)</f>
        <v>0</v>
      </c>
      <c r="AE263" s="31">
        <f>(((ABS(INDEX('INPUT AVG'!$B:$AK,Cal!$E263,IF(Cal!$P$3=22.5,MATCH(AE$1,Cal!$G$6:$G$21,0),MATCH(AE$1,Cal!$H$6:$H$41,0))))+(2.327*INDEX('INPUT RMS'!$B:$AK,Cal!$E263,IF(Cal!$P$3=22.5,MATCH(AE$1,Cal!$G$6:$G$21,0),MATCH(AE$1,Cal!$H$6:$H$41,0)))))/1.85)*Cal!$C263)</f>
        <v>0</v>
      </c>
      <c r="AF263" s="31">
        <f>(((ABS(INDEX('INPUT AVG'!$B:$AK,Cal!$E263,IF(Cal!$P$3=22.5,MATCH(AF$1,Cal!$G$6:$G$21,0),MATCH(AF$1,Cal!$H$6:$H$41,0))))+(2.327*INDEX('INPUT RMS'!$B:$AK,Cal!$E263,IF(Cal!$P$3=22.5,MATCH(AF$1,Cal!$G$6:$G$21,0),MATCH(AF$1,Cal!$H$6:$H$41,0)))))/1.85)*Cal!$C263)</f>
        <v>0</v>
      </c>
      <c r="AG263" s="31">
        <f>(((ABS(INDEX('INPUT AVG'!$B:$AK,Cal!$E263,IF(Cal!$P$3=22.5,MATCH(AG$1,Cal!$G$6:$G$21,0),MATCH(AG$1,Cal!$H$6:$H$41,0))))+(2.327*INDEX('INPUT RMS'!$B:$AK,Cal!$E263,IF(Cal!$P$3=22.5,MATCH(AG$1,Cal!$G$6:$G$21,0),MATCH(AG$1,Cal!$H$6:$H$41,0)))))/1.85)*Cal!$C263)</f>
        <v>0</v>
      </c>
      <c r="AH263" s="31">
        <f>(((ABS(INDEX('INPUT AVG'!$B:$AK,Cal!$E263,IF(Cal!$P$3=22.5,MATCH(AH$1,Cal!$G$6:$G$21,0),MATCH(AH$1,Cal!$H$6:$H$41,0))))+(2.327*INDEX('INPUT RMS'!$B:$AK,Cal!$E263,IF(Cal!$P$3=22.5,MATCH(AH$1,Cal!$G$6:$G$21,0),MATCH(AH$1,Cal!$H$6:$H$41,0)))))/1.85)*Cal!$C263)</f>
        <v>0</v>
      </c>
      <c r="AI263" s="31">
        <f>(((ABS(INDEX('INPUT AVG'!$B:$AK,Cal!$E263,IF(Cal!$P$3=22.5,MATCH(AI$1,Cal!$G$6:$G$21,0),MATCH(AI$1,Cal!$H$6:$H$41,0))))+(2.327*INDEX('INPUT RMS'!$B:$AK,Cal!$E263,IF(Cal!$P$3=22.5,MATCH(AI$1,Cal!$G$6:$G$21,0),MATCH(AI$1,Cal!$H$6:$H$41,0)))))/1.85)*Cal!$C263)</f>
        <v>0</v>
      </c>
      <c r="AJ263" s="31">
        <f>(((ABS(INDEX('INPUT AVG'!$B:$AK,Cal!$E263,IF(Cal!$P$3=22.5,MATCH(AJ$1,Cal!$G$6:$G$21,0),MATCH(AJ$1,Cal!$H$6:$H$41,0))))+(2.327*INDEX('INPUT RMS'!$B:$AK,Cal!$E263,IF(Cal!$P$3=22.5,MATCH(AJ$1,Cal!$G$6:$G$21,0),MATCH(AJ$1,Cal!$H$6:$H$41,0)))))/1.85)*Cal!$C263)</f>
        <v>0</v>
      </c>
      <c r="AK263" s="31">
        <f>(((ABS(INDEX('INPUT AVG'!$B:$AK,Cal!$E263,IF(Cal!$P$3=22.5,MATCH(AK$1,Cal!$G$6:$G$21,0),MATCH(AK$1,Cal!$H$6:$H$41,0))))+(2.327*INDEX('INPUT RMS'!$B:$AK,Cal!$E263,IF(Cal!$P$3=22.5,MATCH(AK$1,Cal!$G$6:$G$21,0),MATCH(AK$1,Cal!$H$6:$H$41,0)))))/1.85)*Cal!$C263)</f>
        <v>0</v>
      </c>
      <c r="AL263" s="31">
        <f>(((ABS(INDEX('INPUT AVG'!$B:$AK,Cal!$E263,IF(Cal!$P$3=22.5,MATCH(AL$1,Cal!$G$6:$G$21,0),MATCH(AL$1,Cal!$H$6:$H$41,0))))+(2.327*INDEX('INPUT RMS'!$B:$AK,Cal!$E263,IF(Cal!$P$3=22.5,MATCH(AL$1,Cal!$G$6:$G$21,0),MATCH(AL$1,Cal!$H$6:$H$41,0)))))/1.85)*Cal!$C263)</f>
        <v>0</v>
      </c>
    </row>
    <row r="264" spans="1:38" x14ac:dyDescent="0.4">
      <c r="A264" s="7">
        <f>Cal!A264</f>
        <v>263</v>
      </c>
      <c r="B264" s="31">
        <f>(((ABS(INDEX('INPUT AVG'!$B:$AK,Cal!$E264,IF(Cal!$P$3=22.5,MATCH(B$1,Cal!$G$6:$G$21,0),MATCH(B$1,Cal!$H$6:$H$41,0))))+(2.327*INDEX('INPUT RMS'!$B:$AK,Cal!$E264,IF(Cal!$P$3=22.5,MATCH(B$1,Cal!$G$6:$G$21,0),MATCH(B$1,Cal!$H$6:$H$41,0)))))/1.85)*Cal!$C264)</f>
        <v>0</v>
      </c>
      <c r="C264" s="31">
        <f>(((ABS(INDEX('INPUT AVG'!$B:$AK,Cal!$E264,IF(Cal!$P$3=22.5,MATCH(C$1,Cal!$G$6:$G$21,0),MATCH(C$1,Cal!$H$6:$H$41,0))))+(2.327*INDEX('INPUT RMS'!$B:$AK,Cal!$E264,IF(Cal!$P$3=22.5,MATCH(C$1,Cal!$G$6:$G$21,0),MATCH(C$1,Cal!$H$6:$H$41,0)))))/1.85)*Cal!$C264)</f>
        <v>0</v>
      </c>
      <c r="D264" s="31">
        <f>(((ABS(INDEX('INPUT AVG'!$B:$AK,Cal!$E264,IF(Cal!$P$3=22.5,MATCH(D$1,Cal!$G$6:$G$21,0),MATCH(D$1,Cal!$H$6:$H$41,0))))+(2.327*INDEX('INPUT RMS'!$B:$AK,Cal!$E264,IF(Cal!$P$3=22.5,MATCH(D$1,Cal!$G$6:$G$21,0),MATCH(D$1,Cal!$H$6:$H$41,0)))))/1.85)*Cal!$C264)</f>
        <v>0</v>
      </c>
      <c r="E264" s="31">
        <f>(((ABS(INDEX('INPUT AVG'!$B:$AK,Cal!$E264,IF(Cal!$P$3=22.5,MATCH(E$1,Cal!$G$6:$G$21,0),MATCH(E$1,Cal!$H$6:$H$41,0))))+(2.327*INDEX('INPUT RMS'!$B:$AK,Cal!$E264,IF(Cal!$P$3=22.5,MATCH(E$1,Cal!$G$6:$G$21,0),MATCH(E$1,Cal!$H$6:$H$41,0)))))/1.85)*Cal!$C264)</f>
        <v>0</v>
      </c>
      <c r="F264" s="31">
        <f>(((ABS(INDEX('INPUT AVG'!$B:$AK,Cal!$E264,IF(Cal!$P$3=22.5,MATCH(F$1,Cal!$G$6:$G$21,0),MATCH(F$1,Cal!$H$6:$H$41,0))))+(2.327*INDEX('INPUT RMS'!$B:$AK,Cal!$E264,IF(Cal!$P$3=22.5,MATCH(F$1,Cal!$G$6:$G$21,0),MATCH(F$1,Cal!$H$6:$H$41,0)))))/1.85)*Cal!$C264)</f>
        <v>0</v>
      </c>
      <c r="G264" s="31">
        <f>(((ABS(INDEX('INPUT AVG'!$B:$AK,Cal!$E264,IF(Cal!$P$3=22.5,MATCH(G$1,Cal!$G$6:$G$21,0),MATCH(G$1,Cal!$H$6:$H$41,0))))+(2.327*INDEX('INPUT RMS'!$B:$AK,Cal!$E264,IF(Cal!$P$3=22.5,MATCH(G$1,Cal!$G$6:$G$21,0),MATCH(G$1,Cal!$H$6:$H$41,0)))))/1.85)*Cal!$C264)</f>
        <v>0</v>
      </c>
      <c r="H264" s="31">
        <f>(((ABS(INDEX('INPUT AVG'!$B:$AK,Cal!$E264,IF(Cal!$P$3=22.5,MATCH(H$1,Cal!$G$6:$G$21,0),MATCH(H$1,Cal!$H$6:$H$41,0))))+(2.327*INDEX('INPUT RMS'!$B:$AK,Cal!$E264,IF(Cal!$P$3=22.5,MATCH(H$1,Cal!$G$6:$G$21,0),MATCH(H$1,Cal!$H$6:$H$41,0)))))/1.85)*Cal!$C264)</f>
        <v>0</v>
      </c>
      <c r="I264" s="31">
        <f>(((ABS(INDEX('INPUT AVG'!$B:$AK,Cal!$E264,IF(Cal!$P$3=22.5,MATCH(I$1,Cal!$G$6:$G$21,0),MATCH(I$1,Cal!$H$6:$H$41,0))))+(2.327*INDEX('INPUT RMS'!$B:$AK,Cal!$E264,IF(Cal!$P$3=22.5,MATCH(I$1,Cal!$G$6:$G$21,0),MATCH(I$1,Cal!$H$6:$H$41,0)))))/1.85)*Cal!$C264)</f>
        <v>0</v>
      </c>
      <c r="J264" s="31">
        <f>(((ABS(INDEX('INPUT AVG'!$B:$AK,Cal!$E264,IF(Cal!$P$3=22.5,MATCH(J$1,Cal!$G$6:$G$21,0),MATCH(J$1,Cal!$H$6:$H$41,0))))+(2.327*INDEX('INPUT RMS'!$B:$AK,Cal!$E264,IF(Cal!$P$3=22.5,MATCH(J$1,Cal!$G$6:$G$21,0),MATCH(J$1,Cal!$H$6:$H$41,0)))))/1.85)*Cal!$C264)</f>
        <v>0</v>
      </c>
      <c r="K264" s="31">
        <f>(((ABS(INDEX('INPUT AVG'!$B:$AK,Cal!$E264,IF(Cal!$P$3=22.5,MATCH(K$1,Cal!$G$6:$G$21,0),MATCH(K$1,Cal!$H$6:$H$41,0))))+(2.327*INDEX('INPUT RMS'!$B:$AK,Cal!$E264,IF(Cal!$P$3=22.5,MATCH(K$1,Cal!$G$6:$G$21,0),MATCH(K$1,Cal!$H$6:$H$41,0)))))/1.85)*Cal!$C264)</f>
        <v>0</v>
      </c>
      <c r="L264" s="31">
        <f>(((ABS(INDEX('INPUT AVG'!$B:$AK,Cal!$E264,IF(Cal!$P$3=22.5,MATCH(L$1,Cal!$G$6:$G$21,0),MATCH(L$1,Cal!$H$6:$H$41,0))))+(2.327*INDEX('INPUT RMS'!$B:$AK,Cal!$E264,IF(Cal!$P$3=22.5,MATCH(L$1,Cal!$G$6:$G$21,0),MATCH(L$1,Cal!$H$6:$H$41,0)))))/1.85)*Cal!$C264)</f>
        <v>0</v>
      </c>
      <c r="M264" s="31">
        <f>(((ABS(INDEX('INPUT AVG'!$B:$AK,Cal!$E264,IF(Cal!$P$3=22.5,MATCH(M$1,Cal!$G$6:$G$21,0),MATCH(M$1,Cal!$H$6:$H$41,0))))+(2.327*INDEX('INPUT RMS'!$B:$AK,Cal!$E264,IF(Cal!$P$3=22.5,MATCH(M$1,Cal!$G$6:$G$21,0),MATCH(M$1,Cal!$H$6:$H$41,0)))))/1.85)*Cal!$C264)</f>
        <v>0</v>
      </c>
      <c r="N264" s="31">
        <f>(((ABS(INDEX('INPUT AVG'!$B:$AK,Cal!$E264,IF(Cal!$P$3=22.5,MATCH(N$1,Cal!$G$6:$G$21,0),MATCH(N$1,Cal!$H$6:$H$41,0))))+(2.327*INDEX('INPUT RMS'!$B:$AK,Cal!$E264,IF(Cal!$P$3=22.5,MATCH(N$1,Cal!$G$6:$G$21,0),MATCH(N$1,Cal!$H$6:$H$41,0)))))/1.85)*Cal!$C264)</f>
        <v>0</v>
      </c>
      <c r="O264" s="31">
        <f>(((ABS(INDEX('INPUT AVG'!$B:$AK,Cal!$E264,IF(Cal!$P$3=22.5,MATCH(O$1,Cal!$G$6:$G$21,0),MATCH(O$1,Cal!$H$6:$H$41,0))))+(2.327*INDEX('INPUT RMS'!$B:$AK,Cal!$E264,IF(Cal!$P$3=22.5,MATCH(O$1,Cal!$G$6:$G$21,0),MATCH(O$1,Cal!$H$6:$H$41,0)))))/1.85)*Cal!$C264)</f>
        <v>0</v>
      </c>
      <c r="P264" s="31">
        <f>(((ABS(INDEX('INPUT AVG'!$B:$AK,Cal!$E264,IF(Cal!$P$3=22.5,MATCH(P$1,Cal!$G$6:$G$21,0),MATCH(P$1,Cal!$H$6:$H$41,0))))+(2.327*INDEX('INPUT RMS'!$B:$AK,Cal!$E264,IF(Cal!$P$3=22.5,MATCH(P$1,Cal!$G$6:$G$21,0),MATCH(P$1,Cal!$H$6:$H$41,0)))))/1.85)*Cal!$C264)</f>
        <v>0</v>
      </c>
      <c r="Q264" s="31">
        <f>(((ABS(INDEX('INPUT AVG'!$B:$AK,Cal!$E264,IF(Cal!$P$3=22.5,MATCH(Q$1,Cal!$G$6:$G$21,0),MATCH(Q$1,Cal!$H$6:$H$41,0))))+(2.327*INDEX('INPUT RMS'!$B:$AK,Cal!$E264,IF(Cal!$P$3=22.5,MATCH(Q$1,Cal!$G$6:$G$21,0),MATCH(Q$1,Cal!$H$6:$H$41,0)))))/1.85)*Cal!$C264)</f>
        <v>0</v>
      </c>
      <c r="R264" s="31">
        <f>(((ABS(INDEX('INPUT AVG'!$B:$AK,Cal!$E264,IF(Cal!$P$3=22.5,MATCH(R$1,Cal!$G$6:$G$21,0),MATCH(R$1,Cal!$H$6:$H$41,0))))+(2.327*INDEX('INPUT RMS'!$B:$AK,Cal!$E264,IF(Cal!$P$3=22.5,MATCH(R$1,Cal!$G$6:$G$21,0),MATCH(R$1,Cal!$H$6:$H$41,0)))))/1.85)*Cal!$C264)</f>
        <v>0</v>
      </c>
      <c r="S264" s="31">
        <f>(((ABS(INDEX('INPUT AVG'!$B:$AK,Cal!$E264,IF(Cal!$P$3=22.5,MATCH(S$1,Cal!$G$6:$G$21,0),MATCH(S$1,Cal!$H$6:$H$41,0))))+(2.327*INDEX('INPUT RMS'!$B:$AK,Cal!$E264,IF(Cal!$P$3=22.5,MATCH(S$1,Cal!$G$6:$G$21,0),MATCH(S$1,Cal!$H$6:$H$41,0)))))/1.85)*Cal!$C264)</f>
        <v>0</v>
      </c>
      <c r="T264" s="31">
        <f>(((ABS(INDEX('INPUT AVG'!$B:$AK,Cal!$E264,IF(Cal!$P$3=22.5,MATCH(T$1,Cal!$G$6:$G$21,0),MATCH(T$1,Cal!$H$6:$H$41,0))))+(2.327*INDEX('INPUT RMS'!$B:$AK,Cal!$E264,IF(Cal!$P$3=22.5,MATCH(T$1,Cal!$G$6:$G$21,0),MATCH(T$1,Cal!$H$6:$H$41,0)))))/1.85)*Cal!$C264)</f>
        <v>0</v>
      </c>
      <c r="U264" s="31">
        <f>(((ABS(INDEX('INPUT AVG'!$B:$AK,Cal!$E264,IF(Cal!$P$3=22.5,MATCH(U$1,Cal!$G$6:$G$21,0),MATCH(U$1,Cal!$H$6:$H$41,0))))+(2.327*INDEX('INPUT RMS'!$B:$AK,Cal!$E264,IF(Cal!$P$3=22.5,MATCH(U$1,Cal!$G$6:$G$21,0),MATCH(U$1,Cal!$H$6:$H$41,0)))))/1.85)*Cal!$C264)</f>
        <v>0</v>
      </c>
      <c r="V264" s="31">
        <f>(((ABS(INDEX('INPUT AVG'!$B:$AK,Cal!$E264,IF(Cal!$P$3=22.5,MATCH(V$1,Cal!$G$6:$G$21,0),MATCH(V$1,Cal!$H$6:$H$41,0))))+(2.327*INDEX('INPUT RMS'!$B:$AK,Cal!$E264,IF(Cal!$P$3=22.5,MATCH(V$1,Cal!$G$6:$G$21,0),MATCH(V$1,Cal!$H$6:$H$41,0)))))/1.85)*Cal!$C264)</f>
        <v>0</v>
      </c>
      <c r="W264" s="31">
        <f>(((ABS(INDEX('INPUT AVG'!$B:$AK,Cal!$E264,IF(Cal!$P$3=22.5,MATCH(W$1,Cal!$G$6:$G$21,0),MATCH(W$1,Cal!$H$6:$H$41,0))))+(2.327*INDEX('INPUT RMS'!$B:$AK,Cal!$E264,IF(Cal!$P$3=22.5,MATCH(W$1,Cal!$G$6:$G$21,0),MATCH(W$1,Cal!$H$6:$H$41,0)))))/1.85)*Cal!$C264)</f>
        <v>0</v>
      </c>
      <c r="X264" s="31">
        <f>(((ABS(INDEX('INPUT AVG'!$B:$AK,Cal!$E264,IF(Cal!$P$3=22.5,MATCH(X$1,Cal!$G$6:$G$21,0),MATCH(X$1,Cal!$H$6:$H$41,0))))+(2.327*INDEX('INPUT RMS'!$B:$AK,Cal!$E264,IF(Cal!$P$3=22.5,MATCH(X$1,Cal!$G$6:$G$21,0),MATCH(X$1,Cal!$H$6:$H$41,0)))))/1.85)*Cal!$C264)</f>
        <v>0</v>
      </c>
      <c r="Y264" s="31">
        <f>(((ABS(INDEX('INPUT AVG'!$B:$AK,Cal!$E264,IF(Cal!$P$3=22.5,MATCH(Y$1,Cal!$G$6:$G$21,0),MATCH(Y$1,Cal!$H$6:$H$41,0))))+(2.327*INDEX('INPUT RMS'!$B:$AK,Cal!$E264,IF(Cal!$P$3=22.5,MATCH(Y$1,Cal!$G$6:$G$21,0),MATCH(Y$1,Cal!$H$6:$H$41,0)))))/1.85)*Cal!$C264)</f>
        <v>0</v>
      </c>
      <c r="Z264" s="31">
        <f>(((ABS(INDEX('INPUT AVG'!$B:$AK,Cal!$E264,IF(Cal!$P$3=22.5,MATCH(Z$1,Cal!$G$6:$G$21,0),MATCH(Z$1,Cal!$H$6:$H$41,0))))+(2.327*INDEX('INPUT RMS'!$B:$AK,Cal!$E264,IF(Cal!$P$3=22.5,MATCH(Z$1,Cal!$G$6:$G$21,0),MATCH(Z$1,Cal!$H$6:$H$41,0)))))/1.85)*Cal!$C264)</f>
        <v>0</v>
      </c>
      <c r="AA264" s="31">
        <f>(((ABS(INDEX('INPUT AVG'!$B:$AK,Cal!$E264,IF(Cal!$P$3=22.5,MATCH(AA$1,Cal!$G$6:$G$21,0),MATCH(AA$1,Cal!$H$6:$H$41,0))))+(2.327*INDEX('INPUT RMS'!$B:$AK,Cal!$E264,IF(Cal!$P$3=22.5,MATCH(AA$1,Cal!$G$6:$G$21,0),MATCH(AA$1,Cal!$H$6:$H$41,0)))))/1.85)*Cal!$C264)</f>
        <v>0</v>
      </c>
      <c r="AB264" s="31">
        <f>(((ABS(INDEX('INPUT AVG'!$B:$AK,Cal!$E264,IF(Cal!$P$3=22.5,MATCH(AB$1,Cal!$G$6:$G$21,0),MATCH(AB$1,Cal!$H$6:$H$41,0))))+(2.327*INDEX('INPUT RMS'!$B:$AK,Cal!$E264,IF(Cal!$P$3=22.5,MATCH(AB$1,Cal!$G$6:$G$21,0),MATCH(AB$1,Cal!$H$6:$H$41,0)))))/1.85)*Cal!$C264)</f>
        <v>0</v>
      </c>
      <c r="AC264" s="31">
        <f>(((ABS(INDEX('INPUT AVG'!$B:$AK,Cal!$E264,IF(Cal!$P$3=22.5,MATCH(AC$1,Cal!$G$6:$G$21,0),MATCH(AC$1,Cal!$H$6:$H$41,0))))+(2.327*INDEX('INPUT RMS'!$B:$AK,Cal!$E264,IF(Cal!$P$3=22.5,MATCH(AC$1,Cal!$G$6:$G$21,0),MATCH(AC$1,Cal!$H$6:$H$41,0)))))/1.85)*Cal!$C264)</f>
        <v>0</v>
      </c>
      <c r="AD264" s="31">
        <f>(((ABS(INDEX('INPUT AVG'!$B:$AK,Cal!$E264,IF(Cal!$P$3=22.5,MATCH(AD$1,Cal!$G$6:$G$21,0),MATCH(AD$1,Cal!$H$6:$H$41,0))))+(2.327*INDEX('INPUT RMS'!$B:$AK,Cal!$E264,IF(Cal!$P$3=22.5,MATCH(AD$1,Cal!$G$6:$G$21,0),MATCH(AD$1,Cal!$H$6:$H$41,0)))))/1.85)*Cal!$C264)</f>
        <v>0</v>
      </c>
      <c r="AE264" s="31">
        <f>(((ABS(INDEX('INPUT AVG'!$B:$AK,Cal!$E264,IF(Cal!$P$3=22.5,MATCH(AE$1,Cal!$G$6:$G$21,0),MATCH(AE$1,Cal!$H$6:$H$41,0))))+(2.327*INDEX('INPUT RMS'!$B:$AK,Cal!$E264,IF(Cal!$P$3=22.5,MATCH(AE$1,Cal!$G$6:$G$21,0),MATCH(AE$1,Cal!$H$6:$H$41,0)))))/1.85)*Cal!$C264)</f>
        <v>0</v>
      </c>
      <c r="AF264" s="31">
        <f>(((ABS(INDEX('INPUT AVG'!$B:$AK,Cal!$E264,IF(Cal!$P$3=22.5,MATCH(AF$1,Cal!$G$6:$G$21,0),MATCH(AF$1,Cal!$H$6:$H$41,0))))+(2.327*INDEX('INPUT RMS'!$B:$AK,Cal!$E264,IF(Cal!$P$3=22.5,MATCH(AF$1,Cal!$G$6:$G$21,0),MATCH(AF$1,Cal!$H$6:$H$41,0)))))/1.85)*Cal!$C264)</f>
        <v>0</v>
      </c>
      <c r="AG264" s="31">
        <f>(((ABS(INDEX('INPUT AVG'!$B:$AK,Cal!$E264,IF(Cal!$P$3=22.5,MATCH(AG$1,Cal!$G$6:$G$21,0),MATCH(AG$1,Cal!$H$6:$H$41,0))))+(2.327*INDEX('INPUT RMS'!$B:$AK,Cal!$E264,IF(Cal!$P$3=22.5,MATCH(AG$1,Cal!$G$6:$G$21,0),MATCH(AG$1,Cal!$H$6:$H$41,0)))))/1.85)*Cal!$C264)</f>
        <v>0</v>
      </c>
      <c r="AH264" s="31">
        <f>(((ABS(INDEX('INPUT AVG'!$B:$AK,Cal!$E264,IF(Cal!$P$3=22.5,MATCH(AH$1,Cal!$G$6:$G$21,0),MATCH(AH$1,Cal!$H$6:$H$41,0))))+(2.327*INDEX('INPUT RMS'!$B:$AK,Cal!$E264,IF(Cal!$P$3=22.5,MATCH(AH$1,Cal!$G$6:$G$21,0),MATCH(AH$1,Cal!$H$6:$H$41,0)))))/1.85)*Cal!$C264)</f>
        <v>0</v>
      </c>
      <c r="AI264" s="31">
        <f>(((ABS(INDEX('INPUT AVG'!$B:$AK,Cal!$E264,IF(Cal!$P$3=22.5,MATCH(AI$1,Cal!$G$6:$G$21,0),MATCH(AI$1,Cal!$H$6:$H$41,0))))+(2.327*INDEX('INPUT RMS'!$B:$AK,Cal!$E264,IF(Cal!$P$3=22.5,MATCH(AI$1,Cal!$G$6:$G$21,0),MATCH(AI$1,Cal!$H$6:$H$41,0)))))/1.85)*Cal!$C264)</f>
        <v>0</v>
      </c>
      <c r="AJ264" s="31">
        <f>(((ABS(INDEX('INPUT AVG'!$B:$AK,Cal!$E264,IF(Cal!$P$3=22.5,MATCH(AJ$1,Cal!$G$6:$G$21,0),MATCH(AJ$1,Cal!$H$6:$H$41,0))))+(2.327*INDEX('INPUT RMS'!$B:$AK,Cal!$E264,IF(Cal!$P$3=22.5,MATCH(AJ$1,Cal!$G$6:$G$21,0),MATCH(AJ$1,Cal!$H$6:$H$41,0)))))/1.85)*Cal!$C264)</f>
        <v>0</v>
      </c>
      <c r="AK264" s="31">
        <f>(((ABS(INDEX('INPUT AVG'!$B:$AK,Cal!$E264,IF(Cal!$P$3=22.5,MATCH(AK$1,Cal!$G$6:$G$21,0),MATCH(AK$1,Cal!$H$6:$H$41,0))))+(2.327*INDEX('INPUT RMS'!$B:$AK,Cal!$E264,IF(Cal!$P$3=22.5,MATCH(AK$1,Cal!$G$6:$G$21,0),MATCH(AK$1,Cal!$H$6:$H$41,0)))))/1.85)*Cal!$C264)</f>
        <v>0</v>
      </c>
      <c r="AL264" s="31">
        <f>(((ABS(INDEX('INPUT AVG'!$B:$AK,Cal!$E264,IF(Cal!$P$3=22.5,MATCH(AL$1,Cal!$G$6:$G$21,0),MATCH(AL$1,Cal!$H$6:$H$41,0))))+(2.327*INDEX('INPUT RMS'!$B:$AK,Cal!$E264,IF(Cal!$P$3=22.5,MATCH(AL$1,Cal!$G$6:$G$21,0),MATCH(AL$1,Cal!$H$6:$H$41,0)))))/1.85)*Cal!$C264)</f>
        <v>0</v>
      </c>
    </row>
    <row r="265" spans="1:38" x14ac:dyDescent="0.4">
      <c r="A265" s="7">
        <f>Cal!A265</f>
        <v>264</v>
      </c>
      <c r="B265" s="31">
        <f>(((ABS(INDEX('INPUT AVG'!$B:$AK,Cal!$E265,IF(Cal!$P$3=22.5,MATCH(B$1,Cal!$G$6:$G$21,0),MATCH(B$1,Cal!$H$6:$H$41,0))))+(2.327*INDEX('INPUT RMS'!$B:$AK,Cal!$E265,IF(Cal!$P$3=22.5,MATCH(B$1,Cal!$G$6:$G$21,0),MATCH(B$1,Cal!$H$6:$H$41,0)))))/1.85)*Cal!$C265)</f>
        <v>0</v>
      </c>
      <c r="C265" s="31">
        <f>(((ABS(INDEX('INPUT AVG'!$B:$AK,Cal!$E265,IF(Cal!$P$3=22.5,MATCH(C$1,Cal!$G$6:$G$21,0),MATCH(C$1,Cal!$H$6:$H$41,0))))+(2.327*INDEX('INPUT RMS'!$B:$AK,Cal!$E265,IF(Cal!$P$3=22.5,MATCH(C$1,Cal!$G$6:$G$21,0),MATCH(C$1,Cal!$H$6:$H$41,0)))))/1.85)*Cal!$C265)</f>
        <v>0</v>
      </c>
      <c r="D265" s="31">
        <f>(((ABS(INDEX('INPUT AVG'!$B:$AK,Cal!$E265,IF(Cal!$P$3=22.5,MATCH(D$1,Cal!$G$6:$G$21,0),MATCH(D$1,Cal!$H$6:$H$41,0))))+(2.327*INDEX('INPUT RMS'!$B:$AK,Cal!$E265,IF(Cal!$P$3=22.5,MATCH(D$1,Cal!$G$6:$G$21,0),MATCH(D$1,Cal!$H$6:$H$41,0)))))/1.85)*Cal!$C265)</f>
        <v>0</v>
      </c>
      <c r="E265" s="31">
        <f>(((ABS(INDEX('INPUT AVG'!$B:$AK,Cal!$E265,IF(Cal!$P$3=22.5,MATCH(E$1,Cal!$G$6:$G$21,0),MATCH(E$1,Cal!$H$6:$H$41,0))))+(2.327*INDEX('INPUT RMS'!$B:$AK,Cal!$E265,IF(Cal!$P$3=22.5,MATCH(E$1,Cal!$G$6:$G$21,0),MATCH(E$1,Cal!$H$6:$H$41,0)))))/1.85)*Cal!$C265)</f>
        <v>0</v>
      </c>
      <c r="F265" s="31">
        <f>(((ABS(INDEX('INPUT AVG'!$B:$AK,Cal!$E265,IF(Cal!$P$3=22.5,MATCH(F$1,Cal!$G$6:$G$21,0),MATCH(F$1,Cal!$H$6:$H$41,0))))+(2.327*INDEX('INPUT RMS'!$B:$AK,Cal!$E265,IF(Cal!$P$3=22.5,MATCH(F$1,Cal!$G$6:$G$21,0),MATCH(F$1,Cal!$H$6:$H$41,0)))))/1.85)*Cal!$C265)</f>
        <v>0</v>
      </c>
      <c r="G265" s="31">
        <f>(((ABS(INDEX('INPUT AVG'!$B:$AK,Cal!$E265,IF(Cal!$P$3=22.5,MATCH(G$1,Cal!$G$6:$G$21,0),MATCH(G$1,Cal!$H$6:$H$41,0))))+(2.327*INDEX('INPUT RMS'!$B:$AK,Cal!$E265,IF(Cal!$P$3=22.5,MATCH(G$1,Cal!$G$6:$G$21,0),MATCH(G$1,Cal!$H$6:$H$41,0)))))/1.85)*Cal!$C265)</f>
        <v>0</v>
      </c>
      <c r="H265" s="31">
        <f>(((ABS(INDEX('INPUT AVG'!$B:$AK,Cal!$E265,IF(Cal!$P$3=22.5,MATCH(H$1,Cal!$G$6:$G$21,0),MATCH(H$1,Cal!$H$6:$H$41,0))))+(2.327*INDEX('INPUT RMS'!$B:$AK,Cal!$E265,IF(Cal!$P$3=22.5,MATCH(H$1,Cal!$G$6:$G$21,0),MATCH(H$1,Cal!$H$6:$H$41,0)))))/1.85)*Cal!$C265)</f>
        <v>0</v>
      </c>
      <c r="I265" s="31">
        <f>(((ABS(INDEX('INPUT AVG'!$B:$AK,Cal!$E265,IF(Cal!$P$3=22.5,MATCH(I$1,Cal!$G$6:$G$21,0),MATCH(I$1,Cal!$H$6:$H$41,0))))+(2.327*INDEX('INPUT RMS'!$B:$AK,Cal!$E265,IF(Cal!$P$3=22.5,MATCH(I$1,Cal!$G$6:$G$21,0),MATCH(I$1,Cal!$H$6:$H$41,0)))))/1.85)*Cal!$C265)</f>
        <v>0</v>
      </c>
      <c r="J265" s="31">
        <f>(((ABS(INDEX('INPUT AVG'!$B:$AK,Cal!$E265,IF(Cal!$P$3=22.5,MATCH(J$1,Cal!$G$6:$G$21,0),MATCH(J$1,Cal!$H$6:$H$41,0))))+(2.327*INDEX('INPUT RMS'!$B:$AK,Cal!$E265,IF(Cal!$P$3=22.5,MATCH(J$1,Cal!$G$6:$G$21,0),MATCH(J$1,Cal!$H$6:$H$41,0)))))/1.85)*Cal!$C265)</f>
        <v>0</v>
      </c>
      <c r="K265" s="31">
        <f>(((ABS(INDEX('INPUT AVG'!$B:$AK,Cal!$E265,IF(Cal!$P$3=22.5,MATCH(K$1,Cal!$G$6:$G$21,0),MATCH(K$1,Cal!$H$6:$H$41,0))))+(2.327*INDEX('INPUT RMS'!$B:$AK,Cal!$E265,IF(Cal!$P$3=22.5,MATCH(K$1,Cal!$G$6:$G$21,0),MATCH(K$1,Cal!$H$6:$H$41,0)))))/1.85)*Cal!$C265)</f>
        <v>0</v>
      </c>
      <c r="L265" s="31">
        <f>(((ABS(INDEX('INPUT AVG'!$B:$AK,Cal!$E265,IF(Cal!$P$3=22.5,MATCH(L$1,Cal!$G$6:$G$21,0),MATCH(L$1,Cal!$H$6:$H$41,0))))+(2.327*INDEX('INPUT RMS'!$B:$AK,Cal!$E265,IF(Cal!$P$3=22.5,MATCH(L$1,Cal!$G$6:$G$21,0),MATCH(L$1,Cal!$H$6:$H$41,0)))))/1.85)*Cal!$C265)</f>
        <v>0</v>
      </c>
      <c r="M265" s="31">
        <f>(((ABS(INDEX('INPUT AVG'!$B:$AK,Cal!$E265,IF(Cal!$P$3=22.5,MATCH(M$1,Cal!$G$6:$G$21,0),MATCH(M$1,Cal!$H$6:$H$41,0))))+(2.327*INDEX('INPUT RMS'!$B:$AK,Cal!$E265,IF(Cal!$P$3=22.5,MATCH(M$1,Cal!$G$6:$G$21,0),MATCH(M$1,Cal!$H$6:$H$41,0)))))/1.85)*Cal!$C265)</f>
        <v>0</v>
      </c>
      <c r="N265" s="31">
        <f>(((ABS(INDEX('INPUT AVG'!$B:$AK,Cal!$E265,IF(Cal!$P$3=22.5,MATCH(N$1,Cal!$G$6:$G$21,0),MATCH(N$1,Cal!$H$6:$H$41,0))))+(2.327*INDEX('INPUT RMS'!$B:$AK,Cal!$E265,IF(Cal!$P$3=22.5,MATCH(N$1,Cal!$G$6:$G$21,0),MATCH(N$1,Cal!$H$6:$H$41,0)))))/1.85)*Cal!$C265)</f>
        <v>0</v>
      </c>
      <c r="O265" s="31">
        <f>(((ABS(INDEX('INPUT AVG'!$B:$AK,Cal!$E265,IF(Cal!$P$3=22.5,MATCH(O$1,Cal!$G$6:$G$21,0),MATCH(O$1,Cal!$H$6:$H$41,0))))+(2.327*INDEX('INPUT RMS'!$B:$AK,Cal!$E265,IF(Cal!$P$3=22.5,MATCH(O$1,Cal!$G$6:$G$21,0),MATCH(O$1,Cal!$H$6:$H$41,0)))))/1.85)*Cal!$C265)</f>
        <v>0</v>
      </c>
      <c r="P265" s="31">
        <f>(((ABS(INDEX('INPUT AVG'!$B:$AK,Cal!$E265,IF(Cal!$P$3=22.5,MATCH(P$1,Cal!$G$6:$G$21,0),MATCH(P$1,Cal!$H$6:$H$41,0))))+(2.327*INDEX('INPUT RMS'!$B:$AK,Cal!$E265,IF(Cal!$P$3=22.5,MATCH(P$1,Cal!$G$6:$G$21,0),MATCH(P$1,Cal!$H$6:$H$41,0)))))/1.85)*Cal!$C265)</f>
        <v>0</v>
      </c>
      <c r="Q265" s="31">
        <f>(((ABS(INDEX('INPUT AVG'!$B:$AK,Cal!$E265,IF(Cal!$P$3=22.5,MATCH(Q$1,Cal!$G$6:$G$21,0),MATCH(Q$1,Cal!$H$6:$H$41,0))))+(2.327*INDEX('INPUT RMS'!$B:$AK,Cal!$E265,IF(Cal!$P$3=22.5,MATCH(Q$1,Cal!$G$6:$G$21,0),MATCH(Q$1,Cal!$H$6:$H$41,0)))))/1.85)*Cal!$C265)</f>
        <v>0</v>
      </c>
      <c r="R265" s="31">
        <f>(((ABS(INDEX('INPUT AVG'!$B:$AK,Cal!$E265,IF(Cal!$P$3=22.5,MATCH(R$1,Cal!$G$6:$G$21,0),MATCH(R$1,Cal!$H$6:$H$41,0))))+(2.327*INDEX('INPUT RMS'!$B:$AK,Cal!$E265,IF(Cal!$P$3=22.5,MATCH(R$1,Cal!$G$6:$G$21,0),MATCH(R$1,Cal!$H$6:$H$41,0)))))/1.85)*Cal!$C265)</f>
        <v>0</v>
      </c>
      <c r="S265" s="31">
        <f>(((ABS(INDEX('INPUT AVG'!$B:$AK,Cal!$E265,IF(Cal!$P$3=22.5,MATCH(S$1,Cal!$G$6:$G$21,0),MATCH(S$1,Cal!$H$6:$H$41,0))))+(2.327*INDEX('INPUT RMS'!$B:$AK,Cal!$E265,IF(Cal!$P$3=22.5,MATCH(S$1,Cal!$G$6:$G$21,0),MATCH(S$1,Cal!$H$6:$H$41,0)))))/1.85)*Cal!$C265)</f>
        <v>0</v>
      </c>
      <c r="T265" s="31">
        <f>(((ABS(INDEX('INPUT AVG'!$B:$AK,Cal!$E265,IF(Cal!$P$3=22.5,MATCH(T$1,Cal!$G$6:$G$21,0),MATCH(T$1,Cal!$H$6:$H$41,0))))+(2.327*INDEX('INPUT RMS'!$B:$AK,Cal!$E265,IF(Cal!$P$3=22.5,MATCH(T$1,Cal!$G$6:$G$21,0),MATCH(T$1,Cal!$H$6:$H$41,0)))))/1.85)*Cal!$C265)</f>
        <v>0</v>
      </c>
      <c r="U265" s="31">
        <f>(((ABS(INDEX('INPUT AVG'!$B:$AK,Cal!$E265,IF(Cal!$P$3=22.5,MATCH(U$1,Cal!$G$6:$G$21,0),MATCH(U$1,Cal!$H$6:$H$41,0))))+(2.327*INDEX('INPUT RMS'!$B:$AK,Cal!$E265,IF(Cal!$P$3=22.5,MATCH(U$1,Cal!$G$6:$G$21,0),MATCH(U$1,Cal!$H$6:$H$41,0)))))/1.85)*Cal!$C265)</f>
        <v>0</v>
      </c>
      <c r="V265" s="31">
        <f>(((ABS(INDEX('INPUT AVG'!$B:$AK,Cal!$E265,IF(Cal!$P$3=22.5,MATCH(V$1,Cal!$G$6:$G$21,0),MATCH(V$1,Cal!$H$6:$H$41,0))))+(2.327*INDEX('INPUT RMS'!$B:$AK,Cal!$E265,IF(Cal!$P$3=22.5,MATCH(V$1,Cal!$G$6:$G$21,0),MATCH(V$1,Cal!$H$6:$H$41,0)))))/1.85)*Cal!$C265)</f>
        <v>0</v>
      </c>
      <c r="W265" s="31">
        <f>(((ABS(INDEX('INPUT AVG'!$B:$AK,Cal!$E265,IF(Cal!$P$3=22.5,MATCH(W$1,Cal!$G$6:$G$21,0),MATCH(W$1,Cal!$H$6:$H$41,0))))+(2.327*INDEX('INPUT RMS'!$B:$AK,Cal!$E265,IF(Cal!$P$3=22.5,MATCH(W$1,Cal!$G$6:$G$21,0),MATCH(W$1,Cal!$H$6:$H$41,0)))))/1.85)*Cal!$C265)</f>
        <v>0</v>
      </c>
      <c r="X265" s="31">
        <f>(((ABS(INDEX('INPUT AVG'!$B:$AK,Cal!$E265,IF(Cal!$P$3=22.5,MATCH(X$1,Cal!$G$6:$G$21,0),MATCH(X$1,Cal!$H$6:$H$41,0))))+(2.327*INDEX('INPUT RMS'!$B:$AK,Cal!$E265,IF(Cal!$P$3=22.5,MATCH(X$1,Cal!$G$6:$G$21,0),MATCH(X$1,Cal!$H$6:$H$41,0)))))/1.85)*Cal!$C265)</f>
        <v>0</v>
      </c>
      <c r="Y265" s="31">
        <f>(((ABS(INDEX('INPUT AVG'!$B:$AK,Cal!$E265,IF(Cal!$P$3=22.5,MATCH(Y$1,Cal!$G$6:$G$21,0),MATCH(Y$1,Cal!$H$6:$H$41,0))))+(2.327*INDEX('INPUT RMS'!$B:$AK,Cal!$E265,IF(Cal!$P$3=22.5,MATCH(Y$1,Cal!$G$6:$G$21,0),MATCH(Y$1,Cal!$H$6:$H$41,0)))))/1.85)*Cal!$C265)</f>
        <v>0</v>
      </c>
      <c r="Z265" s="31">
        <f>(((ABS(INDEX('INPUT AVG'!$B:$AK,Cal!$E265,IF(Cal!$P$3=22.5,MATCH(Z$1,Cal!$G$6:$G$21,0),MATCH(Z$1,Cal!$H$6:$H$41,0))))+(2.327*INDEX('INPUT RMS'!$B:$AK,Cal!$E265,IF(Cal!$P$3=22.5,MATCH(Z$1,Cal!$G$6:$G$21,0),MATCH(Z$1,Cal!$H$6:$H$41,0)))))/1.85)*Cal!$C265)</f>
        <v>0</v>
      </c>
      <c r="AA265" s="31">
        <f>(((ABS(INDEX('INPUT AVG'!$B:$AK,Cal!$E265,IF(Cal!$P$3=22.5,MATCH(AA$1,Cal!$G$6:$G$21,0),MATCH(AA$1,Cal!$H$6:$H$41,0))))+(2.327*INDEX('INPUT RMS'!$B:$AK,Cal!$E265,IF(Cal!$P$3=22.5,MATCH(AA$1,Cal!$G$6:$G$21,0),MATCH(AA$1,Cal!$H$6:$H$41,0)))))/1.85)*Cal!$C265)</f>
        <v>0</v>
      </c>
      <c r="AB265" s="31">
        <f>(((ABS(INDEX('INPUT AVG'!$B:$AK,Cal!$E265,IF(Cal!$P$3=22.5,MATCH(AB$1,Cal!$G$6:$G$21,0),MATCH(AB$1,Cal!$H$6:$H$41,0))))+(2.327*INDEX('INPUT RMS'!$B:$AK,Cal!$E265,IF(Cal!$P$3=22.5,MATCH(AB$1,Cal!$G$6:$G$21,0),MATCH(AB$1,Cal!$H$6:$H$41,0)))))/1.85)*Cal!$C265)</f>
        <v>0</v>
      </c>
      <c r="AC265" s="31">
        <f>(((ABS(INDEX('INPUT AVG'!$B:$AK,Cal!$E265,IF(Cal!$P$3=22.5,MATCH(AC$1,Cal!$G$6:$G$21,0),MATCH(AC$1,Cal!$H$6:$H$41,0))))+(2.327*INDEX('INPUT RMS'!$B:$AK,Cal!$E265,IF(Cal!$P$3=22.5,MATCH(AC$1,Cal!$G$6:$G$21,0),MATCH(AC$1,Cal!$H$6:$H$41,0)))))/1.85)*Cal!$C265)</f>
        <v>0</v>
      </c>
      <c r="AD265" s="31">
        <f>(((ABS(INDEX('INPUT AVG'!$B:$AK,Cal!$E265,IF(Cal!$P$3=22.5,MATCH(AD$1,Cal!$G$6:$G$21,0),MATCH(AD$1,Cal!$H$6:$H$41,0))))+(2.327*INDEX('INPUT RMS'!$B:$AK,Cal!$E265,IF(Cal!$P$3=22.5,MATCH(AD$1,Cal!$G$6:$G$21,0),MATCH(AD$1,Cal!$H$6:$H$41,0)))))/1.85)*Cal!$C265)</f>
        <v>0</v>
      </c>
      <c r="AE265" s="31">
        <f>(((ABS(INDEX('INPUT AVG'!$B:$AK,Cal!$E265,IF(Cal!$P$3=22.5,MATCH(AE$1,Cal!$G$6:$G$21,0),MATCH(AE$1,Cal!$H$6:$H$41,0))))+(2.327*INDEX('INPUT RMS'!$B:$AK,Cal!$E265,IF(Cal!$P$3=22.5,MATCH(AE$1,Cal!$G$6:$G$21,0),MATCH(AE$1,Cal!$H$6:$H$41,0)))))/1.85)*Cal!$C265)</f>
        <v>0</v>
      </c>
      <c r="AF265" s="31">
        <f>(((ABS(INDEX('INPUT AVG'!$B:$AK,Cal!$E265,IF(Cal!$P$3=22.5,MATCH(AF$1,Cal!$G$6:$G$21,0),MATCH(AF$1,Cal!$H$6:$H$41,0))))+(2.327*INDEX('INPUT RMS'!$B:$AK,Cal!$E265,IF(Cal!$P$3=22.5,MATCH(AF$1,Cal!$G$6:$G$21,0),MATCH(AF$1,Cal!$H$6:$H$41,0)))))/1.85)*Cal!$C265)</f>
        <v>0</v>
      </c>
      <c r="AG265" s="31">
        <f>(((ABS(INDEX('INPUT AVG'!$B:$AK,Cal!$E265,IF(Cal!$P$3=22.5,MATCH(AG$1,Cal!$G$6:$G$21,0),MATCH(AG$1,Cal!$H$6:$H$41,0))))+(2.327*INDEX('INPUT RMS'!$B:$AK,Cal!$E265,IF(Cal!$P$3=22.5,MATCH(AG$1,Cal!$G$6:$G$21,0),MATCH(AG$1,Cal!$H$6:$H$41,0)))))/1.85)*Cal!$C265)</f>
        <v>0</v>
      </c>
      <c r="AH265" s="31">
        <f>(((ABS(INDEX('INPUT AVG'!$B:$AK,Cal!$E265,IF(Cal!$P$3=22.5,MATCH(AH$1,Cal!$G$6:$G$21,0),MATCH(AH$1,Cal!$H$6:$H$41,0))))+(2.327*INDEX('INPUT RMS'!$B:$AK,Cal!$E265,IF(Cal!$P$3=22.5,MATCH(AH$1,Cal!$G$6:$G$21,0),MATCH(AH$1,Cal!$H$6:$H$41,0)))))/1.85)*Cal!$C265)</f>
        <v>0</v>
      </c>
      <c r="AI265" s="31">
        <f>(((ABS(INDEX('INPUT AVG'!$B:$AK,Cal!$E265,IF(Cal!$P$3=22.5,MATCH(AI$1,Cal!$G$6:$G$21,0),MATCH(AI$1,Cal!$H$6:$H$41,0))))+(2.327*INDEX('INPUT RMS'!$B:$AK,Cal!$E265,IF(Cal!$P$3=22.5,MATCH(AI$1,Cal!$G$6:$G$21,0),MATCH(AI$1,Cal!$H$6:$H$41,0)))))/1.85)*Cal!$C265)</f>
        <v>0</v>
      </c>
      <c r="AJ265" s="31">
        <f>(((ABS(INDEX('INPUT AVG'!$B:$AK,Cal!$E265,IF(Cal!$P$3=22.5,MATCH(AJ$1,Cal!$G$6:$G$21,0),MATCH(AJ$1,Cal!$H$6:$H$41,0))))+(2.327*INDEX('INPUT RMS'!$B:$AK,Cal!$E265,IF(Cal!$P$3=22.5,MATCH(AJ$1,Cal!$G$6:$G$21,0),MATCH(AJ$1,Cal!$H$6:$H$41,0)))))/1.85)*Cal!$C265)</f>
        <v>0</v>
      </c>
      <c r="AK265" s="31">
        <f>(((ABS(INDEX('INPUT AVG'!$B:$AK,Cal!$E265,IF(Cal!$P$3=22.5,MATCH(AK$1,Cal!$G$6:$G$21,0),MATCH(AK$1,Cal!$H$6:$H$41,0))))+(2.327*INDEX('INPUT RMS'!$B:$AK,Cal!$E265,IF(Cal!$P$3=22.5,MATCH(AK$1,Cal!$G$6:$G$21,0),MATCH(AK$1,Cal!$H$6:$H$41,0)))))/1.85)*Cal!$C265)</f>
        <v>0</v>
      </c>
      <c r="AL265" s="31">
        <f>(((ABS(INDEX('INPUT AVG'!$B:$AK,Cal!$E265,IF(Cal!$P$3=22.5,MATCH(AL$1,Cal!$G$6:$G$21,0),MATCH(AL$1,Cal!$H$6:$H$41,0))))+(2.327*INDEX('INPUT RMS'!$B:$AK,Cal!$E265,IF(Cal!$P$3=22.5,MATCH(AL$1,Cal!$G$6:$G$21,0),MATCH(AL$1,Cal!$H$6:$H$41,0)))))/1.85)*Cal!$C265)</f>
        <v>0</v>
      </c>
    </row>
    <row r="266" spans="1:38" x14ac:dyDescent="0.4">
      <c r="A266" s="7">
        <f>Cal!A266</f>
        <v>265</v>
      </c>
      <c r="B266" s="31">
        <f>(((ABS(INDEX('INPUT AVG'!$B:$AK,Cal!$E266,IF(Cal!$P$3=22.5,MATCH(B$1,Cal!$G$6:$G$21,0),MATCH(B$1,Cal!$H$6:$H$41,0))))+(2.327*INDEX('INPUT RMS'!$B:$AK,Cal!$E266,IF(Cal!$P$3=22.5,MATCH(B$1,Cal!$G$6:$G$21,0),MATCH(B$1,Cal!$H$6:$H$41,0)))))/1.85)*Cal!$C266)</f>
        <v>0</v>
      </c>
      <c r="C266" s="31">
        <f>(((ABS(INDEX('INPUT AVG'!$B:$AK,Cal!$E266,IF(Cal!$P$3=22.5,MATCH(C$1,Cal!$G$6:$G$21,0),MATCH(C$1,Cal!$H$6:$H$41,0))))+(2.327*INDEX('INPUT RMS'!$B:$AK,Cal!$E266,IF(Cal!$P$3=22.5,MATCH(C$1,Cal!$G$6:$G$21,0),MATCH(C$1,Cal!$H$6:$H$41,0)))))/1.85)*Cal!$C266)</f>
        <v>0</v>
      </c>
      <c r="D266" s="31">
        <f>(((ABS(INDEX('INPUT AVG'!$B:$AK,Cal!$E266,IF(Cal!$P$3=22.5,MATCH(D$1,Cal!$G$6:$G$21,0),MATCH(D$1,Cal!$H$6:$H$41,0))))+(2.327*INDEX('INPUT RMS'!$B:$AK,Cal!$E266,IF(Cal!$P$3=22.5,MATCH(D$1,Cal!$G$6:$G$21,0),MATCH(D$1,Cal!$H$6:$H$41,0)))))/1.85)*Cal!$C266)</f>
        <v>0</v>
      </c>
      <c r="E266" s="31">
        <f>(((ABS(INDEX('INPUT AVG'!$B:$AK,Cal!$E266,IF(Cal!$P$3=22.5,MATCH(E$1,Cal!$G$6:$G$21,0),MATCH(E$1,Cal!$H$6:$H$41,0))))+(2.327*INDEX('INPUT RMS'!$B:$AK,Cal!$E266,IF(Cal!$P$3=22.5,MATCH(E$1,Cal!$G$6:$G$21,0),MATCH(E$1,Cal!$H$6:$H$41,0)))))/1.85)*Cal!$C266)</f>
        <v>0</v>
      </c>
      <c r="F266" s="31">
        <f>(((ABS(INDEX('INPUT AVG'!$B:$AK,Cal!$E266,IF(Cal!$P$3=22.5,MATCH(F$1,Cal!$G$6:$G$21,0),MATCH(F$1,Cal!$H$6:$H$41,0))))+(2.327*INDEX('INPUT RMS'!$B:$AK,Cal!$E266,IF(Cal!$P$3=22.5,MATCH(F$1,Cal!$G$6:$G$21,0),MATCH(F$1,Cal!$H$6:$H$41,0)))))/1.85)*Cal!$C266)</f>
        <v>0</v>
      </c>
      <c r="G266" s="31">
        <f>(((ABS(INDEX('INPUT AVG'!$B:$AK,Cal!$E266,IF(Cal!$P$3=22.5,MATCH(G$1,Cal!$G$6:$G$21,0),MATCH(G$1,Cal!$H$6:$H$41,0))))+(2.327*INDEX('INPUT RMS'!$B:$AK,Cal!$E266,IF(Cal!$P$3=22.5,MATCH(G$1,Cal!$G$6:$G$21,0),MATCH(G$1,Cal!$H$6:$H$41,0)))))/1.85)*Cal!$C266)</f>
        <v>0</v>
      </c>
      <c r="H266" s="31">
        <f>(((ABS(INDEX('INPUT AVG'!$B:$AK,Cal!$E266,IF(Cal!$P$3=22.5,MATCH(H$1,Cal!$G$6:$G$21,0),MATCH(H$1,Cal!$H$6:$H$41,0))))+(2.327*INDEX('INPUT RMS'!$B:$AK,Cal!$E266,IF(Cal!$P$3=22.5,MATCH(H$1,Cal!$G$6:$G$21,0),MATCH(H$1,Cal!$H$6:$H$41,0)))))/1.85)*Cal!$C266)</f>
        <v>0</v>
      </c>
      <c r="I266" s="31">
        <f>(((ABS(INDEX('INPUT AVG'!$B:$AK,Cal!$E266,IF(Cal!$P$3=22.5,MATCH(I$1,Cal!$G$6:$G$21,0),MATCH(I$1,Cal!$H$6:$H$41,0))))+(2.327*INDEX('INPUT RMS'!$B:$AK,Cal!$E266,IF(Cal!$P$3=22.5,MATCH(I$1,Cal!$G$6:$G$21,0),MATCH(I$1,Cal!$H$6:$H$41,0)))))/1.85)*Cal!$C266)</f>
        <v>0</v>
      </c>
      <c r="J266" s="31">
        <f>(((ABS(INDEX('INPUT AVG'!$B:$AK,Cal!$E266,IF(Cal!$P$3=22.5,MATCH(J$1,Cal!$G$6:$G$21,0),MATCH(J$1,Cal!$H$6:$H$41,0))))+(2.327*INDEX('INPUT RMS'!$B:$AK,Cal!$E266,IF(Cal!$P$3=22.5,MATCH(J$1,Cal!$G$6:$G$21,0),MATCH(J$1,Cal!$H$6:$H$41,0)))))/1.85)*Cal!$C266)</f>
        <v>0</v>
      </c>
      <c r="K266" s="31">
        <f>(((ABS(INDEX('INPUT AVG'!$B:$AK,Cal!$E266,IF(Cal!$P$3=22.5,MATCH(K$1,Cal!$G$6:$G$21,0),MATCH(K$1,Cal!$H$6:$H$41,0))))+(2.327*INDEX('INPUT RMS'!$B:$AK,Cal!$E266,IF(Cal!$P$3=22.5,MATCH(K$1,Cal!$G$6:$G$21,0),MATCH(K$1,Cal!$H$6:$H$41,0)))))/1.85)*Cal!$C266)</f>
        <v>0</v>
      </c>
      <c r="L266" s="31">
        <f>(((ABS(INDEX('INPUT AVG'!$B:$AK,Cal!$E266,IF(Cal!$P$3=22.5,MATCH(L$1,Cal!$G$6:$G$21,0),MATCH(L$1,Cal!$H$6:$H$41,0))))+(2.327*INDEX('INPUT RMS'!$B:$AK,Cal!$E266,IF(Cal!$P$3=22.5,MATCH(L$1,Cal!$G$6:$G$21,0),MATCH(L$1,Cal!$H$6:$H$41,0)))))/1.85)*Cal!$C266)</f>
        <v>0</v>
      </c>
      <c r="M266" s="31">
        <f>(((ABS(INDEX('INPUT AVG'!$B:$AK,Cal!$E266,IF(Cal!$P$3=22.5,MATCH(M$1,Cal!$G$6:$G$21,0),MATCH(M$1,Cal!$H$6:$H$41,0))))+(2.327*INDEX('INPUT RMS'!$B:$AK,Cal!$E266,IF(Cal!$P$3=22.5,MATCH(M$1,Cal!$G$6:$G$21,0),MATCH(M$1,Cal!$H$6:$H$41,0)))))/1.85)*Cal!$C266)</f>
        <v>0</v>
      </c>
      <c r="N266" s="31">
        <f>(((ABS(INDEX('INPUT AVG'!$B:$AK,Cal!$E266,IF(Cal!$P$3=22.5,MATCH(N$1,Cal!$G$6:$G$21,0),MATCH(N$1,Cal!$H$6:$H$41,0))))+(2.327*INDEX('INPUT RMS'!$B:$AK,Cal!$E266,IF(Cal!$P$3=22.5,MATCH(N$1,Cal!$G$6:$G$21,0),MATCH(N$1,Cal!$H$6:$H$41,0)))))/1.85)*Cal!$C266)</f>
        <v>0</v>
      </c>
      <c r="O266" s="31">
        <f>(((ABS(INDEX('INPUT AVG'!$B:$AK,Cal!$E266,IF(Cal!$P$3=22.5,MATCH(O$1,Cal!$G$6:$G$21,0),MATCH(O$1,Cal!$H$6:$H$41,0))))+(2.327*INDEX('INPUT RMS'!$B:$AK,Cal!$E266,IF(Cal!$P$3=22.5,MATCH(O$1,Cal!$G$6:$G$21,0),MATCH(O$1,Cal!$H$6:$H$41,0)))))/1.85)*Cal!$C266)</f>
        <v>0</v>
      </c>
      <c r="P266" s="31">
        <f>(((ABS(INDEX('INPUT AVG'!$B:$AK,Cal!$E266,IF(Cal!$P$3=22.5,MATCH(P$1,Cal!$G$6:$G$21,0),MATCH(P$1,Cal!$H$6:$H$41,0))))+(2.327*INDEX('INPUT RMS'!$B:$AK,Cal!$E266,IF(Cal!$P$3=22.5,MATCH(P$1,Cal!$G$6:$G$21,0),MATCH(P$1,Cal!$H$6:$H$41,0)))))/1.85)*Cal!$C266)</f>
        <v>0</v>
      </c>
      <c r="Q266" s="31">
        <f>(((ABS(INDEX('INPUT AVG'!$B:$AK,Cal!$E266,IF(Cal!$P$3=22.5,MATCH(Q$1,Cal!$G$6:$G$21,0),MATCH(Q$1,Cal!$H$6:$H$41,0))))+(2.327*INDEX('INPUT RMS'!$B:$AK,Cal!$E266,IF(Cal!$P$3=22.5,MATCH(Q$1,Cal!$G$6:$G$21,0),MATCH(Q$1,Cal!$H$6:$H$41,0)))))/1.85)*Cal!$C266)</f>
        <v>0</v>
      </c>
      <c r="R266" s="31">
        <f>(((ABS(INDEX('INPUT AVG'!$B:$AK,Cal!$E266,IF(Cal!$P$3=22.5,MATCH(R$1,Cal!$G$6:$G$21,0),MATCH(R$1,Cal!$H$6:$H$41,0))))+(2.327*INDEX('INPUT RMS'!$B:$AK,Cal!$E266,IF(Cal!$P$3=22.5,MATCH(R$1,Cal!$G$6:$G$21,0),MATCH(R$1,Cal!$H$6:$H$41,0)))))/1.85)*Cal!$C266)</f>
        <v>0</v>
      </c>
      <c r="S266" s="31">
        <f>(((ABS(INDEX('INPUT AVG'!$B:$AK,Cal!$E266,IF(Cal!$P$3=22.5,MATCH(S$1,Cal!$G$6:$G$21,0),MATCH(S$1,Cal!$H$6:$H$41,0))))+(2.327*INDEX('INPUT RMS'!$B:$AK,Cal!$E266,IF(Cal!$P$3=22.5,MATCH(S$1,Cal!$G$6:$G$21,0),MATCH(S$1,Cal!$H$6:$H$41,0)))))/1.85)*Cal!$C266)</f>
        <v>0</v>
      </c>
      <c r="T266" s="31">
        <f>(((ABS(INDEX('INPUT AVG'!$B:$AK,Cal!$E266,IF(Cal!$P$3=22.5,MATCH(T$1,Cal!$G$6:$G$21,0),MATCH(T$1,Cal!$H$6:$H$41,0))))+(2.327*INDEX('INPUT RMS'!$B:$AK,Cal!$E266,IF(Cal!$P$3=22.5,MATCH(T$1,Cal!$G$6:$G$21,0),MATCH(T$1,Cal!$H$6:$H$41,0)))))/1.85)*Cal!$C266)</f>
        <v>0</v>
      </c>
      <c r="U266" s="31">
        <f>(((ABS(INDEX('INPUT AVG'!$B:$AK,Cal!$E266,IF(Cal!$P$3=22.5,MATCH(U$1,Cal!$G$6:$G$21,0),MATCH(U$1,Cal!$H$6:$H$41,0))))+(2.327*INDEX('INPUT RMS'!$B:$AK,Cal!$E266,IF(Cal!$P$3=22.5,MATCH(U$1,Cal!$G$6:$G$21,0),MATCH(U$1,Cal!$H$6:$H$41,0)))))/1.85)*Cal!$C266)</f>
        <v>0</v>
      </c>
      <c r="V266" s="31">
        <f>(((ABS(INDEX('INPUT AVG'!$B:$AK,Cal!$E266,IF(Cal!$P$3=22.5,MATCH(V$1,Cal!$G$6:$G$21,0),MATCH(V$1,Cal!$H$6:$H$41,0))))+(2.327*INDEX('INPUT RMS'!$B:$AK,Cal!$E266,IF(Cal!$P$3=22.5,MATCH(V$1,Cal!$G$6:$G$21,0),MATCH(V$1,Cal!$H$6:$H$41,0)))))/1.85)*Cal!$C266)</f>
        <v>0</v>
      </c>
      <c r="W266" s="31">
        <f>(((ABS(INDEX('INPUT AVG'!$B:$AK,Cal!$E266,IF(Cal!$P$3=22.5,MATCH(W$1,Cal!$G$6:$G$21,0),MATCH(W$1,Cal!$H$6:$H$41,0))))+(2.327*INDEX('INPUT RMS'!$B:$AK,Cal!$E266,IF(Cal!$P$3=22.5,MATCH(W$1,Cal!$G$6:$G$21,0),MATCH(W$1,Cal!$H$6:$H$41,0)))))/1.85)*Cal!$C266)</f>
        <v>0</v>
      </c>
      <c r="X266" s="31">
        <f>(((ABS(INDEX('INPUT AVG'!$B:$AK,Cal!$E266,IF(Cal!$P$3=22.5,MATCH(X$1,Cal!$G$6:$G$21,0),MATCH(X$1,Cal!$H$6:$H$41,0))))+(2.327*INDEX('INPUT RMS'!$B:$AK,Cal!$E266,IF(Cal!$P$3=22.5,MATCH(X$1,Cal!$G$6:$G$21,0),MATCH(X$1,Cal!$H$6:$H$41,0)))))/1.85)*Cal!$C266)</f>
        <v>0</v>
      </c>
      <c r="Y266" s="31">
        <f>(((ABS(INDEX('INPUT AVG'!$B:$AK,Cal!$E266,IF(Cal!$P$3=22.5,MATCH(Y$1,Cal!$G$6:$G$21,0),MATCH(Y$1,Cal!$H$6:$H$41,0))))+(2.327*INDEX('INPUT RMS'!$B:$AK,Cal!$E266,IF(Cal!$P$3=22.5,MATCH(Y$1,Cal!$G$6:$G$21,0),MATCH(Y$1,Cal!$H$6:$H$41,0)))))/1.85)*Cal!$C266)</f>
        <v>0</v>
      </c>
      <c r="Z266" s="31">
        <f>(((ABS(INDEX('INPUT AVG'!$B:$AK,Cal!$E266,IF(Cal!$P$3=22.5,MATCH(Z$1,Cal!$G$6:$G$21,0),MATCH(Z$1,Cal!$H$6:$H$41,0))))+(2.327*INDEX('INPUT RMS'!$B:$AK,Cal!$E266,IF(Cal!$P$3=22.5,MATCH(Z$1,Cal!$G$6:$G$21,0),MATCH(Z$1,Cal!$H$6:$H$41,0)))))/1.85)*Cal!$C266)</f>
        <v>0</v>
      </c>
      <c r="AA266" s="31">
        <f>(((ABS(INDEX('INPUT AVG'!$B:$AK,Cal!$E266,IF(Cal!$P$3=22.5,MATCH(AA$1,Cal!$G$6:$G$21,0),MATCH(AA$1,Cal!$H$6:$H$41,0))))+(2.327*INDEX('INPUT RMS'!$B:$AK,Cal!$E266,IF(Cal!$P$3=22.5,MATCH(AA$1,Cal!$G$6:$G$21,0),MATCH(AA$1,Cal!$H$6:$H$41,0)))))/1.85)*Cal!$C266)</f>
        <v>0</v>
      </c>
      <c r="AB266" s="31">
        <f>(((ABS(INDEX('INPUT AVG'!$B:$AK,Cal!$E266,IF(Cal!$P$3=22.5,MATCH(AB$1,Cal!$G$6:$G$21,0),MATCH(AB$1,Cal!$H$6:$H$41,0))))+(2.327*INDEX('INPUT RMS'!$B:$AK,Cal!$E266,IF(Cal!$P$3=22.5,MATCH(AB$1,Cal!$G$6:$G$21,0),MATCH(AB$1,Cal!$H$6:$H$41,0)))))/1.85)*Cal!$C266)</f>
        <v>0</v>
      </c>
      <c r="AC266" s="31">
        <f>(((ABS(INDEX('INPUT AVG'!$B:$AK,Cal!$E266,IF(Cal!$P$3=22.5,MATCH(AC$1,Cal!$G$6:$G$21,0),MATCH(AC$1,Cal!$H$6:$H$41,0))))+(2.327*INDEX('INPUT RMS'!$B:$AK,Cal!$E266,IF(Cal!$P$3=22.5,MATCH(AC$1,Cal!$G$6:$G$21,0),MATCH(AC$1,Cal!$H$6:$H$41,0)))))/1.85)*Cal!$C266)</f>
        <v>0</v>
      </c>
      <c r="AD266" s="31">
        <f>(((ABS(INDEX('INPUT AVG'!$B:$AK,Cal!$E266,IF(Cal!$P$3=22.5,MATCH(AD$1,Cal!$G$6:$G$21,0),MATCH(AD$1,Cal!$H$6:$H$41,0))))+(2.327*INDEX('INPUT RMS'!$B:$AK,Cal!$E266,IF(Cal!$P$3=22.5,MATCH(AD$1,Cal!$G$6:$G$21,0),MATCH(AD$1,Cal!$H$6:$H$41,0)))))/1.85)*Cal!$C266)</f>
        <v>0</v>
      </c>
      <c r="AE266" s="31">
        <f>(((ABS(INDEX('INPUT AVG'!$B:$AK,Cal!$E266,IF(Cal!$P$3=22.5,MATCH(AE$1,Cal!$G$6:$G$21,0),MATCH(AE$1,Cal!$H$6:$H$41,0))))+(2.327*INDEX('INPUT RMS'!$B:$AK,Cal!$E266,IF(Cal!$P$3=22.5,MATCH(AE$1,Cal!$G$6:$G$21,0),MATCH(AE$1,Cal!$H$6:$H$41,0)))))/1.85)*Cal!$C266)</f>
        <v>0</v>
      </c>
      <c r="AF266" s="31">
        <f>(((ABS(INDEX('INPUT AVG'!$B:$AK,Cal!$E266,IF(Cal!$P$3=22.5,MATCH(AF$1,Cal!$G$6:$G$21,0),MATCH(AF$1,Cal!$H$6:$H$41,0))))+(2.327*INDEX('INPUT RMS'!$B:$AK,Cal!$E266,IF(Cal!$P$3=22.5,MATCH(AF$1,Cal!$G$6:$G$21,0),MATCH(AF$1,Cal!$H$6:$H$41,0)))))/1.85)*Cal!$C266)</f>
        <v>0</v>
      </c>
      <c r="AG266" s="31">
        <f>(((ABS(INDEX('INPUT AVG'!$B:$AK,Cal!$E266,IF(Cal!$P$3=22.5,MATCH(AG$1,Cal!$G$6:$G$21,0),MATCH(AG$1,Cal!$H$6:$H$41,0))))+(2.327*INDEX('INPUT RMS'!$B:$AK,Cal!$E266,IF(Cal!$P$3=22.5,MATCH(AG$1,Cal!$G$6:$G$21,0),MATCH(AG$1,Cal!$H$6:$H$41,0)))))/1.85)*Cal!$C266)</f>
        <v>0</v>
      </c>
      <c r="AH266" s="31">
        <f>(((ABS(INDEX('INPUT AVG'!$B:$AK,Cal!$E266,IF(Cal!$P$3=22.5,MATCH(AH$1,Cal!$G$6:$G$21,0),MATCH(AH$1,Cal!$H$6:$H$41,0))))+(2.327*INDEX('INPUT RMS'!$B:$AK,Cal!$E266,IF(Cal!$P$3=22.5,MATCH(AH$1,Cal!$G$6:$G$21,0),MATCH(AH$1,Cal!$H$6:$H$41,0)))))/1.85)*Cal!$C266)</f>
        <v>0</v>
      </c>
      <c r="AI266" s="31">
        <f>(((ABS(INDEX('INPUT AVG'!$B:$AK,Cal!$E266,IF(Cal!$P$3=22.5,MATCH(AI$1,Cal!$G$6:$G$21,0),MATCH(AI$1,Cal!$H$6:$H$41,0))))+(2.327*INDEX('INPUT RMS'!$B:$AK,Cal!$E266,IF(Cal!$P$3=22.5,MATCH(AI$1,Cal!$G$6:$G$21,0),MATCH(AI$1,Cal!$H$6:$H$41,0)))))/1.85)*Cal!$C266)</f>
        <v>0</v>
      </c>
      <c r="AJ266" s="31">
        <f>(((ABS(INDEX('INPUT AVG'!$B:$AK,Cal!$E266,IF(Cal!$P$3=22.5,MATCH(AJ$1,Cal!$G$6:$G$21,0),MATCH(AJ$1,Cal!$H$6:$H$41,0))))+(2.327*INDEX('INPUT RMS'!$B:$AK,Cal!$E266,IF(Cal!$P$3=22.5,MATCH(AJ$1,Cal!$G$6:$G$21,0),MATCH(AJ$1,Cal!$H$6:$H$41,0)))))/1.85)*Cal!$C266)</f>
        <v>0</v>
      </c>
      <c r="AK266" s="31">
        <f>(((ABS(INDEX('INPUT AVG'!$B:$AK,Cal!$E266,IF(Cal!$P$3=22.5,MATCH(AK$1,Cal!$G$6:$G$21,0),MATCH(AK$1,Cal!$H$6:$H$41,0))))+(2.327*INDEX('INPUT RMS'!$B:$AK,Cal!$E266,IF(Cal!$P$3=22.5,MATCH(AK$1,Cal!$G$6:$G$21,0),MATCH(AK$1,Cal!$H$6:$H$41,0)))))/1.85)*Cal!$C266)</f>
        <v>0</v>
      </c>
      <c r="AL266" s="31">
        <f>(((ABS(INDEX('INPUT AVG'!$B:$AK,Cal!$E266,IF(Cal!$P$3=22.5,MATCH(AL$1,Cal!$G$6:$G$21,0),MATCH(AL$1,Cal!$H$6:$H$41,0))))+(2.327*INDEX('INPUT RMS'!$B:$AK,Cal!$E266,IF(Cal!$P$3=22.5,MATCH(AL$1,Cal!$G$6:$G$21,0),MATCH(AL$1,Cal!$H$6:$H$41,0)))))/1.85)*Cal!$C266)</f>
        <v>0</v>
      </c>
    </row>
    <row r="267" spans="1:38" x14ac:dyDescent="0.4">
      <c r="A267" s="7">
        <f>Cal!A267</f>
        <v>266</v>
      </c>
      <c r="B267" s="31">
        <f>(((ABS(INDEX('INPUT AVG'!$B:$AK,Cal!$E267,IF(Cal!$P$3=22.5,MATCH(B$1,Cal!$G$6:$G$21,0),MATCH(B$1,Cal!$H$6:$H$41,0))))+(2.327*INDEX('INPUT RMS'!$B:$AK,Cal!$E267,IF(Cal!$P$3=22.5,MATCH(B$1,Cal!$G$6:$G$21,0),MATCH(B$1,Cal!$H$6:$H$41,0)))))/1.85)*Cal!$C267)</f>
        <v>0</v>
      </c>
      <c r="C267" s="31">
        <f>(((ABS(INDEX('INPUT AVG'!$B:$AK,Cal!$E267,IF(Cal!$P$3=22.5,MATCH(C$1,Cal!$G$6:$G$21,0),MATCH(C$1,Cal!$H$6:$H$41,0))))+(2.327*INDEX('INPUT RMS'!$B:$AK,Cal!$E267,IF(Cal!$P$3=22.5,MATCH(C$1,Cal!$G$6:$G$21,0),MATCH(C$1,Cal!$H$6:$H$41,0)))))/1.85)*Cal!$C267)</f>
        <v>0</v>
      </c>
      <c r="D267" s="31">
        <f>(((ABS(INDEX('INPUT AVG'!$B:$AK,Cal!$E267,IF(Cal!$P$3=22.5,MATCH(D$1,Cal!$G$6:$G$21,0),MATCH(D$1,Cal!$H$6:$H$41,0))))+(2.327*INDEX('INPUT RMS'!$B:$AK,Cal!$E267,IF(Cal!$P$3=22.5,MATCH(D$1,Cal!$G$6:$G$21,0),MATCH(D$1,Cal!$H$6:$H$41,0)))))/1.85)*Cal!$C267)</f>
        <v>0</v>
      </c>
      <c r="E267" s="31">
        <f>(((ABS(INDEX('INPUT AVG'!$B:$AK,Cal!$E267,IF(Cal!$P$3=22.5,MATCH(E$1,Cal!$G$6:$G$21,0),MATCH(E$1,Cal!$H$6:$H$41,0))))+(2.327*INDEX('INPUT RMS'!$B:$AK,Cal!$E267,IF(Cal!$P$3=22.5,MATCH(E$1,Cal!$G$6:$G$21,0),MATCH(E$1,Cal!$H$6:$H$41,0)))))/1.85)*Cal!$C267)</f>
        <v>0</v>
      </c>
      <c r="F267" s="31">
        <f>(((ABS(INDEX('INPUT AVG'!$B:$AK,Cal!$E267,IF(Cal!$P$3=22.5,MATCH(F$1,Cal!$G$6:$G$21,0),MATCH(F$1,Cal!$H$6:$H$41,0))))+(2.327*INDEX('INPUT RMS'!$B:$AK,Cal!$E267,IF(Cal!$P$3=22.5,MATCH(F$1,Cal!$G$6:$G$21,0),MATCH(F$1,Cal!$H$6:$H$41,0)))))/1.85)*Cal!$C267)</f>
        <v>0</v>
      </c>
      <c r="G267" s="31">
        <f>(((ABS(INDEX('INPUT AVG'!$B:$AK,Cal!$E267,IF(Cal!$P$3=22.5,MATCH(G$1,Cal!$G$6:$G$21,0),MATCH(G$1,Cal!$H$6:$H$41,0))))+(2.327*INDEX('INPUT RMS'!$B:$AK,Cal!$E267,IF(Cal!$P$3=22.5,MATCH(G$1,Cal!$G$6:$G$21,0),MATCH(G$1,Cal!$H$6:$H$41,0)))))/1.85)*Cal!$C267)</f>
        <v>0</v>
      </c>
      <c r="H267" s="31">
        <f>(((ABS(INDEX('INPUT AVG'!$B:$AK,Cal!$E267,IF(Cal!$P$3=22.5,MATCH(H$1,Cal!$G$6:$G$21,0),MATCH(H$1,Cal!$H$6:$H$41,0))))+(2.327*INDEX('INPUT RMS'!$B:$AK,Cal!$E267,IF(Cal!$P$3=22.5,MATCH(H$1,Cal!$G$6:$G$21,0),MATCH(H$1,Cal!$H$6:$H$41,0)))))/1.85)*Cal!$C267)</f>
        <v>0</v>
      </c>
      <c r="I267" s="31">
        <f>(((ABS(INDEX('INPUT AVG'!$B:$AK,Cal!$E267,IF(Cal!$P$3=22.5,MATCH(I$1,Cal!$G$6:$G$21,0),MATCH(I$1,Cal!$H$6:$H$41,0))))+(2.327*INDEX('INPUT RMS'!$B:$AK,Cal!$E267,IF(Cal!$P$3=22.5,MATCH(I$1,Cal!$G$6:$G$21,0),MATCH(I$1,Cal!$H$6:$H$41,0)))))/1.85)*Cal!$C267)</f>
        <v>0</v>
      </c>
      <c r="J267" s="31">
        <f>(((ABS(INDEX('INPUT AVG'!$B:$AK,Cal!$E267,IF(Cal!$P$3=22.5,MATCH(J$1,Cal!$G$6:$G$21,0),MATCH(J$1,Cal!$H$6:$H$41,0))))+(2.327*INDEX('INPUT RMS'!$B:$AK,Cal!$E267,IF(Cal!$P$3=22.5,MATCH(J$1,Cal!$G$6:$G$21,0),MATCH(J$1,Cal!$H$6:$H$41,0)))))/1.85)*Cal!$C267)</f>
        <v>0</v>
      </c>
      <c r="K267" s="31">
        <f>(((ABS(INDEX('INPUT AVG'!$B:$AK,Cal!$E267,IF(Cal!$P$3=22.5,MATCH(K$1,Cal!$G$6:$G$21,0),MATCH(K$1,Cal!$H$6:$H$41,0))))+(2.327*INDEX('INPUT RMS'!$B:$AK,Cal!$E267,IF(Cal!$P$3=22.5,MATCH(K$1,Cal!$G$6:$G$21,0),MATCH(K$1,Cal!$H$6:$H$41,0)))))/1.85)*Cal!$C267)</f>
        <v>0</v>
      </c>
      <c r="L267" s="31">
        <f>(((ABS(INDEX('INPUT AVG'!$B:$AK,Cal!$E267,IF(Cal!$P$3=22.5,MATCH(L$1,Cal!$G$6:$G$21,0),MATCH(L$1,Cal!$H$6:$H$41,0))))+(2.327*INDEX('INPUT RMS'!$B:$AK,Cal!$E267,IF(Cal!$P$3=22.5,MATCH(L$1,Cal!$G$6:$G$21,0),MATCH(L$1,Cal!$H$6:$H$41,0)))))/1.85)*Cal!$C267)</f>
        <v>0</v>
      </c>
      <c r="M267" s="31">
        <f>(((ABS(INDEX('INPUT AVG'!$B:$AK,Cal!$E267,IF(Cal!$P$3=22.5,MATCH(M$1,Cal!$G$6:$G$21,0),MATCH(M$1,Cal!$H$6:$H$41,0))))+(2.327*INDEX('INPUT RMS'!$B:$AK,Cal!$E267,IF(Cal!$P$3=22.5,MATCH(M$1,Cal!$G$6:$G$21,0),MATCH(M$1,Cal!$H$6:$H$41,0)))))/1.85)*Cal!$C267)</f>
        <v>0</v>
      </c>
      <c r="N267" s="31">
        <f>(((ABS(INDEX('INPUT AVG'!$B:$AK,Cal!$E267,IF(Cal!$P$3=22.5,MATCH(N$1,Cal!$G$6:$G$21,0),MATCH(N$1,Cal!$H$6:$H$41,0))))+(2.327*INDEX('INPUT RMS'!$B:$AK,Cal!$E267,IF(Cal!$P$3=22.5,MATCH(N$1,Cal!$G$6:$G$21,0),MATCH(N$1,Cal!$H$6:$H$41,0)))))/1.85)*Cal!$C267)</f>
        <v>0</v>
      </c>
      <c r="O267" s="31">
        <f>(((ABS(INDEX('INPUT AVG'!$B:$AK,Cal!$E267,IF(Cal!$P$3=22.5,MATCH(O$1,Cal!$G$6:$G$21,0),MATCH(O$1,Cal!$H$6:$H$41,0))))+(2.327*INDEX('INPUT RMS'!$B:$AK,Cal!$E267,IF(Cal!$P$3=22.5,MATCH(O$1,Cal!$G$6:$G$21,0),MATCH(O$1,Cal!$H$6:$H$41,0)))))/1.85)*Cal!$C267)</f>
        <v>0</v>
      </c>
      <c r="P267" s="31">
        <f>(((ABS(INDEX('INPUT AVG'!$B:$AK,Cal!$E267,IF(Cal!$P$3=22.5,MATCH(P$1,Cal!$G$6:$G$21,0),MATCH(P$1,Cal!$H$6:$H$41,0))))+(2.327*INDEX('INPUT RMS'!$B:$AK,Cal!$E267,IF(Cal!$P$3=22.5,MATCH(P$1,Cal!$G$6:$G$21,0),MATCH(P$1,Cal!$H$6:$H$41,0)))))/1.85)*Cal!$C267)</f>
        <v>0</v>
      </c>
      <c r="Q267" s="31">
        <f>(((ABS(INDEX('INPUT AVG'!$B:$AK,Cal!$E267,IF(Cal!$P$3=22.5,MATCH(Q$1,Cal!$G$6:$G$21,0),MATCH(Q$1,Cal!$H$6:$H$41,0))))+(2.327*INDEX('INPUT RMS'!$B:$AK,Cal!$E267,IF(Cal!$P$3=22.5,MATCH(Q$1,Cal!$G$6:$G$21,0),MATCH(Q$1,Cal!$H$6:$H$41,0)))))/1.85)*Cal!$C267)</f>
        <v>0</v>
      </c>
      <c r="R267" s="31">
        <f>(((ABS(INDEX('INPUT AVG'!$B:$AK,Cal!$E267,IF(Cal!$P$3=22.5,MATCH(R$1,Cal!$G$6:$G$21,0),MATCH(R$1,Cal!$H$6:$H$41,0))))+(2.327*INDEX('INPUT RMS'!$B:$AK,Cal!$E267,IF(Cal!$P$3=22.5,MATCH(R$1,Cal!$G$6:$G$21,0),MATCH(R$1,Cal!$H$6:$H$41,0)))))/1.85)*Cal!$C267)</f>
        <v>0</v>
      </c>
      <c r="S267" s="31">
        <f>(((ABS(INDEX('INPUT AVG'!$B:$AK,Cal!$E267,IF(Cal!$P$3=22.5,MATCH(S$1,Cal!$G$6:$G$21,0),MATCH(S$1,Cal!$H$6:$H$41,0))))+(2.327*INDEX('INPUT RMS'!$B:$AK,Cal!$E267,IF(Cal!$P$3=22.5,MATCH(S$1,Cal!$G$6:$G$21,0),MATCH(S$1,Cal!$H$6:$H$41,0)))))/1.85)*Cal!$C267)</f>
        <v>0</v>
      </c>
      <c r="T267" s="31">
        <f>(((ABS(INDEX('INPUT AVG'!$B:$AK,Cal!$E267,IF(Cal!$P$3=22.5,MATCH(T$1,Cal!$G$6:$G$21,0),MATCH(T$1,Cal!$H$6:$H$41,0))))+(2.327*INDEX('INPUT RMS'!$B:$AK,Cal!$E267,IF(Cal!$P$3=22.5,MATCH(T$1,Cal!$G$6:$G$21,0),MATCH(T$1,Cal!$H$6:$H$41,0)))))/1.85)*Cal!$C267)</f>
        <v>0</v>
      </c>
      <c r="U267" s="31">
        <f>(((ABS(INDEX('INPUT AVG'!$B:$AK,Cal!$E267,IF(Cal!$P$3=22.5,MATCH(U$1,Cal!$G$6:$G$21,0),MATCH(U$1,Cal!$H$6:$H$41,0))))+(2.327*INDEX('INPUT RMS'!$B:$AK,Cal!$E267,IF(Cal!$P$3=22.5,MATCH(U$1,Cal!$G$6:$G$21,0),MATCH(U$1,Cal!$H$6:$H$41,0)))))/1.85)*Cal!$C267)</f>
        <v>0</v>
      </c>
      <c r="V267" s="31">
        <f>(((ABS(INDEX('INPUT AVG'!$B:$AK,Cal!$E267,IF(Cal!$P$3=22.5,MATCH(V$1,Cal!$G$6:$G$21,0),MATCH(V$1,Cal!$H$6:$H$41,0))))+(2.327*INDEX('INPUT RMS'!$B:$AK,Cal!$E267,IF(Cal!$P$3=22.5,MATCH(V$1,Cal!$G$6:$G$21,0),MATCH(V$1,Cal!$H$6:$H$41,0)))))/1.85)*Cal!$C267)</f>
        <v>0</v>
      </c>
      <c r="W267" s="31">
        <f>(((ABS(INDEX('INPUT AVG'!$B:$AK,Cal!$E267,IF(Cal!$P$3=22.5,MATCH(W$1,Cal!$G$6:$G$21,0),MATCH(W$1,Cal!$H$6:$H$41,0))))+(2.327*INDEX('INPUT RMS'!$B:$AK,Cal!$E267,IF(Cal!$P$3=22.5,MATCH(W$1,Cal!$G$6:$G$21,0),MATCH(W$1,Cal!$H$6:$H$41,0)))))/1.85)*Cal!$C267)</f>
        <v>0</v>
      </c>
      <c r="X267" s="31">
        <f>(((ABS(INDEX('INPUT AVG'!$B:$AK,Cal!$E267,IF(Cal!$P$3=22.5,MATCH(X$1,Cal!$G$6:$G$21,0),MATCH(X$1,Cal!$H$6:$H$41,0))))+(2.327*INDEX('INPUT RMS'!$B:$AK,Cal!$E267,IF(Cal!$P$3=22.5,MATCH(X$1,Cal!$G$6:$G$21,0),MATCH(X$1,Cal!$H$6:$H$41,0)))))/1.85)*Cal!$C267)</f>
        <v>0</v>
      </c>
      <c r="Y267" s="31">
        <f>(((ABS(INDEX('INPUT AVG'!$B:$AK,Cal!$E267,IF(Cal!$P$3=22.5,MATCH(Y$1,Cal!$G$6:$G$21,0),MATCH(Y$1,Cal!$H$6:$H$41,0))))+(2.327*INDEX('INPUT RMS'!$B:$AK,Cal!$E267,IF(Cal!$P$3=22.5,MATCH(Y$1,Cal!$G$6:$G$21,0),MATCH(Y$1,Cal!$H$6:$H$41,0)))))/1.85)*Cal!$C267)</f>
        <v>0</v>
      </c>
      <c r="Z267" s="31">
        <f>(((ABS(INDEX('INPUT AVG'!$B:$AK,Cal!$E267,IF(Cal!$P$3=22.5,MATCH(Z$1,Cal!$G$6:$G$21,0),MATCH(Z$1,Cal!$H$6:$H$41,0))))+(2.327*INDEX('INPUT RMS'!$B:$AK,Cal!$E267,IF(Cal!$P$3=22.5,MATCH(Z$1,Cal!$G$6:$G$21,0),MATCH(Z$1,Cal!$H$6:$H$41,0)))))/1.85)*Cal!$C267)</f>
        <v>0</v>
      </c>
      <c r="AA267" s="31">
        <f>(((ABS(INDEX('INPUT AVG'!$B:$AK,Cal!$E267,IF(Cal!$P$3=22.5,MATCH(AA$1,Cal!$G$6:$G$21,0),MATCH(AA$1,Cal!$H$6:$H$41,0))))+(2.327*INDEX('INPUT RMS'!$B:$AK,Cal!$E267,IF(Cal!$P$3=22.5,MATCH(AA$1,Cal!$G$6:$G$21,0),MATCH(AA$1,Cal!$H$6:$H$41,0)))))/1.85)*Cal!$C267)</f>
        <v>0</v>
      </c>
      <c r="AB267" s="31">
        <f>(((ABS(INDEX('INPUT AVG'!$B:$AK,Cal!$E267,IF(Cal!$P$3=22.5,MATCH(AB$1,Cal!$G$6:$G$21,0),MATCH(AB$1,Cal!$H$6:$H$41,0))))+(2.327*INDEX('INPUT RMS'!$B:$AK,Cal!$E267,IF(Cal!$P$3=22.5,MATCH(AB$1,Cal!$G$6:$G$21,0),MATCH(AB$1,Cal!$H$6:$H$41,0)))))/1.85)*Cal!$C267)</f>
        <v>0</v>
      </c>
      <c r="AC267" s="31">
        <f>(((ABS(INDEX('INPUT AVG'!$B:$AK,Cal!$E267,IF(Cal!$P$3=22.5,MATCH(AC$1,Cal!$G$6:$G$21,0),MATCH(AC$1,Cal!$H$6:$H$41,0))))+(2.327*INDEX('INPUT RMS'!$B:$AK,Cal!$E267,IF(Cal!$P$3=22.5,MATCH(AC$1,Cal!$G$6:$G$21,0),MATCH(AC$1,Cal!$H$6:$H$41,0)))))/1.85)*Cal!$C267)</f>
        <v>0</v>
      </c>
      <c r="AD267" s="31">
        <f>(((ABS(INDEX('INPUT AVG'!$B:$AK,Cal!$E267,IF(Cal!$P$3=22.5,MATCH(AD$1,Cal!$G$6:$G$21,0),MATCH(AD$1,Cal!$H$6:$H$41,0))))+(2.327*INDEX('INPUT RMS'!$B:$AK,Cal!$E267,IF(Cal!$P$3=22.5,MATCH(AD$1,Cal!$G$6:$G$21,0),MATCH(AD$1,Cal!$H$6:$H$41,0)))))/1.85)*Cal!$C267)</f>
        <v>0</v>
      </c>
      <c r="AE267" s="31">
        <f>(((ABS(INDEX('INPUT AVG'!$B:$AK,Cal!$E267,IF(Cal!$P$3=22.5,MATCH(AE$1,Cal!$G$6:$G$21,0),MATCH(AE$1,Cal!$H$6:$H$41,0))))+(2.327*INDEX('INPUT RMS'!$B:$AK,Cal!$E267,IF(Cal!$P$3=22.5,MATCH(AE$1,Cal!$G$6:$G$21,0),MATCH(AE$1,Cal!$H$6:$H$41,0)))))/1.85)*Cal!$C267)</f>
        <v>0</v>
      </c>
      <c r="AF267" s="31">
        <f>(((ABS(INDEX('INPUT AVG'!$B:$AK,Cal!$E267,IF(Cal!$P$3=22.5,MATCH(AF$1,Cal!$G$6:$G$21,0),MATCH(AF$1,Cal!$H$6:$H$41,0))))+(2.327*INDEX('INPUT RMS'!$B:$AK,Cal!$E267,IF(Cal!$P$3=22.5,MATCH(AF$1,Cal!$G$6:$G$21,0),MATCH(AF$1,Cal!$H$6:$H$41,0)))))/1.85)*Cal!$C267)</f>
        <v>0</v>
      </c>
      <c r="AG267" s="31">
        <f>(((ABS(INDEX('INPUT AVG'!$B:$AK,Cal!$E267,IF(Cal!$P$3=22.5,MATCH(AG$1,Cal!$G$6:$G$21,0),MATCH(AG$1,Cal!$H$6:$H$41,0))))+(2.327*INDEX('INPUT RMS'!$B:$AK,Cal!$E267,IF(Cal!$P$3=22.5,MATCH(AG$1,Cal!$G$6:$G$21,0),MATCH(AG$1,Cal!$H$6:$H$41,0)))))/1.85)*Cal!$C267)</f>
        <v>0</v>
      </c>
      <c r="AH267" s="31">
        <f>(((ABS(INDEX('INPUT AVG'!$B:$AK,Cal!$E267,IF(Cal!$P$3=22.5,MATCH(AH$1,Cal!$G$6:$G$21,0),MATCH(AH$1,Cal!$H$6:$H$41,0))))+(2.327*INDEX('INPUT RMS'!$B:$AK,Cal!$E267,IF(Cal!$P$3=22.5,MATCH(AH$1,Cal!$G$6:$G$21,0),MATCH(AH$1,Cal!$H$6:$H$41,0)))))/1.85)*Cal!$C267)</f>
        <v>0</v>
      </c>
      <c r="AI267" s="31">
        <f>(((ABS(INDEX('INPUT AVG'!$B:$AK,Cal!$E267,IF(Cal!$P$3=22.5,MATCH(AI$1,Cal!$G$6:$G$21,0),MATCH(AI$1,Cal!$H$6:$H$41,0))))+(2.327*INDEX('INPUT RMS'!$B:$AK,Cal!$E267,IF(Cal!$P$3=22.5,MATCH(AI$1,Cal!$G$6:$G$21,0),MATCH(AI$1,Cal!$H$6:$H$41,0)))))/1.85)*Cal!$C267)</f>
        <v>0</v>
      </c>
      <c r="AJ267" s="31">
        <f>(((ABS(INDEX('INPUT AVG'!$B:$AK,Cal!$E267,IF(Cal!$P$3=22.5,MATCH(AJ$1,Cal!$G$6:$G$21,0),MATCH(AJ$1,Cal!$H$6:$H$41,0))))+(2.327*INDEX('INPUT RMS'!$B:$AK,Cal!$E267,IF(Cal!$P$3=22.5,MATCH(AJ$1,Cal!$G$6:$G$21,0),MATCH(AJ$1,Cal!$H$6:$H$41,0)))))/1.85)*Cal!$C267)</f>
        <v>0</v>
      </c>
      <c r="AK267" s="31">
        <f>(((ABS(INDEX('INPUT AVG'!$B:$AK,Cal!$E267,IF(Cal!$P$3=22.5,MATCH(AK$1,Cal!$G$6:$G$21,0),MATCH(AK$1,Cal!$H$6:$H$41,0))))+(2.327*INDEX('INPUT RMS'!$B:$AK,Cal!$E267,IF(Cal!$P$3=22.5,MATCH(AK$1,Cal!$G$6:$G$21,0),MATCH(AK$1,Cal!$H$6:$H$41,0)))))/1.85)*Cal!$C267)</f>
        <v>0</v>
      </c>
      <c r="AL267" s="31">
        <f>(((ABS(INDEX('INPUT AVG'!$B:$AK,Cal!$E267,IF(Cal!$P$3=22.5,MATCH(AL$1,Cal!$G$6:$G$21,0),MATCH(AL$1,Cal!$H$6:$H$41,0))))+(2.327*INDEX('INPUT RMS'!$B:$AK,Cal!$E267,IF(Cal!$P$3=22.5,MATCH(AL$1,Cal!$G$6:$G$21,0),MATCH(AL$1,Cal!$H$6:$H$41,0)))))/1.85)*Cal!$C267)</f>
        <v>0</v>
      </c>
    </row>
    <row r="268" spans="1:38" x14ac:dyDescent="0.4">
      <c r="A268" s="7">
        <f>Cal!A268</f>
        <v>267</v>
      </c>
      <c r="B268" s="31">
        <f>(((ABS(INDEX('INPUT AVG'!$B:$AK,Cal!$E268,IF(Cal!$P$3=22.5,MATCH(B$1,Cal!$G$6:$G$21,0),MATCH(B$1,Cal!$H$6:$H$41,0))))+(2.327*INDEX('INPUT RMS'!$B:$AK,Cal!$E268,IF(Cal!$P$3=22.5,MATCH(B$1,Cal!$G$6:$G$21,0),MATCH(B$1,Cal!$H$6:$H$41,0)))))/1.85)*Cal!$C268)</f>
        <v>0</v>
      </c>
      <c r="C268" s="31">
        <f>(((ABS(INDEX('INPUT AVG'!$B:$AK,Cal!$E268,IF(Cal!$P$3=22.5,MATCH(C$1,Cal!$G$6:$G$21,0),MATCH(C$1,Cal!$H$6:$H$41,0))))+(2.327*INDEX('INPUT RMS'!$B:$AK,Cal!$E268,IF(Cal!$P$3=22.5,MATCH(C$1,Cal!$G$6:$G$21,0),MATCH(C$1,Cal!$H$6:$H$41,0)))))/1.85)*Cal!$C268)</f>
        <v>0</v>
      </c>
      <c r="D268" s="31">
        <f>(((ABS(INDEX('INPUT AVG'!$B:$AK,Cal!$E268,IF(Cal!$P$3=22.5,MATCH(D$1,Cal!$G$6:$G$21,0),MATCH(D$1,Cal!$H$6:$H$41,0))))+(2.327*INDEX('INPUT RMS'!$B:$AK,Cal!$E268,IF(Cal!$P$3=22.5,MATCH(D$1,Cal!$G$6:$G$21,0),MATCH(D$1,Cal!$H$6:$H$41,0)))))/1.85)*Cal!$C268)</f>
        <v>0</v>
      </c>
      <c r="E268" s="31">
        <f>(((ABS(INDEX('INPUT AVG'!$B:$AK,Cal!$E268,IF(Cal!$P$3=22.5,MATCH(E$1,Cal!$G$6:$G$21,0),MATCH(E$1,Cal!$H$6:$H$41,0))))+(2.327*INDEX('INPUT RMS'!$B:$AK,Cal!$E268,IF(Cal!$P$3=22.5,MATCH(E$1,Cal!$G$6:$G$21,0),MATCH(E$1,Cal!$H$6:$H$41,0)))))/1.85)*Cal!$C268)</f>
        <v>0</v>
      </c>
      <c r="F268" s="31">
        <f>(((ABS(INDEX('INPUT AVG'!$B:$AK,Cal!$E268,IF(Cal!$P$3=22.5,MATCH(F$1,Cal!$G$6:$G$21,0),MATCH(F$1,Cal!$H$6:$H$41,0))))+(2.327*INDEX('INPUT RMS'!$B:$AK,Cal!$E268,IF(Cal!$P$3=22.5,MATCH(F$1,Cal!$G$6:$G$21,0),MATCH(F$1,Cal!$H$6:$H$41,0)))))/1.85)*Cal!$C268)</f>
        <v>0</v>
      </c>
      <c r="G268" s="31">
        <f>(((ABS(INDEX('INPUT AVG'!$B:$AK,Cal!$E268,IF(Cal!$P$3=22.5,MATCH(G$1,Cal!$G$6:$G$21,0),MATCH(G$1,Cal!$H$6:$H$41,0))))+(2.327*INDEX('INPUT RMS'!$B:$AK,Cal!$E268,IF(Cal!$P$3=22.5,MATCH(G$1,Cal!$G$6:$G$21,0),MATCH(G$1,Cal!$H$6:$H$41,0)))))/1.85)*Cal!$C268)</f>
        <v>0</v>
      </c>
      <c r="H268" s="31">
        <f>(((ABS(INDEX('INPUT AVG'!$B:$AK,Cal!$E268,IF(Cal!$P$3=22.5,MATCH(H$1,Cal!$G$6:$G$21,0),MATCH(H$1,Cal!$H$6:$H$41,0))))+(2.327*INDEX('INPUT RMS'!$B:$AK,Cal!$E268,IF(Cal!$P$3=22.5,MATCH(H$1,Cal!$G$6:$G$21,0),MATCH(H$1,Cal!$H$6:$H$41,0)))))/1.85)*Cal!$C268)</f>
        <v>0</v>
      </c>
      <c r="I268" s="31">
        <f>(((ABS(INDEX('INPUT AVG'!$B:$AK,Cal!$E268,IF(Cal!$P$3=22.5,MATCH(I$1,Cal!$G$6:$G$21,0),MATCH(I$1,Cal!$H$6:$H$41,0))))+(2.327*INDEX('INPUT RMS'!$B:$AK,Cal!$E268,IF(Cal!$P$3=22.5,MATCH(I$1,Cal!$G$6:$G$21,0),MATCH(I$1,Cal!$H$6:$H$41,0)))))/1.85)*Cal!$C268)</f>
        <v>0</v>
      </c>
      <c r="J268" s="31">
        <f>(((ABS(INDEX('INPUT AVG'!$B:$AK,Cal!$E268,IF(Cal!$P$3=22.5,MATCH(J$1,Cal!$G$6:$G$21,0),MATCH(J$1,Cal!$H$6:$H$41,0))))+(2.327*INDEX('INPUT RMS'!$B:$AK,Cal!$E268,IF(Cal!$P$3=22.5,MATCH(J$1,Cal!$G$6:$G$21,0),MATCH(J$1,Cal!$H$6:$H$41,0)))))/1.85)*Cal!$C268)</f>
        <v>0</v>
      </c>
      <c r="K268" s="31">
        <f>(((ABS(INDEX('INPUT AVG'!$B:$AK,Cal!$E268,IF(Cal!$P$3=22.5,MATCH(K$1,Cal!$G$6:$G$21,0),MATCH(K$1,Cal!$H$6:$H$41,0))))+(2.327*INDEX('INPUT RMS'!$B:$AK,Cal!$E268,IF(Cal!$P$3=22.5,MATCH(K$1,Cal!$G$6:$G$21,0),MATCH(K$1,Cal!$H$6:$H$41,0)))))/1.85)*Cal!$C268)</f>
        <v>0</v>
      </c>
      <c r="L268" s="31">
        <f>(((ABS(INDEX('INPUT AVG'!$B:$AK,Cal!$E268,IF(Cal!$P$3=22.5,MATCH(L$1,Cal!$G$6:$G$21,0),MATCH(L$1,Cal!$H$6:$H$41,0))))+(2.327*INDEX('INPUT RMS'!$B:$AK,Cal!$E268,IF(Cal!$P$3=22.5,MATCH(L$1,Cal!$G$6:$G$21,0),MATCH(L$1,Cal!$H$6:$H$41,0)))))/1.85)*Cal!$C268)</f>
        <v>0</v>
      </c>
      <c r="M268" s="31">
        <f>(((ABS(INDEX('INPUT AVG'!$B:$AK,Cal!$E268,IF(Cal!$P$3=22.5,MATCH(M$1,Cal!$G$6:$G$21,0),MATCH(M$1,Cal!$H$6:$H$41,0))))+(2.327*INDEX('INPUT RMS'!$B:$AK,Cal!$E268,IF(Cal!$P$3=22.5,MATCH(M$1,Cal!$G$6:$G$21,0),MATCH(M$1,Cal!$H$6:$H$41,0)))))/1.85)*Cal!$C268)</f>
        <v>0</v>
      </c>
      <c r="N268" s="31">
        <f>(((ABS(INDEX('INPUT AVG'!$B:$AK,Cal!$E268,IF(Cal!$P$3=22.5,MATCH(N$1,Cal!$G$6:$G$21,0),MATCH(N$1,Cal!$H$6:$H$41,0))))+(2.327*INDEX('INPUT RMS'!$B:$AK,Cal!$E268,IF(Cal!$P$3=22.5,MATCH(N$1,Cal!$G$6:$G$21,0),MATCH(N$1,Cal!$H$6:$H$41,0)))))/1.85)*Cal!$C268)</f>
        <v>0</v>
      </c>
      <c r="O268" s="31">
        <f>(((ABS(INDEX('INPUT AVG'!$B:$AK,Cal!$E268,IF(Cal!$P$3=22.5,MATCH(O$1,Cal!$G$6:$G$21,0),MATCH(O$1,Cal!$H$6:$H$41,0))))+(2.327*INDEX('INPUT RMS'!$B:$AK,Cal!$E268,IF(Cal!$P$3=22.5,MATCH(O$1,Cal!$G$6:$G$21,0),MATCH(O$1,Cal!$H$6:$H$41,0)))))/1.85)*Cal!$C268)</f>
        <v>0</v>
      </c>
      <c r="P268" s="31">
        <f>(((ABS(INDEX('INPUT AVG'!$B:$AK,Cal!$E268,IF(Cal!$P$3=22.5,MATCH(P$1,Cal!$G$6:$G$21,0),MATCH(P$1,Cal!$H$6:$H$41,0))))+(2.327*INDEX('INPUT RMS'!$B:$AK,Cal!$E268,IF(Cal!$P$3=22.5,MATCH(P$1,Cal!$G$6:$G$21,0),MATCH(P$1,Cal!$H$6:$H$41,0)))))/1.85)*Cal!$C268)</f>
        <v>0</v>
      </c>
      <c r="Q268" s="31">
        <f>(((ABS(INDEX('INPUT AVG'!$B:$AK,Cal!$E268,IF(Cal!$P$3=22.5,MATCH(Q$1,Cal!$G$6:$G$21,0),MATCH(Q$1,Cal!$H$6:$H$41,0))))+(2.327*INDEX('INPUT RMS'!$B:$AK,Cal!$E268,IF(Cal!$P$3=22.5,MATCH(Q$1,Cal!$G$6:$G$21,0),MATCH(Q$1,Cal!$H$6:$H$41,0)))))/1.85)*Cal!$C268)</f>
        <v>0</v>
      </c>
      <c r="R268" s="31">
        <f>(((ABS(INDEX('INPUT AVG'!$B:$AK,Cal!$E268,IF(Cal!$P$3=22.5,MATCH(R$1,Cal!$G$6:$G$21,0),MATCH(R$1,Cal!$H$6:$H$41,0))))+(2.327*INDEX('INPUT RMS'!$B:$AK,Cal!$E268,IF(Cal!$P$3=22.5,MATCH(R$1,Cal!$G$6:$G$21,0),MATCH(R$1,Cal!$H$6:$H$41,0)))))/1.85)*Cal!$C268)</f>
        <v>0</v>
      </c>
      <c r="S268" s="31">
        <f>(((ABS(INDEX('INPUT AVG'!$B:$AK,Cal!$E268,IF(Cal!$P$3=22.5,MATCH(S$1,Cal!$G$6:$G$21,0),MATCH(S$1,Cal!$H$6:$H$41,0))))+(2.327*INDEX('INPUT RMS'!$B:$AK,Cal!$E268,IF(Cal!$P$3=22.5,MATCH(S$1,Cal!$G$6:$G$21,0),MATCH(S$1,Cal!$H$6:$H$41,0)))))/1.85)*Cal!$C268)</f>
        <v>0</v>
      </c>
      <c r="T268" s="31">
        <f>(((ABS(INDEX('INPUT AVG'!$B:$AK,Cal!$E268,IF(Cal!$P$3=22.5,MATCH(T$1,Cal!$G$6:$G$21,0),MATCH(T$1,Cal!$H$6:$H$41,0))))+(2.327*INDEX('INPUT RMS'!$B:$AK,Cal!$E268,IF(Cal!$P$3=22.5,MATCH(T$1,Cal!$G$6:$G$21,0),MATCH(T$1,Cal!$H$6:$H$41,0)))))/1.85)*Cal!$C268)</f>
        <v>0</v>
      </c>
      <c r="U268" s="31">
        <f>(((ABS(INDEX('INPUT AVG'!$B:$AK,Cal!$E268,IF(Cal!$P$3=22.5,MATCH(U$1,Cal!$G$6:$G$21,0),MATCH(U$1,Cal!$H$6:$H$41,0))))+(2.327*INDEX('INPUT RMS'!$B:$AK,Cal!$E268,IF(Cal!$P$3=22.5,MATCH(U$1,Cal!$G$6:$G$21,0),MATCH(U$1,Cal!$H$6:$H$41,0)))))/1.85)*Cal!$C268)</f>
        <v>0</v>
      </c>
      <c r="V268" s="31">
        <f>(((ABS(INDEX('INPUT AVG'!$B:$AK,Cal!$E268,IF(Cal!$P$3=22.5,MATCH(V$1,Cal!$G$6:$G$21,0),MATCH(V$1,Cal!$H$6:$H$41,0))))+(2.327*INDEX('INPUT RMS'!$B:$AK,Cal!$E268,IF(Cal!$P$3=22.5,MATCH(V$1,Cal!$G$6:$G$21,0),MATCH(V$1,Cal!$H$6:$H$41,0)))))/1.85)*Cal!$C268)</f>
        <v>0</v>
      </c>
      <c r="W268" s="31">
        <f>(((ABS(INDEX('INPUT AVG'!$B:$AK,Cal!$E268,IF(Cal!$P$3=22.5,MATCH(W$1,Cal!$G$6:$G$21,0),MATCH(W$1,Cal!$H$6:$H$41,0))))+(2.327*INDEX('INPUT RMS'!$B:$AK,Cal!$E268,IF(Cal!$P$3=22.5,MATCH(W$1,Cal!$G$6:$G$21,0),MATCH(W$1,Cal!$H$6:$H$41,0)))))/1.85)*Cal!$C268)</f>
        <v>0</v>
      </c>
      <c r="X268" s="31">
        <f>(((ABS(INDEX('INPUT AVG'!$B:$AK,Cal!$E268,IF(Cal!$P$3=22.5,MATCH(X$1,Cal!$G$6:$G$21,0),MATCH(X$1,Cal!$H$6:$H$41,0))))+(2.327*INDEX('INPUT RMS'!$B:$AK,Cal!$E268,IF(Cal!$P$3=22.5,MATCH(X$1,Cal!$G$6:$G$21,0),MATCH(X$1,Cal!$H$6:$H$41,0)))))/1.85)*Cal!$C268)</f>
        <v>0</v>
      </c>
      <c r="Y268" s="31">
        <f>(((ABS(INDEX('INPUT AVG'!$B:$AK,Cal!$E268,IF(Cal!$P$3=22.5,MATCH(Y$1,Cal!$G$6:$G$21,0),MATCH(Y$1,Cal!$H$6:$H$41,0))))+(2.327*INDEX('INPUT RMS'!$B:$AK,Cal!$E268,IF(Cal!$P$3=22.5,MATCH(Y$1,Cal!$G$6:$G$21,0),MATCH(Y$1,Cal!$H$6:$H$41,0)))))/1.85)*Cal!$C268)</f>
        <v>0</v>
      </c>
      <c r="Z268" s="31">
        <f>(((ABS(INDEX('INPUT AVG'!$B:$AK,Cal!$E268,IF(Cal!$P$3=22.5,MATCH(Z$1,Cal!$G$6:$G$21,0),MATCH(Z$1,Cal!$H$6:$H$41,0))))+(2.327*INDEX('INPUT RMS'!$B:$AK,Cal!$E268,IF(Cal!$P$3=22.5,MATCH(Z$1,Cal!$G$6:$G$21,0),MATCH(Z$1,Cal!$H$6:$H$41,0)))))/1.85)*Cal!$C268)</f>
        <v>0</v>
      </c>
      <c r="AA268" s="31">
        <f>(((ABS(INDEX('INPUT AVG'!$B:$AK,Cal!$E268,IF(Cal!$P$3=22.5,MATCH(AA$1,Cal!$G$6:$G$21,0),MATCH(AA$1,Cal!$H$6:$H$41,0))))+(2.327*INDEX('INPUT RMS'!$B:$AK,Cal!$E268,IF(Cal!$P$3=22.5,MATCH(AA$1,Cal!$G$6:$G$21,0),MATCH(AA$1,Cal!$H$6:$H$41,0)))))/1.85)*Cal!$C268)</f>
        <v>0</v>
      </c>
      <c r="AB268" s="31">
        <f>(((ABS(INDEX('INPUT AVG'!$B:$AK,Cal!$E268,IF(Cal!$P$3=22.5,MATCH(AB$1,Cal!$G$6:$G$21,0),MATCH(AB$1,Cal!$H$6:$H$41,0))))+(2.327*INDEX('INPUT RMS'!$B:$AK,Cal!$E268,IF(Cal!$P$3=22.5,MATCH(AB$1,Cal!$G$6:$G$21,0),MATCH(AB$1,Cal!$H$6:$H$41,0)))))/1.85)*Cal!$C268)</f>
        <v>0</v>
      </c>
      <c r="AC268" s="31">
        <f>(((ABS(INDEX('INPUT AVG'!$B:$AK,Cal!$E268,IF(Cal!$P$3=22.5,MATCH(AC$1,Cal!$G$6:$G$21,0),MATCH(AC$1,Cal!$H$6:$H$41,0))))+(2.327*INDEX('INPUT RMS'!$B:$AK,Cal!$E268,IF(Cal!$P$3=22.5,MATCH(AC$1,Cal!$G$6:$G$21,0),MATCH(AC$1,Cal!$H$6:$H$41,0)))))/1.85)*Cal!$C268)</f>
        <v>0</v>
      </c>
      <c r="AD268" s="31">
        <f>(((ABS(INDEX('INPUT AVG'!$B:$AK,Cal!$E268,IF(Cal!$P$3=22.5,MATCH(AD$1,Cal!$G$6:$G$21,0),MATCH(AD$1,Cal!$H$6:$H$41,0))))+(2.327*INDEX('INPUT RMS'!$B:$AK,Cal!$E268,IF(Cal!$P$3=22.5,MATCH(AD$1,Cal!$G$6:$G$21,0),MATCH(AD$1,Cal!$H$6:$H$41,0)))))/1.85)*Cal!$C268)</f>
        <v>0</v>
      </c>
      <c r="AE268" s="31">
        <f>(((ABS(INDEX('INPUT AVG'!$B:$AK,Cal!$E268,IF(Cal!$P$3=22.5,MATCH(AE$1,Cal!$G$6:$G$21,0),MATCH(AE$1,Cal!$H$6:$H$41,0))))+(2.327*INDEX('INPUT RMS'!$B:$AK,Cal!$E268,IF(Cal!$P$3=22.5,MATCH(AE$1,Cal!$G$6:$G$21,0),MATCH(AE$1,Cal!$H$6:$H$41,0)))))/1.85)*Cal!$C268)</f>
        <v>0</v>
      </c>
      <c r="AF268" s="31">
        <f>(((ABS(INDEX('INPUT AVG'!$B:$AK,Cal!$E268,IF(Cal!$P$3=22.5,MATCH(AF$1,Cal!$G$6:$G$21,0),MATCH(AF$1,Cal!$H$6:$H$41,0))))+(2.327*INDEX('INPUT RMS'!$B:$AK,Cal!$E268,IF(Cal!$P$3=22.5,MATCH(AF$1,Cal!$G$6:$G$21,0),MATCH(AF$1,Cal!$H$6:$H$41,0)))))/1.85)*Cal!$C268)</f>
        <v>0</v>
      </c>
      <c r="AG268" s="31">
        <f>(((ABS(INDEX('INPUT AVG'!$B:$AK,Cal!$E268,IF(Cal!$P$3=22.5,MATCH(AG$1,Cal!$G$6:$G$21,0),MATCH(AG$1,Cal!$H$6:$H$41,0))))+(2.327*INDEX('INPUT RMS'!$B:$AK,Cal!$E268,IF(Cal!$P$3=22.5,MATCH(AG$1,Cal!$G$6:$G$21,0),MATCH(AG$1,Cal!$H$6:$H$41,0)))))/1.85)*Cal!$C268)</f>
        <v>0</v>
      </c>
      <c r="AH268" s="31">
        <f>(((ABS(INDEX('INPUT AVG'!$B:$AK,Cal!$E268,IF(Cal!$P$3=22.5,MATCH(AH$1,Cal!$G$6:$G$21,0),MATCH(AH$1,Cal!$H$6:$H$41,0))))+(2.327*INDEX('INPUT RMS'!$B:$AK,Cal!$E268,IF(Cal!$P$3=22.5,MATCH(AH$1,Cal!$G$6:$G$21,0),MATCH(AH$1,Cal!$H$6:$H$41,0)))))/1.85)*Cal!$C268)</f>
        <v>0</v>
      </c>
      <c r="AI268" s="31">
        <f>(((ABS(INDEX('INPUT AVG'!$B:$AK,Cal!$E268,IF(Cal!$P$3=22.5,MATCH(AI$1,Cal!$G$6:$G$21,0),MATCH(AI$1,Cal!$H$6:$H$41,0))))+(2.327*INDEX('INPUT RMS'!$B:$AK,Cal!$E268,IF(Cal!$P$3=22.5,MATCH(AI$1,Cal!$G$6:$G$21,0),MATCH(AI$1,Cal!$H$6:$H$41,0)))))/1.85)*Cal!$C268)</f>
        <v>0</v>
      </c>
      <c r="AJ268" s="31">
        <f>(((ABS(INDEX('INPUT AVG'!$B:$AK,Cal!$E268,IF(Cal!$P$3=22.5,MATCH(AJ$1,Cal!$G$6:$G$21,0),MATCH(AJ$1,Cal!$H$6:$H$41,0))))+(2.327*INDEX('INPUT RMS'!$B:$AK,Cal!$E268,IF(Cal!$P$3=22.5,MATCH(AJ$1,Cal!$G$6:$G$21,0),MATCH(AJ$1,Cal!$H$6:$H$41,0)))))/1.85)*Cal!$C268)</f>
        <v>0</v>
      </c>
      <c r="AK268" s="31">
        <f>(((ABS(INDEX('INPUT AVG'!$B:$AK,Cal!$E268,IF(Cal!$P$3=22.5,MATCH(AK$1,Cal!$G$6:$G$21,0),MATCH(AK$1,Cal!$H$6:$H$41,0))))+(2.327*INDEX('INPUT RMS'!$B:$AK,Cal!$E268,IF(Cal!$P$3=22.5,MATCH(AK$1,Cal!$G$6:$G$21,0),MATCH(AK$1,Cal!$H$6:$H$41,0)))))/1.85)*Cal!$C268)</f>
        <v>0</v>
      </c>
      <c r="AL268" s="31">
        <f>(((ABS(INDEX('INPUT AVG'!$B:$AK,Cal!$E268,IF(Cal!$P$3=22.5,MATCH(AL$1,Cal!$G$6:$G$21,0),MATCH(AL$1,Cal!$H$6:$H$41,0))))+(2.327*INDEX('INPUT RMS'!$B:$AK,Cal!$E268,IF(Cal!$P$3=22.5,MATCH(AL$1,Cal!$G$6:$G$21,0),MATCH(AL$1,Cal!$H$6:$H$41,0)))))/1.85)*Cal!$C268)</f>
        <v>0</v>
      </c>
    </row>
    <row r="269" spans="1:38" x14ac:dyDescent="0.4">
      <c r="A269" s="7">
        <f>Cal!A269</f>
        <v>268</v>
      </c>
      <c r="B269" s="31">
        <f>(((ABS(INDEX('INPUT AVG'!$B:$AK,Cal!$E269,IF(Cal!$P$3=22.5,MATCH(B$1,Cal!$G$6:$G$21,0),MATCH(B$1,Cal!$H$6:$H$41,0))))+(2.327*INDEX('INPUT RMS'!$B:$AK,Cal!$E269,IF(Cal!$P$3=22.5,MATCH(B$1,Cal!$G$6:$G$21,0),MATCH(B$1,Cal!$H$6:$H$41,0)))))/1.85)*Cal!$C269)</f>
        <v>0</v>
      </c>
      <c r="C269" s="31">
        <f>(((ABS(INDEX('INPUT AVG'!$B:$AK,Cal!$E269,IF(Cal!$P$3=22.5,MATCH(C$1,Cal!$G$6:$G$21,0),MATCH(C$1,Cal!$H$6:$H$41,0))))+(2.327*INDEX('INPUT RMS'!$B:$AK,Cal!$E269,IF(Cal!$P$3=22.5,MATCH(C$1,Cal!$G$6:$G$21,0),MATCH(C$1,Cal!$H$6:$H$41,0)))))/1.85)*Cal!$C269)</f>
        <v>0</v>
      </c>
      <c r="D269" s="31">
        <f>(((ABS(INDEX('INPUT AVG'!$B:$AK,Cal!$E269,IF(Cal!$P$3=22.5,MATCH(D$1,Cal!$G$6:$G$21,0),MATCH(D$1,Cal!$H$6:$H$41,0))))+(2.327*INDEX('INPUT RMS'!$B:$AK,Cal!$E269,IF(Cal!$P$3=22.5,MATCH(D$1,Cal!$G$6:$G$21,0),MATCH(D$1,Cal!$H$6:$H$41,0)))))/1.85)*Cal!$C269)</f>
        <v>0</v>
      </c>
      <c r="E269" s="31">
        <f>(((ABS(INDEX('INPUT AVG'!$B:$AK,Cal!$E269,IF(Cal!$P$3=22.5,MATCH(E$1,Cal!$G$6:$G$21,0),MATCH(E$1,Cal!$H$6:$H$41,0))))+(2.327*INDEX('INPUT RMS'!$B:$AK,Cal!$E269,IF(Cal!$P$3=22.5,MATCH(E$1,Cal!$G$6:$G$21,0),MATCH(E$1,Cal!$H$6:$H$41,0)))))/1.85)*Cal!$C269)</f>
        <v>0</v>
      </c>
      <c r="F269" s="31">
        <f>(((ABS(INDEX('INPUT AVG'!$B:$AK,Cal!$E269,IF(Cal!$P$3=22.5,MATCH(F$1,Cal!$G$6:$G$21,0),MATCH(F$1,Cal!$H$6:$H$41,0))))+(2.327*INDEX('INPUT RMS'!$B:$AK,Cal!$E269,IF(Cal!$P$3=22.5,MATCH(F$1,Cal!$G$6:$G$21,0),MATCH(F$1,Cal!$H$6:$H$41,0)))))/1.85)*Cal!$C269)</f>
        <v>0</v>
      </c>
      <c r="G269" s="31">
        <f>(((ABS(INDEX('INPUT AVG'!$B:$AK,Cal!$E269,IF(Cal!$P$3=22.5,MATCH(G$1,Cal!$G$6:$G$21,0),MATCH(G$1,Cal!$H$6:$H$41,0))))+(2.327*INDEX('INPUT RMS'!$B:$AK,Cal!$E269,IF(Cal!$P$3=22.5,MATCH(G$1,Cal!$G$6:$G$21,0),MATCH(G$1,Cal!$H$6:$H$41,0)))))/1.85)*Cal!$C269)</f>
        <v>0</v>
      </c>
      <c r="H269" s="31">
        <f>(((ABS(INDEX('INPUT AVG'!$B:$AK,Cal!$E269,IF(Cal!$P$3=22.5,MATCH(H$1,Cal!$G$6:$G$21,0),MATCH(H$1,Cal!$H$6:$H$41,0))))+(2.327*INDEX('INPUT RMS'!$B:$AK,Cal!$E269,IF(Cal!$P$3=22.5,MATCH(H$1,Cal!$G$6:$G$21,0),MATCH(H$1,Cal!$H$6:$H$41,0)))))/1.85)*Cal!$C269)</f>
        <v>0</v>
      </c>
      <c r="I269" s="31">
        <f>(((ABS(INDEX('INPUT AVG'!$B:$AK,Cal!$E269,IF(Cal!$P$3=22.5,MATCH(I$1,Cal!$G$6:$G$21,0),MATCH(I$1,Cal!$H$6:$H$41,0))))+(2.327*INDEX('INPUT RMS'!$B:$AK,Cal!$E269,IF(Cal!$P$3=22.5,MATCH(I$1,Cal!$G$6:$G$21,0),MATCH(I$1,Cal!$H$6:$H$41,0)))))/1.85)*Cal!$C269)</f>
        <v>0</v>
      </c>
      <c r="J269" s="31">
        <f>(((ABS(INDEX('INPUT AVG'!$B:$AK,Cal!$E269,IF(Cal!$P$3=22.5,MATCH(J$1,Cal!$G$6:$G$21,0),MATCH(J$1,Cal!$H$6:$H$41,0))))+(2.327*INDEX('INPUT RMS'!$B:$AK,Cal!$E269,IF(Cal!$P$3=22.5,MATCH(J$1,Cal!$G$6:$G$21,0),MATCH(J$1,Cal!$H$6:$H$41,0)))))/1.85)*Cal!$C269)</f>
        <v>0</v>
      </c>
      <c r="K269" s="31">
        <f>(((ABS(INDEX('INPUT AVG'!$B:$AK,Cal!$E269,IF(Cal!$P$3=22.5,MATCH(K$1,Cal!$G$6:$G$21,0),MATCH(K$1,Cal!$H$6:$H$41,0))))+(2.327*INDEX('INPUT RMS'!$B:$AK,Cal!$E269,IF(Cal!$P$3=22.5,MATCH(K$1,Cal!$G$6:$G$21,0),MATCH(K$1,Cal!$H$6:$H$41,0)))))/1.85)*Cal!$C269)</f>
        <v>0</v>
      </c>
      <c r="L269" s="31">
        <f>(((ABS(INDEX('INPUT AVG'!$B:$AK,Cal!$E269,IF(Cal!$P$3=22.5,MATCH(L$1,Cal!$G$6:$G$21,0),MATCH(L$1,Cal!$H$6:$H$41,0))))+(2.327*INDEX('INPUT RMS'!$B:$AK,Cal!$E269,IF(Cal!$P$3=22.5,MATCH(L$1,Cal!$G$6:$G$21,0),MATCH(L$1,Cal!$H$6:$H$41,0)))))/1.85)*Cal!$C269)</f>
        <v>0</v>
      </c>
      <c r="M269" s="31">
        <f>(((ABS(INDEX('INPUT AVG'!$B:$AK,Cal!$E269,IF(Cal!$P$3=22.5,MATCH(M$1,Cal!$G$6:$G$21,0),MATCH(M$1,Cal!$H$6:$H$41,0))))+(2.327*INDEX('INPUT RMS'!$B:$AK,Cal!$E269,IF(Cal!$P$3=22.5,MATCH(M$1,Cal!$G$6:$G$21,0),MATCH(M$1,Cal!$H$6:$H$41,0)))))/1.85)*Cal!$C269)</f>
        <v>0</v>
      </c>
      <c r="N269" s="31">
        <f>(((ABS(INDEX('INPUT AVG'!$B:$AK,Cal!$E269,IF(Cal!$P$3=22.5,MATCH(N$1,Cal!$G$6:$G$21,0),MATCH(N$1,Cal!$H$6:$H$41,0))))+(2.327*INDEX('INPUT RMS'!$B:$AK,Cal!$E269,IF(Cal!$P$3=22.5,MATCH(N$1,Cal!$G$6:$G$21,0),MATCH(N$1,Cal!$H$6:$H$41,0)))))/1.85)*Cal!$C269)</f>
        <v>0</v>
      </c>
      <c r="O269" s="31">
        <f>(((ABS(INDEX('INPUT AVG'!$B:$AK,Cal!$E269,IF(Cal!$P$3=22.5,MATCH(O$1,Cal!$G$6:$G$21,0),MATCH(O$1,Cal!$H$6:$H$41,0))))+(2.327*INDEX('INPUT RMS'!$B:$AK,Cal!$E269,IF(Cal!$P$3=22.5,MATCH(O$1,Cal!$G$6:$G$21,0),MATCH(O$1,Cal!$H$6:$H$41,0)))))/1.85)*Cal!$C269)</f>
        <v>0</v>
      </c>
      <c r="P269" s="31">
        <f>(((ABS(INDEX('INPUT AVG'!$B:$AK,Cal!$E269,IF(Cal!$P$3=22.5,MATCH(P$1,Cal!$G$6:$G$21,0),MATCH(P$1,Cal!$H$6:$H$41,0))))+(2.327*INDEX('INPUT RMS'!$B:$AK,Cal!$E269,IF(Cal!$P$3=22.5,MATCH(P$1,Cal!$G$6:$G$21,0),MATCH(P$1,Cal!$H$6:$H$41,0)))))/1.85)*Cal!$C269)</f>
        <v>0</v>
      </c>
      <c r="Q269" s="31">
        <f>(((ABS(INDEX('INPUT AVG'!$B:$AK,Cal!$E269,IF(Cal!$P$3=22.5,MATCH(Q$1,Cal!$G$6:$G$21,0),MATCH(Q$1,Cal!$H$6:$H$41,0))))+(2.327*INDEX('INPUT RMS'!$B:$AK,Cal!$E269,IF(Cal!$P$3=22.5,MATCH(Q$1,Cal!$G$6:$G$21,0),MATCH(Q$1,Cal!$H$6:$H$41,0)))))/1.85)*Cal!$C269)</f>
        <v>0</v>
      </c>
      <c r="R269" s="31">
        <f>(((ABS(INDEX('INPUT AVG'!$B:$AK,Cal!$E269,IF(Cal!$P$3=22.5,MATCH(R$1,Cal!$G$6:$G$21,0),MATCH(R$1,Cal!$H$6:$H$41,0))))+(2.327*INDEX('INPUT RMS'!$B:$AK,Cal!$E269,IF(Cal!$P$3=22.5,MATCH(R$1,Cal!$G$6:$G$21,0),MATCH(R$1,Cal!$H$6:$H$41,0)))))/1.85)*Cal!$C269)</f>
        <v>0</v>
      </c>
      <c r="S269" s="31">
        <f>(((ABS(INDEX('INPUT AVG'!$B:$AK,Cal!$E269,IF(Cal!$P$3=22.5,MATCH(S$1,Cal!$G$6:$G$21,0),MATCH(S$1,Cal!$H$6:$H$41,0))))+(2.327*INDEX('INPUT RMS'!$B:$AK,Cal!$E269,IF(Cal!$P$3=22.5,MATCH(S$1,Cal!$G$6:$G$21,0),MATCH(S$1,Cal!$H$6:$H$41,0)))))/1.85)*Cal!$C269)</f>
        <v>0</v>
      </c>
      <c r="T269" s="31">
        <f>(((ABS(INDEX('INPUT AVG'!$B:$AK,Cal!$E269,IF(Cal!$P$3=22.5,MATCH(T$1,Cal!$G$6:$G$21,0),MATCH(T$1,Cal!$H$6:$H$41,0))))+(2.327*INDEX('INPUT RMS'!$B:$AK,Cal!$E269,IF(Cal!$P$3=22.5,MATCH(T$1,Cal!$G$6:$G$21,0),MATCH(T$1,Cal!$H$6:$H$41,0)))))/1.85)*Cal!$C269)</f>
        <v>0</v>
      </c>
      <c r="U269" s="31">
        <f>(((ABS(INDEX('INPUT AVG'!$B:$AK,Cal!$E269,IF(Cal!$P$3=22.5,MATCH(U$1,Cal!$G$6:$G$21,0),MATCH(U$1,Cal!$H$6:$H$41,0))))+(2.327*INDEX('INPUT RMS'!$B:$AK,Cal!$E269,IF(Cal!$P$3=22.5,MATCH(U$1,Cal!$G$6:$G$21,0),MATCH(U$1,Cal!$H$6:$H$41,0)))))/1.85)*Cal!$C269)</f>
        <v>0</v>
      </c>
      <c r="V269" s="31">
        <f>(((ABS(INDEX('INPUT AVG'!$B:$AK,Cal!$E269,IF(Cal!$P$3=22.5,MATCH(V$1,Cal!$G$6:$G$21,0),MATCH(V$1,Cal!$H$6:$H$41,0))))+(2.327*INDEX('INPUT RMS'!$B:$AK,Cal!$E269,IF(Cal!$P$3=22.5,MATCH(V$1,Cal!$G$6:$G$21,0),MATCH(V$1,Cal!$H$6:$H$41,0)))))/1.85)*Cal!$C269)</f>
        <v>0</v>
      </c>
      <c r="W269" s="31">
        <f>(((ABS(INDEX('INPUT AVG'!$B:$AK,Cal!$E269,IF(Cal!$P$3=22.5,MATCH(W$1,Cal!$G$6:$G$21,0),MATCH(W$1,Cal!$H$6:$H$41,0))))+(2.327*INDEX('INPUT RMS'!$B:$AK,Cal!$E269,IF(Cal!$P$3=22.5,MATCH(W$1,Cal!$G$6:$G$21,0),MATCH(W$1,Cal!$H$6:$H$41,0)))))/1.85)*Cal!$C269)</f>
        <v>0</v>
      </c>
      <c r="X269" s="31">
        <f>(((ABS(INDEX('INPUT AVG'!$B:$AK,Cal!$E269,IF(Cal!$P$3=22.5,MATCH(X$1,Cal!$G$6:$G$21,0),MATCH(X$1,Cal!$H$6:$H$41,0))))+(2.327*INDEX('INPUT RMS'!$B:$AK,Cal!$E269,IF(Cal!$P$3=22.5,MATCH(X$1,Cal!$G$6:$G$21,0),MATCH(X$1,Cal!$H$6:$H$41,0)))))/1.85)*Cal!$C269)</f>
        <v>0</v>
      </c>
      <c r="Y269" s="31">
        <f>(((ABS(INDEX('INPUT AVG'!$B:$AK,Cal!$E269,IF(Cal!$P$3=22.5,MATCH(Y$1,Cal!$G$6:$G$21,0),MATCH(Y$1,Cal!$H$6:$H$41,0))))+(2.327*INDEX('INPUT RMS'!$B:$AK,Cal!$E269,IF(Cal!$P$3=22.5,MATCH(Y$1,Cal!$G$6:$G$21,0),MATCH(Y$1,Cal!$H$6:$H$41,0)))))/1.85)*Cal!$C269)</f>
        <v>0</v>
      </c>
      <c r="Z269" s="31">
        <f>(((ABS(INDEX('INPUT AVG'!$B:$AK,Cal!$E269,IF(Cal!$P$3=22.5,MATCH(Z$1,Cal!$G$6:$G$21,0),MATCH(Z$1,Cal!$H$6:$H$41,0))))+(2.327*INDEX('INPUT RMS'!$B:$AK,Cal!$E269,IF(Cal!$P$3=22.5,MATCH(Z$1,Cal!$G$6:$G$21,0),MATCH(Z$1,Cal!$H$6:$H$41,0)))))/1.85)*Cal!$C269)</f>
        <v>0</v>
      </c>
      <c r="AA269" s="31">
        <f>(((ABS(INDEX('INPUT AVG'!$B:$AK,Cal!$E269,IF(Cal!$P$3=22.5,MATCH(AA$1,Cal!$G$6:$G$21,0),MATCH(AA$1,Cal!$H$6:$H$41,0))))+(2.327*INDEX('INPUT RMS'!$B:$AK,Cal!$E269,IF(Cal!$P$3=22.5,MATCH(AA$1,Cal!$G$6:$G$21,0),MATCH(AA$1,Cal!$H$6:$H$41,0)))))/1.85)*Cal!$C269)</f>
        <v>0</v>
      </c>
      <c r="AB269" s="31">
        <f>(((ABS(INDEX('INPUT AVG'!$B:$AK,Cal!$E269,IF(Cal!$P$3=22.5,MATCH(AB$1,Cal!$G$6:$G$21,0),MATCH(AB$1,Cal!$H$6:$H$41,0))))+(2.327*INDEX('INPUT RMS'!$B:$AK,Cal!$E269,IF(Cal!$P$3=22.5,MATCH(AB$1,Cal!$G$6:$G$21,0),MATCH(AB$1,Cal!$H$6:$H$41,0)))))/1.85)*Cal!$C269)</f>
        <v>0</v>
      </c>
      <c r="AC269" s="31">
        <f>(((ABS(INDEX('INPUT AVG'!$B:$AK,Cal!$E269,IF(Cal!$P$3=22.5,MATCH(AC$1,Cal!$G$6:$G$21,0),MATCH(AC$1,Cal!$H$6:$H$41,0))))+(2.327*INDEX('INPUT RMS'!$B:$AK,Cal!$E269,IF(Cal!$P$3=22.5,MATCH(AC$1,Cal!$G$6:$G$21,0),MATCH(AC$1,Cal!$H$6:$H$41,0)))))/1.85)*Cal!$C269)</f>
        <v>0</v>
      </c>
      <c r="AD269" s="31">
        <f>(((ABS(INDEX('INPUT AVG'!$B:$AK,Cal!$E269,IF(Cal!$P$3=22.5,MATCH(AD$1,Cal!$G$6:$G$21,0),MATCH(AD$1,Cal!$H$6:$H$41,0))))+(2.327*INDEX('INPUT RMS'!$B:$AK,Cal!$E269,IF(Cal!$P$3=22.5,MATCH(AD$1,Cal!$G$6:$G$21,0),MATCH(AD$1,Cal!$H$6:$H$41,0)))))/1.85)*Cal!$C269)</f>
        <v>0</v>
      </c>
      <c r="AE269" s="31">
        <f>(((ABS(INDEX('INPUT AVG'!$B:$AK,Cal!$E269,IF(Cal!$P$3=22.5,MATCH(AE$1,Cal!$G$6:$G$21,0),MATCH(AE$1,Cal!$H$6:$H$41,0))))+(2.327*INDEX('INPUT RMS'!$B:$AK,Cal!$E269,IF(Cal!$P$3=22.5,MATCH(AE$1,Cal!$G$6:$G$21,0),MATCH(AE$1,Cal!$H$6:$H$41,0)))))/1.85)*Cal!$C269)</f>
        <v>0</v>
      </c>
      <c r="AF269" s="31">
        <f>(((ABS(INDEX('INPUT AVG'!$B:$AK,Cal!$E269,IF(Cal!$P$3=22.5,MATCH(AF$1,Cal!$G$6:$G$21,0),MATCH(AF$1,Cal!$H$6:$H$41,0))))+(2.327*INDEX('INPUT RMS'!$B:$AK,Cal!$E269,IF(Cal!$P$3=22.5,MATCH(AF$1,Cal!$G$6:$G$21,0),MATCH(AF$1,Cal!$H$6:$H$41,0)))))/1.85)*Cal!$C269)</f>
        <v>0</v>
      </c>
      <c r="AG269" s="31">
        <f>(((ABS(INDEX('INPUT AVG'!$B:$AK,Cal!$E269,IF(Cal!$P$3=22.5,MATCH(AG$1,Cal!$G$6:$G$21,0),MATCH(AG$1,Cal!$H$6:$H$41,0))))+(2.327*INDEX('INPUT RMS'!$B:$AK,Cal!$E269,IF(Cal!$P$3=22.5,MATCH(AG$1,Cal!$G$6:$G$21,0),MATCH(AG$1,Cal!$H$6:$H$41,0)))))/1.85)*Cal!$C269)</f>
        <v>0</v>
      </c>
      <c r="AH269" s="31">
        <f>(((ABS(INDEX('INPUT AVG'!$B:$AK,Cal!$E269,IF(Cal!$P$3=22.5,MATCH(AH$1,Cal!$G$6:$G$21,0),MATCH(AH$1,Cal!$H$6:$H$41,0))))+(2.327*INDEX('INPUT RMS'!$B:$AK,Cal!$E269,IF(Cal!$P$3=22.5,MATCH(AH$1,Cal!$G$6:$G$21,0),MATCH(AH$1,Cal!$H$6:$H$41,0)))))/1.85)*Cal!$C269)</f>
        <v>0</v>
      </c>
      <c r="AI269" s="31">
        <f>(((ABS(INDEX('INPUT AVG'!$B:$AK,Cal!$E269,IF(Cal!$P$3=22.5,MATCH(AI$1,Cal!$G$6:$G$21,0),MATCH(AI$1,Cal!$H$6:$H$41,0))))+(2.327*INDEX('INPUT RMS'!$B:$AK,Cal!$E269,IF(Cal!$P$3=22.5,MATCH(AI$1,Cal!$G$6:$G$21,0),MATCH(AI$1,Cal!$H$6:$H$41,0)))))/1.85)*Cal!$C269)</f>
        <v>0</v>
      </c>
      <c r="AJ269" s="31">
        <f>(((ABS(INDEX('INPUT AVG'!$B:$AK,Cal!$E269,IF(Cal!$P$3=22.5,MATCH(AJ$1,Cal!$G$6:$G$21,0),MATCH(AJ$1,Cal!$H$6:$H$41,0))))+(2.327*INDEX('INPUT RMS'!$B:$AK,Cal!$E269,IF(Cal!$P$3=22.5,MATCH(AJ$1,Cal!$G$6:$G$21,0),MATCH(AJ$1,Cal!$H$6:$H$41,0)))))/1.85)*Cal!$C269)</f>
        <v>0</v>
      </c>
      <c r="AK269" s="31">
        <f>(((ABS(INDEX('INPUT AVG'!$B:$AK,Cal!$E269,IF(Cal!$P$3=22.5,MATCH(AK$1,Cal!$G$6:$G$21,0),MATCH(AK$1,Cal!$H$6:$H$41,0))))+(2.327*INDEX('INPUT RMS'!$B:$AK,Cal!$E269,IF(Cal!$P$3=22.5,MATCH(AK$1,Cal!$G$6:$G$21,0),MATCH(AK$1,Cal!$H$6:$H$41,0)))))/1.85)*Cal!$C269)</f>
        <v>0</v>
      </c>
      <c r="AL269" s="31">
        <f>(((ABS(INDEX('INPUT AVG'!$B:$AK,Cal!$E269,IF(Cal!$P$3=22.5,MATCH(AL$1,Cal!$G$6:$G$21,0),MATCH(AL$1,Cal!$H$6:$H$41,0))))+(2.327*INDEX('INPUT RMS'!$B:$AK,Cal!$E269,IF(Cal!$P$3=22.5,MATCH(AL$1,Cal!$G$6:$G$21,0),MATCH(AL$1,Cal!$H$6:$H$41,0)))))/1.85)*Cal!$C269)</f>
        <v>0</v>
      </c>
    </row>
    <row r="270" spans="1:38" x14ac:dyDescent="0.4">
      <c r="A270" s="7">
        <f>Cal!A270</f>
        <v>269</v>
      </c>
      <c r="B270" s="31">
        <f>(((ABS(INDEX('INPUT AVG'!$B:$AK,Cal!$E270,IF(Cal!$P$3=22.5,MATCH(B$1,Cal!$G$6:$G$21,0),MATCH(B$1,Cal!$H$6:$H$41,0))))+(2.327*INDEX('INPUT RMS'!$B:$AK,Cal!$E270,IF(Cal!$P$3=22.5,MATCH(B$1,Cal!$G$6:$G$21,0),MATCH(B$1,Cal!$H$6:$H$41,0)))))/1.85)*Cal!$C270)</f>
        <v>0</v>
      </c>
      <c r="C270" s="31">
        <f>(((ABS(INDEX('INPUT AVG'!$B:$AK,Cal!$E270,IF(Cal!$P$3=22.5,MATCH(C$1,Cal!$G$6:$G$21,0),MATCH(C$1,Cal!$H$6:$H$41,0))))+(2.327*INDEX('INPUT RMS'!$B:$AK,Cal!$E270,IF(Cal!$P$3=22.5,MATCH(C$1,Cal!$G$6:$G$21,0),MATCH(C$1,Cal!$H$6:$H$41,0)))))/1.85)*Cal!$C270)</f>
        <v>0</v>
      </c>
      <c r="D270" s="31">
        <f>(((ABS(INDEX('INPUT AVG'!$B:$AK,Cal!$E270,IF(Cal!$P$3=22.5,MATCH(D$1,Cal!$G$6:$G$21,0),MATCH(D$1,Cal!$H$6:$H$41,0))))+(2.327*INDEX('INPUT RMS'!$B:$AK,Cal!$E270,IF(Cal!$P$3=22.5,MATCH(D$1,Cal!$G$6:$G$21,0),MATCH(D$1,Cal!$H$6:$H$41,0)))))/1.85)*Cal!$C270)</f>
        <v>0</v>
      </c>
      <c r="E270" s="31">
        <f>(((ABS(INDEX('INPUT AVG'!$B:$AK,Cal!$E270,IF(Cal!$P$3=22.5,MATCH(E$1,Cal!$G$6:$G$21,0),MATCH(E$1,Cal!$H$6:$H$41,0))))+(2.327*INDEX('INPUT RMS'!$B:$AK,Cal!$E270,IF(Cal!$P$3=22.5,MATCH(E$1,Cal!$G$6:$G$21,0),MATCH(E$1,Cal!$H$6:$H$41,0)))))/1.85)*Cal!$C270)</f>
        <v>0</v>
      </c>
      <c r="F270" s="31">
        <f>(((ABS(INDEX('INPUT AVG'!$B:$AK,Cal!$E270,IF(Cal!$P$3=22.5,MATCH(F$1,Cal!$G$6:$G$21,0),MATCH(F$1,Cal!$H$6:$H$41,0))))+(2.327*INDEX('INPUT RMS'!$B:$AK,Cal!$E270,IF(Cal!$P$3=22.5,MATCH(F$1,Cal!$G$6:$G$21,0),MATCH(F$1,Cal!$H$6:$H$41,0)))))/1.85)*Cal!$C270)</f>
        <v>0</v>
      </c>
      <c r="G270" s="31">
        <f>(((ABS(INDEX('INPUT AVG'!$B:$AK,Cal!$E270,IF(Cal!$P$3=22.5,MATCH(G$1,Cal!$G$6:$G$21,0),MATCH(G$1,Cal!$H$6:$H$41,0))))+(2.327*INDEX('INPUT RMS'!$B:$AK,Cal!$E270,IF(Cal!$P$3=22.5,MATCH(G$1,Cal!$G$6:$G$21,0),MATCH(G$1,Cal!$H$6:$H$41,0)))))/1.85)*Cal!$C270)</f>
        <v>0</v>
      </c>
      <c r="H270" s="31">
        <f>(((ABS(INDEX('INPUT AVG'!$B:$AK,Cal!$E270,IF(Cal!$P$3=22.5,MATCH(H$1,Cal!$G$6:$G$21,0),MATCH(H$1,Cal!$H$6:$H$41,0))))+(2.327*INDEX('INPUT RMS'!$B:$AK,Cal!$E270,IF(Cal!$P$3=22.5,MATCH(H$1,Cal!$G$6:$G$21,0),MATCH(H$1,Cal!$H$6:$H$41,0)))))/1.85)*Cal!$C270)</f>
        <v>0</v>
      </c>
      <c r="I270" s="31">
        <f>(((ABS(INDEX('INPUT AVG'!$B:$AK,Cal!$E270,IF(Cal!$P$3=22.5,MATCH(I$1,Cal!$G$6:$G$21,0),MATCH(I$1,Cal!$H$6:$H$41,0))))+(2.327*INDEX('INPUT RMS'!$B:$AK,Cal!$E270,IF(Cal!$P$3=22.5,MATCH(I$1,Cal!$G$6:$G$21,0),MATCH(I$1,Cal!$H$6:$H$41,0)))))/1.85)*Cal!$C270)</f>
        <v>0</v>
      </c>
      <c r="J270" s="31">
        <f>(((ABS(INDEX('INPUT AVG'!$B:$AK,Cal!$E270,IF(Cal!$P$3=22.5,MATCH(J$1,Cal!$G$6:$G$21,0),MATCH(J$1,Cal!$H$6:$H$41,0))))+(2.327*INDEX('INPUT RMS'!$B:$AK,Cal!$E270,IF(Cal!$P$3=22.5,MATCH(J$1,Cal!$G$6:$G$21,0),MATCH(J$1,Cal!$H$6:$H$41,0)))))/1.85)*Cal!$C270)</f>
        <v>0</v>
      </c>
      <c r="K270" s="31">
        <f>(((ABS(INDEX('INPUT AVG'!$B:$AK,Cal!$E270,IF(Cal!$P$3=22.5,MATCH(K$1,Cal!$G$6:$G$21,0),MATCH(K$1,Cal!$H$6:$H$41,0))))+(2.327*INDEX('INPUT RMS'!$B:$AK,Cal!$E270,IF(Cal!$P$3=22.5,MATCH(K$1,Cal!$G$6:$G$21,0),MATCH(K$1,Cal!$H$6:$H$41,0)))))/1.85)*Cal!$C270)</f>
        <v>0</v>
      </c>
      <c r="L270" s="31">
        <f>(((ABS(INDEX('INPUT AVG'!$B:$AK,Cal!$E270,IF(Cal!$P$3=22.5,MATCH(L$1,Cal!$G$6:$G$21,0),MATCH(L$1,Cal!$H$6:$H$41,0))))+(2.327*INDEX('INPUT RMS'!$B:$AK,Cal!$E270,IF(Cal!$P$3=22.5,MATCH(L$1,Cal!$G$6:$G$21,0),MATCH(L$1,Cal!$H$6:$H$41,0)))))/1.85)*Cal!$C270)</f>
        <v>0</v>
      </c>
      <c r="M270" s="31">
        <f>(((ABS(INDEX('INPUT AVG'!$B:$AK,Cal!$E270,IF(Cal!$P$3=22.5,MATCH(M$1,Cal!$G$6:$G$21,0),MATCH(M$1,Cal!$H$6:$H$41,0))))+(2.327*INDEX('INPUT RMS'!$B:$AK,Cal!$E270,IF(Cal!$P$3=22.5,MATCH(M$1,Cal!$G$6:$G$21,0),MATCH(M$1,Cal!$H$6:$H$41,0)))))/1.85)*Cal!$C270)</f>
        <v>0</v>
      </c>
      <c r="N270" s="31">
        <f>(((ABS(INDEX('INPUT AVG'!$B:$AK,Cal!$E270,IF(Cal!$P$3=22.5,MATCH(N$1,Cal!$G$6:$G$21,0),MATCH(N$1,Cal!$H$6:$H$41,0))))+(2.327*INDEX('INPUT RMS'!$B:$AK,Cal!$E270,IF(Cal!$P$3=22.5,MATCH(N$1,Cal!$G$6:$G$21,0),MATCH(N$1,Cal!$H$6:$H$41,0)))))/1.85)*Cal!$C270)</f>
        <v>0</v>
      </c>
      <c r="O270" s="31">
        <f>(((ABS(INDEX('INPUT AVG'!$B:$AK,Cal!$E270,IF(Cal!$P$3=22.5,MATCH(O$1,Cal!$G$6:$G$21,0),MATCH(O$1,Cal!$H$6:$H$41,0))))+(2.327*INDEX('INPUT RMS'!$B:$AK,Cal!$E270,IF(Cal!$P$3=22.5,MATCH(O$1,Cal!$G$6:$G$21,0),MATCH(O$1,Cal!$H$6:$H$41,0)))))/1.85)*Cal!$C270)</f>
        <v>0</v>
      </c>
      <c r="P270" s="31">
        <f>(((ABS(INDEX('INPUT AVG'!$B:$AK,Cal!$E270,IF(Cal!$P$3=22.5,MATCH(P$1,Cal!$G$6:$G$21,0),MATCH(P$1,Cal!$H$6:$H$41,0))))+(2.327*INDEX('INPUT RMS'!$B:$AK,Cal!$E270,IF(Cal!$P$3=22.5,MATCH(P$1,Cal!$G$6:$G$21,0),MATCH(P$1,Cal!$H$6:$H$41,0)))))/1.85)*Cal!$C270)</f>
        <v>0</v>
      </c>
      <c r="Q270" s="31">
        <f>(((ABS(INDEX('INPUT AVG'!$B:$AK,Cal!$E270,IF(Cal!$P$3=22.5,MATCH(Q$1,Cal!$G$6:$G$21,0),MATCH(Q$1,Cal!$H$6:$H$41,0))))+(2.327*INDEX('INPUT RMS'!$B:$AK,Cal!$E270,IF(Cal!$P$3=22.5,MATCH(Q$1,Cal!$G$6:$G$21,0),MATCH(Q$1,Cal!$H$6:$H$41,0)))))/1.85)*Cal!$C270)</f>
        <v>0</v>
      </c>
      <c r="R270" s="31">
        <f>(((ABS(INDEX('INPUT AVG'!$B:$AK,Cal!$E270,IF(Cal!$P$3=22.5,MATCH(R$1,Cal!$G$6:$G$21,0),MATCH(R$1,Cal!$H$6:$H$41,0))))+(2.327*INDEX('INPUT RMS'!$B:$AK,Cal!$E270,IF(Cal!$P$3=22.5,MATCH(R$1,Cal!$G$6:$G$21,0),MATCH(R$1,Cal!$H$6:$H$41,0)))))/1.85)*Cal!$C270)</f>
        <v>0</v>
      </c>
      <c r="S270" s="31">
        <f>(((ABS(INDEX('INPUT AVG'!$B:$AK,Cal!$E270,IF(Cal!$P$3=22.5,MATCH(S$1,Cal!$G$6:$G$21,0),MATCH(S$1,Cal!$H$6:$H$41,0))))+(2.327*INDEX('INPUT RMS'!$B:$AK,Cal!$E270,IF(Cal!$P$3=22.5,MATCH(S$1,Cal!$G$6:$G$21,0),MATCH(S$1,Cal!$H$6:$H$41,0)))))/1.85)*Cal!$C270)</f>
        <v>0</v>
      </c>
      <c r="T270" s="31">
        <f>(((ABS(INDEX('INPUT AVG'!$B:$AK,Cal!$E270,IF(Cal!$P$3=22.5,MATCH(T$1,Cal!$G$6:$G$21,0),MATCH(T$1,Cal!$H$6:$H$41,0))))+(2.327*INDEX('INPUT RMS'!$B:$AK,Cal!$E270,IF(Cal!$P$3=22.5,MATCH(T$1,Cal!$G$6:$G$21,0),MATCH(T$1,Cal!$H$6:$H$41,0)))))/1.85)*Cal!$C270)</f>
        <v>0</v>
      </c>
      <c r="U270" s="31">
        <f>(((ABS(INDEX('INPUT AVG'!$B:$AK,Cal!$E270,IF(Cal!$P$3=22.5,MATCH(U$1,Cal!$G$6:$G$21,0),MATCH(U$1,Cal!$H$6:$H$41,0))))+(2.327*INDEX('INPUT RMS'!$B:$AK,Cal!$E270,IF(Cal!$P$3=22.5,MATCH(U$1,Cal!$G$6:$G$21,0),MATCH(U$1,Cal!$H$6:$H$41,0)))))/1.85)*Cal!$C270)</f>
        <v>0</v>
      </c>
      <c r="V270" s="31">
        <f>(((ABS(INDEX('INPUT AVG'!$B:$AK,Cal!$E270,IF(Cal!$P$3=22.5,MATCH(V$1,Cal!$G$6:$G$21,0),MATCH(V$1,Cal!$H$6:$H$41,0))))+(2.327*INDEX('INPUT RMS'!$B:$AK,Cal!$E270,IF(Cal!$P$3=22.5,MATCH(V$1,Cal!$G$6:$G$21,0),MATCH(V$1,Cal!$H$6:$H$41,0)))))/1.85)*Cal!$C270)</f>
        <v>0</v>
      </c>
      <c r="W270" s="31">
        <f>(((ABS(INDEX('INPUT AVG'!$B:$AK,Cal!$E270,IF(Cal!$P$3=22.5,MATCH(W$1,Cal!$G$6:$G$21,0),MATCH(W$1,Cal!$H$6:$H$41,0))))+(2.327*INDEX('INPUT RMS'!$B:$AK,Cal!$E270,IF(Cal!$P$3=22.5,MATCH(W$1,Cal!$G$6:$G$21,0),MATCH(W$1,Cal!$H$6:$H$41,0)))))/1.85)*Cal!$C270)</f>
        <v>0</v>
      </c>
      <c r="X270" s="31">
        <f>(((ABS(INDEX('INPUT AVG'!$B:$AK,Cal!$E270,IF(Cal!$P$3=22.5,MATCH(X$1,Cal!$G$6:$G$21,0),MATCH(X$1,Cal!$H$6:$H$41,0))))+(2.327*INDEX('INPUT RMS'!$B:$AK,Cal!$E270,IF(Cal!$P$3=22.5,MATCH(X$1,Cal!$G$6:$G$21,0),MATCH(X$1,Cal!$H$6:$H$41,0)))))/1.85)*Cal!$C270)</f>
        <v>0</v>
      </c>
      <c r="Y270" s="31">
        <f>(((ABS(INDEX('INPUT AVG'!$B:$AK,Cal!$E270,IF(Cal!$P$3=22.5,MATCH(Y$1,Cal!$G$6:$G$21,0),MATCH(Y$1,Cal!$H$6:$H$41,0))))+(2.327*INDEX('INPUT RMS'!$B:$AK,Cal!$E270,IF(Cal!$P$3=22.5,MATCH(Y$1,Cal!$G$6:$G$21,0),MATCH(Y$1,Cal!$H$6:$H$41,0)))))/1.85)*Cal!$C270)</f>
        <v>0</v>
      </c>
      <c r="Z270" s="31">
        <f>(((ABS(INDEX('INPUT AVG'!$B:$AK,Cal!$E270,IF(Cal!$P$3=22.5,MATCH(Z$1,Cal!$G$6:$G$21,0),MATCH(Z$1,Cal!$H$6:$H$41,0))))+(2.327*INDEX('INPUT RMS'!$B:$AK,Cal!$E270,IF(Cal!$P$3=22.5,MATCH(Z$1,Cal!$G$6:$G$21,0),MATCH(Z$1,Cal!$H$6:$H$41,0)))))/1.85)*Cal!$C270)</f>
        <v>0</v>
      </c>
      <c r="AA270" s="31">
        <f>(((ABS(INDEX('INPUT AVG'!$B:$AK,Cal!$E270,IF(Cal!$P$3=22.5,MATCH(AA$1,Cal!$G$6:$G$21,0),MATCH(AA$1,Cal!$H$6:$H$41,0))))+(2.327*INDEX('INPUT RMS'!$B:$AK,Cal!$E270,IF(Cal!$P$3=22.5,MATCH(AA$1,Cal!$G$6:$G$21,0),MATCH(AA$1,Cal!$H$6:$H$41,0)))))/1.85)*Cal!$C270)</f>
        <v>0</v>
      </c>
      <c r="AB270" s="31">
        <f>(((ABS(INDEX('INPUT AVG'!$B:$AK,Cal!$E270,IF(Cal!$P$3=22.5,MATCH(AB$1,Cal!$G$6:$G$21,0),MATCH(AB$1,Cal!$H$6:$H$41,0))))+(2.327*INDEX('INPUT RMS'!$B:$AK,Cal!$E270,IF(Cal!$P$3=22.5,MATCH(AB$1,Cal!$G$6:$G$21,0),MATCH(AB$1,Cal!$H$6:$H$41,0)))))/1.85)*Cal!$C270)</f>
        <v>0</v>
      </c>
      <c r="AC270" s="31">
        <f>(((ABS(INDEX('INPUT AVG'!$B:$AK,Cal!$E270,IF(Cal!$P$3=22.5,MATCH(AC$1,Cal!$G$6:$G$21,0),MATCH(AC$1,Cal!$H$6:$H$41,0))))+(2.327*INDEX('INPUT RMS'!$B:$AK,Cal!$E270,IF(Cal!$P$3=22.5,MATCH(AC$1,Cal!$G$6:$G$21,0),MATCH(AC$1,Cal!$H$6:$H$41,0)))))/1.85)*Cal!$C270)</f>
        <v>0</v>
      </c>
      <c r="AD270" s="31">
        <f>(((ABS(INDEX('INPUT AVG'!$B:$AK,Cal!$E270,IF(Cal!$P$3=22.5,MATCH(AD$1,Cal!$G$6:$G$21,0),MATCH(AD$1,Cal!$H$6:$H$41,0))))+(2.327*INDEX('INPUT RMS'!$B:$AK,Cal!$E270,IF(Cal!$P$3=22.5,MATCH(AD$1,Cal!$G$6:$G$21,0),MATCH(AD$1,Cal!$H$6:$H$41,0)))))/1.85)*Cal!$C270)</f>
        <v>0</v>
      </c>
      <c r="AE270" s="31">
        <f>(((ABS(INDEX('INPUT AVG'!$B:$AK,Cal!$E270,IF(Cal!$P$3=22.5,MATCH(AE$1,Cal!$G$6:$G$21,0),MATCH(AE$1,Cal!$H$6:$H$41,0))))+(2.327*INDEX('INPUT RMS'!$B:$AK,Cal!$E270,IF(Cal!$P$3=22.5,MATCH(AE$1,Cal!$G$6:$G$21,0),MATCH(AE$1,Cal!$H$6:$H$41,0)))))/1.85)*Cal!$C270)</f>
        <v>0</v>
      </c>
      <c r="AF270" s="31">
        <f>(((ABS(INDEX('INPUT AVG'!$B:$AK,Cal!$E270,IF(Cal!$P$3=22.5,MATCH(AF$1,Cal!$G$6:$G$21,0),MATCH(AF$1,Cal!$H$6:$H$41,0))))+(2.327*INDEX('INPUT RMS'!$B:$AK,Cal!$E270,IF(Cal!$P$3=22.5,MATCH(AF$1,Cal!$G$6:$G$21,0),MATCH(AF$1,Cal!$H$6:$H$41,0)))))/1.85)*Cal!$C270)</f>
        <v>0</v>
      </c>
      <c r="AG270" s="31">
        <f>(((ABS(INDEX('INPUT AVG'!$B:$AK,Cal!$E270,IF(Cal!$P$3=22.5,MATCH(AG$1,Cal!$G$6:$G$21,0),MATCH(AG$1,Cal!$H$6:$H$41,0))))+(2.327*INDEX('INPUT RMS'!$B:$AK,Cal!$E270,IF(Cal!$P$3=22.5,MATCH(AG$1,Cal!$G$6:$G$21,0),MATCH(AG$1,Cal!$H$6:$H$41,0)))))/1.85)*Cal!$C270)</f>
        <v>0</v>
      </c>
      <c r="AH270" s="31">
        <f>(((ABS(INDEX('INPUT AVG'!$B:$AK,Cal!$E270,IF(Cal!$P$3=22.5,MATCH(AH$1,Cal!$G$6:$G$21,0),MATCH(AH$1,Cal!$H$6:$H$41,0))))+(2.327*INDEX('INPUT RMS'!$B:$AK,Cal!$E270,IF(Cal!$P$3=22.5,MATCH(AH$1,Cal!$G$6:$G$21,0),MATCH(AH$1,Cal!$H$6:$H$41,0)))))/1.85)*Cal!$C270)</f>
        <v>0</v>
      </c>
      <c r="AI270" s="31">
        <f>(((ABS(INDEX('INPUT AVG'!$B:$AK,Cal!$E270,IF(Cal!$P$3=22.5,MATCH(AI$1,Cal!$G$6:$G$21,0),MATCH(AI$1,Cal!$H$6:$H$41,0))))+(2.327*INDEX('INPUT RMS'!$B:$AK,Cal!$E270,IF(Cal!$P$3=22.5,MATCH(AI$1,Cal!$G$6:$G$21,0),MATCH(AI$1,Cal!$H$6:$H$41,0)))))/1.85)*Cal!$C270)</f>
        <v>0</v>
      </c>
      <c r="AJ270" s="31">
        <f>(((ABS(INDEX('INPUT AVG'!$B:$AK,Cal!$E270,IF(Cal!$P$3=22.5,MATCH(AJ$1,Cal!$G$6:$G$21,0),MATCH(AJ$1,Cal!$H$6:$H$41,0))))+(2.327*INDEX('INPUT RMS'!$B:$AK,Cal!$E270,IF(Cal!$P$3=22.5,MATCH(AJ$1,Cal!$G$6:$G$21,0),MATCH(AJ$1,Cal!$H$6:$H$41,0)))))/1.85)*Cal!$C270)</f>
        <v>0</v>
      </c>
      <c r="AK270" s="31">
        <f>(((ABS(INDEX('INPUT AVG'!$B:$AK,Cal!$E270,IF(Cal!$P$3=22.5,MATCH(AK$1,Cal!$G$6:$G$21,0),MATCH(AK$1,Cal!$H$6:$H$41,0))))+(2.327*INDEX('INPUT RMS'!$B:$AK,Cal!$E270,IF(Cal!$P$3=22.5,MATCH(AK$1,Cal!$G$6:$G$21,0),MATCH(AK$1,Cal!$H$6:$H$41,0)))))/1.85)*Cal!$C270)</f>
        <v>0</v>
      </c>
      <c r="AL270" s="31">
        <f>(((ABS(INDEX('INPUT AVG'!$B:$AK,Cal!$E270,IF(Cal!$P$3=22.5,MATCH(AL$1,Cal!$G$6:$G$21,0),MATCH(AL$1,Cal!$H$6:$H$41,0))))+(2.327*INDEX('INPUT RMS'!$B:$AK,Cal!$E270,IF(Cal!$P$3=22.5,MATCH(AL$1,Cal!$G$6:$G$21,0),MATCH(AL$1,Cal!$H$6:$H$41,0)))))/1.85)*Cal!$C270)</f>
        <v>0</v>
      </c>
    </row>
    <row r="271" spans="1:38" x14ac:dyDescent="0.4">
      <c r="A271" s="7">
        <f>Cal!A271</f>
        <v>270</v>
      </c>
      <c r="B271" s="31">
        <f>(((ABS(INDEX('INPUT AVG'!$B:$AK,Cal!$E271,IF(Cal!$P$3=22.5,MATCH(B$1,Cal!$G$6:$G$21,0),MATCH(B$1,Cal!$H$6:$H$41,0))))+(2.327*INDEX('INPUT RMS'!$B:$AK,Cal!$E271,IF(Cal!$P$3=22.5,MATCH(B$1,Cal!$G$6:$G$21,0),MATCH(B$1,Cal!$H$6:$H$41,0)))))/1.85)*Cal!$C271)</f>
        <v>0</v>
      </c>
      <c r="C271" s="31">
        <f>(((ABS(INDEX('INPUT AVG'!$B:$AK,Cal!$E271,IF(Cal!$P$3=22.5,MATCH(C$1,Cal!$G$6:$G$21,0),MATCH(C$1,Cal!$H$6:$H$41,0))))+(2.327*INDEX('INPUT RMS'!$B:$AK,Cal!$E271,IF(Cal!$P$3=22.5,MATCH(C$1,Cal!$G$6:$G$21,0),MATCH(C$1,Cal!$H$6:$H$41,0)))))/1.85)*Cal!$C271)</f>
        <v>0</v>
      </c>
      <c r="D271" s="31">
        <f>(((ABS(INDEX('INPUT AVG'!$B:$AK,Cal!$E271,IF(Cal!$P$3=22.5,MATCH(D$1,Cal!$G$6:$G$21,0),MATCH(D$1,Cal!$H$6:$H$41,0))))+(2.327*INDEX('INPUT RMS'!$B:$AK,Cal!$E271,IF(Cal!$P$3=22.5,MATCH(D$1,Cal!$G$6:$G$21,0),MATCH(D$1,Cal!$H$6:$H$41,0)))))/1.85)*Cal!$C271)</f>
        <v>0</v>
      </c>
      <c r="E271" s="31">
        <f>(((ABS(INDEX('INPUT AVG'!$B:$AK,Cal!$E271,IF(Cal!$P$3=22.5,MATCH(E$1,Cal!$G$6:$G$21,0),MATCH(E$1,Cal!$H$6:$H$41,0))))+(2.327*INDEX('INPUT RMS'!$B:$AK,Cal!$E271,IF(Cal!$P$3=22.5,MATCH(E$1,Cal!$G$6:$G$21,0),MATCH(E$1,Cal!$H$6:$H$41,0)))))/1.85)*Cal!$C271)</f>
        <v>0</v>
      </c>
      <c r="F271" s="31">
        <f>(((ABS(INDEX('INPUT AVG'!$B:$AK,Cal!$E271,IF(Cal!$P$3=22.5,MATCH(F$1,Cal!$G$6:$G$21,0),MATCH(F$1,Cal!$H$6:$H$41,0))))+(2.327*INDEX('INPUT RMS'!$B:$AK,Cal!$E271,IF(Cal!$P$3=22.5,MATCH(F$1,Cal!$G$6:$G$21,0),MATCH(F$1,Cal!$H$6:$H$41,0)))))/1.85)*Cal!$C271)</f>
        <v>0</v>
      </c>
      <c r="G271" s="31">
        <f>(((ABS(INDEX('INPUT AVG'!$B:$AK,Cal!$E271,IF(Cal!$P$3=22.5,MATCH(G$1,Cal!$G$6:$G$21,0),MATCH(G$1,Cal!$H$6:$H$41,0))))+(2.327*INDEX('INPUT RMS'!$B:$AK,Cal!$E271,IF(Cal!$P$3=22.5,MATCH(G$1,Cal!$G$6:$G$21,0),MATCH(G$1,Cal!$H$6:$H$41,0)))))/1.85)*Cal!$C271)</f>
        <v>0</v>
      </c>
      <c r="H271" s="31">
        <f>(((ABS(INDEX('INPUT AVG'!$B:$AK,Cal!$E271,IF(Cal!$P$3=22.5,MATCH(H$1,Cal!$G$6:$G$21,0),MATCH(H$1,Cal!$H$6:$H$41,0))))+(2.327*INDEX('INPUT RMS'!$B:$AK,Cal!$E271,IF(Cal!$P$3=22.5,MATCH(H$1,Cal!$G$6:$G$21,0),MATCH(H$1,Cal!$H$6:$H$41,0)))))/1.85)*Cal!$C271)</f>
        <v>0</v>
      </c>
      <c r="I271" s="31">
        <f>(((ABS(INDEX('INPUT AVG'!$B:$AK,Cal!$E271,IF(Cal!$P$3=22.5,MATCH(I$1,Cal!$G$6:$G$21,0),MATCH(I$1,Cal!$H$6:$H$41,0))))+(2.327*INDEX('INPUT RMS'!$B:$AK,Cal!$E271,IF(Cal!$P$3=22.5,MATCH(I$1,Cal!$G$6:$G$21,0),MATCH(I$1,Cal!$H$6:$H$41,0)))))/1.85)*Cal!$C271)</f>
        <v>0</v>
      </c>
      <c r="J271" s="31">
        <f>(((ABS(INDEX('INPUT AVG'!$B:$AK,Cal!$E271,IF(Cal!$P$3=22.5,MATCH(J$1,Cal!$G$6:$G$21,0),MATCH(J$1,Cal!$H$6:$H$41,0))))+(2.327*INDEX('INPUT RMS'!$B:$AK,Cal!$E271,IF(Cal!$P$3=22.5,MATCH(J$1,Cal!$G$6:$G$21,0),MATCH(J$1,Cal!$H$6:$H$41,0)))))/1.85)*Cal!$C271)</f>
        <v>0</v>
      </c>
      <c r="K271" s="31">
        <f>(((ABS(INDEX('INPUT AVG'!$B:$AK,Cal!$E271,IF(Cal!$P$3=22.5,MATCH(K$1,Cal!$G$6:$G$21,0),MATCH(K$1,Cal!$H$6:$H$41,0))))+(2.327*INDEX('INPUT RMS'!$B:$AK,Cal!$E271,IF(Cal!$P$3=22.5,MATCH(K$1,Cal!$G$6:$G$21,0),MATCH(K$1,Cal!$H$6:$H$41,0)))))/1.85)*Cal!$C271)</f>
        <v>0</v>
      </c>
      <c r="L271" s="31">
        <f>(((ABS(INDEX('INPUT AVG'!$B:$AK,Cal!$E271,IF(Cal!$P$3=22.5,MATCH(L$1,Cal!$G$6:$G$21,0),MATCH(L$1,Cal!$H$6:$H$41,0))))+(2.327*INDEX('INPUT RMS'!$B:$AK,Cal!$E271,IF(Cal!$P$3=22.5,MATCH(L$1,Cal!$G$6:$G$21,0),MATCH(L$1,Cal!$H$6:$H$41,0)))))/1.85)*Cal!$C271)</f>
        <v>0</v>
      </c>
      <c r="M271" s="31">
        <f>(((ABS(INDEX('INPUT AVG'!$B:$AK,Cal!$E271,IF(Cal!$P$3=22.5,MATCH(M$1,Cal!$G$6:$G$21,0),MATCH(M$1,Cal!$H$6:$H$41,0))))+(2.327*INDEX('INPUT RMS'!$B:$AK,Cal!$E271,IF(Cal!$P$3=22.5,MATCH(M$1,Cal!$G$6:$G$21,0),MATCH(M$1,Cal!$H$6:$H$41,0)))))/1.85)*Cal!$C271)</f>
        <v>0</v>
      </c>
      <c r="N271" s="31">
        <f>(((ABS(INDEX('INPUT AVG'!$B:$AK,Cal!$E271,IF(Cal!$P$3=22.5,MATCH(N$1,Cal!$G$6:$G$21,0),MATCH(N$1,Cal!$H$6:$H$41,0))))+(2.327*INDEX('INPUT RMS'!$B:$AK,Cal!$E271,IF(Cal!$P$3=22.5,MATCH(N$1,Cal!$G$6:$G$21,0),MATCH(N$1,Cal!$H$6:$H$41,0)))))/1.85)*Cal!$C271)</f>
        <v>0</v>
      </c>
      <c r="O271" s="31">
        <f>(((ABS(INDEX('INPUT AVG'!$B:$AK,Cal!$E271,IF(Cal!$P$3=22.5,MATCH(O$1,Cal!$G$6:$G$21,0),MATCH(O$1,Cal!$H$6:$H$41,0))))+(2.327*INDEX('INPUT RMS'!$B:$AK,Cal!$E271,IF(Cal!$P$3=22.5,MATCH(O$1,Cal!$G$6:$G$21,0),MATCH(O$1,Cal!$H$6:$H$41,0)))))/1.85)*Cal!$C271)</f>
        <v>0</v>
      </c>
      <c r="P271" s="31">
        <f>(((ABS(INDEX('INPUT AVG'!$B:$AK,Cal!$E271,IF(Cal!$P$3=22.5,MATCH(P$1,Cal!$G$6:$G$21,0),MATCH(P$1,Cal!$H$6:$H$41,0))))+(2.327*INDEX('INPUT RMS'!$B:$AK,Cal!$E271,IF(Cal!$P$3=22.5,MATCH(P$1,Cal!$G$6:$G$21,0),MATCH(P$1,Cal!$H$6:$H$41,0)))))/1.85)*Cal!$C271)</f>
        <v>0</v>
      </c>
      <c r="Q271" s="31">
        <f>(((ABS(INDEX('INPUT AVG'!$B:$AK,Cal!$E271,IF(Cal!$P$3=22.5,MATCH(Q$1,Cal!$G$6:$G$21,0),MATCH(Q$1,Cal!$H$6:$H$41,0))))+(2.327*INDEX('INPUT RMS'!$B:$AK,Cal!$E271,IF(Cal!$P$3=22.5,MATCH(Q$1,Cal!$G$6:$G$21,0),MATCH(Q$1,Cal!$H$6:$H$41,0)))))/1.85)*Cal!$C271)</f>
        <v>0</v>
      </c>
      <c r="R271" s="31">
        <f>(((ABS(INDEX('INPUT AVG'!$B:$AK,Cal!$E271,IF(Cal!$P$3=22.5,MATCH(R$1,Cal!$G$6:$G$21,0),MATCH(R$1,Cal!$H$6:$H$41,0))))+(2.327*INDEX('INPUT RMS'!$B:$AK,Cal!$E271,IF(Cal!$P$3=22.5,MATCH(R$1,Cal!$G$6:$G$21,0),MATCH(R$1,Cal!$H$6:$H$41,0)))))/1.85)*Cal!$C271)</f>
        <v>0</v>
      </c>
      <c r="S271" s="31">
        <f>(((ABS(INDEX('INPUT AVG'!$B:$AK,Cal!$E271,IF(Cal!$P$3=22.5,MATCH(S$1,Cal!$G$6:$G$21,0),MATCH(S$1,Cal!$H$6:$H$41,0))))+(2.327*INDEX('INPUT RMS'!$B:$AK,Cal!$E271,IF(Cal!$P$3=22.5,MATCH(S$1,Cal!$G$6:$G$21,0),MATCH(S$1,Cal!$H$6:$H$41,0)))))/1.85)*Cal!$C271)</f>
        <v>0</v>
      </c>
      <c r="T271" s="31">
        <f>(((ABS(INDEX('INPUT AVG'!$B:$AK,Cal!$E271,IF(Cal!$P$3=22.5,MATCH(T$1,Cal!$G$6:$G$21,0),MATCH(T$1,Cal!$H$6:$H$41,0))))+(2.327*INDEX('INPUT RMS'!$B:$AK,Cal!$E271,IF(Cal!$P$3=22.5,MATCH(T$1,Cal!$G$6:$G$21,0),MATCH(T$1,Cal!$H$6:$H$41,0)))))/1.85)*Cal!$C271)</f>
        <v>0</v>
      </c>
      <c r="U271" s="31">
        <f>(((ABS(INDEX('INPUT AVG'!$B:$AK,Cal!$E271,IF(Cal!$P$3=22.5,MATCH(U$1,Cal!$G$6:$G$21,0),MATCH(U$1,Cal!$H$6:$H$41,0))))+(2.327*INDEX('INPUT RMS'!$B:$AK,Cal!$E271,IF(Cal!$P$3=22.5,MATCH(U$1,Cal!$G$6:$G$21,0),MATCH(U$1,Cal!$H$6:$H$41,0)))))/1.85)*Cal!$C271)</f>
        <v>0</v>
      </c>
      <c r="V271" s="31">
        <f>(((ABS(INDEX('INPUT AVG'!$B:$AK,Cal!$E271,IF(Cal!$P$3=22.5,MATCH(V$1,Cal!$G$6:$G$21,0),MATCH(V$1,Cal!$H$6:$H$41,0))))+(2.327*INDEX('INPUT RMS'!$B:$AK,Cal!$E271,IF(Cal!$P$3=22.5,MATCH(V$1,Cal!$G$6:$G$21,0),MATCH(V$1,Cal!$H$6:$H$41,0)))))/1.85)*Cal!$C271)</f>
        <v>0</v>
      </c>
      <c r="W271" s="31">
        <f>(((ABS(INDEX('INPUT AVG'!$B:$AK,Cal!$E271,IF(Cal!$P$3=22.5,MATCH(W$1,Cal!$G$6:$G$21,0),MATCH(W$1,Cal!$H$6:$H$41,0))))+(2.327*INDEX('INPUT RMS'!$B:$AK,Cal!$E271,IF(Cal!$P$3=22.5,MATCH(W$1,Cal!$G$6:$G$21,0),MATCH(W$1,Cal!$H$6:$H$41,0)))))/1.85)*Cal!$C271)</f>
        <v>0</v>
      </c>
      <c r="X271" s="31">
        <f>(((ABS(INDEX('INPUT AVG'!$B:$AK,Cal!$E271,IF(Cal!$P$3=22.5,MATCH(X$1,Cal!$G$6:$G$21,0),MATCH(X$1,Cal!$H$6:$H$41,0))))+(2.327*INDEX('INPUT RMS'!$B:$AK,Cal!$E271,IF(Cal!$P$3=22.5,MATCH(X$1,Cal!$G$6:$G$21,0),MATCH(X$1,Cal!$H$6:$H$41,0)))))/1.85)*Cal!$C271)</f>
        <v>0</v>
      </c>
      <c r="Y271" s="31">
        <f>(((ABS(INDEX('INPUT AVG'!$B:$AK,Cal!$E271,IF(Cal!$P$3=22.5,MATCH(Y$1,Cal!$G$6:$G$21,0),MATCH(Y$1,Cal!$H$6:$H$41,0))))+(2.327*INDEX('INPUT RMS'!$B:$AK,Cal!$E271,IF(Cal!$P$3=22.5,MATCH(Y$1,Cal!$G$6:$G$21,0),MATCH(Y$1,Cal!$H$6:$H$41,0)))))/1.85)*Cal!$C271)</f>
        <v>0</v>
      </c>
      <c r="Z271" s="31">
        <f>(((ABS(INDEX('INPUT AVG'!$B:$AK,Cal!$E271,IF(Cal!$P$3=22.5,MATCH(Z$1,Cal!$G$6:$G$21,0),MATCH(Z$1,Cal!$H$6:$H$41,0))))+(2.327*INDEX('INPUT RMS'!$B:$AK,Cal!$E271,IF(Cal!$P$3=22.5,MATCH(Z$1,Cal!$G$6:$G$21,0),MATCH(Z$1,Cal!$H$6:$H$41,0)))))/1.85)*Cal!$C271)</f>
        <v>0</v>
      </c>
      <c r="AA271" s="31">
        <f>(((ABS(INDEX('INPUT AVG'!$B:$AK,Cal!$E271,IF(Cal!$P$3=22.5,MATCH(AA$1,Cal!$G$6:$G$21,0),MATCH(AA$1,Cal!$H$6:$H$41,0))))+(2.327*INDEX('INPUT RMS'!$B:$AK,Cal!$E271,IF(Cal!$P$3=22.5,MATCH(AA$1,Cal!$G$6:$G$21,0),MATCH(AA$1,Cal!$H$6:$H$41,0)))))/1.85)*Cal!$C271)</f>
        <v>0</v>
      </c>
      <c r="AB271" s="31">
        <f>(((ABS(INDEX('INPUT AVG'!$B:$AK,Cal!$E271,IF(Cal!$P$3=22.5,MATCH(AB$1,Cal!$G$6:$G$21,0),MATCH(AB$1,Cal!$H$6:$H$41,0))))+(2.327*INDEX('INPUT RMS'!$B:$AK,Cal!$E271,IF(Cal!$P$3=22.5,MATCH(AB$1,Cal!$G$6:$G$21,0),MATCH(AB$1,Cal!$H$6:$H$41,0)))))/1.85)*Cal!$C271)</f>
        <v>0</v>
      </c>
      <c r="AC271" s="31">
        <f>(((ABS(INDEX('INPUT AVG'!$B:$AK,Cal!$E271,IF(Cal!$P$3=22.5,MATCH(AC$1,Cal!$G$6:$G$21,0),MATCH(AC$1,Cal!$H$6:$H$41,0))))+(2.327*INDEX('INPUT RMS'!$B:$AK,Cal!$E271,IF(Cal!$P$3=22.5,MATCH(AC$1,Cal!$G$6:$G$21,0),MATCH(AC$1,Cal!$H$6:$H$41,0)))))/1.85)*Cal!$C271)</f>
        <v>0</v>
      </c>
      <c r="AD271" s="31">
        <f>(((ABS(INDEX('INPUT AVG'!$B:$AK,Cal!$E271,IF(Cal!$P$3=22.5,MATCH(AD$1,Cal!$G$6:$G$21,0),MATCH(AD$1,Cal!$H$6:$H$41,0))))+(2.327*INDEX('INPUT RMS'!$B:$AK,Cal!$E271,IF(Cal!$P$3=22.5,MATCH(AD$1,Cal!$G$6:$G$21,0),MATCH(AD$1,Cal!$H$6:$H$41,0)))))/1.85)*Cal!$C271)</f>
        <v>0</v>
      </c>
      <c r="AE271" s="31">
        <f>(((ABS(INDEX('INPUT AVG'!$B:$AK,Cal!$E271,IF(Cal!$P$3=22.5,MATCH(AE$1,Cal!$G$6:$G$21,0),MATCH(AE$1,Cal!$H$6:$H$41,0))))+(2.327*INDEX('INPUT RMS'!$B:$AK,Cal!$E271,IF(Cal!$P$3=22.5,MATCH(AE$1,Cal!$G$6:$G$21,0),MATCH(AE$1,Cal!$H$6:$H$41,0)))))/1.85)*Cal!$C271)</f>
        <v>0</v>
      </c>
      <c r="AF271" s="31">
        <f>(((ABS(INDEX('INPUT AVG'!$B:$AK,Cal!$E271,IF(Cal!$P$3=22.5,MATCH(AF$1,Cal!$G$6:$G$21,0),MATCH(AF$1,Cal!$H$6:$H$41,0))))+(2.327*INDEX('INPUT RMS'!$B:$AK,Cal!$E271,IF(Cal!$P$3=22.5,MATCH(AF$1,Cal!$G$6:$G$21,0),MATCH(AF$1,Cal!$H$6:$H$41,0)))))/1.85)*Cal!$C271)</f>
        <v>0</v>
      </c>
      <c r="AG271" s="31">
        <f>(((ABS(INDEX('INPUT AVG'!$B:$AK,Cal!$E271,IF(Cal!$P$3=22.5,MATCH(AG$1,Cal!$G$6:$G$21,0),MATCH(AG$1,Cal!$H$6:$H$41,0))))+(2.327*INDEX('INPUT RMS'!$B:$AK,Cal!$E271,IF(Cal!$P$3=22.5,MATCH(AG$1,Cal!$G$6:$G$21,0),MATCH(AG$1,Cal!$H$6:$H$41,0)))))/1.85)*Cal!$C271)</f>
        <v>0</v>
      </c>
      <c r="AH271" s="31">
        <f>(((ABS(INDEX('INPUT AVG'!$B:$AK,Cal!$E271,IF(Cal!$P$3=22.5,MATCH(AH$1,Cal!$G$6:$G$21,0),MATCH(AH$1,Cal!$H$6:$H$41,0))))+(2.327*INDEX('INPUT RMS'!$B:$AK,Cal!$E271,IF(Cal!$P$3=22.5,MATCH(AH$1,Cal!$G$6:$G$21,0),MATCH(AH$1,Cal!$H$6:$H$41,0)))))/1.85)*Cal!$C271)</f>
        <v>0</v>
      </c>
      <c r="AI271" s="31">
        <f>(((ABS(INDEX('INPUT AVG'!$B:$AK,Cal!$E271,IF(Cal!$P$3=22.5,MATCH(AI$1,Cal!$G$6:$G$21,0),MATCH(AI$1,Cal!$H$6:$H$41,0))))+(2.327*INDEX('INPUT RMS'!$B:$AK,Cal!$E271,IF(Cal!$P$3=22.5,MATCH(AI$1,Cal!$G$6:$G$21,0),MATCH(AI$1,Cal!$H$6:$H$41,0)))))/1.85)*Cal!$C271)</f>
        <v>0</v>
      </c>
      <c r="AJ271" s="31">
        <f>(((ABS(INDEX('INPUT AVG'!$B:$AK,Cal!$E271,IF(Cal!$P$3=22.5,MATCH(AJ$1,Cal!$G$6:$G$21,0),MATCH(AJ$1,Cal!$H$6:$H$41,0))))+(2.327*INDEX('INPUT RMS'!$B:$AK,Cal!$E271,IF(Cal!$P$3=22.5,MATCH(AJ$1,Cal!$G$6:$G$21,0),MATCH(AJ$1,Cal!$H$6:$H$41,0)))))/1.85)*Cal!$C271)</f>
        <v>0</v>
      </c>
      <c r="AK271" s="31">
        <f>(((ABS(INDEX('INPUT AVG'!$B:$AK,Cal!$E271,IF(Cal!$P$3=22.5,MATCH(AK$1,Cal!$G$6:$G$21,0),MATCH(AK$1,Cal!$H$6:$H$41,0))))+(2.327*INDEX('INPUT RMS'!$B:$AK,Cal!$E271,IF(Cal!$P$3=22.5,MATCH(AK$1,Cal!$G$6:$G$21,0),MATCH(AK$1,Cal!$H$6:$H$41,0)))))/1.85)*Cal!$C271)</f>
        <v>0</v>
      </c>
      <c r="AL271" s="31">
        <f>(((ABS(INDEX('INPUT AVG'!$B:$AK,Cal!$E271,IF(Cal!$P$3=22.5,MATCH(AL$1,Cal!$G$6:$G$21,0),MATCH(AL$1,Cal!$H$6:$H$41,0))))+(2.327*INDEX('INPUT RMS'!$B:$AK,Cal!$E271,IF(Cal!$P$3=22.5,MATCH(AL$1,Cal!$G$6:$G$21,0),MATCH(AL$1,Cal!$H$6:$H$41,0)))))/1.85)*Cal!$C271)</f>
        <v>0</v>
      </c>
    </row>
    <row r="272" spans="1:38" x14ac:dyDescent="0.4">
      <c r="A272" s="7">
        <f>Cal!A272</f>
        <v>271</v>
      </c>
      <c r="B272" s="31">
        <f>(((ABS(INDEX('INPUT AVG'!$B:$AK,Cal!$E272,IF(Cal!$P$3=22.5,MATCH(B$1,Cal!$G$6:$G$21,0),MATCH(B$1,Cal!$H$6:$H$41,0))))+(2.327*INDEX('INPUT RMS'!$B:$AK,Cal!$E272,IF(Cal!$P$3=22.5,MATCH(B$1,Cal!$G$6:$G$21,0),MATCH(B$1,Cal!$H$6:$H$41,0)))))/1.85)*Cal!$C272)</f>
        <v>0</v>
      </c>
      <c r="C272" s="31">
        <f>(((ABS(INDEX('INPUT AVG'!$B:$AK,Cal!$E272,IF(Cal!$P$3=22.5,MATCH(C$1,Cal!$G$6:$G$21,0),MATCH(C$1,Cal!$H$6:$H$41,0))))+(2.327*INDEX('INPUT RMS'!$B:$AK,Cal!$E272,IF(Cal!$P$3=22.5,MATCH(C$1,Cal!$G$6:$G$21,0),MATCH(C$1,Cal!$H$6:$H$41,0)))))/1.85)*Cal!$C272)</f>
        <v>0</v>
      </c>
      <c r="D272" s="31">
        <f>(((ABS(INDEX('INPUT AVG'!$B:$AK,Cal!$E272,IF(Cal!$P$3=22.5,MATCH(D$1,Cal!$G$6:$G$21,0),MATCH(D$1,Cal!$H$6:$H$41,0))))+(2.327*INDEX('INPUT RMS'!$B:$AK,Cal!$E272,IF(Cal!$P$3=22.5,MATCH(D$1,Cal!$G$6:$G$21,0),MATCH(D$1,Cal!$H$6:$H$41,0)))))/1.85)*Cal!$C272)</f>
        <v>0</v>
      </c>
      <c r="E272" s="31">
        <f>(((ABS(INDEX('INPUT AVG'!$B:$AK,Cal!$E272,IF(Cal!$P$3=22.5,MATCH(E$1,Cal!$G$6:$G$21,0),MATCH(E$1,Cal!$H$6:$H$41,0))))+(2.327*INDEX('INPUT RMS'!$B:$AK,Cal!$E272,IF(Cal!$P$3=22.5,MATCH(E$1,Cal!$G$6:$G$21,0),MATCH(E$1,Cal!$H$6:$H$41,0)))))/1.85)*Cal!$C272)</f>
        <v>0</v>
      </c>
      <c r="F272" s="31">
        <f>(((ABS(INDEX('INPUT AVG'!$B:$AK,Cal!$E272,IF(Cal!$P$3=22.5,MATCH(F$1,Cal!$G$6:$G$21,0),MATCH(F$1,Cal!$H$6:$H$41,0))))+(2.327*INDEX('INPUT RMS'!$B:$AK,Cal!$E272,IF(Cal!$P$3=22.5,MATCH(F$1,Cal!$G$6:$G$21,0),MATCH(F$1,Cal!$H$6:$H$41,0)))))/1.85)*Cal!$C272)</f>
        <v>0</v>
      </c>
      <c r="G272" s="31">
        <f>(((ABS(INDEX('INPUT AVG'!$B:$AK,Cal!$E272,IF(Cal!$P$3=22.5,MATCH(G$1,Cal!$G$6:$G$21,0),MATCH(G$1,Cal!$H$6:$H$41,0))))+(2.327*INDEX('INPUT RMS'!$B:$AK,Cal!$E272,IF(Cal!$P$3=22.5,MATCH(G$1,Cal!$G$6:$G$21,0),MATCH(G$1,Cal!$H$6:$H$41,0)))))/1.85)*Cal!$C272)</f>
        <v>0</v>
      </c>
      <c r="H272" s="31">
        <f>(((ABS(INDEX('INPUT AVG'!$B:$AK,Cal!$E272,IF(Cal!$P$3=22.5,MATCH(H$1,Cal!$G$6:$G$21,0),MATCH(H$1,Cal!$H$6:$H$41,0))))+(2.327*INDEX('INPUT RMS'!$B:$AK,Cal!$E272,IF(Cal!$P$3=22.5,MATCH(H$1,Cal!$G$6:$G$21,0),MATCH(H$1,Cal!$H$6:$H$41,0)))))/1.85)*Cal!$C272)</f>
        <v>0</v>
      </c>
      <c r="I272" s="31">
        <f>(((ABS(INDEX('INPUT AVG'!$B:$AK,Cal!$E272,IF(Cal!$P$3=22.5,MATCH(I$1,Cal!$G$6:$G$21,0),MATCH(I$1,Cal!$H$6:$H$41,0))))+(2.327*INDEX('INPUT RMS'!$B:$AK,Cal!$E272,IF(Cal!$P$3=22.5,MATCH(I$1,Cal!$G$6:$G$21,0),MATCH(I$1,Cal!$H$6:$H$41,0)))))/1.85)*Cal!$C272)</f>
        <v>0</v>
      </c>
      <c r="J272" s="31">
        <f>(((ABS(INDEX('INPUT AVG'!$B:$AK,Cal!$E272,IF(Cal!$P$3=22.5,MATCH(J$1,Cal!$G$6:$G$21,0),MATCH(J$1,Cal!$H$6:$H$41,0))))+(2.327*INDEX('INPUT RMS'!$B:$AK,Cal!$E272,IF(Cal!$P$3=22.5,MATCH(J$1,Cal!$G$6:$G$21,0),MATCH(J$1,Cal!$H$6:$H$41,0)))))/1.85)*Cal!$C272)</f>
        <v>0</v>
      </c>
      <c r="K272" s="31">
        <f>(((ABS(INDEX('INPUT AVG'!$B:$AK,Cal!$E272,IF(Cal!$P$3=22.5,MATCH(K$1,Cal!$G$6:$G$21,0),MATCH(K$1,Cal!$H$6:$H$41,0))))+(2.327*INDEX('INPUT RMS'!$B:$AK,Cal!$E272,IF(Cal!$P$3=22.5,MATCH(K$1,Cal!$G$6:$G$21,0),MATCH(K$1,Cal!$H$6:$H$41,0)))))/1.85)*Cal!$C272)</f>
        <v>0</v>
      </c>
      <c r="L272" s="31">
        <f>(((ABS(INDEX('INPUT AVG'!$B:$AK,Cal!$E272,IF(Cal!$P$3=22.5,MATCH(L$1,Cal!$G$6:$G$21,0),MATCH(L$1,Cal!$H$6:$H$41,0))))+(2.327*INDEX('INPUT RMS'!$B:$AK,Cal!$E272,IF(Cal!$P$3=22.5,MATCH(L$1,Cal!$G$6:$G$21,0),MATCH(L$1,Cal!$H$6:$H$41,0)))))/1.85)*Cal!$C272)</f>
        <v>0</v>
      </c>
      <c r="M272" s="31">
        <f>(((ABS(INDEX('INPUT AVG'!$B:$AK,Cal!$E272,IF(Cal!$P$3=22.5,MATCH(M$1,Cal!$G$6:$G$21,0),MATCH(M$1,Cal!$H$6:$H$41,0))))+(2.327*INDEX('INPUT RMS'!$B:$AK,Cal!$E272,IF(Cal!$P$3=22.5,MATCH(M$1,Cal!$G$6:$G$21,0),MATCH(M$1,Cal!$H$6:$H$41,0)))))/1.85)*Cal!$C272)</f>
        <v>0</v>
      </c>
      <c r="N272" s="31">
        <f>(((ABS(INDEX('INPUT AVG'!$B:$AK,Cal!$E272,IF(Cal!$P$3=22.5,MATCH(N$1,Cal!$G$6:$G$21,0),MATCH(N$1,Cal!$H$6:$H$41,0))))+(2.327*INDEX('INPUT RMS'!$B:$AK,Cal!$E272,IF(Cal!$P$3=22.5,MATCH(N$1,Cal!$G$6:$G$21,0),MATCH(N$1,Cal!$H$6:$H$41,0)))))/1.85)*Cal!$C272)</f>
        <v>0</v>
      </c>
      <c r="O272" s="31">
        <f>(((ABS(INDEX('INPUT AVG'!$B:$AK,Cal!$E272,IF(Cal!$P$3=22.5,MATCH(O$1,Cal!$G$6:$G$21,0),MATCH(O$1,Cal!$H$6:$H$41,0))))+(2.327*INDEX('INPUT RMS'!$B:$AK,Cal!$E272,IF(Cal!$P$3=22.5,MATCH(O$1,Cal!$G$6:$G$21,0),MATCH(O$1,Cal!$H$6:$H$41,0)))))/1.85)*Cal!$C272)</f>
        <v>0</v>
      </c>
      <c r="P272" s="31">
        <f>(((ABS(INDEX('INPUT AVG'!$B:$AK,Cal!$E272,IF(Cal!$P$3=22.5,MATCH(P$1,Cal!$G$6:$G$21,0),MATCH(P$1,Cal!$H$6:$H$41,0))))+(2.327*INDEX('INPUT RMS'!$B:$AK,Cal!$E272,IF(Cal!$P$3=22.5,MATCH(P$1,Cal!$G$6:$G$21,0),MATCH(P$1,Cal!$H$6:$H$41,0)))))/1.85)*Cal!$C272)</f>
        <v>0</v>
      </c>
      <c r="Q272" s="31">
        <f>(((ABS(INDEX('INPUT AVG'!$B:$AK,Cal!$E272,IF(Cal!$P$3=22.5,MATCH(Q$1,Cal!$G$6:$G$21,0),MATCH(Q$1,Cal!$H$6:$H$41,0))))+(2.327*INDEX('INPUT RMS'!$B:$AK,Cal!$E272,IF(Cal!$P$3=22.5,MATCH(Q$1,Cal!$G$6:$G$21,0),MATCH(Q$1,Cal!$H$6:$H$41,0)))))/1.85)*Cal!$C272)</f>
        <v>0</v>
      </c>
      <c r="R272" s="31">
        <f>(((ABS(INDEX('INPUT AVG'!$B:$AK,Cal!$E272,IF(Cal!$P$3=22.5,MATCH(R$1,Cal!$G$6:$G$21,0),MATCH(R$1,Cal!$H$6:$H$41,0))))+(2.327*INDEX('INPUT RMS'!$B:$AK,Cal!$E272,IF(Cal!$P$3=22.5,MATCH(R$1,Cal!$G$6:$G$21,0),MATCH(R$1,Cal!$H$6:$H$41,0)))))/1.85)*Cal!$C272)</f>
        <v>0</v>
      </c>
      <c r="S272" s="31">
        <f>(((ABS(INDEX('INPUT AVG'!$B:$AK,Cal!$E272,IF(Cal!$P$3=22.5,MATCH(S$1,Cal!$G$6:$G$21,0),MATCH(S$1,Cal!$H$6:$H$41,0))))+(2.327*INDEX('INPUT RMS'!$B:$AK,Cal!$E272,IF(Cal!$P$3=22.5,MATCH(S$1,Cal!$G$6:$G$21,0),MATCH(S$1,Cal!$H$6:$H$41,0)))))/1.85)*Cal!$C272)</f>
        <v>0</v>
      </c>
      <c r="T272" s="31">
        <f>(((ABS(INDEX('INPUT AVG'!$B:$AK,Cal!$E272,IF(Cal!$P$3=22.5,MATCH(T$1,Cal!$G$6:$G$21,0),MATCH(T$1,Cal!$H$6:$H$41,0))))+(2.327*INDEX('INPUT RMS'!$B:$AK,Cal!$E272,IF(Cal!$P$3=22.5,MATCH(T$1,Cal!$G$6:$G$21,0),MATCH(T$1,Cal!$H$6:$H$41,0)))))/1.85)*Cal!$C272)</f>
        <v>0</v>
      </c>
      <c r="U272" s="31">
        <f>(((ABS(INDEX('INPUT AVG'!$B:$AK,Cal!$E272,IF(Cal!$P$3=22.5,MATCH(U$1,Cal!$G$6:$G$21,0),MATCH(U$1,Cal!$H$6:$H$41,0))))+(2.327*INDEX('INPUT RMS'!$B:$AK,Cal!$E272,IF(Cal!$P$3=22.5,MATCH(U$1,Cal!$G$6:$G$21,0),MATCH(U$1,Cal!$H$6:$H$41,0)))))/1.85)*Cal!$C272)</f>
        <v>0</v>
      </c>
      <c r="V272" s="31">
        <f>(((ABS(INDEX('INPUT AVG'!$B:$AK,Cal!$E272,IF(Cal!$P$3=22.5,MATCH(V$1,Cal!$G$6:$G$21,0),MATCH(V$1,Cal!$H$6:$H$41,0))))+(2.327*INDEX('INPUT RMS'!$B:$AK,Cal!$E272,IF(Cal!$P$3=22.5,MATCH(V$1,Cal!$G$6:$G$21,0),MATCH(V$1,Cal!$H$6:$H$41,0)))))/1.85)*Cal!$C272)</f>
        <v>0</v>
      </c>
      <c r="W272" s="31">
        <f>(((ABS(INDEX('INPUT AVG'!$B:$AK,Cal!$E272,IF(Cal!$P$3=22.5,MATCH(W$1,Cal!$G$6:$G$21,0),MATCH(W$1,Cal!$H$6:$H$41,0))))+(2.327*INDEX('INPUT RMS'!$B:$AK,Cal!$E272,IF(Cal!$P$3=22.5,MATCH(W$1,Cal!$G$6:$G$21,0),MATCH(W$1,Cal!$H$6:$H$41,0)))))/1.85)*Cal!$C272)</f>
        <v>0</v>
      </c>
      <c r="X272" s="31">
        <f>(((ABS(INDEX('INPUT AVG'!$B:$AK,Cal!$E272,IF(Cal!$P$3=22.5,MATCH(X$1,Cal!$G$6:$G$21,0),MATCH(X$1,Cal!$H$6:$H$41,0))))+(2.327*INDEX('INPUT RMS'!$B:$AK,Cal!$E272,IF(Cal!$P$3=22.5,MATCH(X$1,Cal!$G$6:$G$21,0),MATCH(X$1,Cal!$H$6:$H$41,0)))))/1.85)*Cal!$C272)</f>
        <v>0</v>
      </c>
      <c r="Y272" s="31">
        <f>(((ABS(INDEX('INPUT AVG'!$B:$AK,Cal!$E272,IF(Cal!$P$3=22.5,MATCH(Y$1,Cal!$G$6:$G$21,0),MATCH(Y$1,Cal!$H$6:$H$41,0))))+(2.327*INDEX('INPUT RMS'!$B:$AK,Cal!$E272,IF(Cal!$P$3=22.5,MATCH(Y$1,Cal!$G$6:$G$21,0),MATCH(Y$1,Cal!$H$6:$H$41,0)))))/1.85)*Cal!$C272)</f>
        <v>0</v>
      </c>
      <c r="Z272" s="31">
        <f>(((ABS(INDEX('INPUT AVG'!$B:$AK,Cal!$E272,IF(Cal!$P$3=22.5,MATCH(Z$1,Cal!$G$6:$G$21,0),MATCH(Z$1,Cal!$H$6:$H$41,0))))+(2.327*INDEX('INPUT RMS'!$B:$AK,Cal!$E272,IF(Cal!$P$3=22.5,MATCH(Z$1,Cal!$G$6:$G$21,0),MATCH(Z$1,Cal!$H$6:$H$41,0)))))/1.85)*Cal!$C272)</f>
        <v>0</v>
      </c>
      <c r="AA272" s="31">
        <f>(((ABS(INDEX('INPUT AVG'!$B:$AK,Cal!$E272,IF(Cal!$P$3=22.5,MATCH(AA$1,Cal!$G$6:$G$21,0),MATCH(AA$1,Cal!$H$6:$H$41,0))))+(2.327*INDEX('INPUT RMS'!$B:$AK,Cal!$E272,IF(Cal!$P$3=22.5,MATCH(AA$1,Cal!$G$6:$G$21,0),MATCH(AA$1,Cal!$H$6:$H$41,0)))))/1.85)*Cal!$C272)</f>
        <v>0</v>
      </c>
      <c r="AB272" s="31">
        <f>(((ABS(INDEX('INPUT AVG'!$B:$AK,Cal!$E272,IF(Cal!$P$3=22.5,MATCH(AB$1,Cal!$G$6:$G$21,0),MATCH(AB$1,Cal!$H$6:$H$41,0))))+(2.327*INDEX('INPUT RMS'!$B:$AK,Cal!$E272,IF(Cal!$P$3=22.5,MATCH(AB$1,Cal!$G$6:$G$21,0),MATCH(AB$1,Cal!$H$6:$H$41,0)))))/1.85)*Cal!$C272)</f>
        <v>0</v>
      </c>
      <c r="AC272" s="31">
        <f>(((ABS(INDEX('INPUT AVG'!$B:$AK,Cal!$E272,IF(Cal!$P$3=22.5,MATCH(AC$1,Cal!$G$6:$G$21,0),MATCH(AC$1,Cal!$H$6:$H$41,0))))+(2.327*INDEX('INPUT RMS'!$B:$AK,Cal!$E272,IF(Cal!$P$3=22.5,MATCH(AC$1,Cal!$G$6:$G$21,0),MATCH(AC$1,Cal!$H$6:$H$41,0)))))/1.85)*Cal!$C272)</f>
        <v>0</v>
      </c>
      <c r="AD272" s="31">
        <f>(((ABS(INDEX('INPUT AVG'!$B:$AK,Cal!$E272,IF(Cal!$P$3=22.5,MATCH(AD$1,Cal!$G$6:$G$21,0),MATCH(AD$1,Cal!$H$6:$H$41,0))))+(2.327*INDEX('INPUT RMS'!$B:$AK,Cal!$E272,IF(Cal!$P$3=22.5,MATCH(AD$1,Cal!$G$6:$G$21,0),MATCH(AD$1,Cal!$H$6:$H$41,0)))))/1.85)*Cal!$C272)</f>
        <v>0</v>
      </c>
      <c r="AE272" s="31">
        <f>(((ABS(INDEX('INPUT AVG'!$B:$AK,Cal!$E272,IF(Cal!$P$3=22.5,MATCH(AE$1,Cal!$G$6:$G$21,0),MATCH(AE$1,Cal!$H$6:$H$41,0))))+(2.327*INDEX('INPUT RMS'!$B:$AK,Cal!$E272,IF(Cal!$P$3=22.5,MATCH(AE$1,Cal!$G$6:$G$21,0),MATCH(AE$1,Cal!$H$6:$H$41,0)))))/1.85)*Cal!$C272)</f>
        <v>0</v>
      </c>
      <c r="AF272" s="31">
        <f>(((ABS(INDEX('INPUT AVG'!$B:$AK,Cal!$E272,IF(Cal!$P$3=22.5,MATCH(AF$1,Cal!$G$6:$G$21,0),MATCH(AF$1,Cal!$H$6:$H$41,0))))+(2.327*INDEX('INPUT RMS'!$B:$AK,Cal!$E272,IF(Cal!$P$3=22.5,MATCH(AF$1,Cal!$G$6:$G$21,0),MATCH(AF$1,Cal!$H$6:$H$41,0)))))/1.85)*Cal!$C272)</f>
        <v>0</v>
      </c>
      <c r="AG272" s="31">
        <f>(((ABS(INDEX('INPUT AVG'!$B:$AK,Cal!$E272,IF(Cal!$P$3=22.5,MATCH(AG$1,Cal!$G$6:$G$21,0),MATCH(AG$1,Cal!$H$6:$H$41,0))))+(2.327*INDEX('INPUT RMS'!$B:$AK,Cal!$E272,IF(Cal!$P$3=22.5,MATCH(AG$1,Cal!$G$6:$G$21,0),MATCH(AG$1,Cal!$H$6:$H$41,0)))))/1.85)*Cal!$C272)</f>
        <v>0</v>
      </c>
      <c r="AH272" s="31">
        <f>(((ABS(INDEX('INPUT AVG'!$B:$AK,Cal!$E272,IF(Cal!$P$3=22.5,MATCH(AH$1,Cal!$G$6:$G$21,0),MATCH(AH$1,Cal!$H$6:$H$41,0))))+(2.327*INDEX('INPUT RMS'!$B:$AK,Cal!$E272,IF(Cal!$P$3=22.5,MATCH(AH$1,Cal!$G$6:$G$21,0),MATCH(AH$1,Cal!$H$6:$H$41,0)))))/1.85)*Cal!$C272)</f>
        <v>0</v>
      </c>
      <c r="AI272" s="31">
        <f>(((ABS(INDEX('INPUT AVG'!$B:$AK,Cal!$E272,IF(Cal!$P$3=22.5,MATCH(AI$1,Cal!$G$6:$G$21,0),MATCH(AI$1,Cal!$H$6:$H$41,0))))+(2.327*INDEX('INPUT RMS'!$B:$AK,Cal!$E272,IF(Cal!$P$3=22.5,MATCH(AI$1,Cal!$G$6:$G$21,0),MATCH(AI$1,Cal!$H$6:$H$41,0)))))/1.85)*Cal!$C272)</f>
        <v>0</v>
      </c>
      <c r="AJ272" s="31">
        <f>(((ABS(INDEX('INPUT AVG'!$B:$AK,Cal!$E272,IF(Cal!$P$3=22.5,MATCH(AJ$1,Cal!$G$6:$G$21,0),MATCH(AJ$1,Cal!$H$6:$H$41,0))))+(2.327*INDEX('INPUT RMS'!$B:$AK,Cal!$E272,IF(Cal!$P$3=22.5,MATCH(AJ$1,Cal!$G$6:$G$21,0),MATCH(AJ$1,Cal!$H$6:$H$41,0)))))/1.85)*Cal!$C272)</f>
        <v>0</v>
      </c>
      <c r="AK272" s="31">
        <f>(((ABS(INDEX('INPUT AVG'!$B:$AK,Cal!$E272,IF(Cal!$P$3=22.5,MATCH(AK$1,Cal!$G$6:$G$21,0),MATCH(AK$1,Cal!$H$6:$H$41,0))))+(2.327*INDEX('INPUT RMS'!$B:$AK,Cal!$E272,IF(Cal!$P$3=22.5,MATCH(AK$1,Cal!$G$6:$G$21,0),MATCH(AK$1,Cal!$H$6:$H$41,0)))))/1.85)*Cal!$C272)</f>
        <v>0</v>
      </c>
      <c r="AL272" s="31">
        <f>(((ABS(INDEX('INPUT AVG'!$B:$AK,Cal!$E272,IF(Cal!$P$3=22.5,MATCH(AL$1,Cal!$G$6:$G$21,0),MATCH(AL$1,Cal!$H$6:$H$41,0))))+(2.327*INDEX('INPUT RMS'!$B:$AK,Cal!$E272,IF(Cal!$P$3=22.5,MATCH(AL$1,Cal!$G$6:$G$21,0),MATCH(AL$1,Cal!$H$6:$H$41,0)))))/1.85)*Cal!$C272)</f>
        <v>0</v>
      </c>
    </row>
    <row r="273" spans="1:38" x14ac:dyDescent="0.4">
      <c r="A273" s="7">
        <f>Cal!A273</f>
        <v>272</v>
      </c>
      <c r="B273" s="31">
        <f>(((ABS(INDEX('INPUT AVG'!$B:$AK,Cal!$E273,IF(Cal!$P$3=22.5,MATCH(B$1,Cal!$G$6:$G$21,0),MATCH(B$1,Cal!$H$6:$H$41,0))))+(2.327*INDEX('INPUT RMS'!$B:$AK,Cal!$E273,IF(Cal!$P$3=22.5,MATCH(B$1,Cal!$G$6:$G$21,0),MATCH(B$1,Cal!$H$6:$H$41,0)))))/1.85)*Cal!$C273)</f>
        <v>0</v>
      </c>
      <c r="C273" s="31">
        <f>(((ABS(INDEX('INPUT AVG'!$B:$AK,Cal!$E273,IF(Cal!$P$3=22.5,MATCH(C$1,Cal!$G$6:$G$21,0),MATCH(C$1,Cal!$H$6:$H$41,0))))+(2.327*INDEX('INPUT RMS'!$B:$AK,Cal!$E273,IF(Cal!$P$3=22.5,MATCH(C$1,Cal!$G$6:$G$21,0),MATCH(C$1,Cal!$H$6:$H$41,0)))))/1.85)*Cal!$C273)</f>
        <v>0</v>
      </c>
      <c r="D273" s="31">
        <f>(((ABS(INDEX('INPUT AVG'!$B:$AK,Cal!$E273,IF(Cal!$P$3=22.5,MATCH(D$1,Cal!$G$6:$G$21,0),MATCH(D$1,Cal!$H$6:$H$41,0))))+(2.327*INDEX('INPUT RMS'!$B:$AK,Cal!$E273,IF(Cal!$P$3=22.5,MATCH(D$1,Cal!$G$6:$G$21,0),MATCH(D$1,Cal!$H$6:$H$41,0)))))/1.85)*Cal!$C273)</f>
        <v>0</v>
      </c>
      <c r="E273" s="31">
        <f>(((ABS(INDEX('INPUT AVG'!$B:$AK,Cal!$E273,IF(Cal!$P$3=22.5,MATCH(E$1,Cal!$G$6:$G$21,0),MATCH(E$1,Cal!$H$6:$H$41,0))))+(2.327*INDEX('INPUT RMS'!$B:$AK,Cal!$E273,IF(Cal!$P$3=22.5,MATCH(E$1,Cal!$G$6:$G$21,0),MATCH(E$1,Cal!$H$6:$H$41,0)))))/1.85)*Cal!$C273)</f>
        <v>0</v>
      </c>
      <c r="F273" s="31">
        <f>(((ABS(INDEX('INPUT AVG'!$B:$AK,Cal!$E273,IF(Cal!$P$3=22.5,MATCH(F$1,Cal!$G$6:$G$21,0),MATCH(F$1,Cal!$H$6:$H$41,0))))+(2.327*INDEX('INPUT RMS'!$B:$AK,Cal!$E273,IF(Cal!$P$3=22.5,MATCH(F$1,Cal!$G$6:$G$21,0),MATCH(F$1,Cal!$H$6:$H$41,0)))))/1.85)*Cal!$C273)</f>
        <v>0</v>
      </c>
      <c r="G273" s="31">
        <f>(((ABS(INDEX('INPUT AVG'!$B:$AK,Cal!$E273,IF(Cal!$P$3=22.5,MATCH(G$1,Cal!$G$6:$G$21,0),MATCH(G$1,Cal!$H$6:$H$41,0))))+(2.327*INDEX('INPUT RMS'!$B:$AK,Cal!$E273,IF(Cal!$P$3=22.5,MATCH(G$1,Cal!$G$6:$G$21,0),MATCH(G$1,Cal!$H$6:$H$41,0)))))/1.85)*Cal!$C273)</f>
        <v>0</v>
      </c>
      <c r="H273" s="31">
        <f>(((ABS(INDEX('INPUT AVG'!$B:$AK,Cal!$E273,IF(Cal!$P$3=22.5,MATCH(H$1,Cal!$G$6:$G$21,0),MATCH(H$1,Cal!$H$6:$H$41,0))))+(2.327*INDEX('INPUT RMS'!$B:$AK,Cal!$E273,IF(Cal!$P$3=22.5,MATCH(H$1,Cal!$G$6:$G$21,0),MATCH(H$1,Cal!$H$6:$H$41,0)))))/1.85)*Cal!$C273)</f>
        <v>0</v>
      </c>
      <c r="I273" s="31">
        <f>(((ABS(INDEX('INPUT AVG'!$B:$AK,Cal!$E273,IF(Cal!$P$3=22.5,MATCH(I$1,Cal!$G$6:$G$21,0),MATCH(I$1,Cal!$H$6:$H$41,0))))+(2.327*INDEX('INPUT RMS'!$B:$AK,Cal!$E273,IF(Cal!$P$3=22.5,MATCH(I$1,Cal!$G$6:$G$21,0),MATCH(I$1,Cal!$H$6:$H$41,0)))))/1.85)*Cal!$C273)</f>
        <v>0</v>
      </c>
      <c r="J273" s="31">
        <f>(((ABS(INDEX('INPUT AVG'!$B:$AK,Cal!$E273,IF(Cal!$P$3=22.5,MATCH(J$1,Cal!$G$6:$G$21,0),MATCH(J$1,Cal!$H$6:$H$41,0))))+(2.327*INDEX('INPUT RMS'!$B:$AK,Cal!$E273,IF(Cal!$P$3=22.5,MATCH(J$1,Cal!$G$6:$G$21,0),MATCH(J$1,Cal!$H$6:$H$41,0)))))/1.85)*Cal!$C273)</f>
        <v>0</v>
      </c>
      <c r="K273" s="31">
        <f>(((ABS(INDEX('INPUT AVG'!$B:$AK,Cal!$E273,IF(Cal!$P$3=22.5,MATCH(K$1,Cal!$G$6:$G$21,0),MATCH(K$1,Cal!$H$6:$H$41,0))))+(2.327*INDEX('INPUT RMS'!$B:$AK,Cal!$E273,IF(Cal!$P$3=22.5,MATCH(K$1,Cal!$G$6:$G$21,0),MATCH(K$1,Cal!$H$6:$H$41,0)))))/1.85)*Cal!$C273)</f>
        <v>0</v>
      </c>
      <c r="L273" s="31">
        <f>(((ABS(INDEX('INPUT AVG'!$B:$AK,Cal!$E273,IF(Cal!$P$3=22.5,MATCH(L$1,Cal!$G$6:$G$21,0),MATCH(L$1,Cal!$H$6:$H$41,0))))+(2.327*INDEX('INPUT RMS'!$B:$AK,Cal!$E273,IF(Cal!$P$3=22.5,MATCH(L$1,Cal!$G$6:$G$21,0),MATCH(L$1,Cal!$H$6:$H$41,0)))))/1.85)*Cal!$C273)</f>
        <v>0</v>
      </c>
      <c r="M273" s="31">
        <f>(((ABS(INDEX('INPUT AVG'!$B:$AK,Cal!$E273,IF(Cal!$P$3=22.5,MATCH(M$1,Cal!$G$6:$G$21,0),MATCH(M$1,Cal!$H$6:$H$41,0))))+(2.327*INDEX('INPUT RMS'!$B:$AK,Cal!$E273,IF(Cal!$P$3=22.5,MATCH(M$1,Cal!$G$6:$G$21,0),MATCH(M$1,Cal!$H$6:$H$41,0)))))/1.85)*Cal!$C273)</f>
        <v>0</v>
      </c>
      <c r="N273" s="31">
        <f>(((ABS(INDEX('INPUT AVG'!$B:$AK,Cal!$E273,IF(Cal!$P$3=22.5,MATCH(N$1,Cal!$G$6:$G$21,0),MATCH(N$1,Cal!$H$6:$H$41,0))))+(2.327*INDEX('INPUT RMS'!$B:$AK,Cal!$E273,IF(Cal!$P$3=22.5,MATCH(N$1,Cal!$G$6:$G$21,0),MATCH(N$1,Cal!$H$6:$H$41,0)))))/1.85)*Cal!$C273)</f>
        <v>0</v>
      </c>
      <c r="O273" s="31">
        <f>(((ABS(INDEX('INPUT AVG'!$B:$AK,Cal!$E273,IF(Cal!$P$3=22.5,MATCH(O$1,Cal!$G$6:$G$21,0),MATCH(O$1,Cal!$H$6:$H$41,0))))+(2.327*INDEX('INPUT RMS'!$B:$AK,Cal!$E273,IF(Cal!$P$3=22.5,MATCH(O$1,Cal!$G$6:$G$21,0),MATCH(O$1,Cal!$H$6:$H$41,0)))))/1.85)*Cal!$C273)</f>
        <v>0</v>
      </c>
      <c r="P273" s="31">
        <f>(((ABS(INDEX('INPUT AVG'!$B:$AK,Cal!$E273,IF(Cal!$P$3=22.5,MATCH(P$1,Cal!$G$6:$G$21,0),MATCH(P$1,Cal!$H$6:$H$41,0))))+(2.327*INDEX('INPUT RMS'!$B:$AK,Cal!$E273,IF(Cal!$P$3=22.5,MATCH(P$1,Cal!$G$6:$G$21,0),MATCH(P$1,Cal!$H$6:$H$41,0)))))/1.85)*Cal!$C273)</f>
        <v>0</v>
      </c>
      <c r="Q273" s="31">
        <f>(((ABS(INDEX('INPUT AVG'!$B:$AK,Cal!$E273,IF(Cal!$P$3=22.5,MATCH(Q$1,Cal!$G$6:$G$21,0),MATCH(Q$1,Cal!$H$6:$H$41,0))))+(2.327*INDEX('INPUT RMS'!$B:$AK,Cal!$E273,IF(Cal!$P$3=22.5,MATCH(Q$1,Cal!$G$6:$G$21,0),MATCH(Q$1,Cal!$H$6:$H$41,0)))))/1.85)*Cal!$C273)</f>
        <v>0</v>
      </c>
      <c r="R273" s="31">
        <f>(((ABS(INDEX('INPUT AVG'!$B:$AK,Cal!$E273,IF(Cal!$P$3=22.5,MATCH(R$1,Cal!$G$6:$G$21,0),MATCH(R$1,Cal!$H$6:$H$41,0))))+(2.327*INDEX('INPUT RMS'!$B:$AK,Cal!$E273,IF(Cal!$P$3=22.5,MATCH(R$1,Cal!$G$6:$G$21,0),MATCH(R$1,Cal!$H$6:$H$41,0)))))/1.85)*Cal!$C273)</f>
        <v>0</v>
      </c>
      <c r="S273" s="31">
        <f>(((ABS(INDEX('INPUT AVG'!$B:$AK,Cal!$E273,IF(Cal!$P$3=22.5,MATCH(S$1,Cal!$G$6:$G$21,0),MATCH(S$1,Cal!$H$6:$H$41,0))))+(2.327*INDEX('INPUT RMS'!$B:$AK,Cal!$E273,IF(Cal!$P$3=22.5,MATCH(S$1,Cal!$G$6:$G$21,0),MATCH(S$1,Cal!$H$6:$H$41,0)))))/1.85)*Cal!$C273)</f>
        <v>0</v>
      </c>
      <c r="T273" s="31">
        <f>(((ABS(INDEX('INPUT AVG'!$B:$AK,Cal!$E273,IF(Cal!$P$3=22.5,MATCH(T$1,Cal!$G$6:$G$21,0),MATCH(T$1,Cal!$H$6:$H$41,0))))+(2.327*INDEX('INPUT RMS'!$B:$AK,Cal!$E273,IF(Cal!$P$3=22.5,MATCH(T$1,Cal!$G$6:$G$21,0),MATCH(T$1,Cal!$H$6:$H$41,0)))))/1.85)*Cal!$C273)</f>
        <v>0</v>
      </c>
      <c r="U273" s="31">
        <f>(((ABS(INDEX('INPUT AVG'!$B:$AK,Cal!$E273,IF(Cal!$P$3=22.5,MATCH(U$1,Cal!$G$6:$G$21,0),MATCH(U$1,Cal!$H$6:$H$41,0))))+(2.327*INDEX('INPUT RMS'!$B:$AK,Cal!$E273,IF(Cal!$P$3=22.5,MATCH(U$1,Cal!$G$6:$G$21,0),MATCH(U$1,Cal!$H$6:$H$41,0)))))/1.85)*Cal!$C273)</f>
        <v>0</v>
      </c>
      <c r="V273" s="31">
        <f>(((ABS(INDEX('INPUT AVG'!$B:$AK,Cal!$E273,IF(Cal!$P$3=22.5,MATCH(V$1,Cal!$G$6:$G$21,0),MATCH(V$1,Cal!$H$6:$H$41,0))))+(2.327*INDEX('INPUT RMS'!$B:$AK,Cal!$E273,IF(Cal!$P$3=22.5,MATCH(V$1,Cal!$G$6:$G$21,0),MATCH(V$1,Cal!$H$6:$H$41,0)))))/1.85)*Cal!$C273)</f>
        <v>0</v>
      </c>
      <c r="W273" s="31">
        <f>(((ABS(INDEX('INPUT AVG'!$B:$AK,Cal!$E273,IF(Cal!$P$3=22.5,MATCH(W$1,Cal!$G$6:$G$21,0),MATCH(W$1,Cal!$H$6:$H$41,0))))+(2.327*INDEX('INPUT RMS'!$B:$AK,Cal!$E273,IF(Cal!$P$3=22.5,MATCH(W$1,Cal!$G$6:$G$21,0),MATCH(W$1,Cal!$H$6:$H$41,0)))))/1.85)*Cal!$C273)</f>
        <v>0</v>
      </c>
      <c r="X273" s="31">
        <f>(((ABS(INDEX('INPUT AVG'!$B:$AK,Cal!$E273,IF(Cal!$P$3=22.5,MATCH(X$1,Cal!$G$6:$G$21,0),MATCH(X$1,Cal!$H$6:$H$41,0))))+(2.327*INDEX('INPUT RMS'!$B:$AK,Cal!$E273,IF(Cal!$P$3=22.5,MATCH(X$1,Cal!$G$6:$G$21,0),MATCH(X$1,Cal!$H$6:$H$41,0)))))/1.85)*Cal!$C273)</f>
        <v>0</v>
      </c>
      <c r="Y273" s="31">
        <f>(((ABS(INDEX('INPUT AVG'!$B:$AK,Cal!$E273,IF(Cal!$P$3=22.5,MATCH(Y$1,Cal!$G$6:$G$21,0),MATCH(Y$1,Cal!$H$6:$H$41,0))))+(2.327*INDEX('INPUT RMS'!$B:$AK,Cal!$E273,IF(Cal!$P$3=22.5,MATCH(Y$1,Cal!$G$6:$G$21,0),MATCH(Y$1,Cal!$H$6:$H$41,0)))))/1.85)*Cal!$C273)</f>
        <v>0</v>
      </c>
      <c r="Z273" s="31">
        <f>(((ABS(INDEX('INPUT AVG'!$B:$AK,Cal!$E273,IF(Cal!$P$3=22.5,MATCH(Z$1,Cal!$G$6:$G$21,0),MATCH(Z$1,Cal!$H$6:$H$41,0))))+(2.327*INDEX('INPUT RMS'!$B:$AK,Cal!$E273,IF(Cal!$P$3=22.5,MATCH(Z$1,Cal!$G$6:$G$21,0),MATCH(Z$1,Cal!$H$6:$H$41,0)))))/1.85)*Cal!$C273)</f>
        <v>0</v>
      </c>
      <c r="AA273" s="31">
        <f>(((ABS(INDEX('INPUT AVG'!$B:$AK,Cal!$E273,IF(Cal!$P$3=22.5,MATCH(AA$1,Cal!$G$6:$G$21,0),MATCH(AA$1,Cal!$H$6:$H$41,0))))+(2.327*INDEX('INPUT RMS'!$B:$AK,Cal!$E273,IF(Cal!$P$3=22.5,MATCH(AA$1,Cal!$G$6:$G$21,0),MATCH(AA$1,Cal!$H$6:$H$41,0)))))/1.85)*Cal!$C273)</f>
        <v>0</v>
      </c>
      <c r="AB273" s="31">
        <f>(((ABS(INDEX('INPUT AVG'!$B:$AK,Cal!$E273,IF(Cal!$P$3=22.5,MATCH(AB$1,Cal!$G$6:$G$21,0),MATCH(AB$1,Cal!$H$6:$H$41,0))))+(2.327*INDEX('INPUT RMS'!$B:$AK,Cal!$E273,IF(Cal!$P$3=22.5,MATCH(AB$1,Cal!$G$6:$G$21,0),MATCH(AB$1,Cal!$H$6:$H$41,0)))))/1.85)*Cal!$C273)</f>
        <v>0</v>
      </c>
      <c r="AC273" s="31">
        <f>(((ABS(INDEX('INPUT AVG'!$B:$AK,Cal!$E273,IF(Cal!$P$3=22.5,MATCH(AC$1,Cal!$G$6:$G$21,0),MATCH(AC$1,Cal!$H$6:$H$41,0))))+(2.327*INDEX('INPUT RMS'!$B:$AK,Cal!$E273,IF(Cal!$P$3=22.5,MATCH(AC$1,Cal!$G$6:$G$21,0),MATCH(AC$1,Cal!$H$6:$H$41,0)))))/1.85)*Cal!$C273)</f>
        <v>0</v>
      </c>
      <c r="AD273" s="31">
        <f>(((ABS(INDEX('INPUT AVG'!$B:$AK,Cal!$E273,IF(Cal!$P$3=22.5,MATCH(AD$1,Cal!$G$6:$G$21,0),MATCH(AD$1,Cal!$H$6:$H$41,0))))+(2.327*INDEX('INPUT RMS'!$B:$AK,Cal!$E273,IF(Cal!$P$3=22.5,MATCH(AD$1,Cal!$G$6:$G$21,0),MATCH(AD$1,Cal!$H$6:$H$41,0)))))/1.85)*Cal!$C273)</f>
        <v>0</v>
      </c>
      <c r="AE273" s="31">
        <f>(((ABS(INDEX('INPUT AVG'!$B:$AK,Cal!$E273,IF(Cal!$P$3=22.5,MATCH(AE$1,Cal!$G$6:$G$21,0),MATCH(AE$1,Cal!$H$6:$H$41,0))))+(2.327*INDEX('INPUT RMS'!$B:$AK,Cal!$E273,IF(Cal!$P$3=22.5,MATCH(AE$1,Cal!$G$6:$G$21,0),MATCH(AE$1,Cal!$H$6:$H$41,0)))))/1.85)*Cal!$C273)</f>
        <v>0</v>
      </c>
      <c r="AF273" s="31">
        <f>(((ABS(INDEX('INPUT AVG'!$B:$AK,Cal!$E273,IF(Cal!$P$3=22.5,MATCH(AF$1,Cal!$G$6:$G$21,0),MATCH(AF$1,Cal!$H$6:$H$41,0))))+(2.327*INDEX('INPUT RMS'!$B:$AK,Cal!$E273,IF(Cal!$P$3=22.5,MATCH(AF$1,Cal!$G$6:$G$21,0),MATCH(AF$1,Cal!$H$6:$H$41,0)))))/1.85)*Cal!$C273)</f>
        <v>0</v>
      </c>
      <c r="AG273" s="31">
        <f>(((ABS(INDEX('INPUT AVG'!$B:$AK,Cal!$E273,IF(Cal!$P$3=22.5,MATCH(AG$1,Cal!$G$6:$G$21,0),MATCH(AG$1,Cal!$H$6:$H$41,0))))+(2.327*INDEX('INPUT RMS'!$B:$AK,Cal!$E273,IF(Cal!$P$3=22.5,MATCH(AG$1,Cal!$G$6:$G$21,0),MATCH(AG$1,Cal!$H$6:$H$41,0)))))/1.85)*Cal!$C273)</f>
        <v>0</v>
      </c>
      <c r="AH273" s="31">
        <f>(((ABS(INDEX('INPUT AVG'!$B:$AK,Cal!$E273,IF(Cal!$P$3=22.5,MATCH(AH$1,Cal!$G$6:$G$21,0),MATCH(AH$1,Cal!$H$6:$H$41,0))))+(2.327*INDEX('INPUT RMS'!$B:$AK,Cal!$E273,IF(Cal!$P$3=22.5,MATCH(AH$1,Cal!$G$6:$G$21,0),MATCH(AH$1,Cal!$H$6:$H$41,0)))))/1.85)*Cal!$C273)</f>
        <v>0</v>
      </c>
      <c r="AI273" s="31">
        <f>(((ABS(INDEX('INPUT AVG'!$B:$AK,Cal!$E273,IF(Cal!$P$3=22.5,MATCH(AI$1,Cal!$G$6:$G$21,0),MATCH(AI$1,Cal!$H$6:$H$41,0))))+(2.327*INDEX('INPUT RMS'!$B:$AK,Cal!$E273,IF(Cal!$P$3=22.5,MATCH(AI$1,Cal!$G$6:$G$21,0),MATCH(AI$1,Cal!$H$6:$H$41,0)))))/1.85)*Cal!$C273)</f>
        <v>0</v>
      </c>
      <c r="AJ273" s="31">
        <f>(((ABS(INDEX('INPUT AVG'!$B:$AK,Cal!$E273,IF(Cal!$P$3=22.5,MATCH(AJ$1,Cal!$G$6:$G$21,0),MATCH(AJ$1,Cal!$H$6:$H$41,0))))+(2.327*INDEX('INPUT RMS'!$B:$AK,Cal!$E273,IF(Cal!$P$3=22.5,MATCH(AJ$1,Cal!$G$6:$G$21,0),MATCH(AJ$1,Cal!$H$6:$H$41,0)))))/1.85)*Cal!$C273)</f>
        <v>0</v>
      </c>
      <c r="AK273" s="31">
        <f>(((ABS(INDEX('INPUT AVG'!$B:$AK,Cal!$E273,IF(Cal!$P$3=22.5,MATCH(AK$1,Cal!$G$6:$G$21,0),MATCH(AK$1,Cal!$H$6:$H$41,0))))+(2.327*INDEX('INPUT RMS'!$B:$AK,Cal!$E273,IF(Cal!$P$3=22.5,MATCH(AK$1,Cal!$G$6:$G$21,0),MATCH(AK$1,Cal!$H$6:$H$41,0)))))/1.85)*Cal!$C273)</f>
        <v>0</v>
      </c>
      <c r="AL273" s="31">
        <f>(((ABS(INDEX('INPUT AVG'!$B:$AK,Cal!$E273,IF(Cal!$P$3=22.5,MATCH(AL$1,Cal!$G$6:$G$21,0),MATCH(AL$1,Cal!$H$6:$H$41,0))))+(2.327*INDEX('INPUT RMS'!$B:$AK,Cal!$E273,IF(Cal!$P$3=22.5,MATCH(AL$1,Cal!$G$6:$G$21,0),MATCH(AL$1,Cal!$H$6:$H$41,0)))))/1.85)*Cal!$C273)</f>
        <v>0</v>
      </c>
    </row>
    <row r="274" spans="1:38" x14ac:dyDescent="0.4">
      <c r="A274" s="7">
        <f>Cal!A274</f>
        <v>273</v>
      </c>
      <c r="B274" s="31">
        <f>(((ABS(INDEX('INPUT AVG'!$B:$AK,Cal!$E274,IF(Cal!$P$3=22.5,MATCH(B$1,Cal!$G$6:$G$21,0),MATCH(B$1,Cal!$H$6:$H$41,0))))+(2.327*INDEX('INPUT RMS'!$B:$AK,Cal!$E274,IF(Cal!$P$3=22.5,MATCH(B$1,Cal!$G$6:$G$21,0),MATCH(B$1,Cal!$H$6:$H$41,0)))))/1.85)*Cal!$C274)</f>
        <v>0</v>
      </c>
      <c r="C274" s="31">
        <f>(((ABS(INDEX('INPUT AVG'!$B:$AK,Cal!$E274,IF(Cal!$P$3=22.5,MATCH(C$1,Cal!$G$6:$G$21,0),MATCH(C$1,Cal!$H$6:$H$41,0))))+(2.327*INDEX('INPUT RMS'!$B:$AK,Cal!$E274,IF(Cal!$P$3=22.5,MATCH(C$1,Cal!$G$6:$G$21,0),MATCH(C$1,Cal!$H$6:$H$41,0)))))/1.85)*Cal!$C274)</f>
        <v>0</v>
      </c>
      <c r="D274" s="31">
        <f>(((ABS(INDEX('INPUT AVG'!$B:$AK,Cal!$E274,IF(Cal!$P$3=22.5,MATCH(D$1,Cal!$G$6:$G$21,0),MATCH(D$1,Cal!$H$6:$H$41,0))))+(2.327*INDEX('INPUT RMS'!$B:$AK,Cal!$E274,IF(Cal!$P$3=22.5,MATCH(D$1,Cal!$G$6:$G$21,0),MATCH(D$1,Cal!$H$6:$H$41,0)))))/1.85)*Cal!$C274)</f>
        <v>0</v>
      </c>
      <c r="E274" s="31">
        <f>(((ABS(INDEX('INPUT AVG'!$B:$AK,Cal!$E274,IF(Cal!$P$3=22.5,MATCH(E$1,Cal!$G$6:$G$21,0),MATCH(E$1,Cal!$H$6:$H$41,0))))+(2.327*INDEX('INPUT RMS'!$B:$AK,Cal!$E274,IF(Cal!$P$3=22.5,MATCH(E$1,Cal!$G$6:$G$21,0),MATCH(E$1,Cal!$H$6:$H$41,0)))))/1.85)*Cal!$C274)</f>
        <v>0</v>
      </c>
      <c r="F274" s="31">
        <f>(((ABS(INDEX('INPUT AVG'!$B:$AK,Cal!$E274,IF(Cal!$P$3=22.5,MATCH(F$1,Cal!$G$6:$G$21,0),MATCH(F$1,Cal!$H$6:$H$41,0))))+(2.327*INDEX('INPUT RMS'!$B:$AK,Cal!$E274,IF(Cal!$P$3=22.5,MATCH(F$1,Cal!$G$6:$G$21,0),MATCH(F$1,Cal!$H$6:$H$41,0)))))/1.85)*Cal!$C274)</f>
        <v>0</v>
      </c>
      <c r="G274" s="31">
        <f>(((ABS(INDEX('INPUT AVG'!$B:$AK,Cal!$E274,IF(Cal!$P$3=22.5,MATCH(G$1,Cal!$G$6:$G$21,0),MATCH(G$1,Cal!$H$6:$H$41,0))))+(2.327*INDEX('INPUT RMS'!$B:$AK,Cal!$E274,IF(Cal!$P$3=22.5,MATCH(G$1,Cal!$G$6:$G$21,0),MATCH(G$1,Cal!$H$6:$H$41,0)))))/1.85)*Cal!$C274)</f>
        <v>0</v>
      </c>
      <c r="H274" s="31">
        <f>(((ABS(INDEX('INPUT AVG'!$B:$AK,Cal!$E274,IF(Cal!$P$3=22.5,MATCH(H$1,Cal!$G$6:$G$21,0),MATCH(H$1,Cal!$H$6:$H$41,0))))+(2.327*INDEX('INPUT RMS'!$B:$AK,Cal!$E274,IF(Cal!$P$3=22.5,MATCH(H$1,Cal!$G$6:$G$21,0),MATCH(H$1,Cal!$H$6:$H$41,0)))))/1.85)*Cal!$C274)</f>
        <v>0</v>
      </c>
      <c r="I274" s="31">
        <f>(((ABS(INDEX('INPUT AVG'!$B:$AK,Cal!$E274,IF(Cal!$P$3=22.5,MATCH(I$1,Cal!$G$6:$G$21,0),MATCH(I$1,Cal!$H$6:$H$41,0))))+(2.327*INDEX('INPUT RMS'!$B:$AK,Cal!$E274,IF(Cal!$P$3=22.5,MATCH(I$1,Cal!$G$6:$G$21,0),MATCH(I$1,Cal!$H$6:$H$41,0)))))/1.85)*Cal!$C274)</f>
        <v>0</v>
      </c>
      <c r="J274" s="31">
        <f>(((ABS(INDEX('INPUT AVG'!$B:$AK,Cal!$E274,IF(Cal!$P$3=22.5,MATCH(J$1,Cal!$G$6:$G$21,0),MATCH(J$1,Cal!$H$6:$H$41,0))))+(2.327*INDEX('INPUT RMS'!$B:$AK,Cal!$E274,IF(Cal!$P$3=22.5,MATCH(J$1,Cal!$G$6:$G$21,0),MATCH(J$1,Cal!$H$6:$H$41,0)))))/1.85)*Cal!$C274)</f>
        <v>0</v>
      </c>
      <c r="K274" s="31">
        <f>(((ABS(INDEX('INPUT AVG'!$B:$AK,Cal!$E274,IF(Cal!$P$3=22.5,MATCH(K$1,Cal!$G$6:$G$21,0),MATCH(K$1,Cal!$H$6:$H$41,0))))+(2.327*INDEX('INPUT RMS'!$B:$AK,Cal!$E274,IF(Cal!$P$3=22.5,MATCH(K$1,Cal!$G$6:$G$21,0),MATCH(K$1,Cal!$H$6:$H$41,0)))))/1.85)*Cal!$C274)</f>
        <v>0</v>
      </c>
      <c r="L274" s="31">
        <f>(((ABS(INDEX('INPUT AVG'!$B:$AK,Cal!$E274,IF(Cal!$P$3=22.5,MATCH(L$1,Cal!$G$6:$G$21,0),MATCH(L$1,Cal!$H$6:$H$41,0))))+(2.327*INDEX('INPUT RMS'!$B:$AK,Cal!$E274,IF(Cal!$P$3=22.5,MATCH(L$1,Cal!$G$6:$G$21,0),MATCH(L$1,Cal!$H$6:$H$41,0)))))/1.85)*Cal!$C274)</f>
        <v>0</v>
      </c>
      <c r="M274" s="31">
        <f>(((ABS(INDEX('INPUT AVG'!$B:$AK,Cal!$E274,IF(Cal!$P$3=22.5,MATCH(M$1,Cal!$G$6:$G$21,0),MATCH(M$1,Cal!$H$6:$H$41,0))))+(2.327*INDEX('INPUT RMS'!$B:$AK,Cal!$E274,IF(Cal!$P$3=22.5,MATCH(M$1,Cal!$G$6:$G$21,0),MATCH(M$1,Cal!$H$6:$H$41,0)))))/1.85)*Cal!$C274)</f>
        <v>0</v>
      </c>
      <c r="N274" s="31">
        <f>(((ABS(INDEX('INPUT AVG'!$B:$AK,Cal!$E274,IF(Cal!$P$3=22.5,MATCH(N$1,Cal!$G$6:$G$21,0),MATCH(N$1,Cal!$H$6:$H$41,0))))+(2.327*INDEX('INPUT RMS'!$B:$AK,Cal!$E274,IF(Cal!$P$3=22.5,MATCH(N$1,Cal!$G$6:$G$21,0),MATCH(N$1,Cal!$H$6:$H$41,0)))))/1.85)*Cal!$C274)</f>
        <v>0</v>
      </c>
      <c r="O274" s="31">
        <f>(((ABS(INDEX('INPUT AVG'!$B:$AK,Cal!$E274,IF(Cal!$P$3=22.5,MATCH(O$1,Cal!$G$6:$G$21,0),MATCH(O$1,Cal!$H$6:$H$41,0))))+(2.327*INDEX('INPUT RMS'!$B:$AK,Cal!$E274,IF(Cal!$P$3=22.5,MATCH(O$1,Cal!$G$6:$G$21,0),MATCH(O$1,Cal!$H$6:$H$41,0)))))/1.85)*Cal!$C274)</f>
        <v>0</v>
      </c>
      <c r="P274" s="31">
        <f>(((ABS(INDEX('INPUT AVG'!$B:$AK,Cal!$E274,IF(Cal!$P$3=22.5,MATCH(P$1,Cal!$G$6:$G$21,0),MATCH(P$1,Cal!$H$6:$H$41,0))))+(2.327*INDEX('INPUT RMS'!$B:$AK,Cal!$E274,IF(Cal!$P$3=22.5,MATCH(P$1,Cal!$G$6:$G$21,0),MATCH(P$1,Cal!$H$6:$H$41,0)))))/1.85)*Cal!$C274)</f>
        <v>0</v>
      </c>
      <c r="Q274" s="31">
        <f>(((ABS(INDEX('INPUT AVG'!$B:$AK,Cal!$E274,IF(Cal!$P$3=22.5,MATCH(Q$1,Cal!$G$6:$G$21,0),MATCH(Q$1,Cal!$H$6:$H$41,0))))+(2.327*INDEX('INPUT RMS'!$B:$AK,Cal!$E274,IF(Cal!$P$3=22.5,MATCH(Q$1,Cal!$G$6:$G$21,0),MATCH(Q$1,Cal!$H$6:$H$41,0)))))/1.85)*Cal!$C274)</f>
        <v>0</v>
      </c>
      <c r="R274" s="31">
        <f>(((ABS(INDEX('INPUT AVG'!$B:$AK,Cal!$E274,IF(Cal!$P$3=22.5,MATCH(R$1,Cal!$G$6:$G$21,0),MATCH(R$1,Cal!$H$6:$H$41,0))))+(2.327*INDEX('INPUT RMS'!$B:$AK,Cal!$E274,IF(Cal!$P$3=22.5,MATCH(R$1,Cal!$G$6:$G$21,0),MATCH(R$1,Cal!$H$6:$H$41,0)))))/1.85)*Cal!$C274)</f>
        <v>0</v>
      </c>
      <c r="S274" s="31">
        <f>(((ABS(INDEX('INPUT AVG'!$B:$AK,Cal!$E274,IF(Cal!$P$3=22.5,MATCH(S$1,Cal!$G$6:$G$21,0),MATCH(S$1,Cal!$H$6:$H$41,0))))+(2.327*INDEX('INPUT RMS'!$B:$AK,Cal!$E274,IF(Cal!$P$3=22.5,MATCH(S$1,Cal!$G$6:$G$21,0),MATCH(S$1,Cal!$H$6:$H$41,0)))))/1.85)*Cal!$C274)</f>
        <v>0</v>
      </c>
      <c r="T274" s="31">
        <f>(((ABS(INDEX('INPUT AVG'!$B:$AK,Cal!$E274,IF(Cal!$P$3=22.5,MATCH(T$1,Cal!$G$6:$G$21,0),MATCH(T$1,Cal!$H$6:$H$41,0))))+(2.327*INDEX('INPUT RMS'!$B:$AK,Cal!$E274,IF(Cal!$P$3=22.5,MATCH(T$1,Cal!$G$6:$G$21,0),MATCH(T$1,Cal!$H$6:$H$41,0)))))/1.85)*Cal!$C274)</f>
        <v>0</v>
      </c>
      <c r="U274" s="31">
        <f>(((ABS(INDEX('INPUT AVG'!$B:$AK,Cal!$E274,IF(Cal!$P$3=22.5,MATCH(U$1,Cal!$G$6:$G$21,0),MATCH(U$1,Cal!$H$6:$H$41,0))))+(2.327*INDEX('INPUT RMS'!$B:$AK,Cal!$E274,IF(Cal!$P$3=22.5,MATCH(U$1,Cal!$G$6:$G$21,0),MATCH(U$1,Cal!$H$6:$H$41,0)))))/1.85)*Cal!$C274)</f>
        <v>0</v>
      </c>
      <c r="V274" s="31">
        <f>(((ABS(INDEX('INPUT AVG'!$B:$AK,Cal!$E274,IF(Cal!$P$3=22.5,MATCH(V$1,Cal!$G$6:$G$21,0),MATCH(V$1,Cal!$H$6:$H$41,0))))+(2.327*INDEX('INPUT RMS'!$B:$AK,Cal!$E274,IF(Cal!$P$3=22.5,MATCH(V$1,Cal!$G$6:$G$21,0),MATCH(V$1,Cal!$H$6:$H$41,0)))))/1.85)*Cal!$C274)</f>
        <v>0</v>
      </c>
      <c r="W274" s="31">
        <f>(((ABS(INDEX('INPUT AVG'!$B:$AK,Cal!$E274,IF(Cal!$P$3=22.5,MATCH(W$1,Cal!$G$6:$G$21,0),MATCH(W$1,Cal!$H$6:$H$41,0))))+(2.327*INDEX('INPUT RMS'!$B:$AK,Cal!$E274,IF(Cal!$P$3=22.5,MATCH(W$1,Cal!$G$6:$G$21,0),MATCH(W$1,Cal!$H$6:$H$41,0)))))/1.85)*Cal!$C274)</f>
        <v>0</v>
      </c>
      <c r="X274" s="31">
        <f>(((ABS(INDEX('INPUT AVG'!$B:$AK,Cal!$E274,IF(Cal!$P$3=22.5,MATCH(X$1,Cal!$G$6:$G$21,0),MATCH(X$1,Cal!$H$6:$H$41,0))))+(2.327*INDEX('INPUT RMS'!$B:$AK,Cal!$E274,IF(Cal!$P$3=22.5,MATCH(X$1,Cal!$G$6:$G$21,0),MATCH(X$1,Cal!$H$6:$H$41,0)))))/1.85)*Cal!$C274)</f>
        <v>0</v>
      </c>
      <c r="Y274" s="31">
        <f>(((ABS(INDEX('INPUT AVG'!$B:$AK,Cal!$E274,IF(Cal!$P$3=22.5,MATCH(Y$1,Cal!$G$6:$G$21,0),MATCH(Y$1,Cal!$H$6:$H$41,0))))+(2.327*INDEX('INPUT RMS'!$B:$AK,Cal!$E274,IF(Cal!$P$3=22.5,MATCH(Y$1,Cal!$G$6:$G$21,0),MATCH(Y$1,Cal!$H$6:$H$41,0)))))/1.85)*Cal!$C274)</f>
        <v>0</v>
      </c>
      <c r="Z274" s="31">
        <f>(((ABS(INDEX('INPUT AVG'!$B:$AK,Cal!$E274,IF(Cal!$P$3=22.5,MATCH(Z$1,Cal!$G$6:$G$21,0),MATCH(Z$1,Cal!$H$6:$H$41,0))))+(2.327*INDEX('INPUT RMS'!$B:$AK,Cal!$E274,IF(Cal!$P$3=22.5,MATCH(Z$1,Cal!$G$6:$G$21,0),MATCH(Z$1,Cal!$H$6:$H$41,0)))))/1.85)*Cal!$C274)</f>
        <v>0</v>
      </c>
      <c r="AA274" s="31">
        <f>(((ABS(INDEX('INPUT AVG'!$B:$AK,Cal!$E274,IF(Cal!$P$3=22.5,MATCH(AA$1,Cal!$G$6:$G$21,0),MATCH(AA$1,Cal!$H$6:$H$41,0))))+(2.327*INDEX('INPUT RMS'!$B:$AK,Cal!$E274,IF(Cal!$P$3=22.5,MATCH(AA$1,Cal!$G$6:$G$21,0),MATCH(AA$1,Cal!$H$6:$H$41,0)))))/1.85)*Cal!$C274)</f>
        <v>0</v>
      </c>
      <c r="AB274" s="31">
        <f>(((ABS(INDEX('INPUT AVG'!$B:$AK,Cal!$E274,IF(Cal!$P$3=22.5,MATCH(AB$1,Cal!$G$6:$G$21,0),MATCH(AB$1,Cal!$H$6:$H$41,0))))+(2.327*INDEX('INPUT RMS'!$B:$AK,Cal!$E274,IF(Cal!$P$3=22.5,MATCH(AB$1,Cal!$G$6:$G$21,0),MATCH(AB$1,Cal!$H$6:$H$41,0)))))/1.85)*Cal!$C274)</f>
        <v>0</v>
      </c>
      <c r="AC274" s="31">
        <f>(((ABS(INDEX('INPUT AVG'!$B:$AK,Cal!$E274,IF(Cal!$P$3=22.5,MATCH(AC$1,Cal!$G$6:$G$21,0),MATCH(AC$1,Cal!$H$6:$H$41,0))))+(2.327*INDEX('INPUT RMS'!$B:$AK,Cal!$E274,IF(Cal!$P$3=22.5,MATCH(AC$1,Cal!$G$6:$G$21,0),MATCH(AC$1,Cal!$H$6:$H$41,0)))))/1.85)*Cal!$C274)</f>
        <v>0</v>
      </c>
      <c r="AD274" s="31">
        <f>(((ABS(INDEX('INPUT AVG'!$B:$AK,Cal!$E274,IF(Cal!$P$3=22.5,MATCH(AD$1,Cal!$G$6:$G$21,0),MATCH(AD$1,Cal!$H$6:$H$41,0))))+(2.327*INDEX('INPUT RMS'!$B:$AK,Cal!$E274,IF(Cal!$P$3=22.5,MATCH(AD$1,Cal!$G$6:$G$21,0),MATCH(AD$1,Cal!$H$6:$H$41,0)))))/1.85)*Cal!$C274)</f>
        <v>0</v>
      </c>
      <c r="AE274" s="31">
        <f>(((ABS(INDEX('INPUT AVG'!$B:$AK,Cal!$E274,IF(Cal!$P$3=22.5,MATCH(AE$1,Cal!$G$6:$G$21,0),MATCH(AE$1,Cal!$H$6:$H$41,0))))+(2.327*INDEX('INPUT RMS'!$B:$AK,Cal!$E274,IF(Cal!$P$3=22.5,MATCH(AE$1,Cal!$G$6:$G$21,0),MATCH(AE$1,Cal!$H$6:$H$41,0)))))/1.85)*Cal!$C274)</f>
        <v>0</v>
      </c>
      <c r="AF274" s="31">
        <f>(((ABS(INDEX('INPUT AVG'!$B:$AK,Cal!$E274,IF(Cal!$P$3=22.5,MATCH(AF$1,Cal!$G$6:$G$21,0),MATCH(AF$1,Cal!$H$6:$H$41,0))))+(2.327*INDEX('INPUT RMS'!$B:$AK,Cal!$E274,IF(Cal!$P$3=22.5,MATCH(AF$1,Cal!$G$6:$G$21,0),MATCH(AF$1,Cal!$H$6:$H$41,0)))))/1.85)*Cal!$C274)</f>
        <v>0</v>
      </c>
      <c r="AG274" s="31">
        <f>(((ABS(INDEX('INPUT AVG'!$B:$AK,Cal!$E274,IF(Cal!$P$3=22.5,MATCH(AG$1,Cal!$G$6:$G$21,0),MATCH(AG$1,Cal!$H$6:$H$41,0))))+(2.327*INDEX('INPUT RMS'!$B:$AK,Cal!$E274,IF(Cal!$P$3=22.5,MATCH(AG$1,Cal!$G$6:$G$21,0),MATCH(AG$1,Cal!$H$6:$H$41,0)))))/1.85)*Cal!$C274)</f>
        <v>0</v>
      </c>
      <c r="AH274" s="31">
        <f>(((ABS(INDEX('INPUT AVG'!$B:$AK,Cal!$E274,IF(Cal!$P$3=22.5,MATCH(AH$1,Cal!$G$6:$G$21,0),MATCH(AH$1,Cal!$H$6:$H$41,0))))+(2.327*INDEX('INPUT RMS'!$B:$AK,Cal!$E274,IF(Cal!$P$3=22.5,MATCH(AH$1,Cal!$G$6:$G$21,0),MATCH(AH$1,Cal!$H$6:$H$41,0)))))/1.85)*Cal!$C274)</f>
        <v>0</v>
      </c>
      <c r="AI274" s="31">
        <f>(((ABS(INDEX('INPUT AVG'!$B:$AK,Cal!$E274,IF(Cal!$P$3=22.5,MATCH(AI$1,Cal!$G$6:$G$21,0),MATCH(AI$1,Cal!$H$6:$H$41,0))))+(2.327*INDEX('INPUT RMS'!$B:$AK,Cal!$E274,IF(Cal!$P$3=22.5,MATCH(AI$1,Cal!$G$6:$G$21,0),MATCH(AI$1,Cal!$H$6:$H$41,0)))))/1.85)*Cal!$C274)</f>
        <v>0</v>
      </c>
      <c r="AJ274" s="31">
        <f>(((ABS(INDEX('INPUT AVG'!$B:$AK,Cal!$E274,IF(Cal!$P$3=22.5,MATCH(AJ$1,Cal!$G$6:$G$21,0),MATCH(AJ$1,Cal!$H$6:$H$41,0))))+(2.327*INDEX('INPUT RMS'!$B:$AK,Cal!$E274,IF(Cal!$P$3=22.5,MATCH(AJ$1,Cal!$G$6:$G$21,0),MATCH(AJ$1,Cal!$H$6:$H$41,0)))))/1.85)*Cal!$C274)</f>
        <v>0</v>
      </c>
      <c r="AK274" s="31">
        <f>(((ABS(INDEX('INPUT AVG'!$B:$AK,Cal!$E274,IF(Cal!$P$3=22.5,MATCH(AK$1,Cal!$G$6:$G$21,0),MATCH(AK$1,Cal!$H$6:$H$41,0))))+(2.327*INDEX('INPUT RMS'!$B:$AK,Cal!$E274,IF(Cal!$P$3=22.5,MATCH(AK$1,Cal!$G$6:$G$21,0),MATCH(AK$1,Cal!$H$6:$H$41,0)))))/1.85)*Cal!$C274)</f>
        <v>0</v>
      </c>
      <c r="AL274" s="31">
        <f>(((ABS(INDEX('INPUT AVG'!$B:$AK,Cal!$E274,IF(Cal!$P$3=22.5,MATCH(AL$1,Cal!$G$6:$G$21,0),MATCH(AL$1,Cal!$H$6:$H$41,0))))+(2.327*INDEX('INPUT RMS'!$B:$AK,Cal!$E274,IF(Cal!$P$3=22.5,MATCH(AL$1,Cal!$G$6:$G$21,0),MATCH(AL$1,Cal!$H$6:$H$41,0)))))/1.85)*Cal!$C274)</f>
        <v>0</v>
      </c>
    </row>
    <row r="275" spans="1:38" x14ac:dyDescent="0.4">
      <c r="A275" s="7">
        <f>Cal!A275</f>
        <v>274</v>
      </c>
      <c r="B275" s="31">
        <f>(((ABS(INDEX('INPUT AVG'!$B:$AK,Cal!$E275,IF(Cal!$P$3=22.5,MATCH(B$1,Cal!$G$6:$G$21,0),MATCH(B$1,Cal!$H$6:$H$41,0))))+(2.327*INDEX('INPUT RMS'!$B:$AK,Cal!$E275,IF(Cal!$P$3=22.5,MATCH(B$1,Cal!$G$6:$G$21,0),MATCH(B$1,Cal!$H$6:$H$41,0)))))/1.85)*Cal!$C275)</f>
        <v>0</v>
      </c>
      <c r="C275" s="31">
        <f>(((ABS(INDEX('INPUT AVG'!$B:$AK,Cal!$E275,IF(Cal!$P$3=22.5,MATCH(C$1,Cal!$G$6:$G$21,0),MATCH(C$1,Cal!$H$6:$H$41,0))))+(2.327*INDEX('INPUT RMS'!$B:$AK,Cal!$E275,IF(Cal!$P$3=22.5,MATCH(C$1,Cal!$G$6:$G$21,0),MATCH(C$1,Cal!$H$6:$H$41,0)))))/1.85)*Cal!$C275)</f>
        <v>0</v>
      </c>
      <c r="D275" s="31">
        <f>(((ABS(INDEX('INPUT AVG'!$B:$AK,Cal!$E275,IF(Cal!$P$3=22.5,MATCH(D$1,Cal!$G$6:$G$21,0),MATCH(D$1,Cal!$H$6:$H$41,0))))+(2.327*INDEX('INPUT RMS'!$B:$AK,Cal!$E275,IF(Cal!$P$3=22.5,MATCH(D$1,Cal!$G$6:$G$21,0),MATCH(D$1,Cal!$H$6:$H$41,0)))))/1.85)*Cal!$C275)</f>
        <v>0</v>
      </c>
      <c r="E275" s="31">
        <f>(((ABS(INDEX('INPUT AVG'!$B:$AK,Cal!$E275,IF(Cal!$P$3=22.5,MATCH(E$1,Cal!$G$6:$G$21,0),MATCH(E$1,Cal!$H$6:$H$41,0))))+(2.327*INDEX('INPUT RMS'!$B:$AK,Cal!$E275,IF(Cal!$P$3=22.5,MATCH(E$1,Cal!$G$6:$G$21,0),MATCH(E$1,Cal!$H$6:$H$41,0)))))/1.85)*Cal!$C275)</f>
        <v>0</v>
      </c>
      <c r="F275" s="31">
        <f>(((ABS(INDEX('INPUT AVG'!$B:$AK,Cal!$E275,IF(Cal!$P$3=22.5,MATCH(F$1,Cal!$G$6:$G$21,0),MATCH(F$1,Cal!$H$6:$H$41,0))))+(2.327*INDEX('INPUT RMS'!$B:$AK,Cal!$E275,IF(Cal!$P$3=22.5,MATCH(F$1,Cal!$G$6:$G$21,0),MATCH(F$1,Cal!$H$6:$H$41,0)))))/1.85)*Cal!$C275)</f>
        <v>0</v>
      </c>
      <c r="G275" s="31">
        <f>(((ABS(INDEX('INPUT AVG'!$B:$AK,Cal!$E275,IF(Cal!$P$3=22.5,MATCH(G$1,Cal!$G$6:$G$21,0),MATCH(G$1,Cal!$H$6:$H$41,0))))+(2.327*INDEX('INPUT RMS'!$B:$AK,Cal!$E275,IF(Cal!$P$3=22.5,MATCH(G$1,Cal!$G$6:$G$21,0),MATCH(G$1,Cal!$H$6:$H$41,0)))))/1.85)*Cal!$C275)</f>
        <v>0</v>
      </c>
      <c r="H275" s="31">
        <f>(((ABS(INDEX('INPUT AVG'!$B:$AK,Cal!$E275,IF(Cal!$P$3=22.5,MATCH(H$1,Cal!$G$6:$G$21,0),MATCH(H$1,Cal!$H$6:$H$41,0))))+(2.327*INDEX('INPUT RMS'!$B:$AK,Cal!$E275,IF(Cal!$P$3=22.5,MATCH(H$1,Cal!$G$6:$G$21,0),MATCH(H$1,Cal!$H$6:$H$41,0)))))/1.85)*Cal!$C275)</f>
        <v>0</v>
      </c>
      <c r="I275" s="31">
        <f>(((ABS(INDEX('INPUT AVG'!$B:$AK,Cal!$E275,IF(Cal!$P$3=22.5,MATCH(I$1,Cal!$G$6:$G$21,0),MATCH(I$1,Cal!$H$6:$H$41,0))))+(2.327*INDEX('INPUT RMS'!$B:$AK,Cal!$E275,IF(Cal!$P$3=22.5,MATCH(I$1,Cal!$G$6:$G$21,0),MATCH(I$1,Cal!$H$6:$H$41,0)))))/1.85)*Cal!$C275)</f>
        <v>0</v>
      </c>
      <c r="J275" s="31">
        <f>(((ABS(INDEX('INPUT AVG'!$B:$AK,Cal!$E275,IF(Cal!$P$3=22.5,MATCH(J$1,Cal!$G$6:$G$21,0),MATCH(J$1,Cal!$H$6:$H$41,0))))+(2.327*INDEX('INPUT RMS'!$B:$AK,Cal!$E275,IF(Cal!$P$3=22.5,MATCH(J$1,Cal!$G$6:$G$21,0),MATCH(J$1,Cal!$H$6:$H$41,0)))))/1.85)*Cal!$C275)</f>
        <v>0</v>
      </c>
      <c r="K275" s="31">
        <f>(((ABS(INDEX('INPUT AVG'!$B:$AK,Cal!$E275,IF(Cal!$P$3=22.5,MATCH(K$1,Cal!$G$6:$G$21,0),MATCH(K$1,Cal!$H$6:$H$41,0))))+(2.327*INDEX('INPUT RMS'!$B:$AK,Cal!$E275,IF(Cal!$P$3=22.5,MATCH(K$1,Cal!$G$6:$G$21,0),MATCH(K$1,Cal!$H$6:$H$41,0)))))/1.85)*Cal!$C275)</f>
        <v>0</v>
      </c>
      <c r="L275" s="31">
        <f>(((ABS(INDEX('INPUT AVG'!$B:$AK,Cal!$E275,IF(Cal!$P$3=22.5,MATCH(L$1,Cal!$G$6:$G$21,0),MATCH(L$1,Cal!$H$6:$H$41,0))))+(2.327*INDEX('INPUT RMS'!$B:$AK,Cal!$E275,IF(Cal!$P$3=22.5,MATCH(L$1,Cal!$G$6:$G$21,0),MATCH(L$1,Cal!$H$6:$H$41,0)))))/1.85)*Cal!$C275)</f>
        <v>0</v>
      </c>
      <c r="M275" s="31">
        <f>(((ABS(INDEX('INPUT AVG'!$B:$AK,Cal!$E275,IF(Cal!$P$3=22.5,MATCH(M$1,Cal!$G$6:$G$21,0),MATCH(M$1,Cal!$H$6:$H$41,0))))+(2.327*INDEX('INPUT RMS'!$B:$AK,Cal!$E275,IF(Cal!$P$3=22.5,MATCH(M$1,Cal!$G$6:$G$21,0),MATCH(M$1,Cal!$H$6:$H$41,0)))))/1.85)*Cal!$C275)</f>
        <v>0</v>
      </c>
      <c r="N275" s="31">
        <f>(((ABS(INDEX('INPUT AVG'!$B:$AK,Cal!$E275,IF(Cal!$P$3=22.5,MATCH(N$1,Cal!$G$6:$G$21,0),MATCH(N$1,Cal!$H$6:$H$41,0))))+(2.327*INDEX('INPUT RMS'!$B:$AK,Cal!$E275,IF(Cal!$P$3=22.5,MATCH(N$1,Cal!$G$6:$G$21,0),MATCH(N$1,Cal!$H$6:$H$41,0)))))/1.85)*Cal!$C275)</f>
        <v>0</v>
      </c>
      <c r="O275" s="31">
        <f>(((ABS(INDEX('INPUT AVG'!$B:$AK,Cal!$E275,IF(Cal!$P$3=22.5,MATCH(O$1,Cal!$G$6:$G$21,0),MATCH(O$1,Cal!$H$6:$H$41,0))))+(2.327*INDEX('INPUT RMS'!$B:$AK,Cal!$E275,IF(Cal!$P$3=22.5,MATCH(O$1,Cal!$G$6:$G$21,0),MATCH(O$1,Cal!$H$6:$H$41,0)))))/1.85)*Cal!$C275)</f>
        <v>0</v>
      </c>
      <c r="P275" s="31">
        <f>(((ABS(INDEX('INPUT AVG'!$B:$AK,Cal!$E275,IF(Cal!$P$3=22.5,MATCH(P$1,Cal!$G$6:$G$21,0),MATCH(P$1,Cal!$H$6:$H$41,0))))+(2.327*INDEX('INPUT RMS'!$B:$AK,Cal!$E275,IF(Cal!$P$3=22.5,MATCH(P$1,Cal!$G$6:$G$21,0),MATCH(P$1,Cal!$H$6:$H$41,0)))))/1.85)*Cal!$C275)</f>
        <v>0</v>
      </c>
      <c r="Q275" s="31">
        <f>(((ABS(INDEX('INPUT AVG'!$B:$AK,Cal!$E275,IF(Cal!$P$3=22.5,MATCH(Q$1,Cal!$G$6:$G$21,0),MATCH(Q$1,Cal!$H$6:$H$41,0))))+(2.327*INDEX('INPUT RMS'!$B:$AK,Cal!$E275,IF(Cal!$P$3=22.5,MATCH(Q$1,Cal!$G$6:$G$21,0),MATCH(Q$1,Cal!$H$6:$H$41,0)))))/1.85)*Cal!$C275)</f>
        <v>0</v>
      </c>
      <c r="R275" s="31">
        <f>(((ABS(INDEX('INPUT AVG'!$B:$AK,Cal!$E275,IF(Cal!$P$3=22.5,MATCH(R$1,Cal!$G$6:$G$21,0),MATCH(R$1,Cal!$H$6:$H$41,0))))+(2.327*INDEX('INPUT RMS'!$B:$AK,Cal!$E275,IF(Cal!$P$3=22.5,MATCH(R$1,Cal!$G$6:$G$21,0),MATCH(R$1,Cal!$H$6:$H$41,0)))))/1.85)*Cal!$C275)</f>
        <v>0</v>
      </c>
      <c r="S275" s="31">
        <f>(((ABS(INDEX('INPUT AVG'!$B:$AK,Cal!$E275,IF(Cal!$P$3=22.5,MATCH(S$1,Cal!$G$6:$G$21,0),MATCH(S$1,Cal!$H$6:$H$41,0))))+(2.327*INDEX('INPUT RMS'!$B:$AK,Cal!$E275,IF(Cal!$P$3=22.5,MATCH(S$1,Cal!$G$6:$G$21,0),MATCH(S$1,Cal!$H$6:$H$41,0)))))/1.85)*Cal!$C275)</f>
        <v>0</v>
      </c>
      <c r="T275" s="31">
        <f>(((ABS(INDEX('INPUT AVG'!$B:$AK,Cal!$E275,IF(Cal!$P$3=22.5,MATCH(T$1,Cal!$G$6:$G$21,0),MATCH(T$1,Cal!$H$6:$H$41,0))))+(2.327*INDEX('INPUT RMS'!$B:$AK,Cal!$E275,IF(Cal!$P$3=22.5,MATCH(T$1,Cal!$G$6:$G$21,0),MATCH(T$1,Cal!$H$6:$H$41,0)))))/1.85)*Cal!$C275)</f>
        <v>0</v>
      </c>
      <c r="U275" s="31">
        <f>(((ABS(INDEX('INPUT AVG'!$B:$AK,Cal!$E275,IF(Cal!$P$3=22.5,MATCH(U$1,Cal!$G$6:$G$21,0),MATCH(U$1,Cal!$H$6:$H$41,0))))+(2.327*INDEX('INPUT RMS'!$B:$AK,Cal!$E275,IF(Cal!$P$3=22.5,MATCH(U$1,Cal!$G$6:$G$21,0),MATCH(U$1,Cal!$H$6:$H$41,0)))))/1.85)*Cal!$C275)</f>
        <v>0</v>
      </c>
      <c r="V275" s="31">
        <f>(((ABS(INDEX('INPUT AVG'!$B:$AK,Cal!$E275,IF(Cal!$P$3=22.5,MATCH(V$1,Cal!$G$6:$G$21,0),MATCH(V$1,Cal!$H$6:$H$41,0))))+(2.327*INDEX('INPUT RMS'!$B:$AK,Cal!$E275,IF(Cal!$P$3=22.5,MATCH(V$1,Cal!$G$6:$G$21,0),MATCH(V$1,Cal!$H$6:$H$41,0)))))/1.85)*Cal!$C275)</f>
        <v>0</v>
      </c>
      <c r="W275" s="31">
        <f>(((ABS(INDEX('INPUT AVG'!$B:$AK,Cal!$E275,IF(Cal!$P$3=22.5,MATCH(W$1,Cal!$G$6:$G$21,0),MATCH(W$1,Cal!$H$6:$H$41,0))))+(2.327*INDEX('INPUT RMS'!$B:$AK,Cal!$E275,IF(Cal!$P$3=22.5,MATCH(W$1,Cal!$G$6:$G$21,0),MATCH(W$1,Cal!$H$6:$H$41,0)))))/1.85)*Cal!$C275)</f>
        <v>0</v>
      </c>
      <c r="X275" s="31">
        <f>(((ABS(INDEX('INPUT AVG'!$B:$AK,Cal!$E275,IF(Cal!$P$3=22.5,MATCH(X$1,Cal!$G$6:$G$21,0),MATCH(X$1,Cal!$H$6:$H$41,0))))+(2.327*INDEX('INPUT RMS'!$B:$AK,Cal!$E275,IF(Cal!$P$3=22.5,MATCH(X$1,Cal!$G$6:$G$21,0),MATCH(X$1,Cal!$H$6:$H$41,0)))))/1.85)*Cal!$C275)</f>
        <v>0</v>
      </c>
      <c r="Y275" s="31">
        <f>(((ABS(INDEX('INPUT AVG'!$B:$AK,Cal!$E275,IF(Cal!$P$3=22.5,MATCH(Y$1,Cal!$G$6:$G$21,0),MATCH(Y$1,Cal!$H$6:$H$41,0))))+(2.327*INDEX('INPUT RMS'!$B:$AK,Cal!$E275,IF(Cal!$P$3=22.5,MATCH(Y$1,Cal!$G$6:$G$21,0),MATCH(Y$1,Cal!$H$6:$H$41,0)))))/1.85)*Cal!$C275)</f>
        <v>0</v>
      </c>
      <c r="Z275" s="31">
        <f>(((ABS(INDEX('INPUT AVG'!$B:$AK,Cal!$E275,IF(Cal!$P$3=22.5,MATCH(Z$1,Cal!$G$6:$G$21,0),MATCH(Z$1,Cal!$H$6:$H$41,0))))+(2.327*INDEX('INPUT RMS'!$B:$AK,Cal!$E275,IF(Cal!$P$3=22.5,MATCH(Z$1,Cal!$G$6:$G$21,0),MATCH(Z$1,Cal!$H$6:$H$41,0)))))/1.85)*Cal!$C275)</f>
        <v>0</v>
      </c>
      <c r="AA275" s="31">
        <f>(((ABS(INDEX('INPUT AVG'!$B:$AK,Cal!$E275,IF(Cal!$P$3=22.5,MATCH(AA$1,Cal!$G$6:$G$21,0),MATCH(AA$1,Cal!$H$6:$H$41,0))))+(2.327*INDEX('INPUT RMS'!$B:$AK,Cal!$E275,IF(Cal!$P$3=22.5,MATCH(AA$1,Cal!$G$6:$G$21,0),MATCH(AA$1,Cal!$H$6:$H$41,0)))))/1.85)*Cal!$C275)</f>
        <v>0</v>
      </c>
      <c r="AB275" s="31">
        <f>(((ABS(INDEX('INPUT AVG'!$B:$AK,Cal!$E275,IF(Cal!$P$3=22.5,MATCH(AB$1,Cal!$G$6:$G$21,0),MATCH(AB$1,Cal!$H$6:$H$41,0))))+(2.327*INDEX('INPUT RMS'!$B:$AK,Cal!$E275,IF(Cal!$P$3=22.5,MATCH(AB$1,Cal!$G$6:$G$21,0),MATCH(AB$1,Cal!$H$6:$H$41,0)))))/1.85)*Cal!$C275)</f>
        <v>0</v>
      </c>
      <c r="AC275" s="31">
        <f>(((ABS(INDEX('INPUT AVG'!$B:$AK,Cal!$E275,IF(Cal!$P$3=22.5,MATCH(AC$1,Cal!$G$6:$G$21,0),MATCH(AC$1,Cal!$H$6:$H$41,0))))+(2.327*INDEX('INPUT RMS'!$B:$AK,Cal!$E275,IF(Cal!$P$3=22.5,MATCH(AC$1,Cal!$G$6:$G$21,0),MATCH(AC$1,Cal!$H$6:$H$41,0)))))/1.85)*Cal!$C275)</f>
        <v>0</v>
      </c>
      <c r="AD275" s="31">
        <f>(((ABS(INDEX('INPUT AVG'!$B:$AK,Cal!$E275,IF(Cal!$P$3=22.5,MATCH(AD$1,Cal!$G$6:$G$21,0),MATCH(AD$1,Cal!$H$6:$H$41,0))))+(2.327*INDEX('INPUT RMS'!$B:$AK,Cal!$E275,IF(Cal!$P$3=22.5,MATCH(AD$1,Cal!$G$6:$G$21,0),MATCH(AD$1,Cal!$H$6:$H$41,0)))))/1.85)*Cal!$C275)</f>
        <v>0</v>
      </c>
      <c r="AE275" s="31">
        <f>(((ABS(INDEX('INPUT AVG'!$B:$AK,Cal!$E275,IF(Cal!$P$3=22.5,MATCH(AE$1,Cal!$G$6:$G$21,0),MATCH(AE$1,Cal!$H$6:$H$41,0))))+(2.327*INDEX('INPUT RMS'!$B:$AK,Cal!$E275,IF(Cal!$P$3=22.5,MATCH(AE$1,Cal!$G$6:$G$21,0),MATCH(AE$1,Cal!$H$6:$H$41,0)))))/1.85)*Cal!$C275)</f>
        <v>0</v>
      </c>
      <c r="AF275" s="31">
        <f>(((ABS(INDEX('INPUT AVG'!$B:$AK,Cal!$E275,IF(Cal!$P$3=22.5,MATCH(AF$1,Cal!$G$6:$G$21,0),MATCH(AF$1,Cal!$H$6:$H$41,0))))+(2.327*INDEX('INPUT RMS'!$B:$AK,Cal!$E275,IF(Cal!$P$3=22.5,MATCH(AF$1,Cal!$G$6:$G$21,0),MATCH(AF$1,Cal!$H$6:$H$41,0)))))/1.85)*Cal!$C275)</f>
        <v>0</v>
      </c>
      <c r="AG275" s="31">
        <f>(((ABS(INDEX('INPUT AVG'!$B:$AK,Cal!$E275,IF(Cal!$P$3=22.5,MATCH(AG$1,Cal!$G$6:$G$21,0),MATCH(AG$1,Cal!$H$6:$H$41,0))))+(2.327*INDEX('INPUT RMS'!$B:$AK,Cal!$E275,IF(Cal!$P$3=22.5,MATCH(AG$1,Cal!$G$6:$G$21,0),MATCH(AG$1,Cal!$H$6:$H$41,0)))))/1.85)*Cal!$C275)</f>
        <v>0</v>
      </c>
      <c r="AH275" s="31">
        <f>(((ABS(INDEX('INPUT AVG'!$B:$AK,Cal!$E275,IF(Cal!$P$3=22.5,MATCH(AH$1,Cal!$G$6:$G$21,0),MATCH(AH$1,Cal!$H$6:$H$41,0))))+(2.327*INDEX('INPUT RMS'!$B:$AK,Cal!$E275,IF(Cal!$P$3=22.5,MATCH(AH$1,Cal!$G$6:$G$21,0),MATCH(AH$1,Cal!$H$6:$H$41,0)))))/1.85)*Cal!$C275)</f>
        <v>0</v>
      </c>
      <c r="AI275" s="31">
        <f>(((ABS(INDEX('INPUT AVG'!$B:$AK,Cal!$E275,IF(Cal!$P$3=22.5,MATCH(AI$1,Cal!$G$6:$G$21,0),MATCH(AI$1,Cal!$H$6:$H$41,0))))+(2.327*INDEX('INPUT RMS'!$B:$AK,Cal!$E275,IF(Cal!$P$3=22.5,MATCH(AI$1,Cal!$G$6:$G$21,0),MATCH(AI$1,Cal!$H$6:$H$41,0)))))/1.85)*Cal!$C275)</f>
        <v>0</v>
      </c>
      <c r="AJ275" s="31">
        <f>(((ABS(INDEX('INPUT AVG'!$B:$AK,Cal!$E275,IF(Cal!$P$3=22.5,MATCH(AJ$1,Cal!$G$6:$G$21,0),MATCH(AJ$1,Cal!$H$6:$H$41,0))))+(2.327*INDEX('INPUT RMS'!$B:$AK,Cal!$E275,IF(Cal!$P$3=22.5,MATCH(AJ$1,Cal!$G$6:$G$21,0),MATCH(AJ$1,Cal!$H$6:$H$41,0)))))/1.85)*Cal!$C275)</f>
        <v>0</v>
      </c>
      <c r="AK275" s="31">
        <f>(((ABS(INDEX('INPUT AVG'!$B:$AK,Cal!$E275,IF(Cal!$P$3=22.5,MATCH(AK$1,Cal!$G$6:$G$21,0),MATCH(AK$1,Cal!$H$6:$H$41,0))))+(2.327*INDEX('INPUT RMS'!$B:$AK,Cal!$E275,IF(Cal!$P$3=22.5,MATCH(AK$1,Cal!$G$6:$G$21,0),MATCH(AK$1,Cal!$H$6:$H$41,0)))))/1.85)*Cal!$C275)</f>
        <v>0</v>
      </c>
      <c r="AL275" s="31">
        <f>(((ABS(INDEX('INPUT AVG'!$B:$AK,Cal!$E275,IF(Cal!$P$3=22.5,MATCH(AL$1,Cal!$G$6:$G$21,0),MATCH(AL$1,Cal!$H$6:$H$41,0))))+(2.327*INDEX('INPUT RMS'!$B:$AK,Cal!$E275,IF(Cal!$P$3=22.5,MATCH(AL$1,Cal!$G$6:$G$21,0),MATCH(AL$1,Cal!$H$6:$H$41,0)))))/1.85)*Cal!$C275)</f>
        <v>0</v>
      </c>
    </row>
    <row r="276" spans="1:38" x14ac:dyDescent="0.4">
      <c r="A276" s="7">
        <f>Cal!A276</f>
        <v>275</v>
      </c>
      <c r="B276" s="31">
        <f>(((ABS(INDEX('INPUT AVG'!$B:$AK,Cal!$E276,IF(Cal!$P$3=22.5,MATCH(B$1,Cal!$G$6:$G$21,0),MATCH(B$1,Cal!$H$6:$H$41,0))))+(2.327*INDEX('INPUT RMS'!$B:$AK,Cal!$E276,IF(Cal!$P$3=22.5,MATCH(B$1,Cal!$G$6:$G$21,0),MATCH(B$1,Cal!$H$6:$H$41,0)))))/1.85)*Cal!$C276)</f>
        <v>0</v>
      </c>
      <c r="C276" s="31">
        <f>(((ABS(INDEX('INPUT AVG'!$B:$AK,Cal!$E276,IF(Cal!$P$3=22.5,MATCH(C$1,Cal!$G$6:$G$21,0),MATCH(C$1,Cal!$H$6:$H$41,0))))+(2.327*INDEX('INPUT RMS'!$B:$AK,Cal!$E276,IF(Cal!$P$3=22.5,MATCH(C$1,Cal!$G$6:$G$21,0),MATCH(C$1,Cal!$H$6:$H$41,0)))))/1.85)*Cal!$C276)</f>
        <v>0</v>
      </c>
      <c r="D276" s="31">
        <f>(((ABS(INDEX('INPUT AVG'!$B:$AK,Cal!$E276,IF(Cal!$P$3=22.5,MATCH(D$1,Cal!$G$6:$G$21,0),MATCH(D$1,Cal!$H$6:$H$41,0))))+(2.327*INDEX('INPUT RMS'!$B:$AK,Cal!$E276,IF(Cal!$P$3=22.5,MATCH(D$1,Cal!$G$6:$G$21,0),MATCH(D$1,Cal!$H$6:$H$41,0)))))/1.85)*Cal!$C276)</f>
        <v>0</v>
      </c>
      <c r="E276" s="31">
        <f>(((ABS(INDEX('INPUT AVG'!$B:$AK,Cal!$E276,IF(Cal!$P$3=22.5,MATCH(E$1,Cal!$G$6:$G$21,0),MATCH(E$1,Cal!$H$6:$H$41,0))))+(2.327*INDEX('INPUT RMS'!$B:$AK,Cal!$E276,IF(Cal!$P$3=22.5,MATCH(E$1,Cal!$G$6:$G$21,0),MATCH(E$1,Cal!$H$6:$H$41,0)))))/1.85)*Cal!$C276)</f>
        <v>0</v>
      </c>
      <c r="F276" s="31">
        <f>(((ABS(INDEX('INPUT AVG'!$B:$AK,Cal!$E276,IF(Cal!$P$3=22.5,MATCH(F$1,Cal!$G$6:$G$21,0),MATCH(F$1,Cal!$H$6:$H$41,0))))+(2.327*INDEX('INPUT RMS'!$B:$AK,Cal!$E276,IF(Cal!$P$3=22.5,MATCH(F$1,Cal!$G$6:$G$21,0),MATCH(F$1,Cal!$H$6:$H$41,0)))))/1.85)*Cal!$C276)</f>
        <v>0</v>
      </c>
      <c r="G276" s="31">
        <f>(((ABS(INDEX('INPUT AVG'!$B:$AK,Cal!$E276,IF(Cal!$P$3=22.5,MATCH(G$1,Cal!$G$6:$G$21,0),MATCH(G$1,Cal!$H$6:$H$41,0))))+(2.327*INDEX('INPUT RMS'!$B:$AK,Cal!$E276,IF(Cal!$P$3=22.5,MATCH(G$1,Cal!$G$6:$G$21,0),MATCH(G$1,Cal!$H$6:$H$41,0)))))/1.85)*Cal!$C276)</f>
        <v>0</v>
      </c>
      <c r="H276" s="31">
        <f>(((ABS(INDEX('INPUT AVG'!$B:$AK,Cal!$E276,IF(Cal!$P$3=22.5,MATCH(H$1,Cal!$G$6:$G$21,0),MATCH(H$1,Cal!$H$6:$H$41,0))))+(2.327*INDEX('INPUT RMS'!$B:$AK,Cal!$E276,IF(Cal!$P$3=22.5,MATCH(H$1,Cal!$G$6:$G$21,0),MATCH(H$1,Cal!$H$6:$H$41,0)))))/1.85)*Cal!$C276)</f>
        <v>0</v>
      </c>
      <c r="I276" s="31">
        <f>(((ABS(INDEX('INPUT AVG'!$B:$AK,Cal!$E276,IF(Cal!$P$3=22.5,MATCH(I$1,Cal!$G$6:$G$21,0),MATCH(I$1,Cal!$H$6:$H$41,0))))+(2.327*INDEX('INPUT RMS'!$B:$AK,Cal!$E276,IF(Cal!$P$3=22.5,MATCH(I$1,Cal!$G$6:$G$21,0),MATCH(I$1,Cal!$H$6:$H$41,0)))))/1.85)*Cal!$C276)</f>
        <v>0</v>
      </c>
      <c r="J276" s="31">
        <f>(((ABS(INDEX('INPUT AVG'!$B:$AK,Cal!$E276,IF(Cal!$P$3=22.5,MATCH(J$1,Cal!$G$6:$G$21,0),MATCH(J$1,Cal!$H$6:$H$41,0))))+(2.327*INDEX('INPUT RMS'!$B:$AK,Cal!$E276,IF(Cal!$P$3=22.5,MATCH(J$1,Cal!$G$6:$G$21,0),MATCH(J$1,Cal!$H$6:$H$41,0)))))/1.85)*Cal!$C276)</f>
        <v>0</v>
      </c>
      <c r="K276" s="31">
        <f>(((ABS(INDEX('INPUT AVG'!$B:$AK,Cal!$E276,IF(Cal!$P$3=22.5,MATCH(K$1,Cal!$G$6:$G$21,0),MATCH(K$1,Cal!$H$6:$H$41,0))))+(2.327*INDEX('INPUT RMS'!$B:$AK,Cal!$E276,IF(Cal!$P$3=22.5,MATCH(K$1,Cal!$G$6:$G$21,0),MATCH(K$1,Cal!$H$6:$H$41,0)))))/1.85)*Cal!$C276)</f>
        <v>0</v>
      </c>
      <c r="L276" s="31">
        <f>(((ABS(INDEX('INPUT AVG'!$B:$AK,Cal!$E276,IF(Cal!$P$3=22.5,MATCH(L$1,Cal!$G$6:$G$21,0),MATCH(L$1,Cal!$H$6:$H$41,0))))+(2.327*INDEX('INPUT RMS'!$B:$AK,Cal!$E276,IF(Cal!$P$3=22.5,MATCH(L$1,Cal!$G$6:$G$21,0),MATCH(L$1,Cal!$H$6:$H$41,0)))))/1.85)*Cal!$C276)</f>
        <v>0</v>
      </c>
      <c r="M276" s="31">
        <f>(((ABS(INDEX('INPUT AVG'!$B:$AK,Cal!$E276,IF(Cal!$P$3=22.5,MATCH(M$1,Cal!$G$6:$G$21,0),MATCH(M$1,Cal!$H$6:$H$41,0))))+(2.327*INDEX('INPUT RMS'!$B:$AK,Cal!$E276,IF(Cal!$P$3=22.5,MATCH(M$1,Cal!$G$6:$G$21,0),MATCH(M$1,Cal!$H$6:$H$41,0)))))/1.85)*Cal!$C276)</f>
        <v>0</v>
      </c>
      <c r="N276" s="31">
        <f>(((ABS(INDEX('INPUT AVG'!$B:$AK,Cal!$E276,IF(Cal!$P$3=22.5,MATCH(N$1,Cal!$G$6:$G$21,0),MATCH(N$1,Cal!$H$6:$H$41,0))))+(2.327*INDEX('INPUT RMS'!$B:$AK,Cal!$E276,IF(Cal!$P$3=22.5,MATCH(N$1,Cal!$G$6:$G$21,0),MATCH(N$1,Cal!$H$6:$H$41,0)))))/1.85)*Cal!$C276)</f>
        <v>0</v>
      </c>
      <c r="O276" s="31">
        <f>(((ABS(INDEX('INPUT AVG'!$B:$AK,Cal!$E276,IF(Cal!$P$3=22.5,MATCH(O$1,Cal!$G$6:$G$21,0),MATCH(O$1,Cal!$H$6:$H$41,0))))+(2.327*INDEX('INPUT RMS'!$B:$AK,Cal!$E276,IF(Cal!$P$3=22.5,MATCH(O$1,Cal!$G$6:$G$21,0),MATCH(O$1,Cal!$H$6:$H$41,0)))))/1.85)*Cal!$C276)</f>
        <v>0</v>
      </c>
      <c r="P276" s="31">
        <f>(((ABS(INDEX('INPUT AVG'!$B:$AK,Cal!$E276,IF(Cal!$P$3=22.5,MATCH(P$1,Cal!$G$6:$G$21,0),MATCH(P$1,Cal!$H$6:$H$41,0))))+(2.327*INDEX('INPUT RMS'!$B:$AK,Cal!$E276,IF(Cal!$P$3=22.5,MATCH(P$1,Cal!$G$6:$G$21,0),MATCH(P$1,Cal!$H$6:$H$41,0)))))/1.85)*Cal!$C276)</f>
        <v>0</v>
      </c>
      <c r="Q276" s="31">
        <f>(((ABS(INDEX('INPUT AVG'!$B:$AK,Cal!$E276,IF(Cal!$P$3=22.5,MATCH(Q$1,Cal!$G$6:$G$21,0),MATCH(Q$1,Cal!$H$6:$H$41,0))))+(2.327*INDEX('INPUT RMS'!$B:$AK,Cal!$E276,IF(Cal!$P$3=22.5,MATCH(Q$1,Cal!$G$6:$G$21,0),MATCH(Q$1,Cal!$H$6:$H$41,0)))))/1.85)*Cal!$C276)</f>
        <v>0</v>
      </c>
      <c r="R276" s="31">
        <f>(((ABS(INDEX('INPUT AVG'!$B:$AK,Cal!$E276,IF(Cal!$P$3=22.5,MATCH(R$1,Cal!$G$6:$G$21,0),MATCH(R$1,Cal!$H$6:$H$41,0))))+(2.327*INDEX('INPUT RMS'!$B:$AK,Cal!$E276,IF(Cal!$P$3=22.5,MATCH(R$1,Cal!$G$6:$G$21,0),MATCH(R$1,Cal!$H$6:$H$41,0)))))/1.85)*Cal!$C276)</f>
        <v>0</v>
      </c>
      <c r="S276" s="31">
        <f>(((ABS(INDEX('INPUT AVG'!$B:$AK,Cal!$E276,IF(Cal!$P$3=22.5,MATCH(S$1,Cal!$G$6:$G$21,0),MATCH(S$1,Cal!$H$6:$H$41,0))))+(2.327*INDEX('INPUT RMS'!$B:$AK,Cal!$E276,IF(Cal!$P$3=22.5,MATCH(S$1,Cal!$G$6:$G$21,0),MATCH(S$1,Cal!$H$6:$H$41,0)))))/1.85)*Cal!$C276)</f>
        <v>0</v>
      </c>
      <c r="T276" s="31">
        <f>(((ABS(INDEX('INPUT AVG'!$B:$AK,Cal!$E276,IF(Cal!$P$3=22.5,MATCH(T$1,Cal!$G$6:$G$21,0),MATCH(T$1,Cal!$H$6:$H$41,0))))+(2.327*INDEX('INPUT RMS'!$B:$AK,Cal!$E276,IF(Cal!$P$3=22.5,MATCH(T$1,Cal!$G$6:$G$21,0),MATCH(T$1,Cal!$H$6:$H$41,0)))))/1.85)*Cal!$C276)</f>
        <v>0</v>
      </c>
      <c r="U276" s="31">
        <f>(((ABS(INDEX('INPUT AVG'!$B:$AK,Cal!$E276,IF(Cal!$P$3=22.5,MATCH(U$1,Cal!$G$6:$G$21,0),MATCH(U$1,Cal!$H$6:$H$41,0))))+(2.327*INDEX('INPUT RMS'!$B:$AK,Cal!$E276,IF(Cal!$P$3=22.5,MATCH(U$1,Cal!$G$6:$G$21,0),MATCH(U$1,Cal!$H$6:$H$41,0)))))/1.85)*Cal!$C276)</f>
        <v>0</v>
      </c>
      <c r="V276" s="31">
        <f>(((ABS(INDEX('INPUT AVG'!$B:$AK,Cal!$E276,IF(Cal!$P$3=22.5,MATCH(V$1,Cal!$G$6:$G$21,0),MATCH(V$1,Cal!$H$6:$H$41,0))))+(2.327*INDEX('INPUT RMS'!$B:$AK,Cal!$E276,IF(Cal!$P$3=22.5,MATCH(V$1,Cal!$G$6:$G$21,0),MATCH(V$1,Cal!$H$6:$H$41,0)))))/1.85)*Cal!$C276)</f>
        <v>0</v>
      </c>
      <c r="W276" s="31">
        <f>(((ABS(INDEX('INPUT AVG'!$B:$AK,Cal!$E276,IF(Cal!$P$3=22.5,MATCH(W$1,Cal!$G$6:$G$21,0),MATCH(W$1,Cal!$H$6:$H$41,0))))+(2.327*INDEX('INPUT RMS'!$B:$AK,Cal!$E276,IF(Cal!$P$3=22.5,MATCH(W$1,Cal!$G$6:$G$21,0),MATCH(W$1,Cal!$H$6:$H$41,0)))))/1.85)*Cal!$C276)</f>
        <v>0</v>
      </c>
      <c r="X276" s="31">
        <f>(((ABS(INDEX('INPUT AVG'!$B:$AK,Cal!$E276,IF(Cal!$P$3=22.5,MATCH(X$1,Cal!$G$6:$G$21,0),MATCH(X$1,Cal!$H$6:$H$41,0))))+(2.327*INDEX('INPUT RMS'!$B:$AK,Cal!$E276,IF(Cal!$P$3=22.5,MATCH(X$1,Cal!$G$6:$G$21,0),MATCH(X$1,Cal!$H$6:$H$41,0)))))/1.85)*Cal!$C276)</f>
        <v>0</v>
      </c>
      <c r="Y276" s="31">
        <f>(((ABS(INDEX('INPUT AVG'!$B:$AK,Cal!$E276,IF(Cal!$P$3=22.5,MATCH(Y$1,Cal!$G$6:$G$21,0),MATCH(Y$1,Cal!$H$6:$H$41,0))))+(2.327*INDEX('INPUT RMS'!$B:$AK,Cal!$E276,IF(Cal!$P$3=22.5,MATCH(Y$1,Cal!$G$6:$G$21,0),MATCH(Y$1,Cal!$H$6:$H$41,0)))))/1.85)*Cal!$C276)</f>
        <v>0</v>
      </c>
      <c r="Z276" s="31">
        <f>(((ABS(INDEX('INPUT AVG'!$B:$AK,Cal!$E276,IF(Cal!$P$3=22.5,MATCH(Z$1,Cal!$G$6:$G$21,0),MATCH(Z$1,Cal!$H$6:$H$41,0))))+(2.327*INDEX('INPUT RMS'!$B:$AK,Cal!$E276,IF(Cal!$P$3=22.5,MATCH(Z$1,Cal!$G$6:$G$21,0),MATCH(Z$1,Cal!$H$6:$H$41,0)))))/1.85)*Cal!$C276)</f>
        <v>0</v>
      </c>
      <c r="AA276" s="31">
        <f>(((ABS(INDEX('INPUT AVG'!$B:$AK,Cal!$E276,IF(Cal!$P$3=22.5,MATCH(AA$1,Cal!$G$6:$G$21,0),MATCH(AA$1,Cal!$H$6:$H$41,0))))+(2.327*INDEX('INPUT RMS'!$B:$AK,Cal!$E276,IF(Cal!$P$3=22.5,MATCH(AA$1,Cal!$G$6:$G$21,0),MATCH(AA$1,Cal!$H$6:$H$41,0)))))/1.85)*Cal!$C276)</f>
        <v>0</v>
      </c>
      <c r="AB276" s="31">
        <f>(((ABS(INDEX('INPUT AVG'!$B:$AK,Cal!$E276,IF(Cal!$P$3=22.5,MATCH(AB$1,Cal!$G$6:$G$21,0),MATCH(AB$1,Cal!$H$6:$H$41,0))))+(2.327*INDEX('INPUT RMS'!$B:$AK,Cal!$E276,IF(Cal!$P$3=22.5,MATCH(AB$1,Cal!$G$6:$G$21,0),MATCH(AB$1,Cal!$H$6:$H$41,0)))))/1.85)*Cal!$C276)</f>
        <v>0</v>
      </c>
      <c r="AC276" s="31">
        <f>(((ABS(INDEX('INPUT AVG'!$B:$AK,Cal!$E276,IF(Cal!$P$3=22.5,MATCH(AC$1,Cal!$G$6:$G$21,0),MATCH(AC$1,Cal!$H$6:$H$41,0))))+(2.327*INDEX('INPUT RMS'!$B:$AK,Cal!$E276,IF(Cal!$P$3=22.5,MATCH(AC$1,Cal!$G$6:$G$21,0),MATCH(AC$1,Cal!$H$6:$H$41,0)))))/1.85)*Cal!$C276)</f>
        <v>0</v>
      </c>
      <c r="AD276" s="31">
        <f>(((ABS(INDEX('INPUT AVG'!$B:$AK,Cal!$E276,IF(Cal!$P$3=22.5,MATCH(AD$1,Cal!$G$6:$G$21,0),MATCH(AD$1,Cal!$H$6:$H$41,0))))+(2.327*INDEX('INPUT RMS'!$B:$AK,Cal!$E276,IF(Cal!$P$3=22.5,MATCH(AD$1,Cal!$G$6:$G$21,0),MATCH(AD$1,Cal!$H$6:$H$41,0)))))/1.85)*Cal!$C276)</f>
        <v>0</v>
      </c>
      <c r="AE276" s="31">
        <f>(((ABS(INDEX('INPUT AVG'!$B:$AK,Cal!$E276,IF(Cal!$P$3=22.5,MATCH(AE$1,Cal!$G$6:$G$21,0),MATCH(AE$1,Cal!$H$6:$H$41,0))))+(2.327*INDEX('INPUT RMS'!$B:$AK,Cal!$E276,IF(Cal!$P$3=22.5,MATCH(AE$1,Cal!$G$6:$G$21,0),MATCH(AE$1,Cal!$H$6:$H$41,0)))))/1.85)*Cal!$C276)</f>
        <v>0</v>
      </c>
      <c r="AF276" s="31">
        <f>(((ABS(INDEX('INPUT AVG'!$B:$AK,Cal!$E276,IF(Cal!$P$3=22.5,MATCH(AF$1,Cal!$G$6:$G$21,0),MATCH(AF$1,Cal!$H$6:$H$41,0))))+(2.327*INDEX('INPUT RMS'!$B:$AK,Cal!$E276,IF(Cal!$P$3=22.5,MATCH(AF$1,Cal!$G$6:$G$21,0),MATCH(AF$1,Cal!$H$6:$H$41,0)))))/1.85)*Cal!$C276)</f>
        <v>0</v>
      </c>
      <c r="AG276" s="31">
        <f>(((ABS(INDEX('INPUT AVG'!$B:$AK,Cal!$E276,IF(Cal!$P$3=22.5,MATCH(AG$1,Cal!$G$6:$G$21,0),MATCH(AG$1,Cal!$H$6:$H$41,0))))+(2.327*INDEX('INPUT RMS'!$B:$AK,Cal!$E276,IF(Cal!$P$3=22.5,MATCH(AG$1,Cal!$G$6:$G$21,0),MATCH(AG$1,Cal!$H$6:$H$41,0)))))/1.85)*Cal!$C276)</f>
        <v>0</v>
      </c>
      <c r="AH276" s="31">
        <f>(((ABS(INDEX('INPUT AVG'!$B:$AK,Cal!$E276,IF(Cal!$P$3=22.5,MATCH(AH$1,Cal!$G$6:$G$21,0),MATCH(AH$1,Cal!$H$6:$H$41,0))))+(2.327*INDEX('INPUT RMS'!$B:$AK,Cal!$E276,IF(Cal!$P$3=22.5,MATCH(AH$1,Cal!$G$6:$G$21,0),MATCH(AH$1,Cal!$H$6:$H$41,0)))))/1.85)*Cal!$C276)</f>
        <v>0</v>
      </c>
      <c r="AI276" s="31">
        <f>(((ABS(INDEX('INPUT AVG'!$B:$AK,Cal!$E276,IF(Cal!$P$3=22.5,MATCH(AI$1,Cal!$G$6:$G$21,0),MATCH(AI$1,Cal!$H$6:$H$41,0))))+(2.327*INDEX('INPUT RMS'!$B:$AK,Cal!$E276,IF(Cal!$P$3=22.5,MATCH(AI$1,Cal!$G$6:$G$21,0),MATCH(AI$1,Cal!$H$6:$H$41,0)))))/1.85)*Cal!$C276)</f>
        <v>0</v>
      </c>
      <c r="AJ276" s="31">
        <f>(((ABS(INDEX('INPUT AVG'!$B:$AK,Cal!$E276,IF(Cal!$P$3=22.5,MATCH(AJ$1,Cal!$G$6:$G$21,0),MATCH(AJ$1,Cal!$H$6:$H$41,0))))+(2.327*INDEX('INPUT RMS'!$B:$AK,Cal!$E276,IF(Cal!$P$3=22.5,MATCH(AJ$1,Cal!$G$6:$G$21,0),MATCH(AJ$1,Cal!$H$6:$H$41,0)))))/1.85)*Cal!$C276)</f>
        <v>0</v>
      </c>
      <c r="AK276" s="31">
        <f>(((ABS(INDEX('INPUT AVG'!$B:$AK,Cal!$E276,IF(Cal!$P$3=22.5,MATCH(AK$1,Cal!$G$6:$G$21,0),MATCH(AK$1,Cal!$H$6:$H$41,0))))+(2.327*INDEX('INPUT RMS'!$B:$AK,Cal!$E276,IF(Cal!$P$3=22.5,MATCH(AK$1,Cal!$G$6:$G$21,0),MATCH(AK$1,Cal!$H$6:$H$41,0)))))/1.85)*Cal!$C276)</f>
        <v>0</v>
      </c>
      <c r="AL276" s="31">
        <f>(((ABS(INDEX('INPUT AVG'!$B:$AK,Cal!$E276,IF(Cal!$P$3=22.5,MATCH(AL$1,Cal!$G$6:$G$21,0),MATCH(AL$1,Cal!$H$6:$H$41,0))))+(2.327*INDEX('INPUT RMS'!$B:$AK,Cal!$E276,IF(Cal!$P$3=22.5,MATCH(AL$1,Cal!$G$6:$G$21,0),MATCH(AL$1,Cal!$H$6:$H$41,0)))))/1.85)*Cal!$C276)</f>
        <v>0</v>
      </c>
    </row>
    <row r="277" spans="1:38" x14ac:dyDescent="0.4">
      <c r="A277" s="7">
        <f>Cal!A277</f>
        <v>276</v>
      </c>
      <c r="B277" s="31">
        <f>(((ABS(INDEX('INPUT AVG'!$B:$AK,Cal!$E277,IF(Cal!$P$3=22.5,MATCH(B$1,Cal!$G$6:$G$21,0),MATCH(B$1,Cal!$H$6:$H$41,0))))+(2.327*INDEX('INPUT RMS'!$B:$AK,Cal!$E277,IF(Cal!$P$3=22.5,MATCH(B$1,Cal!$G$6:$G$21,0),MATCH(B$1,Cal!$H$6:$H$41,0)))))/1.85)*Cal!$C277)</f>
        <v>0</v>
      </c>
      <c r="C277" s="31">
        <f>(((ABS(INDEX('INPUT AVG'!$B:$AK,Cal!$E277,IF(Cal!$P$3=22.5,MATCH(C$1,Cal!$G$6:$G$21,0),MATCH(C$1,Cal!$H$6:$H$41,0))))+(2.327*INDEX('INPUT RMS'!$B:$AK,Cal!$E277,IF(Cal!$P$3=22.5,MATCH(C$1,Cal!$G$6:$G$21,0),MATCH(C$1,Cal!$H$6:$H$41,0)))))/1.85)*Cal!$C277)</f>
        <v>0</v>
      </c>
      <c r="D277" s="31">
        <f>(((ABS(INDEX('INPUT AVG'!$B:$AK,Cal!$E277,IF(Cal!$P$3=22.5,MATCH(D$1,Cal!$G$6:$G$21,0),MATCH(D$1,Cal!$H$6:$H$41,0))))+(2.327*INDEX('INPUT RMS'!$B:$AK,Cal!$E277,IF(Cal!$P$3=22.5,MATCH(D$1,Cal!$G$6:$G$21,0),MATCH(D$1,Cal!$H$6:$H$41,0)))))/1.85)*Cal!$C277)</f>
        <v>0</v>
      </c>
      <c r="E277" s="31">
        <f>(((ABS(INDEX('INPUT AVG'!$B:$AK,Cal!$E277,IF(Cal!$P$3=22.5,MATCH(E$1,Cal!$G$6:$G$21,0),MATCH(E$1,Cal!$H$6:$H$41,0))))+(2.327*INDEX('INPUT RMS'!$B:$AK,Cal!$E277,IF(Cal!$P$3=22.5,MATCH(E$1,Cal!$G$6:$G$21,0),MATCH(E$1,Cal!$H$6:$H$41,0)))))/1.85)*Cal!$C277)</f>
        <v>0</v>
      </c>
      <c r="F277" s="31">
        <f>(((ABS(INDEX('INPUT AVG'!$B:$AK,Cal!$E277,IF(Cal!$P$3=22.5,MATCH(F$1,Cal!$G$6:$G$21,0),MATCH(F$1,Cal!$H$6:$H$41,0))))+(2.327*INDEX('INPUT RMS'!$B:$AK,Cal!$E277,IF(Cal!$P$3=22.5,MATCH(F$1,Cal!$G$6:$G$21,0),MATCH(F$1,Cal!$H$6:$H$41,0)))))/1.85)*Cal!$C277)</f>
        <v>0</v>
      </c>
      <c r="G277" s="31">
        <f>(((ABS(INDEX('INPUT AVG'!$B:$AK,Cal!$E277,IF(Cal!$P$3=22.5,MATCH(G$1,Cal!$G$6:$G$21,0),MATCH(G$1,Cal!$H$6:$H$41,0))))+(2.327*INDEX('INPUT RMS'!$B:$AK,Cal!$E277,IF(Cal!$P$3=22.5,MATCH(G$1,Cal!$G$6:$G$21,0),MATCH(G$1,Cal!$H$6:$H$41,0)))))/1.85)*Cal!$C277)</f>
        <v>0</v>
      </c>
      <c r="H277" s="31">
        <f>(((ABS(INDEX('INPUT AVG'!$B:$AK,Cal!$E277,IF(Cal!$P$3=22.5,MATCH(H$1,Cal!$G$6:$G$21,0),MATCH(H$1,Cal!$H$6:$H$41,0))))+(2.327*INDEX('INPUT RMS'!$B:$AK,Cal!$E277,IF(Cal!$P$3=22.5,MATCH(H$1,Cal!$G$6:$G$21,0),MATCH(H$1,Cal!$H$6:$H$41,0)))))/1.85)*Cal!$C277)</f>
        <v>0</v>
      </c>
      <c r="I277" s="31">
        <f>(((ABS(INDEX('INPUT AVG'!$B:$AK,Cal!$E277,IF(Cal!$P$3=22.5,MATCH(I$1,Cal!$G$6:$G$21,0),MATCH(I$1,Cal!$H$6:$H$41,0))))+(2.327*INDEX('INPUT RMS'!$B:$AK,Cal!$E277,IF(Cal!$P$3=22.5,MATCH(I$1,Cal!$G$6:$G$21,0),MATCH(I$1,Cal!$H$6:$H$41,0)))))/1.85)*Cal!$C277)</f>
        <v>0</v>
      </c>
      <c r="J277" s="31">
        <f>(((ABS(INDEX('INPUT AVG'!$B:$AK,Cal!$E277,IF(Cal!$P$3=22.5,MATCH(J$1,Cal!$G$6:$G$21,0),MATCH(J$1,Cal!$H$6:$H$41,0))))+(2.327*INDEX('INPUT RMS'!$B:$AK,Cal!$E277,IF(Cal!$P$3=22.5,MATCH(J$1,Cal!$G$6:$G$21,0),MATCH(J$1,Cal!$H$6:$H$41,0)))))/1.85)*Cal!$C277)</f>
        <v>0</v>
      </c>
      <c r="K277" s="31">
        <f>(((ABS(INDEX('INPUT AVG'!$B:$AK,Cal!$E277,IF(Cal!$P$3=22.5,MATCH(K$1,Cal!$G$6:$G$21,0),MATCH(K$1,Cal!$H$6:$H$41,0))))+(2.327*INDEX('INPUT RMS'!$B:$AK,Cal!$E277,IF(Cal!$P$3=22.5,MATCH(K$1,Cal!$G$6:$G$21,0),MATCH(K$1,Cal!$H$6:$H$41,0)))))/1.85)*Cal!$C277)</f>
        <v>0</v>
      </c>
      <c r="L277" s="31">
        <f>(((ABS(INDEX('INPUT AVG'!$B:$AK,Cal!$E277,IF(Cal!$P$3=22.5,MATCH(L$1,Cal!$G$6:$G$21,0),MATCH(L$1,Cal!$H$6:$H$41,0))))+(2.327*INDEX('INPUT RMS'!$B:$AK,Cal!$E277,IF(Cal!$P$3=22.5,MATCH(L$1,Cal!$G$6:$G$21,0),MATCH(L$1,Cal!$H$6:$H$41,0)))))/1.85)*Cal!$C277)</f>
        <v>0</v>
      </c>
      <c r="M277" s="31">
        <f>(((ABS(INDEX('INPUT AVG'!$B:$AK,Cal!$E277,IF(Cal!$P$3=22.5,MATCH(M$1,Cal!$G$6:$G$21,0),MATCH(M$1,Cal!$H$6:$H$41,0))))+(2.327*INDEX('INPUT RMS'!$B:$AK,Cal!$E277,IF(Cal!$P$3=22.5,MATCH(M$1,Cal!$G$6:$G$21,0),MATCH(M$1,Cal!$H$6:$H$41,0)))))/1.85)*Cal!$C277)</f>
        <v>0</v>
      </c>
      <c r="N277" s="31">
        <f>(((ABS(INDEX('INPUT AVG'!$B:$AK,Cal!$E277,IF(Cal!$P$3=22.5,MATCH(N$1,Cal!$G$6:$G$21,0),MATCH(N$1,Cal!$H$6:$H$41,0))))+(2.327*INDEX('INPUT RMS'!$B:$AK,Cal!$E277,IF(Cal!$P$3=22.5,MATCH(N$1,Cal!$G$6:$G$21,0),MATCH(N$1,Cal!$H$6:$H$41,0)))))/1.85)*Cal!$C277)</f>
        <v>0</v>
      </c>
      <c r="O277" s="31">
        <f>(((ABS(INDEX('INPUT AVG'!$B:$AK,Cal!$E277,IF(Cal!$P$3=22.5,MATCH(O$1,Cal!$G$6:$G$21,0),MATCH(O$1,Cal!$H$6:$H$41,0))))+(2.327*INDEX('INPUT RMS'!$B:$AK,Cal!$E277,IF(Cal!$P$3=22.5,MATCH(O$1,Cal!$G$6:$G$21,0),MATCH(O$1,Cal!$H$6:$H$41,0)))))/1.85)*Cal!$C277)</f>
        <v>0</v>
      </c>
      <c r="P277" s="31">
        <f>(((ABS(INDEX('INPUT AVG'!$B:$AK,Cal!$E277,IF(Cal!$P$3=22.5,MATCH(P$1,Cal!$G$6:$G$21,0),MATCH(P$1,Cal!$H$6:$H$41,0))))+(2.327*INDEX('INPUT RMS'!$B:$AK,Cal!$E277,IF(Cal!$P$3=22.5,MATCH(P$1,Cal!$G$6:$G$21,0),MATCH(P$1,Cal!$H$6:$H$41,0)))))/1.85)*Cal!$C277)</f>
        <v>0</v>
      </c>
      <c r="Q277" s="31">
        <f>(((ABS(INDEX('INPUT AVG'!$B:$AK,Cal!$E277,IF(Cal!$P$3=22.5,MATCH(Q$1,Cal!$G$6:$G$21,0),MATCH(Q$1,Cal!$H$6:$H$41,0))))+(2.327*INDEX('INPUT RMS'!$B:$AK,Cal!$E277,IF(Cal!$P$3=22.5,MATCH(Q$1,Cal!$G$6:$G$21,0),MATCH(Q$1,Cal!$H$6:$H$41,0)))))/1.85)*Cal!$C277)</f>
        <v>0</v>
      </c>
      <c r="R277" s="31">
        <f>(((ABS(INDEX('INPUT AVG'!$B:$AK,Cal!$E277,IF(Cal!$P$3=22.5,MATCH(R$1,Cal!$G$6:$G$21,0),MATCH(R$1,Cal!$H$6:$H$41,0))))+(2.327*INDEX('INPUT RMS'!$B:$AK,Cal!$E277,IF(Cal!$P$3=22.5,MATCH(R$1,Cal!$G$6:$G$21,0),MATCH(R$1,Cal!$H$6:$H$41,0)))))/1.85)*Cal!$C277)</f>
        <v>0</v>
      </c>
      <c r="S277" s="31">
        <f>(((ABS(INDEX('INPUT AVG'!$B:$AK,Cal!$E277,IF(Cal!$P$3=22.5,MATCH(S$1,Cal!$G$6:$G$21,0),MATCH(S$1,Cal!$H$6:$H$41,0))))+(2.327*INDEX('INPUT RMS'!$B:$AK,Cal!$E277,IF(Cal!$P$3=22.5,MATCH(S$1,Cal!$G$6:$G$21,0),MATCH(S$1,Cal!$H$6:$H$41,0)))))/1.85)*Cal!$C277)</f>
        <v>0</v>
      </c>
      <c r="T277" s="31">
        <f>(((ABS(INDEX('INPUT AVG'!$B:$AK,Cal!$E277,IF(Cal!$P$3=22.5,MATCH(T$1,Cal!$G$6:$G$21,0),MATCH(T$1,Cal!$H$6:$H$41,0))))+(2.327*INDEX('INPUT RMS'!$B:$AK,Cal!$E277,IF(Cal!$P$3=22.5,MATCH(T$1,Cal!$G$6:$G$21,0),MATCH(T$1,Cal!$H$6:$H$41,0)))))/1.85)*Cal!$C277)</f>
        <v>0</v>
      </c>
      <c r="U277" s="31">
        <f>(((ABS(INDEX('INPUT AVG'!$B:$AK,Cal!$E277,IF(Cal!$P$3=22.5,MATCH(U$1,Cal!$G$6:$G$21,0),MATCH(U$1,Cal!$H$6:$H$41,0))))+(2.327*INDEX('INPUT RMS'!$B:$AK,Cal!$E277,IF(Cal!$P$3=22.5,MATCH(U$1,Cal!$G$6:$G$21,0),MATCH(U$1,Cal!$H$6:$H$41,0)))))/1.85)*Cal!$C277)</f>
        <v>0</v>
      </c>
      <c r="V277" s="31">
        <f>(((ABS(INDEX('INPUT AVG'!$B:$AK,Cal!$E277,IF(Cal!$P$3=22.5,MATCH(V$1,Cal!$G$6:$G$21,0),MATCH(V$1,Cal!$H$6:$H$41,0))))+(2.327*INDEX('INPUT RMS'!$B:$AK,Cal!$E277,IF(Cal!$P$3=22.5,MATCH(V$1,Cal!$G$6:$G$21,0),MATCH(V$1,Cal!$H$6:$H$41,0)))))/1.85)*Cal!$C277)</f>
        <v>0</v>
      </c>
      <c r="W277" s="31">
        <f>(((ABS(INDEX('INPUT AVG'!$B:$AK,Cal!$E277,IF(Cal!$P$3=22.5,MATCH(W$1,Cal!$G$6:$G$21,0),MATCH(W$1,Cal!$H$6:$H$41,0))))+(2.327*INDEX('INPUT RMS'!$B:$AK,Cal!$E277,IF(Cal!$P$3=22.5,MATCH(W$1,Cal!$G$6:$G$21,0),MATCH(W$1,Cal!$H$6:$H$41,0)))))/1.85)*Cal!$C277)</f>
        <v>0</v>
      </c>
      <c r="X277" s="31">
        <f>(((ABS(INDEX('INPUT AVG'!$B:$AK,Cal!$E277,IF(Cal!$P$3=22.5,MATCH(X$1,Cal!$G$6:$G$21,0),MATCH(X$1,Cal!$H$6:$H$41,0))))+(2.327*INDEX('INPUT RMS'!$B:$AK,Cal!$E277,IF(Cal!$P$3=22.5,MATCH(X$1,Cal!$G$6:$G$21,0),MATCH(X$1,Cal!$H$6:$H$41,0)))))/1.85)*Cal!$C277)</f>
        <v>0</v>
      </c>
      <c r="Y277" s="31">
        <f>(((ABS(INDEX('INPUT AVG'!$B:$AK,Cal!$E277,IF(Cal!$P$3=22.5,MATCH(Y$1,Cal!$G$6:$G$21,0),MATCH(Y$1,Cal!$H$6:$H$41,0))))+(2.327*INDEX('INPUT RMS'!$B:$AK,Cal!$E277,IF(Cal!$P$3=22.5,MATCH(Y$1,Cal!$G$6:$G$21,0),MATCH(Y$1,Cal!$H$6:$H$41,0)))))/1.85)*Cal!$C277)</f>
        <v>0</v>
      </c>
      <c r="Z277" s="31">
        <f>(((ABS(INDEX('INPUT AVG'!$B:$AK,Cal!$E277,IF(Cal!$P$3=22.5,MATCH(Z$1,Cal!$G$6:$G$21,0),MATCH(Z$1,Cal!$H$6:$H$41,0))))+(2.327*INDEX('INPUT RMS'!$B:$AK,Cal!$E277,IF(Cal!$P$3=22.5,MATCH(Z$1,Cal!$G$6:$G$21,0),MATCH(Z$1,Cal!$H$6:$H$41,0)))))/1.85)*Cal!$C277)</f>
        <v>0</v>
      </c>
      <c r="AA277" s="31">
        <f>(((ABS(INDEX('INPUT AVG'!$B:$AK,Cal!$E277,IF(Cal!$P$3=22.5,MATCH(AA$1,Cal!$G$6:$G$21,0),MATCH(AA$1,Cal!$H$6:$H$41,0))))+(2.327*INDEX('INPUT RMS'!$B:$AK,Cal!$E277,IF(Cal!$P$3=22.5,MATCH(AA$1,Cal!$G$6:$G$21,0),MATCH(AA$1,Cal!$H$6:$H$41,0)))))/1.85)*Cal!$C277)</f>
        <v>0</v>
      </c>
      <c r="AB277" s="31">
        <f>(((ABS(INDEX('INPUT AVG'!$B:$AK,Cal!$E277,IF(Cal!$P$3=22.5,MATCH(AB$1,Cal!$G$6:$G$21,0),MATCH(AB$1,Cal!$H$6:$H$41,0))))+(2.327*INDEX('INPUT RMS'!$B:$AK,Cal!$E277,IF(Cal!$P$3=22.5,MATCH(AB$1,Cal!$G$6:$G$21,0),MATCH(AB$1,Cal!$H$6:$H$41,0)))))/1.85)*Cal!$C277)</f>
        <v>0</v>
      </c>
      <c r="AC277" s="31">
        <f>(((ABS(INDEX('INPUT AVG'!$B:$AK,Cal!$E277,IF(Cal!$P$3=22.5,MATCH(AC$1,Cal!$G$6:$G$21,0),MATCH(AC$1,Cal!$H$6:$H$41,0))))+(2.327*INDEX('INPUT RMS'!$B:$AK,Cal!$E277,IF(Cal!$P$3=22.5,MATCH(AC$1,Cal!$G$6:$G$21,0),MATCH(AC$1,Cal!$H$6:$H$41,0)))))/1.85)*Cal!$C277)</f>
        <v>0</v>
      </c>
      <c r="AD277" s="31">
        <f>(((ABS(INDEX('INPUT AVG'!$B:$AK,Cal!$E277,IF(Cal!$P$3=22.5,MATCH(AD$1,Cal!$G$6:$G$21,0),MATCH(AD$1,Cal!$H$6:$H$41,0))))+(2.327*INDEX('INPUT RMS'!$B:$AK,Cal!$E277,IF(Cal!$P$3=22.5,MATCH(AD$1,Cal!$G$6:$G$21,0),MATCH(AD$1,Cal!$H$6:$H$41,0)))))/1.85)*Cal!$C277)</f>
        <v>0</v>
      </c>
      <c r="AE277" s="31">
        <f>(((ABS(INDEX('INPUT AVG'!$B:$AK,Cal!$E277,IF(Cal!$P$3=22.5,MATCH(AE$1,Cal!$G$6:$G$21,0),MATCH(AE$1,Cal!$H$6:$H$41,0))))+(2.327*INDEX('INPUT RMS'!$B:$AK,Cal!$E277,IF(Cal!$P$3=22.5,MATCH(AE$1,Cal!$G$6:$G$21,0),MATCH(AE$1,Cal!$H$6:$H$41,0)))))/1.85)*Cal!$C277)</f>
        <v>0</v>
      </c>
      <c r="AF277" s="31">
        <f>(((ABS(INDEX('INPUT AVG'!$B:$AK,Cal!$E277,IF(Cal!$P$3=22.5,MATCH(AF$1,Cal!$G$6:$G$21,0),MATCH(AF$1,Cal!$H$6:$H$41,0))))+(2.327*INDEX('INPUT RMS'!$B:$AK,Cal!$E277,IF(Cal!$P$3=22.5,MATCH(AF$1,Cal!$G$6:$G$21,0),MATCH(AF$1,Cal!$H$6:$H$41,0)))))/1.85)*Cal!$C277)</f>
        <v>0</v>
      </c>
      <c r="AG277" s="31">
        <f>(((ABS(INDEX('INPUT AVG'!$B:$AK,Cal!$E277,IF(Cal!$P$3=22.5,MATCH(AG$1,Cal!$G$6:$G$21,0),MATCH(AG$1,Cal!$H$6:$H$41,0))))+(2.327*INDEX('INPUT RMS'!$B:$AK,Cal!$E277,IF(Cal!$P$3=22.5,MATCH(AG$1,Cal!$G$6:$G$21,0),MATCH(AG$1,Cal!$H$6:$H$41,0)))))/1.85)*Cal!$C277)</f>
        <v>0</v>
      </c>
      <c r="AH277" s="31">
        <f>(((ABS(INDEX('INPUT AVG'!$B:$AK,Cal!$E277,IF(Cal!$P$3=22.5,MATCH(AH$1,Cal!$G$6:$G$21,0),MATCH(AH$1,Cal!$H$6:$H$41,0))))+(2.327*INDEX('INPUT RMS'!$B:$AK,Cal!$E277,IF(Cal!$P$3=22.5,MATCH(AH$1,Cal!$G$6:$G$21,0),MATCH(AH$1,Cal!$H$6:$H$41,0)))))/1.85)*Cal!$C277)</f>
        <v>0</v>
      </c>
      <c r="AI277" s="31">
        <f>(((ABS(INDEX('INPUT AVG'!$B:$AK,Cal!$E277,IF(Cal!$P$3=22.5,MATCH(AI$1,Cal!$G$6:$G$21,0),MATCH(AI$1,Cal!$H$6:$H$41,0))))+(2.327*INDEX('INPUT RMS'!$B:$AK,Cal!$E277,IF(Cal!$P$3=22.5,MATCH(AI$1,Cal!$G$6:$G$21,0),MATCH(AI$1,Cal!$H$6:$H$41,0)))))/1.85)*Cal!$C277)</f>
        <v>0</v>
      </c>
      <c r="AJ277" s="31">
        <f>(((ABS(INDEX('INPUT AVG'!$B:$AK,Cal!$E277,IF(Cal!$P$3=22.5,MATCH(AJ$1,Cal!$G$6:$G$21,0),MATCH(AJ$1,Cal!$H$6:$H$41,0))))+(2.327*INDEX('INPUT RMS'!$B:$AK,Cal!$E277,IF(Cal!$P$3=22.5,MATCH(AJ$1,Cal!$G$6:$G$21,0),MATCH(AJ$1,Cal!$H$6:$H$41,0)))))/1.85)*Cal!$C277)</f>
        <v>0</v>
      </c>
      <c r="AK277" s="31">
        <f>(((ABS(INDEX('INPUT AVG'!$B:$AK,Cal!$E277,IF(Cal!$P$3=22.5,MATCH(AK$1,Cal!$G$6:$G$21,0),MATCH(AK$1,Cal!$H$6:$H$41,0))))+(2.327*INDEX('INPUT RMS'!$B:$AK,Cal!$E277,IF(Cal!$P$3=22.5,MATCH(AK$1,Cal!$G$6:$G$21,0),MATCH(AK$1,Cal!$H$6:$H$41,0)))))/1.85)*Cal!$C277)</f>
        <v>0</v>
      </c>
      <c r="AL277" s="31">
        <f>(((ABS(INDEX('INPUT AVG'!$B:$AK,Cal!$E277,IF(Cal!$P$3=22.5,MATCH(AL$1,Cal!$G$6:$G$21,0),MATCH(AL$1,Cal!$H$6:$H$41,0))))+(2.327*INDEX('INPUT RMS'!$B:$AK,Cal!$E277,IF(Cal!$P$3=22.5,MATCH(AL$1,Cal!$G$6:$G$21,0),MATCH(AL$1,Cal!$H$6:$H$41,0)))))/1.85)*Cal!$C277)</f>
        <v>0</v>
      </c>
    </row>
    <row r="278" spans="1:38" x14ac:dyDescent="0.4">
      <c r="A278" s="7">
        <f>Cal!A278</f>
        <v>277</v>
      </c>
      <c r="B278" s="31">
        <f>(((ABS(INDEX('INPUT AVG'!$B:$AK,Cal!$E278,IF(Cal!$P$3=22.5,MATCH(B$1,Cal!$G$6:$G$21,0),MATCH(B$1,Cal!$H$6:$H$41,0))))+(2.327*INDEX('INPUT RMS'!$B:$AK,Cal!$E278,IF(Cal!$P$3=22.5,MATCH(B$1,Cal!$G$6:$G$21,0),MATCH(B$1,Cal!$H$6:$H$41,0)))))/1.85)*Cal!$C278)</f>
        <v>0</v>
      </c>
      <c r="C278" s="31">
        <f>(((ABS(INDEX('INPUT AVG'!$B:$AK,Cal!$E278,IF(Cal!$P$3=22.5,MATCH(C$1,Cal!$G$6:$G$21,0),MATCH(C$1,Cal!$H$6:$H$41,0))))+(2.327*INDEX('INPUT RMS'!$B:$AK,Cal!$E278,IF(Cal!$P$3=22.5,MATCH(C$1,Cal!$G$6:$G$21,0),MATCH(C$1,Cal!$H$6:$H$41,0)))))/1.85)*Cal!$C278)</f>
        <v>0</v>
      </c>
      <c r="D278" s="31">
        <f>(((ABS(INDEX('INPUT AVG'!$B:$AK,Cal!$E278,IF(Cal!$P$3=22.5,MATCH(D$1,Cal!$G$6:$G$21,0),MATCH(D$1,Cal!$H$6:$H$41,0))))+(2.327*INDEX('INPUT RMS'!$B:$AK,Cal!$E278,IF(Cal!$P$3=22.5,MATCH(D$1,Cal!$G$6:$G$21,0),MATCH(D$1,Cal!$H$6:$H$41,0)))))/1.85)*Cal!$C278)</f>
        <v>0</v>
      </c>
      <c r="E278" s="31">
        <f>(((ABS(INDEX('INPUT AVG'!$B:$AK,Cal!$E278,IF(Cal!$P$3=22.5,MATCH(E$1,Cal!$G$6:$G$21,0),MATCH(E$1,Cal!$H$6:$H$41,0))))+(2.327*INDEX('INPUT RMS'!$B:$AK,Cal!$E278,IF(Cal!$P$3=22.5,MATCH(E$1,Cal!$G$6:$G$21,0),MATCH(E$1,Cal!$H$6:$H$41,0)))))/1.85)*Cal!$C278)</f>
        <v>0</v>
      </c>
      <c r="F278" s="31">
        <f>(((ABS(INDEX('INPUT AVG'!$B:$AK,Cal!$E278,IF(Cal!$P$3=22.5,MATCH(F$1,Cal!$G$6:$G$21,0),MATCH(F$1,Cal!$H$6:$H$41,0))))+(2.327*INDEX('INPUT RMS'!$B:$AK,Cal!$E278,IF(Cal!$P$3=22.5,MATCH(F$1,Cal!$G$6:$G$21,0),MATCH(F$1,Cal!$H$6:$H$41,0)))))/1.85)*Cal!$C278)</f>
        <v>0</v>
      </c>
      <c r="G278" s="31">
        <f>(((ABS(INDEX('INPUT AVG'!$B:$AK,Cal!$E278,IF(Cal!$P$3=22.5,MATCH(G$1,Cal!$G$6:$G$21,0),MATCH(G$1,Cal!$H$6:$H$41,0))))+(2.327*INDEX('INPUT RMS'!$B:$AK,Cal!$E278,IF(Cal!$P$3=22.5,MATCH(G$1,Cal!$G$6:$G$21,0),MATCH(G$1,Cal!$H$6:$H$41,0)))))/1.85)*Cal!$C278)</f>
        <v>0</v>
      </c>
      <c r="H278" s="31">
        <f>(((ABS(INDEX('INPUT AVG'!$B:$AK,Cal!$E278,IF(Cal!$P$3=22.5,MATCH(H$1,Cal!$G$6:$G$21,0),MATCH(H$1,Cal!$H$6:$H$41,0))))+(2.327*INDEX('INPUT RMS'!$B:$AK,Cal!$E278,IF(Cal!$P$3=22.5,MATCH(H$1,Cal!$G$6:$G$21,0),MATCH(H$1,Cal!$H$6:$H$41,0)))))/1.85)*Cal!$C278)</f>
        <v>0</v>
      </c>
      <c r="I278" s="31">
        <f>(((ABS(INDEX('INPUT AVG'!$B:$AK,Cal!$E278,IF(Cal!$P$3=22.5,MATCH(I$1,Cal!$G$6:$G$21,0),MATCH(I$1,Cal!$H$6:$H$41,0))))+(2.327*INDEX('INPUT RMS'!$B:$AK,Cal!$E278,IF(Cal!$P$3=22.5,MATCH(I$1,Cal!$G$6:$G$21,0),MATCH(I$1,Cal!$H$6:$H$41,0)))))/1.85)*Cal!$C278)</f>
        <v>0</v>
      </c>
      <c r="J278" s="31">
        <f>(((ABS(INDEX('INPUT AVG'!$B:$AK,Cal!$E278,IF(Cal!$P$3=22.5,MATCH(J$1,Cal!$G$6:$G$21,0),MATCH(J$1,Cal!$H$6:$H$41,0))))+(2.327*INDEX('INPUT RMS'!$B:$AK,Cal!$E278,IF(Cal!$P$3=22.5,MATCH(J$1,Cal!$G$6:$G$21,0),MATCH(J$1,Cal!$H$6:$H$41,0)))))/1.85)*Cal!$C278)</f>
        <v>0</v>
      </c>
      <c r="K278" s="31">
        <f>(((ABS(INDEX('INPUT AVG'!$B:$AK,Cal!$E278,IF(Cal!$P$3=22.5,MATCH(K$1,Cal!$G$6:$G$21,0),MATCH(K$1,Cal!$H$6:$H$41,0))))+(2.327*INDEX('INPUT RMS'!$B:$AK,Cal!$E278,IF(Cal!$P$3=22.5,MATCH(K$1,Cal!$G$6:$G$21,0),MATCH(K$1,Cal!$H$6:$H$41,0)))))/1.85)*Cal!$C278)</f>
        <v>0</v>
      </c>
      <c r="L278" s="31">
        <f>(((ABS(INDEX('INPUT AVG'!$B:$AK,Cal!$E278,IF(Cal!$P$3=22.5,MATCH(L$1,Cal!$G$6:$G$21,0),MATCH(L$1,Cal!$H$6:$H$41,0))))+(2.327*INDEX('INPUT RMS'!$B:$AK,Cal!$E278,IF(Cal!$P$3=22.5,MATCH(L$1,Cal!$G$6:$G$21,0),MATCH(L$1,Cal!$H$6:$H$41,0)))))/1.85)*Cal!$C278)</f>
        <v>0</v>
      </c>
      <c r="M278" s="31">
        <f>(((ABS(INDEX('INPUT AVG'!$B:$AK,Cal!$E278,IF(Cal!$P$3=22.5,MATCH(M$1,Cal!$G$6:$G$21,0),MATCH(M$1,Cal!$H$6:$H$41,0))))+(2.327*INDEX('INPUT RMS'!$B:$AK,Cal!$E278,IF(Cal!$P$3=22.5,MATCH(M$1,Cal!$G$6:$G$21,0),MATCH(M$1,Cal!$H$6:$H$41,0)))))/1.85)*Cal!$C278)</f>
        <v>0</v>
      </c>
      <c r="N278" s="31">
        <f>(((ABS(INDEX('INPUT AVG'!$B:$AK,Cal!$E278,IF(Cal!$P$3=22.5,MATCH(N$1,Cal!$G$6:$G$21,0),MATCH(N$1,Cal!$H$6:$H$41,0))))+(2.327*INDEX('INPUT RMS'!$B:$AK,Cal!$E278,IF(Cal!$P$3=22.5,MATCH(N$1,Cal!$G$6:$G$21,0),MATCH(N$1,Cal!$H$6:$H$41,0)))))/1.85)*Cal!$C278)</f>
        <v>0</v>
      </c>
      <c r="O278" s="31">
        <f>(((ABS(INDEX('INPUT AVG'!$B:$AK,Cal!$E278,IF(Cal!$P$3=22.5,MATCH(O$1,Cal!$G$6:$G$21,0),MATCH(O$1,Cal!$H$6:$H$41,0))))+(2.327*INDEX('INPUT RMS'!$B:$AK,Cal!$E278,IF(Cal!$P$3=22.5,MATCH(O$1,Cal!$G$6:$G$21,0),MATCH(O$1,Cal!$H$6:$H$41,0)))))/1.85)*Cal!$C278)</f>
        <v>0</v>
      </c>
      <c r="P278" s="31">
        <f>(((ABS(INDEX('INPUT AVG'!$B:$AK,Cal!$E278,IF(Cal!$P$3=22.5,MATCH(P$1,Cal!$G$6:$G$21,0),MATCH(P$1,Cal!$H$6:$H$41,0))))+(2.327*INDEX('INPUT RMS'!$B:$AK,Cal!$E278,IF(Cal!$P$3=22.5,MATCH(P$1,Cal!$G$6:$G$21,0),MATCH(P$1,Cal!$H$6:$H$41,0)))))/1.85)*Cal!$C278)</f>
        <v>0</v>
      </c>
      <c r="Q278" s="31">
        <f>(((ABS(INDEX('INPUT AVG'!$B:$AK,Cal!$E278,IF(Cal!$P$3=22.5,MATCH(Q$1,Cal!$G$6:$G$21,0),MATCH(Q$1,Cal!$H$6:$H$41,0))))+(2.327*INDEX('INPUT RMS'!$B:$AK,Cal!$E278,IF(Cal!$P$3=22.5,MATCH(Q$1,Cal!$G$6:$G$21,0),MATCH(Q$1,Cal!$H$6:$H$41,0)))))/1.85)*Cal!$C278)</f>
        <v>0</v>
      </c>
      <c r="R278" s="31">
        <f>(((ABS(INDEX('INPUT AVG'!$B:$AK,Cal!$E278,IF(Cal!$P$3=22.5,MATCH(R$1,Cal!$G$6:$G$21,0),MATCH(R$1,Cal!$H$6:$H$41,0))))+(2.327*INDEX('INPUT RMS'!$B:$AK,Cal!$E278,IF(Cal!$P$3=22.5,MATCH(R$1,Cal!$G$6:$G$21,0),MATCH(R$1,Cal!$H$6:$H$41,0)))))/1.85)*Cal!$C278)</f>
        <v>0</v>
      </c>
      <c r="S278" s="31">
        <f>(((ABS(INDEX('INPUT AVG'!$B:$AK,Cal!$E278,IF(Cal!$P$3=22.5,MATCH(S$1,Cal!$G$6:$G$21,0),MATCH(S$1,Cal!$H$6:$H$41,0))))+(2.327*INDEX('INPUT RMS'!$B:$AK,Cal!$E278,IF(Cal!$P$3=22.5,MATCH(S$1,Cal!$G$6:$G$21,0),MATCH(S$1,Cal!$H$6:$H$41,0)))))/1.85)*Cal!$C278)</f>
        <v>0</v>
      </c>
      <c r="T278" s="31">
        <f>(((ABS(INDEX('INPUT AVG'!$B:$AK,Cal!$E278,IF(Cal!$P$3=22.5,MATCH(T$1,Cal!$G$6:$G$21,0),MATCH(T$1,Cal!$H$6:$H$41,0))))+(2.327*INDEX('INPUT RMS'!$B:$AK,Cal!$E278,IF(Cal!$P$3=22.5,MATCH(T$1,Cal!$G$6:$G$21,0),MATCH(T$1,Cal!$H$6:$H$41,0)))))/1.85)*Cal!$C278)</f>
        <v>0</v>
      </c>
      <c r="U278" s="31">
        <f>(((ABS(INDEX('INPUT AVG'!$B:$AK,Cal!$E278,IF(Cal!$P$3=22.5,MATCH(U$1,Cal!$G$6:$G$21,0),MATCH(U$1,Cal!$H$6:$H$41,0))))+(2.327*INDEX('INPUT RMS'!$B:$AK,Cal!$E278,IF(Cal!$P$3=22.5,MATCH(U$1,Cal!$G$6:$G$21,0),MATCH(U$1,Cal!$H$6:$H$41,0)))))/1.85)*Cal!$C278)</f>
        <v>0</v>
      </c>
      <c r="V278" s="31">
        <f>(((ABS(INDEX('INPUT AVG'!$B:$AK,Cal!$E278,IF(Cal!$P$3=22.5,MATCH(V$1,Cal!$G$6:$G$21,0),MATCH(V$1,Cal!$H$6:$H$41,0))))+(2.327*INDEX('INPUT RMS'!$B:$AK,Cal!$E278,IF(Cal!$P$3=22.5,MATCH(V$1,Cal!$G$6:$G$21,0),MATCH(V$1,Cal!$H$6:$H$41,0)))))/1.85)*Cal!$C278)</f>
        <v>0</v>
      </c>
      <c r="W278" s="31">
        <f>(((ABS(INDEX('INPUT AVG'!$B:$AK,Cal!$E278,IF(Cal!$P$3=22.5,MATCH(W$1,Cal!$G$6:$G$21,0),MATCH(W$1,Cal!$H$6:$H$41,0))))+(2.327*INDEX('INPUT RMS'!$B:$AK,Cal!$E278,IF(Cal!$P$3=22.5,MATCH(W$1,Cal!$G$6:$G$21,0),MATCH(W$1,Cal!$H$6:$H$41,0)))))/1.85)*Cal!$C278)</f>
        <v>0</v>
      </c>
      <c r="X278" s="31">
        <f>(((ABS(INDEX('INPUT AVG'!$B:$AK,Cal!$E278,IF(Cal!$P$3=22.5,MATCH(X$1,Cal!$G$6:$G$21,0),MATCH(X$1,Cal!$H$6:$H$41,0))))+(2.327*INDEX('INPUT RMS'!$B:$AK,Cal!$E278,IF(Cal!$P$3=22.5,MATCH(X$1,Cal!$G$6:$G$21,0),MATCH(X$1,Cal!$H$6:$H$41,0)))))/1.85)*Cal!$C278)</f>
        <v>0</v>
      </c>
      <c r="Y278" s="31">
        <f>(((ABS(INDEX('INPUT AVG'!$B:$AK,Cal!$E278,IF(Cal!$P$3=22.5,MATCH(Y$1,Cal!$G$6:$G$21,0),MATCH(Y$1,Cal!$H$6:$H$41,0))))+(2.327*INDEX('INPUT RMS'!$B:$AK,Cal!$E278,IF(Cal!$P$3=22.5,MATCH(Y$1,Cal!$G$6:$G$21,0),MATCH(Y$1,Cal!$H$6:$H$41,0)))))/1.85)*Cal!$C278)</f>
        <v>0</v>
      </c>
      <c r="Z278" s="31">
        <f>(((ABS(INDEX('INPUT AVG'!$B:$AK,Cal!$E278,IF(Cal!$P$3=22.5,MATCH(Z$1,Cal!$G$6:$G$21,0),MATCH(Z$1,Cal!$H$6:$H$41,0))))+(2.327*INDEX('INPUT RMS'!$B:$AK,Cal!$E278,IF(Cal!$P$3=22.5,MATCH(Z$1,Cal!$G$6:$G$21,0),MATCH(Z$1,Cal!$H$6:$H$41,0)))))/1.85)*Cal!$C278)</f>
        <v>0</v>
      </c>
      <c r="AA278" s="31">
        <f>(((ABS(INDEX('INPUT AVG'!$B:$AK,Cal!$E278,IF(Cal!$P$3=22.5,MATCH(AA$1,Cal!$G$6:$G$21,0),MATCH(AA$1,Cal!$H$6:$H$41,0))))+(2.327*INDEX('INPUT RMS'!$B:$AK,Cal!$E278,IF(Cal!$P$3=22.5,MATCH(AA$1,Cal!$G$6:$G$21,0),MATCH(AA$1,Cal!$H$6:$H$41,0)))))/1.85)*Cal!$C278)</f>
        <v>0</v>
      </c>
      <c r="AB278" s="31">
        <f>(((ABS(INDEX('INPUT AVG'!$B:$AK,Cal!$E278,IF(Cal!$P$3=22.5,MATCH(AB$1,Cal!$G$6:$G$21,0),MATCH(AB$1,Cal!$H$6:$H$41,0))))+(2.327*INDEX('INPUT RMS'!$B:$AK,Cal!$E278,IF(Cal!$P$3=22.5,MATCH(AB$1,Cal!$G$6:$G$21,0),MATCH(AB$1,Cal!$H$6:$H$41,0)))))/1.85)*Cal!$C278)</f>
        <v>0</v>
      </c>
      <c r="AC278" s="31">
        <f>(((ABS(INDEX('INPUT AVG'!$B:$AK,Cal!$E278,IF(Cal!$P$3=22.5,MATCH(AC$1,Cal!$G$6:$G$21,0),MATCH(AC$1,Cal!$H$6:$H$41,0))))+(2.327*INDEX('INPUT RMS'!$B:$AK,Cal!$E278,IF(Cal!$P$3=22.5,MATCH(AC$1,Cal!$G$6:$G$21,0),MATCH(AC$1,Cal!$H$6:$H$41,0)))))/1.85)*Cal!$C278)</f>
        <v>0</v>
      </c>
      <c r="AD278" s="31">
        <f>(((ABS(INDEX('INPUT AVG'!$B:$AK,Cal!$E278,IF(Cal!$P$3=22.5,MATCH(AD$1,Cal!$G$6:$G$21,0),MATCH(AD$1,Cal!$H$6:$H$41,0))))+(2.327*INDEX('INPUT RMS'!$B:$AK,Cal!$E278,IF(Cal!$P$3=22.5,MATCH(AD$1,Cal!$G$6:$G$21,0),MATCH(AD$1,Cal!$H$6:$H$41,0)))))/1.85)*Cal!$C278)</f>
        <v>0</v>
      </c>
      <c r="AE278" s="31">
        <f>(((ABS(INDEX('INPUT AVG'!$B:$AK,Cal!$E278,IF(Cal!$P$3=22.5,MATCH(AE$1,Cal!$G$6:$G$21,0),MATCH(AE$1,Cal!$H$6:$H$41,0))))+(2.327*INDEX('INPUT RMS'!$B:$AK,Cal!$E278,IF(Cal!$P$3=22.5,MATCH(AE$1,Cal!$G$6:$G$21,0),MATCH(AE$1,Cal!$H$6:$H$41,0)))))/1.85)*Cal!$C278)</f>
        <v>0</v>
      </c>
      <c r="AF278" s="31">
        <f>(((ABS(INDEX('INPUT AVG'!$B:$AK,Cal!$E278,IF(Cal!$P$3=22.5,MATCH(AF$1,Cal!$G$6:$G$21,0),MATCH(AF$1,Cal!$H$6:$H$41,0))))+(2.327*INDEX('INPUT RMS'!$B:$AK,Cal!$E278,IF(Cal!$P$3=22.5,MATCH(AF$1,Cal!$G$6:$G$21,0),MATCH(AF$1,Cal!$H$6:$H$41,0)))))/1.85)*Cal!$C278)</f>
        <v>0</v>
      </c>
      <c r="AG278" s="31">
        <f>(((ABS(INDEX('INPUT AVG'!$B:$AK,Cal!$E278,IF(Cal!$P$3=22.5,MATCH(AG$1,Cal!$G$6:$G$21,0),MATCH(AG$1,Cal!$H$6:$H$41,0))))+(2.327*INDEX('INPUT RMS'!$B:$AK,Cal!$E278,IF(Cal!$P$3=22.5,MATCH(AG$1,Cal!$G$6:$G$21,0),MATCH(AG$1,Cal!$H$6:$H$41,0)))))/1.85)*Cal!$C278)</f>
        <v>0</v>
      </c>
      <c r="AH278" s="31">
        <f>(((ABS(INDEX('INPUT AVG'!$B:$AK,Cal!$E278,IF(Cal!$P$3=22.5,MATCH(AH$1,Cal!$G$6:$G$21,0),MATCH(AH$1,Cal!$H$6:$H$41,0))))+(2.327*INDEX('INPUT RMS'!$B:$AK,Cal!$E278,IF(Cal!$P$3=22.5,MATCH(AH$1,Cal!$G$6:$G$21,0),MATCH(AH$1,Cal!$H$6:$H$41,0)))))/1.85)*Cal!$C278)</f>
        <v>0</v>
      </c>
      <c r="AI278" s="31">
        <f>(((ABS(INDEX('INPUT AVG'!$B:$AK,Cal!$E278,IF(Cal!$P$3=22.5,MATCH(AI$1,Cal!$G$6:$G$21,0),MATCH(AI$1,Cal!$H$6:$H$41,0))))+(2.327*INDEX('INPUT RMS'!$B:$AK,Cal!$E278,IF(Cal!$P$3=22.5,MATCH(AI$1,Cal!$G$6:$G$21,0),MATCH(AI$1,Cal!$H$6:$H$41,0)))))/1.85)*Cal!$C278)</f>
        <v>0</v>
      </c>
      <c r="AJ278" s="31">
        <f>(((ABS(INDEX('INPUT AVG'!$B:$AK,Cal!$E278,IF(Cal!$P$3=22.5,MATCH(AJ$1,Cal!$G$6:$G$21,0),MATCH(AJ$1,Cal!$H$6:$H$41,0))))+(2.327*INDEX('INPUT RMS'!$B:$AK,Cal!$E278,IF(Cal!$P$3=22.5,MATCH(AJ$1,Cal!$G$6:$G$21,0),MATCH(AJ$1,Cal!$H$6:$H$41,0)))))/1.85)*Cal!$C278)</f>
        <v>0</v>
      </c>
      <c r="AK278" s="31">
        <f>(((ABS(INDEX('INPUT AVG'!$B:$AK,Cal!$E278,IF(Cal!$P$3=22.5,MATCH(AK$1,Cal!$G$6:$G$21,0),MATCH(AK$1,Cal!$H$6:$H$41,0))))+(2.327*INDEX('INPUT RMS'!$B:$AK,Cal!$E278,IF(Cal!$P$3=22.5,MATCH(AK$1,Cal!$G$6:$G$21,0),MATCH(AK$1,Cal!$H$6:$H$41,0)))))/1.85)*Cal!$C278)</f>
        <v>0</v>
      </c>
      <c r="AL278" s="31">
        <f>(((ABS(INDEX('INPUT AVG'!$B:$AK,Cal!$E278,IF(Cal!$P$3=22.5,MATCH(AL$1,Cal!$G$6:$G$21,0),MATCH(AL$1,Cal!$H$6:$H$41,0))))+(2.327*INDEX('INPUT RMS'!$B:$AK,Cal!$E278,IF(Cal!$P$3=22.5,MATCH(AL$1,Cal!$G$6:$G$21,0),MATCH(AL$1,Cal!$H$6:$H$41,0)))))/1.85)*Cal!$C278)</f>
        <v>0</v>
      </c>
    </row>
    <row r="279" spans="1:38" x14ac:dyDescent="0.4">
      <c r="A279" s="7">
        <f>Cal!A279</f>
        <v>278</v>
      </c>
      <c r="B279" s="31">
        <f>(((ABS(INDEX('INPUT AVG'!$B:$AK,Cal!$E279,IF(Cal!$P$3=22.5,MATCH(B$1,Cal!$G$6:$G$21,0),MATCH(B$1,Cal!$H$6:$H$41,0))))+(2.327*INDEX('INPUT RMS'!$B:$AK,Cal!$E279,IF(Cal!$P$3=22.5,MATCH(B$1,Cal!$G$6:$G$21,0),MATCH(B$1,Cal!$H$6:$H$41,0)))))/1.85)*Cal!$C279)</f>
        <v>0</v>
      </c>
      <c r="C279" s="31">
        <f>(((ABS(INDEX('INPUT AVG'!$B:$AK,Cal!$E279,IF(Cal!$P$3=22.5,MATCH(C$1,Cal!$G$6:$G$21,0),MATCH(C$1,Cal!$H$6:$H$41,0))))+(2.327*INDEX('INPUT RMS'!$B:$AK,Cal!$E279,IF(Cal!$P$3=22.5,MATCH(C$1,Cal!$G$6:$G$21,0),MATCH(C$1,Cal!$H$6:$H$41,0)))))/1.85)*Cal!$C279)</f>
        <v>0</v>
      </c>
      <c r="D279" s="31">
        <f>(((ABS(INDEX('INPUT AVG'!$B:$AK,Cal!$E279,IF(Cal!$P$3=22.5,MATCH(D$1,Cal!$G$6:$G$21,0),MATCH(D$1,Cal!$H$6:$H$41,0))))+(2.327*INDEX('INPUT RMS'!$B:$AK,Cal!$E279,IF(Cal!$P$3=22.5,MATCH(D$1,Cal!$G$6:$G$21,0),MATCH(D$1,Cal!$H$6:$H$41,0)))))/1.85)*Cal!$C279)</f>
        <v>0</v>
      </c>
      <c r="E279" s="31">
        <f>(((ABS(INDEX('INPUT AVG'!$B:$AK,Cal!$E279,IF(Cal!$P$3=22.5,MATCH(E$1,Cal!$G$6:$G$21,0),MATCH(E$1,Cal!$H$6:$H$41,0))))+(2.327*INDEX('INPUT RMS'!$B:$AK,Cal!$E279,IF(Cal!$P$3=22.5,MATCH(E$1,Cal!$G$6:$G$21,0),MATCH(E$1,Cal!$H$6:$H$41,0)))))/1.85)*Cal!$C279)</f>
        <v>0</v>
      </c>
      <c r="F279" s="31">
        <f>(((ABS(INDEX('INPUT AVG'!$B:$AK,Cal!$E279,IF(Cal!$P$3=22.5,MATCH(F$1,Cal!$G$6:$G$21,0),MATCH(F$1,Cal!$H$6:$H$41,0))))+(2.327*INDEX('INPUT RMS'!$B:$AK,Cal!$E279,IF(Cal!$P$3=22.5,MATCH(F$1,Cal!$G$6:$G$21,0),MATCH(F$1,Cal!$H$6:$H$41,0)))))/1.85)*Cal!$C279)</f>
        <v>0</v>
      </c>
      <c r="G279" s="31">
        <f>(((ABS(INDEX('INPUT AVG'!$B:$AK,Cal!$E279,IF(Cal!$P$3=22.5,MATCH(G$1,Cal!$G$6:$G$21,0),MATCH(G$1,Cal!$H$6:$H$41,0))))+(2.327*INDEX('INPUT RMS'!$B:$AK,Cal!$E279,IF(Cal!$P$3=22.5,MATCH(G$1,Cal!$G$6:$G$21,0),MATCH(G$1,Cal!$H$6:$H$41,0)))))/1.85)*Cal!$C279)</f>
        <v>0</v>
      </c>
      <c r="H279" s="31">
        <f>(((ABS(INDEX('INPUT AVG'!$B:$AK,Cal!$E279,IF(Cal!$P$3=22.5,MATCH(H$1,Cal!$G$6:$G$21,0),MATCH(H$1,Cal!$H$6:$H$41,0))))+(2.327*INDEX('INPUT RMS'!$B:$AK,Cal!$E279,IF(Cal!$P$3=22.5,MATCH(H$1,Cal!$G$6:$G$21,0),MATCH(H$1,Cal!$H$6:$H$41,0)))))/1.85)*Cal!$C279)</f>
        <v>0</v>
      </c>
      <c r="I279" s="31">
        <f>(((ABS(INDEX('INPUT AVG'!$B:$AK,Cal!$E279,IF(Cal!$P$3=22.5,MATCH(I$1,Cal!$G$6:$G$21,0),MATCH(I$1,Cal!$H$6:$H$41,0))))+(2.327*INDEX('INPUT RMS'!$B:$AK,Cal!$E279,IF(Cal!$P$3=22.5,MATCH(I$1,Cal!$G$6:$G$21,0),MATCH(I$1,Cal!$H$6:$H$41,0)))))/1.85)*Cal!$C279)</f>
        <v>0</v>
      </c>
      <c r="J279" s="31">
        <f>(((ABS(INDEX('INPUT AVG'!$B:$AK,Cal!$E279,IF(Cal!$P$3=22.5,MATCH(J$1,Cal!$G$6:$G$21,0),MATCH(J$1,Cal!$H$6:$H$41,0))))+(2.327*INDEX('INPUT RMS'!$B:$AK,Cal!$E279,IF(Cal!$P$3=22.5,MATCH(J$1,Cal!$G$6:$G$21,0),MATCH(J$1,Cal!$H$6:$H$41,0)))))/1.85)*Cal!$C279)</f>
        <v>0</v>
      </c>
      <c r="K279" s="31">
        <f>(((ABS(INDEX('INPUT AVG'!$B:$AK,Cal!$E279,IF(Cal!$P$3=22.5,MATCH(K$1,Cal!$G$6:$G$21,0),MATCH(K$1,Cal!$H$6:$H$41,0))))+(2.327*INDEX('INPUT RMS'!$B:$AK,Cal!$E279,IF(Cal!$P$3=22.5,MATCH(K$1,Cal!$G$6:$G$21,0),MATCH(K$1,Cal!$H$6:$H$41,0)))))/1.85)*Cal!$C279)</f>
        <v>0</v>
      </c>
      <c r="L279" s="31">
        <f>(((ABS(INDEX('INPUT AVG'!$B:$AK,Cal!$E279,IF(Cal!$P$3=22.5,MATCH(L$1,Cal!$G$6:$G$21,0),MATCH(L$1,Cal!$H$6:$H$41,0))))+(2.327*INDEX('INPUT RMS'!$B:$AK,Cal!$E279,IF(Cal!$P$3=22.5,MATCH(L$1,Cal!$G$6:$G$21,0),MATCH(L$1,Cal!$H$6:$H$41,0)))))/1.85)*Cal!$C279)</f>
        <v>0</v>
      </c>
      <c r="M279" s="31">
        <f>(((ABS(INDEX('INPUT AVG'!$B:$AK,Cal!$E279,IF(Cal!$P$3=22.5,MATCH(M$1,Cal!$G$6:$G$21,0),MATCH(M$1,Cal!$H$6:$H$41,0))))+(2.327*INDEX('INPUT RMS'!$B:$AK,Cal!$E279,IF(Cal!$P$3=22.5,MATCH(M$1,Cal!$G$6:$G$21,0),MATCH(M$1,Cal!$H$6:$H$41,0)))))/1.85)*Cal!$C279)</f>
        <v>0</v>
      </c>
      <c r="N279" s="31">
        <f>(((ABS(INDEX('INPUT AVG'!$B:$AK,Cal!$E279,IF(Cal!$P$3=22.5,MATCH(N$1,Cal!$G$6:$G$21,0),MATCH(N$1,Cal!$H$6:$H$41,0))))+(2.327*INDEX('INPUT RMS'!$B:$AK,Cal!$E279,IF(Cal!$P$3=22.5,MATCH(N$1,Cal!$G$6:$G$21,0),MATCH(N$1,Cal!$H$6:$H$41,0)))))/1.85)*Cal!$C279)</f>
        <v>0</v>
      </c>
      <c r="O279" s="31">
        <f>(((ABS(INDEX('INPUT AVG'!$B:$AK,Cal!$E279,IF(Cal!$P$3=22.5,MATCH(O$1,Cal!$G$6:$G$21,0),MATCH(O$1,Cal!$H$6:$H$41,0))))+(2.327*INDEX('INPUT RMS'!$B:$AK,Cal!$E279,IF(Cal!$P$3=22.5,MATCH(O$1,Cal!$G$6:$G$21,0),MATCH(O$1,Cal!$H$6:$H$41,0)))))/1.85)*Cal!$C279)</f>
        <v>0</v>
      </c>
      <c r="P279" s="31">
        <f>(((ABS(INDEX('INPUT AVG'!$B:$AK,Cal!$E279,IF(Cal!$P$3=22.5,MATCH(P$1,Cal!$G$6:$G$21,0),MATCH(P$1,Cal!$H$6:$H$41,0))))+(2.327*INDEX('INPUT RMS'!$B:$AK,Cal!$E279,IF(Cal!$P$3=22.5,MATCH(P$1,Cal!$G$6:$G$21,0),MATCH(P$1,Cal!$H$6:$H$41,0)))))/1.85)*Cal!$C279)</f>
        <v>0</v>
      </c>
      <c r="Q279" s="31">
        <f>(((ABS(INDEX('INPUT AVG'!$B:$AK,Cal!$E279,IF(Cal!$P$3=22.5,MATCH(Q$1,Cal!$G$6:$G$21,0),MATCH(Q$1,Cal!$H$6:$H$41,0))))+(2.327*INDEX('INPUT RMS'!$B:$AK,Cal!$E279,IF(Cal!$P$3=22.5,MATCH(Q$1,Cal!$G$6:$G$21,0),MATCH(Q$1,Cal!$H$6:$H$41,0)))))/1.85)*Cal!$C279)</f>
        <v>0</v>
      </c>
      <c r="R279" s="31">
        <f>(((ABS(INDEX('INPUT AVG'!$B:$AK,Cal!$E279,IF(Cal!$P$3=22.5,MATCH(R$1,Cal!$G$6:$G$21,0),MATCH(R$1,Cal!$H$6:$H$41,0))))+(2.327*INDEX('INPUT RMS'!$B:$AK,Cal!$E279,IF(Cal!$P$3=22.5,MATCH(R$1,Cal!$G$6:$G$21,0),MATCH(R$1,Cal!$H$6:$H$41,0)))))/1.85)*Cal!$C279)</f>
        <v>0</v>
      </c>
      <c r="S279" s="31">
        <f>(((ABS(INDEX('INPUT AVG'!$B:$AK,Cal!$E279,IF(Cal!$P$3=22.5,MATCH(S$1,Cal!$G$6:$G$21,0),MATCH(S$1,Cal!$H$6:$H$41,0))))+(2.327*INDEX('INPUT RMS'!$B:$AK,Cal!$E279,IF(Cal!$P$3=22.5,MATCH(S$1,Cal!$G$6:$G$21,0),MATCH(S$1,Cal!$H$6:$H$41,0)))))/1.85)*Cal!$C279)</f>
        <v>0</v>
      </c>
      <c r="T279" s="31">
        <f>(((ABS(INDEX('INPUT AVG'!$B:$AK,Cal!$E279,IF(Cal!$P$3=22.5,MATCH(T$1,Cal!$G$6:$G$21,0),MATCH(T$1,Cal!$H$6:$H$41,0))))+(2.327*INDEX('INPUT RMS'!$B:$AK,Cal!$E279,IF(Cal!$P$3=22.5,MATCH(T$1,Cal!$G$6:$G$21,0),MATCH(T$1,Cal!$H$6:$H$41,0)))))/1.85)*Cal!$C279)</f>
        <v>0</v>
      </c>
      <c r="U279" s="31">
        <f>(((ABS(INDEX('INPUT AVG'!$B:$AK,Cal!$E279,IF(Cal!$P$3=22.5,MATCH(U$1,Cal!$G$6:$G$21,0),MATCH(U$1,Cal!$H$6:$H$41,0))))+(2.327*INDEX('INPUT RMS'!$B:$AK,Cal!$E279,IF(Cal!$P$3=22.5,MATCH(U$1,Cal!$G$6:$G$21,0),MATCH(U$1,Cal!$H$6:$H$41,0)))))/1.85)*Cal!$C279)</f>
        <v>0</v>
      </c>
      <c r="V279" s="31">
        <f>(((ABS(INDEX('INPUT AVG'!$B:$AK,Cal!$E279,IF(Cal!$P$3=22.5,MATCH(V$1,Cal!$G$6:$G$21,0),MATCH(V$1,Cal!$H$6:$H$41,0))))+(2.327*INDEX('INPUT RMS'!$B:$AK,Cal!$E279,IF(Cal!$P$3=22.5,MATCH(V$1,Cal!$G$6:$G$21,0),MATCH(V$1,Cal!$H$6:$H$41,0)))))/1.85)*Cal!$C279)</f>
        <v>0</v>
      </c>
      <c r="W279" s="31">
        <f>(((ABS(INDEX('INPUT AVG'!$B:$AK,Cal!$E279,IF(Cal!$P$3=22.5,MATCH(W$1,Cal!$G$6:$G$21,0),MATCH(W$1,Cal!$H$6:$H$41,0))))+(2.327*INDEX('INPUT RMS'!$B:$AK,Cal!$E279,IF(Cal!$P$3=22.5,MATCH(W$1,Cal!$G$6:$G$21,0),MATCH(W$1,Cal!$H$6:$H$41,0)))))/1.85)*Cal!$C279)</f>
        <v>0</v>
      </c>
      <c r="X279" s="31">
        <f>(((ABS(INDEX('INPUT AVG'!$B:$AK,Cal!$E279,IF(Cal!$P$3=22.5,MATCH(X$1,Cal!$G$6:$G$21,0),MATCH(X$1,Cal!$H$6:$H$41,0))))+(2.327*INDEX('INPUT RMS'!$B:$AK,Cal!$E279,IF(Cal!$P$3=22.5,MATCH(X$1,Cal!$G$6:$G$21,0),MATCH(X$1,Cal!$H$6:$H$41,0)))))/1.85)*Cal!$C279)</f>
        <v>0</v>
      </c>
      <c r="Y279" s="31">
        <f>(((ABS(INDEX('INPUT AVG'!$B:$AK,Cal!$E279,IF(Cal!$P$3=22.5,MATCH(Y$1,Cal!$G$6:$G$21,0),MATCH(Y$1,Cal!$H$6:$H$41,0))))+(2.327*INDEX('INPUT RMS'!$B:$AK,Cal!$E279,IF(Cal!$P$3=22.5,MATCH(Y$1,Cal!$G$6:$G$21,0),MATCH(Y$1,Cal!$H$6:$H$41,0)))))/1.85)*Cal!$C279)</f>
        <v>0</v>
      </c>
      <c r="Z279" s="31">
        <f>(((ABS(INDEX('INPUT AVG'!$B:$AK,Cal!$E279,IF(Cal!$P$3=22.5,MATCH(Z$1,Cal!$G$6:$G$21,0),MATCH(Z$1,Cal!$H$6:$H$41,0))))+(2.327*INDEX('INPUT RMS'!$B:$AK,Cal!$E279,IF(Cal!$P$3=22.5,MATCH(Z$1,Cal!$G$6:$G$21,0),MATCH(Z$1,Cal!$H$6:$H$41,0)))))/1.85)*Cal!$C279)</f>
        <v>0</v>
      </c>
      <c r="AA279" s="31">
        <f>(((ABS(INDEX('INPUT AVG'!$B:$AK,Cal!$E279,IF(Cal!$P$3=22.5,MATCH(AA$1,Cal!$G$6:$G$21,0),MATCH(AA$1,Cal!$H$6:$H$41,0))))+(2.327*INDEX('INPUT RMS'!$B:$AK,Cal!$E279,IF(Cal!$P$3=22.5,MATCH(AA$1,Cal!$G$6:$G$21,0),MATCH(AA$1,Cal!$H$6:$H$41,0)))))/1.85)*Cal!$C279)</f>
        <v>0</v>
      </c>
      <c r="AB279" s="31">
        <f>(((ABS(INDEX('INPUT AVG'!$B:$AK,Cal!$E279,IF(Cal!$P$3=22.5,MATCH(AB$1,Cal!$G$6:$G$21,0),MATCH(AB$1,Cal!$H$6:$H$41,0))))+(2.327*INDEX('INPUT RMS'!$B:$AK,Cal!$E279,IF(Cal!$P$3=22.5,MATCH(AB$1,Cal!$G$6:$G$21,0),MATCH(AB$1,Cal!$H$6:$H$41,0)))))/1.85)*Cal!$C279)</f>
        <v>0</v>
      </c>
      <c r="AC279" s="31">
        <f>(((ABS(INDEX('INPUT AVG'!$B:$AK,Cal!$E279,IF(Cal!$P$3=22.5,MATCH(AC$1,Cal!$G$6:$G$21,0),MATCH(AC$1,Cal!$H$6:$H$41,0))))+(2.327*INDEX('INPUT RMS'!$B:$AK,Cal!$E279,IF(Cal!$P$3=22.5,MATCH(AC$1,Cal!$G$6:$G$21,0),MATCH(AC$1,Cal!$H$6:$H$41,0)))))/1.85)*Cal!$C279)</f>
        <v>0</v>
      </c>
      <c r="AD279" s="31">
        <f>(((ABS(INDEX('INPUT AVG'!$B:$AK,Cal!$E279,IF(Cal!$P$3=22.5,MATCH(AD$1,Cal!$G$6:$G$21,0),MATCH(AD$1,Cal!$H$6:$H$41,0))))+(2.327*INDEX('INPUT RMS'!$B:$AK,Cal!$E279,IF(Cal!$P$3=22.5,MATCH(AD$1,Cal!$G$6:$G$21,0),MATCH(AD$1,Cal!$H$6:$H$41,0)))))/1.85)*Cal!$C279)</f>
        <v>0</v>
      </c>
      <c r="AE279" s="31">
        <f>(((ABS(INDEX('INPUT AVG'!$B:$AK,Cal!$E279,IF(Cal!$P$3=22.5,MATCH(AE$1,Cal!$G$6:$G$21,0),MATCH(AE$1,Cal!$H$6:$H$41,0))))+(2.327*INDEX('INPUT RMS'!$B:$AK,Cal!$E279,IF(Cal!$P$3=22.5,MATCH(AE$1,Cal!$G$6:$G$21,0),MATCH(AE$1,Cal!$H$6:$H$41,0)))))/1.85)*Cal!$C279)</f>
        <v>0</v>
      </c>
      <c r="AF279" s="31">
        <f>(((ABS(INDEX('INPUT AVG'!$B:$AK,Cal!$E279,IF(Cal!$P$3=22.5,MATCH(AF$1,Cal!$G$6:$G$21,0),MATCH(AF$1,Cal!$H$6:$H$41,0))))+(2.327*INDEX('INPUT RMS'!$B:$AK,Cal!$E279,IF(Cal!$P$3=22.5,MATCH(AF$1,Cal!$G$6:$G$21,0),MATCH(AF$1,Cal!$H$6:$H$41,0)))))/1.85)*Cal!$C279)</f>
        <v>0</v>
      </c>
      <c r="AG279" s="31">
        <f>(((ABS(INDEX('INPUT AVG'!$B:$AK,Cal!$E279,IF(Cal!$P$3=22.5,MATCH(AG$1,Cal!$G$6:$G$21,0),MATCH(AG$1,Cal!$H$6:$H$41,0))))+(2.327*INDEX('INPUT RMS'!$B:$AK,Cal!$E279,IF(Cal!$P$3=22.5,MATCH(AG$1,Cal!$G$6:$G$21,0),MATCH(AG$1,Cal!$H$6:$H$41,0)))))/1.85)*Cal!$C279)</f>
        <v>0</v>
      </c>
      <c r="AH279" s="31">
        <f>(((ABS(INDEX('INPUT AVG'!$B:$AK,Cal!$E279,IF(Cal!$P$3=22.5,MATCH(AH$1,Cal!$G$6:$G$21,0),MATCH(AH$1,Cal!$H$6:$H$41,0))))+(2.327*INDEX('INPUT RMS'!$B:$AK,Cal!$E279,IF(Cal!$P$3=22.5,MATCH(AH$1,Cal!$G$6:$G$21,0),MATCH(AH$1,Cal!$H$6:$H$41,0)))))/1.85)*Cal!$C279)</f>
        <v>0</v>
      </c>
      <c r="AI279" s="31">
        <f>(((ABS(INDEX('INPUT AVG'!$B:$AK,Cal!$E279,IF(Cal!$P$3=22.5,MATCH(AI$1,Cal!$G$6:$G$21,0),MATCH(AI$1,Cal!$H$6:$H$41,0))))+(2.327*INDEX('INPUT RMS'!$B:$AK,Cal!$E279,IF(Cal!$P$3=22.5,MATCH(AI$1,Cal!$G$6:$G$21,0),MATCH(AI$1,Cal!$H$6:$H$41,0)))))/1.85)*Cal!$C279)</f>
        <v>0</v>
      </c>
      <c r="AJ279" s="31">
        <f>(((ABS(INDEX('INPUT AVG'!$B:$AK,Cal!$E279,IF(Cal!$P$3=22.5,MATCH(AJ$1,Cal!$G$6:$G$21,0),MATCH(AJ$1,Cal!$H$6:$H$41,0))))+(2.327*INDEX('INPUT RMS'!$B:$AK,Cal!$E279,IF(Cal!$P$3=22.5,MATCH(AJ$1,Cal!$G$6:$G$21,0),MATCH(AJ$1,Cal!$H$6:$H$41,0)))))/1.85)*Cal!$C279)</f>
        <v>0</v>
      </c>
      <c r="AK279" s="31">
        <f>(((ABS(INDEX('INPUT AVG'!$B:$AK,Cal!$E279,IF(Cal!$P$3=22.5,MATCH(AK$1,Cal!$G$6:$G$21,0),MATCH(AK$1,Cal!$H$6:$H$41,0))))+(2.327*INDEX('INPUT RMS'!$B:$AK,Cal!$E279,IF(Cal!$P$3=22.5,MATCH(AK$1,Cal!$G$6:$G$21,0),MATCH(AK$1,Cal!$H$6:$H$41,0)))))/1.85)*Cal!$C279)</f>
        <v>0</v>
      </c>
      <c r="AL279" s="31">
        <f>(((ABS(INDEX('INPUT AVG'!$B:$AK,Cal!$E279,IF(Cal!$P$3=22.5,MATCH(AL$1,Cal!$G$6:$G$21,0),MATCH(AL$1,Cal!$H$6:$H$41,0))))+(2.327*INDEX('INPUT RMS'!$B:$AK,Cal!$E279,IF(Cal!$P$3=22.5,MATCH(AL$1,Cal!$G$6:$G$21,0),MATCH(AL$1,Cal!$H$6:$H$41,0)))))/1.85)*Cal!$C279)</f>
        <v>0</v>
      </c>
    </row>
    <row r="280" spans="1:38" x14ac:dyDescent="0.4">
      <c r="A280" s="7">
        <f>Cal!A280</f>
        <v>279</v>
      </c>
      <c r="B280" s="31">
        <f>(((ABS(INDEX('INPUT AVG'!$B:$AK,Cal!$E280,IF(Cal!$P$3=22.5,MATCH(B$1,Cal!$G$6:$G$21,0),MATCH(B$1,Cal!$H$6:$H$41,0))))+(2.327*INDEX('INPUT RMS'!$B:$AK,Cal!$E280,IF(Cal!$P$3=22.5,MATCH(B$1,Cal!$G$6:$G$21,0),MATCH(B$1,Cal!$H$6:$H$41,0)))))/1.85)*Cal!$C280)</f>
        <v>0</v>
      </c>
      <c r="C280" s="31">
        <f>(((ABS(INDEX('INPUT AVG'!$B:$AK,Cal!$E280,IF(Cal!$P$3=22.5,MATCH(C$1,Cal!$G$6:$G$21,0),MATCH(C$1,Cal!$H$6:$H$41,0))))+(2.327*INDEX('INPUT RMS'!$B:$AK,Cal!$E280,IF(Cal!$P$3=22.5,MATCH(C$1,Cal!$G$6:$G$21,0),MATCH(C$1,Cal!$H$6:$H$41,0)))))/1.85)*Cal!$C280)</f>
        <v>0</v>
      </c>
      <c r="D280" s="31">
        <f>(((ABS(INDEX('INPUT AVG'!$B:$AK,Cal!$E280,IF(Cal!$P$3=22.5,MATCH(D$1,Cal!$G$6:$G$21,0),MATCH(D$1,Cal!$H$6:$H$41,0))))+(2.327*INDEX('INPUT RMS'!$B:$AK,Cal!$E280,IF(Cal!$P$3=22.5,MATCH(D$1,Cal!$G$6:$G$21,0),MATCH(D$1,Cal!$H$6:$H$41,0)))))/1.85)*Cal!$C280)</f>
        <v>0</v>
      </c>
      <c r="E280" s="31">
        <f>(((ABS(INDEX('INPUT AVG'!$B:$AK,Cal!$E280,IF(Cal!$P$3=22.5,MATCH(E$1,Cal!$G$6:$G$21,0),MATCH(E$1,Cal!$H$6:$H$41,0))))+(2.327*INDEX('INPUT RMS'!$B:$AK,Cal!$E280,IF(Cal!$P$3=22.5,MATCH(E$1,Cal!$G$6:$G$21,0),MATCH(E$1,Cal!$H$6:$H$41,0)))))/1.85)*Cal!$C280)</f>
        <v>0</v>
      </c>
      <c r="F280" s="31">
        <f>(((ABS(INDEX('INPUT AVG'!$B:$AK,Cal!$E280,IF(Cal!$P$3=22.5,MATCH(F$1,Cal!$G$6:$G$21,0),MATCH(F$1,Cal!$H$6:$H$41,0))))+(2.327*INDEX('INPUT RMS'!$B:$AK,Cal!$E280,IF(Cal!$P$3=22.5,MATCH(F$1,Cal!$G$6:$G$21,0),MATCH(F$1,Cal!$H$6:$H$41,0)))))/1.85)*Cal!$C280)</f>
        <v>0</v>
      </c>
      <c r="G280" s="31">
        <f>(((ABS(INDEX('INPUT AVG'!$B:$AK,Cal!$E280,IF(Cal!$P$3=22.5,MATCH(G$1,Cal!$G$6:$G$21,0),MATCH(G$1,Cal!$H$6:$H$41,0))))+(2.327*INDEX('INPUT RMS'!$B:$AK,Cal!$E280,IF(Cal!$P$3=22.5,MATCH(G$1,Cal!$G$6:$G$21,0),MATCH(G$1,Cal!$H$6:$H$41,0)))))/1.85)*Cal!$C280)</f>
        <v>0</v>
      </c>
      <c r="H280" s="31">
        <f>(((ABS(INDEX('INPUT AVG'!$B:$AK,Cal!$E280,IF(Cal!$P$3=22.5,MATCH(H$1,Cal!$G$6:$G$21,0),MATCH(H$1,Cal!$H$6:$H$41,0))))+(2.327*INDEX('INPUT RMS'!$B:$AK,Cal!$E280,IF(Cal!$P$3=22.5,MATCH(H$1,Cal!$G$6:$G$21,0),MATCH(H$1,Cal!$H$6:$H$41,0)))))/1.85)*Cal!$C280)</f>
        <v>0</v>
      </c>
      <c r="I280" s="31">
        <f>(((ABS(INDEX('INPUT AVG'!$B:$AK,Cal!$E280,IF(Cal!$P$3=22.5,MATCH(I$1,Cal!$G$6:$G$21,0),MATCH(I$1,Cal!$H$6:$H$41,0))))+(2.327*INDEX('INPUT RMS'!$B:$AK,Cal!$E280,IF(Cal!$P$3=22.5,MATCH(I$1,Cal!$G$6:$G$21,0),MATCH(I$1,Cal!$H$6:$H$41,0)))))/1.85)*Cal!$C280)</f>
        <v>0</v>
      </c>
      <c r="J280" s="31">
        <f>(((ABS(INDEX('INPUT AVG'!$B:$AK,Cal!$E280,IF(Cal!$P$3=22.5,MATCH(J$1,Cal!$G$6:$G$21,0),MATCH(J$1,Cal!$H$6:$H$41,0))))+(2.327*INDEX('INPUT RMS'!$B:$AK,Cal!$E280,IF(Cal!$P$3=22.5,MATCH(J$1,Cal!$G$6:$G$21,0),MATCH(J$1,Cal!$H$6:$H$41,0)))))/1.85)*Cal!$C280)</f>
        <v>0</v>
      </c>
      <c r="K280" s="31">
        <f>(((ABS(INDEX('INPUT AVG'!$B:$AK,Cal!$E280,IF(Cal!$P$3=22.5,MATCH(K$1,Cal!$G$6:$G$21,0),MATCH(K$1,Cal!$H$6:$H$41,0))))+(2.327*INDEX('INPUT RMS'!$B:$AK,Cal!$E280,IF(Cal!$P$3=22.5,MATCH(K$1,Cal!$G$6:$G$21,0),MATCH(K$1,Cal!$H$6:$H$41,0)))))/1.85)*Cal!$C280)</f>
        <v>0</v>
      </c>
      <c r="L280" s="31">
        <f>(((ABS(INDEX('INPUT AVG'!$B:$AK,Cal!$E280,IF(Cal!$P$3=22.5,MATCH(L$1,Cal!$G$6:$G$21,0),MATCH(L$1,Cal!$H$6:$H$41,0))))+(2.327*INDEX('INPUT RMS'!$B:$AK,Cal!$E280,IF(Cal!$P$3=22.5,MATCH(L$1,Cal!$G$6:$G$21,0),MATCH(L$1,Cal!$H$6:$H$41,0)))))/1.85)*Cal!$C280)</f>
        <v>0</v>
      </c>
      <c r="M280" s="31">
        <f>(((ABS(INDEX('INPUT AVG'!$B:$AK,Cal!$E280,IF(Cal!$P$3=22.5,MATCH(M$1,Cal!$G$6:$G$21,0),MATCH(M$1,Cal!$H$6:$H$41,0))))+(2.327*INDEX('INPUT RMS'!$B:$AK,Cal!$E280,IF(Cal!$P$3=22.5,MATCH(M$1,Cal!$G$6:$G$21,0),MATCH(M$1,Cal!$H$6:$H$41,0)))))/1.85)*Cal!$C280)</f>
        <v>0</v>
      </c>
      <c r="N280" s="31">
        <f>(((ABS(INDEX('INPUT AVG'!$B:$AK,Cal!$E280,IF(Cal!$P$3=22.5,MATCH(N$1,Cal!$G$6:$G$21,0),MATCH(N$1,Cal!$H$6:$H$41,0))))+(2.327*INDEX('INPUT RMS'!$B:$AK,Cal!$E280,IF(Cal!$P$3=22.5,MATCH(N$1,Cal!$G$6:$G$21,0),MATCH(N$1,Cal!$H$6:$H$41,0)))))/1.85)*Cal!$C280)</f>
        <v>0</v>
      </c>
      <c r="O280" s="31">
        <f>(((ABS(INDEX('INPUT AVG'!$B:$AK,Cal!$E280,IF(Cal!$P$3=22.5,MATCH(O$1,Cal!$G$6:$G$21,0),MATCH(O$1,Cal!$H$6:$H$41,0))))+(2.327*INDEX('INPUT RMS'!$B:$AK,Cal!$E280,IF(Cal!$P$3=22.5,MATCH(O$1,Cal!$G$6:$G$21,0),MATCH(O$1,Cal!$H$6:$H$41,0)))))/1.85)*Cal!$C280)</f>
        <v>0</v>
      </c>
      <c r="P280" s="31">
        <f>(((ABS(INDEX('INPUT AVG'!$B:$AK,Cal!$E280,IF(Cal!$P$3=22.5,MATCH(P$1,Cal!$G$6:$G$21,0),MATCH(P$1,Cal!$H$6:$H$41,0))))+(2.327*INDEX('INPUT RMS'!$B:$AK,Cal!$E280,IF(Cal!$P$3=22.5,MATCH(P$1,Cal!$G$6:$G$21,0),MATCH(P$1,Cal!$H$6:$H$41,0)))))/1.85)*Cal!$C280)</f>
        <v>0</v>
      </c>
      <c r="Q280" s="31">
        <f>(((ABS(INDEX('INPUT AVG'!$B:$AK,Cal!$E280,IF(Cal!$P$3=22.5,MATCH(Q$1,Cal!$G$6:$G$21,0),MATCH(Q$1,Cal!$H$6:$H$41,0))))+(2.327*INDEX('INPUT RMS'!$B:$AK,Cal!$E280,IF(Cal!$P$3=22.5,MATCH(Q$1,Cal!$G$6:$G$21,0),MATCH(Q$1,Cal!$H$6:$H$41,0)))))/1.85)*Cal!$C280)</f>
        <v>0</v>
      </c>
      <c r="R280" s="31">
        <f>(((ABS(INDEX('INPUT AVG'!$B:$AK,Cal!$E280,IF(Cal!$P$3=22.5,MATCH(R$1,Cal!$G$6:$G$21,0),MATCH(R$1,Cal!$H$6:$H$41,0))))+(2.327*INDEX('INPUT RMS'!$B:$AK,Cal!$E280,IF(Cal!$P$3=22.5,MATCH(R$1,Cal!$G$6:$G$21,0),MATCH(R$1,Cal!$H$6:$H$41,0)))))/1.85)*Cal!$C280)</f>
        <v>0</v>
      </c>
      <c r="S280" s="31">
        <f>(((ABS(INDEX('INPUT AVG'!$B:$AK,Cal!$E280,IF(Cal!$P$3=22.5,MATCH(S$1,Cal!$G$6:$G$21,0),MATCH(S$1,Cal!$H$6:$H$41,0))))+(2.327*INDEX('INPUT RMS'!$B:$AK,Cal!$E280,IF(Cal!$P$3=22.5,MATCH(S$1,Cal!$G$6:$G$21,0),MATCH(S$1,Cal!$H$6:$H$41,0)))))/1.85)*Cal!$C280)</f>
        <v>0</v>
      </c>
      <c r="T280" s="31">
        <f>(((ABS(INDEX('INPUT AVG'!$B:$AK,Cal!$E280,IF(Cal!$P$3=22.5,MATCH(T$1,Cal!$G$6:$G$21,0),MATCH(T$1,Cal!$H$6:$H$41,0))))+(2.327*INDEX('INPUT RMS'!$B:$AK,Cal!$E280,IF(Cal!$P$3=22.5,MATCH(T$1,Cal!$G$6:$G$21,0),MATCH(T$1,Cal!$H$6:$H$41,0)))))/1.85)*Cal!$C280)</f>
        <v>0</v>
      </c>
      <c r="U280" s="31">
        <f>(((ABS(INDEX('INPUT AVG'!$B:$AK,Cal!$E280,IF(Cal!$P$3=22.5,MATCH(U$1,Cal!$G$6:$G$21,0),MATCH(U$1,Cal!$H$6:$H$41,0))))+(2.327*INDEX('INPUT RMS'!$B:$AK,Cal!$E280,IF(Cal!$P$3=22.5,MATCH(U$1,Cal!$G$6:$G$21,0),MATCH(U$1,Cal!$H$6:$H$41,0)))))/1.85)*Cal!$C280)</f>
        <v>0</v>
      </c>
      <c r="V280" s="31">
        <f>(((ABS(INDEX('INPUT AVG'!$B:$AK,Cal!$E280,IF(Cal!$P$3=22.5,MATCH(V$1,Cal!$G$6:$G$21,0),MATCH(V$1,Cal!$H$6:$H$41,0))))+(2.327*INDEX('INPUT RMS'!$B:$AK,Cal!$E280,IF(Cal!$P$3=22.5,MATCH(V$1,Cal!$G$6:$G$21,0),MATCH(V$1,Cal!$H$6:$H$41,0)))))/1.85)*Cal!$C280)</f>
        <v>0</v>
      </c>
      <c r="W280" s="31">
        <f>(((ABS(INDEX('INPUT AVG'!$B:$AK,Cal!$E280,IF(Cal!$P$3=22.5,MATCH(W$1,Cal!$G$6:$G$21,0),MATCH(W$1,Cal!$H$6:$H$41,0))))+(2.327*INDEX('INPUT RMS'!$B:$AK,Cal!$E280,IF(Cal!$P$3=22.5,MATCH(W$1,Cal!$G$6:$G$21,0),MATCH(W$1,Cal!$H$6:$H$41,0)))))/1.85)*Cal!$C280)</f>
        <v>0</v>
      </c>
      <c r="X280" s="31">
        <f>(((ABS(INDEX('INPUT AVG'!$B:$AK,Cal!$E280,IF(Cal!$P$3=22.5,MATCH(X$1,Cal!$G$6:$G$21,0),MATCH(X$1,Cal!$H$6:$H$41,0))))+(2.327*INDEX('INPUT RMS'!$B:$AK,Cal!$E280,IF(Cal!$P$3=22.5,MATCH(X$1,Cal!$G$6:$G$21,0),MATCH(X$1,Cal!$H$6:$H$41,0)))))/1.85)*Cal!$C280)</f>
        <v>0</v>
      </c>
      <c r="Y280" s="31">
        <f>(((ABS(INDEX('INPUT AVG'!$B:$AK,Cal!$E280,IF(Cal!$P$3=22.5,MATCH(Y$1,Cal!$G$6:$G$21,0),MATCH(Y$1,Cal!$H$6:$H$41,0))))+(2.327*INDEX('INPUT RMS'!$B:$AK,Cal!$E280,IF(Cal!$P$3=22.5,MATCH(Y$1,Cal!$G$6:$G$21,0),MATCH(Y$1,Cal!$H$6:$H$41,0)))))/1.85)*Cal!$C280)</f>
        <v>0</v>
      </c>
      <c r="Z280" s="31">
        <f>(((ABS(INDEX('INPUT AVG'!$B:$AK,Cal!$E280,IF(Cal!$P$3=22.5,MATCH(Z$1,Cal!$G$6:$G$21,0),MATCH(Z$1,Cal!$H$6:$H$41,0))))+(2.327*INDEX('INPUT RMS'!$B:$AK,Cal!$E280,IF(Cal!$P$3=22.5,MATCH(Z$1,Cal!$G$6:$G$21,0),MATCH(Z$1,Cal!$H$6:$H$41,0)))))/1.85)*Cal!$C280)</f>
        <v>0</v>
      </c>
      <c r="AA280" s="31">
        <f>(((ABS(INDEX('INPUT AVG'!$B:$AK,Cal!$E280,IF(Cal!$P$3=22.5,MATCH(AA$1,Cal!$G$6:$G$21,0),MATCH(AA$1,Cal!$H$6:$H$41,0))))+(2.327*INDEX('INPUT RMS'!$B:$AK,Cal!$E280,IF(Cal!$P$3=22.5,MATCH(AA$1,Cal!$G$6:$G$21,0),MATCH(AA$1,Cal!$H$6:$H$41,0)))))/1.85)*Cal!$C280)</f>
        <v>0</v>
      </c>
      <c r="AB280" s="31">
        <f>(((ABS(INDEX('INPUT AVG'!$B:$AK,Cal!$E280,IF(Cal!$P$3=22.5,MATCH(AB$1,Cal!$G$6:$G$21,0),MATCH(AB$1,Cal!$H$6:$H$41,0))))+(2.327*INDEX('INPUT RMS'!$B:$AK,Cal!$E280,IF(Cal!$P$3=22.5,MATCH(AB$1,Cal!$G$6:$G$21,0),MATCH(AB$1,Cal!$H$6:$H$41,0)))))/1.85)*Cal!$C280)</f>
        <v>0</v>
      </c>
      <c r="AC280" s="31">
        <f>(((ABS(INDEX('INPUT AVG'!$B:$AK,Cal!$E280,IF(Cal!$P$3=22.5,MATCH(AC$1,Cal!$G$6:$G$21,0),MATCH(AC$1,Cal!$H$6:$H$41,0))))+(2.327*INDEX('INPUT RMS'!$B:$AK,Cal!$E280,IF(Cal!$P$3=22.5,MATCH(AC$1,Cal!$G$6:$G$21,0),MATCH(AC$1,Cal!$H$6:$H$41,0)))))/1.85)*Cal!$C280)</f>
        <v>0</v>
      </c>
      <c r="AD280" s="31">
        <f>(((ABS(INDEX('INPUT AVG'!$B:$AK,Cal!$E280,IF(Cal!$P$3=22.5,MATCH(AD$1,Cal!$G$6:$G$21,0),MATCH(AD$1,Cal!$H$6:$H$41,0))))+(2.327*INDEX('INPUT RMS'!$B:$AK,Cal!$E280,IF(Cal!$P$3=22.5,MATCH(AD$1,Cal!$G$6:$G$21,0),MATCH(AD$1,Cal!$H$6:$H$41,0)))))/1.85)*Cal!$C280)</f>
        <v>0</v>
      </c>
      <c r="AE280" s="31">
        <f>(((ABS(INDEX('INPUT AVG'!$B:$AK,Cal!$E280,IF(Cal!$P$3=22.5,MATCH(AE$1,Cal!$G$6:$G$21,0),MATCH(AE$1,Cal!$H$6:$H$41,0))))+(2.327*INDEX('INPUT RMS'!$B:$AK,Cal!$E280,IF(Cal!$P$3=22.5,MATCH(AE$1,Cal!$G$6:$G$21,0),MATCH(AE$1,Cal!$H$6:$H$41,0)))))/1.85)*Cal!$C280)</f>
        <v>0</v>
      </c>
      <c r="AF280" s="31">
        <f>(((ABS(INDEX('INPUT AVG'!$B:$AK,Cal!$E280,IF(Cal!$P$3=22.5,MATCH(AF$1,Cal!$G$6:$G$21,0),MATCH(AF$1,Cal!$H$6:$H$41,0))))+(2.327*INDEX('INPUT RMS'!$B:$AK,Cal!$E280,IF(Cal!$P$3=22.5,MATCH(AF$1,Cal!$G$6:$G$21,0),MATCH(AF$1,Cal!$H$6:$H$41,0)))))/1.85)*Cal!$C280)</f>
        <v>0</v>
      </c>
      <c r="AG280" s="31">
        <f>(((ABS(INDEX('INPUT AVG'!$B:$AK,Cal!$E280,IF(Cal!$P$3=22.5,MATCH(AG$1,Cal!$G$6:$G$21,0),MATCH(AG$1,Cal!$H$6:$H$41,0))))+(2.327*INDEX('INPUT RMS'!$B:$AK,Cal!$E280,IF(Cal!$P$3=22.5,MATCH(AG$1,Cal!$G$6:$G$21,0),MATCH(AG$1,Cal!$H$6:$H$41,0)))))/1.85)*Cal!$C280)</f>
        <v>0</v>
      </c>
      <c r="AH280" s="31">
        <f>(((ABS(INDEX('INPUT AVG'!$B:$AK,Cal!$E280,IF(Cal!$P$3=22.5,MATCH(AH$1,Cal!$G$6:$G$21,0),MATCH(AH$1,Cal!$H$6:$H$41,0))))+(2.327*INDEX('INPUT RMS'!$B:$AK,Cal!$E280,IF(Cal!$P$3=22.5,MATCH(AH$1,Cal!$G$6:$G$21,0),MATCH(AH$1,Cal!$H$6:$H$41,0)))))/1.85)*Cal!$C280)</f>
        <v>0</v>
      </c>
      <c r="AI280" s="31">
        <f>(((ABS(INDEX('INPUT AVG'!$B:$AK,Cal!$E280,IF(Cal!$P$3=22.5,MATCH(AI$1,Cal!$G$6:$G$21,0),MATCH(AI$1,Cal!$H$6:$H$41,0))))+(2.327*INDEX('INPUT RMS'!$B:$AK,Cal!$E280,IF(Cal!$P$3=22.5,MATCH(AI$1,Cal!$G$6:$G$21,0),MATCH(AI$1,Cal!$H$6:$H$41,0)))))/1.85)*Cal!$C280)</f>
        <v>0</v>
      </c>
      <c r="AJ280" s="31">
        <f>(((ABS(INDEX('INPUT AVG'!$B:$AK,Cal!$E280,IF(Cal!$P$3=22.5,MATCH(AJ$1,Cal!$G$6:$G$21,0),MATCH(AJ$1,Cal!$H$6:$H$41,0))))+(2.327*INDEX('INPUT RMS'!$B:$AK,Cal!$E280,IF(Cal!$P$3=22.5,MATCH(AJ$1,Cal!$G$6:$G$21,0),MATCH(AJ$1,Cal!$H$6:$H$41,0)))))/1.85)*Cal!$C280)</f>
        <v>0</v>
      </c>
      <c r="AK280" s="31">
        <f>(((ABS(INDEX('INPUT AVG'!$B:$AK,Cal!$E280,IF(Cal!$P$3=22.5,MATCH(AK$1,Cal!$G$6:$G$21,0),MATCH(AK$1,Cal!$H$6:$H$41,0))))+(2.327*INDEX('INPUT RMS'!$B:$AK,Cal!$E280,IF(Cal!$P$3=22.5,MATCH(AK$1,Cal!$G$6:$G$21,0),MATCH(AK$1,Cal!$H$6:$H$41,0)))))/1.85)*Cal!$C280)</f>
        <v>0</v>
      </c>
      <c r="AL280" s="31">
        <f>(((ABS(INDEX('INPUT AVG'!$B:$AK,Cal!$E280,IF(Cal!$P$3=22.5,MATCH(AL$1,Cal!$G$6:$G$21,0),MATCH(AL$1,Cal!$H$6:$H$41,0))))+(2.327*INDEX('INPUT RMS'!$B:$AK,Cal!$E280,IF(Cal!$P$3=22.5,MATCH(AL$1,Cal!$G$6:$G$21,0),MATCH(AL$1,Cal!$H$6:$H$41,0)))))/1.85)*Cal!$C280)</f>
        <v>0</v>
      </c>
    </row>
    <row r="281" spans="1:38" x14ac:dyDescent="0.4">
      <c r="A281" s="7">
        <f>Cal!A281</f>
        <v>280</v>
      </c>
      <c r="B281" s="31">
        <f>(((ABS(INDEX('INPUT AVG'!$B:$AK,Cal!$E281,IF(Cal!$P$3=22.5,MATCH(B$1,Cal!$G$6:$G$21,0),MATCH(B$1,Cal!$H$6:$H$41,0))))+(2.327*INDEX('INPUT RMS'!$B:$AK,Cal!$E281,IF(Cal!$P$3=22.5,MATCH(B$1,Cal!$G$6:$G$21,0),MATCH(B$1,Cal!$H$6:$H$41,0)))))/1.85)*Cal!$C281)</f>
        <v>0</v>
      </c>
      <c r="C281" s="31">
        <f>(((ABS(INDEX('INPUT AVG'!$B:$AK,Cal!$E281,IF(Cal!$P$3=22.5,MATCH(C$1,Cal!$G$6:$G$21,0),MATCH(C$1,Cal!$H$6:$H$41,0))))+(2.327*INDEX('INPUT RMS'!$B:$AK,Cal!$E281,IF(Cal!$P$3=22.5,MATCH(C$1,Cal!$G$6:$G$21,0),MATCH(C$1,Cal!$H$6:$H$41,0)))))/1.85)*Cal!$C281)</f>
        <v>0</v>
      </c>
      <c r="D281" s="31">
        <f>(((ABS(INDEX('INPUT AVG'!$B:$AK,Cal!$E281,IF(Cal!$P$3=22.5,MATCH(D$1,Cal!$G$6:$G$21,0),MATCH(D$1,Cal!$H$6:$H$41,0))))+(2.327*INDEX('INPUT RMS'!$B:$AK,Cal!$E281,IF(Cal!$P$3=22.5,MATCH(D$1,Cal!$G$6:$G$21,0),MATCH(D$1,Cal!$H$6:$H$41,0)))))/1.85)*Cal!$C281)</f>
        <v>0</v>
      </c>
      <c r="E281" s="31">
        <f>(((ABS(INDEX('INPUT AVG'!$B:$AK,Cal!$E281,IF(Cal!$P$3=22.5,MATCH(E$1,Cal!$G$6:$G$21,0),MATCH(E$1,Cal!$H$6:$H$41,0))))+(2.327*INDEX('INPUT RMS'!$B:$AK,Cal!$E281,IF(Cal!$P$3=22.5,MATCH(E$1,Cal!$G$6:$G$21,0),MATCH(E$1,Cal!$H$6:$H$41,0)))))/1.85)*Cal!$C281)</f>
        <v>0</v>
      </c>
      <c r="F281" s="31">
        <f>(((ABS(INDEX('INPUT AVG'!$B:$AK,Cal!$E281,IF(Cal!$P$3=22.5,MATCH(F$1,Cal!$G$6:$G$21,0),MATCH(F$1,Cal!$H$6:$H$41,0))))+(2.327*INDEX('INPUT RMS'!$B:$AK,Cal!$E281,IF(Cal!$P$3=22.5,MATCH(F$1,Cal!$G$6:$G$21,0),MATCH(F$1,Cal!$H$6:$H$41,0)))))/1.85)*Cal!$C281)</f>
        <v>0</v>
      </c>
      <c r="G281" s="31">
        <f>(((ABS(INDEX('INPUT AVG'!$B:$AK,Cal!$E281,IF(Cal!$P$3=22.5,MATCH(G$1,Cal!$G$6:$G$21,0),MATCH(G$1,Cal!$H$6:$H$41,0))))+(2.327*INDEX('INPUT RMS'!$B:$AK,Cal!$E281,IF(Cal!$P$3=22.5,MATCH(G$1,Cal!$G$6:$G$21,0),MATCH(G$1,Cal!$H$6:$H$41,0)))))/1.85)*Cal!$C281)</f>
        <v>0</v>
      </c>
      <c r="H281" s="31">
        <f>(((ABS(INDEX('INPUT AVG'!$B:$AK,Cal!$E281,IF(Cal!$P$3=22.5,MATCH(H$1,Cal!$G$6:$G$21,0),MATCH(H$1,Cal!$H$6:$H$41,0))))+(2.327*INDEX('INPUT RMS'!$B:$AK,Cal!$E281,IF(Cal!$P$3=22.5,MATCH(H$1,Cal!$G$6:$G$21,0),MATCH(H$1,Cal!$H$6:$H$41,0)))))/1.85)*Cal!$C281)</f>
        <v>0</v>
      </c>
      <c r="I281" s="31">
        <f>(((ABS(INDEX('INPUT AVG'!$B:$AK,Cal!$E281,IF(Cal!$P$3=22.5,MATCH(I$1,Cal!$G$6:$G$21,0),MATCH(I$1,Cal!$H$6:$H$41,0))))+(2.327*INDEX('INPUT RMS'!$B:$AK,Cal!$E281,IF(Cal!$P$3=22.5,MATCH(I$1,Cal!$G$6:$G$21,0),MATCH(I$1,Cal!$H$6:$H$41,0)))))/1.85)*Cal!$C281)</f>
        <v>0</v>
      </c>
      <c r="J281" s="31">
        <f>(((ABS(INDEX('INPUT AVG'!$B:$AK,Cal!$E281,IF(Cal!$P$3=22.5,MATCH(J$1,Cal!$G$6:$G$21,0),MATCH(J$1,Cal!$H$6:$H$41,0))))+(2.327*INDEX('INPUT RMS'!$B:$AK,Cal!$E281,IF(Cal!$P$3=22.5,MATCH(J$1,Cal!$G$6:$G$21,0),MATCH(J$1,Cal!$H$6:$H$41,0)))))/1.85)*Cal!$C281)</f>
        <v>0</v>
      </c>
      <c r="K281" s="31">
        <f>(((ABS(INDEX('INPUT AVG'!$B:$AK,Cal!$E281,IF(Cal!$P$3=22.5,MATCH(K$1,Cal!$G$6:$G$21,0),MATCH(K$1,Cal!$H$6:$H$41,0))))+(2.327*INDEX('INPUT RMS'!$B:$AK,Cal!$E281,IF(Cal!$P$3=22.5,MATCH(K$1,Cal!$G$6:$G$21,0),MATCH(K$1,Cal!$H$6:$H$41,0)))))/1.85)*Cal!$C281)</f>
        <v>0</v>
      </c>
      <c r="L281" s="31">
        <f>(((ABS(INDEX('INPUT AVG'!$B:$AK,Cal!$E281,IF(Cal!$P$3=22.5,MATCH(L$1,Cal!$G$6:$G$21,0),MATCH(L$1,Cal!$H$6:$H$41,0))))+(2.327*INDEX('INPUT RMS'!$B:$AK,Cal!$E281,IF(Cal!$P$3=22.5,MATCH(L$1,Cal!$G$6:$G$21,0),MATCH(L$1,Cal!$H$6:$H$41,0)))))/1.85)*Cal!$C281)</f>
        <v>0</v>
      </c>
      <c r="M281" s="31">
        <f>(((ABS(INDEX('INPUT AVG'!$B:$AK,Cal!$E281,IF(Cal!$P$3=22.5,MATCH(M$1,Cal!$G$6:$G$21,0),MATCH(M$1,Cal!$H$6:$H$41,0))))+(2.327*INDEX('INPUT RMS'!$B:$AK,Cal!$E281,IF(Cal!$P$3=22.5,MATCH(M$1,Cal!$G$6:$G$21,0),MATCH(M$1,Cal!$H$6:$H$41,0)))))/1.85)*Cal!$C281)</f>
        <v>0</v>
      </c>
      <c r="N281" s="31">
        <f>(((ABS(INDEX('INPUT AVG'!$B:$AK,Cal!$E281,IF(Cal!$P$3=22.5,MATCH(N$1,Cal!$G$6:$G$21,0),MATCH(N$1,Cal!$H$6:$H$41,0))))+(2.327*INDEX('INPUT RMS'!$B:$AK,Cal!$E281,IF(Cal!$P$3=22.5,MATCH(N$1,Cal!$G$6:$G$21,0),MATCH(N$1,Cal!$H$6:$H$41,0)))))/1.85)*Cal!$C281)</f>
        <v>0</v>
      </c>
      <c r="O281" s="31">
        <f>(((ABS(INDEX('INPUT AVG'!$B:$AK,Cal!$E281,IF(Cal!$P$3=22.5,MATCH(O$1,Cal!$G$6:$G$21,0),MATCH(O$1,Cal!$H$6:$H$41,0))))+(2.327*INDEX('INPUT RMS'!$B:$AK,Cal!$E281,IF(Cal!$P$3=22.5,MATCH(O$1,Cal!$G$6:$G$21,0),MATCH(O$1,Cal!$H$6:$H$41,0)))))/1.85)*Cal!$C281)</f>
        <v>0</v>
      </c>
      <c r="P281" s="31">
        <f>(((ABS(INDEX('INPUT AVG'!$B:$AK,Cal!$E281,IF(Cal!$P$3=22.5,MATCH(P$1,Cal!$G$6:$G$21,0),MATCH(P$1,Cal!$H$6:$H$41,0))))+(2.327*INDEX('INPUT RMS'!$B:$AK,Cal!$E281,IF(Cal!$P$3=22.5,MATCH(P$1,Cal!$G$6:$G$21,0),MATCH(P$1,Cal!$H$6:$H$41,0)))))/1.85)*Cal!$C281)</f>
        <v>0</v>
      </c>
      <c r="Q281" s="31">
        <f>(((ABS(INDEX('INPUT AVG'!$B:$AK,Cal!$E281,IF(Cal!$P$3=22.5,MATCH(Q$1,Cal!$G$6:$G$21,0),MATCH(Q$1,Cal!$H$6:$H$41,0))))+(2.327*INDEX('INPUT RMS'!$B:$AK,Cal!$E281,IF(Cal!$P$3=22.5,MATCH(Q$1,Cal!$G$6:$G$21,0),MATCH(Q$1,Cal!$H$6:$H$41,0)))))/1.85)*Cal!$C281)</f>
        <v>0</v>
      </c>
      <c r="R281" s="31">
        <f>(((ABS(INDEX('INPUT AVG'!$B:$AK,Cal!$E281,IF(Cal!$P$3=22.5,MATCH(R$1,Cal!$G$6:$G$21,0),MATCH(R$1,Cal!$H$6:$H$41,0))))+(2.327*INDEX('INPUT RMS'!$B:$AK,Cal!$E281,IF(Cal!$P$3=22.5,MATCH(R$1,Cal!$G$6:$G$21,0),MATCH(R$1,Cal!$H$6:$H$41,0)))))/1.85)*Cal!$C281)</f>
        <v>0</v>
      </c>
      <c r="S281" s="31">
        <f>(((ABS(INDEX('INPUT AVG'!$B:$AK,Cal!$E281,IF(Cal!$P$3=22.5,MATCH(S$1,Cal!$G$6:$G$21,0),MATCH(S$1,Cal!$H$6:$H$41,0))))+(2.327*INDEX('INPUT RMS'!$B:$AK,Cal!$E281,IF(Cal!$P$3=22.5,MATCH(S$1,Cal!$G$6:$G$21,0),MATCH(S$1,Cal!$H$6:$H$41,0)))))/1.85)*Cal!$C281)</f>
        <v>0</v>
      </c>
      <c r="T281" s="31">
        <f>(((ABS(INDEX('INPUT AVG'!$B:$AK,Cal!$E281,IF(Cal!$P$3=22.5,MATCH(T$1,Cal!$G$6:$G$21,0),MATCH(T$1,Cal!$H$6:$H$41,0))))+(2.327*INDEX('INPUT RMS'!$B:$AK,Cal!$E281,IF(Cal!$P$3=22.5,MATCH(T$1,Cal!$G$6:$G$21,0),MATCH(T$1,Cal!$H$6:$H$41,0)))))/1.85)*Cal!$C281)</f>
        <v>0</v>
      </c>
      <c r="U281" s="31">
        <f>(((ABS(INDEX('INPUT AVG'!$B:$AK,Cal!$E281,IF(Cal!$P$3=22.5,MATCH(U$1,Cal!$G$6:$G$21,0),MATCH(U$1,Cal!$H$6:$H$41,0))))+(2.327*INDEX('INPUT RMS'!$B:$AK,Cal!$E281,IF(Cal!$P$3=22.5,MATCH(U$1,Cal!$G$6:$G$21,0),MATCH(U$1,Cal!$H$6:$H$41,0)))))/1.85)*Cal!$C281)</f>
        <v>0</v>
      </c>
      <c r="V281" s="31">
        <f>(((ABS(INDEX('INPUT AVG'!$B:$AK,Cal!$E281,IF(Cal!$P$3=22.5,MATCH(V$1,Cal!$G$6:$G$21,0),MATCH(V$1,Cal!$H$6:$H$41,0))))+(2.327*INDEX('INPUT RMS'!$B:$AK,Cal!$E281,IF(Cal!$P$3=22.5,MATCH(V$1,Cal!$G$6:$G$21,0),MATCH(V$1,Cal!$H$6:$H$41,0)))))/1.85)*Cal!$C281)</f>
        <v>0</v>
      </c>
      <c r="W281" s="31">
        <f>(((ABS(INDEX('INPUT AVG'!$B:$AK,Cal!$E281,IF(Cal!$P$3=22.5,MATCH(W$1,Cal!$G$6:$G$21,0),MATCH(W$1,Cal!$H$6:$H$41,0))))+(2.327*INDEX('INPUT RMS'!$B:$AK,Cal!$E281,IF(Cal!$P$3=22.5,MATCH(W$1,Cal!$G$6:$G$21,0),MATCH(W$1,Cal!$H$6:$H$41,0)))))/1.85)*Cal!$C281)</f>
        <v>0</v>
      </c>
      <c r="X281" s="31">
        <f>(((ABS(INDEX('INPUT AVG'!$B:$AK,Cal!$E281,IF(Cal!$P$3=22.5,MATCH(X$1,Cal!$G$6:$G$21,0),MATCH(X$1,Cal!$H$6:$H$41,0))))+(2.327*INDEX('INPUT RMS'!$B:$AK,Cal!$E281,IF(Cal!$P$3=22.5,MATCH(X$1,Cal!$G$6:$G$21,0),MATCH(X$1,Cal!$H$6:$H$41,0)))))/1.85)*Cal!$C281)</f>
        <v>0</v>
      </c>
      <c r="Y281" s="31">
        <f>(((ABS(INDEX('INPUT AVG'!$B:$AK,Cal!$E281,IF(Cal!$P$3=22.5,MATCH(Y$1,Cal!$G$6:$G$21,0),MATCH(Y$1,Cal!$H$6:$H$41,0))))+(2.327*INDEX('INPUT RMS'!$B:$AK,Cal!$E281,IF(Cal!$P$3=22.5,MATCH(Y$1,Cal!$G$6:$G$21,0),MATCH(Y$1,Cal!$H$6:$H$41,0)))))/1.85)*Cal!$C281)</f>
        <v>0</v>
      </c>
      <c r="Z281" s="31">
        <f>(((ABS(INDEX('INPUT AVG'!$B:$AK,Cal!$E281,IF(Cal!$P$3=22.5,MATCH(Z$1,Cal!$G$6:$G$21,0),MATCH(Z$1,Cal!$H$6:$H$41,0))))+(2.327*INDEX('INPUT RMS'!$B:$AK,Cal!$E281,IF(Cal!$P$3=22.5,MATCH(Z$1,Cal!$G$6:$G$21,0),MATCH(Z$1,Cal!$H$6:$H$41,0)))))/1.85)*Cal!$C281)</f>
        <v>0</v>
      </c>
      <c r="AA281" s="31">
        <f>(((ABS(INDEX('INPUT AVG'!$B:$AK,Cal!$E281,IF(Cal!$P$3=22.5,MATCH(AA$1,Cal!$G$6:$G$21,0),MATCH(AA$1,Cal!$H$6:$H$41,0))))+(2.327*INDEX('INPUT RMS'!$B:$AK,Cal!$E281,IF(Cal!$P$3=22.5,MATCH(AA$1,Cal!$G$6:$G$21,0),MATCH(AA$1,Cal!$H$6:$H$41,0)))))/1.85)*Cal!$C281)</f>
        <v>0</v>
      </c>
      <c r="AB281" s="31">
        <f>(((ABS(INDEX('INPUT AVG'!$B:$AK,Cal!$E281,IF(Cal!$P$3=22.5,MATCH(AB$1,Cal!$G$6:$G$21,0),MATCH(AB$1,Cal!$H$6:$H$41,0))))+(2.327*INDEX('INPUT RMS'!$B:$AK,Cal!$E281,IF(Cal!$P$3=22.5,MATCH(AB$1,Cal!$G$6:$G$21,0),MATCH(AB$1,Cal!$H$6:$H$41,0)))))/1.85)*Cal!$C281)</f>
        <v>0</v>
      </c>
      <c r="AC281" s="31">
        <f>(((ABS(INDEX('INPUT AVG'!$B:$AK,Cal!$E281,IF(Cal!$P$3=22.5,MATCH(AC$1,Cal!$G$6:$G$21,0),MATCH(AC$1,Cal!$H$6:$H$41,0))))+(2.327*INDEX('INPUT RMS'!$B:$AK,Cal!$E281,IF(Cal!$P$3=22.5,MATCH(AC$1,Cal!$G$6:$G$21,0),MATCH(AC$1,Cal!$H$6:$H$41,0)))))/1.85)*Cal!$C281)</f>
        <v>0</v>
      </c>
      <c r="AD281" s="31">
        <f>(((ABS(INDEX('INPUT AVG'!$B:$AK,Cal!$E281,IF(Cal!$P$3=22.5,MATCH(AD$1,Cal!$G$6:$G$21,0),MATCH(AD$1,Cal!$H$6:$H$41,0))))+(2.327*INDEX('INPUT RMS'!$B:$AK,Cal!$E281,IF(Cal!$P$3=22.5,MATCH(AD$1,Cal!$G$6:$G$21,0),MATCH(AD$1,Cal!$H$6:$H$41,0)))))/1.85)*Cal!$C281)</f>
        <v>0</v>
      </c>
      <c r="AE281" s="31">
        <f>(((ABS(INDEX('INPUT AVG'!$B:$AK,Cal!$E281,IF(Cal!$P$3=22.5,MATCH(AE$1,Cal!$G$6:$G$21,0),MATCH(AE$1,Cal!$H$6:$H$41,0))))+(2.327*INDEX('INPUT RMS'!$B:$AK,Cal!$E281,IF(Cal!$P$3=22.5,MATCH(AE$1,Cal!$G$6:$G$21,0),MATCH(AE$1,Cal!$H$6:$H$41,0)))))/1.85)*Cal!$C281)</f>
        <v>0</v>
      </c>
      <c r="AF281" s="31">
        <f>(((ABS(INDEX('INPUT AVG'!$B:$AK,Cal!$E281,IF(Cal!$P$3=22.5,MATCH(AF$1,Cal!$G$6:$G$21,0),MATCH(AF$1,Cal!$H$6:$H$41,0))))+(2.327*INDEX('INPUT RMS'!$B:$AK,Cal!$E281,IF(Cal!$P$3=22.5,MATCH(AF$1,Cal!$G$6:$G$21,0),MATCH(AF$1,Cal!$H$6:$H$41,0)))))/1.85)*Cal!$C281)</f>
        <v>0</v>
      </c>
      <c r="AG281" s="31">
        <f>(((ABS(INDEX('INPUT AVG'!$B:$AK,Cal!$E281,IF(Cal!$P$3=22.5,MATCH(AG$1,Cal!$G$6:$G$21,0),MATCH(AG$1,Cal!$H$6:$H$41,0))))+(2.327*INDEX('INPUT RMS'!$B:$AK,Cal!$E281,IF(Cal!$P$3=22.5,MATCH(AG$1,Cal!$G$6:$G$21,0),MATCH(AG$1,Cal!$H$6:$H$41,0)))))/1.85)*Cal!$C281)</f>
        <v>0</v>
      </c>
      <c r="AH281" s="31">
        <f>(((ABS(INDEX('INPUT AVG'!$B:$AK,Cal!$E281,IF(Cal!$P$3=22.5,MATCH(AH$1,Cal!$G$6:$G$21,0),MATCH(AH$1,Cal!$H$6:$H$41,0))))+(2.327*INDEX('INPUT RMS'!$B:$AK,Cal!$E281,IF(Cal!$P$3=22.5,MATCH(AH$1,Cal!$G$6:$G$21,0),MATCH(AH$1,Cal!$H$6:$H$41,0)))))/1.85)*Cal!$C281)</f>
        <v>0</v>
      </c>
      <c r="AI281" s="31">
        <f>(((ABS(INDEX('INPUT AVG'!$B:$AK,Cal!$E281,IF(Cal!$P$3=22.5,MATCH(AI$1,Cal!$G$6:$G$21,0),MATCH(AI$1,Cal!$H$6:$H$41,0))))+(2.327*INDEX('INPUT RMS'!$B:$AK,Cal!$E281,IF(Cal!$P$3=22.5,MATCH(AI$1,Cal!$G$6:$G$21,0),MATCH(AI$1,Cal!$H$6:$H$41,0)))))/1.85)*Cal!$C281)</f>
        <v>0</v>
      </c>
      <c r="AJ281" s="31">
        <f>(((ABS(INDEX('INPUT AVG'!$B:$AK,Cal!$E281,IF(Cal!$P$3=22.5,MATCH(AJ$1,Cal!$G$6:$G$21,0),MATCH(AJ$1,Cal!$H$6:$H$41,0))))+(2.327*INDEX('INPUT RMS'!$B:$AK,Cal!$E281,IF(Cal!$P$3=22.5,MATCH(AJ$1,Cal!$G$6:$G$21,0),MATCH(AJ$1,Cal!$H$6:$H$41,0)))))/1.85)*Cal!$C281)</f>
        <v>0</v>
      </c>
      <c r="AK281" s="31">
        <f>(((ABS(INDEX('INPUT AVG'!$B:$AK,Cal!$E281,IF(Cal!$P$3=22.5,MATCH(AK$1,Cal!$G$6:$G$21,0),MATCH(AK$1,Cal!$H$6:$H$41,0))))+(2.327*INDEX('INPUT RMS'!$B:$AK,Cal!$E281,IF(Cal!$P$3=22.5,MATCH(AK$1,Cal!$G$6:$G$21,0),MATCH(AK$1,Cal!$H$6:$H$41,0)))))/1.85)*Cal!$C281)</f>
        <v>0</v>
      </c>
      <c r="AL281" s="31">
        <f>(((ABS(INDEX('INPUT AVG'!$B:$AK,Cal!$E281,IF(Cal!$P$3=22.5,MATCH(AL$1,Cal!$G$6:$G$21,0),MATCH(AL$1,Cal!$H$6:$H$41,0))))+(2.327*INDEX('INPUT RMS'!$B:$AK,Cal!$E281,IF(Cal!$P$3=22.5,MATCH(AL$1,Cal!$G$6:$G$21,0),MATCH(AL$1,Cal!$H$6:$H$41,0)))))/1.85)*Cal!$C281)</f>
        <v>0</v>
      </c>
    </row>
    <row r="282" spans="1:38" x14ac:dyDescent="0.4">
      <c r="A282" s="7">
        <f>Cal!A282</f>
        <v>281</v>
      </c>
      <c r="B282" s="31">
        <f>(((ABS(INDEX('INPUT AVG'!$B:$AK,Cal!$E282,IF(Cal!$P$3=22.5,MATCH(B$1,Cal!$G$6:$G$21,0),MATCH(B$1,Cal!$H$6:$H$41,0))))+(2.327*INDEX('INPUT RMS'!$B:$AK,Cal!$E282,IF(Cal!$P$3=22.5,MATCH(B$1,Cal!$G$6:$G$21,0),MATCH(B$1,Cal!$H$6:$H$41,0)))))/1.85)*Cal!$C282)</f>
        <v>0</v>
      </c>
      <c r="C282" s="31">
        <f>(((ABS(INDEX('INPUT AVG'!$B:$AK,Cal!$E282,IF(Cal!$P$3=22.5,MATCH(C$1,Cal!$G$6:$G$21,0),MATCH(C$1,Cal!$H$6:$H$41,0))))+(2.327*INDEX('INPUT RMS'!$B:$AK,Cal!$E282,IF(Cal!$P$3=22.5,MATCH(C$1,Cal!$G$6:$G$21,0),MATCH(C$1,Cal!$H$6:$H$41,0)))))/1.85)*Cal!$C282)</f>
        <v>0</v>
      </c>
      <c r="D282" s="31">
        <f>(((ABS(INDEX('INPUT AVG'!$B:$AK,Cal!$E282,IF(Cal!$P$3=22.5,MATCH(D$1,Cal!$G$6:$G$21,0),MATCH(D$1,Cal!$H$6:$H$41,0))))+(2.327*INDEX('INPUT RMS'!$B:$AK,Cal!$E282,IF(Cal!$P$3=22.5,MATCH(D$1,Cal!$G$6:$G$21,0),MATCH(D$1,Cal!$H$6:$H$41,0)))))/1.85)*Cal!$C282)</f>
        <v>0</v>
      </c>
      <c r="E282" s="31">
        <f>(((ABS(INDEX('INPUT AVG'!$B:$AK,Cal!$E282,IF(Cal!$P$3=22.5,MATCH(E$1,Cal!$G$6:$G$21,0),MATCH(E$1,Cal!$H$6:$H$41,0))))+(2.327*INDEX('INPUT RMS'!$B:$AK,Cal!$E282,IF(Cal!$P$3=22.5,MATCH(E$1,Cal!$G$6:$G$21,0),MATCH(E$1,Cal!$H$6:$H$41,0)))))/1.85)*Cal!$C282)</f>
        <v>0</v>
      </c>
      <c r="F282" s="31">
        <f>(((ABS(INDEX('INPUT AVG'!$B:$AK,Cal!$E282,IF(Cal!$P$3=22.5,MATCH(F$1,Cal!$G$6:$G$21,0),MATCH(F$1,Cal!$H$6:$H$41,0))))+(2.327*INDEX('INPUT RMS'!$B:$AK,Cal!$E282,IF(Cal!$P$3=22.5,MATCH(F$1,Cal!$G$6:$G$21,0),MATCH(F$1,Cal!$H$6:$H$41,0)))))/1.85)*Cal!$C282)</f>
        <v>0</v>
      </c>
      <c r="G282" s="31">
        <f>(((ABS(INDEX('INPUT AVG'!$B:$AK,Cal!$E282,IF(Cal!$P$3=22.5,MATCH(G$1,Cal!$G$6:$G$21,0),MATCH(G$1,Cal!$H$6:$H$41,0))))+(2.327*INDEX('INPUT RMS'!$B:$AK,Cal!$E282,IF(Cal!$P$3=22.5,MATCH(G$1,Cal!$G$6:$G$21,0),MATCH(G$1,Cal!$H$6:$H$41,0)))))/1.85)*Cal!$C282)</f>
        <v>0</v>
      </c>
      <c r="H282" s="31">
        <f>(((ABS(INDEX('INPUT AVG'!$B:$AK,Cal!$E282,IF(Cal!$P$3=22.5,MATCH(H$1,Cal!$G$6:$G$21,0),MATCH(H$1,Cal!$H$6:$H$41,0))))+(2.327*INDEX('INPUT RMS'!$B:$AK,Cal!$E282,IF(Cal!$P$3=22.5,MATCH(H$1,Cal!$G$6:$G$21,0),MATCH(H$1,Cal!$H$6:$H$41,0)))))/1.85)*Cal!$C282)</f>
        <v>0</v>
      </c>
      <c r="I282" s="31">
        <f>(((ABS(INDEX('INPUT AVG'!$B:$AK,Cal!$E282,IF(Cal!$P$3=22.5,MATCH(I$1,Cal!$G$6:$G$21,0),MATCH(I$1,Cal!$H$6:$H$41,0))))+(2.327*INDEX('INPUT RMS'!$B:$AK,Cal!$E282,IF(Cal!$P$3=22.5,MATCH(I$1,Cal!$G$6:$G$21,0),MATCH(I$1,Cal!$H$6:$H$41,0)))))/1.85)*Cal!$C282)</f>
        <v>0</v>
      </c>
      <c r="J282" s="31">
        <f>(((ABS(INDEX('INPUT AVG'!$B:$AK,Cal!$E282,IF(Cal!$P$3=22.5,MATCH(J$1,Cal!$G$6:$G$21,0),MATCH(J$1,Cal!$H$6:$H$41,0))))+(2.327*INDEX('INPUT RMS'!$B:$AK,Cal!$E282,IF(Cal!$P$3=22.5,MATCH(J$1,Cal!$G$6:$G$21,0),MATCH(J$1,Cal!$H$6:$H$41,0)))))/1.85)*Cal!$C282)</f>
        <v>0</v>
      </c>
      <c r="K282" s="31">
        <f>(((ABS(INDEX('INPUT AVG'!$B:$AK,Cal!$E282,IF(Cal!$P$3=22.5,MATCH(K$1,Cal!$G$6:$G$21,0),MATCH(K$1,Cal!$H$6:$H$41,0))))+(2.327*INDEX('INPUT RMS'!$B:$AK,Cal!$E282,IF(Cal!$P$3=22.5,MATCH(K$1,Cal!$G$6:$G$21,0),MATCH(K$1,Cal!$H$6:$H$41,0)))))/1.85)*Cal!$C282)</f>
        <v>0</v>
      </c>
      <c r="L282" s="31">
        <f>(((ABS(INDEX('INPUT AVG'!$B:$AK,Cal!$E282,IF(Cal!$P$3=22.5,MATCH(L$1,Cal!$G$6:$G$21,0),MATCH(L$1,Cal!$H$6:$H$41,0))))+(2.327*INDEX('INPUT RMS'!$B:$AK,Cal!$E282,IF(Cal!$P$3=22.5,MATCH(L$1,Cal!$G$6:$G$21,0),MATCH(L$1,Cal!$H$6:$H$41,0)))))/1.85)*Cal!$C282)</f>
        <v>0</v>
      </c>
      <c r="M282" s="31">
        <f>(((ABS(INDEX('INPUT AVG'!$B:$AK,Cal!$E282,IF(Cal!$P$3=22.5,MATCH(M$1,Cal!$G$6:$G$21,0),MATCH(M$1,Cal!$H$6:$H$41,0))))+(2.327*INDEX('INPUT RMS'!$B:$AK,Cal!$E282,IF(Cal!$P$3=22.5,MATCH(M$1,Cal!$G$6:$G$21,0),MATCH(M$1,Cal!$H$6:$H$41,0)))))/1.85)*Cal!$C282)</f>
        <v>0</v>
      </c>
      <c r="N282" s="31">
        <f>(((ABS(INDEX('INPUT AVG'!$B:$AK,Cal!$E282,IF(Cal!$P$3=22.5,MATCH(N$1,Cal!$G$6:$G$21,0),MATCH(N$1,Cal!$H$6:$H$41,0))))+(2.327*INDEX('INPUT RMS'!$B:$AK,Cal!$E282,IF(Cal!$P$3=22.5,MATCH(N$1,Cal!$G$6:$G$21,0),MATCH(N$1,Cal!$H$6:$H$41,0)))))/1.85)*Cal!$C282)</f>
        <v>0</v>
      </c>
      <c r="O282" s="31">
        <f>(((ABS(INDEX('INPUT AVG'!$B:$AK,Cal!$E282,IF(Cal!$P$3=22.5,MATCH(O$1,Cal!$G$6:$G$21,0),MATCH(O$1,Cal!$H$6:$H$41,0))))+(2.327*INDEX('INPUT RMS'!$B:$AK,Cal!$E282,IF(Cal!$P$3=22.5,MATCH(O$1,Cal!$G$6:$G$21,0),MATCH(O$1,Cal!$H$6:$H$41,0)))))/1.85)*Cal!$C282)</f>
        <v>0</v>
      </c>
      <c r="P282" s="31">
        <f>(((ABS(INDEX('INPUT AVG'!$B:$AK,Cal!$E282,IF(Cal!$P$3=22.5,MATCH(P$1,Cal!$G$6:$G$21,0),MATCH(P$1,Cal!$H$6:$H$41,0))))+(2.327*INDEX('INPUT RMS'!$B:$AK,Cal!$E282,IF(Cal!$P$3=22.5,MATCH(P$1,Cal!$G$6:$G$21,0),MATCH(P$1,Cal!$H$6:$H$41,0)))))/1.85)*Cal!$C282)</f>
        <v>0</v>
      </c>
      <c r="Q282" s="31">
        <f>(((ABS(INDEX('INPUT AVG'!$B:$AK,Cal!$E282,IF(Cal!$P$3=22.5,MATCH(Q$1,Cal!$G$6:$G$21,0),MATCH(Q$1,Cal!$H$6:$H$41,0))))+(2.327*INDEX('INPUT RMS'!$B:$AK,Cal!$E282,IF(Cal!$P$3=22.5,MATCH(Q$1,Cal!$G$6:$G$21,0),MATCH(Q$1,Cal!$H$6:$H$41,0)))))/1.85)*Cal!$C282)</f>
        <v>0</v>
      </c>
      <c r="R282" s="31">
        <f>(((ABS(INDEX('INPUT AVG'!$B:$AK,Cal!$E282,IF(Cal!$P$3=22.5,MATCH(R$1,Cal!$G$6:$G$21,0),MATCH(R$1,Cal!$H$6:$H$41,0))))+(2.327*INDEX('INPUT RMS'!$B:$AK,Cal!$E282,IF(Cal!$P$3=22.5,MATCH(R$1,Cal!$G$6:$G$21,0),MATCH(R$1,Cal!$H$6:$H$41,0)))))/1.85)*Cal!$C282)</f>
        <v>0</v>
      </c>
      <c r="S282" s="31">
        <f>(((ABS(INDEX('INPUT AVG'!$B:$AK,Cal!$E282,IF(Cal!$P$3=22.5,MATCH(S$1,Cal!$G$6:$G$21,0),MATCH(S$1,Cal!$H$6:$H$41,0))))+(2.327*INDEX('INPUT RMS'!$B:$AK,Cal!$E282,IF(Cal!$P$3=22.5,MATCH(S$1,Cal!$G$6:$G$21,0),MATCH(S$1,Cal!$H$6:$H$41,0)))))/1.85)*Cal!$C282)</f>
        <v>0</v>
      </c>
      <c r="T282" s="31">
        <f>(((ABS(INDEX('INPUT AVG'!$B:$AK,Cal!$E282,IF(Cal!$P$3=22.5,MATCH(T$1,Cal!$G$6:$G$21,0),MATCH(T$1,Cal!$H$6:$H$41,0))))+(2.327*INDEX('INPUT RMS'!$B:$AK,Cal!$E282,IF(Cal!$P$3=22.5,MATCH(T$1,Cal!$G$6:$G$21,0),MATCH(T$1,Cal!$H$6:$H$41,0)))))/1.85)*Cal!$C282)</f>
        <v>0</v>
      </c>
      <c r="U282" s="31">
        <f>(((ABS(INDEX('INPUT AVG'!$B:$AK,Cal!$E282,IF(Cal!$P$3=22.5,MATCH(U$1,Cal!$G$6:$G$21,0),MATCH(U$1,Cal!$H$6:$H$41,0))))+(2.327*INDEX('INPUT RMS'!$B:$AK,Cal!$E282,IF(Cal!$P$3=22.5,MATCH(U$1,Cal!$G$6:$G$21,0),MATCH(U$1,Cal!$H$6:$H$41,0)))))/1.85)*Cal!$C282)</f>
        <v>0</v>
      </c>
      <c r="V282" s="31">
        <f>(((ABS(INDEX('INPUT AVG'!$B:$AK,Cal!$E282,IF(Cal!$P$3=22.5,MATCH(V$1,Cal!$G$6:$G$21,0),MATCH(V$1,Cal!$H$6:$H$41,0))))+(2.327*INDEX('INPUT RMS'!$B:$AK,Cal!$E282,IF(Cal!$P$3=22.5,MATCH(V$1,Cal!$G$6:$G$21,0),MATCH(V$1,Cal!$H$6:$H$41,0)))))/1.85)*Cal!$C282)</f>
        <v>0</v>
      </c>
      <c r="W282" s="31">
        <f>(((ABS(INDEX('INPUT AVG'!$B:$AK,Cal!$E282,IF(Cal!$P$3=22.5,MATCH(W$1,Cal!$G$6:$G$21,0),MATCH(W$1,Cal!$H$6:$H$41,0))))+(2.327*INDEX('INPUT RMS'!$B:$AK,Cal!$E282,IF(Cal!$P$3=22.5,MATCH(W$1,Cal!$G$6:$G$21,0),MATCH(W$1,Cal!$H$6:$H$41,0)))))/1.85)*Cal!$C282)</f>
        <v>0</v>
      </c>
      <c r="X282" s="31">
        <f>(((ABS(INDEX('INPUT AVG'!$B:$AK,Cal!$E282,IF(Cal!$P$3=22.5,MATCH(X$1,Cal!$G$6:$G$21,0),MATCH(X$1,Cal!$H$6:$H$41,0))))+(2.327*INDEX('INPUT RMS'!$B:$AK,Cal!$E282,IF(Cal!$P$3=22.5,MATCH(X$1,Cal!$G$6:$G$21,0),MATCH(X$1,Cal!$H$6:$H$41,0)))))/1.85)*Cal!$C282)</f>
        <v>0</v>
      </c>
      <c r="Y282" s="31">
        <f>(((ABS(INDEX('INPUT AVG'!$B:$AK,Cal!$E282,IF(Cal!$P$3=22.5,MATCH(Y$1,Cal!$G$6:$G$21,0),MATCH(Y$1,Cal!$H$6:$H$41,0))))+(2.327*INDEX('INPUT RMS'!$B:$AK,Cal!$E282,IF(Cal!$P$3=22.5,MATCH(Y$1,Cal!$G$6:$G$21,0),MATCH(Y$1,Cal!$H$6:$H$41,0)))))/1.85)*Cal!$C282)</f>
        <v>0</v>
      </c>
      <c r="Z282" s="31">
        <f>(((ABS(INDEX('INPUT AVG'!$B:$AK,Cal!$E282,IF(Cal!$P$3=22.5,MATCH(Z$1,Cal!$G$6:$G$21,0),MATCH(Z$1,Cal!$H$6:$H$41,0))))+(2.327*INDEX('INPUT RMS'!$B:$AK,Cal!$E282,IF(Cal!$P$3=22.5,MATCH(Z$1,Cal!$G$6:$G$21,0),MATCH(Z$1,Cal!$H$6:$H$41,0)))))/1.85)*Cal!$C282)</f>
        <v>0</v>
      </c>
      <c r="AA282" s="31">
        <f>(((ABS(INDEX('INPUT AVG'!$B:$AK,Cal!$E282,IF(Cal!$P$3=22.5,MATCH(AA$1,Cal!$G$6:$G$21,0),MATCH(AA$1,Cal!$H$6:$H$41,0))))+(2.327*INDEX('INPUT RMS'!$B:$AK,Cal!$E282,IF(Cal!$P$3=22.5,MATCH(AA$1,Cal!$G$6:$G$21,0),MATCH(AA$1,Cal!$H$6:$H$41,0)))))/1.85)*Cal!$C282)</f>
        <v>0</v>
      </c>
      <c r="AB282" s="31">
        <f>(((ABS(INDEX('INPUT AVG'!$B:$AK,Cal!$E282,IF(Cal!$P$3=22.5,MATCH(AB$1,Cal!$G$6:$G$21,0),MATCH(AB$1,Cal!$H$6:$H$41,0))))+(2.327*INDEX('INPUT RMS'!$B:$AK,Cal!$E282,IF(Cal!$P$3=22.5,MATCH(AB$1,Cal!$G$6:$G$21,0),MATCH(AB$1,Cal!$H$6:$H$41,0)))))/1.85)*Cal!$C282)</f>
        <v>0</v>
      </c>
      <c r="AC282" s="31">
        <f>(((ABS(INDEX('INPUT AVG'!$B:$AK,Cal!$E282,IF(Cal!$P$3=22.5,MATCH(AC$1,Cal!$G$6:$G$21,0),MATCH(AC$1,Cal!$H$6:$H$41,0))))+(2.327*INDEX('INPUT RMS'!$B:$AK,Cal!$E282,IF(Cal!$P$3=22.5,MATCH(AC$1,Cal!$G$6:$G$21,0),MATCH(AC$1,Cal!$H$6:$H$41,0)))))/1.85)*Cal!$C282)</f>
        <v>0</v>
      </c>
      <c r="AD282" s="31">
        <f>(((ABS(INDEX('INPUT AVG'!$B:$AK,Cal!$E282,IF(Cal!$P$3=22.5,MATCH(AD$1,Cal!$G$6:$G$21,0),MATCH(AD$1,Cal!$H$6:$H$41,0))))+(2.327*INDEX('INPUT RMS'!$B:$AK,Cal!$E282,IF(Cal!$P$3=22.5,MATCH(AD$1,Cal!$G$6:$G$21,0),MATCH(AD$1,Cal!$H$6:$H$41,0)))))/1.85)*Cal!$C282)</f>
        <v>0</v>
      </c>
      <c r="AE282" s="31">
        <f>(((ABS(INDEX('INPUT AVG'!$B:$AK,Cal!$E282,IF(Cal!$P$3=22.5,MATCH(AE$1,Cal!$G$6:$G$21,0),MATCH(AE$1,Cal!$H$6:$H$41,0))))+(2.327*INDEX('INPUT RMS'!$B:$AK,Cal!$E282,IF(Cal!$P$3=22.5,MATCH(AE$1,Cal!$G$6:$G$21,0),MATCH(AE$1,Cal!$H$6:$H$41,0)))))/1.85)*Cal!$C282)</f>
        <v>0</v>
      </c>
      <c r="AF282" s="31">
        <f>(((ABS(INDEX('INPUT AVG'!$B:$AK,Cal!$E282,IF(Cal!$P$3=22.5,MATCH(AF$1,Cal!$G$6:$G$21,0),MATCH(AF$1,Cal!$H$6:$H$41,0))))+(2.327*INDEX('INPUT RMS'!$B:$AK,Cal!$E282,IF(Cal!$P$3=22.5,MATCH(AF$1,Cal!$G$6:$G$21,0),MATCH(AF$1,Cal!$H$6:$H$41,0)))))/1.85)*Cal!$C282)</f>
        <v>0</v>
      </c>
      <c r="AG282" s="31">
        <f>(((ABS(INDEX('INPUT AVG'!$B:$AK,Cal!$E282,IF(Cal!$P$3=22.5,MATCH(AG$1,Cal!$G$6:$G$21,0),MATCH(AG$1,Cal!$H$6:$H$41,0))))+(2.327*INDEX('INPUT RMS'!$B:$AK,Cal!$E282,IF(Cal!$P$3=22.5,MATCH(AG$1,Cal!$G$6:$G$21,0),MATCH(AG$1,Cal!$H$6:$H$41,0)))))/1.85)*Cal!$C282)</f>
        <v>0</v>
      </c>
      <c r="AH282" s="31">
        <f>(((ABS(INDEX('INPUT AVG'!$B:$AK,Cal!$E282,IF(Cal!$P$3=22.5,MATCH(AH$1,Cal!$G$6:$G$21,0),MATCH(AH$1,Cal!$H$6:$H$41,0))))+(2.327*INDEX('INPUT RMS'!$B:$AK,Cal!$E282,IF(Cal!$P$3=22.5,MATCH(AH$1,Cal!$G$6:$G$21,0),MATCH(AH$1,Cal!$H$6:$H$41,0)))))/1.85)*Cal!$C282)</f>
        <v>0</v>
      </c>
      <c r="AI282" s="31">
        <f>(((ABS(INDEX('INPUT AVG'!$B:$AK,Cal!$E282,IF(Cal!$P$3=22.5,MATCH(AI$1,Cal!$G$6:$G$21,0),MATCH(AI$1,Cal!$H$6:$H$41,0))))+(2.327*INDEX('INPUT RMS'!$B:$AK,Cal!$E282,IF(Cal!$P$3=22.5,MATCH(AI$1,Cal!$G$6:$G$21,0),MATCH(AI$1,Cal!$H$6:$H$41,0)))))/1.85)*Cal!$C282)</f>
        <v>0</v>
      </c>
      <c r="AJ282" s="31">
        <f>(((ABS(INDEX('INPUT AVG'!$B:$AK,Cal!$E282,IF(Cal!$P$3=22.5,MATCH(AJ$1,Cal!$G$6:$G$21,0),MATCH(AJ$1,Cal!$H$6:$H$41,0))))+(2.327*INDEX('INPUT RMS'!$B:$AK,Cal!$E282,IF(Cal!$P$3=22.5,MATCH(AJ$1,Cal!$G$6:$G$21,0),MATCH(AJ$1,Cal!$H$6:$H$41,0)))))/1.85)*Cal!$C282)</f>
        <v>0</v>
      </c>
      <c r="AK282" s="31">
        <f>(((ABS(INDEX('INPUT AVG'!$B:$AK,Cal!$E282,IF(Cal!$P$3=22.5,MATCH(AK$1,Cal!$G$6:$G$21,0),MATCH(AK$1,Cal!$H$6:$H$41,0))))+(2.327*INDEX('INPUT RMS'!$B:$AK,Cal!$E282,IF(Cal!$P$3=22.5,MATCH(AK$1,Cal!$G$6:$G$21,0),MATCH(AK$1,Cal!$H$6:$H$41,0)))))/1.85)*Cal!$C282)</f>
        <v>0</v>
      </c>
      <c r="AL282" s="31">
        <f>(((ABS(INDEX('INPUT AVG'!$B:$AK,Cal!$E282,IF(Cal!$P$3=22.5,MATCH(AL$1,Cal!$G$6:$G$21,0),MATCH(AL$1,Cal!$H$6:$H$41,0))))+(2.327*INDEX('INPUT RMS'!$B:$AK,Cal!$E282,IF(Cal!$P$3=22.5,MATCH(AL$1,Cal!$G$6:$G$21,0),MATCH(AL$1,Cal!$H$6:$H$41,0)))))/1.85)*Cal!$C282)</f>
        <v>0</v>
      </c>
    </row>
    <row r="283" spans="1:38" x14ac:dyDescent="0.4">
      <c r="A283" s="7">
        <f>Cal!A283</f>
        <v>282</v>
      </c>
      <c r="B283" s="31">
        <f>(((ABS(INDEX('INPUT AVG'!$B:$AK,Cal!$E283,IF(Cal!$P$3=22.5,MATCH(B$1,Cal!$G$6:$G$21,0),MATCH(B$1,Cal!$H$6:$H$41,0))))+(2.327*INDEX('INPUT RMS'!$B:$AK,Cal!$E283,IF(Cal!$P$3=22.5,MATCH(B$1,Cal!$G$6:$G$21,0),MATCH(B$1,Cal!$H$6:$H$41,0)))))/1.85)*Cal!$C283)</f>
        <v>0</v>
      </c>
      <c r="C283" s="31">
        <f>(((ABS(INDEX('INPUT AVG'!$B:$AK,Cal!$E283,IF(Cal!$P$3=22.5,MATCH(C$1,Cal!$G$6:$G$21,0),MATCH(C$1,Cal!$H$6:$H$41,0))))+(2.327*INDEX('INPUT RMS'!$B:$AK,Cal!$E283,IF(Cal!$P$3=22.5,MATCH(C$1,Cal!$G$6:$G$21,0),MATCH(C$1,Cal!$H$6:$H$41,0)))))/1.85)*Cal!$C283)</f>
        <v>0</v>
      </c>
      <c r="D283" s="31">
        <f>(((ABS(INDEX('INPUT AVG'!$B:$AK,Cal!$E283,IF(Cal!$P$3=22.5,MATCH(D$1,Cal!$G$6:$G$21,0),MATCH(D$1,Cal!$H$6:$H$41,0))))+(2.327*INDEX('INPUT RMS'!$B:$AK,Cal!$E283,IF(Cal!$P$3=22.5,MATCH(D$1,Cal!$G$6:$G$21,0),MATCH(D$1,Cal!$H$6:$H$41,0)))))/1.85)*Cal!$C283)</f>
        <v>0</v>
      </c>
      <c r="E283" s="31">
        <f>(((ABS(INDEX('INPUT AVG'!$B:$AK,Cal!$E283,IF(Cal!$P$3=22.5,MATCH(E$1,Cal!$G$6:$G$21,0),MATCH(E$1,Cal!$H$6:$H$41,0))))+(2.327*INDEX('INPUT RMS'!$B:$AK,Cal!$E283,IF(Cal!$P$3=22.5,MATCH(E$1,Cal!$G$6:$G$21,0),MATCH(E$1,Cal!$H$6:$H$41,0)))))/1.85)*Cal!$C283)</f>
        <v>0</v>
      </c>
      <c r="F283" s="31">
        <f>(((ABS(INDEX('INPUT AVG'!$B:$AK,Cal!$E283,IF(Cal!$P$3=22.5,MATCH(F$1,Cal!$G$6:$G$21,0),MATCH(F$1,Cal!$H$6:$H$41,0))))+(2.327*INDEX('INPUT RMS'!$B:$AK,Cal!$E283,IF(Cal!$P$3=22.5,MATCH(F$1,Cal!$G$6:$G$21,0),MATCH(F$1,Cal!$H$6:$H$41,0)))))/1.85)*Cal!$C283)</f>
        <v>0</v>
      </c>
      <c r="G283" s="31">
        <f>(((ABS(INDEX('INPUT AVG'!$B:$AK,Cal!$E283,IF(Cal!$P$3=22.5,MATCH(G$1,Cal!$G$6:$G$21,0),MATCH(G$1,Cal!$H$6:$H$41,0))))+(2.327*INDEX('INPUT RMS'!$B:$AK,Cal!$E283,IF(Cal!$P$3=22.5,MATCH(G$1,Cal!$G$6:$G$21,0),MATCH(G$1,Cal!$H$6:$H$41,0)))))/1.85)*Cal!$C283)</f>
        <v>0</v>
      </c>
      <c r="H283" s="31">
        <f>(((ABS(INDEX('INPUT AVG'!$B:$AK,Cal!$E283,IF(Cal!$P$3=22.5,MATCH(H$1,Cal!$G$6:$G$21,0),MATCH(H$1,Cal!$H$6:$H$41,0))))+(2.327*INDEX('INPUT RMS'!$B:$AK,Cal!$E283,IF(Cal!$P$3=22.5,MATCH(H$1,Cal!$G$6:$G$21,0),MATCH(H$1,Cal!$H$6:$H$41,0)))))/1.85)*Cal!$C283)</f>
        <v>0</v>
      </c>
      <c r="I283" s="31">
        <f>(((ABS(INDEX('INPUT AVG'!$B:$AK,Cal!$E283,IF(Cal!$P$3=22.5,MATCH(I$1,Cal!$G$6:$G$21,0),MATCH(I$1,Cal!$H$6:$H$41,0))))+(2.327*INDEX('INPUT RMS'!$B:$AK,Cal!$E283,IF(Cal!$P$3=22.5,MATCH(I$1,Cal!$G$6:$G$21,0),MATCH(I$1,Cal!$H$6:$H$41,0)))))/1.85)*Cal!$C283)</f>
        <v>0</v>
      </c>
      <c r="J283" s="31">
        <f>(((ABS(INDEX('INPUT AVG'!$B:$AK,Cal!$E283,IF(Cal!$P$3=22.5,MATCH(J$1,Cal!$G$6:$G$21,0),MATCH(J$1,Cal!$H$6:$H$41,0))))+(2.327*INDEX('INPUT RMS'!$B:$AK,Cal!$E283,IF(Cal!$P$3=22.5,MATCH(J$1,Cal!$G$6:$G$21,0),MATCH(J$1,Cal!$H$6:$H$41,0)))))/1.85)*Cal!$C283)</f>
        <v>0</v>
      </c>
      <c r="K283" s="31">
        <f>(((ABS(INDEX('INPUT AVG'!$B:$AK,Cal!$E283,IF(Cal!$P$3=22.5,MATCH(K$1,Cal!$G$6:$G$21,0),MATCH(K$1,Cal!$H$6:$H$41,0))))+(2.327*INDEX('INPUT RMS'!$B:$AK,Cal!$E283,IF(Cal!$P$3=22.5,MATCH(K$1,Cal!$G$6:$G$21,0),MATCH(K$1,Cal!$H$6:$H$41,0)))))/1.85)*Cal!$C283)</f>
        <v>0</v>
      </c>
      <c r="L283" s="31">
        <f>(((ABS(INDEX('INPUT AVG'!$B:$AK,Cal!$E283,IF(Cal!$P$3=22.5,MATCH(L$1,Cal!$G$6:$G$21,0),MATCH(L$1,Cal!$H$6:$H$41,0))))+(2.327*INDEX('INPUT RMS'!$B:$AK,Cal!$E283,IF(Cal!$P$3=22.5,MATCH(L$1,Cal!$G$6:$G$21,0),MATCH(L$1,Cal!$H$6:$H$41,0)))))/1.85)*Cal!$C283)</f>
        <v>0</v>
      </c>
      <c r="M283" s="31">
        <f>(((ABS(INDEX('INPUT AVG'!$B:$AK,Cal!$E283,IF(Cal!$P$3=22.5,MATCH(M$1,Cal!$G$6:$G$21,0),MATCH(M$1,Cal!$H$6:$H$41,0))))+(2.327*INDEX('INPUT RMS'!$B:$AK,Cal!$E283,IF(Cal!$P$3=22.5,MATCH(M$1,Cal!$G$6:$G$21,0),MATCH(M$1,Cal!$H$6:$H$41,0)))))/1.85)*Cal!$C283)</f>
        <v>0</v>
      </c>
      <c r="N283" s="31">
        <f>(((ABS(INDEX('INPUT AVG'!$B:$AK,Cal!$E283,IF(Cal!$P$3=22.5,MATCH(N$1,Cal!$G$6:$G$21,0),MATCH(N$1,Cal!$H$6:$H$41,0))))+(2.327*INDEX('INPUT RMS'!$B:$AK,Cal!$E283,IF(Cal!$P$3=22.5,MATCH(N$1,Cal!$G$6:$G$21,0),MATCH(N$1,Cal!$H$6:$H$41,0)))))/1.85)*Cal!$C283)</f>
        <v>0</v>
      </c>
      <c r="O283" s="31">
        <f>(((ABS(INDEX('INPUT AVG'!$B:$AK,Cal!$E283,IF(Cal!$P$3=22.5,MATCH(O$1,Cal!$G$6:$G$21,0),MATCH(O$1,Cal!$H$6:$H$41,0))))+(2.327*INDEX('INPUT RMS'!$B:$AK,Cal!$E283,IF(Cal!$P$3=22.5,MATCH(O$1,Cal!$G$6:$G$21,0),MATCH(O$1,Cal!$H$6:$H$41,0)))))/1.85)*Cal!$C283)</f>
        <v>0</v>
      </c>
      <c r="P283" s="31">
        <f>(((ABS(INDEX('INPUT AVG'!$B:$AK,Cal!$E283,IF(Cal!$P$3=22.5,MATCH(P$1,Cal!$G$6:$G$21,0),MATCH(P$1,Cal!$H$6:$H$41,0))))+(2.327*INDEX('INPUT RMS'!$B:$AK,Cal!$E283,IF(Cal!$P$3=22.5,MATCH(P$1,Cal!$G$6:$G$21,0),MATCH(P$1,Cal!$H$6:$H$41,0)))))/1.85)*Cal!$C283)</f>
        <v>0</v>
      </c>
      <c r="Q283" s="31">
        <f>(((ABS(INDEX('INPUT AVG'!$B:$AK,Cal!$E283,IF(Cal!$P$3=22.5,MATCH(Q$1,Cal!$G$6:$G$21,0),MATCH(Q$1,Cal!$H$6:$H$41,0))))+(2.327*INDEX('INPUT RMS'!$B:$AK,Cal!$E283,IF(Cal!$P$3=22.5,MATCH(Q$1,Cal!$G$6:$G$21,0),MATCH(Q$1,Cal!$H$6:$H$41,0)))))/1.85)*Cal!$C283)</f>
        <v>0</v>
      </c>
      <c r="R283" s="31">
        <f>(((ABS(INDEX('INPUT AVG'!$B:$AK,Cal!$E283,IF(Cal!$P$3=22.5,MATCH(R$1,Cal!$G$6:$G$21,0),MATCH(R$1,Cal!$H$6:$H$41,0))))+(2.327*INDEX('INPUT RMS'!$B:$AK,Cal!$E283,IF(Cal!$P$3=22.5,MATCH(R$1,Cal!$G$6:$G$21,0),MATCH(R$1,Cal!$H$6:$H$41,0)))))/1.85)*Cal!$C283)</f>
        <v>0</v>
      </c>
      <c r="S283" s="31">
        <f>(((ABS(INDEX('INPUT AVG'!$B:$AK,Cal!$E283,IF(Cal!$P$3=22.5,MATCH(S$1,Cal!$G$6:$G$21,0),MATCH(S$1,Cal!$H$6:$H$41,0))))+(2.327*INDEX('INPUT RMS'!$B:$AK,Cal!$E283,IF(Cal!$P$3=22.5,MATCH(S$1,Cal!$G$6:$G$21,0),MATCH(S$1,Cal!$H$6:$H$41,0)))))/1.85)*Cal!$C283)</f>
        <v>0</v>
      </c>
      <c r="T283" s="31">
        <f>(((ABS(INDEX('INPUT AVG'!$B:$AK,Cal!$E283,IF(Cal!$P$3=22.5,MATCH(T$1,Cal!$G$6:$G$21,0),MATCH(T$1,Cal!$H$6:$H$41,0))))+(2.327*INDEX('INPUT RMS'!$B:$AK,Cal!$E283,IF(Cal!$P$3=22.5,MATCH(T$1,Cal!$G$6:$G$21,0),MATCH(T$1,Cal!$H$6:$H$41,0)))))/1.85)*Cal!$C283)</f>
        <v>0</v>
      </c>
      <c r="U283" s="31">
        <f>(((ABS(INDEX('INPUT AVG'!$B:$AK,Cal!$E283,IF(Cal!$P$3=22.5,MATCH(U$1,Cal!$G$6:$G$21,0),MATCH(U$1,Cal!$H$6:$H$41,0))))+(2.327*INDEX('INPUT RMS'!$B:$AK,Cal!$E283,IF(Cal!$P$3=22.5,MATCH(U$1,Cal!$G$6:$G$21,0),MATCH(U$1,Cal!$H$6:$H$41,0)))))/1.85)*Cal!$C283)</f>
        <v>0</v>
      </c>
      <c r="V283" s="31">
        <f>(((ABS(INDEX('INPUT AVG'!$B:$AK,Cal!$E283,IF(Cal!$P$3=22.5,MATCH(V$1,Cal!$G$6:$G$21,0),MATCH(V$1,Cal!$H$6:$H$41,0))))+(2.327*INDEX('INPUT RMS'!$B:$AK,Cal!$E283,IF(Cal!$P$3=22.5,MATCH(V$1,Cal!$G$6:$G$21,0),MATCH(V$1,Cal!$H$6:$H$41,0)))))/1.85)*Cal!$C283)</f>
        <v>0</v>
      </c>
      <c r="W283" s="31">
        <f>(((ABS(INDEX('INPUT AVG'!$B:$AK,Cal!$E283,IF(Cal!$P$3=22.5,MATCH(W$1,Cal!$G$6:$G$21,0),MATCH(W$1,Cal!$H$6:$H$41,0))))+(2.327*INDEX('INPUT RMS'!$B:$AK,Cal!$E283,IF(Cal!$P$3=22.5,MATCH(W$1,Cal!$G$6:$G$21,0),MATCH(W$1,Cal!$H$6:$H$41,0)))))/1.85)*Cal!$C283)</f>
        <v>0</v>
      </c>
      <c r="X283" s="31">
        <f>(((ABS(INDEX('INPUT AVG'!$B:$AK,Cal!$E283,IF(Cal!$P$3=22.5,MATCH(X$1,Cal!$G$6:$G$21,0),MATCH(X$1,Cal!$H$6:$H$41,0))))+(2.327*INDEX('INPUT RMS'!$B:$AK,Cal!$E283,IF(Cal!$P$3=22.5,MATCH(X$1,Cal!$G$6:$G$21,0),MATCH(X$1,Cal!$H$6:$H$41,0)))))/1.85)*Cal!$C283)</f>
        <v>0</v>
      </c>
      <c r="Y283" s="31">
        <f>(((ABS(INDEX('INPUT AVG'!$B:$AK,Cal!$E283,IF(Cal!$P$3=22.5,MATCH(Y$1,Cal!$G$6:$G$21,0),MATCH(Y$1,Cal!$H$6:$H$41,0))))+(2.327*INDEX('INPUT RMS'!$B:$AK,Cal!$E283,IF(Cal!$P$3=22.5,MATCH(Y$1,Cal!$G$6:$G$21,0),MATCH(Y$1,Cal!$H$6:$H$41,0)))))/1.85)*Cal!$C283)</f>
        <v>0</v>
      </c>
      <c r="Z283" s="31">
        <f>(((ABS(INDEX('INPUT AVG'!$B:$AK,Cal!$E283,IF(Cal!$P$3=22.5,MATCH(Z$1,Cal!$G$6:$G$21,0),MATCH(Z$1,Cal!$H$6:$H$41,0))))+(2.327*INDEX('INPUT RMS'!$B:$AK,Cal!$E283,IF(Cal!$P$3=22.5,MATCH(Z$1,Cal!$G$6:$G$21,0),MATCH(Z$1,Cal!$H$6:$H$41,0)))))/1.85)*Cal!$C283)</f>
        <v>0</v>
      </c>
      <c r="AA283" s="31">
        <f>(((ABS(INDEX('INPUT AVG'!$B:$AK,Cal!$E283,IF(Cal!$P$3=22.5,MATCH(AA$1,Cal!$G$6:$G$21,0),MATCH(AA$1,Cal!$H$6:$H$41,0))))+(2.327*INDEX('INPUT RMS'!$B:$AK,Cal!$E283,IF(Cal!$P$3=22.5,MATCH(AA$1,Cal!$G$6:$G$21,0),MATCH(AA$1,Cal!$H$6:$H$41,0)))))/1.85)*Cal!$C283)</f>
        <v>0</v>
      </c>
      <c r="AB283" s="31">
        <f>(((ABS(INDEX('INPUT AVG'!$B:$AK,Cal!$E283,IF(Cal!$P$3=22.5,MATCH(AB$1,Cal!$G$6:$G$21,0),MATCH(AB$1,Cal!$H$6:$H$41,0))))+(2.327*INDEX('INPUT RMS'!$B:$AK,Cal!$E283,IF(Cal!$P$3=22.5,MATCH(AB$1,Cal!$G$6:$G$21,0),MATCH(AB$1,Cal!$H$6:$H$41,0)))))/1.85)*Cal!$C283)</f>
        <v>0</v>
      </c>
      <c r="AC283" s="31">
        <f>(((ABS(INDEX('INPUT AVG'!$B:$AK,Cal!$E283,IF(Cal!$P$3=22.5,MATCH(AC$1,Cal!$G$6:$G$21,0),MATCH(AC$1,Cal!$H$6:$H$41,0))))+(2.327*INDEX('INPUT RMS'!$B:$AK,Cal!$E283,IF(Cal!$P$3=22.5,MATCH(AC$1,Cal!$G$6:$G$21,0),MATCH(AC$1,Cal!$H$6:$H$41,0)))))/1.85)*Cal!$C283)</f>
        <v>0</v>
      </c>
      <c r="AD283" s="31">
        <f>(((ABS(INDEX('INPUT AVG'!$B:$AK,Cal!$E283,IF(Cal!$P$3=22.5,MATCH(AD$1,Cal!$G$6:$G$21,0),MATCH(AD$1,Cal!$H$6:$H$41,0))))+(2.327*INDEX('INPUT RMS'!$B:$AK,Cal!$E283,IF(Cal!$P$3=22.5,MATCH(AD$1,Cal!$G$6:$G$21,0),MATCH(AD$1,Cal!$H$6:$H$41,0)))))/1.85)*Cal!$C283)</f>
        <v>0</v>
      </c>
      <c r="AE283" s="31">
        <f>(((ABS(INDEX('INPUT AVG'!$B:$AK,Cal!$E283,IF(Cal!$P$3=22.5,MATCH(AE$1,Cal!$G$6:$G$21,0),MATCH(AE$1,Cal!$H$6:$H$41,0))))+(2.327*INDEX('INPUT RMS'!$B:$AK,Cal!$E283,IF(Cal!$P$3=22.5,MATCH(AE$1,Cal!$G$6:$G$21,0),MATCH(AE$1,Cal!$H$6:$H$41,0)))))/1.85)*Cal!$C283)</f>
        <v>0</v>
      </c>
      <c r="AF283" s="31">
        <f>(((ABS(INDEX('INPUT AVG'!$B:$AK,Cal!$E283,IF(Cal!$P$3=22.5,MATCH(AF$1,Cal!$G$6:$G$21,0),MATCH(AF$1,Cal!$H$6:$H$41,0))))+(2.327*INDEX('INPUT RMS'!$B:$AK,Cal!$E283,IF(Cal!$P$3=22.5,MATCH(AF$1,Cal!$G$6:$G$21,0),MATCH(AF$1,Cal!$H$6:$H$41,0)))))/1.85)*Cal!$C283)</f>
        <v>0</v>
      </c>
      <c r="AG283" s="31">
        <f>(((ABS(INDEX('INPUT AVG'!$B:$AK,Cal!$E283,IF(Cal!$P$3=22.5,MATCH(AG$1,Cal!$G$6:$G$21,0),MATCH(AG$1,Cal!$H$6:$H$41,0))))+(2.327*INDEX('INPUT RMS'!$B:$AK,Cal!$E283,IF(Cal!$P$3=22.5,MATCH(AG$1,Cal!$G$6:$G$21,0),MATCH(AG$1,Cal!$H$6:$H$41,0)))))/1.85)*Cal!$C283)</f>
        <v>0</v>
      </c>
      <c r="AH283" s="31">
        <f>(((ABS(INDEX('INPUT AVG'!$B:$AK,Cal!$E283,IF(Cal!$P$3=22.5,MATCH(AH$1,Cal!$G$6:$G$21,0),MATCH(AH$1,Cal!$H$6:$H$41,0))))+(2.327*INDEX('INPUT RMS'!$B:$AK,Cal!$E283,IF(Cal!$P$3=22.5,MATCH(AH$1,Cal!$G$6:$G$21,0),MATCH(AH$1,Cal!$H$6:$H$41,0)))))/1.85)*Cal!$C283)</f>
        <v>0</v>
      </c>
      <c r="AI283" s="31">
        <f>(((ABS(INDEX('INPUT AVG'!$B:$AK,Cal!$E283,IF(Cal!$P$3=22.5,MATCH(AI$1,Cal!$G$6:$G$21,0),MATCH(AI$1,Cal!$H$6:$H$41,0))))+(2.327*INDEX('INPUT RMS'!$B:$AK,Cal!$E283,IF(Cal!$P$3=22.5,MATCH(AI$1,Cal!$G$6:$G$21,0),MATCH(AI$1,Cal!$H$6:$H$41,0)))))/1.85)*Cal!$C283)</f>
        <v>0</v>
      </c>
      <c r="AJ283" s="31">
        <f>(((ABS(INDEX('INPUT AVG'!$B:$AK,Cal!$E283,IF(Cal!$P$3=22.5,MATCH(AJ$1,Cal!$G$6:$G$21,0),MATCH(AJ$1,Cal!$H$6:$H$41,0))))+(2.327*INDEX('INPUT RMS'!$B:$AK,Cal!$E283,IF(Cal!$P$3=22.5,MATCH(AJ$1,Cal!$G$6:$G$21,0),MATCH(AJ$1,Cal!$H$6:$H$41,0)))))/1.85)*Cal!$C283)</f>
        <v>0</v>
      </c>
      <c r="AK283" s="31">
        <f>(((ABS(INDEX('INPUT AVG'!$B:$AK,Cal!$E283,IF(Cal!$P$3=22.5,MATCH(AK$1,Cal!$G$6:$G$21,0),MATCH(AK$1,Cal!$H$6:$H$41,0))))+(2.327*INDEX('INPUT RMS'!$B:$AK,Cal!$E283,IF(Cal!$P$3=22.5,MATCH(AK$1,Cal!$G$6:$G$21,0),MATCH(AK$1,Cal!$H$6:$H$41,0)))))/1.85)*Cal!$C283)</f>
        <v>0</v>
      </c>
      <c r="AL283" s="31">
        <f>(((ABS(INDEX('INPUT AVG'!$B:$AK,Cal!$E283,IF(Cal!$P$3=22.5,MATCH(AL$1,Cal!$G$6:$G$21,0),MATCH(AL$1,Cal!$H$6:$H$41,0))))+(2.327*INDEX('INPUT RMS'!$B:$AK,Cal!$E283,IF(Cal!$P$3=22.5,MATCH(AL$1,Cal!$G$6:$G$21,0),MATCH(AL$1,Cal!$H$6:$H$41,0)))))/1.85)*Cal!$C283)</f>
        <v>0</v>
      </c>
    </row>
    <row r="284" spans="1:38" x14ac:dyDescent="0.4">
      <c r="A284" s="7">
        <f>Cal!A284</f>
        <v>283</v>
      </c>
      <c r="B284" s="31">
        <f>(((ABS(INDEX('INPUT AVG'!$B:$AK,Cal!$E284,IF(Cal!$P$3=22.5,MATCH(B$1,Cal!$G$6:$G$21,0),MATCH(B$1,Cal!$H$6:$H$41,0))))+(2.327*INDEX('INPUT RMS'!$B:$AK,Cal!$E284,IF(Cal!$P$3=22.5,MATCH(B$1,Cal!$G$6:$G$21,0),MATCH(B$1,Cal!$H$6:$H$41,0)))))/1.85)*Cal!$C284)</f>
        <v>0</v>
      </c>
      <c r="C284" s="31">
        <f>(((ABS(INDEX('INPUT AVG'!$B:$AK,Cal!$E284,IF(Cal!$P$3=22.5,MATCH(C$1,Cal!$G$6:$G$21,0),MATCH(C$1,Cal!$H$6:$H$41,0))))+(2.327*INDEX('INPUT RMS'!$B:$AK,Cal!$E284,IF(Cal!$P$3=22.5,MATCH(C$1,Cal!$G$6:$G$21,0),MATCH(C$1,Cal!$H$6:$H$41,0)))))/1.85)*Cal!$C284)</f>
        <v>0</v>
      </c>
      <c r="D284" s="31">
        <f>(((ABS(INDEX('INPUT AVG'!$B:$AK,Cal!$E284,IF(Cal!$P$3=22.5,MATCH(D$1,Cal!$G$6:$G$21,0),MATCH(D$1,Cal!$H$6:$H$41,0))))+(2.327*INDEX('INPUT RMS'!$B:$AK,Cal!$E284,IF(Cal!$P$3=22.5,MATCH(D$1,Cal!$G$6:$G$21,0),MATCH(D$1,Cal!$H$6:$H$41,0)))))/1.85)*Cal!$C284)</f>
        <v>0</v>
      </c>
      <c r="E284" s="31">
        <f>(((ABS(INDEX('INPUT AVG'!$B:$AK,Cal!$E284,IF(Cal!$P$3=22.5,MATCH(E$1,Cal!$G$6:$G$21,0),MATCH(E$1,Cal!$H$6:$H$41,0))))+(2.327*INDEX('INPUT RMS'!$B:$AK,Cal!$E284,IF(Cal!$P$3=22.5,MATCH(E$1,Cal!$G$6:$G$21,0),MATCH(E$1,Cal!$H$6:$H$41,0)))))/1.85)*Cal!$C284)</f>
        <v>0</v>
      </c>
      <c r="F284" s="31">
        <f>(((ABS(INDEX('INPUT AVG'!$B:$AK,Cal!$E284,IF(Cal!$P$3=22.5,MATCH(F$1,Cal!$G$6:$G$21,0),MATCH(F$1,Cal!$H$6:$H$41,0))))+(2.327*INDEX('INPUT RMS'!$B:$AK,Cal!$E284,IF(Cal!$P$3=22.5,MATCH(F$1,Cal!$G$6:$G$21,0),MATCH(F$1,Cal!$H$6:$H$41,0)))))/1.85)*Cal!$C284)</f>
        <v>0</v>
      </c>
      <c r="G284" s="31">
        <f>(((ABS(INDEX('INPUT AVG'!$B:$AK,Cal!$E284,IF(Cal!$P$3=22.5,MATCH(G$1,Cal!$G$6:$G$21,0),MATCH(G$1,Cal!$H$6:$H$41,0))))+(2.327*INDEX('INPUT RMS'!$B:$AK,Cal!$E284,IF(Cal!$P$3=22.5,MATCH(G$1,Cal!$G$6:$G$21,0),MATCH(G$1,Cal!$H$6:$H$41,0)))))/1.85)*Cal!$C284)</f>
        <v>0</v>
      </c>
      <c r="H284" s="31">
        <f>(((ABS(INDEX('INPUT AVG'!$B:$AK,Cal!$E284,IF(Cal!$P$3=22.5,MATCH(H$1,Cal!$G$6:$G$21,0),MATCH(H$1,Cal!$H$6:$H$41,0))))+(2.327*INDEX('INPUT RMS'!$B:$AK,Cal!$E284,IF(Cal!$P$3=22.5,MATCH(H$1,Cal!$G$6:$G$21,0),MATCH(H$1,Cal!$H$6:$H$41,0)))))/1.85)*Cal!$C284)</f>
        <v>0</v>
      </c>
      <c r="I284" s="31">
        <f>(((ABS(INDEX('INPUT AVG'!$B:$AK,Cal!$E284,IF(Cal!$P$3=22.5,MATCH(I$1,Cal!$G$6:$G$21,0),MATCH(I$1,Cal!$H$6:$H$41,0))))+(2.327*INDEX('INPUT RMS'!$B:$AK,Cal!$E284,IF(Cal!$P$3=22.5,MATCH(I$1,Cal!$G$6:$G$21,0),MATCH(I$1,Cal!$H$6:$H$41,0)))))/1.85)*Cal!$C284)</f>
        <v>0</v>
      </c>
      <c r="J284" s="31">
        <f>(((ABS(INDEX('INPUT AVG'!$B:$AK,Cal!$E284,IF(Cal!$P$3=22.5,MATCH(J$1,Cal!$G$6:$G$21,0),MATCH(J$1,Cal!$H$6:$H$41,0))))+(2.327*INDEX('INPUT RMS'!$B:$AK,Cal!$E284,IF(Cal!$P$3=22.5,MATCH(J$1,Cal!$G$6:$G$21,0),MATCH(J$1,Cal!$H$6:$H$41,0)))))/1.85)*Cal!$C284)</f>
        <v>0</v>
      </c>
      <c r="K284" s="31">
        <f>(((ABS(INDEX('INPUT AVG'!$B:$AK,Cal!$E284,IF(Cal!$P$3=22.5,MATCH(K$1,Cal!$G$6:$G$21,0),MATCH(K$1,Cal!$H$6:$H$41,0))))+(2.327*INDEX('INPUT RMS'!$B:$AK,Cal!$E284,IF(Cal!$P$3=22.5,MATCH(K$1,Cal!$G$6:$G$21,0),MATCH(K$1,Cal!$H$6:$H$41,0)))))/1.85)*Cal!$C284)</f>
        <v>0</v>
      </c>
      <c r="L284" s="31">
        <f>(((ABS(INDEX('INPUT AVG'!$B:$AK,Cal!$E284,IF(Cal!$P$3=22.5,MATCH(L$1,Cal!$G$6:$G$21,0),MATCH(L$1,Cal!$H$6:$H$41,0))))+(2.327*INDEX('INPUT RMS'!$B:$AK,Cal!$E284,IF(Cal!$P$3=22.5,MATCH(L$1,Cal!$G$6:$G$21,0),MATCH(L$1,Cal!$H$6:$H$41,0)))))/1.85)*Cal!$C284)</f>
        <v>0</v>
      </c>
      <c r="M284" s="31">
        <f>(((ABS(INDEX('INPUT AVG'!$B:$AK,Cal!$E284,IF(Cal!$P$3=22.5,MATCH(M$1,Cal!$G$6:$G$21,0),MATCH(M$1,Cal!$H$6:$H$41,0))))+(2.327*INDEX('INPUT RMS'!$B:$AK,Cal!$E284,IF(Cal!$P$3=22.5,MATCH(M$1,Cal!$G$6:$G$21,0),MATCH(M$1,Cal!$H$6:$H$41,0)))))/1.85)*Cal!$C284)</f>
        <v>0</v>
      </c>
      <c r="N284" s="31">
        <f>(((ABS(INDEX('INPUT AVG'!$B:$AK,Cal!$E284,IF(Cal!$P$3=22.5,MATCH(N$1,Cal!$G$6:$G$21,0),MATCH(N$1,Cal!$H$6:$H$41,0))))+(2.327*INDEX('INPUT RMS'!$B:$AK,Cal!$E284,IF(Cal!$P$3=22.5,MATCH(N$1,Cal!$G$6:$G$21,0),MATCH(N$1,Cal!$H$6:$H$41,0)))))/1.85)*Cal!$C284)</f>
        <v>0</v>
      </c>
      <c r="O284" s="31">
        <f>(((ABS(INDEX('INPUT AVG'!$B:$AK,Cal!$E284,IF(Cal!$P$3=22.5,MATCH(O$1,Cal!$G$6:$G$21,0),MATCH(O$1,Cal!$H$6:$H$41,0))))+(2.327*INDEX('INPUT RMS'!$B:$AK,Cal!$E284,IF(Cal!$P$3=22.5,MATCH(O$1,Cal!$G$6:$G$21,0),MATCH(O$1,Cal!$H$6:$H$41,0)))))/1.85)*Cal!$C284)</f>
        <v>0</v>
      </c>
      <c r="P284" s="31">
        <f>(((ABS(INDEX('INPUT AVG'!$B:$AK,Cal!$E284,IF(Cal!$P$3=22.5,MATCH(P$1,Cal!$G$6:$G$21,0),MATCH(P$1,Cal!$H$6:$H$41,0))))+(2.327*INDEX('INPUT RMS'!$B:$AK,Cal!$E284,IF(Cal!$P$3=22.5,MATCH(P$1,Cal!$G$6:$G$21,0),MATCH(P$1,Cal!$H$6:$H$41,0)))))/1.85)*Cal!$C284)</f>
        <v>0</v>
      </c>
      <c r="Q284" s="31">
        <f>(((ABS(INDEX('INPUT AVG'!$B:$AK,Cal!$E284,IF(Cal!$P$3=22.5,MATCH(Q$1,Cal!$G$6:$G$21,0),MATCH(Q$1,Cal!$H$6:$H$41,0))))+(2.327*INDEX('INPUT RMS'!$B:$AK,Cal!$E284,IF(Cal!$P$3=22.5,MATCH(Q$1,Cal!$G$6:$G$21,0),MATCH(Q$1,Cal!$H$6:$H$41,0)))))/1.85)*Cal!$C284)</f>
        <v>0</v>
      </c>
      <c r="R284" s="31">
        <f>(((ABS(INDEX('INPUT AVG'!$B:$AK,Cal!$E284,IF(Cal!$P$3=22.5,MATCH(R$1,Cal!$G$6:$G$21,0),MATCH(R$1,Cal!$H$6:$H$41,0))))+(2.327*INDEX('INPUT RMS'!$B:$AK,Cal!$E284,IF(Cal!$P$3=22.5,MATCH(R$1,Cal!$G$6:$G$21,0),MATCH(R$1,Cal!$H$6:$H$41,0)))))/1.85)*Cal!$C284)</f>
        <v>0</v>
      </c>
      <c r="S284" s="31">
        <f>(((ABS(INDEX('INPUT AVG'!$B:$AK,Cal!$E284,IF(Cal!$P$3=22.5,MATCH(S$1,Cal!$G$6:$G$21,0),MATCH(S$1,Cal!$H$6:$H$41,0))))+(2.327*INDEX('INPUT RMS'!$B:$AK,Cal!$E284,IF(Cal!$P$3=22.5,MATCH(S$1,Cal!$G$6:$G$21,0),MATCH(S$1,Cal!$H$6:$H$41,0)))))/1.85)*Cal!$C284)</f>
        <v>0</v>
      </c>
      <c r="T284" s="31">
        <f>(((ABS(INDEX('INPUT AVG'!$B:$AK,Cal!$E284,IF(Cal!$P$3=22.5,MATCH(T$1,Cal!$G$6:$G$21,0),MATCH(T$1,Cal!$H$6:$H$41,0))))+(2.327*INDEX('INPUT RMS'!$B:$AK,Cal!$E284,IF(Cal!$P$3=22.5,MATCH(T$1,Cal!$G$6:$G$21,0),MATCH(T$1,Cal!$H$6:$H$41,0)))))/1.85)*Cal!$C284)</f>
        <v>0</v>
      </c>
      <c r="U284" s="31">
        <f>(((ABS(INDEX('INPUT AVG'!$B:$AK,Cal!$E284,IF(Cal!$P$3=22.5,MATCH(U$1,Cal!$G$6:$G$21,0),MATCH(U$1,Cal!$H$6:$H$41,0))))+(2.327*INDEX('INPUT RMS'!$B:$AK,Cal!$E284,IF(Cal!$P$3=22.5,MATCH(U$1,Cal!$G$6:$G$21,0),MATCH(U$1,Cal!$H$6:$H$41,0)))))/1.85)*Cal!$C284)</f>
        <v>0</v>
      </c>
      <c r="V284" s="31">
        <f>(((ABS(INDEX('INPUT AVG'!$B:$AK,Cal!$E284,IF(Cal!$P$3=22.5,MATCH(V$1,Cal!$G$6:$G$21,0),MATCH(V$1,Cal!$H$6:$H$41,0))))+(2.327*INDEX('INPUT RMS'!$B:$AK,Cal!$E284,IF(Cal!$P$3=22.5,MATCH(V$1,Cal!$G$6:$G$21,0),MATCH(V$1,Cal!$H$6:$H$41,0)))))/1.85)*Cal!$C284)</f>
        <v>0</v>
      </c>
      <c r="W284" s="31">
        <f>(((ABS(INDEX('INPUT AVG'!$B:$AK,Cal!$E284,IF(Cal!$P$3=22.5,MATCH(W$1,Cal!$G$6:$G$21,0),MATCH(W$1,Cal!$H$6:$H$41,0))))+(2.327*INDEX('INPUT RMS'!$B:$AK,Cal!$E284,IF(Cal!$P$3=22.5,MATCH(W$1,Cal!$G$6:$G$21,0),MATCH(W$1,Cal!$H$6:$H$41,0)))))/1.85)*Cal!$C284)</f>
        <v>0</v>
      </c>
      <c r="X284" s="31">
        <f>(((ABS(INDEX('INPUT AVG'!$B:$AK,Cal!$E284,IF(Cal!$P$3=22.5,MATCH(X$1,Cal!$G$6:$G$21,0),MATCH(X$1,Cal!$H$6:$H$41,0))))+(2.327*INDEX('INPUT RMS'!$B:$AK,Cal!$E284,IF(Cal!$P$3=22.5,MATCH(X$1,Cal!$G$6:$G$21,0),MATCH(X$1,Cal!$H$6:$H$41,0)))))/1.85)*Cal!$C284)</f>
        <v>0</v>
      </c>
      <c r="Y284" s="31">
        <f>(((ABS(INDEX('INPUT AVG'!$B:$AK,Cal!$E284,IF(Cal!$P$3=22.5,MATCH(Y$1,Cal!$G$6:$G$21,0),MATCH(Y$1,Cal!$H$6:$H$41,0))))+(2.327*INDEX('INPUT RMS'!$B:$AK,Cal!$E284,IF(Cal!$P$3=22.5,MATCH(Y$1,Cal!$G$6:$G$21,0),MATCH(Y$1,Cal!$H$6:$H$41,0)))))/1.85)*Cal!$C284)</f>
        <v>0</v>
      </c>
      <c r="Z284" s="31">
        <f>(((ABS(INDEX('INPUT AVG'!$B:$AK,Cal!$E284,IF(Cal!$P$3=22.5,MATCH(Z$1,Cal!$G$6:$G$21,0),MATCH(Z$1,Cal!$H$6:$H$41,0))))+(2.327*INDEX('INPUT RMS'!$B:$AK,Cal!$E284,IF(Cal!$P$3=22.5,MATCH(Z$1,Cal!$G$6:$G$21,0),MATCH(Z$1,Cal!$H$6:$H$41,0)))))/1.85)*Cal!$C284)</f>
        <v>0</v>
      </c>
      <c r="AA284" s="31">
        <f>(((ABS(INDEX('INPUT AVG'!$B:$AK,Cal!$E284,IF(Cal!$P$3=22.5,MATCH(AA$1,Cal!$G$6:$G$21,0),MATCH(AA$1,Cal!$H$6:$H$41,0))))+(2.327*INDEX('INPUT RMS'!$B:$AK,Cal!$E284,IF(Cal!$P$3=22.5,MATCH(AA$1,Cal!$G$6:$G$21,0),MATCH(AA$1,Cal!$H$6:$H$41,0)))))/1.85)*Cal!$C284)</f>
        <v>0</v>
      </c>
      <c r="AB284" s="31">
        <f>(((ABS(INDEX('INPUT AVG'!$B:$AK,Cal!$E284,IF(Cal!$P$3=22.5,MATCH(AB$1,Cal!$G$6:$G$21,0),MATCH(AB$1,Cal!$H$6:$H$41,0))))+(2.327*INDEX('INPUT RMS'!$B:$AK,Cal!$E284,IF(Cal!$P$3=22.5,MATCH(AB$1,Cal!$G$6:$G$21,0),MATCH(AB$1,Cal!$H$6:$H$41,0)))))/1.85)*Cal!$C284)</f>
        <v>0</v>
      </c>
      <c r="AC284" s="31">
        <f>(((ABS(INDEX('INPUT AVG'!$B:$AK,Cal!$E284,IF(Cal!$P$3=22.5,MATCH(AC$1,Cal!$G$6:$G$21,0),MATCH(AC$1,Cal!$H$6:$H$41,0))))+(2.327*INDEX('INPUT RMS'!$B:$AK,Cal!$E284,IF(Cal!$P$3=22.5,MATCH(AC$1,Cal!$G$6:$G$21,0),MATCH(AC$1,Cal!$H$6:$H$41,0)))))/1.85)*Cal!$C284)</f>
        <v>0</v>
      </c>
      <c r="AD284" s="31">
        <f>(((ABS(INDEX('INPUT AVG'!$B:$AK,Cal!$E284,IF(Cal!$P$3=22.5,MATCH(AD$1,Cal!$G$6:$G$21,0),MATCH(AD$1,Cal!$H$6:$H$41,0))))+(2.327*INDEX('INPUT RMS'!$B:$AK,Cal!$E284,IF(Cal!$P$3=22.5,MATCH(AD$1,Cal!$G$6:$G$21,0),MATCH(AD$1,Cal!$H$6:$H$41,0)))))/1.85)*Cal!$C284)</f>
        <v>0</v>
      </c>
      <c r="AE284" s="31">
        <f>(((ABS(INDEX('INPUT AVG'!$B:$AK,Cal!$E284,IF(Cal!$P$3=22.5,MATCH(AE$1,Cal!$G$6:$G$21,0),MATCH(AE$1,Cal!$H$6:$H$41,0))))+(2.327*INDEX('INPUT RMS'!$B:$AK,Cal!$E284,IF(Cal!$P$3=22.5,MATCH(AE$1,Cal!$G$6:$G$21,0),MATCH(AE$1,Cal!$H$6:$H$41,0)))))/1.85)*Cal!$C284)</f>
        <v>0</v>
      </c>
      <c r="AF284" s="31">
        <f>(((ABS(INDEX('INPUT AVG'!$B:$AK,Cal!$E284,IF(Cal!$P$3=22.5,MATCH(AF$1,Cal!$G$6:$G$21,0),MATCH(AF$1,Cal!$H$6:$H$41,0))))+(2.327*INDEX('INPUT RMS'!$B:$AK,Cal!$E284,IF(Cal!$P$3=22.5,MATCH(AF$1,Cal!$G$6:$G$21,0),MATCH(AF$1,Cal!$H$6:$H$41,0)))))/1.85)*Cal!$C284)</f>
        <v>0</v>
      </c>
      <c r="AG284" s="31">
        <f>(((ABS(INDEX('INPUT AVG'!$B:$AK,Cal!$E284,IF(Cal!$P$3=22.5,MATCH(AG$1,Cal!$G$6:$G$21,0),MATCH(AG$1,Cal!$H$6:$H$41,0))))+(2.327*INDEX('INPUT RMS'!$B:$AK,Cal!$E284,IF(Cal!$P$3=22.5,MATCH(AG$1,Cal!$G$6:$G$21,0),MATCH(AG$1,Cal!$H$6:$H$41,0)))))/1.85)*Cal!$C284)</f>
        <v>0</v>
      </c>
      <c r="AH284" s="31">
        <f>(((ABS(INDEX('INPUT AVG'!$B:$AK,Cal!$E284,IF(Cal!$P$3=22.5,MATCH(AH$1,Cal!$G$6:$G$21,0),MATCH(AH$1,Cal!$H$6:$H$41,0))))+(2.327*INDEX('INPUT RMS'!$B:$AK,Cal!$E284,IF(Cal!$P$3=22.5,MATCH(AH$1,Cal!$G$6:$G$21,0),MATCH(AH$1,Cal!$H$6:$H$41,0)))))/1.85)*Cal!$C284)</f>
        <v>0</v>
      </c>
      <c r="AI284" s="31">
        <f>(((ABS(INDEX('INPUT AVG'!$B:$AK,Cal!$E284,IF(Cal!$P$3=22.5,MATCH(AI$1,Cal!$G$6:$G$21,0),MATCH(AI$1,Cal!$H$6:$H$41,0))))+(2.327*INDEX('INPUT RMS'!$B:$AK,Cal!$E284,IF(Cal!$P$3=22.5,MATCH(AI$1,Cal!$G$6:$G$21,0),MATCH(AI$1,Cal!$H$6:$H$41,0)))))/1.85)*Cal!$C284)</f>
        <v>0</v>
      </c>
      <c r="AJ284" s="31">
        <f>(((ABS(INDEX('INPUT AVG'!$B:$AK,Cal!$E284,IF(Cal!$P$3=22.5,MATCH(AJ$1,Cal!$G$6:$G$21,0),MATCH(AJ$1,Cal!$H$6:$H$41,0))))+(2.327*INDEX('INPUT RMS'!$B:$AK,Cal!$E284,IF(Cal!$P$3=22.5,MATCH(AJ$1,Cal!$G$6:$G$21,0),MATCH(AJ$1,Cal!$H$6:$H$41,0)))))/1.85)*Cal!$C284)</f>
        <v>0</v>
      </c>
      <c r="AK284" s="31">
        <f>(((ABS(INDEX('INPUT AVG'!$B:$AK,Cal!$E284,IF(Cal!$P$3=22.5,MATCH(AK$1,Cal!$G$6:$G$21,0),MATCH(AK$1,Cal!$H$6:$H$41,0))))+(2.327*INDEX('INPUT RMS'!$B:$AK,Cal!$E284,IF(Cal!$P$3=22.5,MATCH(AK$1,Cal!$G$6:$G$21,0),MATCH(AK$1,Cal!$H$6:$H$41,0)))))/1.85)*Cal!$C284)</f>
        <v>0</v>
      </c>
      <c r="AL284" s="31">
        <f>(((ABS(INDEX('INPUT AVG'!$B:$AK,Cal!$E284,IF(Cal!$P$3=22.5,MATCH(AL$1,Cal!$G$6:$G$21,0),MATCH(AL$1,Cal!$H$6:$H$41,0))))+(2.327*INDEX('INPUT RMS'!$B:$AK,Cal!$E284,IF(Cal!$P$3=22.5,MATCH(AL$1,Cal!$G$6:$G$21,0),MATCH(AL$1,Cal!$H$6:$H$41,0)))))/1.85)*Cal!$C284)</f>
        <v>0</v>
      </c>
    </row>
    <row r="285" spans="1:38" x14ac:dyDescent="0.4">
      <c r="A285" s="7">
        <f>Cal!A285</f>
        <v>284</v>
      </c>
      <c r="B285" s="31">
        <f>(((ABS(INDEX('INPUT AVG'!$B:$AK,Cal!$E285,IF(Cal!$P$3=22.5,MATCH(B$1,Cal!$G$6:$G$21,0),MATCH(B$1,Cal!$H$6:$H$41,0))))+(2.327*INDEX('INPUT RMS'!$B:$AK,Cal!$E285,IF(Cal!$P$3=22.5,MATCH(B$1,Cal!$G$6:$G$21,0),MATCH(B$1,Cal!$H$6:$H$41,0)))))/1.85)*Cal!$C285)</f>
        <v>0</v>
      </c>
      <c r="C285" s="31">
        <f>(((ABS(INDEX('INPUT AVG'!$B:$AK,Cal!$E285,IF(Cal!$P$3=22.5,MATCH(C$1,Cal!$G$6:$G$21,0),MATCH(C$1,Cal!$H$6:$H$41,0))))+(2.327*INDEX('INPUT RMS'!$B:$AK,Cal!$E285,IF(Cal!$P$3=22.5,MATCH(C$1,Cal!$G$6:$G$21,0),MATCH(C$1,Cal!$H$6:$H$41,0)))))/1.85)*Cal!$C285)</f>
        <v>0</v>
      </c>
      <c r="D285" s="31">
        <f>(((ABS(INDEX('INPUT AVG'!$B:$AK,Cal!$E285,IF(Cal!$P$3=22.5,MATCH(D$1,Cal!$G$6:$G$21,0),MATCH(D$1,Cal!$H$6:$H$41,0))))+(2.327*INDEX('INPUT RMS'!$B:$AK,Cal!$E285,IF(Cal!$P$3=22.5,MATCH(D$1,Cal!$G$6:$G$21,0),MATCH(D$1,Cal!$H$6:$H$41,0)))))/1.85)*Cal!$C285)</f>
        <v>0</v>
      </c>
      <c r="E285" s="31">
        <f>(((ABS(INDEX('INPUT AVG'!$B:$AK,Cal!$E285,IF(Cal!$P$3=22.5,MATCH(E$1,Cal!$G$6:$G$21,0),MATCH(E$1,Cal!$H$6:$H$41,0))))+(2.327*INDEX('INPUT RMS'!$B:$AK,Cal!$E285,IF(Cal!$P$3=22.5,MATCH(E$1,Cal!$G$6:$G$21,0),MATCH(E$1,Cal!$H$6:$H$41,0)))))/1.85)*Cal!$C285)</f>
        <v>0</v>
      </c>
      <c r="F285" s="31">
        <f>(((ABS(INDEX('INPUT AVG'!$B:$AK,Cal!$E285,IF(Cal!$P$3=22.5,MATCH(F$1,Cal!$G$6:$G$21,0),MATCH(F$1,Cal!$H$6:$H$41,0))))+(2.327*INDEX('INPUT RMS'!$B:$AK,Cal!$E285,IF(Cal!$P$3=22.5,MATCH(F$1,Cal!$G$6:$G$21,0),MATCH(F$1,Cal!$H$6:$H$41,0)))))/1.85)*Cal!$C285)</f>
        <v>0</v>
      </c>
      <c r="G285" s="31">
        <f>(((ABS(INDEX('INPUT AVG'!$B:$AK,Cal!$E285,IF(Cal!$P$3=22.5,MATCH(G$1,Cal!$G$6:$G$21,0),MATCH(G$1,Cal!$H$6:$H$41,0))))+(2.327*INDEX('INPUT RMS'!$B:$AK,Cal!$E285,IF(Cal!$P$3=22.5,MATCH(G$1,Cal!$G$6:$G$21,0),MATCH(G$1,Cal!$H$6:$H$41,0)))))/1.85)*Cal!$C285)</f>
        <v>0</v>
      </c>
      <c r="H285" s="31">
        <f>(((ABS(INDEX('INPUT AVG'!$B:$AK,Cal!$E285,IF(Cal!$P$3=22.5,MATCH(H$1,Cal!$G$6:$G$21,0),MATCH(H$1,Cal!$H$6:$H$41,0))))+(2.327*INDEX('INPUT RMS'!$B:$AK,Cal!$E285,IF(Cal!$P$3=22.5,MATCH(H$1,Cal!$G$6:$G$21,0),MATCH(H$1,Cal!$H$6:$H$41,0)))))/1.85)*Cal!$C285)</f>
        <v>0</v>
      </c>
      <c r="I285" s="31">
        <f>(((ABS(INDEX('INPUT AVG'!$B:$AK,Cal!$E285,IF(Cal!$P$3=22.5,MATCH(I$1,Cal!$G$6:$G$21,0),MATCH(I$1,Cal!$H$6:$H$41,0))))+(2.327*INDEX('INPUT RMS'!$B:$AK,Cal!$E285,IF(Cal!$P$3=22.5,MATCH(I$1,Cal!$G$6:$G$21,0),MATCH(I$1,Cal!$H$6:$H$41,0)))))/1.85)*Cal!$C285)</f>
        <v>0</v>
      </c>
      <c r="J285" s="31">
        <f>(((ABS(INDEX('INPUT AVG'!$B:$AK,Cal!$E285,IF(Cal!$P$3=22.5,MATCH(J$1,Cal!$G$6:$G$21,0),MATCH(J$1,Cal!$H$6:$H$41,0))))+(2.327*INDEX('INPUT RMS'!$B:$AK,Cal!$E285,IF(Cal!$P$3=22.5,MATCH(J$1,Cal!$G$6:$G$21,0),MATCH(J$1,Cal!$H$6:$H$41,0)))))/1.85)*Cal!$C285)</f>
        <v>0</v>
      </c>
      <c r="K285" s="31">
        <f>(((ABS(INDEX('INPUT AVG'!$B:$AK,Cal!$E285,IF(Cal!$P$3=22.5,MATCH(K$1,Cal!$G$6:$G$21,0),MATCH(K$1,Cal!$H$6:$H$41,0))))+(2.327*INDEX('INPUT RMS'!$B:$AK,Cal!$E285,IF(Cal!$P$3=22.5,MATCH(K$1,Cal!$G$6:$G$21,0),MATCH(K$1,Cal!$H$6:$H$41,0)))))/1.85)*Cal!$C285)</f>
        <v>0</v>
      </c>
      <c r="L285" s="31">
        <f>(((ABS(INDEX('INPUT AVG'!$B:$AK,Cal!$E285,IF(Cal!$P$3=22.5,MATCH(L$1,Cal!$G$6:$G$21,0),MATCH(L$1,Cal!$H$6:$H$41,0))))+(2.327*INDEX('INPUT RMS'!$B:$AK,Cal!$E285,IF(Cal!$P$3=22.5,MATCH(L$1,Cal!$G$6:$G$21,0),MATCH(L$1,Cal!$H$6:$H$41,0)))))/1.85)*Cal!$C285)</f>
        <v>0</v>
      </c>
      <c r="M285" s="31">
        <f>(((ABS(INDEX('INPUT AVG'!$B:$AK,Cal!$E285,IF(Cal!$P$3=22.5,MATCH(M$1,Cal!$G$6:$G$21,0),MATCH(M$1,Cal!$H$6:$H$41,0))))+(2.327*INDEX('INPUT RMS'!$B:$AK,Cal!$E285,IF(Cal!$P$3=22.5,MATCH(M$1,Cal!$G$6:$G$21,0),MATCH(M$1,Cal!$H$6:$H$41,0)))))/1.85)*Cal!$C285)</f>
        <v>0</v>
      </c>
      <c r="N285" s="31">
        <f>(((ABS(INDEX('INPUT AVG'!$B:$AK,Cal!$E285,IF(Cal!$P$3=22.5,MATCH(N$1,Cal!$G$6:$G$21,0),MATCH(N$1,Cal!$H$6:$H$41,0))))+(2.327*INDEX('INPUT RMS'!$B:$AK,Cal!$E285,IF(Cal!$P$3=22.5,MATCH(N$1,Cal!$G$6:$G$21,0),MATCH(N$1,Cal!$H$6:$H$41,0)))))/1.85)*Cal!$C285)</f>
        <v>0</v>
      </c>
      <c r="O285" s="31">
        <f>(((ABS(INDEX('INPUT AVG'!$B:$AK,Cal!$E285,IF(Cal!$P$3=22.5,MATCH(O$1,Cal!$G$6:$G$21,0),MATCH(O$1,Cal!$H$6:$H$41,0))))+(2.327*INDEX('INPUT RMS'!$B:$AK,Cal!$E285,IF(Cal!$P$3=22.5,MATCH(O$1,Cal!$G$6:$G$21,0),MATCH(O$1,Cal!$H$6:$H$41,0)))))/1.85)*Cal!$C285)</f>
        <v>0</v>
      </c>
      <c r="P285" s="31">
        <f>(((ABS(INDEX('INPUT AVG'!$B:$AK,Cal!$E285,IF(Cal!$P$3=22.5,MATCH(P$1,Cal!$G$6:$G$21,0),MATCH(P$1,Cal!$H$6:$H$41,0))))+(2.327*INDEX('INPUT RMS'!$B:$AK,Cal!$E285,IF(Cal!$P$3=22.5,MATCH(P$1,Cal!$G$6:$G$21,0),MATCH(P$1,Cal!$H$6:$H$41,0)))))/1.85)*Cal!$C285)</f>
        <v>0</v>
      </c>
      <c r="Q285" s="31">
        <f>(((ABS(INDEX('INPUT AVG'!$B:$AK,Cal!$E285,IF(Cal!$P$3=22.5,MATCH(Q$1,Cal!$G$6:$G$21,0),MATCH(Q$1,Cal!$H$6:$H$41,0))))+(2.327*INDEX('INPUT RMS'!$B:$AK,Cal!$E285,IF(Cal!$P$3=22.5,MATCH(Q$1,Cal!$G$6:$G$21,0),MATCH(Q$1,Cal!$H$6:$H$41,0)))))/1.85)*Cal!$C285)</f>
        <v>0</v>
      </c>
      <c r="R285" s="31">
        <f>(((ABS(INDEX('INPUT AVG'!$B:$AK,Cal!$E285,IF(Cal!$P$3=22.5,MATCH(R$1,Cal!$G$6:$G$21,0),MATCH(R$1,Cal!$H$6:$H$41,0))))+(2.327*INDEX('INPUT RMS'!$B:$AK,Cal!$E285,IF(Cal!$P$3=22.5,MATCH(R$1,Cal!$G$6:$G$21,0),MATCH(R$1,Cal!$H$6:$H$41,0)))))/1.85)*Cal!$C285)</f>
        <v>0</v>
      </c>
      <c r="S285" s="31">
        <f>(((ABS(INDEX('INPUT AVG'!$B:$AK,Cal!$E285,IF(Cal!$P$3=22.5,MATCH(S$1,Cal!$G$6:$G$21,0),MATCH(S$1,Cal!$H$6:$H$41,0))))+(2.327*INDEX('INPUT RMS'!$B:$AK,Cal!$E285,IF(Cal!$P$3=22.5,MATCH(S$1,Cal!$G$6:$G$21,0),MATCH(S$1,Cal!$H$6:$H$41,0)))))/1.85)*Cal!$C285)</f>
        <v>0</v>
      </c>
      <c r="T285" s="31">
        <f>(((ABS(INDEX('INPUT AVG'!$B:$AK,Cal!$E285,IF(Cal!$P$3=22.5,MATCH(T$1,Cal!$G$6:$G$21,0),MATCH(T$1,Cal!$H$6:$H$41,0))))+(2.327*INDEX('INPUT RMS'!$B:$AK,Cal!$E285,IF(Cal!$P$3=22.5,MATCH(T$1,Cal!$G$6:$G$21,0),MATCH(T$1,Cal!$H$6:$H$41,0)))))/1.85)*Cal!$C285)</f>
        <v>0</v>
      </c>
      <c r="U285" s="31">
        <f>(((ABS(INDEX('INPUT AVG'!$B:$AK,Cal!$E285,IF(Cal!$P$3=22.5,MATCH(U$1,Cal!$G$6:$G$21,0),MATCH(U$1,Cal!$H$6:$H$41,0))))+(2.327*INDEX('INPUT RMS'!$B:$AK,Cal!$E285,IF(Cal!$P$3=22.5,MATCH(U$1,Cal!$G$6:$G$21,0),MATCH(U$1,Cal!$H$6:$H$41,0)))))/1.85)*Cal!$C285)</f>
        <v>0</v>
      </c>
      <c r="V285" s="31">
        <f>(((ABS(INDEX('INPUT AVG'!$B:$AK,Cal!$E285,IF(Cal!$P$3=22.5,MATCH(V$1,Cal!$G$6:$G$21,0),MATCH(V$1,Cal!$H$6:$H$41,0))))+(2.327*INDEX('INPUT RMS'!$B:$AK,Cal!$E285,IF(Cal!$P$3=22.5,MATCH(V$1,Cal!$G$6:$G$21,0),MATCH(V$1,Cal!$H$6:$H$41,0)))))/1.85)*Cal!$C285)</f>
        <v>0</v>
      </c>
      <c r="W285" s="31">
        <f>(((ABS(INDEX('INPUT AVG'!$B:$AK,Cal!$E285,IF(Cal!$P$3=22.5,MATCH(W$1,Cal!$G$6:$G$21,0),MATCH(W$1,Cal!$H$6:$H$41,0))))+(2.327*INDEX('INPUT RMS'!$B:$AK,Cal!$E285,IF(Cal!$P$3=22.5,MATCH(W$1,Cal!$G$6:$G$21,0),MATCH(W$1,Cal!$H$6:$H$41,0)))))/1.85)*Cal!$C285)</f>
        <v>0</v>
      </c>
      <c r="X285" s="31">
        <f>(((ABS(INDEX('INPUT AVG'!$B:$AK,Cal!$E285,IF(Cal!$P$3=22.5,MATCH(X$1,Cal!$G$6:$G$21,0),MATCH(X$1,Cal!$H$6:$H$41,0))))+(2.327*INDEX('INPUT RMS'!$B:$AK,Cal!$E285,IF(Cal!$P$3=22.5,MATCH(X$1,Cal!$G$6:$G$21,0),MATCH(X$1,Cal!$H$6:$H$41,0)))))/1.85)*Cal!$C285)</f>
        <v>0</v>
      </c>
      <c r="Y285" s="31">
        <f>(((ABS(INDEX('INPUT AVG'!$B:$AK,Cal!$E285,IF(Cal!$P$3=22.5,MATCH(Y$1,Cal!$G$6:$G$21,0),MATCH(Y$1,Cal!$H$6:$H$41,0))))+(2.327*INDEX('INPUT RMS'!$B:$AK,Cal!$E285,IF(Cal!$P$3=22.5,MATCH(Y$1,Cal!$G$6:$G$21,0),MATCH(Y$1,Cal!$H$6:$H$41,0)))))/1.85)*Cal!$C285)</f>
        <v>0</v>
      </c>
      <c r="Z285" s="31">
        <f>(((ABS(INDEX('INPUT AVG'!$B:$AK,Cal!$E285,IF(Cal!$P$3=22.5,MATCH(Z$1,Cal!$G$6:$G$21,0),MATCH(Z$1,Cal!$H$6:$H$41,0))))+(2.327*INDEX('INPUT RMS'!$B:$AK,Cal!$E285,IF(Cal!$P$3=22.5,MATCH(Z$1,Cal!$G$6:$G$21,0),MATCH(Z$1,Cal!$H$6:$H$41,0)))))/1.85)*Cal!$C285)</f>
        <v>0</v>
      </c>
      <c r="AA285" s="31">
        <f>(((ABS(INDEX('INPUT AVG'!$B:$AK,Cal!$E285,IF(Cal!$P$3=22.5,MATCH(AA$1,Cal!$G$6:$G$21,0),MATCH(AA$1,Cal!$H$6:$H$41,0))))+(2.327*INDEX('INPUT RMS'!$B:$AK,Cal!$E285,IF(Cal!$P$3=22.5,MATCH(AA$1,Cal!$G$6:$G$21,0),MATCH(AA$1,Cal!$H$6:$H$41,0)))))/1.85)*Cal!$C285)</f>
        <v>0</v>
      </c>
      <c r="AB285" s="31">
        <f>(((ABS(INDEX('INPUT AVG'!$B:$AK,Cal!$E285,IF(Cal!$P$3=22.5,MATCH(AB$1,Cal!$G$6:$G$21,0),MATCH(AB$1,Cal!$H$6:$H$41,0))))+(2.327*INDEX('INPUT RMS'!$B:$AK,Cal!$E285,IF(Cal!$P$3=22.5,MATCH(AB$1,Cal!$G$6:$G$21,0),MATCH(AB$1,Cal!$H$6:$H$41,0)))))/1.85)*Cal!$C285)</f>
        <v>0</v>
      </c>
      <c r="AC285" s="31">
        <f>(((ABS(INDEX('INPUT AVG'!$B:$AK,Cal!$E285,IF(Cal!$P$3=22.5,MATCH(AC$1,Cal!$G$6:$G$21,0),MATCH(AC$1,Cal!$H$6:$H$41,0))))+(2.327*INDEX('INPUT RMS'!$B:$AK,Cal!$E285,IF(Cal!$P$3=22.5,MATCH(AC$1,Cal!$G$6:$G$21,0),MATCH(AC$1,Cal!$H$6:$H$41,0)))))/1.85)*Cal!$C285)</f>
        <v>0</v>
      </c>
      <c r="AD285" s="31">
        <f>(((ABS(INDEX('INPUT AVG'!$B:$AK,Cal!$E285,IF(Cal!$P$3=22.5,MATCH(AD$1,Cal!$G$6:$G$21,0),MATCH(AD$1,Cal!$H$6:$H$41,0))))+(2.327*INDEX('INPUT RMS'!$B:$AK,Cal!$E285,IF(Cal!$P$3=22.5,MATCH(AD$1,Cal!$G$6:$G$21,0),MATCH(AD$1,Cal!$H$6:$H$41,0)))))/1.85)*Cal!$C285)</f>
        <v>0</v>
      </c>
      <c r="AE285" s="31">
        <f>(((ABS(INDEX('INPUT AVG'!$B:$AK,Cal!$E285,IF(Cal!$P$3=22.5,MATCH(AE$1,Cal!$G$6:$G$21,0),MATCH(AE$1,Cal!$H$6:$H$41,0))))+(2.327*INDEX('INPUT RMS'!$B:$AK,Cal!$E285,IF(Cal!$P$3=22.5,MATCH(AE$1,Cal!$G$6:$G$21,0),MATCH(AE$1,Cal!$H$6:$H$41,0)))))/1.85)*Cal!$C285)</f>
        <v>0</v>
      </c>
      <c r="AF285" s="31">
        <f>(((ABS(INDEX('INPUT AVG'!$B:$AK,Cal!$E285,IF(Cal!$P$3=22.5,MATCH(AF$1,Cal!$G$6:$G$21,0),MATCH(AF$1,Cal!$H$6:$H$41,0))))+(2.327*INDEX('INPUT RMS'!$B:$AK,Cal!$E285,IF(Cal!$P$3=22.5,MATCH(AF$1,Cal!$G$6:$G$21,0),MATCH(AF$1,Cal!$H$6:$H$41,0)))))/1.85)*Cal!$C285)</f>
        <v>0</v>
      </c>
      <c r="AG285" s="31">
        <f>(((ABS(INDEX('INPUT AVG'!$B:$AK,Cal!$E285,IF(Cal!$P$3=22.5,MATCH(AG$1,Cal!$G$6:$G$21,0),MATCH(AG$1,Cal!$H$6:$H$41,0))))+(2.327*INDEX('INPUT RMS'!$B:$AK,Cal!$E285,IF(Cal!$P$3=22.5,MATCH(AG$1,Cal!$G$6:$G$21,0),MATCH(AG$1,Cal!$H$6:$H$41,0)))))/1.85)*Cal!$C285)</f>
        <v>0</v>
      </c>
      <c r="AH285" s="31">
        <f>(((ABS(INDEX('INPUT AVG'!$B:$AK,Cal!$E285,IF(Cal!$P$3=22.5,MATCH(AH$1,Cal!$G$6:$G$21,0),MATCH(AH$1,Cal!$H$6:$H$41,0))))+(2.327*INDEX('INPUT RMS'!$B:$AK,Cal!$E285,IF(Cal!$P$3=22.5,MATCH(AH$1,Cal!$G$6:$G$21,0),MATCH(AH$1,Cal!$H$6:$H$41,0)))))/1.85)*Cal!$C285)</f>
        <v>0</v>
      </c>
      <c r="AI285" s="31">
        <f>(((ABS(INDEX('INPUT AVG'!$B:$AK,Cal!$E285,IF(Cal!$P$3=22.5,MATCH(AI$1,Cal!$G$6:$G$21,0),MATCH(AI$1,Cal!$H$6:$H$41,0))))+(2.327*INDEX('INPUT RMS'!$B:$AK,Cal!$E285,IF(Cal!$P$3=22.5,MATCH(AI$1,Cal!$G$6:$G$21,0),MATCH(AI$1,Cal!$H$6:$H$41,0)))))/1.85)*Cal!$C285)</f>
        <v>0</v>
      </c>
      <c r="AJ285" s="31">
        <f>(((ABS(INDEX('INPUT AVG'!$B:$AK,Cal!$E285,IF(Cal!$P$3=22.5,MATCH(AJ$1,Cal!$G$6:$G$21,0),MATCH(AJ$1,Cal!$H$6:$H$41,0))))+(2.327*INDEX('INPUT RMS'!$B:$AK,Cal!$E285,IF(Cal!$P$3=22.5,MATCH(AJ$1,Cal!$G$6:$G$21,0),MATCH(AJ$1,Cal!$H$6:$H$41,0)))))/1.85)*Cal!$C285)</f>
        <v>0</v>
      </c>
      <c r="AK285" s="31">
        <f>(((ABS(INDEX('INPUT AVG'!$B:$AK,Cal!$E285,IF(Cal!$P$3=22.5,MATCH(AK$1,Cal!$G$6:$G$21,0),MATCH(AK$1,Cal!$H$6:$H$41,0))))+(2.327*INDEX('INPUT RMS'!$B:$AK,Cal!$E285,IF(Cal!$P$3=22.5,MATCH(AK$1,Cal!$G$6:$G$21,0),MATCH(AK$1,Cal!$H$6:$H$41,0)))))/1.85)*Cal!$C285)</f>
        <v>0</v>
      </c>
      <c r="AL285" s="31">
        <f>(((ABS(INDEX('INPUT AVG'!$B:$AK,Cal!$E285,IF(Cal!$P$3=22.5,MATCH(AL$1,Cal!$G$6:$G$21,0),MATCH(AL$1,Cal!$H$6:$H$41,0))))+(2.327*INDEX('INPUT RMS'!$B:$AK,Cal!$E285,IF(Cal!$P$3=22.5,MATCH(AL$1,Cal!$G$6:$G$21,0),MATCH(AL$1,Cal!$H$6:$H$41,0)))))/1.85)*Cal!$C285)</f>
        <v>0</v>
      </c>
    </row>
    <row r="286" spans="1:38" x14ac:dyDescent="0.4">
      <c r="A286" s="7">
        <f>Cal!A286</f>
        <v>285</v>
      </c>
      <c r="B286" s="31">
        <f>(((ABS(INDEX('INPUT AVG'!$B:$AK,Cal!$E286,IF(Cal!$P$3=22.5,MATCH(B$1,Cal!$G$6:$G$21,0),MATCH(B$1,Cal!$H$6:$H$41,0))))+(2.327*INDEX('INPUT RMS'!$B:$AK,Cal!$E286,IF(Cal!$P$3=22.5,MATCH(B$1,Cal!$G$6:$G$21,0),MATCH(B$1,Cal!$H$6:$H$41,0)))))/1.85)*Cal!$C286)</f>
        <v>0</v>
      </c>
      <c r="C286" s="31">
        <f>(((ABS(INDEX('INPUT AVG'!$B:$AK,Cal!$E286,IF(Cal!$P$3=22.5,MATCH(C$1,Cal!$G$6:$G$21,0),MATCH(C$1,Cal!$H$6:$H$41,0))))+(2.327*INDEX('INPUT RMS'!$B:$AK,Cal!$E286,IF(Cal!$P$3=22.5,MATCH(C$1,Cal!$G$6:$G$21,0),MATCH(C$1,Cal!$H$6:$H$41,0)))))/1.85)*Cal!$C286)</f>
        <v>0</v>
      </c>
      <c r="D286" s="31">
        <f>(((ABS(INDEX('INPUT AVG'!$B:$AK,Cal!$E286,IF(Cal!$P$3=22.5,MATCH(D$1,Cal!$G$6:$G$21,0),MATCH(D$1,Cal!$H$6:$H$41,0))))+(2.327*INDEX('INPUT RMS'!$B:$AK,Cal!$E286,IF(Cal!$P$3=22.5,MATCH(D$1,Cal!$G$6:$G$21,0),MATCH(D$1,Cal!$H$6:$H$41,0)))))/1.85)*Cal!$C286)</f>
        <v>0</v>
      </c>
      <c r="E286" s="31">
        <f>(((ABS(INDEX('INPUT AVG'!$B:$AK,Cal!$E286,IF(Cal!$P$3=22.5,MATCH(E$1,Cal!$G$6:$G$21,0),MATCH(E$1,Cal!$H$6:$H$41,0))))+(2.327*INDEX('INPUT RMS'!$B:$AK,Cal!$E286,IF(Cal!$P$3=22.5,MATCH(E$1,Cal!$G$6:$G$21,0),MATCH(E$1,Cal!$H$6:$H$41,0)))))/1.85)*Cal!$C286)</f>
        <v>0</v>
      </c>
      <c r="F286" s="31">
        <f>(((ABS(INDEX('INPUT AVG'!$B:$AK,Cal!$E286,IF(Cal!$P$3=22.5,MATCH(F$1,Cal!$G$6:$G$21,0),MATCH(F$1,Cal!$H$6:$H$41,0))))+(2.327*INDEX('INPUT RMS'!$B:$AK,Cal!$E286,IF(Cal!$P$3=22.5,MATCH(F$1,Cal!$G$6:$G$21,0),MATCH(F$1,Cal!$H$6:$H$41,0)))))/1.85)*Cal!$C286)</f>
        <v>0</v>
      </c>
      <c r="G286" s="31">
        <f>(((ABS(INDEX('INPUT AVG'!$B:$AK,Cal!$E286,IF(Cal!$P$3=22.5,MATCH(G$1,Cal!$G$6:$G$21,0),MATCH(G$1,Cal!$H$6:$H$41,0))))+(2.327*INDEX('INPUT RMS'!$B:$AK,Cal!$E286,IF(Cal!$P$3=22.5,MATCH(G$1,Cal!$G$6:$G$21,0),MATCH(G$1,Cal!$H$6:$H$41,0)))))/1.85)*Cal!$C286)</f>
        <v>0</v>
      </c>
      <c r="H286" s="31">
        <f>(((ABS(INDEX('INPUT AVG'!$B:$AK,Cal!$E286,IF(Cal!$P$3=22.5,MATCH(H$1,Cal!$G$6:$G$21,0),MATCH(H$1,Cal!$H$6:$H$41,0))))+(2.327*INDEX('INPUT RMS'!$B:$AK,Cal!$E286,IF(Cal!$P$3=22.5,MATCH(H$1,Cal!$G$6:$G$21,0),MATCH(H$1,Cal!$H$6:$H$41,0)))))/1.85)*Cal!$C286)</f>
        <v>0</v>
      </c>
      <c r="I286" s="31">
        <f>(((ABS(INDEX('INPUT AVG'!$B:$AK,Cal!$E286,IF(Cal!$P$3=22.5,MATCH(I$1,Cal!$G$6:$G$21,0),MATCH(I$1,Cal!$H$6:$H$41,0))))+(2.327*INDEX('INPUT RMS'!$B:$AK,Cal!$E286,IF(Cal!$P$3=22.5,MATCH(I$1,Cal!$G$6:$G$21,0),MATCH(I$1,Cal!$H$6:$H$41,0)))))/1.85)*Cal!$C286)</f>
        <v>0</v>
      </c>
      <c r="J286" s="31">
        <f>(((ABS(INDEX('INPUT AVG'!$B:$AK,Cal!$E286,IF(Cal!$P$3=22.5,MATCH(J$1,Cal!$G$6:$G$21,0),MATCH(J$1,Cal!$H$6:$H$41,0))))+(2.327*INDEX('INPUT RMS'!$B:$AK,Cal!$E286,IF(Cal!$P$3=22.5,MATCH(J$1,Cal!$G$6:$G$21,0),MATCH(J$1,Cal!$H$6:$H$41,0)))))/1.85)*Cal!$C286)</f>
        <v>0</v>
      </c>
      <c r="K286" s="31">
        <f>(((ABS(INDEX('INPUT AVG'!$B:$AK,Cal!$E286,IF(Cal!$P$3=22.5,MATCH(K$1,Cal!$G$6:$G$21,0),MATCH(K$1,Cal!$H$6:$H$41,0))))+(2.327*INDEX('INPUT RMS'!$B:$AK,Cal!$E286,IF(Cal!$P$3=22.5,MATCH(K$1,Cal!$G$6:$G$21,0),MATCH(K$1,Cal!$H$6:$H$41,0)))))/1.85)*Cal!$C286)</f>
        <v>0</v>
      </c>
      <c r="L286" s="31">
        <f>(((ABS(INDEX('INPUT AVG'!$B:$AK,Cal!$E286,IF(Cal!$P$3=22.5,MATCH(L$1,Cal!$G$6:$G$21,0),MATCH(L$1,Cal!$H$6:$H$41,0))))+(2.327*INDEX('INPUT RMS'!$B:$AK,Cal!$E286,IF(Cal!$P$3=22.5,MATCH(L$1,Cal!$G$6:$G$21,0),MATCH(L$1,Cal!$H$6:$H$41,0)))))/1.85)*Cal!$C286)</f>
        <v>0</v>
      </c>
      <c r="M286" s="31">
        <f>(((ABS(INDEX('INPUT AVG'!$B:$AK,Cal!$E286,IF(Cal!$P$3=22.5,MATCH(M$1,Cal!$G$6:$G$21,0),MATCH(M$1,Cal!$H$6:$H$41,0))))+(2.327*INDEX('INPUT RMS'!$B:$AK,Cal!$E286,IF(Cal!$P$3=22.5,MATCH(M$1,Cal!$G$6:$G$21,0),MATCH(M$1,Cal!$H$6:$H$41,0)))))/1.85)*Cal!$C286)</f>
        <v>0</v>
      </c>
      <c r="N286" s="31">
        <f>(((ABS(INDEX('INPUT AVG'!$B:$AK,Cal!$E286,IF(Cal!$P$3=22.5,MATCH(N$1,Cal!$G$6:$G$21,0),MATCH(N$1,Cal!$H$6:$H$41,0))))+(2.327*INDEX('INPUT RMS'!$B:$AK,Cal!$E286,IF(Cal!$P$3=22.5,MATCH(N$1,Cal!$G$6:$G$21,0),MATCH(N$1,Cal!$H$6:$H$41,0)))))/1.85)*Cal!$C286)</f>
        <v>0</v>
      </c>
      <c r="O286" s="31">
        <f>(((ABS(INDEX('INPUT AVG'!$B:$AK,Cal!$E286,IF(Cal!$P$3=22.5,MATCH(O$1,Cal!$G$6:$G$21,0),MATCH(O$1,Cal!$H$6:$H$41,0))))+(2.327*INDEX('INPUT RMS'!$B:$AK,Cal!$E286,IF(Cal!$P$3=22.5,MATCH(O$1,Cal!$G$6:$G$21,0),MATCH(O$1,Cal!$H$6:$H$41,0)))))/1.85)*Cal!$C286)</f>
        <v>0</v>
      </c>
      <c r="P286" s="31">
        <f>(((ABS(INDEX('INPUT AVG'!$B:$AK,Cal!$E286,IF(Cal!$P$3=22.5,MATCH(P$1,Cal!$G$6:$G$21,0),MATCH(P$1,Cal!$H$6:$H$41,0))))+(2.327*INDEX('INPUT RMS'!$B:$AK,Cal!$E286,IF(Cal!$P$3=22.5,MATCH(P$1,Cal!$G$6:$G$21,0),MATCH(P$1,Cal!$H$6:$H$41,0)))))/1.85)*Cal!$C286)</f>
        <v>0</v>
      </c>
      <c r="Q286" s="31">
        <f>(((ABS(INDEX('INPUT AVG'!$B:$AK,Cal!$E286,IF(Cal!$P$3=22.5,MATCH(Q$1,Cal!$G$6:$G$21,0),MATCH(Q$1,Cal!$H$6:$H$41,0))))+(2.327*INDEX('INPUT RMS'!$B:$AK,Cal!$E286,IF(Cal!$P$3=22.5,MATCH(Q$1,Cal!$G$6:$G$21,0),MATCH(Q$1,Cal!$H$6:$H$41,0)))))/1.85)*Cal!$C286)</f>
        <v>0</v>
      </c>
      <c r="R286" s="31">
        <f>(((ABS(INDEX('INPUT AVG'!$B:$AK,Cal!$E286,IF(Cal!$P$3=22.5,MATCH(R$1,Cal!$G$6:$G$21,0),MATCH(R$1,Cal!$H$6:$H$41,0))))+(2.327*INDEX('INPUT RMS'!$B:$AK,Cal!$E286,IF(Cal!$P$3=22.5,MATCH(R$1,Cal!$G$6:$G$21,0),MATCH(R$1,Cal!$H$6:$H$41,0)))))/1.85)*Cal!$C286)</f>
        <v>0</v>
      </c>
      <c r="S286" s="31">
        <f>(((ABS(INDEX('INPUT AVG'!$B:$AK,Cal!$E286,IF(Cal!$P$3=22.5,MATCH(S$1,Cal!$G$6:$G$21,0),MATCH(S$1,Cal!$H$6:$H$41,0))))+(2.327*INDEX('INPUT RMS'!$B:$AK,Cal!$E286,IF(Cal!$P$3=22.5,MATCH(S$1,Cal!$G$6:$G$21,0),MATCH(S$1,Cal!$H$6:$H$41,0)))))/1.85)*Cal!$C286)</f>
        <v>0</v>
      </c>
      <c r="T286" s="31">
        <f>(((ABS(INDEX('INPUT AVG'!$B:$AK,Cal!$E286,IF(Cal!$P$3=22.5,MATCH(T$1,Cal!$G$6:$G$21,0),MATCH(T$1,Cal!$H$6:$H$41,0))))+(2.327*INDEX('INPUT RMS'!$B:$AK,Cal!$E286,IF(Cal!$P$3=22.5,MATCH(T$1,Cal!$G$6:$G$21,0),MATCH(T$1,Cal!$H$6:$H$41,0)))))/1.85)*Cal!$C286)</f>
        <v>0</v>
      </c>
      <c r="U286" s="31">
        <f>(((ABS(INDEX('INPUT AVG'!$B:$AK,Cal!$E286,IF(Cal!$P$3=22.5,MATCH(U$1,Cal!$G$6:$G$21,0),MATCH(U$1,Cal!$H$6:$H$41,0))))+(2.327*INDEX('INPUT RMS'!$B:$AK,Cal!$E286,IF(Cal!$P$3=22.5,MATCH(U$1,Cal!$G$6:$G$21,0),MATCH(U$1,Cal!$H$6:$H$41,0)))))/1.85)*Cal!$C286)</f>
        <v>0</v>
      </c>
      <c r="V286" s="31">
        <f>(((ABS(INDEX('INPUT AVG'!$B:$AK,Cal!$E286,IF(Cal!$P$3=22.5,MATCH(V$1,Cal!$G$6:$G$21,0),MATCH(V$1,Cal!$H$6:$H$41,0))))+(2.327*INDEX('INPUT RMS'!$B:$AK,Cal!$E286,IF(Cal!$P$3=22.5,MATCH(V$1,Cal!$G$6:$G$21,0),MATCH(V$1,Cal!$H$6:$H$41,0)))))/1.85)*Cal!$C286)</f>
        <v>0</v>
      </c>
      <c r="W286" s="31">
        <f>(((ABS(INDEX('INPUT AVG'!$B:$AK,Cal!$E286,IF(Cal!$P$3=22.5,MATCH(W$1,Cal!$G$6:$G$21,0),MATCH(W$1,Cal!$H$6:$H$41,0))))+(2.327*INDEX('INPUT RMS'!$B:$AK,Cal!$E286,IF(Cal!$P$3=22.5,MATCH(W$1,Cal!$G$6:$G$21,0),MATCH(W$1,Cal!$H$6:$H$41,0)))))/1.85)*Cal!$C286)</f>
        <v>0</v>
      </c>
      <c r="X286" s="31">
        <f>(((ABS(INDEX('INPUT AVG'!$B:$AK,Cal!$E286,IF(Cal!$P$3=22.5,MATCH(X$1,Cal!$G$6:$G$21,0),MATCH(X$1,Cal!$H$6:$H$41,0))))+(2.327*INDEX('INPUT RMS'!$B:$AK,Cal!$E286,IF(Cal!$P$3=22.5,MATCH(X$1,Cal!$G$6:$G$21,0),MATCH(X$1,Cal!$H$6:$H$41,0)))))/1.85)*Cal!$C286)</f>
        <v>0</v>
      </c>
      <c r="Y286" s="31">
        <f>(((ABS(INDEX('INPUT AVG'!$B:$AK,Cal!$E286,IF(Cal!$P$3=22.5,MATCH(Y$1,Cal!$G$6:$G$21,0),MATCH(Y$1,Cal!$H$6:$H$41,0))))+(2.327*INDEX('INPUT RMS'!$B:$AK,Cal!$E286,IF(Cal!$P$3=22.5,MATCH(Y$1,Cal!$G$6:$G$21,0),MATCH(Y$1,Cal!$H$6:$H$41,0)))))/1.85)*Cal!$C286)</f>
        <v>0</v>
      </c>
      <c r="Z286" s="31">
        <f>(((ABS(INDEX('INPUT AVG'!$B:$AK,Cal!$E286,IF(Cal!$P$3=22.5,MATCH(Z$1,Cal!$G$6:$G$21,0),MATCH(Z$1,Cal!$H$6:$H$41,0))))+(2.327*INDEX('INPUT RMS'!$B:$AK,Cal!$E286,IF(Cal!$P$3=22.5,MATCH(Z$1,Cal!$G$6:$G$21,0),MATCH(Z$1,Cal!$H$6:$H$41,0)))))/1.85)*Cal!$C286)</f>
        <v>0</v>
      </c>
      <c r="AA286" s="31">
        <f>(((ABS(INDEX('INPUT AVG'!$B:$AK,Cal!$E286,IF(Cal!$P$3=22.5,MATCH(AA$1,Cal!$G$6:$G$21,0),MATCH(AA$1,Cal!$H$6:$H$41,0))))+(2.327*INDEX('INPUT RMS'!$B:$AK,Cal!$E286,IF(Cal!$P$3=22.5,MATCH(AA$1,Cal!$G$6:$G$21,0),MATCH(AA$1,Cal!$H$6:$H$41,0)))))/1.85)*Cal!$C286)</f>
        <v>0</v>
      </c>
      <c r="AB286" s="31">
        <f>(((ABS(INDEX('INPUT AVG'!$B:$AK,Cal!$E286,IF(Cal!$P$3=22.5,MATCH(AB$1,Cal!$G$6:$G$21,0),MATCH(AB$1,Cal!$H$6:$H$41,0))))+(2.327*INDEX('INPUT RMS'!$B:$AK,Cal!$E286,IF(Cal!$P$3=22.5,MATCH(AB$1,Cal!$G$6:$G$21,0),MATCH(AB$1,Cal!$H$6:$H$41,0)))))/1.85)*Cal!$C286)</f>
        <v>0</v>
      </c>
      <c r="AC286" s="31">
        <f>(((ABS(INDEX('INPUT AVG'!$B:$AK,Cal!$E286,IF(Cal!$P$3=22.5,MATCH(AC$1,Cal!$G$6:$G$21,0),MATCH(AC$1,Cal!$H$6:$H$41,0))))+(2.327*INDEX('INPUT RMS'!$B:$AK,Cal!$E286,IF(Cal!$P$3=22.5,MATCH(AC$1,Cal!$G$6:$G$21,0),MATCH(AC$1,Cal!$H$6:$H$41,0)))))/1.85)*Cal!$C286)</f>
        <v>0</v>
      </c>
      <c r="AD286" s="31">
        <f>(((ABS(INDEX('INPUT AVG'!$B:$AK,Cal!$E286,IF(Cal!$P$3=22.5,MATCH(AD$1,Cal!$G$6:$G$21,0),MATCH(AD$1,Cal!$H$6:$H$41,0))))+(2.327*INDEX('INPUT RMS'!$B:$AK,Cal!$E286,IF(Cal!$P$3=22.5,MATCH(AD$1,Cal!$G$6:$G$21,0),MATCH(AD$1,Cal!$H$6:$H$41,0)))))/1.85)*Cal!$C286)</f>
        <v>0</v>
      </c>
      <c r="AE286" s="31">
        <f>(((ABS(INDEX('INPUT AVG'!$B:$AK,Cal!$E286,IF(Cal!$P$3=22.5,MATCH(AE$1,Cal!$G$6:$G$21,0),MATCH(AE$1,Cal!$H$6:$H$41,0))))+(2.327*INDEX('INPUT RMS'!$B:$AK,Cal!$E286,IF(Cal!$P$3=22.5,MATCH(AE$1,Cal!$G$6:$G$21,0),MATCH(AE$1,Cal!$H$6:$H$41,0)))))/1.85)*Cal!$C286)</f>
        <v>0</v>
      </c>
      <c r="AF286" s="31">
        <f>(((ABS(INDEX('INPUT AVG'!$B:$AK,Cal!$E286,IF(Cal!$P$3=22.5,MATCH(AF$1,Cal!$G$6:$G$21,0),MATCH(AF$1,Cal!$H$6:$H$41,0))))+(2.327*INDEX('INPUT RMS'!$B:$AK,Cal!$E286,IF(Cal!$P$3=22.5,MATCH(AF$1,Cal!$G$6:$G$21,0),MATCH(AF$1,Cal!$H$6:$H$41,0)))))/1.85)*Cal!$C286)</f>
        <v>0</v>
      </c>
      <c r="AG286" s="31">
        <f>(((ABS(INDEX('INPUT AVG'!$B:$AK,Cal!$E286,IF(Cal!$P$3=22.5,MATCH(AG$1,Cal!$G$6:$G$21,0),MATCH(AG$1,Cal!$H$6:$H$41,0))))+(2.327*INDEX('INPUT RMS'!$B:$AK,Cal!$E286,IF(Cal!$P$3=22.5,MATCH(AG$1,Cal!$G$6:$G$21,0),MATCH(AG$1,Cal!$H$6:$H$41,0)))))/1.85)*Cal!$C286)</f>
        <v>0</v>
      </c>
      <c r="AH286" s="31">
        <f>(((ABS(INDEX('INPUT AVG'!$B:$AK,Cal!$E286,IF(Cal!$P$3=22.5,MATCH(AH$1,Cal!$G$6:$G$21,0),MATCH(AH$1,Cal!$H$6:$H$41,0))))+(2.327*INDEX('INPUT RMS'!$B:$AK,Cal!$E286,IF(Cal!$P$3=22.5,MATCH(AH$1,Cal!$G$6:$G$21,0),MATCH(AH$1,Cal!$H$6:$H$41,0)))))/1.85)*Cal!$C286)</f>
        <v>0</v>
      </c>
      <c r="AI286" s="31">
        <f>(((ABS(INDEX('INPUT AVG'!$B:$AK,Cal!$E286,IF(Cal!$P$3=22.5,MATCH(AI$1,Cal!$G$6:$G$21,0),MATCH(AI$1,Cal!$H$6:$H$41,0))))+(2.327*INDEX('INPUT RMS'!$B:$AK,Cal!$E286,IF(Cal!$P$3=22.5,MATCH(AI$1,Cal!$G$6:$G$21,0),MATCH(AI$1,Cal!$H$6:$H$41,0)))))/1.85)*Cal!$C286)</f>
        <v>0</v>
      </c>
      <c r="AJ286" s="31">
        <f>(((ABS(INDEX('INPUT AVG'!$B:$AK,Cal!$E286,IF(Cal!$P$3=22.5,MATCH(AJ$1,Cal!$G$6:$G$21,0),MATCH(AJ$1,Cal!$H$6:$H$41,0))))+(2.327*INDEX('INPUT RMS'!$B:$AK,Cal!$E286,IF(Cal!$P$3=22.5,MATCH(AJ$1,Cal!$G$6:$G$21,0),MATCH(AJ$1,Cal!$H$6:$H$41,0)))))/1.85)*Cal!$C286)</f>
        <v>0</v>
      </c>
      <c r="AK286" s="31">
        <f>(((ABS(INDEX('INPUT AVG'!$B:$AK,Cal!$E286,IF(Cal!$P$3=22.5,MATCH(AK$1,Cal!$G$6:$G$21,0),MATCH(AK$1,Cal!$H$6:$H$41,0))))+(2.327*INDEX('INPUT RMS'!$B:$AK,Cal!$E286,IF(Cal!$P$3=22.5,MATCH(AK$1,Cal!$G$6:$G$21,0),MATCH(AK$1,Cal!$H$6:$H$41,0)))))/1.85)*Cal!$C286)</f>
        <v>0</v>
      </c>
      <c r="AL286" s="31">
        <f>(((ABS(INDEX('INPUT AVG'!$B:$AK,Cal!$E286,IF(Cal!$P$3=22.5,MATCH(AL$1,Cal!$G$6:$G$21,0),MATCH(AL$1,Cal!$H$6:$H$41,0))))+(2.327*INDEX('INPUT RMS'!$B:$AK,Cal!$E286,IF(Cal!$P$3=22.5,MATCH(AL$1,Cal!$G$6:$G$21,0),MATCH(AL$1,Cal!$H$6:$H$41,0)))))/1.85)*Cal!$C286)</f>
        <v>0</v>
      </c>
    </row>
    <row r="287" spans="1:38" x14ac:dyDescent="0.4">
      <c r="A287" s="7">
        <f>Cal!A287</f>
        <v>286</v>
      </c>
      <c r="B287" s="31">
        <f>(((ABS(INDEX('INPUT AVG'!$B:$AK,Cal!$E287,IF(Cal!$P$3=22.5,MATCH(B$1,Cal!$G$6:$G$21,0),MATCH(B$1,Cal!$H$6:$H$41,0))))+(2.327*INDEX('INPUT RMS'!$B:$AK,Cal!$E287,IF(Cal!$P$3=22.5,MATCH(B$1,Cal!$G$6:$G$21,0),MATCH(B$1,Cal!$H$6:$H$41,0)))))/1.85)*Cal!$C287)</f>
        <v>0</v>
      </c>
      <c r="C287" s="31">
        <f>(((ABS(INDEX('INPUT AVG'!$B:$AK,Cal!$E287,IF(Cal!$P$3=22.5,MATCH(C$1,Cal!$G$6:$G$21,0),MATCH(C$1,Cal!$H$6:$H$41,0))))+(2.327*INDEX('INPUT RMS'!$B:$AK,Cal!$E287,IF(Cal!$P$3=22.5,MATCH(C$1,Cal!$G$6:$G$21,0),MATCH(C$1,Cal!$H$6:$H$41,0)))))/1.85)*Cal!$C287)</f>
        <v>0</v>
      </c>
      <c r="D287" s="31">
        <f>(((ABS(INDEX('INPUT AVG'!$B:$AK,Cal!$E287,IF(Cal!$P$3=22.5,MATCH(D$1,Cal!$G$6:$G$21,0),MATCH(D$1,Cal!$H$6:$H$41,0))))+(2.327*INDEX('INPUT RMS'!$B:$AK,Cal!$E287,IF(Cal!$P$3=22.5,MATCH(D$1,Cal!$G$6:$G$21,0),MATCH(D$1,Cal!$H$6:$H$41,0)))))/1.85)*Cal!$C287)</f>
        <v>0</v>
      </c>
      <c r="E287" s="31">
        <f>(((ABS(INDEX('INPUT AVG'!$B:$AK,Cal!$E287,IF(Cal!$P$3=22.5,MATCH(E$1,Cal!$G$6:$G$21,0),MATCH(E$1,Cal!$H$6:$H$41,0))))+(2.327*INDEX('INPUT RMS'!$B:$AK,Cal!$E287,IF(Cal!$P$3=22.5,MATCH(E$1,Cal!$G$6:$G$21,0),MATCH(E$1,Cal!$H$6:$H$41,0)))))/1.85)*Cal!$C287)</f>
        <v>0</v>
      </c>
      <c r="F287" s="31">
        <f>(((ABS(INDEX('INPUT AVG'!$B:$AK,Cal!$E287,IF(Cal!$P$3=22.5,MATCH(F$1,Cal!$G$6:$G$21,0),MATCH(F$1,Cal!$H$6:$H$41,0))))+(2.327*INDEX('INPUT RMS'!$B:$AK,Cal!$E287,IF(Cal!$P$3=22.5,MATCH(F$1,Cal!$G$6:$G$21,0),MATCH(F$1,Cal!$H$6:$H$41,0)))))/1.85)*Cal!$C287)</f>
        <v>0</v>
      </c>
      <c r="G287" s="31">
        <f>(((ABS(INDEX('INPUT AVG'!$B:$AK,Cal!$E287,IF(Cal!$P$3=22.5,MATCH(G$1,Cal!$G$6:$G$21,0),MATCH(G$1,Cal!$H$6:$H$41,0))))+(2.327*INDEX('INPUT RMS'!$B:$AK,Cal!$E287,IF(Cal!$P$3=22.5,MATCH(G$1,Cal!$G$6:$G$21,0),MATCH(G$1,Cal!$H$6:$H$41,0)))))/1.85)*Cal!$C287)</f>
        <v>0</v>
      </c>
      <c r="H287" s="31">
        <f>(((ABS(INDEX('INPUT AVG'!$B:$AK,Cal!$E287,IF(Cal!$P$3=22.5,MATCH(H$1,Cal!$G$6:$G$21,0),MATCH(H$1,Cal!$H$6:$H$41,0))))+(2.327*INDEX('INPUT RMS'!$B:$AK,Cal!$E287,IF(Cal!$P$3=22.5,MATCH(H$1,Cal!$G$6:$G$21,0),MATCH(H$1,Cal!$H$6:$H$41,0)))))/1.85)*Cal!$C287)</f>
        <v>0</v>
      </c>
      <c r="I287" s="31">
        <f>(((ABS(INDEX('INPUT AVG'!$B:$AK,Cal!$E287,IF(Cal!$P$3=22.5,MATCH(I$1,Cal!$G$6:$G$21,0),MATCH(I$1,Cal!$H$6:$H$41,0))))+(2.327*INDEX('INPUT RMS'!$B:$AK,Cal!$E287,IF(Cal!$P$3=22.5,MATCH(I$1,Cal!$G$6:$G$21,0),MATCH(I$1,Cal!$H$6:$H$41,0)))))/1.85)*Cal!$C287)</f>
        <v>0</v>
      </c>
      <c r="J287" s="31">
        <f>(((ABS(INDEX('INPUT AVG'!$B:$AK,Cal!$E287,IF(Cal!$P$3=22.5,MATCH(J$1,Cal!$G$6:$G$21,0),MATCH(J$1,Cal!$H$6:$H$41,0))))+(2.327*INDEX('INPUT RMS'!$B:$AK,Cal!$E287,IF(Cal!$P$3=22.5,MATCH(J$1,Cal!$G$6:$G$21,0),MATCH(J$1,Cal!$H$6:$H$41,0)))))/1.85)*Cal!$C287)</f>
        <v>0</v>
      </c>
      <c r="K287" s="31">
        <f>(((ABS(INDEX('INPUT AVG'!$B:$AK,Cal!$E287,IF(Cal!$P$3=22.5,MATCH(K$1,Cal!$G$6:$G$21,0),MATCH(K$1,Cal!$H$6:$H$41,0))))+(2.327*INDEX('INPUT RMS'!$B:$AK,Cal!$E287,IF(Cal!$P$3=22.5,MATCH(K$1,Cal!$G$6:$G$21,0),MATCH(K$1,Cal!$H$6:$H$41,0)))))/1.85)*Cal!$C287)</f>
        <v>0</v>
      </c>
      <c r="L287" s="31">
        <f>(((ABS(INDEX('INPUT AVG'!$B:$AK,Cal!$E287,IF(Cal!$P$3=22.5,MATCH(L$1,Cal!$G$6:$G$21,0),MATCH(L$1,Cal!$H$6:$H$41,0))))+(2.327*INDEX('INPUT RMS'!$B:$AK,Cal!$E287,IF(Cal!$P$3=22.5,MATCH(L$1,Cal!$G$6:$G$21,0),MATCH(L$1,Cal!$H$6:$H$41,0)))))/1.85)*Cal!$C287)</f>
        <v>0</v>
      </c>
      <c r="M287" s="31">
        <f>(((ABS(INDEX('INPUT AVG'!$B:$AK,Cal!$E287,IF(Cal!$P$3=22.5,MATCH(M$1,Cal!$G$6:$G$21,0),MATCH(M$1,Cal!$H$6:$H$41,0))))+(2.327*INDEX('INPUT RMS'!$B:$AK,Cal!$E287,IF(Cal!$P$3=22.5,MATCH(M$1,Cal!$G$6:$G$21,0),MATCH(M$1,Cal!$H$6:$H$41,0)))))/1.85)*Cal!$C287)</f>
        <v>0</v>
      </c>
      <c r="N287" s="31">
        <f>(((ABS(INDEX('INPUT AVG'!$B:$AK,Cal!$E287,IF(Cal!$P$3=22.5,MATCH(N$1,Cal!$G$6:$G$21,0),MATCH(N$1,Cal!$H$6:$H$41,0))))+(2.327*INDEX('INPUT RMS'!$B:$AK,Cal!$E287,IF(Cal!$P$3=22.5,MATCH(N$1,Cal!$G$6:$G$21,0),MATCH(N$1,Cal!$H$6:$H$41,0)))))/1.85)*Cal!$C287)</f>
        <v>0</v>
      </c>
      <c r="O287" s="31">
        <f>(((ABS(INDEX('INPUT AVG'!$B:$AK,Cal!$E287,IF(Cal!$P$3=22.5,MATCH(O$1,Cal!$G$6:$G$21,0),MATCH(O$1,Cal!$H$6:$H$41,0))))+(2.327*INDEX('INPUT RMS'!$B:$AK,Cal!$E287,IF(Cal!$P$3=22.5,MATCH(O$1,Cal!$G$6:$G$21,0),MATCH(O$1,Cal!$H$6:$H$41,0)))))/1.85)*Cal!$C287)</f>
        <v>0</v>
      </c>
      <c r="P287" s="31">
        <f>(((ABS(INDEX('INPUT AVG'!$B:$AK,Cal!$E287,IF(Cal!$P$3=22.5,MATCH(P$1,Cal!$G$6:$G$21,0),MATCH(P$1,Cal!$H$6:$H$41,0))))+(2.327*INDEX('INPUT RMS'!$B:$AK,Cal!$E287,IF(Cal!$P$3=22.5,MATCH(P$1,Cal!$G$6:$G$21,0),MATCH(P$1,Cal!$H$6:$H$41,0)))))/1.85)*Cal!$C287)</f>
        <v>0</v>
      </c>
      <c r="Q287" s="31">
        <f>(((ABS(INDEX('INPUT AVG'!$B:$AK,Cal!$E287,IF(Cal!$P$3=22.5,MATCH(Q$1,Cal!$G$6:$G$21,0),MATCH(Q$1,Cal!$H$6:$H$41,0))))+(2.327*INDEX('INPUT RMS'!$B:$AK,Cal!$E287,IF(Cal!$P$3=22.5,MATCH(Q$1,Cal!$G$6:$G$21,0),MATCH(Q$1,Cal!$H$6:$H$41,0)))))/1.85)*Cal!$C287)</f>
        <v>0</v>
      </c>
      <c r="R287" s="31">
        <f>(((ABS(INDEX('INPUT AVG'!$B:$AK,Cal!$E287,IF(Cal!$P$3=22.5,MATCH(R$1,Cal!$G$6:$G$21,0),MATCH(R$1,Cal!$H$6:$H$41,0))))+(2.327*INDEX('INPUT RMS'!$B:$AK,Cal!$E287,IF(Cal!$P$3=22.5,MATCH(R$1,Cal!$G$6:$G$21,0),MATCH(R$1,Cal!$H$6:$H$41,0)))))/1.85)*Cal!$C287)</f>
        <v>0</v>
      </c>
      <c r="S287" s="31">
        <f>(((ABS(INDEX('INPUT AVG'!$B:$AK,Cal!$E287,IF(Cal!$P$3=22.5,MATCH(S$1,Cal!$G$6:$G$21,0),MATCH(S$1,Cal!$H$6:$H$41,0))))+(2.327*INDEX('INPUT RMS'!$B:$AK,Cal!$E287,IF(Cal!$P$3=22.5,MATCH(S$1,Cal!$G$6:$G$21,0),MATCH(S$1,Cal!$H$6:$H$41,0)))))/1.85)*Cal!$C287)</f>
        <v>0</v>
      </c>
      <c r="T287" s="31">
        <f>(((ABS(INDEX('INPUT AVG'!$B:$AK,Cal!$E287,IF(Cal!$P$3=22.5,MATCH(T$1,Cal!$G$6:$G$21,0),MATCH(T$1,Cal!$H$6:$H$41,0))))+(2.327*INDEX('INPUT RMS'!$B:$AK,Cal!$E287,IF(Cal!$P$3=22.5,MATCH(T$1,Cal!$G$6:$G$21,0),MATCH(T$1,Cal!$H$6:$H$41,0)))))/1.85)*Cal!$C287)</f>
        <v>0</v>
      </c>
      <c r="U287" s="31">
        <f>(((ABS(INDEX('INPUT AVG'!$B:$AK,Cal!$E287,IF(Cal!$P$3=22.5,MATCH(U$1,Cal!$G$6:$G$21,0),MATCH(U$1,Cal!$H$6:$H$41,0))))+(2.327*INDEX('INPUT RMS'!$B:$AK,Cal!$E287,IF(Cal!$P$3=22.5,MATCH(U$1,Cal!$G$6:$G$21,0),MATCH(U$1,Cal!$H$6:$H$41,0)))))/1.85)*Cal!$C287)</f>
        <v>0</v>
      </c>
      <c r="V287" s="31">
        <f>(((ABS(INDEX('INPUT AVG'!$B:$AK,Cal!$E287,IF(Cal!$P$3=22.5,MATCH(V$1,Cal!$G$6:$G$21,0),MATCH(V$1,Cal!$H$6:$H$41,0))))+(2.327*INDEX('INPUT RMS'!$B:$AK,Cal!$E287,IF(Cal!$P$3=22.5,MATCH(V$1,Cal!$G$6:$G$21,0),MATCH(V$1,Cal!$H$6:$H$41,0)))))/1.85)*Cal!$C287)</f>
        <v>0</v>
      </c>
      <c r="W287" s="31">
        <f>(((ABS(INDEX('INPUT AVG'!$B:$AK,Cal!$E287,IF(Cal!$P$3=22.5,MATCH(W$1,Cal!$G$6:$G$21,0),MATCH(W$1,Cal!$H$6:$H$41,0))))+(2.327*INDEX('INPUT RMS'!$B:$AK,Cal!$E287,IF(Cal!$P$3=22.5,MATCH(W$1,Cal!$G$6:$G$21,0),MATCH(W$1,Cal!$H$6:$H$41,0)))))/1.85)*Cal!$C287)</f>
        <v>0</v>
      </c>
      <c r="X287" s="31">
        <f>(((ABS(INDEX('INPUT AVG'!$B:$AK,Cal!$E287,IF(Cal!$P$3=22.5,MATCH(X$1,Cal!$G$6:$G$21,0),MATCH(X$1,Cal!$H$6:$H$41,0))))+(2.327*INDEX('INPUT RMS'!$B:$AK,Cal!$E287,IF(Cal!$P$3=22.5,MATCH(X$1,Cal!$G$6:$G$21,0),MATCH(X$1,Cal!$H$6:$H$41,0)))))/1.85)*Cal!$C287)</f>
        <v>0</v>
      </c>
      <c r="Y287" s="31">
        <f>(((ABS(INDEX('INPUT AVG'!$B:$AK,Cal!$E287,IF(Cal!$P$3=22.5,MATCH(Y$1,Cal!$G$6:$G$21,0),MATCH(Y$1,Cal!$H$6:$H$41,0))))+(2.327*INDEX('INPUT RMS'!$B:$AK,Cal!$E287,IF(Cal!$P$3=22.5,MATCH(Y$1,Cal!$G$6:$G$21,0),MATCH(Y$1,Cal!$H$6:$H$41,0)))))/1.85)*Cal!$C287)</f>
        <v>0</v>
      </c>
      <c r="Z287" s="31">
        <f>(((ABS(INDEX('INPUT AVG'!$B:$AK,Cal!$E287,IF(Cal!$P$3=22.5,MATCH(Z$1,Cal!$G$6:$G$21,0),MATCH(Z$1,Cal!$H$6:$H$41,0))))+(2.327*INDEX('INPUT RMS'!$B:$AK,Cal!$E287,IF(Cal!$P$3=22.5,MATCH(Z$1,Cal!$G$6:$G$21,0),MATCH(Z$1,Cal!$H$6:$H$41,0)))))/1.85)*Cal!$C287)</f>
        <v>0</v>
      </c>
      <c r="AA287" s="31">
        <f>(((ABS(INDEX('INPUT AVG'!$B:$AK,Cal!$E287,IF(Cal!$P$3=22.5,MATCH(AA$1,Cal!$G$6:$G$21,0),MATCH(AA$1,Cal!$H$6:$H$41,0))))+(2.327*INDEX('INPUT RMS'!$B:$AK,Cal!$E287,IF(Cal!$P$3=22.5,MATCH(AA$1,Cal!$G$6:$G$21,0),MATCH(AA$1,Cal!$H$6:$H$41,0)))))/1.85)*Cal!$C287)</f>
        <v>0</v>
      </c>
      <c r="AB287" s="31">
        <f>(((ABS(INDEX('INPUT AVG'!$B:$AK,Cal!$E287,IF(Cal!$P$3=22.5,MATCH(AB$1,Cal!$G$6:$G$21,0),MATCH(AB$1,Cal!$H$6:$H$41,0))))+(2.327*INDEX('INPUT RMS'!$B:$AK,Cal!$E287,IF(Cal!$P$3=22.5,MATCH(AB$1,Cal!$G$6:$G$21,0),MATCH(AB$1,Cal!$H$6:$H$41,0)))))/1.85)*Cal!$C287)</f>
        <v>0</v>
      </c>
      <c r="AC287" s="31">
        <f>(((ABS(INDEX('INPUT AVG'!$B:$AK,Cal!$E287,IF(Cal!$P$3=22.5,MATCH(AC$1,Cal!$G$6:$G$21,0),MATCH(AC$1,Cal!$H$6:$H$41,0))))+(2.327*INDEX('INPUT RMS'!$B:$AK,Cal!$E287,IF(Cal!$P$3=22.5,MATCH(AC$1,Cal!$G$6:$G$21,0),MATCH(AC$1,Cal!$H$6:$H$41,0)))))/1.85)*Cal!$C287)</f>
        <v>0</v>
      </c>
      <c r="AD287" s="31">
        <f>(((ABS(INDEX('INPUT AVG'!$B:$AK,Cal!$E287,IF(Cal!$P$3=22.5,MATCH(AD$1,Cal!$G$6:$G$21,0),MATCH(AD$1,Cal!$H$6:$H$41,0))))+(2.327*INDEX('INPUT RMS'!$B:$AK,Cal!$E287,IF(Cal!$P$3=22.5,MATCH(AD$1,Cal!$G$6:$G$21,0),MATCH(AD$1,Cal!$H$6:$H$41,0)))))/1.85)*Cal!$C287)</f>
        <v>0</v>
      </c>
      <c r="AE287" s="31">
        <f>(((ABS(INDEX('INPUT AVG'!$B:$AK,Cal!$E287,IF(Cal!$P$3=22.5,MATCH(AE$1,Cal!$G$6:$G$21,0),MATCH(AE$1,Cal!$H$6:$H$41,0))))+(2.327*INDEX('INPUT RMS'!$B:$AK,Cal!$E287,IF(Cal!$P$3=22.5,MATCH(AE$1,Cal!$G$6:$G$21,0),MATCH(AE$1,Cal!$H$6:$H$41,0)))))/1.85)*Cal!$C287)</f>
        <v>0</v>
      </c>
      <c r="AF287" s="31">
        <f>(((ABS(INDEX('INPUT AVG'!$B:$AK,Cal!$E287,IF(Cal!$P$3=22.5,MATCH(AF$1,Cal!$G$6:$G$21,0),MATCH(AF$1,Cal!$H$6:$H$41,0))))+(2.327*INDEX('INPUT RMS'!$B:$AK,Cal!$E287,IF(Cal!$P$3=22.5,MATCH(AF$1,Cal!$G$6:$G$21,0),MATCH(AF$1,Cal!$H$6:$H$41,0)))))/1.85)*Cal!$C287)</f>
        <v>0</v>
      </c>
      <c r="AG287" s="31">
        <f>(((ABS(INDEX('INPUT AVG'!$B:$AK,Cal!$E287,IF(Cal!$P$3=22.5,MATCH(AG$1,Cal!$G$6:$G$21,0),MATCH(AG$1,Cal!$H$6:$H$41,0))))+(2.327*INDEX('INPUT RMS'!$B:$AK,Cal!$E287,IF(Cal!$P$3=22.5,MATCH(AG$1,Cal!$G$6:$G$21,0),MATCH(AG$1,Cal!$H$6:$H$41,0)))))/1.85)*Cal!$C287)</f>
        <v>0</v>
      </c>
      <c r="AH287" s="31">
        <f>(((ABS(INDEX('INPUT AVG'!$B:$AK,Cal!$E287,IF(Cal!$P$3=22.5,MATCH(AH$1,Cal!$G$6:$G$21,0),MATCH(AH$1,Cal!$H$6:$H$41,0))))+(2.327*INDEX('INPUT RMS'!$B:$AK,Cal!$E287,IF(Cal!$P$3=22.5,MATCH(AH$1,Cal!$G$6:$G$21,0),MATCH(AH$1,Cal!$H$6:$H$41,0)))))/1.85)*Cal!$C287)</f>
        <v>0</v>
      </c>
      <c r="AI287" s="31">
        <f>(((ABS(INDEX('INPUT AVG'!$B:$AK,Cal!$E287,IF(Cal!$P$3=22.5,MATCH(AI$1,Cal!$G$6:$G$21,0),MATCH(AI$1,Cal!$H$6:$H$41,0))))+(2.327*INDEX('INPUT RMS'!$B:$AK,Cal!$E287,IF(Cal!$P$3=22.5,MATCH(AI$1,Cal!$G$6:$G$21,0),MATCH(AI$1,Cal!$H$6:$H$41,0)))))/1.85)*Cal!$C287)</f>
        <v>0</v>
      </c>
      <c r="AJ287" s="31">
        <f>(((ABS(INDEX('INPUT AVG'!$B:$AK,Cal!$E287,IF(Cal!$P$3=22.5,MATCH(AJ$1,Cal!$G$6:$G$21,0),MATCH(AJ$1,Cal!$H$6:$H$41,0))))+(2.327*INDEX('INPUT RMS'!$B:$AK,Cal!$E287,IF(Cal!$P$3=22.5,MATCH(AJ$1,Cal!$G$6:$G$21,0),MATCH(AJ$1,Cal!$H$6:$H$41,0)))))/1.85)*Cal!$C287)</f>
        <v>0</v>
      </c>
      <c r="AK287" s="31">
        <f>(((ABS(INDEX('INPUT AVG'!$B:$AK,Cal!$E287,IF(Cal!$P$3=22.5,MATCH(AK$1,Cal!$G$6:$G$21,0),MATCH(AK$1,Cal!$H$6:$H$41,0))))+(2.327*INDEX('INPUT RMS'!$B:$AK,Cal!$E287,IF(Cal!$P$3=22.5,MATCH(AK$1,Cal!$G$6:$G$21,0),MATCH(AK$1,Cal!$H$6:$H$41,0)))))/1.85)*Cal!$C287)</f>
        <v>0</v>
      </c>
      <c r="AL287" s="31">
        <f>(((ABS(INDEX('INPUT AVG'!$B:$AK,Cal!$E287,IF(Cal!$P$3=22.5,MATCH(AL$1,Cal!$G$6:$G$21,0),MATCH(AL$1,Cal!$H$6:$H$41,0))))+(2.327*INDEX('INPUT RMS'!$B:$AK,Cal!$E287,IF(Cal!$P$3=22.5,MATCH(AL$1,Cal!$G$6:$G$21,0),MATCH(AL$1,Cal!$H$6:$H$41,0)))))/1.85)*Cal!$C287)</f>
        <v>0</v>
      </c>
    </row>
    <row r="288" spans="1:38" x14ac:dyDescent="0.4">
      <c r="A288" s="7">
        <f>Cal!A288</f>
        <v>287</v>
      </c>
      <c r="B288" s="31">
        <f>(((ABS(INDEX('INPUT AVG'!$B:$AK,Cal!$E288,IF(Cal!$P$3=22.5,MATCH(B$1,Cal!$G$6:$G$21,0),MATCH(B$1,Cal!$H$6:$H$41,0))))+(2.327*INDEX('INPUT RMS'!$B:$AK,Cal!$E288,IF(Cal!$P$3=22.5,MATCH(B$1,Cal!$G$6:$G$21,0),MATCH(B$1,Cal!$H$6:$H$41,0)))))/1.85)*Cal!$C288)</f>
        <v>0</v>
      </c>
      <c r="C288" s="31">
        <f>(((ABS(INDEX('INPUT AVG'!$B:$AK,Cal!$E288,IF(Cal!$P$3=22.5,MATCH(C$1,Cal!$G$6:$G$21,0),MATCH(C$1,Cal!$H$6:$H$41,0))))+(2.327*INDEX('INPUT RMS'!$B:$AK,Cal!$E288,IF(Cal!$P$3=22.5,MATCH(C$1,Cal!$G$6:$G$21,0),MATCH(C$1,Cal!$H$6:$H$41,0)))))/1.85)*Cal!$C288)</f>
        <v>0</v>
      </c>
      <c r="D288" s="31">
        <f>(((ABS(INDEX('INPUT AVG'!$B:$AK,Cal!$E288,IF(Cal!$P$3=22.5,MATCH(D$1,Cal!$G$6:$G$21,0),MATCH(D$1,Cal!$H$6:$H$41,0))))+(2.327*INDEX('INPUT RMS'!$B:$AK,Cal!$E288,IF(Cal!$P$3=22.5,MATCH(D$1,Cal!$G$6:$G$21,0),MATCH(D$1,Cal!$H$6:$H$41,0)))))/1.85)*Cal!$C288)</f>
        <v>0</v>
      </c>
      <c r="E288" s="31">
        <f>(((ABS(INDEX('INPUT AVG'!$B:$AK,Cal!$E288,IF(Cal!$P$3=22.5,MATCH(E$1,Cal!$G$6:$G$21,0),MATCH(E$1,Cal!$H$6:$H$41,0))))+(2.327*INDEX('INPUT RMS'!$B:$AK,Cal!$E288,IF(Cal!$P$3=22.5,MATCH(E$1,Cal!$G$6:$G$21,0),MATCH(E$1,Cal!$H$6:$H$41,0)))))/1.85)*Cal!$C288)</f>
        <v>0</v>
      </c>
      <c r="F288" s="31">
        <f>(((ABS(INDEX('INPUT AVG'!$B:$AK,Cal!$E288,IF(Cal!$P$3=22.5,MATCH(F$1,Cal!$G$6:$G$21,0),MATCH(F$1,Cal!$H$6:$H$41,0))))+(2.327*INDEX('INPUT RMS'!$B:$AK,Cal!$E288,IF(Cal!$P$3=22.5,MATCH(F$1,Cal!$G$6:$G$21,0),MATCH(F$1,Cal!$H$6:$H$41,0)))))/1.85)*Cal!$C288)</f>
        <v>0</v>
      </c>
      <c r="G288" s="31">
        <f>(((ABS(INDEX('INPUT AVG'!$B:$AK,Cal!$E288,IF(Cal!$P$3=22.5,MATCH(G$1,Cal!$G$6:$G$21,0),MATCH(G$1,Cal!$H$6:$H$41,0))))+(2.327*INDEX('INPUT RMS'!$B:$AK,Cal!$E288,IF(Cal!$P$3=22.5,MATCH(G$1,Cal!$G$6:$G$21,0),MATCH(G$1,Cal!$H$6:$H$41,0)))))/1.85)*Cal!$C288)</f>
        <v>0</v>
      </c>
      <c r="H288" s="31">
        <f>(((ABS(INDEX('INPUT AVG'!$B:$AK,Cal!$E288,IF(Cal!$P$3=22.5,MATCH(H$1,Cal!$G$6:$G$21,0),MATCH(H$1,Cal!$H$6:$H$41,0))))+(2.327*INDEX('INPUT RMS'!$B:$AK,Cal!$E288,IF(Cal!$P$3=22.5,MATCH(H$1,Cal!$G$6:$G$21,0),MATCH(H$1,Cal!$H$6:$H$41,0)))))/1.85)*Cal!$C288)</f>
        <v>0</v>
      </c>
      <c r="I288" s="31">
        <f>(((ABS(INDEX('INPUT AVG'!$B:$AK,Cal!$E288,IF(Cal!$P$3=22.5,MATCH(I$1,Cal!$G$6:$G$21,0),MATCH(I$1,Cal!$H$6:$H$41,0))))+(2.327*INDEX('INPUT RMS'!$B:$AK,Cal!$E288,IF(Cal!$P$3=22.5,MATCH(I$1,Cal!$G$6:$G$21,0),MATCH(I$1,Cal!$H$6:$H$41,0)))))/1.85)*Cal!$C288)</f>
        <v>0</v>
      </c>
      <c r="J288" s="31">
        <f>(((ABS(INDEX('INPUT AVG'!$B:$AK,Cal!$E288,IF(Cal!$P$3=22.5,MATCH(J$1,Cal!$G$6:$G$21,0),MATCH(J$1,Cal!$H$6:$H$41,0))))+(2.327*INDEX('INPUT RMS'!$B:$AK,Cal!$E288,IF(Cal!$P$3=22.5,MATCH(J$1,Cal!$G$6:$G$21,0),MATCH(J$1,Cal!$H$6:$H$41,0)))))/1.85)*Cal!$C288)</f>
        <v>0</v>
      </c>
      <c r="K288" s="31">
        <f>(((ABS(INDEX('INPUT AVG'!$B:$AK,Cal!$E288,IF(Cal!$P$3=22.5,MATCH(K$1,Cal!$G$6:$G$21,0),MATCH(K$1,Cal!$H$6:$H$41,0))))+(2.327*INDEX('INPUT RMS'!$B:$AK,Cal!$E288,IF(Cal!$P$3=22.5,MATCH(K$1,Cal!$G$6:$G$21,0),MATCH(K$1,Cal!$H$6:$H$41,0)))))/1.85)*Cal!$C288)</f>
        <v>0</v>
      </c>
      <c r="L288" s="31">
        <f>(((ABS(INDEX('INPUT AVG'!$B:$AK,Cal!$E288,IF(Cal!$P$3=22.5,MATCH(L$1,Cal!$G$6:$G$21,0),MATCH(L$1,Cal!$H$6:$H$41,0))))+(2.327*INDEX('INPUT RMS'!$B:$AK,Cal!$E288,IF(Cal!$P$3=22.5,MATCH(L$1,Cal!$G$6:$G$21,0),MATCH(L$1,Cal!$H$6:$H$41,0)))))/1.85)*Cal!$C288)</f>
        <v>0</v>
      </c>
      <c r="M288" s="31">
        <f>(((ABS(INDEX('INPUT AVG'!$B:$AK,Cal!$E288,IF(Cal!$P$3=22.5,MATCH(M$1,Cal!$G$6:$G$21,0),MATCH(M$1,Cal!$H$6:$H$41,0))))+(2.327*INDEX('INPUT RMS'!$B:$AK,Cal!$E288,IF(Cal!$P$3=22.5,MATCH(M$1,Cal!$G$6:$G$21,0),MATCH(M$1,Cal!$H$6:$H$41,0)))))/1.85)*Cal!$C288)</f>
        <v>0</v>
      </c>
      <c r="N288" s="31">
        <f>(((ABS(INDEX('INPUT AVG'!$B:$AK,Cal!$E288,IF(Cal!$P$3=22.5,MATCH(N$1,Cal!$G$6:$G$21,0),MATCH(N$1,Cal!$H$6:$H$41,0))))+(2.327*INDEX('INPUT RMS'!$B:$AK,Cal!$E288,IF(Cal!$P$3=22.5,MATCH(N$1,Cal!$G$6:$G$21,0),MATCH(N$1,Cal!$H$6:$H$41,0)))))/1.85)*Cal!$C288)</f>
        <v>0</v>
      </c>
      <c r="O288" s="31">
        <f>(((ABS(INDEX('INPUT AVG'!$B:$AK,Cal!$E288,IF(Cal!$P$3=22.5,MATCH(O$1,Cal!$G$6:$G$21,0),MATCH(O$1,Cal!$H$6:$H$41,0))))+(2.327*INDEX('INPUT RMS'!$B:$AK,Cal!$E288,IF(Cal!$P$3=22.5,MATCH(O$1,Cal!$G$6:$G$21,0),MATCH(O$1,Cal!$H$6:$H$41,0)))))/1.85)*Cal!$C288)</f>
        <v>0</v>
      </c>
      <c r="P288" s="31">
        <f>(((ABS(INDEX('INPUT AVG'!$B:$AK,Cal!$E288,IF(Cal!$P$3=22.5,MATCH(P$1,Cal!$G$6:$G$21,0),MATCH(P$1,Cal!$H$6:$H$41,0))))+(2.327*INDEX('INPUT RMS'!$B:$AK,Cal!$E288,IF(Cal!$P$3=22.5,MATCH(P$1,Cal!$G$6:$G$21,0),MATCH(P$1,Cal!$H$6:$H$41,0)))))/1.85)*Cal!$C288)</f>
        <v>0</v>
      </c>
      <c r="Q288" s="31">
        <f>(((ABS(INDEX('INPUT AVG'!$B:$AK,Cal!$E288,IF(Cal!$P$3=22.5,MATCH(Q$1,Cal!$G$6:$G$21,0),MATCH(Q$1,Cal!$H$6:$H$41,0))))+(2.327*INDEX('INPUT RMS'!$B:$AK,Cal!$E288,IF(Cal!$P$3=22.5,MATCH(Q$1,Cal!$G$6:$G$21,0),MATCH(Q$1,Cal!$H$6:$H$41,0)))))/1.85)*Cal!$C288)</f>
        <v>0</v>
      </c>
      <c r="R288" s="31">
        <f>(((ABS(INDEX('INPUT AVG'!$B:$AK,Cal!$E288,IF(Cal!$P$3=22.5,MATCH(R$1,Cal!$G$6:$G$21,0),MATCH(R$1,Cal!$H$6:$H$41,0))))+(2.327*INDEX('INPUT RMS'!$B:$AK,Cal!$E288,IF(Cal!$P$3=22.5,MATCH(R$1,Cal!$G$6:$G$21,0),MATCH(R$1,Cal!$H$6:$H$41,0)))))/1.85)*Cal!$C288)</f>
        <v>0</v>
      </c>
      <c r="S288" s="31">
        <f>(((ABS(INDEX('INPUT AVG'!$B:$AK,Cal!$E288,IF(Cal!$P$3=22.5,MATCH(S$1,Cal!$G$6:$G$21,0),MATCH(S$1,Cal!$H$6:$H$41,0))))+(2.327*INDEX('INPUT RMS'!$B:$AK,Cal!$E288,IF(Cal!$P$3=22.5,MATCH(S$1,Cal!$G$6:$G$21,0),MATCH(S$1,Cal!$H$6:$H$41,0)))))/1.85)*Cal!$C288)</f>
        <v>0</v>
      </c>
      <c r="T288" s="31">
        <f>(((ABS(INDEX('INPUT AVG'!$B:$AK,Cal!$E288,IF(Cal!$P$3=22.5,MATCH(T$1,Cal!$G$6:$G$21,0),MATCH(T$1,Cal!$H$6:$H$41,0))))+(2.327*INDEX('INPUT RMS'!$B:$AK,Cal!$E288,IF(Cal!$P$3=22.5,MATCH(T$1,Cal!$G$6:$G$21,0),MATCH(T$1,Cal!$H$6:$H$41,0)))))/1.85)*Cal!$C288)</f>
        <v>0</v>
      </c>
      <c r="U288" s="31">
        <f>(((ABS(INDEX('INPUT AVG'!$B:$AK,Cal!$E288,IF(Cal!$P$3=22.5,MATCH(U$1,Cal!$G$6:$G$21,0),MATCH(U$1,Cal!$H$6:$H$41,0))))+(2.327*INDEX('INPUT RMS'!$B:$AK,Cal!$E288,IF(Cal!$P$3=22.5,MATCH(U$1,Cal!$G$6:$G$21,0),MATCH(U$1,Cal!$H$6:$H$41,0)))))/1.85)*Cal!$C288)</f>
        <v>0</v>
      </c>
      <c r="V288" s="31">
        <f>(((ABS(INDEX('INPUT AVG'!$B:$AK,Cal!$E288,IF(Cal!$P$3=22.5,MATCH(V$1,Cal!$G$6:$G$21,0),MATCH(V$1,Cal!$H$6:$H$41,0))))+(2.327*INDEX('INPUT RMS'!$B:$AK,Cal!$E288,IF(Cal!$P$3=22.5,MATCH(V$1,Cal!$G$6:$G$21,0),MATCH(V$1,Cal!$H$6:$H$41,0)))))/1.85)*Cal!$C288)</f>
        <v>0</v>
      </c>
      <c r="W288" s="31">
        <f>(((ABS(INDEX('INPUT AVG'!$B:$AK,Cal!$E288,IF(Cal!$P$3=22.5,MATCH(W$1,Cal!$G$6:$G$21,0),MATCH(W$1,Cal!$H$6:$H$41,0))))+(2.327*INDEX('INPUT RMS'!$B:$AK,Cal!$E288,IF(Cal!$P$3=22.5,MATCH(W$1,Cal!$G$6:$G$21,0),MATCH(W$1,Cal!$H$6:$H$41,0)))))/1.85)*Cal!$C288)</f>
        <v>0</v>
      </c>
      <c r="X288" s="31">
        <f>(((ABS(INDEX('INPUT AVG'!$B:$AK,Cal!$E288,IF(Cal!$P$3=22.5,MATCH(X$1,Cal!$G$6:$G$21,0),MATCH(X$1,Cal!$H$6:$H$41,0))))+(2.327*INDEX('INPUT RMS'!$B:$AK,Cal!$E288,IF(Cal!$P$3=22.5,MATCH(X$1,Cal!$G$6:$G$21,0),MATCH(X$1,Cal!$H$6:$H$41,0)))))/1.85)*Cal!$C288)</f>
        <v>0</v>
      </c>
      <c r="Y288" s="31">
        <f>(((ABS(INDEX('INPUT AVG'!$B:$AK,Cal!$E288,IF(Cal!$P$3=22.5,MATCH(Y$1,Cal!$G$6:$G$21,0),MATCH(Y$1,Cal!$H$6:$H$41,0))))+(2.327*INDEX('INPUT RMS'!$B:$AK,Cal!$E288,IF(Cal!$P$3=22.5,MATCH(Y$1,Cal!$G$6:$G$21,0),MATCH(Y$1,Cal!$H$6:$H$41,0)))))/1.85)*Cal!$C288)</f>
        <v>0</v>
      </c>
      <c r="Z288" s="31">
        <f>(((ABS(INDEX('INPUT AVG'!$B:$AK,Cal!$E288,IF(Cal!$P$3=22.5,MATCH(Z$1,Cal!$G$6:$G$21,0),MATCH(Z$1,Cal!$H$6:$H$41,0))))+(2.327*INDEX('INPUT RMS'!$B:$AK,Cal!$E288,IF(Cal!$P$3=22.5,MATCH(Z$1,Cal!$G$6:$G$21,0),MATCH(Z$1,Cal!$H$6:$H$41,0)))))/1.85)*Cal!$C288)</f>
        <v>0</v>
      </c>
      <c r="AA288" s="31">
        <f>(((ABS(INDEX('INPUT AVG'!$B:$AK,Cal!$E288,IF(Cal!$P$3=22.5,MATCH(AA$1,Cal!$G$6:$G$21,0),MATCH(AA$1,Cal!$H$6:$H$41,0))))+(2.327*INDEX('INPUT RMS'!$B:$AK,Cal!$E288,IF(Cal!$P$3=22.5,MATCH(AA$1,Cal!$G$6:$G$21,0),MATCH(AA$1,Cal!$H$6:$H$41,0)))))/1.85)*Cal!$C288)</f>
        <v>0</v>
      </c>
      <c r="AB288" s="31">
        <f>(((ABS(INDEX('INPUT AVG'!$B:$AK,Cal!$E288,IF(Cal!$P$3=22.5,MATCH(AB$1,Cal!$G$6:$G$21,0),MATCH(AB$1,Cal!$H$6:$H$41,0))))+(2.327*INDEX('INPUT RMS'!$B:$AK,Cal!$E288,IF(Cal!$P$3=22.5,MATCH(AB$1,Cal!$G$6:$G$21,0),MATCH(AB$1,Cal!$H$6:$H$41,0)))))/1.85)*Cal!$C288)</f>
        <v>0</v>
      </c>
      <c r="AC288" s="31">
        <f>(((ABS(INDEX('INPUT AVG'!$B:$AK,Cal!$E288,IF(Cal!$P$3=22.5,MATCH(AC$1,Cal!$G$6:$G$21,0),MATCH(AC$1,Cal!$H$6:$H$41,0))))+(2.327*INDEX('INPUT RMS'!$B:$AK,Cal!$E288,IF(Cal!$P$3=22.5,MATCH(AC$1,Cal!$G$6:$G$21,0),MATCH(AC$1,Cal!$H$6:$H$41,0)))))/1.85)*Cal!$C288)</f>
        <v>0</v>
      </c>
      <c r="AD288" s="31">
        <f>(((ABS(INDEX('INPUT AVG'!$B:$AK,Cal!$E288,IF(Cal!$P$3=22.5,MATCH(AD$1,Cal!$G$6:$G$21,0),MATCH(AD$1,Cal!$H$6:$H$41,0))))+(2.327*INDEX('INPUT RMS'!$B:$AK,Cal!$E288,IF(Cal!$P$3=22.5,MATCH(AD$1,Cal!$G$6:$G$21,0),MATCH(AD$1,Cal!$H$6:$H$41,0)))))/1.85)*Cal!$C288)</f>
        <v>0</v>
      </c>
      <c r="AE288" s="31">
        <f>(((ABS(INDEX('INPUT AVG'!$B:$AK,Cal!$E288,IF(Cal!$P$3=22.5,MATCH(AE$1,Cal!$G$6:$G$21,0),MATCH(AE$1,Cal!$H$6:$H$41,0))))+(2.327*INDEX('INPUT RMS'!$B:$AK,Cal!$E288,IF(Cal!$P$3=22.5,MATCH(AE$1,Cal!$G$6:$G$21,0),MATCH(AE$1,Cal!$H$6:$H$41,0)))))/1.85)*Cal!$C288)</f>
        <v>0</v>
      </c>
      <c r="AF288" s="31">
        <f>(((ABS(INDEX('INPUT AVG'!$B:$AK,Cal!$E288,IF(Cal!$P$3=22.5,MATCH(AF$1,Cal!$G$6:$G$21,0),MATCH(AF$1,Cal!$H$6:$H$41,0))))+(2.327*INDEX('INPUT RMS'!$B:$AK,Cal!$E288,IF(Cal!$P$3=22.5,MATCH(AF$1,Cal!$G$6:$G$21,0),MATCH(AF$1,Cal!$H$6:$H$41,0)))))/1.85)*Cal!$C288)</f>
        <v>0</v>
      </c>
      <c r="AG288" s="31">
        <f>(((ABS(INDEX('INPUT AVG'!$B:$AK,Cal!$E288,IF(Cal!$P$3=22.5,MATCH(AG$1,Cal!$G$6:$G$21,0),MATCH(AG$1,Cal!$H$6:$H$41,0))))+(2.327*INDEX('INPUT RMS'!$B:$AK,Cal!$E288,IF(Cal!$P$3=22.5,MATCH(AG$1,Cal!$G$6:$G$21,0),MATCH(AG$1,Cal!$H$6:$H$41,0)))))/1.85)*Cal!$C288)</f>
        <v>0</v>
      </c>
      <c r="AH288" s="31">
        <f>(((ABS(INDEX('INPUT AVG'!$B:$AK,Cal!$E288,IF(Cal!$P$3=22.5,MATCH(AH$1,Cal!$G$6:$G$21,0),MATCH(AH$1,Cal!$H$6:$H$41,0))))+(2.327*INDEX('INPUT RMS'!$B:$AK,Cal!$E288,IF(Cal!$P$3=22.5,MATCH(AH$1,Cal!$G$6:$G$21,0),MATCH(AH$1,Cal!$H$6:$H$41,0)))))/1.85)*Cal!$C288)</f>
        <v>0</v>
      </c>
      <c r="AI288" s="31">
        <f>(((ABS(INDEX('INPUT AVG'!$B:$AK,Cal!$E288,IF(Cal!$P$3=22.5,MATCH(AI$1,Cal!$G$6:$G$21,0),MATCH(AI$1,Cal!$H$6:$H$41,0))))+(2.327*INDEX('INPUT RMS'!$B:$AK,Cal!$E288,IF(Cal!$P$3=22.5,MATCH(AI$1,Cal!$G$6:$G$21,0),MATCH(AI$1,Cal!$H$6:$H$41,0)))))/1.85)*Cal!$C288)</f>
        <v>0</v>
      </c>
      <c r="AJ288" s="31">
        <f>(((ABS(INDEX('INPUT AVG'!$B:$AK,Cal!$E288,IF(Cal!$P$3=22.5,MATCH(AJ$1,Cal!$G$6:$G$21,0),MATCH(AJ$1,Cal!$H$6:$H$41,0))))+(2.327*INDEX('INPUT RMS'!$B:$AK,Cal!$E288,IF(Cal!$P$3=22.5,MATCH(AJ$1,Cal!$G$6:$G$21,0),MATCH(AJ$1,Cal!$H$6:$H$41,0)))))/1.85)*Cal!$C288)</f>
        <v>0</v>
      </c>
      <c r="AK288" s="31">
        <f>(((ABS(INDEX('INPUT AVG'!$B:$AK,Cal!$E288,IF(Cal!$P$3=22.5,MATCH(AK$1,Cal!$G$6:$G$21,0),MATCH(AK$1,Cal!$H$6:$H$41,0))))+(2.327*INDEX('INPUT RMS'!$B:$AK,Cal!$E288,IF(Cal!$P$3=22.5,MATCH(AK$1,Cal!$G$6:$G$21,0),MATCH(AK$1,Cal!$H$6:$H$41,0)))))/1.85)*Cal!$C288)</f>
        <v>0</v>
      </c>
      <c r="AL288" s="31">
        <f>(((ABS(INDEX('INPUT AVG'!$B:$AK,Cal!$E288,IF(Cal!$P$3=22.5,MATCH(AL$1,Cal!$G$6:$G$21,0),MATCH(AL$1,Cal!$H$6:$H$41,0))))+(2.327*INDEX('INPUT RMS'!$B:$AK,Cal!$E288,IF(Cal!$P$3=22.5,MATCH(AL$1,Cal!$G$6:$G$21,0),MATCH(AL$1,Cal!$H$6:$H$41,0)))))/1.85)*Cal!$C288)</f>
        <v>0</v>
      </c>
    </row>
    <row r="289" spans="1:38" x14ac:dyDescent="0.4">
      <c r="A289" s="7">
        <f>Cal!A289</f>
        <v>288</v>
      </c>
      <c r="B289" s="31">
        <f>(((ABS(INDEX('INPUT AVG'!$B:$AK,Cal!$E289,IF(Cal!$P$3=22.5,MATCH(B$1,Cal!$G$6:$G$21,0),MATCH(B$1,Cal!$H$6:$H$41,0))))+(2.327*INDEX('INPUT RMS'!$B:$AK,Cal!$E289,IF(Cal!$P$3=22.5,MATCH(B$1,Cal!$G$6:$G$21,0),MATCH(B$1,Cal!$H$6:$H$41,0)))))/1.85)*Cal!$C289)</f>
        <v>0</v>
      </c>
      <c r="C289" s="31">
        <f>(((ABS(INDEX('INPUT AVG'!$B:$AK,Cal!$E289,IF(Cal!$P$3=22.5,MATCH(C$1,Cal!$G$6:$G$21,0),MATCH(C$1,Cal!$H$6:$H$41,0))))+(2.327*INDEX('INPUT RMS'!$B:$AK,Cal!$E289,IF(Cal!$P$3=22.5,MATCH(C$1,Cal!$G$6:$G$21,0),MATCH(C$1,Cal!$H$6:$H$41,0)))))/1.85)*Cal!$C289)</f>
        <v>0</v>
      </c>
      <c r="D289" s="31">
        <f>(((ABS(INDEX('INPUT AVG'!$B:$AK,Cal!$E289,IF(Cal!$P$3=22.5,MATCH(D$1,Cal!$G$6:$G$21,0),MATCH(D$1,Cal!$H$6:$H$41,0))))+(2.327*INDEX('INPUT RMS'!$B:$AK,Cal!$E289,IF(Cal!$P$3=22.5,MATCH(D$1,Cal!$G$6:$G$21,0),MATCH(D$1,Cal!$H$6:$H$41,0)))))/1.85)*Cal!$C289)</f>
        <v>0</v>
      </c>
      <c r="E289" s="31">
        <f>(((ABS(INDEX('INPUT AVG'!$B:$AK,Cal!$E289,IF(Cal!$P$3=22.5,MATCH(E$1,Cal!$G$6:$G$21,0),MATCH(E$1,Cal!$H$6:$H$41,0))))+(2.327*INDEX('INPUT RMS'!$B:$AK,Cal!$E289,IF(Cal!$P$3=22.5,MATCH(E$1,Cal!$G$6:$G$21,0),MATCH(E$1,Cal!$H$6:$H$41,0)))))/1.85)*Cal!$C289)</f>
        <v>0</v>
      </c>
      <c r="F289" s="31">
        <f>(((ABS(INDEX('INPUT AVG'!$B:$AK,Cal!$E289,IF(Cal!$P$3=22.5,MATCH(F$1,Cal!$G$6:$G$21,0),MATCH(F$1,Cal!$H$6:$H$41,0))))+(2.327*INDEX('INPUT RMS'!$B:$AK,Cal!$E289,IF(Cal!$P$3=22.5,MATCH(F$1,Cal!$G$6:$G$21,0),MATCH(F$1,Cal!$H$6:$H$41,0)))))/1.85)*Cal!$C289)</f>
        <v>0</v>
      </c>
      <c r="G289" s="31">
        <f>(((ABS(INDEX('INPUT AVG'!$B:$AK,Cal!$E289,IF(Cal!$P$3=22.5,MATCH(G$1,Cal!$G$6:$G$21,0),MATCH(G$1,Cal!$H$6:$H$41,0))))+(2.327*INDEX('INPUT RMS'!$B:$AK,Cal!$E289,IF(Cal!$P$3=22.5,MATCH(G$1,Cal!$G$6:$G$21,0),MATCH(G$1,Cal!$H$6:$H$41,0)))))/1.85)*Cal!$C289)</f>
        <v>0</v>
      </c>
      <c r="H289" s="31">
        <f>(((ABS(INDEX('INPUT AVG'!$B:$AK,Cal!$E289,IF(Cal!$P$3=22.5,MATCH(H$1,Cal!$G$6:$G$21,0),MATCH(H$1,Cal!$H$6:$H$41,0))))+(2.327*INDEX('INPUT RMS'!$B:$AK,Cal!$E289,IF(Cal!$P$3=22.5,MATCH(H$1,Cal!$G$6:$G$21,0),MATCH(H$1,Cal!$H$6:$H$41,0)))))/1.85)*Cal!$C289)</f>
        <v>0</v>
      </c>
      <c r="I289" s="31">
        <f>(((ABS(INDEX('INPUT AVG'!$B:$AK,Cal!$E289,IF(Cal!$P$3=22.5,MATCH(I$1,Cal!$G$6:$G$21,0),MATCH(I$1,Cal!$H$6:$H$41,0))))+(2.327*INDEX('INPUT RMS'!$B:$AK,Cal!$E289,IF(Cal!$P$3=22.5,MATCH(I$1,Cal!$G$6:$G$21,0),MATCH(I$1,Cal!$H$6:$H$41,0)))))/1.85)*Cal!$C289)</f>
        <v>0</v>
      </c>
      <c r="J289" s="31">
        <f>(((ABS(INDEX('INPUT AVG'!$B:$AK,Cal!$E289,IF(Cal!$P$3=22.5,MATCH(J$1,Cal!$G$6:$G$21,0),MATCH(J$1,Cal!$H$6:$H$41,0))))+(2.327*INDEX('INPUT RMS'!$B:$AK,Cal!$E289,IF(Cal!$P$3=22.5,MATCH(J$1,Cal!$G$6:$G$21,0),MATCH(J$1,Cal!$H$6:$H$41,0)))))/1.85)*Cal!$C289)</f>
        <v>0</v>
      </c>
      <c r="K289" s="31">
        <f>(((ABS(INDEX('INPUT AVG'!$B:$AK,Cal!$E289,IF(Cal!$P$3=22.5,MATCH(K$1,Cal!$G$6:$G$21,0),MATCH(K$1,Cal!$H$6:$H$41,0))))+(2.327*INDEX('INPUT RMS'!$B:$AK,Cal!$E289,IF(Cal!$P$3=22.5,MATCH(K$1,Cal!$G$6:$G$21,0),MATCH(K$1,Cal!$H$6:$H$41,0)))))/1.85)*Cal!$C289)</f>
        <v>0</v>
      </c>
      <c r="L289" s="31">
        <f>(((ABS(INDEX('INPUT AVG'!$B:$AK,Cal!$E289,IF(Cal!$P$3=22.5,MATCH(L$1,Cal!$G$6:$G$21,0),MATCH(L$1,Cal!$H$6:$H$41,0))))+(2.327*INDEX('INPUT RMS'!$B:$AK,Cal!$E289,IF(Cal!$P$3=22.5,MATCH(L$1,Cal!$G$6:$G$21,0),MATCH(L$1,Cal!$H$6:$H$41,0)))))/1.85)*Cal!$C289)</f>
        <v>0</v>
      </c>
      <c r="M289" s="31">
        <f>(((ABS(INDEX('INPUT AVG'!$B:$AK,Cal!$E289,IF(Cal!$P$3=22.5,MATCH(M$1,Cal!$G$6:$G$21,0),MATCH(M$1,Cal!$H$6:$H$41,0))))+(2.327*INDEX('INPUT RMS'!$B:$AK,Cal!$E289,IF(Cal!$P$3=22.5,MATCH(M$1,Cal!$G$6:$G$21,0),MATCH(M$1,Cal!$H$6:$H$41,0)))))/1.85)*Cal!$C289)</f>
        <v>0</v>
      </c>
      <c r="N289" s="31">
        <f>(((ABS(INDEX('INPUT AVG'!$B:$AK,Cal!$E289,IF(Cal!$P$3=22.5,MATCH(N$1,Cal!$G$6:$G$21,0),MATCH(N$1,Cal!$H$6:$H$41,0))))+(2.327*INDEX('INPUT RMS'!$B:$AK,Cal!$E289,IF(Cal!$P$3=22.5,MATCH(N$1,Cal!$G$6:$G$21,0),MATCH(N$1,Cal!$H$6:$H$41,0)))))/1.85)*Cal!$C289)</f>
        <v>0</v>
      </c>
      <c r="O289" s="31">
        <f>(((ABS(INDEX('INPUT AVG'!$B:$AK,Cal!$E289,IF(Cal!$P$3=22.5,MATCH(O$1,Cal!$G$6:$G$21,0),MATCH(O$1,Cal!$H$6:$H$41,0))))+(2.327*INDEX('INPUT RMS'!$B:$AK,Cal!$E289,IF(Cal!$P$3=22.5,MATCH(O$1,Cal!$G$6:$G$21,0),MATCH(O$1,Cal!$H$6:$H$41,0)))))/1.85)*Cal!$C289)</f>
        <v>0</v>
      </c>
      <c r="P289" s="31">
        <f>(((ABS(INDEX('INPUT AVG'!$B:$AK,Cal!$E289,IF(Cal!$P$3=22.5,MATCH(P$1,Cal!$G$6:$G$21,0),MATCH(P$1,Cal!$H$6:$H$41,0))))+(2.327*INDEX('INPUT RMS'!$B:$AK,Cal!$E289,IF(Cal!$P$3=22.5,MATCH(P$1,Cal!$G$6:$G$21,0),MATCH(P$1,Cal!$H$6:$H$41,0)))))/1.85)*Cal!$C289)</f>
        <v>0</v>
      </c>
      <c r="Q289" s="31">
        <f>(((ABS(INDEX('INPUT AVG'!$B:$AK,Cal!$E289,IF(Cal!$P$3=22.5,MATCH(Q$1,Cal!$G$6:$G$21,0),MATCH(Q$1,Cal!$H$6:$H$41,0))))+(2.327*INDEX('INPUT RMS'!$B:$AK,Cal!$E289,IF(Cal!$P$3=22.5,MATCH(Q$1,Cal!$G$6:$G$21,0),MATCH(Q$1,Cal!$H$6:$H$41,0)))))/1.85)*Cal!$C289)</f>
        <v>0</v>
      </c>
      <c r="R289" s="31">
        <f>(((ABS(INDEX('INPUT AVG'!$B:$AK,Cal!$E289,IF(Cal!$P$3=22.5,MATCH(R$1,Cal!$G$6:$G$21,0),MATCH(R$1,Cal!$H$6:$H$41,0))))+(2.327*INDEX('INPUT RMS'!$B:$AK,Cal!$E289,IF(Cal!$P$3=22.5,MATCH(R$1,Cal!$G$6:$G$21,0),MATCH(R$1,Cal!$H$6:$H$41,0)))))/1.85)*Cal!$C289)</f>
        <v>0</v>
      </c>
      <c r="S289" s="31">
        <f>(((ABS(INDEX('INPUT AVG'!$B:$AK,Cal!$E289,IF(Cal!$P$3=22.5,MATCH(S$1,Cal!$G$6:$G$21,0),MATCH(S$1,Cal!$H$6:$H$41,0))))+(2.327*INDEX('INPUT RMS'!$B:$AK,Cal!$E289,IF(Cal!$P$3=22.5,MATCH(S$1,Cal!$G$6:$G$21,0),MATCH(S$1,Cal!$H$6:$H$41,0)))))/1.85)*Cal!$C289)</f>
        <v>0</v>
      </c>
      <c r="T289" s="31">
        <f>(((ABS(INDEX('INPUT AVG'!$B:$AK,Cal!$E289,IF(Cal!$P$3=22.5,MATCH(T$1,Cal!$G$6:$G$21,0),MATCH(T$1,Cal!$H$6:$H$41,0))))+(2.327*INDEX('INPUT RMS'!$B:$AK,Cal!$E289,IF(Cal!$P$3=22.5,MATCH(T$1,Cal!$G$6:$G$21,0),MATCH(T$1,Cal!$H$6:$H$41,0)))))/1.85)*Cal!$C289)</f>
        <v>0</v>
      </c>
      <c r="U289" s="31">
        <f>(((ABS(INDEX('INPUT AVG'!$B:$AK,Cal!$E289,IF(Cal!$P$3=22.5,MATCH(U$1,Cal!$G$6:$G$21,0),MATCH(U$1,Cal!$H$6:$H$41,0))))+(2.327*INDEX('INPUT RMS'!$B:$AK,Cal!$E289,IF(Cal!$P$3=22.5,MATCH(U$1,Cal!$G$6:$G$21,0),MATCH(U$1,Cal!$H$6:$H$41,0)))))/1.85)*Cal!$C289)</f>
        <v>0</v>
      </c>
      <c r="V289" s="31">
        <f>(((ABS(INDEX('INPUT AVG'!$B:$AK,Cal!$E289,IF(Cal!$P$3=22.5,MATCH(V$1,Cal!$G$6:$G$21,0),MATCH(V$1,Cal!$H$6:$H$41,0))))+(2.327*INDEX('INPUT RMS'!$B:$AK,Cal!$E289,IF(Cal!$P$3=22.5,MATCH(V$1,Cal!$G$6:$G$21,0),MATCH(V$1,Cal!$H$6:$H$41,0)))))/1.85)*Cal!$C289)</f>
        <v>0</v>
      </c>
      <c r="W289" s="31">
        <f>(((ABS(INDEX('INPUT AVG'!$B:$AK,Cal!$E289,IF(Cal!$P$3=22.5,MATCH(W$1,Cal!$G$6:$G$21,0),MATCH(W$1,Cal!$H$6:$H$41,0))))+(2.327*INDEX('INPUT RMS'!$B:$AK,Cal!$E289,IF(Cal!$P$3=22.5,MATCH(W$1,Cal!$G$6:$G$21,0),MATCH(W$1,Cal!$H$6:$H$41,0)))))/1.85)*Cal!$C289)</f>
        <v>0</v>
      </c>
      <c r="X289" s="31">
        <f>(((ABS(INDEX('INPUT AVG'!$B:$AK,Cal!$E289,IF(Cal!$P$3=22.5,MATCH(X$1,Cal!$G$6:$G$21,0),MATCH(X$1,Cal!$H$6:$H$41,0))))+(2.327*INDEX('INPUT RMS'!$B:$AK,Cal!$E289,IF(Cal!$P$3=22.5,MATCH(X$1,Cal!$G$6:$G$21,0),MATCH(X$1,Cal!$H$6:$H$41,0)))))/1.85)*Cal!$C289)</f>
        <v>0</v>
      </c>
      <c r="Y289" s="31">
        <f>(((ABS(INDEX('INPUT AVG'!$B:$AK,Cal!$E289,IF(Cal!$P$3=22.5,MATCH(Y$1,Cal!$G$6:$G$21,0),MATCH(Y$1,Cal!$H$6:$H$41,0))))+(2.327*INDEX('INPUT RMS'!$B:$AK,Cal!$E289,IF(Cal!$P$3=22.5,MATCH(Y$1,Cal!$G$6:$G$21,0),MATCH(Y$1,Cal!$H$6:$H$41,0)))))/1.85)*Cal!$C289)</f>
        <v>0</v>
      </c>
      <c r="Z289" s="31">
        <f>(((ABS(INDEX('INPUT AVG'!$B:$AK,Cal!$E289,IF(Cal!$P$3=22.5,MATCH(Z$1,Cal!$G$6:$G$21,0),MATCH(Z$1,Cal!$H$6:$H$41,0))))+(2.327*INDEX('INPUT RMS'!$B:$AK,Cal!$E289,IF(Cal!$P$3=22.5,MATCH(Z$1,Cal!$G$6:$G$21,0),MATCH(Z$1,Cal!$H$6:$H$41,0)))))/1.85)*Cal!$C289)</f>
        <v>0</v>
      </c>
      <c r="AA289" s="31">
        <f>(((ABS(INDEX('INPUT AVG'!$B:$AK,Cal!$E289,IF(Cal!$P$3=22.5,MATCH(AA$1,Cal!$G$6:$G$21,0),MATCH(AA$1,Cal!$H$6:$H$41,0))))+(2.327*INDEX('INPUT RMS'!$B:$AK,Cal!$E289,IF(Cal!$P$3=22.5,MATCH(AA$1,Cal!$G$6:$G$21,0),MATCH(AA$1,Cal!$H$6:$H$41,0)))))/1.85)*Cal!$C289)</f>
        <v>0</v>
      </c>
      <c r="AB289" s="31">
        <f>(((ABS(INDEX('INPUT AVG'!$B:$AK,Cal!$E289,IF(Cal!$P$3=22.5,MATCH(AB$1,Cal!$G$6:$G$21,0),MATCH(AB$1,Cal!$H$6:$H$41,0))))+(2.327*INDEX('INPUT RMS'!$B:$AK,Cal!$E289,IF(Cal!$P$3=22.5,MATCH(AB$1,Cal!$G$6:$G$21,0),MATCH(AB$1,Cal!$H$6:$H$41,0)))))/1.85)*Cal!$C289)</f>
        <v>0</v>
      </c>
      <c r="AC289" s="31">
        <f>(((ABS(INDEX('INPUT AVG'!$B:$AK,Cal!$E289,IF(Cal!$P$3=22.5,MATCH(AC$1,Cal!$G$6:$G$21,0),MATCH(AC$1,Cal!$H$6:$H$41,0))))+(2.327*INDEX('INPUT RMS'!$B:$AK,Cal!$E289,IF(Cal!$P$3=22.5,MATCH(AC$1,Cal!$G$6:$G$21,0),MATCH(AC$1,Cal!$H$6:$H$41,0)))))/1.85)*Cal!$C289)</f>
        <v>0</v>
      </c>
      <c r="AD289" s="31">
        <f>(((ABS(INDEX('INPUT AVG'!$B:$AK,Cal!$E289,IF(Cal!$P$3=22.5,MATCH(AD$1,Cal!$G$6:$G$21,0),MATCH(AD$1,Cal!$H$6:$H$41,0))))+(2.327*INDEX('INPUT RMS'!$B:$AK,Cal!$E289,IF(Cal!$P$3=22.5,MATCH(AD$1,Cal!$G$6:$G$21,0),MATCH(AD$1,Cal!$H$6:$H$41,0)))))/1.85)*Cal!$C289)</f>
        <v>0</v>
      </c>
      <c r="AE289" s="31">
        <f>(((ABS(INDEX('INPUT AVG'!$B:$AK,Cal!$E289,IF(Cal!$P$3=22.5,MATCH(AE$1,Cal!$G$6:$G$21,0),MATCH(AE$1,Cal!$H$6:$H$41,0))))+(2.327*INDEX('INPUT RMS'!$B:$AK,Cal!$E289,IF(Cal!$P$3=22.5,MATCH(AE$1,Cal!$G$6:$G$21,0),MATCH(AE$1,Cal!$H$6:$H$41,0)))))/1.85)*Cal!$C289)</f>
        <v>0</v>
      </c>
      <c r="AF289" s="31">
        <f>(((ABS(INDEX('INPUT AVG'!$B:$AK,Cal!$E289,IF(Cal!$P$3=22.5,MATCH(AF$1,Cal!$G$6:$G$21,0),MATCH(AF$1,Cal!$H$6:$H$41,0))))+(2.327*INDEX('INPUT RMS'!$B:$AK,Cal!$E289,IF(Cal!$P$3=22.5,MATCH(AF$1,Cal!$G$6:$G$21,0),MATCH(AF$1,Cal!$H$6:$H$41,0)))))/1.85)*Cal!$C289)</f>
        <v>0</v>
      </c>
      <c r="AG289" s="31">
        <f>(((ABS(INDEX('INPUT AVG'!$B:$AK,Cal!$E289,IF(Cal!$P$3=22.5,MATCH(AG$1,Cal!$G$6:$G$21,0),MATCH(AG$1,Cal!$H$6:$H$41,0))))+(2.327*INDEX('INPUT RMS'!$B:$AK,Cal!$E289,IF(Cal!$P$3=22.5,MATCH(AG$1,Cal!$G$6:$G$21,0),MATCH(AG$1,Cal!$H$6:$H$41,0)))))/1.85)*Cal!$C289)</f>
        <v>0</v>
      </c>
      <c r="AH289" s="31">
        <f>(((ABS(INDEX('INPUT AVG'!$B:$AK,Cal!$E289,IF(Cal!$P$3=22.5,MATCH(AH$1,Cal!$G$6:$G$21,0),MATCH(AH$1,Cal!$H$6:$H$41,0))))+(2.327*INDEX('INPUT RMS'!$B:$AK,Cal!$E289,IF(Cal!$P$3=22.5,MATCH(AH$1,Cal!$G$6:$G$21,0),MATCH(AH$1,Cal!$H$6:$H$41,0)))))/1.85)*Cal!$C289)</f>
        <v>0</v>
      </c>
      <c r="AI289" s="31">
        <f>(((ABS(INDEX('INPUT AVG'!$B:$AK,Cal!$E289,IF(Cal!$P$3=22.5,MATCH(AI$1,Cal!$G$6:$G$21,0),MATCH(AI$1,Cal!$H$6:$H$41,0))))+(2.327*INDEX('INPUT RMS'!$B:$AK,Cal!$E289,IF(Cal!$P$3=22.5,MATCH(AI$1,Cal!$G$6:$G$21,0),MATCH(AI$1,Cal!$H$6:$H$41,0)))))/1.85)*Cal!$C289)</f>
        <v>0</v>
      </c>
      <c r="AJ289" s="31">
        <f>(((ABS(INDEX('INPUT AVG'!$B:$AK,Cal!$E289,IF(Cal!$P$3=22.5,MATCH(AJ$1,Cal!$G$6:$G$21,0),MATCH(AJ$1,Cal!$H$6:$H$41,0))))+(2.327*INDEX('INPUT RMS'!$B:$AK,Cal!$E289,IF(Cal!$P$3=22.5,MATCH(AJ$1,Cal!$G$6:$G$21,0),MATCH(AJ$1,Cal!$H$6:$H$41,0)))))/1.85)*Cal!$C289)</f>
        <v>0</v>
      </c>
      <c r="AK289" s="31">
        <f>(((ABS(INDEX('INPUT AVG'!$B:$AK,Cal!$E289,IF(Cal!$P$3=22.5,MATCH(AK$1,Cal!$G$6:$G$21,0),MATCH(AK$1,Cal!$H$6:$H$41,0))))+(2.327*INDEX('INPUT RMS'!$B:$AK,Cal!$E289,IF(Cal!$P$3=22.5,MATCH(AK$1,Cal!$G$6:$G$21,0),MATCH(AK$1,Cal!$H$6:$H$41,0)))))/1.85)*Cal!$C289)</f>
        <v>0</v>
      </c>
      <c r="AL289" s="31">
        <f>(((ABS(INDEX('INPUT AVG'!$B:$AK,Cal!$E289,IF(Cal!$P$3=22.5,MATCH(AL$1,Cal!$G$6:$G$21,0),MATCH(AL$1,Cal!$H$6:$H$41,0))))+(2.327*INDEX('INPUT RMS'!$B:$AK,Cal!$E289,IF(Cal!$P$3=22.5,MATCH(AL$1,Cal!$G$6:$G$21,0),MATCH(AL$1,Cal!$H$6:$H$41,0)))))/1.85)*Cal!$C289)</f>
        <v>0</v>
      </c>
    </row>
    <row r="290" spans="1:38" x14ac:dyDescent="0.4">
      <c r="A290" s="7">
        <f>Cal!A290</f>
        <v>289</v>
      </c>
      <c r="B290" s="31">
        <f>(((ABS(INDEX('INPUT AVG'!$B:$AK,Cal!$E290,IF(Cal!$P$3=22.5,MATCH(B$1,Cal!$G$6:$G$21,0),MATCH(B$1,Cal!$H$6:$H$41,0))))+(2.327*INDEX('INPUT RMS'!$B:$AK,Cal!$E290,IF(Cal!$P$3=22.5,MATCH(B$1,Cal!$G$6:$G$21,0),MATCH(B$1,Cal!$H$6:$H$41,0)))))/1.85)*Cal!$C290)</f>
        <v>0</v>
      </c>
      <c r="C290" s="31">
        <f>(((ABS(INDEX('INPUT AVG'!$B:$AK,Cal!$E290,IF(Cal!$P$3=22.5,MATCH(C$1,Cal!$G$6:$G$21,0),MATCH(C$1,Cal!$H$6:$H$41,0))))+(2.327*INDEX('INPUT RMS'!$B:$AK,Cal!$E290,IF(Cal!$P$3=22.5,MATCH(C$1,Cal!$G$6:$G$21,0),MATCH(C$1,Cal!$H$6:$H$41,0)))))/1.85)*Cal!$C290)</f>
        <v>0</v>
      </c>
      <c r="D290" s="31">
        <f>(((ABS(INDEX('INPUT AVG'!$B:$AK,Cal!$E290,IF(Cal!$P$3=22.5,MATCH(D$1,Cal!$G$6:$G$21,0),MATCH(D$1,Cal!$H$6:$H$41,0))))+(2.327*INDEX('INPUT RMS'!$B:$AK,Cal!$E290,IF(Cal!$P$3=22.5,MATCH(D$1,Cal!$G$6:$G$21,0),MATCH(D$1,Cal!$H$6:$H$41,0)))))/1.85)*Cal!$C290)</f>
        <v>0</v>
      </c>
      <c r="E290" s="31">
        <f>(((ABS(INDEX('INPUT AVG'!$B:$AK,Cal!$E290,IF(Cal!$P$3=22.5,MATCH(E$1,Cal!$G$6:$G$21,0),MATCH(E$1,Cal!$H$6:$H$41,0))))+(2.327*INDEX('INPUT RMS'!$B:$AK,Cal!$E290,IF(Cal!$P$3=22.5,MATCH(E$1,Cal!$G$6:$G$21,0),MATCH(E$1,Cal!$H$6:$H$41,0)))))/1.85)*Cal!$C290)</f>
        <v>0</v>
      </c>
      <c r="F290" s="31">
        <f>(((ABS(INDEX('INPUT AVG'!$B:$AK,Cal!$E290,IF(Cal!$P$3=22.5,MATCH(F$1,Cal!$G$6:$G$21,0),MATCH(F$1,Cal!$H$6:$H$41,0))))+(2.327*INDEX('INPUT RMS'!$B:$AK,Cal!$E290,IF(Cal!$P$3=22.5,MATCH(F$1,Cal!$G$6:$G$21,0),MATCH(F$1,Cal!$H$6:$H$41,0)))))/1.85)*Cal!$C290)</f>
        <v>0</v>
      </c>
      <c r="G290" s="31">
        <f>(((ABS(INDEX('INPUT AVG'!$B:$AK,Cal!$E290,IF(Cal!$P$3=22.5,MATCH(G$1,Cal!$G$6:$G$21,0),MATCH(G$1,Cal!$H$6:$H$41,0))))+(2.327*INDEX('INPUT RMS'!$B:$AK,Cal!$E290,IF(Cal!$P$3=22.5,MATCH(G$1,Cal!$G$6:$G$21,0),MATCH(G$1,Cal!$H$6:$H$41,0)))))/1.85)*Cal!$C290)</f>
        <v>0</v>
      </c>
      <c r="H290" s="31">
        <f>(((ABS(INDEX('INPUT AVG'!$B:$AK,Cal!$E290,IF(Cal!$P$3=22.5,MATCH(H$1,Cal!$G$6:$G$21,0),MATCH(H$1,Cal!$H$6:$H$41,0))))+(2.327*INDEX('INPUT RMS'!$B:$AK,Cal!$E290,IF(Cal!$P$3=22.5,MATCH(H$1,Cal!$G$6:$G$21,0),MATCH(H$1,Cal!$H$6:$H$41,0)))))/1.85)*Cal!$C290)</f>
        <v>0</v>
      </c>
      <c r="I290" s="31">
        <f>(((ABS(INDEX('INPUT AVG'!$B:$AK,Cal!$E290,IF(Cal!$P$3=22.5,MATCH(I$1,Cal!$G$6:$G$21,0),MATCH(I$1,Cal!$H$6:$H$41,0))))+(2.327*INDEX('INPUT RMS'!$B:$AK,Cal!$E290,IF(Cal!$P$3=22.5,MATCH(I$1,Cal!$G$6:$G$21,0),MATCH(I$1,Cal!$H$6:$H$41,0)))))/1.85)*Cal!$C290)</f>
        <v>0</v>
      </c>
      <c r="J290" s="31">
        <f>(((ABS(INDEX('INPUT AVG'!$B:$AK,Cal!$E290,IF(Cal!$P$3=22.5,MATCH(J$1,Cal!$G$6:$G$21,0),MATCH(J$1,Cal!$H$6:$H$41,0))))+(2.327*INDEX('INPUT RMS'!$B:$AK,Cal!$E290,IF(Cal!$P$3=22.5,MATCH(J$1,Cal!$G$6:$G$21,0),MATCH(J$1,Cal!$H$6:$H$41,0)))))/1.85)*Cal!$C290)</f>
        <v>0</v>
      </c>
      <c r="K290" s="31">
        <f>(((ABS(INDEX('INPUT AVG'!$B:$AK,Cal!$E290,IF(Cal!$P$3=22.5,MATCH(K$1,Cal!$G$6:$G$21,0),MATCH(K$1,Cal!$H$6:$H$41,0))))+(2.327*INDEX('INPUT RMS'!$B:$AK,Cal!$E290,IF(Cal!$P$3=22.5,MATCH(K$1,Cal!$G$6:$G$21,0),MATCH(K$1,Cal!$H$6:$H$41,0)))))/1.85)*Cal!$C290)</f>
        <v>0</v>
      </c>
      <c r="L290" s="31">
        <f>(((ABS(INDEX('INPUT AVG'!$B:$AK,Cal!$E290,IF(Cal!$P$3=22.5,MATCH(L$1,Cal!$G$6:$G$21,0),MATCH(L$1,Cal!$H$6:$H$41,0))))+(2.327*INDEX('INPUT RMS'!$B:$AK,Cal!$E290,IF(Cal!$P$3=22.5,MATCH(L$1,Cal!$G$6:$G$21,0),MATCH(L$1,Cal!$H$6:$H$41,0)))))/1.85)*Cal!$C290)</f>
        <v>0</v>
      </c>
      <c r="M290" s="31">
        <f>(((ABS(INDEX('INPUT AVG'!$B:$AK,Cal!$E290,IF(Cal!$P$3=22.5,MATCH(M$1,Cal!$G$6:$G$21,0),MATCH(M$1,Cal!$H$6:$H$41,0))))+(2.327*INDEX('INPUT RMS'!$B:$AK,Cal!$E290,IF(Cal!$P$3=22.5,MATCH(M$1,Cal!$G$6:$G$21,0),MATCH(M$1,Cal!$H$6:$H$41,0)))))/1.85)*Cal!$C290)</f>
        <v>0</v>
      </c>
      <c r="N290" s="31">
        <f>(((ABS(INDEX('INPUT AVG'!$B:$AK,Cal!$E290,IF(Cal!$P$3=22.5,MATCH(N$1,Cal!$G$6:$G$21,0),MATCH(N$1,Cal!$H$6:$H$41,0))))+(2.327*INDEX('INPUT RMS'!$B:$AK,Cal!$E290,IF(Cal!$P$3=22.5,MATCH(N$1,Cal!$G$6:$G$21,0),MATCH(N$1,Cal!$H$6:$H$41,0)))))/1.85)*Cal!$C290)</f>
        <v>0</v>
      </c>
      <c r="O290" s="31">
        <f>(((ABS(INDEX('INPUT AVG'!$B:$AK,Cal!$E290,IF(Cal!$P$3=22.5,MATCH(O$1,Cal!$G$6:$G$21,0),MATCH(O$1,Cal!$H$6:$H$41,0))))+(2.327*INDEX('INPUT RMS'!$B:$AK,Cal!$E290,IF(Cal!$P$3=22.5,MATCH(O$1,Cal!$G$6:$G$21,0),MATCH(O$1,Cal!$H$6:$H$41,0)))))/1.85)*Cal!$C290)</f>
        <v>0</v>
      </c>
      <c r="P290" s="31">
        <f>(((ABS(INDEX('INPUT AVG'!$B:$AK,Cal!$E290,IF(Cal!$P$3=22.5,MATCH(P$1,Cal!$G$6:$G$21,0),MATCH(P$1,Cal!$H$6:$H$41,0))))+(2.327*INDEX('INPUT RMS'!$B:$AK,Cal!$E290,IF(Cal!$P$3=22.5,MATCH(P$1,Cal!$G$6:$G$21,0),MATCH(P$1,Cal!$H$6:$H$41,0)))))/1.85)*Cal!$C290)</f>
        <v>0</v>
      </c>
      <c r="Q290" s="31">
        <f>(((ABS(INDEX('INPUT AVG'!$B:$AK,Cal!$E290,IF(Cal!$P$3=22.5,MATCH(Q$1,Cal!$G$6:$G$21,0),MATCH(Q$1,Cal!$H$6:$H$41,0))))+(2.327*INDEX('INPUT RMS'!$B:$AK,Cal!$E290,IF(Cal!$P$3=22.5,MATCH(Q$1,Cal!$G$6:$G$21,0),MATCH(Q$1,Cal!$H$6:$H$41,0)))))/1.85)*Cal!$C290)</f>
        <v>0</v>
      </c>
      <c r="R290" s="31">
        <f>(((ABS(INDEX('INPUT AVG'!$B:$AK,Cal!$E290,IF(Cal!$P$3=22.5,MATCH(R$1,Cal!$G$6:$G$21,0),MATCH(R$1,Cal!$H$6:$H$41,0))))+(2.327*INDEX('INPUT RMS'!$B:$AK,Cal!$E290,IF(Cal!$P$3=22.5,MATCH(R$1,Cal!$G$6:$G$21,0),MATCH(R$1,Cal!$H$6:$H$41,0)))))/1.85)*Cal!$C290)</f>
        <v>0</v>
      </c>
      <c r="S290" s="31">
        <f>(((ABS(INDEX('INPUT AVG'!$B:$AK,Cal!$E290,IF(Cal!$P$3=22.5,MATCH(S$1,Cal!$G$6:$G$21,0),MATCH(S$1,Cal!$H$6:$H$41,0))))+(2.327*INDEX('INPUT RMS'!$B:$AK,Cal!$E290,IF(Cal!$P$3=22.5,MATCH(S$1,Cal!$G$6:$G$21,0),MATCH(S$1,Cal!$H$6:$H$41,0)))))/1.85)*Cal!$C290)</f>
        <v>0</v>
      </c>
      <c r="T290" s="31">
        <f>(((ABS(INDEX('INPUT AVG'!$B:$AK,Cal!$E290,IF(Cal!$P$3=22.5,MATCH(T$1,Cal!$G$6:$G$21,0),MATCH(T$1,Cal!$H$6:$H$41,0))))+(2.327*INDEX('INPUT RMS'!$B:$AK,Cal!$E290,IF(Cal!$P$3=22.5,MATCH(T$1,Cal!$G$6:$G$21,0),MATCH(T$1,Cal!$H$6:$H$41,0)))))/1.85)*Cal!$C290)</f>
        <v>0</v>
      </c>
      <c r="U290" s="31">
        <f>(((ABS(INDEX('INPUT AVG'!$B:$AK,Cal!$E290,IF(Cal!$P$3=22.5,MATCH(U$1,Cal!$G$6:$G$21,0),MATCH(U$1,Cal!$H$6:$H$41,0))))+(2.327*INDEX('INPUT RMS'!$B:$AK,Cal!$E290,IF(Cal!$P$3=22.5,MATCH(U$1,Cal!$G$6:$G$21,0),MATCH(U$1,Cal!$H$6:$H$41,0)))))/1.85)*Cal!$C290)</f>
        <v>0</v>
      </c>
      <c r="V290" s="31">
        <f>(((ABS(INDEX('INPUT AVG'!$B:$AK,Cal!$E290,IF(Cal!$P$3=22.5,MATCH(V$1,Cal!$G$6:$G$21,0),MATCH(V$1,Cal!$H$6:$H$41,0))))+(2.327*INDEX('INPUT RMS'!$B:$AK,Cal!$E290,IF(Cal!$P$3=22.5,MATCH(V$1,Cal!$G$6:$G$21,0),MATCH(V$1,Cal!$H$6:$H$41,0)))))/1.85)*Cal!$C290)</f>
        <v>0</v>
      </c>
      <c r="W290" s="31">
        <f>(((ABS(INDEX('INPUT AVG'!$B:$AK,Cal!$E290,IF(Cal!$P$3=22.5,MATCH(W$1,Cal!$G$6:$G$21,0),MATCH(W$1,Cal!$H$6:$H$41,0))))+(2.327*INDEX('INPUT RMS'!$B:$AK,Cal!$E290,IF(Cal!$P$3=22.5,MATCH(W$1,Cal!$G$6:$G$21,0),MATCH(W$1,Cal!$H$6:$H$41,0)))))/1.85)*Cal!$C290)</f>
        <v>0</v>
      </c>
      <c r="X290" s="31">
        <f>(((ABS(INDEX('INPUT AVG'!$B:$AK,Cal!$E290,IF(Cal!$P$3=22.5,MATCH(X$1,Cal!$G$6:$G$21,0),MATCH(X$1,Cal!$H$6:$H$41,0))))+(2.327*INDEX('INPUT RMS'!$B:$AK,Cal!$E290,IF(Cal!$P$3=22.5,MATCH(X$1,Cal!$G$6:$G$21,0),MATCH(X$1,Cal!$H$6:$H$41,0)))))/1.85)*Cal!$C290)</f>
        <v>0</v>
      </c>
      <c r="Y290" s="31">
        <f>(((ABS(INDEX('INPUT AVG'!$B:$AK,Cal!$E290,IF(Cal!$P$3=22.5,MATCH(Y$1,Cal!$G$6:$G$21,0),MATCH(Y$1,Cal!$H$6:$H$41,0))))+(2.327*INDEX('INPUT RMS'!$B:$AK,Cal!$E290,IF(Cal!$P$3=22.5,MATCH(Y$1,Cal!$G$6:$G$21,0),MATCH(Y$1,Cal!$H$6:$H$41,0)))))/1.85)*Cal!$C290)</f>
        <v>0</v>
      </c>
      <c r="Z290" s="31">
        <f>(((ABS(INDEX('INPUT AVG'!$B:$AK,Cal!$E290,IF(Cal!$P$3=22.5,MATCH(Z$1,Cal!$G$6:$G$21,0),MATCH(Z$1,Cal!$H$6:$H$41,0))))+(2.327*INDEX('INPUT RMS'!$B:$AK,Cal!$E290,IF(Cal!$P$3=22.5,MATCH(Z$1,Cal!$G$6:$G$21,0),MATCH(Z$1,Cal!$H$6:$H$41,0)))))/1.85)*Cal!$C290)</f>
        <v>0</v>
      </c>
      <c r="AA290" s="31">
        <f>(((ABS(INDEX('INPUT AVG'!$B:$AK,Cal!$E290,IF(Cal!$P$3=22.5,MATCH(AA$1,Cal!$G$6:$G$21,0),MATCH(AA$1,Cal!$H$6:$H$41,0))))+(2.327*INDEX('INPUT RMS'!$B:$AK,Cal!$E290,IF(Cal!$P$3=22.5,MATCH(AA$1,Cal!$G$6:$G$21,0),MATCH(AA$1,Cal!$H$6:$H$41,0)))))/1.85)*Cal!$C290)</f>
        <v>0</v>
      </c>
      <c r="AB290" s="31">
        <f>(((ABS(INDEX('INPUT AVG'!$B:$AK,Cal!$E290,IF(Cal!$P$3=22.5,MATCH(AB$1,Cal!$G$6:$G$21,0),MATCH(AB$1,Cal!$H$6:$H$41,0))))+(2.327*INDEX('INPUT RMS'!$B:$AK,Cal!$E290,IF(Cal!$P$3=22.5,MATCH(AB$1,Cal!$G$6:$G$21,0),MATCH(AB$1,Cal!$H$6:$H$41,0)))))/1.85)*Cal!$C290)</f>
        <v>0</v>
      </c>
      <c r="AC290" s="31">
        <f>(((ABS(INDEX('INPUT AVG'!$B:$AK,Cal!$E290,IF(Cal!$P$3=22.5,MATCH(AC$1,Cal!$G$6:$G$21,0),MATCH(AC$1,Cal!$H$6:$H$41,0))))+(2.327*INDEX('INPUT RMS'!$B:$AK,Cal!$E290,IF(Cal!$P$3=22.5,MATCH(AC$1,Cal!$G$6:$G$21,0),MATCH(AC$1,Cal!$H$6:$H$41,0)))))/1.85)*Cal!$C290)</f>
        <v>0</v>
      </c>
      <c r="AD290" s="31">
        <f>(((ABS(INDEX('INPUT AVG'!$B:$AK,Cal!$E290,IF(Cal!$P$3=22.5,MATCH(AD$1,Cal!$G$6:$G$21,0),MATCH(AD$1,Cal!$H$6:$H$41,0))))+(2.327*INDEX('INPUT RMS'!$B:$AK,Cal!$E290,IF(Cal!$P$3=22.5,MATCH(AD$1,Cal!$G$6:$G$21,0),MATCH(AD$1,Cal!$H$6:$H$41,0)))))/1.85)*Cal!$C290)</f>
        <v>0</v>
      </c>
      <c r="AE290" s="31">
        <f>(((ABS(INDEX('INPUT AVG'!$B:$AK,Cal!$E290,IF(Cal!$P$3=22.5,MATCH(AE$1,Cal!$G$6:$G$21,0),MATCH(AE$1,Cal!$H$6:$H$41,0))))+(2.327*INDEX('INPUT RMS'!$B:$AK,Cal!$E290,IF(Cal!$P$3=22.5,MATCH(AE$1,Cal!$G$6:$G$21,0),MATCH(AE$1,Cal!$H$6:$H$41,0)))))/1.85)*Cal!$C290)</f>
        <v>0</v>
      </c>
      <c r="AF290" s="31">
        <f>(((ABS(INDEX('INPUT AVG'!$B:$AK,Cal!$E290,IF(Cal!$P$3=22.5,MATCH(AF$1,Cal!$G$6:$G$21,0),MATCH(AF$1,Cal!$H$6:$H$41,0))))+(2.327*INDEX('INPUT RMS'!$B:$AK,Cal!$E290,IF(Cal!$P$3=22.5,MATCH(AF$1,Cal!$G$6:$G$21,0),MATCH(AF$1,Cal!$H$6:$H$41,0)))))/1.85)*Cal!$C290)</f>
        <v>0</v>
      </c>
      <c r="AG290" s="31">
        <f>(((ABS(INDEX('INPUT AVG'!$B:$AK,Cal!$E290,IF(Cal!$P$3=22.5,MATCH(AG$1,Cal!$G$6:$G$21,0),MATCH(AG$1,Cal!$H$6:$H$41,0))))+(2.327*INDEX('INPUT RMS'!$B:$AK,Cal!$E290,IF(Cal!$P$3=22.5,MATCH(AG$1,Cal!$G$6:$G$21,0),MATCH(AG$1,Cal!$H$6:$H$41,0)))))/1.85)*Cal!$C290)</f>
        <v>0</v>
      </c>
      <c r="AH290" s="31">
        <f>(((ABS(INDEX('INPUT AVG'!$B:$AK,Cal!$E290,IF(Cal!$P$3=22.5,MATCH(AH$1,Cal!$G$6:$G$21,0),MATCH(AH$1,Cal!$H$6:$H$41,0))))+(2.327*INDEX('INPUT RMS'!$B:$AK,Cal!$E290,IF(Cal!$P$3=22.5,MATCH(AH$1,Cal!$G$6:$G$21,0),MATCH(AH$1,Cal!$H$6:$H$41,0)))))/1.85)*Cal!$C290)</f>
        <v>0</v>
      </c>
      <c r="AI290" s="31">
        <f>(((ABS(INDEX('INPUT AVG'!$B:$AK,Cal!$E290,IF(Cal!$P$3=22.5,MATCH(AI$1,Cal!$G$6:$G$21,0),MATCH(AI$1,Cal!$H$6:$H$41,0))))+(2.327*INDEX('INPUT RMS'!$B:$AK,Cal!$E290,IF(Cal!$P$3=22.5,MATCH(AI$1,Cal!$G$6:$G$21,0),MATCH(AI$1,Cal!$H$6:$H$41,0)))))/1.85)*Cal!$C290)</f>
        <v>0</v>
      </c>
      <c r="AJ290" s="31">
        <f>(((ABS(INDEX('INPUT AVG'!$B:$AK,Cal!$E290,IF(Cal!$P$3=22.5,MATCH(AJ$1,Cal!$G$6:$G$21,0),MATCH(AJ$1,Cal!$H$6:$H$41,0))))+(2.327*INDEX('INPUT RMS'!$B:$AK,Cal!$E290,IF(Cal!$P$3=22.5,MATCH(AJ$1,Cal!$G$6:$G$21,0),MATCH(AJ$1,Cal!$H$6:$H$41,0)))))/1.85)*Cal!$C290)</f>
        <v>0</v>
      </c>
      <c r="AK290" s="31">
        <f>(((ABS(INDEX('INPUT AVG'!$B:$AK,Cal!$E290,IF(Cal!$P$3=22.5,MATCH(AK$1,Cal!$G$6:$G$21,0),MATCH(AK$1,Cal!$H$6:$H$41,0))))+(2.327*INDEX('INPUT RMS'!$B:$AK,Cal!$E290,IF(Cal!$P$3=22.5,MATCH(AK$1,Cal!$G$6:$G$21,0),MATCH(AK$1,Cal!$H$6:$H$41,0)))))/1.85)*Cal!$C290)</f>
        <v>0</v>
      </c>
      <c r="AL290" s="31">
        <f>(((ABS(INDEX('INPUT AVG'!$B:$AK,Cal!$E290,IF(Cal!$P$3=22.5,MATCH(AL$1,Cal!$G$6:$G$21,0),MATCH(AL$1,Cal!$H$6:$H$41,0))))+(2.327*INDEX('INPUT RMS'!$B:$AK,Cal!$E290,IF(Cal!$P$3=22.5,MATCH(AL$1,Cal!$G$6:$G$21,0),MATCH(AL$1,Cal!$H$6:$H$41,0)))))/1.85)*Cal!$C290)</f>
        <v>0</v>
      </c>
    </row>
    <row r="291" spans="1:38" x14ac:dyDescent="0.4">
      <c r="A291" s="7">
        <f>Cal!A291</f>
        <v>290</v>
      </c>
      <c r="B291" s="31">
        <f>(((ABS(INDEX('INPUT AVG'!$B:$AK,Cal!$E291,IF(Cal!$P$3=22.5,MATCH(B$1,Cal!$G$6:$G$21,0),MATCH(B$1,Cal!$H$6:$H$41,0))))+(2.327*INDEX('INPUT RMS'!$B:$AK,Cal!$E291,IF(Cal!$P$3=22.5,MATCH(B$1,Cal!$G$6:$G$21,0),MATCH(B$1,Cal!$H$6:$H$41,0)))))/1.85)*Cal!$C291)</f>
        <v>0</v>
      </c>
      <c r="C291" s="31">
        <f>(((ABS(INDEX('INPUT AVG'!$B:$AK,Cal!$E291,IF(Cal!$P$3=22.5,MATCH(C$1,Cal!$G$6:$G$21,0),MATCH(C$1,Cal!$H$6:$H$41,0))))+(2.327*INDEX('INPUT RMS'!$B:$AK,Cal!$E291,IF(Cal!$P$3=22.5,MATCH(C$1,Cal!$G$6:$G$21,0),MATCH(C$1,Cal!$H$6:$H$41,0)))))/1.85)*Cal!$C291)</f>
        <v>0</v>
      </c>
      <c r="D291" s="31">
        <f>(((ABS(INDEX('INPUT AVG'!$B:$AK,Cal!$E291,IF(Cal!$P$3=22.5,MATCH(D$1,Cal!$G$6:$G$21,0),MATCH(D$1,Cal!$H$6:$H$41,0))))+(2.327*INDEX('INPUT RMS'!$B:$AK,Cal!$E291,IF(Cal!$P$3=22.5,MATCH(D$1,Cal!$G$6:$G$21,0),MATCH(D$1,Cal!$H$6:$H$41,0)))))/1.85)*Cal!$C291)</f>
        <v>0</v>
      </c>
      <c r="E291" s="31">
        <f>(((ABS(INDEX('INPUT AVG'!$B:$AK,Cal!$E291,IF(Cal!$P$3=22.5,MATCH(E$1,Cal!$G$6:$G$21,0),MATCH(E$1,Cal!$H$6:$H$41,0))))+(2.327*INDEX('INPUT RMS'!$B:$AK,Cal!$E291,IF(Cal!$P$3=22.5,MATCH(E$1,Cal!$G$6:$G$21,0),MATCH(E$1,Cal!$H$6:$H$41,0)))))/1.85)*Cal!$C291)</f>
        <v>0</v>
      </c>
      <c r="F291" s="31">
        <f>(((ABS(INDEX('INPUT AVG'!$B:$AK,Cal!$E291,IF(Cal!$P$3=22.5,MATCH(F$1,Cal!$G$6:$G$21,0),MATCH(F$1,Cal!$H$6:$H$41,0))))+(2.327*INDEX('INPUT RMS'!$B:$AK,Cal!$E291,IF(Cal!$P$3=22.5,MATCH(F$1,Cal!$G$6:$G$21,0),MATCH(F$1,Cal!$H$6:$H$41,0)))))/1.85)*Cal!$C291)</f>
        <v>0</v>
      </c>
      <c r="G291" s="31">
        <f>(((ABS(INDEX('INPUT AVG'!$B:$AK,Cal!$E291,IF(Cal!$P$3=22.5,MATCH(G$1,Cal!$G$6:$G$21,0),MATCH(G$1,Cal!$H$6:$H$41,0))))+(2.327*INDEX('INPUT RMS'!$B:$AK,Cal!$E291,IF(Cal!$P$3=22.5,MATCH(G$1,Cal!$G$6:$G$21,0),MATCH(G$1,Cal!$H$6:$H$41,0)))))/1.85)*Cal!$C291)</f>
        <v>0</v>
      </c>
      <c r="H291" s="31">
        <f>(((ABS(INDEX('INPUT AVG'!$B:$AK,Cal!$E291,IF(Cal!$P$3=22.5,MATCH(H$1,Cal!$G$6:$G$21,0),MATCH(H$1,Cal!$H$6:$H$41,0))))+(2.327*INDEX('INPUT RMS'!$B:$AK,Cal!$E291,IF(Cal!$P$3=22.5,MATCH(H$1,Cal!$G$6:$G$21,0),MATCH(H$1,Cal!$H$6:$H$41,0)))))/1.85)*Cal!$C291)</f>
        <v>0</v>
      </c>
      <c r="I291" s="31">
        <f>(((ABS(INDEX('INPUT AVG'!$B:$AK,Cal!$E291,IF(Cal!$P$3=22.5,MATCH(I$1,Cal!$G$6:$G$21,0),MATCH(I$1,Cal!$H$6:$H$41,0))))+(2.327*INDEX('INPUT RMS'!$B:$AK,Cal!$E291,IF(Cal!$P$3=22.5,MATCH(I$1,Cal!$G$6:$G$21,0),MATCH(I$1,Cal!$H$6:$H$41,0)))))/1.85)*Cal!$C291)</f>
        <v>0</v>
      </c>
      <c r="J291" s="31">
        <f>(((ABS(INDEX('INPUT AVG'!$B:$AK,Cal!$E291,IF(Cal!$P$3=22.5,MATCH(J$1,Cal!$G$6:$G$21,0),MATCH(J$1,Cal!$H$6:$H$41,0))))+(2.327*INDEX('INPUT RMS'!$B:$AK,Cal!$E291,IF(Cal!$P$3=22.5,MATCH(J$1,Cal!$G$6:$G$21,0),MATCH(J$1,Cal!$H$6:$H$41,0)))))/1.85)*Cal!$C291)</f>
        <v>0</v>
      </c>
      <c r="K291" s="31">
        <f>(((ABS(INDEX('INPUT AVG'!$B:$AK,Cal!$E291,IF(Cal!$P$3=22.5,MATCH(K$1,Cal!$G$6:$G$21,0),MATCH(K$1,Cal!$H$6:$H$41,0))))+(2.327*INDEX('INPUT RMS'!$B:$AK,Cal!$E291,IF(Cal!$P$3=22.5,MATCH(K$1,Cal!$G$6:$G$21,0),MATCH(K$1,Cal!$H$6:$H$41,0)))))/1.85)*Cal!$C291)</f>
        <v>0</v>
      </c>
      <c r="L291" s="31">
        <f>(((ABS(INDEX('INPUT AVG'!$B:$AK,Cal!$E291,IF(Cal!$P$3=22.5,MATCH(L$1,Cal!$G$6:$G$21,0),MATCH(L$1,Cal!$H$6:$H$41,0))))+(2.327*INDEX('INPUT RMS'!$B:$AK,Cal!$E291,IF(Cal!$P$3=22.5,MATCH(L$1,Cal!$G$6:$G$21,0),MATCH(L$1,Cal!$H$6:$H$41,0)))))/1.85)*Cal!$C291)</f>
        <v>0</v>
      </c>
      <c r="M291" s="31">
        <f>(((ABS(INDEX('INPUT AVG'!$B:$AK,Cal!$E291,IF(Cal!$P$3=22.5,MATCH(M$1,Cal!$G$6:$G$21,0),MATCH(M$1,Cal!$H$6:$H$41,0))))+(2.327*INDEX('INPUT RMS'!$B:$AK,Cal!$E291,IF(Cal!$P$3=22.5,MATCH(M$1,Cal!$G$6:$G$21,0),MATCH(M$1,Cal!$H$6:$H$41,0)))))/1.85)*Cal!$C291)</f>
        <v>0</v>
      </c>
      <c r="N291" s="31">
        <f>(((ABS(INDEX('INPUT AVG'!$B:$AK,Cal!$E291,IF(Cal!$P$3=22.5,MATCH(N$1,Cal!$G$6:$G$21,0),MATCH(N$1,Cal!$H$6:$H$41,0))))+(2.327*INDEX('INPUT RMS'!$B:$AK,Cal!$E291,IF(Cal!$P$3=22.5,MATCH(N$1,Cal!$G$6:$G$21,0),MATCH(N$1,Cal!$H$6:$H$41,0)))))/1.85)*Cal!$C291)</f>
        <v>0</v>
      </c>
      <c r="O291" s="31">
        <f>(((ABS(INDEX('INPUT AVG'!$B:$AK,Cal!$E291,IF(Cal!$P$3=22.5,MATCH(O$1,Cal!$G$6:$G$21,0),MATCH(O$1,Cal!$H$6:$H$41,0))))+(2.327*INDEX('INPUT RMS'!$B:$AK,Cal!$E291,IF(Cal!$P$3=22.5,MATCH(O$1,Cal!$G$6:$G$21,0),MATCH(O$1,Cal!$H$6:$H$41,0)))))/1.85)*Cal!$C291)</f>
        <v>0</v>
      </c>
      <c r="P291" s="31">
        <f>(((ABS(INDEX('INPUT AVG'!$B:$AK,Cal!$E291,IF(Cal!$P$3=22.5,MATCH(P$1,Cal!$G$6:$G$21,0),MATCH(P$1,Cal!$H$6:$H$41,0))))+(2.327*INDEX('INPUT RMS'!$B:$AK,Cal!$E291,IF(Cal!$P$3=22.5,MATCH(P$1,Cal!$G$6:$G$21,0),MATCH(P$1,Cal!$H$6:$H$41,0)))))/1.85)*Cal!$C291)</f>
        <v>0</v>
      </c>
      <c r="Q291" s="31">
        <f>(((ABS(INDEX('INPUT AVG'!$B:$AK,Cal!$E291,IF(Cal!$P$3=22.5,MATCH(Q$1,Cal!$G$6:$G$21,0),MATCH(Q$1,Cal!$H$6:$H$41,0))))+(2.327*INDEX('INPUT RMS'!$B:$AK,Cal!$E291,IF(Cal!$P$3=22.5,MATCH(Q$1,Cal!$G$6:$G$21,0),MATCH(Q$1,Cal!$H$6:$H$41,0)))))/1.85)*Cal!$C291)</f>
        <v>0</v>
      </c>
      <c r="R291" s="31">
        <f>(((ABS(INDEX('INPUT AVG'!$B:$AK,Cal!$E291,IF(Cal!$P$3=22.5,MATCH(R$1,Cal!$G$6:$G$21,0),MATCH(R$1,Cal!$H$6:$H$41,0))))+(2.327*INDEX('INPUT RMS'!$B:$AK,Cal!$E291,IF(Cal!$P$3=22.5,MATCH(R$1,Cal!$G$6:$G$21,0),MATCH(R$1,Cal!$H$6:$H$41,0)))))/1.85)*Cal!$C291)</f>
        <v>0</v>
      </c>
      <c r="S291" s="31">
        <f>(((ABS(INDEX('INPUT AVG'!$B:$AK,Cal!$E291,IF(Cal!$P$3=22.5,MATCH(S$1,Cal!$G$6:$G$21,0),MATCH(S$1,Cal!$H$6:$H$41,0))))+(2.327*INDEX('INPUT RMS'!$B:$AK,Cal!$E291,IF(Cal!$P$3=22.5,MATCH(S$1,Cal!$G$6:$G$21,0),MATCH(S$1,Cal!$H$6:$H$41,0)))))/1.85)*Cal!$C291)</f>
        <v>0</v>
      </c>
      <c r="T291" s="31">
        <f>(((ABS(INDEX('INPUT AVG'!$B:$AK,Cal!$E291,IF(Cal!$P$3=22.5,MATCH(T$1,Cal!$G$6:$G$21,0),MATCH(T$1,Cal!$H$6:$H$41,0))))+(2.327*INDEX('INPUT RMS'!$B:$AK,Cal!$E291,IF(Cal!$P$3=22.5,MATCH(T$1,Cal!$G$6:$G$21,0),MATCH(T$1,Cal!$H$6:$H$41,0)))))/1.85)*Cal!$C291)</f>
        <v>0</v>
      </c>
      <c r="U291" s="31">
        <f>(((ABS(INDEX('INPUT AVG'!$B:$AK,Cal!$E291,IF(Cal!$P$3=22.5,MATCH(U$1,Cal!$G$6:$G$21,0),MATCH(U$1,Cal!$H$6:$H$41,0))))+(2.327*INDEX('INPUT RMS'!$B:$AK,Cal!$E291,IF(Cal!$P$3=22.5,MATCH(U$1,Cal!$G$6:$G$21,0),MATCH(U$1,Cal!$H$6:$H$41,0)))))/1.85)*Cal!$C291)</f>
        <v>0</v>
      </c>
      <c r="V291" s="31">
        <f>(((ABS(INDEX('INPUT AVG'!$B:$AK,Cal!$E291,IF(Cal!$P$3=22.5,MATCH(V$1,Cal!$G$6:$G$21,0),MATCH(V$1,Cal!$H$6:$H$41,0))))+(2.327*INDEX('INPUT RMS'!$B:$AK,Cal!$E291,IF(Cal!$P$3=22.5,MATCH(V$1,Cal!$G$6:$G$21,0),MATCH(V$1,Cal!$H$6:$H$41,0)))))/1.85)*Cal!$C291)</f>
        <v>0</v>
      </c>
      <c r="W291" s="31">
        <f>(((ABS(INDEX('INPUT AVG'!$B:$AK,Cal!$E291,IF(Cal!$P$3=22.5,MATCH(W$1,Cal!$G$6:$G$21,0),MATCH(W$1,Cal!$H$6:$H$41,0))))+(2.327*INDEX('INPUT RMS'!$B:$AK,Cal!$E291,IF(Cal!$P$3=22.5,MATCH(W$1,Cal!$G$6:$G$21,0),MATCH(W$1,Cal!$H$6:$H$41,0)))))/1.85)*Cal!$C291)</f>
        <v>0</v>
      </c>
      <c r="X291" s="31">
        <f>(((ABS(INDEX('INPUT AVG'!$B:$AK,Cal!$E291,IF(Cal!$P$3=22.5,MATCH(X$1,Cal!$G$6:$G$21,0),MATCH(X$1,Cal!$H$6:$H$41,0))))+(2.327*INDEX('INPUT RMS'!$B:$AK,Cal!$E291,IF(Cal!$P$3=22.5,MATCH(X$1,Cal!$G$6:$G$21,0),MATCH(X$1,Cal!$H$6:$H$41,0)))))/1.85)*Cal!$C291)</f>
        <v>0</v>
      </c>
      <c r="Y291" s="31">
        <f>(((ABS(INDEX('INPUT AVG'!$B:$AK,Cal!$E291,IF(Cal!$P$3=22.5,MATCH(Y$1,Cal!$G$6:$G$21,0),MATCH(Y$1,Cal!$H$6:$H$41,0))))+(2.327*INDEX('INPUT RMS'!$B:$AK,Cal!$E291,IF(Cal!$P$3=22.5,MATCH(Y$1,Cal!$G$6:$G$21,0),MATCH(Y$1,Cal!$H$6:$H$41,0)))))/1.85)*Cal!$C291)</f>
        <v>0</v>
      </c>
      <c r="Z291" s="31">
        <f>(((ABS(INDEX('INPUT AVG'!$B:$AK,Cal!$E291,IF(Cal!$P$3=22.5,MATCH(Z$1,Cal!$G$6:$G$21,0),MATCH(Z$1,Cal!$H$6:$H$41,0))))+(2.327*INDEX('INPUT RMS'!$B:$AK,Cal!$E291,IF(Cal!$P$3=22.5,MATCH(Z$1,Cal!$G$6:$G$21,0),MATCH(Z$1,Cal!$H$6:$H$41,0)))))/1.85)*Cal!$C291)</f>
        <v>0</v>
      </c>
      <c r="AA291" s="31">
        <f>(((ABS(INDEX('INPUT AVG'!$B:$AK,Cal!$E291,IF(Cal!$P$3=22.5,MATCH(AA$1,Cal!$G$6:$G$21,0),MATCH(AA$1,Cal!$H$6:$H$41,0))))+(2.327*INDEX('INPUT RMS'!$B:$AK,Cal!$E291,IF(Cal!$P$3=22.5,MATCH(AA$1,Cal!$G$6:$G$21,0),MATCH(AA$1,Cal!$H$6:$H$41,0)))))/1.85)*Cal!$C291)</f>
        <v>0</v>
      </c>
      <c r="AB291" s="31">
        <f>(((ABS(INDEX('INPUT AVG'!$B:$AK,Cal!$E291,IF(Cal!$P$3=22.5,MATCH(AB$1,Cal!$G$6:$G$21,0),MATCH(AB$1,Cal!$H$6:$H$41,0))))+(2.327*INDEX('INPUT RMS'!$B:$AK,Cal!$E291,IF(Cal!$P$3=22.5,MATCH(AB$1,Cal!$G$6:$G$21,0),MATCH(AB$1,Cal!$H$6:$H$41,0)))))/1.85)*Cal!$C291)</f>
        <v>0</v>
      </c>
      <c r="AC291" s="31">
        <f>(((ABS(INDEX('INPUT AVG'!$B:$AK,Cal!$E291,IF(Cal!$P$3=22.5,MATCH(AC$1,Cal!$G$6:$G$21,0),MATCH(AC$1,Cal!$H$6:$H$41,0))))+(2.327*INDEX('INPUT RMS'!$B:$AK,Cal!$E291,IF(Cal!$P$3=22.5,MATCH(AC$1,Cal!$G$6:$G$21,0),MATCH(AC$1,Cal!$H$6:$H$41,0)))))/1.85)*Cal!$C291)</f>
        <v>0</v>
      </c>
      <c r="AD291" s="31">
        <f>(((ABS(INDEX('INPUT AVG'!$B:$AK,Cal!$E291,IF(Cal!$P$3=22.5,MATCH(AD$1,Cal!$G$6:$G$21,0),MATCH(AD$1,Cal!$H$6:$H$41,0))))+(2.327*INDEX('INPUT RMS'!$B:$AK,Cal!$E291,IF(Cal!$P$3=22.5,MATCH(AD$1,Cal!$G$6:$G$21,0),MATCH(AD$1,Cal!$H$6:$H$41,0)))))/1.85)*Cal!$C291)</f>
        <v>0</v>
      </c>
      <c r="AE291" s="31">
        <f>(((ABS(INDEX('INPUT AVG'!$B:$AK,Cal!$E291,IF(Cal!$P$3=22.5,MATCH(AE$1,Cal!$G$6:$G$21,0),MATCH(AE$1,Cal!$H$6:$H$41,0))))+(2.327*INDEX('INPUT RMS'!$B:$AK,Cal!$E291,IF(Cal!$P$3=22.5,MATCH(AE$1,Cal!$G$6:$G$21,0),MATCH(AE$1,Cal!$H$6:$H$41,0)))))/1.85)*Cal!$C291)</f>
        <v>0</v>
      </c>
      <c r="AF291" s="31">
        <f>(((ABS(INDEX('INPUT AVG'!$B:$AK,Cal!$E291,IF(Cal!$P$3=22.5,MATCH(AF$1,Cal!$G$6:$G$21,0),MATCH(AF$1,Cal!$H$6:$H$41,0))))+(2.327*INDEX('INPUT RMS'!$B:$AK,Cal!$E291,IF(Cal!$P$3=22.5,MATCH(AF$1,Cal!$G$6:$G$21,0),MATCH(AF$1,Cal!$H$6:$H$41,0)))))/1.85)*Cal!$C291)</f>
        <v>0</v>
      </c>
      <c r="AG291" s="31">
        <f>(((ABS(INDEX('INPUT AVG'!$B:$AK,Cal!$E291,IF(Cal!$P$3=22.5,MATCH(AG$1,Cal!$G$6:$G$21,0),MATCH(AG$1,Cal!$H$6:$H$41,0))))+(2.327*INDEX('INPUT RMS'!$B:$AK,Cal!$E291,IF(Cal!$P$3=22.5,MATCH(AG$1,Cal!$G$6:$G$21,0),MATCH(AG$1,Cal!$H$6:$H$41,0)))))/1.85)*Cal!$C291)</f>
        <v>0</v>
      </c>
      <c r="AH291" s="31">
        <f>(((ABS(INDEX('INPUT AVG'!$B:$AK,Cal!$E291,IF(Cal!$P$3=22.5,MATCH(AH$1,Cal!$G$6:$G$21,0),MATCH(AH$1,Cal!$H$6:$H$41,0))))+(2.327*INDEX('INPUT RMS'!$B:$AK,Cal!$E291,IF(Cal!$P$3=22.5,MATCH(AH$1,Cal!$G$6:$G$21,0),MATCH(AH$1,Cal!$H$6:$H$41,0)))))/1.85)*Cal!$C291)</f>
        <v>0</v>
      </c>
      <c r="AI291" s="31">
        <f>(((ABS(INDEX('INPUT AVG'!$B:$AK,Cal!$E291,IF(Cal!$P$3=22.5,MATCH(AI$1,Cal!$G$6:$G$21,0),MATCH(AI$1,Cal!$H$6:$H$41,0))))+(2.327*INDEX('INPUT RMS'!$B:$AK,Cal!$E291,IF(Cal!$P$3=22.5,MATCH(AI$1,Cal!$G$6:$G$21,0),MATCH(AI$1,Cal!$H$6:$H$41,0)))))/1.85)*Cal!$C291)</f>
        <v>0</v>
      </c>
      <c r="AJ291" s="31">
        <f>(((ABS(INDEX('INPUT AVG'!$B:$AK,Cal!$E291,IF(Cal!$P$3=22.5,MATCH(AJ$1,Cal!$G$6:$G$21,0),MATCH(AJ$1,Cal!$H$6:$H$41,0))))+(2.327*INDEX('INPUT RMS'!$B:$AK,Cal!$E291,IF(Cal!$P$3=22.5,MATCH(AJ$1,Cal!$G$6:$G$21,0),MATCH(AJ$1,Cal!$H$6:$H$41,0)))))/1.85)*Cal!$C291)</f>
        <v>0</v>
      </c>
      <c r="AK291" s="31">
        <f>(((ABS(INDEX('INPUT AVG'!$B:$AK,Cal!$E291,IF(Cal!$P$3=22.5,MATCH(AK$1,Cal!$G$6:$G$21,0),MATCH(AK$1,Cal!$H$6:$H$41,0))))+(2.327*INDEX('INPUT RMS'!$B:$AK,Cal!$E291,IF(Cal!$P$3=22.5,MATCH(AK$1,Cal!$G$6:$G$21,0),MATCH(AK$1,Cal!$H$6:$H$41,0)))))/1.85)*Cal!$C291)</f>
        <v>0</v>
      </c>
      <c r="AL291" s="31">
        <f>(((ABS(INDEX('INPUT AVG'!$B:$AK,Cal!$E291,IF(Cal!$P$3=22.5,MATCH(AL$1,Cal!$G$6:$G$21,0),MATCH(AL$1,Cal!$H$6:$H$41,0))))+(2.327*INDEX('INPUT RMS'!$B:$AK,Cal!$E291,IF(Cal!$P$3=22.5,MATCH(AL$1,Cal!$G$6:$G$21,0),MATCH(AL$1,Cal!$H$6:$H$41,0)))))/1.85)*Cal!$C291)</f>
        <v>0</v>
      </c>
    </row>
    <row r="292" spans="1:38" x14ac:dyDescent="0.4">
      <c r="A292" s="7">
        <f>Cal!A292</f>
        <v>291</v>
      </c>
      <c r="B292" s="31">
        <f>(((ABS(INDEX('INPUT AVG'!$B:$AK,Cal!$E292,IF(Cal!$P$3=22.5,MATCH(B$1,Cal!$G$6:$G$21,0),MATCH(B$1,Cal!$H$6:$H$41,0))))+(2.327*INDEX('INPUT RMS'!$B:$AK,Cal!$E292,IF(Cal!$P$3=22.5,MATCH(B$1,Cal!$G$6:$G$21,0),MATCH(B$1,Cal!$H$6:$H$41,0)))))/1.85)*Cal!$C292)</f>
        <v>0</v>
      </c>
      <c r="C292" s="31">
        <f>(((ABS(INDEX('INPUT AVG'!$B:$AK,Cal!$E292,IF(Cal!$P$3=22.5,MATCH(C$1,Cal!$G$6:$G$21,0),MATCH(C$1,Cal!$H$6:$H$41,0))))+(2.327*INDEX('INPUT RMS'!$B:$AK,Cal!$E292,IF(Cal!$P$3=22.5,MATCH(C$1,Cal!$G$6:$G$21,0),MATCH(C$1,Cal!$H$6:$H$41,0)))))/1.85)*Cal!$C292)</f>
        <v>0</v>
      </c>
      <c r="D292" s="31">
        <f>(((ABS(INDEX('INPUT AVG'!$B:$AK,Cal!$E292,IF(Cal!$P$3=22.5,MATCH(D$1,Cal!$G$6:$G$21,0),MATCH(D$1,Cal!$H$6:$H$41,0))))+(2.327*INDEX('INPUT RMS'!$B:$AK,Cal!$E292,IF(Cal!$P$3=22.5,MATCH(D$1,Cal!$G$6:$G$21,0),MATCH(D$1,Cal!$H$6:$H$41,0)))))/1.85)*Cal!$C292)</f>
        <v>0</v>
      </c>
      <c r="E292" s="31">
        <f>(((ABS(INDEX('INPUT AVG'!$B:$AK,Cal!$E292,IF(Cal!$P$3=22.5,MATCH(E$1,Cal!$G$6:$G$21,0),MATCH(E$1,Cal!$H$6:$H$41,0))))+(2.327*INDEX('INPUT RMS'!$B:$AK,Cal!$E292,IF(Cal!$P$3=22.5,MATCH(E$1,Cal!$G$6:$G$21,0),MATCH(E$1,Cal!$H$6:$H$41,0)))))/1.85)*Cal!$C292)</f>
        <v>0</v>
      </c>
      <c r="F292" s="31">
        <f>(((ABS(INDEX('INPUT AVG'!$B:$AK,Cal!$E292,IF(Cal!$P$3=22.5,MATCH(F$1,Cal!$G$6:$G$21,0),MATCH(F$1,Cal!$H$6:$H$41,0))))+(2.327*INDEX('INPUT RMS'!$B:$AK,Cal!$E292,IF(Cal!$P$3=22.5,MATCH(F$1,Cal!$G$6:$G$21,0),MATCH(F$1,Cal!$H$6:$H$41,0)))))/1.85)*Cal!$C292)</f>
        <v>0</v>
      </c>
      <c r="G292" s="31">
        <f>(((ABS(INDEX('INPUT AVG'!$B:$AK,Cal!$E292,IF(Cal!$P$3=22.5,MATCH(G$1,Cal!$G$6:$G$21,0),MATCH(G$1,Cal!$H$6:$H$41,0))))+(2.327*INDEX('INPUT RMS'!$B:$AK,Cal!$E292,IF(Cal!$P$3=22.5,MATCH(G$1,Cal!$G$6:$G$21,0),MATCH(G$1,Cal!$H$6:$H$41,0)))))/1.85)*Cal!$C292)</f>
        <v>0</v>
      </c>
      <c r="H292" s="31">
        <f>(((ABS(INDEX('INPUT AVG'!$B:$AK,Cal!$E292,IF(Cal!$P$3=22.5,MATCH(H$1,Cal!$G$6:$G$21,0),MATCH(H$1,Cal!$H$6:$H$41,0))))+(2.327*INDEX('INPUT RMS'!$B:$AK,Cal!$E292,IF(Cal!$P$3=22.5,MATCH(H$1,Cal!$G$6:$G$21,0),MATCH(H$1,Cal!$H$6:$H$41,0)))))/1.85)*Cal!$C292)</f>
        <v>0</v>
      </c>
      <c r="I292" s="31">
        <f>(((ABS(INDEX('INPUT AVG'!$B:$AK,Cal!$E292,IF(Cal!$P$3=22.5,MATCH(I$1,Cal!$G$6:$G$21,0),MATCH(I$1,Cal!$H$6:$H$41,0))))+(2.327*INDEX('INPUT RMS'!$B:$AK,Cal!$E292,IF(Cal!$P$3=22.5,MATCH(I$1,Cal!$G$6:$G$21,0),MATCH(I$1,Cal!$H$6:$H$41,0)))))/1.85)*Cal!$C292)</f>
        <v>0</v>
      </c>
      <c r="J292" s="31">
        <f>(((ABS(INDEX('INPUT AVG'!$B:$AK,Cal!$E292,IF(Cal!$P$3=22.5,MATCH(J$1,Cal!$G$6:$G$21,0),MATCH(J$1,Cal!$H$6:$H$41,0))))+(2.327*INDEX('INPUT RMS'!$B:$AK,Cal!$E292,IF(Cal!$P$3=22.5,MATCH(J$1,Cal!$G$6:$G$21,0),MATCH(J$1,Cal!$H$6:$H$41,0)))))/1.85)*Cal!$C292)</f>
        <v>0</v>
      </c>
      <c r="K292" s="31">
        <f>(((ABS(INDEX('INPUT AVG'!$B:$AK,Cal!$E292,IF(Cal!$P$3=22.5,MATCH(K$1,Cal!$G$6:$G$21,0),MATCH(K$1,Cal!$H$6:$H$41,0))))+(2.327*INDEX('INPUT RMS'!$B:$AK,Cal!$E292,IF(Cal!$P$3=22.5,MATCH(K$1,Cal!$G$6:$G$21,0),MATCH(K$1,Cal!$H$6:$H$41,0)))))/1.85)*Cal!$C292)</f>
        <v>0</v>
      </c>
      <c r="L292" s="31">
        <f>(((ABS(INDEX('INPUT AVG'!$B:$AK,Cal!$E292,IF(Cal!$P$3=22.5,MATCH(L$1,Cal!$G$6:$G$21,0),MATCH(L$1,Cal!$H$6:$H$41,0))))+(2.327*INDEX('INPUT RMS'!$B:$AK,Cal!$E292,IF(Cal!$P$3=22.5,MATCH(L$1,Cal!$G$6:$G$21,0),MATCH(L$1,Cal!$H$6:$H$41,0)))))/1.85)*Cal!$C292)</f>
        <v>0</v>
      </c>
      <c r="M292" s="31">
        <f>(((ABS(INDEX('INPUT AVG'!$B:$AK,Cal!$E292,IF(Cal!$P$3=22.5,MATCH(M$1,Cal!$G$6:$G$21,0),MATCH(M$1,Cal!$H$6:$H$41,0))))+(2.327*INDEX('INPUT RMS'!$B:$AK,Cal!$E292,IF(Cal!$P$3=22.5,MATCH(M$1,Cal!$G$6:$G$21,0),MATCH(M$1,Cal!$H$6:$H$41,0)))))/1.85)*Cal!$C292)</f>
        <v>0</v>
      </c>
      <c r="N292" s="31">
        <f>(((ABS(INDEX('INPUT AVG'!$B:$AK,Cal!$E292,IF(Cal!$P$3=22.5,MATCH(N$1,Cal!$G$6:$G$21,0),MATCH(N$1,Cal!$H$6:$H$41,0))))+(2.327*INDEX('INPUT RMS'!$B:$AK,Cal!$E292,IF(Cal!$P$3=22.5,MATCH(N$1,Cal!$G$6:$G$21,0),MATCH(N$1,Cal!$H$6:$H$41,0)))))/1.85)*Cal!$C292)</f>
        <v>0</v>
      </c>
      <c r="O292" s="31">
        <f>(((ABS(INDEX('INPUT AVG'!$B:$AK,Cal!$E292,IF(Cal!$P$3=22.5,MATCH(O$1,Cal!$G$6:$G$21,0),MATCH(O$1,Cal!$H$6:$H$41,0))))+(2.327*INDEX('INPUT RMS'!$B:$AK,Cal!$E292,IF(Cal!$P$3=22.5,MATCH(O$1,Cal!$G$6:$G$21,0),MATCH(O$1,Cal!$H$6:$H$41,0)))))/1.85)*Cal!$C292)</f>
        <v>0</v>
      </c>
      <c r="P292" s="31">
        <f>(((ABS(INDEX('INPUT AVG'!$B:$AK,Cal!$E292,IF(Cal!$P$3=22.5,MATCH(P$1,Cal!$G$6:$G$21,0),MATCH(P$1,Cal!$H$6:$H$41,0))))+(2.327*INDEX('INPUT RMS'!$B:$AK,Cal!$E292,IF(Cal!$P$3=22.5,MATCH(P$1,Cal!$G$6:$G$21,0),MATCH(P$1,Cal!$H$6:$H$41,0)))))/1.85)*Cal!$C292)</f>
        <v>0</v>
      </c>
      <c r="Q292" s="31">
        <f>(((ABS(INDEX('INPUT AVG'!$B:$AK,Cal!$E292,IF(Cal!$P$3=22.5,MATCH(Q$1,Cal!$G$6:$G$21,0),MATCH(Q$1,Cal!$H$6:$H$41,0))))+(2.327*INDEX('INPUT RMS'!$B:$AK,Cal!$E292,IF(Cal!$P$3=22.5,MATCH(Q$1,Cal!$G$6:$G$21,0),MATCH(Q$1,Cal!$H$6:$H$41,0)))))/1.85)*Cal!$C292)</f>
        <v>0</v>
      </c>
      <c r="R292" s="31">
        <f>(((ABS(INDEX('INPUT AVG'!$B:$AK,Cal!$E292,IF(Cal!$P$3=22.5,MATCH(R$1,Cal!$G$6:$G$21,0),MATCH(R$1,Cal!$H$6:$H$41,0))))+(2.327*INDEX('INPUT RMS'!$B:$AK,Cal!$E292,IF(Cal!$P$3=22.5,MATCH(R$1,Cal!$G$6:$G$21,0),MATCH(R$1,Cal!$H$6:$H$41,0)))))/1.85)*Cal!$C292)</f>
        <v>0</v>
      </c>
      <c r="S292" s="31">
        <f>(((ABS(INDEX('INPUT AVG'!$B:$AK,Cal!$E292,IF(Cal!$P$3=22.5,MATCH(S$1,Cal!$G$6:$G$21,0),MATCH(S$1,Cal!$H$6:$H$41,0))))+(2.327*INDEX('INPUT RMS'!$B:$AK,Cal!$E292,IF(Cal!$P$3=22.5,MATCH(S$1,Cal!$G$6:$G$21,0),MATCH(S$1,Cal!$H$6:$H$41,0)))))/1.85)*Cal!$C292)</f>
        <v>0</v>
      </c>
      <c r="T292" s="31">
        <f>(((ABS(INDEX('INPUT AVG'!$B:$AK,Cal!$E292,IF(Cal!$P$3=22.5,MATCH(T$1,Cal!$G$6:$G$21,0),MATCH(T$1,Cal!$H$6:$H$41,0))))+(2.327*INDEX('INPUT RMS'!$B:$AK,Cal!$E292,IF(Cal!$P$3=22.5,MATCH(T$1,Cal!$G$6:$G$21,0),MATCH(T$1,Cal!$H$6:$H$41,0)))))/1.85)*Cal!$C292)</f>
        <v>0</v>
      </c>
      <c r="U292" s="31">
        <f>(((ABS(INDEX('INPUT AVG'!$B:$AK,Cal!$E292,IF(Cal!$P$3=22.5,MATCH(U$1,Cal!$G$6:$G$21,0),MATCH(U$1,Cal!$H$6:$H$41,0))))+(2.327*INDEX('INPUT RMS'!$B:$AK,Cal!$E292,IF(Cal!$P$3=22.5,MATCH(U$1,Cal!$G$6:$G$21,0),MATCH(U$1,Cal!$H$6:$H$41,0)))))/1.85)*Cal!$C292)</f>
        <v>0</v>
      </c>
      <c r="V292" s="31">
        <f>(((ABS(INDEX('INPUT AVG'!$B:$AK,Cal!$E292,IF(Cal!$P$3=22.5,MATCH(V$1,Cal!$G$6:$G$21,0),MATCH(V$1,Cal!$H$6:$H$41,0))))+(2.327*INDEX('INPUT RMS'!$B:$AK,Cal!$E292,IF(Cal!$P$3=22.5,MATCH(V$1,Cal!$G$6:$G$21,0),MATCH(V$1,Cal!$H$6:$H$41,0)))))/1.85)*Cal!$C292)</f>
        <v>0</v>
      </c>
      <c r="W292" s="31">
        <f>(((ABS(INDEX('INPUT AVG'!$B:$AK,Cal!$E292,IF(Cal!$P$3=22.5,MATCH(W$1,Cal!$G$6:$G$21,0),MATCH(W$1,Cal!$H$6:$H$41,0))))+(2.327*INDEX('INPUT RMS'!$B:$AK,Cal!$E292,IF(Cal!$P$3=22.5,MATCH(W$1,Cal!$G$6:$G$21,0),MATCH(W$1,Cal!$H$6:$H$41,0)))))/1.85)*Cal!$C292)</f>
        <v>0</v>
      </c>
      <c r="X292" s="31">
        <f>(((ABS(INDEX('INPUT AVG'!$B:$AK,Cal!$E292,IF(Cal!$P$3=22.5,MATCH(X$1,Cal!$G$6:$G$21,0),MATCH(X$1,Cal!$H$6:$H$41,0))))+(2.327*INDEX('INPUT RMS'!$B:$AK,Cal!$E292,IF(Cal!$P$3=22.5,MATCH(X$1,Cal!$G$6:$G$21,0),MATCH(X$1,Cal!$H$6:$H$41,0)))))/1.85)*Cal!$C292)</f>
        <v>0</v>
      </c>
      <c r="Y292" s="31">
        <f>(((ABS(INDEX('INPUT AVG'!$B:$AK,Cal!$E292,IF(Cal!$P$3=22.5,MATCH(Y$1,Cal!$G$6:$G$21,0),MATCH(Y$1,Cal!$H$6:$H$41,0))))+(2.327*INDEX('INPUT RMS'!$B:$AK,Cal!$E292,IF(Cal!$P$3=22.5,MATCH(Y$1,Cal!$G$6:$G$21,0),MATCH(Y$1,Cal!$H$6:$H$41,0)))))/1.85)*Cal!$C292)</f>
        <v>0</v>
      </c>
      <c r="Z292" s="31">
        <f>(((ABS(INDEX('INPUT AVG'!$B:$AK,Cal!$E292,IF(Cal!$P$3=22.5,MATCH(Z$1,Cal!$G$6:$G$21,0),MATCH(Z$1,Cal!$H$6:$H$41,0))))+(2.327*INDEX('INPUT RMS'!$B:$AK,Cal!$E292,IF(Cal!$P$3=22.5,MATCH(Z$1,Cal!$G$6:$G$21,0),MATCH(Z$1,Cal!$H$6:$H$41,0)))))/1.85)*Cal!$C292)</f>
        <v>0</v>
      </c>
      <c r="AA292" s="31">
        <f>(((ABS(INDEX('INPUT AVG'!$B:$AK,Cal!$E292,IF(Cal!$P$3=22.5,MATCH(AA$1,Cal!$G$6:$G$21,0),MATCH(AA$1,Cal!$H$6:$H$41,0))))+(2.327*INDEX('INPUT RMS'!$B:$AK,Cal!$E292,IF(Cal!$P$3=22.5,MATCH(AA$1,Cal!$G$6:$G$21,0),MATCH(AA$1,Cal!$H$6:$H$41,0)))))/1.85)*Cal!$C292)</f>
        <v>0</v>
      </c>
      <c r="AB292" s="31">
        <f>(((ABS(INDEX('INPUT AVG'!$B:$AK,Cal!$E292,IF(Cal!$P$3=22.5,MATCH(AB$1,Cal!$G$6:$G$21,0),MATCH(AB$1,Cal!$H$6:$H$41,0))))+(2.327*INDEX('INPUT RMS'!$B:$AK,Cal!$E292,IF(Cal!$P$3=22.5,MATCH(AB$1,Cal!$G$6:$G$21,0),MATCH(AB$1,Cal!$H$6:$H$41,0)))))/1.85)*Cal!$C292)</f>
        <v>0</v>
      </c>
      <c r="AC292" s="31">
        <f>(((ABS(INDEX('INPUT AVG'!$B:$AK,Cal!$E292,IF(Cal!$P$3=22.5,MATCH(AC$1,Cal!$G$6:$G$21,0),MATCH(AC$1,Cal!$H$6:$H$41,0))))+(2.327*INDEX('INPUT RMS'!$B:$AK,Cal!$E292,IF(Cal!$P$3=22.5,MATCH(AC$1,Cal!$G$6:$G$21,0),MATCH(AC$1,Cal!$H$6:$H$41,0)))))/1.85)*Cal!$C292)</f>
        <v>0</v>
      </c>
      <c r="AD292" s="31">
        <f>(((ABS(INDEX('INPUT AVG'!$B:$AK,Cal!$E292,IF(Cal!$P$3=22.5,MATCH(AD$1,Cal!$G$6:$G$21,0),MATCH(AD$1,Cal!$H$6:$H$41,0))))+(2.327*INDEX('INPUT RMS'!$B:$AK,Cal!$E292,IF(Cal!$P$3=22.5,MATCH(AD$1,Cal!$G$6:$G$21,0),MATCH(AD$1,Cal!$H$6:$H$41,0)))))/1.85)*Cal!$C292)</f>
        <v>0</v>
      </c>
      <c r="AE292" s="31">
        <f>(((ABS(INDEX('INPUT AVG'!$B:$AK,Cal!$E292,IF(Cal!$P$3=22.5,MATCH(AE$1,Cal!$G$6:$G$21,0),MATCH(AE$1,Cal!$H$6:$H$41,0))))+(2.327*INDEX('INPUT RMS'!$B:$AK,Cal!$E292,IF(Cal!$P$3=22.5,MATCH(AE$1,Cal!$G$6:$G$21,0),MATCH(AE$1,Cal!$H$6:$H$41,0)))))/1.85)*Cal!$C292)</f>
        <v>0</v>
      </c>
      <c r="AF292" s="31">
        <f>(((ABS(INDEX('INPUT AVG'!$B:$AK,Cal!$E292,IF(Cal!$P$3=22.5,MATCH(AF$1,Cal!$G$6:$G$21,0),MATCH(AF$1,Cal!$H$6:$H$41,0))))+(2.327*INDEX('INPUT RMS'!$B:$AK,Cal!$E292,IF(Cal!$P$3=22.5,MATCH(AF$1,Cal!$G$6:$G$21,0),MATCH(AF$1,Cal!$H$6:$H$41,0)))))/1.85)*Cal!$C292)</f>
        <v>0</v>
      </c>
      <c r="AG292" s="31">
        <f>(((ABS(INDEX('INPUT AVG'!$B:$AK,Cal!$E292,IF(Cal!$P$3=22.5,MATCH(AG$1,Cal!$G$6:$G$21,0),MATCH(AG$1,Cal!$H$6:$H$41,0))))+(2.327*INDEX('INPUT RMS'!$B:$AK,Cal!$E292,IF(Cal!$P$3=22.5,MATCH(AG$1,Cal!$G$6:$G$21,0),MATCH(AG$1,Cal!$H$6:$H$41,0)))))/1.85)*Cal!$C292)</f>
        <v>0</v>
      </c>
      <c r="AH292" s="31">
        <f>(((ABS(INDEX('INPUT AVG'!$B:$AK,Cal!$E292,IF(Cal!$P$3=22.5,MATCH(AH$1,Cal!$G$6:$G$21,0),MATCH(AH$1,Cal!$H$6:$H$41,0))))+(2.327*INDEX('INPUT RMS'!$B:$AK,Cal!$E292,IF(Cal!$P$3=22.5,MATCH(AH$1,Cal!$G$6:$G$21,0),MATCH(AH$1,Cal!$H$6:$H$41,0)))))/1.85)*Cal!$C292)</f>
        <v>0</v>
      </c>
      <c r="AI292" s="31">
        <f>(((ABS(INDEX('INPUT AVG'!$B:$AK,Cal!$E292,IF(Cal!$P$3=22.5,MATCH(AI$1,Cal!$G$6:$G$21,0),MATCH(AI$1,Cal!$H$6:$H$41,0))))+(2.327*INDEX('INPUT RMS'!$B:$AK,Cal!$E292,IF(Cal!$P$3=22.5,MATCH(AI$1,Cal!$G$6:$G$21,0),MATCH(AI$1,Cal!$H$6:$H$41,0)))))/1.85)*Cal!$C292)</f>
        <v>0</v>
      </c>
      <c r="AJ292" s="31">
        <f>(((ABS(INDEX('INPUT AVG'!$B:$AK,Cal!$E292,IF(Cal!$P$3=22.5,MATCH(AJ$1,Cal!$G$6:$G$21,0),MATCH(AJ$1,Cal!$H$6:$H$41,0))))+(2.327*INDEX('INPUT RMS'!$B:$AK,Cal!$E292,IF(Cal!$P$3=22.5,MATCH(AJ$1,Cal!$G$6:$G$21,0),MATCH(AJ$1,Cal!$H$6:$H$41,0)))))/1.85)*Cal!$C292)</f>
        <v>0</v>
      </c>
      <c r="AK292" s="31">
        <f>(((ABS(INDEX('INPUT AVG'!$B:$AK,Cal!$E292,IF(Cal!$P$3=22.5,MATCH(AK$1,Cal!$G$6:$G$21,0),MATCH(AK$1,Cal!$H$6:$H$41,0))))+(2.327*INDEX('INPUT RMS'!$B:$AK,Cal!$E292,IF(Cal!$P$3=22.5,MATCH(AK$1,Cal!$G$6:$G$21,0),MATCH(AK$1,Cal!$H$6:$H$41,0)))))/1.85)*Cal!$C292)</f>
        <v>0</v>
      </c>
      <c r="AL292" s="31">
        <f>(((ABS(INDEX('INPUT AVG'!$B:$AK,Cal!$E292,IF(Cal!$P$3=22.5,MATCH(AL$1,Cal!$G$6:$G$21,0),MATCH(AL$1,Cal!$H$6:$H$41,0))))+(2.327*INDEX('INPUT RMS'!$B:$AK,Cal!$E292,IF(Cal!$P$3=22.5,MATCH(AL$1,Cal!$G$6:$G$21,0),MATCH(AL$1,Cal!$H$6:$H$41,0)))))/1.85)*Cal!$C292)</f>
        <v>0</v>
      </c>
    </row>
    <row r="293" spans="1:38" x14ac:dyDescent="0.4">
      <c r="A293" s="7">
        <f>Cal!A293</f>
        <v>292</v>
      </c>
      <c r="B293" s="31">
        <f>(((ABS(INDEX('INPUT AVG'!$B:$AK,Cal!$E293,IF(Cal!$P$3=22.5,MATCH(B$1,Cal!$G$6:$G$21,0),MATCH(B$1,Cal!$H$6:$H$41,0))))+(2.327*INDEX('INPUT RMS'!$B:$AK,Cal!$E293,IF(Cal!$P$3=22.5,MATCH(B$1,Cal!$G$6:$G$21,0),MATCH(B$1,Cal!$H$6:$H$41,0)))))/1.85)*Cal!$C293)</f>
        <v>0</v>
      </c>
      <c r="C293" s="31">
        <f>(((ABS(INDEX('INPUT AVG'!$B:$AK,Cal!$E293,IF(Cal!$P$3=22.5,MATCH(C$1,Cal!$G$6:$G$21,0),MATCH(C$1,Cal!$H$6:$H$41,0))))+(2.327*INDEX('INPUT RMS'!$B:$AK,Cal!$E293,IF(Cal!$P$3=22.5,MATCH(C$1,Cal!$G$6:$G$21,0),MATCH(C$1,Cal!$H$6:$H$41,0)))))/1.85)*Cal!$C293)</f>
        <v>0</v>
      </c>
      <c r="D293" s="31">
        <f>(((ABS(INDEX('INPUT AVG'!$B:$AK,Cal!$E293,IF(Cal!$P$3=22.5,MATCH(D$1,Cal!$G$6:$G$21,0),MATCH(D$1,Cal!$H$6:$H$41,0))))+(2.327*INDEX('INPUT RMS'!$B:$AK,Cal!$E293,IF(Cal!$P$3=22.5,MATCH(D$1,Cal!$G$6:$G$21,0),MATCH(D$1,Cal!$H$6:$H$41,0)))))/1.85)*Cal!$C293)</f>
        <v>0</v>
      </c>
      <c r="E293" s="31">
        <f>(((ABS(INDEX('INPUT AVG'!$B:$AK,Cal!$E293,IF(Cal!$P$3=22.5,MATCH(E$1,Cal!$G$6:$G$21,0),MATCH(E$1,Cal!$H$6:$H$41,0))))+(2.327*INDEX('INPUT RMS'!$B:$AK,Cal!$E293,IF(Cal!$P$3=22.5,MATCH(E$1,Cal!$G$6:$G$21,0),MATCH(E$1,Cal!$H$6:$H$41,0)))))/1.85)*Cal!$C293)</f>
        <v>0</v>
      </c>
      <c r="F293" s="31">
        <f>(((ABS(INDEX('INPUT AVG'!$B:$AK,Cal!$E293,IF(Cal!$P$3=22.5,MATCH(F$1,Cal!$G$6:$G$21,0),MATCH(F$1,Cal!$H$6:$H$41,0))))+(2.327*INDEX('INPUT RMS'!$B:$AK,Cal!$E293,IF(Cal!$P$3=22.5,MATCH(F$1,Cal!$G$6:$G$21,0),MATCH(F$1,Cal!$H$6:$H$41,0)))))/1.85)*Cal!$C293)</f>
        <v>0</v>
      </c>
      <c r="G293" s="31">
        <f>(((ABS(INDEX('INPUT AVG'!$B:$AK,Cal!$E293,IF(Cal!$P$3=22.5,MATCH(G$1,Cal!$G$6:$G$21,0),MATCH(G$1,Cal!$H$6:$H$41,0))))+(2.327*INDEX('INPUT RMS'!$B:$AK,Cal!$E293,IF(Cal!$P$3=22.5,MATCH(G$1,Cal!$G$6:$G$21,0),MATCH(G$1,Cal!$H$6:$H$41,0)))))/1.85)*Cal!$C293)</f>
        <v>0</v>
      </c>
      <c r="H293" s="31">
        <f>(((ABS(INDEX('INPUT AVG'!$B:$AK,Cal!$E293,IF(Cal!$P$3=22.5,MATCH(H$1,Cal!$G$6:$G$21,0),MATCH(H$1,Cal!$H$6:$H$41,0))))+(2.327*INDEX('INPUT RMS'!$B:$AK,Cal!$E293,IF(Cal!$P$3=22.5,MATCH(H$1,Cal!$G$6:$G$21,0),MATCH(H$1,Cal!$H$6:$H$41,0)))))/1.85)*Cal!$C293)</f>
        <v>0</v>
      </c>
      <c r="I293" s="31">
        <f>(((ABS(INDEX('INPUT AVG'!$B:$AK,Cal!$E293,IF(Cal!$P$3=22.5,MATCH(I$1,Cal!$G$6:$G$21,0),MATCH(I$1,Cal!$H$6:$H$41,0))))+(2.327*INDEX('INPUT RMS'!$B:$AK,Cal!$E293,IF(Cal!$P$3=22.5,MATCH(I$1,Cal!$G$6:$G$21,0),MATCH(I$1,Cal!$H$6:$H$41,0)))))/1.85)*Cal!$C293)</f>
        <v>0</v>
      </c>
      <c r="J293" s="31">
        <f>(((ABS(INDEX('INPUT AVG'!$B:$AK,Cal!$E293,IF(Cal!$P$3=22.5,MATCH(J$1,Cal!$G$6:$G$21,0),MATCH(J$1,Cal!$H$6:$H$41,0))))+(2.327*INDEX('INPUT RMS'!$B:$AK,Cal!$E293,IF(Cal!$P$3=22.5,MATCH(J$1,Cal!$G$6:$G$21,0),MATCH(J$1,Cal!$H$6:$H$41,0)))))/1.85)*Cal!$C293)</f>
        <v>0</v>
      </c>
      <c r="K293" s="31">
        <f>(((ABS(INDEX('INPUT AVG'!$B:$AK,Cal!$E293,IF(Cal!$P$3=22.5,MATCH(K$1,Cal!$G$6:$G$21,0),MATCH(K$1,Cal!$H$6:$H$41,0))))+(2.327*INDEX('INPUT RMS'!$B:$AK,Cal!$E293,IF(Cal!$P$3=22.5,MATCH(K$1,Cal!$G$6:$G$21,0),MATCH(K$1,Cal!$H$6:$H$41,0)))))/1.85)*Cal!$C293)</f>
        <v>0</v>
      </c>
      <c r="L293" s="31">
        <f>(((ABS(INDEX('INPUT AVG'!$B:$AK,Cal!$E293,IF(Cal!$P$3=22.5,MATCH(L$1,Cal!$G$6:$G$21,0),MATCH(L$1,Cal!$H$6:$H$41,0))))+(2.327*INDEX('INPUT RMS'!$B:$AK,Cal!$E293,IF(Cal!$P$3=22.5,MATCH(L$1,Cal!$G$6:$G$21,0),MATCH(L$1,Cal!$H$6:$H$41,0)))))/1.85)*Cal!$C293)</f>
        <v>0</v>
      </c>
      <c r="M293" s="31">
        <f>(((ABS(INDEX('INPUT AVG'!$B:$AK,Cal!$E293,IF(Cal!$P$3=22.5,MATCH(M$1,Cal!$G$6:$G$21,0),MATCH(M$1,Cal!$H$6:$H$41,0))))+(2.327*INDEX('INPUT RMS'!$B:$AK,Cal!$E293,IF(Cal!$P$3=22.5,MATCH(M$1,Cal!$G$6:$G$21,0),MATCH(M$1,Cal!$H$6:$H$41,0)))))/1.85)*Cal!$C293)</f>
        <v>0</v>
      </c>
      <c r="N293" s="31">
        <f>(((ABS(INDEX('INPUT AVG'!$B:$AK,Cal!$E293,IF(Cal!$P$3=22.5,MATCH(N$1,Cal!$G$6:$G$21,0),MATCH(N$1,Cal!$H$6:$H$41,0))))+(2.327*INDEX('INPUT RMS'!$B:$AK,Cal!$E293,IF(Cal!$P$3=22.5,MATCH(N$1,Cal!$G$6:$G$21,0),MATCH(N$1,Cal!$H$6:$H$41,0)))))/1.85)*Cal!$C293)</f>
        <v>0</v>
      </c>
      <c r="O293" s="31">
        <f>(((ABS(INDEX('INPUT AVG'!$B:$AK,Cal!$E293,IF(Cal!$P$3=22.5,MATCH(O$1,Cal!$G$6:$G$21,0),MATCH(O$1,Cal!$H$6:$H$41,0))))+(2.327*INDEX('INPUT RMS'!$B:$AK,Cal!$E293,IF(Cal!$P$3=22.5,MATCH(O$1,Cal!$G$6:$G$21,0),MATCH(O$1,Cal!$H$6:$H$41,0)))))/1.85)*Cal!$C293)</f>
        <v>0</v>
      </c>
      <c r="P293" s="31">
        <f>(((ABS(INDEX('INPUT AVG'!$B:$AK,Cal!$E293,IF(Cal!$P$3=22.5,MATCH(P$1,Cal!$G$6:$G$21,0),MATCH(P$1,Cal!$H$6:$H$41,0))))+(2.327*INDEX('INPUT RMS'!$B:$AK,Cal!$E293,IF(Cal!$P$3=22.5,MATCH(P$1,Cal!$G$6:$G$21,0),MATCH(P$1,Cal!$H$6:$H$41,0)))))/1.85)*Cal!$C293)</f>
        <v>0</v>
      </c>
      <c r="Q293" s="31">
        <f>(((ABS(INDEX('INPUT AVG'!$B:$AK,Cal!$E293,IF(Cal!$P$3=22.5,MATCH(Q$1,Cal!$G$6:$G$21,0),MATCH(Q$1,Cal!$H$6:$H$41,0))))+(2.327*INDEX('INPUT RMS'!$B:$AK,Cal!$E293,IF(Cal!$P$3=22.5,MATCH(Q$1,Cal!$G$6:$G$21,0),MATCH(Q$1,Cal!$H$6:$H$41,0)))))/1.85)*Cal!$C293)</f>
        <v>0</v>
      </c>
      <c r="R293" s="31">
        <f>(((ABS(INDEX('INPUT AVG'!$B:$AK,Cal!$E293,IF(Cal!$P$3=22.5,MATCH(R$1,Cal!$G$6:$G$21,0),MATCH(R$1,Cal!$H$6:$H$41,0))))+(2.327*INDEX('INPUT RMS'!$B:$AK,Cal!$E293,IF(Cal!$P$3=22.5,MATCH(R$1,Cal!$G$6:$G$21,0),MATCH(R$1,Cal!$H$6:$H$41,0)))))/1.85)*Cal!$C293)</f>
        <v>0</v>
      </c>
      <c r="S293" s="31">
        <f>(((ABS(INDEX('INPUT AVG'!$B:$AK,Cal!$E293,IF(Cal!$P$3=22.5,MATCH(S$1,Cal!$G$6:$G$21,0),MATCH(S$1,Cal!$H$6:$H$41,0))))+(2.327*INDEX('INPUT RMS'!$B:$AK,Cal!$E293,IF(Cal!$P$3=22.5,MATCH(S$1,Cal!$G$6:$G$21,0),MATCH(S$1,Cal!$H$6:$H$41,0)))))/1.85)*Cal!$C293)</f>
        <v>0</v>
      </c>
      <c r="T293" s="31">
        <f>(((ABS(INDEX('INPUT AVG'!$B:$AK,Cal!$E293,IF(Cal!$P$3=22.5,MATCH(T$1,Cal!$G$6:$G$21,0),MATCH(T$1,Cal!$H$6:$H$41,0))))+(2.327*INDEX('INPUT RMS'!$B:$AK,Cal!$E293,IF(Cal!$P$3=22.5,MATCH(T$1,Cal!$G$6:$G$21,0),MATCH(T$1,Cal!$H$6:$H$41,0)))))/1.85)*Cal!$C293)</f>
        <v>0</v>
      </c>
      <c r="U293" s="31">
        <f>(((ABS(INDEX('INPUT AVG'!$B:$AK,Cal!$E293,IF(Cal!$P$3=22.5,MATCH(U$1,Cal!$G$6:$G$21,0),MATCH(U$1,Cal!$H$6:$H$41,0))))+(2.327*INDEX('INPUT RMS'!$B:$AK,Cal!$E293,IF(Cal!$P$3=22.5,MATCH(U$1,Cal!$G$6:$G$21,0),MATCH(U$1,Cal!$H$6:$H$41,0)))))/1.85)*Cal!$C293)</f>
        <v>0</v>
      </c>
      <c r="V293" s="31">
        <f>(((ABS(INDEX('INPUT AVG'!$B:$AK,Cal!$E293,IF(Cal!$P$3=22.5,MATCH(V$1,Cal!$G$6:$G$21,0),MATCH(V$1,Cal!$H$6:$H$41,0))))+(2.327*INDEX('INPUT RMS'!$B:$AK,Cal!$E293,IF(Cal!$P$3=22.5,MATCH(V$1,Cal!$G$6:$G$21,0),MATCH(V$1,Cal!$H$6:$H$41,0)))))/1.85)*Cal!$C293)</f>
        <v>0</v>
      </c>
      <c r="W293" s="31">
        <f>(((ABS(INDEX('INPUT AVG'!$B:$AK,Cal!$E293,IF(Cal!$P$3=22.5,MATCH(W$1,Cal!$G$6:$G$21,0),MATCH(W$1,Cal!$H$6:$H$41,0))))+(2.327*INDEX('INPUT RMS'!$B:$AK,Cal!$E293,IF(Cal!$P$3=22.5,MATCH(W$1,Cal!$G$6:$G$21,0),MATCH(W$1,Cal!$H$6:$H$41,0)))))/1.85)*Cal!$C293)</f>
        <v>0</v>
      </c>
      <c r="X293" s="31">
        <f>(((ABS(INDEX('INPUT AVG'!$B:$AK,Cal!$E293,IF(Cal!$P$3=22.5,MATCH(X$1,Cal!$G$6:$G$21,0),MATCH(X$1,Cal!$H$6:$H$41,0))))+(2.327*INDEX('INPUT RMS'!$B:$AK,Cal!$E293,IF(Cal!$P$3=22.5,MATCH(X$1,Cal!$G$6:$G$21,0),MATCH(X$1,Cal!$H$6:$H$41,0)))))/1.85)*Cal!$C293)</f>
        <v>0</v>
      </c>
      <c r="Y293" s="31">
        <f>(((ABS(INDEX('INPUT AVG'!$B:$AK,Cal!$E293,IF(Cal!$P$3=22.5,MATCH(Y$1,Cal!$G$6:$G$21,0),MATCH(Y$1,Cal!$H$6:$H$41,0))))+(2.327*INDEX('INPUT RMS'!$B:$AK,Cal!$E293,IF(Cal!$P$3=22.5,MATCH(Y$1,Cal!$G$6:$G$21,0),MATCH(Y$1,Cal!$H$6:$H$41,0)))))/1.85)*Cal!$C293)</f>
        <v>0</v>
      </c>
      <c r="Z293" s="31">
        <f>(((ABS(INDEX('INPUT AVG'!$B:$AK,Cal!$E293,IF(Cal!$P$3=22.5,MATCH(Z$1,Cal!$G$6:$G$21,0),MATCH(Z$1,Cal!$H$6:$H$41,0))))+(2.327*INDEX('INPUT RMS'!$B:$AK,Cal!$E293,IF(Cal!$P$3=22.5,MATCH(Z$1,Cal!$G$6:$G$21,0),MATCH(Z$1,Cal!$H$6:$H$41,0)))))/1.85)*Cal!$C293)</f>
        <v>0</v>
      </c>
      <c r="AA293" s="31">
        <f>(((ABS(INDEX('INPUT AVG'!$B:$AK,Cal!$E293,IF(Cal!$P$3=22.5,MATCH(AA$1,Cal!$G$6:$G$21,0),MATCH(AA$1,Cal!$H$6:$H$41,0))))+(2.327*INDEX('INPUT RMS'!$B:$AK,Cal!$E293,IF(Cal!$P$3=22.5,MATCH(AA$1,Cal!$G$6:$G$21,0),MATCH(AA$1,Cal!$H$6:$H$41,0)))))/1.85)*Cal!$C293)</f>
        <v>0</v>
      </c>
      <c r="AB293" s="31">
        <f>(((ABS(INDEX('INPUT AVG'!$B:$AK,Cal!$E293,IF(Cal!$P$3=22.5,MATCH(AB$1,Cal!$G$6:$G$21,0),MATCH(AB$1,Cal!$H$6:$H$41,0))))+(2.327*INDEX('INPUT RMS'!$B:$AK,Cal!$E293,IF(Cal!$P$3=22.5,MATCH(AB$1,Cal!$G$6:$G$21,0),MATCH(AB$1,Cal!$H$6:$H$41,0)))))/1.85)*Cal!$C293)</f>
        <v>0</v>
      </c>
      <c r="AC293" s="31">
        <f>(((ABS(INDEX('INPUT AVG'!$B:$AK,Cal!$E293,IF(Cal!$P$3=22.5,MATCH(AC$1,Cal!$G$6:$G$21,0),MATCH(AC$1,Cal!$H$6:$H$41,0))))+(2.327*INDEX('INPUT RMS'!$B:$AK,Cal!$E293,IF(Cal!$P$3=22.5,MATCH(AC$1,Cal!$G$6:$G$21,0),MATCH(AC$1,Cal!$H$6:$H$41,0)))))/1.85)*Cal!$C293)</f>
        <v>0</v>
      </c>
      <c r="AD293" s="31">
        <f>(((ABS(INDEX('INPUT AVG'!$B:$AK,Cal!$E293,IF(Cal!$P$3=22.5,MATCH(AD$1,Cal!$G$6:$G$21,0),MATCH(AD$1,Cal!$H$6:$H$41,0))))+(2.327*INDEX('INPUT RMS'!$B:$AK,Cal!$E293,IF(Cal!$P$3=22.5,MATCH(AD$1,Cal!$G$6:$G$21,0),MATCH(AD$1,Cal!$H$6:$H$41,0)))))/1.85)*Cal!$C293)</f>
        <v>0</v>
      </c>
      <c r="AE293" s="31">
        <f>(((ABS(INDEX('INPUT AVG'!$B:$AK,Cal!$E293,IF(Cal!$P$3=22.5,MATCH(AE$1,Cal!$G$6:$G$21,0),MATCH(AE$1,Cal!$H$6:$H$41,0))))+(2.327*INDEX('INPUT RMS'!$B:$AK,Cal!$E293,IF(Cal!$P$3=22.5,MATCH(AE$1,Cal!$G$6:$G$21,0),MATCH(AE$1,Cal!$H$6:$H$41,0)))))/1.85)*Cal!$C293)</f>
        <v>0</v>
      </c>
      <c r="AF293" s="31">
        <f>(((ABS(INDEX('INPUT AVG'!$B:$AK,Cal!$E293,IF(Cal!$P$3=22.5,MATCH(AF$1,Cal!$G$6:$G$21,0),MATCH(AF$1,Cal!$H$6:$H$41,0))))+(2.327*INDEX('INPUT RMS'!$B:$AK,Cal!$E293,IF(Cal!$P$3=22.5,MATCH(AF$1,Cal!$G$6:$G$21,0),MATCH(AF$1,Cal!$H$6:$H$41,0)))))/1.85)*Cal!$C293)</f>
        <v>0</v>
      </c>
      <c r="AG293" s="31">
        <f>(((ABS(INDEX('INPUT AVG'!$B:$AK,Cal!$E293,IF(Cal!$P$3=22.5,MATCH(AG$1,Cal!$G$6:$G$21,0),MATCH(AG$1,Cal!$H$6:$H$41,0))))+(2.327*INDEX('INPUT RMS'!$B:$AK,Cal!$E293,IF(Cal!$P$3=22.5,MATCH(AG$1,Cal!$G$6:$G$21,0),MATCH(AG$1,Cal!$H$6:$H$41,0)))))/1.85)*Cal!$C293)</f>
        <v>0</v>
      </c>
      <c r="AH293" s="31">
        <f>(((ABS(INDEX('INPUT AVG'!$B:$AK,Cal!$E293,IF(Cal!$P$3=22.5,MATCH(AH$1,Cal!$G$6:$G$21,0),MATCH(AH$1,Cal!$H$6:$H$41,0))))+(2.327*INDEX('INPUT RMS'!$B:$AK,Cal!$E293,IF(Cal!$P$3=22.5,MATCH(AH$1,Cal!$G$6:$G$21,0),MATCH(AH$1,Cal!$H$6:$H$41,0)))))/1.85)*Cal!$C293)</f>
        <v>0</v>
      </c>
      <c r="AI293" s="31">
        <f>(((ABS(INDEX('INPUT AVG'!$B:$AK,Cal!$E293,IF(Cal!$P$3=22.5,MATCH(AI$1,Cal!$G$6:$G$21,0),MATCH(AI$1,Cal!$H$6:$H$41,0))))+(2.327*INDEX('INPUT RMS'!$B:$AK,Cal!$E293,IF(Cal!$P$3=22.5,MATCH(AI$1,Cal!$G$6:$G$21,0),MATCH(AI$1,Cal!$H$6:$H$41,0)))))/1.85)*Cal!$C293)</f>
        <v>0</v>
      </c>
      <c r="AJ293" s="31">
        <f>(((ABS(INDEX('INPUT AVG'!$B:$AK,Cal!$E293,IF(Cal!$P$3=22.5,MATCH(AJ$1,Cal!$G$6:$G$21,0),MATCH(AJ$1,Cal!$H$6:$H$41,0))))+(2.327*INDEX('INPUT RMS'!$B:$AK,Cal!$E293,IF(Cal!$P$3=22.5,MATCH(AJ$1,Cal!$G$6:$G$21,0),MATCH(AJ$1,Cal!$H$6:$H$41,0)))))/1.85)*Cal!$C293)</f>
        <v>0</v>
      </c>
      <c r="AK293" s="31">
        <f>(((ABS(INDEX('INPUT AVG'!$B:$AK,Cal!$E293,IF(Cal!$P$3=22.5,MATCH(AK$1,Cal!$G$6:$G$21,0),MATCH(AK$1,Cal!$H$6:$H$41,0))))+(2.327*INDEX('INPUT RMS'!$B:$AK,Cal!$E293,IF(Cal!$P$3=22.5,MATCH(AK$1,Cal!$G$6:$G$21,0),MATCH(AK$1,Cal!$H$6:$H$41,0)))))/1.85)*Cal!$C293)</f>
        <v>0</v>
      </c>
      <c r="AL293" s="31">
        <f>(((ABS(INDEX('INPUT AVG'!$B:$AK,Cal!$E293,IF(Cal!$P$3=22.5,MATCH(AL$1,Cal!$G$6:$G$21,0),MATCH(AL$1,Cal!$H$6:$H$41,0))))+(2.327*INDEX('INPUT RMS'!$B:$AK,Cal!$E293,IF(Cal!$P$3=22.5,MATCH(AL$1,Cal!$G$6:$G$21,0),MATCH(AL$1,Cal!$H$6:$H$41,0)))))/1.85)*Cal!$C293)</f>
        <v>0</v>
      </c>
    </row>
    <row r="294" spans="1:38" x14ac:dyDescent="0.4">
      <c r="A294" s="7">
        <f>Cal!A294</f>
        <v>293</v>
      </c>
      <c r="B294" s="31">
        <f>(((ABS(INDEX('INPUT AVG'!$B:$AK,Cal!$E294,IF(Cal!$P$3=22.5,MATCH(B$1,Cal!$G$6:$G$21,0),MATCH(B$1,Cal!$H$6:$H$41,0))))+(2.327*INDEX('INPUT RMS'!$B:$AK,Cal!$E294,IF(Cal!$P$3=22.5,MATCH(B$1,Cal!$G$6:$G$21,0),MATCH(B$1,Cal!$H$6:$H$41,0)))))/1.85)*Cal!$C294)</f>
        <v>0</v>
      </c>
      <c r="C294" s="31">
        <f>(((ABS(INDEX('INPUT AVG'!$B:$AK,Cal!$E294,IF(Cal!$P$3=22.5,MATCH(C$1,Cal!$G$6:$G$21,0),MATCH(C$1,Cal!$H$6:$H$41,0))))+(2.327*INDEX('INPUT RMS'!$B:$AK,Cal!$E294,IF(Cal!$P$3=22.5,MATCH(C$1,Cal!$G$6:$G$21,0),MATCH(C$1,Cal!$H$6:$H$41,0)))))/1.85)*Cal!$C294)</f>
        <v>0</v>
      </c>
      <c r="D294" s="31">
        <f>(((ABS(INDEX('INPUT AVG'!$B:$AK,Cal!$E294,IF(Cal!$P$3=22.5,MATCH(D$1,Cal!$G$6:$G$21,0),MATCH(D$1,Cal!$H$6:$H$41,0))))+(2.327*INDEX('INPUT RMS'!$B:$AK,Cal!$E294,IF(Cal!$P$3=22.5,MATCH(D$1,Cal!$G$6:$G$21,0),MATCH(D$1,Cal!$H$6:$H$41,0)))))/1.85)*Cal!$C294)</f>
        <v>0</v>
      </c>
      <c r="E294" s="31">
        <f>(((ABS(INDEX('INPUT AVG'!$B:$AK,Cal!$E294,IF(Cal!$P$3=22.5,MATCH(E$1,Cal!$G$6:$G$21,0),MATCH(E$1,Cal!$H$6:$H$41,0))))+(2.327*INDEX('INPUT RMS'!$B:$AK,Cal!$E294,IF(Cal!$P$3=22.5,MATCH(E$1,Cal!$G$6:$G$21,0),MATCH(E$1,Cal!$H$6:$H$41,0)))))/1.85)*Cal!$C294)</f>
        <v>0</v>
      </c>
      <c r="F294" s="31">
        <f>(((ABS(INDEX('INPUT AVG'!$B:$AK,Cal!$E294,IF(Cal!$P$3=22.5,MATCH(F$1,Cal!$G$6:$G$21,0),MATCH(F$1,Cal!$H$6:$H$41,0))))+(2.327*INDEX('INPUT RMS'!$B:$AK,Cal!$E294,IF(Cal!$P$3=22.5,MATCH(F$1,Cal!$G$6:$G$21,0),MATCH(F$1,Cal!$H$6:$H$41,0)))))/1.85)*Cal!$C294)</f>
        <v>0</v>
      </c>
      <c r="G294" s="31">
        <f>(((ABS(INDEX('INPUT AVG'!$B:$AK,Cal!$E294,IF(Cal!$P$3=22.5,MATCH(G$1,Cal!$G$6:$G$21,0),MATCH(G$1,Cal!$H$6:$H$41,0))))+(2.327*INDEX('INPUT RMS'!$B:$AK,Cal!$E294,IF(Cal!$P$3=22.5,MATCH(G$1,Cal!$G$6:$G$21,0),MATCH(G$1,Cal!$H$6:$H$41,0)))))/1.85)*Cal!$C294)</f>
        <v>0</v>
      </c>
      <c r="H294" s="31">
        <f>(((ABS(INDEX('INPUT AVG'!$B:$AK,Cal!$E294,IF(Cal!$P$3=22.5,MATCH(H$1,Cal!$G$6:$G$21,0),MATCH(H$1,Cal!$H$6:$H$41,0))))+(2.327*INDEX('INPUT RMS'!$B:$AK,Cal!$E294,IF(Cal!$P$3=22.5,MATCH(H$1,Cal!$G$6:$G$21,0),MATCH(H$1,Cal!$H$6:$H$41,0)))))/1.85)*Cal!$C294)</f>
        <v>0</v>
      </c>
      <c r="I294" s="31">
        <f>(((ABS(INDEX('INPUT AVG'!$B:$AK,Cal!$E294,IF(Cal!$P$3=22.5,MATCH(I$1,Cal!$G$6:$G$21,0),MATCH(I$1,Cal!$H$6:$H$41,0))))+(2.327*INDEX('INPUT RMS'!$B:$AK,Cal!$E294,IF(Cal!$P$3=22.5,MATCH(I$1,Cal!$G$6:$G$21,0),MATCH(I$1,Cal!$H$6:$H$41,0)))))/1.85)*Cal!$C294)</f>
        <v>0</v>
      </c>
      <c r="J294" s="31">
        <f>(((ABS(INDEX('INPUT AVG'!$B:$AK,Cal!$E294,IF(Cal!$P$3=22.5,MATCH(J$1,Cal!$G$6:$G$21,0),MATCH(J$1,Cal!$H$6:$H$41,0))))+(2.327*INDEX('INPUT RMS'!$B:$AK,Cal!$E294,IF(Cal!$P$3=22.5,MATCH(J$1,Cal!$G$6:$G$21,0),MATCH(J$1,Cal!$H$6:$H$41,0)))))/1.85)*Cal!$C294)</f>
        <v>0</v>
      </c>
      <c r="K294" s="31">
        <f>(((ABS(INDEX('INPUT AVG'!$B:$AK,Cal!$E294,IF(Cal!$P$3=22.5,MATCH(K$1,Cal!$G$6:$G$21,0),MATCH(K$1,Cal!$H$6:$H$41,0))))+(2.327*INDEX('INPUT RMS'!$B:$AK,Cal!$E294,IF(Cal!$P$3=22.5,MATCH(K$1,Cal!$G$6:$G$21,0),MATCH(K$1,Cal!$H$6:$H$41,0)))))/1.85)*Cal!$C294)</f>
        <v>0</v>
      </c>
      <c r="L294" s="31">
        <f>(((ABS(INDEX('INPUT AVG'!$B:$AK,Cal!$E294,IF(Cal!$P$3=22.5,MATCH(L$1,Cal!$G$6:$G$21,0),MATCH(L$1,Cal!$H$6:$H$41,0))))+(2.327*INDEX('INPUT RMS'!$B:$AK,Cal!$E294,IF(Cal!$P$3=22.5,MATCH(L$1,Cal!$G$6:$G$21,0),MATCH(L$1,Cal!$H$6:$H$41,0)))))/1.85)*Cal!$C294)</f>
        <v>0</v>
      </c>
      <c r="M294" s="31">
        <f>(((ABS(INDEX('INPUT AVG'!$B:$AK,Cal!$E294,IF(Cal!$P$3=22.5,MATCH(M$1,Cal!$G$6:$G$21,0),MATCH(M$1,Cal!$H$6:$H$41,0))))+(2.327*INDEX('INPUT RMS'!$B:$AK,Cal!$E294,IF(Cal!$P$3=22.5,MATCH(M$1,Cal!$G$6:$G$21,0),MATCH(M$1,Cal!$H$6:$H$41,0)))))/1.85)*Cal!$C294)</f>
        <v>0</v>
      </c>
      <c r="N294" s="31">
        <f>(((ABS(INDEX('INPUT AVG'!$B:$AK,Cal!$E294,IF(Cal!$P$3=22.5,MATCH(N$1,Cal!$G$6:$G$21,0),MATCH(N$1,Cal!$H$6:$H$41,0))))+(2.327*INDEX('INPUT RMS'!$B:$AK,Cal!$E294,IF(Cal!$P$3=22.5,MATCH(N$1,Cal!$G$6:$G$21,0),MATCH(N$1,Cal!$H$6:$H$41,0)))))/1.85)*Cal!$C294)</f>
        <v>0</v>
      </c>
      <c r="O294" s="31">
        <f>(((ABS(INDEX('INPUT AVG'!$B:$AK,Cal!$E294,IF(Cal!$P$3=22.5,MATCH(O$1,Cal!$G$6:$G$21,0),MATCH(O$1,Cal!$H$6:$H$41,0))))+(2.327*INDEX('INPUT RMS'!$B:$AK,Cal!$E294,IF(Cal!$P$3=22.5,MATCH(O$1,Cal!$G$6:$G$21,0),MATCH(O$1,Cal!$H$6:$H$41,0)))))/1.85)*Cal!$C294)</f>
        <v>0</v>
      </c>
      <c r="P294" s="31">
        <f>(((ABS(INDEX('INPUT AVG'!$B:$AK,Cal!$E294,IF(Cal!$P$3=22.5,MATCH(P$1,Cal!$G$6:$G$21,0),MATCH(P$1,Cal!$H$6:$H$41,0))))+(2.327*INDEX('INPUT RMS'!$B:$AK,Cal!$E294,IF(Cal!$P$3=22.5,MATCH(P$1,Cal!$G$6:$G$21,0),MATCH(P$1,Cal!$H$6:$H$41,0)))))/1.85)*Cal!$C294)</f>
        <v>0</v>
      </c>
      <c r="Q294" s="31">
        <f>(((ABS(INDEX('INPUT AVG'!$B:$AK,Cal!$E294,IF(Cal!$P$3=22.5,MATCH(Q$1,Cal!$G$6:$G$21,0),MATCH(Q$1,Cal!$H$6:$H$41,0))))+(2.327*INDEX('INPUT RMS'!$B:$AK,Cal!$E294,IF(Cal!$P$3=22.5,MATCH(Q$1,Cal!$G$6:$G$21,0),MATCH(Q$1,Cal!$H$6:$H$41,0)))))/1.85)*Cal!$C294)</f>
        <v>0</v>
      </c>
      <c r="R294" s="31">
        <f>(((ABS(INDEX('INPUT AVG'!$B:$AK,Cal!$E294,IF(Cal!$P$3=22.5,MATCH(R$1,Cal!$G$6:$G$21,0),MATCH(R$1,Cal!$H$6:$H$41,0))))+(2.327*INDEX('INPUT RMS'!$B:$AK,Cal!$E294,IF(Cal!$P$3=22.5,MATCH(R$1,Cal!$G$6:$G$21,0),MATCH(R$1,Cal!$H$6:$H$41,0)))))/1.85)*Cal!$C294)</f>
        <v>0</v>
      </c>
      <c r="S294" s="31">
        <f>(((ABS(INDEX('INPUT AVG'!$B:$AK,Cal!$E294,IF(Cal!$P$3=22.5,MATCH(S$1,Cal!$G$6:$G$21,0),MATCH(S$1,Cal!$H$6:$H$41,0))))+(2.327*INDEX('INPUT RMS'!$B:$AK,Cal!$E294,IF(Cal!$P$3=22.5,MATCH(S$1,Cal!$G$6:$G$21,0),MATCH(S$1,Cal!$H$6:$H$41,0)))))/1.85)*Cal!$C294)</f>
        <v>0</v>
      </c>
      <c r="T294" s="31">
        <f>(((ABS(INDEX('INPUT AVG'!$B:$AK,Cal!$E294,IF(Cal!$P$3=22.5,MATCH(T$1,Cal!$G$6:$G$21,0),MATCH(T$1,Cal!$H$6:$H$41,0))))+(2.327*INDEX('INPUT RMS'!$B:$AK,Cal!$E294,IF(Cal!$P$3=22.5,MATCH(T$1,Cal!$G$6:$G$21,0),MATCH(T$1,Cal!$H$6:$H$41,0)))))/1.85)*Cal!$C294)</f>
        <v>0</v>
      </c>
      <c r="U294" s="31">
        <f>(((ABS(INDEX('INPUT AVG'!$B:$AK,Cal!$E294,IF(Cal!$P$3=22.5,MATCH(U$1,Cal!$G$6:$G$21,0),MATCH(U$1,Cal!$H$6:$H$41,0))))+(2.327*INDEX('INPUT RMS'!$B:$AK,Cal!$E294,IF(Cal!$P$3=22.5,MATCH(U$1,Cal!$G$6:$G$21,0),MATCH(U$1,Cal!$H$6:$H$41,0)))))/1.85)*Cal!$C294)</f>
        <v>0</v>
      </c>
      <c r="V294" s="31">
        <f>(((ABS(INDEX('INPUT AVG'!$B:$AK,Cal!$E294,IF(Cal!$P$3=22.5,MATCH(V$1,Cal!$G$6:$G$21,0),MATCH(V$1,Cal!$H$6:$H$41,0))))+(2.327*INDEX('INPUT RMS'!$B:$AK,Cal!$E294,IF(Cal!$P$3=22.5,MATCH(V$1,Cal!$G$6:$G$21,0),MATCH(V$1,Cal!$H$6:$H$41,0)))))/1.85)*Cal!$C294)</f>
        <v>0</v>
      </c>
      <c r="W294" s="31">
        <f>(((ABS(INDEX('INPUT AVG'!$B:$AK,Cal!$E294,IF(Cal!$P$3=22.5,MATCH(W$1,Cal!$G$6:$G$21,0),MATCH(W$1,Cal!$H$6:$H$41,0))))+(2.327*INDEX('INPUT RMS'!$B:$AK,Cal!$E294,IF(Cal!$P$3=22.5,MATCH(W$1,Cal!$G$6:$G$21,0),MATCH(W$1,Cal!$H$6:$H$41,0)))))/1.85)*Cal!$C294)</f>
        <v>0</v>
      </c>
      <c r="X294" s="31">
        <f>(((ABS(INDEX('INPUT AVG'!$B:$AK,Cal!$E294,IF(Cal!$P$3=22.5,MATCH(X$1,Cal!$G$6:$G$21,0),MATCH(X$1,Cal!$H$6:$H$41,0))))+(2.327*INDEX('INPUT RMS'!$B:$AK,Cal!$E294,IF(Cal!$P$3=22.5,MATCH(X$1,Cal!$G$6:$G$21,0),MATCH(X$1,Cal!$H$6:$H$41,0)))))/1.85)*Cal!$C294)</f>
        <v>0</v>
      </c>
      <c r="Y294" s="31">
        <f>(((ABS(INDEX('INPUT AVG'!$B:$AK,Cal!$E294,IF(Cal!$P$3=22.5,MATCH(Y$1,Cal!$G$6:$G$21,0),MATCH(Y$1,Cal!$H$6:$H$41,0))))+(2.327*INDEX('INPUT RMS'!$B:$AK,Cal!$E294,IF(Cal!$P$3=22.5,MATCH(Y$1,Cal!$G$6:$G$21,0),MATCH(Y$1,Cal!$H$6:$H$41,0)))))/1.85)*Cal!$C294)</f>
        <v>0</v>
      </c>
      <c r="Z294" s="31">
        <f>(((ABS(INDEX('INPUT AVG'!$B:$AK,Cal!$E294,IF(Cal!$P$3=22.5,MATCH(Z$1,Cal!$G$6:$G$21,0),MATCH(Z$1,Cal!$H$6:$H$41,0))))+(2.327*INDEX('INPUT RMS'!$B:$AK,Cal!$E294,IF(Cal!$P$3=22.5,MATCH(Z$1,Cal!$G$6:$G$21,0),MATCH(Z$1,Cal!$H$6:$H$41,0)))))/1.85)*Cal!$C294)</f>
        <v>0</v>
      </c>
      <c r="AA294" s="31">
        <f>(((ABS(INDEX('INPUT AVG'!$B:$AK,Cal!$E294,IF(Cal!$P$3=22.5,MATCH(AA$1,Cal!$G$6:$G$21,0),MATCH(AA$1,Cal!$H$6:$H$41,0))))+(2.327*INDEX('INPUT RMS'!$B:$AK,Cal!$E294,IF(Cal!$P$3=22.5,MATCH(AA$1,Cal!$G$6:$G$21,0),MATCH(AA$1,Cal!$H$6:$H$41,0)))))/1.85)*Cal!$C294)</f>
        <v>0</v>
      </c>
      <c r="AB294" s="31">
        <f>(((ABS(INDEX('INPUT AVG'!$B:$AK,Cal!$E294,IF(Cal!$P$3=22.5,MATCH(AB$1,Cal!$G$6:$G$21,0),MATCH(AB$1,Cal!$H$6:$H$41,0))))+(2.327*INDEX('INPUT RMS'!$B:$AK,Cal!$E294,IF(Cal!$P$3=22.5,MATCH(AB$1,Cal!$G$6:$G$21,0),MATCH(AB$1,Cal!$H$6:$H$41,0)))))/1.85)*Cal!$C294)</f>
        <v>0</v>
      </c>
      <c r="AC294" s="31">
        <f>(((ABS(INDEX('INPUT AVG'!$B:$AK,Cal!$E294,IF(Cal!$P$3=22.5,MATCH(AC$1,Cal!$G$6:$G$21,0),MATCH(AC$1,Cal!$H$6:$H$41,0))))+(2.327*INDEX('INPUT RMS'!$B:$AK,Cal!$E294,IF(Cal!$P$3=22.5,MATCH(AC$1,Cal!$G$6:$G$21,0),MATCH(AC$1,Cal!$H$6:$H$41,0)))))/1.85)*Cal!$C294)</f>
        <v>0</v>
      </c>
      <c r="AD294" s="31">
        <f>(((ABS(INDEX('INPUT AVG'!$B:$AK,Cal!$E294,IF(Cal!$P$3=22.5,MATCH(AD$1,Cal!$G$6:$G$21,0),MATCH(AD$1,Cal!$H$6:$H$41,0))))+(2.327*INDEX('INPUT RMS'!$B:$AK,Cal!$E294,IF(Cal!$P$3=22.5,MATCH(AD$1,Cal!$G$6:$G$21,0),MATCH(AD$1,Cal!$H$6:$H$41,0)))))/1.85)*Cal!$C294)</f>
        <v>0</v>
      </c>
      <c r="AE294" s="31">
        <f>(((ABS(INDEX('INPUT AVG'!$B:$AK,Cal!$E294,IF(Cal!$P$3=22.5,MATCH(AE$1,Cal!$G$6:$G$21,0),MATCH(AE$1,Cal!$H$6:$H$41,0))))+(2.327*INDEX('INPUT RMS'!$B:$AK,Cal!$E294,IF(Cal!$P$3=22.5,MATCH(AE$1,Cal!$G$6:$G$21,0),MATCH(AE$1,Cal!$H$6:$H$41,0)))))/1.85)*Cal!$C294)</f>
        <v>0</v>
      </c>
      <c r="AF294" s="31">
        <f>(((ABS(INDEX('INPUT AVG'!$B:$AK,Cal!$E294,IF(Cal!$P$3=22.5,MATCH(AF$1,Cal!$G$6:$G$21,0),MATCH(AF$1,Cal!$H$6:$H$41,0))))+(2.327*INDEX('INPUT RMS'!$B:$AK,Cal!$E294,IF(Cal!$P$3=22.5,MATCH(AF$1,Cal!$G$6:$G$21,0),MATCH(AF$1,Cal!$H$6:$H$41,0)))))/1.85)*Cal!$C294)</f>
        <v>0</v>
      </c>
      <c r="AG294" s="31">
        <f>(((ABS(INDEX('INPUT AVG'!$B:$AK,Cal!$E294,IF(Cal!$P$3=22.5,MATCH(AG$1,Cal!$G$6:$G$21,0),MATCH(AG$1,Cal!$H$6:$H$41,0))))+(2.327*INDEX('INPUT RMS'!$B:$AK,Cal!$E294,IF(Cal!$P$3=22.5,MATCH(AG$1,Cal!$G$6:$G$21,0),MATCH(AG$1,Cal!$H$6:$H$41,0)))))/1.85)*Cal!$C294)</f>
        <v>0</v>
      </c>
      <c r="AH294" s="31">
        <f>(((ABS(INDEX('INPUT AVG'!$B:$AK,Cal!$E294,IF(Cal!$P$3=22.5,MATCH(AH$1,Cal!$G$6:$G$21,0),MATCH(AH$1,Cal!$H$6:$H$41,0))))+(2.327*INDEX('INPUT RMS'!$B:$AK,Cal!$E294,IF(Cal!$P$3=22.5,MATCH(AH$1,Cal!$G$6:$G$21,0),MATCH(AH$1,Cal!$H$6:$H$41,0)))))/1.85)*Cal!$C294)</f>
        <v>0</v>
      </c>
      <c r="AI294" s="31">
        <f>(((ABS(INDEX('INPUT AVG'!$B:$AK,Cal!$E294,IF(Cal!$P$3=22.5,MATCH(AI$1,Cal!$G$6:$G$21,0),MATCH(AI$1,Cal!$H$6:$H$41,0))))+(2.327*INDEX('INPUT RMS'!$B:$AK,Cal!$E294,IF(Cal!$P$3=22.5,MATCH(AI$1,Cal!$G$6:$G$21,0),MATCH(AI$1,Cal!$H$6:$H$41,0)))))/1.85)*Cal!$C294)</f>
        <v>0</v>
      </c>
      <c r="AJ294" s="31">
        <f>(((ABS(INDEX('INPUT AVG'!$B:$AK,Cal!$E294,IF(Cal!$P$3=22.5,MATCH(AJ$1,Cal!$G$6:$G$21,0),MATCH(AJ$1,Cal!$H$6:$H$41,0))))+(2.327*INDEX('INPUT RMS'!$B:$AK,Cal!$E294,IF(Cal!$P$3=22.5,MATCH(AJ$1,Cal!$G$6:$G$21,0),MATCH(AJ$1,Cal!$H$6:$H$41,0)))))/1.85)*Cal!$C294)</f>
        <v>0</v>
      </c>
      <c r="AK294" s="31">
        <f>(((ABS(INDEX('INPUT AVG'!$B:$AK,Cal!$E294,IF(Cal!$P$3=22.5,MATCH(AK$1,Cal!$G$6:$G$21,0),MATCH(AK$1,Cal!$H$6:$H$41,0))))+(2.327*INDEX('INPUT RMS'!$B:$AK,Cal!$E294,IF(Cal!$P$3=22.5,MATCH(AK$1,Cal!$G$6:$G$21,0),MATCH(AK$1,Cal!$H$6:$H$41,0)))))/1.85)*Cal!$C294)</f>
        <v>0</v>
      </c>
      <c r="AL294" s="31">
        <f>(((ABS(INDEX('INPUT AVG'!$B:$AK,Cal!$E294,IF(Cal!$P$3=22.5,MATCH(AL$1,Cal!$G$6:$G$21,0),MATCH(AL$1,Cal!$H$6:$H$41,0))))+(2.327*INDEX('INPUT RMS'!$B:$AK,Cal!$E294,IF(Cal!$P$3=22.5,MATCH(AL$1,Cal!$G$6:$G$21,0),MATCH(AL$1,Cal!$H$6:$H$41,0)))))/1.85)*Cal!$C294)</f>
        <v>0</v>
      </c>
    </row>
    <row r="295" spans="1:38" x14ac:dyDescent="0.4">
      <c r="A295" s="7">
        <f>Cal!A295</f>
        <v>294</v>
      </c>
      <c r="B295" s="31">
        <f>(((ABS(INDEX('INPUT AVG'!$B:$AK,Cal!$E295,IF(Cal!$P$3=22.5,MATCH(B$1,Cal!$G$6:$G$21,0),MATCH(B$1,Cal!$H$6:$H$41,0))))+(2.327*INDEX('INPUT RMS'!$B:$AK,Cal!$E295,IF(Cal!$P$3=22.5,MATCH(B$1,Cal!$G$6:$G$21,0),MATCH(B$1,Cal!$H$6:$H$41,0)))))/1.85)*Cal!$C295)</f>
        <v>0</v>
      </c>
      <c r="C295" s="31">
        <f>(((ABS(INDEX('INPUT AVG'!$B:$AK,Cal!$E295,IF(Cal!$P$3=22.5,MATCH(C$1,Cal!$G$6:$G$21,0),MATCH(C$1,Cal!$H$6:$H$41,0))))+(2.327*INDEX('INPUT RMS'!$B:$AK,Cal!$E295,IF(Cal!$P$3=22.5,MATCH(C$1,Cal!$G$6:$G$21,0),MATCH(C$1,Cal!$H$6:$H$41,0)))))/1.85)*Cal!$C295)</f>
        <v>0</v>
      </c>
      <c r="D295" s="31">
        <f>(((ABS(INDEX('INPUT AVG'!$B:$AK,Cal!$E295,IF(Cal!$P$3=22.5,MATCH(D$1,Cal!$G$6:$G$21,0),MATCH(D$1,Cal!$H$6:$H$41,0))))+(2.327*INDEX('INPUT RMS'!$B:$AK,Cal!$E295,IF(Cal!$P$3=22.5,MATCH(D$1,Cal!$G$6:$G$21,0),MATCH(D$1,Cal!$H$6:$H$41,0)))))/1.85)*Cal!$C295)</f>
        <v>0</v>
      </c>
      <c r="E295" s="31">
        <f>(((ABS(INDEX('INPUT AVG'!$B:$AK,Cal!$E295,IF(Cal!$P$3=22.5,MATCH(E$1,Cal!$G$6:$G$21,0),MATCH(E$1,Cal!$H$6:$H$41,0))))+(2.327*INDEX('INPUT RMS'!$B:$AK,Cal!$E295,IF(Cal!$P$3=22.5,MATCH(E$1,Cal!$G$6:$G$21,0),MATCH(E$1,Cal!$H$6:$H$41,0)))))/1.85)*Cal!$C295)</f>
        <v>0</v>
      </c>
      <c r="F295" s="31">
        <f>(((ABS(INDEX('INPUT AVG'!$B:$AK,Cal!$E295,IF(Cal!$P$3=22.5,MATCH(F$1,Cal!$G$6:$G$21,0),MATCH(F$1,Cal!$H$6:$H$41,0))))+(2.327*INDEX('INPUT RMS'!$B:$AK,Cal!$E295,IF(Cal!$P$3=22.5,MATCH(F$1,Cal!$G$6:$G$21,0),MATCH(F$1,Cal!$H$6:$H$41,0)))))/1.85)*Cal!$C295)</f>
        <v>0</v>
      </c>
      <c r="G295" s="31">
        <f>(((ABS(INDEX('INPUT AVG'!$B:$AK,Cal!$E295,IF(Cal!$P$3=22.5,MATCH(G$1,Cal!$G$6:$G$21,0),MATCH(G$1,Cal!$H$6:$H$41,0))))+(2.327*INDEX('INPUT RMS'!$B:$AK,Cal!$E295,IF(Cal!$P$3=22.5,MATCH(G$1,Cal!$G$6:$G$21,0),MATCH(G$1,Cal!$H$6:$H$41,0)))))/1.85)*Cal!$C295)</f>
        <v>0</v>
      </c>
      <c r="H295" s="31">
        <f>(((ABS(INDEX('INPUT AVG'!$B:$AK,Cal!$E295,IF(Cal!$P$3=22.5,MATCH(H$1,Cal!$G$6:$G$21,0),MATCH(H$1,Cal!$H$6:$H$41,0))))+(2.327*INDEX('INPUT RMS'!$B:$AK,Cal!$E295,IF(Cal!$P$3=22.5,MATCH(H$1,Cal!$G$6:$G$21,0),MATCH(H$1,Cal!$H$6:$H$41,0)))))/1.85)*Cal!$C295)</f>
        <v>0</v>
      </c>
      <c r="I295" s="31">
        <f>(((ABS(INDEX('INPUT AVG'!$B:$AK,Cal!$E295,IF(Cal!$P$3=22.5,MATCH(I$1,Cal!$G$6:$G$21,0),MATCH(I$1,Cal!$H$6:$H$41,0))))+(2.327*INDEX('INPUT RMS'!$B:$AK,Cal!$E295,IF(Cal!$P$3=22.5,MATCH(I$1,Cal!$G$6:$G$21,0),MATCH(I$1,Cal!$H$6:$H$41,0)))))/1.85)*Cal!$C295)</f>
        <v>0</v>
      </c>
      <c r="J295" s="31">
        <f>(((ABS(INDEX('INPUT AVG'!$B:$AK,Cal!$E295,IF(Cal!$P$3=22.5,MATCH(J$1,Cal!$G$6:$G$21,0),MATCH(J$1,Cal!$H$6:$H$41,0))))+(2.327*INDEX('INPUT RMS'!$B:$AK,Cal!$E295,IF(Cal!$P$3=22.5,MATCH(J$1,Cal!$G$6:$G$21,0),MATCH(J$1,Cal!$H$6:$H$41,0)))))/1.85)*Cal!$C295)</f>
        <v>0</v>
      </c>
      <c r="K295" s="31">
        <f>(((ABS(INDEX('INPUT AVG'!$B:$AK,Cal!$E295,IF(Cal!$P$3=22.5,MATCH(K$1,Cal!$G$6:$G$21,0),MATCH(K$1,Cal!$H$6:$H$41,0))))+(2.327*INDEX('INPUT RMS'!$B:$AK,Cal!$E295,IF(Cal!$P$3=22.5,MATCH(K$1,Cal!$G$6:$G$21,0),MATCH(K$1,Cal!$H$6:$H$41,0)))))/1.85)*Cal!$C295)</f>
        <v>0</v>
      </c>
      <c r="L295" s="31">
        <f>(((ABS(INDEX('INPUT AVG'!$B:$AK,Cal!$E295,IF(Cal!$P$3=22.5,MATCH(L$1,Cal!$G$6:$G$21,0),MATCH(L$1,Cal!$H$6:$H$41,0))))+(2.327*INDEX('INPUT RMS'!$B:$AK,Cal!$E295,IF(Cal!$P$3=22.5,MATCH(L$1,Cal!$G$6:$G$21,0),MATCH(L$1,Cal!$H$6:$H$41,0)))))/1.85)*Cal!$C295)</f>
        <v>0</v>
      </c>
      <c r="M295" s="31">
        <f>(((ABS(INDEX('INPUT AVG'!$B:$AK,Cal!$E295,IF(Cal!$P$3=22.5,MATCH(M$1,Cal!$G$6:$G$21,0),MATCH(M$1,Cal!$H$6:$H$41,0))))+(2.327*INDEX('INPUT RMS'!$B:$AK,Cal!$E295,IF(Cal!$P$3=22.5,MATCH(M$1,Cal!$G$6:$G$21,0),MATCH(M$1,Cal!$H$6:$H$41,0)))))/1.85)*Cal!$C295)</f>
        <v>0</v>
      </c>
      <c r="N295" s="31">
        <f>(((ABS(INDEX('INPUT AVG'!$B:$AK,Cal!$E295,IF(Cal!$P$3=22.5,MATCH(N$1,Cal!$G$6:$G$21,0),MATCH(N$1,Cal!$H$6:$H$41,0))))+(2.327*INDEX('INPUT RMS'!$B:$AK,Cal!$E295,IF(Cal!$P$3=22.5,MATCH(N$1,Cal!$G$6:$G$21,0),MATCH(N$1,Cal!$H$6:$H$41,0)))))/1.85)*Cal!$C295)</f>
        <v>0</v>
      </c>
      <c r="O295" s="31">
        <f>(((ABS(INDEX('INPUT AVG'!$B:$AK,Cal!$E295,IF(Cal!$P$3=22.5,MATCH(O$1,Cal!$G$6:$G$21,0),MATCH(O$1,Cal!$H$6:$H$41,0))))+(2.327*INDEX('INPUT RMS'!$B:$AK,Cal!$E295,IF(Cal!$P$3=22.5,MATCH(O$1,Cal!$G$6:$G$21,0),MATCH(O$1,Cal!$H$6:$H$41,0)))))/1.85)*Cal!$C295)</f>
        <v>0</v>
      </c>
      <c r="P295" s="31">
        <f>(((ABS(INDEX('INPUT AVG'!$B:$AK,Cal!$E295,IF(Cal!$P$3=22.5,MATCH(P$1,Cal!$G$6:$G$21,0),MATCH(P$1,Cal!$H$6:$H$41,0))))+(2.327*INDEX('INPUT RMS'!$B:$AK,Cal!$E295,IF(Cal!$P$3=22.5,MATCH(P$1,Cal!$G$6:$G$21,0),MATCH(P$1,Cal!$H$6:$H$41,0)))))/1.85)*Cal!$C295)</f>
        <v>0</v>
      </c>
      <c r="Q295" s="31">
        <f>(((ABS(INDEX('INPUT AVG'!$B:$AK,Cal!$E295,IF(Cal!$P$3=22.5,MATCH(Q$1,Cal!$G$6:$G$21,0),MATCH(Q$1,Cal!$H$6:$H$41,0))))+(2.327*INDEX('INPUT RMS'!$B:$AK,Cal!$E295,IF(Cal!$P$3=22.5,MATCH(Q$1,Cal!$G$6:$G$21,0),MATCH(Q$1,Cal!$H$6:$H$41,0)))))/1.85)*Cal!$C295)</f>
        <v>0</v>
      </c>
      <c r="R295" s="31">
        <f>(((ABS(INDEX('INPUT AVG'!$B:$AK,Cal!$E295,IF(Cal!$P$3=22.5,MATCH(R$1,Cal!$G$6:$G$21,0),MATCH(R$1,Cal!$H$6:$H$41,0))))+(2.327*INDEX('INPUT RMS'!$B:$AK,Cal!$E295,IF(Cal!$P$3=22.5,MATCH(R$1,Cal!$G$6:$G$21,0),MATCH(R$1,Cal!$H$6:$H$41,0)))))/1.85)*Cal!$C295)</f>
        <v>0</v>
      </c>
      <c r="S295" s="31">
        <f>(((ABS(INDEX('INPUT AVG'!$B:$AK,Cal!$E295,IF(Cal!$P$3=22.5,MATCH(S$1,Cal!$G$6:$G$21,0),MATCH(S$1,Cal!$H$6:$H$41,0))))+(2.327*INDEX('INPUT RMS'!$B:$AK,Cal!$E295,IF(Cal!$P$3=22.5,MATCH(S$1,Cal!$G$6:$G$21,0),MATCH(S$1,Cal!$H$6:$H$41,0)))))/1.85)*Cal!$C295)</f>
        <v>0</v>
      </c>
      <c r="T295" s="31">
        <f>(((ABS(INDEX('INPUT AVG'!$B:$AK,Cal!$E295,IF(Cal!$P$3=22.5,MATCH(T$1,Cal!$G$6:$G$21,0),MATCH(T$1,Cal!$H$6:$H$41,0))))+(2.327*INDEX('INPUT RMS'!$B:$AK,Cal!$E295,IF(Cal!$P$3=22.5,MATCH(T$1,Cal!$G$6:$G$21,0),MATCH(T$1,Cal!$H$6:$H$41,0)))))/1.85)*Cal!$C295)</f>
        <v>0</v>
      </c>
      <c r="U295" s="31">
        <f>(((ABS(INDEX('INPUT AVG'!$B:$AK,Cal!$E295,IF(Cal!$P$3=22.5,MATCH(U$1,Cal!$G$6:$G$21,0),MATCH(U$1,Cal!$H$6:$H$41,0))))+(2.327*INDEX('INPUT RMS'!$B:$AK,Cal!$E295,IF(Cal!$P$3=22.5,MATCH(U$1,Cal!$G$6:$G$21,0),MATCH(U$1,Cal!$H$6:$H$41,0)))))/1.85)*Cal!$C295)</f>
        <v>0</v>
      </c>
      <c r="V295" s="31">
        <f>(((ABS(INDEX('INPUT AVG'!$B:$AK,Cal!$E295,IF(Cal!$P$3=22.5,MATCH(V$1,Cal!$G$6:$G$21,0),MATCH(V$1,Cal!$H$6:$H$41,0))))+(2.327*INDEX('INPUT RMS'!$B:$AK,Cal!$E295,IF(Cal!$P$3=22.5,MATCH(V$1,Cal!$G$6:$G$21,0),MATCH(V$1,Cal!$H$6:$H$41,0)))))/1.85)*Cal!$C295)</f>
        <v>0</v>
      </c>
      <c r="W295" s="31">
        <f>(((ABS(INDEX('INPUT AVG'!$B:$AK,Cal!$E295,IF(Cal!$P$3=22.5,MATCH(W$1,Cal!$G$6:$G$21,0),MATCH(W$1,Cal!$H$6:$H$41,0))))+(2.327*INDEX('INPUT RMS'!$B:$AK,Cal!$E295,IF(Cal!$P$3=22.5,MATCH(W$1,Cal!$G$6:$G$21,0),MATCH(W$1,Cal!$H$6:$H$41,0)))))/1.85)*Cal!$C295)</f>
        <v>0</v>
      </c>
      <c r="X295" s="31">
        <f>(((ABS(INDEX('INPUT AVG'!$B:$AK,Cal!$E295,IF(Cal!$P$3=22.5,MATCH(X$1,Cal!$G$6:$G$21,0),MATCH(X$1,Cal!$H$6:$H$41,0))))+(2.327*INDEX('INPUT RMS'!$B:$AK,Cal!$E295,IF(Cal!$P$3=22.5,MATCH(X$1,Cal!$G$6:$G$21,0),MATCH(X$1,Cal!$H$6:$H$41,0)))))/1.85)*Cal!$C295)</f>
        <v>0</v>
      </c>
      <c r="Y295" s="31">
        <f>(((ABS(INDEX('INPUT AVG'!$B:$AK,Cal!$E295,IF(Cal!$P$3=22.5,MATCH(Y$1,Cal!$G$6:$G$21,0),MATCH(Y$1,Cal!$H$6:$H$41,0))))+(2.327*INDEX('INPUT RMS'!$B:$AK,Cal!$E295,IF(Cal!$P$3=22.5,MATCH(Y$1,Cal!$G$6:$G$21,0),MATCH(Y$1,Cal!$H$6:$H$41,0)))))/1.85)*Cal!$C295)</f>
        <v>0</v>
      </c>
      <c r="Z295" s="31">
        <f>(((ABS(INDEX('INPUT AVG'!$B:$AK,Cal!$E295,IF(Cal!$P$3=22.5,MATCH(Z$1,Cal!$G$6:$G$21,0),MATCH(Z$1,Cal!$H$6:$H$41,0))))+(2.327*INDEX('INPUT RMS'!$B:$AK,Cal!$E295,IF(Cal!$P$3=22.5,MATCH(Z$1,Cal!$G$6:$G$21,0),MATCH(Z$1,Cal!$H$6:$H$41,0)))))/1.85)*Cal!$C295)</f>
        <v>0</v>
      </c>
      <c r="AA295" s="31">
        <f>(((ABS(INDEX('INPUT AVG'!$B:$AK,Cal!$E295,IF(Cal!$P$3=22.5,MATCH(AA$1,Cal!$G$6:$G$21,0),MATCH(AA$1,Cal!$H$6:$H$41,0))))+(2.327*INDEX('INPUT RMS'!$B:$AK,Cal!$E295,IF(Cal!$P$3=22.5,MATCH(AA$1,Cal!$G$6:$G$21,0),MATCH(AA$1,Cal!$H$6:$H$41,0)))))/1.85)*Cal!$C295)</f>
        <v>0</v>
      </c>
      <c r="AB295" s="31">
        <f>(((ABS(INDEX('INPUT AVG'!$B:$AK,Cal!$E295,IF(Cal!$P$3=22.5,MATCH(AB$1,Cal!$G$6:$G$21,0),MATCH(AB$1,Cal!$H$6:$H$41,0))))+(2.327*INDEX('INPUT RMS'!$B:$AK,Cal!$E295,IF(Cal!$P$3=22.5,MATCH(AB$1,Cal!$G$6:$G$21,0),MATCH(AB$1,Cal!$H$6:$H$41,0)))))/1.85)*Cal!$C295)</f>
        <v>0</v>
      </c>
      <c r="AC295" s="31">
        <f>(((ABS(INDEX('INPUT AVG'!$B:$AK,Cal!$E295,IF(Cal!$P$3=22.5,MATCH(AC$1,Cal!$G$6:$G$21,0),MATCH(AC$1,Cal!$H$6:$H$41,0))))+(2.327*INDEX('INPUT RMS'!$B:$AK,Cal!$E295,IF(Cal!$P$3=22.5,MATCH(AC$1,Cal!$G$6:$G$21,0),MATCH(AC$1,Cal!$H$6:$H$41,0)))))/1.85)*Cal!$C295)</f>
        <v>0</v>
      </c>
      <c r="AD295" s="31">
        <f>(((ABS(INDEX('INPUT AVG'!$B:$AK,Cal!$E295,IF(Cal!$P$3=22.5,MATCH(AD$1,Cal!$G$6:$G$21,0),MATCH(AD$1,Cal!$H$6:$H$41,0))))+(2.327*INDEX('INPUT RMS'!$B:$AK,Cal!$E295,IF(Cal!$P$3=22.5,MATCH(AD$1,Cal!$G$6:$G$21,0),MATCH(AD$1,Cal!$H$6:$H$41,0)))))/1.85)*Cal!$C295)</f>
        <v>0</v>
      </c>
      <c r="AE295" s="31">
        <f>(((ABS(INDEX('INPUT AVG'!$B:$AK,Cal!$E295,IF(Cal!$P$3=22.5,MATCH(AE$1,Cal!$G$6:$G$21,0),MATCH(AE$1,Cal!$H$6:$H$41,0))))+(2.327*INDEX('INPUT RMS'!$B:$AK,Cal!$E295,IF(Cal!$P$3=22.5,MATCH(AE$1,Cal!$G$6:$G$21,0),MATCH(AE$1,Cal!$H$6:$H$41,0)))))/1.85)*Cal!$C295)</f>
        <v>0</v>
      </c>
      <c r="AF295" s="31">
        <f>(((ABS(INDEX('INPUT AVG'!$B:$AK,Cal!$E295,IF(Cal!$P$3=22.5,MATCH(AF$1,Cal!$G$6:$G$21,0),MATCH(AF$1,Cal!$H$6:$H$41,0))))+(2.327*INDEX('INPUT RMS'!$B:$AK,Cal!$E295,IF(Cal!$P$3=22.5,MATCH(AF$1,Cal!$G$6:$G$21,0),MATCH(AF$1,Cal!$H$6:$H$41,0)))))/1.85)*Cal!$C295)</f>
        <v>0</v>
      </c>
      <c r="AG295" s="31">
        <f>(((ABS(INDEX('INPUT AVG'!$B:$AK,Cal!$E295,IF(Cal!$P$3=22.5,MATCH(AG$1,Cal!$G$6:$G$21,0),MATCH(AG$1,Cal!$H$6:$H$41,0))))+(2.327*INDEX('INPUT RMS'!$B:$AK,Cal!$E295,IF(Cal!$P$3=22.5,MATCH(AG$1,Cal!$G$6:$G$21,0),MATCH(AG$1,Cal!$H$6:$H$41,0)))))/1.85)*Cal!$C295)</f>
        <v>0</v>
      </c>
      <c r="AH295" s="31">
        <f>(((ABS(INDEX('INPUT AVG'!$B:$AK,Cal!$E295,IF(Cal!$P$3=22.5,MATCH(AH$1,Cal!$G$6:$G$21,0),MATCH(AH$1,Cal!$H$6:$H$41,0))))+(2.327*INDEX('INPUT RMS'!$B:$AK,Cal!$E295,IF(Cal!$P$3=22.5,MATCH(AH$1,Cal!$G$6:$G$21,0),MATCH(AH$1,Cal!$H$6:$H$41,0)))))/1.85)*Cal!$C295)</f>
        <v>0</v>
      </c>
      <c r="AI295" s="31">
        <f>(((ABS(INDEX('INPUT AVG'!$B:$AK,Cal!$E295,IF(Cal!$P$3=22.5,MATCH(AI$1,Cal!$G$6:$G$21,0),MATCH(AI$1,Cal!$H$6:$H$41,0))))+(2.327*INDEX('INPUT RMS'!$B:$AK,Cal!$E295,IF(Cal!$P$3=22.5,MATCH(AI$1,Cal!$G$6:$G$21,0),MATCH(AI$1,Cal!$H$6:$H$41,0)))))/1.85)*Cal!$C295)</f>
        <v>0</v>
      </c>
      <c r="AJ295" s="31">
        <f>(((ABS(INDEX('INPUT AVG'!$B:$AK,Cal!$E295,IF(Cal!$P$3=22.5,MATCH(AJ$1,Cal!$G$6:$G$21,0),MATCH(AJ$1,Cal!$H$6:$H$41,0))))+(2.327*INDEX('INPUT RMS'!$B:$AK,Cal!$E295,IF(Cal!$P$3=22.5,MATCH(AJ$1,Cal!$G$6:$G$21,0),MATCH(AJ$1,Cal!$H$6:$H$41,0)))))/1.85)*Cal!$C295)</f>
        <v>0</v>
      </c>
      <c r="AK295" s="31">
        <f>(((ABS(INDEX('INPUT AVG'!$B:$AK,Cal!$E295,IF(Cal!$P$3=22.5,MATCH(AK$1,Cal!$G$6:$G$21,0),MATCH(AK$1,Cal!$H$6:$H$41,0))))+(2.327*INDEX('INPUT RMS'!$B:$AK,Cal!$E295,IF(Cal!$P$3=22.5,MATCH(AK$1,Cal!$G$6:$G$21,0),MATCH(AK$1,Cal!$H$6:$H$41,0)))))/1.85)*Cal!$C295)</f>
        <v>0</v>
      </c>
      <c r="AL295" s="31">
        <f>(((ABS(INDEX('INPUT AVG'!$B:$AK,Cal!$E295,IF(Cal!$P$3=22.5,MATCH(AL$1,Cal!$G$6:$G$21,0),MATCH(AL$1,Cal!$H$6:$H$41,0))))+(2.327*INDEX('INPUT RMS'!$B:$AK,Cal!$E295,IF(Cal!$P$3=22.5,MATCH(AL$1,Cal!$G$6:$G$21,0),MATCH(AL$1,Cal!$H$6:$H$41,0)))))/1.85)*Cal!$C295)</f>
        <v>0</v>
      </c>
    </row>
    <row r="296" spans="1:38" x14ac:dyDescent="0.4">
      <c r="A296" s="7">
        <f>Cal!A296</f>
        <v>295</v>
      </c>
      <c r="B296" s="31">
        <f>(((ABS(INDEX('INPUT AVG'!$B:$AK,Cal!$E296,IF(Cal!$P$3=22.5,MATCH(B$1,Cal!$G$6:$G$21,0),MATCH(B$1,Cal!$H$6:$H$41,0))))+(2.327*INDEX('INPUT RMS'!$B:$AK,Cal!$E296,IF(Cal!$P$3=22.5,MATCH(B$1,Cal!$G$6:$G$21,0),MATCH(B$1,Cal!$H$6:$H$41,0)))))/1.85)*Cal!$C296)</f>
        <v>0</v>
      </c>
      <c r="C296" s="31">
        <f>(((ABS(INDEX('INPUT AVG'!$B:$AK,Cal!$E296,IF(Cal!$P$3=22.5,MATCH(C$1,Cal!$G$6:$G$21,0),MATCH(C$1,Cal!$H$6:$H$41,0))))+(2.327*INDEX('INPUT RMS'!$B:$AK,Cal!$E296,IF(Cal!$P$3=22.5,MATCH(C$1,Cal!$G$6:$G$21,0),MATCH(C$1,Cal!$H$6:$H$41,0)))))/1.85)*Cal!$C296)</f>
        <v>0</v>
      </c>
      <c r="D296" s="31">
        <f>(((ABS(INDEX('INPUT AVG'!$B:$AK,Cal!$E296,IF(Cal!$P$3=22.5,MATCH(D$1,Cal!$G$6:$G$21,0),MATCH(D$1,Cal!$H$6:$H$41,0))))+(2.327*INDEX('INPUT RMS'!$B:$AK,Cal!$E296,IF(Cal!$P$3=22.5,MATCH(D$1,Cal!$G$6:$G$21,0),MATCH(D$1,Cal!$H$6:$H$41,0)))))/1.85)*Cal!$C296)</f>
        <v>0</v>
      </c>
      <c r="E296" s="31">
        <f>(((ABS(INDEX('INPUT AVG'!$B:$AK,Cal!$E296,IF(Cal!$P$3=22.5,MATCH(E$1,Cal!$G$6:$G$21,0),MATCH(E$1,Cal!$H$6:$H$41,0))))+(2.327*INDEX('INPUT RMS'!$B:$AK,Cal!$E296,IF(Cal!$P$3=22.5,MATCH(E$1,Cal!$G$6:$G$21,0),MATCH(E$1,Cal!$H$6:$H$41,0)))))/1.85)*Cal!$C296)</f>
        <v>0</v>
      </c>
      <c r="F296" s="31">
        <f>(((ABS(INDEX('INPUT AVG'!$B:$AK,Cal!$E296,IF(Cal!$P$3=22.5,MATCH(F$1,Cal!$G$6:$G$21,0),MATCH(F$1,Cal!$H$6:$H$41,0))))+(2.327*INDEX('INPUT RMS'!$B:$AK,Cal!$E296,IF(Cal!$P$3=22.5,MATCH(F$1,Cal!$G$6:$G$21,0),MATCH(F$1,Cal!$H$6:$H$41,0)))))/1.85)*Cal!$C296)</f>
        <v>0</v>
      </c>
      <c r="G296" s="31">
        <f>(((ABS(INDEX('INPUT AVG'!$B:$AK,Cal!$E296,IF(Cal!$P$3=22.5,MATCH(G$1,Cal!$G$6:$G$21,0),MATCH(G$1,Cal!$H$6:$H$41,0))))+(2.327*INDEX('INPUT RMS'!$B:$AK,Cal!$E296,IF(Cal!$P$3=22.5,MATCH(G$1,Cal!$G$6:$G$21,0),MATCH(G$1,Cal!$H$6:$H$41,0)))))/1.85)*Cal!$C296)</f>
        <v>0</v>
      </c>
      <c r="H296" s="31">
        <f>(((ABS(INDEX('INPUT AVG'!$B:$AK,Cal!$E296,IF(Cal!$P$3=22.5,MATCH(H$1,Cal!$G$6:$G$21,0),MATCH(H$1,Cal!$H$6:$H$41,0))))+(2.327*INDEX('INPUT RMS'!$B:$AK,Cal!$E296,IF(Cal!$P$3=22.5,MATCH(H$1,Cal!$G$6:$G$21,0),MATCH(H$1,Cal!$H$6:$H$41,0)))))/1.85)*Cal!$C296)</f>
        <v>0</v>
      </c>
      <c r="I296" s="31">
        <f>(((ABS(INDEX('INPUT AVG'!$B:$AK,Cal!$E296,IF(Cal!$P$3=22.5,MATCH(I$1,Cal!$G$6:$G$21,0),MATCH(I$1,Cal!$H$6:$H$41,0))))+(2.327*INDEX('INPUT RMS'!$B:$AK,Cal!$E296,IF(Cal!$P$3=22.5,MATCH(I$1,Cal!$G$6:$G$21,0),MATCH(I$1,Cal!$H$6:$H$41,0)))))/1.85)*Cal!$C296)</f>
        <v>0</v>
      </c>
      <c r="J296" s="31">
        <f>(((ABS(INDEX('INPUT AVG'!$B:$AK,Cal!$E296,IF(Cal!$P$3=22.5,MATCH(J$1,Cal!$G$6:$G$21,0),MATCH(J$1,Cal!$H$6:$H$41,0))))+(2.327*INDEX('INPUT RMS'!$B:$AK,Cal!$E296,IF(Cal!$P$3=22.5,MATCH(J$1,Cal!$G$6:$G$21,0),MATCH(J$1,Cal!$H$6:$H$41,0)))))/1.85)*Cal!$C296)</f>
        <v>0</v>
      </c>
      <c r="K296" s="31">
        <f>(((ABS(INDEX('INPUT AVG'!$B:$AK,Cal!$E296,IF(Cal!$P$3=22.5,MATCH(K$1,Cal!$G$6:$G$21,0),MATCH(K$1,Cal!$H$6:$H$41,0))))+(2.327*INDEX('INPUT RMS'!$B:$AK,Cal!$E296,IF(Cal!$P$3=22.5,MATCH(K$1,Cal!$G$6:$G$21,0),MATCH(K$1,Cal!$H$6:$H$41,0)))))/1.85)*Cal!$C296)</f>
        <v>0</v>
      </c>
      <c r="L296" s="31">
        <f>(((ABS(INDEX('INPUT AVG'!$B:$AK,Cal!$E296,IF(Cal!$P$3=22.5,MATCH(L$1,Cal!$G$6:$G$21,0),MATCH(L$1,Cal!$H$6:$H$41,0))))+(2.327*INDEX('INPUT RMS'!$B:$AK,Cal!$E296,IF(Cal!$P$3=22.5,MATCH(L$1,Cal!$G$6:$G$21,0),MATCH(L$1,Cal!$H$6:$H$41,0)))))/1.85)*Cal!$C296)</f>
        <v>0</v>
      </c>
      <c r="M296" s="31">
        <f>(((ABS(INDEX('INPUT AVG'!$B:$AK,Cal!$E296,IF(Cal!$P$3=22.5,MATCH(M$1,Cal!$G$6:$G$21,0),MATCH(M$1,Cal!$H$6:$H$41,0))))+(2.327*INDEX('INPUT RMS'!$B:$AK,Cal!$E296,IF(Cal!$P$3=22.5,MATCH(M$1,Cal!$G$6:$G$21,0),MATCH(M$1,Cal!$H$6:$H$41,0)))))/1.85)*Cal!$C296)</f>
        <v>0</v>
      </c>
      <c r="N296" s="31">
        <f>(((ABS(INDEX('INPUT AVG'!$B:$AK,Cal!$E296,IF(Cal!$P$3=22.5,MATCH(N$1,Cal!$G$6:$G$21,0),MATCH(N$1,Cal!$H$6:$H$41,0))))+(2.327*INDEX('INPUT RMS'!$B:$AK,Cal!$E296,IF(Cal!$P$3=22.5,MATCH(N$1,Cal!$G$6:$G$21,0),MATCH(N$1,Cal!$H$6:$H$41,0)))))/1.85)*Cal!$C296)</f>
        <v>0</v>
      </c>
      <c r="O296" s="31">
        <f>(((ABS(INDEX('INPUT AVG'!$B:$AK,Cal!$E296,IF(Cal!$P$3=22.5,MATCH(O$1,Cal!$G$6:$G$21,0),MATCH(O$1,Cal!$H$6:$H$41,0))))+(2.327*INDEX('INPUT RMS'!$B:$AK,Cal!$E296,IF(Cal!$P$3=22.5,MATCH(O$1,Cal!$G$6:$G$21,0),MATCH(O$1,Cal!$H$6:$H$41,0)))))/1.85)*Cal!$C296)</f>
        <v>0</v>
      </c>
      <c r="P296" s="31">
        <f>(((ABS(INDEX('INPUT AVG'!$B:$AK,Cal!$E296,IF(Cal!$P$3=22.5,MATCH(P$1,Cal!$G$6:$G$21,0),MATCH(P$1,Cal!$H$6:$H$41,0))))+(2.327*INDEX('INPUT RMS'!$B:$AK,Cal!$E296,IF(Cal!$P$3=22.5,MATCH(P$1,Cal!$G$6:$G$21,0),MATCH(P$1,Cal!$H$6:$H$41,0)))))/1.85)*Cal!$C296)</f>
        <v>0</v>
      </c>
      <c r="Q296" s="31">
        <f>(((ABS(INDEX('INPUT AVG'!$B:$AK,Cal!$E296,IF(Cal!$P$3=22.5,MATCH(Q$1,Cal!$G$6:$G$21,0),MATCH(Q$1,Cal!$H$6:$H$41,0))))+(2.327*INDEX('INPUT RMS'!$B:$AK,Cal!$E296,IF(Cal!$P$3=22.5,MATCH(Q$1,Cal!$G$6:$G$21,0),MATCH(Q$1,Cal!$H$6:$H$41,0)))))/1.85)*Cal!$C296)</f>
        <v>0</v>
      </c>
      <c r="R296" s="31">
        <f>(((ABS(INDEX('INPUT AVG'!$B:$AK,Cal!$E296,IF(Cal!$P$3=22.5,MATCH(R$1,Cal!$G$6:$G$21,0),MATCH(R$1,Cal!$H$6:$H$41,0))))+(2.327*INDEX('INPUT RMS'!$B:$AK,Cal!$E296,IF(Cal!$P$3=22.5,MATCH(R$1,Cal!$G$6:$G$21,0),MATCH(R$1,Cal!$H$6:$H$41,0)))))/1.85)*Cal!$C296)</f>
        <v>0</v>
      </c>
      <c r="S296" s="31">
        <f>(((ABS(INDEX('INPUT AVG'!$B:$AK,Cal!$E296,IF(Cal!$P$3=22.5,MATCH(S$1,Cal!$G$6:$G$21,0),MATCH(S$1,Cal!$H$6:$H$41,0))))+(2.327*INDEX('INPUT RMS'!$B:$AK,Cal!$E296,IF(Cal!$P$3=22.5,MATCH(S$1,Cal!$G$6:$G$21,0),MATCH(S$1,Cal!$H$6:$H$41,0)))))/1.85)*Cal!$C296)</f>
        <v>0</v>
      </c>
      <c r="T296" s="31">
        <f>(((ABS(INDEX('INPUT AVG'!$B:$AK,Cal!$E296,IF(Cal!$P$3=22.5,MATCH(T$1,Cal!$G$6:$G$21,0),MATCH(T$1,Cal!$H$6:$H$41,0))))+(2.327*INDEX('INPUT RMS'!$B:$AK,Cal!$E296,IF(Cal!$P$3=22.5,MATCH(T$1,Cal!$G$6:$G$21,0),MATCH(T$1,Cal!$H$6:$H$41,0)))))/1.85)*Cal!$C296)</f>
        <v>0</v>
      </c>
      <c r="U296" s="31">
        <f>(((ABS(INDEX('INPUT AVG'!$B:$AK,Cal!$E296,IF(Cal!$P$3=22.5,MATCH(U$1,Cal!$G$6:$G$21,0),MATCH(U$1,Cal!$H$6:$H$41,0))))+(2.327*INDEX('INPUT RMS'!$B:$AK,Cal!$E296,IF(Cal!$P$3=22.5,MATCH(U$1,Cal!$G$6:$G$21,0),MATCH(U$1,Cal!$H$6:$H$41,0)))))/1.85)*Cal!$C296)</f>
        <v>0</v>
      </c>
      <c r="V296" s="31">
        <f>(((ABS(INDEX('INPUT AVG'!$B:$AK,Cal!$E296,IF(Cal!$P$3=22.5,MATCH(V$1,Cal!$G$6:$G$21,0),MATCH(V$1,Cal!$H$6:$H$41,0))))+(2.327*INDEX('INPUT RMS'!$B:$AK,Cal!$E296,IF(Cal!$P$3=22.5,MATCH(V$1,Cal!$G$6:$G$21,0),MATCH(V$1,Cal!$H$6:$H$41,0)))))/1.85)*Cal!$C296)</f>
        <v>0</v>
      </c>
      <c r="W296" s="31">
        <f>(((ABS(INDEX('INPUT AVG'!$B:$AK,Cal!$E296,IF(Cal!$P$3=22.5,MATCH(W$1,Cal!$G$6:$G$21,0),MATCH(W$1,Cal!$H$6:$H$41,0))))+(2.327*INDEX('INPUT RMS'!$B:$AK,Cal!$E296,IF(Cal!$P$3=22.5,MATCH(W$1,Cal!$G$6:$G$21,0),MATCH(W$1,Cal!$H$6:$H$41,0)))))/1.85)*Cal!$C296)</f>
        <v>0</v>
      </c>
      <c r="X296" s="31">
        <f>(((ABS(INDEX('INPUT AVG'!$B:$AK,Cal!$E296,IF(Cal!$P$3=22.5,MATCH(X$1,Cal!$G$6:$G$21,0),MATCH(X$1,Cal!$H$6:$H$41,0))))+(2.327*INDEX('INPUT RMS'!$B:$AK,Cal!$E296,IF(Cal!$P$3=22.5,MATCH(X$1,Cal!$G$6:$G$21,0),MATCH(X$1,Cal!$H$6:$H$41,0)))))/1.85)*Cal!$C296)</f>
        <v>0</v>
      </c>
      <c r="Y296" s="31">
        <f>(((ABS(INDEX('INPUT AVG'!$B:$AK,Cal!$E296,IF(Cal!$P$3=22.5,MATCH(Y$1,Cal!$G$6:$G$21,0),MATCH(Y$1,Cal!$H$6:$H$41,0))))+(2.327*INDEX('INPUT RMS'!$B:$AK,Cal!$E296,IF(Cal!$P$3=22.5,MATCH(Y$1,Cal!$G$6:$G$21,0),MATCH(Y$1,Cal!$H$6:$H$41,0)))))/1.85)*Cal!$C296)</f>
        <v>0</v>
      </c>
      <c r="Z296" s="31">
        <f>(((ABS(INDEX('INPUT AVG'!$B:$AK,Cal!$E296,IF(Cal!$P$3=22.5,MATCH(Z$1,Cal!$G$6:$G$21,0),MATCH(Z$1,Cal!$H$6:$H$41,0))))+(2.327*INDEX('INPUT RMS'!$B:$AK,Cal!$E296,IF(Cal!$P$3=22.5,MATCH(Z$1,Cal!$G$6:$G$21,0),MATCH(Z$1,Cal!$H$6:$H$41,0)))))/1.85)*Cal!$C296)</f>
        <v>0</v>
      </c>
      <c r="AA296" s="31">
        <f>(((ABS(INDEX('INPUT AVG'!$B:$AK,Cal!$E296,IF(Cal!$P$3=22.5,MATCH(AA$1,Cal!$G$6:$G$21,0),MATCH(AA$1,Cal!$H$6:$H$41,0))))+(2.327*INDEX('INPUT RMS'!$B:$AK,Cal!$E296,IF(Cal!$P$3=22.5,MATCH(AA$1,Cal!$G$6:$G$21,0),MATCH(AA$1,Cal!$H$6:$H$41,0)))))/1.85)*Cal!$C296)</f>
        <v>0</v>
      </c>
      <c r="AB296" s="31">
        <f>(((ABS(INDEX('INPUT AVG'!$B:$AK,Cal!$E296,IF(Cal!$P$3=22.5,MATCH(AB$1,Cal!$G$6:$G$21,0),MATCH(AB$1,Cal!$H$6:$H$41,0))))+(2.327*INDEX('INPUT RMS'!$B:$AK,Cal!$E296,IF(Cal!$P$3=22.5,MATCH(AB$1,Cal!$G$6:$G$21,0),MATCH(AB$1,Cal!$H$6:$H$41,0)))))/1.85)*Cal!$C296)</f>
        <v>0</v>
      </c>
      <c r="AC296" s="31">
        <f>(((ABS(INDEX('INPUT AVG'!$B:$AK,Cal!$E296,IF(Cal!$P$3=22.5,MATCH(AC$1,Cal!$G$6:$G$21,0),MATCH(AC$1,Cal!$H$6:$H$41,0))))+(2.327*INDEX('INPUT RMS'!$B:$AK,Cal!$E296,IF(Cal!$P$3=22.5,MATCH(AC$1,Cal!$G$6:$G$21,0),MATCH(AC$1,Cal!$H$6:$H$41,0)))))/1.85)*Cal!$C296)</f>
        <v>0</v>
      </c>
      <c r="AD296" s="31">
        <f>(((ABS(INDEX('INPUT AVG'!$B:$AK,Cal!$E296,IF(Cal!$P$3=22.5,MATCH(AD$1,Cal!$G$6:$G$21,0),MATCH(AD$1,Cal!$H$6:$H$41,0))))+(2.327*INDEX('INPUT RMS'!$B:$AK,Cal!$E296,IF(Cal!$P$3=22.5,MATCH(AD$1,Cal!$G$6:$G$21,0),MATCH(AD$1,Cal!$H$6:$H$41,0)))))/1.85)*Cal!$C296)</f>
        <v>0</v>
      </c>
      <c r="AE296" s="31">
        <f>(((ABS(INDEX('INPUT AVG'!$B:$AK,Cal!$E296,IF(Cal!$P$3=22.5,MATCH(AE$1,Cal!$G$6:$G$21,0),MATCH(AE$1,Cal!$H$6:$H$41,0))))+(2.327*INDEX('INPUT RMS'!$B:$AK,Cal!$E296,IF(Cal!$P$3=22.5,MATCH(AE$1,Cal!$G$6:$G$21,0),MATCH(AE$1,Cal!$H$6:$H$41,0)))))/1.85)*Cal!$C296)</f>
        <v>0</v>
      </c>
      <c r="AF296" s="31">
        <f>(((ABS(INDEX('INPUT AVG'!$B:$AK,Cal!$E296,IF(Cal!$P$3=22.5,MATCH(AF$1,Cal!$G$6:$G$21,0),MATCH(AF$1,Cal!$H$6:$H$41,0))))+(2.327*INDEX('INPUT RMS'!$B:$AK,Cal!$E296,IF(Cal!$P$3=22.5,MATCH(AF$1,Cal!$G$6:$G$21,0),MATCH(AF$1,Cal!$H$6:$H$41,0)))))/1.85)*Cal!$C296)</f>
        <v>0</v>
      </c>
      <c r="AG296" s="31">
        <f>(((ABS(INDEX('INPUT AVG'!$B:$AK,Cal!$E296,IF(Cal!$P$3=22.5,MATCH(AG$1,Cal!$G$6:$G$21,0),MATCH(AG$1,Cal!$H$6:$H$41,0))))+(2.327*INDEX('INPUT RMS'!$B:$AK,Cal!$E296,IF(Cal!$P$3=22.5,MATCH(AG$1,Cal!$G$6:$G$21,0),MATCH(AG$1,Cal!$H$6:$H$41,0)))))/1.85)*Cal!$C296)</f>
        <v>0</v>
      </c>
      <c r="AH296" s="31">
        <f>(((ABS(INDEX('INPUT AVG'!$B:$AK,Cal!$E296,IF(Cal!$P$3=22.5,MATCH(AH$1,Cal!$G$6:$G$21,0),MATCH(AH$1,Cal!$H$6:$H$41,0))))+(2.327*INDEX('INPUT RMS'!$B:$AK,Cal!$E296,IF(Cal!$P$3=22.5,MATCH(AH$1,Cal!$G$6:$G$21,0),MATCH(AH$1,Cal!$H$6:$H$41,0)))))/1.85)*Cal!$C296)</f>
        <v>0</v>
      </c>
      <c r="AI296" s="31">
        <f>(((ABS(INDEX('INPUT AVG'!$B:$AK,Cal!$E296,IF(Cal!$P$3=22.5,MATCH(AI$1,Cal!$G$6:$G$21,0),MATCH(AI$1,Cal!$H$6:$H$41,0))))+(2.327*INDEX('INPUT RMS'!$B:$AK,Cal!$E296,IF(Cal!$P$3=22.5,MATCH(AI$1,Cal!$G$6:$G$21,0),MATCH(AI$1,Cal!$H$6:$H$41,0)))))/1.85)*Cal!$C296)</f>
        <v>0</v>
      </c>
      <c r="AJ296" s="31">
        <f>(((ABS(INDEX('INPUT AVG'!$B:$AK,Cal!$E296,IF(Cal!$P$3=22.5,MATCH(AJ$1,Cal!$G$6:$G$21,0),MATCH(AJ$1,Cal!$H$6:$H$41,0))))+(2.327*INDEX('INPUT RMS'!$B:$AK,Cal!$E296,IF(Cal!$P$3=22.5,MATCH(AJ$1,Cal!$G$6:$G$21,0),MATCH(AJ$1,Cal!$H$6:$H$41,0)))))/1.85)*Cal!$C296)</f>
        <v>0</v>
      </c>
      <c r="AK296" s="31">
        <f>(((ABS(INDEX('INPUT AVG'!$B:$AK,Cal!$E296,IF(Cal!$P$3=22.5,MATCH(AK$1,Cal!$G$6:$G$21,0),MATCH(AK$1,Cal!$H$6:$H$41,0))))+(2.327*INDEX('INPUT RMS'!$B:$AK,Cal!$E296,IF(Cal!$P$3=22.5,MATCH(AK$1,Cal!$G$6:$G$21,0),MATCH(AK$1,Cal!$H$6:$H$41,0)))))/1.85)*Cal!$C296)</f>
        <v>0</v>
      </c>
      <c r="AL296" s="31">
        <f>(((ABS(INDEX('INPUT AVG'!$B:$AK,Cal!$E296,IF(Cal!$P$3=22.5,MATCH(AL$1,Cal!$G$6:$G$21,0),MATCH(AL$1,Cal!$H$6:$H$41,0))))+(2.327*INDEX('INPUT RMS'!$B:$AK,Cal!$E296,IF(Cal!$P$3=22.5,MATCH(AL$1,Cal!$G$6:$G$21,0),MATCH(AL$1,Cal!$H$6:$H$41,0)))))/1.85)*Cal!$C296)</f>
        <v>0</v>
      </c>
    </row>
    <row r="297" spans="1:38" x14ac:dyDescent="0.4">
      <c r="A297" s="7">
        <f>Cal!A297</f>
        <v>296</v>
      </c>
      <c r="B297" s="31">
        <f>(((ABS(INDEX('INPUT AVG'!$B:$AK,Cal!$E297,IF(Cal!$P$3=22.5,MATCH(B$1,Cal!$G$6:$G$21,0),MATCH(B$1,Cal!$H$6:$H$41,0))))+(2.327*INDEX('INPUT RMS'!$B:$AK,Cal!$E297,IF(Cal!$P$3=22.5,MATCH(B$1,Cal!$G$6:$G$21,0),MATCH(B$1,Cal!$H$6:$H$41,0)))))/1.85)*Cal!$C297)</f>
        <v>0</v>
      </c>
      <c r="C297" s="31">
        <f>(((ABS(INDEX('INPUT AVG'!$B:$AK,Cal!$E297,IF(Cal!$P$3=22.5,MATCH(C$1,Cal!$G$6:$G$21,0),MATCH(C$1,Cal!$H$6:$H$41,0))))+(2.327*INDEX('INPUT RMS'!$B:$AK,Cal!$E297,IF(Cal!$P$3=22.5,MATCH(C$1,Cal!$G$6:$G$21,0),MATCH(C$1,Cal!$H$6:$H$41,0)))))/1.85)*Cal!$C297)</f>
        <v>0</v>
      </c>
      <c r="D297" s="31">
        <f>(((ABS(INDEX('INPUT AVG'!$B:$AK,Cal!$E297,IF(Cal!$P$3=22.5,MATCH(D$1,Cal!$G$6:$G$21,0),MATCH(D$1,Cal!$H$6:$H$41,0))))+(2.327*INDEX('INPUT RMS'!$B:$AK,Cal!$E297,IF(Cal!$P$3=22.5,MATCH(D$1,Cal!$G$6:$G$21,0),MATCH(D$1,Cal!$H$6:$H$41,0)))))/1.85)*Cal!$C297)</f>
        <v>0</v>
      </c>
      <c r="E297" s="31">
        <f>(((ABS(INDEX('INPUT AVG'!$B:$AK,Cal!$E297,IF(Cal!$P$3=22.5,MATCH(E$1,Cal!$G$6:$G$21,0),MATCH(E$1,Cal!$H$6:$H$41,0))))+(2.327*INDEX('INPUT RMS'!$B:$AK,Cal!$E297,IF(Cal!$P$3=22.5,MATCH(E$1,Cal!$G$6:$G$21,0),MATCH(E$1,Cal!$H$6:$H$41,0)))))/1.85)*Cal!$C297)</f>
        <v>0</v>
      </c>
      <c r="F297" s="31">
        <f>(((ABS(INDEX('INPUT AVG'!$B:$AK,Cal!$E297,IF(Cal!$P$3=22.5,MATCH(F$1,Cal!$G$6:$G$21,0),MATCH(F$1,Cal!$H$6:$H$41,0))))+(2.327*INDEX('INPUT RMS'!$B:$AK,Cal!$E297,IF(Cal!$P$3=22.5,MATCH(F$1,Cal!$G$6:$G$21,0),MATCH(F$1,Cal!$H$6:$H$41,0)))))/1.85)*Cal!$C297)</f>
        <v>0</v>
      </c>
      <c r="G297" s="31">
        <f>(((ABS(INDEX('INPUT AVG'!$B:$AK,Cal!$E297,IF(Cal!$P$3=22.5,MATCH(G$1,Cal!$G$6:$G$21,0),MATCH(G$1,Cal!$H$6:$H$41,0))))+(2.327*INDEX('INPUT RMS'!$B:$AK,Cal!$E297,IF(Cal!$P$3=22.5,MATCH(G$1,Cal!$G$6:$G$21,0),MATCH(G$1,Cal!$H$6:$H$41,0)))))/1.85)*Cal!$C297)</f>
        <v>0</v>
      </c>
      <c r="H297" s="31">
        <f>(((ABS(INDEX('INPUT AVG'!$B:$AK,Cal!$E297,IF(Cal!$P$3=22.5,MATCH(H$1,Cal!$G$6:$G$21,0),MATCH(H$1,Cal!$H$6:$H$41,0))))+(2.327*INDEX('INPUT RMS'!$B:$AK,Cal!$E297,IF(Cal!$P$3=22.5,MATCH(H$1,Cal!$G$6:$G$21,0),MATCH(H$1,Cal!$H$6:$H$41,0)))))/1.85)*Cal!$C297)</f>
        <v>0</v>
      </c>
      <c r="I297" s="31">
        <f>(((ABS(INDEX('INPUT AVG'!$B:$AK,Cal!$E297,IF(Cal!$P$3=22.5,MATCH(I$1,Cal!$G$6:$G$21,0),MATCH(I$1,Cal!$H$6:$H$41,0))))+(2.327*INDEX('INPUT RMS'!$B:$AK,Cal!$E297,IF(Cal!$P$3=22.5,MATCH(I$1,Cal!$G$6:$G$21,0),MATCH(I$1,Cal!$H$6:$H$41,0)))))/1.85)*Cal!$C297)</f>
        <v>0</v>
      </c>
      <c r="J297" s="31">
        <f>(((ABS(INDEX('INPUT AVG'!$B:$AK,Cal!$E297,IF(Cal!$P$3=22.5,MATCH(J$1,Cal!$G$6:$G$21,0),MATCH(J$1,Cal!$H$6:$H$41,0))))+(2.327*INDEX('INPUT RMS'!$B:$AK,Cal!$E297,IF(Cal!$P$3=22.5,MATCH(J$1,Cal!$G$6:$G$21,0),MATCH(J$1,Cal!$H$6:$H$41,0)))))/1.85)*Cal!$C297)</f>
        <v>0</v>
      </c>
      <c r="K297" s="31">
        <f>(((ABS(INDEX('INPUT AVG'!$B:$AK,Cal!$E297,IF(Cal!$P$3=22.5,MATCH(K$1,Cal!$G$6:$G$21,0),MATCH(K$1,Cal!$H$6:$H$41,0))))+(2.327*INDEX('INPUT RMS'!$B:$AK,Cal!$E297,IF(Cal!$P$3=22.5,MATCH(K$1,Cal!$G$6:$G$21,0),MATCH(K$1,Cal!$H$6:$H$41,0)))))/1.85)*Cal!$C297)</f>
        <v>0</v>
      </c>
      <c r="L297" s="31">
        <f>(((ABS(INDEX('INPUT AVG'!$B:$AK,Cal!$E297,IF(Cal!$P$3=22.5,MATCH(L$1,Cal!$G$6:$G$21,0),MATCH(L$1,Cal!$H$6:$H$41,0))))+(2.327*INDEX('INPUT RMS'!$B:$AK,Cal!$E297,IF(Cal!$P$3=22.5,MATCH(L$1,Cal!$G$6:$G$21,0),MATCH(L$1,Cal!$H$6:$H$41,0)))))/1.85)*Cal!$C297)</f>
        <v>0</v>
      </c>
      <c r="M297" s="31">
        <f>(((ABS(INDEX('INPUT AVG'!$B:$AK,Cal!$E297,IF(Cal!$P$3=22.5,MATCH(M$1,Cal!$G$6:$G$21,0),MATCH(M$1,Cal!$H$6:$H$41,0))))+(2.327*INDEX('INPUT RMS'!$B:$AK,Cal!$E297,IF(Cal!$P$3=22.5,MATCH(M$1,Cal!$G$6:$G$21,0),MATCH(M$1,Cal!$H$6:$H$41,0)))))/1.85)*Cal!$C297)</f>
        <v>0</v>
      </c>
      <c r="N297" s="31">
        <f>(((ABS(INDEX('INPUT AVG'!$B:$AK,Cal!$E297,IF(Cal!$P$3=22.5,MATCH(N$1,Cal!$G$6:$G$21,0),MATCH(N$1,Cal!$H$6:$H$41,0))))+(2.327*INDEX('INPUT RMS'!$B:$AK,Cal!$E297,IF(Cal!$P$3=22.5,MATCH(N$1,Cal!$G$6:$G$21,0),MATCH(N$1,Cal!$H$6:$H$41,0)))))/1.85)*Cal!$C297)</f>
        <v>0</v>
      </c>
      <c r="O297" s="31">
        <f>(((ABS(INDEX('INPUT AVG'!$B:$AK,Cal!$E297,IF(Cal!$P$3=22.5,MATCH(O$1,Cal!$G$6:$G$21,0),MATCH(O$1,Cal!$H$6:$H$41,0))))+(2.327*INDEX('INPUT RMS'!$B:$AK,Cal!$E297,IF(Cal!$P$3=22.5,MATCH(O$1,Cal!$G$6:$G$21,0),MATCH(O$1,Cal!$H$6:$H$41,0)))))/1.85)*Cal!$C297)</f>
        <v>0</v>
      </c>
      <c r="P297" s="31">
        <f>(((ABS(INDEX('INPUT AVG'!$B:$AK,Cal!$E297,IF(Cal!$P$3=22.5,MATCH(P$1,Cal!$G$6:$G$21,0),MATCH(P$1,Cal!$H$6:$H$41,0))))+(2.327*INDEX('INPUT RMS'!$B:$AK,Cal!$E297,IF(Cal!$P$3=22.5,MATCH(P$1,Cal!$G$6:$G$21,0),MATCH(P$1,Cal!$H$6:$H$41,0)))))/1.85)*Cal!$C297)</f>
        <v>0</v>
      </c>
      <c r="Q297" s="31">
        <f>(((ABS(INDEX('INPUT AVG'!$B:$AK,Cal!$E297,IF(Cal!$P$3=22.5,MATCH(Q$1,Cal!$G$6:$G$21,0),MATCH(Q$1,Cal!$H$6:$H$41,0))))+(2.327*INDEX('INPUT RMS'!$B:$AK,Cal!$E297,IF(Cal!$P$3=22.5,MATCH(Q$1,Cal!$G$6:$G$21,0),MATCH(Q$1,Cal!$H$6:$H$41,0)))))/1.85)*Cal!$C297)</f>
        <v>0</v>
      </c>
      <c r="R297" s="31">
        <f>(((ABS(INDEX('INPUT AVG'!$B:$AK,Cal!$E297,IF(Cal!$P$3=22.5,MATCH(R$1,Cal!$G$6:$G$21,0),MATCH(R$1,Cal!$H$6:$H$41,0))))+(2.327*INDEX('INPUT RMS'!$B:$AK,Cal!$E297,IF(Cal!$P$3=22.5,MATCH(R$1,Cal!$G$6:$G$21,0),MATCH(R$1,Cal!$H$6:$H$41,0)))))/1.85)*Cal!$C297)</f>
        <v>0</v>
      </c>
      <c r="S297" s="31">
        <f>(((ABS(INDEX('INPUT AVG'!$B:$AK,Cal!$E297,IF(Cal!$P$3=22.5,MATCH(S$1,Cal!$G$6:$G$21,0),MATCH(S$1,Cal!$H$6:$H$41,0))))+(2.327*INDEX('INPUT RMS'!$B:$AK,Cal!$E297,IF(Cal!$P$3=22.5,MATCH(S$1,Cal!$G$6:$G$21,0),MATCH(S$1,Cal!$H$6:$H$41,0)))))/1.85)*Cal!$C297)</f>
        <v>0</v>
      </c>
      <c r="T297" s="31">
        <f>(((ABS(INDEX('INPUT AVG'!$B:$AK,Cal!$E297,IF(Cal!$P$3=22.5,MATCH(T$1,Cal!$G$6:$G$21,0),MATCH(T$1,Cal!$H$6:$H$41,0))))+(2.327*INDEX('INPUT RMS'!$B:$AK,Cal!$E297,IF(Cal!$P$3=22.5,MATCH(T$1,Cal!$G$6:$G$21,0),MATCH(T$1,Cal!$H$6:$H$41,0)))))/1.85)*Cal!$C297)</f>
        <v>0</v>
      </c>
      <c r="U297" s="31">
        <f>(((ABS(INDEX('INPUT AVG'!$B:$AK,Cal!$E297,IF(Cal!$P$3=22.5,MATCH(U$1,Cal!$G$6:$G$21,0),MATCH(U$1,Cal!$H$6:$H$41,0))))+(2.327*INDEX('INPUT RMS'!$B:$AK,Cal!$E297,IF(Cal!$P$3=22.5,MATCH(U$1,Cal!$G$6:$G$21,0),MATCH(U$1,Cal!$H$6:$H$41,0)))))/1.85)*Cal!$C297)</f>
        <v>0</v>
      </c>
      <c r="V297" s="31">
        <f>(((ABS(INDEX('INPUT AVG'!$B:$AK,Cal!$E297,IF(Cal!$P$3=22.5,MATCH(V$1,Cal!$G$6:$G$21,0),MATCH(V$1,Cal!$H$6:$H$41,0))))+(2.327*INDEX('INPUT RMS'!$B:$AK,Cal!$E297,IF(Cal!$P$3=22.5,MATCH(V$1,Cal!$G$6:$G$21,0),MATCH(V$1,Cal!$H$6:$H$41,0)))))/1.85)*Cal!$C297)</f>
        <v>0</v>
      </c>
      <c r="W297" s="31">
        <f>(((ABS(INDEX('INPUT AVG'!$B:$AK,Cal!$E297,IF(Cal!$P$3=22.5,MATCH(W$1,Cal!$G$6:$G$21,0),MATCH(W$1,Cal!$H$6:$H$41,0))))+(2.327*INDEX('INPUT RMS'!$B:$AK,Cal!$E297,IF(Cal!$P$3=22.5,MATCH(W$1,Cal!$G$6:$G$21,0),MATCH(W$1,Cal!$H$6:$H$41,0)))))/1.85)*Cal!$C297)</f>
        <v>0</v>
      </c>
      <c r="X297" s="31">
        <f>(((ABS(INDEX('INPUT AVG'!$B:$AK,Cal!$E297,IF(Cal!$P$3=22.5,MATCH(X$1,Cal!$G$6:$G$21,0),MATCH(X$1,Cal!$H$6:$H$41,0))))+(2.327*INDEX('INPUT RMS'!$B:$AK,Cal!$E297,IF(Cal!$P$3=22.5,MATCH(X$1,Cal!$G$6:$G$21,0),MATCH(X$1,Cal!$H$6:$H$41,0)))))/1.85)*Cal!$C297)</f>
        <v>0</v>
      </c>
      <c r="Y297" s="31">
        <f>(((ABS(INDEX('INPUT AVG'!$B:$AK,Cal!$E297,IF(Cal!$P$3=22.5,MATCH(Y$1,Cal!$G$6:$G$21,0),MATCH(Y$1,Cal!$H$6:$H$41,0))))+(2.327*INDEX('INPUT RMS'!$B:$AK,Cal!$E297,IF(Cal!$P$3=22.5,MATCH(Y$1,Cal!$G$6:$G$21,0),MATCH(Y$1,Cal!$H$6:$H$41,0)))))/1.85)*Cal!$C297)</f>
        <v>0</v>
      </c>
      <c r="Z297" s="31">
        <f>(((ABS(INDEX('INPUT AVG'!$B:$AK,Cal!$E297,IF(Cal!$P$3=22.5,MATCH(Z$1,Cal!$G$6:$G$21,0),MATCH(Z$1,Cal!$H$6:$H$41,0))))+(2.327*INDEX('INPUT RMS'!$B:$AK,Cal!$E297,IF(Cal!$P$3=22.5,MATCH(Z$1,Cal!$G$6:$G$21,0),MATCH(Z$1,Cal!$H$6:$H$41,0)))))/1.85)*Cal!$C297)</f>
        <v>0</v>
      </c>
      <c r="AA297" s="31">
        <f>(((ABS(INDEX('INPUT AVG'!$B:$AK,Cal!$E297,IF(Cal!$P$3=22.5,MATCH(AA$1,Cal!$G$6:$G$21,0),MATCH(AA$1,Cal!$H$6:$H$41,0))))+(2.327*INDEX('INPUT RMS'!$B:$AK,Cal!$E297,IF(Cal!$P$3=22.5,MATCH(AA$1,Cal!$G$6:$G$21,0),MATCH(AA$1,Cal!$H$6:$H$41,0)))))/1.85)*Cal!$C297)</f>
        <v>0</v>
      </c>
      <c r="AB297" s="31">
        <f>(((ABS(INDEX('INPUT AVG'!$B:$AK,Cal!$E297,IF(Cal!$P$3=22.5,MATCH(AB$1,Cal!$G$6:$G$21,0),MATCH(AB$1,Cal!$H$6:$H$41,0))))+(2.327*INDEX('INPUT RMS'!$B:$AK,Cal!$E297,IF(Cal!$P$3=22.5,MATCH(AB$1,Cal!$G$6:$G$21,0),MATCH(AB$1,Cal!$H$6:$H$41,0)))))/1.85)*Cal!$C297)</f>
        <v>0</v>
      </c>
      <c r="AC297" s="31">
        <f>(((ABS(INDEX('INPUT AVG'!$B:$AK,Cal!$E297,IF(Cal!$P$3=22.5,MATCH(AC$1,Cal!$G$6:$G$21,0),MATCH(AC$1,Cal!$H$6:$H$41,0))))+(2.327*INDEX('INPUT RMS'!$B:$AK,Cal!$E297,IF(Cal!$P$3=22.5,MATCH(AC$1,Cal!$G$6:$G$21,0),MATCH(AC$1,Cal!$H$6:$H$41,0)))))/1.85)*Cal!$C297)</f>
        <v>0</v>
      </c>
      <c r="AD297" s="31">
        <f>(((ABS(INDEX('INPUT AVG'!$B:$AK,Cal!$E297,IF(Cal!$P$3=22.5,MATCH(AD$1,Cal!$G$6:$G$21,0),MATCH(AD$1,Cal!$H$6:$H$41,0))))+(2.327*INDEX('INPUT RMS'!$B:$AK,Cal!$E297,IF(Cal!$P$3=22.5,MATCH(AD$1,Cal!$G$6:$G$21,0),MATCH(AD$1,Cal!$H$6:$H$41,0)))))/1.85)*Cal!$C297)</f>
        <v>0</v>
      </c>
      <c r="AE297" s="31">
        <f>(((ABS(INDEX('INPUT AVG'!$B:$AK,Cal!$E297,IF(Cal!$P$3=22.5,MATCH(AE$1,Cal!$G$6:$G$21,0),MATCH(AE$1,Cal!$H$6:$H$41,0))))+(2.327*INDEX('INPUT RMS'!$B:$AK,Cal!$E297,IF(Cal!$P$3=22.5,MATCH(AE$1,Cal!$G$6:$G$21,0),MATCH(AE$1,Cal!$H$6:$H$41,0)))))/1.85)*Cal!$C297)</f>
        <v>0</v>
      </c>
      <c r="AF297" s="31">
        <f>(((ABS(INDEX('INPUT AVG'!$B:$AK,Cal!$E297,IF(Cal!$P$3=22.5,MATCH(AF$1,Cal!$G$6:$G$21,0),MATCH(AF$1,Cal!$H$6:$H$41,0))))+(2.327*INDEX('INPUT RMS'!$B:$AK,Cal!$E297,IF(Cal!$P$3=22.5,MATCH(AF$1,Cal!$G$6:$G$21,0),MATCH(AF$1,Cal!$H$6:$H$41,0)))))/1.85)*Cal!$C297)</f>
        <v>0</v>
      </c>
      <c r="AG297" s="31">
        <f>(((ABS(INDEX('INPUT AVG'!$B:$AK,Cal!$E297,IF(Cal!$P$3=22.5,MATCH(AG$1,Cal!$G$6:$G$21,0),MATCH(AG$1,Cal!$H$6:$H$41,0))))+(2.327*INDEX('INPUT RMS'!$B:$AK,Cal!$E297,IF(Cal!$P$3=22.5,MATCH(AG$1,Cal!$G$6:$G$21,0),MATCH(AG$1,Cal!$H$6:$H$41,0)))))/1.85)*Cal!$C297)</f>
        <v>0</v>
      </c>
      <c r="AH297" s="31">
        <f>(((ABS(INDEX('INPUT AVG'!$B:$AK,Cal!$E297,IF(Cal!$P$3=22.5,MATCH(AH$1,Cal!$G$6:$G$21,0),MATCH(AH$1,Cal!$H$6:$H$41,0))))+(2.327*INDEX('INPUT RMS'!$B:$AK,Cal!$E297,IF(Cal!$P$3=22.5,MATCH(AH$1,Cal!$G$6:$G$21,0),MATCH(AH$1,Cal!$H$6:$H$41,0)))))/1.85)*Cal!$C297)</f>
        <v>0</v>
      </c>
      <c r="AI297" s="31">
        <f>(((ABS(INDEX('INPUT AVG'!$B:$AK,Cal!$E297,IF(Cal!$P$3=22.5,MATCH(AI$1,Cal!$G$6:$G$21,0),MATCH(AI$1,Cal!$H$6:$H$41,0))))+(2.327*INDEX('INPUT RMS'!$B:$AK,Cal!$E297,IF(Cal!$P$3=22.5,MATCH(AI$1,Cal!$G$6:$G$21,0),MATCH(AI$1,Cal!$H$6:$H$41,0)))))/1.85)*Cal!$C297)</f>
        <v>0</v>
      </c>
      <c r="AJ297" s="31">
        <f>(((ABS(INDEX('INPUT AVG'!$B:$AK,Cal!$E297,IF(Cal!$P$3=22.5,MATCH(AJ$1,Cal!$G$6:$G$21,0),MATCH(AJ$1,Cal!$H$6:$H$41,0))))+(2.327*INDEX('INPUT RMS'!$B:$AK,Cal!$E297,IF(Cal!$P$3=22.5,MATCH(AJ$1,Cal!$G$6:$G$21,0),MATCH(AJ$1,Cal!$H$6:$H$41,0)))))/1.85)*Cal!$C297)</f>
        <v>0</v>
      </c>
      <c r="AK297" s="31">
        <f>(((ABS(INDEX('INPUT AVG'!$B:$AK,Cal!$E297,IF(Cal!$P$3=22.5,MATCH(AK$1,Cal!$G$6:$G$21,0),MATCH(AK$1,Cal!$H$6:$H$41,0))))+(2.327*INDEX('INPUT RMS'!$B:$AK,Cal!$E297,IF(Cal!$P$3=22.5,MATCH(AK$1,Cal!$G$6:$G$21,0),MATCH(AK$1,Cal!$H$6:$H$41,0)))))/1.85)*Cal!$C297)</f>
        <v>0</v>
      </c>
      <c r="AL297" s="31">
        <f>(((ABS(INDEX('INPUT AVG'!$B:$AK,Cal!$E297,IF(Cal!$P$3=22.5,MATCH(AL$1,Cal!$G$6:$G$21,0),MATCH(AL$1,Cal!$H$6:$H$41,0))))+(2.327*INDEX('INPUT RMS'!$B:$AK,Cal!$E297,IF(Cal!$P$3=22.5,MATCH(AL$1,Cal!$G$6:$G$21,0),MATCH(AL$1,Cal!$H$6:$H$41,0)))))/1.85)*Cal!$C297)</f>
        <v>0</v>
      </c>
    </row>
    <row r="298" spans="1:38" x14ac:dyDescent="0.4">
      <c r="A298" s="7">
        <f>Cal!A298</f>
        <v>297</v>
      </c>
      <c r="B298" s="31">
        <f>(((ABS(INDEX('INPUT AVG'!$B:$AK,Cal!$E298,IF(Cal!$P$3=22.5,MATCH(B$1,Cal!$G$6:$G$21,0),MATCH(B$1,Cal!$H$6:$H$41,0))))+(2.327*INDEX('INPUT RMS'!$B:$AK,Cal!$E298,IF(Cal!$P$3=22.5,MATCH(B$1,Cal!$G$6:$G$21,0),MATCH(B$1,Cal!$H$6:$H$41,0)))))/1.85)*Cal!$C298)</f>
        <v>0</v>
      </c>
      <c r="C298" s="31">
        <f>(((ABS(INDEX('INPUT AVG'!$B:$AK,Cal!$E298,IF(Cal!$P$3=22.5,MATCH(C$1,Cal!$G$6:$G$21,0),MATCH(C$1,Cal!$H$6:$H$41,0))))+(2.327*INDEX('INPUT RMS'!$B:$AK,Cal!$E298,IF(Cal!$P$3=22.5,MATCH(C$1,Cal!$G$6:$G$21,0),MATCH(C$1,Cal!$H$6:$H$41,0)))))/1.85)*Cal!$C298)</f>
        <v>0</v>
      </c>
      <c r="D298" s="31">
        <f>(((ABS(INDEX('INPUT AVG'!$B:$AK,Cal!$E298,IF(Cal!$P$3=22.5,MATCH(D$1,Cal!$G$6:$G$21,0),MATCH(D$1,Cal!$H$6:$H$41,0))))+(2.327*INDEX('INPUT RMS'!$B:$AK,Cal!$E298,IF(Cal!$P$3=22.5,MATCH(D$1,Cal!$G$6:$G$21,0),MATCH(D$1,Cal!$H$6:$H$41,0)))))/1.85)*Cal!$C298)</f>
        <v>0</v>
      </c>
      <c r="E298" s="31">
        <f>(((ABS(INDEX('INPUT AVG'!$B:$AK,Cal!$E298,IF(Cal!$P$3=22.5,MATCH(E$1,Cal!$G$6:$G$21,0),MATCH(E$1,Cal!$H$6:$H$41,0))))+(2.327*INDEX('INPUT RMS'!$B:$AK,Cal!$E298,IF(Cal!$P$3=22.5,MATCH(E$1,Cal!$G$6:$G$21,0),MATCH(E$1,Cal!$H$6:$H$41,0)))))/1.85)*Cal!$C298)</f>
        <v>0</v>
      </c>
      <c r="F298" s="31">
        <f>(((ABS(INDEX('INPUT AVG'!$B:$AK,Cal!$E298,IF(Cal!$P$3=22.5,MATCH(F$1,Cal!$G$6:$G$21,0),MATCH(F$1,Cal!$H$6:$H$41,0))))+(2.327*INDEX('INPUT RMS'!$B:$AK,Cal!$E298,IF(Cal!$P$3=22.5,MATCH(F$1,Cal!$G$6:$G$21,0),MATCH(F$1,Cal!$H$6:$H$41,0)))))/1.85)*Cal!$C298)</f>
        <v>0</v>
      </c>
      <c r="G298" s="31">
        <f>(((ABS(INDEX('INPUT AVG'!$B:$AK,Cal!$E298,IF(Cal!$P$3=22.5,MATCH(G$1,Cal!$G$6:$G$21,0),MATCH(G$1,Cal!$H$6:$H$41,0))))+(2.327*INDEX('INPUT RMS'!$B:$AK,Cal!$E298,IF(Cal!$P$3=22.5,MATCH(G$1,Cal!$G$6:$G$21,0),MATCH(G$1,Cal!$H$6:$H$41,0)))))/1.85)*Cal!$C298)</f>
        <v>0</v>
      </c>
      <c r="H298" s="31">
        <f>(((ABS(INDEX('INPUT AVG'!$B:$AK,Cal!$E298,IF(Cal!$P$3=22.5,MATCH(H$1,Cal!$G$6:$G$21,0),MATCH(H$1,Cal!$H$6:$H$41,0))))+(2.327*INDEX('INPUT RMS'!$B:$AK,Cal!$E298,IF(Cal!$P$3=22.5,MATCH(H$1,Cal!$G$6:$G$21,0),MATCH(H$1,Cal!$H$6:$H$41,0)))))/1.85)*Cal!$C298)</f>
        <v>0</v>
      </c>
      <c r="I298" s="31">
        <f>(((ABS(INDEX('INPUT AVG'!$B:$AK,Cal!$E298,IF(Cal!$P$3=22.5,MATCH(I$1,Cal!$G$6:$G$21,0),MATCH(I$1,Cal!$H$6:$H$41,0))))+(2.327*INDEX('INPUT RMS'!$B:$AK,Cal!$E298,IF(Cal!$P$3=22.5,MATCH(I$1,Cal!$G$6:$G$21,0),MATCH(I$1,Cal!$H$6:$H$41,0)))))/1.85)*Cal!$C298)</f>
        <v>0</v>
      </c>
      <c r="J298" s="31">
        <f>(((ABS(INDEX('INPUT AVG'!$B:$AK,Cal!$E298,IF(Cal!$P$3=22.5,MATCH(J$1,Cal!$G$6:$G$21,0),MATCH(J$1,Cal!$H$6:$H$41,0))))+(2.327*INDEX('INPUT RMS'!$B:$AK,Cal!$E298,IF(Cal!$P$3=22.5,MATCH(J$1,Cal!$G$6:$G$21,0),MATCH(J$1,Cal!$H$6:$H$41,0)))))/1.85)*Cal!$C298)</f>
        <v>0</v>
      </c>
      <c r="K298" s="31">
        <f>(((ABS(INDEX('INPUT AVG'!$B:$AK,Cal!$E298,IF(Cal!$P$3=22.5,MATCH(K$1,Cal!$G$6:$G$21,0),MATCH(K$1,Cal!$H$6:$H$41,0))))+(2.327*INDEX('INPUT RMS'!$B:$AK,Cal!$E298,IF(Cal!$P$3=22.5,MATCH(K$1,Cal!$G$6:$G$21,0),MATCH(K$1,Cal!$H$6:$H$41,0)))))/1.85)*Cal!$C298)</f>
        <v>0</v>
      </c>
      <c r="L298" s="31">
        <f>(((ABS(INDEX('INPUT AVG'!$B:$AK,Cal!$E298,IF(Cal!$P$3=22.5,MATCH(L$1,Cal!$G$6:$G$21,0),MATCH(L$1,Cal!$H$6:$H$41,0))))+(2.327*INDEX('INPUT RMS'!$B:$AK,Cal!$E298,IF(Cal!$P$3=22.5,MATCH(L$1,Cal!$G$6:$G$21,0),MATCH(L$1,Cal!$H$6:$H$41,0)))))/1.85)*Cal!$C298)</f>
        <v>0</v>
      </c>
      <c r="M298" s="31">
        <f>(((ABS(INDEX('INPUT AVG'!$B:$AK,Cal!$E298,IF(Cal!$P$3=22.5,MATCH(M$1,Cal!$G$6:$G$21,0),MATCH(M$1,Cal!$H$6:$H$41,0))))+(2.327*INDEX('INPUT RMS'!$B:$AK,Cal!$E298,IF(Cal!$P$3=22.5,MATCH(M$1,Cal!$G$6:$G$21,0),MATCH(M$1,Cal!$H$6:$H$41,0)))))/1.85)*Cal!$C298)</f>
        <v>0</v>
      </c>
      <c r="N298" s="31">
        <f>(((ABS(INDEX('INPUT AVG'!$B:$AK,Cal!$E298,IF(Cal!$P$3=22.5,MATCH(N$1,Cal!$G$6:$G$21,0),MATCH(N$1,Cal!$H$6:$H$41,0))))+(2.327*INDEX('INPUT RMS'!$B:$AK,Cal!$E298,IF(Cal!$P$3=22.5,MATCH(N$1,Cal!$G$6:$G$21,0),MATCH(N$1,Cal!$H$6:$H$41,0)))))/1.85)*Cal!$C298)</f>
        <v>0</v>
      </c>
      <c r="O298" s="31">
        <f>(((ABS(INDEX('INPUT AVG'!$B:$AK,Cal!$E298,IF(Cal!$P$3=22.5,MATCH(O$1,Cal!$G$6:$G$21,0),MATCH(O$1,Cal!$H$6:$H$41,0))))+(2.327*INDEX('INPUT RMS'!$B:$AK,Cal!$E298,IF(Cal!$P$3=22.5,MATCH(O$1,Cal!$G$6:$G$21,0),MATCH(O$1,Cal!$H$6:$H$41,0)))))/1.85)*Cal!$C298)</f>
        <v>0</v>
      </c>
      <c r="P298" s="31">
        <f>(((ABS(INDEX('INPUT AVG'!$B:$AK,Cal!$E298,IF(Cal!$P$3=22.5,MATCH(P$1,Cal!$G$6:$G$21,0),MATCH(P$1,Cal!$H$6:$H$41,0))))+(2.327*INDEX('INPUT RMS'!$B:$AK,Cal!$E298,IF(Cal!$P$3=22.5,MATCH(P$1,Cal!$G$6:$G$21,0),MATCH(P$1,Cal!$H$6:$H$41,0)))))/1.85)*Cal!$C298)</f>
        <v>0</v>
      </c>
      <c r="Q298" s="31">
        <f>(((ABS(INDEX('INPUT AVG'!$B:$AK,Cal!$E298,IF(Cal!$P$3=22.5,MATCH(Q$1,Cal!$G$6:$G$21,0),MATCH(Q$1,Cal!$H$6:$H$41,0))))+(2.327*INDEX('INPUT RMS'!$B:$AK,Cal!$E298,IF(Cal!$P$3=22.5,MATCH(Q$1,Cal!$G$6:$G$21,0),MATCH(Q$1,Cal!$H$6:$H$41,0)))))/1.85)*Cal!$C298)</f>
        <v>0</v>
      </c>
      <c r="R298" s="31">
        <f>(((ABS(INDEX('INPUT AVG'!$B:$AK,Cal!$E298,IF(Cal!$P$3=22.5,MATCH(R$1,Cal!$G$6:$G$21,0),MATCH(R$1,Cal!$H$6:$H$41,0))))+(2.327*INDEX('INPUT RMS'!$B:$AK,Cal!$E298,IF(Cal!$P$3=22.5,MATCH(R$1,Cal!$G$6:$G$21,0),MATCH(R$1,Cal!$H$6:$H$41,0)))))/1.85)*Cal!$C298)</f>
        <v>0</v>
      </c>
      <c r="S298" s="31">
        <f>(((ABS(INDEX('INPUT AVG'!$B:$AK,Cal!$E298,IF(Cal!$P$3=22.5,MATCH(S$1,Cal!$G$6:$G$21,0),MATCH(S$1,Cal!$H$6:$H$41,0))))+(2.327*INDEX('INPUT RMS'!$B:$AK,Cal!$E298,IF(Cal!$P$3=22.5,MATCH(S$1,Cal!$G$6:$G$21,0),MATCH(S$1,Cal!$H$6:$H$41,0)))))/1.85)*Cal!$C298)</f>
        <v>0</v>
      </c>
      <c r="T298" s="31">
        <f>(((ABS(INDEX('INPUT AVG'!$B:$AK,Cal!$E298,IF(Cal!$P$3=22.5,MATCH(T$1,Cal!$G$6:$G$21,0),MATCH(T$1,Cal!$H$6:$H$41,0))))+(2.327*INDEX('INPUT RMS'!$B:$AK,Cal!$E298,IF(Cal!$P$3=22.5,MATCH(T$1,Cal!$G$6:$G$21,0),MATCH(T$1,Cal!$H$6:$H$41,0)))))/1.85)*Cal!$C298)</f>
        <v>0</v>
      </c>
      <c r="U298" s="31">
        <f>(((ABS(INDEX('INPUT AVG'!$B:$AK,Cal!$E298,IF(Cal!$P$3=22.5,MATCH(U$1,Cal!$G$6:$G$21,0),MATCH(U$1,Cal!$H$6:$H$41,0))))+(2.327*INDEX('INPUT RMS'!$B:$AK,Cal!$E298,IF(Cal!$P$3=22.5,MATCH(U$1,Cal!$G$6:$G$21,0),MATCH(U$1,Cal!$H$6:$H$41,0)))))/1.85)*Cal!$C298)</f>
        <v>0</v>
      </c>
      <c r="V298" s="31">
        <f>(((ABS(INDEX('INPUT AVG'!$B:$AK,Cal!$E298,IF(Cal!$P$3=22.5,MATCH(V$1,Cal!$G$6:$G$21,0),MATCH(V$1,Cal!$H$6:$H$41,0))))+(2.327*INDEX('INPUT RMS'!$B:$AK,Cal!$E298,IF(Cal!$P$3=22.5,MATCH(V$1,Cal!$G$6:$G$21,0),MATCH(V$1,Cal!$H$6:$H$41,0)))))/1.85)*Cal!$C298)</f>
        <v>0</v>
      </c>
      <c r="W298" s="31">
        <f>(((ABS(INDEX('INPUT AVG'!$B:$AK,Cal!$E298,IF(Cal!$P$3=22.5,MATCH(W$1,Cal!$G$6:$G$21,0),MATCH(W$1,Cal!$H$6:$H$41,0))))+(2.327*INDEX('INPUT RMS'!$B:$AK,Cal!$E298,IF(Cal!$P$3=22.5,MATCH(W$1,Cal!$G$6:$G$21,0),MATCH(W$1,Cal!$H$6:$H$41,0)))))/1.85)*Cal!$C298)</f>
        <v>0</v>
      </c>
      <c r="X298" s="31">
        <f>(((ABS(INDEX('INPUT AVG'!$B:$AK,Cal!$E298,IF(Cal!$P$3=22.5,MATCH(X$1,Cal!$G$6:$G$21,0),MATCH(X$1,Cal!$H$6:$H$41,0))))+(2.327*INDEX('INPUT RMS'!$B:$AK,Cal!$E298,IF(Cal!$P$3=22.5,MATCH(X$1,Cal!$G$6:$G$21,0),MATCH(X$1,Cal!$H$6:$H$41,0)))))/1.85)*Cal!$C298)</f>
        <v>0</v>
      </c>
      <c r="Y298" s="31">
        <f>(((ABS(INDEX('INPUT AVG'!$B:$AK,Cal!$E298,IF(Cal!$P$3=22.5,MATCH(Y$1,Cal!$G$6:$G$21,0),MATCH(Y$1,Cal!$H$6:$H$41,0))))+(2.327*INDEX('INPUT RMS'!$B:$AK,Cal!$E298,IF(Cal!$P$3=22.5,MATCH(Y$1,Cal!$G$6:$G$21,0),MATCH(Y$1,Cal!$H$6:$H$41,0)))))/1.85)*Cal!$C298)</f>
        <v>0</v>
      </c>
      <c r="Z298" s="31">
        <f>(((ABS(INDEX('INPUT AVG'!$B:$AK,Cal!$E298,IF(Cal!$P$3=22.5,MATCH(Z$1,Cal!$G$6:$G$21,0),MATCH(Z$1,Cal!$H$6:$H$41,0))))+(2.327*INDEX('INPUT RMS'!$B:$AK,Cal!$E298,IF(Cal!$P$3=22.5,MATCH(Z$1,Cal!$G$6:$G$21,0),MATCH(Z$1,Cal!$H$6:$H$41,0)))))/1.85)*Cal!$C298)</f>
        <v>0</v>
      </c>
      <c r="AA298" s="31">
        <f>(((ABS(INDEX('INPUT AVG'!$B:$AK,Cal!$E298,IF(Cal!$P$3=22.5,MATCH(AA$1,Cal!$G$6:$G$21,0),MATCH(AA$1,Cal!$H$6:$H$41,0))))+(2.327*INDEX('INPUT RMS'!$B:$AK,Cal!$E298,IF(Cal!$P$3=22.5,MATCH(AA$1,Cal!$G$6:$G$21,0),MATCH(AA$1,Cal!$H$6:$H$41,0)))))/1.85)*Cal!$C298)</f>
        <v>0</v>
      </c>
      <c r="AB298" s="31">
        <f>(((ABS(INDEX('INPUT AVG'!$B:$AK,Cal!$E298,IF(Cal!$P$3=22.5,MATCH(AB$1,Cal!$G$6:$G$21,0),MATCH(AB$1,Cal!$H$6:$H$41,0))))+(2.327*INDEX('INPUT RMS'!$B:$AK,Cal!$E298,IF(Cal!$P$3=22.5,MATCH(AB$1,Cal!$G$6:$G$21,0),MATCH(AB$1,Cal!$H$6:$H$41,0)))))/1.85)*Cal!$C298)</f>
        <v>0</v>
      </c>
      <c r="AC298" s="31">
        <f>(((ABS(INDEX('INPUT AVG'!$B:$AK,Cal!$E298,IF(Cal!$P$3=22.5,MATCH(AC$1,Cal!$G$6:$G$21,0),MATCH(AC$1,Cal!$H$6:$H$41,0))))+(2.327*INDEX('INPUT RMS'!$B:$AK,Cal!$E298,IF(Cal!$P$3=22.5,MATCH(AC$1,Cal!$G$6:$G$21,0),MATCH(AC$1,Cal!$H$6:$H$41,0)))))/1.85)*Cal!$C298)</f>
        <v>0</v>
      </c>
      <c r="AD298" s="31">
        <f>(((ABS(INDEX('INPUT AVG'!$B:$AK,Cal!$E298,IF(Cal!$P$3=22.5,MATCH(AD$1,Cal!$G$6:$G$21,0),MATCH(AD$1,Cal!$H$6:$H$41,0))))+(2.327*INDEX('INPUT RMS'!$B:$AK,Cal!$E298,IF(Cal!$P$3=22.5,MATCH(AD$1,Cal!$G$6:$G$21,0),MATCH(AD$1,Cal!$H$6:$H$41,0)))))/1.85)*Cal!$C298)</f>
        <v>0</v>
      </c>
      <c r="AE298" s="31">
        <f>(((ABS(INDEX('INPUT AVG'!$B:$AK,Cal!$E298,IF(Cal!$P$3=22.5,MATCH(AE$1,Cal!$G$6:$G$21,0),MATCH(AE$1,Cal!$H$6:$H$41,0))))+(2.327*INDEX('INPUT RMS'!$B:$AK,Cal!$E298,IF(Cal!$P$3=22.5,MATCH(AE$1,Cal!$G$6:$G$21,0),MATCH(AE$1,Cal!$H$6:$H$41,0)))))/1.85)*Cal!$C298)</f>
        <v>0</v>
      </c>
      <c r="AF298" s="31">
        <f>(((ABS(INDEX('INPUT AVG'!$B:$AK,Cal!$E298,IF(Cal!$P$3=22.5,MATCH(AF$1,Cal!$G$6:$G$21,0),MATCH(AF$1,Cal!$H$6:$H$41,0))))+(2.327*INDEX('INPUT RMS'!$B:$AK,Cal!$E298,IF(Cal!$P$3=22.5,MATCH(AF$1,Cal!$G$6:$G$21,0),MATCH(AF$1,Cal!$H$6:$H$41,0)))))/1.85)*Cal!$C298)</f>
        <v>0</v>
      </c>
      <c r="AG298" s="31">
        <f>(((ABS(INDEX('INPUT AVG'!$B:$AK,Cal!$E298,IF(Cal!$P$3=22.5,MATCH(AG$1,Cal!$G$6:$G$21,0),MATCH(AG$1,Cal!$H$6:$H$41,0))))+(2.327*INDEX('INPUT RMS'!$B:$AK,Cal!$E298,IF(Cal!$P$3=22.5,MATCH(AG$1,Cal!$G$6:$G$21,0),MATCH(AG$1,Cal!$H$6:$H$41,0)))))/1.85)*Cal!$C298)</f>
        <v>0</v>
      </c>
      <c r="AH298" s="31">
        <f>(((ABS(INDEX('INPUT AVG'!$B:$AK,Cal!$E298,IF(Cal!$P$3=22.5,MATCH(AH$1,Cal!$G$6:$G$21,0),MATCH(AH$1,Cal!$H$6:$H$41,0))))+(2.327*INDEX('INPUT RMS'!$B:$AK,Cal!$E298,IF(Cal!$P$3=22.5,MATCH(AH$1,Cal!$G$6:$G$21,0),MATCH(AH$1,Cal!$H$6:$H$41,0)))))/1.85)*Cal!$C298)</f>
        <v>0</v>
      </c>
      <c r="AI298" s="31">
        <f>(((ABS(INDEX('INPUT AVG'!$B:$AK,Cal!$E298,IF(Cal!$P$3=22.5,MATCH(AI$1,Cal!$G$6:$G$21,0),MATCH(AI$1,Cal!$H$6:$H$41,0))))+(2.327*INDEX('INPUT RMS'!$B:$AK,Cal!$E298,IF(Cal!$P$3=22.5,MATCH(AI$1,Cal!$G$6:$G$21,0),MATCH(AI$1,Cal!$H$6:$H$41,0)))))/1.85)*Cal!$C298)</f>
        <v>0</v>
      </c>
      <c r="AJ298" s="31">
        <f>(((ABS(INDEX('INPUT AVG'!$B:$AK,Cal!$E298,IF(Cal!$P$3=22.5,MATCH(AJ$1,Cal!$G$6:$G$21,0),MATCH(AJ$1,Cal!$H$6:$H$41,0))))+(2.327*INDEX('INPUT RMS'!$B:$AK,Cal!$E298,IF(Cal!$P$3=22.5,MATCH(AJ$1,Cal!$G$6:$G$21,0),MATCH(AJ$1,Cal!$H$6:$H$41,0)))))/1.85)*Cal!$C298)</f>
        <v>0</v>
      </c>
      <c r="AK298" s="31">
        <f>(((ABS(INDEX('INPUT AVG'!$B:$AK,Cal!$E298,IF(Cal!$P$3=22.5,MATCH(AK$1,Cal!$G$6:$G$21,0),MATCH(AK$1,Cal!$H$6:$H$41,0))))+(2.327*INDEX('INPUT RMS'!$B:$AK,Cal!$E298,IF(Cal!$P$3=22.5,MATCH(AK$1,Cal!$G$6:$G$21,0),MATCH(AK$1,Cal!$H$6:$H$41,0)))))/1.85)*Cal!$C298)</f>
        <v>0</v>
      </c>
      <c r="AL298" s="31">
        <f>(((ABS(INDEX('INPUT AVG'!$B:$AK,Cal!$E298,IF(Cal!$P$3=22.5,MATCH(AL$1,Cal!$G$6:$G$21,0),MATCH(AL$1,Cal!$H$6:$H$41,0))))+(2.327*INDEX('INPUT RMS'!$B:$AK,Cal!$E298,IF(Cal!$P$3=22.5,MATCH(AL$1,Cal!$G$6:$G$21,0),MATCH(AL$1,Cal!$H$6:$H$41,0)))))/1.85)*Cal!$C298)</f>
        <v>0</v>
      </c>
    </row>
    <row r="299" spans="1:38" x14ac:dyDescent="0.4">
      <c r="A299" s="7">
        <f>Cal!A299</f>
        <v>298</v>
      </c>
      <c r="B299" s="31">
        <f>(((ABS(INDEX('INPUT AVG'!$B:$AK,Cal!$E299,IF(Cal!$P$3=22.5,MATCH(B$1,Cal!$G$6:$G$21,0),MATCH(B$1,Cal!$H$6:$H$41,0))))+(2.327*INDEX('INPUT RMS'!$B:$AK,Cal!$E299,IF(Cal!$P$3=22.5,MATCH(B$1,Cal!$G$6:$G$21,0),MATCH(B$1,Cal!$H$6:$H$41,0)))))/1.85)*Cal!$C299)</f>
        <v>0</v>
      </c>
      <c r="C299" s="31">
        <f>(((ABS(INDEX('INPUT AVG'!$B:$AK,Cal!$E299,IF(Cal!$P$3=22.5,MATCH(C$1,Cal!$G$6:$G$21,0),MATCH(C$1,Cal!$H$6:$H$41,0))))+(2.327*INDEX('INPUT RMS'!$B:$AK,Cal!$E299,IF(Cal!$P$3=22.5,MATCH(C$1,Cal!$G$6:$G$21,0),MATCH(C$1,Cal!$H$6:$H$41,0)))))/1.85)*Cal!$C299)</f>
        <v>0</v>
      </c>
      <c r="D299" s="31">
        <f>(((ABS(INDEX('INPUT AVG'!$B:$AK,Cal!$E299,IF(Cal!$P$3=22.5,MATCH(D$1,Cal!$G$6:$G$21,0),MATCH(D$1,Cal!$H$6:$H$41,0))))+(2.327*INDEX('INPUT RMS'!$B:$AK,Cal!$E299,IF(Cal!$P$3=22.5,MATCH(D$1,Cal!$G$6:$G$21,0),MATCH(D$1,Cal!$H$6:$H$41,0)))))/1.85)*Cal!$C299)</f>
        <v>0</v>
      </c>
      <c r="E299" s="31">
        <f>(((ABS(INDEX('INPUT AVG'!$B:$AK,Cal!$E299,IF(Cal!$P$3=22.5,MATCH(E$1,Cal!$G$6:$G$21,0),MATCH(E$1,Cal!$H$6:$H$41,0))))+(2.327*INDEX('INPUT RMS'!$B:$AK,Cal!$E299,IF(Cal!$P$3=22.5,MATCH(E$1,Cal!$G$6:$G$21,0),MATCH(E$1,Cal!$H$6:$H$41,0)))))/1.85)*Cal!$C299)</f>
        <v>0</v>
      </c>
      <c r="F299" s="31">
        <f>(((ABS(INDEX('INPUT AVG'!$B:$AK,Cal!$E299,IF(Cal!$P$3=22.5,MATCH(F$1,Cal!$G$6:$G$21,0),MATCH(F$1,Cal!$H$6:$H$41,0))))+(2.327*INDEX('INPUT RMS'!$B:$AK,Cal!$E299,IF(Cal!$P$3=22.5,MATCH(F$1,Cal!$G$6:$G$21,0),MATCH(F$1,Cal!$H$6:$H$41,0)))))/1.85)*Cal!$C299)</f>
        <v>0</v>
      </c>
      <c r="G299" s="31">
        <f>(((ABS(INDEX('INPUT AVG'!$B:$AK,Cal!$E299,IF(Cal!$P$3=22.5,MATCH(G$1,Cal!$G$6:$G$21,0),MATCH(G$1,Cal!$H$6:$H$41,0))))+(2.327*INDEX('INPUT RMS'!$B:$AK,Cal!$E299,IF(Cal!$P$3=22.5,MATCH(G$1,Cal!$G$6:$G$21,0),MATCH(G$1,Cal!$H$6:$H$41,0)))))/1.85)*Cal!$C299)</f>
        <v>0</v>
      </c>
      <c r="H299" s="31">
        <f>(((ABS(INDEX('INPUT AVG'!$B:$AK,Cal!$E299,IF(Cal!$P$3=22.5,MATCH(H$1,Cal!$G$6:$G$21,0),MATCH(H$1,Cal!$H$6:$H$41,0))))+(2.327*INDEX('INPUT RMS'!$B:$AK,Cal!$E299,IF(Cal!$P$3=22.5,MATCH(H$1,Cal!$G$6:$G$21,0),MATCH(H$1,Cal!$H$6:$H$41,0)))))/1.85)*Cal!$C299)</f>
        <v>0</v>
      </c>
      <c r="I299" s="31">
        <f>(((ABS(INDEX('INPUT AVG'!$B:$AK,Cal!$E299,IF(Cal!$P$3=22.5,MATCH(I$1,Cal!$G$6:$G$21,0),MATCH(I$1,Cal!$H$6:$H$41,0))))+(2.327*INDEX('INPUT RMS'!$B:$AK,Cal!$E299,IF(Cal!$P$3=22.5,MATCH(I$1,Cal!$G$6:$G$21,0),MATCH(I$1,Cal!$H$6:$H$41,0)))))/1.85)*Cal!$C299)</f>
        <v>0</v>
      </c>
      <c r="J299" s="31">
        <f>(((ABS(INDEX('INPUT AVG'!$B:$AK,Cal!$E299,IF(Cal!$P$3=22.5,MATCH(J$1,Cal!$G$6:$G$21,0),MATCH(J$1,Cal!$H$6:$H$41,0))))+(2.327*INDEX('INPUT RMS'!$B:$AK,Cal!$E299,IF(Cal!$P$3=22.5,MATCH(J$1,Cal!$G$6:$G$21,0),MATCH(J$1,Cal!$H$6:$H$41,0)))))/1.85)*Cal!$C299)</f>
        <v>0</v>
      </c>
      <c r="K299" s="31">
        <f>(((ABS(INDEX('INPUT AVG'!$B:$AK,Cal!$E299,IF(Cal!$P$3=22.5,MATCH(K$1,Cal!$G$6:$G$21,0),MATCH(K$1,Cal!$H$6:$H$41,0))))+(2.327*INDEX('INPUT RMS'!$B:$AK,Cal!$E299,IF(Cal!$P$3=22.5,MATCH(K$1,Cal!$G$6:$G$21,0),MATCH(K$1,Cal!$H$6:$H$41,0)))))/1.85)*Cal!$C299)</f>
        <v>0</v>
      </c>
      <c r="L299" s="31">
        <f>(((ABS(INDEX('INPUT AVG'!$B:$AK,Cal!$E299,IF(Cal!$P$3=22.5,MATCH(L$1,Cal!$G$6:$G$21,0),MATCH(L$1,Cal!$H$6:$H$41,0))))+(2.327*INDEX('INPUT RMS'!$B:$AK,Cal!$E299,IF(Cal!$P$3=22.5,MATCH(L$1,Cal!$G$6:$G$21,0),MATCH(L$1,Cal!$H$6:$H$41,0)))))/1.85)*Cal!$C299)</f>
        <v>0</v>
      </c>
      <c r="M299" s="31">
        <f>(((ABS(INDEX('INPUT AVG'!$B:$AK,Cal!$E299,IF(Cal!$P$3=22.5,MATCH(M$1,Cal!$G$6:$G$21,0),MATCH(M$1,Cal!$H$6:$H$41,0))))+(2.327*INDEX('INPUT RMS'!$B:$AK,Cal!$E299,IF(Cal!$P$3=22.5,MATCH(M$1,Cal!$G$6:$G$21,0),MATCH(M$1,Cal!$H$6:$H$41,0)))))/1.85)*Cal!$C299)</f>
        <v>0</v>
      </c>
      <c r="N299" s="31">
        <f>(((ABS(INDEX('INPUT AVG'!$B:$AK,Cal!$E299,IF(Cal!$P$3=22.5,MATCH(N$1,Cal!$G$6:$G$21,0),MATCH(N$1,Cal!$H$6:$H$41,0))))+(2.327*INDEX('INPUT RMS'!$B:$AK,Cal!$E299,IF(Cal!$P$3=22.5,MATCH(N$1,Cal!$G$6:$G$21,0),MATCH(N$1,Cal!$H$6:$H$41,0)))))/1.85)*Cal!$C299)</f>
        <v>0</v>
      </c>
      <c r="O299" s="31">
        <f>(((ABS(INDEX('INPUT AVG'!$B:$AK,Cal!$E299,IF(Cal!$P$3=22.5,MATCH(O$1,Cal!$G$6:$G$21,0),MATCH(O$1,Cal!$H$6:$H$41,0))))+(2.327*INDEX('INPUT RMS'!$B:$AK,Cal!$E299,IF(Cal!$P$3=22.5,MATCH(O$1,Cal!$G$6:$G$21,0),MATCH(O$1,Cal!$H$6:$H$41,0)))))/1.85)*Cal!$C299)</f>
        <v>0</v>
      </c>
      <c r="P299" s="31">
        <f>(((ABS(INDEX('INPUT AVG'!$B:$AK,Cal!$E299,IF(Cal!$P$3=22.5,MATCH(P$1,Cal!$G$6:$G$21,0),MATCH(P$1,Cal!$H$6:$H$41,0))))+(2.327*INDEX('INPUT RMS'!$B:$AK,Cal!$E299,IF(Cal!$P$3=22.5,MATCH(P$1,Cal!$G$6:$G$21,0),MATCH(P$1,Cal!$H$6:$H$41,0)))))/1.85)*Cal!$C299)</f>
        <v>0</v>
      </c>
      <c r="Q299" s="31">
        <f>(((ABS(INDEX('INPUT AVG'!$B:$AK,Cal!$E299,IF(Cal!$P$3=22.5,MATCH(Q$1,Cal!$G$6:$G$21,0),MATCH(Q$1,Cal!$H$6:$H$41,0))))+(2.327*INDEX('INPUT RMS'!$B:$AK,Cal!$E299,IF(Cal!$P$3=22.5,MATCH(Q$1,Cal!$G$6:$G$21,0),MATCH(Q$1,Cal!$H$6:$H$41,0)))))/1.85)*Cal!$C299)</f>
        <v>0</v>
      </c>
      <c r="R299" s="31">
        <f>(((ABS(INDEX('INPUT AVG'!$B:$AK,Cal!$E299,IF(Cal!$P$3=22.5,MATCH(R$1,Cal!$G$6:$G$21,0),MATCH(R$1,Cal!$H$6:$H$41,0))))+(2.327*INDEX('INPUT RMS'!$B:$AK,Cal!$E299,IF(Cal!$P$3=22.5,MATCH(R$1,Cal!$G$6:$G$21,0),MATCH(R$1,Cal!$H$6:$H$41,0)))))/1.85)*Cal!$C299)</f>
        <v>0</v>
      </c>
      <c r="S299" s="31">
        <f>(((ABS(INDEX('INPUT AVG'!$B:$AK,Cal!$E299,IF(Cal!$P$3=22.5,MATCH(S$1,Cal!$G$6:$G$21,0),MATCH(S$1,Cal!$H$6:$H$41,0))))+(2.327*INDEX('INPUT RMS'!$B:$AK,Cal!$E299,IF(Cal!$P$3=22.5,MATCH(S$1,Cal!$G$6:$G$21,0),MATCH(S$1,Cal!$H$6:$H$41,0)))))/1.85)*Cal!$C299)</f>
        <v>0</v>
      </c>
      <c r="T299" s="31">
        <f>(((ABS(INDEX('INPUT AVG'!$B:$AK,Cal!$E299,IF(Cal!$P$3=22.5,MATCH(T$1,Cal!$G$6:$G$21,0),MATCH(T$1,Cal!$H$6:$H$41,0))))+(2.327*INDEX('INPUT RMS'!$B:$AK,Cal!$E299,IF(Cal!$P$3=22.5,MATCH(T$1,Cal!$G$6:$G$21,0),MATCH(T$1,Cal!$H$6:$H$41,0)))))/1.85)*Cal!$C299)</f>
        <v>0</v>
      </c>
      <c r="U299" s="31">
        <f>(((ABS(INDEX('INPUT AVG'!$B:$AK,Cal!$E299,IF(Cal!$P$3=22.5,MATCH(U$1,Cal!$G$6:$G$21,0),MATCH(U$1,Cal!$H$6:$H$41,0))))+(2.327*INDEX('INPUT RMS'!$B:$AK,Cal!$E299,IF(Cal!$P$3=22.5,MATCH(U$1,Cal!$G$6:$G$21,0),MATCH(U$1,Cal!$H$6:$H$41,0)))))/1.85)*Cal!$C299)</f>
        <v>0</v>
      </c>
      <c r="V299" s="31">
        <f>(((ABS(INDEX('INPUT AVG'!$B:$AK,Cal!$E299,IF(Cal!$P$3=22.5,MATCH(V$1,Cal!$G$6:$G$21,0),MATCH(V$1,Cal!$H$6:$H$41,0))))+(2.327*INDEX('INPUT RMS'!$B:$AK,Cal!$E299,IF(Cal!$P$3=22.5,MATCH(V$1,Cal!$G$6:$G$21,0),MATCH(V$1,Cal!$H$6:$H$41,0)))))/1.85)*Cal!$C299)</f>
        <v>0</v>
      </c>
      <c r="W299" s="31">
        <f>(((ABS(INDEX('INPUT AVG'!$B:$AK,Cal!$E299,IF(Cal!$P$3=22.5,MATCH(W$1,Cal!$G$6:$G$21,0),MATCH(W$1,Cal!$H$6:$H$41,0))))+(2.327*INDEX('INPUT RMS'!$B:$AK,Cal!$E299,IF(Cal!$P$3=22.5,MATCH(W$1,Cal!$G$6:$G$21,0),MATCH(W$1,Cal!$H$6:$H$41,0)))))/1.85)*Cal!$C299)</f>
        <v>0</v>
      </c>
      <c r="X299" s="31">
        <f>(((ABS(INDEX('INPUT AVG'!$B:$AK,Cal!$E299,IF(Cal!$P$3=22.5,MATCH(X$1,Cal!$G$6:$G$21,0),MATCH(X$1,Cal!$H$6:$H$41,0))))+(2.327*INDEX('INPUT RMS'!$B:$AK,Cal!$E299,IF(Cal!$P$3=22.5,MATCH(X$1,Cal!$G$6:$G$21,0),MATCH(X$1,Cal!$H$6:$H$41,0)))))/1.85)*Cal!$C299)</f>
        <v>0</v>
      </c>
      <c r="Y299" s="31">
        <f>(((ABS(INDEX('INPUT AVG'!$B:$AK,Cal!$E299,IF(Cal!$P$3=22.5,MATCH(Y$1,Cal!$G$6:$G$21,0),MATCH(Y$1,Cal!$H$6:$H$41,0))))+(2.327*INDEX('INPUT RMS'!$B:$AK,Cal!$E299,IF(Cal!$P$3=22.5,MATCH(Y$1,Cal!$G$6:$G$21,0),MATCH(Y$1,Cal!$H$6:$H$41,0)))))/1.85)*Cal!$C299)</f>
        <v>0</v>
      </c>
      <c r="Z299" s="31">
        <f>(((ABS(INDEX('INPUT AVG'!$B:$AK,Cal!$E299,IF(Cal!$P$3=22.5,MATCH(Z$1,Cal!$G$6:$G$21,0),MATCH(Z$1,Cal!$H$6:$H$41,0))))+(2.327*INDEX('INPUT RMS'!$B:$AK,Cal!$E299,IF(Cal!$P$3=22.5,MATCH(Z$1,Cal!$G$6:$G$21,0),MATCH(Z$1,Cal!$H$6:$H$41,0)))))/1.85)*Cal!$C299)</f>
        <v>0</v>
      </c>
      <c r="AA299" s="31">
        <f>(((ABS(INDEX('INPUT AVG'!$B:$AK,Cal!$E299,IF(Cal!$P$3=22.5,MATCH(AA$1,Cal!$G$6:$G$21,0),MATCH(AA$1,Cal!$H$6:$H$41,0))))+(2.327*INDEX('INPUT RMS'!$B:$AK,Cal!$E299,IF(Cal!$P$3=22.5,MATCH(AA$1,Cal!$G$6:$G$21,0),MATCH(AA$1,Cal!$H$6:$H$41,0)))))/1.85)*Cal!$C299)</f>
        <v>0</v>
      </c>
      <c r="AB299" s="31">
        <f>(((ABS(INDEX('INPUT AVG'!$B:$AK,Cal!$E299,IF(Cal!$P$3=22.5,MATCH(AB$1,Cal!$G$6:$G$21,0),MATCH(AB$1,Cal!$H$6:$H$41,0))))+(2.327*INDEX('INPUT RMS'!$B:$AK,Cal!$E299,IF(Cal!$P$3=22.5,MATCH(AB$1,Cal!$G$6:$G$21,0),MATCH(AB$1,Cal!$H$6:$H$41,0)))))/1.85)*Cal!$C299)</f>
        <v>0</v>
      </c>
      <c r="AC299" s="31">
        <f>(((ABS(INDEX('INPUT AVG'!$B:$AK,Cal!$E299,IF(Cal!$P$3=22.5,MATCH(AC$1,Cal!$G$6:$G$21,0),MATCH(AC$1,Cal!$H$6:$H$41,0))))+(2.327*INDEX('INPUT RMS'!$B:$AK,Cal!$E299,IF(Cal!$P$3=22.5,MATCH(AC$1,Cal!$G$6:$G$21,0),MATCH(AC$1,Cal!$H$6:$H$41,0)))))/1.85)*Cal!$C299)</f>
        <v>0</v>
      </c>
      <c r="AD299" s="31">
        <f>(((ABS(INDEX('INPUT AVG'!$B:$AK,Cal!$E299,IF(Cal!$P$3=22.5,MATCH(AD$1,Cal!$G$6:$G$21,0),MATCH(AD$1,Cal!$H$6:$H$41,0))))+(2.327*INDEX('INPUT RMS'!$B:$AK,Cal!$E299,IF(Cal!$P$3=22.5,MATCH(AD$1,Cal!$G$6:$G$21,0),MATCH(AD$1,Cal!$H$6:$H$41,0)))))/1.85)*Cal!$C299)</f>
        <v>0</v>
      </c>
      <c r="AE299" s="31">
        <f>(((ABS(INDEX('INPUT AVG'!$B:$AK,Cal!$E299,IF(Cal!$P$3=22.5,MATCH(AE$1,Cal!$G$6:$G$21,0),MATCH(AE$1,Cal!$H$6:$H$41,0))))+(2.327*INDEX('INPUT RMS'!$B:$AK,Cal!$E299,IF(Cal!$P$3=22.5,MATCH(AE$1,Cal!$G$6:$G$21,0),MATCH(AE$1,Cal!$H$6:$H$41,0)))))/1.85)*Cal!$C299)</f>
        <v>0</v>
      </c>
      <c r="AF299" s="31">
        <f>(((ABS(INDEX('INPUT AVG'!$B:$AK,Cal!$E299,IF(Cal!$P$3=22.5,MATCH(AF$1,Cal!$G$6:$G$21,0),MATCH(AF$1,Cal!$H$6:$H$41,0))))+(2.327*INDEX('INPUT RMS'!$B:$AK,Cal!$E299,IF(Cal!$P$3=22.5,MATCH(AF$1,Cal!$G$6:$G$21,0),MATCH(AF$1,Cal!$H$6:$H$41,0)))))/1.85)*Cal!$C299)</f>
        <v>0</v>
      </c>
      <c r="AG299" s="31">
        <f>(((ABS(INDEX('INPUT AVG'!$B:$AK,Cal!$E299,IF(Cal!$P$3=22.5,MATCH(AG$1,Cal!$G$6:$G$21,0),MATCH(AG$1,Cal!$H$6:$H$41,0))))+(2.327*INDEX('INPUT RMS'!$B:$AK,Cal!$E299,IF(Cal!$P$3=22.5,MATCH(AG$1,Cal!$G$6:$G$21,0),MATCH(AG$1,Cal!$H$6:$H$41,0)))))/1.85)*Cal!$C299)</f>
        <v>0</v>
      </c>
      <c r="AH299" s="31">
        <f>(((ABS(INDEX('INPUT AVG'!$B:$AK,Cal!$E299,IF(Cal!$P$3=22.5,MATCH(AH$1,Cal!$G$6:$G$21,0),MATCH(AH$1,Cal!$H$6:$H$41,0))))+(2.327*INDEX('INPUT RMS'!$B:$AK,Cal!$E299,IF(Cal!$P$3=22.5,MATCH(AH$1,Cal!$G$6:$G$21,0),MATCH(AH$1,Cal!$H$6:$H$41,0)))))/1.85)*Cal!$C299)</f>
        <v>0</v>
      </c>
      <c r="AI299" s="31">
        <f>(((ABS(INDEX('INPUT AVG'!$B:$AK,Cal!$E299,IF(Cal!$P$3=22.5,MATCH(AI$1,Cal!$G$6:$G$21,0),MATCH(AI$1,Cal!$H$6:$H$41,0))))+(2.327*INDEX('INPUT RMS'!$B:$AK,Cal!$E299,IF(Cal!$P$3=22.5,MATCH(AI$1,Cal!$G$6:$G$21,0),MATCH(AI$1,Cal!$H$6:$H$41,0)))))/1.85)*Cal!$C299)</f>
        <v>0</v>
      </c>
      <c r="AJ299" s="31">
        <f>(((ABS(INDEX('INPUT AVG'!$B:$AK,Cal!$E299,IF(Cal!$P$3=22.5,MATCH(AJ$1,Cal!$G$6:$G$21,0),MATCH(AJ$1,Cal!$H$6:$H$41,0))))+(2.327*INDEX('INPUT RMS'!$B:$AK,Cal!$E299,IF(Cal!$P$3=22.5,MATCH(AJ$1,Cal!$G$6:$G$21,0),MATCH(AJ$1,Cal!$H$6:$H$41,0)))))/1.85)*Cal!$C299)</f>
        <v>0</v>
      </c>
      <c r="AK299" s="31">
        <f>(((ABS(INDEX('INPUT AVG'!$B:$AK,Cal!$E299,IF(Cal!$P$3=22.5,MATCH(AK$1,Cal!$G$6:$G$21,0),MATCH(AK$1,Cal!$H$6:$H$41,0))))+(2.327*INDEX('INPUT RMS'!$B:$AK,Cal!$E299,IF(Cal!$P$3=22.5,MATCH(AK$1,Cal!$G$6:$G$21,0),MATCH(AK$1,Cal!$H$6:$H$41,0)))))/1.85)*Cal!$C299)</f>
        <v>0</v>
      </c>
      <c r="AL299" s="31">
        <f>(((ABS(INDEX('INPUT AVG'!$B:$AK,Cal!$E299,IF(Cal!$P$3=22.5,MATCH(AL$1,Cal!$G$6:$G$21,0),MATCH(AL$1,Cal!$H$6:$H$41,0))))+(2.327*INDEX('INPUT RMS'!$B:$AK,Cal!$E299,IF(Cal!$P$3=22.5,MATCH(AL$1,Cal!$G$6:$G$21,0),MATCH(AL$1,Cal!$H$6:$H$41,0)))))/1.85)*Cal!$C299)</f>
        <v>0</v>
      </c>
    </row>
    <row r="300" spans="1:38" x14ac:dyDescent="0.4">
      <c r="A300" s="7">
        <f>Cal!A300</f>
        <v>299</v>
      </c>
      <c r="B300" s="31">
        <f>(((ABS(INDEX('INPUT AVG'!$B:$AK,Cal!$E300,IF(Cal!$P$3=22.5,MATCH(B$1,Cal!$G$6:$G$21,0),MATCH(B$1,Cal!$H$6:$H$41,0))))+(2.327*INDEX('INPUT RMS'!$B:$AK,Cal!$E300,IF(Cal!$P$3=22.5,MATCH(B$1,Cal!$G$6:$G$21,0),MATCH(B$1,Cal!$H$6:$H$41,0)))))/1.85)*Cal!$C300)</f>
        <v>0</v>
      </c>
      <c r="C300" s="31">
        <f>(((ABS(INDEX('INPUT AVG'!$B:$AK,Cal!$E300,IF(Cal!$P$3=22.5,MATCH(C$1,Cal!$G$6:$G$21,0),MATCH(C$1,Cal!$H$6:$H$41,0))))+(2.327*INDEX('INPUT RMS'!$B:$AK,Cal!$E300,IF(Cal!$P$3=22.5,MATCH(C$1,Cal!$G$6:$G$21,0),MATCH(C$1,Cal!$H$6:$H$41,0)))))/1.85)*Cal!$C300)</f>
        <v>0</v>
      </c>
      <c r="D300" s="31">
        <f>(((ABS(INDEX('INPUT AVG'!$B:$AK,Cal!$E300,IF(Cal!$P$3=22.5,MATCH(D$1,Cal!$G$6:$G$21,0),MATCH(D$1,Cal!$H$6:$H$41,0))))+(2.327*INDEX('INPUT RMS'!$B:$AK,Cal!$E300,IF(Cal!$P$3=22.5,MATCH(D$1,Cal!$G$6:$G$21,0),MATCH(D$1,Cal!$H$6:$H$41,0)))))/1.85)*Cal!$C300)</f>
        <v>0</v>
      </c>
      <c r="E300" s="31">
        <f>(((ABS(INDEX('INPUT AVG'!$B:$AK,Cal!$E300,IF(Cal!$P$3=22.5,MATCH(E$1,Cal!$G$6:$G$21,0),MATCH(E$1,Cal!$H$6:$H$41,0))))+(2.327*INDEX('INPUT RMS'!$B:$AK,Cal!$E300,IF(Cal!$P$3=22.5,MATCH(E$1,Cal!$G$6:$G$21,0),MATCH(E$1,Cal!$H$6:$H$41,0)))))/1.85)*Cal!$C300)</f>
        <v>0</v>
      </c>
      <c r="F300" s="31">
        <f>(((ABS(INDEX('INPUT AVG'!$B:$AK,Cal!$E300,IF(Cal!$P$3=22.5,MATCH(F$1,Cal!$G$6:$G$21,0),MATCH(F$1,Cal!$H$6:$H$41,0))))+(2.327*INDEX('INPUT RMS'!$B:$AK,Cal!$E300,IF(Cal!$P$3=22.5,MATCH(F$1,Cal!$G$6:$G$21,0),MATCH(F$1,Cal!$H$6:$H$41,0)))))/1.85)*Cal!$C300)</f>
        <v>0</v>
      </c>
      <c r="G300" s="31">
        <f>(((ABS(INDEX('INPUT AVG'!$B:$AK,Cal!$E300,IF(Cal!$P$3=22.5,MATCH(G$1,Cal!$G$6:$G$21,0),MATCH(G$1,Cal!$H$6:$H$41,0))))+(2.327*INDEX('INPUT RMS'!$B:$AK,Cal!$E300,IF(Cal!$P$3=22.5,MATCH(G$1,Cal!$G$6:$G$21,0),MATCH(G$1,Cal!$H$6:$H$41,0)))))/1.85)*Cal!$C300)</f>
        <v>0</v>
      </c>
      <c r="H300" s="31">
        <f>(((ABS(INDEX('INPUT AVG'!$B:$AK,Cal!$E300,IF(Cal!$P$3=22.5,MATCH(H$1,Cal!$G$6:$G$21,0),MATCH(H$1,Cal!$H$6:$H$41,0))))+(2.327*INDEX('INPUT RMS'!$B:$AK,Cal!$E300,IF(Cal!$P$3=22.5,MATCH(H$1,Cal!$G$6:$G$21,0),MATCH(H$1,Cal!$H$6:$H$41,0)))))/1.85)*Cal!$C300)</f>
        <v>0</v>
      </c>
      <c r="I300" s="31">
        <f>(((ABS(INDEX('INPUT AVG'!$B:$AK,Cal!$E300,IF(Cal!$P$3=22.5,MATCH(I$1,Cal!$G$6:$G$21,0),MATCH(I$1,Cal!$H$6:$H$41,0))))+(2.327*INDEX('INPUT RMS'!$B:$AK,Cal!$E300,IF(Cal!$P$3=22.5,MATCH(I$1,Cal!$G$6:$G$21,0),MATCH(I$1,Cal!$H$6:$H$41,0)))))/1.85)*Cal!$C300)</f>
        <v>0</v>
      </c>
      <c r="J300" s="31">
        <f>(((ABS(INDEX('INPUT AVG'!$B:$AK,Cal!$E300,IF(Cal!$P$3=22.5,MATCH(J$1,Cal!$G$6:$G$21,0),MATCH(J$1,Cal!$H$6:$H$41,0))))+(2.327*INDEX('INPUT RMS'!$B:$AK,Cal!$E300,IF(Cal!$P$3=22.5,MATCH(J$1,Cal!$G$6:$G$21,0),MATCH(J$1,Cal!$H$6:$H$41,0)))))/1.85)*Cal!$C300)</f>
        <v>0</v>
      </c>
      <c r="K300" s="31">
        <f>(((ABS(INDEX('INPUT AVG'!$B:$AK,Cal!$E300,IF(Cal!$P$3=22.5,MATCH(K$1,Cal!$G$6:$G$21,0),MATCH(K$1,Cal!$H$6:$H$41,0))))+(2.327*INDEX('INPUT RMS'!$B:$AK,Cal!$E300,IF(Cal!$P$3=22.5,MATCH(K$1,Cal!$G$6:$G$21,0),MATCH(K$1,Cal!$H$6:$H$41,0)))))/1.85)*Cal!$C300)</f>
        <v>0</v>
      </c>
      <c r="L300" s="31">
        <f>(((ABS(INDEX('INPUT AVG'!$B:$AK,Cal!$E300,IF(Cal!$P$3=22.5,MATCH(L$1,Cal!$G$6:$G$21,0),MATCH(L$1,Cal!$H$6:$H$41,0))))+(2.327*INDEX('INPUT RMS'!$B:$AK,Cal!$E300,IF(Cal!$P$3=22.5,MATCH(L$1,Cal!$G$6:$G$21,0),MATCH(L$1,Cal!$H$6:$H$41,0)))))/1.85)*Cal!$C300)</f>
        <v>0</v>
      </c>
      <c r="M300" s="31">
        <f>(((ABS(INDEX('INPUT AVG'!$B:$AK,Cal!$E300,IF(Cal!$P$3=22.5,MATCH(M$1,Cal!$G$6:$G$21,0),MATCH(M$1,Cal!$H$6:$H$41,0))))+(2.327*INDEX('INPUT RMS'!$B:$AK,Cal!$E300,IF(Cal!$P$3=22.5,MATCH(M$1,Cal!$G$6:$G$21,0),MATCH(M$1,Cal!$H$6:$H$41,0)))))/1.85)*Cal!$C300)</f>
        <v>0</v>
      </c>
      <c r="N300" s="31">
        <f>(((ABS(INDEX('INPUT AVG'!$B:$AK,Cal!$E300,IF(Cal!$P$3=22.5,MATCH(N$1,Cal!$G$6:$G$21,0),MATCH(N$1,Cal!$H$6:$H$41,0))))+(2.327*INDEX('INPUT RMS'!$B:$AK,Cal!$E300,IF(Cal!$P$3=22.5,MATCH(N$1,Cal!$G$6:$G$21,0),MATCH(N$1,Cal!$H$6:$H$41,0)))))/1.85)*Cal!$C300)</f>
        <v>0</v>
      </c>
      <c r="O300" s="31">
        <f>(((ABS(INDEX('INPUT AVG'!$B:$AK,Cal!$E300,IF(Cal!$P$3=22.5,MATCH(O$1,Cal!$G$6:$G$21,0),MATCH(O$1,Cal!$H$6:$H$41,0))))+(2.327*INDEX('INPUT RMS'!$B:$AK,Cal!$E300,IF(Cal!$P$3=22.5,MATCH(O$1,Cal!$G$6:$G$21,0),MATCH(O$1,Cal!$H$6:$H$41,0)))))/1.85)*Cal!$C300)</f>
        <v>0</v>
      </c>
      <c r="P300" s="31">
        <f>(((ABS(INDEX('INPUT AVG'!$B:$AK,Cal!$E300,IF(Cal!$P$3=22.5,MATCH(P$1,Cal!$G$6:$G$21,0),MATCH(P$1,Cal!$H$6:$H$41,0))))+(2.327*INDEX('INPUT RMS'!$B:$AK,Cal!$E300,IF(Cal!$P$3=22.5,MATCH(P$1,Cal!$G$6:$G$21,0),MATCH(P$1,Cal!$H$6:$H$41,0)))))/1.85)*Cal!$C300)</f>
        <v>0</v>
      </c>
      <c r="Q300" s="31">
        <f>(((ABS(INDEX('INPUT AVG'!$B:$AK,Cal!$E300,IF(Cal!$P$3=22.5,MATCH(Q$1,Cal!$G$6:$G$21,0),MATCH(Q$1,Cal!$H$6:$H$41,0))))+(2.327*INDEX('INPUT RMS'!$B:$AK,Cal!$E300,IF(Cal!$P$3=22.5,MATCH(Q$1,Cal!$G$6:$G$21,0),MATCH(Q$1,Cal!$H$6:$H$41,0)))))/1.85)*Cal!$C300)</f>
        <v>0</v>
      </c>
      <c r="R300" s="31">
        <f>(((ABS(INDEX('INPUT AVG'!$B:$AK,Cal!$E300,IF(Cal!$P$3=22.5,MATCH(R$1,Cal!$G$6:$G$21,0),MATCH(R$1,Cal!$H$6:$H$41,0))))+(2.327*INDEX('INPUT RMS'!$B:$AK,Cal!$E300,IF(Cal!$P$3=22.5,MATCH(R$1,Cal!$G$6:$G$21,0),MATCH(R$1,Cal!$H$6:$H$41,0)))))/1.85)*Cal!$C300)</f>
        <v>0</v>
      </c>
      <c r="S300" s="31">
        <f>(((ABS(INDEX('INPUT AVG'!$B:$AK,Cal!$E300,IF(Cal!$P$3=22.5,MATCH(S$1,Cal!$G$6:$G$21,0),MATCH(S$1,Cal!$H$6:$H$41,0))))+(2.327*INDEX('INPUT RMS'!$B:$AK,Cal!$E300,IF(Cal!$P$3=22.5,MATCH(S$1,Cal!$G$6:$G$21,0),MATCH(S$1,Cal!$H$6:$H$41,0)))))/1.85)*Cal!$C300)</f>
        <v>0</v>
      </c>
      <c r="T300" s="31">
        <f>(((ABS(INDEX('INPUT AVG'!$B:$AK,Cal!$E300,IF(Cal!$P$3=22.5,MATCH(T$1,Cal!$G$6:$G$21,0),MATCH(T$1,Cal!$H$6:$H$41,0))))+(2.327*INDEX('INPUT RMS'!$B:$AK,Cal!$E300,IF(Cal!$P$3=22.5,MATCH(T$1,Cal!$G$6:$G$21,0),MATCH(T$1,Cal!$H$6:$H$41,0)))))/1.85)*Cal!$C300)</f>
        <v>0</v>
      </c>
      <c r="U300" s="31">
        <f>(((ABS(INDEX('INPUT AVG'!$B:$AK,Cal!$E300,IF(Cal!$P$3=22.5,MATCH(U$1,Cal!$G$6:$G$21,0),MATCH(U$1,Cal!$H$6:$H$41,0))))+(2.327*INDEX('INPUT RMS'!$B:$AK,Cal!$E300,IF(Cal!$P$3=22.5,MATCH(U$1,Cal!$G$6:$G$21,0),MATCH(U$1,Cal!$H$6:$H$41,0)))))/1.85)*Cal!$C300)</f>
        <v>0</v>
      </c>
      <c r="V300" s="31">
        <f>(((ABS(INDEX('INPUT AVG'!$B:$AK,Cal!$E300,IF(Cal!$P$3=22.5,MATCH(V$1,Cal!$G$6:$G$21,0),MATCH(V$1,Cal!$H$6:$H$41,0))))+(2.327*INDEX('INPUT RMS'!$B:$AK,Cal!$E300,IF(Cal!$P$3=22.5,MATCH(V$1,Cal!$G$6:$G$21,0),MATCH(V$1,Cal!$H$6:$H$41,0)))))/1.85)*Cal!$C300)</f>
        <v>0</v>
      </c>
      <c r="W300" s="31">
        <f>(((ABS(INDEX('INPUT AVG'!$B:$AK,Cal!$E300,IF(Cal!$P$3=22.5,MATCH(W$1,Cal!$G$6:$G$21,0),MATCH(W$1,Cal!$H$6:$H$41,0))))+(2.327*INDEX('INPUT RMS'!$B:$AK,Cal!$E300,IF(Cal!$P$3=22.5,MATCH(W$1,Cal!$G$6:$G$21,0),MATCH(W$1,Cal!$H$6:$H$41,0)))))/1.85)*Cal!$C300)</f>
        <v>0</v>
      </c>
      <c r="X300" s="31">
        <f>(((ABS(INDEX('INPUT AVG'!$B:$AK,Cal!$E300,IF(Cal!$P$3=22.5,MATCH(X$1,Cal!$G$6:$G$21,0),MATCH(X$1,Cal!$H$6:$H$41,0))))+(2.327*INDEX('INPUT RMS'!$B:$AK,Cal!$E300,IF(Cal!$P$3=22.5,MATCH(X$1,Cal!$G$6:$G$21,0),MATCH(X$1,Cal!$H$6:$H$41,0)))))/1.85)*Cal!$C300)</f>
        <v>0</v>
      </c>
      <c r="Y300" s="31">
        <f>(((ABS(INDEX('INPUT AVG'!$B:$AK,Cal!$E300,IF(Cal!$P$3=22.5,MATCH(Y$1,Cal!$G$6:$G$21,0),MATCH(Y$1,Cal!$H$6:$H$41,0))))+(2.327*INDEX('INPUT RMS'!$B:$AK,Cal!$E300,IF(Cal!$P$3=22.5,MATCH(Y$1,Cal!$G$6:$G$21,0),MATCH(Y$1,Cal!$H$6:$H$41,0)))))/1.85)*Cal!$C300)</f>
        <v>0</v>
      </c>
      <c r="Z300" s="31">
        <f>(((ABS(INDEX('INPUT AVG'!$B:$AK,Cal!$E300,IF(Cal!$P$3=22.5,MATCH(Z$1,Cal!$G$6:$G$21,0),MATCH(Z$1,Cal!$H$6:$H$41,0))))+(2.327*INDEX('INPUT RMS'!$B:$AK,Cal!$E300,IF(Cal!$P$3=22.5,MATCH(Z$1,Cal!$G$6:$G$21,0),MATCH(Z$1,Cal!$H$6:$H$41,0)))))/1.85)*Cal!$C300)</f>
        <v>0</v>
      </c>
      <c r="AA300" s="31">
        <f>(((ABS(INDEX('INPUT AVG'!$B:$AK,Cal!$E300,IF(Cal!$P$3=22.5,MATCH(AA$1,Cal!$G$6:$G$21,0),MATCH(AA$1,Cal!$H$6:$H$41,0))))+(2.327*INDEX('INPUT RMS'!$B:$AK,Cal!$E300,IF(Cal!$P$3=22.5,MATCH(AA$1,Cal!$G$6:$G$21,0),MATCH(AA$1,Cal!$H$6:$H$41,0)))))/1.85)*Cal!$C300)</f>
        <v>0</v>
      </c>
      <c r="AB300" s="31">
        <f>(((ABS(INDEX('INPUT AVG'!$B:$AK,Cal!$E300,IF(Cal!$P$3=22.5,MATCH(AB$1,Cal!$G$6:$G$21,0),MATCH(AB$1,Cal!$H$6:$H$41,0))))+(2.327*INDEX('INPUT RMS'!$B:$AK,Cal!$E300,IF(Cal!$P$3=22.5,MATCH(AB$1,Cal!$G$6:$G$21,0),MATCH(AB$1,Cal!$H$6:$H$41,0)))))/1.85)*Cal!$C300)</f>
        <v>0</v>
      </c>
      <c r="AC300" s="31">
        <f>(((ABS(INDEX('INPUT AVG'!$B:$AK,Cal!$E300,IF(Cal!$P$3=22.5,MATCH(AC$1,Cal!$G$6:$G$21,0),MATCH(AC$1,Cal!$H$6:$H$41,0))))+(2.327*INDEX('INPUT RMS'!$B:$AK,Cal!$E300,IF(Cal!$P$3=22.5,MATCH(AC$1,Cal!$G$6:$G$21,0),MATCH(AC$1,Cal!$H$6:$H$41,0)))))/1.85)*Cal!$C300)</f>
        <v>0</v>
      </c>
      <c r="AD300" s="31">
        <f>(((ABS(INDEX('INPUT AVG'!$B:$AK,Cal!$E300,IF(Cal!$P$3=22.5,MATCH(AD$1,Cal!$G$6:$G$21,0),MATCH(AD$1,Cal!$H$6:$H$41,0))))+(2.327*INDEX('INPUT RMS'!$B:$AK,Cal!$E300,IF(Cal!$P$3=22.5,MATCH(AD$1,Cal!$G$6:$G$21,0),MATCH(AD$1,Cal!$H$6:$H$41,0)))))/1.85)*Cal!$C300)</f>
        <v>0</v>
      </c>
      <c r="AE300" s="31">
        <f>(((ABS(INDEX('INPUT AVG'!$B:$AK,Cal!$E300,IF(Cal!$P$3=22.5,MATCH(AE$1,Cal!$G$6:$G$21,0),MATCH(AE$1,Cal!$H$6:$H$41,0))))+(2.327*INDEX('INPUT RMS'!$B:$AK,Cal!$E300,IF(Cal!$P$3=22.5,MATCH(AE$1,Cal!$G$6:$G$21,0),MATCH(AE$1,Cal!$H$6:$H$41,0)))))/1.85)*Cal!$C300)</f>
        <v>0</v>
      </c>
      <c r="AF300" s="31">
        <f>(((ABS(INDEX('INPUT AVG'!$B:$AK,Cal!$E300,IF(Cal!$P$3=22.5,MATCH(AF$1,Cal!$G$6:$G$21,0),MATCH(AF$1,Cal!$H$6:$H$41,0))))+(2.327*INDEX('INPUT RMS'!$B:$AK,Cal!$E300,IF(Cal!$P$3=22.5,MATCH(AF$1,Cal!$G$6:$G$21,0),MATCH(AF$1,Cal!$H$6:$H$41,0)))))/1.85)*Cal!$C300)</f>
        <v>0</v>
      </c>
      <c r="AG300" s="31">
        <f>(((ABS(INDEX('INPUT AVG'!$B:$AK,Cal!$E300,IF(Cal!$P$3=22.5,MATCH(AG$1,Cal!$G$6:$G$21,0),MATCH(AG$1,Cal!$H$6:$H$41,0))))+(2.327*INDEX('INPUT RMS'!$B:$AK,Cal!$E300,IF(Cal!$P$3=22.5,MATCH(AG$1,Cal!$G$6:$G$21,0),MATCH(AG$1,Cal!$H$6:$H$41,0)))))/1.85)*Cal!$C300)</f>
        <v>0</v>
      </c>
      <c r="AH300" s="31">
        <f>(((ABS(INDEX('INPUT AVG'!$B:$AK,Cal!$E300,IF(Cal!$P$3=22.5,MATCH(AH$1,Cal!$G$6:$G$21,0),MATCH(AH$1,Cal!$H$6:$H$41,0))))+(2.327*INDEX('INPUT RMS'!$B:$AK,Cal!$E300,IF(Cal!$P$3=22.5,MATCH(AH$1,Cal!$G$6:$G$21,0),MATCH(AH$1,Cal!$H$6:$H$41,0)))))/1.85)*Cal!$C300)</f>
        <v>0</v>
      </c>
      <c r="AI300" s="31">
        <f>(((ABS(INDEX('INPUT AVG'!$B:$AK,Cal!$E300,IF(Cal!$P$3=22.5,MATCH(AI$1,Cal!$G$6:$G$21,0),MATCH(AI$1,Cal!$H$6:$H$41,0))))+(2.327*INDEX('INPUT RMS'!$B:$AK,Cal!$E300,IF(Cal!$P$3=22.5,MATCH(AI$1,Cal!$G$6:$G$21,0),MATCH(AI$1,Cal!$H$6:$H$41,0)))))/1.85)*Cal!$C300)</f>
        <v>0</v>
      </c>
      <c r="AJ300" s="31">
        <f>(((ABS(INDEX('INPUT AVG'!$B:$AK,Cal!$E300,IF(Cal!$P$3=22.5,MATCH(AJ$1,Cal!$G$6:$G$21,0),MATCH(AJ$1,Cal!$H$6:$H$41,0))))+(2.327*INDEX('INPUT RMS'!$B:$AK,Cal!$E300,IF(Cal!$P$3=22.5,MATCH(AJ$1,Cal!$G$6:$G$21,0),MATCH(AJ$1,Cal!$H$6:$H$41,0)))))/1.85)*Cal!$C300)</f>
        <v>0</v>
      </c>
      <c r="AK300" s="31">
        <f>(((ABS(INDEX('INPUT AVG'!$B:$AK,Cal!$E300,IF(Cal!$P$3=22.5,MATCH(AK$1,Cal!$G$6:$G$21,0),MATCH(AK$1,Cal!$H$6:$H$41,0))))+(2.327*INDEX('INPUT RMS'!$B:$AK,Cal!$E300,IF(Cal!$P$3=22.5,MATCH(AK$1,Cal!$G$6:$G$21,0),MATCH(AK$1,Cal!$H$6:$H$41,0)))))/1.85)*Cal!$C300)</f>
        <v>0</v>
      </c>
      <c r="AL300" s="31">
        <f>(((ABS(INDEX('INPUT AVG'!$B:$AK,Cal!$E300,IF(Cal!$P$3=22.5,MATCH(AL$1,Cal!$G$6:$G$21,0),MATCH(AL$1,Cal!$H$6:$H$41,0))))+(2.327*INDEX('INPUT RMS'!$B:$AK,Cal!$E300,IF(Cal!$P$3=22.5,MATCH(AL$1,Cal!$G$6:$G$21,0),MATCH(AL$1,Cal!$H$6:$H$41,0)))))/1.85)*Cal!$C300)</f>
        <v>0</v>
      </c>
    </row>
    <row r="301" spans="1:38" x14ac:dyDescent="0.4">
      <c r="A301" s="7">
        <f>Cal!A301</f>
        <v>300</v>
      </c>
      <c r="B301" s="31">
        <f>(((ABS(INDEX('INPUT AVG'!$B:$AK,Cal!$E301,IF(Cal!$P$3=22.5,MATCH(B$1,Cal!$G$6:$G$21,0),MATCH(B$1,Cal!$H$6:$H$41,0))))+(2.327*INDEX('INPUT RMS'!$B:$AK,Cal!$E301,IF(Cal!$P$3=22.5,MATCH(B$1,Cal!$G$6:$G$21,0),MATCH(B$1,Cal!$H$6:$H$41,0)))))/1.85)*Cal!$C301)</f>
        <v>0</v>
      </c>
      <c r="C301" s="31">
        <f>(((ABS(INDEX('INPUT AVG'!$B:$AK,Cal!$E301,IF(Cal!$P$3=22.5,MATCH(C$1,Cal!$G$6:$G$21,0),MATCH(C$1,Cal!$H$6:$H$41,0))))+(2.327*INDEX('INPUT RMS'!$B:$AK,Cal!$E301,IF(Cal!$P$3=22.5,MATCH(C$1,Cal!$G$6:$G$21,0),MATCH(C$1,Cal!$H$6:$H$41,0)))))/1.85)*Cal!$C301)</f>
        <v>0</v>
      </c>
      <c r="D301" s="31">
        <f>(((ABS(INDEX('INPUT AVG'!$B:$AK,Cal!$E301,IF(Cal!$P$3=22.5,MATCH(D$1,Cal!$G$6:$G$21,0),MATCH(D$1,Cal!$H$6:$H$41,0))))+(2.327*INDEX('INPUT RMS'!$B:$AK,Cal!$E301,IF(Cal!$P$3=22.5,MATCH(D$1,Cal!$G$6:$G$21,0),MATCH(D$1,Cal!$H$6:$H$41,0)))))/1.85)*Cal!$C301)</f>
        <v>0</v>
      </c>
      <c r="E301" s="31">
        <f>(((ABS(INDEX('INPUT AVG'!$B:$AK,Cal!$E301,IF(Cal!$P$3=22.5,MATCH(E$1,Cal!$G$6:$G$21,0),MATCH(E$1,Cal!$H$6:$H$41,0))))+(2.327*INDEX('INPUT RMS'!$B:$AK,Cal!$E301,IF(Cal!$P$3=22.5,MATCH(E$1,Cal!$G$6:$G$21,0),MATCH(E$1,Cal!$H$6:$H$41,0)))))/1.85)*Cal!$C301)</f>
        <v>0</v>
      </c>
      <c r="F301" s="31">
        <f>(((ABS(INDEX('INPUT AVG'!$B:$AK,Cal!$E301,IF(Cal!$P$3=22.5,MATCH(F$1,Cal!$G$6:$G$21,0),MATCH(F$1,Cal!$H$6:$H$41,0))))+(2.327*INDEX('INPUT RMS'!$B:$AK,Cal!$E301,IF(Cal!$P$3=22.5,MATCH(F$1,Cal!$G$6:$G$21,0),MATCH(F$1,Cal!$H$6:$H$41,0)))))/1.85)*Cal!$C301)</f>
        <v>0</v>
      </c>
      <c r="G301" s="31">
        <f>(((ABS(INDEX('INPUT AVG'!$B:$AK,Cal!$E301,IF(Cal!$P$3=22.5,MATCH(G$1,Cal!$G$6:$G$21,0),MATCH(G$1,Cal!$H$6:$H$41,0))))+(2.327*INDEX('INPUT RMS'!$B:$AK,Cal!$E301,IF(Cal!$P$3=22.5,MATCH(G$1,Cal!$G$6:$G$21,0),MATCH(G$1,Cal!$H$6:$H$41,0)))))/1.85)*Cal!$C301)</f>
        <v>0</v>
      </c>
      <c r="H301" s="31">
        <f>(((ABS(INDEX('INPUT AVG'!$B:$AK,Cal!$E301,IF(Cal!$P$3=22.5,MATCH(H$1,Cal!$G$6:$G$21,0),MATCH(H$1,Cal!$H$6:$H$41,0))))+(2.327*INDEX('INPUT RMS'!$B:$AK,Cal!$E301,IF(Cal!$P$3=22.5,MATCH(H$1,Cal!$G$6:$G$21,0),MATCH(H$1,Cal!$H$6:$H$41,0)))))/1.85)*Cal!$C301)</f>
        <v>0</v>
      </c>
      <c r="I301" s="31">
        <f>(((ABS(INDEX('INPUT AVG'!$B:$AK,Cal!$E301,IF(Cal!$P$3=22.5,MATCH(I$1,Cal!$G$6:$G$21,0),MATCH(I$1,Cal!$H$6:$H$41,0))))+(2.327*INDEX('INPUT RMS'!$B:$AK,Cal!$E301,IF(Cal!$P$3=22.5,MATCH(I$1,Cal!$G$6:$G$21,0),MATCH(I$1,Cal!$H$6:$H$41,0)))))/1.85)*Cal!$C301)</f>
        <v>0</v>
      </c>
      <c r="J301" s="31">
        <f>(((ABS(INDEX('INPUT AVG'!$B:$AK,Cal!$E301,IF(Cal!$P$3=22.5,MATCH(J$1,Cal!$G$6:$G$21,0),MATCH(J$1,Cal!$H$6:$H$41,0))))+(2.327*INDEX('INPUT RMS'!$B:$AK,Cal!$E301,IF(Cal!$P$3=22.5,MATCH(J$1,Cal!$G$6:$G$21,0),MATCH(J$1,Cal!$H$6:$H$41,0)))))/1.85)*Cal!$C301)</f>
        <v>0</v>
      </c>
      <c r="K301" s="31">
        <f>(((ABS(INDEX('INPUT AVG'!$B:$AK,Cal!$E301,IF(Cal!$P$3=22.5,MATCH(K$1,Cal!$G$6:$G$21,0),MATCH(K$1,Cal!$H$6:$H$41,0))))+(2.327*INDEX('INPUT RMS'!$B:$AK,Cal!$E301,IF(Cal!$P$3=22.5,MATCH(K$1,Cal!$G$6:$G$21,0),MATCH(K$1,Cal!$H$6:$H$41,0)))))/1.85)*Cal!$C301)</f>
        <v>0</v>
      </c>
      <c r="L301" s="31">
        <f>(((ABS(INDEX('INPUT AVG'!$B:$AK,Cal!$E301,IF(Cal!$P$3=22.5,MATCH(L$1,Cal!$G$6:$G$21,0),MATCH(L$1,Cal!$H$6:$H$41,0))))+(2.327*INDEX('INPUT RMS'!$B:$AK,Cal!$E301,IF(Cal!$P$3=22.5,MATCH(L$1,Cal!$G$6:$G$21,0),MATCH(L$1,Cal!$H$6:$H$41,0)))))/1.85)*Cal!$C301)</f>
        <v>0</v>
      </c>
      <c r="M301" s="31">
        <f>(((ABS(INDEX('INPUT AVG'!$B:$AK,Cal!$E301,IF(Cal!$P$3=22.5,MATCH(M$1,Cal!$G$6:$G$21,0),MATCH(M$1,Cal!$H$6:$H$41,0))))+(2.327*INDEX('INPUT RMS'!$B:$AK,Cal!$E301,IF(Cal!$P$3=22.5,MATCH(M$1,Cal!$G$6:$G$21,0),MATCH(M$1,Cal!$H$6:$H$41,0)))))/1.85)*Cal!$C301)</f>
        <v>0</v>
      </c>
      <c r="N301" s="31">
        <f>(((ABS(INDEX('INPUT AVG'!$B:$AK,Cal!$E301,IF(Cal!$P$3=22.5,MATCH(N$1,Cal!$G$6:$G$21,0),MATCH(N$1,Cal!$H$6:$H$41,0))))+(2.327*INDEX('INPUT RMS'!$B:$AK,Cal!$E301,IF(Cal!$P$3=22.5,MATCH(N$1,Cal!$G$6:$G$21,0),MATCH(N$1,Cal!$H$6:$H$41,0)))))/1.85)*Cal!$C301)</f>
        <v>0</v>
      </c>
      <c r="O301" s="31">
        <f>(((ABS(INDEX('INPUT AVG'!$B:$AK,Cal!$E301,IF(Cal!$P$3=22.5,MATCH(O$1,Cal!$G$6:$G$21,0),MATCH(O$1,Cal!$H$6:$H$41,0))))+(2.327*INDEX('INPUT RMS'!$B:$AK,Cal!$E301,IF(Cal!$P$3=22.5,MATCH(O$1,Cal!$G$6:$G$21,0),MATCH(O$1,Cal!$H$6:$H$41,0)))))/1.85)*Cal!$C301)</f>
        <v>0</v>
      </c>
      <c r="P301" s="31">
        <f>(((ABS(INDEX('INPUT AVG'!$B:$AK,Cal!$E301,IF(Cal!$P$3=22.5,MATCH(P$1,Cal!$G$6:$G$21,0),MATCH(P$1,Cal!$H$6:$H$41,0))))+(2.327*INDEX('INPUT RMS'!$B:$AK,Cal!$E301,IF(Cal!$P$3=22.5,MATCH(P$1,Cal!$G$6:$G$21,0),MATCH(P$1,Cal!$H$6:$H$41,0)))))/1.85)*Cal!$C301)</f>
        <v>0</v>
      </c>
      <c r="Q301" s="31">
        <f>(((ABS(INDEX('INPUT AVG'!$B:$AK,Cal!$E301,IF(Cal!$P$3=22.5,MATCH(Q$1,Cal!$G$6:$G$21,0),MATCH(Q$1,Cal!$H$6:$H$41,0))))+(2.327*INDEX('INPUT RMS'!$B:$AK,Cal!$E301,IF(Cal!$P$3=22.5,MATCH(Q$1,Cal!$G$6:$G$21,0),MATCH(Q$1,Cal!$H$6:$H$41,0)))))/1.85)*Cal!$C301)</f>
        <v>0</v>
      </c>
      <c r="R301" s="31">
        <f>(((ABS(INDEX('INPUT AVG'!$B:$AK,Cal!$E301,IF(Cal!$P$3=22.5,MATCH(R$1,Cal!$G$6:$G$21,0),MATCH(R$1,Cal!$H$6:$H$41,0))))+(2.327*INDEX('INPUT RMS'!$B:$AK,Cal!$E301,IF(Cal!$P$3=22.5,MATCH(R$1,Cal!$G$6:$G$21,0),MATCH(R$1,Cal!$H$6:$H$41,0)))))/1.85)*Cal!$C301)</f>
        <v>0</v>
      </c>
      <c r="S301" s="31">
        <f>(((ABS(INDEX('INPUT AVG'!$B:$AK,Cal!$E301,IF(Cal!$P$3=22.5,MATCH(S$1,Cal!$G$6:$G$21,0),MATCH(S$1,Cal!$H$6:$H$41,0))))+(2.327*INDEX('INPUT RMS'!$B:$AK,Cal!$E301,IF(Cal!$P$3=22.5,MATCH(S$1,Cal!$G$6:$G$21,0),MATCH(S$1,Cal!$H$6:$H$41,0)))))/1.85)*Cal!$C301)</f>
        <v>0</v>
      </c>
      <c r="T301" s="31">
        <f>(((ABS(INDEX('INPUT AVG'!$B:$AK,Cal!$E301,IF(Cal!$P$3=22.5,MATCH(T$1,Cal!$G$6:$G$21,0),MATCH(T$1,Cal!$H$6:$H$41,0))))+(2.327*INDEX('INPUT RMS'!$B:$AK,Cal!$E301,IF(Cal!$P$3=22.5,MATCH(T$1,Cal!$G$6:$G$21,0),MATCH(T$1,Cal!$H$6:$H$41,0)))))/1.85)*Cal!$C301)</f>
        <v>0</v>
      </c>
      <c r="U301" s="31">
        <f>(((ABS(INDEX('INPUT AVG'!$B:$AK,Cal!$E301,IF(Cal!$P$3=22.5,MATCH(U$1,Cal!$G$6:$G$21,0),MATCH(U$1,Cal!$H$6:$H$41,0))))+(2.327*INDEX('INPUT RMS'!$B:$AK,Cal!$E301,IF(Cal!$P$3=22.5,MATCH(U$1,Cal!$G$6:$G$21,0),MATCH(U$1,Cal!$H$6:$H$41,0)))))/1.85)*Cal!$C301)</f>
        <v>0</v>
      </c>
      <c r="V301" s="31">
        <f>(((ABS(INDEX('INPUT AVG'!$B:$AK,Cal!$E301,IF(Cal!$P$3=22.5,MATCH(V$1,Cal!$G$6:$G$21,0),MATCH(V$1,Cal!$H$6:$H$41,0))))+(2.327*INDEX('INPUT RMS'!$B:$AK,Cal!$E301,IF(Cal!$P$3=22.5,MATCH(V$1,Cal!$G$6:$G$21,0),MATCH(V$1,Cal!$H$6:$H$41,0)))))/1.85)*Cal!$C301)</f>
        <v>0</v>
      </c>
      <c r="W301" s="31">
        <f>(((ABS(INDEX('INPUT AVG'!$B:$AK,Cal!$E301,IF(Cal!$P$3=22.5,MATCH(W$1,Cal!$G$6:$G$21,0),MATCH(W$1,Cal!$H$6:$H$41,0))))+(2.327*INDEX('INPUT RMS'!$B:$AK,Cal!$E301,IF(Cal!$P$3=22.5,MATCH(W$1,Cal!$G$6:$G$21,0),MATCH(W$1,Cal!$H$6:$H$41,0)))))/1.85)*Cal!$C301)</f>
        <v>0</v>
      </c>
      <c r="X301" s="31">
        <f>(((ABS(INDEX('INPUT AVG'!$B:$AK,Cal!$E301,IF(Cal!$P$3=22.5,MATCH(X$1,Cal!$G$6:$G$21,0),MATCH(X$1,Cal!$H$6:$H$41,0))))+(2.327*INDEX('INPUT RMS'!$B:$AK,Cal!$E301,IF(Cal!$P$3=22.5,MATCH(X$1,Cal!$G$6:$G$21,0),MATCH(X$1,Cal!$H$6:$H$41,0)))))/1.85)*Cal!$C301)</f>
        <v>0</v>
      </c>
      <c r="Y301" s="31">
        <f>(((ABS(INDEX('INPUT AVG'!$B:$AK,Cal!$E301,IF(Cal!$P$3=22.5,MATCH(Y$1,Cal!$G$6:$G$21,0),MATCH(Y$1,Cal!$H$6:$H$41,0))))+(2.327*INDEX('INPUT RMS'!$B:$AK,Cal!$E301,IF(Cal!$P$3=22.5,MATCH(Y$1,Cal!$G$6:$G$21,0),MATCH(Y$1,Cal!$H$6:$H$41,0)))))/1.85)*Cal!$C301)</f>
        <v>0</v>
      </c>
      <c r="Z301" s="31">
        <f>(((ABS(INDEX('INPUT AVG'!$B:$AK,Cal!$E301,IF(Cal!$P$3=22.5,MATCH(Z$1,Cal!$G$6:$G$21,0),MATCH(Z$1,Cal!$H$6:$H$41,0))))+(2.327*INDEX('INPUT RMS'!$B:$AK,Cal!$E301,IF(Cal!$P$3=22.5,MATCH(Z$1,Cal!$G$6:$G$21,0),MATCH(Z$1,Cal!$H$6:$H$41,0)))))/1.85)*Cal!$C301)</f>
        <v>0</v>
      </c>
      <c r="AA301" s="31">
        <f>(((ABS(INDEX('INPUT AVG'!$B:$AK,Cal!$E301,IF(Cal!$P$3=22.5,MATCH(AA$1,Cal!$G$6:$G$21,0),MATCH(AA$1,Cal!$H$6:$H$41,0))))+(2.327*INDEX('INPUT RMS'!$B:$AK,Cal!$E301,IF(Cal!$P$3=22.5,MATCH(AA$1,Cal!$G$6:$G$21,0),MATCH(AA$1,Cal!$H$6:$H$41,0)))))/1.85)*Cal!$C301)</f>
        <v>0</v>
      </c>
      <c r="AB301" s="31">
        <f>(((ABS(INDEX('INPUT AVG'!$B:$AK,Cal!$E301,IF(Cal!$P$3=22.5,MATCH(AB$1,Cal!$G$6:$G$21,0),MATCH(AB$1,Cal!$H$6:$H$41,0))))+(2.327*INDEX('INPUT RMS'!$B:$AK,Cal!$E301,IF(Cal!$P$3=22.5,MATCH(AB$1,Cal!$G$6:$G$21,0),MATCH(AB$1,Cal!$H$6:$H$41,0)))))/1.85)*Cal!$C301)</f>
        <v>0</v>
      </c>
      <c r="AC301" s="31">
        <f>(((ABS(INDEX('INPUT AVG'!$B:$AK,Cal!$E301,IF(Cal!$P$3=22.5,MATCH(AC$1,Cal!$G$6:$G$21,0),MATCH(AC$1,Cal!$H$6:$H$41,0))))+(2.327*INDEX('INPUT RMS'!$B:$AK,Cal!$E301,IF(Cal!$P$3=22.5,MATCH(AC$1,Cal!$G$6:$G$21,0),MATCH(AC$1,Cal!$H$6:$H$41,0)))))/1.85)*Cal!$C301)</f>
        <v>0</v>
      </c>
      <c r="AD301" s="31">
        <f>(((ABS(INDEX('INPUT AVG'!$B:$AK,Cal!$E301,IF(Cal!$P$3=22.5,MATCH(AD$1,Cal!$G$6:$G$21,0),MATCH(AD$1,Cal!$H$6:$H$41,0))))+(2.327*INDEX('INPUT RMS'!$B:$AK,Cal!$E301,IF(Cal!$P$3=22.5,MATCH(AD$1,Cal!$G$6:$G$21,0),MATCH(AD$1,Cal!$H$6:$H$41,0)))))/1.85)*Cal!$C301)</f>
        <v>0</v>
      </c>
      <c r="AE301" s="31">
        <f>(((ABS(INDEX('INPUT AVG'!$B:$AK,Cal!$E301,IF(Cal!$P$3=22.5,MATCH(AE$1,Cal!$G$6:$G$21,0),MATCH(AE$1,Cal!$H$6:$H$41,0))))+(2.327*INDEX('INPUT RMS'!$B:$AK,Cal!$E301,IF(Cal!$P$3=22.5,MATCH(AE$1,Cal!$G$6:$G$21,0),MATCH(AE$1,Cal!$H$6:$H$41,0)))))/1.85)*Cal!$C301)</f>
        <v>0</v>
      </c>
      <c r="AF301" s="31">
        <f>(((ABS(INDEX('INPUT AVG'!$B:$AK,Cal!$E301,IF(Cal!$P$3=22.5,MATCH(AF$1,Cal!$G$6:$G$21,0),MATCH(AF$1,Cal!$H$6:$H$41,0))))+(2.327*INDEX('INPUT RMS'!$B:$AK,Cal!$E301,IF(Cal!$P$3=22.5,MATCH(AF$1,Cal!$G$6:$G$21,0),MATCH(AF$1,Cal!$H$6:$H$41,0)))))/1.85)*Cal!$C301)</f>
        <v>0</v>
      </c>
      <c r="AG301" s="31">
        <f>(((ABS(INDEX('INPUT AVG'!$B:$AK,Cal!$E301,IF(Cal!$P$3=22.5,MATCH(AG$1,Cal!$G$6:$G$21,0),MATCH(AG$1,Cal!$H$6:$H$41,0))))+(2.327*INDEX('INPUT RMS'!$B:$AK,Cal!$E301,IF(Cal!$P$3=22.5,MATCH(AG$1,Cal!$G$6:$G$21,0),MATCH(AG$1,Cal!$H$6:$H$41,0)))))/1.85)*Cal!$C301)</f>
        <v>0</v>
      </c>
      <c r="AH301" s="31">
        <f>(((ABS(INDEX('INPUT AVG'!$B:$AK,Cal!$E301,IF(Cal!$P$3=22.5,MATCH(AH$1,Cal!$G$6:$G$21,0),MATCH(AH$1,Cal!$H$6:$H$41,0))))+(2.327*INDEX('INPUT RMS'!$B:$AK,Cal!$E301,IF(Cal!$P$3=22.5,MATCH(AH$1,Cal!$G$6:$G$21,0),MATCH(AH$1,Cal!$H$6:$H$41,0)))))/1.85)*Cal!$C301)</f>
        <v>0</v>
      </c>
      <c r="AI301" s="31">
        <f>(((ABS(INDEX('INPUT AVG'!$B:$AK,Cal!$E301,IF(Cal!$P$3=22.5,MATCH(AI$1,Cal!$G$6:$G$21,0),MATCH(AI$1,Cal!$H$6:$H$41,0))))+(2.327*INDEX('INPUT RMS'!$B:$AK,Cal!$E301,IF(Cal!$P$3=22.5,MATCH(AI$1,Cal!$G$6:$G$21,0),MATCH(AI$1,Cal!$H$6:$H$41,0)))))/1.85)*Cal!$C301)</f>
        <v>0</v>
      </c>
      <c r="AJ301" s="31">
        <f>(((ABS(INDEX('INPUT AVG'!$B:$AK,Cal!$E301,IF(Cal!$P$3=22.5,MATCH(AJ$1,Cal!$G$6:$G$21,0),MATCH(AJ$1,Cal!$H$6:$H$41,0))))+(2.327*INDEX('INPUT RMS'!$B:$AK,Cal!$E301,IF(Cal!$P$3=22.5,MATCH(AJ$1,Cal!$G$6:$G$21,0),MATCH(AJ$1,Cal!$H$6:$H$41,0)))))/1.85)*Cal!$C301)</f>
        <v>0</v>
      </c>
      <c r="AK301" s="31">
        <f>(((ABS(INDEX('INPUT AVG'!$B:$AK,Cal!$E301,IF(Cal!$P$3=22.5,MATCH(AK$1,Cal!$G$6:$G$21,0),MATCH(AK$1,Cal!$H$6:$H$41,0))))+(2.327*INDEX('INPUT RMS'!$B:$AK,Cal!$E301,IF(Cal!$P$3=22.5,MATCH(AK$1,Cal!$G$6:$G$21,0),MATCH(AK$1,Cal!$H$6:$H$41,0)))))/1.85)*Cal!$C301)</f>
        <v>0</v>
      </c>
      <c r="AL301" s="31">
        <f>(((ABS(INDEX('INPUT AVG'!$B:$AK,Cal!$E301,IF(Cal!$P$3=22.5,MATCH(AL$1,Cal!$G$6:$G$21,0),MATCH(AL$1,Cal!$H$6:$H$41,0))))+(2.327*INDEX('INPUT RMS'!$B:$AK,Cal!$E301,IF(Cal!$P$3=22.5,MATCH(AL$1,Cal!$G$6:$G$21,0),MATCH(AL$1,Cal!$H$6:$H$41,0)))))/1.85)*Cal!$C301)</f>
        <v>0</v>
      </c>
    </row>
    <row r="302" spans="1:38" x14ac:dyDescent="0.4">
      <c r="A302" s="7">
        <f>Cal!A302</f>
        <v>301</v>
      </c>
      <c r="B302" s="31">
        <f>(((ABS(INDEX('INPUT AVG'!$B:$AK,Cal!$E302,IF(Cal!$P$3=22.5,MATCH(B$1,Cal!$G$6:$G$21,0),MATCH(B$1,Cal!$H$6:$H$41,0))))+(2.327*INDEX('INPUT RMS'!$B:$AK,Cal!$E302,IF(Cal!$P$3=22.5,MATCH(B$1,Cal!$G$6:$G$21,0),MATCH(B$1,Cal!$H$6:$H$41,0)))))/1.85)*Cal!$C302)</f>
        <v>0</v>
      </c>
      <c r="C302" s="31">
        <f>(((ABS(INDEX('INPUT AVG'!$B:$AK,Cal!$E302,IF(Cal!$P$3=22.5,MATCH(C$1,Cal!$G$6:$G$21,0),MATCH(C$1,Cal!$H$6:$H$41,0))))+(2.327*INDEX('INPUT RMS'!$B:$AK,Cal!$E302,IF(Cal!$P$3=22.5,MATCH(C$1,Cal!$G$6:$G$21,0),MATCH(C$1,Cal!$H$6:$H$41,0)))))/1.85)*Cal!$C302)</f>
        <v>0</v>
      </c>
      <c r="D302" s="31">
        <f>(((ABS(INDEX('INPUT AVG'!$B:$AK,Cal!$E302,IF(Cal!$P$3=22.5,MATCH(D$1,Cal!$G$6:$G$21,0),MATCH(D$1,Cal!$H$6:$H$41,0))))+(2.327*INDEX('INPUT RMS'!$B:$AK,Cal!$E302,IF(Cal!$P$3=22.5,MATCH(D$1,Cal!$G$6:$G$21,0),MATCH(D$1,Cal!$H$6:$H$41,0)))))/1.85)*Cal!$C302)</f>
        <v>0</v>
      </c>
      <c r="E302" s="31">
        <f>(((ABS(INDEX('INPUT AVG'!$B:$AK,Cal!$E302,IF(Cal!$P$3=22.5,MATCH(E$1,Cal!$G$6:$G$21,0),MATCH(E$1,Cal!$H$6:$H$41,0))))+(2.327*INDEX('INPUT RMS'!$B:$AK,Cal!$E302,IF(Cal!$P$3=22.5,MATCH(E$1,Cal!$G$6:$G$21,0),MATCH(E$1,Cal!$H$6:$H$41,0)))))/1.85)*Cal!$C302)</f>
        <v>0</v>
      </c>
      <c r="F302" s="31">
        <f>(((ABS(INDEX('INPUT AVG'!$B:$AK,Cal!$E302,IF(Cal!$P$3=22.5,MATCH(F$1,Cal!$G$6:$G$21,0),MATCH(F$1,Cal!$H$6:$H$41,0))))+(2.327*INDEX('INPUT RMS'!$B:$AK,Cal!$E302,IF(Cal!$P$3=22.5,MATCH(F$1,Cal!$G$6:$G$21,0),MATCH(F$1,Cal!$H$6:$H$41,0)))))/1.85)*Cal!$C302)</f>
        <v>0</v>
      </c>
      <c r="G302" s="31">
        <f>(((ABS(INDEX('INPUT AVG'!$B:$AK,Cal!$E302,IF(Cal!$P$3=22.5,MATCH(G$1,Cal!$G$6:$G$21,0),MATCH(G$1,Cal!$H$6:$H$41,0))))+(2.327*INDEX('INPUT RMS'!$B:$AK,Cal!$E302,IF(Cal!$P$3=22.5,MATCH(G$1,Cal!$G$6:$G$21,0),MATCH(G$1,Cal!$H$6:$H$41,0)))))/1.85)*Cal!$C302)</f>
        <v>0</v>
      </c>
      <c r="H302" s="31">
        <f>(((ABS(INDEX('INPUT AVG'!$B:$AK,Cal!$E302,IF(Cal!$P$3=22.5,MATCH(H$1,Cal!$G$6:$G$21,0),MATCH(H$1,Cal!$H$6:$H$41,0))))+(2.327*INDEX('INPUT RMS'!$B:$AK,Cal!$E302,IF(Cal!$P$3=22.5,MATCH(H$1,Cal!$G$6:$G$21,0),MATCH(H$1,Cal!$H$6:$H$41,0)))))/1.85)*Cal!$C302)</f>
        <v>0</v>
      </c>
      <c r="I302" s="31">
        <f>(((ABS(INDEX('INPUT AVG'!$B:$AK,Cal!$E302,IF(Cal!$P$3=22.5,MATCH(I$1,Cal!$G$6:$G$21,0),MATCH(I$1,Cal!$H$6:$H$41,0))))+(2.327*INDEX('INPUT RMS'!$B:$AK,Cal!$E302,IF(Cal!$P$3=22.5,MATCH(I$1,Cal!$G$6:$G$21,0),MATCH(I$1,Cal!$H$6:$H$41,0)))))/1.85)*Cal!$C302)</f>
        <v>0</v>
      </c>
      <c r="J302" s="31">
        <f>(((ABS(INDEX('INPUT AVG'!$B:$AK,Cal!$E302,IF(Cal!$P$3=22.5,MATCH(J$1,Cal!$G$6:$G$21,0),MATCH(J$1,Cal!$H$6:$H$41,0))))+(2.327*INDEX('INPUT RMS'!$B:$AK,Cal!$E302,IF(Cal!$P$3=22.5,MATCH(J$1,Cal!$G$6:$G$21,0),MATCH(J$1,Cal!$H$6:$H$41,0)))))/1.85)*Cal!$C302)</f>
        <v>0</v>
      </c>
      <c r="K302" s="31">
        <f>(((ABS(INDEX('INPUT AVG'!$B:$AK,Cal!$E302,IF(Cal!$P$3=22.5,MATCH(K$1,Cal!$G$6:$G$21,0),MATCH(K$1,Cal!$H$6:$H$41,0))))+(2.327*INDEX('INPUT RMS'!$B:$AK,Cal!$E302,IF(Cal!$P$3=22.5,MATCH(K$1,Cal!$G$6:$G$21,0),MATCH(K$1,Cal!$H$6:$H$41,0)))))/1.85)*Cal!$C302)</f>
        <v>0</v>
      </c>
      <c r="L302" s="31">
        <f>(((ABS(INDEX('INPUT AVG'!$B:$AK,Cal!$E302,IF(Cal!$P$3=22.5,MATCH(L$1,Cal!$G$6:$G$21,0),MATCH(L$1,Cal!$H$6:$H$41,0))))+(2.327*INDEX('INPUT RMS'!$B:$AK,Cal!$E302,IF(Cal!$P$3=22.5,MATCH(L$1,Cal!$G$6:$G$21,0),MATCH(L$1,Cal!$H$6:$H$41,0)))))/1.85)*Cal!$C302)</f>
        <v>0</v>
      </c>
      <c r="M302" s="31">
        <f>(((ABS(INDEX('INPUT AVG'!$B:$AK,Cal!$E302,IF(Cal!$P$3=22.5,MATCH(M$1,Cal!$G$6:$G$21,0),MATCH(M$1,Cal!$H$6:$H$41,0))))+(2.327*INDEX('INPUT RMS'!$B:$AK,Cal!$E302,IF(Cal!$P$3=22.5,MATCH(M$1,Cal!$G$6:$G$21,0),MATCH(M$1,Cal!$H$6:$H$41,0)))))/1.85)*Cal!$C302)</f>
        <v>0</v>
      </c>
      <c r="N302" s="31">
        <f>(((ABS(INDEX('INPUT AVG'!$B:$AK,Cal!$E302,IF(Cal!$P$3=22.5,MATCH(N$1,Cal!$G$6:$G$21,0),MATCH(N$1,Cal!$H$6:$H$41,0))))+(2.327*INDEX('INPUT RMS'!$B:$AK,Cal!$E302,IF(Cal!$P$3=22.5,MATCH(N$1,Cal!$G$6:$G$21,0),MATCH(N$1,Cal!$H$6:$H$41,0)))))/1.85)*Cal!$C302)</f>
        <v>0</v>
      </c>
      <c r="O302" s="31">
        <f>(((ABS(INDEX('INPUT AVG'!$B:$AK,Cal!$E302,IF(Cal!$P$3=22.5,MATCH(O$1,Cal!$G$6:$G$21,0),MATCH(O$1,Cal!$H$6:$H$41,0))))+(2.327*INDEX('INPUT RMS'!$B:$AK,Cal!$E302,IF(Cal!$P$3=22.5,MATCH(O$1,Cal!$G$6:$G$21,0),MATCH(O$1,Cal!$H$6:$H$41,0)))))/1.85)*Cal!$C302)</f>
        <v>0</v>
      </c>
      <c r="P302" s="31">
        <f>(((ABS(INDEX('INPUT AVG'!$B:$AK,Cal!$E302,IF(Cal!$P$3=22.5,MATCH(P$1,Cal!$G$6:$G$21,0),MATCH(P$1,Cal!$H$6:$H$41,0))))+(2.327*INDEX('INPUT RMS'!$B:$AK,Cal!$E302,IF(Cal!$P$3=22.5,MATCH(P$1,Cal!$G$6:$G$21,0),MATCH(P$1,Cal!$H$6:$H$41,0)))))/1.85)*Cal!$C302)</f>
        <v>0</v>
      </c>
      <c r="Q302" s="31">
        <f>(((ABS(INDEX('INPUT AVG'!$B:$AK,Cal!$E302,IF(Cal!$P$3=22.5,MATCH(Q$1,Cal!$G$6:$G$21,0),MATCH(Q$1,Cal!$H$6:$H$41,0))))+(2.327*INDEX('INPUT RMS'!$B:$AK,Cal!$E302,IF(Cal!$P$3=22.5,MATCH(Q$1,Cal!$G$6:$G$21,0),MATCH(Q$1,Cal!$H$6:$H$41,0)))))/1.85)*Cal!$C302)</f>
        <v>0</v>
      </c>
      <c r="R302" s="31">
        <f>(((ABS(INDEX('INPUT AVG'!$B:$AK,Cal!$E302,IF(Cal!$P$3=22.5,MATCH(R$1,Cal!$G$6:$G$21,0),MATCH(R$1,Cal!$H$6:$H$41,0))))+(2.327*INDEX('INPUT RMS'!$B:$AK,Cal!$E302,IF(Cal!$P$3=22.5,MATCH(R$1,Cal!$G$6:$G$21,0),MATCH(R$1,Cal!$H$6:$H$41,0)))))/1.85)*Cal!$C302)</f>
        <v>0</v>
      </c>
      <c r="S302" s="31">
        <f>(((ABS(INDEX('INPUT AVG'!$B:$AK,Cal!$E302,IF(Cal!$P$3=22.5,MATCH(S$1,Cal!$G$6:$G$21,0),MATCH(S$1,Cal!$H$6:$H$41,0))))+(2.327*INDEX('INPUT RMS'!$B:$AK,Cal!$E302,IF(Cal!$P$3=22.5,MATCH(S$1,Cal!$G$6:$G$21,0),MATCH(S$1,Cal!$H$6:$H$41,0)))))/1.85)*Cal!$C302)</f>
        <v>0</v>
      </c>
      <c r="T302" s="31">
        <f>(((ABS(INDEX('INPUT AVG'!$B:$AK,Cal!$E302,IF(Cal!$P$3=22.5,MATCH(T$1,Cal!$G$6:$G$21,0),MATCH(T$1,Cal!$H$6:$H$41,0))))+(2.327*INDEX('INPUT RMS'!$B:$AK,Cal!$E302,IF(Cal!$P$3=22.5,MATCH(T$1,Cal!$G$6:$G$21,0),MATCH(T$1,Cal!$H$6:$H$41,0)))))/1.85)*Cal!$C302)</f>
        <v>0</v>
      </c>
      <c r="U302" s="31">
        <f>(((ABS(INDEX('INPUT AVG'!$B:$AK,Cal!$E302,IF(Cal!$P$3=22.5,MATCH(U$1,Cal!$G$6:$G$21,0),MATCH(U$1,Cal!$H$6:$H$41,0))))+(2.327*INDEX('INPUT RMS'!$B:$AK,Cal!$E302,IF(Cal!$P$3=22.5,MATCH(U$1,Cal!$G$6:$G$21,0),MATCH(U$1,Cal!$H$6:$H$41,0)))))/1.85)*Cal!$C302)</f>
        <v>0</v>
      </c>
      <c r="V302" s="31">
        <f>(((ABS(INDEX('INPUT AVG'!$B:$AK,Cal!$E302,IF(Cal!$P$3=22.5,MATCH(V$1,Cal!$G$6:$G$21,0),MATCH(V$1,Cal!$H$6:$H$41,0))))+(2.327*INDEX('INPUT RMS'!$B:$AK,Cal!$E302,IF(Cal!$P$3=22.5,MATCH(V$1,Cal!$G$6:$G$21,0),MATCH(V$1,Cal!$H$6:$H$41,0)))))/1.85)*Cal!$C302)</f>
        <v>0</v>
      </c>
      <c r="W302" s="31">
        <f>(((ABS(INDEX('INPUT AVG'!$B:$AK,Cal!$E302,IF(Cal!$P$3=22.5,MATCH(W$1,Cal!$G$6:$G$21,0),MATCH(W$1,Cal!$H$6:$H$41,0))))+(2.327*INDEX('INPUT RMS'!$B:$AK,Cal!$E302,IF(Cal!$P$3=22.5,MATCH(W$1,Cal!$G$6:$G$21,0),MATCH(W$1,Cal!$H$6:$H$41,0)))))/1.85)*Cal!$C302)</f>
        <v>0</v>
      </c>
      <c r="X302" s="31">
        <f>(((ABS(INDEX('INPUT AVG'!$B:$AK,Cal!$E302,IF(Cal!$P$3=22.5,MATCH(X$1,Cal!$G$6:$G$21,0),MATCH(X$1,Cal!$H$6:$H$41,0))))+(2.327*INDEX('INPUT RMS'!$B:$AK,Cal!$E302,IF(Cal!$P$3=22.5,MATCH(X$1,Cal!$G$6:$G$21,0),MATCH(X$1,Cal!$H$6:$H$41,0)))))/1.85)*Cal!$C302)</f>
        <v>0</v>
      </c>
      <c r="Y302" s="31">
        <f>(((ABS(INDEX('INPUT AVG'!$B:$AK,Cal!$E302,IF(Cal!$P$3=22.5,MATCH(Y$1,Cal!$G$6:$G$21,0),MATCH(Y$1,Cal!$H$6:$H$41,0))))+(2.327*INDEX('INPUT RMS'!$B:$AK,Cal!$E302,IF(Cal!$P$3=22.5,MATCH(Y$1,Cal!$G$6:$G$21,0),MATCH(Y$1,Cal!$H$6:$H$41,0)))))/1.85)*Cal!$C302)</f>
        <v>0</v>
      </c>
      <c r="Z302" s="31">
        <f>(((ABS(INDEX('INPUT AVG'!$B:$AK,Cal!$E302,IF(Cal!$P$3=22.5,MATCH(Z$1,Cal!$G$6:$G$21,0),MATCH(Z$1,Cal!$H$6:$H$41,0))))+(2.327*INDEX('INPUT RMS'!$B:$AK,Cal!$E302,IF(Cal!$P$3=22.5,MATCH(Z$1,Cal!$G$6:$G$21,0),MATCH(Z$1,Cal!$H$6:$H$41,0)))))/1.85)*Cal!$C302)</f>
        <v>0</v>
      </c>
      <c r="AA302" s="31">
        <f>(((ABS(INDEX('INPUT AVG'!$B:$AK,Cal!$E302,IF(Cal!$P$3=22.5,MATCH(AA$1,Cal!$G$6:$G$21,0),MATCH(AA$1,Cal!$H$6:$H$41,0))))+(2.327*INDEX('INPUT RMS'!$B:$AK,Cal!$E302,IF(Cal!$P$3=22.5,MATCH(AA$1,Cal!$G$6:$G$21,0),MATCH(AA$1,Cal!$H$6:$H$41,0)))))/1.85)*Cal!$C302)</f>
        <v>0</v>
      </c>
      <c r="AB302" s="31">
        <f>(((ABS(INDEX('INPUT AVG'!$B:$AK,Cal!$E302,IF(Cal!$P$3=22.5,MATCH(AB$1,Cal!$G$6:$G$21,0),MATCH(AB$1,Cal!$H$6:$H$41,0))))+(2.327*INDEX('INPUT RMS'!$B:$AK,Cal!$E302,IF(Cal!$P$3=22.5,MATCH(AB$1,Cal!$G$6:$G$21,0),MATCH(AB$1,Cal!$H$6:$H$41,0)))))/1.85)*Cal!$C302)</f>
        <v>0</v>
      </c>
      <c r="AC302" s="31">
        <f>(((ABS(INDEX('INPUT AVG'!$B:$AK,Cal!$E302,IF(Cal!$P$3=22.5,MATCH(AC$1,Cal!$G$6:$G$21,0),MATCH(AC$1,Cal!$H$6:$H$41,0))))+(2.327*INDEX('INPUT RMS'!$B:$AK,Cal!$E302,IF(Cal!$P$3=22.5,MATCH(AC$1,Cal!$G$6:$G$21,0),MATCH(AC$1,Cal!$H$6:$H$41,0)))))/1.85)*Cal!$C302)</f>
        <v>0</v>
      </c>
      <c r="AD302" s="31">
        <f>(((ABS(INDEX('INPUT AVG'!$B:$AK,Cal!$E302,IF(Cal!$P$3=22.5,MATCH(AD$1,Cal!$G$6:$G$21,0),MATCH(AD$1,Cal!$H$6:$H$41,0))))+(2.327*INDEX('INPUT RMS'!$B:$AK,Cal!$E302,IF(Cal!$P$3=22.5,MATCH(AD$1,Cal!$G$6:$G$21,0),MATCH(AD$1,Cal!$H$6:$H$41,0)))))/1.85)*Cal!$C302)</f>
        <v>0</v>
      </c>
      <c r="AE302" s="31">
        <f>(((ABS(INDEX('INPUT AVG'!$B:$AK,Cal!$E302,IF(Cal!$P$3=22.5,MATCH(AE$1,Cal!$G$6:$G$21,0),MATCH(AE$1,Cal!$H$6:$H$41,0))))+(2.327*INDEX('INPUT RMS'!$B:$AK,Cal!$E302,IF(Cal!$P$3=22.5,MATCH(AE$1,Cal!$G$6:$G$21,0),MATCH(AE$1,Cal!$H$6:$H$41,0)))))/1.85)*Cal!$C302)</f>
        <v>0</v>
      </c>
      <c r="AF302" s="31">
        <f>(((ABS(INDEX('INPUT AVG'!$B:$AK,Cal!$E302,IF(Cal!$P$3=22.5,MATCH(AF$1,Cal!$G$6:$G$21,0),MATCH(AF$1,Cal!$H$6:$H$41,0))))+(2.327*INDEX('INPUT RMS'!$B:$AK,Cal!$E302,IF(Cal!$P$3=22.5,MATCH(AF$1,Cal!$G$6:$G$21,0),MATCH(AF$1,Cal!$H$6:$H$41,0)))))/1.85)*Cal!$C302)</f>
        <v>0</v>
      </c>
      <c r="AG302" s="31">
        <f>(((ABS(INDEX('INPUT AVG'!$B:$AK,Cal!$E302,IF(Cal!$P$3=22.5,MATCH(AG$1,Cal!$G$6:$G$21,0),MATCH(AG$1,Cal!$H$6:$H$41,0))))+(2.327*INDEX('INPUT RMS'!$B:$AK,Cal!$E302,IF(Cal!$P$3=22.5,MATCH(AG$1,Cal!$G$6:$G$21,0),MATCH(AG$1,Cal!$H$6:$H$41,0)))))/1.85)*Cal!$C302)</f>
        <v>0</v>
      </c>
      <c r="AH302" s="31">
        <f>(((ABS(INDEX('INPUT AVG'!$B:$AK,Cal!$E302,IF(Cal!$P$3=22.5,MATCH(AH$1,Cal!$G$6:$G$21,0),MATCH(AH$1,Cal!$H$6:$H$41,0))))+(2.327*INDEX('INPUT RMS'!$B:$AK,Cal!$E302,IF(Cal!$P$3=22.5,MATCH(AH$1,Cal!$G$6:$G$21,0),MATCH(AH$1,Cal!$H$6:$H$41,0)))))/1.85)*Cal!$C302)</f>
        <v>0</v>
      </c>
      <c r="AI302" s="31">
        <f>(((ABS(INDEX('INPUT AVG'!$B:$AK,Cal!$E302,IF(Cal!$P$3=22.5,MATCH(AI$1,Cal!$G$6:$G$21,0),MATCH(AI$1,Cal!$H$6:$H$41,0))))+(2.327*INDEX('INPUT RMS'!$B:$AK,Cal!$E302,IF(Cal!$P$3=22.5,MATCH(AI$1,Cal!$G$6:$G$21,0),MATCH(AI$1,Cal!$H$6:$H$41,0)))))/1.85)*Cal!$C302)</f>
        <v>0</v>
      </c>
      <c r="AJ302" s="31">
        <f>(((ABS(INDEX('INPUT AVG'!$B:$AK,Cal!$E302,IF(Cal!$P$3=22.5,MATCH(AJ$1,Cal!$G$6:$G$21,0),MATCH(AJ$1,Cal!$H$6:$H$41,0))))+(2.327*INDEX('INPUT RMS'!$B:$AK,Cal!$E302,IF(Cal!$P$3=22.5,MATCH(AJ$1,Cal!$G$6:$G$21,0),MATCH(AJ$1,Cal!$H$6:$H$41,0)))))/1.85)*Cal!$C302)</f>
        <v>0</v>
      </c>
      <c r="AK302" s="31">
        <f>(((ABS(INDEX('INPUT AVG'!$B:$AK,Cal!$E302,IF(Cal!$P$3=22.5,MATCH(AK$1,Cal!$G$6:$G$21,0),MATCH(AK$1,Cal!$H$6:$H$41,0))))+(2.327*INDEX('INPUT RMS'!$B:$AK,Cal!$E302,IF(Cal!$P$3=22.5,MATCH(AK$1,Cal!$G$6:$G$21,0),MATCH(AK$1,Cal!$H$6:$H$41,0)))))/1.85)*Cal!$C302)</f>
        <v>0</v>
      </c>
      <c r="AL302" s="31">
        <f>(((ABS(INDEX('INPUT AVG'!$B:$AK,Cal!$E302,IF(Cal!$P$3=22.5,MATCH(AL$1,Cal!$G$6:$G$21,0),MATCH(AL$1,Cal!$H$6:$H$41,0))))+(2.327*INDEX('INPUT RMS'!$B:$AK,Cal!$E302,IF(Cal!$P$3=22.5,MATCH(AL$1,Cal!$G$6:$G$21,0),MATCH(AL$1,Cal!$H$6:$H$41,0)))))/1.85)*Cal!$C302)</f>
        <v>0</v>
      </c>
    </row>
    <row r="303" spans="1:38" x14ac:dyDescent="0.4">
      <c r="A303" s="7">
        <f>Cal!A303</f>
        <v>302</v>
      </c>
      <c r="B303" s="31">
        <f>(((ABS(INDEX('INPUT AVG'!$B:$AK,Cal!$E303,IF(Cal!$P$3=22.5,MATCH(B$1,Cal!$G$6:$G$21,0),MATCH(B$1,Cal!$H$6:$H$41,0))))+(2.327*INDEX('INPUT RMS'!$B:$AK,Cal!$E303,IF(Cal!$P$3=22.5,MATCH(B$1,Cal!$G$6:$G$21,0),MATCH(B$1,Cal!$H$6:$H$41,0)))))/1.85)*Cal!$C303)</f>
        <v>0</v>
      </c>
      <c r="C303" s="31">
        <f>(((ABS(INDEX('INPUT AVG'!$B:$AK,Cal!$E303,IF(Cal!$P$3=22.5,MATCH(C$1,Cal!$G$6:$G$21,0),MATCH(C$1,Cal!$H$6:$H$41,0))))+(2.327*INDEX('INPUT RMS'!$B:$AK,Cal!$E303,IF(Cal!$P$3=22.5,MATCH(C$1,Cal!$G$6:$G$21,0),MATCH(C$1,Cal!$H$6:$H$41,0)))))/1.85)*Cal!$C303)</f>
        <v>0</v>
      </c>
      <c r="D303" s="31">
        <f>(((ABS(INDEX('INPUT AVG'!$B:$AK,Cal!$E303,IF(Cal!$P$3=22.5,MATCH(D$1,Cal!$G$6:$G$21,0),MATCH(D$1,Cal!$H$6:$H$41,0))))+(2.327*INDEX('INPUT RMS'!$B:$AK,Cal!$E303,IF(Cal!$P$3=22.5,MATCH(D$1,Cal!$G$6:$G$21,0),MATCH(D$1,Cal!$H$6:$H$41,0)))))/1.85)*Cal!$C303)</f>
        <v>0</v>
      </c>
      <c r="E303" s="31">
        <f>(((ABS(INDEX('INPUT AVG'!$B:$AK,Cal!$E303,IF(Cal!$P$3=22.5,MATCH(E$1,Cal!$G$6:$G$21,0),MATCH(E$1,Cal!$H$6:$H$41,0))))+(2.327*INDEX('INPUT RMS'!$B:$AK,Cal!$E303,IF(Cal!$P$3=22.5,MATCH(E$1,Cal!$G$6:$G$21,0),MATCH(E$1,Cal!$H$6:$H$41,0)))))/1.85)*Cal!$C303)</f>
        <v>0</v>
      </c>
      <c r="F303" s="31">
        <f>(((ABS(INDEX('INPUT AVG'!$B:$AK,Cal!$E303,IF(Cal!$P$3=22.5,MATCH(F$1,Cal!$G$6:$G$21,0),MATCH(F$1,Cal!$H$6:$H$41,0))))+(2.327*INDEX('INPUT RMS'!$B:$AK,Cal!$E303,IF(Cal!$P$3=22.5,MATCH(F$1,Cal!$G$6:$G$21,0),MATCH(F$1,Cal!$H$6:$H$41,0)))))/1.85)*Cal!$C303)</f>
        <v>0</v>
      </c>
      <c r="G303" s="31">
        <f>(((ABS(INDEX('INPUT AVG'!$B:$AK,Cal!$E303,IF(Cal!$P$3=22.5,MATCH(G$1,Cal!$G$6:$G$21,0),MATCH(G$1,Cal!$H$6:$H$41,0))))+(2.327*INDEX('INPUT RMS'!$B:$AK,Cal!$E303,IF(Cal!$P$3=22.5,MATCH(G$1,Cal!$G$6:$G$21,0),MATCH(G$1,Cal!$H$6:$H$41,0)))))/1.85)*Cal!$C303)</f>
        <v>0</v>
      </c>
      <c r="H303" s="31">
        <f>(((ABS(INDEX('INPUT AVG'!$B:$AK,Cal!$E303,IF(Cal!$P$3=22.5,MATCH(H$1,Cal!$G$6:$G$21,0),MATCH(H$1,Cal!$H$6:$H$41,0))))+(2.327*INDEX('INPUT RMS'!$B:$AK,Cal!$E303,IF(Cal!$P$3=22.5,MATCH(H$1,Cal!$G$6:$G$21,0),MATCH(H$1,Cal!$H$6:$H$41,0)))))/1.85)*Cal!$C303)</f>
        <v>0</v>
      </c>
      <c r="I303" s="31">
        <f>(((ABS(INDEX('INPUT AVG'!$B:$AK,Cal!$E303,IF(Cal!$P$3=22.5,MATCH(I$1,Cal!$G$6:$G$21,0),MATCH(I$1,Cal!$H$6:$H$41,0))))+(2.327*INDEX('INPUT RMS'!$B:$AK,Cal!$E303,IF(Cal!$P$3=22.5,MATCH(I$1,Cal!$G$6:$G$21,0),MATCH(I$1,Cal!$H$6:$H$41,0)))))/1.85)*Cal!$C303)</f>
        <v>0</v>
      </c>
      <c r="J303" s="31">
        <f>(((ABS(INDEX('INPUT AVG'!$B:$AK,Cal!$E303,IF(Cal!$P$3=22.5,MATCH(J$1,Cal!$G$6:$G$21,0),MATCH(J$1,Cal!$H$6:$H$41,0))))+(2.327*INDEX('INPUT RMS'!$B:$AK,Cal!$E303,IF(Cal!$P$3=22.5,MATCH(J$1,Cal!$G$6:$G$21,0),MATCH(J$1,Cal!$H$6:$H$41,0)))))/1.85)*Cal!$C303)</f>
        <v>0</v>
      </c>
      <c r="K303" s="31">
        <f>(((ABS(INDEX('INPUT AVG'!$B:$AK,Cal!$E303,IF(Cal!$P$3=22.5,MATCH(K$1,Cal!$G$6:$G$21,0),MATCH(K$1,Cal!$H$6:$H$41,0))))+(2.327*INDEX('INPUT RMS'!$B:$AK,Cal!$E303,IF(Cal!$P$3=22.5,MATCH(K$1,Cal!$G$6:$G$21,0),MATCH(K$1,Cal!$H$6:$H$41,0)))))/1.85)*Cal!$C303)</f>
        <v>0</v>
      </c>
      <c r="L303" s="31">
        <f>(((ABS(INDEX('INPUT AVG'!$B:$AK,Cal!$E303,IF(Cal!$P$3=22.5,MATCH(L$1,Cal!$G$6:$G$21,0),MATCH(L$1,Cal!$H$6:$H$41,0))))+(2.327*INDEX('INPUT RMS'!$B:$AK,Cal!$E303,IF(Cal!$P$3=22.5,MATCH(L$1,Cal!$G$6:$G$21,0),MATCH(L$1,Cal!$H$6:$H$41,0)))))/1.85)*Cal!$C303)</f>
        <v>0</v>
      </c>
      <c r="M303" s="31">
        <f>(((ABS(INDEX('INPUT AVG'!$B:$AK,Cal!$E303,IF(Cal!$P$3=22.5,MATCH(M$1,Cal!$G$6:$G$21,0),MATCH(M$1,Cal!$H$6:$H$41,0))))+(2.327*INDEX('INPUT RMS'!$B:$AK,Cal!$E303,IF(Cal!$P$3=22.5,MATCH(M$1,Cal!$G$6:$G$21,0),MATCH(M$1,Cal!$H$6:$H$41,0)))))/1.85)*Cal!$C303)</f>
        <v>0</v>
      </c>
      <c r="N303" s="31">
        <f>(((ABS(INDEX('INPUT AVG'!$B:$AK,Cal!$E303,IF(Cal!$P$3=22.5,MATCH(N$1,Cal!$G$6:$G$21,0),MATCH(N$1,Cal!$H$6:$H$41,0))))+(2.327*INDEX('INPUT RMS'!$B:$AK,Cal!$E303,IF(Cal!$P$3=22.5,MATCH(N$1,Cal!$G$6:$G$21,0),MATCH(N$1,Cal!$H$6:$H$41,0)))))/1.85)*Cal!$C303)</f>
        <v>0</v>
      </c>
      <c r="O303" s="31">
        <f>(((ABS(INDEX('INPUT AVG'!$B:$AK,Cal!$E303,IF(Cal!$P$3=22.5,MATCH(O$1,Cal!$G$6:$G$21,0),MATCH(O$1,Cal!$H$6:$H$41,0))))+(2.327*INDEX('INPUT RMS'!$B:$AK,Cal!$E303,IF(Cal!$P$3=22.5,MATCH(O$1,Cal!$G$6:$G$21,0),MATCH(O$1,Cal!$H$6:$H$41,0)))))/1.85)*Cal!$C303)</f>
        <v>0</v>
      </c>
      <c r="P303" s="31">
        <f>(((ABS(INDEX('INPUT AVG'!$B:$AK,Cal!$E303,IF(Cal!$P$3=22.5,MATCH(P$1,Cal!$G$6:$G$21,0),MATCH(P$1,Cal!$H$6:$H$41,0))))+(2.327*INDEX('INPUT RMS'!$B:$AK,Cal!$E303,IF(Cal!$P$3=22.5,MATCH(P$1,Cal!$G$6:$G$21,0),MATCH(P$1,Cal!$H$6:$H$41,0)))))/1.85)*Cal!$C303)</f>
        <v>0</v>
      </c>
      <c r="Q303" s="31">
        <f>(((ABS(INDEX('INPUT AVG'!$B:$AK,Cal!$E303,IF(Cal!$P$3=22.5,MATCH(Q$1,Cal!$G$6:$G$21,0),MATCH(Q$1,Cal!$H$6:$H$41,0))))+(2.327*INDEX('INPUT RMS'!$B:$AK,Cal!$E303,IF(Cal!$P$3=22.5,MATCH(Q$1,Cal!$G$6:$G$21,0),MATCH(Q$1,Cal!$H$6:$H$41,0)))))/1.85)*Cal!$C303)</f>
        <v>0</v>
      </c>
      <c r="R303" s="31">
        <f>(((ABS(INDEX('INPUT AVG'!$B:$AK,Cal!$E303,IF(Cal!$P$3=22.5,MATCH(R$1,Cal!$G$6:$G$21,0),MATCH(R$1,Cal!$H$6:$H$41,0))))+(2.327*INDEX('INPUT RMS'!$B:$AK,Cal!$E303,IF(Cal!$P$3=22.5,MATCH(R$1,Cal!$G$6:$G$21,0),MATCH(R$1,Cal!$H$6:$H$41,0)))))/1.85)*Cal!$C303)</f>
        <v>0</v>
      </c>
      <c r="S303" s="31">
        <f>(((ABS(INDEX('INPUT AVG'!$B:$AK,Cal!$E303,IF(Cal!$P$3=22.5,MATCH(S$1,Cal!$G$6:$G$21,0),MATCH(S$1,Cal!$H$6:$H$41,0))))+(2.327*INDEX('INPUT RMS'!$B:$AK,Cal!$E303,IF(Cal!$P$3=22.5,MATCH(S$1,Cal!$G$6:$G$21,0),MATCH(S$1,Cal!$H$6:$H$41,0)))))/1.85)*Cal!$C303)</f>
        <v>0</v>
      </c>
      <c r="T303" s="31">
        <f>(((ABS(INDEX('INPUT AVG'!$B:$AK,Cal!$E303,IF(Cal!$P$3=22.5,MATCH(T$1,Cal!$G$6:$G$21,0),MATCH(T$1,Cal!$H$6:$H$41,0))))+(2.327*INDEX('INPUT RMS'!$B:$AK,Cal!$E303,IF(Cal!$P$3=22.5,MATCH(T$1,Cal!$G$6:$G$21,0),MATCH(T$1,Cal!$H$6:$H$41,0)))))/1.85)*Cal!$C303)</f>
        <v>0</v>
      </c>
      <c r="U303" s="31">
        <f>(((ABS(INDEX('INPUT AVG'!$B:$AK,Cal!$E303,IF(Cal!$P$3=22.5,MATCH(U$1,Cal!$G$6:$G$21,0),MATCH(U$1,Cal!$H$6:$H$41,0))))+(2.327*INDEX('INPUT RMS'!$B:$AK,Cal!$E303,IF(Cal!$P$3=22.5,MATCH(U$1,Cal!$G$6:$G$21,0),MATCH(U$1,Cal!$H$6:$H$41,0)))))/1.85)*Cal!$C303)</f>
        <v>0</v>
      </c>
      <c r="V303" s="31">
        <f>(((ABS(INDEX('INPUT AVG'!$B:$AK,Cal!$E303,IF(Cal!$P$3=22.5,MATCH(V$1,Cal!$G$6:$G$21,0),MATCH(V$1,Cal!$H$6:$H$41,0))))+(2.327*INDEX('INPUT RMS'!$B:$AK,Cal!$E303,IF(Cal!$P$3=22.5,MATCH(V$1,Cal!$G$6:$G$21,0),MATCH(V$1,Cal!$H$6:$H$41,0)))))/1.85)*Cal!$C303)</f>
        <v>0</v>
      </c>
      <c r="W303" s="31">
        <f>(((ABS(INDEX('INPUT AVG'!$B:$AK,Cal!$E303,IF(Cal!$P$3=22.5,MATCH(W$1,Cal!$G$6:$G$21,0),MATCH(W$1,Cal!$H$6:$H$41,0))))+(2.327*INDEX('INPUT RMS'!$B:$AK,Cal!$E303,IF(Cal!$P$3=22.5,MATCH(W$1,Cal!$G$6:$G$21,0),MATCH(W$1,Cal!$H$6:$H$41,0)))))/1.85)*Cal!$C303)</f>
        <v>0</v>
      </c>
      <c r="X303" s="31">
        <f>(((ABS(INDEX('INPUT AVG'!$B:$AK,Cal!$E303,IF(Cal!$P$3=22.5,MATCH(X$1,Cal!$G$6:$G$21,0),MATCH(X$1,Cal!$H$6:$H$41,0))))+(2.327*INDEX('INPUT RMS'!$B:$AK,Cal!$E303,IF(Cal!$P$3=22.5,MATCH(X$1,Cal!$G$6:$G$21,0),MATCH(X$1,Cal!$H$6:$H$41,0)))))/1.85)*Cal!$C303)</f>
        <v>0</v>
      </c>
      <c r="Y303" s="31">
        <f>(((ABS(INDEX('INPUT AVG'!$B:$AK,Cal!$E303,IF(Cal!$P$3=22.5,MATCH(Y$1,Cal!$G$6:$G$21,0),MATCH(Y$1,Cal!$H$6:$H$41,0))))+(2.327*INDEX('INPUT RMS'!$B:$AK,Cal!$E303,IF(Cal!$P$3=22.5,MATCH(Y$1,Cal!$G$6:$G$21,0),MATCH(Y$1,Cal!$H$6:$H$41,0)))))/1.85)*Cal!$C303)</f>
        <v>0</v>
      </c>
      <c r="Z303" s="31">
        <f>(((ABS(INDEX('INPUT AVG'!$B:$AK,Cal!$E303,IF(Cal!$P$3=22.5,MATCH(Z$1,Cal!$G$6:$G$21,0),MATCH(Z$1,Cal!$H$6:$H$41,0))))+(2.327*INDEX('INPUT RMS'!$B:$AK,Cal!$E303,IF(Cal!$P$3=22.5,MATCH(Z$1,Cal!$G$6:$G$21,0),MATCH(Z$1,Cal!$H$6:$H$41,0)))))/1.85)*Cal!$C303)</f>
        <v>0</v>
      </c>
      <c r="AA303" s="31">
        <f>(((ABS(INDEX('INPUT AVG'!$B:$AK,Cal!$E303,IF(Cal!$P$3=22.5,MATCH(AA$1,Cal!$G$6:$G$21,0),MATCH(AA$1,Cal!$H$6:$H$41,0))))+(2.327*INDEX('INPUT RMS'!$B:$AK,Cal!$E303,IF(Cal!$P$3=22.5,MATCH(AA$1,Cal!$G$6:$G$21,0),MATCH(AA$1,Cal!$H$6:$H$41,0)))))/1.85)*Cal!$C303)</f>
        <v>0</v>
      </c>
      <c r="AB303" s="31">
        <f>(((ABS(INDEX('INPUT AVG'!$B:$AK,Cal!$E303,IF(Cal!$P$3=22.5,MATCH(AB$1,Cal!$G$6:$G$21,0),MATCH(AB$1,Cal!$H$6:$H$41,0))))+(2.327*INDEX('INPUT RMS'!$B:$AK,Cal!$E303,IF(Cal!$P$3=22.5,MATCH(AB$1,Cal!$G$6:$G$21,0),MATCH(AB$1,Cal!$H$6:$H$41,0)))))/1.85)*Cal!$C303)</f>
        <v>0</v>
      </c>
      <c r="AC303" s="31">
        <f>(((ABS(INDEX('INPUT AVG'!$B:$AK,Cal!$E303,IF(Cal!$P$3=22.5,MATCH(AC$1,Cal!$G$6:$G$21,0),MATCH(AC$1,Cal!$H$6:$H$41,0))))+(2.327*INDEX('INPUT RMS'!$B:$AK,Cal!$E303,IF(Cal!$P$3=22.5,MATCH(AC$1,Cal!$G$6:$G$21,0),MATCH(AC$1,Cal!$H$6:$H$41,0)))))/1.85)*Cal!$C303)</f>
        <v>0</v>
      </c>
      <c r="AD303" s="31">
        <f>(((ABS(INDEX('INPUT AVG'!$B:$AK,Cal!$E303,IF(Cal!$P$3=22.5,MATCH(AD$1,Cal!$G$6:$G$21,0),MATCH(AD$1,Cal!$H$6:$H$41,0))))+(2.327*INDEX('INPUT RMS'!$B:$AK,Cal!$E303,IF(Cal!$P$3=22.5,MATCH(AD$1,Cal!$G$6:$G$21,0),MATCH(AD$1,Cal!$H$6:$H$41,0)))))/1.85)*Cal!$C303)</f>
        <v>0</v>
      </c>
      <c r="AE303" s="31">
        <f>(((ABS(INDEX('INPUT AVG'!$B:$AK,Cal!$E303,IF(Cal!$P$3=22.5,MATCH(AE$1,Cal!$G$6:$G$21,0),MATCH(AE$1,Cal!$H$6:$H$41,0))))+(2.327*INDEX('INPUT RMS'!$B:$AK,Cal!$E303,IF(Cal!$P$3=22.5,MATCH(AE$1,Cal!$G$6:$G$21,0),MATCH(AE$1,Cal!$H$6:$H$41,0)))))/1.85)*Cal!$C303)</f>
        <v>0</v>
      </c>
      <c r="AF303" s="31">
        <f>(((ABS(INDEX('INPUT AVG'!$B:$AK,Cal!$E303,IF(Cal!$P$3=22.5,MATCH(AF$1,Cal!$G$6:$G$21,0),MATCH(AF$1,Cal!$H$6:$H$41,0))))+(2.327*INDEX('INPUT RMS'!$B:$AK,Cal!$E303,IF(Cal!$P$3=22.5,MATCH(AF$1,Cal!$G$6:$G$21,0),MATCH(AF$1,Cal!$H$6:$H$41,0)))))/1.85)*Cal!$C303)</f>
        <v>0</v>
      </c>
      <c r="AG303" s="31">
        <f>(((ABS(INDEX('INPUT AVG'!$B:$AK,Cal!$E303,IF(Cal!$P$3=22.5,MATCH(AG$1,Cal!$G$6:$G$21,0),MATCH(AG$1,Cal!$H$6:$H$41,0))))+(2.327*INDEX('INPUT RMS'!$B:$AK,Cal!$E303,IF(Cal!$P$3=22.5,MATCH(AG$1,Cal!$G$6:$G$21,0),MATCH(AG$1,Cal!$H$6:$H$41,0)))))/1.85)*Cal!$C303)</f>
        <v>0</v>
      </c>
      <c r="AH303" s="31">
        <f>(((ABS(INDEX('INPUT AVG'!$B:$AK,Cal!$E303,IF(Cal!$P$3=22.5,MATCH(AH$1,Cal!$G$6:$G$21,0),MATCH(AH$1,Cal!$H$6:$H$41,0))))+(2.327*INDEX('INPUT RMS'!$B:$AK,Cal!$E303,IF(Cal!$P$3=22.5,MATCH(AH$1,Cal!$G$6:$G$21,0),MATCH(AH$1,Cal!$H$6:$H$41,0)))))/1.85)*Cal!$C303)</f>
        <v>0</v>
      </c>
      <c r="AI303" s="31">
        <f>(((ABS(INDEX('INPUT AVG'!$B:$AK,Cal!$E303,IF(Cal!$P$3=22.5,MATCH(AI$1,Cal!$G$6:$G$21,0),MATCH(AI$1,Cal!$H$6:$H$41,0))))+(2.327*INDEX('INPUT RMS'!$B:$AK,Cal!$E303,IF(Cal!$P$3=22.5,MATCH(AI$1,Cal!$G$6:$G$21,0),MATCH(AI$1,Cal!$H$6:$H$41,0)))))/1.85)*Cal!$C303)</f>
        <v>0</v>
      </c>
      <c r="AJ303" s="31">
        <f>(((ABS(INDEX('INPUT AVG'!$B:$AK,Cal!$E303,IF(Cal!$P$3=22.5,MATCH(AJ$1,Cal!$G$6:$G$21,0),MATCH(AJ$1,Cal!$H$6:$H$41,0))))+(2.327*INDEX('INPUT RMS'!$B:$AK,Cal!$E303,IF(Cal!$P$3=22.5,MATCH(AJ$1,Cal!$G$6:$G$21,0),MATCH(AJ$1,Cal!$H$6:$H$41,0)))))/1.85)*Cal!$C303)</f>
        <v>0</v>
      </c>
      <c r="AK303" s="31">
        <f>(((ABS(INDEX('INPUT AVG'!$B:$AK,Cal!$E303,IF(Cal!$P$3=22.5,MATCH(AK$1,Cal!$G$6:$G$21,0),MATCH(AK$1,Cal!$H$6:$H$41,0))))+(2.327*INDEX('INPUT RMS'!$B:$AK,Cal!$E303,IF(Cal!$P$3=22.5,MATCH(AK$1,Cal!$G$6:$G$21,0),MATCH(AK$1,Cal!$H$6:$H$41,0)))))/1.85)*Cal!$C303)</f>
        <v>0</v>
      </c>
      <c r="AL303" s="31">
        <f>(((ABS(INDEX('INPUT AVG'!$B:$AK,Cal!$E303,IF(Cal!$P$3=22.5,MATCH(AL$1,Cal!$G$6:$G$21,0),MATCH(AL$1,Cal!$H$6:$H$41,0))))+(2.327*INDEX('INPUT RMS'!$B:$AK,Cal!$E303,IF(Cal!$P$3=22.5,MATCH(AL$1,Cal!$G$6:$G$21,0),MATCH(AL$1,Cal!$H$6:$H$41,0)))))/1.85)*Cal!$C303)</f>
        <v>0</v>
      </c>
    </row>
    <row r="304" spans="1:38" x14ac:dyDescent="0.4">
      <c r="A304" s="7">
        <f>Cal!A304</f>
        <v>303</v>
      </c>
      <c r="B304" s="31">
        <f>(((ABS(INDEX('INPUT AVG'!$B:$AK,Cal!$E304,IF(Cal!$P$3=22.5,MATCH(B$1,Cal!$G$6:$G$21,0),MATCH(B$1,Cal!$H$6:$H$41,0))))+(2.327*INDEX('INPUT RMS'!$B:$AK,Cal!$E304,IF(Cal!$P$3=22.5,MATCH(B$1,Cal!$G$6:$G$21,0),MATCH(B$1,Cal!$H$6:$H$41,0)))))/1.85)*Cal!$C304)</f>
        <v>0</v>
      </c>
      <c r="C304" s="31">
        <f>(((ABS(INDEX('INPUT AVG'!$B:$AK,Cal!$E304,IF(Cal!$P$3=22.5,MATCH(C$1,Cal!$G$6:$G$21,0),MATCH(C$1,Cal!$H$6:$H$41,0))))+(2.327*INDEX('INPUT RMS'!$B:$AK,Cal!$E304,IF(Cal!$P$3=22.5,MATCH(C$1,Cal!$G$6:$G$21,0),MATCH(C$1,Cal!$H$6:$H$41,0)))))/1.85)*Cal!$C304)</f>
        <v>0</v>
      </c>
      <c r="D304" s="31">
        <f>(((ABS(INDEX('INPUT AVG'!$B:$AK,Cal!$E304,IF(Cal!$P$3=22.5,MATCH(D$1,Cal!$G$6:$G$21,0),MATCH(D$1,Cal!$H$6:$H$41,0))))+(2.327*INDEX('INPUT RMS'!$B:$AK,Cal!$E304,IF(Cal!$P$3=22.5,MATCH(D$1,Cal!$G$6:$G$21,0),MATCH(D$1,Cal!$H$6:$H$41,0)))))/1.85)*Cal!$C304)</f>
        <v>0</v>
      </c>
      <c r="E304" s="31">
        <f>(((ABS(INDEX('INPUT AVG'!$B:$AK,Cal!$E304,IF(Cal!$P$3=22.5,MATCH(E$1,Cal!$G$6:$G$21,0),MATCH(E$1,Cal!$H$6:$H$41,0))))+(2.327*INDEX('INPUT RMS'!$B:$AK,Cal!$E304,IF(Cal!$P$3=22.5,MATCH(E$1,Cal!$G$6:$G$21,0),MATCH(E$1,Cal!$H$6:$H$41,0)))))/1.85)*Cal!$C304)</f>
        <v>0</v>
      </c>
      <c r="F304" s="31">
        <f>(((ABS(INDEX('INPUT AVG'!$B:$AK,Cal!$E304,IF(Cal!$P$3=22.5,MATCH(F$1,Cal!$G$6:$G$21,0),MATCH(F$1,Cal!$H$6:$H$41,0))))+(2.327*INDEX('INPUT RMS'!$B:$AK,Cal!$E304,IF(Cal!$P$3=22.5,MATCH(F$1,Cal!$G$6:$G$21,0),MATCH(F$1,Cal!$H$6:$H$41,0)))))/1.85)*Cal!$C304)</f>
        <v>0</v>
      </c>
      <c r="G304" s="31">
        <f>(((ABS(INDEX('INPUT AVG'!$B:$AK,Cal!$E304,IF(Cal!$P$3=22.5,MATCH(G$1,Cal!$G$6:$G$21,0),MATCH(G$1,Cal!$H$6:$H$41,0))))+(2.327*INDEX('INPUT RMS'!$B:$AK,Cal!$E304,IF(Cal!$P$3=22.5,MATCH(G$1,Cal!$G$6:$G$21,0),MATCH(G$1,Cal!$H$6:$H$41,0)))))/1.85)*Cal!$C304)</f>
        <v>0</v>
      </c>
      <c r="H304" s="31">
        <f>(((ABS(INDEX('INPUT AVG'!$B:$AK,Cal!$E304,IF(Cal!$P$3=22.5,MATCH(H$1,Cal!$G$6:$G$21,0),MATCH(H$1,Cal!$H$6:$H$41,0))))+(2.327*INDEX('INPUT RMS'!$B:$AK,Cal!$E304,IF(Cal!$P$3=22.5,MATCH(H$1,Cal!$G$6:$G$21,0),MATCH(H$1,Cal!$H$6:$H$41,0)))))/1.85)*Cal!$C304)</f>
        <v>0</v>
      </c>
      <c r="I304" s="31">
        <f>(((ABS(INDEX('INPUT AVG'!$B:$AK,Cal!$E304,IF(Cal!$P$3=22.5,MATCH(I$1,Cal!$G$6:$G$21,0),MATCH(I$1,Cal!$H$6:$H$41,0))))+(2.327*INDEX('INPUT RMS'!$B:$AK,Cal!$E304,IF(Cal!$P$3=22.5,MATCH(I$1,Cal!$G$6:$G$21,0),MATCH(I$1,Cal!$H$6:$H$41,0)))))/1.85)*Cal!$C304)</f>
        <v>0</v>
      </c>
      <c r="J304" s="31">
        <f>(((ABS(INDEX('INPUT AVG'!$B:$AK,Cal!$E304,IF(Cal!$P$3=22.5,MATCH(J$1,Cal!$G$6:$G$21,0),MATCH(J$1,Cal!$H$6:$H$41,0))))+(2.327*INDEX('INPUT RMS'!$B:$AK,Cal!$E304,IF(Cal!$P$3=22.5,MATCH(J$1,Cal!$G$6:$G$21,0),MATCH(J$1,Cal!$H$6:$H$41,0)))))/1.85)*Cal!$C304)</f>
        <v>0</v>
      </c>
      <c r="K304" s="31">
        <f>(((ABS(INDEX('INPUT AVG'!$B:$AK,Cal!$E304,IF(Cal!$P$3=22.5,MATCH(K$1,Cal!$G$6:$G$21,0),MATCH(K$1,Cal!$H$6:$H$41,0))))+(2.327*INDEX('INPUT RMS'!$B:$AK,Cal!$E304,IF(Cal!$P$3=22.5,MATCH(K$1,Cal!$G$6:$G$21,0),MATCH(K$1,Cal!$H$6:$H$41,0)))))/1.85)*Cal!$C304)</f>
        <v>0</v>
      </c>
      <c r="L304" s="31">
        <f>(((ABS(INDEX('INPUT AVG'!$B:$AK,Cal!$E304,IF(Cal!$P$3=22.5,MATCH(L$1,Cal!$G$6:$G$21,0),MATCH(L$1,Cal!$H$6:$H$41,0))))+(2.327*INDEX('INPUT RMS'!$B:$AK,Cal!$E304,IF(Cal!$P$3=22.5,MATCH(L$1,Cal!$G$6:$G$21,0),MATCH(L$1,Cal!$H$6:$H$41,0)))))/1.85)*Cal!$C304)</f>
        <v>0</v>
      </c>
      <c r="M304" s="31">
        <f>(((ABS(INDEX('INPUT AVG'!$B:$AK,Cal!$E304,IF(Cal!$P$3=22.5,MATCH(M$1,Cal!$G$6:$G$21,0),MATCH(M$1,Cal!$H$6:$H$41,0))))+(2.327*INDEX('INPUT RMS'!$B:$AK,Cal!$E304,IF(Cal!$P$3=22.5,MATCH(M$1,Cal!$G$6:$G$21,0),MATCH(M$1,Cal!$H$6:$H$41,0)))))/1.85)*Cal!$C304)</f>
        <v>0</v>
      </c>
      <c r="N304" s="31">
        <f>(((ABS(INDEX('INPUT AVG'!$B:$AK,Cal!$E304,IF(Cal!$P$3=22.5,MATCH(N$1,Cal!$G$6:$G$21,0),MATCH(N$1,Cal!$H$6:$H$41,0))))+(2.327*INDEX('INPUT RMS'!$B:$AK,Cal!$E304,IF(Cal!$P$3=22.5,MATCH(N$1,Cal!$G$6:$G$21,0),MATCH(N$1,Cal!$H$6:$H$41,0)))))/1.85)*Cal!$C304)</f>
        <v>0</v>
      </c>
      <c r="O304" s="31">
        <f>(((ABS(INDEX('INPUT AVG'!$B:$AK,Cal!$E304,IF(Cal!$P$3=22.5,MATCH(O$1,Cal!$G$6:$G$21,0),MATCH(O$1,Cal!$H$6:$H$41,0))))+(2.327*INDEX('INPUT RMS'!$B:$AK,Cal!$E304,IF(Cal!$P$3=22.5,MATCH(O$1,Cal!$G$6:$G$21,0),MATCH(O$1,Cal!$H$6:$H$41,0)))))/1.85)*Cal!$C304)</f>
        <v>0</v>
      </c>
      <c r="P304" s="31">
        <f>(((ABS(INDEX('INPUT AVG'!$B:$AK,Cal!$E304,IF(Cal!$P$3=22.5,MATCH(P$1,Cal!$G$6:$G$21,0),MATCH(P$1,Cal!$H$6:$H$41,0))))+(2.327*INDEX('INPUT RMS'!$B:$AK,Cal!$E304,IF(Cal!$P$3=22.5,MATCH(P$1,Cal!$G$6:$G$21,0),MATCH(P$1,Cal!$H$6:$H$41,0)))))/1.85)*Cal!$C304)</f>
        <v>0</v>
      </c>
      <c r="Q304" s="31">
        <f>(((ABS(INDEX('INPUT AVG'!$B:$AK,Cal!$E304,IF(Cal!$P$3=22.5,MATCH(Q$1,Cal!$G$6:$G$21,0),MATCH(Q$1,Cal!$H$6:$H$41,0))))+(2.327*INDEX('INPUT RMS'!$B:$AK,Cal!$E304,IF(Cal!$P$3=22.5,MATCH(Q$1,Cal!$G$6:$G$21,0),MATCH(Q$1,Cal!$H$6:$H$41,0)))))/1.85)*Cal!$C304)</f>
        <v>0</v>
      </c>
      <c r="R304" s="31">
        <f>(((ABS(INDEX('INPUT AVG'!$B:$AK,Cal!$E304,IF(Cal!$P$3=22.5,MATCH(R$1,Cal!$G$6:$G$21,0),MATCH(R$1,Cal!$H$6:$H$41,0))))+(2.327*INDEX('INPUT RMS'!$B:$AK,Cal!$E304,IF(Cal!$P$3=22.5,MATCH(R$1,Cal!$G$6:$G$21,0),MATCH(R$1,Cal!$H$6:$H$41,0)))))/1.85)*Cal!$C304)</f>
        <v>0</v>
      </c>
      <c r="S304" s="31">
        <f>(((ABS(INDEX('INPUT AVG'!$B:$AK,Cal!$E304,IF(Cal!$P$3=22.5,MATCH(S$1,Cal!$G$6:$G$21,0),MATCH(S$1,Cal!$H$6:$H$41,0))))+(2.327*INDEX('INPUT RMS'!$B:$AK,Cal!$E304,IF(Cal!$P$3=22.5,MATCH(S$1,Cal!$G$6:$G$21,0),MATCH(S$1,Cal!$H$6:$H$41,0)))))/1.85)*Cal!$C304)</f>
        <v>0</v>
      </c>
      <c r="T304" s="31">
        <f>(((ABS(INDEX('INPUT AVG'!$B:$AK,Cal!$E304,IF(Cal!$P$3=22.5,MATCH(T$1,Cal!$G$6:$G$21,0),MATCH(T$1,Cal!$H$6:$H$41,0))))+(2.327*INDEX('INPUT RMS'!$B:$AK,Cal!$E304,IF(Cal!$P$3=22.5,MATCH(T$1,Cal!$G$6:$G$21,0),MATCH(T$1,Cal!$H$6:$H$41,0)))))/1.85)*Cal!$C304)</f>
        <v>0</v>
      </c>
      <c r="U304" s="31">
        <f>(((ABS(INDEX('INPUT AVG'!$B:$AK,Cal!$E304,IF(Cal!$P$3=22.5,MATCH(U$1,Cal!$G$6:$G$21,0),MATCH(U$1,Cal!$H$6:$H$41,0))))+(2.327*INDEX('INPUT RMS'!$B:$AK,Cal!$E304,IF(Cal!$P$3=22.5,MATCH(U$1,Cal!$G$6:$G$21,0),MATCH(U$1,Cal!$H$6:$H$41,0)))))/1.85)*Cal!$C304)</f>
        <v>0</v>
      </c>
      <c r="V304" s="31">
        <f>(((ABS(INDEX('INPUT AVG'!$B:$AK,Cal!$E304,IF(Cal!$P$3=22.5,MATCH(V$1,Cal!$G$6:$G$21,0),MATCH(V$1,Cal!$H$6:$H$41,0))))+(2.327*INDEX('INPUT RMS'!$B:$AK,Cal!$E304,IF(Cal!$P$3=22.5,MATCH(V$1,Cal!$G$6:$G$21,0),MATCH(V$1,Cal!$H$6:$H$41,0)))))/1.85)*Cal!$C304)</f>
        <v>0</v>
      </c>
      <c r="W304" s="31">
        <f>(((ABS(INDEX('INPUT AVG'!$B:$AK,Cal!$E304,IF(Cal!$P$3=22.5,MATCH(W$1,Cal!$G$6:$G$21,0),MATCH(W$1,Cal!$H$6:$H$41,0))))+(2.327*INDEX('INPUT RMS'!$B:$AK,Cal!$E304,IF(Cal!$P$3=22.5,MATCH(W$1,Cal!$G$6:$G$21,0),MATCH(W$1,Cal!$H$6:$H$41,0)))))/1.85)*Cal!$C304)</f>
        <v>0</v>
      </c>
      <c r="X304" s="31">
        <f>(((ABS(INDEX('INPUT AVG'!$B:$AK,Cal!$E304,IF(Cal!$P$3=22.5,MATCH(X$1,Cal!$G$6:$G$21,0),MATCH(X$1,Cal!$H$6:$H$41,0))))+(2.327*INDEX('INPUT RMS'!$B:$AK,Cal!$E304,IF(Cal!$P$3=22.5,MATCH(X$1,Cal!$G$6:$G$21,0),MATCH(X$1,Cal!$H$6:$H$41,0)))))/1.85)*Cal!$C304)</f>
        <v>0</v>
      </c>
      <c r="Y304" s="31">
        <f>(((ABS(INDEX('INPUT AVG'!$B:$AK,Cal!$E304,IF(Cal!$P$3=22.5,MATCH(Y$1,Cal!$G$6:$G$21,0),MATCH(Y$1,Cal!$H$6:$H$41,0))))+(2.327*INDEX('INPUT RMS'!$B:$AK,Cal!$E304,IF(Cal!$P$3=22.5,MATCH(Y$1,Cal!$G$6:$G$21,0),MATCH(Y$1,Cal!$H$6:$H$41,0)))))/1.85)*Cal!$C304)</f>
        <v>0</v>
      </c>
      <c r="Z304" s="31">
        <f>(((ABS(INDEX('INPUT AVG'!$B:$AK,Cal!$E304,IF(Cal!$P$3=22.5,MATCH(Z$1,Cal!$G$6:$G$21,0),MATCH(Z$1,Cal!$H$6:$H$41,0))))+(2.327*INDEX('INPUT RMS'!$B:$AK,Cal!$E304,IF(Cal!$P$3=22.5,MATCH(Z$1,Cal!$G$6:$G$21,0),MATCH(Z$1,Cal!$H$6:$H$41,0)))))/1.85)*Cal!$C304)</f>
        <v>0</v>
      </c>
      <c r="AA304" s="31">
        <f>(((ABS(INDEX('INPUT AVG'!$B:$AK,Cal!$E304,IF(Cal!$P$3=22.5,MATCH(AA$1,Cal!$G$6:$G$21,0),MATCH(AA$1,Cal!$H$6:$H$41,0))))+(2.327*INDEX('INPUT RMS'!$B:$AK,Cal!$E304,IF(Cal!$P$3=22.5,MATCH(AA$1,Cal!$G$6:$G$21,0),MATCH(AA$1,Cal!$H$6:$H$41,0)))))/1.85)*Cal!$C304)</f>
        <v>0</v>
      </c>
      <c r="AB304" s="31">
        <f>(((ABS(INDEX('INPUT AVG'!$B:$AK,Cal!$E304,IF(Cal!$P$3=22.5,MATCH(AB$1,Cal!$G$6:$G$21,0),MATCH(AB$1,Cal!$H$6:$H$41,0))))+(2.327*INDEX('INPUT RMS'!$B:$AK,Cal!$E304,IF(Cal!$P$3=22.5,MATCH(AB$1,Cal!$G$6:$G$21,0),MATCH(AB$1,Cal!$H$6:$H$41,0)))))/1.85)*Cal!$C304)</f>
        <v>0</v>
      </c>
      <c r="AC304" s="31">
        <f>(((ABS(INDEX('INPUT AVG'!$B:$AK,Cal!$E304,IF(Cal!$P$3=22.5,MATCH(AC$1,Cal!$G$6:$G$21,0),MATCH(AC$1,Cal!$H$6:$H$41,0))))+(2.327*INDEX('INPUT RMS'!$B:$AK,Cal!$E304,IF(Cal!$P$3=22.5,MATCH(AC$1,Cal!$G$6:$G$21,0),MATCH(AC$1,Cal!$H$6:$H$41,0)))))/1.85)*Cal!$C304)</f>
        <v>0</v>
      </c>
      <c r="AD304" s="31">
        <f>(((ABS(INDEX('INPUT AVG'!$B:$AK,Cal!$E304,IF(Cal!$P$3=22.5,MATCH(AD$1,Cal!$G$6:$G$21,0),MATCH(AD$1,Cal!$H$6:$H$41,0))))+(2.327*INDEX('INPUT RMS'!$B:$AK,Cal!$E304,IF(Cal!$P$3=22.5,MATCH(AD$1,Cal!$G$6:$G$21,0),MATCH(AD$1,Cal!$H$6:$H$41,0)))))/1.85)*Cal!$C304)</f>
        <v>0</v>
      </c>
      <c r="AE304" s="31">
        <f>(((ABS(INDEX('INPUT AVG'!$B:$AK,Cal!$E304,IF(Cal!$P$3=22.5,MATCH(AE$1,Cal!$G$6:$G$21,0),MATCH(AE$1,Cal!$H$6:$H$41,0))))+(2.327*INDEX('INPUT RMS'!$B:$AK,Cal!$E304,IF(Cal!$P$3=22.5,MATCH(AE$1,Cal!$G$6:$G$21,0),MATCH(AE$1,Cal!$H$6:$H$41,0)))))/1.85)*Cal!$C304)</f>
        <v>0</v>
      </c>
      <c r="AF304" s="31">
        <f>(((ABS(INDEX('INPUT AVG'!$B:$AK,Cal!$E304,IF(Cal!$P$3=22.5,MATCH(AF$1,Cal!$G$6:$G$21,0),MATCH(AF$1,Cal!$H$6:$H$41,0))))+(2.327*INDEX('INPUT RMS'!$B:$AK,Cal!$E304,IF(Cal!$P$3=22.5,MATCH(AF$1,Cal!$G$6:$G$21,0),MATCH(AF$1,Cal!$H$6:$H$41,0)))))/1.85)*Cal!$C304)</f>
        <v>0</v>
      </c>
      <c r="AG304" s="31">
        <f>(((ABS(INDEX('INPUT AVG'!$B:$AK,Cal!$E304,IF(Cal!$P$3=22.5,MATCH(AG$1,Cal!$G$6:$G$21,0),MATCH(AG$1,Cal!$H$6:$H$41,0))))+(2.327*INDEX('INPUT RMS'!$B:$AK,Cal!$E304,IF(Cal!$P$3=22.5,MATCH(AG$1,Cal!$G$6:$G$21,0),MATCH(AG$1,Cal!$H$6:$H$41,0)))))/1.85)*Cal!$C304)</f>
        <v>0</v>
      </c>
      <c r="AH304" s="31">
        <f>(((ABS(INDEX('INPUT AVG'!$B:$AK,Cal!$E304,IF(Cal!$P$3=22.5,MATCH(AH$1,Cal!$G$6:$G$21,0),MATCH(AH$1,Cal!$H$6:$H$41,0))))+(2.327*INDEX('INPUT RMS'!$B:$AK,Cal!$E304,IF(Cal!$P$3=22.5,MATCH(AH$1,Cal!$G$6:$G$21,0),MATCH(AH$1,Cal!$H$6:$H$41,0)))))/1.85)*Cal!$C304)</f>
        <v>0</v>
      </c>
      <c r="AI304" s="31">
        <f>(((ABS(INDEX('INPUT AVG'!$B:$AK,Cal!$E304,IF(Cal!$P$3=22.5,MATCH(AI$1,Cal!$G$6:$G$21,0),MATCH(AI$1,Cal!$H$6:$H$41,0))))+(2.327*INDEX('INPUT RMS'!$B:$AK,Cal!$E304,IF(Cal!$P$3=22.5,MATCH(AI$1,Cal!$G$6:$G$21,0),MATCH(AI$1,Cal!$H$6:$H$41,0)))))/1.85)*Cal!$C304)</f>
        <v>0</v>
      </c>
      <c r="AJ304" s="31">
        <f>(((ABS(INDEX('INPUT AVG'!$B:$AK,Cal!$E304,IF(Cal!$P$3=22.5,MATCH(AJ$1,Cal!$G$6:$G$21,0),MATCH(AJ$1,Cal!$H$6:$H$41,0))))+(2.327*INDEX('INPUT RMS'!$B:$AK,Cal!$E304,IF(Cal!$P$3=22.5,MATCH(AJ$1,Cal!$G$6:$G$21,0),MATCH(AJ$1,Cal!$H$6:$H$41,0)))))/1.85)*Cal!$C304)</f>
        <v>0</v>
      </c>
      <c r="AK304" s="31">
        <f>(((ABS(INDEX('INPUT AVG'!$B:$AK,Cal!$E304,IF(Cal!$P$3=22.5,MATCH(AK$1,Cal!$G$6:$G$21,0),MATCH(AK$1,Cal!$H$6:$H$41,0))))+(2.327*INDEX('INPUT RMS'!$B:$AK,Cal!$E304,IF(Cal!$P$3=22.5,MATCH(AK$1,Cal!$G$6:$G$21,0),MATCH(AK$1,Cal!$H$6:$H$41,0)))))/1.85)*Cal!$C304)</f>
        <v>0</v>
      </c>
      <c r="AL304" s="31">
        <f>(((ABS(INDEX('INPUT AVG'!$B:$AK,Cal!$E304,IF(Cal!$P$3=22.5,MATCH(AL$1,Cal!$G$6:$G$21,0),MATCH(AL$1,Cal!$H$6:$H$41,0))))+(2.327*INDEX('INPUT RMS'!$B:$AK,Cal!$E304,IF(Cal!$P$3=22.5,MATCH(AL$1,Cal!$G$6:$G$21,0),MATCH(AL$1,Cal!$H$6:$H$41,0)))))/1.85)*Cal!$C304)</f>
        <v>0</v>
      </c>
    </row>
    <row r="305" spans="1:38" x14ac:dyDescent="0.4">
      <c r="A305" s="7">
        <f>Cal!A305</f>
        <v>304</v>
      </c>
      <c r="B305" s="31">
        <f>(((ABS(INDEX('INPUT AVG'!$B:$AK,Cal!$E305,IF(Cal!$P$3=22.5,MATCH(B$1,Cal!$G$6:$G$21,0),MATCH(B$1,Cal!$H$6:$H$41,0))))+(2.327*INDEX('INPUT RMS'!$B:$AK,Cal!$E305,IF(Cal!$P$3=22.5,MATCH(B$1,Cal!$G$6:$G$21,0),MATCH(B$1,Cal!$H$6:$H$41,0)))))/1.85)*Cal!$C305)</f>
        <v>0</v>
      </c>
      <c r="C305" s="31">
        <f>(((ABS(INDEX('INPUT AVG'!$B:$AK,Cal!$E305,IF(Cal!$P$3=22.5,MATCH(C$1,Cal!$G$6:$G$21,0),MATCH(C$1,Cal!$H$6:$H$41,0))))+(2.327*INDEX('INPUT RMS'!$B:$AK,Cal!$E305,IF(Cal!$P$3=22.5,MATCH(C$1,Cal!$G$6:$G$21,0),MATCH(C$1,Cal!$H$6:$H$41,0)))))/1.85)*Cal!$C305)</f>
        <v>0</v>
      </c>
      <c r="D305" s="31">
        <f>(((ABS(INDEX('INPUT AVG'!$B:$AK,Cal!$E305,IF(Cal!$P$3=22.5,MATCH(D$1,Cal!$G$6:$G$21,0),MATCH(D$1,Cal!$H$6:$H$41,0))))+(2.327*INDEX('INPUT RMS'!$B:$AK,Cal!$E305,IF(Cal!$P$3=22.5,MATCH(D$1,Cal!$G$6:$G$21,0),MATCH(D$1,Cal!$H$6:$H$41,0)))))/1.85)*Cal!$C305)</f>
        <v>0</v>
      </c>
      <c r="E305" s="31">
        <f>(((ABS(INDEX('INPUT AVG'!$B:$AK,Cal!$E305,IF(Cal!$P$3=22.5,MATCH(E$1,Cal!$G$6:$G$21,0),MATCH(E$1,Cal!$H$6:$H$41,0))))+(2.327*INDEX('INPUT RMS'!$B:$AK,Cal!$E305,IF(Cal!$P$3=22.5,MATCH(E$1,Cal!$G$6:$G$21,0),MATCH(E$1,Cal!$H$6:$H$41,0)))))/1.85)*Cal!$C305)</f>
        <v>0</v>
      </c>
      <c r="F305" s="31">
        <f>(((ABS(INDEX('INPUT AVG'!$B:$AK,Cal!$E305,IF(Cal!$P$3=22.5,MATCH(F$1,Cal!$G$6:$G$21,0),MATCH(F$1,Cal!$H$6:$H$41,0))))+(2.327*INDEX('INPUT RMS'!$B:$AK,Cal!$E305,IF(Cal!$P$3=22.5,MATCH(F$1,Cal!$G$6:$G$21,0),MATCH(F$1,Cal!$H$6:$H$41,0)))))/1.85)*Cal!$C305)</f>
        <v>0</v>
      </c>
      <c r="G305" s="31">
        <f>(((ABS(INDEX('INPUT AVG'!$B:$AK,Cal!$E305,IF(Cal!$P$3=22.5,MATCH(G$1,Cal!$G$6:$G$21,0),MATCH(G$1,Cal!$H$6:$H$41,0))))+(2.327*INDEX('INPUT RMS'!$B:$AK,Cal!$E305,IF(Cal!$P$3=22.5,MATCH(G$1,Cal!$G$6:$G$21,0),MATCH(G$1,Cal!$H$6:$H$41,0)))))/1.85)*Cal!$C305)</f>
        <v>0</v>
      </c>
      <c r="H305" s="31">
        <f>(((ABS(INDEX('INPUT AVG'!$B:$AK,Cal!$E305,IF(Cal!$P$3=22.5,MATCH(H$1,Cal!$G$6:$G$21,0),MATCH(H$1,Cal!$H$6:$H$41,0))))+(2.327*INDEX('INPUT RMS'!$B:$AK,Cal!$E305,IF(Cal!$P$3=22.5,MATCH(H$1,Cal!$G$6:$G$21,0),MATCH(H$1,Cal!$H$6:$H$41,0)))))/1.85)*Cal!$C305)</f>
        <v>0</v>
      </c>
      <c r="I305" s="31">
        <f>(((ABS(INDEX('INPUT AVG'!$B:$AK,Cal!$E305,IF(Cal!$P$3=22.5,MATCH(I$1,Cal!$G$6:$G$21,0),MATCH(I$1,Cal!$H$6:$H$41,0))))+(2.327*INDEX('INPUT RMS'!$B:$AK,Cal!$E305,IF(Cal!$P$3=22.5,MATCH(I$1,Cal!$G$6:$G$21,0),MATCH(I$1,Cal!$H$6:$H$41,0)))))/1.85)*Cal!$C305)</f>
        <v>0</v>
      </c>
      <c r="J305" s="31">
        <f>(((ABS(INDEX('INPUT AVG'!$B:$AK,Cal!$E305,IF(Cal!$P$3=22.5,MATCH(J$1,Cal!$G$6:$G$21,0),MATCH(J$1,Cal!$H$6:$H$41,0))))+(2.327*INDEX('INPUT RMS'!$B:$AK,Cal!$E305,IF(Cal!$P$3=22.5,MATCH(J$1,Cal!$G$6:$G$21,0),MATCH(J$1,Cal!$H$6:$H$41,0)))))/1.85)*Cal!$C305)</f>
        <v>0</v>
      </c>
      <c r="K305" s="31">
        <f>(((ABS(INDEX('INPUT AVG'!$B:$AK,Cal!$E305,IF(Cal!$P$3=22.5,MATCH(K$1,Cal!$G$6:$G$21,0),MATCH(K$1,Cal!$H$6:$H$41,0))))+(2.327*INDEX('INPUT RMS'!$B:$AK,Cal!$E305,IF(Cal!$P$3=22.5,MATCH(K$1,Cal!$G$6:$G$21,0),MATCH(K$1,Cal!$H$6:$H$41,0)))))/1.85)*Cal!$C305)</f>
        <v>0</v>
      </c>
      <c r="L305" s="31">
        <f>(((ABS(INDEX('INPUT AVG'!$B:$AK,Cal!$E305,IF(Cal!$P$3=22.5,MATCH(L$1,Cal!$G$6:$G$21,0),MATCH(L$1,Cal!$H$6:$H$41,0))))+(2.327*INDEX('INPUT RMS'!$B:$AK,Cal!$E305,IF(Cal!$P$3=22.5,MATCH(L$1,Cal!$G$6:$G$21,0),MATCH(L$1,Cal!$H$6:$H$41,0)))))/1.85)*Cal!$C305)</f>
        <v>0</v>
      </c>
      <c r="M305" s="31">
        <f>(((ABS(INDEX('INPUT AVG'!$B:$AK,Cal!$E305,IF(Cal!$P$3=22.5,MATCH(M$1,Cal!$G$6:$G$21,0),MATCH(M$1,Cal!$H$6:$H$41,0))))+(2.327*INDEX('INPUT RMS'!$B:$AK,Cal!$E305,IF(Cal!$P$3=22.5,MATCH(M$1,Cal!$G$6:$G$21,0),MATCH(M$1,Cal!$H$6:$H$41,0)))))/1.85)*Cal!$C305)</f>
        <v>0</v>
      </c>
      <c r="N305" s="31">
        <f>(((ABS(INDEX('INPUT AVG'!$B:$AK,Cal!$E305,IF(Cal!$P$3=22.5,MATCH(N$1,Cal!$G$6:$G$21,0),MATCH(N$1,Cal!$H$6:$H$41,0))))+(2.327*INDEX('INPUT RMS'!$B:$AK,Cal!$E305,IF(Cal!$P$3=22.5,MATCH(N$1,Cal!$G$6:$G$21,0),MATCH(N$1,Cal!$H$6:$H$41,0)))))/1.85)*Cal!$C305)</f>
        <v>0</v>
      </c>
      <c r="O305" s="31">
        <f>(((ABS(INDEX('INPUT AVG'!$B:$AK,Cal!$E305,IF(Cal!$P$3=22.5,MATCH(O$1,Cal!$G$6:$G$21,0),MATCH(O$1,Cal!$H$6:$H$41,0))))+(2.327*INDEX('INPUT RMS'!$B:$AK,Cal!$E305,IF(Cal!$P$3=22.5,MATCH(O$1,Cal!$G$6:$G$21,0),MATCH(O$1,Cal!$H$6:$H$41,0)))))/1.85)*Cal!$C305)</f>
        <v>0</v>
      </c>
      <c r="P305" s="31">
        <f>(((ABS(INDEX('INPUT AVG'!$B:$AK,Cal!$E305,IF(Cal!$P$3=22.5,MATCH(P$1,Cal!$G$6:$G$21,0),MATCH(P$1,Cal!$H$6:$H$41,0))))+(2.327*INDEX('INPUT RMS'!$B:$AK,Cal!$E305,IF(Cal!$P$3=22.5,MATCH(P$1,Cal!$G$6:$G$21,0),MATCH(P$1,Cal!$H$6:$H$41,0)))))/1.85)*Cal!$C305)</f>
        <v>0</v>
      </c>
      <c r="Q305" s="31">
        <f>(((ABS(INDEX('INPUT AVG'!$B:$AK,Cal!$E305,IF(Cal!$P$3=22.5,MATCH(Q$1,Cal!$G$6:$G$21,0),MATCH(Q$1,Cal!$H$6:$H$41,0))))+(2.327*INDEX('INPUT RMS'!$B:$AK,Cal!$E305,IF(Cal!$P$3=22.5,MATCH(Q$1,Cal!$G$6:$G$21,0),MATCH(Q$1,Cal!$H$6:$H$41,0)))))/1.85)*Cal!$C305)</f>
        <v>0</v>
      </c>
      <c r="R305" s="31">
        <f>(((ABS(INDEX('INPUT AVG'!$B:$AK,Cal!$E305,IF(Cal!$P$3=22.5,MATCH(R$1,Cal!$G$6:$G$21,0),MATCH(R$1,Cal!$H$6:$H$41,0))))+(2.327*INDEX('INPUT RMS'!$B:$AK,Cal!$E305,IF(Cal!$P$3=22.5,MATCH(R$1,Cal!$G$6:$G$21,0),MATCH(R$1,Cal!$H$6:$H$41,0)))))/1.85)*Cal!$C305)</f>
        <v>0</v>
      </c>
      <c r="S305" s="31">
        <f>(((ABS(INDEX('INPUT AVG'!$B:$AK,Cal!$E305,IF(Cal!$P$3=22.5,MATCH(S$1,Cal!$G$6:$G$21,0),MATCH(S$1,Cal!$H$6:$H$41,0))))+(2.327*INDEX('INPUT RMS'!$B:$AK,Cal!$E305,IF(Cal!$P$3=22.5,MATCH(S$1,Cal!$G$6:$G$21,0),MATCH(S$1,Cal!$H$6:$H$41,0)))))/1.85)*Cal!$C305)</f>
        <v>0</v>
      </c>
      <c r="T305" s="31">
        <f>(((ABS(INDEX('INPUT AVG'!$B:$AK,Cal!$E305,IF(Cal!$P$3=22.5,MATCH(T$1,Cal!$G$6:$G$21,0),MATCH(T$1,Cal!$H$6:$H$41,0))))+(2.327*INDEX('INPUT RMS'!$B:$AK,Cal!$E305,IF(Cal!$P$3=22.5,MATCH(T$1,Cal!$G$6:$G$21,0),MATCH(T$1,Cal!$H$6:$H$41,0)))))/1.85)*Cal!$C305)</f>
        <v>0</v>
      </c>
      <c r="U305" s="31">
        <f>(((ABS(INDEX('INPUT AVG'!$B:$AK,Cal!$E305,IF(Cal!$P$3=22.5,MATCH(U$1,Cal!$G$6:$G$21,0),MATCH(U$1,Cal!$H$6:$H$41,0))))+(2.327*INDEX('INPUT RMS'!$B:$AK,Cal!$E305,IF(Cal!$P$3=22.5,MATCH(U$1,Cal!$G$6:$G$21,0),MATCH(U$1,Cal!$H$6:$H$41,0)))))/1.85)*Cal!$C305)</f>
        <v>0</v>
      </c>
      <c r="V305" s="31">
        <f>(((ABS(INDEX('INPUT AVG'!$B:$AK,Cal!$E305,IF(Cal!$P$3=22.5,MATCH(V$1,Cal!$G$6:$G$21,0),MATCH(V$1,Cal!$H$6:$H$41,0))))+(2.327*INDEX('INPUT RMS'!$B:$AK,Cal!$E305,IF(Cal!$P$3=22.5,MATCH(V$1,Cal!$G$6:$G$21,0),MATCH(V$1,Cal!$H$6:$H$41,0)))))/1.85)*Cal!$C305)</f>
        <v>0</v>
      </c>
      <c r="W305" s="31">
        <f>(((ABS(INDEX('INPUT AVG'!$B:$AK,Cal!$E305,IF(Cal!$P$3=22.5,MATCH(W$1,Cal!$G$6:$G$21,0),MATCH(W$1,Cal!$H$6:$H$41,0))))+(2.327*INDEX('INPUT RMS'!$B:$AK,Cal!$E305,IF(Cal!$P$3=22.5,MATCH(W$1,Cal!$G$6:$G$21,0),MATCH(W$1,Cal!$H$6:$H$41,0)))))/1.85)*Cal!$C305)</f>
        <v>0</v>
      </c>
      <c r="X305" s="31">
        <f>(((ABS(INDEX('INPUT AVG'!$B:$AK,Cal!$E305,IF(Cal!$P$3=22.5,MATCH(X$1,Cal!$G$6:$G$21,0),MATCH(X$1,Cal!$H$6:$H$41,0))))+(2.327*INDEX('INPUT RMS'!$B:$AK,Cal!$E305,IF(Cal!$P$3=22.5,MATCH(X$1,Cal!$G$6:$G$21,0),MATCH(X$1,Cal!$H$6:$H$41,0)))))/1.85)*Cal!$C305)</f>
        <v>0</v>
      </c>
      <c r="Y305" s="31">
        <f>(((ABS(INDEX('INPUT AVG'!$B:$AK,Cal!$E305,IF(Cal!$P$3=22.5,MATCH(Y$1,Cal!$G$6:$G$21,0),MATCH(Y$1,Cal!$H$6:$H$41,0))))+(2.327*INDEX('INPUT RMS'!$B:$AK,Cal!$E305,IF(Cal!$P$3=22.5,MATCH(Y$1,Cal!$G$6:$G$21,0),MATCH(Y$1,Cal!$H$6:$H$41,0)))))/1.85)*Cal!$C305)</f>
        <v>0</v>
      </c>
      <c r="Z305" s="31">
        <f>(((ABS(INDEX('INPUT AVG'!$B:$AK,Cal!$E305,IF(Cal!$P$3=22.5,MATCH(Z$1,Cal!$G$6:$G$21,0),MATCH(Z$1,Cal!$H$6:$H$41,0))))+(2.327*INDEX('INPUT RMS'!$B:$AK,Cal!$E305,IF(Cal!$P$3=22.5,MATCH(Z$1,Cal!$G$6:$G$21,0),MATCH(Z$1,Cal!$H$6:$H$41,0)))))/1.85)*Cal!$C305)</f>
        <v>0</v>
      </c>
      <c r="AA305" s="31">
        <f>(((ABS(INDEX('INPUT AVG'!$B:$AK,Cal!$E305,IF(Cal!$P$3=22.5,MATCH(AA$1,Cal!$G$6:$G$21,0),MATCH(AA$1,Cal!$H$6:$H$41,0))))+(2.327*INDEX('INPUT RMS'!$B:$AK,Cal!$E305,IF(Cal!$P$3=22.5,MATCH(AA$1,Cal!$G$6:$G$21,0),MATCH(AA$1,Cal!$H$6:$H$41,0)))))/1.85)*Cal!$C305)</f>
        <v>0</v>
      </c>
      <c r="AB305" s="31">
        <f>(((ABS(INDEX('INPUT AVG'!$B:$AK,Cal!$E305,IF(Cal!$P$3=22.5,MATCH(AB$1,Cal!$G$6:$G$21,0),MATCH(AB$1,Cal!$H$6:$H$41,0))))+(2.327*INDEX('INPUT RMS'!$B:$AK,Cal!$E305,IF(Cal!$P$3=22.5,MATCH(AB$1,Cal!$G$6:$G$21,0),MATCH(AB$1,Cal!$H$6:$H$41,0)))))/1.85)*Cal!$C305)</f>
        <v>0</v>
      </c>
      <c r="AC305" s="31">
        <f>(((ABS(INDEX('INPUT AVG'!$B:$AK,Cal!$E305,IF(Cal!$P$3=22.5,MATCH(AC$1,Cal!$G$6:$G$21,0),MATCH(AC$1,Cal!$H$6:$H$41,0))))+(2.327*INDEX('INPUT RMS'!$B:$AK,Cal!$E305,IF(Cal!$P$3=22.5,MATCH(AC$1,Cal!$G$6:$G$21,0),MATCH(AC$1,Cal!$H$6:$H$41,0)))))/1.85)*Cal!$C305)</f>
        <v>0</v>
      </c>
      <c r="AD305" s="31">
        <f>(((ABS(INDEX('INPUT AVG'!$B:$AK,Cal!$E305,IF(Cal!$P$3=22.5,MATCH(AD$1,Cal!$G$6:$G$21,0),MATCH(AD$1,Cal!$H$6:$H$41,0))))+(2.327*INDEX('INPUT RMS'!$B:$AK,Cal!$E305,IF(Cal!$P$3=22.5,MATCH(AD$1,Cal!$G$6:$G$21,0),MATCH(AD$1,Cal!$H$6:$H$41,0)))))/1.85)*Cal!$C305)</f>
        <v>0</v>
      </c>
      <c r="AE305" s="31">
        <f>(((ABS(INDEX('INPUT AVG'!$B:$AK,Cal!$E305,IF(Cal!$P$3=22.5,MATCH(AE$1,Cal!$G$6:$G$21,0),MATCH(AE$1,Cal!$H$6:$H$41,0))))+(2.327*INDEX('INPUT RMS'!$B:$AK,Cal!$E305,IF(Cal!$P$3=22.5,MATCH(AE$1,Cal!$G$6:$G$21,0),MATCH(AE$1,Cal!$H$6:$H$41,0)))))/1.85)*Cal!$C305)</f>
        <v>0</v>
      </c>
      <c r="AF305" s="31">
        <f>(((ABS(INDEX('INPUT AVG'!$B:$AK,Cal!$E305,IF(Cal!$P$3=22.5,MATCH(AF$1,Cal!$G$6:$G$21,0),MATCH(AF$1,Cal!$H$6:$H$41,0))))+(2.327*INDEX('INPUT RMS'!$B:$AK,Cal!$E305,IF(Cal!$P$3=22.5,MATCH(AF$1,Cal!$G$6:$G$21,0),MATCH(AF$1,Cal!$H$6:$H$41,0)))))/1.85)*Cal!$C305)</f>
        <v>0</v>
      </c>
      <c r="AG305" s="31">
        <f>(((ABS(INDEX('INPUT AVG'!$B:$AK,Cal!$E305,IF(Cal!$P$3=22.5,MATCH(AG$1,Cal!$G$6:$G$21,0),MATCH(AG$1,Cal!$H$6:$H$41,0))))+(2.327*INDEX('INPUT RMS'!$B:$AK,Cal!$E305,IF(Cal!$P$3=22.5,MATCH(AG$1,Cal!$G$6:$G$21,0),MATCH(AG$1,Cal!$H$6:$H$41,0)))))/1.85)*Cal!$C305)</f>
        <v>0</v>
      </c>
      <c r="AH305" s="31">
        <f>(((ABS(INDEX('INPUT AVG'!$B:$AK,Cal!$E305,IF(Cal!$P$3=22.5,MATCH(AH$1,Cal!$G$6:$G$21,0),MATCH(AH$1,Cal!$H$6:$H$41,0))))+(2.327*INDEX('INPUT RMS'!$B:$AK,Cal!$E305,IF(Cal!$P$3=22.5,MATCH(AH$1,Cal!$G$6:$G$21,0),MATCH(AH$1,Cal!$H$6:$H$41,0)))))/1.85)*Cal!$C305)</f>
        <v>0</v>
      </c>
      <c r="AI305" s="31">
        <f>(((ABS(INDEX('INPUT AVG'!$B:$AK,Cal!$E305,IF(Cal!$P$3=22.5,MATCH(AI$1,Cal!$G$6:$G$21,0),MATCH(AI$1,Cal!$H$6:$H$41,0))))+(2.327*INDEX('INPUT RMS'!$B:$AK,Cal!$E305,IF(Cal!$P$3=22.5,MATCH(AI$1,Cal!$G$6:$G$21,0),MATCH(AI$1,Cal!$H$6:$H$41,0)))))/1.85)*Cal!$C305)</f>
        <v>0</v>
      </c>
      <c r="AJ305" s="31">
        <f>(((ABS(INDEX('INPUT AVG'!$B:$AK,Cal!$E305,IF(Cal!$P$3=22.5,MATCH(AJ$1,Cal!$G$6:$G$21,0),MATCH(AJ$1,Cal!$H$6:$H$41,0))))+(2.327*INDEX('INPUT RMS'!$B:$AK,Cal!$E305,IF(Cal!$P$3=22.5,MATCH(AJ$1,Cal!$G$6:$G$21,0),MATCH(AJ$1,Cal!$H$6:$H$41,0)))))/1.85)*Cal!$C305)</f>
        <v>0</v>
      </c>
      <c r="AK305" s="31">
        <f>(((ABS(INDEX('INPUT AVG'!$B:$AK,Cal!$E305,IF(Cal!$P$3=22.5,MATCH(AK$1,Cal!$G$6:$G$21,0),MATCH(AK$1,Cal!$H$6:$H$41,0))))+(2.327*INDEX('INPUT RMS'!$B:$AK,Cal!$E305,IF(Cal!$P$3=22.5,MATCH(AK$1,Cal!$G$6:$G$21,0),MATCH(AK$1,Cal!$H$6:$H$41,0)))))/1.85)*Cal!$C305)</f>
        <v>0</v>
      </c>
      <c r="AL305" s="31">
        <f>(((ABS(INDEX('INPUT AVG'!$B:$AK,Cal!$E305,IF(Cal!$P$3=22.5,MATCH(AL$1,Cal!$G$6:$G$21,0),MATCH(AL$1,Cal!$H$6:$H$41,0))))+(2.327*INDEX('INPUT RMS'!$B:$AK,Cal!$E305,IF(Cal!$P$3=22.5,MATCH(AL$1,Cal!$G$6:$G$21,0),MATCH(AL$1,Cal!$H$6:$H$41,0)))))/1.85)*Cal!$C305)</f>
        <v>0</v>
      </c>
    </row>
    <row r="306" spans="1:38" x14ac:dyDescent="0.4">
      <c r="A306" s="7">
        <f>Cal!A306</f>
        <v>305</v>
      </c>
      <c r="B306" s="31">
        <f>(((ABS(INDEX('INPUT AVG'!$B:$AK,Cal!$E306,IF(Cal!$P$3=22.5,MATCH(B$1,Cal!$G$6:$G$21,0),MATCH(B$1,Cal!$H$6:$H$41,0))))+(2.327*INDEX('INPUT RMS'!$B:$AK,Cal!$E306,IF(Cal!$P$3=22.5,MATCH(B$1,Cal!$G$6:$G$21,0),MATCH(B$1,Cal!$H$6:$H$41,0)))))/1.85)*Cal!$C306)</f>
        <v>0</v>
      </c>
      <c r="C306" s="31">
        <f>(((ABS(INDEX('INPUT AVG'!$B:$AK,Cal!$E306,IF(Cal!$P$3=22.5,MATCH(C$1,Cal!$G$6:$G$21,0),MATCH(C$1,Cal!$H$6:$H$41,0))))+(2.327*INDEX('INPUT RMS'!$B:$AK,Cal!$E306,IF(Cal!$P$3=22.5,MATCH(C$1,Cal!$G$6:$G$21,0),MATCH(C$1,Cal!$H$6:$H$41,0)))))/1.85)*Cal!$C306)</f>
        <v>0</v>
      </c>
      <c r="D306" s="31">
        <f>(((ABS(INDEX('INPUT AVG'!$B:$AK,Cal!$E306,IF(Cal!$P$3=22.5,MATCH(D$1,Cal!$G$6:$G$21,0),MATCH(D$1,Cal!$H$6:$H$41,0))))+(2.327*INDEX('INPUT RMS'!$B:$AK,Cal!$E306,IF(Cal!$P$3=22.5,MATCH(D$1,Cal!$G$6:$G$21,0),MATCH(D$1,Cal!$H$6:$H$41,0)))))/1.85)*Cal!$C306)</f>
        <v>0</v>
      </c>
      <c r="E306" s="31">
        <f>(((ABS(INDEX('INPUT AVG'!$B:$AK,Cal!$E306,IF(Cal!$P$3=22.5,MATCH(E$1,Cal!$G$6:$G$21,0),MATCH(E$1,Cal!$H$6:$H$41,0))))+(2.327*INDEX('INPUT RMS'!$B:$AK,Cal!$E306,IF(Cal!$P$3=22.5,MATCH(E$1,Cal!$G$6:$G$21,0),MATCH(E$1,Cal!$H$6:$H$41,0)))))/1.85)*Cal!$C306)</f>
        <v>0</v>
      </c>
      <c r="F306" s="31">
        <f>(((ABS(INDEX('INPUT AVG'!$B:$AK,Cal!$E306,IF(Cal!$P$3=22.5,MATCH(F$1,Cal!$G$6:$G$21,0),MATCH(F$1,Cal!$H$6:$H$41,0))))+(2.327*INDEX('INPUT RMS'!$B:$AK,Cal!$E306,IF(Cal!$P$3=22.5,MATCH(F$1,Cal!$G$6:$G$21,0),MATCH(F$1,Cal!$H$6:$H$41,0)))))/1.85)*Cal!$C306)</f>
        <v>0</v>
      </c>
      <c r="G306" s="31">
        <f>(((ABS(INDEX('INPUT AVG'!$B:$AK,Cal!$E306,IF(Cal!$P$3=22.5,MATCH(G$1,Cal!$G$6:$G$21,0),MATCH(G$1,Cal!$H$6:$H$41,0))))+(2.327*INDEX('INPUT RMS'!$B:$AK,Cal!$E306,IF(Cal!$P$3=22.5,MATCH(G$1,Cal!$G$6:$G$21,0),MATCH(G$1,Cal!$H$6:$H$41,0)))))/1.85)*Cal!$C306)</f>
        <v>0</v>
      </c>
      <c r="H306" s="31">
        <f>(((ABS(INDEX('INPUT AVG'!$B:$AK,Cal!$E306,IF(Cal!$P$3=22.5,MATCH(H$1,Cal!$G$6:$G$21,0),MATCH(H$1,Cal!$H$6:$H$41,0))))+(2.327*INDEX('INPUT RMS'!$B:$AK,Cal!$E306,IF(Cal!$P$3=22.5,MATCH(H$1,Cal!$G$6:$G$21,0),MATCH(H$1,Cal!$H$6:$H$41,0)))))/1.85)*Cal!$C306)</f>
        <v>0</v>
      </c>
      <c r="I306" s="31">
        <f>(((ABS(INDEX('INPUT AVG'!$B:$AK,Cal!$E306,IF(Cal!$P$3=22.5,MATCH(I$1,Cal!$G$6:$G$21,0),MATCH(I$1,Cal!$H$6:$H$41,0))))+(2.327*INDEX('INPUT RMS'!$B:$AK,Cal!$E306,IF(Cal!$P$3=22.5,MATCH(I$1,Cal!$G$6:$G$21,0),MATCH(I$1,Cal!$H$6:$H$41,0)))))/1.85)*Cal!$C306)</f>
        <v>0</v>
      </c>
      <c r="J306" s="31">
        <f>(((ABS(INDEX('INPUT AVG'!$B:$AK,Cal!$E306,IF(Cal!$P$3=22.5,MATCH(J$1,Cal!$G$6:$G$21,0),MATCH(J$1,Cal!$H$6:$H$41,0))))+(2.327*INDEX('INPUT RMS'!$B:$AK,Cal!$E306,IF(Cal!$P$3=22.5,MATCH(J$1,Cal!$G$6:$G$21,0),MATCH(J$1,Cal!$H$6:$H$41,0)))))/1.85)*Cal!$C306)</f>
        <v>0</v>
      </c>
      <c r="K306" s="31">
        <f>(((ABS(INDEX('INPUT AVG'!$B:$AK,Cal!$E306,IF(Cal!$P$3=22.5,MATCH(K$1,Cal!$G$6:$G$21,0),MATCH(K$1,Cal!$H$6:$H$41,0))))+(2.327*INDEX('INPUT RMS'!$B:$AK,Cal!$E306,IF(Cal!$P$3=22.5,MATCH(K$1,Cal!$G$6:$G$21,0),MATCH(K$1,Cal!$H$6:$H$41,0)))))/1.85)*Cal!$C306)</f>
        <v>0</v>
      </c>
      <c r="L306" s="31">
        <f>(((ABS(INDEX('INPUT AVG'!$B:$AK,Cal!$E306,IF(Cal!$P$3=22.5,MATCH(L$1,Cal!$G$6:$G$21,0),MATCH(L$1,Cal!$H$6:$H$41,0))))+(2.327*INDEX('INPUT RMS'!$B:$AK,Cal!$E306,IF(Cal!$P$3=22.5,MATCH(L$1,Cal!$G$6:$G$21,0),MATCH(L$1,Cal!$H$6:$H$41,0)))))/1.85)*Cal!$C306)</f>
        <v>0</v>
      </c>
      <c r="M306" s="31">
        <f>(((ABS(INDEX('INPUT AVG'!$B:$AK,Cal!$E306,IF(Cal!$P$3=22.5,MATCH(M$1,Cal!$G$6:$G$21,0),MATCH(M$1,Cal!$H$6:$H$41,0))))+(2.327*INDEX('INPUT RMS'!$B:$AK,Cal!$E306,IF(Cal!$P$3=22.5,MATCH(M$1,Cal!$G$6:$G$21,0),MATCH(M$1,Cal!$H$6:$H$41,0)))))/1.85)*Cal!$C306)</f>
        <v>0</v>
      </c>
      <c r="N306" s="31">
        <f>(((ABS(INDEX('INPUT AVG'!$B:$AK,Cal!$E306,IF(Cal!$P$3=22.5,MATCH(N$1,Cal!$G$6:$G$21,0),MATCH(N$1,Cal!$H$6:$H$41,0))))+(2.327*INDEX('INPUT RMS'!$B:$AK,Cal!$E306,IF(Cal!$P$3=22.5,MATCH(N$1,Cal!$G$6:$G$21,0),MATCH(N$1,Cal!$H$6:$H$41,0)))))/1.85)*Cal!$C306)</f>
        <v>0</v>
      </c>
      <c r="O306" s="31">
        <f>(((ABS(INDEX('INPUT AVG'!$B:$AK,Cal!$E306,IF(Cal!$P$3=22.5,MATCH(O$1,Cal!$G$6:$G$21,0),MATCH(O$1,Cal!$H$6:$H$41,0))))+(2.327*INDEX('INPUT RMS'!$B:$AK,Cal!$E306,IF(Cal!$P$3=22.5,MATCH(O$1,Cal!$G$6:$G$21,0),MATCH(O$1,Cal!$H$6:$H$41,0)))))/1.85)*Cal!$C306)</f>
        <v>0</v>
      </c>
      <c r="P306" s="31">
        <f>(((ABS(INDEX('INPUT AVG'!$B:$AK,Cal!$E306,IF(Cal!$P$3=22.5,MATCH(P$1,Cal!$G$6:$G$21,0),MATCH(P$1,Cal!$H$6:$H$41,0))))+(2.327*INDEX('INPUT RMS'!$B:$AK,Cal!$E306,IF(Cal!$P$3=22.5,MATCH(P$1,Cal!$G$6:$G$21,0),MATCH(P$1,Cal!$H$6:$H$41,0)))))/1.85)*Cal!$C306)</f>
        <v>0</v>
      </c>
      <c r="Q306" s="31">
        <f>(((ABS(INDEX('INPUT AVG'!$B:$AK,Cal!$E306,IF(Cal!$P$3=22.5,MATCH(Q$1,Cal!$G$6:$G$21,0),MATCH(Q$1,Cal!$H$6:$H$41,0))))+(2.327*INDEX('INPUT RMS'!$B:$AK,Cal!$E306,IF(Cal!$P$3=22.5,MATCH(Q$1,Cal!$G$6:$G$21,0),MATCH(Q$1,Cal!$H$6:$H$41,0)))))/1.85)*Cal!$C306)</f>
        <v>0</v>
      </c>
      <c r="R306" s="31">
        <f>(((ABS(INDEX('INPUT AVG'!$B:$AK,Cal!$E306,IF(Cal!$P$3=22.5,MATCH(R$1,Cal!$G$6:$G$21,0),MATCH(R$1,Cal!$H$6:$H$41,0))))+(2.327*INDEX('INPUT RMS'!$B:$AK,Cal!$E306,IF(Cal!$P$3=22.5,MATCH(R$1,Cal!$G$6:$G$21,0),MATCH(R$1,Cal!$H$6:$H$41,0)))))/1.85)*Cal!$C306)</f>
        <v>0</v>
      </c>
      <c r="S306" s="31">
        <f>(((ABS(INDEX('INPUT AVG'!$B:$AK,Cal!$E306,IF(Cal!$P$3=22.5,MATCH(S$1,Cal!$G$6:$G$21,0),MATCH(S$1,Cal!$H$6:$H$41,0))))+(2.327*INDEX('INPUT RMS'!$B:$AK,Cal!$E306,IF(Cal!$P$3=22.5,MATCH(S$1,Cal!$G$6:$G$21,0),MATCH(S$1,Cal!$H$6:$H$41,0)))))/1.85)*Cal!$C306)</f>
        <v>0</v>
      </c>
      <c r="T306" s="31">
        <f>(((ABS(INDEX('INPUT AVG'!$B:$AK,Cal!$E306,IF(Cal!$P$3=22.5,MATCH(T$1,Cal!$G$6:$G$21,0),MATCH(T$1,Cal!$H$6:$H$41,0))))+(2.327*INDEX('INPUT RMS'!$B:$AK,Cal!$E306,IF(Cal!$P$3=22.5,MATCH(T$1,Cal!$G$6:$G$21,0),MATCH(T$1,Cal!$H$6:$H$41,0)))))/1.85)*Cal!$C306)</f>
        <v>0</v>
      </c>
      <c r="U306" s="31">
        <f>(((ABS(INDEX('INPUT AVG'!$B:$AK,Cal!$E306,IF(Cal!$P$3=22.5,MATCH(U$1,Cal!$G$6:$G$21,0),MATCH(U$1,Cal!$H$6:$H$41,0))))+(2.327*INDEX('INPUT RMS'!$B:$AK,Cal!$E306,IF(Cal!$P$3=22.5,MATCH(U$1,Cal!$G$6:$G$21,0),MATCH(U$1,Cal!$H$6:$H$41,0)))))/1.85)*Cal!$C306)</f>
        <v>0</v>
      </c>
      <c r="V306" s="31">
        <f>(((ABS(INDEX('INPUT AVG'!$B:$AK,Cal!$E306,IF(Cal!$P$3=22.5,MATCH(V$1,Cal!$G$6:$G$21,0),MATCH(V$1,Cal!$H$6:$H$41,0))))+(2.327*INDEX('INPUT RMS'!$B:$AK,Cal!$E306,IF(Cal!$P$3=22.5,MATCH(V$1,Cal!$G$6:$G$21,0),MATCH(V$1,Cal!$H$6:$H$41,0)))))/1.85)*Cal!$C306)</f>
        <v>0</v>
      </c>
      <c r="W306" s="31">
        <f>(((ABS(INDEX('INPUT AVG'!$B:$AK,Cal!$E306,IF(Cal!$P$3=22.5,MATCH(W$1,Cal!$G$6:$G$21,0),MATCH(W$1,Cal!$H$6:$H$41,0))))+(2.327*INDEX('INPUT RMS'!$B:$AK,Cal!$E306,IF(Cal!$P$3=22.5,MATCH(W$1,Cal!$G$6:$G$21,0),MATCH(W$1,Cal!$H$6:$H$41,0)))))/1.85)*Cal!$C306)</f>
        <v>0</v>
      </c>
      <c r="X306" s="31">
        <f>(((ABS(INDEX('INPUT AVG'!$B:$AK,Cal!$E306,IF(Cal!$P$3=22.5,MATCH(X$1,Cal!$G$6:$G$21,0),MATCH(X$1,Cal!$H$6:$H$41,0))))+(2.327*INDEX('INPUT RMS'!$B:$AK,Cal!$E306,IF(Cal!$P$3=22.5,MATCH(X$1,Cal!$G$6:$G$21,0),MATCH(X$1,Cal!$H$6:$H$41,0)))))/1.85)*Cal!$C306)</f>
        <v>0</v>
      </c>
      <c r="Y306" s="31">
        <f>(((ABS(INDEX('INPUT AVG'!$B:$AK,Cal!$E306,IF(Cal!$P$3=22.5,MATCH(Y$1,Cal!$G$6:$G$21,0),MATCH(Y$1,Cal!$H$6:$H$41,0))))+(2.327*INDEX('INPUT RMS'!$B:$AK,Cal!$E306,IF(Cal!$P$3=22.5,MATCH(Y$1,Cal!$G$6:$G$21,0),MATCH(Y$1,Cal!$H$6:$H$41,0)))))/1.85)*Cal!$C306)</f>
        <v>0</v>
      </c>
      <c r="Z306" s="31">
        <f>(((ABS(INDEX('INPUT AVG'!$B:$AK,Cal!$E306,IF(Cal!$P$3=22.5,MATCH(Z$1,Cal!$G$6:$G$21,0),MATCH(Z$1,Cal!$H$6:$H$41,0))))+(2.327*INDEX('INPUT RMS'!$B:$AK,Cal!$E306,IF(Cal!$P$3=22.5,MATCH(Z$1,Cal!$G$6:$G$21,0),MATCH(Z$1,Cal!$H$6:$H$41,0)))))/1.85)*Cal!$C306)</f>
        <v>0</v>
      </c>
      <c r="AA306" s="31">
        <f>(((ABS(INDEX('INPUT AVG'!$B:$AK,Cal!$E306,IF(Cal!$P$3=22.5,MATCH(AA$1,Cal!$G$6:$G$21,0),MATCH(AA$1,Cal!$H$6:$H$41,0))))+(2.327*INDEX('INPUT RMS'!$B:$AK,Cal!$E306,IF(Cal!$P$3=22.5,MATCH(AA$1,Cal!$G$6:$G$21,0),MATCH(AA$1,Cal!$H$6:$H$41,0)))))/1.85)*Cal!$C306)</f>
        <v>0</v>
      </c>
      <c r="AB306" s="31">
        <f>(((ABS(INDEX('INPUT AVG'!$B:$AK,Cal!$E306,IF(Cal!$P$3=22.5,MATCH(AB$1,Cal!$G$6:$G$21,0),MATCH(AB$1,Cal!$H$6:$H$41,0))))+(2.327*INDEX('INPUT RMS'!$B:$AK,Cal!$E306,IF(Cal!$P$3=22.5,MATCH(AB$1,Cal!$G$6:$G$21,0),MATCH(AB$1,Cal!$H$6:$H$41,0)))))/1.85)*Cal!$C306)</f>
        <v>0</v>
      </c>
      <c r="AC306" s="31">
        <f>(((ABS(INDEX('INPUT AVG'!$B:$AK,Cal!$E306,IF(Cal!$P$3=22.5,MATCH(AC$1,Cal!$G$6:$G$21,0),MATCH(AC$1,Cal!$H$6:$H$41,0))))+(2.327*INDEX('INPUT RMS'!$B:$AK,Cal!$E306,IF(Cal!$P$3=22.5,MATCH(AC$1,Cal!$G$6:$G$21,0),MATCH(AC$1,Cal!$H$6:$H$41,0)))))/1.85)*Cal!$C306)</f>
        <v>0</v>
      </c>
      <c r="AD306" s="31">
        <f>(((ABS(INDEX('INPUT AVG'!$B:$AK,Cal!$E306,IF(Cal!$P$3=22.5,MATCH(AD$1,Cal!$G$6:$G$21,0),MATCH(AD$1,Cal!$H$6:$H$41,0))))+(2.327*INDEX('INPUT RMS'!$B:$AK,Cal!$E306,IF(Cal!$P$3=22.5,MATCH(AD$1,Cal!$G$6:$G$21,0),MATCH(AD$1,Cal!$H$6:$H$41,0)))))/1.85)*Cal!$C306)</f>
        <v>0</v>
      </c>
      <c r="AE306" s="31">
        <f>(((ABS(INDEX('INPUT AVG'!$B:$AK,Cal!$E306,IF(Cal!$P$3=22.5,MATCH(AE$1,Cal!$G$6:$G$21,0),MATCH(AE$1,Cal!$H$6:$H$41,0))))+(2.327*INDEX('INPUT RMS'!$B:$AK,Cal!$E306,IF(Cal!$P$3=22.5,MATCH(AE$1,Cal!$G$6:$G$21,0),MATCH(AE$1,Cal!$H$6:$H$41,0)))))/1.85)*Cal!$C306)</f>
        <v>0</v>
      </c>
      <c r="AF306" s="31">
        <f>(((ABS(INDEX('INPUT AVG'!$B:$AK,Cal!$E306,IF(Cal!$P$3=22.5,MATCH(AF$1,Cal!$G$6:$G$21,0),MATCH(AF$1,Cal!$H$6:$H$41,0))))+(2.327*INDEX('INPUT RMS'!$B:$AK,Cal!$E306,IF(Cal!$P$3=22.5,MATCH(AF$1,Cal!$G$6:$G$21,0),MATCH(AF$1,Cal!$H$6:$H$41,0)))))/1.85)*Cal!$C306)</f>
        <v>0</v>
      </c>
      <c r="AG306" s="31">
        <f>(((ABS(INDEX('INPUT AVG'!$B:$AK,Cal!$E306,IF(Cal!$P$3=22.5,MATCH(AG$1,Cal!$G$6:$G$21,0),MATCH(AG$1,Cal!$H$6:$H$41,0))))+(2.327*INDEX('INPUT RMS'!$B:$AK,Cal!$E306,IF(Cal!$P$3=22.5,MATCH(AG$1,Cal!$G$6:$G$21,0),MATCH(AG$1,Cal!$H$6:$H$41,0)))))/1.85)*Cal!$C306)</f>
        <v>0</v>
      </c>
      <c r="AH306" s="31">
        <f>(((ABS(INDEX('INPUT AVG'!$B:$AK,Cal!$E306,IF(Cal!$P$3=22.5,MATCH(AH$1,Cal!$G$6:$G$21,0),MATCH(AH$1,Cal!$H$6:$H$41,0))))+(2.327*INDEX('INPUT RMS'!$B:$AK,Cal!$E306,IF(Cal!$P$3=22.5,MATCH(AH$1,Cal!$G$6:$G$21,0),MATCH(AH$1,Cal!$H$6:$H$41,0)))))/1.85)*Cal!$C306)</f>
        <v>0</v>
      </c>
      <c r="AI306" s="31">
        <f>(((ABS(INDEX('INPUT AVG'!$B:$AK,Cal!$E306,IF(Cal!$P$3=22.5,MATCH(AI$1,Cal!$G$6:$G$21,0),MATCH(AI$1,Cal!$H$6:$H$41,0))))+(2.327*INDEX('INPUT RMS'!$B:$AK,Cal!$E306,IF(Cal!$P$3=22.5,MATCH(AI$1,Cal!$G$6:$G$21,0),MATCH(AI$1,Cal!$H$6:$H$41,0)))))/1.85)*Cal!$C306)</f>
        <v>0</v>
      </c>
      <c r="AJ306" s="31">
        <f>(((ABS(INDEX('INPUT AVG'!$B:$AK,Cal!$E306,IF(Cal!$P$3=22.5,MATCH(AJ$1,Cal!$G$6:$G$21,0),MATCH(AJ$1,Cal!$H$6:$H$41,0))))+(2.327*INDEX('INPUT RMS'!$B:$AK,Cal!$E306,IF(Cal!$P$3=22.5,MATCH(AJ$1,Cal!$G$6:$G$21,0),MATCH(AJ$1,Cal!$H$6:$H$41,0)))))/1.85)*Cal!$C306)</f>
        <v>0</v>
      </c>
      <c r="AK306" s="31">
        <f>(((ABS(INDEX('INPUT AVG'!$B:$AK,Cal!$E306,IF(Cal!$P$3=22.5,MATCH(AK$1,Cal!$G$6:$G$21,0),MATCH(AK$1,Cal!$H$6:$H$41,0))))+(2.327*INDEX('INPUT RMS'!$B:$AK,Cal!$E306,IF(Cal!$P$3=22.5,MATCH(AK$1,Cal!$G$6:$G$21,0),MATCH(AK$1,Cal!$H$6:$H$41,0)))))/1.85)*Cal!$C306)</f>
        <v>0</v>
      </c>
      <c r="AL306" s="31">
        <f>(((ABS(INDEX('INPUT AVG'!$B:$AK,Cal!$E306,IF(Cal!$P$3=22.5,MATCH(AL$1,Cal!$G$6:$G$21,0),MATCH(AL$1,Cal!$H$6:$H$41,0))))+(2.327*INDEX('INPUT RMS'!$B:$AK,Cal!$E306,IF(Cal!$P$3=22.5,MATCH(AL$1,Cal!$G$6:$G$21,0),MATCH(AL$1,Cal!$H$6:$H$41,0)))))/1.85)*Cal!$C306)</f>
        <v>0</v>
      </c>
    </row>
    <row r="307" spans="1:38" x14ac:dyDescent="0.4">
      <c r="A307" s="7">
        <f>Cal!A307</f>
        <v>306</v>
      </c>
      <c r="B307" s="31">
        <f>(((ABS(INDEX('INPUT AVG'!$B:$AK,Cal!$E307,IF(Cal!$P$3=22.5,MATCH(B$1,Cal!$G$6:$G$21,0),MATCH(B$1,Cal!$H$6:$H$41,0))))+(2.327*INDEX('INPUT RMS'!$B:$AK,Cal!$E307,IF(Cal!$P$3=22.5,MATCH(B$1,Cal!$G$6:$G$21,0),MATCH(B$1,Cal!$H$6:$H$41,0)))))/1.85)*Cal!$C307)</f>
        <v>0</v>
      </c>
      <c r="C307" s="31">
        <f>(((ABS(INDEX('INPUT AVG'!$B:$AK,Cal!$E307,IF(Cal!$P$3=22.5,MATCH(C$1,Cal!$G$6:$G$21,0),MATCH(C$1,Cal!$H$6:$H$41,0))))+(2.327*INDEX('INPUT RMS'!$B:$AK,Cal!$E307,IF(Cal!$P$3=22.5,MATCH(C$1,Cal!$G$6:$G$21,0),MATCH(C$1,Cal!$H$6:$H$41,0)))))/1.85)*Cal!$C307)</f>
        <v>0</v>
      </c>
      <c r="D307" s="31">
        <f>(((ABS(INDEX('INPUT AVG'!$B:$AK,Cal!$E307,IF(Cal!$P$3=22.5,MATCH(D$1,Cal!$G$6:$G$21,0),MATCH(D$1,Cal!$H$6:$H$41,0))))+(2.327*INDEX('INPUT RMS'!$B:$AK,Cal!$E307,IF(Cal!$P$3=22.5,MATCH(D$1,Cal!$G$6:$G$21,0),MATCH(D$1,Cal!$H$6:$H$41,0)))))/1.85)*Cal!$C307)</f>
        <v>0</v>
      </c>
      <c r="E307" s="31">
        <f>(((ABS(INDEX('INPUT AVG'!$B:$AK,Cal!$E307,IF(Cal!$P$3=22.5,MATCH(E$1,Cal!$G$6:$G$21,0),MATCH(E$1,Cal!$H$6:$H$41,0))))+(2.327*INDEX('INPUT RMS'!$B:$AK,Cal!$E307,IF(Cal!$P$3=22.5,MATCH(E$1,Cal!$G$6:$G$21,0),MATCH(E$1,Cal!$H$6:$H$41,0)))))/1.85)*Cal!$C307)</f>
        <v>0</v>
      </c>
      <c r="F307" s="31">
        <f>(((ABS(INDEX('INPUT AVG'!$B:$AK,Cal!$E307,IF(Cal!$P$3=22.5,MATCH(F$1,Cal!$G$6:$G$21,0),MATCH(F$1,Cal!$H$6:$H$41,0))))+(2.327*INDEX('INPUT RMS'!$B:$AK,Cal!$E307,IF(Cal!$P$3=22.5,MATCH(F$1,Cal!$G$6:$G$21,0),MATCH(F$1,Cal!$H$6:$H$41,0)))))/1.85)*Cal!$C307)</f>
        <v>0</v>
      </c>
      <c r="G307" s="31">
        <f>(((ABS(INDEX('INPUT AVG'!$B:$AK,Cal!$E307,IF(Cal!$P$3=22.5,MATCH(G$1,Cal!$G$6:$G$21,0),MATCH(G$1,Cal!$H$6:$H$41,0))))+(2.327*INDEX('INPUT RMS'!$B:$AK,Cal!$E307,IF(Cal!$P$3=22.5,MATCH(G$1,Cal!$G$6:$G$21,0),MATCH(G$1,Cal!$H$6:$H$41,0)))))/1.85)*Cal!$C307)</f>
        <v>0</v>
      </c>
      <c r="H307" s="31">
        <f>(((ABS(INDEX('INPUT AVG'!$B:$AK,Cal!$E307,IF(Cal!$P$3=22.5,MATCH(H$1,Cal!$G$6:$G$21,0),MATCH(H$1,Cal!$H$6:$H$41,0))))+(2.327*INDEX('INPUT RMS'!$B:$AK,Cal!$E307,IF(Cal!$P$3=22.5,MATCH(H$1,Cal!$G$6:$G$21,0),MATCH(H$1,Cal!$H$6:$H$41,0)))))/1.85)*Cal!$C307)</f>
        <v>0</v>
      </c>
      <c r="I307" s="31">
        <f>(((ABS(INDEX('INPUT AVG'!$B:$AK,Cal!$E307,IF(Cal!$P$3=22.5,MATCH(I$1,Cal!$G$6:$G$21,0),MATCH(I$1,Cal!$H$6:$H$41,0))))+(2.327*INDEX('INPUT RMS'!$B:$AK,Cal!$E307,IF(Cal!$P$3=22.5,MATCH(I$1,Cal!$G$6:$G$21,0),MATCH(I$1,Cal!$H$6:$H$41,0)))))/1.85)*Cal!$C307)</f>
        <v>0</v>
      </c>
      <c r="J307" s="31">
        <f>(((ABS(INDEX('INPUT AVG'!$B:$AK,Cal!$E307,IF(Cal!$P$3=22.5,MATCH(J$1,Cal!$G$6:$G$21,0),MATCH(J$1,Cal!$H$6:$H$41,0))))+(2.327*INDEX('INPUT RMS'!$B:$AK,Cal!$E307,IF(Cal!$P$3=22.5,MATCH(J$1,Cal!$G$6:$G$21,0),MATCH(J$1,Cal!$H$6:$H$41,0)))))/1.85)*Cal!$C307)</f>
        <v>0</v>
      </c>
      <c r="K307" s="31">
        <f>(((ABS(INDEX('INPUT AVG'!$B:$AK,Cal!$E307,IF(Cal!$P$3=22.5,MATCH(K$1,Cal!$G$6:$G$21,0),MATCH(K$1,Cal!$H$6:$H$41,0))))+(2.327*INDEX('INPUT RMS'!$B:$AK,Cal!$E307,IF(Cal!$P$3=22.5,MATCH(K$1,Cal!$G$6:$G$21,0),MATCH(K$1,Cal!$H$6:$H$41,0)))))/1.85)*Cal!$C307)</f>
        <v>0</v>
      </c>
      <c r="L307" s="31">
        <f>(((ABS(INDEX('INPUT AVG'!$B:$AK,Cal!$E307,IF(Cal!$P$3=22.5,MATCH(L$1,Cal!$G$6:$G$21,0),MATCH(L$1,Cal!$H$6:$H$41,0))))+(2.327*INDEX('INPUT RMS'!$B:$AK,Cal!$E307,IF(Cal!$P$3=22.5,MATCH(L$1,Cal!$G$6:$G$21,0),MATCH(L$1,Cal!$H$6:$H$41,0)))))/1.85)*Cal!$C307)</f>
        <v>0</v>
      </c>
      <c r="M307" s="31">
        <f>(((ABS(INDEX('INPUT AVG'!$B:$AK,Cal!$E307,IF(Cal!$P$3=22.5,MATCH(M$1,Cal!$G$6:$G$21,0),MATCH(M$1,Cal!$H$6:$H$41,0))))+(2.327*INDEX('INPUT RMS'!$B:$AK,Cal!$E307,IF(Cal!$P$3=22.5,MATCH(M$1,Cal!$G$6:$G$21,0),MATCH(M$1,Cal!$H$6:$H$41,0)))))/1.85)*Cal!$C307)</f>
        <v>0</v>
      </c>
      <c r="N307" s="31">
        <f>(((ABS(INDEX('INPUT AVG'!$B:$AK,Cal!$E307,IF(Cal!$P$3=22.5,MATCH(N$1,Cal!$G$6:$G$21,0),MATCH(N$1,Cal!$H$6:$H$41,0))))+(2.327*INDEX('INPUT RMS'!$B:$AK,Cal!$E307,IF(Cal!$P$3=22.5,MATCH(N$1,Cal!$G$6:$G$21,0),MATCH(N$1,Cal!$H$6:$H$41,0)))))/1.85)*Cal!$C307)</f>
        <v>0</v>
      </c>
      <c r="O307" s="31">
        <f>(((ABS(INDEX('INPUT AVG'!$B:$AK,Cal!$E307,IF(Cal!$P$3=22.5,MATCH(O$1,Cal!$G$6:$G$21,0),MATCH(O$1,Cal!$H$6:$H$41,0))))+(2.327*INDEX('INPUT RMS'!$B:$AK,Cal!$E307,IF(Cal!$P$3=22.5,MATCH(O$1,Cal!$G$6:$G$21,0),MATCH(O$1,Cal!$H$6:$H$41,0)))))/1.85)*Cal!$C307)</f>
        <v>0</v>
      </c>
      <c r="P307" s="31">
        <f>(((ABS(INDEX('INPUT AVG'!$B:$AK,Cal!$E307,IF(Cal!$P$3=22.5,MATCH(P$1,Cal!$G$6:$G$21,0),MATCH(P$1,Cal!$H$6:$H$41,0))))+(2.327*INDEX('INPUT RMS'!$B:$AK,Cal!$E307,IF(Cal!$P$3=22.5,MATCH(P$1,Cal!$G$6:$G$21,0),MATCH(P$1,Cal!$H$6:$H$41,0)))))/1.85)*Cal!$C307)</f>
        <v>0</v>
      </c>
      <c r="Q307" s="31">
        <f>(((ABS(INDEX('INPUT AVG'!$B:$AK,Cal!$E307,IF(Cal!$P$3=22.5,MATCH(Q$1,Cal!$G$6:$G$21,0),MATCH(Q$1,Cal!$H$6:$H$41,0))))+(2.327*INDEX('INPUT RMS'!$B:$AK,Cal!$E307,IF(Cal!$P$3=22.5,MATCH(Q$1,Cal!$G$6:$G$21,0),MATCH(Q$1,Cal!$H$6:$H$41,0)))))/1.85)*Cal!$C307)</f>
        <v>0</v>
      </c>
      <c r="R307" s="31">
        <f>(((ABS(INDEX('INPUT AVG'!$B:$AK,Cal!$E307,IF(Cal!$P$3=22.5,MATCH(R$1,Cal!$G$6:$G$21,0),MATCH(R$1,Cal!$H$6:$H$41,0))))+(2.327*INDEX('INPUT RMS'!$B:$AK,Cal!$E307,IF(Cal!$P$3=22.5,MATCH(R$1,Cal!$G$6:$G$21,0),MATCH(R$1,Cal!$H$6:$H$41,0)))))/1.85)*Cal!$C307)</f>
        <v>0</v>
      </c>
      <c r="S307" s="31">
        <f>(((ABS(INDEX('INPUT AVG'!$B:$AK,Cal!$E307,IF(Cal!$P$3=22.5,MATCH(S$1,Cal!$G$6:$G$21,0),MATCH(S$1,Cal!$H$6:$H$41,0))))+(2.327*INDEX('INPUT RMS'!$B:$AK,Cal!$E307,IF(Cal!$P$3=22.5,MATCH(S$1,Cal!$G$6:$G$21,0),MATCH(S$1,Cal!$H$6:$H$41,0)))))/1.85)*Cal!$C307)</f>
        <v>0</v>
      </c>
      <c r="T307" s="31">
        <f>(((ABS(INDEX('INPUT AVG'!$B:$AK,Cal!$E307,IF(Cal!$P$3=22.5,MATCH(T$1,Cal!$G$6:$G$21,0),MATCH(T$1,Cal!$H$6:$H$41,0))))+(2.327*INDEX('INPUT RMS'!$B:$AK,Cal!$E307,IF(Cal!$P$3=22.5,MATCH(T$1,Cal!$G$6:$G$21,0),MATCH(T$1,Cal!$H$6:$H$41,0)))))/1.85)*Cal!$C307)</f>
        <v>0</v>
      </c>
      <c r="U307" s="31">
        <f>(((ABS(INDEX('INPUT AVG'!$B:$AK,Cal!$E307,IF(Cal!$P$3=22.5,MATCH(U$1,Cal!$G$6:$G$21,0),MATCH(U$1,Cal!$H$6:$H$41,0))))+(2.327*INDEX('INPUT RMS'!$B:$AK,Cal!$E307,IF(Cal!$P$3=22.5,MATCH(U$1,Cal!$G$6:$G$21,0),MATCH(U$1,Cal!$H$6:$H$41,0)))))/1.85)*Cal!$C307)</f>
        <v>0</v>
      </c>
      <c r="V307" s="31">
        <f>(((ABS(INDEX('INPUT AVG'!$B:$AK,Cal!$E307,IF(Cal!$P$3=22.5,MATCH(V$1,Cal!$G$6:$G$21,0),MATCH(V$1,Cal!$H$6:$H$41,0))))+(2.327*INDEX('INPUT RMS'!$B:$AK,Cal!$E307,IF(Cal!$P$3=22.5,MATCH(V$1,Cal!$G$6:$G$21,0),MATCH(V$1,Cal!$H$6:$H$41,0)))))/1.85)*Cal!$C307)</f>
        <v>0</v>
      </c>
      <c r="W307" s="31">
        <f>(((ABS(INDEX('INPUT AVG'!$B:$AK,Cal!$E307,IF(Cal!$P$3=22.5,MATCH(W$1,Cal!$G$6:$G$21,0),MATCH(W$1,Cal!$H$6:$H$41,0))))+(2.327*INDEX('INPUT RMS'!$B:$AK,Cal!$E307,IF(Cal!$P$3=22.5,MATCH(W$1,Cal!$G$6:$G$21,0),MATCH(W$1,Cal!$H$6:$H$41,0)))))/1.85)*Cal!$C307)</f>
        <v>0</v>
      </c>
      <c r="X307" s="31">
        <f>(((ABS(INDEX('INPUT AVG'!$B:$AK,Cal!$E307,IF(Cal!$P$3=22.5,MATCH(X$1,Cal!$G$6:$G$21,0),MATCH(X$1,Cal!$H$6:$H$41,0))))+(2.327*INDEX('INPUT RMS'!$B:$AK,Cal!$E307,IF(Cal!$P$3=22.5,MATCH(X$1,Cal!$G$6:$G$21,0),MATCH(X$1,Cal!$H$6:$H$41,0)))))/1.85)*Cal!$C307)</f>
        <v>0</v>
      </c>
      <c r="Y307" s="31">
        <f>(((ABS(INDEX('INPUT AVG'!$B:$AK,Cal!$E307,IF(Cal!$P$3=22.5,MATCH(Y$1,Cal!$G$6:$G$21,0),MATCH(Y$1,Cal!$H$6:$H$41,0))))+(2.327*INDEX('INPUT RMS'!$B:$AK,Cal!$E307,IF(Cal!$P$3=22.5,MATCH(Y$1,Cal!$G$6:$G$21,0),MATCH(Y$1,Cal!$H$6:$H$41,0)))))/1.85)*Cal!$C307)</f>
        <v>0</v>
      </c>
      <c r="Z307" s="31">
        <f>(((ABS(INDEX('INPUT AVG'!$B:$AK,Cal!$E307,IF(Cal!$P$3=22.5,MATCH(Z$1,Cal!$G$6:$G$21,0),MATCH(Z$1,Cal!$H$6:$H$41,0))))+(2.327*INDEX('INPUT RMS'!$B:$AK,Cal!$E307,IF(Cal!$P$3=22.5,MATCH(Z$1,Cal!$G$6:$G$21,0),MATCH(Z$1,Cal!$H$6:$H$41,0)))))/1.85)*Cal!$C307)</f>
        <v>0</v>
      </c>
      <c r="AA307" s="31">
        <f>(((ABS(INDEX('INPUT AVG'!$B:$AK,Cal!$E307,IF(Cal!$P$3=22.5,MATCH(AA$1,Cal!$G$6:$G$21,0),MATCH(AA$1,Cal!$H$6:$H$41,0))))+(2.327*INDEX('INPUT RMS'!$B:$AK,Cal!$E307,IF(Cal!$P$3=22.5,MATCH(AA$1,Cal!$G$6:$G$21,0),MATCH(AA$1,Cal!$H$6:$H$41,0)))))/1.85)*Cal!$C307)</f>
        <v>0</v>
      </c>
      <c r="AB307" s="31">
        <f>(((ABS(INDEX('INPUT AVG'!$B:$AK,Cal!$E307,IF(Cal!$P$3=22.5,MATCH(AB$1,Cal!$G$6:$G$21,0),MATCH(AB$1,Cal!$H$6:$H$41,0))))+(2.327*INDEX('INPUT RMS'!$B:$AK,Cal!$E307,IF(Cal!$P$3=22.5,MATCH(AB$1,Cal!$G$6:$G$21,0),MATCH(AB$1,Cal!$H$6:$H$41,0)))))/1.85)*Cal!$C307)</f>
        <v>0</v>
      </c>
      <c r="AC307" s="31">
        <f>(((ABS(INDEX('INPUT AVG'!$B:$AK,Cal!$E307,IF(Cal!$P$3=22.5,MATCH(AC$1,Cal!$G$6:$G$21,0),MATCH(AC$1,Cal!$H$6:$H$41,0))))+(2.327*INDEX('INPUT RMS'!$B:$AK,Cal!$E307,IF(Cal!$P$3=22.5,MATCH(AC$1,Cal!$G$6:$G$21,0),MATCH(AC$1,Cal!$H$6:$H$41,0)))))/1.85)*Cal!$C307)</f>
        <v>0</v>
      </c>
      <c r="AD307" s="31">
        <f>(((ABS(INDEX('INPUT AVG'!$B:$AK,Cal!$E307,IF(Cal!$P$3=22.5,MATCH(AD$1,Cal!$G$6:$G$21,0),MATCH(AD$1,Cal!$H$6:$H$41,0))))+(2.327*INDEX('INPUT RMS'!$B:$AK,Cal!$E307,IF(Cal!$P$3=22.5,MATCH(AD$1,Cal!$G$6:$G$21,0),MATCH(AD$1,Cal!$H$6:$H$41,0)))))/1.85)*Cal!$C307)</f>
        <v>0</v>
      </c>
      <c r="AE307" s="31">
        <f>(((ABS(INDEX('INPUT AVG'!$B:$AK,Cal!$E307,IF(Cal!$P$3=22.5,MATCH(AE$1,Cal!$G$6:$G$21,0),MATCH(AE$1,Cal!$H$6:$H$41,0))))+(2.327*INDEX('INPUT RMS'!$B:$AK,Cal!$E307,IF(Cal!$P$3=22.5,MATCH(AE$1,Cal!$G$6:$G$21,0),MATCH(AE$1,Cal!$H$6:$H$41,0)))))/1.85)*Cal!$C307)</f>
        <v>0</v>
      </c>
      <c r="AF307" s="31">
        <f>(((ABS(INDEX('INPUT AVG'!$B:$AK,Cal!$E307,IF(Cal!$P$3=22.5,MATCH(AF$1,Cal!$G$6:$G$21,0),MATCH(AF$1,Cal!$H$6:$H$41,0))))+(2.327*INDEX('INPUT RMS'!$B:$AK,Cal!$E307,IF(Cal!$P$3=22.5,MATCH(AF$1,Cal!$G$6:$G$21,0),MATCH(AF$1,Cal!$H$6:$H$41,0)))))/1.85)*Cal!$C307)</f>
        <v>0</v>
      </c>
      <c r="AG307" s="31">
        <f>(((ABS(INDEX('INPUT AVG'!$B:$AK,Cal!$E307,IF(Cal!$P$3=22.5,MATCH(AG$1,Cal!$G$6:$G$21,0),MATCH(AG$1,Cal!$H$6:$H$41,0))))+(2.327*INDEX('INPUT RMS'!$B:$AK,Cal!$E307,IF(Cal!$P$3=22.5,MATCH(AG$1,Cal!$G$6:$G$21,0),MATCH(AG$1,Cal!$H$6:$H$41,0)))))/1.85)*Cal!$C307)</f>
        <v>0</v>
      </c>
      <c r="AH307" s="31">
        <f>(((ABS(INDEX('INPUT AVG'!$B:$AK,Cal!$E307,IF(Cal!$P$3=22.5,MATCH(AH$1,Cal!$G$6:$G$21,0),MATCH(AH$1,Cal!$H$6:$H$41,0))))+(2.327*INDEX('INPUT RMS'!$B:$AK,Cal!$E307,IF(Cal!$P$3=22.5,MATCH(AH$1,Cal!$G$6:$G$21,0),MATCH(AH$1,Cal!$H$6:$H$41,0)))))/1.85)*Cal!$C307)</f>
        <v>0</v>
      </c>
      <c r="AI307" s="31">
        <f>(((ABS(INDEX('INPUT AVG'!$B:$AK,Cal!$E307,IF(Cal!$P$3=22.5,MATCH(AI$1,Cal!$G$6:$G$21,0),MATCH(AI$1,Cal!$H$6:$H$41,0))))+(2.327*INDEX('INPUT RMS'!$B:$AK,Cal!$E307,IF(Cal!$P$3=22.5,MATCH(AI$1,Cal!$G$6:$G$21,0),MATCH(AI$1,Cal!$H$6:$H$41,0)))))/1.85)*Cal!$C307)</f>
        <v>0</v>
      </c>
      <c r="AJ307" s="31">
        <f>(((ABS(INDEX('INPUT AVG'!$B:$AK,Cal!$E307,IF(Cal!$P$3=22.5,MATCH(AJ$1,Cal!$G$6:$G$21,0),MATCH(AJ$1,Cal!$H$6:$H$41,0))))+(2.327*INDEX('INPUT RMS'!$B:$AK,Cal!$E307,IF(Cal!$P$3=22.5,MATCH(AJ$1,Cal!$G$6:$G$21,0),MATCH(AJ$1,Cal!$H$6:$H$41,0)))))/1.85)*Cal!$C307)</f>
        <v>0</v>
      </c>
      <c r="AK307" s="31">
        <f>(((ABS(INDEX('INPUT AVG'!$B:$AK,Cal!$E307,IF(Cal!$P$3=22.5,MATCH(AK$1,Cal!$G$6:$G$21,0),MATCH(AK$1,Cal!$H$6:$H$41,0))))+(2.327*INDEX('INPUT RMS'!$B:$AK,Cal!$E307,IF(Cal!$P$3=22.5,MATCH(AK$1,Cal!$G$6:$G$21,0),MATCH(AK$1,Cal!$H$6:$H$41,0)))))/1.85)*Cal!$C307)</f>
        <v>0</v>
      </c>
      <c r="AL307" s="31">
        <f>(((ABS(INDEX('INPUT AVG'!$B:$AK,Cal!$E307,IF(Cal!$P$3=22.5,MATCH(AL$1,Cal!$G$6:$G$21,0),MATCH(AL$1,Cal!$H$6:$H$41,0))))+(2.327*INDEX('INPUT RMS'!$B:$AK,Cal!$E307,IF(Cal!$P$3=22.5,MATCH(AL$1,Cal!$G$6:$G$21,0),MATCH(AL$1,Cal!$H$6:$H$41,0)))))/1.85)*Cal!$C307)</f>
        <v>0</v>
      </c>
    </row>
    <row r="308" spans="1:38" x14ac:dyDescent="0.4">
      <c r="A308" s="7">
        <f>Cal!A308</f>
        <v>307</v>
      </c>
      <c r="B308" s="31">
        <f>(((ABS(INDEX('INPUT AVG'!$B:$AK,Cal!$E308,IF(Cal!$P$3=22.5,MATCH(B$1,Cal!$G$6:$G$21,0),MATCH(B$1,Cal!$H$6:$H$41,0))))+(2.327*INDEX('INPUT RMS'!$B:$AK,Cal!$E308,IF(Cal!$P$3=22.5,MATCH(B$1,Cal!$G$6:$G$21,0),MATCH(B$1,Cal!$H$6:$H$41,0)))))/1.85)*Cal!$C308)</f>
        <v>0</v>
      </c>
      <c r="C308" s="31">
        <f>(((ABS(INDEX('INPUT AVG'!$B:$AK,Cal!$E308,IF(Cal!$P$3=22.5,MATCH(C$1,Cal!$G$6:$G$21,0),MATCH(C$1,Cal!$H$6:$H$41,0))))+(2.327*INDEX('INPUT RMS'!$B:$AK,Cal!$E308,IF(Cal!$P$3=22.5,MATCH(C$1,Cal!$G$6:$G$21,0),MATCH(C$1,Cal!$H$6:$H$41,0)))))/1.85)*Cal!$C308)</f>
        <v>0</v>
      </c>
      <c r="D308" s="31">
        <f>(((ABS(INDEX('INPUT AVG'!$B:$AK,Cal!$E308,IF(Cal!$P$3=22.5,MATCH(D$1,Cal!$G$6:$G$21,0),MATCH(D$1,Cal!$H$6:$H$41,0))))+(2.327*INDEX('INPUT RMS'!$B:$AK,Cal!$E308,IF(Cal!$P$3=22.5,MATCH(D$1,Cal!$G$6:$G$21,0),MATCH(D$1,Cal!$H$6:$H$41,0)))))/1.85)*Cal!$C308)</f>
        <v>0</v>
      </c>
      <c r="E308" s="31">
        <f>(((ABS(INDEX('INPUT AVG'!$B:$AK,Cal!$E308,IF(Cal!$P$3=22.5,MATCH(E$1,Cal!$G$6:$G$21,0),MATCH(E$1,Cal!$H$6:$H$41,0))))+(2.327*INDEX('INPUT RMS'!$B:$AK,Cal!$E308,IF(Cal!$P$3=22.5,MATCH(E$1,Cal!$G$6:$G$21,0),MATCH(E$1,Cal!$H$6:$H$41,0)))))/1.85)*Cal!$C308)</f>
        <v>0</v>
      </c>
      <c r="F308" s="31">
        <f>(((ABS(INDEX('INPUT AVG'!$B:$AK,Cal!$E308,IF(Cal!$P$3=22.5,MATCH(F$1,Cal!$G$6:$G$21,0),MATCH(F$1,Cal!$H$6:$H$41,0))))+(2.327*INDEX('INPUT RMS'!$B:$AK,Cal!$E308,IF(Cal!$P$3=22.5,MATCH(F$1,Cal!$G$6:$G$21,0),MATCH(F$1,Cal!$H$6:$H$41,0)))))/1.85)*Cal!$C308)</f>
        <v>0</v>
      </c>
      <c r="G308" s="31">
        <f>(((ABS(INDEX('INPUT AVG'!$B:$AK,Cal!$E308,IF(Cal!$P$3=22.5,MATCH(G$1,Cal!$G$6:$G$21,0),MATCH(G$1,Cal!$H$6:$H$41,0))))+(2.327*INDEX('INPUT RMS'!$B:$AK,Cal!$E308,IF(Cal!$P$3=22.5,MATCH(G$1,Cal!$G$6:$G$21,0),MATCH(G$1,Cal!$H$6:$H$41,0)))))/1.85)*Cal!$C308)</f>
        <v>0</v>
      </c>
      <c r="H308" s="31">
        <f>(((ABS(INDEX('INPUT AVG'!$B:$AK,Cal!$E308,IF(Cal!$P$3=22.5,MATCH(H$1,Cal!$G$6:$G$21,0),MATCH(H$1,Cal!$H$6:$H$41,0))))+(2.327*INDEX('INPUT RMS'!$B:$AK,Cal!$E308,IF(Cal!$P$3=22.5,MATCH(H$1,Cal!$G$6:$G$21,0),MATCH(H$1,Cal!$H$6:$H$41,0)))))/1.85)*Cal!$C308)</f>
        <v>0</v>
      </c>
      <c r="I308" s="31">
        <f>(((ABS(INDEX('INPUT AVG'!$B:$AK,Cal!$E308,IF(Cal!$P$3=22.5,MATCH(I$1,Cal!$G$6:$G$21,0),MATCH(I$1,Cal!$H$6:$H$41,0))))+(2.327*INDEX('INPUT RMS'!$B:$AK,Cal!$E308,IF(Cal!$P$3=22.5,MATCH(I$1,Cal!$G$6:$G$21,0),MATCH(I$1,Cal!$H$6:$H$41,0)))))/1.85)*Cal!$C308)</f>
        <v>0</v>
      </c>
      <c r="J308" s="31">
        <f>(((ABS(INDEX('INPUT AVG'!$B:$AK,Cal!$E308,IF(Cal!$P$3=22.5,MATCH(J$1,Cal!$G$6:$G$21,0),MATCH(J$1,Cal!$H$6:$H$41,0))))+(2.327*INDEX('INPUT RMS'!$B:$AK,Cal!$E308,IF(Cal!$P$3=22.5,MATCH(J$1,Cal!$G$6:$G$21,0),MATCH(J$1,Cal!$H$6:$H$41,0)))))/1.85)*Cal!$C308)</f>
        <v>0</v>
      </c>
      <c r="K308" s="31">
        <f>(((ABS(INDEX('INPUT AVG'!$B:$AK,Cal!$E308,IF(Cal!$P$3=22.5,MATCH(K$1,Cal!$G$6:$G$21,0),MATCH(K$1,Cal!$H$6:$H$41,0))))+(2.327*INDEX('INPUT RMS'!$B:$AK,Cal!$E308,IF(Cal!$P$3=22.5,MATCH(K$1,Cal!$G$6:$G$21,0),MATCH(K$1,Cal!$H$6:$H$41,0)))))/1.85)*Cal!$C308)</f>
        <v>0</v>
      </c>
      <c r="L308" s="31">
        <f>(((ABS(INDEX('INPUT AVG'!$B:$AK,Cal!$E308,IF(Cal!$P$3=22.5,MATCH(L$1,Cal!$G$6:$G$21,0),MATCH(L$1,Cal!$H$6:$H$41,0))))+(2.327*INDEX('INPUT RMS'!$B:$AK,Cal!$E308,IF(Cal!$P$3=22.5,MATCH(L$1,Cal!$G$6:$G$21,0),MATCH(L$1,Cal!$H$6:$H$41,0)))))/1.85)*Cal!$C308)</f>
        <v>0</v>
      </c>
      <c r="M308" s="31">
        <f>(((ABS(INDEX('INPUT AVG'!$B:$AK,Cal!$E308,IF(Cal!$P$3=22.5,MATCH(M$1,Cal!$G$6:$G$21,0),MATCH(M$1,Cal!$H$6:$H$41,0))))+(2.327*INDEX('INPUT RMS'!$B:$AK,Cal!$E308,IF(Cal!$P$3=22.5,MATCH(M$1,Cal!$G$6:$G$21,0),MATCH(M$1,Cal!$H$6:$H$41,0)))))/1.85)*Cal!$C308)</f>
        <v>0</v>
      </c>
      <c r="N308" s="31">
        <f>(((ABS(INDEX('INPUT AVG'!$B:$AK,Cal!$E308,IF(Cal!$P$3=22.5,MATCH(N$1,Cal!$G$6:$G$21,0),MATCH(N$1,Cal!$H$6:$H$41,0))))+(2.327*INDEX('INPUT RMS'!$B:$AK,Cal!$E308,IF(Cal!$P$3=22.5,MATCH(N$1,Cal!$G$6:$G$21,0),MATCH(N$1,Cal!$H$6:$H$41,0)))))/1.85)*Cal!$C308)</f>
        <v>0</v>
      </c>
      <c r="O308" s="31">
        <f>(((ABS(INDEX('INPUT AVG'!$B:$AK,Cal!$E308,IF(Cal!$P$3=22.5,MATCH(O$1,Cal!$G$6:$G$21,0),MATCH(O$1,Cal!$H$6:$H$41,0))))+(2.327*INDEX('INPUT RMS'!$B:$AK,Cal!$E308,IF(Cal!$P$3=22.5,MATCH(O$1,Cal!$G$6:$G$21,0),MATCH(O$1,Cal!$H$6:$H$41,0)))))/1.85)*Cal!$C308)</f>
        <v>0</v>
      </c>
      <c r="P308" s="31">
        <f>(((ABS(INDEX('INPUT AVG'!$B:$AK,Cal!$E308,IF(Cal!$P$3=22.5,MATCH(P$1,Cal!$G$6:$G$21,0),MATCH(P$1,Cal!$H$6:$H$41,0))))+(2.327*INDEX('INPUT RMS'!$B:$AK,Cal!$E308,IF(Cal!$P$3=22.5,MATCH(P$1,Cal!$G$6:$G$21,0),MATCH(P$1,Cal!$H$6:$H$41,0)))))/1.85)*Cal!$C308)</f>
        <v>0</v>
      </c>
      <c r="Q308" s="31">
        <f>(((ABS(INDEX('INPUT AVG'!$B:$AK,Cal!$E308,IF(Cal!$P$3=22.5,MATCH(Q$1,Cal!$G$6:$G$21,0),MATCH(Q$1,Cal!$H$6:$H$41,0))))+(2.327*INDEX('INPUT RMS'!$B:$AK,Cal!$E308,IF(Cal!$P$3=22.5,MATCH(Q$1,Cal!$G$6:$G$21,0),MATCH(Q$1,Cal!$H$6:$H$41,0)))))/1.85)*Cal!$C308)</f>
        <v>0</v>
      </c>
      <c r="R308" s="31">
        <f>(((ABS(INDEX('INPUT AVG'!$B:$AK,Cal!$E308,IF(Cal!$P$3=22.5,MATCH(R$1,Cal!$G$6:$G$21,0),MATCH(R$1,Cal!$H$6:$H$41,0))))+(2.327*INDEX('INPUT RMS'!$B:$AK,Cal!$E308,IF(Cal!$P$3=22.5,MATCH(R$1,Cal!$G$6:$G$21,0),MATCH(R$1,Cal!$H$6:$H$41,0)))))/1.85)*Cal!$C308)</f>
        <v>0</v>
      </c>
      <c r="S308" s="31">
        <f>(((ABS(INDEX('INPUT AVG'!$B:$AK,Cal!$E308,IF(Cal!$P$3=22.5,MATCH(S$1,Cal!$G$6:$G$21,0),MATCH(S$1,Cal!$H$6:$H$41,0))))+(2.327*INDEX('INPUT RMS'!$B:$AK,Cal!$E308,IF(Cal!$P$3=22.5,MATCH(S$1,Cal!$G$6:$G$21,0),MATCH(S$1,Cal!$H$6:$H$41,0)))))/1.85)*Cal!$C308)</f>
        <v>0</v>
      </c>
      <c r="T308" s="31">
        <f>(((ABS(INDEX('INPUT AVG'!$B:$AK,Cal!$E308,IF(Cal!$P$3=22.5,MATCH(T$1,Cal!$G$6:$G$21,0),MATCH(T$1,Cal!$H$6:$H$41,0))))+(2.327*INDEX('INPUT RMS'!$B:$AK,Cal!$E308,IF(Cal!$P$3=22.5,MATCH(T$1,Cal!$G$6:$G$21,0),MATCH(T$1,Cal!$H$6:$H$41,0)))))/1.85)*Cal!$C308)</f>
        <v>0</v>
      </c>
      <c r="U308" s="31">
        <f>(((ABS(INDEX('INPUT AVG'!$B:$AK,Cal!$E308,IF(Cal!$P$3=22.5,MATCH(U$1,Cal!$G$6:$G$21,0),MATCH(U$1,Cal!$H$6:$H$41,0))))+(2.327*INDEX('INPUT RMS'!$B:$AK,Cal!$E308,IF(Cal!$P$3=22.5,MATCH(U$1,Cal!$G$6:$G$21,0),MATCH(U$1,Cal!$H$6:$H$41,0)))))/1.85)*Cal!$C308)</f>
        <v>0</v>
      </c>
      <c r="V308" s="31">
        <f>(((ABS(INDEX('INPUT AVG'!$B:$AK,Cal!$E308,IF(Cal!$P$3=22.5,MATCH(V$1,Cal!$G$6:$G$21,0),MATCH(V$1,Cal!$H$6:$H$41,0))))+(2.327*INDEX('INPUT RMS'!$B:$AK,Cal!$E308,IF(Cal!$P$3=22.5,MATCH(V$1,Cal!$G$6:$G$21,0),MATCH(V$1,Cal!$H$6:$H$41,0)))))/1.85)*Cal!$C308)</f>
        <v>0</v>
      </c>
      <c r="W308" s="31">
        <f>(((ABS(INDEX('INPUT AVG'!$B:$AK,Cal!$E308,IF(Cal!$P$3=22.5,MATCH(W$1,Cal!$G$6:$G$21,0),MATCH(W$1,Cal!$H$6:$H$41,0))))+(2.327*INDEX('INPUT RMS'!$B:$AK,Cal!$E308,IF(Cal!$P$3=22.5,MATCH(W$1,Cal!$G$6:$G$21,0),MATCH(W$1,Cal!$H$6:$H$41,0)))))/1.85)*Cal!$C308)</f>
        <v>0</v>
      </c>
      <c r="X308" s="31">
        <f>(((ABS(INDEX('INPUT AVG'!$B:$AK,Cal!$E308,IF(Cal!$P$3=22.5,MATCH(X$1,Cal!$G$6:$G$21,0),MATCH(X$1,Cal!$H$6:$H$41,0))))+(2.327*INDEX('INPUT RMS'!$B:$AK,Cal!$E308,IF(Cal!$P$3=22.5,MATCH(X$1,Cal!$G$6:$G$21,0),MATCH(X$1,Cal!$H$6:$H$41,0)))))/1.85)*Cal!$C308)</f>
        <v>0</v>
      </c>
      <c r="Y308" s="31">
        <f>(((ABS(INDEX('INPUT AVG'!$B:$AK,Cal!$E308,IF(Cal!$P$3=22.5,MATCH(Y$1,Cal!$G$6:$G$21,0),MATCH(Y$1,Cal!$H$6:$H$41,0))))+(2.327*INDEX('INPUT RMS'!$B:$AK,Cal!$E308,IF(Cal!$P$3=22.5,MATCH(Y$1,Cal!$G$6:$G$21,0),MATCH(Y$1,Cal!$H$6:$H$41,0)))))/1.85)*Cal!$C308)</f>
        <v>0</v>
      </c>
      <c r="Z308" s="31">
        <f>(((ABS(INDEX('INPUT AVG'!$B:$AK,Cal!$E308,IF(Cal!$P$3=22.5,MATCH(Z$1,Cal!$G$6:$G$21,0),MATCH(Z$1,Cal!$H$6:$H$41,0))))+(2.327*INDEX('INPUT RMS'!$B:$AK,Cal!$E308,IF(Cal!$P$3=22.5,MATCH(Z$1,Cal!$G$6:$G$21,0),MATCH(Z$1,Cal!$H$6:$H$41,0)))))/1.85)*Cal!$C308)</f>
        <v>0</v>
      </c>
      <c r="AA308" s="31">
        <f>(((ABS(INDEX('INPUT AVG'!$B:$AK,Cal!$E308,IF(Cal!$P$3=22.5,MATCH(AA$1,Cal!$G$6:$G$21,0),MATCH(AA$1,Cal!$H$6:$H$41,0))))+(2.327*INDEX('INPUT RMS'!$B:$AK,Cal!$E308,IF(Cal!$P$3=22.5,MATCH(AA$1,Cal!$G$6:$G$21,0),MATCH(AA$1,Cal!$H$6:$H$41,0)))))/1.85)*Cal!$C308)</f>
        <v>0</v>
      </c>
      <c r="AB308" s="31">
        <f>(((ABS(INDEX('INPUT AVG'!$B:$AK,Cal!$E308,IF(Cal!$P$3=22.5,MATCH(AB$1,Cal!$G$6:$G$21,0),MATCH(AB$1,Cal!$H$6:$H$41,0))))+(2.327*INDEX('INPUT RMS'!$B:$AK,Cal!$E308,IF(Cal!$P$3=22.5,MATCH(AB$1,Cal!$G$6:$G$21,0),MATCH(AB$1,Cal!$H$6:$H$41,0)))))/1.85)*Cal!$C308)</f>
        <v>0</v>
      </c>
      <c r="AC308" s="31">
        <f>(((ABS(INDEX('INPUT AVG'!$B:$AK,Cal!$E308,IF(Cal!$P$3=22.5,MATCH(AC$1,Cal!$G$6:$G$21,0),MATCH(AC$1,Cal!$H$6:$H$41,0))))+(2.327*INDEX('INPUT RMS'!$B:$AK,Cal!$E308,IF(Cal!$P$3=22.5,MATCH(AC$1,Cal!$G$6:$G$21,0),MATCH(AC$1,Cal!$H$6:$H$41,0)))))/1.85)*Cal!$C308)</f>
        <v>0</v>
      </c>
      <c r="AD308" s="31">
        <f>(((ABS(INDEX('INPUT AVG'!$B:$AK,Cal!$E308,IF(Cal!$P$3=22.5,MATCH(AD$1,Cal!$G$6:$G$21,0),MATCH(AD$1,Cal!$H$6:$H$41,0))))+(2.327*INDEX('INPUT RMS'!$B:$AK,Cal!$E308,IF(Cal!$P$3=22.5,MATCH(AD$1,Cal!$G$6:$G$21,0),MATCH(AD$1,Cal!$H$6:$H$41,0)))))/1.85)*Cal!$C308)</f>
        <v>0</v>
      </c>
      <c r="AE308" s="31">
        <f>(((ABS(INDEX('INPUT AVG'!$B:$AK,Cal!$E308,IF(Cal!$P$3=22.5,MATCH(AE$1,Cal!$G$6:$G$21,0),MATCH(AE$1,Cal!$H$6:$H$41,0))))+(2.327*INDEX('INPUT RMS'!$B:$AK,Cal!$E308,IF(Cal!$P$3=22.5,MATCH(AE$1,Cal!$G$6:$G$21,0),MATCH(AE$1,Cal!$H$6:$H$41,0)))))/1.85)*Cal!$C308)</f>
        <v>0</v>
      </c>
      <c r="AF308" s="31">
        <f>(((ABS(INDEX('INPUT AVG'!$B:$AK,Cal!$E308,IF(Cal!$P$3=22.5,MATCH(AF$1,Cal!$G$6:$G$21,0),MATCH(AF$1,Cal!$H$6:$H$41,0))))+(2.327*INDEX('INPUT RMS'!$B:$AK,Cal!$E308,IF(Cal!$P$3=22.5,MATCH(AF$1,Cal!$G$6:$G$21,0),MATCH(AF$1,Cal!$H$6:$H$41,0)))))/1.85)*Cal!$C308)</f>
        <v>0</v>
      </c>
      <c r="AG308" s="31">
        <f>(((ABS(INDEX('INPUT AVG'!$B:$AK,Cal!$E308,IF(Cal!$P$3=22.5,MATCH(AG$1,Cal!$G$6:$G$21,0),MATCH(AG$1,Cal!$H$6:$H$41,0))))+(2.327*INDEX('INPUT RMS'!$B:$AK,Cal!$E308,IF(Cal!$P$3=22.5,MATCH(AG$1,Cal!$G$6:$G$21,0),MATCH(AG$1,Cal!$H$6:$H$41,0)))))/1.85)*Cal!$C308)</f>
        <v>0</v>
      </c>
      <c r="AH308" s="31">
        <f>(((ABS(INDEX('INPUT AVG'!$B:$AK,Cal!$E308,IF(Cal!$P$3=22.5,MATCH(AH$1,Cal!$G$6:$G$21,0),MATCH(AH$1,Cal!$H$6:$H$41,0))))+(2.327*INDEX('INPUT RMS'!$B:$AK,Cal!$E308,IF(Cal!$P$3=22.5,MATCH(AH$1,Cal!$G$6:$G$21,0),MATCH(AH$1,Cal!$H$6:$H$41,0)))))/1.85)*Cal!$C308)</f>
        <v>0</v>
      </c>
      <c r="AI308" s="31">
        <f>(((ABS(INDEX('INPUT AVG'!$B:$AK,Cal!$E308,IF(Cal!$P$3=22.5,MATCH(AI$1,Cal!$G$6:$G$21,0),MATCH(AI$1,Cal!$H$6:$H$41,0))))+(2.327*INDEX('INPUT RMS'!$B:$AK,Cal!$E308,IF(Cal!$P$3=22.5,MATCH(AI$1,Cal!$G$6:$G$21,0),MATCH(AI$1,Cal!$H$6:$H$41,0)))))/1.85)*Cal!$C308)</f>
        <v>0</v>
      </c>
      <c r="AJ308" s="31">
        <f>(((ABS(INDEX('INPUT AVG'!$B:$AK,Cal!$E308,IF(Cal!$P$3=22.5,MATCH(AJ$1,Cal!$G$6:$G$21,0),MATCH(AJ$1,Cal!$H$6:$H$41,0))))+(2.327*INDEX('INPUT RMS'!$B:$AK,Cal!$E308,IF(Cal!$P$3=22.5,MATCH(AJ$1,Cal!$G$6:$G$21,0),MATCH(AJ$1,Cal!$H$6:$H$41,0)))))/1.85)*Cal!$C308)</f>
        <v>0</v>
      </c>
      <c r="AK308" s="31">
        <f>(((ABS(INDEX('INPUT AVG'!$B:$AK,Cal!$E308,IF(Cal!$P$3=22.5,MATCH(AK$1,Cal!$G$6:$G$21,0),MATCH(AK$1,Cal!$H$6:$H$41,0))))+(2.327*INDEX('INPUT RMS'!$B:$AK,Cal!$E308,IF(Cal!$P$3=22.5,MATCH(AK$1,Cal!$G$6:$G$21,0),MATCH(AK$1,Cal!$H$6:$H$41,0)))))/1.85)*Cal!$C308)</f>
        <v>0</v>
      </c>
      <c r="AL308" s="31">
        <f>(((ABS(INDEX('INPUT AVG'!$B:$AK,Cal!$E308,IF(Cal!$P$3=22.5,MATCH(AL$1,Cal!$G$6:$G$21,0),MATCH(AL$1,Cal!$H$6:$H$41,0))))+(2.327*INDEX('INPUT RMS'!$B:$AK,Cal!$E308,IF(Cal!$P$3=22.5,MATCH(AL$1,Cal!$G$6:$G$21,0),MATCH(AL$1,Cal!$H$6:$H$41,0)))))/1.85)*Cal!$C308)</f>
        <v>0</v>
      </c>
    </row>
    <row r="309" spans="1:38" x14ac:dyDescent="0.4">
      <c r="A309" s="7">
        <f>Cal!A309</f>
        <v>308</v>
      </c>
      <c r="B309" s="31">
        <f>(((ABS(INDEX('INPUT AVG'!$B:$AK,Cal!$E309,IF(Cal!$P$3=22.5,MATCH(B$1,Cal!$G$6:$G$21,0),MATCH(B$1,Cal!$H$6:$H$41,0))))+(2.327*INDEX('INPUT RMS'!$B:$AK,Cal!$E309,IF(Cal!$P$3=22.5,MATCH(B$1,Cal!$G$6:$G$21,0),MATCH(B$1,Cal!$H$6:$H$41,0)))))/1.85)*Cal!$C309)</f>
        <v>0</v>
      </c>
      <c r="C309" s="31">
        <f>(((ABS(INDEX('INPUT AVG'!$B:$AK,Cal!$E309,IF(Cal!$P$3=22.5,MATCH(C$1,Cal!$G$6:$G$21,0),MATCH(C$1,Cal!$H$6:$H$41,0))))+(2.327*INDEX('INPUT RMS'!$B:$AK,Cal!$E309,IF(Cal!$P$3=22.5,MATCH(C$1,Cal!$G$6:$G$21,0),MATCH(C$1,Cal!$H$6:$H$41,0)))))/1.85)*Cal!$C309)</f>
        <v>0</v>
      </c>
      <c r="D309" s="31">
        <f>(((ABS(INDEX('INPUT AVG'!$B:$AK,Cal!$E309,IF(Cal!$P$3=22.5,MATCH(D$1,Cal!$G$6:$G$21,0),MATCH(D$1,Cal!$H$6:$H$41,0))))+(2.327*INDEX('INPUT RMS'!$B:$AK,Cal!$E309,IF(Cal!$P$3=22.5,MATCH(D$1,Cal!$G$6:$G$21,0),MATCH(D$1,Cal!$H$6:$H$41,0)))))/1.85)*Cal!$C309)</f>
        <v>0</v>
      </c>
      <c r="E309" s="31">
        <f>(((ABS(INDEX('INPUT AVG'!$B:$AK,Cal!$E309,IF(Cal!$P$3=22.5,MATCH(E$1,Cal!$G$6:$G$21,0),MATCH(E$1,Cal!$H$6:$H$41,0))))+(2.327*INDEX('INPUT RMS'!$B:$AK,Cal!$E309,IF(Cal!$P$3=22.5,MATCH(E$1,Cal!$G$6:$G$21,0),MATCH(E$1,Cal!$H$6:$H$41,0)))))/1.85)*Cal!$C309)</f>
        <v>0</v>
      </c>
      <c r="F309" s="31">
        <f>(((ABS(INDEX('INPUT AVG'!$B:$AK,Cal!$E309,IF(Cal!$P$3=22.5,MATCH(F$1,Cal!$G$6:$G$21,0),MATCH(F$1,Cal!$H$6:$H$41,0))))+(2.327*INDEX('INPUT RMS'!$B:$AK,Cal!$E309,IF(Cal!$P$3=22.5,MATCH(F$1,Cal!$G$6:$G$21,0),MATCH(F$1,Cal!$H$6:$H$41,0)))))/1.85)*Cal!$C309)</f>
        <v>0</v>
      </c>
      <c r="G309" s="31">
        <f>(((ABS(INDEX('INPUT AVG'!$B:$AK,Cal!$E309,IF(Cal!$P$3=22.5,MATCH(G$1,Cal!$G$6:$G$21,0),MATCH(G$1,Cal!$H$6:$H$41,0))))+(2.327*INDEX('INPUT RMS'!$B:$AK,Cal!$E309,IF(Cal!$P$3=22.5,MATCH(G$1,Cal!$G$6:$G$21,0),MATCH(G$1,Cal!$H$6:$H$41,0)))))/1.85)*Cal!$C309)</f>
        <v>0</v>
      </c>
      <c r="H309" s="31">
        <f>(((ABS(INDEX('INPUT AVG'!$B:$AK,Cal!$E309,IF(Cal!$P$3=22.5,MATCH(H$1,Cal!$G$6:$G$21,0),MATCH(H$1,Cal!$H$6:$H$41,0))))+(2.327*INDEX('INPUT RMS'!$B:$AK,Cal!$E309,IF(Cal!$P$3=22.5,MATCH(H$1,Cal!$G$6:$G$21,0),MATCH(H$1,Cal!$H$6:$H$41,0)))))/1.85)*Cal!$C309)</f>
        <v>0</v>
      </c>
      <c r="I309" s="31">
        <f>(((ABS(INDEX('INPUT AVG'!$B:$AK,Cal!$E309,IF(Cal!$P$3=22.5,MATCH(I$1,Cal!$G$6:$G$21,0),MATCH(I$1,Cal!$H$6:$H$41,0))))+(2.327*INDEX('INPUT RMS'!$B:$AK,Cal!$E309,IF(Cal!$P$3=22.5,MATCH(I$1,Cal!$G$6:$G$21,0),MATCH(I$1,Cal!$H$6:$H$41,0)))))/1.85)*Cal!$C309)</f>
        <v>0</v>
      </c>
      <c r="J309" s="31">
        <f>(((ABS(INDEX('INPUT AVG'!$B:$AK,Cal!$E309,IF(Cal!$P$3=22.5,MATCH(J$1,Cal!$G$6:$G$21,0),MATCH(J$1,Cal!$H$6:$H$41,0))))+(2.327*INDEX('INPUT RMS'!$B:$AK,Cal!$E309,IF(Cal!$P$3=22.5,MATCH(J$1,Cal!$G$6:$G$21,0),MATCH(J$1,Cal!$H$6:$H$41,0)))))/1.85)*Cal!$C309)</f>
        <v>0</v>
      </c>
      <c r="K309" s="31">
        <f>(((ABS(INDEX('INPUT AVG'!$B:$AK,Cal!$E309,IF(Cal!$P$3=22.5,MATCH(K$1,Cal!$G$6:$G$21,0),MATCH(K$1,Cal!$H$6:$H$41,0))))+(2.327*INDEX('INPUT RMS'!$B:$AK,Cal!$E309,IF(Cal!$P$3=22.5,MATCH(K$1,Cal!$G$6:$G$21,0),MATCH(K$1,Cal!$H$6:$H$41,0)))))/1.85)*Cal!$C309)</f>
        <v>0</v>
      </c>
      <c r="L309" s="31">
        <f>(((ABS(INDEX('INPUT AVG'!$B:$AK,Cal!$E309,IF(Cal!$P$3=22.5,MATCH(L$1,Cal!$G$6:$G$21,0),MATCH(L$1,Cal!$H$6:$H$41,0))))+(2.327*INDEX('INPUT RMS'!$B:$AK,Cal!$E309,IF(Cal!$P$3=22.5,MATCH(L$1,Cal!$G$6:$G$21,0),MATCH(L$1,Cal!$H$6:$H$41,0)))))/1.85)*Cal!$C309)</f>
        <v>0</v>
      </c>
      <c r="M309" s="31">
        <f>(((ABS(INDEX('INPUT AVG'!$B:$AK,Cal!$E309,IF(Cal!$P$3=22.5,MATCH(M$1,Cal!$G$6:$G$21,0),MATCH(M$1,Cal!$H$6:$H$41,0))))+(2.327*INDEX('INPUT RMS'!$B:$AK,Cal!$E309,IF(Cal!$P$3=22.5,MATCH(M$1,Cal!$G$6:$G$21,0),MATCH(M$1,Cal!$H$6:$H$41,0)))))/1.85)*Cal!$C309)</f>
        <v>0</v>
      </c>
      <c r="N309" s="31">
        <f>(((ABS(INDEX('INPUT AVG'!$B:$AK,Cal!$E309,IF(Cal!$P$3=22.5,MATCH(N$1,Cal!$G$6:$G$21,0),MATCH(N$1,Cal!$H$6:$H$41,0))))+(2.327*INDEX('INPUT RMS'!$B:$AK,Cal!$E309,IF(Cal!$P$3=22.5,MATCH(N$1,Cal!$G$6:$G$21,0),MATCH(N$1,Cal!$H$6:$H$41,0)))))/1.85)*Cal!$C309)</f>
        <v>0</v>
      </c>
      <c r="O309" s="31">
        <f>(((ABS(INDEX('INPUT AVG'!$B:$AK,Cal!$E309,IF(Cal!$P$3=22.5,MATCH(O$1,Cal!$G$6:$G$21,0),MATCH(O$1,Cal!$H$6:$H$41,0))))+(2.327*INDEX('INPUT RMS'!$B:$AK,Cal!$E309,IF(Cal!$P$3=22.5,MATCH(O$1,Cal!$G$6:$G$21,0),MATCH(O$1,Cal!$H$6:$H$41,0)))))/1.85)*Cal!$C309)</f>
        <v>0</v>
      </c>
      <c r="P309" s="31">
        <f>(((ABS(INDEX('INPUT AVG'!$B:$AK,Cal!$E309,IF(Cal!$P$3=22.5,MATCH(P$1,Cal!$G$6:$G$21,0),MATCH(P$1,Cal!$H$6:$H$41,0))))+(2.327*INDEX('INPUT RMS'!$B:$AK,Cal!$E309,IF(Cal!$P$3=22.5,MATCH(P$1,Cal!$G$6:$G$21,0),MATCH(P$1,Cal!$H$6:$H$41,0)))))/1.85)*Cal!$C309)</f>
        <v>0</v>
      </c>
      <c r="Q309" s="31">
        <f>(((ABS(INDEX('INPUT AVG'!$B:$AK,Cal!$E309,IF(Cal!$P$3=22.5,MATCH(Q$1,Cal!$G$6:$G$21,0),MATCH(Q$1,Cal!$H$6:$H$41,0))))+(2.327*INDEX('INPUT RMS'!$B:$AK,Cal!$E309,IF(Cal!$P$3=22.5,MATCH(Q$1,Cal!$G$6:$G$21,0),MATCH(Q$1,Cal!$H$6:$H$41,0)))))/1.85)*Cal!$C309)</f>
        <v>0</v>
      </c>
      <c r="R309" s="31">
        <f>(((ABS(INDEX('INPUT AVG'!$B:$AK,Cal!$E309,IF(Cal!$P$3=22.5,MATCH(R$1,Cal!$G$6:$G$21,0),MATCH(R$1,Cal!$H$6:$H$41,0))))+(2.327*INDEX('INPUT RMS'!$B:$AK,Cal!$E309,IF(Cal!$P$3=22.5,MATCH(R$1,Cal!$G$6:$G$21,0),MATCH(R$1,Cal!$H$6:$H$41,0)))))/1.85)*Cal!$C309)</f>
        <v>0</v>
      </c>
      <c r="S309" s="31">
        <f>(((ABS(INDEX('INPUT AVG'!$B:$AK,Cal!$E309,IF(Cal!$P$3=22.5,MATCH(S$1,Cal!$G$6:$G$21,0),MATCH(S$1,Cal!$H$6:$H$41,0))))+(2.327*INDEX('INPUT RMS'!$B:$AK,Cal!$E309,IF(Cal!$P$3=22.5,MATCH(S$1,Cal!$G$6:$G$21,0),MATCH(S$1,Cal!$H$6:$H$41,0)))))/1.85)*Cal!$C309)</f>
        <v>0</v>
      </c>
      <c r="T309" s="31">
        <f>(((ABS(INDEX('INPUT AVG'!$B:$AK,Cal!$E309,IF(Cal!$P$3=22.5,MATCH(T$1,Cal!$G$6:$G$21,0),MATCH(T$1,Cal!$H$6:$H$41,0))))+(2.327*INDEX('INPUT RMS'!$B:$AK,Cal!$E309,IF(Cal!$P$3=22.5,MATCH(T$1,Cal!$G$6:$G$21,0),MATCH(T$1,Cal!$H$6:$H$41,0)))))/1.85)*Cal!$C309)</f>
        <v>0</v>
      </c>
      <c r="U309" s="31">
        <f>(((ABS(INDEX('INPUT AVG'!$B:$AK,Cal!$E309,IF(Cal!$P$3=22.5,MATCH(U$1,Cal!$G$6:$G$21,0),MATCH(U$1,Cal!$H$6:$H$41,0))))+(2.327*INDEX('INPUT RMS'!$B:$AK,Cal!$E309,IF(Cal!$P$3=22.5,MATCH(U$1,Cal!$G$6:$G$21,0),MATCH(U$1,Cal!$H$6:$H$41,0)))))/1.85)*Cal!$C309)</f>
        <v>0</v>
      </c>
      <c r="V309" s="31">
        <f>(((ABS(INDEX('INPUT AVG'!$B:$AK,Cal!$E309,IF(Cal!$P$3=22.5,MATCH(V$1,Cal!$G$6:$G$21,0),MATCH(V$1,Cal!$H$6:$H$41,0))))+(2.327*INDEX('INPUT RMS'!$B:$AK,Cal!$E309,IF(Cal!$P$3=22.5,MATCH(V$1,Cal!$G$6:$G$21,0),MATCH(V$1,Cal!$H$6:$H$41,0)))))/1.85)*Cal!$C309)</f>
        <v>0</v>
      </c>
      <c r="W309" s="31">
        <f>(((ABS(INDEX('INPUT AVG'!$B:$AK,Cal!$E309,IF(Cal!$P$3=22.5,MATCH(W$1,Cal!$G$6:$G$21,0),MATCH(W$1,Cal!$H$6:$H$41,0))))+(2.327*INDEX('INPUT RMS'!$B:$AK,Cal!$E309,IF(Cal!$P$3=22.5,MATCH(W$1,Cal!$G$6:$G$21,0),MATCH(W$1,Cal!$H$6:$H$41,0)))))/1.85)*Cal!$C309)</f>
        <v>0</v>
      </c>
      <c r="X309" s="31">
        <f>(((ABS(INDEX('INPUT AVG'!$B:$AK,Cal!$E309,IF(Cal!$P$3=22.5,MATCH(X$1,Cal!$G$6:$G$21,0),MATCH(X$1,Cal!$H$6:$H$41,0))))+(2.327*INDEX('INPUT RMS'!$B:$AK,Cal!$E309,IF(Cal!$P$3=22.5,MATCH(X$1,Cal!$G$6:$G$21,0),MATCH(X$1,Cal!$H$6:$H$41,0)))))/1.85)*Cal!$C309)</f>
        <v>0</v>
      </c>
      <c r="Y309" s="31">
        <f>(((ABS(INDEX('INPUT AVG'!$B:$AK,Cal!$E309,IF(Cal!$P$3=22.5,MATCH(Y$1,Cal!$G$6:$G$21,0),MATCH(Y$1,Cal!$H$6:$H$41,0))))+(2.327*INDEX('INPUT RMS'!$B:$AK,Cal!$E309,IF(Cal!$P$3=22.5,MATCH(Y$1,Cal!$G$6:$G$21,0),MATCH(Y$1,Cal!$H$6:$H$41,0)))))/1.85)*Cal!$C309)</f>
        <v>0</v>
      </c>
      <c r="Z309" s="31">
        <f>(((ABS(INDEX('INPUT AVG'!$B:$AK,Cal!$E309,IF(Cal!$P$3=22.5,MATCH(Z$1,Cal!$G$6:$G$21,0),MATCH(Z$1,Cal!$H$6:$H$41,0))))+(2.327*INDEX('INPUT RMS'!$B:$AK,Cal!$E309,IF(Cal!$P$3=22.5,MATCH(Z$1,Cal!$G$6:$G$21,0),MATCH(Z$1,Cal!$H$6:$H$41,0)))))/1.85)*Cal!$C309)</f>
        <v>0</v>
      </c>
      <c r="AA309" s="31">
        <f>(((ABS(INDEX('INPUT AVG'!$B:$AK,Cal!$E309,IF(Cal!$P$3=22.5,MATCH(AA$1,Cal!$G$6:$G$21,0),MATCH(AA$1,Cal!$H$6:$H$41,0))))+(2.327*INDEX('INPUT RMS'!$B:$AK,Cal!$E309,IF(Cal!$P$3=22.5,MATCH(AA$1,Cal!$G$6:$G$21,0),MATCH(AA$1,Cal!$H$6:$H$41,0)))))/1.85)*Cal!$C309)</f>
        <v>0</v>
      </c>
      <c r="AB309" s="31">
        <f>(((ABS(INDEX('INPUT AVG'!$B:$AK,Cal!$E309,IF(Cal!$P$3=22.5,MATCH(AB$1,Cal!$G$6:$G$21,0),MATCH(AB$1,Cal!$H$6:$H$41,0))))+(2.327*INDEX('INPUT RMS'!$B:$AK,Cal!$E309,IF(Cal!$P$3=22.5,MATCH(AB$1,Cal!$G$6:$G$21,0),MATCH(AB$1,Cal!$H$6:$H$41,0)))))/1.85)*Cal!$C309)</f>
        <v>0</v>
      </c>
      <c r="AC309" s="31">
        <f>(((ABS(INDEX('INPUT AVG'!$B:$AK,Cal!$E309,IF(Cal!$P$3=22.5,MATCH(AC$1,Cal!$G$6:$G$21,0),MATCH(AC$1,Cal!$H$6:$H$41,0))))+(2.327*INDEX('INPUT RMS'!$B:$AK,Cal!$E309,IF(Cal!$P$3=22.5,MATCH(AC$1,Cal!$G$6:$G$21,0),MATCH(AC$1,Cal!$H$6:$H$41,0)))))/1.85)*Cal!$C309)</f>
        <v>0</v>
      </c>
      <c r="AD309" s="31">
        <f>(((ABS(INDEX('INPUT AVG'!$B:$AK,Cal!$E309,IF(Cal!$P$3=22.5,MATCH(AD$1,Cal!$G$6:$G$21,0),MATCH(AD$1,Cal!$H$6:$H$41,0))))+(2.327*INDEX('INPUT RMS'!$B:$AK,Cal!$E309,IF(Cal!$P$3=22.5,MATCH(AD$1,Cal!$G$6:$G$21,0),MATCH(AD$1,Cal!$H$6:$H$41,0)))))/1.85)*Cal!$C309)</f>
        <v>0</v>
      </c>
      <c r="AE309" s="31">
        <f>(((ABS(INDEX('INPUT AVG'!$B:$AK,Cal!$E309,IF(Cal!$P$3=22.5,MATCH(AE$1,Cal!$G$6:$G$21,0),MATCH(AE$1,Cal!$H$6:$H$41,0))))+(2.327*INDEX('INPUT RMS'!$B:$AK,Cal!$E309,IF(Cal!$P$3=22.5,MATCH(AE$1,Cal!$G$6:$G$21,0),MATCH(AE$1,Cal!$H$6:$H$41,0)))))/1.85)*Cal!$C309)</f>
        <v>0</v>
      </c>
      <c r="AF309" s="31">
        <f>(((ABS(INDEX('INPUT AVG'!$B:$AK,Cal!$E309,IF(Cal!$P$3=22.5,MATCH(AF$1,Cal!$G$6:$G$21,0),MATCH(AF$1,Cal!$H$6:$H$41,0))))+(2.327*INDEX('INPUT RMS'!$B:$AK,Cal!$E309,IF(Cal!$P$3=22.5,MATCH(AF$1,Cal!$G$6:$G$21,0),MATCH(AF$1,Cal!$H$6:$H$41,0)))))/1.85)*Cal!$C309)</f>
        <v>0</v>
      </c>
      <c r="AG309" s="31">
        <f>(((ABS(INDEX('INPUT AVG'!$B:$AK,Cal!$E309,IF(Cal!$P$3=22.5,MATCH(AG$1,Cal!$G$6:$G$21,0),MATCH(AG$1,Cal!$H$6:$H$41,0))))+(2.327*INDEX('INPUT RMS'!$B:$AK,Cal!$E309,IF(Cal!$P$3=22.5,MATCH(AG$1,Cal!$G$6:$G$21,0),MATCH(AG$1,Cal!$H$6:$H$41,0)))))/1.85)*Cal!$C309)</f>
        <v>0</v>
      </c>
      <c r="AH309" s="31">
        <f>(((ABS(INDEX('INPUT AVG'!$B:$AK,Cal!$E309,IF(Cal!$P$3=22.5,MATCH(AH$1,Cal!$G$6:$G$21,0),MATCH(AH$1,Cal!$H$6:$H$41,0))))+(2.327*INDEX('INPUT RMS'!$B:$AK,Cal!$E309,IF(Cal!$P$3=22.5,MATCH(AH$1,Cal!$G$6:$G$21,0),MATCH(AH$1,Cal!$H$6:$H$41,0)))))/1.85)*Cal!$C309)</f>
        <v>0</v>
      </c>
      <c r="AI309" s="31">
        <f>(((ABS(INDEX('INPUT AVG'!$B:$AK,Cal!$E309,IF(Cal!$P$3=22.5,MATCH(AI$1,Cal!$G$6:$G$21,0),MATCH(AI$1,Cal!$H$6:$H$41,0))))+(2.327*INDEX('INPUT RMS'!$B:$AK,Cal!$E309,IF(Cal!$P$3=22.5,MATCH(AI$1,Cal!$G$6:$G$21,0),MATCH(AI$1,Cal!$H$6:$H$41,0)))))/1.85)*Cal!$C309)</f>
        <v>0</v>
      </c>
      <c r="AJ309" s="31">
        <f>(((ABS(INDEX('INPUT AVG'!$B:$AK,Cal!$E309,IF(Cal!$P$3=22.5,MATCH(AJ$1,Cal!$G$6:$G$21,0),MATCH(AJ$1,Cal!$H$6:$H$41,0))))+(2.327*INDEX('INPUT RMS'!$B:$AK,Cal!$E309,IF(Cal!$P$3=22.5,MATCH(AJ$1,Cal!$G$6:$G$21,0),MATCH(AJ$1,Cal!$H$6:$H$41,0)))))/1.85)*Cal!$C309)</f>
        <v>0</v>
      </c>
      <c r="AK309" s="31">
        <f>(((ABS(INDEX('INPUT AVG'!$B:$AK,Cal!$E309,IF(Cal!$P$3=22.5,MATCH(AK$1,Cal!$G$6:$G$21,0),MATCH(AK$1,Cal!$H$6:$H$41,0))))+(2.327*INDEX('INPUT RMS'!$B:$AK,Cal!$E309,IF(Cal!$P$3=22.5,MATCH(AK$1,Cal!$G$6:$G$21,0),MATCH(AK$1,Cal!$H$6:$H$41,0)))))/1.85)*Cal!$C309)</f>
        <v>0</v>
      </c>
      <c r="AL309" s="31">
        <f>(((ABS(INDEX('INPUT AVG'!$B:$AK,Cal!$E309,IF(Cal!$P$3=22.5,MATCH(AL$1,Cal!$G$6:$G$21,0),MATCH(AL$1,Cal!$H$6:$H$41,0))))+(2.327*INDEX('INPUT RMS'!$B:$AK,Cal!$E309,IF(Cal!$P$3=22.5,MATCH(AL$1,Cal!$G$6:$G$21,0),MATCH(AL$1,Cal!$H$6:$H$41,0)))))/1.85)*Cal!$C309)</f>
        <v>0</v>
      </c>
    </row>
    <row r="310" spans="1:38" x14ac:dyDescent="0.4">
      <c r="A310" s="7">
        <f>Cal!A310</f>
        <v>309</v>
      </c>
      <c r="B310" s="31">
        <f>(((ABS(INDEX('INPUT AVG'!$B:$AK,Cal!$E310,IF(Cal!$P$3=22.5,MATCH(B$1,Cal!$G$6:$G$21,0),MATCH(B$1,Cal!$H$6:$H$41,0))))+(2.327*INDEX('INPUT RMS'!$B:$AK,Cal!$E310,IF(Cal!$P$3=22.5,MATCH(B$1,Cal!$G$6:$G$21,0),MATCH(B$1,Cal!$H$6:$H$41,0)))))/1.85)*Cal!$C310)</f>
        <v>0</v>
      </c>
      <c r="C310" s="31">
        <f>(((ABS(INDEX('INPUT AVG'!$B:$AK,Cal!$E310,IF(Cal!$P$3=22.5,MATCH(C$1,Cal!$G$6:$G$21,0),MATCH(C$1,Cal!$H$6:$H$41,0))))+(2.327*INDEX('INPUT RMS'!$B:$AK,Cal!$E310,IF(Cal!$P$3=22.5,MATCH(C$1,Cal!$G$6:$G$21,0),MATCH(C$1,Cal!$H$6:$H$41,0)))))/1.85)*Cal!$C310)</f>
        <v>0</v>
      </c>
      <c r="D310" s="31">
        <f>(((ABS(INDEX('INPUT AVG'!$B:$AK,Cal!$E310,IF(Cal!$P$3=22.5,MATCH(D$1,Cal!$G$6:$G$21,0),MATCH(D$1,Cal!$H$6:$H$41,0))))+(2.327*INDEX('INPUT RMS'!$B:$AK,Cal!$E310,IF(Cal!$P$3=22.5,MATCH(D$1,Cal!$G$6:$G$21,0),MATCH(D$1,Cal!$H$6:$H$41,0)))))/1.85)*Cal!$C310)</f>
        <v>0</v>
      </c>
      <c r="E310" s="31">
        <f>(((ABS(INDEX('INPUT AVG'!$B:$AK,Cal!$E310,IF(Cal!$P$3=22.5,MATCH(E$1,Cal!$G$6:$G$21,0),MATCH(E$1,Cal!$H$6:$H$41,0))))+(2.327*INDEX('INPUT RMS'!$B:$AK,Cal!$E310,IF(Cal!$P$3=22.5,MATCH(E$1,Cal!$G$6:$G$21,0),MATCH(E$1,Cal!$H$6:$H$41,0)))))/1.85)*Cal!$C310)</f>
        <v>0</v>
      </c>
      <c r="F310" s="31">
        <f>(((ABS(INDEX('INPUT AVG'!$B:$AK,Cal!$E310,IF(Cal!$P$3=22.5,MATCH(F$1,Cal!$G$6:$G$21,0),MATCH(F$1,Cal!$H$6:$H$41,0))))+(2.327*INDEX('INPUT RMS'!$B:$AK,Cal!$E310,IF(Cal!$P$3=22.5,MATCH(F$1,Cal!$G$6:$G$21,0),MATCH(F$1,Cal!$H$6:$H$41,0)))))/1.85)*Cal!$C310)</f>
        <v>0</v>
      </c>
      <c r="G310" s="31">
        <f>(((ABS(INDEX('INPUT AVG'!$B:$AK,Cal!$E310,IF(Cal!$P$3=22.5,MATCH(G$1,Cal!$G$6:$G$21,0),MATCH(G$1,Cal!$H$6:$H$41,0))))+(2.327*INDEX('INPUT RMS'!$B:$AK,Cal!$E310,IF(Cal!$P$3=22.5,MATCH(G$1,Cal!$G$6:$G$21,0),MATCH(G$1,Cal!$H$6:$H$41,0)))))/1.85)*Cal!$C310)</f>
        <v>0</v>
      </c>
      <c r="H310" s="31">
        <f>(((ABS(INDEX('INPUT AVG'!$B:$AK,Cal!$E310,IF(Cal!$P$3=22.5,MATCH(H$1,Cal!$G$6:$G$21,0),MATCH(H$1,Cal!$H$6:$H$41,0))))+(2.327*INDEX('INPUT RMS'!$B:$AK,Cal!$E310,IF(Cal!$P$3=22.5,MATCH(H$1,Cal!$G$6:$G$21,0),MATCH(H$1,Cal!$H$6:$H$41,0)))))/1.85)*Cal!$C310)</f>
        <v>0</v>
      </c>
      <c r="I310" s="31">
        <f>(((ABS(INDEX('INPUT AVG'!$B:$AK,Cal!$E310,IF(Cal!$P$3=22.5,MATCH(I$1,Cal!$G$6:$G$21,0),MATCH(I$1,Cal!$H$6:$H$41,0))))+(2.327*INDEX('INPUT RMS'!$B:$AK,Cal!$E310,IF(Cal!$P$3=22.5,MATCH(I$1,Cal!$G$6:$G$21,0),MATCH(I$1,Cal!$H$6:$H$41,0)))))/1.85)*Cal!$C310)</f>
        <v>0</v>
      </c>
      <c r="J310" s="31">
        <f>(((ABS(INDEX('INPUT AVG'!$B:$AK,Cal!$E310,IF(Cal!$P$3=22.5,MATCH(J$1,Cal!$G$6:$G$21,0),MATCH(J$1,Cal!$H$6:$H$41,0))))+(2.327*INDEX('INPUT RMS'!$B:$AK,Cal!$E310,IF(Cal!$P$3=22.5,MATCH(J$1,Cal!$G$6:$G$21,0),MATCH(J$1,Cal!$H$6:$H$41,0)))))/1.85)*Cal!$C310)</f>
        <v>0</v>
      </c>
      <c r="K310" s="31">
        <f>(((ABS(INDEX('INPUT AVG'!$B:$AK,Cal!$E310,IF(Cal!$P$3=22.5,MATCH(K$1,Cal!$G$6:$G$21,0),MATCH(K$1,Cal!$H$6:$H$41,0))))+(2.327*INDEX('INPUT RMS'!$B:$AK,Cal!$E310,IF(Cal!$P$3=22.5,MATCH(K$1,Cal!$G$6:$G$21,0),MATCH(K$1,Cal!$H$6:$H$41,0)))))/1.85)*Cal!$C310)</f>
        <v>0</v>
      </c>
      <c r="L310" s="31">
        <f>(((ABS(INDEX('INPUT AVG'!$B:$AK,Cal!$E310,IF(Cal!$P$3=22.5,MATCH(L$1,Cal!$G$6:$G$21,0),MATCH(L$1,Cal!$H$6:$H$41,0))))+(2.327*INDEX('INPUT RMS'!$B:$AK,Cal!$E310,IF(Cal!$P$3=22.5,MATCH(L$1,Cal!$G$6:$G$21,0),MATCH(L$1,Cal!$H$6:$H$41,0)))))/1.85)*Cal!$C310)</f>
        <v>0</v>
      </c>
      <c r="M310" s="31">
        <f>(((ABS(INDEX('INPUT AVG'!$B:$AK,Cal!$E310,IF(Cal!$P$3=22.5,MATCH(M$1,Cal!$G$6:$G$21,0),MATCH(M$1,Cal!$H$6:$H$41,0))))+(2.327*INDEX('INPUT RMS'!$B:$AK,Cal!$E310,IF(Cal!$P$3=22.5,MATCH(M$1,Cal!$G$6:$G$21,0),MATCH(M$1,Cal!$H$6:$H$41,0)))))/1.85)*Cal!$C310)</f>
        <v>0</v>
      </c>
      <c r="N310" s="31">
        <f>(((ABS(INDEX('INPUT AVG'!$B:$AK,Cal!$E310,IF(Cal!$P$3=22.5,MATCH(N$1,Cal!$G$6:$G$21,0),MATCH(N$1,Cal!$H$6:$H$41,0))))+(2.327*INDEX('INPUT RMS'!$B:$AK,Cal!$E310,IF(Cal!$P$3=22.5,MATCH(N$1,Cal!$G$6:$G$21,0),MATCH(N$1,Cal!$H$6:$H$41,0)))))/1.85)*Cal!$C310)</f>
        <v>0</v>
      </c>
      <c r="O310" s="31">
        <f>(((ABS(INDEX('INPUT AVG'!$B:$AK,Cal!$E310,IF(Cal!$P$3=22.5,MATCH(O$1,Cal!$G$6:$G$21,0),MATCH(O$1,Cal!$H$6:$H$41,0))))+(2.327*INDEX('INPUT RMS'!$B:$AK,Cal!$E310,IF(Cal!$P$3=22.5,MATCH(O$1,Cal!$G$6:$G$21,0),MATCH(O$1,Cal!$H$6:$H$41,0)))))/1.85)*Cal!$C310)</f>
        <v>0</v>
      </c>
      <c r="P310" s="31">
        <f>(((ABS(INDEX('INPUT AVG'!$B:$AK,Cal!$E310,IF(Cal!$P$3=22.5,MATCH(P$1,Cal!$G$6:$G$21,0),MATCH(P$1,Cal!$H$6:$H$41,0))))+(2.327*INDEX('INPUT RMS'!$B:$AK,Cal!$E310,IF(Cal!$P$3=22.5,MATCH(P$1,Cal!$G$6:$G$21,0),MATCH(P$1,Cal!$H$6:$H$41,0)))))/1.85)*Cal!$C310)</f>
        <v>0</v>
      </c>
      <c r="Q310" s="31">
        <f>(((ABS(INDEX('INPUT AVG'!$B:$AK,Cal!$E310,IF(Cal!$P$3=22.5,MATCH(Q$1,Cal!$G$6:$G$21,0),MATCH(Q$1,Cal!$H$6:$H$41,0))))+(2.327*INDEX('INPUT RMS'!$B:$AK,Cal!$E310,IF(Cal!$P$3=22.5,MATCH(Q$1,Cal!$G$6:$G$21,0),MATCH(Q$1,Cal!$H$6:$H$41,0)))))/1.85)*Cal!$C310)</f>
        <v>0</v>
      </c>
      <c r="R310" s="31">
        <f>(((ABS(INDEX('INPUT AVG'!$B:$AK,Cal!$E310,IF(Cal!$P$3=22.5,MATCH(R$1,Cal!$G$6:$G$21,0),MATCH(R$1,Cal!$H$6:$H$41,0))))+(2.327*INDEX('INPUT RMS'!$B:$AK,Cal!$E310,IF(Cal!$P$3=22.5,MATCH(R$1,Cal!$G$6:$G$21,0),MATCH(R$1,Cal!$H$6:$H$41,0)))))/1.85)*Cal!$C310)</f>
        <v>0</v>
      </c>
      <c r="S310" s="31">
        <f>(((ABS(INDEX('INPUT AVG'!$B:$AK,Cal!$E310,IF(Cal!$P$3=22.5,MATCH(S$1,Cal!$G$6:$G$21,0),MATCH(S$1,Cal!$H$6:$H$41,0))))+(2.327*INDEX('INPUT RMS'!$B:$AK,Cal!$E310,IF(Cal!$P$3=22.5,MATCH(S$1,Cal!$G$6:$G$21,0),MATCH(S$1,Cal!$H$6:$H$41,0)))))/1.85)*Cal!$C310)</f>
        <v>0</v>
      </c>
      <c r="T310" s="31">
        <f>(((ABS(INDEX('INPUT AVG'!$B:$AK,Cal!$E310,IF(Cal!$P$3=22.5,MATCH(T$1,Cal!$G$6:$G$21,0),MATCH(T$1,Cal!$H$6:$H$41,0))))+(2.327*INDEX('INPUT RMS'!$B:$AK,Cal!$E310,IF(Cal!$P$3=22.5,MATCH(T$1,Cal!$G$6:$G$21,0),MATCH(T$1,Cal!$H$6:$H$41,0)))))/1.85)*Cal!$C310)</f>
        <v>0</v>
      </c>
      <c r="U310" s="31">
        <f>(((ABS(INDEX('INPUT AVG'!$B:$AK,Cal!$E310,IF(Cal!$P$3=22.5,MATCH(U$1,Cal!$G$6:$G$21,0),MATCH(U$1,Cal!$H$6:$H$41,0))))+(2.327*INDEX('INPUT RMS'!$B:$AK,Cal!$E310,IF(Cal!$P$3=22.5,MATCH(U$1,Cal!$G$6:$G$21,0),MATCH(U$1,Cal!$H$6:$H$41,0)))))/1.85)*Cal!$C310)</f>
        <v>0</v>
      </c>
      <c r="V310" s="31">
        <f>(((ABS(INDEX('INPUT AVG'!$B:$AK,Cal!$E310,IF(Cal!$P$3=22.5,MATCH(V$1,Cal!$G$6:$G$21,0),MATCH(V$1,Cal!$H$6:$H$41,0))))+(2.327*INDEX('INPUT RMS'!$B:$AK,Cal!$E310,IF(Cal!$P$3=22.5,MATCH(V$1,Cal!$G$6:$G$21,0),MATCH(V$1,Cal!$H$6:$H$41,0)))))/1.85)*Cal!$C310)</f>
        <v>0</v>
      </c>
      <c r="W310" s="31">
        <f>(((ABS(INDEX('INPUT AVG'!$B:$AK,Cal!$E310,IF(Cal!$P$3=22.5,MATCH(W$1,Cal!$G$6:$G$21,0),MATCH(W$1,Cal!$H$6:$H$41,0))))+(2.327*INDEX('INPUT RMS'!$B:$AK,Cal!$E310,IF(Cal!$P$3=22.5,MATCH(W$1,Cal!$G$6:$G$21,0),MATCH(W$1,Cal!$H$6:$H$41,0)))))/1.85)*Cal!$C310)</f>
        <v>0</v>
      </c>
      <c r="X310" s="31">
        <f>(((ABS(INDEX('INPUT AVG'!$B:$AK,Cal!$E310,IF(Cal!$P$3=22.5,MATCH(X$1,Cal!$G$6:$G$21,0),MATCH(X$1,Cal!$H$6:$H$41,0))))+(2.327*INDEX('INPUT RMS'!$B:$AK,Cal!$E310,IF(Cal!$P$3=22.5,MATCH(X$1,Cal!$G$6:$G$21,0),MATCH(X$1,Cal!$H$6:$H$41,0)))))/1.85)*Cal!$C310)</f>
        <v>0</v>
      </c>
      <c r="Y310" s="31">
        <f>(((ABS(INDEX('INPUT AVG'!$B:$AK,Cal!$E310,IF(Cal!$P$3=22.5,MATCH(Y$1,Cal!$G$6:$G$21,0),MATCH(Y$1,Cal!$H$6:$H$41,0))))+(2.327*INDEX('INPUT RMS'!$B:$AK,Cal!$E310,IF(Cal!$P$3=22.5,MATCH(Y$1,Cal!$G$6:$G$21,0),MATCH(Y$1,Cal!$H$6:$H$41,0)))))/1.85)*Cal!$C310)</f>
        <v>0</v>
      </c>
      <c r="Z310" s="31">
        <f>(((ABS(INDEX('INPUT AVG'!$B:$AK,Cal!$E310,IF(Cal!$P$3=22.5,MATCH(Z$1,Cal!$G$6:$G$21,0),MATCH(Z$1,Cal!$H$6:$H$41,0))))+(2.327*INDEX('INPUT RMS'!$B:$AK,Cal!$E310,IF(Cal!$P$3=22.5,MATCH(Z$1,Cal!$G$6:$G$21,0),MATCH(Z$1,Cal!$H$6:$H$41,0)))))/1.85)*Cal!$C310)</f>
        <v>0</v>
      </c>
      <c r="AA310" s="31">
        <f>(((ABS(INDEX('INPUT AVG'!$B:$AK,Cal!$E310,IF(Cal!$P$3=22.5,MATCH(AA$1,Cal!$G$6:$G$21,0),MATCH(AA$1,Cal!$H$6:$H$41,0))))+(2.327*INDEX('INPUT RMS'!$B:$AK,Cal!$E310,IF(Cal!$P$3=22.5,MATCH(AA$1,Cal!$G$6:$G$21,0),MATCH(AA$1,Cal!$H$6:$H$41,0)))))/1.85)*Cal!$C310)</f>
        <v>0</v>
      </c>
      <c r="AB310" s="31">
        <f>(((ABS(INDEX('INPUT AVG'!$B:$AK,Cal!$E310,IF(Cal!$P$3=22.5,MATCH(AB$1,Cal!$G$6:$G$21,0),MATCH(AB$1,Cal!$H$6:$H$41,0))))+(2.327*INDEX('INPUT RMS'!$B:$AK,Cal!$E310,IF(Cal!$P$3=22.5,MATCH(AB$1,Cal!$G$6:$G$21,0),MATCH(AB$1,Cal!$H$6:$H$41,0)))))/1.85)*Cal!$C310)</f>
        <v>0</v>
      </c>
      <c r="AC310" s="31">
        <f>(((ABS(INDEX('INPUT AVG'!$B:$AK,Cal!$E310,IF(Cal!$P$3=22.5,MATCH(AC$1,Cal!$G$6:$G$21,0),MATCH(AC$1,Cal!$H$6:$H$41,0))))+(2.327*INDEX('INPUT RMS'!$B:$AK,Cal!$E310,IF(Cal!$P$3=22.5,MATCH(AC$1,Cal!$G$6:$G$21,0),MATCH(AC$1,Cal!$H$6:$H$41,0)))))/1.85)*Cal!$C310)</f>
        <v>0</v>
      </c>
      <c r="AD310" s="31">
        <f>(((ABS(INDEX('INPUT AVG'!$B:$AK,Cal!$E310,IF(Cal!$P$3=22.5,MATCH(AD$1,Cal!$G$6:$G$21,0),MATCH(AD$1,Cal!$H$6:$H$41,0))))+(2.327*INDEX('INPUT RMS'!$B:$AK,Cal!$E310,IF(Cal!$P$3=22.5,MATCH(AD$1,Cal!$G$6:$G$21,0),MATCH(AD$1,Cal!$H$6:$H$41,0)))))/1.85)*Cal!$C310)</f>
        <v>0</v>
      </c>
      <c r="AE310" s="31">
        <f>(((ABS(INDEX('INPUT AVG'!$B:$AK,Cal!$E310,IF(Cal!$P$3=22.5,MATCH(AE$1,Cal!$G$6:$G$21,0),MATCH(AE$1,Cal!$H$6:$H$41,0))))+(2.327*INDEX('INPUT RMS'!$B:$AK,Cal!$E310,IF(Cal!$P$3=22.5,MATCH(AE$1,Cal!$G$6:$G$21,0),MATCH(AE$1,Cal!$H$6:$H$41,0)))))/1.85)*Cal!$C310)</f>
        <v>0</v>
      </c>
      <c r="AF310" s="31">
        <f>(((ABS(INDEX('INPUT AVG'!$B:$AK,Cal!$E310,IF(Cal!$P$3=22.5,MATCH(AF$1,Cal!$G$6:$G$21,0),MATCH(AF$1,Cal!$H$6:$H$41,0))))+(2.327*INDEX('INPUT RMS'!$B:$AK,Cal!$E310,IF(Cal!$P$3=22.5,MATCH(AF$1,Cal!$G$6:$G$21,0),MATCH(AF$1,Cal!$H$6:$H$41,0)))))/1.85)*Cal!$C310)</f>
        <v>0</v>
      </c>
      <c r="AG310" s="31">
        <f>(((ABS(INDEX('INPUT AVG'!$B:$AK,Cal!$E310,IF(Cal!$P$3=22.5,MATCH(AG$1,Cal!$G$6:$G$21,0),MATCH(AG$1,Cal!$H$6:$H$41,0))))+(2.327*INDEX('INPUT RMS'!$B:$AK,Cal!$E310,IF(Cal!$P$3=22.5,MATCH(AG$1,Cal!$G$6:$G$21,0),MATCH(AG$1,Cal!$H$6:$H$41,0)))))/1.85)*Cal!$C310)</f>
        <v>0</v>
      </c>
      <c r="AH310" s="31">
        <f>(((ABS(INDEX('INPUT AVG'!$B:$AK,Cal!$E310,IF(Cal!$P$3=22.5,MATCH(AH$1,Cal!$G$6:$G$21,0),MATCH(AH$1,Cal!$H$6:$H$41,0))))+(2.327*INDEX('INPUT RMS'!$B:$AK,Cal!$E310,IF(Cal!$P$3=22.5,MATCH(AH$1,Cal!$G$6:$G$21,0),MATCH(AH$1,Cal!$H$6:$H$41,0)))))/1.85)*Cal!$C310)</f>
        <v>0</v>
      </c>
      <c r="AI310" s="31">
        <f>(((ABS(INDEX('INPUT AVG'!$B:$AK,Cal!$E310,IF(Cal!$P$3=22.5,MATCH(AI$1,Cal!$G$6:$G$21,0),MATCH(AI$1,Cal!$H$6:$H$41,0))))+(2.327*INDEX('INPUT RMS'!$B:$AK,Cal!$E310,IF(Cal!$P$3=22.5,MATCH(AI$1,Cal!$G$6:$G$21,0),MATCH(AI$1,Cal!$H$6:$H$41,0)))))/1.85)*Cal!$C310)</f>
        <v>0</v>
      </c>
      <c r="AJ310" s="31">
        <f>(((ABS(INDEX('INPUT AVG'!$B:$AK,Cal!$E310,IF(Cal!$P$3=22.5,MATCH(AJ$1,Cal!$G$6:$G$21,0),MATCH(AJ$1,Cal!$H$6:$H$41,0))))+(2.327*INDEX('INPUT RMS'!$B:$AK,Cal!$E310,IF(Cal!$P$3=22.5,MATCH(AJ$1,Cal!$G$6:$G$21,0),MATCH(AJ$1,Cal!$H$6:$H$41,0)))))/1.85)*Cal!$C310)</f>
        <v>0</v>
      </c>
      <c r="AK310" s="31">
        <f>(((ABS(INDEX('INPUT AVG'!$B:$AK,Cal!$E310,IF(Cal!$P$3=22.5,MATCH(AK$1,Cal!$G$6:$G$21,0),MATCH(AK$1,Cal!$H$6:$H$41,0))))+(2.327*INDEX('INPUT RMS'!$B:$AK,Cal!$E310,IF(Cal!$P$3=22.5,MATCH(AK$1,Cal!$G$6:$G$21,0),MATCH(AK$1,Cal!$H$6:$H$41,0)))))/1.85)*Cal!$C310)</f>
        <v>0</v>
      </c>
      <c r="AL310" s="31">
        <f>(((ABS(INDEX('INPUT AVG'!$B:$AK,Cal!$E310,IF(Cal!$P$3=22.5,MATCH(AL$1,Cal!$G$6:$G$21,0),MATCH(AL$1,Cal!$H$6:$H$41,0))))+(2.327*INDEX('INPUT RMS'!$B:$AK,Cal!$E310,IF(Cal!$P$3=22.5,MATCH(AL$1,Cal!$G$6:$G$21,0),MATCH(AL$1,Cal!$H$6:$H$41,0)))))/1.85)*Cal!$C310)</f>
        <v>0</v>
      </c>
    </row>
    <row r="311" spans="1:38" x14ac:dyDescent="0.4">
      <c r="A311" s="7">
        <f>Cal!A311</f>
        <v>310</v>
      </c>
      <c r="B311" s="31">
        <f>(((ABS(INDEX('INPUT AVG'!$B:$AK,Cal!$E311,IF(Cal!$P$3=22.5,MATCH(B$1,Cal!$G$6:$G$21,0),MATCH(B$1,Cal!$H$6:$H$41,0))))+(2.327*INDEX('INPUT RMS'!$B:$AK,Cal!$E311,IF(Cal!$P$3=22.5,MATCH(B$1,Cal!$G$6:$G$21,0),MATCH(B$1,Cal!$H$6:$H$41,0)))))/1.85)*Cal!$C311)</f>
        <v>0</v>
      </c>
      <c r="C311" s="31">
        <f>(((ABS(INDEX('INPUT AVG'!$B:$AK,Cal!$E311,IF(Cal!$P$3=22.5,MATCH(C$1,Cal!$G$6:$G$21,0),MATCH(C$1,Cal!$H$6:$H$41,0))))+(2.327*INDEX('INPUT RMS'!$B:$AK,Cal!$E311,IF(Cal!$P$3=22.5,MATCH(C$1,Cal!$G$6:$G$21,0),MATCH(C$1,Cal!$H$6:$H$41,0)))))/1.85)*Cal!$C311)</f>
        <v>0</v>
      </c>
      <c r="D311" s="31">
        <f>(((ABS(INDEX('INPUT AVG'!$B:$AK,Cal!$E311,IF(Cal!$P$3=22.5,MATCH(D$1,Cal!$G$6:$G$21,0),MATCH(D$1,Cal!$H$6:$H$41,0))))+(2.327*INDEX('INPUT RMS'!$B:$AK,Cal!$E311,IF(Cal!$P$3=22.5,MATCH(D$1,Cal!$G$6:$G$21,0),MATCH(D$1,Cal!$H$6:$H$41,0)))))/1.85)*Cal!$C311)</f>
        <v>0</v>
      </c>
      <c r="E311" s="31">
        <f>(((ABS(INDEX('INPUT AVG'!$B:$AK,Cal!$E311,IF(Cal!$P$3=22.5,MATCH(E$1,Cal!$G$6:$G$21,0),MATCH(E$1,Cal!$H$6:$H$41,0))))+(2.327*INDEX('INPUT RMS'!$B:$AK,Cal!$E311,IF(Cal!$P$3=22.5,MATCH(E$1,Cal!$G$6:$G$21,0),MATCH(E$1,Cal!$H$6:$H$41,0)))))/1.85)*Cal!$C311)</f>
        <v>0</v>
      </c>
      <c r="F311" s="31">
        <f>(((ABS(INDEX('INPUT AVG'!$B:$AK,Cal!$E311,IF(Cal!$P$3=22.5,MATCH(F$1,Cal!$G$6:$G$21,0),MATCH(F$1,Cal!$H$6:$H$41,0))))+(2.327*INDEX('INPUT RMS'!$B:$AK,Cal!$E311,IF(Cal!$P$3=22.5,MATCH(F$1,Cal!$G$6:$G$21,0),MATCH(F$1,Cal!$H$6:$H$41,0)))))/1.85)*Cal!$C311)</f>
        <v>0</v>
      </c>
      <c r="G311" s="31">
        <f>(((ABS(INDEX('INPUT AVG'!$B:$AK,Cal!$E311,IF(Cal!$P$3=22.5,MATCH(G$1,Cal!$G$6:$G$21,0),MATCH(G$1,Cal!$H$6:$H$41,0))))+(2.327*INDEX('INPUT RMS'!$B:$AK,Cal!$E311,IF(Cal!$P$3=22.5,MATCH(G$1,Cal!$G$6:$G$21,0),MATCH(G$1,Cal!$H$6:$H$41,0)))))/1.85)*Cal!$C311)</f>
        <v>0</v>
      </c>
      <c r="H311" s="31">
        <f>(((ABS(INDEX('INPUT AVG'!$B:$AK,Cal!$E311,IF(Cal!$P$3=22.5,MATCH(H$1,Cal!$G$6:$G$21,0),MATCH(H$1,Cal!$H$6:$H$41,0))))+(2.327*INDEX('INPUT RMS'!$B:$AK,Cal!$E311,IF(Cal!$P$3=22.5,MATCH(H$1,Cal!$G$6:$G$21,0),MATCH(H$1,Cal!$H$6:$H$41,0)))))/1.85)*Cal!$C311)</f>
        <v>0</v>
      </c>
      <c r="I311" s="31">
        <f>(((ABS(INDEX('INPUT AVG'!$B:$AK,Cal!$E311,IF(Cal!$P$3=22.5,MATCH(I$1,Cal!$G$6:$G$21,0),MATCH(I$1,Cal!$H$6:$H$41,0))))+(2.327*INDEX('INPUT RMS'!$B:$AK,Cal!$E311,IF(Cal!$P$3=22.5,MATCH(I$1,Cal!$G$6:$G$21,0),MATCH(I$1,Cal!$H$6:$H$41,0)))))/1.85)*Cal!$C311)</f>
        <v>0</v>
      </c>
      <c r="J311" s="31">
        <f>(((ABS(INDEX('INPUT AVG'!$B:$AK,Cal!$E311,IF(Cal!$P$3=22.5,MATCH(J$1,Cal!$G$6:$G$21,0),MATCH(J$1,Cal!$H$6:$H$41,0))))+(2.327*INDEX('INPUT RMS'!$B:$AK,Cal!$E311,IF(Cal!$P$3=22.5,MATCH(J$1,Cal!$G$6:$G$21,0),MATCH(J$1,Cal!$H$6:$H$41,0)))))/1.85)*Cal!$C311)</f>
        <v>0</v>
      </c>
      <c r="K311" s="31">
        <f>(((ABS(INDEX('INPUT AVG'!$B:$AK,Cal!$E311,IF(Cal!$P$3=22.5,MATCH(K$1,Cal!$G$6:$G$21,0),MATCH(K$1,Cal!$H$6:$H$41,0))))+(2.327*INDEX('INPUT RMS'!$B:$AK,Cal!$E311,IF(Cal!$P$3=22.5,MATCH(K$1,Cal!$G$6:$G$21,0),MATCH(K$1,Cal!$H$6:$H$41,0)))))/1.85)*Cal!$C311)</f>
        <v>0</v>
      </c>
      <c r="L311" s="31">
        <f>(((ABS(INDEX('INPUT AVG'!$B:$AK,Cal!$E311,IF(Cal!$P$3=22.5,MATCH(L$1,Cal!$G$6:$G$21,0),MATCH(L$1,Cal!$H$6:$H$41,0))))+(2.327*INDEX('INPUT RMS'!$B:$AK,Cal!$E311,IF(Cal!$P$3=22.5,MATCH(L$1,Cal!$G$6:$G$21,0),MATCH(L$1,Cal!$H$6:$H$41,0)))))/1.85)*Cal!$C311)</f>
        <v>0</v>
      </c>
      <c r="M311" s="31">
        <f>(((ABS(INDEX('INPUT AVG'!$B:$AK,Cal!$E311,IF(Cal!$P$3=22.5,MATCH(M$1,Cal!$G$6:$G$21,0),MATCH(M$1,Cal!$H$6:$H$41,0))))+(2.327*INDEX('INPUT RMS'!$B:$AK,Cal!$E311,IF(Cal!$P$3=22.5,MATCH(M$1,Cal!$G$6:$G$21,0),MATCH(M$1,Cal!$H$6:$H$41,0)))))/1.85)*Cal!$C311)</f>
        <v>0</v>
      </c>
      <c r="N311" s="31">
        <f>(((ABS(INDEX('INPUT AVG'!$B:$AK,Cal!$E311,IF(Cal!$P$3=22.5,MATCH(N$1,Cal!$G$6:$G$21,0),MATCH(N$1,Cal!$H$6:$H$41,0))))+(2.327*INDEX('INPUT RMS'!$B:$AK,Cal!$E311,IF(Cal!$P$3=22.5,MATCH(N$1,Cal!$G$6:$G$21,0),MATCH(N$1,Cal!$H$6:$H$41,0)))))/1.85)*Cal!$C311)</f>
        <v>0</v>
      </c>
      <c r="O311" s="31">
        <f>(((ABS(INDEX('INPUT AVG'!$B:$AK,Cal!$E311,IF(Cal!$P$3=22.5,MATCH(O$1,Cal!$G$6:$G$21,0),MATCH(O$1,Cal!$H$6:$H$41,0))))+(2.327*INDEX('INPUT RMS'!$B:$AK,Cal!$E311,IF(Cal!$P$3=22.5,MATCH(O$1,Cal!$G$6:$G$21,0),MATCH(O$1,Cal!$H$6:$H$41,0)))))/1.85)*Cal!$C311)</f>
        <v>0</v>
      </c>
      <c r="P311" s="31">
        <f>(((ABS(INDEX('INPUT AVG'!$B:$AK,Cal!$E311,IF(Cal!$P$3=22.5,MATCH(P$1,Cal!$G$6:$G$21,0),MATCH(P$1,Cal!$H$6:$H$41,0))))+(2.327*INDEX('INPUT RMS'!$B:$AK,Cal!$E311,IF(Cal!$P$3=22.5,MATCH(P$1,Cal!$G$6:$G$21,0),MATCH(P$1,Cal!$H$6:$H$41,0)))))/1.85)*Cal!$C311)</f>
        <v>0</v>
      </c>
      <c r="Q311" s="31">
        <f>(((ABS(INDEX('INPUT AVG'!$B:$AK,Cal!$E311,IF(Cal!$P$3=22.5,MATCH(Q$1,Cal!$G$6:$G$21,0),MATCH(Q$1,Cal!$H$6:$H$41,0))))+(2.327*INDEX('INPUT RMS'!$B:$AK,Cal!$E311,IF(Cal!$P$3=22.5,MATCH(Q$1,Cal!$G$6:$G$21,0),MATCH(Q$1,Cal!$H$6:$H$41,0)))))/1.85)*Cal!$C311)</f>
        <v>0</v>
      </c>
      <c r="R311" s="31">
        <f>(((ABS(INDEX('INPUT AVG'!$B:$AK,Cal!$E311,IF(Cal!$P$3=22.5,MATCH(R$1,Cal!$G$6:$G$21,0),MATCH(R$1,Cal!$H$6:$H$41,0))))+(2.327*INDEX('INPUT RMS'!$B:$AK,Cal!$E311,IF(Cal!$P$3=22.5,MATCH(R$1,Cal!$G$6:$G$21,0),MATCH(R$1,Cal!$H$6:$H$41,0)))))/1.85)*Cal!$C311)</f>
        <v>0</v>
      </c>
      <c r="S311" s="31">
        <f>(((ABS(INDEX('INPUT AVG'!$B:$AK,Cal!$E311,IF(Cal!$P$3=22.5,MATCH(S$1,Cal!$G$6:$G$21,0),MATCH(S$1,Cal!$H$6:$H$41,0))))+(2.327*INDEX('INPUT RMS'!$B:$AK,Cal!$E311,IF(Cal!$P$3=22.5,MATCH(S$1,Cal!$G$6:$G$21,0),MATCH(S$1,Cal!$H$6:$H$41,0)))))/1.85)*Cal!$C311)</f>
        <v>0</v>
      </c>
      <c r="T311" s="31">
        <f>(((ABS(INDEX('INPUT AVG'!$B:$AK,Cal!$E311,IF(Cal!$P$3=22.5,MATCH(T$1,Cal!$G$6:$G$21,0),MATCH(T$1,Cal!$H$6:$H$41,0))))+(2.327*INDEX('INPUT RMS'!$B:$AK,Cal!$E311,IF(Cal!$P$3=22.5,MATCH(T$1,Cal!$G$6:$G$21,0),MATCH(T$1,Cal!$H$6:$H$41,0)))))/1.85)*Cal!$C311)</f>
        <v>0</v>
      </c>
      <c r="U311" s="31">
        <f>(((ABS(INDEX('INPUT AVG'!$B:$AK,Cal!$E311,IF(Cal!$P$3=22.5,MATCH(U$1,Cal!$G$6:$G$21,0),MATCH(U$1,Cal!$H$6:$H$41,0))))+(2.327*INDEX('INPUT RMS'!$B:$AK,Cal!$E311,IF(Cal!$P$3=22.5,MATCH(U$1,Cal!$G$6:$G$21,0),MATCH(U$1,Cal!$H$6:$H$41,0)))))/1.85)*Cal!$C311)</f>
        <v>0</v>
      </c>
      <c r="V311" s="31">
        <f>(((ABS(INDEX('INPUT AVG'!$B:$AK,Cal!$E311,IF(Cal!$P$3=22.5,MATCH(V$1,Cal!$G$6:$G$21,0),MATCH(V$1,Cal!$H$6:$H$41,0))))+(2.327*INDEX('INPUT RMS'!$B:$AK,Cal!$E311,IF(Cal!$P$3=22.5,MATCH(V$1,Cal!$G$6:$G$21,0),MATCH(V$1,Cal!$H$6:$H$41,0)))))/1.85)*Cal!$C311)</f>
        <v>0</v>
      </c>
      <c r="W311" s="31">
        <f>(((ABS(INDEX('INPUT AVG'!$B:$AK,Cal!$E311,IF(Cal!$P$3=22.5,MATCH(W$1,Cal!$G$6:$G$21,0),MATCH(W$1,Cal!$H$6:$H$41,0))))+(2.327*INDEX('INPUT RMS'!$B:$AK,Cal!$E311,IF(Cal!$P$3=22.5,MATCH(W$1,Cal!$G$6:$G$21,0),MATCH(W$1,Cal!$H$6:$H$41,0)))))/1.85)*Cal!$C311)</f>
        <v>0</v>
      </c>
      <c r="X311" s="31">
        <f>(((ABS(INDEX('INPUT AVG'!$B:$AK,Cal!$E311,IF(Cal!$P$3=22.5,MATCH(X$1,Cal!$G$6:$G$21,0),MATCH(X$1,Cal!$H$6:$H$41,0))))+(2.327*INDEX('INPUT RMS'!$B:$AK,Cal!$E311,IF(Cal!$P$3=22.5,MATCH(X$1,Cal!$G$6:$G$21,0),MATCH(X$1,Cal!$H$6:$H$41,0)))))/1.85)*Cal!$C311)</f>
        <v>0</v>
      </c>
      <c r="Y311" s="31">
        <f>(((ABS(INDEX('INPUT AVG'!$B:$AK,Cal!$E311,IF(Cal!$P$3=22.5,MATCH(Y$1,Cal!$G$6:$G$21,0),MATCH(Y$1,Cal!$H$6:$H$41,0))))+(2.327*INDEX('INPUT RMS'!$B:$AK,Cal!$E311,IF(Cal!$P$3=22.5,MATCH(Y$1,Cal!$G$6:$G$21,0),MATCH(Y$1,Cal!$H$6:$H$41,0)))))/1.85)*Cal!$C311)</f>
        <v>0</v>
      </c>
      <c r="Z311" s="31">
        <f>(((ABS(INDEX('INPUT AVG'!$B:$AK,Cal!$E311,IF(Cal!$P$3=22.5,MATCH(Z$1,Cal!$G$6:$G$21,0),MATCH(Z$1,Cal!$H$6:$H$41,0))))+(2.327*INDEX('INPUT RMS'!$B:$AK,Cal!$E311,IF(Cal!$P$3=22.5,MATCH(Z$1,Cal!$G$6:$G$21,0),MATCH(Z$1,Cal!$H$6:$H$41,0)))))/1.85)*Cal!$C311)</f>
        <v>0</v>
      </c>
      <c r="AA311" s="31">
        <f>(((ABS(INDEX('INPUT AVG'!$B:$AK,Cal!$E311,IF(Cal!$P$3=22.5,MATCH(AA$1,Cal!$G$6:$G$21,0),MATCH(AA$1,Cal!$H$6:$H$41,0))))+(2.327*INDEX('INPUT RMS'!$B:$AK,Cal!$E311,IF(Cal!$P$3=22.5,MATCH(AA$1,Cal!$G$6:$G$21,0),MATCH(AA$1,Cal!$H$6:$H$41,0)))))/1.85)*Cal!$C311)</f>
        <v>0</v>
      </c>
      <c r="AB311" s="31">
        <f>(((ABS(INDEX('INPUT AVG'!$B:$AK,Cal!$E311,IF(Cal!$P$3=22.5,MATCH(AB$1,Cal!$G$6:$G$21,0),MATCH(AB$1,Cal!$H$6:$H$41,0))))+(2.327*INDEX('INPUT RMS'!$B:$AK,Cal!$E311,IF(Cal!$P$3=22.5,MATCH(AB$1,Cal!$G$6:$G$21,0),MATCH(AB$1,Cal!$H$6:$H$41,0)))))/1.85)*Cal!$C311)</f>
        <v>0</v>
      </c>
      <c r="AC311" s="31">
        <f>(((ABS(INDEX('INPUT AVG'!$B:$AK,Cal!$E311,IF(Cal!$P$3=22.5,MATCH(AC$1,Cal!$G$6:$G$21,0),MATCH(AC$1,Cal!$H$6:$H$41,0))))+(2.327*INDEX('INPUT RMS'!$B:$AK,Cal!$E311,IF(Cal!$P$3=22.5,MATCH(AC$1,Cal!$G$6:$G$21,0),MATCH(AC$1,Cal!$H$6:$H$41,0)))))/1.85)*Cal!$C311)</f>
        <v>0</v>
      </c>
      <c r="AD311" s="31">
        <f>(((ABS(INDEX('INPUT AVG'!$B:$AK,Cal!$E311,IF(Cal!$P$3=22.5,MATCH(AD$1,Cal!$G$6:$G$21,0),MATCH(AD$1,Cal!$H$6:$H$41,0))))+(2.327*INDEX('INPUT RMS'!$B:$AK,Cal!$E311,IF(Cal!$P$3=22.5,MATCH(AD$1,Cal!$G$6:$G$21,0),MATCH(AD$1,Cal!$H$6:$H$41,0)))))/1.85)*Cal!$C311)</f>
        <v>0</v>
      </c>
      <c r="AE311" s="31">
        <f>(((ABS(INDEX('INPUT AVG'!$B:$AK,Cal!$E311,IF(Cal!$P$3=22.5,MATCH(AE$1,Cal!$G$6:$G$21,0),MATCH(AE$1,Cal!$H$6:$H$41,0))))+(2.327*INDEX('INPUT RMS'!$B:$AK,Cal!$E311,IF(Cal!$P$3=22.5,MATCH(AE$1,Cal!$G$6:$G$21,0),MATCH(AE$1,Cal!$H$6:$H$41,0)))))/1.85)*Cal!$C311)</f>
        <v>0</v>
      </c>
      <c r="AF311" s="31">
        <f>(((ABS(INDEX('INPUT AVG'!$B:$AK,Cal!$E311,IF(Cal!$P$3=22.5,MATCH(AF$1,Cal!$G$6:$G$21,0),MATCH(AF$1,Cal!$H$6:$H$41,0))))+(2.327*INDEX('INPUT RMS'!$B:$AK,Cal!$E311,IF(Cal!$P$3=22.5,MATCH(AF$1,Cal!$G$6:$G$21,0),MATCH(AF$1,Cal!$H$6:$H$41,0)))))/1.85)*Cal!$C311)</f>
        <v>0</v>
      </c>
      <c r="AG311" s="31">
        <f>(((ABS(INDEX('INPUT AVG'!$B:$AK,Cal!$E311,IF(Cal!$P$3=22.5,MATCH(AG$1,Cal!$G$6:$G$21,0),MATCH(AG$1,Cal!$H$6:$H$41,0))))+(2.327*INDEX('INPUT RMS'!$B:$AK,Cal!$E311,IF(Cal!$P$3=22.5,MATCH(AG$1,Cal!$G$6:$G$21,0),MATCH(AG$1,Cal!$H$6:$H$41,0)))))/1.85)*Cal!$C311)</f>
        <v>0</v>
      </c>
      <c r="AH311" s="31">
        <f>(((ABS(INDEX('INPUT AVG'!$B:$AK,Cal!$E311,IF(Cal!$P$3=22.5,MATCH(AH$1,Cal!$G$6:$G$21,0),MATCH(AH$1,Cal!$H$6:$H$41,0))))+(2.327*INDEX('INPUT RMS'!$B:$AK,Cal!$E311,IF(Cal!$P$3=22.5,MATCH(AH$1,Cal!$G$6:$G$21,0),MATCH(AH$1,Cal!$H$6:$H$41,0)))))/1.85)*Cal!$C311)</f>
        <v>0</v>
      </c>
      <c r="AI311" s="31">
        <f>(((ABS(INDEX('INPUT AVG'!$B:$AK,Cal!$E311,IF(Cal!$P$3=22.5,MATCH(AI$1,Cal!$G$6:$G$21,0),MATCH(AI$1,Cal!$H$6:$H$41,0))))+(2.327*INDEX('INPUT RMS'!$B:$AK,Cal!$E311,IF(Cal!$P$3=22.5,MATCH(AI$1,Cal!$G$6:$G$21,0),MATCH(AI$1,Cal!$H$6:$H$41,0)))))/1.85)*Cal!$C311)</f>
        <v>0</v>
      </c>
      <c r="AJ311" s="31">
        <f>(((ABS(INDEX('INPUT AVG'!$B:$AK,Cal!$E311,IF(Cal!$P$3=22.5,MATCH(AJ$1,Cal!$G$6:$G$21,0),MATCH(AJ$1,Cal!$H$6:$H$41,0))))+(2.327*INDEX('INPUT RMS'!$B:$AK,Cal!$E311,IF(Cal!$P$3=22.5,MATCH(AJ$1,Cal!$G$6:$G$21,0),MATCH(AJ$1,Cal!$H$6:$H$41,0)))))/1.85)*Cal!$C311)</f>
        <v>0</v>
      </c>
      <c r="AK311" s="31">
        <f>(((ABS(INDEX('INPUT AVG'!$B:$AK,Cal!$E311,IF(Cal!$P$3=22.5,MATCH(AK$1,Cal!$G$6:$G$21,0),MATCH(AK$1,Cal!$H$6:$H$41,0))))+(2.327*INDEX('INPUT RMS'!$B:$AK,Cal!$E311,IF(Cal!$P$3=22.5,MATCH(AK$1,Cal!$G$6:$G$21,0),MATCH(AK$1,Cal!$H$6:$H$41,0)))))/1.85)*Cal!$C311)</f>
        <v>0</v>
      </c>
      <c r="AL311" s="31">
        <f>(((ABS(INDEX('INPUT AVG'!$B:$AK,Cal!$E311,IF(Cal!$P$3=22.5,MATCH(AL$1,Cal!$G$6:$G$21,0),MATCH(AL$1,Cal!$H$6:$H$41,0))))+(2.327*INDEX('INPUT RMS'!$B:$AK,Cal!$E311,IF(Cal!$P$3=22.5,MATCH(AL$1,Cal!$G$6:$G$21,0),MATCH(AL$1,Cal!$H$6:$H$41,0)))))/1.85)*Cal!$C311)</f>
        <v>0</v>
      </c>
    </row>
    <row r="312" spans="1:38" x14ac:dyDescent="0.4">
      <c r="A312" s="7">
        <f>Cal!A312</f>
        <v>311</v>
      </c>
      <c r="B312" s="31">
        <f>(((ABS(INDEX('INPUT AVG'!$B:$AK,Cal!$E312,IF(Cal!$P$3=22.5,MATCH(B$1,Cal!$G$6:$G$21,0),MATCH(B$1,Cal!$H$6:$H$41,0))))+(2.327*INDEX('INPUT RMS'!$B:$AK,Cal!$E312,IF(Cal!$P$3=22.5,MATCH(B$1,Cal!$G$6:$G$21,0),MATCH(B$1,Cal!$H$6:$H$41,0)))))/1.85)*Cal!$C312)</f>
        <v>0</v>
      </c>
      <c r="C312" s="31">
        <f>(((ABS(INDEX('INPUT AVG'!$B:$AK,Cal!$E312,IF(Cal!$P$3=22.5,MATCH(C$1,Cal!$G$6:$G$21,0),MATCH(C$1,Cal!$H$6:$H$41,0))))+(2.327*INDEX('INPUT RMS'!$B:$AK,Cal!$E312,IF(Cal!$P$3=22.5,MATCH(C$1,Cal!$G$6:$G$21,0),MATCH(C$1,Cal!$H$6:$H$41,0)))))/1.85)*Cal!$C312)</f>
        <v>0</v>
      </c>
      <c r="D312" s="31">
        <f>(((ABS(INDEX('INPUT AVG'!$B:$AK,Cal!$E312,IF(Cal!$P$3=22.5,MATCH(D$1,Cal!$G$6:$G$21,0),MATCH(D$1,Cal!$H$6:$H$41,0))))+(2.327*INDEX('INPUT RMS'!$B:$AK,Cal!$E312,IF(Cal!$P$3=22.5,MATCH(D$1,Cal!$G$6:$G$21,0),MATCH(D$1,Cal!$H$6:$H$41,0)))))/1.85)*Cal!$C312)</f>
        <v>0</v>
      </c>
      <c r="E312" s="31">
        <f>(((ABS(INDEX('INPUT AVG'!$B:$AK,Cal!$E312,IF(Cal!$P$3=22.5,MATCH(E$1,Cal!$G$6:$G$21,0),MATCH(E$1,Cal!$H$6:$H$41,0))))+(2.327*INDEX('INPUT RMS'!$B:$AK,Cal!$E312,IF(Cal!$P$3=22.5,MATCH(E$1,Cal!$G$6:$G$21,0),MATCH(E$1,Cal!$H$6:$H$41,0)))))/1.85)*Cal!$C312)</f>
        <v>0</v>
      </c>
      <c r="F312" s="31">
        <f>(((ABS(INDEX('INPUT AVG'!$B:$AK,Cal!$E312,IF(Cal!$P$3=22.5,MATCH(F$1,Cal!$G$6:$G$21,0),MATCH(F$1,Cal!$H$6:$H$41,0))))+(2.327*INDEX('INPUT RMS'!$B:$AK,Cal!$E312,IF(Cal!$P$3=22.5,MATCH(F$1,Cal!$G$6:$G$21,0),MATCH(F$1,Cal!$H$6:$H$41,0)))))/1.85)*Cal!$C312)</f>
        <v>0</v>
      </c>
      <c r="G312" s="31">
        <f>(((ABS(INDEX('INPUT AVG'!$B:$AK,Cal!$E312,IF(Cal!$P$3=22.5,MATCH(G$1,Cal!$G$6:$G$21,0),MATCH(G$1,Cal!$H$6:$H$41,0))))+(2.327*INDEX('INPUT RMS'!$B:$AK,Cal!$E312,IF(Cal!$P$3=22.5,MATCH(G$1,Cal!$G$6:$G$21,0),MATCH(G$1,Cal!$H$6:$H$41,0)))))/1.85)*Cal!$C312)</f>
        <v>0</v>
      </c>
      <c r="H312" s="31">
        <f>(((ABS(INDEX('INPUT AVG'!$B:$AK,Cal!$E312,IF(Cal!$P$3=22.5,MATCH(H$1,Cal!$G$6:$G$21,0),MATCH(H$1,Cal!$H$6:$H$41,0))))+(2.327*INDEX('INPUT RMS'!$B:$AK,Cal!$E312,IF(Cal!$P$3=22.5,MATCH(H$1,Cal!$G$6:$G$21,0),MATCH(H$1,Cal!$H$6:$H$41,0)))))/1.85)*Cal!$C312)</f>
        <v>0</v>
      </c>
      <c r="I312" s="31">
        <f>(((ABS(INDEX('INPUT AVG'!$B:$AK,Cal!$E312,IF(Cal!$P$3=22.5,MATCH(I$1,Cal!$G$6:$G$21,0),MATCH(I$1,Cal!$H$6:$H$41,0))))+(2.327*INDEX('INPUT RMS'!$B:$AK,Cal!$E312,IF(Cal!$P$3=22.5,MATCH(I$1,Cal!$G$6:$G$21,0),MATCH(I$1,Cal!$H$6:$H$41,0)))))/1.85)*Cal!$C312)</f>
        <v>0</v>
      </c>
      <c r="J312" s="31">
        <f>(((ABS(INDEX('INPUT AVG'!$B:$AK,Cal!$E312,IF(Cal!$P$3=22.5,MATCH(J$1,Cal!$G$6:$G$21,0),MATCH(J$1,Cal!$H$6:$H$41,0))))+(2.327*INDEX('INPUT RMS'!$B:$AK,Cal!$E312,IF(Cal!$P$3=22.5,MATCH(J$1,Cal!$G$6:$G$21,0),MATCH(J$1,Cal!$H$6:$H$41,0)))))/1.85)*Cal!$C312)</f>
        <v>0</v>
      </c>
      <c r="K312" s="31">
        <f>(((ABS(INDEX('INPUT AVG'!$B:$AK,Cal!$E312,IF(Cal!$P$3=22.5,MATCH(K$1,Cal!$G$6:$G$21,0),MATCH(K$1,Cal!$H$6:$H$41,0))))+(2.327*INDEX('INPUT RMS'!$B:$AK,Cal!$E312,IF(Cal!$P$3=22.5,MATCH(K$1,Cal!$G$6:$G$21,0),MATCH(K$1,Cal!$H$6:$H$41,0)))))/1.85)*Cal!$C312)</f>
        <v>0</v>
      </c>
      <c r="L312" s="31">
        <f>(((ABS(INDEX('INPUT AVG'!$B:$AK,Cal!$E312,IF(Cal!$P$3=22.5,MATCH(L$1,Cal!$G$6:$G$21,0),MATCH(L$1,Cal!$H$6:$H$41,0))))+(2.327*INDEX('INPUT RMS'!$B:$AK,Cal!$E312,IF(Cal!$P$3=22.5,MATCH(L$1,Cal!$G$6:$G$21,0),MATCH(L$1,Cal!$H$6:$H$41,0)))))/1.85)*Cal!$C312)</f>
        <v>0</v>
      </c>
      <c r="M312" s="31">
        <f>(((ABS(INDEX('INPUT AVG'!$B:$AK,Cal!$E312,IF(Cal!$P$3=22.5,MATCH(M$1,Cal!$G$6:$G$21,0),MATCH(M$1,Cal!$H$6:$H$41,0))))+(2.327*INDEX('INPUT RMS'!$B:$AK,Cal!$E312,IF(Cal!$P$3=22.5,MATCH(M$1,Cal!$G$6:$G$21,0),MATCH(M$1,Cal!$H$6:$H$41,0)))))/1.85)*Cal!$C312)</f>
        <v>0</v>
      </c>
      <c r="N312" s="31">
        <f>(((ABS(INDEX('INPUT AVG'!$B:$AK,Cal!$E312,IF(Cal!$P$3=22.5,MATCH(N$1,Cal!$G$6:$G$21,0),MATCH(N$1,Cal!$H$6:$H$41,0))))+(2.327*INDEX('INPUT RMS'!$B:$AK,Cal!$E312,IF(Cal!$P$3=22.5,MATCH(N$1,Cal!$G$6:$G$21,0),MATCH(N$1,Cal!$H$6:$H$41,0)))))/1.85)*Cal!$C312)</f>
        <v>0</v>
      </c>
      <c r="O312" s="31">
        <f>(((ABS(INDEX('INPUT AVG'!$B:$AK,Cal!$E312,IF(Cal!$P$3=22.5,MATCH(O$1,Cal!$G$6:$G$21,0),MATCH(O$1,Cal!$H$6:$H$41,0))))+(2.327*INDEX('INPUT RMS'!$B:$AK,Cal!$E312,IF(Cal!$P$3=22.5,MATCH(O$1,Cal!$G$6:$G$21,0),MATCH(O$1,Cal!$H$6:$H$41,0)))))/1.85)*Cal!$C312)</f>
        <v>0</v>
      </c>
      <c r="P312" s="31">
        <f>(((ABS(INDEX('INPUT AVG'!$B:$AK,Cal!$E312,IF(Cal!$P$3=22.5,MATCH(P$1,Cal!$G$6:$G$21,0),MATCH(P$1,Cal!$H$6:$H$41,0))))+(2.327*INDEX('INPUT RMS'!$B:$AK,Cal!$E312,IF(Cal!$P$3=22.5,MATCH(P$1,Cal!$G$6:$G$21,0),MATCH(P$1,Cal!$H$6:$H$41,0)))))/1.85)*Cal!$C312)</f>
        <v>0</v>
      </c>
      <c r="Q312" s="31">
        <f>(((ABS(INDEX('INPUT AVG'!$B:$AK,Cal!$E312,IF(Cal!$P$3=22.5,MATCH(Q$1,Cal!$G$6:$G$21,0),MATCH(Q$1,Cal!$H$6:$H$41,0))))+(2.327*INDEX('INPUT RMS'!$B:$AK,Cal!$E312,IF(Cal!$P$3=22.5,MATCH(Q$1,Cal!$G$6:$G$21,0),MATCH(Q$1,Cal!$H$6:$H$41,0)))))/1.85)*Cal!$C312)</f>
        <v>0</v>
      </c>
      <c r="R312" s="31">
        <f>(((ABS(INDEX('INPUT AVG'!$B:$AK,Cal!$E312,IF(Cal!$P$3=22.5,MATCH(R$1,Cal!$G$6:$G$21,0),MATCH(R$1,Cal!$H$6:$H$41,0))))+(2.327*INDEX('INPUT RMS'!$B:$AK,Cal!$E312,IF(Cal!$P$3=22.5,MATCH(R$1,Cal!$G$6:$G$21,0),MATCH(R$1,Cal!$H$6:$H$41,0)))))/1.85)*Cal!$C312)</f>
        <v>0</v>
      </c>
      <c r="S312" s="31">
        <f>(((ABS(INDEX('INPUT AVG'!$B:$AK,Cal!$E312,IF(Cal!$P$3=22.5,MATCH(S$1,Cal!$G$6:$G$21,0),MATCH(S$1,Cal!$H$6:$H$41,0))))+(2.327*INDEX('INPUT RMS'!$B:$AK,Cal!$E312,IF(Cal!$P$3=22.5,MATCH(S$1,Cal!$G$6:$G$21,0),MATCH(S$1,Cal!$H$6:$H$41,0)))))/1.85)*Cal!$C312)</f>
        <v>0</v>
      </c>
      <c r="T312" s="31">
        <f>(((ABS(INDEX('INPUT AVG'!$B:$AK,Cal!$E312,IF(Cal!$P$3=22.5,MATCH(T$1,Cal!$G$6:$G$21,0),MATCH(T$1,Cal!$H$6:$H$41,0))))+(2.327*INDEX('INPUT RMS'!$B:$AK,Cal!$E312,IF(Cal!$P$3=22.5,MATCH(T$1,Cal!$G$6:$G$21,0),MATCH(T$1,Cal!$H$6:$H$41,0)))))/1.85)*Cal!$C312)</f>
        <v>0</v>
      </c>
      <c r="U312" s="31">
        <f>(((ABS(INDEX('INPUT AVG'!$B:$AK,Cal!$E312,IF(Cal!$P$3=22.5,MATCH(U$1,Cal!$G$6:$G$21,0),MATCH(U$1,Cal!$H$6:$H$41,0))))+(2.327*INDEX('INPUT RMS'!$B:$AK,Cal!$E312,IF(Cal!$P$3=22.5,MATCH(U$1,Cal!$G$6:$G$21,0),MATCH(U$1,Cal!$H$6:$H$41,0)))))/1.85)*Cal!$C312)</f>
        <v>0</v>
      </c>
      <c r="V312" s="31">
        <f>(((ABS(INDEX('INPUT AVG'!$B:$AK,Cal!$E312,IF(Cal!$P$3=22.5,MATCH(V$1,Cal!$G$6:$G$21,0),MATCH(V$1,Cal!$H$6:$H$41,0))))+(2.327*INDEX('INPUT RMS'!$B:$AK,Cal!$E312,IF(Cal!$P$3=22.5,MATCH(V$1,Cal!$G$6:$G$21,0),MATCH(V$1,Cal!$H$6:$H$41,0)))))/1.85)*Cal!$C312)</f>
        <v>0</v>
      </c>
      <c r="W312" s="31">
        <f>(((ABS(INDEX('INPUT AVG'!$B:$AK,Cal!$E312,IF(Cal!$P$3=22.5,MATCH(W$1,Cal!$G$6:$G$21,0),MATCH(W$1,Cal!$H$6:$H$41,0))))+(2.327*INDEX('INPUT RMS'!$B:$AK,Cal!$E312,IF(Cal!$P$3=22.5,MATCH(W$1,Cal!$G$6:$G$21,0),MATCH(W$1,Cal!$H$6:$H$41,0)))))/1.85)*Cal!$C312)</f>
        <v>0</v>
      </c>
      <c r="X312" s="31">
        <f>(((ABS(INDEX('INPUT AVG'!$B:$AK,Cal!$E312,IF(Cal!$P$3=22.5,MATCH(X$1,Cal!$G$6:$G$21,0),MATCH(X$1,Cal!$H$6:$H$41,0))))+(2.327*INDEX('INPUT RMS'!$B:$AK,Cal!$E312,IF(Cal!$P$3=22.5,MATCH(X$1,Cal!$G$6:$G$21,0),MATCH(X$1,Cal!$H$6:$H$41,0)))))/1.85)*Cal!$C312)</f>
        <v>0</v>
      </c>
      <c r="Y312" s="31">
        <f>(((ABS(INDEX('INPUT AVG'!$B:$AK,Cal!$E312,IF(Cal!$P$3=22.5,MATCH(Y$1,Cal!$G$6:$G$21,0),MATCH(Y$1,Cal!$H$6:$H$41,0))))+(2.327*INDEX('INPUT RMS'!$B:$AK,Cal!$E312,IF(Cal!$P$3=22.5,MATCH(Y$1,Cal!$G$6:$G$21,0),MATCH(Y$1,Cal!$H$6:$H$41,0)))))/1.85)*Cal!$C312)</f>
        <v>0</v>
      </c>
      <c r="Z312" s="31">
        <f>(((ABS(INDEX('INPUT AVG'!$B:$AK,Cal!$E312,IF(Cal!$P$3=22.5,MATCH(Z$1,Cal!$G$6:$G$21,0),MATCH(Z$1,Cal!$H$6:$H$41,0))))+(2.327*INDEX('INPUT RMS'!$B:$AK,Cal!$E312,IF(Cal!$P$3=22.5,MATCH(Z$1,Cal!$G$6:$G$21,0),MATCH(Z$1,Cal!$H$6:$H$41,0)))))/1.85)*Cal!$C312)</f>
        <v>0</v>
      </c>
      <c r="AA312" s="31">
        <f>(((ABS(INDEX('INPUT AVG'!$B:$AK,Cal!$E312,IF(Cal!$P$3=22.5,MATCH(AA$1,Cal!$G$6:$G$21,0),MATCH(AA$1,Cal!$H$6:$H$41,0))))+(2.327*INDEX('INPUT RMS'!$B:$AK,Cal!$E312,IF(Cal!$P$3=22.5,MATCH(AA$1,Cal!$G$6:$G$21,0),MATCH(AA$1,Cal!$H$6:$H$41,0)))))/1.85)*Cal!$C312)</f>
        <v>0</v>
      </c>
      <c r="AB312" s="31">
        <f>(((ABS(INDEX('INPUT AVG'!$B:$AK,Cal!$E312,IF(Cal!$P$3=22.5,MATCH(AB$1,Cal!$G$6:$G$21,0),MATCH(AB$1,Cal!$H$6:$H$41,0))))+(2.327*INDEX('INPUT RMS'!$B:$AK,Cal!$E312,IF(Cal!$P$3=22.5,MATCH(AB$1,Cal!$G$6:$G$21,0),MATCH(AB$1,Cal!$H$6:$H$41,0)))))/1.85)*Cal!$C312)</f>
        <v>0</v>
      </c>
      <c r="AC312" s="31">
        <f>(((ABS(INDEX('INPUT AVG'!$B:$AK,Cal!$E312,IF(Cal!$P$3=22.5,MATCH(AC$1,Cal!$G$6:$G$21,0),MATCH(AC$1,Cal!$H$6:$H$41,0))))+(2.327*INDEX('INPUT RMS'!$B:$AK,Cal!$E312,IF(Cal!$P$3=22.5,MATCH(AC$1,Cal!$G$6:$G$21,0),MATCH(AC$1,Cal!$H$6:$H$41,0)))))/1.85)*Cal!$C312)</f>
        <v>0</v>
      </c>
      <c r="AD312" s="31">
        <f>(((ABS(INDEX('INPUT AVG'!$B:$AK,Cal!$E312,IF(Cal!$P$3=22.5,MATCH(AD$1,Cal!$G$6:$G$21,0),MATCH(AD$1,Cal!$H$6:$H$41,0))))+(2.327*INDEX('INPUT RMS'!$B:$AK,Cal!$E312,IF(Cal!$P$3=22.5,MATCH(AD$1,Cal!$G$6:$G$21,0),MATCH(AD$1,Cal!$H$6:$H$41,0)))))/1.85)*Cal!$C312)</f>
        <v>0</v>
      </c>
      <c r="AE312" s="31">
        <f>(((ABS(INDEX('INPUT AVG'!$B:$AK,Cal!$E312,IF(Cal!$P$3=22.5,MATCH(AE$1,Cal!$G$6:$G$21,0),MATCH(AE$1,Cal!$H$6:$H$41,0))))+(2.327*INDEX('INPUT RMS'!$B:$AK,Cal!$E312,IF(Cal!$P$3=22.5,MATCH(AE$1,Cal!$G$6:$G$21,0),MATCH(AE$1,Cal!$H$6:$H$41,0)))))/1.85)*Cal!$C312)</f>
        <v>0</v>
      </c>
      <c r="AF312" s="31">
        <f>(((ABS(INDEX('INPUT AVG'!$B:$AK,Cal!$E312,IF(Cal!$P$3=22.5,MATCH(AF$1,Cal!$G$6:$G$21,0),MATCH(AF$1,Cal!$H$6:$H$41,0))))+(2.327*INDEX('INPUT RMS'!$B:$AK,Cal!$E312,IF(Cal!$P$3=22.5,MATCH(AF$1,Cal!$G$6:$G$21,0),MATCH(AF$1,Cal!$H$6:$H$41,0)))))/1.85)*Cal!$C312)</f>
        <v>0</v>
      </c>
      <c r="AG312" s="31">
        <f>(((ABS(INDEX('INPUT AVG'!$B:$AK,Cal!$E312,IF(Cal!$P$3=22.5,MATCH(AG$1,Cal!$G$6:$G$21,0),MATCH(AG$1,Cal!$H$6:$H$41,0))))+(2.327*INDEX('INPUT RMS'!$B:$AK,Cal!$E312,IF(Cal!$P$3=22.5,MATCH(AG$1,Cal!$G$6:$G$21,0),MATCH(AG$1,Cal!$H$6:$H$41,0)))))/1.85)*Cal!$C312)</f>
        <v>0</v>
      </c>
      <c r="AH312" s="31">
        <f>(((ABS(INDEX('INPUT AVG'!$B:$AK,Cal!$E312,IF(Cal!$P$3=22.5,MATCH(AH$1,Cal!$G$6:$G$21,0),MATCH(AH$1,Cal!$H$6:$H$41,0))))+(2.327*INDEX('INPUT RMS'!$B:$AK,Cal!$E312,IF(Cal!$P$3=22.5,MATCH(AH$1,Cal!$G$6:$G$21,0),MATCH(AH$1,Cal!$H$6:$H$41,0)))))/1.85)*Cal!$C312)</f>
        <v>0</v>
      </c>
      <c r="AI312" s="31">
        <f>(((ABS(INDEX('INPUT AVG'!$B:$AK,Cal!$E312,IF(Cal!$P$3=22.5,MATCH(AI$1,Cal!$G$6:$G$21,0),MATCH(AI$1,Cal!$H$6:$H$41,0))))+(2.327*INDEX('INPUT RMS'!$B:$AK,Cal!$E312,IF(Cal!$P$3=22.5,MATCH(AI$1,Cal!$G$6:$G$21,0),MATCH(AI$1,Cal!$H$6:$H$41,0)))))/1.85)*Cal!$C312)</f>
        <v>0</v>
      </c>
      <c r="AJ312" s="31">
        <f>(((ABS(INDEX('INPUT AVG'!$B:$AK,Cal!$E312,IF(Cal!$P$3=22.5,MATCH(AJ$1,Cal!$G$6:$G$21,0),MATCH(AJ$1,Cal!$H$6:$H$41,0))))+(2.327*INDEX('INPUT RMS'!$B:$AK,Cal!$E312,IF(Cal!$P$3=22.5,MATCH(AJ$1,Cal!$G$6:$G$21,0),MATCH(AJ$1,Cal!$H$6:$H$41,0)))))/1.85)*Cal!$C312)</f>
        <v>0</v>
      </c>
      <c r="AK312" s="31">
        <f>(((ABS(INDEX('INPUT AVG'!$B:$AK,Cal!$E312,IF(Cal!$P$3=22.5,MATCH(AK$1,Cal!$G$6:$G$21,0),MATCH(AK$1,Cal!$H$6:$H$41,0))))+(2.327*INDEX('INPUT RMS'!$B:$AK,Cal!$E312,IF(Cal!$P$3=22.5,MATCH(AK$1,Cal!$G$6:$G$21,0),MATCH(AK$1,Cal!$H$6:$H$41,0)))))/1.85)*Cal!$C312)</f>
        <v>0</v>
      </c>
      <c r="AL312" s="31">
        <f>(((ABS(INDEX('INPUT AVG'!$B:$AK,Cal!$E312,IF(Cal!$P$3=22.5,MATCH(AL$1,Cal!$G$6:$G$21,0),MATCH(AL$1,Cal!$H$6:$H$41,0))))+(2.327*INDEX('INPUT RMS'!$B:$AK,Cal!$E312,IF(Cal!$P$3=22.5,MATCH(AL$1,Cal!$G$6:$G$21,0),MATCH(AL$1,Cal!$H$6:$H$41,0)))))/1.85)*Cal!$C312)</f>
        <v>0</v>
      </c>
    </row>
    <row r="313" spans="1:38" x14ac:dyDescent="0.4">
      <c r="A313" s="7">
        <f>Cal!A313</f>
        <v>312</v>
      </c>
      <c r="B313" s="31">
        <f>(((ABS(INDEX('INPUT AVG'!$B:$AK,Cal!$E313,IF(Cal!$P$3=22.5,MATCH(B$1,Cal!$G$6:$G$21,0),MATCH(B$1,Cal!$H$6:$H$41,0))))+(2.327*INDEX('INPUT RMS'!$B:$AK,Cal!$E313,IF(Cal!$P$3=22.5,MATCH(B$1,Cal!$G$6:$G$21,0),MATCH(B$1,Cal!$H$6:$H$41,0)))))/1.85)*Cal!$C313)</f>
        <v>0</v>
      </c>
      <c r="C313" s="31">
        <f>(((ABS(INDEX('INPUT AVG'!$B:$AK,Cal!$E313,IF(Cal!$P$3=22.5,MATCH(C$1,Cal!$G$6:$G$21,0),MATCH(C$1,Cal!$H$6:$H$41,0))))+(2.327*INDEX('INPUT RMS'!$B:$AK,Cal!$E313,IF(Cal!$P$3=22.5,MATCH(C$1,Cal!$G$6:$G$21,0),MATCH(C$1,Cal!$H$6:$H$41,0)))))/1.85)*Cal!$C313)</f>
        <v>0</v>
      </c>
      <c r="D313" s="31">
        <f>(((ABS(INDEX('INPUT AVG'!$B:$AK,Cal!$E313,IF(Cal!$P$3=22.5,MATCH(D$1,Cal!$G$6:$G$21,0),MATCH(D$1,Cal!$H$6:$H$41,0))))+(2.327*INDEX('INPUT RMS'!$B:$AK,Cal!$E313,IF(Cal!$P$3=22.5,MATCH(D$1,Cal!$G$6:$G$21,0),MATCH(D$1,Cal!$H$6:$H$41,0)))))/1.85)*Cal!$C313)</f>
        <v>0</v>
      </c>
      <c r="E313" s="31">
        <f>(((ABS(INDEX('INPUT AVG'!$B:$AK,Cal!$E313,IF(Cal!$P$3=22.5,MATCH(E$1,Cal!$G$6:$G$21,0),MATCH(E$1,Cal!$H$6:$H$41,0))))+(2.327*INDEX('INPUT RMS'!$B:$AK,Cal!$E313,IF(Cal!$P$3=22.5,MATCH(E$1,Cal!$G$6:$G$21,0),MATCH(E$1,Cal!$H$6:$H$41,0)))))/1.85)*Cal!$C313)</f>
        <v>0</v>
      </c>
      <c r="F313" s="31">
        <f>(((ABS(INDEX('INPUT AVG'!$B:$AK,Cal!$E313,IF(Cal!$P$3=22.5,MATCH(F$1,Cal!$G$6:$G$21,0),MATCH(F$1,Cal!$H$6:$H$41,0))))+(2.327*INDEX('INPUT RMS'!$B:$AK,Cal!$E313,IF(Cal!$P$3=22.5,MATCH(F$1,Cal!$G$6:$G$21,0),MATCH(F$1,Cal!$H$6:$H$41,0)))))/1.85)*Cal!$C313)</f>
        <v>0</v>
      </c>
      <c r="G313" s="31">
        <f>(((ABS(INDEX('INPUT AVG'!$B:$AK,Cal!$E313,IF(Cal!$P$3=22.5,MATCH(G$1,Cal!$G$6:$G$21,0),MATCH(G$1,Cal!$H$6:$H$41,0))))+(2.327*INDEX('INPUT RMS'!$B:$AK,Cal!$E313,IF(Cal!$P$3=22.5,MATCH(G$1,Cal!$G$6:$G$21,0),MATCH(G$1,Cal!$H$6:$H$41,0)))))/1.85)*Cal!$C313)</f>
        <v>0</v>
      </c>
      <c r="H313" s="31">
        <f>(((ABS(INDEX('INPUT AVG'!$B:$AK,Cal!$E313,IF(Cal!$P$3=22.5,MATCH(H$1,Cal!$G$6:$G$21,0),MATCH(H$1,Cal!$H$6:$H$41,0))))+(2.327*INDEX('INPUT RMS'!$B:$AK,Cal!$E313,IF(Cal!$P$3=22.5,MATCH(H$1,Cal!$G$6:$G$21,0),MATCH(H$1,Cal!$H$6:$H$41,0)))))/1.85)*Cal!$C313)</f>
        <v>0</v>
      </c>
      <c r="I313" s="31">
        <f>(((ABS(INDEX('INPUT AVG'!$B:$AK,Cal!$E313,IF(Cal!$P$3=22.5,MATCH(I$1,Cal!$G$6:$G$21,0),MATCH(I$1,Cal!$H$6:$H$41,0))))+(2.327*INDEX('INPUT RMS'!$B:$AK,Cal!$E313,IF(Cal!$P$3=22.5,MATCH(I$1,Cal!$G$6:$G$21,0),MATCH(I$1,Cal!$H$6:$H$41,0)))))/1.85)*Cal!$C313)</f>
        <v>0</v>
      </c>
      <c r="J313" s="31">
        <f>(((ABS(INDEX('INPUT AVG'!$B:$AK,Cal!$E313,IF(Cal!$P$3=22.5,MATCH(J$1,Cal!$G$6:$G$21,0),MATCH(J$1,Cal!$H$6:$H$41,0))))+(2.327*INDEX('INPUT RMS'!$B:$AK,Cal!$E313,IF(Cal!$P$3=22.5,MATCH(J$1,Cal!$G$6:$G$21,0),MATCH(J$1,Cal!$H$6:$H$41,0)))))/1.85)*Cal!$C313)</f>
        <v>0</v>
      </c>
      <c r="K313" s="31">
        <f>(((ABS(INDEX('INPUT AVG'!$B:$AK,Cal!$E313,IF(Cal!$P$3=22.5,MATCH(K$1,Cal!$G$6:$G$21,0),MATCH(K$1,Cal!$H$6:$H$41,0))))+(2.327*INDEX('INPUT RMS'!$B:$AK,Cal!$E313,IF(Cal!$P$3=22.5,MATCH(K$1,Cal!$G$6:$G$21,0),MATCH(K$1,Cal!$H$6:$H$41,0)))))/1.85)*Cal!$C313)</f>
        <v>0</v>
      </c>
      <c r="L313" s="31">
        <f>(((ABS(INDEX('INPUT AVG'!$B:$AK,Cal!$E313,IF(Cal!$P$3=22.5,MATCH(L$1,Cal!$G$6:$G$21,0),MATCH(L$1,Cal!$H$6:$H$41,0))))+(2.327*INDEX('INPUT RMS'!$B:$AK,Cal!$E313,IF(Cal!$P$3=22.5,MATCH(L$1,Cal!$G$6:$G$21,0),MATCH(L$1,Cal!$H$6:$H$41,0)))))/1.85)*Cal!$C313)</f>
        <v>0</v>
      </c>
      <c r="M313" s="31">
        <f>(((ABS(INDEX('INPUT AVG'!$B:$AK,Cal!$E313,IF(Cal!$P$3=22.5,MATCH(M$1,Cal!$G$6:$G$21,0),MATCH(M$1,Cal!$H$6:$H$41,0))))+(2.327*INDEX('INPUT RMS'!$B:$AK,Cal!$E313,IF(Cal!$P$3=22.5,MATCH(M$1,Cal!$G$6:$G$21,0),MATCH(M$1,Cal!$H$6:$H$41,0)))))/1.85)*Cal!$C313)</f>
        <v>0</v>
      </c>
      <c r="N313" s="31">
        <f>(((ABS(INDEX('INPUT AVG'!$B:$AK,Cal!$E313,IF(Cal!$P$3=22.5,MATCH(N$1,Cal!$G$6:$G$21,0),MATCH(N$1,Cal!$H$6:$H$41,0))))+(2.327*INDEX('INPUT RMS'!$B:$AK,Cal!$E313,IF(Cal!$P$3=22.5,MATCH(N$1,Cal!$G$6:$G$21,0),MATCH(N$1,Cal!$H$6:$H$41,0)))))/1.85)*Cal!$C313)</f>
        <v>0</v>
      </c>
      <c r="O313" s="31">
        <f>(((ABS(INDEX('INPUT AVG'!$B:$AK,Cal!$E313,IF(Cal!$P$3=22.5,MATCH(O$1,Cal!$G$6:$G$21,0),MATCH(O$1,Cal!$H$6:$H$41,0))))+(2.327*INDEX('INPUT RMS'!$B:$AK,Cal!$E313,IF(Cal!$P$3=22.5,MATCH(O$1,Cal!$G$6:$G$21,0),MATCH(O$1,Cal!$H$6:$H$41,0)))))/1.85)*Cal!$C313)</f>
        <v>0</v>
      </c>
      <c r="P313" s="31">
        <f>(((ABS(INDEX('INPUT AVG'!$B:$AK,Cal!$E313,IF(Cal!$P$3=22.5,MATCH(P$1,Cal!$G$6:$G$21,0),MATCH(P$1,Cal!$H$6:$H$41,0))))+(2.327*INDEX('INPUT RMS'!$B:$AK,Cal!$E313,IF(Cal!$P$3=22.5,MATCH(P$1,Cal!$G$6:$G$21,0),MATCH(P$1,Cal!$H$6:$H$41,0)))))/1.85)*Cal!$C313)</f>
        <v>0</v>
      </c>
      <c r="Q313" s="31">
        <f>(((ABS(INDEX('INPUT AVG'!$B:$AK,Cal!$E313,IF(Cal!$P$3=22.5,MATCH(Q$1,Cal!$G$6:$G$21,0),MATCH(Q$1,Cal!$H$6:$H$41,0))))+(2.327*INDEX('INPUT RMS'!$B:$AK,Cal!$E313,IF(Cal!$P$3=22.5,MATCH(Q$1,Cal!$G$6:$G$21,0),MATCH(Q$1,Cal!$H$6:$H$41,0)))))/1.85)*Cal!$C313)</f>
        <v>0</v>
      </c>
      <c r="R313" s="31">
        <f>(((ABS(INDEX('INPUT AVG'!$B:$AK,Cal!$E313,IF(Cal!$P$3=22.5,MATCH(R$1,Cal!$G$6:$G$21,0),MATCH(R$1,Cal!$H$6:$H$41,0))))+(2.327*INDEX('INPUT RMS'!$B:$AK,Cal!$E313,IF(Cal!$P$3=22.5,MATCH(R$1,Cal!$G$6:$G$21,0),MATCH(R$1,Cal!$H$6:$H$41,0)))))/1.85)*Cal!$C313)</f>
        <v>0</v>
      </c>
      <c r="S313" s="31">
        <f>(((ABS(INDEX('INPUT AVG'!$B:$AK,Cal!$E313,IF(Cal!$P$3=22.5,MATCH(S$1,Cal!$G$6:$G$21,0),MATCH(S$1,Cal!$H$6:$H$41,0))))+(2.327*INDEX('INPUT RMS'!$B:$AK,Cal!$E313,IF(Cal!$P$3=22.5,MATCH(S$1,Cal!$G$6:$G$21,0),MATCH(S$1,Cal!$H$6:$H$41,0)))))/1.85)*Cal!$C313)</f>
        <v>0</v>
      </c>
      <c r="T313" s="31">
        <f>(((ABS(INDEX('INPUT AVG'!$B:$AK,Cal!$E313,IF(Cal!$P$3=22.5,MATCH(T$1,Cal!$G$6:$G$21,0),MATCH(T$1,Cal!$H$6:$H$41,0))))+(2.327*INDEX('INPUT RMS'!$B:$AK,Cal!$E313,IF(Cal!$P$3=22.5,MATCH(T$1,Cal!$G$6:$G$21,0),MATCH(T$1,Cal!$H$6:$H$41,0)))))/1.85)*Cal!$C313)</f>
        <v>0</v>
      </c>
      <c r="U313" s="31">
        <f>(((ABS(INDEX('INPUT AVG'!$B:$AK,Cal!$E313,IF(Cal!$P$3=22.5,MATCH(U$1,Cal!$G$6:$G$21,0),MATCH(U$1,Cal!$H$6:$H$41,0))))+(2.327*INDEX('INPUT RMS'!$B:$AK,Cal!$E313,IF(Cal!$P$3=22.5,MATCH(U$1,Cal!$G$6:$G$21,0),MATCH(U$1,Cal!$H$6:$H$41,0)))))/1.85)*Cal!$C313)</f>
        <v>0</v>
      </c>
      <c r="V313" s="31">
        <f>(((ABS(INDEX('INPUT AVG'!$B:$AK,Cal!$E313,IF(Cal!$P$3=22.5,MATCH(V$1,Cal!$G$6:$G$21,0),MATCH(V$1,Cal!$H$6:$H$41,0))))+(2.327*INDEX('INPUT RMS'!$B:$AK,Cal!$E313,IF(Cal!$P$3=22.5,MATCH(V$1,Cal!$G$6:$G$21,0),MATCH(V$1,Cal!$H$6:$H$41,0)))))/1.85)*Cal!$C313)</f>
        <v>0</v>
      </c>
      <c r="W313" s="31">
        <f>(((ABS(INDEX('INPUT AVG'!$B:$AK,Cal!$E313,IF(Cal!$P$3=22.5,MATCH(W$1,Cal!$G$6:$G$21,0),MATCH(W$1,Cal!$H$6:$H$41,0))))+(2.327*INDEX('INPUT RMS'!$B:$AK,Cal!$E313,IF(Cal!$P$3=22.5,MATCH(W$1,Cal!$G$6:$G$21,0),MATCH(W$1,Cal!$H$6:$H$41,0)))))/1.85)*Cal!$C313)</f>
        <v>0</v>
      </c>
      <c r="X313" s="31">
        <f>(((ABS(INDEX('INPUT AVG'!$B:$AK,Cal!$E313,IF(Cal!$P$3=22.5,MATCH(X$1,Cal!$G$6:$G$21,0),MATCH(X$1,Cal!$H$6:$H$41,0))))+(2.327*INDEX('INPUT RMS'!$B:$AK,Cal!$E313,IF(Cal!$P$3=22.5,MATCH(X$1,Cal!$G$6:$G$21,0),MATCH(X$1,Cal!$H$6:$H$41,0)))))/1.85)*Cal!$C313)</f>
        <v>0</v>
      </c>
      <c r="Y313" s="31">
        <f>(((ABS(INDEX('INPUT AVG'!$B:$AK,Cal!$E313,IF(Cal!$P$3=22.5,MATCH(Y$1,Cal!$G$6:$G$21,0),MATCH(Y$1,Cal!$H$6:$H$41,0))))+(2.327*INDEX('INPUT RMS'!$B:$AK,Cal!$E313,IF(Cal!$P$3=22.5,MATCH(Y$1,Cal!$G$6:$G$21,0),MATCH(Y$1,Cal!$H$6:$H$41,0)))))/1.85)*Cal!$C313)</f>
        <v>0</v>
      </c>
      <c r="Z313" s="31">
        <f>(((ABS(INDEX('INPUT AVG'!$B:$AK,Cal!$E313,IF(Cal!$P$3=22.5,MATCH(Z$1,Cal!$G$6:$G$21,0),MATCH(Z$1,Cal!$H$6:$H$41,0))))+(2.327*INDEX('INPUT RMS'!$B:$AK,Cal!$E313,IF(Cal!$P$3=22.5,MATCH(Z$1,Cal!$G$6:$G$21,0),MATCH(Z$1,Cal!$H$6:$H$41,0)))))/1.85)*Cal!$C313)</f>
        <v>0</v>
      </c>
      <c r="AA313" s="31">
        <f>(((ABS(INDEX('INPUT AVG'!$B:$AK,Cal!$E313,IF(Cal!$P$3=22.5,MATCH(AA$1,Cal!$G$6:$G$21,0),MATCH(AA$1,Cal!$H$6:$H$41,0))))+(2.327*INDEX('INPUT RMS'!$B:$AK,Cal!$E313,IF(Cal!$P$3=22.5,MATCH(AA$1,Cal!$G$6:$G$21,0),MATCH(AA$1,Cal!$H$6:$H$41,0)))))/1.85)*Cal!$C313)</f>
        <v>0</v>
      </c>
      <c r="AB313" s="31">
        <f>(((ABS(INDEX('INPUT AVG'!$B:$AK,Cal!$E313,IF(Cal!$P$3=22.5,MATCH(AB$1,Cal!$G$6:$G$21,0),MATCH(AB$1,Cal!$H$6:$H$41,0))))+(2.327*INDEX('INPUT RMS'!$B:$AK,Cal!$E313,IF(Cal!$P$3=22.5,MATCH(AB$1,Cal!$G$6:$G$21,0),MATCH(AB$1,Cal!$H$6:$H$41,0)))))/1.85)*Cal!$C313)</f>
        <v>0</v>
      </c>
      <c r="AC313" s="31">
        <f>(((ABS(INDEX('INPUT AVG'!$B:$AK,Cal!$E313,IF(Cal!$P$3=22.5,MATCH(AC$1,Cal!$G$6:$G$21,0),MATCH(AC$1,Cal!$H$6:$H$41,0))))+(2.327*INDEX('INPUT RMS'!$B:$AK,Cal!$E313,IF(Cal!$P$3=22.5,MATCH(AC$1,Cal!$G$6:$G$21,0),MATCH(AC$1,Cal!$H$6:$H$41,0)))))/1.85)*Cal!$C313)</f>
        <v>0</v>
      </c>
      <c r="AD313" s="31">
        <f>(((ABS(INDEX('INPUT AVG'!$B:$AK,Cal!$E313,IF(Cal!$P$3=22.5,MATCH(AD$1,Cal!$G$6:$G$21,0),MATCH(AD$1,Cal!$H$6:$H$41,0))))+(2.327*INDEX('INPUT RMS'!$B:$AK,Cal!$E313,IF(Cal!$P$3=22.5,MATCH(AD$1,Cal!$G$6:$G$21,0),MATCH(AD$1,Cal!$H$6:$H$41,0)))))/1.85)*Cal!$C313)</f>
        <v>0</v>
      </c>
      <c r="AE313" s="31">
        <f>(((ABS(INDEX('INPUT AVG'!$B:$AK,Cal!$E313,IF(Cal!$P$3=22.5,MATCH(AE$1,Cal!$G$6:$G$21,0),MATCH(AE$1,Cal!$H$6:$H$41,0))))+(2.327*INDEX('INPUT RMS'!$B:$AK,Cal!$E313,IF(Cal!$P$3=22.5,MATCH(AE$1,Cal!$G$6:$G$21,0),MATCH(AE$1,Cal!$H$6:$H$41,0)))))/1.85)*Cal!$C313)</f>
        <v>0</v>
      </c>
      <c r="AF313" s="31">
        <f>(((ABS(INDEX('INPUT AVG'!$B:$AK,Cal!$E313,IF(Cal!$P$3=22.5,MATCH(AF$1,Cal!$G$6:$G$21,0),MATCH(AF$1,Cal!$H$6:$H$41,0))))+(2.327*INDEX('INPUT RMS'!$B:$AK,Cal!$E313,IF(Cal!$P$3=22.5,MATCH(AF$1,Cal!$G$6:$G$21,0),MATCH(AF$1,Cal!$H$6:$H$41,0)))))/1.85)*Cal!$C313)</f>
        <v>0</v>
      </c>
      <c r="AG313" s="31">
        <f>(((ABS(INDEX('INPUT AVG'!$B:$AK,Cal!$E313,IF(Cal!$P$3=22.5,MATCH(AG$1,Cal!$G$6:$G$21,0),MATCH(AG$1,Cal!$H$6:$H$41,0))))+(2.327*INDEX('INPUT RMS'!$B:$AK,Cal!$E313,IF(Cal!$P$3=22.5,MATCH(AG$1,Cal!$G$6:$G$21,0),MATCH(AG$1,Cal!$H$6:$H$41,0)))))/1.85)*Cal!$C313)</f>
        <v>0</v>
      </c>
      <c r="AH313" s="31">
        <f>(((ABS(INDEX('INPUT AVG'!$B:$AK,Cal!$E313,IF(Cal!$P$3=22.5,MATCH(AH$1,Cal!$G$6:$G$21,0),MATCH(AH$1,Cal!$H$6:$H$41,0))))+(2.327*INDEX('INPUT RMS'!$B:$AK,Cal!$E313,IF(Cal!$P$3=22.5,MATCH(AH$1,Cal!$G$6:$G$21,0),MATCH(AH$1,Cal!$H$6:$H$41,0)))))/1.85)*Cal!$C313)</f>
        <v>0</v>
      </c>
      <c r="AI313" s="31">
        <f>(((ABS(INDEX('INPUT AVG'!$B:$AK,Cal!$E313,IF(Cal!$P$3=22.5,MATCH(AI$1,Cal!$G$6:$G$21,0),MATCH(AI$1,Cal!$H$6:$H$41,0))))+(2.327*INDEX('INPUT RMS'!$B:$AK,Cal!$E313,IF(Cal!$P$3=22.5,MATCH(AI$1,Cal!$G$6:$G$21,0),MATCH(AI$1,Cal!$H$6:$H$41,0)))))/1.85)*Cal!$C313)</f>
        <v>0</v>
      </c>
      <c r="AJ313" s="31">
        <f>(((ABS(INDEX('INPUT AVG'!$B:$AK,Cal!$E313,IF(Cal!$P$3=22.5,MATCH(AJ$1,Cal!$G$6:$G$21,0),MATCH(AJ$1,Cal!$H$6:$H$41,0))))+(2.327*INDEX('INPUT RMS'!$B:$AK,Cal!$E313,IF(Cal!$P$3=22.5,MATCH(AJ$1,Cal!$G$6:$G$21,0),MATCH(AJ$1,Cal!$H$6:$H$41,0)))))/1.85)*Cal!$C313)</f>
        <v>0</v>
      </c>
      <c r="AK313" s="31">
        <f>(((ABS(INDEX('INPUT AVG'!$B:$AK,Cal!$E313,IF(Cal!$P$3=22.5,MATCH(AK$1,Cal!$G$6:$G$21,0),MATCH(AK$1,Cal!$H$6:$H$41,0))))+(2.327*INDEX('INPUT RMS'!$B:$AK,Cal!$E313,IF(Cal!$P$3=22.5,MATCH(AK$1,Cal!$G$6:$G$21,0),MATCH(AK$1,Cal!$H$6:$H$41,0)))))/1.85)*Cal!$C313)</f>
        <v>0</v>
      </c>
      <c r="AL313" s="31">
        <f>(((ABS(INDEX('INPUT AVG'!$B:$AK,Cal!$E313,IF(Cal!$P$3=22.5,MATCH(AL$1,Cal!$G$6:$G$21,0),MATCH(AL$1,Cal!$H$6:$H$41,0))))+(2.327*INDEX('INPUT RMS'!$B:$AK,Cal!$E313,IF(Cal!$P$3=22.5,MATCH(AL$1,Cal!$G$6:$G$21,0),MATCH(AL$1,Cal!$H$6:$H$41,0)))))/1.85)*Cal!$C313)</f>
        <v>0</v>
      </c>
    </row>
    <row r="314" spans="1:38" x14ac:dyDescent="0.4">
      <c r="A314" s="7">
        <f>Cal!A314</f>
        <v>313</v>
      </c>
      <c r="B314" s="31">
        <f>(((ABS(INDEX('INPUT AVG'!$B:$AK,Cal!$E314,IF(Cal!$P$3=22.5,MATCH(B$1,Cal!$G$6:$G$21,0),MATCH(B$1,Cal!$H$6:$H$41,0))))+(2.327*INDEX('INPUT RMS'!$B:$AK,Cal!$E314,IF(Cal!$P$3=22.5,MATCH(B$1,Cal!$G$6:$G$21,0),MATCH(B$1,Cal!$H$6:$H$41,0)))))/1.85)*Cal!$C314)</f>
        <v>0</v>
      </c>
      <c r="C314" s="31">
        <f>(((ABS(INDEX('INPUT AVG'!$B:$AK,Cal!$E314,IF(Cal!$P$3=22.5,MATCH(C$1,Cal!$G$6:$G$21,0),MATCH(C$1,Cal!$H$6:$H$41,0))))+(2.327*INDEX('INPUT RMS'!$B:$AK,Cal!$E314,IF(Cal!$P$3=22.5,MATCH(C$1,Cal!$G$6:$G$21,0),MATCH(C$1,Cal!$H$6:$H$41,0)))))/1.85)*Cal!$C314)</f>
        <v>0</v>
      </c>
      <c r="D314" s="31">
        <f>(((ABS(INDEX('INPUT AVG'!$B:$AK,Cal!$E314,IF(Cal!$P$3=22.5,MATCH(D$1,Cal!$G$6:$G$21,0),MATCH(D$1,Cal!$H$6:$H$41,0))))+(2.327*INDEX('INPUT RMS'!$B:$AK,Cal!$E314,IF(Cal!$P$3=22.5,MATCH(D$1,Cal!$G$6:$G$21,0),MATCH(D$1,Cal!$H$6:$H$41,0)))))/1.85)*Cal!$C314)</f>
        <v>0</v>
      </c>
      <c r="E314" s="31">
        <f>(((ABS(INDEX('INPUT AVG'!$B:$AK,Cal!$E314,IF(Cal!$P$3=22.5,MATCH(E$1,Cal!$G$6:$G$21,0),MATCH(E$1,Cal!$H$6:$H$41,0))))+(2.327*INDEX('INPUT RMS'!$B:$AK,Cal!$E314,IF(Cal!$P$3=22.5,MATCH(E$1,Cal!$G$6:$G$21,0),MATCH(E$1,Cal!$H$6:$H$41,0)))))/1.85)*Cal!$C314)</f>
        <v>0</v>
      </c>
      <c r="F314" s="31">
        <f>(((ABS(INDEX('INPUT AVG'!$B:$AK,Cal!$E314,IF(Cal!$P$3=22.5,MATCH(F$1,Cal!$G$6:$G$21,0),MATCH(F$1,Cal!$H$6:$H$41,0))))+(2.327*INDEX('INPUT RMS'!$B:$AK,Cal!$E314,IF(Cal!$P$3=22.5,MATCH(F$1,Cal!$G$6:$G$21,0),MATCH(F$1,Cal!$H$6:$H$41,0)))))/1.85)*Cal!$C314)</f>
        <v>0</v>
      </c>
      <c r="G314" s="31">
        <f>(((ABS(INDEX('INPUT AVG'!$B:$AK,Cal!$E314,IF(Cal!$P$3=22.5,MATCH(G$1,Cal!$G$6:$G$21,0),MATCH(G$1,Cal!$H$6:$H$41,0))))+(2.327*INDEX('INPUT RMS'!$B:$AK,Cal!$E314,IF(Cal!$P$3=22.5,MATCH(G$1,Cal!$G$6:$G$21,0),MATCH(G$1,Cal!$H$6:$H$41,0)))))/1.85)*Cal!$C314)</f>
        <v>0</v>
      </c>
      <c r="H314" s="31">
        <f>(((ABS(INDEX('INPUT AVG'!$B:$AK,Cal!$E314,IF(Cal!$P$3=22.5,MATCH(H$1,Cal!$G$6:$G$21,0),MATCH(H$1,Cal!$H$6:$H$41,0))))+(2.327*INDEX('INPUT RMS'!$B:$AK,Cal!$E314,IF(Cal!$P$3=22.5,MATCH(H$1,Cal!$G$6:$G$21,0),MATCH(H$1,Cal!$H$6:$H$41,0)))))/1.85)*Cal!$C314)</f>
        <v>0</v>
      </c>
      <c r="I314" s="31">
        <f>(((ABS(INDEX('INPUT AVG'!$B:$AK,Cal!$E314,IF(Cal!$P$3=22.5,MATCH(I$1,Cal!$G$6:$G$21,0),MATCH(I$1,Cal!$H$6:$H$41,0))))+(2.327*INDEX('INPUT RMS'!$B:$AK,Cal!$E314,IF(Cal!$P$3=22.5,MATCH(I$1,Cal!$G$6:$G$21,0),MATCH(I$1,Cal!$H$6:$H$41,0)))))/1.85)*Cal!$C314)</f>
        <v>0</v>
      </c>
      <c r="J314" s="31">
        <f>(((ABS(INDEX('INPUT AVG'!$B:$AK,Cal!$E314,IF(Cal!$P$3=22.5,MATCH(J$1,Cal!$G$6:$G$21,0),MATCH(J$1,Cal!$H$6:$H$41,0))))+(2.327*INDEX('INPUT RMS'!$B:$AK,Cal!$E314,IF(Cal!$P$3=22.5,MATCH(J$1,Cal!$G$6:$G$21,0),MATCH(J$1,Cal!$H$6:$H$41,0)))))/1.85)*Cal!$C314)</f>
        <v>0</v>
      </c>
      <c r="K314" s="31">
        <f>(((ABS(INDEX('INPUT AVG'!$B:$AK,Cal!$E314,IF(Cal!$P$3=22.5,MATCH(K$1,Cal!$G$6:$G$21,0),MATCH(K$1,Cal!$H$6:$H$41,0))))+(2.327*INDEX('INPUT RMS'!$B:$AK,Cal!$E314,IF(Cal!$P$3=22.5,MATCH(K$1,Cal!$G$6:$G$21,0),MATCH(K$1,Cal!$H$6:$H$41,0)))))/1.85)*Cal!$C314)</f>
        <v>0</v>
      </c>
      <c r="L314" s="31">
        <f>(((ABS(INDEX('INPUT AVG'!$B:$AK,Cal!$E314,IF(Cal!$P$3=22.5,MATCH(L$1,Cal!$G$6:$G$21,0),MATCH(L$1,Cal!$H$6:$H$41,0))))+(2.327*INDEX('INPUT RMS'!$B:$AK,Cal!$E314,IF(Cal!$P$3=22.5,MATCH(L$1,Cal!$G$6:$G$21,0),MATCH(L$1,Cal!$H$6:$H$41,0)))))/1.85)*Cal!$C314)</f>
        <v>0</v>
      </c>
      <c r="M314" s="31">
        <f>(((ABS(INDEX('INPUT AVG'!$B:$AK,Cal!$E314,IF(Cal!$P$3=22.5,MATCH(M$1,Cal!$G$6:$G$21,0),MATCH(M$1,Cal!$H$6:$H$41,0))))+(2.327*INDEX('INPUT RMS'!$B:$AK,Cal!$E314,IF(Cal!$P$3=22.5,MATCH(M$1,Cal!$G$6:$G$21,0),MATCH(M$1,Cal!$H$6:$H$41,0)))))/1.85)*Cal!$C314)</f>
        <v>0</v>
      </c>
      <c r="N314" s="31">
        <f>(((ABS(INDEX('INPUT AVG'!$B:$AK,Cal!$E314,IF(Cal!$P$3=22.5,MATCH(N$1,Cal!$G$6:$G$21,0),MATCH(N$1,Cal!$H$6:$H$41,0))))+(2.327*INDEX('INPUT RMS'!$B:$AK,Cal!$E314,IF(Cal!$P$3=22.5,MATCH(N$1,Cal!$G$6:$G$21,0),MATCH(N$1,Cal!$H$6:$H$41,0)))))/1.85)*Cal!$C314)</f>
        <v>0</v>
      </c>
      <c r="O314" s="31">
        <f>(((ABS(INDEX('INPUT AVG'!$B:$AK,Cal!$E314,IF(Cal!$P$3=22.5,MATCH(O$1,Cal!$G$6:$G$21,0),MATCH(O$1,Cal!$H$6:$H$41,0))))+(2.327*INDEX('INPUT RMS'!$B:$AK,Cal!$E314,IF(Cal!$P$3=22.5,MATCH(O$1,Cal!$G$6:$G$21,0),MATCH(O$1,Cal!$H$6:$H$41,0)))))/1.85)*Cal!$C314)</f>
        <v>0</v>
      </c>
      <c r="P314" s="31">
        <f>(((ABS(INDEX('INPUT AVG'!$B:$AK,Cal!$E314,IF(Cal!$P$3=22.5,MATCH(P$1,Cal!$G$6:$G$21,0),MATCH(P$1,Cal!$H$6:$H$41,0))))+(2.327*INDEX('INPUT RMS'!$B:$AK,Cal!$E314,IF(Cal!$P$3=22.5,MATCH(P$1,Cal!$G$6:$G$21,0),MATCH(P$1,Cal!$H$6:$H$41,0)))))/1.85)*Cal!$C314)</f>
        <v>0</v>
      </c>
      <c r="Q314" s="31">
        <f>(((ABS(INDEX('INPUT AVG'!$B:$AK,Cal!$E314,IF(Cal!$P$3=22.5,MATCH(Q$1,Cal!$G$6:$G$21,0),MATCH(Q$1,Cal!$H$6:$H$41,0))))+(2.327*INDEX('INPUT RMS'!$B:$AK,Cal!$E314,IF(Cal!$P$3=22.5,MATCH(Q$1,Cal!$G$6:$G$21,0),MATCH(Q$1,Cal!$H$6:$H$41,0)))))/1.85)*Cal!$C314)</f>
        <v>0</v>
      </c>
      <c r="R314" s="31">
        <f>(((ABS(INDEX('INPUT AVG'!$B:$AK,Cal!$E314,IF(Cal!$P$3=22.5,MATCH(R$1,Cal!$G$6:$G$21,0),MATCH(R$1,Cal!$H$6:$H$41,0))))+(2.327*INDEX('INPUT RMS'!$B:$AK,Cal!$E314,IF(Cal!$P$3=22.5,MATCH(R$1,Cal!$G$6:$G$21,0),MATCH(R$1,Cal!$H$6:$H$41,0)))))/1.85)*Cal!$C314)</f>
        <v>0</v>
      </c>
      <c r="S314" s="31">
        <f>(((ABS(INDEX('INPUT AVG'!$B:$AK,Cal!$E314,IF(Cal!$P$3=22.5,MATCH(S$1,Cal!$G$6:$G$21,0),MATCH(S$1,Cal!$H$6:$H$41,0))))+(2.327*INDEX('INPUT RMS'!$B:$AK,Cal!$E314,IF(Cal!$P$3=22.5,MATCH(S$1,Cal!$G$6:$G$21,0),MATCH(S$1,Cal!$H$6:$H$41,0)))))/1.85)*Cal!$C314)</f>
        <v>0</v>
      </c>
      <c r="T314" s="31">
        <f>(((ABS(INDEX('INPUT AVG'!$B:$AK,Cal!$E314,IF(Cal!$P$3=22.5,MATCH(T$1,Cal!$G$6:$G$21,0),MATCH(T$1,Cal!$H$6:$H$41,0))))+(2.327*INDEX('INPUT RMS'!$B:$AK,Cal!$E314,IF(Cal!$P$3=22.5,MATCH(T$1,Cal!$G$6:$G$21,0),MATCH(T$1,Cal!$H$6:$H$41,0)))))/1.85)*Cal!$C314)</f>
        <v>0</v>
      </c>
      <c r="U314" s="31">
        <f>(((ABS(INDEX('INPUT AVG'!$B:$AK,Cal!$E314,IF(Cal!$P$3=22.5,MATCH(U$1,Cal!$G$6:$G$21,0),MATCH(U$1,Cal!$H$6:$H$41,0))))+(2.327*INDEX('INPUT RMS'!$B:$AK,Cal!$E314,IF(Cal!$P$3=22.5,MATCH(U$1,Cal!$G$6:$G$21,0),MATCH(U$1,Cal!$H$6:$H$41,0)))))/1.85)*Cal!$C314)</f>
        <v>0</v>
      </c>
      <c r="V314" s="31">
        <f>(((ABS(INDEX('INPUT AVG'!$B:$AK,Cal!$E314,IF(Cal!$P$3=22.5,MATCH(V$1,Cal!$G$6:$G$21,0),MATCH(V$1,Cal!$H$6:$H$41,0))))+(2.327*INDEX('INPUT RMS'!$B:$AK,Cal!$E314,IF(Cal!$P$3=22.5,MATCH(V$1,Cal!$G$6:$G$21,0),MATCH(V$1,Cal!$H$6:$H$41,0)))))/1.85)*Cal!$C314)</f>
        <v>0</v>
      </c>
      <c r="W314" s="31">
        <f>(((ABS(INDEX('INPUT AVG'!$B:$AK,Cal!$E314,IF(Cal!$P$3=22.5,MATCH(W$1,Cal!$G$6:$G$21,0),MATCH(W$1,Cal!$H$6:$H$41,0))))+(2.327*INDEX('INPUT RMS'!$B:$AK,Cal!$E314,IF(Cal!$P$3=22.5,MATCH(W$1,Cal!$G$6:$G$21,0),MATCH(W$1,Cal!$H$6:$H$41,0)))))/1.85)*Cal!$C314)</f>
        <v>0</v>
      </c>
      <c r="X314" s="31">
        <f>(((ABS(INDEX('INPUT AVG'!$B:$AK,Cal!$E314,IF(Cal!$P$3=22.5,MATCH(X$1,Cal!$G$6:$G$21,0),MATCH(X$1,Cal!$H$6:$H$41,0))))+(2.327*INDEX('INPUT RMS'!$B:$AK,Cal!$E314,IF(Cal!$P$3=22.5,MATCH(X$1,Cal!$G$6:$G$21,0),MATCH(X$1,Cal!$H$6:$H$41,0)))))/1.85)*Cal!$C314)</f>
        <v>0</v>
      </c>
      <c r="Y314" s="31">
        <f>(((ABS(INDEX('INPUT AVG'!$B:$AK,Cal!$E314,IF(Cal!$P$3=22.5,MATCH(Y$1,Cal!$G$6:$G$21,0),MATCH(Y$1,Cal!$H$6:$H$41,0))))+(2.327*INDEX('INPUT RMS'!$B:$AK,Cal!$E314,IF(Cal!$P$3=22.5,MATCH(Y$1,Cal!$G$6:$G$21,0),MATCH(Y$1,Cal!$H$6:$H$41,0)))))/1.85)*Cal!$C314)</f>
        <v>0</v>
      </c>
      <c r="Z314" s="31">
        <f>(((ABS(INDEX('INPUT AVG'!$B:$AK,Cal!$E314,IF(Cal!$P$3=22.5,MATCH(Z$1,Cal!$G$6:$G$21,0),MATCH(Z$1,Cal!$H$6:$H$41,0))))+(2.327*INDEX('INPUT RMS'!$B:$AK,Cal!$E314,IF(Cal!$P$3=22.5,MATCH(Z$1,Cal!$G$6:$G$21,0),MATCH(Z$1,Cal!$H$6:$H$41,0)))))/1.85)*Cal!$C314)</f>
        <v>0</v>
      </c>
      <c r="AA314" s="31">
        <f>(((ABS(INDEX('INPUT AVG'!$B:$AK,Cal!$E314,IF(Cal!$P$3=22.5,MATCH(AA$1,Cal!$G$6:$G$21,0),MATCH(AA$1,Cal!$H$6:$H$41,0))))+(2.327*INDEX('INPUT RMS'!$B:$AK,Cal!$E314,IF(Cal!$P$3=22.5,MATCH(AA$1,Cal!$G$6:$G$21,0),MATCH(AA$1,Cal!$H$6:$H$41,0)))))/1.85)*Cal!$C314)</f>
        <v>0</v>
      </c>
      <c r="AB314" s="31">
        <f>(((ABS(INDEX('INPUT AVG'!$B:$AK,Cal!$E314,IF(Cal!$P$3=22.5,MATCH(AB$1,Cal!$G$6:$G$21,0),MATCH(AB$1,Cal!$H$6:$H$41,0))))+(2.327*INDEX('INPUT RMS'!$B:$AK,Cal!$E314,IF(Cal!$P$3=22.5,MATCH(AB$1,Cal!$G$6:$G$21,0),MATCH(AB$1,Cal!$H$6:$H$41,0)))))/1.85)*Cal!$C314)</f>
        <v>0</v>
      </c>
      <c r="AC314" s="31">
        <f>(((ABS(INDEX('INPUT AVG'!$B:$AK,Cal!$E314,IF(Cal!$P$3=22.5,MATCH(AC$1,Cal!$G$6:$G$21,0),MATCH(AC$1,Cal!$H$6:$H$41,0))))+(2.327*INDEX('INPUT RMS'!$B:$AK,Cal!$E314,IF(Cal!$P$3=22.5,MATCH(AC$1,Cal!$G$6:$G$21,0),MATCH(AC$1,Cal!$H$6:$H$41,0)))))/1.85)*Cal!$C314)</f>
        <v>0</v>
      </c>
      <c r="AD314" s="31">
        <f>(((ABS(INDEX('INPUT AVG'!$B:$AK,Cal!$E314,IF(Cal!$P$3=22.5,MATCH(AD$1,Cal!$G$6:$G$21,0),MATCH(AD$1,Cal!$H$6:$H$41,0))))+(2.327*INDEX('INPUT RMS'!$B:$AK,Cal!$E314,IF(Cal!$P$3=22.5,MATCH(AD$1,Cal!$G$6:$G$21,0),MATCH(AD$1,Cal!$H$6:$H$41,0)))))/1.85)*Cal!$C314)</f>
        <v>0</v>
      </c>
      <c r="AE314" s="31">
        <f>(((ABS(INDEX('INPUT AVG'!$B:$AK,Cal!$E314,IF(Cal!$P$3=22.5,MATCH(AE$1,Cal!$G$6:$G$21,0),MATCH(AE$1,Cal!$H$6:$H$41,0))))+(2.327*INDEX('INPUT RMS'!$B:$AK,Cal!$E314,IF(Cal!$P$3=22.5,MATCH(AE$1,Cal!$G$6:$G$21,0),MATCH(AE$1,Cal!$H$6:$H$41,0)))))/1.85)*Cal!$C314)</f>
        <v>0</v>
      </c>
      <c r="AF314" s="31">
        <f>(((ABS(INDEX('INPUT AVG'!$B:$AK,Cal!$E314,IF(Cal!$P$3=22.5,MATCH(AF$1,Cal!$G$6:$G$21,0),MATCH(AF$1,Cal!$H$6:$H$41,0))))+(2.327*INDEX('INPUT RMS'!$B:$AK,Cal!$E314,IF(Cal!$P$3=22.5,MATCH(AF$1,Cal!$G$6:$G$21,0),MATCH(AF$1,Cal!$H$6:$H$41,0)))))/1.85)*Cal!$C314)</f>
        <v>0</v>
      </c>
      <c r="AG314" s="31">
        <f>(((ABS(INDEX('INPUT AVG'!$B:$AK,Cal!$E314,IF(Cal!$P$3=22.5,MATCH(AG$1,Cal!$G$6:$G$21,0),MATCH(AG$1,Cal!$H$6:$H$41,0))))+(2.327*INDEX('INPUT RMS'!$B:$AK,Cal!$E314,IF(Cal!$P$3=22.5,MATCH(AG$1,Cal!$G$6:$G$21,0),MATCH(AG$1,Cal!$H$6:$H$41,0)))))/1.85)*Cal!$C314)</f>
        <v>0</v>
      </c>
      <c r="AH314" s="31">
        <f>(((ABS(INDEX('INPUT AVG'!$B:$AK,Cal!$E314,IF(Cal!$P$3=22.5,MATCH(AH$1,Cal!$G$6:$G$21,0),MATCH(AH$1,Cal!$H$6:$H$41,0))))+(2.327*INDEX('INPUT RMS'!$B:$AK,Cal!$E314,IF(Cal!$P$3=22.5,MATCH(AH$1,Cal!$G$6:$G$21,0),MATCH(AH$1,Cal!$H$6:$H$41,0)))))/1.85)*Cal!$C314)</f>
        <v>0</v>
      </c>
      <c r="AI314" s="31">
        <f>(((ABS(INDEX('INPUT AVG'!$B:$AK,Cal!$E314,IF(Cal!$P$3=22.5,MATCH(AI$1,Cal!$G$6:$G$21,0),MATCH(AI$1,Cal!$H$6:$H$41,0))))+(2.327*INDEX('INPUT RMS'!$B:$AK,Cal!$E314,IF(Cal!$P$3=22.5,MATCH(AI$1,Cal!$G$6:$G$21,0),MATCH(AI$1,Cal!$H$6:$H$41,0)))))/1.85)*Cal!$C314)</f>
        <v>0</v>
      </c>
      <c r="AJ314" s="31">
        <f>(((ABS(INDEX('INPUT AVG'!$B:$AK,Cal!$E314,IF(Cal!$P$3=22.5,MATCH(AJ$1,Cal!$G$6:$G$21,0),MATCH(AJ$1,Cal!$H$6:$H$41,0))))+(2.327*INDEX('INPUT RMS'!$B:$AK,Cal!$E314,IF(Cal!$P$3=22.5,MATCH(AJ$1,Cal!$G$6:$G$21,0),MATCH(AJ$1,Cal!$H$6:$H$41,0)))))/1.85)*Cal!$C314)</f>
        <v>0</v>
      </c>
      <c r="AK314" s="31">
        <f>(((ABS(INDEX('INPUT AVG'!$B:$AK,Cal!$E314,IF(Cal!$P$3=22.5,MATCH(AK$1,Cal!$G$6:$G$21,0),MATCH(AK$1,Cal!$H$6:$H$41,0))))+(2.327*INDEX('INPUT RMS'!$B:$AK,Cal!$E314,IF(Cal!$P$3=22.5,MATCH(AK$1,Cal!$G$6:$G$21,0),MATCH(AK$1,Cal!$H$6:$H$41,0)))))/1.85)*Cal!$C314)</f>
        <v>0</v>
      </c>
      <c r="AL314" s="31">
        <f>(((ABS(INDEX('INPUT AVG'!$B:$AK,Cal!$E314,IF(Cal!$P$3=22.5,MATCH(AL$1,Cal!$G$6:$G$21,0),MATCH(AL$1,Cal!$H$6:$H$41,0))))+(2.327*INDEX('INPUT RMS'!$B:$AK,Cal!$E314,IF(Cal!$P$3=22.5,MATCH(AL$1,Cal!$G$6:$G$21,0),MATCH(AL$1,Cal!$H$6:$H$41,0)))))/1.85)*Cal!$C314)</f>
        <v>0</v>
      </c>
    </row>
    <row r="315" spans="1:38" x14ac:dyDescent="0.4">
      <c r="A315" s="7">
        <f>Cal!A315</f>
        <v>314</v>
      </c>
      <c r="B315" s="31">
        <f>(((ABS(INDEX('INPUT AVG'!$B:$AK,Cal!$E315,IF(Cal!$P$3=22.5,MATCH(B$1,Cal!$G$6:$G$21,0),MATCH(B$1,Cal!$H$6:$H$41,0))))+(2.327*INDEX('INPUT RMS'!$B:$AK,Cal!$E315,IF(Cal!$P$3=22.5,MATCH(B$1,Cal!$G$6:$G$21,0),MATCH(B$1,Cal!$H$6:$H$41,0)))))/1.85)*Cal!$C315)</f>
        <v>0</v>
      </c>
      <c r="C315" s="31">
        <f>(((ABS(INDEX('INPUT AVG'!$B:$AK,Cal!$E315,IF(Cal!$P$3=22.5,MATCH(C$1,Cal!$G$6:$G$21,0),MATCH(C$1,Cal!$H$6:$H$41,0))))+(2.327*INDEX('INPUT RMS'!$B:$AK,Cal!$E315,IF(Cal!$P$3=22.5,MATCH(C$1,Cal!$G$6:$G$21,0),MATCH(C$1,Cal!$H$6:$H$41,0)))))/1.85)*Cal!$C315)</f>
        <v>0</v>
      </c>
      <c r="D315" s="31">
        <f>(((ABS(INDEX('INPUT AVG'!$B:$AK,Cal!$E315,IF(Cal!$P$3=22.5,MATCH(D$1,Cal!$G$6:$G$21,0),MATCH(D$1,Cal!$H$6:$H$41,0))))+(2.327*INDEX('INPUT RMS'!$B:$AK,Cal!$E315,IF(Cal!$P$3=22.5,MATCH(D$1,Cal!$G$6:$G$21,0),MATCH(D$1,Cal!$H$6:$H$41,0)))))/1.85)*Cal!$C315)</f>
        <v>0</v>
      </c>
      <c r="E315" s="31">
        <f>(((ABS(INDEX('INPUT AVG'!$B:$AK,Cal!$E315,IF(Cal!$P$3=22.5,MATCH(E$1,Cal!$G$6:$G$21,0),MATCH(E$1,Cal!$H$6:$H$41,0))))+(2.327*INDEX('INPUT RMS'!$B:$AK,Cal!$E315,IF(Cal!$P$3=22.5,MATCH(E$1,Cal!$G$6:$G$21,0),MATCH(E$1,Cal!$H$6:$H$41,0)))))/1.85)*Cal!$C315)</f>
        <v>0</v>
      </c>
      <c r="F315" s="31">
        <f>(((ABS(INDEX('INPUT AVG'!$B:$AK,Cal!$E315,IF(Cal!$P$3=22.5,MATCH(F$1,Cal!$G$6:$G$21,0),MATCH(F$1,Cal!$H$6:$H$41,0))))+(2.327*INDEX('INPUT RMS'!$B:$AK,Cal!$E315,IF(Cal!$P$3=22.5,MATCH(F$1,Cal!$G$6:$G$21,0),MATCH(F$1,Cal!$H$6:$H$41,0)))))/1.85)*Cal!$C315)</f>
        <v>0</v>
      </c>
      <c r="G315" s="31">
        <f>(((ABS(INDEX('INPUT AVG'!$B:$AK,Cal!$E315,IF(Cal!$P$3=22.5,MATCH(G$1,Cal!$G$6:$G$21,0),MATCH(G$1,Cal!$H$6:$H$41,0))))+(2.327*INDEX('INPUT RMS'!$B:$AK,Cal!$E315,IF(Cal!$P$3=22.5,MATCH(G$1,Cal!$G$6:$G$21,0),MATCH(G$1,Cal!$H$6:$H$41,0)))))/1.85)*Cal!$C315)</f>
        <v>0</v>
      </c>
      <c r="H315" s="31">
        <f>(((ABS(INDEX('INPUT AVG'!$B:$AK,Cal!$E315,IF(Cal!$P$3=22.5,MATCH(H$1,Cal!$G$6:$G$21,0),MATCH(H$1,Cal!$H$6:$H$41,0))))+(2.327*INDEX('INPUT RMS'!$B:$AK,Cal!$E315,IF(Cal!$P$3=22.5,MATCH(H$1,Cal!$G$6:$G$21,0),MATCH(H$1,Cal!$H$6:$H$41,0)))))/1.85)*Cal!$C315)</f>
        <v>0</v>
      </c>
      <c r="I315" s="31">
        <f>(((ABS(INDEX('INPUT AVG'!$B:$AK,Cal!$E315,IF(Cal!$P$3=22.5,MATCH(I$1,Cal!$G$6:$G$21,0),MATCH(I$1,Cal!$H$6:$H$41,0))))+(2.327*INDEX('INPUT RMS'!$B:$AK,Cal!$E315,IF(Cal!$P$3=22.5,MATCH(I$1,Cal!$G$6:$G$21,0),MATCH(I$1,Cal!$H$6:$H$41,0)))))/1.85)*Cal!$C315)</f>
        <v>0</v>
      </c>
      <c r="J315" s="31">
        <f>(((ABS(INDEX('INPUT AVG'!$B:$AK,Cal!$E315,IF(Cal!$P$3=22.5,MATCH(J$1,Cal!$G$6:$G$21,0),MATCH(J$1,Cal!$H$6:$H$41,0))))+(2.327*INDEX('INPUT RMS'!$B:$AK,Cal!$E315,IF(Cal!$P$3=22.5,MATCH(J$1,Cal!$G$6:$G$21,0),MATCH(J$1,Cal!$H$6:$H$41,0)))))/1.85)*Cal!$C315)</f>
        <v>0</v>
      </c>
      <c r="K315" s="31">
        <f>(((ABS(INDEX('INPUT AVG'!$B:$AK,Cal!$E315,IF(Cal!$P$3=22.5,MATCH(K$1,Cal!$G$6:$G$21,0),MATCH(K$1,Cal!$H$6:$H$41,0))))+(2.327*INDEX('INPUT RMS'!$B:$AK,Cal!$E315,IF(Cal!$P$3=22.5,MATCH(K$1,Cal!$G$6:$G$21,0),MATCH(K$1,Cal!$H$6:$H$41,0)))))/1.85)*Cal!$C315)</f>
        <v>0</v>
      </c>
      <c r="L315" s="31">
        <f>(((ABS(INDEX('INPUT AVG'!$B:$AK,Cal!$E315,IF(Cal!$P$3=22.5,MATCH(L$1,Cal!$G$6:$G$21,0),MATCH(L$1,Cal!$H$6:$H$41,0))))+(2.327*INDEX('INPUT RMS'!$B:$AK,Cal!$E315,IF(Cal!$P$3=22.5,MATCH(L$1,Cal!$G$6:$G$21,0),MATCH(L$1,Cal!$H$6:$H$41,0)))))/1.85)*Cal!$C315)</f>
        <v>0</v>
      </c>
      <c r="M315" s="31">
        <f>(((ABS(INDEX('INPUT AVG'!$B:$AK,Cal!$E315,IF(Cal!$P$3=22.5,MATCH(M$1,Cal!$G$6:$G$21,0),MATCH(M$1,Cal!$H$6:$H$41,0))))+(2.327*INDEX('INPUT RMS'!$B:$AK,Cal!$E315,IF(Cal!$P$3=22.5,MATCH(M$1,Cal!$G$6:$G$21,0),MATCH(M$1,Cal!$H$6:$H$41,0)))))/1.85)*Cal!$C315)</f>
        <v>0</v>
      </c>
      <c r="N315" s="31">
        <f>(((ABS(INDEX('INPUT AVG'!$B:$AK,Cal!$E315,IF(Cal!$P$3=22.5,MATCH(N$1,Cal!$G$6:$G$21,0),MATCH(N$1,Cal!$H$6:$H$41,0))))+(2.327*INDEX('INPUT RMS'!$B:$AK,Cal!$E315,IF(Cal!$P$3=22.5,MATCH(N$1,Cal!$G$6:$G$21,0),MATCH(N$1,Cal!$H$6:$H$41,0)))))/1.85)*Cal!$C315)</f>
        <v>0</v>
      </c>
      <c r="O315" s="31">
        <f>(((ABS(INDEX('INPUT AVG'!$B:$AK,Cal!$E315,IF(Cal!$P$3=22.5,MATCH(O$1,Cal!$G$6:$G$21,0),MATCH(O$1,Cal!$H$6:$H$41,0))))+(2.327*INDEX('INPUT RMS'!$B:$AK,Cal!$E315,IF(Cal!$P$3=22.5,MATCH(O$1,Cal!$G$6:$G$21,0),MATCH(O$1,Cal!$H$6:$H$41,0)))))/1.85)*Cal!$C315)</f>
        <v>0</v>
      </c>
      <c r="P315" s="31">
        <f>(((ABS(INDEX('INPUT AVG'!$B:$AK,Cal!$E315,IF(Cal!$P$3=22.5,MATCH(P$1,Cal!$G$6:$G$21,0),MATCH(P$1,Cal!$H$6:$H$41,0))))+(2.327*INDEX('INPUT RMS'!$B:$AK,Cal!$E315,IF(Cal!$P$3=22.5,MATCH(P$1,Cal!$G$6:$G$21,0),MATCH(P$1,Cal!$H$6:$H$41,0)))))/1.85)*Cal!$C315)</f>
        <v>0</v>
      </c>
      <c r="Q315" s="31">
        <f>(((ABS(INDEX('INPUT AVG'!$B:$AK,Cal!$E315,IF(Cal!$P$3=22.5,MATCH(Q$1,Cal!$G$6:$G$21,0),MATCH(Q$1,Cal!$H$6:$H$41,0))))+(2.327*INDEX('INPUT RMS'!$B:$AK,Cal!$E315,IF(Cal!$P$3=22.5,MATCH(Q$1,Cal!$G$6:$G$21,0),MATCH(Q$1,Cal!$H$6:$H$41,0)))))/1.85)*Cal!$C315)</f>
        <v>0</v>
      </c>
      <c r="R315" s="31">
        <f>(((ABS(INDEX('INPUT AVG'!$B:$AK,Cal!$E315,IF(Cal!$P$3=22.5,MATCH(R$1,Cal!$G$6:$G$21,0),MATCH(R$1,Cal!$H$6:$H$41,0))))+(2.327*INDEX('INPUT RMS'!$B:$AK,Cal!$E315,IF(Cal!$P$3=22.5,MATCH(R$1,Cal!$G$6:$G$21,0),MATCH(R$1,Cal!$H$6:$H$41,0)))))/1.85)*Cal!$C315)</f>
        <v>0</v>
      </c>
      <c r="S315" s="31">
        <f>(((ABS(INDEX('INPUT AVG'!$B:$AK,Cal!$E315,IF(Cal!$P$3=22.5,MATCH(S$1,Cal!$G$6:$G$21,0),MATCH(S$1,Cal!$H$6:$H$41,0))))+(2.327*INDEX('INPUT RMS'!$B:$AK,Cal!$E315,IF(Cal!$P$3=22.5,MATCH(S$1,Cal!$G$6:$G$21,0),MATCH(S$1,Cal!$H$6:$H$41,0)))))/1.85)*Cal!$C315)</f>
        <v>0</v>
      </c>
      <c r="T315" s="31">
        <f>(((ABS(INDEX('INPUT AVG'!$B:$AK,Cal!$E315,IF(Cal!$P$3=22.5,MATCH(T$1,Cal!$G$6:$G$21,0),MATCH(T$1,Cal!$H$6:$H$41,0))))+(2.327*INDEX('INPUT RMS'!$B:$AK,Cal!$E315,IF(Cal!$P$3=22.5,MATCH(T$1,Cal!$G$6:$G$21,0),MATCH(T$1,Cal!$H$6:$H$41,0)))))/1.85)*Cal!$C315)</f>
        <v>0</v>
      </c>
      <c r="U315" s="31">
        <f>(((ABS(INDEX('INPUT AVG'!$B:$AK,Cal!$E315,IF(Cal!$P$3=22.5,MATCH(U$1,Cal!$G$6:$G$21,0),MATCH(U$1,Cal!$H$6:$H$41,0))))+(2.327*INDEX('INPUT RMS'!$B:$AK,Cal!$E315,IF(Cal!$P$3=22.5,MATCH(U$1,Cal!$G$6:$G$21,0),MATCH(U$1,Cal!$H$6:$H$41,0)))))/1.85)*Cal!$C315)</f>
        <v>0</v>
      </c>
      <c r="V315" s="31">
        <f>(((ABS(INDEX('INPUT AVG'!$B:$AK,Cal!$E315,IF(Cal!$P$3=22.5,MATCH(V$1,Cal!$G$6:$G$21,0),MATCH(V$1,Cal!$H$6:$H$41,0))))+(2.327*INDEX('INPUT RMS'!$B:$AK,Cal!$E315,IF(Cal!$P$3=22.5,MATCH(V$1,Cal!$G$6:$G$21,0),MATCH(V$1,Cal!$H$6:$H$41,0)))))/1.85)*Cal!$C315)</f>
        <v>0</v>
      </c>
      <c r="W315" s="31">
        <f>(((ABS(INDEX('INPUT AVG'!$B:$AK,Cal!$E315,IF(Cal!$P$3=22.5,MATCH(W$1,Cal!$G$6:$G$21,0),MATCH(W$1,Cal!$H$6:$H$41,0))))+(2.327*INDEX('INPUT RMS'!$B:$AK,Cal!$E315,IF(Cal!$P$3=22.5,MATCH(W$1,Cal!$G$6:$G$21,0),MATCH(W$1,Cal!$H$6:$H$41,0)))))/1.85)*Cal!$C315)</f>
        <v>0</v>
      </c>
      <c r="X315" s="31">
        <f>(((ABS(INDEX('INPUT AVG'!$B:$AK,Cal!$E315,IF(Cal!$P$3=22.5,MATCH(X$1,Cal!$G$6:$G$21,0),MATCH(X$1,Cal!$H$6:$H$41,0))))+(2.327*INDEX('INPUT RMS'!$B:$AK,Cal!$E315,IF(Cal!$P$3=22.5,MATCH(X$1,Cal!$G$6:$G$21,0),MATCH(X$1,Cal!$H$6:$H$41,0)))))/1.85)*Cal!$C315)</f>
        <v>0</v>
      </c>
      <c r="Y315" s="31">
        <f>(((ABS(INDEX('INPUT AVG'!$B:$AK,Cal!$E315,IF(Cal!$P$3=22.5,MATCH(Y$1,Cal!$G$6:$G$21,0),MATCH(Y$1,Cal!$H$6:$H$41,0))))+(2.327*INDEX('INPUT RMS'!$B:$AK,Cal!$E315,IF(Cal!$P$3=22.5,MATCH(Y$1,Cal!$G$6:$G$21,0),MATCH(Y$1,Cal!$H$6:$H$41,0)))))/1.85)*Cal!$C315)</f>
        <v>0</v>
      </c>
      <c r="Z315" s="31">
        <f>(((ABS(INDEX('INPUT AVG'!$B:$AK,Cal!$E315,IF(Cal!$P$3=22.5,MATCH(Z$1,Cal!$G$6:$G$21,0),MATCH(Z$1,Cal!$H$6:$H$41,0))))+(2.327*INDEX('INPUT RMS'!$B:$AK,Cal!$E315,IF(Cal!$P$3=22.5,MATCH(Z$1,Cal!$G$6:$G$21,0),MATCH(Z$1,Cal!$H$6:$H$41,0)))))/1.85)*Cal!$C315)</f>
        <v>0</v>
      </c>
      <c r="AA315" s="31">
        <f>(((ABS(INDEX('INPUT AVG'!$B:$AK,Cal!$E315,IF(Cal!$P$3=22.5,MATCH(AA$1,Cal!$G$6:$G$21,0),MATCH(AA$1,Cal!$H$6:$H$41,0))))+(2.327*INDEX('INPUT RMS'!$B:$AK,Cal!$E315,IF(Cal!$P$3=22.5,MATCH(AA$1,Cal!$G$6:$G$21,0),MATCH(AA$1,Cal!$H$6:$H$41,0)))))/1.85)*Cal!$C315)</f>
        <v>0</v>
      </c>
      <c r="AB315" s="31">
        <f>(((ABS(INDEX('INPUT AVG'!$B:$AK,Cal!$E315,IF(Cal!$P$3=22.5,MATCH(AB$1,Cal!$G$6:$G$21,0),MATCH(AB$1,Cal!$H$6:$H$41,0))))+(2.327*INDEX('INPUT RMS'!$B:$AK,Cal!$E315,IF(Cal!$P$3=22.5,MATCH(AB$1,Cal!$G$6:$G$21,0),MATCH(AB$1,Cal!$H$6:$H$41,0)))))/1.85)*Cal!$C315)</f>
        <v>0</v>
      </c>
      <c r="AC315" s="31">
        <f>(((ABS(INDEX('INPUT AVG'!$B:$AK,Cal!$E315,IF(Cal!$P$3=22.5,MATCH(AC$1,Cal!$G$6:$G$21,0),MATCH(AC$1,Cal!$H$6:$H$41,0))))+(2.327*INDEX('INPUT RMS'!$B:$AK,Cal!$E315,IF(Cal!$P$3=22.5,MATCH(AC$1,Cal!$G$6:$G$21,0),MATCH(AC$1,Cal!$H$6:$H$41,0)))))/1.85)*Cal!$C315)</f>
        <v>0</v>
      </c>
      <c r="AD315" s="31">
        <f>(((ABS(INDEX('INPUT AVG'!$B:$AK,Cal!$E315,IF(Cal!$P$3=22.5,MATCH(AD$1,Cal!$G$6:$G$21,0),MATCH(AD$1,Cal!$H$6:$H$41,0))))+(2.327*INDEX('INPUT RMS'!$B:$AK,Cal!$E315,IF(Cal!$P$3=22.5,MATCH(AD$1,Cal!$G$6:$G$21,0),MATCH(AD$1,Cal!$H$6:$H$41,0)))))/1.85)*Cal!$C315)</f>
        <v>0</v>
      </c>
      <c r="AE315" s="31">
        <f>(((ABS(INDEX('INPUT AVG'!$B:$AK,Cal!$E315,IF(Cal!$P$3=22.5,MATCH(AE$1,Cal!$G$6:$G$21,0),MATCH(AE$1,Cal!$H$6:$H$41,0))))+(2.327*INDEX('INPUT RMS'!$B:$AK,Cal!$E315,IF(Cal!$P$3=22.5,MATCH(AE$1,Cal!$G$6:$G$21,0),MATCH(AE$1,Cal!$H$6:$H$41,0)))))/1.85)*Cal!$C315)</f>
        <v>0</v>
      </c>
      <c r="AF315" s="31">
        <f>(((ABS(INDEX('INPUT AVG'!$B:$AK,Cal!$E315,IF(Cal!$P$3=22.5,MATCH(AF$1,Cal!$G$6:$G$21,0),MATCH(AF$1,Cal!$H$6:$H$41,0))))+(2.327*INDEX('INPUT RMS'!$B:$AK,Cal!$E315,IF(Cal!$P$3=22.5,MATCH(AF$1,Cal!$G$6:$G$21,0),MATCH(AF$1,Cal!$H$6:$H$41,0)))))/1.85)*Cal!$C315)</f>
        <v>0</v>
      </c>
      <c r="AG315" s="31">
        <f>(((ABS(INDEX('INPUT AVG'!$B:$AK,Cal!$E315,IF(Cal!$P$3=22.5,MATCH(AG$1,Cal!$G$6:$G$21,0),MATCH(AG$1,Cal!$H$6:$H$41,0))))+(2.327*INDEX('INPUT RMS'!$B:$AK,Cal!$E315,IF(Cal!$P$3=22.5,MATCH(AG$1,Cal!$G$6:$G$21,0),MATCH(AG$1,Cal!$H$6:$H$41,0)))))/1.85)*Cal!$C315)</f>
        <v>0</v>
      </c>
      <c r="AH315" s="31">
        <f>(((ABS(INDEX('INPUT AVG'!$B:$AK,Cal!$E315,IF(Cal!$P$3=22.5,MATCH(AH$1,Cal!$G$6:$G$21,0),MATCH(AH$1,Cal!$H$6:$H$41,0))))+(2.327*INDEX('INPUT RMS'!$B:$AK,Cal!$E315,IF(Cal!$P$3=22.5,MATCH(AH$1,Cal!$G$6:$G$21,0),MATCH(AH$1,Cal!$H$6:$H$41,0)))))/1.85)*Cal!$C315)</f>
        <v>0</v>
      </c>
      <c r="AI315" s="31">
        <f>(((ABS(INDEX('INPUT AVG'!$B:$AK,Cal!$E315,IF(Cal!$P$3=22.5,MATCH(AI$1,Cal!$G$6:$G$21,0),MATCH(AI$1,Cal!$H$6:$H$41,0))))+(2.327*INDEX('INPUT RMS'!$B:$AK,Cal!$E315,IF(Cal!$P$3=22.5,MATCH(AI$1,Cal!$G$6:$G$21,0),MATCH(AI$1,Cal!$H$6:$H$41,0)))))/1.85)*Cal!$C315)</f>
        <v>0</v>
      </c>
      <c r="AJ315" s="31">
        <f>(((ABS(INDEX('INPUT AVG'!$B:$AK,Cal!$E315,IF(Cal!$P$3=22.5,MATCH(AJ$1,Cal!$G$6:$G$21,0),MATCH(AJ$1,Cal!$H$6:$H$41,0))))+(2.327*INDEX('INPUT RMS'!$B:$AK,Cal!$E315,IF(Cal!$P$3=22.5,MATCH(AJ$1,Cal!$G$6:$G$21,0),MATCH(AJ$1,Cal!$H$6:$H$41,0)))))/1.85)*Cal!$C315)</f>
        <v>0</v>
      </c>
      <c r="AK315" s="31">
        <f>(((ABS(INDEX('INPUT AVG'!$B:$AK,Cal!$E315,IF(Cal!$P$3=22.5,MATCH(AK$1,Cal!$G$6:$G$21,0),MATCH(AK$1,Cal!$H$6:$H$41,0))))+(2.327*INDEX('INPUT RMS'!$B:$AK,Cal!$E315,IF(Cal!$P$3=22.5,MATCH(AK$1,Cal!$G$6:$G$21,0),MATCH(AK$1,Cal!$H$6:$H$41,0)))))/1.85)*Cal!$C315)</f>
        <v>0</v>
      </c>
      <c r="AL315" s="31">
        <f>(((ABS(INDEX('INPUT AVG'!$B:$AK,Cal!$E315,IF(Cal!$P$3=22.5,MATCH(AL$1,Cal!$G$6:$G$21,0),MATCH(AL$1,Cal!$H$6:$H$41,0))))+(2.327*INDEX('INPUT RMS'!$B:$AK,Cal!$E315,IF(Cal!$P$3=22.5,MATCH(AL$1,Cal!$G$6:$G$21,0),MATCH(AL$1,Cal!$H$6:$H$41,0)))))/1.85)*Cal!$C315)</f>
        <v>0</v>
      </c>
    </row>
    <row r="316" spans="1:38" x14ac:dyDescent="0.4">
      <c r="A316" s="7">
        <f>Cal!A316</f>
        <v>315</v>
      </c>
      <c r="B316" s="31">
        <f>(((ABS(INDEX('INPUT AVG'!$B:$AK,Cal!$E316,IF(Cal!$P$3=22.5,MATCH(B$1,Cal!$G$6:$G$21,0),MATCH(B$1,Cal!$H$6:$H$41,0))))+(2.327*INDEX('INPUT RMS'!$B:$AK,Cal!$E316,IF(Cal!$P$3=22.5,MATCH(B$1,Cal!$G$6:$G$21,0),MATCH(B$1,Cal!$H$6:$H$41,0)))))/1.85)*Cal!$C316)</f>
        <v>0</v>
      </c>
      <c r="C316" s="31">
        <f>(((ABS(INDEX('INPUT AVG'!$B:$AK,Cal!$E316,IF(Cal!$P$3=22.5,MATCH(C$1,Cal!$G$6:$G$21,0),MATCH(C$1,Cal!$H$6:$H$41,0))))+(2.327*INDEX('INPUT RMS'!$B:$AK,Cal!$E316,IF(Cal!$P$3=22.5,MATCH(C$1,Cal!$G$6:$G$21,0),MATCH(C$1,Cal!$H$6:$H$41,0)))))/1.85)*Cal!$C316)</f>
        <v>0</v>
      </c>
      <c r="D316" s="31">
        <f>(((ABS(INDEX('INPUT AVG'!$B:$AK,Cal!$E316,IF(Cal!$P$3=22.5,MATCH(D$1,Cal!$G$6:$G$21,0),MATCH(D$1,Cal!$H$6:$H$41,0))))+(2.327*INDEX('INPUT RMS'!$B:$AK,Cal!$E316,IF(Cal!$P$3=22.5,MATCH(D$1,Cal!$G$6:$G$21,0),MATCH(D$1,Cal!$H$6:$H$41,0)))))/1.85)*Cal!$C316)</f>
        <v>0</v>
      </c>
      <c r="E316" s="31">
        <f>(((ABS(INDEX('INPUT AVG'!$B:$AK,Cal!$E316,IF(Cal!$P$3=22.5,MATCH(E$1,Cal!$G$6:$G$21,0),MATCH(E$1,Cal!$H$6:$H$41,0))))+(2.327*INDEX('INPUT RMS'!$B:$AK,Cal!$E316,IF(Cal!$P$3=22.5,MATCH(E$1,Cal!$G$6:$G$21,0),MATCH(E$1,Cal!$H$6:$H$41,0)))))/1.85)*Cal!$C316)</f>
        <v>0</v>
      </c>
      <c r="F316" s="31">
        <f>(((ABS(INDEX('INPUT AVG'!$B:$AK,Cal!$E316,IF(Cal!$P$3=22.5,MATCH(F$1,Cal!$G$6:$G$21,0),MATCH(F$1,Cal!$H$6:$H$41,0))))+(2.327*INDEX('INPUT RMS'!$B:$AK,Cal!$E316,IF(Cal!$P$3=22.5,MATCH(F$1,Cal!$G$6:$G$21,0),MATCH(F$1,Cal!$H$6:$H$41,0)))))/1.85)*Cal!$C316)</f>
        <v>0</v>
      </c>
      <c r="G316" s="31">
        <f>(((ABS(INDEX('INPUT AVG'!$B:$AK,Cal!$E316,IF(Cal!$P$3=22.5,MATCH(G$1,Cal!$G$6:$G$21,0),MATCH(G$1,Cal!$H$6:$H$41,0))))+(2.327*INDEX('INPUT RMS'!$B:$AK,Cal!$E316,IF(Cal!$P$3=22.5,MATCH(G$1,Cal!$G$6:$G$21,0),MATCH(G$1,Cal!$H$6:$H$41,0)))))/1.85)*Cal!$C316)</f>
        <v>0</v>
      </c>
      <c r="H316" s="31">
        <f>(((ABS(INDEX('INPUT AVG'!$B:$AK,Cal!$E316,IF(Cal!$P$3=22.5,MATCH(H$1,Cal!$G$6:$G$21,0),MATCH(H$1,Cal!$H$6:$H$41,0))))+(2.327*INDEX('INPUT RMS'!$B:$AK,Cal!$E316,IF(Cal!$P$3=22.5,MATCH(H$1,Cal!$G$6:$G$21,0),MATCH(H$1,Cal!$H$6:$H$41,0)))))/1.85)*Cal!$C316)</f>
        <v>0</v>
      </c>
      <c r="I316" s="31">
        <f>(((ABS(INDEX('INPUT AVG'!$B:$AK,Cal!$E316,IF(Cal!$P$3=22.5,MATCH(I$1,Cal!$G$6:$G$21,0),MATCH(I$1,Cal!$H$6:$H$41,0))))+(2.327*INDEX('INPUT RMS'!$B:$AK,Cal!$E316,IF(Cal!$P$3=22.5,MATCH(I$1,Cal!$G$6:$G$21,0),MATCH(I$1,Cal!$H$6:$H$41,0)))))/1.85)*Cal!$C316)</f>
        <v>0</v>
      </c>
      <c r="J316" s="31">
        <f>(((ABS(INDEX('INPUT AVG'!$B:$AK,Cal!$E316,IF(Cal!$P$3=22.5,MATCH(J$1,Cal!$G$6:$G$21,0),MATCH(J$1,Cal!$H$6:$H$41,0))))+(2.327*INDEX('INPUT RMS'!$B:$AK,Cal!$E316,IF(Cal!$P$3=22.5,MATCH(J$1,Cal!$G$6:$G$21,0),MATCH(J$1,Cal!$H$6:$H$41,0)))))/1.85)*Cal!$C316)</f>
        <v>0</v>
      </c>
      <c r="K316" s="31">
        <f>(((ABS(INDEX('INPUT AVG'!$B:$AK,Cal!$E316,IF(Cal!$P$3=22.5,MATCH(K$1,Cal!$G$6:$G$21,0),MATCH(K$1,Cal!$H$6:$H$41,0))))+(2.327*INDEX('INPUT RMS'!$B:$AK,Cal!$E316,IF(Cal!$P$3=22.5,MATCH(K$1,Cal!$G$6:$G$21,0),MATCH(K$1,Cal!$H$6:$H$41,0)))))/1.85)*Cal!$C316)</f>
        <v>0</v>
      </c>
      <c r="L316" s="31">
        <f>(((ABS(INDEX('INPUT AVG'!$B:$AK,Cal!$E316,IF(Cal!$P$3=22.5,MATCH(L$1,Cal!$G$6:$G$21,0),MATCH(L$1,Cal!$H$6:$H$41,0))))+(2.327*INDEX('INPUT RMS'!$B:$AK,Cal!$E316,IF(Cal!$P$3=22.5,MATCH(L$1,Cal!$G$6:$G$21,0),MATCH(L$1,Cal!$H$6:$H$41,0)))))/1.85)*Cal!$C316)</f>
        <v>0</v>
      </c>
      <c r="M316" s="31">
        <f>(((ABS(INDEX('INPUT AVG'!$B:$AK,Cal!$E316,IF(Cal!$P$3=22.5,MATCH(M$1,Cal!$G$6:$G$21,0),MATCH(M$1,Cal!$H$6:$H$41,0))))+(2.327*INDEX('INPUT RMS'!$B:$AK,Cal!$E316,IF(Cal!$P$3=22.5,MATCH(M$1,Cal!$G$6:$G$21,0),MATCH(M$1,Cal!$H$6:$H$41,0)))))/1.85)*Cal!$C316)</f>
        <v>0</v>
      </c>
      <c r="N316" s="31">
        <f>(((ABS(INDEX('INPUT AVG'!$B:$AK,Cal!$E316,IF(Cal!$P$3=22.5,MATCH(N$1,Cal!$G$6:$G$21,0),MATCH(N$1,Cal!$H$6:$H$41,0))))+(2.327*INDEX('INPUT RMS'!$B:$AK,Cal!$E316,IF(Cal!$P$3=22.5,MATCH(N$1,Cal!$G$6:$G$21,0),MATCH(N$1,Cal!$H$6:$H$41,0)))))/1.85)*Cal!$C316)</f>
        <v>0</v>
      </c>
      <c r="O316" s="31">
        <f>(((ABS(INDEX('INPUT AVG'!$B:$AK,Cal!$E316,IF(Cal!$P$3=22.5,MATCH(O$1,Cal!$G$6:$G$21,0),MATCH(O$1,Cal!$H$6:$H$41,0))))+(2.327*INDEX('INPUT RMS'!$B:$AK,Cal!$E316,IF(Cal!$P$3=22.5,MATCH(O$1,Cal!$G$6:$G$21,0),MATCH(O$1,Cal!$H$6:$H$41,0)))))/1.85)*Cal!$C316)</f>
        <v>0</v>
      </c>
      <c r="P316" s="31">
        <f>(((ABS(INDEX('INPUT AVG'!$B:$AK,Cal!$E316,IF(Cal!$P$3=22.5,MATCH(P$1,Cal!$G$6:$G$21,0),MATCH(P$1,Cal!$H$6:$H$41,0))))+(2.327*INDEX('INPUT RMS'!$B:$AK,Cal!$E316,IF(Cal!$P$3=22.5,MATCH(P$1,Cal!$G$6:$G$21,0),MATCH(P$1,Cal!$H$6:$H$41,0)))))/1.85)*Cal!$C316)</f>
        <v>0</v>
      </c>
      <c r="Q316" s="31">
        <f>(((ABS(INDEX('INPUT AVG'!$B:$AK,Cal!$E316,IF(Cal!$P$3=22.5,MATCH(Q$1,Cal!$G$6:$G$21,0),MATCH(Q$1,Cal!$H$6:$H$41,0))))+(2.327*INDEX('INPUT RMS'!$B:$AK,Cal!$E316,IF(Cal!$P$3=22.5,MATCH(Q$1,Cal!$G$6:$G$21,0),MATCH(Q$1,Cal!$H$6:$H$41,0)))))/1.85)*Cal!$C316)</f>
        <v>0</v>
      </c>
      <c r="R316" s="31">
        <f>(((ABS(INDEX('INPUT AVG'!$B:$AK,Cal!$E316,IF(Cal!$P$3=22.5,MATCH(R$1,Cal!$G$6:$G$21,0),MATCH(R$1,Cal!$H$6:$H$41,0))))+(2.327*INDEX('INPUT RMS'!$B:$AK,Cal!$E316,IF(Cal!$P$3=22.5,MATCH(R$1,Cal!$G$6:$G$21,0),MATCH(R$1,Cal!$H$6:$H$41,0)))))/1.85)*Cal!$C316)</f>
        <v>0</v>
      </c>
      <c r="S316" s="31">
        <f>(((ABS(INDEX('INPUT AVG'!$B:$AK,Cal!$E316,IF(Cal!$P$3=22.5,MATCH(S$1,Cal!$G$6:$G$21,0),MATCH(S$1,Cal!$H$6:$H$41,0))))+(2.327*INDEX('INPUT RMS'!$B:$AK,Cal!$E316,IF(Cal!$P$3=22.5,MATCH(S$1,Cal!$G$6:$G$21,0),MATCH(S$1,Cal!$H$6:$H$41,0)))))/1.85)*Cal!$C316)</f>
        <v>0</v>
      </c>
      <c r="T316" s="31">
        <f>(((ABS(INDEX('INPUT AVG'!$B:$AK,Cal!$E316,IF(Cal!$P$3=22.5,MATCH(T$1,Cal!$G$6:$G$21,0),MATCH(T$1,Cal!$H$6:$H$41,0))))+(2.327*INDEX('INPUT RMS'!$B:$AK,Cal!$E316,IF(Cal!$P$3=22.5,MATCH(T$1,Cal!$G$6:$G$21,0),MATCH(T$1,Cal!$H$6:$H$41,0)))))/1.85)*Cal!$C316)</f>
        <v>0</v>
      </c>
      <c r="U316" s="31">
        <f>(((ABS(INDEX('INPUT AVG'!$B:$AK,Cal!$E316,IF(Cal!$P$3=22.5,MATCH(U$1,Cal!$G$6:$G$21,0),MATCH(U$1,Cal!$H$6:$H$41,0))))+(2.327*INDEX('INPUT RMS'!$B:$AK,Cal!$E316,IF(Cal!$P$3=22.5,MATCH(U$1,Cal!$G$6:$G$21,0),MATCH(U$1,Cal!$H$6:$H$41,0)))))/1.85)*Cal!$C316)</f>
        <v>0</v>
      </c>
      <c r="V316" s="31">
        <f>(((ABS(INDEX('INPUT AVG'!$B:$AK,Cal!$E316,IF(Cal!$P$3=22.5,MATCH(V$1,Cal!$G$6:$G$21,0),MATCH(V$1,Cal!$H$6:$H$41,0))))+(2.327*INDEX('INPUT RMS'!$B:$AK,Cal!$E316,IF(Cal!$P$3=22.5,MATCH(V$1,Cal!$G$6:$G$21,0),MATCH(V$1,Cal!$H$6:$H$41,0)))))/1.85)*Cal!$C316)</f>
        <v>0</v>
      </c>
      <c r="W316" s="31">
        <f>(((ABS(INDEX('INPUT AVG'!$B:$AK,Cal!$E316,IF(Cal!$P$3=22.5,MATCH(W$1,Cal!$G$6:$G$21,0),MATCH(W$1,Cal!$H$6:$H$41,0))))+(2.327*INDEX('INPUT RMS'!$B:$AK,Cal!$E316,IF(Cal!$P$3=22.5,MATCH(W$1,Cal!$G$6:$G$21,0),MATCH(W$1,Cal!$H$6:$H$41,0)))))/1.85)*Cal!$C316)</f>
        <v>0</v>
      </c>
      <c r="X316" s="31">
        <f>(((ABS(INDEX('INPUT AVG'!$B:$AK,Cal!$E316,IF(Cal!$P$3=22.5,MATCH(X$1,Cal!$G$6:$G$21,0),MATCH(X$1,Cal!$H$6:$H$41,0))))+(2.327*INDEX('INPUT RMS'!$B:$AK,Cal!$E316,IF(Cal!$P$3=22.5,MATCH(X$1,Cal!$G$6:$G$21,0),MATCH(X$1,Cal!$H$6:$H$41,0)))))/1.85)*Cal!$C316)</f>
        <v>0</v>
      </c>
      <c r="Y316" s="31">
        <f>(((ABS(INDEX('INPUT AVG'!$B:$AK,Cal!$E316,IF(Cal!$P$3=22.5,MATCH(Y$1,Cal!$G$6:$G$21,0),MATCH(Y$1,Cal!$H$6:$H$41,0))))+(2.327*INDEX('INPUT RMS'!$B:$AK,Cal!$E316,IF(Cal!$P$3=22.5,MATCH(Y$1,Cal!$G$6:$G$21,0),MATCH(Y$1,Cal!$H$6:$H$41,0)))))/1.85)*Cal!$C316)</f>
        <v>0</v>
      </c>
      <c r="Z316" s="31">
        <f>(((ABS(INDEX('INPUT AVG'!$B:$AK,Cal!$E316,IF(Cal!$P$3=22.5,MATCH(Z$1,Cal!$G$6:$G$21,0),MATCH(Z$1,Cal!$H$6:$H$41,0))))+(2.327*INDEX('INPUT RMS'!$B:$AK,Cal!$E316,IF(Cal!$P$3=22.5,MATCH(Z$1,Cal!$G$6:$G$21,0),MATCH(Z$1,Cal!$H$6:$H$41,0)))))/1.85)*Cal!$C316)</f>
        <v>0</v>
      </c>
      <c r="AA316" s="31">
        <f>(((ABS(INDEX('INPUT AVG'!$B:$AK,Cal!$E316,IF(Cal!$P$3=22.5,MATCH(AA$1,Cal!$G$6:$G$21,0),MATCH(AA$1,Cal!$H$6:$H$41,0))))+(2.327*INDEX('INPUT RMS'!$B:$AK,Cal!$E316,IF(Cal!$P$3=22.5,MATCH(AA$1,Cal!$G$6:$G$21,0),MATCH(AA$1,Cal!$H$6:$H$41,0)))))/1.85)*Cal!$C316)</f>
        <v>0</v>
      </c>
      <c r="AB316" s="31">
        <f>(((ABS(INDEX('INPUT AVG'!$B:$AK,Cal!$E316,IF(Cal!$P$3=22.5,MATCH(AB$1,Cal!$G$6:$G$21,0),MATCH(AB$1,Cal!$H$6:$H$41,0))))+(2.327*INDEX('INPUT RMS'!$B:$AK,Cal!$E316,IF(Cal!$P$3=22.5,MATCH(AB$1,Cal!$G$6:$G$21,0),MATCH(AB$1,Cal!$H$6:$H$41,0)))))/1.85)*Cal!$C316)</f>
        <v>0</v>
      </c>
      <c r="AC316" s="31">
        <f>(((ABS(INDEX('INPUT AVG'!$B:$AK,Cal!$E316,IF(Cal!$P$3=22.5,MATCH(AC$1,Cal!$G$6:$G$21,0),MATCH(AC$1,Cal!$H$6:$H$41,0))))+(2.327*INDEX('INPUT RMS'!$B:$AK,Cal!$E316,IF(Cal!$P$3=22.5,MATCH(AC$1,Cal!$G$6:$G$21,0),MATCH(AC$1,Cal!$H$6:$H$41,0)))))/1.85)*Cal!$C316)</f>
        <v>0</v>
      </c>
      <c r="AD316" s="31">
        <f>(((ABS(INDEX('INPUT AVG'!$B:$AK,Cal!$E316,IF(Cal!$P$3=22.5,MATCH(AD$1,Cal!$G$6:$G$21,0),MATCH(AD$1,Cal!$H$6:$H$41,0))))+(2.327*INDEX('INPUT RMS'!$B:$AK,Cal!$E316,IF(Cal!$P$3=22.5,MATCH(AD$1,Cal!$G$6:$G$21,0),MATCH(AD$1,Cal!$H$6:$H$41,0)))))/1.85)*Cal!$C316)</f>
        <v>0</v>
      </c>
      <c r="AE316" s="31">
        <f>(((ABS(INDEX('INPUT AVG'!$B:$AK,Cal!$E316,IF(Cal!$P$3=22.5,MATCH(AE$1,Cal!$G$6:$G$21,0),MATCH(AE$1,Cal!$H$6:$H$41,0))))+(2.327*INDEX('INPUT RMS'!$B:$AK,Cal!$E316,IF(Cal!$P$3=22.5,MATCH(AE$1,Cal!$G$6:$G$21,0),MATCH(AE$1,Cal!$H$6:$H$41,0)))))/1.85)*Cal!$C316)</f>
        <v>0</v>
      </c>
      <c r="AF316" s="31">
        <f>(((ABS(INDEX('INPUT AVG'!$B:$AK,Cal!$E316,IF(Cal!$P$3=22.5,MATCH(AF$1,Cal!$G$6:$G$21,0),MATCH(AF$1,Cal!$H$6:$H$41,0))))+(2.327*INDEX('INPUT RMS'!$B:$AK,Cal!$E316,IF(Cal!$P$3=22.5,MATCH(AF$1,Cal!$G$6:$G$21,0),MATCH(AF$1,Cal!$H$6:$H$41,0)))))/1.85)*Cal!$C316)</f>
        <v>0</v>
      </c>
      <c r="AG316" s="31">
        <f>(((ABS(INDEX('INPUT AVG'!$B:$AK,Cal!$E316,IF(Cal!$P$3=22.5,MATCH(AG$1,Cal!$G$6:$G$21,0),MATCH(AG$1,Cal!$H$6:$H$41,0))))+(2.327*INDEX('INPUT RMS'!$B:$AK,Cal!$E316,IF(Cal!$P$3=22.5,MATCH(AG$1,Cal!$G$6:$G$21,0),MATCH(AG$1,Cal!$H$6:$H$41,0)))))/1.85)*Cal!$C316)</f>
        <v>0</v>
      </c>
      <c r="AH316" s="31">
        <f>(((ABS(INDEX('INPUT AVG'!$B:$AK,Cal!$E316,IF(Cal!$P$3=22.5,MATCH(AH$1,Cal!$G$6:$G$21,0),MATCH(AH$1,Cal!$H$6:$H$41,0))))+(2.327*INDEX('INPUT RMS'!$B:$AK,Cal!$E316,IF(Cal!$P$3=22.5,MATCH(AH$1,Cal!$G$6:$G$21,0),MATCH(AH$1,Cal!$H$6:$H$41,0)))))/1.85)*Cal!$C316)</f>
        <v>0</v>
      </c>
      <c r="AI316" s="31">
        <f>(((ABS(INDEX('INPUT AVG'!$B:$AK,Cal!$E316,IF(Cal!$P$3=22.5,MATCH(AI$1,Cal!$G$6:$G$21,0),MATCH(AI$1,Cal!$H$6:$H$41,0))))+(2.327*INDEX('INPUT RMS'!$B:$AK,Cal!$E316,IF(Cal!$P$3=22.5,MATCH(AI$1,Cal!$G$6:$G$21,0),MATCH(AI$1,Cal!$H$6:$H$41,0)))))/1.85)*Cal!$C316)</f>
        <v>0</v>
      </c>
      <c r="AJ316" s="31">
        <f>(((ABS(INDEX('INPUT AVG'!$B:$AK,Cal!$E316,IF(Cal!$P$3=22.5,MATCH(AJ$1,Cal!$G$6:$G$21,0),MATCH(AJ$1,Cal!$H$6:$H$41,0))))+(2.327*INDEX('INPUT RMS'!$B:$AK,Cal!$E316,IF(Cal!$P$3=22.5,MATCH(AJ$1,Cal!$G$6:$G$21,0),MATCH(AJ$1,Cal!$H$6:$H$41,0)))))/1.85)*Cal!$C316)</f>
        <v>0</v>
      </c>
      <c r="AK316" s="31">
        <f>(((ABS(INDEX('INPUT AVG'!$B:$AK,Cal!$E316,IF(Cal!$P$3=22.5,MATCH(AK$1,Cal!$G$6:$G$21,0),MATCH(AK$1,Cal!$H$6:$H$41,0))))+(2.327*INDEX('INPUT RMS'!$B:$AK,Cal!$E316,IF(Cal!$P$3=22.5,MATCH(AK$1,Cal!$G$6:$G$21,0),MATCH(AK$1,Cal!$H$6:$H$41,0)))))/1.85)*Cal!$C316)</f>
        <v>0</v>
      </c>
      <c r="AL316" s="31">
        <f>(((ABS(INDEX('INPUT AVG'!$B:$AK,Cal!$E316,IF(Cal!$P$3=22.5,MATCH(AL$1,Cal!$G$6:$G$21,0),MATCH(AL$1,Cal!$H$6:$H$41,0))))+(2.327*INDEX('INPUT RMS'!$B:$AK,Cal!$E316,IF(Cal!$P$3=22.5,MATCH(AL$1,Cal!$G$6:$G$21,0),MATCH(AL$1,Cal!$H$6:$H$41,0)))))/1.85)*Cal!$C316)</f>
        <v>0</v>
      </c>
    </row>
    <row r="317" spans="1:38" x14ac:dyDescent="0.4">
      <c r="A317" s="7">
        <f>Cal!A317</f>
        <v>316</v>
      </c>
      <c r="B317" s="31">
        <f>(((ABS(INDEX('INPUT AVG'!$B:$AK,Cal!$E317,IF(Cal!$P$3=22.5,MATCH(B$1,Cal!$G$6:$G$21,0),MATCH(B$1,Cal!$H$6:$H$41,0))))+(2.327*INDEX('INPUT RMS'!$B:$AK,Cal!$E317,IF(Cal!$P$3=22.5,MATCH(B$1,Cal!$G$6:$G$21,0),MATCH(B$1,Cal!$H$6:$H$41,0)))))/1.85)*Cal!$C317)</f>
        <v>0</v>
      </c>
      <c r="C317" s="31">
        <f>(((ABS(INDEX('INPUT AVG'!$B:$AK,Cal!$E317,IF(Cal!$P$3=22.5,MATCH(C$1,Cal!$G$6:$G$21,0),MATCH(C$1,Cal!$H$6:$H$41,0))))+(2.327*INDEX('INPUT RMS'!$B:$AK,Cal!$E317,IF(Cal!$P$3=22.5,MATCH(C$1,Cal!$G$6:$G$21,0),MATCH(C$1,Cal!$H$6:$H$41,0)))))/1.85)*Cal!$C317)</f>
        <v>0</v>
      </c>
      <c r="D317" s="31">
        <f>(((ABS(INDEX('INPUT AVG'!$B:$AK,Cal!$E317,IF(Cal!$P$3=22.5,MATCH(D$1,Cal!$G$6:$G$21,0),MATCH(D$1,Cal!$H$6:$H$41,0))))+(2.327*INDEX('INPUT RMS'!$B:$AK,Cal!$E317,IF(Cal!$P$3=22.5,MATCH(D$1,Cal!$G$6:$G$21,0),MATCH(D$1,Cal!$H$6:$H$41,0)))))/1.85)*Cal!$C317)</f>
        <v>0</v>
      </c>
      <c r="E317" s="31">
        <f>(((ABS(INDEX('INPUT AVG'!$B:$AK,Cal!$E317,IF(Cal!$P$3=22.5,MATCH(E$1,Cal!$G$6:$G$21,0),MATCH(E$1,Cal!$H$6:$H$41,0))))+(2.327*INDEX('INPUT RMS'!$B:$AK,Cal!$E317,IF(Cal!$P$3=22.5,MATCH(E$1,Cal!$G$6:$G$21,0),MATCH(E$1,Cal!$H$6:$H$41,0)))))/1.85)*Cal!$C317)</f>
        <v>0</v>
      </c>
      <c r="F317" s="31">
        <f>(((ABS(INDEX('INPUT AVG'!$B:$AK,Cal!$E317,IF(Cal!$P$3=22.5,MATCH(F$1,Cal!$G$6:$G$21,0),MATCH(F$1,Cal!$H$6:$H$41,0))))+(2.327*INDEX('INPUT RMS'!$B:$AK,Cal!$E317,IF(Cal!$P$3=22.5,MATCH(F$1,Cal!$G$6:$G$21,0),MATCH(F$1,Cal!$H$6:$H$41,0)))))/1.85)*Cal!$C317)</f>
        <v>0</v>
      </c>
      <c r="G317" s="31">
        <f>(((ABS(INDEX('INPUT AVG'!$B:$AK,Cal!$E317,IF(Cal!$P$3=22.5,MATCH(G$1,Cal!$G$6:$G$21,0),MATCH(G$1,Cal!$H$6:$H$41,0))))+(2.327*INDEX('INPUT RMS'!$B:$AK,Cal!$E317,IF(Cal!$P$3=22.5,MATCH(G$1,Cal!$G$6:$G$21,0),MATCH(G$1,Cal!$H$6:$H$41,0)))))/1.85)*Cal!$C317)</f>
        <v>0</v>
      </c>
      <c r="H317" s="31">
        <f>(((ABS(INDEX('INPUT AVG'!$B:$AK,Cal!$E317,IF(Cal!$P$3=22.5,MATCH(H$1,Cal!$G$6:$G$21,0),MATCH(H$1,Cal!$H$6:$H$41,0))))+(2.327*INDEX('INPUT RMS'!$B:$AK,Cal!$E317,IF(Cal!$P$3=22.5,MATCH(H$1,Cal!$G$6:$G$21,0),MATCH(H$1,Cal!$H$6:$H$41,0)))))/1.85)*Cal!$C317)</f>
        <v>0</v>
      </c>
      <c r="I317" s="31">
        <f>(((ABS(INDEX('INPUT AVG'!$B:$AK,Cal!$E317,IF(Cal!$P$3=22.5,MATCH(I$1,Cal!$G$6:$G$21,0),MATCH(I$1,Cal!$H$6:$H$41,0))))+(2.327*INDEX('INPUT RMS'!$B:$AK,Cal!$E317,IF(Cal!$P$3=22.5,MATCH(I$1,Cal!$G$6:$G$21,0),MATCH(I$1,Cal!$H$6:$H$41,0)))))/1.85)*Cal!$C317)</f>
        <v>0</v>
      </c>
      <c r="J317" s="31">
        <f>(((ABS(INDEX('INPUT AVG'!$B:$AK,Cal!$E317,IF(Cal!$P$3=22.5,MATCH(J$1,Cal!$G$6:$G$21,0),MATCH(J$1,Cal!$H$6:$H$41,0))))+(2.327*INDEX('INPUT RMS'!$B:$AK,Cal!$E317,IF(Cal!$P$3=22.5,MATCH(J$1,Cal!$G$6:$G$21,0),MATCH(J$1,Cal!$H$6:$H$41,0)))))/1.85)*Cal!$C317)</f>
        <v>0</v>
      </c>
      <c r="K317" s="31">
        <f>(((ABS(INDEX('INPUT AVG'!$B:$AK,Cal!$E317,IF(Cal!$P$3=22.5,MATCH(K$1,Cal!$G$6:$G$21,0),MATCH(K$1,Cal!$H$6:$H$41,0))))+(2.327*INDEX('INPUT RMS'!$B:$AK,Cal!$E317,IF(Cal!$P$3=22.5,MATCH(K$1,Cal!$G$6:$G$21,0),MATCH(K$1,Cal!$H$6:$H$41,0)))))/1.85)*Cal!$C317)</f>
        <v>0</v>
      </c>
      <c r="L317" s="31">
        <f>(((ABS(INDEX('INPUT AVG'!$B:$AK,Cal!$E317,IF(Cal!$P$3=22.5,MATCH(L$1,Cal!$G$6:$G$21,0),MATCH(L$1,Cal!$H$6:$H$41,0))))+(2.327*INDEX('INPUT RMS'!$B:$AK,Cal!$E317,IF(Cal!$P$3=22.5,MATCH(L$1,Cal!$G$6:$G$21,0),MATCH(L$1,Cal!$H$6:$H$41,0)))))/1.85)*Cal!$C317)</f>
        <v>0</v>
      </c>
      <c r="M317" s="31">
        <f>(((ABS(INDEX('INPUT AVG'!$B:$AK,Cal!$E317,IF(Cal!$P$3=22.5,MATCH(M$1,Cal!$G$6:$G$21,0),MATCH(M$1,Cal!$H$6:$H$41,0))))+(2.327*INDEX('INPUT RMS'!$B:$AK,Cal!$E317,IF(Cal!$P$3=22.5,MATCH(M$1,Cal!$G$6:$G$21,0),MATCH(M$1,Cal!$H$6:$H$41,0)))))/1.85)*Cal!$C317)</f>
        <v>0</v>
      </c>
      <c r="N317" s="31">
        <f>(((ABS(INDEX('INPUT AVG'!$B:$AK,Cal!$E317,IF(Cal!$P$3=22.5,MATCH(N$1,Cal!$G$6:$G$21,0),MATCH(N$1,Cal!$H$6:$H$41,0))))+(2.327*INDEX('INPUT RMS'!$B:$AK,Cal!$E317,IF(Cal!$P$3=22.5,MATCH(N$1,Cal!$G$6:$G$21,0),MATCH(N$1,Cal!$H$6:$H$41,0)))))/1.85)*Cal!$C317)</f>
        <v>0</v>
      </c>
      <c r="O317" s="31">
        <f>(((ABS(INDEX('INPUT AVG'!$B:$AK,Cal!$E317,IF(Cal!$P$3=22.5,MATCH(O$1,Cal!$G$6:$G$21,0),MATCH(O$1,Cal!$H$6:$H$41,0))))+(2.327*INDEX('INPUT RMS'!$B:$AK,Cal!$E317,IF(Cal!$P$3=22.5,MATCH(O$1,Cal!$G$6:$G$21,0),MATCH(O$1,Cal!$H$6:$H$41,0)))))/1.85)*Cal!$C317)</f>
        <v>0</v>
      </c>
      <c r="P317" s="31">
        <f>(((ABS(INDEX('INPUT AVG'!$B:$AK,Cal!$E317,IF(Cal!$P$3=22.5,MATCH(P$1,Cal!$G$6:$G$21,0),MATCH(P$1,Cal!$H$6:$H$41,0))))+(2.327*INDEX('INPUT RMS'!$B:$AK,Cal!$E317,IF(Cal!$P$3=22.5,MATCH(P$1,Cal!$G$6:$G$21,0),MATCH(P$1,Cal!$H$6:$H$41,0)))))/1.85)*Cal!$C317)</f>
        <v>0</v>
      </c>
      <c r="Q317" s="31">
        <f>(((ABS(INDEX('INPUT AVG'!$B:$AK,Cal!$E317,IF(Cal!$P$3=22.5,MATCH(Q$1,Cal!$G$6:$G$21,0),MATCH(Q$1,Cal!$H$6:$H$41,0))))+(2.327*INDEX('INPUT RMS'!$B:$AK,Cal!$E317,IF(Cal!$P$3=22.5,MATCH(Q$1,Cal!$G$6:$G$21,0),MATCH(Q$1,Cal!$H$6:$H$41,0)))))/1.85)*Cal!$C317)</f>
        <v>0</v>
      </c>
      <c r="R317" s="31">
        <f>(((ABS(INDEX('INPUT AVG'!$B:$AK,Cal!$E317,IF(Cal!$P$3=22.5,MATCH(R$1,Cal!$G$6:$G$21,0),MATCH(R$1,Cal!$H$6:$H$41,0))))+(2.327*INDEX('INPUT RMS'!$B:$AK,Cal!$E317,IF(Cal!$P$3=22.5,MATCH(R$1,Cal!$G$6:$G$21,0),MATCH(R$1,Cal!$H$6:$H$41,0)))))/1.85)*Cal!$C317)</f>
        <v>0</v>
      </c>
      <c r="S317" s="31">
        <f>(((ABS(INDEX('INPUT AVG'!$B:$AK,Cal!$E317,IF(Cal!$P$3=22.5,MATCH(S$1,Cal!$G$6:$G$21,0),MATCH(S$1,Cal!$H$6:$H$41,0))))+(2.327*INDEX('INPUT RMS'!$B:$AK,Cal!$E317,IF(Cal!$P$3=22.5,MATCH(S$1,Cal!$G$6:$G$21,0),MATCH(S$1,Cal!$H$6:$H$41,0)))))/1.85)*Cal!$C317)</f>
        <v>0</v>
      </c>
      <c r="T317" s="31">
        <f>(((ABS(INDEX('INPUT AVG'!$B:$AK,Cal!$E317,IF(Cal!$P$3=22.5,MATCH(T$1,Cal!$G$6:$G$21,0),MATCH(T$1,Cal!$H$6:$H$41,0))))+(2.327*INDEX('INPUT RMS'!$B:$AK,Cal!$E317,IF(Cal!$P$3=22.5,MATCH(T$1,Cal!$G$6:$G$21,0),MATCH(T$1,Cal!$H$6:$H$41,0)))))/1.85)*Cal!$C317)</f>
        <v>0</v>
      </c>
      <c r="U317" s="31">
        <f>(((ABS(INDEX('INPUT AVG'!$B:$AK,Cal!$E317,IF(Cal!$P$3=22.5,MATCH(U$1,Cal!$G$6:$G$21,0),MATCH(U$1,Cal!$H$6:$H$41,0))))+(2.327*INDEX('INPUT RMS'!$B:$AK,Cal!$E317,IF(Cal!$P$3=22.5,MATCH(U$1,Cal!$G$6:$G$21,0),MATCH(U$1,Cal!$H$6:$H$41,0)))))/1.85)*Cal!$C317)</f>
        <v>0</v>
      </c>
      <c r="V317" s="31">
        <f>(((ABS(INDEX('INPUT AVG'!$B:$AK,Cal!$E317,IF(Cal!$P$3=22.5,MATCH(V$1,Cal!$G$6:$G$21,0),MATCH(V$1,Cal!$H$6:$H$41,0))))+(2.327*INDEX('INPUT RMS'!$B:$AK,Cal!$E317,IF(Cal!$P$3=22.5,MATCH(V$1,Cal!$G$6:$G$21,0),MATCH(V$1,Cal!$H$6:$H$41,0)))))/1.85)*Cal!$C317)</f>
        <v>0</v>
      </c>
      <c r="W317" s="31">
        <f>(((ABS(INDEX('INPUT AVG'!$B:$AK,Cal!$E317,IF(Cal!$P$3=22.5,MATCH(W$1,Cal!$G$6:$G$21,0),MATCH(W$1,Cal!$H$6:$H$41,0))))+(2.327*INDEX('INPUT RMS'!$B:$AK,Cal!$E317,IF(Cal!$P$3=22.5,MATCH(W$1,Cal!$G$6:$G$21,0),MATCH(W$1,Cal!$H$6:$H$41,0)))))/1.85)*Cal!$C317)</f>
        <v>0</v>
      </c>
      <c r="X317" s="31">
        <f>(((ABS(INDEX('INPUT AVG'!$B:$AK,Cal!$E317,IF(Cal!$P$3=22.5,MATCH(X$1,Cal!$G$6:$G$21,0),MATCH(X$1,Cal!$H$6:$H$41,0))))+(2.327*INDEX('INPUT RMS'!$B:$AK,Cal!$E317,IF(Cal!$P$3=22.5,MATCH(X$1,Cal!$G$6:$G$21,0),MATCH(X$1,Cal!$H$6:$H$41,0)))))/1.85)*Cal!$C317)</f>
        <v>0</v>
      </c>
      <c r="Y317" s="31">
        <f>(((ABS(INDEX('INPUT AVG'!$B:$AK,Cal!$E317,IF(Cal!$P$3=22.5,MATCH(Y$1,Cal!$G$6:$G$21,0),MATCH(Y$1,Cal!$H$6:$H$41,0))))+(2.327*INDEX('INPUT RMS'!$B:$AK,Cal!$E317,IF(Cal!$P$3=22.5,MATCH(Y$1,Cal!$G$6:$G$21,0),MATCH(Y$1,Cal!$H$6:$H$41,0)))))/1.85)*Cal!$C317)</f>
        <v>0</v>
      </c>
      <c r="Z317" s="31">
        <f>(((ABS(INDEX('INPUT AVG'!$B:$AK,Cal!$E317,IF(Cal!$P$3=22.5,MATCH(Z$1,Cal!$G$6:$G$21,0),MATCH(Z$1,Cal!$H$6:$H$41,0))))+(2.327*INDEX('INPUT RMS'!$B:$AK,Cal!$E317,IF(Cal!$P$3=22.5,MATCH(Z$1,Cal!$G$6:$G$21,0),MATCH(Z$1,Cal!$H$6:$H$41,0)))))/1.85)*Cal!$C317)</f>
        <v>0</v>
      </c>
      <c r="AA317" s="31">
        <f>(((ABS(INDEX('INPUT AVG'!$B:$AK,Cal!$E317,IF(Cal!$P$3=22.5,MATCH(AA$1,Cal!$G$6:$G$21,0),MATCH(AA$1,Cal!$H$6:$H$41,0))))+(2.327*INDEX('INPUT RMS'!$B:$AK,Cal!$E317,IF(Cal!$P$3=22.5,MATCH(AA$1,Cal!$G$6:$G$21,0),MATCH(AA$1,Cal!$H$6:$H$41,0)))))/1.85)*Cal!$C317)</f>
        <v>0</v>
      </c>
      <c r="AB317" s="31">
        <f>(((ABS(INDEX('INPUT AVG'!$B:$AK,Cal!$E317,IF(Cal!$P$3=22.5,MATCH(AB$1,Cal!$G$6:$G$21,0),MATCH(AB$1,Cal!$H$6:$H$41,0))))+(2.327*INDEX('INPUT RMS'!$B:$AK,Cal!$E317,IF(Cal!$P$3=22.5,MATCH(AB$1,Cal!$G$6:$G$21,0),MATCH(AB$1,Cal!$H$6:$H$41,0)))))/1.85)*Cal!$C317)</f>
        <v>0</v>
      </c>
      <c r="AC317" s="31">
        <f>(((ABS(INDEX('INPUT AVG'!$B:$AK,Cal!$E317,IF(Cal!$P$3=22.5,MATCH(AC$1,Cal!$G$6:$G$21,0),MATCH(AC$1,Cal!$H$6:$H$41,0))))+(2.327*INDEX('INPUT RMS'!$B:$AK,Cal!$E317,IF(Cal!$P$3=22.5,MATCH(AC$1,Cal!$G$6:$G$21,0),MATCH(AC$1,Cal!$H$6:$H$41,0)))))/1.85)*Cal!$C317)</f>
        <v>0</v>
      </c>
      <c r="AD317" s="31">
        <f>(((ABS(INDEX('INPUT AVG'!$B:$AK,Cal!$E317,IF(Cal!$P$3=22.5,MATCH(AD$1,Cal!$G$6:$G$21,0),MATCH(AD$1,Cal!$H$6:$H$41,0))))+(2.327*INDEX('INPUT RMS'!$B:$AK,Cal!$E317,IF(Cal!$P$3=22.5,MATCH(AD$1,Cal!$G$6:$G$21,0),MATCH(AD$1,Cal!$H$6:$H$41,0)))))/1.85)*Cal!$C317)</f>
        <v>0</v>
      </c>
      <c r="AE317" s="31">
        <f>(((ABS(INDEX('INPUT AVG'!$B:$AK,Cal!$E317,IF(Cal!$P$3=22.5,MATCH(AE$1,Cal!$G$6:$G$21,0),MATCH(AE$1,Cal!$H$6:$H$41,0))))+(2.327*INDEX('INPUT RMS'!$B:$AK,Cal!$E317,IF(Cal!$P$3=22.5,MATCH(AE$1,Cal!$G$6:$G$21,0),MATCH(AE$1,Cal!$H$6:$H$41,0)))))/1.85)*Cal!$C317)</f>
        <v>0</v>
      </c>
      <c r="AF317" s="31">
        <f>(((ABS(INDEX('INPUT AVG'!$B:$AK,Cal!$E317,IF(Cal!$P$3=22.5,MATCH(AF$1,Cal!$G$6:$G$21,0),MATCH(AF$1,Cal!$H$6:$H$41,0))))+(2.327*INDEX('INPUT RMS'!$B:$AK,Cal!$E317,IF(Cal!$P$3=22.5,MATCH(AF$1,Cal!$G$6:$G$21,0),MATCH(AF$1,Cal!$H$6:$H$41,0)))))/1.85)*Cal!$C317)</f>
        <v>0</v>
      </c>
      <c r="AG317" s="31">
        <f>(((ABS(INDEX('INPUT AVG'!$B:$AK,Cal!$E317,IF(Cal!$P$3=22.5,MATCH(AG$1,Cal!$G$6:$G$21,0),MATCH(AG$1,Cal!$H$6:$H$41,0))))+(2.327*INDEX('INPUT RMS'!$B:$AK,Cal!$E317,IF(Cal!$P$3=22.5,MATCH(AG$1,Cal!$G$6:$G$21,0),MATCH(AG$1,Cal!$H$6:$H$41,0)))))/1.85)*Cal!$C317)</f>
        <v>0</v>
      </c>
      <c r="AH317" s="31">
        <f>(((ABS(INDEX('INPUT AVG'!$B:$AK,Cal!$E317,IF(Cal!$P$3=22.5,MATCH(AH$1,Cal!$G$6:$G$21,0),MATCH(AH$1,Cal!$H$6:$H$41,0))))+(2.327*INDEX('INPUT RMS'!$B:$AK,Cal!$E317,IF(Cal!$P$3=22.5,MATCH(AH$1,Cal!$G$6:$G$21,0),MATCH(AH$1,Cal!$H$6:$H$41,0)))))/1.85)*Cal!$C317)</f>
        <v>0</v>
      </c>
      <c r="AI317" s="31">
        <f>(((ABS(INDEX('INPUT AVG'!$B:$AK,Cal!$E317,IF(Cal!$P$3=22.5,MATCH(AI$1,Cal!$G$6:$G$21,0),MATCH(AI$1,Cal!$H$6:$H$41,0))))+(2.327*INDEX('INPUT RMS'!$B:$AK,Cal!$E317,IF(Cal!$P$3=22.5,MATCH(AI$1,Cal!$G$6:$G$21,0),MATCH(AI$1,Cal!$H$6:$H$41,0)))))/1.85)*Cal!$C317)</f>
        <v>0</v>
      </c>
      <c r="AJ317" s="31">
        <f>(((ABS(INDEX('INPUT AVG'!$B:$AK,Cal!$E317,IF(Cal!$P$3=22.5,MATCH(AJ$1,Cal!$G$6:$G$21,0),MATCH(AJ$1,Cal!$H$6:$H$41,0))))+(2.327*INDEX('INPUT RMS'!$B:$AK,Cal!$E317,IF(Cal!$P$3=22.5,MATCH(AJ$1,Cal!$G$6:$G$21,0),MATCH(AJ$1,Cal!$H$6:$H$41,0)))))/1.85)*Cal!$C317)</f>
        <v>0</v>
      </c>
      <c r="AK317" s="31">
        <f>(((ABS(INDEX('INPUT AVG'!$B:$AK,Cal!$E317,IF(Cal!$P$3=22.5,MATCH(AK$1,Cal!$G$6:$G$21,0),MATCH(AK$1,Cal!$H$6:$H$41,0))))+(2.327*INDEX('INPUT RMS'!$B:$AK,Cal!$E317,IF(Cal!$P$3=22.5,MATCH(AK$1,Cal!$G$6:$G$21,0),MATCH(AK$1,Cal!$H$6:$H$41,0)))))/1.85)*Cal!$C317)</f>
        <v>0</v>
      </c>
      <c r="AL317" s="31">
        <f>(((ABS(INDEX('INPUT AVG'!$B:$AK,Cal!$E317,IF(Cal!$P$3=22.5,MATCH(AL$1,Cal!$G$6:$G$21,0),MATCH(AL$1,Cal!$H$6:$H$41,0))))+(2.327*INDEX('INPUT RMS'!$B:$AK,Cal!$E317,IF(Cal!$P$3=22.5,MATCH(AL$1,Cal!$G$6:$G$21,0),MATCH(AL$1,Cal!$H$6:$H$41,0)))))/1.85)*Cal!$C317)</f>
        <v>0</v>
      </c>
    </row>
    <row r="318" spans="1:38" x14ac:dyDescent="0.4">
      <c r="A318" s="7">
        <f>Cal!A318</f>
        <v>317</v>
      </c>
      <c r="B318" s="31">
        <f>(((ABS(INDEX('INPUT AVG'!$B:$AK,Cal!$E318,IF(Cal!$P$3=22.5,MATCH(B$1,Cal!$G$6:$G$21,0),MATCH(B$1,Cal!$H$6:$H$41,0))))+(2.327*INDEX('INPUT RMS'!$B:$AK,Cal!$E318,IF(Cal!$P$3=22.5,MATCH(B$1,Cal!$G$6:$G$21,0),MATCH(B$1,Cal!$H$6:$H$41,0)))))/1.85)*Cal!$C318)</f>
        <v>0</v>
      </c>
      <c r="C318" s="31">
        <f>(((ABS(INDEX('INPUT AVG'!$B:$AK,Cal!$E318,IF(Cal!$P$3=22.5,MATCH(C$1,Cal!$G$6:$G$21,0),MATCH(C$1,Cal!$H$6:$H$41,0))))+(2.327*INDEX('INPUT RMS'!$B:$AK,Cal!$E318,IF(Cal!$P$3=22.5,MATCH(C$1,Cal!$G$6:$G$21,0),MATCH(C$1,Cal!$H$6:$H$41,0)))))/1.85)*Cal!$C318)</f>
        <v>0</v>
      </c>
      <c r="D318" s="31">
        <f>(((ABS(INDEX('INPUT AVG'!$B:$AK,Cal!$E318,IF(Cal!$P$3=22.5,MATCH(D$1,Cal!$G$6:$G$21,0),MATCH(D$1,Cal!$H$6:$H$41,0))))+(2.327*INDEX('INPUT RMS'!$B:$AK,Cal!$E318,IF(Cal!$P$3=22.5,MATCH(D$1,Cal!$G$6:$G$21,0),MATCH(D$1,Cal!$H$6:$H$41,0)))))/1.85)*Cal!$C318)</f>
        <v>0</v>
      </c>
      <c r="E318" s="31">
        <f>(((ABS(INDEX('INPUT AVG'!$B:$AK,Cal!$E318,IF(Cal!$P$3=22.5,MATCH(E$1,Cal!$G$6:$G$21,0),MATCH(E$1,Cal!$H$6:$H$41,0))))+(2.327*INDEX('INPUT RMS'!$B:$AK,Cal!$E318,IF(Cal!$P$3=22.5,MATCH(E$1,Cal!$G$6:$G$21,0),MATCH(E$1,Cal!$H$6:$H$41,0)))))/1.85)*Cal!$C318)</f>
        <v>0</v>
      </c>
      <c r="F318" s="31">
        <f>(((ABS(INDEX('INPUT AVG'!$B:$AK,Cal!$E318,IF(Cal!$P$3=22.5,MATCH(F$1,Cal!$G$6:$G$21,0),MATCH(F$1,Cal!$H$6:$H$41,0))))+(2.327*INDEX('INPUT RMS'!$B:$AK,Cal!$E318,IF(Cal!$P$3=22.5,MATCH(F$1,Cal!$G$6:$G$21,0),MATCH(F$1,Cal!$H$6:$H$41,0)))))/1.85)*Cal!$C318)</f>
        <v>0</v>
      </c>
      <c r="G318" s="31">
        <f>(((ABS(INDEX('INPUT AVG'!$B:$AK,Cal!$E318,IF(Cal!$P$3=22.5,MATCH(G$1,Cal!$G$6:$G$21,0),MATCH(G$1,Cal!$H$6:$H$41,0))))+(2.327*INDEX('INPUT RMS'!$B:$AK,Cal!$E318,IF(Cal!$P$3=22.5,MATCH(G$1,Cal!$G$6:$G$21,0),MATCH(G$1,Cal!$H$6:$H$41,0)))))/1.85)*Cal!$C318)</f>
        <v>0</v>
      </c>
      <c r="H318" s="31">
        <f>(((ABS(INDEX('INPUT AVG'!$B:$AK,Cal!$E318,IF(Cal!$P$3=22.5,MATCH(H$1,Cal!$G$6:$G$21,0),MATCH(H$1,Cal!$H$6:$H$41,0))))+(2.327*INDEX('INPUT RMS'!$B:$AK,Cal!$E318,IF(Cal!$P$3=22.5,MATCH(H$1,Cal!$G$6:$G$21,0),MATCH(H$1,Cal!$H$6:$H$41,0)))))/1.85)*Cal!$C318)</f>
        <v>0</v>
      </c>
      <c r="I318" s="31">
        <f>(((ABS(INDEX('INPUT AVG'!$B:$AK,Cal!$E318,IF(Cal!$P$3=22.5,MATCH(I$1,Cal!$G$6:$G$21,0),MATCH(I$1,Cal!$H$6:$H$41,0))))+(2.327*INDEX('INPUT RMS'!$B:$AK,Cal!$E318,IF(Cal!$P$3=22.5,MATCH(I$1,Cal!$G$6:$G$21,0),MATCH(I$1,Cal!$H$6:$H$41,0)))))/1.85)*Cal!$C318)</f>
        <v>0</v>
      </c>
      <c r="J318" s="31">
        <f>(((ABS(INDEX('INPUT AVG'!$B:$AK,Cal!$E318,IF(Cal!$P$3=22.5,MATCH(J$1,Cal!$G$6:$G$21,0),MATCH(J$1,Cal!$H$6:$H$41,0))))+(2.327*INDEX('INPUT RMS'!$B:$AK,Cal!$E318,IF(Cal!$P$3=22.5,MATCH(J$1,Cal!$G$6:$G$21,0),MATCH(J$1,Cal!$H$6:$H$41,0)))))/1.85)*Cal!$C318)</f>
        <v>0</v>
      </c>
      <c r="K318" s="31">
        <f>(((ABS(INDEX('INPUT AVG'!$B:$AK,Cal!$E318,IF(Cal!$P$3=22.5,MATCH(K$1,Cal!$G$6:$G$21,0),MATCH(K$1,Cal!$H$6:$H$41,0))))+(2.327*INDEX('INPUT RMS'!$B:$AK,Cal!$E318,IF(Cal!$P$3=22.5,MATCH(K$1,Cal!$G$6:$G$21,0),MATCH(K$1,Cal!$H$6:$H$41,0)))))/1.85)*Cal!$C318)</f>
        <v>0</v>
      </c>
      <c r="L318" s="31">
        <f>(((ABS(INDEX('INPUT AVG'!$B:$AK,Cal!$E318,IF(Cal!$P$3=22.5,MATCH(L$1,Cal!$G$6:$G$21,0),MATCH(L$1,Cal!$H$6:$H$41,0))))+(2.327*INDEX('INPUT RMS'!$B:$AK,Cal!$E318,IF(Cal!$P$3=22.5,MATCH(L$1,Cal!$G$6:$G$21,0),MATCH(L$1,Cal!$H$6:$H$41,0)))))/1.85)*Cal!$C318)</f>
        <v>0</v>
      </c>
      <c r="M318" s="31">
        <f>(((ABS(INDEX('INPUT AVG'!$B:$AK,Cal!$E318,IF(Cal!$P$3=22.5,MATCH(M$1,Cal!$G$6:$G$21,0),MATCH(M$1,Cal!$H$6:$H$41,0))))+(2.327*INDEX('INPUT RMS'!$B:$AK,Cal!$E318,IF(Cal!$P$3=22.5,MATCH(M$1,Cal!$G$6:$G$21,0),MATCH(M$1,Cal!$H$6:$H$41,0)))))/1.85)*Cal!$C318)</f>
        <v>0</v>
      </c>
      <c r="N318" s="31">
        <f>(((ABS(INDEX('INPUT AVG'!$B:$AK,Cal!$E318,IF(Cal!$P$3=22.5,MATCH(N$1,Cal!$G$6:$G$21,0),MATCH(N$1,Cal!$H$6:$H$41,0))))+(2.327*INDEX('INPUT RMS'!$B:$AK,Cal!$E318,IF(Cal!$P$3=22.5,MATCH(N$1,Cal!$G$6:$G$21,0),MATCH(N$1,Cal!$H$6:$H$41,0)))))/1.85)*Cal!$C318)</f>
        <v>0</v>
      </c>
      <c r="O318" s="31">
        <f>(((ABS(INDEX('INPUT AVG'!$B:$AK,Cal!$E318,IF(Cal!$P$3=22.5,MATCH(O$1,Cal!$G$6:$G$21,0),MATCH(O$1,Cal!$H$6:$H$41,0))))+(2.327*INDEX('INPUT RMS'!$B:$AK,Cal!$E318,IF(Cal!$P$3=22.5,MATCH(O$1,Cal!$G$6:$G$21,0),MATCH(O$1,Cal!$H$6:$H$41,0)))))/1.85)*Cal!$C318)</f>
        <v>0</v>
      </c>
      <c r="P318" s="31">
        <f>(((ABS(INDEX('INPUT AVG'!$B:$AK,Cal!$E318,IF(Cal!$P$3=22.5,MATCH(P$1,Cal!$G$6:$G$21,0),MATCH(P$1,Cal!$H$6:$H$41,0))))+(2.327*INDEX('INPUT RMS'!$B:$AK,Cal!$E318,IF(Cal!$P$3=22.5,MATCH(P$1,Cal!$G$6:$G$21,0),MATCH(P$1,Cal!$H$6:$H$41,0)))))/1.85)*Cal!$C318)</f>
        <v>0</v>
      </c>
      <c r="Q318" s="31">
        <f>(((ABS(INDEX('INPUT AVG'!$B:$AK,Cal!$E318,IF(Cal!$P$3=22.5,MATCH(Q$1,Cal!$G$6:$G$21,0),MATCH(Q$1,Cal!$H$6:$H$41,0))))+(2.327*INDEX('INPUT RMS'!$B:$AK,Cal!$E318,IF(Cal!$P$3=22.5,MATCH(Q$1,Cal!$G$6:$G$21,0),MATCH(Q$1,Cal!$H$6:$H$41,0)))))/1.85)*Cal!$C318)</f>
        <v>0</v>
      </c>
      <c r="R318" s="31">
        <f>(((ABS(INDEX('INPUT AVG'!$B:$AK,Cal!$E318,IF(Cal!$P$3=22.5,MATCH(R$1,Cal!$G$6:$G$21,0),MATCH(R$1,Cal!$H$6:$H$41,0))))+(2.327*INDEX('INPUT RMS'!$B:$AK,Cal!$E318,IF(Cal!$P$3=22.5,MATCH(R$1,Cal!$G$6:$G$21,0),MATCH(R$1,Cal!$H$6:$H$41,0)))))/1.85)*Cal!$C318)</f>
        <v>0</v>
      </c>
      <c r="S318" s="31">
        <f>(((ABS(INDEX('INPUT AVG'!$B:$AK,Cal!$E318,IF(Cal!$P$3=22.5,MATCH(S$1,Cal!$G$6:$G$21,0),MATCH(S$1,Cal!$H$6:$H$41,0))))+(2.327*INDEX('INPUT RMS'!$B:$AK,Cal!$E318,IF(Cal!$P$3=22.5,MATCH(S$1,Cal!$G$6:$G$21,0),MATCH(S$1,Cal!$H$6:$H$41,0)))))/1.85)*Cal!$C318)</f>
        <v>0</v>
      </c>
      <c r="T318" s="31">
        <f>(((ABS(INDEX('INPUT AVG'!$B:$AK,Cal!$E318,IF(Cal!$P$3=22.5,MATCH(T$1,Cal!$G$6:$G$21,0),MATCH(T$1,Cal!$H$6:$H$41,0))))+(2.327*INDEX('INPUT RMS'!$B:$AK,Cal!$E318,IF(Cal!$P$3=22.5,MATCH(T$1,Cal!$G$6:$G$21,0),MATCH(T$1,Cal!$H$6:$H$41,0)))))/1.85)*Cal!$C318)</f>
        <v>0</v>
      </c>
      <c r="U318" s="31">
        <f>(((ABS(INDEX('INPUT AVG'!$B:$AK,Cal!$E318,IF(Cal!$P$3=22.5,MATCH(U$1,Cal!$G$6:$G$21,0),MATCH(U$1,Cal!$H$6:$H$41,0))))+(2.327*INDEX('INPUT RMS'!$B:$AK,Cal!$E318,IF(Cal!$P$3=22.5,MATCH(U$1,Cal!$G$6:$G$21,0),MATCH(U$1,Cal!$H$6:$H$41,0)))))/1.85)*Cal!$C318)</f>
        <v>0</v>
      </c>
      <c r="V318" s="31">
        <f>(((ABS(INDEX('INPUT AVG'!$B:$AK,Cal!$E318,IF(Cal!$P$3=22.5,MATCH(V$1,Cal!$G$6:$G$21,0),MATCH(V$1,Cal!$H$6:$H$41,0))))+(2.327*INDEX('INPUT RMS'!$B:$AK,Cal!$E318,IF(Cal!$P$3=22.5,MATCH(V$1,Cal!$G$6:$G$21,0),MATCH(V$1,Cal!$H$6:$H$41,0)))))/1.85)*Cal!$C318)</f>
        <v>0</v>
      </c>
      <c r="W318" s="31">
        <f>(((ABS(INDEX('INPUT AVG'!$B:$AK,Cal!$E318,IF(Cal!$P$3=22.5,MATCH(W$1,Cal!$G$6:$G$21,0),MATCH(W$1,Cal!$H$6:$H$41,0))))+(2.327*INDEX('INPUT RMS'!$B:$AK,Cal!$E318,IF(Cal!$P$3=22.5,MATCH(W$1,Cal!$G$6:$G$21,0),MATCH(W$1,Cal!$H$6:$H$41,0)))))/1.85)*Cal!$C318)</f>
        <v>0</v>
      </c>
      <c r="X318" s="31">
        <f>(((ABS(INDEX('INPUT AVG'!$B:$AK,Cal!$E318,IF(Cal!$P$3=22.5,MATCH(X$1,Cal!$G$6:$G$21,0),MATCH(X$1,Cal!$H$6:$H$41,0))))+(2.327*INDEX('INPUT RMS'!$B:$AK,Cal!$E318,IF(Cal!$P$3=22.5,MATCH(X$1,Cal!$G$6:$G$21,0),MATCH(X$1,Cal!$H$6:$H$41,0)))))/1.85)*Cal!$C318)</f>
        <v>0</v>
      </c>
      <c r="Y318" s="31">
        <f>(((ABS(INDEX('INPUT AVG'!$B:$AK,Cal!$E318,IF(Cal!$P$3=22.5,MATCH(Y$1,Cal!$G$6:$G$21,0),MATCH(Y$1,Cal!$H$6:$H$41,0))))+(2.327*INDEX('INPUT RMS'!$B:$AK,Cal!$E318,IF(Cal!$P$3=22.5,MATCH(Y$1,Cal!$G$6:$G$21,0),MATCH(Y$1,Cal!$H$6:$H$41,0)))))/1.85)*Cal!$C318)</f>
        <v>0</v>
      </c>
      <c r="Z318" s="31">
        <f>(((ABS(INDEX('INPUT AVG'!$B:$AK,Cal!$E318,IF(Cal!$P$3=22.5,MATCH(Z$1,Cal!$G$6:$G$21,0),MATCH(Z$1,Cal!$H$6:$H$41,0))))+(2.327*INDEX('INPUT RMS'!$B:$AK,Cal!$E318,IF(Cal!$P$3=22.5,MATCH(Z$1,Cal!$G$6:$G$21,0),MATCH(Z$1,Cal!$H$6:$H$41,0)))))/1.85)*Cal!$C318)</f>
        <v>0</v>
      </c>
      <c r="AA318" s="31">
        <f>(((ABS(INDEX('INPUT AVG'!$B:$AK,Cal!$E318,IF(Cal!$P$3=22.5,MATCH(AA$1,Cal!$G$6:$G$21,0),MATCH(AA$1,Cal!$H$6:$H$41,0))))+(2.327*INDEX('INPUT RMS'!$B:$AK,Cal!$E318,IF(Cal!$P$3=22.5,MATCH(AA$1,Cal!$G$6:$G$21,0),MATCH(AA$1,Cal!$H$6:$H$41,0)))))/1.85)*Cal!$C318)</f>
        <v>0</v>
      </c>
      <c r="AB318" s="31">
        <f>(((ABS(INDEX('INPUT AVG'!$B:$AK,Cal!$E318,IF(Cal!$P$3=22.5,MATCH(AB$1,Cal!$G$6:$G$21,0),MATCH(AB$1,Cal!$H$6:$H$41,0))))+(2.327*INDEX('INPUT RMS'!$B:$AK,Cal!$E318,IF(Cal!$P$3=22.5,MATCH(AB$1,Cal!$G$6:$G$21,0),MATCH(AB$1,Cal!$H$6:$H$41,0)))))/1.85)*Cal!$C318)</f>
        <v>0</v>
      </c>
      <c r="AC318" s="31">
        <f>(((ABS(INDEX('INPUT AVG'!$B:$AK,Cal!$E318,IF(Cal!$P$3=22.5,MATCH(AC$1,Cal!$G$6:$G$21,0),MATCH(AC$1,Cal!$H$6:$H$41,0))))+(2.327*INDEX('INPUT RMS'!$B:$AK,Cal!$E318,IF(Cal!$P$3=22.5,MATCH(AC$1,Cal!$G$6:$G$21,0),MATCH(AC$1,Cal!$H$6:$H$41,0)))))/1.85)*Cal!$C318)</f>
        <v>0</v>
      </c>
      <c r="AD318" s="31">
        <f>(((ABS(INDEX('INPUT AVG'!$B:$AK,Cal!$E318,IF(Cal!$P$3=22.5,MATCH(AD$1,Cal!$G$6:$G$21,0),MATCH(AD$1,Cal!$H$6:$H$41,0))))+(2.327*INDEX('INPUT RMS'!$B:$AK,Cal!$E318,IF(Cal!$P$3=22.5,MATCH(AD$1,Cal!$G$6:$G$21,0),MATCH(AD$1,Cal!$H$6:$H$41,0)))))/1.85)*Cal!$C318)</f>
        <v>0</v>
      </c>
      <c r="AE318" s="31">
        <f>(((ABS(INDEX('INPUT AVG'!$B:$AK,Cal!$E318,IF(Cal!$P$3=22.5,MATCH(AE$1,Cal!$G$6:$G$21,0),MATCH(AE$1,Cal!$H$6:$H$41,0))))+(2.327*INDEX('INPUT RMS'!$B:$AK,Cal!$E318,IF(Cal!$P$3=22.5,MATCH(AE$1,Cal!$G$6:$G$21,0),MATCH(AE$1,Cal!$H$6:$H$41,0)))))/1.85)*Cal!$C318)</f>
        <v>0</v>
      </c>
      <c r="AF318" s="31">
        <f>(((ABS(INDEX('INPUT AVG'!$B:$AK,Cal!$E318,IF(Cal!$P$3=22.5,MATCH(AF$1,Cal!$G$6:$G$21,0),MATCH(AF$1,Cal!$H$6:$H$41,0))))+(2.327*INDEX('INPUT RMS'!$B:$AK,Cal!$E318,IF(Cal!$P$3=22.5,MATCH(AF$1,Cal!$G$6:$G$21,0),MATCH(AF$1,Cal!$H$6:$H$41,0)))))/1.85)*Cal!$C318)</f>
        <v>0</v>
      </c>
      <c r="AG318" s="31">
        <f>(((ABS(INDEX('INPUT AVG'!$B:$AK,Cal!$E318,IF(Cal!$P$3=22.5,MATCH(AG$1,Cal!$G$6:$G$21,0),MATCH(AG$1,Cal!$H$6:$H$41,0))))+(2.327*INDEX('INPUT RMS'!$B:$AK,Cal!$E318,IF(Cal!$P$3=22.5,MATCH(AG$1,Cal!$G$6:$G$21,0),MATCH(AG$1,Cal!$H$6:$H$41,0)))))/1.85)*Cal!$C318)</f>
        <v>0</v>
      </c>
      <c r="AH318" s="31">
        <f>(((ABS(INDEX('INPUT AVG'!$B:$AK,Cal!$E318,IF(Cal!$P$3=22.5,MATCH(AH$1,Cal!$G$6:$G$21,0),MATCH(AH$1,Cal!$H$6:$H$41,0))))+(2.327*INDEX('INPUT RMS'!$B:$AK,Cal!$E318,IF(Cal!$P$3=22.5,MATCH(AH$1,Cal!$G$6:$G$21,0),MATCH(AH$1,Cal!$H$6:$H$41,0)))))/1.85)*Cal!$C318)</f>
        <v>0</v>
      </c>
      <c r="AI318" s="31">
        <f>(((ABS(INDEX('INPUT AVG'!$B:$AK,Cal!$E318,IF(Cal!$P$3=22.5,MATCH(AI$1,Cal!$G$6:$G$21,0),MATCH(AI$1,Cal!$H$6:$H$41,0))))+(2.327*INDEX('INPUT RMS'!$B:$AK,Cal!$E318,IF(Cal!$P$3=22.5,MATCH(AI$1,Cal!$G$6:$G$21,0),MATCH(AI$1,Cal!$H$6:$H$41,0)))))/1.85)*Cal!$C318)</f>
        <v>0</v>
      </c>
      <c r="AJ318" s="31">
        <f>(((ABS(INDEX('INPUT AVG'!$B:$AK,Cal!$E318,IF(Cal!$P$3=22.5,MATCH(AJ$1,Cal!$G$6:$G$21,0),MATCH(AJ$1,Cal!$H$6:$H$41,0))))+(2.327*INDEX('INPUT RMS'!$B:$AK,Cal!$E318,IF(Cal!$P$3=22.5,MATCH(AJ$1,Cal!$G$6:$G$21,0),MATCH(AJ$1,Cal!$H$6:$H$41,0)))))/1.85)*Cal!$C318)</f>
        <v>0</v>
      </c>
      <c r="AK318" s="31">
        <f>(((ABS(INDEX('INPUT AVG'!$B:$AK,Cal!$E318,IF(Cal!$P$3=22.5,MATCH(AK$1,Cal!$G$6:$G$21,0),MATCH(AK$1,Cal!$H$6:$H$41,0))))+(2.327*INDEX('INPUT RMS'!$B:$AK,Cal!$E318,IF(Cal!$P$3=22.5,MATCH(AK$1,Cal!$G$6:$G$21,0),MATCH(AK$1,Cal!$H$6:$H$41,0)))))/1.85)*Cal!$C318)</f>
        <v>0</v>
      </c>
      <c r="AL318" s="31">
        <f>(((ABS(INDEX('INPUT AVG'!$B:$AK,Cal!$E318,IF(Cal!$P$3=22.5,MATCH(AL$1,Cal!$G$6:$G$21,0),MATCH(AL$1,Cal!$H$6:$H$41,0))))+(2.327*INDEX('INPUT RMS'!$B:$AK,Cal!$E318,IF(Cal!$P$3=22.5,MATCH(AL$1,Cal!$G$6:$G$21,0),MATCH(AL$1,Cal!$H$6:$H$41,0)))))/1.85)*Cal!$C318)</f>
        <v>0</v>
      </c>
    </row>
    <row r="319" spans="1:38" x14ac:dyDescent="0.4">
      <c r="A319" s="7">
        <f>Cal!A319</f>
        <v>318</v>
      </c>
      <c r="B319" s="31">
        <f>(((ABS(INDEX('INPUT AVG'!$B:$AK,Cal!$E319,IF(Cal!$P$3=22.5,MATCH(B$1,Cal!$G$6:$G$21,0),MATCH(B$1,Cal!$H$6:$H$41,0))))+(2.327*INDEX('INPUT RMS'!$B:$AK,Cal!$E319,IF(Cal!$P$3=22.5,MATCH(B$1,Cal!$G$6:$G$21,0),MATCH(B$1,Cal!$H$6:$H$41,0)))))/1.85)*Cal!$C319)</f>
        <v>0</v>
      </c>
      <c r="C319" s="31">
        <f>(((ABS(INDEX('INPUT AVG'!$B:$AK,Cal!$E319,IF(Cal!$P$3=22.5,MATCH(C$1,Cal!$G$6:$G$21,0),MATCH(C$1,Cal!$H$6:$H$41,0))))+(2.327*INDEX('INPUT RMS'!$B:$AK,Cal!$E319,IF(Cal!$P$3=22.5,MATCH(C$1,Cal!$G$6:$G$21,0),MATCH(C$1,Cal!$H$6:$H$41,0)))))/1.85)*Cal!$C319)</f>
        <v>0</v>
      </c>
      <c r="D319" s="31">
        <f>(((ABS(INDEX('INPUT AVG'!$B:$AK,Cal!$E319,IF(Cal!$P$3=22.5,MATCH(D$1,Cal!$G$6:$G$21,0),MATCH(D$1,Cal!$H$6:$H$41,0))))+(2.327*INDEX('INPUT RMS'!$B:$AK,Cal!$E319,IF(Cal!$P$3=22.5,MATCH(D$1,Cal!$G$6:$G$21,0),MATCH(D$1,Cal!$H$6:$H$41,0)))))/1.85)*Cal!$C319)</f>
        <v>0</v>
      </c>
      <c r="E319" s="31">
        <f>(((ABS(INDEX('INPUT AVG'!$B:$AK,Cal!$E319,IF(Cal!$P$3=22.5,MATCH(E$1,Cal!$G$6:$G$21,0),MATCH(E$1,Cal!$H$6:$H$41,0))))+(2.327*INDEX('INPUT RMS'!$B:$AK,Cal!$E319,IF(Cal!$P$3=22.5,MATCH(E$1,Cal!$G$6:$G$21,0),MATCH(E$1,Cal!$H$6:$H$41,0)))))/1.85)*Cal!$C319)</f>
        <v>0</v>
      </c>
      <c r="F319" s="31">
        <f>(((ABS(INDEX('INPUT AVG'!$B:$AK,Cal!$E319,IF(Cal!$P$3=22.5,MATCH(F$1,Cal!$G$6:$G$21,0),MATCH(F$1,Cal!$H$6:$H$41,0))))+(2.327*INDEX('INPUT RMS'!$B:$AK,Cal!$E319,IF(Cal!$P$3=22.5,MATCH(F$1,Cal!$G$6:$G$21,0),MATCH(F$1,Cal!$H$6:$H$41,0)))))/1.85)*Cal!$C319)</f>
        <v>0</v>
      </c>
      <c r="G319" s="31">
        <f>(((ABS(INDEX('INPUT AVG'!$B:$AK,Cal!$E319,IF(Cal!$P$3=22.5,MATCH(G$1,Cal!$G$6:$G$21,0),MATCH(G$1,Cal!$H$6:$H$41,0))))+(2.327*INDEX('INPUT RMS'!$B:$AK,Cal!$E319,IF(Cal!$P$3=22.5,MATCH(G$1,Cal!$G$6:$G$21,0),MATCH(G$1,Cal!$H$6:$H$41,0)))))/1.85)*Cal!$C319)</f>
        <v>0</v>
      </c>
      <c r="H319" s="31">
        <f>(((ABS(INDEX('INPUT AVG'!$B:$AK,Cal!$E319,IF(Cal!$P$3=22.5,MATCH(H$1,Cal!$G$6:$G$21,0),MATCH(H$1,Cal!$H$6:$H$41,0))))+(2.327*INDEX('INPUT RMS'!$B:$AK,Cal!$E319,IF(Cal!$P$3=22.5,MATCH(H$1,Cal!$G$6:$G$21,0),MATCH(H$1,Cal!$H$6:$H$41,0)))))/1.85)*Cal!$C319)</f>
        <v>0</v>
      </c>
      <c r="I319" s="31">
        <f>(((ABS(INDEX('INPUT AVG'!$B:$AK,Cal!$E319,IF(Cal!$P$3=22.5,MATCH(I$1,Cal!$G$6:$G$21,0),MATCH(I$1,Cal!$H$6:$H$41,0))))+(2.327*INDEX('INPUT RMS'!$B:$AK,Cal!$E319,IF(Cal!$P$3=22.5,MATCH(I$1,Cal!$G$6:$G$21,0),MATCH(I$1,Cal!$H$6:$H$41,0)))))/1.85)*Cal!$C319)</f>
        <v>0</v>
      </c>
      <c r="J319" s="31">
        <f>(((ABS(INDEX('INPUT AVG'!$B:$AK,Cal!$E319,IF(Cal!$P$3=22.5,MATCH(J$1,Cal!$G$6:$G$21,0),MATCH(J$1,Cal!$H$6:$H$41,0))))+(2.327*INDEX('INPUT RMS'!$B:$AK,Cal!$E319,IF(Cal!$P$3=22.5,MATCH(J$1,Cal!$G$6:$G$21,0),MATCH(J$1,Cal!$H$6:$H$41,0)))))/1.85)*Cal!$C319)</f>
        <v>0</v>
      </c>
      <c r="K319" s="31">
        <f>(((ABS(INDEX('INPUT AVG'!$B:$AK,Cal!$E319,IF(Cal!$P$3=22.5,MATCH(K$1,Cal!$G$6:$G$21,0),MATCH(K$1,Cal!$H$6:$H$41,0))))+(2.327*INDEX('INPUT RMS'!$B:$AK,Cal!$E319,IF(Cal!$P$3=22.5,MATCH(K$1,Cal!$G$6:$G$21,0),MATCH(K$1,Cal!$H$6:$H$41,0)))))/1.85)*Cal!$C319)</f>
        <v>0</v>
      </c>
      <c r="L319" s="31">
        <f>(((ABS(INDEX('INPUT AVG'!$B:$AK,Cal!$E319,IF(Cal!$P$3=22.5,MATCH(L$1,Cal!$G$6:$G$21,0),MATCH(L$1,Cal!$H$6:$H$41,0))))+(2.327*INDEX('INPUT RMS'!$B:$AK,Cal!$E319,IF(Cal!$P$3=22.5,MATCH(L$1,Cal!$G$6:$G$21,0),MATCH(L$1,Cal!$H$6:$H$41,0)))))/1.85)*Cal!$C319)</f>
        <v>0</v>
      </c>
      <c r="M319" s="31">
        <f>(((ABS(INDEX('INPUT AVG'!$B:$AK,Cal!$E319,IF(Cal!$P$3=22.5,MATCH(M$1,Cal!$G$6:$G$21,0),MATCH(M$1,Cal!$H$6:$H$41,0))))+(2.327*INDEX('INPUT RMS'!$B:$AK,Cal!$E319,IF(Cal!$P$3=22.5,MATCH(M$1,Cal!$G$6:$G$21,0),MATCH(M$1,Cal!$H$6:$H$41,0)))))/1.85)*Cal!$C319)</f>
        <v>0</v>
      </c>
      <c r="N319" s="31">
        <f>(((ABS(INDEX('INPUT AVG'!$B:$AK,Cal!$E319,IF(Cal!$P$3=22.5,MATCH(N$1,Cal!$G$6:$G$21,0),MATCH(N$1,Cal!$H$6:$H$41,0))))+(2.327*INDEX('INPUT RMS'!$B:$AK,Cal!$E319,IF(Cal!$P$3=22.5,MATCH(N$1,Cal!$G$6:$G$21,0),MATCH(N$1,Cal!$H$6:$H$41,0)))))/1.85)*Cal!$C319)</f>
        <v>0</v>
      </c>
      <c r="O319" s="31">
        <f>(((ABS(INDEX('INPUT AVG'!$B:$AK,Cal!$E319,IF(Cal!$P$3=22.5,MATCH(O$1,Cal!$G$6:$G$21,0),MATCH(O$1,Cal!$H$6:$H$41,0))))+(2.327*INDEX('INPUT RMS'!$B:$AK,Cal!$E319,IF(Cal!$P$3=22.5,MATCH(O$1,Cal!$G$6:$G$21,0),MATCH(O$1,Cal!$H$6:$H$41,0)))))/1.85)*Cal!$C319)</f>
        <v>0</v>
      </c>
      <c r="P319" s="31">
        <f>(((ABS(INDEX('INPUT AVG'!$B:$AK,Cal!$E319,IF(Cal!$P$3=22.5,MATCH(P$1,Cal!$G$6:$G$21,0),MATCH(P$1,Cal!$H$6:$H$41,0))))+(2.327*INDEX('INPUT RMS'!$B:$AK,Cal!$E319,IF(Cal!$P$3=22.5,MATCH(P$1,Cal!$G$6:$G$21,0),MATCH(P$1,Cal!$H$6:$H$41,0)))))/1.85)*Cal!$C319)</f>
        <v>0</v>
      </c>
      <c r="Q319" s="31">
        <f>(((ABS(INDEX('INPUT AVG'!$B:$AK,Cal!$E319,IF(Cal!$P$3=22.5,MATCH(Q$1,Cal!$G$6:$G$21,0),MATCH(Q$1,Cal!$H$6:$H$41,0))))+(2.327*INDEX('INPUT RMS'!$B:$AK,Cal!$E319,IF(Cal!$P$3=22.5,MATCH(Q$1,Cal!$G$6:$G$21,0),MATCH(Q$1,Cal!$H$6:$H$41,0)))))/1.85)*Cal!$C319)</f>
        <v>0</v>
      </c>
      <c r="R319" s="31">
        <f>(((ABS(INDEX('INPUT AVG'!$B:$AK,Cal!$E319,IF(Cal!$P$3=22.5,MATCH(R$1,Cal!$G$6:$G$21,0),MATCH(R$1,Cal!$H$6:$H$41,0))))+(2.327*INDEX('INPUT RMS'!$B:$AK,Cal!$E319,IF(Cal!$P$3=22.5,MATCH(R$1,Cal!$G$6:$G$21,0),MATCH(R$1,Cal!$H$6:$H$41,0)))))/1.85)*Cal!$C319)</f>
        <v>0</v>
      </c>
      <c r="S319" s="31">
        <f>(((ABS(INDEX('INPUT AVG'!$B:$AK,Cal!$E319,IF(Cal!$P$3=22.5,MATCH(S$1,Cal!$G$6:$G$21,0),MATCH(S$1,Cal!$H$6:$H$41,0))))+(2.327*INDEX('INPUT RMS'!$B:$AK,Cal!$E319,IF(Cal!$P$3=22.5,MATCH(S$1,Cal!$G$6:$G$21,0),MATCH(S$1,Cal!$H$6:$H$41,0)))))/1.85)*Cal!$C319)</f>
        <v>0</v>
      </c>
      <c r="T319" s="31">
        <f>(((ABS(INDEX('INPUT AVG'!$B:$AK,Cal!$E319,IF(Cal!$P$3=22.5,MATCH(T$1,Cal!$G$6:$G$21,0),MATCH(T$1,Cal!$H$6:$H$41,0))))+(2.327*INDEX('INPUT RMS'!$B:$AK,Cal!$E319,IF(Cal!$P$3=22.5,MATCH(T$1,Cal!$G$6:$G$21,0),MATCH(T$1,Cal!$H$6:$H$41,0)))))/1.85)*Cal!$C319)</f>
        <v>0</v>
      </c>
      <c r="U319" s="31">
        <f>(((ABS(INDEX('INPUT AVG'!$B:$AK,Cal!$E319,IF(Cal!$P$3=22.5,MATCH(U$1,Cal!$G$6:$G$21,0),MATCH(U$1,Cal!$H$6:$H$41,0))))+(2.327*INDEX('INPUT RMS'!$B:$AK,Cal!$E319,IF(Cal!$P$3=22.5,MATCH(U$1,Cal!$G$6:$G$21,0),MATCH(U$1,Cal!$H$6:$H$41,0)))))/1.85)*Cal!$C319)</f>
        <v>0</v>
      </c>
      <c r="V319" s="31">
        <f>(((ABS(INDEX('INPUT AVG'!$B:$AK,Cal!$E319,IF(Cal!$P$3=22.5,MATCH(V$1,Cal!$G$6:$G$21,0),MATCH(V$1,Cal!$H$6:$H$41,0))))+(2.327*INDEX('INPUT RMS'!$B:$AK,Cal!$E319,IF(Cal!$P$3=22.5,MATCH(V$1,Cal!$G$6:$G$21,0),MATCH(V$1,Cal!$H$6:$H$41,0)))))/1.85)*Cal!$C319)</f>
        <v>0</v>
      </c>
      <c r="W319" s="31">
        <f>(((ABS(INDEX('INPUT AVG'!$B:$AK,Cal!$E319,IF(Cal!$P$3=22.5,MATCH(W$1,Cal!$G$6:$G$21,0),MATCH(W$1,Cal!$H$6:$H$41,0))))+(2.327*INDEX('INPUT RMS'!$B:$AK,Cal!$E319,IF(Cal!$P$3=22.5,MATCH(W$1,Cal!$G$6:$G$21,0),MATCH(W$1,Cal!$H$6:$H$41,0)))))/1.85)*Cal!$C319)</f>
        <v>0</v>
      </c>
      <c r="X319" s="31">
        <f>(((ABS(INDEX('INPUT AVG'!$B:$AK,Cal!$E319,IF(Cal!$P$3=22.5,MATCH(X$1,Cal!$G$6:$G$21,0),MATCH(X$1,Cal!$H$6:$H$41,0))))+(2.327*INDEX('INPUT RMS'!$B:$AK,Cal!$E319,IF(Cal!$P$3=22.5,MATCH(X$1,Cal!$G$6:$G$21,0),MATCH(X$1,Cal!$H$6:$H$41,0)))))/1.85)*Cal!$C319)</f>
        <v>0</v>
      </c>
      <c r="Y319" s="31">
        <f>(((ABS(INDEX('INPUT AVG'!$B:$AK,Cal!$E319,IF(Cal!$P$3=22.5,MATCH(Y$1,Cal!$G$6:$G$21,0),MATCH(Y$1,Cal!$H$6:$H$41,0))))+(2.327*INDEX('INPUT RMS'!$B:$AK,Cal!$E319,IF(Cal!$P$3=22.5,MATCH(Y$1,Cal!$G$6:$G$21,0),MATCH(Y$1,Cal!$H$6:$H$41,0)))))/1.85)*Cal!$C319)</f>
        <v>0</v>
      </c>
      <c r="Z319" s="31">
        <f>(((ABS(INDEX('INPUT AVG'!$B:$AK,Cal!$E319,IF(Cal!$P$3=22.5,MATCH(Z$1,Cal!$G$6:$G$21,0),MATCH(Z$1,Cal!$H$6:$H$41,0))))+(2.327*INDEX('INPUT RMS'!$B:$AK,Cal!$E319,IF(Cal!$P$3=22.5,MATCH(Z$1,Cal!$G$6:$G$21,0),MATCH(Z$1,Cal!$H$6:$H$41,0)))))/1.85)*Cal!$C319)</f>
        <v>0</v>
      </c>
      <c r="AA319" s="31">
        <f>(((ABS(INDEX('INPUT AVG'!$B:$AK,Cal!$E319,IF(Cal!$P$3=22.5,MATCH(AA$1,Cal!$G$6:$G$21,0),MATCH(AA$1,Cal!$H$6:$H$41,0))))+(2.327*INDEX('INPUT RMS'!$B:$AK,Cal!$E319,IF(Cal!$P$3=22.5,MATCH(AA$1,Cal!$G$6:$G$21,0),MATCH(AA$1,Cal!$H$6:$H$41,0)))))/1.85)*Cal!$C319)</f>
        <v>0</v>
      </c>
      <c r="AB319" s="31">
        <f>(((ABS(INDEX('INPUT AVG'!$B:$AK,Cal!$E319,IF(Cal!$P$3=22.5,MATCH(AB$1,Cal!$G$6:$G$21,0),MATCH(AB$1,Cal!$H$6:$H$41,0))))+(2.327*INDEX('INPUT RMS'!$B:$AK,Cal!$E319,IF(Cal!$P$3=22.5,MATCH(AB$1,Cal!$G$6:$G$21,0),MATCH(AB$1,Cal!$H$6:$H$41,0)))))/1.85)*Cal!$C319)</f>
        <v>0</v>
      </c>
      <c r="AC319" s="31">
        <f>(((ABS(INDEX('INPUT AVG'!$B:$AK,Cal!$E319,IF(Cal!$P$3=22.5,MATCH(AC$1,Cal!$G$6:$G$21,0),MATCH(AC$1,Cal!$H$6:$H$41,0))))+(2.327*INDEX('INPUT RMS'!$B:$AK,Cal!$E319,IF(Cal!$P$3=22.5,MATCH(AC$1,Cal!$G$6:$G$21,0),MATCH(AC$1,Cal!$H$6:$H$41,0)))))/1.85)*Cal!$C319)</f>
        <v>0</v>
      </c>
      <c r="AD319" s="31">
        <f>(((ABS(INDEX('INPUT AVG'!$B:$AK,Cal!$E319,IF(Cal!$P$3=22.5,MATCH(AD$1,Cal!$G$6:$G$21,0),MATCH(AD$1,Cal!$H$6:$H$41,0))))+(2.327*INDEX('INPUT RMS'!$B:$AK,Cal!$E319,IF(Cal!$P$3=22.5,MATCH(AD$1,Cal!$G$6:$G$21,0),MATCH(AD$1,Cal!$H$6:$H$41,0)))))/1.85)*Cal!$C319)</f>
        <v>0</v>
      </c>
      <c r="AE319" s="31">
        <f>(((ABS(INDEX('INPUT AVG'!$B:$AK,Cal!$E319,IF(Cal!$P$3=22.5,MATCH(AE$1,Cal!$G$6:$G$21,0),MATCH(AE$1,Cal!$H$6:$H$41,0))))+(2.327*INDEX('INPUT RMS'!$B:$AK,Cal!$E319,IF(Cal!$P$3=22.5,MATCH(AE$1,Cal!$G$6:$G$21,0),MATCH(AE$1,Cal!$H$6:$H$41,0)))))/1.85)*Cal!$C319)</f>
        <v>0</v>
      </c>
      <c r="AF319" s="31">
        <f>(((ABS(INDEX('INPUT AVG'!$B:$AK,Cal!$E319,IF(Cal!$P$3=22.5,MATCH(AF$1,Cal!$G$6:$G$21,0),MATCH(AF$1,Cal!$H$6:$H$41,0))))+(2.327*INDEX('INPUT RMS'!$B:$AK,Cal!$E319,IF(Cal!$P$3=22.5,MATCH(AF$1,Cal!$G$6:$G$21,0),MATCH(AF$1,Cal!$H$6:$H$41,0)))))/1.85)*Cal!$C319)</f>
        <v>0</v>
      </c>
      <c r="AG319" s="31">
        <f>(((ABS(INDEX('INPUT AVG'!$B:$AK,Cal!$E319,IF(Cal!$P$3=22.5,MATCH(AG$1,Cal!$G$6:$G$21,0),MATCH(AG$1,Cal!$H$6:$H$41,0))))+(2.327*INDEX('INPUT RMS'!$B:$AK,Cal!$E319,IF(Cal!$P$3=22.5,MATCH(AG$1,Cal!$G$6:$G$21,0),MATCH(AG$1,Cal!$H$6:$H$41,0)))))/1.85)*Cal!$C319)</f>
        <v>0</v>
      </c>
      <c r="AH319" s="31">
        <f>(((ABS(INDEX('INPUT AVG'!$B:$AK,Cal!$E319,IF(Cal!$P$3=22.5,MATCH(AH$1,Cal!$G$6:$G$21,0),MATCH(AH$1,Cal!$H$6:$H$41,0))))+(2.327*INDEX('INPUT RMS'!$B:$AK,Cal!$E319,IF(Cal!$P$3=22.5,MATCH(AH$1,Cal!$G$6:$G$21,0),MATCH(AH$1,Cal!$H$6:$H$41,0)))))/1.85)*Cal!$C319)</f>
        <v>0</v>
      </c>
      <c r="AI319" s="31">
        <f>(((ABS(INDEX('INPUT AVG'!$B:$AK,Cal!$E319,IF(Cal!$P$3=22.5,MATCH(AI$1,Cal!$G$6:$G$21,0),MATCH(AI$1,Cal!$H$6:$H$41,0))))+(2.327*INDEX('INPUT RMS'!$B:$AK,Cal!$E319,IF(Cal!$P$3=22.5,MATCH(AI$1,Cal!$G$6:$G$21,0),MATCH(AI$1,Cal!$H$6:$H$41,0)))))/1.85)*Cal!$C319)</f>
        <v>0</v>
      </c>
      <c r="AJ319" s="31">
        <f>(((ABS(INDEX('INPUT AVG'!$B:$AK,Cal!$E319,IF(Cal!$P$3=22.5,MATCH(AJ$1,Cal!$G$6:$G$21,0),MATCH(AJ$1,Cal!$H$6:$H$41,0))))+(2.327*INDEX('INPUT RMS'!$B:$AK,Cal!$E319,IF(Cal!$P$3=22.5,MATCH(AJ$1,Cal!$G$6:$G$21,0),MATCH(AJ$1,Cal!$H$6:$H$41,0)))))/1.85)*Cal!$C319)</f>
        <v>0</v>
      </c>
      <c r="AK319" s="31">
        <f>(((ABS(INDEX('INPUT AVG'!$B:$AK,Cal!$E319,IF(Cal!$P$3=22.5,MATCH(AK$1,Cal!$G$6:$G$21,0),MATCH(AK$1,Cal!$H$6:$H$41,0))))+(2.327*INDEX('INPUT RMS'!$B:$AK,Cal!$E319,IF(Cal!$P$3=22.5,MATCH(AK$1,Cal!$G$6:$G$21,0),MATCH(AK$1,Cal!$H$6:$H$41,0)))))/1.85)*Cal!$C319)</f>
        <v>0</v>
      </c>
      <c r="AL319" s="31">
        <f>(((ABS(INDEX('INPUT AVG'!$B:$AK,Cal!$E319,IF(Cal!$P$3=22.5,MATCH(AL$1,Cal!$G$6:$G$21,0),MATCH(AL$1,Cal!$H$6:$H$41,0))))+(2.327*INDEX('INPUT RMS'!$B:$AK,Cal!$E319,IF(Cal!$P$3=22.5,MATCH(AL$1,Cal!$G$6:$G$21,0),MATCH(AL$1,Cal!$H$6:$H$41,0)))))/1.85)*Cal!$C319)</f>
        <v>0</v>
      </c>
    </row>
    <row r="320" spans="1:38" x14ac:dyDescent="0.4">
      <c r="A320" s="7">
        <f>Cal!A320</f>
        <v>319</v>
      </c>
      <c r="B320" s="31">
        <f>(((ABS(INDEX('INPUT AVG'!$B:$AK,Cal!$E320,IF(Cal!$P$3=22.5,MATCH(B$1,Cal!$G$6:$G$21,0),MATCH(B$1,Cal!$H$6:$H$41,0))))+(2.327*INDEX('INPUT RMS'!$B:$AK,Cal!$E320,IF(Cal!$P$3=22.5,MATCH(B$1,Cal!$G$6:$G$21,0),MATCH(B$1,Cal!$H$6:$H$41,0)))))/1.85)*Cal!$C320)</f>
        <v>0</v>
      </c>
      <c r="C320" s="31">
        <f>(((ABS(INDEX('INPUT AVG'!$B:$AK,Cal!$E320,IF(Cal!$P$3=22.5,MATCH(C$1,Cal!$G$6:$G$21,0),MATCH(C$1,Cal!$H$6:$H$41,0))))+(2.327*INDEX('INPUT RMS'!$B:$AK,Cal!$E320,IF(Cal!$P$3=22.5,MATCH(C$1,Cal!$G$6:$G$21,0),MATCH(C$1,Cal!$H$6:$H$41,0)))))/1.85)*Cal!$C320)</f>
        <v>0</v>
      </c>
      <c r="D320" s="31">
        <f>(((ABS(INDEX('INPUT AVG'!$B:$AK,Cal!$E320,IF(Cal!$P$3=22.5,MATCH(D$1,Cal!$G$6:$G$21,0),MATCH(D$1,Cal!$H$6:$H$41,0))))+(2.327*INDEX('INPUT RMS'!$B:$AK,Cal!$E320,IF(Cal!$P$3=22.5,MATCH(D$1,Cal!$G$6:$G$21,0),MATCH(D$1,Cal!$H$6:$H$41,0)))))/1.85)*Cal!$C320)</f>
        <v>0</v>
      </c>
      <c r="E320" s="31">
        <f>(((ABS(INDEX('INPUT AVG'!$B:$AK,Cal!$E320,IF(Cal!$P$3=22.5,MATCH(E$1,Cal!$G$6:$G$21,0),MATCH(E$1,Cal!$H$6:$H$41,0))))+(2.327*INDEX('INPUT RMS'!$B:$AK,Cal!$E320,IF(Cal!$P$3=22.5,MATCH(E$1,Cal!$G$6:$G$21,0),MATCH(E$1,Cal!$H$6:$H$41,0)))))/1.85)*Cal!$C320)</f>
        <v>0</v>
      </c>
      <c r="F320" s="31">
        <f>(((ABS(INDEX('INPUT AVG'!$B:$AK,Cal!$E320,IF(Cal!$P$3=22.5,MATCH(F$1,Cal!$G$6:$G$21,0),MATCH(F$1,Cal!$H$6:$H$41,0))))+(2.327*INDEX('INPUT RMS'!$B:$AK,Cal!$E320,IF(Cal!$P$3=22.5,MATCH(F$1,Cal!$G$6:$G$21,0),MATCH(F$1,Cal!$H$6:$H$41,0)))))/1.85)*Cal!$C320)</f>
        <v>0</v>
      </c>
      <c r="G320" s="31">
        <f>(((ABS(INDEX('INPUT AVG'!$B:$AK,Cal!$E320,IF(Cal!$P$3=22.5,MATCH(G$1,Cal!$G$6:$G$21,0),MATCH(G$1,Cal!$H$6:$H$41,0))))+(2.327*INDEX('INPUT RMS'!$B:$AK,Cal!$E320,IF(Cal!$P$3=22.5,MATCH(G$1,Cal!$G$6:$G$21,0),MATCH(G$1,Cal!$H$6:$H$41,0)))))/1.85)*Cal!$C320)</f>
        <v>0</v>
      </c>
      <c r="H320" s="31">
        <f>(((ABS(INDEX('INPUT AVG'!$B:$AK,Cal!$E320,IF(Cal!$P$3=22.5,MATCH(H$1,Cal!$G$6:$G$21,0),MATCH(H$1,Cal!$H$6:$H$41,0))))+(2.327*INDEX('INPUT RMS'!$B:$AK,Cal!$E320,IF(Cal!$P$3=22.5,MATCH(H$1,Cal!$G$6:$G$21,0),MATCH(H$1,Cal!$H$6:$H$41,0)))))/1.85)*Cal!$C320)</f>
        <v>0</v>
      </c>
      <c r="I320" s="31">
        <f>(((ABS(INDEX('INPUT AVG'!$B:$AK,Cal!$E320,IF(Cal!$P$3=22.5,MATCH(I$1,Cal!$G$6:$G$21,0),MATCH(I$1,Cal!$H$6:$H$41,0))))+(2.327*INDEX('INPUT RMS'!$B:$AK,Cal!$E320,IF(Cal!$P$3=22.5,MATCH(I$1,Cal!$G$6:$G$21,0),MATCH(I$1,Cal!$H$6:$H$41,0)))))/1.85)*Cal!$C320)</f>
        <v>0</v>
      </c>
      <c r="J320" s="31">
        <f>(((ABS(INDEX('INPUT AVG'!$B:$AK,Cal!$E320,IF(Cal!$P$3=22.5,MATCH(J$1,Cal!$G$6:$G$21,0),MATCH(J$1,Cal!$H$6:$H$41,0))))+(2.327*INDEX('INPUT RMS'!$B:$AK,Cal!$E320,IF(Cal!$P$3=22.5,MATCH(J$1,Cal!$G$6:$G$21,0),MATCH(J$1,Cal!$H$6:$H$41,0)))))/1.85)*Cal!$C320)</f>
        <v>0</v>
      </c>
      <c r="K320" s="31">
        <f>(((ABS(INDEX('INPUT AVG'!$B:$AK,Cal!$E320,IF(Cal!$P$3=22.5,MATCH(K$1,Cal!$G$6:$G$21,0),MATCH(K$1,Cal!$H$6:$H$41,0))))+(2.327*INDEX('INPUT RMS'!$B:$AK,Cal!$E320,IF(Cal!$P$3=22.5,MATCH(K$1,Cal!$G$6:$G$21,0),MATCH(K$1,Cal!$H$6:$H$41,0)))))/1.85)*Cal!$C320)</f>
        <v>0</v>
      </c>
      <c r="L320" s="31">
        <f>(((ABS(INDEX('INPUT AVG'!$B:$AK,Cal!$E320,IF(Cal!$P$3=22.5,MATCH(L$1,Cal!$G$6:$G$21,0),MATCH(L$1,Cal!$H$6:$H$41,0))))+(2.327*INDEX('INPUT RMS'!$B:$AK,Cal!$E320,IF(Cal!$P$3=22.5,MATCH(L$1,Cal!$G$6:$G$21,0),MATCH(L$1,Cal!$H$6:$H$41,0)))))/1.85)*Cal!$C320)</f>
        <v>0</v>
      </c>
      <c r="M320" s="31">
        <f>(((ABS(INDEX('INPUT AVG'!$B:$AK,Cal!$E320,IF(Cal!$P$3=22.5,MATCH(M$1,Cal!$G$6:$G$21,0),MATCH(M$1,Cal!$H$6:$H$41,0))))+(2.327*INDEX('INPUT RMS'!$B:$AK,Cal!$E320,IF(Cal!$P$3=22.5,MATCH(M$1,Cal!$G$6:$G$21,0),MATCH(M$1,Cal!$H$6:$H$41,0)))))/1.85)*Cal!$C320)</f>
        <v>0</v>
      </c>
      <c r="N320" s="31">
        <f>(((ABS(INDEX('INPUT AVG'!$B:$AK,Cal!$E320,IF(Cal!$P$3=22.5,MATCH(N$1,Cal!$G$6:$G$21,0),MATCH(N$1,Cal!$H$6:$H$41,0))))+(2.327*INDEX('INPUT RMS'!$B:$AK,Cal!$E320,IF(Cal!$P$3=22.5,MATCH(N$1,Cal!$G$6:$G$21,0),MATCH(N$1,Cal!$H$6:$H$41,0)))))/1.85)*Cal!$C320)</f>
        <v>0</v>
      </c>
      <c r="O320" s="31">
        <f>(((ABS(INDEX('INPUT AVG'!$B:$AK,Cal!$E320,IF(Cal!$P$3=22.5,MATCH(O$1,Cal!$G$6:$G$21,0),MATCH(O$1,Cal!$H$6:$H$41,0))))+(2.327*INDEX('INPUT RMS'!$B:$AK,Cal!$E320,IF(Cal!$P$3=22.5,MATCH(O$1,Cal!$G$6:$G$21,0),MATCH(O$1,Cal!$H$6:$H$41,0)))))/1.85)*Cal!$C320)</f>
        <v>0</v>
      </c>
      <c r="P320" s="31">
        <f>(((ABS(INDEX('INPUT AVG'!$B:$AK,Cal!$E320,IF(Cal!$P$3=22.5,MATCH(P$1,Cal!$G$6:$G$21,0),MATCH(P$1,Cal!$H$6:$H$41,0))))+(2.327*INDEX('INPUT RMS'!$B:$AK,Cal!$E320,IF(Cal!$P$3=22.5,MATCH(P$1,Cal!$G$6:$G$21,0),MATCH(P$1,Cal!$H$6:$H$41,0)))))/1.85)*Cal!$C320)</f>
        <v>0</v>
      </c>
      <c r="Q320" s="31">
        <f>(((ABS(INDEX('INPUT AVG'!$B:$AK,Cal!$E320,IF(Cal!$P$3=22.5,MATCH(Q$1,Cal!$G$6:$G$21,0),MATCH(Q$1,Cal!$H$6:$H$41,0))))+(2.327*INDEX('INPUT RMS'!$B:$AK,Cal!$E320,IF(Cal!$P$3=22.5,MATCH(Q$1,Cal!$G$6:$G$21,0),MATCH(Q$1,Cal!$H$6:$H$41,0)))))/1.85)*Cal!$C320)</f>
        <v>0</v>
      </c>
      <c r="R320" s="31">
        <f>(((ABS(INDEX('INPUT AVG'!$B:$AK,Cal!$E320,IF(Cal!$P$3=22.5,MATCH(R$1,Cal!$G$6:$G$21,0),MATCH(R$1,Cal!$H$6:$H$41,0))))+(2.327*INDEX('INPUT RMS'!$B:$AK,Cal!$E320,IF(Cal!$P$3=22.5,MATCH(R$1,Cal!$G$6:$G$21,0),MATCH(R$1,Cal!$H$6:$H$41,0)))))/1.85)*Cal!$C320)</f>
        <v>0</v>
      </c>
      <c r="S320" s="31">
        <f>(((ABS(INDEX('INPUT AVG'!$B:$AK,Cal!$E320,IF(Cal!$P$3=22.5,MATCH(S$1,Cal!$G$6:$G$21,0),MATCH(S$1,Cal!$H$6:$H$41,0))))+(2.327*INDEX('INPUT RMS'!$B:$AK,Cal!$E320,IF(Cal!$P$3=22.5,MATCH(S$1,Cal!$G$6:$G$21,0),MATCH(S$1,Cal!$H$6:$H$41,0)))))/1.85)*Cal!$C320)</f>
        <v>0</v>
      </c>
      <c r="T320" s="31">
        <f>(((ABS(INDEX('INPUT AVG'!$B:$AK,Cal!$E320,IF(Cal!$P$3=22.5,MATCH(T$1,Cal!$G$6:$G$21,0),MATCH(T$1,Cal!$H$6:$H$41,0))))+(2.327*INDEX('INPUT RMS'!$B:$AK,Cal!$E320,IF(Cal!$P$3=22.5,MATCH(T$1,Cal!$G$6:$G$21,0),MATCH(T$1,Cal!$H$6:$H$41,0)))))/1.85)*Cal!$C320)</f>
        <v>0</v>
      </c>
      <c r="U320" s="31">
        <f>(((ABS(INDEX('INPUT AVG'!$B:$AK,Cal!$E320,IF(Cal!$P$3=22.5,MATCH(U$1,Cal!$G$6:$G$21,0),MATCH(U$1,Cal!$H$6:$H$41,0))))+(2.327*INDEX('INPUT RMS'!$B:$AK,Cal!$E320,IF(Cal!$P$3=22.5,MATCH(U$1,Cal!$G$6:$G$21,0),MATCH(U$1,Cal!$H$6:$H$41,0)))))/1.85)*Cal!$C320)</f>
        <v>0</v>
      </c>
      <c r="V320" s="31">
        <f>(((ABS(INDEX('INPUT AVG'!$B:$AK,Cal!$E320,IF(Cal!$P$3=22.5,MATCH(V$1,Cal!$G$6:$G$21,0),MATCH(V$1,Cal!$H$6:$H$41,0))))+(2.327*INDEX('INPUT RMS'!$B:$AK,Cal!$E320,IF(Cal!$P$3=22.5,MATCH(V$1,Cal!$G$6:$G$21,0),MATCH(V$1,Cal!$H$6:$H$41,0)))))/1.85)*Cal!$C320)</f>
        <v>0</v>
      </c>
      <c r="W320" s="31">
        <f>(((ABS(INDEX('INPUT AVG'!$B:$AK,Cal!$E320,IF(Cal!$P$3=22.5,MATCH(W$1,Cal!$G$6:$G$21,0),MATCH(W$1,Cal!$H$6:$H$41,0))))+(2.327*INDEX('INPUT RMS'!$B:$AK,Cal!$E320,IF(Cal!$P$3=22.5,MATCH(W$1,Cal!$G$6:$G$21,0),MATCH(W$1,Cal!$H$6:$H$41,0)))))/1.85)*Cal!$C320)</f>
        <v>0</v>
      </c>
      <c r="X320" s="31">
        <f>(((ABS(INDEX('INPUT AVG'!$B:$AK,Cal!$E320,IF(Cal!$P$3=22.5,MATCH(X$1,Cal!$G$6:$G$21,0),MATCH(X$1,Cal!$H$6:$H$41,0))))+(2.327*INDEX('INPUT RMS'!$B:$AK,Cal!$E320,IF(Cal!$P$3=22.5,MATCH(X$1,Cal!$G$6:$G$21,0),MATCH(X$1,Cal!$H$6:$H$41,0)))))/1.85)*Cal!$C320)</f>
        <v>0</v>
      </c>
      <c r="Y320" s="31">
        <f>(((ABS(INDEX('INPUT AVG'!$B:$AK,Cal!$E320,IF(Cal!$P$3=22.5,MATCH(Y$1,Cal!$G$6:$G$21,0),MATCH(Y$1,Cal!$H$6:$H$41,0))))+(2.327*INDEX('INPUT RMS'!$B:$AK,Cal!$E320,IF(Cal!$P$3=22.5,MATCH(Y$1,Cal!$G$6:$G$21,0),MATCH(Y$1,Cal!$H$6:$H$41,0)))))/1.85)*Cal!$C320)</f>
        <v>0</v>
      </c>
      <c r="Z320" s="31">
        <f>(((ABS(INDEX('INPUT AVG'!$B:$AK,Cal!$E320,IF(Cal!$P$3=22.5,MATCH(Z$1,Cal!$G$6:$G$21,0),MATCH(Z$1,Cal!$H$6:$H$41,0))))+(2.327*INDEX('INPUT RMS'!$B:$AK,Cal!$E320,IF(Cal!$P$3=22.5,MATCH(Z$1,Cal!$G$6:$G$21,0),MATCH(Z$1,Cal!$H$6:$H$41,0)))))/1.85)*Cal!$C320)</f>
        <v>0</v>
      </c>
      <c r="AA320" s="31">
        <f>(((ABS(INDEX('INPUT AVG'!$B:$AK,Cal!$E320,IF(Cal!$P$3=22.5,MATCH(AA$1,Cal!$G$6:$G$21,0),MATCH(AA$1,Cal!$H$6:$H$41,0))))+(2.327*INDEX('INPUT RMS'!$B:$AK,Cal!$E320,IF(Cal!$P$3=22.5,MATCH(AA$1,Cal!$G$6:$G$21,0),MATCH(AA$1,Cal!$H$6:$H$41,0)))))/1.85)*Cal!$C320)</f>
        <v>0</v>
      </c>
      <c r="AB320" s="31">
        <f>(((ABS(INDEX('INPUT AVG'!$B:$AK,Cal!$E320,IF(Cal!$P$3=22.5,MATCH(AB$1,Cal!$G$6:$G$21,0),MATCH(AB$1,Cal!$H$6:$H$41,0))))+(2.327*INDEX('INPUT RMS'!$B:$AK,Cal!$E320,IF(Cal!$P$3=22.5,MATCH(AB$1,Cal!$G$6:$G$21,0),MATCH(AB$1,Cal!$H$6:$H$41,0)))))/1.85)*Cal!$C320)</f>
        <v>0</v>
      </c>
      <c r="AC320" s="31">
        <f>(((ABS(INDEX('INPUT AVG'!$B:$AK,Cal!$E320,IF(Cal!$P$3=22.5,MATCH(AC$1,Cal!$G$6:$G$21,0),MATCH(AC$1,Cal!$H$6:$H$41,0))))+(2.327*INDEX('INPUT RMS'!$B:$AK,Cal!$E320,IF(Cal!$P$3=22.5,MATCH(AC$1,Cal!$G$6:$G$21,0),MATCH(AC$1,Cal!$H$6:$H$41,0)))))/1.85)*Cal!$C320)</f>
        <v>0</v>
      </c>
      <c r="AD320" s="31">
        <f>(((ABS(INDEX('INPUT AVG'!$B:$AK,Cal!$E320,IF(Cal!$P$3=22.5,MATCH(AD$1,Cal!$G$6:$G$21,0),MATCH(AD$1,Cal!$H$6:$H$41,0))))+(2.327*INDEX('INPUT RMS'!$B:$AK,Cal!$E320,IF(Cal!$P$3=22.5,MATCH(AD$1,Cal!$G$6:$G$21,0),MATCH(AD$1,Cal!$H$6:$H$41,0)))))/1.85)*Cal!$C320)</f>
        <v>0</v>
      </c>
      <c r="AE320" s="31">
        <f>(((ABS(INDEX('INPUT AVG'!$B:$AK,Cal!$E320,IF(Cal!$P$3=22.5,MATCH(AE$1,Cal!$G$6:$G$21,0),MATCH(AE$1,Cal!$H$6:$H$41,0))))+(2.327*INDEX('INPUT RMS'!$B:$AK,Cal!$E320,IF(Cal!$P$3=22.5,MATCH(AE$1,Cal!$G$6:$G$21,0),MATCH(AE$1,Cal!$H$6:$H$41,0)))))/1.85)*Cal!$C320)</f>
        <v>0</v>
      </c>
      <c r="AF320" s="31">
        <f>(((ABS(INDEX('INPUT AVG'!$B:$AK,Cal!$E320,IF(Cal!$P$3=22.5,MATCH(AF$1,Cal!$G$6:$G$21,0),MATCH(AF$1,Cal!$H$6:$H$41,0))))+(2.327*INDEX('INPUT RMS'!$B:$AK,Cal!$E320,IF(Cal!$P$3=22.5,MATCH(AF$1,Cal!$G$6:$G$21,0),MATCH(AF$1,Cal!$H$6:$H$41,0)))))/1.85)*Cal!$C320)</f>
        <v>0</v>
      </c>
      <c r="AG320" s="31">
        <f>(((ABS(INDEX('INPUT AVG'!$B:$AK,Cal!$E320,IF(Cal!$P$3=22.5,MATCH(AG$1,Cal!$G$6:$G$21,0),MATCH(AG$1,Cal!$H$6:$H$41,0))))+(2.327*INDEX('INPUT RMS'!$B:$AK,Cal!$E320,IF(Cal!$P$3=22.5,MATCH(AG$1,Cal!$G$6:$G$21,0),MATCH(AG$1,Cal!$H$6:$H$41,0)))))/1.85)*Cal!$C320)</f>
        <v>0</v>
      </c>
      <c r="AH320" s="31">
        <f>(((ABS(INDEX('INPUT AVG'!$B:$AK,Cal!$E320,IF(Cal!$P$3=22.5,MATCH(AH$1,Cal!$G$6:$G$21,0),MATCH(AH$1,Cal!$H$6:$H$41,0))))+(2.327*INDEX('INPUT RMS'!$B:$AK,Cal!$E320,IF(Cal!$P$3=22.5,MATCH(AH$1,Cal!$G$6:$G$21,0),MATCH(AH$1,Cal!$H$6:$H$41,0)))))/1.85)*Cal!$C320)</f>
        <v>0</v>
      </c>
      <c r="AI320" s="31">
        <f>(((ABS(INDEX('INPUT AVG'!$B:$AK,Cal!$E320,IF(Cal!$P$3=22.5,MATCH(AI$1,Cal!$G$6:$G$21,0),MATCH(AI$1,Cal!$H$6:$H$41,0))))+(2.327*INDEX('INPUT RMS'!$B:$AK,Cal!$E320,IF(Cal!$P$3=22.5,MATCH(AI$1,Cal!$G$6:$G$21,0),MATCH(AI$1,Cal!$H$6:$H$41,0)))))/1.85)*Cal!$C320)</f>
        <v>0</v>
      </c>
      <c r="AJ320" s="31">
        <f>(((ABS(INDEX('INPUT AVG'!$B:$AK,Cal!$E320,IF(Cal!$P$3=22.5,MATCH(AJ$1,Cal!$G$6:$G$21,0),MATCH(AJ$1,Cal!$H$6:$H$41,0))))+(2.327*INDEX('INPUT RMS'!$B:$AK,Cal!$E320,IF(Cal!$P$3=22.5,MATCH(AJ$1,Cal!$G$6:$G$21,0),MATCH(AJ$1,Cal!$H$6:$H$41,0)))))/1.85)*Cal!$C320)</f>
        <v>0</v>
      </c>
      <c r="AK320" s="31">
        <f>(((ABS(INDEX('INPUT AVG'!$B:$AK,Cal!$E320,IF(Cal!$P$3=22.5,MATCH(AK$1,Cal!$G$6:$G$21,0),MATCH(AK$1,Cal!$H$6:$H$41,0))))+(2.327*INDEX('INPUT RMS'!$B:$AK,Cal!$E320,IF(Cal!$P$3=22.5,MATCH(AK$1,Cal!$G$6:$G$21,0),MATCH(AK$1,Cal!$H$6:$H$41,0)))))/1.85)*Cal!$C320)</f>
        <v>0</v>
      </c>
      <c r="AL320" s="31">
        <f>(((ABS(INDEX('INPUT AVG'!$B:$AK,Cal!$E320,IF(Cal!$P$3=22.5,MATCH(AL$1,Cal!$G$6:$G$21,0),MATCH(AL$1,Cal!$H$6:$H$41,0))))+(2.327*INDEX('INPUT RMS'!$B:$AK,Cal!$E320,IF(Cal!$P$3=22.5,MATCH(AL$1,Cal!$G$6:$G$21,0),MATCH(AL$1,Cal!$H$6:$H$41,0)))))/1.85)*Cal!$C320)</f>
        <v>0</v>
      </c>
    </row>
    <row r="321" spans="1:38" x14ac:dyDescent="0.4">
      <c r="A321" s="7">
        <f>Cal!A321</f>
        <v>320</v>
      </c>
      <c r="B321" s="31">
        <f>(((ABS(INDEX('INPUT AVG'!$B:$AK,Cal!$E321,IF(Cal!$P$3=22.5,MATCH(B$1,Cal!$G$6:$G$21,0),MATCH(B$1,Cal!$H$6:$H$41,0))))+(2.327*INDEX('INPUT RMS'!$B:$AK,Cal!$E321,IF(Cal!$P$3=22.5,MATCH(B$1,Cal!$G$6:$G$21,0),MATCH(B$1,Cal!$H$6:$H$41,0)))))/1.85)*Cal!$C321)</f>
        <v>0</v>
      </c>
      <c r="C321" s="31">
        <f>(((ABS(INDEX('INPUT AVG'!$B:$AK,Cal!$E321,IF(Cal!$P$3=22.5,MATCH(C$1,Cal!$G$6:$G$21,0),MATCH(C$1,Cal!$H$6:$H$41,0))))+(2.327*INDEX('INPUT RMS'!$B:$AK,Cal!$E321,IF(Cal!$P$3=22.5,MATCH(C$1,Cal!$G$6:$G$21,0),MATCH(C$1,Cal!$H$6:$H$41,0)))))/1.85)*Cal!$C321)</f>
        <v>0</v>
      </c>
      <c r="D321" s="31">
        <f>(((ABS(INDEX('INPUT AVG'!$B:$AK,Cal!$E321,IF(Cal!$P$3=22.5,MATCH(D$1,Cal!$G$6:$G$21,0),MATCH(D$1,Cal!$H$6:$H$41,0))))+(2.327*INDEX('INPUT RMS'!$B:$AK,Cal!$E321,IF(Cal!$P$3=22.5,MATCH(D$1,Cal!$G$6:$G$21,0),MATCH(D$1,Cal!$H$6:$H$41,0)))))/1.85)*Cal!$C321)</f>
        <v>0</v>
      </c>
      <c r="E321" s="31">
        <f>(((ABS(INDEX('INPUT AVG'!$B:$AK,Cal!$E321,IF(Cal!$P$3=22.5,MATCH(E$1,Cal!$G$6:$G$21,0),MATCH(E$1,Cal!$H$6:$H$41,0))))+(2.327*INDEX('INPUT RMS'!$B:$AK,Cal!$E321,IF(Cal!$P$3=22.5,MATCH(E$1,Cal!$G$6:$G$21,0),MATCH(E$1,Cal!$H$6:$H$41,0)))))/1.85)*Cal!$C321)</f>
        <v>0</v>
      </c>
      <c r="F321" s="31">
        <f>(((ABS(INDEX('INPUT AVG'!$B:$AK,Cal!$E321,IF(Cal!$P$3=22.5,MATCH(F$1,Cal!$G$6:$G$21,0),MATCH(F$1,Cal!$H$6:$H$41,0))))+(2.327*INDEX('INPUT RMS'!$B:$AK,Cal!$E321,IF(Cal!$P$3=22.5,MATCH(F$1,Cal!$G$6:$G$21,0),MATCH(F$1,Cal!$H$6:$H$41,0)))))/1.85)*Cal!$C321)</f>
        <v>0</v>
      </c>
      <c r="G321" s="31">
        <f>(((ABS(INDEX('INPUT AVG'!$B:$AK,Cal!$E321,IF(Cal!$P$3=22.5,MATCH(G$1,Cal!$G$6:$G$21,0),MATCH(G$1,Cal!$H$6:$H$41,0))))+(2.327*INDEX('INPUT RMS'!$B:$AK,Cal!$E321,IF(Cal!$P$3=22.5,MATCH(G$1,Cal!$G$6:$G$21,0),MATCH(G$1,Cal!$H$6:$H$41,0)))))/1.85)*Cal!$C321)</f>
        <v>0</v>
      </c>
      <c r="H321" s="31">
        <f>(((ABS(INDEX('INPUT AVG'!$B:$AK,Cal!$E321,IF(Cal!$P$3=22.5,MATCH(H$1,Cal!$G$6:$G$21,0),MATCH(H$1,Cal!$H$6:$H$41,0))))+(2.327*INDEX('INPUT RMS'!$B:$AK,Cal!$E321,IF(Cal!$P$3=22.5,MATCH(H$1,Cal!$G$6:$G$21,0),MATCH(H$1,Cal!$H$6:$H$41,0)))))/1.85)*Cal!$C321)</f>
        <v>0</v>
      </c>
      <c r="I321" s="31">
        <f>(((ABS(INDEX('INPUT AVG'!$B:$AK,Cal!$E321,IF(Cal!$P$3=22.5,MATCH(I$1,Cal!$G$6:$G$21,0),MATCH(I$1,Cal!$H$6:$H$41,0))))+(2.327*INDEX('INPUT RMS'!$B:$AK,Cal!$E321,IF(Cal!$P$3=22.5,MATCH(I$1,Cal!$G$6:$G$21,0),MATCH(I$1,Cal!$H$6:$H$41,0)))))/1.85)*Cal!$C321)</f>
        <v>0</v>
      </c>
      <c r="J321" s="31">
        <f>(((ABS(INDEX('INPUT AVG'!$B:$AK,Cal!$E321,IF(Cal!$P$3=22.5,MATCH(J$1,Cal!$G$6:$G$21,0),MATCH(J$1,Cal!$H$6:$H$41,0))))+(2.327*INDEX('INPUT RMS'!$B:$AK,Cal!$E321,IF(Cal!$P$3=22.5,MATCH(J$1,Cal!$G$6:$G$21,0),MATCH(J$1,Cal!$H$6:$H$41,0)))))/1.85)*Cal!$C321)</f>
        <v>0</v>
      </c>
      <c r="K321" s="31">
        <f>(((ABS(INDEX('INPUT AVG'!$B:$AK,Cal!$E321,IF(Cal!$P$3=22.5,MATCH(K$1,Cal!$G$6:$G$21,0),MATCH(K$1,Cal!$H$6:$H$41,0))))+(2.327*INDEX('INPUT RMS'!$B:$AK,Cal!$E321,IF(Cal!$P$3=22.5,MATCH(K$1,Cal!$G$6:$G$21,0),MATCH(K$1,Cal!$H$6:$H$41,0)))))/1.85)*Cal!$C321)</f>
        <v>0</v>
      </c>
      <c r="L321" s="31">
        <f>(((ABS(INDEX('INPUT AVG'!$B:$AK,Cal!$E321,IF(Cal!$P$3=22.5,MATCH(L$1,Cal!$G$6:$G$21,0),MATCH(L$1,Cal!$H$6:$H$41,0))))+(2.327*INDEX('INPUT RMS'!$B:$AK,Cal!$E321,IF(Cal!$P$3=22.5,MATCH(L$1,Cal!$G$6:$G$21,0),MATCH(L$1,Cal!$H$6:$H$41,0)))))/1.85)*Cal!$C321)</f>
        <v>0</v>
      </c>
      <c r="M321" s="31">
        <f>(((ABS(INDEX('INPUT AVG'!$B:$AK,Cal!$E321,IF(Cal!$P$3=22.5,MATCH(M$1,Cal!$G$6:$G$21,0),MATCH(M$1,Cal!$H$6:$H$41,0))))+(2.327*INDEX('INPUT RMS'!$B:$AK,Cal!$E321,IF(Cal!$P$3=22.5,MATCH(M$1,Cal!$G$6:$G$21,0),MATCH(M$1,Cal!$H$6:$H$41,0)))))/1.85)*Cal!$C321)</f>
        <v>0</v>
      </c>
      <c r="N321" s="31">
        <f>(((ABS(INDEX('INPUT AVG'!$B:$AK,Cal!$E321,IF(Cal!$P$3=22.5,MATCH(N$1,Cal!$G$6:$G$21,0),MATCH(N$1,Cal!$H$6:$H$41,0))))+(2.327*INDEX('INPUT RMS'!$B:$AK,Cal!$E321,IF(Cal!$P$3=22.5,MATCH(N$1,Cal!$G$6:$G$21,0),MATCH(N$1,Cal!$H$6:$H$41,0)))))/1.85)*Cal!$C321)</f>
        <v>0</v>
      </c>
      <c r="O321" s="31">
        <f>(((ABS(INDEX('INPUT AVG'!$B:$AK,Cal!$E321,IF(Cal!$P$3=22.5,MATCH(O$1,Cal!$G$6:$G$21,0),MATCH(O$1,Cal!$H$6:$H$41,0))))+(2.327*INDEX('INPUT RMS'!$B:$AK,Cal!$E321,IF(Cal!$P$3=22.5,MATCH(O$1,Cal!$G$6:$G$21,0),MATCH(O$1,Cal!$H$6:$H$41,0)))))/1.85)*Cal!$C321)</f>
        <v>0</v>
      </c>
      <c r="P321" s="31">
        <f>(((ABS(INDEX('INPUT AVG'!$B:$AK,Cal!$E321,IF(Cal!$P$3=22.5,MATCH(P$1,Cal!$G$6:$G$21,0),MATCH(P$1,Cal!$H$6:$H$41,0))))+(2.327*INDEX('INPUT RMS'!$B:$AK,Cal!$E321,IF(Cal!$P$3=22.5,MATCH(P$1,Cal!$G$6:$G$21,0),MATCH(P$1,Cal!$H$6:$H$41,0)))))/1.85)*Cal!$C321)</f>
        <v>0</v>
      </c>
      <c r="Q321" s="31">
        <f>(((ABS(INDEX('INPUT AVG'!$B:$AK,Cal!$E321,IF(Cal!$P$3=22.5,MATCH(Q$1,Cal!$G$6:$G$21,0),MATCH(Q$1,Cal!$H$6:$H$41,0))))+(2.327*INDEX('INPUT RMS'!$B:$AK,Cal!$E321,IF(Cal!$P$3=22.5,MATCH(Q$1,Cal!$G$6:$G$21,0),MATCH(Q$1,Cal!$H$6:$H$41,0)))))/1.85)*Cal!$C321)</f>
        <v>0</v>
      </c>
      <c r="R321" s="31">
        <f>(((ABS(INDEX('INPUT AVG'!$B:$AK,Cal!$E321,IF(Cal!$P$3=22.5,MATCH(R$1,Cal!$G$6:$G$21,0),MATCH(R$1,Cal!$H$6:$H$41,0))))+(2.327*INDEX('INPUT RMS'!$B:$AK,Cal!$E321,IF(Cal!$P$3=22.5,MATCH(R$1,Cal!$G$6:$G$21,0),MATCH(R$1,Cal!$H$6:$H$41,0)))))/1.85)*Cal!$C321)</f>
        <v>0</v>
      </c>
      <c r="S321" s="31">
        <f>(((ABS(INDEX('INPUT AVG'!$B:$AK,Cal!$E321,IF(Cal!$P$3=22.5,MATCH(S$1,Cal!$G$6:$G$21,0),MATCH(S$1,Cal!$H$6:$H$41,0))))+(2.327*INDEX('INPUT RMS'!$B:$AK,Cal!$E321,IF(Cal!$P$3=22.5,MATCH(S$1,Cal!$G$6:$G$21,0),MATCH(S$1,Cal!$H$6:$H$41,0)))))/1.85)*Cal!$C321)</f>
        <v>0</v>
      </c>
      <c r="T321" s="31">
        <f>(((ABS(INDEX('INPUT AVG'!$B:$AK,Cal!$E321,IF(Cal!$P$3=22.5,MATCH(T$1,Cal!$G$6:$G$21,0),MATCH(T$1,Cal!$H$6:$H$41,0))))+(2.327*INDEX('INPUT RMS'!$B:$AK,Cal!$E321,IF(Cal!$P$3=22.5,MATCH(T$1,Cal!$G$6:$G$21,0),MATCH(T$1,Cal!$H$6:$H$41,0)))))/1.85)*Cal!$C321)</f>
        <v>0</v>
      </c>
      <c r="U321" s="31">
        <f>(((ABS(INDEX('INPUT AVG'!$B:$AK,Cal!$E321,IF(Cal!$P$3=22.5,MATCH(U$1,Cal!$G$6:$G$21,0),MATCH(U$1,Cal!$H$6:$H$41,0))))+(2.327*INDEX('INPUT RMS'!$B:$AK,Cal!$E321,IF(Cal!$P$3=22.5,MATCH(U$1,Cal!$G$6:$G$21,0),MATCH(U$1,Cal!$H$6:$H$41,0)))))/1.85)*Cal!$C321)</f>
        <v>0</v>
      </c>
      <c r="V321" s="31">
        <f>(((ABS(INDEX('INPUT AVG'!$B:$AK,Cal!$E321,IF(Cal!$P$3=22.5,MATCH(V$1,Cal!$G$6:$G$21,0),MATCH(V$1,Cal!$H$6:$H$41,0))))+(2.327*INDEX('INPUT RMS'!$B:$AK,Cal!$E321,IF(Cal!$P$3=22.5,MATCH(V$1,Cal!$G$6:$G$21,0),MATCH(V$1,Cal!$H$6:$H$41,0)))))/1.85)*Cal!$C321)</f>
        <v>0</v>
      </c>
      <c r="W321" s="31">
        <f>(((ABS(INDEX('INPUT AVG'!$B:$AK,Cal!$E321,IF(Cal!$P$3=22.5,MATCH(W$1,Cal!$G$6:$G$21,0),MATCH(W$1,Cal!$H$6:$H$41,0))))+(2.327*INDEX('INPUT RMS'!$B:$AK,Cal!$E321,IF(Cal!$P$3=22.5,MATCH(W$1,Cal!$G$6:$G$21,0),MATCH(W$1,Cal!$H$6:$H$41,0)))))/1.85)*Cal!$C321)</f>
        <v>0</v>
      </c>
      <c r="X321" s="31">
        <f>(((ABS(INDEX('INPUT AVG'!$B:$AK,Cal!$E321,IF(Cal!$P$3=22.5,MATCH(X$1,Cal!$G$6:$G$21,0),MATCH(X$1,Cal!$H$6:$H$41,0))))+(2.327*INDEX('INPUT RMS'!$B:$AK,Cal!$E321,IF(Cal!$P$3=22.5,MATCH(X$1,Cal!$G$6:$G$21,0),MATCH(X$1,Cal!$H$6:$H$41,0)))))/1.85)*Cal!$C321)</f>
        <v>0</v>
      </c>
      <c r="Y321" s="31">
        <f>(((ABS(INDEX('INPUT AVG'!$B:$AK,Cal!$E321,IF(Cal!$P$3=22.5,MATCH(Y$1,Cal!$G$6:$G$21,0),MATCH(Y$1,Cal!$H$6:$H$41,0))))+(2.327*INDEX('INPUT RMS'!$B:$AK,Cal!$E321,IF(Cal!$P$3=22.5,MATCH(Y$1,Cal!$G$6:$G$21,0),MATCH(Y$1,Cal!$H$6:$H$41,0)))))/1.85)*Cal!$C321)</f>
        <v>0</v>
      </c>
      <c r="Z321" s="31">
        <f>(((ABS(INDEX('INPUT AVG'!$B:$AK,Cal!$E321,IF(Cal!$P$3=22.5,MATCH(Z$1,Cal!$G$6:$G$21,0),MATCH(Z$1,Cal!$H$6:$H$41,0))))+(2.327*INDEX('INPUT RMS'!$B:$AK,Cal!$E321,IF(Cal!$P$3=22.5,MATCH(Z$1,Cal!$G$6:$G$21,0),MATCH(Z$1,Cal!$H$6:$H$41,0)))))/1.85)*Cal!$C321)</f>
        <v>0</v>
      </c>
      <c r="AA321" s="31">
        <f>(((ABS(INDEX('INPUT AVG'!$B:$AK,Cal!$E321,IF(Cal!$P$3=22.5,MATCH(AA$1,Cal!$G$6:$G$21,0),MATCH(AA$1,Cal!$H$6:$H$41,0))))+(2.327*INDEX('INPUT RMS'!$B:$AK,Cal!$E321,IF(Cal!$P$3=22.5,MATCH(AA$1,Cal!$G$6:$G$21,0),MATCH(AA$1,Cal!$H$6:$H$41,0)))))/1.85)*Cal!$C321)</f>
        <v>0</v>
      </c>
      <c r="AB321" s="31">
        <f>(((ABS(INDEX('INPUT AVG'!$B:$AK,Cal!$E321,IF(Cal!$P$3=22.5,MATCH(AB$1,Cal!$G$6:$G$21,0),MATCH(AB$1,Cal!$H$6:$H$41,0))))+(2.327*INDEX('INPUT RMS'!$B:$AK,Cal!$E321,IF(Cal!$P$3=22.5,MATCH(AB$1,Cal!$G$6:$G$21,0),MATCH(AB$1,Cal!$H$6:$H$41,0)))))/1.85)*Cal!$C321)</f>
        <v>0</v>
      </c>
      <c r="AC321" s="31">
        <f>(((ABS(INDEX('INPUT AVG'!$B:$AK,Cal!$E321,IF(Cal!$P$3=22.5,MATCH(AC$1,Cal!$G$6:$G$21,0),MATCH(AC$1,Cal!$H$6:$H$41,0))))+(2.327*INDEX('INPUT RMS'!$B:$AK,Cal!$E321,IF(Cal!$P$3=22.5,MATCH(AC$1,Cal!$G$6:$G$21,0),MATCH(AC$1,Cal!$H$6:$H$41,0)))))/1.85)*Cal!$C321)</f>
        <v>0</v>
      </c>
      <c r="AD321" s="31">
        <f>(((ABS(INDEX('INPUT AVG'!$B:$AK,Cal!$E321,IF(Cal!$P$3=22.5,MATCH(AD$1,Cal!$G$6:$G$21,0),MATCH(AD$1,Cal!$H$6:$H$41,0))))+(2.327*INDEX('INPUT RMS'!$B:$AK,Cal!$E321,IF(Cal!$P$3=22.5,MATCH(AD$1,Cal!$G$6:$G$21,0),MATCH(AD$1,Cal!$H$6:$H$41,0)))))/1.85)*Cal!$C321)</f>
        <v>0</v>
      </c>
      <c r="AE321" s="31">
        <f>(((ABS(INDEX('INPUT AVG'!$B:$AK,Cal!$E321,IF(Cal!$P$3=22.5,MATCH(AE$1,Cal!$G$6:$G$21,0),MATCH(AE$1,Cal!$H$6:$H$41,0))))+(2.327*INDEX('INPUT RMS'!$B:$AK,Cal!$E321,IF(Cal!$P$3=22.5,MATCH(AE$1,Cal!$G$6:$G$21,0),MATCH(AE$1,Cal!$H$6:$H$41,0)))))/1.85)*Cal!$C321)</f>
        <v>0</v>
      </c>
      <c r="AF321" s="31">
        <f>(((ABS(INDEX('INPUT AVG'!$B:$AK,Cal!$E321,IF(Cal!$P$3=22.5,MATCH(AF$1,Cal!$G$6:$G$21,0),MATCH(AF$1,Cal!$H$6:$H$41,0))))+(2.327*INDEX('INPUT RMS'!$B:$AK,Cal!$E321,IF(Cal!$P$3=22.5,MATCH(AF$1,Cal!$G$6:$G$21,0),MATCH(AF$1,Cal!$H$6:$H$41,0)))))/1.85)*Cal!$C321)</f>
        <v>0</v>
      </c>
      <c r="AG321" s="31">
        <f>(((ABS(INDEX('INPUT AVG'!$B:$AK,Cal!$E321,IF(Cal!$P$3=22.5,MATCH(AG$1,Cal!$G$6:$G$21,0),MATCH(AG$1,Cal!$H$6:$H$41,0))))+(2.327*INDEX('INPUT RMS'!$B:$AK,Cal!$E321,IF(Cal!$P$3=22.5,MATCH(AG$1,Cal!$G$6:$G$21,0),MATCH(AG$1,Cal!$H$6:$H$41,0)))))/1.85)*Cal!$C321)</f>
        <v>0</v>
      </c>
      <c r="AH321" s="31">
        <f>(((ABS(INDEX('INPUT AVG'!$B:$AK,Cal!$E321,IF(Cal!$P$3=22.5,MATCH(AH$1,Cal!$G$6:$G$21,0),MATCH(AH$1,Cal!$H$6:$H$41,0))))+(2.327*INDEX('INPUT RMS'!$B:$AK,Cal!$E321,IF(Cal!$P$3=22.5,MATCH(AH$1,Cal!$G$6:$G$21,0),MATCH(AH$1,Cal!$H$6:$H$41,0)))))/1.85)*Cal!$C321)</f>
        <v>0</v>
      </c>
      <c r="AI321" s="31">
        <f>(((ABS(INDEX('INPUT AVG'!$B:$AK,Cal!$E321,IF(Cal!$P$3=22.5,MATCH(AI$1,Cal!$G$6:$G$21,0),MATCH(AI$1,Cal!$H$6:$H$41,0))))+(2.327*INDEX('INPUT RMS'!$B:$AK,Cal!$E321,IF(Cal!$P$3=22.5,MATCH(AI$1,Cal!$G$6:$G$21,0),MATCH(AI$1,Cal!$H$6:$H$41,0)))))/1.85)*Cal!$C321)</f>
        <v>0</v>
      </c>
      <c r="AJ321" s="31">
        <f>(((ABS(INDEX('INPUT AVG'!$B:$AK,Cal!$E321,IF(Cal!$P$3=22.5,MATCH(AJ$1,Cal!$G$6:$G$21,0),MATCH(AJ$1,Cal!$H$6:$H$41,0))))+(2.327*INDEX('INPUT RMS'!$B:$AK,Cal!$E321,IF(Cal!$P$3=22.5,MATCH(AJ$1,Cal!$G$6:$G$21,0),MATCH(AJ$1,Cal!$H$6:$H$41,0)))))/1.85)*Cal!$C321)</f>
        <v>0</v>
      </c>
      <c r="AK321" s="31">
        <f>(((ABS(INDEX('INPUT AVG'!$B:$AK,Cal!$E321,IF(Cal!$P$3=22.5,MATCH(AK$1,Cal!$G$6:$G$21,0),MATCH(AK$1,Cal!$H$6:$H$41,0))))+(2.327*INDEX('INPUT RMS'!$B:$AK,Cal!$E321,IF(Cal!$P$3=22.5,MATCH(AK$1,Cal!$G$6:$G$21,0),MATCH(AK$1,Cal!$H$6:$H$41,0)))))/1.85)*Cal!$C321)</f>
        <v>0</v>
      </c>
      <c r="AL321" s="31">
        <f>(((ABS(INDEX('INPUT AVG'!$B:$AK,Cal!$E321,IF(Cal!$P$3=22.5,MATCH(AL$1,Cal!$G$6:$G$21,0),MATCH(AL$1,Cal!$H$6:$H$41,0))))+(2.327*INDEX('INPUT RMS'!$B:$AK,Cal!$E321,IF(Cal!$P$3=22.5,MATCH(AL$1,Cal!$G$6:$G$21,0),MATCH(AL$1,Cal!$H$6:$H$41,0)))))/1.85)*Cal!$C321)</f>
        <v>0</v>
      </c>
    </row>
    <row r="322" spans="1:38" x14ac:dyDescent="0.4">
      <c r="A322" s="7">
        <f>Cal!A322</f>
        <v>321</v>
      </c>
      <c r="B322" s="31">
        <f>(((ABS(INDEX('INPUT AVG'!$B:$AK,Cal!$E322,IF(Cal!$P$3=22.5,MATCH(B$1,Cal!$G$6:$G$21,0),MATCH(B$1,Cal!$H$6:$H$41,0))))+(2.327*INDEX('INPUT RMS'!$B:$AK,Cal!$E322,IF(Cal!$P$3=22.5,MATCH(B$1,Cal!$G$6:$G$21,0),MATCH(B$1,Cal!$H$6:$H$41,0)))))/1.85)*Cal!$C322)</f>
        <v>0</v>
      </c>
      <c r="C322" s="31">
        <f>(((ABS(INDEX('INPUT AVG'!$B:$AK,Cal!$E322,IF(Cal!$P$3=22.5,MATCH(C$1,Cal!$G$6:$G$21,0),MATCH(C$1,Cal!$H$6:$H$41,0))))+(2.327*INDEX('INPUT RMS'!$B:$AK,Cal!$E322,IF(Cal!$P$3=22.5,MATCH(C$1,Cal!$G$6:$G$21,0),MATCH(C$1,Cal!$H$6:$H$41,0)))))/1.85)*Cal!$C322)</f>
        <v>0</v>
      </c>
      <c r="D322" s="31">
        <f>(((ABS(INDEX('INPUT AVG'!$B:$AK,Cal!$E322,IF(Cal!$P$3=22.5,MATCH(D$1,Cal!$G$6:$G$21,0),MATCH(D$1,Cal!$H$6:$H$41,0))))+(2.327*INDEX('INPUT RMS'!$B:$AK,Cal!$E322,IF(Cal!$P$3=22.5,MATCH(D$1,Cal!$G$6:$G$21,0),MATCH(D$1,Cal!$H$6:$H$41,0)))))/1.85)*Cal!$C322)</f>
        <v>0</v>
      </c>
      <c r="E322" s="31">
        <f>(((ABS(INDEX('INPUT AVG'!$B:$AK,Cal!$E322,IF(Cal!$P$3=22.5,MATCH(E$1,Cal!$G$6:$G$21,0),MATCH(E$1,Cal!$H$6:$H$41,0))))+(2.327*INDEX('INPUT RMS'!$B:$AK,Cal!$E322,IF(Cal!$P$3=22.5,MATCH(E$1,Cal!$G$6:$G$21,0),MATCH(E$1,Cal!$H$6:$H$41,0)))))/1.85)*Cal!$C322)</f>
        <v>0</v>
      </c>
      <c r="F322" s="31">
        <f>(((ABS(INDEX('INPUT AVG'!$B:$AK,Cal!$E322,IF(Cal!$P$3=22.5,MATCH(F$1,Cal!$G$6:$G$21,0),MATCH(F$1,Cal!$H$6:$H$41,0))))+(2.327*INDEX('INPUT RMS'!$B:$AK,Cal!$E322,IF(Cal!$P$3=22.5,MATCH(F$1,Cal!$G$6:$G$21,0),MATCH(F$1,Cal!$H$6:$H$41,0)))))/1.85)*Cal!$C322)</f>
        <v>0</v>
      </c>
      <c r="G322" s="31">
        <f>(((ABS(INDEX('INPUT AVG'!$B:$AK,Cal!$E322,IF(Cal!$P$3=22.5,MATCH(G$1,Cal!$G$6:$G$21,0),MATCH(G$1,Cal!$H$6:$H$41,0))))+(2.327*INDEX('INPUT RMS'!$B:$AK,Cal!$E322,IF(Cal!$P$3=22.5,MATCH(G$1,Cal!$G$6:$G$21,0),MATCH(G$1,Cal!$H$6:$H$41,0)))))/1.85)*Cal!$C322)</f>
        <v>0</v>
      </c>
      <c r="H322" s="31">
        <f>(((ABS(INDEX('INPUT AVG'!$B:$AK,Cal!$E322,IF(Cal!$P$3=22.5,MATCH(H$1,Cal!$G$6:$G$21,0),MATCH(H$1,Cal!$H$6:$H$41,0))))+(2.327*INDEX('INPUT RMS'!$B:$AK,Cal!$E322,IF(Cal!$P$3=22.5,MATCH(H$1,Cal!$G$6:$G$21,0),MATCH(H$1,Cal!$H$6:$H$41,0)))))/1.85)*Cal!$C322)</f>
        <v>0</v>
      </c>
      <c r="I322" s="31">
        <f>(((ABS(INDEX('INPUT AVG'!$B:$AK,Cal!$E322,IF(Cal!$P$3=22.5,MATCH(I$1,Cal!$G$6:$G$21,0),MATCH(I$1,Cal!$H$6:$H$41,0))))+(2.327*INDEX('INPUT RMS'!$B:$AK,Cal!$E322,IF(Cal!$P$3=22.5,MATCH(I$1,Cal!$G$6:$G$21,0),MATCH(I$1,Cal!$H$6:$H$41,0)))))/1.85)*Cal!$C322)</f>
        <v>0</v>
      </c>
      <c r="J322" s="31">
        <f>(((ABS(INDEX('INPUT AVG'!$B:$AK,Cal!$E322,IF(Cal!$P$3=22.5,MATCH(J$1,Cal!$G$6:$G$21,0),MATCH(J$1,Cal!$H$6:$H$41,0))))+(2.327*INDEX('INPUT RMS'!$B:$AK,Cal!$E322,IF(Cal!$P$3=22.5,MATCH(J$1,Cal!$G$6:$G$21,0),MATCH(J$1,Cal!$H$6:$H$41,0)))))/1.85)*Cal!$C322)</f>
        <v>0</v>
      </c>
      <c r="K322" s="31">
        <f>(((ABS(INDEX('INPUT AVG'!$B:$AK,Cal!$E322,IF(Cal!$P$3=22.5,MATCH(K$1,Cal!$G$6:$G$21,0),MATCH(K$1,Cal!$H$6:$H$41,0))))+(2.327*INDEX('INPUT RMS'!$B:$AK,Cal!$E322,IF(Cal!$P$3=22.5,MATCH(K$1,Cal!$G$6:$G$21,0),MATCH(K$1,Cal!$H$6:$H$41,0)))))/1.85)*Cal!$C322)</f>
        <v>0</v>
      </c>
      <c r="L322" s="31">
        <f>(((ABS(INDEX('INPUT AVG'!$B:$AK,Cal!$E322,IF(Cal!$P$3=22.5,MATCH(L$1,Cal!$G$6:$G$21,0),MATCH(L$1,Cal!$H$6:$H$41,0))))+(2.327*INDEX('INPUT RMS'!$B:$AK,Cal!$E322,IF(Cal!$P$3=22.5,MATCH(L$1,Cal!$G$6:$G$21,0),MATCH(L$1,Cal!$H$6:$H$41,0)))))/1.85)*Cal!$C322)</f>
        <v>0</v>
      </c>
      <c r="M322" s="31">
        <f>(((ABS(INDEX('INPUT AVG'!$B:$AK,Cal!$E322,IF(Cal!$P$3=22.5,MATCH(M$1,Cal!$G$6:$G$21,0),MATCH(M$1,Cal!$H$6:$H$41,0))))+(2.327*INDEX('INPUT RMS'!$B:$AK,Cal!$E322,IF(Cal!$P$3=22.5,MATCH(M$1,Cal!$G$6:$G$21,0),MATCH(M$1,Cal!$H$6:$H$41,0)))))/1.85)*Cal!$C322)</f>
        <v>0</v>
      </c>
      <c r="N322" s="31">
        <f>(((ABS(INDEX('INPUT AVG'!$B:$AK,Cal!$E322,IF(Cal!$P$3=22.5,MATCH(N$1,Cal!$G$6:$G$21,0),MATCH(N$1,Cal!$H$6:$H$41,0))))+(2.327*INDEX('INPUT RMS'!$B:$AK,Cal!$E322,IF(Cal!$P$3=22.5,MATCH(N$1,Cal!$G$6:$G$21,0),MATCH(N$1,Cal!$H$6:$H$41,0)))))/1.85)*Cal!$C322)</f>
        <v>0</v>
      </c>
      <c r="O322" s="31">
        <f>(((ABS(INDEX('INPUT AVG'!$B:$AK,Cal!$E322,IF(Cal!$P$3=22.5,MATCH(O$1,Cal!$G$6:$G$21,0),MATCH(O$1,Cal!$H$6:$H$41,0))))+(2.327*INDEX('INPUT RMS'!$B:$AK,Cal!$E322,IF(Cal!$P$3=22.5,MATCH(O$1,Cal!$G$6:$G$21,0),MATCH(O$1,Cal!$H$6:$H$41,0)))))/1.85)*Cal!$C322)</f>
        <v>0</v>
      </c>
      <c r="P322" s="31">
        <f>(((ABS(INDEX('INPUT AVG'!$B:$AK,Cal!$E322,IF(Cal!$P$3=22.5,MATCH(P$1,Cal!$G$6:$G$21,0),MATCH(P$1,Cal!$H$6:$H$41,0))))+(2.327*INDEX('INPUT RMS'!$B:$AK,Cal!$E322,IF(Cal!$P$3=22.5,MATCH(P$1,Cal!$G$6:$G$21,0),MATCH(P$1,Cal!$H$6:$H$41,0)))))/1.85)*Cal!$C322)</f>
        <v>0</v>
      </c>
      <c r="Q322" s="31">
        <f>(((ABS(INDEX('INPUT AVG'!$B:$AK,Cal!$E322,IF(Cal!$P$3=22.5,MATCH(Q$1,Cal!$G$6:$G$21,0),MATCH(Q$1,Cal!$H$6:$H$41,0))))+(2.327*INDEX('INPUT RMS'!$B:$AK,Cal!$E322,IF(Cal!$P$3=22.5,MATCH(Q$1,Cal!$G$6:$G$21,0),MATCH(Q$1,Cal!$H$6:$H$41,0)))))/1.85)*Cal!$C322)</f>
        <v>0</v>
      </c>
      <c r="R322" s="31">
        <f>(((ABS(INDEX('INPUT AVG'!$B:$AK,Cal!$E322,IF(Cal!$P$3=22.5,MATCH(R$1,Cal!$G$6:$G$21,0),MATCH(R$1,Cal!$H$6:$H$41,0))))+(2.327*INDEX('INPUT RMS'!$B:$AK,Cal!$E322,IF(Cal!$P$3=22.5,MATCH(R$1,Cal!$G$6:$G$21,0),MATCH(R$1,Cal!$H$6:$H$41,0)))))/1.85)*Cal!$C322)</f>
        <v>0</v>
      </c>
      <c r="S322" s="31">
        <f>(((ABS(INDEX('INPUT AVG'!$B:$AK,Cal!$E322,IF(Cal!$P$3=22.5,MATCH(S$1,Cal!$G$6:$G$21,0),MATCH(S$1,Cal!$H$6:$H$41,0))))+(2.327*INDEX('INPUT RMS'!$B:$AK,Cal!$E322,IF(Cal!$P$3=22.5,MATCH(S$1,Cal!$G$6:$G$21,0),MATCH(S$1,Cal!$H$6:$H$41,0)))))/1.85)*Cal!$C322)</f>
        <v>0</v>
      </c>
      <c r="T322" s="31">
        <f>(((ABS(INDEX('INPUT AVG'!$B:$AK,Cal!$E322,IF(Cal!$P$3=22.5,MATCH(T$1,Cal!$G$6:$G$21,0),MATCH(T$1,Cal!$H$6:$H$41,0))))+(2.327*INDEX('INPUT RMS'!$B:$AK,Cal!$E322,IF(Cal!$P$3=22.5,MATCH(T$1,Cal!$G$6:$G$21,0),MATCH(T$1,Cal!$H$6:$H$41,0)))))/1.85)*Cal!$C322)</f>
        <v>0</v>
      </c>
      <c r="U322" s="31">
        <f>(((ABS(INDEX('INPUT AVG'!$B:$AK,Cal!$E322,IF(Cal!$P$3=22.5,MATCH(U$1,Cal!$G$6:$G$21,0),MATCH(U$1,Cal!$H$6:$H$41,0))))+(2.327*INDEX('INPUT RMS'!$B:$AK,Cal!$E322,IF(Cal!$P$3=22.5,MATCH(U$1,Cal!$G$6:$G$21,0),MATCH(U$1,Cal!$H$6:$H$41,0)))))/1.85)*Cal!$C322)</f>
        <v>0</v>
      </c>
      <c r="V322" s="31">
        <f>(((ABS(INDEX('INPUT AVG'!$B:$AK,Cal!$E322,IF(Cal!$P$3=22.5,MATCH(V$1,Cal!$G$6:$G$21,0),MATCH(V$1,Cal!$H$6:$H$41,0))))+(2.327*INDEX('INPUT RMS'!$B:$AK,Cal!$E322,IF(Cal!$P$3=22.5,MATCH(V$1,Cal!$G$6:$G$21,0),MATCH(V$1,Cal!$H$6:$H$41,0)))))/1.85)*Cal!$C322)</f>
        <v>0</v>
      </c>
      <c r="W322" s="31">
        <f>(((ABS(INDEX('INPUT AVG'!$B:$AK,Cal!$E322,IF(Cal!$P$3=22.5,MATCH(W$1,Cal!$G$6:$G$21,0),MATCH(W$1,Cal!$H$6:$H$41,0))))+(2.327*INDEX('INPUT RMS'!$B:$AK,Cal!$E322,IF(Cal!$P$3=22.5,MATCH(W$1,Cal!$G$6:$G$21,0),MATCH(W$1,Cal!$H$6:$H$41,0)))))/1.85)*Cal!$C322)</f>
        <v>0</v>
      </c>
      <c r="X322" s="31">
        <f>(((ABS(INDEX('INPUT AVG'!$B:$AK,Cal!$E322,IF(Cal!$P$3=22.5,MATCH(X$1,Cal!$G$6:$G$21,0),MATCH(X$1,Cal!$H$6:$H$41,0))))+(2.327*INDEX('INPUT RMS'!$B:$AK,Cal!$E322,IF(Cal!$P$3=22.5,MATCH(X$1,Cal!$G$6:$G$21,0),MATCH(X$1,Cal!$H$6:$H$41,0)))))/1.85)*Cal!$C322)</f>
        <v>0</v>
      </c>
      <c r="Y322" s="31">
        <f>(((ABS(INDEX('INPUT AVG'!$B:$AK,Cal!$E322,IF(Cal!$P$3=22.5,MATCH(Y$1,Cal!$G$6:$G$21,0),MATCH(Y$1,Cal!$H$6:$H$41,0))))+(2.327*INDEX('INPUT RMS'!$B:$AK,Cal!$E322,IF(Cal!$P$3=22.5,MATCH(Y$1,Cal!$G$6:$G$21,0),MATCH(Y$1,Cal!$H$6:$H$41,0)))))/1.85)*Cal!$C322)</f>
        <v>0</v>
      </c>
      <c r="Z322" s="31">
        <f>(((ABS(INDEX('INPUT AVG'!$B:$AK,Cal!$E322,IF(Cal!$P$3=22.5,MATCH(Z$1,Cal!$G$6:$G$21,0),MATCH(Z$1,Cal!$H$6:$H$41,0))))+(2.327*INDEX('INPUT RMS'!$B:$AK,Cal!$E322,IF(Cal!$P$3=22.5,MATCH(Z$1,Cal!$G$6:$G$21,0),MATCH(Z$1,Cal!$H$6:$H$41,0)))))/1.85)*Cal!$C322)</f>
        <v>0</v>
      </c>
      <c r="AA322" s="31">
        <f>(((ABS(INDEX('INPUT AVG'!$B:$AK,Cal!$E322,IF(Cal!$P$3=22.5,MATCH(AA$1,Cal!$G$6:$G$21,0),MATCH(AA$1,Cal!$H$6:$H$41,0))))+(2.327*INDEX('INPUT RMS'!$B:$AK,Cal!$E322,IF(Cal!$P$3=22.5,MATCH(AA$1,Cal!$G$6:$G$21,0),MATCH(AA$1,Cal!$H$6:$H$41,0)))))/1.85)*Cal!$C322)</f>
        <v>0</v>
      </c>
      <c r="AB322" s="31">
        <f>(((ABS(INDEX('INPUT AVG'!$B:$AK,Cal!$E322,IF(Cal!$P$3=22.5,MATCH(AB$1,Cal!$G$6:$G$21,0),MATCH(AB$1,Cal!$H$6:$H$41,0))))+(2.327*INDEX('INPUT RMS'!$B:$AK,Cal!$E322,IF(Cal!$P$3=22.5,MATCH(AB$1,Cal!$G$6:$G$21,0),MATCH(AB$1,Cal!$H$6:$H$41,0)))))/1.85)*Cal!$C322)</f>
        <v>0</v>
      </c>
      <c r="AC322" s="31">
        <f>(((ABS(INDEX('INPUT AVG'!$B:$AK,Cal!$E322,IF(Cal!$P$3=22.5,MATCH(AC$1,Cal!$G$6:$G$21,0),MATCH(AC$1,Cal!$H$6:$H$41,0))))+(2.327*INDEX('INPUT RMS'!$B:$AK,Cal!$E322,IF(Cal!$P$3=22.5,MATCH(AC$1,Cal!$G$6:$G$21,0),MATCH(AC$1,Cal!$H$6:$H$41,0)))))/1.85)*Cal!$C322)</f>
        <v>0</v>
      </c>
      <c r="AD322" s="31">
        <f>(((ABS(INDEX('INPUT AVG'!$B:$AK,Cal!$E322,IF(Cal!$P$3=22.5,MATCH(AD$1,Cal!$G$6:$G$21,0),MATCH(AD$1,Cal!$H$6:$H$41,0))))+(2.327*INDEX('INPUT RMS'!$B:$AK,Cal!$E322,IF(Cal!$P$3=22.5,MATCH(AD$1,Cal!$G$6:$G$21,0),MATCH(AD$1,Cal!$H$6:$H$41,0)))))/1.85)*Cal!$C322)</f>
        <v>0</v>
      </c>
      <c r="AE322" s="31">
        <f>(((ABS(INDEX('INPUT AVG'!$B:$AK,Cal!$E322,IF(Cal!$P$3=22.5,MATCH(AE$1,Cal!$G$6:$G$21,0),MATCH(AE$1,Cal!$H$6:$H$41,0))))+(2.327*INDEX('INPUT RMS'!$B:$AK,Cal!$E322,IF(Cal!$P$3=22.5,MATCH(AE$1,Cal!$G$6:$G$21,0),MATCH(AE$1,Cal!$H$6:$H$41,0)))))/1.85)*Cal!$C322)</f>
        <v>0</v>
      </c>
      <c r="AF322" s="31">
        <f>(((ABS(INDEX('INPUT AVG'!$B:$AK,Cal!$E322,IF(Cal!$P$3=22.5,MATCH(AF$1,Cal!$G$6:$G$21,0),MATCH(AF$1,Cal!$H$6:$H$41,0))))+(2.327*INDEX('INPUT RMS'!$B:$AK,Cal!$E322,IF(Cal!$P$3=22.5,MATCH(AF$1,Cal!$G$6:$G$21,0),MATCH(AF$1,Cal!$H$6:$H$41,0)))))/1.85)*Cal!$C322)</f>
        <v>0</v>
      </c>
      <c r="AG322" s="31">
        <f>(((ABS(INDEX('INPUT AVG'!$B:$AK,Cal!$E322,IF(Cal!$P$3=22.5,MATCH(AG$1,Cal!$G$6:$G$21,0),MATCH(AG$1,Cal!$H$6:$H$41,0))))+(2.327*INDEX('INPUT RMS'!$B:$AK,Cal!$E322,IF(Cal!$P$3=22.5,MATCH(AG$1,Cal!$G$6:$G$21,0),MATCH(AG$1,Cal!$H$6:$H$41,0)))))/1.85)*Cal!$C322)</f>
        <v>0</v>
      </c>
      <c r="AH322" s="31">
        <f>(((ABS(INDEX('INPUT AVG'!$B:$AK,Cal!$E322,IF(Cal!$P$3=22.5,MATCH(AH$1,Cal!$G$6:$G$21,0),MATCH(AH$1,Cal!$H$6:$H$41,0))))+(2.327*INDEX('INPUT RMS'!$B:$AK,Cal!$E322,IF(Cal!$P$3=22.5,MATCH(AH$1,Cal!$G$6:$G$21,0),MATCH(AH$1,Cal!$H$6:$H$41,0)))))/1.85)*Cal!$C322)</f>
        <v>0</v>
      </c>
      <c r="AI322" s="31">
        <f>(((ABS(INDEX('INPUT AVG'!$B:$AK,Cal!$E322,IF(Cal!$P$3=22.5,MATCH(AI$1,Cal!$G$6:$G$21,0),MATCH(AI$1,Cal!$H$6:$H$41,0))))+(2.327*INDEX('INPUT RMS'!$B:$AK,Cal!$E322,IF(Cal!$P$3=22.5,MATCH(AI$1,Cal!$G$6:$G$21,0),MATCH(AI$1,Cal!$H$6:$H$41,0)))))/1.85)*Cal!$C322)</f>
        <v>0</v>
      </c>
      <c r="AJ322" s="31">
        <f>(((ABS(INDEX('INPUT AVG'!$B:$AK,Cal!$E322,IF(Cal!$P$3=22.5,MATCH(AJ$1,Cal!$G$6:$G$21,0),MATCH(AJ$1,Cal!$H$6:$H$41,0))))+(2.327*INDEX('INPUT RMS'!$B:$AK,Cal!$E322,IF(Cal!$P$3=22.5,MATCH(AJ$1,Cal!$G$6:$G$21,0),MATCH(AJ$1,Cal!$H$6:$H$41,0)))))/1.85)*Cal!$C322)</f>
        <v>0</v>
      </c>
      <c r="AK322" s="31">
        <f>(((ABS(INDEX('INPUT AVG'!$B:$AK,Cal!$E322,IF(Cal!$P$3=22.5,MATCH(AK$1,Cal!$G$6:$G$21,0),MATCH(AK$1,Cal!$H$6:$H$41,0))))+(2.327*INDEX('INPUT RMS'!$B:$AK,Cal!$E322,IF(Cal!$P$3=22.5,MATCH(AK$1,Cal!$G$6:$G$21,0),MATCH(AK$1,Cal!$H$6:$H$41,0)))))/1.85)*Cal!$C322)</f>
        <v>0</v>
      </c>
      <c r="AL322" s="31">
        <f>(((ABS(INDEX('INPUT AVG'!$B:$AK,Cal!$E322,IF(Cal!$P$3=22.5,MATCH(AL$1,Cal!$G$6:$G$21,0),MATCH(AL$1,Cal!$H$6:$H$41,0))))+(2.327*INDEX('INPUT RMS'!$B:$AK,Cal!$E322,IF(Cal!$P$3=22.5,MATCH(AL$1,Cal!$G$6:$G$21,0),MATCH(AL$1,Cal!$H$6:$H$41,0)))))/1.85)*Cal!$C322)</f>
        <v>0</v>
      </c>
    </row>
    <row r="323" spans="1:38" x14ac:dyDescent="0.4">
      <c r="A323" s="7">
        <f>Cal!A323</f>
        <v>322</v>
      </c>
      <c r="B323" s="31">
        <f>(((ABS(INDEX('INPUT AVG'!$B:$AK,Cal!$E323,IF(Cal!$P$3=22.5,MATCH(B$1,Cal!$G$6:$G$21,0),MATCH(B$1,Cal!$H$6:$H$41,0))))+(2.327*INDEX('INPUT RMS'!$B:$AK,Cal!$E323,IF(Cal!$P$3=22.5,MATCH(B$1,Cal!$G$6:$G$21,0),MATCH(B$1,Cal!$H$6:$H$41,0)))))/1.85)*Cal!$C323)</f>
        <v>0</v>
      </c>
      <c r="C323" s="31">
        <f>(((ABS(INDEX('INPUT AVG'!$B:$AK,Cal!$E323,IF(Cal!$P$3=22.5,MATCH(C$1,Cal!$G$6:$G$21,0),MATCH(C$1,Cal!$H$6:$H$41,0))))+(2.327*INDEX('INPUT RMS'!$B:$AK,Cal!$E323,IF(Cal!$P$3=22.5,MATCH(C$1,Cal!$G$6:$G$21,0),MATCH(C$1,Cal!$H$6:$H$41,0)))))/1.85)*Cal!$C323)</f>
        <v>0</v>
      </c>
      <c r="D323" s="31">
        <f>(((ABS(INDEX('INPUT AVG'!$B:$AK,Cal!$E323,IF(Cal!$P$3=22.5,MATCH(D$1,Cal!$G$6:$G$21,0),MATCH(D$1,Cal!$H$6:$H$41,0))))+(2.327*INDEX('INPUT RMS'!$B:$AK,Cal!$E323,IF(Cal!$P$3=22.5,MATCH(D$1,Cal!$G$6:$G$21,0),MATCH(D$1,Cal!$H$6:$H$41,0)))))/1.85)*Cal!$C323)</f>
        <v>0</v>
      </c>
      <c r="E323" s="31">
        <f>(((ABS(INDEX('INPUT AVG'!$B:$AK,Cal!$E323,IF(Cal!$P$3=22.5,MATCH(E$1,Cal!$G$6:$G$21,0),MATCH(E$1,Cal!$H$6:$H$41,0))))+(2.327*INDEX('INPUT RMS'!$B:$AK,Cal!$E323,IF(Cal!$P$3=22.5,MATCH(E$1,Cal!$G$6:$G$21,0),MATCH(E$1,Cal!$H$6:$H$41,0)))))/1.85)*Cal!$C323)</f>
        <v>0</v>
      </c>
      <c r="F323" s="31">
        <f>(((ABS(INDEX('INPUT AVG'!$B:$AK,Cal!$E323,IF(Cal!$P$3=22.5,MATCH(F$1,Cal!$G$6:$G$21,0),MATCH(F$1,Cal!$H$6:$H$41,0))))+(2.327*INDEX('INPUT RMS'!$B:$AK,Cal!$E323,IF(Cal!$P$3=22.5,MATCH(F$1,Cal!$G$6:$G$21,0),MATCH(F$1,Cal!$H$6:$H$41,0)))))/1.85)*Cal!$C323)</f>
        <v>0</v>
      </c>
      <c r="G323" s="31">
        <f>(((ABS(INDEX('INPUT AVG'!$B:$AK,Cal!$E323,IF(Cal!$P$3=22.5,MATCH(G$1,Cal!$G$6:$G$21,0),MATCH(G$1,Cal!$H$6:$H$41,0))))+(2.327*INDEX('INPUT RMS'!$B:$AK,Cal!$E323,IF(Cal!$P$3=22.5,MATCH(G$1,Cal!$G$6:$G$21,0),MATCH(G$1,Cal!$H$6:$H$41,0)))))/1.85)*Cal!$C323)</f>
        <v>0</v>
      </c>
      <c r="H323" s="31">
        <f>(((ABS(INDEX('INPUT AVG'!$B:$AK,Cal!$E323,IF(Cal!$P$3=22.5,MATCH(H$1,Cal!$G$6:$G$21,0),MATCH(H$1,Cal!$H$6:$H$41,0))))+(2.327*INDEX('INPUT RMS'!$B:$AK,Cal!$E323,IF(Cal!$P$3=22.5,MATCH(H$1,Cal!$G$6:$G$21,0),MATCH(H$1,Cal!$H$6:$H$41,0)))))/1.85)*Cal!$C323)</f>
        <v>0</v>
      </c>
      <c r="I323" s="31">
        <f>(((ABS(INDEX('INPUT AVG'!$B:$AK,Cal!$E323,IF(Cal!$P$3=22.5,MATCH(I$1,Cal!$G$6:$G$21,0),MATCH(I$1,Cal!$H$6:$H$41,0))))+(2.327*INDEX('INPUT RMS'!$B:$AK,Cal!$E323,IF(Cal!$P$3=22.5,MATCH(I$1,Cal!$G$6:$G$21,0),MATCH(I$1,Cal!$H$6:$H$41,0)))))/1.85)*Cal!$C323)</f>
        <v>0</v>
      </c>
      <c r="J323" s="31">
        <f>(((ABS(INDEX('INPUT AVG'!$B:$AK,Cal!$E323,IF(Cal!$P$3=22.5,MATCH(J$1,Cal!$G$6:$G$21,0),MATCH(J$1,Cal!$H$6:$H$41,0))))+(2.327*INDEX('INPUT RMS'!$B:$AK,Cal!$E323,IF(Cal!$P$3=22.5,MATCH(J$1,Cal!$G$6:$G$21,0),MATCH(J$1,Cal!$H$6:$H$41,0)))))/1.85)*Cal!$C323)</f>
        <v>0</v>
      </c>
      <c r="K323" s="31">
        <f>(((ABS(INDEX('INPUT AVG'!$B:$AK,Cal!$E323,IF(Cal!$P$3=22.5,MATCH(K$1,Cal!$G$6:$G$21,0),MATCH(K$1,Cal!$H$6:$H$41,0))))+(2.327*INDEX('INPUT RMS'!$B:$AK,Cal!$E323,IF(Cal!$P$3=22.5,MATCH(K$1,Cal!$G$6:$G$21,0),MATCH(K$1,Cal!$H$6:$H$41,0)))))/1.85)*Cal!$C323)</f>
        <v>0</v>
      </c>
      <c r="L323" s="31">
        <f>(((ABS(INDEX('INPUT AVG'!$B:$AK,Cal!$E323,IF(Cal!$P$3=22.5,MATCH(L$1,Cal!$G$6:$G$21,0),MATCH(L$1,Cal!$H$6:$H$41,0))))+(2.327*INDEX('INPUT RMS'!$B:$AK,Cal!$E323,IF(Cal!$P$3=22.5,MATCH(L$1,Cal!$G$6:$G$21,0),MATCH(L$1,Cal!$H$6:$H$41,0)))))/1.85)*Cal!$C323)</f>
        <v>0</v>
      </c>
      <c r="M323" s="31">
        <f>(((ABS(INDEX('INPUT AVG'!$B:$AK,Cal!$E323,IF(Cal!$P$3=22.5,MATCH(M$1,Cal!$G$6:$G$21,0),MATCH(M$1,Cal!$H$6:$H$41,0))))+(2.327*INDEX('INPUT RMS'!$B:$AK,Cal!$E323,IF(Cal!$P$3=22.5,MATCH(M$1,Cal!$G$6:$G$21,0),MATCH(M$1,Cal!$H$6:$H$41,0)))))/1.85)*Cal!$C323)</f>
        <v>0</v>
      </c>
      <c r="N323" s="31">
        <f>(((ABS(INDEX('INPUT AVG'!$B:$AK,Cal!$E323,IF(Cal!$P$3=22.5,MATCH(N$1,Cal!$G$6:$G$21,0),MATCH(N$1,Cal!$H$6:$H$41,0))))+(2.327*INDEX('INPUT RMS'!$B:$AK,Cal!$E323,IF(Cal!$P$3=22.5,MATCH(N$1,Cal!$G$6:$G$21,0),MATCH(N$1,Cal!$H$6:$H$41,0)))))/1.85)*Cal!$C323)</f>
        <v>0</v>
      </c>
      <c r="O323" s="31">
        <f>(((ABS(INDEX('INPUT AVG'!$B:$AK,Cal!$E323,IF(Cal!$P$3=22.5,MATCH(O$1,Cal!$G$6:$G$21,0),MATCH(O$1,Cal!$H$6:$H$41,0))))+(2.327*INDEX('INPUT RMS'!$B:$AK,Cal!$E323,IF(Cal!$P$3=22.5,MATCH(O$1,Cal!$G$6:$G$21,0),MATCH(O$1,Cal!$H$6:$H$41,0)))))/1.85)*Cal!$C323)</f>
        <v>0</v>
      </c>
      <c r="P323" s="31">
        <f>(((ABS(INDEX('INPUT AVG'!$B:$AK,Cal!$E323,IF(Cal!$P$3=22.5,MATCH(P$1,Cal!$G$6:$G$21,0),MATCH(P$1,Cal!$H$6:$H$41,0))))+(2.327*INDEX('INPUT RMS'!$B:$AK,Cal!$E323,IF(Cal!$P$3=22.5,MATCH(P$1,Cal!$G$6:$G$21,0),MATCH(P$1,Cal!$H$6:$H$41,0)))))/1.85)*Cal!$C323)</f>
        <v>0</v>
      </c>
      <c r="Q323" s="31">
        <f>(((ABS(INDEX('INPUT AVG'!$B:$AK,Cal!$E323,IF(Cal!$P$3=22.5,MATCH(Q$1,Cal!$G$6:$G$21,0),MATCH(Q$1,Cal!$H$6:$H$41,0))))+(2.327*INDEX('INPUT RMS'!$B:$AK,Cal!$E323,IF(Cal!$P$3=22.5,MATCH(Q$1,Cal!$G$6:$G$21,0),MATCH(Q$1,Cal!$H$6:$H$41,0)))))/1.85)*Cal!$C323)</f>
        <v>0</v>
      </c>
      <c r="R323" s="31">
        <f>(((ABS(INDEX('INPUT AVG'!$B:$AK,Cal!$E323,IF(Cal!$P$3=22.5,MATCH(R$1,Cal!$G$6:$G$21,0),MATCH(R$1,Cal!$H$6:$H$41,0))))+(2.327*INDEX('INPUT RMS'!$B:$AK,Cal!$E323,IF(Cal!$P$3=22.5,MATCH(R$1,Cal!$G$6:$G$21,0),MATCH(R$1,Cal!$H$6:$H$41,0)))))/1.85)*Cal!$C323)</f>
        <v>0</v>
      </c>
      <c r="S323" s="31">
        <f>(((ABS(INDEX('INPUT AVG'!$B:$AK,Cal!$E323,IF(Cal!$P$3=22.5,MATCH(S$1,Cal!$G$6:$G$21,0),MATCH(S$1,Cal!$H$6:$H$41,0))))+(2.327*INDEX('INPUT RMS'!$B:$AK,Cal!$E323,IF(Cal!$P$3=22.5,MATCH(S$1,Cal!$G$6:$G$21,0),MATCH(S$1,Cal!$H$6:$H$41,0)))))/1.85)*Cal!$C323)</f>
        <v>0</v>
      </c>
      <c r="T323" s="31">
        <f>(((ABS(INDEX('INPUT AVG'!$B:$AK,Cal!$E323,IF(Cal!$P$3=22.5,MATCH(T$1,Cal!$G$6:$G$21,0),MATCH(T$1,Cal!$H$6:$H$41,0))))+(2.327*INDEX('INPUT RMS'!$B:$AK,Cal!$E323,IF(Cal!$P$3=22.5,MATCH(T$1,Cal!$G$6:$G$21,0),MATCH(T$1,Cal!$H$6:$H$41,0)))))/1.85)*Cal!$C323)</f>
        <v>0</v>
      </c>
      <c r="U323" s="31">
        <f>(((ABS(INDEX('INPUT AVG'!$B:$AK,Cal!$E323,IF(Cal!$P$3=22.5,MATCH(U$1,Cal!$G$6:$G$21,0),MATCH(U$1,Cal!$H$6:$H$41,0))))+(2.327*INDEX('INPUT RMS'!$B:$AK,Cal!$E323,IF(Cal!$P$3=22.5,MATCH(U$1,Cal!$G$6:$G$21,0),MATCH(U$1,Cal!$H$6:$H$41,0)))))/1.85)*Cal!$C323)</f>
        <v>0</v>
      </c>
      <c r="V323" s="31">
        <f>(((ABS(INDEX('INPUT AVG'!$B:$AK,Cal!$E323,IF(Cal!$P$3=22.5,MATCH(V$1,Cal!$G$6:$G$21,0),MATCH(V$1,Cal!$H$6:$H$41,0))))+(2.327*INDEX('INPUT RMS'!$B:$AK,Cal!$E323,IF(Cal!$P$3=22.5,MATCH(V$1,Cal!$G$6:$G$21,0),MATCH(V$1,Cal!$H$6:$H$41,0)))))/1.85)*Cal!$C323)</f>
        <v>0</v>
      </c>
      <c r="W323" s="31">
        <f>(((ABS(INDEX('INPUT AVG'!$B:$AK,Cal!$E323,IF(Cal!$P$3=22.5,MATCH(W$1,Cal!$G$6:$G$21,0),MATCH(W$1,Cal!$H$6:$H$41,0))))+(2.327*INDEX('INPUT RMS'!$B:$AK,Cal!$E323,IF(Cal!$P$3=22.5,MATCH(W$1,Cal!$G$6:$G$21,0),MATCH(W$1,Cal!$H$6:$H$41,0)))))/1.85)*Cal!$C323)</f>
        <v>0</v>
      </c>
      <c r="X323" s="31">
        <f>(((ABS(INDEX('INPUT AVG'!$B:$AK,Cal!$E323,IF(Cal!$P$3=22.5,MATCH(X$1,Cal!$G$6:$G$21,0),MATCH(X$1,Cal!$H$6:$H$41,0))))+(2.327*INDEX('INPUT RMS'!$B:$AK,Cal!$E323,IF(Cal!$P$3=22.5,MATCH(X$1,Cal!$G$6:$G$21,0),MATCH(X$1,Cal!$H$6:$H$41,0)))))/1.85)*Cal!$C323)</f>
        <v>0</v>
      </c>
      <c r="Y323" s="31">
        <f>(((ABS(INDEX('INPUT AVG'!$B:$AK,Cal!$E323,IF(Cal!$P$3=22.5,MATCH(Y$1,Cal!$G$6:$G$21,0),MATCH(Y$1,Cal!$H$6:$H$41,0))))+(2.327*INDEX('INPUT RMS'!$B:$AK,Cal!$E323,IF(Cal!$P$3=22.5,MATCH(Y$1,Cal!$G$6:$G$21,0),MATCH(Y$1,Cal!$H$6:$H$41,0)))))/1.85)*Cal!$C323)</f>
        <v>0</v>
      </c>
      <c r="Z323" s="31">
        <f>(((ABS(INDEX('INPUT AVG'!$B:$AK,Cal!$E323,IF(Cal!$P$3=22.5,MATCH(Z$1,Cal!$G$6:$G$21,0),MATCH(Z$1,Cal!$H$6:$H$41,0))))+(2.327*INDEX('INPUT RMS'!$B:$AK,Cal!$E323,IF(Cal!$P$3=22.5,MATCH(Z$1,Cal!$G$6:$G$21,0),MATCH(Z$1,Cal!$H$6:$H$41,0)))))/1.85)*Cal!$C323)</f>
        <v>0</v>
      </c>
      <c r="AA323" s="31">
        <f>(((ABS(INDEX('INPUT AVG'!$B:$AK,Cal!$E323,IF(Cal!$P$3=22.5,MATCH(AA$1,Cal!$G$6:$G$21,0),MATCH(AA$1,Cal!$H$6:$H$41,0))))+(2.327*INDEX('INPUT RMS'!$B:$AK,Cal!$E323,IF(Cal!$P$3=22.5,MATCH(AA$1,Cal!$G$6:$G$21,0),MATCH(AA$1,Cal!$H$6:$H$41,0)))))/1.85)*Cal!$C323)</f>
        <v>0</v>
      </c>
      <c r="AB323" s="31">
        <f>(((ABS(INDEX('INPUT AVG'!$B:$AK,Cal!$E323,IF(Cal!$P$3=22.5,MATCH(AB$1,Cal!$G$6:$G$21,0),MATCH(AB$1,Cal!$H$6:$H$41,0))))+(2.327*INDEX('INPUT RMS'!$B:$AK,Cal!$E323,IF(Cal!$P$3=22.5,MATCH(AB$1,Cal!$G$6:$G$21,0),MATCH(AB$1,Cal!$H$6:$H$41,0)))))/1.85)*Cal!$C323)</f>
        <v>0</v>
      </c>
      <c r="AC323" s="31">
        <f>(((ABS(INDEX('INPUT AVG'!$B:$AK,Cal!$E323,IF(Cal!$P$3=22.5,MATCH(AC$1,Cal!$G$6:$G$21,0),MATCH(AC$1,Cal!$H$6:$H$41,0))))+(2.327*INDEX('INPUT RMS'!$B:$AK,Cal!$E323,IF(Cal!$P$3=22.5,MATCH(AC$1,Cal!$G$6:$G$21,0),MATCH(AC$1,Cal!$H$6:$H$41,0)))))/1.85)*Cal!$C323)</f>
        <v>0</v>
      </c>
      <c r="AD323" s="31">
        <f>(((ABS(INDEX('INPUT AVG'!$B:$AK,Cal!$E323,IF(Cal!$P$3=22.5,MATCH(AD$1,Cal!$G$6:$G$21,0),MATCH(AD$1,Cal!$H$6:$H$41,0))))+(2.327*INDEX('INPUT RMS'!$B:$AK,Cal!$E323,IF(Cal!$P$3=22.5,MATCH(AD$1,Cal!$G$6:$G$21,0),MATCH(AD$1,Cal!$H$6:$H$41,0)))))/1.85)*Cal!$C323)</f>
        <v>0</v>
      </c>
      <c r="AE323" s="31">
        <f>(((ABS(INDEX('INPUT AVG'!$B:$AK,Cal!$E323,IF(Cal!$P$3=22.5,MATCH(AE$1,Cal!$G$6:$G$21,0),MATCH(AE$1,Cal!$H$6:$H$41,0))))+(2.327*INDEX('INPUT RMS'!$B:$AK,Cal!$E323,IF(Cal!$P$3=22.5,MATCH(AE$1,Cal!$G$6:$G$21,0),MATCH(AE$1,Cal!$H$6:$H$41,0)))))/1.85)*Cal!$C323)</f>
        <v>0</v>
      </c>
      <c r="AF323" s="31">
        <f>(((ABS(INDEX('INPUT AVG'!$B:$AK,Cal!$E323,IF(Cal!$P$3=22.5,MATCH(AF$1,Cal!$G$6:$G$21,0),MATCH(AF$1,Cal!$H$6:$H$41,0))))+(2.327*INDEX('INPUT RMS'!$B:$AK,Cal!$E323,IF(Cal!$P$3=22.5,MATCH(AF$1,Cal!$G$6:$G$21,0),MATCH(AF$1,Cal!$H$6:$H$41,0)))))/1.85)*Cal!$C323)</f>
        <v>0</v>
      </c>
      <c r="AG323" s="31">
        <f>(((ABS(INDEX('INPUT AVG'!$B:$AK,Cal!$E323,IF(Cal!$P$3=22.5,MATCH(AG$1,Cal!$G$6:$G$21,0),MATCH(AG$1,Cal!$H$6:$H$41,0))))+(2.327*INDEX('INPUT RMS'!$B:$AK,Cal!$E323,IF(Cal!$P$3=22.5,MATCH(AG$1,Cal!$G$6:$G$21,0),MATCH(AG$1,Cal!$H$6:$H$41,0)))))/1.85)*Cal!$C323)</f>
        <v>0</v>
      </c>
      <c r="AH323" s="31">
        <f>(((ABS(INDEX('INPUT AVG'!$B:$AK,Cal!$E323,IF(Cal!$P$3=22.5,MATCH(AH$1,Cal!$G$6:$G$21,0),MATCH(AH$1,Cal!$H$6:$H$41,0))))+(2.327*INDEX('INPUT RMS'!$B:$AK,Cal!$E323,IF(Cal!$P$3=22.5,MATCH(AH$1,Cal!$G$6:$G$21,0),MATCH(AH$1,Cal!$H$6:$H$41,0)))))/1.85)*Cal!$C323)</f>
        <v>0</v>
      </c>
      <c r="AI323" s="31">
        <f>(((ABS(INDEX('INPUT AVG'!$B:$AK,Cal!$E323,IF(Cal!$P$3=22.5,MATCH(AI$1,Cal!$G$6:$G$21,0),MATCH(AI$1,Cal!$H$6:$H$41,0))))+(2.327*INDEX('INPUT RMS'!$B:$AK,Cal!$E323,IF(Cal!$P$3=22.5,MATCH(AI$1,Cal!$G$6:$G$21,0),MATCH(AI$1,Cal!$H$6:$H$41,0)))))/1.85)*Cal!$C323)</f>
        <v>0</v>
      </c>
      <c r="AJ323" s="31">
        <f>(((ABS(INDEX('INPUT AVG'!$B:$AK,Cal!$E323,IF(Cal!$P$3=22.5,MATCH(AJ$1,Cal!$G$6:$G$21,0),MATCH(AJ$1,Cal!$H$6:$H$41,0))))+(2.327*INDEX('INPUT RMS'!$B:$AK,Cal!$E323,IF(Cal!$P$3=22.5,MATCH(AJ$1,Cal!$G$6:$G$21,0),MATCH(AJ$1,Cal!$H$6:$H$41,0)))))/1.85)*Cal!$C323)</f>
        <v>0</v>
      </c>
      <c r="AK323" s="31">
        <f>(((ABS(INDEX('INPUT AVG'!$B:$AK,Cal!$E323,IF(Cal!$P$3=22.5,MATCH(AK$1,Cal!$G$6:$G$21,0),MATCH(AK$1,Cal!$H$6:$H$41,0))))+(2.327*INDEX('INPUT RMS'!$B:$AK,Cal!$E323,IF(Cal!$P$3=22.5,MATCH(AK$1,Cal!$G$6:$G$21,0),MATCH(AK$1,Cal!$H$6:$H$41,0)))))/1.85)*Cal!$C323)</f>
        <v>0</v>
      </c>
      <c r="AL323" s="31">
        <f>(((ABS(INDEX('INPUT AVG'!$B:$AK,Cal!$E323,IF(Cal!$P$3=22.5,MATCH(AL$1,Cal!$G$6:$G$21,0),MATCH(AL$1,Cal!$H$6:$H$41,0))))+(2.327*INDEX('INPUT RMS'!$B:$AK,Cal!$E323,IF(Cal!$P$3=22.5,MATCH(AL$1,Cal!$G$6:$G$21,0),MATCH(AL$1,Cal!$H$6:$H$41,0)))))/1.85)*Cal!$C323)</f>
        <v>0</v>
      </c>
    </row>
    <row r="324" spans="1:38" x14ac:dyDescent="0.4">
      <c r="A324" s="7">
        <f>Cal!A324</f>
        <v>323</v>
      </c>
      <c r="B324" s="31">
        <f>(((ABS(INDEX('INPUT AVG'!$B:$AK,Cal!$E324,IF(Cal!$P$3=22.5,MATCH(B$1,Cal!$G$6:$G$21,0),MATCH(B$1,Cal!$H$6:$H$41,0))))+(2.327*INDEX('INPUT RMS'!$B:$AK,Cal!$E324,IF(Cal!$P$3=22.5,MATCH(B$1,Cal!$G$6:$G$21,0),MATCH(B$1,Cal!$H$6:$H$41,0)))))/1.85)*Cal!$C324)</f>
        <v>0</v>
      </c>
      <c r="C324" s="31">
        <f>(((ABS(INDEX('INPUT AVG'!$B:$AK,Cal!$E324,IF(Cal!$P$3=22.5,MATCH(C$1,Cal!$G$6:$G$21,0),MATCH(C$1,Cal!$H$6:$H$41,0))))+(2.327*INDEX('INPUT RMS'!$B:$AK,Cal!$E324,IF(Cal!$P$3=22.5,MATCH(C$1,Cal!$G$6:$G$21,0),MATCH(C$1,Cal!$H$6:$H$41,0)))))/1.85)*Cal!$C324)</f>
        <v>0</v>
      </c>
      <c r="D324" s="31">
        <f>(((ABS(INDEX('INPUT AVG'!$B:$AK,Cal!$E324,IF(Cal!$P$3=22.5,MATCH(D$1,Cal!$G$6:$G$21,0),MATCH(D$1,Cal!$H$6:$H$41,0))))+(2.327*INDEX('INPUT RMS'!$B:$AK,Cal!$E324,IF(Cal!$P$3=22.5,MATCH(D$1,Cal!$G$6:$G$21,0),MATCH(D$1,Cal!$H$6:$H$41,0)))))/1.85)*Cal!$C324)</f>
        <v>0</v>
      </c>
      <c r="E324" s="31">
        <f>(((ABS(INDEX('INPUT AVG'!$B:$AK,Cal!$E324,IF(Cal!$P$3=22.5,MATCH(E$1,Cal!$G$6:$G$21,0),MATCH(E$1,Cal!$H$6:$H$41,0))))+(2.327*INDEX('INPUT RMS'!$B:$AK,Cal!$E324,IF(Cal!$P$3=22.5,MATCH(E$1,Cal!$G$6:$G$21,0),MATCH(E$1,Cal!$H$6:$H$41,0)))))/1.85)*Cal!$C324)</f>
        <v>0</v>
      </c>
      <c r="F324" s="31">
        <f>(((ABS(INDEX('INPUT AVG'!$B:$AK,Cal!$E324,IF(Cal!$P$3=22.5,MATCH(F$1,Cal!$G$6:$G$21,0),MATCH(F$1,Cal!$H$6:$H$41,0))))+(2.327*INDEX('INPUT RMS'!$B:$AK,Cal!$E324,IF(Cal!$P$3=22.5,MATCH(F$1,Cal!$G$6:$G$21,0),MATCH(F$1,Cal!$H$6:$H$41,0)))))/1.85)*Cal!$C324)</f>
        <v>0</v>
      </c>
      <c r="G324" s="31">
        <f>(((ABS(INDEX('INPUT AVG'!$B:$AK,Cal!$E324,IF(Cal!$P$3=22.5,MATCH(G$1,Cal!$G$6:$G$21,0),MATCH(G$1,Cal!$H$6:$H$41,0))))+(2.327*INDEX('INPUT RMS'!$B:$AK,Cal!$E324,IF(Cal!$P$3=22.5,MATCH(G$1,Cal!$G$6:$G$21,0),MATCH(G$1,Cal!$H$6:$H$41,0)))))/1.85)*Cal!$C324)</f>
        <v>0</v>
      </c>
      <c r="H324" s="31">
        <f>(((ABS(INDEX('INPUT AVG'!$B:$AK,Cal!$E324,IF(Cal!$P$3=22.5,MATCH(H$1,Cal!$G$6:$G$21,0),MATCH(H$1,Cal!$H$6:$H$41,0))))+(2.327*INDEX('INPUT RMS'!$B:$AK,Cal!$E324,IF(Cal!$P$3=22.5,MATCH(H$1,Cal!$G$6:$G$21,0),MATCH(H$1,Cal!$H$6:$H$41,0)))))/1.85)*Cal!$C324)</f>
        <v>0</v>
      </c>
      <c r="I324" s="31">
        <f>(((ABS(INDEX('INPUT AVG'!$B:$AK,Cal!$E324,IF(Cal!$P$3=22.5,MATCH(I$1,Cal!$G$6:$G$21,0),MATCH(I$1,Cal!$H$6:$H$41,0))))+(2.327*INDEX('INPUT RMS'!$B:$AK,Cal!$E324,IF(Cal!$P$3=22.5,MATCH(I$1,Cal!$G$6:$G$21,0),MATCH(I$1,Cal!$H$6:$H$41,0)))))/1.85)*Cal!$C324)</f>
        <v>0</v>
      </c>
      <c r="J324" s="31">
        <f>(((ABS(INDEX('INPUT AVG'!$B:$AK,Cal!$E324,IF(Cal!$P$3=22.5,MATCH(J$1,Cal!$G$6:$G$21,0),MATCH(J$1,Cal!$H$6:$H$41,0))))+(2.327*INDEX('INPUT RMS'!$B:$AK,Cal!$E324,IF(Cal!$P$3=22.5,MATCH(J$1,Cal!$G$6:$G$21,0),MATCH(J$1,Cal!$H$6:$H$41,0)))))/1.85)*Cal!$C324)</f>
        <v>0</v>
      </c>
      <c r="K324" s="31">
        <f>(((ABS(INDEX('INPUT AVG'!$B:$AK,Cal!$E324,IF(Cal!$P$3=22.5,MATCH(K$1,Cal!$G$6:$G$21,0),MATCH(K$1,Cal!$H$6:$H$41,0))))+(2.327*INDEX('INPUT RMS'!$B:$AK,Cal!$E324,IF(Cal!$P$3=22.5,MATCH(K$1,Cal!$G$6:$G$21,0),MATCH(K$1,Cal!$H$6:$H$41,0)))))/1.85)*Cal!$C324)</f>
        <v>0</v>
      </c>
      <c r="L324" s="31">
        <f>(((ABS(INDEX('INPUT AVG'!$B:$AK,Cal!$E324,IF(Cal!$P$3=22.5,MATCH(L$1,Cal!$G$6:$G$21,0),MATCH(L$1,Cal!$H$6:$H$41,0))))+(2.327*INDEX('INPUT RMS'!$B:$AK,Cal!$E324,IF(Cal!$P$3=22.5,MATCH(L$1,Cal!$G$6:$G$21,0),MATCH(L$1,Cal!$H$6:$H$41,0)))))/1.85)*Cal!$C324)</f>
        <v>0</v>
      </c>
      <c r="M324" s="31">
        <f>(((ABS(INDEX('INPUT AVG'!$B:$AK,Cal!$E324,IF(Cal!$P$3=22.5,MATCH(M$1,Cal!$G$6:$G$21,0),MATCH(M$1,Cal!$H$6:$H$41,0))))+(2.327*INDEX('INPUT RMS'!$B:$AK,Cal!$E324,IF(Cal!$P$3=22.5,MATCH(M$1,Cal!$G$6:$G$21,0),MATCH(M$1,Cal!$H$6:$H$41,0)))))/1.85)*Cal!$C324)</f>
        <v>0</v>
      </c>
      <c r="N324" s="31">
        <f>(((ABS(INDEX('INPUT AVG'!$B:$AK,Cal!$E324,IF(Cal!$P$3=22.5,MATCH(N$1,Cal!$G$6:$G$21,0),MATCH(N$1,Cal!$H$6:$H$41,0))))+(2.327*INDEX('INPUT RMS'!$B:$AK,Cal!$E324,IF(Cal!$P$3=22.5,MATCH(N$1,Cal!$G$6:$G$21,0),MATCH(N$1,Cal!$H$6:$H$41,0)))))/1.85)*Cal!$C324)</f>
        <v>0</v>
      </c>
      <c r="O324" s="31">
        <f>(((ABS(INDEX('INPUT AVG'!$B:$AK,Cal!$E324,IF(Cal!$P$3=22.5,MATCH(O$1,Cal!$G$6:$G$21,0),MATCH(O$1,Cal!$H$6:$H$41,0))))+(2.327*INDEX('INPUT RMS'!$B:$AK,Cal!$E324,IF(Cal!$P$3=22.5,MATCH(O$1,Cal!$G$6:$G$21,0),MATCH(O$1,Cal!$H$6:$H$41,0)))))/1.85)*Cal!$C324)</f>
        <v>0</v>
      </c>
      <c r="P324" s="31">
        <f>(((ABS(INDEX('INPUT AVG'!$B:$AK,Cal!$E324,IF(Cal!$P$3=22.5,MATCH(P$1,Cal!$G$6:$G$21,0),MATCH(P$1,Cal!$H$6:$H$41,0))))+(2.327*INDEX('INPUT RMS'!$B:$AK,Cal!$E324,IF(Cal!$P$3=22.5,MATCH(P$1,Cal!$G$6:$G$21,0),MATCH(P$1,Cal!$H$6:$H$41,0)))))/1.85)*Cal!$C324)</f>
        <v>0</v>
      </c>
      <c r="Q324" s="31">
        <f>(((ABS(INDEX('INPUT AVG'!$B:$AK,Cal!$E324,IF(Cal!$P$3=22.5,MATCH(Q$1,Cal!$G$6:$G$21,0),MATCH(Q$1,Cal!$H$6:$H$41,0))))+(2.327*INDEX('INPUT RMS'!$B:$AK,Cal!$E324,IF(Cal!$P$3=22.5,MATCH(Q$1,Cal!$G$6:$G$21,0),MATCH(Q$1,Cal!$H$6:$H$41,0)))))/1.85)*Cal!$C324)</f>
        <v>0</v>
      </c>
      <c r="R324" s="31">
        <f>(((ABS(INDEX('INPUT AVG'!$B:$AK,Cal!$E324,IF(Cal!$P$3=22.5,MATCH(R$1,Cal!$G$6:$G$21,0),MATCH(R$1,Cal!$H$6:$H$41,0))))+(2.327*INDEX('INPUT RMS'!$B:$AK,Cal!$E324,IF(Cal!$P$3=22.5,MATCH(R$1,Cal!$G$6:$G$21,0),MATCH(R$1,Cal!$H$6:$H$41,0)))))/1.85)*Cal!$C324)</f>
        <v>0</v>
      </c>
      <c r="S324" s="31">
        <f>(((ABS(INDEX('INPUT AVG'!$B:$AK,Cal!$E324,IF(Cal!$P$3=22.5,MATCH(S$1,Cal!$G$6:$G$21,0),MATCH(S$1,Cal!$H$6:$H$41,0))))+(2.327*INDEX('INPUT RMS'!$B:$AK,Cal!$E324,IF(Cal!$P$3=22.5,MATCH(S$1,Cal!$G$6:$G$21,0),MATCH(S$1,Cal!$H$6:$H$41,0)))))/1.85)*Cal!$C324)</f>
        <v>0</v>
      </c>
      <c r="T324" s="31">
        <f>(((ABS(INDEX('INPUT AVG'!$B:$AK,Cal!$E324,IF(Cal!$P$3=22.5,MATCH(T$1,Cal!$G$6:$G$21,0),MATCH(T$1,Cal!$H$6:$H$41,0))))+(2.327*INDEX('INPUT RMS'!$B:$AK,Cal!$E324,IF(Cal!$P$3=22.5,MATCH(T$1,Cal!$G$6:$G$21,0),MATCH(T$1,Cal!$H$6:$H$41,0)))))/1.85)*Cal!$C324)</f>
        <v>0</v>
      </c>
      <c r="U324" s="31">
        <f>(((ABS(INDEX('INPUT AVG'!$B:$AK,Cal!$E324,IF(Cal!$P$3=22.5,MATCH(U$1,Cal!$G$6:$G$21,0),MATCH(U$1,Cal!$H$6:$H$41,0))))+(2.327*INDEX('INPUT RMS'!$B:$AK,Cal!$E324,IF(Cal!$P$3=22.5,MATCH(U$1,Cal!$G$6:$G$21,0),MATCH(U$1,Cal!$H$6:$H$41,0)))))/1.85)*Cal!$C324)</f>
        <v>0</v>
      </c>
      <c r="V324" s="31">
        <f>(((ABS(INDEX('INPUT AVG'!$B:$AK,Cal!$E324,IF(Cal!$P$3=22.5,MATCH(V$1,Cal!$G$6:$G$21,0),MATCH(V$1,Cal!$H$6:$H$41,0))))+(2.327*INDEX('INPUT RMS'!$B:$AK,Cal!$E324,IF(Cal!$P$3=22.5,MATCH(V$1,Cal!$G$6:$G$21,0),MATCH(V$1,Cal!$H$6:$H$41,0)))))/1.85)*Cal!$C324)</f>
        <v>0</v>
      </c>
      <c r="W324" s="31">
        <f>(((ABS(INDEX('INPUT AVG'!$B:$AK,Cal!$E324,IF(Cal!$P$3=22.5,MATCH(W$1,Cal!$G$6:$G$21,0),MATCH(W$1,Cal!$H$6:$H$41,0))))+(2.327*INDEX('INPUT RMS'!$B:$AK,Cal!$E324,IF(Cal!$P$3=22.5,MATCH(W$1,Cal!$G$6:$G$21,0),MATCH(W$1,Cal!$H$6:$H$41,0)))))/1.85)*Cal!$C324)</f>
        <v>0</v>
      </c>
      <c r="X324" s="31">
        <f>(((ABS(INDEX('INPUT AVG'!$B:$AK,Cal!$E324,IF(Cal!$P$3=22.5,MATCH(X$1,Cal!$G$6:$G$21,0),MATCH(X$1,Cal!$H$6:$H$41,0))))+(2.327*INDEX('INPUT RMS'!$B:$AK,Cal!$E324,IF(Cal!$P$3=22.5,MATCH(X$1,Cal!$G$6:$G$21,0),MATCH(X$1,Cal!$H$6:$H$41,0)))))/1.85)*Cal!$C324)</f>
        <v>0</v>
      </c>
      <c r="Y324" s="31">
        <f>(((ABS(INDEX('INPUT AVG'!$B:$AK,Cal!$E324,IF(Cal!$P$3=22.5,MATCH(Y$1,Cal!$G$6:$G$21,0),MATCH(Y$1,Cal!$H$6:$H$41,0))))+(2.327*INDEX('INPUT RMS'!$B:$AK,Cal!$E324,IF(Cal!$P$3=22.5,MATCH(Y$1,Cal!$G$6:$G$21,0),MATCH(Y$1,Cal!$H$6:$H$41,0)))))/1.85)*Cal!$C324)</f>
        <v>0</v>
      </c>
      <c r="Z324" s="31">
        <f>(((ABS(INDEX('INPUT AVG'!$B:$AK,Cal!$E324,IF(Cal!$P$3=22.5,MATCH(Z$1,Cal!$G$6:$G$21,0),MATCH(Z$1,Cal!$H$6:$H$41,0))))+(2.327*INDEX('INPUT RMS'!$B:$AK,Cal!$E324,IF(Cal!$P$3=22.5,MATCH(Z$1,Cal!$G$6:$G$21,0),MATCH(Z$1,Cal!$H$6:$H$41,0)))))/1.85)*Cal!$C324)</f>
        <v>0</v>
      </c>
      <c r="AA324" s="31">
        <f>(((ABS(INDEX('INPUT AVG'!$B:$AK,Cal!$E324,IF(Cal!$P$3=22.5,MATCH(AA$1,Cal!$G$6:$G$21,0),MATCH(AA$1,Cal!$H$6:$H$41,0))))+(2.327*INDEX('INPUT RMS'!$B:$AK,Cal!$E324,IF(Cal!$P$3=22.5,MATCH(AA$1,Cal!$G$6:$G$21,0),MATCH(AA$1,Cal!$H$6:$H$41,0)))))/1.85)*Cal!$C324)</f>
        <v>0</v>
      </c>
      <c r="AB324" s="31">
        <f>(((ABS(INDEX('INPUT AVG'!$B:$AK,Cal!$E324,IF(Cal!$P$3=22.5,MATCH(AB$1,Cal!$G$6:$G$21,0),MATCH(AB$1,Cal!$H$6:$H$41,0))))+(2.327*INDEX('INPUT RMS'!$B:$AK,Cal!$E324,IF(Cal!$P$3=22.5,MATCH(AB$1,Cal!$G$6:$G$21,0),MATCH(AB$1,Cal!$H$6:$H$41,0)))))/1.85)*Cal!$C324)</f>
        <v>0</v>
      </c>
      <c r="AC324" s="31">
        <f>(((ABS(INDEX('INPUT AVG'!$B:$AK,Cal!$E324,IF(Cal!$P$3=22.5,MATCH(AC$1,Cal!$G$6:$G$21,0),MATCH(AC$1,Cal!$H$6:$H$41,0))))+(2.327*INDEX('INPUT RMS'!$B:$AK,Cal!$E324,IF(Cal!$P$3=22.5,MATCH(AC$1,Cal!$G$6:$G$21,0),MATCH(AC$1,Cal!$H$6:$H$41,0)))))/1.85)*Cal!$C324)</f>
        <v>0</v>
      </c>
      <c r="AD324" s="31">
        <f>(((ABS(INDEX('INPUT AVG'!$B:$AK,Cal!$E324,IF(Cal!$P$3=22.5,MATCH(AD$1,Cal!$G$6:$G$21,0),MATCH(AD$1,Cal!$H$6:$H$41,0))))+(2.327*INDEX('INPUT RMS'!$B:$AK,Cal!$E324,IF(Cal!$P$3=22.5,MATCH(AD$1,Cal!$G$6:$G$21,0),MATCH(AD$1,Cal!$H$6:$H$41,0)))))/1.85)*Cal!$C324)</f>
        <v>0</v>
      </c>
      <c r="AE324" s="31">
        <f>(((ABS(INDEX('INPUT AVG'!$B:$AK,Cal!$E324,IF(Cal!$P$3=22.5,MATCH(AE$1,Cal!$G$6:$G$21,0),MATCH(AE$1,Cal!$H$6:$H$41,0))))+(2.327*INDEX('INPUT RMS'!$B:$AK,Cal!$E324,IF(Cal!$P$3=22.5,MATCH(AE$1,Cal!$G$6:$G$21,0),MATCH(AE$1,Cal!$H$6:$H$41,0)))))/1.85)*Cal!$C324)</f>
        <v>0</v>
      </c>
      <c r="AF324" s="31">
        <f>(((ABS(INDEX('INPUT AVG'!$B:$AK,Cal!$E324,IF(Cal!$P$3=22.5,MATCH(AF$1,Cal!$G$6:$G$21,0),MATCH(AF$1,Cal!$H$6:$H$41,0))))+(2.327*INDEX('INPUT RMS'!$B:$AK,Cal!$E324,IF(Cal!$P$3=22.5,MATCH(AF$1,Cal!$G$6:$G$21,0),MATCH(AF$1,Cal!$H$6:$H$41,0)))))/1.85)*Cal!$C324)</f>
        <v>0</v>
      </c>
      <c r="AG324" s="31">
        <f>(((ABS(INDEX('INPUT AVG'!$B:$AK,Cal!$E324,IF(Cal!$P$3=22.5,MATCH(AG$1,Cal!$G$6:$G$21,0),MATCH(AG$1,Cal!$H$6:$H$41,0))))+(2.327*INDEX('INPUT RMS'!$B:$AK,Cal!$E324,IF(Cal!$P$3=22.5,MATCH(AG$1,Cal!$G$6:$G$21,0),MATCH(AG$1,Cal!$H$6:$H$41,0)))))/1.85)*Cal!$C324)</f>
        <v>0</v>
      </c>
      <c r="AH324" s="31">
        <f>(((ABS(INDEX('INPUT AVG'!$B:$AK,Cal!$E324,IF(Cal!$P$3=22.5,MATCH(AH$1,Cal!$G$6:$G$21,0),MATCH(AH$1,Cal!$H$6:$H$41,0))))+(2.327*INDEX('INPUT RMS'!$B:$AK,Cal!$E324,IF(Cal!$P$3=22.5,MATCH(AH$1,Cal!$G$6:$G$21,0),MATCH(AH$1,Cal!$H$6:$H$41,0)))))/1.85)*Cal!$C324)</f>
        <v>0</v>
      </c>
      <c r="AI324" s="31">
        <f>(((ABS(INDEX('INPUT AVG'!$B:$AK,Cal!$E324,IF(Cal!$P$3=22.5,MATCH(AI$1,Cal!$G$6:$G$21,0),MATCH(AI$1,Cal!$H$6:$H$41,0))))+(2.327*INDEX('INPUT RMS'!$B:$AK,Cal!$E324,IF(Cal!$P$3=22.5,MATCH(AI$1,Cal!$G$6:$G$21,0),MATCH(AI$1,Cal!$H$6:$H$41,0)))))/1.85)*Cal!$C324)</f>
        <v>0</v>
      </c>
      <c r="AJ324" s="31">
        <f>(((ABS(INDEX('INPUT AVG'!$B:$AK,Cal!$E324,IF(Cal!$P$3=22.5,MATCH(AJ$1,Cal!$G$6:$G$21,0),MATCH(AJ$1,Cal!$H$6:$H$41,0))))+(2.327*INDEX('INPUT RMS'!$B:$AK,Cal!$E324,IF(Cal!$P$3=22.5,MATCH(AJ$1,Cal!$G$6:$G$21,0),MATCH(AJ$1,Cal!$H$6:$H$41,0)))))/1.85)*Cal!$C324)</f>
        <v>0</v>
      </c>
      <c r="AK324" s="31">
        <f>(((ABS(INDEX('INPUT AVG'!$B:$AK,Cal!$E324,IF(Cal!$P$3=22.5,MATCH(AK$1,Cal!$G$6:$G$21,0),MATCH(AK$1,Cal!$H$6:$H$41,0))))+(2.327*INDEX('INPUT RMS'!$B:$AK,Cal!$E324,IF(Cal!$P$3=22.5,MATCH(AK$1,Cal!$G$6:$G$21,0),MATCH(AK$1,Cal!$H$6:$H$41,0)))))/1.85)*Cal!$C324)</f>
        <v>0</v>
      </c>
      <c r="AL324" s="31">
        <f>(((ABS(INDEX('INPUT AVG'!$B:$AK,Cal!$E324,IF(Cal!$P$3=22.5,MATCH(AL$1,Cal!$G$6:$G$21,0),MATCH(AL$1,Cal!$H$6:$H$41,0))))+(2.327*INDEX('INPUT RMS'!$B:$AK,Cal!$E324,IF(Cal!$P$3=22.5,MATCH(AL$1,Cal!$G$6:$G$21,0),MATCH(AL$1,Cal!$H$6:$H$41,0)))))/1.85)*Cal!$C324)</f>
        <v>0</v>
      </c>
    </row>
    <row r="325" spans="1:38" x14ac:dyDescent="0.4">
      <c r="A325" s="7">
        <f>Cal!A325</f>
        <v>324</v>
      </c>
      <c r="B325" s="31">
        <f>(((ABS(INDEX('INPUT AVG'!$B:$AK,Cal!$E325,IF(Cal!$P$3=22.5,MATCH(B$1,Cal!$G$6:$G$21,0),MATCH(B$1,Cal!$H$6:$H$41,0))))+(2.327*INDEX('INPUT RMS'!$B:$AK,Cal!$E325,IF(Cal!$P$3=22.5,MATCH(B$1,Cal!$G$6:$G$21,0),MATCH(B$1,Cal!$H$6:$H$41,0)))))/1.85)*Cal!$C325)</f>
        <v>0</v>
      </c>
      <c r="C325" s="31">
        <f>(((ABS(INDEX('INPUT AVG'!$B:$AK,Cal!$E325,IF(Cal!$P$3=22.5,MATCH(C$1,Cal!$G$6:$G$21,0),MATCH(C$1,Cal!$H$6:$H$41,0))))+(2.327*INDEX('INPUT RMS'!$B:$AK,Cal!$E325,IF(Cal!$P$3=22.5,MATCH(C$1,Cal!$G$6:$G$21,0),MATCH(C$1,Cal!$H$6:$H$41,0)))))/1.85)*Cal!$C325)</f>
        <v>0</v>
      </c>
      <c r="D325" s="31">
        <f>(((ABS(INDEX('INPUT AVG'!$B:$AK,Cal!$E325,IF(Cal!$P$3=22.5,MATCH(D$1,Cal!$G$6:$G$21,0),MATCH(D$1,Cal!$H$6:$H$41,0))))+(2.327*INDEX('INPUT RMS'!$B:$AK,Cal!$E325,IF(Cal!$P$3=22.5,MATCH(D$1,Cal!$G$6:$G$21,0),MATCH(D$1,Cal!$H$6:$H$41,0)))))/1.85)*Cal!$C325)</f>
        <v>0</v>
      </c>
      <c r="E325" s="31">
        <f>(((ABS(INDEX('INPUT AVG'!$B:$AK,Cal!$E325,IF(Cal!$P$3=22.5,MATCH(E$1,Cal!$G$6:$G$21,0),MATCH(E$1,Cal!$H$6:$H$41,0))))+(2.327*INDEX('INPUT RMS'!$B:$AK,Cal!$E325,IF(Cal!$P$3=22.5,MATCH(E$1,Cal!$G$6:$G$21,0),MATCH(E$1,Cal!$H$6:$H$41,0)))))/1.85)*Cal!$C325)</f>
        <v>0</v>
      </c>
      <c r="F325" s="31">
        <f>(((ABS(INDEX('INPUT AVG'!$B:$AK,Cal!$E325,IF(Cal!$P$3=22.5,MATCH(F$1,Cal!$G$6:$G$21,0),MATCH(F$1,Cal!$H$6:$H$41,0))))+(2.327*INDEX('INPUT RMS'!$B:$AK,Cal!$E325,IF(Cal!$P$3=22.5,MATCH(F$1,Cal!$G$6:$G$21,0),MATCH(F$1,Cal!$H$6:$H$41,0)))))/1.85)*Cal!$C325)</f>
        <v>0</v>
      </c>
      <c r="G325" s="31">
        <f>(((ABS(INDEX('INPUT AVG'!$B:$AK,Cal!$E325,IF(Cal!$P$3=22.5,MATCH(G$1,Cal!$G$6:$G$21,0),MATCH(G$1,Cal!$H$6:$H$41,0))))+(2.327*INDEX('INPUT RMS'!$B:$AK,Cal!$E325,IF(Cal!$P$3=22.5,MATCH(G$1,Cal!$G$6:$G$21,0),MATCH(G$1,Cal!$H$6:$H$41,0)))))/1.85)*Cal!$C325)</f>
        <v>0</v>
      </c>
      <c r="H325" s="31">
        <f>(((ABS(INDEX('INPUT AVG'!$B:$AK,Cal!$E325,IF(Cal!$P$3=22.5,MATCH(H$1,Cal!$G$6:$G$21,0),MATCH(H$1,Cal!$H$6:$H$41,0))))+(2.327*INDEX('INPUT RMS'!$B:$AK,Cal!$E325,IF(Cal!$P$3=22.5,MATCH(H$1,Cal!$G$6:$G$21,0),MATCH(H$1,Cal!$H$6:$H$41,0)))))/1.85)*Cal!$C325)</f>
        <v>0</v>
      </c>
      <c r="I325" s="31">
        <f>(((ABS(INDEX('INPUT AVG'!$B:$AK,Cal!$E325,IF(Cal!$P$3=22.5,MATCH(I$1,Cal!$G$6:$G$21,0),MATCH(I$1,Cal!$H$6:$H$41,0))))+(2.327*INDEX('INPUT RMS'!$B:$AK,Cal!$E325,IF(Cal!$P$3=22.5,MATCH(I$1,Cal!$G$6:$G$21,0),MATCH(I$1,Cal!$H$6:$H$41,0)))))/1.85)*Cal!$C325)</f>
        <v>0</v>
      </c>
      <c r="J325" s="31">
        <f>(((ABS(INDEX('INPUT AVG'!$B:$AK,Cal!$E325,IF(Cal!$P$3=22.5,MATCH(J$1,Cal!$G$6:$G$21,0),MATCH(J$1,Cal!$H$6:$H$41,0))))+(2.327*INDEX('INPUT RMS'!$B:$AK,Cal!$E325,IF(Cal!$P$3=22.5,MATCH(J$1,Cal!$G$6:$G$21,0),MATCH(J$1,Cal!$H$6:$H$41,0)))))/1.85)*Cal!$C325)</f>
        <v>0</v>
      </c>
      <c r="K325" s="31">
        <f>(((ABS(INDEX('INPUT AVG'!$B:$AK,Cal!$E325,IF(Cal!$P$3=22.5,MATCH(K$1,Cal!$G$6:$G$21,0),MATCH(K$1,Cal!$H$6:$H$41,0))))+(2.327*INDEX('INPUT RMS'!$B:$AK,Cal!$E325,IF(Cal!$P$3=22.5,MATCH(K$1,Cal!$G$6:$G$21,0),MATCH(K$1,Cal!$H$6:$H$41,0)))))/1.85)*Cal!$C325)</f>
        <v>0</v>
      </c>
      <c r="L325" s="31">
        <f>(((ABS(INDEX('INPUT AVG'!$B:$AK,Cal!$E325,IF(Cal!$P$3=22.5,MATCH(L$1,Cal!$G$6:$G$21,0),MATCH(L$1,Cal!$H$6:$H$41,0))))+(2.327*INDEX('INPUT RMS'!$B:$AK,Cal!$E325,IF(Cal!$P$3=22.5,MATCH(L$1,Cal!$G$6:$G$21,0),MATCH(L$1,Cal!$H$6:$H$41,0)))))/1.85)*Cal!$C325)</f>
        <v>0</v>
      </c>
      <c r="M325" s="31">
        <f>(((ABS(INDEX('INPUT AVG'!$B:$AK,Cal!$E325,IF(Cal!$P$3=22.5,MATCH(M$1,Cal!$G$6:$G$21,0),MATCH(M$1,Cal!$H$6:$H$41,0))))+(2.327*INDEX('INPUT RMS'!$B:$AK,Cal!$E325,IF(Cal!$P$3=22.5,MATCH(M$1,Cal!$G$6:$G$21,0),MATCH(M$1,Cal!$H$6:$H$41,0)))))/1.85)*Cal!$C325)</f>
        <v>0</v>
      </c>
      <c r="N325" s="31">
        <f>(((ABS(INDEX('INPUT AVG'!$B:$AK,Cal!$E325,IF(Cal!$P$3=22.5,MATCH(N$1,Cal!$G$6:$G$21,0),MATCH(N$1,Cal!$H$6:$H$41,0))))+(2.327*INDEX('INPUT RMS'!$B:$AK,Cal!$E325,IF(Cal!$P$3=22.5,MATCH(N$1,Cal!$G$6:$G$21,0),MATCH(N$1,Cal!$H$6:$H$41,0)))))/1.85)*Cal!$C325)</f>
        <v>0</v>
      </c>
      <c r="O325" s="31">
        <f>(((ABS(INDEX('INPUT AVG'!$B:$AK,Cal!$E325,IF(Cal!$P$3=22.5,MATCH(O$1,Cal!$G$6:$G$21,0),MATCH(O$1,Cal!$H$6:$H$41,0))))+(2.327*INDEX('INPUT RMS'!$B:$AK,Cal!$E325,IF(Cal!$P$3=22.5,MATCH(O$1,Cal!$G$6:$G$21,0),MATCH(O$1,Cal!$H$6:$H$41,0)))))/1.85)*Cal!$C325)</f>
        <v>0</v>
      </c>
      <c r="P325" s="31">
        <f>(((ABS(INDEX('INPUT AVG'!$B:$AK,Cal!$E325,IF(Cal!$P$3=22.5,MATCH(P$1,Cal!$G$6:$G$21,0),MATCH(P$1,Cal!$H$6:$H$41,0))))+(2.327*INDEX('INPUT RMS'!$B:$AK,Cal!$E325,IF(Cal!$P$3=22.5,MATCH(P$1,Cal!$G$6:$G$21,0),MATCH(P$1,Cal!$H$6:$H$41,0)))))/1.85)*Cal!$C325)</f>
        <v>0</v>
      </c>
      <c r="Q325" s="31">
        <f>(((ABS(INDEX('INPUT AVG'!$B:$AK,Cal!$E325,IF(Cal!$P$3=22.5,MATCH(Q$1,Cal!$G$6:$G$21,0),MATCH(Q$1,Cal!$H$6:$H$41,0))))+(2.327*INDEX('INPUT RMS'!$B:$AK,Cal!$E325,IF(Cal!$P$3=22.5,MATCH(Q$1,Cal!$G$6:$G$21,0),MATCH(Q$1,Cal!$H$6:$H$41,0)))))/1.85)*Cal!$C325)</f>
        <v>0</v>
      </c>
      <c r="R325" s="31">
        <f>(((ABS(INDEX('INPUT AVG'!$B:$AK,Cal!$E325,IF(Cal!$P$3=22.5,MATCH(R$1,Cal!$G$6:$G$21,0),MATCH(R$1,Cal!$H$6:$H$41,0))))+(2.327*INDEX('INPUT RMS'!$B:$AK,Cal!$E325,IF(Cal!$P$3=22.5,MATCH(R$1,Cal!$G$6:$G$21,0),MATCH(R$1,Cal!$H$6:$H$41,0)))))/1.85)*Cal!$C325)</f>
        <v>0</v>
      </c>
      <c r="S325" s="31">
        <f>(((ABS(INDEX('INPUT AVG'!$B:$AK,Cal!$E325,IF(Cal!$P$3=22.5,MATCH(S$1,Cal!$G$6:$G$21,0),MATCH(S$1,Cal!$H$6:$H$41,0))))+(2.327*INDEX('INPUT RMS'!$B:$AK,Cal!$E325,IF(Cal!$P$3=22.5,MATCH(S$1,Cal!$G$6:$G$21,0),MATCH(S$1,Cal!$H$6:$H$41,0)))))/1.85)*Cal!$C325)</f>
        <v>0</v>
      </c>
      <c r="T325" s="31">
        <f>(((ABS(INDEX('INPUT AVG'!$B:$AK,Cal!$E325,IF(Cal!$P$3=22.5,MATCH(T$1,Cal!$G$6:$G$21,0),MATCH(T$1,Cal!$H$6:$H$41,0))))+(2.327*INDEX('INPUT RMS'!$B:$AK,Cal!$E325,IF(Cal!$P$3=22.5,MATCH(T$1,Cal!$G$6:$G$21,0),MATCH(T$1,Cal!$H$6:$H$41,0)))))/1.85)*Cal!$C325)</f>
        <v>0</v>
      </c>
      <c r="U325" s="31">
        <f>(((ABS(INDEX('INPUT AVG'!$B:$AK,Cal!$E325,IF(Cal!$P$3=22.5,MATCH(U$1,Cal!$G$6:$G$21,0),MATCH(U$1,Cal!$H$6:$H$41,0))))+(2.327*INDEX('INPUT RMS'!$B:$AK,Cal!$E325,IF(Cal!$P$3=22.5,MATCH(U$1,Cal!$G$6:$G$21,0),MATCH(U$1,Cal!$H$6:$H$41,0)))))/1.85)*Cal!$C325)</f>
        <v>0</v>
      </c>
      <c r="V325" s="31">
        <f>(((ABS(INDEX('INPUT AVG'!$B:$AK,Cal!$E325,IF(Cal!$P$3=22.5,MATCH(V$1,Cal!$G$6:$G$21,0),MATCH(V$1,Cal!$H$6:$H$41,0))))+(2.327*INDEX('INPUT RMS'!$B:$AK,Cal!$E325,IF(Cal!$P$3=22.5,MATCH(V$1,Cal!$G$6:$G$21,0),MATCH(V$1,Cal!$H$6:$H$41,0)))))/1.85)*Cal!$C325)</f>
        <v>0</v>
      </c>
      <c r="W325" s="31">
        <f>(((ABS(INDEX('INPUT AVG'!$B:$AK,Cal!$E325,IF(Cal!$P$3=22.5,MATCH(W$1,Cal!$G$6:$G$21,0),MATCH(W$1,Cal!$H$6:$H$41,0))))+(2.327*INDEX('INPUT RMS'!$B:$AK,Cal!$E325,IF(Cal!$P$3=22.5,MATCH(W$1,Cal!$G$6:$G$21,0),MATCH(W$1,Cal!$H$6:$H$41,0)))))/1.85)*Cal!$C325)</f>
        <v>0</v>
      </c>
      <c r="X325" s="31">
        <f>(((ABS(INDEX('INPUT AVG'!$B:$AK,Cal!$E325,IF(Cal!$P$3=22.5,MATCH(X$1,Cal!$G$6:$G$21,0),MATCH(X$1,Cal!$H$6:$H$41,0))))+(2.327*INDEX('INPUT RMS'!$B:$AK,Cal!$E325,IF(Cal!$P$3=22.5,MATCH(X$1,Cal!$G$6:$G$21,0),MATCH(X$1,Cal!$H$6:$H$41,0)))))/1.85)*Cal!$C325)</f>
        <v>0</v>
      </c>
      <c r="Y325" s="31">
        <f>(((ABS(INDEX('INPUT AVG'!$B:$AK,Cal!$E325,IF(Cal!$P$3=22.5,MATCH(Y$1,Cal!$G$6:$G$21,0),MATCH(Y$1,Cal!$H$6:$H$41,0))))+(2.327*INDEX('INPUT RMS'!$B:$AK,Cal!$E325,IF(Cal!$P$3=22.5,MATCH(Y$1,Cal!$G$6:$G$21,0),MATCH(Y$1,Cal!$H$6:$H$41,0)))))/1.85)*Cal!$C325)</f>
        <v>0</v>
      </c>
      <c r="Z325" s="31">
        <f>(((ABS(INDEX('INPUT AVG'!$B:$AK,Cal!$E325,IF(Cal!$P$3=22.5,MATCH(Z$1,Cal!$G$6:$G$21,0),MATCH(Z$1,Cal!$H$6:$H$41,0))))+(2.327*INDEX('INPUT RMS'!$B:$AK,Cal!$E325,IF(Cal!$P$3=22.5,MATCH(Z$1,Cal!$G$6:$G$21,0),MATCH(Z$1,Cal!$H$6:$H$41,0)))))/1.85)*Cal!$C325)</f>
        <v>0</v>
      </c>
      <c r="AA325" s="31">
        <f>(((ABS(INDEX('INPUT AVG'!$B:$AK,Cal!$E325,IF(Cal!$P$3=22.5,MATCH(AA$1,Cal!$G$6:$G$21,0),MATCH(AA$1,Cal!$H$6:$H$41,0))))+(2.327*INDEX('INPUT RMS'!$B:$AK,Cal!$E325,IF(Cal!$P$3=22.5,MATCH(AA$1,Cal!$G$6:$G$21,0),MATCH(AA$1,Cal!$H$6:$H$41,0)))))/1.85)*Cal!$C325)</f>
        <v>0</v>
      </c>
      <c r="AB325" s="31">
        <f>(((ABS(INDEX('INPUT AVG'!$B:$AK,Cal!$E325,IF(Cal!$P$3=22.5,MATCH(AB$1,Cal!$G$6:$G$21,0),MATCH(AB$1,Cal!$H$6:$H$41,0))))+(2.327*INDEX('INPUT RMS'!$B:$AK,Cal!$E325,IF(Cal!$P$3=22.5,MATCH(AB$1,Cal!$G$6:$G$21,0),MATCH(AB$1,Cal!$H$6:$H$41,0)))))/1.85)*Cal!$C325)</f>
        <v>0</v>
      </c>
      <c r="AC325" s="31">
        <f>(((ABS(INDEX('INPUT AVG'!$B:$AK,Cal!$E325,IF(Cal!$P$3=22.5,MATCH(AC$1,Cal!$G$6:$G$21,0),MATCH(AC$1,Cal!$H$6:$H$41,0))))+(2.327*INDEX('INPUT RMS'!$B:$AK,Cal!$E325,IF(Cal!$P$3=22.5,MATCH(AC$1,Cal!$G$6:$G$21,0),MATCH(AC$1,Cal!$H$6:$H$41,0)))))/1.85)*Cal!$C325)</f>
        <v>0</v>
      </c>
      <c r="AD325" s="31">
        <f>(((ABS(INDEX('INPUT AVG'!$B:$AK,Cal!$E325,IF(Cal!$P$3=22.5,MATCH(AD$1,Cal!$G$6:$G$21,0),MATCH(AD$1,Cal!$H$6:$H$41,0))))+(2.327*INDEX('INPUT RMS'!$B:$AK,Cal!$E325,IF(Cal!$P$3=22.5,MATCH(AD$1,Cal!$G$6:$G$21,0),MATCH(AD$1,Cal!$H$6:$H$41,0)))))/1.85)*Cal!$C325)</f>
        <v>0</v>
      </c>
      <c r="AE325" s="31">
        <f>(((ABS(INDEX('INPUT AVG'!$B:$AK,Cal!$E325,IF(Cal!$P$3=22.5,MATCH(AE$1,Cal!$G$6:$G$21,0),MATCH(AE$1,Cal!$H$6:$H$41,0))))+(2.327*INDEX('INPUT RMS'!$B:$AK,Cal!$E325,IF(Cal!$P$3=22.5,MATCH(AE$1,Cal!$G$6:$G$21,0),MATCH(AE$1,Cal!$H$6:$H$41,0)))))/1.85)*Cal!$C325)</f>
        <v>0</v>
      </c>
      <c r="AF325" s="31">
        <f>(((ABS(INDEX('INPUT AVG'!$B:$AK,Cal!$E325,IF(Cal!$P$3=22.5,MATCH(AF$1,Cal!$G$6:$G$21,0),MATCH(AF$1,Cal!$H$6:$H$41,0))))+(2.327*INDEX('INPUT RMS'!$B:$AK,Cal!$E325,IF(Cal!$P$3=22.5,MATCH(AF$1,Cal!$G$6:$G$21,0),MATCH(AF$1,Cal!$H$6:$H$41,0)))))/1.85)*Cal!$C325)</f>
        <v>0</v>
      </c>
      <c r="AG325" s="31">
        <f>(((ABS(INDEX('INPUT AVG'!$B:$AK,Cal!$E325,IF(Cal!$P$3=22.5,MATCH(AG$1,Cal!$G$6:$G$21,0),MATCH(AG$1,Cal!$H$6:$H$41,0))))+(2.327*INDEX('INPUT RMS'!$B:$AK,Cal!$E325,IF(Cal!$P$3=22.5,MATCH(AG$1,Cal!$G$6:$G$21,0),MATCH(AG$1,Cal!$H$6:$H$41,0)))))/1.85)*Cal!$C325)</f>
        <v>0</v>
      </c>
      <c r="AH325" s="31">
        <f>(((ABS(INDEX('INPUT AVG'!$B:$AK,Cal!$E325,IF(Cal!$P$3=22.5,MATCH(AH$1,Cal!$G$6:$G$21,0),MATCH(AH$1,Cal!$H$6:$H$41,0))))+(2.327*INDEX('INPUT RMS'!$B:$AK,Cal!$E325,IF(Cal!$P$3=22.5,MATCH(AH$1,Cal!$G$6:$G$21,0),MATCH(AH$1,Cal!$H$6:$H$41,0)))))/1.85)*Cal!$C325)</f>
        <v>0</v>
      </c>
      <c r="AI325" s="31">
        <f>(((ABS(INDEX('INPUT AVG'!$B:$AK,Cal!$E325,IF(Cal!$P$3=22.5,MATCH(AI$1,Cal!$G$6:$G$21,0),MATCH(AI$1,Cal!$H$6:$H$41,0))))+(2.327*INDEX('INPUT RMS'!$B:$AK,Cal!$E325,IF(Cal!$P$3=22.5,MATCH(AI$1,Cal!$G$6:$G$21,0),MATCH(AI$1,Cal!$H$6:$H$41,0)))))/1.85)*Cal!$C325)</f>
        <v>0</v>
      </c>
      <c r="AJ325" s="31">
        <f>(((ABS(INDEX('INPUT AVG'!$B:$AK,Cal!$E325,IF(Cal!$P$3=22.5,MATCH(AJ$1,Cal!$G$6:$G$21,0),MATCH(AJ$1,Cal!$H$6:$H$41,0))))+(2.327*INDEX('INPUT RMS'!$B:$AK,Cal!$E325,IF(Cal!$P$3=22.5,MATCH(AJ$1,Cal!$G$6:$G$21,0),MATCH(AJ$1,Cal!$H$6:$H$41,0)))))/1.85)*Cal!$C325)</f>
        <v>0</v>
      </c>
      <c r="AK325" s="31">
        <f>(((ABS(INDEX('INPUT AVG'!$B:$AK,Cal!$E325,IF(Cal!$P$3=22.5,MATCH(AK$1,Cal!$G$6:$G$21,0),MATCH(AK$1,Cal!$H$6:$H$41,0))))+(2.327*INDEX('INPUT RMS'!$B:$AK,Cal!$E325,IF(Cal!$P$3=22.5,MATCH(AK$1,Cal!$G$6:$G$21,0),MATCH(AK$1,Cal!$H$6:$H$41,0)))))/1.85)*Cal!$C325)</f>
        <v>0</v>
      </c>
      <c r="AL325" s="31">
        <f>(((ABS(INDEX('INPUT AVG'!$B:$AK,Cal!$E325,IF(Cal!$P$3=22.5,MATCH(AL$1,Cal!$G$6:$G$21,0),MATCH(AL$1,Cal!$H$6:$H$41,0))))+(2.327*INDEX('INPUT RMS'!$B:$AK,Cal!$E325,IF(Cal!$P$3=22.5,MATCH(AL$1,Cal!$G$6:$G$21,0),MATCH(AL$1,Cal!$H$6:$H$41,0)))))/1.85)*Cal!$C325)</f>
        <v>0</v>
      </c>
    </row>
    <row r="326" spans="1:38" x14ac:dyDescent="0.4">
      <c r="A326" s="7">
        <f>Cal!A326</f>
        <v>325</v>
      </c>
      <c r="B326" s="31">
        <f>(((ABS(INDEX('INPUT AVG'!$B:$AK,Cal!$E326,IF(Cal!$P$3=22.5,MATCH(B$1,Cal!$G$6:$G$21,0),MATCH(B$1,Cal!$H$6:$H$41,0))))+(2.327*INDEX('INPUT RMS'!$B:$AK,Cal!$E326,IF(Cal!$P$3=22.5,MATCH(B$1,Cal!$G$6:$G$21,0),MATCH(B$1,Cal!$H$6:$H$41,0)))))/1.85)*Cal!$C326)</f>
        <v>0</v>
      </c>
      <c r="C326" s="31">
        <f>(((ABS(INDEX('INPUT AVG'!$B:$AK,Cal!$E326,IF(Cal!$P$3=22.5,MATCH(C$1,Cal!$G$6:$G$21,0),MATCH(C$1,Cal!$H$6:$H$41,0))))+(2.327*INDEX('INPUT RMS'!$B:$AK,Cal!$E326,IF(Cal!$P$3=22.5,MATCH(C$1,Cal!$G$6:$G$21,0),MATCH(C$1,Cal!$H$6:$H$41,0)))))/1.85)*Cal!$C326)</f>
        <v>0</v>
      </c>
      <c r="D326" s="31">
        <f>(((ABS(INDEX('INPUT AVG'!$B:$AK,Cal!$E326,IF(Cal!$P$3=22.5,MATCH(D$1,Cal!$G$6:$G$21,0),MATCH(D$1,Cal!$H$6:$H$41,0))))+(2.327*INDEX('INPUT RMS'!$B:$AK,Cal!$E326,IF(Cal!$P$3=22.5,MATCH(D$1,Cal!$G$6:$G$21,0),MATCH(D$1,Cal!$H$6:$H$41,0)))))/1.85)*Cal!$C326)</f>
        <v>0</v>
      </c>
      <c r="E326" s="31">
        <f>(((ABS(INDEX('INPUT AVG'!$B:$AK,Cal!$E326,IF(Cal!$P$3=22.5,MATCH(E$1,Cal!$G$6:$G$21,0),MATCH(E$1,Cal!$H$6:$H$41,0))))+(2.327*INDEX('INPUT RMS'!$B:$AK,Cal!$E326,IF(Cal!$P$3=22.5,MATCH(E$1,Cal!$G$6:$G$21,0),MATCH(E$1,Cal!$H$6:$H$41,0)))))/1.85)*Cal!$C326)</f>
        <v>0</v>
      </c>
      <c r="F326" s="31">
        <f>(((ABS(INDEX('INPUT AVG'!$B:$AK,Cal!$E326,IF(Cal!$P$3=22.5,MATCH(F$1,Cal!$G$6:$G$21,0),MATCH(F$1,Cal!$H$6:$H$41,0))))+(2.327*INDEX('INPUT RMS'!$B:$AK,Cal!$E326,IF(Cal!$P$3=22.5,MATCH(F$1,Cal!$G$6:$G$21,0),MATCH(F$1,Cal!$H$6:$H$41,0)))))/1.85)*Cal!$C326)</f>
        <v>0</v>
      </c>
      <c r="G326" s="31">
        <f>(((ABS(INDEX('INPUT AVG'!$B:$AK,Cal!$E326,IF(Cal!$P$3=22.5,MATCH(G$1,Cal!$G$6:$G$21,0),MATCH(G$1,Cal!$H$6:$H$41,0))))+(2.327*INDEX('INPUT RMS'!$B:$AK,Cal!$E326,IF(Cal!$P$3=22.5,MATCH(G$1,Cal!$G$6:$G$21,0),MATCH(G$1,Cal!$H$6:$H$41,0)))))/1.85)*Cal!$C326)</f>
        <v>0</v>
      </c>
      <c r="H326" s="31">
        <f>(((ABS(INDEX('INPUT AVG'!$B:$AK,Cal!$E326,IF(Cal!$P$3=22.5,MATCH(H$1,Cal!$G$6:$G$21,0),MATCH(H$1,Cal!$H$6:$H$41,0))))+(2.327*INDEX('INPUT RMS'!$B:$AK,Cal!$E326,IF(Cal!$P$3=22.5,MATCH(H$1,Cal!$G$6:$G$21,0),MATCH(H$1,Cal!$H$6:$H$41,0)))))/1.85)*Cal!$C326)</f>
        <v>0</v>
      </c>
      <c r="I326" s="31">
        <f>(((ABS(INDEX('INPUT AVG'!$B:$AK,Cal!$E326,IF(Cal!$P$3=22.5,MATCH(I$1,Cal!$G$6:$G$21,0),MATCH(I$1,Cal!$H$6:$H$41,0))))+(2.327*INDEX('INPUT RMS'!$B:$AK,Cal!$E326,IF(Cal!$P$3=22.5,MATCH(I$1,Cal!$G$6:$G$21,0),MATCH(I$1,Cal!$H$6:$H$41,0)))))/1.85)*Cal!$C326)</f>
        <v>0</v>
      </c>
      <c r="J326" s="31">
        <f>(((ABS(INDEX('INPUT AVG'!$B:$AK,Cal!$E326,IF(Cal!$P$3=22.5,MATCH(J$1,Cal!$G$6:$G$21,0),MATCH(J$1,Cal!$H$6:$H$41,0))))+(2.327*INDEX('INPUT RMS'!$B:$AK,Cal!$E326,IF(Cal!$P$3=22.5,MATCH(J$1,Cal!$G$6:$G$21,0),MATCH(J$1,Cal!$H$6:$H$41,0)))))/1.85)*Cal!$C326)</f>
        <v>0</v>
      </c>
      <c r="K326" s="31">
        <f>(((ABS(INDEX('INPUT AVG'!$B:$AK,Cal!$E326,IF(Cal!$P$3=22.5,MATCH(K$1,Cal!$G$6:$G$21,0),MATCH(K$1,Cal!$H$6:$H$41,0))))+(2.327*INDEX('INPUT RMS'!$B:$AK,Cal!$E326,IF(Cal!$P$3=22.5,MATCH(K$1,Cal!$G$6:$G$21,0),MATCH(K$1,Cal!$H$6:$H$41,0)))))/1.85)*Cal!$C326)</f>
        <v>0</v>
      </c>
      <c r="L326" s="31">
        <f>(((ABS(INDEX('INPUT AVG'!$B:$AK,Cal!$E326,IF(Cal!$P$3=22.5,MATCH(L$1,Cal!$G$6:$G$21,0),MATCH(L$1,Cal!$H$6:$H$41,0))))+(2.327*INDEX('INPUT RMS'!$B:$AK,Cal!$E326,IF(Cal!$P$3=22.5,MATCH(L$1,Cal!$G$6:$G$21,0),MATCH(L$1,Cal!$H$6:$H$41,0)))))/1.85)*Cal!$C326)</f>
        <v>0</v>
      </c>
      <c r="M326" s="31">
        <f>(((ABS(INDEX('INPUT AVG'!$B:$AK,Cal!$E326,IF(Cal!$P$3=22.5,MATCH(M$1,Cal!$G$6:$G$21,0),MATCH(M$1,Cal!$H$6:$H$41,0))))+(2.327*INDEX('INPUT RMS'!$B:$AK,Cal!$E326,IF(Cal!$P$3=22.5,MATCH(M$1,Cal!$G$6:$G$21,0),MATCH(M$1,Cal!$H$6:$H$41,0)))))/1.85)*Cal!$C326)</f>
        <v>0</v>
      </c>
      <c r="N326" s="31">
        <f>(((ABS(INDEX('INPUT AVG'!$B:$AK,Cal!$E326,IF(Cal!$P$3=22.5,MATCH(N$1,Cal!$G$6:$G$21,0),MATCH(N$1,Cal!$H$6:$H$41,0))))+(2.327*INDEX('INPUT RMS'!$B:$AK,Cal!$E326,IF(Cal!$P$3=22.5,MATCH(N$1,Cal!$G$6:$G$21,0),MATCH(N$1,Cal!$H$6:$H$41,0)))))/1.85)*Cal!$C326)</f>
        <v>0</v>
      </c>
      <c r="O326" s="31">
        <f>(((ABS(INDEX('INPUT AVG'!$B:$AK,Cal!$E326,IF(Cal!$P$3=22.5,MATCH(O$1,Cal!$G$6:$G$21,0),MATCH(O$1,Cal!$H$6:$H$41,0))))+(2.327*INDEX('INPUT RMS'!$B:$AK,Cal!$E326,IF(Cal!$P$3=22.5,MATCH(O$1,Cal!$G$6:$G$21,0),MATCH(O$1,Cal!$H$6:$H$41,0)))))/1.85)*Cal!$C326)</f>
        <v>0</v>
      </c>
      <c r="P326" s="31">
        <f>(((ABS(INDEX('INPUT AVG'!$B:$AK,Cal!$E326,IF(Cal!$P$3=22.5,MATCH(P$1,Cal!$G$6:$G$21,0),MATCH(P$1,Cal!$H$6:$H$41,0))))+(2.327*INDEX('INPUT RMS'!$B:$AK,Cal!$E326,IF(Cal!$P$3=22.5,MATCH(P$1,Cal!$G$6:$G$21,0),MATCH(P$1,Cal!$H$6:$H$41,0)))))/1.85)*Cal!$C326)</f>
        <v>0</v>
      </c>
      <c r="Q326" s="31">
        <f>(((ABS(INDEX('INPUT AVG'!$B:$AK,Cal!$E326,IF(Cal!$P$3=22.5,MATCH(Q$1,Cal!$G$6:$G$21,0),MATCH(Q$1,Cal!$H$6:$H$41,0))))+(2.327*INDEX('INPUT RMS'!$B:$AK,Cal!$E326,IF(Cal!$P$3=22.5,MATCH(Q$1,Cal!$G$6:$G$21,0),MATCH(Q$1,Cal!$H$6:$H$41,0)))))/1.85)*Cal!$C326)</f>
        <v>0</v>
      </c>
      <c r="R326" s="31">
        <f>(((ABS(INDEX('INPUT AVG'!$B:$AK,Cal!$E326,IF(Cal!$P$3=22.5,MATCH(R$1,Cal!$G$6:$G$21,0),MATCH(R$1,Cal!$H$6:$H$41,0))))+(2.327*INDEX('INPUT RMS'!$B:$AK,Cal!$E326,IF(Cal!$P$3=22.5,MATCH(R$1,Cal!$G$6:$G$21,0),MATCH(R$1,Cal!$H$6:$H$41,0)))))/1.85)*Cal!$C326)</f>
        <v>0</v>
      </c>
      <c r="S326" s="31">
        <f>(((ABS(INDEX('INPUT AVG'!$B:$AK,Cal!$E326,IF(Cal!$P$3=22.5,MATCH(S$1,Cal!$G$6:$G$21,0),MATCH(S$1,Cal!$H$6:$H$41,0))))+(2.327*INDEX('INPUT RMS'!$B:$AK,Cal!$E326,IF(Cal!$P$3=22.5,MATCH(S$1,Cal!$G$6:$G$21,0),MATCH(S$1,Cal!$H$6:$H$41,0)))))/1.85)*Cal!$C326)</f>
        <v>0</v>
      </c>
      <c r="T326" s="31">
        <f>(((ABS(INDEX('INPUT AVG'!$B:$AK,Cal!$E326,IF(Cal!$P$3=22.5,MATCH(T$1,Cal!$G$6:$G$21,0),MATCH(T$1,Cal!$H$6:$H$41,0))))+(2.327*INDEX('INPUT RMS'!$B:$AK,Cal!$E326,IF(Cal!$P$3=22.5,MATCH(T$1,Cal!$G$6:$G$21,0),MATCH(T$1,Cal!$H$6:$H$41,0)))))/1.85)*Cal!$C326)</f>
        <v>0</v>
      </c>
      <c r="U326" s="31">
        <f>(((ABS(INDEX('INPUT AVG'!$B:$AK,Cal!$E326,IF(Cal!$P$3=22.5,MATCH(U$1,Cal!$G$6:$G$21,0),MATCH(U$1,Cal!$H$6:$H$41,0))))+(2.327*INDEX('INPUT RMS'!$B:$AK,Cal!$E326,IF(Cal!$P$3=22.5,MATCH(U$1,Cal!$G$6:$G$21,0),MATCH(U$1,Cal!$H$6:$H$41,0)))))/1.85)*Cal!$C326)</f>
        <v>0</v>
      </c>
      <c r="V326" s="31">
        <f>(((ABS(INDEX('INPUT AVG'!$B:$AK,Cal!$E326,IF(Cal!$P$3=22.5,MATCH(V$1,Cal!$G$6:$G$21,0),MATCH(V$1,Cal!$H$6:$H$41,0))))+(2.327*INDEX('INPUT RMS'!$B:$AK,Cal!$E326,IF(Cal!$P$3=22.5,MATCH(V$1,Cal!$G$6:$G$21,0),MATCH(V$1,Cal!$H$6:$H$41,0)))))/1.85)*Cal!$C326)</f>
        <v>0</v>
      </c>
      <c r="W326" s="31">
        <f>(((ABS(INDEX('INPUT AVG'!$B:$AK,Cal!$E326,IF(Cal!$P$3=22.5,MATCH(W$1,Cal!$G$6:$G$21,0),MATCH(W$1,Cal!$H$6:$H$41,0))))+(2.327*INDEX('INPUT RMS'!$B:$AK,Cal!$E326,IF(Cal!$P$3=22.5,MATCH(W$1,Cal!$G$6:$G$21,0),MATCH(W$1,Cal!$H$6:$H$41,0)))))/1.85)*Cal!$C326)</f>
        <v>0</v>
      </c>
      <c r="X326" s="31">
        <f>(((ABS(INDEX('INPUT AVG'!$B:$AK,Cal!$E326,IF(Cal!$P$3=22.5,MATCH(X$1,Cal!$G$6:$G$21,0),MATCH(X$1,Cal!$H$6:$H$41,0))))+(2.327*INDEX('INPUT RMS'!$B:$AK,Cal!$E326,IF(Cal!$P$3=22.5,MATCH(X$1,Cal!$G$6:$G$21,0),MATCH(X$1,Cal!$H$6:$H$41,0)))))/1.85)*Cal!$C326)</f>
        <v>0</v>
      </c>
      <c r="Y326" s="31">
        <f>(((ABS(INDEX('INPUT AVG'!$B:$AK,Cal!$E326,IF(Cal!$P$3=22.5,MATCH(Y$1,Cal!$G$6:$G$21,0),MATCH(Y$1,Cal!$H$6:$H$41,0))))+(2.327*INDEX('INPUT RMS'!$B:$AK,Cal!$E326,IF(Cal!$P$3=22.5,MATCH(Y$1,Cal!$G$6:$G$21,0),MATCH(Y$1,Cal!$H$6:$H$41,0)))))/1.85)*Cal!$C326)</f>
        <v>0</v>
      </c>
      <c r="Z326" s="31">
        <f>(((ABS(INDEX('INPUT AVG'!$B:$AK,Cal!$E326,IF(Cal!$P$3=22.5,MATCH(Z$1,Cal!$G$6:$G$21,0),MATCH(Z$1,Cal!$H$6:$H$41,0))))+(2.327*INDEX('INPUT RMS'!$B:$AK,Cal!$E326,IF(Cal!$P$3=22.5,MATCH(Z$1,Cal!$G$6:$G$21,0),MATCH(Z$1,Cal!$H$6:$H$41,0)))))/1.85)*Cal!$C326)</f>
        <v>0</v>
      </c>
      <c r="AA326" s="31">
        <f>(((ABS(INDEX('INPUT AVG'!$B:$AK,Cal!$E326,IF(Cal!$P$3=22.5,MATCH(AA$1,Cal!$G$6:$G$21,0),MATCH(AA$1,Cal!$H$6:$H$41,0))))+(2.327*INDEX('INPUT RMS'!$B:$AK,Cal!$E326,IF(Cal!$P$3=22.5,MATCH(AA$1,Cal!$G$6:$G$21,0),MATCH(AA$1,Cal!$H$6:$H$41,0)))))/1.85)*Cal!$C326)</f>
        <v>0</v>
      </c>
      <c r="AB326" s="31">
        <f>(((ABS(INDEX('INPUT AVG'!$B:$AK,Cal!$E326,IF(Cal!$P$3=22.5,MATCH(AB$1,Cal!$G$6:$G$21,0),MATCH(AB$1,Cal!$H$6:$H$41,0))))+(2.327*INDEX('INPUT RMS'!$B:$AK,Cal!$E326,IF(Cal!$P$3=22.5,MATCH(AB$1,Cal!$G$6:$G$21,0),MATCH(AB$1,Cal!$H$6:$H$41,0)))))/1.85)*Cal!$C326)</f>
        <v>0</v>
      </c>
      <c r="AC326" s="31">
        <f>(((ABS(INDEX('INPUT AVG'!$B:$AK,Cal!$E326,IF(Cal!$P$3=22.5,MATCH(AC$1,Cal!$G$6:$G$21,0),MATCH(AC$1,Cal!$H$6:$H$41,0))))+(2.327*INDEX('INPUT RMS'!$B:$AK,Cal!$E326,IF(Cal!$P$3=22.5,MATCH(AC$1,Cal!$G$6:$G$21,0),MATCH(AC$1,Cal!$H$6:$H$41,0)))))/1.85)*Cal!$C326)</f>
        <v>0</v>
      </c>
      <c r="AD326" s="31">
        <f>(((ABS(INDEX('INPUT AVG'!$B:$AK,Cal!$E326,IF(Cal!$P$3=22.5,MATCH(AD$1,Cal!$G$6:$G$21,0),MATCH(AD$1,Cal!$H$6:$H$41,0))))+(2.327*INDEX('INPUT RMS'!$B:$AK,Cal!$E326,IF(Cal!$P$3=22.5,MATCH(AD$1,Cal!$G$6:$G$21,0),MATCH(AD$1,Cal!$H$6:$H$41,0)))))/1.85)*Cal!$C326)</f>
        <v>0</v>
      </c>
      <c r="AE326" s="31">
        <f>(((ABS(INDEX('INPUT AVG'!$B:$AK,Cal!$E326,IF(Cal!$P$3=22.5,MATCH(AE$1,Cal!$G$6:$G$21,0),MATCH(AE$1,Cal!$H$6:$H$41,0))))+(2.327*INDEX('INPUT RMS'!$B:$AK,Cal!$E326,IF(Cal!$P$3=22.5,MATCH(AE$1,Cal!$G$6:$G$21,0),MATCH(AE$1,Cal!$H$6:$H$41,0)))))/1.85)*Cal!$C326)</f>
        <v>0</v>
      </c>
      <c r="AF326" s="31">
        <f>(((ABS(INDEX('INPUT AVG'!$B:$AK,Cal!$E326,IF(Cal!$P$3=22.5,MATCH(AF$1,Cal!$G$6:$G$21,0),MATCH(AF$1,Cal!$H$6:$H$41,0))))+(2.327*INDEX('INPUT RMS'!$B:$AK,Cal!$E326,IF(Cal!$P$3=22.5,MATCH(AF$1,Cal!$G$6:$G$21,0),MATCH(AF$1,Cal!$H$6:$H$41,0)))))/1.85)*Cal!$C326)</f>
        <v>0</v>
      </c>
      <c r="AG326" s="31">
        <f>(((ABS(INDEX('INPUT AVG'!$B:$AK,Cal!$E326,IF(Cal!$P$3=22.5,MATCH(AG$1,Cal!$G$6:$G$21,0),MATCH(AG$1,Cal!$H$6:$H$41,0))))+(2.327*INDEX('INPUT RMS'!$B:$AK,Cal!$E326,IF(Cal!$P$3=22.5,MATCH(AG$1,Cal!$G$6:$G$21,0),MATCH(AG$1,Cal!$H$6:$H$41,0)))))/1.85)*Cal!$C326)</f>
        <v>0</v>
      </c>
      <c r="AH326" s="31">
        <f>(((ABS(INDEX('INPUT AVG'!$B:$AK,Cal!$E326,IF(Cal!$P$3=22.5,MATCH(AH$1,Cal!$G$6:$G$21,0),MATCH(AH$1,Cal!$H$6:$H$41,0))))+(2.327*INDEX('INPUT RMS'!$B:$AK,Cal!$E326,IF(Cal!$P$3=22.5,MATCH(AH$1,Cal!$G$6:$G$21,0),MATCH(AH$1,Cal!$H$6:$H$41,0)))))/1.85)*Cal!$C326)</f>
        <v>0</v>
      </c>
      <c r="AI326" s="31">
        <f>(((ABS(INDEX('INPUT AVG'!$B:$AK,Cal!$E326,IF(Cal!$P$3=22.5,MATCH(AI$1,Cal!$G$6:$G$21,0),MATCH(AI$1,Cal!$H$6:$H$41,0))))+(2.327*INDEX('INPUT RMS'!$B:$AK,Cal!$E326,IF(Cal!$P$3=22.5,MATCH(AI$1,Cal!$G$6:$G$21,0),MATCH(AI$1,Cal!$H$6:$H$41,0)))))/1.85)*Cal!$C326)</f>
        <v>0</v>
      </c>
      <c r="AJ326" s="31">
        <f>(((ABS(INDEX('INPUT AVG'!$B:$AK,Cal!$E326,IF(Cal!$P$3=22.5,MATCH(AJ$1,Cal!$G$6:$G$21,0),MATCH(AJ$1,Cal!$H$6:$H$41,0))))+(2.327*INDEX('INPUT RMS'!$B:$AK,Cal!$E326,IF(Cal!$P$3=22.5,MATCH(AJ$1,Cal!$G$6:$G$21,0),MATCH(AJ$1,Cal!$H$6:$H$41,0)))))/1.85)*Cal!$C326)</f>
        <v>0</v>
      </c>
      <c r="AK326" s="31">
        <f>(((ABS(INDEX('INPUT AVG'!$B:$AK,Cal!$E326,IF(Cal!$P$3=22.5,MATCH(AK$1,Cal!$G$6:$G$21,0),MATCH(AK$1,Cal!$H$6:$H$41,0))))+(2.327*INDEX('INPUT RMS'!$B:$AK,Cal!$E326,IF(Cal!$P$3=22.5,MATCH(AK$1,Cal!$G$6:$G$21,0),MATCH(AK$1,Cal!$H$6:$H$41,0)))))/1.85)*Cal!$C326)</f>
        <v>0</v>
      </c>
      <c r="AL326" s="31">
        <f>(((ABS(INDEX('INPUT AVG'!$B:$AK,Cal!$E326,IF(Cal!$P$3=22.5,MATCH(AL$1,Cal!$G$6:$G$21,0),MATCH(AL$1,Cal!$H$6:$H$41,0))))+(2.327*INDEX('INPUT RMS'!$B:$AK,Cal!$E326,IF(Cal!$P$3=22.5,MATCH(AL$1,Cal!$G$6:$G$21,0),MATCH(AL$1,Cal!$H$6:$H$41,0)))))/1.85)*Cal!$C326)</f>
        <v>0</v>
      </c>
    </row>
    <row r="327" spans="1:38" x14ac:dyDescent="0.4">
      <c r="A327" s="7">
        <f>Cal!A327</f>
        <v>326</v>
      </c>
      <c r="B327" s="31">
        <f>(((ABS(INDEX('INPUT AVG'!$B:$AK,Cal!$E327,IF(Cal!$P$3=22.5,MATCH(B$1,Cal!$G$6:$G$21,0),MATCH(B$1,Cal!$H$6:$H$41,0))))+(2.327*INDEX('INPUT RMS'!$B:$AK,Cal!$E327,IF(Cal!$P$3=22.5,MATCH(B$1,Cal!$G$6:$G$21,0),MATCH(B$1,Cal!$H$6:$H$41,0)))))/1.85)*Cal!$C327)</f>
        <v>0</v>
      </c>
      <c r="C327" s="31">
        <f>(((ABS(INDEX('INPUT AVG'!$B:$AK,Cal!$E327,IF(Cal!$P$3=22.5,MATCH(C$1,Cal!$G$6:$G$21,0),MATCH(C$1,Cal!$H$6:$H$41,0))))+(2.327*INDEX('INPUT RMS'!$B:$AK,Cal!$E327,IF(Cal!$P$3=22.5,MATCH(C$1,Cal!$G$6:$G$21,0),MATCH(C$1,Cal!$H$6:$H$41,0)))))/1.85)*Cal!$C327)</f>
        <v>0</v>
      </c>
      <c r="D327" s="31">
        <f>(((ABS(INDEX('INPUT AVG'!$B:$AK,Cal!$E327,IF(Cal!$P$3=22.5,MATCH(D$1,Cal!$G$6:$G$21,0),MATCH(D$1,Cal!$H$6:$H$41,0))))+(2.327*INDEX('INPUT RMS'!$B:$AK,Cal!$E327,IF(Cal!$P$3=22.5,MATCH(D$1,Cal!$G$6:$G$21,0),MATCH(D$1,Cal!$H$6:$H$41,0)))))/1.85)*Cal!$C327)</f>
        <v>0</v>
      </c>
      <c r="E327" s="31">
        <f>(((ABS(INDEX('INPUT AVG'!$B:$AK,Cal!$E327,IF(Cal!$P$3=22.5,MATCH(E$1,Cal!$G$6:$G$21,0),MATCH(E$1,Cal!$H$6:$H$41,0))))+(2.327*INDEX('INPUT RMS'!$B:$AK,Cal!$E327,IF(Cal!$P$3=22.5,MATCH(E$1,Cal!$G$6:$G$21,0),MATCH(E$1,Cal!$H$6:$H$41,0)))))/1.85)*Cal!$C327)</f>
        <v>0</v>
      </c>
      <c r="F327" s="31">
        <f>(((ABS(INDEX('INPUT AVG'!$B:$AK,Cal!$E327,IF(Cal!$P$3=22.5,MATCH(F$1,Cal!$G$6:$G$21,0),MATCH(F$1,Cal!$H$6:$H$41,0))))+(2.327*INDEX('INPUT RMS'!$B:$AK,Cal!$E327,IF(Cal!$P$3=22.5,MATCH(F$1,Cal!$G$6:$G$21,0),MATCH(F$1,Cal!$H$6:$H$41,0)))))/1.85)*Cal!$C327)</f>
        <v>0</v>
      </c>
      <c r="G327" s="31">
        <f>(((ABS(INDEX('INPUT AVG'!$B:$AK,Cal!$E327,IF(Cal!$P$3=22.5,MATCH(G$1,Cal!$G$6:$G$21,0),MATCH(G$1,Cal!$H$6:$H$41,0))))+(2.327*INDEX('INPUT RMS'!$B:$AK,Cal!$E327,IF(Cal!$P$3=22.5,MATCH(G$1,Cal!$G$6:$G$21,0),MATCH(G$1,Cal!$H$6:$H$41,0)))))/1.85)*Cal!$C327)</f>
        <v>0</v>
      </c>
      <c r="H327" s="31">
        <f>(((ABS(INDEX('INPUT AVG'!$B:$AK,Cal!$E327,IF(Cal!$P$3=22.5,MATCH(H$1,Cal!$G$6:$G$21,0),MATCH(H$1,Cal!$H$6:$H$41,0))))+(2.327*INDEX('INPUT RMS'!$B:$AK,Cal!$E327,IF(Cal!$P$3=22.5,MATCH(H$1,Cal!$G$6:$G$21,0),MATCH(H$1,Cal!$H$6:$H$41,0)))))/1.85)*Cal!$C327)</f>
        <v>0</v>
      </c>
      <c r="I327" s="31">
        <f>(((ABS(INDEX('INPUT AVG'!$B:$AK,Cal!$E327,IF(Cal!$P$3=22.5,MATCH(I$1,Cal!$G$6:$G$21,0),MATCH(I$1,Cal!$H$6:$H$41,0))))+(2.327*INDEX('INPUT RMS'!$B:$AK,Cal!$E327,IF(Cal!$P$3=22.5,MATCH(I$1,Cal!$G$6:$G$21,0),MATCH(I$1,Cal!$H$6:$H$41,0)))))/1.85)*Cal!$C327)</f>
        <v>0</v>
      </c>
      <c r="J327" s="31">
        <f>(((ABS(INDEX('INPUT AVG'!$B:$AK,Cal!$E327,IF(Cal!$P$3=22.5,MATCH(J$1,Cal!$G$6:$G$21,0),MATCH(J$1,Cal!$H$6:$H$41,0))))+(2.327*INDEX('INPUT RMS'!$B:$AK,Cal!$E327,IF(Cal!$P$3=22.5,MATCH(J$1,Cal!$G$6:$G$21,0),MATCH(J$1,Cal!$H$6:$H$41,0)))))/1.85)*Cal!$C327)</f>
        <v>0</v>
      </c>
      <c r="K327" s="31">
        <f>(((ABS(INDEX('INPUT AVG'!$B:$AK,Cal!$E327,IF(Cal!$P$3=22.5,MATCH(K$1,Cal!$G$6:$G$21,0),MATCH(K$1,Cal!$H$6:$H$41,0))))+(2.327*INDEX('INPUT RMS'!$B:$AK,Cal!$E327,IF(Cal!$P$3=22.5,MATCH(K$1,Cal!$G$6:$G$21,0),MATCH(K$1,Cal!$H$6:$H$41,0)))))/1.85)*Cal!$C327)</f>
        <v>0</v>
      </c>
      <c r="L327" s="31">
        <f>(((ABS(INDEX('INPUT AVG'!$B:$AK,Cal!$E327,IF(Cal!$P$3=22.5,MATCH(L$1,Cal!$G$6:$G$21,0),MATCH(L$1,Cal!$H$6:$H$41,0))))+(2.327*INDEX('INPUT RMS'!$B:$AK,Cal!$E327,IF(Cal!$P$3=22.5,MATCH(L$1,Cal!$G$6:$G$21,0),MATCH(L$1,Cal!$H$6:$H$41,0)))))/1.85)*Cal!$C327)</f>
        <v>0</v>
      </c>
      <c r="M327" s="31">
        <f>(((ABS(INDEX('INPUT AVG'!$B:$AK,Cal!$E327,IF(Cal!$P$3=22.5,MATCH(M$1,Cal!$G$6:$G$21,0),MATCH(M$1,Cal!$H$6:$H$41,0))))+(2.327*INDEX('INPUT RMS'!$B:$AK,Cal!$E327,IF(Cal!$P$3=22.5,MATCH(M$1,Cal!$G$6:$G$21,0),MATCH(M$1,Cal!$H$6:$H$41,0)))))/1.85)*Cal!$C327)</f>
        <v>0</v>
      </c>
      <c r="N327" s="31">
        <f>(((ABS(INDEX('INPUT AVG'!$B:$AK,Cal!$E327,IF(Cal!$P$3=22.5,MATCH(N$1,Cal!$G$6:$G$21,0),MATCH(N$1,Cal!$H$6:$H$41,0))))+(2.327*INDEX('INPUT RMS'!$B:$AK,Cal!$E327,IF(Cal!$P$3=22.5,MATCH(N$1,Cal!$G$6:$G$21,0),MATCH(N$1,Cal!$H$6:$H$41,0)))))/1.85)*Cal!$C327)</f>
        <v>0</v>
      </c>
      <c r="O327" s="31">
        <f>(((ABS(INDEX('INPUT AVG'!$B:$AK,Cal!$E327,IF(Cal!$P$3=22.5,MATCH(O$1,Cal!$G$6:$G$21,0),MATCH(O$1,Cal!$H$6:$H$41,0))))+(2.327*INDEX('INPUT RMS'!$B:$AK,Cal!$E327,IF(Cal!$P$3=22.5,MATCH(O$1,Cal!$G$6:$G$21,0),MATCH(O$1,Cal!$H$6:$H$41,0)))))/1.85)*Cal!$C327)</f>
        <v>0</v>
      </c>
      <c r="P327" s="31">
        <f>(((ABS(INDEX('INPUT AVG'!$B:$AK,Cal!$E327,IF(Cal!$P$3=22.5,MATCH(P$1,Cal!$G$6:$G$21,0),MATCH(P$1,Cal!$H$6:$H$41,0))))+(2.327*INDEX('INPUT RMS'!$B:$AK,Cal!$E327,IF(Cal!$P$3=22.5,MATCH(P$1,Cal!$G$6:$G$21,0),MATCH(P$1,Cal!$H$6:$H$41,0)))))/1.85)*Cal!$C327)</f>
        <v>0</v>
      </c>
      <c r="Q327" s="31">
        <f>(((ABS(INDEX('INPUT AVG'!$B:$AK,Cal!$E327,IF(Cal!$P$3=22.5,MATCH(Q$1,Cal!$G$6:$G$21,0),MATCH(Q$1,Cal!$H$6:$H$41,0))))+(2.327*INDEX('INPUT RMS'!$B:$AK,Cal!$E327,IF(Cal!$P$3=22.5,MATCH(Q$1,Cal!$G$6:$G$21,0),MATCH(Q$1,Cal!$H$6:$H$41,0)))))/1.85)*Cal!$C327)</f>
        <v>0</v>
      </c>
      <c r="R327" s="31">
        <f>(((ABS(INDEX('INPUT AVG'!$B:$AK,Cal!$E327,IF(Cal!$P$3=22.5,MATCH(R$1,Cal!$G$6:$G$21,0),MATCH(R$1,Cal!$H$6:$H$41,0))))+(2.327*INDEX('INPUT RMS'!$B:$AK,Cal!$E327,IF(Cal!$P$3=22.5,MATCH(R$1,Cal!$G$6:$G$21,0),MATCH(R$1,Cal!$H$6:$H$41,0)))))/1.85)*Cal!$C327)</f>
        <v>0</v>
      </c>
      <c r="S327" s="31">
        <f>(((ABS(INDEX('INPUT AVG'!$B:$AK,Cal!$E327,IF(Cal!$P$3=22.5,MATCH(S$1,Cal!$G$6:$G$21,0),MATCH(S$1,Cal!$H$6:$H$41,0))))+(2.327*INDEX('INPUT RMS'!$B:$AK,Cal!$E327,IF(Cal!$P$3=22.5,MATCH(S$1,Cal!$G$6:$G$21,0),MATCH(S$1,Cal!$H$6:$H$41,0)))))/1.85)*Cal!$C327)</f>
        <v>0</v>
      </c>
      <c r="T327" s="31">
        <f>(((ABS(INDEX('INPUT AVG'!$B:$AK,Cal!$E327,IF(Cal!$P$3=22.5,MATCH(T$1,Cal!$G$6:$G$21,0),MATCH(T$1,Cal!$H$6:$H$41,0))))+(2.327*INDEX('INPUT RMS'!$B:$AK,Cal!$E327,IF(Cal!$P$3=22.5,MATCH(T$1,Cal!$G$6:$G$21,0),MATCH(T$1,Cal!$H$6:$H$41,0)))))/1.85)*Cal!$C327)</f>
        <v>0</v>
      </c>
      <c r="U327" s="31">
        <f>(((ABS(INDEX('INPUT AVG'!$B:$AK,Cal!$E327,IF(Cal!$P$3=22.5,MATCH(U$1,Cal!$G$6:$G$21,0),MATCH(U$1,Cal!$H$6:$H$41,0))))+(2.327*INDEX('INPUT RMS'!$B:$AK,Cal!$E327,IF(Cal!$P$3=22.5,MATCH(U$1,Cal!$G$6:$G$21,0),MATCH(U$1,Cal!$H$6:$H$41,0)))))/1.85)*Cal!$C327)</f>
        <v>0</v>
      </c>
      <c r="V327" s="31">
        <f>(((ABS(INDEX('INPUT AVG'!$B:$AK,Cal!$E327,IF(Cal!$P$3=22.5,MATCH(V$1,Cal!$G$6:$G$21,0),MATCH(V$1,Cal!$H$6:$H$41,0))))+(2.327*INDEX('INPUT RMS'!$B:$AK,Cal!$E327,IF(Cal!$P$3=22.5,MATCH(V$1,Cal!$G$6:$G$21,0),MATCH(V$1,Cal!$H$6:$H$41,0)))))/1.85)*Cal!$C327)</f>
        <v>0</v>
      </c>
      <c r="W327" s="31">
        <f>(((ABS(INDEX('INPUT AVG'!$B:$AK,Cal!$E327,IF(Cal!$P$3=22.5,MATCH(W$1,Cal!$G$6:$G$21,0),MATCH(W$1,Cal!$H$6:$H$41,0))))+(2.327*INDEX('INPUT RMS'!$B:$AK,Cal!$E327,IF(Cal!$P$3=22.5,MATCH(W$1,Cal!$G$6:$G$21,0),MATCH(W$1,Cal!$H$6:$H$41,0)))))/1.85)*Cal!$C327)</f>
        <v>0</v>
      </c>
      <c r="X327" s="31">
        <f>(((ABS(INDEX('INPUT AVG'!$B:$AK,Cal!$E327,IF(Cal!$P$3=22.5,MATCH(X$1,Cal!$G$6:$G$21,0),MATCH(X$1,Cal!$H$6:$H$41,0))))+(2.327*INDEX('INPUT RMS'!$B:$AK,Cal!$E327,IF(Cal!$P$3=22.5,MATCH(X$1,Cal!$G$6:$G$21,0),MATCH(X$1,Cal!$H$6:$H$41,0)))))/1.85)*Cal!$C327)</f>
        <v>0</v>
      </c>
      <c r="Y327" s="31">
        <f>(((ABS(INDEX('INPUT AVG'!$B:$AK,Cal!$E327,IF(Cal!$P$3=22.5,MATCH(Y$1,Cal!$G$6:$G$21,0),MATCH(Y$1,Cal!$H$6:$H$41,0))))+(2.327*INDEX('INPUT RMS'!$B:$AK,Cal!$E327,IF(Cal!$P$3=22.5,MATCH(Y$1,Cal!$G$6:$G$21,0),MATCH(Y$1,Cal!$H$6:$H$41,0)))))/1.85)*Cal!$C327)</f>
        <v>0</v>
      </c>
      <c r="Z327" s="31">
        <f>(((ABS(INDEX('INPUT AVG'!$B:$AK,Cal!$E327,IF(Cal!$P$3=22.5,MATCH(Z$1,Cal!$G$6:$G$21,0),MATCH(Z$1,Cal!$H$6:$H$41,0))))+(2.327*INDEX('INPUT RMS'!$B:$AK,Cal!$E327,IF(Cal!$P$3=22.5,MATCH(Z$1,Cal!$G$6:$G$21,0),MATCH(Z$1,Cal!$H$6:$H$41,0)))))/1.85)*Cal!$C327)</f>
        <v>0</v>
      </c>
      <c r="AA327" s="31">
        <f>(((ABS(INDEX('INPUT AVG'!$B:$AK,Cal!$E327,IF(Cal!$P$3=22.5,MATCH(AA$1,Cal!$G$6:$G$21,0),MATCH(AA$1,Cal!$H$6:$H$41,0))))+(2.327*INDEX('INPUT RMS'!$B:$AK,Cal!$E327,IF(Cal!$P$3=22.5,MATCH(AA$1,Cal!$G$6:$G$21,0),MATCH(AA$1,Cal!$H$6:$H$41,0)))))/1.85)*Cal!$C327)</f>
        <v>0</v>
      </c>
      <c r="AB327" s="31">
        <f>(((ABS(INDEX('INPUT AVG'!$B:$AK,Cal!$E327,IF(Cal!$P$3=22.5,MATCH(AB$1,Cal!$G$6:$G$21,0),MATCH(AB$1,Cal!$H$6:$H$41,0))))+(2.327*INDEX('INPUT RMS'!$B:$AK,Cal!$E327,IF(Cal!$P$3=22.5,MATCH(AB$1,Cal!$G$6:$G$21,0),MATCH(AB$1,Cal!$H$6:$H$41,0)))))/1.85)*Cal!$C327)</f>
        <v>0</v>
      </c>
      <c r="AC327" s="31">
        <f>(((ABS(INDEX('INPUT AVG'!$B:$AK,Cal!$E327,IF(Cal!$P$3=22.5,MATCH(AC$1,Cal!$G$6:$G$21,0),MATCH(AC$1,Cal!$H$6:$H$41,0))))+(2.327*INDEX('INPUT RMS'!$B:$AK,Cal!$E327,IF(Cal!$P$3=22.5,MATCH(AC$1,Cal!$G$6:$G$21,0),MATCH(AC$1,Cal!$H$6:$H$41,0)))))/1.85)*Cal!$C327)</f>
        <v>0</v>
      </c>
      <c r="AD327" s="31">
        <f>(((ABS(INDEX('INPUT AVG'!$B:$AK,Cal!$E327,IF(Cal!$P$3=22.5,MATCH(AD$1,Cal!$G$6:$G$21,0),MATCH(AD$1,Cal!$H$6:$H$41,0))))+(2.327*INDEX('INPUT RMS'!$B:$AK,Cal!$E327,IF(Cal!$P$3=22.5,MATCH(AD$1,Cal!$G$6:$G$21,0),MATCH(AD$1,Cal!$H$6:$H$41,0)))))/1.85)*Cal!$C327)</f>
        <v>0</v>
      </c>
      <c r="AE327" s="31">
        <f>(((ABS(INDEX('INPUT AVG'!$B:$AK,Cal!$E327,IF(Cal!$P$3=22.5,MATCH(AE$1,Cal!$G$6:$G$21,0),MATCH(AE$1,Cal!$H$6:$H$41,0))))+(2.327*INDEX('INPUT RMS'!$B:$AK,Cal!$E327,IF(Cal!$P$3=22.5,MATCH(AE$1,Cal!$G$6:$G$21,0),MATCH(AE$1,Cal!$H$6:$H$41,0)))))/1.85)*Cal!$C327)</f>
        <v>0</v>
      </c>
      <c r="AF327" s="31">
        <f>(((ABS(INDEX('INPUT AVG'!$B:$AK,Cal!$E327,IF(Cal!$P$3=22.5,MATCH(AF$1,Cal!$G$6:$G$21,0),MATCH(AF$1,Cal!$H$6:$H$41,0))))+(2.327*INDEX('INPUT RMS'!$B:$AK,Cal!$E327,IF(Cal!$P$3=22.5,MATCH(AF$1,Cal!$G$6:$G$21,0),MATCH(AF$1,Cal!$H$6:$H$41,0)))))/1.85)*Cal!$C327)</f>
        <v>0</v>
      </c>
      <c r="AG327" s="31">
        <f>(((ABS(INDEX('INPUT AVG'!$B:$AK,Cal!$E327,IF(Cal!$P$3=22.5,MATCH(AG$1,Cal!$G$6:$G$21,0),MATCH(AG$1,Cal!$H$6:$H$41,0))))+(2.327*INDEX('INPUT RMS'!$B:$AK,Cal!$E327,IF(Cal!$P$3=22.5,MATCH(AG$1,Cal!$G$6:$G$21,0),MATCH(AG$1,Cal!$H$6:$H$41,0)))))/1.85)*Cal!$C327)</f>
        <v>0</v>
      </c>
      <c r="AH327" s="31">
        <f>(((ABS(INDEX('INPUT AVG'!$B:$AK,Cal!$E327,IF(Cal!$P$3=22.5,MATCH(AH$1,Cal!$G$6:$G$21,0),MATCH(AH$1,Cal!$H$6:$H$41,0))))+(2.327*INDEX('INPUT RMS'!$B:$AK,Cal!$E327,IF(Cal!$P$3=22.5,MATCH(AH$1,Cal!$G$6:$G$21,0),MATCH(AH$1,Cal!$H$6:$H$41,0)))))/1.85)*Cal!$C327)</f>
        <v>0</v>
      </c>
      <c r="AI327" s="31">
        <f>(((ABS(INDEX('INPUT AVG'!$B:$AK,Cal!$E327,IF(Cal!$P$3=22.5,MATCH(AI$1,Cal!$G$6:$G$21,0),MATCH(AI$1,Cal!$H$6:$H$41,0))))+(2.327*INDEX('INPUT RMS'!$B:$AK,Cal!$E327,IF(Cal!$P$3=22.5,MATCH(AI$1,Cal!$G$6:$G$21,0),MATCH(AI$1,Cal!$H$6:$H$41,0)))))/1.85)*Cal!$C327)</f>
        <v>0</v>
      </c>
      <c r="AJ327" s="31">
        <f>(((ABS(INDEX('INPUT AVG'!$B:$AK,Cal!$E327,IF(Cal!$P$3=22.5,MATCH(AJ$1,Cal!$G$6:$G$21,0),MATCH(AJ$1,Cal!$H$6:$H$41,0))))+(2.327*INDEX('INPUT RMS'!$B:$AK,Cal!$E327,IF(Cal!$P$3=22.5,MATCH(AJ$1,Cal!$G$6:$G$21,0),MATCH(AJ$1,Cal!$H$6:$H$41,0)))))/1.85)*Cal!$C327)</f>
        <v>0</v>
      </c>
      <c r="AK327" s="31">
        <f>(((ABS(INDEX('INPUT AVG'!$B:$AK,Cal!$E327,IF(Cal!$P$3=22.5,MATCH(AK$1,Cal!$G$6:$G$21,0),MATCH(AK$1,Cal!$H$6:$H$41,0))))+(2.327*INDEX('INPUT RMS'!$B:$AK,Cal!$E327,IF(Cal!$P$3=22.5,MATCH(AK$1,Cal!$G$6:$G$21,0),MATCH(AK$1,Cal!$H$6:$H$41,0)))))/1.85)*Cal!$C327)</f>
        <v>0</v>
      </c>
      <c r="AL327" s="31">
        <f>(((ABS(INDEX('INPUT AVG'!$B:$AK,Cal!$E327,IF(Cal!$P$3=22.5,MATCH(AL$1,Cal!$G$6:$G$21,0),MATCH(AL$1,Cal!$H$6:$H$41,0))))+(2.327*INDEX('INPUT RMS'!$B:$AK,Cal!$E327,IF(Cal!$P$3=22.5,MATCH(AL$1,Cal!$G$6:$G$21,0),MATCH(AL$1,Cal!$H$6:$H$41,0)))))/1.85)*Cal!$C327)</f>
        <v>0</v>
      </c>
    </row>
    <row r="328" spans="1:38" x14ac:dyDescent="0.4">
      <c r="A328" s="7">
        <f>Cal!A328</f>
        <v>327</v>
      </c>
      <c r="B328" s="31">
        <f>(((ABS(INDEX('INPUT AVG'!$B:$AK,Cal!$E328,IF(Cal!$P$3=22.5,MATCH(B$1,Cal!$G$6:$G$21,0),MATCH(B$1,Cal!$H$6:$H$41,0))))+(2.327*INDEX('INPUT RMS'!$B:$AK,Cal!$E328,IF(Cal!$P$3=22.5,MATCH(B$1,Cal!$G$6:$G$21,0),MATCH(B$1,Cal!$H$6:$H$41,0)))))/1.85)*Cal!$C328)</f>
        <v>0</v>
      </c>
      <c r="C328" s="31">
        <f>(((ABS(INDEX('INPUT AVG'!$B:$AK,Cal!$E328,IF(Cal!$P$3=22.5,MATCH(C$1,Cal!$G$6:$G$21,0),MATCH(C$1,Cal!$H$6:$H$41,0))))+(2.327*INDEX('INPUT RMS'!$B:$AK,Cal!$E328,IF(Cal!$P$3=22.5,MATCH(C$1,Cal!$G$6:$G$21,0),MATCH(C$1,Cal!$H$6:$H$41,0)))))/1.85)*Cal!$C328)</f>
        <v>0</v>
      </c>
      <c r="D328" s="31">
        <f>(((ABS(INDEX('INPUT AVG'!$B:$AK,Cal!$E328,IF(Cal!$P$3=22.5,MATCH(D$1,Cal!$G$6:$G$21,0),MATCH(D$1,Cal!$H$6:$H$41,0))))+(2.327*INDEX('INPUT RMS'!$B:$AK,Cal!$E328,IF(Cal!$P$3=22.5,MATCH(D$1,Cal!$G$6:$G$21,0),MATCH(D$1,Cal!$H$6:$H$41,0)))))/1.85)*Cal!$C328)</f>
        <v>0</v>
      </c>
      <c r="E328" s="31">
        <f>(((ABS(INDEX('INPUT AVG'!$B:$AK,Cal!$E328,IF(Cal!$P$3=22.5,MATCH(E$1,Cal!$G$6:$G$21,0),MATCH(E$1,Cal!$H$6:$H$41,0))))+(2.327*INDEX('INPUT RMS'!$B:$AK,Cal!$E328,IF(Cal!$P$3=22.5,MATCH(E$1,Cal!$G$6:$G$21,0),MATCH(E$1,Cal!$H$6:$H$41,0)))))/1.85)*Cal!$C328)</f>
        <v>0</v>
      </c>
      <c r="F328" s="31">
        <f>(((ABS(INDEX('INPUT AVG'!$B:$AK,Cal!$E328,IF(Cal!$P$3=22.5,MATCH(F$1,Cal!$G$6:$G$21,0),MATCH(F$1,Cal!$H$6:$H$41,0))))+(2.327*INDEX('INPUT RMS'!$B:$AK,Cal!$E328,IF(Cal!$P$3=22.5,MATCH(F$1,Cal!$G$6:$G$21,0),MATCH(F$1,Cal!$H$6:$H$41,0)))))/1.85)*Cal!$C328)</f>
        <v>0</v>
      </c>
      <c r="G328" s="31">
        <f>(((ABS(INDEX('INPUT AVG'!$B:$AK,Cal!$E328,IF(Cal!$P$3=22.5,MATCH(G$1,Cal!$G$6:$G$21,0),MATCH(G$1,Cal!$H$6:$H$41,0))))+(2.327*INDEX('INPUT RMS'!$B:$AK,Cal!$E328,IF(Cal!$P$3=22.5,MATCH(G$1,Cal!$G$6:$G$21,0),MATCH(G$1,Cal!$H$6:$H$41,0)))))/1.85)*Cal!$C328)</f>
        <v>0</v>
      </c>
      <c r="H328" s="31">
        <f>(((ABS(INDEX('INPUT AVG'!$B:$AK,Cal!$E328,IF(Cal!$P$3=22.5,MATCH(H$1,Cal!$G$6:$G$21,0),MATCH(H$1,Cal!$H$6:$H$41,0))))+(2.327*INDEX('INPUT RMS'!$B:$AK,Cal!$E328,IF(Cal!$P$3=22.5,MATCH(H$1,Cal!$G$6:$G$21,0),MATCH(H$1,Cal!$H$6:$H$41,0)))))/1.85)*Cal!$C328)</f>
        <v>0</v>
      </c>
      <c r="I328" s="31">
        <f>(((ABS(INDEX('INPUT AVG'!$B:$AK,Cal!$E328,IF(Cal!$P$3=22.5,MATCH(I$1,Cal!$G$6:$G$21,0),MATCH(I$1,Cal!$H$6:$H$41,0))))+(2.327*INDEX('INPUT RMS'!$B:$AK,Cal!$E328,IF(Cal!$P$3=22.5,MATCH(I$1,Cal!$G$6:$G$21,0),MATCH(I$1,Cal!$H$6:$H$41,0)))))/1.85)*Cal!$C328)</f>
        <v>0</v>
      </c>
      <c r="J328" s="31">
        <f>(((ABS(INDEX('INPUT AVG'!$B:$AK,Cal!$E328,IF(Cal!$P$3=22.5,MATCH(J$1,Cal!$G$6:$G$21,0),MATCH(J$1,Cal!$H$6:$H$41,0))))+(2.327*INDEX('INPUT RMS'!$B:$AK,Cal!$E328,IF(Cal!$P$3=22.5,MATCH(J$1,Cal!$G$6:$G$21,0),MATCH(J$1,Cal!$H$6:$H$41,0)))))/1.85)*Cal!$C328)</f>
        <v>0</v>
      </c>
      <c r="K328" s="31">
        <f>(((ABS(INDEX('INPUT AVG'!$B:$AK,Cal!$E328,IF(Cal!$P$3=22.5,MATCH(K$1,Cal!$G$6:$G$21,0),MATCH(K$1,Cal!$H$6:$H$41,0))))+(2.327*INDEX('INPUT RMS'!$B:$AK,Cal!$E328,IF(Cal!$P$3=22.5,MATCH(K$1,Cal!$G$6:$G$21,0),MATCH(K$1,Cal!$H$6:$H$41,0)))))/1.85)*Cal!$C328)</f>
        <v>0</v>
      </c>
      <c r="L328" s="31">
        <f>(((ABS(INDEX('INPUT AVG'!$B:$AK,Cal!$E328,IF(Cal!$P$3=22.5,MATCH(L$1,Cal!$G$6:$G$21,0),MATCH(L$1,Cal!$H$6:$H$41,0))))+(2.327*INDEX('INPUT RMS'!$B:$AK,Cal!$E328,IF(Cal!$P$3=22.5,MATCH(L$1,Cal!$G$6:$G$21,0),MATCH(L$1,Cal!$H$6:$H$41,0)))))/1.85)*Cal!$C328)</f>
        <v>0</v>
      </c>
      <c r="M328" s="31">
        <f>(((ABS(INDEX('INPUT AVG'!$B:$AK,Cal!$E328,IF(Cal!$P$3=22.5,MATCH(M$1,Cal!$G$6:$G$21,0),MATCH(M$1,Cal!$H$6:$H$41,0))))+(2.327*INDEX('INPUT RMS'!$B:$AK,Cal!$E328,IF(Cal!$P$3=22.5,MATCH(M$1,Cal!$G$6:$G$21,0),MATCH(M$1,Cal!$H$6:$H$41,0)))))/1.85)*Cal!$C328)</f>
        <v>0</v>
      </c>
      <c r="N328" s="31">
        <f>(((ABS(INDEX('INPUT AVG'!$B:$AK,Cal!$E328,IF(Cal!$P$3=22.5,MATCH(N$1,Cal!$G$6:$G$21,0),MATCH(N$1,Cal!$H$6:$H$41,0))))+(2.327*INDEX('INPUT RMS'!$B:$AK,Cal!$E328,IF(Cal!$P$3=22.5,MATCH(N$1,Cal!$G$6:$G$21,0),MATCH(N$1,Cal!$H$6:$H$41,0)))))/1.85)*Cal!$C328)</f>
        <v>0</v>
      </c>
      <c r="O328" s="31">
        <f>(((ABS(INDEX('INPUT AVG'!$B:$AK,Cal!$E328,IF(Cal!$P$3=22.5,MATCH(O$1,Cal!$G$6:$G$21,0),MATCH(O$1,Cal!$H$6:$H$41,0))))+(2.327*INDEX('INPUT RMS'!$B:$AK,Cal!$E328,IF(Cal!$P$3=22.5,MATCH(O$1,Cal!$G$6:$G$21,0),MATCH(O$1,Cal!$H$6:$H$41,0)))))/1.85)*Cal!$C328)</f>
        <v>0</v>
      </c>
      <c r="P328" s="31">
        <f>(((ABS(INDEX('INPUT AVG'!$B:$AK,Cal!$E328,IF(Cal!$P$3=22.5,MATCH(P$1,Cal!$G$6:$G$21,0),MATCH(P$1,Cal!$H$6:$H$41,0))))+(2.327*INDEX('INPUT RMS'!$B:$AK,Cal!$E328,IF(Cal!$P$3=22.5,MATCH(P$1,Cal!$G$6:$G$21,0),MATCH(P$1,Cal!$H$6:$H$41,0)))))/1.85)*Cal!$C328)</f>
        <v>0</v>
      </c>
      <c r="Q328" s="31">
        <f>(((ABS(INDEX('INPUT AVG'!$B:$AK,Cal!$E328,IF(Cal!$P$3=22.5,MATCH(Q$1,Cal!$G$6:$G$21,0),MATCH(Q$1,Cal!$H$6:$H$41,0))))+(2.327*INDEX('INPUT RMS'!$B:$AK,Cal!$E328,IF(Cal!$P$3=22.5,MATCH(Q$1,Cal!$G$6:$G$21,0),MATCH(Q$1,Cal!$H$6:$H$41,0)))))/1.85)*Cal!$C328)</f>
        <v>0</v>
      </c>
      <c r="R328" s="31">
        <f>(((ABS(INDEX('INPUT AVG'!$B:$AK,Cal!$E328,IF(Cal!$P$3=22.5,MATCH(R$1,Cal!$G$6:$G$21,0),MATCH(R$1,Cal!$H$6:$H$41,0))))+(2.327*INDEX('INPUT RMS'!$B:$AK,Cal!$E328,IF(Cal!$P$3=22.5,MATCH(R$1,Cal!$G$6:$G$21,0),MATCH(R$1,Cal!$H$6:$H$41,0)))))/1.85)*Cal!$C328)</f>
        <v>0</v>
      </c>
      <c r="S328" s="31">
        <f>(((ABS(INDEX('INPUT AVG'!$B:$AK,Cal!$E328,IF(Cal!$P$3=22.5,MATCH(S$1,Cal!$G$6:$G$21,0),MATCH(S$1,Cal!$H$6:$H$41,0))))+(2.327*INDEX('INPUT RMS'!$B:$AK,Cal!$E328,IF(Cal!$P$3=22.5,MATCH(S$1,Cal!$G$6:$G$21,0),MATCH(S$1,Cal!$H$6:$H$41,0)))))/1.85)*Cal!$C328)</f>
        <v>0</v>
      </c>
      <c r="T328" s="31">
        <f>(((ABS(INDEX('INPUT AVG'!$B:$AK,Cal!$E328,IF(Cal!$P$3=22.5,MATCH(T$1,Cal!$G$6:$G$21,0),MATCH(T$1,Cal!$H$6:$H$41,0))))+(2.327*INDEX('INPUT RMS'!$B:$AK,Cal!$E328,IF(Cal!$P$3=22.5,MATCH(T$1,Cal!$G$6:$G$21,0),MATCH(T$1,Cal!$H$6:$H$41,0)))))/1.85)*Cal!$C328)</f>
        <v>0</v>
      </c>
      <c r="U328" s="31">
        <f>(((ABS(INDEX('INPUT AVG'!$B:$AK,Cal!$E328,IF(Cal!$P$3=22.5,MATCH(U$1,Cal!$G$6:$G$21,0),MATCH(U$1,Cal!$H$6:$H$41,0))))+(2.327*INDEX('INPUT RMS'!$B:$AK,Cal!$E328,IF(Cal!$P$3=22.5,MATCH(U$1,Cal!$G$6:$G$21,0),MATCH(U$1,Cal!$H$6:$H$41,0)))))/1.85)*Cal!$C328)</f>
        <v>0</v>
      </c>
      <c r="V328" s="31">
        <f>(((ABS(INDEX('INPUT AVG'!$B:$AK,Cal!$E328,IF(Cal!$P$3=22.5,MATCH(V$1,Cal!$G$6:$G$21,0),MATCH(V$1,Cal!$H$6:$H$41,0))))+(2.327*INDEX('INPUT RMS'!$B:$AK,Cal!$E328,IF(Cal!$P$3=22.5,MATCH(V$1,Cal!$G$6:$G$21,0),MATCH(V$1,Cal!$H$6:$H$41,0)))))/1.85)*Cal!$C328)</f>
        <v>0</v>
      </c>
      <c r="W328" s="31">
        <f>(((ABS(INDEX('INPUT AVG'!$B:$AK,Cal!$E328,IF(Cal!$P$3=22.5,MATCH(W$1,Cal!$G$6:$G$21,0),MATCH(W$1,Cal!$H$6:$H$41,0))))+(2.327*INDEX('INPUT RMS'!$B:$AK,Cal!$E328,IF(Cal!$P$3=22.5,MATCH(W$1,Cal!$G$6:$G$21,0),MATCH(W$1,Cal!$H$6:$H$41,0)))))/1.85)*Cal!$C328)</f>
        <v>0</v>
      </c>
      <c r="X328" s="31">
        <f>(((ABS(INDEX('INPUT AVG'!$B:$AK,Cal!$E328,IF(Cal!$P$3=22.5,MATCH(X$1,Cal!$G$6:$G$21,0),MATCH(X$1,Cal!$H$6:$H$41,0))))+(2.327*INDEX('INPUT RMS'!$B:$AK,Cal!$E328,IF(Cal!$P$3=22.5,MATCH(X$1,Cal!$G$6:$G$21,0),MATCH(X$1,Cal!$H$6:$H$41,0)))))/1.85)*Cal!$C328)</f>
        <v>0</v>
      </c>
      <c r="Y328" s="31">
        <f>(((ABS(INDEX('INPUT AVG'!$B:$AK,Cal!$E328,IF(Cal!$P$3=22.5,MATCH(Y$1,Cal!$G$6:$G$21,0),MATCH(Y$1,Cal!$H$6:$H$41,0))))+(2.327*INDEX('INPUT RMS'!$B:$AK,Cal!$E328,IF(Cal!$P$3=22.5,MATCH(Y$1,Cal!$G$6:$G$21,0),MATCH(Y$1,Cal!$H$6:$H$41,0)))))/1.85)*Cal!$C328)</f>
        <v>0</v>
      </c>
      <c r="Z328" s="31">
        <f>(((ABS(INDEX('INPUT AVG'!$B:$AK,Cal!$E328,IF(Cal!$P$3=22.5,MATCH(Z$1,Cal!$G$6:$G$21,0),MATCH(Z$1,Cal!$H$6:$H$41,0))))+(2.327*INDEX('INPUT RMS'!$B:$AK,Cal!$E328,IF(Cal!$P$3=22.5,MATCH(Z$1,Cal!$G$6:$G$21,0),MATCH(Z$1,Cal!$H$6:$H$41,0)))))/1.85)*Cal!$C328)</f>
        <v>0</v>
      </c>
      <c r="AA328" s="31">
        <f>(((ABS(INDEX('INPUT AVG'!$B:$AK,Cal!$E328,IF(Cal!$P$3=22.5,MATCH(AA$1,Cal!$G$6:$G$21,0),MATCH(AA$1,Cal!$H$6:$H$41,0))))+(2.327*INDEX('INPUT RMS'!$B:$AK,Cal!$E328,IF(Cal!$P$3=22.5,MATCH(AA$1,Cal!$G$6:$G$21,0),MATCH(AA$1,Cal!$H$6:$H$41,0)))))/1.85)*Cal!$C328)</f>
        <v>0</v>
      </c>
      <c r="AB328" s="31">
        <f>(((ABS(INDEX('INPUT AVG'!$B:$AK,Cal!$E328,IF(Cal!$P$3=22.5,MATCH(AB$1,Cal!$G$6:$G$21,0),MATCH(AB$1,Cal!$H$6:$H$41,0))))+(2.327*INDEX('INPUT RMS'!$B:$AK,Cal!$E328,IF(Cal!$P$3=22.5,MATCH(AB$1,Cal!$G$6:$G$21,0),MATCH(AB$1,Cal!$H$6:$H$41,0)))))/1.85)*Cal!$C328)</f>
        <v>0</v>
      </c>
      <c r="AC328" s="31">
        <f>(((ABS(INDEX('INPUT AVG'!$B:$AK,Cal!$E328,IF(Cal!$P$3=22.5,MATCH(AC$1,Cal!$G$6:$G$21,0),MATCH(AC$1,Cal!$H$6:$H$41,0))))+(2.327*INDEX('INPUT RMS'!$B:$AK,Cal!$E328,IF(Cal!$P$3=22.5,MATCH(AC$1,Cal!$G$6:$G$21,0),MATCH(AC$1,Cal!$H$6:$H$41,0)))))/1.85)*Cal!$C328)</f>
        <v>0</v>
      </c>
      <c r="AD328" s="31">
        <f>(((ABS(INDEX('INPUT AVG'!$B:$AK,Cal!$E328,IF(Cal!$P$3=22.5,MATCH(AD$1,Cal!$G$6:$G$21,0),MATCH(AD$1,Cal!$H$6:$H$41,0))))+(2.327*INDEX('INPUT RMS'!$B:$AK,Cal!$E328,IF(Cal!$P$3=22.5,MATCH(AD$1,Cal!$G$6:$G$21,0),MATCH(AD$1,Cal!$H$6:$H$41,0)))))/1.85)*Cal!$C328)</f>
        <v>0</v>
      </c>
      <c r="AE328" s="31">
        <f>(((ABS(INDEX('INPUT AVG'!$B:$AK,Cal!$E328,IF(Cal!$P$3=22.5,MATCH(AE$1,Cal!$G$6:$G$21,0),MATCH(AE$1,Cal!$H$6:$H$41,0))))+(2.327*INDEX('INPUT RMS'!$B:$AK,Cal!$E328,IF(Cal!$P$3=22.5,MATCH(AE$1,Cal!$G$6:$G$21,0),MATCH(AE$1,Cal!$H$6:$H$41,0)))))/1.85)*Cal!$C328)</f>
        <v>0</v>
      </c>
      <c r="AF328" s="31">
        <f>(((ABS(INDEX('INPUT AVG'!$B:$AK,Cal!$E328,IF(Cal!$P$3=22.5,MATCH(AF$1,Cal!$G$6:$G$21,0),MATCH(AF$1,Cal!$H$6:$H$41,0))))+(2.327*INDEX('INPUT RMS'!$B:$AK,Cal!$E328,IF(Cal!$P$3=22.5,MATCH(AF$1,Cal!$G$6:$G$21,0),MATCH(AF$1,Cal!$H$6:$H$41,0)))))/1.85)*Cal!$C328)</f>
        <v>0</v>
      </c>
      <c r="AG328" s="31">
        <f>(((ABS(INDEX('INPUT AVG'!$B:$AK,Cal!$E328,IF(Cal!$P$3=22.5,MATCH(AG$1,Cal!$G$6:$G$21,0),MATCH(AG$1,Cal!$H$6:$H$41,0))))+(2.327*INDEX('INPUT RMS'!$B:$AK,Cal!$E328,IF(Cal!$P$3=22.5,MATCH(AG$1,Cal!$G$6:$G$21,0),MATCH(AG$1,Cal!$H$6:$H$41,0)))))/1.85)*Cal!$C328)</f>
        <v>0</v>
      </c>
      <c r="AH328" s="31">
        <f>(((ABS(INDEX('INPUT AVG'!$B:$AK,Cal!$E328,IF(Cal!$P$3=22.5,MATCH(AH$1,Cal!$G$6:$G$21,0),MATCH(AH$1,Cal!$H$6:$H$41,0))))+(2.327*INDEX('INPUT RMS'!$B:$AK,Cal!$E328,IF(Cal!$P$3=22.5,MATCH(AH$1,Cal!$G$6:$G$21,0),MATCH(AH$1,Cal!$H$6:$H$41,0)))))/1.85)*Cal!$C328)</f>
        <v>0</v>
      </c>
      <c r="AI328" s="31">
        <f>(((ABS(INDEX('INPUT AVG'!$B:$AK,Cal!$E328,IF(Cal!$P$3=22.5,MATCH(AI$1,Cal!$G$6:$G$21,0),MATCH(AI$1,Cal!$H$6:$H$41,0))))+(2.327*INDEX('INPUT RMS'!$B:$AK,Cal!$E328,IF(Cal!$P$3=22.5,MATCH(AI$1,Cal!$G$6:$G$21,0),MATCH(AI$1,Cal!$H$6:$H$41,0)))))/1.85)*Cal!$C328)</f>
        <v>0</v>
      </c>
      <c r="AJ328" s="31">
        <f>(((ABS(INDEX('INPUT AVG'!$B:$AK,Cal!$E328,IF(Cal!$P$3=22.5,MATCH(AJ$1,Cal!$G$6:$G$21,0),MATCH(AJ$1,Cal!$H$6:$H$41,0))))+(2.327*INDEX('INPUT RMS'!$B:$AK,Cal!$E328,IF(Cal!$P$3=22.5,MATCH(AJ$1,Cal!$G$6:$G$21,0),MATCH(AJ$1,Cal!$H$6:$H$41,0)))))/1.85)*Cal!$C328)</f>
        <v>0</v>
      </c>
      <c r="AK328" s="31">
        <f>(((ABS(INDEX('INPUT AVG'!$B:$AK,Cal!$E328,IF(Cal!$P$3=22.5,MATCH(AK$1,Cal!$G$6:$G$21,0),MATCH(AK$1,Cal!$H$6:$H$41,0))))+(2.327*INDEX('INPUT RMS'!$B:$AK,Cal!$E328,IF(Cal!$P$3=22.5,MATCH(AK$1,Cal!$G$6:$G$21,0),MATCH(AK$1,Cal!$H$6:$H$41,0)))))/1.85)*Cal!$C328)</f>
        <v>0</v>
      </c>
      <c r="AL328" s="31">
        <f>(((ABS(INDEX('INPUT AVG'!$B:$AK,Cal!$E328,IF(Cal!$P$3=22.5,MATCH(AL$1,Cal!$G$6:$G$21,0),MATCH(AL$1,Cal!$H$6:$H$41,0))))+(2.327*INDEX('INPUT RMS'!$B:$AK,Cal!$E328,IF(Cal!$P$3=22.5,MATCH(AL$1,Cal!$G$6:$G$21,0),MATCH(AL$1,Cal!$H$6:$H$41,0)))))/1.85)*Cal!$C328)</f>
        <v>0</v>
      </c>
    </row>
    <row r="329" spans="1:38" x14ac:dyDescent="0.4">
      <c r="A329" s="7">
        <f>Cal!A329</f>
        <v>328</v>
      </c>
      <c r="B329" s="31">
        <f>(((ABS(INDEX('INPUT AVG'!$B:$AK,Cal!$E329,IF(Cal!$P$3=22.5,MATCH(B$1,Cal!$G$6:$G$21,0),MATCH(B$1,Cal!$H$6:$H$41,0))))+(2.327*INDEX('INPUT RMS'!$B:$AK,Cal!$E329,IF(Cal!$P$3=22.5,MATCH(B$1,Cal!$G$6:$G$21,0),MATCH(B$1,Cal!$H$6:$H$41,0)))))/1.85)*Cal!$C329)</f>
        <v>0</v>
      </c>
      <c r="C329" s="31">
        <f>(((ABS(INDEX('INPUT AVG'!$B:$AK,Cal!$E329,IF(Cal!$P$3=22.5,MATCH(C$1,Cal!$G$6:$G$21,0),MATCH(C$1,Cal!$H$6:$H$41,0))))+(2.327*INDEX('INPUT RMS'!$B:$AK,Cal!$E329,IF(Cal!$P$3=22.5,MATCH(C$1,Cal!$G$6:$G$21,0),MATCH(C$1,Cal!$H$6:$H$41,0)))))/1.85)*Cal!$C329)</f>
        <v>0</v>
      </c>
      <c r="D329" s="31">
        <f>(((ABS(INDEX('INPUT AVG'!$B:$AK,Cal!$E329,IF(Cal!$P$3=22.5,MATCH(D$1,Cal!$G$6:$G$21,0),MATCH(D$1,Cal!$H$6:$H$41,0))))+(2.327*INDEX('INPUT RMS'!$B:$AK,Cal!$E329,IF(Cal!$P$3=22.5,MATCH(D$1,Cal!$G$6:$G$21,0),MATCH(D$1,Cal!$H$6:$H$41,0)))))/1.85)*Cal!$C329)</f>
        <v>0</v>
      </c>
      <c r="E329" s="31">
        <f>(((ABS(INDEX('INPUT AVG'!$B:$AK,Cal!$E329,IF(Cal!$P$3=22.5,MATCH(E$1,Cal!$G$6:$G$21,0),MATCH(E$1,Cal!$H$6:$H$41,0))))+(2.327*INDEX('INPUT RMS'!$B:$AK,Cal!$E329,IF(Cal!$P$3=22.5,MATCH(E$1,Cal!$G$6:$G$21,0),MATCH(E$1,Cal!$H$6:$H$41,0)))))/1.85)*Cal!$C329)</f>
        <v>0</v>
      </c>
      <c r="F329" s="31">
        <f>(((ABS(INDEX('INPUT AVG'!$B:$AK,Cal!$E329,IF(Cal!$P$3=22.5,MATCH(F$1,Cal!$G$6:$G$21,0),MATCH(F$1,Cal!$H$6:$H$41,0))))+(2.327*INDEX('INPUT RMS'!$B:$AK,Cal!$E329,IF(Cal!$P$3=22.5,MATCH(F$1,Cal!$G$6:$G$21,0),MATCH(F$1,Cal!$H$6:$H$41,0)))))/1.85)*Cal!$C329)</f>
        <v>0</v>
      </c>
      <c r="G329" s="31">
        <f>(((ABS(INDEX('INPUT AVG'!$B:$AK,Cal!$E329,IF(Cal!$P$3=22.5,MATCH(G$1,Cal!$G$6:$G$21,0),MATCH(G$1,Cal!$H$6:$H$41,0))))+(2.327*INDEX('INPUT RMS'!$B:$AK,Cal!$E329,IF(Cal!$P$3=22.5,MATCH(G$1,Cal!$G$6:$G$21,0),MATCH(G$1,Cal!$H$6:$H$41,0)))))/1.85)*Cal!$C329)</f>
        <v>0</v>
      </c>
      <c r="H329" s="31">
        <f>(((ABS(INDEX('INPUT AVG'!$B:$AK,Cal!$E329,IF(Cal!$P$3=22.5,MATCH(H$1,Cal!$G$6:$G$21,0),MATCH(H$1,Cal!$H$6:$H$41,0))))+(2.327*INDEX('INPUT RMS'!$B:$AK,Cal!$E329,IF(Cal!$P$3=22.5,MATCH(H$1,Cal!$G$6:$G$21,0),MATCH(H$1,Cal!$H$6:$H$41,0)))))/1.85)*Cal!$C329)</f>
        <v>0</v>
      </c>
      <c r="I329" s="31">
        <f>(((ABS(INDEX('INPUT AVG'!$B:$AK,Cal!$E329,IF(Cal!$P$3=22.5,MATCH(I$1,Cal!$G$6:$G$21,0),MATCH(I$1,Cal!$H$6:$H$41,0))))+(2.327*INDEX('INPUT RMS'!$B:$AK,Cal!$E329,IF(Cal!$P$3=22.5,MATCH(I$1,Cal!$G$6:$G$21,0),MATCH(I$1,Cal!$H$6:$H$41,0)))))/1.85)*Cal!$C329)</f>
        <v>0</v>
      </c>
      <c r="J329" s="31">
        <f>(((ABS(INDEX('INPUT AVG'!$B:$AK,Cal!$E329,IF(Cal!$P$3=22.5,MATCH(J$1,Cal!$G$6:$G$21,0),MATCH(J$1,Cal!$H$6:$H$41,0))))+(2.327*INDEX('INPUT RMS'!$B:$AK,Cal!$E329,IF(Cal!$P$3=22.5,MATCH(J$1,Cal!$G$6:$G$21,0),MATCH(J$1,Cal!$H$6:$H$41,0)))))/1.85)*Cal!$C329)</f>
        <v>0</v>
      </c>
      <c r="K329" s="31">
        <f>(((ABS(INDEX('INPUT AVG'!$B:$AK,Cal!$E329,IF(Cal!$P$3=22.5,MATCH(K$1,Cal!$G$6:$G$21,0),MATCH(K$1,Cal!$H$6:$H$41,0))))+(2.327*INDEX('INPUT RMS'!$B:$AK,Cal!$E329,IF(Cal!$P$3=22.5,MATCH(K$1,Cal!$G$6:$G$21,0),MATCH(K$1,Cal!$H$6:$H$41,0)))))/1.85)*Cal!$C329)</f>
        <v>0</v>
      </c>
      <c r="L329" s="31">
        <f>(((ABS(INDEX('INPUT AVG'!$B:$AK,Cal!$E329,IF(Cal!$P$3=22.5,MATCH(L$1,Cal!$G$6:$G$21,0),MATCH(L$1,Cal!$H$6:$H$41,0))))+(2.327*INDEX('INPUT RMS'!$B:$AK,Cal!$E329,IF(Cal!$P$3=22.5,MATCH(L$1,Cal!$G$6:$G$21,0),MATCH(L$1,Cal!$H$6:$H$41,0)))))/1.85)*Cal!$C329)</f>
        <v>0</v>
      </c>
      <c r="M329" s="31">
        <f>(((ABS(INDEX('INPUT AVG'!$B:$AK,Cal!$E329,IF(Cal!$P$3=22.5,MATCH(M$1,Cal!$G$6:$G$21,0),MATCH(M$1,Cal!$H$6:$H$41,0))))+(2.327*INDEX('INPUT RMS'!$B:$AK,Cal!$E329,IF(Cal!$P$3=22.5,MATCH(M$1,Cal!$G$6:$G$21,0),MATCH(M$1,Cal!$H$6:$H$41,0)))))/1.85)*Cal!$C329)</f>
        <v>0</v>
      </c>
      <c r="N329" s="31">
        <f>(((ABS(INDEX('INPUT AVG'!$B:$AK,Cal!$E329,IF(Cal!$P$3=22.5,MATCH(N$1,Cal!$G$6:$G$21,0),MATCH(N$1,Cal!$H$6:$H$41,0))))+(2.327*INDEX('INPUT RMS'!$B:$AK,Cal!$E329,IF(Cal!$P$3=22.5,MATCH(N$1,Cal!$G$6:$G$21,0),MATCH(N$1,Cal!$H$6:$H$41,0)))))/1.85)*Cal!$C329)</f>
        <v>0</v>
      </c>
      <c r="O329" s="31">
        <f>(((ABS(INDEX('INPUT AVG'!$B:$AK,Cal!$E329,IF(Cal!$P$3=22.5,MATCH(O$1,Cal!$G$6:$G$21,0),MATCH(O$1,Cal!$H$6:$H$41,0))))+(2.327*INDEX('INPUT RMS'!$B:$AK,Cal!$E329,IF(Cal!$P$3=22.5,MATCH(O$1,Cal!$G$6:$G$21,0),MATCH(O$1,Cal!$H$6:$H$41,0)))))/1.85)*Cal!$C329)</f>
        <v>0</v>
      </c>
      <c r="P329" s="31">
        <f>(((ABS(INDEX('INPUT AVG'!$B:$AK,Cal!$E329,IF(Cal!$P$3=22.5,MATCH(P$1,Cal!$G$6:$G$21,0),MATCH(P$1,Cal!$H$6:$H$41,0))))+(2.327*INDEX('INPUT RMS'!$B:$AK,Cal!$E329,IF(Cal!$P$3=22.5,MATCH(P$1,Cal!$G$6:$G$21,0),MATCH(P$1,Cal!$H$6:$H$41,0)))))/1.85)*Cal!$C329)</f>
        <v>0</v>
      </c>
      <c r="Q329" s="31">
        <f>(((ABS(INDEX('INPUT AVG'!$B:$AK,Cal!$E329,IF(Cal!$P$3=22.5,MATCH(Q$1,Cal!$G$6:$G$21,0),MATCH(Q$1,Cal!$H$6:$H$41,0))))+(2.327*INDEX('INPUT RMS'!$B:$AK,Cal!$E329,IF(Cal!$P$3=22.5,MATCH(Q$1,Cal!$G$6:$G$21,0),MATCH(Q$1,Cal!$H$6:$H$41,0)))))/1.85)*Cal!$C329)</f>
        <v>0</v>
      </c>
      <c r="R329" s="31">
        <f>(((ABS(INDEX('INPUT AVG'!$B:$AK,Cal!$E329,IF(Cal!$P$3=22.5,MATCH(R$1,Cal!$G$6:$G$21,0),MATCH(R$1,Cal!$H$6:$H$41,0))))+(2.327*INDEX('INPUT RMS'!$B:$AK,Cal!$E329,IF(Cal!$P$3=22.5,MATCH(R$1,Cal!$G$6:$G$21,0),MATCH(R$1,Cal!$H$6:$H$41,0)))))/1.85)*Cal!$C329)</f>
        <v>0</v>
      </c>
      <c r="S329" s="31">
        <f>(((ABS(INDEX('INPUT AVG'!$B:$AK,Cal!$E329,IF(Cal!$P$3=22.5,MATCH(S$1,Cal!$G$6:$G$21,0),MATCH(S$1,Cal!$H$6:$H$41,0))))+(2.327*INDEX('INPUT RMS'!$B:$AK,Cal!$E329,IF(Cal!$P$3=22.5,MATCH(S$1,Cal!$G$6:$G$21,0),MATCH(S$1,Cal!$H$6:$H$41,0)))))/1.85)*Cal!$C329)</f>
        <v>0</v>
      </c>
      <c r="T329" s="31">
        <f>(((ABS(INDEX('INPUT AVG'!$B:$AK,Cal!$E329,IF(Cal!$P$3=22.5,MATCH(T$1,Cal!$G$6:$G$21,0),MATCH(T$1,Cal!$H$6:$H$41,0))))+(2.327*INDEX('INPUT RMS'!$B:$AK,Cal!$E329,IF(Cal!$P$3=22.5,MATCH(T$1,Cal!$G$6:$G$21,0),MATCH(T$1,Cal!$H$6:$H$41,0)))))/1.85)*Cal!$C329)</f>
        <v>0</v>
      </c>
      <c r="U329" s="31">
        <f>(((ABS(INDEX('INPUT AVG'!$B:$AK,Cal!$E329,IF(Cal!$P$3=22.5,MATCH(U$1,Cal!$G$6:$G$21,0),MATCH(U$1,Cal!$H$6:$H$41,0))))+(2.327*INDEX('INPUT RMS'!$B:$AK,Cal!$E329,IF(Cal!$P$3=22.5,MATCH(U$1,Cal!$G$6:$G$21,0),MATCH(U$1,Cal!$H$6:$H$41,0)))))/1.85)*Cal!$C329)</f>
        <v>0</v>
      </c>
      <c r="V329" s="31">
        <f>(((ABS(INDEX('INPUT AVG'!$B:$AK,Cal!$E329,IF(Cal!$P$3=22.5,MATCH(V$1,Cal!$G$6:$G$21,0),MATCH(V$1,Cal!$H$6:$H$41,0))))+(2.327*INDEX('INPUT RMS'!$B:$AK,Cal!$E329,IF(Cal!$P$3=22.5,MATCH(V$1,Cal!$G$6:$G$21,0),MATCH(V$1,Cal!$H$6:$H$41,0)))))/1.85)*Cal!$C329)</f>
        <v>0</v>
      </c>
      <c r="W329" s="31">
        <f>(((ABS(INDEX('INPUT AVG'!$B:$AK,Cal!$E329,IF(Cal!$P$3=22.5,MATCH(W$1,Cal!$G$6:$G$21,0),MATCH(W$1,Cal!$H$6:$H$41,0))))+(2.327*INDEX('INPUT RMS'!$B:$AK,Cal!$E329,IF(Cal!$P$3=22.5,MATCH(W$1,Cal!$G$6:$G$21,0),MATCH(W$1,Cal!$H$6:$H$41,0)))))/1.85)*Cal!$C329)</f>
        <v>0</v>
      </c>
      <c r="X329" s="31">
        <f>(((ABS(INDEX('INPUT AVG'!$B:$AK,Cal!$E329,IF(Cal!$P$3=22.5,MATCH(X$1,Cal!$G$6:$G$21,0),MATCH(X$1,Cal!$H$6:$H$41,0))))+(2.327*INDEX('INPUT RMS'!$B:$AK,Cal!$E329,IF(Cal!$P$3=22.5,MATCH(X$1,Cal!$G$6:$G$21,0),MATCH(X$1,Cal!$H$6:$H$41,0)))))/1.85)*Cal!$C329)</f>
        <v>0</v>
      </c>
      <c r="Y329" s="31">
        <f>(((ABS(INDEX('INPUT AVG'!$B:$AK,Cal!$E329,IF(Cal!$P$3=22.5,MATCH(Y$1,Cal!$G$6:$G$21,0),MATCH(Y$1,Cal!$H$6:$H$41,0))))+(2.327*INDEX('INPUT RMS'!$B:$AK,Cal!$E329,IF(Cal!$P$3=22.5,MATCH(Y$1,Cal!$G$6:$G$21,0),MATCH(Y$1,Cal!$H$6:$H$41,0)))))/1.85)*Cal!$C329)</f>
        <v>0</v>
      </c>
      <c r="Z329" s="31">
        <f>(((ABS(INDEX('INPUT AVG'!$B:$AK,Cal!$E329,IF(Cal!$P$3=22.5,MATCH(Z$1,Cal!$G$6:$G$21,0),MATCH(Z$1,Cal!$H$6:$H$41,0))))+(2.327*INDEX('INPUT RMS'!$B:$AK,Cal!$E329,IF(Cal!$P$3=22.5,MATCH(Z$1,Cal!$G$6:$G$21,0),MATCH(Z$1,Cal!$H$6:$H$41,0)))))/1.85)*Cal!$C329)</f>
        <v>0</v>
      </c>
      <c r="AA329" s="31">
        <f>(((ABS(INDEX('INPUT AVG'!$B:$AK,Cal!$E329,IF(Cal!$P$3=22.5,MATCH(AA$1,Cal!$G$6:$G$21,0),MATCH(AA$1,Cal!$H$6:$H$41,0))))+(2.327*INDEX('INPUT RMS'!$B:$AK,Cal!$E329,IF(Cal!$P$3=22.5,MATCH(AA$1,Cal!$G$6:$G$21,0),MATCH(AA$1,Cal!$H$6:$H$41,0)))))/1.85)*Cal!$C329)</f>
        <v>0</v>
      </c>
      <c r="AB329" s="31">
        <f>(((ABS(INDEX('INPUT AVG'!$B:$AK,Cal!$E329,IF(Cal!$P$3=22.5,MATCH(AB$1,Cal!$G$6:$G$21,0),MATCH(AB$1,Cal!$H$6:$H$41,0))))+(2.327*INDEX('INPUT RMS'!$B:$AK,Cal!$E329,IF(Cal!$P$3=22.5,MATCH(AB$1,Cal!$G$6:$G$21,0),MATCH(AB$1,Cal!$H$6:$H$41,0)))))/1.85)*Cal!$C329)</f>
        <v>0</v>
      </c>
      <c r="AC329" s="31">
        <f>(((ABS(INDEX('INPUT AVG'!$B:$AK,Cal!$E329,IF(Cal!$P$3=22.5,MATCH(AC$1,Cal!$G$6:$G$21,0),MATCH(AC$1,Cal!$H$6:$H$41,0))))+(2.327*INDEX('INPUT RMS'!$B:$AK,Cal!$E329,IF(Cal!$P$3=22.5,MATCH(AC$1,Cal!$G$6:$G$21,0),MATCH(AC$1,Cal!$H$6:$H$41,0)))))/1.85)*Cal!$C329)</f>
        <v>0</v>
      </c>
      <c r="AD329" s="31">
        <f>(((ABS(INDEX('INPUT AVG'!$B:$AK,Cal!$E329,IF(Cal!$P$3=22.5,MATCH(AD$1,Cal!$G$6:$G$21,0),MATCH(AD$1,Cal!$H$6:$H$41,0))))+(2.327*INDEX('INPUT RMS'!$B:$AK,Cal!$E329,IF(Cal!$P$3=22.5,MATCH(AD$1,Cal!$G$6:$G$21,0),MATCH(AD$1,Cal!$H$6:$H$41,0)))))/1.85)*Cal!$C329)</f>
        <v>0</v>
      </c>
      <c r="AE329" s="31">
        <f>(((ABS(INDEX('INPUT AVG'!$B:$AK,Cal!$E329,IF(Cal!$P$3=22.5,MATCH(AE$1,Cal!$G$6:$G$21,0),MATCH(AE$1,Cal!$H$6:$H$41,0))))+(2.327*INDEX('INPUT RMS'!$B:$AK,Cal!$E329,IF(Cal!$P$3=22.5,MATCH(AE$1,Cal!$G$6:$G$21,0),MATCH(AE$1,Cal!$H$6:$H$41,0)))))/1.85)*Cal!$C329)</f>
        <v>0</v>
      </c>
      <c r="AF329" s="31">
        <f>(((ABS(INDEX('INPUT AVG'!$B:$AK,Cal!$E329,IF(Cal!$P$3=22.5,MATCH(AF$1,Cal!$G$6:$G$21,0),MATCH(AF$1,Cal!$H$6:$H$41,0))))+(2.327*INDEX('INPUT RMS'!$B:$AK,Cal!$E329,IF(Cal!$P$3=22.5,MATCH(AF$1,Cal!$G$6:$G$21,0),MATCH(AF$1,Cal!$H$6:$H$41,0)))))/1.85)*Cal!$C329)</f>
        <v>0</v>
      </c>
      <c r="AG329" s="31">
        <f>(((ABS(INDEX('INPUT AVG'!$B:$AK,Cal!$E329,IF(Cal!$P$3=22.5,MATCH(AG$1,Cal!$G$6:$G$21,0),MATCH(AG$1,Cal!$H$6:$H$41,0))))+(2.327*INDEX('INPUT RMS'!$B:$AK,Cal!$E329,IF(Cal!$P$3=22.5,MATCH(AG$1,Cal!$G$6:$G$21,0),MATCH(AG$1,Cal!$H$6:$H$41,0)))))/1.85)*Cal!$C329)</f>
        <v>0</v>
      </c>
      <c r="AH329" s="31">
        <f>(((ABS(INDEX('INPUT AVG'!$B:$AK,Cal!$E329,IF(Cal!$P$3=22.5,MATCH(AH$1,Cal!$G$6:$G$21,0),MATCH(AH$1,Cal!$H$6:$H$41,0))))+(2.327*INDEX('INPUT RMS'!$B:$AK,Cal!$E329,IF(Cal!$P$3=22.5,MATCH(AH$1,Cal!$G$6:$G$21,0),MATCH(AH$1,Cal!$H$6:$H$41,0)))))/1.85)*Cal!$C329)</f>
        <v>0</v>
      </c>
      <c r="AI329" s="31">
        <f>(((ABS(INDEX('INPUT AVG'!$B:$AK,Cal!$E329,IF(Cal!$P$3=22.5,MATCH(AI$1,Cal!$G$6:$G$21,0),MATCH(AI$1,Cal!$H$6:$H$41,0))))+(2.327*INDEX('INPUT RMS'!$B:$AK,Cal!$E329,IF(Cal!$P$3=22.5,MATCH(AI$1,Cal!$G$6:$G$21,0),MATCH(AI$1,Cal!$H$6:$H$41,0)))))/1.85)*Cal!$C329)</f>
        <v>0</v>
      </c>
      <c r="AJ329" s="31">
        <f>(((ABS(INDEX('INPUT AVG'!$B:$AK,Cal!$E329,IF(Cal!$P$3=22.5,MATCH(AJ$1,Cal!$G$6:$G$21,0),MATCH(AJ$1,Cal!$H$6:$H$41,0))))+(2.327*INDEX('INPUT RMS'!$B:$AK,Cal!$E329,IF(Cal!$P$3=22.5,MATCH(AJ$1,Cal!$G$6:$G$21,0),MATCH(AJ$1,Cal!$H$6:$H$41,0)))))/1.85)*Cal!$C329)</f>
        <v>0</v>
      </c>
      <c r="AK329" s="31">
        <f>(((ABS(INDEX('INPUT AVG'!$B:$AK,Cal!$E329,IF(Cal!$P$3=22.5,MATCH(AK$1,Cal!$G$6:$G$21,0),MATCH(AK$1,Cal!$H$6:$H$41,0))))+(2.327*INDEX('INPUT RMS'!$B:$AK,Cal!$E329,IF(Cal!$P$3=22.5,MATCH(AK$1,Cal!$G$6:$G$21,0),MATCH(AK$1,Cal!$H$6:$H$41,0)))))/1.85)*Cal!$C329)</f>
        <v>0</v>
      </c>
      <c r="AL329" s="31">
        <f>(((ABS(INDEX('INPUT AVG'!$B:$AK,Cal!$E329,IF(Cal!$P$3=22.5,MATCH(AL$1,Cal!$G$6:$G$21,0),MATCH(AL$1,Cal!$H$6:$H$41,0))))+(2.327*INDEX('INPUT RMS'!$B:$AK,Cal!$E329,IF(Cal!$P$3=22.5,MATCH(AL$1,Cal!$G$6:$G$21,0),MATCH(AL$1,Cal!$H$6:$H$41,0)))))/1.85)*Cal!$C329)</f>
        <v>0</v>
      </c>
    </row>
    <row r="330" spans="1:38" x14ac:dyDescent="0.4">
      <c r="A330" s="7">
        <f>Cal!A330</f>
        <v>329</v>
      </c>
      <c r="B330" s="31">
        <f>(((ABS(INDEX('INPUT AVG'!$B:$AK,Cal!$E330,IF(Cal!$P$3=22.5,MATCH(B$1,Cal!$G$6:$G$21,0),MATCH(B$1,Cal!$H$6:$H$41,0))))+(2.327*INDEX('INPUT RMS'!$B:$AK,Cal!$E330,IF(Cal!$P$3=22.5,MATCH(B$1,Cal!$G$6:$G$21,0),MATCH(B$1,Cal!$H$6:$H$41,0)))))/1.85)*Cal!$C330)</f>
        <v>0</v>
      </c>
      <c r="C330" s="31">
        <f>(((ABS(INDEX('INPUT AVG'!$B:$AK,Cal!$E330,IF(Cal!$P$3=22.5,MATCH(C$1,Cal!$G$6:$G$21,0),MATCH(C$1,Cal!$H$6:$H$41,0))))+(2.327*INDEX('INPUT RMS'!$B:$AK,Cal!$E330,IF(Cal!$P$3=22.5,MATCH(C$1,Cal!$G$6:$G$21,0),MATCH(C$1,Cal!$H$6:$H$41,0)))))/1.85)*Cal!$C330)</f>
        <v>0</v>
      </c>
      <c r="D330" s="31">
        <f>(((ABS(INDEX('INPUT AVG'!$B:$AK,Cal!$E330,IF(Cal!$P$3=22.5,MATCH(D$1,Cal!$G$6:$G$21,0),MATCH(D$1,Cal!$H$6:$H$41,0))))+(2.327*INDEX('INPUT RMS'!$B:$AK,Cal!$E330,IF(Cal!$P$3=22.5,MATCH(D$1,Cal!$G$6:$G$21,0),MATCH(D$1,Cal!$H$6:$H$41,0)))))/1.85)*Cal!$C330)</f>
        <v>0</v>
      </c>
      <c r="E330" s="31">
        <f>(((ABS(INDEX('INPUT AVG'!$B:$AK,Cal!$E330,IF(Cal!$P$3=22.5,MATCH(E$1,Cal!$G$6:$G$21,0),MATCH(E$1,Cal!$H$6:$H$41,0))))+(2.327*INDEX('INPUT RMS'!$B:$AK,Cal!$E330,IF(Cal!$P$3=22.5,MATCH(E$1,Cal!$G$6:$G$21,0),MATCH(E$1,Cal!$H$6:$H$41,0)))))/1.85)*Cal!$C330)</f>
        <v>0</v>
      </c>
      <c r="F330" s="31">
        <f>(((ABS(INDEX('INPUT AVG'!$B:$AK,Cal!$E330,IF(Cal!$P$3=22.5,MATCH(F$1,Cal!$G$6:$G$21,0),MATCH(F$1,Cal!$H$6:$H$41,0))))+(2.327*INDEX('INPUT RMS'!$B:$AK,Cal!$E330,IF(Cal!$P$3=22.5,MATCH(F$1,Cal!$G$6:$G$21,0),MATCH(F$1,Cal!$H$6:$H$41,0)))))/1.85)*Cal!$C330)</f>
        <v>0</v>
      </c>
      <c r="G330" s="31">
        <f>(((ABS(INDEX('INPUT AVG'!$B:$AK,Cal!$E330,IF(Cal!$P$3=22.5,MATCH(G$1,Cal!$G$6:$G$21,0),MATCH(G$1,Cal!$H$6:$H$41,0))))+(2.327*INDEX('INPUT RMS'!$B:$AK,Cal!$E330,IF(Cal!$P$3=22.5,MATCH(G$1,Cal!$G$6:$G$21,0),MATCH(G$1,Cal!$H$6:$H$41,0)))))/1.85)*Cal!$C330)</f>
        <v>0</v>
      </c>
      <c r="H330" s="31">
        <f>(((ABS(INDEX('INPUT AVG'!$B:$AK,Cal!$E330,IF(Cal!$P$3=22.5,MATCH(H$1,Cal!$G$6:$G$21,0),MATCH(H$1,Cal!$H$6:$H$41,0))))+(2.327*INDEX('INPUT RMS'!$B:$AK,Cal!$E330,IF(Cal!$P$3=22.5,MATCH(H$1,Cal!$G$6:$G$21,0),MATCH(H$1,Cal!$H$6:$H$41,0)))))/1.85)*Cal!$C330)</f>
        <v>0</v>
      </c>
      <c r="I330" s="31">
        <f>(((ABS(INDEX('INPUT AVG'!$B:$AK,Cal!$E330,IF(Cal!$P$3=22.5,MATCH(I$1,Cal!$G$6:$G$21,0),MATCH(I$1,Cal!$H$6:$H$41,0))))+(2.327*INDEX('INPUT RMS'!$B:$AK,Cal!$E330,IF(Cal!$P$3=22.5,MATCH(I$1,Cal!$G$6:$G$21,0),MATCH(I$1,Cal!$H$6:$H$41,0)))))/1.85)*Cal!$C330)</f>
        <v>0</v>
      </c>
      <c r="J330" s="31">
        <f>(((ABS(INDEX('INPUT AVG'!$B:$AK,Cal!$E330,IF(Cal!$P$3=22.5,MATCH(J$1,Cal!$G$6:$G$21,0),MATCH(J$1,Cal!$H$6:$H$41,0))))+(2.327*INDEX('INPUT RMS'!$B:$AK,Cal!$E330,IF(Cal!$P$3=22.5,MATCH(J$1,Cal!$G$6:$G$21,0),MATCH(J$1,Cal!$H$6:$H$41,0)))))/1.85)*Cal!$C330)</f>
        <v>0</v>
      </c>
      <c r="K330" s="31">
        <f>(((ABS(INDEX('INPUT AVG'!$B:$AK,Cal!$E330,IF(Cal!$P$3=22.5,MATCH(K$1,Cal!$G$6:$G$21,0),MATCH(K$1,Cal!$H$6:$H$41,0))))+(2.327*INDEX('INPUT RMS'!$B:$AK,Cal!$E330,IF(Cal!$P$3=22.5,MATCH(K$1,Cal!$G$6:$G$21,0),MATCH(K$1,Cal!$H$6:$H$41,0)))))/1.85)*Cal!$C330)</f>
        <v>0</v>
      </c>
      <c r="L330" s="31">
        <f>(((ABS(INDEX('INPUT AVG'!$B:$AK,Cal!$E330,IF(Cal!$P$3=22.5,MATCH(L$1,Cal!$G$6:$G$21,0),MATCH(L$1,Cal!$H$6:$H$41,0))))+(2.327*INDEX('INPUT RMS'!$B:$AK,Cal!$E330,IF(Cal!$P$3=22.5,MATCH(L$1,Cal!$G$6:$G$21,0),MATCH(L$1,Cal!$H$6:$H$41,0)))))/1.85)*Cal!$C330)</f>
        <v>0</v>
      </c>
      <c r="M330" s="31">
        <f>(((ABS(INDEX('INPUT AVG'!$B:$AK,Cal!$E330,IF(Cal!$P$3=22.5,MATCH(M$1,Cal!$G$6:$G$21,0),MATCH(M$1,Cal!$H$6:$H$41,0))))+(2.327*INDEX('INPUT RMS'!$B:$AK,Cal!$E330,IF(Cal!$P$3=22.5,MATCH(M$1,Cal!$G$6:$G$21,0),MATCH(M$1,Cal!$H$6:$H$41,0)))))/1.85)*Cal!$C330)</f>
        <v>0</v>
      </c>
      <c r="N330" s="31">
        <f>(((ABS(INDEX('INPUT AVG'!$B:$AK,Cal!$E330,IF(Cal!$P$3=22.5,MATCH(N$1,Cal!$G$6:$G$21,0),MATCH(N$1,Cal!$H$6:$H$41,0))))+(2.327*INDEX('INPUT RMS'!$B:$AK,Cal!$E330,IF(Cal!$P$3=22.5,MATCH(N$1,Cal!$G$6:$G$21,0),MATCH(N$1,Cal!$H$6:$H$41,0)))))/1.85)*Cal!$C330)</f>
        <v>0</v>
      </c>
      <c r="O330" s="31">
        <f>(((ABS(INDEX('INPUT AVG'!$B:$AK,Cal!$E330,IF(Cal!$P$3=22.5,MATCH(O$1,Cal!$G$6:$G$21,0),MATCH(O$1,Cal!$H$6:$H$41,0))))+(2.327*INDEX('INPUT RMS'!$B:$AK,Cal!$E330,IF(Cal!$P$3=22.5,MATCH(O$1,Cal!$G$6:$G$21,0),MATCH(O$1,Cal!$H$6:$H$41,0)))))/1.85)*Cal!$C330)</f>
        <v>0</v>
      </c>
      <c r="P330" s="31">
        <f>(((ABS(INDEX('INPUT AVG'!$B:$AK,Cal!$E330,IF(Cal!$P$3=22.5,MATCH(P$1,Cal!$G$6:$G$21,0),MATCH(P$1,Cal!$H$6:$H$41,0))))+(2.327*INDEX('INPUT RMS'!$B:$AK,Cal!$E330,IF(Cal!$P$3=22.5,MATCH(P$1,Cal!$G$6:$G$21,0),MATCH(P$1,Cal!$H$6:$H$41,0)))))/1.85)*Cal!$C330)</f>
        <v>0</v>
      </c>
      <c r="Q330" s="31">
        <f>(((ABS(INDEX('INPUT AVG'!$B:$AK,Cal!$E330,IF(Cal!$P$3=22.5,MATCH(Q$1,Cal!$G$6:$G$21,0),MATCH(Q$1,Cal!$H$6:$H$41,0))))+(2.327*INDEX('INPUT RMS'!$B:$AK,Cal!$E330,IF(Cal!$P$3=22.5,MATCH(Q$1,Cal!$G$6:$G$21,0),MATCH(Q$1,Cal!$H$6:$H$41,0)))))/1.85)*Cal!$C330)</f>
        <v>0</v>
      </c>
      <c r="R330" s="31">
        <f>(((ABS(INDEX('INPUT AVG'!$B:$AK,Cal!$E330,IF(Cal!$P$3=22.5,MATCH(R$1,Cal!$G$6:$G$21,0),MATCH(R$1,Cal!$H$6:$H$41,0))))+(2.327*INDEX('INPUT RMS'!$B:$AK,Cal!$E330,IF(Cal!$P$3=22.5,MATCH(R$1,Cal!$G$6:$G$21,0),MATCH(R$1,Cal!$H$6:$H$41,0)))))/1.85)*Cal!$C330)</f>
        <v>0</v>
      </c>
      <c r="S330" s="31">
        <f>(((ABS(INDEX('INPUT AVG'!$B:$AK,Cal!$E330,IF(Cal!$P$3=22.5,MATCH(S$1,Cal!$G$6:$G$21,0),MATCH(S$1,Cal!$H$6:$H$41,0))))+(2.327*INDEX('INPUT RMS'!$B:$AK,Cal!$E330,IF(Cal!$P$3=22.5,MATCH(S$1,Cal!$G$6:$G$21,0),MATCH(S$1,Cal!$H$6:$H$41,0)))))/1.85)*Cal!$C330)</f>
        <v>0</v>
      </c>
      <c r="T330" s="31">
        <f>(((ABS(INDEX('INPUT AVG'!$B:$AK,Cal!$E330,IF(Cal!$P$3=22.5,MATCH(T$1,Cal!$G$6:$G$21,0),MATCH(T$1,Cal!$H$6:$H$41,0))))+(2.327*INDEX('INPUT RMS'!$B:$AK,Cal!$E330,IF(Cal!$P$3=22.5,MATCH(T$1,Cal!$G$6:$G$21,0),MATCH(T$1,Cal!$H$6:$H$41,0)))))/1.85)*Cal!$C330)</f>
        <v>0</v>
      </c>
      <c r="U330" s="31">
        <f>(((ABS(INDEX('INPUT AVG'!$B:$AK,Cal!$E330,IF(Cal!$P$3=22.5,MATCH(U$1,Cal!$G$6:$G$21,0),MATCH(U$1,Cal!$H$6:$H$41,0))))+(2.327*INDEX('INPUT RMS'!$B:$AK,Cal!$E330,IF(Cal!$P$3=22.5,MATCH(U$1,Cal!$G$6:$G$21,0),MATCH(U$1,Cal!$H$6:$H$41,0)))))/1.85)*Cal!$C330)</f>
        <v>0</v>
      </c>
      <c r="V330" s="31">
        <f>(((ABS(INDEX('INPUT AVG'!$B:$AK,Cal!$E330,IF(Cal!$P$3=22.5,MATCH(V$1,Cal!$G$6:$G$21,0),MATCH(V$1,Cal!$H$6:$H$41,0))))+(2.327*INDEX('INPUT RMS'!$B:$AK,Cal!$E330,IF(Cal!$P$3=22.5,MATCH(V$1,Cal!$G$6:$G$21,0),MATCH(V$1,Cal!$H$6:$H$41,0)))))/1.85)*Cal!$C330)</f>
        <v>0</v>
      </c>
      <c r="W330" s="31">
        <f>(((ABS(INDEX('INPUT AVG'!$B:$AK,Cal!$E330,IF(Cal!$P$3=22.5,MATCH(W$1,Cal!$G$6:$G$21,0),MATCH(W$1,Cal!$H$6:$H$41,0))))+(2.327*INDEX('INPUT RMS'!$B:$AK,Cal!$E330,IF(Cal!$P$3=22.5,MATCH(W$1,Cal!$G$6:$G$21,0),MATCH(W$1,Cal!$H$6:$H$41,0)))))/1.85)*Cal!$C330)</f>
        <v>0</v>
      </c>
      <c r="X330" s="31">
        <f>(((ABS(INDEX('INPUT AVG'!$B:$AK,Cal!$E330,IF(Cal!$P$3=22.5,MATCH(X$1,Cal!$G$6:$G$21,0),MATCH(X$1,Cal!$H$6:$H$41,0))))+(2.327*INDEX('INPUT RMS'!$B:$AK,Cal!$E330,IF(Cal!$P$3=22.5,MATCH(X$1,Cal!$G$6:$G$21,0),MATCH(X$1,Cal!$H$6:$H$41,0)))))/1.85)*Cal!$C330)</f>
        <v>0</v>
      </c>
      <c r="Y330" s="31">
        <f>(((ABS(INDEX('INPUT AVG'!$B:$AK,Cal!$E330,IF(Cal!$P$3=22.5,MATCH(Y$1,Cal!$G$6:$G$21,0),MATCH(Y$1,Cal!$H$6:$H$41,0))))+(2.327*INDEX('INPUT RMS'!$B:$AK,Cal!$E330,IF(Cal!$P$3=22.5,MATCH(Y$1,Cal!$G$6:$G$21,0),MATCH(Y$1,Cal!$H$6:$H$41,0)))))/1.85)*Cal!$C330)</f>
        <v>0</v>
      </c>
      <c r="Z330" s="31">
        <f>(((ABS(INDEX('INPUT AVG'!$B:$AK,Cal!$E330,IF(Cal!$P$3=22.5,MATCH(Z$1,Cal!$G$6:$G$21,0),MATCH(Z$1,Cal!$H$6:$H$41,0))))+(2.327*INDEX('INPUT RMS'!$B:$AK,Cal!$E330,IF(Cal!$P$3=22.5,MATCH(Z$1,Cal!$G$6:$G$21,0),MATCH(Z$1,Cal!$H$6:$H$41,0)))))/1.85)*Cal!$C330)</f>
        <v>0</v>
      </c>
      <c r="AA330" s="31">
        <f>(((ABS(INDEX('INPUT AVG'!$B:$AK,Cal!$E330,IF(Cal!$P$3=22.5,MATCH(AA$1,Cal!$G$6:$G$21,0),MATCH(AA$1,Cal!$H$6:$H$41,0))))+(2.327*INDEX('INPUT RMS'!$B:$AK,Cal!$E330,IF(Cal!$P$3=22.5,MATCH(AA$1,Cal!$G$6:$G$21,0),MATCH(AA$1,Cal!$H$6:$H$41,0)))))/1.85)*Cal!$C330)</f>
        <v>0</v>
      </c>
      <c r="AB330" s="31">
        <f>(((ABS(INDEX('INPUT AVG'!$B:$AK,Cal!$E330,IF(Cal!$P$3=22.5,MATCH(AB$1,Cal!$G$6:$G$21,0),MATCH(AB$1,Cal!$H$6:$H$41,0))))+(2.327*INDEX('INPUT RMS'!$B:$AK,Cal!$E330,IF(Cal!$P$3=22.5,MATCH(AB$1,Cal!$G$6:$G$21,0),MATCH(AB$1,Cal!$H$6:$H$41,0)))))/1.85)*Cal!$C330)</f>
        <v>0</v>
      </c>
      <c r="AC330" s="31">
        <f>(((ABS(INDEX('INPUT AVG'!$B:$AK,Cal!$E330,IF(Cal!$P$3=22.5,MATCH(AC$1,Cal!$G$6:$G$21,0),MATCH(AC$1,Cal!$H$6:$H$41,0))))+(2.327*INDEX('INPUT RMS'!$B:$AK,Cal!$E330,IF(Cal!$P$3=22.5,MATCH(AC$1,Cal!$G$6:$G$21,0),MATCH(AC$1,Cal!$H$6:$H$41,0)))))/1.85)*Cal!$C330)</f>
        <v>0</v>
      </c>
      <c r="AD330" s="31">
        <f>(((ABS(INDEX('INPUT AVG'!$B:$AK,Cal!$E330,IF(Cal!$P$3=22.5,MATCH(AD$1,Cal!$G$6:$G$21,0),MATCH(AD$1,Cal!$H$6:$H$41,0))))+(2.327*INDEX('INPUT RMS'!$B:$AK,Cal!$E330,IF(Cal!$P$3=22.5,MATCH(AD$1,Cal!$G$6:$G$21,0),MATCH(AD$1,Cal!$H$6:$H$41,0)))))/1.85)*Cal!$C330)</f>
        <v>0</v>
      </c>
      <c r="AE330" s="31">
        <f>(((ABS(INDEX('INPUT AVG'!$B:$AK,Cal!$E330,IF(Cal!$P$3=22.5,MATCH(AE$1,Cal!$G$6:$G$21,0),MATCH(AE$1,Cal!$H$6:$H$41,0))))+(2.327*INDEX('INPUT RMS'!$B:$AK,Cal!$E330,IF(Cal!$P$3=22.5,MATCH(AE$1,Cal!$G$6:$G$21,0),MATCH(AE$1,Cal!$H$6:$H$41,0)))))/1.85)*Cal!$C330)</f>
        <v>0</v>
      </c>
      <c r="AF330" s="31">
        <f>(((ABS(INDEX('INPUT AVG'!$B:$AK,Cal!$E330,IF(Cal!$P$3=22.5,MATCH(AF$1,Cal!$G$6:$G$21,0),MATCH(AF$1,Cal!$H$6:$H$41,0))))+(2.327*INDEX('INPUT RMS'!$B:$AK,Cal!$E330,IF(Cal!$P$3=22.5,MATCH(AF$1,Cal!$G$6:$G$21,0),MATCH(AF$1,Cal!$H$6:$H$41,0)))))/1.85)*Cal!$C330)</f>
        <v>0</v>
      </c>
      <c r="AG330" s="31">
        <f>(((ABS(INDEX('INPUT AVG'!$B:$AK,Cal!$E330,IF(Cal!$P$3=22.5,MATCH(AG$1,Cal!$G$6:$G$21,0),MATCH(AG$1,Cal!$H$6:$H$41,0))))+(2.327*INDEX('INPUT RMS'!$B:$AK,Cal!$E330,IF(Cal!$P$3=22.5,MATCH(AG$1,Cal!$G$6:$G$21,0),MATCH(AG$1,Cal!$H$6:$H$41,0)))))/1.85)*Cal!$C330)</f>
        <v>0</v>
      </c>
      <c r="AH330" s="31">
        <f>(((ABS(INDEX('INPUT AVG'!$B:$AK,Cal!$E330,IF(Cal!$P$3=22.5,MATCH(AH$1,Cal!$G$6:$G$21,0),MATCH(AH$1,Cal!$H$6:$H$41,0))))+(2.327*INDEX('INPUT RMS'!$B:$AK,Cal!$E330,IF(Cal!$P$3=22.5,MATCH(AH$1,Cal!$G$6:$G$21,0),MATCH(AH$1,Cal!$H$6:$H$41,0)))))/1.85)*Cal!$C330)</f>
        <v>0</v>
      </c>
      <c r="AI330" s="31">
        <f>(((ABS(INDEX('INPUT AVG'!$B:$AK,Cal!$E330,IF(Cal!$P$3=22.5,MATCH(AI$1,Cal!$G$6:$G$21,0),MATCH(AI$1,Cal!$H$6:$H$41,0))))+(2.327*INDEX('INPUT RMS'!$B:$AK,Cal!$E330,IF(Cal!$P$3=22.5,MATCH(AI$1,Cal!$G$6:$G$21,0),MATCH(AI$1,Cal!$H$6:$H$41,0)))))/1.85)*Cal!$C330)</f>
        <v>0</v>
      </c>
      <c r="AJ330" s="31">
        <f>(((ABS(INDEX('INPUT AVG'!$B:$AK,Cal!$E330,IF(Cal!$P$3=22.5,MATCH(AJ$1,Cal!$G$6:$G$21,0),MATCH(AJ$1,Cal!$H$6:$H$41,0))))+(2.327*INDEX('INPUT RMS'!$B:$AK,Cal!$E330,IF(Cal!$P$3=22.5,MATCH(AJ$1,Cal!$G$6:$G$21,0),MATCH(AJ$1,Cal!$H$6:$H$41,0)))))/1.85)*Cal!$C330)</f>
        <v>0</v>
      </c>
      <c r="AK330" s="31">
        <f>(((ABS(INDEX('INPUT AVG'!$B:$AK,Cal!$E330,IF(Cal!$P$3=22.5,MATCH(AK$1,Cal!$G$6:$G$21,0),MATCH(AK$1,Cal!$H$6:$H$41,0))))+(2.327*INDEX('INPUT RMS'!$B:$AK,Cal!$E330,IF(Cal!$P$3=22.5,MATCH(AK$1,Cal!$G$6:$G$21,0),MATCH(AK$1,Cal!$H$6:$H$41,0)))))/1.85)*Cal!$C330)</f>
        <v>0</v>
      </c>
      <c r="AL330" s="31">
        <f>(((ABS(INDEX('INPUT AVG'!$B:$AK,Cal!$E330,IF(Cal!$P$3=22.5,MATCH(AL$1,Cal!$G$6:$G$21,0),MATCH(AL$1,Cal!$H$6:$H$41,0))))+(2.327*INDEX('INPUT RMS'!$B:$AK,Cal!$E330,IF(Cal!$P$3=22.5,MATCH(AL$1,Cal!$G$6:$G$21,0),MATCH(AL$1,Cal!$H$6:$H$41,0)))))/1.85)*Cal!$C330)</f>
        <v>0</v>
      </c>
    </row>
    <row r="331" spans="1:38" x14ac:dyDescent="0.4">
      <c r="A331" s="7">
        <f>Cal!A331</f>
        <v>330</v>
      </c>
      <c r="B331" s="31">
        <f>(((ABS(INDEX('INPUT AVG'!$B:$AK,Cal!$E331,IF(Cal!$P$3=22.5,MATCH(B$1,Cal!$G$6:$G$21,0),MATCH(B$1,Cal!$H$6:$H$41,0))))+(2.327*INDEX('INPUT RMS'!$B:$AK,Cal!$E331,IF(Cal!$P$3=22.5,MATCH(B$1,Cal!$G$6:$G$21,0),MATCH(B$1,Cal!$H$6:$H$41,0)))))/1.85)*Cal!$C331)</f>
        <v>0</v>
      </c>
      <c r="C331" s="31">
        <f>(((ABS(INDEX('INPUT AVG'!$B:$AK,Cal!$E331,IF(Cal!$P$3=22.5,MATCH(C$1,Cal!$G$6:$G$21,0),MATCH(C$1,Cal!$H$6:$H$41,0))))+(2.327*INDEX('INPUT RMS'!$B:$AK,Cal!$E331,IF(Cal!$P$3=22.5,MATCH(C$1,Cal!$G$6:$G$21,0),MATCH(C$1,Cal!$H$6:$H$41,0)))))/1.85)*Cal!$C331)</f>
        <v>0</v>
      </c>
      <c r="D331" s="31">
        <f>(((ABS(INDEX('INPUT AVG'!$B:$AK,Cal!$E331,IF(Cal!$P$3=22.5,MATCH(D$1,Cal!$G$6:$G$21,0),MATCH(D$1,Cal!$H$6:$H$41,0))))+(2.327*INDEX('INPUT RMS'!$B:$AK,Cal!$E331,IF(Cal!$P$3=22.5,MATCH(D$1,Cal!$G$6:$G$21,0),MATCH(D$1,Cal!$H$6:$H$41,0)))))/1.85)*Cal!$C331)</f>
        <v>0</v>
      </c>
      <c r="E331" s="31">
        <f>(((ABS(INDEX('INPUT AVG'!$B:$AK,Cal!$E331,IF(Cal!$P$3=22.5,MATCH(E$1,Cal!$G$6:$G$21,0),MATCH(E$1,Cal!$H$6:$H$41,0))))+(2.327*INDEX('INPUT RMS'!$B:$AK,Cal!$E331,IF(Cal!$P$3=22.5,MATCH(E$1,Cal!$G$6:$G$21,0),MATCH(E$1,Cal!$H$6:$H$41,0)))))/1.85)*Cal!$C331)</f>
        <v>0</v>
      </c>
      <c r="F331" s="31">
        <f>(((ABS(INDEX('INPUT AVG'!$B:$AK,Cal!$E331,IF(Cal!$P$3=22.5,MATCH(F$1,Cal!$G$6:$G$21,0),MATCH(F$1,Cal!$H$6:$H$41,0))))+(2.327*INDEX('INPUT RMS'!$B:$AK,Cal!$E331,IF(Cal!$P$3=22.5,MATCH(F$1,Cal!$G$6:$G$21,0),MATCH(F$1,Cal!$H$6:$H$41,0)))))/1.85)*Cal!$C331)</f>
        <v>0</v>
      </c>
      <c r="G331" s="31">
        <f>(((ABS(INDEX('INPUT AVG'!$B:$AK,Cal!$E331,IF(Cal!$P$3=22.5,MATCH(G$1,Cal!$G$6:$G$21,0),MATCH(G$1,Cal!$H$6:$H$41,0))))+(2.327*INDEX('INPUT RMS'!$B:$AK,Cal!$E331,IF(Cal!$P$3=22.5,MATCH(G$1,Cal!$G$6:$G$21,0),MATCH(G$1,Cal!$H$6:$H$41,0)))))/1.85)*Cal!$C331)</f>
        <v>0</v>
      </c>
      <c r="H331" s="31">
        <f>(((ABS(INDEX('INPUT AVG'!$B:$AK,Cal!$E331,IF(Cal!$P$3=22.5,MATCH(H$1,Cal!$G$6:$G$21,0),MATCH(H$1,Cal!$H$6:$H$41,0))))+(2.327*INDEX('INPUT RMS'!$B:$AK,Cal!$E331,IF(Cal!$P$3=22.5,MATCH(H$1,Cal!$G$6:$G$21,0),MATCH(H$1,Cal!$H$6:$H$41,0)))))/1.85)*Cal!$C331)</f>
        <v>0</v>
      </c>
      <c r="I331" s="31">
        <f>(((ABS(INDEX('INPUT AVG'!$B:$AK,Cal!$E331,IF(Cal!$P$3=22.5,MATCH(I$1,Cal!$G$6:$G$21,0),MATCH(I$1,Cal!$H$6:$H$41,0))))+(2.327*INDEX('INPUT RMS'!$B:$AK,Cal!$E331,IF(Cal!$P$3=22.5,MATCH(I$1,Cal!$G$6:$G$21,0),MATCH(I$1,Cal!$H$6:$H$41,0)))))/1.85)*Cal!$C331)</f>
        <v>0</v>
      </c>
      <c r="J331" s="31">
        <f>(((ABS(INDEX('INPUT AVG'!$B:$AK,Cal!$E331,IF(Cal!$P$3=22.5,MATCH(J$1,Cal!$G$6:$G$21,0),MATCH(J$1,Cal!$H$6:$H$41,0))))+(2.327*INDEX('INPUT RMS'!$B:$AK,Cal!$E331,IF(Cal!$P$3=22.5,MATCH(J$1,Cal!$G$6:$G$21,0),MATCH(J$1,Cal!$H$6:$H$41,0)))))/1.85)*Cal!$C331)</f>
        <v>0</v>
      </c>
      <c r="K331" s="31">
        <f>(((ABS(INDEX('INPUT AVG'!$B:$AK,Cal!$E331,IF(Cal!$P$3=22.5,MATCH(K$1,Cal!$G$6:$G$21,0),MATCH(K$1,Cal!$H$6:$H$41,0))))+(2.327*INDEX('INPUT RMS'!$B:$AK,Cal!$E331,IF(Cal!$P$3=22.5,MATCH(K$1,Cal!$G$6:$G$21,0),MATCH(K$1,Cal!$H$6:$H$41,0)))))/1.85)*Cal!$C331)</f>
        <v>0</v>
      </c>
      <c r="L331" s="31">
        <f>(((ABS(INDEX('INPUT AVG'!$B:$AK,Cal!$E331,IF(Cal!$P$3=22.5,MATCH(L$1,Cal!$G$6:$G$21,0),MATCH(L$1,Cal!$H$6:$H$41,0))))+(2.327*INDEX('INPUT RMS'!$B:$AK,Cal!$E331,IF(Cal!$P$3=22.5,MATCH(L$1,Cal!$G$6:$G$21,0),MATCH(L$1,Cal!$H$6:$H$41,0)))))/1.85)*Cal!$C331)</f>
        <v>0</v>
      </c>
      <c r="M331" s="31">
        <f>(((ABS(INDEX('INPUT AVG'!$B:$AK,Cal!$E331,IF(Cal!$P$3=22.5,MATCH(M$1,Cal!$G$6:$G$21,0),MATCH(M$1,Cal!$H$6:$H$41,0))))+(2.327*INDEX('INPUT RMS'!$B:$AK,Cal!$E331,IF(Cal!$P$3=22.5,MATCH(M$1,Cal!$G$6:$G$21,0),MATCH(M$1,Cal!$H$6:$H$41,0)))))/1.85)*Cal!$C331)</f>
        <v>0</v>
      </c>
      <c r="N331" s="31">
        <f>(((ABS(INDEX('INPUT AVG'!$B:$AK,Cal!$E331,IF(Cal!$P$3=22.5,MATCH(N$1,Cal!$G$6:$G$21,0),MATCH(N$1,Cal!$H$6:$H$41,0))))+(2.327*INDEX('INPUT RMS'!$B:$AK,Cal!$E331,IF(Cal!$P$3=22.5,MATCH(N$1,Cal!$G$6:$G$21,0),MATCH(N$1,Cal!$H$6:$H$41,0)))))/1.85)*Cal!$C331)</f>
        <v>0</v>
      </c>
      <c r="O331" s="31">
        <f>(((ABS(INDEX('INPUT AVG'!$B:$AK,Cal!$E331,IF(Cal!$P$3=22.5,MATCH(O$1,Cal!$G$6:$G$21,0),MATCH(O$1,Cal!$H$6:$H$41,0))))+(2.327*INDEX('INPUT RMS'!$B:$AK,Cal!$E331,IF(Cal!$P$3=22.5,MATCH(O$1,Cal!$G$6:$G$21,0),MATCH(O$1,Cal!$H$6:$H$41,0)))))/1.85)*Cal!$C331)</f>
        <v>0</v>
      </c>
      <c r="P331" s="31">
        <f>(((ABS(INDEX('INPUT AVG'!$B:$AK,Cal!$E331,IF(Cal!$P$3=22.5,MATCH(P$1,Cal!$G$6:$G$21,0),MATCH(P$1,Cal!$H$6:$H$41,0))))+(2.327*INDEX('INPUT RMS'!$B:$AK,Cal!$E331,IF(Cal!$P$3=22.5,MATCH(P$1,Cal!$G$6:$G$21,0),MATCH(P$1,Cal!$H$6:$H$41,0)))))/1.85)*Cal!$C331)</f>
        <v>0</v>
      </c>
      <c r="Q331" s="31">
        <f>(((ABS(INDEX('INPUT AVG'!$B:$AK,Cal!$E331,IF(Cal!$P$3=22.5,MATCH(Q$1,Cal!$G$6:$G$21,0),MATCH(Q$1,Cal!$H$6:$H$41,0))))+(2.327*INDEX('INPUT RMS'!$B:$AK,Cal!$E331,IF(Cal!$P$3=22.5,MATCH(Q$1,Cal!$G$6:$G$21,0),MATCH(Q$1,Cal!$H$6:$H$41,0)))))/1.85)*Cal!$C331)</f>
        <v>0</v>
      </c>
      <c r="R331" s="31">
        <f>(((ABS(INDEX('INPUT AVG'!$B:$AK,Cal!$E331,IF(Cal!$P$3=22.5,MATCH(R$1,Cal!$G$6:$G$21,0),MATCH(R$1,Cal!$H$6:$H$41,0))))+(2.327*INDEX('INPUT RMS'!$B:$AK,Cal!$E331,IF(Cal!$P$3=22.5,MATCH(R$1,Cal!$G$6:$G$21,0),MATCH(R$1,Cal!$H$6:$H$41,0)))))/1.85)*Cal!$C331)</f>
        <v>0</v>
      </c>
      <c r="S331" s="31">
        <f>(((ABS(INDEX('INPUT AVG'!$B:$AK,Cal!$E331,IF(Cal!$P$3=22.5,MATCH(S$1,Cal!$G$6:$G$21,0),MATCH(S$1,Cal!$H$6:$H$41,0))))+(2.327*INDEX('INPUT RMS'!$B:$AK,Cal!$E331,IF(Cal!$P$3=22.5,MATCH(S$1,Cal!$G$6:$G$21,0),MATCH(S$1,Cal!$H$6:$H$41,0)))))/1.85)*Cal!$C331)</f>
        <v>0</v>
      </c>
      <c r="T331" s="31">
        <f>(((ABS(INDEX('INPUT AVG'!$B:$AK,Cal!$E331,IF(Cal!$P$3=22.5,MATCH(T$1,Cal!$G$6:$G$21,0),MATCH(T$1,Cal!$H$6:$H$41,0))))+(2.327*INDEX('INPUT RMS'!$B:$AK,Cal!$E331,IF(Cal!$P$3=22.5,MATCH(T$1,Cal!$G$6:$G$21,0),MATCH(T$1,Cal!$H$6:$H$41,0)))))/1.85)*Cal!$C331)</f>
        <v>0</v>
      </c>
      <c r="U331" s="31">
        <f>(((ABS(INDEX('INPUT AVG'!$B:$AK,Cal!$E331,IF(Cal!$P$3=22.5,MATCH(U$1,Cal!$G$6:$G$21,0),MATCH(U$1,Cal!$H$6:$H$41,0))))+(2.327*INDEX('INPUT RMS'!$B:$AK,Cal!$E331,IF(Cal!$P$3=22.5,MATCH(U$1,Cal!$G$6:$G$21,0),MATCH(U$1,Cal!$H$6:$H$41,0)))))/1.85)*Cal!$C331)</f>
        <v>0</v>
      </c>
      <c r="V331" s="31">
        <f>(((ABS(INDEX('INPUT AVG'!$B:$AK,Cal!$E331,IF(Cal!$P$3=22.5,MATCH(V$1,Cal!$G$6:$G$21,0),MATCH(V$1,Cal!$H$6:$H$41,0))))+(2.327*INDEX('INPUT RMS'!$B:$AK,Cal!$E331,IF(Cal!$P$3=22.5,MATCH(V$1,Cal!$G$6:$G$21,0),MATCH(V$1,Cal!$H$6:$H$41,0)))))/1.85)*Cal!$C331)</f>
        <v>0</v>
      </c>
      <c r="W331" s="31">
        <f>(((ABS(INDEX('INPUT AVG'!$B:$AK,Cal!$E331,IF(Cal!$P$3=22.5,MATCH(W$1,Cal!$G$6:$G$21,0),MATCH(W$1,Cal!$H$6:$H$41,0))))+(2.327*INDEX('INPUT RMS'!$B:$AK,Cal!$E331,IF(Cal!$P$3=22.5,MATCH(W$1,Cal!$G$6:$G$21,0),MATCH(W$1,Cal!$H$6:$H$41,0)))))/1.85)*Cal!$C331)</f>
        <v>0</v>
      </c>
      <c r="X331" s="31">
        <f>(((ABS(INDEX('INPUT AVG'!$B:$AK,Cal!$E331,IF(Cal!$P$3=22.5,MATCH(X$1,Cal!$G$6:$G$21,0),MATCH(X$1,Cal!$H$6:$H$41,0))))+(2.327*INDEX('INPUT RMS'!$B:$AK,Cal!$E331,IF(Cal!$P$3=22.5,MATCH(X$1,Cal!$G$6:$G$21,0),MATCH(X$1,Cal!$H$6:$H$41,0)))))/1.85)*Cal!$C331)</f>
        <v>0</v>
      </c>
      <c r="Y331" s="31">
        <f>(((ABS(INDEX('INPUT AVG'!$B:$AK,Cal!$E331,IF(Cal!$P$3=22.5,MATCH(Y$1,Cal!$G$6:$G$21,0),MATCH(Y$1,Cal!$H$6:$H$41,0))))+(2.327*INDEX('INPUT RMS'!$B:$AK,Cal!$E331,IF(Cal!$P$3=22.5,MATCH(Y$1,Cal!$G$6:$G$21,0),MATCH(Y$1,Cal!$H$6:$H$41,0)))))/1.85)*Cal!$C331)</f>
        <v>0</v>
      </c>
      <c r="Z331" s="31">
        <f>(((ABS(INDEX('INPUT AVG'!$B:$AK,Cal!$E331,IF(Cal!$P$3=22.5,MATCH(Z$1,Cal!$G$6:$G$21,0),MATCH(Z$1,Cal!$H$6:$H$41,0))))+(2.327*INDEX('INPUT RMS'!$B:$AK,Cal!$E331,IF(Cal!$P$3=22.5,MATCH(Z$1,Cal!$G$6:$G$21,0),MATCH(Z$1,Cal!$H$6:$H$41,0)))))/1.85)*Cal!$C331)</f>
        <v>0</v>
      </c>
      <c r="AA331" s="31">
        <f>(((ABS(INDEX('INPUT AVG'!$B:$AK,Cal!$E331,IF(Cal!$P$3=22.5,MATCH(AA$1,Cal!$G$6:$G$21,0),MATCH(AA$1,Cal!$H$6:$H$41,0))))+(2.327*INDEX('INPUT RMS'!$B:$AK,Cal!$E331,IF(Cal!$P$3=22.5,MATCH(AA$1,Cal!$G$6:$G$21,0),MATCH(AA$1,Cal!$H$6:$H$41,0)))))/1.85)*Cal!$C331)</f>
        <v>0</v>
      </c>
      <c r="AB331" s="31">
        <f>(((ABS(INDEX('INPUT AVG'!$B:$AK,Cal!$E331,IF(Cal!$P$3=22.5,MATCH(AB$1,Cal!$G$6:$G$21,0),MATCH(AB$1,Cal!$H$6:$H$41,0))))+(2.327*INDEX('INPUT RMS'!$B:$AK,Cal!$E331,IF(Cal!$P$3=22.5,MATCH(AB$1,Cal!$G$6:$G$21,0),MATCH(AB$1,Cal!$H$6:$H$41,0)))))/1.85)*Cal!$C331)</f>
        <v>0</v>
      </c>
      <c r="AC331" s="31">
        <f>(((ABS(INDEX('INPUT AVG'!$B:$AK,Cal!$E331,IF(Cal!$P$3=22.5,MATCH(AC$1,Cal!$G$6:$G$21,0),MATCH(AC$1,Cal!$H$6:$H$41,0))))+(2.327*INDEX('INPUT RMS'!$B:$AK,Cal!$E331,IF(Cal!$P$3=22.5,MATCH(AC$1,Cal!$G$6:$G$21,0),MATCH(AC$1,Cal!$H$6:$H$41,0)))))/1.85)*Cal!$C331)</f>
        <v>0</v>
      </c>
      <c r="AD331" s="31">
        <f>(((ABS(INDEX('INPUT AVG'!$B:$AK,Cal!$E331,IF(Cal!$P$3=22.5,MATCH(AD$1,Cal!$G$6:$G$21,0),MATCH(AD$1,Cal!$H$6:$H$41,0))))+(2.327*INDEX('INPUT RMS'!$B:$AK,Cal!$E331,IF(Cal!$P$3=22.5,MATCH(AD$1,Cal!$G$6:$G$21,0),MATCH(AD$1,Cal!$H$6:$H$41,0)))))/1.85)*Cal!$C331)</f>
        <v>0</v>
      </c>
      <c r="AE331" s="31">
        <f>(((ABS(INDEX('INPUT AVG'!$B:$AK,Cal!$E331,IF(Cal!$P$3=22.5,MATCH(AE$1,Cal!$G$6:$G$21,0),MATCH(AE$1,Cal!$H$6:$H$41,0))))+(2.327*INDEX('INPUT RMS'!$B:$AK,Cal!$E331,IF(Cal!$P$3=22.5,MATCH(AE$1,Cal!$G$6:$G$21,0),MATCH(AE$1,Cal!$H$6:$H$41,0)))))/1.85)*Cal!$C331)</f>
        <v>0</v>
      </c>
      <c r="AF331" s="31">
        <f>(((ABS(INDEX('INPUT AVG'!$B:$AK,Cal!$E331,IF(Cal!$P$3=22.5,MATCH(AF$1,Cal!$G$6:$G$21,0),MATCH(AF$1,Cal!$H$6:$H$41,0))))+(2.327*INDEX('INPUT RMS'!$B:$AK,Cal!$E331,IF(Cal!$P$3=22.5,MATCH(AF$1,Cal!$G$6:$G$21,0),MATCH(AF$1,Cal!$H$6:$H$41,0)))))/1.85)*Cal!$C331)</f>
        <v>0</v>
      </c>
      <c r="AG331" s="31">
        <f>(((ABS(INDEX('INPUT AVG'!$B:$AK,Cal!$E331,IF(Cal!$P$3=22.5,MATCH(AG$1,Cal!$G$6:$G$21,0),MATCH(AG$1,Cal!$H$6:$H$41,0))))+(2.327*INDEX('INPUT RMS'!$B:$AK,Cal!$E331,IF(Cal!$P$3=22.5,MATCH(AG$1,Cal!$G$6:$G$21,0),MATCH(AG$1,Cal!$H$6:$H$41,0)))))/1.85)*Cal!$C331)</f>
        <v>0</v>
      </c>
      <c r="AH331" s="31">
        <f>(((ABS(INDEX('INPUT AVG'!$B:$AK,Cal!$E331,IF(Cal!$P$3=22.5,MATCH(AH$1,Cal!$G$6:$G$21,0),MATCH(AH$1,Cal!$H$6:$H$41,0))))+(2.327*INDEX('INPUT RMS'!$B:$AK,Cal!$E331,IF(Cal!$P$3=22.5,MATCH(AH$1,Cal!$G$6:$G$21,0),MATCH(AH$1,Cal!$H$6:$H$41,0)))))/1.85)*Cal!$C331)</f>
        <v>0</v>
      </c>
      <c r="AI331" s="31">
        <f>(((ABS(INDEX('INPUT AVG'!$B:$AK,Cal!$E331,IF(Cal!$P$3=22.5,MATCH(AI$1,Cal!$G$6:$G$21,0),MATCH(AI$1,Cal!$H$6:$H$41,0))))+(2.327*INDEX('INPUT RMS'!$B:$AK,Cal!$E331,IF(Cal!$P$3=22.5,MATCH(AI$1,Cal!$G$6:$G$21,0),MATCH(AI$1,Cal!$H$6:$H$41,0)))))/1.85)*Cal!$C331)</f>
        <v>0</v>
      </c>
      <c r="AJ331" s="31">
        <f>(((ABS(INDEX('INPUT AVG'!$B:$AK,Cal!$E331,IF(Cal!$P$3=22.5,MATCH(AJ$1,Cal!$G$6:$G$21,0),MATCH(AJ$1,Cal!$H$6:$H$41,0))))+(2.327*INDEX('INPUT RMS'!$B:$AK,Cal!$E331,IF(Cal!$P$3=22.5,MATCH(AJ$1,Cal!$G$6:$G$21,0),MATCH(AJ$1,Cal!$H$6:$H$41,0)))))/1.85)*Cal!$C331)</f>
        <v>0</v>
      </c>
      <c r="AK331" s="31">
        <f>(((ABS(INDEX('INPUT AVG'!$B:$AK,Cal!$E331,IF(Cal!$P$3=22.5,MATCH(AK$1,Cal!$G$6:$G$21,0),MATCH(AK$1,Cal!$H$6:$H$41,0))))+(2.327*INDEX('INPUT RMS'!$B:$AK,Cal!$E331,IF(Cal!$P$3=22.5,MATCH(AK$1,Cal!$G$6:$G$21,0),MATCH(AK$1,Cal!$H$6:$H$41,0)))))/1.85)*Cal!$C331)</f>
        <v>0</v>
      </c>
      <c r="AL331" s="31">
        <f>(((ABS(INDEX('INPUT AVG'!$B:$AK,Cal!$E331,IF(Cal!$P$3=22.5,MATCH(AL$1,Cal!$G$6:$G$21,0),MATCH(AL$1,Cal!$H$6:$H$41,0))))+(2.327*INDEX('INPUT RMS'!$B:$AK,Cal!$E331,IF(Cal!$P$3=22.5,MATCH(AL$1,Cal!$G$6:$G$21,0),MATCH(AL$1,Cal!$H$6:$H$41,0)))))/1.85)*Cal!$C331)</f>
        <v>0</v>
      </c>
    </row>
    <row r="332" spans="1:38" x14ac:dyDescent="0.4">
      <c r="A332" s="7">
        <f>Cal!A332</f>
        <v>331</v>
      </c>
      <c r="B332" s="31">
        <f>(((ABS(INDEX('INPUT AVG'!$B:$AK,Cal!$E332,IF(Cal!$P$3=22.5,MATCH(B$1,Cal!$G$6:$G$21,0),MATCH(B$1,Cal!$H$6:$H$41,0))))+(2.327*INDEX('INPUT RMS'!$B:$AK,Cal!$E332,IF(Cal!$P$3=22.5,MATCH(B$1,Cal!$G$6:$G$21,0),MATCH(B$1,Cal!$H$6:$H$41,0)))))/1.85)*Cal!$C332)</f>
        <v>0</v>
      </c>
      <c r="C332" s="31">
        <f>(((ABS(INDEX('INPUT AVG'!$B:$AK,Cal!$E332,IF(Cal!$P$3=22.5,MATCH(C$1,Cal!$G$6:$G$21,0),MATCH(C$1,Cal!$H$6:$H$41,0))))+(2.327*INDEX('INPUT RMS'!$B:$AK,Cal!$E332,IF(Cal!$P$3=22.5,MATCH(C$1,Cal!$G$6:$G$21,0),MATCH(C$1,Cal!$H$6:$H$41,0)))))/1.85)*Cal!$C332)</f>
        <v>0</v>
      </c>
      <c r="D332" s="31">
        <f>(((ABS(INDEX('INPUT AVG'!$B:$AK,Cal!$E332,IF(Cal!$P$3=22.5,MATCH(D$1,Cal!$G$6:$G$21,0),MATCH(D$1,Cal!$H$6:$H$41,0))))+(2.327*INDEX('INPUT RMS'!$B:$AK,Cal!$E332,IF(Cal!$P$3=22.5,MATCH(D$1,Cal!$G$6:$G$21,0),MATCH(D$1,Cal!$H$6:$H$41,0)))))/1.85)*Cal!$C332)</f>
        <v>0</v>
      </c>
      <c r="E332" s="31">
        <f>(((ABS(INDEX('INPUT AVG'!$B:$AK,Cal!$E332,IF(Cal!$P$3=22.5,MATCH(E$1,Cal!$G$6:$G$21,0),MATCH(E$1,Cal!$H$6:$H$41,0))))+(2.327*INDEX('INPUT RMS'!$B:$AK,Cal!$E332,IF(Cal!$P$3=22.5,MATCH(E$1,Cal!$G$6:$G$21,0),MATCH(E$1,Cal!$H$6:$H$41,0)))))/1.85)*Cal!$C332)</f>
        <v>0</v>
      </c>
      <c r="F332" s="31">
        <f>(((ABS(INDEX('INPUT AVG'!$B:$AK,Cal!$E332,IF(Cal!$P$3=22.5,MATCH(F$1,Cal!$G$6:$G$21,0),MATCH(F$1,Cal!$H$6:$H$41,0))))+(2.327*INDEX('INPUT RMS'!$B:$AK,Cal!$E332,IF(Cal!$P$3=22.5,MATCH(F$1,Cal!$G$6:$G$21,0),MATCH(F$1,Cal!$H$6:$H$41,0)))))/1.85)*Cal!$C332)</f>
        <v>0</v>
      </c>
      <c r="G332" s="31">
        <f>(((ABS(INDEX('INPUT AVG'!$B:$AK,Cal!$E332,IF(Cal!$P$3=22.5,MATCH(G$1,Cal!$G$6:$G$21,0),MATCH(G$1,Cal!$H$6:$H$41,0))))+(2.327*INDEX('INPUT RMS'!$B:$AK,Cal!$E332,IF(Cal!$P$3=22.5,MATCH(G$1,Cal!$G$6:$G$21,0),MATCH(G$1,Cal!$H$6:$H$41,0)))))/1.85)*Cal!$C332)</f>
        <v>0</v>
      </c>
      <c r="H332" s="31">
        <f>(((ABS(INDEX('INPUT AVG'!$B:$AK,Cal!$E332,IF(Cal!$P$3=22.5,MATCH(H$1,Cal!$G$6:$G$21,0),MATCH(H$1,Cal!$H$6:$H$41,0))))+(2.327*INDEX('INPUT RMS'!$B:$AK,Cal!$E332,IF(Cal!$P$3=22.5,MATCH(H$1,Cal!$G$6:$G$21,0),MATCH(H$1,Cal!$H$6:$H$41,0)))))/1.85)*Cal!$C332)</f>
        <v>0</v>
      </c>
      <c r="I332" s="31">
        <f>(((ABS(INDEX('INPUT AVG'!$B:$AK,Cal!$E332,IF(Cal!$P$3=22.5,MATCH(I$1,Cal!$G$6:$G$21,0),MATCH(I$1,Cal!$H$6:$H$41,0))))+(2.327*INDEX('INPUT RMS'!$B:$AK,Cal!$E332,IF(Cal!$P$3=22.5,MATCH(I$1,Cal!$G$6:$G$21,0),MATCH(I$1,Cal!$H$6:$H$41,0)))))/1.85)*Cal!$C332)</f>
        <v>0</v>
      </c>
      <c r="J332" s="31">
        <f>(((ABS(INDEX('INPUT AVG'!$B:$AK,Cal!$E332,IF(Cal!$P$3=22.5,MATCH(J$1,Cal!$G$6:$G$21,0),MATCH(J$1,Cal!$H$6:$H$41,0))))+(2.327*INDEX('INPUT RMS'!$B:$AK,Cal!$E332,IF(Cal!$P$3=22.5,MATCH(J$1,Cal!$G$6:$G$21,0),MATCH(J$1,Cal!$H$6:$H$41,0)))))/1.85)*Cal!$C332)</f>
        <v>0</v>
      </c>
      <c r="K332" s="31">
        <f>(((ABS(INDEX('INPUT AVG'!$B:$AK,Cal!$E332,IF(Cal!$P$3=22.5,MATCH(K$1,Cal!$G$6:$G$21,0),MATCH(K$1,Cal!$H$6:$H$41,0))))+(2.327*INDEX('INPUT RMS'!$B:$AK,Cal!$E332,IF(Cal!$P$3=22.5,MATCH(K$1,Cal!$G$6:$G$21,0),MATCH(K$1,Cal!$H$6:$H$41,0)))))/1.85)*Cal!$C332)</f>
        <v>0</v>
      </c>
      <c r="L332" s="31">
        <f>(((ABS(INDEX('INPUT AVG'!$B:$AK,Cal!$E332,IF(Cal!$P$3=22.5,MATCH(L$1,Cal!$G$6:$G$21,0),MATCH(L$1,Cal!$H$6:$H$41,0))))+(2.327*INDEX('INPUT RMS'!$B:$AK,Cal!$E332,IF(Cal!$P$3=22.5,MATCH(L$1,Cal!$G$6:$G$21,0),MATCH(L$1,Cal!$H$6:$H$41,0)))))/1.85)*Cal!$C332)</f>
        <v>0</v>
      </c>
      <c r="M332" s="31">
        <f>(((ABS(INDEX('INPUT AVG'!$B:$AK,Cal!$E332,IF(Cal!$P$3=22.5,MATCH(M$1,Cal!$G$6:$G$21,0),MATCH(M$1,Cal!$H$6:$H$41,0))))+(2.327*INDEX('INPUT RMS'!$B:$AK,Cal!$E332,IF(Cal!$P$3=22.5,MATCH(M$1,Cal!$G$6:$G$21,0),MATCH(M$1,Cal!$H$6:$H$41,0)))))/1.85)*Cal!$C332)</f>
        <v>0</v>
      </c>
      <c r="N332" s="31">
        <f>(((ABS(INDEX('INPUT AVG'!$B:$AK,Cal!$E332,IF(Cal!$P$3=22.5,MATCH(N$1,Cal!$G$6:$G$21,0),MATCH(N$1,Cal!$H$6:$H$41,0))))+(2.327*INDEX('INPUT RMS'!$B:$AK,Cal!$E332,IF(Cal!$P$3=22.5,MATCH(N$1,Cal!$G$6:$G$21,0),MATCH(N$1,Cal!$H$6:$H$41,0)))))/1.85)*Cal!$C332)</f>
        <v>0</v>
      </c>
      <c r="O332" s="31">
        <f>(((ABS(INDEX('INPUT AVG'!$B:$AK,Cal!$E332,IF(Cal!$P$3=22.5,MATCH(O$1,Cal!$G$6:$G$21,0),MATCH(O$1,Cal!$H$6:$H$41,0))))+(2.327*INDEX('INPUT RMS'!$B:$AK,Cal!$E332,IF(Cal!$P$3=22.5,MATCH(O$1,Cal!$G$6:$G$21,0),MATCH(O$1,Cal!$H$6:$H$41,0)))))/1.85)*Cal!$C332)</f>
        <v>0</v>
      </c>
      <c r="P332" s="31">
        <f>(((ABS(INDEX('INPUT AVG'!$B:$AK,Cal!$E332,IF(Cal!$P$3=22.5,MATCH(P$1,Cal!$G$6:$G$21,0),MATCH(P$1,Cal!$H$6:$H$41,0))))+(2.327*INDEX('INPUT RMS'!$B:$AK,Cal!$E332,IF(Cal!$P$3=22.5,MATCH(P$1,Cal!$G$6:$G$21,0),MATCH(P$1,Cal!$H$6:$H$41,0)))))/1.85)*Cal!$C332)</f>
        <v>0</v>
      </c>
      <c r="Q332" s="31">
        <f>(((ABS(INDEX('INPUT AVG'!$B:$AK,Cal!$E332,IF(Cal!$P$3=22.5,MATCH(Q$1,Cal!$G$6:$G$21,0),MATCH(Q$1,Cal!$H$6:$H$41,0))))+(2.327*INDEX('INPUT RMS'!$B:$AK,Cal!$E332,IF(Cal!$P$3=22.5,MATCH(Q$1,Cal!$G$6:$G$21,0),MATCH(Q$1,Cal!$H$6:$H$41,0)))))/1.85)*Cal!$C332)</f>
        <v>0</v>
      </c>
      <c r="R332" s="31">
        <f>(((ABS(INDEX('INPUT AVG'!$B:$AK,Cal!$E332,IF(Cal!$P$3=22.5,MATCH(R$1,Cal!$G$6:$G$21,0),MATCH(R$1,Cal!$H$6:$H$41,0))))+(2.327*INDEX('INPUT RMS'!$B:$AK,Cal!$E332,IF(Cal!$P$3=22.5,MATCH(R$1,Cal!$G$6:$G$21,0),MATCH(R$1,Cal!$H$6:$H$41,0)))))/1.85)*Cal!$C332)</f>
        <v>0</v>
      </c>
      <c r="S332" s="31">
        <f>(((ABS(INDEX('INPUT AVG'!$B:$AK,Cal!$E332,IF(Cal!$P$3=22.5,MATCH(S$1,Cal!$G$6:$G$21,0),MATCH(S$1,Cal!$H$6:$H$41,0))))+(2.327*INDEX('INPUT RMS'!$B:$AK,Cal!$E332,IF(Cal!$P$3=22.5,MATCH(S$1,Cal!$G$6:$G$21,0),MATCH(S$1,Cal!$H$6:$H$41,0)))))/1.85)*Cal!$C332)</f>
        <v>0</v>
      </c>
      <c r="T332" s="31">
        <f>(((ABS(INDEX('INPUT AVG'!$B:$AK,Cal!$E332,IF(Cal!$P$3=22.5,MATCH(T$1,Cal!$G$6:$G$21,0),MATCH(T$1,Cal!$H$6:$H$41,0))))+(2.327*INDEX('INPUT RMS'!$B:$AK,Cal!$E332,IF(Cal!$P$3=22.5,MATCH(T$1,Cal!$G$6:$G$21,0),MATCH(T$1,Cal!$H$6:$H$41,0)))))/1.85)*Cal!$C332)</f>
        <v>0</v>
      </c>
      <c r="U332" s="31">
        <f>(((ABS(INDEX('INPUT AVG'!$B:$AK,Cal!$E332,IF(Cal!$P$3=22.5,MATCH(U$1,Cal!$G$6:$G$21,0),MATCH(U$1,Cal!$H$6:$H$41,0))))+(2.327*INDEX('INPUT RMS'!$B:$AK,Cal!$E332,IF(Cal!$P$3=22.5,MATCH(U$1,Cal!$G$6:$G$21,0),MATCH(U$1,Cal!$H$6:$H$41,0)))))/1.85)*Cal!$C332)</f>
        <v>0</v>
      </c>
      <c r="V332" s="31">
        <f>(((ABS(INDEX('INPUT AVG'!$B:$AK,Cal!$E332,IF(Cal!$P$3=22.5,MATCH(V$1,Cal!$G$6:$G$21,0),MATCH(V$1,Cal!$H$6:$H$41,0))))+(2.327*INDEX('INPUT RMS'!$B:$AK,Cal!$E332,IF(Cal!$P$3=22.5,MATCH(V$1,Cal!$G$6:$G$21,0),MATCH(V$1,Cal!$H$6:$H$41,0)))))/1.85)*Cal!$C332)</f>
        <v>0</v>
      </c>
      <c r="W332" s="31">
        <f>(((ABS(INDEX('INPUT AVG'!$B:$AK,Cal!$E332,IF(Cal!$P$3=22.5,MATCH(W$1,Cal!$G$6:$G$21,0),MATCH(W$1,Cal!$H$6:$H$41,0))))+(2.327*INDEX('INPUT RMS'!$B:$AK,Cal!$E332,IF(Cal!$P$3=22.5,MATCH(W$1,Cal!$G$6:$G$21,0),MATCH(W$1,Cal!$H$6:$H$41,0)))))/1.85)*Cal!$C332)</f>
        <v>0</v>
      </c>
      <c r="X332" s="31">
        <f>(((ABS(INDEX('INPUT AVG'!$B:$AK,Cal!$E332,IF(Cal!$P$3=22.5,MATCH(X$1,Cal!$G$6:$G$21,0),MATCH(X$1,Cal!$H$6:$H$41,0))))+(2.327*INDEX('INPUT RMS'!$B:$AK,Cal!$E332,IF(Cal!$P$3=22.5,MATCH(X$1,Cal!$G$6:$G$21,0),MATCH(X$1,Cal!$H$6:$H$41,0)))))/1.85)*Cal!$C332)</f>
        <v>0</v>
      </c>
      <c r="Y332" s="31">
        <f>(((ABS(INDEX('INPUT AVG'!$B:$AK,Cal!$E332,IF(Cal!$P$3=22.5,MATCH(Y$1,Cal!$G$6:$G$21,0),MATCH(Y$1,Cal!$H$6:$H$41,0))))+(2.327*INDEX('INPUT RMS'!$B:$AK,Cal!$E332,IF(Cal!$P$3=22.5,MATCH(Y$1,Cal!$G$6:$G$21,0),MATCH(Y$1,Cal!$H$6:$H$41,0)))))/1.85)*Cal!$C332)</f>
        <v>0</v>
      </c>
      <c r="Z332" s="31">
        <f>(((ABS(INDEX('INPUT AVG'!$B:$AK,Cal!$E332,IF(Cal!$P$3=22.5,MATCH(Z$1,Cal!$G$6:$G$21,0),MATCH(Z$1,Cal!$H$6:$H$41,0))))+(2.327*INDEX('INPUT RMS'!$B:$AK,Cal!$E332,IF(Cal!$P$3=22.5,MATCH(Z$1,Cal!$G$6:$G$21,0),MATCH(Z$1,Cal!$H$6:$H$41,0)))))/1.85)*Cal!$C332)</f>
        <v>0</v>
      </c>
      <c r="AA332" s="31">
        <f>(((ABS(INDEX('INPUT AVG'!$B:$AK,Cal!$E332,IF(Cal!$P$3=22.5,MATCH(AA$1,Cal!$G$6:$G$21,0),MATCH(AA$1,Cal!$H$6:$H$41,0))))+(2.327*INDEX('INPUT RMS'!$B:$AK,Cal!$E332,IF(Cal!$P$3=22.5,MATCH(AA$1,Cal!$G$6:$G$21,0),MATCH(AA$1,Cal!$H$6:$H$41,0)))))/1.85)*Cal!$C332)</f>
        <v>0</v>
      </c>
      <c r="AB332" s="31">
        <f>(((ABS(INDEX('INPUT AVG'!$B:$AK,Cal!$E332,IF(Cal!$P$3=22.5,MATCH(AB$1,Cal!$G$6:$G$21,0),MATCH(AB$1,Cal!$H$6:$H$41,0))))+(2.327*INDEX('INPUT RMS'!$B:$AK,Cal!$E332,IF(Cal!$P$3=22.5,MATCH(AB$1,Cal!$G$6:$G$21,0),MATCH(AB$1,Cal!$H$6:$H$41,0)))))/1.85)*Cal!$C332)</f>
        <v>0</v>
      </c>
      <c r="AC332" s="31">
        <f>(((ABS(INDEX('INPUT AVG'!$B:$AK,Cal!$E332,IF(Cal!$P$3=22.5,MATCH(AC$1,Cal!$G$6:$G$21,0),MATCH(AC$1,Cal!$H$6:$H$41,0))))+(2.327*INDEX('INPUT RMS'!$B:$AK,Cal!$E332,IF(Cal!$P$3=22.5,MATCH(AC$1,Cal!$G$6:$G$21,0),MATCH(AC$1,Cal!$H$6:$H$41,0)))))/1.85)*Cal!$C332)</f>
        <v>0</v>
      </c>
      <c r="AD332" s="31">
        <f>(((ABS(INDEX('INPUT AVG'!$B:$AK,Cal!$E332,IF(Cal!$P$3=22.5,MATCH(AD$1,Cal!$G$6:$G$21,0),MATCH(AD$1,Cal!$H$6:$H$41,0))))+(2.327*INDEX('INPUT RMS'!$B:$AK,Cal!$E332,IF(Cal!$P$3=22.5,MATCH(AD$1,Cal!$G$6:$G$21,0),MATCH(AD$1,Cal!$H$6:$H$41,0)))))/1.85)*Cal!$C332)</f>
        <v>0</v>
      </c>
      <c r="AE332" s="31">
        <f>(((ABS(INDEX('INPUT AVG'!$B:$AK,Cal!$E332,IF(Cal!$P$3=22.5,MATCH(AE$1,Cal!$G$6:$G$21,0),MATCH(AE$1,Cal!$H$6:$H$41,0))))+(2.327*INDEX('INPUT RMS'!$B:$AK,Cal!$E332,IF(Cal!$P$3=22.5,MATCH(AE$1,Cal!$G$6:$G$21,0),MATCH(AE$1,Cal!$H$6:$H$41,0)))))/1.85)*Cal!$C332)</f>
        <v>0</v>
      </c>
      <c r="AF332" s="31">
        <f>(((ABS(INDEX('INPUT AVG'!$B:$AK,Cal!$E332,IF(Cal!$P$3=22.5,MATCH(AF$1,Cal!$G$6:$G$21,0),MATCH(AF$1,Cal!$H$6:$H$41,0))))+(2.327*INDEX('INPUT RMS'!$B:$AK,Cal!$E332,IF(Cal!$P$3=22.5,MATCH(AF$1,Cal!$G$6:$G$21,0),MATCH(AF$1,Cal!$H$6:$H$41,0)))))/1.85)*Cal!$C332)</f>
        <v>0</v>
      </c>
      <c r="AG332" s="31">
        <f>(((ABS(INDEX('INPUT AVG'!$B:$AK,Cal!$E332,IF(Cal!$P$3=22.5,MATCH(AG$1,Cal!$G$6:$G$21,0),MATCH(AG$1,Cal!$H$6:$H$41,0))))+(2.327*INDEX('INPUT RMS'!$B:$AK,Cal!$E332,IF(Cal!$P$3=22.5,MATCH(AG$1,Cal!$G$6:$G$21,0),MATCH(AG$1,Cal!$H$6:$H$41,0)))))/1.85)*Cal!$C332)</f>
        <v>0</v>
      </c>
      <c r="AH332" s="31">
        <f>(((ABS(INDEX('INPUT AVG'!$B:$AK,Cal!$E332,IF(Cal!$P$3=22.5,MATCH(AH$1,Cal!$G$6:$G$21,0),MATCH(AH$1,Cal!$H$6:$H$41,0))))+(2.327*INDEX('INPUT RMS'!$B:$AK,Cal!$E332,IF(Cal!$P$3=22.5,MATCH(AH$1,Cal!$G$6:$G$21,0),MATCH(AH$1,Cal!$H$6:$H$41,0)))))/1.85)*Cal!$C332)</f>
        <v>0</v>
      </c>
      <c r="AI332" s="31">
        <f>(((ABS(INDEX('INPUT AVG'!$B:$AK,Cal!$E332,IF(Cal!$P$3=22.5,MATCH(AI$1,Cal!$G$6:$G$21,0),MATCH(AI$1,Cal!$H$6:$H$41,0))))+(2.327*INDEX('INPUT RMS'!$B:$AK,Cal!$E332,IF(Cal!$P$3=22.5,MATCH(AI$1,Cal!$G$6:$G$21,0),MATCH(AI$1,Cal!$H$6:$H$41,0)))))/1.85)*Cal!$C332)</f>
        <v>0</v>
      </c>
      <c r="AJ332" s="31">
        <f>(((ABS(INDEX('INPUT AVG'!$B:$AK,Cal!$E332,IF(Cal!$P$3=22.5,MATCH(AJ$1,Cal!$G$6:$G$21,0),MATCH(AJ$1,Cal!$H$6:$H$41,0))))+(2.327*INDEX('INPUT RMS'!$B:$AK,Cal!$E332,IF(Cal!$P$3=22.5,MATCH(AJ$1,Cal!$G$6:$G$21,0),MATCH(AJ$1,Cal!$H$6:$H$41,0)))))/1.85)*Cal!$C332)</f>
        <v>0</v>
      </c>
      <c r="AK332" s="31">
        <f>(((ABS(INDEX('INPUT AVG'!$B:$AK,Cal!$E332,IF(Cal!$P$3=22.5,MATCH(AK$1,Cal!$G$6:$G$21,0),MATCH(AK$1,Cal!$H$6:$H$41,0))))+(2.327*INDEX('INPUT RMS'!$B:$AK,Cal!$E332,IF(Cal!$P$3=22.5,MATCH(AK$1,Cal!$G$6:$G$21,0),MATCH(AK$1,Cal!$H$6:$H$41,0)))))/1.85)*Cal!$C332)</f>
        <v>0</v>
      </c>
      <c r="AL332" s="31">
        <f>(((ABS(INDEX('INPUT AVG'!$B:$AK,Cal!$E332,IF(Cal!$P$3=22.5,MATCH(AL$1,Cal!$G$6:$G$21,0),MATCH(AL$1,Cal!$H$6:$H$41,0))))+(2.327*INDEX('INPUT RMS'!$B:$AK,Cal!$E332,IF(Cal!$P$3=22.5,MATCH(AL$1,Cal!$G$6:$G$21,0),MATCH(AL$1,Cal!$H$6:$H$41,0)))))/1.85)*Cal!$C332)</f>
        <v>0</v>
      </c>
    </row>
    <row r="333" spans="1:38" x14ac:dyDescent="0.4">
      <c r="A333" s="7">
        <f>Cal!A333</f>
        <v>332</v>
      </c>
      <c r="B333" s="31">
        <f>(((ABS(INDEX('INPUT AVG'!$B:$AK,Cal!$E333,IF(Cal!$P$3=22.5,MATCH(B$1,Cal!$G$6:$G$21,0),MATCH(B$1,Cal!$H$6:$H$41,0))))+(2.327*INDEX('INPUT RMS'!$B:$AK,Cal!$E333,IF(Cal!$P$3=22.5,MATCH(B$1,Cal!$G$6:$G$21,0),MATCH(B$1,Cal!$H$6:$H$41,0)))))/1.85)*Cal!$C333)</f>
        <v>0</v>
      </c>
      <c r="C333" s="31">
        <f>(((ABS(INDEX('INPUT AVG'!$B:$AK,Cal!$E333,IF(Cal!$P$3=22.5,MATCH(C$1,Cal!$G$6:$G$21,0),MATCH(C$1,Cal!$H$6:$H$41,0))))+(2.327*INDEX('INPUT RMS'!$B:$AK,Cal!$E333,IF(Cal!$P$3=22.5,MATCH(C$1,Cal!$G$6:$G$21,0),MATCH(C$1,Cal!$H$6:$H$41,0)))))/1.85)*Cal!$C333)</f>
        <v>0</v>
      </c>
      <c r="D333" s="31">
        <f>(((ABS(INDEX('INPUT AVG'!$B:$AK,Cal!$E333,IF(Cal!$P$3=22.5,MATCH(D$1,Cal!$G$6:$G$21,0),MATCH(D$1,Cal!$H$6:$H$41,0))))+(2.327*INDEX('INPUT RMS'!$B:$AK,Cal!$E333,IF(Cal!$P$3=22.5,MATCH(D$1,Cal!$G$6:$G$21,0),MATCH(D$1,Cal!$H$6:$H$41,0)))))/1.85)*Cal!$C333)</f>
        <v>0</v>
      </c>
      <c r="E333" s="31">
        <f>(((ABS(INDEX('INPUT AVG'!$B:$AK,Cal!$E333,IF(Cal!$P$3=22.5,MATCH(E$1,Cal!$G$6:$G$21,0),MATCH(E$1,Cal!$H$6:$H$41,0))))+(2.327*INDEX('INPUT RMS'!$B:$AK,Cal!$E333,IF(Cal!$P$3=22.5,MATCH(E$1,Cal!$G$6:$G$21,0),MATCH(E$1,Cal!$H$6:$H$41,0)))))/1.85)*Cal!$C333)</f>
        <v>0</v>
      </c>
      <c r="F333" s="31">
        <f>(((ABS(INDEX('INPUT AVG'!$B:$AK,Cal!$E333,IF(Cal!$P$3=22.5,MATCH(F$1,Cal!$G$6:$G$21,0),MATCH(F$1,Cal!$H$6:$H$41,0))))+(2.327*INDEX('INPUT RMS'!$B:$AK,Cal!$E333,IF(Cal!$P$3=22.5,MATCH(F$1,Cal!$G$6:$G$21,0),MATCH(F$1,Cal!$H$6:$H$41,0)))))/1.85)*Cal!$C333)</f>
        <v>0</v>
      </c>
      <c r="G333" s="31">
        <f>(((ABS(INDEX('INPUT AVG'!$B:$AK,Cal!$E333,IF(Cal!$P$3=22.5,MATCH(G$1,Cal!$G$6:$G$21,0),MATCH(G$1,Cal!$H$6:$H$41,0))))+(2.327*INDEX('INPUT RMS'!$B:$AK,Cal!$E333,IF(Cal!$P$3=22.5,MATCH(G$1,Cal!$G$6:$G$21,0),MATCH(G$1,Cal!$H$6:$H$41,0)))))/1.85)*Cal!$C333)</f>
        <v>0</v>
      </c>
      <c r="H333" s="31">
        <f>(((ABS(INDEX('INPUT AVG'!$B:$AK,Cal!$E333,IF(Cal!$P$3=22.5,MATCH(H$1,Cal!$G$6:$G$21,0),MATCH(H$1,Cal!$H$6:$H$41,0))))+(2.327*INDEX('INPUT RMS'!$B:$AK,Cal!$E333,IF(Cal!$P$3=22.5,MATCH(H$1,Cal!$G$6:$G$21,0),MATCH(H$1,Cal!$H$6:$H$41,0)))))/1.85)*Cal!$C333)</f>
        <v>0</v>
      </c>
      <c r="I333" s="31">
        <f>(((ABS(INDEX('INPUT AVG'!$B:$AK,Cal!$E333,IF(Cal!$P$3=22.5,MATCH(I$1,Cal!$G$6:$G$21,0),MATCH(I$1,Cal!$H$6:$H$41,0))))+(2.327*INDEX('INPUT RMS'!$B:$AK,Cal!$E333,IF(Cal!$P$3=22.5,MATCH(I$1,Cal!$G$6:$G$21,0),MATCH(I$1,Cal!$H$6:$H$41,0)))))/1.85)*Cal!$C333)</f>
        <v>0</v>
      </c>
      <c r="J333" s="31">
        <f>(((ABS(INDEX('INPUT AVG'!$B:$AK,Cal!$E333,IF(Cal!$P$3=22.5,MATCH(J$1,Cal!$G$6:$G$21,0),MATCH(J$1,Cal!$H$6:$H$41,0))))+(2.327*INDEX('INPUT RMS'!$B:$AK,Cal!$E333,IF(Cal!$P$3=22.5,MATCH(J$1,Cal!$G$6:$G$21,0),MATCH(J$1,Cal!$H$6:$H$41,0)))))/1.85)*Cal!$C333)</f>
        <v>0</v>
      </c>
      <c r="K333" s="31">
        <f>(((ABS(INDEX('INPUT AVG'!$B:$AK,Cal!$E333,IF(Cal!$P$3=22.5,MATCH(K$1,Cal!$G$6:$G$21,0),MATCH(K$1,Cal!$H$6:$H$41,0))))+(2.327*INDEX('INPUT RMS'!$B:$AK,Cal!$E333,IF(Cal!$P$3=22.5,MATCH(K$1,Cal!$G$6:$G$21,0),MATCH(K$1,Cal!$H$6:$H$41,0)))))/1.85)*Cal!$C333)</f>
        <v>0</v>
      </c>
      <c r="L333" s="31">
        <f>(((ABS(INDEX('INPUT AVG'!$B:$AK,Cal!$E333,IF(Cal!$P$3=22.5,MATCH(L$1,Cal!$G$6:$G$21,0),MATCH(L$1,Cal!$H$6:$H$41,0))))+(2.327*INDEX('INPUT RMS'!$B:$AK,Cal!$E333,IF(Cal!$P$3=22.5,MATCH(L$1,Cal!$G$6:$G$21,0),MATCH(L$1,Cal!$H$6:$H$41,0)))))/1.85)*Cal!$C333)</f>
        <v>0</v>
      </c>
      <c r="M333" s="31">
        <f>(((ABS(INDEX('INPUT AVG'!$B:$AK,Cal!$E333,IF(Cal!$P$3=22.5,MATCH(M$1,Cal!$G$6:$G$21,0),MATCH(M$1,Cal!$H$6:$H$41,0))))+(2.327*INDEX('INPUT RMS'!$B:$AK,Cal!$E333,IF(Cal!$P$3=22.5,MATCH(M$1,Cal!$G$6:$G$21,0),MATCH(M$1,Cal!$H$6:$H$41,0)))))/1.85)*Cal!$C333)</f>
        <v>0</v>
      </c>
      <c r="N333" s="31">
        <f>(((ABS(INDEX('INPUT AVG'!$B:$AK,Cal!$E333,IF(Cal!$P$3=22.5,MATCH(N$1,Cal!$G$6:$G$21,0),MATCH(N$1,Cal!$H$6:$H$41,0))))+(2.327*INDEX('INPUT RMS'!$B:$AK,Cal!$E333,IF(Cal!$P$3=22.5,MATCH(N$1,Cal!$G$6:$G$21,0),MATCH(N$1,Cal!$H$6:$H$41,0)))))/1.85)*Cal!$C333)</f>
        <v>0</v>
      </c>
      <c r="O333" s="31">
        <f>(((ABS(INDEX('INPUT AVG'!$B:$AK,Cal!$E333,IF(Cal!$P$3=22.5,MATCH(O$1,Cal!$G$6:$G$21,0),MATCH(O$1,Cal!$H$6:$H$41,0))))+(2.327*INDEX('INPUT RMS'!$B:$AK,Cal!$E333,IF(Cal!$P$3=22.5,MATCH(O$1,Cal!$G$6:$G$21,0),MATCH(O$1,Cal!$H$6:$H$41,0)))))/1.85)*Cal!$C333)</f>
        <v>0</v>
      </c>
      <c r="P333" s="31">
        <f>(((ABS(INDEX('INPUT AVG'!$B:$AK,Cal!$E333,IF(Cal!$P$3=22.5,MATCH(P$1,Cal!$G$6:$G$21,0),MATCH(P$1,Cal!$H$6:$H$41,0))))+(2.327*INDEX('INPUT RMS'!$B:$AK,Cal!$E333,IF(Cal!$P$3=22.5,MATCH(P$1,Cal!$G$6:$G$21,0),MATCH(P$1,Cal!$H$6:$H$41,0)))))/1.85)*Cal!$C333)</f>
        <v>0</v>
      </c>
      <c r="Q333" s="31">
        <f>(((ABS(INDEX('INPUT AVG'!$B:$AK,Cal!$E333,IF(Cal!$P$3=22.5,MATCH(Q$1,Cal!$G$6:$G$21,0),MATCH(Q$1,Cal!$H$6:$H$41,0))))+(2.327*INDEX('INPUT RMS'!$B:$AK,Cal!$E333,IF(Cal!$P$3=22.5,MATCH(Q$1,Cal!$G$6:$G$21,0),MATCH(Q$1,Cal!$H$6:$H$41,0)))))/1.85)*Cal!$C333)</f>
        <v>0</v>
      </c>
      <c r="R333" s="31">
        <f>(((ABS(INDEX('INPUT AVG'!$B:$AK,Cal!$E333,IF(Cal!$P$3=22.5,MATCH(R$1,Cal!$G$6:$G$21,0),MATCH(R$1,Cal!$H$6:$H$41,0))))+(2.327*INDEX('INPUT RMS'!$B:$AK,Cal!$E333,IF(Cal!$P$3=22.5,MATCH(R$1,Cal!$G$6:$G$21,0),MATCH(R$1,Cal!$H$6:$H$41,0)))))/1.85)*Cal!$C333)</f>
        <v>0</v>
      </c>
      <c r="S333" s="31">
        <f>(((ABS(INDEX('INPUT AVG'!$B:$AK,Cal!$E333,IF(Cal!$P$3=22.5,MATCH(S$1,Cal!$G$6:$G$21,0),MATCH(S$1,Cal!$H$6:$H$41,0))))+(2.327*INDEX('INPUT RMS'!$B:$AK,Cal!$E333,IF(Cal!$P$3=22.5,MATCH(S$1,Cal!$G$6:$G$21,0),MATCH(S$1,Cal!$H$6:$H$41,0)))))/1.85)*Cal!$C333)</f>
        <v>0</v>
      </c>
      <c r="T333" s="31">
        <f>(((ABS(INDEX('INPUT AVG'!$B:$AK,Cal!$E333,IF(Cal!$P$3=22.5,MATCH(T$1,Cal!$G$6:$G$21,0),MATCH(T$1,Cal!$H$6:$H$41,0))))+(2.327*INDEX('INPUT RMS'!$B:$AK,Cal!$E333,IF(Cal!$P$3=22.5,MATCH(T$1,Cal!$G$6:$G$21,0),MATCH(T$1,Cal!$H$6:$H$41,0)))))/1.85)*Cal!$C333)</f>
        <v>0</v>
      </c>
      <c r="U333" s="31">
        <f>(((ABS(INDEX('INPUT AVG'!$B:$AK,Cal!$E333,IF(Cal!$P$3=22.5,MATCH(U$1,Cal!$G$6:$G$21,0),MATCH(U$1,Cal!$H$6:$H$41,0))))+(2.327*INDEX('INPUT RMS'!$B:$AK,Cal!$E333,IF(Cal!$P$3=22.5,MATCH(U$1,Cal!$G$6:$G$21,0),MATCH(U$1,Cal!$H$6:$H$41,0)))))/1.85)*Cal!$C333)</f>
        <v>0</v>
      </c>
      <c r="V333" s="31">
        <f>(((ABS(INDEX('INPUT AVG'!$B:$AK,Cal!$E333,IF(Cal!$P$3=22.5,MATCH(V$1,Cal!$G$6:$G$21,0),MATCH(V$1,Cal!$H$6:$H$41,0))))+(2.327*INDEX('INPUT RMS'!$B:$AK,Cal!$E333,IF(Cal!$P$3=22.5,MATCH(V$1,Cal!$G$6:$G$21,0),MATCH(V$1,Cal!$H$6:$H$41,0)))))/1.85)*Cal!$C333)</f>
        <v>0</v>
      </c>
      <c r="W333" s="31">
        <f>(((ABS(INDEX('INPUT AVG'!$B:$AK,Cal!$E333,IF(Cal!$P$3=22.5,MATCH(W$1,Cal!$G$6:$G$21,0),MATCH(W$1,Cal!$H$6:$H$41,0))))+(2.327*INDEX('INPUT RMS'!$B:$AK,Cal!$E333,IF(Cal!$P$3=22.5,MATCH(W$1,Cal!$G$6:$G$21,0),MATCH(W$1,Cal!$H$6:$H$41,0)))))/1.85)*Cal!$C333)</f>
        <v>0</v>
      </c>
      <c r="X333" s="31">
        <f>(((ABS(INDEX('INPUT AVG'!$B:$AK,Cal!$E333,IF(Cal!$P$3=22.5,MATCH(X$1,Cal!$G$6:$G$21,0),MATCH(X$1,Cal!$H$6:$H$41,0))))+(2.327*INDEX('INPUT RMS'!$B:$AK,Cal!$E333,IF(Cal!$P$3=22.5,MATCH(X$1,Cal!$G$6:$G$21,0),MATCH(X$1,Cal!$H$6:$H$41,0)))))/1.85)*Cal!$C333)</f>
        <v>0</v>
      </c>
      <c r="Y333" s="31">
        <f>(((ABS(INDEX('INPUT AVG'!$B:$AK,Cal!$E333,IF(Cal!$P$3=22.5,MATCH(Y$1,Cal!$G$6:$G$21,0),MATCH(Y$1,Cal!$H$6:$H$41,0))))+(2.327*INDEX('INPUT RMS'!$B:$AK,Cal!$E333,IF(Cal!$P$3=22.5,MATCH(Y$1,Cal!$G$6:$G$21,0),MATCH(Y$1,Cal!$H$6:$H$41,0)))))/1.85)*Cal!$C333)</f>
        <v>0</v>
      </c>
      <c r="Z333" s="31">
        <f>(((ABS(INDEX('INPUT AVG'!$B:$AK,Cal!$E333,IF(Cal!$P$3=22.5,MATCH(Z$1,Cal!$G$6:$G$21,0),MATCH(Z$1,Cal!$H$6:$H$41,0))))+(2.327*INDEX('INPUT RMS'!$B:$AK,Cal!$E333,IF(Cal!$P$3=22.5,MATCH(Z$1,Cal!$G$6:$G$21,0),MATCH(Z$1,Cal!$H$6:$H$41,0)))))/1.85)*Cal!$C333)</f>
        <v>0</v>
      </c>
      <c r="AA333" s="31">
        <f>(((ABS(INDEX('INPUT AVG'!$B:$AK,Cal!$E333,IF(Cal!$P$3=22.5,MATCH(AA$1,Cal!$G$6:$G$21,0),MATCH(AA$1,Cal!$H$6:$H$41,0))))+(2.327*INDEX('INPUT RMS'!$B:$AK,Cal!$E333,IF(Cal!$P$3=22.5,MATCH(AA$1,Cal!$G$6:$G$21,0),MATCH(AA$1,Cal!$H$6:$H$41,0)))))/1.85)*Cal!$C333)</f>
        <v>0</v>
      </c>
      <c r="AB333" s="31">
        <f>(((ABS(INDEX('INPUT AVG'!$B:$AK,Cal!$E333,IF(Cal!$P$3=22.5,MATCH(AB$1,Cal!$G$6:$G$21,0),MATCH(AB$1,Cal!$H$6:$H$41,0))))+(2.327*INDEX('INPUT RMS'!$B:$AK,Cal!$E333,IF(Cal!$P$3=22.5,MATCH(AB$1,Cal!$G$6:$G$21,0),MATCH(AB$1,Cal!$H$6:$H$41,0)))))/1.85)*Cal!$C333)</f>
        <v>0</v>
      </c>
      <c r="AC333" s="31">
        <f>(((ABS(INDEX('INPUT AVG'!$B:$AK,Cal!$E333,IF(Cal!$P$3=22.5,MATCH(AC$1,Cal!$G$6:$G$21,0),MATCH(AC$1,Cal!$H$6:$H$41,0))))+(2.327*INDEX('INPUT RMS'!$B:$AK,Cal!$E333,IF(Cal!$P$3=22.5,MATCH(AC$1,Cal!$G$6:$G$21,0),MATCH(AC$1,Cal!$H$6:$H$41,0)))))/1.85)*Cal!$C333)</f>
        <v>0</v>
      </c>
      <c r="AD333" s="31">
        <f>(((ABS(INDEX('INPUT AVG'!$B:$AK,Cal!$E333,IF(Cal!$P$3=22.5,MATCH(AD$1,Cal!$G$6:$G$21,0),MATCH(AD$1,Cal!$H$6:$H$41,0))))+(2.327*INDEX('INPUT RMS'!$B:$AK,Cal!$E333,IF(Cal!$P$3=22.5,MATCH(AD$1,Cal!$G$6:$G$21,0),MATCH(AD$1,Cal!$H$6:$H$41,0)))))/1.85)*Cal!$C333)</f>
        <v>0</v>
      </c>
      <c r="AE333" s="31">
        <f>(((ABS(INDEX('INPUT AVG'!$B:$AK,Cal!$E333,IF(Cal!$P$3=22.5,MATCH(AE$1,Cal!$G$6:$G$21,0),MATCH(AE$1,Cal!$H$6:$H$41,0))))+(2.327*INDEX('INPUT RMS'!$B:$AK,Cal!$E333,IF(Cal!$P$3=22.5,MATCH(AE$1,Cal!$G$6:$G$21,0),MATCH(AE$1,Cal!$H$6:$H$41,0)))))/1.85)*Cal!$C333)</f>
        <v>0</v>
      </c>
      <c r="AF333" s="31">
        <f>(((ABS(INDEX('INPUT AVG'!$B:$AK,Cal!$E333,IF(Cal!$P$3=22.5,MATCH(AF$1,Cal!$G$6:$G$21,0),MATCH(AF$1,Cal!$H$6:$H$41,0))))+(2.327*INDEX('INPUT RMS'!$B:$AK,Cal!$E333,IF(Cal!$P$3=22.5,MATCH(AF$1,Cal!$G$6:$G$21,0),MATCH(AF$1,Cal!$H$6:$H$41,0)))))/1.85)*Cal!$C333)</f>
        <v>0</v>
      </c>
      <c r="AG333" s="31">
        <f>(((ABS(INDEX('INPUT AVG'!$B:$AK,Cal!$E333,IF(Cal!$P$3=22.5,MATCH(AG$1,Cal!$G$6:$G$21,0),MATCH(AG$1,Cal!$H$6:$H$41,0))))+(2.327*INDEX('INPUT RMS'!$B:$AK,Cal!$E333,IF(Cal!$P$3=22.5,MATCH(AG$1,Cal!$G$6:$G$21,0),MATCH(AG$1,Cal!$H$6:$H$41,0)))))/1.85)*Cal!$C333)</f>
        <v>0</v>
      </c>
      <c r="AH333" s="31">
        <f>(((ABS(INDEX('INPUT AVG'!$B:$AK,Cal!$E333,IF(Cal!$P$3=22.5,MATCH(AH$1,Cal!$G$6:$G$21,0),MATCH(AH$1,Cal!$H$6:$H$41,0))))+(2.327*INDEX('INPUT RMS'!$B:$AK,Cal!$E333,IF(Cal!$P$3=22.5,MATCH(AH$1,Cal!$G$6:$G$21,0),MATCH(AH$1,Cal!$H$6:$H$41,0)))))/1.85)*Cal!$C333)</f>
        <v>0</v>
      </c>
      <c r="AI333" s="31">
        <f>(((ABS(INDEX('INPUT AVG'!$B:$AK,Cal!$E333,IF(Cal!$P$3=22.5,MATCH(AI$1,Cal!$G$6:$G$21,0),MATCH(AI$1,Cal!$H$6:$H$41,0))))+(2.327*INDEX('INPUT RMS'!$B:$AK,Cal!$E333,IF(Cal!$P$3=22.5,MATCH(AI$1,Cal!$G$6:$G$21,0),MATCH(AI$1,Cal!$H$6:$H$41,0)))))/1.85)*Cal!$C333)</f>
        <v>0</v>
      </c>
      <c r="AJ333" s="31">
        <f>(((ABS(INDEX('INPUT AVG'!$B:$AK,Cal!$E333,IF(Cal!$P$3=22.5,MATCH(AJ$1,Cal!$G$6:$G$21,0),MATCH(AJ$1,Cal!$H$6:$H$41,0))))+(2.327*INDEX('INPUT RMS'!$B:$AK,Cal!$E333,IF(Cal!$P$3=22.5,MATCH(AJ$1,Cal!$G$6:$G$21,0),MATCH(AJ$1,Cal!$H$6:$H$41,0)))))/1.85)*Cal!$C333)</f>
        <v>0</v>
      </c>
      <c r="AK333" s="31">
        <f>(((ABS(INDEX('INPUT AVG'!$B:$AK,Cal!$E333,IF(Cal!$P$3=22.5,MATCH(AK$1,Cal!$G$6:$G$21,0),MATCH(AK$1,Cal!$H$6:$H$41,0))))+(2.327*INDEX('INPUT RMS'!$B:$AK,Cal!$E333,IF(Cal!$P$3=22.5,MATCH(AK$1,Cal!$G$6:$G$21,0),MATCH(AK$1,Cal!$H$6:$H$41,0)))))/1.85)*Cal!$C333)</f>
        <v>0</v>
      </c>
      <c r="AL333" s="31">
        <f>(((ABS(INDEX('INPUT AVG'!$B:$AK,Cal!$E333,IF(Cal!$P$3=22.5,MATCH(AL$1,Cal!$G$6:$G$21,0),MATCH(AL$1,Cal!$H$6:$H$41,0))))+(2.327*INDEX('INPUT RMS'!$B:$AK,Cal!$E333,IF(Cal!$P$3=22.5,MATCH(AL$1,Cal!$G$6:$G$21,0),MATCH(AL$1,Cal!$H$6:$H$41,0)))))/1.85)*Cal!$C333)</f>
        <v>0</v>
      </c>
    </row>
    <row r="334" spans="1:38" x14ac:dyDescent="0.4">
      <c r="A334" s="7">
        <f>Cal!A334</f>
        <v>333</v>
      </c>
      <c r="B334" s="31">
        <f>(((ABS(INDEX('INPUT AVG'!$B:$AK,Cal!$E334,IF(Cal!$P$3=22.5,MATCH(B$1,Cal!$G$6:$G$21,0),MATCH(B$1,Cal!$H$6:$H$41,0))))+(2.327*INDEX('INPUT RMS'!$B:$AK,Cal!$E334,IF(Cal!$P$3=22.5,MATCH(B$1,Cal!$G$6:$G$21,0),MATCH(B$1,Cal!$H$6:$H$41,0)))))/1.85)*Cal!$C334)</f>
        <v>0</v>
      </c>
      <c r="C334" s="31">
        <f>(((ABS(INDEX('INPUT AVG'!$B:$AK,Cal!$E334,IF(Cal!$P$3=22.5,MATCH(C$1,Cal!$G$6:$G$21,0),MATCH(C$1,Cal!$H$6:$H$41,0))))+(2.327*INDEX('INPUT RMS'!$B:$AK,Cal!$E334,IF(Cal!$P$3=22.5,MATCH(C$1,Cal!$G$6:$G$21,0),MATCH(C$1,Cal!$H$6:$H$41,0)))))/1.85)*Cal!$C334)</f>
        <v>0</v>
      </c>
      <c r="D334" s="31">
        <f>(((ABS(INDEX('INPUT AVG'!$B:$AK,Cal!$E334,IF(Cal!$P$3=22.5,MATCH(D$1,Cal!$G$6:$G$21,0),MATCH(D$1,Cal!$H$6:$H$41,0))))+(2.327*INDEX('INPUT RMS'!$B:$AK,Cal!$E334,IF(Cal!$P$3=22.5,MATCH(D$1,Cal!$G$6:$G$21,0),MATCH(D$1,Cal!$H$6:$H$41,0)))))/1.85)*Cal!$C334)</f>
        <v>0</v>
      </c>
      <c r="E334" s="31">
        <f>(((ABS(INDEX('INPUT AVG'!$B:$AK,Cal!$E334,IF(Cal!$P$3=22.5,MATCH(E$1,Cal!$G$6:$G$21,0),MATCH(E$1,Cal!$H$6:$H$41,0))))+(2.327*INDEX('INPUT RMS'!$B:$AK,Cal!$E334,IF(Cal!$P$3=22.5,MATCH(E$1,Cal!$G$6:$G$21,0),MATCH(E$1,Cal!$H$6:$H$41,0)))))/1.85)*Cal!$C334)</f>
        <v>0</v>
      </c>
      <c r="F334" s="31">
        <f>(((ABS(INDEX('INPUT AVG'!$B:$AK,Cal!$E334,IF(Cal!$P$3=22.5,MATCH(F$1,Cal!$G$6:$G$21,0),MATCH(F$1,Cal!$H$6:$H$41,0))))+(2.327*INDEX('INPUT RMS'!$B:$AK,Cal!$E334,IF(Cal!$P$3=22.5,MATCH(F$1,Cal!$G$6:$G$21,0),MATCH(F$1,Cal!$H$6:$H$41,0)))))/1.85)*Cal!$C334)</f>
        <v>0</v>
      </c>
      <c r="G334" s="31">
        <f>(((ABS(INDEX('INPUT AVG'!$B:$AK,Cal!$E334,IF(Cal!$P$3=22.5,MATCH(G$1,Cal!$G$6:$G$21,0),MATCH(G$1,Cal!$H$6:$H$41,0))))+(2.327*INDEX('INPUT RMS'!$B:$AK,Cal!$E334,IF(Cal!$P$3=22.5,MATCH(G$1,Cal!$G$6:$G$21,0),MATCH(G$1,Cal!$H$6:$H$41,0)))))/1.85)*Cal!$C334)</f>
        <v>0</v>
      </c>
      <c r="H334" s="31">
        <f>(((ABS(INDEX('INPUT AVG'!$B:$AK,Cal!$E334,IF(Cal!$P$3=22.5,MATCH(H$1,Cal!$G$6:$G$21,0),MATCH(H$1,Cal!$H$6:$H$41,0))))+(2.327*INDEX('INPUT RMS'!$B:$AK,Cal!$E334,IF(Cal!$P$3=22.5,MATCH(H$1,Cal!$G$6:$G$21,0),MATCH(H$1,Cal!$H$6:$H$41,0)))))/1.85)*Cal!$C334)</f>
        <v>0</v>
      </c>
      <c r="I334" s="31">
        <f>(((ABS(INDEX('INPUT AVG'!$B:$AK,Cal!$E334,IF(Cal!$P$3=22.5,MATCH(I$1,Cal!$G$6:$G$21,0),MATCH(I$1,Cal!$H$6:$H$41,0))))+(2.327*INDEX('INPUT RMS'!$B:$AK,Cal!$E334,IF(Cal!$P$3=22.5,MATCH(I$1,Cal!$G$6:$G$21,0),MATCH(I$1,Cal!$H$6:$H$41,0)))))/1.85)*Cal!$C334)</f>
        <v>0</v>
      </c>
      <c r="J334" s="31">
        <f>(((ABS(INDEX('INPUT AVG'!$B:$AK,Cal!$E334,IF(Cal!$P$3=22.5,MATCH(J$1,Cal!$G$6:$G$21,0),MATCH(J$1,Cal!$H$6:$H$41,0))))+(2.327*INDEX('INPUT RMS'!$B:$AK,Cal!$E334,IF(Cal!$P$3=22.5,MATCH(J$1,Cal!$G$6:$G$21,0),MATCH(J$1,Cal!$H$6:$H$41,0)))))/1.85)*Cal!$C334)</f>
        <v>0</v>
      </c>
      <c r="K334" s="31">
        <f>(((ABS(INDEX('INPUT AVG'!$B:$AK,Cal!$E334,IF(Cal!$P$3=22.5,MATCH(K$1,Cal!$G$6:$G$21,0),MATCH(K$1,Cal!$H$6:$H$41,0))))+(2.327*INDEX('INPUT RMS'!$B:$AK,Cal!$E334,IF(Cal!$P$3=22.5,MATCH(K$1,Cal!$G$6:$G$21,0),MATCH(K$1,Cal!$H$6:$H$41,0)))))/1.85)*Cal!$C334)</f>
        <v>0</v>
      </c>
      <c r="L334" s="31">
        <f>(((ABS(INDEX('INPUT AVG'!$B:$AK,Cal!$E334,IF(Cal!$P$3=22.5,MATCH(L$1,Cal!$G$6:$G$21,0),MATCH(L$1,Cal!$H$6:$H$41,0))))+(2.327*INDEX('INPUT RMS'!$B:$AK,Cal!$E334,IF(Cal!$P$3=22.5,MATCH(L$1,Cal!$G$6:$G$21,0),MATCH(L$1,Cal!$H$6:$H$41,0)))))/1.85)*Cal!$C334)</f>
        <v>0</v>
      </c>
      <c r="M334" s="31">
        <f>(((ABS(INDEX('INPUT AVG'!$B:$AK,Cal!$E334,IF(Cal!$P$3=22.5,MATCH(M$1,Cal!$G$6:$G$21,0),MATCH(M$1,Cal!$H$6:$H$41,0))))+(2.327*INDEX('INPUT RMS'!$B:$AK,Cal!$E334,IF(Cal!$P$3=22.5,MATCH(M$1,Cal!$G$6:$G$21,0),MATCH(M$1,Cal!$H$6:$H$41,0)))))/1.85)*Cal!$C334)</f>
        <v>0</v>
      </c>
      <c r="N334" s="31">
        <f>(((ABS(INDEX('INPUT AVG'!$B:$AK,Cal!$E334,IF(Cal!$P$3=22.5,MATCH(N$1,Cal!$G$6:$G$21,0),MATCH(N$1,Cal!$H$6:$H$41,0))))+(2.327*INDEX('INPUT RMS'!$B:$AK,Cal!$E334,IF(Cal!$P$3=22.5,MATCH(N$1,Cal!$G$6:$G$21,0),MATCH(N$1,Cal!$H$6:$H$41,0)))))/1.85)*Cal!$C334)</f>
        <v>0</v>
      </c>
      <c r="O334" s="31">
        <f>(((ABS(INDEX('INPUT AVG'!$B:$AK,Cal!$E334,IF(Cal!$P$3=22.5,MATCH(O$1,Cal!$G$6:$G$21,0),MATCH(O$1,Cal!$H$6:$H$41,0))))+(2.327*INDEX('INPUT RMS'!$B:$AK,Cal!$E334,IF(Cal!$P$3=22.5,MATCH(O$1,Cal!$G$6:$G$21,0),MATCH(O$1,Cal!$H$6:$H$41,0)))))/1.85)*Cal!$C334)</f>
        <v>0</v>
      </c>
      <c r="P334" s="31">
        <f>(((ABS(INDEX('INPUT AVG'!$B:$AK,Cal!$E334,IF(Cal!$P$3=22.5,MATCH(P$1,Cal!$G$6:$G$21,0),MATCH(P$1,Cal!$H$6:$H$41,0))))+(2.327*INDEX('INPUT RMS'!$B:$AK,Cal!$E334,IF(Cal!$P$3=22.5,MATCH(P$1,Cal!$G$6:$G$21,0),MATCH(P$1,Cal!$H$6:$H$41,0)))))/1.85)*Cal!$C334)</f>
        <v>0</v>
      </c>
      <c r="Q334" s="31">
        <f>(((ABS(INDEX('INPUT AVG'!$B:$AK,Cal!$E334,IF(Cal!$P$3=22.5,MATCH(Q$1,Cal!$G$6:$G$21,0),MATCH(Q$1,Cal!$H$6:$H$41,0))))+(2.327*INDEX('INPUT RMS'!$B:$AK,Cal!$E334,IF(Cal!$P$3=22.5,MATCH(Q$1,Cal!$G$6:$G$21,0),MATCH(Q$1,Cal!$H$6:$H$41,0)))))/1.85)*Cal!$C334)</f>
        <v>0</v>
      </c>
      <c r="R334" s="31">
        <f>(((ABS(INDEX('INPUT AVG'!$B:$AK,Cal!$E334,IF(Cal!$P$3=22.5,MATCH(R$1,Cal!$G$6:$G$21,0),MATCH(R$1,Cal!$H$6:$H$41,0))))+(2.327*INDEX('INPUT RMS'!$B:$AK,Cal!$E334,IF(Cal!$P$3=22.5,MATCH(R$1,Cal!$G$6:$G$21,0),MATCH(R$1,Cal!$H$6:$H$41,0)))))/1.85)*Cal!$C334)</f>
        <v>0</v>
      </c>
      <c r="S334" s="31">
        <f>(((ABS(INDEX('INPUT AVG'!$B:$AK,Cal!$E334,IF(Cal!$P$3=22.5,MATCH(S$1,Cal!$G$6:$G$21,0),MATCH(S$1,Cal!$H$6:$H$41,0))))+(2.327*INDEX('INPUT RMS'!$B:$AK,Cal!$E334,IF(Cal!$P$3=22.5,MATCH(S$1,Cal!$G$6:$G$21,0),MATCH(S$1,Cal!$H$6:$H$41,0)))))/1.85)*Cal!$C334)</f>
        <v>0</v>
      </c>
      <c r="T334" s="31">
        <f>(((ABS(INDEX('INPUT AVG'!$B:$AK,Cal!$E334,IF(Cal!$P$3=22.5,MATCH(T$1,Cal!$G$6:$G$21,0),MATCH(T$1,Cal!$H$6:$H$41,0))))+(2.327*INDEX('INPUT RMS'!$B:$AK,Cal!$E334,IF(Cal!$P$3=22.5,MATCH(T$1,Cal!$G$6:$G$21,0),MATCH(T$1,Cal!$H$6:$H$41,0)))))/1.85)*Cal!$C334)</f>
        <v>0</v>
      </c>
      <c r="U334" s="31">
        <f>(((ABS(INDEX('INPUT AVG'!$B:$AK,Cal!$E334,IF(Cal!$P$3=22.5,MATCH(U$1,Cal!$G$6:$G$21,0),MATCH(U$1,Cal!$H$6:$H$41,0))))+(2.327*INDEX('INPUT RMS'!$B:$AK,Cal!$E334,IF(Cal!$P$3=22.5,MATCH(U$1,Cal!$G$6:$G$21,0),MATCH(U$1,Cal!$H$6:$H$41,0)))))/1.85)*Cal!$C334)</f>
        <v>0</v>
      </c>
      <c r="V334" s="31">
        <f>(((ABS(INDEX('INPUT AVG'!$B:$AK,Cal!$E334,IF(Cal!$P$3=22.5,MATCH(V$1,Cal!$G$6:$G$21,0),MATCH(V$1,Cal!$H$6:$H$41,0))))+(2.327*INDEX('INPUT RMS'!$B:$AK,Cal!$E334,IF(Cal!$P$3=22.5,MATCH(V$1,Cal!$G$6:$G$21,0),MATCH(V$1,Cal!$H$6:$H$41,0)))))/1.85)*Cal!$C334)</f>
        <v>0</v>
      </c>
      <c r="W334" s="31">
        <f>(((ABS(INDEX('INPUT AVG'!$B:$AK,Cal!$E334,IF(Cal!$P$3=22.5,MATCH(W$1,Cal!$G$6:$G$21,0),MATCH(W$1,Cal!$H$6:$H$41,0))))+(2.327*INDEX('INPUT RMS'!$B:$AK,Cal!$E334,IF(Cal!$P$3=22.5,MATCH(W$1,Cal!$G$6:$G$21,0),MATCH(W$1,Cal!$H$6:$H$41,0)))))/1.85)*Cal!$C334)</f>
        <v>0</v>
      </c>
      <c r="X334" s="31">
        <f>(((ABS(INDEX('INPUT AVG'!$B:$AK,Cal!$E334,IF(Cal!$P$3=22.5,MATCH(X$1,Cal!$G$6:$G$21,0),MATCH(X$1,Cal!$H$6:$H$41,0))))+(2.327*INDEX('INPUT RMS'!$B:$AK,Cal!$E334,IF(Cal!$P$3=22.5,MATCH(X$1,Cal!$G$6:$G$21,0),MATCH(X$1,Cal!$H$6:$H$41,0)))))/1.85)*Cal!$C334)</f>
        <v>0</v>
      </c>
      <c r="Y334" s="31">
        <f>(((ABS(INDEX('INPUT AVG'!$B:$AK,Cal!$E334,IF(Cal!$P$3=22.5,MATCH(Y$1,Cal!$G$6:$G$21,0),MATCH(Y$1,Cal!$H$6:$H$41,0))))+(2.327*INDEX('INPUT RMS'!$B:$AK,Cal!$E334,IF(Cal!$P$3=22.5,MATCH(Y$1,Cal!$G$6:$G$21,0),MATCH(Y$1,Cal!$H$6:$H$41,0)))))/1.85)*Cal!$C334)</f>
        <v>0</v>
      </c>
      <c r="Z334" s="31">
        <f>(((ABS(INDEX('INPUT AVG'!$B:$AK,Cal!$E334,IF(Cal!$P$3=22.5,MATCH(Z$1,Cal!$G$6:$G$21,0),MATCH(Z$1,Cal!$H$6:$H$41,0))))+(2.327*INDEX('INPUT RMS'!$B:$AK,Cal!$E334,IF(Cal!$P$3=22.5,MATCH(Z$1,Cal!$G$6:$G$21,0),MATCH(Z$1,Cal!$H$6:$H$41,0)))))/1.85)*Cal!$C334)</f>
        <v>0</v>
      </c>
      <c r="AA334" s="31">
        <f>(((ABS(INDEX('INPUT AVG'!$B:$AK,Cal!$E334,IF(Cal!$P$3=22.5,MATCH(AA$1,Cal!$G$6:$G$21,0),MATCH(AA$1,Cal!$H$6:$H$41,0))))+(2.327*INDEX('INPUT RMS'!$B:$AK,Cal!$E334,IF(Cal!$P$3=22.5,MATCH(AA$1,Cal!$G$6:$G$21,0),MATCH(AA$1,Cal!$H$6:$H$41,0)))))/1.85)*Cal!$C334)</f>
        <v>0</v>
      </c>
      <c r="AB334" s="31">
        <f>(((ABS(INDEX('INPUT AVG'!$B:$AK,Cal!$E334,IF(Cal!$P$3=22.5,MATCH(AB$1,Cal!$G$6:$G$21,0),MATCH(AB$1,Cal!$H$6:$H$41,0))))+(2.327*INDEX('INPUT RMS'!$B:$AK,Cal!$E334,IF(Cal!$P$3=22.5,MATCH(AB$1,Cal!$G$6:$G$21,0),MATCH(AB$1,Cal!$H$6:$H$41,0)))))/1.85)*Cal!$C334)</f>
        <v>0</v>
      </c>
      <c r="AC334" s="31">
        <f>(((ABS(INDEX('INPUT AVG'!$B:$AK,Cal!$E334,IF(Cal!$P$3=22.5,MATCH(AC$1,Cal!$G$6:$G$21,0),MATCH(AC$1,Cal!$H$6:$H$41,0))))+(2.327*INDEX('INPUT RMS'!$B:$AK,Cal!$E334,IF(Cal!$P$3=22.5,MATCH(AC$1,Cal!$G$6:$G$21,0),MATCH(AC$1,Cal!$H$6:$H$41,0)))))/1.85)*Cal!$C334)</f>
        <v>0</v>
      </c>
      <c r="AD334" s="31">
        <f>(((ABS(INDEX('INPUT AVG'!$B:$AK,Cal!$E334,IF(Cal!$P$3=22.5,MATCH(AD$1,Cal!$G$6:$G$21,0),MATCH(AD$1,Cal!$H$6:$H$41,0))))+(2.327*INDEX('INPUT RMS'!$B:$AK,Cal!$E334,IF(Cal!$P$3=22.5,MATCH(AD$1,Cal!$G$6:$G$21,0),MATCH(AD$1,Cal!$H$6:$H$41,0)))))/1.85)*Cal!$C334)</f>
        <v>0</v>
      </c>
      <c r="AE334" s="31">
        <f>(((ABS(INDEX('INPUT AVG'!$B:$AK,Cal!$E334,IF(Cal!$P$3=22.5,MATCH(AE$1,Cal!$G$6:$G$21,0),MATCH(AE$1,Cal!$H$6:$H$41,0))))+(2.327*INDEX('INPUT RMS'!$B:$AK,Cal!$E334,IF(Cal!$P$3=22.5,MATCH(AE$1,Cal!$G$6:$G$21,0),MATCH(AE$1,Cal!$H$6:$H$41,0)))))/1.85)*Cal!$C334)</f>
        <v>0</v>
      </c>
      <c r="AF334" s="31">
        <f>(((ABS(INDEX('INPUT AVG'!$B:$AK,Cal!$E334,IF(Cal!$P$3=22.5,MATCH(AF$1,Cal!$G$6:$G$21,0),MATCH(AF$1,Cal!$H$6:$H$41,0))))+(2.327*INDEX('INPUT RMS'!$B:$AK,Cal!$E334,IF(Cal!$P$3=22.5,MATCH(AF$1,Cal!$G$6:$G$21,0),MATCH(AF$1,Cal!$H$6:$H$41,0)))))/1.85)*Cal!$C334)</f>
        <v>0</v>
      </c>
      <c r="AG334" s="31">
        <f>(((ABS(INDEX('INPUT AVG'!$B:$AK,Cal!$E334,IF(Cal!$P$3=22.5,MATCH(AG$1,Cal!$G$6:$G$21,0),MATCH(AG$1,Cal!$H$6:$H$41,0))))+(2.327*INDEX('INPUT RMS'!$B:$AK,Cal!$E334,IF(Cal!$P$3=22.5,MATCH(AG$1,Cal!$G$6:$G$21,0),MATCH(AG$1,Cal!$H$6:$H$41,0)))))/1.85)*Cal!$C334)</f>
        <v>0</v>
      </c>
      <c r="AH334" s="31">
        <f>(((ABS(INDEX('INPUT AVG'!$B:$AK,Cal!$E334,IF(Cal!$P$3=22.5,MATCH(AH$1,Cal!$G$6:$G$21,0),MATCH(AH$1,Cal!$H$6:$H$41,0))))+(2.327*INDEX('INPUT RMS'!$B:$AK,Cal!$E334,IF(Cal!$P$3=22.5,MATCH(AH$1,Cal!$G$6:$G$21,0),MATCH(AH$1,Cal!$H$6:$H$41,0)))))/1.85)*Cal!$C334)</f>
        <v>0</v>
      </c>
      <c r="AI334" s="31">
        <f>(((ABS(INDEX('INPUT AVG'!$B:$AK,Cal!$E334,IF(Cal!$P$3=22.5,MATCH(AI$1,Cal!$G$6:$G$21,0),MATCH(AI$1,Cal!$H$6:$H$41,0))))+(2.327*INDEX('INPUT RMS'!$B:$AK,Cal!$E334,IF(Cal!$P$3=22.5,MATCH(AI$1,Cal!$G$6:$G$21,0),MATCH(AI$1,Cal!$H$6:$H$41,0)))))/1.85)*Cal!$C334)</f>
        <v>0</v>
      </c>
      <c r="AJ334" s="31">
        <f>(((ABS(INDEX('INPUT AVG'!$B:$AK,Cal!$E334,IF(Cal!$P$3=22.5,MATCH(AJ$1,Cal!$G$6:$G$21,0),MATCH(AJ$1,Cal!$H$6:$H$41,0))))+(2.327*INDEX('INPUT RMS'!$B:$AK,Cal!$E334,IF(Cal!$P$3=22.5,MATCH(AJ$1,Cal!$G$6:$G$21,0),MATCH(AJ$1,Cal!$H$6:$H$41,0)))))/1.85)*Cal!$C334)</f>
        <v>0</v>
      </c>
      <c r="AK334" s="31">
        <f>(((ABS(INDEX('INPUT AVG'!$B:$AK,Cal!$E334,IF(Cal!$P$3=22.5,MATCH(AK$1,Cal!$G$6:$G$21,0),MATCH(AK$1,Cal!$H$6:$H$41,0))))+(2.327*INDEX('INPUT RMS'!$B:$AK,Cal!$E334,IF(Cal!$P$3=22.5,MATCH(AK$1,Cal!$G$6:$G$21,0),MATCH(AK$1,Cal!$H$6:$H$41,0)))))/1.85)*Cal!$C334)</f>
        <v>0</v>
      </c>
      <c r="AL334" s="31">
        <f>(((ABS(INDEX('INPUT AVG'!$B:$AK,Cal!$E334,IF(Cal!$P$3=22.5,MATCH(AL$1,Cal!$G$6:$G$21,0),MATCH(AL$1,Cal!$H$6:$H$41,0))))+(2.327*INDEX('INPUT RMS'!$B:$AK,Cal!$E334,IF(Cal!$P$3=22.5,MATCH(AL$1,Cal!$G$6:$G$21,0),MATCH(AL$1,Cal!$H$6:$H$41,0)))))/1.85)*Cal!$C334)</f>
        <v>0</v>
      </c>
    </row>
    <row r="335" spans="1:38" x14ac:dyDescent="0.4">
      <c r="A335" s="7">
        <f>Cal!A335</f>
        <v>334</v>
      </c>
      <c r="B335" s="31">
        <f>(((ABS(INDEX('INPUT AVG'!$B:$AK,Cal!$E335,IF(Cal!$P$3=22.5,MATCH(B$1,Cal!$G$6:$G$21,0),MATCH(B$1,Cal!$H$6:$H$41,0))))+(2.327*INDEX('INPUT RMS'!$B:$AK,Cal!$E335,IF(Cal!$P$3=22.5,MATCH(B$1,Cal!$G$6:$G$21,0),MATCH(B$1,Cal!$H$6:$H$41,0)))))/1.85)*Cal!$C335)</f>
        <v>0</v>
      </c>
      <c r="C335" s="31">
        <f>(((ABS(INDEX('INPUT AVG'!$B:$AK,Cal!$E335,IF(Cal!$P$3=22.5,MATCH(C$1,Cal!$G$6:$G$21,0),MATCH(C$1,Cal!$H$6:$H$41,0))))+(2.327*INDEX('INPUT RMS'!$B:$AK,Cal!$E335,IF(Cal!$P$3=22.5,MATCH(C$1,Cal!$G$6:$G$21,0),MATCH(C$1,Cal!$H$6:$H$41,0)))))/1.85)*Cal!$C335)</f>
        <v>0</v>
      </c>
      <c r="D335" s="31">
        <f>(((ABS(INDEX('INPUT AVG'!$B:$AK,Cal!$E335,IF(Cal!$P$3=22.5,MATCH(D$1,Cal!$G$6:$G$21,0),MATCH(D$1,Cal!$H$6:$H$41,0))))+(2.327*INDEX('INPUT RMS'!$B:$AK,Cal!$E335,IF(Cal!$P$3=22.5,MATCH(D$1,Cal!$G$6:$G$21,0),MATCH(D$1,Cal!$H$6:$H$41,0)))))/1.85)*Cal!$C335)</f>
        <v>0</v>
      </c>
      <c r="E335" s="31">
        <f>(((ABS(INDEX('INPUT AVG'!$B:$AK,Cal!$E335,IF(Cal!$P$3=22.5,MATCH(E$1,Cal!$G$6:$G$21,0),MATCH(E$1,Cal!$H$6:$H$41,0))))+(2.327*INDEX('INPUT RMS'!$B:$AK,Cal!$E335,IF(Cal!$P$3=22.5,MATCH(E$1,Cal!$G$6:$G$21,0),MATCH(E$1,Cal!$H$6:$H$41,0)))))/1.85)*Cal!$C335)</f>
        <v>0</v>
      </c>
      <c r="F335" s="31">
        <f>(((ABS(INDEX('INPUT AVG'!$B:$AK,Cal!$E335,IF(Cal!$P$3=22.5,MATCH(F$1,Cal!$G$6:$G$21,0),MATCH(F$1,Cal!$H$6:$H$41,0))))+(2.327*INDEX('INPUT RMS'!$B:$AK,Cal!$E335,IF(Cal!$P$3=22.5,MATCH(F$1,Cal!$G$6:$G$21,0),MATCH(F$1,Cal!$H$6:$H$41,0)))))/1.85)*Cal!$C335)</f>
        <v>0</v>
      </c>
      <c r="G335" s="31">
        <f>(((ABS(INDEX('INPUT AVG'!$B:$AK,Cal!$E335,IF(Cal!$P$3=22.5,MATCH(G$1,Cal!$G$6:$G$21,0),MATCH(G$1,Cal!$H$6:$H$41,0))))+(2.327*INDEX('INPUT RMS'!$B:$AK,Cal!$E335,IF(Cal!$P$3=22.5,MATCH(G$1,Cal!$G$6:$G$21,0),MATCH(G$1,Cal!$H$6:$H$41,0)))))/1.85)*Cal!$C335)</f>
        <v>0</v>
      </c>
      <c r="H335" s="31">
        <f>(((ABS(INDEX('INPUT AVG'!$B:$AK,Cal!$E335,IF(Cal!$P$3=22.5,MATCH(H$1,Cal!$G$6:$G$21,0),MATCH(H$1,Cal!$H$6:$H$41,0))))+(2.327*INDEX('INPUT RMS'!$B:$AK,Cal!$E335,IF(Cal!$P$3=22.5,MATCH(H$1,Cal!$G$6:$G$21,0),MATCH(H$1,Cal!$H$6:$H$41,0)))))/1.85)*Cal!$C335)</f>
        <v>0</v>
      </c>
      <c r="I335" s="31">
        <f>(((ABS(INDEX('INPUT AVG'!$B:$AK,Cal!$E335,IF(Cal!$P$3=22.5,MATCH(I$1,Cal!$G$6:$G$21,0),MATCH(I$1,Cal!$H$6:$H$41,0))))+(2.327*INDEX('INPUT RMS'!$B:$AK,Cal!$E335,IF(Cal!$P$3=22.5,MATCH(I$1,Cal!$G$6:$G$21,0),MATCH(I$1,Cal!$H$6:$H$41,0)))))/1.85)*Cal!$C335)</f>
        <v>0</v>
      </c>
      <c r="J335" s="31">
        <f>(((ABS(INDEX('INPUT AVG'!$B:$AK,Cal!$E335,IF(Cal!$P$3=22.5,MATCH(J$1,Cal!$G$6:$G$21,0),MATCH(J$1,Cal!$H$6:$H$41,0))))+(2.327*INDEX('INPUT RMS'!$B:$AK,Cal!$E335,IF(Cal!$P$3=22.5,MATCH(J$1,Cal!$G$6:$G$21,0),MATCH(J$1,Cal!$H$6:$H$41,0)))))/1.85)*Cal!$C335)</f>
        <v>0</v>
      </c>
      <c r="K335" s="31">
        <f>(((ABS(INDEX('INPUT AVG'!$B:$AK,Cal!$E335,IF(Cal!$P$3=22.5,MATCH(K$1,Cal!$G$6:$G$21,0),MATCH(K$1,Cal!$H$6:$H$41,0))))+(2.327*INDEX('INPUT RMS'!$B:$AK,Cal!$E335,IF(Cal!$P$3=22.5,MATCH(K$1,Cal!$G$6:$G$21,0),MATCH(K$1,Cal!$H$6:$H$41,0)))))/1.85)*Cal!$C335)</f>
        <v>0</v>
      </c>
      <c r="L335" s="31">
        <f>(((ABS(INDEX('INPUT AVG'!$B:$AK,Cal!$E335,IF(Cal!$P$3=22.5,MATCH(L$1,Cal!$G$6:$G$21,0),MATCH(L$1,Cal!$H$6:$H$41,0))))+(2.327*INDEX('INPUT RMS'!$B:$AK,Cal!$E335,IF(Cal!$P$3=22.5,MATCH(L$1,Cal!$G$6:$G$21,0),MATCH(L$1,Cal!$H$6:$H$41,0)))))/1.85)*Cal!$C335)</f>
        <v>0</v>
      </c>
      <c r="M335" s="31">
        <f>(((ABS(INDEX('INPUT AVG'!$B:$AK,Cal!$E335,IF(Cal!$P$3=22.5,MATCH(M$1,Cal!$G$6:$G$21,0),MATCH(M$1,Cal!$H$6:$H$41,0))))+(2.327*INDEX('INPUT RMS'!$B:$AK,Cal!$E335,IF(Cal!$P$3=22.5,MATCH(M$1,Cal!$G$6:$G$21,0),MATCH(M$1,Cal!$H$6:$H$41,0)))))/1.85)*Cal!$C335)</f>
        <v>0</v>
      </c>
      <c r="N335" s="31">
        <f>(((ABS(INDEX('INPUT AVG'!$B:$AK,Cal!$E335,IF(Cal!$P$3=22.5,MATCH(N$1,Cal!$G$6:$G$21,0),MATCH(N$1,Cal!$H$6:$H$41,0))))+(2.327*INDEX('INPUT RMS'!$B:$AK,Cal!$E335,IF(Cal!$P$3=22.5,MATCH(N$1,Cal!$G$6:$G$21,0),MATCH(N$1,Cal!$H$6:$H$41,0)))))/1.85)*Cal!$C335)</f>
        <v>0</v>
      </c>
      <c r="O335" s="31">
        <f>(((ABS(INDEX('INPUT AVG'!$B:$AK,Cal!$E335,IF(Cal!$P$3=22.5,MATCH(O$1,Cal!$G$6:$G$21,0),MATCH(O$1,Cal!$H$6:$H$41,0))))+(2.327*INDEX('INPUT RMS'!$B:$AK,Cal!$E335,IF(Cal!$P$3=22.5,MATCH(O$1,Cal!$G$6:$G$21,0),MATCH(O$1,Cal!$H$6:$H$41,0)))))/1.85)*Cal!$C335)</f>
        <v>0</v>
      </c>
      <c r="P335" s="31">
        <f>(((ABS(INDEX('INPUT AVG'!$B:$AK,Cal!$E335,IF(Cal!$P$3=22.5,MATCH(P$1,Cal!$G$6:$G$21,0),MATCH(P$1,Cal!$H$6:$H$41,0))))+(2.327*INDEX('INPUT RMS'!$B:$AK,Cal!$E335,IF(Cal!$P$3=22.5,MATCH(P$1,Cal!$G$6:$G$21,0),MATCH(P$1,Cal!$H$6:$H$41,0)))))/1.85)*Cal!$C335)</f>
        <v>0</v>
      </c>
      <c r="Q335" s="31">
        <f>(((ABS(INDEX('INPUT AVG'!$B:$AK,Cal!$E335,IF(Cal!$P$3=22.5,MATCH(Q$1,Cal!$G$6:$G$21,0),MATCH(Q$1,Cal!$H$6:$H$41,0))))+(2.327*INDEX('INPUT RMS'!$B:$AK,Cal!$E335,IF(Cal!$P$3=22.5,MATCH(Q$1,Cal!$G$6:$G$21,0),MATCH(Q$1,Cal!$H$6:$H$41,0)))))/1.85)*Cal!$C335)</f>
        <v>0</v>
      </c>
      <c r="R335" s="31">
        <f>(((ABS(INDEX('INPUT AVG'!$B:$AK,Cal!$E335,IF(Cal!$P$3=22.5,MATCH(R$1,Cal!$G$6:$G$21,0),MATCH(R$1,Cal!$H$6:$H$41,0))))+(2.327*INDEX('INPUT RMS'!$B:$AK,Cal!$E335,IF(Cal!$P$3=22.5,MATCH(R$1,Cal!$G$6:$G$21,0),MATCH(R$1,Cal!$H$6:$H$41,0)))))/1.85)*Cal!$C335)</f>
        <v>0</v>
      </c>
      <c r="S335" s="31">
        <f>(((ABS(INDEX('INPUT AVG'!$B:$AK,Cal!$E335,IF(Cal!$P$3=22.5,MATCH(S$1,Cal!$G$6:$G$21,0),MATCH(S$1,Cal!$H$6:$H$41,0))))+(2.327*INDEX('INPUT RMS'!$B:$AK,Cal!$E335,IF(Cal!$P$3=22.5,MATCH(S$1,Cal!$G$6:$G$21,0),MATCH(S$1,Cal!$H$6:$H$41,0)))))/1.85)*Cal!$C335)</f>
        <v>0</v>
      </c>
      <c r="T335" s="31">
        <f>(((ABS(INDEX('INPUT AVG'!$B:$AK,Cal!$E335,IF(Cal!$P$3=22.5,MATCH(T$1,Cal!$G$6:$G$21,0),MATCH(T$1,Cal!$H$6:$H$41,0))))+(2.327*INDEX('INPUT RMS'!$B:$AK,Cal!$E335,IF(Cal!$P$3=22.5,MATCH(T$1,Cal!$G$6:$G$21,0),MATCH(T$1,Cal!$H$6:$H$41,0)))))/1.85)*Cal!$C335)</f>
        <v>0</v>
      </c>
      <c r="U335" s="31">
        <f>(((ABS(INDEX('INPUT AVG'!$B:$AK,Cal!$E335,IF(Cal!$P$3=22.5,MATCH(U$1,Cal!$G$6:$G$21,0),MATCH(U$1,Cal!$H$6:$H$41,0))))+(2.327*INDEX('INPUT RMS'!$B:$AK,Cal!$E335,IF(Cal!$P$3=22.5,MATCH(U$1,Cal!$G$6:$G$21,0),MATCH(U$1,Cal!$H$6:$H$41,0)))))/1.85)*Cal!$C335)</f>
        <v>0</v>
      </c>
      <c r="V335" s="31">
        <f>(((ABS(INDEX('INPUT AVG'!$B:$AK,Cal!$E335,IF(Cal!$P$3=22.5,MATCH(V$1,Cal!$G$6:$G$21,0),MATCH(V$1,Cal!$H$6:$H$41,0))))+(2.327*INDEX('INPUT RMS'!$B:$AK,Cal!$E335,IF(Cal!$P$3=22.5,MATCH(V$1,Cal!$G$6:$G$21,0),MATCH(V$1,Cal!$H$6:$H$41,0)))))/1.85)*Cal!$C335)</f>
        <v>0</v>
      </c>
      <c r="W335" s="31">
        <f>(((ABS(INDEX('INPUT AVG'!$B:$AK,Cal!$E335,IF(Cal!$P$3=22.5,MATCH(W$1,Cal!$G$6:$G$21,0),MATCH(W$1,Cal!$H$6:$H$41,0))))+(2.327*INDEX('INPUT RMS'!$B:$AK,Cal!$E335,IF(Cal!$P$3=22.5,MATCH(W$1,Cal!$G$6:$G$21,0),MATCH(W$1,Cal!$H$6:$H$41,0)))))/1.85)*Cal!$C335)</f>
        <v>0</v>
      </c>
      <c r="X335" s="31">
        <f>(((ABS(INDEX('INPUT AVG'!$B:$AK,Cal!$E335,IF(Cal!$P$3=22.5,MATCH(X$1,Cal!$G$6:$G$21,0),MATCH(X$1,Cal!$H$6:$H$41,0))))+(2.327*INDEX('INPUT RMS'!$B:$AK,Cal!$E335,IF(Cal!$P$3=22.5,MATCH(X$1,Cal!$G$6:$G$21,0),MATCH(X$1,Cal!$H$6:$H$41,0)))))/1.85)*Cal!$C335)</f>
        <v>0</v>
      </c>
      <c r="Y335" s="31">
        <f>(((ABS(INDEX('INPUT AVG'!$B:$AK,Cal!$E335,IF(Cal!$P$3=22.5,MATCH(Y$1,Cal!$G$6:$G$21,0),MATCH(Y$1,Cal!$H$6:$H$41,0))))+(2.327*INDEX('INPUT RMS'!$B:$AK,Cal!$E335,IF(Cal!$P$3=22.5,MATCH(Y$1,Cal!$G$6:$G$21,0),MATCH(Y$1,Cal!$H$6:$H$41,0)))))/1.85)*Cal!$C335)</f>
        <v>0</v>
      </c>
      <c r="Z335" s="31">
        <f>(((ABS(INDEX('INPUT AVG'!$B:$AK,Cal!$E335,IF(Cal!$P$3=22.5,MATCH(Z$1,Cal!$G$6:$G$21,0),MATCH(Z$1,Cal!$H$6:$H$41,0))))+(2.327*INDEX('INPUT RMS'!$B:$AK,Cal!$E335,IF(Cal!$P$3=22.5,MATCH(Z$1,Cal!$G$6:$G$21,0),MATCH(Z$1,Cal!$H$6:$H$41,0)))))/1.85)*Cal!$C335)</f>
        <v>0</v>
      </c>
      <c r="AA335" s="31">
        <f>(((ABS(INDEX('INPUT AVG'!$B:$AK,Cal!$E335,IF(Cal!$P$3=22.5,MATCH(AA$1,Cal!$G$6:$G$21,0),MATCH(AA$1,Cal!$H$6:$H$41,0))))+(2.327*INDEX('INPUT RMS'!$B:$AK,Cal!$E335,IF(Cal!$P$3=22.5,MATCH(AA$1,Cal!$G$6:$G$21,0),MATCH(AA$1,Cal!$H$6:$H$41,0)))))/1.85)*Cal!$C335)</f>
        <v>0</v>
      </c>
      <c r="AB335" s="31">
        <f>(((ABS(INDEX('INPUT AVG'!$B:$AK,Cal!$E335,IF(Cal!$P$3=22.5,MATCH(AB$1,Cal!$G$6:$G$21,0),MATCH(AB$1,Cal!$H$6:$H$41,0))))+(2.327*INDEX('INPUT RMS'!$B:$AK,Cal!$E335,IF(Cal!$P$3=22.5,MATCH(AB$1,Cal!$G$6:$G$21,0),MATCH(AB$1,Cal!$H$6:$H$41,0)))))/1.85)*Cal!$C335)</f>
        <v>0</v>
      </c>
      <c r="AC335" s="31">
        <f>(((ABS(INDEX('INPUT AVG'!$B:$AK,Cal!$E335,IF(Cal!$P$3=22.5,MATCH(AC$1,Cal!$G$6:$G$21,0),MATCH(AC$1,Cal!$H$6:$H$41,0))))+(2.327*INDEX('INPUT RMS'!$B:$AK,Cal!$E335,IF(Cal!$P$3=22.5,MATCH(AC$1,Cal!$G$6:$G$21,0),MATCH(AC$1,Cal!$H$6:$H$41,0)))))/1.85)*Cal!$C335)</f>
        <v>0</v>
      </c>
      <c r="AD335" s="31">
        <f>(((ABS(INDEX('INPUT AVG'!$B:$AK,Cal!$E335,IF(Cal!$P$3=22.5,MATCH(AD$1,Cal!$G$6:$G$21,0),MATCH(AD$1,Cal!$H$6:$H$41,0))))+(2.327*INDEX('INPUT RMS'!$B:$AK,Cal!$E335,IF(Cal!$P$3=22.5,MATCH(AD$1,Cal!$G$6:$G$21,0),MATCH(AD$1,Cal!$H$6:$H$41,0)))))/1.85)*Cal!$C335)</f>
        <v>0</v>
      </c>
      <c r="AE335" s="31">
        <f>(((ABS(INDEX('INPUT AVG'!$B:$AK,Cal!$E335,IF(Cal!$P$3=22.5,MATCH(AE$1,Cal!$G$6:$G$21,0),MATCH(AE$1,Cal!$H$6:$H$41,0))))+(2.327*INDEX('INPUT RMS'!$B:$AK,Cal!$E335,IF(Cal!$P$3=22.5,MATCH(AE$1,Cal!$G$6:$G$21,0),MATCH(AE$1,Cal!$H$6:$H$41,0)))))/1.85)*Cal!$C335)</f>
        <v>0</v>
      </c>
      <c r="AF335" s="31">
        <f>(((ABS(INDEX('INPUT AVG'!$B:$AK,Cal!$E335,IF(Cal!$P$3=22.5,MATCH(AF$1,Cal!$G$6:$G$21,0),MATCH(AF$1,Cal!$H$6:$H$41,0))))+(2.327*INDEX('INPUT RMS'!$B:$AK,Cal!$E335,IF(Cal!$P$3=22.5,MATCH(AF$1,Cal!$G$6:$G$21,0),MATCH(AF$1,Cal!$H$6:$H$41,0)))))/1.85)*Cal!$C335)</f>
        <v>0</v>
      </c>
      <c r="AG335" s="31">
        <f>(((ABS(INDEX('INPUT AVG'!$B:$AK,Cal!$E335,IF(Cal!$P$3=22.5,MATCH(AG$1,Cal!$G$6:$G$21,0),MATCH(AG$1,Cal!$H$6:$H$41,0))))+(2.327*INDEX('INPUT RMS'!$B:$AK,Cal!$E335,IF(Cal!$P$3=22.5,MATCH(AG$1,Cal!$G$6:$G$21,0),MATCH(AG$1,Cal!$H$6:$H$41,0)))))/1.85)*Cal!$C335)</f>
        <v>0</v>
      </c>
      <c r="AH335" s="31">
        <f>(((ABS(INDEX('INPUT AVG'!$B:$AK,Cal!$E335,IF(Cal!$P$3=22.5,MATCH(AH$1,Cal!$G$6:$G$21,0),MATCH(AH$1,Cal!$H$6:$H$41,0))))+(2.327*INDEX('INPUT RMS'!$B:$AK,Cal!$E335,IF(Cal!$P$3=22.5,MATCH(AH$1,Cal!$G$6:$G$21,0),MATCH(AH$1,Cal!$H$6:$H$41,0)))))/1.85)*Cal!$C335)</f>
        <v>0</v>
      </c>
      <c r="AI335" s="31">
        <f>(((ABS(INDEX('INPUT AVG'!$B:$AK,Cal!$E335,IF(Cal!$P$3=22.5,MATCH(AI$1,Cal!$G$6:$G$21,0),MATCH(AI$1,Cal!$H$6:$H$41,0))))+(2.327*INDEX('INPUT RMS'!$B:$AK,Cal!$E335,IF(Cal!$P$3=22.5,MATCH(AI$1,Cal!$G$6:$G$21,0),MATCH(AI$1,Cal!$H$6:$H$41,0)))))/1.85)*Cal!$C335)</f>
        <v>0</v>
      </c>
      <c r="AJ335" s="31">
        <f>(((ABS(INDEX('INPUT AVG'!$B:$AK,Cal!$E335,IF(Cal!$P$3=22.5,MATCH(AJ$1,Cal!$G$6:$G$21,0),MATCH(AJ$1,Cal!$H$6:$H$41,0))))+(2.327*INDEX('INPUT RMS'!$B:$AK,Cal!$E335,IF(Cal!$P$3=22.5,MATCH(AJ$1,Cal!$G$6:$G$21,0),MATCH(AJ$1,Cal!$H$6:$H$41,0)))))/1.85)*Cal!$C335)</f>
        <v>0</v>
      </c>
      <c r="AK335" s="31">
        <f>(((ABS(INDEX('INPUT AVG'!$B:$AK,Cal!$E335,IF(Cal!$P$3=22.5,MATCH(AK$1,Cal!$G$6:$G$21,0),MATCH(AK$1,Cal!$H$6:$H$41,0))))+(2.327*INDEX('INPUT RMS'!$B:$AK,Cal!$E335,IF(Cal!$P$3=22.5,MATCH(AK$1,Cal!$G$6:$G$21,0),MATCH(AK$1,Cal!$H$6:$H$41,0)))))/1.85)*Cal!$C335)</f>
        <v>0</v>
      </c>
      <c r="AL335" s="31">
        <f>(((ABS(INDEX('INPUT AVG'!$B:$AK,Cal!$E335,IF(Cal!$P$3=22.5,MATCH(AL$1,Cal!$G$6:$G$21,0),MATCH(AL$1,Cal!$H$6:$H$41,0))))+(2.327*INDEX('INPUT RMS'!$B:$AK,Cal!$E335,IF(Cal!$P$3=22.5,MATCH(AL$1,Cal!$G$6:$G$21,0),MATCH(AL$1,Cal!$H$6:$H$41,0)))))/1.85)*Cal!$C335)</f>
        <v>0</v>
      </c>
    </row>
    <row r="336" spans="1:38" x14ac:dyDescent="0.4">
      <c r="A336" s="7">
        <f>Cal!A336</f>
        <v>335</v>
      </c>
      <c r="B336" s="31">
        <f>(((ABS(INDEX('INPUT AVG'!$B:$AK,Cal!$E336,IF(Cal!$P$3=22.5,MATCH(B$1,Cal!$G$6:$G$21,0),MATCH(B$1,Cal!$H$6:$H$41,0))))+(2.327*INDEX('INPUT RMS'!$B:$AK,Cal!$E336,IF(Cal!$P$3=22.5,MATCH(B$1,Cal!$G$6:$G$21,0),MATCH(B$1,Cal!$H$6:$H$41,0)))))/1.85)*Cal!$C336)</f>
        <v>0</v>
      </c>
      <c r="C336" s="31">
        <f>(((ABS(INDEX('INPUT AVG'!$B:$AK,Cal!$E336,IF(Cal!$P$3=22.5,MATCH(C$1,Cal!$G$6:$G$21,0),MATCH(C$1,Cal!$H$6:$H$41,0))))+(2.327*INDEX('INPUT RMS'!$B:$AK,Cal!$E336,IF(Cal!$P$3=22.5,MATCH(C$1,Cal!$G$6:$G$21,0),MATCH(C$1,Cal!$H$6:$H$41,0)))))/1.85)*Cal!$C336)</f>
        <v>0</v>
      </c>
      <c r="D336" s="31">
        <f>(((ABS(INDEX('INPUT AVG'!$B:$AK,Cal!$E336,IF(Cal!$P$3=22.5,MATCH(D$1,Cal!$G$6:$G$21,0),MATCH(D$1,Cal!$H$6:$H$41,0))))+(2.327*INDEX('INPUT RMS'!$B:$AK,Cal!$E336,IF(Cal!$P$3=22.5,MATCH(D$1,Cal!$G$6:$G$21,0),MATCH(D$1,Cal!$H$6:$H$41,0)))))/1.85)*Cal!$C336)</f>
        <v>0</v>
      </c>
      <c r="E336" s="31">
        <f>(((ABS(INDEX('INPUT AVG'!$B:$AK,Cal!$E336,IF(Cal!$P$3=22.5,MATCH(E$1,Cal!$G$6:$G$21,0),MATCH(E$1,Cal!$H$6:$H$41,0))))+(2.327*INDEX('INPUT RMS'!$B:$AK,Cal!$E336,IF(Cal!$P$3=22.5,MATCH(E$1,Cal!$G$6:$G$21,0),MATCH(E$1,Cal!$H$6:$H$41,0)))))/1.85)*Cal!$C336)</f>
        <v>0</v>
      </c>
      <c r="F336" s="31">
        <f>(((ABS(INDEX('INPUT AVG'!$B:$AK,Cal!$E336,IF(Cal!$P$3=22.5,MATCH(F$1,Cal!$G$6:$G$21,0),MATCH(F$1,Cal!$H$6:$H$41,0))))+(2.327*INDEX('INPUT RMS'!$B:$AK,Cal!$E336,IF(Cal!$P$3=22.5,MATCH(F$1,Cal!$G$6:$G$21,0),MATCH(F$1,Cal!$H$6:$H$41,0)))))/1.85)*Cal!$C336)</f>
        <v>0</v>
      </c>
      <c r="G336" s="31">
        <f>(((ABS(INDEX('INPUT AVG'!$B:$AK,Cal!$E336,IF(Cal!$P$3=22.5,MATCH(G$1,Cal!$G$6:$G$21,0),MATCH(G$1,Cal!$H$6:$H$41,0))))+(2.327*INDEX('INPUT RMS'!$B:$AK,Cal!$E336,IF(Cal!$P$3=22.5,MATCH(G$1,Cal!$G$6:$G$21,0),MATCH(G$1,Cal!$H$6:$H$41,0)))))/1.85)*Cal!$C336)</f>
        <v>0</v>
      </c>
      <c r="H336" s="31">
        <f>(((ABS(INDEX('INPUT AVG'!$B:$AK,Cal!$E336,IF(Cal!$P$3=22.5,MATCH(H$1,Cal!$G$6:$G$21,0),MATCH(H$1,Cal!$H$6:$H$41,0))))+(2.327*INDEX('INPUT RMS'!$B:$AK,Cal!$E336,IF(Cal!$P$3=22.5,MATCH(H$1,Cal!$G$6:$G$21,0),MATCH(H$1,Cal!$H$6:$H$41,0)))))/1.85)*Cal!$C336)</f>
        <v>0</v>
      </c>
      <c r="I336" s="31">
        <f>(((ABS(INDEX('INPUT AVG'!$B:$AK,Cal!$E336,IF(Cal!$P$3=22.5,MATCH(I$1,Cal!$G$6:$G$21,0),MATCH(I$1,Cal!$H$6:$H$41,0))))+(2.327*INDEX('INPUT RMS'!$B:$AK,Cal!$E336,IF(Cal!$P$3=22.5,MATCH(I$1,Cal!$G$6:$G$21,0),MATCH(I$1,Cal!$H$6:$H$41,0)))))/1.85)*Cal!$C336)</f>
        <v>0</v>
      </c>
      <c r="J336" s="31">
        <f>(((ABS(INDEX('INPUT AVG'!$B:$AK,Cal!$E336,IF(Cal!$P$3=22.5,MATCH(J$1,Cal!$G$6:$G$21,0),MATCH(J$1,Cal!$H$6:$H$41,0))))+(2.327*INDEX('INPUT RMS'!$B:$AK,Cal!$E336,IF(Cal!$P$3=22.5,MATCH(J$1,Cal!$G$6:$G$21,0),MATCH(J$1,Cal!$H$6:$H$41,0)))))/1.85)*Cal!$C336)</f>
        <v>0</v>
      </c>
      <c r="K336" s="31">
        <f>(((ABS(INDEX('INPUT AVG'!$B:$AK,Cal!$E336,IF(Cal!$P$3=22.5,MATCH(K$1,Cal!$G$6:$G$21,0),MATCH(K$1,Cal!$H$6:$H$41,0))))+(2.327*INDEX('INPUT RMS'!$B:$AK,Cal!$E336,IF(Cal!$P$3=22.5,MATCH(K$1,Cal!$G$6:$G$21,0),MATCH(K$1,Cal!$H$6:$H$41,0)))))/1.85)*Cal!$C336)</f>
        <v>0</v>
      </c>
      <c r="L336" s="31">
        <f>(((ABS(INDEX('INPUT AVG'!$B:$AK,Cal!$E336,IF(Cal!$P$3=22.5,MATCH(L$1,Cal!$G$6:$G$21,0),MATCH(L$1,Cal!$H$6:$H$41,0))))+(2.327*INDEX('INPUT RMS'!$B:$AK,Cal!$E336,IF(Cal!$P$3=22.5,MATCH(L$1,Cal!$G$6:$G$21,0),MATCH(L$1,Cal!$H$6:$H$41,0)))))/1.85)*Cal!$C336)</f>
        <v>0</v>
      </c>
      <c r="M336" s="31">
        <f>(((ABS(INDEX('INPUT AVG'!$B:$AK,Cal!$E336,IF(Cal!$P$3=22.5,MATCH(M$1,Cal!$G$6:$G$21,0),MATCH(M$1,Cal!$H$6:$H$41,0))))+(2.327*INDEX('INPUT RMS'!$B:$AK,Cal!$E336,IF(Cal!$P$3=22.5,MATCH(M$1,Cal!$G$6:$G$21,0),MATCH(M$1,Cal!$H$6:$H$41,0)))))/1.85)*Cal!$C336)</f>
        <v>0</v>
      </c>
      <c r="N336" s="31">
        <f>(((ABS(INDEX('INPUT AVG'!$B:$AK,Cal!$E336,IF(Cal!$P$3=22.5,MATCH(N$1,Cal!$G$6:$G$21,0),MATCH(N$1,Cal!$H$6:$H$41,0))))+(2.327*INDEX('INPUT RMS'!$B:$AK,Cal!$E336,IF(Cal!$P$3=22.5,MATCH(N$1,Cal!$G$6:$G$21,0),MATCH(N$1,Cal!$H$6:$H$41,0)))))/1.85)*Cal!$C336)</f>
        <v>0</v>
      </c>
      <c r="O336" s="31">
        <f>(((ABS(INDEX('INPUT AVG'!$B:$AK,Cal!$E336,IF(Cal!$P$3=22.5,MATCH(O$1,Cal!$G$6:$G$21,0),MATCH(O$1,Cal!$H$6:$H$41,0))))+(2.327*INDEX('INPUT RMS'!$B:$AK,Cal!$E336,IF(Cal!$P$3=22.5,MATCH(O$1,Cal!$G$6:$G$21,0),MATCH(O$1,Cal!$H$6:$H$41,0)))))/1.85)*Cal!$C336)</f>
        <v>0</v>
      </c>
      <c r="P336" s="31">
        <f>(((ABS(INDEX('INPUT AVG'!$B:$AK,Cal!$E336,IF(Cal!$P$3=22.5,MATCH(P$1,Cal!$G$6:$G$21,0),MATCH(P$1,Cal!$H$6:$H$41,0))))+(2.327*INDEX('INPUT RMS'!$B:$AK,Cal!$E336,IF(Cal!$P$3=22.5,MATCH(P$1,Cal!$G$6:$G$21,0),MATCH(P$1,Cal!$H$6:$H$41,0)))))/1.85)*Cal!$C336)</f>
        <v>0</v>
      </c>
      <c r="Q336" s="31">
        <f>(((ABS(INDEX('INPUT AVG'!$B:$AK,Cal!$E336,IF(Cal!$P$3=22.5,MATCH(Q$1,Cal!$G$6:$G$21,0),MATCH(Q$1,Cal!$H$6:$H$41,0))))+(2.327*INDEX('INPUT RMS'!$B:$AK,Cal!$E336,IF(Cal!$P$3=22.5,MATCH(Q$1,Cal!$G$6:$G$21,0),MATCH(Q$1,Cal!$H$6:$H$41,0)))))/1.85)*Cal!$C336)</f>
        <v>0</v>
      </c>
      <c r="R336" s="31">
        <f>(((ABS(INDEX('INPUT AVG'!$B:$AK,Cal!$E336,IF(Cal!$P$3=22.5,MATCH(R$1,Cal!$G$6:$G$21,0),MATCH(R$1,Cal!$H$6:$H$41,0))))+(2.327*INDEX('INPUT RMS'!$B:$AK,Cal!$E336,IF(Cal!$P$3=22.5,MATCH(R$1,Cal!$G$6:$G$21,0),MATCH(R$1,Cal!$H$6:$H$41,0)))))/1.85)*Cal!$C336)</f>
        <v>0</v>
      </c>
      <c r="S336" s="31">
        <f>(((ABS(INDEX('INPUT AVG'!$B:$AK,Cal!$E336,IF(Cal!$P$3=22.5,MATCH(S$1,Cal!$G$6:$G$21,0),MATCH(S$1,Cal!$H$6:$H$41,0))))+(2.327*INDEX('INPUT RMS'!$B:$AK,Cal!$E336,IF(Cal!$P$3=22.5,MATCH(S$1,Cal!$G$6:$G$21,0),MATCH(S$1,Cal!$H$6:$H$41,0)))))/1.85)*Cal!$C336)</f>
        <v>0</v>
      </c>
      <c r="T336" s="31">
        <f>(((ABS(INDEX('INPUT AVG'!$B:$AK,Cal!$E336,IF(Cal!$P$3=22.5,MATCH(T$1,Cal!$G$6:$G$21,0),MATCH(T$1,Cal!$H$6:$H$41,0))))+(2.327*INDEX('INPUT RMS'!$B:$AK,Cal!$E336,IF(Cal!$P$3=22.5,MATCH(T$1,Cal!$G$6:$G$21,0),MATCH(T$1,Cal!$H$6:$H$41,0)))))/1.85)*Cal!$C336)</f>
        <v>0</v>
      </c>
      <c r="U336" s="31">
        <f>(((ABS(INDEX('INPUT AVG'!$B:$AK,Cal!$E336,IF(Cal!$P$3=22.5,MATCH(U$1,Cal!$G$6:$G$21,0),MATCH(U$1,Cal!$H$6:$H$41,0))))+(2.327*INDEX('INPUT RMS'!$B:$AK,Cal!$E336,IF(Cal!$P$3=22.5,MATCH(U$1,Cal!$G$6:$G$21,0),MATCH(U$1,Cal!$H$6:$H$41,0)))))/1.85)*Cal!$C336)</f>
        <v>0</v>
      </c>
      <c r="V336" s="31">
        <f>(((ABS(INDEX('INPUT AVG'!$B:$AK,Cal!$E336,IF(Cal!$P$3=22.5,MATCH(V$1,Cal!$G$6:$G$21,0),MATCH(V$1,Cal!$H$6:$H$41,0))))+(2.327*INDEX('INPUT RMS'!$B:$AK,Cal!$E336,IF(Cal!$P$3=22.5,MATCH(V$1,Cal!$G$6:$G$21,0),MATCH(V$1,Cal!$H$6:$H$41,0)))))/1.85)*Cal!$C336)</f>
        <v>0</v>
      </c>
      <c r="W336" s="31">
        <f>(((ABS(INDEX('INPUT AVG'!$B:$AK,Cal!$E336,IF(Cal!$P$3=22.5,MATCH(W$1,Cal!$G$6:$G$21,0),MATCH(W$1,Cal!$H$6:$H$41,0))))+(2.327*INDEX('INPUT RMS'!$B:$AK,Cal!$E336,IF(Cal!$P$3=22.5,MATCH(W$1,Cal!$G$6:$G$21,0),MATCH(W$1,Cal!$H$6:$H$41,0)))))/1.85)*Cal!$C336)</f>
        <v>0</v>
      </c>
      <c r="X336" s="31">
        <f>(((ABS(INDEX('INPUT AVG'!$B:$AK,Cal!$E336,IF(Cal!$P$3=22.5,MATCH(X$1,Cal!$G$6:$G$21,0),MATCH(X$1,Cal!$H$6:$H$41,0))))+(2.327*INDEX('INPUT RMS'!$B:$AK,Cal!$E336,IF(Cal!$P$3=22.5,MATCH(X$1,Cal!$G$6:$G$21,0),MATCH(X$1,Cal!$H$6:$H$41,0)))))/1.85)*Cal!$C336)</f>
        <v>0</v>
      </c>
      <c r="Y336" s="31">
        <f>(((ABS(INDEX('INPUT AVG'!$B:$AK,Cal!$E336,IF(Cal!$P$3=22.5,MATCH(Y$1,Cal!$G$6:$G$21,0),MATCH(Y$1,Cal!$H$6:$H$41,0))))+(2.327*INDEX('INPUT RMS'!$B:$AK,Cal!$E336,IF(Cal!$P$3=22.5,MATCH(Y$1,Cal!$G$6:$G$21,0),MATCH(Y$1,Cal!$H$6:$H$41,0)))))/1.85)*Cal!$C336)</f>
        <v>0</v>
      </c>
      <c r="Z336" s="31">
        <f>(((ABS(INDEX('INPUT AVG'!$B:$AK,Cal!$E336,IF(Cal!$P$3=22.5,MATCH(Z$1,Cal!$G$6:$G$21,0),MATCH(Z$1,Cal!$H$6:$H$41,0))))+(2.327*INDEX('INPUT RMS'!$B:$AK,Cal!$E336,IF(Cal!$P$3=22.5,MATCH(Z$1,Cal!$G$6:$G$21,0),MATCH(Z$1,Cal!$H$6:$H$41,0)))))/1.85)*Cal!$C336)</f>
        <v>0</v>
      </c>
      <c r="AA336" s="31">
        <f>(((ABS(INDEX('INPUT AVG'!$B:$AK,Cal!$E336,IF(Cal!$P$3=22.5,MATCH(AA$1,Cal!$G$6:$G$21,0),MATCH(AA$1,Cal!$H$6:$H$41,0))))+(2.327*INDEX('INPUT RMS'!$B:$AK,Cal!$E336,IF(Cal!$P$3=22.5,MATCH(AA$1,Cal!$G$6:$G$21,0),MATCH(AA$1,Cal!$H$6:$H$41,0)))))/1.85)*Cal!$C336)</f>
        <v>0</v>
      </c>
      <c r="AB336" s="31">
        <f>(((ABS(INDEX('INPUT AVG'!$B:$AK,Cal!$E336,IF(Cal!$P$3=22.5,MATCH(AB$1,Cal!$G$6:$G$21,0),MATCH(AB$1,Cal!$H$6:$H$41,0))))+(2.327*INDEX('INPUT RMS'!$B:$AK,Cal!$E336,IF(Cal!$P$3=22.5,MATCH(AB$1,Cal!$G$6:$G$21,0),MATCH(AB$1,Cal!$H$6:$H$41,0)))))/1.85)*Cal!$C336)</f>
        <v>0</v>
      </c>
      <c r="AC336" s="31">
        <f>(((ABS(INDEX('INPUT AVG'!$B:$AK,Cal!$E336,IF(Cal!$P$3=22.5,MATCH(AC$1,Cal!$G$6:$G$21,0),MATCH(AC$1,Cal!$H$6:$H$41,0))))+(2.327*INDEX('INPUT RMS'!$B:$AK,Cal!$E336,IF(Cal!$P$3=22.5,MATCH(AC$1,Cal!$G$6:$G$21,0),MATCH(AC$1,Cal!$H$6:$H$41,0)))))/1.85)*Cal!$C336)</f>
        <v>0</v>
      </c>
      <c r="AD336" s="31">
        <f>(((ABS(INDEX('INPUT AVG'!$B:$AK,Cal!$E336,IF(Cal!$P$3=22.5,MATCH(AD$1,Cal!$G$6:$G$21,0),MATCH(AD$1,Cal!$H$6:$H$41,0))))+(2.327*INDEX('INPUT RMS'!$B:$AK,Cal!$E336,IF(Cal!$P$3=22.5,MATCH(AD$1,Cal!$G$6:$G$21,0),MATCH(AD$1,Cal!$H$6:$H$41,0)))))/1.85)*Cal!$C336)</f>
        <v>0</v>
      </c>
      <c r="AE336" s="31">
        <f>(((ABS(INDEX('INPUT AVG'!$B:$AK,Cal!$E336,IF(Cal!$P$3=22.5,MATCH(AE$1,Cal!$G$6:$G$21,0),MATCH(AE$1,Cal!$H$6:$H$41,0))))+(2.327*INDEX('INPUT RMS'!$B:$AK,Cal!$E336,IF(Cal!$P$3=22.5,MATCH(AE$1,Cal!$G$6:$G$21,0),MATCH(AE$1,Cal!$H$6:$H$41,0)))))/1.85)*Cal!$C336)</f>
        <v>0</v>
      </c>
      <c r="AF336" s="31">
        <f>(((ABS(INDEX('INPUT AVG'!$B:$AK,Cal!$E336,IF(Cal!$P$3=22.5,MATCH(AF$1,Cal!$G$6:$G$21,0),MATCH(AF$1,Cal!$H$6:$H$41,0))))+(2.327*INDEX('INPUT RMS'!$B:$AK,Cal!$E336,IF(Cal!$P$3=22.5,MATCH(AF$1,Cal!$G$6:$G$21,0),MATCH(AF$1,Cal!$H$6:$H$41,0)))))/1.85)*Cal!$C336)</f>
        <v>0</v>
      </c>
      <c r="AG336" s="31">
        <f>(((ABS(INDEX('INPUT AVG'!$B:$AK,Cal!$E336,IF(Cal!$P$3=22.5,MATCH(AG$1,Cal!$G$6:$G$21,0),MATCH(AG$1,Cal!$H$6:$H$41,0))))+(2.327*INDEX('INPUT RMS'!$B:$AK,Cal!$E336,IF(Cal!$P$3=22.5,MATCH(AG$1,Cal!$G$6:$G$21,0),MATCH(AG$1,Cal!$H$6:$H$41,0)))))/1.85)*Cal!$C336)</f>
        <v>0</v>
      </c>
      <c r="AH336" s="31">
        <f>(((ABS(INDEX('INPUT AVG'!$B:$AK,Cal!$E336,IF(Cal!$P$3=22.5,MATCH(AH$1,Cal!$G$6:$G$21,0),MATCH(AH$1,Cal!$H$6:$H$41,0))))+(2.327*INDEX('INPUT RMS'!$B:$AK,Cal!$E336,IF(Cal!$P$3=22.5,MATCH(AH$1,Cal!$G$6:$G$21,0),MATCH(AH$1,Cal!$H$6:$H$41,0)))))/1.85)*Cal!$C336)</f>
        <v>0</v>
      </c>
      <c r="AI336" s="31">
        <f>(((ABS(INDEX('INPUT AVG'!$B:$AK,Cal!$E336,IF(Cal!$P$3=22.5,MATCH(AI$1,Cal!$G$6:$G$21,0),MATCH(AI$1,Cal!$H$6:$H$41,0))))+(2.327*INDEX('INPUT RMS'!$B:$AK,Cal!$E336,IF(Cal!$P$3=22.5,MATCH(AI$1,Cal!$G$6:$G$21,0),MATCH(AI$1,Cal!$H$6:$H$41,0)))))/1.85)*Cal!$C336)</f>
        <v>0</v>
      </c>
      <c r="AJ336" s="31">
        <f>(((ABS(INDEX('INPUT AVG'!$B:$AK,Cal!$E336,IF(Cal!$P$3=22.5,MATCH(AJ$1,Cal!$G$6:$G$21,0),MATCH(AJ$1,Cal!$H$6:$H$41,0))))+(2.327*INDEX('INPUT RMS'!$B:$AK,Cal!$E336,IF(Cal!$P$3=22.5,MATCH(AJ$1,Cal!$G$6:$G$21,0),MATCH(AJ$1,Cal!$H$6:$H$41,0)))))/1.85)*Cal!$C336)</f>
        <v>0</v>
      </c>
      <c r="AK336" s="31">
        <f>(((ABS(INDEX('INPUT AVG'!$B:$AK,Cal!$E336,IF(Cal!$P$3=22.5,MATCH(AK$1,Cal!$G$6:$G$21,0),MATCH(AK$1,Cal!$H$6:$H$41,0))))+(2.327*INDEX('INPUT RMS'!$B:$AK,Cal!$E336,IF(Cal!$P$3=22.5,MATCH(AK$1,Cal!$G$6:$G$21,0),MATCH(AK$1,Cal!$H$6:$H$41,0)))))/1.85)*Cal!$C336)</f>
        <v>0</v>
      </c>
      <c r="AL336" s="31">
        <f>(((ABS(INDEX('INPUT AVG'!$B:$AK,Cal!$E336,IF(Cal!$P$3=22.5,MATCH(AL$1,Cal!$G$6:$G$21,0),MATCH(AL$1,Cal!$H$6:$H$41,0))))+(2.327*INDEX('INPUT RMS'!$B:$AK,Cal!$E336,IF(Cal!$P$3=22.5,MATCH(AL$1,Cal!$G$6:$G$21,0),MATCH(AL$1,Cal!$H$6:$H$41,0)))))/1.85)*Cal!$C336)</f>
        <v>0</v>
      </c>
    </row>
    <row r="337" spans="1:38" x14ac:dyDescent="0.4">
      <c r="A337" s="7">
        <f>Cal!A337</f>
        <v>336</v>
      </c>
      <c r="B337" s="31">
        <f>(((ABS(INDEX('INPUT AVG'!$B:$AK,Cal!$E337,IF(Cal!$P$3=22.5,MATCH(B$1,Cal!$G$6:$G$21,0),MATCH(B$1,Cal!$H$6:$H$41,0))))+(2.327*INDEX('INPUT RMS'!$B:$AK,Cal!$E337,IF(Cal!$P$3=22.5,MATCH(B$1,Cal!$G$6:$G$21,0),MATCH(B$1,Cal!$H$6:$H$41,0)))))/1.85)*Cal!$C337)</f>
        <v>0</v>
      </c>
      <c r="C337" s="31">
        <f>(((ABS(INDEX('INPUT AVG'!$B:$AK,Cal!$E337,IF(Cal!$P$3=22.5,MATCH(C$1,Cal!$G$6:$G$21,0),MATCH(C$1,Cal!$H$6:$H$41,0))))+(2.327*INDEX('INPUT RMS'!$B:$AK,Cal!$E337,IF(Cal!$P$3=22.5,MATCH(C$1,Cal!$G$6:$G$21,0),MATCH(C$1,Cal!$H$6:$H$41,0)))))/1.85)*Cal!$C337)</f>
        <v>0</v>
      </c>
      <c r="D337" s="31">
        <f>(((ABS(INDEX('INPUT AVG'!$B:$AK,Cal!$E337,IF(Cal!$P$3=22.5,MATCH(D$1,Cal!$G$6:$G$21,0),MATCH(D$1,Cal!$H$6:$H$41,0))))+(2.327*INDEX('INPUT RMS'!$B:$AK,Cal!$E337,IF(Cal!$P$3=22.5,MATCH(D$1,Cal!$G$6:$G$21,0),MATCH(D$1,Cal!$H$6:$H$41,0)))))/1.85)*Cal!$C337)</f>
        <v>0</v>
      </c>
      <c r="E337" s="31">
        <f>(((ABS(INDEX('INPUT AVG'!$B:$AK,Cal!$E337,IF(Cal!$P$3=22.5,MATCH(E$1,Cal!$G$6:$G$21,0),MATCH(E$1,Cal!$H$6:$H$41,0))))+(2.327*INDEX('INPUT RMS'!$B:$AK,Cal!$E337,IF(Cal!$P$3=22.5,MATCH(E$1,Cal!$G$6:$G$21,0),MATCH(E$1,Cal!$H$6:$H$41,0)))))/1.85)*Cal!$C337)</f>
        <v>0</v>
      </c>
      <c r="F337" s="31">
        <f>(((ABS(INDEX('INPUT AVG'!$B:$AK,Cal!$E337,IF(Cal!$P$3=22.5,MATCH(F$1,Cal!$G$6:$G$21,0),MATCH(F$1,Cal!$H$6:$H$41,0))))+(2.327*INDEX('INPUT RMS'!$B:$AK,Cal!$E337,IF(Cal!$P$3=22.5,MATCH(F$1,Cal!$G$6:$G$21,0),MATCH(F$1,Cal!$H$6:$H$41,0)))))/1.85)*Cal!$C337)</f>
        <v>0</v>
      </c>
      <c r="G337" s="31">
        <f>(((ABS(INDEX('INPUT AVG'!$B:$AK,Cal!$E337,IF(Cal!$P$3=22.5,MATCH(G$1,Cal!$G$6:$G$21,0),MATCH(G$1,Cal!$H$6:$H$41,0))))+(2.327*INDEX('INPUT RMS'!$B:$AK,Cal!$E337,IF(Cal!$P$3=22.5,MATCH(G$1,Cal!$G$6:$G$21,0),MATCH(G$1,Cal!$H$6:$H$41,0)))))/1.85)*Cal!$C337)</f>
        <v>0</v>
      </c>
      <c r="H337" s="31">
        <f>(((ABS(INDEX('INPUT AVG'!$B:$AK,Cal!$E337,IF(Cal!$P$3=22.5,MATCH(H$1,Cal!$G$6:$G$21,0),MATCH(H$1,Cal!$H$6:$H$41,0))))+(2.327*INDEX('INPUT RMS'!$B:$AK,Cal!$E337,IF(Cal!$P$3=22.5,MATCH(H$1,Cal!$G$6:$G$21,0),MATCH(H$1,Cal!$H$6:$H$41,0)))))/1.85)*Cal!$C337)</f>
        <v>0</v>
      </c>
      <c r="I337" s="31">
        <f>(((ABS(INDEX('INPUT AVG'!$B:$AK,Cal!$E337,IF(Cal!$P$3=22.5,MATCH(I$1,Cal!$G$6:$G$21,0),MATCH(I$1,Cal!$H$6:$H$41,0))))+(2.327*INDEX('INPUT RMS'!$B:$AK,Cal!$E337,IF(Cal!$P$3=22.5,MATCH(I$1,Cal!$G$6:$G$21,0),MATCH(I$1,Cal!$H$6:$H$41,0)))))/1.85)*Cal!$C337)</f>
        <v>0</v>
      </c>
      <c r="J337" s="31">
        <f>(((ABS(INDEX('INPUT AVG'!$B:$AK,Cal!$E337,IF(Cal!$P$3=22.5,MATCH(J$1,Cal!$G$6:$G$21,0),MATCH(J$1,Cal!$H$6:$H$41,0))))+(2.327*INDEX('INPUT RMS'!$B:$AK,Cal!$E337,IF(Cal!$P$3=22.5,MATCH(J$1,Cal!$G$6:$G$21,0),MATCH(J$1,Cal!$H$6:$H$41,0)))))/1.85)*Cal!$C337)</f>
        <v>0</v>
      </c>
      <c r="K337" s="31">
        <f>(((ABS(INDEX('INPUT AVG'!$B:$AK,Cal!$E337,IF(Cal!$P$3=22.5,MATCH(K$1,Cal!$G$6:$G$21,0),MATCH(K$1,Cal!$H$6:$H$41,0))))+(2.327*INDEX('INPUT RMS'!$B:$AK,Cal!$E337,IF(Cal!$P$3=22.5,MATCH(K$1,Cal!$G$6:$G$21,0),MATCH(K$1,Cal!$H$6:$H$41,0)))))/1.85)*Cal!$C337)</f>
        <v>0</v>
      </c>
      <c r="L337" s="31">
        <f>(((ABS(INDEX('INPUT AVG'!$B:$AK,Cal!$E337,IF(Cal!$P$3=22.5,MATCH(L$1,Cal!$G$6:$G$21,0),MATCH(L$1,Cal!$H$6:$H$41,0))))+(2.327*INDEX('INPUT RMS'!$B:$AK,Cal!$E337,IF(Cal!$P$3=22.5,MATCH(L$1,Cal!$G$6:$G$21,0),MATCH(L$1,Cal!$H$6:$H$41,0)))))/1.85)*Cal!$C337)</f>
        <v>0</v>
      </c>
      <c r="M337" s="31">
        <f>(((ABS(INDEX('INPUT AVG'!$B:$AK,Cal!$E337,IF(Cal!$P$3=22.5,MATCH(M$1,Cal!$G$6:$G$21,0),MATCH(M$1,Cal!$H$6:$H$41,0))))+(2.327*INDEX('INPUT RMS'!$B:$AK,Cal!$E337,IF(Cal!$P$3=22.5,MATCH(M$1,Cal!$G$6:$G$21,0),MATCH(M$1,Cal!$H$6:$H$41,0)))))/1.85)*Cal!$C337)</f>
        <v>0</v>
      </c>
      <c r="N337" s="31">
        <f>(((ABS(INDEX('INPUT AVG'!$B:$AK,Cal!$E337,IF(Cal!$P$3=22.5,MATCH(N$1,Cal!$G$6:$G$21,0),MATCH(N$1,Cal!$H$6:$H$41,0))))+(2.327*INDEX('INPUT RMS'!$B:$AK,Cal!$E337,IF(Cal!$P$3=22.5,MATCH(N$1,Cal!$G$6:$G$21,0),MATCH(N$1,Cal!$H$6:$H$41,0)))))/1.85)*Cal!$C337)</f>
        <v>0</v>
      </c>
      <c r="O337" s="31">
        <f>(((ABS(INDEX('INPUT AVG'!$B:$AK,Cal!$E337,IF(Cal!$P$3=22.5,MATCH(O$1,Cal!$G$6:$G$21,0),MATCH(O$1,Cal!$H$6:$H$41,0))))+(2.327*INDEX('INPUT RMS'!$B:$AK,Cal!$E337,IF(Cal!$P$3=22.5,MATCH(O$1,Cal!$G$6:$G$21,0),MATCH(O$1,Cal!$H$6:$H$41,0)))))/1.85)*Cal!$C337)</f>
        <v>0</v>
      </c>
      <c r="P337" s="31">
        <f>(((ABS(INDEX('INPUT AVG'!$B:$AK,Cal!$E337,IF(Cal!$P$3=22.5,MATCH(P$1,Cal!$G$6:$G$21,0),MATCH(P$1,Cal!$H$6:$H$41,0))))+(2.327*INDEX('INPUT RMS'!$B:$AK,Cal!$E337,IF(Cal!$P$3=22.5,MATCH(P$1,Cal!$G$6:$G$21,0),MATCH(P$1,Cal!$H$6:$H$41,0)))))/1.85)*Cal!$C337)</f>
        <v>0</v>
      </c>
      <c r="Q337" s="31">
        <f>(((ABS(INDEX('INPUT AVG'!$B:$AK,Cal!$E337,IF(Cal!$P$3=22.5,MATCH(Q$1,Cal!$G$6:$G$21,0),MATCH(Q$1,Cal!$H$6:$H$41,0))))+(2.327*INDEX('INPUT RMS'!$B:$AK,Cal!$E337,IF(Cal!$P$3=22.5,MATCH(Q$1,Cal!$G$6:$G$21,0),MATCH(Q$1,Cal!$H$6:$H$41,0)))))/1.85)*Cal!$C337)</f>
        <v>0</v>
      </c>
      <c r="R337" s="31">
        <f>(((ABS(INDEX('INPUT AVG'!$B:$AK,Cal!$E337,IF(Cal!$P$3=22.5,MATCH(R$1,Cal!$G$6:$G$21,0),MATCH(R$1,Cal!$H$6:$H$41,0))))+(2.327*INDEX('INPUT RMS'!$B:$AK,Cal!$E337,IF(Cal!$P$3=22.5,MATCH(R$1,Cal!$G$6:$G$21,0),MATCH(R$1,Cal!$H$6:$H$41,0)))))/1.85)*Cal!$C337)</f>
        <v>0</v>
      </c>
      <c r="S337" s="31">
        <f>(((ABS(INDEX('INPUT AVG'!$B:$AK,Cal!$E337,IF(Cal!$P$3=22.5,MATCH(S$1,Cal!$G$6:$G$21,0),MATCH(S$1,Cal!$H$6:$H$41,0))))+(2.327*INDEX('INPUT RMS'!$B:$AK,Cal!$E337,IF(Cal!$P$3=22.5,MATCH(S$1,Cal!$G$6:$G$21,0),MATCH(S$1,Cal!$H$6:$H$41,0)))))/1.85)*Cal!$C337)</f>
        <v>0</v>
      </c>
      <c r="T337" s="31">
        <f>(((ABS(INDEX('INPUT AVG'!$B:$AK,Cal!$E337,IF(Cal!$P$3=22.5,MATCH(T$1,Cal!$G$6:$G$21,0),MATCH(T$1,Cal!$H$6:$H$41,0))))+(2.327*INDEX('INPUT RMS'!$B:$AK,Cal!$E337,IF(Cal!$P$3=22.5,MATCH(T$1,Cal!$G$6:$G$21,0),MATCH(T$1,Cal!$H$6:$H$41,0)))))/1.85)*Cal!$C337)</f>
        <v>0</v>
      </c>
      <c r="U337" s="31">
        <f>(((ABS(INDEX('INPUT AVG'!$B:$AK,Cal!$E337,IF(Cal!$P$3=22.5,MATCH(U$1,Cal!$G$6:$G$21,0),MATCH(U$1,Cal!$H$6:$H$41,0))))+(2.327*INDEX('INPUT RMS'!$B:$AK,Cal!$E337,IF(Cal!$P$3=22.5,MATCH(U$1,Cal!$G$6:$G$21,0),MATCH(U$1,Cal!$H$6:$H$41,0)))))/1.85)*Cal!$C337)</f>
        <v>0</v>
      </c>
      <c r="V337" s="31">
        <f>(((ABS(INDEX('INPUT AVG'!$B:$AK,Cal!$E337,IF(Cal!$P$3=22.5,MATCH(V$1,Cal!$G$6:$G$21,0),MATCH(V$1,Cal!$H$6:$H$41,0))))+(2.327*INDEX('INPUT RMS'!$B:$AK,Cal!$E337,IF(Cal!$P$3=22.5,MATCH(V$1,Cal!$G$6:$G$21,0),MATCH(V$1,Cal!$H$6:$H$41,0)))))/1.85)*Cal!$C337)</f>
        <v>0</v>
      </c>
      <c r="W337" s="31">
        <f>(((ABS(INDEX('INPUT AVG'!$B:$AK,Cal!$E337,IF(Cal!$P$3=22.5,MATCH(W$1,Cal!$G$6:$G$21,0),MATCH(W$1,Cal!$H$6:$H$41,0))))+(2.327*INDEX('INPUT RMS'!$B:$AK,Cal!$E337,IF(Cal!$P$3=22.5,MATCH(W$1,Cal!$G$6:$G$21,0),MATCH(W$1,Cal!$H$6:$H$41,0)))))/1.85)*Cal!$C337)</f>
        <v>0</v>
      </c>
      <c r="X337" s="31">
        <f>(((ABS(INDEX('INPUT AVG'!$B:$AK,Cal!$E337,IF(Cal!$P$3=22.5,MATCH(X$1,Cal!$G$6:$G$21,0),MATCH(X$1,Cal!$H$6:$H$41,0))))+(2.327*INDEX('INPUT RMS'!$B:$AK,Cal!$E337,IF(Cal!$P$3=22.5,MATCH(X$1,Cal!$G$6:$G$21,0),MATCH(X$1,Cal!$H$6:$H$41,0)))))/1.85)*Cal!$C337)</f>
        <v>0</v>
      </c>
      <c r="Y337" s="31">
        <f>(((ABS(INDEX('INPUT AVG'!$B:$AK,Cal!$E337,IF(Cal!$P$3=22.5,MATCH(Y$1,Cal!$G$6:$G$21,0),MATCH(Y$1,Cal!$H$6:$H$41,0))))+(2.327*INDEX('INPUT RMS'!$B:$AK,Cal!$E337,IF(Cal!$P$3=22.5,MATCH(Y$1,Cal!$G$6:$G$21,0),MATCH(Y$1,Cal!$H$6:$H$41,0)))))/1.85)*Cal!$C337)</f>
        <v>0</v>
      </c>
      <c r="Z337" s="31">
        <f>(((ABS(INDEX('INPUT AVG'!$B:$AK,Cal!$E337,IF(Cal!$P$3=22.5,MATCH(Z$1,Cal!$G$6:$G$21,0),MATCH(Z$1,Cal!$H$6:$H$41,0))))+(2.327*INDEX('INPUT RMS'!$B:$AK,Cal!$E337,IF(Cal!$P$3=22.5,MATCH(Z$1,Cal!$G$6:$G$21,0),MATCH(Z$1,Cal!$H$6:$H$41,0)))))/1.85)*Cal!$C337)</f>
        <v>0</v>
      </c>
      <c r="AA337" s="31">
        <f>(((ABS(INDEX('INPUT AVG'!$B:$AK,Cal!$E337,IF(Cal!$P$3=22.5,MATCH(AA$1,Cal!$G$6:$G$21,0),MATCH(AA$1,Cal!$H$6:$H$41,0))))+(2.327*INDEX('INPUT RMS'!$B:$AK,Cal!$E337,IF(Cal!$P$3=22.5,MATCH(AA$1,Cal!$G$6:$G$21,0),MATCH(AA$1,Cal!$H$6:$H$41,0)))))/1.85)*Cal!$C337)</f>
        <v>0</v>
      </c>
      <c r="AB337" s="31">
        <f>(((ABS(INDEX('INPUT AVG'!$B:$AK,Cal!$E337,IF(Cal!$P$3=22.5,MATCH(AB$1,Cal!$G$6:$G$21,0),MATCH(AB$1,Cal!$H$6:$H$41,0))))+(2.327*INDEX('INPUT RMS'!$B:$AK,Cal!$E337,IF(Cal!$P$3=22.5,MATCH(AB$1,Cal!$G$6:$G$21,0),MATCH(AB$1,Cal!$H$6:$H$41,0)))))/1.85)*Cal!$C337)</f>
        <v>0</v>
      </c>
      <c r="AC337" s="31">
        <f>(((ABS(INDEX('INPUT AVG'!$B:$AK,Cal!$E337,IF(Cal!$P$3=22.5,MATCH(AC$1,Cal!$G$6:$G$21,0),MATCH(AC$1,Cal!$H$6:$H$41,0))))+(2.327*INDEX('INPUT RMS'!$B:$AK,Cal!$E337,IF(Cal!$P$3=22.5,MATCH(AC$1,Cal!$G$6:$G$21,0),MATCH(AC$1,Cal!$H$6:$H$41,0)))))/1.85)*Cal!$C337)</f>
        <v>0</v>
      </c>
      <c r="AD337" s="31">
        <f>(((ABS(INDEX('INPUT AVG'!$B:$AK,Cal!$E337,IF(Cal!$P$3=22.5,MATCH(AD$1,Cal!$G$6:$G$21,0),MATCH(AD$1,Cal!$H$6:$H$41,0))))+(2.327*INDEX('INPUT RMS'!$B:$AK,Cal!$E337,IF(Cal!$P$3=22.5,MATCH(AD$1,Cal!$G$6:$G$21,0),MATCH(AD$1,Cal!$H$6:$H$41,0)))))/1.85)*Cal!$C337)</f>
        <v>0</v>
      </c>
      <c r="AE337" s="31">
        <f>(((ABS(INDEX('INPUT AVG'!$B:$AK,Cal!$E337,IF(Cal!$P$3=22.5,MATCH(AE$1,Cal!$G$6:$G$21,0),MATCH(AE$1,Cal!$H$6:$H$41,0))))+(2.327*INDEX('INPUT RMS'!$B:$AK,Cal!$E337,IF(Cal!$P$3=22.5,MATCH(AE$1,Cal!$G$6:$G$21,0),MATCH(AE$1,Cal!$H$6:$H$41,0)))))/1.85)*Cal!$C337)</f>
        <v>0</v>
      </c>
      <c r="AF337" s="31">
        <f>(((ABS(INDEX('INPUT AVG'!$B:$AK,Cal!$E337,IF(Cal!$P$3=22.5,MATCH(AF$1,Cal!$G$6:$G$21,0),MATCH(AF$1,Cal!$H$6:$H$41,0))))+(2.327*INDEX('INPUT RMS'!$B:$AK,Cal!$E337,IF(Cal!$P$3=22.5,MATCH(AF$1,Cal!$G$6:$G$21,0),MATCH(AF$1,Cal!$H$6:$H$41,0)))))/1.85)*Cal!$C337)</f>
        <v>0</v>
      </c>
      <c r="AG337" s="31">
        <f>(((ABS(INDEX('INPUT AVG'!$B:$AK,Cal!$E337,IF(Cal!$P$3=22.5,MATCH(AG$1,Cal!$G$6:$G$21,0),MATCH(AG$1,Cal!$H$6:$H$41,0))))+(2.327*INDEX('INPUT RMS'!$B:$AK,Cal!$E337,IF(Cal!$P$3=22.5,MATCH(AG$1,Cal!$G$6:$G$21,0),MATCH(AG$1,Cal!$H$6:$H$41,0)))))/1.85)*Cal!$C337)</f>
        <v>0</v>
      </c>
      <c r="AH337" s="31">
        <f>(((ABS(INDEX('INPUT AVG'!$B:$AK,Cal!$E337,IF(Cal!$P$3=22.5,MATCH(AH$1,Cal!$G$6:$G$21,0),MATCH(AH$1,Cal!$H$6:$H$41,0))))+(2.327*INDEX('INPUT RMS'!$B:$AK,Cal!$E337,IF(Cal!$P$3=22.5,MATCH(AH$1,Cal!$G$6:$G$21,0),MATCH(AH$1,Cal!$H$6:$H$41,0)))))/1.85)*Cal!$C337)</f>
        <v>0</v>
      </c>
      <c r="AI337" s="31">
        <f>(((ABS(INDEX('INPUT AVG'!$B:$AK,Cal!$E337,IF(Cal!$P$3=22.5,MATCH(AI$1,Cal!$G$6:$G$21,0),MATCH(AI$1,Cal!$H$6:$H$41,0))))+(2.327*INDEX('INPUT RMS'!$B:$AK,Cal!$E337,IF(Cal!$P$3=22.5,MATCH(AI$1,Cal!$G$6:$G$21,0),MATCH(AI$1,Cal!$H$6:$H$41,0)))))/1.85)*Cal!$C337)</f>
        <v>0</v>
      </c>
      <c r="AJ337" s="31">
        <f>(((ABS(INDEX('INPUT AVG'!$B:$AK,Cal!$E337,IF(Cal!$P$3=22.5,MATCH(AJ$1,Cal!$G$6:$G$21,0),MATCH(AJ$1,Cal!$H$6:$H$41,0))))+(2.327*INDEX('INPUT RMS'!$B:$AK,Cal!$E337,IF(Cal!$P$3=22.5,MATCH(AJ$1,Cal!$G$6:$G$21,0),MATCH(AJ$1,Cal!$H$6:$H$41,0)))))/1.85)*Cal!$C337)</f>
        <v>0</v>
      </c>
      <c r="AK337" s="31">
        <f>(((ABS(INDEX('INPUT AVG'!$B:$AK,Cal!$E337,IF(Cal!$P$3=22.5,MATCH(AK$1,Cal!$G$6:$G$21,0),MATCH(AK$1,Cal!$H$6:$H$41,0))))+(2.327*INDEX('INPUT RMS'!$B:$AK,Cal!$E337,IF(Cal!$P$3=22.5,MATCH(AK$1,Cal!$G$6:$G$21,0),MATCH(AK$1,Cal!$H$6:$H$41,0)))))/1.85)*Cal!$C337)</f>
        <v>0</v>
      </c>
      <c r="AL337" s="31">
        <f>(((ABS(INDEX('INPUT AVG'!$B:$AK,Cal!$E337,IF(Cal!$P$3=22.5,MATCH(AL$1,Cal!$G$6:$G$21,0),MATCH(AL$1,Cal!$H$6:$H$41,0))))+(2.327*INDEX('INPUT RMS'!$B:$AK,Cal!$E337,IF(Cal!$P$3=22.5,MATCH(AL$1,Cal!$G$6:$G$21,0),MATCH(AL$1,Cal!$H$6:$H$41,0)))))/1.85)*Cal!$C337)</f>
        <v>0</v>
      </c>
    </row>
    <row r="338" spans="1:38" x14ac:dyDescent="0.4">
      <c r="A338" s="7">
        <f>Cal!A338</f>
        <v>337</v>
      </c>
      <c r="B338" s="31">
        <f>(((ABS(INDEX('INPUT AVG'!$B:$AK,Cal!$E338,IF(Cal!$P$3=22.5,MATCH(B$1,Cal!$G$6:$G$21,0),MATCH(B$1,Cal!$H$6:$H$41,0))))+(2.327*INDEX('INPUT RMS'!$B:$AK,Cal!$E338,IF(Cal!$P$3=22.5,MATCH(B$1,Cal!$G$6:$G$21,0),MATCH(B$1,Cal!$H$6:$H$41,0)))))/1.85)*Cal!$C338)</f>
        <v>0</v>
      </c>
      <c r="C338" s="31">
        <f>(((ABS(INDEX('INPUT AVG'!$B:$AK,Cal!$E338,IF(Cal!$P$3=22.5,MATCH(C$1,Cal!$G$6:$G$21,0),MATCH(C$1,Cal!$H$6:$H$41,0))))+(2.327*INDEX('INPUT RMS'!$B:$AK,Cal!$E338,IF(Cal!$P$3=22.5,MATCH(C$1,Cal!$G$6:$G$21,0),MATCH(C$1,Cal!$H$6:$H$41,0)))))/1.85)*Cal!$C338)</f>
        <v>0</v>
      </c>
      <c r="D338" s="31">
        <f>(((ABS(INDEX('INPUT AVG'!$B:$AK,Cal!$E338,IF(Cal!$P$3=22.5,MATCH(D$1,Cal!$G$6:$G$21,0),MATCH(D$1,Cal!$H$6:$H$41,0))))+(2.327*INDEX('INPUT RMS'!$B:$AK,Cal!$E338,IF(Cal!$P$3=22.5,MATCH(D$1,Cal!$G$6:$G$21,0),MATCH(D$1,Cal!$H$6:$H$41,0)))))/1.85)*Cal!$C338)</f>
        <v>0</v>
      </c>
      <c r="E338" s="31">
        <f>(((ABS(INDEX('INPUT AVG'!$B:$AK,Cal!$E338,IF(Cal!$P$3=22.5,MATCH(E$1,Cal!$G$6:$G$21,0),MATCH(E$1,Cal!$H$6:$H$41,0))))+(2.327*INDEX('INPUT RMS'!$B:$AK,Cal!$E338,IF(Cal!$P$3=22.5,MATCH(E$1,Cal!$G$6:$G$21,0),MATCH(E$1,Cal!$H$6:$H$41,0)))))/1.85)*Cal!$C338)</f>
        <v>0</v>
      </c>
      <c r="F338" s="31">
        <f>(((ABS(INDEX('INPUT AVG'!$B:$AK,Cal!$E338,IF(Cal!$P$3=22.5,MATCH(F$1,Cal!$G$6:$G$21,0),MATCH(F$1,Cal!$H$6:$H$41,0))))+(2.327*INDEX('INPUT RMS'!$B:$AK,Cal!$E338,IF(Cal!$P$3=22.5,MATCH(F$1,Cal!$G$6:$G$21,0),MATCH(F$1,Cal!$H$6:$H$41,0)))))/1.85)*Cal!$C338)</f>
        <v>0</v>
      </c>
      <c r="G338" s="31">
        <f>(((ABS(INDEX('INPUT AVG'!$B:$AK,Cal!$E338,IF(Cal!$P$3=22.5,MATCH(G$1,Cal!$G$6:$G$21,0),MATCH(G$1,Cal!$H$6:$H$41,0))))+(2.327*INDEX('INPUT RMS'!$B:$AK,Cal!$E338,IF(Cal!$P$3=22.5,MATCH(G$1,Cal!$G$6:$G$21,0),MATCH(G$1,Cal!$H$6:$H$41,0)))))/1.85)*Cal!$C338)</f>
        <v>0</v>
      </c>
      <c r="H338" s="31">
        <f>(((ABS(INDEX('INPUT AVG'!$B:$AK,Cal!$E338,IF(Cal!$P$3=22.5,MATCH(H$1,Cal!$G$6:$G$21,0),MATCH(H$1,Cal!$H$6:$H$41,0))))+(2.327*INDEX('INPUT RMS'!$B:$AK,Cal!$E338,IF(Cal!$P$3=22.5,MATCH(H$1,Cal!$G$6:$G$21,0),MATCH(H$1,Cal!$H$6:$H$41,0)))))/1.85)*Cal!$C338)</f>
        <v>0</v>
      </c>
      <c r="I338" s="31">
        <f>(((ABS(INDEX('INPUT AVG'!$B:$AK,Cal!$E338,IF(Cal!$P$3=22.5,MATCH(I$1,Cal!$G$6:$G$21,0),MATCH(I$1,Cal!$H$6:$H$41,0))))+(2.327*INDEX('INPUT RMS'!$B:$AK,Cal!$E338,IF(Cal!$P$3=22.5,MATCH(I$1,Cal!$G$6:$G$21,0),MATCH(I$1,Cal!$H$6:$H$41,0)))))/1.85)*Cal!$C338)</f>
        <v>0</v>
      </c>
      <c r="J338" s="31">
        <f>(((ABS(INDEX('INPUT AVG'!$B:$AK,Cal!$E338,IF(Cal!$P$3=22.5,MATCH(J$1,Cal!$G$6:$G$21,0),MATCH(J$1,Cal!$H$6:$H$41,0))))+(2.327*INDEX('INPUT RMS'!$B:$AK,Cal!$E338,IF(Cal!$P$3=22.5,MATCH(J$1,Cal!$G$6:$G$21,0),MATCH(J$1,Cal!$H$6:$H$41,0)))))/1.85)*Cal!$C338)</f>
        <v>0</v>
      </c>
      <c r="K338" s="31">
        <f>(((ABS(INDEX('INPUT AVG'!$B:$AK,Cal!$E338,IF(Cal!$P$3=22.5,MATCH(K$1,Cal!$G$6:$G$21,0),MATCH(K$1,Cal!$H$6:$H$41,0))))+(2.327*INDEX('INPUT RMS'!$B:$AK,Cal!$E338,IF(Cal!$P$3=22.5,MATCH(K$1,Cal!$G$6:$G$21,0),MATCH(K$1,Cal!$H$6:$H$41,0)))))/1.85)*Cal!$C338)</f>
        <v>0</v>
      </c>
      <c r="L338" s="31">
        <f>(((ABS(INDEX('INPUT AVG'!$B:$AK,Cal!$E338,IF(Cal!$P$3=22.5,MATCH(L$1,Cal!$G$6:$G$21,0),MATCH(L$1,Cal!$H$6:$H$41,0))))+(2.327*INDEX('INPUT RMS'!$B:$AK,Cal!$E338,IF(Cal!$P$3=22.5,MATCH(L$1,Cal!$G$6:$G$21,0),MATCH(L$1,Cal!$H$6:$H$41,0)))))/1.85)*Cal!$C338)</f>
        <v>0</v>
      </c>
      <c r="M338" s="31">
        <f>(((ABS(INDEX('INPUT AVG'!$B:$AK,Cal!$E338,IF(Cal!$P$3=22.5,MATCH(M$1,Cal!$G$6:$G$21,0),MATCH(M$1,Cal!$H$6:$H$41,0))))+(2.327*INDEX('INPUT RMS'!$B:$AK,Cal!$E338,IF(Cal!$P$3=22.5,MATCH(M$1,Cal!$G$6:$G$21,0),MATCH(M$1,Cal!$H$6:$H$41,0)))))/1.85)*Cal!$C338)</f>
        <v>0</v>
      </c>
      <c r="N338" s="31">
        <f>(((ABS(INDEX('INPUT AVG'!$B:$AK,Cal!$E338,IF(Cal!$P$3=22.5,MATCH(N$1,Cal!$G$6:$G$21,0),MATCH(N$1,Cal!$H$6:$H$41,0))))+(2.327*INDEX('INPUT RMS'!$B:$AK,Cal!$E338,IF(Cal!$P$3=22.5,MATCH(N$1,Cal!$G$6:$G$21,0),MATCH(N$1,Cal!$H$6:$H$41,0)))))/1.85)*Cal!$C338)</f>
        <v>0</v>
      </c>
      <c r="O338" s="31">
        <f>(((ABS(INDEX('INPUT AVG'!$B:$AK,Cal!$E338,IF(Cal!$P$3=22.5,MATCH(O$1,Cal!$G$6:$G$21,0),MATCH(O$1,Cal!$H$6:$H$41,0))))+(2.327*INDEX('INPUT RMS'!$B:$AK,Cal!$E338,IF(Cal!$P$3=22.5,MATCH(O$1,Cal!$G$6:$G$21,0),MATCH(O$1,Cal!$H$6:$H$41,0)))))/1.85)*Cal!$C338)</f>
        <v>0</v>
      </c>
      <c r="P338" s="31">
        <f>(((ABS(INDEX('INPUT AVG'!$B:$AK,Cal!$E338,IF(Cal!$P$3=22.5,MATCH(P$1,Cal!$G$6:$G$21,0),MATCH(P$1,Cal!$H$6:$H$41,0))))+(2.327*INDEX('INPUT RMS'!$B:$AK,Cal!$E338,IF(Cal!$P$3=22.5,MATCH(P$1,Cal!$G$6:$G$21,0),MATCH(P$1,Cal!$H$6:$H$41,0)))))/1.85)*Cal!$C338)</f>
        <v>0</v>
      </c>
      <c r="Q338" s="31">
        <f>(((ABS(INDEX('INPUT AVG'!$B:$AK,Cal!$E338,IF(Cal!$P$3=22.5,MATCH(Q$1,Cal!$G$6:$G$21,0),MATCH(Q$1,Cal!$H$6:$H$41,0))))+(2.327*INDEX('INPUT RMS'!$B:$AK,Cal!$E338,IF(Cal!$P$3=22.5,MATCH(Q$1,Cal!$G$6:$G$21,0),MATCH(Q$1,Cal!$H$6:$H$41,0)))))/1.85)*Cal!$C338)</f>
        <v>0</v>
      </c>
      <c r="R338" s="31">
        <f>(((ABS(INDEX('INPUT AVG'!$B:$AK,Cal!$E338,IF(Cal!$P$3=22.5,MATCH(R$1,Cal!$G$6:$G$21,0),MATCH(R$1,Cal!$H$6:$H$41,0))))+(2.327*INDEX('INPUT RMS'!$B:$AK,Cal!$E338,IF(Cal!$P$3=22.5,MATCH(R$1,Cal!$G$6:$G$21,0),MATCH(R$1,Cal!$H$6:$H$41,0)))))/1.85)*Cal!$C338)</f>
        <v>0</v>
      </c>
      <c r="S338" s="31">
        <f>(((ABS(INDEX('INPUT AVG'!$B:$AK,Cal!$E338,IF(Cal!$P$3=22.5,MATCH(S$1,Cal!$G$6:$G$21,0),MATCH(S$1,Cal!$H$6:$H$41,0))))+(2.327*INDEX('INPUT RMS'!$B:$AK,Cal!$E338,IF(Cal!$P$3=22.5,MATCH(S$1,Cal!$G$6:$G$21,0),MATCH(S$1,Cal!$H$6:$H$41,0)))))/1.85)*Cal!$C338)</f>
        <v>0</v>
      </c>
      <c r="T338" s="31">
        <f>(((ABS(INDEX('INPUT AVG'!$B:$AK,Cal!$E338,IF(Cal!$P$3=22.5,MATCH(T$1,Cal!$G$6:$G$21,0),MATCH(T$1,Cal!$H$6:$H$41,0))))+(2.327*INDEX('INPUT RMS'!$B:$AK,Cal!$E338,IF(Cal!$P$3=22.5,MATCH(T$1,Cal!$G$6:$G$21,0),MATCH(T$1,Cal!$H$6:$H$41,0)))))/1.85)*Cal!$C338)</f>
        <v>0</v>
      </c>
      <c r="U338" s="31">
        <f>(((ABS(INDEX('INPUT AVG'!$B:$AK,Cal!$E338,IF(Cal!$P$3=22.5,MATCH(U$1,Cal!$G$6:$G$21,0),MATCH(U$1,Cal!$H$6:$H$41,0))))+(2.327*INDEX('INPUT RMS'!$B:$AK,Cal!$E338,IF(Cal!$P$3=22.5,MATCH(U$1,Cal!$G$6:$G$21,0),MATCH(U$1,Cal!$H$6:$H$41,0)))))/1.85)*Cal!$C338)</f>
        <v>0</v>
      </c>
      <c r="V338" s="31">
        <f>(((ABS(INDEX('INPUT AVG'!$B:$AK,Cal!$E338,IF(Cal!$P$3=22.5,MATCH(V$1,Cal!$G$6:$G$21,0),MATCH(V$1,Cal!$H$6:$H$41,0))))+(2.327*INDEX('INPUT RMS'!$B:$AK,Cal!$E338,IF(Cal!$P$3=22.5,MATCH(V$1,Cal!$G$6:$G$21,0),MATCH(V$1,Cal!$H$6:$H$41,0)))))/1.85)*Cal!$C338)</f>
        <v>0</v>
      </c>
      <c r="W338" s="31">
        <f>(((ABS(INDEX('INPUT AVG'!$B:$AK,Cal!$E338,IF(Cal!$P$3=22.5,MATCH(W$1,Cal!$G$6:$G$21,0),MATCH(W$1,Cal!$H$6:$H$41,0))))+(2.327*INDEX('INPUT RMS'!$B:$AK,Cal!$E338,IF(Cal!$P$3=22.5,MATCH(W$1,Cal!$G$6:$G$21,0),MATCH(W$1,Cal!$H$6:$H$41,0)))))/1.85)*Cal!$C338)</f>
        <v>0</v>
      </c>
      <c r="X338" s="31">
        <f>(((ABS(INDEX('INPUT AVG'!$B:$AK,Cal!$E338,IF(Cal!$P$3=22.5,MATCH(X$1,Cal!$G$6:$G$21,0),MATCH(X$1,Cal!$H$6:$H$41,0))))+(2.327*INDEX('INPUT RMS'!$B:$AK,Cal!$E338,IF(Cal!$P$3=22.5,MATCH(X$1,Cal!$G$6:$G$21,0),MATCH(X$1,Cal!$H$6:$H$41,0)))))/1.85)*Cal!$C338)</f>
        <v>0</v>
      </c>
      <c r="Y338" s="31">
        <f>(((ABS(INDEX('INPUT AVG'!$B:$AK,Cal!$E338,IF(Cal!$P$3=22.5,MATCH(Y$1,Cal!$G$6:$G$21,0),MATCH(Y$1,Cal!$H$6:$H$41,0))))+(2.327*INDEX('INPUT RMS'!$B:$AK,Cal!$E338,IF(Cal!$P$3=22.5,MATCH(Y$1,Cal!$G$6:$G$21,0),MATCH(Y$1,Cal!$H$6:$H$41,0)))))/1.85)*Cal!$C338)</f>
        <v>0</v>
      </c>
      <c r="Z338" s="31">
        <f>(((ABS(INDEX('INPUT AVG'!$B:$AK,Cal!$E338,IF(Cal!$P$3=22.5,MATCH(Z$1,Cal!$G$6:$G$21,0),MATCH(Z$1,Cal!$H$6:$H$41,0))))+(2.327*INDEX('INPUT RMS'!$B:$AK,Cal!$E338,IF(Cal!$P$3=22.5,MATCH(Z$1,Cal!$G$6:$G$21,0),MATCH(Z$1,Cal!$H$6:$H$41,0)))))/1.85)*Cal!$C338)</f>
        <v>0</v>
      </c>
      <c r="AA338" s="31">
        <f>(((ABS(INDEX('INPUT AVG'!$B:$AK,Cal!$E338,IF(Cal!$P$3=22.5,MATCH(AA$1,Cal!$G$6:$G$21,0),MATCH(AA$1,Cal!$H$6:$H$41,0))))+(2.327*INDEX('INPUT RMS'!$B:$AK,Cal!$E338,IF(Cal!$P$3=22.5,MATCH(AA$1,Cal!$G$6:$G$21,0),MATCH(AA$1,Cal!$H$6:$H$41,0)))))/1.85)*Cal!$C338)</f>
        <v>0</v>
      </c>
      <c r="AB338" s="31">
        <f>(((ABS(INDEX('INPUT AVG'!$B:$AK,Cal!$E338,IF(Cal!$P$3=22.5,MATCH(AB$1,Cal!$G$6:$G$21,0),MATCH(AB$1,Cal!$H$6:$H$41,0))))+(2.327*INDEX('INPUT RMS'!$B:$AK,Cal!$E338,IF(Cal!$P$3=22.5,MATCH(AB$1,Cal!$G$6:$G$21,0),MATCH(AB$1,Cal!$H$6:$H$41,0)))))/1.85)*Cal!$C338)</f>
        <v>0</v>
      </c>
      <c r="AC338" s="31">
        <f>(((ABS(INDEX('INPUT AVG'!$B:$AK,Cal!$E338,IF(Cal!$P$3=22.5,MATCH(AC$1,Cal!$G$6:$G$21,0),MATCH(AC$1,Cal!$H$6:$H$41,0))))+(2.327*INDEX('INPUT RMS'!$B:$AK,Cal!$E338,IF(Cal!$P$3=22.5,MATCH(AC$1,Cal!$G$6:$G$21,0),MATCH(AC$1,Cal!$H$6:$H$41,0)))))/1.85)*Cal!$C338)</f>
        <v>0</v>
      </c>
      <c r="AD338" s="31">
        <f>(((ABS(INDEX('INPUT AVG'!$B:$AK,Cal!$E338,IF(Cal!$P$3=22.5,MATCH(AD$1,Cal!$G$6:$G$21,0),MATCH(AD$1,Cal!$H$6:$H$41,0))))+(2.327*INDEX('INPUT RMS'!$B:$AK,Cal!$E338,IF(Cal!$P$3=22.5,MATCH(AD$1,Cal!$G$6:$G$21,0),MATCH(AD$1,Cal!$H$6:$H$41,0)))))/1.85)*Cal!$C338)</f>
        <v>0</v>
      </c>
      <c r="AE338" s="31">
        <f>(((ABS(INDEX('INPUT AVG'!$B:$AK,Cal!$E338,IF(Cal!$P$3=22.5,MATCH(AE$1,Cal!$G$6:$G$21,0),MATCH(AE$1,Cal!$H$6:$H$41,0))))+(2.327*INDEX('INPUT RMS'!$B:$AK,Cal!$E338,IF(Cal!$P$3=22.5,MATCH(AE$1,Cal!$G$6:$G$21,0),MATCH(AE$1,Cal!$H$6:$H$41,0)))))/1.85)*Cal!$C338)</f>
        <v>0</v>
      </c>
      <c r="AF338" s="31">
        <f>(((ABS(INDEX('INPUT AVG'!$B:$AK,Cal!$E338,IF(Cal!$P$3=22.5,MATCH(AF$1,Cal!$G$6:$G$21,0),MATCH(AF$1,Cal!$H$6:$H$41,0))))+(2.327*INDEX('INPUT RMS'!$B:$AK,Cal!$E338,IF(Cal!$P$3=22.5,MATCH(AF$1,Cal!$G$6:$G$21,0),MATCH(AF$1,Cal!$H$6:$H$41,0)))))/1.85)*Cal!$C338)</f>
        <v>0</v>
      </c>
      <c r="AG338" s="31">
        <f>(((ABS(INDEX('INPUT AVG'!$B:$AK,Cal!$E338,IF(Cal!$P$3=22.5,MATCH(AG$1,Cal!$G$6:$G$21,0),MATCH(AG$1,Cal!$H$6:$H$41,0))))+(2.327*INDEX('INPUT RMS'!$B:$AK,Cal!$E338,IF(Cal!$P$3=22.5,MATCH(AG$1,Cal!$G$6:$G$21,0),MATCH(AG$1,Cal!$H$6:$H$41,0)))))/1.85)*Cal!$C338)</f>
        <v>0</v>
      </c>
      <c r="AH338" s="31">
        <f>(((ABS(INDEX('INPUT AVG'!$B:$AK,Cal!$E338,IF(Cal!$P$3=22.5,MATCH(AH$1,Cal!$G$6:$G$21,0),MATCH(AH$1,Cal!$H$6:$H$41,0))))+(2.327*INDEX('INPUT RMS'!$B:$AK,Cal!$E338,IF(Cal!$P$3=22.5,MATCH(AH$1,Cal!$G$6:$G$21,0),MATCH(AH$1,Cal!$H$6:$H$41,0)))))/1.85)*Cal!$C338)</f>
        <v>0</v>
      </c>
      <c r="AI338" s="31">
        <f>(((ABS(INDEX('INPUT AVG'!$B:$AK,Cal!$E338,IF(Cal!$P$3=22.5,MATCH(AI$1,Cal!$G$6:$G$21,0),MATCH(AI$1,Cal!$H$6:$H$41,0))))+(2.327*INDEX('INPUT RMS'!$B:$AK,Cal!$E338,IF(Cal!$P$3=22.5,MATCH(AI$1,Cal!$G$6:$G$21,0),MATCH(AI$1,Cal!$H$6:$H$41,0)))))/1.85)*Cal!$C338)</f>
        <v>0</v>
      </c>
      <c r="AJ338" s="31">
        <f>(((ABS(INDEX('INPUT AVG'!$B:$AK,Cal!$E338,IF(Cal!$P$3=22.5,MATCH(AJ$1,Cal!$G$6:$G$21,0),MATCH(AJ$1,Cal!$H$6:$H$41,0))))+(2.327*INDEX('INPUT RMS'!$B:$AK,Cal!$E338,IF(Cal!$P$3=22.5,MATCH(AJ$1,Cal!$G$6:$G$21,0),MATCH(AJ$1,Cal!$H$6:$H$41,0)))))/1.85)*Cal!$C338)</f>
        <v>0</v>
      </c>
      <c r="AK338" s="31">
        <f>(((ABS(INDEX('INPUT AVG'!$B:$AK,Cal!$E338,IF(Cal!$P$3=22.5,MATCH(AK$1,Cal!$G$6:$G$21,0),MATCH(AK$1,Cal!$H$6:$H$41,0))))+(2.327*INDEX('INPUT RMS'!$B:$AK,Cal!$E338,IF(Cal!$P$3=22.5,MATCH(AK$1,Cal!$G$6:$G$21,0),MATCH(AK$1,Cal!$H$6:$H$41,0)))))/1.85)*Cal!$C338)</f>
        <v>0</v>
      </c>
      <c r="AL338" s="31">
        <f>(((ABS(INDEX('INPUT AVG'!$B:$AK,Cal!$E338,IF(Cal!$P$3=22.5,MATCH(AL$1,Cal!$G$6:$G$21,0),MATCH(AL$1,Cal!$H$6:$H$41,0))))+(2.327*INDEX('INPUT RMS'!$B:$AK,Cal!$E338,IF(Cal!$P$3=22.5,MATCH(AL$1,Cal!$G$6:$G$21,0),MATCH(AL$1,Cal!$H$6:$H$41,0)))))/1.85)*Cal!$C338)</f>
        <v>0</v>
      </c>
    </row>
    <row r="339" spans="1:38" x14ac:dyDescent="0.4">
      <c r="A339" s="7">
        <f>Cal!A339</f>
        <v>338</v>
      </c>
      <c r="B339" s="31">
        <f>(((ABS(INDEX('INPUT AVG'!$B:$AK,Cal!$E339,IF(Cal!$P$3=22.5,MATCH(B$1,Cal!$G$6:$G$21,0),MATCH(B$1,Cal!$H$6:$H$41,0))))+(2.327*INDEX('INPUT RMS'!$B:$AK,Cal!$E339,IF(Cal!$P$3=22.5,MATCH(B$1,Cal!$G$6:$G$21,0),MATCH(B$1,Cal!$H$6:$H$41,0)))))/1.85)*Cal!$C339)</f>
        <v>0</v>
      </c>
      <c r="C339" s="31">
        <f>(((ABS(INDEX('INPUT AVG'!$B:$AK,Cal!$E339,IF(Cal!$P$3=22.5,MATCH(C$1,Cal!$G$6:$G$21,0),MATCH(C$1,Cal!$H$6:$H$41,0))))+(2.327*INDEX('INPUT RMS'!$B:$AK,Cal!$E339,IF(Cal!$P$3=22.5,MATCH(C$1,Cal!$G$6:$G$21,0),MATCH(C$1,Cal!$H$6:$H$41,0)))))/1.85)*Cal!$C339)</f>
        <v>0</v>
      </c>
      <c r="D339" s="31">
        <f>(((ABS(INDEX('INPUT AVG'!$B:$AK,Cal!$E339,IF(Cal!$P$3=22.5,MATCH(D$1,Cal!$G$6:$G$21,0),MATCH(D$1,Cal!$H$6:$H$41,0))))+(2.327*INDEX('INPUT RMS'!$B:$AK,Cal!$E339,IF(Cal!$P$3=22.5,MATCH(D$1,Cal!$G$6:$G$21,0),MATCH(D$1,Cal!$H$6:$H$41,0)))))/1.85)*Cal!$C339)</f>
        <v>0</v>
      </c>
      <c r="E339" s="31">
        <f>(((ABS(INDEX('INPUT AVG'!$B:$AK,Cal!$E339,IF(Cal!$P$3=22.5,MATCH(E$1,Cal!$G$6:$G$21,0),MATCH(E$1,Cal!$H$6:$H$41,0))))+(2.327*INDEX('INPUT RMS'!$B:$AK,Cal!$E339,IF(Cal!$P$3=22.5,MATCH(E$1,Cal!$G$6:$G$21,0),MATCH(E$1,Cal!$H$6:$H$41,0)))))/1.85)*Cal!$C339)</f>
        <v>0</v>
      </c>
      <c r="F339" s="31">
        <f>(((ABS(INDEX('INPUT AVG'!$B:$AK,Cal!$E339,IF(Cal!$P$3=22.5,MATCH(F$1,Cal!$G$6:$G$21,0),MATCH(F$1,Cal!$H$6:$H$41,0))))+(2.327*INDEX('INPUT RMS'!$B:$AK,Cal!$E339,IF(Cal!$P$3=22.5,MATCH(F$1,Cal!$G$6:$G$21,0),MATCH(F$1,Cal!$H$6:$H$41,0)))))/1.85)*Cal!$C339)</f>
        <v>0</v>
      </c>
      <c r="G339" s="31">
        <f>(((ABS(INDEX('INPUT AVG'!$B:$AK,Cal!$E339,IF(Cal!$P$3=22.5,MATCH(G$1,Cal!$G$6:$G$21,0),MATCH(G$1,Cal!$H$6:$H$41,0))))+(2.327*INDEX('INPUT RMS'!$B:$AK,Cal!$E339,IF(Cal!$P$3=22.5,MATCH(G$1,Cal!$G$6:$G$21,0),MATCH(G$1,Cal!$H$6:$H$41,0)))))/1.85)*Cal!$C339)</f>
        <v>0</v>
      </c>
      <c r="H339" s="31">
        <f>(((ABS(INDEX('INPUT AVG'!$B:$AK,Cal!$E339,IF(Cal!$P$3=22.5,MATCH(H$1,Cal!$G$6:$G$21,0),MATCH(H$1,Cal!$H$6:$H$41,0))))+(2.327*INDEX('INPUT RMS'!$B:$AK,Cal!$E339,IF(Cal!$P$3=22.5,MATCH(H$1,Cal!$G$6:$G$21,0),MATCH(H$1,Cal!$H$6:$H$41,0)))))/1.85)*Cal!$C339)</f>
        <v>0</v>
      </c>
      <c r="I339" s="31">
        <f>(((ABS(INDEX('INPUT AVG'!$B:$AK,Cal!$E339,IF(Cal!$P$3=22.5,MATCH(I$1,Cal!$G$6:$G$21,0),MATCH(I$1,Cal!$H$6:$H$41,0))))+(2.327*INDEX('INPUT RMS'!$B:$AK,Cal!$E339,IF(Cal!$P$3=22.5,MATCH(I$1,Cal!$G$6:$G$21,0),MATCH(I$1,Cal!$H$6:$H$41,0)))))/1.85)*Cal!$C339)</f>
        <v>0</v>
      </c>
      <c r="J339" s="31">
        <f>(((ABS(INDEX('INPUT AVG'!$B:$AK,Cal!$E339,IF(Cal!$P$3=22.5,MATCH(J$1,Cal!$G$6:$G$21,0),MATCH(J$1,Cal!$H$6:$H$41,0))))+(2.327*INDEX('INPUT RMS'!$B:$AK,Cal!$E339,IF(Cal!$P$3=22.5,MATCH(J$1,Cal!$G$6:$G$21,0),MATCH(J$1,Cal!$H$6:$H$41,0)))))/1.85)*Cal!$C339)</f>
        <v>0</v>
      </c>
      <c r="K339" s="31">
        <f>(((ABS(INDEX('INPUT AVG'!$B:$AK,Cal!$E339,IF(Cal!$P$3=22.5,MATCH(K$1,Cal!$G$6:$G$21,0),MATCH(K$1,Cal!$H$6:$H$41,0))))+(2.327*INDEX('INPUT RMS'!$B:$AK,Cal!$E339,IF(Cal!$P$3=22.5,MATCH(K$1,Cal!$G$6:$G$21,0),MATCH(K$1,Cal!$H$6:$H$41,0)))))/1.85)*Cal!$C339)</f>
        <v>0</v>
      </c>
      <c r="L339" s="31">
        <f>(((ABS(INDEX('INPUT AVG'!$B:$AK,Cal!$E339,IF(Cal!$P$3=22.5,MATCH(L$1,Cal!$G$6:$G$21,0),MATCH(L$1,Cal!$H$6:$H$41,0))))+(2.327*INDEX('INPUT RMS'!$B:$AK,Cal!$E339,IF(Cal!$P$3=22.5,MATCH(L$1,Cal!$G$6:$G$21,0),MATCH(L$1,Cal!$H$6:$H$41,0)))))/1.85)*Cal!$C339)</f>
        <v>0</v>
      </c>
      <c r="M339" s="31">
        <f>(((ABS(INDEX('INPUT AVG'!$B:$AK,Cal!$E339,IF(Cal!$P$3=22.5,MATCH(M$1,Cal!$G$6:$G$21,0),MATCH(M$1,Cal!$H$6:$H$41,0))))+(2.327*INDEX('INPUT RMS'!$B:$AK,Cal!$E339,IF(Cal!$P$3=22.5,MATCH(M$1,Cal!$G$6:$G$21,0),MATCH(M$1,Cal!$H$6:$H$41,0)))))/1.85)*Cal!$C339)</f>
        <v>0</v>
      </c>
      <c r="N339" s="31">
        <f>(((ABS(INDEX('INPUT AVG'!$B:$AK,Cal!$E339,IF(Cal!$P$3=22.5,MATCH(N$1,Cal!$G$6:$G$21,0),MATCH(N$1,Cal!$H$6:$H$41,0))))+(2.327*INDEX('INPUT RMS'!$B:$AK,Cal!$E339,IF(Cal!$P$3=22.5,MATCH(N$1,Cal!$G$6:$G$21,0),MATCH(N$1,Cal!$H$6:$H$41,0)))))/1.85)*Cal!$C339)</f>
        <v>0</v>
      </c>
      <c r="O339" s="31">
        <f>(((ABS(INDEX('INPUT AVG'!$B:$AK,Cal!$E339,IF(Cal!$P$3=22.5,MATCH(O$1,Cal!$G$6:$G$21,0),MATCH(O$1,Cal!$H$6:$H$41,0))))+(2.327*INDEX('INPUT RMS'!$B:$AK,Cal!$E339,IF(Cal!$P$3=22.5,MATCH(O$1,Cal!$G$6:$G$21,0),MATCH(O$1,Cal!$H$6:$H$41,0)))))/1.85)*Cal!$C339)</f>
        <v>0</v>
      </c>
      <c r="P339" s="31">
        <f>(((ABS(INDEX('INPUT AVG'!$B:$AK,Cal!$E339,IF(Cal!$P$3=22.5,MATCH(P$1,Cal!$G$6:$G$21,0),MATCH(P$1,Cal!$H$6:$H$41,0))))+(2.327*INDEX('INPUT RMS'!$B:$AK,Cal!$E339,IF(Cal!$P$3=22.5,MATCH(P$1,Cal!$G$6:$G$21,0),MATCH(P$1,Cal!$H$6:$H$41,0)))))/1.85)*Cal!$C339)</f>
        <v>0</v>
      </c>
      <c r="Q339" s="31">
        <f>(((ABS(INDEX('INPUT AVG'!$B:$AK,Cal!$E339,IF(Cal!$P$3=22.5,MATCH(Q$1,Cal!$G$6:$G$21,0),MATCH(Q$1,Cal!$H$6:$H$41,0))))+(2.327*INDEX('INPUT RMS'!$B:$AK,Cal!$E339,IF(Cal!$P$3=22.5,MATCH(Q$1,Cal!$G$6:$G$21,0),MATCH(Q$1,Cal!$H$6:$H$41,0)))))/1.85)*Cal!$C339)</f>
        <v>0</v>
      </c>
      <c r="R339" s="31">
        <f>(((ABS(INDEX('INPUT AVG'!$B:$AK,Cal!$E339,IF(Cal!$P$3=22.5,MATCH(R$1,Cal!$G$6:$G$21,0),MATCH(R$1,Cal!$H$6:$H$41,0))))+(2.327*INDEX('INPUT RMS'!$B:$AK,Cal!$E339,IF(Cal!$P$3=22.5,MATCH(R$1,Cal!$G$6:$G$21,0),MATCH(R$1,Cal!$H$6:$H$41,0)))))/1.85)*Cal!$C339)</f>
        <v>0</v>
      </c>
      <c r="S339" s="31">
        <f>(((ABS(INDEX('INPUT AVG'!$B:$AK,Cal!$E339,IF(Cal!$P$3=22.5,MATCH(S$1,Cal!$G$6:$G$21,0),MATCH(S$1,Cal!$H$6:$H$41,0))))+(2.327*INDEX('INPUT RMS'!$B:$AK,Cal!$E339,IF(Cal!$P$3=22.5,MATCH(S$1,Cal!$G$6:$G$21,0),MATCH(S$1,Cal!$H$6:$H$41,0)))))/1.85)*Cal!$C339)</f>
        <v>0</v>
      </c>
      <c r="T339" s="31">
        <f>(((ABS(INDEX('INPUT AVG'!$B:$AK,Cal!$E339,IF(Cal!$P$3=22.5,MATCH(T$1,Cal!$G$6:$G$21,0),MATCH(T$1,Cal!$H$6:$H$41,0))))+(2.327*INDEX('INPUT RMS'!$B:$AK,Cal!$E339,IF(Cal!$P$3=22.5,MATCH(T$1,Cal!$G$6:$G$21,0),MATCH(T$1,Cal!$H$6:$H$41,0)))))/1.85)*Cal!$C339)</f>
        <v>0</v>
      </c>
      <c r="U339" s="31">
        <f>(((ABS(INDEX('INPUT AVG'!$B:$AK,Cal!$E339,IF(Cal!$P$3=22.5,MATCH(U$1,Cal!$G$6:$G$21,0),MATCH(U$1,Cal!$H$6:$H$41,0))))+(2.327*INDEX('INPUT RMS'!$B:$AK,Cal!$E339,IF(Cal!$P$3=22.5,MATCH(U$1,Cal!$G$6:$G$21,0),MATCH(U$1,Cal!$H$6:$H$41,0)))))/1.85)*Cal!$C339)</f>
        <v>0</v>
      </c>
      <c r="V339" s="31">
        <f>(((ABS(INDEX('INPUT AVG'!$B:$AK,Cal!$E339,IF(Cal!$P$3=22.5,MATCH(V$1,Cal!$G$6:$G$21,0),MATCH(V$1,Cal!$H$6:$H$41,0))))+(2.327*INDEX('INPUT RMS'!$B:$AK,Cal!$E339,IF(Cal!$P$3=22.5,MATCH(V$1,Cal!$G$6:$G$21,0),MATCH(V$1,Cal!$H$6:$H$41,0)))))/1.85)*Cal!$C339)</f>
        <v>0</v>
      </c>
      <c r="W339" s="31">
        <f>(((ABS(INDEX('INPUT AVG'!$B:$AK,Cal!$E339,IF(Cal!$P$3=22.5,MATCH(W$1,Cal!$G$6:$G$21,0),MATCH(W$1,Cal!$H$6:$H$41,0))))+(2.327*INDEX('INPUT RMS'!$B:$AK,Cal!$E339,IF(Cal!$P$3=22.5,MATCH(W$1,Cal!$G$6:$G$21,0),MATCH(W$1,Cal!$H$6:$H$41,0)))))/1.85)*Cal!$C339)</f>
        <v>0</v>
      </c>
      <c r="X339" s="31">
        <f>(((ABS(INDEX('INPUT AVG'!$B:$AK,Cal!$E339,IF(Cal!$P$3=22.5,MATCH(X$1,Cal!$G$6:$G$21,0),MATCH(X$1,Cal!$H$6:$H$41,0))))+(2.327*INDEX('INPUT RMS'!$B:$AK,Cal!$E339,IF(Cal!$P$3=22.5,MATCH(X$1,Cal!$G$6:$G$21,0),MATCH(X$1,Cal!$H$6:$H$41,0)))))/1.85)*Cal!$C339)</f>
        <v>0</v>
      </c>
      <c r="Y339" s="31">
        <f>(((ABS(INDEX('INPUT AVG'!$B:$AK,Cal!$E339,IF(Cal!$P$3=22.5,MATCH(Y$1,Cal!$G$6:$G$21,0),MATCH(Y$1,Cal!$H$6:$H$41,0))))+(2.327*INDEX('INPUT RMS'!$B:$AK,Cal!$E339,IF(Cal!$P$3=22.5,MATCH(Y$1,Cal!$G$6:$G$21,0),MATCH(Y$1,Cal!$H$6:$H$41,0)))))/1.85)*Cal!$C339)</f>
        <v>0</v>
      </c>
      <c r="Z339" s="31">
        <f>(((ABS(INDEX('INPUT AVG'!$B:$AK,Cal!$E339,IF(Cal!$P$3=22.5,MATCH(Z$1,Cal!$G$6:$G$21,0),MATCH(Z$1,Cal!$H$6:$H$41,0))))+(2.327*INDEX('INPUT RMS'!$B:$AK,Cal!$E339,IF(Cal!$P$3=22.5,MATCH(Z$1,Cal!$G$6:$G$21,0),MATCH(Z$1,Cal!$H$6:$H$41,0)))))/1.85)*Cal!$C339)</f>
        <v>0</v>
      </c>
      <c r="AA339" s="31">
        <f>(((ABS(INDEX('INPUT AVG'!$B:$AK,Cal!$E339,IF(Cal!$P$3=22.5,MATCH(AA$1,Cal!$G$6:$G$21,0),MATCH(AA$1,Cal!$H$6:$H$41,0))))+(2.327*INDEX('INPUT RMS'!$B:$AK,Cal!$E339,IF(Cal!$P$3=22.5,MATCH(AA$1,Cal!$G$6:$G$21,0),MATCH(AA$1,Cal!$H$6:$H$41,0)))))/1.85)*Cal!$C339)</f>
        <v>0</v>
      </c>
      <c r="AB339" s="31">
        <f>(((ABS(INDEX('INPUT AVG'!$B:$AK,Cal!$E339,IF(Cal!$P$3=22.5,MATCH(AB$1,Cal!$G$6:$G$21,0),MATCH(AB$1,Cal!$H$6:$H$41,0))))+(2.327*INDEX('INPUT RMS'!$B:$AK,Cal!$E339,IF(Cal!$P$3=22.5,MATCH(AB$1,Cal!$G$6:$G$21,0),MATCH(AB$1,Cal!$H$6:$H$41,0)))))/1.85)*Cal!$C339)</f>
        <v>0</v>
      </c>
      <c r="AC339" s="31">
        <f>(((ABS(INDEX('INPUT AVG'!$B:$AK,Cal!$E339,IF(Cal!$P$3=22.5,MATCH(AC$1,Cal!$G$6:$G$21,0),MATCH(AC$1,Cal!$H$6:$H$41,0))))+(2.327*INDEX('INPUT RMS'!$B:$AK,Cal!$E339,IF(Cal!$P$3=22.5,MATCH(AC$1,Cal!$G$6:$G$21,0),MATCH(AC$1,Cal!$H$6:$H$41,0)))))/1.85)*Cal!$C339)</f>
        <v>0</v>
      </c>
      <c r="AD339" s="31">
        <f>(((ABS(INDEX('INPUT AVG'!$B:$AK,Cal!$E339,IF(Cal!$P$3=22.5,MATCH(AD$1,Cal!$G$6:$G$21,0),MATCH(AD$1,Cal!$H$6:$H$41,0))))+(2.327*INDEX('INPUT RMS'!$B:$AK,Cal!$E339,IF(Cal!$P$3=22.5,MATCH(AD$1,Cal!$G$6:$G$21,0),MATCH(AD$1,Cal!$H$6:$H$41,0)))))/1.85)*Cal!$C339)</f>
        <v>0</v>
      </c>
      <c r="AE339" s="31">
        <f>(((ABS(INDEX('INPUT AVG'!$B:$AK,Cal!$E339,IF(Cal!$P$3=22.5,MATCH(AE$1,Cal!$G$6:$G$21,0),MATCH(AE$1,Cal!$H$6:$H$41,0))))+(2.327*INDEX('INPUT RMS'!$B:$AK,Cal!$E339,IF(Cal!$P$3=22.5,MATCH(AE$1,Cal!$G$6:$G$21,0),MATCH(AE$1,Cal!$H$6:$H$41,0)))))/1.85)*Cal!$C339)</f>
        <v>0</v>
      </c>
      <c r="AF339" s="31">
        <f>(((ABS(INDEX('INPUT AVG'!$B:$AK,Cal!$E339,IF(Cal!$P$3=22.5,MATCH(AF$1,Cal!$G$6:$G$21,0),MATCH(AF$1,Cal!$H$6:$H$41,0))))+(2.327*INDEX('INPUT RMS'!$B:$AK,Cal!$E339,IF(Cal!$P$3=22.5,MATCH(AF$1,Cal!$G$6:$G$21,0),MATCH(AF$1,Cal!$H$6:$H$41,0)))))/1.85)*Cal!$C339)</f>
        <v>0</v>
      </c>
      <c r="AG339" s="31">
        <f>(((ABS(INDEX('INPUT AVG'!$B:$AK,Cal!$E339,IF(Cal!$P$3=22.5,MATCH(AG$1,Cal!$G$6:$G$21,0),MATCH(AG$1,Cal!$H$6:$H$41,0))))+(2.327*INDEX('INPUT RMS'!$B:$AK,Cal!$E339,IF(Cal!$P$3=22.5,MATCH(AG$1,Cal!$G$6:$G$21,0),MATCH(AG$1,Cal!$H$6:$H$41,0)))))/1.85)*Cal!$C339)</f>
        <v>0</v>
      </c>
      <c r="AH339" s="31">
        <f>(((ABS(INDEX('INPUT AVG'!$B:$AK,Cal!$E339,IF(Cal!$P$3=22.5,MATCH(AH$1,Cal!$G$6:$G$21,0),MATCH(AH$1,Cal!$H$6:$H$41,0))))+(2.327*INDEX('INPUT RMS'!$B:$AK,Cal!$E339,IF(Cal!$P$3=22.5,MATCH(AH$1,Cal!$G$6:$G$21,0),MATCH(AH$1,Cal!$H$6:$H$41,0)))))/1.85)*Cal!$C339)</f>
        <v>0</v>
      </c>
      <c r="AI339" s="31">
        <f>(((ABS(INDEX('INPUT AVG'!$B:$AK,Cal!$E339,IF(Cal!$P$3=22.5,MATCH(AI$1,Cal!$G$6:$G$21,0),MATCH(AI$1,Cal!$H$6:$H$41,0))))+(2.327*INDEX('INPUT RMS'!$B:$AK,Cal!$E339,IF(Cal!$P$3=22.5,MATCH(AI$1,Cal!$G$6:$G$21,0),MATCH(AI$1,Cal!$H$6:$H$41,0)))))/1.85)*Cal!$C339)</f>
        <v>0</v>
      </c>
      <c r="AJ339" s="31">
        <f>(((ABS(INDEX('INPUT AVG'!$B:$AK,Cal!$E339,IF(Cal!$P$3=22.5,MATCH(AJ$1,Cal!$G$6:$G$21,0),MATCH(AJ$1,Cal!$H$6:$H$41,0))))+(2.327*INDEX('INPUT RMS'!$B:$AK,Cal!$E339,IF(Cal!$P$3=22.5,MATCH(AJ$1,Cal!$G$6:$G$21,0),MATCH(AJ$1,Cal!$H$6:$H$41,0)))))/1.85)*Cal!$C339)</f>
        <v>0</v>
      </c>
      <c r="AK339" s="31">
        <f>(((ABS(INDEX('INPUT AVG'!$B:$AK,Cal!$E339,IF(Cal!$P$3=22.5,MATCH(AK$1,Cal!$G$6:$G$21,0),MATCH(AK$1,Cal!$H$6:$H$41,0))))+(2.327*INDEX('INPUT RMS'!$B:$AK,Cal!$E339,IF(Cal!$P$3=22.5,MATCH(AK$1,Cal!$G$6:$G$21,0),MATCH(AK$1,Cal!$H$6:$H$41,0)))))/1.85)*Cal!$C339)</f>
        <v>0</v>
      </c>
      <c r="AL339" s="31">
        <f>(((ABS(INDEX('INPUT AVG'!$B:$AK,Cal!$E339,IF(Cal!$P$3=22.5,MATCH(AL$1,Cal!$G$6:$G$21,0),MATCH(AL$1,Cal!$H$6:$H$41,0))))+(2.327*INDEX('INPUT RMS'!$B:$AK,Cal!$E339,IF(Cal!$P$3=22.5,MATCH(AL$1,Cal!$G$6:$G$21,0),MATCH(AL$1,Cal!$H$6:$H$41,0)))))/1.85)*Cal!$C339)</f>
        <v>0</v>
      </c>
    </row>
    <row r="340" spans="1:38" x14ac:dyDescent="0.4">
      <c r="A340" s="7">
        <f>Cal!A340</f>
        <v>339</v>
      </c>
      <c r="B340" s="31">
        <f>(((ABS(INDEX('INPUT AVG'!$B:$AK,Cal!$E340,IF(Cal!$P$3=22.5,MATCH(B$1,Cal!$G$6:$G$21,0),MATCH(B$1,Cal!$H$6:$H$41,0))))+(2.327*INDEX('INPUT RMS'!$B:$AK,Cal!$E340,IF(Cal!$P$3=22.5,MATCH(B$1,Cal!$G$6:$G$21,0),MATCH(B$1,Cal!$H$6:$H$41,0)))))/1.85)*Cal!$C340)</f>
        <v>0</v>
      </c>
      <c r="C340" s="31">
        <f>(((ABS(INDEX('INPUT AVG'!$B:$AK,Cal!$E340,IF(Cal!$P$3=22.5,MATCH(C$1,Cal!$G$6:$G$21,0),MATCH(C$1,Cal!$H$6:$H$41,0))))+(2.327*INDEX('INPUT RMS'!$B:$AK,Cal!$E340,IF(Cal!$P$3=22.5,MATCH(C$1,Cal!$G$6:$G$21,0),MATCH(C$1,Cal!$H$6:$H$41,0)))))/1.85)*Cal!$C340)</f>
        <v>0</v>
      </c>
      <c r="D340" s="31">
        <f>(((ABS(INDEX('INPUT AVG'!$B:$AK,Cal!$E340,IF(Cal!$P$3=22.5,MATCH(D$1,Cal!$G$6:$G$21,0),MATCH(D$1,Cal!$H$6:$H$41,0))))+(2.327*INDEX('INPUT RMS'!$B:$AK,Cal!$E340,IF(Cal!$P$3=22.5,MATCH(D$1,Cal!$G$6:$G$21,0),MATCH(D$1,Cal!$H$6:$H$41,0)))))/1.85)*Cal!$C340)</f>
        <v>0</v>
      </c>
      <c r="E340" s="31">
        <f>(((ABS(INDEX('INPUT AVG'!$B:$AK,Cal!$E340,IF(Cal!$P$3=22.5,MATCH(E$1,Cal!$G$6:$G$21,0),MATCH(E$1,Cal!$H$6:$H$41,0))))+(2.327*INDEX('INPUT RMS'!$B:$AK,Cal!$E340,IF(Cal!$P$3=22.5,MATCH(E$1,Cal!$G$6:$G$21,0),MATCH(E$1,Cal!$H$6:$H$41,0)))))/1.85)*Cal!$C340)</f>
        <v>0</v>
      </c>
      <c r="F340" s="31">
        <f>(((ABS(INDEX('INPUT AVG'!$B:$AK,Cal!$E340,IF(Cal!$P$3=22.5,MATCH(F$1,Cal!$G$6:$G$21,0),MATCH(F$1,Cal!$H$6:$H$41,0))))+(2.327*INDEX('INPUT RMS'!$B:$AK,Cal!$E340,IF(Cal!$P$3=22.5,MATCH(F$1,Cal!$G$6:$G$21,0),MATCH(F$1,Cal!$H$6:$H$41,0)))))/1.85)*Cal!$C340)</f>
        <v>0</v>
      </c>
      <c r="G340" s="31">
        <f>(((ABS(INDEX('INPUT AVG'!$B:$AK,Cal!$E340,IF(Cal!$P$3=22.5,MATCH(G$1,Cal!$G$6:$G$21,0),MATCH(G$1,Cal!$H$6:$H$41,0))))+(2.327*INDEX('INPUT RMS'!$B:$AK,Cal!$E340,IF(Cal!$P$3=22.5,MATCH(G$1,Cal!$G$6:$G$21,0),MATCH(G$1,Cal!$H$6:$H$41,0)))))/1.85)*Cal!$C340)</f>
        <v>0</v>
      </c>
      <c r="H340" s="31">
        <f>(((ABS(INDEX('INPUT AVG'!$B:$AK,Cal!$E340,IF(Cal!$P$3=22.5,MATCH(H$1,Cal!$G$6:$G$21,0),MATCH(H$1,Cal!$H$6:$H$41,0))))+(2.327*INDEX('INPUT RMS'!$B:$AK,Cal!$E340,IF(Cal!$P$3=22.5,MATCH(H$1,Cal!$G$6:$G$21,0),MATCH(H$1,Cal!$H$6:$H$41,0)))))/1.85)*Cal!$C340)</f>
        <v>0</v>
      </c>
      <c r="I340" s="31">
        <f>(((ABS(INDEX('INPUT AVG'!$B:$AK,Cal!$E340,IF(Cal!$P$3=22.5,MATCH(I$1,Cal!$G$6:$G$21,0),MATCH(I$1,Cal!$H$6:$H$41,0))))+(2.327*INDEX('INPUT RMS'!$B:$AK,Cal!$E340,IF(Cal!$P$3=22.5,MATCH(I$1,Cal!$G$6:$G$21,0),MATCH(I$1,Cal!$H$6:$H$41,0)))))/1.85)*Cal!$C340)</f>
        <v>0</v>
      </c>
      <c r="J340" s="31">
        <f>(((ABS(INDEX('INPUT AVG'!$B:$AK,Cal!$E340,IF(Cal!$P$3=22.5,MATCH(J$1,Cal!$G$6:$G$21,0),MATCH(J$1,Cal!$H$6:$H$41,0))))+(2.327*INDEX('INPUT RMS'!$B:$AK,Cal!$E340,IF(Cal!$P$3=22.5,MATCH(J$1,Cal!$G$6:$G$21,0),MATCH(J$1,Cal!$H$6:$H$41,0)))))/1.85)*Cal!$C340)</f>
        <v>0</v>
      </c>
      <c r="K340" s="31">
        <f>(((ABS(INDEX('INPUT AVG'!$B:$AK,Cal!$E340,IF(Cal!$P$3=22.5,MATCH(K$1,Cal!$G$6:$G$21,0),MATCH(K$1,Cal!$H$6:$H$41,0))))+(2.327*INDEX('INPUT RMS'!$B:$AK,Cal!$E340,IF(Cal!$P$3=22.5,MATCH(K$1,Cal!$G$6:$G$21,0),MATCH(K$1,Cal!$H$6:$H$41,0)))))/1.85)*Cal!$C340)</f>
        <v>0</v>
      </c>
      <c r="L340" s="31">
        <f>(((ABS(INDEX('INPUT AVG'!$B:$AK,Cal!$E340,IF(Cal!$P$3=22.5,MATCH(L$1,Cal!$G$6:$G$21,0),MATCH(L$1,Cal!$H$6:$H$41,0))))+(2.327*INDEX('INPUT RMS'!$B:$AK,Cal!$E340,IF(Cal!$P$3=22.5,MATCH(L$1,Cal!$G$6:$G$21,0),MATCH(L$1,Cal!$H$6:$H$41,0)))))/1.85)*Cal!$C340)</f>
        <v>0</v>
      </c>
      <c r="M340" s="31">
        <f>(((ABS(INDEX('INPUT AVG'!$B:$AK,Cal!$E340,IF(Cal!$P$3=22.5,MATCH(M$1,Cal!$G$6:$G$21,0),MATCH(M$1,Cal!$H$6:$H$41,0))))+(2.327*INDEX('INPUT RMS'!$B:$AK,Cal!$E340,IF(Cal!$P$3=22.5,MATCH(M$1,Cal!$G$6:$G$21,0),MATCH(M$1,Cal!$H$6:$H$41,0)))))/1.85)*Cal!$C340)</f>
        <v>0</v>
      </c>
      <c r="N340" s="31">
        <f>(((ABS(INDEX('INPUT AVG'!$B:$AK,Cal!$E340,IF(Cal!$P$3=22.5,MATCH(N$1,Cal!$G$6:$G$21,0),MATCH(N$1,Cal!$H$6:$H$41,0))))+(2.327*INDEX('INPUT RMS'!$B:$AK,Cal!$E340,IF(Cal!$P$3=22.5,MATCH(N$1,Cal!$G$6:$G$21,0),MATCH(N$1,Cal!$H$6:$H$41,0)))))/1.85)*Cal!$C340)</f>
        <v>0</v>
      </c>
      <c r="O340" s="31">
        <f>(((ABS(INDEX('INPUT AVG'!$B:$AK,Cal!$E340,IF(Cal!$P$3=22.5,MATCH(O$1,Cal!$G$6:$G$21,0),MATCH(O$1,Cal!$H$6:$H$41,0))))+(2.327*INDEX('INPUT RMS'!$B:$AK,Cal!$E340,IF(Cal!$P$3=22.5,MATCH(O$1,Cal!$G$6:$G$21,0),MATCH(O$1,Cal!$H$6:$H$41,0)))))/1.85)*Cal!$C340)</f>
        <v>0</v>
      </c>
      <c r="P340" s="31">
        <f>(((ABS(INDEX('INPUT AVG'!$B:$AK,Cal!$E340,IF(Cal!$P$3=22.5,MATCH(P$1,Cal!$G$6:$G$21,0),MATCH(P$1,Cal!$H$6:$H$41,0))))+(2.327*INDEX('INPUT RMS'!$B:$AK,Cal!$E340,IF(Cal!$P$3=22.5,MATCH(P$1,Cal!$G$6:$G$21,0),MATCH(P$1,Cal!$H$6:$H$41,0)))))/1.85)*Cal!$C340)</f>
        <v>0</v>
      </c>
      <c r="Q340" s="31">
        <f>(((ABS(INDEX('INPUT AVG'!$B:$AK,Cal!$E340,IF(Cal!$P$3=22.5,MATCH(Q$1,Cal!$G$6:$G$21,0),MATCH(Q$1,Cal!$H$6:$H$41,0))))+(2.327*INDEX('INPUT RMS'!$B:$AK,Cal!$E340,IF(Cal!$P$3=22.5,MATCH(Q$1,Cal!$G$6:$G$21,0),MATCH(Q$1,Cal!$H$6:$H$41,0)))))/1.85)*Cal!$C340)</f>
        <v>0</v>
      </c>
      <c r="R340" s="31">
        <f>(((ABS(INDEX('INPUT AVG'!$B:$AK,Cal!$E340,IF(Cal!$P$3=22.5,MATCH(R$1,Cal!$G$6:$G$21,0),MATCH(R$1,Cal!$H$6:$H$41,0))))+(2.327*INDEX('INPUT RMS'!$B:$AK,Cal!$E340,IF(Cal!$P$3=22.5,MATCH(R$1,Cal!$G$6:$G$21,0),MATCH(R$1,Cal!$H$6:$H$41,0)))))/1.85)*Cal!$C340)</f>
        <v>0</v>
      </c>
      <c r="S340" s="31">
        <f>(((ABS(INDEX('INPUT AVG'!$B:$AK,Cal!$E340,IF(Cal!$P$3=22.5,MATCH(S$1,Cal!$G$6:$G$21,0),MATCH(S$1,Cal!$H$6:$H$41,0))))+(2.327*INDEX('INPUT RMS'!$B:$AK,Cal!$E340,IF(Cal!$P$3=22.5,MATCH(S$1,Cal!$G$6:$G$21,0),MATCH(S$1,Cal!$H$6:$H$41,0)))))/1.85)*Cal!$C340)</f>
        <v>0</v>
      </c>
      <c r="T340" s="31">
        <f>(((ABS(INDEX('INPUT AVG'!$B:$AK,Cal!$E340,IF(Cal!$P$3=22.5,MATCH(T$1,Cal!$G$6:$G$21,0),MATCH(T$1,Cal!$H$6:$H$41,0))))+(2.327*INDEX('INPUT RMS'!$B:$AK,Cal!$E340,IF(Cal!$P$3=22.5,MATCH(T$1,Cal!$G$6:$G$21,0),MATCH(T$1,Cal!$H$6:$H$41,0)))))/1.85)*Cal!$C340)</f>
        <v>0</v>
      </c>
      <c r="U340" s="31">
        <f>(((ABS(INDEX('INPUT AVG'!$B:$AK,Cal!$E340,IF(Cal!$P$3=22.5,MATCH(U$1,Cal!$G$6:$G$21,0),MATCH(U$1,Cal!$H$6:$H$41,0))))+(2.327*INDEX('INPUT RMS'!$B:$AK,Cal!$E340,IF(Cal!$P$3=22.5,MATCH(U$1,Cal!$G$6:$G$21,0),MATCH(U$1,Cal!$H$6:$H$41,0)))))/1.85)*Cal!$C340)</f>
        <v>0</v>
      </c>
      <c r="V340" s="31">
        <f>(((ABS(INDEX('INPUT AVG'!$B:$AK,Cal!$E340,IF(Cal!$P$3=22.5,MATCH(V$1,Cal!$G$6:$G$21,0),MATCH(V$1,Cal!$H$6:$H$41,0))))+(2.327*INDEX('INPUT RMS'!$B:$AK,Cal!$E340,IF(Cal!$P$3=22.5,MATCH(V$1,Cal!$G$6:$G$21,0),MATCH(V$1,Cal!$H$6:$H$41,0)))))/1.85)*Cal!$C340)</f>
        <v>0</v>
      </c>
      <c r="W340" s="31">
        <f>(((ABS(INDEX('INPUT AVG'!$B:$AK,Cal!$E340,IF(Cal!$P$3=22.5,MATCH(W$1,Cal!$G$6:$G$21,0),MATCH(W$1,Cal!$H$6:$H$41,0))))+(2.327*INDEX('INPUT RMS'!$B:$AK,Cal!$E340,IF(Cal!$P$3=22.5,MATCH(W$1,Cal!$G$6:$G$21,0),MATCH(W$1,Cal!$H$6:$H$41,0)))))/1.85)*Cal!$C340)</f>
        <v>0</v>
      </c>
      <c r="X340" s="31">
        <f>(((ABS(INDEX('INPUT AVG'!$B:$AK,Cal!$E340,IF(Cal!$P$3=22.5,MATCH(X$1,Cal!$G$6:$G$21,0),MATCH(X$1,Cal!$H$6:$H$41,0))))+(2.327*INDEX('INPUT RMS'!$B:$AK,Cal!$E340,IF(Cal!$P$3=22.5,MATCH(X$1,Cal!$G$6:$G$21,0),MATCH(X$1,Cal!$H$6:$H$41,0)))))/1.85)*Cal!$C340)</f>
        <v>0</v>
      </c>
      <c r="Y340" s="31">
        <f>(((ABS(INDEX('INPUT AVG'!$B:$AK,Cal!$E340,IF(Cal!$P$3=22.5,MATCH(Y$1,Cal!$G$6:$G$21,0),MATCH(Y$1,Cal!$H$6:$H$41,0))))+(2.327*INDEX('INPUT RMS'!$B:$AK,Cal!$E340,IF(Cal!$P$3=22.5,MATCH(Y$1,Cal!$G$6:$G$21,0),MATCH(Y$1,Cal!$H$6:$H$41,0)))))/1.85)*Cal!$C340)</f>
        <v>0</v>
      </c>
      <c r="Z340" s="31">
        <f>(((ABS(INDEX('INPUT AVG'!$B:$AK,Cal!$E340,IF(Cal!$P$3=22.5,MATCH(Z$1,Cal!$G$6:$G$21,0),MATCH(Z$1,Cal!$H$6:$H$41,0))))+(2.327*INDEX('INPUT RMS'!$B:$AK,Cal!$E340,IF(Cal!$P$3=22.5,MATCH(Z$1,Cal!$G$6:$G$21,0),MATCH(Z$1,Cal!$H$6:$H$41,0)))))/1.85)*Cal!$C340)</f>
        <v>0</v>
      </c>
      <c r="AA340" s="31">
        <f>(((ABS(INDEX('INPUT AVG'!$B:$AK,Cal!$E340,IF(Cal!$P$3=22.5,MATCH(AA$1,Cal!$G$6:$G$21,0),MATCH(AA$1,Cal!$H$6:$H$41,0))))+(2.327*INDEX('INPUT RMS'!$B:$AK,Cal!$E340,IF(Cal!$P$3=22.5,MATCH(AA$1,Cal!$G$6:$G$21,0),MATCH(AA$1,Cal!$H$6:$H$41,0)))))/1.85)*Cal!$C340)</f>
        <v>0</v>
      </c>
      <c r="AB340" s="31">
        <f>(((ABS(INDEX('INPUT AVG'!$B:$AK,Cal!$E340,IF(Cal!$P$3=22.5,MATCH(AB$1,Cal!$G$6:$G$21,0),MATCH(AB$1,Cal!$H$6:$H$41,0))))+(2.327*INDEX('INPUT RMS'!$B:$AK,Cal!$E340,IF(Cal!$P$3=22.5,MATCH(AB$1,Cal!$G$6:$G$21,0),MATCH(AB$1,Cal!$H$6:$H$41,0)))))/1.85)*Cal!$C340)</f>
        <v>0</v>
      </c>
      <c r="AC340" s="31">
        <f>(((ABS(INDEX('INPUT AVG'!$B:$AK,Cal!$E340,IF(Cal!$P$3=22.5,MATCH(AC$1,Cal!$G$6:$G$21,0),MATCH(AC$1,Cal!$H$6:$H$41,0))))+(2.327*INDEX('INPUT RMS'!$B:$AK,Cal!$E340,IF(Cal!$P$3=22.5,MATCH(AC$1,Cal!$G$6:$G$21,0),MATCH(AC$1,Cal!$H$6:$H$41,0)))))/1.85)*Cal!$C340)</f>
        <v>0</v>
      </c>
      <c r="AD340" s="31">
        <f>(((ABS(INDEX('INPUT AVG'!$B:$AK,Cal!$E340,IF(Cal!$P$3=22.5,MATCH(AD$1,Cal!$G$6:$G$21,0),MATCH(AD$1,Cal!$H$6:$H$41,0))))+(2.327*INDEX('INPUT RMS'!$B:$AK,Cal!$E340,IF(Cal!$P$3=22.5,MATCH(AD$1,Cal!$G$6:$G$21,0),MATCH(AD$1,Cal!$H$6:$H$41,0)))))/1.85)*Cal!$C340)</f>
        <v>0</v>
      </c>
      <c r="AE340" s="31">
        <f>(((ABS(INDEX('INPUT AVG'!$B:$AK,Cal!$E340,IF(Cal!$P$3=22.5,MATCH(AE$1,Cal!$G$6:$G$21,0),MATCH(AE$1,Cal!$H$6:$H$41,0))))+(2.327*INDEX('INPUT RMS'!$B:$AK,Cal!$E340,IF(Cal!$P$3=22.5,MATCH(AE$1,Cal!$G$6:$G$21,0),MATCH(AE$1,Cal!$H$6:$H$41,0)))))/1.85)*Cal!$C340)</f>
        <v>0</v>
      </c>
      <c r="AF340" s="31">
        <f>(((ABS(INDEX('INPUT AVG'!$B:$AK,Cal!$E340,IF(Cal!$P$3=22.5,MATCH(AF$1,Cal!$G$6:$G$21,0),MATCH(AF$1,Cal!$H$6:$H$41,0))))+(2.327*INDEX('INPUT RMS'!$B:$AK,Cal!$E340,IF(Cal!$P$3=22.5,MATCH(AF$1,Cal!$G$6:$G$21,0),MATCH(AF$1,Cal!$H$6:$H$41,0)))))/1.85)*Cal!$C340)</f>
        <v>0</v>
      </c>
      <c r="AG340" s="31">
        <f>(((ABS(INDEX('INPUT AVG'!$B:$AK,Cal!$E340,IF(Cal!$P$3=22.5,MATCH(AG$1,Cal!$G$6:$G$21,0),MATCH(AG$1,Cal!$H$6:$H$41,0))))+(2.327*INDEX('INPUT RMS'!$B:$AK,Cal!$E340,IF(Cal!$P$3=22.5,MATCH(AG$1,Cal!$G$6:$G$21,0),MATCH(AG$1,Cal!$H$6:$H$41,0)))))/1.85)*Cal!$C340)</f>
        <v>0</v>
      </c>
      <c r="AH340" s="31">
        <f>(((ABS(INDEX('INPUT AVG'!$B:$AK,Cal!$E340,IF(Cal!$P$3=22.5,MATCH(AH$1,Cal!$G$6:$G$21,0),MATCH(AH$1,Cal!$H$6:$H$41,0))))+(2.327*INDEX('INPUT RMS'!$B:$AK,Cal!$E340,IF(Cal!$P$3=22.5,MATCH(AH$1,Cal!$G$6:$G$21,0),MATCH(AH$1,Cal!$H$6:$H$41,0)))))/1.85)*Cal!$C340)</f>
        <v>0</v>
      </c>
      <c r="AI340" s="31">
        <f>(((ABS(INDEX('INPUT AVG'!$B:$AK,Cal!$E340,IF(Cal!$P$3=22.5,MATCH(AI$1,Cal!$G$6:$G$21,0),MATCH(AI$1,Cal!$H$6:$H$41,0))))+(2.327*INDEX('INPUT RMS'!$B:$AK,Cal!$E340,IF(Cal!$P$3=22.5,MATCH(AI$1,Cal!$G$6:$G$21,0),MATCH(AI$1,Cal!$H$6:$H$41,0)))))/1.85)*Cal!$C340)</f>
        <v>0</v>
      </c>
      <c r="AJ340" s="31">
        <f>(((ABS(INDEX('INPUT AVG'!$B:$AK,Cal!$E340,IF(Cal!$P$3=22.5,MATCH(AJ$1,Cal!$G$6:$G$21,0),MATCH(AJ$1,Cal!$H$6:$H$41,0))))+(2.327*INDEX('INPUT RMS'!$B:$AK,Cal!$E340,IF(Cal!$P$3=22.5,MATCH(AJ$1,Cal!$G$6:$G$21,0),MATCH(AJ$1,Cal!$H$6:$H$41,0)))))/1.85)*Cal!$C340)</f>
        <v>0</v>
      </c>
      <c r="AK340" s="31">
        <f>(((ABS(INDEX('INPUT AVG'!$B:$AK,Cal!$E340,IF(Cal!$P$3=22.5,MATCH(AK$1,Cal!$G$6:$G$21,0),MATCH(AK$1,Cal!$H$6:$H$41,0))))+(2.327*INDEX('INPUT RMS'!$B:$AK,Cal!$E340,IF(Cal!$P$3=22.5,MATCH(AK$1,Cal!$G$6:$G$21,0),MATCH(AK$1,Cal!$H$6:$H$41,0)))))/1.85)*Cal!$C340)</f>
        <v>0</v>
      </c>
      <c r="AL340" s="31">
        <f>(((ABS(INDEX('INPUT AVG'!$B:$AK,Cal!$E340,IF(Cal!$P$3=22.5,MATCH(AL$1,Cal!$G$6:$G$21,0),MATCH(AL$1,Cal!$H$6:$H$41,0))))+(2.327*INDEX('INPUT RMS'!$B:$AK,Cal!$E340,IF(Cal!$P$3=22.5,MATCH(AL$1,Cal!$G$6:$G$21,0),MATCH(AL$1,Cal!$H$6:$H$41,0)))))/1.85)*Cal!$C340)</f>
        <v>0</v>
      </c>
    </row>
    <row r="341" spans="1:38" x14ac:dyDescent="0.4">
      <c r="A341" s="7">
        <f>Cal!A341</f>
        <v>340</v>
      </c>
      <c r="B341" s="31">
        <f>(((ABS(INDEX('INPUT AVG'!$B:$AK,Cal!$E341,IF(Cal!$P$3=22.5,MATCH(B$1,Cal!$G$6:$G$21,0),MATCH(B$1,Cal!$H$6:$H$41,0))))+(2.327*INDEX('INPUT RMS'!$B:$AK,Cal!$E341,IF(Cal!$P$3=22.5,MATCH(B$1,Cal!$G$6:$G$21,0),MATCH(B$1,Cal!$H$6:$H$41,0)))))/1.85)*Cal!$C341)</f>
        <v>0</v>
      </c>
      <c r="C341" s="31">
        <f>(((ABS(INDEX('INPUT AVG'!$B:$AK,Cal!$E341,IF(Cal!$P$3=22.5,MATCH(C$1,Cal!$G$6:$G$21,0),MATCH(C$1,Cal!$H$6:$H$41,0))))+(2.327*INDEX('INPUT RMS'!$B:$AK,Cal!$E341,IF(Cal!$P$3=22.5,MATCH(C$1,Cal!$G$6:$G$21,0),MATCH(C$1,Cal!$H$6:$H$41,0)))))/1.85)*Cal!$C341)</f>
        <v>0</v>
      </c>
      <c r="D341" s="31">
        <f>(((ABS(INDEX('INPUT AVG'!$B:$AK,Cal!$E341,IF(Cal!$P$3=22.5,MATCH(D$1,Cal!$G$6:$G$21,0),MATCH(D$1,Cal!$H$6:$H$41,0))))+(2.327*INDEX('INPUT RMS'!$B:$AK,Cal!$E341,IF(Cal!$P$3=22.5,MATCH(D$1,Cal!$G$6:$G$21,0),MATCH(D$1,Cal!$H$6:$H$41,0)))))/1.85)*Cal!$C341)</f>
        <v>0</v>
      </c>
      <c r="E341" s="31">
        <f>(((ABS(INDEX('INPUT AVG'!$B:$AK,Cal!$E341,IF(Cal!$P$3=22.5,MATCH(E$1,Cal!$G$6:$G$21,0),MATCH(E$1,Cal!$H$6:$H$41,0))))+(2.327*INDEX('INPUT RMS'!$B:$AK,Cal!$E341,IF(Cal!$P$3=22.5,MATCH(E$1,Cal!$G$6:$G$21,0),MATCH(E$1,Cal!$H$6:$H$41,0)))))/1.85)*Cal!$C341)</f>
        <v>0</v>
      </c>
      <c r="F341" s="31">
        <f>(((ABS(INDEX('INPUT AVG'!$B:$AK,Cal!$E341,IF(Cal!$P$3=22.5,MATCH(F$1,Cal!$G$6:$G$21,0),MATCH(F$1,Cal!$H$6:$H$41,0))))+(2.327*INDEX('INPUT RMS'!$B:$AK,Cal!$E341,IF(Cal!$P$3=22.5,MATCH(F$1,Cal!$G$6:$G$21,0),MATCH(F$1,Cal!$H$6:$H$41,0)))))/1.85)*Cal!$C341)</f>
        <v>0</v>
      </c>
      <c r="G341" s="31">
        <f>(((ABS(INDEX('INPUT AVG'!$B:$AK,Cal!$E341,IF(Cal!$P$3=22.5,MATCH(G$1,Cal!$G$6:$G$21,0),MATCH(G$1,Cal!$H$6:$H$41,0))))+(2.327*INDEX('INPUT RMS'!$B:$AK,Cal!$E341,IF(Cal!$P$3=22.5,MATCH(G$1,Cal!$G$6:$G$21,0),MATCH(G$1,Cal!$H$6:$H$41,0)))))/1.85)*Cal!$C341)</f>
        <v>0</v>
      </c>
      <c r="H341" s="31">
        <f>(((ABS(INDEX('INPUT AVG'!$B:$AK,Cal!$E341,IF(Cal!$P$3=22.5,MATCH(H$1,Cal!$G$6:$G$21,0),MATCH(H$1,Cal!$H$6:$H$41,0))))+(2.327*INDEX('INPUT RMS'!$B:$AK,Cal!$E341,IF(Cal!$P$3=22.5,MATCH(H$1,Cal!$G$6:$G$21,0),MATCH(H$1,Cal!$H$6:$H$41,0)))))/1.85)*Cal!$C341)</f>
        <v>0</v>
      </c>
      <c r="I341" s="31">
        <f>(((ABS(INDEX('INPUT AVG'!$B:$AK,Cal!$E341,IF(Cal!$P$3=22.5,MATCH(I$1,Cal!$G$6:$G$21,0),MATCH(I$1,Cal!$H$6:$H$41,0))))+(2.327*INDEX('INPUT RMS'!$B:$AK,Cal!$E341,IF(Cal!$P$3=22.5,MATCH(I$1,Cal!$G$6:$G$21,0),MATCH(I$1,Cal!$H$6:$H$41,0)))))/1.85)*Cal!$C341)</f>
        <v>0</v>
      </c>
      <c r="J341" s="31">
        <f>(((ABS(INDEX('INPUT AVG'!$B:$AK,Cal!$E341,IF(Cal!$P$3=22.5,MATCH(J$1,Cal!$G$6:$G$21,0),MATCH(J$1,Cal!$H$6:$H$41,0))))+(2.327*INDEX('INPUT RMS'!$B:$AK,Cal!$E341,IF(Cal!$P$3=22.5,MATCH(J$1,Cal!$G$6:$G$21,0),MATCH(J$1,Cal!$H$6:$H$41,0)))))/1.85)*Cal!$C341)</f>
        <v>0</v>
      </c>
      <c r="K341" s="31">
        <f>(((ABS(INDEX('INPUT AVG'!$B:$AK,Cal!$E341,IF(Cal!$P$3=22.5,MATCH(K$1,Cal!$G$6:$G$21,0),MATCH(K$1,Cal!$H$6:$H$41,0))))+(2.327*INDEX('INPUT RMS'!$B:$AK,Cal!$E341,IF(Cal!$P$3=22.5,MATCH(K$1,Cal!$G$6:$G$21,0),MATCH(K$1,Cal!$H$6:$H$41,0)))))/1.85)*Cal!$C341)</f>
        <v>0</v>
      </c>
      <c r="L341" s="31">
        <f>(((ABS(INDEX('INPUT AVG'!$B:$AK,Cal!$E341,IF(Cal!$P$3=22.5,MATCH(L$1,Cal!$G$6:$G$21,0),MATCH(L$1,Cal!$H$6:$H$41,0))))+(2.327*INDEX('INPUT RMS'!$B:$AK,Cal!$E341,IF(Cal!$P$3=22.5,MATCH(L$1,Cal!$G$6:$G$21,0),MATCH(L$1,Cal!$H$6:$H$41,0)))))/1.85)*Cal!$C341)</f>
        <v>0</v>
      </c>
      <c r="M341" s="31">
        <f>(((ABS(INDEX('INPUT AVG'!$B:$AK,Cal!$E341,IF(Cal!$P$3=22.5,MATCH(M$1,Cal!$G$6:$G$21,0),MATCH(M$1,Cal!$H$6:$H$41,0))))+(2.327*INDEX('INPUT RMS'!$B:$AK,Cal!$E341,IF(Cal!$P$3=22.5,MATCH(M$1,Cal!$G$6:$G$21,0),MATCH(M$1,Cal!$H$6:$H$41,0)))))/1.85)*Cal!$C341)</f>
        <v>0</v>
      </c>
      <c r="N341" s="31">
        <f>(((ABS(INDEX('INPUT AVG'!$B:$AK,Cal!$E341,IF(Cal!$P$3=22.5,MATCH(N$1,Cal!$G$6:$G$21,0),MATCH(N$1,Cal!$H$6:$H$41,0))))+(2.327*INDEX('INPUT RMS'!$B:$AK,Cal!$E341,IF(Cal!$P$3=22.5,MATCH(N$1,Cal!$G$6:$G$21,0),MATCH(N$1,Cal!$H$6:$H$41,0)))))/1.85)*Cal!$C341)</f>
        <v>0</v>
      </c>
      <c r="O341" s="31">
        <f>(((ABS(INDEX('INPUT AVG'!$B:$AK,Cal!$E341,IF(Cal!$P$3=22.5,MATCH(O$1,Cal!$G$6:$G$21,0),MATCH(O$1,Cal!$H$6:$H$41,0))))+(2.327*INDEX('INPUT RMS'!$B:$AK,Cal!$E341,IF(Cal!$P$3=22.5,MATCH(O$1,Cal!$G$6:$G$21,0),MATCH(O$1,Cal!$H$6:$H$41,0)))))/1.85)*Cal!$C341)</f>
        <v>0</v>
      </c>
      <c r="P341" s="31">
        <f>(((ABS(INDEX('INPUT AVG'!$B:$AK,Cal!$E341,IF(Cal!$P$3=22.5,MATCH(P$1,Cal!$G$6:$G$21,0),MATCH(P$1,Cal!$H$6:$H$41,0))))+(2.327*INDEX('INPUT RMS'!$B:$AK,Cal!$E341,IF(Cal!$P$3=22.5,MATCH(P$1,Cal!$G$6:$G$21,0),MATCH(P$1,Cal!$H$6:$H$41,0)))))/1.85)*Cal!$C341)</f>
        <v>0</v>
      </c>
      <c r="Q341" s="31">
        <f>(((ABS(INDEX('INPUT AVG'!$B:$AK,Cal!$E341,IF(Cal!$P$3=22.5,MATCH(Q$1,Cal!$G$6:$G$21,0),MATCH(Q$1,Cal!$H$6:$H$41,0))))+(2.327*INDEX('INPUT RMS'!$B:$AK,Cal!$E341,IF(Cal!$P$3=22.5,MATCH(Q$1,Cal!$G$6:$G$21,0),MATCH(Q$1,Cal!$H$6:$H$41,0)))))/1.85)*Cal!$C341)</f>
        <v>0</v>
      </c>
      <c r="R341" s="31">
        <f>(((ABS(INDEX('INPUT AVG'!$B:$AK,Cal!$E341,IF(Cal!$P$3=22.5,MATCH(R$1,Cal!$G$6:$G$21,0),MATCH(R$1,Cal!$H$6:$H$41,0))))+(2.327*INDEX('INPUT RMS'!$B:$AK,Cal!$E341,IF(Cal!$P$3=22.5,MATCH(R$1,Cal!$G$6:$G$21,0),MATCH(R$1,Cal!$H$6:$H$41,0)))))/1.85)*Cal!$C341)</f>
        <v>0</v>
      </c>
      <c r="S341" s="31">
        <f>(((ABS(INDEX('INPUT AVG'!$B:$AK,Cal!$E341,IF(Cal!$P$3=22.5,MATCH(S$1,Cal!$G$6:$G$21,0),MATCH(S$1,Cal!$H$6:$H$41,0))))+(2.327*INDEX('INPUT RMS'!$B:$AK,Cal!$E341,IF(Cal!$P$3=22.5,MATCH(S$1,Cal!$G$6:$G$21,0),MATCH(S$1,Cal!$H$6:$H$41,0)))))/1.85)*Cal!$C341)</f>
        <v>0</v>
      </c>
      <c r="T341" s="31">
        <f>(((ABS(INDEX('INPUT AVG'!$B:$AK,Cal!$E341,IF(Cal!$P$3=22.5,MATCH(T$1,Cal!$G$6:$G$21,0),MATCH(T$1,Cal!$H$6:$H$41,0))))+(2.327*INDEX('INPUT RMS'!$B:$AK,Cal!$E341,IF(Cal!$P$3=22.5,MATCH(T$1,Cal!$G$6:$G$21,0),MATCH(T$1,Cal!$H$6:$H$41,0)))))/1.85)*Cal!$C341)</f>
        <v>0</v>
      </c>
      <c r="U341" s="31">
        <f>(((ABS(INDEX('INPUT AVG'!$B:$AK,Cal!$E341,IF(Cal!$P$3=22.5,MATCH(U$1,Cal!$G$6:$G$21,0),MATCH(U$1,Cal!$H$6:$H$41,0))))+(2.327*INDEX('INPUT RMS'!$B:$AK,Cal!$E341,IF(Cal!$P$3=22.5,MATCH(U$1,Cal!$G$6:$G$21,0),MATCH(U$1,Cal!$H$6:$H$41,0)))))/1.85)*Cal!$C341)</f>
        <v>0</v>
      </c>
      <c r="V341" s="31">
        <f>(((ABS(INDEX('INPUT AVG'!$B:$AK,Cal!$E341,IF(Cal!$P$3=22.5,MATCH(V$1,Cal!$G$6:$G$21,0),MATCH(V$1,Cal!$H$6:$H$41,0))))+(2.327*INDEX('INPUT RMS'!$B:$AK,Cal!$E341,IF(Cal!$P$3=22.5,MATCH(V$1,Cal!$G$6:$G$21,0),MATCH(V$1,Cal!$H$6:$H$41,0)))))/1.85)*Cal!$C341)</f>
        <v>0</v>
      </c>
      <c r="W341" s="31">
        <f>(((ABS(INDEX('INPUT AVG'!$B:$AK,Cal!$E341,IF(Cal!$P$3=22.5,MATCH(W$1,Cal!$G$6:$G$21,0),MATCH(W$1,Cal!$H$6:$H$41,0))))+(2.327*INDEX('INPUT RMS'!$B:$AK,Cal!$E341,IF(Cal!$P$3=22.5,MATCH(W$1,Cal!$G$6:$G$21,0),MATCH(W$1,Cal!$H$6:$H$41,0)))))/1.85)*Cal!$C341)</f>
        <v>0</v>
      </c>
      <c r="X341" s="31">
        <f>(((ABS(INDEX('INPUT AVG'!$B:$AK,Cal!$E341,IF(Cal!$P$3=22.5,MATCH(X$1,Cal!$G$6:$G$21,0),MATCH(X$1,Cal!$H$6:$H$41,0))))+(2.327*INDEX('INPUT RMS'!$B:$AK,Cal!$E341,IF(Cal!$P$3=22.5,MATCH(X$1,Cal!$G$6:$G$21,0),MATCH(X$1,Cal!$H$6:$H$41,0)))))/1.85)*Cal!$C341)</f>
        <v>0</v>
      </c>
      <c r="Y341" s="31">
        <f>(((ABS(INDEX('INPUT AVG'!$B:$AK,Cal!$E341,IF(Cal!$P$3=22.5,MATCH(Y$1,Cal!$G$6:$G$21,0),MATCH(Y$1,Cal!$H$6:$H$41,0))))+(2.327*INDEX('INPUT RMS'!$B:$AK,Cal!$E341,IF(Cal!$P$3=22.5,MATCH(Y$1,Cal!$G$6:$G$21,0),MATCH(Y$1,Cal!$H$6:$H$41,0)))))/1.85)*Cal!$C341)</f>
        <v>0</v>
      </c>
      <c r="Z341" s="31">
        <f>(((ABS(INDEX('INPUT AVG'!$B:$AK,Cal!$E341,IF(Cal!$P$3=22.5,MATCH(Z$1,Cal!$G$6:$G$21,0),MATCH(Z$1,Cal!$H$6:$H$41,0))))+(2.327*INDEX('INPUT RMS'!$B:$AK,Cal!$E341,IF(Cal!$P$3=22.5,MATCH(Z$1,Cal!$G$6:$G$21,0),MATCH(Z$1,Cal!$H$6:$H$41,0)))))/1.85)*Cal!$C341)</f>
        <v>0</v>
      </c>
      <c r="AA341" s="31">
        <f>(((ABS(INDEX('INPUT AVG'!$B:$AK,Cal!$E341,IF(Cal!$P$3=22.5,MATCH(AA$1,Cal!$G$6:$G$21,0),MATCH(AA$1,Cal!$H$6:$H$41,0))))+(2.327*INDEX('INPUT RMS'!$B:$AK,Cal!$E341,IF(Cal!$P$3=22.5,MATCH(AA$1,Cal!$G$6:$G$21,0),MATCH(AA$1,Cal!$H$6:$H$41,0)))))/1.85)*Cal!$C341)</f>
        <v>0</v>
      </c>
      <c r="AB341" s="31">
        <f>(((ABS(INDEX('INPUT AVG'!$B:$AK,Cal!$E341,IF(Cal!$P$3=22.5,MATCH(AB$1,Cal!$G$6:$G$21,0),MATCH(AB$1,Cal!$H$6:$H$41,0))))+(2.327*INDEX('INPUT RMS'!$B:$AK,Cal!$E341,IF(Cal!$P$3=22.5,MATCH(AB$1,Cal!$G$6:$G$21,0),MATCH(AB$1,Cal!$H$6:$H$41,0)))))/1.85)*Cal!$C341)</f>
        <v>0</v>
      </c>
      <c r="AC341" s="31">
        <f>(((ABS(INDEX('INPUT AVG'!$B:$AK,Cal!$E341,IF(Cal!$P$3=22.5,MATCH(AC$1,Cal!$G$6:$G$21,0),MATCH(AC$1,Cal!$H$6:$H$41,0))))+(2.327*INDEX('INPUT RMS'!$B:$AK,Cal!$E341,IF(Cal!$P$3=22.5,MATCH(AC$1,Cal!$G$6:$G$21,0),MATCH(AC$1,Cal!$H$6:$H$41,0)))))/1.85)*Cal!$C341)</f>
        <v>0</v>
      </c>
      <c r="AD341" s="31">
        <f>(((ABS(INDEX('INPUT AVG'!$B:$AK,Cal!$E341,IF(Cal!$P$3=22.5,MATCH(AD$1,Cal!$G$6:$G$21,0),MATCH(AD$1,Cal!$H$6:$H$41,0))))+(2.327*INDEX('INPUT RMS'!$B:$AK,Cal!$E341,IF(Cal!$P$3=22.5,MATCH(AD$1,Cal!$G$6:$G$21,0),MATCH(AD$1,Cal!$H$6:$H$41,0)))))/1.85)*Cal!$C341)</f>
        <v>0</v>
      </c>
      <c r="AE341" s="31">
        <f>(((ABS(INDEX('INPUT AVG'!$B:$AK,Cal!$E341,IF(Cal!$P$3=22.5,MATCH(AE$1,Cal!$G$6:$G$21,0),MATCH(AE$1,Cal!$H$6:$H$41,0))))+(2.327*INDEX('INPUT RMS'!$B:$AK,Cal!$E341,IF(Cal!$P$3=22.5,MATCH(AE$1,Cal!$G$6:$G$21,0),MATCH(AE$1,Cal!$H$6:$H$41,0)))))/1.85)*Cal!$C341)</f>
        <v>0</v>
      </c>
      <c r="AF341" s="31">
        <f>(((ABS(INDEX('INPUT AVG'!$B:$AK,Cal!$E341,IF(Cal!$P$3=22.5,MATCH(AF$1,Cal!$G$6:$G$21,0),MATCH(AF$1,Cal!$H$6:$H$41,0))))+(2.327*INDEX('INPUT RMS'!$B:$AK,Cal!$E341,IF(Cal!$P$3=22.5,MATCH(AF$1,Cal!$G$6:$G$21,0),MATCH(AF$1,Cal!$H$6:$H$41,0)))))/1.85)*Cal!$C341)</f>
        <v>0</v>
      </c>
      <c r="AG341" s="31">
        <f>(((ABS(INDEX('INPUT AVG'!$B:$AK,Cal!$E341,IF(Cal!$P$3=22.5,MATCH(AG$1,Cal!$G$6:$G$21,0),MATCH(AG$1,Cal!$H$6:$H$41,0))))+(2.327*INDEX('INPUT RMS'!$B:$AK,Cal!$E341,IF(Cal!$P$3=22.5,MATCH(AG$1,Cal!$G$6:$G$21,0),MATCH(AG$1,Cal!$H$6:$H$41,0)))))/1.85)*Cal!$C341)</f>
        <v>0</v>
      </c>
      <c r="AH341" s="31">
        <f>(((ABS(INDEX('INPUT AVG'!$B:$AK,Cal!$E341,IF(Cal!$P$3=22.5,MATCH(AH$1,Cal!$G$6:$G$21,0),MATCH(AH$1,Cal!$H$6:$H$41,0))))+(2.327*INDEX('INPUT RMS'!$B:$AK,Cal!$E341,IF(Cal!$P$3=22.5,MATCH(AH$1,Cal!$G$6:$G$21,0),MATCH(AH$1,Cal!$H$6:$H$41,0)))))/1.85)*Cal!$C341)</f>
        <v>0</v>
      </c>
      <c r="AI341" s="31">
        <f>(((ABS(INDEX('INPUT AVG'!$B:$AK,Cal!$E341,IF(Cal!$P$3=22.5,MATCH(AI$1,Cal!$G$6:$G$21,0),MATCH(AI$1,Cal!$H$6:$H$41,0))))+(2.327*INDEX('INPUT RMS'!$B:$AK,Cal!$E341,IF(Cal!$P$3=22.5,MATCH(AI$1,Cal!$G$6:$G$21,0),MATCH(AI$1,Cal!$H$6:$H$41,0)))))/1.85)*Cal!$C341)</f>
        <v>0</v>
      </c>
      <c r="AJ341" s="31">
        <f>(((ABS(INDEX('INPUT AVG'!$B:$AK,Cal!$E341,IF(Cal!$P$3=22.5,MATCH(AJ$1,Cal!$G$6:$G$21,0),MATCH(AJ$1,Cal!$H$6:$H$41,0))))+(2.327*INDEX('INPUT RMS'!$B:$AK,Cal!$E341,IF(Cal!$P$3=22.5,MATCH(AJ$1,Cal!$G$6:$G$21,0),MATCH(AJ$1,Cal!$H$6:$H$41,0)))))/1.85)*Cal!$C341)</f>
        <v>0</v>
      </c>
      <c r="AK341" s="31">
        <f>(((ABS(INDEX('INPUT AVG'!$B:$AK,Cal!$E341,IF(Cal!$P$3=22.5,MATCH(AK$1,Cal!$G$6:$G$21,0),MATCH(AK$1,Cal!$H$6:$H$41,0))))+(2.327*INDEX('INPUT RMS'!$B:$AK,Cal!$E341,IF(Cal!$P$3=22.5,MATCH(AK$1,Cal!$G$6:$G$21,0),MATCH(AK$1,Cal!$H$6:$H$41,0)))))/1.85)*Cal!$C341)</f>
        <v>0</v>
      </c>
      <c r="AL341" s="31">
        <f>(((ABS(INDEX('INPUT AVG'!$B:$AK,Cal!$E341,IF(Cal!$P$3=22.5,MATCH(AL$1,Cal!$G$6:$G$21,0),MATCH(AL$1,Cal!$H$6:$H$41,0))))+(2.327*INDEX('INPUT RMS'!$B:$AK,Cal!$E341,IF(Cal!$P$3=22.5,MATCH(AL$1,Cal!$G$6:$G$21,0),MATCH(AL$1,Cal!$H$6:$H$41,0)))))/1.85)*Cal!$C341)</f>
        <v>0</v>
      </c>
    </row>
    <row r="342" spans="1:38" x14ac:dyDescent="0.4">
      <c r="A342" s="7">
        <f>Cal!A342</f>
        <v>341</v>
      </c>
      <c r="B342" s="31">
        <f>(((ABS(INDEX('INPUT AVG'!$B:$AK,Cal!$E342,IF(Cal!$P$3=22.5,MATCH(B$1,Cal!$G$6:$G$21,0),MATCH(B$1,Cal!$H$6:$H$41,0))))+(2.327*INDEX('INPUT RMS'!$B:$AK,Cal!$E342,IF(Cal!$P$3=22.5,MATCH(B$1,Cal!$G$6:$G$21,0),MATCH(B$1,Cal!$H$6:$H$41,0)))))/1.85)*Cal!$C342)</f>
        <v>0</v>
      </c>
      <c r="C342" s="31">
        <f>(((ABS(INDEX('INPUT AVG'!$B:$AK,Cal!$E342,IF(Cal!$P$3=22.5,MATCH(C$1,Cal!$G$6:$G$21,0),MATCH(C$1,Cal!$H$6:$H$41,0))))+(2.327*INDEX('INPUT RMS'!$B:$AK,Cal!$E342,IF(Cal!$P$3=22.5,MATCH(C$1,Cal!$G$6:$G$21,0),MATCH(C$1,Cal!$H$6:$H$41,0)))))/1.85)*Cal!$C342)</f>
        <v>0</v>
      </c>
      <c r="D342" s="31">
        <f>(((ABS(INDEX('INPUT AVG'!$B:$AK,Cal!$E342,IF(Cal!$P$3=22.5,MATCH(D$1,Cal!$G$6:$G$21,0),MATCH(D$1,Cal!$H$6:$H$41,0))))+(2.327*INDEX('INPUT RMS'!$B:$AK,Cal!$E342,IF(Cal!$P$3=22.5,MATCH(D$1,Cal!$G$6:$G$21,0),MATCH(D$1,Cal!$H$6:$H$41,0)))))/1.85)*Cal!$C342)</f>
        <v>0</v>
      </c>
      <c r="E342" s="31">
        <f>(((ABS(INDEX('INPUT AVG'!$B:$AK,Cal!$E342,IF(Cal!$P$3=22.5,MATCH(E$1,Cal!$G$6:$G$21,0),MATCH(E$1,Cal!$H$6:$H$41,0))))+(2.327*INDEX('INPUT RMS'!$B:$AK,Cal!$E342,IF(Cal!$P$3=22.5,MATCH(E$1,Cal!$G$6:$G$21,0),MATCH(E$1,Cal!$H$6:$H$41,0)))))/1.85)*Cal!$C342)</f>
        <v>0</v>
      </c>
      <c r="F342" s="31">
        <f>(((ABS(INDEX('INPUT AVG'!$B:$AK,Cal!$E342,IF(Cal!$P$3=22.5,MATCH(F$1,Cal!$G$6:$G$21,0),MATCH(F$1,Cal!$H$6:$H$41,0))))+(2.327*INDEX('INPUT RMS'!$B:$AK,Cal!$E342,IF(Cal!$P$3=22.5,MATCH(F$1,Cal!$G$6:$G$21,0),MATCH(F$1,Cal!$H$6:$H$41,0)))))/1.85)*Cal!$C342)</f>
        <v>0</v>
      </c>
      <c r="G342" s="31">
        <f>(((ABS(INDEX('INPUT AVG'!$B:$AK,Cal!$E342,IF(Cal!$P$3=22.5,MATCH(G$1,Cal!$G$6:$G$21,0),MATCH(G$1,Cal!$H$6:$H$41,0))))+(2.327*INDEX('INPUT RMS'!$B:$AK,Cal!$E342,IF(Cal!$P$3=22.5,MATCH(G$1,Cal!$G$6:$G$21,0),MATCH(G$1,Cal!$H$6:$H$41,0)))))/1.85)*Cal!$C342)</f>
        <v>0</v>
      </c>
      <c r="H342" s="31">
        <f>(((ABS(INDEX('INPUT AVG'!$B:$AK,Cal!$E342,IF(Cal!$P$3=22.5,MATCH(H$1,Cal!$G$6:$G$21,0),MATCH(H$1,Cal!$H$6:$H$41,0))))+(2.327*INDEX('INPUT RMS'!$B:$AK,Cal!$E342,IF(Cal!$P$3=22.5,MATCH(H$1,Cal!$G$6:$G$21,0),MATCH(H$1,Cal!$H$6:$H$41,0)))))/1.85)*Cal!$C342)</f>
        <v>0</v>
      </c>
      <c r="I342" s="31">
        <f>(((ABS(INDEX('INPUT AVG'!$B:$AK,Cal!$E342,IF(Cal!$P$3=22.5,MATCH(I$1,Cal!$G$6:$G$21,0),MATCH(I$1,Cal!$H$6:$H$41,0))))+(2.327*INDEX('INPUT RMS'!$B:$AK,Cal!$E342,IF(Cal!$P$3=22.5,MATCH(I$1,Cal!$G$6:$G$21,0),MATCH(I$1,Cal!$H$6:$H$41,0)))))/1.85)*Cal!$C342)</f>
        <v>0</v>
      </c>
      <c r="J342" s="31">
        <f>(((ABS(INDEX('INPUT AVG'!$B:$AK,Cal!$E342,IF(Cal!$P$3=22.5,MATCH(J$1,Cal!$G$6:$G$21,0),MATCH(J$1,Cal!$H$6:$H$41,0))))+(2.327*INDEX('INPUT RMS'!$B:$AK,Cal!$E342,IF(Cal!$P$3=22.5,MATCH(J$1,Cal!$G$6:$G$21,0),MATCH(J$1,Cal!$H$6:$H$41,0)))))/1.85)*Cal!$C342)</f>
        <v>0</v>
      </c>
      <c r="K342" s="31">
        <f>(((ABS(INDEX('INPUT AVG'!$B:$AK,Cal!$E342,IF(Cal!$P$3=22.5,MATCH(K$1,Cal!$G$6:$G$21,0),MATCH(K$1,Cal!$H$6:$H$41,0))))+(2.327*INDEX('INPUT RMS'!$B:$AK,Cal!$E342,IF(Cal!$P$3=22.5,MATCH(K$1,Cal!$G$6:$G$21,0),MATCH(K$1,Cal!$H$6:$H$41,0)))))/1.85)*Cal!$C342)</f>
        <v>0</v>
      </c>
      <c r="L342" s="31">
        <f>(((ABS(INDEX('INPUT AVG'!$B:$AK,Cal!$E342,IF(Cal!$P$3=22.5,MATCH(L$1,Cal!$G$6:$G$21,0),MATCH(L$1,Cal!$H$6:$H$41,0))))+(2.327*INDEX('INPUT RMS'!$B:$AK,Cal!$E342,IF(Cal!$P$3=22.5,MATCH(L$1,Cal!$G$6:$G$21,0),MATCH(L$1,Cal!$H$6:$H$41,0)))))/1.85)*Cal!$C342)</f>
        <v>0</v>
      </c>
      <c r="M342" s="31">
        <f>(((ABS(INDEX('INPUT AVG'!$B:$AK,Cal!$E342,IF(Cal!$P$3=22.5,MATCH(M$1,Cal!$G$6:$G$21,0),MATCH(M$1,Cal!$H$6:$H$41,0))))+(2.327*INDEX('INPUT RMS'!$B:$AK,Cal!$E342,IF(Cal!$P$3=22.5,MATCH(M$1,Cal!$G$6:$G$21,0),MATCH(M$1,Cal!$H$6:$H$41,0)))))/1.85)*Cal!$C342)</f>
        <v>0</v>
      </c>
      <c r="N342" s="31">
        <f>(((ABS(INDEX('INPUT AVG'!$B:$AK,Cal!$E342,IF(Cal!$P$3=22.5,MATCH(N$1,Cal!$G$6:$G$21,0),MATCH(N$1,Cal!$H$6:$H$41,0))))+(2.327*INDEX('INPUT RMS'!$B:$AK,Cal!$E342,IF(Cal!$P$3=22.5,MATCH(N$1,Cal!$G$6:$G$21,0),MATCH(N$1,Cal!$H$6:$H$41,0)))))/1.85)*Cal!$C342)</f>
        <v>0</v>
      </c>
      <c r="O342" s="31">
        <f>(((ABS(INDEX('INPUT AVG'!$B:$AK,Cal!$E342,IF(Cal!$P$3=22.5,MATCH(O$1,Cal!$G$6:$G$21,0),MATCH(O$1,Cal!$H$6:$H$41,0))))+(2.327*INDEX('INPUT RMS'!$B:$AK,Cal!$E342,IF(Cal!$P$3=22.5,MATCH(O$1,Cal!$G$6:$G$21,0),MATCH(O$1,Cal!$H$6:$H$41,0)))))/1.85)*Cal!$C342)</f>
        <v>0</v>
      </c>
      <c r="P342" s="31">
        <f>(((ABS(INDEX('INPUT AVG'!$B:$AK,Cal!$E342,IF(Cal!$P$3=22.5,MATCH(P$1,Cal!$G$6:$G$21,0),MATCH(P$1,Cal!$H$6:$H$41,0))))+(2.327*INDEX('INPUT RMS'!$B:$AK,Cal!$E342,IF(Cal!$P$3=22.5,MATCH(P$1,Cal!$G$6:$G$21,0),MATCH(P$1,Cal!$H$6:$H$41,0)))))/1.85)*Cal!$C342)</f>
        <v>0</v>
      </c>
      <c r="Q342" s="31">
        <f>(((ABS(INDEX('INPUT AVG'!$B:$AK,Cal!$E342,IF(Cal!$P$3=22.5,MATCH(Q$1,Cal!$G$6:$G$21,0),MATCH(Q$1,Cal!$H$6:$H$41,0))))+(2.327*INDEX('INPUT RMS'!$B:$AK,Cal!$E342,IF(Cal!$P$3=22.5,MATCH(Q$1,Cal!$G$6:$G$21,0),MATCH(Q$1,Cal!$H$6:$H$41,0)))))/1.85)*Cal!$C342)</f>
        <v>0</v>
      </c>
      <c r="R342" s="31">
        <f>(((ABS(INDEX('INPUT AVG'!$B:$AK,Cal!$E342,IF(Cal!$P$3=22.5,MATCH(R$1,Cal!$G$6:$G$21,0),MATCH(R$1,Cal!$H$6:$H$41,0))))+(2.327*INDEX('INPUT RMS'!$B:$AK,Cal!$E342,IF(Cal!$P$3=22.5,MATCH(R$1,Cal!$G$6:$G$21,0),MATCH(R$1,Cal!$H$6:$H$41,0)))))/1.85)*Cal!$C342)</f>
        <v>0</v>
      </c>
      <c r="S342" s="31">
        <f>(((ABS(INDEX('INPUT AVG'!$B:$AK,Cal!$E342,IF(Cal!$P$3=22.5,MATCH(S$1,Cal!$G$6:$G$21,0),MATCH(S$1,Cal!$H$6:$H$41,0))))+(2.327*INDEX('INPUT RMS'!$B:$AK,Cal!$E342,IF(Cal!$P$3=22.5,MATCH(S$1,Cal!$G$6:$G$21,0),MATCH(S$1,Cal!$H$6:$H$41,0)))))/1.85)*Cal!$C342)</f>
        <v>0</v>
      </c>
      <c r="T342" s="31">
        <f>(((ABS(INDEX('INPUT AVG'!$B:$AK,Cal!$E342,IF(Cal!$P$3=22.5,MATCH(T$1,Cal!$G$6:$G$21,0),MATCH(T$1,Cal!$H$6:$H$41,0))))+(2.327*INDEX('INPUT RMS'!$B:$AK,Cal!$E342,IF(Cal!$P$3=22.5,MATCH(T$1,Cal!$G$6:$G$21,0),MATCH(T$1,Cal!$H$6:$H$41,0)))))/1.85)*Cal!$C342)</f>
        <v>0</v>
      </c>
      <c r="U342" s="31">
        <f>(((ABS(INDEX('INPUT AVG'!$B:$AK,Cal!$E342,IF(Cal!$P$3=22.5,MATCH(U$1,Cal!$G$6:$G$21,0),MATCH(U$1,Cal!$H$6:$H$41,0))))+(2.327*INDEX('INPUT RMS'!$B:$AK,Cal!$E342,IF(Cal!$P$3=22.5,MATCH(U$1,Cal!$G$6:$G$21,0),MATCH(U$1,Cal!$H$6:$H$41,0)))))/1.85)*Cal!$C342)</f>
        <v>0</v>
      </c>
      <c r="V342" s="31">
        <f>(((ABS(INDEX('INPUT AVG'!$B:$AK,Cal!$E342,IF(Cal!$P$3=22.5,MATCH(V$1,Cal!$G$6:$G$21,0),MATCH(V$1,Cal!$H$6:$H$41,0))))+(2.327*INDEX('INPUT RMS'!$B:$AK,Cal!$E342,IF(Cal!$P$3=22.5,MATCH(V$1,Cal!$G$6:$G$21,0),MATCH(V$1,Cal!$H$6:$H$41,0)))))/1.85)*Cal!$C342)</f>
        <v>0</v>
      </c>
      <c r="W342" s="31">
        <f>(((ABS(INDEX('INPUT AVG'!$B:$AK,Cal!$E342,IF(Cal!$P$3=22.5,MATCH(W$1,Cal!$G$6:$G$21,0),MATCH(W$1,Cal!$H$6:$H$41,0))))+(2.327*INDEX('INPUT RMS'!$B:$AK,Cal!$E342,IF(Cal!$P$3=22.5,MATCH(W$1,Cal!$G$6:$G$21,0),MATCH(W$1,Cal!$H$6:$H$41,0)))))/1.85)*Cal!$C342)</f>
        <v>0</v>
      </c>
      <c r="X342" s="31">
        <f>(((ABS(INDEX('INPUT AVG'!$B:$AK,Cal!$E342,IF(Cal!$P$3=22.5,MATCH(X$1,Cal!$G$6:$G$21,0),MATCH(X$1,Cal!$H$6:$H$41,0))))+(2.327*INDEX('INPUT RMS'!$B:$AK,Cal!$E342,IF(Cal!$P$3=22.5,MATCH(X$1,Cal!$G$6:$G$21,0),MATCH(X$1,Cal!$H$6:$H$41,0)))))/1.85)*Cal!$C342)</f>
        <v>0</v>
      </c>
      <c r="Y342" s="31">
        <f>(((ABS(INDEX('INPUT AVG'!$B:$AK,Cal!$E342,IF(Cal!$P$3=22.5,MATCH(Y$1,Cal!$G$6:$G$21,0),MATCH(Y$1,Cal!$H$6:$H$41,0))))+(2.327*INDEX('INPUT RMS'!$B:$AK,Cal!$E342,IF(Cal!$P$3=22.5,MATCH(Y$1,Cal!$G$6:$G$21,0),MATCH(Y$1,Cal!$H$6:$H$41,0)))))/1.85)*Cal!$C342)</f>
        <v>0</v>
      </c>
      <c r="Z342" s="31">
        <f>(((ABS(INDEX('INPUT AVG'!$B:$AK,Cal!$E342,IF(Cal!$P$3=22.5,MATCH(Z$1,Cal!$G$6:$G$21,0),MATCH(Z$1,Cal!$H$6:$H$41,0))))+(2.327*INDEX('INPUT RMS'!$B:$AK,Cal!$E342,IF(Cal!$P$3=22.5,MATCH(Z$1,Cal!$G$6:$G$21,0),MATCH(Z$1,Cal!$H$6:$H$41,0)))))/1.85)*Cal!$C342)</f>
        <v>0</v>
      </c>
      <c r="AA342" s="31">
        <f>(((ABS(INDEX('INPUT AVG'!$B:$AK,Cal!$E342,IF(Cal!$P$3=22.5,MATCH(AA$1,Cal!$G$6:$G$21,0),MATCH(AA$1,Cal!$H$6:$H$41,0))))+(2.327*INDEX('INPUT RMS'!$B:$AK,Cal!$E342,IF(Cal!$P$3=22.5,MATCH(AA$1,Cal!$G$6:$G$21,0),MATCH(AA$1,Cal!$H$6:$H$41,0)))))/1.85)*Cal!$C342)</f>
        <v>0</v>
      </c>
      <c r="AB342" s="31">
        <f>(((ABS(INDEX('INPUT AVG'!$B:$AK,Cal!$E342,IF(Cal!$P$3=22.5,MATCH(AB$1,Cal!$G$6:$G$21,0),MATCH(AB$1,Cal!$H$6:$H$41,0))))+(2.327*INDEX('INPUT RMS'!$B:$AK,Cal!$E342,IF(Cal!$P$3=22.5,MATCH(AB$1,Cal!$G$6:$G$21,0),MATCH(AB$1,Cal!$H$6:$H$41,0)))))/1.85)*Cal!$C342)</f>
        <v>0</v>
      </c>
      <c r="AC342" s="31">
        <f>(((ABS(INDEX('INPUT AVG'!$B:$AK,Cal!$E342,IF(Cal!$P$3=22.5,MATCH(AC$1,Cal!$G$6:$G$21,0),MATCH(AC$1,Cal!$H$6:$H$41,0))))+(2.327*INDEX('INPUT RMS'!$B:$AK,Cal!$E342,IF(Cal!$P$3=22.5,MATCH(AC$1,Cal!$G$6:$G$21,0),MATCH(AC$1,Cal!$H$6:$H$41,0)))))/1.85)*Cal!$C342)</f>
        <v>0</v>
      </c>
      <c r="AD342" s="31">
        <f>(((ABS(INDEX('INPUT AVG'!$B:$AK,Cal!$E342,IF(Cal!$P$3=22.5,MATCH(AD$1,Cal!$G$6:$G$21,0),MATCH(AD$1,Cal!$H$6:$H$41,0))))+(2.327*INDEX('INPUT RMS'!$B:$AK,Cal!$E342,IF(Cal!$P$3=22.5,MATCH(AD$1,Cal!$G$6:$G$21,0),MATCH(AD$1,Cal!$H$6:$H$41,0)))))/1.85)*Cal!$C342)</f>
        <v>0</v>
      </c>
      <c r="AE342" s="31">
        <f>(((ABS(INDEX('INPUT AVG'!$B:$AK,Cal!$E342,IF(Cal!$P$3=22.5,MATCH(AE$1,Cal!$G$6:$G$21,0),MATCH(AE$1,Cal!$H$6:$H$41,0))))+(2.327*INDEX('INPUT RMS'!$B:$AK,Cal!$E342,IF(Cal!$P$3=22.5,MATCH(AE$1,Cal!$G$6:$G$21,0),MATCH(AE$1,Cal!$H$6:$H$41,0)))))/1.85)*Cal!$C342)</f>
        <v>0</v>
      </c>
      <c r="AF342" s="31">
        <f>(((ABS(INDEX('INPUT AVG'!$B:$AK,Cal!$E342,IF(Cal!$P$3=22.5,MATCH(AF$1,Cal!$G$6:$G$21,0),MATCH(AF$1,Cal!$H$6:$H$41,0))))+(2.327*INDEX('INPUT RMS'!$B:$AK,Cal!$E342,IF(Cal!$P$3=22.5,MATCH(AF$1,Cal!$G$6:$G$21,0),MATCH(AF$1,Cal!$H$6:$H$41,0)))))/1.85)*Cal!$C342)</f>
        <v>0</v>
      </c>
      <c r="AG342" s="31">
        <f>(((ABS(INDEX('INPUT AVG'!$B:$AK,Cal!$E342,IF(Cal!$P$3=22.5,MATCH(AG$1,Cal!$G$6:$G$21,0),MATCH(AG$1,Cal!$H$6:$H$41,0))))+(2.327*INDEX('INPUT RMS'!$B:$AK,Cal!$E342,IF(Cal!$P$3=22.5,MATCH(AG$1,Cal!$G$6:$G$21,0),MATCH(AG$1,Cal!$H$6:$H$41,0)))))/1.85)*Cal!$C342)</f>
        <v>0</v>
      </c>
      <c r="AH342" s="31">
        <f>(((ABS(INDEX('INPUT AVG'!$B:$AK,Cal!$E342,IF(Cal!$P$3=22.5,MATCH(AH$1,Cal!$G$6:$G$21,0),MATCH(AH$1,Cal!$H$6:$H$41,0))))+(2.327*INDEX('INPUT RMS'!$B:$AK,Cal!$E342,IF(Cal!$P$3=22.5,MATCH(AH$1,Cal!$G$6:$G$21,0),MATCH(AH$1,Cal!$H$6:$H$41,0)))))/1.85)*Cal!$C342)</f>
        <v>0</v>
      </c>
      <c r="AI342" s="31">
        <f>(((ABS(INDEX('INPUT AVG'!$B:$AK,Cal!$E342,IF(Cal!$P$3=22.5,MATCH(AI$1,Cal!$G$6:$G$21,0),MATCH(AI$1,Cal!$H$6:$H$41,0))))+(2.327*INDEX('INPUT RMS'!$B:$AK,Cal!$E342,IF(Cal!$P$3=22.5,MATCH(AI$1,Cal!$G$6:$G$21,0),MATCH(AI$1,Cal!$H$6:$H$41,0)))))/1.85)*Cal!$C342)</f>
        <v>0</v>
      </c>
      <c r="AJ342" s="31">
        <f>(((ABS(INDEX('INPUT AVG'!$B:$AK,Cal!$E342,IF(Cal!$P$3=22.5,MATCH(AJ$1,Cal!$G$6:$G$21,0),MATCH(AJ$1,Cal!$H$6:$H$41,0))))+(2.327*INDEX('INPUT RMS'!$B:$AK,Cal!$E342,IF(Cal!$P$3=22.5,MATCH(AJ$1,Cal!$G$6:$G$21,0),MATCH(AJ$1,Cal!$H$6:$H$41,0)))))/1.85)*Cal!$C342)</f>
        <v>0</v>
      </c>
      <c r="AK342" s="31">
        <f>(((ABS(INDEX('INPUT AVG'!$B:$AK,Cal!$E342,IF(Cal!$P$3=22.5,MATCH(AK$1,Cal!$G$6:$G$21,0),MATCH(AK$1,Cal!$H$6:$H$41,0))))+(2.327*INDEX('INPUT RMS'!$B:$AK,Cal!$E342,IF(Cal!$P$3=22.5,MATCH(AK$1,Cal!$G$6:$G$21,0),MATCH(AK$1,Cal!$H$6:$H$41,0)))))/1.85)*Cal!$C342)</f>
        <v>0</v>
      </c>
      <c r="AL342" s="31">
        <f>(((ABS(INDEX('INPUT AVG'!$B:$AK,Cal!$E342,IF(Cal!$P$3=22.5,MATCH(AL$1,Cal!$G$6:$G$21,0),MATCH(AL$1,Cal!$H$6:$H$41,0))))+(2.327*INDEX('INPUT RMS'!$B:$AK,Cal!$E342,IF(Cal!$P$3=22.5,MATCH(AL$1,Cal!$G$6:$G$21,0),MATCH(AL$1,Cal!$H$6:$H$41,0)))))/1.85)*Cal!$C342)</f>
        <v>0</v>
      </c>
    </row>
    <row r="343" spans="1:38" x14ac:dyDescent="0.4">
      <c r="A343" s="7">
        <f>Cal!A343</f>
        <v>342</v>
      </c>
      <c r="B343" s="31">
        <f>(((ABS(INDEX('INPUT AVG'!$B:$AK,Cal!$E343,IF(Cal!$P$3=22.5,MATCH(B$1,Cal!$G$6:$G$21,0),MATCH(B$1,Cal!$H$6:$H$41,0))))+(2.327*INDEX('INPUT RMS'!$B:$AK,Cal!$E343,IF(Cal!$P$3=22.5,MATCH(B$1,Cal!$G$6:$G$21,0),MATCH(B$1,Cal!$H$6:$H$41,0)))))/1.85)*Cal!$C343)</f>
        <v>0</v>
      </c>
      <c r="C343" s="31">
        <f>(((ABS(INDEX('INPUT AVG'!$B:$AK,Cal!$E343,IF(Cal!$P$3=22.5,MATCH(C$1,Cal!$G$6:$G$21,0),MATCH(C$1,Cal!$H$6:$H$41,0))))+(2.327*INDEX('INPUT RMS'!$B:$AK,Cal!$E343,IF(Cal!$P$3=22.5,MATCH(C$1,Cal!$G$6:$G$21,0),MATCH(C$1,Cal!$H$6:$H$41,0)))))/1.85)*Cal!$C343)</f>
        <v>0</v>
      </c>
      <c r="D343" s="31">
        <f>(((ABS(INDEX('INPUT AVG'!$B:$AK,Cal!$E343,IF(Cal!$P$3=22.5,MATCH(D$1,Cal!$G$6:$G$21,0),MATCH(D$1,Cal!$H$6:$H$41,0))))+(2.327*INDEX('INPUT RMS'!$B:$AK,Cal!$E343,IF(Cal!$P$3=22.5,MATCH(D$1,Cal!$G$6:$G$21,0),MATCH(D$1,Cal!$H$6:$H$41,0)))))/1.85)*Cal!$C343)</f>
        <v>0</v>
      </c>
      <c r="E343" s="31">
        <f>(((ABS(INDEX('INPUT AVG'!$B:$AK,Cal!$E343,IF(Cal!$P$3=22.5,MATCH(E$1,Cal!$G$6:$G$21,0),MATCH(E$1,Cal!$H$6:$H$41,0))))+(2.327*INDEX('INPUT RMS'!$B:$AK,Cal!$E343,IF(Cal!$P$3=22.5,MATCH(E$1,Cal!$G$6:$G$21,0),MATCH(E$1,Cal!$H$6:$H$41,0)))))/1.85)*Cal!$C343)</f>
        <v>0</v>
      </c>
      <c r="F343" s="31">
        <f>(((ABS(INDEX('INPUT AVG'!$B:$AK,Cal!$E343,IF(Cal!$P$3=22.5,MATCH(F$1,Cal!$G$6:$G$21,0),MATCH(F$1,Cal!$H$6:$H$41,0))))+(2.327*INDEX('INPUT RMS'!$B:$AK,Cal!$E343,IF(Cal!$P$3=22.5,MATCH(F$1,Cal!$G$6:$G$21,0),MATCH(F$1,Cal!$H$6:$H$41,0)))))/1.85)*Cal!$C343)</f>
        <v>0</v>
      </c>
      <c r="G343" s="31">
        <f>(((ABS(INDEX('INPUT AVG'!$B:$AK,Cal!$E343,IF(Cal!$P$3=22.5,MATCH(G$1,Cal!$G$6:$G$21,0),MATCH(G$1,Cal!$H$6:$H$41,0))))+(2.327*INDEX('INPUT RMS'!$B:$AK,Cal!$E343,IF(Cal!$P$3=22.5,MATCH(G$1,Cal!$G$6:$G$21,0),MATCH(G$1,Cal!$H$6:$H$41,0)))))/1.85)*Cal!$C343)</f>
        <v>0</v>
      </c>
      <c r="H343" s="31">
        <f>(((ABS(INDEX('INPUT AVG'!$B:$AK,Cal!$E343,IF(Cal!$P$3=22.5,MATCH(H$1,Cal!$G$6:$G$21,0),MATCH(H$1,Cal!$H$6:$H$41,0))))+(2.327*INDEX('INPUT RMS'!$B:$AK,Cal!$E343,IF(Cal!$P$3=22.5,MATCH(H$1,Cal!$G$6:$G$21,0),MATCH(H$1,Cal!$H$6:$H$41,0)))))/1.85)*Cal!$C343)</f>
        <v>0</v>
      </c>
      <c r="I343" s="31">
        <f>(((ABS(INDEX('INPUT AVG'!$B:$AK,Cal!$E343,IF(Cal!$P$3=22.5,MATCH(I$1,Cal!$G$6:$G$21,0),MATCH(I$1,Cal!$H$6:$H$41,0))))+(2.327*INDEX('INPUT RMS'!$B:$AK,Cal!$E343,IF(Cal!$P$3=22.5,MATCH(I$1,Cal!$G$6:$G$21,0),MATCH(I$1,Cal!$H$6:$H$41,0)))))/1.85)*Cal!$C343)</f>
        <v>0</v>
      </c>
      <c r="J343" s="31">
        <f>(((ABS(INDEX('INPUT AVG'!$B:$AK,Cal!$E343,IF(Cal!$P$3=22.5,MATCH(J$1,Cal!$G$6:$G$21,0),MATCH(J$1,Cal!$H$6:$H$41,0))))+(2.327*INDEX('INPUT RMS'!$B:$AK,Cal!$E343,IF(Cal!$P$3=22.5,MATCH(J$1,Cal!$G$6:$G$21,0),MATCH(J$1,Cal!$H$6:$H$41,0)))))/1.85)*Cal!$C343)</f>
        <v>0</v>
      </c>
      <c r="K343" s="31">
        <f>(((ABS(INDEX('INPUT AVG'!$B:$AK,Cal!$E343,IF(Cal!$P$3=22.5,MATCH(K$1,Cal!$G$6:$G$21,0),MATCH(K$1,Cal!$H$6:$H$41,0))))+(2.327*INDEX('INPUT RMS'!$B:$AK,Cal!$E343,IF(Cal!$P$3=22.5,MATCH(K$1,Cal!$G$6:$G$21,0),MATCH(K$1,Cal!$H$6:$H$41,0)))))/1.85)*Cal!$C343)</f>
        <v>0</v>
      </c>
      <c r="L343" s="31">
        <f>(((ABS(INDEX('INPUT AVG'!$B:$AK,Cal!$E343,IF(Cal!$P$3=22.5,MATCH(L$1,Cal!$G$6:$G$21,0),MATCH(L$1,Cal!$H$6:$H$41,0))))+(2.327*INDEX('INPUT RMS'!$B:$AK,Cal!$E343,IF(Cal!$P$3=22.5,MATCH(L$1,Cal!$G$6:$G$21,0),MATCH(L$1,Cal!$H$6:$H$41,0)))))/1.85)*Cal!$C343)</f>
        <v>0</v>
      </c>
      <c r="M343" s="31">
        <f>(((ABS(INDEX('INPUT AVG'!$B:$AK,Cal!$E343,IF(Cal!$P$3=22.5,MATCH(M$1,Cal!$G$6:$G$21,0),MATCH(M$1,Cal!$H$6:$H$41,0))))+(2.327*INDEX('INPUT RMS'!$B:$AK,Cal!$E343,IF(Cal!$P$3=22.5,MATCH(M$1,Cal!$G$6:$G$21,0),MATCH(M$1,Cal!$H$6:$H$41,0)))))/1.85)*Cal!$C343)</f>
        <v>0</v>
      </c>
      <c r="N343" s="31">
        <f>(((ABS(INDEX('INPUT AVG'!$B:$AK,Cal!$E343,IF(Cal!$P$3=22.5,MATCH(N$1,Cal!$G$6:$G$21,0),MATCH(N$1,Cal!$H$6:$H$41,0))))+(2.327*INDEX('INPUT RMS'!$B:$AK,Cal!$E343,IF(Cal!$P$3=22.5,MATCH(N$1,Cal!$G$6:$G$21,0),MATCH(N$1,Cal!$H$6:$H$41,0)))))/1.85)*Cal!$C343)</f>
        <v>0</v>
      </c>
      <c r="O343" s="31">
        <f>(((ABS(INDEX('INPUT AVG'!$B:$AK,Cal!$E343,IF(Cal!$P$3=22.5,MATCH(O$1,Cal!$G$6:$G$21,0),MATCH(O$1,Cal!$H$6:$H$41,0))))+(2.327*INDEX('INPUT RMS'!$B:$AK,Cal!$E343,IF(Cal!$P$3=22.5,MATCH(O$1,Cal!$G$6:$G$21,0),MATCH(O$1,Cal!$H$6:$H$41,0)))))/1.85)*Cal!$C343)</f>
        <v>0</v>
      </c>
      <c r="P343" s="31">
        <f>(((ABS(INDEX('INPUT AVG'!$B:$AK,Cal!$E343,IF(Cal!$P$3=22.5,MATCH(P$1,Cal!$G$6:$G$21,0),MATCH(P$1,Cal!$H$6:$H$41,0))))+(2.327*INDEX('INPUT RMS'!$B:$AK,Cal!$E343,IF(Cal!$P$3=22.5,MATCH(P$1,Cal!$G$6:$G$21,0),MATCH(P$1,Cal!$H$6:$H$41,0)))))/1.85)*Cal!$C343)</f>
        <v>0</v>
      </c>
      <c r="Q343" s="31">
        <f>(((ABS(INDEX('INPUT AVG'!$B:$AK,Cal!$E343,IF(Cal!$P$3=22.5,MATCH(Q$1,Cal!$G$6:$G$21,0),MATCH(Q$1,Cal!$H$6:$H$41,0))))+(2.327*INDEX('INPUT RMS'!$B:$AK,Cal!$E343,IF(Cal!$P$3=22.5,MATCH(Q$1,Cal!$G$6:$G$21,0),MATCH(Q$1,Cal!$H$6:$H$41,0)))))/1.85)*Cal!$C343)</f>
        <v>0</v>
      </c>
      <c r="R343" s="31">
        <f>(((ABS(INDEX('INPUT AVG'!$B:$AK,Cal!$E343,IF(Cal!$P$3=22.5,MATCH(R$1,Cal!$G$6:$G$21,0),MATCH(R$1,Cal!$H$6:$H$41,0))))+(2.327*INDEX('INPUT RMS'!$B:$AK,Cal!$E343,IF(Cal!$P$3=22.5,MATCH(R$1,Cal!$G$6:$G$21,0),MATCH(R$1,Cal!$H$6:$H$41,0)))))/1.85)*Cal!$C343)</f>
        <v>0</v>
      </c>
      <c r="S343" s="31">
        <f>(((ABS(INDEX('INPUT AVG'!$B:$AK,Cal!$E343,IF(Cal!$P$3=22.5,MATCH(S$1,Cal!$G$6:$G$21,0),MATCH(S$1,Cal!$H$6:$H$41,0))))+(2.327*INDEX('INPUT RMS'!$B:$AK,Cal!$E343,IF(Cal!$P$3=22.5,MATCH(S$1,Cal!$G$6:$G$21,0),MATCH(S$1,Cal!$H$6:$H$41,0)))))/1.85)*Cal!$C343)</f>
        <v>0</v>
      </c>
      <c r="T343" s="31">
        <f>(((ABS(INDEX('INPUT AVG'!$B:$AK,Cal!$E343,IF(Cal!$P$3=22.5,MATCH(T$1,Cal!$G$6:$G$21,0),MATCH(T$1,Cal!$H$6:$H$41,0))))+(2.327*INDEX('INPUT RMS'!$B:$AK,Cal!$E343,IF(Cal!$P$3=22.5,MATCH(T$1,Cal!$G$6:$G$21,0),MATCH(T$1,Cal!$H$6:$H$41,0)))))/1.85)*Cal!$C343)</f>
        <v>0</v>
      </c>
      <c r="U343" s="31">
        <f>(((ABS(INDEX('INPUT AVG'!$B:$AK,Cal!$E343,IF(Cal!$P$3=22.5,MATCH(U$1,Cal!$G$6:$G$21,0),MATCH(U$1,Cal!$H$6:$H$41,0))))+(2.327*INDEX('INPUT RMS'!$B:$AK,Cal!$E343,IF(Cal!$P$3=22.5,MATCH(U$1,Cal!$G$6:$G$21,0),MATCH(U$1,Cal!$H$6:$H$41,0)))))/1.85)*Cal!$C343)</f>
        <v>0</v>
      </c>
      <c r="V343" s="31">
        <f>(((ABS(INDEX('INPUT AVG'!$B:$AK,Cal!$E343,IF(Cal!$P$3=22.5,MATCH(V$1,Cal!$G$6:$G$21,0),MATCH(V$1,Cal!$H$6:$H$41,0))))+(2.327*INDEX('INPUT RMS'!$B:$AK,Cal!$E343,IF(Cal!$P$3=22.5,MATCH(V$1,Cal!$G$6:$G$21,0),MATCH(V$1,Cal!$H$6:$H$41,0)))))/1.85)*Cal!$C343)</f>
        <v>0</v>
      </c>
      <c r="W343" s="31">
        <f>(((ABS(INDEX('INPUT AVG'!$B:$AK,Cal!$E343,IF(Cal!$P$3=22.5,MATCH(W$1,Cal!$G$6:$G$21,0),MATCH(W$1,Cal!$H$6:$H$41,0))))+(2.327*INDEX('INPUT RMS'!$B:$AK,Cal!$E343,IF(Cal!$P$3=22.5,MATCH(W$1,Cal!$G$6:$G$21,0),MATCH(W$1,Cal!$H$6:$H$41,0)))))/1.85)*Cal!$C343)</f>
        <v>0</v>
      </c>
      <c r="X343" s="31">
        <f>(((ABS(INDEX('INPUT AVG'!$B:$AK,Cal!$E343,IF(Cal!$P$3=22.5,MATCH(X$1,Cal!$G$6:$G$21,0),MATCH(X$1,Cal!$H$6:$H$41,0))))+(2.327*INDEX('INPUT RMS'!$B:$AK,Cal!$E343,IF(Cal!$P$3=22.5,MATCH(X$1,Cal!$G$6:$G$21,0),MATCH(X$1,Cal!$H$6:$H$41,0)))))/1.85)*Cal!$C343)</f>
        <v>0</v>
      </c>
      <c r="Y343" s="31">
        <f>(((ABS(INDEX('INPUT AVG'!$B:$AK,Cal!$E343,IF(Cal!$P$3=22.5,MATCH(Y$1,Cal!$G$6:$G$21,0),MATCH(Y$1,Cal!$H$6:$H$41,0))))+(2.327*INDEX('INPUT RMS'!$B:$AK,Cal!$E343,IF(Cal!$P$3=22.5,MATCH(Y$1,Cal!$G$6:$G$21,0),MATCH(Y$1,Cal!$H$6:$H$41,0)))))/1.85)*Cal!$C343)</f>
        <v>0</v>
      </c>
      <c r="Z343" s="31">
        <f>(((ABS(INDEX('INPUT AVG'!$B:$AK,Cal!$E343,IF(Cal!$P$3=22.5,MATCH(Z$1,Cal!$G$6:$G$21,0),MATCH(Z$1,Cal!$H$6:$H$41,0))))+(2.327*INDEX('INPUT RMS'!$B:$AK,Cal!$E343,IF(Cal!$P$3=22.5,MATCH(Z$1,Cal!$G$6:$G$21,0),MATCH(Z$1,Cal!$H$6:$H$41,0)))))/1.85)*Cal!$C343)</f>
        <v>0</v>
      </c>
      <c r="AA343" s="31">
        <f>(((ABS(INDEX('INPUT AVG'!$B:$AK,Cal!$E343,IF(Cal!$P$3=22.5,MATCH(AA$1,Cal!$G$6:$G$21,0),MATCH(AA$1,Cal!$H$6:$H$41,0))))+(2.327*INDEX('INPUT RMS'!$B:$AK,Cal!$E343,IF(Cal!$P$3=22.5,MATCH(AA$1,Cal!$G$6:$G$21,0),MATCH(AA$1,Cal!$H$6:$H$41,0)))))/1.85)*Cal!$C343)</f>
        <v>0</v>
      </c>
      <c r="AB343" s="31">
        <f>(((ABS(INDEX('INPUT AVG'!$B:$AK,Cal!$E343,IF(Cal!$P$3=22.5,MATCH(AB$1,Cal!$G$6:$G$21,0),MATCH(AB$1,Cal!$H$6:$H$41,0))))+(2.327*INDEX('INPUT RMS'!$B:$AK,Cal!$E343,IF(Cal!$P$3=22.5,MATCH(AB$1,Cal!$G$6:$G$21,0),MATCH(AB$1,Cal!$H$6:$H$41,0)))))/1.85)*Cal!$C343)</f>
        <v>0</v>
      </c>
      <c r="AC343" s="31">
        <f>(((ABS(INDEX('INPUT AVG'!$B:$AK,Cal!$E343,IF(Cal!$P$3=22.5,MATCH(AC$1,Cal!$G$6:$G$21,0),MATCH(AC$1,Cal!$H$6:$H$41,0))))+(2.327*INDEX('INPUT RMS'!$B:$AK,Cal!$E343,IF(Cal!$P$3=22.5,MATCH(AC$1,Cal!$G$6:$G$21,0),MATCH(AC$1,Cal!$H$6:$H$41,0)))))/1.85)*Cal!$C343)</f>
        <v>0</v>
      </c>
      <c r="AD343" s="31">
        <f>(((ABS(INDEX('INPUT AVG'!$B:$AK,Cal!$E343,IF(Cal!$P$3=22.5,MATCH(AD$1,Cal!$G$6:$G$21,0),MATCH(AD$1,Cal!$H$6:$H$41,0))))+(2.327*INDEX('INPUT RMS'!$B:$AK,Cal!$E343,IF(Cal!$P$3=22.5,MATCH(AD$1,Cal!$G$6:$G$21,0),MATCH(AD$1,Cal!$H$6:$H$41,0)))))/1.85)*Cal!$C343)</f>
        <v>0</v>
      </c>
      <c r="AE343" s="31">
        <f>(((ABS(INDEX('INPUT AVG'!$B:$AK,Cal!$E343,IF(Cal!$P$3=22.5,MATCH(AE$1,Cal!$G$6:$G$21,0),MATCH(AE$1,Cal!$H$6:$H$41,0))))+(2.327*INDEX('INPUT RMS'!$B:$AK,Cal!$E343,IF(Cal!$P$3=22.5,MATCH(AE$1,Cal!$G$6:$G$21,0),MATCH(AE$1,Cal!$H$6:$H$41,0)))))/1.85)*Cal!$C343)</f>
        <v>0</v>
      </c>
      <c r="AF343" s="31">
        <f>(((ABS(INDEX('INPUT AVG'!$B:$AK,Cal!$E343,IF(Cal!$P$3=22.5,MATCH(AF$1,Cal!$G$6:$G$21,0),MATCH(AF$1,Cal!$H$6:$H$41,0))))+(2.327*INDEX('INPUT RMS'!$B:$AK,Cal!$E343,IF(Cal!$P$3=22.5,MATCH(AF$1,Cal!$G$6:$G$21,0),MATCH(AF$1,Cal!$H$6:$H$41,0)))))/1.85)*Cal!$C343)</f>
        <v>0</v>
      </c>
      <c r="AG343" s="31">
        <f>(((ABS(INDEX('INPUT AVG'!$B:$AK,Cal!$E343,IF(Cal!$P$3=22.5,MATCH(AG$1,Cal!$G$6:$G$21,0),MATCH(AG$1,Cal!$H$6:$H$41,0))))+(2.327*INDEX('INPUT RMS'!$B:$AK,Cal!$E343,IF(Cal!$P$3=22.5,MATCH(AG$1,Cal!$G$6:$G$21,0),MATCH(AG$1,Cal!$H$6:$H$41,0)))))/1.85)*Cal!$C343)</f>
        <v>0</v>
      </c>
      <c r="AH343" s="31">
        <f>(((ABS(INDEX('INPUT AVG'!$B:$AK,Cal!$E343,IF(Cal!$P$3=22.5,MATCH(AH$1,Cal!$G$6:$G$21,0),MATCH(AH$1,Cal!$H$6:$H$41,0))))+(2.327*INDEX('INPUT RMS'!$B:$AK,Cal!$E343,IF(Cal!$P$3=22.5,MATCH(AH$1,Cal!$G$6:$G$21,0),MATCH(AH$1,Cal!$H$6:$H$41,0)))))/1.85)*Cal!$C343)</f>
        <v>0</v>
      </c>
      <c r="AI343" s="31">
        <f>(((ABS(INDEX('INPUT AVG'!$B:$AK,Cal!$E343,IF(Cal!$P$3=22.5,MATCH(AI$1,Cal!$G$6:$G$21,0),MATCH(AI$1,Cal!$H$6:$H$41,0))))+(2.327*INDEX('INPUT RMS'!$B:$AK,Cal!$E343,IF(Cal!$P$3=22.5,MATCH(AI$1,Cal!$G$6:$G$21,0),MATCH(AI$1,Cal!$H$6:$H$41,0)))))/1.85)*Cal!$C343)</f>
        <v>0</v>
      </c>
      <c r="AJ343" s="31">
        <f>(((ABS(INDEX('INPUT AVG'!$B:$AK,Cal!$E343,IF(Cal!$P$3=22.5,MATCH(AJ$1,Cal!$G$6:$G$21,0),MATCH(AJ$1,Cal!$H$6:$H$41,0))))+(2.327*INDEX('INPUT RMS'!$B:$AK,Cal!$E343,IF(Cal!$P$3=22.5,MATCH(AJ$1,Cal!$G$6:$G$21,0),MATCH(AJ$1,Cal!$H$6:$H$41,0)))))/1.85)*Cal!$C343)</f>
        <v>0</v>
      </c>
      <c r="AK343" s="31">
        <f>(((ABS(INDEX('INPUT AVG'!$B:$AK,Cal!$E343,IF(Cal!$P$3=22.5,MATCH(AK$1,Cal!$G$6:$G$21,0),MATCH(AK$1,Cal!$H$6:$H$41,0))))+(2.327*INDEX('INPUT RMS'!$B:$AK,Cal!$E343,IF(Cal!$P$3=22.5,MATCH(AK$1,Cal!$G$6:$G$21,0),MATCH(AK$1,Cal!$H$6:$H$41,0)))))/1.85)*Cal!$C343)</f>
        <v>0</v>
      </c>
      <c r="AL343" s="31">
        <f>(((ABS(INDEX('INPUT AVG'!$B:$AK,Cal!$E343,IF(Cal!$P$3=22.5,MATCH(AL$1,Cal!$G$6:$G$21,0),MATCH(AL$1,Cal!$H$6:$H$41,0))))+(2.327*INDEX('INPUT RMS'!$B:$AK,Cal!$E343,IF(Cal!$P$3=22.5,MATCH(AL$1,Cal!$G$6:$G$21,0),MATCH(AL$1,Cal!$H$6:$H$41,0)))))/1.85)*Cal!$C343)</f>
        <v>0</v>
      </c>
    </row>
    <row r="344" spans="1:38" x14ac:dyDescent="0.4">
      <c r="A344" s="7">
        <f>Cal!A344</f>
        <v>343</v>
      </c>
      <c r="B344" s="31">
        <f>(((ABS(INDEX('INPUT AVG'!$B:$AK,Cal!$E344,IF(Cal!$P$3=22.5,MATCH(B$1,Cal!$G$6:$G$21,0),MATCH(B$1,Cal!$H$6:$H$41,0))))+(2.327*INDEX('INPUT RMS'!$B:$AK,Cal!$E344,IF(Cal!$P$3=22.5,MATCH(B$1,Cal!$G$6:$G$21,0),MATCH(B$1,Cal!$H$6:$H$41,0)))))/1.85)*Cal!$C344)</f>
        <v>0</v>
      </c>
      <c r="C344" s="31">
        <f>(((ABS(INDEX('INPUT AVG'!$B:$AK,Cal!$E344,IF(Cal!$P$3=22.5,MATCH(C$1,Cal!$G$6:$G$21,0),MATCH(C$1,Cal!$H$6:$H$41,0))))+(2.327*INDEX('INPUT RMS'!$B:$AK,Cal!$E344,IF(Cal!$P$3=22.5,MATCH(C$1,Cal!$G$6:$G$21,0),MATCH(C$1,Cal!$H$6:$H$41,0)))))/1.85)*Cal!$C344)</f>
        <v>0</v>
      </c>
      <c r="D344" s="31">
        <f>(((ABS(INDEX('INPUT AVG'!$B:$AK,Cal!$E344,IF(Cal!$P$3=22.5,MATCH(D$1,Cal!$G$6:$G$21,0),MATCH(D$1,Cal!$H$6:$H$41,0))))+(2.327*INDEX('INPUT RMS'!$B:$AK,Cal!$E344,IF(Cal!$P$3=22.5,MATCH(D$1,Cal!$G$6:$G$21,0),MATCH(D$1,Cal!$H$6:$H$41,0)))))/1.85)*Cal!$C344)</f>
        <v>0</v>
      </c>
      <c r="E344" s="31">
        <f>(((ABS(INDEX('INPUT AVG'!$B:$AK,Cal!$E344,IF(Cal!$P$3=22.5,MATCH(E$1,Cal!$G$6:$G$21,0),MATCH(E$1,Cal!$H$6:$H$41,0))))+(2.327*INDEX('INPUT RMS'!$B:$AK,Cal!$E344,IF(Cal!$P$3=22.5,MATCH(E$1,Cal!$G$6:$G$21,0),MATCH(E$1,Cal!$H$6:$H$41,0)))))/1.85)*Cal!$C344)</f>
        <v>0</v>
      </c>
      <c r="F344" s="31">
        <f>(((ABS(INDEX('INPUT AVG'!$B:$AK,Cal!$E344,IF(Cal!$P$3=22.5,MATCH(F$1,Cal!$G$6:$G$21,0),MATCH(F$1,Cal!$H$6:$H$41,0))))+(2.327*INDEX('INPUT RMS'!$B:$AK,Cal!$E344,IF(Cal!$P$3=22.5,MATCH(F$1,Cal!$G$6:$G$21,0),MATCH(F$1,Cal!$H$6:$H$41,0)))))/1.85)*Cal!$C344)</f>
        <v>0</v>
      </c>
      <c r="G344" s="31">
        <f>(((ABS(INDEX('INPUT AVG'!$B:$AK,Cal!$E344,IF(Cal!$P$3=22.5,MATCH(G$1,Cal!$G$6:$G$21,0),MATCH(G$1,Cal!$H$6:$H$41,0))))+(2.327*INDEX('INPUT RMS'!$B:$AK,Cal!$E344,IF(Cal!$P$3=22.5,MATCH(G$1,Cal!$G$6:$G$21,0),MATCH(G$1,Cal!$H$6:$H$41,0)))))/1.85)*Cal!$C344)</f>
        <v>0</v>
      </c>
      <c r="H344" s="31">
        <f>(((ABS(INDEX('INPUT AVG'!$B:$AK,Cal!$E344,IF(Cal!$P$3=22.5,MATCH(H$1,Cal!$G$6:$G$21,0),MATCH(H$1,Cal!$H$6:$H$41,0))))+(2.327*INDEX('INPUT RMS'!$B:$AK,Cal!$E344,IF(Cal!$P$3=22.5,MATCH(H$1,Cal!$G$6:$G$21,0),MATCH(H$1,Cal!$H$6:$H$41,0)))))/1.85)*Cal!$C344)</f>
        <v>0</v>
      </c>
      <c r="I344" s="31">
        <f>(((ABS(INDEX('INPUT AVG'!$B:$AK,Cal!$E344,IF(Cal!$P$3=22.5,MATCH(I$1,Cal!$G$6:$G$21,0),MATCH(I$1,Cal!$H$6:$H$41,0))))+(2.327*INDEX('INPUT RMS'!$B:$AK,Cal!$E344,IF(Cal!$P$3=22.5,MATCH(I$1,Cal!$G$6:$G$21,0),MATCH(I$1,Cal!$H$6:$H$41,0)))))/1.85)*Cal!$C344)</f>
        <v>0</v>
      </c>
      <c r="J344" s="31">
        <f>(((ABS(INDEX('INPUT AVG'!$B:$AK,Cal!$E344,IF(Cal!$P$3=22.5,MATCH(J$1,Cal!$G$6:$G$21,0),MATCH(J$1,Cal!$H$6:$H$41,0))))+(2.327*INDEX('INPUT RMS'!$B:$AK,Cal!$E344,IF(Cal!$P$3=22.5,MATCH(J$1,Cal!$G$6:$G$21,0),MATCH(J$1,Cal!$H$6:$H$41,0)))))/1.85)*Cal!$C344)</f>
        <v>0</v>
      </c>
      <c r="K344" s="31">
        <f>(((ABS(INDEX('INPUT AVG'!$B:$AK,Cal!$E344,IF(Cal!$P$3=22.5,MATCH(K$1,Cal!$G$6:$G$21,0),MATCH(K$1,Cal!$H$6:$H$41,0))))+(2.327*INDEX('INPUT RMS'!$B:$AK,Cal!$E344,IF(Cal!$P$3=22.5,MATCH(K$1,Cal!$G$6:$G$21,0),MATCH(K$1,Cal!$H$6:$H$41,0)))))/1.85)*Cal!$C344)</f>
        <v>0</v>
      </c>
      <c r="L344" s="31">
        <f>(((ABS(INDEX('INPUT AVG'!$B:$AK,Cal!$E344,IF(Cal!$P$3=22.5,MATCH(L$1,Cal!$G$6:$G$21,0),MATCH(L$1,Cal!$H$6:$H$41,0))))+(2.327*INDEX('INPUT RMS'!$B:$AK,Cal!$E344,IF(Cal!$P$3=22.5,MATCH(L$1,Cal!$G$6:$G$21,0),MATCH(L$1,Cal!$H$6:$H$41,0)))))/1.85)*Cal!$C344)</f>
        <v>0</v>
      </c>
      <c r="M344" s="31">
        <f>(((ABS(INDEX('INPUT AVG'!$B:$AK,Cal!$E344,IF(Cal!$P$3=22.5,MATCH(M$1,Cal!$G$6:$G$21,0),MATCH(M$1,Cal!$H$6:$H$41,0))))+(2.327*INDEX('INPUT RMS'!$B:$AK,Cal!$E344,IF(Cal!$P$3=22.5,MATCH(M$1,Cal!$G$6:$G$21,0),MATCH(M$1,Cal!$H$6:$H$41,0)))))/1.85)*Cal!$C344)</f>
        <v>0</v>
      </c>
      <c r="N344" s="31">
        <f>(((ABS(INDEX('INPUT AVG'!$B:$AK,Cal!$E344,IF(Cal!$P$3=22.5,MATCH(N$1,Cal!$G$6:$G$21,0),MATCH(N$1,Cal!$H$6:$H$41,0))))+(2.327*INDEX('INPUT RMS'!$B:$AK,Cal!$E344,IF(Cal!$P$3=22.5,MATCH(N$1,Cal!$G$6:$G$21,0),MATCH(N$1,Cal!$H$6:$H$41,0)))))/1.85)*Cal!$C344)</f>
        <v>0</v>
      </c>
      <c r="O344" s="31">
        <f>(((ABS(INDEX('INPUT AVG'!$B:$AK,Cal!$E344,IF(Cal!$P$3=22.5,MATCH(O$1,Cal!$G$6:$G$21,0),MATCH(O$1,Cal!$H$6:$H$41,0))))+(2.327*INDEX('INPUT RMS'!$B:$AK,Cal!$E344,IF(Cal!$P$3=22.5,MATCH(O$1,Cal!$G$6:$G$21,0),MATCH(O$1,Cal!$H$6:$H$41,0)))))/1.85)*Cal!$C344)</f>
        <v>0</v>
      </c>
      <c r="P344" s="31">
        <f>(((ABS(INDEX('INPUT AVG'!$B:$AK,Cal!$E344,IF(Cal!$P$3=22.5,MATCH(P$1,Cal!$G$6:$G$21,0),MATCH(P$1,Cal!$H$6:$H$41,0))))+(2.327*INDEX('INPUT RMS'!$B:$AK,Cal!$E344,IF(Cal!$P$3=22.5,MATCH(P$1,Cal!$G$6:$G$21,0),MATCH(P$1,Cal!$H$6:$H$41,0)))))/1.85)*Cal!$C344)</f>
        <v>0</v>
      </c>
      <c r="Q344" s="31">
        <f>(((ABS(INDEX('INPUT AVG'!$B:$AK,Cal!$E344,IF(Cal!$P$3=22.5,MATCH(Q$1,Cal!$G$6:$G$21,0),MATCH(Q$1,Cal!$H$6:$H$41,0))))+(2.327*INDEX('INPUT RMS'!$B:$AK,Cal!$E344,IF(Cal!$P$3=22.5,MATCH(Q$1,Cal!$G$6:$G$21,0),MATCH(Q$1,Cal!$H$6:$H$41,0)))))/1.85)*Cal!$C344)</f>
        <v>0</v>
      </c>
      <c r="R344" s="31">
        <f>(((ABS(INDEX('INPUT AVG'!$B:$AK,Cal!$E344,IF(Cal!$P$3=22.5,MATCH(R$1,Cal!$G$6:$G$21,0),MATCH(R$1,Cal!$H$6:$H$41,0))))+(2.327*INDEX('INPUT RMS'!$B:$AK,Cal!$E344,IF(Cal!$P$3=22.5,MATCH(R$1,Cal!$G$6:$G$21,0),MATCH(R$1,Cal!$H$6:$H$41,0)))))/1.85)*Cal!$C344)</f>
        <v>0</v>
      </c>
      <c r="S344" s="31">
        <f>(((ABS(INDEX('INPUT AVG'!$B:$AK,Cal!$E344,IF(Cal!$P$3=22.5,MATCH(S$1,Cal!$G$6:$G$21,0),MATCH(S$1,Cal!$H$6:$H$41,0))))+(2.327*INDEX('INPUT RMS'!$B:$AK,Cal!$E344,IF(Cal!$P$3=22.5,MATCH(S$1,Cal!$G$6:$G$21,0),MATCH(S$1,Cal!$H$6:$H$41,0)))))/1.85)*Cal!$C344)</f>
        <v>0</v>
      </c>
      <c r="T344" s="31">
        <f>(((ABS(INDEX('INPUT AVG'!$B:$AK,Cal!$E344,IF(Cal!$P$3=22.5,MATCH(T$1,Cal!$G$6:$G$21,0),MATCH(T$1,Cal!$H$6:$H$41,0))))+(2.327*INDEX('INPUT RMS'!$B:$AK,Cal!$E344,IF(Cal!$P$3=22.5,MATCH(T$1,Cal!$G$6:$G$21,0),MATCH(T$1,Cal!$H$6:$H$41,0)))))/1.85)*Cal!$C344)</f>
        <v>0</v>
      </c>
      <c r="U344" s="31">
        <f>(((ABS(INDEX('INPUT AVG'!$B:$AK,Cal!$E344,IF(Cal!$P$3=22.5,MATCH(U$1,Cal!$G$6:$G$21,0),MATCH(U$1,Cal!$H$6:$H$41,0))))+(2.327*INDEX('INPUT RMS'!$B:$AK,Cal!$E344,IF(Cal!$P$3=22.5,MATCH(U$1,Cal!$G$6:$G$21,0),MATCH(U$1,Cal!$H$6:$H$41,0)))))/1.85)*Cal!$C344)</f>
        <v>0</v>
      </c>
      <c r="V344" s="31">
        <f>(((ABS(INDEX('INPUT AVG'!$B:$AK,Cal!$E344,IF(Cal!$P$3=22.5,MATCH(V$1,Cal!$G$6:$G$21,0),MATCH(V$1,Cal!$H$6:$H$41,0))))+(2.327*INDEX('INPUT RMS'!$B:$AK,Cal!$E344,IF(Cal!$P$3=22.5,MATCH(V$1,Cal!$G$6:$G$21,0),MATCH(V$1,Cal!$H$6:$H$41,0)))))/1.85)*Cal!$C344)</f>
        <v>0</v>
      </c>
      <c r="W344" s="31">
        <f>(((ABS(INDEX('INPUT AVG'!$B:$AK,Cal!$E344,IF(Cal!$P$3=22.5,MATCH(W$1,Cal!$G$6:$G$21,0),MATCH(W$1,Cal!$H$6:$H$41,0))))+(2.327*INDEX('INPUT RMS'!$B:$AK,Cal!$E344,IF(Cal!$P$3=22.5,MATCH(W$1,Cal!$G$6:$G$21,0),MATCH(W$1,Cal!$H$6:$H$41,0)))))/1.85)*Cal!$C344)</f>
        <v>0</v>
      </c>
      <c r="X344" s="31">
        <f>(((ABS(INDEX('INPUT AVG'!$B:$AK,Cal!$E344,IF(Cal!$P$3=22.5,MATCH(X$1,Cal!$G$6:$G$21,0),MATCH(X$1,Cal!$H$6:$H$41,0))))+(2.327*INDEX('INPUT RMS'!$B:$AK,Cal!$E344,IF(Cal!$P$3=22.5,MATCH(X$1,Cal!$G$6:$G$21,0),MATCH(X$1,Cal!$H$6:$H$41,0)))))/1.85)*Cal!$C344)</f>
        <v>0</v>
      </c>
      <c r="Y344" s="31">
        <f>(((ABS(INDEX('INPUT AVG'!$B:$AK,Cal!$E344,IF(Cal!$P$3=22.5,MATCH(Y$1,Cal!$G$6:$G$21,0),MATCH(Y$1,Cal!$H$6:$H$41,0))))+(2.327*INDEX('INPUT RMS'!$B:$AK,Cal!$E344,IF(Cal!$P$3=22.5,MATCH(Y$1,Cal!$G$6:$G$21,0),MATCH(Y$1,Cal!$H$6:$H$41,0)))))/1.85)*Cal!$C344)</f>
        <v>0</v>
      </c>
      <c r="Z344" s="31">
        <f>(((ABS(INDEX('INPUT AVG'!$B:$AK,Cal!$E344,IF(Cal!$P$3=22.5,MATCH(Z$1,Cal!$G$6:$G$21,0),MATCH(Z$1,Cal!$H$6:$H$41,0))))+(2.327*INDEX('INPUT RMS'!$B:$AK,Cal!$E344,IF(Cal!$P$3=22.5,MATCH(Z$1,Cal!$G$6:$G$21,0),MATCH(Z$1,Cal!$H$6:$H$41,0)))))/1.85)*Cal!$C344)</f>
        <v>0</v>
      </c>
      <c r="AA344" s="31">
        <f>(((ABS(INDEX('INPUT AVG'!$B:$AK,Cal!$E344,IF(Cal!$P$3=22.5,MATCH(AA$1,Cal!$G$6:$G$21,0),MATCH(AA$1,Cal!$H$6:$H$41,0))))+(2.327*INDEX('INPUT RMS'!$B:$AK,Cal!$E344,IF(Cal!$P$3=22.5,MATCH(AA$1,Cal!$G$6:$G$21,0),MATCH(AA$1,Cal!$H$6:$H$41,0)))))/1.85)*Cal!$C344)</f>
        <v>0</v>
      </c>
      <c r="AB344" s="31">
        <f>(((ABS(INDEX('INPUT AVG'!$B:$AK,Cal!$E344,IF(Cal!$P$3=22.5,MATCH(AB$1,Cal!$G$6:$G$21,0),MATCH(AB$1,Cal!$H$6:$H$41,0))))+(2.327*INDEX('INPUT RMS'!$B:$AK,Cal!$E344,IF(Cal!$P$3=22.5,MATCH(AB$1,Cal!$G$6:$G$21,0),MATCH(AB$1,Cal!$H$6:$H$41,0)))))/1.85)*Cal!$C344)</f>
        <v>0</v>
      </c>
      <c r="AC344" s="31">
        <f>(((ABS(INDEX('INPUT AVG'!$B:$AK,Cal!$E344,IF(Cal!$P$3=22.5,MATCH(AC$1,Cal!$G$6:$G$21,0),MATCH(AC$1,Cal!$H$6:$H$41,0))))+(2.327*INDEX('INPUT RMS'!$B:$AK,Cal!$E344,IF(Cal!$P$3=22.5,MATCH(AC$1,Cal!$G$6:$G$21,0),MATCH(AC$1,Cal!$H$6:$H$41,0)))))/1.85)*Cal!$C344)</f>
        <v>0</v>
      </c>
      <c r="AD344" s="31">
        <f>(((ABS(INDEX('INPUT AVG'!$B:$AK,Cal!$E344,IF(Cal!$P$3=22.5,MATCH(AD$1,Cal!$G$6:$G$21,0),MATCH(AD$1,Cal!$H$6:$H$41,0))))+(2.327*INDEX('INPUT RMS'!$B:$AK,Cal!$E344,IF(Cal!$P$3=22.5,MATCH(AD$1,Cal!$G$6:$G$21,0),MATCH(AD$1,Cal!$H$6:$H$41,0)))))/1.85)*Cal!$C344)</f>
        <v>0</v>
      </c>
      <c r="AE344" s="31">
        <f>(((ABS(INDEX('INPUT AVG'!$B:$AK,Cal!$E344,IF(Cal!$P$3=22.5,MATCH(AE$1,Cal!$G$6:$G$21,0),MATCH(AE$1,Cal!$H$6:$H$41,0))))+(2.327*INDEX('INPUT RMS'!$B:$AK,Cal!$E344,IF(Cal!$P$3=22.5,MATCH(AE$1,Cal!$G$6:$G$21,0),MATCH(AE$1,Cal!$H$6:$H$41,0)))))/1.85)*Cal!$C344)</f>
        <v>0</v>
      </c>
      <c r="AF344" s="31">
        <f>(((ABS(INDEX('INPUT AVG'!$B:$AK,Cal!$E344,IF(Cal!$P$3=22.5,MATCH(AF$1,Cal!$G$6:$G$21,0),MATCH(AF$1,Cal!$H$6:$H$41,0))))+(2.327*INDEX('INPUT RMS'!$B:$AK,Cal!$E344,IF(Cal!$P$3=22.5,MATCH(AF$1,Cal!$G$6:$G$21,0),MATCH(AF$1,Cal!$H$6:$H$41,0)))))/1.85)*Cal!$C344)</f>
        <v>0</v>
      </c>
      <c r="AG344" s="31">
        <f>(((ABS(INDEX('INPUT AVG'!$B:$AK,Cal!$E344,IF(Cal!$P$3=22.5,MATCH(AG$1,Cal!$G$6:$G$21,0),MATCH(AG$1,Cal!$H$6:$H$41,0))))+(2.327*INDEX('INPUT RMS'!$B:$AK,Cal!$E344,IF(Cal!$P$3=22.5,MATCH(AG$1,Cal!$G$6:$G$21,0),MATCH(AG$1,Cal!$H$6:$H$41,0)))))/1.85)*Cal!$C344)</f>
        <v>0</v>
      </c>
      <c r="AH344" s="31">
        <f>(((ABS(INDEX('INPUT AVG'!$B:$AK,Cal!$E344,IF(Cal!$P$3=22.5,MATCH(AH$1,Cal!$G$6:$G$21,0),MATCH(AH$1,Cal!$H$6:$H$41,0))))+(2.327*INDEX('INPUT RMS'!$B:$AK,Cal!$E344,IF(Cal!$P$3=22.5,MATCH(AH$1,Cal!$G$6:$G$21,0),MATCH(AH$1,Cal!$H$6:$H$41,0)))))/1.85)*Cal!$C344)</f>
        <v>0</v>
      </c>
      <c r="AI344" s="31">
        <f>(((ABS(INDEX('INPUT AVG'!$B:$AK,Cal!$E344,IF(Cal!$P$3=22.5,MATCH(AI$1,Cal!$G$6:$G$21,0),MATCH(AI$1,Cal!$H$6:$H$41,0))))+(2.327*INDEX('INPUT RMS'!$B:$AK,Cal!$E344,IF(Cal!$P$3=22.5,MATCH(AI$1,Cal!$G$6:$G$21,0),MATCH(AI$1,Cal!$H$6:$H$41,0)))))/1.85)*Cal!$C344)</f>
        <v>0</v>
      </c>
      <c r="AJ344" s="31">
        <f>(((ABS(INDEX('INPUT AVG'!$B:$AK,Cal!$E344,IF(Cal!$P$3=22.5,MATCH(AJ$1,Cal!$G$6:$G$21,0),MATCH(AJ$1,Cal!$H$6:$H$41,0))))+(2.327*INDEX('INPUT RMS'!$B:$AK,Cal!$E344,IF(Cal!$P$3=22.5,MATCH(AJ$1,Cal!$G$6:$G$21,0),MATCH(AJ$1,Cal!$H$6:$H$41,0)))))/1.85)*Cal!$C344)</f>
        <v>0</v>
      </c>
      <c r="AK344" s="31">
        <f>(((ABS(INDEX('INPUT AVG'!$B:$AK,Cal!$E344,IF(Cal!$P$3=22.5,MATCH(AK$1,Cal!$G$6:$G$21,0),MATCH(AK$1,Cal!$H$6:$H$41,0))))+(2.327*INDEX('INPUT RMS'!$B:$AK,Cal!$E344,IF(Cal!$P$3=22.5,MATCH(AK$1,Cal!$G$6:$G$21,0),MATCH(AK$1,Cal!$H$6:$H$41,0)))))/1.85)*Cal!$C344)</f>
        <v>0</v>
      </c>
      <c r="AL344" s="31">
        <f>(((ABS(INDEX('INPUT AVG'!$B:$AK,Cal!$E344,IF(Cal!$P$3=22.5,MATCH(AL$1,Cal!$G$6:$G$21,0),MATCH(AL$1,Cal!$H$6:$H$41,0))))+(2.327*INDEX('INPUT RMS'!$B:$AK,Cal!$E344,IF(Cal!$P$3=22.5,MATCH(AL$1,Cal!$G$6:$G$21,0),MATCH(AL$1,Cal!$H$6:$H$41,0)))))/1.85)*Cal!$C344)</f>
        <v>0</v>
      </c>
    </row>
    <row r="345" spans="1:38" x14ac:dyDescent="0.4">
      <c r="A345" s="7">
        <f>Cal!A345</f>
        <v>344</v>
      </c>
      <c r="B345" s="31">
        <f>(((ABS(INDEX('INPUT AVG'!$B:$AK,Cal!$E345,IF(Cal!$P$3=22.5,MATCH(B$1,Cal!$G$6:$G$21,0),MATCH(B$1,Cal!$H$6:$H$41,0))))+(2.327*INDEX('INPUT RMS'!$B:$AK,Cal!$E345,IF(Cal!$P$3=22.5,MATCH(B$1,Cal!$G$6:$G$21,0),MATCH(B$1,Cal!$H$6:$H$41,0)))))/1.85)*Cal!$C345)</f>
        <v>0</v>
      </c>
      <c r="C345" s="31">
        <f>(((ABS(INDEX('INPUT AVG'!$B:$AK,Cal!$E345,IF(Cal!$P$3=22.5,MATCH(C$1,Cal!$G$6:$G$21,0),MATCH(C$1,Cal!$H$6:$H$41,0))))+(2.327*INDEX('INPUT RMS'!$B:$AK,Cal!$E345,IF(Cal!$P$3=22.5,MATCH(C$1,Cal!$G$6:$G$21,0),MATCH(C$1,Cal!$H$6:$H$41,0)))))/1.85)*Cal!$C345)</f>
        <v>0</v>
      </c>
      <c r="D345" s="31">
        <f>(((ABS(INDEX('INPUT AVG'!$B:$AK,Cal!$E345,IF(Cal!$P$3=22.5,MATCH(D$1,Cal!$G$6:$G$21,0),MATCH(D$1,Cal!$H$6:$H$41,0))))+(2.327*INDEX('INPUT RMS'!$B:$AK,Cal!$E345,IF(Cal!$P$3=22.5,MATCH(D$1,Cal!$G$6:$G$21,0),MATCH(D$1,Cal!$H$6:$H$41,0)))))/1.85)*Cal!$C345)</f>
        <v>0</v>
      </c>
      <c r="E345" s="31">
        <f>(((ABS(INDEX('INPUT AVG'!$B:$AK,Cal!$E345,IF(Cal!$P$3=22.5,MATCH(E$1,Cal!$G$6:$G$21,0),MATCH(E$1,Cal!$H$6:$H$41,0))))+(2.327*INDEX('INPUT RMS'!$B:$AK,Cal!$E345,IF(Cal!$P$3=22.5,MATCH(E$1,Cal!$G$6:$G$21,0),MATCH(E$1,Cal!$H$6:$H$41,0)))))/1.85)*Cal!$C345)</f>
        <v>0</v>
      </c>
      <c r="F345" s="31">
        <f>(((ABS(INDEX('INPUT AVG'!$B:$AK,Cal!$E345,IF(Cal!$P$3=22.5,MATCH(F$1,Cal!$G$6:$G$21,0),MATCH(F$1,Cal!$H$6:$H$41,0))))+(2.327*INDEX('INPUT RMS'!$B:$AK,Cal!$E345,IF(Cal!$P$3=22.5,MATCH(F$1,Cal!$G$6:$G$21,0),MATCH(F$1,Cal!$H$6:$H$41,0)))))/1.85)*Cal!$C345)</f>
        <v>0</v>
      </c>
      <c r="G345" s="31">
        <f>(((ABS(INDEX('INPUT AVG'!$B:$AK,Cal!$E345,IF(Cal!$P$3=22.5,MATCH(G$1,Cal!$G$6:$G$21,0),MATCH(G$1,Cal!$H$6:$H$41,0))))+(2.327*INDEX('INPUT RMS'!$B:$AK,Cal!$E345,IF(Cal!$P$3=22.5,MATCH(G$1,Cal!$G$6:$G$21,0),MATCH(G$1,Cal!$H$6:$H$41,0)))))/1.85)*Cal!$C345)</f>
        <v>0</v>
      </c>
      <c r="H345" s="31">
        <f>(((ABS(INDEX('INPUT AVG'!$B:$AK,Cal!$E345,IF(Cal!$P$3=22.5,MATCH(H$1,Cal!$G$6:$G$21,0),MATCH(H$1,Cal!$H$6:$H$41,0))))+(2.327*INDEX('INPUT RMS'!$B:$AK,Cal!$E345,IF(Cal!$P$3=22.5,MATCH(H$1,Cal!$G$6:$G$21,0),MATCH(H$1,Cal!$H$6:$H$41,0)))))/1.85)*Cal!$C345)</f>
        <v>0</v>
      </c>
      <c r="I345" s="31">
        <f>(((ABS(INDEX('INPUT AVG'!$B:$AK,Cal!$E345,IF(Cal!$P$3=22.5,MATCH(I$1,Cal!$G$6:$G$21,0),MATCH(I$1,Cal!$H$6:$H$41,0))))+(2.327*INDEX('INPUT RMS'!$B:$AK,Cal!$E345,IF(Cal!$P$3=22.5,MATCH(I$1,Cal!$G$6:$G$21,0),MATCH(I$1,Cal!$H$6:$H$41,0)))))/1.85)*Cal!$C345)</f>
        <v>0</v>
      </c>
      <c r="J345" s="31">
        <f>(((ABS(INDEX('INPUT AVG'!$B:$AK,Cal!$E345,IF(Cal!$P$3=22.5,MATCH(J$1,Cal!$G$6:$G$21,0),MATCH(J$1,Cal!$H$6:$H$41,0))))+(2.327*INDEX('INPUT RMS'!$B:$AK,Cal!$E345,IF(Cal!$P$3=22.5,MATCH(J$1,Cal!$G$6:$G$21,0),MATCH(J$1,Cal!$H$6:$H$41,0)))))/1.85)*Cal!$C345)</f>
        <v>0</v>
      </c>
      <c r="K345" s="31">
        <f>(((ABS(INDEX('INPUT AVG'!$B:$AK,Cal!$E345,IF(Cal!$P$3=22.5,MATCH(K$1,Cal!$G$6:$G$21,0),MATCH(K$1,Cal!$H$6:$H$41,0))))+(2.327*INDEX('INPUT RMS'!$B:$AK,Cal!$E345,IF(Cal!$P$3=22.5,MATCH(K$1,Cal!$G$6:$G$21,0),MATCH(K$1,Cal!$H$6:$H$41,0)))))/1.85)*Cal!$C345)</f>
        <v>0</v>
      </c>
      <c r="L345" s="31">
        <f>(((ABS(INDEX('INPUT AVG'!$B:$AK,Cal!$E345,IF(Cal!$P$3=22.5,MATCH(L$1,Cal!$G$6:$G$21,0),MATCH(L$1,Cal!$H$6:$H$41,0))))+(2.327*INDEX('INPUT RMS'!$B:$AK,Cal!$E345,IF(Cal!$P$3=22.5,MATCH(L$1,Cal!$G$6:$G$21,0),MATCH(L$1,Cal!$H$6:$H$41,0)))))/1.85)*Cal!$C345)</f>
        <v>0</v>
      </c>
      <c r="M345" s="31">
        <f>(((ABS(INDEX('INPUT AVG'!$B:$AK,Cal!$E345,IF(Cal!$P$3=22.5,MATCH(M$1,Cal!$G$6:$G$21,0),MATCH(M$1,Cal!$H$6:$H$41,0))))+(2.327*INDEX('INPUT RMS'!$B:$AK,Cal!$E345,IF(Cal!$P$3=22.5,MATCH(M$1,Cal!$G$6:$G$21,0),MATCH(M$1,Cal!$H$6:$H$41,0)))))/1.85)*Cal!$C345)</f>
        <v>0</v>
      </c>
      <c r="N345" s="31">
        <f>(((ABS(INDEX('INPUT AVG'!$B:$AK,Cal!$E345,IF(Cal!$P$3=22.5,MATCH(N$1,Cal!$G$6:$G$21,0),MATCH(N$1,Cal!$H$6:$H$41,0))))+(2.327*INDEX('INPUT RMS'!$B:$AK,Cal!$E345,IF(Cal!$P$3=22.5,MATCH(N$1,Cal!$G$6:$G$21,0),MATCH(N$1,Cal!$H$6:$H$41,0)))))/1.85)*Cal!$C345)</f>
        <v>0</v>
      </c>
      <c r="O345" s="31">
        <f>(((ABS(INDEX('INPUT AVG'!$B:$AK,Cal!$E345,IF(Cal!$P$3=22.5,MATCH(O$1,Cal!$G$6:$G$21,0),MATCH(O$1,Cal!$H$6:$H$41,0))))+(2.327*INDEX('INPUT RMS'!$B:$AK,Cal!$E345,IF(Cal!$P$3=22.5,MATCH(O$1,Cal!$G$6:$G$21,0),MATCH(O$1,Cal!$H$6:$H$41,0)))))/1.85)*Cal!$C345)</f>
        <v>0</v>
      </c>
      <c r="P345" s="31">
        <f>(((ABS(INDEX('INPUT AVG'!$B:$AK,Cal!$E345,IF(Cal!$P$3=22.5,MATCH(P$1,Cal!$G$6:$G$21,0),MATCH(P$1,Cal!$H$6:$H$41,0))))+(2.327*INDEX('INPUT RMS'!$B:$AK,Cal!$E345,IF(Cal!$P$3=22.5,MATCH(P$1,Cal!$G$6:$G$21,0),MATCH(P$1,Cal!$H$6:$H$41,0)))))/1.85)*Cal!$C345)</f>
        <v>0</v>
      </c>
      <c r="Q345" s="31">
        <f>(((ABS(INDEX('INPUT AVG'!$B:$AK,Cal!$E345,IF(Cal!$P$3=22.5,MATCH(Q$1,Cal!$G$6:$G$21,0),MATCH(Q$1,Cal!$H$6:$H$41,0))))+(2.327*INDEX('INPUT RMS'!$B:$AK,Cal!$E345,IF(Cal!$P$3=22.5,MATCH(Q$1,Cal!$G$6:$G$21,0),MATCH(Q$1,Cal!$H$6:$H$41,0)))))/1.85)*Cal!$C345)</f>
        <v>0</v>
      </c>
      <c r="R345" s="31">
        <f>(((ABS(INDEX('INPUT AVG'!$B:$AK,Cal!$E345,IF(Cal!$P$3=22.5,MATCH(R$1,Cal!$G$6:$G$21,0),MATCH(R$1,Cal!$H$6:$H$41,0))))+(2.327*INDEX('INPUT RMS'!$B:$AK,Cal!$E345,IF(Cal!$P$3=22.5,MATCH(R$1,Cal!$G$6:$G$21,0),MATCH(R$1,Cal!$H$6:$H$41,0)))))/1.85)*Cal!$C345)</f>
        <v>0</v>
      </c>
      <c r="S345" s="31">
        <f>(((ABS(INDEX('INPUT AVG'!$B:$AK,Cal!$E345,IF(Cal!$P$3=22.5,MATCH(S$1,Cal!$G$6:$G$21,0),MATCH(S$1,Cal!$H$6:$H$41,0))))+(2.327*INDEX('INPUT RMS'!$B:$AK,Cal!$E345,IF(Cal!$P$3=22.5,MATCH(S$1,Cal!$G$6:$G$21,0),MATCH(S$1,Cal!$H$6:$H$41,0)))))/1.85)*Cal!$C345)</f>
        <v>0</v>
      </c>
      <c r="T345" s="31">
        <f>(((ABS(INDEX('INPUT AVG'!$B:$AK,Cal!$E345,IF(Cal!$P$3=22.5,MATCH(T$1,Cal!$G$6:$G$21,0),MATCH(T$1,Cal!$H$6:$H$41,0))))+(2.327*INDEX('INPUT RMS'!$B:$AK,Cal!$E345,IF(Cal!$P$3=22.5,MATCH(T$1,Cal!$G$6:$G$21,0),MATCH(T$1,Cal!$H$6:$H$41,0)))))/1.85)*Cal!$C345)</f>
        <v>0</v>
      </c>
      <c r="U345" s="31">
        <f>(((ABS(INDEX('INPUT AVG'!$B:$AK,Cal!$E345,IF(Cal!$P$3=22.5,MATCH(U$1,Cal!$G$6:$G$21,0),MATCH(U$1,Cal!$H$6:$H$41,0))))+(2.327*INDEX('INPUT RMS'!$B:$AK,Cal!$E345,IF(Cal!$P$3=22.5,MATCH(U$1,Cal!$G$6:$G$21,0),MATCH(U$1,Cal!$H$6:$H$41,0)))))/1.85)*Cal!$C345)</f>
        <v>0</v>
      </c>
      <c r="V345" s="31">
        <f>(((ABS(INDEX('INPUT AVG'!$B:$AK,Cal!$E345,IF(Cal!$P$3=22.5,MATCH(V$1,Cal!$G$6:$G$21,0),MATCH(V$1,Cal!$H$6:$H$41,0))))+(2.327*INDEX('INPUT RMS'!$B:$AK,Cal!$E345,IF(Cal!$P$3=22.5,MATCH(V$1,Cal!$G$6:$G$21,0),MATCH(V$1,Cal!$H$6:$H$41,0)))))/1.85)*Cal!$C345)</f>
        <v>0</v>
      </c>
      <c r="W345" s="31">
        <f>(((ABS(INDEX('INPUT AVG'!$B:$AK,Cal!$E345,IF(Cal!$P$3=22.5,MATCH(W$1,Cal!$G$6:$G$21,0),MATCH(W$1,Cal!$H$6:$H$41,0))))+(2.327*INDEX('INPUT RMS'!$B:$AK,Cal!$E345,IF(Cal!$P$3=22.5,MATCH(W$1,Cal!$G$6:$G$21,0),MATCH(W$1,Cal!$H$6:$H$41,0)))))/1.85)*Cal!$C345)</f>
        <v>0</v>
      </c>
      <c r="X345" s="31">
        <f>(((ABS(INDEX('INPUT AVG'!$B:$AK,Cal!$E345,IF(Cal!$P$3=22.5,MATCH(X$1,Cal!$G$6:$G$21,0),MATCH(X$1,Cal!$H$6:$H$41,0))))+(2.327*INDEX('INPUT RMS'!$B:$AK,Cal!$E345,IF(Cal!$P$3=22.5,MATCH(X$1,Cal!$G$6:$G$21,0),MATCH(X$1,Cal!$H$6:$H$41,0)))))/1.85)*Cal!$C345)</f>
        <v>0</v>
      </c>
      <c r="Y345" s="31">
        <f>(((ABS(INDEX('INPUT AVG'!$B:$AK,Cal!$E345,IF(Cal!$P$3=22.5,MATCH(Y$1,Cal!$G$6:$G$21,0),MATCH(Y$1,Cal!$H$6:$H$41,0))))+(2.327*INDEX('INPUT RMS'!$B:$AK,Cal!$E345,IF(Cal!$P$3=22.5,MATCH(Y$1,Cal!$G$6:$G$21,0),MATCH(Y$1,Cal!$H$6:$H$41,0)))))/1.85)*Cal!$C345)</f>
        <v>0</v>
      </c>
      <c r="Z345" s="31">
        <f>(((ABS(INDEX('INPUT AVG'!$B:$AK,Cal!$E345,IF(Cal!$P$3=22.5,MATCH(Z$1,Cal!$G$6:$G$21,0),MATCH(Z$1,Cal!$H$6:$H$41,0))))+(2.327*INDEX('INPUT RMS'!$B:$AK,Cal!$E345,IF(Cal!$P$3=22.5,MATCH(Z$1,Cal!$G$6:$G$21,0),MATCH(Z$1,Cal!$H$6:$H$41,0)))))/1.85)*Cal!$C345)</f>
        <v>0</v>
      </c>
      <c r="AA345" s="31">
        <f>(((ABS(INDEX('INPUT AVG'!$B:$AK,Cal!$E345,IF(Cal!$P$3=22.5,MATCH(AA$1,Cal!$G$6:$G$21,0),MATCH(AA$1,Cal!$H$6:$H$41,0))))+(2.327*INDEX('INPUT RMS'!$B:$AK,Cal!$E345,IF(Cal!$P$3=22.5,MATCH(AA$1,Cal!$G$6:$G$21,0),MATCH(AA$1,Cal!$H$6:$H$41,0)))))/1.85)*Cal!$C345)</f>
        <v>0</v>
      </c>
      <c r="AB345" s="31">
        <f>(((ABS(INDEX('INPUT AVG'!$B:$AK,Cal!$E345,IF(Cal!$P$3=22.5,MATCH(AB$1,Cal!$G$6:$G$21,0),MATCH(AB$1,Cal!$H$6:$H$41,0))))+(2.327*INDEX('INPUT RMS'!$B:$AK,Cal!$E345,IF(Cal!$P$3=22.5,MATCH(AB$1,Cal!$G$6:$G$21,0),MATCH(AB$1,Cal!$H$6:$H$41,0)))))/1.85)*Cal!$C345)</f>
        <v>0</v>
      </c>
      <c r="AC345" s="31">
        <f>(((ABS(INDEX('INPUT AVG'!$B:$AK,Cal!$E345,IF(Cal!$P$3=22.5,MATCH(AC$1,Cal!$G$6:$G$21,0),MATCH(AC$1,Cal!$H$6:$H$41,0))))+(2.327*INDEX('INPUT RMS'!$B:$AK,Cal!$E345,IF(Cal!$P$3=22.5,MATCH(AC$1,Cal!$G$6:$G$21,0),MATCH(AC$1,Cal!$H$6:$H$41,0)))))/1.85)*Cal!$C345)</f>
        <v>0</v>
      </c>
      <c r="AD345" s="31">
        <f>(((ABS(INDEX('INPUT AVG'!$B:$AK,Cal!$E345,IF(Cal!$P$3=22.5,MATCH(AD$1,Cal!$G$6:$G$21,0),MATCH(AD$1,Cal!$H$6:$H$41,0))))+(2.327*INDEX('INPUT RMS'!$B:$AK,Cal!$E345,IF(Cal!$P$3=22.5,MATCH(AD$1,Cal!$G$6:$G$21,0),MATCH(AD$1,Cal!$H$6:$H$41,0)))))/1.85)*Cal!$C345)</f>
        <v>0</v>
      </c>
      <c r="AE345" s="31">
        <f>(((ABS(INDEX('INPUT AVG'!$B:$AK,Cal!$E345,IF(Cal!$P$3=22.5,MATCH(AE$1,Cal!$G$6:$G$21,0),MATCH(AE$1,Cal!$H$6:$H$41,0))))+(2.327*INDEX('INPUT RMS'!$B:$AK,Cal!$E345,IF(Cal!$P$3=22.5,MATCH(AE$1,Cal!$G$6:$G$21,0),MATCH(AE$1,Cal!$H$6:$H$41,0)))))/1.85)*Cal!$C345)</f>
        <v>0</v>
      </c>
      <c r="AF345" s="31">
        <f>(((ABS(INDEX('INPUT AVG'!$B:$AK,Cal!$E345,IF(Cal!$P$3=22.5,MATCH(AF$1,Cal!$G$6:$G$21,0),MATCH(AF$1,Cal!$H$6:$H$41,0))))+(2.327*INDEX('INPUT RMS'!$B:$AK,Cal!$E345,IF(Cal!$P$3=22.5,MATCH(AF$1,Cal!$G$6:$G$21,0),MATCH(AF$1,Cal!$H$6:$H$41,0)))))/1.85)*Cal!$C345)</f>
        <v>0</v>
      </c>
      <c r="AG345" s="31">
        <f>(((ABS(INDEX('INPUT AVG'!$B:$AK,Cal!$E345,IF(Cal!$P$3=22.5,MATCH(AG$1,Cal!$G$6:$G$21,0),MATCH(AG$1,Cal!$H$6:$H$41,0))))+(2.327*INDEX('INPUT RMS'!$B:$AK,Cal!$E345,IF(Cal!$P$3=22.5,MATCH(AG$1,Cal!$G$6:$G$21,0),MATCH(AG$1,Cal!$H$6:$H$41,0)))))/1.85)*Cal!$C345)</f>
        <v>0</v>
      </c>
      <c r="AH345" s="31">
        <f>(((ABS(INDEX('INPUT AVG'!$B:$AK,Cal!$E345,IF(Cal!$P$3=22.5,MATCH(AH$1,Cal!$G$6:$G$21,0),MATCH(AH$1,Cal!$H$6:$H$41,0))))+(2.327*INDEX('INPUT RMS'!$B:$AK,Cal!$E345,IF(Cal!$P$3=22.5,MATCH(AH$1,Cal!$G$6:$G$21,0),MATCH(AH$1,Cal!$H$6:$H$41,0)))))/1.85)*Cal!$C345)</f>
        <v>0</v>
      </c>
      <c r="AI345" s="31">
        <f>(((ABS(INDEX('INPUT AVG'!$B:$AK,Cal!$E345,IF(Cal!$P$3=22.5,MATCH(AI$1,Cal!$G$6:$G$21,0),MATCH(AI$1,Cal!$H$6:$H$41,0))))+(2.327*INDEX('INPUT RMS'!$B:$AK,Cal!$E345,IF(Cal!$P$3=22.5,MATCH(AI$1,Cal!$G$6:$G$21,0),MATCH(AI$1,Cal!$H$6:$H$41,0)))))/1.85)*Cal!$C345)</f>
        <v>0</v>
      </c>
      <c r="AJ345" s="31">
        <f>(((ABS(INDEX('INPUT AVG'!$B:$AK,Cal!$E345,IF(Cal!$P$3=22.5,MATCH(AJ$1,Cal!$G$6:$G$21,0),MATCH(AJ$1,Cal!$H$6:$H$41,0))))+(2.327*INDEX('INPUT RMS'!$B:$AK,Cal!$E345,IF(Cal!$P$3=22.5,MATCH(AJ$1,Cal!$G$6:$G$21,0),MATCH(AJ$1,Cal!$H$6:$H$41,0)))))/1.85)*Cal!$C345)</f>
        <v>0</v>
      </c>
      <c r="AK345" s="31">
        <f>(((ABS(INDEX('INPUT AVG'!$B:$AK,Cal!$E345,IF(Cal!$P$3=22.5,MATCH(AK$1,Cal!$G$6:$G$21,0),MATCH(AK$1,Cal!$H$6:$H$41,0))))+(2.327*INDEX('INPUT RMS'!$B:$AK,Cal!$E345,IF(Cal!$P$3=22.5,MATCH(AK$1,Cal!$G$6:$G$21,0),MATCH(AK$1,Cal!$H$6:$H$41,0)))))/1.85)*Cal!$C345)</f>
        <v>0</v>
      </c>
      <c r="AL345" s="31">
        <f>(((ABS(INDEX('INPUT AVG'!$B:$AK,Cal!$E345,IF(Cal!$P$3=22.5,MATCH(AL$1,Cal!$G$6:$G$21,0),MATCH(AL$1,Cal!$H$6:$H$41,0))))+(2.327*INDEX('INPUT RMS'!$B:$AK,Cal!$E345,IF(Cal!$P$3=22.5,MATCH(AL$1,Cal!$G$6:$G$21,0),MATCH(AL$1,Cal!$H$6:$H$41,0)))))/1.85)*Cal!$C345)</f>
        <v>0</v>
      </c>
    </row>
    <row r="346" spans="1:38" x14ac:dyDescent="0.4">
      <c r="A346" s="7">
        <f>Cal!A346</f>
        <v>345</v>
      </c>
      <c r="B346" s="31">
        <f>(((ABS(INDEX('INPUT AVG'!$B:$AK,Cal!$E346,IF(Cal!$P$3=22.5,MATCH(B$1,Cal!$G$6:$G$21,0),MATCH(B$1,Cal!$H$6:$H$41,0))))+(2.327*INDEX('INPUT RMS'!$B:$AK,Cal!$E346,IF(Cal!$P$3=22.5,MATCH(B$1,Cal!$G$6:$G$21,0),MATCH(B$1,Cal!$H$6:$H$41,0)))))/1.85)*Cal!$C346)</f>
        <v>0</v>
      </c>
      <c r="C346" s="31">
        <f>(((ABS(INDEX('INPUT AVG'!$B:$AK,Cal!$E346,IF(Cal!$P$3=22.5,MATCH(C$1,Cal!$G$6:$G$21,0),MATCH(C$1,Cal!$H$6:$H$41,0))))+(2.327*INDEX('INPUT RMS'!$B:$AK,Cal!$E346,IF(Cal!$P$3=22.5,MATCH(C$1,Cal!$G$6:$G$21,0),MATCH(C$1,Cal!$H$6:$H$41,0)))))/1.85)*Cal!$C346)</f>
        <v>0</v>
      </c>
      <c r="D346" s="31">
        <f>(((ABS(INDEX('INPUT AVG'!$B:$AK,Cal!$E346,IF(Cal!$P$3=22.5,MATCH(D$1,Cal!$G$6:$G$21,0),MATCH(D$1,Cal!$H$6:$H$41,0))))+(2.327*INDEX('INPUT RMS'!$B:$AK,Cal!$E346,IF(Cal!$P$3=22.5,MATCH(D$1,Cal!$G$6:$G$21,0),MATCH(D$1,Cal!$H$6:$H$41,0)))))/1.85)*Cal!$C346)</f>
        <v>0</v>
      </c>
      <c r="E346" s="31">
        <f>(((ABS(INDEX('INPUT AVG'!$B:$AK,Cal!$E346,IF(Cal!$P$3=22.5,MATCH(E$1,Cal!$G$6:$G$21,0),MATCH(E$1,Cal!$H$6:$H$41,0))))+(2.327*INDEX('INPUT RMS'!$B:$AK,Cal!$E346,IF(Cal!$P$3=22.5,MATCH(E$1,Cal!$G$6:$G$21,0),MATCH(E$1,Cal!$H$6:$H$41,0)))))/1.85)*Cal!$C346)</f>
        <v>0</v>
      </c>
      <c r="F346" s="31">
        <f>(((ABS(INDEX('INPUT AVG'!$B:$AK,Cal!$E346,IF(Cal!$P$3=22.5,MATCH(F$1,Cal!$G$6:$G$21,0),MATCH(F$1,Cal!$H$6:$H$41,0))))+(2.327*INDEX('INPUT RMS'!$B:$AK,Cal!$E346,IF(Cal!$P$3=22.5,MATCH(F$1,Cal!$G$6:$G$21,0),MATCH(F$1,Cal!$H$6:$H$41,0)))))/1.85)*Cal!$C346)</f>
        <v>0</v>
      </c>
      <c r="G346" s="31">
        <f>(((ABS(INDEX('INPUT AVG'!$B:$AK,Cal!$E346,IF(Cal!$P$3=22.5,MATCH(G$1,Cal!$G$6:$G$21,0),MATCH(G$1,Cal!$H$6:$H$41,0))))+(2.327*INDEX('INPUT RMS'!$B:$AK,Cal!$E346,IF(Cal!$P$3=22.5,MATCH(G$1,Cal!$G$6:$G$21,0),MATCH(G$1,Cal!$H$6:$H$41,0)))))/1.85)*Cal!$C346)</f>
        <v>0</v>
      </c>
      <c r="H346" s="31">
        <f>(((ABS(INDEX('INPUT AVG'!$B:$AK,Cal!$E346,IF(Cal!$P$3=22.5,MATCH(H$1,Cal!$G$6:$G$21,0),MATCH(H$1,Cal!$H$6:$H$41,0))))+(2.327*INDEX('INPUT RMS'!$B:$AK,Cal!$E346,IF(Cal!$P$3=22.5,MATCH(H$1,Cal!$G$6:$G$21,0),MATCH(H$1,Cal!$H$6:$H$41,0)))))/1.85)*Cal!$C346)</f>
        <v>0</v>
      </c>
      <c r="I346" s="31">
        <f>(((ABS(INDEX('INPUT AVG'!$B:$AK,Cal!$E346,IF(Cal!$P$3=22.5,MATCH(I$1,Cal!$G$6:$G$21,0),MATCH(I$1,Cal!$H$6:$H$41,0))))+(2.327*INDEX('INPUT RMS'!$B:$AK,Cal!$E346,IF(Cal!$P$3=22.5,MATCH(I$1,Cal!$G$6:$G$21,0),MATCH(I$1,Cal!$H$6:$H$41,0)))))/1.85)*Cal!$C346)</f>
        <v>0</v>
      </c>
      <c r="J346" s="31">
        <f>(((ABS(INDEX('INPUT AVG'!$B:$AK,Cal!$E346,IF(Cal!$P$3=22.5,MATCH(J$1,Cal!$G$6:$G$21,0),MATCH(J$1,Cal!$H$6:$H$41,0))))+(2.327*INDEX('INPUT RMS'!$B:$AK,Cal!$E346,IF(Cal!$P$3=22.5,MATCH(J$1,Cal!$G$6:$G$21,0),MATCH(J$1,Cal!$H$6:$H$41,0)))))/1.85)*Cal!$C346)</f>
        <v>0</v>
      </c>
      <c r="K346" s="31">
        <f>(((ABS(INDEX('INPUT AVG'!$B:$AK,Cal!$E346,IF(Cal!$P$3=22.5,MATCH(K$1,Cal!$G$6:$G$21,0),MATCH(K$1,Cal!$H$6:$H$41,0))))+(2.327*INDEX('INPUT RMS'!$B:$AK,Cal!$E346,IF(Cal!$P$3=22.5,MATCH(K$1,Cal!$G$6:$G$21,0),MATCH(K$1,Cal!$H$6:$H$41,0)))))/1.85)*Cal!$C346)</f>
        <v>0</v>
      </c>
      <c r="L346" s="31">
        <f>(((ABS(INDEX('INPUT AVG'!$B:$AK,Cal!$E346,IF(Cal!$P$3=22.5,MATCH(L$1,Cal!$G$6:$G$21,0),MATCH(L$1,Cal!$H$6:$H$41,0))))+(2.327*INDEX('INPUT RMS'!$B:$AK,Cal!$E346,IF(Cal!$P$3=22.5,MATCH(L$1,Cal!$G$6:$G$21,0),MATCH(L$1,Cal!$H$6:$H$41,0)))))/1.85)*Cal!$C346)</f>
        <v>0</v>
      </c>
      <c r="M346" s="31">
        <f>(((ABS(INDEX('INPUT AVG'!$B:$AK,Cal!$E346,IF(Cal!$P$3=22.5,MATCH(M$1,Cal!$G$6:$G$21,0),MATCH(M$1,Cal!$H$6:$H$41,0))))+(2.327*INDEX('INPUT RMS'!$B:$AK,Cal!$E346,IF(Cal!$P$3=22.5,MATCH(M$1,Cal!$G$6:$G$21,0),MATCH(M$1,Cal!$H$6:$H$41,0)))))/1.85)*Cal!$C346)</f>
        <v>0</v>
      </c>
      <c r="N346" s="31">
        <f>(((ABS(INDEX('INPUT AVG'!$B:$AK,Cal!$E346,IF(Cal!$P$3=22.5,MATCH(N$1,Cal!$G$6:$G$21,0),MATCH(N$1,Cal!$H$6:$H$41,0))))+(2.327*INDEX('INPUT RMS'!$B:$AK,Cal!$E346,IF(Cal!$P$3=22.5,MATCH(N$1,Cal!$G$6:$G$21,0),MATCH(N$1,Cal!$H$6:$H$41,0)))))/1.85)*Cal!$C346)</f>
        <v>0</v>
      </c>
      <c r="O346" s="31">
        <f>(((ABS(INDEX('INPUT AVG'!$B:$AK,Cal!$E346,IF(Cal!$P$3=22.5,MATCH(O$1,Cal!$G$6:$G$21,0),MATCH(O$1,Cal!$H$6:$H$41,0))))+(2.327*INDEX('INPUT RMS'!$B:$AK,Cal!$E346,IF(Cal!$P$3=22.5,MATCH(O$1,Cal!$G$6:$G$21,0),MATCH(O$1,Cal!$H$6:$H$41,0)))))/1.85)*Cal!$C346)</f>
        <v>0</v>
      </c>
      <c r="P346" s="31">
        <f>(((ABS(INDEX('INPUT AVG'!$B:$AK,Cal!$E346,IF(Cal!$P$3=22.5,MATCH(P$1,Cal!$G$6:$G$21,0),MATCH(P$1,Cal!$H$6:$H$41,0))))+(2.327*INDEX('INPUT RMS'!$B:$AK,Cal!$E346,IF(Cal!$P$3=22.5,MATCH(P$1,Cal!$G$6:$G$21,0),MATCH(P$1,Cal!$H$6:$H$41,0)))))/1.85)*Cal!$C346)</f>
        <v>0</v>
      </c>
      <c r="Q346" s="31">
        <f>(((ABS(INDEX('INPUT AVG'!$B:$AK,Cal!$E346,IF(Cal!$P$3=22.5,MATCH(Q$1,Cal!$G$6:$G$21,0),MATCH(Q$1,Cal!$H$6:$H$41,0))))+(2.327*INDEX('INPUT RMS'!$B:$AK,Cal!$E346,IF(Cal!$P$3=22.5,MATCH(Q$1,Cal!$G$6:$G$21,0),MATCH(Q$1,Cal!$H$6:$H$41,0)))))/1.85)*Cal!$C346)</f>
        <v>0</v>
      </c>
      <c r="R346" s="31">
        <f>(((ABS(INDEX('INPUT AVG'!$B:$AK,Cal!$E346,IF(Cal!$P$3=22.5,MATCH(R$1,Cal!$G$6:$G$21,0),MATCH(R$1,Cal!$H$6:$H$41,0))))+(2.327*INDEX('INPUT RMS'!$B:$AK,Cal!$E346,IF(Cal!$P$3=22.5,MATCH(R$1,Cal!$G$6:$G$21,0),MATCH(R$1,Cal!$H$6:$H$41,0)))))/1.85)*Cal!$C346)</f>
        <v>0</v>
      </c>
      <c r="S346" s="31">
        <f>(((ABS(INDEX('INPUT AVG'!$B:$AK,Cal!$E346,IF(Cal!$P$3=22.5,MATCH(S$1,Cal!$G$6:$G$21,0),MATCH(S$1,Cal!$H$6:$H$41,0))))+(2.327*INDEX('INPUT RMS'!$B:$AK,Cal!$E346,IF(Cal!$P$3=22.5,MATCH(S$1,Cal!$G$6:$G$21,0),MATCH(S$1,Cal!$H$6:$H$41,0)))))/1.85)*Cal!$C346)</f>
        <v>0</v>
      </c>
      <c r="T346" s="31">
        <f>(((ABS(INDEX('INPUT AVG'!$B:$AK,Cal!$E346,IF(Cal!$P$3=22.5,MATCH(T$1,Cal!$G$6:$G$21,0),MATCH(T$1,Cal!$H$6:$H$41,0))))+(2.327*INDEX('INPUT RMS'!$B:$AK,Cal!$E346,IF(Cal!$P$3=22.5,MATCH(T$1,Cal!$G$6:$G$21,0),MATCH(T$1,Cal!$H$6:$H$41,0)))))/1.85)*Cal!$C346)</f>
        <v>0</v>
      </c>
      <c r="U346" s="31">
        <f>(((ABS(INDEX('INPUT AVG'!$B:$AK,Cal!$E346,IF(Cal!$P$3=22.5,MATCH(U$1,Cal!$G$6:$G$21,0),MATCH(U$1,Cal!$H$6:$H$41,0))))+(2.327*INDEX('INPUT RMS'!$B:$AK,Cal!$E346,IF(Cal!$P$3=22.5,MATCH(U$1,Cal!$G$6:$G$21,0),MATCH(U$1,Cal!$H$6:$H$41,0)))))/1.85)*Cal!$C346)</f>
        <v>0</v>
      </c>
      <c r="V346" s="31">
        <f>(((ABS(INDEX('INPUT AVG'!$B:$AK,Cal!$E346,IF(Cal!$P$3=22.5,MATCH(V$1,Cal!$G$6:$G$21,0),MATCH(V$1,Cal!$H$6:$H$41,0))))+(2.327*INDEX('INPUT RMS'!$B:$AK,Cal!$E346,IF(Cal!$P$3=22.5,MATCH(V$1,Cal!$G$6:$G$21,0),MATCH(V$1,Cal!$H$6:$H$41,0)))))/1.85)*Cal!$C346)</f>
        <v>0</v>
      </c>
      <c r="W346" s="31">
        <f>(((ABS(INDEX('INPUT AVG'!$B:$AK,Cal!$E346,IF(Cal!$P$3=22.5,MATCH(W$1,Cal!$G$6:$G$21,0),MATCH(W$1,Cal!$H$6:$H$41,0))))+(2.327*INDEX('INPUT RMS'!$B:$AK,Cal!$E346,IF(Cal!$P$3=22.5,MATCH(W$1,Cal!$G$6:$G$21,0),MATCH(W$1,Cal!$H$6:$H$41,0)))))/1.85)*Cal!$C346)</f>
        <v>0</v>
      </c>
      <c r="X346" s="31">
        <f>(((ABS(INDEX('INPUT AVG'!$B:$AK,Cal!$E346,IF(Cal!$P$3=22.5,MATCH(X$1,Cal!$G$6:$G$21,0),MATCH(X$1,Cal!$H$6:$H$41,0))))+(2.327*INDEX('INPUT RMS'!$B:$AK,Cal!$E346,IF(Cal!$P$3=22.5,MATCH(X$1,Cal!$G$6:$G$21,0),MATCH(X$1,Cal!$H$6:$H$41,0)))))/1.85)*Cal!$C346)</f>
        <v>0</v>
      </c>
      <c r="Y346" s="31">
        <f>(((ABS(INDEX('INPUT AVG'!$B:$AK,Cal!$E346,IF(Cal!$P$3=22.5,MATCH(Y$1,Cal!$G$6:$G$21,0),MATCH(Y$1,Cal!$H$6:$H$41,0))))+(2.327*INDEX('INPUT RMS'!$B:$AK,Cal!$E346,IF(Cal!$P$3=22.5,MATCH(Y$1,Cal!$G$6:$G$21,0),MATCH(Y$1,Cal!$H$6:$H$41,0)))))/1.85)*Cal!$C346)</f>
        <v>0</v>
      </c>
      <c r="Z346" s="31">
        <f>(((ABS(INDEX('INPUT AVG'!$B:$AK,Cal!$E346,IF(Cal!$P$3=22.5,MATCH(Z$1,Cal!$G$6:$G$21,0),MATCH(Z$1,Cal!$H$6:$H$41,0))))+(2.327*INDEX('INPUT RMS'!$B:$AK,Cal!$E346,IF(Cal!$P$3=22.5,MATCH(Z$1,Cal!$G$6:$G$21,0),MATCH(Z$1,Cal!$H$6:$H$41,0)))))/1.85)*Cal!$C346)</f>
        <v>0</v>
      </c>
      <c r="AA346" s="31">
        <f>(((ABS(INDEX('INPUT AVG'!$B:$AK,Cal!$E346,IF(Cal!$P$3=22.5,MATCH(AA$1,Cal!$G$6:$G$21,0),MATCH(AA$1,Cal!$H$6:$H$41,0))))+(2.327*INDEX('INPUT RMS'!$B:$AK,Cal!$E346,IF(Cal!$P$3=22.5,MATCH(AA$1,Cal!$G$6:$G$21,0),MATCH(AA$1,Cal!$H$6:$H$41,0)))))/1.85)*Cal!$C346)</f>
        <v>0</v>
      </c>
      <c r="AB346" s="31">
        <f>(((ABS(INDEX('INPUT AVG'!$B:$AK,Cal!$E346,IF(Cal!$P$3=22.5,MATCH(AB$1,Cal!$G$6:$G$21,0),MATCH(AB$1,Cal!$H$6:$H$41,0))))+(2.327*INDEX('INPUT RMS'!$B:$AK,Cal!$E346,IF(Cal!$P$3=22.5,MATCH(AB$1,Cal!$G$6:$G$21,0),MATCH(AB$1,Cal!$H$6:$H$41,0)))))/1.85)*Cal!$C346)</f>
        <v>0</v>
      </c>
      <c r="AC346" s="31">
        <f>(((ABS(INDEX('INPUT AVG'!$B:$AK,Cal!$E346,IF(Cal!$P$3=22.5,MATCH(AC$1,Cal!$G$6:$G$21,0),MATCH(AC$1,Cal!$H$6:$H$41,0))))+(2.327*INDEX('INPUT RMS'!$B:$AK,Cal!$E346,IF(Cal!$P$3=22.5,MATCH(AC$1,Cal!$G$6:$G$21,0),MATCH(AC$1,Cal!$H$6:$H$41,0)))))/1.85)*Cal!$C346)</f>
        <v>0</v>
      </c>
      <c r="AD346" s="31">
        <f>(((ABS(INDEX('INPUT AVG'!$B:$AK,Cal!$E346,IF(Cal!$P$3=22.5,MATCH(AD$1,Cal!$G$6:$G$21,0),MATCH(AD$1,Cal!$H$6:$H$41,0))))+(2.327*INDEX('INPUT RMS'!$B:$AK,Cal!$E346,IF(Cal!$P$3=22.5,MATCH(AD$1,Cal!$G$6:$G$21,0),MATCH(AD$1,Cal!$H$6:$H$41,0)))))/1.85)*Cal!$C346)</f>
        <v>0</v>
      </c>
      <c r="AE346" s="31">
        <f>(((ABS(INDEX('INPUT AVG'!$B:$AK,Cal!$E346,IF(Cal!$P$3=22.5,MATCH(AE$1,Cal!$G$6:$G$21,0),MATCH(AE$1,Cal!$H$6:$H$41,0))))+(2.327*INDEX('INPUT RMS'!$B:$AK,Cal!$E346,IF(Cal!$P$3=22.5,MATCH(AE$1,Cal!$G$6:$G$21,0),MATCH(AE$1,Cal!$H$6:$H$41,0)))))/1.85)*Cal!$C346)</f>
        <v>0</v>
      </c>
      <c r="AF346" s="31">
        <f>(((ABS(INDEX('INPUT AVG'!$B:$AK,Cal!$E346,IF(Cal!$P$3=22.5,MATCH(AF$1,Cal!$G$6:$G$21,0),MATCH(AF$1,Cal!$H$6:$H$41,0))))+(2.327*INDEX('INPUT RMS'!$B:$AK,Cal!$E346,IF(Cal!$P$3=22.5,MATCH(AF$1,Cal!$G$6:$G$21,0),MATCH(AF$1,Cal!$H$6:$H$41,0)))))/1.85)*Cal!$C346)</f>
        <v>0</v>
      </c>
      <c r="AG346" s="31">
        <f>(((ABS(INDEX('INPUT AVG'!$B:$AK,Cal!$E346,IF(Cal!$P$3=22.5,MATCH(AG$1,Cal!$G$6:$G$21,0),MATCH(AG$1,Cal!$H$6:$H$41,0))))+(2.327*INDEX('INPUT RMS'!$B:$AK,Cal!$E346,IF(Cal!$P$3=22.5,MATCH(AG$1,Cal!$G$6:$G$21,0),MATCH(AG$1,Cal!$H$6:$H$41,0)))))/1.85)*Cal!$C346)</f>
        <v>0</v>
      </c>
      <c r="AH346" s="31">
        <f>(((ABS(INDEX('INPUT AVG'!$B:$AK,Cal!$E346,IF(Cal!$P$3=22.5,MATCH(AH$1,Cal!$G$6:$G$21,0),MATCH(AH$1,Cal!$H$6:$H$41,0))))+(2.327*INDEX('INPUT RMS'!$B:$AK,Cal!$E346,IF(Cal!$P$3=22.5,MATCH(AH$1,Cal!$G$6:$G$21,0),MATCH(AH$1,Cal!$H$6:$H$41,0)))))/1.85)*Cal!$C346)</f>
        <v>0</v>
      </c>
      <c r="AI346" s="31">
        <f>(((ABS(INDEX('INPUT AVG'!$B:$AK,Cal!$E346,IF(Cal!$P$3=22.5,MATCH(AI$1,Cal!$G$6:$G$21,0),MATCH(AI$1,Cal!$H$6:$H$41,0))))+(2.327*INDEX('INPUT RMS'!$B:$AK,Cal!$E346,IF(Cal!$P$3=22.5,MATCH(AI$1,Cal!$G$6:$G$21,0),MATCH(AI$1,Cal!$H$6:$H$41,0)))))/1.85)*Cal!$C346)</f>
        <v>0</v>
      </c>
      <c r="AJ346" s="31">
        <f>(((ABS(INDEX('INPUT AVG'!$B:$AK,Cal!$E346,IF(Cal!$P$3=22.5,MATCH(AJ$1,Cal!$G$6:$G$21,0),MATCH(AJ$1,Cal!$H$6:$H$41,0))))+(2.327*INDEX('INPUT RMS'!$B:$AK,Cal!$E346,IF(Cal!$P$3=22.5,MATCH(AJ$1,Cal!$G$6:$G$21,0),MATCH(AJ$1,Cal!$H$6:$H$41,0)))))/1.85)*Cal!$C346)</f>
        <v>0</v>
      </c>
      <c r="AK346" s="31">
        <f>(((ABS(INDEX('INPUT AVG'!$B:$AK,Cal!$E346,IF(Cal!$P$3=22.5,MATCH(AK$1,Cal!$G$6:$G$21,0),MATCH(AK$1,Cal!$H$6:$H$41,0))))+(2.327*INDEX('INPUT RMS'!$B:$AK,Cal!$E346,IF(Cal!$P$3=22.5,MATCH(AK$1,Cal!$G$6:$G$21,0),MATCH(AK$1,Cal!$H$6:$H$41,0)))))/1.85)*Cal!$C346)</f>
        <v>0</v>
      </c>
      <c r="AL346" s="31">
        <f>(((ABS(INDEX('INPUT AVG'!$B:$AK,Cal!$E346,IF(Cal!$P$3=22.5,MATCH(AL$1,Cal!$G$6:$G$21,0),MATCH(AL$1,Cal!$H$6:$H$41,0))))+(2.327*INDEX('INPUT RMS'!$B:$AK,Cal!$E346,IF(Cal!$P$3=22.5,MATCH(AL$1,Cal!$G$6:$G$21,0),MATCH(AL$1,Cal!$H$6:$H$41,0)))))/1.85)*Cal!$C346)</f>
        <v>0</v>
      </c>
    </row>
    <row r="347" spans="1:38" x14ac:dyDescent="0.4">
      <c r="A347" s="7">
        <f>Cal!A347</f>
        <v>346</v>
      </c>
      <c r="B347" s="31">
        <f>(((ABS(INDEX('INPUT AVG'!$B:$AK,Cal!$E347,IF(Cal!$P$3=22.5,MATCH(B$1,Cal!$G$6:$G$21,0),MATCH(B$1,Cal!$H$6:$H$41,0))))+(2.327*INDEX('INPUT RMS'!$B:$AK,Cal!$E347,IF(Cal!$P$3=22.5,MATCH(B$1,Cal!$G$6:$G$21,0),MATCH(B$1,Cal!$H$6:$H$41,0)))))/1.85)*Cal!$C347)</f>
        <v>0</v>
      </c>
      <c r="C347" s="31">
        <f>(((ABS(INDEX('INPUT AVG'!$B:$AK,Cal!$E347,IF(Cal!$P$3=22.5,MATCH(C$1,Cal!$G$6:$G$21,0),MATCH(C$1,Cal!$H$6:$H$41,0))))+(2.327*INDEX('INPUT RMS'!$B:$AK,Cal!$E347,IF(Cal!$P$3=22.5,MATCH(C$1,Cal!$G$6:$G$21,0),MATCH(C$1,Cal!$H$6:$H$41,0)))))/1.85)*Cal!$C347)</f>
        <v>0</v>
      </c>
      <c r="D347" s="31">
        <f>(((ABS(INDEX('INPUT AVG'!$B:$AK,Cal!$E347,IF(Cal!$P$3=22.5,MATCH(D$1,Cal!$G$6:$G$21,0),MATCH(D$1,Cal!$H$6:$H$41,0))))+(2.327*INDEX('INPUT RMS'!$B:$AK,Cal!$E347,IF(Cal!$P$3=22.5,MATCH(D$1,Cal!$G$6:$G$21,0),MATCH(D$1,Cal!$H$6:$H$41,0)))))/1.85)*Cal!$C347)</f>
        <v>0</v>
      </c>
      <c r="E347" s="31">
        <f>(((ABS(INDEX('INPUT AVG'!$B:$AK,Cal!$E347,IF(Cal!$P$3=22.5,MATCH(E$1,Cal!$G$6:$G$21,0),MATCH(E$1,Cal!$H$6:$H$41,0))))+(2.327*INDEX('INPUT RMS'!$B:$AK,Cal!$E347,IF(Cal!$P$3=22.5,MATCH(E$1,Cal!$G$6:$G$21,0),MATCH(E$1,Cal!$H$6:$H$41,0)))))/1.85)*Cal!$C347)</f>
        <v>0</v>
      </c>
      <c r="F347" s="31">
        <f>(((ABS(INDEX('INPUT AVG'!$B:$AK,Cal!$E347,IF(Cal!$P$3=22.5,MATCH(F$1,Cal!$G$6:$G$21,0),MATCH(F$1,Cal!$H$6:$H$41,0))))+(2.327*INDEX('INPUT RMS'!$B:$AK,Cal!$E347,IF(Cal!$P$3=22.5,MATCH(F$1,Cal!$G$6:$G$21,0),MATCH(F$1,Cal!$H$6:$H$41,0)))))/1.85)*Cal!$C347)</f>
        <v>0</v>
      </c>
      <c r="G347" s="31">
        <f>(((ABS(INDEX('INPUT AVG'!$B:$AK,Cal!$E347,IF(Cal!$P$3=22.5,MATCH(G$1,Cal!$G$6:$G$21,0),MATCH(G$1,Cal!$H$6:$H$41,0))))+(2.327*INDEX('INPUT RMS'!$B:$AK,Cal!$E347,IF(Cal!$P$3=22.5,MATCH(G$1,Cal!$G$6:$G$21,0),MATCH(G$1,Cal!$H$6:$H$41,0)))))/1.85)*Cal!$C347)</f>
        <v>0</v>
      </c>
      <c r="H347" s="31">
        <f>(((ABS(INDEX('INPUT AVG'!$B:$AK,Cal!$E347,IF(Cal!$P$3=22.5,MATCH(H$1,Cal!$G$6:$G$21,0),MATCH(H$1,Cal!$H$6:$H$41,0))))+(2.327*INDEX('INPUT RMS'!$B:$AK,Cal!$E347,IF(Cal!$P$3=22.5,MATCH(H$1,Cal!$G$6:$G$21,0),MATCH(H$1,Cal!$H$6:$H$41,0)))))/1.85)*Cal!$C347)</f>
        <v>0</v>
      </c>
      <c r="I347" s="31">
        <f>(((ABS(INDEX('INPUT AVG'!$B:$AK,Cal!$E347,IF(Cal!$P$3=22.5,MATCH(I$1,Cal!$G$6:$G$21,0),MATCH(I$1,Cal!$H$6:$H$41,0))))+(2.327*INDEX('INPUT RMS'!$B:$AK,Cal!$E347,IF(Cal!$P$3=22.5,MATCH(I$1,Cal!$G$6:$G$21,0),MATCH(I$1,Cal!$H$6:$H$41,0)))))/1.85)*Cal!$C347)</f>
        <v>0</v>
      </c>
      <c r="J347" s="31">
        <f>(((ABS(INDEX('INPUT AVG'!$B:$AK,Cal!$E347,IF(Cal!$P$3=22.5,MATCH(J$1,Cal!$G$6:$G$21,0),MATCH(J$1,Cal!$H$6:$H$41,0))))+(2.327*INDEX('INPUT RMS'!$B:$AK,Cal!$E347,IF(Cal!$P$3=22.5,MATCH(J$1,Cal!$G$6:$G$21,0),MATCH(J$1,Cal!$H$6:$H$41,0)))))/1.85)*Cal!$C347)</f>
        <v>0</v>
      </c>
      <c r="K347" s="31">
        <f>(((ABS(INDEX('INPUT AVG'!$B:$AK,Cal!$E347,IF(Cal!$P$3=22.5,MATCH(K$1,Cal!$G$6:$G$21,0),MATCH(K$1,Cal!$H$6:$H$41,0))))+(2.327*INDEX('INPUT RMS'!$B:$AK,Cal!$E347,IF(Cal!$P$3=22.5,MATCH(K$1,Cal!$G$6:$G$21,0),MATCH(K$1,Cal!$H$6:$H$41,0)))))/1.85)*Cal!$C347)</f>
        <v>0</v>
      </c>
      <c r="L347" s="31">
        <f>(((ABS(INDEX('INPUT AVG'!$B:$AK,Cal!$E347,IF(Cal!$P$3=22.5,MATCH(L$1,Cal!$G$6:$G$21,0),MATCH(L$1,Cal!$H$6:$H$41,0))))+(2.327*INDEX('INPUT RMS'!$B:$AK,Cal!$E347,IF(Cal!$P$3=22.5,MATCH(L$1,Cal!$G$6:$G$21,0),MATCH(L$1,Cal!$H$6:$H$41,0)))))/1.85)*Cal!$C347)</f>
        <v>0</v>
      </c>
      <c r="M347" s="31">
        <f>(((ABS(INDEX('INPUT AVG'!$B:$AK,Cal!$E347,IF(Cal!$P$3=22.5,MATCH(M$1,Cal!$G$6:$G$21,0),MATCH(M$1,Cal!$H$6:$H$41,0))))+(2.327*INDEX('INPUT RMS'!$B:$AK,Cal!$E347,IF(Cal!$P$3=22.5,MATCH(M$1,Cal!$G$6:$G$21,0),MATCH(M$1,Cal!$H$6:$H$41,0)))))/1.85)*Cal!$C347)</f>
        <v>0</v>
      </c>
      <c r="N347" s="31">
        <f>(((ABS(INDEX('INPUT AVG'!$B:$AK,Cal!$E347,IF(Cal!$P$3=22.5,MATCH(N$1,Cal!$G$6:$G$21,0),MATCH(N$1,Cal!$H$6:$H$41,0))))+(2.327*INDEX('INPUT RMS'!$B:$AK,Cal!$E347,IF(Cal!$P$3=22.5,MATCH(N$1,Cal!$G$6:$G$21,0),MATCH(N$1,Cal!$H$6:$H$41,0)))))/1.85)*Cal!$C347)</f>
        <v>0</v>
      </c>
      <c r="O347" s="31">
        <f>(((ABS(INDEX('INPUT AVG'!$B:$AK,Cal!$E347,IF(Cal!$P$3=22.5,MATCH(O$1,Cal!$G$6:$G$21,0),MATCH(O$1,Cal!$H$6:$H$41,0))))+(2.327*INDEX('INPUT RMS'!$B:$AK,Cal!$E347,IF(Cal!$P$3=22.5,MATCH(O$1,Cal!$G$6:$G$21,0),MATCH(O$1,Cal!$H$6:$H$41,0)))))/1.85)*Cal!$C347)</f>
        <v>0</v>
      </c>
      <c r="P347" s="31">
        <f>(((ABS(INDEX('INPUT AVG'!$B:$AK,Cal!$E347,IF(Cal!$P$3=22.5,MATCH(P$1,Cal!$G$6:$G$21,0),MATCH(P$1,Cal!$H$6:$H$41,0))))+(2.327*INDEX('INPUT RMS'!$B:$AK,Cal!$E347,IF(Cal!$P$3=22.5,MATCH(P$1,Cal!$G$6:$G$21,0),MATCH(P$1,Cal!$H$6:$H$41,0)))))/1.85)*Cal!$C347)</f>
        <v>0</v>
      </c>
      <c r="Q347" s="31">
        <f>(((ABS(INDEX('INPUT AVG'!$B:$AK,Cal!$E347,IF(Cal!$P$3=22.5,MATCH(Q$1,Cal!$G$6:$G$21,0),MATCH(Q$1,Cal!$H$6:$H$41,0))))+(2.327*INDEX('INPUT RMS'!$B:$AK,Cal!$E347,IF(Cal!$P$3=22.5,MATCH(Q$1,Cal!$G$6:$G$21,0),MATCH(Q$1,Cal!$H$6:$H$41,0)))))/1.85)*Cal!$C347)</f>
        <v>0</v>
      </c>
      <c r="R347" s="31">
        <f>(((ABS(INDEX('INPUT AVG'!$B:$AK,Cal!$E347,IF(Cal!$P$3=22.5,MATCH(R$1,Cal!$G$6:$G$21,0),MATCH(R$1,Cal!$H$6:$H$41,0))))+(2.327*INDEX('INPUT RMS'!$B:$AK,Cal!$E347,IF(Cal!$P$3=22.5,MATCH(R$1,Cal!$G$6:$G$21,0),MATCH(R$1,Cal!$H$6:$H$41,0)))))/1.85)*Cal!$C347)</f>
        <v>0</v>
      </c>
      <c r="S347" s="31">
        <f>(((ABS(INDEX('INPUT AVG'!$B:$AK,Cal!$E347,IF(Cal!$P$3=22.5,MATCH(S$1,Cal!$G$6:$G$21,0),MATCH(S$1,Cal!$H$6:$H$41,0))))+(2.327*INDEX('INPUT RMS'!$B:$AK,Cal!$E347,IF(Cal!$P$3=22.5,MATCH(S$1,Cal!$G$6:$G$21,0),MATCH(S$1,Cal!$H$6:$H$41,0)))))/1.85)*Cal!$C347)</f>
        <v>0</v>
      </c>
      <c r="T347" s="31">
        <f>(((ABS(INDEX('INPUT AVG'!$B:$AK,Cal!$E347,IF(Cal!$P$3=22.5,MATCH(T$1,Cal!$G$6:$G$21,0),MATCH(T$1,Cal!$H$6:$H$41,0))))+(2.327*INDEX('INPUT RMS'!$B:$AK,Cal!$E347,IF(Cal!$P$3=22.5,MATCH(T$1,Cal!$G$6:$G$21,0),MATCH(T$1,Cal!$H$6:$H$41,0)))))/1.85)*Cal!$C347)</f>
        <v>0</v>
      </c>
      <c r="U347" s="31">
        <f>(((ABS(INDEX('INPUT AVG'!$B:$AK,Cal!$E347,IF(Cal!$P$3=22.5,MATCH(U$1,Cal!$G$6:$G$21,0),MATCH(U$1,Cal!$H$6:$H$41,0))))+(2.327*INDEX('INPUT RMS'!$B:$AK,Cal!$E347,IF(Cal!$P$3=22.5,MATCH(U$1,Cal!$G$6:$G$21,0),MATCH(U$1,Cal!$H$6:$H$41,0)))))/1.85)*Cal!$C347)</f>
        <v>0</v>
      </c>
      <c r="V347" s="31">
        <f>(((ABS(INDEX('INPUT AVG'!$B:$AK,Cal!$E347,IF(Cal!$P$3=22.5,MATCH(V$1,Cal!$G$6:$G$21,0),MATCH(V$1,Cal!$H$6:$H$41,0))))+(2.327*INDEX('INPUT RMS'!$B:$AK,Cal!$E347,IF(Cal!$P$3=22.5,MATCH(V$1,Cal!$G$6:$G$21,0),MATCH(V$1,Cal!$H$6:$H$41,0)))))/1.85)*Cal!$C347)</f>
        <v>0</v>
      </c>
      <c r="W347" s="31">
        <f>(((ABS(INDEX('INPUT AVG'!$B:$AK,Cal!$E347,IF(Cal!$P$3=22.5,MATCH(W$1,Cal!$G$6:$G$21,0),MATCH(W$1,Cal!$H$6:$H$41,0))))+(2.327*INDEX('INPUT RMS'!$B:$AK,Cal!$E347,IF(Cal!$P$3=22.5,MATCH(W$1,Cal!$G$6:$G$21,0),MATCH(W$1,Cal!$H$6:$H$41,0)))))/1.85)*Cal!$C347)</f>
        <v>0</v>
      </c>
      <c r="X347" s="31">
        <f>(((ABS(INDEX('INPUT AVG'!$B:$AK,Cal!$E347,IF(Cal!$P$3=22.5,MATCH(X$1,Cal!$G$6:$G$21,0),MATCH(X$1,Cal!$H$6:$H$41,0))))+(2.327*INDEX('INPUT RMS'!$B:$AK,Cal!$E347,IF(Cal!$P$3=22.5,MATCH(X$1,Cal!$G$6:$G$21,0),MATCH(X$1,Cal!$H$6:$H$41,0)))))/1.85)*Cal!$C347)</f>
        <v>0</v>
      </c>
      <c r="Y347" s="31">
        <f>(((ABS(INDEX('INPUT AVG'!$B:$AK,Cal!$E347,IF(Cal!$P$3=22.5,MATCH(Y$1,Cal!$G$6:$G$21,0),MATCH(Y$1,Cal!$H$6:$H$41,0))))+(2.327*INDEX('INPUT RMS'!$B:$AK,Cal!$E347,IF(Cal!$P$3=22.5,MATCH(Y$1,Cal!$G$6:$G$21,0),MATCH(Y$1,Cal!$H$6:$H$41,0)))))/1.85)*Cal!$C347)</f>
        <v>0</v>
      </c>
      <c r="Z347" s="31">
        <f>(((ABS(INDEX('INPUT AVG'!$B:$AK,Cal!$E347,IF(Cal!$P$3=22.5,MATCH(Z$1,Cal!$G$6:$G$21,0),MATCH(Z$1,Cal!$H$6:$H$41,0))))+(2.327*INDEX('INPUT RMS'!$B:$AK,Cal!$E347,IF(Cal!$P$3=22.5,MATCH(Z$1,Cal!$G$6:$G$21,0),MATCH(Z$1,Cal!$H$6:$H$41,0)))))/1.85)*Cal!$C347)</f>
        <v>0</v>
      </c>
      <c r="AA347" s="31">
        <f>(((ABS(INDEX('INPUT AVG'!$B:$AK,Cal!$E347,IF(Cal!$P$3=22.5,MATCH(AA$1,Cal!$G$6:$G$21,0),MATCH(AA$1,Cal!$H$6:$H$41,0))))+(2.327*INDEX('INPUT RMS'!$B:$AK,Cal!$E347,IF(Cal!$P$3=22.5,MATCH(AA$1,Cal!$G$6:$G$21,0),MATCH(AA$1,Cal!$H$6:$H$41,0)))))/1.85)*Cal!$C347)</f>
        <v>0</v>
      </c>
      <c r="AB347" s="31">
        <f>(((ABS(INDEX('INPUT AVG'!$B:$AK,Cal!$E347,IF(Cal!$P$3=22.5,MATCH(AB$1,Cal!$G$6:$G$21,0),MATCH(AB$1,Cal!$H$6:$H$41,0))))+(2.327*INDEX('INPUT RMS'!$B:$AK,Cal!$E347,IF(Cal!$P$3=22.5,MATCH(AB$1,Cal!$G$6:$G$21,0),MATCH(AB$1,Cal!$H$6:$H$41,0)))))/1.85)*Cal!$C347)</f>
        <v>0</v>
      </c>
      <c r="AC347" s="31">
        <f>(((ABS(INDEX('INPUT AVG'!$B:$AK,Cal!$E347,IF(Cal!$P$3=22.5,MATCH(AC$1,Cal!$G$6:$G$21,0),MATCH(AC$1,Cal!$H$6:$H$41,0))))+(2.327*INDEX('INPUT RMS'!$B:$AK,Cal!$E347,IF(Cal!$P$3=22.5,MATCH(AC$1,Cal!$G$6:$G$21,0),MATCH(AC$1,Cal!$H$6:$H$41,0)))))/1.85)*Cal!$C347)</f>
        <v>0</v>
      </c>
      <c r="AD347" s="31">
        <f>(((ABS(INDEX('INPUT AVG'!$B:$AK,Cal!$E347,IF(Cal!$P$3=22.5,MATCH(AD$1,Cal!$G$6:$G$21,0),MATCH(AD$1,Cal!$H$6:$H$41,0))))+(2.327*INDEX('INPUT RMS'!$B:$AK,Cal!$E347,IF(Cal!$P$3=22.5,MATCH(AD$1,Cal!$G$6:$G$21,0),MATCH(AD$1,Cal!$H$6:$H$41,0)))))/1.85)*Cal!$C347)</f>
        <v>0</v>
      </c>
      <c r="AE347" s="31">
        <f>(((ABS(INDEX('INPUT AVG'!$B:$AK,Cal!$E347,IF(Cal!$P$3=22.5,MATCH(AE$1,Cal!$G$6:$G$21,0),MATCH(AE$1,Cal!$H$6:$H$41,0))))+(2.327*INDEX('INPUT RMS'!$B:$AK,Cal!$E347,IF(Cal!$P$3=22.5,MATCH(AE$1,Cal!$G$6:$G$21,0),MATCH(AE$1,Cal!$H$6:$H$41,0)))))/1.85)*Cal!$C347)</f>
        <v>0</v>
      </c>
      <c r="AF347" s="31">
        <f>(((ABS(INDEX('INPUT AVG'!$B:$AK,Cal!$E347,IF(Cal!$P$3=22.5,MATCH(AF$1,Cal!$G$6:$G$21,0),MATCH(AF$1,Cal!$H$6:$H$41,0))))+(2.327*INDEX('INPUT RMS'!$B:$AK,Cal!$E347,IF(Cal!$P$3=22.5,MATCH(AF$1,Cal!$G$6:$G$21,0),MATCH(AF$1,Cal!$H$6:$H$41,0)))))/1.85)*Cal!$C347)</f>
        <v>0</v>
      </c>
      <c r="AG347" s="31">
        <f>(((ABS(INDEX('INPUT AVG'!$B:$AK,Cal!$E347,IF(Cal!$P$3=22.5,MATCH(AG$1,Cal!$G$6:$G$21,0),MATCH(AG$1,Cal!$H$6:$H$41,0))))+(2.327*INDEX('INPUT RMS'!$B:$AK,Cal!$E347,IF(Cal!$P$3=22.5,MATCH(AG$1,Cal!$G$6:$G$21,0),MATCH(AG$1,Cal!$H$6:$H$41,0)))))/1.85)*Cal!$C347)</f>
        <v>0</v>
      </c>
      <c r="AH347" s="31">
        <f>(((ABS(INDEX('INPUT AVG'!$B:$AK,Cal!$E347,IF(Cal!$P$3=22.5,MATCH(AH$1,Cal!$G$6:$G$21,0),MATCH(AH$1,Cal!$H$6:$H$41,0))))+(2.327*INDEX('INPUT RMS'!$B:$AK,Cal!$E347,IF(Cal!$P$3=22.5,MATCH(AH$1,Cal!$G$6:$G$21,0),MATCH(AH$1,Cal!$H$6:$H$41,0)))))/1.85)*Cal!$C347)</f>
        <v>0</v>
      </c>
      <c r="AI347" s="31">
        <f>(((ABS(INDEX('INPUT AVG'!$B:$AK,Cal!$E347,IF(Cal!$P$3=22.5,MATCH(AI$1,Cal!$G$6:$G$21,0),MATCH(AI$1,Cal!$H$6:$H$41,0))))+(2.327*INDEX('INPUT RMS'!$B:$AK,Cal!$E347,IF(Cal!$P$3=22.5,MATCH(AI$1,Cal!$G$6:$G$21,0),MATCH(AI$1,Cal!$H$6:$H$41,0)))))/1.85)*Cal!$C347)</f>
        <v>0</v>
      </c>
      <c r="AJ347" s="31">
        <f>(((ABS(INDEX('INPUT AVG'!$B:$AK,Cal!$E347,IF(Cal!$P$3=22.5,MATCH(AJ$1,Cal!$G$6:$G$21,0),MATCH(AJ$1,Cal!$H$6:$H$41,0))))+(2.327*INDEX('INPUT RMS'!$B:$AK,Cal!$E347,IF(Cal!$P$3=22.5,MATCH(AJ$1,Cal!$G$6:$G$21,0),MATCH(AJ$1,Cal!$H$6:$H$41,0)))))/1.85)*Cal!$C347)</f>
        <v>0</v>
      </c>
      <c r="AK347" s="31">
        <f>(((ABS(INDEX('INPUT AVG'!$B:$AK,Cal!$E347,IF(Cal!$P$3=22.5,MATCH(AK$1,Cal!$G$6:$G$21,0),MATCH(AK$1,Cal!$H$6:$H$41,0))))+(2.327*INDEX('INPUT RMS'!$B:$AK,Cal!$E347,IF(Cal!$P$3=22.5,MATCH(AK$1,Cal!$G$6:$G$21,0),MATCH(AK$1,Cal!$H$6:$H$41,0)))))/1.85)*Cal!$C347)</f>
        <v>0</v>
      </c>
      <c r="AL347" s="31">
        <f>(((ABS(INDEX('INPUT AVG'!$B:$AK,Cal!$E347,IF(Cal!$P$3=22.5,MATCH(AL$1,Cal!$G$6:$G$21,0),MATCH(AL$1,Cal!$H$6:$H$41,0))))+(2.327*INDEX('INPUT RMS'!$B:$AK,Cal!$E347,IF(Cal!$P$3=22.5,MATCH(AL$1,Cal!$G$6:$G$21,0),MATCH(AL$1,Cal!$H$6:$H$41,0)))))/1.85)*Cal!$C347)</f>
        <v>0</v>
      </c>
    </row>
    <row r="348" spans="1:38" x14ac:dyDescent="0.4">
      <c r="A348" s="7">
        <f>Cal!A348</f>
        <v>347</v>
      </c>
      <c r="B348" s="31">
        <f>(((ABS(INDEX('INPUT AVG'!$B:$AK,Cal!$E348,IF(Cal!$P$3=22.5,MATCH(B$1,Cal!$G$6:$G$21,0),MATCH(B$1,Cal!$H$6:$H$41,0))))+(2.327*INDEX('INPUT RMS'!$B:$AK,Cal!$E348,IF(Cal!$P$3=22.5,MATCH(B$1,Cal!$G$6:$G$21,0),MATCH(B$1,Cal!$H$6:$H$41,0)))))/1.85)*Cal!$C348)</f>
        <v>0</v>
      </c>
      <c r="C348" s="31">
        <f>(((ABS(INDEX('INPUT AVG'!$B:$AK,Cal!$E348,IF(Cal!$P$3=22.5,MATCH(C$1,Cal!$G$6:$G$21,0),MATCH(C$1,Cal!$H$6:$H$41,0))))+(2.327*INDEX('INPUT RMS'!$B:$AK,Cal!$E348,IF(Cal!$P$3=22.5,MATCH(C$1,Cal!$G$6:$G$21,0),MATCH(C$1,Cal!$H$6:$H$41,0)))))/1.85)*Cal!$C348)</f>
        <v>0</v>
      </c>
      <c r="D348" s="31">
        <f>(((ABS(INDEX('INPUT AVG'!$B:$AK,Cal!$E348,IF(Cal!$P$3=22.5,MATCH(D$1,Cal!$G$6:$G$21,0),MATCH(D$1,Cal!$H$6:$H$41,0))))+(2.327*INDEX('INPUT RMS'!$B:$AK,Cal!$E348,IF(Cal!$P$3=22.5,MATCH(D$1,Cal!$G$6:$G$21,0),MATCH(D$1,Cal!$H$6:$H$41,0)))))/1.85)*Cal!$C348)</f>
        <v>0</v>
      </c>
      <c r="E348" s="31">
        <f>(((ABS(INDEX('INPUT AVG'!$B:$AK,Cal!$E348,IF(Cal!$P$3=22.5,MATCH(E$1,Cal!$G$6:$G$21,0),MATCH(E$1,Cal!$H$6:$H$41,0))))+(2.327*INDEX('INPUT RMS'!$B:$AK,Cal!$E348,IF(Cal!$P$3=22.5,MATCH(E$1,Cal!$G$6:$G$21,0),MATCH(E$1,Cal!$H$6:$H$41,0)))))/1.85)*Cal!$C348)</f>
        <v>0</v>
      </c>
      <c r="F348" s="31">
        <f>(((ABS(INDEX('INPUT AVG'!$B:$AK,Cal!$E348,IF(Cal!$P$3=22.5,MATCH(F$1,Cal!$G$6:$G$21,0),MATCH(F$1,Cal!$H$6:$H$41,0))))+(2.327*INDEX('INPUT RMS'!$B:$AK,Cal!$E348,IF(Cal!$P$3=22.5,MATCH(F$1,Cal!$G$6:$G$21,0),MATCH(F$1,Cal!$H$6:$H$41,0)))))/1.85)*Cal!$C348)</f>
        <v>0</v>
      </c>
      <c r="G348" s="31">
        <f>(((ABS(INDEX('INPUT AVG'!$B:$AK,Cal!$E348,IF(Cal!$P$3=22.5,MATCH(G$1,Cal!$G$6:$G$21,0),MATCH(G$1,Cal!$H$6:$H$41,0))))+(2.327*INDEX('INPUT RMS'!$B:$AK,Cal!$E348,IF(Cal!$P$3=22.5,MATCH(G$1,Cal!$G$6:$G$21,0),MATCH(G$1,Cal!$H$6:$H$41,0)))))/1.85)*Cal!$C348)</f>
        <v>0</v>
      </c>
      <c r="H348" s="31">
        <f>(((ABS(INDEX('INPUT AVG'!$B:$AK,Cal!$E348,IF(Cal!$P$3=22.5,MATCH(H$1,Cal!$G$6:$G$21,0),MATCH(H$1,Cal!$H$6:$H$41,0))))+(2.327*INDEX('INPUT RMS'!$B:$AK,Cal!$E348,IF(Cal!$P$3=22.5,MATCH(H$1,Cal!$G$6:$G$21,0),MATCH(H$1,Cal!$H$6:$H$41,0)))))/1.85)*Cal!$C348)</f>
        <v>0</v>
      </c>
      <c r="I348" s="31">
        <f>(((ABS(INDEX('INPUT AVG'!$B:$AK,Cal!$E348,IF(Cal!$P$3=22.5,MATCH(I$1,Cal!$G$6:$G$21,0),MATCH(I$1,Cal!$H$6:$H$41,0))))+(2.327*INDEX('INPUT RMS'!$B:$AK,Cal!$E348,IF(Cal!$P$3=22.5,MATCH(I$1,Cal!$G$6:$G$21,0),MATCH(I$1,Cal!$H$6:$H$41,0)))))/1.85)*Cal!$C348)</f>
        <v>0</v>
      </c>
      <c r="J348" s="31">
        <f>(((ABS(INDEX('INPUT AVG'!$B:$AK,Cal!$E348,IF(Cal!$P$3=22.5,MATCH(J$1,Cal!$G$6:$G$21,0),MATCH(J$1,Cal!$H$6:$H$41,0))))+(2.327*INDEX('INPUT RMS'!$B:$AK,Cal!$E348,IF(Cal!$P$3=22.5,MATCH(J$1,Cal!$G$6:$G$21,0),MATCH(J$1,Cal!$H$6:$H$41,0)))))/1.85)*Cal!$C348)</f>
        <v>0</v>
      </c>
      <c r="K348" s="31">
        <f>(((ABS(INDEX('INPUT AVG'!$B:$AK,Cal!$E348,IF(Cal!$P$3=22.5,MATCH(K$1,Cal!$G$6:$G$21,0),MATCH(K$1,Cal!$H$6:$H$41,0))))+(2.327*INDEX('INPUT RMS'!$B:$AK,Cal!$E348,IF(Cal!$P$3=22.5,MATCH(K$1,Cal!$G$6:$G$21,0),MATCH(K$1,Cal!$H$6:$H$41,0)))))/1.85)*Cal!$C348)</f>
        <v>0</v>
      </c>
      <c r="L348" s="31">
        <f>(((ABS(INDEX('INPUT AVG'!$B:$AK,Cal!$E348,IF(Cal!$P$3=22.5,MATCH(L$1,Cal!$G$6:$G$21,0),MATCH(L$1,Cal!$H$6:$H$41,0))))+(2.327*INDEX('INPUT RMS'!$B:$AK,Cal!$E348,IF(Cal!$P$3=22.5,MATCH(L$1,Cal!$G$6:$G$21,0),MATCH(L$1,Cal!$H$6:$H$41,0)))))/1.85)*Cal!$C348)</f>
        <v>0</v>
      </c>
      <c r="M348" s="31">
        <f>(((ABS(INDEX('INPUT AVG'!$B:$AK,Cal!$E348,IF(Cal!$P$3=22.5,MATCH(M$1,Cal!$G$6:$G$21,0),MATCH(M$1,Cal!$H$6:$H$41,0))))+(2.327*INDEX('INPUT RMS'!$B:$AK,Cal!$E348,IF(Cal!$P$3=22.5,MATCH(M$1,Cal!$G$6:$G$21,0),MATCH(M$1,Cal!$H$6:$H$41,0)))))/1.85)*Cal!$C348)</f>
        <v>0</v>
      </c>
      <c r="N348" s="31">
        <f>(((ABS(INDEX('INPUT AVG'!$B:$AK,Cal!$E348,IF(Cal!$P$3=22.5,MATCH(N$1,Cal!$G$6:$G$21,0),MATCH(N$1,Cal!$H$6:$H$41,0))))+(2.327*INDEX('INPUT RMS'!$B:$AK,Cal!$E348,IF(Cal!$P$3=22.5,MATCH(N$1,Cal!$G$6:$G$21,0),MATCH(N$1,Cal!$H$6:$H$41,0)))))/1.85)*Cal!$C348)</f>
        <v>0</v>
      </c>
      <c r="O348" s="31">
        <f>(((ABS(INDEX('INPUT AVG'!$B:$AK,Cal!$E348,IF(Cal!$P$3=22.5,MATCH(O$1,Cal!$G$6:$G$21,0),MATCH(O$1,Cal!$H$6:$H$41,0))))+(2.327*INDEX('INPUT RMS'!$B:$AK,Cal!$E348,IF(Cal!$P$3=22.5,MATCH(O$1,Cal!$G$6:$G$21,0),MATCH(O$1,Cal!$H$6:$H$41,0)))))/1.85)*Cal!$C348)</f>
        <v>0</v>
      </c>
      <c r="P348" s="31">
        <f>(((ABS(INDEX('INPUT AVG'!$B:$AK,Cal!$E348,IF(Cal!$P$3=22.5,MATCH(P$1,Cal!$G$6:$G$21,0),MATCH(P$1,Cal!$H$6:$H$41,0))))+(2.327*INDEX('INPUT RMS'!$B:$AK,Cal!$E348,IF(Cal!$P$3=22.5,MATCH(P$1,Cal!$G$6:$G$21,0),MATCH(P$1,Cal!$H$6:$H$41,0)))))/1.85)*Cal!$C348)</f>
        <v>0</v>
      </c>
      <c r="Q348" s="31">
        <f>(((ABS(INDEX('INPUT AVG'!$B:$AK,Cal!$E348,IF(Cal!$P$3=22.5,MATCH(Q$1,Cal!$G$6:$G$21,0),MATCH(Q$1,Cal!$H$6:$H$41,0))))+(2.327*INDEX('INPUT RMS'!$B:$AK,Cal!$E348,IF(Cal!$P$3=22.5,MATCH(Q$1,Cal!$G$6:$G$21,0),MATCH(Q$1,Cal!$H$6:$H$41,0)))))/1.85)*Cal!$C348)</f>
        <v>0</v>
      </c>
      <c r="R348" s="31">
        <f>(((ABS(INDEX('INPUT AVG'!$B:$AK,Cal!$E348,IF(Cal!$P$3=22.5,MATCH(R$1,Cal!$G$6:$G$21,0),MATCH(R$1,Cal!$H$6:$H$41,0))))+(2.327*INDEX('INPUT RMS'!$B:$AK,Cal!$E348,IF(Cal!$P$3=22.5,MATCH(R$1,Cal!$G$6:$G$21,0),MATCH(R$1,Cal!$H$6:$H$41,0)))))/1.85)*Cal!$C348)</f>
        <v>0</v>
      </c>
      <c r="S348" s="31">
        <f>(((ABS(INDEX('INPUT AVG'!$B:$AK,Cal!$E348,IF(Cal!$P$3=22.5,MATCH(S$1,Cal!$G$6:$G$21,0),MATCH(S$1,Cal!$H$6:$H$41,0))))+(2.327*INDEX('INPUT RMS'!$B:$AK,Cal!$E348,IF(Cal!$P$3=22.5,MATCH(S$1,Cal!$G$6:$G$21,0),MATCH(S$1,Cal!$H$6:$H$41,0)))))/1.85)*Cal!$C348)</f>
        <v>0</v>
      </c>
      <c r="T348" s="31">
        <f>(((ABS(INDEX('INPUT AVG'!$B:$AK,Cal!$E348,IF(Cal!$P$3=22.5,MATCH(T$1,Cal!$G$6:$G$21,0),MATCH(T$1,Cal!$H$6:$H$41,0))))+(2.327*INDEX('INPUT RMS'!$B:$AK,Cal!$E348,IF(Cal!$P$3=22.5,MATCH(T$1,Cal!$G$6:$G$21,0),MATCH(T$1,Cal!$H$6:$H$41,0)))))/1.85)*Cal!$C348)</f>
        <v>0</v>
      </c>
      <c r="U348" s="31">
        <f>(((ABS(INDEX('INPUT AVG'!$B:$AK,Cal!$E348,IF(Cal!$P$3=22.5,MATCH(U$1,Cal!$G$6:$G$21,0),MATCH(U$1,Cal!$H$6:$H$41,0))))+(2.327*INDEX('INPUT RMS'!$B:$AK,Cal!$E348,IF(Cal!$P$3=22.5,MATCH(U$1,Cal!$G$6:$G$21,0),MATCH(U$1,Cal!$H$6:$H$41,0)))))/1.85)*Cal!$C348)</f>
        <v>0</v>
      </c>
      <c r="V348" s="31">
        <f>(((ABS(INDEX('INPUT AVG'!$B:$AK,Cal!$E348,IF(Cal!$P$3=22.5,MATCH(V$1,Cal!$G$6:$G$21,0),MATCH(V$1,Cal!$H$6:$H$41,0))))+(2.327*INDEX('INPUT RMS'!$B:$AK,Cal!$E348,IF(Cal!$P$3=22.5,MATCH(V$1,Cal!$G$6:$G$21,0),MATCH(V$1,Cal!$H$6:$H$41,0)))))/1.85)*Cal!$C348)</f>
        <v>0</v>
      </c>
      <c r="W348" s="31">
        <f>(((ABS(INDEX('INPUT AVG'!$B:$AK,Cal!$E348,IF(Cal!$P$3=22.5,MATCH(W$1,Cal!$G$6:$G$21,0),MATCH(W$1,Cal!$H$6:$H$41,0))))+(2.327*INDEX('INPUT RMS'!$B:$AK,Cal!$E348,IF(Cal!$P$3=22.5,MATCH(W$1,Cal!$G$6:$G$21,0),MATCH(W$1,Cal!$H$6:$H$41,0)))))/1.85)*Cal!$C348)</f>
        <v>0</v>
      </c>
      <c r="X348" s="31">
        <f>(((ABS(INDEX('INPUT AVG'!$B:$AK,Cal!$E348,IF(Cal!$P$3=22.5,MATCH(X$1,Cal!$G$6:$G$21,0),MATCH(X$1,Cal!$H$6:$H$41,0))))+(2.327*INDEX('INPUT RMS'!$B:$AK,Cal!$E348,IF(Cal!$P$3=22.5,MATCH(X$1,Cal!$G$6:$G$21,0),MATCH(X$1,Cal!$H$6:$H$41,0)))))/1.85)*Cal!$C348)</f>
        <v>0</v>
      </c>
      <c r="Y348" s="31">
        <f>(((ABS(INDEX('INPUT AVG'!$B:$AK,Cal!$E348,IF(Cal!$P$3=22.5,MATCH(Y$1,Cal!$G$6:$G$21,0),MATCH(Y$1,Cal!$H$6:$H$41,0))))+(2.327*INDEX('INPUT RMS'!$B:$AK,Cal!$E348,IF(Cal!$P$3=22.5,MATCH(Y$1,Cal!$G$6:$G$21,0),MATCH(Y$1,Cal!$H$6:$H$41,0)))))/1.85)*Cal!$C348)</f>
        <v>0</v>
      </c>
      <c r="Z348" s="31">
        <f>(((ABS(INDEX('INPUT AVG'!$B:$AK,Cal!$E348,IF(Cal!$P$3=22.5,MATCH(Z$1,Cal!$G$6:$G$21,0),MATCH(Z$1,Cal!$H$6:$H$41,0))))+(2.327*INDEX('INPUT RMS'!$B:$AK,Cal!$E348,IF(Cal!$P$3=22.5,MATCH(Z$1,Cal!$G$6:$G$21,0),MATCH(Z$1,Cal!$H$6:$H$41,0)))))/1.85)*Cal!$C348)</f>
        <v>0</v>
      </c>
      <c r="AA348" s="31">
        <f>(((ABS(INDEX('INPUT AVG'!$B:$AK,Cal!$E348,IF(Cal!$P$3=22.5,MATCH(AA$1,Cal!$G$6:$G$21,0),MATCH(AA$1,Cal!$H$6:$H$41,0))))+(2.327*INDEX('INPUT RMS'!$B:$AK,Cal!$E348,IF(Cal!$P$3=22.5,MATCH(AA$1,Cal!$G$6:$G$21,0),MATCH(AA$1,Cal!$H$6:$H$41,0)))))/1.85)*Cal!$C348)</f>
        <v>0</v>
      </c>
      <c r="AB348" s="31">
        <f>(((ABS(INDEX('INPUT AVG'!$B:$AK,Cal!$E348,IF(Cal!$P$3=22.5,MATCH(AB$1,Cal!$G$6:$G$21,0),MATCH(AB$1,Cal!$H$6:$H$41,0))))+(2.327*INDEX('INPUT RMS'!$B:$AK,Cal!$E348,IF(Cal!$P$3=22.5,MATCH(AB$1,Cal!$G$6:$G$21,0),MATCH(AB$1,Cal!$H$6:$H$41,0)))))/1.85)*Cal!$C348)</f>
        <v>0</v>
      </c>
      <c r="AC348" s="31">
        <f>(((ABS(INDEX('INPUT AVG'!$B:$AK,Cal!$E348,IF(Cal!$P$3=22.5,MATCH(AC$1,Cal!$G$6:$G$21,0),MATCH(AC$1,Cal!$H$6:$H$41,0))))+(2.327*INDEX('INPUT RMS'!$B:$AK,Cal!$E348,IF(Cal!$P$3=22.5,MATCH(AC$1,Cal!$G$6:$G$21,0),MATCH(AC$1,Cal!$H$6:$H$41,0)))))/1.85)*Cal!$C348)</f>
        <v>0</v>
      </c>
      <c r="AD348" s="31">
        <f>(((ABS(INDEX('INPUT AVG'!$B:$AK,Cal!$E348,IF(Cal!$P$3=22.5,MATCH(AD$1,Cal!$G$6:$G$21,0),MATCH(AD$1,Cal!$H$6:$H$41,0))))+(2.327*INDEX('INPUT RMS'!$B:$AK,Cal!$E348,IF(Cal!$P$3=22.5,MATCH(AD$1,Cal!$G$6:$G$21,0),MATCH(AD$1,Cal!$H$6:$H$41,0)))))/1.85)*Cal!$C348)</f>
        <v>0</v>
      </c>
      <c r="AE348" s="31">
        <f>(((ABS(INDEX('INPUT AVG'!$B:$AK,Cal!$E348,IF(Cal!$P$3=22.5,MATCH(AE$1,Cal!$G$6:$G$21,0),MATCH(AE$1,Cal!$H$6:$H$41,0))))+(2.327*INDEX('INPUT RMS'!$B:$AK,Cal!$E348,IF(Cal!$P$3=22.5,MATCH(AE$1,Cal!$G$6:$G$21,0),MATCH(AE$1,Cal!$H$6:$H$41,0)))))/1.85)*Cal!$C348)</f>
        <v>0</v>
      </c>
      <c r="AF348" s="31">
        <f>(((ABS(INDEX('INPUT AVG'!$B:$AK,Cal!$E348,IF(Cal!$P$3=22.5,MATCH(AF$1,Cal!$G$6:$G$21,0),MATCH(AF$1,Cal!$H$6:$H$41,0))))+(2.327*INDEX('INPUT RMS'!$B:$AK,Cal!$E348,IF(Cal!$P$3=22.5,MATCH(AF$1,Cal!$G$6:$G$21,0),MATCH(AF$1,Cal!$H$6:$H$41,0)))))/1.85)*Cal!$C348)</f>
        <v>0</v>
      </c>
      <c r="AG348" s="31">
        <f>(((ABS(INDEX('INPUT AVG'!$B:$AK,Cal!$E348,IF(Cal!$P$3=22.5,MATCH(AG$1,Cal!$G$6:$G$21,0),MATCH(AG$1,Cal!$H$6:$H$41,0))))+(2.327*INDEX('INPUT RMS'!$B:$AK,Cal!$E348,IF(Cal!$P$3=22.5,MATCH(AG$1,Cal!$G$6:$G$21,0),MATCH(AG$1,Cal!$H$6:$H$41,0)))))/1.85)*Cal!$C348)</f>
        <v>0</v>
      </c>
      <c r="AH348" s="31">
        <f>(((ABS(INDEX('INPUT AVG'!$B:$AK,Cal!$E348,IF(Cal!$P$3=22.5,MATCH(AH$1,Cal!$G$6:$G$21,0),MATCH(AH$1,Cal!$H$6:$H$41,0))))+(2.327*INDEX('INPUT RMS'!$B:$AK,Cal!$E348,IF(Cal!$P$3=22.5,MATCH(AH$1,Cal!$G$6:$G$21,0),MATCH(AH$1,Cal!$H$6:$H$41,0)))))/1.85)*Cal!$C348)</f>
        <v>0</v>
      </c>
      <c r="AI348" s="31">
        <f>(((ABS(INDEX('INPUT AVG'!$B:$AK,Cal!$E348,IF(Cal!$P$3=22.5,MATCH(AI$1,Cal!$G$6:$G$21,0),MATCH(AI$1,Cal!$H$6:$H$41,0))))+(2.327*INDEX('INPUT RMS'!$B:$AK,Cal!$E348,IF(Cal!$P$3=22.5,MATCH(AI$1,Cal!$G$6:$G$21,0),MATCH(AI$1,Cal!$H$6:$H$41,0)))))/1.85)*Cal!$C348)</f>
        <v>0</v>
      </c>
      <c r="AJ348" s="31">
        <f>(((ABS(INDEX('INPUT AVG'!$B:$AK,Cal!$E348,IF(Cal!$P$3=22.5,MATCH(AJ$1,Cal!$G$6:$G$21,0),MATCH(AJ$1,Cal!$H$6:$H$41,0))))+(2.327*INDEX('INPUT RMS'!$B:$AK,Cal!$E348,IF(Cal!$P$3=22.5,MATCH(AJ$1,Cal!$G$6:$G$21,0),MATCH(AJ$1,Cal!$H$6:$H$41,0)))))/1.85)*Cal!$C348)</f>
        <v>0</v>
      </c>
      <c r="AK348" s="31">
        <f>(((ABS(INDEX('INPUT AVG'!$B:$AK,Cal!$E348,IF(Cal!$P$3=22.5,MATCH(AK$1,Cal!$G$6:$G$21,0),MATCH(AK$1,Cal!$H$6:$H$41,0))))+(2.327*INDEX('INPUT RMS'!$B:$AK,Cal!$E348,IF(Cal!$P$3=22.5,MATCH(AK$1,Cal!$G$6:$G$21,0),MATCH(AK$1,Cal!$H$6:$H$41,0)))))/1.85)*Cal!$C348)</f>
        <v>0</v>
      </c>
      <c r="AL348" s="31">
        <f>(((ABS(INDEX('INPUT AVG'!$B:$AK,Cal!$E348,IF(Cal!$P$3=22.5,MATCH(AL$1,Cal!$G$6:$G$21,0),MATCH(AL$1,Cal!$H$6:$H$41,0))))+(2.327*INDEX('INPUT RMS'!$B:$AK,Cal!$E348,IF(Cal!$P$3=22.5,MATCH(AL$1,Cal!$G$6:$G$21,0),MATCH(AL$1,Cal!$H$6:$H$41,0)))))/1.85)*Cal!$C348)</f>
        <v>0</v>
      </c>
    </row>
    <row r="349" spans="1:38" x14ac:dyDescent="0.4">
      <c r="A349" s="7">
        <f>Cal!A349</f>
        <v>348</v>
      </c>
      <c r="B349" s="31">
        <f>(((ABS(INDEX('INPUT AVG'!$B:$AK,Cal!$E349,IF(Cal!$P$3=22.5,MATCH(B$1,Cal!$G$6:$G$21,0),MATCH(B$1,Cal!$H$6:$H$41,0))))+(2.327*INDEX('INPUT RMS'!$B:$AK,Cal!$E349,IF(Cal!$P$3=22.5,MATCH(B$1,Cal!$G$6:$G$21,0),MATCH(B$1,Cal!$H$6:$H$41,0)))))/1.85)*Cal!$C349)</f>
        <v>0</v>
      </c>
      <c r="C349" s="31">
        <f>(((ABS(INDEX('INPUT AVG'!$B:$AK,Cal!$E349,IF(Cal!$P$3=22.5,MATCH(C$1,Cal!$G$6:$G$21,0),MATCH(C$1,Cal!$H$6:$H$41,0))))+(2.327*INDEX('INPUT RMS'!$B:$AK,Cal!$E349,IF(Cal!$P$3=22.5,MATCH(C$1,Cal!$G$6:$G$21,0),MATCH(C$1,Cal!$H$6:$H$41,0)))))/1.85)*Cal!$C349)</f>
        <v>0</v>
      </c>
      <c r="D349" s="31">
        <f>(((ABS(INDEX('INPUT AVG'!$B:$AK,Cal!$E349,IF(Cal!$P$3=22.5,MATCH(D$1,Cal!$G$6:$G$21,0),MATCH(D$1,Cal!$H$6:$H$41,0))))+(2.327*INDEX('INPUT RMS'!$B:$AK,Cal!$E349,IF(Cal!$P$3=22.5,MATCH(D$1,Cal!$G$6:$G$21,0),MATCH(D$1,Cal!$H$6:$H$41,0)))))/1.85)*Cal!$C349)</f>
        <v>0</v>
      </c>
      <c r="E349" s="31">
        <f>(((ABS(INDEX('INPUT AVG'!$B:$AK,Cal!$E349,IF(Cal!$P$3=22.5,MATCH(E$1,Cal!$G$6:$G$21,0),MATCH(E$1,Cal!$H$6:$H$41,0))))+(2.327*INDEX('INPUT RMS'!$B:$AK,Cal!$E349,IF(Cal!$P$3=22.5,MATCH(E$1,Cal!$G$6:$G$21,0),MATCH(E$1,Cal!$H$6:$H$41,0)))))/1.85)*Cal!$C349)</f>
        <v>0</v>
      </c>
      <c r="F349" s="31">
        <f>(((ABS(INDEX('INPUT AVG'!$B:$AK,Cal!$E349,IF(Cal!$P$3=22.5,MATCH(F$1,Cal!$G$6:$G$21,0),MATCH(F$1,Cal!$H$6:$H$41,0))))+(2.327*INDEX('INPUT RMS'!$B:$AK,Cal!$E349,IF(Cal!$P$3=22.5,MATCH(F$1,Cal!$G$6:$G$21,0),MATCH(F$1,Cal!$H$6:$H$41,0)))))/1.85)*Cal!$C349)</f>
        <v>0</v>
      </c>
      <c r="G349" s="31">
        <f>(((ABS(INDEX('INPUT AVG'!$B:$AK,Cal!$E349,IF(Cal!$P$3=22.5,MATCH(G$1,Cal!$G$6:$G$21,0),MATCH(G$1,Cal!$H$6:$H$41,0))))+(2.327*INDEX('INPUT RMS'!$B:$AK,Cal!$E349,IF(Cal!$P$3=22.5,MATCH(G$1,Cal!$G$6:$G$21,0),MATCH(G$1,Cal!$H$6:$H$41,0)))))/1.85)*Cal!$C349)</f>
        <v>0</v>
      </c>
      <c r="H349" s="31">
        <f>(((ABS(INDEX('INPUT AVG'!$B:$AK,Cal!$E349,IF(Cal!$P$3=22.5,MATCH(H$1,Cal!$G$6:$G$21,0),MATCH(H$1,Cal!$H$6:$H$41,0))))+(2.327*INDEX('INPUT RMS'!$B:$AK,Cal!$E349,IF(Cal!$P$3=22.5,MATCH(H$1,Cal!$G$6:$G$21,0),MATCH(H$1,Cal!$H$6:$H$41,0)))))/1.85)*Cal!$C349)</f>
        <v>0</v>
      </c>
      <c r="I349" s="31">
        <f>(((ABS(INDEX('INPUT AVG'!$B:$AK,Cal!$E349,IF(Cal!$P$3=22.5,MATCH(I$1,Cal!$G$6:$G$21,0),MATCH(I$1,Cal!$H$6:$H$41,0))))+(2.327*INDEX('INPUT RMS'!$B:$AK,Cal!$E349,IF(Cal!$P$3=22.5,MATCH(I$1,Cal!$G$6:$G$21,0),MATCH(I$1,Cal!$H$6:$H$41,0)))))/1.85)*Cal!$C349)</f>
        <v>0</v>
      </c>
      <c r="J349" s="31">
        <f>(((ABS(INDEX('INPUT AVG'!$B:$AK,Cal!$E349,IF(Cal!$P$3=22.5,MATCH(J$1,Cal!$G$6:$G$21,0),MATCH(J$1,Cal!$H$6:$H$41,0))))+(2.327*INDEX('INPUT RMS'!$B:$AK,Cal!$E349,IF(Cal!$P$3=22.5,MATCH(J$1,Cal!$G$6:$G$21,0),MATCH(J$1,Cal!$H$6:$H$41,0)))))/1.85)*Cal!$C349)</f>
        <v>0</v>
      </c>
      <c r="K349" s="31">
        <f>(((ABS(INDEX('INPUT AVG'!$B:$AK,Cal!$E349,IF(Cal!$P$3=22.5,MATCH(K$1,Cal!$G$6:$G$21,0),MATCH(K$1,Cal!$H$6:$H$41,0))))+(2.327*INDEX('INPUT RMS'!$B:$AK,Cal!$E349,IF(Cal!$P$3=22.5,MATCH(K$1,Cal!$G$6:$G$21,0),MATCH(K$1,Cal!$H$6:$H$41,0)))))/1.85)*Cal!$C349)</f>
        <v>0</v>
      </c>
      <c r="L349" s="31">
        <f>(((ABS(INDEX('INPUT AVG'!$B:$AK,Cal!$E349,IF(Cal!$P$3=22.5,MATCH(L$1,Cal!$G$6:$G$21,0),MATCH(L$1,Cal!$H$6:$H$41,0))))+(2.327*INDEX('INPUT RMS'!$B:$AK,Cal!$E349,IF(Cal!$P$3=22.5,MATCH(L$1,Cal!$G$6:$G$21,0),MATCH(L$1,Cal!$H$6:$H$41,0)))))/1.85)*Cal!$C349)</f>
        <v>0</v>
      </c>
      <c r="M349" s="31">
        <f>(((ABS(INDEX('INPUT AVG'!$B:$AK,Cal!$E349,IF(Cal!$P$3=22.5,MATCH(M$1,Cal!$G$6:$G$21,0),MATCH(M$1,Cal!$H$6:$H$41,0))))+(2.327*INDEX('INPUT RMS'!$B:$AK,Cal!$E349,IF(Cal!$P$3=22.5,MATCH(M$1,Cal!$G$6:$G$21,0),MATCH(M$1,Cal!$H$6:$H$41,0)))))/1.85)*Cal!$C349)</f>
        <v>0</v>
      </c>
      <c r="N349" s="31">
        <f>(((ABS(INDEX('INPUT AVG'!$B:$AK,Cal!$E349,IF(Cal!$P$3=22.5,MATCH(N$1,Cal!$G$6:$G$21,0),MATCH(N$1,Cal!$H$6:$H$41,0))))+(2.327*INDEX('INPUT RMS'!$B:$AK,Cal!$E349,IF(Cal!$P$3=22.5,MATCH(N$1,Cal!$G$6:$G$21,0),MATCH(N$1,Cal!$H$6:$H$41,0)))))/1.85)*Cal!$C349)</f>
        <v>0</v>
      </c>
      <c r="O349" s="31">
        <f>(((ABS(INDEX('INPUT AVG'!$B:$AK,Cal!$E349,IF(Cal!$P$3=22.5,MATCH(O$1,Cal!$G$6:$G$21,0),MATCH(O$1,Cal!$H$6:$H$41,0))))+(2.327*INDEX('INPUT RMS'!$B:$AK,Cal!$E349,IF(Cal!$P$3=22.5,MATCH(O$1,Cal!$G$6:$G$21,0),MATCH(O$1,Cal!$H$6:$H$41,0)))))/1.85)*Cal!$C349)</f>
        <v>0</v>
      </c>
      <c r="P349" s="31">
        <f>(((ABS(INDEX('INPUT AVG'!$B:$AK,Cal!$E349,IF(Cal!$P$3=22.5,MATCH(P$1,Cal!$G$6:$G$21,0),MATCH(P$1,Cal!$H$6:$H$41,0))))+(2.327*INDEX('INPUT RMS'!$B:$AK,Cal!$E349,IF(Cal!$P$3=22.5,MATCH(P$1,Cal!$G$6:$G$21,0),MATCH(P$1,Cal!$H$6:$H$41,0)))))/1.85)*Cal!$C349)</f>
        <v>0</v>
      </c>
      <c r="Q349" s="31">
        <f>(((ABS(INDEX('INPUT AVG'!$B:$AK,Cal!$E349,IF(Cal!$P$3=22.5,MATCH(Q$1,Cal!$G$6:$G$21,0),MATCH(Q$1,Cal!$H$6:$H$41,0))))+(2.327*INDEX('INPUT RMS'!$B:$AK,Cal!$E349,IF(Cal!$P$3=22.5,MATCH(Q$1,Cal!$G$6:$G$21,0),MATCH(Q$1,Cal!$H$6:$H$41,0)))))/1.85)*Cal!$C349)</f>
        <v>0</v>
      </c>
      <c r="R349" s="31">
        <f>(((ABS(INDEX('INPUT AVG'!$B:$AK,Cal!$E349,IF(Cal!$P$3=22.5,MATCH(R$1,Cal!$G$6:$G$21,0),MATCH(R$1,Cal!$H$6:$H$41,0))))+(2.327*INDEX('INPUT RMS'!$B:$AK,Cal!$E349,IF(Cal!$P$3=22.5,MATCH(R$1,Cal!$G$6:$G$21,0),MATCH(R$1,Cal!$H$6:$H$41,0)))))/1.85)*Cal!$C349)</f>
        <v>0</v>
      </c>
      <c r="S349" s="31">
        <f>(((ABS(INDEX('INPUT AVG'!$B:$AK,Cal!$E349,IF(Cal!$P$3=22.5,MATCH(S$1,Cal!$G$6:$G$21,0),MATCH(S$1,Cal!$H$6:$H$41,0))))+(2.327*INDEX('INPUT RMS'!$B:$AK,Cal!$E349,IF(Cal!$P$3=22.5,MATCH(S$1,Cal!$G$6:$G$21,0),MATCH(S$1,Cal!$H$6:$H$41,0)))))/1.85)*Cal!$C349)</f>
        <v>0</v>
      </c>
      <c r="T349" s="31">
        <f>(((ABS(INDEX('INPUT AVG'!$B:$AK,Cal!$E349,IF(Cal!$P$3=22.5,MATCH(T$1,Cal!$G$6:$G$21,0),MATCH(T$1,Cal!$H$6:$H$41,0))))+(2.327*INDEX('INPUT RMS'!$B:$AK,Cal!$E349,IF(Cal!$P$3=22.5,MATCH(T$1,Cal!$G$6:$G$21,0),MATCH(T$1,Cal!$H$6:$H$41,0)))))/1.85)*Cal!$C349)</f>
        <v>0</v>
      </c>
      <c r="U349" s="31">
        <f>(((ABS(INDEX('INPUT AVG'!$B:$AK,Cal!$E349,IF(Cal!$P$3=22.5,MATCH(U$1,Cal!$G$6:$G$21,0),MATCH(U$1,Cal!$H$6:$H$41,0))))+(2.327*INDEX('INPUT RMS'!$B:$AK,Cal!$E349,IF(Cal!$P$3=22.5,MATCH(U$1,Cal!$G$6:$G$21,0),MATCH(U$1,Cal!$H$6:$H$41,0)))))/1.85)*Cal!$C349)</f>
        <v>0</v>
      </c>
      <c r="V349" s="31">
        <f>(((ABS(INDEX('INPUT AVG'!$B:$AK,Cal!$E349,IF(Cal!$P$3=22.5,MATCH(V$1,Cal!$G$6:$G$21,0),MATCH(V$1,Cal!$H$6:$H$41,0))))+(2.327*INDEX('INPUT RMS'!$B:$AK,Cal!$E349,IF(Cal!$P$3=22.5,MATCH(V$1,Cal!$G$6:$G$21,0),MATCH(V$1,Cal!$H$6:$H$41,0)))))/1.85)*Cal!$C349)</f>
        <v>0</v>
      </c>
      <c r="W349" s="31">
        <f>(((ABS(INDEX('INPUT AVG'!$B:$AK,Cal!$E349,IF(Cal!$P$3=22.5,MATCH(W$1,Cal!$G$6:$G$21,0),MATCH(W$1,Cal!$H$6:$H$41,0))))+(2.327*INDEX('INPUT RMS'!$B:$AK,Cal!$E349,IF(Cal!$P$3=22.5,MATCH(W$1,Cal!$G$6:$G$21,0),MATCH(W$1,Cal!$H$6:$H$41,0)))))/1.85)*Cal!$C349)</f>
        <v>0</v>
      </c>
      <c r="X349" s="31">
        <f>(((ABS(INDEX('INPUT AVG'!$B:$AK,Cal!$E349,IF(Cal!$P$3=22.5,MATCH(X$1,Cal!$G$6:$G$21,0),MATCH(X$1,Cal!$H$6:$H$41,0))))+(2.327*INDEX('INPUT RMS'!$B:$AK,Cal!$E349,IF(Cal!$P$3=22.5,MATCH(X$1,Cal!$G$6:$G$21,0),MATCH(X$1,Cal!$H$6:$H$41,0)))))/1.85)*Cal!$C349)</f>
        <v>0</v>
      </c>
      <c r="Y349" s="31">
        <f>(((ABS(INDEX('INPUT AVG'!$B:$AK,Cal!$E349,IF(Cal!$P$3=22.5,MATCH(Y$1,Cal!$G$6:$G$21,0),MATCH(Y$1,Cal!$H$6:$H$41,0))))+(2.327*INDEX('INPUT RMS'!$B:$AK,Cal!$E349,IF(Cal!$P$3=22.5,MATCH(Y$1,Cal!$G$6:$G$21,0),MATCH(Y$1,Cal!$H$6:$H$41,0)))))/1.85)*Cal!$C349)</f>
        <v>0</v>
      </c>
      <c r="Z349" s="31">
        <f>(((ABS(INDEX('INPUT AVG'!$B:$AK,Cal!$E349,IF(Cal!$P$3=22.5,MATCH(Z$1,Cal!$G$6:$G$21,0),MATCH(Z$1,Cal!$H$6:$H$41,0))))+(2.327*INDEX('INPUT RMS'!$B:$AK,Cal!$E349,IF(Cal!$P$3=22.5,MATCH(Z$1,Cal!$G$6:$G$21,0),MATCH(Z$1,Cal!$H$6:$H$41,0)))))/1.85)*Cal!$C349)</f>
        <v>0</v>
      </c>
      <c r="AA349" s="31">
        <f>(((ABS(INDEX('INPUT AVG'!$B:$AK,Cal!$E349,IF(Cal!$P$3=22.5,MATCH(AA$1,Cal!$G$6:$G$21,0),MATCH(AA$1,Cal!$H$6:$H$41,0))))+(2.327*INDEX('INPUT RMS'!$B:$AK,Cal!$E349,IF(Cal!$P$3=22.5,MATCH(AA$1,Cal!$G$6:$G$21,0),MATCH(AA$1,Cal!$H$6:$H$41,0)))))/1.85)*Cal!$C349)</f>
        <v>0</v>
      </c>
      <c r="AB349" s="31">
        <f>(((ABS(INDEX('INPUT AVG'!$B:$AK,Cal!$E349,IF(Cal!$P$3=22.5,MATCH(AB$1,Cal!$G$6:$G$21,0),MATCH(AB$1,Cal!$H$6:$H$41,0))))+(2.327*INDEX('INPUT RMS'!$B:$AK,Cal!$E349,IF(Cal!$P$3=22.5,MATCH(AB$1,Cal!$G$6:$G$21,0),MATCH(AB$1,Cal!$H$6:$H$41,0)))))/1.85)*Cal!$C349)</f>
        <v>0</v>
      </c>
      <c r="AC349" s="31">
        <f>(((ABS(INDEX('INPUT AVG'!$B:$AK,Cal!$E349,IF(Cal!$P$3=22.5,MATCH(AC$1,Cal!$G$6:$G$21,0),MATCH(AC$1,Cal!$H$6:$H$41,0))))+(2.327*INDEX('INPUT RMS'!$B:$AK,Cal!$E349,IF(Cal!$P$3=22.5,MATCH(AC$1,Cal!$G$6:$G$21,0),MATCH(AC$1,Cal!$H$6:$H$41,0)))))/1.85)*Cal!$C349)</f>
        <v>0</v>
      </c>
      <c r="AD349" s="31">
        <f>(((ABS(INDEX('INPUT AVG'!$B:$AK,Cal!$E349,IF(Cal!$P$3=22.5,MATCH(AD$1,Cal!$G$6:$G$21,0),MATCH(AD$1,Cal!$H$6:$H$41,0))))+(2.327*INDEX('INPUT RMS'!$B:$AK,Cal!$E349,IF(Cal!$P$3=22.5,MATCH(AD$1,Cal!$G$6:$G$21,0),MATCH(AD$1,Cal!$H$6:$H$41,0)))))/1.85)*Cal!$C349)</f>
        <v>0</v>
      </c>
      <c r="AE349" s="31">
        <f>(((ABS(INDEX('INPUT AVG'!$B:$AK,Cal!$E349,IF(Cal!$P$3=22.5,MATCH(AE$1,Cal!$G$6:$G$21,0),MATCH(AE$1,Cal!$H$6:$H$41,0))))+(2.327*INDEX('INPUT RMS'!$B:$AK,Cal!$E349,IF(Cal!$P$3=22.5,MATCH(AE$1,Cal!$G$6:$G$21,0),MATCH(AE$1,Cal!$H$6:$H$41,0)))))/1.85)*Cal!$C349)</f>
        <v>0</v>
      </c>
      <c r="AF349" s="31">
        <f>(((ABS(INDEX('INPUT AVG'!$B:$AK,Cal!$E349,IF(Cal!$P$3=22.5,MATCH(AF$1,Cal!$G$6:$G$21,0),MATCH(AF$1,Cal!$H$6:$H$41,0))))+(2.327*INDEX('INPUT RMS'!$B:$AK,Cal!$E349,IF(Cal!$P$3=22.5,MATCH(AF$1,Cal!$G$6:$G$21,0),MATCH(AF$1,Cal!$H$6:$H$41,0)))))/1.85)*Cal!$C349)</f>
        <v>0</v>
      </c>
      <c r="AG349" s="31">
        <f>(((ABS(INDEX('INPUT AVG'!$B:$AK,Cal!$E349,IF(Cal!$P$3=22.5,MATCH(AG$1,Cal!$G$6:$G$21,0),MATCH(AG$1,Cal!$H$6:$H$41,0))))+(2.327*INDEX('INPUT RMS'!$B:$AK,Cal!$E349,IF(Cal!$P$3=22.5,MATCH(AG$1,Cal!$G$6:$G$21,0),MATCH(AG$1,Cal!$H$6:$H$41,0)))))/1.85)*Cal!$C349)</f>
        <v>0</v>
      </c>
      <c r="AH349" s="31">
        <f>(((ABS(INDEX('INPUT AVG'!$B:$AK,Cal!$E349,IF(Cal!$P$3=22.5,MATCH(AH$1,Cal!$G$6:$G$21,0),MATCH(AH$1,Cal!$H$6:$H$41,0))))+(2.327*INDEX('INPUT RMS'!$B:$AK,Cal!$E349,IF(Cal!$P$3=22.5,MATCH(AH$1,Cal!$G$6:$G$21,0),MATCH(AH$1,Cal!$H$6:$H$41,0)))))/1.85)*Cal!$C349)</f>
        <v>0</v>
      </c>
      <c r="AI349" s="31">
        <f>(((ABS(INDEX('INPUT AVG'!$B:$AK,Cal!$E349,IF(Cal!$P$3=22.5,MATCH(AI$1,Cal!$G$6:$G$21,0),MATCH(AI$1,Cal!$H$6:$H$41,0))))+(2.327*INDEX('INPUT RMS'!$B:$AK,Cal!$E349,IF(Cal!$P$3=22.5,MATCH(AI$1,Cal!$G$6:$G$21,0),MATCH(AI$1,Cal!$H$6:$H$41,0)))))/1.85)*Cal!$C349)</f>
        <v>0</v>
      </c>
      <c r="AJ349" s="31">
        <f>(((ABS(INDEX('INPUT AVG'!$B:$AK,Cal!$E349,IF(Cal!$P$3=22.5,MATCH(AJ$1,Cal!$G$6:$G$21,0),MATCH(AJ$1,Cal!$H$6:$H$41,0))))+(2.327*INDEX('INPUT RMS'!$B:$AK,Cal!$E349,IF(Cal!$P$3=22.5,MATCH(AJ$1,Cal!$G$6:$G$21,0),MATCH(AJ$1,Cal!$H$6:$H$41,0)))))/1.85)*Cal!$C349)</f>
        <v>0</v>
      </c>
      <c r="AK349" s="31">
        <f>(((ABS(INDEX('INPUT AVG'!$B:$AK,Cal!$E349,IF(Cal!$P$3=22.5,MATCH(AK$1,Cal!$G$6:$G$21,0),MATCH(AK$1,Cal!$H$6:$H$41,0))))+(2.327*INDEX('INPUT RMS'!$B:$AK,Cal!$E349,IF(Cal!$P$3=22.5,MATCH(AK$1,Cal!$G$6:$G$21,0),MATCH(AK$1,Cal!$H$6:$H$41,0)))))/1.85)*Cal!$C349)</f>
        <v>0</v>
      </c>
      <c r="AL349" s="31">
        <f>(((ABS(INDEX('INPUT AVG'!$B:$AK,Cal!$E349,IF(Cal!$P$3=22.5,MATCH(AL$1,Cal!$G$6:$G$21,0),MATCH(AL$1,Cal!$H$6:$H$41,0))))+(2.327*INDEX('INPUT RMS'!$B:$AK,Cal!$E349,IF(Cal!$P$3=22.5,MATCH(AL$1,Cal!$G$6:$G$21,0),MATCH(AL$1,Cal!$H$6:$H$41,0)))))/1.85)*Cal!$C349)</f>
        <v>0</v>
      </c>
    </row>
    <row r="350" spans="1:38" x14ac:dyDescent="0.4">
      <c r="A350" s="7">
        <f>Cal!A350</f>
        <v>349</v>
      </c>
      <c r="B350" s="31">
        <f>(((ABS(INDEX('INPUT AVG'!$B:$AK,Cal!$E350,IF(Cal!$P$3=22.5,MATCH(B$1,Cal!$G$6:$G$21,0),MATCH(B$1,Cal!$H$6:$H$41,0))))+(2.327*INDEX('INPUT RMS'!$B:$AK,Cal!$E350,IF(Cal!$P$3=22.5,MATCH(B$1,Cal!$G$6:$G$21,0),MATCH(B$1,Cal!$H$6:$H$41,0)))))/1.85)*Cal!$C350)</f>
        <v>0</v>
      </c>
      <c r="C350" s="31">
        <f>(((ABS(INDEX('INPUT AVG'!$B:$AK,Cal!$E350,IF(Cal!$P$3=22.5,MATCH(C$1,Cal!$G$6:$G$21,0),MATCH(C$1,Cal!$H$6:$H$41,0))))+(2.327*INDEX('INPUT RMS'!$B:$AK,Cal!$E350,IF(Cal!$P$3=22.5,MATCH(C$1,Cal!$G$6:$G$21,0),MATCH(C$1,Cal!$H$6:$H$41,0)))))/1.85)*Cal!$C350)</f>
        <v>0</v>
      </c>
      <c r="D350" s="31">
        <f>(((ABS(INDEX('INPUT AVG'!$B:$AK,Cal!$E350,IF(Cal!$P$3=22.5,MATCH(D$1,Cal!$G$6:$G$21,0),MATCH(D$1,Cal!$H$6:$H$41,0))))+(2.327*INDEX('INPUT RMS'!$B:$AK,Cal!$E350,IF(Cal!$P$3=22.5,MATCH(D$1,Cal!$G$6:$G$21,0),MATCH(D$1,Cal!$H$6:$H$41,0)))))/1.85)*Cal!$C350)</f>
        <v>0</v>
      </c>
      <c r="E350" s="31">
        <f>(((ABS(INDEX('INPUT AVG'!$B:$AK,Cal!$E350,IF(Cal!$P$3=22.5,MATCH(E$1,Cal!$G$6:$G$21,0),MATCH(E$1,Cal!$H$6:$H$41,0))))+(2.327*INDEX('INPUT RMS'!$B:$AK,Cal!$E350,IF(Cal!$P$3=22.5,MATCH(E$1,Cal!$G$6:$G$21,0),MATCH(E$1,Cal!$H$6:$H$41,0)))))/1.85)*Cal!$C350)</f>
        <v>0</v>
      </c>
      <c r="F350" s="31">
        <f>(((ABS(INDEX('INPUT AVG'!$B:$AK,Cal!$E350,IF(Cal!$P$3=22.5,MATCH(F$1,Cal!$G$6:$G$21,0),MATCH(F$1,Cal!$H$6:$H$41,0))))+(2.327*INDEX('INPUT RMS'!$B:$AK,Cal!$E350,IF(Cal!$P$3=22.5,MATCH(F$1,Cal!$G$6:$G$21,0),MATCH(F$1,Cal!$H$6:$H$41,0)))))/1.85)*Cal!$C350)</f>
        <v>0</v>
      </c>
      <c r="G350" s="31">
        <f>(((ABS(INDEX('INPUT AVG'!$B:$AK,Cal!$E350,IF(Cal!$P$3=22.5,MATCH(G$1,Cal!$G$6:$G$21,0),MATCH(G$1,Cal!$H$6:$H$41,0))))+(2.327*INDEX('INPUT RMS'!$B:$AK,Cal!$E350,IF(Cal!$P$3=22.5,MATCH(G$1,Cal!$G$6:$G$21,0),MATCH(G$1,Cal!$H$6:$H$41,0)))))/1.85)*Cal!$C350)</f>
        <v>0</v>
      </c>
      <c r="H350" s="31">
        <f>(((ABS(INDEX('INPUT AVG'!$B:$AK,Cal!$E350,IF(Cal!$P$3=22.5,MATCH(H$1,Cal!$G$6:$G$21,0),MATCH(H$1,Cal!$H$6:$H$41,0))))+(2.327*INDEX('INPUT RMS'!$B:$AK,Cal!$E350,IF(Cal!$P$3=22.5,MATCH(H$1,Cal!$G$6:$G$21,0),MATCH(H$1,Cal!$H$6:$H$41,0)))))/1.85)*Cal!$C350)</f>
        <v>0</v>
      </c>
      <c r="I350" s="31">
        <f>(((ABS(INDEX('INPUT AVG'!$B:$AK,Cal!$E350,IF(Cal!$P$3=22.5,MATCH(I$1,Cal!$G$6:$G$21,0),MATCH(I$1,Cal!$H$6:$H$41,0))))+(2.327*INDEX('INPUT RMS'!$B:$AK,Cal!$E350,IF(Cal!$P$3=22.5,MATCH(I$1,Cal!$G$6:$G$21,0),MATCH(I$1,Cal!$H$6:$H$41,0)))))/1.85)*Cal!$C350)</f>
        <v>0</v>
      </c>
      <c r="J350" s="31">
        <f>(((ABS(INDEX('INPUT AVG'!$B:$AK,Cal!$E350,IF(Cal!$P$3=22.5,MATCH(J$1,Cal!$G$6:$G$21,0),MATCH(J$1,Cal!$H$6:$H$41,0))))+(2.327*INDEX('INPUT RMS'!$B:$AK,Cal!$E350,IF(Cal!$P$3=22.5,MATCH(J$1,Cal!$G$6:$G$21,0),MATCH(J$1,Cal!$H$6:$H$41,0)))))/1.85)*Cal!$C350)</f>
        <v>0</v>
      </c>
      <c r="K350" s="31">
        <f>(((ABS(INDEX('INPUT AVG'!$B:$AK,Cal!$E350,IF(Cal!$P$3=22.5,MATCH(K$1,Cal!$G$6:$G$21,0),MATCH(K$1,Cal!$H$6:$H$41,0))))+(2.327*INDEX('INPUT RMS'!$B:$AK,Cal!$E350,IF(Cal!$P$3=22.5,MATCH(K$1,Cal!$G$6:$G$21,0),MATCH(K$1,Cal!$H$6:$H$41,0)))))/1.85)*Cal!$C350)</f>
        <v>0</v>
      </c>
      <c r="L350" s="31">
        <f>(((ABS(INDEX('INPUT AVG'!$B:$AK,Cal!$E350,IF(Cal!$P$3=22.5,MATCH(L$1,Cal!$G$6:$G$21,0),MATCH(L$1,Cal!$H$6:$H$41,0))))+(2.327*INDEX('INPUT RMS'!$B:$AK,Cal!$E350,IF(Cal!$P$3=22.5,MATCH(L$1,Cal!$G$6:$G$21,0),MATCH(L$1,Cal!$H$6:$H$41,0)))))/1.85)*Cal!$C350)</f>
        <v>0</v>
      </c>
      <c r="M350" s="31">
        <f>(((ABS(INDEX('INPUT AVG'!$B:$AK,Cal!$E350,IF(Cal!$P$3=22.5,MATCH(M$1,Cal!$G$6:$G$21,0),MATCH(M$1,Cal!$H$6:$H$41,0))))+(2.327*INDEX('INPUT RMS'!$B:$AK,Cal!$E350,IF(Cal!$P$3=22.5,MATCH(M$1,Cal!$G$6:$G$21,0),MATCH(M$1,Cal!$H$6:$H$41,0)))))/1.85)*Cal!$C350)</f>
        <v>0</v>
      </c>
      <c r="N350" s="31">
        <f>(((ABS(INDEX('INPUT AVG'!$B:$AK,Cal!$E350,IF(Cal!$P$3=22.5,MATCH(N$1,Cal!$G$6:$G$21,0),MATCH(N$1,Cal!$H$6:$H$41,0))))+(2.327*INDEX('INPUT RMS'!$B:$AK,Cal!$E350,IF(Cal!$P$3=22.5,MATCH(N$1,Cal!$G$6:$G$21,0),MATCH(N$1,Cal!$H$6:$H$41,0)))))/1.85)*Cal!$C350)</f>
        <v>0</v>
      </c>
      <c r="O350" s="31">
        <f>(((ABS(INDEX('INPUT AVG'!$B:$AK,Cal!$E350,IF(Cal!$P$3=22.5,MATCH(O$1,Cal!$G$6:$G$21,0),MATCH(O$1,Cal!$H$6:$H$41,0))))+(2.327*INDEX('INPUT RMS'!$B:$AK,Cal!$E350,IF(Cal!$P$3=22.5,MATCH(O$1,Cal!$G$6:$G$21,0),MATCH(O$1,Cal!$H$6:$H$41,0)))))/1.85)*Cal!$C350)</f>
        <v>0</v>
      </c>
      <c r="P350" s="31">
        <f>(((ABS(INDEX('INPUT AVG'!$B:$AK,Cal!$E350,IF(Cal!$P$3=22.5,MATCH(P$1,Cal!$G$6:$G$21,0),MATCH(P$1,Cal!$H$6:$H$41,0))))+(2.327*INDEX('INPUT RMS'!$B:$AK,Cal!$E350,IF(Cal!$P$3=22.5,MATCH(P$1,Cal!$G$6:$G$21,0),MATCH(P$1,Cal!$H$6:$H$41,0)))))/1.85)*Cal!$C350)</f>
        <v>0</v>
      </c>
      <c r="Q350" s="31">
        <f>(((ABS(INDEX('INPUT AVG'!$B:$AK,Cal!$E350,IF(Cal!$P$3=22.5,MATCH(Q$1,Cal!$G$6:$G$21,0),MATCH(Q$1,Cal!$H$6:$H$41,0))))+(2.327*INDEX('INPUT RMS'!$B:$AK,Cal!$E350,IF(Cal!$P$3=22.5,MATCH(Q$1,Cal!$G$6:$G$21,0),MATCH(Q$1,Cal!$H$6:$H$41,0)))))/1.85)*Cal!$C350)</f>
        <v>0</v>
      </c>
      <c r="R350" s="31">
        <f>(((ABS(INDEX('INPUT AVG'!$B:$AK,Cal!$E350,IF(Cal!$P$3=22.5,MATCH(R$1,Cal!$G$6:$G$21,0),MATCH(R$1,Cal!$H$6:$H$41,0))))+(2.327*INDEX('INPUT RMS'!$B:$AK,Cal!$E350,IF(Cal!$P$3=22.5,MATCH(R$1,Cal!$G$6:$G$21,0),MATCH(R$1,Cal!$H$6:$H$41,0)))))/1.85)*Cal!$C350)</f>
        <v>0</v>
      </c>
      <c r="S350" s="31">
        <f>(((ABS(INDEX('INPUT AVG'!$B:$AK,Cal!$E350,IF(Cal!$P$3=22.5,MATCH(S$1,Cal!$G$6:$G$21,0),MATCH(S$1,Cal!$H$6:$H$41,0))))+(2.327*INDEX('INPUT RMS'!$B:$AK,Cal!$E350,IF(Cal!$P$3=22.5,MATCH(S$1,Cal!$G$6:$G$21,0),MATCH(S$1,Cal!$H$6:$H$41,0)))))/1.85)*Cal!$C350)</f>
        <v>0</v>
      </c>
      <c r="T350" s="31">
        <f>(((ABS(INDEX('INPUT AVG'!$B:$AK,Cal!$E350,IF(Cal!$P$3=22.5,MATCH(T$1,Cal!$G$6:$G$21,0),MATCH(T$1,Cal!$H$6:$H$41,0))))+(2.327*INDEX('INPUT RMS'!$B:$AK,Cal!$E350,IF(Cal!$P$3=22.5,MATCH(T$1,Cal!$G$6:$G$21,0),MATCH(T$1,Cal!$H$6:$H$41,0)))))/1.85)*Cal!$C350)</f>
        <v>0</v>
      </c>
      <c r="U350" s="31">
        <f>(((ABS(INDEX('INPUT AVG'!$B:$AK,Cal!$E350,IF(Cal!$P$3=22.5,MATCH(U$1,Cal!$G$6:$G$21,0),MATCH(U$1,Cal!$H$6:$H$41,0))))+(2.327*INDEX('INPUT RMS'!$B:$AK,Cal!$E350,IF(Cal!$P$3=22.5,MATCH(U$1,Cal!$G$6:$G$21,0),MATCH(U$1,Cal!$H$6:$H$41,0)))))/1.85)*Cal!$C350)</f>
        <v>0</v>
      </c>
      <c r="V350" s="31">
        <f>(((ABS(INDEX('INPUT AVG'!$B:$AK,Cal!$E350,IF(Cal!$P$3=22.5,MATCH(V$1,Cal!$G$6:$G$21,0),MATCH(V$1,Cal!$H$6:$H$41,0))))+(2.327*INDEX('INPUT RMS'!$B:$AK,Cal!$E350,IF(Cal!$P$3=22.5,MATCH(V$1,Cal!$G$6:$G$21,0),MATCH(V$1,Cal!$H$6:$H$41,0)))))/1.85)*Cal!$C350)</f>
        <v>0</v>
      </c>
      <c r="W350" s="31">
        <f>(((ABS(INDEX('INPUT AVG'!$B:$AK,Cal!$E350,IF(Cal!$P$3=22.5,MATCH(W$1,Cal!$G$6:$G$21,0),MATCH(W$1,Cal!$H$6:$H$41,0))))+(2.327*INDEX('INPUT RMS'!$B:$AK,Cal!$E350,IF(Cal!$P$3=22.5,MATCH(W$1,Cal!$G$6:$G$21,0),MATCH(W$1,Cal!$H$6:$H$41,0)))))/1.85)*Cal!$C350)</f>
        <v>0</v>
      </c>
      <c r="X350" s="31">
        <f>(((ABS(INDEX('INPUT AVG'!$B:$AK,Cal!$E350,IF(Cal!$P$3=22.5,MATCH(X$1,Cal!$G$6:$G$21,0),MATCH(X$1,Cal!$H$6:$H$41,0))))+(2.327*INDEX('INPUT RMS'!$B:$AK,Cal!$E350,IF(Cal!$P$3=22.5,MATCH(X$1,Cal!$G$6:$G$21,0),MATCH(X$1,Cal!$H$6:$H$41,0)))))/1.85)*Cal!$C350)</f>
        <v>0</v>
      </c>
      <c r="Y350" s="31">
        <f>(((ABS(INDEX('INPUT AVG'!$B:$AK,Cal!$E350,IF(Cal!$P$3=22.5,MATCH(Y$1,Cal!$G$6:$G$21,0),MATCH(Y$1,Cal!$H$6:$H$41,0))))+(2.327*INDEX('INPUT RMS'!$B:$AK,Cal!$E350,IF(Cal!$P$3=22.5,MATCH(Y$1,Cal!$G$6:$G$21,0),MATCH(Y$1,Cal!$H$6:$H$41,0)))))/1.85)*Cal!$C350)</f>
        <v>0</v>
      </c>
      <c r="Z350" s="31">
        <f>(((ABS(INDEX('INPUT AVG'!$B:$AK,Cal!$E350,IF(Cal!$P$3=22.5,MATCH(Z$1,Cal!$G$6:$G$21,0),MATCH(Z$1,Cal!$H$6:$H$41,0))))+(2.327*INDEX('INPUT RMS'!$B:$AK,Cal!$E350,IF(Cal!$P$3=22.5,MATCH(Z$1,Cal!$G$6:$G$21,0),MATCH(Z$1,Cal!$H$6:$H$41,0)))))/1.85)*Cal!$C350)</f>
        <v>0</v>
      </c>
      <c r="AA350" s="31">
        <f>(((ABS(INDEX('INPUT AVG'!$B:$AK,Cal!$E350,IF(Cal!$P$3=22.5,MATCH(AA$1,Cal!$G$6:$G$21,0),MATCH(AA$1,Cal!$H$6:$H$41,0))))+(2.327*INDEX('INPUT RMS'!$B:$AK,Cal!$E350,IF(Cal!$P$3=22.5,MATCH(AA$1,Cal!$G$6:$G$21,0),MATCH(AA$1,Cal!$H$6:$H$41,0)))))/1.85)*Cal!$C350)</f>
        <v>0</v>
      </c>
      <c r="AB350" s="31">
        <f>(((ABS(INDEX('INPUT AVG'!$B:$AK,Cal!$E350,IF(Cal!$P$3=22.5,MATCH(AB$1,Cal!$G$6:$G$21,0),MATCH(AB$1,Cal!$H$6:$H$41,0))))+(2.327*INDEX('INPUT RMS'!$B:$AK,Cal!$E350,IF(Cal!$P$3=22.5,MATCH(AB$1,Cal!$G$6:$G$21,0),MATCH(AB$1,Cal!$H$6:$H$41,0)))))/1.85)*Cal!$C350)</f>
        <v>0</v>
      </c>
      <c r="AC350" s="31">
        <f>(((ABS(INDEX('INPUT AVG'!$B:$AK,Cal!$E350,IF(Cal!$P$3=22.5,MATCH(AC$1,Cal!$G$6:$G$21,0),MATCH(AC$1,Cal!$H$6:$H$41,0))))+(2.327*INDEX('INPUT RMS'!$B:$AK,Cal!$E350,IF(Cal!$P$3=22.5,MATCH(AC$1,Cal!$G$6:$G$21,0),MATCH(AC$1,Cal!$H$6:$H$41,0)))))/1.85)*Cal!$C350)</f>
        <v>0</v>
      </c>
      <c r="AD350" s="31">
        <f>(((ABS(INDEX('INPUT AVG'!$B:$AK,Cal!$E350,IF(Cal!$P$3=22.5,MATCH(AD$1,Cal!$G$6:$G$21,0),MATCH(AD$1,Cal!$H$6:$H$41,0))))+(2.327*INDEX('INPUT RMS'!$B:$AK,Cal!$E350,IF(Cal!$P$3=22.5,MATCH(AD$1,Cal!$G$6:$G$21,0),MATCH(AD$1,Cal!$H$6:$H$41,0)))))/1.85)*Cal!$C350)</f>
        <v>0</v>
      </c>
      <c r="AE350" s="31">
        <f>(((ABS(INDEX('INPUT AVG'!$B:$AK,Cal!$E350,IF(Cal!$P$3=22.5,MATCH(AE$1,Cal!$G$6:$G$21,0),MATCH(AE$1,Cal!$H$6:$H$41,0))))+(2.327*INDEX('INPUT RMS'!$B:$AK,Cal!$E350,IF(Cal!$P$3=22.5,MATCH(AE$1,Cal!$G$6:$G$21,0),MATCH(AE$1,Cal!$H$6:$H$41,0)))))/1.85)*Cal!$C350)</f>
        <v>0</v>
      </c>
      <c r="AF350" s="31">
        <f>(((ABS(INDEX('INPUT AVG'!$B:$AK,Cal!$E350,IF(Cal!$P$3=22.5,MATCH(AF$1,Cal!$G$6:$G$21,0),MATCH(AF$1,Cal!$H$6:$H$41,0))))+(2.327*INDEX('INPUT RMS'!$B:$AK,Cal!$E350,IF(Cal!$P$3=22.5,MATCH(AF$1,Cal!$G$6:$G$21,0),MATCH(AF$1,Cal!$H$6:$H$41,0)))))/1.85)*Cal!$C350)</f>
        <v>0</v>
      </c>
      <c r="AG350" s="31">
        <f>(((ABS(INDEX('INPUT AVG'!$B:$AK,Cal!$E350,IF(Cal!$P$3=22.5,MATCH(AG$1,Cal!$G$6:$G$21,0),MATCH(AG$1,Cal!$H$6:$H$41,0))))+(2.327*INDEX('INPUT RMS'!$B:$AK,Cal!$E350,IF(Cal!$P$3=22.5,MATCH(AG$1,Cal!$G$6:$G$21,0),MATCH(AG$1,Cal!$H$6:$H$41,0)))))/1.85)*Cal!$C350)</f>
        <v>0</v>
      </c>
      <c r="AH350" s="31">
        <f>(((ABS(INDEX('INPUT AVG'!$B:$AK,Cal!$E350,IF(Cal!$P$3=22.5,MATCH(AH$1,Cal!$G$6:$G$21,0),MATCH(AH$1,Cal!$H$6:$H$41,0))))+(2.327*INDEX('INPUT RMS'!$B:$AK,Cal!$E350,IF(Cal!$P$3=22.5,MATCH(AH$1,Cal!$G$6:$G$21,0),MATCH(AH$1,Cal!$H$6:$H$41,0)))))/1.85)*Cal!$C350)</f>
        <v>0</v>
      </c>
      <c r="AI350" s="31">
        <f>(((ABS(INDEX('INPUT AVG'!$B:$AK,Cal!$E350,IF(Cal!$P$3=22.5,MATCH(AI$1,Cal!$G$6:$G$21,0),MATCH(AI$1,Cal!$H$6:$H$41,0))))+(2.327*INDEX('INPUT RMS'!$B:$AK,Cal!$E350,IF(Cal!$P$3=22.5,MATCH(AI$1,Cal!$G$6:$G$21,0),MATCH(AI$1,Cal!$H$6:$H$41,0)))))/1.85)*Cal!$C350)</f>
        <v>0</v>
      </c>
      <c r="AJ350" s="31">
        <f>(((ABS(INDEX('INPUT AVG'!$B:$AK,Cal!$E350,IF(Cal!$P$3=22.5,MATCH(AJ$1,Cal!$G$6:$G$21,0),MATCH(AJ$1,Cal!$H$6:$H$41,0))))+(2.327*INDEX('INPUT RMS'!$B:$AK,Cal!$E350,IF(Cal!$P$3=22.5,MATCH(AJ$1,Cal!$G$6:$G$21,0),MATCH(AJ$1,Cal!$H$6:$H$41,0)))))/1.85)*Cal!$C350)</f>
        <v>0</v>
      </c>
      <c r="AK350" s="31">
        <f>(((ABS(INDEX('INPUT AVG'!$B:$AK,Cal!$E350,IF(Cal!$P$3=22.5,MATCH(AK$1,Cal!$G$6:$G$21,0),MATCH(AK$1,Cal!$H$6:$H$41,0))))+(2.327*INDEX('INPUT RMS'!$B:$AK,Cal!$E350,IF(Cal!$P$3=22.5,MATCH(AK$1,Cal!$G$6:$G$21,0),MATCH(AK$1,Cal!$H$6:$H$41,0)))))/1.85)*Cal!$C350)</f>
        <v>0</v>
      </c>
      <c r="AL350" s="31">
        <f>(((ABS(INDEX('INPUT AVG'!$B:$AK,Cal!$E350,IF(Cal!$P$3=22.5,MATCH(AL$1,Cal!$G$6:$G$21,0),MATCH(AL$1,Cal!$H$6:$H$41,0))))+(2.327*INDEX('INPUT RMS'!$B:$AK,Cal!$E350,IF(Cal!$P$3=22.5,MATCH(AL$1,Cal!$G$6:$G$21,0),MATCH(AL$1,Cal!$H$6:$H$41,0)))))/1.85)*Cal!$C350)</f>
        <v>0</v>
      </c>
    </row>
    <row r="351" spans="1:38" x14ac:dyDescent="0.4">
      <c r="A351" s="7">
        <f>Cal!A351</f>
        <v>350</v>
      </c>
      <c r="B351" s="31">
        <f>(((ABS(INDEX('INPUT AVG'!$B:$AK,Cal!$E351,IF(Cal!$P$3=22.5,MATCH(B$1,Cal!$G$6:$G$21,0),MATCH(B$1,Cal!$H$6:$H$41,0))))+(2.327*INDEX('INPUT RMS'!$B:$AK,Cal!$E351,IF(Cal!$P$3=22.5,MATCH(B$1,Cal!$G$6:$G$21,0),MATCH(B$1,Cal!$H$6:$H$41,0)))))/1.85)*Cal!$C351)</f>
        <v>0</v>
      </c>
      <c r="C351" s="31">
        <f>(((ABS(INDEX('INPUT AVG'!$B:$AK,Cal!$E351,IF(Cal!$P$3=22.5,MATCH(C$1,Cal!$G$6:$G$21,0),MATCH(C$1,Cal!$H$6:$H$41,0))))+(2.327*INDEX('INPUT RMS'!$B:$AK,Cal!$E351,IF(Cal!$P$3=22.5,MATCH(C$1,Cal!$G$6:$G$21,0),MATCH(C$1,Cal!$H$6:$H$41,0)))))/1.85)*Cal!$C351)</f>
        <v>0</v>
      </c>
      <c r="D351" s="31">
        <f>(((ABS(INDEX('INPUT AVG'!$B:$AK,Cal!$E351,IF(Cal!$P$3=22.5,MATCH(D$1,Cal!$G$6:$G$21,0),MATCH(D$1,Cal!$H$6:$H$41,0))))+(2.327*INDEX('INPUT RMS'!$B:$AK,Cal!$E351,IF(Cal!$P$3=22.5,MATCH(D$1,Cal!$G$6:$G$21,0),MATCH(D$1,Cal!$H$6:$H$41,0)))))/1.85)*Cal!$C351)</f>
        <v>0</v>
      </c>
      <c r="E351" s="31">
        <f>(((ABS(INDEX('INPUT AVG'!$B:$AK,Cal!$E351,IF(Cal!$P$3=22.5,MATCH(E$1,Cal!$G$6:$G$21,0),MATCH(E$1,Cal!$H$6:$H$41,0))))+(2.327*INDEX('INPUT RMS'!$B:$AK,Cal!$E351,IF(Cal!$P$3=22.5,MATCH(E$1,Cal!$G$6:$G$21,0),MATCH(E$1,Cal!$H$6:$H$41,0)))))/1.85)*Cal!$C351)</f>
        <v>0</v>
      </c>
      <c r="F351" s="31">
        <f>(((ABS(INDEX('INPUT AVG'!$B:$AK,Cal!$E351,IF(Cal!$P$3=22.5,MATCH(F$1,Cal!$G$6:$G$21,0),MATCH(F$1,Cal!$H$6:$H$41,0))))+(2.327*INDEX('INPUT RMS'!$B:$AK,Cal!$E351,IF(Cal!$P$3=22.5,MATCH(F$1,Cal!$G$6:$G$21,0),MATCH(F$1,Cal!$H$6:$H$41,0)))))/1.85)*Cal!$C351)</f>
        <v>0</v>
      </c>
      <c r="G351" s="31">
        <f>(((ABS(INDEX('INPUT AVG'!$B:$AK,Cal!$E351,IF(Cal!$P$3=22.5,MATCH(G$1,Cal!$G$6:$G$21,0),MATCH(G$1,Cal!$H$6:$H$41,0))))+(2.327*INDEX('INPUT RMS'!$B:$AK,Cal!$E351,IF(Cal!$P$3=22.5,MATCH(G$1,Cal!$G$6:$G$21,0),MATCH(G$1,Cal!$H$6:$H$41,0)))))/1.85)*Cal!$C351)</f>
        <v>0</v>
      </c>
      <c r="H351" s="31">
        <f>(((ABS(INDEX('INPUT AVG'!$B:$AK,Cal!$E351,IF(Cal!$P$3=22.5,MATCH(H$1,Cal!$G$6:$G$21,0),MATCH(H$1,Cal!$H$6:$H$41,0))))+(2.327*INDEX('INPUT RMS'!$B:$AK,Cal!$E351,IF(Cal!$P$3=22.5,MATCH(H$1,Cal!$G$6:$G$21,0),MATCH(H$1,Cal!$H$6:$H$41,0)))))/1.85)*Cal!$C351)</f>
        <v>0</v>
      </c>
      <c r="I351" s="31">
        <f>(((ABS(INDEX('INPUT AVG'!$B:$AK,Cal!$E351,IF(Cal!$P$3=22.5,MATCH(I$1,Cal!$G$6:$G$21,0),MATCH(I$1,Cal!$H$6:$H$41,0))))+(2.327*INDEX('INPUT RMS'!$B:$AK,Cal!$E351,IF(Cal!$P$3=22.5,MATCH(I$1,Cal!$G$6:$G$21,0),MATCH(I$1,Cal!$H$6:$H$41,0)))))/1.85)*Cal!$C351)</f>
        <v>0</v>
      </c>
      <c r="J351" s="31">
        <f>(((ABS(INDEX('INPUT AVG'!$B:$AK,Cal!$E351,IF(Cal!$P$3=22.5,MATCH(J$1,Cal!$G$6:$G$21,0),MATCH(J$1,Cal!$H$6:$H$41,0))))+(2.327*INDEX('INPUT RMS'!$B:$AK,Cal!$E351,IF(Cal!$P$3=22.5,MATCH(J$1,Cal!$G$6:$G$21,0),MATCH(J$1,Cal!$H$6:$H$41,0)))))/1.85)*Cal!$C351)</f>
        <v>0</v>
      </c>
      <c r="K351" s="31">
        <f>(((ABS(INDEX('INPUT AVG'!$B:$AK,Cal!$E351,IF(Cal!$P$3=22.5,MATCH(K$1,Cal!$G$6:$G$21,0),MATCH(K$1,Cal!$H$6:$H$41,0))))+(2.327*INDEX('INPUT RMS'!$B:$AK,Cal!$E351,IF(Cal!$P$3=22.5,MATCH(K$1,Cal!$G$6:$G$21,0),MATCH(K$1,Cal!$H$6:$H$41,0)))))/1.85)*Cal!$C351)</f>
        <v>0</v>
      </c>
      <c r="L351" s="31">
        <f>(((ABS(INDEX('INPUT AVG'!$B:$AK,Cal!$E351,IF(Cal!$P$3=22.5,MATCH(L$1,Cal!$G$6:$G$21,0),MATCH(L$1,Cal!$H$6:$H$41,0))))+(2.327*INDEX('INPUT RMS'!$B:$AK,Cal!$E351,IF(Cal!$P$3=22.5,MATCH(L$1,Cal!$G$6:$G$21,0),MATCH(L$1,Cal!$H$6:$H$41,0)))))/1.85)*Cal!$C351)</f>
        <v>0</v>
      </c>
      <c r="M351" s="31">
        <f>(((ABS(INDEX('INPUT AVG'!$B:$AK,Cal!$E351,IF(Cal!$P$3=22.5,MATCH(M$1,Cal!$G$6:$G$21,0),MATCH(M$1,Cal!$H$6:$H$41,0))))+(2.327*INDEX('INPUT RMS'!$B:$AK,Cal!$E351,IF(Cal!$P$3=22.5,MATCH(M$1,Cal!$G$6:$G$21,0),MATCH(M$1,Cal!$H$6:$H$41,0)))))/1.85)*Cal!$C351)</f>
        <v>0</v>
      </c>
      <c r="N351" s="31">
        <f>(((ABS(INDEX('INPUT AVG'!$B:$AK,Cal!$E351,IF(Cal!$P$3=22.5,MATCH(N$1,Cal!$G$6:$G$21,0),MATCH(N$1,Cal!$H$6:$H$41,0))))+(2.327*INDEX('INPUT RMS'!$B:$AK,Cal!$E351,IF(Cal!$P$3=22.5,MATCH(N$1,Cal!$G$6:$G$21,0),MATCH(N$1,Cal!$H$6:$H$41,0)))))/1.85)*Cal!$C351)</f>
        <v>0</v>
      </c>
      <c r="O351" s="31">
        <f>(((ABS(INDEX('INPUT AVG'!$B:$AK,Cal!$E351,IF(Cal!$P$3=22.5,MATCH(O$1,Cal!$G$6:$G$21,0),MATCH(O$1,Cal!$H$6:$H$41,0))))+(2.327*INDEX('INPUT RMS'!$B:$AK,Cal!$E351,IF(Cal!$P$3=22.5,MATCH(O$1,Cal!$G$6:$G$21,0),MATCH(O$1,Cal!$H$6:$H$41,0)))))/1.85)*Cal!$C351)</f>
        <v>0</v>
      </c>
      <c r="P351" s="31">
        <f>(((ABS(INDEX('INPUT AVG'!$B:$AK,Cal!$E351,IF(Cal!$P$3=22.5,MATCH(P$1,Cal!$G$6:$G$21,0),MATCH(P$1,Cal!$H$6:$H$41,0))))+(2.327*INDEX('INPUT RMS'!$B:$AK,Cal!$E351,IF(Cal!$P$3=22.5,MATCH(P$1,Cal!$G$6:$G$21,0),MATCH(P$1,Cal!$H$6:$H$41,0)))))/1.85)*Cal!$C351)</f>
        <v>0</v>
      </c>
      <c r="Q351" s="31">
        <f>(((ABS(INDEX('INPUT AVG'!$B:$AK,Cal!$E351,IF(Cal!$P$3=22.5,MATCH(Q$1,Cal!$G$6:$G$21,0),MATCH(Q$1,Cal!$H$6:$H$41,0))))+(2.327*INDEX('INPUT RMS'!$B:$AK,Cal!$E351,IF(Cal!$P$3=22.5,MATCH(Q$1,Cal!$G$6:$G$21,0),MATCH(Q$1,Cal!$H$6:$H$41,0)))))/1.85)*Cal!$C351)</f>
        <v>0</v>
      </c>
      <c r="R351" s="31">
        <f>(((ABS(INDEX('INPUT AVG'!$B:$AK,Cal!$E351,IF(Cal!$P$3=22.5,MATCH(R$1,Cal!$G$6:$G$21,0),MATCH(R$1,Cal!$H$6:$H$41,0))))+(2.327*INDEX('INPUT RMS'!$B:$AK,Cal!$E351,IF(Cal!$P$3=22.5,MATCH(R$1,Cal!$G$6:$G$21,0),MATCH(R$1,Cal!$H$6:$H$41,0)))))/1.85)*Cal!$C351)</f>
        <v>0</v>
      </c>
      <c r="S351" s="31">
        <f>(((ABS(INDEX('INPUT AVG'!$B:$AK,Cal!$E351,IF(Cal!$P$3=22.5,MATCH(S$1,Cal!$G$6:$G$21,0),MATCH(S$1,Cal!$H$6:$H$41,0))))+(2.327*INDEX('INPUT RMS'!$B:$AK,Cal!$E351,IF(Cal!$P$3=22.5,MATCH(S$1,Cal!$G$6:$G$21,0),MATCH(S$1,Cal!$H$6:$H$41,0)))))/1.85)*Cal!$C351)</f>
        <v>0</v>
      </c>
      <c r="T351" s="31">
        <f>(((ABS(INDEX('INPUT AVG'!$B:$AK,Cal!$E351,IF(Cal!$P$3=22.5,MATCH(T$1,Cal!$G$6:$G$21,0),MATCH(T$1,Cal!$H$6:$H$41,0))))+(2.327*INDEX('INPUT RMS'!$B:$AK,Cal!$E351,IF(Cal!$P$3=22.5,MATCH(T$1,Cal!$G$6:$G$21,0),MATCH(T$1,Cal!$H$6:$H$41,0)))))/1.85)*Cal!$C351)</f>
        <v>0</v>
      </c>
      <c r="U351" s="31">
        <f>(((ABS(INDEX('INPUT AVG'!$B:$AK,Cal!$E351,IF(Cal!$P$3=22.5,MATCH(U$1,Cal!$G$6:$G$21,0),MATCH(U$1,Cal!$H$6:$H$41,0))))+(2.327*INDEX('INPUT RMS'!$B:$AK,Cal!$E351,IF(Cal!$P$3=22.5,MATCH(U$1,Cal!$G$6:$G$21,0),MATCH(U$1,Cal!$H$6:$H$41,0)))))/1.85)*Cal!$C351)</f>
        <v>0</v>
      </c>
      <c r="V351" s="31">
        <f>(((ABS(INDEX('INPUT AVG'!$B:$AK,Cal!$E351,IF(Cal!$P$3=22.5,MATCH(V$1,Cal!$G$6:$G$21,0),MATCH(V$1,Cal!$H$6:$H$41,0))))+(2.327*INDEX('INPUT RMS'!$B:$AK,Cal!$E351,IF(Cal!$P$3=22.5,MATCH(V$1,Cal!$G$6:$G$21,0),MATCH(V$1,Cal!$H$6:$H$41,0)))))/1.85)*Cal!$C351)</f>
        <v>0</v>
      </c>
      <c r="W351" s="31">
        <f>(((ABS(INDEX('INPUT AVG'!$B:$AK,Cal!$E351,IF(Cal!$P$3=22.5,MATCH(W$1,Cal!$G$6:$G$21,0),MATCH(W$1,Cal!$H$6:$H$41,0))))+(2.327*INDEX('INPUT RMS'!$B:$AK,Cal!$E351,IF(Cal!$P$3=22.5,MATCH(W$1,Cal!$G$6:$G$21,0),MATCH(W$1,Cal!$H$6:$H$41,0)))))/1.85)*Cal!$C351)</f>
        <v>0</v>
      </c>
      <c r="X351" s="31">
        <f>(((ABS(INDEX('INPUT AVG'!$B:$AK,Cal!$E351,IF(Cal!$P$3=22.5,MATCH(X$1,Cal!$G$6:$G$21,0),MATCH(X$1,Cal!$H$6:$H$41,0))))+(2.327*INDEX('INPUT RMS'!$B:$AK,Cal!$E351,IF(Cal!$P$3=22.5,MATCH(X$1,Cal!$G$6:$G$21,0),MATCH(X$1,Cal!$H$6:$H$41,0)))))/1.85)*Cal!$C351)</f>
        <v>0</v>
      </c>
      <c r="Y351" s="31">
        <f>(((ABS(INDEX('INPUT AVG'!$B:$AK,Cal!$E351,IF(Cal!$P$3=22.5,MATCH(Y$1,Cal!$G$6:$G$21,0),MATCH(Y$1,Cal!$H$6:$H$41,0))))+(2.327*INDEX('INPUT RMS'!$B:$AK,Cal!$E351,IF(Cal!$P$3=22.5,MATCH(Y$1,Cal!$G$6:$G$21,0),MATCH(Y$1,Cal!$H$6:$H$41,0)))))/1.85)*Cal!$C351)</f>
        <v>0</v>
      </c>
      <c r="Z351" s="31">
        <f>(((ABS(INDEX('INPUT AVG'!$B:$AK,Cal!$E351,IF(Cal!$P$3=22.5,MATCH(Z$1,Cal!$G$6:$G$21,0),MATCH(Z$1,Cal!$H$6:$H$41,0))))+(2.327*INDEX('INPUT RMS'!$B:$AK,Cal!$E351,IF(Cal!$P$3=22.5,MATCH(Z$1,Cal!$G$6:$G$21,0),MATCH(Z$1,Cal!$H$6:$H$41,0)))))/1.85)*Cal!$C351)</f>
        <v>0</v>
      </c>
      <c r="AA351" s="31">
        <f>(((ABS(INDEX('INPUT AVG'!$B:$AK,Cal!$E351,IF(Cal!$P$3=22.5,MATCH(AA$1,Cal!$G$6:$G$21,0),MATCH(AA$1,Cal!$H$6:$H$41,0))))+(2.327*INDEX('INPUT RMS'!$B:$AK,Cal!$E351,IF(Cal!$P$3=22.5,MATCH(AA$1,Cal!$G$6:$G$21,0),MATCH(AA$1,Cal!$H$6:$H$41,0)))))/1.85)*Cal!$C351)</f>
        <v>0</v>
      </c>
      <c r="AB351" s="31">
        <f>(((ABS(INDEX('INPUT AVG'!$B:$AK,Cal!$E351,IF(Cal!$P$3=22.5,MATCH(AB$1,Cal!$G$6:$G$21,0),MATCH(AB$1,Cal!$H$6:$H$41,0))))+(2.327*INDEX('INPUT RMS'!$B:$AK,Cal!$E351,IF(Cal!$P$3=22.5,MATCH(AB$1,Cal!$G$6:$G$21,0),MATCH(AB$1,Cal!$H$6:$H$41,0)))))/1.85)*Cal!$C351)</f>
        <v>0</v>
      </c>
      <c r="AC351" s="31">
        <f>(((ABS(INDEX('INPUT AVG'!$B:$AK,Cal!$E351,IF(Cal!$P$3=22.5,MATCH(AC$1,Cal!$G$6:$G$21,0),MATCH(AC$1,Cal!$H$6:$H$41,0))))+(2.327*INDEX('INPUT RMS'!$B:$AK,Cal!$E351,IF(Cal!$P$3=22.5,MATCH(AC$1,Cal!$G$6:$G$21,0),MATCH(AC$1,Cal!$H$6:$H$41,0)))))/1.85)*Cal!$C351)</f>
        <v>0</v>
      </c>
      <c r="AD351" s="31">
        <f>(((ABS(INDEX('INPUT AVG'!$B:$AK,Cal!$E351,IF(Cal!$P$3=22.5,MATCH(AD$1,Cal!$G$6:$G$21,0),MATCH(AD$1,Cal!$H$6:$H$41,0))))+(2.327*INDEX('INPUT RMS'!$B:$AK,Cal!$E351,IF(Cal!$P$3=22.5,MATCH(AD$1,Cal!$G$6:$G$21,0),MATCH(AD$1,Cal!$H$6:$H$41,0)))))/1.85)*Cal!$C351)</f>
        <v>0</v>
      </c>
      <c r="AE351" s="31">
        <f>(((ABS(INDEX('INPUT AVG'!$B:$AK,Cal!$E351,IF(Cal!$P$3=22.5,MATCH(AE$1,Cal!$G$6:$G$21,0),MATCH(AE$1,Cal!$H$6:$H$41,0))))+(2.327*INDEX('INPUT RMS'!$B:$AK,Cal!$E351,IF(Cal!$P$3=22.5,MATCH(AE$1,Cal!$G$6:$G$21,0),MATCH(AE$1,Cal!$H$6:$H$41,0)))))/1.85)*Cal!$C351)</f>
        <v>0</v>
      </c>
      <c r="AF351" s="31">
        <f>(((ABS(INDEX('INPUT AVG'!$B:$AK,Cal!$E351,IF(Cal!$P$3=22.5,MATCH(AF$1,Cal!$G$6:$G$21,0),MATCH(AF$1,Cal!$H$6:$H$41,0))))+(2.327*INDEX('INPUT RMS'!$B:$AK,Cal!$E351,IF(Cal!$P$3=22.5,MATCH(AF$1,Cal!$G$6:$G$21,0),MATCH(AF$1,Cal!$H$6:$H$41,0)))))/1.85)*Cal!$C351)</f>
        <v>0</v>
      </c>
      <c r="AG351" s="31">
        <f>(((ABS(INDEX('INPUT AVG'!$B:$AK,Cal!$E351,IF(Cal!$P$3=22.5,MATCH(AG$1,Cal!$G$6:$G$21,0),MATCH(AG$1,Cal!$H$6:$H$41,0))))+(2.327*INDEX('INPUT RMS'!$B:$AK,Cal!$E351,IF(Cal!$P$3=22.5,MATCH(AG$1,Cal!$G$6:$G$21,0),MATCH(AG$1,Cal!$H$6:$H$41,0)))))/1.85)*Cal!$C351)</f>
        <v>0</v>
      </c>
      <c r="AH351" s="31">
        <f>(((ABS(INDEX('INPUT AVG'!$B:$AK,Cal!$E351,IF(Cal!$P$3=22.5,MATCH(AH$1,Cal!$G$6:$G$21,0),MATCH(AH$1,Cal!$H$6:$H$41,0))))+(2.327*INDEX('INPUT RMS'!$B:$AK,Cal!$E351,IF(Cal!$P$3=22.5,MATCH(AH$1,Cal!$G$6:$G$21,0),MATCH(AH$1,Cal!$H$6:$H$41,0)))))/1.85)*Cal!$C351)</f>
        <v>0</v>
      </c>
      <c r="AI351" s="31">
        <f>(((ABS(INDEX('INPUT AVG'!$B:$AK,Cal!$E351,IF(Cal!$P$3=22.5,MATCH(AI$1,Cal!$G$6:$G$21,0),MATCH(AI$1,Cal!$H$6:$H$41,0))))+(2.327*INDEX('INPUT RMS'!$B:$AK,Cal!$E351,IF(Cal!$P$3=22.5,MATCH(AI$1,Cal!$G$6:$G$21,0),MATCH(AI$1,Cal!$H$6:$H$41,0)))))/1.85)*Cal!$C351)</f>
        <v>0</v>
      </c>
      <c r="AJ351" s="31">
        <f>(((ABS(INDEX('INPUT AVG'!$B:$AK,Cal!$E351,IF(Cal!$P$3=22.5,MATCH(AJ$1,Cal!$G$6:$G$21,0),MATCH(AJ$1,Cal!$H$6:$H$41,0))))+(2.327*INDEX('INPUT RMS'!$B:$AK,Cal!$E351,IF(Cal!$P$3=22.5,MATCH(AJ$1,Cal!$G$6:$G$21,0),MATCH(AJ$1,Cal!$H$6:$H$41,0)))))/1.85)*Cal!$C351)</f>
        <v>0</v>
      </c>
      <c r="AK351" s="31">
        <f>(((ABS(INDEX('INPUT AVG'!$B:$AK,Cal!$E351,IF(Cal!$P$3=22.5,MATCH(AK$1,Cal!$G$6:$G$21,0),MATCH(AK$1,Cal!$H$6:$H$41,0))))+(2.327*INDEX('INPUT RMS'!$B:$AK,Cal!$E351,IF(Cal!$P$3=22.5,MATCH(AK$1,Cal!$G$6:$G$21,0),MATCH(AK$1,Cal!$H$6:$H$41,0)))))/1.85)*Cal!$C351)</f>
        <v>0</v>
      </c>
      <c r="AL351" s="31">
        <f>(((ABS(INDEX('INPUT AVG'!$B:$AK,Cal!$E351,IF(Cal!$P$3=22.5,MATCH(AL$1,Cal!$G$6:$G$21,0),MATCH(AL$1,Cal!$H$6:$H$41,0))))+(2.327*INDEX('INPUT RMS'!$B:$AK,Cal!$E351,IF(Cal!$P$3=22.5,MATCH(AL$1,Cal!$G$6:$G$21,0),MATCH(AL$1,Cal!$H$6:$H$41,0)))))/1.85)*Cal!$C351)</f>
        <v>0</v>
      </c>
    </row>
    <row r="352" spans="1:38" x14ac:dyDescent="0.4">
      <c r="A352" s="7">
        <f>Cal!A352</f>
        <v>351</v>
      </c>
      <c r="B352" s="31">
        <f>(((ABS(INDEX('INPUT AVG'!$B:$AK,Cal!$E352,IF(Cal!$P$3=22.5,MATCH(B$1,Cal!$G$6:$G$21,0),MATCH(B$1,Cal!$H$6:$H$41,0))))+(2.327*INDEX('INPUT RMS'!$B:$AK,Cal!$E352,IF(Cal!$P$3=22.5,MATCH(B$1,Cal!$G$6:$G$21,0),MATCH(B$1,Cal!$H$6:$H$41,0)))))/1.85)*Cal!$C352)</f>
        <v>0</v>
      </c>
      <c r="C352" s="31">
        <f>(((ABS(INDEX('INPUT AVG'!$B:$AK,Cal!$E352,IF(Cal!$P$3=22.5,MATCH(C$1,Cal!$G$6:$G$21,0),MATCH(C$1,Cal!$H$6:$H$41,0))))+(2.327*INDEX('INPUT RMS'!$B:$AK,Cal!$E352,IF(Cal!$P$3=22.5,MATCH(C$1,Cal!$G$6:$G$21,0),MATCH(C$1,Cal!$H$6:$H$41,0)))))/1.85)*Cal!$C352)</f>
        <v>0</v>
      </c>
      <c r="D352" s="31">
        <f>(((ABS(INDEX('INPUT AVG'!$B:$AK,Cal!$E352,IF(Cal!$P$3=22.5,MATCH(D$1,Cal!$G$6:$G$21,0),MATCH(D$1,Cal!$H$6:$H$41,0))))+(2.327*INDEX('INPUT RMS'!$B:$AK,Cal!$E352,IF(Cal!$P$3=22.5,MATCH(D$1,Cal!$G$6:$G$21,0),MATCH(D$1,Cal!$H$6:$H$41,0)))))/1.85)*Cal!$C352)</f>
        <v>0</v>
      </c>
      <c r="E352" s="31">
        <f>(((ABS(INDEX('INPUT AVG'!$B:$AK,Cal!$E352,IF(Cal!$P$3=22.5,MATCH(E$1,Cal!$G$6:$G$21,0),MATCH(E$1,Cal!$H$6:$H$41,0))))+(2.327*INDEX('INPUT RMS'!$B:$AK,Cal!$E352,IF(Cal!$P$3=22.5,MATCH(E$1,Cal!$G$6:$G$21,0),MATCH(E$1,Cal!$H$6:$H$41,0)))))/1.85)*Cal!$C352)</f>
        <v>0</v>
      </c>
      <c r="F352" s="31">
        <f>(((ABS(INDEX('INPUT AVG'!$B:$AK,Cal!$E352,IF(Cal!$P$3=22.5,MATCH(F$1,Cal!$G$6:$G$21,0),MATCH(F$1,Cal!$H$6:$H$41,0))))+(2.327*INDEX('INPUT RMS'!$B:$AK,Cal!$E352,IF(Cal!$P$3=22.5,MATCH(F$1,Cal!$G$6:$G$21,0),MATCH(F$1,Cal!$H$6:$H$41,0)))))/1.85)*Cal!$C352)</f>
        <v>0</v>
      </c>
      <c r="G352" s="31">
        <f>(((ABS(INDEX('INPUT AVG'!$B:$AK,Cal!$E352,IF(Cal!$P$3=22.5,MATCH(G$1,Cal!$G$6:$G$21,0),MATCH(G$1,Cal!$H$6:$H$41,0))))+(2.327*INDEX('INPUT RMS'!$B:$AK,Cal!$E352,IF(Cal!$P$3=22.5,MATCH(G$1,Cal!$G$6:$G$21,0),MATCH(G$1,Cal!$H$6:$H$41,0)))))/1.85)*Cal!$C352)</f>
        <v>0</v>
      </c>
      <c r="H352" s="31">
        <f>(((ABS(INDEX('INPUT AVG'!$B:$AK,Cal!$E352,IF(Cal!$P$3=22.5,MATCH(H$1,Cal!$G$6:$G$21,0),MATCH(H$1,Cal!$H$6:$H$41,0))))+(2.327*INDEX('INPUT RMS'!$B:$AK,Cal!$E352,IF(Cal!$P$3=22.5,MATCH(H$1,Cal!$G$6:$G$21,0),MATCH(H$1,Cal!$H$6:$H$41,0)))))/1.85)*Cal!$C352)</f>
        <v>0</v>
      </c>
      <c r="I352" s="31">
        <f>(((ABS(INDEX('INPUT AVG'!$B:$AK,Cal!$E352,IF(Cal!$P$3=22.5,MATCH(I$1,Cal!$G$6:$G$21,0),MATCH(I$1,Cal!$H$6:$H$41,0))))+(2.327*INDEX('INPUT RMS'!$B:$AK,Cal!$E352,IF(Cal!$P$3=22.5,MATCH(I$1,Cal!$G$6:$G$21,0),MATCH(I$1,Cal!$H$6:$H$41,0)))))/1.85)*Cal!$C352)</f>
        <v>0</v>
      </c>
      <c r="J352" s="31">
        <f>(((ABS(INDEX('INPUT AVG'!$B:$AK,Cal!$E352,IF(Cal!$P$3=22.5,MATCH(J$1,Cal!$G$6:$G$21,0),MATCH(J$1,Cal!$H$6:$H$41,0))))+(2.327*INDEX('INPUT RMS'!$B:$AK,Cal!$E352,IF(Cal!$P$3=22.5,MATCH(J$1,Cal!$G$6:$G$21,0),MATCH(J$1,Cal!$H$6:$H$41,0)))))/1.85)*Cal!$C352)</f>
        <v>0</v>
      </c>
      <c r="K352" s="31">
        <f>(((ABS(INDEX('INPUT AVG'!$B:$AK,Cal!$E352,IF(Cal!$P$3=22.5,MATCH(K$1,Cal!$G$6:$G$21,0),MATCH(K$1,Cal!$H$6:$H$41,0))))+(2.327*INDEX('INPUT RMS'!$B:$AK,Cal!$E352,IF(Cal!$P$3=22.5,MATCH(K$1,Cal!$G$6:$G$21,0),MATCH(K$1,Cal!$H$6:$H$41,0)))))/1.85)*Cal!$C352)</f>
        <v>0</v>
      </c>
      <c r="L352" s="31">
        <f>(((ABS(INDEX('INPUT AVG'!$B:$AK,Cal!$E352,IF(Cal!$P$3=22.5,MATCH(L$1,Cal!$G$6:$G$21,0),MATCH(L$1,Cal!$H$6:$H$41,0))))+(2.327*INDEX('INPUT RMS'!$B:$AK,Cal!$E352,IF(Cal!$P$3=22.5,MATCH(L$1,Cal!$G$6:$G$21,0),MATCH(L$1,Cal!$H$6:$H$41,0)))))/1.85)*Cal!$C352)</f>
        <v>0</v>
      </c>
      <c r="M352" s="31">
        <f>(((ABS(INDEX('INPUT AVG'!$B:$AK,Cal!$E352,IF(Cal!$P$3=22.5,MATCH(M$1,Cal!$G$6:$G$21,0),MATCH(M$1,Cal!$H$6:$H$41,0))))+(2.327*INDEX('INPUT RMS'!$B:$AK,Cal!$E352,IF(Cal!$P$3=22.5,MATCH(M$1,Cal!$G$6:$G$21,0),MATCH(M$1,Cal!$H$6:$H$41,0)))))/1.85)*Cal!$C352)</f>
        <v>0</v>
      </c>
      <c r="N352" s="31">
        <f>(((ABS(INDEX('INPUT AVG'!$B:$AK,Cal!$E352,IF(Cal!$P$3=22.5,MATCH(N$1,Cal!$G$6:$G$21,0),MATCH(N$1,Cal!$H$6:$H$41,0))))+(2.327*INDEX('INPUT RMS'!$B:$AK,Cal!$E352,IF(Cal!$P$3=22.5,MATCH(N$1,Cal!$G$6:$G$21,0),MATCH(N$1,Cal!$H$6:$H$41,0)))))/1.85)*Cal!$C352)</f>
        <v>0</v>
      </c>
      <c r="O352" s="31">
        <f>(((ABS(INDEX('INPUT AVG'!$B:$AK,Cal!$E352,IF(Cal!$P$3=22.5,MATCH(O$1,Cal!$G$6:$G$21,0),MATCH(O$1,Cal!$H$6:$H$41,0))))+(2.327*INDEX('INPUT RMS'!$B:$AK,Cal!$E352,IF(Cal!$P$3=22.5,MATCH(O$1,Cal!$G$6:$G$21,0),MATCH(O$1,Cal!$H$6:$H$41,0)))))/1.85)*Cal!$C352)</f>
        <v>0</v>
      </c>
      <c r="P352" s="31">
        <f>(((ABS(INDEX('INPUT AVG'!$B:$AK,Cal!$E352,IF(Cal!$P$3=22.5,MATCH(P$1,Cal!$G$6:$G$21,0),MATCH(P$1,Cal!$H$6:$H$41,0))))+(2.327*INDEX('INPUT RMS'!$B:$AK,Cal!$E352,IF(Cal!$P$3=22.5,MATCH(P$1,Cal!$G$6:$G$21,0),MATCH(P$1,Cal!$H$6:$H$41,0)))))/1.85)*Cal!$C352)</f>
        <v>0</v>
      </c>
      <c r="Q352" s="31">
        <f>(((ABS(INDEX('INPUT AVG'!$B:$AK,Cal!$E352,IF(Cal!$P$3=22.5,MATCH(Q$1,Cal!$G$6:$G$21,0),MATCH(Q$1,Cal!$H$6:$H$41,0))))+(2.327*INDEX('INPUT RMS'!$B:$AK,Cal!$E352,IF(Cal!$P$3=22.5,MATCH(Q$1,Cal!$G$6:$G$21,0),MATCH(Q$1,Cal!$H$6:$H$41,0)))))/1.85)*Cal!$C352)</f>
        <v>0</v>
      </c>
      <c r="R352" s="31">
        <f>(((ABS(INDEX('INPUT AVG'!$B:$AK,Cal!$E352,IF(Cal!$P$3=22.5,MATCH(R$1,Cal!$G$6:$G$21,0),MATCH(R$1,Cal!$H$6:$H$41,0))))+(2.327*INDEX('INPUT RMS'!$B:$AK,Cal!$E352,IF(Cal!$P$3=22.5,MATCH(R$1,Cal!$G$6:$G$21,0),MATCH(R$1,Cal!$H$6:$H$41,0)))))/1.85)*Cal!$C352)</f>
        <v>0</v>
      </c>
      <c r="S352" s="31">
        <f>(((ABS(INDEX('INPUT AVG'!$B:$AK,Cal!$E352,IF(Cal!$P$3=22.5,MATCH(S$1,Cal!$G$6:$G$21,0),MATCH(S$1,Cal!$H$6:$H$41,0))))+(2.327*INDEX('INPUT RMS'!$B:$AK,Cal!$E352,IF(Cal!$P$3=22.5,MATCH(S$1,Cal!$G$6:$G$21,0),MATCH(S$1,Cal!$H$6:$H$41,0)))))/1.85)*Cal!$C352)</f>
        <v>0</v>
      </c>
      <c r="T352" s="31">
        <f>(((ABS(INDEX('INPUT AVG'!$B:$AK,Cal!$E352,IF(Cal!$P$3=22.5,MATCH(T$1,Cal!$G$6:$G$21,0),MATCH(T$1,Cal!$H$6:$H$41,0))))+(2.327*INDEX('INPUT RMS'!$B:$AK,Cal!$E352,IF(Cal!$P$3=22.5,MATCH(T$1,Cal!$G$6:$G$21,0),MATCH(T$1,Cal!$H$6:$H$41,0)))))/1.85)*Cal!$C352)</f>
        <v>0</v>
      </c>
      <c r="U352" s="31">
        <f>(((ABS(INDEX('INPUT AVG'!$B:$AK,Cal!$E352,IF(Cal!$P$3=22.5,MATCH(U$1,Cal!$G$6:$G$21,0),MATCH(U$1,Cal!$H$6:$H$41,0))))+(2.327*INDEX('INPUT RMS'!$B:$AK,Cal!$E352,IF(Cal!$P$3=22.5,MATCH(U$1,Cal!$G$6:$G$21,0),MATCH(U$1,Cal!$H$6:$H$41,0)))))/1.85)*Cal!$C352)</f>
        <v>0</v>
      </c>
      <c r="V352" s="31">
        <f>(((ABS(INDEX('INPUT AVG'!$B:$AK,Cal!$E352,IF(Cal!$P$3=22.5,MATCH(V$1,Cal!$G$6:$G$21,0),MATCH(V$1,Cal!$H$6:$H$41,0))))+(2.327*INDEX('INPUT RMS'!$B:$AK,Cal!$E352,IF(Cal!$P$3=22.5,MATCH(V$1,Cal!$G$6:$G$21,0),MATCH(V$1,Cal!$H$6:$H$41,0)))))/1.85)*Cal!$C352)</f>
        <v>0</v>
      </c>
      <c r="W352" s="31">
        <f>(((ABS(INDEX('INPUT AVG'!$B:$AK,Cal!$E352,IF(Cal!$P$3=22.5,MATCH(W$1,Cal!$G$6:$G$21,0),MATCH(W$1,Cal!$H$6:$H$41,0))))+(2.327*INDEX('INPUT RMS'!$B:$AK,Cal!$E352,IF(Cal!$P$3=22.5,MATCH(W$1,Cal!$G$6:$G$21,0),MATCH(W$1,Cal!$H$6:$H$41,0)))))/1.85)*Cal!$C352)</f>
        <v>0</v>
      </c>
      <c r="X352" s="31">
        <f>(((ABS(INDEX('INPUT AVG'!$B:$AK,Cal!$E352,IF(Cal!$P$3=22.5,MATCH(X$1,Cal!$G$6:$G$21,0),MATCH(X$1,Cal!$H$6:$H$41,0))))+(2.327*INDEX('INPUT RMS'!$B:$AK,Cal!$E352,IF(Cal!$P$3=22.5,MATCH(X$1,Cal!$G$6:$G$21,0),MATCH(X$1,Cal!$H$6:$H$41,0)))))/1.85)*Cal!$C352)</f>
        <v>0</v>
      </c>
      <c r="Y352" s="31">
        <f>(((ABS(INDEX('INPUT AVG'!$B:$AK,Cal!$E352,IF(Cal!$P$3=22.5,MATCH(Y$1,Cal!$G$6:$G$21,0),MATCH(Y$1,Cal!$H$6:$H$41,0))))+(2.327*INDEX('INPUT RMS'!$B:$AK,Cal!$E352,IF(Cal!$P$3=22.5,MATCH(Y$1,Cal!$G$6:$G$21,0),MATCH(Y$1,Cal!$H$6:$H$41,0)))))/1.85)*Cal!$C352)</f>
        <v>0</v>
      </c>
      <c r="Z352" s="31">
        <f>(((ABS(INDEX('INPUT AVG'!$B:$AK,Cal!$E352,IF(Cal!$P$3=22.5,MATCH(Z$1,Cal!$G$6:$G$21,0),MATCH(Z$1,Cal!$H$6:$H$41,0))))+(2.327*INDEX('INPUT RMS'!$B:$AK,Cal!$E352,IF(Cal!$P$3=22.5,MATCH(Z$1,Cal!$G$6:$G$21,0),MATCH(Z$1,Cal!$H$6:$H$41,0)))))/1.85)*Cal!$C352)</f>
        <v>0</v>
      </c>
      <c r="AA352" s="31">
        <f>(((ABS(INDEX('INPUT AVG'!$B:$AK,Cal!$E352,IF(Cal!$P$3=22.5,MATCH(AA$1,Cal!$G$6:$G$21,0),MATCH(AA$1,Cal!$H$6:$H$41,0))))+(2.327*INDEX('INPUT RMS'!$B:$AK,Cal!$E352,IF(Cal!$P$3=22.5,MATCH(AA$1,Cal!$G$6:$G$21,0),MATCH(AA$1,Cal!$H$6:$H$41,0)))))/1.85)*Cal!$C352)</f>
        <v>0</v>
      </c>
      <c r="AB352" s="31">
        <f>(((ABS(INDEX('INPUT AVG'!$B:$AK,Cal!$E352,IF(Cal!$P$3=22.5,MATCH(AB$1,Cal!$G$6:$G$21,0),MATCH(AB$1,Cal!$H$6:$H$41,0))))+(2.327*INDEX('INPUT RMS'!$B:$AK,Cal!$E352,IF(Cal!$P$3=22.5,MATCH(AB$1,Cal!$G$6:$G$21,0),MATCH(AB$1,Cal!$H$6:$H$41,0)))))/1.85)*Cal!$C352)</f>
        <v>0</v>
      </c>
      <c r="AC352" s="31">
        <f>(((ABS(INDEX('INPUT AVG'!$B:$AK,Cal!$E352,IF(Cal!$P$3=22.5,MATCH(AC$1,Cal!$G$6:$G$21,0),MATCH(AC$1,Cal!$H$6:$H$41,0))))+(2.327*INDEX('INPUT RMS'!$B:$AK,Cal!$E352,IF(Cal!$P$3=22.5,MATCH(AC$1,Cal!$G$6:$G$21,0),MATCH(AC$1,Cal!$H$6:$H$41,0)))))/1.85)*Cal!$C352)</f>
        <v>0</v>
      </c>
      <c r="AD352" s="31">
        <f>(((ABS(INDEX('INPUT AVG'!$B:$AK,Cal!$E352,IF(Cal!$P$3=22.5,MATCH(AD$1,Cal!$G$6:$G$21,0),MATCH(AD$1,Cal!$H$6:$H$41,0))))+(2.327*INDEX('INPUT RMS'!$B:$AK,Cal!$E352,IF(Cal!$P$3=22.5,MATCH(AD$1,Cal!$G$6:$G$21,0),MATCH(AD$1,Cal!$H$6:$H$41,0)))))/1.85)*Cal!$C352)</f>
        <v>0</v>
      </c>
      <c r="AE352" s="31">
        <f>(((ABS(INDEX('INPUT AVG'!$B:$AK,Cal!$E352,IF(Cal!$P$3=22.5,MATCH(AE$1,Cal!$G$6:$G$21,0),MATCH(AE$1,Cal!$H$6:$H$41,0))))+(2.327*INDEX('INPUT RMS'!$B:$AK,Cal!$E352,IF(Cal!$P$3=22.5,MATCH(AE$1,Cal!$G$6:$G$21,0),MATCH(AE$1,Cal!$H$6:$H$41,0)))))/1.85)*Cal!$C352)</f>
        <v>0</v>
      </c>
      <c r="AF352" s="31">
        <f>(((ABS(INDEX('INPUT AVG'!$B:$AK,Cal!$E352,IF(Cal!$P$3=22.5,MATCH(AF$1,Cal!$G$6:$G$21,0),MATCH(AF$1,Cal!$H$6:$H$41,0))))+(2.327*INDEX('INPUT RMS'!$B:$AK,Cal!$E352,IF(Cal!$P$3=22.5,MATCH(AF$1,Cal!$G$6:$G$21,0),MATCH(AF$1,Cal!$H$6:$H$41,0)))))/1.85)*Cal!$C352)</f>
        <v>0</v>
      </c>
      <c r="AG352" s="31">
        <f>(((ABS(INDEX('INPUT AVG'!$B:$AK,Cal!$E352,IF(Cal!$P$3=22.5,MATCH(AG$1,Cal!$G$6:$G$21,0),MATCH(AG$1,Cal!$H$6:$H$41,0))))+(2.327*INDEX('INPUT RMS'!$B:$AK,Cal!$E352,IF(Cal!$P$3=22.5,MATCH(AG$1,Cal!$G$6:$G$21,0),MATCH(AG$1,Cal!$H$6:$H$41,0)))))/1.85)*Cal!$C352)</f>
        <v>0</v>
      </c>
      <c r="AH352" s="31">
        <f>(((ABS(INDEX('INPUT AVG'!$B:$AK,Cal!$E352,IF(Cal!$P$3=22.5,MATCH(AH$1,Cal!$G$6:$G$21,0),MATCH(AH$1,Cal!$H$6:$H$41,0))))+(2.327*INDEX('INPUT RMS'!$B:$AK,Cal!$E352,IF(Cal!$P$3=22.5,MATCH(AH$1,Cal!$G$6:$G$21,0),MATCH(AH$1,Cal!$H$6:$H$41,0)))))/1.85)*Cal!$C352)</f>
        <v>0</v>
      </c>
      <c r="AI352" s="31">
        <f>(((ABS(INDEX('INPUT AVG'!$B:$AK,Cal!$E352,IF(Cal!$P$3=22.5,MATCH(AI$1,Cal!$G$6:$G$21,0),MATCH(AI$1,Cal!$H$6:$H$41,0))))+(2.327*INDEX('INPUT RMS'!$B:$AK,Cal!$E352,IF(Cal!$P$3=22.5,MATCH(AI$1,Cal!$G$6:$G$21,0),MATCH(AI$1,Cal!$H$6:$H$41,0)))))/1.85)*Cal!$C352)</f>
        <v>0</v>
      </c>
      <c r="AJ352" s="31">
        <f>(((ABS(INDEX('INPUT AVG'!$B:$AK,Cal!$E352,IF(Cal!$P$3=22.5,MATCH(AJ$1,Cal!$G$6:$G$21,0),MATCH(AJ$1,Cal!$H$6:$H$41,0))))+(2.327*INDEX('INPUT RMS'!$B:$AK,Cal!$E352,IF(Cal!$P$3=22.5,MATCH(AJ$1,Cal!$G$6:$G$21,0),MATCH(AJ$1,Cal!$H$6:$H$41,0)))))/1.85)*Cal!$C352)</f>
        <v>0</v>
      </c>
      <c r="AK352" s="31">
        <f>(((ABS(INDEX('INPUT AVG'!$B:$AK,Cal!$E352,IF(Cal!$P$3=22.5,MATCH(AK$1,Cal!$G$6:$G$21,0),MATCH(AK$1,Cal!$H$6:$H$41,0))))+(2.327*INDEX('INPUT RMS'!$B:$AK,Cal!$E352,IF(Cal!$P$3=22.5,MATCH(AK$1,Cal!$G$6:$G$21,0),MATCH(AK$1,Cal!$H$6:$H$41,0)))))/1.85)*Cal!$C352)</f>
        <v>0</v>
      </c>
      <c r="AL352" s="31">
        <f>(((ABS(INDEX('INPUT AVG'!$B:$AK,Cal!$E352,IF(Cal!$P$3=22.5,MATCH(AL$1,Cal!$G$6:$G$21,0),MATCH(AL$1,Cal!$H$6:$H$41,0))))+(2.327*INDEX('INPUT RMS'!$B:$AK,Cal!$E352,IF(Cal!$P$3=22.5,MATCH(AL$1,Cal!$G$6:$G$21,0),MATCH(AL$1,Cal!$H$6:$H$41,0)))))/1.85)*Cal!$C352)</f>
        <v>0</v>
      </c>
    </row>
    <row r="353" spans="1:38" x14ac:dyDescent="0.4">
      <c r="A353" s="7">
        <f>Cal!A353</f>
        <v>352</v>
      </c>
      <c r="B353" s="31">
        <f>(((ABS(INDEX('INPUT AVG'!$B:$AK,Cal!$E353,IF(Cal!$P$3=22.5,MATCH(B$1,Cal!$G$6:$G$21,0),MATCH(B$1,Cal!$H$6:$H$41,0))))+(2.327*INDEX('INPUT RMS'!$B:$AK,Cal!$E353,IF(Cal!$P$3=22.5,MATCH(B$1,Cal!$G$6:$G$21,0),MATCH(B$1,Cal!$H$6:$H$41,0)))))/1.85)*Cal!$C353)</f>
        <v>0</v>
      </c>
      <c r="C353" s="31">
        <f>(((ABS(INDEX('INPUT AVG'!$B:$AK,Cal!$E353,IF(Cal!$P$3=22.5,MATCH(C$1,Cal!$G$6:$G$21,0),MATCH(C$1,Cal!$H$6:$H$41,0))))+(2.327*INDEX('INPUT RMS'!$B:$AK,Cal!$E353,IF(Cal!$P$3=22.5,MATCH(C$1,Cal!$G$6:$G$21,0),MATCH(C$1,Cal!$H$6:$H$41,0)))))/1.85)*Cal!$C353)</f>
        <v>0</v>
      </c>
      <c r="D353" s="31">
        <f>(((ABS(INDEX('INPUT AVG'!$B:$AK,Cal!$E353,IF(Cal!$P$3=22.5,MATCH(D$1,Cal!$G$6:$G$21,0),MATCH(D$1,Cal!$H$6:$H$41,0))))+(2.327*INDEX('INPUT RMS'!$B:$AK,Cal!$E353,IF(Cal!$P$3=22.5,MATCH(D$1,Cal!$G$6:$G$21,0),MATCH(D$1,Cal!$H$6:$H$41,0)))))/1.85)*Cal!$C353)</f>
        <v>0</v>
      </c>
      <c r="E353" s="31">
        <f>(((ABS(INDEX('INPUT AVG'!$B:$AK,Cal!$E353,IF(Cal!$P$3=22.5,MATCH(E$1,Cal!$G$6:$G$21,0),MATCH(E$1,Cal!$H$6:$H$41,0))))+(2.327*INDEX('INPUT RMS'!$B:$AK,Cal!$E353,IF(Cal!$P$3=22.5,MATCH(E$1,Cal!$G$6:$G$21,0),MATCH(E$1,Cal!$H$6:$H$41,0)))))/1.85)*Cal!$C353)</f>
        <v>0</v>
      </c>
      <c r="F353" s="31">
        <f>(((ABS(INDEX('INPUT AVG'!$B:$AK,Cal!$E353,IF(Cal!$P$3=22.5,MATCH(F$1,Cal!$G$6:$G$21,0),MATCH(F$1,Cal!$H$6:$H$41,0))))+(2.327*INDEX('INPUT RMS'!$B:$AK,Cal!$E353,IF(Cal!$P$3=22.5,MATCH(F$1,Cal!$G$6:$G$21,0),MATCH(F$1,Cal!$H$6:$H$41,0)))))/1.85)*Cal!$C353)</f>
        <v>0</v>
      </c>
      <c r="G353" s="31">
        <f>(((ABS(INDEX('INPUT AVG'!$B:$AK,Cal!$E353,IF(Cal!$P$3=22.5,MATCH(G$1,Cal!$G$6:$G$21,0),MATCH(G$1,Cal!$H$6:$H$41,0))))+(2.327*INDEX('INPUT RMS'!$B:$AK,Cal!$E353,IF(Cal!$P$3=22.5,MATCH(G$1,Cal!$G$6:$G$21,0),MATCH(G$1,Cal!$H$6:$H$41,0)))))/1.85)*Cal!$C353)</f>
        <v>0</v>
      </c>
      <c r="H353" s="31">
        <f>(((ABS(INDEX('INPUT AVG'!$B:$AK,Cal!$E353,IF(Cal!$P$3=22.5,MATCH(H$1,Cal!$G$6:$G$21,0),MATCH(H$1,Cal!$H$6:$H$41,0))))+(2.327*INDEX('INPUT RMS'!$B:$AK,Cal!$E353,IF(Cal!$P$3=22.5,MATCH(H$1,Cal!$G$6:$G$21,0),MATCH(H$1,Cal!$H$6:$H$41,0)))))/1.85)*Cal!$C353)</f>
        <v>0</v>
      </c>
      <c r="I353" s="31">
        <f>(((ABS(INDEX('INPUT AVG'!$B:$AK,Cal!$E353,IF(Cal!$P$3=22.5,MATCH(I$1,Cal!$G$6:$G$21,0),MATCH(I$1,Cal!$H$6:$H$41,0))))+(2.327*INDEX('INPUT RMS'!$B:$AK,Cal!$E353,IF(Cal!$P$3=22.5,MATCH(I$1,Cal!$G$6:$G$21,0),MATCH(I$1,Cal!$H$6:$H$41,0)))))/1.85)*Cal!$C353)</f>
        <v>0</v>
      </c>
      <c r="J353" s="31">
        <f>(((ABS(INDEX('INPUT AVG'!$B:$AK,Cal!$E353,IF(Cal!$P$3=22.5,MATCH(J$1,Cal!$G$6:$G$21,0),MATCH(J$1,Cal!$H$6:$H$41,0))))+(2.327*INDEX('INPUT RMS'!$B:$AK,Cal!$E353,IF(Cal!$P$3=22.5,MATCH(J$1,Cal!$G$6:$G$21,0),MATCH(J$1,Cal!$H$6:$H$41,0)))))/1.85)*Cal!$C353)</f>
        <v>0</v>
      </c>
      <c r="K353" s="31">
        <f>(((ABS(INDEX('INPUT AVG'!$B:$AK,Cal!$E353,IF(Cal!$P$3=22.5,MATCH(K$1,Cal!$G$6:$G$21,0),MATCH(K$1,Cal!$H$6:$H$41,0))))+(2.327*INDEX('INPUT RMS'!$B:$AK,Cal!$E353,IF(Cal!$P$3=22.5,MATCH(K$1,Cal!$G$6:$G$21,0),MATCH(K$1,Cal!$H$6:$H$41,0)))))/1.85)*Cal!$C353)</f>
        <v>0</v>
      </c>
      <c r="L353" s="31">
        <f>(((ABS(INDEX('INPUT AVG'!$B:$AK,Cal!$E353,IF(Cal!$P$3=22.5,MATCH(L$1,Cal!$G$6:$G$21,0),MATCH(L$1,Cal!$H$6:$H$41,0))))+(2.327*INDEX('INPUT RMS'!$B:$AK,Cal!$E353,IF(Cal!$P$3=22.5,MATCH(L$1,Cal!$G$6:$G$21,0),MATCH(L$1,Cal!$H$6:$H$41,0)))))/1.85)*Cal!$C353)</f>
        <v>0</v>
      </c>
      <c r="M353" s="31">
        <f>(((ABS(INDEX('INPUT AVG'!$B:$AK,Cal!$E353,IF(Cal!$P$3=22.5,MATCH(M$1,Cal!$G$6:$G$21,0),MATCH(M$1,Cal!$H$6:$H$41,0))))+(2.327*INDEX('INPUT RMS'!$B:$AK,Cal!$E353,IF(Cal!$P$3=22.5,MATCH(M$1,Cal!$G$6:$G$21,0),MATCH(M$1,Cal!$H$6:$H$41,0)))))/1.85)*Cal!$C353)</f>
        <v>0</v>
      </c>
      <c r="N353" s="31">
        <f>(((ABS(INDEX('INPUT AVG'!$B:$AK,Cal!$E353,IF(Cal!$P$3=22.5,MATCH(N$1,Cal!$G$6:$G$21,0),MATCH(N$1,Cal!$H$6:$H$41,0))))+(2.327*INDEX('INPUT RMS'!$B:$AK,Cal!$E353,IF(Cal!$P$3=22.5,MATCH(N$1,Cal!$G$6:$G$21,0),MATCH(N$1,Cal!$H$6:$H$41,0)))))/1.85)*Cal!$C353)</f>
        <v>0</v>
      </c>
      <c r="O353" s="31">
        <f>(((ABS(INDEX('INPUT AVG'!$B:$AK,Cal!$E353,IF(Cal!$P$3=22.5,MATCH(O$1,Cal!$G$6:$G$21,0),MATCH(O$1,Cal!$H$6:$H$41,0))))+(2.327*INDEX('INPUT RMS'!$B:$AK,Cal!$E353,IF(Cal!$P$3=22.5,MATCH(O$1,Cal!$G$6:$G$21,0),MATCH(O$1,Cal!$H$6:$H$41,0)))))/1.85)*Cal!$C353)</f>
        <v>0</v>
      </c>
      <c r="P353" s="31">
        <f>(((ABS(INDEX('INPUT AVG'!$B:$AK,Cal!$E353,IF(Cal!$P$3=22.5,MATCH(P$1,Cal!$G$6:$G$21,0),MATCH(P$1,Cal!$H$6:$H$41,0))))+(2.327*INDEX('INPUT RMS'!$B:$AK,Cal!$E353,IF(Cal!$P$3=22.5,MATCH(P$1,Cal!$G$6:$G$21,0),MATCH(P$1,Cal!$H$6:$H$41,0)))))/1.85)*Cal!$C353)</f>
        <v>0</v>
      </c>
      <c r="Q353" s="31">
        <f>(((ABS(INDEX('INPUT AVG'!$B:$AK,Cal!$E353,IF(Cal!$P$3=22.5,MATCH(Q$1,Cal!$G$6:$G$21,0),MATCH(Q$1,Cal!$H$6:$H$41,0))))+(2.327*INDEX('INPUT RMS'!$B:$AK,Cal!$E353,IF(Cal!$P$3=22.5,MATCH(Q$1,Cal!$G$6:$G$21,0),MATCH(Q$1,Cal!$H$6:$H$41,0)))))/1.85)*Cal!$C353)</f>
        <v>0</v>
      </c>
      <c r="R353" s="31">
        <f>(((ABS(INDEX('INPUT AVG'!$B:$AK,Cal!$E353,IF(Cal!$P$3=22.5,MATCH(R$1,Cal!$G$6:$G$21,0),MATCH(R$1,Cal!$H$6:$H$41,0))))+(2.327*INDEX('INPUT RMS'!$B:$AK,Cal!$E353,IF(Cal!$P$3=22.5,MATCH(R$1,Cal!$G$6:$G$21,0),MATCH(R$1,Cal!$H$6:$H$41,0)))))/1.85)*Cal!$C353)</f>
        <v>0</v>
      </c>
      <c r="S353" s="31">
        <f>(((ABS(INDEX('INPUT AVG'!$B:$AK,Cal!$E353,IF(Cal!$P$3=22.5,MATCH(S$1,Cal!$G$6:$G$21,0),MATCH(S$1,Cal!$H$6:$H$41,0))))+(2.327*INDEX('INPUT RMS'!$B:$AK,Cal!$E353,IF(Cal!$P$3=22.5,MATCH(S$1,Cal!$G$6:$G$21,0),MATCH(S$1,Cal!$H$6:$H$41,0)))))/1.85)*Cal!$C353)</f>
        <v>0</v>
      </c>
      <c r="T353" s="31">
        <f>(((ABS(INDEX('INPUT AVG'!$B:$AK,Cal!$E353,IF(Cal!$P$3=22.5,MATCH(T$1,Cal!$G$6:$G$21,0),MATCH(T$1,Cal!$H$6:$H$41,0))))+(2.327*INDEX('INPUT RMS'!$B:$AK,Cal!$E353,IF(Cal!$P$3=22.5,MATCH(T$1,Cal!$G$6:$G$21,0),MATCH(T$1,Cal!$H$6:$H$41,0)))))/1.85)*Cal!$C353)</f>
        <v>0</v>
      </c>
      <c r="U353" s="31">
        <f>(((ABS(INDEX('INPUT AVG'!$B:$AK,Cal!$E353,IF(Cal!$P$3=22.5,MATCH(U$1,Cal!$G$6:$G$21,0),MATCH(U$1,Cal!$H$6:$H$41,0))))+(2.327*INDEX('INPUT RMS'!$B:$AK,Cal!$E353,IF(Cal!$P$3=22.5,MATCH(U$1,Cal!$G$6:$G$21,0),MATCH(U$1,Cal!$H$6:$H$41,0)))))/1.85)*Cal!$C353)</f>
        <v>0</v>
      </c>
      <c r="V353" s="31">
        <f>(((ABS(INDEX('INPUT AVG'!$B:$AK,Cal!$E353,IF(Cal!$P$3=22.5,MATCH(V$1,Cal!$G$6:$G$21,0),MATCH(V$1,Cal!$H$6:$H$41,0))))+(2.327*INDEX('INPUT RMS'!$B:$AK,Cal!$E353,IF(Cal!$P$3=22.5,MATCH(V$1,Cal!$G$6:$G$21,0),MATCH(V$1,Cal!$H$6:$H$41,0)))))/1.85)*Cal!$C353)</f>
        <v>0</v>
      </c>
      <c r="W353" s="31">
        <f>(((ABS(INDEX('INPUT AVG'!$B:$AK,Cal!$E353,IF(Cal!$P$3=22.5,MATCH(W$1,Cal!$G$6:$G$21,0),MATCH(W$1,Cal!$H$6:$H$41,0))))+(2.327*INDEX('INPUT RMS'!$B:$AK,Cal!$E353,IF(Cal!$P$3=22.5,MATCH(W$1,Cal!$G$6:$G$21,0),MATCH(W$1,Cal!$H$6:$H$41,0)))))/1.85)*Cal!$C353)</f>
        <v>0</v>
      </c>
      <c r="X353" s="31">
        <f>(((ABS(INDEX('INPUT AVG'!$B:$AK,Cal!$E353,IF(Cal!$P$3=22.5,MATCH(X$1,Cal!$G$6:$G$21,0),MATCH(X$1,Cal!$H$6:$H$41,0))))+(2.327*INDEX('INPUT RMS'!$B:$AK,Cal!$E353,IF(Cal!$P$3=22.5,MATCH(X$1,Cal!$G$6:$G$21,0),MATCH(X$1,Cal!$H$6:$H$41,0)))))/1.85)*Cal!$C353)</f>
        <v>0</v>
      </c>
      <c r="Y353" s="31">
        <f>(((ABS(INDEX('INPUT AVG'!$B:$AK,Cal!$E353,IF(Cal!$P$3=22.5,MATCH(Y$1,Cal!$G$6:$G$21,0),MATCH(Y$1,Cal!$H$6:$H$41,0))))+(2.327*INDEX('INPUT RMS'!$B:$AK,Cal!$E353,IF(Cal!$P$3=22.5,MATCH(Y$1,Cal!$G$6:$G$21,0),MATCH(Y$1,Cal!$H$6:$H$41,0)))))/1.85)*Cal!$C353)</f>
        <v>0</v>
      </c>
      <c r="Z353" s="31">
        <f>(((ABS(INDEX('INPUT AVG'!$B:$AK,Cal!$E353,IF(Cal!$P$3=22.5,MATCH(Z$1,Cal!$G$6:$G$21,0),MATCH(Z$1,Cal!$H$6:$H$41,0))))+(2.327*INDEX('INPUT RMS'!$B:$AK,Cal!$E353,IF(Cal!$P$3=22.5,MATCH(Z$1,Cal!$G$6:$G$21,0),MATCH(Z$1,Cal!$H$6:$H$41,0)))))/1.85)*Cal!$C353)</f>
        <v>0</v>
      </c>
      <c r="AA353" s="31">
        <f>(((ABS(INDEX('INPUT AVG'!$B:$AK,Cal!$E353,IF(Cal!$P$3=22.5,MATCH(AA$1,Cal!$G$6:$G$21,0),MATCH(AA$1,Cal!$H$6:$H$41,0))))+(2.327*INDEX('INPUT RMS'!$B:$AK,Cal!$E353,IF(Cal!$P$3=22.5,MATCH(AA$1,Cal!$G$6:$G$21,0),MATCH(AA$1,Cal!$H$6:$H$41,0)))))/1.85)*Cal!$C353)</f>
        <v>0</v>
      </c>
      <c r="AB353" s="31">
        <f>(((ABS(INDEX('INPUT AVG'!$B:$AK,Cal!$E353,IF(Cal!$P$3=22.5,MATCH(AB$1,Cal!$G$6:$G$21,0),MATCH(AB$1,Cal!$H$6:$H$41,0))))+(2.327*INDEX('INPUT RMS'!$B:$AK,Cal!$E353,IF(Cal!$P$3=22.5,MATCH(AB$1,Cal!$G$6:$G$21,0),MATCH(AB$1,Cal!$H$6:$H$41,0)))))/1.85)*Cal!$C353)</f>
        <v>0</v>
      </c>
      <c r="AC353" s="31">
        <f>(((ABS(INDEX('INPUT AVG'!$B:$AK,Cal!$E353,IF(Cal!$P$3=22.5,MATCH(AC$1,Cal!$G$6:$G$21,0),MATCH(AC$1,Cal!$H$6:$H$41,0))))+(2.327*INDEX('INPUT RMS'!$B:$AK,Cal!$E353,IF(Cal!$P$3=22.5,MATCH(AC$1,Cal!$G$6:$G$21,0),MATCH(AC$1,Cal!$H$6:$H$41,0)))))/1.85)*Cal!$C353)</f>
        <v>0</v>
      </c>
      <c r="AD353" s="31">
        <f>(((ABS(INDEX('INPUT AVG'!$B:$AK,Cal!$E353,IF(Cal!$P$3=22.5,MATCH(AD$1,Cal!$G$6:$G$21,0),MATCH(AD$1,Cal!$H$6:$H$41,0))))+(2.327*INDEX('INPUT RMS'!$B:$AK,Cal!$E353,IF(Cal!$P$3=22.5,MATCH(AD$1,Cal!$G$6:$G$21,0),MATCH(AD$1,Cal!$H$6:$H$41,0)))))/1.85)*Cal!$C353)</f>
        <v>0</v>
      </c>
      <c r="AE353" s="31">
        <f>(((ABS(INDEX('INPUT AVG'!$B:$AK,Cal!$E353,IF(Cal!$P$3=22.5,MATCH(AE$1,Cal!$G$6:$G$21,0),MATCH(AE$1,Cal!$H$6:$H$41,0))))+(2.327*INDEX('INPUT RMS'!$B:$AK,Cal!$E353,IF(Cal!$P$3=22.5,MATCH(AE$1,Cal!$G$6:$G$21,0),MATCH(AE$1,Cal!$H$6:$H$41,0)))))/1.85)*Cal!$C353)</f>
        <v>0</v>
      </c>
      <c r="AF353" s="31">
        <f>(((ABS(INDEX('INPUT AVG'!$B:$AK,Cal!$E353,IF(Cal!$P$3=22.5,MATCH(AF$1,Cal!$G$6:$G$21,0),MATCH(AF$1,Cal!$H$6:$H$41,0))))+(2.327*INDEX('INPUT RMS'!$B:$AK,Cal!$E353,IF(Cal!$P$3=22.5,MATCH(AF$1,Cal!$G$6:$G$21,0),MATCH(AF$1,Cal!$H$6:$H$41,0)))))/1.85)*Cal!$C353)</f>
        <v>0</v>
      </c>
      <c r="AG353" s="31">
        <f>(((ABS(INDEX('INPUT AVG'!$B:$AK,Cal!$E353,IF(Cal!$P$3=22.5,MATCH(AG$1,Cal!$G$6:$G$21,0),MATCH(AG$1,Cal!$H$6:$H$41,0))))+(2.327*INDEX('INPUT RMS'!$B:$AK,Cal!$E353,IF(Cal!$P$3=22.5,MATCH(AG$1,Cal!$G$6:$G$21,0),MATCH(AG$1,Cal!$H$6:$H$41,0)))))/1.85)*Cal!$C353)</f>
        <v>0</v>
      </c>
      <c r="AH353" s="31">
        <f>(((ABS(INDEX('INPUT AVG'!$B:$AK,Cal!$E353,IF(Cal!$P$3=22.5,MATCH(AH$1,Cal!$G$6:$G$21,0),MATCH(AH$1,Cal!$H$6:$H$41,0))))+(2.327*INDEX('INPUT RMS'!$B:$AK,Cal!$E353,IF(Cal!$P$3=22.5,MATCH(AH$1,Cal!$G$6:$G$21,0),MATCH(AH$1,Cal!$H$6:$H$41,0)))))/1.85)*Cal!$C353)</f>
        <v>0</v>
      </c>
      <c r="AI353" s="31">
        <f>(((ABS(INDEX('INPUT AVG'!$B:$AK,Cal!$E353,IF(Cal!$P$3=22.5,MATCH(AI$1,Cal!$G$6:$G$21,0),MATCH(AI$1,Cal!$H$6:$H$41,0))))+(2.327*INDEX('INPUT RMS'!$B:$AK,Cal!$E353,IF(Cal!$P$3=22.5,MATCH(AI$1,Cal!$G$6:$G$21,0),MATCH(AI$1,Cal!$H$6:$H$41,0)))))/1.85)*Cal!$C353)</f>
        <v>0</v>
      </c>
      <c r="AJ353" s="31">
        <f>(((ABS(INDEX('INPUT AVG'!$B:$AK,Cal!$E353,IF(Cal!$P$3=22.5,MATCH(AJ$1,Cal!$G$6:$G$21,0),MATCH(AJ$1,Cal!$H$6:$H$41,0))))+(2.327*INDEX('INPUT RMS'!$B:$AK,Cal!$E353,IF(Cal!$P$3=22.5,MATCH(AJ$1,Cal!$G$6:$G$21,0),MATCH(AJ$1,Cal!$H$6:$H$41,0)))))/1.85)*Cal!$C353)</f>
        <v>0</v>
      </c>
      <c r="AK353" s="31">
        <f>(((ABS(INDEX('INPUT AVG'!$B:$AK,Cal!$E353,IF(Cal!$P$3=22.5,MATCH(AK$1,Cal!$G$6:$G$21,0),MATCH(AK$1,Cal!$H$6:$H$41,0))))+(2.327*INDEX('INPUT RMS'!$B:$AK,Cal!$E353,IF(Cal!$P$3=22.5,MATCH(AK$1,Cal!$G$6:$G$21,0),MATCH(AK$1,Cal!$H$6:$H$41,0)))))/1.85)*Cal!$C353)</f>
        <v>0</v>
      </c>
      <c r="AL353" s="31">
        <f>(((ABS(INDEX('INPUT AVG'!$B:$AK,Cal!$E353,IF(Cal!$P$3=22.5,MATCH(AL$1,Cal!$G$6:$G$21,0),MATCH(AL$1,Cal!$H$6:$H$41,0))))+(2.327*INDEX('INPUT RMS'!$B:$AK,Cal!$E353,IF(Cal!$P$3=22.5,MATCH(AL$1,Cal!$G$6:$G$21,0),MATCH(AL$1,Cal!$H$6:$H$41,0)))))/1.85)*Cal!$C353)</f>
        <v>0</v>
      </c>
    </row>
    <row r="354" spans="1:38" x14ac:dyDescent="0.4">
      <c r="A354" s="7">
        <f>Cal!A354</f>
        <v>353</v>
      </c>
      <c r="B354" s="31">
        <f>(((ABS(INDEX('INPUT AVG'!$B:$AK,Cal!$E354,IF(Cal!$P$3=22.5,MATCH(B$1,Cal!$G$6:$G$21,0),MATCH(B$1,Cal!$H$6:$H$41,0))))+(2.327*INDEX('INPUT RMS'!$B:$AK,Cal!$E354,IF(Cal!$P$3=22.5,MATCH(B$1,Cal!$G$6:$G$21,0),MATCH(B$1,Cal!$H$6:$H$41,0)))))/1.85)*Cal!$C354)</f>
        <v>0</v>
      </c>
      <c r="C354" s="31">
        <f>(((ABS(INDEX('INPUT AVG'!$B:$AK,Cal!$E354,IF(Cal!$P$3=22.5,MATCH(C$1,Cal!$G$6:$G$21,0),MATCH(C$1,Cal!$H$6:$H$41,0))))+(2.327*INDEX('INPUT RMS'!$B:$AK,Cal!$E354,IF(Cal!$P$3=22.5,MATCH(C$1,Cal!$G$6:$G$21,0),MATCH(C$1,Cal!$H$6:$H$41,0)))))/1.85)*Cal!$C354)</f>
        <v>0</v>
      </c>
      <c r="D354" s="31">
        <f>(((ABS(INDEX('INPUT AVG'!$B:$AK,Cal!$E354,IF(Cal!$P$3=22.5,MATCH(D$1,Cal!$G$6:$G$21,0),MATCH(D$1,Cal!$H$6:$H$41,0))))+(2.327*INDEX('INPUT RMS'!$B:$AK,Cal!$E354,IF(Cal!$P$3=22.5,MATCH(D$1,Cal!$G$6:$G$21,0),MATCH(D$1,Cal!$H$6:$H$41,0)))))/1.85)*Cal!$C354)</f>
        <v>0</v>
      </c>
      <c r="E354" s="31">
        <f>(((ABS(INDEX('INPUT AVG'!$B:$AK,Cal!$E354,IF(Cal!$P$3=22.5,MATCH(E$1,Cal!$G$6:$G$21,0),MATCH(E$1,Cal!$H$6:$H$41,0))))+(2.327*INDEX('INPUT RMS'!$B:$AK,Cal!$E354,IF(Cal!$P$3=22.5,MATCH(E$1,Cal!$G$6:$G$21,0),MATCH(E$1,Cal!$H$6:$H$41,0)))))/1.85)*Cal!$C354)</f>
        <v>0</v>
      </c>
      <c r="F354" s="31">
        <f>(((ABS(INDEX('INPUT AVG'!$B:$AK,Cal!$E354,IF(Cal!$P$3=22.5,MATCH(F$1,Cal!$G$6:$G$21,0),MATCH(F$1,Cal!$H$6:$H$41,0))))+(2.327*INDEX('INPUT RMS'!$B:$AK,Cal!$E354,IF(Cal!$P$3=22.5,MATCH(F$1,Cal!$G$6:$G$21,0),MATCH(F$1,Cal!$H$6:$H$41,0)))))/1.85)*Cal!$C354)</f>
        <v>0</v>
      </c>
      <c r="G354" s="31">
        <f>(((ABS(INDEX('INPUT AVG'!$B:$AK,Cal!$E354,IF(Cal!$P$3=22.5,MATCH(G$1,Cal!$G$6:$G$21,0),MATCH(G$1,Cal!$H$6:$H$41,0))))+(2.327*INDEX('INPUT RMS'!$B:$AK,Cal!$E354,IF(Cal!$P$3=22.5,MATCH(G$1,Cal!$G$6:$G$21,0),MATCH(G$1,Cal!$H$6:$H$41,0)))))/1.85)*Cal!$C354)</f>
        <v>0</v>
      </c>
      <c r="H354" s="31">
        <f>(((ABS(INDEX('INPUT AVG'!$B:$AK,Cal!$E354,IF(Cal!$P$3=22.5,MATCH(H$1,Cal!$G$6:$G$21,0),MATCH(H$1,Cal!$H$6:$H$41,0))))+(2.327*INDEX('INPUT RMS'!$B:$AK,Cal!$E354,IF(Cal!$P$3=22.5,MATCH(H$1,Cal!$G$6:$G$21,0),MATCH(H$1,Cal!$H$6:$H$41,0)))))/1.85)*Cal!$C354)</f>
        <v>0</v>
      </c>
      <c r="I354" s="31">
        <f>(((ABS(INDEX('INPUT AVG'!$B:$AK,Cal!$E354,IF(Cal!$P$3=22.5,MATCH(I$1,Cal!$G$6:$G$21,0),MATCH(I$1,Cal!$H$6:$H$41,0))))+(2.327*INDEX('INPUT RMS'!$B:$AK,Cal!$E354,IF(Cal!$P$3=22.5,MATCH(I$1,Cal!$G$6:$G$21,0),MATCH(I$1,Cal!$H$6:$H$41,0)))))/1.85)*Cal!$C354)</f>
        <v>0</v>
      </c>
      <c r="J354" s="31">
        <f>(((ABS(INDEX('INPUT AVG'!$B:$AK,Cal!$E354,IF(Cal!$P$3=22.5,MATCH(J$1,Cal!$G$6:$G$21,0),MATCH(J$1,Cal!$H$6:$H$41,0))))+(2.327*INDEX('INPUT RMS'!$B:$AK,Cal!$E354,IF(Cal!$P$3=22.5,MATCH(J$1,Cal!$G$6:$G$21,0),MATCH(J$1,Cal!$H$6:$H$41,0)))))/1.85)*Cal!$C354)</f>
        <v>0</v>
      </c>
      <c r="K354" s="31">
        <f>(((ABS(INDEX('INPUT AVG'!$B:$AK,Cal!$E354,IF(Cal!$P$3=22.5,MATCH(K$1,Cal!$G$6:$G$21,0),MATCH(K$1,Cal!$H$6:$H$41,0))))+(2.327*INDEX('INPUT RMS'!$B:$AK,Cal!$E354,IF(Cal!$P$3=22.5,MATCH(K$1,Cal!$G$6:$G$21,0),MATCH(K$1,Cal!$H$6:$H$41,0)))))/1.85)*Cal!$C354)</f>
        <v>0</v>
      </c>
      <c r="L354" s="31">
        <f>(((ABS(INDEX('INPUT AVG'!$B:$AK,Cal!$E354,IF(Cal!$P$3=22.5,MATCH(L$1,Cal!$G$6:$G$21,0),MATCH(L$1,Cal!$H$6:$H$41,0))))+(2.327*INDEX('INPUT RMS'!$B:$AK,Cal!$E354,IF(Cal!$P$3=22.5,MATCH(L$1,Cal!$G$6:$G$21,0),MATCH(L$1,Cal!$H$6:$H$41,0)))))/1.85)*Cal!$C354)</f>
        <v>0</v>
      </c>
      <c r="M354" s="31">
        <f>(((ABS(INDEX('INPUT AVG'!$B:$AK,Cal!$E354,IF(Cal!$P$3=22.5,MATCH(M$1,Cal!$G$6:$G$21,0),MATCH(M$1,Cal!$H$6:$H$41,0))))+(2.327*INDEX('INPUT RMS'!$B:$AK,Cal!$E354,IF(Cal!$P$3=22.5,MATCH(M$1,Cal!$G$6:$G$21,0),MATCH(M$1,Cal!$H$6:$H$41,0)))))/1.85)*Cal!$C354)</f>
        <v>0</v>
      </c>
      <c r="N354" s="31">
        <f>(((ABS(INDEX('INPUT AVG'!$B:$AK,Cal!$E354,IF(Cal!$P$3=22.5,MATCH(N$1,Cal!$G$6:$G$21,0),MATCH(N$1,Cal!$H$6:$H$41,0))))+(2.327*INDEX('INPUT RMS'!$B:$AK,Cal!$E354,IF(Cal!$P$3=22.5,MATCH(N$1,Cal!$G$6:$G$21,0),MATCH(N$1,Cal!$H$6:$H$41,0)))))/1.85)*Cal!$C354)</f>
        <v>0</v>
      </c>
      <c r="O354" s="31">
        <f>(((ABS(INDEX('INPUT AVG'!$B:$AK,Cal!$E354,IF(Cal!$P$3=22.5,MATCH(O$1,Cal!$G$6:$G$21,0),MATCH(O$1,Cal!$H$6:$H$41,0))))+(2.327*INDEX('INPUT RMS'!$B:$AK,Cal!$E354,IF(Cal!$P$3=22.5,MATCH(O$1,Cal!$G$6:$G$21,0),MATCH(O$1,Cal!$H$6:$H$41,0)))))/1.85)*Cal!$C354)</f>
        <v>0</v>
      </c>
      <c r="P354" s="31">
        <f>(((ABS(INDEX('INPUT AVG'!$B:$AK,Cal!$E354,IF(Cal!$P$3=22.5,MATCH(P$1,Cal!$G$6:$G$21,0),MATCH(P$1,Cal!$H$6:$H$41,0))))+(2.327*INDEX('INPUT RMS'!$B:$AK,Cal!$E354,IF(Cal!$P$3=22.5,MATCH(P$1,Cal!$G$6:$G$21,0),MATCH(P$1,Cal!$H$6:$H$41,0)))))/1.85)*Cal!$C354)</f>
        <v>0</v>
      </c>
      <c r="Q354" s="31">
        <f>(((ABS(INDEX('INPUT AVG'!$B:$AK,Cal!$E354,IF(Cal!$P$3=22.5,MATCH(Q$1,Cal!$G$6:$G$21,0),MATCH(Q$1,Cal!$H$6:$H$41,0))))+(2.327*INDEX('INPUT RMS'!$B:$AK,Cal!$E354,IF(Cal!$P$3=22.5,MATCH(Q$1,Cal!$G$6:$G$21,0),MATCH(Q$1,Cal!$H$6:$H$41,0)))))/1.85)*Cal!$C354)</f>
        <v>0</v>
      </c>
      <c r="R354" s="31">
        <f>(((ABS(INDEX('INPUT AVG'!$B:$AK,Cal!$E354,IF(Cal!$P$3=22.5,MATCH(R$1,Cal!$G$6:$G$21,0),MATCH(R$1,Cal!$H$6:$H$41,0))))+(2.327*INDEX('INPUT RMS'!$B:$AK,Cal!$E354,IF(Cal!$P$3=22.5,MATCH(R$1,Cal!$G$6:$G$21,0),MATCH(R$1,Cal!$H$6:$H$41,0)))))/1.85)*Cal!$C354)</f>
        <v>0</v>
      </c>
      <c r="S354" s="31">
        <f>(((ABS(INDEX('INPUT AVG'!$B:$AK,Cal!$E354,IF(Cal!$P$3=22.5,MATCH(S$1,Cal!$G$6:$G$21,0),MATCH(S$1,Cal!$H$6:$H$41,0))))+(2.327*INDEX('INPUT RMS'!$B:$AK,Cal!$E354,IF(Cal!$P$3=22.5,MATCH(S$1,Cal!$G$6:$G$21,0),MATCH(S$1,Cal!$H$6:$H$41,0)))))/1.85)*Cal!$C354)</f>
        <v>0</v>
      </c>
      <c r="T354" s="31">
        <f>(((ABS(INDEX('INPUT AVG'!$B:$AK,Cal!$E354,IF(Cal!$P$3=22.5,MATCH(T$1,Cal!$G$6:$G$21,0),MATCH(T$1,Cal!$H$6:$H$41,0))))+(2.327*INDEX('INPUT RMS'!$B:$AK,Cal!$E354,IF(Cal!$P$3=22.5,MATCH(T$1,Cal!$G$6:$G$21,0),MATCH(T$1,Cal!$H$6:$H$41,0)))))/1.85)*Cal!$C354)</f>
        <v>0</v>
      </c>
      <c r="U354" s="31">
        <f>(((ABS(INDEX('INPUT AVG'!$B:$AK,Cal!$E354,IF(Cal!$P$3=22.5,MATCH(U$1,Cal!$G$6:$G$21,0),MATCH(U$1,Cal!$H$6:$H$41,0))))+(2.327*INDEX('INPUT RMS'!$B:$AK,Cal!$E354,IF(Cal!$P$3=22.5,MATCH(U$1,Cal!$G$6:$G$21,0),MATCH(U$1,Cal!$H$6:$H$41,0)))))/1.85)*Cal!$C354)</f>
        <v>0</v>
      </c>
      <c r="V354" s="31">
        <f>(((ABS(INDEX('INPUT AVG'!$B:$AK,Cal!$E354,IF(Cal!$P$3=22.5,MATCH(V$1,Cal!$G$6:$G$21,0),MATCH(V$1,Cal!$H$6:$H$41,0))))+(2.327*INDEX('INPUT RMS'!$B:$AK,Cal!$E354,IF(Cal!$P$3=22.5,MATCH(V$1,Cal!$G$6:$G$21,0),MATCH(V$1,Cal!$H$6:$H$41,0)))))/1.85)*Cal!$C354)</f>
        <v>0</v>
      </c>
      <c r="W354" s="31">
        <f>(((ABS(INDEX('INPUT AVG'!$B:$AK,Cal!$E354,IF(Cal!$P$3=22.5,MATCH(W$1,Cal!$G$6:$G$21,0),MATCH(W$1,Cal!$H$6:$H$41,0))))+(2.327*INDEX('INPUT RMS'!$B:$AK,Cal!$E354,IF(Cal!$P$3=22.5,MATCH(W$1,Cal!$G$6:$G$21,0),MATCH(W$1,Cal!$H$6:$H$41,0)))))/1.85)*Cal!$C354)</f>
        <v>0</v>
      </c>
      <c r="X354" s="31">
        <f>(((ABS(INDEX('INPUT AVG'!$B:$AK,Cal!$E354,IF(Cal!$P$3=22.5,MATCH(X$1,Cal!$G$6:$G$21,0),MATCH(X$1,Cal!$H$6:$H$41,0))))+(2.327*INDEX('INPUT RMS'!$B:$AK,Cal!$E354,IF(Cal!$P$3=22.5,MATCH(X$1,Cal!$G$6:$G$21,0),MATCH(X$1,Cal!$H$6:$H$41,0)))))/1.85)*Cal!$C354)</f>
        <v>0</v>
      </c>
      <c r="Y354" s="31">
        <f>(((ABS(INDEX('INPUT AVG'!$B:$AK,Cal!$E354,IF(Cal!$P$3=22.5,MATCH(Y$1,Cal!$G$6:$G$21,0),MATCH(Y$1,Cal!$H$6:$H$41,0))))+(2.327*INDEX('INPUT RMS'!$B:$AK,Cal!$E354,IF(Cal!$P$3=22.5,MATCH(Y$1,Cal!$G$6:$G$21,0),MATCH(Y$1,Cal!$H$6:$H$41,0)))))/1.85)*Cal!$C354)</f>
        <v>0</v>
      </c>
      <c r="Z354" s="31">
        <f>(((ABS(INDEX('INPUT AVG'!$B:$AK,Cal!$E354,IF(Cal!$P$3=22.5,MATCH(Z$1,Cal!$G$6:$G$21,0),MATCH(Z$1,Cal!$H$6:$H$41,0))))+(2.327*INDEX('INPUT RMS'!$B:$AK,Cal!$E354,IF(Cal!$P$3=22.5,MATCH(Z$1,Cal!$G$6:$G$21,0),MATCH(Z$1,Cal!$H$6:$H$41,0)))))/1.85)*Cal!$C354)</f>
        <v>0</v>
      </c>
      <c r="AA354" s="31">
        <f>(((ABS(INDEX('INPUT AVG'!$B:$AK,Cal!$E354,IF(Cal!$P$3=22.5,MATCH(AA$1,Cal!$G$6:$G$21,0),MATCH(AA$1,Cal!$H$6:$H$41,0))))+(2.327*INDEX('INPUT RMS'!$B:$AK,Cal!$E354,IF(Cal!$P$3=22.5,MATCH(AA$1,Cal!$G$6:$G$21,0),MATCH(AA$1,Cal!$H$6:$H$41,0)))))/1.85)*Cal!$C354)</f>
        <v>0</v>
      </c>
      <c r="AB354" s="31">
        <f>(((ABS(INDEX('INPUT AVG'!$B:$AK,Cal!$E354,IF(Cal!$P$3=22.5,MATCH(AB$1,Cal!$G$6:$G$21,0),MATCH(AB$1,Cal!$H$6:$H$41,0))))+(2.327*INDEX('INPUT RMS'!$B:$AK,Cal!$E354,IF(Cal!$P$3=22.5,MATCH(AB$1,Cal!$G$6:$G$21,0),MATCH(AB$1,Cal!$H$6:$H$41,0)))))/1.85)*Cal!$C354)</f>
        <v>0</v>
      </c>
      <c r="AC354" s="31">
        <f>(((ABS(INDEX('INPUT AVG'!$B:$AK,Cal!$E354,IF(Cal!$P$3=22.5,MATCH(AC$1,Cal!$G$6:$G$21,0),MATCH(AC$1,Cal!$H$6:$H$41,0))))+(2.327*INDEX('INPUT RMS'!$B:$AK,Cal!$E354,IF(Cal!$P$3=22.5,MATCH(AC$1,Cal!$G$6:$G$21,0),MATCH(AC$1,Cal!$H$6:$H$41,0)))))/1.85)*Cal!$C354)</f>
        <v>0</v>
      </c>
      <c r="AD354" s="31">
        <f>(((ABS(INDEX('INPUT AVG'!$B:$AK,Cal!$E354,IF(Cal!$P$3=22.5,MATCH(AD$1,Cal!$G$6:$G$21,0),MATCH(AD$1,Cal!$H$6:$H$41,0))))+(2.327*INDEX('INPUT RMS'!$B:$AK,Cal!$E354,IF(Cal!$P$3=22.5,MATCH(AD$1,Cal!$G$6:$G$21,0),MATCH(AD$1,Cal!$H$6:$H$41,0)))))/1.85)*Cal!$C354)</f>
        <v>0</v>
      </c>
      <c r="AE354" s="31">
        <f>(((ABS(INDEX('INPUT AVG'!$B:$AK,Cal!$E354,IF(Cal!$P$3=22.5,MATCH(AE$1,Cal!$G$6:$G$21,0),MATCH(AE$1,Cal!$H$6:$H$41,0))))+(2.327*INDEX('INPUT RMS'!$B:$AK,Cal!$E354,IF(Cal!$P$3=22.5,MATCH(AE$1,Cal!$G$6:$G$21,0),MATCH(AE$1,Cal!$H$6:$H$41,0)))))/1.85)*Cal!$C354)</f>
        <v>0</v>
      </c>
      <c r="AF354" s="31">
        <f>(((ABS(INDEX('INPUT AVG'!$B:$AK,Cal!$E354,IF(Cal!$P$3=22.5,MATCH(AF$1,Cal!$G$6:$G$21,0),MATCH(AF$1,Cal!$H$6:$H$41,0))))+(2.327*INDEX('INPUT RMS'!$B:$AK,Cal!$E354,IF(Cal!$P$3=22.5,MATCH(AF$1,Cal!$G$6:$G$21,0),MATCH(AF$1,Cal!$H$6:$H$41,0)))))/1.85)*Cal!$C354)</f>
        <v>0</v>
      </c>
      <c r="AG354" s="31">
        <f>(((ABS(INDEX('INPUT AVG'!$B:$AK,Cal!$E354,IF(Cal!$P$3=22.5,MATCH(AG$1,Cal!$G$6:$G$21,0),MATCH(AG$1,Cal!$H$6:$H$41,0))))+(2.327*INDEX('INPUT RMS'!$B:$AK,Cal!$E354,IF(Cal!$P$3=22.5,MATCH(AG$1,Cal!$G$6:$G$21,0),MATCH(AG$1,Cal!$H$6:$H$41,0)))))/1.85)*Cal!$C354)</f>
        <v>0</v>
      </c>
      <c r="AH354" s="31">
        <f>(((ABS(INDEX('INPUT AVG'!$B:$AK,Cal!$E354,IF(Cal!$P$3=22.5,MATCH(AH$1,Cal!$G$6:$G$21,0),MATCH(AH$1,Cal!$H$6:$H$41,0))))+(2.327*INDEX('INPUT RMS'!$B:$AK,Cal!$E354,IF(Cal!$P$3=22.5,MATCH(AH$1,Cal!$G$6:$G$21,0),MATCH(AH$1,Cal!$H$6:$H$41,0)))))/1.85)*Cal!$C354)</f>
        <v>0</v>
      </c>
      <c r="AI354" s="31">
        <f>(((ABS(INDEX('INPUT AVG'!$B:$AK,Cal!$E354,IF(Cal!$P$3=22.5,MATCH(AI$1,Cal!$G$6:$G$21,0),MATCH(AI$1,Cal!$H$6:$H$41,0))))+(2.327*INDEX('INPUT RMS'!$B:$AK,Cal!$E354,IF(Cal!$P$3=22.5,MATCH(AI$1,Cal!$G$6:$G$21,0),MATCH(AI$1,Cal!$H$6:$H$41,0)))))/1.85)*Cal!$C354)</f>
        <v>0</v>
      </c>
      <c r="AJ354" s="31">
        <f>(((ABS(INDEX('INPUT AVG'!$B:$AK,Cal!$E354,IF(Cal!$P$3=22.5,MATCH(AJ$1,Cal!$G$6:$G$21,0),MATCH(AJ$1,Cal!$H$6:$H$41,0))))+(2.327*INDEX('INPUT RMS'!$B:$AK,Cal!$E354,IF(Cal!$P$3=22.5,MATCH(AJ$1,Cal!$G$6:$G$21,0),MATCH(AJ$1,Cal!$H$6:$H$41,0)))))/1.85)*Cal!$C354)</f>
        <v>0</v>
      </c>
      <c r="AK354" s="31">
        <f>(((ABS(INDEX('INPUT AVG'!$B:$AK,Cal!$E354,IF(Cal!$P$3=22.5,MATCH(AK$1,Cal!$G$6:$G$21,0),MATCH(AK$1,Cal!$H$6:$H$41,0))))+(2.327*INDEX('INPUT RMS'!$B:$AK,Cal!$E354,IF(Cal!$P$3=22.5,MATCH(AK$1,Cal!$G$6:$G$21,0),MATCH(AK$1,Cal!$H$6:$H$41,0)))))/1.85)*Cal!$C354)</f>
        <v>0</v>
      </c>
      <c r="AL354" s="31">
        <f>(((ABS(INDEX('INPUT AVG'!$B:$AK,Cal!$E354,IF(Cal!$P$3=22.5,MATCH(AL$1,Cal!$G$6:$G$21,0),MATCH(AL$1,Cal!$H$6:$H$41,0))))+(2.327*INDEX('INPUT RMS'!$B:$AK,Cal!$E354,IF(Cal!$P$3=22.5,MATCH(AL$1,Cal!$G$6:$G$21,0),MATCH(AL$1,Cal!$H$6:$H$41,0)))))/1.85)*Cal!$C354)</f>
        <v>0</v>
      </c>
    </row>
    <row r="355" spans="1:38" x14ac:dyDescent="0.4">
      <c r="A355" s="7">
        <f>Cal!A355</f>
        <v>354</v>
      </c>
      <c r="B355" s="31">
        <f>(((ABS(INDEX('INPUT AVG'!$B:$AK,Cal!$E355,IF(Cal!$P$3=22.5,MATCH(B$1,Cal!$G$6:$G$21,0),MATCH(B$1,Cal!$H$6:$H$41,0))))+(2.327*INDEX('INPUT RMS'!$B:$AK,Cal!$E355,IF(Cal!$P$3=22.5,MATCH(B$1,Cal!$G$6:$G$21,0),MATCH(B$1,Cal!$H$6:$H$41,0)))))/1.85)*Cal!$C355)</f>
        <v>0</v>
      </c>
      <c r="C355" s="31">
        <f>(((ABS(INDEX('INPUT AVG'!$B:$AK,Cal!$E355,IF(Cal!$P$3=22.5,MATCH(C$1,Cal!$G$6:$G$21,0),MATCH(C$1,Cal!$H$6:$H$41,0))))+(2.327*INDEX('INPUT RMS'!$B:$AK,Cal!$E355,IF(Cal!$P$3=22.5,MATCH(C$1,Cal!$G$6:$G$21,0),MATCH(C$1,Cal!$H$6:$H$41,0)))))/1.85)*Cal!$C355)</f>
        <v>0</v>
      </c>
      <c r="D355" s="31">
        <f>(((ABS(INDEX('INPUT AVG'!$B:$AK,Cal!$E355,IF(Cal!$P$3=22.5,MATCH(D$1,Cal!$G$6:$G$21,0),MATCH(D$1,Cal!$H$6:$H$41,0))))+(2.327*INDEX('INPUT RMS'!$B:$AK,Cal!$E355,IF(Cal!$P$3=22.5,MATCH(D$1,Cal!$G$6:$G$21,0),MATCH(D$1,Cal!$H$6:$H$41,0)))))/1.85)*Cal!$C355)</f>
        <v>0</v>
      </c>
      <c r="E355" s="31">
        <f>(((ABS(INDEX('INPUT AVG'!$B:$AK,Cal!$E355,IF(Cal!$P$3=22.5,MATCH(E$1,Cal!$G$6:$G$21,0),MATCH(E$1,Cal!$H$6:$H$41,0))))+(2.327*INDEX('INPUT RMS'!$B:$AK,Cal!$E355,IF(Cal!$P$3=22.5,MATCH(E$1,Cal!$G$6:$G$21,0),MATCH(E$1,Cal!$H$6:$H$41,0)))))/1.85)*Cal!$C355)</f>
        <v>0</v>
      </c>
      <c r="F355" s="31">
        <f>(((ABS(INDEX('INPUT AVG'!$B:$AK,Cal!$E355,IF(Cal!$P$3=22.5,MATCH(F$1,Cal!$G$6:$G$21,0),MATCH(F$1,Cal!$H$6:$H$41,0))))+(2.327*INDEX('INPUT RMS'!$B:$AK,Cal!$E355,IF(Cal!$P$3=22.5,MATCH(F$1,Cal!$G$6:$G$21,0),MATCH(F$1,Cal!$H$6:$H$41,0)))))/1.85)*Cal!$C355)</f>
        <v>0</v>
      </c>
      <c r="G355" s="31">
        <f>(((ABS(INDEX('INPUT AVG'!$B:$AK,Cal!$E355,IF(Cal!$P$3=22.5,MATCH(G$1,Cal!$G$6:$G$21,0),MATCH(G$1,Cal!$H$6:$H$41,0))))+(2.327*INDEX('INPUT RMS'!$B:$AK,Cal!$E355,IF(Cal!$P$3=22.5,MATCH(G$1,Cal!$G$6:$G$21,0),MATCH(G$1,Cal!$H$6:$H$41,0)))))/1.85)*Cal!$C355)</f>
        <v>0</v>
      </c>
      <c r="H355" s="31">
        <f>(((ABS(INDEX('INPUT AVG'!$B:$AK,Cal!$E355,IF(Cal!$P$3=22.5,MATCH(H$1,Cal!$G$6:$G$21,0),MATCH(H$1,Cal!$H$6:$H$41,0))))+(2.327*INDEX('INPUT RMS'!$B:$AK,Cal!$E355,IF(Cal!$P$3=22.5,MATCH(H$1,Cal!$G$6:$G$21,0),MATCH(H$1,Cal!$H$6:$H$41,0)))))/1.85)*Cal!$C355)</f>
        <v>0</v>
      </c>
      <c r="I355" s="31">
        <f>(((ABS(INDEX('INPUT AVG'!$B:$AK,Cal!$E355,IF(Cal!$P$3=22.5,MATCH(I$1,Cal!$G$6:$G$21,0),MATCH(I$1,Cal!$H$6:$H$41,0))))+(2.327*INDEX('INPUT RMS'!$B:$AK,Cal!$E355,IF(Cal!$P$3=22.5,MATCH(I$1,Cal!$G$6:$G$21,0),MATCH(I$1,Cal!$H$6:$H$41,0)))))/1.85)*Cal!$C355)</f>
        <v>0</v>
      </c>
      <c r="J355" s="31">
        <f>(((ABS(INDEX('INPUT AVG'!$B:$AK,Cal!$E355,IF(Cal!$P$3=22.5,MATCH(J$1,Cal!$G$6:$G$21,0),MATCH(J$1,Cal!$H$6:$H$41,0))))+(2.327*INDEX('INPUT RMS'!$B:$AK,Cal!$E355,IF(Cal!$P$3=22.5,MATCH(J$1,Cal!$G$6:$G$21,0),MATCH(J$1,Cal!$H$6:$H$41,0)))))/1.85)*Cal!$C355)</f>
        <v>0</v>
      </c>
      <c r="K355" s="31">
        <f>(((ABS(INDEX('INPUT AVG'!$B:$AK,Cal!$E355,IF(Cal!$P$3=22.5,MATCH(K$1,Cal!$G$6:$G$21,0),MATCH(K$1,Cal!$H$6:$H$41,0))))+(2.327*INDEX('INPUT RMS'!$B:$AK,Cal!$E355,IF(Cal!$P$3=22.5,MATCH(K$1,Cal!$G$6:$G$21,0),MATCH(K$1,Cal!$H$6:$H$41,0)))))/1.85)*Cal!$C355)</f>
        <v>0</v>
      </c>
      <c r="L355" s="31">
        <f>(((ABS(INDEX('INPUT AVG'!$B:$AK,Cal!$E355,IF(Cal!$P$3=22.5,MATCH(L$1,Cal!$G$6:$G$21,0),MATCH(L$1,Cal!$H$6:$H$41,0))))+(2.327*INDEX('INPUT RMS'!$B:$AK,Cal!$E355,IF(Cal!$P$3=22.5,MATCH(L$1,Cal!$G$6:$G$21,0),MATCH(L$1,Cal!$H$6:$H$41,0)))))/1.85)*Cal!$C355)</f>
        <v>0</v>
      </c>
      <c r="M355" s="31">
        <f>(((ABS(INDEX('INPUT AVG'!$B:$AK,Cal!$E355,IF(Cal!$P$3=22.5,MATCH(M$1,Cal!$G$6:$G$21,0),MATCH(M$1,Cal!$H$6:$H$41,0))))+(2.327*INDEX('INPUT RMS'!$B:$AK,Cal!$E355,IF(Cal!$P$3=22.5,MATCH(M$1,Cal!$G$6:$G$21,0),MATCH(M$1,Cal!$H$6:$H$41,0)))))/1.85)*Cal!$C355)</f>
        <v>0</v>
      </c>
      <c r="N355" s="31">
        <f>(((ABS(INDEX('INPUT AVG'!$B:$AK,Cal!$E355,IF(Cal!$P$3=22.5,MATCH(N$1,Cal!$G$6:$G$21,0),MATCH(N$1,Cal!$H$6:$H$41,0))))+(2.327*INDEX('INPUT RMS'!$B:$AK,Cal!$E355,IF(Cal!$P$3=22.5,MATCH(N$1,Cal!$G$6:$G$21,0),MATCH(N$1,Cal!$H$6:$H$41,0)))))/1.85)*Cal!$C355)</f>
        <v>0</v>
      </c>
      <c r="O355" s="31">
        <f>(((ABS(INDEX('INPUT AVG'!$B:$AK,Cal!$E355,IF(Cal!$P$3=22.5,MATCH(O$1,Cal!$G$6:$G$21,0),MATCH(O$1,Cal!$H$6:$H$41,0))))+(2.327*INDEX('INPUT RMS'!$B:$AK,Cal!$E355,IF(Cal!$P$3=22.5,MATCH(O$1,Cal!$G$6:$G$21,0),MATCH(O$1,Cal!$H$6:$H$41,0)))))/1.85)*Cal!$C355)</f>
        <v>0</v>
      </c>
      <c r="P355" s="31">
        <f>(((ABS(INDEX('INPUT AVG'!$B:$AK,Cal!$E355,IF(Cal!$P$3=22.5,MATCH(P$1,Cal!$G$6:$G$21,0),MATCH(P$1,Cal!$H$6:$H$41,0))))+(2.327*INDEX('INPUT RMS'!$B:$AK,Cal!$E355,IF(Cal!$P$3=22.5,MATCH(P$1,Cal!$G$6:$G$21,0),MATCH(P$1,Cal!$H$6:$H$41,0)))))/1.85)*Cal!$C355)</f>
        <v>0</v>
      </c>
      <c r="Q355" s="31">
        <f>(((ABS(INDEX('INPUT AVG'!$B:$AK,Cal!$E355,IF(Cal!$P$3=22.5,MATCH(Q$1,Cal!$G$6:$G$21,0),MATCH(Q$1,Cal!$H$6:$H$41,0))))+(2.327*INDEX('INPUT RMS'!$B:$AK,Cal!$E355,IF(Cal!$P$3=22.5,MATCH(Q$1,Cal!$G$6:$G$21,0),MATCH(Q$1,Cal!$H$6:$H$41,0)))))/1.85)*Cal!$C355)</f>
        <v>0</v>
      </c>
      <c r="R355" s="31">
        <f>(((ABS(INDEX('INPUT AVG'!$B:$AK,Cal!$E355,IF(Cal!$P$3=22.5,MATCH(R$1,Cal!$G$6:$G$21,0),MATCH(R$1,Cal!$H$6:$H$41,0))))+(2.327*INDEX('INPUT RMS'!$B:$AK,Cal!$E355,IF(Cal!$P$3=22.5,MATCH(R$1,Cal!$G$6:$G$21,0),MATCH(R$1,Cal!$H$6:$H$41,0)))))/1.85)*Cal!$C355)</f>
        <v>0</v>
      </c>
      <c r="S355" s="31">
        <f>(((ABS(INDEX('INPUT AVG'!$B:$AK,Cal!$E355,IF(Cal!$P$3=22.5,MATCH(S$1,Cal!$G$6:$G$21,0),MATCH(S$1,Cal!$H$6:$H$41,0))))+(2.327*INDEX('INPUT RMS'!$B:$AK,Cal!$E355,IF(Cal!$P$3=22.5,MATCH(S$1,Cal!$G$6:$G$21,0),MATCH(S$1,Cal!$H$6:$H$41,0)))))/1.85)*Cal!$C355)</f>
        <v>0</v>
      </c>
      <c r="T355" s="31">
        <f>(((ABS(INDEX('INPUT AVG'!$B:$AK,Cal!$E355,IF(Cal!$P$3=22.5,MATCH(T$1,Cal!$G$6:$G$21,0),MATCH(T$1,Cal!$H$6:$H$41,0))))+(2.327*INDEX('INPUT RMS'!$B:$AK,Cal!$E355,IF(Cal!$P$3=22.5,MATCH(T$1,Cal!$G$6:$G$21,0),MATCH(T$1,Cal!$H$6:$H$41,0)))))/1.85)*Cal!$C355)</f>
        <v>0</v>
      </c>
      <c r="U355" s="31">
        <f>(((ABS(INDEX('INPUT AVG'!$B:$AK,Cal!$E355,IF(Cal!$P$3=22.5,MATCH(U$1,Cal!$G$6:$G$21,0),MATCH(U$1,Cal!$H$6:$H$41,0))))+(2.327*INDEX('INPUT RMS'!$B:$AK,Cal!$E355,IF(Cal!$P$3=22.5,MATCH(U$1,Cal!$G$6:$G$21,0),MATCH(U$1,Cal!$H$6:$H$41,0)))))/1.85)*Cal!$C355)</f>
        <v>0</v>
      </c>
      <c r="V355" s="31">
        <f>(((ABS(INDEX('INPUT AVG'!$B:$AK,Cal!$E355,IF(Cal!$P$3=22.5,MATCH(V$1,Cal!$G$6:$G$21,0),MATCH(V$1,Cal!$H$6:$H$41,0))))+(2.327*INDEX('INPUT RMS'!$B:$AK,Cal!$E355,IF(Cal!$P$3=22.5,MATCH(V$1,Cal!$G$6:$G$21,0),MATCH(V$1,Cal!$H$6:$H$41,0)))))/1.85)*Cal!$C355)</f>
        <v>0</v>
      </c>
      <c r="W355" s="31">
        <f>(((ABS(INDEX('INPUT AVG'!$B:$AK,Cal!$E355,IF(Cal!$P$3=22.5,MATCH(W$1,Cal!$G$6:$G$21,0),MATCH(W$1,Cal!$H$6:$H$41,0))))+(2.327*INDEX('INPUT RMS'!$B:$AK,Cal!$E355,IF(Cal!$P$3=22.5,MATCH(W$1,Cal!$G$6:$G$21,0),MATCH(W$1,Cal!$H$6:$H$41,0)))))/1.85)*Cal!$C355)</f>
        <v>0</v>
      </c>
      <c r="X355" s="31">
        <f>(((ABS(INDEX('INPUT AVG'!$B:$AK,Cal!$E355,IF(Cal!$P$3=22.5,MATCH(X$1,Cal!$G$6:$G$21,0),MATCH(X$1,Cal!$H$6:$H$41,0))))+(2.327*INDEX('INPUT RMS'!$B:$AK,Cal!$E355,IF(Cal!$P$3=22.5,MATCH(X$1,Cal!$G$6:$G$21,0),MATCH(X$1,Cal!$H$6:$H$41,0)))))/1.85)*Cal!$C355)</f>
        <v>0</v>
      </c>
      <c r="Y355" s="31">
        <f>(((ABS(INDEX('INPUT AVG'!$B:$AK,Cal!$E355,IF(Cal!$P$3=22.5,MATCH(Y$1,Cal!$G$6:$G$21,0),MATCH(Y$1,Cal!$H$6:$H$41,0))))+(2.327*INDEX('INPUT RMS'!$B:$AK,Cal!$E355,IF(Cal!$P$3=22.5,MATCH(Y$1,Cal!$G$6:$G$21,0),MATCH(Y$1,Cal!$H$6:$H$41,0)))))/1.85)*Cal!$C355)</f>
        <v>0</v>
      </c>
      <c r="Z355" s="31">
        <f>(((ABS(INDEX('INPUT AVG'!$B:$AK,Cal!$E355,IF(Cal!$P$3=22.5,MATCH(Z$1,Cal!$G$6:$G$21,0),MATCH(Z$1,Cal!$H$6:$H$41,0))))+(2.327*INDEX('INPUT RMS'!$B:$AK,Cal!$E355,IF(Cal!$P$3=22.5,MATCH(Z$1,Cal!$G$6:$G$21,0),MATCH(Z$1,Cal!$H$6:$H$41,0)))))/1.85)*Cal!$C355)</f>
        <v>0</v>
      </c>
      <c r="AA355" s="31">
        <f>(((ABS(INDEX('INPUT AVG'!$B:$AK,Cal!$E355,IF(Cal!$P$3=22.5,MATCH(AA$1,Cal!$G$6:$G$21,0),MATCH(AA$1,Cal!$H$6:$H$41,0))))+(2.327*INDEX('INPUT RMS'!$B:$AK,Cal!$E355,IF(Cal!$P$3=22.5,MATCH(AA$1,Cal!$G$6:$G$21,0),MATCH(AA$1,Cal!$H$6:$H$41,0)))))/1.85)*Cal!$C355)</f>
        <v>0</v>
      </c>
      <c r="AB355" s="31">
        <f>(((ABS(INDEX('INPUT AVG'!$B:$AK,Cal!$E355,IF(Cal!$P$3=22.5,MATCH(AB$1,Cal!$G$6:$G$21,0),MATCH(AB$1,Cal!$H$6:$H$41,0))))+(2.327*INDEX('INPUT RMS'!$B:$AK,Cal!$E355,IF(Cal!$P$3=22.5,MATCH(AB$1,Cal!$G$6:$G$21,0),MATCH(AB$1,Cal!$H$6:$H$41,0)))))/1.85)*Cal!$C355)</f>
        <v>0</v>
      </c>
      <c r="AC355" s="31">
        <f>(((ABS(INDEX('INPUT AVG'!$B:$AK,Cal!$E355,IF(Cal!$P$3=22.5,MATCH(AC$1,Cal!$G$6:$G$21,0),MATCH(AC$1,Cal!$H$6:$H$41,0))))+(2.327*INDEX('INPUT RMS'!$B:$AK,Cal!$E355,IF(Cal!$P$3=22.5,MATCH(AC$1,Cal!$G$6:$G$21,0),MATCH(AC$1,Cal!$H$6:$H$41,0)))))/1.85)*Cal!$C355)</f>
        <v>0</v>
      </c>
      <c r="AD355" s="31">
        <f>(((ABS(INDEX('INPUT AVG'!$B:$AK,Cal!$E355,IF(Cal!$P$3=22.5,MATCH(AD$1,Cal!$G$6:$G$21,0),MATCH(AD$1,Cal!$H$6:$H$41,0))))+(2.327*INDEX('INPUT RMS'!$B:$AK,Cal!$E355,IF(Cal!$P$3=22.5,MATCH(AD$1,Cal!$G$6:$G$21,0),MATCH(AD$1,Cal!$H$6:$H$41,0)))))/1.85)*Cal!$C355)</f>
        <v>0</v>
      </c>
      <c r="AE355" s="31">
        <f>(((ABS(INDEX('INPUT AVG'!$B:$AK,Cal!$E355,IF(Cal!$P$3=22.5,MATCH(AE$1,Cal!$G$6:$G$21,0),MATCH(AE$1,Cal!$H$6:$H$41,0))))+(2.327*INDEX('INPUT RMS'!$B:$AK,Cal!$E355,IF(Cal!$P$3=22.5,MATCH(AE$1,Cal!$G$6:$G$21,0),MATCH(AE$1,Cal!$H$6:$H$41,0)))))/1.85)*Cal!$C355)</f>
        <v>0</v>
      </c>
      <c r="AF355" s="31">
        <f>(((ABS(INDEX('INPUT AVG'!$B:$AK,Cal!$E355,IF(Cal!$P$3=22.5,MATCH(AF$1,Cal!$G$6:$G$21,0),MATCH(AF$1,Cal!$H$6:$H$41,0))))+(2.327*INDEX('INPUT RMS'!$B:$AK,Cal!$E355,IF(Cal!$P$3=22.5,MATCH(AF$1,Cal!$G$6:$G$21,0),MATCH(AF$1,Cal!$H$6:$H$41,0)))))/1.85)*Cal!$C355)</f>
        <v>0</v>
      </c>
      <c r="AG355" s="31">
        <f>(((ABS(INDEX('INPUT AVG'!$B:$AK,Cal!$E355,IF(Cal!$P$3=22.5,MATCH(AG$1,Cal!$G$6:$G$21,0),MATCH(AG$1,Cal!$H$6:$H$41,0))))+(2.327*INDEX('INPUT RMS'!$B:$AK,Cal!$E355,IF(Cal!$P$3=22.5,MATCH(AG$1,Cal!$G$6:$G$21,0),MATCH(AG$1,Cal!$H$6:$H$41,0)))))/1.85)*Cal!$C355)</f>
        <v>0</v>
      </c>
      <c r="AH355" s="31">
        <f>(((ABS(INDEX('INPUT AVG'!$B:$AK,Cal!$E355,IF(Cal!$P$3=22.5,MATCH(AH$1,Cal!$G$6:$G$21,0),MATCH(AH$1,Cal!$H$6:$H$41,0))))+(2.327*INDEX('INPUT RMS'!$B:$AK,Cal!$E355,IF(Cal!$P$3=22.5,MATCH(AH$1,Cal!$G$6:$G$21,0),MATCH(AH$1,Cal!$H$6:$H$41,0)))))/1.85)*Cal!$C355)</f>
        <v>0</v>
      </c>
      <c r="AI355" s="31">
        <f>(((ABS(INDEX('INPUT AVG'!$B:$AK,Cal!$E355,IF(Cal!$P$3=22.5,MATCH(AI$1,Cal!$G$6:$G$21,0),MATCH(AI$1,Cal!$H$6:$H$41,0))))+(2.327*INDEX('INPUT RMS'!$B:$AK,Cal!$E355,IF(Cal!$P$3=22.5,MATCH(AI$1,Cal!$G$6:$G$21,0),MATCH(AI$1,Cal!$H$6:$H$41,0)))))/1.85)*Cal!$C355)</f>
        <v>0</v>
      </c>
      <c r="AJ355" s="31">
        <f>(((ABS(INDEX('INPUT AVG'!$B:$AK,Cal!$E355,IF(Cal!$P$3=22.5,MATCH(AJ$1,Cal!$G$6:$G$21,0),MATCH(AJ$1,Cal!$H$6:$H$41,0))))+(2.327*INDEX('INPUT RMS'!$B:$AK,Cal!$E355,IF(Cal!$P$3=22.5,MATCH(AJ$1,Cal!$G$6:$G$21,0),MATCH(AJ$1,Cal!$H$6:$H$41,0)))))/1.85)*Cal!$C355)</f>
        <v>0</v>
      </c>
      <c r="AK355" s="31">
        <f>(((ABS(INDEX('INPUT AVG'!$B:$AK,Cal!$E355,IF(Cal!$P$3=22.5,MATCH(AK$1,Cal!$G$6:$G$21,0),MATCH(AK$1,Cal!$H$6:$H$41,0))))+(2.327*INDEX('INPUT RMS'!$B:$AK,Cal!$E355,IF(Cal!$P$3=22.5,MATCH(AK$1,Cal!$G$6:$G$21,0),MATCH(AK$1,Cal!$H$6:$H$41,0)))))/1.85)*Cal!$C355)</f>
        <v>0</v>
      </c>
      <c r="AL355" s="31">
        <f>(((ABS(INDEX('INPUT AVG'!$B:$AK,Cal!$E355,IF(Cal!$P$3=22.5,MATCH(AL$1,Cal!$G$6:$G$21,0),MATCH(AL$1,Cal!$H$6:$H$41,0))))+(2.327*INDEX('INPUT RMS'!$B:$AK,Cal!$E355,IF(Cal!$P$3=22.5,MATCH(AL$1,Cal!$G$6:$G$21,0),MATCH(AL$1,Cal!$H$6:$H$41,0)))))/1.85)*Cal!$C355)</f>
        <v>0</v>
      </c>
    </row>
    <row r="356" spans="1:38" x14ac:dyDescent="0.4">
      <c r="A356" s="7">
        <f>Cal!A356</f>
        <v>355</v>
      </c>
      <c r="B356" s="31">
        <f>(((ABS(INDEX('INPUT AVG'!$B:$AK,Cal!$E356,IF(Cal!$P$3=22.5,MATCH(B$1,Cal!$G$6:$G$21,0),MATCH(B$1,Cal!$H$6:$H$41,0))))+(2.327*INDEX('INPUT RMS'!$B:$AK,Cal!$E356,IF(Cal!$P$3=22.5,MATCH(B$1,Cal!$G$6:$G$21,0),MATCH(B$1,Cal!$H$6:$H$41,0)))))/1.85)*Cal!$C356)</f>
        <v>0</v>
      </c>
      <c r="C356" s="31">
        <f>(((ABS(INDEX('INPUT AVG'!$B:$AK,Cal!$E356,IF(Cal!$P$3=22.5,MATCH(C$1,Cal!$G$6:$G$21,0),MATCH(C$1,Cal!$H$6:$H$41,0))))+(2.327*INDEX('INPUT RMS'!$B:$AK,Cal!$E356,IF(Cal!$P$3=22.5,MATCH(C$1,Cal!$G$6:$G$21,0),MATCH(C$1,Cal!$H$6:$H$41,0)))))/1.85)*Cal!$C356)</f>
        <v>0</v>
      </c>
      <c r="D356" s="31">
        <f>(((ABS(INDEX('INPUT AVG'!$B:$AK,Cal!$E356,IF(Cal!$P$3=22.5,MATCH(D$1,Cal!$G$6:$G$21,0),MATCH(D$1,Cal!$H$6:$H$41,0))))+(2.327*INDEX('INPUT RMS'!$B:$AK,Cal!$E356,IF(Cal!$P$3=22.5,MATCH(D$1,Cal!$G$6:$G$21,0),MATCH(D$1,Cal!$H$6:$H$41,0)))))/1.85)*Cal!$C356)</f>
        <v>0</v>
      </c>
      <c r="E356" s="31">
        <f>(((ABS(INDEX('INPUT AVG'!$B:$AK,Cal!$E356,IF(Cal!$P$3=22.5,MATCH(E$1,Cal!$G$6:$G$21,0),MATCH(E$1,Cal!$H$6:$H$41,0))))+(2.327*INDEX('INPUT RMS'!$B:$AK,Cal!$E356,IF(Cal!$P$3=22.5,MATCH(E$1,Cal!$G$6:$G$21,0),MATCH(E$1,Cal!$H$6:$H$41,0)))))/1.85)*Cal!$C356)</f>
        <v>0</v>
      </c>
      <c r="F356" s="31">
        <f>(((ABS(INDEX('INPUT AVG'!$B:$AK,Cal!$E356,IF(Cal!$P$3=22.5,MATCH(F$1,Cal!$G$6:$G$21,0),MATCH(F$1,Cal!$H$6:$H$41,0))))+(2.327*INDEX('INPUT RMS'!$B:$AK,Cal!$E356,IF(Cal!$P$3=22.5,MATCH(F$1,Cal!$G$6:$G$21,0),MATCH(F$1,Cal!$H$6:$H$41,0)))))/1.85)*Cal!$C356)</f>
        <v>0</v>
      </c>
      <c r="G356" s="31">
        <f>(((ABS(INDEX('INPUT AVG'!$B:$AK,Cal!$E356,IF(Cal!$P$3=22.5,MATCH(G$1,Cal!$G$6:$G$21,0),MATCH(G$1,Cal!$H$6:$H$41,0))))+(2.327*INDEX('INPUT RMS'!$B:$AK,Cal!$E356,IF(Cal!$P$3=22.5,MATCH(G$1,Cal!$G$6:$G$21,0),MATCH(G$1,Cal!$H$6:$H$41,0)))))/1.85)*Cal!$C356)</f>
        <v>0</v>
      </c>
      <c r="H356" s="31">
        <f>(((ABS(INDEX('INPUT AVG'!$B:$AK,Cal!$E356,IF(Cal!$P$3=22.5,MATCH(H$1,Cal!$G$6:$G$21,0),MATCH(H$1,Cal!$H$6:$H$41,0))))+(2.327*INDEX('INPUT RMS'!$B:$AK,Cal!$E356,IF(Cal!$P$3=22.5,MATCH(H$1,Cal!$G$6:$G$21,0),MATCH(H$1,Cal!$H$6:$H$41,0)))))/1.85)*Cal!$C356)</f>
        <v>0</v>
      </c>
      <c r="I356" s="31">
        <f>(((ABS(INDEX('INPUT AVG'!$B:$AK,Cal!$E356,IF(Cal!$P$3=22.5,MATCH(I$1,Cal!$G$6:$G$21,0),MATCH(I$1,Cal!$H$6:$H$41,0))))+(2.327*INDEX('INPUT RMS'!$B:$AK,Cal!$E356,IF(Cal!$P$3=22.5,MATCH(I$1,Cal!$G$6:$G$21,0),MATCH(I$1,Cal!$H$6:$H$41,0)))))/1.85)*Cal!$C356)</f>
        <v>0</v>
      </c>
      <c r="J356" s="31">
        <f>(((ABS(INDEX('INPUT AVG'!$B:$AK,Cal!$E356,IF(Cal!$P$3=22.5,MATCH(J$1,Cal!$G$6:$G$21,0),MATCH(J$1,Cal!$H$6:$H$41,0))))+(2.327*INDEX('INPUT RMS'!$B:$AK,Cal!$E356,IF(Cal!$P$3=22.5,MATCH(J$1,Cal!$G$6:$G$21,0),MATCH(J$1,Cal!$H$6:$H$41,0)))))/1.85)*Cal!$C356)</f>
        <v>0</v>
      </c>
      <c r="K356" s="31">
        <f>(((ABS(INDEX('INPUT AVG'!$B:$AK,Cal!$E356,IF(Cal!$P$3=22.5,MATCH(K$1,Cal!$G$6:$G$21,0),MATCH(K$1,Cal!$H$6:$H$41,0))))+(2.327*INDEX('INPUT RMS'!$B:$AK,Cal!$E356,IF(Cal!$P$3=22.5,MATCH(K$1,Cal!$G$6:$G$21,0),MATCH(K$1,Cal!$H$6:$H$41,0)))))/1.85)*Cal!$C356)</f>
        <v>0</v>
      </c>
      <c r="L356" s="31">
        <f>(((ABS(INDEX('INPUT AVG'!$B:$AK,Cal!$E356,IF(Cal!$P$3=22.5,MATCH(L$1,Cal!$G$6:$G$21,0),MATCH(L$1,Cal!$H$6:$H$41,0))))+(2.327*INDEX('INPUT RMS'!$B:$AK,Cal!$E356,IF(Cal!$P$3=22.5,MATCH(L$1,Cal!$G$6:$G$21,0),MATCH(L$1,Cal!$H$6:$H$41,0)))))/1.85)*Cal!$C356)</f>
        <v>0</v>
      </c>
      <c r="M356" s="31">
        <f>(((ABS(INDEX('INPUT AVG'!$B:$AK,Cal!$E356,IF(Cal!$P$3=22.5,MATCH(M$1,Cal!$G$6:$G$21,0),MATCH(M$1,Cal!$H$6:$H$41,0))))+(2.327*INDEX('INPUT RMS'!$B:$AK,Cal!$E356,IF(Cal!$P$3=22.5,MATCH(M$1,Cal!$G$6:$G$21,0),MATCH(M$1,Cal!$H$6:$H$41,0)))))/1.85)*Cal!$C356)</f>
        <v>0</v>
      </c>
      <c r="N356" s="31">
        <f>(((ABS(INDEX('INPUT AVG'!$B:$AK,Cal!$E356,IF(Cal!$P$3=22.5,MATCH(N$1,Cal!$G$6:$G$21,0),MATCH(N$1,Cal!$H$6:$H$41,0))))+(2.327*INDEX('INPUT RMS'!$B:$AK,Cal!$E356,IF(Cal!$P$3=22.5,MATCH(N$1,Cal!$G$6:$G$21,0),MATCH(N$1,Cal!$H$6:$H$41,0)))))/1.85)*Cal!$C356)</f>
        <v>0</v>
      </c>
      <c r="O356" s="31">
        <f>(((ABS(INDEX('INPUT AVG'!$B:$AK,Cal!$E356,IF(Cal!$P$3=22.5,MATCH(O$1,Cal!$G$6:$G$21,0),MATCH(O$1,Cal!$H$6:$H$41,0))))+(2.327*INDEX('INPUT RMS'!$B:$AK,Cal!$E356,IF(Cal!$P$3=22.5,MATCH(O$1,Cal!$G$6:$G$21,0),MATCH(O$1,Cal!$H$6:$H$41,0)))))/1.85)*Cal!$C356)</f>
        <v>0</v>
      </c>
      <c r="P356" s="31">
        <f>(((ABS(INDEX('INPUT AVG'!$B:$AK,Cal!$E356,IF(Cal!$P$3=22.5,MATCH(P$1,Cal!$G$6:$G$21,0),MATCH(P$1,Cal!$H$6:$H$41,0))))+(2.327*INDEX('INPUT RMS'!$B:$AK,Cal!$E356,IF(Cal!$P$3=22.5,MATCH(P$1,Cal!$G$6:$G$21,0),MATCH(P$1,Cal!$H$6:$H$41,0)))))/1.85)*Cal!$C356)</f>
        <v>0</v>
      </c>
      <c r="Q356" s="31">
        <f>(((ABS(INDEX('INPUT AVG'!$B:$AK,Cal!$E356,IF(Cal!$P$3=22.5,MATCH(Q$1,Cal!$G$6:$G$21,0),MATCH(Q$1,Cal!$H$6:$H$41,0))))+(2.327*INDEX('INPUT RMS'!$B:$AK,Cal!$E356,IF(Cal!$P$3=22.5,MATCH(Q$1,Cal!$G$6:$G$21,0),MATCH(Q$1,Cal!$H$6:$H$41,0)))))/1.85)*Cal!$C356)</f>
        <v>0</v>
      </c>
      <c r="R356" s="31">
        <f>(((ABS(INDEX('INPUT AVG'!$B:$AK,Cal!$E356,IF(Cal!$P$3=22.5,MATCH(R$1,Cal!$G$6:$G$21,0),MATCH(R$1,Cal!$H$6:$H$41,0))))+(2.327*INDEX('INPUT RMS'!$B:$AK,Cal!$E356,IF(Cal!$P$3=22.5,MATCH(R$1,Cal!$G$6:$G$21,0),MATCH(R$1,Cal!$H$6:$H$41,0)))))/1.85)*Cal!$C356)</f>
        <v>0</v>
      </c>
      <c r="S356" s="31">
        <f>(((ABS(INDEX('INPUT AVG'!$B:$AK,Cal!$E356,IF(Cal!$P$3=22.5,MATCH(S$1,Cal!$G$6:$G$21,0),MATCH(S$1,Cal!$H$6:$H$41,0))))+(2.327*INDEX('INPUT RMS'!$B:$AK,Cal!$E356,IF(Cal!$P$3=22.5,MATCH(S$1,Cal!$G$6:$G$21,0),MATCH(S$1,Cal!$H$6:$H$41,0)))))/1.85)*Cal!$C356)</f>
        <v>0</v>
      </c>
      <c r="T356" s="31">
        <f>(((ABS(INDEX('INPUT AVG'!$B:$AK,Cal!$E356,IF(Cal!$P$3=22.5,MATCH(T$1,Cal!$G$6:$G$21,0),MATCH(T$1,Cal!$H$6:$H$41,0))))+(2.327*INDEX('INPUT RMS'!$B:$AK,Cal!$E356,IF(Cal!$P$3=22.5,MATCH(T$1,Cal!$G$6:$G$21,0),MATCH(T$1,Cal!$H$6:$H$41,0)))))/1.85)*Cal!$C356)</f>
        <v>0</v>
      </c>
      <c r="U356" s="31">
        <f>(((ABS(INDEX('INPUT AVG'!$B:$AK,Cal!$E356,IF(Cal!$P$3=22.5,MATCH(U$1,Cal!$G$6:$G$21,0),MATCH(U$1,Cal!$H$6:$H$41,0))))+(2.327*INDEX('INPUT RMS'!$B:$AK,Cal!$E356,IF(Cal!$P$3=22.5,MATCH(U$1,Cal!$G$6:$G$21,0),MATCH(U$1,Cal!$H$6:$H$41,0)))))/1.85)*Cal!$C356)</f>
        <v>0</v>
      </c>
      <c r="V356" s="31">
        <f>(((ABS(INDEX('INPUT AVG'!$B:$AK,Cal!$E356,IF(Cal!$P$3=22.5,MATCH(V$1,Cal!$G$6:$G$21,0),MATCH(V$1,Cal!$H$6:$H$41,0))))+(2.327*INDEX('INPUT RMS'!$B:$AK,Cal!$E356,IF(Cal!$P$3=22.5,MATCH(V$1,Cal!$G$6:$G$21,0),MATCH(V$1,Cal!$H$6:$H$41,0)))))/1.85)*Cal!$C356)</f>
        <v>0</v>
      </c>
      <c r="W356" s="31">
        <f>(((ABS(INDEX('INPUT AVG'!$B:$AK,Cal!$E356,IF(Cal!$P$3=22.5,MATCH(W$1,Cal!$G$6:$G$21,0),MATCH(W$1,Cal!$H$6:$H$41,0))))+(2.327*INDEX('INPUT RMS'!$B:$AK,Cal!$E356,IF(Cal!$P$3=22.5,MATCH(W$1,Cal!$G$6:$G$21,0),MATCH(W$1,Cal!$H$6:$H$41,0)))))/1.85)*Cal!$C356)</f>
        <v>0</v>
      </c>
      <c r="X356" s="31">
        <f>(((ABS(INDEX('INPUT AVG'!$B:$AK,Cal!$E356,IF(Cal!$P$3=22.5,MATCH(X$1,Cal!$G$6:$G$21,0),MATCH(X$1,Cal!$H$6:$H$41,0))))+(2.327*INDEX('INPUT RMS'!$B:$AK,Cal!$E356,IF(Cal!$P$3=22.5,MATCH(X$1,Cal!$G$6:$G$21,0),MATCH(X$1,Cal!$H$6:$H$41,0)))))/1.85)*Cal!$C356)</f>
        <v>0</v>
      </c>
      <c r="Y356" s="31">
        <f>(((ABS(INDEX('INPUT AVG'!$B:$AK,Cal!$E356,IF(Cal!$P$3=22.5,MATCH(Y$1,Cal!$G$6:$G$21,0),MATCH(Y$1,Cal!$H$6:$H$41,0))))+(2.327*INDEX('INPUT RMS'!$B:$AK,Cal!$E356,IF(Cal!$P$3=22.5,MATCH(Y$1,Cal!$G$6:$G$21,0),MATCH(Y$1,Cal!$H$6:$H$41,0)))))/1.85)*Cal!$C356)</f>
        <v>0</v>
      </c>
      <c r="Z356" s="31">
        <f>(((ABS(INDEX('INPUT AVG'!$B:$AK,Cal!$E356,IF(Cal!$P$3=22.5,MATCH(Z$1,Cal!$G$6:$G$21,0),MATCH(Z$1,Cal!$H$6:$H$41,0))))+(2.327*INDEX('INPUT RMS'!$B:$AK,Cal!$E356,IF(Cal!$P$3=22.5,MATCH(Z$1,Cal!$G$6:$G$21,0),MATCH(Z$1,Cal!$H$6:$H$41,0)))))/1.85)*Cal!$C356)</f>
        <v>0</v>
      </c>
      <c r="AA356" s="31">
        <f>(((ABS(INDEX('INPUT AVG'!$B:$AK,Cal!$E356,IF(Cal!$P$3=22.5,MATCH(AA$1,Cal!$G$6:$G$21,0),MATCH(AA$1,Cal!$H$6:$H$41,0))))+(2.327*INDEX('INPUT RMS'!$B:$AK,Cal!$E356,IF(Cal!$P$3=22.5,MATCH(AA$1,Cal!$G$6:$G$21,0),MATCH(AA$1,Cal!$H$6:$H$41,0)))))/1.85)*Cal!$C356)</f>
        <v>0</v>
      </c>
      <c r="AB356" s="31">
        <f>(((ABS(INDEX('INPUT AVG'!$B:$AK,Cal!$E356,IF(Cal!$P$3=22.5,MATCH(AB$1,Cal!$G$6:$G$21,0),MATCH(AB$1,Cal!$H$6:$H$41,0))))+(2.327*INDEX('INPUT RMS'!$B:$AK,Cal!$E356,IF(Cal!$P$3=22.5,MATCH(AB$1,Cal!$G$6:$G$21,0),MATCH(AB$1,Cal!$H$6:$H$41,0)))))/1.85)*Cal!$C356)</f>
        <v>0</v>
      </c>
      <c r="AC356" s="31">
        <f>(((ABS(INDEX('INPUT AVG'!$B:$AK,Cal!$E356,IF(Cal!$P$3=22.5,MATCH(AC$1,Cal!$G$6:$G$21,0),MATCH(AC$1,Cal!$H$6:$H$41,0))))+(2.327*INDEX('INPUT RMS'!$B:$AK,Cal!$E356,IF(Cal!$P$3=22.5,MATCH(AC$1,Cal!$G$6:$G$21,0),MATCH(AC$1,Cal!$H$6:$H$41,0)))))/1.85)*Cal!$C356)</f>
        <v>0</v>
      </c>
      <c r="AD356" s="31">
        <f>(((ABS(INDEX('INPUT AVG'!$B:$AK,Cal!$E356,IF(Cal!$P$3=22.5,MATCH(AD$1,Cal!$G$6:$G$21,0),MATCH(AD$1,Cal!$H$6:$H$41,0))))+(2.327*INDEX('INPUT RMS'!$B:$AK,Cal!$E356,IF(Cal!$P$3=22.5,MATCH(AD$1,Cal!$G$6:$G$21,0),MATCH(AD$1,Cal!$H$6:$H$41,0)))))/1.85)*Cal!$C356)</f>
        <v>0</v>
      </c>
      <c r="AE356" s="31">
        <f>(((ABS(INDEX('INPUT AVG'!$B:$AK,Cal!$E356,IF(Cal!$P$3=22.5,MATCH(AE$1,Cal!$G$6:$G$21,0),MATCH(AE$1,Cal!$H$6:$H$41,0))))+(2.327*INDEX('INPUT RMS'!$B:$AK,Cal!$E356,IF(Cal!$P$3=22.5,MATCH(AE$1,Cal!$G$6:$G$21,0),MATCH(AE$1,Cal!$H$6:$H$41,0)))))/1.85)*Cal!$C356)</f>
        <v>0</v>
      </c>
      <c r="AF356" s="31">
        <f>(((ABS(INDEX('INPUT AVG'!$B:$AK,Cal!$E356,IF(Cal!$P$3=22.5,MATCH(AF$1,Cal!$G$6:$G$21,0),MATCH(AF$1,Cal!$H$6:$H$41,0))))+(2.327*INDEX('INPUT RMS'!$B:$AK,Cal!$E356,IF(Cal!$P$3=22.5,MATCH(AF$1,Cal!$G$6:$G$21,0),MATCH(AF$1,Cal!$H$6:$H$41,0)))))/1.85)*Cal!$C356)</f>
        <v>0</v>
      </c>
      <c r="AG356" s="31">
        <f>(((ABS(INDEX('INPUT AVG'!$B:$AK,Cal!$E356,IF(Cal!$P$3=22.5,MATCH(AG$1,Cal!$G$6:$G$21,0),MATCH(AG$1,Cal!$H$6:$H$41,0))))+(2.327*INDEX('INPUT RMS'!$B:$AK,Cal!$E356,IF(Cal!$P$3=22.5,MATCH(AG$1,Cal!$G$6:$G$21,0),MATCH(AG$1,Cal!$H$6:$H$41,0)))))/1.85)*Cal!$C356)</f>
        <v>0</v>
      </c>
      <c r="AH356" s="31">
        <f>(((ABS(INDEX('INPUT AVG'!$B:$AK,Cal!$E356,IF(Cal!$P$3=22.5,MATCH(AH$1,Cal!$G$6:$G$21,0),MATCH(AH$1,Cal!$H$6:$H$41,0))))+(2.327*INDEX('INPUT RMS'!$B:$AK,Cal!$E356,IF(Cal!$P$3=22.5,MATCH(AH$1,Cal!$G$6:$G$21,0),MATCH(AH$1,Cal!$H$6:$H$41,0)))))/1.85)*Cal!$C356)</f>
        <v>0</v>
      </c>
      <c r="AI356" s="31">
        <f>(((ABS(INDEX('INPUT AVG'!$B:$AK,Cal!$E356,IF(Cal!$P$3=22.5,MATCH(AI$1,Cal!$G$6:$G$21,0),MATCH(AI$1,Cal!$H$6:$H$41,0))))+(2.327*INDEX('INPUT RMS'!$B:$AK,Cal!$E356,IF(Cal!$P$3=22.5,MATCH(AI$1,Cal!$G$6:$G$21,0),MATCH(AI$1,Cal!$H$6:$H$41,0)))))/1.85)*Cal!$C356)</f>
        <v>0</v>
      </c>
      <c r="AJ356" s="31">
        <f>(((ABS(INDEX('INPUT AVG'!$B:$AK,Cal!$E356,IF(Cal!$P$3=22.5,MATCH(AJ$1,Cal!$G$6:$G$21,0),MATCH(AJ$1,Cal!$H$6:$H$41,0))))+(2.327*INDEX('INPUT RMS'!$B:$AK,Cal!$E356,IF(Cal!$P$3=22.5,MATCH(AJ$1,Cal!$G$6:$G$21,0),MATCH(AJ$1,Cal!$H$6:$H$41,0)))))/1.85)*Cal!$C356)</f>
        <v>0</v>
      </c>
      <c r="AK356" s="31">
        <f>(((ABS(INDEX('INPUT AVG'!$B:$AK,Cal!$E356,IF(Cal!$P$3=22.5,MATCH(AK$1,Cal!$G$6:$G$21,0),MATCH(AK$1,Cal!$H$6:$H$41,0))))+(2.327*INDEX('INPUT RMS'!$B:$AK,Cal!$E356,IF(Cal!$P$3=22.5,MATCH(AK$1,Cal!$G$6:$G$21,0),MATCH(AK$1,Cal!$H$6:$H$41,0)))))/1.85)*Cal!$C356)</f>
        <v>0</v>
      </c>
      <c r="AL356" s="31">
        <f>(((ABS(INDEX('INPUT AVG'!$B:$AK,Cal!$E356,IF(Cal!$P$3=22.5,MATCH(AL$1,Cal!$G$6:$G$21,0),MATCH(AL$1,Cal!$H$6:$H$41,0))))+(2.327*INDEX('INPUT RMS'!$B:$AK,Cal!$E356,IF(Cal!$P$3=22.5,MATCH(AL$1,Cal!$G$6:$G$21,0),MATCH(AL$1,Cal!$H$6:$H$41,0)))))/1.85)*Cal!$C356)</f>
        <v>0</v>
      </c>
    </row>
    <row r="357" spans="1:38" x14ac:dyDescent="0.4">
      <c r="A357" s="7">
        <f>Cal!A357</f>
        <v>356</v>
      </c>
      <c r="B357" s="31">
        <f>(((ABS(INDEX('INPUT AVG'!$B:$AK,Cal!$E357,IF(Cal!$P$3=22.5,MATCH(B$1,Cal!$G$6:$G$21,0),MATCH(B$1,Cal!$H$6:$H$41,0))))+(2.327*INDEX('INPUT RMS'!$B:$AK,Cal!$E357,IF(Cal!$P$3=22.5,MATCH(B$1,Cal!$G$6:$G$21,0),MATCH(B$1,Cal!$H$6:$H$41,0)))))/1.85)*Cal!$C357)</f>
        <v>0</v>
      </c>
      <c r="C357" s="31">
        <f>(((ABS(INDEX('INPUT AVG'!$B:$AK,Cal!$E357,IF(Cal!$P$3=22.5,MATCH(C$1,Cal!$G$6:$G$21,0),MATCH(C$1,Cal!$H$6:$H$41,0))))+(2.327*INDEX('INPUT RMS'!$B:$AK,Cal!$E357,IF(Cal!$P$3=22.5,MATCH(C$1,Cal!$G$6:$G$21,0),MATCH(C$1,Cal!$H$6:$H$41,0)))))/1.85)*Cal!$C357)</f>
        <v>0</v>
      </c>
      <c r="D357" s="31">
        <f>(((ABS(INDEX('INPUT AVG'!$B:$AK,Cal!$E357,IF(Cal!$P$3=22.5,MATCH(D$1,Cal!$G$6:$G$21,0),MATCH(D$1,Cal!$H$6:$H$41,0))))+(2.327*INDEX('INPUT RMS'!$B:$AK,Cal!$E357,IF(Cal!$P$3=22.5,MATCH(D$1,Cal!$G$6:$G$21,0),MATCH(D$1,Cal!$H$6:$H$41,0)))))/1.85)*Cal!$C357)</f>
        <v>0</v>
      </c>
      <c r="E357" s="31">
        <f>(((ABS(INDEX('INPUT AVG'!$B:$AK,Cal!$E357,IF(Cal!$P$3=22.5,MATCH(E$1,Cal!$G$6:$G$21,0),MATCH(E$1,Cal!$H$6:$H$41,0))))+(2.327*INDEX('INPUT RMS'!$B:$AK,Cal!$E357,IF(Cal!$P$3=22.5,MATCH(E$1,Cal!$G$6:$G$21,0),MATCH(E$1,Cal!$H$6:$H$41,0)))))/1.85)*Cal!$C357)</f>
        <v>0</v>
      </c>
      <c r="F357" s="31">
        <f>(((ABS(INDEX('INPUT AVG'!$B:$AK,Cal!$E357,IF(Cal!$P$3=22.5,MATCH(F$1,Cal!$G$6:$G$21,0),MATCH(F$1,Cal!$H$6:$H$41,0))))+(2.327*INDEX('INPUT RMS'!$B:$AK,Cal!$E357,IF(Cal!$P$3=22.5,MATCH(F$1,Cal!$G$6:$G$21,0),MATCH(F$1,Cal!$H$6:$H$41,0)))))/1.85)*Cal!$C357)</f>
        <v>0</v>
      </c>
      <c r="G357" s="31">
        <f>(((ABS(INDEX('INPUT AVG'!$B:$AK,Cal!$E357,IF(Cal!$P$3=22.5,MATCH(G$1,Cal!$G$6:$G$21,0),MATCH(G$1,Cal!$H$6:$H$41,0))))+(2.327*INDEX('INPUT RMS'!$B:$AK,Cal!$E357,IF(Cal!$P$3=22.5,MATCH(G$1,Cal!$G$6:$G$21,0),MATCH(G$1,Cal!$H$6:$H$41,0)))))/1.85)*Cal!$C357)</f>
        <v>0</v>
      </c>
      <c r="H357" s="31">
        <f>(((ABS(INDEX('INPUT AVG'!$B:$AK,Cal!$E357,IF(Cal!$P$3=22.5,MATCH(H$1,Cal!$G$6:$G$21,0),MATCH(H$1,Cal!$H$6:$H$41,0))))+(2.327*INDEX('INPUT RMS'!$B:$AK,Cal!$E357,IF(Cal!$P$3=22.5,MATCH(H$1,Cal!$G$6:$G$21,0),MATCH(H$1,Cal!$H$6:$H$41,0)))))/1.85)*Cal!$C357)</f>
        <v>0</v>
      </c>
      <c r="I357" s="31">
        <f>(((ABS(INDEX('INPUT AVG'!$B:$AK,Cal!$E357,IF(Cal!$P$3=22.5,MATCH(I$1,Cal!$G$6:$G$21,0),MATCH(I$1,Cal!$H$6:$H$41,0))))+(2.327*INDEX('INPUT RMS'!$B:$AK,Cal!$E357,IF(Cal!$P$3=22.5,MATCH(I$1,Cal!$G$6:$G$21,0),MATCH(I$1,Cal!$H$6:$H$41,0)))))/1.85)*Cal!$C357)</f>
        <v>0</v>
      </c>
      <c r="J357" s="31">
        <f>(((ABS(INDEX('INPUT AVG'!$B:$AK,Cal!$E357,IF(Cal!$P$3=22.5,MATCH(J$1,Cal!$G$6:$G$21,0),MATCH(J$1,Cal!$H$6:$H$41,0))))+(2.327*INDEX('INPUT RMS'!$B:$AK,Cal!$E357,IF(Cal!$P$3=22.5,MATCH(J$1,Cal!$G$6:$G$21,0),MATCH(J$1,Cal!$H$6:$H$41,0)))))/1.85)*Cal!$C357)</f>
        <v>0</v>
      </c>
      <c r="K357" s="31">
        <f>(((ABS(INDEX('INPUT AVG'!$B:$AK,Cal!$E357,IF(Cal!$P$3=22.5,MATCH(K$1,Cal!$G$6:$G$21,0),MATCH(K$1,Cal!$H$6:$H$41,0))))+(2.327*INDEX('INPUT RMS'!$B:$AK,Cal!$E357,IF(Cal!$P$3=22.5,MATCH(K$1,Cal!$G$6:$G$21,0),MATCH(K$1,Cal!$H$6:$H$41,0)))))/1.85)*Cal!$C357)</f>
        <v>0</v>
      </c>
      <c r="L357" s="31">
        <f>(((ABS(INDEX('INPUT AVG'!$B:$AK,Cal!$E357,IF(Cal!$P$3=22.5,MATCH(L$1,Cal!$G$6:$G$21,0),MATCH(L$1,Cal!$H$6:$H$41,0))))+(2.327*INDEX('INPUT RMS'!$B:$AK,Cal!$E357,IF(Cal!$P$3=22.5,MATCH(L$1,Cal!$G$6:$G$21,0),MATCH(L$1,Cal!$H$6:$H$41,0)))))/1.85)*Cal!$C357)</f>
        <v>0</v>
      </c>
      <c r="M357" s="31">
        <f>(((ABS(INDEX('INPUT AVG'!$B:$AK,Cal!$E357,IF(Cal!$P$3=22.5,MATCH(M$1,Cal!$G$6:$G$21,0),MATCH(M$1,Cal!$H$6:$H$41,0))))+(2.327*INDEX('INPUT RMS'!$B:$AK,Cal!$E357,IF(Cal!$P$3=22.5,MATCH(M$1,Cal!$G$6:$G$21,0),MATCH(M$1,Cal!$H$6:$H$41,0)))))/1.85)*Cal!$C357)</f>
        <v>0</v>
      </c>
      <c r="N357" s="31">
        <f>(((ABS(INDEX('INPUT AVG'!$B:$AK,Cal!$E357,IF(Cal!$P$3=22.5,MATCH(N$1,Cal!$G$6:$G$21,0),MATCH(N$1,Cal!$H$6:$H$41,0))))+(2.327*INDEX('INPUT RMS'!$B:$AK,Cal!$E357,IF(Cal!$P$3=22.5,MATCH(N$1,Cal!$G$6:$G$21,0),MATCH(N$1,Cal!$H$6:$H$41,0)))))/1.85)*Cal!$C357)</f>
        <v>0</v>
      </c>
      <c r="O357" s="31">
        <f>(((ABS(INDEX('INPUT AVG'!$B:$AK,Cal!$E357,IF(Cal!$P$3=22.5,MATCH(O$1,Cal!$G$6:$G$21,0),MATCH(O$1,Cal!$H$6:$H$41,0))))+(2.327*INDEX('INPUT RMS'!$B:$AK,Cal!$E357,IF(Cal!$P$3=22.5,MATCH(O$1,Cal!$G$6:$G$21,0),MATCH(O$1,Cal!$H$6:$H$41,0)))))/1.85)*Cal!$C357)</f>
        <v>0</v>
      </c>
      <c r="P357" s="31">
        <f>(((ABS(INDEX('INPUT AVG'!$B:$AK,Cal!$E357,IF(Cal!$P$3=22.5,MATCH(P$1,Cal!$G$6:$G$21,0),MATCH(P$1,Cal!$H$6:$H$41,0))))+(2.327*INDEX('INPUT RMS'!$B:$AK,Cal!$E357,IF(Cal!$P$3=22.5,MATCH(P$1,Cal!$G$6:$G$21,0),MATCH(P$1,Cal!$H$6:$H$41,0)))))/1.85)*Cal!$C357)</f>
        <v>0</v>
      </c>
      <c r="Q357" s="31">
        <f>(((ABS(INDEX('INPUT AVG'!$B:$AK,Cal!$E357,IF(Cal!$P$3=22.5,MATCH(Q$1,Cal!$G$6:$G$21,0),MATCH(Q$1,Cal!$H$6:$H$41,0))))+(2.327*INDEX('INPUT RMS'!$B:$AK,Cal!$E357,IF(Cal!$P$3=22.5,MATCH(Q$1,Cal!$G$6:$G$21,0),MATCH(Q$1,Cal!$H$6:$H$41,0)))))/1.85)*Cal!$C357)</f>
        <v>0</v>
      </c>
      <c r="R357" s="31">
        <f>(((ABS(INDEX('INPUT AVG'!$B:$AK,Cal!$E357,IF(Cal!$P$3=22.5,MATCH(R$1,Cal!$G$6:$G$21,0),MATCH(R$1,Cal!$H$6:$H$41,0))))+(2.327*INDEX('INPUT RMS'!$B:$AK,Cal!$E357,IF(Cal!$P$3=22.5,MATCH(R$1,Cal!$G$6:$G$21,0),MATCH(R$1,Cal!$H$6:$H$41,0)))))/1.85)*Cal!$C357)</f>
        <v>0</v>
      </c>
      <c r="S357" s="31">
        <f>(((ABS(INDEX('INPUT AVG'!$B:$AK,Cal!$E357,IF(Cal!$P$3=22.5,MATCH(S$1,Cal!$G$6:$G$21,0),MATCH(S$1,Cal!$H$6:$H$41,0))))+(2.327*INDEX('INPUT RMS'!$B:$AK,Cal!$E357,IF(Cal!$P$3=22.5,MATCH(S$1,Cal!$G$6:$G$21,0),MATCH(S$1,Cal!$H$6:$H$41,0)))))/1.85)*Cal!$C357)</f>
        <v>0</v>
      </c>
      <c r="T357" s="31">
        <f>(((ABS(INDEX('INPUT AVG'!$B:$AK,Cal!$E357,IF(Cal!$P$3=22.5,MATCH(T$1,Cal!$G$6:$G$21,0),MATCH(T$1,Cal!$H$6:$H$41,0))))+(2.327*INDEX('INPUT RMS'!$B:$AK,Cal!$E357,IF(Cal!$P$3=22.5,MATCH(T$1,Cal!$G$6:$G$21,0),MATCH(T$1,Cal!$H$6:$H$41,0)))))/1.85)*Cal!$C357)</f>
        <v>0</v>
      </c>
      <c r="U357" s="31">
        <f>(((ABS(INDEX('INPUT AVG'!$B:$AK,Cal!$E357,IF(Cal!$P$3=22.5,MATCH(U$1,Cal!$G$6:$G$21,0),MATCH(U$1,Cal!$H$6:$H$41,0))))+(2.327*INDEX('INPUT RMS'!$B:$AK,Cal!$E357,IF(Cal!$P$3=22.5,MATCH(U$1,Cal!$G$6:$G$21,0),MATCH(U$1,Cal!$H$6:$H$41,0)))))/1.85)*Cal!$C357)</f>
        <v>0</v>
      </c>
      <c r="V357" s="31">
        <f>(((ABS(INDEX('INPUT AVG'!$B:$AK,Cal!$E357,IF(Cal!$P$3=22.5,MATCH(V$1,Cal!$G$6:$G$21,0),MATCH(V$1,Cal!$H$6:$H$41,0))))+(2.327*INDEX('INPUT RMS'!$B:$AK,Cal!$E357,IF(Cal!$P$3=22.5,MATCH(V$1,Cal!$G$6:$G$21,0),MATCH(V$1,Cal!$H$6:$H$41,0)))))/1.85)*Cal!$C357)</f>
        <v>0</v>
      </c>
      <c r="W357" s="31">
        <f>(((ABS(INDEX('INPUT AVG'!$B:$AK,Cal!$E357,IF(Cal!$P$3=22.5,MATCH(W$1,Cal!$G$6:$G$21,0),MATCH(W$1,Cal!$H$6:$H$41,0))))+(2.327*INDEX('INPUT RMS'!$B:$AK,Cal!$E357,IF(Cal!$P$3=22.5,MATCH(W$1,Cal!$G$6:$G$21,0),MATCH(W$1,Cal!$H$6:$H$41,0)))))/1.85)*Cal!$C357)</f>
        <v>0</v>
      </c>
      <c r="X357" s="31">
        <f>(((ABS(INDEX('INPUT AVG'!$B:$AK,Cal!$E357,IF(Cal!$P$3=22.5,MATCH(X$1,Cal!$G$6:$G$21,0),MATCH(X$1,Cal!$H$6:$H$41,0))))+(2.327*INDEX('INPUT RMS'!$B:$AK,Cal!$E357,IF(Cal!$P$3=22.5,MATCH(X$1,Cal!$G$6:$G$21,0),MATCH(X$1,Cal!$H$6:$H$41,0)))))/1.85)*Cal!$C357)</f>
        <v>0</v>
      </c>
      <c r="Y357" s="31">
        <f>(((ABS(INDEX('INPUT AVG'!$B:$AK,Cal!$E357,IF(Cal!$P$3=22.5,MATCH(Y$1,Cal!$G$6:$G$21,0),MATCH(Y$1,Cal!$H$6:$H$41,0))))+(2.327*INDEX('INPUT RMS'!$B:$AK,Cal!$E357,IF(Cal!$P$3=22.5,MATCH(Y$1,Cal!$G$6:$G$21,0),MATCH(Y$1,Cal!$H$6:$H$41,0)))))/1.85)*Cal!$C357)</f>
        <v>0</v>
      </c>
      <c r="Z357" s="31">
        <f>(((ABS(INDEX('INPUT AVG'!$B:$AK,Cal!$E357,IF(Cal!$P$3=22.5,MATCH(Z$1,Cal!$G$6:$G$21,0),MATCH(Z$1,Cal!$H$6:$H$41,0))))+(2.327*INDEX('INPUT RMS'!$B:$AK,Cal!$E357,IF(Cal!$P$3=22.5,MATCH(Z$1,Cal!$G$6:$G$21,0),MATCH(Z$1,Cal!$H$6:$H$41,0)))))/1.85)*Cal!$C357)</f>
        <v>0</v>
      </c>
      <c r="AA357" s="31">
        <f>(((ABS(INDEX('INPUT AVG'!$B:$AK,Cal!$E357,IF(Cal!$P$3=22.5,MATCH(AA$1,Cal!$G$6:$G$21,0),MATCH(AA$1,Cal!$H$6:$H$41,0))))+(2.327*INDEX('INPUT RMS'!$B:$AK,Cal!$E357,IF(Cal!$P$3=22.5,MATCH(AA$1,Cal!$G$6:$G$21,0),MATCH(AA$1,Cal!$H$6:$H$41,0)))))/1.85)*Cal!$C357)</f>
        <v>0</v>
      </c>
      <c r="AB357" s="31">
        <f>(((ABS(INDEX('INPUT AVG'!$B:$AK,Cal!$E357,IF(Cal!$P$3=22.5,MATCH(AB$1,Cal!$G$6:$G$21,0),MATCH(AB$1,Cal!$H$6:$H$41,0))))+(2.327*INDEX('INPUT RMS'!$B:$AK,Cal!$E357,IF(Cal!$P$3=22.5,MATCH(AB$1,Cal!$G$6:$G$21,0),MATCH(AB$1,Cal!$H$6:$H$41,0)))))/1.85)*Cal!$C357)</f>
        <v>0</v>
      </c>
      <c r="AC357" s="31">
        <f>(((ABS(INDEX('INPUT AVG'!$B:$AK,Cal!$E357,IF(Cal!$P$3=22.5,MATCH(AC$1,Cal!$G$6:$G$21,0),MATCH(AC$1,Cal!$H$6:$H$41,0))))+(2.327*INDEX('INPUT RMS'!$B:$AK,Cal!$E357,IF(Cal!$P$3=22.5,MATCH(AC$1,Cal!$G$6:$G$21,0),MATCH(AC$1,Cal!$H$6:$H$41,0)))))/1.85)*Cal!$C357)</f>
        <v>0</v>
      </c>
      <c r="AD357" s="31">
        <f>(((ABS(INDEX('INPUT AVG'!$B:$AK,Cal!$E357,IF(Cal!$P$3=22.5,MATCH(AD$1,Cal!$G$6:$G$21,0),MATCH(AD$1,Cal!$H$6:$H$41,0))))+(2.327*INDEX('INPUT RMS'!$B:$AK,Cal!$E357,IF(Cal!$P$3=22.5,MATCH(AD$1,Cal!$G$6:$G$21,0),MATCH(AD$1,Cal!$H$6:$H$41,0)))))/1.85)*Cal!$C357)</f>
        <v>0</v>
      </c>
      <c r="AE357" s="31">
        <f>(((ABS(INDEX('INPUT AVG'!$B:$AK,Cal!$E357,IF(Cal!$P$3=22.5,MATCH(AE$1,Cal!$G$6:$G$21,0),MATCH(AE$1,Cal!$H$6:$H$41,0))))+(2.327*INDEX('INPUT RMS'!$B:$AK,Cal!$E357,IF(Cal!$P$3=22.5,MATCH(AE$1,Cal!$G$6:$G$21,0),MATCH(AE$1,Cal!$H$6:$H$41,0)))))/1.85)*Cal!$C357)</f>
        <v>0</v>
      </c>
      <c r="AF357" s="31">
        <f>(((ABS(INDEX('INPUT AVG'!$B:$AK,Cal!$E357,IF(Cal!$P$3=22.5,MATCH(AF$1,Cal!$G$6:$G$21,0),MATCH(AF$1,Cal!$H$6:$H$41,0))))+(2.327*INDEX('INPUT RMS'!$B:$AK,Cal!$E357,IF(Cal!$P$3=22.5,MATCH(AF$1,Cal!$G$6:$G$21,0),MATCH(AF$1,Cal!$H$6:$H$41,0)))))/1.85)*Cal!$C357)</f>
        <v>0</v>
      </c>
      <c r="AG357" s="31">
        <f>(((ABS(INDEX('INPUT AVG'!$B:$AK,Cal!$E357,IF(Cal!$P$3=22.5,MATCH(AG$1,Cal!$G$6:$G$21,0),MATCH(AG$1,Cal!$H$6:$H$41,0))))+(2.327*INDEX('INPUT RMS'!$B:$AK,Cal!$E357,IF(Cal!$P$3=22.5,MATCH(AG$1,Cal!$G$6:$G$21,0),MATCH(AG$1,Cal!$H$6:$H$41,0)))))/1.85)*Cal!$C357)</f>
        <v>0</v>
      </c>
      <c r="AH357" s="31">
        <f>(((ABS(INDEX('INPUT AVG'!$B:$AK,Cal!$E357,IF(Cal!$P$3=22.5,MATCH(AH$1,Cal!$G$6:$G$21,0),MATCH(AH$1,Cal!$H$6:$H$41,0))))+(2.327*INDEX('INPUT RMS'!$B:$AK,Cal!$E357,IF(Cal!$P$3=22.5,MATCH(AH$1,Cal!$G$6:$G$21,0),MATCH(AH$1,Cal!$H$6:$H$41,0)))))/1.85)*Cal!$C357)</f>
        <v>0</v>
      </c>
      <c r="AI357" s="31">
        <f>(((ABS(INDEX('INPUT AVG'!$B:$AK,Cal!$E357,IF(Cal!$P$3=22.5,MATCH(AI$1,Cal!$G$6:$G$21,0),MATCH(AI$1,Cal!$H$6:$H$41,0))))+(2.327*INDEX('INPUT RMS'!$B:$AK,Cal!$E357,IF(Cal!$P$3=22.5,MATCH(AI$1,Cal!$G$6:$G$21,0),MATCH(AI$1,Cal!$H$6:$H$41,0)))))/1.85)*Cal!$C357)</f>
        <v>0</v>
      </c>
      <c r="AJ357" s="31">
        <f>(((ABS(INDEX('INPUT AVG'!$B:$AK,Cal!$E357,IF(Cal!$P$3=22.5,MATCH(AJ$1,Cal!$G$6:$G$21,0),MATCH(AJ$1,Cal!$H$6:$H$41,0))))+(2.327*INDEX('INPUT RMS'!$B:$AK,Cal!$E357,IF(Cal!$P$3=22.5,MATCH(AJ$1,Cal!$G$6:$G$21,0),MATCH(AJ$1,Cal!$H$6:$H$41,0)))))/1.85)*Cal!$C357)</f>
        <v>0</v>
      </c>
      <c r="AK357" s="31">
        <f>(((ABS(INDEX('INPUT AVG'!$B:$AK,Cal!$E357,IF(Cal!$P$3=22.5,MATCH(AK$1,Cal!$G$6:$G$21,0),MATCH(AK$1,Cal!$H$6:$H$41,0))))+(2.327*INDEX('INPUT RMS'!$B:$AK,Cal!$E357,IF(Cal!$P$3=22.5,MATCH(AK$1,Cal!$G$6:$G$21,0),MATCH(AK$1,Cal!$H$6:$H$41,0)))))/1.85)*Cal!$C357)</f>
        <v>0</v>
      </c>
      <c r="AL357" s="31">
        <f>(((ABS(INDEX('INPUT AVG'!$B:$AK,Cal!$E357,IF(Cal!$P$3=22.5,MATCH(AL$1,Cal!$G$6:$G$21,0),MATCH(AL$1,Cal!$H$6:$H$41,0))))+(2.327*INDEX('INPUT RMS'!$B:$AK,Cal!$E357,IF(Cal!$P$3=22.5,MATCH(AL$1,Cal!$G$6:$G$21,0),MATCH(AL$1,Cal!$H$6:$H$41,0)))))/1.85)*Cal!$C357)</f>
        <v>0</v>
      </c>
    </row>
    <row r="358" spans="1:38" x14ac:dyDescent="0.4">
      <c r="A358" s="7">
        <f>Cal!A358</f>
        <v>357</v>
      </c>
      <c r="B358" s="31">
        <f>(((ABS(INDEX('INPUT AVG'!$B:$AK,Cal!$E358,IF(Cal!$P$3=22.5,MATCH(B$1,Cal!$G$6:$G$21,0),MATCH(B$1,Cal!$H$6:$H$41,0))))+(2.327*INDEX('INPUT RMS'!$B:$AK,Cal!$E358,IF(Cal!$P$3=22.5,MATCH(B$1,Cal!$G$6:$G$21,0),MATCH(B$1,Cal!$H$6:$H$41,0)))))/1.85)*Cal!$C358)</f>
        <v>0</v>
      </c>
      <c r="C358" s="31">
        <f>(((ABS(INDEX('INPUT AVG'!$B:$AK,Cal!$E358,IF(Cal!$P$3=22.5,MATCH(C$1,Cal!$G$6:$G$21,0),MATCH(C$1,Cal!$H$6:$H$41,0))))+(2.327*INDEX('INPUT RMS'!$B:$AK,Cal!$E358,IF(Cal!$P$3=22.5,MATCH(C$1,Cal!$G$6:$G$21,0),MATCH(C$1,Cal!$H$6:$H$41,0)))))/1.85)*Cal!$C358)</f>
        <v>0</v>
      </c>
      <c r="D358" s="31">
        <f>(((ABS(INDEX('INPUT AVG'!$B:$AK,Cal!$E358,IF(Cal!$P$3=22.5,MATCH(D$1,Cal!$G$6:$G$21,0),MATCH(D$1,Cal!$H$6:$H$41,0))))+(2.327*INDEX('INPUT RMS'!$B:$AK,Cal!$E358,IF(Cal!$P$3=22.5,MATCH(D$1,Cal!$G$6:$G$21,0),MATCH(D$1,Cal!$H$6:$H$41,0)))))/1.85)*Cal!$C358)</f>
        <v>0</v>
      </c>
      <c r="E358" s="31">
        <f>(((ABS(INDEX('INPUT AVG'!$B:$AK,Cal!$E358,IF(Cal!$P$3=22.5,MATCH(E$1,Cal!$G$6:$G$21,0),MATCH(E$1,Cal!$H$6:$H$41,0))))+(2.327*INDEX('INPUT RMS'!$B:$AK,Cal!$E358,IF(Cal!$P$3=22.5,MATCH(E$1,Cal!$G$6:$G$21,0),MATCH(E$1,Cal!$H$6:$H$41,0)))))/1.85)*Cal!$C358)</f>
        <v>0</v>
      </c>
      <c r="F358" s="31">
        <f>(((ABS(INDEX('INPUT AVG'!$B:$AK,Cal!$E358,IF(Cal!$P$3=22.5,MATCH(F$1,Cal!$G$6:$G$21,0),MATCH(F$1,Cal!$H$6:$H$41,0))))+(2.327*INDEX('INPUT RMS'!$B:$AK,Cal!$E358,IF(Cal!$P$3=22.5,MATCH(F$1,Cal!$G$6:$G$21,0),MATCH(F$1,Cal!$H$6:$H$41,0)))))/1.85)*Cal!$C358)</f>
        <v>0</v>
      </c>
      <c r="G358" s="31">
        <f>(((ABS(INDEX('INPUT AVG'!$B:$AK,Cal!$E358,IF(Cal!$P$3=22.5,MATCH(G$1,Cal!$G$6:$G$21,0),MATCH(G$1,Cal!$H$6:$H$41,0))))+(2.327*INDEX('INPUT RMS'!$B:$AK,Cal!$E358,IF(Cal!$P$3=22.5,MATCH(G$1,Cal!$G$6:$G$21,0),MATCH(G$1,Cal!$H$6:$H$41,0)))))/1.85)*Cal!$C358)</f>
        <v>0</v>
      </c>
      <c r="H358" s="31">
        <f>(((ABS(INDEX('INPUT AVG'!$B:$AK,Cal!$E358,IF(Cal!$P$3=22.5,MATCH(H$1,Cal!$G$6:$G$21,0),MATCH(H$1,Cal!$H$6:$H$41,0))))+(2.327*INDEX('INPUT RMS'!$B:$AK,Cal!$E358,IF(Cal!$P$3=22.5,MATCH(H$1,Cal!$G$6:$G$21,0),MATCH(H$1,Cal!$H$6:$H$41,0)))))/1.85)*Cal!$C358)</f>
        <v>0</v>
      </c>
      <c r="I358" s="31">
        <f>(((ABS(INDEX('INPUT AVG'!$B:$AK,Cal!$E358,IF(Cal!$P$3=22.5,MATCH(I$1,Cal!$G$6:$G$21,0),MATCH(I$1,Cal!$H$6:$H$41,0))))+(2.327*INDEX('INPUT RMS'!$B:$AK,Cal!$E358,IF(Cal!$P$3=22.5,MATCH(I$1,Cal!$G$6:$G$21,0),MATCH(I$1,Cal!$H$6:$H$41,0)))))/1.85)*Cal!$C358)</f>
        <v>0</v>
      </c>
      <c r="J358" s="31">
        <f>(((ABS(INDEX('INPUT AVG'!$B:$AK,Cal!$E358,IF(Cal!$P$3=22.5,MATCH(J$1,Cal!$G$6:$G$21,0),MATCH(J$1,Cal!$H$6:$H$41,0))))+(2.327*INDEX('INPUT RMS'!$B:$AK,Cal!$E358,IF(Cal!$P$3=22.5,MATCH(J$1,Cal!$G$6:$G$21,0),MATCH(J$1,Cal!$H$6:$H$41,0)))))/1.85)*Cal!$C358)</f>
        <v>0</v>
      </c>
      <c r="K358" s="31">
        <f>(((ABS(INDEX('INPUT AVG'!$B:$AK,Cal!$E358,IF(Cal!$P$3=22.5,MATCH(K$1,Cal!$G$6:$G$21,0),MATCH(K$1,Cal!$H$6:$H$41,0))))+(2.327*INDEX('INPUT RMS'!$B:$AK,Cal!$E358,IF(Cal!$P$3=22.5,MATCH(K$1,Cal!$G$6:$G$21,0),MATCH(K$1,Cal!$H$6:$H$41,0)))))/1.85)*Cal!$C358)</f>
        <v>0</v>
      </c>
      <c r="L358" s="31">
        <f>(((ABS(INDEX('INPUT AVG'!$B:$AK,Cal!$E358,IF(Cal!$P$3=22.5,MATCH(L$1,Cal!$G$6:$G$21,0),MATCH(L$1,Cal!$H$6:$H$41,0))))+(2.327*INDEX('INPUT RMS'!$B:$AK,Cal!$E358,IF(Cal!$P$3=22.5,MATCH(L$1,Cal!$G$6:$G$21,0),MATCH(L$1,Cal!$H$6:$H$41,0)))))/1.85)*Cal!$C358)</f>
        <v>0</v>
      </c>
      <c r="M358" s="31">
        <f>(((ABS(INDEX('INPUT AVG'!$B:$AK,Cal!$E358,IF(Cal!$P$3=22.5,MATCH(M$1,Cal!$G$6:$G$21,0),MATCH(M$1,Cal!$H$6:$H$41,0))))+(2.327*INDEX('INPUT RMS'!$B:$AK,Cal!$E358,IF(Cal!$P$3=22.5,MATCH(M$1,Cal!$G$6:$G$21,0),MATCH(M$1,Cal!$H$6:$H$41,0)))))/1.85)*Cal!$C358)</f>
        <v>0</v>
      </c>
      <c r="N358" s="31">
        <f>(((ABS(INDEX('INPUT AVG'!$B:$AK,Cal!$E358,IF(Cal!$P$3=22.5,MATCH(N$1,Cal!$G$6:$G$21,0),MATCH(N$1,Cal!$H$6:$H$41,0))))+(2.327*INDEX('INPUT RMS'!$B:$AK,Cal!$E358,IF(Cal!$P$3=22.5,MATCH(N$1,Cal!$G$6:$G$21,0),MATCH(N$1,Cal!$H$6:$H$41,0)))))/1.85)*Cal!$C358)</f>
        <v>0</v>
      </c>
      <c r="O358" s="31">
        <f>(((ABS(INDEX('INPUT AVG'!$B:$AK,Cal!$E358,IF(Cal!$P$3=22.5,MATCH(O$1,Cal!$G$6:$G$21,0),MATCH(O$1,Cal!$H$6:$H$41,0))))+(2.327*INDEX('INPUT RMS'!$B:$AK,Cal!$E358,IF(Cal!$P$3=22.5,MATCH(O$1,Cal!$G$6:$G$21,0),MATCH(O$1,Cal!$H$6:$H$41,0)))))/1.85)*Cal!$C358)</f>
        <v>0</v>
      </c>
      <c r="P358" s="31">
        <f>(((ABS(INDEX('INPUT AVG'!$B:$AK,Cal!$E358,IF(Cal!$P$3=22.5,MATCH(P$1,Cal!$G$6:$G$21,0),MATCH(P$1,Cal!$H$6:$H$41,0))))+(2.327*INDEX('INPUT RMS'!$B:$AK,Cal!$E358,IF(Cal!$P$3=22.5,MATCH(P$1,Cal!$G$6:$G$21,0),MATCH(P$1,Cal!$H$6:$H$41,0)))))/1.85)*Cal!$C358)</f>
        <v>0</v>
      </c>
      <c r="Q358" s="31">
        <f>(((ABS(INDEX('INPUT AVG'!$B:$AK,Cal!$E358,IF(Cal!$P$3=22.5,MATCH(Q$1,Cal!$G$6:$G$21,0),MATCH(Q$1,Cal!$H$6:$H$41,0))))+(2.327*INDEX('INPUT RMS'!$B:$AK,Cal!$E358,IF(Cal!$P$3=22.5,MATCH(Q$1,Cal!$G$6:$G$21,0),MATCH(Q$1,Cal!$H$6:$H$41,0)))))/1.85)*Cal!$C358)</f>
        <v>0</v>
      </c>
      <c r="R358" s="31">
        <f>(((ABS(INDEX('INPUT AVG'!$B:$AK,Cal!$E358,IF(Cal!$P$3=22.5,MATCH(R$1,Cal!$G$6:$G$21,0),MATCH(R$1,Cal!$H$6:$H$41,0))))+(2.327*INDEX('INPUT RMS'!$B:$AK,Cal!$E358,IF(Cal!$P$3=22.5,MATCH(R$1,Cal!$G$6:$G$21,0),MATCH(R$1,Cal!$H$6:$H$41,0)))))/1.85)*Cal!$C358)</f>
        <v>0</v>
      </c>
      <c r="S358" s="31">
        <f>(((ABS(INDEX('INPUT AVG'!$B:$AK,Cal!$E358,IF(Cal!$P$3=22.5,MATCH(S$1,Cal!$G$6:$G$21,0),MATCH(S$1,Cal!$H$6:$H$41,0))))+(2.327*INDEX('INPUT RMS'!$B:$AK,Cal!$E358,IF(Cal!$P$3=22.5,MATCH(S$1,Cal!$G$6:$G$21,0),MATCH(S$1,Cal!$H$6:$H$41,0)))))/1.85)*Cal!$C358)</f>
        <v>0</v>
      </c>
      <c r="T358" s="31">
        <f>(((ABS(INDEX('INPUT AVG'!$B:$AK,Cal!$E358,IF(Cal!$P$3=22.5,MATCH(T$1,Cal!$G$6:$G$21,0),MATCH(T$1,Cal!$H$6:$H$41,0))))+(2.327*INDEX('INPUT RMS'!$B:$AK,Cal!$E358,IF(Cal!$P$3=22.5,MATCH(T$1,Cal!$G$6:$G$21,0),MATCH(T$1,Cal!$H$6:$H$41,0)))))/1.85)*Cal!$C358)</f>
        <v>0</v>
      </c>
      <c r="U358" s="31">
        <f>(((ABS(INDEX('INPUT AVG'!$B:$AK,Cal!$E358,IF(Cal!$P$3=22.5,MATCH(U$1,Cal!$G$6:$G$21,0),MATCH(U$1,Cal!$H$6:$H$41,0))))+(2.327*INDEX('INPUT RMS'!$B:$AK,Cal!$E358,IF(Cal!$P$3=22.5,MATCH(U$1,Cal!$G$6:$G$21,0),MATCH(U$1,Cal!$H$6:$H$41,0)))))/1.85)*Cal!$C358)</f>
        <v>0</v>
      </c>
      <c r="V358" s="31">
        <f>(((ABS(INDEX('INPUT AVG'!$B:$AK,Cal!$E358,IF(Cal!$P$3=22.5,MATCH(V$1,Cal!$G$6:$G$21,0),MATCH(V$1,Cal!$H$6:$H$41,0))))+(2.327*INDEX('INPUT RMS'!$B:$AK,Cal!$E358,IF(Cal!$P$3=22.5,MATCH(V$1,Cal!$G$6:$G$21,0),MATCH(V$1,Cal!$H$6:$H$41,0)))))/1.85)*Cal!$C358)</f>
        <v>0</v>
      </c>
      <c r="W358" s="31">
        <f>(((ABS(INDEX('INPUT AVG'!$B:$AK,Cal!$E358,IF(Cal!$P$3=22.5,MATCH(W$1,Cal!$G$6:$G$21,0),MATCH(W$1,Cal!$H$6:$H$41,0))))+(2.327*INDEX('INPUT RMS'!$B:$AK,Cal!$E358,IF(Cal!$P$3=22.5,MATCH(W$1,Cal!$G$6:$G$21,0),MATCH(W$1,Cal!$H$6:$H$41,0)))))/1.85)*Cal!$C358)</f>
        <v>0</v>
      </c>
      <c r="X358" s="31">
        <f>(((ABS(INDEX('INPUT AVG'!$B:$AK,Cal!$E358,IF(Cal!$P$3=22.5,MATCH(X$1,Cal!$G$6:$G$21,0),MATCH(X$1,Cal!$H$6:$H$41,0))))+(2.327*INDEX('INPUT RMS'!$B:$AK,Cal!$E358,IF(Cal!$P$3=22.5,MATCH(X$1,Cal!$G$6:$G$21,0),MATCH(X$1,Cal!$H$6:$H$41,0)))))/1.85)*Cal!$C358)</f>
        <v>0</v>
      </c>
      <c r="Y358" s="31">
        <f>(((ABS(INDEX('INPUT AVG'!$B:$AK,Cal!$E358,IF(Cal!$P$3=22.5,MATCH(Y$1,Cal!$G$6:$G$21,0),MATCH(Y$1,Cal!$H$6:$H$41,0))))+(2.327*INDEX('INPUT RMS'!$B:$AK,Cal!$E358,IF(Cal!$P$3=22.5,MATCH(Y$1,Cal!$G$6:$G$21,0),MATCH(Y$1,Cal!$H$6:$H$41,0)))))/1.85)*Cal!$C358)</f>
        <v>0</v>
      </c>
      <c r="Z358" s="31">
        <f>(((ABS(INDEX('INPUT AVG'!$B:$AK,Cal!$E358,IF(Cal!$P$3=22.5,MATCH(Z$1,Cal!$G$6:$G$21,0),MATCH(Z$1,Cal!$H$6:$H$41,0))))+(2.327*INDEX('INPUT RMS'!$B:$AK,Cal!$E358,IF(Cal!$P$3=22.5,MATCH(Z$1,Cal!$G$6:$G$21,0),MATCH(Z$1,Cal!$H$6:$H$41,0)))))/1.85)*Cal!$C358)</f>
        <v>0</v>
      </c>
      <c r="AA358" s="31">
        <f>(((ABS(INDEX('INPUT AVG'!$B:$AK,Cal!$E358,IF(Cal!$P$3=22.5,MATCH(AA$1,Cal!$G$6:$G$21,0),MATCH(AA$1,Cal!$H$6:$H$41,0))))+(2.327*INDEX('INPUT RMS'!$B:$AK,Cal!$E358,IF(Cal!$P$3=22.5,MATCH(AA$1,Cal!$G$6:$G$21,0),MATCH(AA$1,Cal!$H$6:$H$41,0)))))/1.85)*Cal!$C358)</f>
        <v>0</v>
      </c>
      <c r="AB358" s="31">
        <f>(((ABS(INDEX('INPUT AVG'!$B:$AK,Cal!$E358,IF(Cal!$P$3=22.5,MATCH(AB$1,Cal!$G$6:$G$21,0),MATCH(AB$1,Cal!$H$6:$H$41,0))))+(2.327*INDEX('INPUT RMS'!$B:$AK,Cal!$E358,IF(Cal!$P$3=22.5,MATCH(AB$1,Cal!$G$6:$G$21,0),MATCH(AB$1,Cal!$H$6:$H$41,0)))))/1.85)*Cal!$C358)</f>
        <v>0</v>
      </c>
      <c r="AC358" s="31">
        <f>(((ABS(INDEX('INPUT AVG'!$B:$AK,Cal!$E358,IF(Cal!$P$3=22.5,MATCH(AC$1,Cal!$G$6:$G$21,0),MATCH(AC$1,Cal!$H$6:$H$41,0))))+(2.327*INDEX('INPUT RMS'!$B:$AK,Cal!$E358,IF(Cal!$P$3=22.5,MATCH(AC$1,Cal!$G$6:$G$21,0),MATCH(AC$1,Cal!$H$6:$H$41,0)))))/1.85)*Cal!$C358)</f>
        <v>0</v>
      </c>
      <c r="AD358" s="31">
        <f>(((ABS(INDEX('INPUT AVG'!$B:$AK,Cal!$E358,IF(Cal!$P$3=22.5,MATCH(AD$1,Cal!$G$6:$G$21,0),MATCH(AD$1,Cal!$H$6:$H$41,0))))+(2.327*INDEX('INPUT RMS'!$B:$AK,Cal!$E358,IF(Cal!$P$3=22.5,MATCH(AD$1,Cal!$G$6:$G$21,0),MATCH(AD$1,Cal!$H$6:$H$41,0)))))/1.85)*Cal!$C358)</f>
        <v>0</v>
      </c>
      <c r="AE358" s="31">
        <f>(((ABS(INDEX('INPUT AVG'!$B:$AK,Cal!$E358,IF(Cal!$P$3=22.5,MATCH(AE$1,Cal!$G$6:$G$21,0),MATCH(AE$1,Cal!$H$6:$H$41,0))))+(2.327*INDEX('INPUT RMS'!$B:$AK,Cal!$E358,IF(Cal!$P$3=22.5,MATCH(AE$1,Cal!$G$6:$G$21,0),MATCH(AE$1,Cal!$H$6:$H$41,0)))))/1.85)*Cal!$C358)</f>
        <v>0</v>
      </c>
      <c r="AF358" s="31">
        <f>(((ABS(INDEX('INPUT AVG'!$B:$AK,Cal!$E358,IF(Cal!$P$3=22.5,MATCH(AF$1,Cal!$G$6:$G$21,0),MATCH(AF$1,Cal!$H$6:$H$41,0))))+(2.327*INDEX('INPUT RMS'!$B:$AK,Cal!$E358,IF(Cal!$P$3=22.5,MATCH(AF$1,Cal!$G$6:$G$21,0),MATCH(AF$1,Cal!$H$6:$H$41,0)))))/1.85)*Cal!$C358)</f>
        <v>0</v>
      </c>
      <c r="AG358" s="31">
        <f>(((ABS(INDEX('INPUT AVG'!$B:$AK,Cal!$E358,IF(Cal!$P$3=22.5,MATCH(AG$1,Cal!$G$6:$G$21,0),MATCH(AG$1,Cal!$H$6:$H$41,0))))+(2.327*INDEX('INPUT RMS'!$B:$AK,Cal!$E358,IF(Cal!$P$3=22.5,MATCH(AG$1,Cal!$G$6:$G$21,0),MATCH(AG$1,Cal!$H$6:$H$41,0)))))/1.85)*Cal!$C358)</f>
        <v>0</v>
      </c>
      <c r="AH358" s="31">
        <f>(((ABS(INDEX('INPUT AVG'!$B:$AK,Cal!$E358,IF(Cal!$P$3=22.5,MATCH(AH$1,Cal!$G$6:$G$21,0),MATCH(AH$1,Cal!$H$6:$H$41,0))))+(2.327*INDEX('INPUT RMS'!$B:$AK,Cal!$E358,IF(Cal!$P$3=22.5,MATCH(AH$1,Cal!$G$6:$G$21,0),MATCH(AH$1,Cal!$H$6:$H$41,0)))))/1.85)*Cal!$C358)</f>
        <v>0</v>
      </c>
      <c r="AI358" s="31">
        <f>(((ABS(INDEX('INPUT AVG'!$B:$AK,Cal!$E358,IF(Cal!$P$3=22.5,MATCH(AI$1,Cal!$G$6:$G$21,0),MATCH(AI$1,Cal!$H$6:$H$41,0))))+(2.327*INDEX('INPUT RMS'!$B:$AK,Cal!$E358,IF(Cal!$P$3=22.5,MATCH(AI$1,Cal!$G$6:$G$21,0),MATCH(AI$1,Cal!$H$6:$H$41,0)))))/1.85)*Cal!$C358)</f>
        <v>0</v>
      </c>
      <c r="AJ358" s="31">
        <f>(((ABS(INDEX('INPUT AVG'!$B:$AK,Cal!$E358,IF(Cal!$P$3=22.5,MATCH(AJ$1,Cal!$G$6:$G$21,0),MATCH(AJ$1,Cal!$H$6:$H$41,0))))+(2.327*INDEX('INPUT RMS'!$B:$AK,Cal!$E358,IF(Cal!$P$3=22.5,MATCH(AJ$1,Cal!$G$6:$G$21,0),MATCH(AJ$1,Cal!$H$6:$H$41,0)))))/1.85)*Cal!$C358)</f>
        <v>0</v>
      </c>
      <c r="AK358" s="31">
        <f>(((ABS(INDEX('INPUT AVG'!$B:$AK,Cal!$E358,IF(Cal!$P$3=22.5,MATCH(AK$1,Cal!$G$6:$G$21,0),MATCH(AK$1,Cal!$H$6:$H$41,0))))+(2.327*INDEX('INPUT RMS'!$B:$AK,Cal!$E358,IF(Cal!$P$3=22.5,MATCH(AK$1,Cal!$G$6:$G$21,0),MATCH(AK$1,Cal!$H$6:$H$41,0)))))/1.85)*Cal!$C358)</f>
        <v>0</v>
      </c>
      <c r="AL358" s="31">
        <f>(((ABS(INDEX('INPUT AVG'!$B:$AK,Cal!$E358,IF(Cal!$P$3=22.5,MATCH(AL$1,Cal!$G$6:$G$21,0),MATCH(AL$1,Cal!$H$6:$H$41,0))))+(2.327*INDEX('INPUT RMS'!$B:$AK,Cal!$E358,IF(Cal!$P$3=22.5,MATCH(AL$1,Cal!$G$6:$G$21,0),MATCH(AL$1,Cal!$H$6:$H$41,0)))))/1.85)*Cal!$C358)</f>
        <v>0</v>
      </c>
    </row>
    <row r="359" spans="1:38" x14ac:dyDescent="0.4">
      <c r="A359" s="7">
        <f>Cal!A359</f>
        <v>358</v>
      </c>
      <c r="B359" s="31">
        <f>(((ABS(INDEX('INPUT AVG'!$B:$AK,Cal!$E359,IF(Cal!$P$3=22.5,MATCH(B$1,Cal!$G$6:$G$21,0),MATCH(B$1,Cal!$H$6:$H$41,0))))+(2.327*INDEX('INPUT RMS'!$B:$AK,Cal!$E359,IF(Cal!$P$3=22.5,MATCH(B$1,Cal!$G$6:$G$21,0),MATCH(B$1,Cal!$H$6:$H$41,0)))))/1.85)*Cal!$C359)</f>
        <v>0</v>
      </c>
      <c r="C359" s="31">
        <f>(((ABS(INDEX('INPUT AVG'!$B:$AK,Cal!$E359,IF(Cal!$P$3=22.5,MATCH(C$1,Cal!$G$6:$G$21,0),MATCH(C$1,Cal!$H$6:$H$41,0))))+(2.327*INDEX('INPUT RMS'!$B:$AK,Cal!$E359,IF(Cal!$P$3=22.5,MATCH(C$1,Cal!$G$6:$G$21,0),MATCH(C$1,Cal!$H$6:$H$41,0)))))/1.85)*Cal!$C359)</f>
        <v>0</v>
      </c>
      <c r="D359" s="31">
        <f>(((ABS(INDEX('INPUT AVG'!$B:$AK,Cal!$E359,IF(Cal!$P$3=22.5,MATCH(D$1,Cal!$G$6:$G$21,0),MATCH(D$1,Cal!$H$6:$H$41,0))))+(2.327*INDEX('INPUT RMS'!$B:$AK,Cal!$E359,IF(Cal!$P$3=22.5,MATCH(D$1,Cal!$G$6:$G$21,0),MATCH(D$1,Cal!$H$6:$H$41,0)))))/1.85)*Cal!$C359)</f>
        <v>0</v>
      </c>
      <c r="E359" s="31">
        <f>(((ABS(INDEX('INPUT AVG'!$B:$AK,Cal!$E359,IF(Cal!$P$3=22.5,MATCH(E$1,Cal!$G$6:$G$21,0),MATCH(E$1,Cal!$H$6:$H$41,0))))+(2.327*INDEX('INPUT RMS'!$B:$AK,Cal!$E359,IF(Cal!$P$3=22.5,MATCH(E$1,Cal!$G$6:$G$21,0),MATCH(E$1,Cal!$H$6:$H$41,0)))))/1.85)*Cal!$C359)</f>
        <v>0</v>
      </c>
      <c r="F359" s="31">
        <f>(((ABS(INDEX('INPUT AVG'!$B:$AK,Cal!$E359,IF(Cal!$P$3=22.5,MATCH(F$1,Cal!$G$6:$G$21,0),MATCH(F$1,Cal!$H$6:$H$41,0))))+(2.327*INDEX('INPUT RMS'!$B:$AK,Cal!$E359,IF(Cal!$P$3=22.5,MATCH(F$1,Cal!$G$6:$G$21,0),MATCH(F$1,Cal!$H$6:$H$41,0)))))/1.85)*Cal!$C359)</f>
        <v>0</v>
      </c>
      <c r="G359" s="31">
        <f>(((ABS(INDEX('INPUT AVG'!$B:$AK,Cal!$E359,IF(Cal!$P$3=22.5,MATCH(G$1,Cal!$G$6:$G$21,0),MATCH(G$1,Cal!$H$6:$H$41,0))))+(2.327*INDEX('INPUT RMS'!$B:$AK,Cal!$E359,IF(Cal!$P$3=22.5,MATCH(G$1,Cal!$G$6:$G$21,0),MATCH(G$1,Cal!$H$6:$H$41,0)))))/1.85)*Cal!$C359)</f>
        <v>0</v>
      </c>
      <c r="H359" s="31">
        <f>(((ABS(INDEX('INPUT AVG'!$B:$AK,Cal!$E359,IF(Cal!$P$3=22.5,MATCH(H$1,Cal!$G$6:$G$21,0),MATCH(H$1,Cal!$H$6:$H$41,0))))+(2.327*INDEX('INPUT RMS'!$B:$AK,Cal!$E359,IF(Cal!$P$3=22.5,MATCH(H$1,Cal!$G$6:$G$21,0),MATCH(H$1,Cal!$H$6:$H$41,0)))))/1.85)*Cal!$C359)</f>
        <v>0</v>
      </c>
      <c r="I359" s="31">
        <f>(((ABS(INDEX('INPUT AVG'!$B:$AK,Cal!$E359,IF(Cal!$P$3=22.5,MATCH(I$1,Cal!$G$6:$G$21,0),MATCH(I$1,Cal!$H$6:$H$41,0))))+(2.327*INDEX('INPUT RMS'!$B:$AK,Cal!$E359,IF(Cal!$P$3=22.5,MATCH(I$1,Cal!$G$6:$G$21,0),MATCH(I$1,Cal!$H$6:$H$41,0)))))/1.85)*Cal!$C359)</f>
        <v>0</v>
      </c>
      <c r="J359" s="31">
        <f>(((ABS(INDEX('INPUT AVG'!$B:$AK,Cal!$E359,IF(Cal!$P$3=22.5,MATCH(J$1,Cal!$G$6:$G$21,0),MATCH(J$1,Cal!$H$6:$H$41,0))))+(2.327*INDEX('INPUT RMS'!$B:$AK,Cal!$E359,IF(Cal!$P$3=22.5,MATCH(J$1,Cal!$G$6:$G$21,0),MATCH(J$1,Cal!$H$6:$H$41,0)))))/1.85)*Cal!$C359)</f>
        <v>0</v>
      </c>
      <c r="K359" s="31">
        <f>(((ABS(INDEX('INPUT AVG'!$B:$AK,Cal!$E359,IF(Cal!$P$3=22.5,MATCH(K$1,Cal!$G$6:$G$21,0),MATCH(K$1,Cal!$H$6:$H$41,0))))+(2.327*INDEX('INPUT RMS'!$B:$AK,Cal!$E359,IF(Cal!$P$3=22.5,MATCH(K$1,Cal!$G$6:$G$21,0),MATCH(K$1,Cal!$H$6:$H$41,0)))))/1.85)*Cal!$C359)</f>
        <v>0</v>
      </c>
      <c r="L359" s="31">
        <f>(((ABS(INDEX('INPUT AVG'!$B:$AK,Cal!$E359,IF(Cal!$P$3=22.5,MATCH(L$1,Cal!$G$6:$G$21,0),MATCH(L$1,Cal!$H$6:$H$41,0))))+(2.327*INDEX('INPUT RMS'!$B:$AK,Cal!$E359,IF(Cal!$P$3=22.5,MATCH(L$1,Cal!$G$6:$G$21,0),MATCH(L$1,Cal!$H$6:$H$41,0)))))/1.85)*Cal!$C359)</f>
        <v>0</v>
      </c>
      <c r="M359" s="31">
        <f>(((ABS(INDEX('INPUT AVG'!$B:$AK,Cal!$E359,IF(Cal!$P$3=22.5,MATCH(M$1,Cal!$G$6:$G$21,0),MATCH(M$1,Cal!$H$6:$H$41,0))))+(2.327*INDEX('INPUT RMS'!$B:$AK,Cal!$E359,IF(Cal!$P$3=22.5,MATCH(M$1,Cal!$G$6:$G$21,0),MATCH(M$1,Cal!$H$6:$H$41,0)))))/1.85)*Cal!$C359)</f>
        <v>0</v>
      </c>
      <c r="N359" s="31">
        <f>(((ABS(INDEX('INPUT AVG'!$B:$AK,Cal!$E359,IF(Cal!$P$3=22.5,MATCH(N$1,Cal!$G$6:$G$21,0),MATCH(N$1,Cal!$H$6:$H$41,0))))+(2.327*INDEX('INPUT RMS'!$B:$AK,Cal!$E359,IF(Cal!$P$3=22.5,MATCH(N$1,Cal!$G$6:$G$21,0),MATCH(N$1,Cal!$H$6:$H$41,0)))))/1.85)*Cal!$C359)</f>
        <v>0</v>
      </c>
      <c r="O359" s="31">
        <f>(((ABS(INDEX('INPUT AVG'!$B:$AK,Cal!$E359,IF(Cal!$P$3=22.5,MATCH(O$1,Cal!$G$6:$G$21,0),MATCH(O$1,Cal!$H$6:$H$41,0))))+(2.327*INDEX('INPUT RMS'!$B:$AK,Cal!$E359,IF(Cal!$P$3=22.5,MATCH(O$1,Cal!$G$6:$G$21,0),MATCH(O$1,Cal!$H$6:$H$41,0)))))/1.85)*Cal!$C359)</f>
        <v>0</v>
      </c>
      <c r="P359" s="31">
        <f>(((ABS(INDEX('INPUT AVG'!$B:$AK,Cal!$E359,IF(Cal!$P$3=22.5,MATCH(P$1,Cal!$G$6:$G$21,0),MATCH(P$1,Cal!$H$6:$H$41,0))))+(2.327*INDEX('INPUT RMS'!$B:$AK,Cal!$E359,IF(Cal!$P$3=22.5,MATCH(P$1,Cal!$G$6:$G$21,0),MATCH(P$1,Cal!$H$6:$H$41,0)))))/1.85)*Cal!$C359)</f>
        <v>0</v>
      </c>
      <c r="Q359" s="31">
        <f>(((ABS(INDEX('INPUT AVG'!$B:$AK,Cal!$E359,IF(Cal!$P$3=22.5,MATCH(Q$1,Cal!$G$6:$G$21,0),MATCH(Q$1,Cal!$H$6:$H$41,0))))+(2.327*INDEX('INPUT RMS'!$B:$AK,Cal!$E359,IF(Cal!$P$3=22.5,MATCH(Q$1,Cal!$G$6:$G$21,0),MATCH(Q$1,Cal!$H$6:$H$41,0)))))/1.85)*Cal!$C359)</f>
        <v>0</v>
      </c>
      <c r="R359" s="31">
        <f>(((ABS(INDEX('INPUT AVG'!$B:$AK,Cal!$E359,IF(Cal!$P$3=22.5,MATCH(R$1,Cal!$G$6:$G$21,0),MATCH(R$1,Cal!$H$6:$H$41,0))))+(2.327*INDEX('INPUT RMS'!$B:$AK,Cal!$E359,IF(Cal!$P$3=22.5,MATCH(R$1,Cal!$G$6:$G$21,0),MATCH(R$1,Cal!$H$6:$H$41,0)))))/1.85)*Cal!$C359)</f>
        <v>0</v>
      </c>
      <c r="S359" s="31">
        <f>(((ABS(INDEX('INPUT AVG'!$B:$AK,Cal!$E359,IF(Cal!$P$3=22.5,MATCH(S$1,Cal!$G$6:$G$21,0),MATCH(S$1,Cal!$H$6:$H$41,0))))+(2.327*INDEX('INPUT RMS'!$B:$AK,Cal!$E359,IF(Cal!$P$3=22.5,MATCH(S$1,Cal!$G$6:$G$21,0),MATCH(S$1,Cal!$H$6:$H$41,0)))))/1.85)*Cal!$C359)</f>
        <v>0</v>
      </c>
      <c r="T359" s="31">
        <f>(((ABS(INDEX('INPUT AVG'!$B:$AK,Cal!$E359,IF(Cal!$P$3=22.5,MATCH(T$1,Cal!$G$6:$G$21,0),MATCH(T$1,Cal!$H$6:$H$41,0))))+(2.327*INDEX('INPUT RMS'!$B:$AK,Cal!$E359,IF(Cal!$P$3=22.5,MATCH(T$1,Cal!$G$6:$G$21,0),MATCH(T$1,Cal!$H$6:$H$41,0)))))/1.85)*Cal!$C359)</f>
        <v>0</v>
      </c>
      <c r="U359" s="31">
        <f>(((ABS(INDEX('INPUT AVG'!$B:$AK,Cal!$E359,IF(Cal!$P$3=22.5,MATCH(U$1,Cal!$G$6:$G$21,0),MATCH(U$1,Cal!$H$6:$H$41,0))))+(2.327*INDEX('INPUT RMS'!$B:$AK,Cal!$E359,IF(Cal!$P$3=22.5,MATCH(U$1,Cal!$G$6:$G$21,0),MATCH(U$1,Cal!$H$6:$H$41,0)))))/1.85)*Cal!$C359)</f>
        <v>0</v>
      </c>
      <c r="V359" s="31">
        <f>(((ABS(INDEX('INPUT AVG'!$B:$AK,Cal!$E359,IF(Cal!$P$3=22.5,MATCH(V$1,Cal!$G$6:$G$21,0),MATCH(V$1,Cal!$H$6:$H$41,0))))+(2.327*INDEX('INPUT RMS'!$B:$AK,Cal!$E359,IF(Cal!$P$3=22.5,MATCH(V$1,Cal!$G$6:$G$21,0),MATCH(V$1,Cal!$H$6:$H$41,0)))))/1.85)*Cal!$C359)</f>
        <v>0</v>
      </c>
      <c r="W359" s="31">
        <f>(((ABS(INDEX('INPUT AVG'!$B:$AK,Cal!$E359,IF(Cal!$P$3=22.5,MATCH(W$1,Cal!$G$6:$G$21,0),MATCH(W$1,Cal!$H$6:$H$41,0))))+(2.327*INDEX('INPUT RMS'!$B:$AK,Cal!$E359,IF(Cal!$P$3=22.5,MATCH(W$1,Cal!$G$6:$G$21,0),MATCH(W$1,Cal!$H$6:$H$41,0)))))/1.85)*Cal!$C359)</f>
        <v>0</v>
      </c>
      <c r="X359" s="31">
        <f>(((ABS(INDEX('INPUT AVG'!$B:$AK,Cal!$E359,IF(Cal!$P$3=22.5,MATCH(X$1,Cal!$G$6:$G$21,0),MATCH(X$1,Cal!$H$6:$H$41,0))))+(2.327*INDEX('INPUT RMS'!$B:$AK,Cal!$E359,IF(Cal!$P$3=22.5,MATCH(X$1,Cal!$G$6:$G$21,0),MATCH(X$1,Cal!$H$6:$H$41,0)))))/1.85)*Cal!$C359)</f>
        <v>0</v>
      </c>
      <c r="Y359" s="31">
        <f>(((ABS(INDEX('INPUT AVG'!$B:$AK,Cal!$E359,IF(Cal!$P$3=22.5,MATCH(Y$1,Cal!$G$6:$G$21,0),MATCH(Y$1,Cal!$H$6:$H$41,0))))+(2.327*INDEX('INPUT RMS'!$B:$AK,Cal!$E359,IF(Cal!$P$3=22.5,MATCH(Y$1,Cal!$G$6:$G$21,0),MATCH(Y$1,Cal!$H$6:$H$41,0)))))/1.85)*Cal!$C359)</f>
        <v>0</v>
      </c>
      <c r="Z359" s="31">
        <f>(((ABS(INDEX('INPUT AVG'!$B:$AK,Cal!$E359,IF(Cal!$P$3=22.5,MATCH(Z$1,Cal!$G$6:$G$21,0),MATCH(Z$1,Cal!$H$6:$H$41,0))))+(2.327*INDEX('INPUT RMS'!$B:$AK,Cal!$E359,IF(Cal!$P$3=22.5,MATCH(Z$1,Cal!$G$6:$G$21,0),MATCH(Z$1,Cal!$H$6:$H$41,0)))))/1.85)*Cal!$C359)</f>
        <v>0</v>
      </c>
      <c r="AA359" s="31">
        <f>(((ABS(INDEX('INPUT AVG'!$B:$AK,Cal!$E359,IF(Cal!$P$3=22.5,MATCH(AA$1,Cal!$G$6:$G$21,0),MATCH(AA$1,Cal!$H$6:$H$41,0))))+(2.327*INDEX('INPUT RMS'!$B:$AK,Cal!$E359,IF(Cal!$P$3=22.5,MATCH(AA$1,Cal!$G$6:$G$21,0),MATCH(AA$1,Cal!$H$6:$H$41,0)))))/1.85)*Cal!$C359)</f>
        <v>0</v>
      </c>
      <c r="AB359" s="31">
        <f>(((ABS(INDEX('INPUT AVG'!$B:$AK,Cal!$E359,IF(Cal!$P$3=22.5,MATCH(AB$1,Cal!$G$6:$G$21,0),MATCH(AB$1,Cal!$H$6:$H$41,0))))+(2.327*INDEX('INPUT RMS'!$B:$AK,Cal!$E359,IF(Cal!$P$3=22.5,MATCH(AB$1,Cal!$G$6:$G$21,0),MATCH(AB$1,Cal!$H$6:$H$41,0)))))/1.85)*Cal!$C359)</f>
        <v>0</v>
      </c>
      <c r="AC359" s="31">
        <f>(((ABS(INDEX('INPUT AVG'!$B:$AK,Cal!$E359,IF(Cal!$P$3=22.5,MATCH(AC$1,Cal!$G$6:$G$21,0),MATCH(AC$1,Cal!$H$6:$H$41,0))))+(2.327*INDEX('INPUT RMS'!$B:$AK,Cal!$E359,IF(Cal!$P$3=22.5,MATCH(AC$1,Cal!$G$6:$G$21,0),MATCH(AC$1,Cal!$H$6:$H$41,0)))))/1.85)*Cal!$C359)</f>
        <v>0</v>
      </c>
      <c r="AD359" s="31">
        <f>(((ABS(INDEX('INPUT AVG'!$B:$AK,Cal!$E359,IF(Cal!$P$3=22.5,MATCH(AD$1,Cal!$G$6:$G$21,0),MATCH(AD$1,Cal!$H$6:$H$41,0))))+(2.327*INDEX('INPUT RMS'!$B:$AK,Cal!$E359,IF(Cal!$P$3=22.5,MATCH(AD$1,Cal!$G$6:$G$21,0),MATCH(AD$1,Cal!$H$6:$H$41,0)))))/1.85)*Cal!$C359)</f>
        <v>0</v>
      </c>
      <c r="AE359" s="31">
        <f>(((ABS(INDEX('INPUT AVG'!$B:$AK,Cal!$E359,IF(Cal!$P$3=22.5,MATCH(AE$1,Cal!$G$6:$G$21,0),MATCH(AE$1,Cal!$H$6:$H$41,0))))+(2.327*INDEX('INPUT RMS'!$B:$AK,Cal!$E359,IF(Cal!$P$3=22.5,MATCH(AE$1,Cal!$G$6:$G$21,0),MATCH(AE$1,Cal!$H$6:$H$41,0)))))/1.85)*Cal!$C359)</f>
        <v>0</v>
      </c>
      <c r="AF359" s="31">
        <f>(((ABS(INDEX('INPUT AVG'!$B:$AK,Cal!$E359,IF(Cal!$P$3=22.5,MATCH(AF$1,Cal!$G$6:$G$21,0),MATCH(AF$1,Cal!$H$6:$H$41,0))))+(2.327*INDEX('INPUT RMS'!$B:$AK,Cal!$E359,IF(Cal!$P$3=22.5,MATCH(AF$1,Cal!$G$6:$G$21,0),MATCH(AF$1,Cal!$H$6:$H$41,0)))))/1.85)*Cal!$C359)</f>
        <v>0</v>
      </c>
      <c r="AG359" s="31">
        <f>(((ABS(INDEX('INPUT AVG'!$B:$AK,Cal!$E359,IF(Cal!$P$3=22.5,MATCH(AG$1,Cal!$G$6:$G$21,0),MATCH(AG$1,Cal!$H$6:$H$41,0))))+(2.327*INDEX('INPUT RMS'!$B:$AK,Cal!$E359,IF(Cal!$P$3=22.5,MATCH(AG$1,Cal!$G$6:$G$21,0),MATCH(AG$1,Cal!$H$6:$H$41,0)))))/1.85)*Cal!$C359)</f>
        <v>0</v>
      </c>
      <c r="AH359" s="31">
        <f>(((ABS(INDEX('INPUT AVG'!$B:$AK,Cal!$E359,IF(Cal!$P$3=22.5,MATCH(AH$1,Cal!$G$6:$G$21,0),MATCH(AH$1,Cal!$H$6:$H$41,0))))+(2.327*INDEX('INPUT RMS'!$B:$AK,Cal!$E359,IF(Cal!$P$3=22.5,MATCH(AH$1,Cal!$G$6:$G$21,0),MATCH(AH$1,Cal!$H$6:$H$41,0)))))/1.85)*Cal!$C359)</f>
        <v>0</v>
      </c>
      <c r="AI359" s="31">
        <f>(((ABS(INDEX('INPUT AVG'!$B:$AK,Cal!$E359,IF(Cal!$P$3=22.5,MATCH(AI$1,Cal!$G$6:$G$21,0),MATCH(AI$1,Cal!$H$6:$H$41,0))))+(2.327*INDEX('INPUT RMS'!$B:$AK,Cal!$E359,IF(Cal!$P$3=22.5,MATCH(AI$1,Cal!$G$6:$G$21,0),MATCH(AI$1,Cal!$H$6:$H$41,0)))))/1.85)*Cal!$C359)</f>
        <v>0</v>
      </c>
      <c r="AJ359" s="31">
        <f>(((ABS(INDEX('INPUT AVG'!$B:$AK,Cal!$E359,IF(Cal!$P$3=22.5,MATCH(AJ$1,Cal!$G$6:$G$21,0),MATCH(AJ$1,Cal!$H$6:$H$41,0))))+(2.327*INDEX('INPUT RMS'!$B:$AK,Cal!$E359,IF(Cal!$P$3=22.5,MATCH(AJ$1,Cal!$G$6:$G$21,0),MATCH(AJ$1,Cal!$H$6:$H$41,0)))))/1.85)*Cal!$C359)</f>
        <v>0</v>
      </c>
      <c r="AK359" s="31">
        <f>(((ABS(INDEX('INPUT AVG'!$B:$AK,Cal!$E359,IF(Cal!$P$3=22.5,MATCH(AK$1,Cal!$G$6:$G$21,0),MATCH(AK$1,Cal!$H$6:$H$41,0))))+(2.327*INDEX('INPUT RMS'!$B:$AK,Cal!$E359,IF(Cal!$P$3=22.5,MATCH(AK$1,Cal!$G$6:$G$21,0),MATCH(AK$1,Cal!$H$6:$H$41,0)))))/1.85)*Cal!$C359)</f>
        <v>0</v>
      </c>
      <c r="AL359" s="31">
        <f>(((ABS(INDEX('INPUT AVG'!$B:$AK,Cal!$E359,IF(Cal!$P$3=22.5,MATCH(AL$1,Cal!$G$6:$G$21,0),MATCH(AL$1,Cal!$H$6:$H$41,0))))+(2.327*INDEX('INPUT RMS'!$B:$AK,Cal!$E359,IF(Cal!$P$3=22.5,MATCH(AL$1,Cal!$G$6:$G$21,0),MATCH(AL$1,Cal!$H$6:$H$41,0)))))/1.85)*Cal!$C359)</f>
        <v>0</v>
      </c>
    </row>
    <row r="360" spans="1:38" x14ac:dyDescent="0.4">
      <c r="A360" s="7">
        <f>Cal!A360</f>
        <v>359</v>
      </c>
      <c r="B360" s="31">
        <f>(((ABS(INDEX('INPUT AVG'!$B:$AK,Cal!$E360,IF(Cal!$P$3=22.5,MATCH(B$1,Cal!$G$6:$G$21,0),MATCH(B$1,Cal!$H$6:$H$41,0))))+(2.327*INDEX('INPUT RMS'!$B:$AK,Cal!$E360,IF(Cal!$P$3=22.5,MATCH(B$1,Cal!$G$6:$G$21,0),MATCH(B$1,Cal!$H$6:$H$41,0)))))/1.85)*Cal!$C360)</f>
        <v>0</v>
      </c>
      <c r="C360" s="31">
        <f>(((ABS(INDEX('INPUT AVG'!$B:$AK,Cal!$E360,IF(Cal!$P$3=22.5,MATCH(C$1,Cal!$G$6:$G$21,0),MATCH(C$1,Cal!$H$6:$H$41,0))))+(2.327*INDEX('INPUT RMS'!$B:$AK,Cal!$E360,IF(Cal!$P$3=22.5,MATCH(C$1,Cal!$G$6:$G$21,0),MATCH(C$1,Cal!$H$6:$H$41,0)))))/1.85)*Cal!$C360)</f>
        <v>0</v>
      </c>
      <c r="D360" s="31">
        <f>(((ABS(INDEX('INPUT AVG'!$B:$AK,Cal!$E360,IF(Cal!$P$3=22.5,MATCH(D$1,Cal!$G$6:$G$21,0),MATCH(D$1,Cal!$H$6:$H$41,0))))+(2.327*INDEX('INPUT RMS'!$B:$AK,Cal!$E360,IF(Cal!$P$3=22.5,MATCH(D$1,Cal!$G$6:$G$21,0),MATCH(D$1,Cal!$H$6:$H$41,0)))))/1.85)*Cal!$C360)</f>
        <v>0</v>
      </c>
      <c r="E360" s="31">
        <f>(((ABS(INDEX('INPUT AVG'!$B:$AK,Cal!$E360,IF(Cal!$P$3=22.5,MATCH(E$1,Cal!$G$6:$G$21,0),MATCH(E$1,Cal!$H$6:$H$41,0))))+(2.327*INDEX('INPUT RMS'!$B:$AK,Cal!$E360,IF(Cal!$P$3=22.5,MATCH(E$1,Cal!$G$6:$G$21,0),MATCH(E$1,Cal!$H$6:$H$41,0)))))/1.85)*Cal!$C360)</f>
        <v>0</v>
      </c>
      <c r="F360" s="31">
        <f>(((ABS(INDEX('INPUT AVG'!$B:$AK,Cal!$E360,IF(Cal!$P$3=22.5,MATCH(F$1,Cal!$G$6:$G$21,0),MATCH(F$1,Cal!$H$6:$H$41,0))))+(2.327*INDEX('INPUT RMS'!$B:$AK,Cal!$E360,IF(Cal!$P$3=22.5,MATCH(F$1,Cal!$G$6:$G$21,0),MATCH(F$1,Cal!$H$6:$H$41,0)))))/1.85)*Cal!$C360)</f>
        <v>0</v>
      </c>
      <c r="G360" s="31">
        <f>(((ABS(INDEX('INPUT AVG'!$B:$AK,Cal!$E360,IF(Cal!$P$3=22.5,MATCH(G$1,Cal!$G$6:$G$21,0),MATCH(G$1,Cal!$H$6:$H$41,0))))+(2.327*INDEX('INPUT RMS'!$B:$AK,Cal!$E360,IF(Cal!$P$3=22.5,MATCH(G$1,Cal!$G$6:$G$21,0),MATCH(G$1,Cal!$H$6:$H$41,0)))))/1.85)*Cal!$C360)</f>
        <v>0</v>
      </c>
      <c r="H360" s="31">
        <f>(((ABS(INDEX('INPUT AVG'!$B:$AK,Cal!$E360,IF(Cal!$P$3=22.5,MATCH(H$1,Cal!$G$6:$G$21,0),MATCH(H$1,Cal!$H$6:$H$41,0))))+(2.327*INDEX('INPUT RMS'!$B:$AK,Cal!$E360,IF(Cal!$P$3=22.5,MATCH(H$1,Cal!$G$6:$G$21,0),MATCH(H$1,Cal!$H$6:$H$41,0)))))/1.85)*Cal!$C360)</f>
        <v>0</v>
      </c>
      <c r="I360" s="31">
        <f>(((ABS(INDEX('INPUT AVG'!$B:$AK,Cal!$E360,IF(Cal!$P$3=22.5,MATCH(I$1,Cal!$G$6:$G$21,0),MATCH(I$1,Cal!$H$6:$H$41,0))))+(2.327*INDEX('INPUT RMS'!$B:$AK,Cal!$E360,IF(Cal!$P$3=22.5,MATCH(I$1,Cal!$G$6:$G$21,0),MATCH(I$1,Cal!$H$6:$H$41,0)))))/1.85)*Cal!$C360)</f>
        <v>0</v>
      </c>
      <c r="J360" s="31">
        <f>(((ABS(INDEX('INPUT AVG'!$B:$AK,Cal!$E360,IF(Cal!$P$3=22.5,MATCH(J$1,Cal!$G$6:$G$21,0),MATCH(J$1,Cal!$H$6:$H$41,0))))+(2.327*INDEX('INPUT RMS'!$B:$AK,Cal!$E360,IF(Cal!$P$3=22.5,MATCH(J$1,Cal!$G$6:$G$21,0),MATCH(J$1,Cal!$H$6:$H$41,0)))))/1.85)*Cal!$C360)</f>
        <v>0</v>
      </c>
      <c r="K360" s="31">
        <f>(((ABS(INDEX('INPUT AVG'!$B:$AK,Cal!$E360,IF(Cal!$P$3=22.5,MATCH(K$1,Cal!$G$6:$G$21,0),MATCH(K$1,Cal!$H$6:$H$41,0))))+(2.327*INDEX('INPUT RMS'!$B:$AK,Cal!$E360,IF(Cal!$P$3=22.5,MATCH(K$1,Cal!$G$6:$G$21,0),MATCH(K$1,Cal!$H$6:$H$41,0)))))/1.85)*Cal!$C360)</f>
        <v>0</v>
      </c>
      <c r="L360" s="31">
        <f>(((ABS(INDEX('INPUT AVG'!$B:$AK,Cal!$E360,IF(Cal!$P$3=22.5,MATCH(L$1,Cal!$G$6:$G$21,0),MATCH(L$1,Cal!$H$6:$H$41,0))))+(2.327*INDEX('INPUT RMS'!$B:$AK,Cal!$E360,IF(Cal!$P$3=22.5,MATCH(L$1,Cal!$G$6:$G$21,0),MATCH(L$1,Cal!$H$6:$H$41,0)))))/1.85)*Cal!$C360)</f>
        <v>0</v>
      </c>
      <c r="M360" s="31">
        <f>(((ABS(INDEX('INPUT AVG'!$B:$AK,Cal!$E360,IF(Cal!$P$3=22.5,MATCH(M$1,Cal!$G$6:$G$21,0),MATCH(M$1,Cal!$H$6:$H$41,0))))+(2.327*INDEX('INPUT RMS'!$B:$AK,Cal!$E360,IF(Cal!$P$3=22.5,MATCH(M$1,Cal!$G$6:$G$21,0),MATCH(M$1,Cal!$H$6:$H$41,0)))))/1.85)*Cal!$C360)</f>
        <v>0</v>
      </c>
      <c r="N360" s="31">
        <f>(((ABS(INDEX('INPUT AVG'!$B:$AK,Cal!$E360,IF(Cal!$P$3=22.5,MATCH(N$1,Cal!$G$6:$G$21,0),MATCH(N$1,Cal!$H$6:$H$41,0))))+(2.327*INDEX('INPUT RMS'!$B:$AK,Cal!$E360,IF(Cal!$P$3=22.5,MATCH(N$1,Cal!$G$6:$G$21,0),MATCH(N$1,Cal!$H$6:$H$41,0)))))/1.85)*Cal!$C360)</f>
        <v>0</v>
      </c>
      <c r="O360" s="31">
        <f>(((ABS(INDEX('INPUT AVG'!$B:$AK,Cal!$E360,IF(Cal!$P$3=22.5,MATCH(O$1,Cal!$G$6:$G$21,0),MATCH(O$1,Cal!$H$6:$H$41,0))))+(2.327*INDEX('INPUT RMS'!$B:$AK,Cal!$E360,IF(Cal!$P$3=22.5,MATCH(O$1,Cal!$G$6:$G$21,0),MATCH(O$1,Cal!$H$6:$H$41,0)))))/1.85)*Cal!$C360)</f>
        <v>0</v>
      </c>
      <c r="P360" s="31">
        <f>(((ABS(INDEX('INPUT AVG'!$B:$AK,Cal!$E360,IF(Cal!$P$3=22.5,MATCH(P$1,Cal!$G$6:$G$21,0),MATCH(P$1,Cal!$H$6:$H$41,0))))+(2.327*INDEX('INPUT RMS'!$B:$AK,Cal!$E360,IF(Cal!$P$3=22.5,MATCH(P$1,Cal!$G$6:$G$21,0),MATCH(P$1,Cal!$H$6:$H$41,0)))))/1.85)*Cal!$C360)</f>
        <v>0</v>
      </c>
      <c r="Q360" s="31">
        <f>(((ABS(INDEX('INPUT AVG'!$B:$AK,Cal!$E360,IF(Cal!$P$3=22.5,MATCH(Q$1,Cal!$G$6:$G$21,0),MATCH(Q$1,Cal!$H$6:$H$41,0))))+(2.327*INDEX('INPUT RMS'!$B:$AK,Cal!$E360,IF(Cal!$P$3=22.5,MATCH(Q$1,Cal!$G$6:$G$21,0),MATCH(Q$1,Cal!$H$6:$H$41,0)))))/1.85)*Cal!$C360)</f>
        <v>0</v>
      </c>
      <c r="R360" s="31">
        <f>(((ABS(INDEX('INPUT AVG'!$B:$AK,Cal!$E360,IF(Cal!$P$3=22.5,MATCH(R$1,Cal!$G$6:$G$21,0),MATCH(R$1,Cal!$H$6:$H$41,0))))+(2.327*INDEX('INPUT RMS'!$B:$AK,Cal!$E360,IF(Cal!$P$3=22.5,MATCH(R$1,Cal!$G$6:$G$21,0),MATCH(R$1,Cal!$H$6:$H$41,0)))))/1.85)*Cal!$C360)</f>
        <v>0</v>
      </c>
      <c r="S360" s="31">
        <f>(((ABS(INDEX('INPUT AVG'!$B:$AK,Cal!$E360,IF(Cal!$P$3=22.5,MATCH(S$1,Cal!$G$6:$G$21,0),MATCH(S$1,Cal!$H$6:$H$41,0))))+(2.327*INDEX('INPUT RMS'!$B:$AK,Cal!$E360,IF(Cal!$P$3=22.5,MATCH(S$1,Cal!$G$6:$G$21,0),MATCH(S$1,Cal!$H$6:$H$41,0)))))/1.85)*Cal!$C360)</f>
        <v>0</v>
      </c>
      <c r="T360" s="31">
        <f>(((ABS(INDEX('INPUT AVG'!$B:$AK,Cal!$E360,IF(Cal!$P$3=22.5,MATCH(T$1,Cal!$G$6:$G$21,0),MATCH(T$1,Cal!$H$6:$H$41,0))))+(2.327*INDEX('INPUT RMS'!$B:$AK,Cal!$E360,IF(Cal!$P$3=22.5,MATCH(T$1,Cal!$G$6:$G$21,0),MATCH(T$1,Cal!$H$6:$H$41,0)))))/1.85)*Cal!$C360)</f>
        <v>0</v>
      </c>
      <c r="U360" s="31">
        <f>(((ABS(INDEX('INPUT AVG'!$B:$AK,Cal!$E360,IF(Cal!$P$3=22.5,MATCH(U$1,Cal!$G$6:$G$21,0),MATCH(U$1,Cal!$H$6:$H$41,0))))+(2.327*INDEX('INPUT RMS'!$B:$AK,Cal!$E360,IF(Cal!$P$3=22.5,MATCH(U$1,Cal!$G$6:$G$21,0),MATCH(U$1,Cal!$H$6:$H$41,0)))))/1.85)*Cal!$C360)</f>
        <v>0</v>
      </c>
      <c r="V360" s="31">
        <f>(((ABS(INDEX('INPUT AVG'!$B:$AK,Cal!$E360,IF(Cal!$P$3=22.5,MATCH(V$1,Cal!$G$6:$G$21,0),MATCH(V$1,Cal!$H$6:$H$41,0))))+(2.327*INDEX('INPUT RMS'!$B:$AK,Cal!$E360,IF(Cal!$P$3=22.5,MATCH(V$1,Cal!$G$6:$G$21,0),MATCH(V$1,Cal!$H$6:$H$41,0)))))/1.85)*Cal!$C360)</f>
        <v>0</v>
      </c>
      <c r="W360" s="31">
        <f>(((ABS(INDEX('INPUT AVG'!$B:$AK,Cal!$E360,IF(Cal!$P$3=22.5,MATCH(W$1,Cal!$G$6:$G$21,0),MATCH(W$1,Cal!$H$6:$H$41,0))))+(2.327*INDEX('INPUT RMS'!$B:$AK,Cal!$E360,IF(Cal!$P$3=22.5,MATCH(W$1,Cal!$G$6:$G$21,0),MATCH(W$1,Cal!$H$6:$H$41,0)))))/1.85)*Cal!$C360)</f>
        <v>0</v>
      </c>
      <c r="X360" s="31">
        <f>(((ABS(INDEX('INPUT AVG'!$B:$AK,Cal!$E360,IF(Cal!$P$3=22.5,MATCH(X$1,Cal!$G$6:$G$21,0),MATCH(X$1,Cal!$H$6:$H$41,0))))+(2.327*INDEX('INPUT RMS'!$B:$AK,Cal!$E360,IF(Cal!$P$3=22.5,MATCH(X$1,Cal!$G$6:$G$21,0),MATCH(X$1,Cal!$H$6:$H$41,0)))))/1.85)*Cal!$C360)</f>
        <v>0</v>
      </c>
      <c r="Y360" s="31">
        <f>(((ABS(INDEX('INPUT AVG'!$B:$AK,Cal!$E360,IF(Cal!$P$3=22.5,MATCH(Y$1,Cal!$G$6:$G$21,0),MATCH(Y$1,Cal!$H$6:$H$41,0))))+(2.327*INDEX('INPUT RMS'!$B:$AK,Cal!$E360,IF(Cal!$P$3=22.5,MATCH(Y$1,Cal!$G$6:$G$21,0),MATCH(Y$1,Cal!$H$6:$H$41,0)))))/1.85)*Cal!$C360)</f>
        <v>0</v>
      </c>
      <c r="Z360" s="31">
        <f>(((ABS(INDEX('INPUT AVG'!$B:$AK,Cal!$E360,IF(Cal!$P$3=22.5,MATCH(Z$1,Cal!$G$6:$G$21,0),MATCH(Z$1,Cal!$H$6:$H$41,0))))+(2.327*INDEX('INPUT RMS'!$B:$AK,Cal!$E360,IF(Cal!$P$3=22.5,MATCH(Z$1,Cal!$G$6:$G$21,0),MATCH(Z$1,Cal!$H$6:$H$41,0)))))/1.85)*Cal!$C360)</f>
        <v>0</v>
      </c>
      <c r="AA360" s="31">
        <f>(((ABS(INDEX('INPUT AVG'!$B:$AK,Cal!$E360,IF(Cal!$P$3=22.5,MATCH(AA$1,Cal!$G$6:$G$21,0),MATCH(AA$1,Cal!$H$6:$H$41,0))))+(2.327*INDEX('INPUT RMS'!$B:$AK,Cal!$E360,IF(Cal!$P$3=22.5,MATCH(AA$1,Cal!$G$6:$G$21,0),MATCH(AA$1,Cal!$H$6:$H$41,0)))))/1.85)*Cal!$C360)</f>
        <v>0</v>
      </c>
      <c r="AB360" s="31">
        <f>(((ABS(INDEX('INPUT AVG'!$B:$AK,Cal!$E360,IF(Cal!$P$3=22.5,MATCH(AB$1,Cal!$G$6:$G$21,0),MATCH(AB$1,Cal!$H$6:$H$41,0))))+(2.327*INDEX('INPUT RMS'!$B:$AK,Cal!$E360,IF(Cal!$P$3=22.5,MATCH(AB$1,Cal!$G$6:$G$21,0),MATCH(AB$1,Cal!$H$6:$H$41,0)))))/1.85)*Cal!$C360)</f>
        <v>0</v>
      </c>
      <c r="AC360" s="31">
        <f>(((ABS(INDEX('INPUT AVG'!$B:$AK,Cal!$E360,IF(Cal!$P$3=22.5,MATCH(AC$1,Cal!$G$6:$G$21,0),MATCH(AC$1,Cal!$H$6:$H$41,0))))+(2.327*INDEX('INPUT RMS'!$B:$AK,Cal!$E360,IF(Cal!$P$3=22.5,MATCH(AC$1,Cal!$G$6:$G$21,0),MATCH(AC$1,Cal!$H$6:$H$41,0)))))/1.85)*Cal!$C360)</f>
        <v>0</v>
      </c>
      <c r="AD360" s="31">
        <f>(((ABS(INDEX('INPUT AVG'!$B:$AK,Cal!$E360,IF(Cal!$P$3=22.5,MATCH(AD$1,Cal!$G$6:$G$21,0),MATCH(AD$1,Cal!$H$6:$H$41,0))))+(2.327*INDEX('INPUT RMS'!$B:$AK,Cal!$E360,IF(Cal!$P$3=22.5,MATCH(AD$1,Cal!$G$6:$G$21,0),MATCH(AD$1,Cal!$H$6:$H$41,0)))))/1.85)*Cal!$C360)</f>
        <v>0</v>
      </c>
      <c r="AE360" s="31">
        <f>(((ABS(INDEX('INPUT AVG'!$B:$AK,Cal!$E360,IF(Cal!$P$3=22.5,MATCH(AE$1,Cal!$G$6:$G$21,0),MATCH(AE$1,Cal!$H$6:$H$41,0))))+(2.327*INDEX('INPUT RMS'!$B:$AK,Cal!$E360,IF(Cal!$P$3=22.5,MATCH(AE$1,Cal!$G$6:$G$21,0),MATCH(AE$1,Cal!$H$6:$H$41,0)))))/1.85)*Cal!$C360)</f>
        <v>0</v>
      </c>
      <c r="AF360" s="31">
        <f>(((ABS(INDEX('INPUT AVG'!$B:$AK,Cal!$E360,IF(Cal!$P$3=22.5,MATCH(AF$1,Cal!$G$6:$G$21,0),MATCH(AF$1,Cal!$H$6:$H$41,0))))+(2.327*INDEX('INPUT RMS'!$B:$AK,Cal!$E360,IF(Cal!$P$3=22.5,MATCH(AF$1,Cal!$G$6:$G$21,0),MATCH(AF$1,Cal!$H$6:$H$41,0)))))/1.85)*Cal!$C360)</f>
        <v>0</v>
      </c>
      <c r="AG360" s="31">
        <f>(((ABS(INDEX('INPUT AVG'!$B:$AK,Cal!$E360,IF(Cal!$P$3=22.5,MATCH(AG$1,Cal!$G$6:$G$21,0),MATCH(AG$1,Cal!$H$6:$H$41,0))))+(2.327*INDEX('INPUT RMS'!$B:$AK,Cal!$E360,IF(Cal!$P$3=22.5,MATCH(AG$1,Cal!$G$6:$G$21,0),MATCH(AG$1,Cal!$H$6:$H$41,0)))))/1.85)*Cal!$C360)</f>
        <v>0</v>
      </c>
      <c r="AH360" s="31">
        <f>(((ABS(INDEX('INPUT AVG'!$B:$AK,Cal!$E360,IF(Cal!$P$3=22.5,MATCH(AH$1,Cal!$G$6:$G$21,0),MATCH(AH$1,Cal!$H$6:$H$41,0))))+(2.327*INDEX('INPUT RMS'!$B:$AK,Cal!$E360,IF(Cal!$P$3=22.5,MATCH(AH$1,Cal!$G$6:$G$21,0),MATCH(AH$1,Cal!$H$6:$H$41,0)))))/1.85)*Cal!$C360)</f>
        <v>0</v>
      </c>
      <c r="AI360" s="31">
        <f>(((ABS(INDEX('INPUT AVG'!$B:$AK,Cal!$E360,IF(Cal!$P$3=22.5,MATCH(AI$1,Cal!$G$6:$G$21,0),MATCH(AI$1,Cal!$H$6:$H$41,0))))+(2.327*INDEX('INPUT RMS'!$B:$AK,Cal!$E360,IF(Cal!$P$3=22.5,MATCH(AI$1,Cal!$G$6:$G$21,0),MATCH(AI$1,Cal!$H$6:$H$41,0)))))/1.85)*Cal!$C360)</f>
        <v>0</v>
      </c>
      <c r="AJ360" s="31">
        <f>(((ABS(INDEX('INPUT AVG'!$B:$AK,Cal!$E360,IF(Cal!$P$3=22.5,MATCH(AJ$1,Cal!$G$6:$G$21,0),MATCH(AJ$1,Cal!$H$6:$H$41,0))))+(2.327*INDEX('INPUT RMS'!$B:$AK,Cal!$E360,IF(Cal!$P$3=22.5,MATCH(AJ$1,Cal!$G$6:$G$21,0),MATCH(AJ$1,Cal!$H$6:$H$41,0)))))/1.85)*Cal!$C360)</f>
        <v>0</v>
      </c>
      <c r="AK360" s="31">
        <f>(((ABS(INDEX('INPUT AVG'!$B:$AK,Cal!$E360,IF(Cal!$P$3=22.5,MATCH(AK$1,Cal!$G$6:$G$21,0),MATCH(AK$1,Cal!$H$6:$H$41,0))))+(2.327*INDEX('INPUT RMS'!$B:$AK,Cal!$E360,IF(Cal!$P$3=22.5,MATCH(AK$1,Cal!$G$6:$G$21,0),MATCH(AK$1,Cal!$H$6:$H$41,0)))))/1.85)*Cal!$C360)</f>
        <v>0</v>
      </c>
      <c r="AL360" s="31">
        <f>(((ABS(INDEX('INPUT AVG'!$B:$AK,Cal!$E360,IF(Cal!$P$3=22.5,MATCH(AL$1,Cal!$G$6:$G$21,0),MATCH(AL$1,Cal!$H$6:$H$41,0))))+(2.327*INDEX('INPUT RMS'!$B:$AK,Cal!$E360,IF(Cal!$P$3=22.5,MATCH(AL$1,Cal!$G$6:$G$21,0),MATCH(AL$1,Cal!$H$6:$H$41,0)))))/1.85)*Cal!$C360)</f>
        <v>0</v>
      </c>
    </row>
    <row r="361" spans="1:38" x14ac:dyDescent="0.4">
      <c r="A361" s="7">
        <f>Cal!A361</f>
        <v>360</v>
      </c>
      <c r="B361" s="31">
        <f>(((ABS(INDEX('INPUT AVG'!$B:$AK,Cal!$E361,IF(Cal!$P$3=22.5,MATCH(B$1,Cal!$G$6:$G$21,0),MATCH(B$1,Cal!$H$6:$H$41,0))))+(2.327*INDEX('INPUT RMS'!$B:$AK,Cal!$E361,IF(Cal!$P$3=22.5,MATCH(B$1,Cal!$G$6:$G$21,0),MATCH(B$1,Cal!$H$6:$H$41,0)))))/1.85)*Cal!$C361)</f>
        <v>0</v>
      </c>
      <c r="C361" s="31">
        <f>(((ABS(INDEX('INPUT AVG'!$B:$AK,Cal!$E361,IF(Cal!$P$3=22.5,MATCH(C$1,Cal!$G$6:$G$21,0),MATCH(C$1,Cal!$H$6:$H$41,0))))+(2.327*INDEX('INPUT RMS'!$B:$AK,Cal!$E361,IF(Cal!$P$3=22.5,MATCH(C$1,Cal!$G$6:$G$21,0),MATCH(C$1,Cal!$H$6:$H$41,0)))))/1.85)*Cal!$C361)</f>
        <v>0</v>
      </c>
      <c r="D361" s="31">
        <f>(((ABS(INDEX('INPUT AVG'!$B:$AK,Cal!$E361,IF(Cal!$P$3=22.5,MATCH(D$1,Cal!$G$6:$G$21,0),MATCH(D$1,Cal!$H$6:$H$41,0))))+(2.327*INDEX('INPUT RMS'!$B:$AK,Cal!$E361,IF(Cal!$P$3=22.5,MATCH(D$1,Cal!$G$6:$G$21,0),MATCH(D$1,Cal!$H$6:$H$41,0)))))/1.85)*Cal!$C361)</f>
        <v>0</v>
      </c>
      <c r="E361" s="31">
        <f>(((ABS(INDEX('INPUT AVG'!$B:$AK,Cal!$E361,IF(Cal!$P$3=22.5,MATCH(E$1,Cal!$G$6:$G$21,0),MATCH(E$1,Cal!$H$6:$H$41,0))))+(2.327*INDEX('INPUT RMS'!$B:$AK,Cal!$E361,IF(Cal!$P$3=22.5,MATCH(E$1,Cal!$G$6:$G$21,0),MATCH(E$1,Cal!$H$6:$H$41,0)))))/1.85)*Cal!$C361)</f>
        <v>0</v>
      </c>
      <c r="F361" s="31">
        <f>(((ABS(INDEX('INPUT AVG'!$B:$AK,Cal!$E361,IF(Cal!$P$3=22.5,MATCH(F$1,Cal!$G$6:$G$21,0),MATCH(F$1,Cal!$H$6:$H$41,0))))+(2.327*INDEX('INPUT RMS'!$B:$AK,Cal!$E361,IF(Cal!$P$3=22.5,MATCH(F$1,Cal!$G$6:$G$21,0),MATCH(F$1,Cal!$H$6:$H$41,0)))))/1.85)*Cal!$C361)</f>
        <v>0</v>
      </c>
      <c r="G361" s="31">
        <f>(((ABS(INDEX('INPUT AVG'!$B:$AK,Cal!$E361,IF(Cal!$P$3=22.5,MATCH(G$1,Cal!$G$6:$G$21,0),MATCH(G$1,Cal!$H$6:$H$41,0))))+(2.327*INDEX('INPUT RMS'!$B:$AK,Cal!$E361,IF(Cal!$P$3=22.5,MATCH(G$1,Cal!$G$6:$G$21,0),MATCH(G$1,Cal!$H$6:$H$41,0)))))/1.85)*Cal!$C361)</f>
        <v>0</v>
      </c>
      <c r="H361" s="31">
        <f>(((ABS(INDEX('INPUT AVG'!$B:$AK,Cal!$E361,IF(Cal!$P$3=22.5,MATCH(H$1,Cal!$G$6:$G$21,0),MATCH(H$1,Cal!$H$6:$H$41,0))))+(2.327*INDEX('INPUT RMS'!$B:$AK,Cal!$E361,IF(Cal!$P$3=22.5,MATCH(H$1,Cal!$G$6:$G$21,0),MATCH(H$1,Cal!$H$6:$H$41,0)))))/1.85)*Cal!$C361)</f>
        <v>0</v>
      </c>
      <c r="I361" s="31">
        <f>(((ABS(INDEX('INPUT AVG'!$B:$AK,Cal!$E361,IF(Cal!$P$3=22.5,MATCH(I$1,Cal!$G$6:$G$21,0),MATCH(I$1,Cal!$H$6:$H$41,0))))+(2.327*INDEX('INPUT RMS'!$B:$AK,Cal!$E361,IF(Cal!$P$3=22.5,MATCH(I$1,Cal!$G$6:$G$21,0),MATCH(I$1,Cal!$H$6:$H$41,0)))))/1.85)*Cal!$C361)</f>
        <v>0</v>
      </c>
      <c r="J361" s="31">
        <f>(((ABS(INDEX('INPUT AVG'!$B:$AK,Cal!$E361,IF(Cal!$P$3=22.5,MATCH(J$1,Cal!$G$6:$G$21,0),MATCH(J$1,Cal!$H$6:$H$41,0))))+(2.327*INDEX('INPUT RMS'!$B:$AK,Cal!$E361,IF(Cal!$P$3=22.5,MATCH(J$1,Cal!$G$6:$G$21,0),MATCH(J$1,Cal!$H$6:$H$41,0)))))/1.85)*Cal!$C361)</f>
        <v>0</v>
      </c>
      <c r="K361" s="31">
        <f>(((ABS(INDEX('INPUT AVG'!$B:$AK,Cal!$E361,IF(Cal!$P$3=22.5,MATCH(K$1,Cal!$G$6:$G$21,0),MATCH(K$1,Cal!$H$6:$H$41,0))))+(2.327*INDEX('INPUT RMS'!$B:$AK,Cal!$E361,IF(Cal!$P$3=22.5,MATCH(K$1,Cal!$G$6:$G$21,0),MATCH(K$1,Cal!$H$6:$H$41,0)))))/1.85)*Cal!$C361)</f>
        <v>0</v>
      </c>
      <c r="L361" s="31">
        <f>(((ABS(INDEX('INPUT AVG'!$B:$AK,Cal!$E361,IF(Cal!$P$3=22.5,MATCH(L$1,Cal!$G$6:$G$21,0),MATCH(L$1,Cal!$H$6:$H$41,0))))+(2.327*INDEX('INPUT RMS'!$B:$AK,Cal!$E361,IF(Cal!$P$3=22.5,MATCH(L$1,Cal!$G$6:$G$21,0),MATCH(L$1,Cal!$H$6:$H$41,0)))))/1.85)*Cal!$C361)</f>
        <v>0</v>
      </c>
      <c r="M361" s="31">
        <f>(((ABS(INDEX('INPUT AVG'!$B:$AK,Cal!$E361,IF(Cal!$P$3=22.5,MATCH(M$1,Cal!$G$6:$G$21,0),MATCH(M$1,Cal!$H$6:$H$41,0))))+(2.327*INDEX('INPUT RMS'!$B:$AK,Cal!$E361,IF(Cal!$P$3=22.5,MATCH(M$1,Cal!$G$6:$G$21,0),MATCH(M$1,Cal!$H$6:$H$41,0)))))/1.85)*Cal!$C361)</f>
        <v>0</v>
      </c>
      <c r="N361" s="31">
        <f>(((ABS(INDEX('INPUT AVG'!$B:$AK,Cal!$E361,IF(Cal!$P$3=22.5,MATCH(N$1,Cal!$G$6:$G$21,0),MATCH(N$1,Cal!$H$6:$H$41,0))))+(2.327*INDEX('INPUT RMS'!$B:$AK,Cal!$E361,IF(Cal!$P$3=22.5,MATCH(N$1,Cal!$G$6:$G$21,0),MATCH(N$1,Cal!$H$6:$H$41,0)))))/1.85)*Cal!$C361)</f>
        <v>0</v>
      </c>
      <c r="O361" s="31">
        <f>(((ABS(INDEX('INPUT AVG'!$B:$AK,Cal!$E361,IF(Cal!$P$3=22.5,MATCH(O$1,Cal!$G$6:$G$21,0),MATCH(O$1,Cal!$H$6:$H$41,0))))+(2.327*INDEX('INPUT RMS'!$B:$AK,Cal!$E361,IF(Cal!$P$3=22.5,MATCH(O$1,Cal!$G$6:$G$21,0),MATCH(O$1,Cal!$H$6:$H$41,0)))))/1.85)*Cal!$C361)</f>
        <v>0</v>
      </c>
      <c r="P361" s="31">
        <f>(((ABS(INDEX('INPUT AVG'!$B:$AK,Cal!$E361,IF(Cal!$P$3=22.5,MATCH(P$1,Cal!$G$6:$G$21,0),MATCH(P$1,Cal!$H$6:$H$41,0))))+(2.327*INDEX('INPUT RMS'!$B:$AK,Cal!$E361,IF(Cal!$P$3=22.5,MATCH(P$1,Cal!$G$6:$G$21,0),MATCH(P$1,Cal!$H$6:$H$41,0)))))/1.85)*Cal!$C361)</f>
        <v>0</v>
      </c>
      <c r="Q361" s="31">
        <f>(((ABS(INDEX('INPUT AVG'!$B:$AK,Cal!$E361,IF(Cal!$P$3=22.5,MATCH(Q$1,Cal!$G$6:$G$21,0),MATCH(Q$1,Cal!$H$6:$H$41,0))))+(2.327*INDEX('INPUT RMS'!$B:$AK,Cal!$E361,IF(Cal!$P$3=22.5,MATCH(Q$1,Cal!$G$6:$G$21,0),MATCH(Q$1,Cal!$H$6:$H$41,0)))))/1.85)*Cal!$C361)</f>
        <v>0</v>
      </c>
      <c r="R361" s="31">
        <f>(((ABS(INDEX('INPUT AVG'!$B:$AK,Cal!$E361,IF(Cal!$P$3=22.5,MATCH(R$1,Cal!$G$6:$G$21,0),MATCH(R$1,Cal!$H$6:$H$41,0))))+(2.327*INDEX('INPUT RMS'!$B:$AK,Cal!$E361,IF(Cal!$P$3=22.5,MATCH(R$1,Cal!$G$6:$G$21,0),MATCH(R$1,Cal!$H$6:$H$41,0)))))/1.85)*Cal!$C361)</f>
        <v>0</v>
      </c>
      <c r="S361" s="31">
        <f>(((ABS(INDEX('INPUT AVG'!$B:$AK,Cal!$E361,IF(Cal!$P$3=22.5,MATCH(S$1,Cal!$G$6:$G$21,0),MATCH(S$1,Cal!$H$6:$H$41,0))))+(2.327*INDEX('INPUT RMS'!$B:$AK,Cal!$E361,IF(Cal!$P$3=22.5,MATCH(S$1,Cal!$G$6:$G$21,0),MATCH(S$1,Cal!$H$6:$H$41,0)))))/1.85)*Cal!$C361)</f>
        <v>0</v>
      </c>
      <c r="T361" s="31">
        <f>(((ABS(INDEX('INPUT AVG'!$B:$AK,Cal!$E361,IF(Cal!$P$3=22.5,MATCH(T$1,Cal!$G$6:$G$21,0),MATCH(T$1,Cal!$H$6:$H$41,0))))+(2.327*INDEX('INPUT RMS'!$B:$AK,Cal!$E361,IF(Cal!$P$3=22.5,MATCH(T$1,Cal!$G$6:$G$21,0),MATCH(T$1,Cal!$H$6:$H$41,0)))))/1.85)*Cal!$C361)</f>
        <v>0</v>
      </c>
      <c r="U361" s="31">
        <f>(((ABS(INDEX('INPUT AVG'!$B:$AK,Cal!$E361,IF(Cal!$P$3=22.5,MATCH(U$1,Cal!$G$6:$G$21,0),MATCH(U$1,Cal!$H$6:$H$41,0))))+(2.327*INDEX('INPUT RMS'!$B:$AK,Cal!$E361,IF(Cal!$P$3=22.5,MATCH(U$1,Cal!$G$6:$G$21,0),MATCH(U$1,Cal!$H$6:$H$41,0)))))/1.85)*Cal!$C361)</f>
        <v>0</v>
      </c>
      <c r="V361" s="31">
        <f>(((ABS(INDEX('INPUT AVG'!$B:$AK,Cal!$E361,IF(Cal!$P$3=22.5,MATCH(V$1,Cal!$G$6:$G$21,0),MATCH(V$1,Cal!$H$6:$H$41,0))))+(2.327*INDEX('INPUT RMS'!$B:$AK,Cal!$E361,IF(Cal!$P$3=22.5,MATCH(V$1,Cal!$G$6:$G$21,0),MATCH(V$1,Cal!$H$6:$H$41,0)))))/1.85)*Cal!$C361)</f>
        <v>0</v>
      </c>
      <c r="W361" s="31">
        <f>(((ABS(INDEX('INPUT AVG'!$B:$AK,Cal!$E361,IF(Cal!$P$3=22.5,MATCH(W$1,Cal!$G$6:$G$21,0),MATCH(W$1,Cal!$H$6:$H$41,0))))+(2.327*INDEX('INPUT RMS'!$B:$AK,Cal!$E361,IF(Cal!$P$3=22.5,MATCH(W$1,Cal!$G$6:$G$21,0),MATCH(W$1,Cal!$H$6:$H$41,0)))))/1.85)*Cal!$C361)</f>
        <v>0</v>
      </c>
      <c r="X361" s="31">
        <f>(((ABS(INDEX('INPUT AVG'!$B:$AK,Cal!$E361,IF(Cal!$P$3=22.5,MATCH(X$1,Cal!$G$6:$G$21,0),MATCH(X$1,Cal!$H$6:$H$41,0))))+(2.327*INDEX('INPUT RMS'!$B:$AK,Cal!$E361,IF(Cal!$P$3=22.5,MATCH(X$1,Cal!$G$6:$G$21,0),MATCH(X$1,Cal!$H$6:$H$41,0)))))/1.85)*Cal!$C361)</f>
        <v>0</v>
      </c>
      <c r="Y361" s="31">
        <f>(((ABS(INDEX('INPUT AVG'!$B:$AK,Cal!$E361,IF(Cal!$P$3=22.5,MATCH(Y$1,Cal!$G$6:$G$21,0),MATCH(Y$1,Cal!$H$6:$H$41,0))))+(2.327*INDEX('INPUT RMS'!$B:$AK,Cal!$E361,IF(Cal!$P$3=22.5,MATCH(Y$1,Cal!$G$6:$G$21,0),MATCH(Y$1,Cal!$H$6:$H$41,0)))))/1.85)*Cal!$C361)</f>
        <v>0</v>
      </c>
      <c r="Z361" s="31">
        <f>(((ABS(INDEX('INPUT AVG'!$B:$AK,Cal!$E361,IF(Cal!$P$3=22.5,MATCH(Z$1,Cal!$G$6:$G$21,0),MATCH(Z$1,Cal!$H$6:$H$41,0))))+(2.327*INDEX('INPUT RMS'!$B:$AK,Cal!$E361,IF(Cal!$P$3=22.5,MATCH(Z$1,Cal!$G$6:$G$21,0),MATCH(Z$1,Cal!$H$6:$H$41,0)))))/1.85)*Cal!$C361)</f>
        <v>0</v>
      </c>
      <c r="AA361" s="31">
        <f>(((ABS(INDEX('INPUT AVG'!$B:$AK,Cal!$E361,IF(Cal!$P$3=22.5,MATCH(AA$1,Cal!$G$6:$G$21,0),MATCH(AA$1,Cal!$H$6:$H$41,0))))+(2.327*INDEX('INPUT RMS'!$B:$AK,Cal!$E361,IF(Cal!$P$3=22.5,MATCH(AA$1,Cal!$G$6:$G$21,0),MATCH(AA$1,Cal!$H$6:$H$41,0)))))/1.85)*Cal!$C361)</f>
        <v>0</v>
      </c>
      <c r="AB361" s="31">
        <f>(((ABS(INDEX('INPUT AVG'!$B:$AK,Cal!$E361,IF(Cal!$P$3=22.5,MATCH(AB$1,Cal!$G$6:$G$21,0),MATCH(AB$1,Cal!$H$6:$H$41,0))))+(2.327*INDEX('INPUT RMS'!$B:$AK,Cal!$E361,IF(Cal!$P$3=22.5,MATCH(AB$1,Cal!$G$6:$G$21,0),MATCH(AB$1,Cal!$H$6:$H$41,0)))))/1.85)*Cal!$C361)</f>
        <v>0</v>
      </c>
      <c r="AC361" s="31">
        <f>(((ABS(INDEX('INPUT AVG'!$B:$AK,Cal!$E361,IF(Cal!$P$3=22.5,MATCH(AC$1,Cal!$G$6:$G$21,0),MATCH(AC$1,Cal!$H$6:$H$41,0))))+(2.327*INDEX('INPUT RMS'!$B:$AK,Cal!$E361,IF(Cal!$P$3=22.5,MATCH(AC$1,Cal!$G$6:$G$21,0),MATCH(AC$1,Cal!$H$6:$H$41,0)))))/1.85)*Cal!$C361)</f>
        <v>0</v>
      </c>
      <c r="AD361" s="31">
        <f>(((ABS(INDEX('INPUT AVG'!$B:$AK,Cal!$E361,IF(Cal!$P$3=22.5,MATCH(AD$1,Cal!$G$6:$G$21,0),MATCH(AD$1,Cal!$H$6:$H$41,0))))+(2.327*INDEX('INPUT RMS'!$B:$AK,Cal!$E361,IF(Cal!$P$3=22.5,MATCH(AD$1,Cal!$G$6:$G$21,0),MATCH(AD$1,Cal!$H$6:$H$41,0)))))/1.85)*Cal!$C361)</f>
        <v>0</v>
      </c>
      <c r="AE361" s="31">
        <f>(((ABS(INDEX('INPUT AVG'!$B:$AK,Cal!$E361,IF(Cal!$P$3=22.5,MATCH(AE$1,Cal!$G$6:$G$21,0),MATCH(AE$1,Cal!$H$6:$H$41,0))))+(2.327*INDEX('INPUT RMS'!$B:$AK,Cal!$E361,IF(Cal!$P$3=22.5,MATCH(AE$1,Cal!$G$6:$G$21,0),MATCH(AE$1,Cal!$H$6:$H$41,0)))))/1.85)*Cal!$C361)</f>
        <v>0</v>
      </c>
      <c r="AF361" s="31">
        <f>(((ABS(INDEX('INPUT AVG'!$B:$AK,Cal!$E361,IF(Cal!$P$3=22.5,MATCH(AF$1,Cal!$G$6:$G$21,0),MATCH(AF$1,Cal!$H$6:$H$41,0))))+(2.327*INDEX('INPUT RMS'!$B:$AK,Cal!$E361,IF(Cal!$P$3=22.5,MATCH(AF$1,Cal!$G$6:$G$21,0),MATCH(AF$1,Cal!$H$6:$H$41,0)))))/1.85)*Cal!$C361)</f>
        <v>0</v>
      </c>
      <c r="AG361" s="31">
        <f>(((ABS(INDEX('INPUT AVG'!$B:$AK,Cal!$E361,IF(Cal!$P$3=22.5,MATCH(AG$1,Cal!$G$6:$G$21,0),MATCH(AG$1,Cal!$H$6:$H$41,0))))+(2.327*INDEX('INPUT RMS'!$B:$AK,Cal!$E361,IF(Cal!$P$3=22.5,MATCH(AG$1,Cal!$G$6:$G$21,0),MATCH(AG$1,Cal!$H$6:$H$41,0)))))/1.85)*Cal!$C361)</f>
        <v>0</v>
      </c>
      <c r="AH361" s="31">
        <f>(((ABS(INDEX('INPUT AVG'!$B:$AK,Cal!$E361,IF(Cal!$P$3=22.5,MATCH(AH$1,Cal!$G$6:$G$21,0),MATCH(AH$1,Cal!$H$6:$H$41,0))))+(2.327*INDEX('INPUT RMS'!$B:$AK,Cal!$E361,IF(Cal!$P$3=22.5,MATCH(AH$1,Cal!$G$6:$G$21,0),MATCH(AH$1,Cal!$H$6:$H$41,0)))))/1.85)*Cal!$C361)</f>
        <v>0</v>
      </c>
      <c r="AI361" s="31">
        <f>(((ABS(INDEX('INPUT AVG'!$B:$AK,Cal!$E361,IF(Cal!$P$3=22.5,MATCH(AI$1,Cal!$G$6:$G$21,0),MATCH(AI$1,Cal!$H$6:$H$41,0))))+(2.327*INDEX('INPUT RMS'!$B:$AK,Cal!$E361,IF(Cal!$P$3=22.5,MATCH(AI$1,Cal!$G$6:$G$21,0),MATCH(AI$1,Cal!$H$6:$H$41,0)))))/1.85)*Cal!$C361)</f>
        <v>0</v>
      </c>
      <c r="AJ361" s="31">
        <f>(((ABS(INDEX('INPUT AVG'!$B:$AK,Cal!$E361,IF(Cal!$P$3=22.5,MATCH(AJ$1,Cal!$G$6:$G$21,0),MATCH(AJ$1,Cal!$H$6:$H$41,0))))+(2.327*INDEX('INPUT RMS'!$B:$AK,Cal!$E361,IF(Cal!$P$3=22.5,MATCH(AJ$1,Cal!$G$6:$G$21,0),MATCH(AJ$1,Cal!$H$6:$H$41,0)))))/1.85)*Cal!$C361)</f>
        <v>0</v>
      </c>
      <c r="AK361" s="31">
        <f>(((ABS(INDEX('INPUT AVG'!$B:$AK,Cal!$E361,IF(Cal!$P$3=22.5,MATCH(AK$1,Cal!$G$6:$G$21,0),MATCH(AK$1,Cal!$H$6:$H$41,0))))+(2.327*INDEX('INPUT RMS'!$B:$AK,Cal!$E361,IF(Cal!$P$3=22.5,MATCH(AK$1,Cal!$G$6:$G$21,0),MATCH(AK$1,Cal!$H$6:$H$41,0)))))/1.85)*Cal!$C361)</f>
        <v>0</v>
      </c>
      <c r="AL361" s="31">
        <f>(((ABS(INDEX('INPUT AVG'!$B:$AK,Cal!$E361,IF(Cal!$P$3=22.5,MATCH(AL$1,Cal!$G$6:$G$21,0),MATCH(AL$1,Cal!$H$6:$H$41,0))))+(2.327*INDEX('INPUT RMS'!$B:$AK,Cal!$E361,IF(Cal!$P$3=22.5,MATCH(AL$1,Cal!$G$6:$G$21,0),MATCH(AL$1,Cal!$H$6:$H$41,0)))))/1.85)*Cal!$C361)</f>
        <v>0</v>
      </c>
    </row>
    <row r="362" spans="1:38" x14ac:dyDescent="0.4">
      <c r="A362" s="7">
        <f>Cal!A362</f>
        <v>361</v>
      </c>
      <c r="B362" s="31">
        <f>(((ABS(INDEX('INPUT AVG'!$B:$AK,Cal!$E362,IF(Cal!$P$3=22.5,MATCH(B$1,Cal!$G$6:$G$21,0),MATCH(B$1,Cal!$H$6:$H$41,0))))+(2.327*INDEX('INPUT RMS'!$B:$AK,Cal!$E362,IF(Cal!$P$3=22.5,MATCH(B$1,Cal!$G$6:$G$21,0),MATCH(B$1,Cal!$H$6:$H$41,0)))))/1.85)*Cal!$C362)</f>
        <v>0</v>
      </c>
      <c r="C362" s="31">
        <f>(((ABS(INDEX('INPUT AVG'!$B:$AK,Cal!$E362,IF(Cal!$P$3=22.5,MATCH(C$1,Cal!$G$6:$G$21,0),MATCH(C$1,Cal!$H$6:$H$41,0))))+(2.327*INDEX('INPUT RMS'!$B:$AK,Cal!$E362,IF(Cal!$P$3=22.5,MATCH(C$1,Cal!$G$6:$G$21,0),MATCH(C$1,Cal!$H$6:$H$41,0)))))/1.85)*Cal!$C362)</f>
        <v>0</v>
      </c>
      <c r="D362" s="31">
        <f>(((ABS(INDEX('INPUT AVG'!$B:$AK,Cal!$E362,IF(Cal!$P$3=22.5,MATCH(D$1,Cal!$G$6:$G$21,0),MATCH(D$1,Cal!$H$6:$H$41,0))))+(2.327*INDEX('INPUT RMS'!$B:$AK,Cal!$E362,IF(Cal!$P$3=22.5,MATCH(D$1,Cal!$G$6:$G$21,0),MATCH(D$1,Cal!$H$6:$H$41,0)))))/1.85)*Cal!$C362)</f>
        <v>0</v>
      </c>
      <c r="E362" s="31">
        <f>(((ABS(INDEX('INPUT AVG'!$B:$AK,Cal!$E362,IF(Cal!$P$3=22.5,MATCH(E$1,Cal!$G$6:$G$21,0),MATCH(E$1,Cal!$H$6:$H$41,0))))+(2.327*INDEX('INPUT RMS'!$B:$AK,Cal!$E362,IF(Cal!$P$3=22.5,MATCH(E$1,Cal!$G$6:$G$21,0),MATCH(E$1,Cal!$H$6:$H$41,0)))))/1.85)*Cal!$C362)</f>
        <v>0</v>
      </c>
      <c r="F362" s="31">
        <f>(((ABS(INDEX('INPUT AVG'!$B:$AK,Cal!$E362,IF(Cal!$P$3=22.5,MATCH(F$1,Cal!$G$6:$G$21,0),MATCH(F$1,Cal!$H$6:$H$41,0))))+(2.327*INDEX('INPUT RMS'!$B:$AK,Cal!$E362,IF(Cal!$P$3=22.5,MATCH(F$1,Cal!$G$6:$G$21,0),MATCH(F$1,Cal!$H$6:$H$41,0)))))/1.85)*Cal!$C362)</f>
        <v>0</v>
      </c>
      <c r="G362" s="31">
        <f>(((ABS(INDEX('INPUT AVG'!$B:$AK,Cal!$E362,IF(Cal!$P$3=22.5,MATCH(G$1,Cal!$G$6:$G$21,0),MATCH(G$1,Cal!$H$6:$H$41,0))))+(2.327*INDEX('INPUT RMS'!$B:$AK,Cal!$E362,IF(Cal!$P$3=22.5,MATCH(G$1,Cal!$G$6:$G$21,0),MATCH(G$1,Cal!$H$6:$H$41,0)))))/1.85)*Cal!$C362)</f>
        <v>0</v>
      </c>
      <c r="H362" s="31">
        <f>(((ABS(INDEX('INPUT AVG'!$B:$AK,Cal!$E362,IF(Cal!$P$3=22.5,MATCH(H$1,Cal!$G$6:$G$21,0),MATCH(H$1,Cal!$H$6:$H$41,0))))+(2.327*INDEX('INPUT RMS'!$B:$AK,Cal!$E362,IF(Cal!$P$3=22.5,MATCH(H$1,Cal!$G$6:$G$21,0),MATCH(H$1,Cal!$H$6:$H$41,0)))))/1.85)*Cal!$C362)</f>
        <v>0</v>
      </c>
      <c r="I362" s="31">
        <f>(((ABS(INDEX('INPUT AVG'!$B:$AK,Cal!$E362,IF(Cal!$P$3=22.5,MATCH(I$1,Cal!$G$6:$G$21,0),MATCH(I$1,Cal!$H$6:$H$41,0))))+(2.327*INDEX('INPUT RMS'!$B:$AK,Cal!$E362,IF(Cal!$P$3=22.5,MATCH(I$1,Cal!$G$6:$G$21,0),MATCH(I$1,Cal!$H$6:$H$41,0)))))/1.85)*Cal!$C362)</f>
        <v>0</v>
      </c>
      <c r="J362" s="31">
        <f>(((ABS(INDEX('INPUT AVG'!$B:$AK,Cal!$E362,IF(Cal!$P$3=22.5,MATCH(J$1,Cal!$G$6:$G$21,0),MATCH(J$1,Cal!$H$6:$H$41,0))))+(2.327*INDEX('INPUT RMS'!$B:$AK,Cal!$E362,IF(Cal!$P$3=22.5,MATCH(J$1,Cal!$G$6:$G$21,0),MATCH(J$1,Cal!$H$6:$H$41,0)))))/1.85)*Cal!$C362)</f>
        <v>0</v>
      </c>
      <c r="K362" s="31">
        <f>(((ABS(INDEX('INPUT AVG'!$B:$AK,Cal!$E362,IF(Cal!$P$3=22.5,MATCH(K$1,Cal!$G$6:$G$21,0),MATCH(K$1,Cal!$H$6:$H$41,0))))+(2.327*INDEX('INPUT RMS'!$B:$AK,Cal!$E362,IF(Cal!$P$3=22.5,MATCH(K$1,Cal!$G$6:$G$21,0),MATCH(K$1,Cal!$H$6:$H$41,0)))))/1.85)*Cal!$C362)</f>
        <v>0</v>
      </c>
      <c r="L362" s="31">
        <f>(((ABS(INDEX('INPUT AVG'!$B:$AK,Cal!$E362,IF(Cal!$P$3=22.5,MATCH(L$1,Cal!$G$6:$G$21,0),MATCH(L$1,Cal!$H$6:$H$41,0))))+(2.327*INDEX('INPUT RMS'!$B:$AK,Cal!$E362,IF(Cal!$P$3=22.5,MATCH(L$1,Cal!$G$6:$G$21,0),MATCH(L$1,Cal!$H$6:$H$41,0)))))/1.85)*Cal!$C362)</f>
        <v>0</v>
      </c>
      <c r="M362" s="31">
        <f>(((ABS(INDEX('INPUT AVG'!$B:$AK,Cal!$E362,IF(Cal!$P$3=22.5,MATCH(M$1,Cal!$G$6:$G$21,0),MATCH(M$1,Cal!$H$6:$H$41,0))))+(2.327*INDEX('INPUT RMS'!$B:$AK,Cal!$E362,IF(Cal!$P$3=22.5,MATCH(M$1,Cal!$G$6:$G$21,0),MATCH(M$1,Cal!$H$6:$H$41,0)))))/1.85)*Cal!$C362)</f>
        <v>0</v>
      </c>
      <c r="N362" s="31">
        <f>(((ABS(INDEX('INPUT AVG'!$B:$AK,Cal!$E362,IF(Cal!$P$3=22.5,MATCH(N$1,Cal!$G$6:$G$21,0),MATCH(N$1,Cal!$H$6:$H$41,0))))+(2.327*INDEX('INPUT RMS'!$B:$AK,Cal!$E362,IF(Cal!$P$3=22.5,MATCH(N$1,Cal!$G$6:$G$21,0),MATCH(N$1,Cal!$H$6:$H$41,0)))))/1.85)*Cal!$C362)</f>
        <v>0</v>
      </c>
      <c r="O362" s="31">
        <f>(((ABS(INDEX('INPUT AVG'!$B:$AK,Cal!$E362,IF(Cal!$P$3=22.5,MATCH(O$1,Cal!$G$6:$G$21,0),MATCH(O$1,Cal!$H$6:$H$41,0))))+(2.327*INDEX('INPUT RMS'!$B:$AK,Cal!$E362,IF(Cal!$P$3=22.5,MATCH(O$1,Cal!$G$6:$G$21,0),MATCH(O$1,Cal!$H$6:$H$41,0)))))/1.85)*Cal!$C362)</f>
        <v>0</v>
      </c>
      <c r="P362" s="31">
        <f>(((ABS(INDEX('INPUT AVG'!$B:$AK,Cal!$E362,IF(Cal!$P$3=22.5,MATCH(P$1,Cal!$G$6:$G$21,0),MATCH(P$1,Cal!$H$6:$H$41,0))))+(2.327*INDEX('INPUT RMS'!$B:$AK,Cal!$E362,IF(Cal!$P$3=22.5,MATCH(P$1,Cal!$G$6:$G$21,0),MATCH(P$1,Cal!$H$6:$H$41,0)))))/1.85)*Cal!$C362)</f>
        <v>0</v>
      </c>
      <c r="Q362" s="31">
        <f>(((ABS(INDEX('INPUT AVG'!$B:$AK,Cal!$E362,IF(Cal!$P$3=22.5,MATCH(Q$1,Cal!$G$6:$G$21,0),MATCH(Q$1,Cal!$H$6:$H$41,0))))+(2.327*INDEX('INPUT RMS'!$B:$AK,Cal!$E362,IF(Cal!$P$3=22.5,MATCH(Q$1,Cal!$G$6:$G$21,0),MATCH(Q$1,Cal!$H$6:$H$41,0)))))/1.85)*Cal!$C362)</f>
        <v>0</v>
      </c>
      <c r="R362" s="31">
        <f>(((ABS(INDEX('INPUT AVG'!$B:$AK,Cal!$E362,IF(Cal!$P$3=22.5,MATCH(R$1,Cal!$G$6:$G$21,0),MATCH(R$1,Cal!$H$6:$H$41,0))))+(2.327*INDEX('INPUT RMS'!$B:$AK,Cal!$E362,IF(Cal!$P$3=22.5,MATCH(R$1,Cal!$G$6:$G$21,0),MATCH(R$1,Cal!$H$6:$H$41,0)))))/1.85)*Cal!$C362)</f>
        <v>0</v>
      </c>
      <c r="S362" s="31">
        <f>(((ABS(INDEX('INPUT AVG'!$B:$AK,Cal!$E362,IF(Cal!$P$3=22.5,MATCH(S$1,Cal!$G$6:$G$21,0),MATCH(S$1,Cal!$H$6:$H$41,0))))+(2.327*INDEX('INPUT RMS'!$B:$AK,Cal!$E362,IF(Cal!$P$3=22.5,MATCH(S$1,Cal!$G$6:$G$21,0),MATCH(S$1,Cal!$H$6:$H$41,0)))))/1.85)*Cal!$C362)</f>
        <v>0</v>
      </c>
      <c r="T362" s="31">
        <f>(((ABS(INDEX('INPUT AVG'!$B:$AK,Cal!$E362,IF(Cal!$P$3=22.5,MATCH(T$1,Cal!$G$6:$G$21,0),MATCH(T$1,Cal!$H$6:$H$41,0))))+(2.327*INDEX('INPUT RMS'!$B:$AK,Cal!$E362,IF(Cal!$P$3=22.5,MATCH(T$1,Cal!$G$6:$G$21,0),MATCH(T$1,Cal!$H$6:$H$41,0)))))/1.85)*Cal!$C362)</f>
        <v>0</v>
      </c>
      <c r="U362" s="31">
        <f>(((ABS(INDEX('INPUT AVG'!$B:$AK,Cal!$E362,IF(Cal!$P$3=22.5,MATCH(U$1,Cal!$G$6:$G$21,0),MATCH(U$1,Cal!$H$6:$H$41,0))))+(2.327*INDEX('INPUT RMS'!$B:$AK,Cal!$E362,IF(Cal!$P$3=22.5,MATCH(U$1,Cal!$G$6:$G$21,0),MATCH(U$1,Cal!$H$6:$H$41,0)))))/1.85)*Cal!$C362)</f>
        <v>0</v>
      </c>
      <c r="V362" s="31">
        <f>(((ABS(INDEX('INPUT AVG'!$B:$AK,Cal!$E362,IF(Cal!$P$3=22.5,MATCH(V$1,Cal!$G$6:$G$21,0),MATCH(V$1,Cal!$H$6:$H$41,0))))+(2.327*INDEX('INPUT RMS'!$B:$AK,Cal!$E362,IF(Cal!$P$3=22.5,MATCH(V$1,Cal!$G$6:$G$21,0),MATCH(V$1,Cal!$H$6:$H$41,0)))))/1.85)*Cal!$C362)</f>
        <v>0</v>
      </c>
      <c r="W362" s="31">
        <f>(((ABS(INDEX('INPUT AVG'!$B:$AK,Cal!$E362,IF(Cal!$P$3=22.5,MATCH(W$1,Cal!$G$6:$G$21,0),MATCH(W$1,Cal!$H$6:$H$41,0))))+(2.327*INDEX('INPUT RMS'!$B:$AK,Cal!$E362,IF(Cal!$P$3=22.5,MATCH(W$1,Cal!$G$6:$G$21,0),MATCH(W$1,Cal!$H$6:$H$41,0)))))/1.85)*Cal!$C362)</f>
        <v>0</v>
      </c>
      <c r="X362" s="31">
        <f>(((ABS(INDEX('INPUT AVG'!$B:$AK,Cal!$E362,IF(Cal!$P$3=22.5,MATCH(X$1,Cal!$G$6:$G$21,0),MATCH(X$1,Cal!$H$6:$H$41,0))))+(2.327*INDEX('INPUT RMS'!$B:$AK,Cal!$E362,IF(Cal!$P$3=22.5,MATCH(X$1,Cal!$G$6:$G$21,0),MATCH(X$1,Cal!$H$6:$H$41,0)))))/1.85)*Cal!$C362)</f>
        <v>0</v>
      </c>
      <c r="Y362" s="31">
        <f>(((ABS(INDEX('INPUT AVG'!$B:$AK,Cal!$E362,IF(Cal!$P$3=22.5,MATCH(Y$1,Cal!$G$6:$G$21,0),MATCH(Y$1,Cal!$H$6:$H$41,0))))+(2.327*INDEX('INPUT RMS'!$B:$AK,Cal!$E362,IF(Cal!$P$3=22.5,MATCH(Y$1,Cal!$G$6:$G$21,0),MATCH(Y$1,Cal!$H$6:$H$41,0)))))/1.85)*Cal!$C362)</f>
        <v>0</v>
      </c>
      <c r="Z362" s="31">
        <f>(((ABS(INDEX('INPUT AVG'!$B:$AK,Cal!$E362,IF(Cal!$P$3=22.5,MATCH(Z$1,Cal!$G$6:$G$21,0),MATCH(Z$1,Cal!$H$6:$H$41,0))))+(2.327*INDEX('INPUT RMS'!$B:$AK,Cal!$E362,IF(Cal!$P$3=22.5,MATCH(Z$1,Cal!$G$6:$G$21,0),MATCH(Z$1,Cal!$H$6:$H$41,0)))))/1.85)*Cal!$C362)</f>
        <v>0</v>
      </c>
      <c r="AA362" s="31">
        <f>(((ABS(INDEX('INPUT AVG'!$B:$AK,Cal!$E362,IF(Cal!$P$3=22.5,MATCH(AA$1,Cal!$G$6:$G$21,0),MATCH(AA$1,Cal!$H$6:$H$41,0))))+(2.327*INDEX('INPUT RMS'!$B:$AK,Cal!$E362,IF(Cal!$P$3=22.5,MATCH(AA$1,Cal!$G$6:$G$21,0),MATCH(AA$1,Cal!$H$6:$H$41,0)))))/1.85)*Cal!$C362)</f>
        <v>0</v>
      </c>
      <c r="AB362" s="31">
        <f>(((ABS(INDEX('INPUT AVG'!$B:$AK,Cal!$E362,IF(Cal!$P$3=22.5,MATCH(AB$1,Cal!$G$6:$G$21,0),MATCH(AB$1,Cal!$H$6:$H$41,0))))+(2.327*INDEX('INPUT RMS'!$B:$AK,Cal!$E362,IF(Cal!$P$3=22.5,MATCH(AB$1,Cal!$G$6:$G$21,0),MATCH(AB$1,Cal!$H$6:$H$41,0)))))/1.85)*Cal!$C362)</f>
        <v>0</v>
      </c>
      <c r="AC362" s="31">
        <f>(((ABS(INDEX('INPUT AVG'!$B:$AK,Cal!$E362,IF(Cal!$P$3=22.5,MATCH(AC$1,Cal!$G$6:$G$21,0),MATCH(AC$1,Cal!$H$6:$H$41,0))))+(2.327*INDEX('INPUT RMS'!$B:$AK,Cal!$E362,IF(Cal!$P$3=22.5,MATCH(AC$1,Cal!$G$6:$G$21,0),MATCH(AC$1,Cal!$H$6:$H$41,0)))))/1.85)*Cal!$C362)</f>
        <v>0</v>
      </c>
      <c r="AD362" s="31">
        <f>(((ABS(INDEX('INPUT AVG'!$B:$AK,Cal!$E362,IF(Cal!$P$3=22.5,MATCH(AD$1,Cal!$G$6:$G$21,0),MATCH(AD$1,Cal!$H$6:$H$41,0))))+(2.327*INDEX('INPUT RMS'!$B:$AK,Cal!$E362,IF(Cal!$P$3=22.5,MATCH(AD$1,Cal!$G$6:$G$21,0),MATCH(AD$1,Cal!$H$6:$H$41,0)))))/1.85)*Cal!$C362)</f>
        <v>0</v>
      </c>
      <c r="AE362" s="31">
        <f>(((ABS(INDEX('INPUT AVG'!$B:$AK,Cal!$E362,IF(Cal!$P$3=22.5,MATCH(AE$1,Cal!$G$6:$G$21,0),MATCH(AE$1,Cal!$H$6:$H$41,0))))+(2.327*INDEX('INPUT RMS'!$B:$AK,Cal!$E362,IF(Cal!$P$3=22.5,MATCH(AE$1,Cal!$G$6:$G$21,0),MATCH(AE$1,Cal!$H$6:$H$41,0)))))/1.85)*Cal!$C362)</f>
        <v>0</v>
      </c>
      <c r="AF362" s="31">
        <f>(((ABS(INDEX('INPUT AVG'!$B:$AK,Cal!$E362,IF(Cal!$P$3=22.5,MATCH(AF$1,Cal!$G$6:$G$21,0),MATCH(AF$1,Cal!$H$6:$H$41,0))))+(2.327*INDEX('INPUT RMS'!$B:$AK,Cal!$E362,IF(Cal!$P$3=22.5,MATCH(AF$1,Cal!$G$6:$G$21,0),MATCH(AF$1,Cal!$H$6:$H$41,0)))))/1.85)*Cal!$C362)</f>
        <v>0</v>
      </c>
      <c r="AG362" s="31">
        <f>(((ABS(INDEX('INPUT AVG'!$B:$AK,Cal!$E362,IF(Cal!$P$3=22.5,MATCH(AG$1,Cal!$G$6:$G$21,0),MATCH(AG$1,Cal!$H$6:$H$41,0))))+(2.327*INDEX('INPUT RMS'!$B:$AK,Cal!$E362,IF(Cal!$P$3=22.5,MATCH(AG$1,Cal!$G$6:$G$21,0),MATCH(AG$1,Cal!$H$6:$H$41,0)))))/1.85)*Cal!$C362)</f>
        <v>0</v>
      </c>
      <c r="AH362" s="31">
        <f>(((ABS(INDEX('INPUT AVG'!$B:$AK,Cal!$E362,IF(Cal!$P$3=22.5,MATCH(AH$1,Cal!$G$6:$G$21,0),MATCH(AH$1,Cal!$H$6:$H$41,0))))+(2.327*INDEX('INPUT RMS'!$B:$AK,Cal!$E362,IF(Cal!$P$3=22.5,MATCH(AH$1,Cal!$G$6:$G$21,0),MATCH(AH$1,Cal!$H$6:$H$41,0)))))/1.85)*Cal!$C362)</f>
        <v>0</v>
      </c>
      <c r="AI362" s="31">
        <f>(((ABS(INDEX('INPUT AVG'!$B:$AK,Cal!$E362,IF(Cal!$P$3=22.5,MATCH(AI$1,Cal!$G$6:$G$21,0),MATCH(AI$1,Cal!$H$6:$H$41,0))))+(2.327*INDEX('INPUT RMS'!$B:$AK,Cal!$E362,IF(Cal!$P$3=22.5,MATCH(AI$1,Cal!$G$6:$G$21,0),MATCH(AI$1,Cal!$H$6:$H$41,0)))))/1.85)*Cal!$C362)</f>
        <v>0</v>
      </c>
      <c r="AJ362" s="31">
        <f>(((ABS(INDEX('INPUT AVG'!$B:$AK,Cal!$E362,IF(Cal!$P$3=22.5,MATCH(AJ$1,Cal!$G$6:$G$21,0),MATCH(AJ$1,Cal!$H$6:$H$41,0))))+(2.327*INDEX('INPUT RMS'!$B:$AK,Cal!$E362,IF(Cal!$P$3=22.5,MATCH(AJ$1,Cal!$G$6:$G$21,0),MATCH(AJ$1,Cal!$H$6:$H$41,0)))))/1.85)*Cal!$C362)</f>
        <v>0</v>
      </c>
      <c r="AK362" s="31">
        <f>(((ABS(INDEX('INPUT AVG'!$B:$AK,Cal!$E362,IF(Cal!$P$3=22.5,MATCH(AK$1,Cal!$G$6:$G$21,0),MATCH(AK$1,Cal!$H$6:$H$41,0))))+(2.327*INDEX('INPUT RMS'!$B:$AK,Cal!$E362,IF(Cal!$P$3=22.5,MATCH(AK$1,Cal!$G$6:$G$21,0),MATCH(AK$1,Cal!$H$6:$H$41,0)))))/1.85)*Cal!$C362)</f>
        <v>0</v>
      </c>
      <c r="AL362" s="31">
        <f>(((ABS(INDEX('INPUT AVG'!$B:$AK,Cal!$E362,IF(Cal!$P$3=22.5,MATCH(AL$1,Cal!$G$6:$G$21,0),MATCH(AL$1,Cal!$H$6:$H$41,0))))+(2.327*INDEX('INPUT RMS'!$B:$AK,Cal!$E362,IF(Cal!$P$3=22.5,MATCH(AL$1,Cal!$G$6:$G$21,0),MATCH(AL$1,Cal!$H$6:$H$41,0)))))/1.85)*Cal!$C362)</f>
        <v>0</v>
      </c>
    </row>
    <row r="363" spans="1:38" x14ac:dyDescent="0.4">
      <c r="A363" s="7">
        <f>Cal!A363</f>
        <v>362</v>
      </c>
      <c r="B363" s="31">
        <f>(((ABS(INDEX('INPUT AVG'!$B:$AK,Cal!$E363,IF(Cal!$P$3=22.5,MATCH(B$1,Cal!$G$6:$G$21,0),MATCH(B$1,Cal!$H$6:$H$41,0))))+(2.327*INDEX('INPUT RMS'!$B:$AK,Cal!$E363,IF(Cal!$P$3=22.5,MATCH(B$1,Cal!$G$6:$G$21,0),MATCH(B$1,Cal!$H$6:$H$41,0)))))/1.85)*Cal!$C363)</f>
        <v>0</v>
      </c>
      <c r="C363" s="31">
        <f>(((ABS(INDEX('INPUT AVG'!$B:$AK,Cal!$E363,IF(Cal!$P$3=22.5,MATCH(C$1,Cal!$G$6:$G$21,0),MATCH(C$1,Cal!$H$6:$H$41,0))))+(2.327*INDEX('INPUT RMS'!$B:$AK,Cal!$E363,IF(Cal!$P$3=22.5,MATCH(C$1,Cal!$G$6:$G$21,0),MATCH(C$1,Cal!$H$6:$H$41,0)))))/1.85)*Cal!$C363)</f>
        <v>0</v>
      </c>
      <c r="D363" s="31">
        <f>(((ABS(INDEX('INPUT AVG'!$B:$AK,Cal!$E363,IF(Cal!$P$3=22.5,MATCH(D$1,Cal!$G$6:$G$21,0),MATCH(D$1,Cal!$H$6:$H$41,0))))+(2.327*INDEX('INPUT RMS'!$B:$AK,Cal!$E363,IF(Cal!$P$3=22.5,MATCH(D$1,Cal!$G$6:$G$21,0),MATCH(D$1,Cal!$H$6:$H$41,0)))))/1.85)*Cal!$C363)</f>
        <v>0</v>
      </c>
      <c r="E363" s="31">
        <f>(((ABS(INDEX('INPUT AVG'!$B:$AK,Cal!$E363,IF(Cal!$P$3=22.5,MATCH(E$1,Cal!$G$6:$G$21,0),MATCH(E$1,Cal!$H$6:$H$41,0))))+(2.327*INDEX('INPUT RMS'!$B:$AK,Cal!$E363,IF(Cal!$P$3=22.5,MATCH(E$1,Cal!$G$6:$G$21,0),MATCH(E$1,Cal!$H$6:$H$41,0)))))/1.85)*Cal!$C363)</f>
        <v>0</v>
      </c>
      <c r="F363" s="31">
        <f>(((ABS(INDEX('INPUT AVG'!$B:$AK,Cal!$E363,IF(Cal!$P$3=22.5,MATCH(F$1,Cal!$G$6:$G$21,0),MATCH(F$1,Cal!$H$6:$H$41,0))))+(2.327*INDEX('INPUT RMS'!$B:$AK,Cal!$E363,IF(Cal!$P$3=22.5,MATCH(F$1,Cal!$G$6:$G$21,0),MATCH(F$1,Cal!$H$6:$H$41,0)))))/1.85)*Cal!$C363)</f>
        <v>0</v>
      </c>
      <c r="G363" s="31">
        <f>(((ABS(INDEX('INPUT AVG'!$B:$AK,Cal!$E363,IF(Cal!$P$3=22.5,MATCH(G$1,Cal!$G$6:$G$21,0),MATCH(G$1,Cal!$H$6:$H$41,0))))+(2.327*INDEX('INPUT RMS'!$B:$AK,Cal!$E363,IF(Cal!$P$3=22.5,MATCH(G$1,Cal!$G$6:$G$21,0),MATCH(G$1,Cal!$H$6:$H$41,0)))))/1.85)*Cal!$C363)</f>
        <v>0</v>
      </c>
      <c r="H363" s="31">
        <f>(((ABS(INDEX('INPUT AVG'!$B:$AK,Cal!$E363,IF(Cal!$P$3=22.5,MATCH(H$1,Cal!$G$6:$G$21,0),MATCH(H$1,Cal!$H$6:$H$41,0))))+(2.327*INDEX('INPUT RMS'!$B:$AK,Cal!$E363,IF(Cal!$P$3=22.5,MATCH(H$1,Cal!$G$6:$G$21,0),MATCH(H$1,Cal!$H$6:$H$41,0)))))/1.85)*Cal!$C363)</f>
        <v>0</v>
      </c>
      <c r="I363" s="31">
        <f>(((ABS(INDEX('INPUT AVG'!$B:$AK,Cal!$E363,IF(Cal!$P$3=22.5,MATCH(I$1,Cal!$G$6:$G$21,0),MATCH(I$1,Cal!$H$6:$H$41,0))))+(2.327*INDEX('INPUT RMS'!$B:$AK,Cal!$E363,IF(Cal!$P$3=22.5,MATCH(I$1,Cal!$G$6:$G$21,0),MATCH(I$1,Cal!$H$6:$H$41,0)))))/1.85)*Cal!$C363)</f>
        <v>0</v>
      </c>
      <c r="J363" s="31">
        <f>(((ABS(INDEX('INPUT AVG'!$B:$AK,Cal!$E363,IF(Cal!$P$3=22.5,MATCH(J$1,Cal!$G$6:$G$21,0),MATCH(J$1,Cal!$H$6:$H$41,0))))+(2.327*INDEX('INPUT RMS'!$B:$AK,Cal!$E363,IF(Cal!$P$3=22.5,MATCH(J$1,Cal!$G$6:$G$21,0),MATCH(J$1,Cal!$H$6:$H$41,0)))))/1.85)*Cal!$C363)</f>
        <v>0</v>
      </c>
      <c r="K363" s="31">
        <f>(((ABS(INDEX('INPUT AVG'!$B:$AK,Cal!$E363,IF(Cal!$P$3=22.5,MATCH(K$1,Cal!$G$6:$G$21,0),MATCH(K$1,Cal!$H$6:$H$41,0))))+(2.327*INDEX('INPUT RMS'!$B:$AK,Cal!$E363,IF(Cal!$P$3=22.5,MATCH(K$1,Cal!$G$6:$G$21,0),MATCH(K$1,Cal!$H$6:$H$41,0)))))/1.85)*Cal!$C363)</f>
        <v>0</v>
      </c>
      <c r="L363" s="31">
        <f>(((ABS(INDEX('INPUT AVG'!$B:$AK,Cal!$E363,IF(Cal!$P$3=22.5,MATCH(L$1,Cal!$G$6:$G$21,0),MATCH(L$1,Cal!$H$6:$H$41,0))))+(2.327*INDEX('INPUT RMS'!$B:$AK,Cal!$E363,IF(Cal!$P$3=22.5,MATCH(L$1,Cal!$G$6:$G$21,0),MATCH(L$1,Cal!$H$6:$H$41,0)))))/1.85)*Cal!$C363)</f>
        <v>0</v>
      </c>
      <c r="M363" s="31">
        <f>(((ABS(INDEX('INPUT AVG'!$B:$AK,Cal!$E363,IF(Cal!$P$3=22.5,MATCH(M$1,Cal!$G$6:$G$21,0),MATCH(M$1,Cal!$H$6:$H$41,0))))+(2.327*INDEX('INPUT RMS'!$B:$AK,Cal!$E363,IF(Cal!$P$3=22.5,MATCH(M$1,Cal!$G$6:$G$21,0),MATCH(M$1,Cal!$H$6:$H$41,0)))))/1.85)*Cal!$C363)</f>
        <v>0</v>
      </c>
      <c r="N363" s="31">
        <f>(((ABS(INDEX('INPUT AVG'!$B:$AK,Cal!$E363,IF(Cal!$P$3=22.5,MATCH(N$1,Cal!$G$6:$G$21,0),MATCH(N$1,Cal!$H$6:$H$41,0))))+(2.327*INDEX('INPUT RMS'!$B:$AK,Cal!$E363,IF(Cal!$P$3=22.5,MATCH(N$1,Cal!$G$6:$G$21,0),MATCH(N$1,Cal!$H$6:$H$41,0)))))/1.85)*Cal!$C363)</f>
        <v>0</v>
      </c>
      <c r="O363" s="31">
        <f>(((ABS(INDEX('INPUT AVG'!$B:$AK,Cal!$E363,IF(Cal!$P$3=22.5,MATCH(O$1,Cal!$G$6:$G$21,0),MATCH(O$1,Cal!$H$6:$H$41,0))))+(2.327*INDEX('INPUT RMS'!$B:$AK,Cal!$E363,IF(Cal!$P$3=22.5,MATCH(O$1,Cal!$G$6:$G$21,0),MATCH(O$1,Cal!$H$6:$H$41,0)))))/1.85)*Cal!$C363)</f>
        <v>0</v>
      </c>
      <c r="P363" s="31">
        <f>(((ABS(INDEX('INPUT AVG'!$B:$AK,Cal!$E363,IF(Cal!$P$3=22.5,MATCH(P$1,Cal!$G$6:$G$21,0),MATCH(P$1,Cal!$H$6:$H$41,0))))+(2.327*INDEX('INPUT RMS'!$B:$AK,Cal!$E363,IF(Cal!$P$3=22.5,MATCH(P$1,Cal!$G$6:$G$21,0),MATCH(P$1,Cal!$H$6:$H$41,0)))))/1.85)*Cal!$C363)</f>
        <v>0</v>
      </c>
      <c r="Q363" s="31">
        <f>(((ABS(INDEX('INPUT AVG'!$B:$AK,Cal!$E363,IF(Cal!$P$3=22.5,MATCH(Q$1,Cal!$G$6:$G$21,0),MATCH(Q$1,Cal!$H$6:$H$41,0))))+(2.327*INDEX('INPUT RMS'!$B:$AK,Cal!$E363,IF(Cal!$P$3=22.5,MATCH(Q$1,Cal!$G$6:$G$21,0),MATCH(Q$1,Cal!$H$6:$H$41,0)))))/1.85)*Cal!$C363)</f>
        <v>0</v>
      </c>
      <c r="R363" s="31">
        <f>(((ABS(INDEX('INPUT AVG'!$B:$AK,Cal!$E363,IF(Cal!$P$3=22.5,MATCH(R$1,Cal!$G$6:$G$21,0),MATCH(R$1,Cal!$H$6:$H$41,0))))+(2.327*INDEX('INPUT RMS'!$B:$AK,Cal!$E363,IF(Cal!$P$3=22.5,MATCH(R$1,Cal!$G$6:$G$21,0),MATCH(R$1,Cal!$H$6:$H$41,0)))))/1.85)*Cal!$C363)</f>
        <v>0</v>
      </c>
      <c r="S363" s="31">
        <f>(((ABS(INDEX('INPUT AVG'!$B:$AK,Cal!$E363,IF(Cal!$P$3=22.5,MATCH(S$1,Cal!$G$6:$G$21,0),MATCH(S$1,Cal!$H$6:$H$41,0))))+(2.327*INDEX('INPUT RMS'!$B:$AK,Cal!$E363,IF(Cal!$P$3=22.5,MATCH(S$1,Cal!$G$6:$G$21,0),MATCH(S$1,Cal!$H$6:$H$41,0)))))/1.85)*Cal!$C363)</f>
        <v>0</v>
      </c>
      <c r="T363" s="31">
        <f>(((ABS(INDEX('INPUT AVG'!$B:$AK,Cal!$E363,IF(Cal!$P$3=22.5,MATCH(T$1,Cal!$G$6:$G$21,0),MATCH(T$1,Cal!$H$6:$H$41,0))))+(2.327*INDEX('INPUT RMS'!$B:$AK,Cal!$E363,IF(Cal!$P$3=22.5,MATCH(T$1,Cal!$G$6:$G$21,0),MATCH(T$1,Cal!$H$6:$H$41,0)))))/1.85)*Cal!$C363)</f>
        <v>0</v>
      </c>
      <c r="U363" s="31">
        <f>(((ABS(INDEX('INPUT AVG'!$B:$AK,Cal!$E363,IF(Cal!$P$3=22.5,MATCH(U$1,Cal!$G$6:$G$21,0),MATCH(U$1,Cal!$H$6:$H$41,0))))+(2.327*INDEX('INPUT RMS'!$B:$AK,Cal!$E363,IF(Cal!$P$3=22.5,MATCH(U$1,Cal!$G$6:$G$21,0),MATCH(U$1,Cal!$H$6:$H$41,0)))))/1.85)*Cal!$C363)</f>
        <v>0</v>
      </c>
      <c r="V363" s="31">
        <f>(((ABS(INDEX('INPUT AVG'!$B:$AK,Cal!$E363,IF(Cal!$P$3=22.5,MATCH(V$1,Cal!$G$6:$G$21,0),MATCH(V$1,Cal!$H$6:$H$41,0))))+(2.327*INDEX('INPUT RMS'!$B:$AK,Cal!$E363,IF(Cal!$P$3=22.5,MATCH(V$1,Cal!$G$6:$G$21,0),MATCH(V$1,Cal!$H$6:$H$41,0)))))/1.85)*Cal!$C363)</f>
        <v>0</v>
      </c>
      <c r="W363" s="31">
        <f>(((ABS(INDEX('INPUT AVG'!$B:$AK,Cal!$E363,IF(Cal!$P$3=22.5,MATCH(W$1,Cal!$G$6:$G$21,0),MATCH(W$1,Cal!$H$6:$H$41,0))))+(2.327*INDEX('INPUT RMS'!$B:$AK,Cal!$E363,IF(Cal!$P$3=22.5,MATCH(W$1,Cal!$G$6:$G$21,0),MATCH(W$1,Cal!$H$6:$H$41,0)))))/1.85)*Cal!$C363)</f>
        <v>0</v>
      </c>
      <c r="X363" s="31">
        <f>(((ABS(INDEX('INPUT AVG'!$B:$AK,Cal!$E363,IF(Cal!$P$3=22.5,MATCH(X$1,Cal!$G$6:$G$21,0),MATCH(X$1,Cal!$H$6:$H$41,0))))+(2.327*INDEX('INPUT RMS'!$B:$AK,Cal!$E363,IF(Cal!$P$3=22.5,MATCH(X$1,Cal!$G$6:$G$21,0),MATCH(X$1,Cal!$H$6:$H$41,0)))))/1.85)*Cal!$C363)</f>
        <v>0</v>
      </c>
      <c r="Y363" s="31">
        <f>(((ABS(INDEX('INPUT AVG'!$B:$AK,Cal!$E363,IF(Cal!$P$3=22.5,MATCH(Y$1,Cal!$G$6:$G$21,0),MATCH(Y$1,Cal!$H$6:$H$41,0))))+(2.327*INDEX('INPUT RMS'!$B:$AK,Cal!$E363,IF(Cal!$P$3=22.5,MATCH(Y$1,Cal!$G$6:$G$21,0),MATCH(Y$1,Cal!$H$6:$H$41,0)))))/1.85)*Cal!$C363)</f>
        <v>0</v>
      </c>
      <c r="Z363" s="31">
        <f>(((ABS(INDEX('INPUT AVG'!$B:$AK,Cal!$E363,IF(Cal!$P$3=22.5,MATCH(Z$1,Cal!$G$6:$G$21,0),MATCH(Z$1,Cal!$H$6:$H$41,0))))+(2.327*INDEX('INPUT RMS'!$B:$AK,Cal!$E363,IF(Cal!$P$3=22.5,MATCH(Z$1,Cal!$G$6:$G$21,0),MATCH(Z$1,Cal!$H$6:$H$41,0)))))/1.85)*Cal!$C363)</f>
        <v>0</v>
      </c>
      <c r="AA363" s="31">
        <f>(((ABS(INDEX('INPUT AVG'!$B:$AK,Cal!$E363,IF(Cal!$P$3=22.5,MATCH(AA$1,Cal!$G$6:$G$21,0),MATCH(AA$1,Cal!$H$6:$H$41,0))))+(2.327*INDEX('INPUT RMS'!$B:$AK,Cal!$E363,IF(Cal!$P$3=22.5,MATCH(AA$1,Cal!$G$6:$G$21,0),MATCH(AA$1,Cal!$H$6:$H$41,0)))))/1.85)*Cal!$C363)</f>
        <v>0</v>
      </c>
      <c r="AB363" s="31">
        <f>(((ABS(INDEX('INPUT AVG'!$B:$AK,Cal!$E363,IF(Cal!$P$3=22.5,MATCH(AB$1,Cal!$G$6:$G$21,0),MATCH(AB$1,Cal!$H$6:$H$41,0))))+(2.327*INDEX('INPUT RMS'!$B:$AK,Cal!$E363,IF(Cal!$P$3=22.5,MATCH(AB$1,Cal!$G$6:$G$21,0),MATCH(AB$1,Cal!$H$6:$H$41,0)))))/1.85)*Cal!$C363)</f>
        <v>0</v>
      </c>
      <c r="AC363" s="31">
        <f>(((ABS(INDEX('INPUT AVG'!$B:$AK,Cal!$E363,IF(Cal!$P$3=22.5,MATCH(AC$1,Cal!$G$6:$G$21,0),MATCH(AC$1,Cal!$H$6:$H$41,0))))+(2.327*INDEX('INPUT RMS'!$B:$AK,Cal!$E363,IF(Cal!$P$3=22.5,MATCH(AC$1,Cal!$G$6:$G$21,0),MATCH(AC$1,Cal!$H$6:$H$41,0)))))/1.85)*Cal!$C363)</f>
        <v>0</v>
      </c>
      <c r="AD363" s="31">
        <f>(((ABS(INDEX('INPUT AVG'!$B:$AK,Cal!$E363,IF(Cal!$P$3=22.5,MATCH(AD$1,Cal!$G$6:$G$21,0),MATCH(AD$1,Cal!$H$6:$H$41,0))))+(2.327*INDEX('INPUT RMS'!$B:$AK,Cal!$E363,IF(Cal!$P$3=22.5,MATCH(AD$1,Cal!$G$6:$G$21,0),MATCH(AD$1,Cal!$H$6:$H$41,0)))))/1.85)*Cal!$C363)</f>
        <v>0</v>
      </c>
      <c r="AE363" s="31">
        <f>(((ABS(INDEX('INPUT AVG'!$B:$AK,Cal!$E363,IF(Cal!$P$3=22.5,MATCH(AE$1,Cal!$G$6:$G$21,0),MATCH(AE$1,Cal!$H$6:$H$41,0))))+(2.327*INDEX('INPUT RMS'!$B:$AK,Cal!$E363,IF(Cal!$P$3=22.5,MATCH(AE$1,Cal!$G$6:$G$21,0),MATCH(AE$1,Cal!$H$6:$H$41,0)))))/1.85)*Cal!$C363)</f>
        <v>0</v>
      </c>
      <c r="AF363" s="31">
        <f>(((ABS(INDEX('INPUT AVG'!$B:$AK,Cal!$E363,IF(Cal!$P$3=22.5,MATCH(AF$1,Cal!$G$6:$G$21,0),MATCH(AF$1,Cal!$H$6:$H$41,0))))+(2.327*INDEX('INPUT RMS'!$B:$AK,Cal!$E363,IF(Cal!$P$3=22.5,MATCH(AF$1,Cal!$G$6:$G$21,0),MATCH(AF$1,Cal!$H$6:$H$41,0)))))/1.85)*Cal!$C363)</f>
        <v>0</v>
      </c>
      <c r="AG363" s="31">
        <f>(((ABS(INDEX('INPUT AVG'!$B:$AK,Cal!$E363,IF(Cal!$P$3=22.5,MATCH(AG$1,Cal!$G$6:$G$21,0),MATCH(AG$1,Cal!$H$6:$H$41,0))))+(2.327*INDEX('INPUT RMS'!$B:$AK,Cal!$E363,IF(Cal!$P$3=22.5,MATCH(AG$1,Cal!$G$6:$G$21,0),MATCH(AG$1,Cal!$H$6:$H$41,0)))))/1.85)*Cal!$C363)</f>
        <v>0</v>
      </c>
      <c r="AH363" s="31">
        <f>(((ABS(INDEX('INPUT AVG'!$B:$AK,Cal!$E363,IF(Cal!$P$3=22.5,MATCH(AH$1,Cal!$G$6:$G$21,0),MATCH(AH$1,Cal!$H$6:$H$41,0))))+(2.327*INDEX('INPUT RMS'!$B:$AK,Cal!$E363,IF(Cal!$P$3=22.5,MATCH(AH$1,Cal!$G$6:$G$21,0),MATCH(AH$1,Cal!$H$6:$H$41,0)))))/1.85)*Cal!$C363)</f>
        <v>0</v>
      </c>
      <c r="AI363" s="31">
        <f>(((ABS(INDEX('INPUT AVG'!$B:$AK,Cal!$E363,IF(Cal!$P$3=22.5,MATCH(AI$1,Cal!$G$6:$G$21,0),MATCH(AI$1,Cal!$H$6:$H$41,0))))+(2.327*INDEX('INPUT RMS'!$B:$AK,Cal!$E363,IF(Cal!$P$3=22.5,MATCH(AI$1,Cal!$G$6:$G$21,0),MATCH(AI$1,Cal!$H$6:$H$41,0)))))/1.85)*Cal!$C363)</f>
        <v>0</v>
      </c>
      <c r="AJ363" s="31">
        <f>(((ABS(INDEX('INPUT AVG'!$B:$AK,Cal!$E363,IF(Cal!$P$3=22.5,MATCH(AJ$1,Cal!$G$6:$G$21,0),MATCH(AJ$1,Cal!$H$6:$H$41,0))))+(2.327*INDEX('INPUT RMS'!$B:$AK,Cal!$E363,IF(Cal!$P$3=22.5,MATCH(AJ$1,Cal!$G$6:$G$21,0),MATCH(AJ$1,Cal!$H$6:$H$41,0)))))/1.85)*Cal!$C363)</f>
        <v>0</v>
      </c>
      <c r="AK363" s="31">
        <f>(((ABS(INDEX('INPUT AVG'!$B:$AK,Cal!$E363,IF(Cal!$P$3=22.5,MATCH(AK$1,Cal!$G$6:$G$21,0),MATCH(AK$1,Cal!$H$6:$H$41,0))))+(2.327*INDEX('INPUT RMS'!$B:$AK,Cal!$E363,IF(Cal!$P$3=22.5,MATCH(AK$1,Cal!$G$6:$G$21,0),MATCH(AK$1,Cal!$H$6:$H$41,0)))))/1.85)*Cal!$C363)</f>
        <v>0</v>
      </c>
      <c r="AL363" s="31">
        <f>(((ABS(INDEX('INPUT AVG'!$B:$AK,Cal!$E363,IF(Cal!$P$3=22.5,MATCH(AL$1,Cal!$G$6:$G$21,0),MATCH(AL$1,Cal!$H$6:$H$41,0))))+(2.327*INDEX('INPUT RMS'!$B:$AK,Cal!$E363,IF(Cal!$P$3=22.5,MATCH(AL$1,Cal!$G$6:$G$21,0),MATCH(AL$1,Cal!$H$6:$H$41,0)))))/1.85)*Cal!$C363)</f>
        <v>0</v>
      </c>
    </row>
    <row r="364" spans="1:38" x14ac:dyDescent="0.4">
      <c r="A364" s="7">
        <f>Cal!A364</f>
        <v>363</v>
      </c>
      <c r="B364" s="31">
        <f>(((ABS(INDEX('INPUT AVG'!$B:$AK,Cal!$E364,IF(Cal!$P$3=22.5,MATCH(B$1,Cal!$G$6:$G$21,0),MATCH(B$1,Cal!$H$6:$H$41,0))))+(2.327*INDEX('INPUT RMS'!$B:$AK,Cal!$E364,IF(Cal!$P$3=22.5,MATCH(B$1,Cal!$G$6:$G$21,0),MATCH(B$1,Cal!$H$6:$H$41,0)))))/1.85)*Cal!$C364)</f>
        <v>0</v>
      </c>
      <c r="C364" s="31">
        <f>(((ABS(INDEX('INPUT AVG'!$B:$AK,Cal!$E364,IF(Cal!$P$3=22.5,MATCH(C$1,Cal!$G$6:$G$21,0),MATCH(C$1,Cal!$H$6:$H$41,0))))+(2.327*INDEX('INPUT RMS'!$B:$AK,Cal!$E364,IF(Cal!$P$3=22.5,MATCH(C$1,Cal!$G$6:$G$21,0),MATCH(C$1,Cal!$H$6:$H$41,0)))))/1.85)*Cal!$C364)</f>
        <v>0</v>
      </c>
      <c r="D364" s="31">
        <f>(((ABS(INDEX('INPUT AVG'!$B:$AK,Cal!$E364,IF(Cal!$P$3=22.5,MATCH(D$1,Cal!$G$6:$G$21,0),MATCH(D$1,Cal!$H$6:$H$41,0))))+(2.327*INDEX('INPUT RMS'!$B:$AK,Cal!$E364,IF(Cal!$P$3=22.5,MATCH(D$1,Cal!$G$6:$G$21,0),MATCH(D$1,Cal!$H$6:$H$41,0)))))/1.85)*Cal!$C364)</f>
        <v>0</v>
      </c>
      <c r="E364" s="31">
        <f>(((ABS(INDEX('INPUT AVG'!$B:$AK,Cal!$E364,IF(Cal!$P$3=22.5,MATCH(E$1,Cal!$G$6:$G$21,0),MATCH(E$1,Cal!$H$6:$H$41,0))))+(2.327*INDEX('INPUT RMS'!$B:$AK,Cal!$E364,IF(Cal!$P$3=22.5,MATCH(E$1,Cal!$G$6:$G$21,0),MATCH(E$1,Cal!$H$6:$H$41,0)))))/1.85)*Cal!$C364)</f>
        <v>0</v>
      </c>
      <c r="F364" s="31">
        <f>(((ABS(INDEX('INPUT AVG'!$B:$AK,Cal!$E364,IF(Cal!$P$3=22.5,MATCH(F$1,Cal!$G$6:$G$21,0),MATCH(F$1,Cal!$H$6:$H$41,0))))+(2.327*INDEX('INPUT RMS'!$B:$AK,Cal!$E364,IF(Cal!$P$3=22.5,MATCH(F$1,Cal!$G$6:$G$21,0),MATCH(F$1,Cal!$H$6:$H$41,0)))))/1.85)*Cal!$C364)</f>
        <v>0</v>
      </c>
      <c r="G364" s="31">
        <f>(((ABS(INDEX('INPUT AVG'!$B:$AK,Cal!$E364,IF(Cal!$P$3=22.5,MATCH(G$1,Cal!$G$6:$G$21,0),MATCH(G$1,Cal!$H$6:$H$41,0))))+(2.327*INDEX('INPUT RMS'!$B:$AK,Cal!$E364,IF(Cal!$P$3=22.5,MATCH(G$1,Cal!$G$6:$G$21,0),MATCH(G$1,Cal!$H$6:$H$41,0)))))/1.85)*Cal!$C364)</f>
        <v>0</v>
      </c>
      <c r="H364" s="31">
        <f>(((ABS(INDEX('INPUT AVG'!$B:$AK,Cal!$E364,IF(Cal!$P$3=22.5,MATCH(H$1,Cal!$G$6:$G$21,0),MATCH(H$1,Cal!$H$6:$H$41,0))))+(2.327*INDEX('INPUT RMS'!$B:$AK,Cal!$E364,IF(Cal!$P$3=22.5,MATCH(H$1,Cal!$G$6:$G$21,0),MATCH(H$1,Cal!$H$6:$H$41,0)))))/1.85)*Cal!$C364)</f>
        <v>0</v>
      </c>
      <c r="I364" s="31">
        <f>(((ABS(INDEX('INPUT AVG'!$B:$AK,Cal!$E364,IF(Cal!$P$3=22.5,MATCH(I$1,Cal!$G$6:$G$21,0),MATCH(I$1,Cal!$H$6:$H$41,0))))+(2.327*INDEX('INPUT RMS'!$B:$AK,Cal!$E364,IF(Cal!$P$3=22.5,MATCH(I$1,Cal!$G$6:$G$21,0),MATCH(I$1,Cal!$H$6:$H$41,0)))))/1.85)*Cal!$C364)</f>
        <v>0</v>
      </c>
      <c r="J364" s="31">
        <f>(((ABS(INDEX('INPUT AVG'!$B:$AK,Cal!$E364,IF(Cal!$P$3=22.5,MATCH(J$1,Cal!$G$6:$G$21,0),MATCH(J$1,Cal!$H$6:$H$41,0))))+(2.327*INDEX('INPUT RMS'!$B:$AK,Cal!$E364,IF(Cal!$P$3=22.5,MATCH(J$1,Cal!$G$6:$G$21,0),MATCH(J$1,Cal!$H$6:$H$41,0)))))/1.85)*Cal!$C364)</f>
        <v>0</v>
      </c>
      <c r="K364" s="31">
        <f>(((ABS(INDEX('INPUT AVG'!$B:$AK,Cal!$E364,IF(Cal!$P$3=22.5,MATCH(K$1,Cal!$G$6:$G$21,0),MATCH(K$1,Cal!$H$6:$H$41,0))))+(2.327*INDEX('INPUT RMS'!$B:$AK,Cal!$E364,IF(Cal!$P$3=22.5,MATCH(K$1,Cal!$G$6:$G$21,0),MATCH(K$1,Cal!$H$6:$H$41,0)))))/1.85)*Cal!$C364)</f>
        <v>0</v>
      </c>
      <c r="L364" s="31">
        <f>(((ABS(INDEX('INPUT AVG'!$B:$AK,Cal!$E364,IF(Cal!$P$3=22.5,MATCH(L$1,Cal!$G$6:$G$21,0),MATCH(L$1,Cal!$H$6:$H$41,0))))+(2.327*INDEX('INPUT RMS'!$B:$AK,Cal!$E364,IF(Cal!$P$3=22.5,MATCH(L$1,Cal!$G$6:$G$21,0),MATCH(L$1,Cal!$H$6:$H$41,0)))))/1.85)*Cal!$C364)</f>
        <v>0</v>
      </c>
      <c r="M364" s="31">
        <f>(((ABS(INDEX('INPUT AVG'!$B:$AK,Cal!$E364,IF(Cal!$P$3=22.5,MATCH(M$1,Cal!$G$6:$G$21,0),MATCH(M$1,Cal!$H$6:$H$41,0))))+(2.327*INDEX('INPUT RMS'!$B:$AK,Cal!$E364,IF(Cal!$P$3=22.5,MATCH(M$1,Cal!$G$6:$G$21,0),MATCH(M$1,Cal!$H$6:$H$41,0)))))/1.85)*Cal!$C364)</f>
        <v>0</v>
      </c>
      <c r="N364" s="31">
        <f>(((ABS(INDEX('INPUT AVG'!$B:$AK,Cal!$E364,IF(Cal!$P$3=22.5,MATCH(N$1,Cal!$G$6:$G$21,0),MATCH(N$1,Cal!$H$6:$H$41,0))))+(2.327*INDEX('INPUT RMS'!$B:$AK,Cal!$E364,IF(Cal!$P$3=22.5,MATCH(N$1,Cal!$G$6:$G$21,0),MATCH(N$1,Cal!$H$6:$H$41,0)))))/1.85)*Cal!$C364)</f>
        <v>0</v>
      </c>
      <c r="O364" s="31">
        <f>(((ABS(INDEX('INPUT AVG'!$B:$AK,Cal!$E364,IF(Cal!$P$3=22.5,MATCH(O$1,Cal!$G$6:$G$21,0),MATCH(O$1,Cal!$H$6:$H$41,0))))+(2.327*INDEX('INPUT RMS'!$B:$AK,Cal!$E364,IF(Cal!$P$3=22.5,MATCH(O$1,Cal!$G$6:$G$21,0),MATCH(O$1,Cal!$H$6:$H$41,0)))))/1.85)*Cal!$C364)</f>
        <v>0</v>
      </c>
      <c r="P364" s="31">
        <f>(((ABS(INDEX('INPUT AVG'!$B:$AK,Cal!$E364,IF(Cal!$P$3=22.5,MATCH(P$1,Cal!$G$6:$G$21,0),MATCH(P$1,Cal!$H$6:$H$41,0))))+(2.327*INDEX('INPUT RMS'!$B:$AK,Cal!$E364,IF(Cal!$P$3=22.5,MATCH(P$1,Cal!$G$6:$G$21,0),MATCH(P$1,Cal!$H$6:$H$41,0)))))/1.85)*Cal!$C364)</f>
        <v>0</v>
      </c>
      <c r="Q364" s="31">
        <f>(((ABS(INDEX('INPUT AVG'!$B:$AK,Cal!$E364,IF(Cal!$P$3=22.5,MATCH(Q$1,Cal!$G$6:$G$21,0),MATCH(Q$1,Cal!$H$6:$H$41,0))))+(2.327*INDEX('INPUT RMS'!$B:$AK,Cal!$E364,IF(Cal!$P$3=22.5,MATCH(Q$1,Cal!$G$6:$G$21,0),MATCH(Q$1,Cal!$H$6:$H$41,0)))))/1.85)*Cal!$C364)</f>
        <v>0</v>
      </c>
      <c r="R364" s="31">
        <f>(((ABS(INDEX('INPUT AVG'!$B:$AK,Cal!$E364,IF(Cal!$P$3=22.5,MATCH(R$1,Cal!$G$6:$G$21,0),MATCH(R$1,Cal!$H$6:$H$41,0))))+(2.327*INDEX('INPUT RMS'!$B:$AK,Cal!$E364,IF(Cal!$P$3=22.5,MATCH(R$1,Cal!$G$6:$G$21,0),MATCH(R$1,Cal!$H$6:$H$41,0)))))/1.85)*Cal!$C364)</f>
        <v>0</v>
      </c>
      <c r="S364" s="31">
        <f>(((ABS(INDEX('INPUT AVG'!$B:$AK,Cal!$E364,IF(Cal!$P$3=22.5,MATCH(S$1,Cal!$G$6:$G$21,0),MATCH(S$1,Cal!$H$6:$H$41,0))))+(2.327*INDEX('INPUT RMS'!$B:$AK,Cal!$E364,IF(Cal!$P$3=22.5,MATCH(S$1,Cal!$G$6:$G$21,0),MATCH(S$1,Cal!$H$6:$H$41,0)))))/1.85)*Cal!$C364)</f>
        <v>0</v>
      </c>
      <c r="T364" s="31">
        <f>(((ABS(INDEX('INPUT AVG'!$B:$AK,Cal!$E364,IF(Cal!$P$3=22.5,MATCH(T$1,Cal!$G$6:$G$21,0),MATCH(T$1,Cal!$H$6:$H$41,0))))+(2.327*INDEX('INPUT RMS'!$B:$AK,Cal!$E364,IF(Cal!$P$3=22.5,MATCH(T$1,Cal!$G$6:$G$21,0),MATCH(T$1,Cal!$H$6:$H$41,0)))))/1.85)*Cal!$C364)</f>
        <v>0</v>
      </c>
      <c r="U364" s="31">
        <f>(((ABS(INDEX('INPUT AVG'!$B:$AK,Cal!$E364,IF(Cal!$P$3=22.5,MATCH(U$1,Cal!$G$6:$G$21,0),MATCH(U$1,Cal!$H$6:$H$41,0))))+(2.327*INDEX('INPUT RMS'!$B:$AK,Cal!$E364,IF(Cal!$P$3=22.5,MATCH(U$1,Cal!$G$6:$G$21,0),MATCH(U$1,Cal!$H$6:$H$41,0)))))/1.85)*Cal!$C364)</f>
        <v>0</v>
      </c>
      <c r="V364" s="31">
        <f>(((ABS(INDEX('INPUT AVG'!$B:$AK,Cal!$E364,IF(Cal!$P$3=22.5,MATCH(V$1,Cal!$G$6:$G$21,0),MATCH(V$1,Cal!$H$6:$H$41,0))))+(2.327*INDEX('INPUT RMS'!$B:$AK,Cal!$E364,IF(Cal!$P$3=22.5,MATCH(V$1,Cal!$G$6:$G$21,0),MATCH(V$1,Cal!$H$6:$H$41,0)))))/1.85)*Cal!$C364)</f>
        <v>0</v>
      </c>
      <c r="W364" s="31">
        <f>(((ABS(INDEX('INPUT AVG'!$B:$AK,Cal!$E364,IF(Cal!$P$3=22.5,MATCH(W$1,Cal!$G$6:$G$21,0),MATCH(W$1,Cal!$H$6:$H$41,0))))+(2.327*INDEX('INPUT RMS'!$B:$AK,Cal!$E364,IF(Cal!$P$3=22.5,MATCH(W$1,Cal!$G$6:$G$21,0),MATCH(W$1,Cal!$H$6:$H$41,0)))))/1.85)*Cal!$C364)</f>
        <v>0</v>
      </c>
      <c r="X364" s="31">
        <f>(((ABS(INDEX('INPUT AVG'!$B:$AK,Cal!$E364,IF(Cal!$P$3=22.5,MATCH(X$1,Cal!$G$6:$G$21,0),MATCH(X$1,Cal!$H$6:$H$41,0))))+(2.327*INDEX('INPUT RMS'!$B:$AK,Cal!$E364,IF(Cal!$P$3=22.5,MATCH(X$1,Cal!$G$6:$G$21,0),MATCH(X$1,Cal!$H$6:$H$41,0)))))/1.85)*Cal!$C364)</f>
        <v>0</v>
      </c>
      <c r="Y364" s="31">
        <f>(((ABS(INDEX('INPUT AVG'!$B:$AK,Cal!$E364,IF(Cal!$P$3=22.5,MATCH(Y$1,Cal!$G$6:$G$21,0),MATCH(Y$1,Cal!$H$6:$H$41,0))))+(2.327*INDEX('INPUT RMS'!$B:$AK,Cal!$E364,IF(Cal!$P$3=22.5,MATCH(Y$1,Cal!$G$6:$G$21,0),MATCH(Y$1,Cal!$H$6:$H$41,0)))))/1.85)*Cal!$C364)</f>
        <v>0</v>
      </c>
      <c r="Z364" s="31">
        <f>(((ABS(INDEX('INPUT AVG'!$B:$AK,Cal!$E364,IF(Cal!$P$3=22.5,MATCH(Z$1,Cal!$G$6:$G$21,0),MATCH(Z$1,Cal!$H$6:$H$41,0))))+(2.327*INDEX('INPUT RMS'!$B:$AK,Cal!$E364,IF(Cal!$P$3=22.5,MATCH(Z$1,Cal!$G$6:$G$21,0),MATCH(Z$1,Cal!$H$6:$H$41,0)))))/1.85)*Cal!$C364)</f>
        <v>0</v>
      </c>
      <c r="AA364" s="31">
        <f>(((ABS(INDEX('INPUT AVG'!$B:$AK,Cal!$E364,IF(Cal!$P$3=22.5,MATCH(AA$1,Cal!$G$6:$G$21,0),MATCH(AA$1,Cal!$H$6:$H$41,0))))+(2.327*INDEX('INPUT RMS'!$B:$AK,Cal!$E364,IF(Cal!$P$3=22.5,MATCH(AA$1,Cal!$G$6:$G$21,0),MATCH(AA$1,Cal!$H$6:$H$41,0)))))/1.85)*Cal!$C364)</f>
        <v>0</v>
      </c>
      <c r="AB364" s="31">
        <f>(((ABS(INDEX('INPUT AVG'!$B:$AK,Cal!$E364,IF(Cal!$P$3=22.5,MATCH(AB$1,Cal!$G$6:$G$21,0),MATCH(AB$1,Cal!$H$6:$H$41,0))))+(2.327*INDEX('INPUT RMS'!$B:$AK,Cal!$E364,IF(Cal!$P$3=22.5,MATCH(AB$1,Cal!$G$6:$G$21,0),MATCH(AB$1,Cal!$H$6:$H$41,0)))))/1.85)*Cal!$C364)</f>
        <v>0</v>
      </c>
      <c r="AC364" s="31">
        <f>(((ABS(INDEX('INPUT AVG'!$B:$AK,Cal!$E364,IF(Cal!$P$3=22.5,MATCH(AC$1,Cal!$G$6:$G$21,0),MATCH(AC$1,Cal!$H$6:$H$41,0))))+(2.327*INDEX('INPUT RMS'!$B:$AK,Cal!$E364,IF(Cal!$P$3=22.5,MATCH(AC$1,Cal!$G$6:$G$21,0),MATCH(AC$1,Cal!$H$6:$H$41,0)))))/1.85)*Cal!$C364)</f>
        <v>0</v>
      </c>
      <c r="AD364" s="31">
        <f>(((ABS(INDEX('INPUT AVG'!$B:$AK,Cal!$E364,IF(Cal!$P$3=22.5,MATCH(AD$1,Cal!$G$6:$G$21,0),MATCH(AD$1,Cal!$H$6:$H$41,0))))+(2.327*INDEX('INPUT RMS'!$B:$AK,Cal!$E364,IF(Cal!$P$3=22.5,MATCH(AD$1,Cal!$G$6:$G$21,0),MATCH(AD$1,Cal!$H$6:$H$41,0)))))/1.85)*Cal!$C364)</f>
        <v>0</v>
      </c>
      <c r="AE364" s="31">
        <f>(((ABS(INDEX('INPUT AVG'!$B:$AK,Cal!$E364,IF(Cal!$P$3=22.5,MATCH(AE$1,Cal!$G$6:$G$21,0),MATCH(AE$1,Cal!$H$6:$H$41,0))))+(2.327*INDEX('INPUT RMS'!$B:$AK,Cal!$E364,IF(Cal!$P$3=22.5,MATCH(AE$1,Cal!$G$6:$G$21,0),MATCH(AE$1,Cal!$H$6:$H$41,0)))))/1.85)*Cal!$C364)</f>
        <v>0</v>
      </c>
      <c r="AF364" s="31">
        <f>(((ABS(INDEX('INPUT AVG'!$B:$AK,Cal!$E364,IF(Cal!$P$3=22.5,MATCH(AF$1,Cal!$G$6:$G$21,0),MATCH(AF$1,Cal!$H$6:$H$41,0))))+(2.327*INDEX('INPUT RMS'!$B:$AK,Cal!$E364,IF(Cal!$P$3=22.5,MATCH(AF$1,Cal!$G$6:$G$21,0),MATCH(AF$1,Cal!$H$6:$H$41,0)))))/1.85)*Cal!$C364)</f>
        <v>0</v>
      </c>
      <c r="AG364" s="31">
        <f>(((ABS(INDEX('INPUT AVG'!$B:$AK,Cal!$E364,IF(Cal!$P$3=22.5,MATCH(AG$1,Cal!$G$6:$G$21,0),MATCH(AG$1,Cal!$H$6:$H$41,0))))+(2.327*INDEX('INPUT RMS'!$B:$AK,Cal!$E364,IF(Cal!$P$3=22.5,MATCH(AG$1,Cal!$G$6:$G$21,0),MATCH(AG$1,Cal!$H$6:$H$41,0)))))/1.85)*Cal!$C364)</f>
        <v>0</v>
      </c>
      <c r="AH364" s="31">
        <f>(((ABS(INDEX('INPUT AVG'!$B:$AK,Cal!$E364,IF(Cal!$P$3=22.5,MATCH(AH$1,Cal!$G$6:$G$21,0),MATCH(AH$1,Cal!$H$6:$H$41,0))))+(2.327*INDEX('INPUT RMS'!$B:$AK,Cal!$E364,IF(Cal!$P$3=22.5,MATCH(AH$1,Cal!$G$6:$G$21,0),MATCH(AH$1,Cal!$H$6:$H$41,0)))))/1.85)*Cal!$C364)</f>
        <v>0</v>
      </c>
      <c r="AI364" s="31">
        <f>(((ABS(INDEX('INPUT AVG'!$B:$AK,Cal!$E364,IF(Cal!$P$3=22.5,MATCH(AI$1,Cal!$G$6:$G$21,0),MATCH(AI$1,Cal!$H$6:$H$41,0))))+(2.327*INDEX('INPUT RMS'!$B:$AK,Cal!$E364,IF(Cal!$P$3=22.5,MATCH(AI$1,Cal!$G$6:$G$21,0),MATCH(AI$1,Cal!$H$6:$H$41,0)))))/1.85)*Cal!$C364)</f>
        <v>0</v>
      </c>
      <c r="AJ364" s="31">
        <f>(((ABS(INDEX('INPUT AVG'!$B:$AK,Cal!$E364,IF(Cal!$P$3=22.5,MATCH(AJ$1,Cal!$G$6:$G$21,0),MATCH(AJ$1,Cal!$H$6:$H$41,0))))+(2.327*INDEX('INPUT RMS'!$B:$AK,Cal!$E364,IF(Cal!$P$3=22.5,MATCH(AJ$1,Cal!$G$6:$G$21,0),MATCH(AJ$1,Cal!$H$6:$H$41,0)))))/1.85)*Cal!$C364)</f>
        <v>0</v>
      </c>
      <c r="AK364" s="31">
        <f>(((ABS(INDEX('INPUT AVG'!$B:$AK,Cal!$E364,IF(Cal!$P$3=22.5,MATCH(AK$1,Cal!$G$6:$G$21,0),MATCH(AK$1,Cal!$H$6:$H$41,0))))+(2.327*INDEX('INPUT RMS'!$B:$AK,Cal!$E364,IF(Cal!$P$3=22.5,MATCH(AK$1,Cal!$G$6:$G$21,0),MATCH(AK$1,Cal!$H$6:$H$41,0)))))/1.85)*Cal!$C364)</f>
        <v>0</v>
      </c>
      <c r="AL364" s="31">
        <f>(((ABS(INDEX('INPUT AVG'!$B:$AK,Cal!$E364,IF(Cal!$P$3=22.5,MATCH(AL$1,Cal!$G$6:$G$21,0),MATCH(AL$1,Cal!$H$6:$H$41,0))))+(2.327*INDEX('INPUT RMS'!$B:$AK,Cal!$E364,IF(Cal!$P$3=22.5,MATCH(AL$1,Cal!$G$6:$G$21,0),MATCH(AL$1,Cal!$H$6:$H$41,0)))))/1.85)*Cal!$C364)</f>
        <v>0</v>
      </c>
    </row>
    <row r="365" spans="1:38" x14ac:dyDescent="0.4">
      <c r="A365" s="7">
        <f>Cal!A365</f>
        <v>364</v>
      </c>
      <c r="B365" s="31">
        <f>(((ABS(INDEX('INPUT AVG'!$B:$AK,Cal!$E365,IF(Cal!$P$3=22.5,MATCH(B$1,Cal!$G$6:$G$21,0),MATCH(B$1,Cal!$H$6:$H$41,0))))+(2.327*INDEX('INPUT RMS'!$B:$AK,Cal!$E365,IF(Cal!$P$3=22.5,MATCH(B$1,Cal!$G$6:$G$21,0),MATCH(B$1,Cal!$H$6:$H$41,0)))))/1.85)*Cal!$C365)</f>
        <v>0</v>
      </c>
      <c r="C365" s="31">
        <f>(((ABS(INDEX('INPUT AVG'!$B:$AK,Cal!$E365,IF(Cal!$P$3=22.5,MATCH(C$1,Cal!$G$6:$G$21,0),MATCH(C$1,Cal!$H$6:$H$41,0))))+(2.327*INDEX('INPUT RMS'!$B:$AK,Cal!$E365,IF(Cal!$P$3=22.5,MATCH(C$1,Cal!$G$6:$G$21,0),MATCH(C$1,Cal!$H$6:$H$41,0)))))/1.85)*Cal!$C365)</f>
        <v>0</v>
      </c>
      <c r="D365" s="31">
        <f>(((ABS(INDEX('INPUT AVG'!$B:$AK,Cal!$E365,IF(Cal!$P$3=22.5,MATCH(D$1,Cal!$G$6:$G$21,0),MATCH(D$1,Cal!$H$6:$H$41,0))))+(2.327*INDEX('INPUT RMS'!$B:$AK,Cal!$E365,IF(Cal!$P$3=22.5,MATCH(D$1,Cal!$G$6:$G$21,0),MATCH(D$1,Cal!$H$6:$H$41,0)))))/1.85)*Cal!$C365)</f>
        <v>0</v>
      </c>
      <c r="E365" s="31">
        <f>(((ABS(INDEX('INPUT AVG'!$B:$AK,Cal!$E365,IF(Cal!$P$3=22.5,MATCH(E$1,Cal!$G$6:$G$21,0),MATCH(E$1,Cal!$H$6:$H$41,0))))+(2.327*INDEX('INPUT RMS'!$B:$AK,Cal!$E365,IF(Cal!$P$3=22.5,MATCH(E$1,Cal!$G$6:$G$21,0),MATCH(E$1,Cal!$H$6:$H$41,0)))))/1.85)*Cal!$C365)</f>
        <v>0</v>
      </c>
      <c r="F365" s="31">
        <f>(((ABS(INDEX('INPUT AVG'!$B:$AK,Cal!$E365,IF(Cal!$P$3=22.5,MATCH(F$1,Cal!$G$6:$G$21,0),MATCH(F$1,Cal!$H$6:$H$41,0))))+(2.327*INDEX('INPUT RMS'!$B:$AK,Cal!$E365,IF(Cal!$P$3=22.5,MATCH(F$1,Cal!$G$6:$G$21,0),MATCH(F$1,Cal!$H$6:$H$41,0)))))/1.85)*Cal!$C365)</f>
        <v>0</v>
      </c>
      <c r="G365" s="31">
        <f>(((ABS(INDEX('INPUT AVG'!$B:$AK,Cal!$E365,IF(Cal!$P$3=22.5,MATCH(G$1,Cal!$G$6:$G$21,0),MATCH(G$1,Cal!$H$6:$H$41,0))))+(2.327*INDEX('INPUT RMS'!$B:$AK,Cal!$E365,IF(Cal!$P$3=22.5,MATCH(G$1,Cal!$G$6:$G$21,0),MATCH(G$1,Cal!$H$6:$H$41,0)))))/1.85)*Cal!$C365)</f>
        <v>0</v>
      </c>
      <c r="H365" s="31">
        <f>(((ABS(INDEX('INPUT AVG'!$B:$AK,Cal!$E365,IF(Cal!$P$3=22.5,MATCH(H$1,Cal!$G$6:$G$21,0),MATCH(H$1,Cal!$H$6:$H$41,0))))+(2.327*INDEX('INPUT RMS'!$B:$AK,Cal!$E365,IF(Cal!$P$3=22.5,MATCH(H$1,Cal!$G$6:$G$21,0),MATCH(H$1,Cal!$H$6:$H$41,0)))))/1.85)*Cal!$C365)</f>
        <v>0</v>
      </c>
      <c r="I365" s="31">
        <f>(((ABS(INDEX('INPUT AVG'!$B:$AK,Cal!$E365,IF(Cal!$P$3=22.5,MATCH(I$1,Cal!$G$6:$G$21,0),MATCH(I$1,Cal!$H$6:$H$41,0))))+(2.327*INDEX('INPUT RMS'!$B:$AK,Cal!$E365,IF(Cal!$P$3=22.5,MATCH(I$1,Cal!$G$6:$G$21,0),MATCH(I$1,Cal!$H$6:$H$41,0)))))/1.85)*Cal!$C365)</f>
        <v>0</v>
      </c>
      <c r="J365" s="31">
        <f>(((ABS(INDEX('INPUT AVG'!$B:$AK,Cal!$E365,IF(Cal!$P$3=22.5,MATCH(J$1,Cal!$G$6:$G$21,0),MATCH(J$1,Cal!$H$6:$H$41,0))))+(2.327*INDEX('INPUT RMS'!$B:$AK,Cal!$E365,IF(Cal!$P$3=22.5,MATCH(J$1,Cal!$G$6:$G$21,0),MATCH(J$1,Cal!$H$6:$H$41,0)))))/1.85)*Cal!$C365)</f>
        <v>0</v>
      </c>
      <c r="K365" s="31">
        <f>(((ABS(INDEX('INPUT AVG'!$B:$AK,Cal!$E365,IF(Cal!$P$3=22.5,MATCH(K$1,Cal!$G$6:$G$21,0),MATCH(K$1,Cal!$H$6:$H$41,0))))+(2.327*INDEX('INPUT RMS'!$B:$AK,Cal!$E365,IF(Cal!$P$3=22.5,MATCH(K$1,Cal!$G$6:$G$21,0),MATCH(K$1,Cal!$H$6:$H$41,0)))))/1.85)*Cal!$C365)</f>
        <v>0</v>
      </c>
      <c r="L365" s="31">
        <f>(((ABS(INDEX('INPUT AVG'!$B:$AK,Cal!$E365,IF(Cal!$P$3=22.5,MATCH(L$1,Cal!$G$6:$G$21,0),MATCH(L$1,Cal!$H$6:$H$41,0))))+(2.327*INDEX('INPUT RMS'!$B:$AK,Cal!$E365,IF(Cal!$P$3=22.5,MATCH(L$1,Cal!$G$6:$G$21,0),MATCH(L$1,Cal!$H$6:$H$41,0)))))/1.85)*Cal!$C365)</f>
        <v>0</v>
      </c>
      <c r="M365" s="31">
        <f>(((ABS(INDEX('INPUT AVG'!$B:$AK,Cal!$E365,IF(Cal!$P$3=22.5,MATCH(M$1,Cal!$G$6:$G$21,0),MATCH(M$1,Cal!$H$6:$H$41,0))))+(2.327*INDEX('INPUT RMS'!$B:$AK,Cal!$E365,IF(Cal!$P$3=22.5,MATCH(M$1,Cal!$G$6:$G$21,0),MATCH(M$1,Cal!$H$6:$H$41,0)))))/1.85)*Cal!$C365)</f>
        <v>0</v>
      </c>
      <c r="N365" s="31">
        <f>(((ABS(INDEX('INPUT AVG'!$B:$AK,Cal!$E365,IF(Cal!$P$3=22.5,MATCH(N$1,Cal!$G$6:$G$21,0),MATCH(N$1,Cal!$H$6:$H$41,0))))+(2.327*INDEX('INPUT RMS'!$B:$AK,Cal!$E365,IF(Cal!$P$3=22.5,MATCH(N$1,Cal!$G$6:$G$21,0),MATCH(N$1,Cal!$H$6:$H$41,0)))))/1.85)*Cal!$C365)</f>
        <v>0</v>
      </c>
      <c r="O365" s="31">
        <f>(((ABS(INDEX('INPUT AVG'!$B:$AK,Cal!$E365,IF(Cal!$P$3=22.5,MATCH(O$1,Cal!$G$6:$G$21,0),MATCH(O$1,Cal!$H$6:$H$41,0))))+(2.327*INDEX('INPUT RMS'!$B:$AK,Cal!$E365,IF(Cal!$P$3=22.5,MATCH(O$1,Cal!$G$6:$G$21,0),MATCH(O$1,Cal!$H$6:$H$41,0)))))/1.85)*Cal!$C365)</f>
        <v>0</v>
      </c>
      <c r="P365" s="31">
        <f>(((ABS(INDEX('INPUT AVG'!$B:$AK,Cal!$E365,IF(Cal!$P$3=22.5,MATCH(P$1,Cal!$G$6:$G$21,0),MATCH(P$1,Cal!$H$6:$H$41,0))))+(2.327*INDEX('INPUT RMS'!$B:$AK,Cal!$E365,IF(Cal!$P$3=22.5,MATCH(P$1,Cal!$G$6:$G$21,0),MATCH(P$1,Cal!$H$6:$H$41,0)))))/1.85)*Cal!$C365)</f>
        <v>0</v>
      </c>
      <c r="Q365" s="31">
        <f>(((ABS(INDEX('INPUT AVG'!$B:$AK,Cal!$E365,IF(Cal!$P$3=22.5,MATCH(Q$1,Cal!$G$6:$G$21,0),MATCH(Q$1,Cal!$H$6:$H$41,0))))+(2.327*INDEX('INPUT RMS'!$B:$AK,Cal!$E365,IF(Cal!$P$3=22.5,MATCH(Q$1,Cal!$G$6:$G$21,0),MATCH(Q$1,Cal!$H$6:$H$41,0)))))/1.85)*Cal!$C365)</f>
        <v>0</v>
      </c>
      <c r="R365" s="31">
        <f>(((ABS(INDEX('INPUT AVG'!$B:$AK,Cal!$E365,IF(Cal!$P$3=22.5,MATCH(R$1,Cal!$G$6:$G$21,0),MATCH(R$1,Cal!$H$6:$H$41,0))))+(2.327*INDEX('INPUT RMS'!$B:$AK,Cal!$E365,IF(Cal!$P$3=22.5,MATCH(R$1,Cal!$G$6:$G$21,0),MATCH(R$1,Cal!$H$6:$H$41,0)))))/1.85)*Cal!$C365)</f>
        <v>0</v>
      </c>
      <c r="S365" s="31">
        <f>(((ABS(INDEX('INPUT AVG'!$B:$AK,Cal!$E365,IF(Cal!$P$3=22.5,MATCH(S$1,Cal!$G$6:$G$21,0),MATCH(S$1,Cal!$H$6:$H$41,0))))+(2.327*INDEX('INPUT RMS'!$B:$AK,Cal!$E365,IF(Cal!$P$3=22.5,MATCH(S$1,Cal!$G$6:$G$21,0),MATCH(S$1,Cal!$H$6:$H$41,0)))))/1.85)*Cal!$C365)</f>
        <v>0</v>
      </c>
      <c r="T365" s="31">
        <f>(((ABS(INDEX('INPUT AVG'!$B:$AK,Cal!$E365,IF(Cal!$P$3=22.5,MATCH(T$1,Cal!$G$6:$G$21,0),MATCH(T$1,Cal!$H$6:$H$41,0))))+(2.327*INDEX('INPUT RMS'!$B:$AK,Cal!$E365,IF(Cal!$P$3=22.5,MATCH(T$1,Cal!$G$6:$G$21,0),MATCH(T$1,Cal!$H$6:$H$41,0)))))/1.85)*Cal!$C365)</f>
        <v>0</v>
      </c>
      <c r="U365" s="31">
        <f>(((ABS(INDEX('INPUT AVG'!$B:$AK,Cal!$E365,IF(Cal!$P$3=22.5,MATCH(U$1,Cal!$G$6:$G$21,0),MATCH(U$1,Cal!$H$6:$H$41,0))))+(2.327*INDEX('INPUT RMS'!$B:$AK,Cal!$E365,IF(Cal!$P$3=22.5,MATCH(U$1,Cal!$G$6:$G$21,0),MATCH(U$1,Cal!$H$6:$H$41,0)))))/1.85)*Cal!$C365)</f>
        <v>0</v>
      </c>
      <c r="V365" s="31">
        <f>(((ABS(INDEX('INPUT AVG'!$B:$AK,Cal!$E365,IF(Cal!$P$3=22.5,MATCH(V$1,Cal!$G$6:$G$21,0),MATCH(V$1,Cal!$H$6:$H$41,0))))+(2.327*INDEX('INPUT RMS'!$B:$AK,Cal!$E365,IF(Cal!$P$3=22.5,MATCH(V$1,Cal!$G$6:$G$21,0),MATCH(V$1,Cal!$H$6:$H$41,0)))))/1.85)*Cal!$C365)</f>
        <v>0</v>
      </c>
      <c r="W365" s="31">
        <f>(((ABS(INDEX('INPUT AVG'!$B:$AK,Cal!$E365,IF(Cal!$P$3=22.5,MATCH(W$1,Cal!$G$6:$G$21,0),MATCH(W$1,Cal!$H$6:$H$41,0))))+(2.327*INDEX('INPUT RMS'!$B:$AK,Cal!$E365,IF(Cal!$P$3=22.5,MATCH(W$1,Cal!$G$6:$G$21,0),MATCH(W$1,Cal!$H$6:$H$41,0)))))/1.85)*Cal!$C365)</f>
        <v>0</v>
      </c>
      <c r="X365" s="31">
        <f>(((ABS(INDEX('INPUT AVG'!$B:$AK,Cal!$E365,IF(Cal!$P$3=22.5,MATCH(X$1,Cal!$G$6:$G$21,0),MATCH(X$1,Cal!$H$6:$H$41,0))))+(2.327*INDEX('INPUT RMS'!$B:$AK,Cal!$E365,IF(Cal!$P$3=22.5,MATCH(X$1,Cal!$G$6:$G$21,0),MATCH(X$1,Cal!$H$6:$H$41,0)))))/1.85)*Cal!$C365)</f>
        <v>0</v>
      </c>
      <c r="Y365" s="31">
        <f>(((ABS(INDEX('INPUT AVG'!$B:$AK,Cal!$E365,IF(Cal!$P$3=22.5,MATCH(Y$1,Cal!$G$6:$G$21,0),MATCH(Y$1,Cal!$H$6:$H$41,0))))+(2.327*INDEX('INPUT RMS'!$B:$AK,Cal!$E365,IF(Cal!$P$3=22.5,MATCH(Y$1,Cal!$G$6:$G$21,0),MATCH(Y$1,Cal!$H$6:$H$41,0)))))/1.85)*Cal!$C365)</f>
        <v>0</v>
      </c>
      <c r="Z365" s="31">
        <f>(((ABS(INDEX('INPUT AVG'!$B:$AK,Cal!$E365,IF(Cal!$P$3=22.5,MATCH(Z$1,Cal!$G$6:$G$21,0),MATCH(Z$1,Cal!$H$6:$H$41,0))))+(2.327*INDEX('INPUT RMS'!$B:$AK,Cal!$E365,IF(Cal!$P$3=22.5,MATCH(Z$1,Cal!$G$6:$G$21,0),MATCH(Z$1,Cal!$H$6:$H$41,0)))))/1.85)*Cal!$C365)</f>
        <v>0</v>
      </c>
      <c r="AA365" s="31">
        <f>(((ABS(INDEX('INPUT AVG'!$B:$AK,Cal!$E365,IF(Cal!$P$3=22.5,MATCH(AA$1,Cal!$G$6:$G$21,0),MATCH(AA$1,Cal!$H$6:$H$41,0))))+(2.327*INDEX('INPUT RMS'!$B:$AK,Cal!$E365,IF(Cal!$P$3=22.5,MATCH(AA$1,Cal!$G$6:$G$21,0),MATCH(AA$1,Cal!$H$6:$H$41,0)))))/1.85)*Cal!$C365)</f>
        <v>0</v>
      </c>
      <c r="AB365" s="31">
        <f>(((ABS(INDEX('INPUT AVG'!$B:$AK,Cal!$E365,IF(Cal!$P$3=22.5,MATCH(AB$1,Cal!$G$6:$G$21,0),MATCH(AB$1,Cal!$H$6:$H$41,0))))+(2.327*INDEX('INPUT RMS'!$B:$AK,Cal!$E365,IF(Cal!$P$3=22.5,MATCH(AB$1,Cal!$G$6:$G$21,0),MATCH(AB$1,Cal!$H$6:$H$41,0)))))/1.85)*Cal!$C365)</f>
        <v>0</v>
      </c>
      <c r="AC365" s="31">
        <f>(((ABS(INDEX('INPUT AVG'!$B:$AK,Cal!$E365,IF(Cal!$P$3=22.5,MATCH(AC$1,Cal!$G$6:$G$21,0),MATCH(AC$1,Cal!$H$6:$H$41,0))))+(2.327*INDEX('INPUT RMS'!$B:$AK,Cal!$E365,IF(Cal!$P$3=22.5,MATCH(AC$1,Cal!$G$6:$G$21,0),MATCH(AC$1,Cal!$H$6:$H$41,0)))))/1.85)*Cal!$C365)</f>
        <v>0</v>
      </c>
      <c r="AD365" s="31">
        <f>(((ABS(INDEX('INPUT AVG'!$B:$AK,Cal!$E365,IF(Cal!$P$3=22.5,MATCH(AD$1,Cal!$G$6:$G$21,0),MATCH(AD$1,Cal!$H$6:$H$41,0))))+(2.327*INDEX('INPUT RMS'!$B:$AK,Cal!$E365,IF(Cal!$P$3=22.5,MATCH(AD$1,Cal!$G$6:$G$21,0),MATCH(AD$1,Cal!$H$6:$H$41,0)))))/1.85)*Cal!$C365)</f>
        <v>0</v>
      </c>
      <c r="AE365" s="31">
        <f>(((ABS(INDEX('INPUT AVG'!$B:$AK,Cal!$E365,IF(Cal!$P$3=22.5,MATCH(AE$1,Cal!$G$6:$G$21,0),MATCH(AE$1,Cal!$H$6:$H$41,0))))+(2.327*INDEX('INPUT RMS'!$B:$AK,Cal!$E365,IF(Cal!$P$3=22.5,MATCH(AE$1,Cal!$G$6:$G$21,0),MATCH(AE$1,Cal!$H$6:$H$41,0)))))/1.85)*Cal!$C365)</f>
        <v>0</v>
      </c>
      <c r="AF365" s="31">
        <f>(((ABS(INDEX('INPUT AVG'!$B:$AK,Cal!$E365,IF(Cal!$P$3=22.5,MATCH(AF$1,Cal!$G$6:$G$21,0),MATCH(AF$1,Cal!$H$6:$H$41,0))))+(2.327*INDEX('INPUT RMS'!$B:$AK,Cal!$E365,IF(Cal!$P$3=22.5,MATCH(AF$1,Cal!$G$6:$G$21,0),MATCH(AF$1,Cal!$H$6:$H$41,0)))))/1.85)*Cal!$C365)</f>
        <v>0</v>
      </c>
      <c r="AG365" s="31">
        <f>(((ABS(INDEX('INPUT AVG'!$B:$AK,Cal!$E365,IF(Cal!$P$3=22.5,MATCH(AG$1,Cal!$G$6:$G$21,0),MATCH(AG$1,Cal!$H$6:$H$41,0))))+(2.327*INDEX('INPUT RMS'!$B:$AK,Cal!$E365,IF(Cal!$P$3=22.5,MATCH(AG$1,Cal!$G$6:$G$21,0),MATCH(AG$1,Cal!$H$6:$H$41,0)))))/1.85)*Cal!$C365)</f>
        <v>0</v>
      </c>
      <c r="AH365" s="31">
        <f>(((ABS(INDEX('INPUT AVG'!$B:$AK,Cal!$E365,IF(Cal!$P$3=22.5,MATCH(AH$1,Cal!$G$6:$G$21,0),MATCH(AH$1,Cal!$H$6:$H$41,0))))+(2.327*INDEX('INPUT RMS'!$B:$AK,Cal!$E365,IF(Cal!$P$3=22.5,MATCH(AH$1,Cal!$G$6:$G$21,0),MATCH(AH$1,Cal!$H$6:$H$41,0)))))/1.85)*Cal!$C365)</f>
        <v>0</v>
      </c>
      <c r="AI365" s="31">
        <f>(((ABS(INDEX('INPUT AVG'!$B:$AK,Cal!$E365,IF(Cal!$P$3=22.5,MATCH(AI$1,Cal!$G$6:$G$21,0),MATCH(AI$1,Cal!$H$6:$H$41,0))))+(2.327*INDEX('INPUT RMS'!$B:$AK,Cal!$E365,IF(Cal!$P$3=22.5,MATCH(AI$1,Cal!$G$6:$G$21,0),MATCH(AI$1,Cal!$H$6:$H$41,0)))))/1.85)*Cal!$C365)</f>
        <v>0</v>
      </c>
      <c r="AJ365" s="31">
        <f>(((ABS(INDEX('INPUT AVG'!$B:$AK,Cal!$E365,IF(Cal!$P$3=22.5,MATCH(AJ$1,Cal!$G$6:$G$21,0),MATCH(AJ$1,Cal!$H$6:$H$41,0))))+(2.327*INDEX('INPUT RMS'!$B:$AK,Cal!$E365,IF(Cal!$P$3=22.5,MATCH(AJ$1,Cal!$G$6:$G$21,0),MATCH(AJ$1,Cal!$H$6:$H$41,0)))))/1.85)*Cal!$C365)</f>
        <v>0</v>
      </c>
      <c r="AK365" s="31">
        <f>(((ABS(INDEX('INPUT AVG'!$B:$AK,Cal!$E365,IF(Cal!$P$3=22.5,MATCH(AK$1,Cal!$G$6:$G$21,0),MATCH(AK$1,Cal!$H$6:$H$41,0))))+(2.327*INDEX('INPUT RMS'!$B:$AK,Cal!$E365,IF(Cal!$P$3=22.5,MATCH(AK$1,Cal!$G$6:$G$21,0),MATCH(AK$1,Cal!$H$6:$H$41,0)))))/1.85)*Cal!$C365)</f>
        <v>0</v>
      </c>
      <c r="AL365" s="31">
        <f>(((ABS(INDEX('INPUT AVG'!$B:$AK,Cal!$E365,IF(Cal!$P$3=22.5,MATCH(AL$1,Cal!$G$6:$G$21,0),MATCH(AL$1,Cal!$H$6:$H$41,0))))+(2.327*INDEX('INPUT RMS'!$B:$AK,Cal!$E365,IF(Cal!$P$3=22.5,MATCH(AL$1,Cal!$G$6:$G$21,0),MATCH(AL$1,Cal!$H$6:$H$41,0)))))/1.85)*Cal!$C365)</f>
        <v>0</v>
      </c>
    </row>
    <row r="366" spans="1:38" x14ac:dyDescent="0.4">
      <c r="A366" s="7">
        <f>Cal!A366</f>
        <v>365</v>
      </c>
      <c r="B366" s="31">
        <f>(((ABS(INDEX('INPUT AVG'!$B:$AK,Cal!$E366,IF(Cal!$P$3=22.5,MATCH(B$1,Cal!$G$6:$G$21,0),MATCH(B$1,Cal!$H$6:$H$41,0))))+(2.327*INDEX('INPUT RMS'!$B:$AK,Cal!$E366,IF(Cal!$P$3=22.5,MATCH(B$1,Cal!$G$6:$G$21,0),MATCH(B$1,Cal!$H$6:$H$41,0)))))/1.85)*Cal!$C366)</f>
        <v>0</v>
      </c>
      <c r="C366" s="31">
        <f>(((ABS(INDEX('INPUT AVG'!$B:$AK,Cal!$E366,IF(Cal!$P$3=22.5,MATCH(C$1,Cal!$G$6:$G$21,0),MATCH(C$1,Cal!$H$6:$H$41,0))))+(2.327*INDEX('INPUT RMS'!$B:$AK,Cal!$E366,IF(Cal!$P$3=22.5,MATCH(C$1,Cal!$G$6:$G$21,0),MATCH(C$1,Cal!$H$6:$H$41,0)))))/1.85)*Cal!$C366)</f>
        <v>0</v>
      </c>
      <c r="D366" s="31">
        <f>(((ABS(INDEX('INPUT AVG'!$B:$AK,Cal!$E366,IF(Cal!$P$3=22.5,MATCH(D$1,Cal!$G$6:$G$21,0),MATCH(D$1,Cal!$H$6:$H$41,0))))+(2.327*INDEX('INPUT RMS'!$B:$AK,Cal!$E366,IF(Cal!$P$3=22.5,MATCH(D$1,Cal!$G$6:$G$21,0),MATCH(D$1,Cal!$H$6:$H$41,0)))))/1.85)*Cal!$C366)</f>
        <v>0</v>
      </c>
      <c r="E366" s="31">
        <f>(((ABS(INDEX('INPUT AVG'!$B:$AK,Cal!$E366,IF(Cal!$P$3=22.5,MATCH(E$1,Cal!$G$6:$G$21,0),MATCH(E$1,Cal!$H$6:$H$41,0))))+(2.327*INDEX('INPUT RMS'!$B:$AK,Cal!$E366,IF(Cal!$P$3=22.5,MATCH(E$1,Cal!$G$6:$G$21,0),MATCH(E$1,Cal!$H$6:$H$41,0)))))/1.85)*Cal!$C366)</f>
        <v>0</v>
      </c>
      <c r="F366" s="31">
        <f>(((ABS(INDEX('INPUT AVG'!$B:$AK,Cal!$E366,IF(Cal!$P$3=22.5,MATCH(F$1,Cal!$G$6:$G$21,0),MATCH(F$1,Cal!$H$6:$H$41,0))))+(2.327*INDEX('INPUT RMS'!$B:$AK,Cal!$E366,IF(Cal!$P$3=22.5,MATCH(F$1,Cal!$G$6:$G$21,0),MATCH(F$1,Cal!$H$6:$H$41,0)))))/1.85)*Cal!$C366)</f>
        <v>0</v>
      </c>
      <c r="G366" s="31">
        <f>(((ABS(INDEX('INPUT AVG'!$B:$AK,Cal!$E366,IF(Cal!$P$3=22.5,MATCH(G$1,Cal!$G$6:$G$21,0),MATCH(G$1,Cal!$H$6:$H$41,0))))+(2.327*INDEX('INPUT RMS'!$B:$AK,Cal!$E366,IF(Cal!$P$3=22.5,MATCH(G$1,Cal!$G$6:$G$21,0),MATCH(G$1,Cal!$H$6:$H$41,0)))))/1.85)*Cal!$C366)</f>
        <v>0</v>
      </c>
      <c r="H366" s="31">
        <f>(((ABS(INDEX('INPUT AVG'!$B:$AK,Cal!$E366,IF(Cal!$P$3=22.5,MATCH(H$1,Cal!$G$6:$G$21,0),MATCH(H$1,Cal!$H$6:$H$41,0))))+(2.327*INDEX('INPUT RMS'!$B:$AK,Cal!$E366,IF(Cal!$P$3=22.5,MATCH(H$1,Cal!$G$6:$G$21,0),MATCH(H$1,Cal!$H$6:$H$41,0)))))/1.85)*Cal!$C366)</f>
        <v>0</v>
      </c>
      <c r="I366" s="31">
        <f>(((ABS(INDEX('INPUT AVG'!$B:$AK,Cal!$E366,IF(Cal!$P$3=22.5,MATCH(I$1,Cal!$G$6:$G$21,0),MATCH(I$1,Cal!$H$6:$H$41,0))))+(2.327*INDEX('INPUT RMS'!$B:$AK,Cal!$E366,IF(Cal!$P$3=22.5,MATCH(I$1,Cal!$G$6:$G$21,0),MATCH(I$1,Cal!$H$6:$H$41,0)))))/1.85)*Cal!$C366)</f>
        <v>0</v>
      </c>
      <c r="J366" s="31">
        <f>(((ABS(INDEX('INPUT AVG'!$B:$AK,Cal!$E366,IF(Cal!$P$3=22.5,MATCH(J$1,Cal!$G$6:$G$21,0),MATCH(J$1,Cal!$H$6:$H$41,0))))+(2.327*INDEX('INPUT RMS'!$B:$AK,Cal!$E366,IF(Cal!$P$3=22.5,MATCH(J$1,Cal!$G$6:$G$21,0),MATCH(J$1,Cal!$H$6:$H$41,0)))))/1.85)*Cal!$C366)</f>
        <v>0</v>
      </c>
      <c r="K366" s="31">
        <f>(((ABS(INDEX('INPUT AVG'!$B:$AK,Cal!$E366,IF(Cal!$P$3=22.5,MATCH(K$1,Cal!$G$6:$G$21,0),MATCH(K$1,Cal!$H$6:$H$41,0))))+(2.327*INDEX('INPUT RMS'!$B:$AK,Cal!$E366,IF(Cal!$P$3=22.5,MATCH(K$1,Cal!$G$6:$G$21,0),MATCH(K$1,Cal!$H$6:$H$41,0)))))/1.85)*Cal!$C366)</f>
        <v>0</v>
      </c>
      <c r="L366" s="31">
        <f>(((ABS(INDEX('INPUT AVG'!$B:$AK,Cal!$E366,IF(Cal!$P$3=22.5,MATCH(L$1,Cal!$G$6:$G$21,0),MATCH(L$1,Cal!$H$6:$H$41,0))))+(2.327*INDEX('INPUT RMS'!$B:$AK,Cal!$E366,IF(Cal!$P$3=22.5,MATCH(L$1,Cal!$G$6:$G$21,0),MATCH(L$1,Cal!$H$6:$H$41,0)))))/1.85)*Cal!$C366)</f>
        <v>0</v>
      </c>
      <c r="M366" s="31">
        <f>(((ABS(INDEX('INPUT AVG'!$B:$AK,Cal!$E366,IF(Cal!$P$3=22.5,MATCH(M$1,Cal!$G$6:$G$21,0),MATCH(M$1,Cal!$H$6:$H$41,0))))+(2.327*INDEX('INPUT RMS'!$B:$AK,Cal!$E366,IF(Cal!$P$3=22.5,MATCH(M$1,Cal!$G$6:$G$21,0),MATCH(M$1,Cal!$H$6:$H$41,0)))))/1.85)*Cal!$C366)</f>
        <v>0</v>
      </c>
      <c r="N366" s="31">
        <f>(((ABS(INDEX('INPUT AVG'!$B:$AK,Cal!$E366,IF(Cal!$P$3=22.5,MATCH(N$1,Cal!$G$6:$G$21,0),MATCH(N$1,Cal!$H$6:$H$41,0))))+(2.327*INDEX('INPUT RMS'!$B:$AK,Cal!$E366,IF(Cal!$P$3=22.5,MATCH(N$1,Cal!$G$6:$G$21,0),MATCH(N$1,Cal!$H$6:$H$41,0)))))/1.85)*Cal!$C366)</f>
        <v>0</v>
      </c>
      <c r="O366" s="31">
        <f>(((ABS(INDEX('INPUT AVG'!$B:$AK,Cal!$E366,IF(Cal!$P$3=22.5,MATCH(O$1,Cal!$G$6:$G$21,0),MATCH(O$1,Cal!$H$6:$H$41,0))))+(2.327*INDEX('INPUT RMS'!$B:$AK,Cal!$E366,IF(Cal!$P$3=22.5,MATCH(O$1,Cal!$G$6:$G$21,0),MATCH(O$1,Cal!$H$6:$H$41,0)))))/1.85)*Cal!$C366)</f>
        <v>0</v>
      </c>
      <c r="P366" s="31">
        <f>(((ABS(INDEX('INPUT AVG'!$B:$AK,Cal!$E366,IF(Cal!$P$3=22.5,MATCH(P$1,Cal!$G$6:$G$21,0),MATCH(P$1,Cal!$H$6:$H$41,0))))+(2.327*INDEX('INPUT RMS'!$B:$AK,Cal!$E366,IF(Cal!$P$3=22.5,MATCH(P$1,Cal!$G$6:$G$21,0),MATCH(P$1,Cal!$H$6:$H$41,0)))))/1.85)*Cal!$C366)</f>
        <v>0</v>
      </c>
      <c r="Q366" s="31">
        <f>(((ABS(INDEX('INPUT AVG'!$B:$AK,Cal!$E366,IF(Cal!$P$3=22.5,MATCH(Q$1,Cal!$G$6:$G$21,0),MATCH(Q$1,Cal!$H$6:$H$41,0))))+(2.327*INDEX('INPUT RMS'!$B:$AK,Cal!$E366,IF(Cal!$P$3=22.5,MATCH(Q$1,Cal!$G$6:$G$21,0),MATCH(Q$1,Cal!$H$6:$H$41,0)))))/1.85)*Cal!$C366)</f>
        <v>0</v>
      </c>
      <c r="R366" s="31">
        <f>(((ABS(INDEX('INPUT AVG'!$B:$AK,Cal!$E366,IF(Cal!$P$3=22.5,MATCH(R$1,Cal!$G$6:$G$21,0),MATCH(R$1,Cal!$H$6:$H$41,0))))+(2.327*INDEX('INPUT RMS'!$B:$AK,Cal!$E366,IF(Cal!$P$3=22.5,MATCH(R$1,Cal!$G$6:$G$21,0),MATCH(R$1,Cal!$H$6:$H$41,0)))))/1.85)*Cal!$C366)</f>
        <v>0</v>
      </c>
      <c r="S366" s="31">
        <f>(((ABS(INDEX('INPUT AVG'!$B:$AK,Cal!$E366,IF(Cal!$P$3=22.5,MATCH(S$1,Cal!$G$6:$G$21,0),MATCH(S$1,Cal!$H$6:$H$41,0))))+(2.327*INDEX('INPUT RMS'!$B:$AK,Cal!$E366,IF(Cal!$P$3=22.5,MATCH(S$1,Cal!$G$6:$G$21,0),MATCH(S$1,Cal!$H$6:$H$41,0)))))/1.85)*Cal!$C366)</f>
        <v>0</v>
      </c>
      <c r="T366" s="31">
        <f>(((ABS(INDEX('INPUT AVG'!$B:$AK,Cal!$E366,IF(Cal!$P$3=22.5,MATCH(T$1,Cal!$G$6:$G$21,0),MATCH(T$1,Cal!$H$6:$H$41,0))))+(2.327*INDEX('INPUT RMS'!$B:$AK,Cal!$E366,IF(Cal!$P$3=22.5,MATCH(T$1,Cal!$G$6:$G$21,0),MATCH(T$1,Cal!$H$6:$H$41,0)))))/1.85)*Cal!$C366)</f>
        <v>0</v>
      </c>
      <c r="U366" s="31">
        <f>(((ABS(INDEX('INPUT AVG'!$B:$AK,Cal!$E366,IF(Cal!$P$3=22.5,MATCH(U$1,Cal!$G$6:$G$21,0),MATCH(U$1,Cal!$H$6:$H$41,0))))+(2.327*INDEX('INPUT RMS'!$B:$AK,Cal!$E366,IF(Cal!$P$3=22.5,MATCH(U$1,Cal!$G$6:$G$21,0),MATCH(U$1,Cal!$H$6:$H$41,0)))))/1.85)*Cal!$C366)</f>
        <v>0</v>
      </c>
      <c r="V366" s="31">
        <f>(((ABS(INDEX('INPUT AVG'!$B:$AK,Cal!$E366,IF(Cal!$P$3=22.5,MATCH(V$1,Cal!$G$6:$G$21,0),MATCH(V$1,Cal!$H$6:$H$41,0))))+(2.327*INDEX('INPUT RMS'!$B:$AK,Cal!$E366,IF(Cal!$P$3=22.5,MATCH(V$1,Cal!$G$6:$G$21,0),MATCH(V$1,Cal!$H$6:$H$41,0)))))/1.85)*Cal!$C366)</f>
        <v>0</v>
      </c>
      <c r="W366" s="31">
        <f>(((ABS(INDEX('INPUT AVG'!$B:$AK,Cal!$E366,IF(Cal!$P$3=22.5,MATCH(W$1,Cal!$G$6:$G$21,0),MATCH(W$1,Cal!$H$6:$H$41,0))))+(2.327*INDEX('INPUT RMS'!$B:$AK,Cal!$E366,IF(Cal!$P$3=22.5,MATCH(W$1,Cal!$G$6:$G$21,0),MATCH(W$1,Cal!$H$6:$H$41,0)))))/1.85)*Cal!$C366)</f>
        <v>0</v>
      </c>
      <c r="X366" s="31">
        <f>(((ABS(INDEX('INPUT AVG'!$B:$AK,Cal!$E366,IF(Cal!$P$3=22.5,MATCH(X$1,Cal!$G$6:$G$21,0),MATCH(X$1,Cal!$H$6:$H$41,0))))+(2.327*INDEX('INPUT RMS'!$B:$AK,Cal!$E366,IF(Cal!$P$3=22.5,MATCH(X$1,Cal!$G$6:$G$21,0),MATCH(X$1,Cal!$H$6:$H$41,0)))))/1.85)*Cal!$C366)</f>
        <v>0</v>
      </c>
      <c r="Y366" s="31">
        <f>(((ABS(INDEX('INPUT AVG'!$B:$AK,Cal!$E366,IF(Cal!$P$3=22.5,MATCH(Y$1,Cal!$G$6:$G$21,0),MATCH(Y$1,Cal!$H$6:$H$41,0))))+(2.327*INDEX('INPUT RMS'!$B:$AK,Cal!$E366,IF(Cal!$P$3=22.5,MATCH(Y$1,Cal!$G$6:$G$21,0),MATCH(Y$1,Cal!$H$6:$H$41,0)))))/1.85)*Cal!$C366)</f>
        <v>0</v>
      </c>
      <c r="Z366" s="31">
        <f>(((ABS(INDEX('INPUT AVG'!$B:$AK,Cal!$E366,IF(Cal!$P$3=22.5,MATCH(Z$1,Cal!$G$6:$G$21,0),MATCH(Z$1,Cal!$H$6:$H$41,0))))+(2.327*INDEX('INPUT RMS'!$B:$AK,Cal!$E366,IF(Cal!$P$3=22.5,MATCH(Z$1,Cal!$G$6:$G$21,0),MATCH(Z$1,Cal!$H$6:$H$41,0)))))/1.85)*Cal!$C366)</f>
        <v>0</v>
      </c>
      <c r="AA366" s="31">
        <f>(((ABS(INDEX('INPUT AVG'!$B:$AK,Cal!$E366,IF(Cal!$P$3=22.5,MATCH(AA$1,Cal!$G$6:$G$21,0),MATCH(AA$1,Cal!$H$6:$H$41,0))))+(2.327*INDEX('INPUT RMS'!$B:$AK,Cal!$E366,IF(Cal!$P$3=22.5,MATCH(AA$1,Cal!$G$6:$G$21,0),MATCH(AA$1,Cal!$H$6:$H$41,0)))))/1.85)*Cal!$C366)</f>
        <v>0</v>
      </c>
      <c r="AB366" s="31">
        <f>(((ABS(INDEX('INPUT AVG'!$B:$AK,Cal!$E366,IF(Cal!$P$3=22.5,MATCH(AB$1,Cal!$G$6:$G$21,0),MATCH(AB$1,Cal!$H$6:$H$41,0))))+(2.327*INDEX('INPUT RMS'!$B:$AK,Cal!$E366,IF(Cal!$P$3=22.5,MATCH(AB$1,Cal!$G$6:$G$21,0),MATCH(AB$1,Cal!$H$6:$H$41,0)))))/1.85)*Cal!$C366)</f>
        <v>0</v>
      </c>
      <c r="AC366" s="31">
        <f>(((ABS(INDEX('INPUT AVG'!$B:$AK,Cal!$E366,IF(Cal!$P$3=22.5,MATCH(AC$1,Cal!$G$6:$G$21,0),MATCH(AC$1,Cal!$H$6:$H$41,0))))+(2.327*INDEX('INPUT RMS'!$B:$AK,Cal!$E366,IF(Cal!$P$3=22.5,MATCH(AC$1,Cal!$G$6:$G$21,0),MATCH(AC$1,Cal!$H$6:$H$41,0)))))/1.85)*Cal!$C366)</f>
        <v>0</v>
      </c>
      <c r="AD366" s="31">
        <f>(((ABS(INDEX('INPUT AVG'!$B:$AK,Cal!$E366,IF(Cal!$P$3=22.5,MATCH(AD$1,Cal!$G$6:$G$21,0),MATCH(AD$1,Cal!$H$6:$H$41,0))))+(2.327*INDEX('INPUT RMS'!$B:$AK,Cal!$E366,IF(Cal!$P$3=22.5,MATCH(AD$1,Cal!$G$6:$G$21,0),MATCH(AD$1,Cal!$H$6:$H$41,0)))))/1.85)*Cal!$C366)</f>
        <v>0</v>
      </c>
      <c r="AE366" s="31">
        <f>(((ABS(INDEX('INPUT AVG'!$B:$AK,Cal!$E366,IF(Cal!$P$3=22.5,MATCH(AE$1,Cal!$G$6:$G$21,0),MATCH(AE$1,Cal!$H$6:$H$41,0))))+(2.327*INDEX('INPUT RMS'!$B:$AK,Cal!$E366,IF(Cal!$P$3=22.5,MATCH(AE$1,Cal!$G$6:$G$21,0),MATCH(AE$1,Cal!$H$6:$H$41,0)))))/1.85)*Cal!$C366)</f>
        <v>0</v>
      </c>
      <c r="AF366" s="31">
        <f>(((ABS(INDEX('INPUT AVG'!$B:$AK,Cal!$E366,IF(Cal!$P$3=22.5,MATCH(AF$1,Cal!$G$6:$G$21,0),MATCH(AF$1,Cal!$H$6:$H$41,0))))+(2.327*INDEX('INPUT RMS'!$B:$AK,Cal!$E366,IF(Cal!$P$3=22.5,MATCH(AF$1,Cal!$G$6:$G$21,0),MATCH(AF$1,Cal!$H$6:$H$41,0)))))/1.85)*Cal!$C366)</f>
        <v>0</v>
      </c>
      <c r="AG366" s="31">
        <f>(((ABS(INDEX('INPUT AVG'!$B:$AK,Cal!$E366,IF(Cal!$P$3=22.5,MATCH(AG$1,Cal!$G$6:$G$21,0),MATCH(AG$1,Cal!$H$6:$H$41,0))))+(2.327*INDEX('INPUT RMS'!$B:$AK,Cal!$E366,IF(Cal!$P$3=22.5,MATCH(AG$1,Cal!$G$6:$G$21,0),MATCH(AG$1,Cal!$H$6:$H$41,0)))))/1.85)*Cal!$C366)</f>
        <v>0</v>
      </c>
      <c r="AH366" s="31">
        <f>(((ABS(INDEX('INPUT AVG'!$B:$AK,Cal!$E366,IF(Cal!$P$3=22.5,MATCH(AH$1,Cal!$G$6:$G$21,0),MATCH(AH$1,Cal!$H$6:$H$41,0))))+(2.327*INDEX('INPUT RMS'!$B:$AK,Cal!$E366,IF(Cal!$P$3=22.5,MATCH(AH$1,Cal!$G$6:$G$21,0),MATCH(AH$1,Cal!$H$6:$H$41,0)))))/1.85)*Cal!$C366)</f>
        <v>0</v>
      </c>
      <c r="AI366" s="31">
        <f>(((ABS(INDEX('INPUT AVG'!$B:$AK,Cal!$E366,IF(Cal!$P$3=22.5,MATCH(AI$1,Cal!$G$6:$G$21,0),MATCH(AI$1,Cal!$H$6:$H$41,0))))+(2.327*INDEX('INPUT RMS'!$B:$AK,Cal!$E366,IF(Cal!$P$3=22.5,MATCH(AI$1,Cal!$G$6:$G$21,0),MATCH(AI$1,Cal!$H$6:$H$41,0)))))/1.85)*Cal!$C366)</f>
        <v>0</v>
      </c>
      <c r="AJ366" s="31">
        <f>(((ABS(INDEX('INPUT AVG'!$B:$AK,Cal!$E366,IF(Cal!$P$3=22.5,MATCH(AJ$1,Cal!$G$6:$G$21,0),MATCH(AJ$1,Cal!$H$6:$H$41,0))))+(2.327*INDEX('INPUT RMS'!$B:$AK,Cal!$E366,IF(Cal!$P$3=22.5,MATCH(AJ$1,Cal!$G$6:$G$21,0),MATCH(AJ$1,Cal!$H$6:$H$41,0)))))/1.85)*Cal!$C366)</f>
        <v>0</v>
      </c>
      <c r="AK366" s="31">
        <f>(((ABS(INDEX('INPUT AVG'!$B:$AK,Cal!$E366,IF(Cal!$P$3=22.5,MATCH(AK$1,Cal!$G$6:$G$21,0),MATCH(AK$1,Cal!$H$6:$H$41,0))))+(2.327*INDEX('INPUT RMS'!$B:$AK,Cal!$E366,IF(Cal!$P$3=22.5,MATCH(AK$1,Cal!$G$6:$G$21,0),MATCH(AK$1,Cal!$H$6:$H$41,0)))))/1.85)*Cal!$C366)</f>
        <v>0</v>
      </c>
      <c r="AL366" s="31">
        <f>(((ABS(INDEX('INPUT AVG'!$B:$AK,Cal!$E366,IF(Cal!$P$3=22.5,MATCH(AL$1,Cal!$G$6:$G$21,0),MATCH(AL$1,Cal!$H$6:$H$41,0))))+(2.327*INDEX('INPUT RMS'!$B:$AK,Cal!$E366,IF(Cal!$P$3=22.5,MATCH(AL$1,Cal!$G$6:$G$21,0),MATCH(AL$1,Cal!$H$6:$H$41,0)))))/1.85)*Cal!$C366)</f>
        <v>0</v>
      </c>
    </row>
    <row r="367" spans="1:38" x14ac:dyDescent="0.4">
      <c r="A367" s="7">
        <f>Cal!A367</f>
        <v>366</v>
      </c>
      <c r="B367" s="31">
        <f>(((ABS(INDEX('INPUT AVG'!$B:$AK,Cal!$E367,IF(Cal!$P$3=22.5,MATCH(B$1,Cal!$G$6:$G$21,0),MATCH(B$1,Cal!$H$6:$H$41,0))))+(2.327*INDEX('INPUT RMS'!$B:$AK,Cal!$E367,IF(Cal!$P$3=22.5,MATCH(B$1,Cal!$G$6:$G$21,0),MATCH(B$1,Cal!$H$6:$H$41,0)))))/1.85)*Cal!$C367)</f>
        <v>0</v>
      </c>
      <c r="C367" s="31">
        <f>(((ABS(INDEX('INPUT AVG'!$B:$AK,Cal!$E367,IF(Cal!$P$3=22.5,MATCH(C$1,Cal!$G$6:$G$21,0),MATCH(C$1,Cal!$H$6:$H$41,0))))+(2.327*INDEX('INPUT RMS'!$B:$AK,Cal!$E367,IF(Cal!$P$3=22.5,MATCH(C$1,Cal!$G$6:$G$21,0),MATCH(C$1,Cal!$H$6:$H$41,0)))))/1.85)*Cal!$C367)</f>
        <v>0</v>
      </c>
      <c r="D367" s="31">
        <f>(((ABS(INDEX('INPUT AVG'!$B:$AK,Cal!$E367,IF(Cal!$P$3=22.5,MATCH(D$1,Cal!$G$6:$G$21,0),MATCH(D$1,Cal!$H$6:$H$41,0))))+(2.327*INDEX('INPUT RMS'!$B:$AK,Cal!$E367,IF(Cal!$P$3=22.5,MATCH(D$1,Cal!$G$6:$G$21,0),MATCH(D$1,Cal!$H$6:$H$41,0)))))/1.85)*Cal!$C367)</f>
        <v>0</v>
      </c>
      <c r="E367" s="31">
        <f>(((ABS(INDEX('INPUT AVG'!$B:$AK,Cal!$E367,IF(Cal!$P$3=22.5,MATCH(E$1,Cal!$G$6:$G$21,0),MATCH(E$1,Cal!$H$6:$H$41,0))))+(2.327*INDEX('INPUT RMS'!$B:$AK,Cal!$E367,IF(Cal!$P$3=22.5,MATCH(E$1,Cal!$G$6:$G$21,0),MATCH(E$1,Cal!$H$6:$H$41,0)))))/1.85)*Cal!$C367)</f>
        <v>0</v>
      </c>
      <c r="F367" s="31">
        <f>(((ABS(INDEX('INPUT AVG'!$B:$AK,Cal!$E367,IF(Cal!$P$3=22.5,MATCH(F$1,Cal!$G$6:$G$21,0),MATCH(F$1,Cal!$H$6:$H$41,0))))+(2.327*INDEX('INPUT RMS'!$B:$AK,Cal!$E367,IF(Cal!$P$3=22.5,MATCH(F$1,Cal!$G$6:$G$21,0),MATCH(F$1,Cal!$H$6:$H$41,0)))))/1.85)*Cal!$C367)</f>
        <v>0</v>
      </c>
      <c r="G367" s="31">
        <f>(((ABS(INDEX('INPUT AVG'!$B:$AK,Cal!$E367,IF(Cal!$P$3=22.5,MATCH(G$1,Cal!$G$6:$G$21,0),MATCH(G$1,Cal!$H$6:$H$41,0))))+(2.327*INDEX('INPUT RMS'!$B:$AK,Cal!$E367,IF(Cal!$P$3=22.5,MATCH(G$1,Cal!$G$6:$G$21,0),MATCH(G$1,Cal!$H$6:$H$41,0)))))/1.85)*Cal!$C367)</f>
        <v>0</v>
      </c>
      <c r="H367" s="31">
        <f>(((ABS(INDEX('INPUT AVG'!$B:$AK,Cal!$E367,IF(Cal!$P$3=22.5,MATCH(H$1,Cal!$G$6:$G$21,0),MATCH(H$1,Cal!$H$6:$H$41,0))))+(2.327*INDEX('INPUT RMS'!$B:$AK,Cal!$E367,IF(Cal!$P$3=22.5,MATCH(H$1,Cal!$G$6:$G$21,0),MATCH(H$1,Cal!$H$6:$H$41,0)))))/1.85)*Cal!$C367)</f>
        <v>0</v>
      </c>
      <c r="I367" s="31">
        <f>(((ABS(INDEX('INPUT AVG'!$B:$AK,Cal!$E367,IF(Cal!$P$3=22.5,MATCH(I$1,Cal!$G$6:$G$21,0),MATCH(I$1,Cal!$H$6:$H$41,0))))+(2.327*INDEX('INPUT RMS'!$B:$AK,Cal!$E367,IF(Cal!$P$3=22.5,MATCH(I$1,Cal!$G$6:$G$21,0),MATCH(I$1,Cal!$H$6:$H$41,0)))))/1.85)*Cal!$C367)</f>
        <v>0</v>
      </c>
      <c r="J367" s="31">
        <f>(((ABS(INDEX('INPUT AVG'!$B:$AK,Cal!$E367,IF(Cal!$P$3=22.5,MATCH(J$1,Cal!$G$6:$G$21,0),MATCH(J$1,Cal!$H$6:$H$41,0))))+(2.327*INDEX('INPUT RMS'!$B:$AK,Cal!$E367,IF(Cal!$P$3=22.5,MATCH(J$1,Cal!$G$6:$G$21,0),MATCH(J$1,Cal!$H$6:$H$41,0)))))/1.85)*Cal!$C367)</f>
        <v>0</v>
      </c>
      <c r="K367" s="31">
        <f>(((ABS(INDEX('INPUT AVG'!$B:$AK,Cal!$E367,IF(Cal!$P$3=22.5,MATCH(K$1,Cal!$G$6:$G$21,0),MATCH(K$1,Cal!$H$6:$H$41,0))))+(2.327*INDEX('INPUT RMS'!$B:$AK,Cal!$E367,IF(Cal!$P$3=22.5,MATCH(K$1,Cal!$G$6:$G$21,0),MATCH(K$1,Cal!$H$6:$H$41,0)))))/1.85)*Cal!$C367)</f>
        <v>0</v>
      </c>
      <c r="L367" s="31">
        <f>(((ABS(INDEX('INPUT AVG'!$B:$AK,Cal!$E367,IF(Cal!$P$3=22.5,MATCH(L$1,Cal!$G$6:$G$21,0),MATCH(L$1,Cal!$H$6:$H$41,0))))+(2.327*INDEX('INPUT RMS'!$B:$AK,Cal!$E367,IF(Cal!$P$3=22.5,MATCH(L$1,Cal!$G$6:$G$21,0),MATCH(L$1,Cal!$H$6:$H$41,0)))))/1.85)*Cal!$C367)</f>
        <v>0</v>
      </c>
      <c r="M367" s="31">
        <f>(((ABS(INDEX('INPUT AVG'!$B:$AK,Cal!$E367,IF(Cal!$P$3=22.5,MATCH(M$1,Cal!$G$6:$G$21,0),MATCH(M$1,Cal!$H$6:$H$41,0))))+(2.327*INDEX('INPUT RMS'!$B:$AK,Cal!$E367,IF(Cal!$P$3=22.5,MATCH(M$1,Cal!$G$6:$G$21,0),MATCH(M$1,Cal!$H$6:$H$41,0)))))/1.85)*Cal!$C367)</f>
        <v>0</v>
      </c>
      <c r="N367" s="31">
        <f>(((ABS(INDEX('INPUT AVG'!$B:$AK,Cal!$E367,IF(Cal!$P$3=22.5,MATCH(N$1,Cal!$G$6:$G$21,0),MATCH(N$1,Cal!$H$6:$H$41,0))))+(2.327*INDEX('INPUT RMS'!$B:$AK,Cal!$E367,IF(Cal!$P$3=22.5,MATCH(N$1,Cal!$G$6:$G$21,0),MATCH(N$1,Cal!$H$6:$H$41,0)))))/1.85)*Cal!$C367)</f>
        <v>0</v>
      </c>
      <c r="O367" s="31">
        <f>(((ABS(INDEX('INPUT AVG'!$B:$AK,Cal!$E367,IF(Cal!$P$3=22.5,MATCH(O$1,Cal!$G$6:$G$21,0),MATCH(O$1,Cal!$H$6:$H$41,0))))+(2.327*INDEX('INPUT RMS'!$B:$AK,Cal!$E367,IF(Cal!$P$3=22.5,MATCH(O$1,Cal!$G$6:$G$21,0),MATCH(O$1,Cal!$H$6:$H$41,0)))))/1.85)*Cal!$C367)</f>
        <v>0</v>
      </c>
      <c r="P367" s="31">
        <f>(((ABS(INDEX('INPUT AVG'!$B:$AK,Cal!$E367,IF(Cal!$P$3=22.5,MATCH(P$1,Cal!$G$6:$G$21,0),MATCH(P$1,Cal!$H$6:$H$41,0))))+(2.327*INDEX('INPUT RMS'!$B:$AK,Cal!$E367,IF(Cal!$P$3=22.5,MATCH(P$1,Cal!$G$6:$G$21,0),MATCH(P$1,Cal!$H$6:$H$41,0)))))/1.85)*Cal!$C367)</f>
        <v>0</v>
      </c>
      <c r="Q367" s="31">
        <f>(((ABS(INDEX('INPUT AVG'!$B:$AK,Cal!$E367,IF(Cal!$P$3=22.5,MATCH(Q$1,Cal!$G$6:$G$21,0),MATCH(Q$1,Cal!$H$6:$H$41,0))))+(2.327*INDEX('INPUT RMS'!$B:$AK,Cal!$E367,IF(Cal!$P$3=22.5,MATCH(Q$1,Cal!$G$6:$G$21,0),MATCH(Q$1,Cal!$H$6:$H$41,0)))))/1.85)*Cal!$C367)</f>
        <v>0</v>
      </c>
      <c r="R367" s="31">
        <f>(((ABS(INDEX('INPUT AVG'!$B:$AK,Cal!$E367,IF(Cal!$P$3=22.5,MATCH(R$1,Cal!$G$6:$G$21,0),MATCH(R$1,Cal!$H$6:$H$41,0))))+(2.327*INDEX('INPUT RMS'!$B:$AK,Cal!$E367,IF(Cal!$P$3=22.5,MATCH(R$1,Cal!$G$6:$G$21,0),MATCH(R$1,Cal!$H$6:$H$41,0)))))/1.85)*Cal!$C367)</f>
        <v>0</v>
      </c>
      <c r="S367" s="31">
        <f>(((ABS(INDEX('INPUT AVG'!$B:$AK,Cal!$E367,IF(Cal!$P$3=22.5,MATCH(S$1,Cal!$G$6:$G$21,0),MATCH(S$1,Cal!$H$6:$H$41,0))))+(2.327*INDEX('INPUT RMS'!$B:$AK,Cal!$E367,IF(Cal!$P$3=22.5,MATCH(S$1,Cal!$G$6:$G$21,0),MATCH(S$1,Cal!$H$6:$H$41,0)))))/1.85)*Cal!$C367)</f>
        <v>0</v>
      </c>
      <c r="T367" s="31">
        <f>(((ABS(INDEX('INPUT AVG'!$B:$AK,Cal!$E367,IF(Cal!$P$3=22.5,MATCH(T$1,Cal!$G$6:$G$21,0),MATCH(T$1,Cal!$H$6:$H$41,0))))+(2.327*INDEX('INPUT RMS'!$B:$AK,Cal!$E367,IF(Cal!$P$3=22.5,MATCH(T$1,Cal!$G$6:$G$21,0),MATCH(T$1,Cal!$H$6:$H$41,0)))))/1.85)*Cal!$C367)</f>
        <v>0</v>
      </c>
      <c r="U367" s="31">
        <f>(((ABS(INDEX('INPUT AVG'!$B:$AK,Cal!$E367,IF(Cal!$P$3=22.5,MATCH(U$1,Cal!$G$6:$G$21,0),MATCH(U$1,Cal!$H$6:$H$41,0))))+(2.327*INDEX('INPUT RMS'!$B:$AK,Cal!$E367,IF(Cal!$P$3=22.5,MATCH(U$1,Cal!$G$6:$G$21,0),MATCH(U$1,Cal!$H$6:$H$41,0)))))/1.85)*Cal!$C367)</f>
        <v>0</v>
      </c>
      <c r="V367" s="31">
        <f>(((ABS(INDEX('INPUT AVG'!$B:$AK,Cal!$E367,IF(Cal!$P$3=22.5,MATCH(V$1,Cal!$G$6:$G$21,0),MATCH(V$1,Cal!$H$6:$H$41,0))))+(2.327*INDEX('INPUT RMS'!$B:$AK,Cal!$E367,IF(Cal!$P$3=22.5,MATCH(V$1,Cal!$G$6:$G$21,0),MATCH(V$1,Cal!$H$6:$H$41,0)))))/1.85)*Cal!$C367)</f>
        <v>0</v>
      </c>
      <c r="W367" s="31">
        <f>(((ABS(INDEX('INPUT AVG'!$B:$AK,Cal!$E367,IF(Cal!$P$3=22.5,MATCH(W$1,Cal!$G$6:$G$21,0),MATCH(W$1,Cal!$H$6:$H$41,0))))+(2.327*INDEX('INPUT RMS'!$B:$AK,Cal!$E367,IF(Cal!$P$3=22.5,MATCH(W$1,Cal!$G$6:$G$21,0),MATCH(W$1,Cal!$H$6:$H$41,0)))))/1.85)*Cal!$C367)</f>
        <v>0</v>
      </c>
      <c r="X367" s="31">
        <f>(((ABS(INDEX('INPUT AVG'!$B:$AK,Cal!$E367,IF(Cal!$P$3=22.5,MATCH(X$1,Cal!$G$6:$G$21,0),MATCH(X$1,Cal!$H$6:$H$41,0))))+(2.327*INDEX('INPUT RMS'!$B:$AK,Cal!$E367,IF(Cal!$P$3=22.5,MATCH(X$1,Cal!$G$6:$G$21,0),MATCH(X$1,Cal!$H$6:$H$41,0)))))/1.85)*Cal!$C367)</f>
        <v>0</v>
      </c>
      <c r="Y367" s="31">
        <f>(((ABS(INDEX('INPUT AVG'!$B:$AK,Cal!$E367,IF(Cal!$P$3=22.5,MATCH(Y$1,Cal!$G$6:$G$21,0),MATCH(Y$1,Cal!$H$6:$H$41,0))))+(2.327*INDEX('INPUT RMS'!$B:$AK,Cal!$E367,IF(Cal!$P$3=22.5,MATCH(Y$1,Cal!$G$6:$G$21,0),MATCH(Y$1,Cal!$H$6:$H$41,0)))))/1.85)*Cal!$C367)</f>
        <v>0</v>
      </c>
      <c r="Z367" s="31">
        <f>(((ABS(INDEX('INPUT AVG'!$B:$AK,Cal!$E367,IF(Cal!$P$3=22.5,MATCH(Z$1,Cal!$G$6:$G$21,0),MATCH(Z$1,Cal!$H$6:$H$41,0))))+(2.327*INDEX('INPUT RMS'!$B:$AK,Cal!$E367,IF(Cal!$P$3=22.5,MATCH(Z$1,Cal!$G$6:$G$21,0),MATCH(Z$1,Cal!$H$6:$H$41,0)))))/1.85)*Cal!$C367)</f>
        <v>0</v>
      </c>
      <c r="AA367" s="31">
        <f>(((ABS(INDEX('INPUT AVG'!$B:$AK,Cal!$E367,IF(Cal!$P$3=22.5,MATCH(AA$1,Cal!$G$6:$G$21,0),MATCH(AA$1,Cal!$H$6:$H$41,0))))+(2.327*INDEX('INPUT RMS'!$B:$AK,Cal!$E367,IF(Cal!$P$3=22.5,MATCH(AA$1,Cal!$G$6:$G$21,0),MATCH(AA$1,Cal!$H$6:$H$41,0)))))/1.85)*Cal!$C367)</f>
        <v>0</v>
      </c>
      <c r="AB367" s="31">
        <f>(((ABS(INDEX('INPUT AVG'!$B:$AK,Cal!$E367,IF(Cal!$P$3=22.5,MATCH(AB$1,Cal!$G$6:$G$21,0),MATCH(AB$1,Cal!$H$6:$H$41,0))))+(2.327*INDEX('INPUT RMS'!$B:$AK,Cal!$E367,IF(Cal!$P$3=22.5,MATCH(AB$1,Cal!$G$6:$G$21,0),MATCH(AB$1,Cal!$H$6:$H$41,0)))))/1.85)*Cal!$C367)</f>
        <v>0</v>
      </c>
      <c r="AC367" s="31">
        <f>(((ABS(INDEX('INPUT AVG'!$B:$AK,Cal!$E367,IF(Cal!$P$3=22.5,MATCH(AC$1,Cal!$G$6:$G$21,0),MATCH(AC$1,Cal!$H$6:$H$41,0))))+(2.327*INDEX('INPUT RMS'!$B:$AK,Cal!$E367,IF(Cal!$P$3=22.5,MATCH(AC$1,Cal!$G$6:$G$21,0),MATCH(AC$1,Cal!$H$6:$H$41,0)))))/1.85)*Cal!$C367)</f>
        <v>0</v>
      </c>
      <c r="AD367" s="31">
        <f>(((ABS(INDEX('INPUT AVG'!$B:$AK,Cal!$E367,IF(Cal!$P$3=22.5,MATCH(AD$1,Cal!$G$6:$G$21,0),MATCH(AD$1,Cal!$H$6:$H$41,0))))+(2.327*INDEX('INPUT RMS'!$B:$AK,Cal!$E367,IF(Cal!$P$3=22.5,MATCH(AD$1,Cal!$G$6:$G$21,0),MATCH(AD$1,Cal!$H$6:$H$41,0)))))/1.85)*Cal!$C367)</f>
        <v>0</v>
      </c>
      <c r="AE367" s="31">
        <f>(((ABS(INDEX('INPUT AVG'!$B:$AK,Cal!$E367,IF(Cal!$P$3=22.5,MATCH(AE$1,Cal!$G$6:$G$21,0),MATCH(AE$1,Cal!$H$6:$H$41,0))))+(2.327*INDEX('INPUT RMS'!$B:$AK,Cal!$E367,IF(Cal!$P$3=22.5,MATCH(AE$1,Cal!$G$6:$G$21,0),MATCH(AE$1,Cal!$H$6:$H$41,0)))))/1.85)*Cal!$C367)</f>
        <v>0</v>
      </c>
      <c r="AF367" s="31">
        <f>(((ABS(INDEX('INPUT AVG'!$B:$AK,Cal!$E367,IF(Cal!$P$3=22.5,MATCH(AF$1,Cal!$G$6:$G$21,0),MATCH(AF$1,Cal!$H$6:$H$41,0))))+(2.327*INDEX('INPUT RMS'!$B:$AK,Cal!$E367,IF(Cal!$P$3=22.5,MATCH(AF$1,Cal!$G$6:$G$21,0),MATCH(AF$1,Cal!$H$6:$H$41,0)))))/1.85)*Cal!$C367)</f>
        <v>0</v>
      </c>
      <c r="AG367" s="31">
        <f>(((ABS(INDEX('INPUT AVG'!$B:$AK,Cal!$E367,IF(Cal!$P$3=22.5,MATCH(AG$1,Cal!$G$6:$G$21,0),MATCH(AG$1,Cal!$H$6:$H$41,0))))+(2.327*INDEX('INPUT RMS'!$B:$AK,Cal!$E367,IF(Cal!$P$3=22.5,MATCH(AG$1,Cal!$G$6:$G$21,0),MATCH(AG$1,Cal!$H$6:$H$41,0)))))/1.85)*Cal!$C367)</f>
        <v>0</v>
      </c>
      <c r="AH367" s="31">
        <f>(((ABS(INDEX('INPUT AVG'!$B:$AK,Cal!$E367,IF(Cal!$P$3=22.5,MATCH(AH$1,Cal!$G$6:$G$21,0),MATCH(AH$1,Cal!$H$6:$H$41,0))))+(2.327*INDEX('INPUT RMS'!$B:$AK,Cal!$E367,IF(Cal!$P$3=22.5,MATCH(AH$1,Cal!$G$6:$G$21,0),MATCH(AH$1,Cal!$H$6:$H$41,0)))))/1.85)*Cal!$C367)</f>
        <v>0</v>
      </c>
      <c r="AI367" s="31">
        <f>(((ABS(INDEX('INPUT AVG'!$B:$AK,Cal!$E367,IF(Cal!$P$3=22.5,MATCH(AI$1,Cal!$G$6:$G$21,0),MATCH(AI$1,Cal!$H$6:$H$41,0))))+(2.327*INDEX('INPUT RMS'!$B:$AK,Cal!$E367,IF(Cal!$P$3=22.5,MATCH(AI$1,Cal!$G$6:$G$21,0),MATCH(AI$1,Cal!$H$6:$H$41,0)))))/1.85)*Cal!$C367)</f>
        <v>0</v>
      </c>
      <c r="AJ367" s="31">
        <f>(((ABS(INDEX('INPUT AVG'!$B:$AK,Cal!$E367,IF(Cal!$P$3=22.5,MATCH(AJ$1,Cal!$G$6:$G$21,0),MATCH(AJ$1,Cal!$H$6:$H$41,0))))+(2.327*INDEX('INPUT RMS'!$B:$AK,Cal!$E367,IF(Cal!$P$3=22.5,MATCH(AJ$1,Cal!$G$6:$G$21,0),MATCH(AJ$1,Cal!$H$6:$H$41,0)))))/1.85)*Cal!$C367)</f>
        <v>0</v>
      </c>
      <c r="AK367" s="31">
        <f>(((ABS(INDEX('INPUT AVG'!$B:$AK,Cal!$E367,IF(Cal!$P$3=22.5,MATCH(AK$1,Cal!$G$6:$G$21,0),MATCH(AK$1,Cal!$H$6:$H$41,0))))+(2.327*INDEX('INPUT RMS'!$B:$AK,Cal!$E367,IF(Cal!$P$3=22.5,MATCH(AK$1,Cal!$G$6:$G$21,0),MATCH(AK$1,Cal!$H$6:$H$41,0)))))/1.85)*Cal!$C367)</f>
        <v>0</v>
      </c>
      <c r="AL367" s="31">
        <f>(((ABS(INDEX('INPUT AVG'!$B:$AK,Cal!$E367,IF(Cal!$P$3=22.5,MATCH(AL$1,Cal!$G$6:$G$21,0),MATCH(AL$1,Cal!$H$6:$H$41,0))))+(2.327*INDEX('INPUT RMS'!$B:$AK,Cal!$E367,IF(Cal!$P$3=22.5,MATCH(AL$1,Cal!$G$6:$G$21,0),MATCH(AL$1,Cal!$H$6:$H$41,0)))))/1.85)*Cal!$C367)</f>
        <v>0</v>
      </c>
    </row>
    <row r="368" spans="1:38" x14ac:dyDescent="0.4">
      <c r="A368" s="7">
        <f>Cal!A368</f>
        <v>367</v>
      </c>
      <c r="B368" s="31">
        <f>(((ABS(INDEX('INPUT AVG'!$B:$AK,Cal!$E368,IF(Cal!$P$3=22.5,MATCH(B$1,Cal!$G$6:$G$21,0),MATCH(B$1,Cal!$H$6:$H$41,0))))+(2.327*INDEX('INPUT RMS'!$B:$AK,Cal!$E368,IF(Cal!$P$3=22.5,MATCH(B$1,Cal!$G$6:$G$21,0),MATCH(B$1,Cal!$H$6:$H$41,0)))))/1.85)*Cal!$C368)</f>
        <v>0</v>
      </c>
      <c r="C368" s="31">
        <f>(((ABS(INDEX('INPUT AVG'!$B:$AK,Cal!$E368,IF(Cal!$P$3=22.5,MATCH(C$1,Cal!$G$6:$G$21,0),MATCH(C$1,Cal!$H$6:$H$41,0))))+(2.327*INDEX('INPUT RMS'!$B:$AK,Cal!$E368,IF(Cal!$P$3=22.5,MATCH(C$1,Cal!$G$6:$G$21,0),MATCH(C$1,Cal!$H$6:$H$41,0)))))/1.85)*Cal!$C368)</f>
        <v>0</v>
      </c>
      <c r="D368" s="31">
        <f>(((ABS(INDEX('INPUT AVG'!$B:$AK,Cal!$E368,IF(Cal!$P$3=22.5,MATCH(D$1,Cal!$G$6:$G$21,0),MATCH(D$1,Cal!$H$6:$H$41,0))))+(2.327*INDEX('INPUT RMS'!$B:$AK,Cal!$E368,IF(Cal!$P$3=22.5,MATCH(D$1,Cal!$G$6:$G$21,0),MATCH(D$1,Cal!$H$6:$H$41,0)))))/1.85)*Cal!$C368)</f>
        <v>0</v>
      </c>
      <c r="E368" s="31">
        <f>(((ABS(INDEX('INPUT AVG'!$B:$AK,Cal!$E368,IF(Cal!$P$3=22.5,MATCH(E$1,Cal!$G$6:$G$21,0),MATCH(E$1,Cal!$H$6:$H$41,0))))+(2.327*INDEX('INPUT RMS'!$B:$AK,Cal!$E368,IF(Cal!$P$3=22.5,MATCH(E$1,Cal!$G$6:$G$21,0),MATCH(E$1,Cal!$H$6:$H$41,0)))))/1.85)*Cal!$C368)</f>
        <v>0</v>
      </c>
      <c r="F368" s="31">
        <f>(((ABS(INDEX('INPUT AVG'!$B:$AK,Cal!$E368,IF(Cal!$P$3=22.5,MATCH(F$1,Cal!$G$6:$G$21,0),MATCH(F$1,Cal!$H$6:$H$41,0))))+(2.327*INDEX('INPUT RMS'!$B:$AK,Cal!$E368,IF(Cal!$P$3=22.5,MATCH(F$1,Cal!$G$6:$G$21,0),MATCH(F$1,Cal!$H$6:$H$41,0)))))/1.85)*Cal!$C368)</f>
        <v>0</v>
      </c>
      <c r="G368" s="31">
        <f>(((ABS(INDEX('INPUT AVG'!$B:$AK,Cal!$E368,IF(Cal!$P$3=22.5,MATCH(G$1,Cal!$G$6:$G$21,0),MATCH(G$1,Cal!$H$6:$H$41,0))))+(2.327*INDEX('INPUT RMS'!$B:$AK,Cal!$E368,IF(Cal!$P$3=22.5,MATCH(G$1,Cal!$G$6:$G$21,0),MATCH(G$1,Cal!$H$6:$H$41,0)))))/1.85)*Cal!$C368)</f>
        <v>0</v>
      </c>
      <c r="H368" s="31">
        <f>(((ABS(INDEX('INPUT AVG'!$B:$AK,Cal!$E368,IF(Cal!$P$3=22.5,MATCH(H$1,Cal!$G$6:$G$21,0),MATCH(H$1,Cal!$H$6:$H$41,0))))+(2.327*INDEX('INPUT RMS'!$B:$AK,Cal!$E368,IF(Cal!$P$3=22.5,MATCH(H$1,Cal!$G$6:$G$21,0),MATCH(H$1,Cal!$H$6:$H$41,0)))))/1.85)*Cal!$C368)</f>
        <v>0</v>
      </c>
      <c r="I368" s="31">
        <f>(((ABS(INDEX('INPUT AVG'!$B:$AK,Cal!$E368,IF(Cal!$P$3=22.5,MATCH(I$1,Cal!$G$6:$G$21,0),MATCH(I$1,Cal!$H$6:$H$41,0))))+(2.327*INDEX('INPUT RMS'!$B:$AK,Cal!$E368,IF(Cal!$P$3=22.5,MATCH(I$1,Cal!$G$6:$G$21,0),MATCH(I$1,Cal!$H$6:$H$41,0)))))/1.85)*Cal!$C368)</f>
        <v>0</v>
      </c>
      <c r="J368" s="31">
        <f>(((ABS(INDEX('INPUT AVG'!$B:$AK,Cal!$E368,IF(Cal!$P$3=22.5,MATCH(J$1,Cal!$G$6:$G$21,0),MATCH(J$1,Cal!$H$6:$H$41,0))))+(2.327*INDEX('INPUT RMS'!$B:$AK,Cal!$E368,IF(Cal!$P$3=22.5,MATCH(J$1,Cal!$G$6:$G$21,0),MATCH(J$1,Cal!$H$6:$H$41,0)))))/1.85)*Cal!$C368)</f>
        <v>0</v>
      </c>
      <c r="K368" s="31">
        <f>(((ABS(INDEX('INPUT AVG'!$B:$AK,Cal!$E368,IF(Cal!$P$3=22.5,MATCH(K$1,Cal!$G$6:$G$21,0),MATCH(K$1,Cal!$H$6:$H$41,0))))+(2.327*INDEX('INPUT RMS'!$B:$AK,Cal!$E368,IF(Cal!$P$3=22.5,MATCH(K$1,Cal!$G$6:$G$21,0),MATCH(K$1,Cal!$H$6:$H$41,0)))))/1.85)*Cal!$C368)</f>
        <v>0</v>
      </c>
      <c r="L368" s="31">
        <f>(((ABS(INDEX('INPUT AVG'!$B:$AK,Cal!$E368,IF(Cal!$P$3=22.5,MATCH(L$1,Cal!$G$6:$G$21,0),MATCH(L$1,Cal!$H$6:$H$41,0))))+(2.327*INDEX('INPUT RMS'!$B:$AK,Cal!$E368,IF(Cal!$P$3=22.5,MATCH(L$1,Cal!$G$6:$G$21,0),MATCH(L$1,Cal!$H$6:$H$41,0)))))/1.85)*Cal!$C368)</f>
        <v>0</v>
      </c>
      <c r="M368" s="31">
        <f>(((ABS(INDEX('INPUT AVG'!$B:$AK,Cal!$E368,IF(Cal!$P$3=22.5,MATCH(M$1,Cal!$G$6:$G$21,0),MATCH(M$1,Cal!$H$6:$H$41,0))))+(2.327*INDEX('INPUT RMS'!$B:$AK,Cal!$E368,IF(Cal!$P$3=22.5,MATCH(M$1,Cal!$G$6:$G$21,0),MATCH(M$1,Cal!$H$6:$H$41,0)))))/1.85)*Cal!$C368)</f>
        <v>0</v>
      </c>
      <c r="N368" s="31">
        <f>(((ABS(INDEX('INPUT AVG'!$B:$AK,Cal!$E368,IF(Cal!$P$3=22.5,MATCH(N$1,Cal!$G$6:$G$21,0),MATCH(N$1,Cal!$H$6:$H$41,0))))+(2.327*INDEX('INPUT RMS'!$B:$AK,Cal!$E368,IF(Cal!$P$3=22.5,MATCH(N$1,Cal!$G$6:$G$21,0),MATCH(N$1,Cal!$H$6:$H$41,0)))))/1.85)*Cal!$C368)</f>
        <v>0</v>
      </c>
      <c r="O368" s="31">
        <f>(((ABS(INDEX('INPUT AVG'!$B:$AK,Cal!$E368,IF(Cal!$P$3=22.5,MATCH(O$1,Cal!$G$6:$G$21,0),MATCH(O$1,Cal!$H$6:$H$41,0))))+(2.327*INDEX('INPUT RMS'!$B:$AK,Cal!$E368,IF(Cal!$P$3=22.5,MATCH(O$1,Cal!$G$6:$G$21,0),MATCH(O$1,Cal!$H$6:$H$41,0)))))/1.85)*Cal!$C368)</f>
        <v>0</v>
      </c>
      <c r="P368" s="31">
        <f>(((ABS(INDEX('INPUT AVG'!$B:$AK,Cal!$E368,IF(Cal!$P$3=22.5,MATCH(P$1,Cal!$G$6:$G$21,0),MATCH(P$1,Cal!$H$6:$H$41,0))))+(2.327*INDEX('INPUT RMS'!$B:$AK,Cal!$E368,IF(Cal!$P$3=22.5,MATCH(P$1,Cal!$G$6:$G$21,0),MATCH(P$1,Cal!$H$6:$H$41,0)))))/1.85)*Cal!$C368)</f>
        <v>0</v>
      </c>
      <c r="Q368" s="31">
        <f>(((ABS(INDEX('INPUT AVG'!$B:$AK,Cal!$E368,IF(Cal!$P$3=22.5,MATCH(Q$1,Cal!$G$6:$G$21,0),MATCH(Q$1,Cal!$H$6:$H$41,0))))+(2.327*INDEX('INPUT RMS'!$B:$AK,Cal!$E368,IF(Cal!$P$3=22.5,MATCH(Q$1,Cal!$G$6:$G$21,0),MATCH(Q$1,Cal!$H$6:$H$41,0)))))/1.85)*Cal!$C368)</f>
        <v>0</v>
      </c>
      <c r="R368" s="31">
        <f>(((ABS(INDEX('INPUT AVG'!$B:$AK,Cal!$E368,IF(Cal!$P$3=22.5,MATCH(R$1,Cal!$G$6:$G$21,0),MATCH(R$1,Cal!$H$6:$H$41,0))))+(2.327*INDEX('INPUT RMS'!$B:$AK,Cal!$E368,IF(Cal!$P$3=22.5,MATCH(R$1,Cal!$G$6:$G$21,0),MATCH(R$1,Cal!$H$6:$H$41,0)))))/1.85)*Cal!$C368)</f>
        <v>0</v>
      </c>
      <c r="S368" s="31">
        <f>(((ABS(INDEX('INPUT AVG'!$B:$AK,Cal!$E368,IF(Cal!$P$3=22.5,MATCH(S$1,Cal!$G$6:$G$21,0),MATCH(S$1,Cal!$H$6:$H$41,0))))+(2.327*INDEX('INPUT RMS'!$B:$AK,Cal!$E368,IF(Cal!$P$3=22.5,MATCH(S$1,Cal!$G$6:$G$21,0),MATCH(S$1,Cal!$H$6:$H$41,0)))))/1.85)*Cal!$C368)</f>
        <v>0</v>
      </c>
      <c r="T368" s="31">
        <f>(((ABS(INDEX('INPUT AVG'!$B:$AK,Cal!$E368,IF(Cal!$P$3=22.5,MATCH(T$1,Cal!$G$6:$G$21,0),MATCH(T$1,Cal!$H$6:$H$41,0))))+(2.327*INDEX('INPUT RMS'!$B:$AK,Cal!$E368,IF(Cal!$P$3=22.5,MATCH(T$1,Cal!$G$6:$G$21,0),MATCH(T$1,Cal!$H$6:$H$41,0)))))/1.85)*Cal!$C368)</f>
        <v>0</v>
      </c>
      <c r="U368" s="31">
        <f>(((ABS(INDEX('INPUT AVG'!$B:$AK,Cal!$E368,IF(Cal!$P$3=22.5,MATCH(U$1,Cal!$G$6:$G$21,0),MATCH(U$1,Cal!$H$6:$H$41,0))))+(2.327*INDEX('INPUT RMS'!$B:$AK,Cal!$E368,IF(Cal!$P$3=22.5,MATCH(U$1,Cal!$G$6:$G$21,0),MATCH(U$1,Cal!$H$6:$H$41,0)))))/1.85)*Cal!$C368)</f>
        <v>0</v>
      </c>
      <c r="V368" s="31">
        <f>(((ABS(INDEX('INPUT AVG'!$B:$AK,Cal!$E368,IF(Cal!$P$3=22.5,MATCH(V$1,Cal!$G$6:$G$21,0),MATCH(V$1,Cal!$H$6:$H$41,0))))+(2.327*INDEX('INPUT RMS'!$B:$AK,Cal!$E368,IF(Cal!$P$3=22.5,MATCH(V$1,Cal!$G$6:$G$21,0),MATCH(V$1,Cal!$H$6:$H$41,0)))))/1.85)*Cal!$C368)</f>
        <v>0</v>
      </c>
      <c r="W368" s="31">
        <f>(((ABS(INDEX('INPUT AVG'!$B:$AK,Cal!$E368,IF(Cal!$P$3=22.5,MATCH(W$1,Cal!$G$6:$G$21,0),MATCH(W$1,Cal!$H$6:$H$41,0))))+(2.327*INDEX('INPUT RMS'!$B:$AK,Cal!$E368,IF(Cal!$P$3=22.5,MATCH(W$1,Cal!$G$6:$G$21,0),MATCH(W$1,Cal!$H$6:$H$41,0)))))/1.85)*Cal!$C368)</f>
        <v>0</v>
      </c>
      <c r="X368" s="31">
        <f>(((ABS(INDEX('INPUT AVG'!$B:$AK,Cal!$E368,IF(Cal!$P$3=22.5,MATCH(X$1,Cal!$G$6:$G$21,0),MATCH(X$1,Cal!$H$6:$H$41,0))))+(2.327*INDEX('INPUT RMS'!$B:$AK,Cal!$E368,IF(Cal!$P$3=22.5,MATCH(X$1,Cal!$G$6:$G$21,0),MATCH(X$1,Cal!$H$6:$H$41,0)))))/1.85)*Cal!$C368)</f>
        <v>0</v>
      </c>
      <c r="Y368" s="31">
        <f>(((ABS(INDEX('INPUT AVG'!$B:$AK,Cal!$E368,IF(Cal!$P$3=22.5,MATCH(Y$1,Cal!$G$6:$G$21,0),MATCH(Y$1,Cal!$H$6:$H$41,0))))+(2.327*INDEX('INPUT RMS'!$B:$AK,Cal!$E368,IF(Cal!$P$3=22.5,MATCH(Y$1,Cal!$G$6:$G$21,0),MATCH(Y$1,Cal!$H$6:$H$41,0)))))/1.85)*Cal!$C368)</f>
        <v>0</v>
      </c>
      <c r="Z368" s="31">
        <f>(((ABS(INDEX('INPUT AVG'!$B:$AK,Cal!$E368,IF(Cal!$P$3=22.5,MATCH(Z$1,Cal!$G$6:$G$21,0),MATCH(Z$1,Cal!$H$6:$H$41,0))))+(2.327*INDEX('INPUT RMS'!$B:$AK,Cal!$E368,IF(Cal!$P$3=22.5,MATCH(Z$1,Cal!$G$6:$G$21,0),MATCH(Z$1,Cal!$H$6:$H$41,0)))))/1.85)*Cal!$C368)</f>
        <v>0</v>
      </c>
      <c r="AA368" s="31">
        <f>(((ABS(INDEX('INPUT AVG'!$B:$AK,Cal!$E368,IF(Cal!$P$3=22.5,MATCH(AA$1,Cal!$G$6:$G$21,0),MATCH(AA$1,Cal!$H$6:$H$41,0))))+(2.327*INDEX('INPUT RMS'!$B:$AK,Cal!$E368,IF(Cal!$P$3=22.5,MATCH(AA$1,Cal!$G$6:$G$21,0),MATCH(AA$1,Cal!$H$6:$H$41,0)))))/1.85)*Cal!$C368)</f>
        <v>0</v>
      </c>
      <c r="AB368" s="31">
        <f>(((ABS(INDEX('INPUT AVG'!$B:$AK,Cal!$E368,IF(Cal!$P$3=22.5,MATCH(AB$1,Cal!$G$6:$G$21,0),MATCH(AB$1,Cal!$H$6:$H$41,0))))+(2.327*INDEX('INPUT RMS'!$B:$AK,Cal!$E368,IF(Cal!$P$3=22.5,MATCH(AB$1,Cal!$G$6:$G$21,0),MATCH(AB$1,Cal!$H$6:$H$41,0)))))/1.85)*Cal!$C368)</f>
        <v>0</v>
      </c>
      <c r="AC368" s="31">
        <f>(((ABS(INDEX('INPUT AVG'!$B:$AK,Cal!$E368,IF(Cal!$P$3=22.5,MATCH(AC$1,Cal!$G$6:$G$21,0),MATCH(AC$1,Cal!$H$6:$H$41,0))))+(2.327*INDEX('INPUT RMS'!$B:$AK,Cal!$E368,IF(Cal!$P$3=22.5,MATCH(AC$1,Cal!$G$6:$G$21,0),MATCH(AC$1,Cal!$H$6:$H$41,0)))))/1.85)*Cal!$C368)</f>
        <v>0</v>
      </c>
      <c r="AD368" s="31">
        <f>(((ABS(INDEX('INPUT AVG'!$B:$AK,Cal!$E368,IF(Cal!$P$3=22.5,MATCH(AD$1,Cal!$G$6:$G$21,0),MATCH(AD$1,Cal!$H$6:$H$41,0))))+(2.327*INDEX('INPUT RMS'!$B:$AK,Cal!$E368,IF(Cal!$P$3=22.5,MATCH(AD$1,Cal!$G$6:$G$21,0),MATCH(AD$1,Cal!$H$6:$H$41,0)))))/1.85)*Cal!$C368)</f>
        <v>0</v>
      </c>
      <c r="AE368" s="31">
        <f>(((ABS(INDEX('INPUT AVG'!$B:$AK,Cal!$E368,IF(Cal!$P$3=22.5,MATCH(AE$1,Cal!$G$6:$G$21,0),MATCH(AE$1,Cal!$H$6:$H$41,0))))+(2.327*INDEX('INPUT RMS'!$B:$AK,Cal!$E368,IF(Cal!$P$3=22.5,MATCH(AE$1,Cal!$G$6:$G$21,0),MATCH(AE$1,Cal!$H$6:$H$41,0)))))/1.85)*Cal!$C368)</f>
        <v>0</v>
      </c>
      <c r="AF368" s="31">
        <f>(((ABS(INDEX('INPUT AVG'!$B:$AK,Cal!$E368,IF(Cal!$P$3=22.5,MATCH(AF$1,Cal!$G$6:$G$21,0),MATCH(AF$1,Cal!$H$6:$H$41,0))))+(2.327*INDEX('INPUT RMS'!$B:$AK,Cal!$E368,IF(Cal!$P$3=22.5,MATCH(AF$1,Cal!$G$6:$G$21,0),MATCH(AF$1,Cal!$H$6:$H$41,0)))))/1.85)*Cal!$C368)</f>
        <v>0</v>
      </c>
      <c r="AG368" s="31">
        <f>(((ABS(INDEX('INPUT AVG'!$B:$AK,Cal!$E368,IF(Cal!$P$3=22.5,MATCH(AG$1,Cal!$G$6:$G$21,0),MATCH(AG$1,Cal!$H$6:$H$41,0))))+(2.327*INDEX('INPUT RMS'!$B:$AK,Cal!$E368,IF(Cal!$P$3=22.5,MATCH(AG$1,Cal!$G$6:$G$21,0),MATCH(AG$1,Cal!$H$6:$H$41,0)))))/1.85)*Cal!$C368)</f>
        <v>0</v>
      </c>
      <c r="AH368" s="31">
        <f>(((ABS(INDEX('INPUT AVG'!$B:$AK,Cal!$E368,IF(Cal!$P$3=22.5,MATCH(AH$1,Cal!$G$6:$G$21,0),MATCH(AH$1,Cal!$H$6:$H$41,0))))+(2.327*INDEX('INPUT RMS'!$B:$AK,Cal!$E368,IF(Cal!$P$3=22.5,MATCH(AH$1,Cal!$G$6:$G$21,0),MATCH(AH$1,Cal!$H$6:$H$41,0)))))/1.85)*Cal!$C368)</f>
        <v>0</v>
      </c>
      <c r="AI368" s="31">
        <f>(((ABS(INDEX('INPUT AVG'!$B:$AK,Cal!$E368,IF(Cal!$P$3=22.5,MATCH(AI$1,Cal!$G$6:$G$21,0),MATCH(AI$1,Cal!$H$6:$H$41,0))))+(2.327*INDEX('INPUT RMS'!$B:$AK,Cal!$E368,IF(Cal!$P$3=22.5,MATCH(AI$1,Cal!$G$6:$G$21,0),MATCH(AI$1,Cal!$H$6:$H$41,0)))))/1.85)*Cal!$C368)</f>
        <v>0</v>
      </c>
      <c r="AJ368" s="31">
        <f>(((ABS(INDEX('INPUT AVG'!$B:$AK,Cal!$E368,IF(Cal!$P$3=22.5,MATCH(AJ$1,Cal!$G$6:$G$21,0),MATCH(AJ$1,Cal!$H$6:$H$41,0))))+(2.327*INDEX('INPUT RMS'!$B:$AK,Cal!$E368,IF(Cal!$P$3=22.5,MATCH(AJ$1,Cal!$G$6:$G$21,0),MATCH(AJ$1,Cal!$H$6:$H$41,0)))))/1.85)*Cal!$C368)</f>
        <v>0</v>
      </c>
      <c r="AK368" s="31">
        <f>(((ABS(INDEX('INPUT AVG'!$B:$AK,Cal!$E368,IF(Cal!$P$3=22.5,MATCH(AK$1,Cal!$G$6:$G$21,0),MATCH(AK$1,Cal!$H$6:$H$41,0))))+(2.327*INDEX('INPUT RMS'!$B:$AK,Cal!$E368,IF(Cal!$P$3=22.5,MATCH(AK$1,Cal!$G$6:$G$21,0),MATCH(AK$1,Cal!$H$6:$H$41,0)))))/1.85)*Cal!$C368)</f>
        <v>0</v>
      </c>
      <c r="AL368" s="31">
        <f>(((ABS(INDEX('INPUT AVG'!$B:$AK,Cal!$E368,IF(Cal!$P$3=22.5,MATCH(AL$1,Cal!$G$6:$G$21,0),MATCH(AL$1,Cal!$H$6:$H$41,0))))+(2.327*INDEX('INPUT RMS'!$B:$AK,Cal!$E368,IF(Cal!$P$3=22.5,MATCH(AL$1,Cal!$G$6:$G$21,0),MATCH(AL$1,Cal!$H$6:$H$41,0)))))/1.85)*Cal!$C368)</f>
        <v>0</v>
      </c>
    </row>
    <row r="369" spans="1:38" x14ac:dyDescent="0.4">
      <c r="A369" s="7">
        <f>Cal!A369</f>
        <v>368</v>
      </c>
      <c r="B369" s="31">
        <f>(((ABS(INDEX('INPUT AVG'!$B:$AK,Cal!$E369,IF(Cal!$P$3=22.5,MATCH(B$1,Cal!$G$6:$G$21,0),MATCH(B$1,Cal!$H$6:$H$41,0))))+(2.327*INDEX('INPUT RMS'!$B:$AK,Cal!$E369,IF(Cal!$P$3=22.5,MATCH(B$1,Cal!$G$6:$G$21,0),MATCH(B$1,Cal!$H$6:$H$41,0)))))/1.85)*Cal!$C369)</f>
        <v>0</v>
      </c>
      <c r="C369" s="31">
        <f>(((ABS(INDEX('INPUT AVG'!$B:$AK,Cal!$E369,IF(Cal!$P$3=22.5,MATCH(C$1,Cal!$G$6:$G$21,0),MATCH(C$1,Cal!$H$6:$H$41,0))))+(2.327*INDEX('INPUT RMS'!$B:$AK,Cal!$E369,IF(Cal!$P$3=22.5,MATCH(C$1,Cal!$G$6:$G$21,0),MATCH(C$1,Cal!$H$6:$H$41,0)))))/1.85)*Cal!$C369)</f>
        <v>0</v>
      </c>
      <c r="D369" s="31">
        <f>(((ABS(INDEX('INPUT AVG'!$B:$AK,Cal!$E369,IF(Cal!$P$3=22.5,MATCH(D$1,Cal!$G$6:$G$21,0),MATCH(D$1,Cal!$H$6:$H$41,0))))+(2.327*INDEX('INPUT RMS'!$B:$AK,Cal!$E369,IF(Cal!$P$3=22.5,MATCH(D$1,Cal!$G$6:$G$21,0),MATCH(D$1,Cal!$H$6:$H$41,0)))))/1.85)*Cal!$C369)</f>
        <v>0</v>
      </c>
      <c r="E369" s="31">
        <f>(((ABS(INDEX('INPUT AVG'!$B:$AK,Cal!$E369,IF(Cal!$P$3=22.5,MATCH(E$1,Cal!$G$6:$G$21,0),MATCH(E$1,Cal!$H$6:$H$41,0))))+(2.327*INDEX('INPUT RMS'!$B:$AK,Cal!$E369,IF(Cal!$P$3=22.5,MATCH(E$1,Cal!$G$6:$G$21,0),MATCH(E$1,Cal!$H$6:$H$41,0)))))/1.85)*Cal!$C369)</f>
        <v>0</v>
      </c>
      <c r="F369" s="31">
        <f>(((ABS(INDEX('INPUT AVG'!$B:$AK,Cal!$E369,IF(Cal!$P$3=22.5,MATCH(F$1,Cal!$G$6:$G$21,0),MATCH(F$1,Cal!$H$6:$H$41,0))))+(2.327*INDEX('INPUT RMS'!$B:$AK,Cal!$E369,IF(Cal!$P$3=22.5,MATCH(F$1,Cal!$G$6:$G$21,0),MATCH(F$1,Cal!$H$6:$H$41,0)))))/1.85)*Cal!$C369)</f>
        <v>0</v>
      </c>
      <c r="G369" s="31">
        <f>(((ABS(INDEX('INPUT AVG'!$B:$AK,Cal!$E369,IF(Cal!$P$3=22.5,MATCH(G$1,Cal!$G$6:$G$21,0),MATCH(G$1,Cal!$H$6:$H$41,0))))+(2.327*INDEX('INPUT RMS'!$B:$AK,Cal!$E369,IF(Cal!$P$3=22.5,MATCH(G$1,Cal!$G$6:$G$21,0),MATCH(G$1,Cal!$H$6:$H$41,0)))))/1.85)*Cal!$C369)</f>
        <v>0</v>
      </c>
      <c r="H369" s="31">
        <f>(((ABS(INDEX('INPUT AVG'!$B:$AK,Cal!$E369,IF(Cal!$P$3=22.5,MATCH(H$1,Cal!$G$6:$G$21,0),MATCH(H$1,Cal!$H$6:$H$41,0))))+(2.327*INDEX('INPUT RMS'!$B:$AK,Cal!$E369,IF(Cal!$P$3=22.5,MATCH(H$1,Cal!$G$6:$G$21,0),MATCH(H$1,Cal!$H$6:$H$41,0)))))/1.85)*Cal!$C369)</f>
        <v>0</v>
      </c>
      <c r="I369" s="31">
        <f>(((ABS(INDEX('INPUT AVG'!$B:$AK,Cal!$E369,IF(Cal!$P$3=22.5,MATCH(I$1,Cal!$G$6:$G$21,0),MATCH(I$1,Cal!$H$6:$H$41,0))))+(2.327*INDEX('INPUT RMS'!$B:$AK,Cal!$E369,IF(Cal!$P$3=22.5,MATCH(I$1,Cal!$G$6:$G$21,0),MATCH(I$1,Cal!$H$6:$H$41,0)))))/1.85)*Cal!$C369)</f>
        <v>0</v>
      </c>
      <c r="J369" s="31">
        <f>(((ABS(INDEX('INPUT AVG'!$B:$AK,Cal!$E369,IF(Cal!$P$3=22.5,MATCH(J$1,Cal!$G$6:$G$21,0),MATCH(J$1,Cal!$H$6:$H$41,0))))+(2.327*INDEX('INPUT RMS'!$B:$AK,Cal!$E369,IF(Cal!$P$3=22.5,MATCH(J$1,Cal!$G$6:$G$21,0),MATCH(J$1,Cal!$H$6:$H$41,0)))))/1.85)*Cal!$C369)</f>
        <v>0</v>
      </c>
      <c r="K369" s="31">
        <f>(((ABS(INDEX('INPUT AVG'!$B:$AK,Cal!$E369,IF(Cal!$P$3=22.5,MATCH(K$1,Cal!$G$6:$G$21,0),MATCH(K$1,Cal!$H$6:$H$41,0))))+(2.327*INDEX('INPUT RMS'!$B:$AK,Cal!$E369,IF(Cal!$P$3=22.5,MATCH(K$1,Cal!$G$6:$G$21,0),MATCH(K$1,Cal!$H$6:$H$41,0)))))/1.85)*Cal!$C369)</f>
        <v>0</v>
      </c>
      <c r="L369" s="31">
        <f>(((ABS(INDEX('INPUT AVG'!$B:$AK,Cal!$E369,IF(Cal!$P$3=22.5,MATCH(L$1,Cal!$G$6:$G$21,0),MATCH(L$1,Cal!$H$6:$H$41,0))))+(2.327*INDEX('INPUT RMS'!$B:$AK,Cal!$E369,IF(Cal!$P$3=22.5,MATCH(L$1,Cal!$G$6:$G$21,0),MATCH(L$1,Cal!$H$6:$H$41,0)))))/1.85)*Cal!$C369)</f>
        <v>0</v>
      </c>
      <c r="M369" s="31">
        <f>(((ABS(INDEX('INPUT AVG'!$B:$AK,Cal!$E369,IF(Cal!$P$3=22.5,MATCH(M$1,Cal!$G$6:$G$21,0),MATCH(M$1,Cal!$H$6:$H$41,0))))+(2.327*INDEX('INPUT RMS'!$B:$AK,Cal!$E369,IF(Cal!$P$3=22.5,MATCH(M$1,Cal!$G$6:$G$21,0),MATCH(M$1,Cal!$H$6:$H$41,0)))))/1.85)*Cal!$C369)</f>
        <v>0</v>
      </c>
      <c r="N369" s="31">
        <f>(((ABS(INDEX('INPUT AVG'!$B:$AK,Cal!$E369,IF(Cal!$P$3=22.5,MATCH(N$1,Cal!$G$6:$G$21,0),MATCH(N$1,Cal!$H$6:$H$41,0))))+(2.327*INDEX('INPUT RMS'!$B:$AK,Cal!$E369,IF(Cal!$P$3=22.5,MATCH(N$1,Cal!$G$6:$G$21,0),MATCH(N$1,Cal!$H$6:$H$41,0)))))/1.85)*Cal!$C369)</f>
        <v>0</v>
      </c>
      <c r="O369" s="31">
        <f>(((ABS(INDEX('INPUT AVG'!$B:$AK,Cal!$E369,IF(Cal!$P$3=22.5,MATCH(O$1,Cal!$G$6:$G$21,0),MATCH(O$1,Cal!$H$6:$H$41,0))))+(2.327*INDEX('INPUT RMS'!$B:$AK,Cal!$E369,IF(Cal!$P$3=22.5,MATCH(O$1,Cal!$G$6:$G$21,0),MATCH(O$1,Cal!$H$6:$H$41,0)))))/1.85)*Cal!$C369)</f>
        <v>0</v>
      </c>
      <c r="P369" s="31">
        <f>(((ABS(INDEX('INPUT AVG'!$B:$AK,Cal!$E369,IF(Cal!$P$3=22.5,MATCH(P$1,Cal!$G$6:$G$21,0),MATCH(P$1,Cal!$H$6:$H$41,0))))+(2.327*INDEX('INPUT RMS'!$B:$AK,Cal!$E369,IF(Cal!$P$3=22.5,MATCH(P$1,Cal!$G$6:$G$21,0),MATCH(P$1,Cal!$H$6:$H$41,0)))))/1.85)*Cal!$C369)</f>
        <v>0</v>
      </c>
      <c r="Q369" s="31">
        <f>(((ABS(INDEX('INPUT AVG'!$B:$AK,Cal!$E369,IF(Cal!$P$3=22.5,MATCH(Q$1,Cal!$G$6:$G$21,0),MATCH(Q$1,Cal!$H$6:$H$41,0))))+(2.327*INDEX('INPUT RMS'!$B:$AK,Cal!$E369,IF(Cal!$P$3=22.5,MATCH(Q$1,Cal!$G$6:$G$21,0),MATCH(Q$1,Cal!$H$6:$H$41,0)))))/1.85)*Cal!$C369)</f>
        <v>0</v>
      </c>
      <c r="R369" s="31">
        <f>(((ABS(INDEX('INPUT AVG'!$B:$AK,Cal!$E369,IF(Cal!$P$3=22.5,MATCH(R$1,Cal!$G$6:$G$21,0),MATCH(R$1,Cal!$H$6:$H$41,0))))+(2.327*INDEX('INPUT RMS'!$B:$AK,Cal!$E369,IF(Cal!$P$3=22.5,MATCH(R$1,Cal!$G$6:$G$21,0),MATCH(R$1,Cal!$H$6:$H$41,0)))))/1.85)*Cal!$C369)</f>
        <v>0</v>
      </c>
      <c r="S369" s="31">
        <f>(((ABS(INDEX('INPUT AVG'!$B:$AK,Cal!$E369,IF(Cal!$P$3=22.5,MATCH(S$1,Cal!$G$6:$G$21,0),MATCH(S$1,Cal!$H$6:$H$41,0))))+(2.327*INDEX('INPUT RMS'!$B:$AK,Cal!$E369,IF(Cal!$P$3=22.5,MATCH(S$1,Cal!$G$6:$G$21,0),MATCH(S$1,Cal!$H$6:$H$41,0)))))/1.85)*Cal!$C369)</f>
        <v>0</v>
      </c>
      <c r="T369" s="31">
        <f>(((ABS(INDEX('INPUT AVG'!$B:$AK,Cal!$E369,IF(Cal!$P$3=22.5,MATCH(T$1,Cal!$G$6:$G$21,0),MATCH(T$1,Cal!$H$6:$H$41,0))))+(2.327*INDEX('INPUT RMS'!$B:$AK,Cal!$E369,IF(Cal!$P$3=22.5,MATCH(T$1,Cal!$G$6:$G$21,0),MATCH(T$1,Cal!$H$6:$H$41,0)))))/1.85)*Cal!$C369)</f>
        <v>0</v>
      </c>
      <c r="U369" s="31">
        <f>(((ABS(INDEX('INPUT AVG'!$B:$AK,Cal!$E369,IF(Cal!$P$3=22.5,MATCH(U$1,Cal!$G$6:$G$21,0),MATCH(U$1,Cal!$H$6:$H$41,0))))+(2.327*INDEX('INPUT RMS'!$B:$AK,Cal!$E369,IF(Cal!$P$3=22.5,MATCH(U$1,Cal!$G$6:$G$21,0),MATCH(U$1,Cal!$H$6:$H$41,0)))))/1.85)*Cal!$C369)</f>
        <v>0</v>
      </c>
      <c r="V369" s="31">
        <f>(((ABS(INDEX('INPUT AVG'!$B:$AK,Cal!$E369,IF(Cal!$P$3=22.5,MATCH(V$1,Cal!$G$6:$G$21,0),MATCH(V$1,Cal!$H$6:$H$41,0))))+(2.327*INDEX('INPUT RMS'!$B:$AK,Cal!$E369,IF(Cal!$P$3=22.5,MATCH(V$1,Cal!$G$6:$G$21,0),MATCH(V$1,Cal!$H$6:$H$41,0)))))/1.85)*Cal!$C369)</f>
        <v>0</v>
      </c>
      <c r="W369" s="31">
        <f>(((ABS(INDEX('INPUT AVG'!$B:$AK,Cal!$E369,IF(Cal!$P$3=22.5,MATCH(W$1,Cal!$G$6:$G$21,0),MATCH(W$1,Cal!$H$6:$H$41,0))))+(2.327*INDEX('INPUT RMS'!$B:$AK,Cal!$E369,IF(Cal!$P$3=22.5,MATCH(W$1,Cal!$G$6:$G$21,0),MATCH(W$1,Cal!$H$6:$H$41,0)))))/1.85)*Cal!$C369)</f>
        <v>0</v>
      </c>
      <c r="X369" s="31">
        <f>(((ABS(INDEX('INPUT AVG'!$B:$AK,Cal!$E369,IF(Cal!$P$3=22.5,MATCH(X$1,Cal!$G$6:$G$21,0),MATCH(X$1,Cal!$H$6:$H$41,0))))+(2.327*INDEX('INPUT RMS'!$B:$AK,Cal!$E369,IF(Cal!$P$3=22.5,MATCH(X$1,Cal!$G$6:$G$21,0),MATCH(X$1,Cal!$H$6:$H$41,0)))))/1.85)*Cal!$C369)</f>
        <v>0</v>
      </c>
      <c r="Y369" s="31">
        <f>(((ABS(INDEX('INPUT AVG'!$B:$AK,Cal!$E369,IF(Cal!$P$3=22.5,MATCH(Y$1,Cal!$G$6:$G$21,0),MATCH(Y$1,Cal!$H$6:$H$41,0))))+(2.327*INDEX('INPUT RMS'!$B:$AK,Cal!$E369,IF(Cal!$P$3=22.5,MATCH(Y$1,Cal!$G$6:$G$21,0),MATCH(Y$1,Cal!$H$6:$H$41,0)))))/1.85)*Cal!$C369)</f>
        <v>0</v>
      </c>
      <c r="Z369" s="31">
        <f>(((ABS(INDEX('INPUT AVG'!$B:$AK,Cal!$E369,IF(Cal!$P$3=22.5,MATCH(Z$1,Cal!$G$6:$G$21,0),MATCH(Z$1,Cal!$H$6:$H$41,0))))+(2.327*INDEX('INPUT RMS'!$B:$AK,Cal!$E369,IF(Cal!$P$3=22.5,MATCH(Z$1,Cal!$G$6:$G$21,0),MATCH(Z$1,Cal!$H$6:$H$41,0)))))/1.85)*Cal!$C369)</f>
        <v>0</v>
      </c>
      <c r="AA369" s="31">
        <f>(((ABS(INDEX('INPUT AVG'!$B:$AK,Cal!$E369,IF(Cal!$P$3=22.5,MATCH(AA$1,Cal!$G$6:$G$21,0),MATCH(AA$1,Cal!$H$6:$H$41,0))))+(2.327*INDEX('INPUT RMS'!$B:$AK,Cal!$E369,IF(Cal!$P$3=22.5,MATCH(AA$1,Cal!$G$6:$G$21,0),MATCH(AA$1,Cal!$H$6:$H$41,0)))))/1.85)*Cal!$C369)</f>
        <v>0</v>
      </c>
      <c r="AB369" s="31">
        <f>(((ABS(INDEX('INPUT AVG'!$B:$AK,Cal!$E369,IF(Cal!$P$3=22.5,MATCH(AB$1,Cal!$G$6:$G$21,0),MATCH(AB$1,Cal!$H$6:$H$41,0))))+(2.327*INDEX('INPUT RMS'!$B:$AK,Cal!$E369,IF(Cal!$P$3=22.5,MATCH(AB$1,Cal!$G$6:$G$21,0),MATCH(AB$1,Cal!$H$6:$H$41,0)))))/1.85)*Cal!$C369)</f>
        <v>0</v>
      </c>
      <c r="AC369" s="31">
        <f>(((ABS(INDEX('INPUT AVG'!$B:$AK,Cal!$E369,IF(Cal!$P$3=22.5,MATCH(AC$1,Cal!$G$6:$G$21,0),MATCH(AC$1,Cal!$H$6:$H$41,0))))+(2.327*INDEX('INPUT RMS'!$B:$AK,Cal!$E369,IF(Cal!$P$3=22.5,MATCH(AC$1,Cal!$G$6:$G$21,0),MATCH(AC$1,Cal!$H$6:$H$41,0)))))/1.85)*Cal!$C369)</f>
        <v>0</v>
      </c>
      <c r="AD369" s="31">
        <f>(((ABS(INDEX('INPUT AVG'!$B:$AK,Cal!$E369,IF(Cal!$P$3=22.5,MATCH(AD$1,Cal!$G$6:$G$21,0),MATCH(AD$1,Cal!$H$6:$H$41,0))))+(2.327*INDEX('INPUT RMS'!$B:$AK,Cal!$E369,IF(Cal!$P$3=22.5,MATCH(AD$1,Cal!$G$6:$G$21,0),MATCH(AD$1,Cal!$H$6:$H$41,0)))))/1.85)*Cal!$C369)</f>
        <v>0</v>
      </c>
      <c r="AE369" s="31">
        <f>(((ABS(INDEX('INPUT AVG'!$B:$AK,Cal!$E369,IF(Cal!$P$3=22.5,MATCH(AE$1,Cal!$G$6:$G$21,0),MATCH(AE$1,Cal!$H$6:$H$41,0))))+(2.327*INDEX('INPUT RMS'!$B:$AK,Cal!$E369,IF(Cal!$P$3=22.5,MATCH(AE$1,Cal!$G$6:$G$21,0),MATCH(AE$1,Cal!$H$6:$H$41,0)))))/1.85)*Cal!$C369)</f>
        <v>0</v>
      </c>
      <c r="AF369" s="31">
        <f>(((ABS(INDEX('INPUT AVG'!$B:$AK,Cal!$E369,IF(Cal!$P$3=22.5,MATCH(AF$1,Cal!$G$6:$G$21,0),MATCH(AF$1,Cal!$H$6:$H$41,0))))+(2.327*INDEX('INPUT RMS'!$B:$AK,Cal!$E369,IF(Cal!$P$3=22.5,MATCH(AF$1,Cal!$G$6:$G$21,0),MATCH(AF$1,Cal!$H$6:$H$41,0)))))/1.85)*Cal!$C369)</f>
        <v>0</v>
      </c>
      <c r="AG369" s="31">
        <f>(((ABS(INDEX('INPUT AVG'!$B:$AK,Cal!$E369,IF(Cal!$P$3=22.5,MATCH(AG$1,Cal!$G$6:$G$21,0),MATCH(AG$1,Cal!$H$6:$H$41,0))))+(2.327*INDEX('INPUT RMS'!$B:$AK,Cal!$E369,IF(Cal!$P$3=22.5,MATCH(AG$1,Cal!$G$6:$G$21,0),MATCH(AG$1,Cal!$H$6:$H$41,0)))))/1.85)*Cal!$C369)</f>
        <v>0</v>
      </c>
      <c r="AH369" s="31">
        <f>(((ABS(INDEX('INPUT AVG'!$B:$AK,Cal!$E369,IF(Cal!$P$3=22.5,MATCH(AH$1,Cal!$G$6:$G$21,0),MATCH(AH$1,Cal!$H$6:$H$41,0))))+(2.327*INDEX('INPUT RMS'!$B:$AK,Cal!$E369,IF(Cal!$P$3=22.5,MATCH(AH$1,Cal!$G$6:$G$21,0),MATCH(AH$1,Cal!$H$6:$H$41,0)))))/1.85)*Cal!$C369)</f>
        <v>0</v>
      </c>
      <c r="AI369" s="31">
        <f>(((ABS(INDEX('INPUT AVG'!$B:$AK,Cal!$E369,IF(Cal!$P$3=22.5,MATCH(AI$1,Cal!$G$6:$G$21,0),MATCH(AI$1,Cal!$H$6:$H$41,0))))+(2.327*INDEX('INPUT RMS'!$B:$AK,Cal!$E369,IF(Cal!$P$3=22.5,MATCH(AI$1,Cal!$G$6:$G$21,0),MATCH(AI$1,Cal!$H$6:$H$41,0)))))/1.85)*Cal!$C369)</f>
        <v>0</v>
      </c>
      <c r="AJ369" s="31">
        <f>(((ABS(INDEX('INPUT AVG'!$B:$AK,Cal!$E369,IF(Cal!$P$3=22.5,MATCH(AJ$1,Cal!$G$6:$G$21,0),MATCH(AJ$1,Cal!$H$6:$H$41,0))))+(2.327*INDEX('INPUT RMS'!$B:$AK,Cal!$E369,IF(Cal!$P$3=22.5,MATCH(AJ$1,Cal!$G$6:$G$21,0),MATCH(AJ$1,Cal!$H$6:$H$41,0)))))/1.85)*Cal!$C369)</f>
        <v>0</v>
      </c>
      <c r="AK369" s="31">
        <f>(((ABS(INDEX('INPUT AVG'!$B:$AK,Cal!$E369,IF(Cal!$P$3=22.5,MATCH(AK$1,Cal!$G$6:$G$21,0),MATCH(AK$1,Cal!$H$6:$H$41,0))))+(2.327*INDEX('INPUT RMS'!$B:$AK,Cal!$E369,IF(Cal!$P$3=22.5,MATCH(AK$1,Cal!$G$6:$G$21,0),MATCH(AK$1,Cal!$H$6:$H$41,0)))))/1.85)*Cal!$C369)</f>
        <v>0</v>
      </c>
      <c r="AL369" s="31">
        <f>(((ABS(INDEX('INPUT AVG'!$B:$AK,Cal!$E369,IF(Cal!$P$3=22.5,MATCH(AL$1,Cal!$G$6:$G$21,0),MATCH(AL$1,Cal!$H$6:$H$41,0))))+(2.327*INDEX('INPUT RMS'!$B:$AK,Cal!$E369,IF(Cal!$P$3=22.5,MATCH(AL$1,Cal!$G$6:$G$21,0),MATCH(AL$1,Cal!$H$6:$H$41,0)))))/1.85)*Cal!$C369)</f>
        <v>0</v>
      </c>
    </row>
    <row r="370" spans="1:38" x14ac:dyDescent="0.4">
      <c r="A370" s="7">
        <f>Cal!A370</f>
        <v>369</v>
      </c>
      <c r="B370" s="31">
        <f>(((ABS(INDEX('INPUT AVG'!$B:$AK,Cal!$E370,IF(Cal!$P$3=22.5,MATCH(B$1,Cal!$G$6:$G$21,0),MATCH(B$1,Cal!$H$6:$H$41,0))))+(2.327*INDEX('INPUT RMS'!$B:$AK,Cal!$E370,IF(Cal!$P$3=22.5,MATCH(B$1,Cal!$G$6:$G$21,0),MATCH(B$1,Cal!$H$6:$H$41,0)))))/1.85)*Cal!$C370)</f>
        <v>0</v>
      </c>
      <c r="C370" s="31">
        <f>(((ABS(INDEX('INPUT AVG'!$B:$AK,Cal!$E370,IF(Cal!$P$3=22.5,MATCH(C$1,Cal!$G$6:$G$21,0),MATCH(C$1,Cal!$H$6:$H$41,0))))+(2.327*INDEX('INPUT RMS'!$B:$AK,Cal!$E370,IF(Cal!$P$3=22.5,MATCH(C$1,Cal!$G$6:$G$21,0),MATCH(C$1,Cal!$H$6:$H$41,0)))))/1.85)*Cal!$C370)</f>
        <v>0</v>
      </c>
      <c r="D370" s="31">
        <f>(((ABS(INDEX('INPUT AVG'!$B:$AK,Cal!$E370,IF(Cal!$P$3=22.5,MATCH(D$1,Cal!$G$6:$G$21,0),MATCH(D$1,Cal!$H$6:$H$41,0))))+(2.327*INDEX('INPUT RMS'!$B:$AK,Cal!$E370,IF(Cal!$P$3=22.5,MATCH(D$1,Cal!$G$6:$G$21,0),MATCH(D$1,Cal!$H$6:$H$41,0)))))/1.85)*Cal!$C370)</f>
        <v>0</v>
      </c>
      <c r="E370" s="31">
        <f>(((ABS(INDEX('INPUT AVG'!$B:$AK,Cal!$E370,IF(Cal!$P$3=22.5,MATCH(E$1,Cal!$G$6:$G$21,0),MATCH(E$1,Cal!$H$6:$H$41,0))))+(2.327*INDEX('INPUT RMS'!$B:$AK,Cal!$E370,IF(Cal!$P$3=22.5,MATCH(E$1,Cal!$G$6:$G$21,0),MATCH(E$1,Cal!$H$6:$H$41,0)))))/1.85)*Cal!$C370)</f>
        <v>0</v>
      </c>
      <c r="F370" s="31">
        <f>(((ABS(INDEX('INPUT AVG'!$B:$AK,Cal!$E370,IF(Cal!$P$3=22.5,MATCH(F$1,Cal!$G$6:$G$21,0),MATCH(F$1,Cal!$H$6:$H$41,0))))+(2.327*INDEX('INPUT RMS'!$B:$AK,Cal!$E370,IF(Cal!$P$3=22.5,MATCH(F$1,Cal!$G$6:$G$21,0),MATCH(F$1,Cal!$H$6:$H$41,0)))))/1.85)*Cal!$C370)</f>
        <v>0</v>
      </c>
      <c r="G370" s="31">
        <f>(((ABS(INDEX('INPUT AVG'!$B:$AK,Cal!$E370,IF(Cal!$P$3=22.5,MATCH(G$1,Cal!$G$6:$G$21,0),MATCH(G$1,Cal!$H$6:$H$41,0))))+(2.327*INDEX('INPUT RMS'!$B:$AK,Cal!$E370,IF(Cal!$P$3=22.5,MATCH(G$1,Cal!$G$6:$G$21,0),MATCH(G$1,Cal!$H$6:$H$41,0)))))/1.85)*Cal!$C370)</f>
        <v>0</v>
      </c>
      <c r="H370" s="31">
        <f>(((ABS(INDEX('INPUT AVG'!$B:$AK,Cal!$E370,IF(Cal!$P$3=22.5,MATCH(H$1,Cal!$G$6:$G$21,0),MATCH(H$1,Cal!$H$6:$H$41,0))))+(2.327*INDEX('INPUT RMS'!$B:$AK,Cal!$E370,IF(Cal!$P$3=22.5,MATCH(H$1,Cal!$G$6:$G$21,0),MATCH(H$1,Cal!$H$6:$H$41,0)))))/1.85)*Cal!$C370)</f>
        <v>0</v>
      </c>
      <c r="I370" s="31">
        <f>(((ABS(INDEX('INPUT AVG'!$B:$AK,Cal!$E370,IF(Cal!$P$3=22.5,MATCH(I$1,Cal!$G$6:$G$21,0),MATCH(I$1,Cal!$H$6:$H$41,0))))+(2.327*INDEX('INPUT RMS'!$B:$AK,Cal!$E370,IF(Cal!$P$3=22.5,MATCH(I$1,Cal!$G$6:$G$21,0),MATCH(I$1,Cal!$H$6:$H$41,0)))))/1.85)*Cal!$C370)</f>
        <v>0</v>
      </c>
      <c r="J370" s="31">
        <f>(((ABS(INDEX('INPUT AVG'!$B:$AK,Cal!$E370,IF(Cal!$P$3=22.5,MATCH(J$1,Cal!$G$6:$G$21,0),MATCH(J$1,Cal!$H$6:$H$41,0))))+(2.327*INDEX('INPUT RMS'!$B:$AK,Cal!$E370,IF(Cal!$P$3=22.5,MATCH(J$1,Cal!$G$6:$G$21,0),MATCH(J$1,Cal!$H$6:$H$41,0)))))/1.85)*Cal!$C370)</f>
        <v>0</v>
      </c>
      <c r="K370" s="31">
        <f>(((ABS(INDEX('INPUT AVG'!$B:$AK,Cal!$E370,IF(Cal!$P$3=22.5,MATCH(K$1,Cal!$G$6:$G$21,0),MATCH(K$1,Cal!$H$6:$H$41,0))))+(2.327*INDEX('INPUT RMS'!$B:$AK,Cal!$E370,IF(Cal!$P$3=22.5,MATCH(K$1,Cal!$G$6:$G$21,0),MATCH(K$1,Cal!$H$6:$H$41,0)))))/1.85)*Cal!$C370)</f>
        <v>0</v>
      </c>
      <c r="L370" s="31">
        <f>(((ABS(INDEX('INPUT AVG'!$B:$AK,Cal!$E370,IF(Cal!$P$3=22.5,MATCH(L$1,Cal!$G$6:$G$21,0),MATCH(L$1,Cal!$H$6:$H$41,0))))+(2.327*INDEX('INPUT RMS'!$B:$AK,Cal!$E370,IF(Cal!$P$3=22.5,MATCH(L$1,Cal!$G$6:$G$21,0),MATCH(L$1,Cal!$H$6:$H$41,0)))))/1.85)*Cal!$C370)</f>
        <v>0</v>
      </c>
      <c r="M370" s="31">
        <f>(((ABS(INDEX('INPUT AVG'!$B:$AK,Cal!$E370,IF(Cal!$P$3=22.5,MATCH(M$1,Cal!$G$6:$G$21,0),MATCH(M$1,Cal!$H$6:$H$41,0))))+(2.327*INDEX('INPUT RMS'!$B:$AK,Cal!$E370,IF(Cal!$P$3=22.5,MATCH(M$1,Cal!$G$6:$G$21,0),MATCH(M$1,Cal!$H$6:$H$41,0)))))/1.85)*Cal!$C370)</f>
        <v>0</v>
      </c>
      <c r="N370" s="31">
        <f>(((ABS(INDEX('INPUT AVG'!$B:$AK,Cal!$E370,IF(Cal!$P$3=22.5,MATCH(N$1,Cal!$G$6:$G$21,0),MATCH(N$1,Cal!$H$6:$H$41,0))))+(2.327*INDEX('INPUT RMS'!$B:$AK,Cal!$E370,IF(Cal!$P$3=22.5,MATCH(N$1,Cal!$G$6:$G$21,0),MATCH(N$1,Cal!$H$6:$H$41,0)))))/1.85)*Cal!$C370)</f>
        <v>0</v>
      </c>
      <c r="O370" s="31">
        <f>(((ABS(INDEX('INPUT AVG'!$B:$AK,Cal!$E370,IF(Cal!$P$3=22.5,MATCH(O$1,Cal!$G$6:$G$21,0),MATCH(O$1,Cal!$H$6:$H$41,0))))+(2.327*INDEX('INPUT RMS'!$B:$AK,Cal!$E370,IF(Cal!$P$3=22.5,MATCH(O$1,Cal!$G$6:$G$21,0),MATCH(O$1,Cal!$H$6:$H$41,0)))))/1.85)*Cal!$C370)</f>
        <v>0</v>
      </c>
      <c r="P370" s="31">
        <f>(((ABS(INDEX('INPUT AVG'!$B:$AK,Cal!$E370,IF(Cal!$P$3=22.5,MATCH(P$1,Cal!$G$6:$G$21,0),MATCH(P$1,Cal!$H$6:$H$41,0))))+(2.327*INDEX('INPUT RMS'!$B:$AK,Cal!$E370,IF(Cal!$P$3=22.5,MATCH(P$1,Cal!$G$6:$G$21,0),MATCH(P$1,Cal!$H$6:$H$41,0)))))/1.85)*Cal!$C370)</f>
        <v>0</v>
      </c>
      <c r="Q370" s="31">
        <f>(((ABS(INDEX('INPUT AVG'!$B:$AK,Cal!$E370,IF(Cal!$P$3=22.5,MATCH(Q$1,Cal!$G$6:$G$21,0),MATCH(Q$1,Cal!$H$6:$H$41,0))))+(2.327*INDEX('INPUT RMS'!$B:$AK,Cal!$E370,IF(Cal!$P$3=22.5,MATCH(Q$1,Cal!$G$6:$G$21,0),MATCH(Q$1,Cal!$H$6:$H$41,0)))))/1.85)*Cal!$C370)</f>
        <v>0</v>
      </c>
      <c r="R370" s="31">
        <f>(((ABS(INDEX('INPUT AVG'!$B:$AK,Cal!$E370,IF(Cal!$P$3=22.5,MATCH(R$1,Cal!$G$6:$G$21,0),MATCH(R$1,Cal!$H$6:$H$41,0))))+(2.327*INDEX('INPUT RMS'!$B:$AK,Cal!$E370,IF(Cal!$P$3=22.5,MATCH(R$1,Cal!$G$6:$G$21,0),MATCH(R$1,Cal!$H$6:$H$41,0)))))/1.85)*Cal!$C370)</f>
        <v>0</v>
      </c>
      <c r="S370" s="31">
        <f>(((ABS(INDEX('INPUT AVG'!$B:$AK,Cal!$E370,IF(Cal!$P$3=22.5,MATCH(S$1,Cal!$G$6:$G$21,0),MATCH(S$1,Cal!$H$6:$H$41,0))))+(2.327*INDEX('INPUT RMS'!$B:$AK,Cal!$E370,IF(Cal!$P$3=22.5,MATCH(S$1,Cal!$G$6:$G$21,0),MATCH(S$1,Cal!$H$6:$H$41,0)))))/1.85)*Cal!$C370)</f>
        <v>0</v>
      </c>
      <c r="T370" s="31">
        <f>(((ABS(INDEX('INPUT AVG'!$B:$AK,Cal!$E370,IF(Cal!$P$3=22.5,MATCH(T$1,Cal!$G$6:$G$21,0),MATCH(T$1,Cal!$H$6:$H$41,0))))+(2.327*INDEX('INPUT RMS'!$B:$AK,Cal!$E370,IF(Cal!$P$3=22.5,MATCH(T$1,Cal!$G$6:$G$21,0),MATCH(T$1,Cal!$H$6:$H$41,0)))))/1.85)*Cal!$C370)</f>
        <v>0</v>
      </c>
      <c r="U370" s="31">
        <f>(((ABS(INDEX('INPUT AVG'!$B:$AK,Cal!$E370,IF(Cal!$P$3=22.5,MATCH(U$1,Cal!$G$6:$G$21,0),MATCH(U$1,Cal!$H$6:$H$41,0))))+(2.327*INDEX('INPUT RMS'!$B:$AK,Cal!$E370,IF(Cal!$P$3=22.5,MATCH(U$1,Cal!$G$6:$G$21,0),MATCH(U$1,Cal!$H$6:$H$41,0)))))/1.85)*Cal!$C370)</f>
        <v>0</v>
      </c>
      <c r="V370" s="31">
        <f>(((ABS(INDEX('INPUT AVG'!$B:$AK,Cal!$E370,IF(Cal!$P$3=22.5,MATCH(V$1,Cal!$G$6:$G$21,0),MATCH(V$1,Cal!$H$6:$H$41,0))))+(2.327*INDEX('INPUT RMS'!$B:$AK,Cal!$E370,IF(Cal!$P$3=22.5,MATCH(V$1,Cal!$G$6:$G$21,0),MATCH(V$1,Cal!$H$6:$H$41,0)))))/1.85)*Cal!$C370)</f>
        <v>0</v>
      </c>
      <c r="W370" s="31">
        <f>(((ABS(INDEX('INPUT AVG'!$B:$AK,Cal!$E370,IF(Cal!$P$3=22.5,MATCH(W$1,Cal!$G$6:$G$21,0),MATCH(W$1,Cal!$H$6:$H$41,0))))+(2.327*INDEX('INPUT RMS'!$B:$AK,Cal!$E370,IF(Cal!$P$3=22.5,MATCH(W$1,Cal!$G$6:$G$21,0),MATCH(W$1,Cal!$H$6:$H$41,0)))))/1.85)*Cal!$C370)</f>
        <v>0</v>
      </c>
      <c r="X370" s="31">
        <f>(((ABS(INDEX('INPUT AVG'!$B:$AK,Cal!$E370,IF(Cal!$P$3=22.5,MATCH(X$1,Cal!$G$6:$G$21,0),MATCH(X$1,Cal!$H$6:$H$41,0))))+(2.327*INDEX('INPUT RMS'!$B:$AK,Cal!$E370,IF(Cal!$P$3=22.5,MATCH(X$1,Cal!$G$6:$G$21,0),MATCH(X$1,Cal!$H$6:$H$41,0)))))/1.85)*Cal!$C370)</f>
        <v>0</v>
      </c>
      <c r="Y370" s="31">
        <f>(((ABS(INDEX('INPUT AVG'!$B:$AK,Cal!$E370,IF(Cal!$P$3=22.5,MATCH(Y$1,Cal!$G$6:$G$21,0),MATCH(Y$1,Cal!$H$6:$H$41,0))))+(2.327*INDEX('INPUT RMS'!$B:$AK,Cal!$E370,IF(Cal!$P$3=22.5,MATCH(Y$1,Cal!$G$6:$G$21,0),MATCH(Y$1,Cal!$H$6:$H$41,0)))))/1.85)*Cal!$C370)</f>
        <v>0</v>
      </c>
      <c r="Z370" s="31">
        <f>(((ABS(INDEX('INPUT AVG'!$B:$AK,Cal!$E370,IF(Cal!$P$3=22.5,MATCH(Z$1,Cal!$G$6:$G$21,0),MATCH(Z$1,Cal!$H$6:$H$41,0))))+(2.327*INDEX('INPUT RMS'!$B:$AK,Cal!$E370,IF(Cal!$P$3=22.5,MATCH(Z$1,Cal!$G$6:$G$21,0),MATCH(Z$1,Cal!$H$6:$H$41,0)))))/1.85)*Cal!$C370)</f>
        <v>0</v>
      </c>
      <c r="AA370" s="31">
        <f>(((ABS(INDEX('INPUT AVG'!$B:$AK,Cal!$E370,IF(Cal!$P$3=22.5,MATCH(AA$1,Cal!$G$6:$G$21,0),MATCH(AA$1,Cal!$H$6:$H$41,0))))+(2.327*INDEX('INPUT RMS'!$B:$AK,Cal!$E370,IF(Cal!$P$3=22.5,MATCH(AA$1,Cal!$G$6:$G$21,0),MATCH(AA$1,Cal!$H$6:$H$41,0)))))/1.85)*Cal!$C370)</f>
        <v>0</v>
      </c>
      <c r="AB370" s="31">
        <f>(((ABS(INDEX('INPUT AVG'!$B:$AK,Cal!$E370,IF(Cal!$P$3=22.5,MATCH(AB$1,Cal!$G$6:$G$21,0),MATCH(AB$1,Cal!$H$6:$H$41,0))))+(2.327*INDEX('INPUT RMS'!$B:$AK,Cal!$E370,IF(Cal!$P$3=22.5,MATCH(AB$1,Cal!$G$6:$G$21,0),MATCH(AB$1,Cal!$H$6:$H$41,0)))))/1.85)*Cal!$C370)</f>
        <v>0</v>
      </c>
      <c r="AC370" s="31">
        <f>(((ABS(INDEX('INPUT AVG'!$B:$AK,Cal!$E370,IF(Cal!$P$3=22.5,MATCH(AC$1,Cal!$G$6:$G$21,0),MATCH(AC$1,Cal!$H$6:$H$41,0))))+(2.327*INDEX('INPUT RMS'!$B:$AK,Cal!$E370,IF(Cal!$P$3=22.5,MATCH(AC$1,Cal!$G$6:$G$21,0),MATCH(AC$1,Cal!$H$6:$H$41,0)))))/1.85)*Cal!$C370)</f>
        <v>0</v>
      </c>
      <c r="AD370" s="31">
        <f>(((ABS(INDEX('INPUT AVG'!$B:$AK,Cal!$E370,IF(Cal!$P$3=22.5,MATCH(AD$1,Cal!$G$6:$G$21,0),MATCH(AD$1,Cal!$H$6:$H$41,0))))+(2.327*INDEX('INPUT RMS'!$B:$AK,Cal!$E370,IF(Cal!$P$3=22.5,MATCH(AD$1,Cal!$G$6:$G$21,0),MATCH(AD$1,Cal!$H$6:$H$41,0)))))/1.85)*Cal!$C370)</f>
        <v>0</v>
      </c>
      <c r="AE370" s="31">
        <f>(((ABS(INDEX('INPUT AVG'!$B:$AK,Cal!$E370,IF(Cal!$P$3=22.5,MATCH(AE$1,Cal!$G$6:$G$21,0),MATCH(AE$1,Cal!$H$6:$H$41,0))))+(2.327*INDEX('INPUT RMS'!$B:$AK,Cal!$E370,IF(Cal!$P$3=22.5,MATCH(AE$1,Cal!$G$6:$G$21,0),MATCH(AE$1,Cal!$H$6:$H$41,0)))))/1.85)*Cal!$C370)</f>
        <v>0</v>
      </c>
      <c r="AF370" s="31">
        <f>(((ABS(INDEX('INPUT AVG'!$B:$AK,Cal!$E370,IF(Cal!$P$3=22.5,MATCH(AF$1,Cal!$G$6:$G$21,0),MATCH(AF$1,Cal!$H$6:$H$41,0))))+(2.327*INDEX('INPUT RMS'!$B:$AK,Cal!$E370,IF(Cal!$P$3=22.5,MATCH(AF$1,Cal!$G$6:$G$21,0),MATCH(AF$1,Cal!$H$6:$H$41,0)))))/1.85)*Cal!$C370)</f>
        <v>0</v>
      </c>
      <c r="AG370" s="31">
        <f>(((ABS(INDEX('INPUT AVG'!$B:$AK,Cal!$E370,IF(Cal!$P$3=22.5,MATCH(AG$1,Cal!$G$6:$G$21,0),MATCH(AG$1,Cal!$H$6:$H$41,0))))+(2.327*INDEX('INPUT RMS'!$B:$AK,Cal!$E370,IF(Cal!$P$3=22.5,MATCH(AG$1,Cal!$G$6:$G$21,0),MATCH(AG$1,Cal!$H$6:$H$41,0)))))/1.85)*Cal!$C370)</f>
        <v>0</v>
      </c>
      <c r="AH370" s="31">
        <f>(((ABS(INDEX('INPUT AVG'!$B:$AK,Cal!$E370,IF(Cal!$P$3=22.5,MATCH(AH$1,Cal!$G$6:$G$21,0),MATCH(AH$1,Cal!$H$6:$H$41,0))))+(2.327*INDEX('INPUT RMS'!$B:$AK,Cal!$E370,IF(Cal!$P$3=22.5,MATCH(AH$1,Cal!$G$6:$G$21,0),MATCH(AH$1,Cal!$H$6:$H$41,0)))))/1.85)*Cal!$C370)</f>
        <v>0</v>
      </c>
      <c r="AI370" s="31">
        <f>(((ABS(INDEX('INPUT AVG'!$B:$AK,Cal!$E370,IF(Cal!$P$3=22.5,MATCH(AI$1,Cal!$G$6:$G$21,0),MATCH(AI$1,Cal!$H$6:$H$41,0))))+(2.327*INDEX('INPUT RMS'!$B:$AK,Cal!$E370,IF(Cal!$P$3=22.5,MATCH(AI$1,Cal!$G$6:$G$21,0),MATCH(AI$1,Cal!$H$6:$H$41,0)))))/1.85)*Cal!$C370)</f>
        <v>0</v>
      </c>
      <c r="AJ370" s="31">
        <f>(((ABS(INDEX('INPUT AVG'!$B:$AK,Cal!$E370,IF(Cal!$P$3=22.5,MATCH(AJ$1,Cal!$G$6:$G$21,0),MATCH(AJ$1,Cal!$H$6:$H$41,0))))+(2.327*INDEX('INPUT RMS'!$B:$AK,Cal!$E370,IF(Cal!$P$3=22.5,MATCH(AJ$1,Cal!$G$6:$G$21,0),MATCH(AJ$1,Cal!$H$6:$H$41,0)))))/1.85)*Cal!$C370)</f>
        <v>0</v>
      </c>
      <c r="AK370" s="31">
        <f>(((ABS(INDEX('INPUT AVG'!$B:$AK,Cal!$E370,IF(Cal!$P$3=22.5,MATCH(AK$1,Cal!$G$6:$G$21,0),MATCH(AK$1,Cal!$H$6:$H$41,0))))+(2.327*INDEX('INPUT RMS'!$B:$AK,Cal!$E370,IF(Cal!$P$3=22.5,MATCH(AK$1,Cal!$G$6:$G$21,0),MATCH(AK$1,Cal!$H$6:$H$41,0)))))/1.85)*Cal!$C370)</f>
        <v>0</v>
      </c>
      <c r="AL370" s="31">
        <f>(((ABS(INDEX('INPUT AVG'!$B:$AK,Cal!$E370,IF(Cal!$P$3=22.5,MATCH(AL$1,Cal!$G$6:$G$21,0),MATCH(AL$1,Cal!$H$6:$H$41,0))))+(2.327*INDEX('INPUT RMS'!$B:$AK,Cal!$E370,IF(Cal!$P$3=22.5,MATCH(AL$1,Cal!$G$6:$G$21,0),MATCH(AL$1,Cal!$H$6:$H$41,0)))))/1.85)*Cal!$C370)</f>
        <v>0</v>
      </c>
    </row>
    <row r="371" spans="1:38" x14ac:dyDescent="0.4">
      <c r="A371" s="7">
        <f>Cal!A371</f>
        <v>370</v>
      </c>
      <c r="B371" s="31">
        <f>(((ABS(INDEX('INPUT AVG'!$B:$AK,Cal!$E371,IF(Cal!$P$3=22.5,MATCH(B$1,Cal!$G$6:$G$21,0),MATCH(B$1,Cal!$H$6:$H$41,0))))+(2.327*INDEX('INPUT RMS'!$B:$AK,Cal!$E371,IF(Cal!$P$3=22.5,MATCH(B$1,Cal!$G$6:$G$21,0),MATCH(B$1,Cal!$H$6:$H$41,0)))))/1.85)*Cal!$C371)</f>
        <v>0</v>
      </c>
      <c r="C371" s="31">
        <f>(((ABS(INDEX('INPUT AVG'!$B:$AK,Cal!$E371,IF(Cal!$P$3=22.5,MATCH(C$1,Cal!$G$6:$G$21,0),MATCH(C$1,Cal!$H$6:$H$41,0))))+(2.327*INDEX('INPUT RMS'!$B:$AK,Cal!$E371,IF(Cal!$P$3=22.5,MATCH(C$1,Cal!$G$6:$G$21,0),MATCH(C$1,Cal!$H$6:$H$41,0)))))/1.85)*Cal!$C371)</f>
        <v>0</v>
      </c>
      <c r="D371" s="31">
        <f>(((ABS(INDEX('INPUT AVG'!$B:$AK,Cal!$E371,IF(Cal!$P$3=22.5,MATCH(D$1,Cal!$G$6:$G$21,0),MATCH(D$1,Cal!$H$6:$H$41,0))))+(2.327*INDEX('INPUT RMS'!$B:$AK,Cal!$E371,IF(Cal!$P$3=22.5,MATCH(D$1,Cal!$G$6:$G$21,0),MATCH(D$1,Cal!$H$6:$H$41,0)))))/1.85)*Cal!$C371)</f>
        <v>0</v>
      </c>
      <c r="E371" s="31">
        <f>(((ABS(INDEX('INPUT AVG'!$B:$AK,Cal!$E371,IF(Cal!$P$3=22.5,MATCH(E$1,Cal!$G$6:$G$21,0),MATCH(E$1,Cal!$H$6:$H$41,0))))+(2.327*INDEX('INPUT RMS'!$B:$AK,Cal!$E371,IF(Cal!$P$3=22.5,MATCH(E$1,Cal!$G$6:$G$21,0),MATCH(E$1,Cal!$H$6:$H$41,0)))))/1.85)*Cal!$C371)</f>
        <v>0</v>
      </c>
      <c r="F371" s="31">
        <f>(((ABS(INDEX('INPUT AVG'!$B:$AK,Cal!$E371,IF(Cal!$P$3=22.5,MATCH(F$1,Cal!$G$6:$G$21,0),MATCH(F$1,Cal!$H$6:$H$41,0))))+(2.327*INDEX('INPUT RMS'!$B:$AK,Cal!$E371,IF(Cal!$P$3=22.5,MATCH(F$1,Cal!$G$6:$G$21,0),MATCH(F$1,Cal!$H$6:$H$41,0)))))/1.85)*Cal!$C371)</f>
        <v>0</v>
      </c>
      <c r="G371" s="31">
        <f>(((ABS(INDEX('INPUT AVG'!$B:$AK,Cal!$E371,IF(Cal!$P$3=22.5,MATCH(G$1,Cal!$G$6:$G$21,0),MATCH(G$1,Cal!$H$6:$H$41,0))))+(2.327*INDEX('INPUT RMS'!$B:$AK,Cal!$E371,IF(Cal!$P$3=22.5,MATCH(G$1,Cal!$G$6:$G$21,0),MATCH(G$1,Cal!$H$6:$H$41,0)))))/1.85)*Cal!$C371)</f>
        <v>0</v>
      </c>
      <c r="H371" s="31">
        <f>(((ABS(INDEX('INPUT AVG'!$B:$AK,Cal!$E371,IF(Cal!$P$3=22.5,MATCH(H$1,Cal!$G$6:$G$21,0),MATCH(H$1,Cal!$H$6:$H$41,0))))+(2.327*INDEX('INPUT RMS'!$B:$AK,Cal!$E371,IF(Cal!$P$3=22.5,MATCH(H$1,Cal!$G$6:$G$21,0),MATCH(H$1,Cal!$H$6:$H$41,0)))))/1.85)*Cal!$C371)</f>
        <v>0</v>
      </c>
      <c r="I371" s="31">
        <f>(((ABS(INDEX('INPUT AVG'!$B:$AK,Cal!$E371,IF(Cal!$P$3=22.5,MATCH(I$1,Cal!$G$6:$G$21,0),MATCH(I$1,Cal!$H$6:$H$41,0))))+(2.327*INDEX('INPUT RMS'!$B:$AK,Cal!$E371,IF(Cal!$P$3=22.5,MATCH(I$1,Cal!$G$6:$G$21,0),MATCH(I$1,Cal!$H$6:$H$41,0)))))/1.85)*Cal!$C371)</f>
        <v>0</v>
      </c>
      <c r="J371" s="31">
        <f>(((ABS(INDEX('INPUT AVG'!$B:$AK,Cal!$E371,IF(Cal!$P$3=22.5,MATCH(J$1,Cal!$G$6:$G$21,0),MATCH(J$1,Cal!$H$6:$H$41,0))))+(2.327*INDEX('INPUT RMS'!$B:$AK,Cal!$E371,IF(Cal!$P$3=22.5,MATCH(J$1,Cal!$G$6:$G$21,0),MATCH(J$1,Cal!$H$6:$H$41,0)))))/1.85)*Cal!$C371)</f>
        <v>0</v>
      </c>
      <c r="K371" s="31">
        <f>(((ABS(INDEX('INPUT AVG'!$B:$AK,Cal!$E371,IF(Cal!$P$3=22.5,MATCH(K$1,Cal!$G$6:$G$21,0),MATCH(K$1,Cal!$H$6:$H$41,0))))+(2.327*INDEX('INPUT RMS'!$B:$AK,Cal!$E371,IF(Cal!$P$3=22.5,MATCH(K$1,Cal!$G$6:$G$21,0),MATCH(K$1,Cal!$H$6:$H$41,0)))))/1.85)*Cal!$C371)</f>
        <v>0</v>
      </c>
      <c r="L371" s="31">
        <f>(((ABS(INDEX('INPUT AVG'!$B:$AK,Cal!$E371,IF(Cal!$P$3=22.5,MATCH(L$1,Cal!$G$6:$G$21,0),MATCH(L$1,Cal!$H$6:$H$41,0))))+(2.327*INDEX('INPUT RMS'!$B:$AK,Cal!$E371,IF(Cal!$P$3=22.5,MATCH(L$1,Cal!$G$6:$G$21,0),MATCH(L$1,Cal!$H$6:$H$41,0)))))/1.85)*Cal!$C371)</f>
        <v>0</v>
      </c>
      <c r="M371" s="31">
        <f>(((ABS(INDEX('INPUT AVG'!$B:$AK,Cal!$E371,IF(Cal!$P$3=22.5,MATCH(M$1,Cal!$G$6:$G$21,0),MATCH(M$1,Cal!$H$6:$H$41,0))))+(2.327*INDEX('INPUT RMS'!$B:$AK,Cal!$E371,IF(Cal!$P$3=22.5,MATCH(M$1,Cal!$G$6:$G$21,0),MATCH(M$1,Cal!$H$6:$H$41,0)))))/1.85)*Cal!$C371)</f>
        <v>0</v>
      </c>
      <c r="N371" s="31">
        <f>(((ABS(INDEX('INPUT AVG'!$B:$AK,Cal!$E371,IF(Cal!$P$3=22.5,MATCH(N$1,Cal!$G$6:$G$21,0),MATCH(N$1,Cal!$H$6:$H$41,0))))+(2.327*INDEX('INPUT RMS'!$B:$AK,Cal!$E371,IF(Cal!$P$3=22.5,MATCH(N$1,Cal!$G$6:$G$21,0),MATCH(N$1,Cal!$H$6:$H$41,0)))))/1.85)*Cal!$C371)</f>
        <v>0</v>
      </c>
      <c r="O371" s="31">
        <f>(((ABS(INDEX('INPUT AVG'!$B:$AK,Cal!$E371,IF(Cal!$P$3=22.5,MATCH(O$1,Cal!$G$6:$G$21,0),MATCH(O$1,Cal!$H$6:$H$41,0))))+(2.327*INDEX('INPUT RMS'!$B:$AK,Cal!$E371,IF(Cal!$P$3=22.5,MATCH(O$1,Cal!$G$6:$G$21,0),MATCH(O$1,Cal!$H$6:$H$41,0)))))/1.85)*Cal!$C371)</f>
        <v>0</v>
      </c>
      <c r="P371" s="31">
        <f>(((ABS(INDEX('INPUT AVG'!$B:$AK,Cal!$E371,IF(Cal!$P$3=22.5,MATCH(P$1,Cal!$G$6:$G$21,0),MATCH(P$1,Cal!$H$6:$H$41,0))))+(2.327*INDEX('INPUT RMS'!$B:$AK,Cal!$E371,IF(Cal!$P$3=22.5,MATCH(P$1,Cal!$G$6:$G$21,0),MATCH(P$1,Cal!$H$6:$H$41,0)))))/1.85)*Cal!$C371)</f>
        <v>0</v>
      </c>
      <c r="Q371" s="31">
        <f>(((ABS(INDEX('INPUT AVG'!$B:$AK,Cal!$E371,IF(Cal!$P$3=22.5,MATCH(Q$1,Cal!$G$6:$G$21,0),MATCH(Q$1,Cal!$H$6:$H$41,0))))+(2.327*INDEX('INPUT RMS'!$B:$AK,Cal!$E371,IF(Cal!$P$3=22.5,MATCH(Q$1,Cal!$G$6:$G$21,0),MATCH(Q$1,Cal!$H$6:$H$41,0)))))/1.85)*Cal!$C371)</f>
        <v>0</v>
      </c>
      <c r="R371" s="31">
        <f>(((ABS(INDEX('INPUT AVG'!$B:$AK,Cal!$E371,IF(Cal!$P$3=22.5,MATCH(R$1,Cal!$G$6:$G$21,0),MATCH(R$1,Cal!$H$6:$H$41,0))))+(2.327*INDEX('INPUT RMS'!$B:$AK,Cal!$E371,IF(Cal!$P$3=22.5,MATCH(R$1,Cal!$G$6:$G$21,0),MATCH(R$1,Cal!$H$6:$H$41,0)))))/1.85)*Cal!$C371)</f>
        <v>0</v>
      </c>
      <c r="S371" s="31">
        <f>(((ABS(INDEX('INPUT AVG'!$B:$AK,Cal!$E371,IF(Cal!$P$3=22.5,MATCH(S$1,Cal!$G$6:$G$21,0),MATCH(S$1,Cal!$H$6:$H$41,0))))+(2.327*INDEX('INPUT RMS'!$B:$AK,Cal!$E371,IF(Cal!$P$3=22.5,MATCH(S$1,Cal!$G$6:$G$21,0),MATCH(S$1,Cal!$H$6:$H$41,0)))))/1.85)*Cal!$C371)</f>
        <v>0</v>
      </c>
      <c r="T371" s="31">
        <f>(((ABS(INDEX('INPUT AVG'!$B:$AK,Cal!$E371,IF(Cal!$P$3=22.5,MATCH(T$1,Cal!$G$6:$G$21,0),MATCH(T$1,Cal!$H$6:$H$41,0))))+(2.327*INDEX('INPUT RMS'!$B:$AK,Cal!$E371,IF(Cal!$P$3=22.5,MATCH(T$1,Cal!$G$6:$G$21,0),MATCH(T$1,Cal!$H$6:$H$41,0)))))/1.85)*Cal!$C371)</f>
        <v>0</v>
      </c>
      <c r="U371" s="31">
        <f>(((ABS(INDEX('INPUT AVG'!$B:$AK,Cal!$E371,IF(Cal!$P$3=22.5,MATCH(U$1,Cal!$G$6:$G$21,0),MATCH(U$1,Cal!$H$6:$H$41,0))))+(2.327*INDEX('INPUT RMS'!$B:$AK,Cal!$E371,IF(Cal!$P$3=22.5,MATCH(U$1,Cal!$G$6:$G$21,0),MATCH(U$1,Cal!$H$6:$H$41,0)))))/1.85)*Cal!$C371)</f>
        <v>0</v>
      </c>
      <c r="V371" s="31">
        <f>(((ABS(INDEX('INPUT AVG'!$B:$AK,Cal!$E371,IF(Cal!$P$3=22.5,MATCH(V$1,Cal!$G$6:$G$21,0),MATCH(V$1,Cal!$H$6:$H$41,0))))+(2.327*INDEX('INPUT RMS'!$B:$AK,Cal!$E371,IF(Cal!$P$3=22.5,MATCH(V$1,Cal!$G$6:$G$21,0),MATCH(V$1,Cal!$H$6:$H$41,0)))))/1.85)*Cal!$C371)</f>
        <v>0</v>
      </c>
      <c r="W371" s="31">
        <f>(((ABS(INDEX('INPUT AVG'!$B:$AK,Cal!$E371,IF(Cal!$P$3=22.5,MATCH(W$1,Cal!$G$6:$G$21,0),MATCH(W$1,Cal!$H$6:$H$41,0))))+(2.327*INDEX('INPUT RMS'!$B:$AK,Cal!$E371,IF(Cal!$P$3=22.5,MATCH(W$1,Cal!$G$6:$G$21,0),MATCH(W$1,Cal!$H$6:$H$41,0)))))/1.85)*Cal!$C371)</f>
        <v>0</v>
      </c>
      <c r="X371" s="31">
        <f>(((ABS(INDEX('INPUT AVG'!$B:$AK,Cal!$E371,IF(Cal!$P$3=22.5,MATCH(X$1,Cal!$G$6:$G$21,0),MATCH(X$1,Cal!$H$6:$H$41,0))))+(2.327*INDEX('INPUT RMS'!$B:$AK,Cal!$E371,IF(Cal!$P$3=22.5,MATCH(X$1,Cal!$G$6:$G$21,0),MATCH(X$1,Cal!$H$6:$H$41,0)))))/1.85)*Cal!$C371)</f>
        <v>0</v>
      </c>
      <c r="Y371" s="31">
        <f>(((ABS(INDEX('INPUT AVG'!$B:$AK,Cal!$E371,IF(Cal!$P$3=22.5,MATCH(Y$1,Cal!$G$6:$G$21,0),MATCH(Y$1,Cal!$H$6:$H$41,0))))+(2.327*INDEX('INPUT RMS'!$B:$AK,Cal!$E371,IF(Cal!$P$3=22.5,MATCH(Y$1,Cal!$G$6:$G$21,0),MATCH(Y$1,Cal!$H$6:$H$41,0)))))/1.85)*Cal!$C371)</f>
        <v>0</v>
      </c>
      <c r="Z371" s="31">
        <f>(((ABS(INDEX('INPUT AVG'!$B:$AK,Cal!$E371,IF(Cal!$P$3=22.5,MATCH(Z$1,Cal!$G$6:$G$21,0),MATCH(Z$1,Cal!$H$6:$H$41,0))))+(2.327*INDEX('INPUT RMS'!$B:$AK,Cal!$E371,IF(Cal!$P$3=22.5,MATCH(Z$1,Cal!$G$6:$G$21,0),MATCH(Z$1,Cal!$H$6:$H$41,0)))))/1.85)*Cal!$C371)</f>
        <v>0</v>
      </c>
      <c r="AA371" s="31">
        <f>(((ABS(INDEX('INPUT AVG'!$B:$AK,Cal!$E371,IF(Cal!$P$3=22.5,MATCH(AA$1,Cal!$G$6:$G$21,0),MATCH(AA$1,Cal!$H$6:$H$41,0))))+(2.327*INDEX('INPUT RMS'!$B:$AK,Cal!$E371,IF(Cal!$P$3=22.5,MATCH(AA$1,Cal!$G$6:$G$21,0),MATCH(AA$1,Cal!$H$6:$H$41,0)))))/1.85)*Cal!$C371)</f>
        <v>0</v>
      </c>
      <c r="AB371" s="31">
        <f>(((ABS(INDEX('INPUT AVG'!$B:$AK,Cal!$E371,IF(Cal!$P$3=22.5,MATCH(AB$1,Cal!$G$6:$G$21,0),MATCH(AB$1,Cal!$H$6:$H$41,0))))+(2.327*INDEX('INPUT RMS'!$B:$AK,Cal!$E371,IF(Cal!$P$3=22.5,MATCH(AB$1,Cal!$G$6:$G$21,0),MATCH(AB$1,Cal!$H$6:$H$41,0)))))/1.85)*Cal!$C371)</f>
        <v>0</v>
      </c>
      <c r="AC371" s="31">
        <f>(((ABS(INDEX('INPUT AVG'!$B:$AK,Cal!$E371,IF(Cal!$P$3=22.5,MATCH(AC$1,Cal!$G$6:$G$21,0),MATCH(AC$1,Cal!$H$6:$H$41,0))))+(2.327*INDEX('INPUT RMS'!$B:$AK,Cal!$E371,IF(Cal!$P$3=22.5,MATCH(AC$1,Cal!$G$6:$G$21,0),MATCH(AC$1,Cal!$H$6:$H$41,0)))))/1.85)*Cal!$C371)</f>
        <v>0</v>
      </c>
      <c r="AD371" s="31">
        <f>(((ABS(INDEX('INPUT AVG'!$B:$AK,Cal!$E371,IF(Cal!$P$3=22.5,MATCH(AD$1,Cal!$G$6:$G$21,0),MATCH(AD$1,Cal!$H$6:$H$41,0))))+(2.327*INDEX('INPUT RMS'!$B:$AK,Cal!$E371,IF(Cal!$P$3=22.5,MATCH(AD$1,Cal!$G$6:$G$21,0),MATCH(AD$1,Cal!$H$6:$H$41,0)))))/1.85)*Cal!$C371)</f>
        <v>0</v>
      </c>
      <c r="AE371" s="31">
        <f>(((ABS(INDEX('INPUT AVG'!$B:$AK,Cal!$E371,IF(Cal!$P$3=22.5,MATCH(AE$1,Cal!$G$6:$G$21,0),MATCH(AE$1,Cal!$H$6:$H$41,0))))+(2.327*INDEX('INPUT RMS'!$B:$AK,Cal!$E371,IF(Cal!$P$3=22.5,MATCH(AE$1,Cal!$G$6:$G$21,0),MATCH(AE$1,Cal!$H$6:$H$41,0)))))/1.85)*Cal!$C371)</f>
        <v>0</v>
      </c>
      <c r="AF371" s="31">
        <f>(((ABS(INDEX('INPUT AVG'!$B:$AK,Cal!$E371,IF(Cal!$P$3=22.5,MATCH(AF$1,Cal!$G$6:$G$21,0),MATCH(AF$1,Cal!$H$6:$H$41,0))))+(2.327*INDEX('INPUT RMS'!$B:$AK,Cal!$E371,IF(Cal!$P$3=22.5,MATCH(AF$1,Cal!$G$6:$G$21,0),MATCH(AF$1,Cal!$H$6:$H$41,0)))))/1.85)*Cal!$C371)</f>
        <v>0</v>
      </c>
      <c r="AG371" s="31">
        <f>(((ABS(INDEX('INPUT AVG'!$B:$AK,Cal!$E371,IF(Cal!$P$3=22.5,MATCH(AG$1,Cal!$G$6:$G$21,0),MATCH(AG$1,Cal!$H$6:$H$41,0))))+(2.327*INDEX('INPUT RMS'!$B:$AK,Cal!$E371,IF(Cal!$P$3=22.5,MATCH(AG$1,Cal!$G$6:$G$21,0),MATCH(AG$1,Cal!$H$6:$H$41,0)))))/1.85)*Cal!$C371)</f>
        <v>0</v>
      </c>
      <c r="AH371" s="31">
        <f>(((ABS(INDEX('INPUT AVG'!$B:$AK,Cal!$E371,IF(Cal!$P$3=22.5,MATCH(AH$1,Cal!$G$6:$G$21,0),MATCH(AH$1,Cal!$H$6:$H$41,0))))+(2.327*INDEX('INPUT RMS'!$B:$AK,Cal!$E371,IF(Cal!$P$3=22.5,MATCH(AH$1,Cal!$G$6:$G$21,0),MATCH(AH$1,Cal!$H$6:$H$41,0)))))/1.85)*Cal!$C371)</f>
        <v>0</v>
      </c>
      <c r="AI371" s="31">
        <f>(((ABS(INDEX('INPUT AVG'!$B:$AK,Cal!$E371,IF(Cal!$P$3=22.5,MATCH(AI$1,Cal!$G$6:$G$21,0),MATCH(AI$1,Cal!$H$6:$H$41,0))))+(2.327*INDEX('INPUT RMS'!$B:$AK,Cal!$E371,IF(Cal!$P$3=22.5,MATCH(AI$1,Cal!$G$6:$G$21,0),MATCH(AI$1,Cal!$H$6:$H$41,0)))))/1.85)*Cal!$C371)</f>
        <v>0</v>
      </c>
      <c r="AJ371" s="31">
        <f>(((ABS(INDEX('INPUT AVG'!$B:$AK,Cal!$E371,IF(Cal!$P$3=22.5,MATCH(AJ$1,Cal!$G$6:$G$21,0),MATCH(AJ$1,Cal!$H$6:$H$41,0))))+(2.327*INDEX('INPUT RMS'!$B:$AK,Cal!$E371,IF(Cal!$P$3=22.5,MATCH(AJ$1,Cal!$G$6:$G$21,0),MATCH(AJ$1,Cal!$H$6:$H$41,0)))))/1.85)*Cal!$C371)</f>
        <v>0</v>
      </c>
      <c r="AK371" s="31">
        <f>(((ABS(INDEX('INPUT AVG'!$B:$AK,Cal!$E371,IF(Cal!$P$3=22.5,MATCH(AK$1,Cal!$G$6:$G$21,0),MATCH(AK$1,Cal!$H$6:$H$41,0))))+(2.327*INDEX('INPUT RMS'!$B:$AK,Cal!$E371,IF(Cal!$P$3=22.5,MATCH(AK$1,Cal!$G$6:$G$21,0),MATCH(AK$1,Cal!$H$6:$H$41,0)))))/1.85)*Cal!$C371)</f>
        <v>0</v>
      </c>
      <c r="AL371" s="31">
        <f>(((ABS(INDEX('INPUT AVG'!$B:$AK,Cal!$E371,IF(Cal!$P$3=22.5,MATCH(AL$1,Cal!$G$6:$G$21,0),MATCH(AL$1,Cal!$H$6:$H$41,0))))+(2.327*INDEX('INPUT RMS'!$B:$AK,Cal!$E371,IF(Cal!$P$3=22.5,MATCH(AL$1,Cal!$G$6:$G$21,0),MATCH(AL$1,Cal!$H$6:$H$41,0)))))/1.85)*Cal!$C371)</f>
        <v>0</v>
      </c>
    </row>
    <row r="372" spans="1:38" x14ac:dyDescent="0.4">
      <c r="A372" s="7">
        <f>Cal!A372</f>
        <v>371</v>
      </c>
      <c r="B372" s="31">
        <f>(((ABS(INDEX('INPUT AVG'!$B:$AK,Cal!$E372,IF(Cal!$P$3=22.5,MATCH(B$1,Cal!$G$6:$G$21,0),MATCH(B$1,Cal!$H$6:$H$41,0))))+(2.327*INDEX('INPUT RMS'!$B:$AK,Cal!$E372,IF(Cal!$P$3=22.5,MATCH(B$1,Cal!$G$6:$G$21,0),MATCH(B$1,Cal!$H$6:$H$41,0)))))/1.85)*Cal!$C372)</f>
        <v>0</v>
      </c>
      <c r="C372" s="31">
        <f>(((ABS(INDEX('INPUT AVG'!$B:$AK,Cal!$E372,IF(Cal!$P$3=22.5,MATCH(C$1,Cal!$G$6:$G$21,0),MATCH(C$1,Cal!$H$6:$H$41,0))))+(2.327*INDEX('INPUT RMS'!$B:$AK,Cal!$E372,IF(Cal!$P$3=22.5,MATCH(C$1,Cal!$G$6:$G$21,0),MATCH(C$1,Cal!$H$6:$H$41,0)))))/1.85)*Cal!$C372)</f>
        <v>0</v>
      </c>
      <c r="D372" s="31">
        <f>(((ABS(INDEX('INPUT AVG'!$B:$AK,Cal!$E372,IF(Cal!$P$3=22.5,MATCH(D$1,Cal!$G$6:$G$21,0),MATCH(D$1,Cal!$H$6:$H$41,0))))+(2.327*INDEX('INPUT RMS'!$B:$AK,Cal!$E372,IF(Cal!$P$3=22.5,MATCH(D$1,Cal!$G$6:$G$21,0),MATCH(D$1,Cal!$H$6:$H$41,0)))))/1.85)*Cal!$C372)</f>
        <v>0</v>
      </c>
      <c r="E372" s="31">
        <f>(((ABS(INDEX('INPUT AVG'!$B:$AK,Cal!$E372,IF(Cal!$P$3=22.5,MATCH(E$1,Cal!$G$6:$G$21,0),MATCH(E$1,Cal!$H$6:$H$41,0))))+(2.327*INDEX('INPUT RMS'!$B:$AK,Cal!$E372,IF(Cal!$P$3=22.5,MATCH(E$1,Cal!$G$6:$G$21,0),MATCH(E$1,Cal!$H$6:$H$41,0)))))/1.85)*Cal!$C372)</f>
        <v>0</v>
      </c>
      <c r="F372" s="31">
        <f>(((ABS(INDEX('INPUT AVG'!$B:$AK,Cal!$E372,IF(Cal!$P$3=22.5,MATCH(F$1,Cal!$G$6:$G$21,0),MATCH(F$1,Cal!$H$6:$H$41,0))))+(2.327*INDEX('INPUT RMS'!$B:$AK,Cal!$E372,IF(Cal!$P$3=22.5,MATCH(F$1,Cal!$G$6:$G$21,0),MATCH(F$1,Cal!$H$6:$H$41,0)))))/1.85)*Cal!$C372)</f>
        <v>0</v>
      </c>
      <c r="G372" s="31">
        <f>(((ABS(INDEX('INPUT AVG'!$B:$AK,Cal!$E372,IF(Cal!$P$3=22.5,MATCH(G$1,Cal!$G$6:$G$21,0),MATCH(G$1,Cal!$H$6:$H$41,0))))+(2.327*INDEX('INPUT RMS'!$B:$AK,Cal!$E372,IF(Cal!$P$3=22.5,MATCH(G$1,Cal!$G$6:$G$21,0),MATCH(G$1,Cal!$H$6:$H$41,0)))))/1.85)*Cal!$C372)</f>
        <v>0</v>
      </c>
      <c r="H372" s="31">
        <f>(((ABS(INDEX('INPUT AVG'!$B:$AK,Cal!$E372,IF(Cal!$P$3=22.5,MATCH(H$1,Cal!$G$6:$G$21,0),MATCH(H$1,Cal!$H$6:$H$41,0))))+(2.327*INDEX('INPUT RMS'!$B:$AK,Cal!$E372,IF(Cal!$P$3=22.5,MATCH(H$1,Cal!$G$6:$G$21,0),MATCH(H$1,Cal!$H$6:$H$41,0)))))/1.85)*Cal!$C372)</f>
        <v>0</v>
      </c>
      <c r="I372" s="31">
        <f>(((ABS(INDEX('INPUT AVG'!$B:$AK,Cal!$E372,IF(Cal!$P$3=22.5,MATCH(I$1,Cal!$G$6:$G$21,0),MATCH(I$1,Cal!$H$6:$H$41,0))))+(2.327*INDEX('INPUT RMS'!$B:$AK,Cal!$E372,IF(Cal!$P$3=22.5,MATCH(I$1,Cal!$G$6:$G$21,0),MATCH(I$1,Cal!$H$6:$H$41,0)))))/1.85)*Cal!$C372)</f>
        <v>0</v>
      </c>
      <c r="J372" s="31">
        <f>(((ABS(INDEX('INPUT AVG'!$B:$AK,Cal!$E372,IF(Cal!$P$3=22.5,MATCH(J$1,Cal!$G$6:$G$21,0),MATCH(J$1,Cal!$H$6:$H$41,0))))+(2.327*INDEX('INPUT RMS'!$B:$AK,Cal!$E372,IF(Cal!$P$3=22.5,MATCH(J$1,Cal!$G$6:$G$21,0),MATCH(J$1,Cal!$H$6:$H$41,0)))))/1.85)*Cal!$C372)</f>
        <v>0</v>
      </c>
      <c r="K372" s="31">
        <f>(((ABS(INDEX('INPUT AVG'!$B:$AK,Cal!$E372,IF(Cal!$P$3=22.5,MATCH(K$1,Cal!$G$6:$G$21,0),MATCH(K$1,Cal!$H$6:$H$41,0))))+(2.327*INDEX('INPUT RMS'!$B:$AK,Cal!$E372,IF(Cal!$P$3=22.5,MATCH(K$1,Cal!$G$6:$G$21,0),MATCH(K$1,Cal!$H$6:$H$41,0)))))/1.85)*Cal!$C372)</f>
        <v>0</v>
      </c>
      <c r="L372" s="31">
        <f>(((ABS(INDEX('INPUT AVG'!$B:$AK,Cal!$E372,IF(Cal!$P$3=22.5,MATCH(L$1,Cal!$G$6:$G$21,0),MATCH(L$1,Cal!$H$6:$H$41,0))))+(2.327*INDEX('INPUT RMS'!$B:$AK,Cal!$E372,IF(Cal!$P$3=22.5,MATCH(L$1,Cal!$G$6:$G$21,0),MATCH(L$1,Cal!$H$6:$H$41,0)))))/1.85)*Cal!$C372)</f>
        <v>0</v>
      </c>
      <c r="M372" s="31">
        <f>(((ABS(INDEX('INPUT AVG'!$B:$AK,Cal!$E372,IF(Cal!$P$3=22.5,MATCH(M$1,Cal!$G$6:$G$21,0),MATCH(M$1,Cal!$H$6:$H$41,0))))+(2.327*INDEX('INPUT RMS'!$B:$AK,Cal!$E372,IF(Cal!$P$3=22.5,MATCH(M$1,Cal!$G$6:$G$21,0),MATCH(M$1,Cal!$H$6:$H$41,0)))))/1.85)*Cal!$C372)</f>
        <v>0</v>
      </c>
      <c r="N372" s="31">
        <f>(((ABS(INDEX('INPUT AVG'!$B:$AK,Cal!$E372,IF(Cal!$P$3=22.5,MATCH(N$1,Cal!$G$6:$G$21,0),MATCH(N$1,Cal!$H$6:$H$41,0))))+(2.327*INDEX('INPUT RMS'!$B:$AK,Cal!$E372,IF(Cal!$P$3=22.5,MATCH(N$1,Cal!$G$6:$G$21,0),MATCH(N$1,Cal!$H$6:$H$41,0)))))/1.85)*Cal!$C372)</f>
        <v>0</v>
      </c>
      <c r="O372" s="31">
        <f>(((ABS(INDEX('INPUT AVG'!$B:$AK,Cal!$E372,IF(Cal!$P$3=22.5,MATCH(O$1,Cal!$G$6:$G$21,0),MATCH(O$1,Cal!$H$6:$H$41,0))))+(2.327*INDEX('INPUT RMS'!$B:$AK,Cal!$E372,IF(Cal!$P$3=22.5,MATCH(O$1,Cal!$G$6:$G$21,0),MATCH(O$1,Cal!$H$6:$H$41,0)))))/1.85)*Cal!$C372)</f>
        <v>0</v>
      </c>
      <c r="P372" s="31">
        <f>(((ABS(INDEX('INPUT AVG'!$B:$AK,Cal!$E372,IF(Cal!$P$3=22.5,MATCH(P$1,Cal!$G$6:$G$21,0),MATCH(P$1,Cal!$H$6:$H$41,0))))+(2.327*INDEX('INPUT RMS'!$B:$AK,Cal!$E372,IF(Cal!$P$3=22.5,MATCH(P$1,Cal!$G$6:$G$21,0),MATCH(P$1,Cal!$H$6:$H$41,0)))))/1.85)*Cal!$C372)</f>
        <v>0</v>
      </c>
      <c r="Q372" s="31">
        <f>(((ABS(INDEX('INPUT AVG'!$B:$AK,Cal!$E372,IF(Cal!$P$3=22.5,MATCH(Q$1,Cal!$G$6:$G$21,0),MATCH(Q$1,Cal!$H$6:$H$41,0))))+(2.327*INDEX('INPUT RMS'!$B:$AK,Cal!$E372,IF(Cal!$P$3=22.5,MATCH(Q$1,Cal!$G$6:$G$21,0),MATCH(Q$1,Cal!$H$6:$H$41,0)))))/1.85)*Cal!$C372)</f>
        <v>0</v>
      </c>
      <c r="R372" s="31">
        <f>(((ABS(INDEX('INPUT AVG'!$B:$AK,Cal!$E372,IF(Cal!$P$3=22.5,MATCH(R$1,Cal!$G$6:$G$21,0),MATCH(R$1,Cal!$H$6:$H$41,0))))+(2.327*INDEX('INPUT RMS'!$B:$AK,Cal!$E372,IF(Cal!$P$3=22.5,MATCH(R$1,Cal!$G$6:$G$21,0),MATCH(R$1,Cal!$H$6:$H$41,0)))))/1.85)*Cal!$C372)</f>
        <v>0</v>
      </c>
      <c r="S372" s="31">
        <f>(((ABS(INDEX('INPUT AVG'!$B:$AK,Cal!$E372,IF(Cal!$P$3=22.5,MATCH(S$1,Cal!$G$6:$G$21,0),MATCH(S$1,Cal!$H$6:$H$41,0))))+(2.327*INDEX('INPUT RMS'!$B:$AK,Cal!$E372,IF(Cal!$P$3=22.5,MATCH(S$1,Cal!$G$6:$G$21,0),MATCH(S$1,Cal!$H$6:$H$41,0)))))/1.85)*Cal!$C372)</f>
        <v>0</v>
      </c>
      <c r="T372" s="31">
        <f>(((ABS(INDEX('INPUT AVG'!$B:$AK,Cal!$E372,IF(Cal!$P$3=22.5,MATCH(T$1,Cal!$G$6:$G$21,0),MATCH(T$1,Cal!$H$6:$H$41,0))))+(2.327*INDEX('INPUT RMS'!$B:$AK,Cal!$E372,IF(Cal!$P$3=22.5,MATCH(T$1,Cal!$G$6:$G$21,0),MATCH(T$1,Cal!$H$6:$H$41,0)))))/1.85)*Cal!$C372)</f>
        <v>0</v>
      </c>
      <c r="U372" s="31">
        <f>(((ABS(INDEX('INPUT AVG'!$B:$AK,Cal!$E372,IF(Cal!$P$3=22.5,MATCH(U$1,Cal!$G$6:$G$21,0),MATCH(U$1,Cal!$H$6:$H$41,0))))+(2.327*INDEX('INPUT RMS'!$B:$AK,Cal!$E372,IF(Cal!$P$3=22.5,MATCH(U$1,Cal!$G$6:$G$21,0),MATCH(U$1,Cal!$H$6:$H$41,0)))))/1.85)*Cal!$C372)</f>
        <v>0</v>
      </c>
      <c r="V372" s="31">
        <f>(((ABS(INDEX('INPUT AVG'!$B:$AK,Cal!$E372,IF(Cal!$P$3=22.5,MATCH(V$1,Cal!$G$6:$G$21,0),MATCH(V$1,Cal!$H$6:$H$41,0))))+(2.327*INDEX('INPUT RMS'!$B:$AK,Cal!$E372,IF(Cal!$P$3=22.5,MATCH(V$1,Cal!$G$6:$G$21,0),MATCH(V$1,Cal!$H$6:$H$41,0)))))/1.85)*Cal!$C372)</f>
        <v>0</v>
      </c>
      <c r="W372" s="31">
        <f>(((ABS(INDEX('INPUT AVG'!$B:$AK,Cal!$E372,IF(Cal!$P$3=22.5,MATCH(W$1,Cal!$G$6:$G$21,0),MATCH(W$1,Cal!$H$6:$H$41,0))))+(2.327*INDEX('INPUT RMS'!$B:$AK,Cal!$E372,IF(Cal!$P$3=22.5,MATCH(W$1,Cal!$G$6:$G$21,0),MATCH(W$1,Cal!$H$6:$H$41,0)))))/1.85)*Cal!$C372)</f>
        <v>0</v>
      </c>
      <c r="X372" s="31">
        <f>(((ABS(INDEX('INPUT AVG'!$B:$AK,Cal!$E372,IF(Cal!$P$3=22.5,MATCH(X$1,Cal!$G$6:$G$21,0),MATCH(X$1,Cal!$H$6:$H$41,0))))+(2.327*INDEX('INPUT RMS'!$B:$AK,Cal!$E372,IF(Cal!$P$3=22.5,MATCH(X$1,Cal!$G$6:$G$21,0),MATCH(X$1,Cal!$H$6:$H$41,0)))))/1.85)*Cal!$C372)</f>
        <v>0</v>
      </c>
      <c r="Y372" s="31">
        <f>(((ABS(INDEX('INPUT AVG'!$B:$AK,Cal!$E372,IF(Cal!$P$3=22.5,MATCH(Y$1,Cal!$G$6:$G$21,0),MATCH(Y$1,Cal!$H$6:$H$41,0))))+(2.327*INDEX('INPUT RMS'!$B:$AK,Cal!$E372,IF(Cal!$P$3=22.5,MATCH(Y$1,Cal!$G$6:$G$21,0),MATCH(Y$1,Cal!$H$6:$H$41,0)))))/1.85)*Cal!$C372)</f>
        <v>0</v>
      </c>
      <c r="Z372" s="31">
        <f>(((ABS(INDEX('INPUT AVG'!$B:$AK,Cal!$E372,IF(Cal!$P$3=22.5,MATCH(Z$1,Cal!$G$6:$G$21,0),MATCH(Z$1,Cal!$H$6:$H$41,0))))+(2.327*INDEX('INPUT RMS'!$B:$AK,Cal!$E372,IF(Cal!$P$3=22.5,MATCH(Z$1,Cal!$G$6:$G$21,0),MATCH(Z$1,Cal!$H$6:$H$41,0)))))/1.85)*Cal!$C372)</f>
        <v>0</v>
      </c>
      <c r="AA372" s="31">
        <f>(((ABS(INDEX('INPUT AVG'!$B:$AK,Cal!$E372,IF(Cal!$P$3=22.5,MATCH(AA$1,Cal!$G$6:$G$21,0),MATCH(AA$1,Cal!$H$6:$H$41,0))))+(2.327*INDEX('INPUT RMS'!$B:$AK,Cal!$E372,IF(Cal!$P$3=22.5,MATCH(AA$1,Cal!$G$6:$G$21,0),MATCH(AA$1,Cal!$H$6:$H$41,0)))))/1.85)*Cal!$C372)</f>
        <v>0</v>
      </c>
      <c r="AB372" s="31">
        <f>(((ABS(INDEX('INPUT AVG'!$B:$AK,Cal!$E372,IF(Cal!$P$3=22.5,MATCH(AB$1,Cal!$G$6:$G$21,0),MATCH(AB$1,Cal!$H$6:$H$41,0))))+(2.327*INDEX('INPUT RMS'!$B:$AK,Cal!$E372,IF(Cal!$P$3=22.5,MATCH(AB$1,Cal!$G$6:$G$21,0),MATCH(AB$1,Cal!$H$6:$H$41,0)))))/1.85)*Cal!$C372)</f>
        <v>0</v>
      </c>
      <c r="AC372" s="31">
        <f>(((ABS(INDEX('INPUT AVG'!$B:$AK,Cal!$E372,IF(Cal!$P$3=22.5,MATCH(AC$1,Cal!$G$6:$G$21,0),MATCH(AC$1,Cal!$H$6:$H$41,0))))+(2.327*INDEX('INPUT RMS'!$B:$AK,Cal!$E372,IF(Cal!$P$3=22.5,MATCH(AC$1,Cal!$G$6:$G$21,0),MATCH(AC$1,Cal!$H$6:$H$41,0)))))/1.85)*Cal!$C372)</f>
        <v>0</v>
      </c>
      <c r="AD372" s="31">
        <f>(((ABS(INDEX('INPUT AVG'!$B:$AK,Cal!$E372,IF(Cal!$P$3=22.5,MATCH(AD$1,Cal!$G$6:$G$21,0),MATCH(AD$1,Cal!$H$6:$H$41,0))))+(2.327*INDEX('INPUT RMS'!$B:$AK,Cal!$E372,IF(Cal!$P$3=22.5,MATCH(AD$1,Cal!$G$6:$G$21,0),MATCH(AD$1,Cal!$H$6:$H$41,0)))))/1.85)*Cal!$C372)</f>
        <v>0</v>
      </c>
      <c r="AE372" s="31">
        <f>(((ABS(INDEX('INPUT AVG'!$B:$AK,Cal!$E372,IF(Cal!$P$3=22.5,MATCH(AE$1,Cal!$G$6:$G$21,0),MATCH(AE$1,Cal!$H$6:$H$41,0))))+(2.327*INDEX('INPUT RMS'!$B:$AK,Cal!$E372,IF(Cal!$P$3=22.5,MATCH(AE$1,Cal!$G$6:$G$21,0),MATCH(AE$1,Cal!$H$6:$H$41,0)))))/1.85)*Cal!$C372)</f>
        <v>0</v>
      </c>
      <c r="AF372" s="31">
        <f>(((ABS(INDEX('INPUT AVG'!$B:$AK,Cal!$E372,IF(Cal!$P$3=22.5,MATCH(AF$1,Cal!$G$6:$G$21,0),MATCH(AF$1,Cal!$H$6:$H$41,0))))+(2.327*INDEX('INPUT RMS'!$B:$AK,Cal!$E372,IF(Cal!$P$3=22.5,MATCH(AF$1,Cal!$G$6:$G$21,0),MATCH(AF$1,Cal!$H$6:$H$41,0)))))/1.85)*Cal!$C372)</f>
        <v>0</v>
      </c>
      <c r="AG372" s="31">
        <f>(((ABS(INDEX('INPUT AVG'!$B:$AK,Cal!$E372,IF(Cal!$P$3=22.5,MATCH(AG$1,Cal!$G$6:$G$21,0),MATCH(AG$1,Cal!$H$6:$H$41,0))))+(2.327*INDEX('INPUT RMS'!$B:$AK,Cal!$E372,IF(Cal!$P$3=22.5,MATCH(AG$1,Cal!$G$6:$G$21,0),MATCH(AG$1,Cal!$H$6:$H$41,0)))))/1.85)*Cal!$C372)</f>
        <v>0</v>
      </c>
      <c r="AH372" s="31">
        <f>(((ABS(INDEX('INPUT AVG'!$B:$AK,Cal!$E372,IF(Cal!$P$3=22.5,MATCH(AH$1,Cal!$G$6:$G$21,0),MATCH(AH$1,Cal!$H$6:$H$41,0))))+(2.327*INDEX('INPUT RMS'!$B:$AK,Cal!$E372,IF(Cal!$P$3=22.5,MATCH(AH$1,Cal!$G$6:$G$21,0),MATCH(AH$1,Cal!$H$6:$H$41,0)))))/1.85)*Cal!$C372)</f>
        <v>0</v>
      </c>
      <c r="AI372" s="31">
        <f>(((ABS(INDEX('INPUT AVG'!$B:$AK,Cal!$E372,IF(Cal!$P$3=22.5,MATCH(AI$1,Cal!$G$6:$G$21,0),MATCH(AI$1,Cal!$H$6:$H$41,0))))+(2.327*INDEX('INPUT RMS'!$B:$AK,Cal!$E372,IF(Cal!$P$3=22.5,MATCH(AI$1,Cal!$G$6:$G$21,0),MATCH(AI$1,Cal!$H$6:$H$41,0)))))/1.85)*Cal!$C372)</f>
        <v>0</v>
      </c>
      <c r="AJ372" s="31">
        <f>(((ABS(INDEX('INPUT AVG'!$B:$AK,Cal!$E372,IF(Cal!$P$3=22.5,MATCH(AJ$1,Cal!$G$6:$G$21,0),MATCH(AJ$1,Cal!$H$6:$H$41,0))))+(2.327*INDEX('INPUT RMS'!$B:$AK,Cal!$E372,IF(Cal!$P$3=22.5,MATCH(AJ$1,Cal!$G$6:$G$21,0),MATCH(AJ$1,Cal!$H$6:$H$41,0)))))/1.85)*Cal!$C372)</f>
        <v>0</v>
      </c>
      <c r="AK372" s="31">
        <f>(((ABS(INDEX('INPUT AVG'!$B:$AK,Cal!$E372,IF(Cal!$P$3=22.5,MATCH(AK$1,Cal!$G$6:$G$21,0),MATCH(AK$1,Cal!$H$6:$H$41,0))))+(2.327*INDEX('INPUT RMS'!$B:$AK,Cal!$E372,IF(Cal!$P$3=22.5,MATCH(AK$1,Cal!$G$6:$G$21,0),MATCH(AK$1,Cal!$H$6:$H$41,0)))))/1.85)*Cal!$C372)</f>
        <v>0</v>
      </c>
      <c r="AL372" s="31">
        <f>(((ABS(INDEX('INPUT AVG'!$B:$AK,Cal!$E372,IF(Cal!$P$3=22.5,MATCH(AL$1,Cal!$G$6:$G$21,0),MATCH(AL$1,Cal!$H$6:$H$41,0))))+(2.327*INDEX('INPUT RMS'!$B:$AK,Cal!$E372,IF(Cal!$P$3=22.5,MATCH(AL$1,Cal!$G$6:$G$21,0),MATCH(AL$1,Cal!$H$6:$H$41,0)))))/1.85)*Cal!$C372)</f>
        <v>0</v>
      </c>
    </row>
    <row r="373" spans="1:38" x14ac:dyDescent="0.4">
      <c r="A373" s="7">
        <f>Cal!A373</f>
        <v>372</v>
      </c>
      <c r="B373" s="31">
        <f>(((ABS(INDEX('INPUT AVG'!$B:$AK,Cal!$E373,IF(Cal!$P$3=22.5,MATCH(B$1,Cal!$G$6:$G$21,0),MATCH(B$1,Cal!$H$6:$H$41,0))))+(2.327*INDEX('INPUT RMS'!$B:$AK,Cal!$E373,IF(Cal!$P$3=22.5,MATCH(B$1,Cal!$G$6:$G$21,0),MATCH(B$1,Cal!$H$6:$H$41,0)))))/1.85)*Cal!$C373)</f>
        <v>0</v>
      </c>
      <c r="C373" s="31">
        <f>(((ABS(INDEX('INPUT AVG'!$B:$AK,Cal!$E373,IF(Cal!$P$3=22.5,MATCH(C$1,Cal!$G$6:$G$21,0),MATCH(C$1,Cal!$H$6:$H$41,0))))+(2.327*INDEX('INPUT RMS'!$B:$AK,Cal!$E373,IF(Cal!$P$3=22.5,MATCH(C$1,Cal!$G$6:$G$21,0),MATCH(C$1,Cal!$H$6:$H$41,0)))))/1.85)*Cal!$C373)</f>
        <v>0</v>
      </c>
      <c r="D373" s="31">
        <f>(((ABS(INDEX('INPUT AVG'!$B:$AK,Cal!$E373,IF(Cal!$P$3=22.5,MATCH(D$1,Cal!$G$6:$G$21,0),MATCH(D$1,Cal!$H$6:$H$41,0))))+(2.327*INDEX('INPUT RMS'!$B:$AK,Cal!$E373,IF(Cal!$P$3=22.5,MATCH(D$1,Cal!$G$6:$G$21,0),MATCH(D$1,Cal!$H$6:$H$41,0)))))/1.85)*Cal!$C373)</f>
        <v>0</v>
      </c>
      <c r="E373" s="31">
        <f>(((ABS(INDEX('INPUT AVG'!$B:$AK,Cal!$E373,IF(Cal!$P$3=22.5,MATCH(E$1,Cal!$G$6:$G$21,0),MATCH(E$1,Cal!$H$6:$H$41,0))))+(2.327*INDEX('INPUT RMS'!$B:$AK,Cal!$E373,IF(Cal!$P$3=22.5,MATCH(E$1,Cal!$G$6:$G$21,0),MATCH(E$1,Cal!$H$6:$H$41,0)))))/1.85)*Cal!$C373)</f>
        <v>0</v>
      </c>
      <c r="F373" s="31">
        <f>(((ABS(INDEX('INPUT AVG'!$B:$AK,Cal!$E373,IF(Cal!$P$3=22.5,MATCH(F$1,Cal!$G$6:$G$21,0),MATCH(F$1,Cal!$H$6:$H$41,0))))+(2.327*INDEX('INPUT RMS'!$B:$AK,Cal!$E373,IF(Cal!$P$3=22.5,MATCH(F$1,Cal!$G$6:$G$21,0),MATCH(F$1,Cal!$H$6:$H$41,0)))))/1.85)*Cal!$C373)</f>
        <v>0</v>
      </c>
      <c r="G373" s="31">
        <f>(((ABS(INDEX('INPUT AVG'!$B:$AK,Cal!$E373,IF(Cal!$P$3=22.5,MATCH(G$1,Cal!$G$6:$G$21,0),MATCH(G$1,Cal!$H$6:$H$41,0))))+(2.327*INDEX('INPUT RMS'!$B:$AK,Cal!$E373,IF(Cal!$P$3=22.5,MATCH(G$1,Cal!$G$6:$G$21,0),MATCH(G$1,Cal!$H$6:$H$41,0)))))/1.85)*Cal!$C373)</f>
        <v>0</v>
      </c>
      <c r="H373" s="31">
        <f>(((ABS(INDEX('INPUT AVG'!$B:$AK,Cal!$E373,IF(Cal!$P$3=22.5,MATCH(H$1,Cal!$G$6:$G$21,0),MATCH(H$1,Cal!$H$6:$H$41,0))))+(2.327*INDEX('INPUT RMS'!$B:$AK,Cal!$E373,IF(Cal!$P$3=22.5,MATCH(H$1,Cal!$G$6:$G$21,0),MATCH(H$1,Cal!$H$6:$H$41,0)))))/1.85)*Cal!$C373)</f>
        <v>0</v>
      </c>
      <c r="I373" s="31">
        <f>(((ABS(INDEX('INPUT AVG'!$B:$AK,Cal!$E373,IF(Cal!$P$3=22.5,MATCH(I$1,Cal!$G$6:$G$21,0),MATCH(I$1,Cal!$H$6:$H$41,0))))+(2.327*INDEX('INPUT RMS'!$B:$AK,Cal!$E373,IF(Cal!$P$3=22.5,MATCH(I$1,Cal!$G$6:$G$21,0),MATCH(I$1,Cal!$H$6:$H$41,0)))))/1.85)*Cal!$C373)</f>
        <v>0</v>
      </c>
      <c r="J373" s="31">
        <f>(((ABS(INDEX('INPUT AVG'!$B:$AK,Cal!$E373,IF(Cal!$P$3=22.5,MATCH(J$1,Cal!$G$6:$G$21,0),MATCH(J$1,Cal!$H$6:$H$41,0))))+(2.327*INDEX('INPUT RMS'!$B:$AK,Cal!$E373,IF(Cal!$P$3=22.5,MATCH(J$1,Cal!$G$6:$G$21,0),MATCH(J$1,Cal!$H$6:$H$41,0)))))/1.85)*Cal!$C373)</f>
        <v>0</v>
      </c>
      <c r="K373" s="31">
        <f>(((ABS(INDEX('INPUT AVG'!$B:$AK,Cal!$E373,IF(Cal!$P$3=22.5,MATCH(K$1,Cal!$G$6:$G$21,0),MATCH(K$1,Cal!$H$6:$H$41,0))))+(2.327*INDEX('INPUT RMS'!$B:$AK,Cal!$E373,IF(Cal!$P$3=22.5,MATCH(K$1,Cal!$G$6:$G$21,0),MATCH(K$1,Cal!$H$6:$H$41,0)))))/1.85)*Cal!$C373)</f>
        <v>0</v>
      </c>
      <c r="L373" s="31">
        <f>(((ABS(INDEX('INPUT AVG'!$B:$AK,Cal!$E373,IF(Cal!$P$3=22.5,MATCH(L$1,Cal!$G$6:$G$21,0),MATCH(L$1,Cal!$H$6:$H$41,0))))+(2.327*INDEX('INPUT RMS'!$B:$AK,Cal!$E373,IF(Cal!$P$3=22.5,MATCH(L$1,Cal!$G$6:$G$21,0),MATCH(L$1,Cal!$H$6:$H$41,0)))))/1.85)*Cal!$C373)</f>
        <v>0</v>
      </c>
      <c r="M373" s="31">
        <f>(((ABS(INDEX('INPUT AVG'!$B:$AK,Cal!$E373,IF(Cal!$P$3=22.5,MATCH(M$1,Cal!$G$6:$G$21,0),MATCH(M$1,Cal!$H$6:$H$41,0))))+(2.327*INDEX('INPUT RMS'!$B:$AK,Cal!$E373,IF(Cal!$P$3=22.5,MATCH(M$1,Cal!$G$6:$G$21,0),MATCH(M$1,Cal!$H$6:$H$41,0)))))/1.85)*Cal!$C373)</f>
        <v>0</v>
      </c>
      <c r="N373" s="31">
        <f>(((ABS(INDEX('INPUT AVG'!$B:$AK,Cal!$E373,IF(Cal!$P$3=22.5,MATCH(N$1,Cal!$G$6:$G$21,0),MATCH(N$1,Cal!$H$6:$H$41,0))))+(2.327*INDEX('INPUT RMS'!$B:$AK,Cal!$E373,IF(Cal!$P$3=22.5,MATCH(N$1,Cal!$G$6:$G$21,0),MATCH(N$1,Cal!$H$6:$H$41,0)))))/1.85)*Cal!$C373)</f>
        <v>0</v>
      </c>
      <c r="O373" s="31">
        <f>(((ABS(INDEX('INPUT AVG'!$B:$AK,Cal!$E373,IF(Cal!$P$3=22.5,MATCH(O$1,Cal!$G$6:$G$21,0),MATCH(O$1,Cal!$H$6:$H$41,0))))+(2.327*INDEX('INPUT RMS'!$B:$AK,Cal!$E373,IF(Cal!$P$3=22.5,MATCH(O$1,Cal!$G$6:$G$21,0),MATCH(O$1,Cal!$H$6:$H$41,0)))))/1.85)*Cal!$C373)</f>
        <v>0</v>
      </c>
      <c r="P373" s="31">
        <f>(((ABS(INDEX('INPUT AVG'!$B:$AK,Cal!$E373,IF(Cal!$P$3=22.5,MATCH(P$1,Cal!$G$6:$G$21,0),MATCH(P$1,Cal!$H$6:$H$41,0))))+(2.327*INDEX('INPUT RMS'!$B:$AK,Cal!$E373,IF(Cal!$P$3=22.5,MATCH(P$1,Cal!$G$6:$G$21,0),MATCH(P$1,Cal!$H$6:$H$41,0)))))/1.85)*Cal!$C373)</f>
        <v>0</v>
      </c>
      <c r="Q373" s="31">
        <f>(((ABS(INDEX('INPUT AVG'!$B:$AK,Cal!$E373,IF(Cal!$P$3=22.5,MATCH(Q$1,Cal!$G$6:$G$21,0),MATCH(Q$1,Cal!$H$6:$H$41,0))))+(2.327*INDEX('INPUT RMS'!$B:$AK,Cal!$E373,IF(Cal!$P$3=22.5,MATCH(Q$1,Cal!$G$6:$G$21,0),MATCH(Q$1,Cal!$H$6:$H$41,0)))))/1.85)*Cal!$C373)</f>
        <v>0</v>
      </c>
      <c r="R373" s="31">
        <f>(((ABS(INDEX('INPUT AVG'!$B:$AK,Cal!$E373,IF(Cal!$P$3=22.5,MATCH(R$1,Cal!$G$6:$G$21,0),MATCH(R$1,Cal!$H$6:$H$41,0))))+(2.327*INDEX('INPUT RMS'!$B:$AK,Cal!$E373,IF(Cal!$P$3=22.5,MATCH(R$1,Cal!$G$6:$G$21,0),MATCH(R$1,Cal!$H$6:$H$41,0)))))/1.85)*Cal!$C373)</f>
        <v>0</v>
      </c>
      <c r="S373" s="31">
        <f>(((ABS(INDEX('INPUT AVG'!$B:$AK,Cal!$E373,IF(Cal!$P$3=22.5,MATCH(S$1,Cal!$G$6:$G$21,0),MATCH(S$1,Cal!$H$6:$H$41,0))))+(2.327*INDEX('INPUT RMS'!$B:$AK,Cal!$E373,IF(Cal!$P$3=22.5,MATCH(S$1,Cal!$G$6:$G$21,0),MATCH(S$1,Cal!$H$6:$H$41,0)))))/1.85)*Cal!$C373)</f>
        <v>0</v>
      </c>
      <c r="T373" s="31">
        <f>(((ABS(INDEX('INPUT AVG'!$B:$AK,Cal!$E373,IF(Cal!$P$3=22.5,MATCH(T$1,Cal!$G$6:$G$21,0),MATCH(T$1,Cal!$H$6:$H$41,0))))+(2.327*INDEX('INPUT RMS'!$B:$AK,Cal!$E373,IF(Cal!$P$3=22.5,MATCH(T$1,Cal!$G$6:$G$21,0),MATCH(T$1,Cal!$H$6:$H$41,0)))))/1.85)*Cal!$C373)</f>
        <v>0</v>
      </c>
      <c r="U373" s="31">
        <f>(((ABS(INDEX('INPUT AVG'!$B:$AK,Cal!$E373,IF(Cal!$P$3=22.5,MATCH(U$1,Cal!$G$6:$G$21,0),MATCH(U$1,Cal!$H$6:$H$41,0))))+(2.327*INDEX('INPUT RMS'!$B:$AK,Cal!$E373,IF(Cal!$P$3=22.5,MATCH(U$1,Cal!$G$6:$G$21,0),MATCH(U$1,Cal!$H$6:$H$41,0)))))/1.85)*Cal!$C373)</f>
        <v>0</v>
      </c>
      <c r="V373" s="31">
        <f>(((ABS(INDEX('INPUT AVG'!$B:$AK,Cal!$E373,IF(Cal!$P$3=22.5,MATCH(V$1,Cal!$G$6:$G$21,0),MATCH(V$1,Cal!$H$6:$H$41,0))))+(2.327*INDEX('INPUT RMS'!$B:$AK,Cal!$E373,IF(Cal!$P$3=22.5,MATCH(V$1,Cal!$G$6:$G$21,0),MATCH(V$1,Cal!$H$6:$H$41,0)))))/1.85)*Cal!$C373)</f>
        <v>0</v>
      </c>
      <c r="W373" s="31">
        <f>(((ABS(INDEX('INPUT AVG'!$B:$AK,Cal!$E373,IF(Cal!$P$3=22.5,MATCH(W$1,Cal!$G$6:$G$21,0),MATCH(W$1,Cal!$H$6:$H$41,0))))+(2.327*INDEX('INPUT RMS'!$B:$AK,Cal!$E373,IF(Cal!$P$3=22.5,MATCH(W$1,Cal!$G$6:$G$21,0),MATCH(W$1,Cal!$H$6:$H$41,0)))))/1.85)*Cal!$C373)</f>
        <v>0</v>
      </c>
      <c r="X373" s="31">
        <f>(((ABS(INDEX('INPUT AVG'!$B:$AK,Cal!$E373,IF(Cal!$P$3=22.5,MATCH(X$1,Cal!$G$6:$G$21,0),MATCH(X$1,Cal!$H$6:$H$41,0))))+(2.327*INDEX('INPUT RMS'!$B:$AK,Cal!$E373,IF(Cal!$P$3=22.5,MATCH(X$1,Cal!$G$6:$G$21,0),MATCH(X$1,Cal!$H$6:$H$41,0)))))/1.85)*Cal!$C373)</f>
        <v>0</v>
      </c>
      <c r="Y373" s="31">
        <f>(((ABS(INDEX('INPUT AVG'!$B:$AK,Cal!$E373,IF(Cal!$P$3=22.5,MATCH(Y$1,Cal!$G$6:$G$21,0),MATCH(Y$1,Cal!$H$6:$H$41,0))))+(2.327*INDEX('INPUT RMS'!$B:$AK,Cal!$E373,IF(Cal!$P$3=22.5,MATCH(Y$1,Cal!$G$6:$G$21,0),MATCH(Y$1,Cal!$H$6:$H$41,0)))))/1.85)*Cal!$C373)</f>
        <v>0</v>
      </c>
      <c r="Z373" s="31">
        <f>(((ABS(INDEX('INPUT AVG'!$B:$AK,Cal!$E373,IF(Cal!$P$3=22.5,MATCH(Z$1,Cal!$G$6:$G$21,0),MATCH(Z$1,Cal!$H$6:$H$41,0))))+(2.327*INDEX('INPUT RMS'!$B:$AK,Cal!$E373,IF(Cal!$P$3=22.5,MATCH(Z$1,Cal!$G$6:$G$21,0),MATCH(Z$1,Cal!$H$6:$H$41,0)))))/1.85)*Cal!$C373)</f>
        <v>0</v>
      </c>
      <c r="AA373" s="31">
        <f>(((ABS(INDEX('INPUT AVG'!$B:$AK,Cal!$E373,IF(Cal!$P$3=22.5,MATCH(AA$1,Cal!$G$6:$G$21,0),MATCH(AA$1,Cal!$H$6:$H$41,0))))+(2.327*INDEX('INPUT RMS'!$B:$AK,Cal!$E373,IF(Cal!$P$3=22.5,MATCH(AA$1,Cal!$G$6:$G$21,0),MATCH(AA$1,Cal!$H$6:$H$41,0)))))/1.85)*Cal!$C373)</f>
        <v>0</v>
      </c>
      <c r="AB373" s="31">
        <f>(((ABS(INDEX('INPUT AVG'!$B:$AK,Cal!$E373,IF(Cal!$P$3=22.5,MATCH(AB$1,Cal!$G$6:$G$21,0),MATCH(AB$1,Cal!$H$6:$H$41,0))))+(2.327*INDEX('INPUT RMS'!$B:$AK,Cal!$E373,IF(Cal!$P$3=22.5,MATCH(AB$1,Cal!$G$6:$G$21,0),MATCH(AB$1,Cal!$H$6:$H$41,0)))))/1.85)*Cal!$C373)</f>
        <v>0</v>
      </c>
      <c r="AC373" s="31">
        <f>(((ABS(INDEX('INPUT AVG'!$B:$AK,Cal!$E373,IF(Cal!$P$3=22.5,MATCH(AC$1,Cal!$G$6:$G$21,0),MATCH(AC$1,Cal!$H$6:$H$41,0))))+(2.327*INDEX('INPUT RMS'!$B:$AK,Cal!$E373,IF(Cal!$P$3=22.5,MATCH(AC$1,Cal!$G$6:$G$21,0),MATCH(AC$1,Cal!$H$6:$H$41,0)))))/1.85)*Cal!$C373)</f>
        <v>0</v>
      </c>
      <c r="AD373" s="31">
        <f>(((ABS(INDEX('INPUT AVG'!$B:$AK,Cal!$E373,IF(Cal!$P$3=22.5,MATCH(AD$1,Cal!$G$6:$G$21,0),MATCH(AD$1,Cal!$H$6:$H$41,0))))+(2.327*INDEX('INPUT RMS'!$B:$AK,Cal!$E373,IF(Cal!$P$3=22.5,MATCH(AD$1,Cal!$G$6:$G$21,0),MATCH(AD$1,Cal!$H$6:$H$41,0)))))/1.85)*Cal!$C373)</f>
        <v>0</v>
      </c>
      <c r="AE373" s="31">
        <f>(((ABS(INDEX('INPUT AVG'!$B:$AK,Cal!$E373,IF(Cal!$P$3=22.5,MATCH(AE$1,Cal!$G$6:$G$21,0),MATCH(AE$1,Cal!$H$6:$H$41,0))))+(2.327*INDEX('INPUT RMS'!$B:$AK,Cal!$E373,IF(Cal!$P$3=22.5,MATCH(AE$1,Cal!$G$6:$G$21,0),MATCH(AE$1,Cal!$H$6:$H$41,0)))))/1.85)*Cal!$C373)</f>
        <v>0</v>
      </c>
      <c r="AF373" s="31">
        <f>(((ABS(INDEX('INPUT AVG'!$B:$AK,Cal!$E373,IF(Cal!$P$3=22.5,MATCH(AF$1,Cal!$G$6:$G$21,0),MATCH(AF$1,Cal!$H$6:$H$41,0))))+(2.327*INDEX('INPUT RMS'!$B:$AK,Cal!$E373,IF(Cal!$P$3=22.5,MATCH(AF$1,Cal!$G$6:$G$21,0),MATCH(AF$1,Cal!$H$6:$H$41,0)))))/1.85)*Cal!$C373)</f>
        <v>0</v>
      </c>
      <c r="AG373" s="31">
        <f>(((ABS(INDEX('INPUT AVG'!$B:$AK,Cal!$E373,IF(Cal!$P$3=22.5,MATCH(AG$1,Cal!$G$6:$G$21,0),MATCH(AG$1,Cal!$H$6:$H$41,0))))+(2.327*INDEX('INPUT RMS'!$B:$AK,Cal!$E373,IF(Cal!$P$3=22.5,MATCH(AG$1,Cal!$G$6:$G$21,0),MATCH(AG$1,Cal!$H$6:$H$41,0)))))/1.85)*Cal!$C373)</f>
        <v>0</v>
      </c>
      <c r="AH373" s="31">
        <f>(((ABS(INDEX('INPUT AVG'!$B:$AK,Cal!$E373,IF(Cal!$P$3=22.5,MATCH(AH$1,Cal!$G$6:$G$21,0),MATCH(AH$1,Cal!$H$6:$H$41,0))))+(2.327*INDEX('INPUT RMS'!$B:$AK,Cal!$E373,IF(Cal!$P$3=22.5,MATCH(AH$1,Cal!$G$6:$G$21,0),MATCH(AH$1,Cal!$H$6:$H$41,0)))))/1.85)*Cal!$C373)</f>
        <v>0</v>
      </c>
      <c r="AI373" s="31">
        <f>(((ABS(INDEX('INPUT AVG'!$B:$AK,Cal!$E373,IF(Cal!$P$3=22.5,MATCH(AI$1,Cal!$G$6:$G$21,0),MATCH(AI$1,Cal!$H$6:$H$41,0))))+(2.327*INDEX('INPUT RMS'!$B:$AK,Cal!$E373,IF(Cal!$P$3=22.5,MATCH(AI$1,Cal!$G$6:$G$21,0),MATCH(AI$1,Cal!$H$6:$H$41,0)))))/1.85)*Cal!$C373)</f>
        <v>0</v>
      </c>
      <c r="AJ373" s="31">
        <f>(((ABS(INDEX('INPUT AVG'!$B:$AK,Cal!$E373,IF(Cal!$P$3=22.5,MATCH(AJ$1,Cal!$G$6:$G$21,0),MATCH(AJ$1,Cal!$H$6:$H$41,0))))+(2.327*INDEX('INPUT RMS'!$B:$AK,Cal!$E373,IF(Cal!$P$3=22.5,MATCH(AJ$1,Cal!$G$6:$G$21,0),MATCH(AJ$1,Cal!$H$6:$H$41,0)))))/1.85)*Cal!$C373)</f>
        <v>0</v>
      </c>
      <c r="AK373" s="31">
        <f>(((ABS(INDEX('INPUT AVG'!$B:$AK,Cal!$E373,IF(Cal!$P$3=22.5,MATCH(AK$1,Cal!$G$6:$G$21,0),MATCH(AK$1,Cal!$H$6:$H$41,0))))+(2.327*INDEX('INPUT RMS'!$B:$AK,Cal!$E373,IF(Cal!$P$3=22.5,MATCH(AK$1,Cal!$G$6:$G$21,0),MATCH(AK$1,Cal!$H$6:$H$41,0)))))/1.85)*Cal!$C373)</f>
        <v>0</v>
      </c>
      <c r="AL373" s="31">
        <f>(((ABS(INDEX('INPUT AVG'!$B:$AK,Cal!$E373,IF(Cal!$P$3=22.5,MATCH(AL$1,Cal!$G$6:$G$21,0),MATCH(AL$1,Cal!$H$6:$H$41,0))))+(2.327*INDEX('INPUT RMS'!$B:$AK,Cal!$E373,IF(Cal!$P$3=22.5,MATCH(AL$1,Cal!$G$6:$G$21,0),MATCH(AL$1,Cal!$H$6:$H$41,0)))))/1.85)*Cal!$C373)</f>
        <v>0</v>
      </c>
    </row>
    <row r="374" spans="1:38" x14ac:dyDescent="0.4">
      <c r="A374" s="7">
        <f>Cal!A374</f>
        <v>373</v>
      </c>
      <c r="B374" s="31">
        <f>(((ABS(INDEX('INPUT AVG'!$B:$AK,Cal!$E374,IF(Cal!$P$3=22.5,MATCH(B$1,Cal!$G$6:$G$21,0),MATCH(B$1,Cal!$H$6:$H$41,0))))+(2.327*INDEX('INPUT RMS'!$B:$AK,Cal!$E374,IF(Cal!$P$3=22.5,MATCH(B$1,Cal!$G$6:$G$21,0),MATCH(B$1,Cal!$H$6:$H$41,0)))))/1.85)*Cal!$C374)</f>
        <v>0</v>
      </c>
      <c r="C374" s="31">
        <f>(((ABS(INDEX('INPUT AVG'!$B:$AK,Cal!$E374,IF(Cal!$P$3=22.5,MATCH(C$1,Cal!$G$6:$G$21,0),MATCH(C$1,Cal!$H$6:$H$41,0))))+(2.327*INDEX('INPUT RMS'!$B:$AK,Cal!$E374,IF(Cal!$P$3=22.5,MATCH(C$1,Cal!$G$6:$G$21,0),MATCH(C$1,Cal!$H$6:$H$41,0)))))/1.85)*Cal!$C374)</f>
        <v>0</v>
      </c>
      <c r="D374" s="31">
        <f>(((ABS(INDEX('INPUT AVG'!$B:$AK,Cal!$E374,IF(Cal!$P$3=22.5,MATCH(D$1,Cal!$G$6:$G$21,0),MATCH(D$1,Cal!$H$6:$H$41,0))))+(2.327*INDEX('INPUT RMS'!$B:$AK,Cal!$E374,IF(Cal!$P$3=22.5,MATCH(D$1,Cal!$G$6:$G$21,0),MATCH(D$1,Cal!$H$6:$H$41,0)))))/1.85)*Cal!$C374)</f>
        <v>0</v>
      </c>
      <c r="E374" s="31">
        <f>(((ABS(INDEX('INPUT AVG'!$B:$AK,Cal!$E374,IF(Cal!$P$3=22.5,MATCH(E$1,Cal!$G$6:$G$21,0),MATCH(E$1,Cal!$H$6:$H$41,0))))+(2.327*INDEX('INPUT RMS'!$B:$AK,Cal!$E374,IF(Cal!$P$3=22.5,MATCH(E$1,Cal!$G$6:$G$21,0),MATCH(E$1,Cal!$H$6:$H$41,0)))))/1.85)*Cal!$C374)</f>
        <v>0</v>
      </c>
      <c r="F374" s="31">
        <f>(((ABS(INDEX('INPUT AVG'!$B:$AK,Cal!$E374,IF(Cal!$P$3=22.5,MATCH(F$1,Cal!$G$6:$G$21,0),MATCH(F$1,Cal!$H$6:$H$41,0))))+(2.327*INDEX('INPUT RMS'!$B:$AK,Cal!$E374,IF(Cal!$P$3=22.5,MATCH(F$1,Cal!$G$6:$G$21,0),MATCH(F$1,Cal!$H$6:$H$41,0)))))/1.85)*Cal!$C374)</f>
        <v>0</v>
      </c>
      <c r="G374" s="31">
        <f>(((ABS(INDEX('INPUT AVG'!$B:$AK,Cal!$E374,IF(Cal!$P$3=22.5,MATCH(G$1,Cal!$G$6:$G$21,0),MATCH(G$1,Cal!$H$6:$H$41,0))))+(2.327*INDEX('INPUT RMS'!$B:$AK,Cal!$E374,IF(Cal!$P$3=22.5,MATCH(G$1,Cal!$G$6:$G$21,0),MATCH(G$1,Cal!$H$6:$H$41,0)))))/1.85)*Cal!$C374)</f>
        <v>0</v>
      </c>
      <c r="H374" s="31">
        <f>(((ABS(INDEX('INPUT AVG'!$B:$AK,Cal!$E374,IF(Cal!$P$3=22.5,MATCH(H$1,Cal!$G$6:$G$21,0),MATCH(H$1,Cal!$H$6:$H$41,0))))+(2.327*INDEX('INPUT RMS'!$B:$AK,Cal!$E374,IF(Cal!$P$3=22.5,MATCH(H$1,Cal!$G$6:$G$21,0),MATCH(H$1,Cal!$H$6:$H$41,0)))))/1.85)*Cal!$C374)</f>
        <v>0</v>
      </c>
      <c r="I374" s="31">
        <f>(((ABS(INDEX('INPUT AVG'!$B:$AK,Cal!$E374,IF(Cal!$P$3=22.5,MATCH(I$1,Cal!$G$6:$G$21,0),MATCH(I$1,Cal!$H$6:$H$41,0))))+(2.327*INDEX('INPUT RMS'!$B:$AK,Cal!$E374,IF(Cal!$P$3=22.5,MATCH(I$1,Cal!$G$6:$G$21,0),MATCH(I$1,Cal!$H$6:$H$41,0)))))/1.85)*Cal!$C374)</f>
        <v>0</v>
      </c>
      <c r="J374" s="31">
        <f>(((ABS(INDEX('INPUT AVG'!$B:$AK,Cal!$E374,IF(Cal!$P$3=22.5,MATCH(J$1,Cal!$G$6:$G$21,0),MATCH(J$1,Cal!$H$6:$H$41,0))))+(2.327*INDEX('INPUT RMS'!$B:$AK,Cal!$E374,IF(Cal!$P$3=22.5,MATCH(J$1,Cal!$G$6:$G$21,0),MATCH(J$1,Cal!$H$6:$H$41,0)))))/1.85)*Cal!$C374)</f>
        <v>0</v>
      </c>
      <c r="K374" s="31">
        <f>(((ABS(INDEX('INPUT AVG'!$B:$AK,Cal!$E374,IF(Cal!$P$3=22.5,MATCH(K$1,Cal!$G$6:$G$21,0),MATCH(K$1,Cal!$H$6:$H$41,0))))+(2.327*INDEX('INPUT RMS'!$B:$AK,Cal!$E374,IF(Cal!$P$3=22.5,MATCH(K$1,Cal!$G$6:$G$21,0),MATCH(K$1,Cal!$H$6:$H$41,0)))))/1.85)*Cal!$C374)</f>
        <v>0</v>
      </c>
      <c r="L374" s="31">
        <f>(((ABS(INDEX('INPUT AVG'!$B:$AK,Cal!$E374,IF(Cal!$P$3=22.5,MATCH(L$1,Cal!$G$6:$G$21,0),MATCH(L$1,Cal!$H$6:$H$41,0))))+(2.327*INDEX('INPUT RMS'!$B:$AK,Cal!$E374,IF(Cal!$P$3=22.5,MATCH(L$1,Cal!$G$6:$G$21,0),MATCH(L$1,Cal!$H$6:$H$41,0)))))/1.85)*Cal!$C374)</f>
        <v>0</v>
      </c>
      <c r="M374" s="31">
        <f>(((ABS(INDEX('INPUT AVG'!$B:$AK,Cal!$E374,IF(Cal!$P$3=22.5,MATCH(M$1,Cal!$G$6:$G$21,0),MATCH(M$1,Cal!$H$6:$H$41,0))))+(2.327*INDEX('INPUT RMS'!$B:$AK,Cal!$E374,IF(Cal!$P$3=22.5,MATCH(M$1,Cal!$G$6:$G$21,0),MATCH(M$1,Cal!$H$6:$H$41,0)))))/1.85)*Cal!$C374)</f>
        <v>0</v>
      </c>
      <c r="N374" s="31">
        <f>(((ABS(INDEX('INPUT AVG'!$B:$AK,Cal!$E374,IF(Cal!$P$3=22.5,MATCH(N$1,Cal!$G$6:$G$21,0),MATCH(N$1,Cal!$H$6:$H$41,0))))+(2.327*INDEX('INPUT RMS'!$B:$AK,Cal!$E374,IF(Cal!$P$3=22.5,MATCH(N$1,Cal!$G$6:$G$21,0),MATCH(N$1,Cal!$H$6:$H$41,0)))))/1.85)*Cal!$C374)</f>
        <v>0</v>
      </c>
      <c r="O374" s="31">
        <f>(((ABS(INDEX('INPUT AVG'!$B:$AK,Cal!$E374,IF(Cal!$P$3=22.5,MATCH(O$1,Cal!$G$6:$G$21,0),MATCH(O$1,Cal!$H$6:$H$41,0))))+(2.327*INDEX('INPUT RMS'!$B:$AK,Cal!$E374,IF(Cal!$P$3=22.5,MATCH(O$1,Cal!$G$6:$G$21,0),MATCH(O$1,Cal!$H$6:$H$41,0)))))/1.85)*Cal!$C374)</f>
        <v>0</v>
      </c>
      <c r="P374" s="31">
        <f>(((ABS(INDEX('INPUT AVG'!$B:$AK,Cal!$E374,IF(Cal!$P$3=22.5,MATCH(P$1,Cal!$G$6:$G$21,0),MATCH(P$1,Cal!$H$6:$H$41,0))))+(2.327*INDEX('INPUT RMS'!$B:$AK,Cal!$E374,IF(Cal!$P$3=22.5,MATCH(P$1,Cal!$G$6:$G$21,0),MATCH(P$1,Cal!$H$6:$H$41,0)))))/1.85)*Cal!$C374)</f>
        <v>0</v>
      </c>
      <c r="Q374" s="31">
        <f>(((ABS(INDEX('INPUT AVG'!$B:$AK,Cal!$E374,IF(Cal!$P$3=22.5,MATCH(Q$1,Cal!$G$6:$G$21,0),MATCH(Q$1,Cal!$H$6:$H$41,0))))+(2.327*INDEX('INPUT RMS'!$B:$AK,Cal!$E374,IF(Cal!$P$3=22.5,MATCH(Q$1,Cal!$G$6:$G$21,0),MATCH(Q$1,Cal!$H$6:$H$41,0)))))/1.85)*Cal!$C374)</f>
        <v>0</v>
      </c>
      <c r="R374" s="31">
        <f>(((ABS(INDEX('INPUT AVG'!$B:$AK,Cal!$E374,IF(Cal!$P$3=22.5,MATCH(R$1,Cal!$G$6:$G$21,0),MATCH(R$1,Cal!$H$6:$H$41,0))))+(2.327*INDEX('INPUT RMS'!$B:$AK,Cal!$E374,IF(Cal!$P$3=22.5,MATCH(R$1,Cal!$G$6:$G$21,0),MATCH(R$1,Cal!$H$6:$H$41,0)))))/1.85)*Cal!$C374)</f>
        <v>0</v>
      </c>
      <c r="S374" s="31">
        <f>(((ABS(INDEX('INPUT AVG'!$B:$AK,Cal!$E374,IF(Cal!$P$3=22.5,MATCH(S$1,Cal!$G$6:$G$21,0),MATCH(S$1,Cal!$H$6:$H$41,0))))+(2.327*INDEX('INPUT RMS'!$B:$AK,Cal!$E374,IF(Cal!$P$3=22.5,MATCH(S$1,Cal!$G$6:$G$21,0),MATCH(S$1,Cal!$H$6:$H$41,0)))))/1.85)*Cal!$C374)</f>
        <v>0</v>
      </c>
      <c r="T374" s="31">
        <f>(((ABS(INDEX('INPUT AVG'!$B:$AK,Cal!$E374,IF(Cal!$P$3=22.5,MATCH(T$1,Cal!$G$6:$G$21,0),MATCH(T$1,Cal!$H$6:$H$41,0))))+(2.327*INDEX('INPUT RMS'!$B:$AK,Cal!$E374,IF(Cal!$P$3=22.5,MATCH(T$1,Cal!$G$6:$G$21,0),MATCH(T$1,Cal!$H$6:$H$41,0)))))/1.85)*Cal!$C374)</f>
        <v>0</v>
      </c>
      <c r="U374" s="31">
        <f>(((ABS(INDEX('INPUT AVG'!$B:$AK,Cal!$E374,IF(Cal!$P$3=22.5,MATCH(U$1,Cal!$G$6:$G$21,0),MATCH(U$1,Cal!$H$6:$H$41,0))))+(2.327*INDEX('INPUT RMS'!$B:$AK,Cal!$E374,IF(Cal!$P$3=22.5,MATCH(U$1,Cal!$G$6:$G$21,0),MATCH(U$1,Cal!$H$6:$H$41,0)))))/1.85)*Cal!$C374)</f>
        <v>0</v>
      </c>
      <c r="V374" s="31">
        <f>(((ABS(INDEX('INPUT AVG'!$B:$AK,Cal!$E374,IF(Cal!$P$3=22.5,MATCH(V$1,Cal!$G$6:$G$21,0),MATCH(V$1,Cal!$H$6:$H$41,0))))+(2.327*INDEX('INPUT RMS'!$B:$AK,Cal!$E374,IF(Cal!$P$3=22.5,MATCH(V$1,Cal!$G$6:$G$21,0),MATCH(V$1,Cal!$H$6:$H$41,0)))))/1.85)*Cal!$C374)</f>
        <v>0</v>
      </c>
      <c r="W374" s="31">
        <f>(((ABS(INDEX('INPUT AVG'!$B:$AK,Cal!$E374,IF(Cal!$P$3=22.5,MATCH(W$1,Cal!$G$6:$G$21,0),MATCH(W$1,Cal!$H$6:$H$41,0))))+(2.327*INDEX('INPUT RMS'!$B:$AK,Cal!$E374,IF(Cal!$P$3=22.5,MATCH(W$1,Cal!$G$6:$G$21,0),MATCH(W$1,Cal!$H$6:$H$41,0)))))/1.85)*Cal!$C374)</f>
        <v>0</v>
      </c>
      <c r="X374" s="31">
        <f>(((ABS(INDEX('INPUT AVG'!$B:$AK,Cal!$E374,IF(Cal!$P$3=22.5,MATCH(X$1,Cal!$G$6:$G$21,0),MATCH(X$1,Cal!$H$6:$H$41,0))))+(2.327*INDEX('INPUT RMS'!$B:$AK,Cal!$E374,IF(Cal!$P$3=22.5,MATCH(X$1,Cal!$G$6:$G$21,0),MATCH(X$1,Cal!$H$6:$H$41,0)))))/1.85)*Cal!$C374)</f>
        <v>0</v>
      </c>
      <c r="Y374" s="31">
        <f>(((ABS(INDEX('INPUT AVG'!$B:$AK,Cal!$E374,IF(Cal!$P$3=22.5,MATCH(Y$1,Cal!$G$6:$G$21,0),MATCH(Y$1,Cal!$H$6:$H$41,0))))+(2.327*INDEX('INPUT RMS'!$B:$AK,Cal!$E374,IF(Cal!$P$3=22.5,MATCH(Y$1,Cal!$G$6:$G$21,0),MATCH(Y$1,Cal!$H$6:$H$41,0)))))/1.85)*Cal!$C374)</f>
        <v>0</v>
      </c>
      <c r="Z374" s="31">
        <f>(((ABS(INDEX('INPUT AVG'!$B:$AK,Cal!$E374,IF(Cal!$P$3=22.5,MATCH(Z$1,Cal!$G$6:$G$21,0),MATCH(Z$1,Cal!$H$6:$H$41,0))))+(2.327*INDEX('INPUT RMS'!$B:$AK,Cal!$E374,IF(Cal!$P$3=22.5,MATCH(Z$1,Cal!$G$6:$G$21,0),MATCH(Z$1,Cal!$H$6:$H$41,0)))))/1.85)*Cal!$C374)</f>
        <v>0</v>
      </c>
      <c r="AA374" s="31">
        <f>(((ABS(INDEX('INPUT AVG'!$B:$AK,Cal!$E374,IF(Cal!$P$3=22.5,MATCH(AA$1,Cal!$G$6:$G$21,0),MATCH(AA$1,Cal!$H$6:$H$41,0))))+(2.327*INDEX('INPUT RMS'!$B:$AK,Cal!$E374,IF(Cal!$P$3=22.5,MATCH(AA$1,Cal!$G$6:$G$21,0),MATCH(AA$1,Cal!$H$6:$H$41,0)))))/1.85)*Cal!$C374)</f>
        <v>0</v>
      </c>
      <c r="AB374" s="31">
        <f>(((ABS(INDEX('INPUT AVG'!$B:$AK,Cal!$E374,IF(Cal!$P$3=22.5,MATCH(AB$1,Cal!$G$6:$G$21,0),MATCH(AB$1,Cal!$H$6:$H$41,0))))+(2.327*INDEX('INPUT RMS'!$B:$AK,Cal!$E374,IF(Cal!$P$3=22.5,MATCH(AB$1,Cal!$G$6:$G$21,0),MATCH(AB$1,Cal!$H$6:$H$41,0)))))/1.85)*Cal!$C374)</f>
        <v>0</v>
      </c>
      <c r="AC374" s="31">
        <f>(((ABS(INDEX('INPUT AVG'!$B:$AK,Cal!$E374,IF(Cal!$P$3=22.5,MATCH(AC$1,Cal!$G$6:$G$21,0),MATCH(AC$1,Cal!$H$6:$H$41,0))))+(2.327*INDEX('INPUT RMS'!$B:$AK,Cal!$E374,IF(Cal!$P$3=22.5,MATCH(AC$1,Cal!$G$6:$G$21,0),MATCH(AC$1,Cal!$H$6:$H$41,0)))))/1.85)*Cal!$C374)</f>
        <v>0</v>
      </c>
      <c r="AD374" s="31">
        <f>(((ABS(INDEX('INPUT AVG'!$B:$AK,Cal!$E374,IF(Cal!$P$3=22.5,MATCH(AD$1,Cal!$G$6:$G$21,0),MATCH(AD$1,Cal!$H$6:$H$41,0))))+(2.327*INDEX('INPUT RMS'!$B:$AK,Cal!$E374,IF(Cal!$P$3=22.5,MATCH(AD$1,Cal!$G$6:$G$21,0),MATCH(AD$1,Cal!$H$6:$H$41,0)))))/1.85)*Cal!$C374)</f>
        <v>0</v>
      </c>
      <c r="AE374" s="31">
        <f>(((ABS(INDEX('INPUT AVG'!$B:$AK,Cal!$E374,IF(Cal!$P$3=22.5,MATCH(AE$1,Cal!$G$6:$G$21,0),MATCH(AE$1,Cal!$H$6:$H$41,0))))+(2.327*INDEX('INPUT RMS'!$B:$AK,Cal!$E374,IF(Cal!$P$3=22.5,MATCH(AE$1,Cal!$G$6:$G$21,0),MATCH(AE$1,Cal!$H$6:$H$41,0)))))/1.85)*Cal!$C374)</f>
        <v>0</v>
      </c>
      <c r="AF374" s="31">
        <f>(((ABS(INDEX('INPUT AVG'!$B:$AK,Cal!$E374,IF(Cal!$P$3=22.5,MATCH(AF$1,Cal!$G$6:$G$21,0),MATCH(AF$1,Cal!$H$6:$H$41,0))))+(2.327*INDEX('INPUT RMS'!$B:$AK,Cal!$E374,IF(Cal!$P$3=22.5,MATCH(AF$1,Cal!$G$6:$G$21,0),MATCH(AF$1,Cal!$H$6:$H$41,0)))))/1.85)*Cal!$C374)</f>
        <v>0</v>
      </c>
      <c r="AG374" s="31">
        <f>(((ABS(INDEX('INPUT AVG'!$B:$AK,Cal!$E374,IF(Cal!$P$3=22.5,MATCH(AG$1,Cal!$G$6:$G$21,0),MATCH(AG$1,Cal!$H$6:$H$41,0))))+(2.327*INDEX('INPUT RMS'!$B:$AK,Cal!$E374,IF(Cal!$P$3=22.5,MATCH(AG$1,Cal!$G$6:$G$21,0),MATCH(AG$1,Cal!$H$6:$H$41,0)))))/1.85)*Cal!$C374)</f>
        <v>0</v>
      </c>
      <c r="AH374" s="31">
        <f>(((ABS(INDEX('INPUT AVG'!$B:$AK,Cal!$E374,IF(Cal!$P$3=22.5,MATCH(AH$1,Cal!$G$6:$G$21,0),MATCH(AH$1,Cal!$H$6:$H$41,0))))+(2.327*INDEX('INPUT RMS'!$B:$AK,Cal!$E374,IF(Cal!$P$3=22.5,MATCH(AH$1,Cal!$G$6:$G$21,0),MATCH(AH$1,Cal!$H$6:$H$41,0)))))/1.85)*Cal!$C374)</f>
        <v>0</v>
      </c>
      <c r="AI374" s="31">
        <f>(((ABS(INDEX('INPUT AVG'!$B:$AK,Cal!$E374,IF(Cal!$P$3=22.5,MATCH(AI$1,Cal!$G$6:$G$21,0),MATCH(AI$1,Cal!$H$6:$H$41,0))))+(2.327*INDEX('INPUT RMS'!$B:$AK,Cal!$E374,IF(Cal!$P$3=22.5,MATCH(AI$1,Cal!$G$6:$G$21,0),MATCH(AI$1,Cal!$H$6:$H$41,0)))))/1.85)*Cal!$C374)</f>
        <v>0</v>
      </c>
      <c r="AJ374" s="31">
        <f>(((ABS(INDEX('INPUT AVG'!$B:$AK,Cal!$E374,IF(Cal!$P$3=22.5,MATCH(AJ$1,Cal!$G$6:$G$21,0),MATCH(AJ$1,Cal!$H$6:$H$41,0))))+(2.327*INDEX('INPUT RMS'!$B:$AK,Cal!$E374,IF(Cal!$P$3=22.5,MATCH(AJ$1,Cal!$G$6:$G$21,0),MATCH(AJ$1,Cal!$H$6:$H$41,0)))))/1.85)*Cal!$C374)</f>
        <v>0</v>
      </c>
      <c r="AK374" s="31">
        <f>(((ABS(INDEX('INPUT AVG'!$B:$AK,Cal!$E374,IF(Cal!$P$3=22.5,MATCH(AK$1,Cal!$G$6:$G$21,0),MATCH(AK$1,Cal!$H$6:$H$41,0))))+(2.327*INDEX('INPUT RMS'!$B:$AK,Cal!$E374,IF(Cal!$P$3=22.5,MATCH(AK$1,Cal!$G$6:$G$21,0),MATCH(AK$1,Cal!$H$6:$H$41,0)))))/1.85)*Cal!$C374)</f>
        <v>0</v>
      </c>
      <c r="AL374" s="31">
        <f>(((ABS(INDEX('INPUT AVG'!$B:$AK,Cal!$E374,IF(Cal!$P$3=22.5,MATCH(AL$1,Cal!$G$6:$G$21,0),MATCH(AL$1,Cal!$H$6:$H$41,0))))+(2.327*INDEX('INPUT RMS'!$B:$AK,Cal!$E374,IF(Cal!$P$3=22.5,MATCH(AL$1,Cal!$G$6:$G$21,0),MATCH(AL$1,Cal!$H$6:$H$41,0)))))/1.85)*Cal!$C374)</f>
        <v>0</v>
      </c>
    </row>
    <row r="375" spans="1:38" x14ac:dyDescent="0.4">
      <c r="A375" s="7">
        <f>Cal!A375</f>
        <v>374</v>
      </c>
      <c r="B375" s="31">
        <f>(((ABS(INDEX('INPUT AVG'!$B:$AK,Cal!$E375,IF(Cal!$P$3=22.5,MATCH(B$1,Cal!$G$6:$G$21,0),MATCH(B$1,Cal!$H$6:$H$41,0))))+(2.327*INDEX('INPUT RMS'!$B:$AK,Cal!$E375,IF(Cal!$P$3=22.5,MATCH(B$1,Cal!$G$6:$G$21,0),MATCH(B$1,Cal!$H$6:$H$41,0)))))/1.85)*Cal!$C375)</f>
        <v>0</v>
      </c>
      <c r="C375" s="31">
        <f>(((ABS(INDEX('INPUT AVG'!$B:$AK,Cal!$E375,IF(Cal!$P$3=22.5,MATCH(C$1,Cal!$G$6:$G$21,0),MATCH(C$1,Cal!$H$6:$H$41,0))))+(2.327*INDEX('INPUT RMS'!$B:$AK,Cal!$E375,IF(Cal!$P$3=22.5,MATCH(C$1,Cal!$G$6:$G$21,0),MATCH(C$1,Cal!$H$6:$H$41,0)))))/1.85)*Cal!$C375)</f>
        <v>0</v>
      </c>
      <c r="D375" s="31">
        <f>(((ABS(INDEX('INPUT AVG'!$B:$AK,Cal!$E375,IF(Cal!$P$3=22.5,MATCH(D$1,Cal!$G$6:$G$21,0),MATCH(D$1,Cal!$H$6:$H$41,0))))+(2.327*INDEX('INPUT RMS'!$B:$AK,Cal!$E375,IF(Cal!$P$3=22.5,MATCH(D$1,Cal!$G$6:$G$21,0),MATCH(D$1,Cal!$H$6:$H$41,0)))))/1.85)*Cal!$C375)</f>
        <v>0</v>
      </c>
      <c r="E375" s="31">
        <f>(((ABS(INDEX('INPUT AVG'!$B:$AK,Cal!$E375,IF(Cal!$P$3=22.5,MATCH(E$1,Cal!$G$6:$G$21,0),MATCH(E$1,Cal!$H$6:$H$41,0))))+(2.327*INDEX('INPUT RMS'!$B:$AK,Cal!$E375,IF(Cal!$P$3=22.5,MATCH(E$1,Cal!$G$6:$G$21,0),MATCH(E$1,Cal!$H$6:$H$41,0)))))/1.85)*Cal!$C375)</f>
        <v>0</v>
      </c>
      <c r="F375" s="31">
        <f>(((ABS(INDEX('INPUT AVG'!$B:$AK,Cal!$E375,IF(Cal!$P$3=22.5,MATCH(F$1,Cal!$G$6:$G$21,0),MATCH(F$1,Cal!$H$6:$H$41,0))))+(2.327*INDEX('INPUT RMS'!$B:$AK,Cal!$E375,IF(Cal!$P$3=22.5,MATCH(F$1,Cal!$G$6:$G$21,0),MATCH(F$1,Cal!$H$6:$H$41,0)))))/1.85)*Cal!$C375)</f>
        <v>0</v>
      </c>
      <c r="G375" s="31">
        <f>(((ABS(INDEX('INPUT AVG'!$B:$AK,Cal!$E375,IF(Cal!$P$3=22.5,MATCH(G$1,Cal!$G$6:$G$21,0),MATCH(G$1,Cal!$H$6:$H$41,0))))+(2.327*INDEX('INPUT RMS'!$B:$AK,Cal!$E375,IF(Cal!$P$3=22.5,MATCH(G$1,Cal!$G$6:$G$21,0),MATCH(G$1,Cal!$H$6:$H$41,0)))))/1.85)*Cal!$C375)</f>
        <v>0</v>
      </c>
      <c r="H375" s="31">
        <f>(((ABS(INDEX('INPUT AVG'!$B:$AK,Cal!$E375,IF(Cal!$P$3=22.5,MATCH(H$1,Cal!$G$6:$G$21,0),MATCH(H$1,Cal!$H$6:$H$41,0))))+(2.327*INDEX('INPUT RMS'!$B:$AK,Cal!$E375,IF(Cal!$P$3=22.5,MATCH(H$1,Cal!$G$6:$G$21,0),MATCH(H$1,Cal!$H$6:$H$41,0)))))/1.85)*Cal!$C375)</f>
        <v>0</v>
      </c>
      <c r="I375" s="31">
        <f>(((ABS(INDEX('INPUT AVG'!$B:$AK,Cal!$E375,IF(Cal!$P$3=22.5,MATCH(I$1,Cal!$G$6:$G$21,0),MATCH(I$1,Cal!$H$6:$H$41,0))))+(2.327*INDEX('INPUT RMS'!$B:$AK,Cal!$E375,IF(Cal!$P$3=22.5,MATCH(I$1,Cal!$G$6:$G$21,0),MATCH(I$1,Cal!$H$6:$H$41,0)))))/1.85)*Cal!$C375)</f>
        <v>0</v>
      </c>
      <c r="J375" s="31">
        <f>(((ABS(INDEX('INPUT AVG'!$B:$AK,Cal!$E375,IF(Cal!$P$3=22.5,MATCH(J$1,Cal!$G$6:$G$21,0),MATCH(J$1,Cal!$H$6:$H$41,0))))+(2.327*INDEX('INPUT RMS'!$B:$AK,Cal!$E375,IF(Cal!$P$3=22.5,MATCH(J$1,Cal!$G$6:$G$21,0),MATCH(J$1,Cal!$H$6:$H$41,0)))))/1.85)*Cal!$C375)</f>
        <v>0</v>
      </c>
      <c r="K375" s="31">
        <f>(((ABS(INDEX('INPUT AVG'!$B:$AK,Cal!$E375,IF(Cal!$P$3=22.5,MATCH(K$1,Cal!$G$6:$G$21,0),MATCH(K$1,Cal!$H$6:$H$41,0))))+(2.327*INDEX('INPUT RMS'!$B:$AK,Cal!$E375,IF(Cal!$P$3=22.5,MATCH(K$1,Cal!$G$6:$G$21,0),MATCH(K$1,Cal!$H$6:$H$41,0)))))/1.85)*Cal!$C375)</f>
        <v>0</v>
      </c>
      <c r="L375" s="31">
        <f>(((ABS(INDEX('INPUT AVG'!$B:$AK,Cal!$E375,IF(Cal!$P$3=22.5,MATCH(L$1,Cal!$G$6:$G$21,0),MATCH(L$1,Cal!$H$6:$H$41,0))))+(2.327*INDEX('INPUT RMS'!$B:$AK,Cal!$E375,IF(Cal!$P$3=22.5,MATCH(L$1,Cal!$G$6:$G$21,0),MATCH(L$1,Cal!$H$6:$H$41,0)))))/1.85)*Cal!$C375)</f>
        <v>0</v>
      </c>
      <c r="M375" s="31">
        <f>(((ABS(INDEX('INPUT AVG'!$B:$AK,Cal!$E375,IF(Cal!$P$3=22.5,MATCH(M$1,Cal!$G$6:$G$21,0),MATCH(M$1,Cal!$H$6:$H$41,0))))+(2.327*INDEX('INPUT RMS'!$B:$AK,Cal!$E375,IF(Cal!$P$3=22.5,MATCH(M$1,Cal!$G$6:$G$21,0),MATCH(M$1,Cal!$H$6:$H$41,0)))))/1.85)*Cal!$C375)</f>
        <v>0</v>
      </c>
      <c r="N375" s="31">
        <f>(((ABS(INDEX('INPUT AVG'!$B:$AK,Cal!$E375,IF(Cal!$P$3=22.5,MATCH(N$1,Cal!$G$6:$G$21,0),MATCH(N$1,Cal!$H$6:$H$41,0))))+(2.327*INDEX('INPUT RMS'!$B:$AK,Cal!$E375,IF(Cal!$P$3=22.5,MATCH(N$1,Cal!$G$6:$G$21,0),MATCH(N$1,Cal!$H$6:$H$41,0)))))/1.85)*Cal!$C375)</f>
        <v>0</v>
      </c>
      <c r="O375" s="31">
        <f>(((ABS(INDEX('INPUT AVG'!$B:$AK,Cal!$E375,IF(Cal!$P$3=22.5,MATCH(O$1,Cal!$G$6:$G$21,0),MATCH(O$1,Cal!$H$6:$H$41,0))))+(2.327*INDEX('INPUT RMS'!$B:$AK,Cal!$E375,IF(Cal!$P$3=22.5,MATCH(O$1,Cal!$G$6:$G$21,0),MATCH(O$1,Cal!$H$6:$H$41,0)))))/1.85)*Cal!$C375)</f>
        <v>0</v>
      </c>
      <c r="P375" s="31">
        <f>(((ABS(INDEX('INPUT AVG'!$B:$AK,Cal!$E375,IF(Cal!$P$3=22.5,MATCH(P$1,Cal!$G$6:$G$21,0),MATCH(P$1,Cal!$H$6:$H$41,0))))+(2.327*INDEX('INPUT RMS'!$B:$AK,Cal!$E375,IF(Cal!$P$3=22.5,MATCH(P$1,Cal!$G$6:$G$21,0),MATCH(P$1,Cal!$H$6:$H$41,0)))))/1.85)*Cal!$C375)</f>
        <v>0</v>
      </c>
      <c r="Q375" s="31">
        <f>(((ABS(INDEX('INPUT AVG'!$B:$AK,Cal!$E375,IF(Cal!$P$3=22.5,MATCH(Q$1,Cal!$G$6:$G$21,0),MATCH(Q$1,Cal!$H$6:$H$41,0))))+(2.327*INDEX('INPUT RMS'!$B:$AK,Cal!$E375,IF(Cal!$P$3=22.5,MATCH(Q$1,Cal!$G$6:$G$21,0),MATCH(Q$1,Cal!$H$6:$H$41,0)))))/1.85)*Cal!$C375)</f>
        <v>0</v>
      </c>
      <c r="R375" s="31">
        <f>(((ABS(INDEX('INPUT AVG'!$B:$AK,Cal!$E375,IF(Cal!$P$3=22.5,MATCH(R$1,Cal!$G$6:$G$21,0),MATCH(R$1,Cal!$H$6:$H$41,0))))+(2.327*INDEX('INPUT RMS'!$B:$AK,Cal!$E375,IF(Cal!$P$3=22.5,MATCH(R$1,Cal!$G$6:$G$21,0),MATCH(R$1,Cal!$H$6:$H$41,0)))))/1.85)*Cal!$C375)</f>
        <v>0</v>
      </c>
      <c r="S375" s="31">
        <f>(((ABS(INDEX('INPUT AVG'!$B:$AK,Cal!$E375,IF(Cal!$P$3=22.5,MATCH(S$1,Cal!$G$6:$G$21,0),MATCH(S$1,Cal!$H$6:$H$41,0))))+(2.327*INDEX('INPUT RMS'!$B:$AK,Cal!$E375,IF(Cal!$P$3=22.5,MATCH(S$1,Cal!$G$6:$G$21,0),MATCH(S$1,Cal!$H$6:$H$41,0)))))/1.85)*Cal!$C375)</f>
        <v>0</v>
      </c>
      <c r="T375" s="31">
        <f>(((ABS(INDEX('INPUT AVG'!$B:$AK,Cal!$E375,IF(Cal!$P$3=22.5,MATCH(T$1,Cal!$G$6:$G$21,0),MATCH(T$1,Cal!$H$6:$H$41,0))))+(2.327*INDEX('INPUT RMS'!$B:$AK,Cal!$E375,IF(Cal!$P$3=22.5,MATCH(T$1,Cal!$G$6:$G$21,0),MATCH(T$1,Cal!$H$6:$H$41,0)))))/1.85)*Cal!$C375)</f>
        <v>0</v>
      </c>
      <c r="U375" s="31">
        <f>(((ABS(INDEX('INPUT AVG'!$B:$AK,Cal!$E375,IF(Cal!$P$3=22.5,MATCH(U$1,Cal!$G$6:$G$21,0),MATCH(U$1,Cal!$H$6:$H$41,0))))+(2.327*INDEX('INPUT RMS'!$B:$AK,Cal!$E375,IF(Cal!$P$3=22.5,MATCH(U$1,Cal!$G$6:$G$21,0),MATCH(U$1,Cal!$H$6:$H$41,0)))))/1.85)*Cal!$C375)</f>
        <v>0</v>
      </c>
      <c r="V375" s="31">
        <f>(((ABS(INDEX('INPUT AVG'!$B:$AK,Cal!$E375,IF(Cal!$P$3=22.5,MATCH(V$1,Cal!$G$6:$G$21,0),MATCH(V$1,Cal!$H$6:$H$41,0))))+(2.327*INDEX('INPUT RMS'!$B:$AK,Cal!$E375,IF(Cal!$P$3=22.5,MATCH(V$1,Cal!$G$6:$G$21,0),MATCH(V$1,Cal!$H$6:$H$41,0)))))/1.85)*Cal!$C375)</f>
        <v>0</v>
      </c>
      <c r="W375" s="31">
        <f>(((ABS(INDEX('INPUT AVG'!$B:$AK,Cal!$E375,IF(Cal!$P$3=22.5,MATCH(W$1,Cal!$G$6:$G$21,0),MATCH(W$1,Cal!$H$6:$H$41,0))))+(2.327*INDEX('INPUT RMS'!$B:$AK,Cal!$E375,IF(Cal!$P$3=22.5,MATCH(W$1,Cal!$G$6:$G$21,0),MATCH(W$1,Cal!$H$6:$H$41,0)))))/1.85)*Cal!$C375)</f>
        <v>0</v>
      </c>
      <c r="X375" s="31">
        <f>(((ABS(INDEX('INPUT AVG'!$B:$AK,Cal!$E375,IF(Cal!$P$3=22.5,MATCH(X$1,Cal!$G$6:$G$21,0),MATCH(X$1,Cal!$H$6:$H$41,0))))+(2.327*INDEX('INPUT RMS'!$B:$AK,Cal!$E375,IF(Cal!$P$3=22.5,MATCH(X$1,Cal!$G$6:$G$21,0),MATCH(X$1,Cal!$H$6:$H$41,0)))))/1.85)*Cal!$C375)</f>
        <v>0</v>
      </c>
      <c r="Y375" s="31">
        <f>(((ABS(INDEX('INPUT AVG'!$B:$AK,Cal!$E375,IF(Cal!$P$3=22.5,MATCH(Y$1,Cal!$G$6:$G$21,0),MATCH(Y$1,Cal!$H$6:$H$41,0))))+(2.327*INDEX('INPUT RMS'!$B:$AK,Cal!$E375,IF(Cal!$P$3=22.5,MATCH(Y$1,Cal!$G$6:$G$21,0),MATCH(Y$1,Cal!$H$6:$H$41,0)))))/1.85)*Cal!$C375)</f>
        <v>0</v>
      </c>
      <c r="Z375" s="31">
        <f>(((ABS(INDEX('INPUT AVG'!$B:$AK,Cal!$E375,IF(Cal!$P$3=22.5,MATCH(Z$1,Cal!$G$6:$G$21,0),MATCH(Z$1,Cal!$H$6:$H$41,0))))+(2.327*INDEX('INPUT RMS'!$B:$AK,Cal!$E375,IF(Cal!$P$3=22.5,MATCH(Z$1,Cal!$G$6:$G$21,0),MATCH(Z$1,Cal!$H$6:$H$41,0)))))/1.85)*Cal!$C375)</f>
        <v>0</v>
      </c>
      <c r="AA375" s="31">
        <f>(((ABS(INDEX('INPUT AVG'!$B:$AK,Cal!$E375,IF(Cal!$P$3=22.5,MATCH(AA$1,Cal!$G$6:$G$21,0),MATCH(AA$1,Cal!$H$6:$H$41,0))))+(2.327*INDEX('INPUT RMS'!$B:$AK,Cal!$E375,IF(Cal!$P$3=22.5,MATCH(AA$1,Cal!$G$6:$G$21,0),MATCH(AA$1,Cal!$H$6:$H$41,0)))))/1.85)*Cal!$C375)</f>
        <v>0</v>
      </c>
      <c r="AB375" s="31">
        <f>(((ABS(INDEX('INPUT AVG'!$B:$AK,Cal!$E375,IF(Cal!$P$3=22.5,MATCH(AB$1,Cal!$G$6:$G$21,0),MATCH(AB$1,Cal!$H$6:$H$41,0))))+(2.327*INDEX('INPUT RMS'!$B:$AK,Cal!$E375,IF(Cal!$P$3=22.5,MATCH(AB$1,Cal!$G$6:$G$21,0),MATCH(AB$1,Cal!$H$6:$H$41,0)))))/1.85)*Cal!$C375)</f>
        <v>0</v>
      </c>
      <c r="AC375" s="31">
        <f>(((ABS(INDEX('INPUT AVG'!$B:$AK,Cal!$E375,IF(Cal!$P$3=22.5,MATCH(AC$1,Cal!$G$6:$G$21,0),MATCH(AC$1,Cal!$H$6:$H$41,0))))+(2.327*INDEX('INPUT RMS'!$B:$AK,Cal!$E375,IF(Cal!$P$3=22.5,MATCH(AC$1,Cal!$G$6:$G$21,0),MATCH(AC$1,Cal!$H$6:$H$41,0)))))/1.85)*Cal!$C375)</f>
        <v>0</v>
      </c>
      <c r="AD375" s="31">
        <f>(((ABS(INDEX('INPUT AVG'!$B:$AK,Cal!$E375,IF(Cal!$P$3=22.5,MATCH(AD$1,Cal!$G$6:$G$21,0),MATCH(AD$1,Cal!$H$6:$H$41,0))))+(2.327*INDEX('INPUT RMS'!$B:$AK,Cal!$E375,IF(Cal!$P$3=22.5,MATCH(AD$1,Cal!$G$6:$G$21,0),MATCH(AD$1,Cal!$H$6:$H$41,0)))))/1.85)*Cal!$C375)</f>
        <v>0</v>
      </c>
      <c r="AE375" s="31">
        <f>(((ABS(INDEX('INPUT AVG'!$B:$AK,Cal!$E375,IF(Cal!$P$3=22.5,MATCH(AE$1,Cal!$G$6:$G$21,0),MATCH(AE$1,Cal!$H$6:$H$41,0))))+(2.327*INDEX('INPUT RMS'!$B:$AK,Cal!$E375,IF(Cal!$P$3=22.5,MATCH(AE$1,Cal!$G$6:$G$21,0),MATCH(AE$1,Cal!$H$6:$H$41,0)))))/1.85)*Cal!$C375)</f>
        <v>0</v>
      </c>
      <c r="AF375" s="31">
        <f>(((ABS(INDEX('INPUT AVG'!$B:$AK,Cal!$E375,IF(Cal!$P$3=22.5,MATCH(AF$1,Cal!$G$6:$G$21,0),MATCH(AF$1,Cal!$H$6:$H$41,0))))+(2.327*INDEX('INPUT RMS'!$B:$AK,Cal!$E375,IF(Cal!$P$3=22.5,MATCH(AF$1,Cal!$G$6:$G$21,0),MATCH(AF$1,Cal!$H$6:$H$41,0)))))/1.85)*Cal!$C375)</f>
        <v>0</v>
      </c>
      <c r="AG375" s="31">
        <f>(((ABS(INDEX('INPUT AVG'!$B:$AK,Cal!$E375,IF(Cal!$P$3=22.5,MATCH(AG$1,Cal!$G$6:$G$21,0),MATCH(AG$1,Cal!$H$6:$H$41,0))))+(2.327*INDEX('INPUT RMS'!$B:$AK,Cal!$E375,IF(Cal!$P$3=22.5,MATCH(AG$1,Cal!$G$6:$G$21,0),MATCH(AG$1,Cal!$H$6:$H$41,0)))))/1.85)*Cal!$C375)</f>
        <v>0</v>
      </c>
      <c r="AH375" s="31">
        <f>(((ABS(INDEX('INPUT AVG'!$B:$AK,Cal!$E375,IF(Cal!$P$3=22.5,MATCH(AH$1,Cal!$G$6:$G$21,0),MATCH(AH$1,Cal!$H$6:$H$41,0))))+(2.327*INDEX('INPUT RMS'!$B:$AK,Cal!$E375,IF(Cal!$P$3=22.5,MATCH(AH$1,Cal!$G$6:$G$21,0),MATCH(AH$1,Cal!$H$6:$H$41,0)))))/1.85)*Cal!$C375)</f>
        <v>0</v>
      </c>
      <c r="AI375" s="31">
        <f>(((ABS(INDEX('INPUT AVG'!$B:$AK,Cal!$E375,IF(Cal!$P$3=22.5,MATCH(AI$1,Cal!$G$6:$G$21,0),MATCH(AI$1,Cal!$H$6:$H$41,0))))+(2.327*INDEX('INPUT RMS'!$B:$AK,Cal!$E375,IF(Cal!$P$3=22.5,MATCH(AI$1,Cal!$G$6:$G$21,0),MATCH(AI$1,Cal!$H$6:$H$41,0)))))/1.85)*Cal!$C375)</f>
        <v>0</v>
      </c>
      <c r="AJ375" s="31">
        <f>(((ABS(INDEX('INPUT AVG'!$B:$AK,Cal!$E375,IF(Cal!$P$3=22.5,MATCH(AJ$1,Cal!$G$6:$G$21,0),MATCH(AJ$1,Cal!$H$6:$H$41,0))))+(2.327*INDEX('INPUT RMS'!$B:$AK,Cal!$E375,IF(Cal!$P$3=22.5,MATCH(AJ$1,Cal!$G$6:$G$21,0),MATCH(AJ$1,Cal!$H$6:$H$41,0)))))/1.85)*Cal!$C375)</f>
        <v>0</v>
      </c>
      <c r="AK375" s="31">
        <f>(((ABS(INDEX('INPUT AVG'!$B:$AK,Cal!$E375,IF(Cal!$P$3=22.5,MATCH(AK$1,Cal!$G$6:$G$21,0),MATCH(AK$1,Cal!$H$6:$H$41,0))))+(2.327*INDEX('INPUT RMS'!$B:$AK,Cal!$E375,IF(Cal!$P$3=22.5,MATCH(AK$1,Cal!$G$6:$G$21,0),MATCH(AK$1,Cal!$H$6:$H$41,0)))))/1.85)*Cal!$C375)</f>
        <v>0</v>
      </c>
      <c r="AL375" s="31">
        <f>(((ABS(INDEX('INPUT AVG'!$B:$AK,Cal!$E375,IF(Cal!$P$3=22.5,MATCH(AL$1,Cal!$G$6:$G$21,0),MATCH(AL$1,Cal!$H$6:$H$41,0))))+(2.327*INDEX('INPUT RMS'!$B:$AK,Cal!$E375,IF(Cal!$P$3=22.5,MATCH(AL$1,Cal!$G$6:$G$21,0),MATCH(AL$1,Cal!$H$6:$H$41,0)))))/1.85)*Cal!$C375)</f>
        <v>0</v>
      </c>
    </row>
    <row r="376" spans="1:38" x14ac:dyDescent="0.4">
      <c r="A376" s="7">
        <f>Cal!A376</f>
        <v>375</v>
      </c>
      <c r="B376" s="31">
        <f>(((ABS(INDEX('INPUT AVG'!$B:$AK,Cal!$E376,IF(Cal!$P$3=22.5,MATCH(B$1,Cal!$G$6:$G$21,0),MATCH(B$1,Cal!$H$6:$H$41,0))))+(2.327*INDEX('INPUT RMS'!$B:$AK,Cal!$E376,IF(Cal!$P$3=22.5,MATCH(B$1,Cal!$G$6:$G$21,0),MATCH(B$1,Cal!$H$6:$H$41,0)))))/1.85)*Cal!$C376)</f>
        <v>0</v>
      </c>
      <c r="C376" s="31">
        <f>(((ABS(INDEX('INPUT AVG'!$B:$AK,Cal!$E376,IF(Cal!$P$3=22.5,MATCH(C$1,Cal!$G$6:$G$21,0),MATCH(C$1,Cal!$H$6:$H$41,0))))+(2.327*INDEX('INPUT RMS'!$B:$AK,Cal!$E376,IF(Cal!$P$3=22.5,MATCH(C$1,Cal!$G$6:$G$21,0),MATCH(C$1,Cal!$H$6:$H$41,0)))))/1.85)*Cal!$C376)</f>
        <v>0</v>
      </c>
      <c r="D376" s="31">
        <f>(((ABS(INDEX('INPUT AVG'!$B:$AK,Cal!$E376,IF(Cal!$P$3=22.5,MATCH(D$1,Cal!$G$6:$G$21,0),MATCH(D$1,Cal!$H$6:$H$41,0))))+(2.327*INDEX('INPUT RMS'!$B:$AK,Cal!$E376,IF(Cal!$P$3=22.5,MATCH(D$1,Cal!$G$6:$G$21,0),MATCH(D$1,Cal!$H$6:$H$41,0)))))/1.85)*Cal!$C376)</f>
        <v>0</v>
      </c>
      <c r="E376" s="31">
        <f>(((ABS(INDEX('INPUT AVG'!$B:$AK,Cal!$E376,IF(Cal!$P$3=22.5,MATCH(E$1,Cal!$G$6:$G$21,0),MATCH(E$1,Cal!$H$6:$H$41,0))))+(2.327*INDEX('INPUT RMS'!$B:$AK,Cal!$E376,IF(Cal!$P$3=22.5,MATCH(E$1,Cal!$G$6:$G$21,0),MATCH(E$1,Cal!$H$6:$H$41,0)))))/1.85)*Cal!$C376)</f>
        <v>0</v>
      </c>
      <c r="F376" s="31">
        <f>(((ABS(INDEX('INPUT AVG'!$B:$AK,Cal!$E376,IF(Cal!$P$3=22.5,MATCH(F$1,Cal!$G$6:$G$21,0),MATCH(F$1,Cal!$H$6:$H$41,0))))+(2.327*INDEX('INPUT RMS'!$B:$AK,Cal!$E376,IF(Cal!$P$3=22.5,MATCH(F$1,Cal!$G$6:$G$21,0),MATCH(F$1,Cal!$H$6:$H$41,0)))))/1.85)*Cal!$C376)</f>
        <v>0</v>
      </c>
      <c r="G376" s="31">
        <f>(((ABS(INDEX('INPUT AVG'!$B:$AK,Cal!$E376,IF(Cal!$P$3=22.5,MATCH(G$1,Cal!$G$6:$G$21,0),MATCH(G$1,Cal!$H$6:$H$41,0))))+(2.327*INDEX('INPUT RMS'!$B:$AK,Cal!$E376,IF(Cal!$P$3=22.5,MATCH(G$1,Cal!$G$6:$G$21,0),MATCH(G$1,Cal!$H$6:$H$41,0)))))/1.85)*Cal!$C376)</f>
        <v>0</v>
      </c>
      <c r="H376" s="31">
        <f>(((ABS(INDEX('INPUT AVG'!$B:$AK,Cal!$E376,IF(Cal!$P$3=22.5,MATCH(H$1,Cal!$G$6:$G$21,0),MATCH(H$1,Cal!$H$6:$H$41,0))))+(2.327*INDEX('INPUT RMS'!$B:$AK,Cal!$E376,IF(Cal!$P$3=22.5,MATCH(H$1,Cal!$G$6:$G$21,0),MATCH(H$1,Cal!$H$6:$H$41,0)))))/1.85)*Cal!$C376)</f>
        <v>0</v>
      </c>
      <c r="I376" s="31">
        <f>(((ABS(INDEX('INPUT AVG'!$B:$AK,Cal!$E376,IF(Cal!$P$3=22.5,MATCH(I$1,Cal!$G$6:$G$21,0),MATCH(I$1,Cal!$H$6:$H$41,0))))+(2.327*INDEX('INPUT RMS'!$B:$AK,Cal!$E376,IF(Cal!$P$3=22.5,MATCH(I$1,Cal!$G$6:$G$21,0),MATCH(I$1,Cal!$H$6:$H$41,0)))))/1.85)*Cal!$C376)</f>
        <v>0</v>
      </c>
      <c r="J376" s="31">
        <f>(((ABS(INDEX('INPUT AVG'!$B:$AK,Cal!$E376,IF(Cal!$P$3=22.5,MATCH(J$1,Cal!$G$6:$G$21,0),MATCH(J$1,Cal!$H$6:$H$41,0))))+(2.327*INDEX('INPUT RMS'!$B:$AK,Cal!$E376,IF(Cal!$P$3=22.5,MATCH(J$1,Cal!$G$6:$G$21,0),MATCH(J$1,Cal!$H$6:$H$41,0)))))/1.85)*Cal!$C376)</f>
        <v>0</v>
      </c>
      <c r="K376" s="31">
        <f>(((ABS(INDEX('INPUT AVG'!$B:$AK,Cal!$E376,IF(Cal!$P$3=22.5,MATCH(K$1,Cal!$G$6:$G$21,0),MATCH(K$1,Cal!$H$6:$H$41,0))))+(2.327*INDEX('INPUT RMS'!$B:$AK,Cal!$E376,IF(Cal!$P$3=22.5,MATCH(K$1,Cal!$G$6:$G$21,0),MATCH(K$1,Cal!$H$6:$H$41,0)))))/1.85)*Cal!$C376)</f>
        <v>0</v>
      </c>
      <c r="L376" s="31">
        <f>(((ABS(INDEX('INPUT AVG'!$B:$AK,Cal!$E376,IF(Cal!$P$3=22.5,MATCH(L$1,Cal!$G$6:$G$21,0),MATCH(L$1,Cal!$H$6:$H$41,0))))+(2.327*INDEX('INPUT RMS'!$B:$AK,Cal!$E376,IF(Cal!$P$3=22.5,MATCH(L$1,Cal!$G$6:$G$21,0),MATCH(L$1,Cal!$H$6:$H$41,0)))))/1.85)*Cal!$C376)</f>
        <v>0</v>
      </c>
      <c r="M376" s="31">
        <f>(((ABS(INDEX('INPUT AVG'!$B:$AK,Cal!$E376,IF(Cal!$P$3=22.5,MATCH(M$1,Cal!$G$6:$G$21,0),MATCH(M$1,Cal!$H$6:$H$41,0))))+(2.327*INDEX('INPUT RMS'!$B:$AK,Cal!$E376,IF(Cal!$P$3=22.5,MATCH(M$1,Cal!$G$6:$G$21,0),MATCH(M$1,Cal!$H$6:$H$41,0)))))/1.85)*Cal!$C376)</f>
        <v>0</v>
      </c>
      <c r="N376" s="31">
        <f>(((ABS(INDEX('INPUT AVG'!$B:$AK,Cal!$E376,IF(Cal!$P$3=22.5,MATCH(N$1,Cal!$G$6:$G$21,0),MATCH(N$1,Cal!$H$6:$H$41,0))))+(2.327*INDEX('INPUT RMS'!$B:$AK,Cal!$E376,IF(Cal!$P$3=22.5,MATCH(N$1,Cal!$G$6:$G$21,0),MATCH(N$1,Cal!$H$6:$H$41,0)))))/1.85)*Cal!$C376)</f>
        <v>0</v>
      </c>
      <c r="O376" s="31">
        <f>(((ABS(INDEX('INPUT AVG'!$B:$AK,Cal!$E376,IF(Cal!$P$3=22.5,MATCH(O$1,Cal!$G$6:$G$21,0),MATCH(O$1,Cal!$H$6:$H$41,0))))+(2.327*INDEX('INPUT RMS'!$B:$AK,Cal!$E376,IF(Cal!$P$3=22.5,MATCH(O$1,Cal!$G$6:$G$21,0),MATCH(O$1,Cal!$H$6:$H$41,0)))))/1.85)*Cal!$C376)</f>
        <v>0</v>
      </c>
      <c r="P376" s="31">
        <f>(((ABS(INDEX('INPUT AVG'!$B:$AK,Cal!$E376,IF(Cal!$P$3=22.5,MATCH(P$1,Cal!$G$6:$G$21,0),MATCH(P$1,Cal!$H$6:$H$41,0))))+(2.327*INDEX('INPUT RMS'!$B:$AK,Cal!$E376,IF(Cal!$P$3=22.5,MATCH(P$1,Cal!$G$6:$G$21,0),MATCH(P$1,Cal!$H$6:$H$41,0)))))/1.85)*Cal!$C376)</f>
        <v>0</v>
      </c>
      <c r="Q376" s="31">
        <f>(((ABS(INDEX('INPUT AVG'!$B:$AK,Cal!$E376,IF(Cal!$P$3=22.5,MATCH(Q$1,Cal!$G$6:$G$21,0),MATCH(Q$1,Cal!$H$6:$H$41,0))))+(2.327*INDEX('INPUT RMS'!$B:$AK,Cal!$E376,IF(Cal!$P$3=22.5,MATCH(Q$1,Cal!$G$6:$G$21,0),MATCH(Q$1,Cal!$H$6:$H$41,0)))))/1.85)*Cal!$C376)</f>
        <v>0</v>
      </c>
      <c r="R376" s="31">
        <f>(((ABS(INDEX('INPUT AVG'!$B:$AK,Cal!$E376,IF(Cal!$P$3=22.5,MATCH(R$1,Cal!$G$6:$G$21,0),MATCH(R$1,Cal!$H$6:$H$41,0))))+(2.327*INDEX('INPUT RMS'!$B:$AK,Cal!$E376,IF(Cal!$P$3=22.5,MATCH(R$1,Cal!$G$6:$G$21,0),MATCH(R$1,Cal!$H$6:$H$41,0)))))/1.85)*Cal!$C376)</f>
        <v>0</v>
      </c>
      <c r="S376" s="31">
        <f>(((ABS(INDEX('INPUT AVG'!$B:$AK,Cal!$E376,IF(Cal!$P$3=22.5,MATCH(S$1,Cal!$G$6:$G$21,0),MATCH(S$1,Cal!$H$6:$H$41,0))))+(2.327*INDEX('INPUT RMS'!$B:$AK,Cal!$E376,IF(Cal!$P$3=22.5,MATCH(S$1,Cal!$G$6:$G$21,0),MATCH(S$1,Cal!$H$6:$H$41,0)))))/1.85)*Cal!$C376)</f>
        <v>0</v>
      </c>
      <c r="T376" s="31">
        <f>(((ABS(INDEX('INPUT AVG'!$B:$AK,Cal!$E376,IF(Cal!$P$3=22.5,MATCH(T$1,Cal!$G$6:$G$21,0),MATCH(T$1,Cal!$H$6:$H$41,0))))+(2.327*INDEX('INPUT RMS'!$B:$AK,Cal!$E376,IF(Cal!$P$3=22.5,MATCH(T$1,Cal!$G$6:$G$21,0),MATCH(T$1,Cal!$H$6:$H$41,0)))))/1.85)*Cal!$C376)</f>
        <v>0</v>
      </c>
      <c r="U376" s="31">
        <f>(((ABS(INDEX('INPUT AVG'!$B:$AK,Cal!$E376,IF(Cal!$P$3=22.5,MATCH(U$1,Cal!$G$6:$G$21,0),MATCH(U$1,Cal!$H$6:$H$41,0))))+(2.327*INDEX('INPUT RMS'!$B:$AK,Cal!$E376,IF(Cal!$P$3=22.5,MATCH(U$1,Cal!$G$6:$G$21,0),MATCH(U$1,Cal!$H$6:$H$41,0)))))/1.85)*Cal!$C376)</f>
        <v>0</v>
      </c>
      <c r="V376" s="31">
        <f>(((ABS(INDEX('INPUT AVG'!$B:$AK,Cal!$E376,IF(Cal!$P$3=22.5,MATCH(V$1,Cal!$G$6:$G$21,0),MATCH(V$1,Cal!$H$6:$H$41,0))))+(2.327*INDEX('INPUT RMS'!$B:$AK,Cal!$E376,IF(Cal!$P$3=22.5,MATCH(V$1,Cal!$G$6:$G$21,0),MATCH(V$1,Cal!$H$6:$H$41,0)))))/1.85)*Cal!$C376)</f>
        <v>0</v>
      </c>
      <c r="W376" s="31">
        <f>(((ABS(INDEX('INPUT AVG'!$B:$AK,Cal!$E376,IF(Cal!$P$3=22.5,MATCH(W$1,Cal!$G$6:$G$21,0),MATCH(W$1,Cal!$H$6:$H$41,0))))+(2.327*INDEX('INPUT RMS'!$B:$AK,Cal!$E376,IF(Cal!$P$3=22.5,MATCH(W$1,Cal!$G$6:$G$21,0),MATCH(W$1,Cal!$H$6:$H$41,0)))))/1.85)*Cal!$C376)</f>
        <v>0</v>
      </c>
      <c r="X376" s="31">
        <f>(((ABS(INDEX('INPUT AVG'!$B:$AK,Cal!$E376,IF(Cal!$P$3=22.5,MATCH(X$1,Cal!$G$6:$G$21,0),MATCH(X$1,Cal!$H$6:$H$41,0))))+(2.327*INDEX('INPUT RMS'!$B:$AK,Cal!$E376,IF(Cal!$P$3=22.5,MATCH(X$1,Cal!$G$6:$G$21,0),MATCH(X$1,Cal!$H$6:$H$41,0)))))/1.85)*Cal!$C376)</f>
        <v>0</v>
      </c>
      <c r="Y376" s="31">
        <f>(((ABS(INDEX('INPUT AVG'!$B:$AK,Cal!$E376,IF(Cal!$P$3=22.5,MATCH(Y$1,Cal!$G$6:$G$21,0),MATCH(Y$1,Cal!$H$6:$H$41,0))))+(2.327*INDEX('INPUT RMS'!$B:$AK,Cal!$E376,IF(Cal!$P$3=22.5,MATCH(Y$1,Cal!$G$6:$G$21,0),MATCH(Y$1,Cal!$H$6:$H$41,0)))))/1.85)*Cal!$C376)</f>
        <v>0</v>
      </c>
      <c r="Z376" s="31">
        <f>(((ABS(INDEX('INPUT AVG'!$B:$AK,Cal!$E376,IF(Cal!$P$3=22.5,MATCH(Z$1,Cal!$G$6:$G$21,0),MATCH(Z$1,Cal!$H$6:$H$41,0))))+(2.327*INDEX('INPUT RMS'!$B:$AK,Cal!$E376,IF(Cal!$P$3=22.5,MATCH(Z$1,Cal!$G$6:$G$21,0),MATCH(Z$1,Cal!$H$6:$H$41,0)))))/1.85)*Cal!$C376)</f>
        <v>0</v>
      </c>
      <c r="AA376" s="31">
        <f>(((ABS(INDEX('INPUT AVG'!$B:$AK,Cal!$E376,IF(Cal!$P$3=22.5,MATCH(AA$1,Cal!$G$6:$G$21,0),MATCH(AA$1,Cal!$H$6:$H$41,0))))+(2.327*INDEX('INPUT RMS'!$B:$AK,Cal!$E376,IF(Cal!$P$3=22.5,MATCH(AA$1,Cal!$G$6:$G$21,0),MATCH(AA$1,Cal!$H$6:$H$41,0)))))/1.85)*Cal!$C376)</f>
        <v>0</v>
      </c>
      <c r="AB376" s="31">
        <f>(((ABS(INDEX('INPUT AVG'!$B:$AK,Cal!$E376,IF(Cal!$P$3=22.5,MATCH(AB$1,Cal!$G$6:$G$21,0),MATCH(AB$1,Cal!$H$6:$H$41,0))))+(2.327*INDEX('INPUT RMS'!$B:$AK,Cal!$E376,IF(Cal!$P$3=22.5,MATCH(AB$1,Cal!$G$6:$G$21,0),MATCH(AB$1,Cal!$H$6:$H$41,0)))))/1.85)*Cal!$C376)</f>
        <v>0</v>
      </c>
      <c r="AC376" s="31">
        <f>(((ABS(INDEX('INPUT AVG'!$B:$AK,Cal!$E376,IF(Cal!$P$3=22.5,MATCH(AC$1,Cal!$G$6:$G$21,0),MATCH(AC$1,Cal!$H$6:$H$41,0))))+(2.327*INDEX('INPUT RMS'!$B:$AK,Cal!$E376,IF(Cal!$P$3=22.5,MATCH(AC$1,Cal!$G$6:$G$21,0),MATCH(AC$1,Cal!$H$6:$H$41,0)))))/1.85)*Cal!$C376)</f>
        <v>0</v>
      </c>
      <c r="AD376" s="31">
        <f>(((ABS(INDEX('INPUT AVG'!$B:$AK,Cal!$E376,IF(Cal!$P$3=22.5,MATCH(AD$1,Cal!$G$6:$G$21,0),MATCH(AD$1,Cal!$H$6:$H$41,0))))+(2.327*INDEX('INPUT RMS'!$B:$AK,Cal!$E376,IF(Cal!$P$3=22.5,MATCH(AD$1,Cal!$G$6:$G$21,0),MATCH(AD$1,Cal!$H$6:$H$41,0)))))/1.85)*Cal!$C376)</f>
        <v>0</v>
      </c>
      <c r="AE376" s="31">
        <f>(((ABS(INDEX('INPUT AVG'!$B:$AK,Cal!$E376,IF(Cal!$P$3=22.5,MATCH(AE$1,Cal!$G$6:$G$21,0),MATCH(AE$1,Cal!$H$6:$H$41,0))))+(2.327*INDEX('INPUT RMS'!$B:$AK,Cal!$E376,IF(Cal!$P$3=22.5,MATCH(AE$1,Cal!$G$6:$G$21,0),MATCH(AE$1,Cal!$H$6:$H$41,0)))))/1.85)*Cal!$C376)</f>
        <v>0</v>
      </c>
      <c r="AF376" s="31">
        <f>(((ABS(INDEX('INPUT AVG'!$B:$AK,Cal!$E376,IF(Cal!$P$3=22.5,MATCH(AF$1,Cal!$G$6:$G$21,0),MATCH(AF$1,Cal!$H$6:$H$41,0))))+(2.327*INDEX('INPUT RMS'!$B:$AK,Cal!$E376,IF(Cal!$P$3=22.5,MATCH(AF$1,Cal!$G$6:$G$21,0),MATCH(AF$1,Cal!$H$6:$H$41,0)))))/1.85)*Cal!$C376)</f>
        <v>0</v>
      </c>
      <c r="AG376" s="31">
        <f>(((ABS(INDEX('INPUT AVG'!$B:$AK,Cal!$E376,IF(Cal!$P$3=22.5,MATCH(AG$1,Cal!$G$6:$G$21,0),MATCH(AG$1,Cal!$H$6:$H$41,0))))+(2.327*INDEX('INPUT RMS'!$B:$AK,Cal!$E376,IF(Cal!$P$3=22.5,MATCH(AG$1,Cal!$G$6:$G$21,0),MATCH(AG$1,Cal!$H$6:$H$41,0)))))/1.85)*Cal!$C376)</f>
        <v>0</v>
      </c>
      <c r="AH376" s="31">
        <f>(((ABS(INDEX('INPUT AVG'!$B:$AK,Cal!$E376,IF(Cal!$P$3=22.5,MATCH(AH$1,Cal!$G$6:$G$21,0),MATCH(AH$1,Cal!$H$6:$H$41,0))))+(2.327*INDEX('INPUT RMS'!$B:$AK,Cal!$E376,IF(Cal!$P$3=22.5,MATCH(AH$1,Cal!$G$6:$G$21,0),MATCH(AH$1,Cal!$H$6:$H$41,0)))))/1.85)*Cal!$C376)</f>
        <v>0</v>
      </c>
      <c r="AI376" s="31">
        <f>(((ABS(INDEX('INPUT AVG'!$B:$AK,Cal!$E376,IF(Cal!$P$3=22.5,MATCH(AI$1,Cal!$G$6:$G$21,0),MATCH(AI$1,Cal!$H$6:$H$41,0))))+(2.327*INDEX('INPUT RMS'!$B:$AK,Cal!$E376,IF(Cal!$P$3=22.5,MATCH(AI$1,Cal!$G$6:$G$21,0),MATCH(AI$1,Cal!$H$6:$H$41,0)))))/1.85)*Cal!$C376)</f>
        <v>0</v>
      </c>
      <c r="AJ376" s="31">
        <f>(((ABS(INDEX('INPUT AVG'!$B:$AK,Cal!$E376,IF(Cal!$P$3=22.5,MATCH(AJ$1,Cal!$G$6:$G$21,0),MATCH(AJ$1,Cal!$H$6:$H$41,0))))+(2.327*INDEX('INPUT RMS'!$B:$AK,Cal!$E376,IF(Cal!$P$3=22.5,MATCH(AJ$1,Cal!$G$6:$G$21,0),MATCH(AJ$1,Cal!$H$6:$H$41,0)))))/1.85)*Cal!$C376)</f>
        <v>0</v>
      </c>
      <c r="AK376" s="31">
        <f>(((ABS(INDEX('INPUT AVG'!$B:$AK,Cal!$E376,IF(Cal!$P$3=22.5,MATCH(AK$1,Cal!$G$6:$G$21,0),MATCH(AK$1,Cal!$H$6:$H$41,0))))+(2.327*INDEX('INPUT RMS'!$B:$AK,Cal!$E376,IF(Cal!$P$3=22.5,MATCH(AK$1,Cal!$G$6:$G$21,0),MATCH(AK$1,Cal!$H$6:$H$41,0)))))/1.85)*Cal!$C376)</f>
        <v>0</v>
      </c>
      <c r="AL376" s="31">
        <f>(((ABS(INDEX('INPUT AVG'!$B:$AK,Cal!$E376,IF(Cal!$P$3=22.5,MATCH(AL$1,Cal!$G$6:$G$21,0),MATCH(AL$1,Cal!$H$6:$H$41,0))))+(2.327*INDEX('INPUT RMS'!$B:$AK,Cal!$E376,IF(Cal!$P$3=22.5,MATCH(AL$1,Cal!$G$6:$G$21,0),MATCH(AL$1,Cal!$H$6:$H$41,0)))))/1.85)*Cal!$C376)</f>
        <v>0</v>
      </c>
    </row>
    <row r="377" spans="1:38" x14ac:dyDescent="0.4">
      <c r="A377" s="7">
        <f>Cal!A377</f>
        <v>376</v>
      </c>
      <c r="B377" s="31">
        <f>(((ABS(INDEX('INPUT AVG'!$B:$AK,Cal!$E377,IF(Cal!$P$3=22.5,MATCH(B$1,Cal!$G$6:$G$21,0),MATCH(B$1,Cal!$H$6:$H$41,0))))+(2.327*INDEX('INPUT RMS'!$B:$AK,Cal!$E377,IF(Cal!$P$3=22.5,MATCH(B$1,Cal!$G$6:$G$21,0),MATCH(B$1,Cal!$H$6:$H$41,0)))))/1.85)*Cal!$C377)</f>
        <v>0</v>
      </c>
      <c r="C377" s="31">
        <f>(((ABS(INDEX('INPUT AVG'!$B:$AK,Cal!$E377,IF(Cal!$P$3=22.5,MATCH(C$1,Cal!$G$6:$G$21,0),MATCH(C$1,Cal!$H$6:$H$41,0))))+(2.327*INDEX('INPUT RMS'!$B:$AK,Cal!$E377,IF(Cal!$P$3=22.5,MATCH(C$1,Cal!$G$6:$G$21,0),MATCH(C$1,Cal!$H$6:$H$41,0)))))/1.85)*Cal!$C377)</f>
        <v>0</v>
      </c>
      <c r="D377" s="31">
        <f>(((ABS(INDEX('INPUT AVG'!$B:$AK,Cal!$E377,IF(Cal!$P$3=22.5,MATCH(D$1,Cal!$G$6:$G$21,0),MATCH(D$1,Cal!$H$6:$H$41,0))))+(2.327*INDEX('INPUT RMS'!$B:$AK,Cal!$E377,IF(Cal!$P$3=22.5,MATCH(D$1,Cal!$G$6:$G$21,0),MATCH(D$1,Cal!$H$6:$H$41,0)))))/1.85)*Cal!$C377)</f>
        <v>0</v>
      </c>
      <c r="E377" s="31">
        <f>(((ABS(INDEX('INPUT AVG'!$B:$AK,Cal!$E377,IF(Cal!$P$3=22.5,MATCH(E$1,Cal!$G$6:$G$21,0),MATCH(E$1,Cal!$H$6:$H$41,0))))+(2.327*INDEX('INPUT RMS'!$B:$AK,Cal!$E377,IF(Cal!$P$3=22.5,MATCH(E$1,Cal!$G$6:$G$21,0),MATCH(E$1,Cal!$H$6:$H$41,0)))))/1.85)*Cal!$C377)</f>
        <v>0</v>
      </c>
      <c r="F377" s="31">
        <f>(((ABS(INDEX('INPUT AVG'!$B:$AK,Cal!$E377,IF(Cal!$P$3=22.5,MATCH(F$1,Cal!$G$6:$G$21,0),MATCH(F$1,Cal!$H$6:$H$41,0))))+(2.327*INDEX('INPUT RMS'!$B:$AK,Cal!$E377,IF(Cal!$P$3=22.5,MATCH(F$1,Cal!$G$6:$G$21,0),MATCH(F$1,Cal!$H$6:$H$41,0)))))/1.85)*Cal!$C377)</f>
        <v>0</v>
      </c>
      <c r="G377" s="31">
        <f>(((ABS(INDEX('INPUT AVG'!$B:$AK,Cal!$E377,IF(Cal!$P$3=22.5,MATCH(G$1,Cal!$G$6:$G$21,0),MATCH(G$1,Cal!$H$6:$H$41,0))))+(2.327*INDEX('INPUT RMS'!$B:$AK,Cal!$E377,IF(Cal!$P$3=22.5,MATCH(G$1,Cal!$G$6:$G$21,0),MATCH(G$1,Cal!$H$6:$H$41,0)))))/1.85)*Cal!$C377)</f>
        <v>0</v>
      </c>
      <c r="H377" s="31">
        <f>(((ABS(INDEX('INPUT AVG'!$B:$AK,Cal!$E377,IF(Cal!$P$3=22.5,MATCH(H$1,Cal!$G$6:$G$21,0),MATCH(H$1,Cal!$H$6:$H$41,0))))+(2.327*INDEX('INPUT RMS'!$B:$AK,Cal!$E377,IF(Cal!$P$3=22.5,MATCH(H$1,Cal!$G$6:$G$21,0),MATCH(H$1,Cal!$H$6:$H$41,0)))))/1.85)*Cal!$C377)</f>
        <v>0</v>
      </c>
      <c r="I377" s="31">
        <f>(((ABS(INDEX('INPUT AVG'!$B:$AK,Cal!$E377,IF(Cal!$P$3=22.5,MATCH(I$1,Cal!$G$6:$G$21,0),MATCH(I$1,Cal!$H$6:$H$41,0))))+(2.327*INDEX('INPUT RMS'!$B:$AK,Cal!$E377,IF(Cal!$P$3=22.5,MATCH(I$1,Cal!$G$6:$G$21,0),MATCH(I$1,Cal!$H$6:$H$41,0)))))/1.85)*Cal!$C377)</f>
        <v>0</v>
      </c>
      <c r="J377" s="31">
        <f>(((ABS(INDEX('INPUT AVG'!$B:$AK,Cal!$E377,IF(Cal!$P$3=22.5,MATCH(J$1,Cal!$G$6:$G$21,0),MATCH(J$1,Cal!$H$6:$H$41,0))))+(2.327*INDEX('INPUT RMS'!$B:$AK,Cal!$E377,IF(Cal!$P$3=22.5,MATCH(J$1,Cal!$G$6:$G$21,0),MATCH(J$1,Cal!$H$6:$H$41,0)))))/1.85)*Cal!$C377)</f>
        <v>0</v>
      </c>
      <c r="K377" s="31">
        <f>(((ABS(INDEX('INPUT AVG'!$B:$AK,Cal!$E377,IF(Cal!$P$3=22.5,MATCH(K$1,Cal!$G$6:$G$21,0),MATCH(K$1,Cal!$H$6:$H$41,0))))+(2.327*INDEX('INPUT RMS'!$B:$AK,Cal!$E377,IF(Cal!$P$3=22.5,MATCH(K$1,Cal!$G$6:$G$21,0),MATCH(K$1,Cal!$H$6:$H$41,0)))))/1.85)*Cal!$C377)</f>
        <v>0</v>
      </c>
      <c r="L377" s="31">
        <f>(((ABS(INDEX('INPUT AVG'!$B:$AK,Cal!$E377,IF(Cal!$P$3=22.5,MATCH(L$1,Cal!$G$6:$G$21,0),MATCH(L$1,Cal!$H$6:$H$41,0))))+(2.327*INDEX('INPUT RMS'!$B:$AK,Cal!$E377,IF(Cal!$P$3=22.5,MATCH(L$1,Cal!$G$6:$G$21,0),MATCH(L$1,Cal!$H$6:$H$41,0)))))/1.85)*Cal!$C377)</f>
        <v>0</v>
      </c>
      <c r="M377" s="31">
        <f>(((ABS(INDEX('INPUT AVG'!$B:$AK,Cal!$E377,IF(Cal!$P$3=22.5,MATCH(M$1,Cal!$G$6:$G$21,0),MATCH(M$1,Cal!$H$6:$H$41,0))))+(2.327*INDEX('INPUT RMS'!$B:$AK,Cal!$E377,IF(Cal!$P$3=22.5,MATCH(M$1,Cal!$G$6:$G$21,0),MATCH(M$1,Cal!$H$6:$H$41,0)))))/1.85)*Cal!$C377)</f>
        <v>0</v>
      </c>
      <c r="N377" s="31">
        <f>(((ABS(INDEX('INPUT AVG'!$B:$AK,Cal!$E377,IF(Cal!$P$3=22.5,MATCH(N$1,Cal!$G$6:$G$21,0),MATCH(N$1,Cal!$H$6:$H$41,0))))+(2.327*INDEX('INPUT RMS'!$B:$AK,Cal!$E377,IF(Cal!$P$3=22.5,MATCH(N$1,Cal!$G$6:$G$21,0),MATCH(N$1,Cal!$H$6:$H$41,0)))))/1.85)*Cal!$C377)</f>
        <v>0</v>
      </c>
      <c r="O377" s="31">
        <f>(((ABS(INDEX('INPUT AVG'!$B:$AK,Cal!$E377,IF(Cal!$P$3=22.5,MATCH(O$1,Cal!$G$6:$G$21,0),MATCH(O$1,Cal!$H$6:$H$41,0))))+(2.327*INDEX('INPUT RMS'!$B:$AK,Cal!$E377,IF(Cal!$P$3=22.5,MATCH(O$1,Cal!$G$6:$G$21,0),MATCH(O$1,Cal!$H$6:$H$41,0)))))/1.85)*Cal!$C377)</f>
        <v>0</v>
      </c>
      <c r="P377" s="31">
        <f>(((ABS(INDEX('INPUT AVG'!$B:$AK,Cal!$E377,IF(Cal!$P$3=22.5,MATCH(P$1,Cal!$G$6:$G$21,0),MATCH(P$1,Cal!$H$6:$H$41,0))))+(2.327*INDEX('INPUT RMS'!$B:$AK,Cal!$E377,IF(Cal!$P$3=22.5,MATCH(P$1,Cal!$G$6:$G$21,0),MATCH(P$1,Cal!$H$6:$H$41,0)))))/1.85)*Cal!$C377)</f>
        <v>0</v>
      </c>
      <c r="Q377" s="31">
        <f>(((ABS(INDEX('INPUT AVG'!$B:$AK,Cal!$E377,IF(Cal!$P$3=22.5,MATCH(Q$1,Cal!$G$6:$G$21,0),MATCH(Q$1,Cal!$H$6:$H$41,0))))+(2.327*INDEX('INPUT RMS'!$B:$AK,Cal!$E377,IF(Cal!$P$3=22.5,MATCH(Q$1,Cal!$G$6:$G$21,0),MATCH(Q$1,Cal!$H$6:$H$41,0)))))/1.85)*Cal!$C377)</f>
        <v>0</v>
      </c>
      <c r="R377" s="31">
        <f>(((ABS(INDEX('INPUT AVG'!$B:$AK,Cal!$E377,IF(Cal!$P$3=22.5,MATCH(R$1,Cal!$G$6:$G$21,0),MATCH(R$1,Cal!$H$6:$H$41,0))))+(2.327*INDEX('INPUT RMS'!$B:$AK,Cal!$E377,IF(Cal!$P$3=22.5,MATCH(R$1,Cal!$G$6:$G$21,0),MATCH(R$1,Cal!$H$6:$H$41,0)))))/1.85)*Cal!$C377)</f>
        <v>0</v>
      </c>
      <c r="S377" s="31">
        <f>(((ABS(INDEX('INPUT AVG'!$B:$AK,Cal!$E377,IF(Cal!$P$3=22.5,MATCH(S$1,Cal!$G$6:$G$21,0),MATCH(S$1,Cal!$H$6:$H$41,0))))+(2.327*INDEX('INPUT RMS'!$B:$AK,Cal!$E377,IF(Cal!$P$3=22.5,MATCH(S$1,Cal!$G$6:$G$21,0),MATCH(S$1,Cal!$H$6:$H$41,0)))))/1.85)*Cal!$C377)</f>
        <v>0</v>
      </c>
      <c r="T377" s="31">
        <f>(((ABS(INDEX('INPUT AVG'!$B:$AK,Cal!$E377,IF(Cal!$P$3=22.5,MATCH(T$1,Cal!$G$6:$G$21,0),MATCH(T$1,Cal!$H$6:$H$41,0))))+(2.327*INDEX('INPUT RMS'!$B:$AK,Cal!$E377,IF(Cal!$P$3=22.5,MATCH(T$1,Cal!$G$6:$G$21,0),MATCH(T$1,Cal!$H$6:$H$41,0)))))/1.85)*Cal!$C377)</f>
        <v>0</v>
      </c>
      <c r="U377" s="31">
        <f>(((ABS(INDEX('INPUT AVG'!$B:$AK,Cal!$E377,IF(Cal!$P$3=22.5,MATCH(U$1,Cal!$G$6:$G$21,0),MATCH(U$1,Cal!$H$6:$H$41,0))))+(2.327*INDEX('INPUT RMS'!$B:$AK,Cal!$E377,IF(Cal!$P$3=22.5,MATCH(U$1,Cal!$G$6:$G$21,0),MATCH(U$1,Cal!$H$6:$H$41,0)))))/1.85)*Cal!$C377)</f>
        <v>0</v>
      </c>
      <c r="V377" s="31">
        <f>(((ABS(INDEX('INPUT AVG'!$B:$AK,Cal!$E377,IF(Cal!$P$3=22.5,MATCH(V$1,Cal!$G$6:$G$21,0),MATCH(V$1,Cal!$H$6:$H$41,0))))+(2.327*INDEX('INPUT RMS'!$B:$AK,Cal!$E377,IF(Cal!$P$3=22.5,MATCH(V$1,Cal!$G$6:$G$21,0),MATCH(V$1,Cal!$H$6:$H$41,0)))))/1.85)*Cal!$C377)</f>
        <v>0</v>
      </c>
      <c r="W377" s="31">
        <f>(((ABS(INDEX('INPUT AVG'!$B:$AK,Cal!$E377,IF(Cal!$P$3=22.5,MATCH(W$1,Cal!$G$6:$G$21,0),MATCH(W$1,Cal!$H$6:$H$41,0))))+(2.327*INDEX('INPUT RMS'!$B:$AK,Cal!$E377,IF(Cal!$P$3=22.5,MATCH(W$1,Cal!$G$6:$G$21,0),MATCH(W$1,Cal!$H$6:$H$41,0)))))/1.85)*Cal!$C377)</f>
        <v>0</v>
      </c>
      <c r="X377" s="31">
        <f>(((ABS(INDEX('INPUT AVG'!$B:$AK,Cal!$E377,IF(Cal!$P$3=22.5,MATCH(X$1,Cal!$G$6:$G$21,0),MATCH(X$1,Cal!$H$6:$H$41,0))))+(2.327*INDEX('INPUT RMS'!$B:$AK,Cal!$E377,IF(Cal!$P$3=22.5,MATCH(X$1,Cal!$G$6:$G$21,0),MATCH(X$1,Cal!$H$6:$H$41,0)))))/1.85)*Cal!$C377)</f>
        <v>0</v>
      </c>
      <c r="Y377" s="31">
        <f>(((ABS(INDEX('INPUT AVG'!$B:$AK,Cal!$E377,IF(Cal!$P$3=22.5,MATCH(Y$1,Cal!$G$6:$G$21,0),MATCH(Y$1,Cal!$H$6:$H$41,0))))+(2.327*INDEX('INPUT RMS'!$B:$AK,Cal!$E377,IF(Cal!$P$3=22.5,MATCH(Y$1,Cal!$G$6:$G$21,0),MATCH(Y$1,Cal!$H$6:$H$41,0)))))/1.85)*Cal!$C377)</f>
        <v>0</v>
      </c>
      <c r="Z377" s="31">
        <f>(((ABS(INDEX('INPUT AVG'!$B:$AK,Cal!$E377,IF(Cal!$P$3=22.5,MATCH(Z$1,Cal!$G$6:$G$21,0),MATCH(Z$1,Cal!$H$6:$H$41,0))))+(2.327*INDEX('INPUT RMS'!$B:$AK,Cal!$E377,IF(Cal!$P$3=22.5,MATCH(Z$1,Cal!$G$6:$G$21,0),MATCH(Z$1,Cal!$H$6:$H$41,0)))))/1.85)*Cal!$C377)</f>
        <v>0</v>
      </c>
      <c r="AA377" s="31">
        <f>(((ABS(INDEX('INPUT AVG'!$B:$AK,Cal!$E377,IF(Cal!$P$3=22.5,MATCH(AA$1,Cal!$G$6:$G$21,0),MATCH(AA$1,Cal!$H$6:$H$41,0))))+(2.327*INDEX('INPUT RMS'!$B:$AK,Cal!$E377,IF(Cal!$P$3=22.5,MATCH(AA$1,Cal!$G$6:$G$21,0),MATCH(AA$1,Cal!$H$6:$H$41,0)))))/1.85)*Cal!$C377)</f>
        <v>0</v>
      </c>
      <c r="AB377" s="31">
        <f>(((ABS(INDEX('INPUT AVG'!$B:$AK,Cal!$E377,IF(Cal!$P$3=22.5,MATCH(AB$1,Cal!$G$6:$G$21,0),MATCH(AB$1,Cal!$H$6:$H$41,0))))+(2.327*INDEX('INPUT RMS'!$B:$AK,Cal!$E377,IF(Cal!$P$3=22.5,MATCH(AB$1,Cal!$G$6:$G$21,0),MATCH(AB$1,Cal!$H$6:$H$41,0)))))/1.85)*Cal!$C377)</f>
        <v>0</v>
      </c>
      <c r="AC377" s="31">
        <f>(((ABS(INDEX('INPUT AVG'!$B:$AK,Cal!$E377,IF(Cal!$P$3=22.5,MATCH(AC$1,Cal!$G$6:$G$21,0),MATCH(AC$1,Cal!$H$6:$H$41,0))))+(2.327*INDEX('INPUT RMS'!$B:$AK,Cal!$E377,IF(Cal!$P$3=22.5,MATCH(AC$1,Cal!$G$6:$G$21,0),MATCH(AC$1,Cal!$H$6:$H$41,0)))))/1.85)*Cal!$C377)</f>
        <v>0</v>
      </c>
      <c r="AD377" s="31">
        <f>(((ABS(INDEX('INPUT AVG'!$B:$AK,Cal!$E377,IF(Cal!$P$3=22.5,MATCH(AD$1,Cal!$G$6:$G$21,0),MATCH(AD$1,Cal!$H$6:$H$41,0))))+(2.327*INDEX('INPUT RMS'!$B:$AK,Cal!$E377,IF(Cal!$P$3=22.5,MATCH(AD$1,Cal!$G$6:$G$21,0),MATCH(AD$1,Cal!$H$6:$H$41,0)))))/1.85)*Cal!$C377)</f>
        <v>0</v>
      </c>
      <c r="AE377" s="31">
        <f>(((ABS(INDEX('INPUT AVG'!$B:$AK,Cal!$E377,IF(Cal!$P$3=22.5,MATCH(AE$1,Cal!$G$6:$G$21,0),MATCH(AE$1,Cal!$H$6:$H$41,0))))+(2.327*INDEX('INPUT RMS'!$B:$AK,Cal!$E377,IF(Cal!$P$3=22.5,MATCH(AE$1,Cal!$G$6:$G$21,0),MATCH(AE$1,Cal!$H$6:$H$41,0)))))/1.85)*Cal!$C377)</f>
        <v>0</v>
      </c>
      <c r="AF377" s="31">
        <f>(((ABS(INDEX('INPUT AVG'!$B:$AK,Cal!$E377,IF(Cal!$P$3=22.5,MATCH(AF$1,Cal!$G$6:$G$21,0),MATCH(AF$1,Cal!$H$6:$H$41,0))))+(2.327*INDEX('INPUT RMS'!$B:$AK,Cal!$E377,IF(Cal!$P$3=22.5,MATCH(AF$1,Cal!$G$6:$G$21,0),MATCH(AF$1,Cal!$H$6:$H$41,0)))))/1.85)*Cal!$C377)</f>
        <v>0</v>
      </c>
      <c r="AG377" s="31">
        <f>(((ABS(INDEX('INPUT AVG'!$B:$AK,Cal!$E377,IF(Cal!$P$3=22.5,MATCH(AG$1,Cal!$G$6:$G$21,0),MATCH(AG$1,Cal!$H$6:$H$41,0))))+(2.327*INDEX('INPUT RMS'!$B:$AK,Cal!$E377,IF(Cal!$P$3=22.5,MATCH(AG$1,Cal!$G$6:$G$21,0),MATCH(AG$1,Cal!$H$6:$H$41,0)))))/1.85)*Cal!$C377)</f>
        <v>0</v>
      </c>
      <c r="AH377" s="31">
        <f>(((ABS(INDEX('INPUT AVG'!$B:$AK,Cal!$E377,IF(Cal!$P$3=22.5,MATCH(AH$1,Cal!$G$6:$G$21,0),MATCH(AH$1,Cal!$H$6:$H$41,0))))+(2.327*INDEX('INPUT RMS'!$B:$AK,Cal!$E377,IF(Cal!$P$3=22.5,MATCH(AH$1,Cal!$G$6:$G$21,0),MATCH(AH$1,Cal!$H$6:$H$41,0)))))/1.85)*Cal!$C377)</f>
        <v>0</v>
      </c>
      <c r="AI377" s="31">
        <f>(((ABS(INDEX('INPUT AVG'!$B:$AK,Cal!$E377,IF(Cal!$P$3=22.5,MATCH(AI$1,Cal!$G$6:$G$21,0),MATCH(AI$1,Cal!$H$6:$H$41,0))))+(2.327*INDEX('INPUT RMS'!$B:$AK,Cal!$E377,IF(Cal!$P$3=22.5,MATCH(AI$1,Cal!$G$6:$G$21,0),MATCH(AI$1,Cal!$H$6:$H$41,0)))))/1.85)*Cal!$C377)</f>
        <v>0</v>
      </c>
      <c r="AJ377" s="31">
        <f>(((ABS(INDEX('INPUT AVG'!$B:$AK,Cal!$E377,IF(Cal!$P$3=22.5,MATCH(AJ$1,Cal!$G$6:$G$21,0),MATCH(AJ$1,Cal!$H$6:$H$41,0))))+(2.327*INDEX('INPUT RMS'!$B:$AK,Cal!$E377,IF(Cal!$P$3=22.5,MATCH(AJ$1,Cal!$G$6:$G$21,0),MATCH(AJ$1,Cal!$H$6:$H$41,0)))))/1.85)*Cal!$C377)</f>
        <v>0</v>
      </c>
      <c r="AK377" s="31">
        <f>(((ABS(INDEX('INPUT AVG'!$B:$AK,Cal!$E377,IF(Cal!$P$3=22.5,MATCH(AK$1,Cal!$G$6:$G$21,0),MATCH(AK$1,Cal!$H$6:$H$41,0))))+(2.327*INDEX('INPUT RMS'!$B:$AK,Cal!$E377,IF(Cal!$P$3=22.5,MATCH(AK$1,Cal!$G$6:$G$21,0),MATCH(AK$1,Cal!$H$6:$H$41,0)))))/1.85)*Cal!$C377)</f>
        <v>0</v>
      </c>
      <c r="AL377" s="31">
        <f>(((ABS(INDEX('INPUT AVG'!$B:$AK,Cal!$E377,IF(Cal!$P$3=22.5,MATCH(AL$1,Cal!$G$6:$G$21,0),MATCH(AL$1,Cal!$H$6:$H$41,0))))+(2.327*INDEX('INPUT RMS'!$B:$AK,Cal!$E377,IF(Cal!$P$3=22.5,MATCH(AL$1,Cal!$G$6:$G$21,0),MATCH(AL$1,Cal!$H$6:$H$41,0)))))/1.85)*Cal!$C377)</f>
        <v>0</v>
      </c>
    </row>
    <row r="378" spans="1:38" x14ac:dyDescent="0.4">
      <c r="A378" s="7">
        <f>Cal!A378</f>
        <v>377</v>
      </c>
      <c r="B378" s="31">
        <f>(((ABS(INDEX('INPUT AVG'!$B:$AK,Cal!$E378,IF(Cal!$P$3=22.5,MATCH(B$1,Cal!$G$6:$G$21,0),MATCH(B$1,Cal!$H$6:$H$41,0))))+(2.327*INDEX('INPUT RMS'!$B:$AK,Cal!$E378,IF(Cal!$P$3=22.5,MATCH(B$1,Cal!$G$6:$G$21,0),MATCH(B$1,Cal!$H$6:$H$41,0)))))/1.85)*Cal!$C378)</f>
        <v>0</v>
      </c>
      <c r="C378" s="31">
        <f>(((ABS(INDEX('INPUT AVG'!$B:$AK,Cal!$E378,IF(Cal!$P$3=22.5,MATCH(C$1,Cal!$G$6:$G$21,0),MATCH(C$1,Cal!$H$6:$H$41,0))))+(2.327*INDEX('INPUT RMS'!$B:$AK,Cal!$E378,IF(Cal!$P$3=22.5,MATCH(C$1,Cal!$G$6:$G$21,0),MATCH(C$1,Cal!$H$6:$H$41,0)))))/1.85)*Cal!$C378)</f>
        <v>0</v>
      </c>
      <c r="D378" s="31">
        <f>(((ABS(INDEX('INPUT AVG'!$B:$AK,Cal!$E378,IF(Cal!$P$3=22.5,MATCH(D$1,Cal!$G$6:$G$21,0),MATCH(D$1,Cal!$H$6:$H$41,0))))+(2.327*INDEX('INPUT RMS'!$B:$AK,Cal!$E378,IF(Cal!$P$3=22.5,MATCH(D$1,Cal!$G$6:$G$21,0),MATCH(D$1,Cal!$H$6:$H$41,0)))))/1.85)*Cal!$C378)</f>
        <v>0</v>
      </c>
      <c r="E378" s="31">
        <f>(((ABS(INDEX('INPUT AVG'!$B:$AK,Cal!$E378,IF(Cal!$P$3=22.5,MATCH(E$1,Cal!$G$6:$G$21,0),MATCH(E$1,Cal!$H$6:$H$41,0))))+(2.327*INDEX('INPUT RMS'!$B:$AK,Cal!$E378,IF(Cal!$P$3=22.5,MATCH(E$1,Cal!$G$6:$G$21,0),MATCH(E$1,Cal!$H$6:$H$41,0)))))/1.85)*Cal!$C378)</f>
        <v>0</v>
      </c>
      <c r="F378" s="31">
        <f>(((ABS(INDEX('INPUT AVG'!$B:$AK,Cal!$E378,IF(Cal!$P$3=22.5,MATCH(F$1,Cal!$G$6:$G$21,0),MATCH(F$1,Cal!$H$6:$H$41,0))))+(2.327*INDEX('INPUT RMS'!$B:$AK,Cal!$E378,IF(Cal!$P$3=22.5,MATCH(F$1,Cal!$G$6:$G$21,0),MATCH(F$1,Cal!$H$6:$H$41,0)))))/1.85)*Cal!$C378)</f>
        <v>0</v>
      </c>
      <c r="G378" s="31">
        <f>(((ABS(INDEX('INPUT AVG'!$B:$AK,Cal!$E378,IF(Cal!$P$3=22.5,MATCH(G$1,Cal!$G$6:$G$21,0),MATCH(G$1,Cal!$H$6:$H$41,0))))+(2.327*INDEX('INPUT RMS'!$B:$AK,Cal!$E378,IF(Cal!$P$3=22.5,MATCH(G$1,Cal!$G$6:$G$21,0),MATCH(G$1,Cal!$H$6:$H$41,0)))))/1.85)*Cal!$C378)</f>
        <v>0</v>
      </c>
      <c r="H378" s="31">
        <f>(((ABS(INDEX('INPUT AVG'!$B:$AK,Cal!$E378,IF(Cal!$P$3=22.5,MATCH(H$1,Cal!$G$6:$G$21,0),MATCH(H$1,Cal!$H$6:$H$41,0))))+(2.327*INDEX('INPUT RMS'!$B:$AK,Cal!$E378,IF(Cal!$P$3=22.5,MATCH(H$1,Cal!$G$6:$G$21,0),MATCH(H$1,Cal!$H$6:$H$41,0)))))/1.85)*Cal!$C378)</f>
        <v>0</v>
      </c>
      <c r="I378" s="31">
        <f>(((ABS(INDEX('INPUT AVG'!$B:$AK,Cal!$E378,IF(Cal!$P$3=22.5,MATCH(I$1,Cal!$G$6:$G$21,0),MATCH(I$1,Cal!$H$6:$H$41,0))))+(2.327*INDEX('INPUT RMS'!$B:$AK,Cal!$E378,IF(Cal!$P$3=22.5,MATCH(I$1,Cal!$G$6:$G$21,0),MATCH(I$1,Cal!$H$6:$H$41,0)))))/1.85)*Cal!$C378)</f>
        <v>0</v>
      </c>
      <c r="J378" s="31">
        <f>(((ABS(INDEX('INPUT AVG'!$B:$AK,Cal!$E378,IF(Cal!$P$3=22.5,MATCH(J$1,Cal!$G$6:$G$21,0),MATCH(J$1,Cal!$H$6:$H$41,0))))+(2.327*INDEX('INPUT RMS'!$B:$AK,Cal!$E378,IF(Cal!$P$3=22.5,MATCH(J$1,Cal!$G$6:$G$21,0),MATCH(J$1,Cal!$H$6:$H$41,0)))))/1.85)*Cal!$C378)</f>
        <v>0</v>
      </c>
      <c r="K378" s="31">
        <f>(((ABS(INDEX('INPUT AVG'!$B:$AK,Cal!$E378,IF(Cal!$P$3=22.5,MATCH(K$1,Cal!$G$6:$G$21,0),MATCH(K$1,Cal!$H$6:$H$41,0))))+(2.327*INDEX('INPUT RMS'!$B:$AK,Cal!$E378,IF(Cal!$P$3=22.5,MATCH(K$1,Cal!$G$6:$G$21,0),MATCH(K$1,Cal!$H$6:$H$41,0)))))/1.85)*Cal!$C378)</f>
        <v>0</v>
      </c>
      <c r="L378" s="31">
        <f>(((ABS(INDEX('INPUT AVG'!$B:$AK,Cal!$E378,IF(Cal!$P$3=22.5,MATCH(L$1,Cal!$G$6:$G$21,0),MATCH(L$1,Cal!$H$6:$H$41,0))))+(2.327*INDEX('INPUT RMS'!$B:$AK,Cal!$E378,IF(Cal!$P$3=22.5,MATCH(L$1,Cal!$G$6:$G$21,0),MATCH(L$1,Cal!$H$6:$H$41,0)))))/1.85)*Cal!$C378)</f>
        <v>0</v>
      </c>
      <c r="M378" s="31">
        <f>(((ABS(INDEX('INPUT AVG'!$B:$AK,Cal!$E378,IF(Cal!$P$3=22.5,MATCH(M$1,Cal!$G$6:$G$21,0),MATCH(M$1,Cal!$H$6:$H$41,0))))+(2.327*INDEX('INPUT RMS'!$B:$AK,Cal!$E378,IF(Cal!$P$3=22.5,MATCH(M$1,Cal!$G$6:$G$21,0),MATCH(M$1,Cal!$H$6:$H$41,0)))))/1.85)*Cal!$C378)</f>
        <v>0</v>
      </c>
      <c r="N378" s="31">
        <f>(((ABS(INDEX('INPUT AVG'!$B:$AK,Cal!$E378,IF(Cal!$P$3=22.5,MATCH(N$1,Cal!$G$6:$G$21,0),MATCH(N$1,Cal!$H$6:$H$41,0))))+(2.327*INDEX('INPUT RMS'!$B:$AK,Cal!$E378,IF(Cal!$P$3=22.5,MATCH(N$1,Cal!$G$6:$G$21,0),MATCH(N$1,Cal!$H$6:$H$41,0)))))/1.85)*Cal!$C378)</f>
        <v>0</v>
      </c>
      <c r="O378" s="31">
        <f>(((ABS(INDEX('INPUT AVG'!$B:$AK,Cal!$E378,IF(Cal!$P$3=22.5,MATCH(O$1,Cal!$G$6:$G$21,0),MATCH(O$1,Cal!$H$6:$H$41,0))))+(2.327*INDEX('INPUT RMS'!$B:$AK,Cal!$E378,IF(Cal!$P$3=22.5,MATCH(O$1,Cal!$G$6:$G$21,0),MATCH(O$1,Cal!$H$6:$H$41,0)))))/1.85)*Cal!$C378)</f>
        <v>0</v>
      </c>
      <c r="P378" s="31">
        <f>(((ABS(INDEX('INPUT AVG'!$B:$AK,Cal!$E378,IF(Cal!$P$3=22.5,MATCH(P$1,Cal!$G$6:$G$21,0),MATCH(P$1,Cal!$H$6:$H$41,0))))+(2.327*INDEX('INPUT RMS'!$B:$AK,Cal!$E378,IF(Cal!$P$3=22.5,MATCH(P$1,Cal!$G$6:$G$21,0),MATCH(P$1,Cal!$H$6:$H$41,0)))))/1.85)*Cal!$C378)</f>
        <v>0</v>
      </c>
      <c r="Q378" s="31">
        <f>(((ABS(INDEX('INPUT AVG'!$B:$AK,Cal!$E378,IF(Cal!$P$3=22.5,MATCH(Q$1,Cal!$G$6:$G$21,0),MATCH(Q$1,Cal!$H$6:$H$41,0))))+(2.327*INDEX('INPUT RMS'!$B:$AK,Cal!$E378,IF(Cal!$P$3=22.5,MATCH(Q$1,Cal!$G$6:$G$21,0),MATCH(Q$1,Cal!$H$6:$H$41,0)))))/1.85)*Cal!$C378)</f>
        <v>0</v>
      </c>
      <c r="R378" s="31">
        <f>(((ABS(INDEX('INPUT AVG'!$B:$AK,Cal!$E378,IF(Cal!$P$3=22.5,MATCH(R$1,Cal!$G$6:$G$21,0),MATCH(R$1,Cal!$H$6:$H$41,0))))+(2.327*INDEX('INPUT RMS'!$B:$AK,Cal!$E378,IF(Cal!$P$3=22.5,MATCH(R$1,Cal!$G$6:$G$21,0),MATCH(R$1,Cal!$H$6:$H$41,0)))))/1.85)*Cal!$C378)</f>
        <v>0</v>
      </c>
      <c r="S378" s="31">
        <f>(((ABS(INDEX('INPUT AVG'!$B:$AK,Cal!$E378,IF(Cal!$P$3=22.5,MATCH(S$1,Cal!$G$6:$G$21,0),MATCH(S$1,Cal!$H$6:$H$41,0))))+(2.327*INDEX('INPUT RMS'!$B:$AK,Cal!$E378,IF(Cal!$P$3=22.5,MATCH(S$1,Cal!$G$6:$G$21,0),MATCH(S$1,Cal!$H$6:$H$41,0)))))/1.85)*Cal!$C378)</f>
        <v>0</v>
      </c>
      <c r="T378" s="31">
        <f>(((ABS(INDEX('INPUT AVG'!$B:$AK,Cal!$E378,IF(Cal!$P$3=22.5,MATCH(T$1,Cal!$G$6:$G$21,0),MATCH(T$1,Cal!$H$6:$H$41,0))))+(2.327*INDEX('INPUT RMS'!$B:$AK,Cal!$E378,IF(Cal!$P$3=22.5,MATCH(T$1,Cal!$G$6:$G$21,0),MATCH(T$1,Cal!$H$6:$H$41,0)))))/1.85)*Cal!$C378)</f>
        <v>0</v>
      </c>
      <c r="U378" s="31">
        <f>(((ABS(INDEX('INPUT AVG'!$B:$AK,Cal!$E378,IF(Cal!$P$3=22.5,MATCH(U$1,Cal!$G$6:$G$21,0),MATCH(U$1,Cal!$H$6:$H$41,0))))+(2.327*INDEX('INPUT RMS'!$B:$AK,Cal!$E378,IF(Cal!$P$3=22.5,MATCH(U$1,Cal!$G$6:$G$21,0),MATCH(U$1,Cal!$H$6:$H$41,0)))))/1.85)*Cal!$C378)</f>
        <v>0</v>
      </c>
      <c r="V378" s="31">
        <f>(((ABS(INDEX('INPUT AVG'!$B:$AK,Cal!$E378,IF(Cal!$P$3=22.5,MATCH(V$1,Cal!$G$6:$G$21,0),MATCH(V$1,Cal!$H$6:$H$41,0))))+(2.327*INDEX('INPUT RMS'!$B:$AK,Cal!$E378,IF(Cal!$P$3=22.5,MATCH(V$1,Cal!$G$6:$G$21,0),MATCH(V$1,Cal!$H$6:$H$41,0)))))/1.85)*Cal!$C378)</f>
        <v>0</v>
      </c>
      <c r="W378" s="31">
        <f>(((ABS(INDEX('INPUT AVG'!$B:$AK,Cal!$E378,IF(Cal!$P$3=22.5,MATCH(W$1,Cal!$G$6:$G$21,0),MATCH(W$1,Cal!$H$6:$H$41,0))))+(2.327*INDEX('INPUT RMS'!$B:$AK,Cal!$E378,IF(Cal!$P$3=22.5,MATCH(W$1,Cal!$G$6:$G$21,0),MATCH(W$1,Cal!$H$6:$H$41,0)))))/1.85)*Cal!$C378)</f>
        <v>0</v>
      </c>
      <c r="X378" s="31">
        <f>(((ABS(INDEX('INPUT AVG'!$B:$AK,Cal!$E378,IF(Cal!$P$3=22.5,MATCH(X$1,Cal!$G$6:$G$21,0),MATCH(X$1,Cal!$H$6:$H$41,0))))+(2.327*INDEX('INPUT RMS'!$B:$AK,Cal!$E378,IF(Cal!$P$3=22.5,MATCH(X$1,Cal!$G$6:$G$21,0),MATCH(X$1,Cal!$H$6:$H$41,0)))))/1.85)*Cal!$C378)</f>
        <v>0</v>
      </c>
      <c r="Y378" s="31">
        <f>(((ABS(INDEX('INPUT AVG'!$B:$AK,Cal!$E378,IF(Cal!$P$3=22.5,MATCH(Y$1,Cal!$G$6:$G$21,0),MATCH(Y$1,Cal!$H$6:$H$41,0))))+(2.327*INDEX('INPUT RMS'!$B:$AK,Cal!$E378,IF(Cal!$P$3=22.5,MATCH(Y$1,Cal!$G$6:$G$21,0),MATCH(Y$1,Cal!$H$6:$H$41,0)))))/1.85)*Cal!$C378)</f>
        <v>0</v>
      </c>
      <c r="Z378" s="31">
        <f>(((ABS(INDEX('INPUT AVG'!$B:$AK,Cal!$E378,IF(Cal!$P$3=22.5,MATCH(Z$1,Cal!$G$6:$G$21,0),MATCH(Z$1,Cal!$H$6:$H$41,0))))+(2.327*INDEX('INPUT RMS'!$B:$AK,Cal!$E378,IF(Cal!$P$3=22.5,MATCH(Z$1,Cal!$G$6:$G$21,0),MATCH(Z$1,Cal!$H$6:$H$41,0)))))/1.85)*Cal!$C378)</f>
        <v>0</v>
      </c>
      <c r="AA378" s="31">
        <f>(((ABS(INDEX('INPUT AVG'!$B:$AK,Cal!$E378,IF(Cal!$P$3=22.5,MATCH(AA$1,Cal!$G$6:$G$21,0),MATCH(AA$1,Cal!$H$6:$H$41,0))))+(2.327*INDEX('INPUT RMS'!$B:$AK,Cal!$E378,IF(Cal!$P$3=22.5,MATCH(AA$1,Cal!$G$6:$G$21,0),MATCH(AA$1,Cal!$H$6:$H$41,0)))))/1.85)*Cal!$C378)</f>
        <v>0</v>
      </c>
      <c r="AB378" s="31">
        <f>(((ABS(INDEX('INPUT AVG'!$B:$AK,Cal!$E378,IF(Cal!$P$3=22.5,MATCH(AB$1,Cal!$G$6:$G$21,0),MATCH(AB$1,Cal!$H$6:$H$41,0))))+(2.327*INDEX('INPUT RMS'!$B:$AK,Cal!$E378,IF(Cal!$P$3=22.5,MATCH(AB$1,Cal!$G$6:$G$21,0),MATCH(AB$1,Cal!$H$6:$H$41,0)))))/1.85)*Cal!$C378)</f>
        <v>0</v>
      </c>
      <c r="AC378" s="31">
        <f>(((ABS(INDEX('INPUT AVG'!$B:$AK,Cal!$E378,IF(Cal!$P$3=22.5,MATCH(AC$1,Cal!$G$6:$G$21,0),MATCH(AC$1,Cal!$H$6:$H$41,0))))+(2.327*INDEX('INPUT RMS'!$B:$AK,Cal!$E378,IF(Cal!$P$3=22.5,MATCH(AC$1,Cal!$G$6:$G$21,0),MATCH(AC$1,Cal!$H$6:$H$41,0)))))/1.85)*Cal!$C378)</f>
        <v>0</v>
      </c>
      <c r="AD378" s="31">
        <f>(((ABS(INDEX('INPUT AVG'!$B:$AK,Cal!$E378,IF(Cal!$P$3=22.5,MATCH(AD$1,Cal!$G$6:$G$21,0),MATCH(AD$1,Cal!$H$6:$H$41,0))))+(2.327*INDEX('INPUT RMS'!$B:$AK,Cal!$E378,IF(Cal!$P$3=22.5,MATCH(AD$1,Cal!$G$6:$G$21,0),MATCH(AD$1,Cal!$H$6:$H$41,0)))))/1.85)*Cal!$C378)</f>
        <v>0</v>
      </c>
      <c r="AE378" s="31">
        <f>(((ABS(INDEX('INPUT AVG'!$B:$AK,Cal!$E378,IF(Cal!$P$3=22.5,MATCH(AE$1,Cal!$G$6:$G$21,0),MATCH(AE$1,Cal!$H$6:$H$41,0))))+(2.327*INDEX('INPUT RMS'!$B:$AK,Cal!$E378,IF(Cal!$P$3=22.5,MATCH(AE$1,Cal!$G$6:$G$21,0),MATCH(AE$1,Cal!$H$6:$H$41,0)))))/1.85)*Cal!$C378)</f>
        <v>0</v>
      </c>
      <c r="AF378" s="31">
        <f>(((ABS(INDEX('INPUT AVG'!$B:$AK,Cal!$E378,IF(Cal!$P$3=22.5,MATCH(AF$1,Cal!$G$6:$G$21,0),MATCH(AF$1,Cal!$H$6:$H$41,0))))+(2.327*INDEX('INPUT RMS'!$B:$AK,Cal!$E378,IF(Cal!$P$3=22.5,MATCH(AF$1,Cal!$G$6:$G$21,0),MATCH(AF$1,Cal!$H$6:$H$41,0)))))/1.85)*Cal!$C378)</f>
        <v>0</v>
      </c>
      <c r="AG378" s="31">
        <f>(((ABS(INDEX('INPUT AVG'!$B:$AK,Cal!$E378,IF(Cal!$P$3=22.5,MATCH(AG$1,Cal!$G$6:$G$21,0),MATCH(AG$1,Cal!$H$6:$H$41,0))))+(2.327*INDEX('INPUT RMS'!$B:$AK,Cal!$E378,IF(Cal!$P$3=22.5,MATCH(AG$1,Cal!$G$6:$G$21,0),MATCH(AG$1,Cal!$H$6:$H$41,0)))))/1.85)*Cal!$C378)</f>
        <v>0</v>
      </c>
      <c r="AH378" s="31">
        <f>(((ABS(INDEX('INPUT AVG'!$B:$AK,Cal!$E378,IF(Cal!$P$3=22.5,MATCH(AH$1,Cal!$G$6:$G$21,0),MATCH(AH$1,Cal!$H$6:$H$41,0))))+(2.327*INDEX('INPUT RMS'!$B:$AK,Cal!$E378,IF(Cal!$P$3=22.5,MATCH(AH$1,Cal!$G$6:$G$21,0),MATCH(AH$1,Cal!$H$6:$H$41,0)))))/1.85)*Cal!$C378)</f>
        <v>0</v>
      </c>
      <c r="AI378" s="31">
        <f>(((ABS(INDEX('INPUT AVG'!$B:$AK,Cal!$E378,IF(Cal!$P$3=22.5,MATCH(AI$1,Cal!$G$6:$G$21,0),MATCH(AI$1,Cal!$H$6:$H$41,0))))+(2.327*INDEX('INPUT RMS'!$B:$AK,Cal!$E378,IF(Cal!$P$3=22.5,MATCH(AI$1,Cal!$G$6:$G$21,0),MATCH(AI$1,Cal!$H$6:$H$41,0)))))/1.85)*Cal!$C378)</f>
        <v>0</v>
      </c>
      <c r="AJ378" s="31">
        <f>(((ABS(INDEX('INPUT AVG'!$B:$AK,Cal!$E378,IF(Cal!$P$3=22.5,MATCH(AJ$1,Cal!$G$6:$G$21,0),MATCH(AJ$1,Cal!$H$6:$H$41,0))))+(2.327*INDEX('INPUT RMS'!$B:$AK,Cal!$E378,IF(Cal!$P$3=22.5,MATCH(AJ$1,Cal!$G$6:$G$21,0),MATCH(AJ$1,Cal!$H$6:$H$41,0)))))/1.85)*Cal!$C378)</f>
        <v>0</v>
      </c>
      <c r="AK378" s="31">
        <f>(((ABS(INDEX('INPUT AVG'!$B:$AK,Cal!$E378,IF(Cal!$P$3=22.5,MATCH(AK$1,Cal!$G$6:$G$21,0),MATCH(AK$1,Cal!$H$6:$H$41,0))))+(2.327*INDEX('INPUT RMS'!$B:$AK,Cal!$E378,IF(Cal!$P$3=22.5,MATCH(AK$1,Cal!$G$6:$G$21,0),MATCH(AK$1,Cal!$H$6:$H$41,0)))))/1.85)*Cal!$C378)</f>
        <v>0</v>
      </c>
      <c r="AL378" s="31">
        <f>(((ABS(INDEX('INPUT AVG'!$B:$AK,Cal!$E378,IF(Cal!$P$3=22.5,MATCH(AL$1,Cal!$G$6:$G$21,0),MATCH(AL$1,Cal!$H$6:$H$41,0))))+(2.327*INDEX('INPUT RMS'!$B:$AK,Cal!$E378,IF(Cal!$P$3=22.5,MATCH(AL$1,Cal!$G$6:$G$21,0),MATCH(AL$1,Cal!$H$6:$H$41,0)))))/1.85)*Cal!$C378)</f>
        <v>0</v>
      </c>
    </row>
    <row r="379" spans="1:38" x14ac:dyDescent="0.4">
      <c r="A379" s="7">
        <f>Cal!A379</f>
        <v>378</v>
      </c>
      <c r="B379" s="31">
        <f>(((ABS(INDEX('INPUT AVG'!$B:$AK,Cal!$E379,IF(Cal!$P$3=22.5,MATCH(B$1,Cal!$G$6:$G$21,0),MATCH(B$1,Cal!$H$6:$H$41,0))))+(2.327*INDEX('INPUT RMS'!$B:$AK,Cal!$E379,IF(Cal!$P$3=22.5,MATCH(B$1,Cal!$G$6:$G$21,0),MATCH(B$1,Cal!$H$6:$H$41,0)))))/1.85)*Cal!$C379)</f>
        <v>0</v>
      </c>
      <c r="C379" s="31">
        <f>(((ABS(INDEX('INPUT AVG'!$B:$AK,Cal!$E379,IF(Cal!$P$3=22.5,MATCH(C$1,Cal!$G$6:$G$21,0),MATCH(C$1,Cal!$H$6:$H$41,0))))+(2.327*INDEX('INPUT RMS'!$B:$AK,Cal!$E379,IF(Cal!$P$3=22.5,MATCH(C$1,Cal!$G$6:$G$21,0),MATCH(C$1,Cal!$H$6:$H$41,0)))))/1.85)*Cal!$C379)</f>
        <v>0</v>
      </c>
      <c r="D379" s="31">
        <f>(((ABS(INDEX('INPUT AVG'!$B:$AK,Cal!$E379,IF(Cal!$P$3=22.5,MATCH(D$1,Cal!$G$6:$G$21,0),MATCH(D$1,Cal!$H$6:$H$41,0))))+(2.327*INDEX('INPUT RMS'!$B:$AK,Cal!$E379,IF(Cal!$P$3=22.5,MATCH(D$1,Cal!$G$6:$G$21,0),MATCH(D$1,Cal!$H$6:$H$41,0)))))/1.85)*Cal!$C379)</f>
        <v>0</v>
      </c>
      <c r="E379" s="31">
        <f>(((ABS(INDEX('INPUT AVG'!$B:$AK,Cal!$E379,IF(Cal!$P$3=22.5,MATCH(E$1,Cal!$G$6:$G$21,0),MATCH(E$1,Cal!$H$6:$H$41,0))))+(2.327*INDEX('INPUT RMS'!$B:$AK,Cal!$E379,IF(Cal!$P$3=22.5,MATCH(E$1,Cal!$G$6:$G$21,0),MATCH(E$1,Cal!$H$6:$H$41,0)))))/1.85)*Cal!$C379)</f>
        <v>0</v>
      </c>
      <c r="F379" s="31">
        <f>(((ABS(INDEX('INPUT AVG'!$B:$AK,Cal!$E379,IF(Cal!$P$3=22.5,MATCH(F$1,Cal!$G$6:$G$21,0),MATCH(F$1,Cal!$H$6:$H$41,0))))+(2.327*INDEX('INPUT RMS'!$B:$AK,Cal!$E379,IF(Cal!$P$3=22.5,MATCH(F$1,Cal!$G$6:$G$21,0),MATCH(F$1,Cal!$H$6:$H$41,0)))))/1.85)*Cal!$C379)</f>
        <v>0</v>
      </c>
      <c r="G379" s="31">
        <f>(((ABS(INDEX('INPUT AVG'!$B:$AK,Cal!$E379,IF(Cal!$P$3=22.5,MATCH(G$1,Cal!$G$6:$G$21,0),MATCH(G$1,Cal!$H$6:$H$41,0))))+(2.327*INDEX('INPUT RMS'!$B:$AK,Cal!$E379,IF(Cal!$P$3=22.5,MATCH(G$1,Cal!$G$6:$G$21,0),MATCH(G$1,Cal!$H$6:$H$41,0)))))/1.85)*Cal!$C379)</f>
        <v>0</v>
      </c>
      <c r="H379" s="31">
        <f>(((ABS(INDEX('INPUT AVG'!$B:$AK,Cal!$E379,IF(Cal!$P$3=22.5,MATCH(H$1,Cal!$G$6:$G$21,0),MATCH(H$1,Cal!$H$6:$H$41,0))))+(2.327*INDEX('INPUT RMS'!$B:$AK,Cal!$E379,IF(Cal!$P$3=22.5,MATCH(H$1,Cal!$G$6:$G$21,0),MATCH(H$1,Cal!$H$6:$H$41,0)))))/1.85)*Cal!$C379)</f>
        <v>0</v>
      </c>
      <c r="I379" s="31">
        <f>(((ABS(INDEX('INPUT AVG'!$B:$AK,Cal!$E379,IF(Cal!$P$3=22.5,MATCH(I$1,Cal!$G$6:$G$21,0),MATCH(I$1,Cal!$H$6:$H$41,0))))+(2.327*INDEX('INPUT RMS'!$B:$AK,Cal!$E379,IF(Cal!$P$3=22.5,MATCH(I$1,Cal!$G$6:$G$21,0),MATCH(I$1,Cal!$H$6:$H$41,0)))))/1.85)*Cal!$C379)</f>
        <v>0</v>
      </c>
      <c r="J379" s="31">
        <f>(((ABS(INDEX('INPUT AVG'!$B:$AK,Cal!$E379,IF(Cal!$P$3=22.5,MATCH(J$1,Cal!$G$6:$G$21,0),MATCH(J$1,Cal!$H$6:$H$41,0))))+(2.327*INDEX('INPUT RMS'!$B:$AK,Cal!$E379,IF(Cal!$P$3=22.5,MATCH(J$1,Cal!$G$6:$G$21,0),MATCH(J$1,Cal!$H$6:$H$41,0)))))/1.85)*Cal!$C379)</f>
        <v>0</v>
      </c>
      <c r="K379" s="31">
        <f>(((ABS(INDEX('INPUT AVG'!$B:$AK,Cal!$E379,IF(Cal!$P$3=22.5,MATCH(K$1,Cal!$G$6:$G$21,0),MATCH(K$1,Cal!$H$6:$H$41,0))))+(2.327*INDEX('INPUT RMS'!$B:$AK,Cal!$E379,IF(Cal!$P$3=22.5,MATCH(K$1,Cal!$G$6:$G$21,0),MATCH(K$1,Cal!$H$6:$H$41,0)))))/1.85)*Cal!$C379)</f>
        <v>0</v>
      </c>
      <c r="L379" s="31">
        <f>(((ABS(INDEX('INPUT AVG'!$B:$AK,Cal!$E379,IF(Cal!$P$3=22.5,MATCH(L$1,Cal!$G$6:$G$21,0),MATCH(L$1,Cal!$H$6:$H$41,0))))+(2.327*INDEX('INPUT RMS'!$B:$AK,Cal!$E379,IF(Cal!$P$3=22.5,MATCH(L$1,Cal!$G$6:$G$21,0),MATCH(L$1,Cal!$H$6:$H$41,0)))))/1.85)*Cal!$C379)</f>
        <v>0</v>
      </c>
      <c r="M379" s="31">
        <f>(((ABS(INDEX('INPUT AVG'!$B:$AK,Cal!$E379,IF(Cal!$P$3=22.5,MATCH(M$1,Cal!$G$6:$G$21,0),MATCH(M$1,Cal!$H$6:$H$41,0))))+(2.327*INDEX('INPUT RMS'!$B:$AK,Cal!$E379,IF(Cal!$P$3=22.5,MATCH(M$1,Cal!$G$6:$G$21,0),MATCH(M$1,Cal!$H$6:$H$41,0)))))/1.85)*Cal!$C379)</f>
        <v>0</v>
      </c>
      <c r="N379" s="31">
        <f>(((ABS(INDEX('INPUT AVG'!$B:$AK,Cal!$E379,IF(Cal!$P$3=22.5,MATCH(N$1,Cal!$G$6:$G$21,0),MATCH(N$1,Cal!$H$6:$H$41,0))))+(2.327*INDEX('INPUT RMS'!$B:$AK,Cal!$E379,IF(Cal!$P$3=22.5,MATCH(N$1,Cal!$G$6:$G$21,0),MATCH(N$1,Cal!$H$6:$H$41,0)))))/1.85)*Cal!$C379)</f>
        <v>0</v>
      </c>
      <c r="O379" s="31">
        <f>(((ABS(INDEX('INPUT AVG'!$B:$AK,Cal!$E379,IF(Cal!$P$3=22.5,MATCH(O$1,Cal!$G$6:$G$21,0),MATCH(O$1,Cal!$H$6:$H$41,0))))+(2.327*INDEX('INPUT RMS'!$B:$AK,Cal!$E379,IF(Cal!$P$3=22.5,MATCH(O$1,Cal!$G$6:$G$21,0),MATCH(O$1,Cal!$H$6:$H$41,0)))))/1.85)*Cal!$C379)</f>
        <v>0</v>
      </c>
      <c r="P379" s="31">
        <f>(((ABS(INDEX('INPUT AVG'!$B:$AK,Cal!$E379,IF(Cal!$P$3=22.5,MATCH(P$1,Cal!$G$6:$G$21,0),MATCH(P$1,Cal!$H$6:$H$41,0))))+(2.327*INDEX('INPUT RMS'!$B:$AK,Cal!$E379,IF(Cal!$P$3=22.5,MATCH(P$1,Cal!$G$6:$G$21,0),MATCH(P$1,Cal!$H$6:$H$41,0)))))/1.85)*Cal!$C379)</f>
        <v>0</v>
      </c>
      <c r="Q379" s="31">
        <f>(((ABS(INDEX('INPUT AVG'!$B:$AK,Cal!$E379,IF(Cal!$P$3=22.5,MATCH(Q$1,Cal!$G$6:$G$21,0),MATCH(Q$1,Cal!$H$6:$H$41,0))))+(2.327*INDEX('INPUT RMS'!$B:$AK,Cal!$E379,IF(Cal!$P$3=22.5,MATCH(Q$1,Cal!$G$6:$G$21,0),MATCH(Q$1,Cal!$H$6:$H$41,0)))))/1.85)*Cal!$C379)</f>
        <v>0</v>
      </c>
      <c r="R379" s="31">
        <f>(((ABS(INDEX('INPUT AVG'!$B:$AK,Cal!$E379,IF(Cal!$P$3=22.5,MATCH(R$1,Cal!$G$6:$G$21,0),MATCH(R$1,Cal!$H$6:$H$41,0))))+(2.327*INDEX('INPUT RMS'!$B:$AK,Cal!$E379,IF(Cal!$P$3=22.5,MATCH(R$1,Cal!$G$6:$G$21,0),MATCH(R$1,Cal!$H$6:$H$41,0)))))/1.85)*Cal!$C379)</f>
        <v>0</v>
      </c>
      <c r="S379" s="31">
        <f>(((ABS(INDEX('INPUT AVG'!$B:$AK,Cal!$E379,IF(Cal!$P$3=22.5,MATCH(S$1,Cal!$G$6:$G$21,0),MATCH(S$1,Cal!$H$6:$H$41,0))))+(2.327*INDEX('INPUT RMS'!$B:$AK,Cal!$E379,IF(Cal!$P$3=22.5,MATCH(S$1,Cal!$G$6:$G$21,0),MATCH(S$1,Cal!$H$6:$H$41,0)))))/1.85)*Cal!$C379)</f>
        <v>0</v>
      </c>
      <c r="T379" s="31">
        <f>(((ABS(INDEX('INPUT AVG'!$B:$AK,Cal!$E379,IF(Cal!$P$3=22.5,MATCH(T$1,Cal!$G$6:$G$21,0),MATCH(T$1,Cal!$H$6:$H$41,0))))+(2.327*INDEX('INPUT RMS'!$B:$AK,Cal!$E379,IF(Cal!$P$3=22.5,MATCH(T$1,Cal!$G$6:$G$21,0),MATCH(T$1,Cal!$H$6:$H$41,0)))))/1.85)*Cal!$C379)</f>
        <v>0</v>
      </c>
      <c r="U379" s="31">
        <f>(((ABS(INDEX('INPUT AVG'!$B:$AK,Cal!$E379,IF(Cal!$P$3=22.5,MATCH(U$1,Cal!$G$6:$G$21,0),MATCH(U$1,Cal!$H$6:$H$41,0))))+(2.327*INDEX('INPUT RMS'!$B:$AK,Cal!$E379,IF(Cal!$P$3=22.5,MATCH(U$1,Cal!$G$6:$G$21,0),MATCH(U$1,Cal!$H$6:$H$41,0)))))/1.85)*Cal!$C379)</f>
        <v>0</v>
      </c>
      <c r="V379" s="31">
        <f>(((ABS(INDEX('INPUT AVG'!$B:$AK,Cal!$E379,IF(Cal!$P$3=22.5,MATCH(V$1,Cal!$G$6:$G$21,0),MATCH(V$1,Cal!$H$6:$H$41,0))))+(2.327*INDEX('INPUT RMS'!$B:$AK,Cal!$E379,IF(Cal!$P$3=22.5,MATCH(V$1,Cal!$G$6:$G$21,0),MATCH(V$1,Cal!$H$6:$H$41,0)))))/1.85)*Cal!$C379)</f>
        <v>0</v>
      </c>
      <c r="W379" s="31">
        <f>(((ABS(INDEX('INPUT AVG'!$B:$AK,Cal!$E379,IF(Cal!$P$3=22.5,MATCH(W$1,Cal!$G$6:$G$21,0),MATCH(W$1,Cal!$H$6:$H$41,0))))+(2.327*INDEX('INPUT RMS'!$B:$AK,Cal!$E379,IF(Cal!$P$3=22.5,MATCH(W$1,Cal!$G$6:$G$21,0),MATCH(W$1,Cal!$H$6:$H$41,0)))))/1.85)*Cal!$C379)</f>
        <v>0</v>
      </c>
      <c r="X379" s="31">
        <f>(((ABS(INDEX('INPUT AVG'!$B:$AK,Cal!$E379,IF(Cal!$P$3=22.5,MATCH(X$1,Cal!$G$6:$G$21,0),MATCH(X$1,Cal!$H$6:$H$41,0))))+(2.327*INDEX('INPUT RMS'!$B:$AK,Cal!$E379,IF(Cal!$P$3=22.5,MATCH(X$1,Cal!$G$6:$G$21,0),MATCH(X$1,Cal!$H$6:$H$41,0)))))/1.85)*Cal!$C379)</f>
        <v>0</v>
      </c>
      <c r="Y379" s="31">
        <f>(((ABS(INDEX('INPUT AVG'!$B:$AK,Cal!$E379,IF(Cal!$P$3=22.5,MATCH(Y$1,Cal!$G$6:$G$21,0),MATCH(Y$1,Cal!$H$6:$H$41,0))))+(2.327*INDEX('INPUT RMS'!$B:$AK,Cal!$E379,IF(Cal!$P$3=22.5,MATCH(Y$1,Cal!$G$6:$G$21,0),MATCH(Y$1,Cal!$H$6:$H$41,0)))))/1.85)*Cal!$C379)</f>
        <v>0</v>
      </c>
      <c r="Z379" s="31">
        <f>(((ABS(INDEX('INPUT AVG'!$B:$AK,Cal!$E379,IF(Cal!$P$3=22.5,MATCH(Z$1,Cal!$G$6:$G$21,0),MATCH(Z$1,Cal!$H$6:$H$41,0))))+(2.327*INDEX('INPUT RMS'!$B:$AK,Cal!$E379,IF(Cal!$P$3=22.5,MATCH(Z$1,Cal!$G$6:$G$21,0),MATCH(Z$1,Cal!$H$6:$H$41,0)))))/1.85)*Cal!$C379)</f>
        <v>0</v>
      </c>
      <c r="AA379" s="31">
        <f>(((ABS(INDEX('INPUT AVG'!$B:$AK,Cal!$E379,IF(Cal!$P$3=22.5,MATCH(AA$1,Cal!$G$6:$G$21,0),MATCH(AA$1,Cal!$H$6:$H$41,0))))+(2.327*INDEX('INPUT RMS'!$B:$AK,Cal!$E379,IF(Cal!$P$3=22.5,MATCH(AA$1,Cal!$G$6:$G$21,0),MATCH(AA$1,Cal!$H$6:$H$41,0)))))/1.85)*Cal!$C379)</f>
        <v>0</v>
      </c>
      <c r="AB379" s="31">
        <f>(((ABS(INDEX('INPUT AVG'!$B:$AK,Cal!$E379,IF(Cal!$P$3=22.5,MATCH(AB$1,Cal!$G$6:$G$21,0),MATCH(AB$1,Cal!$H$6:$H$41,0))))+(2.327*INDEX('INPUT RMS'!$B:$AK,Cal!$E379,IF(Cal!$P$3=22.5,MATCH(AB$1,Cal!$G$6:$G$21,0),MATCH(AB$1,Cal!$H$6:$H$41,0)))))/1.85)*Cal!$C379)</f>
        <v>0</v>
      </c>
      <c r="AC379" s="31">
        <f>(((ABS(INDEX('INPUT AVG'!$B:$AK,Cal!$E379,IF(Cal!$P$3=22.5,MATCH(AC$1,Cal!$G$6:$G$21,0),MATCH(AC$1,Cal!$H$6:$H$41,0))))+(2.327*INDEX('INPUT RMS'!$B:$AK,Cal!$E379,IF(Cal!$P$3=22.5,MATCH(AC$1,Cal!$G$6:$G$21,0),MATCH(AC$1,Cal!$H$6:$H$41,0)))))/1.85)*Cal!$C379)</f>
        <v>0</v>
      </c>
      <c r="AD379" s="31">
        <f>(((ABS(INDEX('INPUT AVG'!$B:$AK,Cal!$E379,IF(Cal!$P$3=22.5,MATCH(AD$1,Cal!$G$6:$G$21,0),MATCH(AD$1,Cal!$H$6:$H$41,0))))+(2.327*INDEX('INPUT RMS'!$B:$AK,Cal!$E379,IF(Cal!$P$3=22.5,MATCH(AD$1,Cal!$G$6:$G$21,0),MATCH(AD$1,Cal!$H$6:$H$41,0)))))/1.85)*Cal!$C379)</f>
        <v>0</v>
      </c>
      <c r="AE379" s="31">
        <f>(((ABS(INDEX('INPUT AVG'!$B:$AK,Cal!$E379,IF(Cal!$P$3=22.5,MATCH(AE$1,Cal!$G$6:$G$21,0),MATCH(AE$1,Cal!$H$6:$H$41,0))))+(2.327*INDEX('INPUT RMS'!$B:$AK,Cal!$E379,IF(Cal!$P$3=22.5,MATCH(AE$1,Cal!$G$6:$G$21,0),MATCH(AE$1,Cal!$H$6:$H$41,0)))))/1.85)*Cal!$C379)</f>
        <v>0</v>
      </c>
      <c r="AF379" s="31">
        <f>(((ABS(INDEX('INPUT AVG'!$B:$AK,Cal!$E379,IF(Cal!$P$3=22.5,MATCH(AF$1,Cal!$G$6:$G$21,0),MATCH(AF$1,Cal!$H$6:$H$41,0))))+(2.327*INDEX('INPUT RMS'!$B:$AK,Cal!$E379,IF(Cal!$P$3=22.5,MATCH(AF$1,Cal!$G$6:$G$21,0),MATCH(AF$1,Cal!$H$6:$H$41,0)))))/1.85)*Cal!$C379)</f>
        <v>0</v>
      </c>
      <c r="AG379" s="31">
        <f>(((ABS(INDEX('INPUT AVG'!$B:$AK,Cal!$E379,IF(Cal!$P$3=22.5,MATCH(AG$1,Cal!$G$6:$G$21,0),MATCH(AG$1,Cal!$H$6:$H$41,0))))+(2.327*INDEX('INPUT RMS'!$B:$AK,Cal!$E379,IF(Cal!$P$3=22.5,MATCH(AG$1,Cal!$G$6:$G$21,0),MATCH(AG$1,Cal!$H$6:$H$41,0)))))/1.85)*Cal!$C379)</f>
        <v>0</v>
      </c>
      <c r="AH379" s="31">
        <f>(((ABS(INDEX('INPUT AVG'!$B:$AK,Cal!$E379,IF(Cal!$P$3=22.5,MATCH(AH$1,Cal!$G$6:$G$21,0),MATCH(AH$1,Cal!$H$6:$H$41,0))))+(2.327*INDEX('INPUT RMS'!$B:$AK,Cal!$E379,IF(Cal!$P$3=22.5,MATCH(AH$1,Cal!$G$6:$G$21,0),MATCH(AH$1,Cal!$H$6:$H$41,0)))))/1.85)*Cal!$C379)</f>
        <v>0</v>
      </c>
      <c r="AI379" s="31">
        <f>(((ABS(INDEX('INPUT AVG'!$B:$AK,Cal!$E379,IF(Cal!$P$3=22.5,MATCH(AI$1,Cal!$G$6:$G$21,0),MATCH(AI$1,Cal!$H$6:$H$41,0))))+(2.327*INDEX('INPUT RMS'!$B:$AK,Cal!$E379,IF(Cal!$P$3=22.5,MATCH(AI$1,Cal!$G$6:$G$21,0),MATCH(AI$1,Cal!$H$6:$H$41,0)))))/1.85)*Cal!$C379)</f>
        <v>0</v>
      </c>
      <c r="AJ379" s="31">
        <f>(((ABS(INDEX('INPUT AVG'!$B:$AK,Cal!$E379,IF(Cal!$P$3=22.5,MATCH(AJ$1,Cal!$G$6:$G$21,0),MATCH(AJ$1,Cal!$H$6:$H$41,0))))+(2.327*INDEX('INPUT RMS'!$B:$AK,Cal!$E379,IF(Cal!$P$3=22.5,MATCH(AJ$1,Cal!$G$6:$G$21,0),MATCH(AJ$1,Cal!$H$6:$H$41,0)))))/1.85)*Cal!$C379)</f>
        <v>0</v>
      </c>
      <c r="AK379" s="31">
        <f>(((ABS(INDEX('INPUT AVG'!$B:$AK,Cal!$E379,IF(Cal!$P$3=22.5,MATCH(AK$1,Cal!$G$6:$G$21,0),MATCH(AK$1,Cal!$H$6:$H$41,0))))+(2.327*INDEX('INPUT RMS'!$B:$AK,Cal!$E379,IF(Cal!$P$3=22.5,MATCH(AK$1,Cal!$G$6:$G$21,0),MATCH(AK$1,Cal!$H$6:$H$41,0)))))/1.85)*Cal!$C379)</f>
        <v>0</v>
      </c>
      <c r="AL379" s="31">
        <f>(((ABS(INDEX('INPUT AVG'!$B:$AK,Cal!$E379,IF(Cal!$P$3=22.5,MATCH(AL$1,Cal!$G$6:$G$21,0),MATCH(AL$1,Cal!$H$6:$H$41,0))))+(2.327*INDEX('INPUT RMS'!$B:$AK,Cal!$E379,IF(Cal!$P$3=22.5,MATCH(AL$1,Cal!$G$6:$G$21,0),MATCH(AL$1,Cal!$H$6:$H$41,0)))))/1.85)*Cal!$C379)</f>
        <v>0</v>
      </c>
    </row>
    <row r="380" spans="1:38" x14ac:dyDescent="0.4">
      <c r="A380" s="7">
        <f>Cal!A380</f>
        <v>379</v>
      </c>
      <c r="B380" s="31">
        <f>(((ABS(INDEX('INPUT AVG'!$B:$AK,Cal!$E380,IF(Cal!$P$3=22.5,MATCH(B$1,Cal!$G$6:$G$21,0),MATCH(B$1,Cal!$H$6:$H$41,0))))+(2.327*INDEX('INPUT RMS'!$B:$AK,Cal!$E380,IF(Cal!$P$3=22.5,MATCH(B$1,Cal!$G$6:$G$21,0),MATCH(B$1,Cal!$H$6:$H$41,0)))))/1.85)*Cal!$C380)</f>
        <v>0</v>
      </c>
      <c r="C380" s="31">
        <f>(((ABS(INDEX('INPUT AVG'!$B:$AK,Cal!$E380,IF(Cal!$P$3=22.5,MATCH(C$1,Cal!$G$6:$G$21,0),MATCH(C$1,Cal!$H$6:$H$41,0))))+(2.327*INDEX('INPUT RMS'!$B:$AK,Cal!$E380,IF(Cal!$P$3=22.5,MATCH(C$1,Cal!$G$6:$G$21,0),MATCH(C$1,Cal!$H$6:$H$41,0)))))/1.85)*Cal!$C380)</f>
        <v>0</v>
      </c>
      <c r="D380" s="31">
        <f>(((ABS(INDEX('INPUT AVG'!$B:$AK,Cal!$E380,IF(Cal!$P$3=22.5,MATCH(D$1,Cal!$G$6:$G$21,0),MATCH(D$1,Cal!$H$6:$H$41,0))))+(2.327*INDEX('INPUT RMS'!$B:$AK,Cal!$E380,IF(Cal!$P$3=22.5,MATCH(D$1,Cal!$G$6:$G$21,0),MATCH(D$1,Cal!$H$6:$H$41,0)))))/1.85)*Cal!$C380)</f>
        <v>0</v>
      </c>
      <c r="E380" s="31">
        <f>(((ABS(INDEX('INPUT AVG'!$B:$AK,Cal!$E380,IF(Cal!$P$3=22.5,MATCH(E$1,Cal!$G$6:$G$21,0),MATCH(E$1,Cal!$H$6:$H$41,0))))+(2.327*INDEX('INPUT RMS'!$B:$AK,Cal!$E380,IF(Cal!$P$3=22.5,MATCH(E$1,Cal!$G$6:$G$21,0),MATCH(E$1,Cal!$H$6:$H$41,0)))))/1.85)*Cal!$C380)</f>
        <v>0</v>
      </c>
      <c r="F380" s="31">
        <f>(((ABS(INDEX('INPUT AVG'!$B:$AK,Cal!$E380,IF(Cal!$P$3=22.5,MATCH(F$1,Cal!$G$6:$G$21,0),MATCH(F$1,Cal!$H$6:$H$41,0))))+(2.327*INDEX('INPUT RMS'!$B:$AK,Cal!$E380,IF(Cal!$P$3=22.5,MATCH(F$1,Cal!$G$6:$G$21,0),MATCH(F$1,Cal!$H$6:$H$41,0)))))/1.85)*Cal!$C380)</f>
        <v>0</v>
      </c>
      <c r="G380" s="31">
        <f>(((ABS(INDEX('INPUT AVG'!$B:$AK,Cal!$E380,IF(Cal!$P$3=22.5,MATCH(G$1,Cal!$G$6:$G$21,0),MATCH(G$1,Cal!$H$6:$H$41,0))))+(2.327*INDEX('INPUT RMS'!$B:$AK,Cal!$E380,IF(Cal!$P$3=22.5,MATCH(G$1,Cal!$G$6:$G$21,0),MATCH(G$1,Cal!$H$6:$H$41,0)))))/1.85)*Cal!$C380)</f>
        <v>0</v>
      </c>
      <c r="H380" s="31">
        <f>(((ABS(INDEX('INPUT AVG'!$B:$AK,Cal!$E380,IF(Cal!$P$3=22.5,MATCH(H$1,Cal!$G$6:$G$21,0),MATCH(H$1,Cal!$H$6:$H$41,0))))+(2.327*INDEX('INPUT RMS'!$B:$AK,Cal!$E380,IF(Cal!$P$3=22.5,MATCH(H$1,Cal!$G$6:$G$21,0),MATCH(H$1,Cal!$H$6:$H$41,0)))))/1.85)*Cal!$C380)</f>
        <v>0</v>
      </c>
      <c r="I380" s="31">
        <f>(((ABS(INDEX('INPUT AVG'!$B:$AK,Cal!$E380,IF(Cal!$P$3=22.5,MATCH(I$1,Cal!$G$6:$G$21,0),MATCH(I$1,Cal!$H$6:$H$41,0))))+(2.327*INDEX('INPUT RMS'!$B:$AK,Cal!$E380,IF(Cal!$P$3=22.5,MATCH(I$1,Cal!$G$6:$G$21,0),MATCH(I$1,Cal!$H$6:$H$41,0)))))/1.85)*Cal!$C380)</f>
        <v>0</v>
      </c>
      <c r="J380" s="31">
        <f>(((ABS(INDEX('INPUT AVG'!$B:$AK,Cal!$E380,IF(Cal!$P$3=22.5,MATCH(J$1,Cal!$G$6:$G$21,0),MATCH(J$1,Cal!$H$6:$H$41,0))))+(2.327*INDEX('INPUT RMS'!$B:$AK,Cal!$E380,IF(Cal!$P$3=22.5,MATCH(J$1,Cal!$G$6:$G$21,0),MATCH(J$1,Cal!$H$6:$H$41,0)))))/1.85)*Cal!$C380)</f>
        <v>0</v>
      </c>
      <c r="K380" s="31">
        <f>(((ABS(INDEX('INPUT AVG'!$B:$AK,Cal!$E380,IF(Cal!$P$3=22.5,MATCH(K$1,Cal!$G$6:$G$21,0),MATCH(K$1,Cal!$H$6:$H$41,0))))+(2.327*INDEX('INPUT RMS'!$B:$AK,Cal!$E380,IF(Cal!$P$3=22.5,MATCH(K$1,Cal!$G$6:$G$21,0),MATCH(K$1,Cal!$H$6:$H$41,0)))))/1.85)*Cal!$C380)</f>
        <v>0</v>
      </c>
      <c r="L380" s="31">
        <f>(((ABS(INDEX('INPUT AVG'!$B:$AK,Cal!$E380,IF(Cal!$P$3=22.5,MATCH(L$1,Cal!$G$6:$G$21,0),MATCH(L$1,Cal!$H$6:$H$41,0))))+(2.327*INDEX('INPUT RMS'!$B:$AK,Cal!$E380,IF(Cal!$P$3=22.5,MATCH(L$1,Cal!$G$6:$G$21,0),MATCH(L$1,Cal!$H$6:$H$41,0)))))/1.85)*Cal!$C380)</f>
        <v>0</v>
      </c>
      <c r="M380" s="31">
        <f>(((ABS(INDEX('INPUT AVG'!$B:$AK,Cal!$E380,IF(Cal!$P$3=22.5,MATCH(M$1,Cal!$G$6:$G$21,0),MATCH(M$1,Cal!$H$6:$H$41,0))))+(2.327*INDEX('INPUT RMS'!$B:$AK,Cal!$E380,IF(Cal!$P$3=22.5,MATCH(M$1,Cal!$G$6:$G$21,0),MATCH(M$1,Cal!$H$6:$H$41,0)))))/1.85)*Cal!$C380)</f>
        <v>0</v>
      </c>
      <c r="N380" s="31">
        <f>(((ABS(INDEX('INPUT AVG'!$B:$AK,Cal!$E380,IF(Cal!$P$3=22.5,MATCH(N$1,Cal!$G$6:$G$21,0),MATCH(N$1,Cal!$H$6:$H$41,0))))+(2.327*INDEX('INPUT RMS'!$B:$AK,Cal!$E380,IF(Cal!$P$3=22.5,MATCH(N$1,Cal!$G$6:$G$21,0),MATCH(N$1,Cal!$H$6:$H$41,0)))))/1.85)*Cal!$C380)</f>
        <v>0</v>
      </c>
      <c r="O380" s="31">
        <f>(((ABS(INDEX('INPUT AVG'!$B:$AK,Cal!$E380,IF(Cal!$P$3=22.5,MATCH(O$1,Cal!$G$6:$G$21,0),MATCH(O$1,Cal!$H$6:$H$41,0))))+(2.327*INDEX('INPUT RMS'!$B:$AK,Cal!$E380,IF(Cal!$P$3=22.5,MATCH(O$1,Cal!$G$6:$G$21,0),MATCH(O$1,Cal!$H$6:$H$41,0)))))/1.85)*Cal!$C380)</f>
        <v>0</v>
      </c>
      <c r="P380" s="31">
        <f>(((ABS(INDEX('INPUT AVG'!$B:$AK,Cal!$E380,IF(Cal!$P$3=22.5,MATCH(P$1,Cal!$G$6:$G$21,0),MATCH(P$1,Cal!$H$6:$H$41,0))))+(2.327*INDEX('INPUT RMS'!$B:$AK,Cal!$E380,IF(Cal!$P$3=22.5,MATCH(P$1,Cal!$G$6:$G$21,0),MATCH(P$1,Cal!$H$6:$H$41,0)))))/1.85)*Cal!$C380)</f>
        <v>0</v>
      </c>
      <c r="Q380" s="31">
        <f>(((ABS(INDEX('INPUT AVG'!$B:$AK,Cal!$E380,IF(Cal!$P$3=22.5,MATCH(Q$1,Cal!$G$6:$G$21,0),MATCH(Q$1,Cal!$H$6:$H$41,0))))+(2.327*INDEX('INPUT RMS'!$B:$AK,Cal!$E380,IF(Cal!$P$3=22.5,MATCH(Q$1,Cal!$G$6:$G$21,0),MATCH(Q$1,Cal!$H$6:$H$41,0)))))/1.85)*Cal!$C380)</f>
        <v>0</v>
      </c>
      <c r="R380" s="31">
        <f>(((ABS(INDEX('INPUT AVG'!$B:$AK,Cal!$E380,IF(Cal!$P$3=22.5,MATCH(R$1,Cal!$G$6:$G$21,0),MATCH(R$1,Cal!$H$6:$H$41,0))))+(2.327*INDEX('INPUT RMS'!$B:$AK,Cal!$E380,IF(Cal!$P$3=22.5,MATCH(R$1,Cal!$G$6:$G$21,0),MATCH(R$1,Cal!$H$6:$H$41,0)))))/1.85)*Cal!$C380)</f>
        <v>0</v>
      </c>
      <c r="S380" s="31">
        <f>(((ABS(INDEX('INPUT AVG'!$B:$AK,Cal!$E380,IF(Cal!$P$3=22.5,MATCH(S$1,Cal!$G$6:$G$21,0),MATCH(S$1,Cal!$H$6:$H$41,0))))+(2.327*INDEX('INPUT RMS'!$B:$AK,Cal!$E380,IF(Cal!$P$3=22.5,MATCH(S$1,Cal!$G$6:$G$21,0),MATCH(S$1,Cal!$H$6:$H$41,0)))))/1.85)*Cal!$C380)</f>
        <v>0</v>
      </c>
      <c r="T380" s="31">
        <f>(((ABS(INDEX('INPUT AVG'!$B:$AK,Cal!$E380,IF(Cal!$P$3=22.5,MATCH(T$1,Cal!$G$6:$G$21,0),MATCH(T$1,Cal!$H$6:$H$41,0))))+(2.327*INDEX('INPUT RMS'!$B:$AK,Cal!$E380,IF(Cal!$P$3=22.5,MATCH(T$1,Cal!$G$6:$G$21,0),MATCH(T$1,Cal!$H$6:$H$41,0)))))/1.85)*Cal!$C380)</f>
        <v>0</v>
      </c>
      <c r="U380" s="31">
        <f>(((ABS(INDEX('INPUT AVG'!$B:$AK,Cal!$E380,IF(Cal!$P$3=22.5,MATCH(U$1,Cal!$G$6:$G$21,0),MATCH(U$1,Cal!$H$6:$H$41,0))))+(2.327*INDEX('INPUT RMS'!$B:$AK,Cal!$E380,IF(Cal!$P$3=22.5,MATCH(U$1,Cal!$G$6:$G$21,0),MATCH(U$1,Cal!$H$6:$H$41,0)))))/1.85)*Cal!$C380)</f>
        <v>0</v>
      </c>
      <c r="V380" s="31">
        <f>(((ABS(INDEX('INPUT AVG'!$B:$AK,Cal!$E380,IF(Cal!$P$3=22.5,MATCH(V$1,Cal!$G$6:$G$21,0),MATCH(V$1,Cal!$H$6:$H$41,0))))+(2.327*INDEX('INPUT RMS'!$B:$AK,Cal!$E380,IF(Cal!$P$3=22.5,MATCH(V$1,Cal!$G$6:$G$21,0),MATCH(V$1,Cal!$H$6:$H$41,0)))))/1.85)*Cal!$C380)</f>
        <v>0</v>
      </c>
      <c r="W380" s="31">
        <f>(((ABS(INDEX('INPUT AVG'!$B:$AK,Cal!$E380,IF(Cal!$P$3=22.5,MATCH(W$1,Cal!$G$6:$G$21,0),MATCH(W$1,Cal!$H$6:$H$41,0))))+(2.327*INDEX('INPUT RMS'!$B:$AK,Cal!$E380,IF(Cal!$P$3=22.5,MATCH(W$1,Cal!$G$6:$G$21,0),MATCH(W$1,Cal!$H$6:$H$41,0)))))/1.85)*Cal!$C380)</f>
        <v>0</v>
      </c>
      <c r="X380" s="31">
        <f>(((ABS(INDEX('INPUT AVG'!$B:$AK,Cal!$E380,IF(Cal!$P$3=22.5,MATCH(X$1,Cal!$G$6:$G$21,0),MATCH(X$1,Cal!$H$6:$H$41,0))))+(2.327*INDEX('INPUT RMS'!$B:$AK,Cal!$E380,IF(Cal!$P$3=22.5,MATCH(X$1,Cal!$G$6:$G$21,0),MATCH(X$1,Cal!$H$6:$H$41,0)))))/1.85)*Cal!$C380)</f>
        <v>0</v>
      </c>
      <c r="Y380" s="31">
        <f>(((ABS(INDEX('INPUT AVG'!$B:$AK,Cal!$E380,IF(Cal!$P$3=22.5,MATCH(Y$1,Cal!$G$6:$G$21,0),MATCH(Y$1,Cal!$H$6:$H$41,0))))+(2.327*INDEX('INPUT RMS'!$B:$AK,Cal!$E380,IF(Cal!$P$3=22.5,MATCH(Y$1,Cal!$G$6:$G$21,0),MATCH(Y$1,Cal!$H$6:$H$41,0)))))/1.85)*Cal!$C380)</f>
        <v>0</v>
      </c>
      <c r="Z380" s="31">
        <f>(((ABS(INDEX('INPUT AVG'!$B:$AK,Cal!$E380,IF(Cal!$P$3=22.5,MATCH(Z$1,Cal!$G$6:$G$21,0),MATCH(Z$1,Cal!$H$6:$H$41,0))))+(2.327*INDEX('INPUT RMS'!$B:$AK,Cal!$E380,IF(Cal!$P$3=22.5,MATCH(Z$1,Cal!$G$6:$G$21,0),MATCH(Z$1,Cal!$H$6:$H$41,0)))))/1.85)*Cal!$C380)</f>
        <v>0</v>
      </c>
      <c r="AA380" s="31">
        <f>(((ABS(INDEX('INPUT AVG'!$B:$AK,Cal!$E380,IF(Cal!$P$3=22.5,MATCH(AA$1,Cal!$G$6:$G$21,0),MATCH(AA$1,Cal!$H$6:$H$41,0))))+(2.327*INDEX('INPUT RMS'!$B:$AK,Cal!$E380,IF(Cal!$P$3=22.5,MATCH(AA$1,Cal!$G$6:$G$21,0),MATCH(AA$1,Cal!$H$6:$H$41,0)))))/1.85)*Cal!$C380)</f>
        <v>0</v>
      </c>
      <c r="AB380" s="31">
        <f>(((ABS(INDEX('INPUT AVG'!$B:$AK,Cal!$E380,IF(Cal!$P$3=22.5,MATCH(AB$1,Cal!$G$6:$G$21,0),MATCH(AB$1,Cal!$H$6:$H$41,0))))+(2.327*INDEX('INPUT RMS'!$B:$AK,Cal!$E380,IF(Cal!$P$3=22.5,MATCH(AB$1,Cal!$G$6:$G$21,0),MATCH(AB$1,Cal!$H$6:$H$41,0)))))/1.85)*Cal!$C380)</f>
        <v>0</v>
      </c>
      <c r="AC380" s="31">
        <f>(((ABS(INDEX('INPUT AVG'!$B:$AK,Cal!$E380,IF(Cal!$P$3=22.5,MATCH(AC$1,Cal!$G$6:$G$21,0),MATCH(AC$1,Cal!$H$6:$H$41,0))))+(2.327*INDEX('INPUT RMS'!$B:$AK,Cal!$E380,IF(Cal!$P$3=22.5,MATCH(AC$1,Cal!$G$6:$G$21,0),MATCH(AC$1,Cal!$H$6:$H$41,0)))))/1.85)*Cal!$C380)</f>
        <v>0</v>
      </c>
      <c r="AD380" s="31">
        <f>(((ABS(INDEX('INPUT AVG'!$B:$AK,Cal!$E380,IF(Cal!$P$3=22.5,MATCH(AD$1,Cal!$G$6:$G$21,0),MATCH(AD$1,Cal!$H$6:$H$41,0))))+(2.327*INDEX('INPUT RMS'!$B:$AK,Cal!$E380,IF(Cal!$P$3=22.5,MATCH(AD$1,Cal!$G$6:$G$21,0),MATCH(AD$1,Cal!$H$6:$H$41,0)))))/1.85)*Cal!$C380)</f>
        <v>0</v>
      </c>
      <c r="AE380" s="31">
        <f>(((ABS(INDEX('INPUT AVG'!$B:$AK,Cal!$E380,IF(Cal!$P$3=22.5,MATCH(AE$1,Cal!$G$6:$G$21,0),MATCH(AE$1,Cal!$H$6:$H$41,0))))+(2.327*INDEX('INPUT RMS'!$B:$AK,Cal!$E380,IF(Cal!$P$3=22.5,MATCH(AE$1,Cal!$G$6:$G$21,0),MATCH(AE$1,Cal!$H$6:$H$41,0)))))/1.85)*Cal!$C380)</f>
        <v>0</v>
      </c>
      <c r="AF380" s="31">
        <f>(((ABS(INDEX('INPUT AVG'!$B:$AK,Cal!$E380,IF(Cal!$P$3=22.5,MATCH(AF$1,Cal!$G$6:$G$21,0),MATCH(AF$1,Cal!$H$6:$H$41,0))))+(2.327*INDEX('INPUT RMS'!$B:$AK,Cal!$E380,IF(Cal!$P$3=22.5,MATCH(AF$1,Cal!$G$6:$G$21,0),MATCH(AF$1,Cal!$H$6:$H$41,0)))))/1.85)*Cal!$C380)</f>
        <v>0</v>
      </c>
      <c r="AG380" s="31">
        <f>(((ABS(INDEX('INPUT AVG'!$B:$AK,Cal!$E380,IF(Cal!$P$3=22.5,MATCH(AG$1,Cal!$G$6:$G$21,0),MATCH(AG$1,Cal!$H$6:$H$41,0))))+(2.327*INDEX('INPUT RMS'!$B:$AK,Cal!$E380,IF(Cal!$P$3=22.5,MATCH(AG$1,Cal!$G$6:$G$21,0),MATCH(AG$1,Cal!$H$6:$H$41,0)))))/1.85)*Cal!$C380)</f>
        <v>0</v>
      </c>
      <c r="AH380" s="31">
        <f>(((ABS(INDEX('INPUT AVG'!$B:$AK,Cal!$E380,IF(Cal!$P$3=22.5,MATCH(AH$1,Cal!$G$6:$G$21,0),MATCH(AH$1,Cal!$H$6:$H$41,0))))+(2.327*INDEX('INPUT RMS'!$B:$AK,Cal!$E380,IF(Cal!$P$3=22.5,MATCH(AH$1,Cal!$G$6:$G$21,0),MATCH(AH$1,Cal!$H$6:$H$41,0)))))/1.85)*Cal!$C380)</f>
        <v>0</v>
      </c>
      <c r="AI380" s="31">
        <f>(((ABS(INDEX('INPUT AVG'!$B:$AK,Cal!$E380,IF(Cal!$P$3=22.5,MATCH(AI$1,Cal!$G$6:$G$21,0),MATCH(AI$1,Cal!$H$6:$H$41,0))))+(2.327*INDEX('INPUT RMS'!$B:$AK,Cal!$E380,IF(Cal!$P$3=22.5,MATCH(AI$1,Cal!$G$6:$G$21,0),MATCH(AI$1,Cal!$H$6:$H$41,0)))))/1.85)*Cal!$C380)</f>
        <v>0</v>
      </c>
      <c r="AJ380" s="31">
        <f>(((ABS(INDEX('INPUT AVG'!$B:$AK,Cal!$E380,IF(Cal!$P$3=22.5,MATCH(AJ$1,Cal!$G$6:$G$21,0),MATCH(AJ$1,Cal!$H$6:$H$41,0))))+(2.327*INDEX('INPUT RMS'!$B:$AK,Cal!$E380,IF(Cal!$P$3=22.5,MATCH(AJ$1,Cal!$G$6:$G$21,0),MATCH(AJ$1,Cal!$H$6:$H$41,0)))))/1.85)*Cal!$C380)</f>
        <v>0</v>
      </c>
      <c r="AK380" s="31">
        <f>(((ABS(INDEX('INPUT AVG'!$B:$AK,Cal!$E380,IF(Cal!$P$3=22.5,MATCH(AK$1,Cal!$G$6:$G$21,0),MATCH(AK$1,Cal!$H$6:$H$41,0))))+(2.327*INDEX('INPUT RMS'!$B:$AK,Cal!$E380,IF(Cal!$P$3=22.5,MATCH(AK$1,Cal!$G$6:$G$21,0),MATCH(AK$1,Cal!$H$6:$H$41,0)))))/1.85)*Cal!$C380)</f>
        <v>0</v>
      </c>
      <c r="AL380" s="31">
        <f>(((ABS(INDEX('INPUT AVG'!$B:$AK,Cal!$E380,IF(Cal!$P$3=22.5,MATCH(AL$1,Cal!$G$6:$G$21,0),MATCH(AL$1,Cal!$H$6:$H$41,0))))+(2.327*INDEX('INPUT RMS'!$B:$AK,Cal!$E380,IF(Cal!$P$3=22.5,MATCH(AL$1,Cal!$G$6:$G$21,0),MATCH(AL$1,Cal!$H$6:$H$41,0)))))/1.85)*Cal!$C380)</f>
        <v>0</v>
      </c>
    </row>
    <row r="381" spans="1:38" x14ac:dyDescent="0.4">
      <c r="A381" s="7">
        <f>Cal!A381</f>
        <v>380</v>
      </c>
      <c r="B381" s="31">
        <f>(((ABS(INDEX('INPUT AVG'!$B:$AK,Cal!$E381,IF(Cal!$P$3=22.5,MATCH(B$1,Cal!$G$6:$G$21,0),MATCH(B$1,Cal!$H$6:$H$41,0))))+(2.327*INDEX('INPUT RMS'!$B:$AK,Cal!$E381,IF(Cal!$P$3=22.5,MATCH(B$1,Cal!$G$6:$G$21,0),MATCH(B$1,Cal!$H$6:$H$41,0)))))/1.85)*Cal!$C381)</f>
        <v>0</v>
      </c>
      <c r="C381" s="31">
        <f>(((ABS(INDEX('INPUT AVG'!$B:$AK,Cal!$E381,IF(Cal!$P$3=22.5,MATCH(C$1,Cal!$G$6:$G$21,0),MATCH(C$1,Cal!$H$6:$H$41,0))))+(2.327*INDEX('INPUT RMS'!$B:$AK,Cal!$E381,IF(Cal!$P$3=22.5,MATCH(C$1,Cal!$G$6:$G$21,0),MATCH(C$1,Cal!$H$6:$H$41,0)))))/1.85)*Cal!$C381)</f>
        <v>0</v>
      </c>
      <c r="D381" s="31">
        <f>(((ABS(INDEX('INPUT AVG'!$B:$AK,Cal!$E381,IF(Cal!$P$3=22.5,MATCH(D$1,Cal!$G$6:$G$21,0),MATCH(D$1,Cal!$H$6:$H$41,0))))+(2.327*INDEX('INPUT RMS'!$B:$AK,Cal!$E381,IF(Cal!$P$3=22.5,MATCH(D$1,Cal!$G$6:$G$21,0),MATCH(D$1,Cal!$H$6:$H$41,0)))))/1.85)*Cal!$C381)</f>
        <v>0</v>
      </c>
      <c r="E381" s="31">
        <f>(((ABS(INDEX('INPUT AVG'!$B:$AK,Cal!$E381,IF(Cal!$P$3=22.5,MATCH(E$1,Cal!$G$6:$G$21,0),MATCH(E$1,Cal!$H$6:$H$41,0))))+(2.327*INDEX('INPUT RMS'!$B:$AK,Cal!$E381,IF(Cal!$P$3=22.5,MATCH(E$1,Cal!$G$6:$G$21,0),MATCH(E$1,Cal!$H$6:$H$41,0)))))/1.85)*Cal!$C381)</f>
        <v>0</v>
      </c>
      <c r="F381" s="31">
        <f>(((ABS(INDEX('INPUT AVG'!$B:$AK,Cal!$E381,IF(Cal!$P$3=22.5,MATCH(F$1,Cal!$G$6:$G$21,0),MATCH(F$1,Cal!$H$6:$H$41,0))))+(2.327*INDEX('INPUT RMS'!$B:$AK,Cal!$E381,IF(Cal!$P$3=22.5,MATCH(F$1,Cal!$G$6:$G$21,0),MATCH(F$1,Cal!$H$6:$H$41,0)))))/1.85)*Cal!$C381)</f>
        <v>0</v>
      </c>
      <c r="G381" s="31">
        <f>(((ABS(INDEX('INPUT AVG'!$B:$AK,Cal!$E381,IF(Cal!$P$3=22.5,MATCH(G$1,Cal!$G$6:$G$21,0),MATCH(G$1,Cal!$H$6:$H$41,0))))+(2.327*INDEX('INPUT RMS'!$B:$AK,Cal!$E381,IF(Cal!$P$3=22.5,MATCH(G$1,Cal!$G$6:$G$21,0),MATCH(G$1,Cal!$H$6:$H$41,0)))))/1.85)*Cal!$C381)</f>
        <v>0</v>
      </c>
      <c r="H381" s="31">
        <f>(((ABS(INDEX('INPUT AVG'!$B:$AK,Cal!$E381,IF(Cal!$P$3=22.5,MATCH(H$1,Cal!$G$6:$G$21,0),MATCH(H$1,Cal!$H$6:$H$41,0))))+(2.327*INDEX('INPUT RMS'!$B:$AK,Cal!$E381,IF(Cal!$P$3=22.5,MATCH(H$1,Cal!$G$6:$G$21,0),MATCH(H$1,Cal!$H$6:$H$41,0)))))/1.85)*Cal!$C381)</f>
        <v>0</v>
      </c>
      <c r="I381" s="31">
        <f>(((ABS(INDEX('INPUT AVG'!$B:$AK,Cal!$E381,IF(Cal!$P$3=22.5,MATCH(I$1,Cal!$G$6:$G$21,0),MATCH(I$1,Cal!$H$6:$H$41,0))))+(2.327*INDEX('INPUT RMS'!$B:$AK,Cal!$E381,IF(Cal!$P$3=22.5,MATCH(I$1,Cal!$G$6:$G$21,0),MATCH(I$1,Cal!$H$6:$H$41,0)))))/1.85)*Cal!$C381)</f>
        <v>0</v>
      </c>
      <c r="J381" s="31">
        <f>(((ABS(INDEX('INPUT AVG'!$B:$AK,Cal!$E381,IF(Cal!$P$3=22.5,MATCH(J$1,Cal!$G$6:$G$21,0),MATCH(J$1,Cal!$H$6:$H$41,0))))+(2.327*INDEX('INPUT RMS'!$B:$AK,Cal!$E381,IF(Cal!$P$3=22.5,MATCH(J$1,Cal!$G$6:$G$21,0),MATCH(J$1,Cal!$H$6:$H$41,0)))))/1.85)*Cal!$C381)</f>
        <v>0</v>
      </c>
      <c r="K381" s="31">
        <f>(((ABS(INDEX('INPUT AVG'!$B:$AK,Cal!$E381,IF(Cal!$P$3=22.5,MATCH(K$1,Cal!$G$6:$G$21,0),MATCH(K$1,Cal!$H$6:$H$41,0))))+(2.327*INDEX('INPUT RMS'!$B:$AK,Cal!$E381,IF(Cal!$P$3=22.5,MATCH(K$1,Cal!$G$6:$G$21,0),MATCH(K$1,Cal!$H$6:$H$41,0)))))/1.85)*Cal!$C381)</f>
        <v>0</v>
      </c>
      <c r="L381" s="31">
        <f>(((ABS(INDEX('INPUT AVG'!$B:$AK,Cal!$E381,IF(Cal!$P$3=22.5,MATCH(L$1,Cal!$G$6:$G$21,0),MATCH(L$1,Cal!$H$6:$H$41,0))))+(2.327*INDEX('INPUT RMS'!$B:$AK,Cal!$E381,IF(Cal!$P$3=22.5,MATCH(L$1,Cal!$G$6:$G$21,0),MATCH(L$1,Cal!$H$6:$H$41,0)))))/1.85)*Cal!$C381)</f>
        <v>0</v>
      </c>
      <c r="M381" s="31">
        <f>(((ABS(INDEX('INPUT AVG'!$B:$AK,Cal!$E381,IF(Cal!$P$3=22.5,MATCH(M$1,Cal!$G$6:$G$21,0),MATCH(M$1,Cal!$H$6:$H$41,0))))+(2.327*INDEX('INPUT RMS'!$B:$AK,Cal!$E381,IF(Cal!$P$3=22.5,MATCH(M$1,Cal!$G$6:$G$21,0),MATCH(M$1,Cal!$H$6:$H$41,0)))))/1.85)*Cal!$C381)</f>
        <v>0</v>
      </c>
      <c r="N381" s="31">
        <f>(((ABS(INDEX('INPUT AVG'!$B:$AK,Cal!$E381,IF(Cal!$P$3=22.5,MATCH(N$1,Cal!$G$6:$G$21,0),MATCH(N$1,Cal!$H$6:$H$41,0))))+(2.327*INDEX('INPUT RMS'!$B:$AK,Cal!$E381,IF(Cal!$P$3=22.5,MATCH(N$1,Cal!$G$6:$G$21,0),MATCH(N$1,Cal!$H$6:$H$41,0)))))/1.85)*Cal!$C381)</f>
        <v>0</v>
      </c>
      <c r="O381" s="31">
        <f>(((ABS(INDEX('INPUT AVG'!$B:$AK,Cal!$E381,IF(Cal!$P$3=22.5,MATCH(O$1,Cal!$G$6:$G$21,0),MATCH(O$1,Cal!$H$6:$H$41,0))))+(2.327*INDEX('INPUT RMS'!$B:$AK,Cal!$E381,IF(Cal!$P$3=22.5,MATCH(O$1,Cal!$G$6:$G$21,0),MATCH(O$1,Cal!$H$6:$H$41,0)))))/1.85)*Cal!$C381)</f>
        <v>0</v>
      </c>
      <c r="P381" s="31">
        <f>(((ABS(INDEX('INPUT AVG'!$B:$AK,Cal!$E381,IF(Cal!$P$3=22.5,MATCH(P$1,Cal!$G$6:$G$21,0),MATCH(P$1,Cal!$H$6:$H$41,0))))+(2.327*INDEX('INPUT RMS'!$B:$AK,Cal!$E381,IF(Cal!$P$3=22.5,MATCH(P$1,Cal!$G$6:$G$21,0),MATCH(P$1,Cal!$H$6:$H$41,0)))))/1.85)*Cal!$C381)</f>
        <v>0</v>
      </c>
      <c r="Q381" s="31">
        <f>(((ABS(INDEX('INPUT AVG'!$B:$AK,Cal!$E381,IF(Cal!$P$3=22.5,MATCH(Q$1,Cal!$G$6:$G$21,0),MATCH(Q$1,Cal!$H$6:$H$41,0))))+(2.327*INDEX('INPUT RMS'!$B:$AK,Cal!$E381,IF(Cal!$P$3=22.5,MATCH(Q$1,Cal!$G$6:$G$21,0),MATCH(Q$1,Cal!$H$6:$H$41,0)))))/1.85)*Cal!$C381)</f>
        <v>0</v>
      </c>
      <c r="R381" s="31">
        <f>(((ABS(INDEX('INPUT AVG'!$B:$AK,Cal!$E381,IF(Cal!$P$3=22.5,MATCH(R$1,Cal!$G$6:$G$21,0),MATCH(R$1,Cal!$H$6:$H$41,0))))+(2.327*INDEX('INPUT RMS'!$B:$AK,Cal!$E381,IF(Cal!$P$3=22.5,MATCH(R$1,Cal!$G$6:$G$21,0),MATCH(R$1,Cal!$H$6:$H$41,0)))))/1.85)*Cal!$C381)</f>
        <v>0</v>
      </c>
      <c r="S381" s="31">
        <f>(((ABS(INDEX('INPUT AVG'!$B:$AK,Cal!$E381,IF(Cal!$P$3=22.5,MATCH(S$1,Cal!$G$6:$G$21,0),MATCH(S$1,Cal!$H$6:$H$41,0))))+(2.327*INDEX('INPUT RMS'!$B:$AK,Cal!$E381,IF(Cal!$P$3=22.5,MATCH(S$1,Cal!$G$6:$G$21,0),MATCH(S$1,Cal!$H$6:$H$41,0)))))/1.85)*Cal!$C381)</f>
        <v>0</v>
      </c>
      <c r="T381" s="31">
        <f>(((ABS(INDEX('INPUT AVG'!$B:$AK,Cal!$E381,IF(Cal!$P$3=22.5,MATCH(T$1,Cal!$G$6:$G$21,0),MATCH(T$1,Cal!$H$6:$H$41,0))))+(2.327*INDEX('INPUT RMS'!$B:$AK,Cal!$E381,IF(Cal!$P$3=22.5,MATCH(T$1,Cal!$G$6:$G$21,0),MATCH(T$1,Cal!$H$6:$H$41,0)))))/1.85)*Cal!$C381)</f>
        <v>0</v>
      </c>
      <c r="U381" s="31">
        <f>(((ABS(INDEX('INPUT AVG'!$B:$AK,Cal!$E381,IF(Cal!$P$3=22.5,MATCH(U$1,Cal!$G$6:$G$21,0),MATCH(U$1,Cal!$H$6:$H$41,0))))+(2.327*INDEX('INPUT RMS'!$B:$AK,Cal!$E381,IF(Cal!$P$3=22.5,MATCH(U$1,Cal!$G$6:$G$21,0),MATCH(U$1,Cal!$H$6:$H$41,0)))))/1.85)*Cal!$C381)</f>
        <v>0</v>
      </c>
      <c r="V381" s="31">
        <f>(((ABS(INDEX('INPUT AVG'!$B:$AK,Cal!$E381,IF(Cal!$P$3=22.5,MATCH(V$1,Cal!$G$6:$G$21,0),MATCH(V$1,Cal!$H$6:$H$41,0))))+(2.327*INDEX('INPUT RMS'!$B:$AK,Cal!$E381,IF(Cal!$P$3=22.5,MATCH(V$1,Cal!$G$6:$G$21,0),MATCH(V$1,Cal!$H$6:$H$41,0)))))/1.85)*Cal!$C381)</f>
        <v>0</v>
      </c>
      <c r="W381" s="31">
        <f>(((ABS(INDEX('INPUT AVG'!$B:$AK,Cal!$E381,IF(Cal!$P$3=22.5,MATCH(W$1,Cal!$G$6:$G$21,0),MATCH(W$1,Cal!$H$6:$H$41,0))))+(2.327*INDEX('INPUT RMS'!$B:$AK,Cal!$E381,IF(Cal!$P$3=22.5,MATCH(W$1,Cal!$G$6:$G$21,0),MATCH(W$1,Cal!$H$6:$H$41,0)))))/1.85)*Cal!$C381)</f>
        <v>0</v>
      </c>
      <c r="X381" s="31">
        <f>(((ABS(INDEX('INPUT AVG'!$B:$AK,Cal!$E381,IF(Cal!$P$3=22.5,MATCH(X$1,Cal!$G$6:$G$21,0),MATCH(X$1,Cal!$H$6:$H$41,0))))+(2.327*INDEX('INPUT RMS'!$B:$AK,Cal!$E381,IF(Cal!$P$3=22.5,MATCH(X$1,Cal!$G$6:$G$21,0),MATCH(X$1,Cal!$H$6:$H$41,0)))))/1.85)*Cal!$C381)</f>
        <v>0</v>
      </c>
      <c r="Y381" s="31">
        <f>(((ABS(INDEX('INPUT AVG'!$B:$AK,Cal!$E381,IF(Cal!$P$3=22.5,MATCH(Y$1,Cal!$G$6:$G$21,0),MATCH(Y$1,Cal!$H$6:$H$41,0))))+(2.327*INDEX('INPUT RMS'!$B:$AK,Cal!$E381,IF(Cal!$P$3=22.5,MATCH(Y$1,Cal!$G$6:$G$21,0),MATCH(Y$1,Cal!$H$6:$H$41,0)))))/1.85)*Cal!$C381)</f>
        <v>0</v>
      </c>
      <c r="Z381" s="31">
        <f>(((ABS(INDEX('INPUT AVG'!$B:$AK,Cal!$E381,IF(Cal!$P$3=22.5,MATCH(Z$1,Cal!$G$6:$G$21,0),MATCH(Z$1,Cal!$H$6:$H$41,0))))+(2.327*INDEX('INPUT RMS'!$B:$AK,Cal!$E381,IF(Cal!$P$3=22.5,MATCH(Z$1,Cal!$G$6:$G$21,0),MATCH(Z$1,Cal!$H$6:$H$41,0)))))/1.85)*Cal!$C381)</f>
        <v>0</v>
      </c>
      <c r="AA381" s="31">
        <f>(((ABS(INDEX('INPUT AVG'!$B:$AK,Cal!$E381,IF(Cal!$P$3=22.5,MATCH(AA$1,Cal!$G$6:$G$21,0),MATCH(AA$1,Cal!$H$6:$H$41,0))))+(2.327*INDEX('INPUT RMS'!$B:$AK,Cal!$E381,IF(Cal!$P$3=22.5,MATCH(AA$1,Cal!$G$6:$G$21,0),MATCH(AA$1,Cal!$H$6:$H$41,0)))))/1.85)*Cal!$C381)</f>
        <v>0</v>
      </c>
      <c r="AB381" s="31">
        <f>(((ABS(INDEX('INPUT AVG'!$B:$AK,Cal!$E381,IF(Cal!$P$3=22.5,MATCH(AB$1,Cal!$G$6:$G$21,0),MATCH(AB$1,Cal!$H$6:$H$41,0))))+(2.327*INDEX('INPUT RMS'!$B:$AK,Cal!$E381,IF(Cal!$P$3=22.5,MATCH(AB$1,Cal!$G$6:$G$21,0),MATCH(AB$1,Cal!$H$6:$H$41,0)))))/1.85)*Cal!$C381)</f>
        <v>0</v>
      </c>
      <c r="AC381" s="31">
        <f>(((ABS(INDEX('INPUT AVG'!$B:$AK,Cal!$E381,IF(Cal!$P$3=22.5,MATCH(AC$1,Cal!$G$6:$G$21,0),MATCH(AC$1,Cal!$H$6:$H$41,0))))+(2.327*INDEX('INPUT RMS'!$B:$AK,Cal!$E381,IF(Cal!$P$3=22.5,MATCH(AC$1,Cal!$G$6:$G$21,0),MATCH(AC$1,Cal!$H$6:$H$41,0)))))/1.85)*Cal!$C381)</f>
        <v>0</v>
      </c>
      <c r="AD381" s="31">
        <f>(((ABS(INDEX('INPUT AVG'!$B:$AK,Cal!$E381,IF(Cal!$P$3=22.5,MATCH(AD$1,Cal!$G$6:$G$21,0),MATCH(AD$1,Cal!$H$6:$H$41,0))))+(2.327*INDEX('INPUT RMS'!$B:$AK,Cal!$E381,IF(Cal!$P$3=22.5,MATCH(AD$1,Cal!$G$6:$G$21,0),MATCH(AD$1,Cal!$H$6:$H$41,0)))))/1.85)*Cal!$C381)</f>
        <v>0</v>
      </c>
      <c r="AE381" s="31">
        <f>(((ABS(INDEX('INPUT AVG'!$B:$AK,Cal!$E381,IF(Cal!$P$3=22.5,MATCH(AE$1,Cal!$G$6:$G$21,0),MATCH(AE$1,Cal!$H$6:$H$41,0))))+(2.327*INDEX('INPUT RMS'!$B:$AK,Cal!$E381,IF(Cal!$P$3=22.5,MATCH(AE$1,Cal!$G$6:$G$21,0),MATCH(AE$1,Cal!$H$6:$H$41,0)))))/1.85)*Cal!$C381)</f>
        <v>0</v>
      </c>
      <c r="AF381" s="31">
        <f>(((ABS(INDEX('INPUT AVG'!$B:$AK,Cal!$E381,IF(Cal!$P$3=22.5,MATCH(AF$1,Cal!$G$6:$G$21,0),MATCH(AF$1,Cal!$H$6:$H$41,0))))+(2.327*INDEX('INPUT RMS'!$B:$AK,Cal!$E381,IF(Cal!$P$3=22.5,MATCH(AF$1,Cal!$G$6:$G$21,0),MATCH(AF$1,Cal!$H$6:$H$41,0)))))/1.85)*Cal!$C381)</f>
        <v>0</v>
      </c>
      <c r="AG381" s="31">
        <f>(((ABS(INDEX('INPUT AVG'!$B:$AK,Cal!$E381,IF(Cal!$P$3=22.5,MATCH(AG$1,Cal!$G$6:$G$21,0),MATCH(AG$1,Cal!$H$6:$H$41,0))))+(2.327*INDEX('INPUT RMS'!$B:$AK,Cal!$E381,IF(Cal!$P$3=22.5,MATCH(AG$1,Cal!$G$6:$G$21,0),MATCH(AG$1,Cal!$H$6:$H$41,0)))))/1.85)*Cal!$C381)</f>
        <v>0</v>
      </c>
      <c r="AH381" s="31">
        <f>(((ABS(INDEX('INPUT AVG'!$B:$AK,Cal!$E381,IF(Cal!$P$3=22.5,MATCH(AH$1,Cal!$G$6:$G$21,0),MATCH(AH$1,Cal!$H$6:$H$41,0))))+(2.327*INDEX('INPUT RMS'!$B:$AK,Cal!$E381,IF(Cal!$P$3=22.5,MATCH(AH$1,Cal!$G$6:$G$21,0),MATCH(AH$1,Cal!$H$6:$H$41,0)))))/1.85)*Cal!$C381)</f>
        <v>0</v>
      </c>
      <c r="AI381" s="31">
        <f>(((ABS(INDEX('INPUT AVG'!$B:$AK,Cal!$E381,IF(Cal!$P$3=22.5,MATCH(AI$1,Cal!$G$6:$G$21,0),MATCH(AI$1,Cal!$H$6:$H$41,0))))+(2.327*INDEX('INPUT RMS'!$B:$AK,Cal!$E381,IF(Cal!$P$3=22.5,MATCH(AI$1,Cal!$G$6:$G$21,0),MATCH(AI$1,Cal!$H$6:$H$41,0)))))/1.85)*Cal!$C381)</f>
        <v>0</v>
      </c>
      <c r="AJ381" s="31">
        <f>(((ABS(INDEX('INPUT AVG'!$B:$AK,Cal!$E381,IF(Cal!$P$3=22.5,MATCH(AJ$1,Cal!$G$6:$G$21,0),MATCH(AJ$1,Cal!$H$6:$H$41,0))))+(2.327*INDEX('INPUT RMS'!$B:$AK,Cal!$E381,IF(Cal!$P$3=22.5,MATCH(AJ$1,Cal!$G$6:$G$21,0),MATCH(AJ$1,Cal!$H$6:$H$41,0)))))/1.85)*Cal!$C381)</f>
        <v>0</v>
      </c>
      <c r="AK381" s="31">
        <f>(((ABS(INDEX('INPUT AVG'!$B:$AK,Cal!$E381,IF(Cal!$P$3=22.5,MATCH(AK$1,Cal!$G$6:$G$21,0),MATCH(AK$1,Cal!$H$6:$H$41,0))))+(2.327*INDEX('INPUT RMS'!$B:$AK,Cal!$E381,IF(Cal!$P$3=22.5,MATCH(AK$1,Cal!$G$6:$G$21,0),MATCH(AK$1,Cal!$H$6:$H$41,0)))))/1.85)*Cal!$C381)</f>
        <v>0</v>
      </c>
      <c r="AL381" s="31">
        <f>(((ABS(INDEX('INPUT AVG'!$B:$AK,Cal!$E381,IF(Cal!$P$3=22.5,MATCH(AL$1,Cal!$G$6:$G$21,0),MATCH(AL$1,Cal!$H$6:$H$41,0))))+(2.327*INDEX('INPUT RMS'!$B:$AK,Cal!$E381,IF(Cal!$P$3=22.5,MATCH(AL$1,Cal!$G$6:$G$21,0),MATCH(AL$1,Cal!$H$6:$H$41,0)))))/1.85)*Cal!$C381)</f>
        <v>0</v>
      </c>
    </row>
    <row r="382" spans="1:38" x14ac:dyDescent="0.4">
      <c r="A382" s="7">
        <f>Cal!A382</f>
        <v>381</v>
      </c>
      <c r="B382" s="31">
        <f>(((ABS(INDEX('INPUT AVG'!$B:$AK,Cal!$E382,IF(Cal!$P$3=22.5,MATCH(B$1,Cal!$G$6:$G$21,0),MATCH(B$1,Cal!$H$6:$H$41,0))))+(2.327*INDEX('INPUT RMS'!$B:$AK,Cal!$E382,IF(Cal!$P$3=22.5,MATCH(B$1,Cal!$G$6:$G$21,0),MATCH(B$1,Cal!$H$6:$H$41,0)))))/1.85)*Cal!$C382)</f>
        <v>0</v>
      </c>
      <c r="C382" s="31">
        <f>(((ABS(INDEX('INPUT AVG'!$B:$AK,Cal!$E382,IF(Cal!$P$3=22.5,MATCH(C$1,Cal!$G$6:$G$21,0),MATCH(C$1,Cal!$H$6:$H$41,0))))+(2.327*INDEX('INPUT RMS'!$B:$AK,Cal!$E382,IF(Cal!$P$3=22.5,MATCH(C$1,Cal!$G$6:$G$21,0),MATCH(C$1,Cal!$H$6:$H$41,0)))))/1.85)*Cal!$C382)</f>
        <v>0</v>
      </c>
      <c r="D382" s="31">
        <f>(((ABS(INDEX('INPUT AVG'!$B:$AK,Cal!$E382,IF(Cal!$P$3=22.5,MATCH(D$1,Cal!$G$6:$G$21,0),MATCH(D$1,Cal!$H$6:$H$41,0))))+(2.327*INDEX('INPUT RMS'!$B:$AK,Cal!$E382,IF(Cal!$P$3=22.5,MATCH(D$1,Cal!$G$6:$G$21,0),MATCH(D$1,Cal!$H$6:$H$41,0)))))/1.85)*Cal!$C382)</f>
        <v>0</v>
      </c>
      <c r="E382" s="31">
        <f>(((ABS(INDEX('INPUT AVG'!$B:$AK,Cal!$E382,IF(Cal!$P$3=22.5,MATCH(E$1,Cal!$G$6:$G$21,0),MATCH(E$1,Cal!$H$6:$H$41,0))))+(2.327*INDEX('INPUT RMS'!$B:$AK,Cal!$E382,IF(Cal!$P$3=22.5,MATCH(E$1,Cal!$G$6:$G$21,0),MATCH(E$1,Cal!$H$6:$H$41,0)))))/1.85)*Cal!$C382)</f>
        <v>0</v>
      </c>
      <c r="F382" s="31">
        <f>(((ABS(INDEX('INPUT AVG'!$B:$AK,Cal!$E382,IF(Cal!$P$3=22.5,MATCH(F$1,Cal!$G$6:$G$21,0),MATCH(F$1,Cal!$H$6:$H$41,0))))+(2.327*INDEX('INPUT RMS'!$B:$AK,Cal!$E382,IF(Cal!$P$3=22.5,MATCH(F$1,Cal!$G$6:$G$21,0),MATCH(F$1,Cal!$H$6:$H$41,0)))))/1.85)*Cal!$C382)</f>
        <v>0</v>
      </c>
      <c r="G382" s="31">
        <f>(((ABS(INDEX('INPUT AVG'!$B:$AK,Cal!$E382,IF(Cal!$P$3=22.5,MATCH(G$1,Cal!$G$6:$G$21,0),MATCH(G$1,Cal!$H$6:$H$41,0))))+(2.327*INDEX('INPUT RMS'!$B:$AK,Cal!$E382,IF(Cal!$P$3=22.5,MATCH(G$1,Cal!$G$6:$G$21,0),MATCH(G$1,Cal!$H$6:$H$41,0)))))/1.85)*Cal!$C382)</f>
        <v>0</v>
      </c>
      <c r="H382" s="31">
        <f>(((ABS(INDEX('INPUT AVG'!$B:$AK,Cal!$E382,IF(Cal!$P$3=22.5,MATCH(H$1,Cal!$G$6:$G$21,0),MATCH(H$1,Cal!$H$6:$H$41,0))))+(2.327*INDEX('INPUT RMS'!$B:$AK,Cal!$E382,IF(Cal!$P$3=22.5,MATCH(H$1,Cal!$G$6:$G$21,0),MATCH(H$1,Cal!$H$6:$H$41,0)))))/1.85)*Cal!$C382)</f>
        <v>0</v>
      </c>
      <c r="I382" s="31">
        <f>(((ABS(INDEX('INPUT AVG'!$B:$AK,Cal!$E382,IF(Cal!$P$3=22.5,MATCH(I$1,Cal!$G$6:$G$21,0),MATCH(I$1,Cal!$H$6:$H$41,0))))+(2.327*INDEX('INPUT RMS'!$B:$AK,Cal!$E382,IF(Cal!$P$3=22.5,MATCH(I$1,Cal!$G$6:$G$21,0),MATCH(I$1,Cal!$H$6:$H$41,0)))))/1.85)*Cal!$C382)</f>
        <v>0</v>
      </c>
      <c r="J382" s="31">
        <f>(((ABS(INDEX('INPUT AVG'!$B:$AK,Cal!$E382,IF(Cal!$P$3=22.5,MATCH(J$1,Cal!$G$6:$G$21,0),MATCH(J$1,Cal!$H$6:$H$41,0))))+(2.327*INDEX('INPUT RMS'!$B:$AK,Cal!$E382,IF(Cal!$P$3=22.5,MATCH(J$1,Cal!$G$6:$G$21,0),MATCH(J$1,Cal!$H$6:$H$41,0)))))/1.85)*Cal!$C382)</f>
        <v>0</v>
      </c>
      <c r="K382" s="31">
        <f>(((ABS(INDEX('INPUT AVG'!$B:$AK,Cal!$E382,IF(Cal!$P$3=22.5,MATCH(K$1,Cal!$G$6:$G$21,0),MATCH(K$1,Cal!$H$6:$H$41,0))))+(2.327*INDEX('INPUT RMS'!$B:$AK,Cal!$E382,IF(Cal!$P$3=22.5,MATCH(K$1,Cal!$G$6:$G$21,0),MATCH(K$1,Cal!$H$6:$H$41,0)))))/1.85)*Cal!$C382)</f>
        <v>0</v>
      </c>
      <c r="L382" s="31">
        <f>(((ABS(INDEX('INPUT AVG'!$B:$AK,Cal!$E382,IF(Cal!$P$3=22.5,MATCH(L$1,Cal!$G$6:$G$21,0),MATCH(L$1,Cal!$H$6:$H$41,0))))+(2.327*INDEX('INPUT RMS'!$B:$AK,Cal!$E382,IF(Cal!$P$3=22.5,MATCH(L$1,Cal!$G$6:$G$21,0),MATCH(L$1,Cal!$H$6:$H$41,0)))))/1.85)*Cal!$C382)</f>
        <v>0</v>
      </c>
      <c r="M382" s="31">
        <f>(((ABS(INDEX('INPUT AVG'!$B:$AK,Cal!$E382,IF(Cal!$P$3=22.5,MATCH(M$1,Cal!$G$6:$G$21,0),MATCH(M$1,Cal!$H$6:$H$41,0))))+(2.327*INDEX('INPUT RMS'!$B:$AK,Cal!$E382,IF(Cal!$P$3=22.5,MATCH(M$1,Cal!$G$6:$G$21,0),MATCH(M$1,Cal!$H$6:$H$41,0)))))/1.85)*Cal!$C382)</f>
        <v>0</v>
      </c>
      <c r="N382" s="31">
        <f>(((ABS(INDEX('INPUT AVG'!$B:$AK,Cal!$E382,IF(Cal!$P$3=22.5,MATCH(N$1,Cal!$G$6:$G$21,0),MATCH(N$1,Cal!$H$6:$H$41,0))))+(2.327*INDEX('INPUT RMS'!$B:$AK,Cal!$E382,IF(Cal!$P$3=22.5,MATCH(N$1,Cal!$G$6:$G$21,0),MATCH(N$1,Cal!$H$6:$H$41,0)))))/1.85)*Cal!$C382)</f>
        <v>0</v>
      </c>
      <c r="O382" s="31">
        <f>(((ABS(INDEX('INPUT AVG'!$B:$AK,Cal!$E382,IF(Cal!$P$3=22.5,MATCH(O$1,Cal!$G$6:$G$21,0),MATCH(O$1,Cal!$H$6:$H$41,0))))+(2.327*INDEX('INPUT RMS'!$B:$AK,Cal!$E382,IF(Cal!$P$3=22.5,MATCH(O$1,Cal!$G$6:$G$21,0),MATCH(O$1,Cal!$H$6:$H$41,0)))))/1.85)*Cal!$C382)</f>
        <v>0</v>
      </c>
      <c r="P382" s="31">
        <f>(((ABS(INDEX('INPUT AVG'!$B:$AK,Cal!$E382,IF(Cal!$P$3=22.5,MATCH(P$1,Cal!$G$6:$G$21,0),MATCH(P$1,Cal!$H$6:$H$41,0))))+(2.327*INDEX('INPUT RMS'!$B:$AK,Cal!$E382,IF(Cal!$P$3=22.5,MATCH(P$1,Cal!$G$6:$G$21,0),MATCH(P$1,Cal!$H$6:$H$41,0)))))/1.85)*Cal!$C382)</f>
        <v>0</v>
      </c>
      <c r="Q382" s="31">
        <f>(((ABS(INDEX('INPUT AVG'!$B:$AK,Cal!$E382,IF(Cal!$P$3=22.5,MATCH(Q$1,Cal!$G$6:$G$21,0),MATCH(Q$1,Cal!$H$6:$H$41,0))))+(2.327*INDEX('INPUT RMS'!$B:$AK,Cal!$E382,IF(Cal!$P$3=22.5,MATCH(Q$1,Cal!$G$6:$G$21,0),MATCH(Q$1,Cal!$H$6:$H$41,0)))))/1.85)*Cal!$C382)</f>
        <v>0</v>
      </c>
      <c r="R382" s="31">
        <f>(((ABS(INDEX('INPUT AVG'!$B:$AK,Cal!$E382,IF(Cal!$P$3=22.5,MATCH(R$1,Cal!$G$6:$G$21,0),MATCH(R$1,Cal!$H$6:$H$41,0))))+(2.327*INDEX('INPUT RMS'!$B:$AK,Cal!$E382,IF(Cal!$P$3=22.5,MATCH(R$1,Cal!$G$6:$G$21,0),MATCH(R$1,Cal!$H$6:$H$41,0)))))/1.85)*Cal!$C382)</f>
        <v>0</v>
      </c>
      <c r="S382" s="31">
        <f>(((ABS(INDEX('INPUT AVG'!$B:$AK,Cal!$E382,IF(Cal!$P$3=22.5,MATCH(S$1,Cal!$G$6:$G$21,0),MATCH(S$1,Cal!$H$6:$H$41,0))))+(2.327*INDEX('INPUT RMS'!$B:$AK,Cal!$E382,IF(Cal!$P$3=22.5,MATCH(S$1,Cal!$G$6:$G$21,0),MATCH(S$1,Cal!$H$6:$H$41,0)))))/1.85)*Cal!$C382)</f>
        <v>0</v>
      </c>
      <c r="T382" s="31">
        <f>(((ABS(INDEX('INPUT AVG'!$B:$AK,Cal!$E382,IF(Cal!$P$3=22.5,MATCH(T$1,Cal!$G$6:$G$21,0),MATCH(T$1,Cal!$H$6:$H$41,0))))+(2.327*INDEX('INPUT RMS'!$B:$AK,Cal!$E382,IF(Cal!$P$3=22.5,MATCH(T$1,Cal!$G$6:$G$21,0),MATCH(T$1,Cal!$H$6:$H$41,0)))))/1.85)*Cal!$C382)</f>
        <v>0</v>
      </c>
      <c r="U382" s="31">
        <f>(((ABS(INDEX('INPUT AVG'!$B:$AK,Cal!$E382,IF(Cal!$P$3=22.5,MATCH(U$1,Cal!$G$6:$G$21,0),MATCH(U$1,Cal!$H$6:$H$41,0))))+(2.327*INDEX('INPUT RMS'!$B:$AK,Cal!$E382,IF(Cal!$P$3=22.5,MATCH(U$1,Cal!$G$6:$G$21,0),MATCH(U$1,Cal!$H$6:$H$41,0)))))/1.85)*Cal!$C382)</f>
        <v>0</v>
      </c>
      <c r="V382" s="31">
        <f>(((ABS(INDEX('INPUT AVG'!$B:$AK,Cal!$E382,IF(Cal!$P$3=22.5,MATCH(V$1,Cal!$G$6:$G$21,0),MATCH(V$1,Cal!$H$6:$H$41,0))))+(2.327*INDEX('INPUT RMS'!$B:$AK,Cal!$E382,IF(Cal!$P$3=22.5,MATCH(V$1,Cal!$G$6:$G$21,0),MATCH(V$1,Cal!$H$6:$H$41,0)))))/1.85)*Cal!$C382)</f>
        <v>0</v>
      </c>
      <c r="W382" s="31">
        <f>(((ABS(INDEX('INPUT AVG'!$B:$AK,Cal!$E382,IF(Cal!$P$3=22.5,MATCH(W$1,Cal!$G$6:$G$21,0),MATCH(W$1,Cal!$H$6:$H$41,0))))+(2.327*INDEX('INPUT RMS'!$B:$AK,Cal!$E382,IF(Cal!$P$3=22.5,MATCH(W$1,Cal!$G$6:$G$21,0),MATCH(W$1,Cal!$H$6:$H$41,0)))))/1.85)*Cal!$C382)</f>
        <v>0</v>
      </c>
      <c r="X382" s="31">
        <f>(((ABS(INDEX('INPUT AVG'!$B:$AK,Cal!$E382,IF(Cal!$P$3=22.5,MATCH(X$1,Cal!$G$6:$G$21,0),MATCH(X$1,Cal!$H$6:$H$41,0))))+(2.327*INDEX('INPUT RMS'!$B:$AK,Cal!$E382,IF(Cal!$P$3=22.5,MATCH(X$1,Cal!$G$6:$G$21,0),MATCH(X$1,Cal!$H$6:$H$41,0)))))/1.85)*Cal!$C382)</f>
        <v>0</v>
      </c>
      <c r="Y382" s="31">
        <f>(((ABS(INDEX('INPUT AVG'!$B:$AK,Cal!$E382,IF(Cal!$P$3=22.5,MATCH(Y$1,Cal!$G$6:$G$21,0),MATCH(Y$1,Cal!$H$6:$H$41,0))))+(2.327*INDEX('INPUT RMS'!$B:$AK,Cal!$E382,IF(Cal!$P$3=22.5,MATCH(Y$1,Cal!$G$6:$G$21,0),MATCH(Y$1,Cal!$H$6:$H$41,0)))))/1.85)*Cal!$C382)</f>
        <v>0</v>
      </c>
      <c r="Z382" s="31">
        <f>(((ABS(INDEX('INPUT AVG'!$B:$AK,Cal!$E382,IF(Cal!$P$3=22.5,MATCH(Z$1,Cal!$G$6:$G$21,0),MATCH(Z$1,Cal!$H$6:$H$41,0))))+(2.327*INDEX('INPUT RMS'!$B:$AK,Cal!$E382,IF(Cal!$P$3=22.5,MATCH(Z$1,Cal!$G$6:$G$21,0),MATCH(Z$1,Cal!$H$6:$H$41,0)))))/1.85)*Cal!$C382)</f>
        <v>0</v>
      </c>
      <c r="AA382" s="31">
        <f>(((ABS(INDEX('INPUT AVG'!$B:$AK,Cal!$E382,IF(Cal!$P$3=22.5,MATCH(AA$1,Cal!$G$6:$G$21,0),MATCH(AA$1,Cal!$H$6:$H$41,0))))+(2.327*INDEX('INPUT RMS'!$B:$AK,Cal!$E382,IF(Cal!$P$3=22.5,MATCH(AA$1,Cal!$G$6:$G$21,0),MATCH(AA$1,Cal!$H$6:$H$41,0)))))/1.85)*Cal!$C382)</f>
        <v>0</v>
      </c>
      <c r="AB382" s="31">
        <f>(((ABS(INDEX('INPUT AVG'!$B:$AK,Cal!$E382,IF(Cal!$P$3=22.5,MATCH(AB$1,Cal!$G$6:$G$21,0),MATCH(AB$1,Cal!$H$6:$H$41,0))))+(2.327*INDEX('INPUT RMS'!$B:$AK,Cal!$E382,IF(Cal!$P$3=22.5,MATCH(AB$1,Cal!$G$6:$G$21,0),MATCH(AB$1,Cal!$H$6:$H$41,0)))))/1.85)*Cal!$C382)</f>
        <v>0</v>
      </c>
      <c r="AC382" s="31">
        <f>(((ABS(INDEX('INPUT AVG'!$B:$AK,Cal!$E382,IF(Cal!$P$3=22.5,MATCH(AC$1,Cal!$G$6:$G$21,0),MATCH(AC$1,Cal!$H$6:$H$41,0))))+(2.327*INDEX('INPUT RMS'!$B:$AK,Cal!$E382,IF(Cal!$P$3=22.5,MATCH(AC$1,Cal!$G$6:$G$21,0),MATCH(AC$1,Cal!$H$6:$H$41,0)))))/1.85)*Cal!$C382)</f>
        <v>0</v>
      </c>
      <c r="AD382" s="31">
        <f>(((ABS(INDEX('INPUT AVG'!$B:$AK,Cal!$E382,IF(Cal!$P$3=22.5,MATCH(AD$1,Cal!$G$6:$G$21,0),MATCH(AD$1,Cal!$H$6:$H$41,0))))+(2.327*INDEX('INPUT RMS'!$B:$AK,Cal!$E382,IF(Cal!$P$3=22.5,MATCH(AD$1,Cal!$G$6:$G$21,0),MATCH(AD$1,Cal!$H$6:$H$41,0)))))/1.85)*Cal!$C382)</f>
        <v>0</v>
      </c>
      <c r="AE382" s="31">
        <f>(((ABS(INDEX('INPUT AVG'!$B:$AK,Cal!$E382,IF(Cal!$P$3=22.5,MATCH(AE$1,Cal!$G$6:$G$21,0),MATCH(AE$1,Cal!$H$6:$H$41,0))))+(2.327*INDEX('INPUT RMS'!$B:$AK,Cal!$E382,IF(Cal!$P$3=22.5,MATCH(AE$1,Cal!$G$6:$G$21,0),MATCH(AE$1,Cal!$H$6:$H$41,0)))))/1.85)*Cal!$C382)</f>
        <v>0</v>
      </c>
      <c r="AF382" s="31">
        <f>(((ABS(INDEX('INPUT AVG'!$B:$AK,Cal!$E382,IF(Cal!$P$3=22.5,MATCH(AF$1,Cal!$G$6:$G$21,0),MATCH(AF$1,Cal!$H$6:$H$41,0))))+(2.327*INDEX('INPUT RMS'!$B:$AK,Cal!$E382,IF(Cal!$P$3=22.5,MATCH(AF$1,Cal!$G$6:$G$21,0),MATCH(AF$1,Cal!$H$6:$H$41,0)))))/1.85)*Cal!$C382)</f>
        <v>0</v>
      </c>
      <c r="AG382" s="31">
        <f>(((ABS(INDEX('INPUT AVG'!$B:$AK,Cal!$E382,IF(Cal!$P$3=22.5,MATCH(AG$1,Cal!$G$6:$G$21,0),MATCH(AG$1,Cal!$H$6:$H$41,0))))+(2.327*INDEX('INPUT RMS'!$B:$AK,Cal!$E382,IF(Cal!$P$3=22.5,MATCH(AG$1,Cal!$G$6:$G$21,0),MATCH(AG$1,Cal!$H$6:$H$41,0)))))/1.85)*Cal!$C382)</f>
        <v>0</v>
      </c>
      <c r="AH382" s="31">
        <f>(((ABS(INDEX('INPUT AVG'!$B:$AK,Cal!$E382,IF(Cal!$P$3=22.5,MATCH(AH$1,Cal!$G$6:$G$21,0),MATCH(AH$1,Cal!$H$6:$H$41,0))))+(2.327*INDEX('INPUT RMS'!$B:$AK,Cal!$E382,IF(Cal!$P$3=22.5,MATCH(AH$1,Cal!$G$6:$G$21,0),MATCH(AH$1,Cal!$H$6:$H$41,0)))))/1.85)*Cal!$C382)</f>
        <v>0</v>
      </c>
      <c r="AI382" s="31">
        <f>(((ABS(INDEX('INPUT AVG'!$B:$AK,Cal!$E382,IF(Cal!$P$3=22.5,MATCH(AI$1,Cal!$G$6:$G$21,0),MATCH(AI$1,Cal!$H$6:$H$41,0))))+(2.327*INDEX('INPUT RMS'!$B:$AK,Cal!$E382,IF(Cal!$P$3=22.5,MATCH(AI$1,Cal!$G$6:$G$21,0),MATCH(AI$1,Cal!$H$6:$H$41,0)))))/1.85)*Cal!$C382)</f>
        <v>0</v>
      </c>
      <c r="AJ382" s="31">
        <f>(((ABS(INDEX('INPUT AVG'!$B:$AK,Cal!$E382,IF(Cal!$P$3=22.5,MATCH(AJ$1,Cal!$G$6:$G$21,0),MATCH(AJ$1,Cal!$H$6:$H$41,0))))+(2.327*INDEX('INPUT RMS'!$B:$AK,Cal!$E382,IF(Cal!$P$3=22.5,MATCH(AJ$1,Cal!$G$6:$G$21,0),MATCH(AJ$1,Cal!$H$6:$H$41,0)))))/1.85)*Cal!$C382)</f>
        <v>0</v>
      </c>
      <c r="AK382" s="31">
        <f>(((ABS(INDEX('INPUT AVG'!$B:$AK,Cal!$E382,IF(Cal!$P$3=22.5,MATCH(AK$1,Cal!$G$6:$G$21,0),MATCH(AK$1,Cal!$H$6:$H$41,0))))+(2.327*INDEX('INPUT RMS'!$B:$AK,Cal!$E382,IF(Cal!$P$3=22.5,MATCH(AK$1,Cal!$G$6:$G$21,0),MATCH(AK$1,Cal!$H$6:$H$41,0)))))/1.85)*Cal!$C382)</f>
        <v>0</v>
      </c>
      <c r="AL382" s="31">
        <f>(((ABS(INDEX('INPUT AVG'!$B:$AK,Cal!$E382,IF(Cal!$P$3=22.5,MATCH(AL$1,Cal!$G$6:$G$21,0),MATCH(AL$1,Cal!$H$6:$H$41,0))))+(2.327*INDEX('INPUT RMS'!$B:$AK,Cal!$E382,IF(Cal!$P$3=22.5,MATCH(AL$1,Cal!$G$6:$G$21,0),MATCH(AL$1,Cal!$H$6:$H$41,0)))))/1.85)*Cal!$C382)</f>
        <v>0</v>
      </c>
    </row>
    <row r="383" spans="1:38" x14ac:dyDescent="0.4">
      <c r="A383" s="7">
        <f>Cal!A383</f>
        <v>382</v>
      </c>
      <c r="B383" s="31">
        <f>(((ABS(INDEX('INPUT AVG'!$B:$AK,Cal!$E383,IF(Cal!$P$3=22.5,MATCH(B$1,Cal!$G$6:$G$21,0),MATCH(B$1,Cal!$H$6:$H$41,0))))+(2.327*INDEX('INPUT RMS'!$B:$AK,Cal!$E383,IF(Cal!$P$3=22.5,MATCH(B$1,Cal!$G$6:$G$21,0),MATCH(B$1,Cal!$H$6:$H$41,0)))))/1.85)*Cal!$C383)</f>
        <v>0</v>
      </c>
      <c r="C383" s="31">
        <f>(((ABS(INDEX('INPUT AVG'!$B:$AK,Cal!$E383,IF(Cal!$P$3=22.5,MATCH(C$1,Cal!$G$6:$G$21,0),MATCH(C$1,Cal!$H$6:$H$41,0))))+(2.327*INDEX('INPUT RMS'!$B:$AK,Cal!$E383,IF(Cal!$P$3=22.5,MATCH(C$1,Cal!$G$6:$G$21,0),MATCH(C$1,Cal!$H$6:$H$41,0)))))/1.85)*Cal!$C383)</f>
        <v>0</v>
      </c>
      <c r="D383" s="31">
        <f>(((ABS(INDEX('INPUT AVG'!$B:$AK,Cal!$E383,IF(Cal!$P$3=22.5,MATCH(D$1,Cal!$G$6:$G$21,0),MATCH(D$1,Cal!$H$6:$H$41,0))))+(2.327*INDEX('INPUT RMS'!$B:$AK,Cal!$E383,IF(Cal!$P$3=22.5,MATCH(D$1,Cal!$G$6:$G$21,0),MATCH(D$1,Cal!$H$6:$H$41,0)))))/1.85)*Cal!$C383)</f>
        <v>0</v>
      </c>
      <c r="E383" s="31">
        <f>(((ABS(INDEX('INPUT AVG'!$B:$AK,Cal!$E383,IF(Cal!$P$3=22.5,MATCH(E$1,Cal!$G$6:$G$21,0),MATCH(E$1,Cal!$H$6:$H$41,0))))+(2.327*INDEX('INPUT RMS'!$B:$AK,Cal!$E383,IF(Cal!$P$3=22.5,MATCH(E$1,Cal!$G$6:$G$21,0),MATCH(E$1,Cal!$H$6:$H$41,0)))))/1.85)*Cal!$C383)</f>
        <v>0</v>
      </c>
      <c r="F383" s="31">
        <f>(((ABS(INDEX('INPUT AVG'!$B:$AK,Cal!$E383,IF(Cal!$P$3=22.5,MATCH(F$1,Cal!$G$6:$G$21,0),MATCH(F$1,Cal!$H$6:$H$41,0))))+(2.327*INDEX('INPUT RMS'!$B:$AK,Cal!$E383,IF(Cal!$P$3=22.5,MATCH(F$1,Cal!$G$6:$G$21,0),MATCH(F$1,Cal!$H$6:$H$41,0)))))/1.85)*Cal!$C383)</f>
        <v>0</v>
      </c>
      <c r="G383" s="31">
        <f>(((ABS(INDEX('INPUT AVG'!$B:$AK,Cal!$E383,IF(Cal!$P$3=22.5,MATCH(G$1,Cal!$G$6:$G$21,0),MATCH(G$1,Cal!$H$6:$H$41,0))))+(2.327*INDEX('INPUT RMS'!$B:$AK,Cal!$E383,IF(Cal!$P$3=22.5,MATCH(G$1,Cal!$G$6:$G$21,0),MATCH(G$1,Cal!$H$6:$H$41,0)))))/1.85)*Cal!$C383)</f>
        <v>0</v>
      </c>
      <c r="H383" s="31">
        <f>(((ABS(INDEX('INPUT AVG'!$B:$AK,Cal!$E383,IF(Cal!$P$3=22.5,MATCH(H$1,Cal!$G$6:$G$21,0),MATCH(H$1,Cal!$H$6:$H$41,0))))+(2.327*INDEX('INPUT RMS'!$B:$AK,Cal!$E383,IF(Cal!$P$3=22.5,MATCH(H$1,Cal!$G$6:$G$21,0),MATCH(H$1,Cal!$H$6:$H$41,0)))))/1.85)*Cal!$C383)</f>
        <v>0</v>
      </c>
      <c r="I383" s="31">
        <f>(((ABS(INDEX('INPUT AVG'!$B:$AK,Cal!$E383,IF(Cal!$P$3=22.5,MATCH(I$1,Cal!$G$6:$G$21,0),MATCH(I$1,Cal!$H$6:$H$41,0))))+(2.327*INDEX('INPUT RMS'!$B:$AK,Cal!$E383,IF(Cal!$P$3=22.5,MATCH(I$1,Cal!$G$6:$G$21,0),MATCH(I$1,Cal!$H$6:$H$41,0)))))/1.85)*Cal!$C383)</f>
        <v>0</v>
      </c>
      <c r="J383" s="31">
        <f>(((ABS(INDEX('INPUT AVG'!$B:$AK,Cal!$E383,IF(Cal!$P$3=22.5,MATCH(J$1,Cal!$G$6:$G$21,0),MATCH(J$1,Cal!$H$6:$H$41,0))))+(2.327*INDEX('INPUT RMS'!$B:$AK,Cal!$E383,IF(Cal!$P$3=22.5,MATCH(J$1,Cal!$G$6:$G$21,0),MATCH(J$1,Cal!$H$6:$H$41,0)))))/1.85)*Cal!$C383)</f>
        <v>0</v>
      </c>
      <c r="K383" s="31">
        <f>(((ABS(INDEX('INPUT AVG'!$B:$AK,Cal!$E383,IF(Cal!$P$3=22.5,MATCH(K$1,Cal!$G$6:$G$21,0),MATCH(K$1,Cal!$H$6:$H$41,0))))+(2.327*INDEX('INPUT RMS'!$B:$AK,Cal!$E383,IF(Cal!$P$3=22.5,MATCH(K$1,Cal!$G$6:$G$21,0),MATCH(K$1,Cal!$H$6:$H$41,0)))))/1.85)*Cal!$C383)</f>
        <v>0</v>
      </c>
      <c r="L383" s="31">
        <f>(((ABS(INDEX('INPUT AVG'!$B:$AK,Cal!$E383,IF(Cal!$P$3=22.5,MATCH(L$1,Cal!$G$6:$G$21,0),MATCH(L$1,Cal!$H$6:$H$41,0))))+(2.327*INDEX('INPUT RMS'!$B:$AK,Cal!$E383,IF(Cal!$P$3=22.5,MATCH(L$1,Cal!$G$6:$G$21,0),MATCH(L$1,Cal!$H$6:$H$41,0)))))/1.85)*Cal!$C383)</f>
        <v>0</v>
      </c>
      <c r="M383" s="31">
        <f>(((ABS(INDEX('INPUT AVG'!$B:$AK,Cal!$E383,IF(Cal!$P$3=22.5,MATCH(M$1,Cal!$G$6:$G$21,0),MATCH(M$1,Cal!$H$6:$H$41,0))))+(2.327*INDEX('INPUT RMS'!$B:$AK,Cal!$E383,IF(Cal!$P$3=22.5,MATCH(M$1,Cal!$G$6:$G$21,0),MATCH(M$1,Cal!$H$6:$H$41,0)))))/1.85)*Cal!$C383)</f>
        <v>0</v>
      </c>
      <c r="N383" s="31">
        <f>(((ABS(INDEX('INPUT AVG'!$B:$AK,Cal!$E383,IF(Cal!$P$3=22.5,MATCH(N$1,Cal!$G$6:$G$21,0),MATCH(N$1,Cal!$H$6:$H$41,0))))+(2.327*INDEX('INPUT RMS'!$B:$AK,Cal!$E383,IF(Cal!$P$3=22.5,MATCH(N$1,Cal!$G$6:$G$21,0),MATCH(N$1,Cal!$H$6:$H$41,0)))))/1.85)*Cal!$C383)</f>
        <v>0</v>
      </c>
      <c r="O383" s="31">
        <f>(((ABS(INDEX('INPUT AVG'!$B:$AK,Cal!$E383,IF(Cal!$P$3=22.5,MATCH(O$1,Cal!$G$6:$G$21,0),MATCH(O$1,Cal!$H$6:$H$41,0))))+(2.327*INDEX('INPUT RMS'!$B:$AK,Cal!$E383,IF(Cal!$P$3=22.5,MATCH(O$1,Cal!$G$6:$G$21,0),MATCH(O$1,Cal!$H$6:$H$41,0)))))/1.85)*Cal!$C383)</f>
        <v>0</v>
      </c>
      <c r="P383" s="31">
        <f>(((ABS(INDEX('INPUT AVG'!$B:$AK,Cal!$E383,IF(Cal!$P$3=22.5,MATCH(P$1,Cal!$G$6:$G$21,0),MATCH(P$1,Cal!$H$6:$H$41,0))))+(2.327*INDEX('INPUT RMS'!$B:$AK,Cal!$E383,IF(Cal!$P$3=22.5,MATCH(P$1,Cal!$G$6:$G$21,0),MATCH(P$1,Cal!$H$6:$H$41,0)))))/1.85)*Cal!$C383)</f>
        <v>0</v>
      </c>
      <c r="Q383" s="31">
        <f>(((ABS(INDEX('INPUT AVG'!$B:$AK,Cal!$E383,IF(Cal!$P$3=22.5,MATCH(Q$1,Cal!$G$6:$G$21,0),MATCH(Q$1,Cal!$H$6:$H$41,0))))+(2.327*INDEX('INPUT RMS'!$B:$AK,Cal!$E383,IF(Cal!$P$3=22.5,MATCH(Q$1,Cal!$G$6:$G$21,0),MATCH(Q$1,Cal!$H$6:$H$41,0)))))/1.85)*Cal!$C383)</f>
        <v>0</v>
      </c>
      <c r="R383" s="31">
        <f>(((ABS(INDEX('INPUT AVG'!$B:$AK,Cal!$E383,IF(Cal!$P$3=22.5,MATCH(R$1,Cal!$G$6:$G$21,0),MATCH(R$1,Cal!$H$6:$H$41,0))))+(2.327*INDEX('INPUT RMS'!$B:$AK,Cal!$E383,IF(Cal!$P$3=22.5,MATCH(R$1,Cal!$G$6:$G$21,0),MATCH(R$1,Cal!$H$6:$H$41,0)))))/1.85)*Cal!$C383)</f>
        <v>0</v>
      </c>
      <c r="S383" s="31">
        <f>(((ABS(INDEX('INPUT AVG'!$B:$AK,Cal!$E383,IF(Cal!$P$3=22.5,MATCH(S$1,Cal!$G$6:$G$21,0),MATCH(S$1,Cal!$H$6:$H$41,0))))+(2.327*INDEX('INPUT RMS'!$B:$AK,Cal!$E383,IF(Cal!$P$3=22.5,MATCH(S$1,Cal!$G$6:$G$21,0),MATCH(S$1,Cal!$H$6:$H$41,0)))))/1.85)*Cal!$C383)</f>
        <v>0</v>
      </c>
      <c r="T383" s="31">
        <f>(((ABS(INDEX('INPUT AVG'!$B:$AK,Cal!$E383,IF(Cal!$P$3=22.5,MATCH(T$1,Cal!$G$6:$G$21,0),MATCH(T$1,Cal!$H$6:$H$41,0))))+(2.327*INDEX('INPUT RMS'!$B:$AK,Cal!$E383,IF(Cal!$P$3=22.5,MATCH(T$1,Cal!$G$6:$G$21,0),MATCH(T$1,Cal!$H$6:$H$41,0)))))/1.85)*Cal!$C383)</f>
        <v>0</v>
      </c>
      <c r="U383" s="31">
        <f>(((ABS(INDEX('INPUT AVG'!$B:$AK,Cal!$E383,IF(Cal!$P$3=22.5,MATCH(U$1,Cal!$G$6:$G$21,0),MATCH(U$1,Cal!$H$6:$H$41,0))))+(2.327*INDEX('INPUT RMS'!$B:$AK,Cal!$E383,IF(Cal!$P$3=22.5,MATCH(U$1,Cal!$G$6:$G$21,0),MATCH(U$1,Cal!$H$6:$H$41,0)))))/1.85)*Cal!$C383)</f>
        <v>0</v>
      </c>
      <c r="V383" s="31">
        <f>(((ABS(INDEX('INPUT AVG'!$B:$AK,Cal!$E383,IF(Cal!$P$3=22.5,MATCH(V$1,Cal!$G$6:$G$21,0),MATCH(V$1,Cal!$H$6:$H$41,0))))+(2.327*INDEX('INPUT RMS'!$B:$AK,Cal!$E383,IF(Cal!$P$3=22.5,MATCH(V$1,Cal!$G$6:$G$21,0),MATCH(V$1,Cal!$H$6:$H$41,0)))))/1.85)*Cal!$C383)</f>
        <v>0</v>
      </c>
      <c r="W383" s="31">
        <f>(((ABS(INDEX('INPUT AVG'!$B:$AK,Cal!$E383,IF(Cal!$P$3=22.5,MATCH(W$1,Cal!$G$6:$G$21,0),MATCH(W$1,Cal!$H$6:$H$41,0))))+(2.327*INDEX('INPUT RMS'!$B:$AK,Cal!$E383,IF(Cal!$P$3=22.5,MATCH(W$1,Cal!$G$6:$G$21,0),MATCH(W$1,Cal!$H$6:$H$41,0)))))/1.85)*Cal!$C383)</f>
        <v>0</v>
      </c>
      <c r="X383" s="31">
        <f>(((ABS(INDEX('INPUT AVG'!$B:$AK,Cal!$E383,IF(Cal!$P$3=22.5,MATCH(X$1,Cal!$G$6:$G$21,0),MATCH(X$1,Cal!$H$6:$H$41,0))))+(2.327*INDEX('INPUT RMS'!$B:$AK,Cal!$E383,IF(Cal!$P$3=22.5,MATCH(X$1,Cal!$G$6:$G$21,0),MATCH(X$1,Cal!$H$6:$H$41,0)))))/1.85)*Cal!$C383)</f>
        <v>0</v>
      </c>
      <c r="Y383" s="31">
        <f>(((ABS(INDEX('INPUT AVG'!$B:$AK,Cal!$E383,IF(Cal!$P$3=22.5,MATCH(Y$1,Cal!$G$6:$G$21,0),MATCH(Y$1,Cal!$H$6:$H$41,0))))+(2.327*INDEX('INPUT RMS'!$B:$AK,Cal!$E383,IF(Cal!$P$3=22.5,MATCH(Y$1,Cal!$G$6:$G$21,0),MATCH(Y$1,Cal!$H$6:$H$41,0)))))/1.85)*Cal!$C383)</f>
        <v>0</v>
      </c>
      <c r="Z383" s="31">
        <f>(((ABS(INDEX('INPUT AVG'!$B:$AK,Cal!$E383,IF(Cal!$P$3=22.5,MATCH(Z$1,Cal!$G$6:$G$21,0),MATCH(Z$1,Cal!$H$6:$H$41,0))))+(2.327*INDEX('INPUT RMS'!$B:$AK,Cal!$E383,IF(Cal!$P$3=22.5,MATCH(Z$1,Cal!$G$6:$G$21,0),MATCH(Z$1,Cal!$H$6:$H$41,0)))))/1.85)*Cal!$C383)</f>
        <v>0</v>
      </c>
      <c r="AA383" s="31">
        <f>(((ABS(INDEX('INPUT AVG'!$B:$AK,Cal!$E383,IF(Cal!$P$3=22.5,MATCH(AA$1,Cal!$G$6:$G$21,0),MATCH(AA$1,Cal!$H$6:$H$41,0))))+(2.327*INDEX('INPUT RMS'!$B:$AK,Cal!$E383,IF(Cal!$P$3=22.5,MATCH(AA$1,Cal!$G$6:$G$21,0),MATCH(AA$1,Cal!$H$6:$H$41,0)))))/1.85)*Cal!$C383)</f>
        <v>0</v>
      </c>
      <c r="AB383" s="31">
        <f>(((ABS(INDEX('INPUT AVG'!$B:$AK,Cal!$E383,IF(Cal!$P$3=22.5,MATCH(AB$1,Cal!$G$6:$G$21,0),MATCH(AB$1,Cal!$H$6:$H$41,0))))+(2.327*INDEX('INPUT RMS'!$B:$AK,Cal!$E383,IF(Cal!$P$3=22.5,MATCH(AB$1,Cal!$G$6:$G$21,0),MATCH(AB$1,Cal!$H$6:$H$41,0)))))/1.85)*Cal!$C383)</f>
        <v>0</v>
      </c>
      <c r="AC383" s="31">
        <f>(((ABS(INDEX('INPUT AVG'!$B:$AK,Cal!$E383,IF(Cal!$P$3=22.5,MATCH(AC$1,Cal!$G$6:$G$21,0),MATCH(AC$1,Cal!$H$6:$H$41,0))))+(2.327*INDEX('INPUT RMS'!$B:$AK,Cal!$E383,IF(Cal!$P$3=22.5,MATCH(AC$1,Cal!$G$6:$G$21,0),MATCH(AC$1,Cal!$H$6:$H$41,0)))))/1.85)*Cal!$C383)</f>
        <v>0</v>
      </c>
      <c r="AD383" s="31">
        <f>(((ABS(INDEX('INPUT AVG'!$B:$AK,Cal!$E383,IF(Cal!$P$3=22.5,MATCH(AD$1,Cal!$G$6:$G$21,0),MATCH(AD$1,Cal!$H$6:$H$41,0))))+(2.327*INDEX('INPUT RMS'!$B:$AK,Cal!$E383,IF(Cal!$P$3=22.5,MATCH(AD$1,Cal!$G$6:$G$21,0),MATCH(AD$1,Cal!$H$6:$H$41,0)))))/1.85)*Cal!$C383)</f>
        <v>0</v>
      </c>
      <c r="AE383" s="31">
        <f>(((ABS(INDEX('INPUT AVG'!$B:$AK,Cal!$E383,IF(Cal!$P$3=22.5,MATCH(AE$1,Cal!$G$6:$G$21,0),MATCH(AE$1,Cal!$H$6:$H$41,0))))+(2.327*INDEX('INPUT RMS'!$B:$AK,Cal!$E383,IF(Cal!$P$3=22.5,MATCH(AE$1,Cal!$G$6:$G$21,0),MATCH(AE$1,Cal!$H$6:$H$41,0)))))/1.85)*Cal!$C383)</f>
        <v>0</v>
      </c>
      <c r="AF383" s="31">
        <f>(((ABS(INDEX('INPUT AVG'!$B:$AK,Cal!$E383,IF(Cal!$P$3=22.5,MATCH(AF$1,Cal!$G$6:$G$21,0),MATCH(AF$1,Cal!$H$6:$H$41,0))))+(2.327*INDEX('INPUT RMS'!$B:$AK,Cal!$E383,IF(Cal!$P$3=22.5,MATCH(AF$1,Cal!$G$6:$G$21,0),MATCH(AF$1,Cal!$H$6:$H$41,0)))))/1.85)*Cal!$C383)</f>
        <v>0</v>
      </c>
      <c r="AG383" s="31">
        <f>(((ABS(INDEX('INPUT AVG'!$B:$AK,Cal!$E383,IF(Cal!$P$3=22.5,MATCH(AG$1,Cal!$G$6:$G$21,0),MATCH(AG$1,Cal!$H$6:$H$41,0))))+(2.327*INDEX('INPUT RMS'!$B:$AK,Cal!$E383,IF(Cal!$P$3=22.5,MATCH(AG$1,Cal!$G$6:$G$21,0),MATCH(AG$1,Cal!$H$6:$H$41,0)))))/1.85)*Cal!$C383)</f>
        <v>0</v>
      </c>
      <c r="AH383" s="31">
        <f>(((ABS(INDEX('INPUT AVG'!$B:$AK,Cal!$E383,IF(Cal!$P$3=22.5,MATCH(AH$1,Cal!$G$6:$G$21,0),MATCH(AH$1,Cal!$H$6:$H$41,0))))+(2.327*INDEX('INPUT RMS'!$B:$AK,Cal!$E383,IF(Cal!$P$3=22.5,MATCH(AH$1,Cal!$G$6:$G$21,0),MATCH(AH$1,Cal!$H$6:$H$41,0)))))/1.85)*Cal!$C383)</f>
        <v>0</v>
      </c>
      <c r="AI383" s="31">
        <f>(((ABS(INDEX('INPUT AVG'!$B:$AK,Cal!$E383,IF(Cal!$P$3=22.5,MATCH(AI$1,Cal!$G$6:$G$21,0),MATCH(AI$1,Cal!$H$6:$H$41,0))))+(2.327*INDEX('INPUT RMS'!$B:$AK,Cal!$E383,IF(Cal!$P$3=22.5,MATCH(AI$1,Cal!$G$6:$G$21,0),MATCH(AI$1,Cal!$H$6:$H$41,0)))))/1.85)*Cal!$C383)</f>
        <v>0</v>
      </c>
      <c r="AJ383" s="31">
        <f>(((ABS(INDEX('INPUT AVG'!$B:$AK,Cal!$E383,IF(Cal!$P$3=22.5,MATCH(AJ$1,Cal!$G$6:$G$21,0),MATCH(AJ$1,Cal!$H$6:$H$41,0))))+(2.327*INDEX('INPUT RMS'!$B:$AK,Cal!$E383,IF(Cal!$P$3=22.5,MATCH(AJ$1,Cal!$G$6:$G$21,0),MATCH(AJ$1,Cal!$H$6:$H$41,0)))))/1.85)*Cal!$C383)</f>
        <v>0</v>
      </c>
      <c r="AK383" s="31">
        <f>(((ABS(INDEX('INPUT AVG'!$B:$AK,Cal!$E383,IF(Cal!$P$3=22.5,MATCH(AK$1,Cal!$G$6:$G$21,0),MATCH(AK$1,Cal!$H$6:$H$41,0))))+(2.327*INDEX('INPUT RMS'!$B:$AK,Cal!$E383,IF(Cal!$P$3=22.5,MATCH(AK$1,Cal!$G$6:$G$21,0),MATCH(AK$1,Cal!$H$6:$H$41,0)))))/1.85)*Cal!$C383)</f>
        <v>0</v>
      </c>
      <c r="AL383" s="31">
        <f>(((ABS(INDEX('INPUT AVG'!$B:$AK,Cal!$E383,IF(Cal!$P$3=22.5,MATCH(AL$1,Cal!$G$6:$G$21,0),MATCH(AL$1,Cal!$H$6:$H$41,0))))+(2.327*INDEX('INPUT RMS'!$B:$AK,Cal!$E383,IF(Cal!$P$3=22.5,MATCH(AL$1,Cal!$G$6:$G$21,0),MATCH(AL$1,Cal!$H$6:$H$41,0)))))/1.85)*Cal!$C383)</f>
        <v>0</v>
      </c>
    </row>
    <row r="384" spans="1:38" x14ac:dyDescent="0.4">
      <c r="A384" s="7">
        <f>Cal!A384</f>
        <v>383</v>
      </c>
      <c r="B384" s="31">
        <f>(((ABS(INDEX('INPUT AVG'!$B:$AK,Cal!$E384,IF(Cal!$P$3=22.5,MATCH(B$1,Cal!$G$6:$G$21,0),MATCH(B$1,Cal!$H$6:$H$41,0))))+(2.327*INDEX('INPUT RMS'!$B:$AK,Cal!$E384,IF(Cal!$P$3=22.5,MATCH(B$1,Cal!$G$6:$G$21,0),MATCH(B$1,Cal!$H$6:$H$41,0)))))/1.85)*Cal!$C384)</f>
        <v>0</v>
      </c>
      <c r="C384" s="31">
        <f>(((ABS(INDEX('INPUT AVG'!$B:$AK,Cal!$E384,IF(Cal!$P$3=22.5,MATCH(C$1,Cal!$G$6:$G$21,0),MATCH(C$1,Cal!$H$6:$H$41,0))))+(2.327*INDEX('INPUT RMS'!$B:$AK,Cal!$E384,IF(Cal!$P$3=22.5,MATCH(C$1,Cal!$G$6:$G$21,0),MATCH(C$1,Cal!$H$6:$H$41,0)))))/1.85)*Cal!$C384)</f>
        <v>0</v>
      </c>
      <c r="D384" s="31">
        <f>(((ABS(INDEX('INPUT AVG'!$B:$AK,Cal!$E384,IF(Cal!$P$3=22.5,MATCH(D$1,Cal!$G$6:$G$21,0),MATCH(D$1,Cal!$H$6:$H$41,0))))+(2.327*INDEX('INPUT RMS'!$B:$AK,Cal!$E384,IF(Cal!$P$3=22.5,MATCH(D$1,Cal!$G$6:$G$21,0),MATCH(D$1,Cal!$H$6:$H$41,0)))))/1.85)*Cal!$C384)</f>
        <v>0</v>
      </c>
      <c r="E384" s="31">
        <f>(((ABS(INDEX('INPUT AVG'!$B:$AK,Cal!$E384,IF(Cal!$P$3=22.5,MATCH(E$1,Cal!$G$6:$G$21,0),MATCH(E$1,Cal!$H$6:$H$41,0))))+(2.327*INDEX('INPUT RMS'!$B:$AK,Cal!$E384,IF(Cal!$P$3=22.5,MATCH(E$1,Cal!$G$6:$G$21,0),MATCH(E$1,Cal!$H$6:$H$41,0)))))/1.85)*Cal!$C384)</f>
        <v>0</v>
      </c>
      <c r="F384" s="31">
        <f>(((ABS(INDEX('INPUT AVG'!$B:$AK,Cal!$E384,IF(Cal!$P$3=22.5,MATCH(F$1,Cal!$G$6:$G$21,0),MATCH(F$1,Cal!$H$6:$H$41,0))))+(2.327*INDEX('INPUT RMS'!$B:$AK,Cal!$E384,IF(Cal!$P$3=22.5,MATCH(F$1,Cal!$G$6:$G$21,0),MATCH(F$1,Cal!$H$6:$H$41,0)))))/1.85)*Cal!$C384)</f>
        <v>0</v>
      </c>
      <c r="G384" s="31">
        <f>(((ABS(INDEX('INPUT AVG'!$B:$AK,Cal!$E384,IF(Cal!$P$3=22.5,MATCH(G$1,Cal!$G$6:$G$21,0),MATCH(G$1,Cal!$H$6:$H$41,0))))+(2.327*INDEX('INPUT RMS'!$B:$AK,Cal!$E384,IF(Cal!$P$3=22.5,MATCH(G$1,Cal!$G$6:$G$21,0),MATCH(G$1,Cal!$H$6:$H$41,0)))))/1.85)*Cal!$C384)</f>
        <v>0</v>
      </c>
      <c r="H384" s="31">
        <f>(((ABS(INDEX('INPUT AVG'!$B:$AK,Cal!$E384,IF(Cal!$P$3=22.5,MATCH(H$1,Cal!$G$6:$G$21,0),MATCH(H$1,Cal!$H$6:$H$41,0))))+(2.327*INDEX('INPUT RMS'!$B:$AK,Cal!$E384,IF(Cal!$P$3=22.5,MATCH(H$1,Cal!$G$6:$G$21,0),MATCH(H$1,Cal!$H$6:$H$41,0)))))/1.85)*Cal!$C384)</f>
        <v>0</v>
      </c>
      <c r="I384" s="31">
        <f>(((ABS(INDEX('INPUT AVG'!$B:$AK,Cal!$E384,IF(Cal!$P$3=22.5,MATCH(I$1,Cal!$G$6:$G$21,0),MATCH(I$1,Cal!$H$6:$H$41,0))))+(2.327*INDEX('INPUT RMS'!$B:$AK,Cal!$E384,IF(Cal!$P$3=22.5,MATCH(I$1,Cal!$G$6:$G$21,0),MATCH(I$1,Cal!$H$6:$H$41,0)))))/1.85)*Cal!$C384)</f>
        <v>0</v>
      </c>
      <c r="J384" s="31">
        <f>(((ABS(INDEX('INPUT AVG'!$B:$AK,Cal!$E384,IF(Cal!$P$3=22.5,MATCH(J$1,Cal!$G$6:$G$21,0),MATCH(J$1,Cal!$H$6:$H$41,0))))+(2.327*INDEX('INPUT RMS'!$B:$AK,Cal!$E384,IF(Cal!$P$3=22.5,MATCH(J$1,Cal!$G$6:$G$21,0),MATCH(J$1,Cal!$H$6:$H$41,0)))))/1.85)*Cal!$C384)</f>
        <v>0</v>
      </c>
      <c r="K384" s="31">
        <f>(((ABS(INDEX('INPUT AVG'!$B:$AK,Cal!$E384,IF(Cal!$P$3=22.5,MATCH(K$1,Cal!$G$6:$G$21,0),MATCH(K$1,Cal!$H$6:$H$41,0))))+(2.327*INDEX('INPUT RMS'!$B:$AK,Cal!$E384,IF(Cal!$P$3=22.5,MATCH(K$1,Cal!$G$6:$G$21,0),MATCH(K$1,Cal!$H$6:$H$41,0)))))/1.85)*Cal!$C384)</f>
        <v>0</v>
      </c>
      <c r="L384" s="31">
        <f>(((ABS(INDEX('INPUT AVG'!$B:$AK,Cal!$E384,IF(Cal!$P$3=22.5,MATCH(L$1,Cal!$G$6:$G$21,0),MATCH(L$1,Cal!$H$6:$H$41,0))))+(2.327*INDEX('INPUT RMS'!$B:$AK,Cal!$E384,IF(Cal!$P$3=22.5,MATCH(L$1,Cal!$G$6:$G$21,0),MATCH(L$1,Cal!$H$6:$H$41,0)))))/1.85)*Cal!$C384)</f>
        <v>0</v>
      </c>
      <c r="M384" s="31">
        <f>(((ABS(INDEX('INPUT AVG'!$B:$AK,Cal!$E384,IF(Cal!$P$3=22.5,MATCH(M$1,Cal!$G$6:$G$21,0),MATCH(M$1,Cal!$H$6:$H$41,0))))+(2.327*INDEX('INPUT RMS'!$B:$AK,Cal!$E384,IF(Cal!$P$3=22.5,MATCH(M$1,Cal!$G$6:$G$21,0),MATCH(M$1,Cal!$H$6:$H$41,0)))))/1.85)*Cal!$C384)</f>
        <v>0</v>
      </c>
      <c r="N384" s="31">
        <f>(((ABS(INDEX('INPUT AVG'!$B:$AK,Cal!$E384,IF(Cal!$P$3=22.5,MATCH(N$1,Cal!$G$6:$G$21,0),MATCH(N$1,Cal!$H$6:$H$41,0))))+(2.327*INDEX('INPUT RMS'!$B:$AK,Cal!$E384,IF(Cal!$P$3=22.5,MATCH(N$1,Cal!$G$6:$G$21,0),MATCH(N$1,Cal!$H$6:$H$41,0)))))/1.85)*Cal!$C384)</f>
        <v>0</v>
      </c>
      <c r="O384" s="31">
        <f>(((ABS(INDEX('INPUT AVG'!$B:$AK,Cal!$E384,IF(Cal!$P$3=22.5,MATCH(O$1,Cal!$G$6:$G$21,0),MATCH(O$1,Cal!$H$6:$H$41,0))))+(2.327*INDEX('INPUT RMS'!$B:$AK,Cal!$E384,IF(Cal!$P$3=22.5,MATCH(O$1,Cal!$G$6:$G$21,0),MATCH(O$1,Cal!$H$6:$H$41,0)))))/1.85)*Cal!$C384)</f>
        <v>0</v>
      </c>
      <c r="P384" s="31">
        <f>(((ABS(INDEX('INPUT AVG'!$B:$AK,Cal!$E384,IF(Cal!$P$3=22.5,MATCH(P$1,Cal!$G$6:$G$21,0),MATCH(P$1,Cal!$H$6:$H$41,0))))+(2.327*INDEX('INPUT RMS'!$B:$AK,Cal!$E384,IF(Cal!$P$3=22.5,MATCH(P$1,Cal!$G$6:$G$21,0),MATCH(P$1,Cal!$H$6:$H$41,0)))))/1.85)*Cal!$C384)</f>
        <v>0</v>
      </c>
      <c r="Q384" s="31">
        <f>(((ABS(INDEX('INPUT AVG'!$B:$AK,Cal!$E384,IF(Cal!$P$3=22.5,MATCH(Q$1,Cal!$G$6:$G$21,0),MATCH(Q$1,Cal!$H$6:$H$41,0))))+(2.327*INDEX('INPUT RMS'!$B:$AK,Cal!$E384,IF(Cal!$P$3=22.5,MATCH(Q$1,Cal!$G$6:$G$21,0),MATCH(Q$1,Cal!$H$6:$H$41,0)))))/1.85)*Cal!$C384)</f>
        <v>0</v>
      </c>
      <c r="R384" s="31">
        <f>(((ABS(INDEX('INPUT AVG'!$B:$AK,Cal!$E384,IF(Cal!$P$3=22.5,MATCH(R$1,Cal!$G$6:$G$21,0),MATCH(R$1,Cal!$H$6:$H$41,0))))+(2.327*INDEX('INPUT RMS'!$B:$AK,Cal!$E384,IF(Cal!$P$3=22.5,MATCH(R$1,Cal!$G$6:$G$21,0),MATCH(R$1,Cal!$H$6:$H$41,0)))))/1.85)*Cal!$C384)</f>
        <v>0</v>
      </c>
      <c r="S384" s="31">
        <f>(((ABS(INDEX('INPUT AVG'!$B:$AK,Cal!$E384,IF(Cal!$P$3=22.5,MATCH(S$1,Cal!$G$6:$G$21,0),MATCH(S$1,Cal!$H$6:$H$41,0))))+(2.327*INDEX('INPUT RMS'!$B:$AK,Cal!$E384,IF(Cal!$P$3=22.5,MATCH(S$1,Cal!$G$6:$G$21,0),MATCH(S$1,Cal!$H$6:$H$41,0)))))/1.85)*Cal!$C384)</f>
        <v>0</v>
      </c>
      <c r="T384" s="31">
        <f>(((ABS(INDEX('INPUT AVG'!$B:$AK,Cal!$E384,IF(Cal!$P$3=22.5,MATCH(T$1,Cal!$G$6:$G$21,0),MATCH(T$1,Cal!$H$6:$H$41,0))))+(2.327*INDEX('INPUT RMS'!$B:$AK,Cal!$E384,IF(Cal!$P$3=22.5,MATCH(T$1,Cal!$G$6:$G$21,0),MATCH(T$1,Cal!$H$6:$H$41,0)))))/1.85)*Cal!$C384)</f>
        <v>0</v>
      </c>
      <c r="U384" s="31">
        <f>(((ABS(INDEX('INPUT AVG'!$B:$AK,Cal!$E384,IF(Cal!$P$3=22.5,MATCH(U$1,Cal!$G$6:$G$21,0),MATCH(U$1,Cal!$H$6:$H$41,0))))+(2.327*INDEX('INPUT RMS'!$B:$AK,Cal!$E384,IF(Cal!$P$3=22.5,MATCH(U$1,Cal!$G$6:$G$21,0),MATCH(U$1,Cal!$H$6:$H$41,0)))))/1.85)*Cal!$C384)</f>
        <v>0</v>
      </c>
      <c r="V384" s="31">
        <f>(((ABS(INDEX('INPUT AVG'!$B:$AK,Cal!$E384,IF(Cal!$P$3=22.5,MATCH(V$1,Cal!$G$6:$G$21,0),MATCH(V$1,Cal!$H$6:$H$41,0))))+(2.327*INDEX('INPUT RMS'!$B:$AK,Cal!$E384,IF(Cal!$P$3=22.5,MATCH(V$1,Cal!$G$6:$G$21,0),MATCH(V$1,Cal!$H$6:$H$41,0)))))/1.85)*Cal!$C384)</f>
        <v>0</v>
      </c>
      <c r="W384" s="31">
        <f>(((ABS(INDEX('INPUT AVG'!$B:$AK,Cal!$E384,IF(Cal!$P$3=22.5,MATCH(W$1,Cal!$G$6:$G$21,0),MATCH(W$1,Cal!$H$6:$H$41,0))))+(2.327*INDEX('INPUT RMS'!$B:$AK,Cal!$E384,IF(Cal!$P$3=22.5,MATCH(W$1,Cal!$G$6:$G$21,0),MATCH(W$1,Cal!$H$6:$H$41,0)))))/1.85)*Cal!$C384)</f>
        <v>0</v>
      </c>
      <c r="X384" s="31">
        <f>(((ABS(INDEX('INPUT AVG'!$B:$AK,Cal!$E384,IF(Cal!$P$3=22.5,MATCH(X$1,Cal!$G$6:$G$21,0),MATCH(X$1,Cal!$H$6:$H$41,0))))+(2.327*INDEX('INPUT RMS'!$B:$AK,Cal!$E384,IF(Cal!$P$3=22.5,MATCH(X$1,Cal!$G$6:$G$21,0),MATCH(X$1,Cal!$H$6:$H$41,0)))))/1.85)*Cal!$C384)</f>
        <v>0</v>
      </c>
      <c r="Y384" s="31">
        <f>(((ABS(INDEX('INPUT AVG'!$B:$AK,Cal!$E384,IF(Cal!$P$3=22.5,MATCH(Y$1,Cal!$G$6:$G$21,0),MATCH(Y$1,Cal!$H$6:$H$41,0))))+(2.327*INDEX('INPUT RMS'!$B:$AK,Cal!$E384,IF(Cal!$P$3=22.5,MATCH(Y$1,Cal!$G$6:$G$21,0),MATCH(Y$1,Cal!$H$6:$H$41,0)))))/1.85)*Cal!$C384)</f>
        <v>0</v>
      </c>
      <c r="Z384" s="31">
        <f>(((ABS(INDEX('INPUT AVG'!$B:$AK,Cal!$E384,IF(Cal!$P$3=22.5,MATCH(Z$1,Cal!$G$6:$G$21,0),MATCH(Z$1,Cal!$H$6:$H$41,0))))+(2.327*INDEX('INPUT RMS'!$B:$AK,Cal!$E384,IF(Cal!$P$3=22.5,MATCH(Z$1,Cal!$G$6:$G$21,0),MATCH(Z$1,Cal!$H$6:$H$41,0)))))/1.85)*Cal!$C384)</f>
        <v>0</v>
      </c>
      <c r="AA384" s="31">
        <f>(((ABS(INDEX('INPUT AVG'!$B:$AK,Cal!$E384,IF(Cal!$P$3=22.5,MATCH(AA$1,Cal!$G$6:$G$21,0),MATCH(AA$1,Cal!$H$6:$H$41,0))))+(2.327*INDEX('INPUT RMS'!$B:$AK,Cal!$E384,IF(Cal!$P$3=22.5,MATCH(AA$1,Cal!$G$6:$G$21,0),MATCH(AA$1,Cal!$H$6:$H$41,0)))))/1.85)*Cal!$C384)</f>
        <v>0</v>
      </c>
      <c r="AB384" s="31">
        <f>(((ABS(INDEX('INPUT AVG'!$B:$AK,Cal!$E384,IF(Cal!$P$3=22.5,MATCH(AB$1,Cal!$G$6:$G$21,0),MATCH(AB$1,Cal!$H$6:$H$41,0))))+(2.327*INDEX('INPUT RMS'!$B:$AK,Cal!$E384,IF(Cal!$P$3=22.5,MATCH(AB$1,Cal!$G$6:$G$21,0),MATCH(AB$1,Cal!$H$6:$H$41,0)))))/1.85)*Cal!$C384)</f>
        <v>0</v>
      </c>
      <c r="AC384" s="31">
        <f>(((ABS(INDEX('INPUT AVG'!$B:$AK,Cal!$E384,IF(Cal!$P$3=22.5,MATCH(AC$1,Cal!$G$6:$G$21,0),MATCH(AC$1,Cal!$H$6:$H$41,0))))+(2.327*INDEX('INPUT RMS'!$B:$AK,Cal!$E384,IF(Cal!$P$3=22.5,MATCH(AC$1,Cal!$G$6:$G$21,0),MATCH(AC$1,Cal!$H$6:$H$41,0)))))/1.85)*Cal!$C384)</f>
        <v>0</v>
      </c>
      <c r="AD384" s="31">
        <f>(((ABS(INDEX('INPUT AVG'!$B:$AK,Cal!$E384,IF(Cal!$P$3=22.5,MATCH(AD$1,Cal!$G$6:$G$21,0),MATCH(AD$1,Cal!$H$6:$H$41,0))))+(2.327*INDEX('INPUT RMS'!$B:$AK,Cal!$E384,IF(Cal!$P$3=22.5,MATCH(AD$1,Cal!$G$6:$G$21,0),MATCH(AD$1,Cal!$H$6:$H$41,0)))))/1.85)*Cal!$C384)</f>
        <v>0</v>
      </c>
      <c r="AE384" s="31">
        <f>(((ABS(INDEX('INPUT AVG'!$B:$AK,Cal!$E384,IF(Cal!$P$3=22.5,MATCH(AE$1,Cal!$G$6:$G$21,0),MATCH(AE$1,Cal!$H$6:$H$41,0))))+(2.327*INDEX('INPUT RMS'!$B:$AK,Cal!$E384,IF(Cal!$P$3=22.5,MATCH(AE$1,Cal!$G$6:$G$21,0),MATCH(AE$1,Cal!$H$6:$H$41,0)))))/1.85)*Cal!$C384)</f>
        <v>0</v>
      </c>
      <c r="AF384" s="31">
        <f>(((ABS(INDEX('INPUT AVG'!$B:$AK,Cal!$E384,IF(Cal!$P$3=22.5,MATCH(AF$1,Cal!$G$6:$G$21,0),MATCH(AF$1,Cal!$H$6:$H$41,0))))+(2.327*INDEX('INPUT RMS'!$B:$AK,Cal!$E384,IF(Cal!$P$3=22.5,MATCH(AF$1,Cal!$G$6:$G$21,0),MATCH(AF$1,Cal!$H$6:$H$41,0)))))/1.85)*Cal!$C384)</f>
        <v>0</v>
      </c>
      <c r="AG384" s="31">
        <f>(((ABS(INDEX('INPUT AVG'!$B:$AK,Cal!$E384,IF(Cal!$P$3=22.5,MATCH(AG$1,Cal!$G$6:$G$21,0),MATCH(AG$1,Cal!$H$6:$H$41,0))))+(2.327*INDEX('INPUT RMS'!$B:$AK,Cal!$E384,IF(Cal!$P$3=22.5,MATCH(AG$1,Cal!$G$6:$G$21,0),MATCH(AG$1,Cal!$H$6:$H$41,0)))))/1.85)*Cal!$C384)</f>
        <v>0</v>
      </c>
      <c r="AH384" s="31">
        <f>(((ABS(INDEX('INPUT AVG'!$B:$AK,Cal!$E384,IF(Cal!$P$3=22.5,MATCH(AH$1,Cal!$G$6:$G$21,0),MATCH(AH$1,Cal!$H$6:$H$41,0))))+(2.327*INDEX('INPUT RMS'!$B:$AK,Cal!$E384,IF(Cal!$P$3=22.5,MATCH(AH$1,Cal!$G$6:$G$21,0),MATCH(AH$1,Cal!$H$6:$H$41,0)))))/1.85)*Cal!$C384)</f>
        <v>0</v>
      </c>
      <c r="AI384" s="31">
        <f>(((ABS(INDEX('INPUT AVG'!$B:$AK,Cal!$E384,IF(Cal!$P$3=22.5,MATCH(AI$1,Cal!$G$6:$G$21,0),MATCH(AI$1,Cal!$H$6:$H$41,0))))+(2.327*INDEX('INPUT RMS'!$B:$AK,Cal!$E384,IF(Cal!$P$3=22.5,MATCH(AI$1,Cal!$G$6:$G$21,0),MATCH(AI$1,Cal!$H$6:$H$41,0)))))/1.85)*Cal!$C384)</f>
        <v>0</v>
      </c>
      <c r="AJ384" s="31">
        <f>(((ABS(INDEX('INPUT AVG'!$B:$AK,Cal!$E384,IF(Cal!$P$3=22.5,MATCH(AJ$1,Cal!$G$6:$G$21,0),MATCH(AJ$1,Cal!$H$6:$H$41,0))))+(2.327*INDEX('INPUT RMS'!$B:$AK,Cal!$E384,IF(Cal!$P$3=22.5,MATCH(AJ$1,Cal!$G$6:$G$21,0),MATCH(AJ$1,Cal!$H$6:$H$41,0)))))/1.85)*Cal!$C384)</f>
        <v>0</v>
      </c>
      <c r="AK384" s="31">
        <f>(((ABS(INDEX('INPUT AVG'!$B:$AK,Cal!$E384,IF(Cal!$P$3=22.5,MATCH(AK$1,Cal!$G$6:$G$21,0),MATCH(AK$1,Cal!$H$6:$H$41,0))))+(2.327*INDEX('INPUT RMS'!$B:$AK,Cal!$E384,IF(Cal!$P$3=22.5,MATCH(AK$1,Cal!$G$6:$G$21,0),MATCH(AK$1,Cal!$H$6:$H$41,0)))))/1.85)*Cal!$C384)</f>
        <v>0</v>
      </c>
      <c r="AL384" s="31">
        <f>(((ABS(INDEX('INPUT AVG'!$B:$AK,Cal!$E384,IF(Cal!$P$3=22.5,MATCH(AL$1,Cal!$G$6:$G$21,0),MATCH(AL$1,Cal!$H$6:$H$41,0))))+(2.327*INDEX('INPUT RMS'!$B:$AK,Cal!$E384,IF(Cal!$P$3=22.5,MATCH(AL$1,Cal!$G$6:$G$21,0),MATCH(AL$1,Cal!$H$6:$H$41,0)))))/1.85)*Cal!$C384)</f>
        <v>0</v>
      </c>
    </row>
    <row r="385" spans="1:38" x14ac:dyDescent="0.4">
      <c r="A385" s="7">
        <f>Cal!A385</f>
        <v>384</v>
      </c>
      <c r="B385" s="31">
        <f>(((ABS(INDEX('INPUT AVG'!$B:$AK,Cal!$E385,IF(Cal!$P$3=22.5,MATCH(B$1,Cal!$G$6:$G$21,0),MATCH(B$1,Cal!$H$6:$H$41,0))))+(2.327*INDEX('INPUT RMS'!$B:$AK,Cal!$E385,IF(Cal!$P$3=22.5,MATCH(B$1,Cal!$G$6:$G$21,0),MATCH(B$1,Cal!$H$6:$H$41,0)))))/1.85)*Cal!$C385)</f>
        <v>0</v>
      </c>
      <c r="C385" s="31">
        <f>(((ABS(INDEX('INPUT AVG'!$B:$AK,Cal!$E385,IF(Cal!$P$3=22.5,MATCH(C$1,Cal!$G$6:$G$21,0),MATCH(C$1,Cal!$H$6:$H$41,0))))+(2.327*INDEX('INPUT RMS'!$B:$AK,Cal!$E385,IF(Cal!$P$3=22.5,MATCH(C$1,Cal!$G$6:$G$21,0),MATCH(C$1,Cal!$H$6:$H$41,0)))))/1.85)*Cal!$C385)</f>
        <v>0</v>
      </c>
      <c r="D385" s="31">
        <f>(((ABS(INDEX('INPUT AVG'!$B:$AK,Cal!$E385,IF(Cal!$P$3=22.5,MATCH(D$1,Cal!$G$6:$G$21,0),MATCH(D$1,Cal!$H$6:$H$41,0))))+(2.327*INDEX('INPUT RMS'!$B:$AK,Cal!$E385,IF(Cal!$P$3=22.5,MATCH(D$1,Cal!$G$6:$G$21,0),MATCH(D$1,Cal!$H$6:$H$41,0)))))/1.85)*Cal!$C385)</f>
        <v>0</v>
      </c>
      <c r="E385" s="31">
        <f>(((ABS(INDEX('INPUT AVG'!$B:$AK,Cal!$E385,IF(Cal!$P$3=22.5,MATCH(E$1,Cal!$G$6:$G$21,0),MATCH(E$1,Cal!$H$6:$H$41,0))))+(2.327*INDEX('INPUT RMS'!$B:$AK,Cal!$E385,IF(Cal!$P$3=22.5,MATCH(E$1,Cal!$G$6:$G$21,0),MATCH(E$1,Cal!$H$6:$H$41,0)))))/1.85)*Cal!$C385)</f>
        <v>0</v>
      </c>
      <c r="F385" s="31">
        <f>(((ABS(INDEX('INPUT AVG'!$B:$AK,Cal!$E385,IF(Cal!$P$3=22.5,MATCH(F$1,Cal!$G$6:$G$21,0),MATCH(F$1,Cal!$H$6:$H$41,0))))+(2.327*INDEX('INPUT RMS'!$B:$AK,Cal!$E385,IF(Cal!$P$3=22.5,MATCH(F$1,Cal!$G$6:$G$21,0),MATCH(F$1,Cal!$H$6:$H$41,0)))))/1.85)*Cal!$C385)</f>
        <v>0</v>
      </c>
      <c r="G385" s="31">
        <f>(((ABS(INDEX('INPUT AVG'!$B:$AK,Cal!$E385,IF(Cal!$P$3=22.5,MATCH(G$1,Cal!$G$6:$G$21,0),MATCH(G$1,Cal!$H$6:$H$41,0))))+(2.327*INDEX('INPUT RMS'!$B:$AK,Cal!$E385,IF(Cal!$P$3=22.5,MATCH(G$1,Cal!$G$6:$G$21,0),MATCH(G$1,Cal!$H$6:$H$41,0)))))/1.85)*Cal!$C385)</f>
        <v>0</v>
      </c>
      <c r="H385" s="31">
        <f>(((ABS(INDEX('INPUT AVG'!$B:$AK,Cal!$E385,IF(Cal!$P$3=22.5,MATCH(H$1,Cal!$G$6:$G$21,0),MATCH(H$1,Cal!$H$6:$H$41,0))))+(2.327*INDEX('INPUT RMS'!$B:$AK,Cal!$E385,IF(Cal!$P$3=22.5,MATCH(H$1,Cal!$G$6:$G$21,0),MATCH(H$1,Cal!$H$6:$H$41,0)))))/1.85)*Cal!$C385)</f>
        <v>0</v>
      </c>
      <c r="I385" s="31">
        <f>(((ABS(INDEX('INPUT AVG'!$B:$AK,Cal!$E385,IF(Cal!$P$3=22.5,MATCH(I$1,Cal!$G$6:$G$21,0),MATCH(I$1,Cal!$H$6:$H$41,0))))+(2.327*INDEX('INPUT RMS'!$B:$AK,Cal!$E385,IF(Cal!$P$3=22.5,MATCH(I$1,Cal!$G$6:$G$21,0),MATCH(I$1,Cal!$H$6:$H$41,0)))))/1.85)*Cal!$C385)</f>
        <v>0</v>
      </c>
      <c r="J385" s="31">
        <f>(((ABS(INDEX('INPUT AVG'!$B:$AK,Cal!$E385,IF(Cal!$P$3=22.5,MATCH(J$1,Cal!$G$6:$G$21,0),MATCH(J$1,Cal!$H$6:$H$41,0))))+(2.327*INDEX('INPUT RMS'!$B:$AK,Cal!$E385,IF(Cal!$P$3=22.5,MATCH(J$1,Cal!$G$6:$G$21,0),MATCH(J$1,Cal!$H$6:$H$41,0)))))/1.85)*Cal!$C385)</f>
        <v>0</v>
      </c>
      <c r="K385" s="31">
        <f>(((ABS(INDEX('INPUT AVG'!$B:$AK,Cal!$E385,IF(Cal!$P$3=22.5,MATCH(K$1,Cal!$G$6:$G$21,0),MATCH(K$1,Cal!$H$6:$H$41,0))))+(2.327*INDEX('INPUT RMS'!$B:$AK,Cal!$E385,IF(Cal!$P$3=22.5,MATCH(K$1,Cal!$G$6:$G$21,0),MATCH(K$1,Cal!$H$6:$H$41,0)))))/1.85)*Cal!$C385)</f>
        <v>0</v>
      </c>
      <c r="L385" s="31">
        <f>(((ABS(INDEX('INPUT AVG'!$B:$AK,Cal!$E385,IF(Cal!$P$3=22.5,MATCH(L$1,Cal!$G$6:$G$21,0),MATCH(L$1,Cal!$H$6:$H$41,0))))+(2.327*INDEX('INPUT RMS'!$B:$AK,Cal!$E385,IF(Cal!$P$3=22.5,MATCH(L$1,Cal!$G$6:$G$21,0),MATCH(L$1,Cal!$H$6:$H$41,0)))))/1.85)*Cal!$C385)</f>
        <v>0</v>
      </c>
      <c r="M385" s="31">
        <f>(((ABS(INDEX('INPUT AVG'!$B:$AK,Cal!$E385,IF(Cal!$P$3=22.5,MATCH(M$1,Cal!$G$6:$G$21,0),MATCH(M$1,Cal!$H$6:$H$41,0))))+(2.327*INDEX('INPUT RMS'!$B:$AK,Cal!$E385,IF(Cal!$P$3=22.5,MATCH(M$1,Cal!$G$6:$G$21,0),MATCH(M$1,Cal!$H$6:$H$41,0)))))/1.85)*Cal!$C385)</f>
        <v>0</v>
      </c>
      <c r="N385" s="31">
        <f>(((ABS(INDEX('INPUT AVG'!$B:$AK,Cal!$E385,IF(Cal!$P$3=22.5,MATCH(N$1,Cal!$G$6:$G$21,0),MATCH(N$1,Cal!$H$6:$H$41,0))))+(2.327*INDEX('INPUT RMS'!$B:$AK,Cal!$E385,IF(Cal!$P$3=22.5,MATCH(N$1,Cal!$G$6:$G$21,0),MATCH(N$1,Cal!$H$6:$H$41,0)))))/1.85)*Cal!$C385)</f>
        <v>0</v>
      </c>
      <c r="O385" s="31">
        <f>(((ABS(INDEX('INPUT AVG'!$B:$AK,Cal!$E385,IF(Cal!$P$3=22.5,MATCH(O$1,Cal!$G$6:$G$21,0),MATCH(O$1,Cal!$H$6:$H$41,0))))+(2.327*INDEX('INPUT RMS'!$B:$AK,Cal!$E385,IF(Cal!$P$3=22.5,MATCH(O$1,Cal!$G$6:$G$21,0),MATCH(O$1,Cal!$H$6:$H$41,0)))))/1.85)*Cal!$C385)</f>
        <v>0</v>
      </c>
      <c r="P385" s="31">
        <f>(((ABS(INDEX('INPUT AVG'!$B:$AK,Cal!$E385,IF(Cal!$P$3=22.5,MATCH(P$1,Cal!$G$6:$G$21,0),MATCH(P$1,Cal!$H$6:$H$41,0))))+(2.327*INDEX('INPUT RMS'!$B:$AK,Cal!$E385,IF(Cal!$P$3=22.5,MATCH(P$1,Cal!$G$6:$G$21,0),MATCH(P$1,Cal!$H$6:$H$41,0)))))/1.85)*Cal!$C385)</f>
        <v>0</v>
      </c>
      <c r="Q385" s="31">
        <f>(((ABS(INDEX('INPUT AVG'!$B:$AK,Cal!$E385,IF(Cal!$P$3=22.5,MATCH(Q$1,Cal!$G$6:$G$21,0),MATCH(Q$1,Cal!$H$6:$H$41,0))))+(2.327*INDEX('INPUT RMS'!$B:$AK,Cal!$E385,IF(Cal!$P$3=22.5,MATCH(Q$1,Cal!$G$6:$G$21,0),MATCH(Q$1,Cal!$H$6:$H$41,0)))))/1.85)*Cal!$C385)</f>
        <v>0</v>
      </c>
      <c r="R385" s="31">
        <f>(((ABS(INDEX('INPUT AVG'!$B:$AK,Cal!$E385,IF(Cal!$P$3=22.5,MATCH(R$1,Cal!$G$6:$G$21,0),MATCH(R$1,Cal!$H$6:$H$41,0))))+(2.327*INDEX('INPUT RMS'!$B:$AK,Cal!$E385,IF(Cal!$P$3=22.5,MATCH(R$1,Cal!$G$6:$G$21,0),MATCH(R$1,Cal!$H$6:$H$41,0)))))/1.85)*Cal!$C385)</f>
        <v>0</v>
      </c>
      <c r="S385" s="31">
        <f>(((ABS(INDEX('INPUT AVG'!$B:$AK,Cal!$E385,IF(Cal!$P$3=22.5,MATCH(S$1,Cal!$G$6:$G$21,0),MATCH(S$1,Cal!$H$6:$H$41,0))))+(2.327*INDEX('INPUT RMS'!$B:$AK,Cal!$E385,IF(Cal!$P$3=22.5,MATCH(S$1,Cal!$G$6:$G$21,0),MATCH(S$1,Cal!$H$6:$H$41,0)))))/1.85)*Cal!$C385)</f>
        <v>0</v>
      </c>
      <c r="T385" s="31">
        <f>(((ABS(INDEX('INPUT AVG'!$B:$AK,Cal!$E385,IF(Cal!$P$3=22.5,MATCH(T$1,Cal!$G$6:$G$21,0),MATCH(T$1,Cal!$H$6:$H$41,0))))+(2.327*INDEX('INPUT RMS'!$B:$AK,Cal!$E385,IF(Cal!$P$3=22.5,MATCH(T$1,Cal!$G$6:$G$21,0),MATCH(T$1,Cal!$H$6:$H$41,0)))))/1.85)*Cal!$C385)</f>
        <v>0</v>
      </c>
      <c r="U385" s="31">
        <f>(((ABS(INDEX('INPUT AVG'!$B:$AK,Cal!$E385,IF(Cal!$P$3=22.5,MATCH(U$1,Cal!$G$6:$G$21,0),MATCH(U$1,Cal!$H$6:$H$41,0))))+(2.327*INDEX('INPUT RMS'!$B:$AK,Cal!$E385,IF(Cal!$P$3=22.5,MATCH(U$1,Cal!$G$6:$G$21,0),MATCH(U$1,Cal!$H$6:$H$41,0)))))/1.85)*Cal!$C385)</f>
        <v>0</v>
      </c>
      <c r="V385" s="31">
        <f>(((ABS(INDEX('INPUT AVG'!$B:$AK,Cal!$E385,IF(Cal!$P$3=22.5,MATCH(V$1,Cal!$G$6:$G$21,0),MATCH(V$1,Cal!$H$6:$H$41,0))))+(2.327*INDEX('INPUT RMS'!$B:$AK,Cal!$E385,IF(Cal!$P$3=22.5,MATCH(V$1,Cal!$G$6:$G$21,0),MATCH(V$1,Cal!$H$6:$H$41,0)))))/1.85)*Cal!$C385)</f>
        <v>0</v>
      </c>
      <c r="W385" s="31">
        <f>(((ABS(INDEX('INPUT AVG'!$B:$AK,Cal!$E385,IF(Cal!$P$3=22.5,MATCH(W$1,Cal!$G$6:$G$21,0),MATCH(W$1,Cal!$H$6:$H$41,0))))+(2.327*INDEX('INPUT RMS'!$B:$AK,Cal!$E385,IF(Cal!$P$3=22.5,MATCH(W$1,Cal!$G$6:$G$21,0),MATCH(W$1,Cal!$H$6:$H$41,0)))))/1.85)*Cal!$C385)</f>
        <v>0</v>
      </c>
      <c r="X385" s="31">
        <f>(((ABS(INDEX('INPUT AVG'!$B:$AK,Cal!$E385,IF(Cal!$P$3=22.5,MATCH(X$1,Cal!$G$6:$G$21,0),MATCH(X$1,Cal!$H$6:$H$41,0))))+(2.327*INDEX('INPUT RMS'!$B:$AK,Cal!$E385,IF(Cal!$P$3=22.5,MATCH(X$1,Cal!$G$6:$G$21,0),MATCH(X$1,Cal!$H$6:$H$41,0)))))/1.85)*Cal!$C385)</f>
        <v>0</v>
      </c>
      <c r="Y385" s="31">
        <f>(((ABS(INDEX('INPUT AVG'!$B:$AK,Cal!$E385,IF(Cal!$P$3=22.5,MATCH(Y$1,Cal!$G$6:$G$21,0),MATCH(Y$1,Cal!$H$6:$H$41,0))))+(2.327*INDEX('INPUT RMS'!$B:$AK,Cal!$E385,IF(Cal!$P$3=22.5,MATCH(Y$1,Cal!$G$6:$G$21,0),MATCH(Y$1,Cal!$H$6:$H$41,0)))))/1.85)*Cal!$C385)</f>
        <v>0</v>
      </c>
      <c r="Z385" s="31">
        <f>(((ABS(INDEX('INPUT AVG'!$B:$AK,Cal!$E385,IF(Cal!$P$3=22.5,MATCH(Z$1,Cal!$G$6:$G$21,0),MATCH(Z$1,Cal!$H$6:$H$41,0))))+(2.327*INDEX('INPUT RMS'!$B:$AK,Cal!$E385,IF(Cal!$P$3=22.5,MATCH(Z$1,Cal!$G$6:$G$21,0),MATCH(Z$1,Cal!$H$6:$H$41,0)))))/1.85)*Cal!$C385)</f>
        <v>0</v>
      </c>
      <c r="AA385" s="31">
        <f>(((ABS(INDEX('INPUT AVG'!$B:$AK,Cal!$E385,IF(Cal!$P$3=22.5,MATCH(AA$1,Cal!$G$6:$G$21,0),MATCH(AA$1,Cal!$H$6:$H$41,0))))+(2.327*INDEX('INPUT RMS'!$B:$AK,Cal!$E385,IF(Cal!$P$3=22.5,MATCH(AA$1,Cal!$G$6:$G$21,0),MATCH(AA$1,Cal!$H$6:$H$41,0)))))/1.85)*Cal!$C385)</f>
        <v>0</v>
      </c>
      <c r="AB385" s="31">
        <f>(((ABS(INDEX('INPUT AVG'!$B:$AK,Cal!$E385,IF(Cal!$P$3=22.5,MATCH(AB$1,Cal!$G$6:$G$21,0),MATCH(AB$1,Cal!$H$6:$H$41,0))))+(2.327*INDEX('INPUT RMS'!$B:$AK,Cal!$E385,IF(Cal!$P$3=22.5,MATCH(AB$1,Cal!$G$6:$G$21,0),MATCH(AB$1,Cal!$H$6:$H$41,0)))))/1.85)*Cal!$C385)</f>
        <v>0</v>
      </c>
      <c r="AC385" s="31">
        <f>(((ABS(INDEX('INPUT AVG'!$B:$AK,Cal!$E385,IF(Cal!$P$3=22.5,MATCH(AC$1,Cal!$G$6:$G$21,0),MATCH(AC$1,Cal!$H$6:$H$41,0))))+(2.327*INDEX('INPUT RMS'!$B:$AK,Cal!$E385,IF(Cal!$P$3=22.5,MATCH(AC$1,Cal!$G$6:$G$21,0),MATCH(AC$1,Cal!$H$6:$H$41,0)))))/1.85)*Cal!$C385)</f>
        <v>0</v>
      </c>
      <c r="AD385" s="31">
        <f>(((ABS(INDEX('INPUT AVG'!$B:$AK,Cal!$E385,IF(Cal!$P$3=22.5,MATCH(AD$1,Cal!$G$6:$G$21,0),MATCH(AD$1,Cal!$H$6:$H$41,0))))+(2.327*INDEX('INPUT RMS'!$B:$AK,Cal!$E385,IF(Cal!$P$3=22.5,MATCH(AD$1,Cal!$G$6:$G$21,0),MATCH(AD$1,Cal!$H$6:$H$41,0)))))/1.85)*Cal!$C385)</f>
        <v>0</v>
      </c>
      <c r="AE385" s="31">
        <f>(((ABS(INDEX('INPUT AVG'!$B:$AK,Cal!$E385,IF(Cal!$P$3=22.5,MATCH(AE$1,Cal!$G$6:$G$21,0),MATCH(AE$1,Cal!$H$6:$H$41,0))))+(2.327*INDEX('INPUT RMS'!$B:$AK,Cal!$E385,IF(Cal!$P$3=22.5,MATCH(AE$1,Cal!$G$6:$G$21,0),MATCH(AE$1,Cal!$H$6:$H$41,0)))))/1.85)*Cal!$C385)</f>
        <v>0</v>
      </c>
      <c r="AF385" s="31">
        <f>(((ABS(INDEX('INPUT AVG'!$B:$AK,Cal!$E385,IF(Cal!$P$3=22.5,MATCH(AF$1,Cal!$G$6:$G$21,0),MATCH(AF$1,Cal!$H$6:$H$41,0))))+(2.327*INDEX('INPUT RMS'!$B:$AK,Cal!$E385,IF(Cal!$P$3=22.5,MATCH(AF$1,Cal!$G$6:$G$21,0),MATCH(AF$1,Cal!$H$6:$H$41,0)))))/1.85)*Cal!$C385)</f>
        <v>0</v>
      </c>
      <c r="AG385" s="31">
        <f>(((ABS(INDEX('INPUT AVG'!$B:$AK,Cal!$E385,IF(Cal!$P$3=22.5,MATCH(AG$1,Cal!$G$6:$G$21,0),MATCH(AG$1,Cal!$H$6:$H$41,0))))+(2.327*INDEX('INPUT RMS'!$B:$AK,Cal!$E385,IF(Cal!$P$3=22.5,MATCH(AG$1,Cal!$G$6:$G$21,0),MATCH(AG$1,Cal!$H$6:$H$41,0)))))/1.85)*Cal!$C385)</f>
        <v>0</v>
      </c>
      <c r="AH385" s="31">
        <f>(((ABS(INDEX('INPUT AVG'!$B:$AK,Cal!$E385,IF(Cal!$P$3=22.5,MATCH(AH$1,Cal!$G$6:$G$21,0),MATCH(AH$1,Cal!$H$6:$H$41,0))))+(2.327*INDEX('INPUT RMS'!$B:$AK,Cal!$E385,IF(Cal!$P$3=22.5,MATCH(AH$1,Cal!$G$6:$G$21,0),MATCH(AH$1,Cal!$H$6:$H$41,0)))))/1.85)*Cal!$C385)</f>
        <v>0</v>
      </c>
      <c r="AI385" s="31">
        <f>(((ABS(INDEX('INPUT AVG'!$B:$AK,Cal!$E385,IF(Cal!$P$3=22.5,MATCH(AI$1,Cal!$G$6:$G$21,0),MATCH(AI$1,Cal!$H$6:$H$41,0))))+(2.327*INDEX('INPUT RMS'!$B:$AK,Cal!$E385,IF(Cal!$P$3=22.5,MATCH(AI$1,Cal!$G$6:$G$21,0),MATCH(AI$1,Cal!$H$6:$H$41,0)))))/1.85)*Cal!$C385)</f>
        <v>0</v>
      </c>
      <c r="AJ385" s="31">
        <f>(((ABS(INDEX('INPUT AVG'!$B:$AK,Cal!$E385,IF(Cal!$P$3=22.5,MATCH(AJ$1,Cal!$G$6:$G$21,0),MATCH(AJ$1,Cal!$H$6:$H$41,0))))+(2.327*INDEX('INPUT RMS'!$B:$AK,Cal!$E385,IF(Cal!$P$3=22.5,MATCH(AJ$1,Cal!$G$6:$G$21,0),MATCH(AJ$1,Cal!$H$6:$H$41,0)))))/1.85)*Cal!$C385)</f>
        <v>0</v>
      </c>
      <c r="AK385" s="31">
        <f>(((ABS(INDEX('INPUT AVG'!$B:$AK,Cal!$E385,IF(Cal!$P$3=22.5,MATCH(AK$1,Cal!$G$6:$G$21,0),MATCH(AK$1,Cal!$H$6:$H$41,0))))+(2.327*INDEX('INPUT RMS'!$B:$AK,Cal!$E385,IF(Cal!$P$3=22.5,MATCH(AK$1,Cal!$G$6:$G$21,0),MATCH(AK$1,Cal!$H$6:$H$41,0)))))/1.85)*Cal!$C385)</f>
        <v>0</v>
      </c>
      <c r="AL385" s="31">
        <f>(((ABS(INDEX('INPUT AVG'!$B:$AK,Cal!$E385,IF(Cal!$P$3=22.5,MATCH(AL$1,Cal!$G$6:$G$21,0),MATCH(AL$1,Cal!$H$6:$H$41,0))))+(2.327*INDEX('INPUT RMS'!$B:$AK,Cal!$E385,IF(Cal!$P$3=22.5,MATCH(AL$1,Cal!$G$6:$G$21,0),MATCH(AL$1,Cal!$H$6:$H$41,0)))))/1.85)*Cal!$C385)</f>
        <v>0</v>
      </c>
    </row>
    <row r="386" spans="1:38" x14ac:dyDescent="0.4">
      <c r="A386" s="7">
        <f>Cal!A386</f>
        <v>385</v>
      </c>
      <c r="B386" s="31">
        <f>(((ABS(INDEX('INPUT AVG'!$B:$AK,Cal!$E386,IF(Cal!$P$3=22.5,MATCH(B$1,Cal!$G$6:$G$21,0),MATCH(B$1,Cal!$H$6:$H$41,0))))+(2.327*INDEX('INPUT RMS'!$B:$AK,Cal!$E386,IF(Cal!$P$3=22.5,MATCH(B$1,Cal!$G$6:$G$21,0),MATCH(B$1,Cal!$H$6:$H$41,0)))))/1.85)*Cal!$C386)</f>
        <v>0</v>
      </c>
      <c r="C386" s="31">
        <f>(((ABS(INDEX('INPUT AVG'!$B:$AK,Cal!$E386,IF(Cal!$P$3=22.5,MATCH(C$1,Cal!$G$6:$G$21,0),MATCH(C$1,Cal!$H$6:$H$41,0))))+(2.327*INDEX('INPUT RMS'!$B:$AK,Cal!$E386,IF(Cal!$P$3=22.5,MATCH(C$1,Cal!$G$6:$G$21,0),MATCH(C$1,Cal!$H$6:$H$41,0)))))/1.85)*Cal!$C386)</f>
        <v>0</v>
      </c>
      <c r="D386" s="31">
        <f>(((ABS(INDEX('INPUT AVG'!$B:$AK,Cal!$E386,IF(Cal!$P$3=22.5,MATCH(D$1,Cal!$G$6:$G$21,0),MATCH(D$1,Cal!$H$6:$H$41,0))))+(2.327*INDEX('INPUT RMS'!$B:$AK,Cal!$E386,IF(Cal!$P$3=22.5,MATCH(D$1,Cal!$G$6:$G$21,0),MATCH(D$1,Cal!$H$6:$H$41,0)))))/1.85)*Cal!$C386)</f>
        <v>0</v>
      </c>
      <c r="E386" s="31">
        <f>(((ABS(INDEX('INPUT AVG'!$B:$AK,Cal!$E386,IF(Cal!$P$3=22.5,MATCH(E$1,Cal!$G$6:$G$21,0),MATCH(E$1,Cal!$H$6:$H$41,0))))+(2.327*INDEX('INPUT RMS'!$B:$AK,Cal!$E386,IF(Cal!$P$3=22.5,MATCH(E$1,Cal!$G$6:$G$21,0),MATCH(E$1,Cal!$H$6:$H$41,0)))))/1.85)*Cal!$C386)</f>
        <v>0</v>
      </c>
      <c r="F386" s="31">
        <f>(((ABS(INDEX('INPUT AVG'!$B:$AK,Cal!$E386,IF(Cal!$P$3=22.5,MATCH(F$1,Cal!$G$6:$G$21,0),MATCH(F$1,Cal!$H$6:$H$41,0))))+(2.327*INDEX('INPUT RMS'!$B:$AK,Cal!$E386,IF(Cal!$P$3=22.5,MATCH(F$1,Cal!$G$6:$G$21,0),MATCH(F$1,Cal!$H$6:$H$41,0)))))/1.85)*Cal!$C386)</f>
        <v>0</v>
      </c>
      <c r="G386" s="31">
        <f>(((ABS(INDEX('INPUT AVG'!$B:$AK,Cal!$E386,IF(Cal!$P$3=22.5,MATCH(G$1,Cal!$G$6:$G$21,0),MATCH(G$1,Cal!$H$6:$H$41,0))))+(2.327*INDEX('INPUT RMS'!$B:$AK,Cal!$E386,IF(Cal!$P$3=22.5,MATCH(G$1,Cal!$G$6:$G$21,0),MATCH(G$1,Cal!$H$6:$H$41,0)))))/1.85)*Cal!$C386)</f>
        <v>0</v>
      </c>
      <c r="H386" s="31">
        <f>(((ABS(INDEX('INPUT AVG'!$B:$AK,Cal!$E386,IF(Cal!$P$3=22.5,MATCH(H$1,Cal!$G$6:$G$21,0),MATCH(H$1,Cal!$H$6:$H$41,0))))+(2.327*INDEX('INPUT RMS'!$B:$AK,Cal!$E386,IF(Cal!$P$3=22.5,MATCH(H$1,Cal!$G$6:$G$21,0),MATCH(H$1,Cal!$H$6:$H$41,0)))))/1.85)*Cal!$C386)</f>
        <v>0</v>
      </c>
      <c r="I386" s="31">
        <f>(((ABS(INDEX('INPUT AVG'!$B:$AK,Cal!$E386,IF(Cal!$P$3=22.5,MATCH(I$1,Cal!$G$6:$G$21,0),MATCH(I$1,Cal!$H$6:$H$41,0))))+(2.327*INDEX('INPUT RMS'!$B:$AK,Cal!$E386,IF(Cal!$P$3=22.5,MATCH(I$1,Cal!$G$6:$G$21,0),MATCH(I$1,Cal!$H$6:$H$41,0)))))/1.85)*Cal!$C386)</f>
        <v>0</v>
      </c>
      <c r="J386" s="31">
        <f>(((ABS(INDEX('INPUT AVG'!$B:$AK,Cal!$E386,IF(Cal!$P$3=22.5,MATCH(J$1,Cal!$G$6:$G$21,0),MATCH(J$1,Cal!$H$6:$H$41,0))))+(2.327*INDEX('INPUT RMS'!$B:$AK,Cal!$E386,IF(Cal!$P$3=22.5,MATCH(J$1,Cal!$G$6:$G$21,0),MATCH(J$1,Cal!$H$6:$H$41,0)))))/1.85)*Cal!$C386)</f>
        <v>0</v>
      </c>
      <c r="K386" s="31">
        <f>(((ABS(INDEX('INPUT AVG'!$B:$AK,Cal!$E386,IF(Cal!$P$3=22.5,MATCH(K$1,Cal!$G$6:$G$21,0),MATCH(K$1,Cal!$H$6:$H$41,0))))+(2.327*INDEX('INPUT RMS'!$B:$AK,Cal!$E386,IF(Cal!$P$3=22.5,MATCH(K$1,Cal!$G$6:$G$21,0),MATCH(K$1,Cal!$H$6:$H$41,0)))))/1.85)*Cal!$C386)</f>
        <v>0</v>
      </c>
      <c r="L386" s="31">
        <f>(((ABS(INDEX('INPUT AVG'!$B:$AK,Cal!$E386,IF(Cal!$P$3=22.5,MATCH(L$1,Cal!$G$6:$G$21,0),MATCH(L$1,Cal!$H$6:$H$41,0))))+(2.327*INDEX('INPUT RMS'!$B:$AK,Cal!$E386,IF(Cal!$P$3=22.5,MATCH(L$1,Cal!$G$6:$G$21,0),MATCH(L$1,Cal!$H$6:$H$41,0)))))/1.85)*Cal!$C386)</f>
        <v>0</v>
      </c>
      <c r="M386" s="31">
        <f>(((ABS(INDEX('INPUT AVG'!$B:$AK,Cal!$E386,IF(Cal!$P$3=22.5,MATCH(M$1,Cal!$G$6:$G$21,0),MATCH(M$1,Cal!$H$6:$H$41,0))))+(2.327*INDEX('INPUT RMS'!$B:$AK,Cal!$E386,IF(Cal!$P$3=22.5,MATCH(M$1,Cal!$G$6:$G$21,0),MATCH(M$1,Cal!$H$6:$H$41,0)))))/1.85)*Cal!$C386)</f>
        <v>0</v>
      </c>
      <c r="N386" s="31">
        <f>(((ABS(INDEX('INPUT AVG'!$B:$AK,Cal!$E386,IF(Cal!$P$3=22.5,MATCH(N$1,Cal!$G$6:$G$21,0),MATCH(N$1,Cal!$H$6:$H$41,0))))+(2.327*INDEX('INPUT RMS'!$B:$AK,Cal!$E386,IF(Cal!$P$3=22.5,MATCH(N$1,Cal!$G$6:$G$21,0),MATCH(N$1,Cal!$H$6:$H$41,0)))))/1.85)*Cal!$C386)</f>
        <v>0</v>
      </c>
      <c r="O386" s="31">
        <f>(((ABS(INDEX('INPUT AVG'!$B:$AK,Cal!$E386,IF(Cal!$P$3=22.5,MATCH(O$1,Cal!$G$6:$G$21,0),MATCH(O$1,Cal!$H$6:$H$41,0))))+(2.327*INDEX('INPUT RMS'!$B:$AK,Cal!$E386,IF(Cal!$P$3=22.5,MATCH(O$1,Cal!$G$6:$G$21,0),MATCH(O$1,Cal!$H$6:$H$41,0)))))/1.85)*Cal!$C386)</f>
        <v>0</v>
      </c>
      <c r="P386" s="31">
        <f>(((ABS(INDEX('INPUT AVG'!$B:$AK,Cal!$E386,IF(Cal!$P$3=22.5,MATCH(P$1,Cal!$G$6:$G$21,0),MATCH(P$1,Cal!$H$6:$H$41,0))))+(2.327*INDEX('INPUT RMS'!$B:$AK,Cal!$E386,IF(Cal!$P$3=22.5,MATCH(P$1,Cal!$G$6:$G$21,0),MATCH(P$1,Cal!$H$6:$H$41,0)))))/1.85)*Cal!$C386)</f>
        <v>0</v>
      </c>
      <c r="Q386" s="31">
        <f>(((ABS(INDEX('INPUT AVG'!$B:$AK,Cal!$E386,IF(Cal!$P$3=22.5,MATCH(Q$1,Cal!$G$6:$G$21,0),MATCH(Q$1,Cal!$H$6:$H$41,0))))+(2.327*INDEX('INPUT RMS'!$B:$AK,Cal!$E386,IF(Cal!$P$3=22.5,MATCH(Q$1,Cal!$G$6:$G$21,0),MATCH(Q$1,Cal!$H$6:$H$41,0)))))/1.85)*Cal!$C386)</f>
        <v>0</v>
      </c>
      <c r="R386" s="31">
        <f>(((ABS(INDEX('INPUT AVG'!$B:$AK,Cal!$E386,IF(Cal!$P$3=22.5,MATCH(R$1,Cal!$G$6:$G$21,0),MATCH(R$1,Cal!$H$6:$H$41,0))))+(2.327*INDEX('INPUT RMS'!$B:$AK,Cal!$E386,IF(Cal!$P$3=22.5,MATCH(R$1,Cal!$G$6:$G$21,0),MATCH(R$1,Cal!$H$6:$H$41,0)))))/1.85)*Cal!$C386)</f>
        <v>0</v>
      </c>
      <c r="S386" s="31">
        <f>(((ABS(INDEX('INPUT AVG'!$B:$AK,Cal!$E386,IF(Cal!$P$3=22.5,MATCH(S$1,Cal!$G$6:$G$21,0),MATCH(S$1,Cal!$H$6:$H$41,0))))+(2.327*INDEX('INPUT RMS'!$B:$AK,Cal!$E386,IF(Cal!$P$3=22.5,MATCH(S$1,Cal!$G$6:$G$21,0),MATCH(S$1,Cal!$H$6:$H$41,0)))))/1.85)*Cal!$C386)</f>
        <v>0</v>
      </c>
      <c r="T386" s="31">
        <f>(((ABS(INDEX('INPUT AVG'!$B:$AK,Cal!$E386,IF(Cal!$P$3=22.5,MATCH(T$1,Cal!$G$6:$G$21,0),MATCH(T$1,Cal!$H$6:$H$41,0))))+(2.327*INDEX('INPUT RMS'!$B:$AK,Cal!$E386,IF(Cal!$P$3=22.5,MATCH(T$1,Cal!$G$6:$G$21,0),MATCH(T$1,Cal!$H$6:$H$41,0)))))/1.85)*Cal!$C386)</f>
        <v>0</v>
      </c>
      <c r="U386" s="31">
        <f>(((ABS(INDEX('INPUT AVG'!$B:$AK,Cal!$E386,IF(Cal!$P$3=22.5,MATCH(U$1,Cal!$G$6:$G$21,0),MATCH(U$1,Cal!$H$6:$H$41,0))))+(2.327*INDEX('INPUT RMS'!$B:$AK,Cal!$E386,IF(Cal!$P$3=22.5,MATCH(U$1,Cal!$G$6:$G$21,0),MATCH(U$1,Cal!$H$6:$H$41,0)))))/1.85)*Cal!$C386)</f>
        <v>0</v>
      </c>
      <c r="V386" s="31">
        <f>(((ABS(INDEX('INPUT AVG'!$B:$AK,Cal!$E386,IF(Cal!$P$3=22.5,MATCH(V$1,Cal!$G$6:$G$21,0),MATCH(V$1,Cal!$H$6:$H$41,0))))+(2.327*INDEX('INPUT RMS'!$B:$AK,Cal!$E386,IF(Cal!$P$3=22.5,MATCH(V$1,Cal!$G$6:$G$21,0),MATCH(V$1,Cal!$H$6:$H$41,0)))))/1.85)*Cal!$C386)</f>
        <v>0</v>
      </c>
      <c r="W386" s="31">
        <f>(((ABS(INDEX('INPUT AVG'!$B:$AK,Cal!$E386,IF(Cal!$P$3=22.5,MATCH(W$1,Cal!$G$6:$G$21,0),MATCH(W$1,Cal!$H$6:$H$41,0))))+(2.327*INDEX('INPUT RMS'!$B:$AK,Cal!$E386,IF(Cal!$P$3=22.5,MATCH(W$1,Cal!$G$6:$G$21,0),MATCH(W$1,Cal!$H$6:$H$41,0)))))/1.85)*Cal!$C386)</f>
        <v>0</v>
      </c>
      <c r="X386" s="31">
        <f>(((ABS(INDEX('INPUT AVG'!$B:$AK,Cal!$E386,IF(Cal!$P$3=22.5,MATCH(X$1,Cal!$G$6:$G$21,0),MATCH(X$1,Cal!$H$6:$H$41,0))))+(2.327*INDEX('INPUT RMS'!$B:$AK,Cal!$E386,IF(Cal!$P$3=22.5,MATCH(X$1,Cal!$G$6:$G$21,0),MATCH(X$1,Cal!$H$6:$H$41,0)))))/1.85)*Cal!$C386)</f>
        <v>0</v>
      </c>
      <c r="Y386" s="31">
        <f>(((ABS(INDEX('INPUT AVG'!$B:$AK,Cal!$E386,IF(Cal!$P$3=22.5,MATCH(Y$1,Cal!$G$6:$G$21,0),MATCH(Y$1,Cal!$H$6:$H$41,0))))+(2.327*INDEX('INPUT RMS'!$B:$AK,Cal!$E386,IF(Cal!$P$3=22.5,MATCH(Y$1,Cal!$G$6:$G$21,0),MATCH(Y$1,Cal!$H$6:$H$41,0)))))/1.85)*Cal!$C386)</f>
        <v>0</v>
      </c>
      <c r="Z386" s="31">
        <f>(((ABS(INDEX('INPUT AVG'!$B:$AK,Cal!$E386,IF(Cal!$P$3=22.5,MATCH(Z$1,Cal!$G$6:$G$21,0),MATCH(Z$1,Cal!$H$6:$H$41,0))))+(2.327*INDEX('INPUT RMS'!$B:$AK,Cal!$E386,IF(Cal!$P$3=22.5,MATCH(Z$1,Cal!$G$6:$G$21,0),MATCH(Z$1,Cal!$H$6:$H$41,0)))))/1.85)*Cal!$C386)</f>
        <v>0</v>
      </c>
      <c r="AA386" s="31">
        <f>(((ABS(INDEX('INPUT AVG'!$B:$AK,Cal!$E386,IF(Cal!$P$3=22.5,MATCH(AA$1,Cal!$G$6:$G$21,0),MATCH(AA$1,Cal!$H$6:$H$41,0))))+(2.327*INDEX('INPUT RMS'!$B:$AK,Cal!$E386,IF(Cal!$P$3=22.5,MATCH(AA$1,Cal!$G$6:$G$21,0),MATCH(AA$1,Cal!$H$6:$H$41,0)))))/1.85)*Cal!$C386)</f>
        <v>0</v>
      </c>
      <c r="AB386" s="31">
        <f>(((ABS(INDEX('INPUT AVG'!$B:$AK,Cal!$E386,IF(Cal!$P$3=22.5,MATCH(AB$1,Cal!$G$6:$G$21,0),MATCH(AB$1,Cal!$H$6:$H$41,0))))+(2.327*INDEX('INPUT RMS'!$B:$AK,Cal!$E386,IF(Cal!$P$3=22.5,MATCH(AB$1,Cal!$G$6:$G$21,0),MATCH(AB$1,Cal!$H$6:$H$41,0)))))/1.85)*Cal!$C386)</f>
        <v>0</v>
      </c>
      <c r="AC386" s="31">
        <f>(((ABS(INDEX('INPUT AVG'!$B:$AK,Cal!$E386,IF(Cal!$P$3=22.5,MATCH(AC$1,Cal!$G$6:$G$21,0),MATCH(AC$1,Cal!$H$6:$H$41,0))))+(2.327*INDEX('INPUT RMS'!$B:$AK,Cal!$E386,IF(Cal!$P$3=22.5,MATCH(AC$1,Cal!$G$6:$G$21,0),MATCH(AC$1,Cal!$H$6:$H$41,0)))))/1.85)*Cal!$C386)</f>
        <v>0</v>
      </c>
      <c r="AD386" s="31">
        <f>(((ABS(INDEX('INPUT AVG'!$B:$AK,Cal!$E386,IF(Cal!$P$3=22.5,MATCH(AD$1,Cal!$G$6:$G$21,0),MATCH(AD$1,Cal!$H$6:$H$41,0))))+(2.327*INDEX('INPUT RMS'!$B:$AK,Cal!$E386,IF(Cal!$P$3=22.5,MATCH(AD$1,Cal!$G$6:$G$21,0),MATCH(AD$1,Cal!$H$6:$H$41,0)))))/1.85)*Cal!$C386)</f>
        <v>0</v>
      </c>
      <c r="AE386" s="31">
        <f>(((ABS(INDEX('INPUT AVG'!$B:$AK,Cal!$E386,IF(Cal!$P$3=22.5,MATCH(AE$1,Cal!$G$6:$G$21,0),MATCH(AE$1,Cal!$H$6:$H$41,0))))+(2.327*INDEX('INPUT RMS'!$B:$AK,Cal!$E386,IF(Cal!$P$3=22.5,MATCH(AE$1,Cal!$G$6:$G$21,0),MATCH(AE$1,Cal!$H$6:$H$41,0)))))/1.85)*Cal!$C386)</f>
        <v>0</v>
      </c>
      <c r="AF386" s="31">
        <f>(((ABS(INDEX('INPUT AVG'!$B:$AK,Cal!$E386,IF(Cal!$P$3=22.5,MATCH(AF$1,Cal!$G$6:$G$21,0),MATCH(AF$1,Cal!$H$6:$H$41,0))))+(2.327*INDEX('INPUT RMS'!$B:$AK,Cal!$E386,IF(Cal!$P$3=22.5,MATCH(AF$1,Cal!$G$6:$G$21,0),MATCH(AF$1,Cal!$H$6:$H$41,0)))))/1.85)*Cal!$C386)</f>
        <v>0</v>
      </c>
      <c r="AG386" s="31">
        <f>(((ABS(INDEX('INPUT AVG'!$B:$AK,Cal!$E386,IF(Cal!$P$3=22.5,MATCH(AG$1,Cal!$G$6:$G$21,0),MATCH(AG$1,Cal!$H$6:$H$41,0))))+(2.327*INDEX('INPUT RMS'!$B:$AK,Cal!$E386,IF(Cal!$P$3=22.5,MATCH(AG$1,Cal!$G$6:$G$21,0),MATCH(AG$1,Cal!$H$6:$H$41,0)))))/1.85)*Cal!$C386)</f>
        <v>0</v>
      </c>
      <c r="AH386" s="31">
        <f>(((ABS(INDEX('INPUT AVG'!$B:$AK,Cal!$E386,IF(Cal!$P$3=22.5,MATCH(AH$1,Cal!$G$6:$G$21,0),MATCH(AH$1,Cal!$H$6:$H$41,0))))+(2.327*INDEX('INPUT RMS'!$B:$AK,Cal!$E386,IF(Cal!$P$3=22.5,MATCH(AH$1,Cal!$G$6:$G$21,0),MATCH(AH$1,Cal!$H$6:$H$41,0)))))/1.85)*Cal!$C386)</f>
        <v>0</v>
      </c>
      <c r="AI386" s="31">
        <f>(((ABS(INDEX('INPUT AVG'!$B:$AK,Cal!$E386,IF(Cal!$P$3=22.5,MATCH(AI$1,Cal!$G$6:$G$21,0),MATCH(AI$1,Cal!$H$6:$H$41,0))))+(2.327*INDEX('INPUT RMS'!$B:$AK,Cal!$E386,IF(Cal!$P$3=22.5,MATCH(AI$1,Cal!$G$6:$G$21,0),MATCH(AI$1,Cal!$H$6:$H$41,0)))))/1.85)*Cal!$C386)</f>
        <v>0</v>
      </c>
      <c r="AJ386" s="31">
        <f>(((ABS(INDEX('INPUT AVG'!$B:$AK,Cal!$E386,IF(Cal!$P$3=22.5,MATCH(AJ$1,Cal!$G$6:$G$21,0),MATCH(AJ$1,Cal!$H$6:$H$41,0))))+(2.327*INDEX('INPUT RMS'!$B:$AK,Cal!$E386,IF(Cal!$P$3=22.5,MATCH(AJ$1,Cal!$G$6:$G$21,0),MATCH(AJ$1,Cal!$H$6:$H$41,0)))))/1.85)*Cal!$C386)</f>
        <v>0</v>
      </c>
      <c r="AK386" s="31">
        <f>(((ABS(INDEX('INPUT AVG'!$B:$AK,Cal!$E386,IF(Cal!$P$3=22.5,MATCH(AK$1,Cal!$G$6:$G$21,0),MATCH(AK$1,Cal!$H$6:$H$41,0))))+(2.327*INDEX('INPUT RMS'!$B:$AK,Cal!$E386,IF(Cal!$P$3=22.5,MATCH(AK$1,Cal!$G$6:$G$21,0),MATCH(AK$1,Cal!$H$6:$H$41,0)))))/1.85)*Cal!$C386)</f>
        <v>0</v>
      </c>
      <c r="AL386" s="31">
        <f>(((ABS(INDEX('INPUT AVG'!$B:$AK,Cal!$E386,IF(Cal!$P$3=22.5,MATCH(AL$1,Cal!$G$6:$G$21,0),MATCH(AL$1,Cal!$H$6:$H$41,0))))+(2.327*INDEX('INPUT RMS'!$B:$AK,Cal!$E386,IF(Cal!$P$3=22.5,MATCH(AL$1,Cal!$G$6:$G$21,0),MATCH(AL$1,Cal!$H$6:$H$41,0)))))/1.85)*Cal!$C386)</f>
        <v>0</v>
      </c>
    </row>
    <row r="387" spans="1:38" x14ac:dyDescent="0.4">
      <c r="A387" s="7">
        <f>Cal!A387</f>
        <v>386</v>
      </c>
      <c r="B387" s="31">
        <f>(((ABS(INDEX('INPUT AVG'!$B:$AK,Cal!$E387,IF(Cal!$P$3=22.5,MATCH(B$1,Cal!$G$6:$G$21,0),MATCH(B$1,Cal!$H$6:$H$41,0))))+(2.327*INDEX('INPUT RMS'!$B:$AK,Cal!$E387,IF(Cal!$P$3=22.5,MATCH(B$1,Cal!$G$6:$G$21,0),MATCH(B$1,Cal!$H$6:$H$41,0)))))/1.85)*Cal!$C387)</f>
        <v>0</v>
      </c>
      <c r="C387" s="31">
        <f>(((ABS(INDEX('INPUT AVG'!$B:$AK,Cal!$E387,IF(Cal!$P$3=22.5,MATCH(C$1,Cal!$G$6:$G$21,0),MATCH(C$1,Cal!$H$6:$H$41,0))))+(2.327*INDEX('INPUT RMS'!$B:$AK,Cal!$E387,IF(Cal!$P$3=22.5,MATCH(C$1,Cal!$G$6:$G$21,0),MATCH(C$1,Cal!$H$6:$H$41,0)))))/1.85)*Cal!$C387)</f>
        <v>0</v>
      </c>
      <c r="D387" s="31">
        <f>(((ABS(INDEX('INPUT AVG'!$B:$AK,Cal!$E387,IF(Cal!$P$3=22.5,MATCH(D$1,Cal!$G$6:$G$21,0),MATCH(D$1,Cal!$H$6:$H$41,0))))+(2.327*INDEX('INPUT RMS'!$B:$AK,Cal!$E387,IF(Cal!$P$3=22.5,MATCH(D$1,Cal!$G$6:$G$21,0),MATCH(D$1,Cal!$H$6:$H$41,0)))))/1.85)*Cal!$C387)</f>
        <v>0</v>
      </c>
      <c r="E387" s="31">
        <f>(((ABS(INDEX('INPUT AVG'!$B:$AK,Cal!$E387,IF(Cal!$P$3=22.5,MATCH(E$1,Cal!$G$6:$G$21,0),MATCH(E$1,Cal!$H$6:$H$41,0))))+(2.327*INDEX('INPUT RMS'!$B:$AK,Cal!$E387,IF(Cal!$P$3=22.5,MATCH(E$1,Cal!$G$6:$G$21,0),MATCH(E$1,Cal!$H$6:$H$41,0)))))/1.85)*Cal!$C387)</f>
        <v>0</v>
      </c>
      <c r="F387" s="31">
        <f>(((ABS(INDEX('INPUT AVG'!$B:$AK,Cal!$E387,IF(Cal!$P$3=22.5,MATCH(F$1,Cal!$G$6:$G$21,0),MATCH(F$1,Cal!$H$6:$H$41,0))))+(2.327*INDEX('INPUT RMS'!$B:$AK,Cal!$E387,IF(Cal!$P$3=22.5,MATCH(F$1,Cal!$G$6:$G$21,0),MATCH(F$1,Cal!$H$6:$H$41,0)))))/1.85)*Cal!$C387)</f>
        <v>0</v>
      </c>
      <c r="G387" s="31">
        <f>(((ABS(INDEX('INPUT AVG'!$B:$AK,Cal!$E387,IF(Cal!$P$3=22.5,MATCH(G$1,Cal!$G$6:$G$21,0),MATCH(G$1,Cal!$H$6:$H$41,0))))+(2.327*INDEX('INPUT RMS'!$B:$AK,Cal!$E387,IF(Cal!$P$3=22.5,MATCH(G$1,Cal!$G$6:$G$21,0),MATCH(G$1,Cal!$H$6:$H$41,0)))))/1.85)*Cal!$C387)</f>
        <v>0</v>
      </c>
      <c r="H387" s="31">
        <f>(((ABS(INDEX('INPUT AVG'!$B:$AK,Cal!$E387,IF(Cal!$P$3=22.5,MATCH(H$1,Cal!$G$6:$G$21,0),MATCH(H$1,Cal!$H$6:$H$41,0))))+(2.327*INDEX('INPUT RMS'!$B:$AK,Cal!$E387,IF(Cal!$P$3=22.5,MATCH(H$1,Cal!$G$6:$G$21,0),MATCH(H$1,Cal!$H$6:$H$41,0)))))/1.85)*Cal!$C387)</f>
        <v>0</v>
      </c>
      <c r="I387" s="31">
        <f>(((ABS(INDEX('INPUT AVG'!$B:$AK,Cal!$E387,IF(Cal!$P$3=22.5,MATCH(I$1,Cal!$G$6:$G$21,0),MATCH(I$1,Cal!$H$6:$H$41,0))))+(2.327*INDEX('INPUT RMS'!$B:$AK,Cal!$E387,IF(Cal!$P$3=22.5,MATCH(I$1,Cal!$G$6:$G$21,0),MATCH(I$1,Cal!$H$6:$H$41,0)))))/1.85)*Cal!$C387)</f>
        <v>0</v>
      </c>
      <c r="J387" s="31">
        <f>(((ABS(INDEX('INPUT AVG'!$B:$AK,Cal!$E387,IF(Cal!$P$3=22.5,MATCH(J$1,Cal!$G$6:$G$21,0),MATCH(J$1,Cal!$H$6:$H$41,0))))+(2.327*INDEX('INPUT RMS'!$B:$AK,Cal!$E387,IF(Cal!$P$3=22.5,MATCH(J$1,Cal!$G$6:$G$21,0),MATCH(J$1,Cal!$H$6:$H$41,0)))))/1.85)*Cal!$C387)</f>
        <v>0</v>
      </c>
      <c r="K387" s="31">
        <f>(((ABS(INDEX('INPUT AVG'!$B:$AK,Cal!$E387,IF(Cal!$P$3=22.5,MATCH(K$1,Cal!$G$6:$G$21,0),MATCH(K$1,Cal!$H$6:$H$41,0))))+(2.327*INDEX('INPUT RMS'!$B:$AK,Cal!$E387,IF(Cal!$P$3=22.5,MATCH(K$1,Cal!$G$6:$G$21,0),MATCH(K$1,Cal!$H$6:$H$41,0)))))/1.85)*Cal!$C387)</f>
        <v>0</v>
      </c>
      <c r="L387" s="31">
        <f>(((ABS(INDEX('INPUT AVG'!$B:$AK,Cal!$E387,IF(Cal!$P$3=22.5,MATCH(L$1,Cal!$G$6:$G$21,0),MATCH(L$1,Cal!$H$6:$H$41,0))))+(2.327*INDEX('INPUT RMS'!$B:$AK,Cal!$E387,IF(Cal!$P$3=22.5,MATCH(L$1,Cal!$G$6:$G$21,0),MATCH(L$1,Cal!$H$6:$H$41,0)))))/1.85)*Cal!$C387)</f>
        <v>0</v>
      </c>
      <c r="M387" s="31">
        <f>(((ABS(INDEX('INPUT AVG'!$B:$AK,Cal!$E387,IF(Cal!$P$3=22.5,MATCH(M$1,Cal!$G$6:$G$21,0),MATCH(M$1,Cal!$H$6:$H$41,0))))+(2.327*INDEX('INPUT RMS'!$B:$AK,Cal!$E387,IF(Cal!$P$3=22.5,MATCH(M$1,Cal!$G$6:$G$21,0),MATCH(M$1,Cal!$H$6:$H$41,0)))))/1.85)*Cal!$C387)</f>
        <v>0</v>
      </c>
      <c r="N387" s="31">
        <f>(((ABS(INDEX('INPUT AVG'!$B:$AK,Cal!$E387,IF(Cal!$P$3=22.5,MATCH(N$1,Cal!$G$6:$G$21,0),MATCH(N$1,Cal!$H$6:$H$41,0))))+(2.327*INDEX('INPUT RMS'!$B:$AK,Cal!$E387,IF(Cal!$P$3=22.5,MATCH(N$1,Cal!$G$6:$G$21,0),MATCH(N$1,Cal!$H$6:$H$41,0)))))/1.85)*Cal!$C387)</f>
        <v>0</v>
      </c>
      <c r="O387" s="31">
        <f>(((ABS(INDEX('INPUT AVG'!$B:$AK,Cal!$E387,IF(Cal!$P$3=22.5,MATCH(O$1,Cal!$G$6:$G$21,0),MATCH(O$1,Cal!$H$6:$H$41,0))))+(2.327*INDEX('INPUT RMS'!$B:$AK,Cal!$E387,IF(Cal!$P$3=22.5,MATCH(O$1,Cal!$G$6:$G$21,0),MATCH(O$1,Cal!$H$6:$H$41,0)))))/1.85)*Cal!$C387)</f>
        <v>0</v>
      </c>
      <c r="P387" s="31">
        <f>(((ABS(INDEX('INPUT AVG'!$B:$AK,Cal!$E387,IF(Cal!$P$3=22.5,MATCH(P$1,Cal!$G$6:$G$21,0),MATCH(P$1,Cal!$H$6:$H$41,0))))+(2.327*INDEX('INPUT RMS'!$B:$AK,Cal!$E387,IF(Cal!$P$3=22.5,MATCH(P$1,Cal!$G$6:$G$21,0),MATCH(P$1,Cal!$H$6:$H$41,0)))))/1.85)*Cal!$C387)</f>
        <v>0</v>
      </c>
      <c r="Q387" s="31">
        <f>(((ABS(INDEX('INPUT AVG'!$B:$AK,Cal!$E387,IF(Cal!$P$3=22.5,MATCH(Q$1,Cal!$G$6:$G$21,0),MATCH(Q$1,Cal!$H$6:$H$41,0))))+(2.327*INDEX('INPUT RMS'!$B:$AK,Cal!$E387,IF(Cal!$P$3=22.5,MATCH(Q$1,Cal!$G$6:$G$21,0),MATCH(Q$1,Cal!$H$6:$H$41,0)))))/1.85)*Cal!$C387)</f>
        <v>0</v>
      </c>
      <c r="R387" s="31">
        <f>(((ABS(INDEX('INPUT AVG'!$B:$AK,Cal!$E387,IF(Cal!$P$3=22.5,MATCH(R$1,Cal!$G$6:$G$21,0),MATCH(R$1,Cal!$H$6:$H$41,0))))+(2.327*INDEX('INPUT RMS'!$B:$AK,Cal!$E387,IF(Cal!$P$3=22.5,MATCH(R$1,Cal!$G$6:$G$21,0),MATCH(R$1,Cal!$H$6:$H$41,0)))))/1.85)*Cal!$C387)</f>
        <v>0</v>
      </c>
      <c r="S387" s="31">
        <f>(((ABS(INDEX('INPUT AVG'!$B:$AK,Cal!$E387,IF(Cal!$P$3=22.5,MATCH(S$1,Cal!$G$6:$G$21,0),MATCH(S$1,Cal!$H$6:$H$41,0))))+(2.327*INDEX('INPUT RMS'!$B:$AK,Cal!$E387,IF(Cal!$P$3=22.5,MATCH(S$1,Cal!$G$6:$G$21,0),MATCH(S$1,Cal!$H$6:$H$41,0)))))/1.85)*Cal!$C387)</f>
        <v>0</v>
      </c>
      <c r="T387" s="31">
        <f>(((ABS(INDEX('INPUT AVG'!$B:$AK,Cal!$E387,IF(Cal!$P$3=22.5,MATCH(T$1,Cal!$G$6:$G$21,0),MATCH(T$1,Cal!$H$6:$H$41,0))))+(2.327*INDEX('INPUT RMS'!$B:$AK,Cal!$E387,IF(Cal!$P$3=22.5,MATCH(T$1,Cal!$G$6:$G$21,0),MATCH(T$1,Cal!$H$6:$H$41,0)))))/1.85)*Cal!$C387)</f>
        <v>0</v>
      </c>
      <c r="U387" s="31">
        <f>(((ABS(INDEX('INPUT AVG'!$B:$AK,Cal!$E387,IF(Cal!$P$3=22.5,MATCH(U$1,Cal!$G$6:$G$21,0),MATCH(U$1,Cal!$H$6:$H$41,0))))+(2.327*INDEX('INPUT RMS'!$B:$AK,Cal!$E387,IF(Cal!$P$3=22.5,MATCH(U$1,Cal!$G$6:$G$21,0),MATCH(U$1,Cal!$H$6:$H$41,0)))))/1.85)*Cal!$C387)</f>
        <v>0</v>
      </c>
      <c r="V387" s="31">
        <f>(((ABS(INDEX('INPUT AVG'!$B:$AK,Cal!$E387,IF(Cal!$P$3=22.5,MATCH(V$1,Cal!$G$6:$G$21,0),MATCH(V$1,Cal!$H$6:$H$41,0))))+(2.327*INDEX('INPUT RMS'!$B:$AK,Cal!$E387,IF(Cal!$P$3=22.5,MATCH(V$1,Cal!$G$6:$G$21,0),MATCH(V$1,Cal!$H$6:$H$41,0)))))/1.85)*Cal!$C387)</f>
        <v>0</v>
      </c>
      <c r="W387" s="31">
        <f>(((ABS(INDEX('INPUT AVG'!$B:$AK,Cal!$E387,IF(Cal!$P$3=22.5,MATCH(W$1,Cal!$G$6:$G$21,0),MATCH(W$1,Cal!$H$6:$H$41,0))))+(2.327*INDEX('INPUT RMS'!$B:$AK,Cal!$E387,IF(Cal!$P$3=22.5,MATCH(W$1,Cal!$G$6:$G$21,0),MATCH(W$1,Cal!$H$6:$H$41,0)))))/1.85)*Cal!$C387)</f>
        <v>0</v>
      </c>
      <c r="X387" s="31">
        <f>(((ABS(INDEX('INPUT AVG'!$B:$AK,Cal!$E387,IF(Cal!$P$3=22.5,MATCH(X$1,Cal!$G$6:$G$21,0),MATCH(X$1,Cal!$H$6:$H$41,0))))+(2.327*INDEX('INPUT RMS'!$B:$AK,Cal!$E387,IF(Cal!$P$3=22.5,MATCH(X$1,Cal!$G$6:$G$21,0),MATCH(X$1,Cal!$H$6:$H$41,0)))))/1.85)*Cal!$C387)</f>
        <v>0</v>
      </c>
      <c r="Y387" s="31">
        <f>(((ABS(INDEX('INPUT AVG'!$B:$AK,Cal!$E387,IF(Cal!$P$3=22.5,MATCH(Y$1,Cal!$G$6:$G$21,0),MATCH(Y$1,Cal!$H$6:$H$41,0))))+(2.327*INDEX('INPUT RMS'!$B:$AK,Cal!$E387,IF(Cal!$P$3=22.5,MATCH(Y$1,Cal!$G$6:$G$21,0),MATCH(Y$1,Cal!$H$6:$H$41,0)))))/1.85)*Cal!$C387)</f>
        <v>0</v>
      </c>
      <c r="Z387" s="31">
        <f>(((ABS(INDEX('INPUT AVG'!$B:$AK,Cal!$E387,IF(Cal!$P$3=22.5,MATCH(Z$1,Cal!$G$6:$G$21,0),MATCH(Z$1,Cal!$H$6:$H$41,0))))+(2.327*INDEX('INPUT RMS'!$B:$AK,Cal!$E387,IF(Cal!$P$3=22.5,MATCH(Z$1,Cal!$G$6:$G$21,0),MATCH(Z$1,Cal!$H$6:$H$41,0)))))/1.85)*Cal!$C387)</f>
        <v>0</v>
      </c>
      <c r="AA387" s="31">
        <f>(((ABS(INDEX('INPUT AVG'!$B:$AK,Cal!$E387,IF(Cal!$P$3=22.5,MATCH(AA$1,Cal!$G$6:$G$21,0),MATCH(AA$1,Cal!$H$6:$H$41,0))))+(2.327*INDEX('INPUT RMS'!$B:$AK,Cal!$E387,IF(Cal!$P$3=22.5,MATCH(AA$1,Cal!$G$6:$G$21,0),MATCH(AA$1,Cal!$H$6:$H$41,0)))))/1.85)*Cal!$C387)</f>
        <v>0</v>
      </c>
      <c r="AB387" s="31">
        <f>(((ABS(INDEX('INPUT AVG'!$B:$AK,Cal!$E387,IF(Cal!$P$3=22.5,MATCH(AB$1,Cal!$G$6:$G$21,0),MATCH(AB$1,Cal!$H$6:$H$41,0))))+(2.327*INDEX('INPUT RMS'!$B:$AK,Cal!$E387,IF(Cal!$P$3=22.5,MATCH(AB$1,Cal!$G$6:$G$21,0),MATCH(AB$1,Cal!$H$6:$H$41,0)))))/1.85)*Cal!$C387)</f>
        <v>0</v>
      </c>
      <c r="AC387" s="31">
        <f>(((ABS(INDEX('INPUT AVG'!$B:$AK,Cal!$E387,IF(Cal!$P$3=22.5,MATCH(AC$1,Cal!$G$6:$G$21,0),MATCH(AC$1,Cal!$H$6:$H$41,0))))+(2.327*INDEX('INPUT RMS'!$B:$AK,Cal!$E387,IF(Cal!$P$3=22.5,MATCH(AC$1,Cal!$G$6:$G$21,0),MATCH(AC$1,Cal!$H$6:$H$41,0)))))/1.85)*Cal!$C387)</f>
        <v>0</v>
      </c>
      <c r="AD387" s="31">
        <f>(((ABS(INDEX('INPUT AVG'!$B:$AK,Cal!$E387,IF(Cal!$P$3=22.5,MATCH(AD$1,Cal!$G$6:$G$21,0),MATCH(AD$1,Cal!$H$6:$H$41,0))))+(2.327*INDEX('INPUT RMS'!$B:$AK,Cal!$E387,IF(Cal!$P$3=22.5,MATCH(AD$1,Cal!$G$6:$G$21,0),MATCH(AD$1,Cal!$H$6:$H$41,0)))))/1.85)*Cal!$C387)</f>
        <v>0</v>
      </c>
      <c r="AE387" s="31">
        <f>(((ABS(INDEX('INPUT AVG'!$B:$AK,Cal!$E387,IF(Cal!$P$3=22.5,MATCH(AE$1,Cal!$G$6:$G$21,0),MATCH(AE$1,Cal!$H$6:$H$41,0))))+(2.327*INDEX('INPUT RMS'!$B:$AK,Cal!$E387,IF(Cal!$P$3=22.5,MATCH(AE$1,Cal!$G$6:$G$21,0),MATCH(AE$1,Cal!$H$6:$H$41,0)))))/1.85)*Cal!$C387)</f>
        <v>0</v>
      </c>
      <c r="AF387" s="31">
        <f>(((ABS(INDEX('INPUT AVG'!$B:$AK,Cal!$E387,IF(Cal!$P$3=22.5,MATCH(AF$1,Cal!$G$6:$G$21,0),MATCH(AF$1,Cal!$H$6:$H$41,0))))+(2.327*INDEX('INPUT RMS'!$B:$AK,Cal!$E387,IF(Cal!$P$3=22.5,MATCH(AF$1,Cal!$G$6:$G$21,0),MATCH(AF$1,Cal!$H$6:$H$41,0)))))/1.85)*Cal!$C387)</f>
        <v>0</v>
      </c>
      <c r="AG387" s="31">
        <f>(((ABS(INDEX('INPUT AVG'!$B:$AK,Cal!$E387,IF(Cal!$P$3=22.5,MATCH(AG$1,Cal!$G$6:$G$21,0),MATCH(AG$1,Cal!$H$6:$H$41,0))))+(2.327*INDEX('INPUT RMS'!$B:$AK,Cal!$E387,IF(Cal!$P$3=22.5,MATCH(AG$1,Cal!$G$6:$G$21,0),MATCH(AG$1,Cal!$H$6:$H$41,0)))))/1.85)*Cal!$C387)</f>
        <v>0</v>
      </c>
      <c r="AH387" s="31">
        <f>(((ABS(INDEX('INPUT AVG'!$B:$AK,Cal!$E387,IF(Cal!$P$3=22.5,MATCH(AH$1,Cal!$G$6:$G$21,0),MATCH(AH$1,Cal!$H$6:$H$41,0))))+(2.327*INDEX('INPUT RMS'!$B:$AK,Cal!$E387,IF(Cal!$P$3=22.5,MATCH(AH$1,Cal!$G$6:$G$21,0),MATCH(AH$1,Cal!$H$6:$H$41,0)))))/1.85)*Cal!$C387)</f>
        <v>0</v>
      </c>
      <c r="AI387" s="31">
        <f>(((ABS(INDEX('INPUT AVG'!$B:$AK,Cal!$E387,IF(Cal!$P$3=22.5,MATCH(AI$1,Cal!$G$6:$G$21,0),MATCH(AI$1,Cal!$H$6:$H$41,0))))+(2.327*INDEX('INPUT RMS'!$B:$AK,Cal!$E387,IF(Cal!$P$3=22.5,MATCH(AI$1,Cal!$G$6:$G$21,0),MATCH(AI$1,Cal!$H$6:$H$41,0)))))/1.85)*Cal!$C387)</f>
        <v>0</v>
      </c>
      <c r="AJ387" s="31">
        <f>(((ABS(INDEX('INPUT AVG'!$B:$AK,Cal!$E387,IF(Cal!$P$3=22.5,MATCH(AJ$1,Cal!$G$6:$G$21,0),MATCH(AJ$1,Cal!$H$6:$H$41,0))))+(2.327*INDEX('INPUT RMS'!$B:$AK,Cal!$E387,IF(Cal!$P$3=22.5,MATCH(AJ$1,Cal!$G$6:$G$21,0),MATCH(AJ$1,Cal!$H$6:$H$41,0)))))/1.85)*Cal!$C387)</f>
        <v>0</v>
      </c>
      <c r="AK387" s="31">
        <f>(((ABS(INDEX('INPUT AVG'!$B:$AK,Cal!$E387,IF(Cal!$P$3=22.5,MATCH(AK$1,Cal!$G$6:$G$21,0),MATCH(AK$1,Cal!$H$6:$H$41,0))))+(2.327*INDEX('INPUT RMS'!$B:$AK,Cal!$E387,IF(Cal!$P$3=22.5,MATCH(AK$1,Cal!$G$6:$G$21,0),MATCH(AK$1,Cal!$H$6:$H$41,0)))))/1.85)*Cal!$C387)</f>
        <v>0</v>
      </c>
      <c r="AL387" s="31">
        <f>(((ABS(INDEX('INPUT AVG'!$B:$AK,Cal!$E387,IF(Cal!$P$3=22.5,MATCH(AL$1,Cal!$G$6:$G$21,0),MATCH(AL$1,Cal!$H$6:$H$41,0))))+(2.327*INDEX('INPUT RMS'!$B:$AK,Cal!$E387,IF(Cal!$P$3=22.5,MATCH(AL$1,Cal!$G$6:$G$21,0),MATCH(AL$1,Cal!$H$6:$H$41,0)))))/1.85)*Cal!$C387)</f>
        <v>0</v>
      </c>
    </row>
    <row r="388" spans="1:38" x14ac:dyDescent="0.4">
      <c r="A388" s="7">
        <f>Cal!A388</f>
        <v>387</v>
      </c>
      <c r="B388" s="31">
        <f>(((ABS(INDEX('INPUT AVG'!$B:$AK,Cal!$E388,IF(Cal!$P$3=22.5,MATCH(B$1,Cal!$G$6:$G$21,0),MATCH(B$1,Cal!$H$6:$H$41,0))))+(2.327*INDEX('INPUT RMS'!$B:$AK,Cal!$E388,IF(Cal!$P$3=22.5,MATCH(B$1,Cal!$G$6:$G$21,0),MATCH(B$1,Cal!$H$6:$H$41,0)))))/1.85)*Cal!$C388)</f>
        <v>0</v>
      </c>
      <c r="C388" s="31">
        <f>(((ABS(INDEX('INPUT AVG'!$B:$AK,Cal!$E388,IF(Cal!$P$3=22.5,MATCH(C$1,Cal!$G$6:$G$21,0),MATCH(C$1,Cal!$H$6:$H$41,0))))+(2.327*INDEX('INPUT RMS'!$B:$AK,Cal!$E388,IF(Cal!$P$3=22.5,MATCH(C$1,Cal!$G$6:$G$21,0),MATCH(C$1,Cal!$H$6:$H$41,0)))))/1.85)*Cal!$C388)</f>
        <v>0</v>
      </c>
      <c r="D388" s="31">
        <f>(((ABS(INDEX('INPUT AVG'!$B:$AK,Cal!$E388,IF(Cal!$P$3=22.5,MATCH(D$1,Cal!$G$6:$G$21,0),MATCH(D$1,Cal!$H$6:$H$41,0))))+(2.327*INDEX('INPUT RMS'!$B:$AK,Cal!$E388,IF(Cal!$P$3=22.5,MATCH(D$1,Cal!$G$6:$G$21,0),MATCH(D$1,Cal!$H$6:$H$41,0)))))/1.85)*Cal!$C388)</f>
        <v>0</v>
      </c>
      <c r="E388" s="31">
        <f>(((ABS(INDEX('INPUT AVG'!$B:$AK,Cal!$E388,IF(Cal!$P$3=22.5,MATCH(E$1,Cal!$G$6:$G$21,0),MATCH(E$1,Cal!$H$6:$H$41,0))))+(2.327*INDEX('INPUT RMS'!$B:$AK,Cal!$E388,IF(Cal!$P$3=22.5,MATCH(E$1,Cal!$G$6:$G$21,0),MATCH(E$1,Cal!$H$6:$H$41,0)))))/1.85)*Cal!$C388)</f>
        <v>0</v>
      </c>
      <c r="F388" s="31">
        <f>(((ABS(INDEX('INPUT AVG'!$B:$AK,Cal!$E388,IF(Cal!$P$3=22.5,MATCH(F$1,Cal!$G$6:$G$21,0),MATCH(F$1,Cal!$H$6:$H$41,0))))+(2.327*INDEX('INPUT RMS'!$B:$AK,Cal!$E388,IF(Cal!$P$3=22.5,MATCH(F$1,Cal!$G$6:$G$21,0),MATCH(F$1,Cal!$H$6:$H$41,0)))))/1.85)*Cal!$C388)</f>
        <v>0</v>
      </c>
      <c r="G388" s="31">
        <f>(((ABS(INDEX('INPUT AVG'!$B:$AK,Cal!$E388,IF(Cal!$P$3=22.5,MATCH(G$1,Cal!$G$6:$G$21,0),MATCH(G$1,Cal!$H$6:$H$41,0))))+(2.327*INDEX('INPUT RMS'!$B:$AK,Cal!$E388,IF(Cal!$P$3=22.5,MATCH(G$1,Cal!$G$6:$G$21,0),MATCH(G$1,Cal!$H$6:$H$41,0)))))/1.85)*Cal!$C388)</f>
        <v>0</v>
      </c>
      <c r="H388" s="31">
        <f>(((ABS(INDEX('INPUT AVG'!$B:$AK,Cal!$E388,IF(Cal!$P$3=22.5,MATCH(H$1,Cal!$G$6:$G$21,0),MATCH(H$1,Cal!$H$6:$H$41,0))))+(2.327*INDEX('INPUT RMS'!$B:$AK,Cal!$E388,IF(Cal!$P$3=22.5,MATCH(H$1,Cal!$G$6:$G$21,0),MATCH(H$1,Cal!$H$6:$H$41,0)))))/1.85)*Cal!$C388)</f>
        <v>0</v>
      </c>
      <c r="I388" s="31">
        <f>(((ABS(INDEX('INPUT AVG'!$B:$AK,Cal!$E388,IF(Cal!$P$3=22.5,MATCH(I$1,Cal!$G$6:$G$21,0),MATCH(I$1,Cal!$H$6:$H$41,0))))+(2.327*INDEX('INPUT RMS'!$B:$AK,Cal!$E388,IF(Cal!$P$3=22.5,MATCH(I$1,Cal!$G$6:$G$21,0),MATCH(I$1,Cal!$H$6:$H$41,0)))))/1.85)*Cal!$C388)</f>
        <v>0</v>
      </c>
      <c r="J388" s="31">
        <f>(((ABS(INDEX('INPUT AVG'!$B:$AK,Cal!$E388,IF(Cal!$P$3=22.5,MATCH(J$1,Cal!$G$6:$G$21,0),MATCH(J$1,Cal!$H$6:$H$41,0))))+(2.327*INDEX('INPUT RMS'!$B:$AK,Cal!$E388,IF(Cal!$P$3=22.5,MATCH(J$1,Cal!$G$6:$G$21,0),MATCH(J$1,Cal!$H$6:$H$41,0)))))/1.85)*Cal!$C388)</f>
        <v>0</v>
      </c>
      <c r="K388" s="31">
        <f>(((ABS(INDEX('INPUT AVG'!$B:$AK,Cal!$E388,IF(Cal!$P$3=22.5,MATCH(K$1,Cal!$G$6:$G$21,0),MATCH(K$1,Cal!$H$6:$H$41,0))))+(2.327*INDEX('INPUT RMS'!$B:$AK,Cal!$E388,IF(Cal!$P$3=22.5,MATCH(K$1,Cal!$G$6:$G$21,0),MATCH(K$1,Cal!$H$6:$H$41,0)))))/1.85)*Cal!$C388)</f>
        <v>0</v>
      </c>
      <c r="L388" s="31">
        <f>(((ABS(INDEX('INPUT AVG'!$B:$AK,Cal!$E388,IF(Cal!$P$3=22.5,MATCH(L$1,Cal!$G$6:$G$21,0),MATCH(L$1,Cal!$H$6:$H$41,0))))+(2.327*INDEX('INPUT RMS'!$B:$AK,Cal!$E388,IF(Cal!$P$3=22.5,MATCH(L$1,Cal!$G$6:$G$21,0),MATCH(L$1,Cal!$H$6:$H$41,0)))))/1.85)*Cal!$C388)</f>
        <v>0</v>
      </c>
      <c r="M388" s="31">
        <f>(((ABS(INDEX('INPUT AVG'!$B:$AK,Cal!$E388,IF(Cal!$P$3=22.5,MATCH(M$1,Cal!$G$6:$G$21,0),MATCH(M$1,Cal!$H$6:$H$41,0))))+(2.327*INDEX('INPUT RMS'!$B:$AK,Cal!$E388,IF(Cal!$P$3=22.5,MATCH(M$1,Cal!$G$6:$G$21,0),MATCH(M$1,Cal!$H$6:$H$41,0)))))/1.85)*Cal!$C388)</f>
        <v>0</v>
      </c>
      <c r="N388" s="31">
        <f>(((ABS(INDEX('INPUT AVG'!$B:$AK,Cal!$E388,IF(Cal!$P$3=22.5,MATCH(N$1,Cal!$G$6:$G$21,0),MATCH(N$1,Cal!$H$6:$H$41,0))))+(2.327*INDEX('INPUT RMS'!$B:$AK,Cal!$E388,IF(Cal!$P$3=22.5,MATCH(N$1,Cal!$G$6:$G$21,0),MATCH(N$1,Cal!$H$6:$H$41,0)))))/1.85)*Cal!$C388)</f>
        <v>0</v>
      </c>
      <c r="O388" s="31">
        <f>(((ABS(INDEX('INPUT AVG'!$B:$AK,Cal!$E388,IF(Cal!$P$3=22.5,MATCH(O$1,Cal!$G$6:$G$21,0),MATCH(O$1,Cal!$H$6:$H$41,0))))+(2.327*INDEX('INPUT RMS'!$B:$AK,Cal!$E388,IF(Cal!$P$3=22.5,MATCH(O$1,Cal!$G$6:$G$21,0),MATCH(O$1,Cal!$H$6:$H$41,0)))))/1.85)*Cal!$C388)</f>
        <v>0</v>
      </c>
      <c r="P388" s="31">
        <f>(((ABS(INDEX('INPUT AVG'!$B:$AK,Cal!$E388,IF(Cal!$P$3=22.5,MATCH(P$1,Cal!$G$6:$G$21,0),MATCH(P$1,Cal!$H$6:$H$41,0))))+(2.327*INDEX('INPUT RMS'!$B:$AK,Cal!$E388,IF(Cal!$P$3=22.5,MATCH(P$1,Cal!$G$6:$G$21,0),MATCH(P$1,Cal!$H$6:$H$41,0)))))/1.85)*Cal!$C388)</f>
        <v>0</v>
      </c>
      <c r="Q388" s="31">
        <f>(((ABS(INDEX('INPUT AVG'!$B:$AK,Cal!$E388,IF(Cal!$P$3=22.5,MATCH(Q$1,Cal!$G$6:$G$21,0),MATCH(Q$1,Cal!$H$6:$H$41,0))))+(2.327*INDEX('INPUT RMS'!$B:$AK,Cal!$E388,IF(Cal!$P$3=22.5,MATCH(Q$1,Cal!$G$6:$G$21,0),MATCH(Q$1,Cal!$H$6:$H$41,0)))))/1.85)*Cal!$C388)</f>
        <v>0</v>
      </c>
      <c r="R388" s="31">
        <f>(((ABS(INDEX('INPUT AVG'!$B:$AK,Cal!$E388,IF(Cal!$P$3=22.5,MATCH(R$1,Cal!$G$6:$G$21,0),MATCH(R$1,Cal!$H$6:$H$41,0))))+(2.327*INDEX('INPUT RMS'!$B:$AK,Cal!$E388,IF(Cal!$P$3=22.5,MATCH(R$1,Cal!$G$6:$G$21,0),MATCH(R$1,Cal!$H$6:$H$41,0)))))/1.85)*Cal!$C388)</f>
        <v>0</v>
      </c>
      <c r="S388" s="31">
        <f>(((ABS(INDEX('INPUT AVG'!$B:$AK,Cal!$E388,IF(Cal!$P$3=22.5,MATCH(S$1,Cal!$G$6:$G$21,0),MATCH(S$1,Cal!$H$6:$H$41,0))))+(2.327*INDEX('INPUT RMS'!$B:$AK,Cal!$E388,IF(Cal!$P$3=22.5,MATCH(S$1,Cal!$G$6:$G$21,0),MATCH(S$1,Cal!$H$6:$H$41,0)))))/1.85)*Cal!$C388)</f>
        <v>0</v>
      </c>
      <c r="T388" s="31">
        <f>(((ABS(INDEX('INPUT AVG'!$B:$AK,Cal!$E388,IF(Cal!$P$3=22.5,MATCH(T$1,Cal!$G$6:$G$21,0),MATCH(T$1,Cal!$H$6:$H$41,0))))+(2.327*INDEX('INPUT RMS'!$B:$AK,Cal!$E388,IF(Cal!$P$3=22.5,MATCH(T$1,Cal!$G$6:$G$21,0),MATCH(T$1,Cal!$H$6:$H$41,0)))))/1.85)*Cal!$C388)</f>
        <v>0</v>
      </c>
      <c r="U388" s="31">
        <f>(((ABS(INDEX('INPUT AVG'!$B:$AK,Cal!$E388,IF(Cal!$P$3=22.5,MATCH(U$1,Cal!$G$6:$G$21,0),MATCH(U$1,Cal!$H$6:$H$41,0))))+(2.327*INDEX('INPUT RMS'!$B:$AK,Cal!$E388,IF(Cal!$P$3=22.5,MATCH(U$1,Cal!$G$6:$G$21,0),MATCH(U$1,Cal!$H$6:$H$41,0)))))/1.85)*Cal!$C388)</f>
        <v>0</v>
      </c>
      <c r="V388" s="31">
        <f>(((ABS(INDEX('INPUT AVG'!$B:$AK,Cal!$E388,IF(Cal!$P$3=22.5,MATCH(V$1,Cal!$G$6:$G$21,0),MATCH(V$1,Cal!$H$6:$H$41,0))))+(2.327*INDEX('INPUT RMS'!$B:$AK,Cal!$E388,IF(Cal!$P$3=22.5,MATCH(V$1,Cal!$G$6:$G$21,0),MATCH(V$1,Cal!$H$6:$H$41,0)))))/1.85)*Cal!$C388)</f>
        <v>0</v>
      </c>
      <c r="W388" s="31">
        <f>(((ABS(INDEX('INPUT AVG'!$B:$AK,Cal!$E388,IF(Cal!$P$3=22.5,MATCH(W$1,Cal!$G$6:$G$21,0),MATCH(W$1,Cal!$H$6:$H$41,0))))+(2.327*INDEX('INPUT RMS'!$B:$AK,Cal!$E388,IF(Cal!$P$3=22.5,MATCH(W$1,Cal!$G$6:$G$21,0),MATCH(W$1,Cal!$H$6:$H$41,0)))))/1.85)*Cal!$C388)</f>
        <v>0</v>
      </c>
      <c r="X388" s="31">
        <f>(((ABS(INDEX('INPUT AVG'!$B:$AK,Cal!$E388,IF(Cal!$P$3=22.5,MATCH(X$1,Cal!$G$6:$G$21,0),MATCH(X$1,Cal!$H$6:$H$41,0))))+(2.327*INDEX('INPUT RMS'!$B:$AK,Cal!$E388,IF(Cal!$P$3=22.5,MATCH(X$1,Cal!$G$6:$G$21,0),MATCH(X$1,Cal!$H$6:$H$41,0)))))/1.85)*Cal!$C388)</f>
        <v>0</v>
      </c>
      <c r="Y388" s="31">
        <f>(((ABS(INDEX('INPUT AVG'!$B:$AK,Cal!$E388,IF(Cal!$P$3=22.5,MATCH(Y$1,Cal!$G$6:$G$21,0),MATCH(Y$1,Cal!$H$6:$H$41,0))))+(2.327*INDEX('INPUT RMS'!$B:$AK,Cal!$E388,IF(Cal!$P$3=22.5,MATCH(Y$1,Cal!$G$6:$G$21,0),MATCH(Y$1,Cal!$H$6:$H$41,0)))))/1.85)*Cal!$C388)</f>
        <v>0</v>
      </c>
      <c r="Z388" s="31">
        <f>(((ABS(INDEX('INPUT AVG'!$B:$AK,Cal!$E388,IF(Cal!$P$3=22.5,MATCH(Z$1,Cal!$G$6:$G$21,0),MATCH(Z$1,Cal!$H$6:$H$41,0))))+(2.327*INDEX('INPUT RMS'!$B:$AK,Cal!$E388,IF(Cal!$P$3=22.5,MATCH(Z$1,Cal!$G$6:$G$21,0),MATCH(Z$1,Cal!$H$6:$H$41,0)))))/1.85)*Cal!$C388)</f>
        <v>0</v>
      </c>
      <c r="AA388" s="31">
        <f>(((ABS(INDEX('INPUT AVG'!$B:$AK,Cal!$E388,IF(Cal!$P$3=22.5,MATCH(AA$1,Cal!$G$6:$G$21,0),MATCH(AA$1,Cal!$H$6:$H$41,0))))+(2.327*INDEX('INPUT RMS'!$B:$AK,Cal!$E388,IF(Cal!$P$3=22.5,MATCH(AA$1,Cal!$G$6:$G$21,0),MATCH(AA$1,Cal!$H$6:$H$41,0)))))/1.85)*Cal!$C388)</f>
        <v>0</v>
      </c>
      <c r="AB388" s="31">
        <f>(((ABS(INDEX('INPUT AVG'!$B:$AK,Cal!$E388,IF(Cal!$P$3=22.5,MATCH(AB$1,Cal!$G$6:$G$21,0),MATCH(AB$1,Cal!$H$6:$H$41,0))))+(2.327*INDEX('INPUT RMS'!$B:$AK,Cal!$E388,IF(Cal!$P$3=22.5,MATCH(AB$1,Cal!$G$6:$G$21,0),MATCH(AB$1,Cal!$H$6:$H$41,0)))))/1.85)*Cal!$C388)</f>
        <v>0</v>
      </c>
      <c r="AC388" s="31">
        <f>(((ABS(INDEX('INPUT AVG'!$B:$AK,Cal!$E388,IF(Cal!$P$3=22.5,MATCH(AC$1,Cal!$G$6:$G$21,0),MATCH(AC$1,Cal!$H$6:$H$41,0))))+(2.327*INDEX('INPUT RMS'!$B:$AK,Cal!$E388,IF(Cal!$P$3=22.5,MATCH(AC$1,Cal!$G$6:$G$21,0),MATCH(AC$1,Cal!$H$6:$H$41,0)))))/1.85)*Cal!$C388)</f>
        <v>0</v>
      </c>
      <c r="AD388" s="31">
        <f>(((ABS(INDEX('INPUT AVG'!$B:$AK,Cal!$E388,IF(Cal!$P$3=22.5,MATCH(AD$1,Cal!$G$6:$G$21,0),MATCH(AD$1,Cal!$H$6:$H$41,0))))+(2.327*INDEX('INPUT RMS'!$B:$AK,Cal!$E388,IF(Cal!$P$3=22.5,MATCH(AD$1,Cal!$G$6:$G$21,0),MATCH(AD$1,Cal!$H$6:$H$41,0)))))/1.85)*Cal!$C388)</f>
        <v>0</v>
      </c>
      <c r="AE388" s="31">
        <f>(((ABS(INDEX('INPUT AVG'!$B:$AK,Cal!$E388,IF(Cal!$P$3=22.5,MATCH(AE$1,Cal!$G$6:$G$21,0),MATCH(AE$1,Cal!$H$6:$H$41,0))))+(2.327*INDEX('INPUT RMS'!$B:$AK,Cal!$E388,IF(Cal!$P$3=22.5,MATCH(AE$1,Cal!$G$6:$G$21,0),MATCH(AE$1,Cal!$H$6:$H$41,0)))))/1.85)*Cal!$C388)</f>
        <v>0</v>
      </c>
      <c r="AF388" s="31">
        <f>(((ABS(INDEX('INPUT AVG'!$B:$AK,Cal!$E388,IF(Cal!$P$3=22.5,MATCH(AF$1,Cal!$G$6:$G$21,0),MATCH(AF$1,Cal!$H$6:$H$41,0))))+(2.327*INDEX('INPUT RMS'!$B:$AK,Cal!$E388,IF(Cal!$P$3=22.5,MATCH(AF$1,Cal!$G$6:$G$21,0),MATCH(AF$1,Cal!$H$6:$H$41,0)))))/1.85)*Cal!$C388)</f>
        <v>0</v>
      </c>
      <c r="AG388" s="31">
        <f>(((ABS(INDEX('INPUT AVG'!$B:$AK,Cal!$E388,IF(Cal!$P$3=22.5,MATCH(AG$1,Cal!$G$6:$G$21,0),MATCH(AG$1,Cal!$H$6:$H$41,0))))+(2.327*INDEX('INPUT RMS'!$B:$AK,Cal!$E388,IF(Cal!$P$3=22.5,MATCH(AG$1,Cal!$G$6:$G$21,0),MATCH(AG$1,Cal!$H$6:$H$41,0)))))/1.85)*Cal!$C388)</f>
        <v>0</v>
      </c>
      <c r="AH388" s="31">
        <f>(((ABS(INDEX('INPUT AVG'!$B:$AK,Cal!$E388,IF(Cal!$P$3=22.5,MATCH(AH$1,Cal!$G$6:$G$21,0),MATCH(AH$1,Cal!$H$6:$H$41,0))))+(2.327*INDEX('INPUT RMS'!$B:$AK,Cal!$E388,IF(Cal!$P$3=22.5,MATCH(AH$1,Cal!$G$6:$G$21,0),MATCH(AH$1,Cal!$H$6:$H$41,0)))))/1.85)*Cal!$C388)</f>
        <v>0</v>
      </c>
      <c r="AI388" s="31">
        <f>(((ABS(INDEX('INPUT AVG'!$B:$AK,Cal!$E388,IF(Cal!$P$3=22.5,MATCH(AI$1,Cal!$G$6:$G$21,0),MATCH(AI$1,Cal!$H$6:$H$41,0))))+(2.327*INDEX('INPUT RMS'!$B:$AK,Cal!$E388,IF(Cal!$P$3=22.5,MATCH(AI$1,Cal!$G$6:$G$21,0),MATCH(AI$1,Cal!$H$6:$H$41,0)))))/1.85)*Cal!$C388)</f>
        <v>0</v>
      </c>
      <c r="AJ388" s="31">
        <f>(((ABS(INDEX('INPUT AVG'!$B:$AK,Cal!$E388,IF(Cal!$P$3=22.5,MATCH(AJ$1,Cal!$G$6:$G$21,0),MATCH(AJ$1,Cal!$H$6:$H$41,0))))+(2.327*INDEX('INPUT RMS'!$B:$AK,Cal!$E388,IF(Cal!$P$3=22.5,MATCH(AJ$1,Cal!$G$6:$G$21,0),MATCH(AJ$1,Cal!$H$6:$H$41,0)))))/1.85)*Cal!$C388)</f>
        <v>0</v>
      </c>
      <c r="AK388" s="31">
        <f>(((ABS(INDEX('INPUT AVG'!$B:$AK,Cal!$E388,IF(Cal!$P$3=22.5,MATCH(AK$1,Cal!$G$6:$G$21,0),MATCH(AK$1,Cal!$H$6:$H$41,0))))+(2.327*INDEX('INPUT RMS'!$B:$AK,Cal!$E388,IF(Cal!$P$3=22.5,MATCH(AK$1,Cal!$G$6:$G$21,0),MATCH(AK$1,Cal!$H$6:$H$41,0)))))/1.85)*Cal!$C388)</f>
        <v>0</v>
      </c>
      <c r="AL388" s="31">
        <f>(((ABS(INDEX('INPUT AVG'!$B:$AK,Cal!$E388,IF(Cal!$P$3=22.5,MATCH(AL$1,Cal!$G$6:$G$21,0),MATCH(AL$1,Cal!$H$6:$H$41,0))))+(2.327*INDEX('INPUT RMS'!$B:$AK,Cal!$E388,IF(Cal!$P$3=22.5,MATCH(AL$1,Cal!$G$6:$G$21,0),MATCH(AL$1,Cal!$H$6:$H$41,0)))))/1.85)*Cal!$C388)</f>
        <v>0</v>
      </c>
    </row>
    <row r="389" spans="1:38" x14ac:dyDescent="0.4">
      <c r="A389" s="7">
        <f>Cal!A389</f>
        <v>388</v>
      </c>
      <c r="B389" s="31">
        <f>(((ABS(INDEX('INPUT AVG'!$B:$AK,Cal!$E389,IF(Cal!$P$3=22.5,MATCH(B$1,Cal!$G$6:$G$21,0),MATCH(B$1,Cal!$H$6:$H$41,0))))+(2.327*INDEX('INPUT RMS'!$B:$AK,Cal!$E389,IF(Cal!$P$3=22.5,MATCH(B$1,Cal!$G$6:$G$21,0),MATCH(B$1,Cal!$H$6:$H$41,0)))))/1.85)*Cal!$C389)</f>
        <v>0</v>
      </c>
      <c r="C389" s="31">
        <f>(((ABS(INDEX('INPUT AVG'!$B:$AK,Cal!$E389,IF(Cal!$P$3=22.5,MATCH(C$1,Cal!$G$6:$G$21,0),MATCH(C$1,Cal!$H$6:$H$41,0))))+(2.327*INDEX('INPUT RMS'!$B:$AK,Cal!$E389,IF(Cal!$P$3=22.5,MATCH(C$1,Cal!$G$6:$G$21,0),MATCH(C$1,Cal!$H$6:$H$41,0)))))/1.85)*Cal!$C389)</f>
        <v>0</v>
      </c>
      <c r="D389" s="31">
        <f>(((ABS(INDEX('INPUT AVG'!$B:$AK,Cal!$E389,IF(Cal!$P$3=22.5,MATCH(D$1,Cal!$G$6:$G$21,0),MATCH(D$1,Cal!$H$6:$H$41,0))))+(2.327*INDEX('INPUT RMS'!$B:$AK,Cal!$E389,IF(Cal!$P$3=22.5,MATCH(D$1,Cal!$G$6:$G$21,0),MATCH(D$1,Cal!$H$6:$H$41,0)))))/1.85)*Cal!$C389)</f>
        <v>0</v>
      </c>
      <c r="E389" s="31">
        <f>(((ABS(INDEX('INPUT AVG'!$B:$AK,Cal!$E389,IF(Cal!$P$3=22.5,MATCH(E$1,Cal!$G$6:$G$21,0),MATCH(E$1,Cal!$H$6:$H$41,0))))+(2.327*INDEX('INPUT RMS'!$B:$AK,Cal!$E389,IF(Cal!$P$3=22.5,MATCH(E$1,Cal!$G$6:$G$21,0),MATCH(E$1,Cal!$H$6:$H$41,0)))))/1.85)*Cal!$C389)</f>
        <v>0</v>
      </c>
      <c r="F389" s="31">
        <f>(((ABS(INDEX('INPUT AVG'!$B:$AK,Cal!$E389,IF(Cal!$P$3=22.5,MATCH(F$1,Cal!$G$6:$G$21,0),MATCH(F$1,Cal!$H$6:$H$41,0))))+(2.327*INDEX('INPUT RMS'!$B:$AK,Cal!$E389,IF(Cal!$P$3=22.5,MATCH(F$1,Cal!$G$6:$G$21,0),MATCH(F$1,Cal!$H$6:$H$41,0)))))/1.85)*Cal!$C389)</f>
        <v>0</v>
      </c>
      <c r="G389" s="31">
        <f>(((ABS(INDEX('INPUT AVG'!$B:$AK,Cal!$E389,IF(Cal!$P$3=22.5,MATCH(G$1,Cal!$G$6:$G$21,0),MATCH(G$1,Cal!$H$6:$H$41,0))))+(2.327*INDEX('INPUT RMS'!$B:$AK,Cal!$E389,IF(Cal!$P$3=22.5,MATCH(G$1,Cal!$G$6:$G$21,0),MATCH(G$1,Cal!$H$6:$H$41,0)))))/1.85)*Cal!$C389)</f>
        <v>0</v>
      </c>
      <c r="H389" s="31">
        <f>(((ABS(INDEX('INPUT AVG'!$B:$AK,Cal!$E389,IF(Cal!$P$3=22.5,MATCH(H$1,Cal!$G$6:$G$21,0),MATCH(H$1,Cal!$H$6:$H$41,0))))+(2.327*INDEX('INPUT RMS'!$B:$AK,Cal!$E389,IF(Cal!$P$3=22.5,MATCH(H$1,Cal!$G$6:$G$21,0),MATCH(H$1,Cal!$H$6:$H$41,0)))))/1.85)*Cal!$C389)</f>
        <v>0</v>
      </c>
      <c r="I389" s="31">
        <f>(((ABS(INDEX('INPUT AVG'!$B:$AK,Cal!$E389,IF(Cal!$P$3=22.5,MATCH(I$1,Cal!$G$6:$G$21,0),MATCH(I$1,Cal!$H$6:$H$41,0))))+(2.327*INDEX('INPUT RMS'!$B:$AK,Cal!$E389,IF(Cal!$P$3=22.5,MATCH(I$1,Cal!$G$6:$G$21,0),MATCH(I$1,Cal!$H$6:$H$41,0)))))/1.85)*Cal!$C389)</f>
        <v>0</v>
      </c>
      <c r="J389" s="31">
        <f>(((ABS(INDEX('INPUT AVG'!$B:$AK,Cal!$E389,IF(Cal!$P$3=22.5,MATCH(J$1,Cal!$G$6:$G$21,0),MATCH(J$1,Cal!$H$6:$H$41,0))))+(2.327*INDEX('INPUT RMS'!$B:$AK,Cal!$E389,IF(Cal!$P$3=22.5,MATCH(J$1,Cal!$G$6:$G$21,0),MATCH(J$1,Cal!$H$6:$H$41,0)))))/1.85)*Cal!$C389)</f>
        <v>0</v>
      </c>
      <c r="K389" s="31">
        <f>(((ABS(INDEX('INPUT AVG'!$B:$AK,Cal!$E389,IF(Cal!$P$3=22.5,MATCH(K$1,Cal!$G$6:$G$21,0),MATCH(K$1,Cal!$H$6:$H$41,0))))+(2.327*INDEX('INPUT RMS'!$B:$AK,Cal!$E389,IF(Cal!$P$3=22.5,MATCH(K$1,Cal!$G$6:$G$21,0),MATCH(K$1,Cal!$H$6:$H$41,0)))))/1.85)*Cal!$C389)</f>
        <v>0</v>
      </c>
      <c r="L389" s="31">
        <f>(((ABS(INDEX('INPUT AVG'!$B:$AK,Cal!$E389,IF(Cal!$P$3=22.5,MATCH(L$1,Cal!$G$6:$G$21,0),MATCH(L$1,Cal!$H$6:$H$41,0))))+(2.327*INDEX('INPUT RMS'!$B:$AK,Cal!$E389,IF(Cal!$P$3=22.5,MATCH(L$1,Cal!$G$6:$G$21,0),MATCH(L$1,Cal!$H$6:$H$41,0)))))/1.85)*Cal!$C389)</f>
        <v>0</v>
      </c>
      <c r="M389" s="31">
        <f>(((ABS(INDEX('INPUT AVG'!$B:$AK,Cal!$E389,IF(Cal!$P$3=22.5,MATCH(M$1,Cal!$G$6:$G$21,0),MATCH(M$1,Cal!$H$6:$H$41,0))))+(2.327*INDEX('INPUT RMS'!$B:$AK,Cal!$E389,IF(Cal!$P$3=22.5,MATCH(M$1,Cal!$G$6:$G$21,0),MATCH(M$1,Cal!$H$6:$H$41,0)))))/1.85)*Cal!$C389)</f>
        <v>0</v>
      </c>
      <c r="N389" s="31">
        <f>(((ABS(INDEX('INPUT AVG'!$B:$AK,Cal!$E389,IF(Cal!$P$3=22.5,MATCH(N$1,Cal!$G$6:$G$21,0),MATCH(N$1,Cal!$H$6:$H$41,0))))+(2.327*INDEX('INPUT RMS'!$B:$AK,Cal!$E389,IF(Cal!$P$3=22.5,MATCH(N$1,Cal!$G$6:$G$21,0),MATCH(N$1,Cal!$H$6:$H$41,0)))))/1.85)*Cal!$C389)</f>
        <v>0</v>
      </c>
      <c r="O389" s="31">
        <f>(((ABS(INDEX('INPUT AVG'!$B:$AK,Cal!$E389,IF(Cal!$P$3=22.5,MATCH(O$1,Cal!$G$6:$G$21,0),MATCH(O$1,Cal!$H$6:$H$41,0))))+(2.327*INDEX('INPUT RMS'!$B:$AK,Cal!$E389,IF(Cal!$P$3=22.5,MATCH(O$1,Cal!$G$6:$G$21,0),MATCH(O$1,Cal!$H$6:$H$41,0)))))/1.85)*Cal!$C389)</f>
        <v>0</v>
      </c>
      <c r="P389" s="31">
        <f>(((ABS(INDEX('INPUT AVG'!$B:$AK,Cal!$E389,IF(Cal!$P$3=22.5,MATCH(P$1,Cal!$G$6:$G$21,0),MATCH(P$1,Cal!$H$6:$H$41,0))))+(2.327*INDEX('INPUT RMS'!$B:$AK,Cal!$E389,IF(Cal!$P$3=22.5,MATCH(P$1,Cal!$G$6:$G$21,0),MATCH(P$1,Cal!$H$6:$H$41,0)))))/1.85)*Cal!$C389)</f>
        <v>0</v>
      </c>
      <c r="Q389" s="31">
        <f>(((ABS(INDEX('INPUT AVG'!$B:$AK,Cal!$E389,IF(Cal!$P$3=22.5,MATCH(Q$1,Cal!$G$6:$G$21,0),MATCH(Q$1,Cal!$H$6:$H$41,0))))+(2.327*INDEX('INPUT RMS'!$B:$AK,Cal!$E389,IF(Cal!$P$3=22.5,MATCH(Q$1,Cal!$G$6:$G$21,0),MATCH(Q$1,Cal!$H$6:$H$41,0)))))/1.85)*Cal!$C389)</f>
        <v>0</v>
      </c>
      <c r="R389" s="31">
        <f>(((ABS(INDEX('INPUT AVG'!$B:$AK,Cal!$E389,IF(Cal!$P$3=22.5,MATCH(R$1,Cal!$G$6:$G$21,0),MATCH(R$1,Cal!$H$6:$H$41,0))))+(2.327*INDEX('INPUT RMS'!$B:$AK,Cal!$E389,IF(Cal!$P$3=22.5,MATCH(R$1,Cal!$G$6:$G$21,0),MATCH(R$1,Cal!$H$6:$H$41,0)))))/1.85)*Cal!$C389)</f>
        <v>0</v>
      </c>
      <c r="S389" s="31">
        <f>(((ABS(INDEX('INPUT AVG'!$B:$AK,Cal!$E389,IF(Cal!$P$3=22.5,MATCH(S$1,Cal!$G$6:$G$21,0),MATCH(S$1,Cal!$H$6:$H$41,0))))+(2.327*INDEX('INPUT RMS'!$B:$AK,Cal!$E389,IF(Cal!$P$3=22.5,MATCH(S$1,Cal!$G$6:$G$21,0),MATCH(S$1,Cal!$H$6:$H$41,0)))))/1.85)*Cal!$C389)</f>
        <v>0</v>
      </c>
      <c r="T389" s="31">
        <f>(((ABS(INDEX('INPUT AVG'!$B:$AK,Cal!$E389,IF(Cal!$P$3=22.5,MATCH(T$1,Cal!$G$6:$G$21,0),MATCH(T$1,Cal!$H$6:$H$41,0))))+(2.327*INDEX('INPUT RMS'!$B:$AK,Cal!$E389,IF(Cal!$P$3=22.5,MATCH(T$1,Cal!$G$6:$G$21,0),MATCH(T$1,Cal!$H$6:$H$41,0)))))/1.85)*Cal!$C389)</f>
        <v>0</v>
      </c>
      <c r="U389" s="31">
        <f>(((ABS(INDEX('INPUT AVG'!$B:$AK,Cal!$E389,IF(Cal!$P$3=22.5,MATCH(U$1,Cal!$G$6:$G$21,0),MATCH(U$1,Cal!$H$6:$H$41,0))))+(2.327*INDEX('INPUT RMS'!$B:$AK,Cal!$E389,IF(Cal!$P$3=22.5,MATCH(U$1,Cal!$G$6:$G$21,0),MATCH(U$1,Cal!$H$6:$H$41,0)))))/1.85)*Cal!$C389)</f>
        <v>0</v>
      </c>
      <c r="V389" s="31">
        <f>(((ABS(INDEX('INPUT AVG'!$B:$AK,Cal!$E389,IF(Cal!$P$3=22.5,MATCH(V$1,Cal!$G$6:$G$21,0),MATCH(V$1,Cal!$H$6:$H$41,0))))+(2.327*INDEX('INPUT RMS'!$B:$AK,Cal!$E389,IF(Cal!$P$3=22.5,MATCH(V$1,Cal!$G$6:$G$21,0),MATCH(V$1,Cal!$H$6:$H$41,0)))))/1.85)*Cal!$C389)</f>
        <v>0</v>
      </c>
      <c r="W389" s="31">
        <f>(((ABS(INDEX('INPUT AVG'!$B:$AK,Cal!$E389,IF(Cal!$P$3=22.5,MATCH(W$1,Cal!$G$6:$G$21,0),MATCH(W$1,Cal!$H$6:$H$41,0))))+(2.327*INDEX('INPUT RMS'!$B:$AK,Cal!$E389,IF(Cal!$P$3=22.5,MATCH(W$1,Cal!$G$6:$G$21,0),MATCH(W$1,Cal!$H$6:$H$41,0)))))/1.85)*Cal!$C389)</f>
        <v>0</v>
      </c>
      <c r="X389" s="31">
        <f>(((ABS(INDEX('INPUT AVG'!$B:$AK,Cal!$E389,IF(Cal!$P$3=22.5,MATCH(X$1,Cal!$G$6:$G$21,0),MATCH(X$1,Cal!$H$6:$H$41,0))))+(2.327*INDEX('INPUT RMS'!$B:$AK,Cal!$E389,IF(Cal!$P$3=22.5,MATCH(X$1,Cal!$G$6:$G$21,0),MATCH(X$1,Cal!$H$6:$H$41,0)))))/1.85)*Cal!$C389)</f>
        <v>0</v>
      </c>
      <c r="Y389" s="31">
        <f>(((ABS(INDEX('INPUT AVG'!$B:$AK,Cal!$E389,IF(Cal!$P$3=22.5,MATCH(Y$1,Cal!$G$6:$G$21,0),MATCH(Y$1,Cal!$H$6:$H$41,0))))+(2.327*INDEX('INPUT RMS'!$B:$AK,Cal!$E389,IF(Cal!$P$3=22.5,MATCH(Y$1,Cal!$G$6:$G$21,0),MATCH(Y$1,Cal!$H$6:$H$41,0)))))/1.85)*Cal!$C389)</f>
        <v>0</v>
      </c>
      <c r="Z389" s="31">
        <f>(((ABS(INDEX('INPUT AVG'!$B:$AK,Cal!$E389,IF(Cal!$P$3=22.5,MATCH(Z$1,Cal!$G$6:$G$21,0),MATCH(Z$1,Cal!$H$6:$H$41,0))))+(2.327*INDEX('INPUT RMS'!$B:$AK,Cal!$E389,IF(Cal!$P$3=22.5,MATCH(Z$1,Cal!$G$6:$G$21,0),MATCH(Z$1,Cal!$H$6:$H$41,0)))))/1.85)*Cal!$C389)</f>
        <v>0</v>
      </c>
      <c r="AA389" s="31">
        <f>(((ABS(INDEX('INPUT AVG'!$B:$AK,Cal!$E389,IF(Cal!$P$3=22.5,MATCH(AA$1,Cal!$G$6:$G$21,0),MATCH(AA$1,Cal!$H$6:$H$41,0))))+(2.327*INDEX('INPUT RMS'!$B:$AK,Cal!$E389,IF(Cal!$P$3=22.5,MATCH(AA$1,Cal!$G$6:$G$21,0),MATCH(AA$1,Cal!$H$6:$H$41,0)))))/1.85)*Cal!$C389)</f>
        <v>0</v>
      </c>
      <c r="AB389" s="31">
        <f>(((ABS(INDEX('INPUT AVG'!$B:$AK,Cal!$E389,IF(Cal!$P$3=22.5,MATCH(AB$1,Cal!$G$6:$G$21,0),MATCH(AB$1,Cal!$H$6:$H$41,0))))+(2.327*INDEX('INPUT RMS'!$B:$AK,Cal!$E389,IF(Cal!$P$3=22.5,MATCH(AB$1,Cal!$G$6:$G$21,0),MATCH(AB$1,Cal!$H$6:$H$41,0)))))/1.85)*Cal!$C389)</f>
        <v>0</v>
      </c>
      <c r="AC389" s="31">
        <f>(((ABS(INDEX('INPUT AVG'!$B:$AK,Cal!$E389,IF(Cal!$P$3=22.5,MATCH(AC$1,Cal!$G$6:$G$21,0),MATCH(AC$1,Cal!$H$6:$H$41,0))))+(2.327*INDEX('INPUT RMS'!$B:$AK,Cal!$E389,IF(Cal!$P$3=22.5,MATCH(AC$1,Cal!$G$6:$G$21,0),MATCH(AC$1,Cal!$H$6:$H$41,0)))))/1.85)*Cal!$C389)</f>
        <v>0</v>
      </c>
      <c r="AD389" s="31">
        <f>(((ABS(INDEX('INPUT AVG'!$B:$AK,Cal!$E389,IF(Cal!$P$3=22.5,MATCH(AD$1,Cal!$G$6:$G$21,0),MATCH(AD$1,Cal!$H$6:$H$41,0))))+(2.327*INDEX('INPUT RMS'!$B:$AK,Cal!$E389,IF(Cal!$P$3=22.5,MATCH(AD$1,Cal!$G$6:$G$21,0),MATCH(AD$1,Cal!$H$6:$H$41,0)))))/1.85)*Cal!$C389)</f>
        <v>0</v>
      </c>
      <c r="AE389" s="31">
        <f>(((ABS(INDEX('INPUT AVG'!$B:$AK,Cal!$E389,IF(Cal!$P$3=22.5,MATCH(AE$1,Cal!$G$6:$G$21,0),MATCH(AE$1,Cal!$H$6:$H$41,0))))+(2.327*INDEX('INPUT RMS'!$B:$AK,Cal!$E389,IF(Cal!$P$3=22.5,MATCH(AE$1,Cal!$G$6:$G$21,0),MATCH(AE$1,Cal!$H$6:$H$41,0)))))/1.85)*Cal!$C389)</f>
        <v>0</v>
      </c>
      <c r="AF389" s="31">
        <f>(((ABS(INDEX('INPUT AVG'!$B:$AK,Cal!$E389,IF(Cal!$P$3=22.5,MATCH(AF$1,Cal!$G$6:$G$21,0),MATCH(AF$1,Cal!$H$6:$H$41,0))))+(2.327*INDEX('INPUT RMS'!$B:$AK,Cal!$E389,IF(Cal!$P$3=22.5,MATCH(AF$1,Cal!$G$6:$G$21,0),MATCH(AF$1,Cal!$H$6:$H$41,0)))))/1.85)*Cal!$C389)</f>
        <v>0</v>
      </c>
      <c r="AG389" s="31">
        <f>(((ABS(INDEX('INPUT AVG'!$B:$AK,Cal!$E389,IF(Cal!$P$3=22.5,MATCH(AG$1,Cal!$G$6:$G$21,0),MATCH(AG$1,Cal!$H$6:$H$41,0))))+(2.327*INDEX('INPUT RMS'!$B:$AK,Cal!$E389,IF(Cal!$P$3=22.5,MATCH(AG$1,Cal!$G$6:$G$21,0),MATCH(AG$1,Cal!$H$6:$H$41,0)))))/1.85)*Cal!$C389)</f>
        <v>0</v>
      </c>
      <c r="AH389" s="31">
        <f>(((ABS(INDEX('INPUT AVG'!$B:$AK,Cal!$E389,IF(Cal!$P$3=22.5,MATCH(AH$1,Cal!$G$6:$G$21,0),MATCH(AH$1,Cal!$H$6:$H$41,0))))+(2.327*INDEX('INPUT RMS'!$B:$AK,Cal!$E389,IF(Cal!$P$3=22.5,MATCH(AH$1,Cal!$G$6:$G$21,0),MATCH(AH$1,Cal!$H$6:$H$41,0)))))/1.85)*Cal!$C389)</f>
        <v>0</v>
      </c>
      <c r="AI389" s="31">
        <f>(((ABS(INDEX('INPUT AVG'!$B:$AK,Cal!$E389,IF(Cal!$P$3=22.5,MATCH(AI$1,Cal!$G$6:$G$21,0),MATCH(AI$1,Cal!$H$6:$H$41,0))))+(2.327*INDEX('INPUT RMS'!$B:$AK,Cal!$E389,IF(Cal!$P$3=22.5,MATCH(AI$1,Cal!$G$6:$G$21,0),MATCH(AI$1,Cal!$H$6:$H$41,0)))))/1.85)*Cal!$C389)</f>
        <v>0</v>
      </c>
      <c r="AJ389" s="31">
        <f>(((ABS(INDEX('INPUT AVG'!$B:$AK,Cal!$E389,IF(Cal!$P$3=22.5,MATCH(AJ$1,Cal!$G$6:$G$21,0),MATCH(AJ$1,Cal!$H$6:$H$41,0))))+(2.327*INDEX('INPUT RMS'!$B:$AK,Cal!$E389,IF(Cal!$P$3=22.5,MATCH(AJ$1,Cal!$G$6:$G$21,0),MATCH(AJ$1,Cal!$H$6:$H$41,0)))))/1.85)*Cal!$C389)</f>
        <v>0</v>
      </c>
      <c r="AK389" s="31">
        <f>(((ABS(INDEX('INPUT AVG'!$B:$AK,Cal!$E389,IF(Cal!$P$3=22.5,MATCH(AK$1,Cal!$G$6:$G$21,0),MATCH(AK$1,Cal!$H$6:$H$41,0))))+(2.327*INDEX('INPUT RMS'!$B:$AK,Cal!$E389,IF(Cal!$P$3=22.5,MATCH(AK$1,Cal!$G$6:$G$21,0),MATCH(AK$1,Cal!$H$6:$H$41,0)))))/1.85)*Cal!$C389)</f>
        <v>0</v>
      </c>
      <c r="AL389" s="31">
        <f>(((ABS(INDEX('INPUT AVG'!$B:$AK,Cal!$E389,IF(Cal!$P$3=22.5,MATCH(AL$1,Cal!$G$6:$G$21,0),MATCH(AL$1,Cal!$H$6:$H$41,0))))+(2.327*INDEX('INPUT RMS'!$B:$AK,Cal!$E389,IF(Cal!$P$3=22.5,MATCH(AL$1,Cal!$G$6:$G$21,0),MATCH(AL$1,Cal!$H$6:$H$41,0)))))/1.85)*Cal!$C389)</f>
        <v>0</v>
      </c>
    </row>
    <row r="390" spans="1:38" x14ac:dyDescent="0.4">
      <c r="A390" s="7">
        <f>Cal!A390</f>
        <v>389</v>
      </c>
      <c r="B390" s="31">
        <f>(((ABS(INDEX('INPUT AVG'!$B:$AK,Cal!$E390,IF(Cal!$P$3=22.5,MATCH(B$1,Cal!$G$6:$G$21,0),MATCH(B$1,Cal!$H$6:$H$41,0))))+(2.327*INDEX('INPUT RMS'!$B:$AK,Cal!$E390,IF(Cal!$P$3=22.5,MATCH(B$1,Cal!$G$6:$G$21,0),MATCH(B$1,Cal!$H$6:$H$41,0)))))/1.85)*Cal!$C390)</f>
        <v>0</v>
      </c>
      <c r="C390" s="31">
        <f>(((ABS(INDEX('INPUT AVG'!$B:$AK,Cal!$E390,IF(Cal!$P$3=22.5,MATCH(C$1,Cal!$G$6:$G$21,0),MATCH(C$1,Cal!$H$6:$H$41,0))))+(2.327*INDEX('INPUT RMS'!$B:$AK,Cal!$E390,IF(Cal!$P$3=22.5,MATCH(C$1,Cal!$G$6:$G$21,0),MATCH(C$1,Cal!$H$6:$H$41,0)))))/1.85)*Cal!$C390)</f>
        <v>0</v>
      </c>
      <c r="D390" s="31">
        <f>(((ABS(INDEX('INPUT AVG'!$B:$AK,Cal!$E390,IF(Cal!$P$3=22.5,MATCH(D$1,Cal!$G$6:$G$21,0),MATCH(D$1,Cal!$H$6:$H$41,0))))+(2.327*INDEX('INPUT RMS'!$B:$AK,Cal!$E390,IF(Cal!$P$3=22.5,MATCH(D$1,Cal!$G$6:$G$21,0),MATCH(D$1,Cal!$H$6:$H$41,0)))))/1.85)*Cal!$C390)</f>
        <v>0</v>
      </c>
      <c r="E390" s="31">
        <f>(((ABS(INDEX('INPUT AVG'!$B:$AK,Cal!$E390,IF(Cal!$P$3=22.5,MATCH(E$1,Cal!$G$6:$G$21,0),MATCH(E$1,Cal!$H$6:$H$41,0))))+(2.327*INDEX('INPUT RMS'!$B:$AK,Cal!$E390,IF(Cal!$P$3=22.5,MATCH(E$1,Cal!$G$6:$G$21,0),MATCH(E$1,Cal!$H$6:$H$41,0)))))/1.85)*Cal!$C390)</f>
        <v>0</v>
      </c>
      <c r="F390" s="31">
        <f>(((ABS(INDEX('INPUT AVG'!$B:$AK,Cal!$E390,IF(Cal!$P$3=22.5,MATCH(F$1,Cal!$G$6:$G$21,0),MATCH(F$1,Cal!$H$6:$H$41,0))))+(2.327*INDEX('INPUT RMS'!$B:$AK,Cal!$E390,IF(Cal!$P$3=22.5,MATCH(F$1,Cal!$G$6:$G$21,0),MATCH(F$1,Cal!$H$6:$H$41,0)))))/1.85)*Cal!$C390)</f>
        <v>0</v>
      </c>
      <c r="G390" s="31">
        <f>(((ABS(INDEX('INPUT AVG'!$B:$AK,Cal!$E390,IF(Cal!$P$3=22.5,MATCH(G$1,Cal!$G$6:$G$21,0),MATCH(G$1,Cal!$H$6:$H$41,0))))+(2.327*INDEX('INPUT RMS'!$B:$AK,Cal!$E390,IF(Cal!$P$3=22.5,MATCH(G$1,Cal!$G$6:$G$21,0),MATCH(G$1,Cal!$H$6:$H$41,0)))))/1.85)*Cal!$C390)</f>
        <v>0</v>
      </c>
      <c r="H390" s="31">
        <f>(((ABS(INDEX('INPUT AVG'!$B:$AK,Cal!$E390,IF(Cal!$P$3=22.5,MATCH(H$1,Cal!$G$6:$G$21,0),MATCH(H$1,Cal!$H$6:$H$41,0))))+(2.327*INDEX('INPUT RMS'!$B:$AK,Cal!$E390,IF(Cal!$P$3=22.5,MATCH(H$1,Cal!$G$6:$G$21,0),MATCH(H$1,Cal!$H$6:$H$41,0)))))/1.85)*Cal!$C390)</f>
        <v>0</v>
      </c>
      <c r="I390" s="31">
        <f>(((ABS(INDEX('INPUT AVG'!$B:$AK,Cal!$E390,IF(Cal!$P$3=22.5,MATCH(I$1,Cal!$G$6:$G$21,0),MATCH(I$1,Cal!$H$6:$H$41,0))))+(2.327*INDEX('INPUT RMS'!$B:$AK,Cal!$E390,IF(Cal!$P$3=22.5,MATCH(I$1,Cal!$G$6:$G$21,0),MATCH(I$1,Cal!$H$6:$H$41,0)))))/1.85)*Cal!$C390)</f>
        <v>0</v>
      </c>
      <c r="J390" s="31">
        <f>(((ABS(INDEX('INPUT AVG'!$B:$AK,Cal!$E390,IF(Cal!$P$3=22.5,MATCH(J$1,Cal!$G$6:$G$21,0),MATCH(J$1,Cal!$H$6:$H$41,0))))+(2.327*INDEX('INPUT RMS'!$B:$AK,Cal!$E390,IF(Cal!$P$3=22.5,MATCH(J$1,Cal!$G$6:$G$21,0),MATCH(J$1,Cal!$H$6:$H$41,0)))))/1.85)*Cal!$C390)</f>
        <v>0</v>
      </c>
      <c r="K390" s="31">
        <f>(((ABS(INDEX('INPUT AVG'!$B:$AK,Cal!$E390,IF(Cal!$P$3=22.5,MATCH(K$1,Cal!$G$6:$G$21,0),MATCH(K$1,Cal!$H$6:$H$41,0))))+(2.327*INDEX('INPUT RMS'!$B:$AK,Cal!$E390,IF(Cal!$P$3=22.5,MATCH(K$1,Cal!$G$6:$G$21,0),MATCH(K$1,Cal!$H$6:$H$41,0)))))/1.85)*Cal!$C390)</f>
        <v>0</v>
      </c>
      <c r="L390" s="31">
        <f>(((ABS(INDEX('INPUT AVG'!$B:$AK,Cal!$E390,IF(Cal!$P$3=22.5,MATCH(L$1,Cal!$G$6:$G$21,0),MATCH(L$1,Cal!$H$6:$H$41,0))))+(2.327*INDEX('INPUT RMS'!$B:$AK,Cal!$E390,IF(Cal!$P$3=22.5,MATCH(L$1,Cal!$G$6:$G$21,0),MATCH(L$1,Cal!$H$6:$H$41,0)))))/1.85)*Cal!$C390)</f>
        <v>0</v>
      </c>
      <c r="M390" s="31">
        <f>(((ABS(INDEX('INPUT AVG'!$B:$AK,Cal!$E390,IF(Cal!$P$3=22.5,MATCH(M$1,Cal!$G$6:$G$21,0),MATCH(M$1,Cal!$H$6:$H$41,0))))+(2.327*INDEX('INPUT RMS'!$B:$AK,Cal!$E390,IF(Cal!$P$3=22.5,MATCH(M$1,Cal!$G$6:$G$21,0),MATCH(M$1,Cal!$H$6:$H$41,0)))))/1.85)*Cal!$C390)</f>
        <v>0</v>
      </c>
      <c r="N390" s="31">
        <f>(((ABS(INDEX('INPUT AVG'!$B:$AK,Cal!$E390,IF(Cal!$P$3=22.5,MATCH(N$1,Cal!$G$6:$G$21,0),MATCH(N$1,Cal!$H$6:$H$41,0))))+(2.327*INDEX('INPUT RMS'!$B:$AK,Cal!$E390,IF(Cal!$P$3=22.5,MATCH(N$1,Cal!$G$6:$G$21,0),MATCH(N$1,Cal!$H$6:$H$41,0)))))/1.85)*Cal!$C390)</f>
        <v>0</v>
      </c>
      <c r="O390" s="31">
        <f>(((ABS(INDEX('INPUT AVG'!$B:$AK,Cal!$E390,IF(Cal!$P$3=22.5,MATCH(O$1,Cal!$G$6:$G$21,0),MATCH(O$1,Cal!$H$6:$H$41,0))))+(2.327*INDEX('INPUT RMS'!$B:$AK,Cal!$E390,IF(Cal!$P$3=22.5,MATCH(O$1,Cal!$G$6:$G$21,0),MATCH(O$1,Cal!$H$6:$H$41,0)))))/1.85)*Cal!$C390)</f>
        <v>0</v>
      </c>
      <c r="P390" s="31">
        <f>(((ABS(INDEX('INPUT AVG'!$B:$AK,Cal!$E390,IF(Cal!$P$3=22.5,MATCH(P$1,Cal!$G$6:$G$21,0),MATCH(P$1,Cal!$H$6:$H$41,0))))+(2.327*INDEX('INPUT RMS'!$B:$AK,Cal!$E390,IF(Cal!$P$3=22.5,MATCH(P$1,Cal!$G$6:$G$21,0),MATCH(P$1,Cal!$H$6:$H$41,0)))))/1.85)*Cal!$C390)</f>
        <v>0</v>
      </c>
      <c r="Q390" s="31">
        <f>(((ABS(INDEX('INPUT AVG'!$B:$AK,Cal!$E390,IF(Cal!$P$3=22.5,MATCH(Q$1,Cal!$G$6:$G$21,0),MATCH(Q$1,Cal!$H$6:$H$41,0))))+(2.327*INDEX('INPUT RMS'!$B:$AK,Cal!$E390,IF(Cal!$P$3=22.5,MATCH(Q$1,Cal!$G$6:$G$21,0),MATCH(Q$1,Cal!$H$6:$H$41,0)))))/1.85)*Cal!$C390)</f>
        <v>0</v>
      </c>
      <c r="R390" s="31">
        <f>(((ABS(INDEX('INPUT AVG'!$B:$AK,Cal!$E390,IF(Cal!$P$3=22.5,MATCH(R$1,Cal!$G$6:$G$21,0),MATCH(R$1,Cal!$H$6:$H$41,0))))+(2.327*INDEX('INPUT RMS'!$B:$AK,Cal!$E390,IF(Cal!$P$3=22.5,MATCH(R$1,Cal!$G$6:$G$21,0),MATCH(R$1,Cal!$H$6:$H$41,0)))))/1.85)*Cal!$C390)</f>
        <v>0</v>
      </c>
      <c r="S390" s="31">
        <f>(((ABS(INDEX('INPUT AVG'!$B:$AK,Cal!$E390,IF(Cal!$P$3=22.5,MATCH(S$1,Cal!$G$6:$G$21,0),MATCH(S$1,Cal!$H$6:$H$41,0))))+(2.327*INDEX('INPUT RMS'!$B:$AK,Cal!$E390,IF(Cal!$P$3=22.5,MATCH(S$1,Cal!$G$6:$G$21,0),MATCH(S$1,Cal!$H$6:$H$41,0)))))/1.85)*Cal!$C390)</f>
        <v>0</v>
      </c>
      <c r="T390" s="31">
        <f>(((ABS(INDEX('INPUT AVG'!$B:$AK,Cal!$E390,IF(Cal!$P$3=22.5,MATCH(T$1,Cal!$G$6:$G$21,0),MATCH(T$1,Cal!$H$6:$H$41,0))))+(2.327*INDEX('INPUT RMS'!$B:$AK,Cal!$E390,IF(Cal!$P$3=22.5,MATCH(T$1,Cal!$G$6:$G$21,0),MATCH(T$1,Cal!$H$6:$H$41,0)))))/1.85)*Cal!$C390)</f>
        <v>0</v>
      </c>
      <c r="U390" s="31">
        <f>(((ABS(INDEX('INPUT AVG'!$B:$AK,Cal!$E390,IF(Cal!$P$3=22.5,MATCH(U$1,Cal!$G$6:$G$21,0),MATCH(U$1,Cal!$H$6:$H$41,0))))+(2.327*INDEX('INPUT RMS'!$B:$AK,Cal!$E390,IF(Cal!$P$3=22.5,MATCH(U$1,Cal!$G$6:$G$21,0),MATCH(U$1,Cal!$H$6:$H$41,0)))))/1.85)*Cal!$C390)</f>
        <v>0</v>
      </c>
      <c r="V390" s="31">
        <f>(((ABS(INDEX('INPUT AVG'!$B:$AK,Cal!$E390,IF(Cal!$P$3=22.5,MATCH(V$1,Cal!$G$6:$G$21,0),MATCH(V$1,Cal!$H$6:$H$41,0))))+(2.327*INDEX('INPUT RMS'!$B:$AK,Cal!$E390,IF(Cal!$P$3=22.5,MATCH(V$1,Cal!$G$6:$G$21,0),MATCH(V$1,Cal!$H$6:$H$41,0)))))/1.85)*Cal!$C390)</f>
        <v>0</v>
      </c>
      <c r="W390" s="31">
        <f>(((ABS(INDEX('INPUT AVG'!$B:$AK,Cal!$E390,IF(Cal!$P$3=22.5,MATCH(W$1,Cal!$G$6:$G$21,0),MATCH(W$1,Cal!$H$6:$H$41,0))))+(2.327*INDEX('INPUT RMS'!$B:$AK,Cal!$E390,IF(Cal!$P$3=22.5,MATCH(W$1,Cal!$G$6:$G$21,0),MATCH(W$1,Cal!$H$6:$H$41,0)))))/1.85)*Cal!$C390)</f>
        <v>0</v>
      </c>
      <c r="X390" s="31">
        <f>(((ABS(INDEX('INPUT AVG'!$B:$AK,Cal!$E390,IF(Cal!$P$3=22.5,MATCH(X$1,Cal!$G$6:$G$21,0),MATCH(X$1,Cal!$H$6:$H$41,0))))+(2.327*INDEX('INPUT RMS'!$B:$AK,Cal!$E390,IF(Cal!$P$3=22.5,MATCH(X$1,Cal!$G$6:$G$21,0),MATCH(X$1,Cal!$H$6:$H$41,0)))))/1.85)*Cal!$C390)</f>
        <v>0</v>
      </c>
      <c r="Y390" s="31">
        <f>(((ABS(INDEX('INPUT AVG'!$B:$AK,Cal!$E390,IF(Cal!$P$3=22.5,MATCH(Y$1,Cal!$G$6:$G$21,0),MATCH(Y$1,Cal!$H$6:$H$41,0))))+(2.327*INDEX('INPUT RMS'!$B:$AK,Cal!$E390,IF(Cal!$P$3=22.5,MATCH(Y$1,Cal!$G$6:$G$21,0),MATCH(Y$1,Cal!$H$6:$H$41,0)))))/1.85)*Cal!$C390)</f>
        <v>0</v>
      </c>
      <c r="Z390" s="31">
        <f>(((ABS(INDEX('INPUT AVG'!$B:$AK,Cal!$E390,IF(Cal!$P$3=22.5,MATCH(Z$1,Cal!$G$6:$G$21,0),MATCH(Z$1,Cal!$H$6:$H$41,0))))+(2.327*INDEX('INPUT RMS'!$B:$AK,Cal!$E390,IF(Cal!$P$3=22.5,MATCH(Z$1,Cal!$G$6:$G$21,0),MATCH(Z$1,Cal!$H$6:$H$41,0)))))/1.85)*Cal!$C390)</f>
        <v>0</v>
      </c>
      <c r="AA390" s="31">
        <f>(((ABS(INDEX('INPUT AVG'!$B:$AK,Cal!$E390,IF(Cal!$P$3=22.5,MATCH(AA$1,Cal!$G$6:$G$21,0),MATCH(AA$1,Cal!$H$6:$H$41,0))))+(2.327*INDEX('INPUT RMS'!$B:$AK,Cal!$E390,IF(Cal!$P$3=22.5,MATCH(AA$1,Cal!$G$6:$G$21,0),MATCH(AA$1,Cal!$H$6:$H$41,0)))))/1.85)*Cal!$C390)</f>
        <v>0</v>
      </c>
      <c r="AB390" s="31">
        <f>(((ABS(INDEX('INPUT AVG'!$B:$AK,Cal!$E390,IF(Cal!$P$3=22.5,MATCH(AB$1,Cal!$G$6:$G$21,0),MATCH(AB$1,Cal!$H$6:$H$41,0))))+(2.327*INDEX('INPUT RMS'!$B:$AK,Cal!$E390,IF(Cal!$P$3=22.5,MATCH(AB$1,Cal!$G$6:$G$21,0),MATCH(AB$1,Cal!$H$6:$H$41,0)))))/1.85)*Cal!$C390)</f>
        <v>0</v>
      </c>
      <c r="AC390" s="31">
        <f>(((ABS(INDEX('INPUT AVG'!$B:$AK,Cal!$E390,IF(Cal!$P$3=22.5,MATCH(AC$1,Cal!$G$6:$G$21,0),MATCH(AC$1,Cal!$H$6:$H$41,0))))+(2.327*INDEX('INPUT RMS'!$B:$AK,Cal!$E390,IF(Cal!$P$3=22.5,MATCH(AC$1,Cal!$G$6:$G$21,0),MATCH(AC$1,Cal!$H$6:$H$41,0)))))/1.85)*Cal!$C390)</f>
        <v>0</v>
      </c>
      <c r="AD390" s="31">
        <f>(((ABS(INDEX('INPUT AVG'!$B:$AK,Cal!$E390,IF(Cal!$P$3=22.5,MATCH(AD$1,Cal!$G$6:$G$21,0),MATCH(AD$1,Cal!$H$6:$H$41,0))))+(2.327*INDEX('INPUT RMS'!$B:$AK,Cal!$E390,IF(Cal!$P$3=22.5,MATCH(AD$1,Cal!$G$6:$G$21,0),MATCH(AD$1,Cal!$H$6:$H$41,0)))))/1.85)*Cal!$C390)</f>
        <v>0</v>
      </c>
      <c r="AE390" s="31">
        <f>(((ABS(INDEX('INPUT AVG'!$B:$AK,Cal!$E390,IF(Cal!$P$3=22.5,MATCH(AE$1,Cal!$G$6:$G$21,0),MATCH(AE$1,Cal!$H$6:$H$41,0))))+(2.327*INDEX('INPUT RMS'!$B:$AK,Cal!$E390,IF(Cal!$P$3=22.5,MATCH(AE$1,Cal!$G$6:$G$21,0),MATCH(AE$1,Cal!$H$6:$H$41,0)))))/1.85)*Cal!$C390)</f>
        <v>0</v>
      </c>
      <c r="AF390" s="31">
        <f>(((ABS(INDEX('INPUT AVG'!$B:$AK,Cal!$E390,IF(Cal!$P$3=22.5,MATCH(AF$1,Cal!$G$6:$G$21,0),MATCH(AF$1,Cal!$H$6:$H$41,0))))+(2.327*INDEX('INPUT RMS'!$B:$AK,Cal!$E390,IF(Cal!$P$3=22.5,MATCH(AF$1,Cal!$G$6:$G$21,0),MATCH(AF$1,Cal!$H$6:$H$41,0)))))/1.85)*Cal!$C390)</f>
        <v>0</v>
      </c>
      <c r="AG390" s="31">
        <f>(((ABS(INDEX('INPUT AVG'!$B:$AK,Cal!$E390,IF(Cal!$P$3=22.5,MATCH(AG$1,Cal!$G$6:$G$21,0),MATCH(AG$1,Cal!$H$6:$H$41,0))))+(2.327*INDEX('INPUT RMS'!$B:$AK,Cal!$E390,IF(Cal!$P$3=22.5,MATCH(AG$1,Cal!$G$6:$G$21,0),MATCH(AG$1,Cal!$H$6:$H$41,0)))))/1.85)*Cal!$C390)</f>
        <v>0</v>
      </c>
      <c r="AH390" s="31">
        <f>(((ABS(INDEX('INPUT AVG'!$B:$AK,Cal!$E390,IF(Cal!$P$3=22.5,MATCH(AH$1,Cal!$G$6:$G$21,0),MATCH(AH$1,Cal!$H$6:$H$41,0))))+(2.327*INDEX('INPUT RMS'!$B:$AK,Cal!$E390,IF(Cal!$P$3=22.5,MATCH(AH$1,Cal!$G$6:$G$21,0),MATCH(AH$1,Cal!$H$6:$H$41,0)))))/1.85)*Cal!$C390)</f>
        <v>0</v>
      </c>
      <c r="AI390" s="31">
        <f>(((ABS(INDEX('INPUT AVG'!$B:$AK,Cal!$E390,IF(Cal!$P$3=22.5,MATCH(AI$1,Cal!$G$6:$G$21,0),MATCH(AI$1,Cal!$H$6:$H$41,0))))+(2.327*INDEX('INPUT RMS'!$B:$AK,Cal!$E390,IF(Cal!$P$3=22.5,MATCH(AI$1,Cal!$G$6:$G$21,0),MATCH(AI$1,Cal!$H$6:$H$41,0)))))/1.85)*Cal!$C390)</f>
        <v>0</v>
      </c>
      <c r="AJ390" s="31">
        <f>(((ABS(INDEX('INPUT AVG'!$B:$AK,Cal!$E390,IF(Cal!$P$3=22.5,MATCH(AJ$1,Cal!$G$6:$G$21,0),MATCH(AJ$1,Cal!$H$6:$H$41,0))))+(2.327*INDEX('INPUT RMS'!$B:$AK,Cal!$E390,IF(Cal!$P$3=22.5,MATCH(AJ$1,Cal!$G$6:$G$21,0),MATCH(AJ$1,Cal!$H$6:$H$41,0)))))/1.85)*Cal!$C390)</f>
        <v>0</v>
      </c>
      <c r="AK390" s="31">
        <f>(((ABS(INDEX('INPUT AVG'!$B:$AK,Cal!$E390,IF(Cal!$P$3=22.5,MATCH(AK$1,Cal!$G$6:$G$21,0),MATCH(AK$1,Cal!$H$6:$H$41,0))))+(2.327*INDEX('INPUT RMS'!$B:$AK,Cal!$E390,IF(Cal!$P$3=22.5,MATCH(AK$1,Cal!$G$6:$G$21,0),MATCH(AK$1,Cal!$H$6:$H$41,0)))))/1.85)*Cal!$C390)</f>
        <v>0</v>
      </c>
      <c r="AL390" s="31">
        <f>(((ABS(INDEX('INPUT AVG'!$B:$AK,Cal!$E390,IF(Cal!$P$3=22.5,MATCH(AL$1,Cal!$G$6:$G$21,0),MATCH(AL$1,Cal!$H$6:$H$41,0))))+(2.327*INDEX('INPUT RMS'!$B:$AK,Cal!$E390,IF(Cal!$P$3=22.5,MATCH(AL$1,Cal!$G$6:$G$21,0),MATCH(AL$1,Cal!$H$6:$H$41,0)))))/1.85)*Cal!$C390)</f>
        <v>0</v>
      </c>
    </row>
    <row r="391" spans="1:38" x14ac:dyDescent="0.4">
      <c r="A391" s="7">
        <f>Cal!A391</f>
        <v>390</v>
      </c>
      <c r="B391" s="31">
        <f>(((ABS(INDEX('INPUT AVG'!$B:$AK,Cal!$E391,IF(Cal!$P$3=22.5,MATCH(B$1,Cal!$G$6:$G$21,0),MATCH(B$1,Cal!$H$6:$H$41,0))))+(2.327*INDEX('INPUT RMS'!$B:$AK,Cal!$E391,IF(Cal!$P$3=22.5,MATCH(B$1,Cal!$G$6:$G$21,0),MATCH(B$1,Cal!$H$6:$H$41,0)))))/1.85)*Cal!$C391)</f>
        <v>0</v>
      </c>
      <c r="C391" s="31">
        <f>(((ABS(INDEX('INPUT AVG'!$B:$AK,Cal!$E391,IF(Cal!$P$3=22.5,MATCH(C$1,Cal!$G$6:$G$21,0),MATCH(C$1,Cal!$H$6:$H$41,0))))+(2.327*INDEX('INPUT RMS'!$B:$AK,Cal!$E391,IF(Cal!$P$3=22.5,MATCH(C$1,Cal!$G$6:$G$21,0),MATCH(C$1,Cal!$H$6:$H$41,0)))))/1.85)*Cal!$C391)</f>
        <v>0</v>
      </c>
      <c r="D391" s="31">
        <f>(((ABS(INDEX('INPUT AVG'!$B:$AK,Cal!$E391,IF(Cal!$P$3=22.5,MATCH(D$1,Cal!$G$6:$G$21,0),MATCH(D$1,Cal!$H$6:$H$41,0))))+(2.327*INDEX('INPUT RMS'!$B:$AK,Cal!$E391,IF(Cal!$P$3=22.5,MATCH(D$1,Cal!$G$6:$G$21,0),MATCH(D$1,Cal!$H$6:$H$41,0)))))/1.85)*Cal!$C391)</f>
        <v>0</v>
      </c>
      <c r="E391" s="31">
        <f>(((ABS(INDEX('INPUT AVG'!$B:$AK,Cal!$E391,IF(Cal!$P$3=22.5,MATCH(E$1,Cal!$G$6:$G$21,0),MATCH(E$1,Cal!$H$6:$H$41,0))))+(2.327*INDEX('INPUT RMS'!$B:$AK,Cal!$E391,IF(Cal!$P$3=22.5,MATCH(E$1,Cal!$G$6:$G$21,0),MATCH(E$1,Cal!$H$6:$H$41,0)))))/1.85)*Cal!$C391)</f>
        <v>0</v>
      </c>
      <c r="F391" s="31">
        <f>(((ABS(INDEX('INPUT AVG'!$B:$AK,Cal!$E391,IF(Cal!$P$3=22.5,MATCH(F$1,Cal!$G$6:$G$21,0),MATCH(F$1,Cal!$H$6:$H$41,0))))+(2.327*INDEX('INPUT RMS'!$B:$AK,Cal!$E391,IF(Cal!$P$3=22.5,MATCH(F$1,Cal!$G$6:$G$21,0),MATCH(F$1,Cal!$H$6:$H$41,0)))))/1.85)*Cal!$C391)</f>
        <v>0</v>
      </c>
      <c r="G391" s="31">
        <f>(((ABS(INDEX('INPUT AVG'!$B:$AK,Cal!$E391,IF(Cal!$P$3=22.5,MATCH(G$1,Cal!$G$6:$G$21,0),MATCH(G$1,Cal!$H$6:$H$41,0))))+(2.327*INDEX('INPUT RMS'!$B:$AK,Cal!$E391,IF(Cal!$P$3=22.5,MATCH(G$1,Cal!$G$6:$G$21,0),MATCH(G$1,Cal!$H$6:$H$41,0)))))/1.85)*Cal!$C391)</f>
        <v>0</v>
      </c>
      <c r="H391" s="31">
        <f>(((ABS(INDEX('INPUT AVG'!$B:$AK,Cal!$E391,IF(Cal!$P$3=22.5,MATCH(H$1,Cal!$G$6:$G$21,0),MATCH(H$1,Cal!$H$6:$H$41,0))))+(2.327*INDEX('INPUT RMS'!$B:$AK,Cal!$E391,IF(Cal!$P$3=22.5,MATCH(H$1,Cal!$G$6:$G$21,0),MATCH(H$1,Cal!$H$6:$H$41,0)))))/1.85)*Cal!$C391)</f>
        <v>0</v>
      </c>
      <c r="I391" s="31">
        <f>(((ABS(INDEX('INPUT AVG'!$B:$AK,Cal!$E391,IF(Cal!$P$3=22.5,MATCH(I$1,Cal!$G$6:$G$21,0),MATCH(I$1,Cal!$H$6:$H$41,0))))+(2.327*INDEX('INPUT RMS'!$B:$AK,Cal!$E391,IF(Cal!$P$3=22.5,MATCH(I$1,Cal!$G$6:$G$21,0),MATCH(I$1,Cal!$H$6:$H$41,0)))))/1.85)*Cal!$C391)</f>
        <v>0</v>
      </c>
      <c r="J391" s="31">
        <f>(((ABS(INDEX('INPUT AVG'!$B:$AK,Cal!$E391,IF(Cal!$P$3=22.5,MATCH(J$1,Cal!$G$6:$G$21,0),MATCH(J$1,Cal!$H$6:$H$41,0))))+(2.327*INDEX('INPUT RMS'!$B:$AK,Cal!$E391,IF(Cal!$P$3=22.5,MATCH(J$1,Cal!$G$6:$G$21,0),MATCH(J$1,Cal!$H$6:$H$41,0)))))/1.85)*Cal!$C391)</f>
        <v>0</v>
      </c>
      <c r="K391" s="31">
        <f>(((ABS(INDEX('INPUT AVG'!$B:$AK,Cal!$E391,IF(Cal!$P$3=22.5,MATCH(K$1,Cal!$G$6:$G$21,0),MATCH(K$1,Cal!$H$6:$H$41,0))))+(2.327*INDEX('INPUT RMS'!$B:$AK,Cal!$E391,IF(Cal!$P$3=22.5,MATCH(K$1,Cal!$G$6:$G$21,0),MATCH(K$1,Cal!$H$6:$H$41,0)))))/1.85)*Cal!$C391)</f>
        <v>0</v>
      </c>
      <c r="L391" s="31">
        <f>(((ABS(INDEX('INPUT AVG'!$B:$AK,Cal!$E391,IF(Cal!$P$3=22.5,MATCH(L$1,Cal!$G$6:$G$21,0),MATCH(L$1,Cal!$H$6:$H$41,0))))+(2.327*INDEX('INPUT RMS'!$B:$AK,Cal!$E391,IF(Cal!$P$3=22.5,MATCH(L$1,Cal!$G$6:$G$21,0),MATCH(L$1,Cal!$H$6:$H$41,0)))))/1.85)*Cal!$C391)</f>
        <v>0</v>
      </c>
      <c r="M391" s="31">
        <f>(((ABS(INDEX('INPUT AVG'!$B:$AK,Cal!$E391,IF(Cal!$P$3=22.5,MATCH(M$1,Cal!$G$6:$G$21,0),MATCH(M$1,Cal!$H$6:$H$41,0))))+(2.327*INDEX('INPUT RMS'!$B:$AK,Cal!$E391,IF(Cal!$P$3=22.5,MATCH(M$1,Cal!$G$6:$G$21,0),MATCH(M$1,Cal!$H$6:$H$41,0)))))/1.85)*Cal!$C391)</f>
        <v>0</v>
      </c>
      <c r="N391" s="31">
        <f>(((ABS(INDEX('INPUT AVG'!$B:$AK,Cal!$E391,IF(Cal!$P$3=22.5,MATCH(N$1,Cal!$G$6:$G$21,0),MATCH(N$1,Cal!$H$6:$H$41,0))))+(2.327*INDEX('INPUT RMS'!$B:$AK,Cal!$E391,IF(Cal!$P$3=22.5,MATCH(N$1,Cal!$G$6:$G$21,0),MATCH(N$1,Cal!$H$6:$H$41,0)))))/1.85)*Cal!$C391)</f>
        <v>0</v>
      </c>
      <c r="O391" s="31">
        <f>(((ABS(INDEX('INPUT AVG'!$B:$AK,Cal!$E391,IF(Cal!$P$3=22.5,MATCH(O$1,Cal!$G$6:$G$21,0),MATCH(O$1,Cal!$H$6:$H$41,0))))+(2.327*INDEX('INPUT RMS'!$B:$AK,Cal!$E391,IF(Cal!$P$3=22.5,MATCH(O$1,Cal!$G$6:$G$21,0),MATCH(O$1,Cal!$H$6:$H$41,0)))))/1.85)*Cal!$C391)</f>
        <v>0</v>
      </c>
      <c r="P391" s="31">
        <f>(((ABS(INDEX('INPUT AVG'!$B:$AK,Cal!$E391,IF(Cal!$P$3=22.5,MATCH(P$1,Cal!$G$6:$G$21,0),MATCH(P$1,Cal!$H$6:$H$41,0))))+(2.327*INDEX('INPUT RMS'!$B:$AK,Cal!$E391,IF(Cal!$P$3=22.5,MATCH(P$1,Cal!$G$6:$G$21,0),MATCH(P$1,Cal!$H$6:$H$41,0)))))/1.85)*Cal!$C391)</f>
        <v>0</v>
      </c>
      <c r="Q391" s="31">
        <f>(((ABS(INDEX('INPUT AVG'!$B:$AK,Cal!$E391,IF(Cal!$P$3=22.5,MATCH(Q$1,Cal!$G$6:$G$21,0),MATCH(Q$1,Cal!$H$6:$H$41,0))))+(2.327*INDEX('INPUT RMS'!$B:$AK,Cal!$E391,IF(Cal!$P$3=22.5,MATCH(Q$1,Cal!$G$6:$G$21,0),MATCH(Q$1,Cal!$H$6:$H$41,0)))))/1.85)*Cal!$C391)</f>
        <v>0</v>
      </c>
      <c r="R391" s="31">
        <f>(((ABS(INDEX('INPUT AVG'!$B:$AK,Cal!$E391,IF(Cal!$P$3=22.5,MATCH(R$1,Cal!$G$6:$G$21,0),MATCH(R$1,Cal!$H$6:$H$41,0))))+(2.327*INDEX('INPUT RMS'!$B:$AK,Cal!$E391,IF(Cal!$P$3=22.5,MATCH(R$1,Cal!$G$6:$G$21,0),MATCH(R$1,Cal!$H$6:$H$41,0)))))/1.85)*Cal!$C391)</f>
        <v>0</v>
      </c>
      <c r="S391" s="31">
        <f>(((ABS(INDEX('INPUT AVG'!$B:$AK,Cal!$E391,IF(Cal!$P$3=22.5,MATCH(S$1,Cal!$G$6:$G$21,0),MATCH(S$1,Cal!$H$6:$H$41,0))))+(2.327*INDEX('INPUT RMS'!$B:$AK,Cal!$E391,IF(Cal!$P$3=22.5,MATCH(S$1,Cal!$G$6:$G$21,0),MATCH(S$1,Cal!$H$6:$H$41,0)))))/1.85)*Cal!$C391)</f>
        <v>0</v>
      </c>
      <c r="T391" s="31">
        <f>(((ABS(INDEX('INPUT AVG'!$B:$AK,Cal!$E391,IF(Cal!$P$3=22.5,MATCH(T$1,Cal!$G$6:$G$21,0),MATCH(T$1,Cal!$H$6:$H$41,0))))+(2.327*INDEX('INPUT RMS'!$B:$AK,Cal!$E391,IF(Cal!$P$3=22.5,MATCH(T$1,Cal!$G$6:$G$21,0),MATCH(T$1,Cal!$H$6:$H$41,0)))))/1.85)*Cal!$C391)</f>
        <v>0</v>
      </c>
      <c r="U391" s="31">
        <f>(((ABS(INDEX('INPUT AVG'!$B:$AK,Cal!$E391,IF(Cal!$P$3=22.5,MATCH(U$1,Cal!$G$6:$G$21,0),MATCH(U$1,Cal!$H$6:$H$41,0))))+(2.327*INDEX('INPUT RMS'!$B:$AK,Cal!$E391,IF(Cal!$P$3=22.5,MATCH(U$1,Cal!$G$6:$G$21,0),MATCH(U$1,Cal!$H$6:$H$41,0)))))/1.85)*Cal!$C391)</f>
        <v>0</v>
      </c>
      <c r="V391" s="31">
        <f>(((ABS(INDEX('INPUT AVG'!$B:$AK,Cal!$E391,IF(Cal!$P$3=22.5,MATCH(V$1,Cal!$G$6:$G$21,0),MATCH(V$1,Cal!$H$6:$H$41,0))))+(2.327*INDEX('INPUT RMS'!$B:$AK,Cal!$E391,IF(Cal!$P$3=22.5,MATCH(V$1,Cal!$G$6:$G$21,0),MATCH(V$1,Cal!$H$6:$H$41,0)))))/1.85)*Cal!$C391)</f>
        <v>0</v>
      </c>
      <c r="W391" s="31">
        <f>(((ABS(INDEX('INPUT AVG'!$B:$AK,Cal!$E391,IF(Cal!$P$3=22.5,MATCH(W$1,Cal!$G$6:$G$21,0),MATCH(W$1,Cal!$H$6:$H$41,0))))+(2.327*INDEX('INPUT RMS'!$B:$AK,Cal!$E391,IF(Cal!$P$3=22.5,MATCH(W$1,Cal!$G$6:$G$21,0),MATCH(W$1,Cal!$H$6:$H$41,0)))))/1.85)*Cal!$C391)</f>
        <v>0</v>
      </c>
      <c r="X391" s="31">
        <f>(((ABS(INDEX('INPUT AVG'!$B:$AK,Cal!$E391,IF(Cal!$P$3=22.5,MATCH(X$1,Cal!$G$6:$G$21,0),MATCH(X$1,Cal!$H$6:$H$41,0))))+(2.327*INDEX('INPUT RMS'!$B:$AK,Cal!$E391,IF(Cal!$P$3=22.5,MATCH(X$1,Cal!$G$6:$G$21,0),MATCH(X$1,Cal!$H$6:$H$41,0)))))/1.85)*Cal!$C391)</f>
        <v>0</v>
      </c>
      <c r="Y391" s="31">
        <f>(((ABS(INDEX('INPUT AVG'!$B:$AK,Cal!$E391,IF(Cal!$P$3=22.5,MATCH(Y$1,Cal!$G$6:$G$21,0),MATCH(Y$1,Cal!$H$6:$H$41,0))))+(2.327*INDEX('INPUT RMS'!$B:$AK,Cal!$E391,IF(Cal!$P$3=22.5,MATCH(Y$1,Cal!$G$6:$G$21,0),MATCH(Y$1,Cal!$H$6:$H$41,0)))))/1.85)*Cal!$C391)</f>
        <v>0</v>
      </c>
      <c r="Z391" s="31">
        <f>(((ABS(INDEX('INPUT AVG'!$B:$AK,Cal!$E391,IF(Cal!$P$3=22.5,MATCH(Z$1,Cal!$G$6:$G$21,0),MATCH(Z$1,Cal!$H$6:$H$41,0))))+(2.327*INDEX('INPUT RMS'!$B:$AK,Cal!$E391,IF(Cal!$P$3=22.5,MATCH(Z$1,Cal!$G$6:$G$21,0),MATCH(Z$1,Cal!$H$6:$H$41,0)))))/1.85)*Cal!$C391)</f>
        <v>0</v>
      </c>
      <c r="AA391" s="31">
        <f>(((ABS(INDEX('INPUT AVG'!$B:$AK,Cal!$E391,IF(Cal!$P$3=22.5,MATCH(AA$1,Cal!$G$6:$G$21,0),MATCH(AA$1,Cal!$H$6:$H$41,0))))+(2.327*INDEX('INPUT RMS'!$B:$AK,Cal!$E391,IF(Cal!$P$3=22.5,MATCH(AA$1,Cal!$G$6:$G$21,0),MATCH(AA$1,Cal!$H$6:$H$41,0)))))/1.85)*Cal!$C391)</f>
        <v>0</v>
      </c>
      <c r="AB391" s="31">
        <f>(((ABS(INDEX('INPUT AVG'!$B:$AK,Cal!$E391,IF(Cal!$P$3=22.5,MATCH(AB$1,Cal!$G$6:$G$21,0),MATCH(AB$1,Cal!$H$6:$H$41,0))))+(2.327*INDEX('INPUT RMS'!$B:$AK,Cal!$E391,IF(Cal!$P$3=22.5,MATCH(AB$1,Cal!$G$6:$G$21,0),MATCH(AB$1,Cal!$H$6:$H$41,0)))))/1.85)*Cal!$C391)</f>
        <v>0</v>
      </c>
      <c r="AC391" s="31">
        <f>(((ABS(INDEX('INPUT AVG'!$B:$AK,Cal!$E391,IF(Cal!$P$3=22.5,MATCH(AC$1,Cal!$G$6:$G$21,0),MATCH(AC$1,Cal!$H$6:$H$41,0))))+(2.327*INDEX('INPUT RMS'!$B:$AK,Cal!$E391,IF(Cal!$P$3=22.5,MATCH(AC$1,Cal!$G$6:$G$21,0),MATCH(AC$1,Cal!$H$6:$H$41,0)))))/1.85)*Cal!$C391)</f>
        <v>0</v>
      </c>
      <c r="AD391" s="31">
        <f>(((ABS(INDEX('INPUT AVG'!$B:$AK,Cal!$E391,IF(Cal!$P$3=22.5,MATCH(AD$1,Cal!$G$6:$G$21,0),MATCH(AD$1,Cal!$H$6:$H$41,0))))+(2.327*INDEX('INPUT RMS'!$B:$AK,Cal!$E391,IF(Cal!$P$3=22.5,MATCH(AD$1,Cal!$G$6:$G$21,0),MATCH(AD$1,Cal!$H$6:$H$41,0)))))/1.85)*Cal!$C391)</f>
        <v>0</v>
      </c>
      <c r="AE391" s="31">
        <f>(((ABS(INDEX('INPUT AVG'!$B:$AK,Cal!$E391,IF(Cal!$P$3=22.5,MATCH(AE$1,Cal!$G$6:$G$21,0),MATCH(AE$1,Cal!$H$6:$H$41,0))))+(2.327*INDEX('INPUT RMS'!$B:$AK,Cal!$E391,IF(Cal!$P$3=22.5,MATCH(AE$1,Cal!$G$6:$G$21,0),MATCH(AE$1,Cal!$H$6:$H$41,0)))))/1.85)*Cal!$C391)</f>
        <v>0</v>
      </c>
      <c r="AF391" s="31">
        <f>(((ABS(INDEX('INPUT AVG'!$B:$AK,Cal!$E391,IF(Cal!$P$3=22.5,MATCH(AF$1,Cal!$G$6:$G$21,0),MATCH(AF$1,Cal!$H$6:$H$41,0))))+(2.327*INDEX('INPUT RMS'!$B:$AK,Cal!$E391,IF(Cal!$P$3=22.5,MATCH(AF$1,Cal!$G$6:$G$21,0),MATCH(AF$1,Cal!$H$6:$H$41,0)))))/1.85)*Cal!$C391)</f>
        <v>0</v>
      </c>
      <c r="AG391" s="31">
        <f>(((ABS(INDEX('INPUT AVG'!$B:$AK,Cal!$E391,IF(Cal!$P$3=22.5,MATCH(AG$1,Cal!$G$6:$G$21,0),MATCH(AG$1,Cal!$H$6:$H$41,0))))+(2.327*INDEX('INPUT RMS'!$B:$AK,Cal!$E391,IF(Cal!$P$3=22.5,MATCH(AG$1,Cal!$G$6:$G$21,0),MATCH(AG$1,Cal!$H$6:$H$41,0)))))/1.85)*Cal!$C391)</f>
        <v>0</v>
      </c>
      <c r="AH391" s="31">
        <f>(((ABS(INDEX('INPUT AVG'!$B:$AK,Cal!$E391,IF(Cal!$P$3=22.5,MATCH(AH$1,Cal!$G$6:$G$21,0),MATCH(AH$1,Cal!$H$6:$H$41,0))))+(2.327*INDEX('INPUT RMS'!$B:$AK,Cal!$E391,IF(Cal!$P$3=22.5,MATCH(AH$1,Cal!$G$6:$G$21,0),MATCH(AH$1,Cal!$H$6:$H$41,0)))))/1.85)*Cal!$C391)</f>
        <v>0</v>
      </c>
      <c r="AI391" s="31">
        <f>(((ABS(INDEX('INPUT AVG'!$B:$AK,Cal!$E391,IF(Cal!$P$3=22.5,MATCH(AI$1,Cal!$G$6:$G$21,0),MATCH(AI$1,Cal!$H$6:$H$41,0))))+(2.327*INDEX('INPUT RMS'!$B:$AK,Cal!$E391,IF(Cal!$P$3=22.5,MATCH(AI$1,Cal!$G$6:$G$21,0),MATCH(AI$1,Cal!$H$6:$H$41,0)))))/1.85)*Cal!$C391)</f>
        <v>0</v>
      </c>
      <c r="AJ391" s="31">
        <f>(((ABS(INDEX('INPUT AVG'!$B:$AK,Cal!$E391,IF(Cal!$P$3=22.5,MATCH(AJ$1,Cal!$G$6:$G$21,0),MATCH(AJ$1,Cal!$H$6:$H$41,0))))+(2.327*INDEX('INPUT RMS'!$B:$AK,Cal!$E391,IF(Cal!$P$3=22.5,MATCH(AJ$1,Cal!$G$6:$G$21,0),MATCH(AJ$1,Cal!$H$6:$H$41,0)))))/1.85)*Cal!$C391)</f>
        <v>0</v>
      </c>
      <c r="AK391" s="31">
        <f>(((ABS(INDEX('INPUT AVG'!$B:$AK,Cal!$E391,IF(Cal!$P$3=22.5,MATCH(AK$1,Cal!$G$6:$G$21,0),MATCH(AK$1,Cal!$H$6:$H$41,0))))+(2.327*INDEX('INPUT RMS'!$B:$AK,Cal!$E391,IF(Cal!$P$3=22.5,MATCH(AK$1,Cal!$G$6:$G$21,0),MATCH(AK$1,Cal!$H$6:$H$41,0)))))/1.85)*Cal!$C391)</f>
        <v>0</v>
      </c>
      <c r="AL391" s="31">
        <f>(((ABS(INDEX('INPUT AVG'!$B:$AK,Cal!$E391,IF(Cal!$P$3=22.5,MATCH(AL$1,Cal!$G$6:$G$21,0),MATCH(AL$1,Cal!$H$6:$H$41,0))))+(2.327*INDEX('INPUT RMS'!$B:$AK,Cal!$E391,IF(Cal!$P$3=22.5,MATCH(AL$1,Cal!$G$6:$G$21,0),MATCH(AL$1,Cal!$H$6:$H$41,0)))))/1.85)*Cal!$C391)</f>
        <v>0</v>
      </c>
    </row>
    <row r="392" spans="1:38" x14ac:dyDescent="0.4">
      <c r="A392" s="7">
        <f>Cal!A392</f>
        <v>391</v>
      </c>
      <c r="B392" s="31">
        <f>(((ABS(INDEX('INPUT AVG'!$B:$AK,Cal!$E392,IF(Cal!$P$3=22.5,MATCH(B$1,Cal!$G$6:$G$21,0),MATCH(B$1,Cal!$H$6:$H$41,0))))+(2.327*INDEX('INPUT RMS'!$B:$AK,Cal!$E392,IF(Cal!$P$3=22.5,MATCH(B$1,Cal!$G$6:$G$21,0),MATCH(B$1,Cal!$H$6:$H$41,0)))))/1.85)*Cal!$C392)</f>
        <v>0</v>
      </c>
      <c r="C392" s="31">
        <f>(((ABS(INDEX('INPUT AVG'!$B:$AK,Cal!$E392,IF(Cal!$P$3=22.5,MATCH(C$1,Cal!$G$6:$G$21,0),MATCH(C$1,Cal!$H$6:$H$41,0))))+(2.327*INDEX('INPUT RMS'!$B:$AK,Cal!$E392,IF(Cal!$P$3=22.5,MATCH(C$1,Cal!$G$6:$G$21,0),MATCH(C$1,Cal!$H$6:$H$41,0)))))/1.85)*Cal!$C392)</f>
        <v>0</v>
      </c>
      <c r="D392" s="31">
        <f>(((ABS(INDEX('INPUT AVG'!$B:$AK,Cal!$E392,IF(Cal!$P$3=22.5,MATCH(D$1,Cal!$G$6:$G$21,0),MATCH(D$1,Cal!$H$6:$H$41,0))))+(2.327*INDEX('INPUT RMS'!$B:$AK,Cal!$E392,IF(Cal!$P$3=22.5,MATCH(D$1,Cal!$G$6:$G$21,0),MATCH(D$1,Cal!$H$6:$H$41,0)))))/1.85)*Cal!$C392)</f>
        <v>0</v>
      </c>
      <c r="E392" s="31">
        <f>(((ABS(INDEX('INPUT AVG'!$B:$AK,Cal!$E392,IF(Cal!$P$3=22.5,MATCH(E$1,Cal!$G$6:$G$21,0),MATCH(E$1,Cal!$H$6:$H$41,0))))+(2.327*INDEX('INPUT RMS'!$B:$AK,Cal!$E392,IF(Cal!$P$3=22.5,MATCH(E$1,Cal!$G$6:$G$21,0),MATCH(E$1,Cal!$H$6:$H$41,0)))))/1.85)*Cal!$C392)</f>
        <v>0</v>
      </c>
      <c r="F392" s="31">
        <f>(((ABS(INDEX('INPUT AVG'!$B:$AK,Cal!$E392,IF(Cal!$P$3=22.5,MATCH(F$1,Cal!$G$6:$G$21,0),MATCH(F$1,Cal!$H$6:$H$41,0))))+(2.327*INDEX('INPUT RMS'!$B:$AK,Cal!$E392,IF(Cal!$P$3=22.5,MATCH(F$1,Cal!$G$6:$G$21,0),MATCH(F$1,Cal!$H$6:$H$41,0)))))/1.85)*Cal!$C392)</f>
        <v>0</v>
      </c>
      <c r="G392" s="31">
        <f>(((ABS(INDEX('INPUT AVG'!$B:$AK,Cal!$E392,IF(Cal!$P$3=22.5,MATCH(G$1,Cal!$G$6:$G$21,0),MATCH(G$1,Cal!$H$6:$H$41,0))))+(2.327*INDEX('INPUT RMS'!$B:$AK,Cal!$E392,IF(Cal!$P$3=22.5,MATCH(G$1,Cal!$G$6:$G$21,0),MATCH(G$1,Cal!$H$6:$H$41,0)))))/1.85)*Cal!$C392)</f>
        <v>0</v>
      </c>
      <c r="H392" s="31">
        <f>(((ABS(INDEX('INPUT AVG'!$B:$AK,Cal!$E392,IF(Cal!$P$3=22.5,MATCH(H$1,Cal!$G$6:$G$21,0),MATCH(H$1,Cal!$H$6:$H$41,0))))+(2.327*INDEX('INPUT RMS'!$B:$AK,Cal!$E392,IF(Cal!$P$3=22.5,MATCH(H$1,Cal!$G$6:$G$21,0),MATCH(H$1,Cal!$H$6:$H$41,0)))))/1.85)*Cal!$C392)</f>
        <v>0</v>
      </c>
      <c r="I392" s="31">
        <f>(((ABS(INDEX('INPUT AVG'!$B:$AK,Cal!$E392,IF(Cal!$P$3=22.5,MATCH(I$1,Cal!$G$6:$G$21,0),MATCH(I$1,Cal!$H$6:$H$41,0))))+(2.327*INDEX('INPUT RMS'!$B:$AK,Cal!$E392,IF(Cal!$P$3=22.5,MATCH(I$1,Cal!$G$6:$G$21,0),MATCH(I$1,Cal!$H$6:$H$41,0)))))/1.85)*Cal!$C392)</f>
        <v>0</v>
      </c>
      <c r="J392" s="31">
        <f>(((ABS(INDEX('INPUT AVG'!$B:$AK,Cal!$E392,IF(Cal!$P$3=22.5,MATCH(J$1,Cal!$G$6:$G$21,0),MATCH(J$1,Cal!$H$6:$H$41,0))))+(2.327*INDEX('INPUT RMS'!$B:$AK,Cal!$E392,IF(Cal!$P$3=22.5,MATCH(J$1,Cal!$G$6:$G$21,0),MATCH(J$1,Cal!$H$6:$H$41,0)))))/1.85)*Cal!$C392)</f>
        <v>0</v>
      </c>
      <c r="K392" s="31">
        <f>(((ABS(INDEX('INPUT AVG'!$B:$AK,Cal!$E392,IF(Cal!$P$3=22.5,MATCH(K$1,Cal!$G$6:$G$21,0),MATCH(K$1,Cal!$H$6:$H$41,0))))+(2.327*INDEX('INPUT RMS'!$B:$AK,Cal!$E392,IF(Cal!$P$3=22.5,MATCH(K$1,Cal!$G$6:$G$21,0),MATCH(K$1,Cal!$H$6:$H$41,0)))))/1.85)*Cal!$C392)</f>
        <v>0</v>
      </c>
      <c r="L392" s="31">
        <f>(((ABS(INDEX('INPUT AVG'!$B:$AK,Cal!$E392,IF(Cal!$P$3=22.5,MATCH(L$1,Cal!$G$6:$G$21,0),MATCH(L$1,Cal!$H$6:$H$41,0))))+(2.327*INDEX('INPUT RMS'!$B:$AK,Cal!$E392,IF(Cal!$P$3=22.5,MATCH(L$1,Cal!$G$6:$G$21,0),MATCH(L$1,Cal!$H$6:$H$41,0)))))/1.85)*Cal!$C392)</f>
        <v>0</v>
      </c>
      <c r="M392" s="31">
        <f>(((ABS(INDEX('INPUT AVG'!$B:$AK,Cal!$E392,IF(Cal!$P$3=22.5,MATCH(M$1,Cal!$G$6:$G$21,0),MATCH(M$1,Cal!$H$6:$H$41,0))))+(2.327*INDEX('INPUT RMS'!$B:$AK,Cal!$E392,IF(Cal!$P$3=22.5,MATCH(M$1,Cal!$G$6:$G$21,0),MATCH(M$1,Cal!$H$6:$H$41,0)))))/1.85)*Cal!$C392)</f>
        <v>0</v>
      </c>
      <c r="N392" s="31">
        <f>(((ABS(INDEX('INPUT AVG'!$B:$AK,Cal!$E392,IF(Cal!$P$3=22.5,MATCH(N$1,Cal!$G$6:$G$21,0),MATCH(N$1,Cal!$H$6:$H$41,0))))+(2.327*INDEX('INPUT RMS'!$B:$AK,Cal!$E392,IF(Cal!$P$3=22.5,MATCH(N$1,Cal!$G$6:$G$21,0),MATCH(N$1,Cal!$H$6:$H$41,0)))))/1.85)*Cal!$C392)</f>
        <v>0</v>
      </c>
      <c r="O392" s="31">
        <f>(((ABS(INDEX('INPUT AVG'!$B:$AK,Cal!$E392,IF(Cal!$P$3=22.5,MATCH(O$1,Cal!$G$6:$G$21,0),MATCH(O$1,Cal!$H$6:$H$41,0))))+(2.327*INDEX('INPUT RMS'!$B:$AK,Cal!$E392,IF(Cal!$P$3=22.5,MATCH(O$1,Cal!$G$6:$G$21,0),MATCH(O$1,Cal!$H$6:$H$41,0)))))/1.85)*Cal!$C392)</f>
        <v>0</v>
      </c>
      <c r="P392" s="31">
        <f>(((ABS(INDEX('INPUT AVG'!$B:$AK,Cal!$E392,IF(Cal!$P$3=22.5,MATCH(P$1,Cal!$G$6:$G$21,0),MATCH(P$1,Cal!$H$6:$H$41,0))))+(2.327*INDEX('INPUT RMS'!$B:$AK,Cal!$E392,IF(Cal!$P$3=22.5,MATCH(P$1,Cal!$G$6:$G$21,0),MATCH(P$1,Cal!$H$6:$H$41,0)))))/1.85)*Cal!$C392)</f>
        <v>0</v>
      </c>
      <c r="Q392" s="31">
        <f>(((ABS(INDEX('INPUT AVG'!$B:$AK,Cal!$E392,IF(Cal!$P$3=22.5,MATCH(Q$1,Cal!$G$6:$G$21,0),MATCH(Q$1,Cal!$H$6:$H$41,0))))+(2.327*INDEX('INPUT RMS'!$B:$AK,Cal!$E392,IF(Cal!$P$3=22.5,MATCH(Q$1,Cal!$G$6:$G$21,0),MATCH(Q$1,Cal!$H$6:$H$41,0)))))/1.85)*Cal!$C392)</f>
        <v>0</v>
      </c>
      <c r="R392" s="31">
        <f>(((ABS(INDEX('INPUT AVG'!$B:$AK,Cal!$E392,IF(Cal!$P$3=22.5,MATCH(R$1,Cal!$G$6:$G$21,0),MATCH(R$1,Cal!$H$6:$H$41,0))))+(2.327*INDEX('INPUT RMS'!$B:$AK,Cal!$E392,IF(Cal!$P$3=22.5,MATCH(R$1,Cal!$G$6:$G$21,0),MATCH(R$1,Cal!$H$6:$H$41,0)))))/1.85)*Cal!$C392)</f>
        <v>0</v>
      </c>
      <c r="S392" s="31">
        <f>(((ABS(INDEX('INPUT AVG'!$B:$AK,Cal!$E392,IF(Cal!$P$3=22.5,MATCH(S$1,Cal!$G$6:$G$21,0),MATCH(S$1,Cal!$H$6:$H$41,0))))+(2.327*INDEX('INPUT RMS'!$B:$AK,Cal!$E392,IF(Cal!$P$3=22.5,MATCH(S$1,Cal!$G$6:$G$21,0),MATCH(S$1,Cal!$H$6:$H$41,0)))))/1.85)*Cal!$C392)</f>
        <v>0</v>
      </c>
      <c r="T392" s="31">
        <f>(((ABS(INDEX('INPUT AVG'!$B:$AK,Cal!$E392,IF(Cal!$P$3=22.5,MATCH(T$1,Cal!$G$6:$G$21,0),MATCH(T$1,Cal!$H$6:$H$41,0))))+(2.327*INDEX('INPUT RMS'!$B:$AK,Cal!$E392,IF(Cal!$P$3=22.5,MATCH(T$1,Cal!$G$6:$G$21,0),MATCH(T$1,Cal!$H$6:$H$41,0)))))/1.85)*Cal!$C392)</f>
        <v>0</v>
      </c>
      <c r="U392" s="31">
        <f>(((ABS(INDEX('INPUT AVG'!$B:$AK,Cal!$E392,IF(Cal!$P$3=22.5,MATCH(U$1,Cal!$G$6:$G$21,0),MATCH(U$1,Cal!$H$6:$H$41,0))))+(2.327*INDEX('INPUT RMS'!$B:$AK,Cal!$E392,IF(Cal!$P$3=22.5,MATCH(U$1,Cal!$G$6:$G$21,0),MATCH(U$1,Cal!$H$6:$H$41,0)))))/1.85)*Cal!$C392)</f>
        <v>0</v>
      </c>
      <c r="V392" s="31">
        <f>(((ABS(INDEX('INPUT AVG'!$B:$AK,Cal!$E392,IF(Cal!$P$3=22.5,MATCH(V$1,Cal!$G$6:$G$21,0),MATCH(V$1,Cal!$H$6:$H$41,0))))+(2.327*INDEX('INPUT RMS'!$B:$AK,Cal!$E392,IF(Cal!$P$3=22.5,MATCH(V$1,Cal!$G$6:$G$21,0),MATCH(V$1,Cal!$H$6:$H$41,0)))))/1.85)*Cal!$C392)</f>
        <v>0</v>
      </c>
      <c r="W392" s="31">
        <f>(((ABS(INDEX('INPUT AVG'!$B:$AK,Cal!$E392,IF(Cal!$P$3=22.5,MATCH(W$1,Cal!$G$6:$G$21,0),MATCH(W$1,Cal!$H$6:$H$41,0))))+(2.327*INDEX('INPUT RMS'!$B:$AK,Cal!$E392,IF(Cal!$P$3=22.5,MATCH(W$1,Cal!$G$6:$G$21,0),MATCH(W$1,Cal!$H$6:$H$41,0)))))/1.85)*Cal!$C392)</f>
        <v>0</v>
      </c>
      <c r="X392" s="31">
        <f>(((ABS(INDEX('INPUT AVG'!$B:$AK,Cal!$E392,IF(Cal!$P$3=22.5,MATCH(X$1,Cal!$G$6:$G$21,0),MATCH(X$1,Cal!$H$6:$H$41,0))))+(2.327*INDEX('INPUT RMS'!$B:$AK,Cal!$E392,IF(Cal!$P$3=22.5,MATCH(X$1,Cal!$G$6:$G$21,0),MATCH(X$1,Cal!$H$6:$H$41,0)))))/1.85)*Cal!$C392)</f>
        <v>0</v>
      </c>
      <c r="Y392" s="31">
        <f>(((ABS(INDEX('INPUT AVG'!$B:$AK,Cal!$E392,IF(Cal!$P$3=22.5,MATCH(Y$1,Cal!$G$6:$G$21,0),MATCH(Y$1,Cal!$H$6:$H$41,0))))+(2.327*INDEX('INPUT RMS'!$B:$AK,Cal!$E392,IF(Cal!$P$3=22.5,MATCH(Y$1,Cal!$G$6:$G$21,0),MATCH(Y$1,Cal!$H$6:$H$41,0)))))/1.85)*Cal!$C392)</f>
        <v>0</v>
      </c>
      <c r="Z392" s="31">
        <f>(((ABS(INDEX('INPUT AVG'!$B:$AK,Cal!$E392,IF(Cal!$P$3=22.5,MATCH(Z$1,Cal!$G$6:$G$21,0),MATCH(Z$1,Cal!$H$6:$H$41,0))))+(2.327*INDEX('INPUT RMS'!$B:$AK,Cal!$E392,IF(Cal!$P$3=22.5,MATCH(Z$1,Cal!$G$6:$G$21,0),MATCH(Z$1,Cal!$H$6:$H$41,0)))))/1.85)*Cal!$C392)</f>
        <v>0</v>
      </c>
      <c r="AA392" s="31">
        <f>(((ABS(INDEX('INPUT AVG'!$B:$AK,Cal!$E392,IF(Cal!$P$3=22.5,MATCH(AA$1,Cal!$G$6:$G$21,0),MATCH(AA$1,Cal!$H$6:$H$41,0))))+(2.327*INDEX('INPUT RMS'!$B:$AK,Cal!$E392,IF(Cal!$P$3=22.5,MATCH(AA$1,Cal!$G$6:$G$21,0),MATCH(AA$1,Cal!$H$6:$H$41,0)))))/1.85)*Cal!$C392)</f>
        <v>0</v>
      </c>
      <c r="AB392" s="31">
        <f>(((ABS(INDEX('INPUT AVG'!$B:$AK,Cal!$E392,IF(Cal!$P$3=22.5,MATCH(AB$1,Cal!$G$6:$G$21,0),MATCH(AB$1,Cal!$H$6:$H$41,0))))+(2.327*INDEX('INPUT RMS'!$B:$AK,Cal!$E392,IF(Cal!$P$3=22.5,MATCH(AB$1,Cal!$G$6:$G$21,0),MATCH(AB$1,Cal!$H$6:$H$41,0)))))/1.85)*Cal!$C392)</f>
        <v>0</v>
      </c>
      <c r="AC392" s="31">
        <f>(((ABS(INDEX('INPUT AVG'!$B:$AK,Cal!$E392,IF(Cal!$P$3=22.5,MATCH(AC$1,Cal!$G$6:$G$21,0),MATCH(AC$1,Cal!$H$6:$H$41,0))))+(2.327*INDEX('INPUT RMS'!$B:$AK,Cal!$E392,IF(Cal!$P$3=22.5,MATCH(AC$1,Cal!$G$6:$G$21,0),MATCH(AC$1,Cal!$H$6:$H$41,0)))))/1.85)*Cal!$C392)</f>
        <v>0</v>
      </c>
      <c r="AD392" s="31">
        <f>(((ABS(INDEX('INPUT AVG'!$B:$AK,Cal!$E392,IF(Cal!$P$3=22.5,MATCH(AD$1,Cal!$G$6:$G$21,0),MATCH(AD$1,Cal!$H$6:$H$41,0))))+(2.327*INDEX('INPUT RMS'!$B:$AK,Cal!$E392,IF(Cal!$P$3=22.5,MATCH(AD$1,Cal!$G$6:$G$21,0),MATCH(AD$1,Cal!$H$6:$H$41,0)))))/1.85)*Cal!$C392)</f>
        <v>0</v>
      </c>
      <c r="AE392" s="31">
        <f>(((ABS(INDEX('INPUT AVG'!$B:$AK,Cal!$E392,IF(Cal!$P$3=22.5,MATCH(AE$1,Cal!$G$6:$G$21,0),MATCH(AE$1,Cal!$H$6:$H$41,0))))+(2.327*INDEX('INPUT RMS'!$B:$AK,Cal!$E392,IF(Cal!$P$3=22.5,MATCH(AE$1,Cal!$G$6:$G$21,0),MATCH(AE$1,Cal!$H$6:$H$41,0)))))/1.85)*Cal!$C392)</f>
        <v>0</v>
      </c>
      <c r="AF392" s="31">
        <f>(((ABS(INDEX('INPUT AVG'!$B:$AK,Cal!$E392,IF(Cal!$P$3=22.5,MATCH(AF$1,Cal!$G$6:$G$21,0),MATCH(AF$1,Cal!$H$6:$H$41,0))))+(2.327*INDEX('INPUT RMS'!$B:$AK,Cal!$E392,IF(Cal!$P$3=22.5,MATCH(AF$1,Cal!$G$6:$G$21,0),MATCH(AF$1,Cal!$H$6:$H$41,0)))))/1.85)*Cal!$C392)</f>
        <v>0</v>
      </c>
      <c r="AG392" s="31">
        <f>(((ABS(INDEX('INPUT AVG'!$B:$AK,Cal!$E392,IF(Cal!$P$3=22.5,MATCH(AG$1,Cal!$G$6:$G$21,0),MATCH(AG$1,Cal!$H$6:$H$41,0))))+(2.327*INDEX('INPUT RMS'!$B:$AK,Cal!$E392,IF(Cal!$P$3=22.5,MATCH(AG$1,Cal!$G$6:$G$21,0),MATCH(AG$1,Cal!$H$6:$H$41,0)))))/1.85)*Cal!$C392)</f>
        <v>0</v>
      </c>
      <c r="AH392" s="31">
        <f>(((ABS(INDEX('INPUT AVG'!$B:$AK,Cal!$E392,IF(Cal!$P$3=22.5,MATCH(AH$1,Cal!$G$6:$G$21,0),MATCH(AH$1,Cal!$H$6:$H$41,0))))+(2.327*INDEX('INPUT RMS'!$B:$AK,Cal!$E392,IF(Cal!$P$3=22.5,MATCH(AH$1,Cal!$G$6:$G$21,0),MATCH(AH$1,Cal!$H$6:$H$41,0)))))/1.85)*Cal!$C392)</f>
        <v>0</v>
      </c>
      <c r="AI392" s="31">
        <f>(((ABS(INDEX('INPUT AVG'!$B:$AK,Cal!$E392,IF(Cal!$P$3=22.5,MATCH(AI$1,Cal!$G$6:$G$21,0),MATCH(AI$1,Cal!$H$6:$H$41,0))))+(2.327*INDEX('INPUT RMS'!$B:$AK,Cal!$E392,IF(Cal!$P$3=22.5,MATCH(AI$1,Cal!$G$6:$G$21,0),MATCH(AI$1,Cal!$H$6:$H$41,0)))))/1.85)*Cal!$C392)</f>
        <v>0</v>
      </c>
      <c r="AJ392" s="31">
        <f>(((ABS(INDEX('INPUT AVG'!$B:$AK,Cal!$E392,IF(Cal!$P$3=22.5,MATCH(AJ$1,Cal!$G$6:$G$21,0),MATCH(AJ$1,Cal!$H$6:$H$41,0))))+(2.327*INDEX('INPUT RMS'!$B:$AK,Cal!$E392,IF(Cal!$P$3=22.5,MATCH(AJ$1,Cal!$G$6:$G$21,0),MATCH(AJ$1,Cal!$H$6:$H$41,0)))))/1.85)*Cal!$C392)</f>
        <v>0</v>
      </c>
      <c r="AK392" s="31">
        <f>(((ABS(INDEX('INPUT AVG'!$B:$AK,Cal!$E392,IF(Cal!$P$3=22.5,MATCH(AK$1,Cal!$G$6:$G$21,0),MATCH(AK$1,Cal!$H$6:$H$41,0))))+(2.327*INDEX('INPUT RMS'!$B:$AK,Cal!$E392,IF(Cal!$P$3=22.5,MATCH(AK$1,Cal!$G$6:$G$21,0),MATCH(AK$1,Cal!$H$6:$H$41,0)))))/1.85)*Cal!$C392)</f>
        <v>0</v>
      </c>
      <c r="AL392" s="31">
        <f>(((ABS(INDEX('INPUT AVG'!$B:$AK,Cal!$E392,IF(Cal!$P$3=22.5,MATCH(AL$1,Cal!$G$6:$G$21,0),MATCH(AL$1,Cal!$H$6:$H$41,0))))+(2.327*INDEX('INPUT RMS'!$B:$AK,Cal!$E392,IF(Cal!$P$3=22.5,MATCH(AL$1,Cal!$G$6:$G$21,0),MATCH(AL$1,Cal!$H$6:$H$41,0)))))/1.85)*Cal!$C392)</f>
        <v>0</v>
      </c>
    </row>
    <row r="393" spans="1:38" x14ac:dyDescent="0.4">
      <c r="A393" s="7">
        <f>Cal!A393</f>
        <v>392</v>
      </c>
      <c r="B393" s="31">
        <f>(((ABS(INDEX('INPUT AVG'!$B:$AK,Cal!$E393,IF(Cal!$P$3=22.5,MATCH(B$1,Cal!$G$6:$G$21,0),MATCH(B$1,Cal!$H$6:$H$41,0))))+(2.327*INDEX('INPUT RMS'!$B:$AK,Cal!$E393,IF(Cal!$P$3=22.5,MATCH(B$1,Cal!$G$6:$G$21,0),MATCH(B$1,Cal!$H$6:$H$41,0)))))/1.85)*Cal!$C393)</f>
        <v>0</v>
      </c>
      <c r="C393" s="31">
        <f>(((ABS(INDEX('INPUT AVG'!$B:$AK,Cal!$E393,IF(Cal!$P$3=22.5,MATCH(C$1,Cal!$G$6:$G$21,0),MATCH(C$1,Cal!$H$6:$H$41,0))))+(2.327*INDEX('INPUT RMS'!$B:$AK,Cal!$E393,IF(Cal!$P$3=22.5,MATCH(C$1,Cal!$G$6:$G$21,0),MATCH(C$1,Cal!$H$6:$H$41,0)))))/1.85)*Cal!$C393)</f>
        <v>0</v>
      </c>
      <c r="D393" s="31">
        <f>(((ABS(INDEX('INPUT AVG'!$B:$AK,Cal!$E393,IF(Cal!$P$3=22.5,MATCH(D$1,Cal!$G$6:$G$21,0),MATCH(D$1,Cal!$H$6:$H$41,0))))+(2.327*INDEX('INPUT RMS'!$B:$AK,Cal!$E393,IF(Cal!$P$3=22.5,MATCH(D$1,Cal!$G$6:$G$21,0),MATCH(D$1,Cal!$H$6:$H$41,0)))))/1.85)*Cal!$C393)</f>
        <v>0</v>
      </c>
      <c r="E393" s="31">
        <f>(((ABS(INDEX('INPUT AVG'!$B:$AK,Cal!$E393,IF(Cal!$P$3=22.5,MATCH(E$1,Cal!$G$6:$G$21,0),MATCH(E$1,Cal!$H$6:$H$41,0))))+(2.327*INDEX('INPUT RMS'!$B:$AK,Cal!$E393,IF(Cal!$P$3=22.5,MATCH(E$1,Cal!$G$6:$G$21,0),MATCH(E$1,Cal!$H$6:$H$41,0)))))/1.85)*Cal!$C393)</f>
        <v>0</v>
      </c>
      <c r="F393" s="31">
        <f>(((ABS(INDEX('INPUT AVG'!$B:$AK,Cal!$E393,IF(Cal!$P$3=22.5,MATCH(F$1,Cal!$G$6:$G$21,0),MATCH(F$1,Cal!$H$6:$H$41,0))))+(2.327*INDEX('INPUT RMS'!$B:$AK,Cal!$E393,IF(Cal!$P$3=22.5,MATCH(F$1,Cal!$G$6:$G$21,0),MATCH(F$1,Cal!$H$6:$H$41,0)))))/1.85)*Cal!$C393)</f>
        <v>0</v>
      </c>
      <c r="G393" s="31">
        <f>(((ABS(INDEX('INPUT AVG'!$B:$AK,Cal!$E393,IF(Cal!$P$3=22.5,MATCH(G$1,Cal!$G$6:$G$21,0),MATCH(G$1,Cal!$H$6:$H$41,0))))+(2.327*INDEX('INPUT RMS'!$B:$AK,Cal!$E393,IF(Cal!$P$3=22.5,MATCH(G$1,Cal!$G$6:$G$21,0),MATCH(G$1,Cal!$H$6:$H$41,0)))))/1.85)*Cal!$C393)</f>
        <v>0</v>
      </c>
      <c r="H393" s="31">
        <f>(((ABS(INDEX('INPUT AVG'!$B:$AK,Cal!$E393,IF(Cal!$P$3=22.5,MATCH(H$1,Cal!$G$6:$G$21,0),MATCH(H$1,Cal!$H$6:$H$41,0))))+(2.327*INDEX('INPUT RMS'!$B:$AK,Cal!$E393,IF(Cal!$P$3=22.5,MATCH(H$1,Cal!$G$6:$G$21,0),MATCH(H$1,Cal!$H$6:$H$41,0)))))/1.85)*Cal!$C393)</f>
        <v>0</v>
      </c>
      <c r="I393" s="31">
        <f>(((ABS(INDEX('INPUT AVG'!$B:$AK,Cal!$E393,IF(Cal!$P$3=22.5,MATCH(I$1,Cal!$G$6:$G$21,0),MATCH(I$1,Cal!$H$6:$H$41,0))))+(2.327*INDEX('INPUT RMS'!$B:$AK,Cal!$E393,IF(Cal!$P$3=22.5,MATCH(I$1,Cal!$G$6:$G$21,0),MATCH(I$1,Cal!$H$6:$H$41,0)))))/1.85)*Cal!$C393)</f>
        <v>0</v>
      </c>
      <c r="J393" s="31">
        <f>(((ABS(INDEX('INPUT AVG'!$B:$AK,Cal!$E393,IF(Cal!$P$3=22.5,MATCH(J$1,Cal!$G$6:$G$21,0),MATCH(J$1,Cal!$H$6:$H$41,0))))+(2.327*INDEX('INPUT RMS'!$B:$AK,Cal!$E393,IF(Cal!$P$3=22.5,MATCH(J$1,Cal!$G$6:$G$21,0),MATCH(J$1,Cal!$H$6:$H$41,0)))))/1.85)*Cal!$C393)</f>
        <v>0</v>
      </c>
      <c r="K393" s="31">
        <f>(((ABS(INDEX('INPUT AVG'!$B:$AK,Cal!$E393,IF(Cal!$P$3=22.5,MATCH(K$1,Cal!$G$6:$G$21,0),MATCH(K$1,Cal!$H$6:$H$41,0))))+(2.327*INDEX('INPUT RMS'!$B:$AK,Cal!$E393,IF(Cal!$P$3=22.5,MATCH(K$1,Cal!$G$6:$G$21,0),MATCH(K$1,Cal!$H$6:$H$41,0)))))/1.85)*Cal!$C393)</f>
        <v>0</v>
      </c>
      <c r="L393" s="31">
        <f>(((ABS(INDEX('INPUT AVG'!$B:$AK,Cal!$E393,IF(Cal!$P$3=22.5,MATCH(L$1,Cal!$G$6:$G$21,0),MATCH(L$1,Cal!$H$6:$H$41,0))))+(2.327*INDEX('INPUT RMS'!$B:$AK,Cal!$E393,IF(Cal!$P$3=22.5,MATCH(L$1,Cal!$G$6:$G$21,0),MATCH(L$1,Cal!$H$6:$H$41,0)))))/1.85)*Cal!$C393)</f>
        <v>0</v>
      </c>
      <c r="M393" s="31">
        <f>(((ABS(INDEX('INPUT AVG'!$B:$AK,Cal!$E393,IF(Cal!$P$3=22.5,MATCH(M$1,Cal!$G$6:$G$21,0),MATCH(M$1,Cal!$H$6:$H$41,0))))+(2.327*INDEX('INPUT RMS'!$B:$AK,Cal!$E393,IF(Cal!$P$3=22.5,MATCH(M$1,Cal!$G$6:$G$21,0),MATCH(M$1,Cal!$H$6:$H$41,0)))))/1.85)*Cal!$C393)</f>
        <v>0</v>
      </c>
      <c r="N393" s="31">
        <f>(((ABS(INDEX('INPUT AVG'!$B:$AK,Cal!$E393,IF(Cal!$P$3=22.5,MATCH(N$1,Cal!$G$6:$G$21,0),MATCH(N$1,Cal!$H$6:$H$41,0))))+(2.327*INDEX('INPUT RMS'!$B:$AK,Cal!$E393,IF(Cal!$P$3=22.5,MATCH(N$1,Cal!$G$6:$G$21,0),MATCH(N$1,Cal!$H$6:$H$41,0)))))/1.85)*Cal!$C393)</f>
        <v>0</v>
      </c>
      <c r="O393" s="31">
        <f>(((ABS(INDEX('INPUT AVG'!$B:$AK,Cal!$E393,IF(Cal!$P$3=22.5,MATCH(O$1,Cal!$G$6:$G$21,0),MATCH(O$1,Cal!$H$6:$H$41,0))))+(2.327*INDEX('INPUT RMS'!$B:$AK,Cal!$E393,IF(Cal!$P$3=22.5,MATCH(O$1,Cal!$G$6:$G$21,0),MATCH(O$1,Cal!$H$6:$H$41,0)))))/1.85)*Cal!$C393)</f>
        <v>0</v>
      </c>
      <c r="P393" s="31">
        <f>(((ABS(INDEX('INPUT AVG'!$B:$AK,Cal!$E393,IF(Cal!$P$3=22.5,MATCH(P$1,Cal!$G$6:$G$21,0),MATCH(P$1,Cal!$H$6:$H$41,0))))+(2.327*INDEX('INPUT RMS'!$B:$AK,Cal!$E393,IF(Cal!$P$3=22.5,MATCH(P$1,Cal!$G$6:$G$21,0),MATCH(P$1,Cal!$H$6:$H$41,0)))))/1.85)*Cal!$C393)</f>
        <v>0</v>
      </c>
      <c r="Q393" s="31">
        <f>(((ABS(INDEX('INPUT AVG'!$B:$AK,Cal!$E393,IF(Cal!$P$3=22.5,MATCH(Q$1,Cal!$G$6:$G$21,0),MATCH(Q$1,Cal!$H$6:$H$41,0))))+(2.327*INDEX('INPUT RMS'!$B:$AK,Cal!$E393,IF(Cal!$P$3=22.5,MATCH(Q$1,Cal!$G$6:$G$21,0),MATCH(Q$1,Cal!$H$6:$H$41,0)))))/1.85)*Cal!$C393)</f>
        <v>0</v>
      </c>
      <c r="R393" s="31">
        <f>(((ABS(INDEX('INPUT AVG'!$B:$AK,Cal!$E393,IF(Cal!$P$3=22.5,MATCH(R$1,Cal!$G$6:$G$21,0),MATCH(R$1,Cal!$H$6:$H$41,0))))+(2.327*INDEX('INPUT RMS'!$B:$AK,Cal!$E393,IF(Cal!$P$3=22.5,MATCH(R$1,Cal!$G$6:$G$21,0),MATCH(R$1,Cal!$H$6:$H$41,0)))))/1.85)*Cal!$C393)</f>
        <v>0</v>
      </c>
      <c r="S393" s="31">
        <f>(((ABS(INDEX('INPUT AVG'!$B:$AK,Cal!$E393,IF(Cal!$P$3=22.5,MATCH(S$1,Cal!$G$6:$G$21,0),MATCH(S$1,Cal!$H$6:$H$41,0))))+(2.327*INDEX('INPUT RMS'!$B:$AK,Cal!$E393,IF(Cal!$P$3=22.5,MATCH(S$1,Cal!$G$6:$G$21,0),MATCH(S$1,Cal!$H$6:$H$41,0)))))/1.85)*Cal!$C393)</f>
        <v>0</v>
      </c>
      <c r="T393" s="31">
        <f>(((ABS(INDEX('INPUT AVG'!$B:$AK,Cal!$E393,IF(Cal!$P$3=22.5,MATCH(T$1,Cal!$G$6:$G$21,0),MATCH(T$1,Cal!$H$6:$H$41,0))))+(2.327*INDEX('INPUT RMS'!$B:$AK,Cal!$E393,IF(Cal!$P$3=22.5,MATCH(T$1,Cal!$G$6:$G$21,0),MATCH(T$1,Cal!$H$6:$H$41,0)))))/1.85)*Cal!$C393)</f>
        <v>0</v>
      </c>
      <c r="U393" s="31">
        <f>(((ABS(INDEX('INPUT AVG'!$B:$AK,Cal!$E393,IF(Cal!$P$3=22.5,MATCH(U$1,Cal!$G$6:$G$21,0),MATCH(U$1,Cal!$H$6:$H$41,0))))+(2.327*INDEX('INPUT RMS'!$B:$AK,Cal!$E393,IF(Cal!$P$3=22.5,MATCH(U$1,Cal!$G$6:$G$21,0),MATCH(U$1,Cal!$H$6:$H$41,0)))))/1.85)*Cal!$C393)</f>
        <v>0</v>
      </c>
      <c r="V393" s="31">
        <f>(((ABS(INDEX('INPUT AVG'!$B:$AK,Cal!$E393,IF(Cal!$P$3=22.5,MATCH(V$1,Cal!$G$6:$G$21,0),MATCH(V$1,Cal!$H$6:$H$41,0))))+(2.327*INDEX('INPUT RMS'!$B:$AK,Cal!$E393,IF(Cal!$P$3=22.5,MATCH(V$1,Cal!$G$6:$G$21,0),MATCH(V$1,Cal!$H$6:$H$41,0)))))/1.85)*Cal!$C393)</f>
        <v>0</v>
      </c>
      <c r="W393" s="31">
        <f>(((ABS(INDEX('INPUT AVG'!$B:$AK,Cal!$E393,IF(Cal!$P$3=22.5,MATCH(W$1,Cal!$G$6:$G$21,0),MATCH(W$1,Cal!$H$6:$H$41,0))))+(2.327*INDEX('INPUT RMS'!$B:$AK,Cal!$E393,IF(Cal!$P$3=22.5,MATCH(W$1,Cal!$G$6:$G$21,0),MATCH(W$1,Cal!$H$6:$H$41,0)))))/1.85)*Cal!$C393)</f>
        <v>0</v>
      </c>
      <c r="X393" s="31">
        <f>(((ABS(INDEX('INPUT AVG'!$B:$AK,Cal!$E393,IF(Cal!$P$3=22.5,MATCH(X$1,Cal!$G$6:$G$21,0),MATCH(X$1,Cal!$H$6:$H$41,0))))+(2.327*INDEX('INPUT RMS'!$B:$AK,Cal!$E393,IF(Cal!$P$3=22.5,MATCH(X$1,Cal!$G$6:$G$21,0),MATCH(X$1,Cal!$H$6:$H$41,0)))))/1.85)*Cal!$C393)</f>
        <v>0</v>
      </c>
      <c r="Y393" s="31">
        <f>(((ABS(INDEX('INPUT AVG'!$B:$AK,Cal!$E393,IF(Cal!$P$3=22.5,MATCH(Y$1,Cal!$G$6:$G$21,0),MATCH(Y$1,Cal!$H$6:$H$41,0))))+(2.327*INDEX('INPUT RMS'!$B:$AK,Cal!$E393,IF(Cal!$P$3=22.5,MATCH(Y$1,Cal!$G$6:$G$21,0),MATCH(Y$1,Cal!$H$6:$H$41,0)))))/1.85)*Cal!$C393)</f>
        <v>0</v>
      </c>
      <c r="Z393" s="31">
        <f>(((ABS(INDEX('INPUT AVG'!$B:$AK,Cal!$E393,IF(Cal!$P$3=22.5,MATCH(Z$1,Cal!$G$6:$G$21,0),MATCH(Z$1,Cal!$H$6:$H$41,0))))+(2.327*INDEX('INPUT RMS'!$B:$AK,Cal!$E393,IF(Cal!$P$3=22.5,MATCH(Z$1,Cal!$G$6:$G$21,0),MATCH(Z$1,Cal!$H$6:$H$41,0)))))/1.85)*Cal!$C393)</f>
        <v>0</v>
      </c>
      <c r="AA393" s="31">
        <f>(((ABS(INDEX('INPUT AVG'!$B:$AK,Cal!$E393,IF(Cal!$P$3=22.5,MATCH(AA$1,Cal!$G$6:$G$21,0),MATCH(AA$1,Cal!$H$6:$H$41,0))))+(2.327*INDEX('INPUT RMS'!$B:$AK,Cal!$E393,IF(Cal!$P$3=22.5,MATCH(AA$1,Cal!$G$6:$G$21,0),MATCH(AA$1,Cal!$H$6:$H$41,0)))))/1.85)*Cal!$C393)</f>
        <v>0</v>
      </c>
      <c r="AB393" s="31">
        <f>(((ABS(INDEX('INPUT AVG'!$B:$AK,Cal!$E393,IF(Cal!$P$3=22.5,MATCH(AB$1,Cal!$G$6:$G$21,0),MATCH(AB$1,Cal!$H$6:$H$41,0))))+(2.327*INDEX('INPUT RMS'!$B:$AK,Cal!$E393,IF(Cal!$P$3=22.5,MATCH(AB$1,Cal!$G$6:$G$21,0),MATCH(AB$1,Cal!$H$6:$H$41,0)))))/1.85)*Cal!$C393)</f>
        <v>0</v>
      </c>
      <c r="AC393" s="31">
        <f>(((ABS(INDEX('INPUT AVG'!$B:$AK,Cal!$E393,IF(Cal!$P$3=22.5,MATCH(AC$1,Cal!$G$6:$G$21,0),MATCH(AC$1,Cal!$H$6:$H$41,0))))+(2.327*INDEX('INPUT RMS'!$B:$AK,Cal!$E393,IF(Cal!$P$3=22.5,MATCH(AC$1,Cal!$G$6:$G$21,0),MATCH(AC$1,Cal!$H$6:$H$41,0)))))/1.85)*Cal!$C393)</f>
        <v>0</v>
      </c>
      <c r="AD393" s="31">
        <f>(((ABS(INDEX('INPUT AVG'!$B:$AK,Cal!$E393,IF(Cal!$P$3=22.5,MATCH(AD$1,Cal!$G$6:$G$21,0),MATCH(AD$1,Cal!$H$6:$H$41,0))))+(2.327*INDEX('INPUT RMS'!$B:$AK,Cal!$E393,IF(Cal!$P$3=22.5,MATCH(AD$1,Cal!$G$6:$G$21,0),MATCH(AD$1,Cal!$H$6:$H$41,0)))))/1.85)*Cal!$C393)</f>
        <v>0</v>
      </c>
      <c r="AE393" s="31">
        <f>(((ABS(INDEX('INPUT AVG'!$B:$AK,Cal!$E393,IF(Cal!$P$3=22.5,MATCH(AE$1,Cal!$G$6:$G$21,0),MATCH(AE$1,Cal!$H$6:$H$41,0))))+(2.327*INDEX('INPUT RMS'!$B:$AK,Cal!$E393,IF(Cal!$P$3=22.5,MATCH(AE$1,Cal!$G$6:$G$21,0),MATCH(AE$1,Cal!$H$6:$H$41,0)))))/1.85)*Cal!$C393)</f>
        <v>0</v>
      </c>
      <c r="AF393" s="31">
        <f>(((ABS(INDEX('INPUT AVG'!$B:$AK,Cal!$E393,IF(Cal!$P$3=22.5,MATCH(AF$1,Cal!$G$6:$G$21,0),MATCH(AF$1,Cal!$H$6:$H$41,0))))+(2.327*INDEX('INPUT RMS'!$B:$AK,Cal!$E393,IF(Cal!$P$3=22.5,MATCH(AF$1,Cal!$G$6:$G$21,0),MATCH(AF$1,Cal!$H$6:$H$41,0)))))/1.85)*Cal!$C393)</f>
        <v>0</v>
      </c>
      <c r="AG393" s="31">
        <f>(((ABS(INDEX('INPUT AVG'!$B:$AK,Cal!$E393,IF(Cal!$P$3=22.5,MATCH(AG$1,Cal!$G$6:$G$21,0),MATCH(AG$1,Cal!$H$6:$H$41,0))))+(2.327*INDEX('INPUT RMS'!$B:$AK,Cal!$E393,IF(Cal!$P$3=22.5,MATCH(AG$1,Cal!$G$6:$G$21,0),MATCH(AG$1,Cal!$H$6:$H$41,0)))))/1.85)*Cal!$C393)</f>
        <v>0</v>
      </c>
      <c r="AH393" s="31">
        <f>(((ABS(INDEX('INPUT AVG'!$B:$AK,Cal!$E393,IF(Cal!$P$3=22.5,MATCH(AH$1,Cal!$G$6:$G$21,0),MATCH(AH$1,Cal!$H$6:$H$41,0))))+(2.327*INDEX('INPUT RMS'!$B:$AK,Cal!$E393,IF(Cal!$P$3=22.5,MATCH(AH$1,Cal!$G$6:$G$21,0),MATCH(AH$1,Cal!$H$6:$H$41,0)))))/1.85)*Cal!$C393)</f>
        <v>0</v>
      </c>
      <c r="AI393" s="31">
        <f>(((ABS(INDEX('INPUT AVG'!$B:$AK,Cal!$E393,IF(Cal!$P$3=22.5,MATCH(AI$1,Cal!$G$6:$G$21,0),MATCH(AI$1,Cal!$H$6:$H$41,0))))+(2.327*INDEX('INPUT RMS'!$B:$AK,Cal!$E393,IF(Cal!$P$3=22.5,MATCH(AI$1,Cal!$G$6:$G$21,0),MATCH(AI$1,Cal!$H$6:$H$41,0)))))/1.85)*Cal!$C393)</f>
        <v>0</v>
      </c>
      <c r="AJ393" s="31">
        <f>(((ABS(INDEX('INPUT AVG'!$B:$AK,Cal!$E393,IF(Cal!$P$3=22.5,MATCH(AJ$1,Cal!$G$6:$G$21,0),MATCH(AJ$1,Cal!$H$6:$H$41,0))))+(2.327*INDEX('INPUT RMS'!$B:$AK,Cal!$E393,IF(Cal!$P$3=22.5,MATCH(AJ$1,Cal!$G$6:$G$21,0),MATCH(AJ$1,Cal!$H$6:$H$41,0)))))/1.85)*Cal!$C393)</f>
        <v>0</v>
      </c>
      <c r="AK393" s="31">
        <f>(((ABS(INDEX('INPUT AVG'!$B:$AK,Cal!$E393,IF(Cal!$P$3=22.5,MATCH(AK$1,Cal!$G$6:$G$21,0),MATCH(AK$1,Cal!$H$6:$H$41,0))))+(2.327*INDEX('INPUT RMS'!$B:$AK,Cal!$E393,IF(Cal!$P$3=22.5,MATCH(AK$1,Cal!$G$6:$G$21,0),MATCH(AK$1,Cal!$H$6:$H$41,0)))))/1.85)*Cal!$C393)</f>
        <v>0</v>
      </c>
      <c r="AL393" s="31">
        <f>(((ABS(INDEX('INPUT AVG'!$B:$AK,Cal!$E393,IF(Cal!$P$3=22.5,MATCH(AL$1,Cal!$G$6:$G$21,0),MATCH(AL$1,Cal!$H$6:$H$41,0))))+(2.327*INDEX('INPUT RMS'!$B:$AK,Cal!$E393,IF(Cal!$P$3=22.5,MATCH(AL$1,Cal!$G$6:$G$21,0),MATCH(AL$1,Cal!$H$6:$H$41,0)))))/1.85)*Cal!$C393)</f>
        <v>0</v>
      </c>
    </row>
    <row r="394" spans="1:38" x14ac:dyDescent="0.4">
      <c r="A394" s="7">
        <f>Cal!A394</f>
        <v>393</v>
      </c>
      <c r="B394" s="31">
        <f>(((ABS(INDEX('INPUT AVG'!$B:$AK,Cal!$E394,IF(Cal!$P$3=22.5,MATCH(B$1,Cal!$G$6:$G$21,0),MATCH(B$1,Cal!$H$6:$H$41,0))))+(2.327*INDEX('INPUT RMS'!$B:$AK,Cal!$E394,IF(Cal!$P$3=22.5,MATCH(B$1,Cal!$G$6:$G$21,0),MATCH(B$1,Cal!$H$6:$H$41,0)))))/1.85)*Cal!$C394)</f>
        <v>0</v>
      </c>
      <c r="C394" s="31">
        <f>(((ABS(INDEX('INPUT AVG'!$B:$AK,Cal!$E394,IF(Cal!$P$3=22.5,MATCH(C$1,Cal!$G$6:$G$21,0),MATCH(C$1,Cal!$H$6:$H$41,0))))+(2.327*INDEX('INPUT RMS'!$B:$AK,Cal!$E394,IF(Cal!$P$3=22.5,MATCH(C$1,Cal!$G$6:$G$21,0),MATCH(C$1,Cal!$H$6:$H$41,0)))))/1.85)*Cal!$C394)</f>
        <v>0</v>
      </c>
      <c r="D394" s="31">
        <f>(((ABS(INDEX('INPUT AVG'!$B:$AK,Cal!$E394,IF(Cal!$P$3=22.5,MATCH(D$1,Cal!$G$6:$G$21,0),MATCH(D$1,Cal!$H$6:$H$41,0))))+(2.327*INDEX('INPUT RMS'!$B:$AK,Cal!$E394,IF(Cal!$P$3=22.5,MATCH(D$1,Cal!$G$6:$G$21,0),MATCH(D$1,Cal!$H$6:$H$41,0)))))/1.85)*Cal!$C394)</f>
        <v>0</v>
      </c>
      <c r="E394" s="31">
        <f>(((ABS(INDEX('INPUT AVG'!$B:$AK,Cal!$E394,IF(Cal!$P$3=22.5,MATCH(E$1,Cal!$G$6:$G$21,0),MATCH(E$1,Cal!$H$6:$H$41,0))))+(2.327*INDEX('INPUT RMS'!$B:$AK,Cal!$E394,IF(Cal!$P$3=22.5,MATCH(E$1,Cal!$G$6:$G$21,0),MATCH(E$1,Cal!$H$6:$H$41,0)))))/1.85)*Cal!$C394)</f>
        <v>0</v>
      </c>
      <c r="F394" s="31">
        <f>(((ABS(INDEX('INPUT AVG'!$B:$AK,Cal!$E394,IF(Cal!$P$3=22.5,MATCH(F$1,Cal!$G$6:$G$21,0),MATCH(F$1,Cal!$H$6:$H$41,0))))+(2.327*INDEX('INPUT RMS'!$B:$AK,Cal!$E394,IF(Cal!$P$3=22.5,MATCH(F$1,Cal!$G$6:$G$21,0),MATCH(F$1,Cal!$H$6:$H$41,0)))))/1.85)*Cal!$C394)</f>
        <v>0</v>
      </c>
      <c r="G394" s="31">
        <f>(((ABS(INDEX('INPUT AVG'!$B:$AK,Cal!$E394,IF(Cal!$P$3=22.5,MATCH(G$1,Cal!$G$6:$G$21,0),MATCH(G$1,Cal!$H$6:$H$41,0))))+(2.327*INDEX('INPUT RMS'!$B:$AK,Cal!$E394,IF(Cal!$P$3=22.5,MATCH(G$1,Cal!$G$6:$G$21,0),MATCH(G$1,Cal!$H$6:$H$41,0)))))/1.85)*Cal!$C394)</f>
        <v>0</v>
      </c>
      <c r="H394" s="31">
        <f>(((ABS(INDEX('INPUT AVG'!$B:$AK,Cal!$E394,IF(Cal!$P$3=22.5,MATCH(H$1,Cal!$G$6:$G$21,0),MATCH(H$1,Cal!$H$6:$H$41,0))))+(2.327*INDEX('INPUT RMS'!$B:$AK,Cal!$E394,IF(Cal!$P$3=22.5,MATCH(H$1,Cal!$G$6:$G$21,0),MATCH(H$1,Cal!$H$6:$H$41,0)))))/1.85)*Cal!$C394)</f>
        <v>0</v>
      </c>
      <c r="I394" s="31">
        <f>(((ABS(INDEX('INPUT AVG'!$B:$AK,Cal!$E394,IF(Cal!$P$3=22.5,MATCH(I$1,Cal!$G$6:$G$21,0),MATCH(I$1,Cal!$H$6:$H$41,0))))+(2.327*INDEX('INPUT RMS'!$B:$AK,Cal!$E394,IF(Cal!$P$3=22.5,MATCH(I$1,Cal!$G$6:$G$21,0),MATCH(I$1,Cal!$H$6:$H$41,0)))))/1.85)*Cal!$C394)</f>
        <v>0</v>
      </c>
      <c r="J394" s="31">
        <f>(((ABS(INDEX('INPUT AVG'!$B:$AK,Cal!$E394,IF(Cal!$P$3=22.5,MATCH(J$1,Cal!$G$6:$G$21,0),MATCH(J$1,Cal!$H$6:$H$41,0))))+(2.327*INDEX('INPUT RMS'!$B:$AK,Cal!$E394,IF(Cal!$P$3=22.5,MATCH(J$1,Cal!$G$6:$G$21,0),MATCH(J$1,Cal!$H$6:$H$41,0)))))/1.85)*Cal!$C394)</f>
        <v>0</v>
      </c>
      <c r="K394" s="31">
        <f>(((ABS(INDEX('INPUT AVG'!$B:$AK,Cal!$E394,IF(Cal!$P$3=22.5,MATCH(K$1,Cal!$G$6:$G$21,0),MATCH(K$1,Cal!$H$6:$H$41,0))))+(2.327*INDEX('INPUT RMS'!$B:$AK,Cal!$E394,IF(Cal!$P$3=22.5,MATCH(K$1,Cal!$G$6:$G$21,0),MATCH(K$1,Cal!$H$6:$H$41,0)))))/1.85)*Cal!$C394)</f>
        <v>0</v>
      </c>
      <c r="L394" s="31">
        <f>(((ABS(INDEX('INPUT AVG'!$B:$AK,Cal!$E394,IF(Cal!$P$3=22.5,MATCH(L$1,Cal!$G$6:$G$21,0),MATCH(L$1,Cal!$H$6:$H$41,0))))+(2.327*INDEX('INPUT RMS'!$B:$AK,Cal!$E394,IF(Cal!$P$3=22.5,MATCH(L$1,Cal!$G$6:$G$21,0),MATCH(L$1,Cal!$H$6:$H$41,0)))))/1.85)*Cal!$C394)</f>
        <v>0</v>
      </c>
      <c r="M394" s="31">
        <f>(((ABS(INDEX('INPUT AVG'!$B:$AK,Cal!$E394,IF(Cal!$P$3=22.5,MATCH(M$1,Cal!$G$6:$G$21,0),MATCH(M$1,Cal!$H$6:$H$41,0))))+(2.327*INDEX('INPUT RMS'!$B:$AK,Cal!$E394,IF(Cal!$P$3=22.5,MATCH(M$1,Cal!$G$6:$G$21,0),MATCH(M$1,Cal!$H$6:$H$41,0)))))/1.85)*Cal!$C394)</f>
        <v>0</v>
      </c>
      <c r="N394" s="31">
        <f>(((ABS(INDEX('INPUT AVG'!$B:$AK,Cal!$E394,IF(Cal!$P$3=22.5,MATCH(N$1,Cal!$G$6:$G$21,0),MATCH(N$1,Cal!$H$6:$H$41,0))))+(2.327*INDEX('INPUT RMS'!$B:$AK,Cal!$E394,IF(Cal!$P$3=22.5,MATCH(N$1,Cal!$G$6:$G$21,0),MATCH(N$1,Cal!$H$6:$H$41,0)))))/1.85)*Cal!$C394)</f>
        <v>0</v>
      </c>
      <c r="O394" s="31">
        <f>(((ABS(INDEX('INPUT AVG'!$B:$AK,Cal!$E394,IF(Cal!$P$3=22.5,MATCH(O$1,Cal!$G$6:$G$21,0),MATCH(O$1,Cal!$H$6:$H$41,0))))+(2.327*INDEX('INPUT RMS'!$B:$AK,Cal!$E394,IF(Cal!$P$3=22.5,MATCH(O$1,Cal!$G$6:$G$21,0),MATCH(O$1,Cal!$H$6:$H$41,0)))))/1.85)*Cal!$C394)</f>
        <v>0</v>
      </c>
      <c r="P394" s="31">
        <f>(((ABS(INDEX('INPUT AVG'!$B:$AK,Cal!$E394,IF(Cal!$P$3=22.5,MATCH(P$1,Cal!$G$6:$G$21,0),MATCH(P$1,Cal!$H$6:$H$41,0))))+(2.327*INDEX('INPUT RMS'!$B:$AK,Cal!$E394,IF(Cal!$P$3=22.5,MATCH(P$1,Cal!$G$6:$G$21,0),MATCH(P$1,Cal!$H$6:$H$41,0)))))/1.85)*Cal!$C394)</f>
        <v>0</v>
      </c>
      <c r="Q394" s="31">
        <f>(((ABS(INDEX('INPUT AVG'!$B:$AK,Cal!$E394,IF(Cal!$P$3=22.5,MATCH(Q$1,Cal!$G$6:$G$21,0),MATCH(Q$1,Cal!$H$6:$H$41,0))))+(2.327*INDEX('INPUT RMS'!$B:$AK,Cal!$E394,IF(Cal!$P$3=22.5,MATCH(Q$1,Cal!$G$6:$G$21,0),MATCH(Q$1,Cal!$H$6:$H$41,0)))))/1.85)*Cal!$C394)</f>
        <v>0</v>
      </c>
      <c r="R394" s="31">
        <f>(((ABS(INDEX('INPUT AVG'!$B:$AK,Cal!$E394,IF(Cal!$P$3=22.5,MATCH(R$1,Cal!$G$6:$G$21,0),MATCH(R$1,Cal!$H$6:$H$41,0))))+(2.327*INDEX('INPUT RMS'!$B:$AK,Cal!$E394,IF(Cal!$P$3=22.5,MATCH(R$1,Cal!$G$6:$G$21,0),MATCH(R$1,Cal!$H$6:$H$41,0)))))/1.85)*Cal!$C394)</f>
        <v>0</v>
      </c>
      <c r="S394" s="31">
        <f>(((ABS(INDEX('INPUT AVG'!$B:$AK,Cal!$E394,IF(Cal!$P$3=22.5,MATCH(S$1,Cal!$G$6:$G$21,0),MATCH(S$1,Cal!$H$6:$H$41,0))))+(2.327*INDEX('INPUT RMS'!$B:$AK,Cal!$E394,IF(Cal!$P$3=22.5,MATCH(S$1,Cal!$G$6:$G$21,0),MATCH(S$1,Cal!$H$6:$H$41,0)))))/1.85)*Cal!$C394)</f>
        <v>0</v>
      </c>
      <c r="T394" s="31">
        <f>(((ABS(INDEX('INPUT AVG'!$B:$AK,Cal!$E394,IF(Cal!$P$3=22.5,MATCH(T$1,Cal!$G$6:$G$21,0),MATCH(T$1,Cal!$H$6:$H$41,0))))+(2.327*INDEX('INPUT RMS'!$B:$AK,Cal!$E394,IF(Cal!$P$3=22.5,MATCH(T$1,Cal!$G$6:$G$21,0),MATCH(T$1,Cal!$H$6:$H$41,0)))))/1.85)*Cal!$C394)</f>
        <v>0</v>
      </c>
      <c r="U394" s="31">
        <f>(((ABS(INDEX('INPUT AVG'!$B:$AK,Cal!$E394,IF(Cal!$P$3=22.5,MATCH(U$1,Cal!$G$6:$G$21,0),MATCH(U$1,Cal!$H$6:$H$41,0))))+(2.327*INDEX('INPUT RMS'!$B:$AK,Cal!$E394,IF(Cal!$P$3=22.5,MATCH(U$1,Cal!$G$6:$G$21,0),MATCH(U$1,Cal!$H$6:$H$41,0)))))/1.85)*Cal!$C394)</f>
        <v>0</v>
      </c>
      <c r="V394" s="31">
        <f>(((ABS(INDEX('INPUT AVG'!$B:$AK,Cal!$E394,IF(Cal!$P$3=22.5,MATCH(V$1,Cal!$G$6:$G$21,0),MATCH(V$1,Cal!$H$6:$H$41,0))))+(2.327*INDEX('INPUT RMS'!$B:$AK,Cal!$E394,IF(Cal!$P$3=22.5,MATCH(V$1,Cal!$G$6:$G$21,0),MATCH(V$1,Cal!$H$6:$H$41,0)))))/1.85)*Cal!$C394)</f>
        <v>0</v>
      </c>
      <c r="W394" s="31">
        <f>(((ABS(INDEX('INPUT AVG'!$B:$AK,Cal!$E394,IF(Cal!$P$3=22.5,MATCH(W$1,Cal!$G$6:$G$21,0),MATCH(W$1,Cal!$H$6:$H$41,0))))+(2.327*INDEX('INPUT RMS'!$B:$AK,Cal!$E394,IF(Cal!$P$3=22.5,MATCH(W$1,Cal!$G$6:$G$21,0),MATCH(W$1,Cal!$H$6:$H$41,0)))))/1.85)*Cal!$C394)</f>
        <v>0</v>
      </c>
      <c r="X394" s="31">
        <f>(((ABS(INDEX('INPUT AVG'!$B:$AK,Cal!$E394,IF(Cal!$P$3=22.5,MATCH(X$1,Cal!$G$6:$G$21,0),MATCH(X$1,Cal!$H$6:$H$41,0))))+(2.327*INDEX('INPUT RMS'!$B:$AK,Cal!$E394,IF(Cal!$P$3=22.5,MATCH(X$1,Cal!$G$6:$G$21,0),MATCH(X$1,Cal!$H$6:$H$41,0)))))/1.85)*Cal!$C394)</f>
        <v>0</v>
      </c>
      <c r="Y394" s="31">
        <f>(((ABS(INDEX('INPUT AVG'!$B:$AK,Cal!$E394,IF(Cal!$P$3=22.5,MATCH(Y$1,Cal!$G$6:$G$21,0),MATCH(Y$1,Cal!$H$6:$H$41,0))))+(2.327*INDEX('INPUT RMS'!$B:$AK,Cal!$E394,IF(Cal!$P$3=22.5,MATCH(Y$1,Cal!$G$6:$G$21,0),MATCH(Y$1,Cal!$H$6:$H$41,0)))))/1.85)*Cal!$C394)</f>
        <v>0</v>
      </c>
      <c r="Z394" s="31">
        <f>(((ABS(INDEX('INPUT AVG'!$B:$AK,Cal!$E394,IF(Cal!$P$3=22.5,MATCH(Z$1,Cal!$G$6:$G$21,0),MATCH(Z$1,Cal!$H$6:$H$41,0))))+(2.327*INDEX('INPUT RMS'!$B:$AK,Cal!$E394,IF(Cal!$P$3=22.5,MATCH(Z$1,Cal!$G$6:$G$21,0),MATCH(Z$1,Cal!$H$6:$H$41,0)))))/1.85)*Cal!$C394)</f>
        <v>0</v>
      </c>
      <c r="AA394" s="31">
        <f>(((ABS(INDEX('INPUT AVG'!$B:$AK,Cal!$E394,IF(Cal!$P$3=22.5,MATCH(AA$1,Cal!$G$6:$G$21,0),MATCH(AA$1,Cal!$H$6:$H$41,0))))+(2.327*INDEX('INPUT RMS'!$B:$AK,Cal!$E394,IF(Cal!$P$3=22.5,MATCH(AA$1,Cal!$G$6:$G$21,0),MATCH(AA$1,Cal!$H$6:$H$41,0)))))/1.85)*Cal!$C394)</f>
        <v>0</v>
      </c>
      <c r="AB394" s="31">
        <f>(((ABS(INDEX('INPUT AVG'!$B:$AK,Cal!$E394,IF(Cal!$P$3=22.5,MATCH(AB$1,Cal!$G$6:$G$21,0),MATCH(AB$1,Cal!$H$6:$H$41,0))))+(2.327*INDEX('INPUT RMS'!$B:$AK,Cal!$E394,IF(Cal!$P$3=22.5,MATCH(AB$1,Cal!$G$6:$G$21,0),MATCH(AB$1,Cal!$H$6:$H$41,0)))))/1.85)*Cal!$C394)</f>
        <v>0</v>
      </c>
      <c r="AC394" s="31">
        <f>(((ABS(INDEX('INPUT AVG'!$B:$AK,Cal!$E394,IF(Cal!$P$3=22.5,MATCH(AC$1,Cal!$G$6:$G$21,0),MATCH(AC$1,Cal!$H$6:$H$41,0))))+(2.327*INDEX('INPUT RMS'!$B:$AK,Cal!$E394,IF(Cal!$P$3=22.5,MATCH(AC$1,Cal!$G$6:$G$21,0),MATCH(AC$1,Cal!$H$6:$H$41,0)))))/1.85)*Cal!$C394)</f>
        <v>0</v>
      </c>
      <c r="AD394" s="31">
        <f>(((ABS(INDEX('INPUT AVG'!$B:$AK,Cal!$E394,IF(Cal!$P$3=22.5,MATCH(AD$1,Cal!$G$6:$G$21,0),MATCH(AD$1,Cal!$H$6:$H$41,0))))+(2.327*INDEX('INPUT RMS'!$B:$AK,Cal!$E394,IF(Cal!$P$3=22.5,MATCH(AD$1,Cal!$G$6:$G$21,0),MATCH(AD$1,Cal!$H$6:$H$41,0)))))/1.85)*Cal!$C394)</f>
        <v>0</v>
      </c>
      <c r="AE394" s="31">
        <f>(((ABS(INDEX('INPUT AVG'!$B:$AK,Cal!$E394,IF(Cal!$P$3=22.5,MATCH(AE$1,Cal!$G$6:$G$21,0),MATCH(AE$1,Cal!$H$6:$H$41,0))))+(2.327*INDEX('INPUT RMS'!$B:$AK,Cal!$E394,IF(Cal!$P$3=22.5,MATCH(AE$1,Cal!$G$6:$G$21,0),MATCH(AE$1,Cal!$H$6:$H$41,0)))))/1.85)*Cal!$C394)</f>
        <v>0</v>
      </c>
      <c r="AF394" s="31">
        <f>(((ABS(INDEX('INPUT AVG'!$B:$AK,Cal!$E394,IF(Cal!$P$3=22.5,MATCH(AF$1,Cal!$G$6:$G$21,0),MATCH(AF$1,Cal!$H$6:$H$41,0))))+(2.327*INDEX('INPUT RMS'!$B:$AK,Cal!$E394,IF(Cal!$P$3=22.5,MATCH(AF$1,Cal!$G$6:$G$21,0),MATCH(AF$1,Cal!$H$6:$H$41,0)))))/1.85)*Cal!$C394)</f>
        <v>0</v>
      </c>
      <c r="AG394" s="31">
        <f>(((ABS(INDEX('INPUT AVG'!$B:$AK,Cal!$E394,IF(Cal!$P$3=22.5,MATCH(AG$1,Cal!$G$6:$G$21,0),MATCH(AG$1,Cal!$H$6:$H$41,0))))+(2.327*INDEX('INPUT RMS'!$B:$AK,Cal!$E394,IF(Cal!$P$3=22.5,MATCH(AG$1,Cal!$G$6:$G$21,0),MATCH(AG$1,Cal!$H$6:$H$41,0)))))/1.85)*Cal!$C394)</f>
        <v>0</v>
      </c>
      <c r="AH394" s="31">
        <f>(((ABS(INDEX('INPUT AVG'!$B:$AK,Cal!$E394,IF(Cal!$P$3=22.5,MATCH(AH$1,Cal!$G$6:$G$21,0),MATCH(AH$1,Cal!$H$6:$H$41,0))))+(2.327*INDEX('INPUT RMS'!$B:$AK,Cal!$E394,IF(Cal!$P$3=22.5,MATCH(AH$1,Cal!$G$6:$G$21,0),MATCH(AH$1,Cal!$H$6:$H$41,0)))))/1.85)*Cal!$C394)</f>
        <v>0</v>
      </c>
      <c r="AI394" s="31">
        <f>(((ABS(INDEX('INPUT AVG'!$B:$AK,Cal!$E394,IF(Cal!$P$3=22.5,MATCH(AI$1,Cal!$G$6:$G$21,0),MATCH(AI$1,Cal!$H$6:$H$41,0))))+(2.327*INDEX('INPUT RMS'!$B:$AK,Cal!$E394,IF(Cal!$P$3=22.5,MATCH(AI$1,Cal!$G$6:$G$21,0),MATCH(AI$1,Cal!$H$6:$H$41,0)))))/1.85)*Cal!$C394)</f>
        <v>0</v>
      </c>
      <c r="AJ394" s="31">
        <f>(((ABS(INDEX('INPUT AVG'!$B:$AK,Cal!$E394,IF(Cal!$P$3=22.5,MATCH(AJ$1,Cal!$G$6:$G$21,0),MATCH(AJ$1,Cal!$H$6:$H$41,0))))+(2.327*INDEX('INPUT RMS'!$B:$AK,Cal!$E394,IF(Cal!$P$3=22.5,MATCH(AJ$1,Cal!$G$6:$G$21,0),MATCH(AJ$1,Cal!$H$6:$H$41,0)))))/1.85)*Cal!$C394)</f>
        <v>0</v>
      </c>
      <c r="AK394" s="31">
        <f>(((ABS(INDEX('INPUT AVG'!$B:$AK,Cal!$E394,IF(Cal!$P$3=22.5,MATCH(AK$1,Cal!$G$6:$G$21,0),MATCH(AK$1,Cal!$H$6:$H$41,0))))+(2.327*INDEX('INPUT RMS'!$B:$AK,Cal!$E394,IF(Cal!$P$3=22.5,MATCH(AK$1,Cal!$G$6:$G$21,0),MATCH(AK$1,Cal!$H$6:$H$41,0)))))/1.85)*Cal!$C394)</f>
        <v>0</v>
      </c>
      <c r="AL394" s="31">
        <f>(((ABS(INDEX('INPUT AVG'!$B:$AK,Cal!$E394,IF(Cal!$P$3=22.5,MATCH(AL$1,Cal!$G$6:$G$21,0),MATCH(AL$1,Cal!$H$6:$H$41,0))))+(2.327*INDEX('INPUT RMS'!$B:$AK,Cal!$E394,IF(Cal!$P$3=22.5,MATCH(AL$1,Cal!$G$6:$G$21,0),MATCH(AL$1,Cal!$H$6:$H$41,0)))))/1.85)*Cal!$C394)</f>
        <v>0</v>
      </c>
    </row>
    <row r="395" spans="1:38" x14ac:dyDescent="0.4">
      <c r="A395" s="7">
        <f>Cal!A395</f>
        <v>394</v>
      </c>
      <c r="B395" s="31">
        <f>(((ABS(INDEX('INPUT AVG'!$B:$AK,Cal!$E395,IF(Cal!$P$3=22.5,MATCH(B$1,Cal!$G$6:$G$21,0),MATCH(B$1,Cal!$H$6:$H$41,0))))+(2.327*INDEX('INPUT RMS'!$B:$AK,Cal!$E395,IF(Cal!$P$3=22.5,MATCH(B$1,Cal!$G$6:$G$21,0),MATCH(B$1,Cal!$H$6:$H$41,0)))))/1.85)*Cal!$C395)</f>
        <v>0</v>
      </c>
      <c r="C395" s="31">
        <f>(((ABS(INDEX('INPUT AVG'!$B:$AK,Cal!$E395,IF(Cal!$P$3=22.5,MATCH(C$1,Cal!$G$6:$G$21,0),MATCH(C$1,Cal!$H$6:$H$41,0))))+(2.327*INDEX('INPUT RMS'!$B:$AK,Cal!$E395,IF(Cal!$P$3=22.5,MATCH(C$1,Cal!$G$6:$G$21,0),MATCH(C$1,Cal!$H$6:$H$41,0)))))/1.85)*Cal!$C395)</f>
        <v>0</v>
      </c>
      <c r="D395" s="31">
        <f>(((ABS(INDEX('INPUT AVG'!$B:$AK,Cal!$E395,IF(Cal!$P$3=22.5,MATCH(D$1,Cal!$G$6:$G$21,0),MATCH(D$1,Cal!$H$6:$H$41,0))))+(2.327*INDEX('INPUT RMS'!$B:$AK,Cal!$E395,IF(Cal!$P$3=22.5,MATCH(D$1,Cal!$G$6:$G$21,0),MATCH(D$1,Cal!$H$6:$H$41,0)))))/1.85)*Cal!$C395)</f>
        <v>0</v>
      </c>
      <c r="E395" s="31">
        <f>(((ABS(INDEX('INPUT AVG'!$B:$AK,Cal!$E395,IF(Cal!$P$3=22.5,MATCH(E$1,Cal!$G$6:$G$21,0),MATCH(E$1,Cal!$H$6:$H$41,0))))+(2.327*INDEX('INPUT RMS'!$B:$AK,Cal!$E395,IF(Cal!$P$3=22.5,MATCH(E$1,Cal!$G$6:$G$21,0),MATCH(E$1,Cal!$H$6:$H$41,0)))))/1.85)*Cal!$C395)</f>
        <v>0</v>
      </c>
      <c r="F395" s="31">
        <f>(((ABS(INDEX('INPUT AVG'!$B:$AK,Cal!$E395,IF(Cal!$P$3=22.5,MATCH(F$1,Cal!$G$6:$G$21,0),MATCH(F$1,Cal!$H$6:$H$41,0))))+(2.327*INDEX('INPUT RMS'!$B:$AK,Cal!$E395,IF(Cal!$P$3=22.5,MATCH(F$1,Cal!$G$6:$G$21,0),MATCH(F$1,Cal!$H$6:$H$41,0)))))/1.85)*Cal!$C395)</f>
        <v>0</v>
      </c>
      <c r="G395" s="31">
        <f>(((ABS(INDEX('INPUT AVG'!$B:$AK,Cal!$E395,IF(Cal!$P$3=22.5,MATCH(G$1,Cal!$G$6:$G$21,0),MATCH(G$1,Cal!$H$6:$H$41,0))))+(2.327*INDEX('INPUT RMS'!$B:$AK,Cal!$E395,IF(Cal!$P$3=22.5,MATCH(G$1,Cal!$G$6:$G$21,0),MATCH(G$1,Cal!$H$6:$H$41,0)))))/1.85)*Cal!$C395)</f>
        <v>0</v>
      </c>
      <c r="H395" s="31">
        <f>(((ABS(INDEX('INPUT AVG'!$B:$AK,Cal!$E395,IF(Cal!$P$3=22.5,MATCH(H$1,Cal!$G$6:$G$21,0),MATCH(H$1,Cal!$H$6:$H$41,0))))+(2.327*INDEX('INPUT RMS'!$B:$AK,Cal!$E395,IF(Cal!$P$3=22.5,MATCH(H$1,Cal!$G$6:$G$21,0),MATCH(H$1,Cal!$H$6:$H$41,0)))))/1.85)*Cal!$C395)</f>
        <v>0</v>
      </c>
      <c r="I395" s="31">
        <f>(((ABS(INDEX('INPUT AVG'!$B:$AK,Cal!$E395,IF(Cal!$P$3=22.5,MATCH(I$1,Cal!$G$6:$G$21,0),MATCH(I$1,Cal!$H$6:$H$41,0))))+(2.327*INDEX('INPUT RMS'!$B:$AK,Cal!$E395,IF(Cal!$P$3=22.5,MATCH(I$1,Cal!$G$6:$G$21,0),MATCH(I$1,Cal!$H$6:$H$41,0)))))/1.85)*Cal!$C395)</f>
        <v>0</v>
      </c>
      <c r="J395" s="31">
        <f>(((ABS(INDEX('INPUT AVG'!$B:$AK,Cal!$E395,IF(Cal!$P$3=22.5,MATCH(J$1,Cal!$G$6:$G$21,0),MATCH(J$1,Cal!$H$6:$H$41,0))))+(2.327*INDEX('INPUT RMS'!$B:$AK,Cal!$E395,IF(Cal!$P$3=22.5,MATCH(J$1,Cal!$G$6:$G$21,0),MATCH(J$1,Cal!$H$6:$H$41,0)))))/1.85)*Cal!$C395)</f>
        <v>0</v>
      </c>
      <c r="K395" s="31">
        <f>(((ABS(INDEX('INPUT AVG'!$B:$AK,Cal!$E395,IF(Cal!$P$3=22.5,MATCH(K$1,Cal!$G$6:$G$21,0),MATCH(K$1,Cal!$H$6:$H$41,0))))+(2.327*INDEX('INPUT RMS'!$B:$AK,Cal!$E395,IF(Cal!$P$3=22.5,MATCH(K$1,Cal!$G$6:$G$21,0),MATCH(K$1,Cal!$H$6:$H$41,0)))))/1.85)*Cal!$C395)</f>
        <v>0</v>
      </c>
      <c r="L395" s="31">
        <f>(((ABS(INDEX('INPUT AVG'!$B:$AK,Cal!$E395,IF(Cal!$P$3=22.5,MATCH(L$1,Cal!$G$6:$G$21,0),MATCH(L$1,Cal!$H$6:$H$41,0))))+(2.327*INDEX('INPUT RMS'!$B:$AK,Cal!$E395,IF(Cal!$P$3=22.5,MATCH(L$1,Cal!$G$6:$G$21,0),MATCH(L$1,Cal!$H$6:$H$41,0)))))/1.85)*Cal!$C395)</f>
        <v>0</v>
      </c>
      <c r="M395" s="31">
        <f>(((ABS(INDEX('INPUT AVG'!$B:$AK,Cal!$E395,IF(Cal!$P$3=22.5,MATCH(M$1,Cal!$G$6:$G$21,0),MATCH(M$1,Cal!$H$6:$H$41,0))))+(2.327*INDEX('INPUT RMS'!$B:$AK,Cal!$E395,IF(Cal!$P$3=22.5,MATCH(M$1,Cal!$G$6:$G$21,0),MATCH(M$1,Cal!$H$6:$H$41,0)))))/1.85)*Cal!$C395)</f>
        <v>0</v>
      </c>
      <c r="N395" s="31">
        <f>(((ABS(INDEX('INPUT AVG'!$B:$AK,Cal!$E395,IF(Cal!$P$3=22.5,MATCH(N$1,Cal!$G$6:$G$21,0),MATCH(N$1,Cal!$H$6:$H$41,0))))+(2.327*INDEX('INPUT RMS'!$B:$AK,Cal!$E395,IF(Cal!$P$3=22.5,MATCH(N$1,Cal!$G$6:$G$21,0),MATCH(N$1,Cal!$H$6:$H$41,0)))))/1.85)*Cal!$C395)</f>
        <v>0</v>
      </c>
      <c r="O395" s="31">
        <f>(((ABS(INDEX('INPUT AVG'!$B:$AK,Cal!$E395,IF(Cal!$P$3=22.5,MATCH(O$1,Cal!$G$6:$G$21,0),MATCH(O$1,Cal!$H$6:$H$41,0))))+(2.327*INDEX('INPUT RMS'!$B:$AK,Cal!$E395,IF(Cal!$P$3=22.5,MATCH(O$1,Cal!$G$6:$G$21,0),MATCH(O$1,Cal!$H$6:$H$41,0)))))/1.85)*Cal!$C395)</f>
        <v>0</v>
      </c>
      <c r="P395" s="31">
        <f>(((ABS(INDEX('INPUT AVG'!$B:$AK,Cal!$E395,IF(Cal!$P$3=22.5,MATCH(P$1,Cal!$G$6:$G$21,0),MATCH(P$1,Cal!$H$6:$H$41,0))))+(2.327*INDEX('INPUT RMS'!$B:$AK,Cal!$E395,IF(Cal!$P$3=22.5,MATCH(P$1,Cal!$G$6:$G$21,0),MATCH(P$1,Cal!$H$6:$H$41,0)))))/1.85)*Cal!$C395)</f>
        <v>0</v>
      </c>
      <c r="Q395" s="31">
        <f>(((ABS(INDEX('INPUT AVG'!$B:$AK,Cal!$E395,IF(Cal!$P$3=22.5,MATCH(Q$1,Cal!$G$6:$G$21,0),MATCH(Q$1,Cal!$H$6:$H$41,0))))+(2.327*INDEX('INPUT RMS'!$B:$AK,Cal!$E395,IF(Cal!$P$3=22.5,MATCH(Q$1,Cal!$G$6:$G$21,0),MATCH(Q$1,Cal!$H$6:$H$41,0)))))/1.85)*Cal!$C395)</f>
        <v>0</v>
      </c>
      <c r="R395" s="31">
        <f>(((ABS(INDEX('INPUT AVG'!$B:$AK,Cal!$E395,IF(Cal!$P$3=22.5,MATCH(R$1,Cal!$G$6:$G$21,0),MATCH(R$1,Cal!$H$6:$H$41,0))))+(2.327*INDEX('INPUT RMS'!$B:$AK,Cal!$E395,IF(Cal!$P$3=22.5,MATCH(R$1,Cal!$G$6:$G$21,0),MATCH(R$1,Cal!$H$6:$H$41,0)))))/1.85)*Cal!$C395)</f>
        <v>0</v>
      </c>
      <c r="S395" s="31">
        <f>(((ABS(INDEX('INPUT AVG'!$B:$AK,Cal!$E395,IF(Cal!$P$3=22.5,MATCH(S$1,Cal!$G$6:$G$21,0),MATCH(S$1,Cal!$H$6:$H$41,0))))+(2.327*INDEX('INPUT RMS'!$B:$AK,Cal!$E395,IF(Cal!$P$3=22.5,MATCH(S$1,Cal!$G$6:$G$21,0),MATCH(S$1,Cal!$H$6:$H$41,0)))))/1.85)*Cal!$C395)</f>
        <v>0</v>
      </c>
      <c r="T395" s="31">
        <f>(((ABS(INDEX('INPUT AVG'!$B:$AK,Cal!$E395,IF(Cal!$P$3=22.5,MATCH(T$1,Cal!$G$6:$G$21,0),MATCH(T$1,Cal!$H$6:$H$41,0))))+(2.327*INDEX('INPUT RMS'!$B:$AK,Cal!$E395,IF(Cal!$P$3=22.5,MATCH(T$1,Cal!$G$6:$G$21,0),MATCH(T$1,Cal!$H$6:$H$41,0)))))/1.85)*Cal!$C395)</f>
        <v>0</v>
      </c>
      <c r="U395" s="31">
        <f>(((ABS(INDEX('INPUT AVG'!$B:$AK,Cal!$E395,IF(Cal!$P$3=22.5,MATCH(U$1,Cal!$G$6:$G$21,0),MATCH(U$1,Cal!$H$6:$H$41,0))))+(2.327*INDEX('INPUT RMS'!$B:$AK,Cal!$E395,IF(Cal!$P$3=22.5,MATCH(U$1,Cal!$G$6:$G$21,0),MATCH(U$1,Cal!$H$6:$H$41,0)))))/1.85)*Cal!$C395)</f>
        <v>0</v>
      </c>
      <c r="V395" s="31">
        <f>(((ABS(INDEX('INPUT AVG'!$B:$AK,Cal!$E395,IF(Cal!$P$3=22.5,MATCH(V$1,Cal!$G$6:$G$21,0),MATCH(V$1,Cal!$H$6:$H$41,0))))+(2.327*INDEX('INPUT RMS'!$B:$AK,Cal!$E395,IF(Cal!$P$3=22.5,MATCH(V$1,Cal!$G$6:$G$21,0),MATCH(V$1,Cal!$H$6:$H$41,0)))))/1.85)*Cal!$C395)</f>
        <v>0</v>
      </c>
      <c r="W395" s="31">
        <f>(((ABS(INDEX('INPUT AVG'!$B:$AK,Cal!$E395,IF(Cal!$P$3=22.5,MATCH(W$1,Cal!$G$6:$G$21,0),MATCH(W$1,Cal!$H$6:$H$41,0))))+(2.327*INDEX('INPUT RMS'!$B:$AK,Cal!$E395,IF(Cal!$P$3=22.5,MATCH(W$1,Cal!$G$6:$G$21,0),MATCH(W$1,Cal!$H$6:$H$41,0)))))/1.85)*Cal!$C395)</f>
        <v>0</v>
      </c>
      <c r="X395" s="31">
        <f>(((ABS(INDEX('INPUT AVG'!$B:$AK,Cal!$E395,IF(Cal!$P$3=22.5,MATCH(X$1,Cal!$G$6:$G$21,0),MATCH(X$1,Cal!$H$6:$H$41,0))))+(2.327*INDEX('INPUT RMS'!$B:$AK,Cal!$E395,IF(Cal!$P$3=22.5,MATCH(X$1,Cal!$G$6:$G$21,0),MATCH(X$1,Cal!$H$6:$H$41,0)))))/1.85)*Cal!$C395)</f>
        <v>0</v>
      </c>
      <c r="Y395" s="31">
        <f>(((ABS(INDEX('INPUT AVG'!$B:$AK,Cal!$E395,IF(Cal!$P$3=22.5,MATCH(Y$1,Cal!$G$6:$G$21,0),MATCH(Y$1,Cal!$H$6:$H$41,0))))+(2.327*INDEX('INPUT RMS'!$B:$AK,Cal!$E395,IF(Cal!$P$3=22.5,MATCH(Y$1,Cal!$G$6:$G$21,0),MATCH(Y$1,Cal!$H$6:$H$41,0)))))/1.85)*Cal!$C395)</f>
        <v>0</v>
      </c>
      <c r="Z395" s="31">
        <f>(((ABS(INDEX('INPUT AVG'!$B:$AK,Cal!$E395,IF(Cal!$P$3=22.5,MATCH(Z$1,Cal!$G$6:$G$21,0),MATCH(Z$1,Cal!$H$6:$H$41,0))))+(2.327*INDEX('INPUT RMS'!$B:$AK,Cal!$E395,IF(Cal!$P$3=22.5,MATCH(Z$1,Cal!$G$6:$G$21,0),MATCH(Z$1,Cal!$H$6:$H$41,0)))))/1.85)*Cal!$C395)</f>
        <v>0</v>
      </c>
      <c r="AA395" s="31">
        <f>(((ABS(INDEX('INPUT AVG'!$B:$AK,Cal!$E395,IF(Cal!$P$3=22.5,MATCH(AA$1,Cal!$G$6:$G$21,0),MATCH(AA$1,Cal!$H$6:$H$41,0))))+(2.327*INDEX('INPUT RMS'!$B:$AK,Cal!$E395,IF(Cal!$P$3=22.5,MATCH(AA$1,Cal!$G$6:$G$21,0),MATCH(AA$1,Cal!$H$6:$H$41,0)))))/1.85)*Cal!$C395)</f>
        <v>0</v>
      </c>
      <c r="AB395" s="31">
        <f>(((ABS(INDEX('INPUT AVG'!$B:$AK,Cal!$E395,IF(Cal!$P$3=22.5,MATCH(AB$1,Cal!$G$6:$G$21,0),MATCH(AB$1,Cal!$H$6:$H$41,0))))+(2.327*INDEX('INPUT RMS'!$B:$AK,Cal!$E395,IF(Cal!$P$3=22.5,MATCH(AB$1,Cal!$G$6:$G$21,0),MATCH(AB$1,Cal!$H$6:$H$41,0)))))/1.85)*Cal!$C395)</f>
        <v>0</v>
      </c>
      <c r="AC395" s="31">
        <f>(((ABS(INDEX('INPUT AVG'!$B:$AK,Cal!$E395,IF(Cal!$P$3=22.5,MATCH(AC$1,Cal!$G$6:$G$21,0),MATCH(AC$1,Cal!$H$6:$H$41,0))))+(2.327*INDEX('INPUT RMS'!$B:$AK,Cal!$E395,IF(Cal!$P$3=22.5,MATCH(AC$1,Cal!$G$6:$G$21,0),MATCH(AC$1,Cal!$H$6:$H$41,0)))))/1.85)*Cal!$C395)</f>
        <v>0</v>
      </c>
      <c r="AD395" s="31">
        <f>(((ABS(INDEX('INPUT AVG'!$B:$AK,Cal!$E395,IF(Cal!$P$3=22.5,MATCH(AD$1,Cal!$G$6:$G$21,0),MATCH(AD$1,Cal!$H$6:$H$41,0))))+(2.327*INDEX('INPUT RMS'!$B:$AK,Cal!$E395,IF(Cal!$P$3=22.5,MATCH(AD$1,Cal!$G$6:$G$21,0),MATCH(AD$1,Cal!$H$6:$H$41,0)))))/1.85)*Cal!$C395)</f>
        <v>0</v>
      </c>
      <c r="AE395" s="31">
        <f>(((ABS(INDEX('INPUT AVG'!$B:$AK,Cal!$E395,IF(Cal!$P$3=22.5,MATCH(AE$1,Cal!$G$6:$G$21,0),MATCH(AE$1,Cal!$H$6:$H$41,0))))+(2.327*INDEX('INPUT RMS'!$B:$AK,Cal!$E395,IF(Cal!$P$3=22.5,MATCH(AE$1,Cal!$G$6:$G$21,0),MATCH(AE$1,Cal!$H$6:$H$41,0)))))/1.85)*Cal!$C395)</f>
        <v>0</v>
      </c>
      <c r="AF395" s="31">
        <f>(((ABS(INDEX('INPUT AVG'!$B:$AK,Cal!$E395,IF(Cal!$P$3=22.5,MATCH(AF$1,Cal!$G$6:$G$21,0),MATCH(AF$1,Cal!$H$6:$H$41,0))))+(2.327*INDEX('INPUT RMS'!$B:$AK,Cal!$E395,IF(Cal!$P$3=22.5,MATCH(AF$1,Cal!$G$6:$G$21,0),MATCH(AF$1,Cal!$H$6:$H$41,0)))))/1.85)*Cal!$C395)</f>
        <v>0</v>
      </c>
      <c r="AG395" s="31">
        <f>(((ABS(INDEX('INPUT AVG'!$B:$AK,Cal!$E395,IF(Cal!$P$3=22.5,MATCH(AG$1,Cal!$G$6:$G$21,0),MATCH(AG$1,Cal!$H$6:$H$41,0))))+(2.327*INDEX('INPUT RMS'!$B:$AK,Cal!$E395,IF(Cal!$P$3=22.5,MATCH(AG$1,Cal!$G$6:$G$21,0),MATCH(AG$1,Cal!$H$6:$H$41,0)))))/1.85)*Cal!$C395)</f>
        <v>0</v>
      </c>
      <c r="AH395" s="31">
        <f>(((ABS(INDEX('INPUT AVG'!$B:$AK,Cal!$E395,IF(Cal!$P$3=22.5,MATCH(AH$1,Cal!$G$6:$G$21,0),MATCH(AH$1,Cal!$H$6:$H$41,0))))+(2.327*INDEX('INPUT RMS'!$B:$AK,Cal!$E395,IF(Cal!$P$3=22.5,MATCH(AH$1,Cal!$G$6:$G$21,0),MATCH(AH$1,Cal!$H$6:$H$41,0)))))/1.85)*Cal!$C395)</f>
        <v>0</v>
      </c>
      <c r="AI395" s="31">
        <f>(((ABS(INDEX('INPUT AVG'!$B:$AK,Cal!$E395,IF(Cal!$P$3=22.5,MATCH(AI$1,Cal!$G$6:$G$21,0),MATCH(AI$1,Cal!$H$6:$H$41,0))))+(2.327*INDEX('INPUT RMS'!$B:$AK,Cal!$E395,IF(Cal!$P$3=22.5,MATCH(AI$1,Cal!$G$6:$G$21,0),MATCH(AI$1,Cal!$H$6:$H$41,0)))))/1.85)*Cal!$C395)</f>
        <v>0</v>
      </c>
      <c r="AJ395" s="31">
        <f>(((ABS(INDEX('INPUT AVG'!$B:$AK,Cal!$E395,IF(Cal!$P$3=22.5,MATCH(AJ$1,Cal!$G$6:$G$21,0),MATCH(AJ$1,Cal!$H$6:$H$41,0))))+(2.327*INDEX('INPUT RMS'!$B:$AK,Cal!$E395,IF(Cal!$P$3=22.5,MATCH(AJ$1,Cal!$G$6:$G$21,0),MATCH(AJ$1,Cal!$H$6:$H$41,0)))))/1.85)*Cal!$C395)</f>
        <v>0</v>
      </c>
      <c r="AK395" s="31">
        <f>(((ABS(INDEX('INPUT AVG'!$B:$AK,Cal!$E395,IF(Cal!$P$3=22.5,MATCH(AK$1,Cal!$G$6:$G$21,0),MATCH(AK$1,Cal!$H$6:$H$41,0))))+(2.327*INDEX('INPUT RMS'!$B:$AK,Cal!$E395,IF(Cal!$P$3=22.5,MATCH(AK$1,Cal!$G$6:$G$21,0),MATCH(AK$1,Cal!$H$6:$H$41,0)))))/1.85)*Cal!$C395)</f>
        <v>0</v>
      </c>
      <c r="AL395" s="31">
        <f>(((ABS(INDEX('INPUT AVG'!$B:$AK,Cal!$E395,IF(Cal!$P$3=22.5,MATCH(AL$1,Cal!$G$6:$G$21,0),MATCH(AL$1,Cal!$H$6:$H$41,0))))+(2.327*INDEX('INPUT RMS'!$B:$AK,Cal!$E395,IF(Cal!$P$3=22.5,MATCH(AL$1,Cal!$G$6:$G$21,0),MATCH(AL$1,Cal!$H$6:$H$41,0)))))/1.85)*Cal!$C395)</f>
        <v>0</v>
      </c>
    </row>
    <row r="396" spans="1:38" x14ac:dyDescent="0.4">
      <c r="A396" s="7">
        <f>Cal!A396</f>
        <v>395</v>
      </c>
      <c r="B396" s="31">
        <f>(((ABS(INDEX('INPUT AVG'!$B:$AK,Cal!$E396,IF(Cal!$P$3=22.5,MATCH(B$1,Cal!$G$6:$G$21,0),MATCH(B$1,Cal!$H$6:$H$41,0))))+(2.327*INDEX('INPUT RMS'!$B:$AK,Cal!$E396,IF(Cal!$P$3=22.5,MATCH(B$1,Cal!$G$6:$G$21,0),MATCH(B$1,Cal!$H$6:$H$41,0)))))/1.85)*Cal!$C396)</f>
        <v>0</v>
      </c>
      <c r="C396" s="31">
        <f>(((ABS(INDEX('INPUT AVG'!$B:$AK,Cal!$E396,IF(Cal!$P$3=22.5,MATCH(C$1,Cal!$G$6:$G$21,0),MATCH(C$1,Cal!$H$6:$H$41,0))))+(2.327*INDEX('INPUT RMS'!$B:$AK,Cal!$E396,IF(Cal!$P$3=22.5,MATCH(C$1,Cal!$G$6:$G$21,0),MATCH(C$1,Cal!$H$6:$H$41,0)))))/1.85)*Cal!$C396)</f>
        <v>0</v>
      </c>
      <c r="D396" s="31">
        <f>(((ABS(INDEX('INPUT AVG'!$B:$AK,Cal!$E396,IF(Cal!$P$3=22.5,MATCH(D$1,Cal!$G$6:$G$21,0),MATCH(D$1,Cal!$H$6:$H$41,0))))+(2.327*INDEX('INPUT RMS'!$B:$AK,Cal!$E396,IF(Cal!$P$3=22.5,MATCH(D$1,Cal!$G$6:$G$21,0),MATCH(D$1,Cal!$H$6:$H$41,0)))))/1.85)*Cal!$C396)</f>
        <v>0</v>
      </c>
      <c r="E396" s="31">
        <f>(((ABS(INDEX('INPUT AVG'!$B:$AK,Cal!$E396,IF(Cal!$P$3=22.5,MATCH(E$1,Cal!$G$6:$G$21,0),MATCH(E$1,Cal!$H$6:$H$41,0))))+(2.327*INDEX('INPUT RMS'!$B:$AK,Cal!$E396,IF(Cal!$P$3=22.5,MATCH(E$1,Cal!$G$6:$G$21,0),MATCH(E$1,Cal!$H$6:$H$41,0)))))/1.85)*Cal!$C396)</f>
        <v>0</v>
      </c>
      <c r="F396" s="31">
        <f>(((ABS(INDEX('INPUT AVG'!$B:$AK,Cal!$E396,IF(Cal!$P$3=22.5,MATCH(F$1,Cal!$G$6:$G$21,0),MATCH(F$1,Cal!$H$6:$H$41,0))))+(2.327*INDEX('INPUT RMS'!$B:$AK,Cal!$E396,IF(Cal!$P$3=22.5,MATCH(F$1,Cal!$G$6:$G$21,0),MATCH(F$1,Cal!$H$6:$H$41,0)))))/1.85)*Cal!$C396)</f>
        <v>0</v>
      </c>
      <c r="G396" s="31">
        <f>(((ABS(INDEX('INPUT AVG'!$B:$AK,Cal!$E396,IF(Cal!$P$3=22.5,MATCH(G$1,Cal!$G$6:$G$21,0),MATCH(G$1,Cal!$H$6:$H$41,0))))+(2.327*INDEX('INPUT RMS'!$B:$AK,Cal!$E396,IF(Cal!$P$3=22.5,MATCH(G$1,Cal!$G$6:$G$21,0),MATCH(G$1,Cal!$H$6:$H$41,0)))))/1.85)*Cal!$C396)</f>
        <v>0</v>
      </c>
      <c r="H396" s="31">
        <f>(((ABS(INDEX('INPUT AVG'!$B:$AK,Cal!$E396,IF(Cal!$P$3=22.5,MATCH(H$1,Cal!$G$6:$G$21,0),MATCH(H$1,Cal!$H$6:$H$41,0))))+(2.327*INDEX('INPUT RMS'!$B:$AK,Cal!$E396,IF(Cal!$P$3=22.5,MATCH(H$1,Cal!$G$6:$G$21,0),MATCH(H$1,Cal!$H$6:$H$41,0)))))/1.85)*Cal!$C396)</f>
        <v>0</v>
      </c>
      <c r="I396" s="31">
        <f>(((ABS(INDEX('INPUT AVG'!$B:$AK,Cal!$E396,IF(Cal!$P$3=22.5,MATCH(I$1,Cal!$G$6:$G$21,0),MATCH(I$1,Cal!$H$6:$H$41,0))))+(2.327*INDEX('INPUT RMS'!$B:$AK,Cal!$E396,IF(Cal!$P$3=22.5,MATCH(I$1,Cal!$G$6:$G$21,0),MATCH(I$1,Cal!$H$6:$H$41,0)))))/1.85)*Cal!$C396)</f>
        <v>0</v>
      </c>
      <c r="J396" s="31">
        <f>(((ABS(INDEX('INPUT AVG'!$B:$AK,Cal!$E396,IF(Cal!$P$3=22.5,MATCH(J$1,Cal!$G$6:$G$21,0),MATCH(J$1,Cal!$H$6:$H$41,0))))+(2.327*INDEX('INPUT RMS'!$B:$AK,Cal!$E396,IF(Cal!$P$3=22.5,MATCH(J$1,Cal!$G$6:$G$21,0),MATCH(J$1,Cal!$H$6:$H$41,0)))))/1.85)*Cal!$C396)</f>
        <v>0</v>
      </c>
      <c r="K396" s="31">
        <f>(((ABS(INDEX('INPUT AVG'!$B:$AK,Cal!$E396,IF(Cal!$P$3=22.5,MATCH(K$1,Cal!$G$6:$G$21,0),MATCH(K$1,Cal!$H$6:$H$41,0))))+(2.327*INDEX('INPUT RMS'!$B:$AK,Cal!$E396,IF(Cal!$P$3=22.5,MATCH(K$1,Cal!$G$6:$G$21,0),MATCH(K$1,Cal!$H$6:$H$41,0)))))/1.85)*Cal!$C396)</f>
        <v>0</v>
      </c>
      <c r="L396" s="31">
        <f>(((ABS(INDEX('INPUT AVG'!$B:$AK,Cal!$E396,IF(Cal!$P$3=22.5,MATCH(L$1,Cal!$G$6:$G$21,0),MATCH(L$1,Cal!$H$6:$H$41,0))))+(2.327*INDEX('INPUT RMS'!$B:$AK,Cal!$E396,IF(Cal!$P$3=22.5,MATCH(L$1,Cal!$G$6:$G$21,0),MATCH(L$1,Cal!$H$6:$H$41,0)))))/1.85)*Cal!$C396)</f>
        <v>0</v>
      </c>
      <c r="M396" s="31">
        <f>(((ABS(INDEX('INPUT AVG'!$B:$AK,Cal!$E396,IF(Cal!$P$3=22.5,MATCH(M$1,Cal!$G$6:$G$21,0),MATCH(M$1,Cal!$H$6:$H$41,0))))+(2.327*INDEX('INPUT RMS'!$B:$AK,Cal!$E396,IF(Cal!$P$3=22.5,MATCH(M$1,Cal!$G$6:$G$21,0),MATCH(M$1,Cal!$H$6:$H$41,0)))))/1.85)*Cal!$C396)</f>
        <v>0</v>
      </c>
      <c r="N396" s="31">
        <f>(((ABS(INDEX('INPUT AVG'!$B:$AK,Cal!$E396,IF(Cal!$P$3=22.5,MATCH(N$1,Cal!$G$6:$G$21,0),MATCH(N$1,Cal!$H$6:$H$41,0))))+(2.327*INDEX('INPUT RMS'!$B:$AK,Cal!$E396,IF(Cal!$P$3=22.5,MATCH(N$1,Cal!$G$6:$G$21,0),MATCH(N$1,Cal!$H$6:$H$41,0)))))/1.85)*Cal!$C396)</f>
        <v>0</v>
      </c>
      <c r="O396" s="31">
        <f>(((ABS(INDEX('INPUT AVG'!$B:$AK,Cal!$E396,IF(Cal!$P$3=22.5,MATCH(O$1,Cal!$G$6:$G$21,0),MATCH(O$1,Cal!$H$6:$H$41,0))))+(2.327*INDEX('INPUT RMS'!$B:$AK,Cal!$E396,IF(Cal!$P$3=22.5,MATCH(O$1,Cal!$G$6:$G$21,0),MATCH(O$1,Cal!$H$6:$H$41,0)))))/1.85)*Cal!$C396)</f>
        <v>0</v>
      </c>
      <c r="P396" s="31">
        <f>(((ABS(INDEX('INPUT AVG'!$B:$AK,Cal!$E396,IF(Cal!$P$3=22.5,MATCH(P$1,Cal!$G$6:$G$21,0),MATCH(P$1,Cal!$H$6:$H$41,0))))+(2.327*INDEX('INPUT RMS'!$B:$AK,Cal!$E396,IF(Cal!$P$3=22.5,MATCH(P$1,Cal!$G$6:$G$21,0),MATCH(P$1,Cal!$H$6:$H$41,0)))))/1.85)*Cal!$C396)</f>
        <v>0</v>
      </c>
      <c r="Q396" s="31">
        <f>(((ABS(INDEX('INPUT AVG'!$B:$AK,Cal!$E396,IF(Cal!$P$3=22.5,MATCH(Q$1,Cal!$G$6:$G$21,0),MATCH(Q$1,Cal!$H$6:$H$41,0))))+(2.327*INDEX('INPUT RMS'!$B:$AK,Cal!$E396,IF(Cal!$P$3=22.5,MATCH(Q$1,Cal!$G$6:$G$21,0),MATCH(Q$1,Cal!$H$6:$H$41,0)))))/1.85)*Cal!$C396)</f>
        <v>0</v>
      </c>
      <c r="R396" s="31">
        <f>(((ABS(INDEX('INPUT AVG'!$B:$AK,Cal!$E396,IF(Cal!$P$3=22.5,MATCH(R$1,Cal!$G$6:$G$21,0),MATCH(R$1,Cal!$H$6:$H$41,0))))+(2.327*INDEX('INPUT RMS'!$B:$AK,Cal!$E396,IF(Cal!$P$3=22.5,MATCH(R$1,Cal!$G$6:$G$21,0),MATCH(R$1,Cal!$H$6:$H$41,0)))))/1.85)*Cal!$C396)</f>
        <v>0</v>
      </c>
      <c r="S396" s="31">
        <f>(((ABS(INDEX('INPUT AVG'!$B:$AK,Cal!$E396,IF(Cal!$P$3=22.5,MATCH(S$1,Cal!$G$6:$G$21,0),MATCH(S$1,Cal!$H$6:$H$41,0))))+(2.327*INDEX('INPUT RMS'!$B:$AK,Cal!$E396,IF(Cal!$P$3=22.5,MATCH(S$1,Cal!$G$6:$G$21,0),MATCH(S$1,Cal!$H$6:$H$41,0)))))/1.85)*Cal!$C396)</f>
        <v>0</v>
      </c>
      <c r="T396" s="31">
        <f>(((ABS(INDEX('INPUT AVG'!$B:$AK,Cal!$E396,IF(Cal!$P$3=22.5,MATCH(T$1,Cal!$G$6:$G$21,0),MATCH(T$1,Cal!$H$6:$H$41,0))))+(2.327*INDEX('INPUT RMS'!$B:$AK,Cal!$E396,IF(Cal!$P$3=22.5,MATCH(T$1,Cal!$G$6:$G$21,0),MATCH(T$1,Cal!$H$6:$H$41,0)))))/1.85)*Cal!$C396)</f>
        <v>0</v>
      </c>
      <c r="U396" s="31">
        <f>(((ABS(INDEX('INPUT AVG'!$B:$AK,Cal!$E396,IF(Cal!$P$3=22.5,MATCH(U$1,Cal!$G$6:$G$21,0),MATCH(U$1,Cal!$H$6:$H$41,0))))+(2.327*INDEX('INPUT RMS'!$B:$AK,Cal!$E396,IF(Cal!$P$3=22.5,MATCH(U$1,Cal!$G$6:$G$21,0),MATCH(U$1,Cal!$H$6:$H$41,0)))))/1.85)*Cal!$C396)</f>
        <v>0</v>
      </c>
      <c r="V396" s="31">
        <f>(((ABS(INDEX('INPUT AVG'!$B:$AK,Cal!$E396,IF(Cal!$P$3=22.5,MATCH(V$1,Cal!$G$6:$G$21,0),MATCH(V$1,Cal!$H$6:$H$41,0))))+(2.327*INDEX('INPUT RMS'!$B:$AK,Cal!$E396,IF(Cal!$P$3=22.5,MATCH(V$1,Cal!$G$6:$G$21,0),MATCH(V$1,Cal!$H$6:$H$41,0)))))/1.85)*Cal!$C396)</f>
        <v>0</v>
      </c>
      <c r="W396" s="31">
        <f>(((ABS(INDEX('INPUT AVG'!$B:$AK,Cal!$E396,IF(Cal!$P$3=22.5,MATCH(W$1,Cal!$G$6:$G$21,0),MATCH(W$1,Cal!$H$6:$H$41,0))))+(2.327*INDEX('INPUT RMS'!$B:$AK,Cal!$E396,IF(Cal!$P$3=22.5,MATCH(W$1,Cal!$G$6:$G$21,0),MATCH(W$1,Cal!$H$6:$H$41,0)))))/1.85)*Cal!$C396)</f>
        <v>0</v>
      </c>
      <c r="X396" s="31">
        <f>(((ABS(INDEX('INPUT AVG'!$B:$AK,Cal!$E396,IF(Cal!$P$3=22.5,MATCH(X$1,Cal!$G$6:$G$21,0),MATCH(X$1,Cal!$H$6:$H$41,0))))+(2.327*INDEX('INPUT RMS'!$B:$AK,Cal!$E396,IF(Cal!$P$3=22.5,MATCH(X$1,Cal!$G$6:$G$21,0),MATCH(X$1,Cal!$H$6:$H$41,0)))))/1.85)*Cal!$C396)</f>
        <v>0</v>
      </c>
      <c r="Y396" s="31">
        <f>(((ABS(INDEX('INPUT AVG'!$B:$AK,Cal!$E396,IF(Cal!$P$3=22.5,MATCH(Y$1,Cal!$G$6:$G$21,0),MATCH(Y$1,Cal!$H$6:$H$41,0))))+(2.327*INDEX('INPUT RMS'!$B:$AK,Cal!$E396,IF(Cal!$P$3=22.5,MATCH(Y$1,Cal!$G$6:$G$21,0),MATCH(Y$1,Cal!$H$6:$H$41,0)))))/1.85)*Cal!$C396)</f>
        <v>0</v>
      </c>
      <c r="Z396" s="31">
        <f>(((ABS(INDEX('INPUT AVG'!$B:$AK,Cal!$E396,IF(Cal!$P$3=22.5,MATCH(Z$1,Cal!$G$6:$G$21,0),MATCH(Z$1,Cal!$H$6:$H$41,0))))+(2.327*INDEX('INPUT RMS'!$B:$AK,Cal!$E396,IF(Cal!$P$3=22.5,MATCH(Z$1,Cal!$G$6:$G$21,0),MATCH(Z$1,Cal!$H$6:$H$41,0)))))/1.85)*Cal!$C396)</f>
        <v>0</v>
      </c>
      <c r="AA396" s="31">
        <f>(((ABS(INDEX('INPUT AVG'!$B:$AK,Cal!$E396,IF(Cal!$P$3=22.5,MATCH(AA$1,Cal!$G$6:$G$21,0),MATCH(AA$1,Cal!$H$6:$H$41,0))))+(2.327*INDEX('INPUT RMS'!$B:$AK,Cal!$E396,IF(Cal!$P$3=22.5,MATCH(AA$1,Cal!$G$6:$G$21,0),MATCH(AA$1,Cal!$H$6:$H$41,0)))))/1.85)*Cal!$C396)</f>
        <v>0</v>
      </c>
      <c r="AB396" s="31">
        <f>(((ABS(INDEX('INPUT AVG'!$B:$AK,Cal!$E396,IF(Cal!$P$3=22.5,MATCH(AB$1,Cal!$G$6:$G$21,0),MATCH(AB$1,Cal!$H$6:$H$41,0))))+(2.327*INDEX('INPUT RMS'!$B:$AK,Cal!$E396,IF(Cal!$P$3=22.5,MATCH(AB$1,Cal!$G$6:$G$21,0),MATCH(AB$1,Cal!$H$6:$H$41,0)))))/1.85)*Cal!$C396)</f>
        <v>0</v>
      </c>
      <c r="AC396" s="31">
        <f>(((ABS(INDEX('INPUT AVG'!$B:$AK,Cal!$E396,IF(Cal!$P$3=22.5,MATCH(AC$1,Cal!$G$6:$G$21,0),MATCH(AC$1,Cal!$H$6:$H$41,0))))+(2.327*INDEX('INPUT RMS'!$B:$AK,Cal!$E396,IF(Cal!$P$3=22.5,MATCH(AC$1,Cal!$G$6:$G$21,0),MATCH(AC$1,Cal!$H$6:$H$41,0)))))/1.85)*Cal!$C396)</f>
        <v>0</v>
      </c>
      <c r="AD396" s="31">
        <f>(((ABS(INDEX('INPUT AVG'!$B:$AK,Cal!$E396,IF(Cal!$P$3=22.5,MATCH(AD$1,Cal!$G$6:$G$21,0),MATCH(AD$1,Cal!$H$6:$H$41,0))))+(2.327*INDEX('INPUT RMS'!$B:$AK,Cal!$E396,IF(Cal!$P$3=22.5,MATCH(AD$1,Cal!$G$6:$G$21,0),MATCH(AD$1,Cal!$H$6:$H$41,0)))))/1.85)*Cal!$C396)</f>
        <v>0</v>
      </c>
      <c r="AE396" s="31">
        <f>(((ABS(INDEX('INPUT AVG'!$B:$AK,Cal!$E396,IF(Cal!$P$3=22.5,MATCH(AE$1,Cal!$G$6:$G$21,0),MATCH(AE$1,Cal!$H$6:$H$41,0))))+(2.327*INDEX('INPUT RMS'!$B:$AK,Cal!$E396,IF(Cal!$P$3=22.5,MATCH(AE$1,Cal!$G$6:$G$21,0),MATCH(AE$1,Cal!$H$6:$H$41,0)))))/1.85)*Cal!$C396)</f>
        <v>0</v>
      </c>
      <c r="AF396" s="31">
        <f>(((ABS(INDEX('INPUT AVG'!$B:$AK,Cal!$E396,IF(Cal!$P$3=22.5,MATCH(AF$1,Cal!$G$6:$G$21,0),MATCH(AF$1,Cal!$H$6:$H$41,0))))+(2.327*INDEX('INPUT RMS'!$B:$AK,Cal!$E396,IF(Cal!$P$3=22.5,MATCH(AF$1,Cal!$G$6:$G$21,0),MATCH(AF$1,Cal!$H$6:$H$41,0)))))/1.85)*Cal!$C396)</f>
        <v>0</v>
      </c>
      <c r="AG396" s="31">
        <f>(((ABS(INDEX('INPUT AVG'!$B:$AK,Cal!$E396,IF(Cal!$P$3=22.5,MATCH(AG$1,Cal!$G$6:$G$21,0),MATCH(AG$1,Cal!$H$6:$H$41,0))))+(2.327*INDEX('INPUT RMS'!$B:$AK,Cal!$E396,IF(Cal!$P$3=22.5,MATCH(AG$1,Cal!$G$6:$G$21,0),MATCH(AG$1,Cal!$H$6:$H$41,0)))))/1.85)*Cal!$C396)</f>
        <v>0</v>
      </c>
      <c r="AH396" s="31">
        <f>(((ABS(INDEX('INPUT AVG'!$B:$AK,Cal!$E396,IF(Cal!$P$3=22.5,MATCH(AH$1,Cal!$G$6:$G$21,0),MATCH(AH$1,Cal!$H$6:$H$41,0))))+(2.327*INDEX('INPUT RMS'!$B:$AK,Cal!$E396,IF(Cal!$P$3=22.5,MATCH(AH$1,Cal!$G$6:$G$21,0),MATCH(AH$1,Cal!$H$6:$H$41,0)))))/1.85)*Cal!$C396)</f>
        <v>0</v>
      </c>
      <c r="AI396" s="31">
        <f>(((ABS(INDEX('INPUT AVG'!$B:$AK,Cal!$E396,IF(Cal!$P$3=22.5,MATCH(AI$1,Cal!$G$6:$G$21,0),MATCH(AI$1,Cal!$H$6:$H$41,0))))+(2.327*INDEX('INPUT RMS'!$B:$AK,Cal!$E396,IF(Cal!$P$3=22.5,MATCH(AI$1,Cal!$G$6:$G$21,0),MATCH(AI$1,Cal!$H$6:$H$41,0)))))/1.85)*Cal!$C396)</f>
        <v>0</v>
      </c>
      <c r="AJ396" s="31">
        <f>(((ABS(INDEX('INPUT AVG'!$B:$AK,Cal!$E396,IF(Cal!$P$3=22.5,MATCH(AJ$1,Cal!$G$6:$G$21,0),MATCH(AJ$1,Cal!$H$6:$H$41,0))))+(2.327*INDEX('INPUT RMS'!$B:$AK,Cal!$E396,IF(Cal!$P$3=22.5,MATCH(AJ$1,Cal!$G$6:$G$21,0),MATCH(AJ$1,Cal!$H$6:$H$41,0)))))/1.85)*Cal!$C396)</f>
        <v>0</v>
      </c>
      <c r="AK396" s="31">
        <f>(((ABS(INDEX('INPUT AVG'!$B:$AK,Cal!$E396,IF(Cal!$P$3=22.5,MATCH(AK$1,Cal!$G$6:$G$21,0),MATCH(AK$1,Cal!$H$6:$H$41,0))))+(2.327*INDEX('INPUT RMS'!$B:$AK,Cal!$E396,IF(Cal!$P$3=22.5,MATCH(AK$1,Cal!$G$6:$G$21,0),MATCH(AK$1,Cal!$H$6:$H$41,0)))))/1.85)*Cal!$C396)</f>
        <v>0</v>
      </c>
      <c r="AL396" s="31">
        <f>(((ABS(INDEX('INPUT AVG'!$B:$AK,Cal!$E396,IF(Cal!$P$3=22.5,MATCH(AL$1,Cal!$G$6:$G$21,0),MATCH(AL$1,Cal!$H$6:$H$41,0))))+(2.327*INDEX('INPUT RMS'!$B:$AK,Cal!$E396,IF(Cal!$P$3=22.5,MATCH(AL$1,Cal!$G$6:$G$21,0),MATCH(AL$1,Cal!$H$6:$H$41,0)))))/1.85)*Cal!$C396)</f>
        <v>0</v>
      </c>
    </row>
    <row r="397" spans="1:38" x14ac:dyDescent="0.4">
      <c r="A397" s="7">
        <f>Cal!A397</f>
        <v>396</v>
      </c>
      <c r="B397" s="31">
        <f>(((ABS(INDEX('INPUT AVG'!$B:$AK,Cal!$E397,IF(Cal!$P$3=22.5,MATCH(B$1,Cal!$G$6:$G$21,0),MATCH(B$1,Cal!$H$6:$H$41,0))))+(2.327*INDEX('INPUT RMS'!$B:$AK,Cal!$E397,IF(Cal!$P$3=22.5,MATCH(B$1,Cal!$G$6:$G$21,0),MATCH(B$1,Cal!$H$6:$H$41,0)))))/1.85)*Cal!$C397)</f>
        <v>0</v>
      </c>
      <c r="C397" s="31">
        <f>(((ABS(INDEX('INPUT AVG'!$B:$AK,Cal!$E397,IF(Cal!$P$3=22.5,MATCH(C$1,Cal!$G$6:$G$21,0),MATCH(C$1,Cal!$H$6:$H$41,0))))+(2.327*INDEX('INPUT RMS'!$B:$AK,Cal!$E397,IF(Cal!$P$3=22.5,MATCH(C$1,Cal!$G$6:$G$21,0),MATCH(C$1,Cal!$H$6:$H$41,0)))))/1.85)*Cal!$C397)</f>
        <v>0</v>
      </c>
      <c r="D397" s="31">
        <f>(((ABS(INDEX('INPUT AVG'!$B:$AK,Cal!$E397,IF(Cal!$P$3=22.5,MATCH(D$1,Cal!$G$6:$G$21,0),MATCH(D$1,Cal!$H$6:$H$41,0))))+(2.327*INDEX('INPUT RMS'!$B:$AK,Cal!$E397,IF(Cal!$P$3=22.5,MATCH(D$1,Cal!$G$6:$G$21,0),MATCH(D$1,Cal!$H$6:$H$41,0)))))/1.85)*Cal!$C397)</f>
        <v>0</v>
      </c>
      <c r="E397" s="31">
        <f>(((ABS(INDEX('INPUT AVG'!$B:$AK,Cal!$E397,IF(Cal!$P$3=22.5,MATCH(E$1,Cal!$G$6:$G$21,0),MATCH(E$1,Cal!$H$6:$H$41,0))))+(2.327*INDEX('INPUT RMS'!$B:$AK,Cal!$E397,IF(Cal!$P$3=22.5,MATCH(E$1,Cal!$G$6:$G$21,0),MATCH(E$1,Cal!$H$6:$H$41,0)))))/1.85)*Cal!$C397)</f>
        <v>0</v>
      </c>
      <c r="F397" s="31">
        <f>(((ABS(INDEX('INPUT AVG'!$B:$AK,Cal!$E397,IF(Cal!$P$3=22.5,MATCH(F$1,Cal!$G$6:$G$21,0),MATCH(F$1,Cal!$H$6:$H$41,0))))+(2.327*INDEX('INPUT RMS'!$B:$AK,Cal!$E397,IF(Cal!$P$3=22.5,MATCH(F$1,Cal!$G$6:$G$21,0),MATCH(F$1,Cal!$H$6:$H$41,0)))))/1.85)*Cal!$C397)</f>
        <v>0</v>
      </c>
      <c r="G397" s="31">
        <f>(((ABS(INDEX('INPUT AVG'!$B:$AK,Cal!$E397,IF(Cal!$P$3=22.5,MATCH(G$1,Cal!$G$6:$G$21,0),MATCH(G$1,Cal!$H$6:$H$41,0))))+(2.327*INDEX('INPUT RMS'!$B:$AK,Cal!$E397,IF(Cal!$P$3=22.5,MATCH(G$1,Cal!$G$6:$G$21,0),MATCH(G$1,Cal!$H$6:$H$41,0)))))/1.85)*Cal!$C397)</f>
        <v>0</v>
      </c>
      <c r="H397" s="31">
        <f>(((ABS(INDEX('INPUT AVG'!$B:$AK,Cal!$E397,IF(Cal!$P$3=22.5,MATCH(H$1,Cal!$G$6:$G$21,0),MATCH(H$1,Cal!$H$6:$H$41,0))))+(2.327*INDEX('INPUT RMS'!$B:$AK,Cal!$E397,IF(Cal!$P$3=22.5,MATCH(H$1,Cal!$G$6:$G$21,0),MATCH(H$1,Cal!$H$6:$H$41,0)))))/1.85)*Cal!$C397)</f>
        <v>0</v>
      </c>
      <c r="I397" s="31">
        <f>(((ABS(INDEX('INPUT AVG'!$B:$AK,Cal!$E397,IF(Cal!$P$3=22.5,MATCH(I$1,Cal!$G$6:$G$21,0),MATCH(I$1,Cal!$H$6:$H$41,0))))+(2.327*INDEX('INPUT RMS'!$B:$AK,Cal!$E397,IF(Cal!$P$3=22.5,MATCH(I$1,Cal!$G$6:$G$21,0),MATCH(I$1,Cal!$H$6:$H$41,0)))))/1.85)*Cal!$C397)</f>
        <v>0</v>
      </c>
      <c r="J397" s="31">
        <f>(((ABS(INDEX('INPUT AVG'!$B:$AK,Cal!$E397,IF(Cal!$P$3=22.5,MATCH(J$1,Cal!$G$6:$G$21,0),MATCH(J$1,Cal!$H$6:$H$41,0))))+(2.327*INDEX('INPUT RMS'!$B:$AK,Cal!$E397,IF(Cal!$P$3=22.5,MATCH(J$1,Cal!$G$6:$G$21,0),MATCH(J$1,Cal!$H$6:$H$41,0)))))/1.85)*Cal!$C397)</f>
        <v>0</v>
      </c>
      <c r="K397" s="31">
        <f>(((ABS(INDEX('INPUT AVG'!$B:$AK,Cal!$E397,IF(Cal!$P$3=22.5,MATCH(K$1,Cal!$G$6:$G$21,0),MATCH(K$1,Cal!$H$6:$H$41,0))))+(2.327*INDEX('INPUT RMS'!$B:$AK,Cal!$E397,IF(Cal!$P$3=22.5,MATCH(K$1,Cal!$G$6:$G$21,0),MATCH(K$1,Cal!$H$6:$H$41,0)))))/1.85)*Cal!$C397)</f>
        <v>0</v>
      </c>
      <c r="L397" s="31">
        <f>(((ABS(INDEX('INPUT AVG'!$B:$AK,Cal!$E397,IF(Cal!$P$3=22.5,MATCH(L$1,Cal!$G$6:$G$21,0),MATCH(L$1,Cal!$H$6:$H$41,0))))+(2.327*INDEX('INPUT RMS'!$B:$AK,Cal!$E397,IF(Cal!$P$3=22.5,MATCH(L$1,Cal!$G$6:$G$21,0),MATCH(L$1,Cal!$H$6:$H$41,0)))))/1.85)*Cal!$C397)</f>
        <v>0</v>
      </c>
      <c r="M397" s="31">
        <f>(((ABS(INDEX('INPUT AVG'!$B:$AK,Cal!$E397,IF(Cal!$P$3=22.5,MATCH(M$1,Cal!$G$6:$G$21,0),MATCH(M$1,Cal!$H$6:$H$41,0))))+(2.327*INDEX('INPUT RMS'!$B:$AK,Cal!$E397,IF(Cal!$P$3=22.5,MATCH(M$1,Cal!$G$6:$G$21,0),MATCH(M$1,Cal!$H$6:$H$41,0)))))/1.85)*Cal!$C397)</f>
        <v>0</v>
      </c>
      <c r="N397" s="31">
        <f>(((ABS(INDEX('INPUT AVG'!$B:$AK,Cal!$E397,IF(Cal!$P$3=22.5,MATCH(N$1,Cal!$G$6:$G$21,0),MATCH(N$1,Cal!$H$6:$H$41,0))))+(2.327*INDEX('INPUT RMS'!$B:$AK,Cal!$E397,IF(Cal!$P$3=22.5,MATCH(N$1,Cal!$G$6:$G$21,0),MATCH(N$1,Cal!$H$6:$H$41,0)))))/1.85)*Cal!$C397)</f>
        <v>0</v>
      </c>
      <c r="O397" s="31">
        <f>(((ABS(INDEX('INPUT AVG'!$B:$AK,Cal!$E397,IF(Cal!$P$3=22.5,MATCH(O$1,Cal!$G$6:$G$21,0),MATCH(O$1,Cal!$H$6:$H$41,0))))+(2.327*INDEX('INPUT RMS'!$B:$AK,Cal!$E397,IF(Cal!$P$3=22.5,MATCH(O$1,Cal!$G$6:$G$21,0),MATCH(O$1,Cal!$H$6:$H$41,0)))))/1.85)*Cal!$C397)</f>
        <v>0</v>
      </c>
      <c r="P397" s="31">
        <f>(((ABS(INDEX('INPUT AVG'!$B:$AK,Cal!$E397,IF(Cal!$P$3=22.5,MATCH(P$1,Cal!$G$6:$G$21,0),MATCH(P$1,Cal!$H$6:$H$41,0))))+(2.327*INDEX('INPUT RMS'!$B:$AK,Cal!$E397,IF(Cal!$P$3=22.5,MATCH(P$1,Cal!$G$6:$G$21,0),MATCH(P$1,Cal!$H$6:$H$41,0)))))/1.85)*Cal!$C397)</f>
        <v>0</v>
      </c>
      <c r="Q397" s="31">
        <f>(((ABS(INDEX('INPUT AVG'!$B:$AK,Cal!$E397,IF(Cal!$P$3=22.5,MATCH(Q$1,Cal!$G$6:$G$21,0),MATCH(Q$1,Cal!$H$6:$H$41,0))))+(2.327*INDEX('INPUT RMS'!$B:$AK,Cal!$E397,IF(Cal!$P$3=22.5,MATCH(Q$1,Cal!$G$6:$G$21,0),MATCH(Q$1,Cal!$H$6:$H$41,0)))))/1.85)*Cal!$C397)</f>
        <v>0</v>
      </c>
      <c r="R397" s="31">
        <f>(((ABS(INDEX('INPUT AVG'!$B:$AK,Cal!$E397,IF(Cal!$P$3=22.5,MATCH(R$1,Cal!$G$6:$G$21,0),MATCH(R$1,Cal!$H$6:$H$41,0))))+(2.327*INDEX('INPUT RMS'!$B:$AK,Cal!$E397,IF(Cal!$P$3=22.5,MATCH(R$1,Cal!$G$6:$G$21,0),MATCH(R$1,Cal!$H$6:$H$41,0)))))/1.85)*Cal!$C397)</f>
        <v>0</v>
      </c>
      <c r="S397" s="31">
        <f>(((ABS(INDEX('INPUT AVG'!$B:$AK,Cal!$E397,IF(Cal!$P$3=22.5,MATCH(S$1,Cal!$G$6:$G$21,0),MATCH(S$1,Cal!$H$6:$H$41,0))))+(2.327*INDEX('INPUT RMS'!$B:$AK,Cal!$E397,IF(Cal!$P$3=22.5,MATCH(S$1,Cal!$G$6:$G$21,0),MATCH(S$1,Cal!$H$6:$H$41,0)))))/1.85)*Cal!$C397)</f>
        <v>0</v>
      </c>
      <c r="T397" s="31">
        <f>(((ABS(INDEX('INPUT AVG'!$B:$AK,Cal!$E397,IF(Cal!$P$3=22.5,MATCH(T$1,Cal!$G$6:$G$21,0),MATCH(T$1,Cal!$H$6:$H$41,0))))+(2.327*INDEX('INPUT RMS'!$B:$AK,Cal!$E397,IF(Cal!$P$3=22.5,MATCH(T$1,Cal!$G$6:$G$21,0),MATCH(T$1,Cal!$H$6:$H$41,0)))))/1.85)*Cal!$C397)</f>
        <v>0</v>
      </c>
      <c r="U397" s="31">
        <f>(((ABS(INDEX('INPUT AVG'!$B:$AK,Cal!$E397,IF(Cal!$P$3=22.5,MATCH(U$1,Cal!$G$6:$G$21,0),MATCH(U$1,Cal!$H$6:$H$41,0))))+(2.327*INDEX('INPUT RMS'!$B:$AK,Cal!$E397,IF(Cal!$P$3=22.5,MATCH(U$1,Cal!$G$6:$G$21,0),MATCH(U$1,Cal!$H$6:$H$41,0)))))/1.85)*Cal!$C397)</f>
        <v>0</v>
      </c>
      <c r="V397" s="31">
        <f>(((ABS(INDEX('INPUT AVG'!$B:$AK,Cal!$E397,IF(Cal!$P$3=22.5,MATCH(V$1,Cal!$G$6:$G$21,0),MATCH(V$1,Cal!$H$6:$H$41,0))))+(2.327*INDEX('INPUT RMS'!$B:$AK,Cal!$E397,IF(Cal!$P$3=22.5,MATCH(V$1,Cal!$G$6:$G$21,0),MATCH(V$1,Cal!$H$6:$H$41,0)))))/1.85)*Cal!$C397)</f>
        <v>0</v>
      </c>
      <c r="W397" s="31">
        <f>(((ABS(INDEX('INPUT AVG'!$B:$AK,Cal!$E397,IF(Cal!$P$3=22.5,MATCH(W$1,Cal!$G$6:$G$21,0),MATCH(W$1,Cal!$H$6:$H$41,0))))+(2.327*INDEX('INPUT RMS'!$B:$AK,Cal!$E397,IF(Cal!$P$3=22.5,MATCH(W$1,Cal!$G$6:$G$21,0),MATCH(W$1,Cal!$H$6:$H$41,0)))))/1.85)*Cal!$C397)</f>
        <v>0</v>
      </c>
      <c r="X397" s="31">
        <f>(((ABS(INDEX('INPUT AVG'!$B:$AK,Cal!$E397,IF(Cal!$P$3=22.5,MATCH(X$1,Cal!$G$6:$G$21,0),MATCH(X$1,Cal!$H$6:$H$41,0))))+(2.327*INDEX('INPUT RMS'!$B:$AK,Cal!$E397,IF(Cal!$P$3=22.5,MATCH(X$1,Cal!$G$6:$G$21,0),MATCH(X$1,Cal!$H$6:$H$41,0)))))/1.85)*Cal!$C397)</f>
        <v>0</v>
      </c>
      <c r="Y397" s="31">
        <f>(((ABS(INDEX('INPUT AVG'!$B:$AK,Cal!$E397,IF(Cal!$P$3=22.5,MATCH(Y$1,Cal!$G$6:$G$21,0),MATCH(Y$1,Cal!$H$6:$H$41,0))))+(2.327*INDEX('INPUT RMS'!$B:$AK,Cal!$E397,IF(Cal!$P$3=22.5,MATCH(Y$1,Cal!$G$6:$G$21,0),MATCH(Y$1,Cal!$H$6:$H$41,0)))))/1.85)*Cal!$C397)</f>
        <v>0</v>
      </c>
      <c r="Z397" s="31">
        <f>(((ABS(INDEX('INPUT AVG'!$B:$AK,Cal!$E397,IF(Cal!$P$3=22.5,MATCH(Z$1,Cal!$G$6:$G$21,0),MATCH(Z$1,Cal!$H$6:$H$41,0))))+(2.327*INDEX('INPUT RMS'!$B:$AK,Cal!$E397,IF(Cal!$P$3=22.5,MATCH(Z$1,Cal!$G$6:$G$21,0),MATCH(Z$1,Cal!$H$6:$H$41,0)))))/1.85)*Cal!$C397)</f>
        <v>0</v>
      </c>
      <c r="AA397" s="31">
        <f>(((ABS(INDEX('INPUT AVG'!$B:$AK,Cal!$E397,IF(Cal!$P$3=22.5,MATCH(AA$1,Cal!$G$6:$G$21,0),MATCH(AA$1,Cal!$H$6:$H$41,0))))+(2.327*INDEX('INPUT RMS'!$B:$AK,Cal!$E397,IF(Cal!$P$3=22.5,MATCH(AA$1,Cal!$G$6:$G$21,0),MATCH(AA$1,Cal!$H$6:$H$41,0)))))/1.85)*Cal!$C397)</f>
        <v>0</v>
      </c>
      <c r="AB397" s="31">
        <f>(((ABS(INDEX('INPUT AVG'!$B:$AK,Cal!$E397,IF(Cal!$P$3=22.5,MATCH(AB$1,Cal!$G$6:$G$21,0),MATCH(AB$1,Cal!$H$6:$H$41,0))))+(2.327*INDEX('INPUT RMS'!$B:$AK,Cal!$E397,IF(Cal!$P$3=22.5,MATCH(AB$1,Cal!$G$6:$G$21,0),MATCH(AB$1,Cal!$H$6:$H$41,0)))))/1.85)*Cal!$C397)</f>
        <v>0</v>
      </c>
      <c r="AC397" s="31">
        <f>(((ABS(INDEX('INPUT AVG'!$B:$AK,Cal!$E397,IF(Cal!$P$3=22.5,MATCH(AC$1,Cal!$G$6:$G$21,0),MATCH(AC$1,Cal!$H$6:$H$41,0))))+(2.327*INDEX('INPUT RMS'!$B:$AK,Cal!$E397,IF(Cal!$P$3=22.5,MATCH(AC$1,Cal!$G$6:$G$21,0),MATCH(AC$1,Cal!$H$6:$H$41,0)))))/1.85)*Cal!$C397)</f>
        <v>0</v>
      </c>
      <c r="AD397" s="31">
        <f>(((ABS(INDEX('INPUT AVG'!$B:$AK,Cal!$E397,IF(Cal!$P$3=22.5,MATCH(AD$1,Cal!$G$6:$G$21,0),MATCH(AD$1,Cal!$H$6:$H$41,0))))+(2.327*INDEX('INPUT RMS'!$B:$AK,Cal!$E397,IF(Cal!$P$3=22.5,MATCH(AD$1,Cal!$G$6:$G$21,0),MATCH(AD$1,Cal!$H$6:$H$41,0)))))/1.85)*Cal!$C397)</f>
        <v>0</v>
      </c>
      <c r="AE397" s="31">
        <f>(((ABS(INDEX('INPUT AVG'!$B:$AK,Cal!$E397,IF(Cal!$P$3=22.5,MATCH(AE$1,Cal!$G$6:$G$21,0),MATCH(AE$1,Cal!$H$6:$H$41,0))))+(2.327*INDEX('INPUT RMS'!$B:$AK,Cal!$E397,IF(Cal!$P$3=22.5,MATCH(AE$1,Cal!$G$6:$G$21,0),MATCH(AE$1,Cal!$H$6:$H$41,0)))))/1.85)*Cal!$C397)</f>
        <v>0</v>
      </c>
      <c r="AF397" s="31">
        <f>(((ABS(INDEX('INPUT AVG'!$B:$AK,Cal!$E397,IF(Cal!$P$3=22.5,MATCH(AF$1,Cal!$G$6:$G$21,0),MATCH(AF$1,Cal!$H$6:$H$41,0))))+(2.327*INDEX('INPUT RMS'!$B:$AK,Cal!$E397,IF(Cal!$P$3=22.5,MATCH(AF$1,Cal!$G$6:$G$21,0),MATCH(AF$1,Cal!$H$6:$H$41,0)))))/1.85)*Cal!$C397)</f>
        <v>0</v>
      </c>
      <c r="AG397" s="31">
        <f>(((ABS(INDEX('INPUT AVG'!$B:$AK,Cal!$E397,IF(Cal!$P$3=22.5,MATCH(AG$1,Cal!$G$6:$G$21,0),MATCH(AG$1,Cal!$H$6:$H$41,0))))+(2.327*INDEX('INPUT RMS'!$B:$AK,Cal!$E397,IF(Cal!$P$3=22.5,MATCH(AG$1,Cal!$G$6:$G$21,0),MATCH(AG$1,Cal!$H$6:$H$41,0)))))/1.85)*Cal!$C397)</f>
        <v>0</v>
      </c>
      <c r="AH397" s="31">
        <f>(((ABS(INDEX('INPUT AVG'!$B:$AK,Cal!$E397,IF(Cal!$P$3=22.5,MATCH(AH$1,Cal!$G$6:$G$21,0),MATCH(AH$1,Cal!$H$6:$H$41,0))))+(2.327*INDEX('INPUT RMS'!$B:$AK,Cal!$E397,IF(Cal!$P$3=22.5,MATCH(AH$1,Cal!$G$6:$G$21,0),MATCH(AH$1,Cal!$H$6:$H$41,0)))))/1.85)*Cal!$C397)</f>
        <v>0</v>
      </c>
      <c r="AI397" s="31">
        <f>(((ABS(INDEX('INPUT AVG'!$B:$AK,Cal!$E397,IF(Cal!$P$3=22.5,MATCH(AI$1,Cal!$G$6:$G$21,0),MATCH(AI$1,Cal!$H$6:$H$41,0))))+(2.327*INDEX('INPUT RMS'!$B:$AK,Cal!$E397,IF(Cal!$P$3=22.5,MATCH(AI$1,Cal!$G$6:$G$21,0),MATCH(AI$1,Cal!$H$6:$H$41,0)))))/1.85)*Cal!$C397)</f>
        <v>0</v>
      </c>
      <c r="AJ397" s="31">
        <f>(((ABS(INDEX('INPUT AVG'!$B:$AK,Cal!$E397,IF(Cal!$P$3=22.5,MATCH(AJ$1,Cal!$G$6:$G$21,0),MATCH(AJ$1,Cal!$H$6:$H$41,0))))+(2.327*INDEX('INPUT RMS'!$B:$AK,Cal!$E397,IF(Cal!$P$3=22.5,MATCH(AJ$1,Cal!$G$6:$G$21,0),MATCH(AJ$1,Cal!$H$6:$H$41,0)))))/1.85)*Cal!$C397)</f>
        <v>0</v>
      </c>
      <c r="AK397" s="31">
        <f>(((ABS(INDEX('INPUT AVG'!$B:$AK,Cal!$E397,IF(Cal!$P$3=22.5,MATCH(AK$1,Cal!$G$6:$G$21,0),MATCH(AK$1,Cal!$H$6:$H$41,0))))+(2.327*INDEX('INPUT RMS'!$B:$AK,Cal!$E397,IF(Cal!$P$3=22.5,MATCH(AK$1,Cal!$G$6:$G$21,0),MATCH(AK$1,Cal!$H$6:$H$41,0)))))/1.85)*Cal!$C397)</f>
        <v>0</v>
      </c>
      <c r="AL397" s="31">
        <f>(((ABS(INDEX('INPUT AVG'!$B:$AK,Cal!$E397,IF(Cal!$P$3=22.5,MATCH(AL$1,Cal!$G$6:$G$21,0),MATCH(AL$1,Cal!$H$6:$H$41,0))))+(2.327*INDEX('INPUT RMS'!$B:$AK,Cal!$E397,IF(Cal!$P$3=22.5,MATCH(AL$1,Cal!$G$6:$G$21,0),MATCH(AL$1,Cal!$H$6:$H$41,0)))))/1.85)*Cal!$C397)</f>
        <v>0</v>
      </c>
    </row>
    <row r="398" spans="1:38" x14ac:dyDescent="0.4">
      <c r="A398" s="7">
        <f>Cal!A398</f>
        <v>397</v>
      </c>
      <c r="B398" s="31">
        <f>(((ABS(INDEX('INPUT AVG'!$B:$AK,Cal!$E398,IF(Cal!$P$3=22.5,MATCH(B$1,Cal!$G$6:$G$21,0),MATCH(B$1,Cal!$H$6:$H$41,0))))+(2.327*INDEX('INPUT RMS'!$B:$AK,Cal!$E398,IF(Cal!$P$3=22.5,MATCH(B$1,Cal!$G$6:$G$21,0),MATCH(B$1,Cal!$H$6:$H$41,0)))))/1.85)*Cal!$C398)</f>
        <v>0</v>
      </c>
      <c r="C398" s="31">
        <f>(((ABS(INDEX('INPUT AVG'!$B:$AK,Cal!$E398,IF(Cal!$P$3=22.5,MATCH(C$1,Cal!$G$6:$G$21,0),MATCH(C$1,Cal!$H$6:$H$41,0))))+(2.327*INDEX('INPUT RMS'!$B:$AK,Cal!$E398,IF(Cal!$P$3=22.5,MATCH(C$1,Cal!$G$6:$G$21,0),MATCH(C$1,Cal!$H$6:$H$41,0)))))/1.85)*Cal!$C398)</f>
        <v>0</v>
      </c>
      <c r="D398" s="31">
        <f>(((ABS(INDEX('INPUT AVG'!$B:$AK,Cal!$E398,IF(Cal!$P$3=22.5,MATCH(D$1,Cal!$G$6:$G$21,0),MATCH(D$1,Cal!$H$6:$H$41,0))))+(2.327*INDEX('INPUT RMS'!$B:$AK,Cal!$E398,IF(Cal!$P$3=22.5,MATCH(D$1,Cal!$G$6:$G$21,0),MATCH(D$1,Cal!$H$6:$H$41,0)))))/1.85)*Cal!$C398)</f>
        <v>0</v>
      </c>
      <c r="E398" s="31">
        <f>(((ABS(INDEX('INPUT AVG'!$B:$AK,Cal!$E398,IF(Cal!$P$3=22.5,MATCH(E$1,Cal!$G$6:$G$21,0),MATCH(E$1,Cal!$H$6:$H$41,0))))+(2.327*INDEX('INPUT RMS'!$B:$AK,Cal!$E398,IF(Cal!$P$3=22.5,MATCH(E$1,Cal!$G$6:$G$21,0),MATCH(E$1,Cal!$H$6:$H$41,0)))))/1.85)*Cal!$C398)</f>
        <v>0</v>
      </c>
      <c r="F398" s="31">
        <f>(((ABS(INDEX('INPUT AVG'!$B:$AK,Cal!$E398,IF(Cal!$P$3=22.5,MATCH(F$1,Cal!$G$6:$G$21,0),MATCH(F$1,Cal!$H$6:$H$41,0))))+(2.327*INDEX('INPUT RMS'!$B:$AK,Cal!$E398,IF(Cal!$P$3=22.5,MATCH(F$1,Cal!$G$6:$G$21,0),MATCH(F$1,Cal!$H$6:$H$41,0)))))/1.85)*Cal!$C398)</f>
        <v>0</v>
      </c>
      <c r="G398" s="31">
        <f>(((ABS(INDEX('INPUT AVG'!$B:$AK,Cal!$E398,IF(Cal!$P$3=22.5,MATCH(G$1,Cal!$G$6:$G$21,0),MATCH(G$1,Cal!$H$6:$H$41,0))))+(2.327*INDEX('INPUT RMS'!$B:$AK,Cal!$E398,IF(Cal!$P$3=22.5,MATCH(G$1,Cal!$G$6:$G$21,0),MATCH(G$1,Cal!$H$6:$H$41,0)))))/1.85)*Cal!$C398)</f>
        <v>0</v>
      </c>
      <c r="H398" s="31">
        <f>(((ABS(INDEX('INPUT AVG'!$B:$AK,Cal!$E398,IF(Cal!$P$3=22.5,MATCH(H$1,Cal!$G$6:$G$21,0),MATCH(H$1,Cal!$H$6:$H$41,0))))+(2.327*INDEX('INPUT RMS'!$B:$AK,Cal!$E398,IF(Cal!$P$3=22.5,MATCH(H$1,Cal!$G$6:$G$21,0),MATCH(H$1,Cal!$H$6:$H$41,0)))))/1.85)*Cal!$C398)</f>
        <v>0</v>
      </c>
      <c r="I398" s="31">
        <f>(((ABS(INDEX('INPUT AVG'!$B:$AK,Cal!$E398,IF(Cal!$P$3=22.5,MATCH(I$1,Cal!$G$6:$G$21,0),MATCH(I$1,Cal!$H$6:$H$41,0))))+(2.327*INDEX('INPUT RMS'!$B:$AK,Cal!$E398,IF(Cal!$P$3=22.5,MATCH(I$1,Cal!$G$6:$G$21,0),MATCH(I$1,Cal!$H$6:$H$41,0)))))/1.85)*Cal!$C398)</f>
        <v>0</v>
      </c>
      <c r="J398" s="31">
        <f>(((ABS(INDEX('INPUT AVG'!$B:$AK,Cal!$E398,IF(Cal!$P$3=22.5,MATCH(J$1,Cal!$G$6:$G$21,0),MATCH(J$1,Cal!$H$6:$H$41,0))))+(2.327*INDEX('INPUT RMS'!$B:$AK,Cal!$E398,IF(Cal!$P$3=22.5,MATCH(J$1,Cal!$G$6:$G$21,0),MATCH(J$1,Cal!$H$6:$H$41,0)))))/1.85)*Cal!$C398)</f>
        <v>0</v>
      </c>
      <c r="K398" s="31">
        <f>(((ABS(INDEX('INPUT AVG'!$B:$AK,Cal!$E398,IF(Cal!$P$3=22.5,MATCH(K$1,Cal!$G$6:$G$21,0),MATCH(K$1,Cal!$H$6:$H$41,0))))+(2.327*INDEX('INPUT RMS'!$B:$AK,Cal!$E398,IF(Cal!$P$3=22.5,MATCH(K$1,Cal!$G$6:$G$21,0),MATCH(K$1,Cal!$H$6:$H$41,0)))))/1.85)*Cal!$C398)</f>
        <v>0</v>
      </c>
      <c r="L398" s="31">
        <f>(((ABS(INDEX('INPUT AVG'!$B:$AK,Cal!$E398,IF(Cal!$P$3=22.5,MATCH(L$1,Cal!$G$6:$G$21,0),MATCH(L$1,Cal!$H$6:$H$41,0))))+(2.327*INDEX('INPUT RMS'!$B:$AK,Cal!$E398,IF(Cal!$P$3=22.5,MATCH(L$1,Cal!$G$6:$G$21,0),MATCH(L$1,Cal!$H$6:$H$41,0)))))/1.85)*Cal!$C398)</f>
        <v>0</v>
      </c>
      <c r="M398" s="31">
        <f>(((ABS(INDEX('INPUT AVG'!$B:$AK,Cal!$E398,IF(Cal!$P$3=22.5,MATCH(M$1,Cal!$G$6:$G$21,0),MATCH(M$1,Cal!$H$6:$H$41,0))))+(2.327*INDEX('INPUT RMS'!$B:$AK,Cal!$E398,IF(Cal!$P$3=22.5,MATCH(M$1,Cal!$G$6:$G$21,0),MATCH(M$1,Cal!$H$6:$H$41,0)))))/1.85)*Cal!$C398)</f>
        <v>0</v>
      </c>
      <c r="N398" s="31">
        <f>(((ABS(INDEX('INPUT AVG'!$B:$AK,Cal!$E398,IF(Cal!$P$3=22.5,MATCH(N$1,Cal!$G$6:$G$21,0),MATCH(N$1,Cal!$H$6:$H$41,0))))+(2.327*INDEX('INPUT RMS'!$B:$AK,Cal!$E398,IF(Cal!$P$3=22.5,MATCH(N$1,Cal!$G$6:$G$21,0),MATCH(N$1,Cal!$H$6:$H$41,0)))))/1.85)*Cal!$C398)</f>
        <v>0</v>
      </c>
      <c r="O398" s="31">
        <f>(((ABS(INDEX('INPUT AVG'!$B:$AK,Cal!$E398,IF(Cal!$P$3=22.5,MATCH(O$1,Cal!$G$6:$G$21,0),MATCH(O$1,Cal!$H$6:$H$41,0))))+(2.327*INDEX('INPUT RMS'!$B:$AK,Cal!$E398,IF(Cal!$P$3=22.5,MATCH(O$1,Cal!$G$6:$G$21,0),MATCH(O$1,Cal!$H$6:$H$41,0)))))/1.85)*Cal!$C398)</f>
        <v>0</v>
      </c>
      <c r="P398" s="31">
        <f>(((ABS(INDEX('INPUT AVG'!$B:$AK,Cal!$E398,IF(Cal!$P$3=22.5,MATCH(P$1,Cal!$G$6:$G$21,0),MATCH(P$1,Cal!$H$6:$H$41,0))))+(2.327*INDEX('INPUT RMS'!$B:$AK,Cal!$E398,IF(Cal!$P$3=22.5,MATCH(P$1,Cal!$G$6:$G$21,0),MATCH(P$1,Cal!$H$6:$H$41,0)))))/1.85)*Cal!$C398)</f>
        <v>0</v>
      </c>
      <c r="Q398" s="31">
        <f>(((ABS(INDEX('INPUT AVG'!$B:$AK,Cal!$E398,IF(Cal!$P$3=22.5,MATCH(Q$1,Cal!$G$6:$G$21,0),MATCH(Q$1,Cal!$H$6:$H$41,0))))+(2.327*INDEX('INPUT RMS'!$B:$AK,Cal!$E398,IF(Cal!$P$3=22.5,MATCH(Q$1,Cal!$G$6:$G$21,0),MATCH(Q$1,Cal!$H$6:$H$41,0)))))/1.85)*Cal!$C398)</f>
        <v>0</v>
      </c>
      <c r="R398" s="31">
        <f>(((ABS(INDEX('INPUT AVG'!$B:$AK,Cal!$E398,IF(Cal!$P$3=22.5,MATCH(R$1,Cal!$G$6:$G$21,0),MATCH(R$1,Cal!$H$6:$H$41,0))))+(2.327*INDEX('INPUT RMS'!$B:$AK,Cal!$E398,IF(Cal!$P$3=22.5,MATCH(R$1,Cal!$G$6:$G$21,0),MATCH(R$1,Cal!$H$6:$H$41,0)))))/1.85)*Cal!$C398)</f>
        <v>0</v>
      </c>
      <c r="S398" s="31">
        <f>(((ABS(INDEX('INPUT AVG'!$B:$AK,Cal!$E398,IF(Cal!$P$3=22.5,MATCH(S$1,Cal!$G$6:$G$21,0),MATCH(S$1,Cal!$H$6:$H$41,0))))+(2.327*INDEX('INPUT RMS'!$B:$AK,Cal!$E398,IF(Cal!$P$3=22.5,MATCH(S$1,Cal!$G$6:$G$21,0),MATCH(S$1,Cal!$H$6:$H$41,0)))))/1.85)*Cal!$C398)</f>
        <v>0</v>
      </c>
      <c r="T398" s="31">
        <f>(((ABS(INDEX('INPUT AVG'!$B:$AK,Cal!$E398,IF(Cal!$P$3=22.5,MATCH(T$1,Cal!$G$6:$G$21,0),MATCH(T$1,Cal!$H$6:$H$41,0))))+(2.327*INDEX('INPUT RMS'!$B:$AK,Cal!$E398,IF(Cal!$P$3=22.5,MATCH(T$1,Cal!$G$6:$G$21,0),MATCH(T$1,Cal!$H$6:$H$41,0)))))/1.85)*Cal!$C398)</f>
        <v>0</v>
      </c>
      <c r="U398" s="31">
        <f>(((ABS(INDEX('INPUT AVG'!$B:$AK,Cal!$E398,IF(Cal!$P$3=22.5,MATCH(U$1,Cal!$G$6:$G$21,0),MATCH(U$1,Cal!$H$6:$H$41,0))))+(2.327*INDEX('INPUT RMS'!$B:$AK,Cal!$E398,IF(Cal!$P$3=22.5,MATCH(U$1,Cal!$G$6:$G$21,0),MATCH(U$1,Cal!$H$6:$H$41,0)))))/1.85)*Cal!$C398)</f>
        <v>0</v>
      </c>
      <c r="V398" s="31">
        <f>(((ABS(INDEX('INPUT AVG'!$B:$AK,Cal!$E398,IF(Cal!$P$3=22.5,MATCH(V$1,Cal!$G$6:$G$21,0),MATCH(V$1,Cal!$H$6:$H$41,0))))+(2.327*INDEX('INPUT RMS'!$B:$AK,Cal!$E398,IF(Cal!$P$3=22.5,MATCH(V$1,Cal!$G$6:$G$21,0),MATCH(V$1,Cal!$H$6:$H$41,0)))))/1.85)*Cal!$C398)</f>
        <v>0</v>
      </c>
      <c r="W398" s="31">
        <f>(((ABS(INDEX('INPUT AVG'!$B:$AK,Cal!$E398,IF(Cal!$P$3=22.5,MATCH(W$1,Cal!$G$6:$G$21,0),MATCH(W$1,Cal!$H$6:$H$41,0))))+(2.327*INDEX('INPUT RMS'!$B:$AK,Cal!$E398,IF(Cal!$P$3=22.5,MATCH(W$1,Cal!$G$6:$G$21,0),MATCH(W$1,Cal!$H$6:$H$41,0)))))/1.85)*Cal!$C398)</f>
        <v>0</v>
      </c>
      <c r="X398" s="31">
        <f>(((ABS(INDEX('INPUT AVG'!$B:$AK,Cal!$E398,IF(Cal!$P$3=22.5,MATCH(X$1,Cal!$G$6:$G$21,0),MATCH(X$1,Cal!$H$6:$H$41,0))))+(2.327*INDEX('INPUT RMS'!$B:$AK,Cal!$E398,IF(Cal!$P$3=22.5,MATCH(X$1,Cal!$G$6:$G$21,0),MATCH(X$1,Cal!$H$6:$H$41,0)))))/1.85)*Cal!$C398)</f>
        <v>0</v>
      </c>
      <c r="Y398" s="31">
        <f>(((ABS(INDEX('INPUT AVG'!$B:$AK,Cal!$E398,IF(Cal!$P$3=22.5,MATCH(Y$1,Cal!$G$6:$G$21,0),MATCH(Y$1,Cal!$H$6:$H$41,0))))+(2.327*INDEX('INPUT RMS'!$B:$AK,Cal!$E398,IF(Cal!$P$3=22.5,MATCH(Y$1,Cal!$G$6:$G$21,0),MATCH(Y$1,Cal!$H$6:$H$41,0)))))/1.85)*Cal!$C398)</f>
        <v>0</v>
      </c>
      <c r="Z398" s="31">
        <f>(((ABS(INDEX('INPUT AVG'!$B:$AK,Cal!$E398,IF(Cal!$P$3=22.5,MATCH(Z$1,Cal!$G$6:$G$21,0),MATCH(Z$1,Cal!$H$6:$H$41,0))))+(2.327*INDEX('INPUT RMS'!$B:$AK,Cal!$E398,IF(Cal!$P$3=22.5,MATCH(Z$1,Cal!$G$6:$G$21,0),MATCH(Z$1,Cal!$H$6:$H$41,0)))))/1.85)*Cal!$C398)</f>
        <v>0</v>
      </c>
      <c r="AA398" s="31">
        <f>(((ABS(INDEX('INPUT AVG'!$B:$AK,Cal!$E398,IF(Cal!$P$3=22.5,MATCH(AA$1,Cal!$G$6:$G$21,0),MATCH(AA$1,Cal!$H$6:$H$41,0))))+(2.327*INDEX('INPUT RMS'!$B:$AK,Cal!$E398,IF(Cal!$P$3=22.5,MATCH(AA$1,Cal!$G$6:$G$21,0),MATCH(AA$1,Cal!$H$6:$H$41,0)))))/1.85)*Cal!$C398)</f>
        <v>0</v>
      </c>
      <c r="AB398" s="31">
        <f>(((ABS(INDEX('INPUT AVG'!$B:$AK,Cal!$E398,IF(Cal!$P$3=22.5,MATCH(AB$1,Cal!$G$6:$G$21,0),MATCH(AB$1,Cal!$H$6:$H$41,0))))+(2.327*INDEX('INPUT RMS'!$B:$AK,Cal!$E398,IF(Cal!$P$3=22.5,MATCH(AB$1,Cal!$G$6:$G$21,0),MATCH(AB$1,Cal!$H$6:$H$41,0)))))/1.85)*Cal!$C398)</f>
        <v>0</v>
      </c>
      <c r="AC398" s="31">
        <f>(((ABS(INDEX('INPUT AVG'!$B:$AK,Cal!$E398,IF(Cal!$P$3=22.5,MATCH(AC$1,Cal!$G$6:$G$21,0),MATCH(AC$1,Cal!$H$6:$H$41,0))))+(2.327*INDEX('INPUT RMS'!$B:$AK,Cal!$E398,IF(Cal!$P$3=22.5,MATCH(AC$1,Cal!$G$6:$G$21,0),MATCH(AC$1,Cal!$H$6:$H$41,0)))))/1.85)*Cal!$C398)</f>
        <v>0</v>
      </c>
      <c r="AD398" s="31">
        <f>(((ABS(INDEX('INPUT AVG'!$B:$AK,Cal!$E398,IF(Cal!$P$3=22.5,MATCH(AD$1,Cal!$G$6:$G$21,0),MATCH(AD$1,Cal!$H$6:$H$41,0))))+(2.327*INDEX('INPUT RMS'!$B:$AK,Cal!$E398,IF(Cal!$P$3=22.5,MATCH(AD$1,Cal!$G$6:$G$21,0),MATCH(AD$1,Cal!$H$6:$H$41,0)))))/1.85)*Cal!$C398)</f>
        <v>0</v>
      </c>
      <c r="AE398" s="31">
        <f>(((ABS(INDEX('INPUT AVG'!$B:$AK,Cal!$E398,IF(Cal!$P$3=22.5,MATCH(AE$1,Cal!$G$6:$G$21,0),MATCH(AE$1,Cal!$H$6:$H$41,0))))+(2.327*INDEX('INPUT RMS'!$B:$AK,Cal!$E398,IF(Cal!$P$3=22.5,MATCH(AE$1,Cal!$G$6:$G$21,0),MATCH(AE$1,Cal!$H$6:$H$41,0)))))/1.85)*Cal!$C398)</f>
        <v>0</v>
      </c>
      <c r="AF398" s="31">
        <f>(((ABS(INDEX('INPUT AVG'!$B:$AK,Cal!$E398,IF(Cal!$P$3=22.5,MATCH(AF$1,Cal!$G$6:$G$21,0),MATCH(AF$1,Cal!$H$6:$H$41,0))))+(2.327*INDEX('INPUT RMS'!$B:$AK,Cal!$E398,IF(Cal!$P$3=22.5,MATCH(AF$1,Cal!$G$6:$G$21,0),MATCH(AF$1,Cal!$H$6:$H$41,0)))))/1.85)*Cal!$C398)</f>
        <v>0</v>
      </c>
      <c r="AG398" s="31">
        <f>(((ABS(INDEX('INPUT AVG'!$B:$AK,Cal!$E398,IF(Cal!$P$3=22.5,MATCH(AG$1,Cal!$G$6:$G$21,0),MATCH(AG$1,Cal!$H$6:$H$41,0))))+(2.327*INDEX('INPUT RMS'!$B:$AK,Cal!$E398,IF(Cal!$P$3=22.5,MATCH(AG$1,Cal!$G$6:$G$21,0),MATCH(AG$1,Cal!$H$6:$H$41,0)))))/1.85)*Cal!$C398)</f>
        <v>0</v>
      </c>
      <c r="AH398" s="31">
        <f>(((ABS(INDEX('INPUT AVG'!$B:$AK,Cal!$E398,IF(Cal!$P$3=22.5,MATCH(AH$1,Cal!$G$6:$G$21,0),MATCH(AH$1,Cal!$H$6:$H$41,0))))+(2.327*INDEX('INPUT RMS'!$B:$AK,Cal!$E398,IF(Cal!$P$3=22.5,MATCH(AH$1,Cal!$G$6:$G$21,0),MATCH(AH$1,Cal!$H$6:$H$41,0)))))/1.85)*Cal!$C398)</f>
        <v>0</v>
      </c>
      <c r="AI398" s="31">
        <f>(((ABS(INDEX('INPUT AVG'!$B:$AK,Cal!$E398,IF(Cal!$P$3=22.5,MATCH(AI$1,Cal!$G$6:$G$21,0),MATCH(AI$1,Cal!$H$6:$H$41,0))))+(2.327*INDEX('INPUT RMS'!$B:$AK,Cal!$E398,IF(Cal!$P$3=22.5,MATCH(AI$1,Cal!$G$6:$G$21,0),MATCH(AI$1,Cal!$H$6:$H$41,0)))))/1.85)*Cal!$C398)</f>
        <v>0</v>
      </c>
      <c r="AJ398" s="31">
        <f>(((ABS(INDEX('INPUT AVG'!$B:$AK,Cal!$E398,IF(Cal!$P$3=22.5,MATCH(AJ$1,Cal!$G$6:$G$21,0),MATCH(AJ$1,Cal!$H$6:$H$41,0))))+(2.327*INDEX('INPUT RMS'!$B:$AK,Cal!$E398,IF(Cal!$P$3=22.5,MATCH(AJ$1,Cal!$G$6:$G$21,0),MATCH(AJ$1,Cal!$H$6:$H$41,0)))))/1.85)*Cal!$C398)</f>
        <v>0</v>
      </c>
      <c r="AK398" s="31">
        <f>(((ABS(INDEX('INPUT AVG'!$B:$AK,Cal!$E398,IF(Cal!$P$3=22.5,MATCH(AK$1,Cal!$G$6:$G$21,0),MATCH(AK$1,Cal!$H$6:$H$41,0))))+(2.327*INDEX('INPUT RMS'!$B:$AK,Cal!$E398,IF(Cal!$P$3=22.5,MATCH(AK$1,Cal!$G$6:$G$21,0),MATCH(AK$1,Cal!$H$6:$H$41,0)))))/1.85)*Cal!$C398)</f>
        <v>0</v>
      </c>
      <c r="AL398" s="31">
        <f>(((ABS(INDEX('INPUT AVG'!$B:$AK,Cal!$E398,IF(Cal!$P$3=22.5,MATCH(AL$1,Cal!$G$6:$G$21,0),MATCH(AL$1,Cal!$H$6:$H$41,0))))+(2.327*INDEX('INPUT RMS'!$B:$AK,Cal!$E398,IF(Cal!$P$3=22.5,MATCH(AL$1,Cal!$G$6:$G$21,0),MATCH(AL$1,Cal!$H$6:$H$41,0)))))/1.85)*Cal!$C398)</f>
        <v>0</v>
      </c>
    </row>
    <row r="399" spans="1:38" x14ac:dyDescent="0.4">
      <c r="A399" s="7">
        <f>Cal!A399</f>
        <v>398</v>
      </c>
      <c r="B399" s="31">
        <f>(((ABS(INDEX('INPUT AVG'!$B:$AK,Cal!$E399,IF(Cal!$P$3=22.5,MATCH(B$1,Cal!$G$6:$G$21,0),MATCH(B$1,Cal!$H$6:$H$41,0))))+(2.327*INDEX('INPUT RMS'!$B:$AK,Cal!$E399,IF(Cal!$P$3=22.5,MATCH(B$1,Cal!$G$6:$G$21,0),MATCH(B$1,Cal!$H$6:$H$41,0)))))/1.85)*Cal!$C399)</f>
        <v>0</v>
      </c>
      <c r="C399" s="31">
        <f>(((ABS(INDEX('INPUT AVG'!$B:$AK,Cal!$E399,IF(Cal!$P$3=22.5,MATCH(C$1,Cal!$G$6:$G$21,0),MATCH(C$1,Cal!$H$6:$H$41,0))))+(2.327*INDEX('INPUT RMS'!$B:$AK,Cal!$E399,IF(Cal!$P$3=22.5,MATCH(C$1,Cal!$G$6:$G$21,0),MATCH(C$1,Cal!$H$6:$H$41,0)))))/1.85)*Cal!$C399)</f>
        <v>0</v>
      </c>
      <c r="D399" s="31">
        <f>(((ABS(INDEX('INPUT AVG'!$B:$AK,Cal!$E399,IF(Cal!$P$3=22.5,MATCH(D$1,Cal!$G$6:$G$21,0),MATCH(D$1,Cal!$H$6:$H$41,0))))+(2.327*INDEX('INPUT RMS'!$B:$AK,Cal!$E399,IF(Cal!$P$3=22.5,MATCH(D$1,Cal!$G$6:$G$21,0),MATCH(D$1,Cal!$H$6:$H$41,0)))))/1.85)*Cal!$C399)</f>
        <v>0</v>
      </c>
      <c r="E399" s="31">
        <f>(((ABS(INDEX('INPUT AVG'!$B:$AK,Cal!$E399,IF(Cal!$P$3=22.5,MATCH(E$1,Cal!$G$6:$G$21,0),MATCH(E$1,Cal!$H$6:$H$41,0))))+(2.327*INDEX('INPUT RMS'!$B:$AK,Cal!$E399,IF(Cal!$P$3=22.5,MATCH(E$1,Cal!$G$6:$G$21,0),MATCH(E$1,Cal!$H$6:$H$41,0)))))/1.85)*Cal!$C399)</f>
        <v>0</v>
      </c>
      <c r="F399" s="31">
        <f>(((ABS(INDEX('INPUT AVG'!$B:$AK,Cal!$E399,IF(Cal!$P$3=22.5,MATCH(F$1,Cal!$G$6:$G$21,0),MATCH(F$1,Cal!$H$6:$H$41,0))))+(2.327*INDEX('INPUT RMS'!$B:$AK,Cal!$E399,IF(Cal!$P$3=22.5,MATCH(F$1,Cal!$G$6:$G$21,0),MATCH(F$1,Cal!$H$6:$H$41,0)))))/1.85)*Cal!$C399)</f>
        <v>0</v>
      </c>
      <c r="G399" s="31">
        <f>(((ABS(INDEX('INPUT AVG'!$B:$AK,Cal!$E399,IF(Cal!$P$3=22.5,MATCH(G$1,Cal!$G$6:$G$21,0),MATCH(G$1,Cal!$H$6:$H$41,0))))+(2.327*INDEX('INPUT RMS'!$B:$AK,Cal!$E399,IF(Cal!$P$3=22.5,MATCH(G$1,Cal!$G$6:$G$21,0),MATCH(G$1,Cal!$H$6:$H$41,0)))))/1.85)*Cal!$C399)</f>
        <v>0</v>
      </c>
      <c r="H399" s="31">
        <f>(((ABS(INDEX('INPUT AVG'!$B:$AK,Cal!$E399,IF(Cal!$P$3=22.5,MATCH(H$1,Cal!$G$6:$G$21,0),MATCH(H$1,Cal!$H$6:$H$41,0))))+(2.327*INDEX('INPUT RMS'!$B:$AK,Cal!$E399,IF(Cal!$P$3=22.5,MATCH(H$1,Cal!$G$6:$G$21,0),MATCH(H$1,Cal!$H$6:$H$41,0)))))/1.85)*Cal!$C399)</f>
        <v>0</v>
      </c>
      <c r="I399" s="31">
        <f>(((ABS(INDEX('INPUT AVG'!$B:$AK,Cal!$E399,IF(Cal!$P$3=22.5,MATCH(I$1,Cal!$G$6:$G$21,0),MATCH(I$1,Cal!$H$6:$H$41,0))))+(2.327*INDEX('INPUT RMS'!$B:$AK,Cal!$E399,IF(Cal!$P$3=22.5,MATCH(I$1,Cal!$G$6:$G$21,0),MATCH(I$1,Cal!$H$6:$H$41,0)))))/1.85)*Cal!$C399)</f>
        <v>0</v>
      </c>
      <c r="J399" s="31">
        <f>(((ABS(INDEX('INPUT AVG'!$B:$AK,Cal!$E399,IF(Cal!$P$3=22.5,MATCH(J$1,Cal!$G$6:$G$21,0),MATCH(J$1,Cal!$H$6:$H$41,0))))+(2.327*INDEX('INPUT RMS'!$B:$AK,Cal!$E399,IF(Cal!$P$3=22.5,MATCH(J$1,Cal!$G$6:$G$21,0),MATCH(J$1,Cal!$H$6:$H$41,0)))))/1.85)*Cal!$C399)</f>
        <v>0</v>
      </c>
      <c r="K399" s="31">
        <f>(((ABS(INDEX('INPUT AVG'!$B:$AK,Cal!$E399,IF(Cal!$P$3=22.5,MATCH(K$1,Cal!$G$6:$G$21,0),MATCH(K$1,Cal!$H$6:$H$41,0))))+(2.327*INDEX('INPUT RMS'!$B:$AK,Cal!$E399,IF(Cal!$P$3=22.5,MATCH(K$1,Cal!$G$6:$G$21,0),MATCH(K$1,Cal!$H$6:$H$41,0)))))/1.85)*Cal!$C399)</f>
        <v>0</v>
      </c>
      <c r="L399" s="31">
        <f>(((ABS(INDEX('INPUT AVG'!$B:$AK,Cal!$E399,IF(Cal!$P$3=22.5,MATCH(L$1,Cal!$G$6:$G$21,0),MATCH(L$1,Cal!$H$6:$H$41,0))))+(2.327*INDEX('INPUT RMS'!$B:$AK,Cal!$E399,IF(Cal!$P$3=22.5,MATCH(L$1,Cal!$G$6:$G$21,0),MATCH(L$1,Cal!$H$6:$H$41,0)))))/1.85)*Cal!$C399)</f>
        <v>0</v>
      </c>
      <c r="M399" s="31">
        <f>(((ABS(INDEX('INPUT AVG'!$B:$AK,Cal!$E399,IF(Cal!$P$3=22.5,MATCH(M$1,Cal!$G$6:$G$21,0),MATCH(M$1,Cal!$H$6:$H$41,0))))+(2.327*INDEX('INPUT RMS'!$B:$AK,Cal!$E399,IF(Cal!$P$3=22.5,MATCH(M$1,Cal!$G$6:$G$21,0),MATCH(M$1,Cal!$H$6:$H$41,0)))))/1.85)*Cal!$C399)</f>
        <v>0</v>
      </c>
      <c r="N399" s="31">
        <f>(((ABS(INDEX('INPUT AVG'!$B:$AK,Cal!$E399,IF(Cal!$P$3=22.5,MATCH(N$1,Cal!$G$6:$G$21,0),MATCH(N$1,Cal!$H$6:$H$41,0))))+(2.327*INDEX('INPUT RMS'!$B:$AK,Cal!$E399,IF(Cal!$P$3=22.5,MATCH(N$1,Cal!$G$6:$G$21,0),MATCH(N$1,Cal!$H$6:$H$41,0)))))/1.85)*Cal!$C399)</f>
        <v>0</v>
      </c>
      <c r="O399" s="31">
        <f>(((ABS(INDEX('INPUT AVG'!$B:$AK,Cal!$E399,IF(Cal!$P$3=22.5,MATCH(O$1,Cal!$G$6:$G$21,0),MATCH(O$1,Cal!$H$6:$H$41,0))))+(2.327*INDEX('INPUT RMS'!$B:$AK,Cal!$E399,IF(Cal!$P$3=22.5,MATCH(O$1,Cal!$G$6:$G$21,0),MATCH(O$1,Cal!$H$6:$H$41,0)))))/1.85)*Cal!$C399)</f>
        <v>0</v>
      </c>
      <c r="P399" s="31">
        <f>(((ABS(INDEX('INPUT AVG'!$B:$AK,Cal!$E399,IF(Cal!$P$3=22.5,MATCH(P$1,Cal!$G$6:$G$21,0),MATCH(P$1,Cal!$H$6:$H$41,0))))+(2.327*INDEX('INPUT RMS'!$B:$AK,Cal!$E399,IF(Cal!$P$3=22.5,MATCH(P$1,Cal!$G$6:$G$21,0),MATCH(P$1,Cal!$H$6:$H$41,0)))))/1.85)*Cal!$C399)</f>
        <v>0</v>
      </c>
      <c r="Q399" s="31">
        <f>(((ABS(INDEX('INPUT AVG'!$B:$AK,Cal!$E399,IF(Cal!$P$3=22.5,MATCH(Q$1,Cal!$G$6:$G$21,0),MATCH(Q$1,Cal!$H$6:$H$41,0))))+(2.327*INDEX('INPUT RMS'!$B:$AK,Cal!$E399,IF(Cal!$P$3=22.5,MATCH(Q$1,Cal!$G$6:$G$21,0),MATCH(Q$1,Cal!$H$6:$H$41,0)))))/1.85)*Cal!$C399)</f>
        <v>0</v>
      </c>
      <c r="R399" s="31">
        <f>(((ABS(INDEX('INPUT AVG'!$B:$AK,Cal!$E399,IF(Cal!$P$3=22.5,MATCH(R$1,Cal!$G$6:$G$21,0),MATCH(R$1,Cal!$H$6:$H$41,0))))+(2.327*INDEX('INPUT RMS'!$B:$AK,Cal!$E399,IF(Cal!$P$3=22.5,MATCH(R$1,Cal!$G$6:$G$21,0),MATCH(R$1,Cal!$H$6:$H$41,0)))))/1.85)*Cal!$C399)</f>
        <v>0</v>
      </c>
      <c r="S399" s="31">
        <f>(((ABS(INDEX('INPUT AVG'!$B:$AK,Cal!$E399,IF(Cal!$P$3=22.5,MATCH(S$1,Cal!$G$6:$G$21,0),MATCH(S$1,Cal!$H$6:$H$41,0))))+(2.327*INDEX('INPUT RMS'!$B:$AK,Cal!$E399,IF(Cal!$P$3=22.5,MATCH(S$1,Cal!$G$6:$G$21,0),MATCH(S$1,Cal!$H$6:$H$41,0)))))/1.85)*Cal!$C399)</f>
        <v>0</v>
      </c>
      <c r="T399" s="31">
        <f>(((ABS(INDEX('INPUT AVG'!$B:$AK,Cal!$E399,IF(Cal!$P$3=22.5,MATCH(T$1,Cal!$G$6:$G$21,0),MATCH(T$1,Cal!$H$6:$H$41,0))))+(2.327*INDEX('INPUT RMS'!$B:$AK,Cal!$E399,IF(Cal!$P$3=22.5,MATCH(T$1,Cal!$G$6:$G$21,0),MATCH(T$1,Cal!$H$6:$H$41,0)))))/1.85)*Cal!$C399)</f>
        <v>0</v>
      </c>
      <c r="U399" s="31">
        <f>(((ABS(INDEX('INPUT AVG'!$B:$AK,Cal!$E399,IF(Cal!$P$3=22.5,MATCH(U$1,Cal!$G$6:$G$21,0),MATCH(U$1,Cal!$H$6:$H$41,0))))+(2.327*INDEX('INPUT RMS'!$B:$AK,Cal!$E399,IF(Cal!$P$3=22.5,MATCH(U$1,Cal!$G$6:$G$21,0),MATCH(U$1,Cal!$H$6:$H$41,0)))))/1.85)*Cal!$C399)</f>
        <v>0</v>
      </c>
      <c r="V399" s="31">
        <f>(((ABS(INDEX('INPUT AVG'!$B:$AK,Cal!$E399,IF(Cal!$P$3=22.5,MATCH(V$1,Cal!$G$6:$G$21,0),MATCH(V$1,Cal!$H$6:$H$41,0))))+(2.327*INDEX('INPUT RMS'!$B:$AK,Cal!$E399,IF(Cal!$P$3=22.5,MATCH(V$1,Cal!$G$6:$G$21,0),MATCH(V$1,Cal!$H$6:$H$41,0)))))/1.85)*Cal!$C399)</f>
        <v>0</v>
      </c>
      <c r="W399" s="31">
        <f>(((ABS(INDEX('INPUT AVG'!$B:$AK,Cal!$E399,IF(Cal!$P$3=22.5,MATCH(W$1,Cal!$G$6:$G$21,0),MATCH(W$1,Cal!$H$6:$H$41,0))))+(2.327*INDEX('INPUT RMS'!$B:$AK,Cal!$E399,IF(Cal!$P$3=22.5,MATCH(W$1,Cal!$G$6:$G$21,0),MATCH(W$1,Cal!$H$6:$H$41,0)))))/1.85)*Cal!$C399)</f>
        <v>0</v>
      </c>
      <c r="X399" s="31">
        <f>(((ABS(INDEX('INPUT AVG'!$B:$AK,Cal!$E399,IF(Cal!$P$3=22.5,MATCH(X$1,Cal!$G$6:$G$21,0),MATCH(X$1,Cal!$H$6:$H$41,0))))+(2.327*INDEX('INPUT RMS'!$B:$AK,Cal!$E399,IF(Cal!$P$3=22.5,MATCH(X$1,Cal!$G$6:$G$21,0),MATCH(X$1,Cal!$H$6:$H$41,0)))))/1.85)*Cal!$C399)</f>
        <v>0</v>
      </c>
      <c r="Y399" s="31">
        <f>(((ABS(INDEX('INPUT AVG'!$B:$AK,Cal!$E399,IF(Cal!$P$3=22.5,MATCH(Y$1,Cal!$G$6:$G$21,0),MATCH(Y$1,Cal!$H$6:$H$41,0))))+(2.327*INDEX('INPUT RMS'!$B:$AK,Cal!$E399,IF(Cal!$P$3=22.5,MATCH(Y$1,Cal!$G$6:$G$21,0),MATCH(Y$1,Cal!$H$6:$H$41,0)))))/1.85)*Cal!$C399)</f>
        <v>0</v>
      </c>
      <c r="Z399" s="31">
        <f>(((ABS(INDEX('INPUT AVG'!$B:$AK,Cal!$E399,IF(Cal!$P$3=22.5,MATCH(Z$1,Cal!$G$6:$G$21,0),MATCH(Z$1,Cal!$H$6:$H$41,0))))+(2.327*INDEX('INPUT RMS'!$B:$AK,Cal!$E399,IF(Cal!$P$3=22.5,MATCH(Z$1,Cal!$G$6:$G$21,0),MATCH(Z$1,Cal!$H$6:$H$41,0)))))/1.85)*Cal!$C399)</f>
        <v>0</v>
      </c>
      <c r="AA399" s="31">
        <f>(((ABS(INDEX('INPUT AVG'!$B:$AK,Cal!$E399,IF(Cal!$P$3=22.5,MATCH(AA$1,Cal!$G$6:$G$21,0),MATCH(AA$1,Cal!$H$6:$H$41,0))))+(2.327*INDEX('INPUT RMS'!$B:$AK,Cal!$E399,IF(Cal!$P$3=22.5,MATCH(AA$1,Cal!$G$6:$G$21,0),MATCH(AA$1,Cal!$H$6:$H$41,0)))))/1.85)*Cal!$C399)</f>
        <v>0</v>
      </c>
      <c r="AB399" s="31">
        <f>(((ABS(INDEX('INPUT AVG'!$B:$AK,Cal!$E399,IF(Cal!$P$3=22.5,MATCH(AB$1,Cal!$G$6:$G$21,0),MATCH(AB$1,Cal!$H$6:$H$41,0))))+(2.327*INDEX('INPUT RMS'!$B:$AK,Cal!$E399,IF(Cal!$P$3=22.5,MATCH(AB$1,Cal!$G$6:$G$21,0),MATCH(AB$1,Cal!$H$6:$H$41,0)))))/1.85)*Cal!$C399)</f>
        <v>0</v>
      </c>
      <c r="AC399" s="31">
        <f>(((ABS(INDEX('INPUT AVG'!$B:$AK,Cal!$E399,IF(Cal!$P$3=22.5,MATCH(AC$1,Cal!$G$6:$G$21,0),MATCH(AC$1,Cal!$H$6:$H$41,0))))+(2.327*INDEX('INPUT RMS'!$B:$AK,Cal!$E399,IF(Cal!$P$3=22.5,MATCH(AC$1,Cal!$G$6:$G$21,0),MATCH(AC$1,Cal!$H$6:$H$41,0)))))/1.85)*Cal!$C399)</f>
        <v>0</v>
      </c>
      <c r="AD399" s="31">
        <f>(((ABS(INDEX('INPUT AVG'!$B:$AK,Cal!$E399,IF(Cal!$P$3=22.5,MATCH(AD$1,Cal!$G$6:$G$21,0),MATCH(AD$1,Cal!$H$6:$H$41,0))))+(2.327*INDEX('INPUT RMS'!$B:$AK,Cal!$E399,IF(Cal!$P$3=22.5,MATCH(AD$1,Cal!$G$6:$G$21,0),MATCH(AD$1,Cal!$H$6:$H$41,0)))))/1.85)*Cal!$C399)</f>
        <v>0</v>
      </c>
      <c r="AE399" s="31">
        <f>(((ABS(INDEX('INPUT AVG'!$B:$AK,Cal!$E399,IF(Cal!$P$3=22.5,MATCH(AE$1,Cal!$G$6:$G$21,0),MATCH(AE$1,Cal!$H$6:$H$41,0))))+(2.327*INDEX('INPUT RMS'!$B:$AK,Cal!$E399,IF(Cal!$P$3=22.5,MATCH(AE$1,Cal!$G$6:$G$21,0),MATCH(AE$1,Cal!$H$6:$H$41,0)))))/1.85)*Cal!$C399)</f>
        <v>0</v>
      </c>
      <c r="AF399" s="31">
        <f>(((ABS(INDEX('INPUT AVG'!$B:$AK,Cal!$E399,IF(Cal!$P$3=22.5,MATCH(AF$1,Cal!$G$6:$G$21,0),MATCH(AF$1,Cal!$H$6:$H$41,0))))+(2.327*INDEX('INPUT RMS'!$B:$AK,Cal!$E399,IF(Cal!$P$3=22.5,MATCH(AF$1,Cal!$G$6:$G$21,0),MATCH(AF$1,Cal!$H$6:$H$41,0)))))/1.85)*Cal!$C399)</f>
        <v>0</v>
      </c>
      <c r="AG399" s="31">
        <f>(((ABS(INDEX('INPUT AVG'!$B:$AK,Cal!$E399,IF(Cal!$P$3=22.5,MATCH(AG$1,Cal!$G$6:$G$21,0),MATCH(AG$1,Cal!$H$6:$H$41,0))))+(2.327*INDEX('INPUT RMS'!$B:$AK,Cal!$E399,IF(Cal!$P$3=22.5,MATCH(AG$1,Cal!$G$6:$G$21,0),MATCH(AG$1,Cal!$H$6:$H$41,0)))))/1.85)*Cal!$C399)</f>
        <v>0</v>
      </c>
      <c r="AH399" s="31">
        <f>(((ABS(INDEX('INPUT AVG'!$B:$AK,Cal!$E399,IF(Cal!$P$3=22.5,MATCH(AH$1,Cal!$G$6:$G$21,0),MATCH(AH$1,Cal!$H$6:$H$41,0))))+(2.327*INDEX('INPUT RMS'!$B:$AK,Cal!$E399,IF(Cal!$P$3=22.5,MATCH(AH$1,Cal!$G$6:$G$21,0),MATCH(AH$1,Cal!$H$6:$H$41,0)))))/1.85)*Cal!$C399)</f>
        <v>0</v>
      </c>
      <c r="AI399" s="31">
        <f>(((ABS(INDEX('INPUT AVG'!$B:$AK,Cal!$E399,IF(Cal!$P$3=22.5,MATCH(AI$1,Cal!$G$6:$G$21,0),MATCH(AI$1,Cal!$H$6:$H$41,0))))+(2.327*INDEX('INPUT RMS'!$B:$AK,Cal!$E399,IF(Cal!$P$3=22.5,MATCH(AI$1,Cal!$G$6:$G$21,0),MATCH(AI$1,Cal!$H$6:$H$41,0)))))/1.85)*Cal!$C399)</f>
        <v>0</v>
      </c>
      <c r="AJ399" s="31">
        <f>(((ABS(INDEX('INPUT AVG'!$B:$AK,Cal!$E399,IF(Cal!$P$3=22.5,MATCH(AJ$1,Cal!$G$6:$G$21,0),MATCH(AJ$1,Cal!$H$6:$H$41,0))))+(2.327*INDEX('INPUT RMS'!$B:$AK,Cal!$E399,IF(Cal!$P$3=22.5,MATCH(AJ$1,Cal!$G$6:$G$21,0),MATCH(AJ$1,Cal!$H$6:$H$41,0)))))/1.85)*Cal!$C399)</f>
        <v>0</v>
      </c>
      <c r="AK399" s="31">
        <f>(((ABS(INDEX('INPUT AVG'!$B:$AK,Cal!$E399,IF(Cal!$P$3=22.5,MATCH(AK$1,Cal!$G$6:$G$21,0),MATCH(AK$1,Cal!$H$6:$H$41,0))))+(2.327*INDEX('INPUT RMS'!$B:$AK,Cal!$E399,IF(Cal!$P$3=22.5,MATCH(AK$1,Cal!$G$6:$G$21,0),MATCH(AK$1,Cal!$H$6:$H$41,0)))))/1.85)*Cal!$C399)</f>
        <v>0</v>
      </c>
      <c r="AL399" s="31">
        <f>(((ABS(INDEX('INPUT AVG'!$B:$AK,Cal!$E399,IF(Cal!$P$3=22.5,MATCH(AL$1,Cal!$G$6:$G$21,0),MATCH(AL$1,Cal!$H$6:$H$41,0))))+(2.327*INDEX('INPUT RMS'!$B:$AK,Cal!$E399,IF(Cal!$P$3=22.5,MATCH(AL$1,Cal!$G$6:$G$21,0),MATCH(AL$1,Cal!$H$6:$H$41,0)))))/1.85)*Cal!$C399)</f>
        <v>0</v>
      </c>
    </row>
    <row r="400" spans="1:38" x14ac:dyDescent="0.4">
      <c r="A400" s="7">
        <f>Cal!A400</f>
        <v>399</v>
      </c>
      <c r="B400" s="31">
        <f>(((ABS(INDEX('INPUT AVG'!$B:$AK,Cal!$E400,IF(Cal!$P$3=22.5,MATCH(B$1,Cal!$G$6:$G$21,0),MATCH(B$1,Cal!$H$6:$H$41,0))))+(2.327*INDEX('INPUT RMS'!$B:$AK,Cal!$E400,IF(Cal!$P$3=22.5,MATCH(B$1,Cal!$G$6:$G$21,0),MATCH(B$1,Cal!$H$6:$H$41,0)))))/1.85)*Cal!$C400)</f>
        <v>0</v>
      </c>
      <c r="C400" s="31">
        <f>(((ABS(INDEX('INPUT AVG'!$B:$AK,Cal!$E400,IF(Cal!$P$3=22.5,MATCH(C$1,Cal!$G$6:$G$21,0),MATCH(C$1,Cal!$H$6:$H$41,0))))+(2.327*INDEX('INPUT RMS'!$B:$AK,Cal!$E400,IF(Cal!$P$3=22.5,MATCH(C$1,Cal!$G$6:$G$21,0),MATCH(C$1,Cal!$H$6:$H$41,0)))))/1.85)*Cal!$C400)</f>
        <v>0</v>
      </c>
      <c r="D400" s="31">
        <f>(((ABS(INDEX('INPUT AVG'!$B:$AK,Cal!$E400,IF(Cal!$P$3=22.5,MATCH(D$1,Cal!$G$6:$G$21,0),MATCH(D$1,Cal!$H$6:$H$41,0))))+(2.327*INDEX('INPUT RMS'!$B:$AK,Cal!$E400,IF(Cal!$P$3=22.5,MATCH(D$1,Cal!$G$6:$G$21,0),MATCH(D$1,Cal!$H$6:$H$41,0)))))/1.85)*Cal!$C400)</f>
        <v>0</v>
      </c>
      <c r="E400" s="31">
        <f>(((ABS(INDEX('INPUT AVG'!$B:$AK,Cal!$E400,IF(Cal!$P$3=22.5,MATCH(E$1,Cal!$G$6:$G$21,0),MATCH(E$1,Cal!$H$6:$H$41,0))))+(2.327*INDEX('INPUT RMS'!$B:$AK,Cal!$E400,IF(Cal!$P$3=22.5,MATCH(E$1,Cal!$G$6:$G$21,0),MATCH(E$1,Cal!$H$6:$H$41,0)))))/1.85)*Cal!$C400)</f>
        <v>0</v>
      </c>
      <c r="F400" s="31">
        <f>(((ABS(INDEX('INPUT AVG'!$B:$AK,Cal!$E400,IF(Cal!$P$3=22.5,MATCH(F$1,Cal!$G$6:$G$21,0),MATCH(F$1,Cal!$H$6:$H$41,0))))+(2.327*INDEX('INPUT RMS'!$B:$AK,Cal!$E400,IF(Cal!$P$3=22.5,MATCH(F$1,Cal!$G$6:$G$21,0),MATCH(F$1,Cal!$H$6:$H$41,0)))))/1.85)*Cal!$C400)</f>
        <v>0</v>
      </c>
      <c r="G400" s="31">
        <f>(((ABS(INDEX('INPUT AVG'!$B:$AK,Cal!$E400,IF(Cal!$P$3=22.5,MATCH(G$1,Cal!$G$6:$G$21,0),MATCH(G$1,Cal!$H$6:$H$41,0))))+(2.327*INDEX('INPUT RMS'!$B:$AK,Cal!$E400,IF(Cal!$P$3=22.5,MATCH(G$1,Cal!$G$6:$G$21,0),MATCH(G$1,Cal!$H$6:$H$41,0)))))/1.85)*Cal!$C400)</f>
        <v>0</v>
      </c>
      <c r="H400" s="31">
        <f>(((ABS(INDEX('INPUT AVG'!$B:$AK,Cal!$E400,IF(Cal!$P$3=22.5,MATCH(H$1,Cal!$G$6:$G$21,0),MATCH(H$1,Cal!$H$6:$H$41,0))))+(2.327*INDEX('INPUT RMS'!$B:$AK,Cal!$E400,IF(Cal!$P$3=22.5,MATCH(H$1,Cal!$G$6:$G$21,0),MATCH(H$1,Cal!$H$6:$H$41,0)))))/1.85)*Cal!$C400)</f>
        <v>0</v>
      </c>
      <c r="I400" s="31">
        <f>(((ABS(INDEX('INPUT AVG'!$B:$AK,Cal!$E400,IF(Cal!$P$3=22.5,MATCH(I$1,Cal!$G$6:$G$21,0),MATCH(I$1,Cal!$H$6:$H$41,0))))+(2.327*INDEX('INPUT RMS'!$B:$AK,Cal!$E400,IF(Cal!$P$3=22.5,MATCH(I$1,Cal!$G$6:$G$21,0),MATCH(I$1,Cal!$H$6:$H$41,0)))))/1.85)*Cal!$C400)</f>
        <v>0</v>
      </c>
      <c r="J400" s="31">
        <f>(((ABS(INDEX('INPUT AVG'!$B:$AK,Cal!$E400,IF(Cal!$P$3=22.5,MATCH(J$1,Cal!$G$6:$G$21,0),MATCH(J$1,Cal!$H$6:$H$41,0))))+(2.327*INDEX('INPUT RMS'!$B:$AK,Cal!$E400,IF(Cal!$P$3=22.5,MATCH(J$1,Cal!$G$6:$G$21,0),MATCH(J$1,Cal!$H$6:$H$41,0)))))/1.85)*Cal!$C400)</f>
        <v>0</v>
      </c>
      <c r="K400" s="31">
        <f>(((ABS(INDEX('INPUT AVG'!$B:$AK,Cal!$E400,IF(Cal!$P$3=22.5,MATCH(K$1,Cal!$G$6:$G$21,0),MATCH(K$1,Cal!$H$6:$H$41,0))))+(2.327*INDEX('INPUT RMS'!$B:$AK,Cal!$E400,IF(Cal!$P$3=22.5,MATCH(K$1,Cal!$G$6:$G$21,0),MATCH(K$1,Cal!$H$6:$H$41,0)))))/1.85)*Cal!$C400)</f>
        <v>0</v>
      </c>
      <c r="L400" s="31">
        <f>(((ABS(INDEX('INPUT AVG'!$B:$AK,Cal!$E400,IF(Cal!$P$3=22.5,MATCH(L$1,Cal!$G$6:$G$21,0),MATCH(L$1,Cal!$H$6:$H$41,0))))+(2.327*INDEX('INPUT RMS'!$B:$AK,Cal!$E400,IF(Cal!$P$3=22.5,MATCH(L$1,Cal!$G$6:$G$21,0),MATCH(L$1,Cal!$H$6:$H$41,0)))))/1.85)*Cal!$C400)</f>
        <v>0</v>
      </c>
      <c r="M400" s="31">
        <f>(((ABS(INDEX('INPUT AVG'!$B:$AK,Cal!$E400,IF(Cal!$P$3=22.5,MATCH(M$1,Cal!$G$6:$G$21,0),MATCH(M$1,Cal!$H$6:$H$41,0))))+(2.327*INDEX('INPUT RMS'!$B:$AK,Cal!$E400,IF(Cal!$P$3=22.5,MATCH(M$1,Cal!$G$6:$G$21,0),MATCH(M$1,Cal!$H$6:$H$41,0)))))/1.85)*Cal!$C400)</f>
        <v>0</v>
      </c>
      <c r="N400" s="31">
        <f>(((ABS(INDEX('INPUT AVG'!$B:$AK,Cal!$E400,IF(Cal!$P$3=22.5,MATCH(N$1,Cal!$G$6:$G$21,0),MATCH(N$1,Cal!$H$6:$H$41,0))))+(2.327*INDEX('INPUT RMS'!$B:$AK,Cal!$E400,IF(Cal!$P$3=22.5,MATCH(N$1,Cal!$G$6:$G$21,0),MATCH(N$1,Cal!$H$6:$H$41,0)))))/1.85)*Cal!$C400)</f>
        <v>0</v>
      </c>
      <c r="O400" s="31">
        <f>(((ABS(INDEX('INPUT AVG'!$B:$AK,Cal!$E400,IF(Cal!$P$3=22.5,MATCH(O$1,Cal!$G$6:$G$21,0),MATCH(O$1,Cal!$H$6:$H$41,0))))+(2.327*INDEX('INPUT RMS'!$B:$AK,Cal!$E400,IF(Cal!$P$3=22.5,MATCH(O$1,Cal!$G$6:$G$21,0),MATCH(O$1,Cal!$H$6:$H$41,0)))))/1.85)*Cal!$C400)</f>
        <v>0</v>
      </c>
      <c r="P400" s="31">
        <f>(((ABS(INDEX('INPUT AVG'!$B:$AK,Cal!$E400,IF(Cal!$P$3=22.5,MATCH(P$1,Cal!$G$6:$G$21,0),MATCH(P$1,Cal!$H$6:$H$41,0))))+(2.327*INDEX('INPUT RMS'!$B:$AK,Cal!$E400,IF(Cal!$P$3=22.5,MATCH(P$1,Cal!$G$6:$G$21,0),MATCH(P$1,Cal!$H$6:$H$41,0)))))/1.85)*Cal!$C400)</f>
        <v>0</v>
      </c>
      <c r="Q400" s="31">
        <f>(((ABS(INDEX('INPUT AVG'!$B:$AK,Cal!$E400,IF(Cal!$P$3=22.5,MATCH(Q$1,Cal!$G$6:$G$21,0),MATCH(Q$1,Cal!$H$6:$H$41,0))))+(2.327*INDEX('INPUT RMS'!$B:$AK,Cal!$E400,IF(Cal!$P$3=22.5,MATCH(Q$1,Cal!$G$6:$G$21,0),MATCH(Q$1,Cal!$H$6:$H$41,0)))))/1.85)*Cal!$C400)</f>
        <v>0</v>
      </c>
      <c r="R400" s="31">
        <f>(((ABS(INDEX('INPUT AVG'!$B:$AK,Cal!$E400,IF(Cal!$P$3=22.5,MATCH(R$1,Cal!$G$6:$G$21,0),MATCH(R$1,Cal!$H$6:$H$41,0))))+(2.327*INDEX('INPUT RMS'!$B:$AK,Cal!$E400,IF(Cal!$P$3=22.5,MATCH(R$1,Cal!$G$6:$G$21,0),MATCH(R$1,Cal!$H$6:$H$41,0)))))/1.85)*Cal!$C400)</f>
        <v>0</v>
      </c>
      <c r="S400" s="31">
        <f>(((ABS(INDEX('INPUT AVG'!$B:$AK,Cal!$E400,IF(Cal!$P$3=22.5,MATCH(S$1,Cal!$G$6:$G$21,0),MATCH(S$1,Cal!$H$6:$H$41,0))))+(2.327*INDEX('INPUT RMS'!$B:$AK,Cal!$E400,IF(Cal!$P$3=22.5,MATCH(S$1,Cal!$G$6:$G$21,0),MATCH(S$1,Cal!$H$6:$H$41,0)))))/1.85)*Cal!$C400)</f>
        <v>0</v>
      </c>
      <c r="T400" s="31">
        <f>(((ABS(INDEX('INPUT AVG'!$B:$AK,Cal!$E400,IF(Cal!$P$3=22.5,MATCH(T$1,Cal!$G$6:$G$21,0),MATCH(T$1,Cal!$H$6:$H$41,0))))+(2.327*INDEX('INPUT RMS'!$B:$AK,Cal!$E400,IF(Cal!$P$3=22.5,MATCH(T$1,Cal!$G$6:$G$21,0),MATCH(T$1,Cal!$H$6:$H$41,0)))))/1.85)*Cal!$C400)</f>
        <v>0</v>
      </c>
      <c r="U400" s="31">
        <f>(((ABS(INDEX('INPUT AVG'!$B:$AK,Cal!$E400,IF(Cal!$P$3=22.5,MATCH(U$1,Cal!$G$6:$G$21,0),MATCH(U$1,Cal!$H$6:$H$41,0))))+(2.327*INDEX('INPUT RMS'!$B:$AK,Cal!$E400,IF(Cal!$P$3=22.5,MATCH(U$1,Cal!$G$6:$G$21,0),MATCH(U$1,Cal!$H$6:$H$41,0)))))/1.85)*Cal!$C400)</f>
        <v>0</v>
      </c>
      <c r="V400" s="31">
        <f>(((ABS(INDEX('INPUT AVG'!$B:$AK,Cal!$E400,IF(Cal!$P$3=22.5,MATCH(V$1,Cal!$G$6:$G$21,0),MATCH(V$1,Cal!$H$6:$H$41,0))))+(2.327*INDEX('INPUT RMS'!$B:$AK,Cal!$E400,IF(Cal!$P$3=22.5,MATCH(V$1,Cal!$G$6:$G$21,0),MATCH(V$1,Cal!$H$6:$H$41,0)))))/1.85)*Cal!$C400)</f>
        <v>0</v>
      </c>
      <c r="W400" s="31">
        <f>(((ABS(INDEX('INPUT AVG'!$B:$AK,Cal!$E400,IF(Cal!$P$3=22.5,MATCH(W$1,Cal!$G$6:$G$21,0),MATCH(W$1,Cal!$H$6:$H$41,0))))+(2.327*INDEX('INPUT RMS'!$B:$AK,Cal!$E400,IF(Cal!$P$3=22.5,MATCH(W$1,Cal!$G$6:$G$21,0),MATCH(W$1,Cal!$H$6:$H$41,0)))))/1.85)*Cal!$C400)</f>
        <v>0</v>
      </c>
      <c r="X400" s="31">
        <f>(((ABS(INDEX('INPUT AVG'!$B:$AK,Cal!$E400,IF(Cal!$P$3=22.5,MATCH(X$1,Cal!$G$6:$G$21,0),MATCH(X$1,Cal!$H$6:$H$41,0))))+(2.327*INDEX('INPUT RMS'!$B:$AK,Cal!$E400,IF(Cal!$P$3=22.5,MATCH(X$1,Cal!$G$6:$G$21,0),MATCH(X$1,Cal!$H$6:$H$41,0)))))/1.85)*Cal!$C400)</f>
        <v>0</v>
      </c>
      <c r="Y400" s="31">
        <f>(((ABS(INDEX('INPUT AVG'!$B:$AK,Cal!$E400,IF(Cal!$P$3=22.5,MATCH(Y$1,Cal!$G$6:$G$21,0),MATCH(Y$1,Cal!$H$6:$H$41,0))))+(2.327*INDEX('INPUT RMS'!$B:$AK,Cal!$E400,IF(Cal!$P$3=22.5,MATCH(Y$1,Cal!$G$6:$G$21,0),MATCH(Y$1,Cal!$H$6:$H$41,0)))))/1.85)*Cal!$C400)</f>
        <v>0</v>
      </c>
      <c r="Z400" s="31">
        <f>(((ABS(INDEX('INPUT AVG'!$B:$AK,Cal!$E400,IF(Cal!$P$3=22.5,MATCH(Z$1,Cal!$G$6:$G$21,0),MATCH(Z$1,Cal!$H$6:$H$41,0))))+(2.327*INDEX('INPUT RMS'!$B:$AK,Cal!$E400,IF(Cal!$P$3=22.5,MATCH(Z$1,Cal!$G$6:$G$21,0),MATCH(Z$1,Cal!$H$6:$H$41,0)))))/1.85)*Cal!$C400)</f>
        <v>0</v>
      </c>
      <c r="AA400" s="31">
        <f>(((ABS(INDEX('INPUT AVG'!$B:$AK,Cal!$E400,IF(Cal!$P$3=22.5,MATCH(AA$1,Cal!$G$6:$G$21,0),MATCH(AA$1,Cal!$H$6:$H$41,0))))+(2.327*INDEX('INPUT RMS'!$B:$AK,Cal!$E400,IF(Cal!$P$3=22.5,MATCH(AA$1,Cal!$G$6:$G$21,0),MATCH(AA$1,Cal!$H$6:$H$41,0)))))/1.85)*Cal!$C400)</f>
        <v>0</v>
      </c>
      <c r="AB400" s="31">
        <f>(((ABS(INDEX('INPUT AVG'!$B:$AK,Cal!$E400,IF(Cal!$P$3=22.5,MATCH(AB$1,Cal!$G$6:$G$21,0),MATCH(AB$1,Cal!$H$6:$H$41,0))))+(2.327*INDEX('INPUT RMS'!$B:$AK,Cal!$E400,IF(Cal!$P$3=22.5,MATCH(AB$1,Cal!$G$6:$G$21,0),MATCH(AB$1,Cal!$H$6:$H$41,0)))))/1.85)*Cal!$C400)</f>
        <v>0</v>
      </c>
      <c r="AC400" s="31">
        <f>(((ABS(INDEX('INPUT AVG'!$B:$AK,Cal!$E400,IF(Cal!$P$3=22.5,MATCH(AC$1,Cal!$G$6:$G$21,0),MATCH(AC$1,Cal!$H$6:$H$41,0))))+(2.327*INDEX('INPUT RMS'!$B:$AK,Cal!$E400,IF(Cal!$P$3=22.5,MATCH(AC$1,Cal!$G$6:$G$21,0),MATCH(AC$1,Cal!$H$6:$H$41,0)))))/1.85)*Cal!$C400)</f>
        <v>0</v>
      </c>
      <c r="AD400" s="31">
        <f>(((ABS(INDEX('INPUT AVG'!$B:$AK,Cal!$E400,IF(Cal!$P$3=22.5,MATCH(AD$1,Cal!$G$6:$G$21,0),MATCH(AD$1,Cal!$H$6:$H$41,0))))+(2.327*INDEX('INPUT RMS'!$B:$AK,Cal!$E400,IF(Cal!$P$3=22.5,MATCH(AD$1,Cal!$G$6:$G$21,0),MATCH(AD$1,Cal!$H$6:$H$41,0)))))/1.85)*Cal!$C400)</f>
        <v>0</v>
      </c>
      <c r="AE400" s="31">
        <f>(((ABS(INDEX('INPUT AVG'!$B:$AK,Cal!$E400,IF(Cal!$P$3=22.5,MATCH(AE$1,Cal!$G$6:$G$21,0),MATCH(AE$1,Cal!$H$6:$H$41,0))))+(2.327*INDEX('INPUT RMS'!$B:$AK,Cal!$E400,IF(Cal!$P$3=22.5,MATCH(AE$1,Cal!$G$6:$G$21,0),MATCH(AE$1,Cal!$H$6:$H$41,0)))))/1.85)*Cal!$C400)</f>
        <v>0</v>
      </c>
      <c r="AF400" s="31">
        <f>(((ABS(INDEX('INPUT AVG'!$B:$AK,Cal!$E400,IF(Cal!$P$3=22.5,MATCH(AF$1,Cal!$G$6:$G$21,0),MATCH(AF$1,Cal!$H$6:$H$41,0))))+(2.327*INDEX('INPUT RMS'!$B:$AK,Cal!$E400,IF(Cal!$P$3=22.5,MATCH(AF$1,Cal!$G$6:$G$21,0),MATCH(AF$1,Cal!$H$6:$H$41,0)))))/1.85)*Cal!$C400)</f>
        <v>0</v>
      </c>
      <c r="AG400" s="31">
        <f>(((ABS(INDEX('INPUT AVG'!$B:$AK,Cal!$E400,IF(Cal!$P$3=22.5,MATCH(AG$1,Cal!$G$6:$G$21,0),MATCH(AG$1,Cal!$H$6:$H$41,0))))+(2.327*INDEX('INPUT RMS'!$B:$AK,Cal!$E400,IF(Cal!$P$3=22.5,MATCH(AG$1,Cal!$G$6:$G$21,0),MATCH(AG$1,Cal!$H$6:$H$41,0)))))/1.85)*Cal!$C400)</f>
        <v>0</v>
      </c>
      <c r="AH400" s="31">
        <f>(((ABS(INDEX('INPUT AVG'!$B:$AK,Cal!$E400,IF(Cal!$P$3=22.5,MATCH(AH$1,Cal!$G$6:$G$21,0),MATCH(AH$1,Cal!$H$6:$H$41,0))))+(2.327*INDEX('INPUT RMS'!$B:$AK,Cal!$E400,IF(Cal!$P$3=22.5,MATCH(AH$1,Cal!$G$6:$G$21,0),MATCH(AH$1,Cal!$H$6:$H$41,0)))))/1.85)*Cal!$C400)</f>
        <v>0</v>
      </c>
      <c r="AI400" s="31">
        <f>(((ABS(INDEX('INPUT AVG'!$B:$AK,Cal!$E400,IF(Cal!$P$3=22.5,MATCH(AI$1,Cal!$G$6:$G$21,0),MATCH(AI$1,Cal!$H$6:$H$41,0))))+(2.327*INDEX('INPUT RMS'!$B:$AK,Cal!$E400,IF(Cal!$P$3=22.5,MATCH(AI$1,Cal!$G$6:$G$21,0),MATCH(AI$1,Cal!$H$6:$H$41,0)))))/1.85)*Cal!$C400)</f>
        <v>0</v>
      </c>
      <c r="AJ400" s="31">
        <f>(((ABS(INDEX('INPUT AVG'!$B:$AK,Cal!$E400,IF(Cal!$P$3=22.5,MATCH(AJ$1,Cal!$G$6:$G$21,0),MATCH(AJ$1,Cal!$H$6:$H$41,0))))+(2.327*INDEX('INPUT RMS'!$B:$AK,Cal!$E400,IF(Cal!$P$3=22.5,MATCH(AJ$1,Cal!$G$6:$G$21,0),MATCH(AJ$1,Cal!$H$6:$H$41,0)))))/1.85)*Cal!$C400)</f>
        <v>0</v>
      </c>
      <c r="AK400" s="31">
        <f>(((ABS(INDEX('INPUT AVG'!$B:$AK,Cal!$E400,IF(Cal!$P$3=22.5,MATCH(AK$1,Cal!$G$6:$G$21,0),MATCH(AK$1,Cal!$H$6:$H$41,0))))+(2.327*INDEX('INPUT RMS'!$B:$AK,Cal!$E400,IF(Cal!$P$3=22.5,MATCH(AK$1,Cal!$G$6:$G$21,0),MATCH(AK$1,Cal!$H$6:$H$41,0)))))/1.85)*Cal!$C400)</f>
        <v>0</v>
      </c>
      <c r="AL400" s="31">
        <f>(((ABS(INDEX('INPUT AVG'!$B:$AK,Cal!$E400,IF(Cal!$P$3=22.5,MATCH(AL$1,Cal!$G$6:$G$21,0),MATCH(AL$1,Cal!$H$6:$H$41,0))))+(2.327*INDEX('INPUT RMS'!$B:$AK,Cal!$E400,IF(Cal!$P$3=22.5,MATCH(AL$1,Cal!$G$6:$G$21,0),MATCH(AL$1,Cal!$H$6:$H$41,0)))))/1.85)*Cal!$C400)</f>
        <v>0</v>
      </c>
    </row>
    <row r="401" spans="1:38" x14ac:dyDescent="0.4">
      <c r="A401" s="7">
        <f>Cal!A401</f>
        <v>400</v>
      </c>
      <c r="B401" s="31">
        <f>(((ABS(INDEX('INPUT AVG'!$B:$AK,Cal!$E401,IF(Cal!$P$3=22.5,MATCH(B$1,Cal!$G$6:$G$21,0),MATCH(B$1,Cal!$H$6:$H$41,0))))+(2.327*INDEX('INPUT RMS'!$B:$AK,Cal!$E401,IF(Cal!$P$3=22.5,MATCH(B$1,Cal!$G$6:$G$21,0),MATCH(B$1,Cal!$H$6:$H$41,0)))))/1.85)*Cal!$C401)</f>
        <v>0</v>
      </c>
      <c r="C401" s="31">
        <f>(((ABS(INDEX('INPUT AVG'!$B:$AK,Cal!$E401,IF(Cal!$P$3=22.5,MATCH(C$1,Cal!$G$6:$G$21,0),MATCH(C$1,Cal!$H$6:$H$41,0))))+(2.327*INDEX('INPUT RMS'!$B:$AK,Cal!$E401,IF(Cal!$P$3=22.5,MATCH(C$1,Cal!$G$6:$G$21,0),MATCH(C$1,Cal!$H$6:$H$41,0)))))/1.85)*Cal!$C401)</f>
        <v>0</v>
      </c>
      <c r="D401" s="31">
        <f>(((ABS(INDEX('INPUT AVG'!$B:$AK,Cal!$E401,IF(Cal!$P$3=22.5,MATCH(D$1,Cal!$G$6:$G$21,0),MATCH(D$1,Cal!$H$6:$H$41,0))))+(2.327*INDEX('INPUT RMS'!$B:$AK,Cal!$E401,IF(Cal!$P$3=22.5,MATCH(D$1,Cal!$G$6:$G$21,0),MATCH(D$1,Cal!$H$6:$H$41,0)))))/1.85)*Cal!$C401)</f>
        <v>0</v>
      </c>
      <c r="E401" s="31">
        <f>(((ABS(INDEX('INPUT AVG'!$B:$AK,Cal!$E401,IF(Cal!$P$3=22.5,MATCH(E$1,Cal!$G$6:$G$21,0),MATCH(E$1,Cal!$H$6:$H$41,0))))+(2.327*INDEX('INPUT RMS'!$B:$AK,Cal!$E401,IF(Cal!$P$3=22.5,MATCH(E$1,Cal!$G$6:$G$21,0),MATCH(E$1,Cal!$H$6:$H$41,0)))))/1.85)*Cal!$C401)</f>
        <v>0</v>
      </c>
      <c r="F401" s="31">
        <f>(((ABS(INDEX('INPUT AVG'!$B:$AK,Cal!$E401,IF(Cal!$P$3=22.5,MATCH(F$1,Cal!$G$6:$G$21,0),MATCH(F$1,Cal!$H$6:$H$41,0))))+(2.327*INDEX('INPUT RMS'!$B:$AK,Cal!$E401,IF(Cal!$P$3=22.5,MATCH(F$1,Cal!$G$6:$G$21,0),MATCH(F$1,Cal!$H$6:$H$41,0)))))/1.85)*Cal!$C401)</f>
        <v>0</v>
      </c>
      <c r="G401" s="31">
        <f>(((ABS(INDEX('INPUT AVG'!$B:$AK,Cal!$E401,IF(Cal!$P$3=22.5,MATCH(G$1,Cal!$G$6:$G$21,0),MATCH(G$1,Cal!$H$6:$H$41,0))))+(2.327*INDEX('INPUT RMS'!$B:$AK,Cal!$E401,IF(Cal!$P$3=22.5,MATCH(G$1,Cal!$G$6:$G$21,0),MATCH(G$1,Cal!$H$6:$H$41,0)))))/1.85)*Cal!$C401)</f>
        <v>0</v>
      </c>
      <c r="H401" s="31">
        <f>(((ABS(INDEX('INPUT AVG'!$B:$AK,Cal!$E401,IF(Cal!$P$3=22.5,MATCH(H$1,Cal!$G$6:$G$21,0),MATCH(H$1,Cal!$H$6:$H$41,0))))+(2.327*INDEX('INPUT RMS'!$B:$AK,Cal!$E401,IF(Cal!$P$3=22.5,MATCH(H$1,Cal!$G$6:$G$21,0),MATCH(H$1,Cal!$H$6:$H$41,0)))))/1.85)*Cal!$C401)</f>
        <v>0</v>
      </c>
      <c r="I401" s="31">
        <f>(((ABS(INDEX('INPUT AVG'!$B:$AK,Cal!$E401,IF(Cal!$P$3=22.5,MATCH(I$1,Cal!$G$6:$G$21,0),MATCH(I$1,Cal!$H$6:$H$41,0))))+(2.327*INDEX('INPUT RMS'!$B:$AK,Cal!$E401,IF(Cal!$P$3=22.5,MATCH(I$1,Cal!$G$6:$G$21,0),MATCH(I$1,Cal!$H$6:$H$41,0)))))/1.85)*Cal!$C401)</f>
        <v>0</v>
      </c>
      <c r="J401" s="31">
        <f>(((ABS(INDEX('INPUT AVG'!$B:$AK,Cal!$E401,IF(Cal!$P$3=22.5,MATCH(J$1,Cal!$G$6:$G$21,0),MATCH(J$1,Cal!$H$6:$H$41,0))))+(2.327*INDEX('INPUT RMS'!$B:$AK,Cal!$E401,IF(Cal!$P$3=22.5,MATCH(J$1,Cal!$G$6:$G$21,0),MATCH(J$1,Cal!$H$6:$H$41,0)))))/1.85)*Cal!$C401)</f>
        <v>0</v>
      </c>
      <c r="K401" s="31">
        <f>(((ABS(INDEX('INPUT AVG'!$B:$AK,Cal!$E401,IF(Cal!$P$3=22.5,MATCH(K$1,Cal!$G$6:$G$21,0),MATCH(K$1,Cal!$H$6:$H$41,0))))+(2.327*INDEX('INPUT RMS'!$B:$AK,Cal!$E401,IF(Cal!$P$3=22.5,MATCH(K$1,Cal!$G$6:$G$21,0),MATCH(K$1,Cal!$H$6:$H$41,0)))))/1.85)*Cal!$C401)</f>
        <v>0</v>
      </c>
      <c r="L401" s="31">
        <f>(((ABS(INDEX('INPUT AVG'!$B:$AK,Cal!$E401,IF(Cal!$P$3=22.5,MATCH(L$1,Cal!$G$6:$G$21,0),MATCH(L$1,Cal!$H$6:$H$41,0))))+(2.327*INDEX('INPUT RMS'!$B:$AK,Cal!$E401,IF(Cal!$P$3=22.5,MATCH(L$1,Cal!$G$6:$G$21,0),MATCH(L$1,Cal!$H$6:$H$41,0)))))/1.85)*Cal!$C401)</f>
        <v>0</v>
      </c>
      <c r="M401" s="31">
        <f>(((ABS(INDEX('INPUT AVG'!$B:$AK,Cal!$E401,IF(Cal!$P$3=22.5,MATCH(M$1,Cal!$G$6:$G$21,0),MATCH(M$1,Cal!$H$6:$H$41,0))))+(2.327*INDEX('INPUT RMS'!$B:$AK,Cal!$E401,IF(Cal!$P$3=22.5,MATCH(M$1,Cal!$G$6:$G$21,0),MATCH(M$1,Cal!$H$6:$H$41,0)))))/1.85)*Cal!$C401)</f>
        <v>0</v>
      </c>
      <c r="N401" s="31">
        <f>(((ABS(INDEX('INPUT AVG'!$B:$AK,Cal!$E401,IF(Cal!$P$3=22.5,MATCH(N$1,Cal!$G$6:$G$21,0),MATCH(N$1,Cal!$H$6:$H$41,0))))+(2.327*INDEX('INPUT RMS'!$B:$AK,Cal!$E401,IF(Cal!$P$3=22.5,MATCH(N$1,Cal!$G$6:$G$21,0),MATCH(N$1,Cal!$H$6:$H$41,0)))))/1.85)*Cal!$C401)</f>
        <v>0</v>
      </c>
      <c r="O401" s="31">
        <f>(((ABS(INDEX('INPUT AVG'!$B:$AK,Cal!$E401,IF(Cal!$P$3=22.5,MATCH(O$1,Cal!$G$6:$G$21,0),MATCH(O$1,Cal!$H$6:$H$41,0))))+(2.327*INDEX('INPUT RMS'!$B:$AK,Cal!$E401,IF(Cal!$P$3=22.5,MATCH(O$1,Cal!$G$6:$G$21,0),MATCH(O$1,Cal!$H$6:$H$41,0)))))/1.85)*Cal!$C401)</f>
        <v>0</v>
      </c>
      <c r="P401" s="31">
        <f>(((ABS(INDEX('INPUT AVG'!$B:$AK,Cal!$E401,IF(Cal!$P$3=22.5,MATCH(P$1,Cal!$G$6:$G$21,0),MATCH(P$1,Cal!$H$6:$H$41,0))))+(2.327*INDEX('INPUT RMS'!$B:$AK,Cal!$E401,IF(Cal!$P$3=22.5,MATCH(P$1,Cal!$G$6:$G$21,0),MATCH(P$1,Cal!$H$6:$H$41,0)))))/1.85)*Cal!$C401)</f>
        <v>0</v>
      </c>
      <c r="Q401" s="31">
        <f>(((ABS(INDEX('INPUT AVG'!$B:$AK,Cal!$E401,IF(Cal!$P$3=22.5,MATCH(Q$1,Cal!$G$6:$G$21,0),MATCH(Q$1,Cal!$H$6:$H$41,0))))+(2.327*INDEX('INPUT RMS'!$B:$AK,Cal!$E401,IF(Cal!$P$3=22.5,MATCH(Q$1,Cal!$G$6:$G$21,0),MATCH(Q$1,Cal!$H$6:$H$41,0)))))/1.85)*Cal!$C401)</f>
        <v>0</v>
      </c>
      <c r="R401" s="31">
        <f>(((ABS(INDEX('INPUT AVG'!$B:$AK,Cal!$E401,IF(Cal!$P$3=22.5,MATCH(R$1,Cal!$G$6:$G$21,0),MATCH(R$1,Cal!$H$6:$H$41,0))))+(2.327*INDEX('INPUT RMS'!$B:$AK,Cal!$E401,IF(Cal!$P$3=22.5,MATCH(R$1,Cal!$G$6:$G$21,0),MATCH(R$1,Cal!$H$6:$H$41,0)))))/1.85)*Cal!$C401)</f>
        <v>0</v>
      </c>
      <c r="S401" s="31">
        <f>(((ABS(INDEX('INPUT AVG'!$B:$AK,Cal!$E401,IF(Cal!$P$3=22.5,MATCH(S$1,Cal!$G$6:$G$21,0),MATCH(S$1,Cal!$H$6:$H$41,0))))+(2.327*INDEX('INPUT RMS'!$B:$AK,Cal!$E401,IF(Cal!$P$3=22.5,MATCH(S$1,Cal!$G$6:$G$21,0),MATCH(S$1,Cal!$H$6:$H$41,0)))))/1.85)*Cal!$C401)</f>
        <v>0</v>
      </c>
      <c r="T401" s="31">
        <f>(((ABS(INDEX('INPUT AVG'!$B:$AK,Cal!$E401,IF(Cal!$P$3=22.5,MATCH(T$1,Cal!$G$6:$G$21,0),MATCH(T$1,Cal!$H$6:$H$41,0))))+(2.327*INDEX('INPUT RMS'!$B:$AK,Cal!$E401,IF(Cal!$P$3=22.5,MATCH(T$1,Cal!$G$6:$G$21,0),MATCH(T$1,Cal!$H$6:$H$41,0)))))/1.85)*Cal!$C401)</f>
        <v>0</v>
      </c>
      <c r="U401" s="31">
        <f>(((ABS(INDEX('INPUT AVG'!$B:$AK,Cal!$E401,IF(Cal!$P$3=22.5,MATCH(U$1,Cal!$G$6:$G$21,0),MATCH(U$1,Cal!$H$6:$H$41,0))))+(2.327*INDEX('INPUT RMS'!$B:$AK,Cal!$E401,IF(Cal!$P$3=22.5,MATCH(U$1,Cal!$G$6:$G$21,0),MATCH(U$1,Cal!$H$6:$H$41,0)))))/1.85)*Cal!$C401)</f>
        <v>0</v>
      </c>
      <c r="V401" s="31">
        <f>(((ABS(INDEX('INPUT AVG'!$B:$AK,Cal!$E401,IF(Cal!$P$3=22.5,MATCH(V$1,Cal!$G$6:$G$21,0),MATCH(V$1,Cal!$H$6:$H$41,0))))+(2.327*INDEX('INPUT RMS'!$B:$AK,Cal!$E401,IF(Cal!$P$3=22.5,MATCH(V$1,Cal!$G$6:$G$21,0),MATCH(V$1,Cal!$H$6:$H$41,0)))))/1.85)*Cal!$C401)</f>
        <v>0</v>
      </c>
      <c r="W401" s="31">
        <f>(((ABS(INDEX('INPUT AVG'!$B:$AK,Cal!$E401,IF(Cal!$P$3=22.5,MATCH(W$1,Cal!$G$6:$G$21,0),MATCH(W$1,Cal!$H$6:$H$41,0))))+(2.327*INDEX('INPUT RMS'!$B:$AK,Cal!$E401,IF(Cal!$P$3=22.5,MATCH(W$1,Cal!$G$6:$G$21,0),MATCH(W$1,Cal!$H$6:$H$41,0)))))/1.85)*Cal!$C401)</f>
        <v>0</v>
      </c>
      <c r="X401" s="31">
        <f>(((ABS(INDEX('INPUT AVG'!$B:$AK,Cal!$E401,IF(Cal!$P$3=22.5,MATCH(X$1,Cal!$G$6:$G$21,0),MATCH(X$1,Cal!$H$6:$H$41,0))))+(2.327*INDEX('INPUT RMS'!$B:$AK,Cal!$E401,IF(Cal!$P$3=22.5,MATCH(X$1,Cal!$G$6:$G$21,0),MATCH(X$1,Cal!$H$6:$H$41,0)))))/1.85)*Cal!$C401)</f>
        <v>0</v>
      </c>
      <c r="Y401" s="31">
        <f>(((ABS(INDEX('INPUT AVG'!$B:$AK,Cal!$E401,IF(Cal!$P$3=22.5,MATCH(Y$1,Cal!$G$6:$G$21,0),MATCH(Y$1,Cal!$H$6:$H$41,0))))+(2.327*INDEX('INPUT RMS'!$B:$AK,Cal!$E401,IF(Cal!$P$3=22.5,MATCH(Y$1,Cal!$G$6:$G$21,0),MATCH(Y$1,Cal!$H$6:$H$41,0)))))/1.85)*Cal!$C401)</f>
        <v>0</v>
      </c>
      <c r="Z401" s="31">
        <f>(((ABS(INDEX('INPUT AVG'!$B:$AK,Cal!$E401,IF(Cal!$P$3=22.5,MATCH(Z$1,Cal!$G$6:$G$21,0),MATCH(Z$1,Cal!$H$6:$H$41,0))))+(2.327*INDEX('INPUT RMS'!$B:$AK,Cal!$E401,IF(Cal!$P$3=22.5,MATCH(Z$1,Cal!$G$6:$G$21,0),MATCH(Z$1,Cal!$H$6:$H$41,0)))))/1.85)*Cal!$C401)</f>
        <v>0</v>
      </c>
      <c r="AA401" s="31">
        <f>(((ABS(INDEX('INPUT AVG'!$B:$AK,Cal!$E401,IF(Cal!$P$3=22.5,MATCH(AA$1,Cal!$G$6:$G$21,0),MATCH(AA$1,Cal!$H$6:$H$41,0))))+(2.327*INDEX('INPUT RMS'!$B:$AK,Cal!$E401,IF(Cal!$P$3=22.5,MATCH(AA$1,Cal!$G$6:$G$21,0),MATCH(AA$1,Cal!$H$6:$H$41,0)))))/1.85)*Cal!$C401)</f>
        <v>0</v>
      </c>
      <c r="AB401" s="31">
        <f>(((ABS(INDEX('INPUT AVG'!$B:$AK,Cal!$E401,IF(Cal!$P$3=22.5,MATCH(AB$1,Cal!$G$6:$G$21,0),MATCH(AB$1,Cal!$H$6:$H$41,0))))+(2.327*INDEX('INPUT RMS'!$B:$AK,Cal!$E401,IF(Cal!$P$3=22.5,MATCH(AB$1,Cal!$G$6:$G$21,0),MATCH(AB$1,Cal!$H$6:$H$41,0)))))/1.85)*Cal!$C401)</f>
        <v>0</v>
      </c>
      <c r="AC401" s="31">
        <f>(((ABS(INDEX('INPUT AVG'!$B:$AK,Cal!$E401,IF(Cal!$P$3=22.5,MATCH(AC$1,Cal!$G$6:$G$21,0),MATCH(AC$1,Cal!$H$6:$H$41,0))))+(2.327*INDEX('INPUT RMS'!$B:$AK,Cal!$E401,IF(Cal!$P$3=22.5,MATCH(AC$1,Cal!$G$6:$G$21,0),MATCH(AC$1,Cal!$H$6:$H$41,0)))))/1.85)*Cal!$C401)</f>
        <v>0</v>
      </c>
      <c r="AD401" s="31">
        <f>(((ABS(INDEX('INPUT AVG'!$B:$AK,Cal!$E401,IF(Cal!$P$3=22.5,MATCH(AD$1,Cal!$G$6:$G$21,0),MATCH(AD$1,Cal!$H$6:$H$41,0))))+(2.327*INDEX('INPUT RMS'!$B:$AK,Cal!$E401,IF(Cal!$P$3=22.5,MATCH(AD$1,Cal!$G$6:$G$21,0),MATCH(AD$1,Cal!$H$6:$H$41,0)))))/1.85)*Cal!$C401)</f>
        <v>0</v>
      </c>
      <c r="AE401" s="31">
        <f>(((ABS(INDEX('INPUT AVG'!$B:$AK,Cal!$E401,IF(Cal!$P$3=22.5,MATCH(AE$1,Cal!$G$6:$G$21,0),MATCH(AE$1,Cal!$H$6:$H$41,0))))+(2.327*INDEX('INPUT RMS'!$B:$AK,Cal!$E401,IF(Cal!$P$3=22.5,MATCH(AE$1,Cal!$G$6:$G$21,0),MATCH(AE$1,Cal!$H$6:$H$41,0)))))/1.85)*Cal!$C401)</f>
        <v>0</v>
      </c>
      <c r="AF401" s="31">
        <f>(((ABS(INDEX('INPUT AVG'!$B:$AK,Cal!$E401,IF(Cal!$P$3=22.5,MATCH(AF$1,Cal!$G$6:$G$21,0),MATCH(AF$1,Cal!$H$6:$H$41,0))))+(2.327*INDEX('INPUT RMS'!$B:$AK,Cal!$E401,IF(Cal!$P$3=22.5,MATCH(AF$1,Cal!$G$6:$G$21,0),MATCH(AF$1,Cal!$H$6:$H$41,0)))))/1.85)*Cal!$C401)</f>
        <v>0</v>
      </c>
      <c r="AG401" s="31">
        <f>(((ABS(INDEX('INPUT AVG'!$B:$AK,Cal!$E401,IF(Cal!$P$3=22.5,MATCH(AG$1,Cal!$G$6:$G$21,0),MATCH(AG$1,Cal!$H$6:$H$41,0))))+(2.327*INDEX('INPUT RMS'!$B:$AK,Cal!$E401,IF(Cal!$P$3=22.5,MATCH(AG$1,Cal!$G$6:$G$21,0),MATCH(AG$1,Cal!$H$6:$H$41,0)))))/1.85)*Cal!$C401)</f>
        <v>0</v>
      </c>
      <c r="AH401" s="31">
        <f>(((ABS(INDEX('INPUT AVG'!$B:$AK,Cal!$E401,IF(Cal!$P$3=22.5,MATCH(AH$1,Cal!$G$6:$G$21,0),MATCH(AH$1,Cal!$H$6:$H$41,0))))+(2.327*INDEX('INPUT RMS'!$B:$AK,Cal!$E401,IF(Cal!$P$3=22.5,MATCH(AH$1,Cal!$G$6:$G$21,0),MATCH(AH$1,Cal!$H$6:$H$41,0)))))/1.85)*Cal!$C401)</f>
        <v>0</v>
      </c>
      <c r="AI401" s="31">
        <f>(((ABS(INDEX('INPUT AVG'!$B:$AK,Cal!$E401,IF(Cal!$P$3=22.5,MATCH(AI$1,Cal!$G$6:$G$21,0),MATCH(AI$1,Cal!$H$6:$H$41,0))))+(2.327*INDEX('INPUT RMS'!$B:$AK,Cal!$E401,IF(Cal!$P$3=22.5,MATCH(AI$1,Cal!$G$6:$G$21,0),MATCH(AI$1,Cal!$H$6:$H$41,0)))))/1.85)*Cal!$C401)</f>
        <v>0</v>
      </c>
      <c r="AJ401" s="31">
        <f>(((ABS(INDEX('INPUT AVG'!$B:$AK,Cal!$E401,IF(Cal!$P$3=22.5,MATCH(AJ$1,Cal!$G$6:$G$21,0),MATCH(AJ$1,Cal!$H$6:$H$41,0))))+(2.327*INDEX('INPUT RMS'!$B:$AK,Cal!$E401,IF(Cal!$P$3=22.5,MATCH(AJ$1,Cal!$G$6:$G$21,0),MATCH(AJ$1,Cal!$H$6:$H$41,0)))))/1.85)*Cal!$C401)</f>
        <v>0</v>
      </c>
      <c r="AK401" s="31">
        <f>(((ABS(INDEX('INPUT AVG'!$B:$AK,Cal!$E401,IF(Cal!$P$3=22.5,MATCH(AK$1,Cal!$G$6:$G$21,0),MATCH(AK$1,Cal!$H$6:$H$41,0))))+(2.327*INDEX('INPUT RMS'!$B:$AK,Cal!$E401,IF(Cal!$P$3=22.5,MATCH(AK$1,Cal!$G$6:$G$21,0),MATCH(AK$1,Cal!$H$6:$H$41,0)))))/1.85)*Cal!$C401)</f>
        <v>0</v>
      </c>
      <c r="AL401" s="31">
        <f>(((ABS(INDEX('INPUT AVG'!$B:$AK,Cal!$E401,IF(Cal!$P$3=22.5,MATCH(AL$1,Cal!$G$6:$G$21,0),MATCH(AL$1,Cal!$H$6:$H$41,0))))+(2.327*INDEX('INPUT RMS'!$B:$AK,Cal!$E401,IF(Cal!$P$3=22.5,MATCH(AL$1,Cal!$G$6:$G$21,0),MATCH(AL$1,Cal!$H$6:$H$41,0)))))/1.85)*Cal!$C401)</f>
        <v>0</v>
      </c>
    </row>
    <row r="402" spans="1:38" x14ac:dyDescent="0.4">
      <c r="A402" s="7">
        <f>Cal!A402</f>
        <v>401</v>
      </c>
      <c r="B402" s="31">
        <f>(((ABS(INDEX('INPUT AVG'!$B:$AK,Cal!$E402,IF(Cal!$P$3=22.5,MATCH(B$1,Cal!$G$6:$G$21,0),MATCH(B$1,Cal!$H$6:$H$41,0))))+(2.327*INDEX('INPUT RMS'!$B:$AK,Cal!$E402,IF(Cal!$P$3=22.5,MATCH(B$1,Cal!$G$6:$G$21,0),MATCH(B$1,Cal!$H$6:$H$41,0)))))/1.85)*Cal!$C402)</f>
        <v>0</v>
      </c>
      <c r="C402" s="31">
        <f>(((ABS(INDEX('INPUT AVG'!$B:$AK,Cal!$E402,IF(Cal!$P$3=22.5,MATCH(C$1,Cal!$G$6:$G$21,0),MATCH(C$1,Cal!$H$6:$H$41,0))))+(2.327*INDEX('INPUT RMS'!$B:$AK,Cal!$E402,IF(Cal!$P$3=22.5,MATCH(C$1,Cal!$G$6:$G$21,0),MATCH(C$1,Cal!$H$6:$H$41,0)))))/1.85)*Cal!$C402)</f>
        <v>0</v>
      </c>
      <c r="D402" s="31">
        <f>(((ABS(INDEX('INPUT AVG'!$B:$AK,Cal!$E402,IF(Cal!$P$3=22.5,MATCH(D$1,Cal!$G$6:$G$21,0),MATCH(D$1,Cal!$H$6:$H$41,0))))+(2.327*INDEX('INPUT RMS'!$B:$AK,Cal!$E402,IF(Cal!$P$3=22.5,MATCH(D$1,Cal!$G$6:$G$21,0),MATCH(D$1,Cal!$H$6:$H$41,0)))))/1.85)*Cal!$C402)</f>
        <v>0</v>
      </c>
      <c r="E402" s="31">
        <f>(((ABS(INDEX('INPUT AVG'!$B:$AK,Cal!$E402,IF(Cal!$P$3=22.5,MATCH(E$1,Cal!$G$6:$G$21,0),MATCH(E$1,Cal!$H$6:$H$41,0))))+(2.327*INDEX('INPUT RMS'!$B:$AK,Cal!$E402,IF(Cal!$P$3=22.5,MATCH(E$1,Cal!$G$6:$G$21,0),MATCH(E$1,Cal!$H$6:$H$41,0)))))/1.85)*Cal!$C402)</f>
        <v>0</v>
      </c>
      <c r="F402" s="31">
        <f>(((ABS(INDEX('INPUT AVG'!$B:$AK,Cal!$E402,IF(Cal!$P$3=22.5,MATCH(F$1,Cal!$G$6:$G$21,0),MATCH(F$1,Cal!$H$6:$H$41,0))))+(2.327*INDEX('INPUT RMS'!$B:$AK,Cal!$E402,IF(Cal!$P$3=22.5,MATCH(F$1,Cal!$G$6:$G$21,0),MATCH(F$1,Cal!$H$6:$H$41,0)))))/1.85)*Cal!$C402)</f>
        <v>0</v>
      </c>
      <c r="G402" s="31">
        <f>(((ABS(INDEX('INPUT AVG'!$B:$AK,Cal!$E402,IF(Cal!$P$3=22.5,MATCH(G$1,Cal!$G$6:$G$21,0),MATCH(G$1,Cal!$H$6:$H$41,0))))+(2.327*INDEX('INPUT RMS'!$B:$AK,Cal!$E402,IF(Cal!$P$3=22.5,MATCH(G$1,Cal!$G$6:$G$21,0),MATCH(G$1,Cal!$H$6:$H$41,0)))))/1.85)*Cal!$C402)</f>
        <v>0</v>
      </c>
      <c r="H402" s="31">
        <f>(((ABS(INDEX('INPUT AVG'!$B:$AK,Cal!$E402,IF(Cal!$P$3=22.5,MATCH(H$1,Cal!$G$6:$G$21,0),MATCH(H$1,Cal!$H$6:$H$41,0))))+(2.327*INDEX('INPUT RMS'!$B:$AK,Cal!$E402,IF(Cal!$P$3=22.5,MATCH(H$1,Cal!$G$6:$G$21,0),MATCH(H$1,Cal!$H$6:$H$41,0)))))/1.85)*Cal!$C402)</f>
        <v>0</v>
      </c>
      <c r="I402" s="31">
        <f>(((ABS(INDEX('INPUT AVG'!$B:$AK,Cal!$E402,IF(Cal!$P$3=22.5,MATCH(I$1,Cal!$G$6:$G$21,0),MATCH(I$1,Cal!$H$6:$H$41,0))))+(2.327*INDEX('INPUT RMS'!$B:$AK,Cal!$E402,IF(Cal!$P$3=22.5,MATCH(I$1,Cal!$G$6:$G$21,0),MATCH(I$1,Cal!$H$6:$H$41,0)))))/1.85)*Cal!$C402)</f>
        <v>0</v>
      </c>
      <c r="J402" s="31">
        <f>(((ABS(INDEX('INPUT AVG'!$B:$AK,Cal!$E402,IF(Cal!$P$3=22.5,MATCH(J$1,Cal!$G$6:$G$21,0),MATCH(J$1,Cal!$H$6:$H$41,0))))+(2.327*INDEX('INPUT RMS'!$B:$AK,Cal!$E402,IF(Cal!$P$3=22.5,MATCH(J$1,Cal!$G$6:$G$21,0),MATCH(J$1,Cal!$H$6:$H$41,0)))))/1.85)*Cal!$C402)</f>
        <v>0</v>
      </c>
      <c r="K402" s="31">
        <f>(((ABS(INDEX('INPUT AVG'!$B:$AK,Cal!$E402,IF(Cal!$P$3=22.5,MATCH(K$1,Cal!$G$6:$G$21,0),MATCH(K$1,Cal!$H$6:$H$41,0))))+(2.327*INDEX('INPUT RMS'!$B:$AK,Cal!$E402,IF(Cal!$P$3=22.5,MATCH(K$1,Cal!$G$6:$G$21,0),MATCH(K$1,Cal!$H$6:$H$41,0)))))/1.85)*Cal!$C402)</f>
        <v>0</v>
      </c>
      <c r="L402" s="31">
        <f>(((ABS(INDEX('INPUT AVG'!$B:$AK,Cal!$E402,IF(Cal!$P$3=22.5,MATCH(L$1,Cal!$G$6:$G$21,0),MATCH(L$1,Cal!$H$6:$H$41,0))))+(2.327*INDEX('INPUT RMS'!$B:$AK,Cal!$E402,IF(Cal!$P$3=22.5,MATCH(L$1,Cal!$G$6:$G$21,0),MATCH(L$1,Cal!$H$6:$H$41,0)))))/1.85)*Cal!$C402)</f>
        <v>0</v>
      </c>
      <c r="M402" s="31">
        <f>(((ABS(INDEX('INPUT AVG'!$B:$AK,Cal!$E402,IF(Cal!$P$3=22.5,MATCH(M$1,Cal!$G$6:$G$21,0),MATCH(M$1,Cal!$H$6:$H$41,0))))+(2.327*INDEX('INPUT RMS'!$B:$AK,Cal!$E402,IF(Cal!$P$3=22.5,MATCH(M$1,Cal!$G$6:$G$21,0),MATCH(M$1,Cal!$H$6:$H$41,0)))))/1.85)*Cal!$C402)</f>
        <v>0</v>
      </c>
      <c r="N402" s="31">
        <f>(((ABS(INDEX('INPUT AVG'!$B:$AK,Cal!$E402,IF(Cal!$P$3=22.5,MATCH(N$1,Cal!$G$6:$G$21,0),MATCH(N$1,Cal!$H$6:$H$41,0))))+(2.327*INDEX('INPUT RMS'!$B:$AK,Cal!$E402,IF(Cal!$P$3=22.5,MATCH(N$1,Cal!$G$6:$G$21,0),MATCH(N$1,Cal!$H$6:$H$41,0)))))/1.85)*Cal!$C402)</f>
        <v>0</v>
      </c>
      <c r="O402" s="31">
        <f>(((ABS(INDEX('INPUT AVG'!$B:$AK,Cal!$E402,IF(Cal!$P$3=22.5,MATCH(O$1,Cal!$G$6:$G$21,0),MATCH(O$1,Cal!$H$6:$H$41,0))))+(2.327*INDEX('INPUT RMS'!$B:$AK,Cal!$E402,IF(Cal!$P$3=22.5,MATCH(O$1,Cal!$G$6:$G$21,0),MATCH(O$1,Cal!$H$6:$H$41,0)))))/1.85)*Cal!$C402)</f>
        <v>0</v>
      </c>
      <c r="P402" s="31">
        <f>(((ABS(INDEX('INPUT AVG'!$B:$AK,Cal!$E402,IF(Cal!$P$3=22.5,MATCH(P$1,Cal!$G$6:$G$21,0),MATCH(P$1,Cal!$H$6:$H$41,0))))+(2.327*INDEX('INPUT RMS'!$B:$AK,Cal!$E402,IF(Cal!$P$3=22.5,MATCH(P$1,Cal!$G$6:$G$21,0),MATCH(P$1,Cal!$H$6:$H$41,0)))))/1.85)*Cal!$C402)</f>
        <v>0</v>
      </c>
      <c r="Q402" s="31">
        <f>(((ABS(INDEX('INPUT AVG'!$B:$AK,Cal!$E402,IF(Cal!$P$3=22.5,MATCH(Q$1,Cal!$G$6:$G$21,0),MATCH(Q$1,Cal!$H$6:$H$41,0))))+(2.327*INDEX('INPUT RMS'!$B:$AK,Cal!$E402,IF(Cal!$P$3=22.5,MATCH(Q$1,Cal!$G$6:$G$21,0),MATCH(Q$1,Cal!$H$6:$H$41,0)))))/1.85)*Cal!$C402)</f>
        <v>0</v>
      </c>
      <c r="R402" s="31">
        <f>(((ABS(INDEX('INPUT AVG'!$B:$AK,Cal!$E402,IF(Cal!$P$3=22.5,MATCH(R$1,Cal!$G$6:$G$21,0),MATCH(R$1,Cal!$H$6:$H$41,0))))+(2.327*INDEX('INPUT RMS'!$B:$AK,Cal!$E402,IF(Cal!$P$3=22.5,MATCH(R$1,Cal!$G$6:$G$21,0),MATCH(R$1,Cal!$H$6:$H$41,0)))))/1.85)*Cal!$C402)</f>
        <v>0</v>
      </c>
      <c r="S402" s="31">
        <f>(((ABS(INDEX('INPUT AVG'!$B:$AK,Cal!$E402,IF(Cal!$P$3=22.5,MATCH(S$1,Cal!$G$6:$G$21,0),MATCH(S$1,Cal!$H$6:$H$41,0))))+(2.327*INDEX('INPUT RMS'!$B:$AK,Cal!$E402,IF(Cal!$P$3=22.5,MATCH(S$1,Cal!$G$6:$G$21,0),MATCH(S$1,Cal!$H$6:$H$41,0)))))/1.85)*Cal!$C402)</f>
        <v>0</v>
      </c>
      <c r="T402" s="31">
        <f>(((ABS(INDEX('INPUT AVG'!$B:$AK,Cal!$E402,IF(Cal!$P$3=22.5,MATCH(T$1,Cal!$G$6:$G$21,0),MATCH(T$1,Cal!$H$6:$H$41,0))))+(2.327*INDEX('INPUT RMS'!$B:$AK,Cal!$E402,IF(Cal!$P$3=22.5,MATCH(T$1,Cal!$G$6:$G$21,0),MATCH(T$1,Cal!$H$6:$H$41,0)))))/1.85)*Cal!$C402)</f>
        <v>0</v>
      </c>
      <c r="U402" s="31">
        <f>(((ABS(INDEX('INPUT AVG'!$B:$AK,Cal!$E402,IF(Cal!$P$3=22.5,MATCH(U$1,Cal!$G$6:$G$21,0),MATCH(U$1,Cal!$H$6:$H$41,0))))+(2.327*INDEX('INPUT RMS'!$B:$AK,Cal!$E402,IF(Cal!$P$3=22.5,MATCH(U$1,Cal!$G$6:$G$21,0),MATCH(U$1,Cal!$H$6:$H$41,0)))))/1.85)*Cal!$C402)</f>
        <v>0</v>
      </c>
      <c r="V402" s="31">
        <f>(((ABS(INDEX('INPUT AVG'!$B:$AK,Cal!$E402,IF(Cal!$P$3=22.5,MATCH(V$1,Cal!$G$6:$G$21,0),MATCH(V$1,Cal!$H$6:$H$41,0))))+(2.327*INDEX('INPUT RMS'!$B:$AK,Cal!$E402,IF(Cal!$P$3=22.5,MATCH(V$1,Cal!$G$6:$G$21,0),MATCH(V$1,Cal!$H$6:$H$41,0)))))/1.85)*Cal!$C402)</f>
        <v>0</v>
      </c>
      <c r="W402" s="31">
        <f>(((ABS(INDEX('INPUT AVG'!$B:$AK,Cal!$E402,IF(Cal!$P$3=22.5,MATCH(W$1,Cal!$G$6:$G$21,0),MATCH(W$1,Cal!$H$6:$H$41,0))))+(2.327*INDEX('INPUT RMS'!$B:$AK,Cal!$E402,IF(Cal!$P$3=22.5,MATCH(W$1,Cal!$G$6:$G$21,0),MATCH(W$1,Cal!$H$6:$H$41,0)))))/1.85)*Cal!$C402)</f>
        <v>0</v>
      </c>
      <c r="X402" s="31">
        <f>(((ABS(INDEX('INPUT AVG'!$B:$AK,Cal!$E402,IF(Cal!$P$3=22.5,MATCH(X$1,Cal!$G$6:$G$21,0),MATCH(X$1,Cal!$H$6:$H$41,0))))+(2.327*INDEX('INPUT RMS'!$B:$AK,Cal!$E402,IF(Cal!$P$3=22.5,MATCH(X$1,Cal!$G$6:$G$21,0),MATCH(X$1,Cal!$H$6:$H$41,0)))))/1.85)*Cal!$C402)</f>
        <v>0</v>
      </c>
      <c r="Y402" s="31">
        <f>(((ABS(INDEX('INPUT AVG'!$B:$AK,Cal!$E402,IF(Cal!$P$3=22.5,MATCH(Y$1,Cal!$G$6:$G$21,0),MATCH(Y$1,Cal!$H$6:$H$41,0))))+(2.327*INDEX('INPUT RMS'!$B:$AK,Cal!$E402,IF(Cal!$P$3=22.5,MATCH(Y$1,Cal!$G$6:$G$21,0),MATCH(Y$1,Cal!$H$6:$H$41,0)))))/1.85)*Cal!$C402)</f>
        <v>0</v>
      </c>
      <c r="Z402" s="31">
        <f>(((ABS(INDEX('INPUT AVG'!$B:$AK,Cal!$E402,IF(Cal!$P$3=22.5,MATCH(Z$1,Cal!$G$6:$G$21,0),MATCH(Z$1,Cal!$H$6:$H$41,0))))+(2.327*INDEX('INPUT RMS'!$B:$AK,Cal!$E402,IF(Cal!$P$3=22.5,MATCH(Z$1,Cal!$G$6:$G$21,0),MATCH(Z$1,Cal!$H$6:$H$41,0)))))/1.85)*Cal!$C402)</f>
        <v>0</v>
      </c>
      <c r="AA402" s="31">
        <f>(((ABS(INDEX('INPUT AVG'!$B:$AK,Cal!$E402,IF(Cal!$P$3=22.5,MATCH(AA$1,Cal!$G$6:$G$21,0),MATCH(AA$1,Cal!$H$6:$H$41,0))))+(2.327*INDEX('INPUT RMS'!$B:$AK,Cal!$E402,IF(Cal!$P$3=22.5,MATCH(AA$1,Cal!$G$6:$G$21,0),MATCH(AA$1,Cal!$H$6:$H$41,0)))))/1.85)*Cal!$C402)</f>
        <v>0</v>
      </c>
      <c r="AB402" s="31">
        <f>(((ABS(INDEX('INPUT AVG'!$B:$AK,Cal!$E402,IF(Cal!$P$3=22.5,MATCH(AB$1,Cal!$G$6:$G$21,0),MATCH(AB$1,Cal!$H$6:$H$41,0))))+(2.327*INDEX('INPUT RMS'!$B:$AK,Cal!$E402,IF(Cal!$P$3=22.5,MATCH(AB$1,Cal!$G$6:$G$21,0),MATCH(AB$1,Cal!$H$6:$H$41,0)))))/1.85)*Cal!$C402)</f>
        <v>0</v>
      </c>
      <c r="AC402" s="31">
        <f>(((ABS(INDEX('INPUT AVG'!$B:$AK,Cal!$E402,IF(Cal!$P$3=22.5,MATCH(AC$1,Cal!$G$6:$G$21,0),MATCH(AC$1,Cal!$H$6:$H$41,0))))+(2.327*INDEX('INPUT RMS'!$B:$AK,Cal!$E402,IF(Cal!$P$3=22.5,MATCH(AC$1,Cal!$G$6:$G$21,0),MATCH(AC$1,Cal!$H$6:$H$41,0)))))/1.85)*Cal!$C402)</f>
        <v>0</v>
      </c>
      <c r="AD402" s="31">
        <f>(((ABS(INDEX('INPUT AVG'!$B:$AK,Cal!$E402,IF(Cal!$P$3=22.5,MATCH(AD$1,Cal!$G$6:$G$21,0),MATCH(AD$1,Cal!$H$6:$H$41,0))))+(2.327*INDEX('INPUT RMS'!$B:$AK,Cal!$E402,IF(Cal!$P$3=22.5,MATCH(AD$1,Cal!$G$6:$G$21,0),MATCH(AD$1,Cal!$H$6:$H$41,0)))))/1.85)*Cal!$C402)</f>
        <v>0</v>
      </c>
      <c r="AE402" s="31">
        <f>(((ABS(INDEX('INPUT AVG'!$B:$AK,Cal!$E402,IF(Cal!$P$3=22.5,MATCH(AE$1,Cal!$G$6:$G$21,0),MATCH(AE$1,Cal!$H$6:$H$41,0))))+(2.327*INDEX('INPUT RMS'!$B:$AK,Cal!$E402,IF(Cal!$P$3=22.5,MATCH(AE$1,Cal!$G$6:$G$21,0),MATCH(AE$1,Cal!$H$6:$H$41,0)))))/1.85)*Cal!$C402)</f>
        <v>0</v>
      </c>
      <c r="AF402" s="31">
        <f>(((ABS(INDEX('INPUT AVG'!$B:$AK,Cal!$E402,IF(Cal!$P$3=22.5,MATCH(AF$1,Cal!$G$6:$G$21,0),MATCH(AF$1,Cal!$H$6:$H$41,0))))+(2.327*INDEX('INPUT RMS'!$B:$AK,Cal!$E402,IF(Cal!$P$3=22.5,MATCH(AF$1,Cal!$G$6:$G$21,0),MATCH(AF$1,Cal!$H$6:$H$41,0)))))/1.85)*Cal!$C402)</f>
        <v>0</v>
      </c>
      <c r="AG402" s="31">
        <f>(((ABS(INDEX('INPUT AVG'!$B:$AK,Cal!$E402,IF(Cal!$P$3=22.5,MATCH(AG$1,Cal!$G$6:$G$21,0),MATCH(AG$1,Cal!$H$6:$H$41,0))))+(2.327*INDEX('INPUT RMS'!$B:$AK,Cal!$E402,IF(Cal!$P$3=22.5,MATCH(AG$1,Cal!$G$6:$G$21,0),MATCH(AG$1,Cal!$H$6:$H$41,0)))))/1.85)*Cal!$C402)</f>
        <v>0</v>
      </c>
      <c r="AH402" s="31">
        <f>(((ABS(INDEX('INPUT AVG'!$B:$AK,Cal!$E402,IF(Cal!$P$3=22.5,MATCH(AH$1,Cal!$G$6:$G$21,0),MATCH(AH$1,Cal!$H$6:$H$41,0))))+(2.327*INDEX('INPUT RMS'!$B:$AK,Cal!$E402,IF(Cal!$P$3=22.5,MATCH(AH$1,Cal!$G$6:$G$21,0),MATCH(AH$1,Cal!$H$6:$H$41,0)))))/1.85)*Cal!$C402)</f>
        <v>0</v>
      </c>
      <c r="AI402" s="31">
        <f>(((ABS(INDEX('INPUT AVG'!$B:$AK,Cal!$E402,IF(Cal!$P$3=22.5,MATCH(AI$1,Cal!$G$6:$G$21,0),MATCH(AI$1,Cal!$H$6:$H$41,0))))+(2.327*INDEX('INPUT RMS'!$B:$AK,Cal!$E402,IF(Cal!$P$3=22.5,MATCH(AI$1,Cal!$G$6:$G$21,0),MATCH(AI$1,Cal!$H$6:$H$41,0)))))/1.85)*Cal!$C402)</f>
        <v>0</v>
      </c>
      <c r="AJ402" s="31">
        <f>(((ABS(INDEX('INPUT AVG'!$B:$AK,Cal!$E402,IF(Cal!$P$3=22.5,MATCH(AJ$1,Cal!$G$6:$G$21,0),MATCH(AJ$1,Cal!$H$6:$H$41,0))))+(2.327*INDEX('INPUT RMS'!$B:$AK,Cal!$E402,IF(Cal!$P$3=22.5,MATCH(AJ$1,Cal!$G$6:$G$21,0),MATCH(AJ$1,Cal!$H$6:$H$41,0)))))/1.85)*Cal!$C402)</f>
        <v>0</v>
      </c>
      <c r="AK402" s="31">
        <f>(((ABS(INDEX('INPUT AVG'!$B:$AK,Cal!$E402,IF(Cal!$P$3=22.5,MATCH(AK$1,Cal!$G$6:$G$21,0),MATCH(AK$1,Cal!$H$6:$H$41,0))))+(2.327*INDEX('INPUT RMS'!$B:$AK,Cal!$E402,IF(Cal!$P$3=22.5,MATCH(AK$1,Cal!$G$6:$G$21,0),MATCH(AK$1,Cal!$H$6:$H$41,0)))))/1.85)*Cal!$C402)</f>
        <v>0</v>
      </c>
      <c r="AL402" s="31">
        <f>(((ABS(INDEX('INPUT AVG'!$B:$AK,Cal!$E402,IF(Cal!$P$3=22.5,MATCH(AL$1,Cal!$G$6:$G$21,0),MATCH(AL$1,Cal!$H$6:$H$41,0))))+(2.327*INDEX('INPUT RMS'!$B:$AK,Cal!$E402,IF(Cal!$P$3=22.5,MATCH(AL$1,Cal!$G$6:$G$21,0),MATCH(AL$1,Cal!$H$6:$H$41,0)))))/1.85)*Cal!$C402)</f>
        <v>0</v>
      </c>
    </row>
    <row r="403" spans="1:38" x14ac:dyDescent="0.4">
      <c r="A403" s="7">
        <f>Cal!A403</f>
        <v>402</v>
      </c>
      <c r="B403" s="31">
        <f>(((ABS(INDEX('INPUT AVG'!$B:$AK,Cal!$E403,IF(Cal!$P$3=22.5,MATCH(B$1,Cal!$G$6:$G$21,0),MATCH(B$1,Cal!$H$6:$H$41,0))))+(2.327*INDEX('INPUT RMS'!$B:$AK,Cal!$E403,IF(Cal!$P$3=22.5,MATCH(B$1,Cal!$G$6:$G$21,0),MATCH(B$1,Cal!$H$6:$H$41,0)))))/1.85)*Cal!$C403)</f>
        <v>0</v>
      </c>
      <c r="C403" s="31">
        <f>(((ABS(INDEX('INPUT AVG'!$B:$AK,Cal!$E403,IF(Cal!$P$3=22.5,MATCH(C$1,Cal!$G$6:$G$21,0),MATCH(C$1,Cal!$H$6:$H$41,0))))+(2.327*INDEX('INPUT RMS'!$B:$AK,Cal!$E403,IF(Cal!$P$3=22.5,MATCH(C$1,Cal!$G$6:$G$21,0),MATCH(C$1,Cal!$H$6:$H$41,0)))))/1.85)*Cal!$C403)</f>
        <v>0</v>
      </c>
      <c r="D403" s="31">
        <f>(((ABS(INDEX('INPUT AVG'!$B:$AK,Cal!$E403,IF(Cal!$P$3=22.5,MATCH(D$1,Cal!$G$6:$G$21,0),MATCH(D$1,Cal!$H$6:$H$41,0))))+(2.327*INDEX('INPUT RMS'!$B:$AK,Cal!$E403,IF(Cal!$P$3=22.5,MATCH(D$1,Cal!$G$6:$G$21,0),MATCH(D$1,Cal!$H$6:$H$41,0)))))/1.85)*Cal!$C403)</f>
        <v>0</v>
      </c>
      <c r="E403" s="31">
        <f>(((ABS(INDEX('INPUT AVG'!$B:$AK,Cal!$E403,IF(Cal!$P$3=22.5,MATCH(E$1,Cal!$G$6:$G$21,0),MATCH(E$1,Cal!$H$6:$H$41,0))))+(2.327*INDEX('INPUT RMS'!$B:$AK,Cal!$E403,IF(Cal!$P$3=22.5,MATCH(E$1,Cal!$G$6:$G$21,0),MATCH(E$1,Cal!$H$6:$H$41,0)))))/1.85)*Cal!$C403)</f>
        <v>0</v>
      </c>
      <c r="F403" s="31">
        <f>(((ABS(INDEX('INPUT AVG'!$B:$AK,Cal!$E403,IF(Cal!$P$3=22.5,MATCH(F$1,Cal!$G$6:$G$21,0),MATCH(F$1,Cal!$H$6:$H$41,0))))+(2.327*INDEX('INPUT RMS'!$B:$AK,Cal!$E403,IF(Cal!$P$3=22.5,MATCH(F$1,Cal!$G$6:$G$21,0),MATCH(F$1,Cal!$H$6:$H$41,0)))))/1.85)*Cal!$C403)</f>
        <v>0</v>
      </c>
      <c r="G403" s="31">
        <f>(((ABS(INDEX('INPUT AVG'!$B:$AK,Cal!$E403,IF(Cal!$P$3=22.5,MATCH(G$1,Cal!$G$6:$G$21,0),MATCH(G$1,Cal!$H$6:$H$41,0))))+(2.327*INDEX('INPUT RMS'!$B:$AK,Cal!$E403,IF(Cal!$P$3=22.5,MATCH(G$1,Cal!$G$6:$G$21,0),MATCH(G$1,Cal!$H$6:$H$41,0)))))/1.85)*Cal!$C403)</f>
        <v>0</v>
      </c>
      <c r="H403" s="31">
        <f>(((ABS(INDEX('INPUT AVG'!$B:$AK,Cal!$E403,IF(Cal!$P$3=22.5,MATCH(H$1,Cal!$G$6:$G$21,0),MATCH(H$1,Cal!$H$6:$H$41,0))))+(2.327*INDEX('INPUT RMS'!$B:$AK,Cal!$E403,IF(Cal!$P$3=22.5,MATCH(H$1,Cal!$G$6:$G$21,0),MATCH(H$1,Cal!$H$6:$H$41,0)))))/1.85)*Cal!$C403)</f>
        <v>0</v>
      </c>
      <c r="I403" s="31">
        <f>(((ABS(INDEX('INPUT AVG'!$B:$AK,Cal!$E403,IF(Cal!$P$3=22.5,MATCH(I$1,Cal!$G$6:$G$21,0),MATCH(I$1,Cal!$H$6:$H$41,0))))+(2.327*INDEX('INPUT RMS'!$B:$AK,Cal!$E403,IF(Cal!$P$3=22.5,MATCH(I$1,Cal!$G$6:$G$21,0),MATCH(I$1,Cal!$H$6:$H$41,0)))))/1.85)*Cal!$C403)</f>
        <v>0</v>
      </c>
      <c r="J403" s="31">
        <f>(((ABS(INDEX('INPUT AVG'!$B:$AK,Cal!$E403,IF(Cal!$P$3=22.5,MATCH(J$1,Cal!$G$6:$G$21,0),MATCH(J$1,Cal!$H$6:$H$41,0))))+(2.327*INDEX('INPUT RMS'!$B:$AK,Cal!$E403,IF(Cal!$P$3=22.5,MATCH(J$1,Cal!$G$6:$G$21,0),MATCH(J$1,Cal!$H$6:$H$41,0)))))/1.85)*Cal!$C403)</f>
        <v>0</v>
      </c>
      <c r="K403" s="31">
        <f>(((ABS(INDEX('INPUT AVG'!$B:$AK,Cal!$E403,IF(Cal!$P$3=22.5,MATCH(K$1,Cal!$G$6:$G$21,0),MATCH(K$1,Cal!$H$6:$H$41,0))))+(2.327*INDEX('INPUT RMS'!$B:$AK,Cal!$E403,IF(Cal!$P$3=22.5,MATCH(K$1,Cal!$G$6:$G$21,0),MATCH(K$1,Cal!$H$6:$H$41,0)))))/1.85)*Cal!$C403)</f>
        <v>0</v>
      </c>
      <c r="L403" s="31">
        <f>(((ABS(INDEX('INPUT AVG'!$B:$AK,Cal!$E403,IF(Cal!$P$3=22.5,MATCH(L$1,Cal!$G$6:$G$21,0),MATCH(L$1,Cal!$H$6:$H$41,0))))+(2.327*INDEX('INPUT RMS'!$B:$AK,Cal!$E403,IF(Cal!$P$3=22.5,MATCH(L$1,Cal!$G$6:$G$21,0),MATCH(L$1,Cal!$H$6:$H$41,0)))))/1.85)*Cal!$C403)</f>
        <v>0</v>
      </c>
      <c r="M403" s="31">
        <f>(((ABS(INDEX('INPUT AVG'!$B:$AK,Cal!$E403,IF(Cal!$P$3=22.5,MATCH(M$1,Cal!$G$6:$G$21,0),MATCH(M$1,Cal!$H$6:$H$41,0))))+(2.327*INDEX('INPUT RMS'!$B:$AK,Cal!$E403,IF(Cal!$P$3=22.5,MATCH(M$1,Cal!$G$6:$G$21,0),MATCH(M$1,Cal!$H$6:$H$41,0)))))/1.85)*Cal!$C403)</f>
        <v>0</v>
      </c>
      <c r="N403" s="31">
        <f>(((ABS(INDEX('INPUT AVG'!$B:$AK,Cal!$E403,IF(Cal!$P$3=22.5,MATCH(N$1,Cal!$G$6:$G$21,0),MATCH(N$1,Cal!$H$6:$H$41,0))))+(2.327*INDEX('INPUT RMS'!$B:$AK,Cal!$E403,IF(Cal!$P$3=22.5,MATCH(N$1,Cal!$G$6:$G$21,0),MATCH(N$1,Cal!$H$6:$H$41,0)))))/1.85)*Cal!$C403)</f>
        <v>0</v>
      </c>
      <c r="O403" s="31">
        <f>(((ABS(INDEX('INPUT AVG'!$B:$AK,Cal!$E403,IF(Cal!$P$3=22.5,MATCH(O$1,Cal!$G$6:$G$21,0),MATCH(O$1,Cal!$H$6:$H$41,0))))+(2.327*INDEX('INPUT RMS'!$B:$AK,Cal!$E403,IF(Cal!$P$3=22.5,MATCH(O$1,Cal!$G$6:$G$21,0),MATCH(O$1,Cal!$H$6:$H$41,0)))))/1.85)*Cal!$C403)</f>
        <v>0</v>
      </c>
      <c r="P403" s="31">
        <f>(((ABS(INDEX('INPUT AVG'!$B:$AK,Cal!$E403,IF(Cal!$P$3=22.5,MATCH(P$1,Cal!$G$6:$G$21,0),MATCH(P$1,Cal!$H$6:$H$41,0))))+(2.327*INDEX('INPUT RMS'!$B:$AK,Cal!$E403,IF(Cal!$P$3=22.5,MATCH(P$1,Cal!$G$6:$G$21,0),MATCH(P$1,Cal!$H$6:$H$41,0)))))/1.85)*Cal!$C403)</f>
        <v>0</v>
      </c>
      <c r="Q403" s="31">
        <f>(((ABS(INDEX('INPUT AVG'!$B:$AK,Cal!$E403,IF(Cal!$P$3=22.5,MATCH(Q$1,Cal!$G$6:$G$21,0),MATCH(Q$1,Cal!$H$6:$H$41,0))))+(2.327*INDEX('INPUT RMS'!$B:$AK,Cal!$E403,IF(Cal!$P$3=22.5,MATCH(Q$1,Cal!$G$6:$G$21,0),MATCH(Q$1,Cal!$H$6:$H$41,0)))))/1.85)*Cal!$C403)</f>
        <v>0</v>
      </c>
      <c r="R403" s="31">
        <f>(((ABS(INDEX('INPUT AVG'!$B:$AK,Cal!$E403,IF(Cal!$P$3=22.5,MATCH(R$1,Cal!$G$6:$G$21,0),MATCH(R$1,Cal!$H$6:$H$41,0))))+(2.327*INDEX('INPUT RMS'!$B:$AK,Cal!$E403,IF(Cal!$P$3=22.5,MATCH(R$1,Cal!$G$6:$G$21,0),MATCH(R$1,Cal!$H$6:$H$41,0)))))/1.85)*Cal!$C403)</f>
        <v>0</v>
      </c>
      <c r="S403" s="31">
        <f>(((ABS(INDEX('INPUT AVG'!$B:$AK,Cal!$E403,IF(Cal!$P$3=22.5,MATCH(S$1,Cal!$G$6:$G$21,0),MATCH(S$1,Cal!$H$6:$H$41,0))))+(2.327*INDEX('INPUT RMS'!$B:$AK,Cal!$E403,IF(Cal!$P$3=22.5,MATCH(S$1,Cal!$G$6:$G$21,0),MATCH(S$1,Cal!$H$6:$H$41,0)))))/1.85)*Cal!$C403)</f>
        <v>0</v>
      </c>
      <c r="T403" s="31">
        <f>(((ABS(INDEX('INPUT AVG'!$B:$AK,Cal!$E403,IF(Cal!$P$3=22.5,MATCH(T$1,Cal!$G$6:$G$21,0),MATCH(T$1,Cal!$H$6:$H$41,0))))+(2.327*INDEX('INPUT RMS'!$B:$AK,Cal!$E403,IF(Cal!$P$3=22.5,MATCH(T$1,Cal!$G$6:$G$21,0),MATCH(T$1,Cal!$H$6:$H$41,0)))))/1.85)*Cal!$C403)</f>
        <v>0</v>
      </c>
      <c r="U403" s="31">
        <f>(((ABS(INDEX('INPUT AVG'!$B:$AK,Cal!$E403,IF(Cal!$P$3=22.5,MATCH(U$1,Cal!$G$6:$G$21,0),MATCH(U$1,Cal!$H$6:$H$41,0))))+(2.327*INDEX('INPUT RMS'!$B:$AK,Cal!$E403,IF(Cal!$P$3=22.5,MATCH(U$1,Cal!$G$6:$G$21,0),MATCH(U$1,Cal!$H$6:$H$41,0)))))/1.85)*Cal!$C403)</f>
        <v>0</v>
      </c>
      <c r="V403" s="31">
        <f>(((ABS(INDEX('INPUT AVG'!$B:$AK,Cal!$E403,IF(Cal!$P$3=22.5,MATCH(V$1,Cal!$G$6:$G$21,0),MATCH(V$1,Cal!$H$6:$H$41,0))))+(2.327*INDEX('INPUT RMS'!$B:$AK,Cal!$E403,IF(Cal!$P$3=22.5,MATCH(V$1,Cal!$G$6:$G$21,0),MATCH(V$1,Cal!$H$6:$H$41,0)))))/1.85)*Cal!$C403)</f>
        <v>0</v>
      </c>
      <c r="W403" s="31">
        <f>(((ABS(INDEX('INPUT AVG'!$B:$AK,Cal!$E403,IF(Cal!$P$3=22.5,MATCH(W$1,Cal!$G$6:$G$21,0),MATCH(W$1,Cal!$H$6:$H$41,0))))+(2.327*INDEX('INPUT RMS'!$B:$AK,Cal!$E403,IF(Cal!$P$3=22.5,MATCH(W$1,Cal!$G$6:$G$21,0),MATCH(W$1,Cal!$H$6:$H$41,0)))))/1.85)*Cal!$C403)</f>
        <v>0</v>
      </c>
      <c r="X403" s="31">
        <f>(((ABS(INDEX('INPUT AVG'!$B:$AK,Cal!$E403,IF(Cal!$P$3=22.5,MATCH(X$1,Cal!$G$6:$G$21,0),MATCH(X$1,Cal!$H$6:$H$41,0))))+(2.327*INDEX('INPUT RMS'!$B:$AK,Cal!$E403,IF(Cal!$P$3=22.5,MATCH(X$1,Cal!$G$6:$G$21,0),MATCH(X$1,Cal!$H$6:$H$41,0)))))/1.85)*Cal!$C403)</f>
        <v>0</v>
      </c>
      <c r="Y403" s="31">
        <f>(((ABS(INDEX('INPUT AVG'!$B:$AK,Cal!$E403,IF(Cal!$P$3=22.5,MATCH(Y$1,Cal!$G$6:$G$21,0),MATCH(Y$1,Cal!$H$6:$H$41,0))))+(2.327*INDEX('INPUT RMS'!$B:$AK,Cal!$E403,IF(Cal!$P$3=22.5,MATCH(Y$1,Cal!$G$6:$G$21,0),MATCH(Y$1,Cal!$H$6:$H$41,0)))))/1.85)*Cal!$C403)</f>
        <v>0</v>
      </c>
      <c r="Z403" s="31">
        <f>(((ABS(INDEX('INPUT AVG'!$B:$AK,Cal!$E403,IF(Cal!$P$3=22.5,MATCH(Z$1,Cal!$G$6:$G$21,0),MATCH(Z$1,Cal!$H$6:$H$41,0))))+(2.327*INDEX('INPUT RMS'!$B:$AK,Cal!$E403,IF(Cal!$P$3=22.5,MATCH(Z$1,Cal!$G$6:$G$21,0),MATCH(Z$1,Cal!$H$6:$H$41,0)))))/1.85)*Cal!$C403)</f>
        <v>0</v>
      </c>
      <c r="AA403" s="31">
        <f>(((ABS(INDEX('INPUT AVG'!$B:$AK,Cal!$E403,IF(Cal!$P$3=22.5,MATCH(AA$1,Cal!$G$6:$G$21,0),MATCH(AA$1,Cal!$H$6:$H$41,0))))+(2.327*INDEX('INPUT RMS'!$B:$AK,Cal!$E403,IF(Cal!$P$3=22.5,MATCH(AA$1,Cal!$G$6:$G$21,0),MATCH(AA$1,Cal!$H$6:$H$41,0)))))/1.85)*Cal!$C403)</f>
        <v>0</v>
      </c>
      <c r="AB403" s="31">
        <f>(((ABS(INDEX('INPUT AVG'!$B:$AK,Cal!$E403,IF(Cal!$P$3=22.5,MATCH(AB$1,Cal!$G$6:$G$21,0),MATCH(AB$1,Cal!$H$6:$H$41,0))))+(2.327*INDEX('INPUT RMS'!$B:$AK,Cal!$E403,IF(Cal!$P$3=22.5,MATCH(AB$1,Cal!$G$6:$G$21,0),MATCH(AB$1,Cal!$H$6:$H$41,0)))))/1.85)*Cal!$C403)</f>
        <v>0</v>
      </c>
      <c r="AC403" s="31">
        <f>(((ABS(INDEX('INPUT AVG'!$B:$AK,Cal!$E403,IF(Cal!$P$3=22.5,MATCH(AC$1,Cal!$G$6:$G$21,0),MATCH(AC$1,Cal!$H$6:$H$41,0))))+(2.327*INDEX('INPUT RMS'!$B:$AK,Cal!$E403,IF(Cal!$P$3=22.5,MATCH(AC$1,Cal!$G$6:$G$21,0),MATCH(AC$1,Cal!$H$6:$H$41,0)))))/1.85)*Cal!$C403)</f>
        <v>0</v>
      </c>
      <c r="AD403" s="31">
        <f>(((ABS(INDEX('INPUT AVG'!$B:$AK,Cal!$E403,IF(Cal!$P$3=22.5,MATCH(AD$1,Cal!$G$6:$G$21,0),MATCH(AD$1,Cal!$H$6:$H$41,0))))+(2.327*INDEX('INPUT RMS'!$B:$AK,Cal!$E403,IF(Cal!$P$3=22.5,MATCH(AD$1,Cal!$G$6:$G$21,0),MATCH(AD$1,Cal!$H$6:$H$41,0)))))/1.85)*Cal!$C403)</f>
        <v>0</v>
      </c>
      <c r="AE403" s="31">
        <f>(((ABS(INDEX('INPUT AVG'!$B:$AK,Cal!$E403,IF(Cal!$P$3=22.5,MATCH(AE$1,Cal!$G$6:$G$21,0),MATCH(AE$1,Cal!$H$6:$H$41,0))))+(2.327*INDEX('INPUT RMS'!$B:$AK,Cal!$E403,IF(Cal!$P$3=22.5,MATCH(AE$1,Cal!$G$6:$G$21,0),MATCH(AE$1,Cal!$H$6:$H$41,0)))))/1.85)*Cal!$C403)</f>
        <v>0</v>
      </c>
      <c r="AF403" s="31">
        <f>(((ABS(INDEX('INPUT AVG'!$B:$AK,Cal!$E403,IF(Cal!$P$3=22.5,MATCH(AF$1,Cal!$G$6:$G$21,0),MATCH(AF$1,Cal!$H$6:$H$41,0))))+(2.327*INDEX('INPUT RMS'!$B:$AK,Cal!$E403,IF(Cal!$P$3=22.5,MATCH(AF$1,Cal!$G$6:$G$21,0),MATCH(AF$1,Cal!$H$6:$H$41,0)))))/1.85)*Cal!$C403)</f>
        <v>0</v>
      </c>
      <c r="AG403" s="31">
        <f>(((ABS(INDEX('INPUT AVG'!$B:$AK,Cal!$E403,IF(Cal!$P$3=22.5,MATCH(AG$1,Cal!$G$6:$G$21,0),MATCH(AG$1,Cal!$H$6:$H$41,0))))+(2.327*INDEX('INPUT RMS'!$B:$AK,Cal!$E403,IF(Cal!$P$3=22.5,MATCH(AG$1,Cal!$G$6:$G$21,0),MATCH(AG$1,Cal!$H$6:$H$41,0)))))/1.85)*Cal!$C403)</f>
        <v>0</v>
      </c>
      <c r="AH403" s="31">
        <f>(((ABS(INDEX('INPUT AVG'!$B:$AK,Cal!$E403,IF(Cal!$P$3=22.5,MATCH(AH$1,Cal!$G$6:$G$21,0),MATCH(AH$1,Cal!$H$6:$H$41,0))))+(2.327*INDEX('INPUT RMS'!$B:$AK,Cal!$E403,IF(Cal!$P$3=22.5,MATCH(AH$1,Cal!$G$6:$G$21,0),MATCH(AH$1,Cal!$H$6:$H$41,0)))))/1.85)*Cal!$C403)</f>
        <v>0</v>
      </c>
      <c r="AI403" s="31">
        <f>(((ABS(INDEX('INPUT AVG'!$B:$AK,Cal!$E403,IF(Cal!$P$3=22.5,MATCH(AI$1,Cal!$G$6:$G$21,0),MATCH(AI$1,Cal!$H$6:$H$41,0))))+(2.327*INDEX('INPUT RMS'!$B:$AK,Cal!$E403,IF(Cal!$P$3=22.5,MATCH(AI$1,Cal!$G$6:$G$21,0),MATCH(AI$1,Cal!$H$6:$H$41,0)))))/1.85)*Cal!$C403)</f>
        <v>0</v>
      </c>
      <c r="AJ403" s="31">
        <f>(((ABS(INDEX('INPUT AVG'!$B:$AK,Cal!$E403,IF(Cal!$P$3=22.5,MATCH(AJ$1,Cal!$G$6:$G$21,0),MATCH(AJ$1,Cal!$H$6:$H$41,0))))+(2.327*INDEX('INPUT RMS'!$B:$AK,Cal!$E403,IF(Cal!$P$3=22.5,MATCH(AJ$1,Cal!$G$6:$G$21,0),MATCH(AJ$1,Cal!$H$6:$H$41,0)))))/1.85)*Cal!$C403)</f>
        <v>0</v>
      </c>
      <c r="AK403" s="31">
        <f>(((ABS(INDEX('INPUT AVG'!$B:$AK,Cal!$E403,IF(Cal!$P$3=22.5,MATCH(AK$1,Cal!$G$6:$G$21,0),MATCH(AK$1,Cal!$H$6:$H$41,0))))+(2.327*INDEX('INPUT RMS'!$B:$AK,Cal!$E403,IF(Cal!$P$3=22.5,MATCH(AK$1,Cal!$G$6:$G$21,0),MATCH(AK$1,Cal!$H$6:$H$41,0)))))/1.85)*Cal!$C403)</f>
        <v>0</v>
      </c>
      <c r="AL403" s="31">
        <f>(((ABS(INDEX('INPUT AVG'!$B:$AK,Cal!$E403,IF(Cal!$P$3=22.5,MATCH(AL$1,Cal!$G$6:$G$21,0),MATCH(AL$1,Cal!$H$6:$H$41,0))))+(2.327*INDEX('INPUT RMS'!$B:$AK,Cal!$E403,IF(Cal!$P$3=22.5,MATCH(AL$1,Cal!$G$6:$G$21,0),MATCH(AL$1,Cal!$H$6:$H$41,0)))))/1.85)*Cal!$C403)</f>
        <v>0</v>
      </c>
    </row>
    <row r="404" spans="1:38" x14ac:dyDescent="0.4">
      <c r="A404" s="7">
        <f>Cal!A404</f>
        <v>403</v>
      </c>
      <c r="B404" s="31">
        <f>(((ABS(INDEX('INPUT AVG'!$B:$AK,Cal!$E404,IF(Cal!$P$3=22.5,MATCH(B$1,Cal!$G$6:$G$21,0),MATCH(B$1,Cal!$H$6:$H$41,0))))+(2.327*INDEX('INPUT RMS'!$B:$AK,Cal!$E404,IF(Cal!$P$3=22.5,MATCH(B$1,Cal!$G$6:$G$21,0),MATCH(B$1,Cal!$H$6:$H$41,0)))))/1.85)*Cal!$C404)</f>
        <v>0</v>
      </c>
      <c r="C404" s="31">
        <f>(((ABS(INDEX('INPUT AVG'!$B:$AK,Cal!$E404,IF(Cal!$P$3=22.5,MATCH(C$1,Cal!$G$6:$G$21,0),MATCH(C$1,Cal!$H$6:$H$41,0))))+(2.327*INDEX('INPUT RMS'!$B:$AK,Cal!$E404,IF(Cal!$P$3=22.5,MATCH(C$1,Cal!$G$6:$G$21,0),MATCH(C$1,Cal!$H$6:$H$41,0)))))/1.85)*Cal!$C404)</f>
        <v>0</v>
      </c>
      <c r="D404" s="31">
        <f>(((ABS(INDEX('INPUT AVG'!$B:$AK,Cal!$E404,IF(Cal!$P$3=22.5,MATCH(D$1,Cal!$G$6:$G$21,0),MATCH(D$1,Cal!$H$6:$H$41,0))))+(2.327*INDEX('INPUT RMS'!$B:$AK,Cal!$E404,IF(Cal!$P$3=22.5,MATCH(D$1,Cal!$G$6:$G$21,0),MATCH(D$1,Cal!$H$6:$H$41,0)))))/1.85)*Cal!$C404)</f>
        <v>0</v>
      </c>
      <c r="E404" s="31">
        <f>(((ABS(INDEX('INPUT AVG'!$B:$AK,Cal!$E404,IF(Cal!$P$3=22.5,MATCH(E$1,Cal!$G$6:$G$21,0),MATCH(E$1,Cal!$H$6:$H$41,0))))+(2.327*INDEX('INPUT RMS'!$B:$AK,Cal!$E404,IF(Cal!$P$3=22.5,MATCH(E$1,Cal!$G$6:$G$21,0),MATCH(E$1,Cal!$H$6:$H$41,0)))))/1.85)*Cal!$C404)</f>
        <v>0</v>
      </c>
      <c r="F404" s="31">
        <f>(((ABS(INDEX('INPUT AVG'!$B:$AK,Cal!$E404,IF(Cal!$P$3=22.5,MATCH(F$1,Cal!$G$6:$G$21,0),MATCH(F$1,Cal!$H$6:$H$41,0))))+(2.327*INDEX('INPUT RMS'!$B:$AK,Cal!$E404,IF(Cal!$P$3=22.5,MATCH(F$1,Cal!$G$6:$G$21,0),MATCH(F$1,Cal!$H$6:$H$41,0)))))/1.85)*Cal!$C404)</f>
        <v>0</v>
      </c>
      <c r="G404" s="31">
        <f>(((ABS(INDEX('INPUT AVG'!$B:$AK,Cal!$E404,IF(Cal!$P$3=22.5,MATCH(G$1,Cal!$G$6:$G$21,0),MATCH(G$1,Cal!$H$6:$H$41,0))))+(2.327*INDEX('INPUT RMS'!$B:$AK,Cal!$E404,IF(Cal!$P$3=22.5,MATCH(G$1,Cal!$G$6:$G$21,0),MATCH(G$1,Cal!$H$6:$H$41,0)))))/1.85)*Cal!$C404)</f>
        <v>0</v>
      </c>
      <c r="H404" s="31">
        <f>(((ABS(INDEX('INPUT AVG'!$B:$AK,Cal!$E404,IF(Cal!$P$3=22.5,MATCH(H$1,Cal!$G$6:$G$21,0),MATCH(H$1,Cal!$H$6:$H$41,0))))+(2.327*INDEX('INPUT RMS'!$B:$AK,Cal!$E404,IF(Cal!$P$3=22.5,MATCH(H$1,Cal!$G$6:$G$21,0),MATCH(H$1,Cal!$H$6:$H$41,0)))))/1.85)*Cal!$C404)</f>
        <v>0</v>
      </c>
      <c r="I404" s="31">
        <f>(((ABS(INDEX('INPUT AVG'!$B:$AK,Cal!$E404,IF(Cal!$P$3=22.5,MATCH(I$1,Cal!$G$6:$G$21,0),MATCH(I$1,Cal!$H$6:$H$41,0))))+(2.327*INDEX('INPUT RMS'!$B:$AK,Cal!$E404,IF(Cal!$P$3=22.5,MATCH(I$1,Cal!$G$6:$G$21,0),MATCH(I$1,Cal!$H$6:$H$41,0)))))/1.85)*Cal!$C404)</f>
        <v>0</v>
      </c>
      <c r="J404" s="31">
        <f>(((ABS(INDEX('INPUT AVG'!$B:$AK,Cal!$E404,IF(Cal!$P$3=22.5,MATCH(J$1,Cal!$G$6:$G$21,0),MATCH(J$1,Cal!$H$6:$H$41,0))))+(2.327*INDEX('INPUT RMS'!$B:$AK,Cal!$E404,IF(Cal!$P$3=22.5,MATCH(J$1,Cal!$G$6:$G$21,0),MATCH(J$1,Cal!$H$6:$H$41,0)))))/1.85)*Cal!$C404)</f>
        <v>0</v>
      </c>
      <c r="K404" s="31">
        <f>(((ABS(INDEX('INPUT AVG'!$B:$AK,Cal!$E404,IF(Cal!$P$3=22.5,MATCH(K$1,Cal!$G$6:$G$21,0),MATCH(K$1,Cal!$H$6:$H$41,0))))+(2.327*INDEX('INPUT RMS'!$B:$AK,Cal!$E404,IF(Cal!$P$3=22.5,MATCH(K$1,Cal!$G$6:$G$21,0),MATCH(K$1,Cal!$H$6:$H$41,0)))))/1.85)*Cal!$C404)</f>
        <v>0</v>
      </c>
      <c r="L404" s="31">
        <f>(((ABS(INDEX('INPUT AVG'!$B:$AK,Cal!$E404,IF(Cal!$P$3=22.5,MATCH(L$1,Cal!$G$6:$G$21,0),MATCH(L$1,Cal!$H$6:$H$41,0))))+(2.327*INDEX('INPUT RMS'!$B:$AK,Cal!$E404,IF(Cal!$P$3=22.5,MATCH(L$1,Cal!$G$6:$G$21,0),MATCH(L$1,Cal!$H$6:$H$41,0)))))/1.85)*Cal!$C404)</f>
        <v>0</v>
      </c>
      <c r="M404" s="31">
        <f>(((ABS(INDEX('INPUT AVG'!$B:$AK,Cal!$E404,IF(Cal!$P$3=22.5,MATCH(M$1,Cal!$G$6:$G$21,0),MATCH(M$1,Cal!$H$6:$H$41,0))))+(2.327*INDEX('INPUT RMS'!$B:$AK,Cal!$E404,IF(Cal!$P$3=22.5,MATCH(M$1,Cal!$G$6:$G$21,0),MATCH(M$1,Cal!$H$6:$H$41,0)))))/1.85)*Cal!$C404)</f>
        <v>0</v>
      </c>
      <c r="N404" s="31">
        <f>(((ABS(INDEX('INPUT AVG'!$B:$AK,Cal!$E404,IF(Cal!$P$3=22.5,MATCH(N$1,Cal!$G$6:$G$21,0),MATCH(N$1,Cal!$H$6:$H$41,0))))+(2.327*INDEX('INPUT RMS'!$B:$AK,Cal!$E404,IF(Cal!$P$3=22.5,MATCH(N$1,Cal!$G$6:$G$21,0),MATCH(N$1,Cal!$H$6:$H$41,0)))))/1.85)*Cal!$C404)</f>
        <v>0</v>
      </c>
      <c r="O404" s="31">
        <f>(((ABS(INDEX('INPUT AVG'!$B:$AK,Cal!$E404,IF(Cal!$P$3=22.5,MATCH(O$1,Cal!$G$6:$G$21,0),MATCH(O$1,Cal!$H$6:$H$41,0))))+(2.327*INDEX('INPUT RMS'!$B:$AK,Cal!$E404,IF(Cal!$P$3=22.5,MATCH(O$1,Cal!$G$6:$G$21,0),MATCH(O$1,Cal!$H$6:$H$41,0)))))/1.85)*Cal!$C404)</f>
        <v>0</v>
      </c>
      <c r="P404" s="31">
        <f>(((ABS(INDEX('INPUT AVG'!$B:$AK,Cal!$E404,IF(Cal!$P$3=22.5,MATCH(P$1,Cal!$G$6:$G$21,0),MATCH(P$1,Cal!$H$6:$H$41,0))))+(2.327*INDEX('INPUT RMS'!$B:$AK,Cal!$E404,IF(Cal!$P$3=22.5,MATCH(P$1,Cal!$G$6:$G$21,0),MATCH(P$1,Cal!$H$6:$H$41,0)))))/1.85)*Cal!$C404)</f>
        <v>0</v>
      </c>
      <c r="Q404" s="31">
        <f>(((ABS(INDEX('INPUT AVG'!$B:$AK,Cal!$E404,IF(Cal!$P$3=22.5,MATCH(Q$1,Cal!$G$6:$G$21,0),MATCH(Q$1,Cal!$H$6:$H$41,0))))+(2.327*INDEX('INPUT RMS'!$B:$AK,Cal!$E404,IF(Cal!$P$3=22.5,MATCH(Q$1,Cal!$G$6:$G$21,0),MATCH(Q$1,Cal!$H$6:$H$41,0)))))/1.85)*Cal!$C404)</f>
        <v>0</v>
      </c>
      <c r="R404" s="31">
        <f>(((ABS(INDEX('INPUT AVG'!$B:$AK,Cal!$E404,IF(Cal!$P$3=22.5,MATCH(R$1,Cal!$G$6:$G$21,0),MATCH(R$1,Cal!$H$6:$H$41,0))))+(2.327*INDEX('INPUT RMS'!$B:$AK,Cal!$E404,IF(Cal!$P$3=22.5,MATCH(R$1,Cal!$G$6:$G$21,0),MATCH(R$1,Cal!$H$6:$H$41,0)))))/1.85)*Cal!$C404)</f>
        <v>0</v>
      </c>
      <c r="S404" s="31">
        <f>(((ABS(INDEX('INPUT AVG'!$B:$AK,Cal!$E404,IF(Cal!$P$3=22.5,MATCH(S$1,Cal!$G$6:$G$21,0),MATCH(S$1,Cal!$H$6:$H$41,0))))+(2.327*INDEX('INPUT RMS'!$B:$AK,Cal!$E404,IF(Cal!$P$3=22.5,MATCH(S$1,Cal!$G$6:$G$21,0),MATCH(S$1,Cal!$H$6:$H$41,0)))))/1.85)*Cal!$C404)</f>
        <v>0</v>
      </c>
      <c r="T404" s="31">
        <f>(((ABS(INDEX('INPUT AVG'!$B:$AK,Cal!$E404,IF(Cal!$P$3=22.5,MATCH(T$1,Cal!$G$6:$G$21,0),MATCH(T$1,Cal!$H$6:$H$41,0))))+(2.327*INDEX('INPUT RMS'!$B:$AK,Cal!$E404,IF(Cal!$P$3=22.5,MATCH(T$1,Cal!$G$6:$G$21,0),MATCH(T$1,Cal!$H$6:$H$41,0)))))/1.85)*Cal!$C404)</f>
        <v>0</v>
      </c>
      <c r="U404" s="31">
        <f>(((ABS(INDEX('INPUT AVG'!$B:$AK,Cal!$E404,IF(Cal!$P$3=22.5,MATCH(U$1,Cal!$G$6:$G$21,0),MATCH(U$1,Cal!$H$6:$H$41,0))))+(2.327*INDEX('INPUT RMS'!$B:$AK,Cal!$E404,IF(Cal!$P$3=22.5,MATCH(U$1,Cal!$G$6:$G$21,0),MATCH(U$1,Cal!$H$6:$H$41,0)))))/1.85)*Cal!$C404)</f>
        <v>0</v>
      </c>
      <c r="V404" s="31">
        <f>(((ABS(INDEX('INPUT AVG'!$B:$AK,Cal!$E404,IF(Cal!$P$3=22.5,MATCH(V$1,Cal!$G$6:$G$21,0),MATCH(V$1,Cal!$H$6:$H$41,0))))+(2.327*INDEX('INPUT RMS'!$B:$AK,Cal!$E404,IF(Cal!$P$3=22.5,MATCH(V$1,Cal!$G$6:$G$21,0),MATCH(V$1,Cal!$H$6:$H$41,0)))))/1.85)*Cal!$C404)</f>
        <v>0</v>
      </c>
      <c r="W404" s="31">
        <f>(((ABS(INDEX('INPUT AVG'!$B:$AK,Cal!$E404,IF(Cal!$P$3=22.5,MATCH(W$1,Cal!$G$6:$G$21,0),MATCH(W$1,Cal!$H$6:$H$41,0))))+(2.327*INDEX('INPUT RMS'!$B:$AK,Cal!$E404,IF(Cal!$P$3=22.5,MATCH(W$1,Cal!$G$6:$G$21,0),MATCH(W$1,Cal!$H$6:$H$41,0)))))/1.85)*Cal!$C404)</f>
        <v>0</v>
      </c>
      <c r="X404" s="31">
        <f>(((ABS(INDEX('INPUT AVG'!$B:$AK,Cal!$E404,IF(Cal!$P$3=22.5,MATCH(X$1,Cal!$G$6:$G$21,0),MATCH(X$1,Cal!$H$6:$H$41,0))))+(2.327*INDEX('INPUT RMS'!$B:$AK,Cal!$E404,IF(Cal!$P$3=22.5,MATCH(X$1,Cal!$G$6:$G$21,0),MATCH(X$1,Cal!$H$6:$H$41,0)))))/1.85)*Cal!$C404)</f>
        <v>0</v>
      </c>
      <c r="Y404" s="31">
        <f>(((ABS(INDEX('INPUT AVG'!$B:$AK,Cal!$E404,IF(Cal!$P$3=22.5,MATCH(Y$1,Cal!$G$6:$G$21,0),MATCH(Y$1,Cal!$H$6:$H$41,0))))+(2.327*INDEX('INPUT RMS'!$B:$AK,Cal!$E404,IF(Cal!$P$3=22.5,MATCH(Y$1,Cal!$G$6:$G$21,0),MATCH(Y$1,Cal!$H$6:$H$41,0)))))/1.85)*Cal!$C404)</f>
        <v>0</v>
      </c>
      <c r="Z404" s="31">
        <f>(((ABS(INDEX('INPUT AVG'!$B:$AK,Cal!$E404,IF(Cal!$P$3=22.5,MATCH(Z$1,Cal!$G$6:$G$21,0),MATCH(Z$1,Cal!$H$6:$H$41,0))))+(2.327*INDEX('INPUT RMS'!$B:$AK,Cal!$E404,IF(Cal!$P$3=22.5,MATCH(Z$1,Cal!$G$6:$G$21,0),MATCH(Z$1,Cal!$H$6:$H$41,0)))))/1.85)*Cal!$C404)</f>
        <v>0</v>
      </c>
      <c r="AA404" s="31">
        <f>(((ABS(INDEX('INPUT AVG'!$B:$AK,Cal!$E404,IF(Cal!$P$3=22.5,MATCH(AA$1,Cal!$G$6:$G$21,0),MATCH(AA$1,Cal!$H$6:$H$41,0))))+(2.327*INDEX('INPUT RMS'!$B:$AK,Cal!$E404,IF(Cal!$P$3=22.5,MATCH(AA$1,Cal!$G$6:$G$21,0),MATCH(AA$1,Cal!$H$6:$H$41,0)))))/1.85)*Cal!$C404)</f>
        <v>0</v>
      </c>
      <c r="AB404" s="31">
        <f>(((ABS(INDEX('INPUT AVG'!$B:$AK,Cal!$E404,IF(Cal!$P$3=22.5,MATCH(AB$1,Cal!$G$6:$G$21,0),MATCH(AB$1,Cal!$H$6:$H$41,0))))+(2.327*INDEX('INPUT RMS'!$B:$AK,Cal!$E404,IF(Cal!$P$3=22.5,MATCH(AB$1,Cal!$G$6:$G$21,0),MATCH(AB$1,Cal!$H$6:$H$41,0)))))/1.85)*Cal!$C404)</f>
        <v>0</v>
      </c>
      <c r="AC404" s="31">
        <f>(((ABS(INDEX('INPUT AVG'!$B:$AK,Cal!$E404,IF(Cal!$P$3=22.5,MATCH(AC$1,Cal!$G$6:$G$21,0),MATCH(AC$1,Cal!$H$6:$H$41,0))))+(2.327*INDEX('INPUT RMS'!$B:$AK,Cal!$E404,IF(Cal!$P$3=22.5,MATCH(AC$1,Cal!$G$6:$G$21,0),MATCH(AC$1,Cal!$H$6:$H$41,0)))))/1.85)*Cal!$C404)</f>
        <v>0</v>
      </c>
      <c r="AD404" s="31">
        <f>(((ABS(INDEX('INPUT AVG'!$B:$AK,Cal!$E404,IF(Cal!$P$3=22.5,MATCH(AD$1,Cal!$G$6:$G$21,0),MATCH(AD$1,Cal!$H$6:$H$41,0))))+(2.327*INDEX('INPUT RMS'!$B:$AK,Cal!$E404,IF(Cal!$P$3=22.5,MATCH(AD$1,Cal!$G$6:$G$21,0),MATCH(AD$1,Cal!$H$6:$H$41,0)))))/1.85)*Cal!$C404)</f>
        <v>0</v>
      </c>
      <c r="AE404" s="31">
        <f>(((ABS(INDEX('INPUT AVG'!$B:$AK,Cal!$E404,IF(Cal!$P$3=22.5,MATCH(AE$1,Cal!$G$6:$G$21,0),MATCH(AE$1,Cal!$H$6:$H$41,0))))+(2.327*INDEX('INPUT RMS'!$B:$AK,Cal!$E404,IF(Cal!$P$3=22.5,MATCH(AE$1,Cal!$G$6:$G$21,0),MATCH(AE$1,Cal!$H$6:$H$41,0)))))/1.85)*Cal!$C404)</f>
        <v>0</v>
      </c>
      <c r="AF404" s="31">
        <f>(((ABS(INDEX('INPUT AVG'!$B:$AK,Cal!$E404,IF(Cal!$P$3=22.5,MATCH(AF$1,Cal!$G$6:$G$21,0),MATCH(AF$1,Cal!$H$6:$H$41,0))))+(2.327*INDEX('INPUT RMS'!$B:$AK,Cal!$E404,IF(Cal!$P$3=22.5,MATCH(AF$1,Cal!$G$6:$G$21,0),MATCH(AF$1,Cal!$H$6:$H$41,0)))))/1.85)*Cal!$C404)</f>
        <v>0</v>
      </c>
      <c r="AG404" s="31">
        <f>(((ABS(INDEX('INPUT AVG'!$B:$AK,Cal!$E404,IF(Cal!$P$3=22.5,MATCH(AG$1,Cal!$G$6:$G$21,0),MATCH(AG$1,Cal!$H$6:$H$41,0))))+(2.327*INDEX('INPUT RMS'!$B:$AK,Cal!$E404,IF(Cal!$P$3=22.5,MATCH(AG$1,Cal!$G$6:$G$21,0),MATCH(AG$1,Cal!$H$6:$H$41,0)))))/1.85)*Cal!$C404)</f>
        <v>0</v>
      </c>
      <c r="AH404" s="31">
        <f>(((ABS(INDEX('INPUT AVG'!$B:$AK,Cal!$E404,IF(Cal!$P$3=22.5,MATCH(AH$1,Cal!$G$6:$G$21,0),MATCH(AH$1,Cal!$H$6:$H$41,0))))+(2.327*INDEX('INPUT RMS'!$B:$AK,Cal!$E404,IF(Cal!$P$3=22.5,MATCH(AH$1,Cal!$G$6:$G$21,0),MATCH(AH$1,Cal!$H$6:$H$41,0)))))/1.85)*Cal!$C404)</f>
        <v>0</v>
      </c>
      <c r="AI404" s="31">
        <f>(((ABS(INDEX('INPUT AVG'!$B:$AK,Cal!$E404,IF(Cal!$P$3=22.5,MATCH(AI$1,Cal!$G$6:$G$21,0),MATCH(AI$1,Cal!$H$6:$H$41,0))))+(2.327*INDEX('INPUT RMS'!$B:$AK,Cal!$E404,IF(Cal!$P$3=22.5,MATCH(AI$1,Cal!$G$6:$G$21,0),MATCH(AI$1,Cal!$H$6:$H$41,0)))))/1.85)*Cal!$C404)</f>
        <v>0</v>
      </c>
      <c r="AJ404" s="31">
        <f>(((ABS(INDEX('INPUT AVG'!$B:$AK,Cal!$E404,IF(Cal!$P$3=22.5,MATCH(AJ$1,Cal!$G$6:$G$21,0),MATCH(AJ$1,Cal!$H$6:$H$41,0))))+(2.327*INDEX('INPUT RMS'!$B:$AK,Cal!$E404,IF(Cal!$P$3=22.5,MATCH(AJ$1,Cal!$G$6:$G$21,0),MATCH(AJ$1,Cal!$H$6:$H$41,0)))))/1.85)*Cal!$C404)</f>
        <v>0</v>
      </c>
      <c r="AK404" s="31">
        <f>(((ABS(INDEX('INPUT AVG'!$B:$AK,Cal!$E404,IF(Cal!$P$3=22.5,MATCH(AK$1,Cal!$G$6:$G$21,0),MATCH(AK$1,Cal!$H$6:$H$41,0))))+(2.327*INDEX('INPUT RMS'!$B:$AK,Cal!$E404,IF(Cal!$P$3=22.5,MATCH(AK$1,Cal!$G$6:$G$21,0),MATCH(AK$1,Cal!$H$6:$H$41,0)))))/1.85)*Cal!$C404)</f>
        <v>0</v>
      </c>
      <c r="AL404" s="31">
        <f>(((ABS(INDEX('INPUT AVG'!$B:$AK,Cal!$E404,IF(Cal!$P$3=22.5,MATCH(AL$1,Cal!$G$6:$G$21,0),MATCH(AL$1,Cal!$H$6:$H$41,0))))+(2.327*INDEX('INPUT RMS'!$B:$AK,Cal!$E404,IF(Cal!$P$3=22.5,MATCH(AL$1,Cal!$G$6:$G$21,0),MATCH(AL$1,Cal!$H$6:$H$41,0)))))/1.85)*Cal!$C404)</f>
        <v>0</v>
      </c>
    </row>
    <row r="405" spans="1:38" x14ac:dyDescent="0.4">
      <c r="A405" s="7">
        <f>Cal!A405</f>
        <v>404</v>
      </c>
      <c r="B405" s="31">
        <f>(((ABS(INDEX('INPUT AVG'!$B:$AK,Cal!$E405,IF(Cal!$P$3=22.5,MATCH(B$1,Cal!$G$6:$G$21,0),MATCH(B$1,Cal!$H$6:$H$41,0))))+(2.327*INDEX('INPUT RMS'!$B:$AK,Cal!$E405,IF(Cal!$P$3=22.5,MATCH(B$1,Cal!$G$6:$G$21,0),MATCH(B$1,Cal!$H$6:$H$41,0)))))/1.85)*Cal!$C405)</f>
        <v>0</v>
      </c>
      <c r="C405" s="31">
        <f>(((ABS(INDEX('INPUT AVG'!$B:$AK,Cal!$E405,IF(Cal!$P$3=22.5,MATCH(C$1,Cal!$G$6:$G$21,0),MATCH(C$1,Cal!$H$6:$H$41,0))))+(2.327*INDEX('INPUT RMS'!$B:$AK,Cal!$E405,IF(Cal!$P$3=22.5,MATCH(C$1,Cal!$G$6:$G$21,0),MATCH(C$1,Cal!$H$6:$H$41,0)))))/1.85)*Cal!$C405)</f>
        <v>0</v>
      </c>
      <c r="D405" s="31">
        <f>(((ABS(INDEX('INPUT AVG'!$B:$AK,Cal!$E405,IF(Cal!$P$3=22.5,MATCH(D$1,Cal!$G$6:$G$21,0),MATCH(D$1,Cal!$H$6:$H$41,0))))+(2.327*INDEX('INPUT RMS'!$B:$AK,Cal!$E405,IF(Cal!$P$3=22.5,MATCH(D$1,Cal!$G$6:$G$21,0),MATCH(D$1,Cal!$H$6:$H$41,0)))))/1.85)*Cal!$C405)</f>
        <v>0</v>
      </c>
      <c r="E405" s="31">
        <f>(((ABS(INDEX('INPUT AVG'!$B:$AK,Cal!$E405,IF(Cal!$P$3=22.5,MATCH(E$1,Cal!$G$6:$G$21,0),MATCH(E$1,Cal!$H$6:$H$41,0))))+(2.327*INDEX('INPUT RMS'!$B:$AK,Cal!$E405,IF(Cal!$P$3=22.5,MATCH(E$1,Cal!$G$6:$G$21,0),MATCH(E$1,Cal!$H$6:$H$41,0)))))/1.85)*Cal!$C405)</f>
        <v>0</v>
      </c>
      <c r="F405" s="31">
        <f>(((ABS(INDEX('INPUT AVG'!$B:$AK,Cal!$E405,IF(Cal!$P$3=22.5,MATCH(F$1,Cal!$G$6:$G$21,0),MATCH(F$1,Cal!$H$6:$H$41,0))))+(2.327*INDEX('INPUT RMS'!$B:$AK,Cal!$E405,IF(Cal!$P$3=22.5,MATCH(F$1,Cal!$G$6:$G$21,0),MATCH(F$1,Cal!$H$6:$H$41,0)))))/1.85)*Cal!$C405)</f>
        <v>0</v>
      </c>
      <c r="G405" s="31">
        <f>(((ABS(INDEX('INPUT AVG'!$B:$AK,Cal!$E405,IF(Cal!$P$3=22.5,MATCH(G$1,Cal!$G$6:$G$21,0),MATCH(G$1,Cal!$H$6:$H$41,0))))+(2.327*INDEX('INPUT RMS'!$B:$AK,Cal!$E405,IF(Cal!$P$3=22.5,MATCH(G$1,Cal!$G$6:$G$21,0),MATCH(G$1,Cal!$H$6:$H$41,0)))))/1.85)*Cal!$C405)</f>
        <v>0</v>
      </c>
      <c r="H405" s="31">
        <f>(((ABS(INDEX('INPUT AVG'!$B:$AK,Cal!$E405,IF(Cal!$P$3=22.5,MATCH(H$1,Cal!$G$6:$G$21,0),MATCH(H$1,Cal!$H$6:$H$41,0))))+(2.327*INDEX('INPUT RMS'!$B:$AK,Cal!$E405,IF(Cal!$P$3=22.5,MATCH(H$1,Cal!$G$6:$G$21,0),MATCH(H$1,Cal!$H$6:$H$41,0)))))/1.85)*Cal!$C405)</f>
        <v>0</v>
      </c>
      <c r="I405" s="31">
        <f>(((ABS(INDEX('INPUT AVG'!$B:$AK,Cal!$E405,IF(Cal!$P$3=22.5,MATCH(I$1,Cal!$G$6:$G$21,0),MATCH(I$1,Cal!$H$6:$H$41,0))))+(2.327*INDEX('INPUT RMS'!$B:$AK,Cal!$E405,IF(Cal!$P$3=22.5,MATCH(I$1,Cal!$G$6:$G$21,0),MATCH(I$1,Cal!$H$6:$H$41,0)))))/1.85)*Cal!$C405)</f>
        <v>0</v>
      </c>
      <c r="J405" s="31">
        <f>(((ABS(INDEX('INPUT AVG'!$B:$AK,Cal!$E405,IF(Cal!$P$3=22.5,MATCH(J$1,Cal!$G$6:$G$21,0),MATCH(J$1,Cal!$H$6:$H$41,0))))+(2.327*INDEX('INPUT RMS'!$B:$AK,Cal!$E405,IF(Cal!$P$3=22.5,MATCH(J$1,Cal!$G$6:$G$21,0),MATCH(J$1,Cal!$H$6:$H$41,0)))))/1.85)*Cal!$C405)</f>
        <v>0</v>
      </c>
      <c r="K405" s="31">
        <f>(((ABS(INDEX('INPUT AVG'!$B:$AK,Cal!$E405,IF(Cal!$P$3=22.5,MATCH(K$1,Cal!$G$6:$G$21,0),MATCH(K$1,Cal!$H$6:$H$41,0))))+(2.327*INDEX('INPUT RMS'!$B:$AK,Cal!$E405,IF(Cal!$P$3=22.5,MATCH(K$1,Cal!$G$6:$G$21,0),MATCH(K$1,Cal!$H$6:$H$41,0)))))/1.85)*Cal!$C405)</f>
        <v>0</v>
      </c>
      <c r="L405" s="31">
        <f>(((ABS(INDEX('INPUT AVG'!$B:$AK,Cal!$E405,IF(Cal!$P$3=22.5,MATCH(L$1,Cal!$G$6:$G$21,0),MATCH(L$1,Cal!$H$6:$H$41,0))))+(2.327*INDEX('INPUT RMS'!$B:$AK,Cal!$E405,IF(Cal!$P$3=22.5,MATCH(L$1,Cal!$G$6:$G$21,0),MATCH(L$1,Cal!$H$6:$H$41,0)))))/1.85)*Cal!$C405)</f>
        <v>0</v>
      </c>
      <c r="M405" s="31">
        <f>(((ABS(INDEX('INPUT AVG'!$B:$AK,Cal!$E405,IF(Cal!$P$3=22.5,MATCH(M$1,Cal!$G$6:$G$21,0),MATCH(M$1,Cal!$H$6:$H$41,0))))+(2.327*INDEX('INPUT RMS'!$B:$AK,Cal!$E405,IF(Cal!$P$3=22.5,MATCH(M$1,Cal!$G$6:$G$21,0),MATCH(M$1,Cal!$H$6:$H$41,0)))))/1.85)*Cal!$C405)</f>
        <v>0</v>
      </c>
      <c r="N405" s="31">
        <f>(((ABS(INDEX('INPUT AVG'!$B:$AK,Cal!$E405,IF(Cal!$P$3=22.5,MATCH(N$1,Cal!$G$6:$G$21,0),MATCH(N$1,Cal!$H$6:$H$41,0))))+(2.327*INDEX('INPUT RMS'!$B:$AK,Cal!$E405,IF(Cal!$P$3=22.5,MATCH(N$1,Cal!$G$6:$G$21,0),MATCH(N$1,Cal!$H$6:$H$41,0)))))/1.85)*Cal!$C405)</f>
        <v>0</v>
      </c>
      <c r="O405" s="31">
        <f>(((ABS(INDEX('INPUT AVG'!$B:$AK,Cal!$E405,IF(Cal!$P$3=22.5,MATCH(O$1,Cal!$G$6:$G$21,0),MATCH(O$1,Cal!$H$6:$H$41,0))))+(2.327*INDEX('INPUT RMS'!$B:$AK,Cal!$E405,IF(Cal!$P$3=22.5,MATCH(O$1,Cal!$G$6:$G$21,0),MATCH(O$1,Cal!$H$6:$H$41,0)))))/1.85)*Cal!$C405)</f>
        <v>0</v>
      </c>
      <c r="P405" s="31">
        <f>(((ABS(INDEX('INPUT AVG'!$B:$AK,Cal!$E405,IF(Cal!$P$3=22.5,MATCH(P$1,Cal!$G$6:$G$21,0),MATCH(P$1,Cal!$H$6:$H$41,0))))+(2.327*INDEX('INPUT RMS'!$B:$AK,Cal!$E405,IF(Cal!$P$3=22.5,MATCH(P$1,Cal!$G$6:$G$21,0),MATCH(P$1,Cal!$H$6:$H$41,0)))))/1.85)*Cal!$C405)</f>
        <v>0</v>
      </c>
      <c r="Q405" s="31">
        <f>(((ABS(INDEX('INPUT AVG'!$B:$AK,Cal!$E405,IF(Cal!$P$3=22.5,MATCH(Q$1,Cal!$G$6:$G$21,0),MATCH(Q$1,Cal!$H$6:$H$41,0))))+(2.327*INDEX('INPUT RMS'!$B:$AK,Cal!$E405,IF(Cal!$P$3=22.5,MATCH(Q$1,Cal!$G$6:$G$21,0),MATCH(Q$1,Cal!$H$6:$H$41,0)))))/1.85)*Cal!$C405)</f>
        <v>0</v>
      </c>
      <c r="R405" s="31">
        <f>(((ABS(INDEX('INPUT AVG'!$B:$AK,Cal!$E405,IF(Cal!$P$3=22.5,MATCH(R$1,Cal!$G$6:$G$21,0),MATCH(R$1,Cal!$H$6:$H$41,0))))+(2.327*INDEX('INPUT RMS'!$B:$AK,Cal!$E405,IF(Cal!$P$3=22.5,MATCH(R$1,Cal!$G$6:$G$21,0),MATCH(R$1,Cal!$H$6:$H$41,0)))))/1.85)*Cal!$C405)</f>
        <v>0</v>
      </c>
      <c r="S405" s="31">
        <f>(((ABS(INDEX('INPUT AVG'!$B:$AK,Cal!$E405,IF(Cal!$P$3=22.5,MATCH(S$1,Cal!$G$6:$G$21,0),MATCH(S$1,Cal!$H$6:$H$41,0))))+(2.327*INDEX('INPUT RMS'!$B:$AK,Cal!$E405,IF(Cal!$P$3=22.5,MATCH(S$1,Cal!$G$6:$G$21,0),MATCH(S$1,Cal!$H$6:$H$41,0)))))/1.85)*Cal!$C405)</f>
        <v>0</v>
      </c>
      <c r="T405" s="31">
        <f>(((ABS(INDEX('INPUT AVG'!$B:$AK,Cal!$E405,IF(Cal!$P$3=22.5,MATCH(T$1,Cal!$G$6:$G$21,0),MATCH(T$1,Cal!$H$6:$H$41,0))))+(2.327*INDEX('INPUT RMS'!$B:$AK,Cal!$E405,IF(Cal!$P$3=22.5,MATCH(T$1,Cal!$G$6:$G$21,0),MATCH(T$1,Cal!$H$6:$H$41,0)))))/1.85)*Cal!$C405)</f>
        <v>0</v>
      </c>
      <c r="U405" s="31">
        <f>(((ABS(INDEX('INPUT AVG'!$B:$AK,Cal!$E405,IF(Cal!$P$3=22.5,MATCH(U$1,Cal!$G$6:$G$21,0),MATCH(U$1,Cal!$H$6:$H$41,0))))+(2.327*INDEX('INPUT RMS'!$B:$AK,Cal!$E405,IF(Cal!$P$3=22.5,MATCH(U$1,Cal!$G$6:$G$21,0),MATCH(U$1,Cal!$H$6:$H$41,0)))))/1.85)*Cal!$C405)</f>
        <v>0</v>
      </c>
      <c r="V405" s="31">
        <f>(((ABS(INDEX('INPUT AVG'!$B:$AK,Cal!$E405,IF(Cal!$P$3=22.5,MATCH(V$1,Cal!$G$6:$G$21,0),MATCH(V$1,Cal!$H$6:$H$41,0))))+(2.327*INDEX('INPUT RMS'!$B:$AK,Cal!$E405,IF(Cal!$P$3=22.5,MATCH(V$1,Cal!$G$6:$G$21,0),MATCH(V$1,Cal!$H$6:$H$41,0)))))/1.85)*Cal!$C405)</f>
        <v>0</v>
      </c>
      <c r="W405" s="31">
        <f>(((ABS(INDEX('INPUT AVG'!$B:$AK,Cal!$E405,IF(Cal!$P$3=22.5,MATCH(W$1,Cal!$G$6:$G$21,0),MATCH(W$1,Cal!$H$6:$H$41,0))))+(2.327*INDEX('INPUT RMS'!$B:$AK,Cal!$E405,IF(Cal!$P$3=22.5,MATCH(W$1,Cal!$G$6:$G$21,0),MATCH(W$1,Cal!$H$6:$H$41,0)))))/1.85)*Cal!$C405)</f>
        <v>0</v>
      </c>
      <c r="X405" s="31">
        <f>(((ABS(INDEX('INPUT AVG'!$B:$AK,Cal!$E405,IF(Cal!$P$3=22.5,MATCH(X$1,Cal!$G$6:$G$21,0),MATCH(X$1,Cal!$H$6:$H$41,0))))+(2.327*INDEX('INPUT RMS'!$B:$AK,Cal!$E405,IF(Cal!$P$3=22.5,MATCH(X$1,Cal!$G$6:$G$21,0),MATCH(X$1,Cal!$H$6:$H$41,0)))))/1.85)*Cal!$C405)</f>
        <v>0</v>
      </c>
      <c r="Y405" s="31">
        <f>(((ABS(INDEX('INPUT AVG'!$B:$AK,Cal!$E405,IF(Cal!$P$3=22.5,MATCH(Y$1,Cal!$G$6:$G$21,0),MATCH(Y$1,Cal!$H$6:$H$41,0))))+(2.327*INDEX('INPUT RMS'!$B:$AK,Cal!$E405,IF(Cal!$P$3=22.5,MATCH(Y$1,Cal!$G$6:$G$21,0),MATCH(Y$1,Cal!$H$6:$H$41,0)))))/1.85)*Cal!$C405)</f>
        <v>0</v>
      </c>
      <c r="Z405" s="31">
        <f>(((ABS(INDEX('INPUT AVG'!$B:$AK,Cal!$E405,IF(Cal!$P$3=22.5,MATCH(Z$1,Cal!$G$6:$G$21,0),MATCH(Z$1,Cal!$H$6:$H$41,0))))+(2.327*INDEX('INPUT RMS'!$B:$AK,Cal!$E405,IF(Cal!$P$3=22.5,MATCH(Z$1,Cal!$G$6:$G$21,0),MATCH(Z$1,Cal!$H$6:$H$41,0)))))/1.85)*Cal!$C405)</f>
        <v>0</v>
      </c>
      <c r="AA405" s="31">
        <f>(((ABS(INDEX('INPUT AVG'!$B:$AK,Cal!$E405,IF(Cal!$P$3=22.5,MATCH(AA$1,Cal!$G$6:$G$21,0),MATCH(AA$1,Cal!$H$6:$H$41,0))))+(2.327*INDEX('INPUT RMS'!$B:$AK,Cal!$E405,IF(Cal!$P$3=22.5,MATCH(AA$1,Cal!$G$6:$G$21,0),MATCH(AA$1,Cal!$H$6:$H$41,0)))))/1.85)*Cal!$C405)</f>
        <v>0</v>
      </c>
      <c r="AB405" s="31">
        <f>(((ABS(INDEX('INPUT AVG'!$B:$AK,Cal!$E405,IF(Cal!$P$3=22.5,MATCH(AB$1,Cal!$G$6:$G$21,0),MATCH(AB$1,Cal!$H$6:$H$41,0))))+(2.327*INDEX('INPUT RMS'!$B:$AK,Cal!$E405,IF(Cal!$P$3=22.5,MATCH(AB$1,Cal!$G$6:$G$21,0),MATCH(AB$1,Cal!$H$6:$H$41,0)))))/1.85)*Cal!$C405)</f>
        <v>0</v>
      </c>
      <c r="AC405" s="31">
        <f>(((ABS(INDEX('INPUT AVG'!$B:$AK,Cal!$E405,IF(Cal!$P$3=22.5,MATCH(AC$1,Cal!$G$6:$G$21,0),MATCH(AC$1,Cal!$H$6:$H$41,0))))+(2.327*INDEX('INPUT RMS'!$B:$AK,Cal!$E405,IF(Cal!$P$3=22.5,MATCH(AC$1,Cal!$G$6:$G$21,0),MATCH(AC$1,Cal!$H$6:$H$41,0)))))/1.85)*Cal!$C405)</f>
        <v>0</v>
      </c>
      <c r="AD405" s="31">
        <f>(((ABS(INDEX('INPUT AVG'!$B:$AK,Cal!$E405,IF(Cal!$P$3=22.5,MATCH(AD$1,Cal!$G$6:$G$21,0),MATCH(AD$1,Cal!$H$6:$H$41,0))))+(2.327*INDEX('INPUT RMS'!$B:$AK,Cal!$E405,IF(Cal!$P$3=22.5,MATCH(AD$1,Cal!$G$6:$G$21,0),MATCH(AD$1,Cal!$H$6:$H$41,0)))))/1.85)*Cal!$C405)</f>
        <v>0</v>
      </c>
      <c r="AE405" s="31">
        <f>(((ABS(INDEX('INPUT AVG'!$B:$AK,Cal!$E405,IF(Cal!$P$3=22.5,MATCH(AE$1,Cal!$G$6:$G$21,0),MATCH(AE$1,Cal!$H$6:$H$41,0))))+(2.327*INDEX('INPUT RMS'!$B:$AK,Cal!$E405,IF(Cal!$P$3=22.5,MATCH(AE$1,Cal!$G$6:$G$21,0),MATCH(AE$1,Cal!$H$6:$H$41,0)))))/1.85)*Cal!$C405)</f>
        <v>0</v>
      </c>
      <c r="AF405" s="31">
        <f>(((ABS(INDEX('INPUT AVG'!$B:$AK,Cal!$E405,IF(Cal!$P$3=22.5,MATCH(AF$1,Cal!$G$6:$G$21,0),MATCH(AF$1,Cal!$H$6:$H$41,0))))+(2.327*INDEX('INPUT RMS'!$B:$AK,Cal!$E405,IF(Cal!$P$3=22.5,MATCH(AF$1,Cal!$G$6:$G$21,0),MATCH(AF$1,Cal!$H$6:$H$41,0)))))/1.85)*Cal!$C405)</f>
        <v>0</v>
      </c>
      <c r="AG405" s="31">
        <f>(((ABS(INDEX('INPUT AVG'!$B:$AK,Cal!$E405,IF(Cal!$P$3=22.5,MATCH(AG$1,Cal!$G$6:$G$21,0),MATCH(AG$1,Cal!$H$6:$H$41,0))))+(2.327*INDEX('INPUT RMS'!$B:$AK,Cal!$E405,IF(Cal!$P$3=22.5,MATCH(AG$1,Cal!$G$6:$G$21,0),MATCH(AG$1,Cal!$H$6:$H$41,0)))))/1.85)*Cal!$C405)</f>
        <v>0</v>
      </c>
      <c r="AH405" s="31">
        <f>(((ABS(INDEX('INPUT AVG'!$B:$AK,Cal!$E405,IF(Cal!$P$3=22.5,MATCH(AH$1,Cal!$G$6:$G$21,0),MATCH(AH$1,Cal!$H$6:$H$41,0))))+(2.327*INDEX('INPUT RMS'!$B:$AK,Cal!$E405,IF(Cal!$P$3=22.5,MATCH(AH$1,Cal!$G$6:$G$21,0),MATCH(AH$1,Cal!$H$6:$H$41,0)))))/1.85)*Cal!$C405)</f>
        <v>0</v>
      </c>
      <c r="AI405" s="31">
        <f>(((ABS(INDEX('INPUT AVG'!$B:$AK,Cal!$E405,IF(Cal!$P$3=22.5,MATCH(AI$1,Cal!$G$6:$G$21,0),MATCH(AI$1,Cal!$H$6:$H$41,0))))+(2.327*INDEX('INPUT RMS'!$B:$AK,Cal!$E405,IF(Cal!$P$3=22.5,MATCH(AI$1,Cal!$G$6:$G$21,0),MATCH(AI$1,Cal!$H$6:$H$41,0)))))/1.85)*Cal!$C405)</f>
        <v>0</v>
      </c>
      <c r="AJ405" s="31">
        <f>(((ABS(INDEX('INPUT AVG'!$B:$AK,Cal!$E405,IF(Cal!$P$3=22.5,MATCH(AJ$1,Cal!$G$6:$G$21,0),MATCH(AJ$1,Cal!$H$6:$H$41,0))))+(2.327*INDEX('INPUT RMS'!$B:$AK,Cal!$E405,IF(Cal!$P$3=22.5,MATCH(AJ$1,Cal!$G$6:$G$21,0),MATCH(AJ$1,Cal!$H$6:$H$41,0)))))/1.85)*Cal!$C405)</f>
        <v>0</v>
      </c>
      <c r="AK405" s="31">
        <f>(((ABS(INDEX('INPUT AVG'!$B:$AK,Cal!$E405,IF(Cal!$P$3=22.5,MATCH(AK$1,Cal!$G$6:$G$21,0),MATCH(AK$1,Cal!$H$6:$H$41,0))))+(2.327*INDEX('INPUT RMS'!$B:$AK,Cal!$E405,IF(Cal!$P$3=22.5,MATCH(AK$1,Cal!$G$6:$G$21,0),MATCH(AK$1,Cal!$H$6:$H$41,0)))))/1.85)*Cal!$C405)</f>
        <v>0</v>
      </c>
      <c r="AL405" s="31">
        <f>(((ABS(INDEX('INPUT AVG'!$B:$AK,Cal!$E405,IF(Cal!$P$3=22.5,MATCH(AL$1,Cal!$G$6:$G$21,0),MATCH(AL$1,Cal!$H$6:$H$41,0))))+(2.327*INDEX('INPUT RMS'!$B:$AK,Cal!$E405,IF(Cal!$P$3=22.5,MATCH(AL$1,Cal!$G$6:$G$21,0),MATCH(AL$1,Cal!$H$6:$H$41,0)))))/1.85)*Cal!$C405)</f>
        <v>0</v>
      </c>
    </row>
    <row r="406" spans="1:38" x14ac:dyDescent="0.4">
      <c r="A406" s="7">
        <f>Cal!A406</f>
        <v>405</v>
      </c>
      <c r="B406" s="31">
        <f>(((ABS(INDEX('INPUT AVG'!$B:$AK,Cal!$E406,IF(Cal!$P$3=22.5,MATCH(B$1,Cal!$G$6:$G$21,0),MATCH(B$1,Cal!$H$6:$H$41,0))))+(2.327*INDEX('INPUT RMS'!$B:$AK,Cal!$E406,IF(Cal!$P$3=22.5,MATCH(B$1,Cal!$G$6:$G$21,0),MATCH(B$1,Cal!$H$6:$H$41,0)))))/1.85)*Cal!$C406)</f>
        <v>0</v>
      </c>
      <c r="C406" s="31">
        <f>(((ABS(INDEX('INPUT AVG'!$B:$AK,Cal!$E406,IF(Cal!$P$3=22.5,MATCH(C$1,Cal!$G$6:$G$21,0),MATCH(C$1,Cal!$H$6:$H$41,0))))+(2.327*INDEX('INPUT RMS'!$B:$AK,Cal!$E406,IF(Cal!$P$3=22.5,MATCH(C$1,Cal!$G$6:$G$21,0),MATCH(C$1,Cal!$H$6:$H$41,0)))))/1.85)*Cal!$C406)</f>
        <v>0</v>
      </c>
      <c r="D406" s="31">
        <f>(((ABS(INDEX('INPUT AVG'!$B:$AK,Cal!$E406,IF(Cal!$P$3=22.5,MATCH(D$1,Cal!$G$6:$G$21,0),MATCH(D$1,Cal!$H$6:$H$41,0))))+(2.327*INDEX('INPUT RMS'!$B:$AK,Cal!$E406,IF(Cal!$P$3=22.5,MATCH(D$1,Cal!$G$6:$G$21,0),MATCH(D$1,Cal!$H$6:$H$41,0)))))/1.85)*Cal!$C406)</f>
        <v>0</v>
      </c>
      <c r="E406" s="31">
        <f>(((ABS(INDEX('INPUT AVG'!$B:$AK,Cal!$E406,IF(Cal!$P$3=22.5,MATCH(E$1,Cal!$G$6:$G$21,0),MATCH(E$1,Cal!$H$6:$H$41,0))))+(2.327*INDEX('INPUT RMS'!$B:$AK,Cal!$E406,IF(Cal!$P$3=22.5,MATCH(E$1,Cal!$G$6:$G$21,0),MATCH(E$1,Cal!$H$6:$H$41,0)))))/1.85)*Cal!$C406)</f>
        <v>0</v>
      </c>
      <c r="F406" s="31">
        <f>(((ABS(INDEX('INPUT AVG'!$B:$AK,Cal!$E406,IF(Cal!$P$3=22.5,MATCH(F$1,Cal!$G$6:$G$21,0),MATCH(F$1,Cal!$H$6:$H$41,0))))+(2.327*INDEX('INPUT RMS'!$B:$AK,Cal!$E406,IF(Cal!$P$3=22.5,MATCH(F$1,Cal!$G$6:$G$21,0),MATCH(F$1,Cal!$H$6:$H$41,0)))))/1.85)*Cal!$C406)</f>
        <v>0</v>
      </c>
      <c r="G406" s="31">
        <f>(((ABS(INDEX('INPUT AVG'!$B:$AK,Cal!$E406,IF(Cal!$P$3=22.5,MATCH(G$1,Cal!$G$6:$G$21,0),MATCH(G$1,Cal!$H$6:$H$41,0))))+(2.327*INDEX('INPUT RMS'!$B:$AK,Cal!$E406,IF(Cal!$P$3=22.5,MATCH(G$1,Cal!$G$6:$G$21,0),MATCH(G$1,Cal!$H$6:$H$41,0)))))/1.85)*Cal!$C406)</f>
        <v>0</v>
      </c>
      <c r="H406" s="31">
        <f>(((ABS(INDEX('INPUT AVG'!$B:$AK,Cal!$E406,IF(Cal!$P$3=22.5,MATCH(H$1,Cal!$G$6:$G$21,0),MATCH(H$1,Cal!$H$6:$H$41,0))))+(2.327*INDEX('INPUT RMS'!$B:$AK,Cal!$E406,IF(Cal!$P$3=22.5,MATCH(H$1,Cal!$G$6:$G$21,0),MATCH(H$1,Cal!$H$6:$H$41,0)))))/1.85)*Cal!$C406)</f>
        <v>0</v>
      </c>
      <c r="I406" s="31">
        <f>(((ABS(INDEX('INPUT AVG'!$B:$AK,Cal!$E406,IF(Cal!$P$3=22.5,MATCH(I$1,Cal!$G$6:$G$21,0),MATCH(I$1,Cal!$H$6:$H$41,0))))+(2.327*INDEX('INPUT RMS'!$B:$AK,Cal!$E406,IF(Cal!$P$3=22.5,MATCH(I$1,Cal!$G$6:$G$21,0),MATCH(I$1,Cal!$H$6:$H$41,0)))))/1.85)*Cal!$C406)</f>
        <v>0</v>
      </c>
      <c r="J406" s="31">
        <f>(((ABS(INDEX('INPUT AVG'!$B:$AK,Cal!$E406,IF(Cal!$P$3=22.5,MATCH(J$1,Cal!$G$6:$G$21,0),MATCH(J$1,Cal!$H$6:$H$41,0))))+(2.327*INDEX('INPUT RMS'!$B:$AK,Cal!$E406,IF(Cal!$P$3=22.5,MATCH(J$1,Cal!$G$6:$G$21,0),MATCH(J$1,Cal!$H$6:$H$41,0)))))/1.85)*Cal!$C406)</f>
        <v>0</v>
      </c>
      <c r="K406" s="31">
        <f>(((ABS(INDEX('INPUT AVG'!$B:$AK,Cal!$E406,IF(Cal!$P$3=22.5,MATCH(K$1,Cal!$G$6:$G$21,0),MATCH(K$1,Cal!$H$6:$H$41,0))))+(2.327*INDEX('INPUT RMS'!$B:$AK,Cal!$E406,IF(Cal!$P$3=22.5,MATCH(K$1,Cal!$G$6:$G$21,0),MATCH(K$1,Cal!$H$6:$H$41,0)))))/1.85)*Cal!$C406)</f>
        <v>0</v>
      </c>
      <c r="L406" s="31">
        <f>(((ABS(INDEX('INPUT AVG'!$B:$AK,Cal!$E406,IF(Cal!$P$3=22.5,MATCH(L$1,Cal!$G$6:$G$21,0),MATCH(L$1,Cal!$H$6:$H$41,0))))+(2.327*INDEX('INPUT RMS'!$B:$AK,Cal!$E406,IF(Cal!$P$3=22.5,MATCH(L$1,Cal!$G$6:$G$21,0),MATCH(L$1,Cal!$H$6:$H$41,0)))))/1.85)*Cal!$C406)</f>
        <v>0</v>
      </c>
      <c r="M406" s="31">
        <f>(((ABS(INDEX('INPUT AVG'!$B:$AK,Cal!$E406,IF(Cal!$P$3=22.5,MATCH(M$1,Cal!$G$6:$G$21,0),MATCH(M$1,Cal!$H$6:$H$41,0))))+(2.327*INDEX('INPUT RMS'!$B:$AK,Cal!$E406,IF(Cal!$P$3=22.5,MATCH(M$1,Cal!$G$6:$G$21,0),MATCH(M$1,Cal!$H$6:$H$41,0)))))/1.85)*Cal!$C406)</f>
        <v>0</v>
      </c>
      <c r="N406" s="31">
        <f>(((ABS(INDEX('INPUT AVG'!$B:$AK,Cal!$E406,IF(Cal!$P$3=22.5,MATCH(N$1,Cal!$G$6:$G$21,0),MATCH(N$1,Cal!$H$6:$H$41,0))))+(2.327*INDEX('INPUT RMS'!$B:$AK,Cal!$E406,IF(Cal!$P$3=22.5,MATCH(N$1,Cal!$G$6:$G$21,0),MATCH(N$1,Cal!$H$6:$H$41,0)))))/1.85)*Cal!$C406)</f>
        <v>0</v>
      </c>
      <c r="O406" s="31">
        <f>(((ABS(INDEX('INPUT AVG'!$B:$AK,Cal!$E406,IF(Cal!$P$3=22.5,MATCH(O$1,Cal!$G$6:$G$21,0),MATCH(O$1,Cal!$H$6:$H$41,0))))+(2.327*INDEX('INPUT RMS'!$B:$AK,Cal!$E406,IF(Cal!$P$3=22.5,MATCH(O$1,Cal!$G$6:$G$21,0),MATCH(O$1,Cal!$H$6:$H$41,0)))))/1.85)*Cal!$C406)</f>
        <v>0</v>
      </c>
      <c r="P406" s="31">
        <f>(((ABS(INDEX('INPUT AVG'!$B:$AK,Cal!$E406,IF(Cal!$P$3=22.5,MATCH(P$1,Cal!$G$6:$G$21,0),MATCH(P$1,Cal!$H$6:$H$41,0))))+(2.327*INDEX('INPUT RMS'!$B:$AK,Cal!$E406,IF(Cal!$P$3=22.5,MATCH(P$1,Cal!$G$6:$G$21,0),MATCH(P$1,Cal!$H$6:$H$41,0)))))/1.85)*Cal!$C406)</f>
        <v>0</v>
      </c>
      <c r="Q406" s="31">
        <f>(((ABS(INDEX('INPUT AVG'!$B:$AK,Cal!$E406,IF(Cal!$P$3=22.5,MATCH(Q$1,Cal!$G$6:$G$21,0),MATCH(Q$1,Cal!$H$6:$H$41,0))))+(2.327*INDEX('INPUT RMS'!$B:$AK,Cal!$E406,IF(Cal!$P$3=22.5,MATCH(Q$1,Cal!$G$6:$G$21,0),MATCH(Q$1,Cal!$H$6:$H$41,0)))))/1.85)*Cal!$C406)</f>
        <v>0</v>
      </c>
      <c r="R406" s="31">
        <f>(((ABS(INDEX('INPUT AVG'!$B:$AK,Cal!$E406,IF(Cal!$P$3=22.5,MATCH(R$1,Cal!$G$6:$G$21,0),MATCH(R$1,Cal!$H$6:$H$41,0))))+(2.327*INDEX('INPUT RMS'!$B:$AK,Cal!$E406,IF(Cal!$P$3=22.5,MATCH(R$1,Cal!$G$6:$G$21,0),MATCH(R$1,Cal!$H$6:$H$41,0)))))/1.85)*Cal!$C406)</f>
        <v>0</v>
      </c>
      <c r="S406" s="31">
        <f>(((ABS(INDEX('INPUT AVG'!$B:$AK,Cal!$E406,IF(Cal!$P$3=22.5,MATCH(S$1,Cal!$G$6:$G$21,0),MATCH(S$1,Cal!$H$6:$H$41,0))))+(2.327*INDEX('INPUT RMS'!$B:$AK,Cal!$E406,IF(Cal!$P$3=22.5,MATCH(S$1,Cal!$G$6:$G$21,0),MATCH(S$1,Cal!$H$6:$H$41,0)))))/1.85)*Cal!$C406)</f>
        <v>0</v>
      </c>
      <c r="T406" s="31">
        <f>(((ABS(INDEX('INPUT AVG'!$B:$AK,Cal!$E406,IF(Cal!$P$3=22.5,MATCH(T$1,Cal!$G$6:$G$21,0),MATCH(T$1,Cal!$H$6:$H$41,0))))+(2.327*INDEX('INPUT RMS'!$B:$AK,Cal!$E406,IF(Cal!$P$3=22.5,MATCH(T$1,Cal!$G$6:$G$21,0),MATCH(T$1,Cal!$H$6:$H$41,0)))))/1.85)*Cal!$C406)</f>
        <v>0</v>
      </c>
      <c r="U406" s="31">
        <f>(((ABS(INDEX('INPUT AVG'!$B:$AK,Cal!$E406,IF(Cal!$P$3=22.5,MATCH(U$1,Cal!$G$6:$G$21,0),MATCH(U$1,Cal!$H$6:$H$41,0))))+(2.327*INDEX('INPUT RMS'!$B:$AK,Cal!$E406,IF(Cal!$P$3=22.5,MATCH(U$1,Cal!$G$6:$G$21,0),MATCH(U$1,Cal!$H$6:$H$41,0)))))/1.85)*Cal!$C406)</f>
        <v>0</v>
      </c>
      <c r="V406" s="31">
        <f>(((ABS(INDEX('INPUT AVG'!$B:$AK,Cal!$E406,IF(Cal!$P$3=22.5,MATCH(V$1,Cal!$G$6:$G$21,0),MATCH(V$1,Cal!$H$6:$H$41,0))))+(2.327*INDEX('INPUT RMS'!$B:$AK,Cal!$E406,IF(Cal!$P$3=22.5,MATCH(V$1,Cal!$G$6:$G$21,0),MATCH(V$1,Cal!$H$6:$H$41,0)))))/1.85)*Cal!$C406)</f>
        <v>0</v>
      </c>
      <c r="W406" s="31">
        <f>(((ABS(INDEX('INPUT AVG'!$B:$AK,Cal!$E406,IF(Cal!$P$3=22.5,MATCH(W$1,Cal!$G$6:$G$21,0),MATCH(W$1,Cal!$H$6:$H$41,0))))+(2.327*INDEX('INPUT RMS'!$B:$AK,Cal!$E406,IF(Cal!$P$3=22.5,MATCH(W$1,Cal!$G$6:$G$21,0),MATCH(W$1,Cal!$H$6:$H$41,0)))))/1.85)*Cal!$C406)</f>
        <v>0</v>
      </c>
      <c r="X406" s="31">
        <f>(((ABS(INDEX('INPUT AVG'!$B:$AK,Cal!$E406,IF(Cal!$P$3=22.5,MATCH(X$1,Cal!$G$6:$G$21,0),MATCH(X$1,Cal!$H$6:$H$41,0))))+(2.327*INDEX('INPUT RMS'!$B:$AK,Cal!$E406,IF(Cal!$P$3=22.5,MATCH(X$1,Cal!$G$6:$G$21,0),MATCH(X$1,Cal!$H$6:$H$41,0)))))/1.85)*Cal!$C406)</f>
        <v>0</v>
      </c>
      <c r="Y406" s="31">
        <f>(((ABS(INDEX('INPUT AVG'!$B:$AK,Cal!$E406,IF(Cal!$P$3=22.5,MATCH(Y$1,Cal!$G$6:$G$21,0),MATCH(Y$1,Cal!$H$6:$H$41,0))))+(2.327*INDEX('INPUT RMS'!$B:$AK,Cal!$E406,IF(Cal!$P$3=22.5,MATCH(Y$1,Cal!$G$6:$G$21,0),MATCH(Y$1,Cal!$H$6:$H$41,0)))))/1.85)*Cal!$C406)</f>
        <v>0</v>
      </c>
      <c r="Z406" s="31">
        <f>(((ABS(INDEX('INPUT AVG'!$B:$AK,Cal!$E406,IF(Cal!$P$3=22.5,MATCH(Z$1,Cal!$G$6:$G$21,0),MATCH(Z$1,Cal!$H$6:$H$41,0))))+(2.327*INDEX('INPUT RMS'!$B:$AK,Cal!$E406,IF(Cal!$P$3=22.5,MATCH(Z$1,Cal!$G$6:$G$21,0),MATCH(Z$1,Cal!$H$6:$H$41,0)))))/1.85)*Cal!$C406)</f>
        <v>0</v>
      </c>
      <c r="AA406" s="31">
        <f>(((ABS(INDEX('INPUT AVG'!$B:$AK,Cal!$E406,IF(Cal!$P$3=22.5,MATCH(AA$1,Cal!$G$6:$G$21,0),MATCH(AA$1,Cal!$H$6:$H$41,0))))+(2.327*INDEX('INPUT RMS'!$B:$AK,Cal!$E406,IF(Cal!$P$3=22.5,MATCH(AA$1,Cal!$G$6:$G$21,0),MATCH(AA$1,Cal!$H$6:$H$41,0)))))/1.85)*Cal!$C406)</f>
        <v>0</v>
      </c>
      <c r="AB406" s="31">
        <f>(((ABS(INDEX('INPUT AVG'!$B:$AK,Cal!$E406,IF(Cal!$P$3=22.5,MATCH(AB$1,Cal!$G$6:$G$21,0),MATCH(AB$1,Cal!$H$6:$H$41,0))))+(2.327*INDEX('INPUT RMS'!$B:$AK,Cal!$E406,IF(Cal!$P$3=22.5,MATCH(AB$1,Cal!$G$6:$G$21,0),MATCH(AB$1,Cal!$H$6:$H$41,0)))))/1.85)*Cal!$C406)</f>
        <v>0</v>
      </c>
      <c r="AC406" s="31">
        <f>(((ABS(INDEX('INPUT AVG'!$B:$AK,Cal!$E406,IF(Cal!$P$3=22.5,MATCH(AC$1,Cal!$G$6:$G$21,0),MATCH(AC$1,Cal!$H$6:$H$41,0))))+(2.327*INDEX('INPUT RMS'!$B:$AK,Cal!$E406,IF(Cal!$P$3=22.5,MATCH(AC$1,Cal!$G$6:$G$21,0),MATCH(AC$1,Cal!$H$6:$H$41,0)))))/1.85)*Cal!$C406)</f>
        <v>0</v>
      </c>
      <c r="AD406" s="31">
        <f>(((ABS(INDEX('INPUT AVG'!$B:$AK,Cal!$E406,IF(Cal!$P$3=22.5,MATCH(AD$1,Cal!$G$6:$G$21,0),MATCH(AD$1,Cal!$H$6:$H$41,0))))+(2.327*INDEX('INPUT RMS'!$B:$AK,Cal!$E406,IF(Cal!$P$3=22.5,MATCH(AD$1,Cal!$G$6:$G$21,0),MATCH(AD$1,Cal!$H$6:$H$41,0)))))/1.85)*Cal!$C406)</f>
        <v>0</v>
      </c>
      <c r="AE406" s="31">
        <f>(((ABS(INDEX('INPUT AVG'!$B:$AK,Cal!$E406,IF(Cal!$P$3=22.5,MATCH(AE$1,Cal!$G$6:$G$21,0),MATCH(AE$1,Cal!$H$6:$H$41,0))))+(2.327*INDEX('INPUT RMS'!$B:$AK,Cal!$E406,IF(Cal!$P$3=22.5,MATCH(AE$1,Cal!$G$6:$G$21,0),MATCH(AE$1,Cal!$H$6:$H$41,0)))))/1.85)*Cal!$C406)</f>
        <v>0</v>
      </c>
      <c r="AF406" s="31">
        <f>(((ABS(INDEX('INPUT AVG'!$B:$AK,Cal!$E406,IF(Cal!$P$3=22.5,MATCH(AF$1,Cal!$G$6:$G$21,0),MATCH(AF$1,Cal!$H$6:$H$41,0))))+(2.327*INDEX('INPUT RMS'!$B:$AK,Cal!$E406,IF(Cal!$P$3=22.5,MATCH(AF$1,Cal!$G$6:$G$21,0),MATCH(AF$1,Cal!$H$6:$H$41,0)))))/1.85)*Cal!$C406)</f>
        <v>0</v>
      </c>
      <c r="AG406" s="31">
        <f>(((ABS(INDEX('INPUT AVG'!$B:$AK,Cal!$E406,IF(Cal!$P$3=22.5,MATCH(AG$1,Cal!$G$6:$G$21,0),MATCH(AG$1,Cal!$H$6:$H$41,0))))+(2.327*INDEX('INPUT RMS'!$B:$AK,Cal!$E406,IF(Cal!$P$3=22.5,MATCH(AG$1,Cal!$G$6:$G$21,0),MATCH(AG$1,Cal!$H$6:$H$41,0)))))/1.85)*Cal!$C406)</f>
        <v>0</v>
      </c>
      <c r="AH406" s="31">
        <f>(((ABS(INDEX('INPUT AVG'!$B:$AK,Cal!$E406,IF(Cal!$P$3=22.5,MATCH(AH$1,Cal!$G$6:$G$21,0),MATCH(AH$1,Cal!$H$6:$H$41,0))))+(2.327*INDEX('INPUT RMS'!$B:$AK,Cal!$E406,IF(Cal!$P$3=22.5,MATCH(AH$1,Cal!$G$6:$G$21,0),MATCH(AH$1,Cal!$H$6:$H$41,0)))))/1.85)*Cal!$C406)</f>
        <v>0</v>
      </c>
      <c r="AI406" s="31">
        <f>(((ABS(INDEX('INPUT AVG'!$B:$AK,Cal!$E406,IF(Cal!$P$3=22.5,MATCH(AI$1,Cal!$G$6:$G$21,0),MATCH(AI$1,Cal!$H$6:$H$41,0))))+(2.327*INDEX('INPUT RMS'!$B:$AK,Cal!$E406,IF(Cal!$P$3=22.5,MATCH(AI$1,Cal!$G$6:$G$21,0),MATCH(AI$1,Cal!$H$6:$H$41,0)))))/1.85)*Cal!$C406)</f>
        <v>0</v>
      </c>
      <c r="AJ406" s="31">
        <f>(((ABS(INDEX('INPUT AVG'!$B:$AK,Cal!$E406,IF(Cal!$P$3=22.5,MATCH(AJ$1,Cal!$G$6:$G$21,0),MATCH(AJ$1,Cal!$H$6:$H$41,0))))+(2.327*INDEX('INPUT RMS'!$B:$AK,Cal!$E406,IF(Cal!$P$3=22.5,MATCH(AJ$1,Cal!$G$6:$G$21,0),MATCH(AJ$1,Cal!$H$6:$H$41,0)))))/1.85)*Cal!$C406)</f>
        <v>0</v>
      </c>
      <c r="AK406" s="31">
        <f>(((ABS(INDEX('INPUT AVG'!$B:$AK,Cal!$E406,IF(Cal!$P$3=22.5,MATCH(AK$1,Cal!$G$6:$G$21,0),MATCH(AK$1,Cal!$H$6:$H$41,0))))+(2.327*INDEX('INPUT RMS'!$B:$AK,Cal!$E406,IF(Cal!$P$3=22.5,MATCH(AK$1,Cal!$G$6:$G$21,0),MATCH(AK$1,Cal!$H$6:$H$41,0)))))/1.85)*Cal!$C406)</f>
        <v>0</v>
      </c>
      <c r="AL406" s="31">
        <f>(((ABS(INDEX('INPUT AVG'!$B:$AK,Cal!$E406,IF(Cal!$P$3=22.5,MATCH(AL$1,Cal!$G$6:$G$21,0),MATCH(AL$1,Cal!$H$6:$H$41,0))))+(2.327*INDEX('INPUT RMS'!$B:$AK,Cal!$E406,IF(Cal!$P$3=22.5,MATCH(AL$1,Cal!$G$6:$G$21,0),MATCH(AL$1,Cal!$H$6:$H$41,0)))))/1.85)*Cal!$C406)</f>
        <v>0</v>
      </c>
    </row>
    <row r="407" spans="1:38" x14ac:dyDescent="0.4">
      <c r="A407" s="7">
        <f>Cal!A407</f>
        <v>406</v>
      </c>
      <c r="B407" s="31">
        <f>(((ABS(INDEX('INPUT AVG'!$B:$AK,Cal!$E407,IF(Cal!$P$3=22.5,MATCH(B$1,Cal!$G$6:$G$21,0),MATCH(B$1,Cal!$H$6:$H$41,0))))+(2.327*INDEX('INPUT RMS'!$B:$AK,Cal!$E407,IF(Cal!$P$3=22.5,MATCH(B$1,Cal!$G$6:$G$21,0),MATCH(B$1,Cal!$H$6:$H$41,0)))))/1.85)*Cal!$C407)</f>
        <v>0</v>
      </c>
      <c r="C407" s="31">
        <f>(((ABS(INDEX('INPUT AVG'!$B:$AK,Cal!$E407,IF(Cal!$P$3=22.5,MATCH(C$1,Cal!$G$6:$G$21,0),MATCH(C$1,Cal!$H$6:$H$41,0))))+(2.327*INDEX('INPUT RMS'!$B:$AK,Cal!$E407,IF(Cal!$P$3=22.5,MATCH(C$1,Cal!$G$6:$G$21,0),MATCH(C$1,Cal!$H$6:$H$41,0)))))/1.85)*Cal!$C407)</f>
        <v>0</v>
      </c>
      <c r="D407" s="31">
        <f>(((ABS(INDEX('INPUT AVG'!$B:$AK,Cal!$E407,IF(Cal!$P$3=22.5,MATCH(D$1,Cal!$G$6:$G$21,0),MATCH(D$1,Cal!$H$6:$H$41,0))))+(2.327*INDEX('INPUT RMS'!$B:$AK,Cal!$E407,IF(Cal!$P$3=22.5,MATCH(D$1,Cal!$G$6:$G$21,0),MATCH(D$1,Cal!$H$6:$H$41,0)))))/1.85)*Cal!$C407)</f>
        <v>0</v>
      </c>
      <c r="E407" s="31">
        <f>(((ABS(INDEX('INPUT AVG'!$B:$AK,Cal!$E407,IF(Cal!$P$3=22.5,MATCH(E$1,Cal!$G$6:$G$21,0),MATCH(E$1,Cal!$H$6:$H$41,0))))+(2.327*INDEX('INPUT RMS'!$B:$AK,Cal!$E407,IF(Cal!$P$3=22.5,MATCH(E$1,Cal!$G$6:$G$21,0),MATCH(E$1,Cal!$H$6:$H$41,0)))))/1.85)*Cal!$C407)</f>
        <v>0</v>
      </c>
      <c r="F407" s="31">
        <f>(((ABS(INDEX('INPUT AVG'!$B:$AK,Cal!$E407,IF(Cal!$P$3=22.5,MATCH(F$1,Cal!$G$6:$G$21,0),MATCH(F$1,Cal!$H$6:$H$41,0))))+(2.327*INDEX('INPUT RMS'!$B:$AK,Cal!$E407,IF(Cal!$P$3=22.5,MATCH(F$1,Cal!$G$6:$G$21,0),MATCH(F$1,Cal!$H$6:$H$41,0)))))/1.85)*Cal!$C407)</f>
        <v>0</v>
      </c>
      <c r="G407" s="31">
        <f>(((ABS(INDEX('INPUT AVG'!$B:$AK,Cal!$E407,IF(Cal!$P$3=22.5,MATCH(G$1,Cal!$G$6:$G$21,0),MATCH(G$1,Cal!$H$6:$H$41,0))))+(2.327*INDEX('INPUT RMS'!$B:$AK,Cal!$E407,IF(Cal!$P$3=22.5,MATCH(G$1,Cal!$G$6:$G$21,0),MATCH(G$1,Cal!$H$6:$H$41,0)))))/1.85)*Cal!$C407)</f>
        <v>0</v>
      </c>
      <c r="H407" s="31">
        <f>(((ABS(INDEX('INPUT AVG'!$B:$AK,Cal!$E407,IF(Cal!$P$3=22.5,MATCH(H$1,Cal!$G$6:$G$21,0),MATCH(H$1,Cal!$H$6:$H$41,0))))+(2.327*INDEX('INPUT RMS'!$B:$AK,Cal!$E407,IF(Cal!$P$3=22.5,MATCH(H$1,Cal!$G$6:$G$21,0),MATCH(H$1,Cal!$H$6:$H$41,0)))))/1.85)*Cal!$C407)</f>
        <v>0</v>
      </c>
      <c r="I407" s="31">
        <f>(((ABS(INDEX('INPUT AVG'!$B:$AK,Cal!$E407,IF(Cal!$P$3=22.5,MATCH(I$1,Cal!$G$6:$G$21,0),MATCH(I$1,Cal!$H$6:$H$41,0))))+(2.327*INDEX('INPUT RMS'!$B:$AK,Cal!$E407,IF(Cal!$P$3=22.5,MATCH(I$1,Cal!$G$6:$G$21,0),MATCH(I$1,Cal!$H$6:$H$41,0)))))/1.85)*Cal!$C407)</f>
        <v>0</v>
      </c>
      <c r="J407" s="31">
        <f>(((ABS(INDEX('INPUT AVG'!$B:$AK,Cal!$E407,IF(Cal!$P$3=22.5,MATCH(J$1,Cal!$G$6:$G$21,0),MATCH(J$1,Cal!$H$6:$H$41,0))))+(2.327*INDEX('INPUT RMS'!$B:$AK,Cal!$E407,IF(Cal!$P$3=22.5,MATCH(J$1,Cal!$G$6:$G$21,0),MATCH(J$1,Cal!$H$6:$H$41,0)))))/1.85)*Cal!$C407)</f>
        <v>0</v>
      </c>
      <c r="K407" s="31">
        <f>(((ABS(INDEX('INPUT AVG'!$B:$AK,Cal!$E407,IF(Cal!$P$3=22.5,MATCH(K$1,Cal!$G$6:$G$21,0),MATCH(K$1,Cal!$H$6:$H$41,0))))+(2.327*INDEX('INPUT RMS'!$B:$AK,Cal!$E407,IF(Cal!$P$3=22.5,MATCH(K$1,Cal!$G$6:$G$21,0),MATCH(K$1,Cal!$H$6:$H$41,0)))))/1.85)*Cal!$C407)</f>
        <v>0</v>
      </c>
      <c r="L407" s="31">
        <f>(((ABS(INDEX('INPUT AVG'!$B:$AK,Cal!$E407,IF(Cal!$P$3=22.5,MATCH(L$1,Cal!$G$6:$G$21,0),MATCH(L$1,Cal!$H$6:$H$41,0))))+(2.327*INDEX('INPUT RMS'!$B:$AK,Cal!$E407,IF(Cal!$P$3=22.5,MATCH(L$1,Cal!$G$6:$G$21,0),MATCH(L$1,Cal!$H$6:$H$41,0)))))/1.85)*Cal!$C407)</f>
        <v>0</v>
      </c>
      <c r="M407" s="31">
        <f>(((ABS(INDEX('INPUT AVG'!$B:$AK,Cal!$E407,IF(Cal!$P$3=22.5,MATCH(M$1,Cal!$G$6:$G$21,0),MATCH(M$1,Cal!$H$6:$H$41,0))))+(2.327*INDEX('INPUT RMS'!$B:$AK,Cal!$E407,IF(Cal!$P$3=22.5,MATCH(M$1,Cal!$G$6:$G$21,0),MATCH(M$1,Cal!$H$6:$H$41,0)))))/1.85)*Cal!$C407)</f>
        <v>0</v>
      </c>
      <c r="N407" s="31">
        <f>(((ABS(INDEX('INPUT AVG'!$B:$AK,Cal!$E407,IF(Cal!$P$3=22.5,MATCH(N$1,Cal!$G$6:$G$21,0),MATCH(N$1,Cal!$H$6:$H$41,0))))+(2.327*INDEX('INPUT RMS'!$B:$AK,Cal!$E407,IF(Cal!$P$3=22.5,MATCH(N$1,Cal!$G$6:$G$21,0),MATCH(N$1,Cal!$H$6:$H$41,0)))))/1.85)*Cal!$C407)</f>
        <v>0</v>
      </c>
      <c r="O407" s="31">
        <f>(((ABS(INDEX('INPUT AVG'!$B:$AK,Cal!$E407,IF(Cal!$P$3=22.5,MATCH(O$1,Cal!$G$6:$G$21,0),MATCH(O$1,Cal!$H$6:$H$41,0))))+(2.327*INDEX('INPUT RMS'!$B:$AK,Cal!$E407,IF(Cal!$P$3=22.5,MATCH(O$1,Cal!$G$6:$G$21,0),MATCH(O$1,Cal!$H$6:$H$41,0)))))/1.85)*Cal!$C407)</f>
        <v>0</v>
      </c>
      <c r="P407" s="31">
        <f>(((ABS(INDEX('INPUT AVG'!$B:$AK,Cal!$E407,IF(Cal!$P$3=22.5,MATCH(P$1,Cal!$G$6:$G$21,0),MATCH(P$1,Cal!$H$6:$H$41,0))))+(2.327*INDEX('INPUT RMS'!$B:$AK,Cal!$E407,IF(Cal!$P$3=22.5,MATCH(P$1,Cal!$G$6:$G$21,0),MATCH(P$1,Cal!$H$6:$H$41,0)))))/1.85)*Cal!$C407)</f>
        <v>0</v>
      </c>
      <c r="Q407" s="31">
        <f>(((ABS(INDEX('INPUT AVG'!$B:$AK,Cal!$E407,IF(Cal!$P$3=22.5,MATCH(Q$1,Cal!$G$6:$G$21,0),MATCH(Q$1,Cal!$H$6:$H$41,0))))+(2.327*INDEX('INPUT RMS'!$B:$AK,Cal!$E407,IF(Cal!$P$3=22.5,MATCH(Q$1,Cal!$G$6:$G$21,0),MATCH(Q$1,Cal!$H$6:$H$41,0)))))/1.85)*Cal!$C407)</f>
        <v>0</v>
      </c>
      <c r="R407" s="31">
        <f>(((ABS(INDEX('INPUT AVG'!$B:$AK,Cal!$E407,IF(Cal!$P$3=22.5,MATCH(R$1,Cal!$G$6:$G$21,0),MATCH(R$1,Cal!$H$6:$H$41,0))))+(2.327*INDEX('INPUT RMS'!$B:$AK,Cal!$E407,IF(Cal!$P$3=22.5,MATCH(R$1,Cal!$G$6:$G$21,0),MATCH(R$1,Cal!$H$6:$H$41,0)))))/1.85)*Cal!$C407)</f>
        <v>0</v>
      </c>
      <c r="S407" s="31">
        <f>(((ABS(INDEX('INPUT AVG'!$B:$AK,Cal!$E407,IF(Cal!$P$3=22.5,MATCH(S$1,Cal!$G$6:$G$21,0),MATCH(S$1,Cal!$H$6:$H$41,0))))+(2.327*INDEX('INPUT RMS'!$B:$AK,Cal!$E407,IF(Cal!$P$3=22.5,MATCH(S$1,Cal!$G$6:$G$21,0),MATCH(S$1,Cal!$H$6:$H$41,0)))))/1.85)*Cal!$C407)</f>
        <v>0</v>
      </c>
      <c r="T407" s="31">
        <f>(((ABS(INDEX('INPUT AVG'!$B:$AK,Cal!$E407,IF(Cal!$P$3=22.5,MATCH(T$1,Cal!$G$6:$G$21,0),MATCH(T$1,Cal!$H$6:$H$41,0))))+(2.327*INDEX('INPUT RMS'!$B:$AK,Cal!$E407,IF(Cal!$P$3=22.5,MATCH(T$1,Cal!$G$6:$G$21,0),MATCH(T$1,Cal!$H$6:$H$41,0)))))/1.85)*Cal!$C407)</f>
        <v>0</v>
      </c>
      <c r="U407" s="31">
        <f>(((ABS(INDEX('INPUT AVG'!$B:$AK,Cal!$E407,IF(Cal!$P$3=22.5,MATCH(U$1,Cal!$G$6:$G$21,0),MATCH(U$1,Cal!$H$6:$H$41,0))))+(2.327*INDEX('INPUT RMS'!$B:$AK,Cal!$E407,IF(Cal!$P$3=22.5,MATCH(U$1,Cal!$G$6:$G$21,0),MATCH(U$1,Cal!$H$6:$H$41,0)))))/1.85)*Cal!$C407)</f>
        <v>0</v>
      </c>
      <c r="V407" s="31">
        <f>(((ABS(INDEX('INPUT AVG'!$B:$AK,Cal!$E407,IF(Cal!$P$3=22.5,MATCH(V$1,Cal!$G$6:$G$21,0),MATCH(V$1,Cal!$H$6:$H$41,0))))+(2.327*INDEX('INPUT RMS'!$B:$AK,Cal!$E407,IF(Cal!$P$3=22.5,MATCH(V$1,Cal!$G$6:$G$21,0),MATCH(V$1,Cal!$H$6:$H$41,0)))))/1.85)*Cal!$C407)</f>
        <v>0</v>
      </c>
      <c r="W407" s="31">
        <f>(((ABS(INDEX('INPUT AVG'!$B:$AK,Cal!$E407,IF(Cal!$P$3=22.5,MATCH(W$1,Cal!$G$6:$G$21,0),MATCH(W$1,Cal!$H$6:$H$41,0))))+(2.327*INDEX('INPUT RMS'!$B:$AK,Cal!$E407,IF(Cal!$P$3=22.5,MATCH(W$1,Cal!$G$6:$G$21,0),MATCH(W$1,Cal!$H$6:$H$41,0)))))/1.85)*Cal!$C407)</f>
        <v>0</v>
      </c>
      <c r="X407" s="31">
        <f>(((ABS(INDEX('INPUT AVG'!$B:$AK,Cal!$E407,IF(Cal!$P$3=22.5,MATCH(X$1,Cal!$G$6:$G$21,0),MATCH(X$1,Cal!$H$6:$H$41,0))))+(2.327*INDEX('INPUT RMS'!$B:$AK,Cal!$E407,IF(Cal!$P$3=22.5,MATCH(X$1,Cal!$G$6:$G$21,0),MATCH(X$1,Cal!$H$6:$H$41,0)))))/1.85)*Cal!$C407)</f>
        <v>0</v>
      </c>
      <c r="Y407" s="31">
        <f>(((ABS(INDEX('INPUT AVG'!$B:$AK,Cal!$E407,IF(Cal!$P$3=22.5,MATCH(Y$1,Cal!$G$6:$G$21,0),MATCH(Y$1,Cal!$H$6:$H$41,0))))+(2.327*INDEX('INPUT RMS'!$B:$AK,Cal!$E407,IF(Cal!$P$3=22.5,MATCH(Y$1,Cal!$G$6:$G$21,0),MATCH(Y$1,Cal!$H$6:$H$41,0)))))/1.85)*Cal!$C407)</f>
        <v>0</v>
      </c>
      <c r="Z407" s="31">
        <f>(((ABS(INDEX('INPUT AVG'!$B:$AK,Cal!$E407,IF(Cal!$P$3=22.5,MATCH(Z$1,Cal!$G$6:$G$21,0),MATCH(Z$1,Cal!$H$6:$H$41,0))))+(2.327*INDEX('INPUT RMS'!$B:$AK,Cal!$E407,IF(Cal!$P$3=22.5,MATCH(Z$1,Cal!$G$6:$G$21,0),MATCH(Z$1,Cal!$H$6:$H$41,0)))))/1.85)*Cal!$C407)</f>
        <v>0</v>
      </c>
      <c r="AA407" s="31">
        <f>(((ABS(INDEX('INPUT AVG'!$B:$AK,Cal!$E407,IF(Cal!$P$3=22.5,MATCH(AA$1,Cal!$G$6:$G$21,0),MATCH(AA$1,Cal!$H$6:$H$41,0))))+(2.327*INDEX('INPUT RMS'!$B:$AK,Cal!$E407,IF(Cal!$P$3=22.5,MATCH(AA$1,Cal!$G$6:$G$21,0),MATCH(AA$1,Cal!$H$6:$H$41,0)))))/1.85)*Cal!$C407)</f>
        <v>0</v>
      </c>
      <c r="AB407" s="31">
        <f>(((ABS(INDEX('INPUT AVG'!$B:$AK,Cal!$E407,IF(Cal!$P$3=22.5,MATCH(AB$1,Cal!$G$6:$G$21,0),MATCH(AB$1,Cal!$H$6:$H$41,0))))+(2.327*INDEX('INPUT RMS'!$B:$AK,Cal!$E407,IF(Cal!$P$3=22.5,MATCH(AB$1,Cal!$G$6:$G$21,0),MATCH(AB$1,Cal!$H$6:$H$41,0)))))/1.85)*Cal!$C407)</f>
        <v>0</v>
      </c>
      <c r="AC407" s="31">
        <f>(((ABS(INDEX('INPUT AVG'!$B:$AK,Cal!$E407,IF(Cal!$P$3=22.5,MATCH(AC$1,Cal!$G$6:$G$21,0),MATCH(AC$1,Cal!$H$6:$H$41,0))))+(2.327*INDEX('INPUT RMS'!$B:$AK,Cal!$E407,IF(Cal!$P$3=22.5,MATCH(AC$1,Cal!$G$6:$G$21,0),MATCH(AC$1,Cal!$H$6:$H$41,0)))))/1.85)*Cal!$C407)</f>
        <v>0</v>
      </c>
      <c r="AD407" s="31">
        <f>(((ABS(INDEX('INPUT AVG'!$B:$AK,Cal!$E407,IF(Cal!$P$3=22.5,MATCH(AD$1,Cal!$G$6:$G$21,0),MATCH(AD$1,Cal!$H$6:$H$41,0))))+(2.327*INDEX('INPUT RMS'!$B:$AK,Cal!$E407,IF(Cal!$P$3=22.5,MATCH(AD$1,Cal!$G$6:$G$21,0),MATCH(AD$1,Cal!$H$6:$H$41,0)))))/1.85)*Cal!$C407)</f>
        <v>0</v>
      </c>
      <c r="AE407" s="31">
        <f>(((ABS(INDEX('INPUT AVG'!$B:$AK,Cal!$E407,IF(Cal!$P$3=22.5,MATCH(AE$1,Cal!$G$6:$G$21,0),MATCH(AE$1,Cal!$H$6:$H$41,0))))+(2.327*INDEX('INPUT RMS'!$B:$AK,Cal!$E407,IF(Cal!$P$3=22.5,MATCH(AE$1,Cal!$G$6:$G$21,0),MATCH(AE$1,Cal!$H$6:$H$41,0)))))/1.85)*Cal!$C407)</f>
        <v>0</v>
      </c>
      <c r="AF407" s="31">
        <f>(((ABS(INDEX('INPUT AVG'!$B:$AK,Cal!$E407,IF(Cal!$P$3=22.5,MATCH(AF$1,Cal!$G$6:$G$21,0),MATCH(AF$1,Cal!$H$6:$H$41,0))))+(2.327*INDEX('INPUT RMS'!$B:$AK,Cal!$E407,IF(Cal!$P$3=22.5,MATCH(AF$1,Cal!$G$6:$G$21,0),MATCH(AF$1,Cal!$H$6:$H$41,0)))))/1.85)*Cal!$C407)</f>
        <v>0</v>
      </c>
      <c r="AG407" s="31">
        <f>(((ABS(INDEX('INPUT AVG'!$B:$AK,Cal!$E407,IF(Cal!$P$3=22.5,MATCH(AG$1,Cal!$G$6:$G$21,0),MATCH(AG$1,Cal!$H$6:$H$41,0))))+(2.327*INDEX('INPUT RMS'!$B:$AK,Cal!$E407,IF(Cal!$P$3=22.5,MATCH(AG$1,Cal!$G$6:$G$21,0),MATCH(AG$1,Cal!$H$6:$H$41,0)))))/1.85)*Cal!$C407)</f>
        <v>0</v>
      </c>
      <c r="AH407" s="31">
        <f>(((ABS(INDEX('INPUT AVG'!$B:$AK,Cal!$E407,IF(Cal!$P$3=22.5,MATCH(AH$1,Cal!$G$6:$G$21,0),MATCH(AH$1,Cal!$H$6:$H$41,0))))+(2.327*INDEX('INPUT RMS'!$B:$AK,Cal!$E407,IF(Cal!$P$3=22.5,MATCH(AH$1,Cal!$G$6:$G$21,0),MATCH(AH$1,Cal!$H$6:$H$41,0)))))/1.85)*Cal!$C407)</f>
        <v>0</v>
      </c>
      <c r="AI407" s="31">
        <f>(((ABS(INDEX('INPUT AVG'!$B:$AK,Cal!$E407,IF(Cal!$P$3=22.5,MATCH(AI$1,Cal!$G$6:$G$21,0),MATCH(AI$1,Cal!$H$6:$H$41,0))))+(2.327*INDEX('INPUT RMS'!$B:$AK,Cal!$E407,IF(Cal!$P$3=22.5,MATCH(AI$1,Cal!$G$6:$G$21,0),MATCH(AI$1,Cal!$H$6:$H$41,0)))))/1.85)*Cal!$C407)</f>
        <v>0</v>
      </c>
      <c r="AJ407" s="31">
        <f>(((ABS(INDEX('INPUT AVG'!$B:$AK,Cal!$E407,IF(Cal!$P$3=22.5,MATCH(AJ$1,Cal!$G$6:$G$21,0),MATCH(AJ$1,Cal!$H$6:$H$41,0))))+(2.327*INDEX('INPUT RMS'!$B:$AK,Cal!$E407,IF(Cal!$P$3=22.5,MATCH(AJ$1,Cal!$G$6:$G$21,0),MATCH(AJ$1,Cal!$H$6:$H$41,0)))))/1.85)*Cal!$C407)</f>
        <v>0</v>
      </c>
      <c r="AK407" s="31">
        <f>(((ABS(INDEX('INPUT AVG'!$B:$AK,Cal!$E407,IF(Cal!$P$3=22.5,MATCH(AK$1,Cal!$G$6:$G$21,0),MATCH(AK$1,Cal!$H$6:$H$41,0))))+(2.327*INDEX('INPUT RMS'!$B:$AK,Cal!$E407,IF(Cal!$P$3=22.5,MATCH(AK$1,Cal!$G$6:$G$21,0),MATCH(AK$1,Cal!$H$6:$H$41,0)))))/1.85)*Cal!$C407)</f>
        <v>0</v>
      </c>
      <c r="AL407" s="31">
        <f>(((ABS(INDEX('INPUT AVG'!$B:$AK,Cal!$E407,IF(Cal!$P$3=22.5,MATCH(AL$1,Cal!$G$6:$G$21,0),MATCH(AL$1,Cal!$H$6:$H$41,0))))+(2.327*INDEX('INPUT RMS'!$B:$AK,Cal!$E407,IF(Cal!$P$3=22.5,MATCH(AL$1,Cal!$G$6:$G$21,0),MATCH(AL$1,Cal!$H$6:$H$41,0)))))/1.85)*Cal!$C407)</f>
        <v>0</v>
      </c>
    </row>
    <row r="408" spans="1:38" x14ac:dyDescent="0.4">
      <c r="A408" s="7">
        <f>Cal!A408</f>
        <v>407</v>
      </c>
      <c r="B408" s="31">
        <f>(((ABS(INDEX('INPUT AVG'!$B:$AK,Cal!$E408,IF(Cal!$P$3=22.5,MATCH(B$1,Cal!$G$6:$G$21,0),MATCH(B$1,Cal!$H$6:$H$41,0))))+(2.327*INDEX('INPUT RMS'!$B:$AK,Cal!$E408,IF(Cal!$P$3=22.5,MATCH(B$1,Cal!$G$6:$G$21,0),MATCH(B$1,Cal!$H$6:$H$41,0)))))/1.85)*Cal!$C408)</f>
        <v>0</v>
      </c>
      <c r="C408" s="31">
        <f>(((ABS(INDEX('INPUT AVG'!$B:$AK,Cal!$E408,IF(Cal!$P$3=22.5,MATCH(C$1,Cal!$G$6:$G$21,0),MATCH(C$1,Cal!$H$6:$H$41,0))))+(2.327*INDEX('INPUT RMS'!$B:$AK,Cal!$E408,IF(Cal!$P$3=22.5,MATCH(C$1,Cal!$G$6:$G$21,0),MATCH(C$1,Cal!$H$6:$H$41,0)))))/1.85)*Cal!$C408)</f>
        <v>0</v>
      </c>
      <c r="D408" s="31">
        <f>(((ABS(INDEX('INPUT AVG'!$B:$AK,Cal!$E408,IF(Cal!$P$3=22.5,MATCH(D$1,Cal!$G$6:$G$21,0),MATCH(D$1,Cal!$H$6:$H$41,0))))+(2.327*INDEX('INPUT RMS'!$B:$AK,Cal!$E408,IF(Cal!$P$3=22.5,MATCH(D$1,Cal!$G$6:$G$21,0),MATCH(D$1,Cal!$H$6:$H$41,0)))))/1.85)*Cal!$C408)</f>
        <v>0</v>
      </c>
      <c r="E408" s="31">
        <f>(((ABS(INDEX('INPUT AVG'!$B:$AK,Cal!$E408,IF(Cal!$P$3=22.5,MATCH(E$1,Cal!$G$6:$G$21,0),MATCH(E$1,Cal!$H$6:$H$41,0))))+(2.327*INDEX('INPUT RMS'!$B:$AK,Cal!$E408,IF(Cal!$P$3=22.5,MATCH(E$1,Cal!$G$6:$G$21,0),MATCH(E$1,Cal!$H$6:$H$41,0)))))/1.85)*Cal!$C408)</f>
        <v>0</v>
      </c>
      <c r="F408" s="31">
        <f>(((ABS(INDEX('INPUT AVG'!$B:$AK,Cal!$E408,IF(Cal!$P$3=22.5,MATCH(F$1,Cal!$G$6:$G$21,0),MATCH(F$1,Cal!$H$6:$H$41,0))))+(2.327*INDEX('INPUT RMS'!$B:$AK,Cal!$E408,IF(Cal!$P$3=22.5,MATCH(F$1,Cal!$G$6:$G$21,0),MATCH(F$1,Cal!$H$6:$H$41,0)))))/1.85)*Cal!$C408)</f>
        <v>0</v>
      </c>
      <c r="G408" s="31">
        <f>(((ABS(INDEX('INPUT AVG'!$B:$AK,Cal!$E408,IF(Cal!$P$3=22.5,MATCH(G$1,Cal!$G$6:$G$21,0),MATCH(G$1,Cal!$H$6:$H$41,0))))+(2.327*INDEX('INPUT RMS'!$B:$AK,Cal!$E408,IF(Cal!$P$3=22.5,MATCH(G$1,Cal!$G$6:$G$21,0),MATCH(G$1,Cal!$H$6:$H$41,0)))))/1.85)*Cal!$C408)</f>
        <v>0</v>
      </c>
      <c r="H408" s="31">
        <f>(((ABS(INDEX('INPUT AVG'!$B:$AK,Cal!$E408,IF(Cal!$P$3=22.5,MATCH(H$1,Cal!$G$6:$G$21,0),MATCH(H$1,Cal!$H$6:$H$41,0))))+(2.327*INDEX('INPUT RMS'!$B:$AK,Cal!$E408,IF(Cal!$P$3=22.5,MATCH(H$1,Cal!$G$6:$G$21,0),MATCH(H$1,Cal!$H$6:$H$41,0)))))/1.85)*Cal!$C408)</f>
        <v>0</v>
      </c>
      <c r="I408" s="31">
        <f>(((ABS(INDEX('INPUT AVG'!$B:$AK,Cal!$E408,IF(Cal!$P$3=22.5,MATCH(I$1,Cal!$G$6:$G$21,0),MATCH(I$1,Cal!$H$6:$H$41,0))))+(2.327*INDEX('INPUT RMS'!$B:$AK,Cal!$E408,IF(Cal!$P$3=22.5,MATCH(I$1,Cal!$G$6:$G$21,0),MATCH(I$1,Cal!$H$6:$H$41,0)))))/1.85)*Cal!$C408)</f>
        <v>0</v>
      </c>
      <c r="J408" s="31">
        <f>(((ABS(INDEX('INPUT AVG'!$B:$AK,Cal!$E408,IF(Cal!$P$3=22.5,MATCH(J$1,Cal!$G$6:$G$21,0),MATCH(J$1,Cal!$H$6:$H$41,0))))+(2.327*INDEX('INPUT RMS'!$B:$AK,Cal!$E408,IF(Cal!$P$3=22.5,MATCH(J$1,Cal!$G$6:$G$21,0),MATCH(J$1,Cal!$H$6:$H$41,0)))))/1.85)*Cal!$C408)</f>
        <v>0</v>
      </c>
      <c r="K408" s="31">
        <f>(((ABS(INDEX('INPUT AVG'!$B:$AK,Cal!$E408,IF(Cal!$P$3=22.5,MATCH(K$1,Cal!$G$6:$G$21,0),MATCH(K$1,Cal!$H$6:$H$41,0))))+(2.327*INDEX('INPUT RMS'!$B:$AK,Cal!$E408,IF(Cal!$P$3=22.5,MATCH(K$1,Cal!$G$6:$G$21,0),MATCH(K$1,Cal!$H$6:$H$41,0)))))/1.85)*Cal!$C408)</f>
        <v>0</v>
      </c>
      <c r="L408" s="31">
        <f>(((ABS(INDEX('INPUT AVG'!$B:$AK,Cal!$E408,IF(Cal!$P$3=22.5,MATCH(L$1,Cal!$G$6:$G$21,0),MATCH(L$1,Cal!$H$6:$H$41,0))))+(2.327*INDEX('INPUT RMS'!$B:$AK,Cal!$E408,IF(Cal!$P$3=22.5,MATCH(L$1,Cal!$G$6:$G$21,0),MATCH(L$1,Cal!$H$6:$H$41,0)))))/1.85)*Cal!$C408)</f>
        <v>0</v>
      </c>
      <c r="M408" s="31">
        <f>(((ABS(INDEX('INPUT AVG'!$B:$AK,Cal!$E408,IF(Cal!$P$3=22.5,MATCH(M$1,Cal!$G$6:$G$21,0),MATCH(M$1,Cal!$H$6:$H$41,0))))+(2.327*INDEX('INPUT RMS'!$B:$AK,Cal!$E408,IF(Cal!$P$3=22.5,MATCH(M$1,Cal!$G$6:$G$21,0),MATCH(M$1,Cal!$H$6:$H$41,0)))))/1.85)*Cal!$C408)</f>
        <v>0</v>
      </c>
      <c r="N408" s="31">
        <f>(((ABS(INDEX('INPUT AVG'!$B:$AK,Cal!$E408,IF(Cal!$P$3=22.5,MATCH(N$1,Cal!$G$6:$G$21,0),MATCH(N$1,Cal!$H$6:$H$41,0))))+(2.327*INDEX('INPUT RMS'!$B:$AK,Cal!$E408,IF(Cal!$P$3=22.5,MATCH(N$1,Cal!$G$6:$G$21,0),MATCH(N$1,Cal!$H$6:$H$41,0)))))/1.85)*Cal!$C408)</f>
        <v>0</v>
      </c>
      <c r="O408" s="31">
        <f>(((ABS(INDEX('INPUT AVG'!$B:$AK,Cal!$E408,IF(Cal!$P$3=22.5,MATCH(O$1,Cal!$G$6:$G$21,0),MATCH(O$1,Cal!$H$6:$H$41,0))))+(2.327*INDEX('INPUT RMS'!$B:$AK,Cal!$E408,IF(Cal!$P$3=22.5,MATCH(O$1,Cal!$G$6:$G$21,0),MATCH(O$1,Cal!$H$6:$H$41,0)))))/1.85)*Cal!$C408)</f>
        <v>0</v>
      </c>
      <c r="P408" s="31">
        <f>(((ABS(INDEX('INPUT AVG'!$B:$AK,Cal!$E408,IF(Cal!$P$3=22.5,MATCH(P$1,Cal!$G$6:$G$21,0),MATCH(P$1,Cal!$H$6:$H$41,0))))+(2.327*INDEX('INPUT RMS'!$B:$AK,Cal!$E408,IF(Cal!$P$3=22.5,MATCH(P$1,Cal!$G$6:$G$21,0),MATCH(P$1,Cal!$H$6:$H$41,0)))))/1.85)*Cal!$C408)</f>
        <v>0</v>
      </c>
      <c r="Q408" s="31">
        <f>(((ABS(INDEX('INPUT AVG'!$B:$AK,Cal!$E408,IF(Cal!$P$3=22.5,MATCH(Q$1,Cal!$G$6:$G$21,0),MATCH(Q$1,Cal!$H$6:$H$41,0))))+(2.327*INDEX('INPUT RMS'!$B:$AK,Cal!$E408,IF(Cal!$P$3=22.5,MATCH(Q$1,Cal!$G$6:$G$21,0),MATCH(Q$1,Cal!$H$6:$H$41,0)))))/1.85)*Cal!$C408)</f>
        <v>0</v>
      </c>
      <c r="R408" s="31">
        <f>(((ABS(INDEX('INPUT AVG'!$B:$AK,Cal!$E408,IF(Cal!$P$3=22.5,MATCH(R$1,Cal!$G$6:$G$21,0),MATCH(R$1,Cal!$H$6:$H$41,0))))+(2.327*INDEX('INPUT RMS'!$B:$AK,Cal!$E408,IF(Cal!$P$3=22.5,MATCH(R$1,Cal!$G$6:$G$21,0),MATCH(R$1,Cal!$H$6:$H$41,0)))))/1.85)*Cal!$C408)</f>
        <v>0</v>
      </c>
      <c r="S408" s="31">
        <f>(((ABS(INDEX('INPUT AVG'!$B:$AK,Cal!$E408,IF(Cal!$P$3=22.5,MATCH(S$1,Cal!$G$6:$G$21,0),MATCH(S$1,Cal!$H$6:$H$41,0))))+(2.327*INDEX('INPUT RMS'!$B:$AK,Cal!$E408,IF(Cal!$P$3=22.5,MATCH(S$1,Cal!$G$6:$G$21,0),MATCH(S$1,Cal!$H$6:$H$41,0)))))/1.85)*Cal!$C408)</f>
        <v>0</v>
      </c>
      <c r="T408" s="31">
        <f>(((ABS(INDEX('INPUT AVG'!$B:$AK,Cal!$E408,IF(Cal!$P$3=22.5,MATCH(T$1,Cal!$G$6:$G$21,0),MATCH(T$1,Cal!$H$6:$H$41,0))))+(2.327*INDEX('INPUT RMS'!$B:$AK,Cal!$E408,IF(Cal!$P$3=22.5,MATCH(T$1,Cal!$G$6:$G$21,0),MATCH(T$1,Cal!$H$6:$H$41,0)))))/1.85)*Cal!$C408)</f>
        <v>0</v>
      </c>
      <c r="U408" s="31">
        <f>(((ABS(INDEX('INPUT AVG'!$B:$AK,Cal!$E408,IF(Cal!$P$3=22.5,MATCH(U$1,Cal!$G$6:$G$21,0),MATCH(U$1,Cal!$H$6:$H$41,0))))+(2.327*INDEX('INPUT RMS'!$B:$AK,Cal!$E408,IF(Cal!$P$3=22.5,MATCH(U$1,Cal!$G$6:$G$21,0),MATCH(U$1,Cal!$H$6:$H$41,0)))))/1.85)*Cal!$C408)</f>
        <v>0</v>
      </c>
      <c r="V408" s="31">
        <f>(((ABS(INDEX('INPUT AVG'!$B:$AK,Cal!$E408,IF(Cal!$P$3=22.5,MATCH(V$1,Cal!$G$6:$G$21,0),MATCH(V$1,Cal!$H$6:$H$41,0))))+(2.327*INDEX('INPUT RMS'!$B:$AK,Cal!$E408,IF(Cal!$P$3=22.5,MATCH(V$1,Cal!$G$6:$G$21,0),MATCH(V$1,Cal!$H$6:$H$41,0)))))/1.85)*Cal!$C408)</f>
        <v>0</v>
      </c>
      <c r="W408" s="31">
        <f>(((ABS(INDEX('INPUT AVG'!$B:$AK,Cal!$E408,IF(Cal!$P$3=22.5,MATCH(W$1,Cal!$G$6:$G$21,0),MATCH(W$1,Cal!$H$6:$H$41,0))))+(2.327*INDEX('INPUT RMS'!$B:$AK,Cal!$E408,IF(Cal!$P$3=22.5,MATCH(W$1,Cal!$G$6:$G$21,0),MATCH(W$1,Cal!$H$6:$H$41,0)))))/1.85)*Cal!$C408)</f>
        <v>0</v>
      </c>
      <c r="X408" s="31">
        <f>(((ABS(INDEX('INPUT AVG'!$B:$AK,Cal!$E408,IF(Cal!$P$3=22.5,MATCH(X$1,Cal!$G$6:$G$21,0),MATCH(X$1,Cal!$H$6:$H$41,0))))+(2.327*INDEX('INPUT RMS'!$B:$AK,Cal!$E408,IF(Cal!$P$3=22.5,MATCH(X$1,Cal!$G$6:$G$21,0),MATCH(X$1,Cal!$H$6:$H$41,0)))))/1.85)*Cal!$C408)</f>
        <v>0</v>
      </c>
      <c r="Y408" s="31">
        <f>(((ABS(INDEX('INPUT AVG'!$B:$AK,Cal!$E408,IF(Cal!$P$3=22.5,MATCH(Y$1,Cal!$G$6:$G$21,0),MATCH(Y$1,Cal!$H$6:$H$41,0))))+(2.327*INDEX('INPUT RMS'!$B:$AK,Cal!$E408,IF(Cal!$P$3=22.5,MATCH(Y$1,Cal!$G$6:$G$21,0),MATCH(Y$1,Cal!$H$6:$H$41,0)))))/1.85)*Cal!$C408)</f>
        <v>0</v>
      </c>
      <c r="Z408" s="31">
        <f>(((ABS(INDEX('INPUT AVG'!$B:$AK,Cal!$E408,IF(Cal!$P$3=22.5,MATCH(Z$1,Cal!$G$6:$G$21,0),MATCH(Z$1,Cal!$H$6:$H$41,0))))+(2.327*INDEX('INPUT RMS'!$B:$AK,Cal!$E408,IF(Cal!$P$3=22.5,MATCH(Z$1,Cal!$G$6:$G$21,0),MATCH(Z$1,Cal!$H$6:$H$41,0)))))/1.85)*Cal!$C408)</f>
        <v>0</v>
      </c>
      <c r="AA408" s="31">
        <f>(((ABS(INDEX('INPUT AVG'!$B:$AK,Cal!$E408,IF(Cal!$P$3=22.5,MATCH(AA$1,Cal!$G$6:$G$21,0),MATCH(AA$1,Cal!$H$6:$H$41,0))))+(2.327*INDEX('INPUT RMS'!$B:$AK,Cal!$E408,IF(Cal!$P$3=22.5,MATCH(AA$1,Cal!$G$6:$G$21,0),MATCH(AA$1,Cal!$H$6:$H$41,0)))))/1.85)*Cal!$C408)</f>
        <v>0</v>
      </c>
      <c r="AB408" s="31">
        <f>(((ABS(INDEX('INPUT AVG'!$B:$AK,Cal!$E408,IF(Cal!$P$3=22.5,MATCH(AB$1,Cal!$G$6:$G$21,0),MATCH(AB$1,Cal!$H$6:$H$41,0))))+(2.327*INDEX('INPUT RMS'!$B:$AK,Cal!$E408,IF(Cal!$P$3=22.5,MATCH(AB$1,Cal!$G$6:$G$21,0),MATCH(AB$1,Cal!$H$6:$H$41,0)))))/1.85)*Cal!$C408)</f>
        <v>0</v>
      </c>
      <c r="AC408" s="31">
        <f>(((ABS(INDEX('INPUT AVG'!$B:$AK,Cal!$E408,IF(Cal!$P$3=22.5,MATCH(AC$1,Cal!$G$6:$G$21,0),MATCH(AC$1,Cal!$H$6:$H$41,0))))+(2.327*INDEX('INPUT RMS'!$B:$AK,Cal!$E408,IF(Cal!$P$3=22.5,MATCH(AC$1,Cal!$G$6:$G$21,0),MATCH(AC$1,Cal!$H$6:$H$41,0)))))/1.85)*Cal!$C408)</f>
        <v>0</v>
      </c>
      <c r="AD408" s="31">
        <f>(((ABS(INDEX('INPUT AVG'!$B:$AK,Cal!$E408,IF(Cal!$P$3=22.5,MATCH(AD$1,Cal!$G$6:$G$21,0),MATCH(AD$1,Cal!$H$6:$H$41,0))))+(2.327*INDEX('INPUT RMS'!$B:$AK,Cal!$E408,IF(Cal!$P$3=22.5,MATCH(AD$1,Cal!$G$6:$G$21,0),MATCH(AD$1,Cal!$H$6:$H$41,0)))))/1.85)*Cal!$C408)</f>
        <v>0</v>
      </c>
      <c r="AE408" s="31">
        <f>(((ABS(INDEX('INPUT AVG'!$B:$AK,Cal!$E408,IF(Cal!$P$3=22.5,MATCH(AE$1,Cal!$G$6:$G$21,0),MATCH(AE$1,Cal!$H$6:$H$41,0))))+(2.327*INDEX('INPUT RMS'!$B:$AK,Cal!$E408,IF(Cal!$P$3=22.5,MATCH(AE$1,Cal!$G$6:$G$21,0),MATCH(AE$1,Cal!$H$6:$H$41,0)))))/1.85)*Cal!$C408)</f>
        <v>0</v>
      </c>
      <c r="AF408" s="31">
        <f>(((ABS(INDEX('INPUT AVG'!$B:$AK,Cal!$E408,IF(Cal!$P$3=22.5,MATCH(AF$1,Cal!$G$6:$G$21,0),MATCH(AF$1,Cal!$H$6:$H$41,0))))+(2.327*INDEX('INPUT RMS'!$B:$AK,Cal!$E408,IF(Cal!$P$3=22.5,MATCH(AF$1,Cal!$G$6:$G$21,0),MATCH(AF$1,Cal!$H$6:$H$41,0)))))/1.85)*Cal!$C408)</f>
        <v>0</v>
      </c>
      <c r="AG408" s="31">
        <f>(((ABS(INDEX('INPUT AVG'!$B:$AK,Cal!$E408,IF(Cal!$P$3=22.5,MATCH(AG$1,Cal!$G$6:$G$21,0),MATCH(AG$1,Cal!$H$6:$H$41,0))))+(2.327*INDEX('INPUT RMS'!$B:$AK,Cal!$E408,IF(Cal!$P$3=22.5,MATCH(AG$1,Cal!$G$6:$G$21,0),MATCH(AG$1,Cal!$H$6:$H$41,0)))))/1.85)*Cal!$C408)</f>
        <v>0</v>
      </c>
      <c r="AH408" s="31">
        <f>(((ABS(INDEX('INPUT AVG'!$B:$AK,Cal!$E408,IF(Cal!$P$3=22.5,MATCH(AH$1,Cal!$G$6:$G$21,0),MATCH(AH$1,Cal!$H$6:$H$41,0))))+(2.327*INDEX('INPUT RMS'!$B:$AK,Cal!$E408,IF(Cal!$P$3=22.5,MATCH(AH$1,Cal!$G$6:$G$21,0),MATCH(AH$1,Cal!$H$6:$H$41,0)))))/1.85)*Cal!$C408)</f>
        <v>0</v>
      </c>
      <c r="AI408" s="31">
        <f>(((ABS(INDEX('INPUT AVG'!$B:$AK,Cal!$E408,IF(Cal!$P$3=22.5,MATCH(AI$1,Cal!$G$6:$G$21,0),MATCH(AI$1,Cal!$H$6:$H$41,0))))+(2.327*INDEX('INPUT RMS'!$B:$AK,Cal!$E408,IF(Cal!$P$3=22.5,MATCH(AI$1,Cal!$G$6:$G$21,0),MATCH(AI$1,Cal!$H$6:$H$41,0)))))/1.85)*Cal!$C408)</f>
        <v>0</v>
      </c>
      <c r="AJ408" s="31">
        <f>(((ABS(INDEX('INPUT AVG'!$B:$AK,Cal!$E408,IF(Cal!$P$3=22.5,MATCH(AJ$1,Cal!$G$6:$G$21,0),MATCH(AJ$1,Cal!$H$6:$H$41,0))))+(2.327*INDEX('INPUT RMS'!$B:$AK,Cal!$E408,IF(Cal!$P$3=22.5,MATCH(AJ$1,Cal!$G$6:$G$21,0),MATCH(AJ$1,Cal!$H$6:$H$41,0)))))/1.85)*Cal!$C408)</f>
        <v>0</v>
      </c>
      <c r="AK408" s="31">
        <f>(((ABS(INDEX('INPUT AVG'!$B:$AK,Cal!$E408,IF(Cal!$P$3=22.5,MATCH(AK$1,Cal!$G$6:$G$21,0),MATCH(AK$1,Cal!$H$6:$H$41,0))))+(2.327*INDEX('INPUT RMS'!$B:$AK,Cal!$E408,IF(Cal!$P$3=22.5,MATCH(AK$1,Cal!$G$6:$G$21,0),MATCH(AK$1,Cal!$H$6:$H$41,0)))))/1.85)*Cal!$C408)</f>
        <v>0</v>
      </c>
      <c r="AL408" s="31">
        <f>(((ABS(INDEX('INPUT AVG'!$B:$AK,Cal!$E408,IF(Cal!$P$3=22.5,MATCH(AL$1,Cal!$G$6:$G$21,0),MATCH(AL$1,Cal!$H$6:$H$41,0))))+(2.327*INDEX('INPUT RMS'!$B:$AK,Cal!$E408,IF(Cal!$P$3=22.5,MATCH(AL$1,Cal!$G$6:$G$21,0),MATCH(AL$1,Cal!$H$6:$H$41,0)))))/1.85)*Cal!$C408)</f>
        <v>0</v>
      </c>
    </row>
    <row r="409" spans="1:38" x14ac:dyDescent="0.4">
      <c r="A409" s="7">
        <f>Cal!A409</f>
        <v>408</v>
      </c>
      <c r="B409" s="31">
        <f>(((ABS(INDEX('INPUT AVG'!$B:$AK,Cal!$E409,IF(Cal!$P$3=22.5,MATCH(B$1,Cal!$G$6:$G$21,0),MATCH(B$1,Cal!$H$6:$H$41,0))))+(2.327*INDEX('INPUT RMS'!$B:$AK,Cal!$E409,IF(Cal!$P$3=22.5,MATCH(B$1,Cal!$G$6:$G$21,0),MATCH(B$1,Cal!$H$6:$H$41,0)))))/1.85)*Cal!$C409)</f>
        <v>0</v>
      </c>
      <c r="C409" s="31">
        <f>(((ABS(INDEX('INPUT AVG'!$B:$AK,Cal!$E409,IF(Cal!$P$3=22.5,MATCH(C$1,Cal!$G$6:$G$21,0),MATCH(C$1,Cal!$H$6:$H$41,0))))+(2.327*INDEX('INPUT RMS'!$B:$AK,Cal!$E409,IF(Cal!$P$3=22.5,MATCH(C$1,Cal!$G$6:$G$21,0),MATCH(C$1,Cal!$H$6:$H$41,0)))))/1.85)*Cal!$C409)</f>
        <v>0</v>
      </c>
      <c r="D409" s="31">
        <f>(((ABS(INDEX('INPUT AVG'!$B:$AK,Cal!$E409,IF(Cal!$P$3=22.5,MATCH(D$1,Cal!$G$6:$G$21,0),MATCH(D$1,Cal!$H$6:$H$41,0))))+(2.327*INDEX('INPUT RMS'!$B:$AK,Cal!$E409,IF(Cal!$P$3=22.5,MATCH(D$1,Cal!$G$6:$G$21,0),MATCH(D$1,Cal!$H$6:$H$41,0)))))/1.85)*Cal!$C409)</f>
        <v>0</v>
      </c>
      <c r="E409" s="31">
        <f>(((ABS(INDEX('INPUT AVG'!$B:$AK,Cal!$E409,IF(Cal!$P$3=22.5,MATCH(E$1,Cal!$G$6:$G$21,0),MATCH(E$1,Cal!$H$6:$H$41,0))))+(2.327*INDEX('INPUT RMS'!$B:$AK,Cal!$E409,IF(Cal!$P$3=22.5,MATCH(E$1,Cal!$G$6:$G$21,0),MATCH(E$1,Cal!$H$6:$H$41,0)))))/1.85)*Cal!$C409)</f>
        <v>0</v>
      </c>
      <c r="F409" s="31">
        <f>(((ABS(INDEX('INPUT AVG'!$B:$AK,Cal!$E409,IF(Cal!$P$3=22.5,MATCH(F$1,Cal!$G$6:$G$21,0),MATCH(F$1,Cal!$H$6:$H$41,0))))+(2.327*INDEX('INPUT RMS'!$B:$AK,Cal!$E409,IF(Cal!$P$3=22.5,MATCH(F$1,Cal!$G$6:$G$21,0),MATCH(F$1,Cal!$H$6:$H$41,0)))))/1.85)*Cal!$C409)</f>
        <v>0</v>
      </c>
      <c r="G409" s="31">
        <f>(((ABS(INDEX('INPUT AVG'!$B:$AK,Cal!$E409,IF(Cal!$P$3=22.5,MATCH(G$1,Cal!$G$6:$G$21,0),MATCH(G$1,Cal!$H$6:$H$41,0))))+(2.327*INDEX('INPUT RMS'!$B:$AK,Cal!$E409,IF(Cal!$P$3=22.5,MATCH(G$1,Cal!$G$6:$G$21,0),MATCH(G$1,Cal!$H$6:$H$41,0)))))/1.85)*Cal!$C409)</f>
        <v>0</v>
      </c>
      <c r="H409" s="31">
        <f>(((ABS(INDEX('INPUT AVG'!$B:$AK,Cal!$E409,IF(Cal!$P$3=22.5,MATCH(H$1,Cal!$G$6:$G$21,0),MATCH(H$1,Cal!$H$6:$H$41,0))))+(2.327*INDEX('INPUT RMS'!$B:$AK,Cal!$E409,IF(Cal!$P$3=22.5,MATCH(H$1,Cal!$G$6:$G$21,0),MATCH(H$1,Cal!$H$6:$H$41,0)))))/1.85)*Cal!$C409)</f>
        <v>0</v>
      </c>
      <c r="I409" s="31">
        <f>(((ABS(INDEX('INPUT AVG'!$B:$AK,Cal!$E409,IF(Cal!$P$3=22.5,MATCH(I$1,Cal!$G$6:$G$21,0),MATCH(I$1,Cal!$H$6:$H$41,0))))+(2.327*INDEX('INPUT RMS'!$B:$AK,Cal!$E409,IF(Cal!$P$3=22.5,MATCH(I$1,Cal!$G$6:$G$21,0),MATCH(I$1,Cal!$H$6:$H$41,0)))))/1.85)*Cal!$C409)</f>
        <v>0</v>
      </c>
      <c r="J409" s="31">
        <f>(((ABS(INDEX('INPUT AVG'!$B:$AK,Cal!$E409,IF(Cal!$P$3=22.5,MATCH(J$1,Cal!$G$6:$G$21,0),MATCH(J$1,Cal!$H$6:$H$41,0))))+(2.327*INDEX('INPUT RMS'!$B:$AK,Cal!$E409,IF(Cal!$P$3=22.5,MATCH(J$1,Cal!$G$6:$G$21,0),MATCH(J$1,Cal!$H$6:$H$41,0)))))/1.85)*Cal!$C409)</f>
        <v>0</v>
      </c>
      <c r="K409" s="31">
        <f>(((ABS(INDEX('INPUT AVG'!$B:$AK,Cal!$E409,IF(Cal!$P$3=22.5,MATCH(K$1,Cal!$G$6:$G$21,0),MATCH(K$1,Cal!$H$6:$H$41,0))))+(2.327*INDEX('INPUT RMS'!$B:$AK,Cal!$E409,IF(Cal!$P$3=22.5,MATCH(K$1,Cal!$G$6:$G$21,0),MATCH(K$1,Cal!$H$6:$H$41,0)))))/1.85)*Cal!$C409)</f>
        <v>0</v>
      </c>
      <c r="L409" s="31">
        <f>(((ABS(INDEX('INPUT AVG'!$B:$AK,Cal!$E409,IF(Cal!$P$3=22.5,MATCH(L$1,Cal!$G$6:$G$21,0),MATCH(L$1,Cal!$H$6:$H$41,0))))+(2.327*INDEX('INPUT RMS'!$B:$AK,Cal!$E409,IF(Cal!$P$3=22.5,MATCH(L$1,Cal!$G$6:$G$21,0),MATCH(L$1,Cal!$H$6:$H$41,0)))))/1.85)*Cal!$C409)</f>
        <v>0</v>
      </c>
      <c r="M409" s="31">
        <f>(((ABS(INDEX('INPUT AVG'!$B:$AK,Cal!$E409,IF(Cal!$P$3=22.5,MATCH(M$1,Cal!$G$6:$G$21,0),MATCH(M$1,Cal!$H$6:$H$41,0))))+(2.327*INDEX('INPUT RMS'!$B:$AK,Cal!$E409,IF(Cal!$P$3=22.5,MATCH(M$1,Cal!$G$6:$G$21,0),MATCH(M$1,Cal!$H$6:$H$41,0)))))/1.85)*Cal!$C409)</f>
        <v>0</v>
      </c>
      <c r="N409" s="31">
        <f>(((ABS(INDEX('INPUT AVG'!$B:$AK,Cal!$E409,IF(Cal!$P$3=22.5,MATCH(N$1,Cal!$G$6:$G$21,0),MATCH(N$1,Cal!$H$6:$H$41,0))))+(2.327*INDEX('INPUT RMS'!$B:$AK,Cal!$E409,IF(Cal!$P$3=22.5,MATCH(N$1,Cal!$G$6:$G$21,0),MATCH(N$1,Cal!$H$6:$H$41,0)))))/1.85)*Cal!$C409)</f>
        <v>0</v>
      </c>
      <c r="O409" s="31">
        <f>(((ABS(INDEX('INPUT AVG'!$B:$AK,Cal!$E409,IF(Cal!$P$3=22.5,MATCH(O$1,Cal!$G$6:$G$21,0),MATCH(O$1,Cal!$H$6:$H$41,0))))+(2.327*INDEX('INPUT RMS'!$B:$AK,Cal!$E409,IF(Cal!$P$3=22.5,MATCH(O$1,Cal!$G$6:$G$21,0),MATCH(O$1,Cal!$H$6:$H$41,0)))))/1.85)*Cal!$C409)</f>
        <v>0</v>
      </c>
      <c r="P409" s="31">
        <f>(((ABS(INDEX('INPUT AVG'!$B:$AK,Cal!$E409,IF(Cal!$P$3=22.5,MATCH(P$1,Cal!$G$6:$G$21,0),MATCH(P$1,Cal!$H$6:$H$41,0))))+(2.327*INDEX('INPUT RMS'!$B:$AK,Cal!$E409,IF(Cal!$P$3=22.5,MATCH(P$1,Cal!$G$6:$G$21,0),MATCH(P$1,Cal!$H$6:$H$41,0)))))/1.85)*Cal!$C409)</f>
        <v>0</v>
      </c>
      <c r="Q409" s="31">
        <f>(((ABS(INDEX('INPUT AVG'!$B:$AK,Cal!$E409,IF(Cal!$P$3=22.5,MATCH(Q$1,Cal!$G$6:$G$21,0),MATCH(Q$1,Cal!$H$6:$H$41,0))))+(2.327*INDEX('INPUT RMS'!$B:$AK,Cal!$E409,IF(Cal!$P$3=22.5,MATCH(Q$1,Cal!$G$6:$G$21,0),MATCH(Q$1,Cal!$H$6:$H$41,0)))))/1.85)*Cal!$C409)</f>
        <v>0</v>
      </c>
      <c r="R409" s="31">
        <f>(((ABS(INDEX('INPUT AVG'!$B:$AK,Cal!$E409,IF(Cal!$P$3=22.5,MATCH(R$1,Cal!$G$6:$G$21,0),MATCH(R$1,Cal!$H$6:$H$41,0))))+(2.327*INDEX('INPUT RMS'!$B:$AK,Cal!$E409,IF(Cal!$P$3=22.5,MATCH(R$1,Cal!$G$6:$G$21,0),MATCH(R$1,Cal!$H$6:$H$41,0)))))/1.85)*Cal!$C409)</f>
        <v>0</v>
      </c>
      <c r="S409" s="31">
        <f>(((ABS(INDEX('INPUT AVG'!$B:$AK,Cal!$E409,IF(Cal!$P$3=22.5,MATCH(S$1,Cal!$G$6:$G$21,0),MATCH(S$1,Cal!$H$6:$H$41,0))))+(2.327*INDEX('INPUT RMS'!$B:$AK,Cal!$E409,IF(Cal!$P$3=22.5,MATCH(S$1,Cal!$G$6:$G$21,0),MATCH(S$1,Cal!$H$6:$H$41,0)))))/1.85)*Cal!$C409)</f>
        <v>0</v>
      </c>
      <c r="T409" s="31">
        <f>(((ABS(INDEX('INPUT AVG'!$B:$AK,Cal!$E409,IF(Cal!$P$3=22.5,MATCH(T$1,Cal!$G$6:$G$21,0),MATCH(T$1,Cal!$H$6:$H$41,0))))+(2.327*INDEX('INPUT RMS'!$B:$AK,Cal!$E409,IF(Cal!$P$3=22.5,MATCH(T$1,Cal!$G$6:$G$21,0),MATCH(T$1,Cal!$H$6:$H$41,0)))))/1.85)*Cal!$C409)</f>
        <v>0</v>
      </c>
      <c r="U409" s="31">
        <f>(((ABS(INDEX('INPUT AVG'!$B:$AK,Cal!$E409,IF(Cal!$P$3=22.5,MATCH(U$1,Cal!$G$6:$G$21,0),MATCH(U$1,Cal!$H$6:$H$41,0))))+(2.327*INDEX('INPUT RMS'!$B:$AK,Cal!$E409,IF(Cal!$P$3=22.5,MATCH(U$1,Cal!$G$6:$G$21,0),MATCH(U$1,Cal!$H$6:$H$41,0)))))/1.85)*Cal!$C409)</f>
        <v>0</v>
      </c>
      <c r="V409" s="31">
        <f>(((ABS(INDEX('INPUT AVG'!$B:$AK,Cal!$E409,IF(Cal!$P$3=22.5,MATCH(V$1,Cal!$G$6:$G$21,0),MATCH(V$1,Cal!$H$6:$H$41,0))))+(2.327*INDEX('INPUT RMS'!$B:$AK,Cal!$E409,IF(Cal!$P$3=22.5,MATCH(V$1,Cal!$G$6:$G$21,0),MATCH(V$1,Cal!$H$6:$H$41,0)))))/1.85)*Cal!$C409)</f>
        <v>0</v>
      </c>
      <c r="W409" s="31">
        <f>(((ABS(INDEX('INPUT AVG'!$B:$AK,Cal!$E409,IF(Cal!$P$3=22.5,MATCH(W$1,Cal!$G$6:$G$21,0),MATCH(W$1,Cal!$H$6:$H$41,0))))+(2.327*INDEX('INPUT RMS'!$B:$AK,Cal!$E409,IF(Cal!$P$3=22.5,MATCH(W$1,Cal!$G$6:$G$21,0),MATCH(W$1,Cal!$H$6:$H$41,0)))))/1.85)*Cal!$C409)</f>
        <v>0</v>
      </c>
      <c r="X409" s="31">
        <f>(((ABS(INDEX('INPUT AVG'!$B:$AK,Cal!$E409,IF(Cal!$P$3=22.5,MATCH(X$1,Cal!$G$6:$G$21,0),MATCH(X$1,Cal!$H$6:$H$41,0))))+(2.327*INDEX('INPUT RMS'!$B:$AK,Cal!$E409,IF(Cal!$P$3=22.5,MATCH(X$1,Cal!$G$6:$G$21,0),MATCH(X$1,Cal!$H$6:$H$41,0)))))/1.85)*Cal!$C409)</f>
        <v>0</v>
      </c>
      <c r="Y409" s="31">
        <f>(((ABS(INDEX('INPUT AVG'!$B:$AK,Cal!$E409,IF(Cal!$P$3=22.5,MATCH(Y$1,Cal!$G$6:$G$21,0),MATCH(Y$1,Cal!$H$6:$H$41,0))))+(2.327*INDEX('INPUT RMS'!$B:$AK,Cal!$E409,IF(Cal!$P$3=22.5,MATCH(Y$1,Cal!$G$6:$G$21,0),MATCH(Y$1,Cal!$H$6:$H$41,0)))))/1.85)*Cal!$C409)</f>
        <v>0</v>
      </c>
      <c r="Z409" s="31">
        <f>(((ABS(INDEX('INPUT AVG'!$B:$AK,Cal!$E409,IF(Cal!$P$3=22.5,MATCH(Z$1,Cal!$G$6:$G$21,0),MATCH(Z$1,Cal!$H$6:$H$41,0))))+(2.327*INDEX('INPUT RMS'!$B:$AK,Cal!$E409,IF(Cal!$P$3=22.5,MATCH(Z$1,Cal!$G$6:$G$21,0),MATCH(Z$1,Cal!$H$6:$H$41,0)))))/1.85)*Cal!$C409)</f>
        <v>0</v>
      </c>
      <c r="AA409" s="31">
        <f>(((ABS(INDEX('INPUT AVG'!$B:$AK,Cal!$E409,IF(Cal!$P$3=22.5,MATCH(AA$1,Cal!$G$6:$G$21,0),MATCH(AA$1,Cal!$H$6:$H$41,0))))+(2.327*INDEX('INPUT RMS'!$B:$AK,Cal!$E409,IF(Cal!$P$3=22.5,MATCH(AA$1,Cal!$G$6:$G$21,0),MATCH(AA$1,Cal!$H$6:$H$41,0)))))/1.85)*Cal!$C409)</f>
        <v>0</v>
      </c>
      <c r="AB409" s="31">
        <f>(((ABS(INDEX('INPUT AVG'!$B:$AK,Cal!$E409,IF(Cal!$P$3=22.5,MATCH(AB$1,Cal!$G$6:$G$21,0),MATCH(AB$1,Cal!$H$6:$H$41,0))))+(2.327*INDEX('INPUT RMS'!$B:$AK,Cal!$E409,IF(Cal!$P$3=22.5,MATCH(AB$1,Cal!$G$6:$G$21,0),MATCH(AB$1,Cal!$H$6:$H$41,0)))))/1.85)*Cal!$C409)</f>
        <v>0</v>
      </c>
      <c r="AC409" s="31">
        <f>(((ABS(INDEX('INPUT AVG'!$B:$AK,Cal!$E409,IF(Cal!$P$3=22.5,MATCH(AC$1,Cal!$G$6:$G$21,0),MATCH(AC$1,Cal!$H$6:$H$41,0))))+(2.327*INDEX('INPUT RMS'!$B:$AK,Cal!$E409,IF(Cal!$P$3=22.5,MATCH(AC$1,Cal!$G$6:$G$21,0),MATCH(AC$1,Cal!$H$6:$H$41,0)))))/1.85)*Cal!$C409)</f>
        <v>0</v>
      </c>
      <c r="AD409" s="31">
        <f>(((ABS(INDEX('INPUT AVG'!$B:$AK,Cal!$E409,IF(Cal!$P$3=22.5,MATCH(AD$1,Cal!$G$6:$G$21,0),MATCH(AD$1,Cal!$H$6:$H$41,0))))+(2.327*INDEX('INPUT RMS'!$B:$AK,Cal!$E409,IF(Cal!$P$3=22.5,MATCH(AD$1,Cal!$G$6:$G$21,0),MATCH(AD$1,Cal!$H$6:$H$41,0)))))/1.85)*Cal!$C409)</f>
        <v>0</v>
      </c>
      <c r="AE409" s="31">
        <f>(((ABS(INDEX('INPUT AVG'!$B:$AK,Cal!$E409,IF(Cal!$P$3=22.5,MATCH(AE$1,Cal!$G$6:$G$21,0),MATCH(AE$1,Cal!$H$6:$H$41,0))))+(2.327*INDEX('INPUT RMS'!$B:$AK,Cal!$E409,IF(Cal!$P$3=22.5,MATCH(AE$1,Cal!$G$6:$G$21,0),MATCH(AE$1,Cal!$H$6:$H$41,0)))))/1.85)*Cal!$C409)</f>
        <v>0</v>
      </c>
      <c r="AF409" s="31">
        <f>(((ABS(INDEX('INPUT AVG'!$B:$AK,Cal!$E409,IF(Cal!$P$3=22.5,MATCH(AF$1,Cal!$G$6:$G$21,0),MATCH(AF$1,Cal!$H$6:$H$41,0))))+(2.327*INDEX('INPUT RMS'!$B:$AK,Cal!$E409,IF(Cal!$P$3=22.5,MATCH(AF$1,Cal!$G$6:$G$21,0),MATCH(AF$1,Cal!$H$6:$H$41,0)))))/1.85)*Cal!$C409)</f>
        <v>0</v>
      </c>
      <c r="AG409" s="31">
        <f>(((ABS(INDEX('INPUT AVG'!$B:$AK,Cal!$E409,IF(Cal!$P$3=22.5,MATCH(AG$1,Cal!$G$6:$G$21,0),MATCH(AG$1,Cal!$H$6:$H$41,0))))+(2.327*INDEX('INPUT RMS'!$B:$AK,Cal!$E409,IF(Cal!$P$3=22.5,MATCH(AG$1,Cal!$G$6:$G$21,0),MATCH(AG$1,Cal!$H$6:$H$41,0)))))/1.85)*Cal!$C409)</f>
        <v>0</v>
      </c>
      <c r="AH409" s="31">
        <f>(((ABS(INDEX('INPUT AVG'!$B:$AK,Cal!$E409,IF(Cal!$P$3=22.5,MATCH(AH$1,Cal!$G$6:$G$21,0),MATCH(AH$1,Cal!$H$6:$H$41,0))))+(2.327*INDEX('INPUT RMS'!$B:$AK,Cal!$E409,IF(Cal!$P$3=22.5,MATCH(AH$1,Cal!$G$6:$G$21,0),MATCH(AH$1,Cal!$H$6:$H$41,0)))))/1.85)*Cal!$C409)</f>
        <v>0</v>
      </c>
      <c r="AI409" s="31">
        <f>(((ABS(INDEX('INPUT AVG'!$B:$AK,Cal!$E409,IF(Cal!$P$3=22.5,MATCH(AI$1,Cal!$G$6:$G$21,0),MATCH(AI$1,Cal!$H$6:$H$41,0))))+(2.327*INDEX('INPUT RMS'!$B:$AK,Cal!$E409,IF(Cal!$P$3=22.5,MATCH(AI$1,Cal!$G$6:$G$21,0),MATCH(AI$1,Cal!$H$6:$H$41,0)))))/1.85)*Cal!$C409)</f>
        <v>0</v>
      </c>
      <c r="AJ409" s="31">
        <f>(((ABS(INDEX('INPUT AVG'!$B:$AK,Cal!$E409,IF(Cal!$P$3=22.5,MATCH(AJ$1,Cal!$G$6:$G$21,0),MATCH(AJ$1,Cal!$H$6:$H$41,0))))+(2.327*INDEX('INPUT RMS'!$B:$AK,Cal!$E409,IF(Cal!$P$3=22.5,MATCH(AJ$1,Cal!$G$6:$G$21,0),MATCH(AJ$1,Cal!$H$6:$H$41,0)))))/1.85)*Cal!$C409)</f>
        <v>0</v>
      </c>
      <c r="AK409" s="31">
        <f>(((ABS(INDEX('INPUT AVG'!$B:$AK,Cal!$E409,IF(Cal!$P$3=22.5,MATCH(AK$1,Cal!$G$6:$G$21,0),MATCH(AK$1,Cal!$H$6:$H$41,0))))+(2.327*INDEX('INPUT RMS'!$B:$AK,Cal!$E409,IF(Cal!$P$3=22.5,MATCH(AK$1,Cal!$G$6:$G$21,0),MATCH(AK$1,Cal!$H$6:$H$41,0)))))/1.85)*Cal!$C409)</f>
        <v>0</v>
      </c>
      <c r="AL409" s="31">
        <f>(((ABS(INDEX('INPUT AVG'!$B:$AK,Cal!$E409,IF(Cal!$P$3=22.5,MATCH(AL$1,Cal!$G$6:$G$21,0),MATCH(AL$1,Cal!$H$6:$H$41,0))))+(2.327*INDEX('INPUT RMS'!$B:$AK,Cal!$E409,IF(Cal!$P$3=22.5,MATCH(AL$1,Cal!$G$6:$G$21,0),MATCH(AL$1,Cal!$H$6:$H$41,0)))))/1.85)*Cal!$C409)</f>
        <v>0</v>
      </c>
    </row>
    <row r="410" spans="1:38" x14ac:dyDescent="0.4">
      <c r="A410" s="7">
        <f>Cal!A410</f>
        <v>409</v>
      </c>
      <c r="B410" s="31">
        <f>(((ABS(INDEX('INPUT AVG'!$B:$AK,Cal!$E410,IF(Cal!$P$3=22.5,MATCH(B$1,Cal!$G$6:$G$21,0),MATCH(B$1,Cal!$H$6:$H$41,0))))+(2.327*INDEX('INPUT RMS'!$B:$AK,Cal!$E410,IF(Cal!$P$3=22.5,MATCH(B$1,Cal!$G$6:$G$21,0),MATCH(B$1,Cal!$H$6:$H$41,0)))))/1.85)*Cal!$C410)</f>
        <v>0</v>
      </c>
      <c r="C410" s="31">
        <f>(((ABS(INDEX('INPUT AVG'!$B:$AK,Cal!$E410,IF(Cal!$P$3=22.5,MATCH(C$1,Cal!$G$6:$G$21,0),MATCH(C$1,Cal!$H$6:$H$41,0))))+(2.327*INDEX('INPUT RMS'!$B:$AK,Cal!$E410,IF(Cal!$P$3=22.5,MATCH(C$1,Cal!$G$6:$G$21,0),MATCH(C$1,Cal!$H$6:$H$41,0)))))/1.85)*Cal!$C410)</f>
        <v>0</v>
      </c>
      <c r="D410" s="31">
        <f>(((ABS(INDEX('INPUT AVG'!$B:$AK,Cal!$E410,IF(Cal!$P$3=22.5,MATCH(D$1,Cal!$G$6:$G$21,0),MATCH(D$1,Cal!$H$6:$H$41,0))))+(2.327*INDEX('INPUT RMS'!$B:$AK,Cal!$E410,IF(Cal!$P$3=22.5,MATCH(D$1,Cal!$G$6:$G$21,0),MATCH(D$1,Cal!$H$6:$H$41,0)))))/1.85)*Cal!$C410)</f>
        <v>0</v>
      </c>
      <c r="E410" s="31">
        <f>(((ABS(INDEX('INPUT AVG'!$B:$AK,Cal!$E410,IF(Cal!$P$3=22.5,MATCH(E$1,Cal!$G$6:$G$21,0),MATCH(E$1,Cal!$H$6:$H$41,0))))+(2.327*INDEX('INPUT RMS'!$B:$AK,Cal!$E410,IF(Cal!$P$3=22.5,MATCH(E$1,Cal!$G$6:$G$21,0),MATCH(E$1,Cal!$H$6:$H$41,0)))))/1.85)*Cal!$C410)</f>
        <v>0</v>
      </c>
      <c r="F410" s="31">
        <f>(((ABS(INDEX('INPUT AVG'!$B:$AK,Cal!$E410,IF(Cal!$P$3=22.5,MATCH(F$1,Cal!$G$6:$G$21,0),MATCH(F$1,Cal!$H$6:$H$41,0))))+(2.327*INDEX('INPUT RMS'!$B:$AK,Cal!$E410,IF(Cal!$P$3=22.5,MATCH(F$1,Cal!$G$6:$G$21,0),MATCH(F$1,Cal!$H$6:$H$41,0)))))/1.85)*Cal!$C410)</f>
        <v>0</v>
      </c>
      <c r="G410" s="31">
        <f>(((ABS(INDEX('INPUT AVG'!$B:$AK,Cal!$E410,IF(Cal!$P$3=22.5,MATCH(G$1,Cal!$G$6:$G$21,0),MATCH(G$1,Cal!$H$6:$H$41,0))))+(2.327*INDEX('INPUT RMS'!$B:$AK,Cal!$E410,IF(Cal!$P$3=22.5,MATCH(G$1,Cal!$G$6:$G$21,0),MATCH(G$1,Cal!$H$6:$H$41,0)))))/1.85)*Cal!$C410)</f>
        <v>0</v>
      </c>
      <c r="H410" s="31">
        <f>(((ABS(INDEX('INPUT AVG'!$B:$AK,Cal!$E410,IF(Cal!$P$3=22.5,MATCH(H$1,Cal!$G$6:$G$21,0),MATCH(H$1,Cal!$H$6:$H$41,0))))+(2.327*INDEX('INPUT RMS'!$B:$AK,Cal!$E410,IF(Cal!$P$3=22.5,MATCH(H$1,Cal!$G$6:$G$21,0),MATCH(H$1,Cal!$H$6:$H$41,0)))))/1.85)*Cal!$C410)</f>
        <v>0</v>
      </c>
      <c r="I410" s="31">
        <f>(((ABS(INDEX('INPUT AVG'!$B:$AK,Cal!$E410,IF(Cal!$P$3=22.5,MATCH(I$1,Cal!$G$6:$G$21,0),MATCH(I$1,Cal!$H$6:$H$41,0))))+(2.327*INDEX('INPUT RMS'!$B:$AK,Cal!$E410,IF(Cal!$P$3=22.5,MATCH(I$1,Cal!$G$6:$G$21,0),MATCH(I$1,Cal!$H$6:$H$41,0)))))/1.85)*Cal!$C410)</f>
        <v>0</v>
      </c>
      <c r="J410" s="31">
        <f>(((ABS(INDEX('INPUT AVG'!$B:$AK,Cal!$E410,IF(Cal!$P$3=22.5,MATCH(J$1,Cal!$G$6:$G$21,0),MATCH(J$1,Cal!$H$6:$H$41,0))))+(2.327*INDEX('INPUT RMS'!$B:$AK,Cal!$E410,IF(Cal!$P$3=22.5,MATCH(J$1,Cal!$G$6:$G$21,0),MATCH(J$1,Cal!$H$6:$H$41,0)))))/1.85)*Cal!$C410)</f>
        <v>0</v>
      </c>
      <c r="K410" s="31">
        <f>(((ABS(INDEX('INPUT AVG'!$B:$AK,Cal!$E410,IF(Cal!$P$3=22.5,MATCH(K$1,Cal!$G$6:$G$21,0),MATCH(K$1,Cal!$H$6:$H$41,0))))+(2.327*INDEX('INPUT RMS'!$B:$AK,Cal!$E410,IF(Cal!$P$3=22.5,MATCH(K$1,Cal!$G$6:$G$21,0),MATCH(K$1,Cal!$H$6:$H$41,0)))))/1.85)*Cal!$C410)</f>
        <v>0</v>
      </c>
      <c r="L410" s="31">
        <f>(((ABS(INDEX('INPUT AVG'!$B:$AK,Cal!$E410,IF(Cal!$P$3=22.5,MATCH(L$1,Cal!$G$6:$G$21,0),MATCH(L$1,Cal!$H$6:$H$41,0))))+(2.327*INDEX('INPUT RMS'!$B:$AK,Cal!$E410,IF(Cal!$P$3=22.5,MATCH(L$1,Cal!$G$6:$G$21,0),MATCH(L$1,Cal!$H$6:$H$41,0)))))/1.85)*Cal!$C410)</f>
        <v>0</v>
      </c>
      <c r="M410" s="31">
        <f>(((ABS(INDEX('INPUT AVG'!$B:$AK,Cal!$E410,IF(Cal!$P$3=22.5,MATCH(M$1,Cal!$G$6:$G$21,0),MATCH(M$1,Cal!$H$6:$H$41,0))))+(2.327*INDEX('INPUT RMS'!$B:$AK,Cal!$E410,IF(Cal!$P$3=22.5,MATCH(M$1,Cal!$G$6:$G$21,0),MATCH(M$1,Cal!$H$6:$H$41,0)))))/1.85)*Cal!$C410)</f>
        <v>0</v>
      </c>
      <c r="N410" s="31">
        <f>(((ABS(INDEX('INPUT AVG'!$B:$AK,Cal!$E410,IF(Cal!$P$3=22.5,MATCH(N$1,Cal!$G$6:$G$21,0),MATCH(N$1,Cal!$H$6:$H$41,0))))+(2.327*INDEX('INPUT RMS'!$B:$AK,Cal!$E410,IF(Cal!$P$3=22.5,MATCH(N$1,Cal!$G$6:$G$21,0),MATCH(N$1,Cal!$H$6:$H$41,0)))))/1.85)*Cal!$C410)</f>
        <v>0</v>
      </c>
      <c r="O410" s="31">
        <f>(((ABS(INDEX('INPUT AVG'!$B:$AK,Cal!$E410,IF(Cal!$P$3=22.5,MATCH(O$1,Cal!$G$6:$G$21,0),MATCH(O$1,Cal!$H$6:$H$41,0))))+(2.327*INDEX('INPUT RMS'!$B:$AK,Cal!$E410,IF(Cal!$P$3=22.5,MATCH(O$1,Cal!$G$6:$G$21,0),MATCH(O$1,Cal!$H$6:$H$41,0)))))/1.85)*Cal!$C410)</f>
        <v>0</v>
      </c>
      <c r="P410" s="31">
        <f>(((ABS(INDEX('INPUT AVG'!$B:$AK,Cal!$E410,IF(Cal!$P$3=22.5,MATCH(P$1,Cal!$G$6:$G$21,0),MATCH(P$1,Cal!$H$6:$H$41,0))))+(2.327*INDEX('INPUT RMS'!$B:$AK,Cal!$E410,IF(Cal!$P$3=22.5,MATCH(P$1,Cal!$G$6:$G$21,0),MATCH(P$1,Cal!$H$6:$H$41,0)))))/1.85)*Cal!$C410)</f>
        <v>0</v>
      </c>
      <c r="Q410" s="31">
        <f>(((ABS(INDEX('INPUT AVG'!$B:$AK,Cal!$E410,IF(Cal!$P$3=22.5,MATCH(Q$1,Cal!$G$6:$G$21,0),MATCH(Q$1,Cal!$H$6:$H$41,0))))+(2.327*INDEX('INPUT RMS'!$B:$AK,Cal!$E410,IF(Cal!$P$3=22.5,MATCH(Q$1,Cal!$G$6:$G$21,0),MATCH(Q$1,Cal!$H$6:$H$41,0)))))/1.85)*Cal!$C410)</f>
        <v>0</v>
      </c>
      <c r="R410" s="31">
        <f>(((ABS(INDEX('INPUT AVG'!$B:$AK,Cal!$E410,IF(Cal!$P$3=22.5,MATCH(R$1,Cal!$G$6:$G$21,0),MATCH(R$1,Cal!$H$6:$H$41,0))))+(2.327*INDEX('INPUT RMS'!$B:$AK,Cal!$E410,IF(Cal!$P$3=22.5,MATCH(R$1,Cal!$G$6:$G$21,0),MATCH(R$1,Cal!$H$6:$H$41,0)))))/1.85)*Cal!$C410)</f>
        <v>0</v>
      </c>
      <c r="S410" s="31">
        <f>(((ABS(INDEX('INPUT AVG'!$B:$AK,Cal!$E410,IF(Cal!$P$3=22.5,MATCH(S$1,Cal!$G$6:$G$21,0),MATCH(S$1,Cal!$H$6:$H$41,0))))+(2.327*INDEX('INPUT RMS'!$B:$AK,Cal!$E410,IF(Cal!$P$3=22.5,MATCH(S$1,Cal!$G$6:$G$21,0),MATCH(S$1,Cal!$H$6:$H$41,0)))))/1.85)*Cal!$C410)</f>
        <v>0</v>
      </c>
      <c r="T410" s="31">
        <f>(((ABS(INDEX('INPUT AVG'!$B:$AK,Cal!$E410,IF(Cal!$P$3=22.5,MATCH(T$1,Cal!$G$6:$G$21,0),MATCH(T$1,Cal!$H$6:$H$41,0))))+(2.327*INDEX('INPUT RMS'!$B:$AK,Cal!$E410,IF(Cal!$P$3=22.5,MATCH(T$1,Cal!$G$6:$G$21,0),MATCH(T$1,Cal!$H$6:$H$41,0)))))/1.85)*Cal!$C410)</f>
        <v>0</v>
      </c>
      <c r="U410" s="31">
        <f>(((ABS(INDEX('INPUT AVG'!$B:$AK,Cal!$E410,IF(Cal!$P$3=22.5,MATCH(U$1,Cal!$G$6:$G$21,0),MATCH(U$1,Cal!$H$6:$H$41,0))))+(2.327*INDEX('INPUT RMS'!$B:$AK,Cal!$E410,IF(Cal!$P$3=22.5,MATCH(U$1,Cal!$G$6:$G$21,0),MATCH(U$1,Cal!$H$6:$H$41,0)))))/1.85)*Cal!$C410)</f>
        <v>0</v>
      </c>
      <c r="V410" s="31">
        <f>(((ABS(INDEX('INPUT AVG'!$B:$AK,Cal!$E410,IF(Cal!$P$3=22.5,MATCH(V$1,Cal!$G$6:$G$21,0),MATCH(V$1,Cal!$H$6:$H$41,0))))+(2.327*INDEX('INPUT RMS'!$B:$AK,Cal!$E410,IF(Cal!$P$3=22.5,MATCH(V$1,Cal!$G$6:$G$21,0),MATCH(V$1,Cal!$H$6:$H$41,0)))))/1.85)*Cal!$C410)</f>
        <v>0</v>
      </c>
      <c r="W410" s="31">
        <f>(((ABS(INDEX('INPUT AVG'!$B:$AK,Cal!$E410,IF(Cal!$P$3=22.5,MATCH(W$1,Cal!$G$6:$G$21,0),MATCH(W$1,Cal!$H$6:$H$41,0))))+(2.327*INDEX('INPUT RMS'!$B:$AK,Cal!$E410,IF(Cal!$P$3=22.5,MATCH(W$1,Cal!$G$6:$G$21,0),MATCH(W$1,Cal!$H$6:$H$41,0)))))/1.85)*Cal!$C410)</f>
        <v>0</v>
      </c>
      <c r="X410" s="31">
        <f>(((ABS(INDEX('INPUT AVG'!$B:$AK,Cal!$E410,IF(Cal!$P$3=22.5,MATCH(X$1,Cal!$G$6:$G$21,0),MATCH(X$1,Cal!$H$6:$H$41,0))))+(2.327*INDEX('INPUT RMS'!$B:$AK,Cal!$E410,IF(Cal!$P$3=22.5,MATCH(X$1,Cal!$G$6:$G$21,0),MATCH(X$1,Cal!$H$6:$H$41,0)))))/1.85)*Cal!$C410)</f>
        <v>0</v>
      </c>
      <c r="Y410" s="31">
        <f>(((ABS(INDEX('INPUT AVG'!$B:$AK,Cal!$E410,IF(Cal!$P$3=22.5,MATCH(Y$1,Cal!$G$6:$G$21,0),MATCH(Y$1,Cal!$H$6:$H$41,0))))+(2.327*INDEX('INPUT RMS'!$B:$AK,Cal!$E410,IF(Cal!$P$3=22.5,MATCH(Y$1,Cal!$G$6:$G$21,0),MATCH(Y$1,Cal!$H$6:$H$41,0)))))/1.85)*Cal!$C410)</f>
        <v>0</v>
      </c>
      <c r="Z410" s="31">
        <f>(((ABS(INDEX('INPUT AVG'!$B:$AK,Cal!$E410,IF(Cal!$P$3=22.5,MATCH(Z$1,Cal!$G$6:$G$21,0),MATCH(Z$1,Cal!$H$6:$H$41,0))))+(2.327*INDEX('INPUT RMS'!$B:$AK,Cal!$E410,IF(Cal!$P$3=22.5,MATCH(Z$1,Cal!$G$6:$G$21,0),MATCH(Z$1,Cal!$H$6:$H$41,0)))))/1.85)*Cal!$C410)</f>
        <v>0</v>
      </c>
      <c r="AA410" s="31">
        <f>(((ABS(INDEX('INPUT AVG'!$B:$AK,Cal!$E410,IF(Cal!$P$3=22.5,MATCH(AA$1,Cal!$G$6:$G$21,0),MATCH(AA$1,Cal!$H$6:$H$41,0))))+(2.327*INDEX('INPUT RMS'!$B:$AK,Cal!$E410,IF(Cal!$P$3=22.5,MATCH(AA$1,Cal!$G$6:$G$21,0),MATCH(AA$1,Cal!$H$6:$H$41,0)))))/1.85)*Cal!$C410)</f>
        <v>0</v>
      </c>
      <c r="AB410" s="31">
        <f>(((ABS(INDEX('INPUT AVG'!$B:$AK,Cal!$E410,IF(Cal!$P$3=22.5,MATCH(AB$1,Cal!$G$6:$G$21,0),MATCH(AB$1,Cal!$H$6:$H$41,0))))+(2.327*INDEX('INPUT RMS'!$B:$AK,Cal!$E410,IF(Cal!$P$3=22.5,MATCH(AB$1,Cal!$G$6:$G$21,0),MATCH(AB$1,Cal!$H$6:$H$41,0)))))/1.85)*Cal!$C410)</f>
        <v>0</v>
      </c>
      <c r="AC410" s="31">
        <f>(((ABS(INDEX('INPUT AVG'!$B:$AK,Cal!$E410,IF(Cal!$P$3=22.5,MATCH(AC$1,Cal!$G$6:$G$21,0),MATCH(AC$1,Cal!$H$6:$H$41,0))))+(2.327*INDEX('INPUT RMS'!$B:$AK,Cal!$E410,IF(Cal!$P$3=22.5,MATCH(AC$1,Cal!$G$6:$G$21,0),MATCH(AC$1,Cal!$H$6:$H$41,0)))))/1.85)*Cal!$C410)</f>
        <v>0</v>
      </c>
      <c r="AD410" s="31">
        <f>(((ABS(INDEX('INPUT AVG'!$B:$AK,Cal!$E410,IF(Cal!$P$3=22.5,MATCH(AD$1,Cal!$G$6:$G$21,0),MATCH(AD$1,Cal!$H$6:$H$41,0))))+(2.327*INDEX('INPUT RMS'!$B:$AK,Cal!$E410,IF(Cal!$P$3=22.5,MATCH(AD$1,Cal!$G$6:$G$21,0),MATCH(AD$1,Cal!$H$6:$H$41,0)))))/1.85)*Cal!$C410)</f>
        <v>0</v>
      </c>
      <c r="AE410" s="31">
        <f>(((ABS(INDEX('INPUT AVG'!$B:$AK,Cal!$E410,IF(Cal!$P$3=22.5,MATCH(AE$1,Cal!$G$6:$G$21,0),MATCH(AE$1,Cal!$H$6:$H$41,0))))+(2.327*INDEX('INPUT RMS'!$B:$AK,Cal!$E410,IF(Cal!$P$3=22.5,MATCH(AE$1,Cal!$G$6:$G$21,0),MATCH(AE$1,Cal!$H$6:$H$41,0)))))/1.85)*Cal!$C410)</f>
        <v>0</v>
      </c>
      <c r="AF410" s="31">
        <f>(((ABS(INDEX('INPUT AVG'!$B:$AK,Cal!$E410,IF(Cal!$P$3=22.5,MATCH(AF$1,Cal!$G$6:$G$21,0),MATCH(AF$1,Cal!$H$6:$H$41,0))))+(2.327*INDEX('INPUT RMS'!$B:$AK,Cal!$E410,IF(Cal!$P$3=22.5,MATCH(AF$1,Cal!$G$6:$G$21,0),MATCH(AF$1,Cal!$H$6:$H$41,0)))))/1.85)*Cal!$C410)</f>
        <v>0</v>
      </c>
      <c r="AG410" s="31">
        <f>(((ABS(INDEX('INPUT AVG'!$B:$AK,Cal!$E410,IF(Cal!$P$3=22.5,MATCH(AG$1,Cal!$G$6:$G$21,0),MATCH(AG$1,Cal!$H$6:$H$41,0))))+(2.327*INDEX('INPUT RMS'!$B:$AK,Cal!$E410,IF(Cal!$P$3=22.5,MATCH(AG$1,Cal!$G$6:$G$21,0),MATCH(AG$1,Cal!$H$6:$H$41,0)))))/1.85)*Cal!$C410)</f>
        <v>0</v>
      </c>
      <c r="AH410" s="31">
        <f>(((ABS(INDEX('INPUT AVG'!$B:$AK,Cal!$E410,IF(Cal!$P$3=22.5,MATCH(AH$1,Cal!$G$6:$G$21,0),MATCH(AH$1,Cal!$H$6:$H$41,0))))+(2.327*INDEX('INPUT RMS'!$B:$AK,Cal!$E410,IF(Cal!$P$3=22.5,MATCH(AH$1,Cal!$G$6:$G$21,0),MATCH(AH$1,Cal!$H$6:$H$41,0)))))/1.85)*Cal!$C410)</f>
        <v>0</v>
      </c>
      <c r="AI410" s="31">
        <f>(((ABS(INDEX('INPUT AVG'!$B:$AK,Cal!$E410,IF(Cal!$P$3=22.5,MATCH(AI$1,Cal!$G$6:$G$21,0),MATCH(AI$1,Cal!$H$6:$H$41,0))))+(2.327*INDEX('INPUT RMS'!$B:$AK,Cal!$E410,IF(Cal!$P$3=22.5,MATCH(AI$1,Cal!$G$6:$G$21,0),MATCH(AI$1,Cal!$H$6:$H$41,0)))))/1.85)*Cal!$C410)</f>
        <v>0</v>
      </c>
      <c r="AJ410" s="31">
        <f>(((ABS(INDEX('INPUT AVG'!$B:$AK,Cal!$E410,IF(Cal!$P$3=22.5,MATCH(AJ$1,Cal!$G$6:$G$21,0),MATCH(AJ$1,Cal!$H$6:$H$41,0))))+(2.327*INDEX('INPUT RMS'!$B:$AK,Cal!$E410,IF(Cal!$P$3=22.5,MATCH(AJ$1,Cal!$G$6:$G$21,0),MATCH(AJ$1,Cal!$H$6:$H$41,0)))))/1.85)*Cal!$C410)</f>
        <v>0</v>
      </c>
      <c r="AK410" s="31">
        <f>(((ABS(INDEX('INPUT AVG'!$B:$AK,Cal!$E410,IF(Cal!$P$3=22.5,MATCH(AK$1,Cal!$G$6:$G$21,0),MATCH(AK$1,Cal!$H$6:$H$41,0))))+(2.327*INDEX('INPUT RMS'!$B:$AK,Cal!$E410,IF(Cal!$P$3=22.5,MATCH(AK$1,Cal!$G$6:$G$21,0),MATCH(AK$1,Cal!$H$6:$H$41,0)))))/1.85)*Cal!$C410)</f>
        <v>0</v>
      </c>
      <c r="AL410" s="31">
        <f>(((ABS(INDEX('INPUT AVG'!$B:$AK,Cal!$E410,IF(Cal!$P$3=22.5,MATCH(AL$1,Cal!$G$6:$G$21,0),MATCH(AL$1,Cal!$H$6:$H$41,0))))+(2.327*INDEX('INPUT RMS'!$B:$AK,Cal!$E410,IF(Cal!$P$3=22.5,MATCH(AL$1,Cal!$G$6:$G$21,0),MATCH(AL$1,Cal!$H$6:$H$41,0)))))/1.85)*Cal!$C410)</f>
        <v>0</v>
      </c>
    </row>
    <row r="411" spans="1:38" x14ac:dyDescent="0.4">
      <c r="A411" s="7">
        <f>Cal!A411</f>
        <v>410</v>
      </c>
      <c r="B411" s="31">
        <f>(((ABS(INDEX('INPUT AVG'!$B:$AK,Cal!$E411,IF(Cal!$P$3=22.5,MATCH(B$1,Cal!$G$6:$G$21,0),MATCH(B$1,Cal!$H$6:$H$41,0))))+(2.327*INDEX('INPUT RMS'!$B:$AK,Cal!$E411,IF(Cal!$P$3=22.5,MATCH(B$1,Cal!$G$6:$G$21,0),MATCH(B$1,Cal!$H$6:$H$41,0)))))/1.85)*Cal!$C411)</f>
        <v>0</v>
      </c>
      <c r="C411" s="31">
        <f>(((ABS(INDEX('INPUT AVG'!$B:$AK,Cal!$E411,IF(Cal!$P$3=22.5,MATCH(C$1,Cal!$G$6:$G$21,0),MATCH(C$1,Cal!$H$6:$H$41,0))))+(2.327*INDEX('INPUT RMS'!$B:$AK,Cal!$E411,IF(Cal!$P$3=22.5,MATCH(C$1,Cal!$G$6:$G$21,0),MATCH(C$1,Cal!$H$6:$H$41,0)))))/1.85)*Cal!$C411)</f>
        <v>0</v>
      </c>
      <c r="D411" s="31">
        <f>(((ABS(INDEX('INPUT AVG'!$B:$AK,Cal!$E411,IF(Cal!$P$3=22.5,MATCH(D$1,Cal!$G$6:$G$21,0),MATCH(D$1,Cal!$H$6:$H$41,0))))+(2.327*INDEX('INPUT RMS'!$B:$AK,Cal!$E411,IF(Cal!$P$3=22.5,MATCH(D$1,Cal!$G$6:$G$21,0),MATCH(D$1,Cal!$H$6:$H$41,0)))))/1.85)*Cal!$C411)</f>
        <v>0</v>
      </c>
      <c r="E411" s="31">
        <f>(((ABS(INDEX('INPUT AVG'!$B:$AK,Cal!$E411,IF(Cal!$P$3=22.5,MATCH(E$1,Cal!$G$6:$G$21,0),MATCH(E$1,Cal!$H$6:$H$41,0))))+(2.327*INDEX('INPUT RMS'!$B:$AK,Cal!$E411,IF(Cal!$P$3=22.5,MATCH(E$1,Cal!$G$6:$G$21,0),MATCH(E$1,Cal!$H$6:$H$41,0)))))/1.85)*Cal!$C411)</f>
        <v>0</v>
      </c>
      <c r="F411" s="31">
        <f>(((ABS(INDEX('INPUT AVG'!$B:$AK,Cal!$E411,IF(Cal!$P$3=22.5,MATCH(F$1,Cal!$G$6:$G$21,0),MATCH(F$1,Cal!$H$6:$H$41,0))))+(2.327*INDEX('INPUT RMS'!$B:$AK,Cal!$E411,IF(Cal!$P$3=22.5,MATCH(F$1,Cal!$G$6:$G$21,0),MATCH(F$1,Cal!$H$6:$H$41,0)))))/1.85)*Cal!$C411)</f>
        <v>0</v>
      </c>
      <c r="G411" s="31">
        <f>(((ABS(INDEX('INPUT AVG'!$B:$AK,Cal!$E411,IF(Cal!$P$3=22.5,MATCH(G$1,Cal!$G$6:$G$21,0),MATCH(G$1,Cal!$H$6:$H$41,0))))+(2.327*INDEX('INPUT RMS'!$B:$AK,Cal!$E411,IF(Cal!$P$3=22.5,MATCH(G$1,Cal!$G$6:$G$21,0),MATCH(G$1,Cal!$H$6:$H$41,0)))))/1.85)*Cal!$C411)</f>
        <v>0</v>
      </c>
      <c r="H411" s="31">
        <f>(((ABS(INDEX('INPUT AVG'!$B:$AK,Cal!$E411,IF(Cal!$P$3=22.5,MATCH(H$1,Cal!$G$6:$G$21,0),MATCH(H$1,Cal!$H$6:$H$41,0))))+(2.327*INDEX('INPUT RMS'!$B:$AK,Cal!$E411,IF(Cal!$P$3=22.5,MATCH(H$1,Cal!$G$6:$G$21,0),MATCH(H$1,Cal!$H$6:$H$41,0)))))/1.85)*Cal!$C411)</f>
        <v>0</v>
      </c>
      <c r="I411" s="31">
        <f>(((ABS(INDEX('INPUT AVG'!$B:$AK,Cal!$E411,IF(Cal!$P$3=22.5,MATCH(I$1,Cal!$G$6:$G$21,0),MATCH(I$1,Cal!$H$6:$H$41,0))))+(2.327*INDEX('INPUT RMS'!$B:$AK,Cal!$E411,IF(Cal!$P$3=22.5,MATCH(I$1,Cal!$G$6:$G$21,0),MATCH(I$1,Cal!$H$6:$H$41,0)))))/1.85)*Cal!$C411)</f>
        <v>0</v>
      </c>
      <c r="J411" s="31">
        <f>(((ABS(INDEX('INPUT AVG'!$B:$AK,Cal!$E411,IF(Cal!$P$3=22.5,MATCH(J$1,Cal!$G$6:$G$21,0),MATCH(J$1,Cal!$H$6:$H$41,0))))+(2.327*INDEX('INPUT RMS'!$B:$AK,Cal!$E411,IF(Cal!$P$3=22.5,MATCH(J$1,Cal!$G$6:$G$21,0),MATCH(J$1,Cal!$H$6:$H$41,0)))))/1.85)*Cal!$C411)</f>
        <v>0</v>
      </c>
      <c r="K411" s="31">
        <f>(((ABS(INDEX('INPUT AVG'!$B:$AK,Cal!$E411,IF(Cal!$P$3=22.5,MATCH(K$1,Cal!$G$6:$G$21,0),MATCH(K$1,Cal!$H$6:$H$41,0))))+(2.327*INDEX('INPUT RMS'!$B:$AK,Cal!$E411,IF(Cal!$P$3=22.5,MATCH(K$1,Cal!$G$6:$G$21,0),MATCH(K$1,Cal!$H$6:$H$41,0)))))/1.85)*Cal!$C411)</f>
        <v>0</v>
      </c>
      <c r="L411" s="31">
        <f>(((ABS(INDEX('INPUT AVG'!$B:$AK,Cal!$E411,IF(Cal!$P$3=22.5,MATCH(L$1,Cal!$G$6:$G$21,0),MATCH(L$1,Cal!$H$6:$H$41,0))))+(2.327*INDEX('INPUT RMS'!$B:$AK,Cal!$E411,IF(Cal!$P$3=22.5,MATCH(L$1,Cal!$G$6:$G$21,0),MATCH(L$1,Cal!$H$6:$H$41,0)))))/1.85)*Cal!$C411)</f>
        <v>0</v>
      </c>
      <c r="M411" s="31">
        <f>(((ABS(INDEX('INPUT AVG'!$B:$AK,Cal!$E411,IF(Cal!$P$3=22.5,MATCH(M$1,Cal!$G$6:$G$21,0),MATCH(M$1,Cal!$H$6:$H$41,0))))+(2.327*INDEX('INPUT RMS'!$B:$AK,Cal!$E411,IF(Cal!$P$3=22.5,MATCH(M$1,Cal!$G$6:$G$21,0),MATCH(M$1,Cal!$H$6:$H$41,0)))))/1.85)*Cal!$C411)</f>
        <v>0</v>
      </c>
      <c r="N411" s="31">
        <f>(((ABS(INDEX('INPUT AVG'!$B:$AK,Cal!$E411,IF(Cal!$P$3=22.5,MATCH(N$1,Cal!$G$6:$G$21,0),MATCH(N$1,Cal!$H$6:$H$41,0))))+(2.327*INDEX('INPUT RMS'!$B:$AK,Cal!$E411,IF(Cal!$P$3=22.5,MATCH(N$1,Cal!$G$6:$G$21,0),MATCH(N$1,Cal!$H$6:$H$41,0)))))/1.85)*Cal!$C411)</f>
        <v>0</v>
      </c>
      <c r="O411" s="31">
        <f>(((ABS(INDEX('INPUT AVG'!$B:$AK,Cal!$E411,IF(Cal!$P$3=22.5,MATCH(O$1,Cal!$G$6:$G$21,0),MATCH(O$1,Cal!$H$6:$H$41,0))))+(2.327*INDEX('INPUT RMS'!$B:$AK,Cal!$E411,IF(Cal!$P$3=22.5,MATCH(O$1,Cal!$G$6:$G$21,0),MATCH(O$1,Cal!$H$6:$H$41,0)))))/1.85)*Cal!$C411)</f>
        <v>0</v>
      </c>
      <c r="P411" s="31">
        <f>(((ABS(INDEX('INPUT AVG'!$B:$AK,Cal!$E411,IF(Cal!$P$3=22.5,MATCH(P$1,Cal!$G$6:$G$21,0),MATCH(P$1,Cal!$H$6:$H$41,0))))+(2.327*INDEX('INPUT RMS'!$B:$AK,Cal!$E411,IF(Cal!$P$3=22.5,MATCH(P$1,Cal!$G$6:$G$21,0),MATCH(P$1,Cal!$H$6:$H$41,0)))))/1.85)*Cal!$C411)</f>
        <v>0</v>
      </c>
      <c r="Q411" s="31">
        <f>(((ABS(INDEX('INPUT AVG'!$B:$AK,Cal!$E411,IF(Cal!$P$3=22.5,MATCH(Q$1,Cal!$G$6:$G$21,0),MATCH(Q$1,Cal!$H$6:$H$41,0))))+(2.327*INDEX('INPUT RMS'!$B:$AK,Cal!$E411,IF(Cal!$P$3=22.5,MATCH(Q$1,Cal!$G$6:$G$21,0),MATCH(Q$1,Cal!$H$6:$H$41,0)))))/1.85)*Cal!$C411)</f>
        <v>0</v>
      </c>
      <c r="R411" s="31">
        <f>(((ABS(INDEX('INPUT AVG'!$B:$AK,Cal!$E411,IF(Cal!$P$3=22.5,MATCH(R$1,Cal!$G$6:$G$21,0),MATCH(R$1,Cal!$H$6:$H$41,0))))+(2.327*INDEX('INPUT RMS'!$B:$AK,Cal!$E411,IF(Cal!$P$3=22.5,MATCH(R$1,Cal!$G$6:$G$21,0),MATCH(R$1,Cal!$H$6:$H$41,0)))))/1.85)*Cal!$C411)</f>
        <v>0</v>
      </c>
      <c r="S411" s="31">
        <f>(((ABS(INDEX('INPUT AVG'!$B:$AK,Cal!$E411,IF(Cal!$P$3=22.5,MATCH(S$1,Cal!$G$6:$G$21,0),MATCH(S$1,Cal!$H$6:$H$41,0))))+(2.327*INDEX('INPUT RMS'!$B:$AK,Cal!$E411,IF(Cal!$P$3=22.5,MATCH(S$1,Cal!$G$6:$G$21,0),MATCH(S$1,Cal!$H$6:$H$41,0)))))/1.85)*Cal!$C411)</f>
        <v>0</v>
      </c>
      <c r="T411" s="31">
        <f>(((ABS(INDEX('INPUT AVG'!$B:$AK,Cal!$E411,IF(Cal!$P$3=22.5,MATCH(T$1,Cal!$G$6:$G$21,0),MATCH(T$1,Cal!$H$6:$H$41,0))))+(2.327*INDEX('INPUT RMS'!$B:$AK,Cal!$E411,IF(Cal!$P$3=22.5,MATCH(T$1,Cal!$G$6:$G$21,0),MATCH(T$1,Cal!$H$6:$H$41,0)))))/1.85)*Cal!$C411)</f>
        <v>0</v>
      </c>
      <c r="U411" s="31">
        <f>(((ABS(INDEX('INPUT AVG'!$B:$AK,Cal!$E411,IF(Cal!$P$3=22.5,MATCH(U$1,Cal!$G$6:$G$21,0),MATCH(U$1,Cal!$H$6:$H$41,0))))+(2.327*INDEX('INPUT RMS'!$B:$AK,Cal!$E411,IF(Cal!$P$3=22.5,MATCH(U$1,Cal!$G$6:$G$21,0),MATCH(U$1,Cal!$H$6:$H$41,0)))))/1.85)*Cal!$C411)</f>
        <v>0</v>
      </c>
      <c r="V411" s="31">
        <f>(((ABS(INDEX('INPUT AVG'!$B:$AK,Cal!$E411,IF(Cal!$P$3=22.5,MATCH(V$1,Cal!$G$6:$G$21,0),MATCH(V$1,Cal!$H$6:$H$41,0))))+(2.327*INDEX('INPUT RMS'!$B:$AK,Cal!$E411,IF(Cal!$P$3=22.5,MATCH(V$1,Cal!$G$6:$G$21,0),MATCH(V$1,Cal!$H$6:$H$41,0)))))/1.85)*Cal!$C411)</f>
        <v>0</v>
      </c>
      <c r="W411" s="31">
        <f>(((ABS(INDEX('INPUT AVG'!$B:$AK,Cal!$E411,IF(Cal!$P$3=22.5,MATCH(W$1,Cal!$G$6:$G$21,0),MATCH(W$1,Cal!$H$6:$H$41,0))))+(2.327*INDEX('INPUT RMS'!$B:$AK,Cal!$E411,IF(Cal!$P$3=22.5,MATCH(W$1,Cal!$G$6:$G$21,0),MATCH(W$1,Cal!$H$6:$H$41,0)))))/1.85)*Cal!$C411)</f>
        <v>0</v>
      </c>
      <c r="X411" s="31">
        <f>(((ABS(INDEX('INPUT AVG'!$B:$AK,Cal!$E411,IF(Cal!$P$3=22.5,MATCH(X$1,Cal!$G$6:$G$21,0),MATCH(X$1,Cal!$H$6:$H$41,0))))+(2.327*INDEX('INPUT RMS'!$B:$AK,Cal!$E411,IF(Cal!$P$3=22.5,MATCH(X$1,Cal!$G$6:$G$21,0),MATCH(X$1,Cal!$H$6:$H$41,0)))))/1.85)*Cal!$C411)</f>
        <v>0</v>
      </c>
      <c r="Y411" s="31">
        <f>(((ABS(INDEX('INPUT AVG'!$B:$AK,Cal!$E411,IF(Cal!$P$3=22.5,MATCH(Y$1,Cal!$G$6:$G$21,0),MATCH(Y$1,Cal!$H$6:$H$41,0))))+(2.327*INDEX('INPUT RMS'!$B:$AK,Cal!$E411,IF(Cal!$P$3=22.5,MATCH(Y$1,Cal!$G$6:$G$21,0),MATCH(Y$1,Cal!$H$6:$H$41,0)))))/1.85)*Cal!$C411)</f>
        <v>0</v>
      </c>
      <c r="Z411" s="31">
        <f>(((ABS(INDEX('INPUT AVG'!$B:$AK,Cal!$E411,IF(Cal!$P$3=22.5,MATCH(Z$1,Cal!$G$6:$G$21,0),MATCH(Z$1,Cal!$H$6:$H$41,0))))+(2.327*INDEX('INPUT RMS'!$B:$AK,Cal!$E411,IF(Cal!$P$3=22.5,MATCH(Z$1,Cal!$G$6:$G$21,0),MATCH(Z$1,Cal!$H$6:$H$41,0)))))/1.85)*Cal!$C411)</f>
        <v>0</v>
      </c>
      <c r="AA411" s="31">
        <f>(((ABS(INDEX('INPUT AVG'!$B:$AK,Cal!$E411,IF(Cal!$P$3=22.5,MATCH(AA$1,Cal!$G$6:$G$21,0),MATCH(AA$1,Cal!$H$6:$H$41,0))))+(2.327*INDEX('INPUT RMS'!$B:$AK,Cal!$E411,IF(Cal!$P$3=22.5,MATCH(AA$1,Cal!$G$6:$G$21,0),MATCH(AA$1,Cal!$H$6:$H$41,0)))))/1.85)*Cal!$C411)</f>
        <v>0</v>
      </c>
      <c r="AB411" s="31">
        <f>(((ABS(INDEX('INPUT AVG'!$B:$AK,Cal!$E411,IF(Cal!$P$3=22.5,MATCH(AB$1,Cal!$G$6:$G$21,0),MATCH(AB$1,Cal!$H$6:$H$41,0))))+(2.327*INDEX('INPUT RMS'!$B:$AK,Cal!$E411,IF(Cal!$P$3=22.5,MATCH(AB$1,Cal!$G$6:$G$21,0),MATCH(AB$1,Cal!$H$6:$H$41,0)))))/1.85)*Cal!$C411)</f>
        <v>0</v>
      </c>
      <c r="AC411" s="31">
        <f>(((ABS(INDEX('INPUT AVG'!$B:$AK,Cal!$E411,IF(Cal!$P$3=22.5,MATCH(AC$1,Cal!$G$6:$G$21,0),MATCH(AC$1,Cal!$H$6:$H$41,0))))+(2.327*INDEX('INPUT RMS'!$B:$AK,Cal!$E411,IF(Cal!$P$3=22.5,MATCH(AC$1,Cal!$G$6:$G$21,0),MATCH(AC$1,Cal!$H$6:$H$41,0)))))/1.85)*Cal!$C411)</f>
        <v>0</v>
      </c>
      <c r="AD411" s="31">
        <f>(((ABS(INDEX('INPUT AVG'!$B:$AK,Cal!$E411,IF(Cal!$P$3=22.5,MATCH(AD$1,Cal!$G$6:$G$21,0),MATCH(AD$1,Cal!$H$6:$H$41,0))))+(2.327*INDEX('INPUT RMS'!$B:$AK,Cal!$E411,IF(Cal!$P$3=22.5,MATCH(AD$1,Cal!$G$6:$G$21,0),MATCH(AD$1,Cal!$H$6:$H$41,0)))))/1.85)*Cal!$C411)</f>
        <v>0</v>
      </c>
      <c r="AE411" s="31">
        <f>(((ABS(INDEX('INPUT AVG'!$B:$AK,Cal!$E411,IF(Cal!$P$3=22.5,MATCH(AE$1,Cal!$G$6:$G$21,0),MATCH(AE$1,Cal!$H$6:$H$41,0))))+(2.327*INDEX('INPUT RMS'!$B:$AK,Cal!$E411,IF(Cal!$P$3=22.5,MATCH(AE$1,Cal!$G$6:$G$21,0),MATCH(AE$1,Cal!$H$6:$H$41,0)))))/1.85)*Cal!$C411)</f>
        <v>0</v>
      </c>
      <c r="AF411" s="31">
        <f>(((ABS(INDEX('INPUT AVG'!$B:$AK,Cal!$E411,IF(Cal!$P$3=22.5,MATCH(AF$1,Cal!$G$6:$G$21,0),MATCH(AF$1,Cal!$H$6:$H$41,0))))+(2.327*INDEX('INPUT RMS'!$B:$AK,Cal!$E411,IF(Cal!$P$3=22.5,MATCH(AF$1,Cal!$G$6:$G$21,0),MATCH(AF$1,Cal!$H$6:$H$41,0)))))/1.85)*Cal!$C411)</f>
        <v>0</v>
      </c>
      <c r="AG411" s="31">
        <f>(((ABS(INDEX('INPUT AVG'!$B:$AK,Cal!$E411,IF(Cal!$P$3=22.5,MATCH(AG$1,Cal!$G$6:$G$21,0),MATCH(AG$1,Cal!$H$6:$H$41,0))))+(2.327*INDEX('INPUT RMS'!$B:$AK,Cal!$E411,IF(Cal!$P$3=22.5,MATCH(AG$1,Cal!$G$6:$G$21,0),MATCH(AG$1,Cal!$H$6:$H$41,0)))))/1.85)*Cal!$C411)</f>
        <v>0</v>
      </c>
      <c r="AH411" s="31">
        <f>(((ABS(INDEX('INPUT AVG'!$B:$AK,Cal!$E411,IF(Cal!$P$3=22.5,MATCH(AH$1,Cal!$G$6:$G$21,0),MATCH(AH$1,Cal!$H$6:$H$41,0))))+(2.327*INDEX('INPUT RMS'!$B:$AK,Cal!$E411,IF(Cal!$P$3=22.5,MATCH(AH$1,Cal!$G$6:$G$21,0),MATCH(AH$1,Cal!$H$6:$H$41,0)))))/1.85)*Cal!$C411)</f>
        <v>0</v>
      </c>
      <c r="AI411" s="31">
        <f>(((ABS(INDEX('INPUT AVG'!$B:$AK,Cal!$E411,IF(Cal!$P$3=22.5,MATCH(AI$1,Cal!$G$6:$G$21,0),MATCH(AI$1,Cal!$H$6:$H$41,0))))+(2.327*INDEX('INPUT RMS'!$B:$AK,Cal!$E411,IF(Cal!$P$3=22.5,MATCH(AI$1,Cal!$G$6:$G$21,0),MATCH(AI$1,Cal!$H$6:$H$41,0)))))/1.85)*Cal!$C411)</f>
        <v>0</v>
      </c>
      <c r="AJ411" s="31">
        <f>(((ABS(INDEX('INPUT AVG'!$B:$AK,Cal!$E411,IF(Cal!$P$3=22.5,MATCH(AJ$1,Cal!$G$6:$G$21,0),MATCH(AJ$1,Cal!$H$6:$H$41,0))))+(2.327*INDEX('INPUT RMS'!$B:$AK,Cal!$E411,IF(Cal!$P$3=22.5,MATCH(AJ$1,Cal!$G$6:$G$21,0),MATCH(AJ$1,Cal!$H$6:$H$41,0)))))/1.85)*Cal!$C411)</f>
        <v>0</v>
      </c>
      <c r="AK411" s="31">
        <f>(((ABS(INDEX('INPUT AVG'!$B:$AK,Cal!$E411,IF(Cal!$P$3=22.5,MATCH(AK$1,Cal!$G$6:$G$21,0),MATCH(AK$1,Cal!$H$6:$H$41,0))))+(2.327*INDEX('INPUT RMS'!$B:$AK,Cal!$E411,IF(Cal!$P$3=22.5,MATCH(AK$1,Cal!$G$6:$G$21,0),MATCH(AK$1,Cal!$H$6:$H$41,0)))))/1.85)*Cal!$C411)</f>
        <v>0</v>
      </c>
      <c r="AL411" s="31">
        <f>(((ABS(INDEX('INPUT AVG'!$B:$AK,Cal!$E411,IF(Cal!$P$3=22.5,MATCH(AL$1,Cal!$G$6:$G$21,0),MATCH(AL$1,Cal!$H$6:$H$41,0))))+(2.327*INDEX('INPUT RMS'!$B:$AK,Cal!$E411,IF(Cal!$P$3=22.5,MATCH(AL$1,Cal!$G$6:$G$21,0),MATCH(AL$1,Cal!$H$6:$H$41,0)))))/1.85)*Cal!$C411)</f>
        <v>0</v>
      </c>
    </row>
    <row r="412" spans="1:38" x14ac:dyDescent="0.4">
      <c r="A412" s="7">
        <f>Cal!A412</f>
        <v>411</v>
      </c>
      <c r="B412" s="31">
        <f>(((ABS(INDEX('INPUT AVG'!$B:$AK,Cal!$E412,IF(Cal!$P$3=22.5,MATCH(B$1,Cal!$G$6:$G$21,0),MATCH(B$1,Cal!$H$6:$H$41,0))))+(2.327*INDEX('INPUT RMS'!$B:$AK,Cal!$E412,IF(Cal!$P$3=22.5,MATCH(B$1,Cal!$G$6:$G$21,0),MATCH(B$1,Cal!$H$6:$H$41,0)))))/1.85)*Cal!$C412)</f>
        <v>0</v>
      </c>
      <c r="C412" s="31">
        <f>(((ABS(INDEX('INPUT AVG'!$B:$AK,Cal!$E412,IF(Cal!$P$3=22.5,MATCH(C$1,Cal!$G$6:$G$21,0),MATCH(C$1,Cal!$H$6:$H$41,0))))+(2.327*INDEX('INPUT RMS'!$B:$AK,Cal!$E412,IF(Cal!$P$3=22.5,MATCH(C$1,Cal!$G$6:$G$21,0),MATCH(C$1,Cal!$H$6:$H$41,0)))))/1.85)*Cal!$C412)</f>
        <v>0</v>
      </c>
      <c r="D412" s="31">
        <f>(((ABS(INDEX('INPUT AVG'!$B:$AK,Cal!$E412,IF(Cal!$P$3=22.5,MATCH(D$1,Cal!$G$6:$G$21,0),MATCH(D$1,Cal!$H$6:$H$41,0))))+(2.327*INDEX('INPUT RMS'!$B:$AK,Cal!$E412,IF(Cal!$P$3=22.5,MATCH(D$1,Cal!$G$6:$G$21,0),MATCH(D$1,Cal!$H$6:$H$41,0)))))/1.85)*Cal!$C412)</f>
        <v>0</v>
      </c>
      <c r="E412" s="31">
        <f>(((ABS(INDEX('INPUT AVG'!$B:$AK,Cal!$E412,IF(Cal!$P$3=22.5,MATCH(E$1,Cal!$G$6:$G$21,0),MATCH(E$1,Cal!$H$6:$H$41,0))))+(2.327*INDEX('INPUT RMS'!$B:$AK,Cal!$E412,IF(Cal!$P$3=22.5,MATCH(E$1,Cal!$G$6:$G$21,0),MATCH(E$1,Cal!$H$6:$H$41,0)))))/1.85)*Cal!$C412)</f>
        <v>0</v>
      </c>
      <c r="F412" s="31">
        <f>(((ABS(INDEX('INPUT AVG'!$B:$AK,Cal!$E412,IF(Cal!$P$3=22.5,MATCH(F$1,Cal!$G$6:$G$21,0),MATCH(F$1,Cal!$H$6:$H$41,0))))+(2.327*INDEX('INPUT RMS'!$B:$AK,Cal!$E412,IF(Cal!$P$3=22.5,MATCH(F$1,Cal!$G$6:$G$21,0),MATCH(F$1,Cal!$H$6:$H$41,0)))))/1.85)*Cal!$C412)</f>
        <v>0</v>
      </c>
      <c r="G412" s="31">
        <f>(((ABS(INDEX('INPUT AVG'!$B:$AK,Cal!$E412,IF(Cal!$P$3=22.5,MATCH(G$1,Cal!$G$6:$G$21,0),MATCH(G$1,Cal!$H$6:$H$41,0))))+(2.327*INDEX('INPUT RMS'!$B:$AK,Cal!$E412,IF(Cal!$P$3=22.5,MATCH(G$1,Cal!$G$6:$G$21,0),MATCH(G$1,Cal!$H$6:$H$41,0)))))/1.85)*Cal!$C412)</f>
        <v>0</v>
      </c>
      <c r="H412" s="31">
        <f>(((ABS(INDEX('INPUT AVG'!$B:$AK,Cal!$E412,IF(Cal!$P$3=22.5,MATCH(H$1,Cal!$G$6:$G$21,0),MATCH(H$1,Cal!$H$6:$H$41,0))))+(2.327*INDEX('INPUT RMS'!$B:$AK,Cal!$E412,IF(Cal!$P$3=22.5,MATCH(H$1,Cal!$G$6:$G$21,0),MATCH(H$1,Cal!$H$6:$H$41,0)))))/1.85)*Cal!$C412)</f>
        <v>0</v>
      </c>
      <c r="I412" s="31">
        <f>(((ABS(INDEX('INPUT AVG'!$B:$AK,Cal!$E412,IF(Cal!$P$3=22.5,MATCH(I$1,Cal!$G$6:$G$21,0),MATCH(I$1,Cal!$H$6:$H$41,0))))+(2.327*INDEX('INPUT RMS'!$B:$AK,Cal!$E412,IF(Cal!$P$3=22.5,MATCH(I$1,Cal!$G$6:$G$21,0),MATCH(I$1,Cal!$H$6:$H$41,0)))))/1.85)*Cal!$C412)</f>
        <v>0</v>
      </c>
      <c r="J412" s="31">
        <f>(((ABS(INDEX('INPUT AVG'!$B:$AK,Cal!$E412,IF(Cal!$P$3=22.5,MATCH(J$1,Cal!$G$6:$G$21,0),MATCH(J$1,Cal!$H$6:$H$41,0))))+(2.327*INDEX('INPUT RMS'!$B:$AK,Cal!$E412,IF(Cal!$P$3=22.5,MATCH(J$1,Cal!$G$6:$G$21,0),MATCH(J$1,Cal!$H$6:$H$41,0)))))/1.85)*Cal!$C412)</f>
        <v>0</v>
      </c>
      <c r="K412" s="31">
        <f>(((ABS(INDEX('INPUT AVG'!$B:$AK,Cal!$E412,IF(Cal!$P$3=22.5,MATCH(K$1,Cal!$G$6:$G$21,0),MATCH(K$1,Cal!$H$6:$H$41,0))))+(2.327*INDEX('INPUT RMS'!$B:$AK,Cal!$E412,IF(Cal!$P$3=22.5,MATCH(K$1,Cal!$G$6:$G$21,0),MATCH(K$1,Cal!$H$6:$H$41,0)))))/1.85)*Cal!$C412)</f>
        <v>0</v>
      </c>
      <c r="L412" s="31">
        <f>(((ABS(INDEX('INPUT AVG'!$B:$AK,Cal!$E412,IF(Cal!$P$3=22.5,MATCH(L$1,Cal!$G$6:$G$21,0),MATCH(L$1,Cal!$H$6:$H$41,0))))+(2.327*INDEX('INPUT RMS'!$B:$AK,Cal!$E412,IF(Cal!$P$3=22.5,MATCH(L$1,Cal!$G$6:$G$21,0),MATCH(L$1,Cal!$H$6:$H$41,0)))))/1.85)*Cal!$C412)</f>
        <v>0</v>
      </c>
      <c r="M412" s="31">
        <f>(((ABS(INDEX('INPUT AVG'!$B:$AK,Cal!$E412,IF(Cal!$P$3=22.5,MATCH(M$1,Cal!$G$6:$G$21,0),MATCH(M$1,Cal!$H$6:$H$41,0))))+(2.327*INDEX('INPUT RMS'!$B:$AK,Cal!$E412,IF(Cal!$P$3=22.5,MATCH(M$1,Cal!$G$6:$G$21,0),MATCH(M$1,Cal!$H$6:$H$41,0)))))/1.85)*Cal!$C412)</f>
        <v>0</v>
      </c>
      <c r="N412" s="31">
        <f>(((ABS(INDEX('INPUT AVG'!$B:$AK,Cal!$E412,IF(Cal!$P$3=22.5,MATCH(N$1,Cal!$G$6:$G$21,0),MATCH(N$1,Cal!$H$6:$H$41,0))))+(2.327*INDEX('INPUT RMS'!$B:$AK,Cal!$E412,IF(Cal!$P$3=22.5,MATCH(N$1,Cal!$G$6:$G$21,0),MATCH(N$1,Cal!$H$6:$H$41,0)))))/1.85)*Cal!$C412)</f>
        <v>0</v>
      </c>
      <c r="O412" s="31">
        <f>(((ABS(INDEX('INPUT AVG'!$B:$AK,Cal!$E412,IF(Cal!$P$3=22.5,MATCH(O$1,Cal!$G$6:$G$21,0),MATCH(O$1,Cal!$H$6:$H$41,0))))+(2.327*INDEX('INPUT RMS'!$B:$AK,Cal!$E412,IF(Cal!$P$3=22.5,MATCH(O$1,Cal!$G$6:$G$21,0),MATCH(O$1,Cal!$H$6:$H$41,0)))))/1.85)*Cal!$C412)</f>
        <v>0</v>
      </c>
      <c r="P412" s="31">
        <f>(((ABS(INDEX('INPUT AVG'!$B:$AK,Cal!$E412,IF(Cal!$P$3=22.5,MATCH(P$1,Cal!$G$6:$G$21,0),MATCH(P$1,Cal!$H$6:$H$41,0))))+(2.327*INDEX('INPUT RMS'!$B:$AK,Cal!$E412,IF(Cal!$P$3=22.5,MATCH(P$1,Cal!$G$6:$G$21,0),MATCH(P$1,Cal!$H$6:$H$41,0)))))/1.85)*Cal!$C412)</f>
        <v>0</v>
      </c>
      <c r="Q412" s="31">
        <f>(((ABS(INDEX('INPUT AVG'!$B:$AK,Cal!$E412,IF(Cal!$P$3=22.5,MATCH(Q$1,Cal!$G$6:$G$21,0),MATCH(Q$1,Cal!$H$6:$H$41,0))))+(2.327*INDEX('INPUT RMS'!$B:$AK,Cal!$E412,IF(Cal!$P$3=22.5,MATCH(Q$1,Cal!$G$6:$G$21,0),MATCH(Q$1,Cal!$H$6:$H$41,0)))))/1.85)*Cal!$C412)</f>
        <v>0</v>
      </c>
      <c r="R412" s="31">
        <f>(((ABS(INDEX('INPUT AVG'!$B:$AK,Cal!$E412,IF(Cal!$P$3=22.5,MATCH(R$1,Cal!$G$6:$G$21,0),MATCH(R$1,Cal!$H$6:$H$41,0))))+(2.327*INDEX('INPUT RMS'!$B:$AK,Cal!$E412,IF(Cal!$P$3=22.5,MATCH(R$1,Cal!$G$6:$G$21,0),MATCH(R$1,Cal!$H$6:$H$41,0)))))/1.85)*Cal!$C412)</f>
        <v>0</v>
      </c>
      <c r="S412" s="31">
        <f>(((ABS(INDEX('INPUT AVG'!$B:$AK,Cal!$E412,IF(Cal!$P$3=22.5,MATCH(S$1,Cal!$G$6:$G$21,0),MATCH(S$1,Cal!$H$6:$H$41,0))))+(2.327*INDEX('INPUT RMS'!$B:$AK,Cal!$E412,IF(Cal!$P$3=22.5,MATCH(S$1,Cal!$G$6:$G$21,0),MATCH(S$1,Cal!$H$6:$H$41,0)))))/1.85)*Cal!$C412)</f>
        <v>0</v>
      </c>
      <c r="T412" s="31">
        <f>(((ABS(INDEX('INPUT AVG'!$B:$AK,Cal!$E412,IF(Cal!$P$3=22.5,MATCH(T$1,Cal!$G$6:$G$21,0),MATCH(T$1,Cal!$H$6:$H$41,0))))+(2.327*INDEX('INPUT RMS'!$B:$AK,Cal!$E412,IF(Cal!$P$3=22.5,MATCH(T$1,Cal!$G$6:$G$21,0),MATCH(T$1,Cal!$H$6:$H$41,0)))))/1.85)*Cal!$C412)</f>
        <v>0</v>
      </c>
      <c r="U412" s="31">
        <f>(((ABS(INDEX('INPUT AVG'!$B:$AK,Cal!$E412,IF(Cal!$P$3=22.5,MATCH(U$1,Cal!$G$6:$G$21,0),MATCH(U$1,Cal!$H$6:$H$41,0))))+(2.327*INDEX('INPUT RMS'!$B:$AK,Cal!$E412,IF(Cal!$P$3=22.5,MATCH(U$1,Cal!$G$6:$G$21,0),MATCH(U$1,Cal!$H$6:$H$41,0)))))/1.85)*Cal!$C412)</f>
        <v>0</v>
      </c>
      <c r="V412" s="31">
        <f>(((ABS(INDEX('INPUT AVG'!$B:$AK,Cal!$E412,IF(Cal!$P$3=22.5,MATCH(V$1,Cal!$G$6:$G$21,0),MATCH(V$1,Cal!$H$6:$H$41,0))))+(2.327*INDEX('INPUT RMS'!$B:$AK,Cal!$E412,IF(Cal!$P$3=22.5,MATCH(V$1,Cal!$G$6:$G$21,0),MATCH(V$1,Cal!$H$6:$H$41,0)))))/1.85)*Cal!$C412)</f>
        <v>0</v>
      </c>
      <c r="W412" s="31">
        <f>(((ABS(INDEX('INPUT AVG'!$B:$AK,Cal!$E412,IF(Cal!$P$3=22.5,MATCH(W$1,Cal!$G$6:$G$21,0),MATCH(W$1,Cal!$H$6:$H$41,0))))+(2.327*INDEX('INPUT RMS'!$B:$AK,Cal!$E412,IF(Cal!$P$3=22.5,MATCH(W$1,Cal!$G$6:$G$21,0),MATCH(W$1,Cal!$H$6:$H$41,0)))))/1.85)*Cal!$C412)</f>
        <v>0</v>
      </c>
      <c r="X412" s="31">
        <f>(((ABS(INDEX('INPUT AVG'!$B:$AK,Cal!$E412,IF(Cal!$P$3=22.5,MATCH(X$1,Cal!$G$6:$G$21,0),MATCH(X$1,Cal!$H$6:$H$41,0))))+(2.327*INDEX('INPUT RMS'!$B:$AK,Cal!$E412,IF(Cal!$P$3=22.5,MATCH(X$1,Cal!$G$6:$G$21,0),MATCH(X$1,Cal!$H$6:$H$41,0)))))/1.85)*Cal!$C412)</f>
        <v>0</v>
      </c>
      <c r="Y412" s="31">
        <f>(((ABS(INDEX('INPUT AVG'!$B:$AK,Cal!$E412,IF(Cal!$P$3=22.5,MATCH(Y$1,Cal!$G$6:$G$21,0),MATCH(Y$1,Cal!$H$6:$H$41,0))))+(2.327*INDEX('INPUT RMS'!$B:$AK,Cal!$E412,IF(Cal!$P$3=22.5,MATCH(Y$1,Cal!$G$6:$G$21,0),MATCH(Y$1,Cal!$H$6:$H$41,0)))))/1.85)*Cal!$C412)</f>
        <v>0</v>
      </c>
      <c r="Z412" s="31">
        <f>(((ABS(INDEX('INPUT AVG'!$B:$AK,Cal!$E412,IF(Cal!$P$3=22.5,MATCH(Z$1,Cal!$G$6:$G$21,0),MATCH(Z$1,Cal!$H$6:$H$41,0))))+(2.327*INDEX('INPUT RMS'!$B:$AK,Cal!$E412,IF(Cal!$P$3=22.5,MATCH(Z$1,Cal!$G$6:$G$21,0),MATCH(Z$1,Cal!$H$6:$H$41,0)))))/1.85)*Cal!$C412)</f>
        <v>0</v>
      </c>
      <c r="AA412" s="31">
        <f>(((ABS(INDEX('INPUT AVG'!$B:$AK,Cal!$E412,IF(Cal!$P$3=22.5,MATCH(AA$1,Cal!$G$6:$G$21,0),MATCH(AA$1,Cal!$H$6:$H$41,0))))+(2.327*INDEX('INPUT RMS'!$B:$AK,Cal!$E412,IF(Cal!$P$3=22.5,MATCH(AA$1,Cal!$G$6:$G$21,0),MATCH(AA$1,Cal!$H$6:$H$41,0)))))/1.85)*Cal!$C412)</f>
        <v>0</v>
      </c>
      <c r="AB412" s="31">
        <f>(((ABS(INDEX('INPUT AVG'!$B:$AK,Cal!$E412,IF(Cal!$P$3=22.5,MATCH(AB$1,Cal!$G$6:$G$21,0),MATCH(AB$1,Cal!$H$6:$H$41,0))))+(2.327*INDEX('INPUT RMS'!$B:$AK,Cal!$E412,IF(Cal!$P$3=22.5,MATCH(AB$1,Cal!$G$6:$G$21,0),MATCH(AB$1,Cal!$H$6:$H$41,0)))))/1.85)*Cal!$C412)</f>
        <v>0</v>
      </c>
      <c r="AC412" s="31">
        <f>(((ABS(INDEX('INPUT AVG'!$B:$AK,Cal!$E412,IF(Cal!$P$3=22.5,MATCH(AC$1,Cal!$G$6:$G$21,0),MATCH(AC$1,Cal!$H$6:$H$41,0))))+(2.327*INDEX('INPUT RMS'!$B:$AK,Cal!$E412,IF(Cal!$P$3=22.5,MATCH(AC$1,Cal!$G$6:$G$21,0),MATCH(AC$1,Cal!$H$6:$H$41,0)))))/1.85)*Cal!$C412)</f>
        <v>0</v>
      </c>
      <c r="AD412" s="31">
        <f>(((ABS(INDEX('INPUT AVG'!$B:$AK,Cal!$E412,IF(Cal!$P$3=22.5,MATCH(AD$1,Cal!$G$6:$G$21,0),MATCH(AD$1,Cal!$H$6:$H$41,0))))+(2.327*INDEX('INPUT RMS'!$B:$AK,Cal!$E412,IF(Cal!$P$3=22.5,MATCH(AD$1,Cal!$G$6:$G$21,0),MATCH(AD$1,Cal!$H$6:$H$41,0)))))/1.85)*Cal!$C412)</f>
        <v>0</v>
      </c>
      <c r="AE412" s="31">
        <f>(((ABS(INDEX('INPUT AVG'!$B:$AK,Cal!$E412,IF(Cal!$P$3=22.5,MATCH(AE$1,Cal!$G$6:$G$21,0),MATCH(AE$1,Cal!$H$6:$H$41,0))))+(2.327*INDEX('INPUT RMS'!$B:$AK,Cal!$E412,IF(Cal!$P$3=22.5,MATCH(AE$1,Cal!$G$6:$G$21,0),MATCH(AE$1,Cal!$H$6:$H$41,0)))))/1.85)*Cal!$C412)</f>
        <v>0</v>
      </c>
      <c r="AF412" s="31">
        <f>(((ABS(INDEX('INPUT AVG'!$B:$AK,Cal!$E412,IF(Cal!$P$3=22.5,MATCH(AF$1,Cal!$G$6:$G$21,0),MATCH(AF$1,Cal!$H$6:$H$41,0))))+(2.327*INDEX('INPUT RMS'!$B:$AK,Cal!$E412,IF(Cal!$P$3=22.5,MATCH(AF$1,Cal!$G$6:$G$21,0),MATCH(AF$1,Cal!$H$6:$H$41,0)))))/1.85)*Cal!$C412)</f>
        <v>0</v>
      </c>
      <c r="AG412" s="31">
        <f>(((ABS(INDEX('INPUT AVG'!$B:$AK,Cal!$E412,IF(Cal!$P$3=22.5,MATCH(AG$1,Cal!$G$6:$G$21,0),MATCH(AG$1,Cal!$H$6:$H$41,0))))+(2.327*INDEX('INPUT RMS'!$B:$AK,Cal!$E412,IF(Cal!$P$3=22.5,MATCH(AG$1,Cal!$G$6:$G$21,0),MATCH(AG$1,Cal!$H$6:$H$41,0)))))/1.85)*Cal!$C412)</f>
        <v>0</v>
      </c>
      <c r="AH412" s="31">
        <f>(((ABS(INDEX('INPUT AVG'!$B:$AK,Cal!$E412,IF(Cal!$P$3=22.5,MATCH(AH$1,Cal!$G$6:$G$21,0),MATCH(AH$1,Cal!$H$6:$H$41,0))))+(2.327*INDEX('INPUT RMS'!$B:$AK,Cal!$E412,IF(Cal!$P$3=22.5,MATCH(AH$1,Cal!$G$6:$G$21,0),MATCH(AH$1,Cal!$H$6:$H$41,0)))))/1.85)*Cal!$C412)</f>
        <v>0</v>
      </c>
      <c r="AI412" s="31">
        <f>(((ABS(INDEX('INPUT AVG'!$B:$AK,Cal!$E412,IF(Cal!$P$3=22.5,MATCH(AI$1,Cal!$G$6:$G$21,0),MATCH(AI$1,Cal!$H$6:$H$41,0))))+(2.327*INDEX('INPUT RMS'!$B:$AK,Cal!$E412,IF(Cal!$P$3=22.5,MATCH(AI$1,Cal!$G$6:$G$21,0),MATCH(AI$1,Cal!$H$6:$H$41,0)))))/1.85)*Cal!$C412)</f>
        <v>0</v>
      </c>
      <c r="AJ412" s="31">
        <f>(((ABS(INDEX('INPUT AVG'!$B:$AK,Cal!$E412,IF(Cal!$P$3=22.5,MATCH(AJ$1,Cal!$G$6:$G$21,0),MATCH(AJ$1,Cal!$H$6:$H$41,0))))+(2.327*INDEX('INPUT RMS'!$B:$AK,Cal!$E412,IF(Cal!$P$3=22.5,MATCH(AJ$1,Cal!$G$6:$G$21,0),MATCH(AJ$1,Cal!$H$6:$H$41,0)))))/1.85)*Cal!$C412)</f>
        <v>0</v>
      </c>
      <c r="AK412" s="31">
        <f>(((ABS(INDEX('INPUT AVG'!$B:$AK,Cal!$E412,IF(Cal!$P$3=22.5,MATCH(AK$1,Cal!$G$6:$G$21,0),MATCH(AK$1,Cal!$H$6:$H$41,0))))+(2.327*INDEX('INPUT RMS'!$B:$AK,Cal!$E412,IF(Cal!$P$3=22.5,MATCH(AK$1,Cal!$G$6:$G$21,0),MATCH(AK$1,Cal!$H$6:$H$41,0)))))/1.85)*Cal!$C412)</f>
        <v>0</v>
      </c>
      <c r="AL412" s="31">
        <f>(((ABS(INDEX('INPUT AVG'!$B:$AK,Cal!$E412,IF(Cal!$P$3=22.5,MATCH(AL$1,Cal!$G$6:$G$21,0),MATCH(AL$1,Cal!$H$6:$H$41,0))))+(2.327*INDEX('INPUT RMS'!$B:$AK,Cal!$E412,IF(Cal!$P$3=22.5,MATCH(AL$1,Cal!$G$6:$G$21,0),MATCH(AL$1,Cal!$H$6:$H$41,0)))))/1.85)*Cal!$C412)</f>
        <v>0</v>
      </c>
    </row>
    <row r="413" spans="1:38" x14ac:dyDescent="0.4">
      <c r="A413" s="7">
        <f>Cal!A413</f>
        <v>412</v>
      </c>
      <c r="B413" s="31">
        <f>(((ABS(INDEX('INPUT AVG'!$B:$AK,Cal!$E413,IF(Cal!$P$3=22.5,MATCH(B$1,Cal!$G$6:$G$21,0),MATCH(B$1,Cal!$H$6:$H$41,0))))+(2.327*INDEX('INPUT RMS'!$B:$AK,Cal!$E413,IF(Cal!$P$3=22.5,MATCH(B$1,Cal!$G$6:$G$21,0),MATCH(B$1,Cal!$H$6:$H$41,0)))))/1.85)*Cal!$C413)</f>
        <v>0</v>
      </c>
      <c r="C413" s="31">
        <f>(((ABS(INDEX('INPUT AVG'!$B:$AK,Cal!$E413,IF(Cal!$P$3=22.5,MATCH(C$1,Cal!$G$6:$G$21,0),MATCH(C$1,Cal!$H$6:$H$41,0))))+(2.327*INDEX('INPUT RMS'!$B:$AK,Cal!$E413,IF(Cal!$P$3=22.5,MATCH(C$1,Cal!$G$6:$G$21,0),MATCH(C$1,Cal!$H$6:$H$41,0)))))/1.85)*Cal!$C413)</f>
        <v>0</v>
      </c>
      <c r="D413" s="31">
        <f>(((ABS(INDEX('INPUT AVG'!$B:$AK,Cal!$E413,IF(Cal!$P$3=22.5,MATCH(D$1,Cal!$G$6:$G$21,0),MATCH(D$1,Cal!$H$6:$H$41,0))))+(2.327*INDEX('INPUT RMS'!$B:$AK,Cal!$E413,IF(Cal!$P$3=22.5,MATCH(D$1,Cal!$G$6:$G$21,0),MATCH(D$1,Cal!$H$6:$H$41,0)))))/1.85)*Cal!$C413)</f>
        <v>0</v>
      </c>
      <c r="E413" s="31">
        <f>(((ABS(INDEX('INPUT AVG'!$B:$AK,Cal!$E413,IF(Cal!$P$3=22.5,MATCH(E$1,Cal!$G$6:$G$21,0),MATCH(E$1,Cal!$H$6:$H$41,0))))+(2.327*INDEX('INPUT RMS'!$B:$AK,Cal!$E413,IF(Cal!$P$3=22.5,MATCH(E$1,Cal!$G$6:$G$21,0),MATCH(E$1,Cal!$H$6:$H$41,0)))))/1.85)*Cal!$C413)</f>
        <v>0</v>
      </c>
      <c r="F413" s="31">
        <f>(((ABS(INDEX('INPUT AVG'!$B:$AK,Cal!$E413,IF(Cal!$P$3=22.5,MATCH(F$1,Cal!$G$6:$G$21,0),MATCH(F$1,Cal!$H$6:$H$41,0))))+(2.327*INDEX('INPUT RMS'!$B:$AK,Cal!$E413,IF(Cal!$P$3=22.5,MATCH(F$1,Cal!$G$6:$G$21,0),MATCH(F$1,Cal!$H$6:$H$41,0)))))/1.85)*Cal!$C413)</f>
        <v>0</v>
      </c>
      <c r="G413" s="31">
        <f>(((ABS(INDEX('INPUT AVG'!$B:$AK,Cal!$E413,IF(Cal!$P$3=22.5,MATCH(G$1,Cal!$G$6:$G$21,0),MATCH(G$1,Cal!$H$6:$H$41,0))))+(2.327*INDEX('INPUT RMS'!$B:$AK,Cal!$E413,IF(Cal!$P$3=22.5,MATCH(G$1,Cal!$G$6:$G$21,0),MATCH(G$1,Cal!$H$6:$H$41,0)))))/1.85)*Cal!$C413)</f>
        <v>0</v>
      </c>
      <c r="H413" s="31">
        <f>(((ABS(INDEX('INPUT AVG'!$B:$AK,Cal!$E413,IF(Cal!$P$3=22.5,MATCH(H$1,Cal!$G$6:$G$21,0),MATCH(H$1,Cal!$H$6:$H$41,0))))+(2.327*INDEX('INPUT RMS'!$B:$AK,Cal!$E413,IF(Cal!$P$3=22.5,MATCH(H$1,Cal!$G$6:$G$21,0),MATCH(H$1,Cal!$H$6:$H$41,0)))))/1.85)*Cal!$C413)</f>
        <v>0</v>
      </c>
      <c r="I413" s="31">
        <f>(((ABS(INDEX('INPUT AVG'!$B:$AK,Cal!$E413,IF(Cal!$P$3=22.5,MATCH(I$1,Cal!$G$6:$G$21,0),MATCH(I$1,Cal!$H$6:$H$41,0))))+(2.327*INDEX('INPUT RMS'!$B:$AK,Cal!$E413,IF(Cal!$P$3=22.5,MATCH(I$1,Cal!$G$6:$G$21,0),MATCH(I$1,Cal!$H$6:$H$41,0)))))/1.85)*Cal!$C413)</f>
        <v>0</v>
      </c>
      <c r="J413" s="31">
        <f>(((ABS(INDEX('INPUT AVG'!$B:$AK,Cal!$E413,IF(Cal!$P$3=22.5,MATCH(J$1,Cal!$G$6:$G$21,0),MATCH(J$1,Cal!$H$6:$H$41,0))))+(2.327*INDEX('INPUT RMS'!$B:$AK,Cal!$E413,IF(Cal!$P$3=22.5,MATCH(J$1,Cal!$G$6:$G$21,0),MATCH(J$1,Cal!$H$6:$H$41,0)))))/1.85)*Cal!$C413)</f>
        <v>0</v>
      </c>
      <c r="K413" s="31">
        <f>(((ABS(INDEX('INPUT AVG'!$B:$AK,Cal!$E413,IF(Cal!$P$3=22.5,MATCH(K$1,Cal!$G$6:$G$21,0),MATCH(K$1,Cal!$H$6:$H$41,0))))+(2.327*INDEX('INPUT RMS'!$B:$AK,Cal!$E413,IF(Cal!$P$3=22.5,MATCH(K$1,Cal!$G$6:$G$21,0),MATCH(K$1,Cal!$H$6:$H$41,0)))))/1.85)*Cal!$C413)</f>
        <v>0</v>
      </c>
      <c r="L413" s="31">
        <f>(((ABS(INDEX('INPUT AVG'!$B:$AK,Cal!$E413,IF(Cal!$P$3=22.5,MATCH(L$1,Cal!$G$6:$G$21,0),MATCH(L$1,Cal!$H$6:$H$41,0))))+(2.327*INDEX('INPUT RMS'!$B:$AK,Cal!$E413,IF(Cal!$P$3=22.5,MATCH(L$1,Cal!$G$6:$G$21,0),MATCH(L$1,Cal!$H$6:$H$41,0)))))/1.85)*Cal!$C413)</f>
        <v>0</v>
      </c>
      <c r="M413" s="31">
        <f>(((ABS(INDEX('INPUT AVG'!$B:$AK,Cal!$E413,IF(Cal!$P$3=22.5,MATCH(M$1,Cal!$G$6:$G$21,0),MATCH(M$1,Cal!$H$6:$H$41,0))))+(2.327*INDEX('INPUT RMS'!$B:$AK,Cal!$E413,IF(Cal!$P$3=22.5,MATCH(M$1,Cal!$G$6:$G$21,0),MATCH(M$1,Cal!$H$6:$H$41,0)))))/1.85)*Cal!$C413)</f>
        <v>0</v>
      </c>
      <c r="N413" s="31">
        <f>(((ABS(INDEX('INPUT AVG'!$B:$AK,Cal!$E413,IF(Cal!$P$3=22.5,MATCH(N$1,Cal!$G$6:$G$21,0),MATCH(N$1,Cal!$H$6:$H$41,0))))+(2.327*INDEX('INPUT RMS'!$B:$AK,Cal!$E413,IF(Cal!$P$3=22.5,MATCH(N$1,Cal!$G$6:$G$21,0),MATCH(N$1,Cal!$H$6:$H$41,0)))))/1.85)*Cal!$C413)</f>
        <v>0</v>
      </c>
      <c r="O413" s="31">
        <f>(((ABS(INDEX('INPUT AVG'!$B:$AK,Cal!$E413,IF(Cal!$P$3=22.5,MATCH(O$1,Cal!$G$6:$G$21,0),MATCH(O$1,Cal!$H$6:$H$41,0))))+(2.327*INDEX('INPUT RMS'!$B:$AK,Cal!$E413,IF(Cal!$P$3=22.5,MATCH(O$1,Cal!$G$6:$G$21,0),MATCH(O$1,Cal!$H$6:$H$41,0)))))/1.85)*Cal!$C413)</f>
        <v>0</v>
      </c>
      <c r="P413" s="31">
        <f>(((ABS(INDEX('INPUT AVG'!$B:$AK,Cal!$E413,IF(Cal!$P$3=22.5,MATCH(P$1,Cal!$G$6:$G$21,0),MATCH(P$1,Cal!$H$6:$H$41,0))))+(2.327*INDEX('INPUT RMS'!$B:$AK,Cal!$E413,IF(Cal!$P$3=22.5,MATCH(P$1,Cal!$G$6:$G$21,0),MATCH(P$1,Cal!$H$6:$H$41,0)))))/1.85)*Cal!$C413)</f>
        <v>0</v>
      </c>
      <c r="Q413" s="31">
        <f>(((ABS(INDEX('INPUT AVG'!$B:$AK,Cal!$E413,IF(Cal!$P$3=22.5,MATCH(Q$1,Cal!$G$6:$G$21,0),MATCH(Q$1,Cal!$H$6:$H$41,0))))+(2.327*INDEX('INPUT RMS'!$B:$AK,Cal!$E413,IF(Cal!$P$3=22.5,MATCH(Q$1,Cal!$G$6:$G$21,0),MATCH(Q$1,Cal!$H$6:$H$41,0)))))/1.85)*Cal!$C413)</f>
        <v>0</v>
      </c>
      <c r="R413" s="31">
        <f>(((ABS(INDEX('INPUT AVG'!$B:$AK,Cal!$E413,IF(Cal!$P$3=22.5,MATCH(R$1,Cal!$G$6:$G$21,0),MATCH(R$1,Cal!$H$6:$H$41,0))))+(2.327*INDEX('INPUT RMS'!$B:$AK,Cal!$E413,IF(Cal!$P$3=22.5,MATCH(R$1,Cal!$G$6:$G$21,0),MATCH(R$1,Cal!$H$6:$H$41,0)))))/1.85)*Cal!$C413)</f>
        <v>0</v>
      </c>
      <c r="S413" s="31">
        <f>(((ABS(INDEX('INPUT AVG'!$B:$AK,Cal!$E413,IF(Cal!$P$3=22.5,MATCH(S$1,Cal!$G$6:$G$21,0),MATCH(S$1,Cal!$H$6:$H$41,0))))+(2.327*INDEX('INPUT RMS'!$B:$AK,Cal!$E413,IF(Cal!$P$3=22.5,MATCH(S$1,Cal!$G$6:$G$21,0),MATCH(S$1,Cal!$H$6:$H$41,0)))))/1.85)*Cal!$C413)</f>
        <v>0</v>
      </c>
      <c r="T413" s="31">
        <f>(((ABS(INDEX('INPUT AVG'!$B:$AK,Cal!$E413,IF(Cal!$P$3=22.5,MATCH(T$1,Cal!$G$6:$G$21,0),MATCH(T$1,Cal!$H$6:$H$41,0))))+(2.327*INDEX('INPUT RMS'!$B:$AK,Cal!$E413,IF(Cal!$P$3=22.5,MATCH(T$1,Cal!$G$6:$G$21,0),MATCH(T$1,Cal!$H$6:$H$41,0)))))/1.85)*Cal!$C413)</f>
        <v>0</v>
      </c>
      <c r="U413" s="31">
        <f>(((ABS(INDEX('INPUT AVG'!$B:$AK,Cal!$E413,IF(Cal!$P$3=22.5,MATCH(U$1,Cal!$G$6:$G$21,0),MATCH(U$1,Cal!$H$6:$H$41,0))))+(2.327*INDEX('INPUT RMS'!$B:$AK,Cal!$E413,IF(Cal!$P$3=22.5,MATCH(U$1,Cal!$G$6:$G$21,0),MATCH(U$1,Cal!$H$6:$H$41,0)))))/1.85)*Cal!$C413)</f>
        <v>0</v>
      </c>
      <c r="V413" s="31">
        <f>(((ABS(INDEX('INPUT AVG'!$B:$AK,Cal!$E413,IF(Cal!$P$3=22.5,MATCH(V$1,Cal!$G$6:$G$21,0),MATCH(V$1,Cal!$H$6:$H$41,0))))+(2.327*INDEX('INPUT RMS'!$B:$AK,Cal!$E413,IF(Cal!$P$3=22.5,MATCH(V$1,Cal!$G$6:$G$21,0),MATCH(V$1,Cal!$H$6:$H$41,0)))))/1.85)*Cal!$C413)</f>
        <v>0</v>
      </c>
      <c r="W413" s="31">
        <f>(((ABS(INDEX('INPUT AVG'!$B:$AK,Cal!$E413,IF(Cal!$P$3=22.5,MATCH(W$1,Cal!$G$6:$G$21,0),MATCH(W$1,Cal!$H$6:$H$41,0))))+(2.327*INDEX('INPUT RMS'!$B:$AK,Cal!$E413,IF(Cal!$P$3=22.5,MATCH(W$1,Cal!$G$6:$G$21,0),MATCH(W$1,Cal!$H$6:$H$41,0)))))/1.85)*Cal!$C413)</f>
        <v>0</v>
      </c>
      <c r="X413" s="31">
        <f>(((ABS(INDEX('INPUT AVG'!$B:$AK,Cal!$E413,IF(Cal!$P$3=22.5,MATCH(X$1,Cal!$G$6:$G$21,0),MATCH(X$1,Cal!$H$6:$H$41,0))))+(2.327*INDEX('INPUT RMS'!$B:$AK,Cal!$E413,IF(Cal!$P$3=22.5,MATCH(X$1,Cal!$G$6:$G$21,0),MATCH(X$1,Cal!$H$6:$H$41,0)))))/1.85)*Cal!$C413)</f>
        <v>0</v>
      </c>
      <c r="Y413" s="31">
        <f>(((ABS(INDEX('INPUT AVG'!$B:$AK,Cal!$E413,IF(Cal!$P$3=22.5,MATCH(Y$1,Cal!$G$6:$G$21,0),MATCH(Y$1,Cal!$H$6:$H$41,0))))+(2.327*INDEX('INPUT RMS'!$B:$AK,Cal!$E413,IF(Cal!$P$3=22.5,MATCH(Y$1,Cal!$G$6:$G$21,0),MATCH(Y$1,Cal!$H$6:$H$41,0)))))/1.85)*Cal!$C413)</f>
        <v>0</v>
      </c>
      <c r="Z413" s="31">
        <f>(((ABS(INDEX('INPUT AVG'!$B:$AK,Cal!$E413,IF(Cal!$P$3=22.5,MATCH(Z$1,Cal!$G$6:$G$21,0),MATCH(Z$1,Cal!$H$6:$H$41,0))))+(2.327*INDEX('INPUT RMS'!$B:$AK,Cal!$E413,IF(Cal!$P$3=22.5,MATCH(Z$1,Cal!$G$6:$G$21,0),MATCH(Z$1,Cal!$H$6:$H$41,0)))))/1.85)*Cal!$C413)</f>
        <v>0</v>
      </c>
      <c r="AA413" s="31">
        <f>(((ABS(INDEX('INPUT AVG'!$B:$AK,Cal!$E413,IF(Cal!$P$3=22.5,MATCH(AA$1,Cal!$G$6:$G$21,0),MATCH(AA$1,Cal!$H$6:$H$41,0))))+(2.327*INDEX('INPUT RMS'!$B:$AK,Cal!$E413,IF(Cal!$P$3=22.5,MATCH(AA$1,Cal!$G$6:$G$21,0),MATCH(AA$1,Cal!$H$6:$H$41,0)))))/1.85)*Cal!$C413)</f>
        <v>0</v>
      </c>
      <c r="AB413" s="31">
        <f>(((ABS(INDEX('INPUT AVG'!$B:$AK,Cal!$E413,IF(Cal!$P$3=22.5,MATCH(AB$1,Cal!$G$6:$G$21,0),MATCH(AB$1,Cal!$H$6:$H$41,0))))+(2.327*INDEX('INPUT RMS'!$B:$AK,Cal!$E413,IF(Cal!$P$3=22.5,MATCH(AB$1,Cal!$G$6:$G$21,0),MATCH(AB$1,Cal!$H$6:$H$41,0)))))/1.85)*Cal!$C413)</f>
        <v>0</v>
      </c>
      <c r="AC413" s="31">
        <f>(((ABS(INDEX('INPUT AVG'!$B:$AK,Cal!$E413,IF(Cal!$P$3=22.5,MATCH(AC$1,Cal!$G$6:$G$21,0),MATCH(AC$1,Cal!$H$6:$H$41,0))))+(2.327*INDEX('INPUT RMS'!$B:$AK,Cal!$E413,IF(Cal!$P$3=22.5,MATCH(AC$1,Cal!$G$6:$G$21,0),MATCH(AC$1,Cal!$H$6:$H$41,0)))))/1.85)*Cal!$C413)</f>
        <v>0</v>
      </c>
      <c r="AD413" s="31">
        <f>(((ABS(INDEX('INPUT AVG'!$B:$AK,Cal!$E413,IF(Cal!$P$3=22.5,MATCH(AD$1,Cal!$G$6:$G$21,0),MATCH(AD$1,Cal!$H$6:$H$41,0))))+(2.327*INDEX('INPUT RMS'!$B:$AK,Cal!$E413,IF(Cal!$P$3=22.5,MATCH(AD$1,Cal!$G$6:$G$21,0),MATCH(AD$1,Cal!$H$6:$H$41,0)))))/1.85)*Cal!$C413)</f>
        <v>0</v>
      </c>
      <c r="AE413" s="31">
        <f>(((ABS(INDEX('INPUT AVG'!$B:$AK,Cal!$E413,IF(Cal!$P$3=22.5,MATCH(AE$1,Cal!$G$6:$G$21,0),MATCH(AE$1,Cal!$H$6:$H$41,0))))+(2.327*INDEX('INPUT RMS'!$B:$AK,Cal!$E413,IF(Cal!$P$3=22.5,MATCH(AE$1,Cal!$G$6:$G$21,0),MATCH(AE$1,Cal!$H$6:$H$41,0)))))/1.85)*Cal!$C413)</f>
        <v>0</v>
      </c>
      <c r="AF413" s="31">
        <f>(((ABS(INDEX('INPUT AVG'!$B:$AK,Cal!$E413,IF(Cal!$P$3=22.5,MATCH(AF$1,Cal!$G$6:$G$21,0),MATCH(AF$1,Cal!$H$6:$H$41,0))))+(2.327*INDEX('INPUT RMS'!$B:$AK,Cal!$E413,IF(Cal!$P$3=22.5,MATCH(AF$1,Cal!$G$6:$G$21,0),MATCH(AF$1,Cal!$H$6:$H$41,0)))))/1.85)*Cal!$C413)</f>
        <v>0</v>
      </c>
      <c r="AG413" s="31">
        <f>(((ABS(INDEX('INPUT AVG'!$B:$AK,Cal!$E413,IF(Cal!$P$3=22.5,MATCH(AG$1,Cal!$G$6:$G$21,0),MATCH(AG$1,Cal!$H$6:$H$41,0))))+(2.327*INDEX('INPUT RMS'!$B:$AK,Cal!$E413,IF(Cal!$P$3=22.5,MATCH(AG$1,Cal!$G$6:$G$21,0),MATCH(AG$1,Cal!$H$6:$H$41,0)))))/1.85)*Cal!$C413)</f>
        <v>0</v>
      </c>
      <c r="AH413" s="31">
        <f>(((ABS(INDEX('INPUT AVG'!$B:$AK,Cal!$E413,IF(Cal!$P$3=22.5,MATCH(AH$1,Cal!$G$6:$G$21,0),MATCH(AH$1,Cal!$H$6:$H$41,0))))+(2.327*INDEX('INPUT RMS'!$B:$AK,Cal!$E413,IF(Cal!$P$3=22.5,MATCH(AH$1,Cal!$G$6:$G$21,0),MATCH(AH$1,Cal!$H$6:$H$41,0)))))/1.85)*Cal!$C413)</f>
        <v>0</v>
      </c>
      <c r="AI413" s="31">
        <f>(((ABS(INDEX('INPUT AVG'!$B:$AK,Cal!$E413,IF(Cal!$P$3=22.5,MATCH(AI$1,Cal!$G$6:$G$21,0),MATCH(AI$1,Cal!$H$6:$H$41,0))))+(2.327*INDEX('INPUT RMS'!$B:$AK,Cal!$E413,IF(Cal!$P$3=22.5,MATCH(AI$1,Cal!$G$6:$G$21,0),MATCH(AI$1,Cal!$H$6:$H$41,0)))))/1.85)*Cal!$C413)</f>
        <v>0</v>
      </c>
      <c r="AJ413" s="31">
        <f>(((ABS(INDEX('INPUT AVG'!$B:$AK,Cal!$E413,IF(Cal!$P$3=22.5,MATCH(AJ$1,Cal!$G$6:$G$21,0),MATCH(AJ$1,Cal!$H$6:$H$41,0))))+(2.327*INDEX('INPUT RMS'!$B:$AK,Cal!$E413,IF(Cal!$P$3=22.5,MATCH(AJ$1,Cal!$G$6:$G$21,0),MATCH(AJ$1,Cal!$H$6:$H$41,0)))))/1.85)*Cal!$C413)</f>
        <v>0</v>
      </c>
      <c r="AK413" s="31">
        <f>(((ABS(INDEX('INPUT AVG'!$B:$AK,Cal!$E413,IF(Cal!$P$3=22.5,MATCH(AK$1,Cal!$G$6:$G$21,0),MATCH(AK$1,Cal!$H$6:$H$41,0))))+(2.327*INDEX('INPUT RMS'!$B:$AK,Cal!$E413,IF(Cal!$P$3=22.5,MATCH(AK$1,Cal!$G$6:$G$21,0),MATCH(AK$1,Cal!$H$6:$H$41,0)))))/1.85)*Cal!$C413)</f>
        <v>0</v>
      </c>
      <c r="AL413" s="31">
        <f>(((ABS(INDEX('INPUT AVG'!$B:$AK,Cal!$E413,IF(Cal!$P$3=22.5,MATCH(AL$1,Cal!$G$6:$G$21,0),MATCH(AL$1,Cal!$H$6:$H$41,0))))+(2.327*INDEX('INPUT RMS'!$B:$AK,Cal!$E413,IF(Cal!$P$3=22.5,MATCH(AL$1,Cal!$G$6:$G$21,0),MATCH(AL$1,Cal!$H$6:$H$41,0)))))/1.85)*Cal!$C413)</f>
        <v>0</v>
      </c>
    </row>
    <row r="414" spans="1:38" x14ac:dyDescent="0.4">
      <c r="A414" s="7">
        <f>Cal!A414</f>
        <v>413</v>
      </c>
      <c r="B414" s="31">
        <f>(((ABS(INDEX('INPUT AVG'!$B:$AK,Cal!$E414,IF(Cal!$P$3=22.5,MATCH(B$1,Cal!$G$6:$G$21,0),MATCH(B$1,Cal!$H$6:$H$41,0))))+(2.327*INDEX('INPUT RMS'!$B:$AK,Cal!$E414,IF(Cal!$P$3=22.5,MATCH(B$1,Cal!$G$6:$G$21,0),MATCH(B$1,Cal!$H$6:$H$41,0)))))/1.85)*Cal!$C414)</f>
        <v>0</v>
      </c>
      <c r="C414" s="31">
        <f>(((ABS(INDEX('INPUT AVG'!$B:$AK,Cal!$E414,IF(Cal!$P$3=22.5,MATCH(C$1,Cal!$G$6:$G$21,0),MATCH(C$1,Cal!$H$6:$H$41,0))))+(2.327*INDEX('INPUT RMS'!$B:$AK,Cal!$E414,IF(Cal!$P$3=22.5,MATCH(C$1,Cal!$G$6:$G$21,0),MATCH(C$1,Cal!$H$6:$H$41,0)))))/1.85)*Cal!$C414)</f>
        <v>0</v>
      </c>
      <c r="D414" s="31">
        <f>(((ABS(INDEX('INPUT AVG'!$B:$AK,Cal!$E414,IF(Cal!$P$3=22.5,MATCH(D$1,Cal!$G$6:$G$21,0),MATCH(D$1,Cal!$H$6:$H$41,0))))+(2.327*INDEX('INPUT RMS'!$B:$AK,Cal!$E414,IF(Cal!$P$3=22.5,MATCH(D$1,Cal!$G$6:$G$21,0),MATCH(D$1,Cal!$H$6:$H$41,0)))))/1.85)*Cal!$C414)</f>
        <v>0</v>
      </c>
      <c r="E414" s="31">
        <f>(((ABS(INDEX('INPUT AVG'!$B:$AK,Cal!$E414,IF(Cal!$P$3=22.5,MATCH(E$1,Cal!$G$6:$G$21,0),MATCH(E$1,Cal!$H$6:$H$41,0))))+(2.327*INDEX('INPUT RMS'!$B:$AK,Cal!$E414,IF(Cal!$P$3=22.5,MATCH(E$1,Cal!$G$6:$G$21,0),MATCH(E$1,Cal!$H$6:$H$41,0)))))/1.85)*Cal!$C414)</f>
        <v>0</v>
      </c>
      <c r="F414" s="31">
        <f>(((ABS(INDEX('INPUT AVG'!$B:$AK,Cal!$E414,IF(Cal!$P$3=22.5,MATCH(F$1,Cal!$G$6:$G$21,0),MATCH(F$1,Cal!$H$6:$H$41,0))))+(2.327*INDEX('INPUT RMS'!$B:$AK,Cal!$E414,IF(Cal!$P$3=22.5,MATCH(F$1,Cal!$G$6:$G$21,0),MATCH(F$1,Cal!$H$6:$H$41,0)))))/1.85)*Cal!$C414)</f>
        <v>0</v>
      </c>
      <c r="G414" s="31">
        <f>(((ABS(INDEX('INPUT AVG'!$B:$AK,Cal!$E414,IF(Cal!$P$3=22.5,MATCH(G$1,Cal!$G$6:$G$21,0),MATCH(G$1,Cal!$H$6:$H$41,0))))+(2.327*INDEX('INPUT RMS'!$B:$AK,Cal!$E414,IF(Cal!$P$3=22.5,MATCH(G$1,Cal!$G$6:$G$21,0),MATCH(G$1,Cal!$H$6:$H$41,0)))))/1.85)*Cal!$C414)</f>
        <v>0</v>
      </c>
      <c r="H414" s="31">
        <f>(((ABS(INDEX('INPUT AVG'!$B:$AK,Cal!$E414,IF(Cal!$P$3=22.5,MATCH(H$1,Cal!$G$6:$G$21,0),MATCH(H$1,Cal!$H$6:$H$41,0))))+(2.327*INDEX('INPUT RMS'!$B:$AK,Cal!$E414,IF(Cal!$P$3=22.5,MATCH(H$1,Cal!$G$6:$G$21,0),MATCH(H$1,Cal!$H$6:$H$41,0)))))/1.85)*Cal!$C414)</f>
        <v>0</v>
      </c>
      <c r="I414" s="31">
        <f>(((ABS(INDEX('INPUT AVG'!$B:$AK,Cal!$E414,IF(Cal!$P$3=22.5,MATCH(I$1,Cal!$G$6:$G$21,0),MATCH(I$1,Cal!$H$6:$H$41,0))))+(2.327*INDEX('INPUT RMS'!$B:$AK,Cal!$E414,IF(Cal!$P$3=22.5,MATCH(I$1,Cal!$G$6:$G$21,0),MATCH(I$1,Cal!$H$6:$H$41,0)))))/1.85)*Cal!$C414)</f>
        <v>0</v>
      </c>
      <c r="J414" s="31">
        <f>(((ABS(INDEX('INPUT AVG'!$B:$AK,Cal!$E414,IF(Cal!$P$3=22.5,MATCH(J$1,Cal!$G$6:$G$21,0),MATCH(J$1,Cal!$H$6:$H$41,0))))+(2.327*INDEX('INPUT RMS'!$B:$AK,Cal!$E414,IF(Cal!$P$3=22.5,MATCH(J$1,Cal!$G$6:$G$21,0),MATCH(J$1,Cal!$H$6:$H$41,0)))))/1.85)*Cal!$C414)</f>
        <v>0</v>
      </c>
      <c r="K414" s="31">
        <f>(((ABS(INDEX('INPUT AVG'!$B:$AK,Cal!$E414,IF(Cal!$P$3=22.5,MATCH(K$1,Cal!$G$6:$G$21,0),MATCH(K$1,Cal!$H$6:$H$41,0))))+(2.327*INDEX('INPUT RMS'!$B:$AK,Cal!$E414,IF(Cal!$P$3=22.5,MATCH(K$1,Cal!$G$6:$G$21,0),MATCH(K$1,Cal!$H$6:$H$41,0)))))/1.85)*Cal!$C414)</f>
        <v>0</v>
      </c>
      <c r="L414" s="31">
        <f>(((ABS(INDEX('INPUT AVG'!$B:$AK,Cal!$E414,IF(Cal!$P$3=22.5,MATCH(L$1,Cal!$G$6:$G$21,0),MATCH(L$1,Cal!$H$6:$H$41,0))))+(2.327*INDEX('INPUT RMS'!$B:$AK,Cal!$E414,IF(Cal!$P$3=22.5,MATCH(L$1,Cal!$G$6:$G$21,0),MATCH(L$1,Cal!$H$6:$H$41,0)))))/1.85)*Cal!$C414)</f>
        <v>0</v>
      </c>
      <c r="M414" s="31">
        <f>(((ABS(INDEX('INPUT AVG'!$B:$AK,Cal!$E414,IF(Cal!$P$3=22.5,MATCH(M$1,Cal!$G$6:$G$21,0),MATCH(M$1,Cal!$H$6:$H$41,0))))+(2.327*INDEX('INPUT RMS'!$B:$AK,Cal!$E414,IF(Cal!$P$3=22.5,MATCH(M$1,Cal!$G$6:$G$21,0),MATCH(M$1,Cal!$H$6:$H$41,0)))))/1.85)*Cal!$C414)</f>
        <v>0</v>
      </c>
      <c r="N414" s="31">
        <f>(((ABS(INDEX('INPUT AVG'!$B:$AK,Cal!$E414,IF(Cal!$P$3=22.5,MATCH(N$1,Cal!$G$6:$G$21,0),MATCH(N$1,Cal!$H$6:$H$41,0))))+(2.327*INDEX('INPUT RMS'!$B:$AK,Cal!$E414,IF(Cal!$P$3=22.5,MATCH(N$1,Cal!$G$6:$G$21,0),MATCH(N$1,Cal!$H$6:$H$41,0)))))/1.85)*Cal!$C414)</f>
        <v>0</v>
      </c>
      <c r="O414" s="31">
        <f>(((ABS(INDEX('INPUT AVG'!$B:$AK,Cal!$E414,IF(Cal!$P$3=22.5,MATCH(O$1,Cal!$G$6:$G$21,0),MATCH(O$1,Cal!$H$6:$H$41,0))))+(2.327*INDEX('INPUT RMS'!$B:$AK,Cal!$E414,IF(Cal!$P$3=22.5,MATCH(O$1,Cal!$G$6:$G$21,0),MATCH(O$1,Cal!$H$6:$H$41,0)))))/1.85)*Cal!$C414)</f>
        <v>0</v>
      </c>
      <c r="P414" s="31">
        <f>(((ABS(INDEX('INPUT AVG'!$B:$AK,Cal!$E414,IF(Cal!$P$3=22.5,MATCH(P$1,Cal!$G$6:$G$21,0),MATCH(P$1,Cal!$H$6:$H$41,0))))+(2.327*INDEX('INPUT RMS'!$B:$AK,Cal!$E414,IF(Cal!$P$3=22.5,MATCH(P$1,Cal!$G$6:$G$21,0),MATCH(P$1,Cal!$H$6:$H$41,0)))))/1.85)*Cal!$C414)</f>
        <v>0</v>
      </c>
      <c r="Q414" s="31">
        <f>(((ABS(INDEX('INPUT AVG'!$B:$AK,Cal!$E414,IF(Cal!$P$3=22.5,MATCH(Q$1,Cal!$G$6:$G$21,0),MATCH(Q$1,Cal!$H$6:$H$41,0))))+(2.327*INDEX('INPUT RMS'!$B:$AK,Cal!$E414,IF(Cal!$P$3=22.5,MATCH(Q$1,Cal!$G$6:$G$21,0),MATCH(Q$1,Cal!$H$6:$H$41,0)))))/1.85)*Cal!$C414)</f>
        <v>0</v>
      </c>
      <c r="R414" s="31">
        <f>(((ABS(INDEX('INPUT AVG'!$B:$AK,Cal!$E414,IF(Cal!$P$3=22.5,MATCH(R$1,Cal!$G$6:$G$21,0),MATCH(R$1,Cal!$H$6:$H$41,0))))+(2.327*INDEX('INPUT RMS'!$B:$AK,Cal!$E414,IF(Cal!$P$3=22.5,MATCH(R$1,Cal!$G$6:$G$21,0),MATCH(R$1,Cal!$H$6:$H$41,0)))))/1.85)*Cal!$C414)</f>
        <v>0</v>
      </c>
      <c r="S414" s="31">
        <f>(((ABS(INDEX('INPUT AVG'!$B:$AK,Cal!$E414,IF(Cal!$P$3=22.5,MATCH(S$1,Cal!$G$6:$G$21,0),MATCH(S$1,Cal!$H$6:$H$41,0))))+(2.327*INDEX('INPUT RMS'!$B:$AK,Cal!$E414,IF(Cal!$P$3=22.5,MATCH(S$1,Cal!$G$6:$G$21,0),MATCH(S$1,Cal!$H$6:$H$41,0)))))/1.85)*Cal!$C414)</f>
        <v>0</v>
      </c>
      <c r="T414" s="31">
        <f>(((ABS(INDEX('INPUT AVG'!$B:$AK,Cal!$E414,IF(Cal!$P$3=22.5,MATCH(T$1,Cal!$G$6:$G$21,0),MATCH(T$1,Cal!$H$6:$H$41,0))))+(2.327*INDEX('INPUT RMS'!$B:$AK,Cal!$E414,IF(Cal!$P$3=22.5,MATCH(T$1,Cal!$G$6:$G$21,0),MATCH(T$1,Cal!$H$6:$H$41,0)))))/1.85)*Cal!$C414)</f>
        <v>0</v>
      </c>
      <c r="U414" s="31">
        <f>(((ABS(INDEX('INPUT AVG'!$B:$AK,Cal!$E414,IF(Cal!$P$3=22.5,MATCH(U$1,Cal!$G$6:$G$21,0),MATCH(U$1,Cal!$H$6:$H$41,0))))+(2.327*INDEX('INPUT RMS'!$B:$AK,Cal!$E414,IF(Cal!$P$3=22.5,MATCH(U$1,Cal!$G$6:$G$21,0),MATCH(U$1,Cal!$H$6:$H$41,0)))))/1.85)*Cal!$C414)</f>
        <v>0</v>
      </c>
      <c r="V414" s="31">
        <f>(((ABS(INDEX('INPUT AVG'!$B:$AK,Cal!$E414,IF(Cal!$P$3=22.5,MATCH(V$1,Cal!$G$6:$G$21,0),MATCH(V$1,Cal!$H$6:$H$41,0))))+(2.327*INDEX('INPUT RMS'!$B:$AK,Cal!$E414,IF(Cal!$P$3=22.5,MATCH(V$1,Cal!$G$6:$G$21,0),MATCH(V$1,Cal!$H$6:$H$41,0)))))/1.85)*Cal!$C414)</f>
        <v>0</v>
      </c>
      <c r="W414" s="31">
        <f>(((ABS(INDEX('INPUT AVG'!$B:$AK,Cal!$E414,IF(Cal!$P$3=22.5,MATCH(W$1,Cal!$G$6:$G$21,0),MATCH(W$1,Cal!$H$6:$H$41,0))))+(2.327*INDEX('INPUT RMS'!$B:$AK,Cal!$E414,IF(Cal!$P$3=22.5,MATCH(W$1,Cal!$G$6:$G$21,0),MATCH(W$1,Cal!$H$6:$H$41,0)))))/1.85)*Cal!$C414)</f>
        <v>0</v>
      </c>
      <c r="X414" s="31">
        <f>(((ABS(INDEX('INPUT AVG'!$B:$AK,Cal!$E414,IF(Cal!$P$3=22.5,MATCH(X$1,Cal!$G$6:$G$21,0),MATCH(X$1,Cal!$H$6:$H$41,0))))+(2.327*INDEX('INPUT RMS'!$B:$AK,Cal!$E414,IF(Cal!$P$3=22.5,MATCH(X$1,Cal!$G$6:$G$21,0),MATCH(X$1,Cal!$H$6:$H$41,0)))))/1.85)*Cal!$C414)</f>
        <v>0</v>
      </c>
      <c r="Y414" s="31">
        <f>(((ABS(INDEX('INPUT AVG'!$B:$AK,Cal!$E414,IF(Cal!$P$3=22.5,MATCH(Y$1,Cal!$G$6:$G$21,0),MATCH(Y$1,Cal!$H$6:$H$41,0))))+(2.327*INDEX('INPUT RMS'!$B:$AK,Cal!$E414,IF(Cal!$P$3=22.5,MATCH(Y$1,Cal!$G$6:$G$21,0),MATCH(Y$1,Cal!$H$6:$H$41,0)))))/1.85)*Cal!$C414)</f>
        <v>0</v>
      </c>
      <c r="Z414" s="31">
        <f>(((ABS(INDEX('INPUT AVG'!$B:$AK,Cal!$E414,IF(Cal!$P$3=22.5,MATCH(Z$1,Cal!$G$6:$G$21,0),MATCH(Z$1,Cal!$H$6:$H$41,0))))+(2.327*INDEX('INPUT RMS'!$B:$AK,Cal!$E414,IF(Cal!$P$3=22.5,MATCH(Z$1,Cal!$G$6:$G$21,0),MATCH(Z$1,Cal!$H$6:$H$41,0)))))/1.85)*Cal!$C414)</f>
        <v>0</v>
      </c>
      <c r="AA414" s="31">
        <f>(((ABS(INDEX('INPUT AVG'!$B:$AK,Cal!$E414,IF(Cal!$P$3=22.5,MATCH(AA$1,Cal!$G$6:$G$21,0),MATCH(AA$1,Cal!$H$6:$H$41,0))))+(2.327*INDEX('INPUT RMS'!$B:$AK,Cal!$E414,IF(Cal!$P$3=22.5,MATCH(AA$1,Cal!$G$6:$G$21,0),MATCH(AA$1,Cal!$H$6:$H$41,0)))))/1.85)*Cal!$C414)</f>
        <v>0</v>
      </c>
      <c r="AB414" s="31">
        <f>(((ABS(INDEX('INPUT AVG'!$B:$AK,Cal!$E414,IF(Cal!$P$3=22.5,MATCH(AB$1,Cal!$G$6:$G$21,0),MATCH(AB$1,Cal!$H$6:$H$41,0))))+(2.327*INDEX('INPUT RMS'!$B:$AK,Cal!$E414,IF(Cal!$P$3=22.5,MATCH(AB$1,Cal!$G$6:$G$21,0),MATCH(AB$1,Cal!$H$6:$H$41,0)))))/1.85)*Cal!$C414)</f>
        <v>0</v>
      </c>
      <c r="AC414" s="31">
        <f>(((ABS(INDEX('INPUT AVG'!$B:$AK,Cal!$E414,IF(Cal!$P$3=22.5,MATCH(AC$1,Cal!$G$6:$G$21,0),MATCH(AC$1,Cal!$H$6:$H$41,0))))+(2.327*INDEX('INPUT RMS'!$B:$AK,Cal!$E414,IF(Cal!$P$3=22.5,MATCH(AC$1,Cal!$G$6:$G$21,0),MATCH(AC$1,Cal!$H$6:$H$41,0)))))/1.85)*Cal!$C414)</f>
        <v>0</v>
      </c>
      <c r="AD414" s="31">
        <f>(((ABS(INDEX('INPUT AVG'!$B:$AK,Cal!$E414,IF(Cal!$P$3=22.5,MATCH(AD$1,Cal!$G$6:$G$21,0),MATCH(AD$1,Cal!$H$6:$H$41,0))))+(2.327*INDEX('INPUT RMS'!$B:$AK,Cal!$E414,IF(Cal!$P$3=22.5,MATCH(AD$1,Cal!$G$6:$G$21,0),MATCH(AD$1,Cal!$H$6:$H$41,0)))))/1.85)*Cal!$C414)</f>
        <v>0</v>
      </c>
      <c r="AE414" s="31">
        <f>(((ABS(INDEX('INPUT AVG'!$B:$AK,Cal!$E414,IF(Cal!$P$3=22.5,MATCH(AE$1,Cal!$G$6:$G$21,0),MATCH(AE$1,Cal!$H$6:$H$41,0))))+(2.327*INDEX('INPUT RMS'!$B:$AK,Cal!$E414,IF(Cal!$P$3=22.5,MATCH(AE$1,Cal!$G$6:$G$21,0),MATCH(AE$1,Cal!$H$6:$H$41,0)))))/1.85)*Cal!$C414)</f>
        <v>0</v>
      </c>
      <c r="AF414" s="31">
        <f>(((ABS(INDEX('INPUT AVG'!$B:$AK,Cal!$E414,IF(Cal!$P$3=22.5,MATCH(AF$1,Cal!$G$6:$G$21,0),MATCH(AF$1,Cal!$H$6:$H$41,0))))+(2.327*INDEX('INPUT RMS'!$B:$AK,Cal!$E414,IF(Cal!$P$3=22.5,MATCH(AF$1,Cal!$G$6:$G$21,0),MATCH(AF$1,Cal!$H$6:$H$41,0)))))/1.85)*Cal!$C414)</f>
        <v>0</v>
      </c>
      <c r="AG414" s="31">
        <f>(((ABS(INDEX('INPUT AVG'!$B:$AK,Cal!$E414,IF(Cal!$P$3=22.5,MATCH(AG$1,Cal!$G$6:$G$21,0),MATCH(AG$1,Cal!$H$6:$H$41,0))))+(2.327*INDEX('INPUT RMS'!$B:$AK,Cal!$E414,IF(Cal!$P$3=22.5,MATCH(AG$1,Cal!$G$6:$G$21,0),MATCH(AG$1,Cal!$H$6:$H$41,0)))))/1.85)*Cal!$C414)</f>
        <v>0</v>
      </c>
      <c r="AH414" s="31">
        <f>(((ABS(INDEX('INPUT AVG'!$B:$AK,Cal!$E414,IF(Cal!$P$3=22.5,MATCH(AH$1,Cal!$G$6:$G$21,0),MATCH(AH$1,Cal!$H$6:$H$41,0))))+(2.327*INDEX('INPUT RMS'!$B:$AK,Cal!$E414,IF(Cal!$P$3=22.5,MATCH(AH$1,Cal!$G$6:$G$21,0),MATCH(AH$1,Cal!$H$6:$H$41,0)))))/1.85)*Cal!$C414)</f>
        <v>0</v>
      </c>
      <c r="AI414" s="31">
        <f>(((ABS(INDEX('INPUT AVG'!$B:$AK,Cal!$E414,IF(Cal!$P$3=22.5,MATCH(AI$1,Cal!$G$6:$G$21,0),MATCH(AI$1,Cal!$H$6:$H$41,0))))+(2.327*INDEX('INPUT RMS'!$B:$AK,Cal!$E414,IF(Cal!$P$3=22.5,MATCH(AI$1,Cal!$G$6:$G$21,0),MATCH(AI$1,Cal!$H$6:$H$41,0)))))/1.85)*Cal!$C414)</f>
        <v>0</v>
      </c>
      <c r="AJ414" s="31">
        <f>(((ABS(INDEX('INPUT AVG'!$B:$AK,Cal!$E414,IF(Cal!$P$3=22.5,MATCH(AJ$1,Cal!$G$6:$G$21,0),MATCH(AJ$1,Cal!$H$6:$H$41,0))))+(2.327*INDEX('INPUT RMS'!$B:$AK,Cal!$E414,IF(Cal!$P$3=22.5,MATCH(AJ$1,Cal!$G$6:$G$21,0),MATCH(AJ$1,Cal!$H$6:$H$41,0)))))/1.85)*Cal!$C414)</f>
        <v>0</v>
      </c>
      <c r="AK414" s="31">
        <f>(((ABS(INDEX('INPUT AVG'!$B:$AK,Cal!$E414,IF(Cal!$P$3=22.5,MATCH(AK$1,Cal!$G$6:$G$21,0),MATCH(AK$1,Cal!$H$6:$H$41,0))))+(2.327*INDEX('INPUT RMS'!$B:$AK,Cal!$E414,IF(Cal!$P$3=22.5,MATCH(AK$1,Cal!$G$6:$G$21,0),MATCH(AK$1,Cal!$H$6:$H$41,0)))))/1.85)*Cal!$C414)</f>
        <v>0</v>
      </c>
      <c r="AL414" s="31">
        <f>(((ABS(INDEX('INPUT AVG'!$B:$AK,Cal!$E414,IF(Cal!$P$3=22.5,MATCH(AL$1,Cal!$G$6:$G$21,0),MATCH(AL$1,Cal!$H$6:$H$41,0))))+(2.327*INDEX('INPUT RMS'!$B:$AK,Cal!$E414,IF(Cal!$P$3=22.5,MATCH(AL$1,Cal!$G$6:$G$21,0),MATCH(AL$1,Cal!$H$6:$H$41,0)))))/1.85)*Cal!$C414)</f>
        <v>0</v>
      </c>
    </row>
    <row r="415" spans="1:38" x14ac:dyDescent="0.4">
      <c r="A415" s="7">
        <f>Cal!A415</f>
        <v>414</v>
      </c>
      <c r="B415" s="31">
        <f>(((ABS(INDEX('INPUT AVG'!$B:$AK,Cal!$E415,IF(Cal!$P$3=22.5,MATCH(B$1,Cal!$G$6:$G$21,0),MATCH(B$1,Cal!$H$6:$H$41,0))))+(2.327*INDEX('INPUT RMS'!$B:$AK,Cal!$E415,IF(Cal!$P$3=22.5,MATCH(B$1,Cal!$G$6:$G$21,0),MATCH(B$1,Cal!$H$6:$H$41,0)))))/1.85)*Cal!$C415)</f>
        <v>0</v>
      </c>
      <c r="C415" s="31">
        <f>(((ABS(INDEX('INPUT AVG'!$B:$AK,Cal!$E415,IF(Cal!$P$3=22.5,MATCH(C$1,Cal!$G$6:$G$21,0),MATCH(C$1,Cal!$H$6:$H$41,0))))+(2.327*INDEX('INPUT RMS'!$B:$AK,Cal!$E415,IF(Cal!$P$3=22.5,MATCH(C$1,Cal!$G$6:$G$21,0),MATCH(C$1,Cal!$H$6:$H$41,0)))))/1.85)*Cal!$C415)</f>
        <v>0</v>
      </c>
      <c r="D415" s="31">
        <f>(((ABS(INDEX('INPUT AVG'!$B:$AK,Cal!$E415,IF(Cal!$P$3=22.5,MATCH(D$1,Cal!$G$6:$G$21,0),MATCH(D$1,Cal!$H$6:$H$41,0))))+(2.327*INDEX('INPUT RMS'!$B:$AK,Cal!$E415,IF(Cal!$P$3=22.5,MATCH(D$1,Cal!$G$6:$G$21,0),MATCH(D$1,Cal!$H$6:$H$41,0)))))/1.85)*Cal!$C415)</f>
        <v>0</v>
      </c>
      <c r="E415" s="31">
        <f>(((ABS(INDEX('INPUT AVG'!$B:$AK,Cal!$E415,IF(Cal!$P$3=22.5,MATCH(E$1,Cal!$G$6:$G$21,0),MATCH(E$1,Cal!$H$6:$H$41,0))))+(2.327*INDEX('INPUT RMS'!$B:$AK,Cal!$E415,IF(Cal!$P$3=22.5,MATCH(E$1,Cal!$G$6:$G$21,0),MATCH(E$1,Cal!$H$6:$H$41,0)))))/1.85)*Cal!$C415)</f>
        <v>0</v>
      </c>
      <c r="F415" s="31">
        <f>(((ABS(INDEX('INPUT AVG'!$B:$AK,Cal!$E415,IF(Cal!$P$3=22.5,MATCH(F$1,Cal!$G$6:$G$21,0),MATCH(F$1,Cal!$H$6:$H$41,0))))+(2.327*INDEX('INPUT RMS'!$B:$AK,Cal!$E415,IF(Cal!$P$3=22.5,MATCH(F$1,Cal!$G$6:$G$21,0),MATCH(F$1,Cal!$H$6:$H$41,0)))))/1.85)*Cal!$C415)</f>
        <v>0</v>
      </c>
      <c r="G415" s="31">
        <f>(((ABS(INDEX('INPUT AVG'!$B:$AK,Cal!$E415,IF(Cal!$P$3=22.5,MATCH(G$1,Cal!$G$6:$G$21,0),MATCH(G$1,Cal!$H$6:$H$41,0))))+(2.327*INDEX('INPUT RMS'!$B:$AK,Cal!$E415,IF(Cal!$P$3=22.5,MATCH(G$1,Cal!$G$6:$G$21,0),MATCH(G$1,Cal!$H$6:$H$41,0)))))/1.85)*Cal!$C415)</f>
        <v>0</v>
      </c>
      <c r="H415" s="31">
        <f>(((ABS(INDEX('INPUT AVG'!$B:$AK,Cal!$E415,IF(Cal!$P$3=22.5,MATCH(H$1,Cal!$G$6:$G$21,0),MATCH(H$1,Cal!$H$6:$H$41,0))))+(2.327*INDEX('INPUT RMS'!$B:$AK,Cal!$E415,IF(Cal!$P$3=22.5,MATCH(H$1,Cal!$G$6:$G$21,0),MATCH(H$1,Cal!$H$6:$H$41,0)))))/1.85)*Cal!$C415)</f>
        <v>0</v>
      </c>
      <c r="I415" s="31">
        <f>(((ABS(INDEX('INPUT AVG'!$B:$AK,Cal!$E415,IF(Cal!$P$3=22.5,MATCH(I$1,Cal!$G$6:$G$21,0),MATCH(I$1,Cal!$H$6:$H$41,0))))+(2.327*INDEX('INPUT RMS'!$B:$AK,Cal!$E415,IF(Cal!$P$3=22.5,MATCH(I$1,Cal!$G$6:$G$21,0),MATCH(I$1,Cal!$H$6:$H$41,0)))))/1.85)*Cal!$C415)</f>
        <v>0</v>
      </c>
      <c r="J415" s="31">
        <f>(((ABS(INDEX('INPUT AVG'!$B:$AK,Cal!$E415,IF(Cal!$P$3=22.5,MATCH(J$1,Cal!$G$6:$G$21,0),MATCH(J$1,Cal!$H$6:$H$41,0))))+(2.327*INDEX('INPUT RMS'!$B:$AK,Cal!$E415,IF(Cal!$P$3=22.5,MATCH(J$1,Cal!$G$6:$G$21,0),MATCH(J$1,Cal!$H$6:$H$41,0)))))/1.85)*Cal!$C415)</f>
        <v>0</v>
      </c>
      <c r="K415" s="31">
        <f>(((ABS(INDEX('INPUT AVG'!$B:$AK,Cal!$E415,IF(Cal!$P$3=22.5,MATCH(K$1,Cal!$G$6:$G$21,0),MATCH(K$1,Cal!$H$6:$H$41,0))))+(2.327*INDEX('INPUT RMS'!$B:$AK,Cal!$E415,IF(Cal!$P$3=22.5,MATCH(K$1,Cal!$G$6:$G$21,0),MATCH(K$1,Cal!$H$6:$H$41,0)))))/1.85)*Cal!$C415)</f>
        <v>0</v>
      </c>
      <c r="L415" s="31">
        <f>(((ABS(INDEX('INPUT AVG'!$B:$AK,Cal!$E415,IF(Cal!$P$3=22.5,MATCH(L$1,Cal!$G$6:$G$21,0),MATCH(L$1,Cal!$H$6:$H$41,0))))+(2.327*INDEX('INPUT RMS'!$B:$AK,Cal!$E415,IF(Cal!$P$3=22.5,MATCH(L$1,Cal!$G$6:$G$21,0),MATCH(L$1,Cal!$H$6:$H$41,0)))))/1.85)*Cal!$C415)</f>
        <v>0</v>
      </c>
      <c r="M415" s="31">
        <f>(((ABS(INDEX('INPUT AVG'!$B:$AK,Cal!$E415,IF(Cal!$P$3=22.5,MATCH(M$1,Cal!$G$6:$G$21,0),MATCH(M$1,Cal!$H$6:$H$41,0))))+(2.327*INDEX('INPUT RMS'!$B:$AK,Cal!$E415,IF(Cal!$P$3=22.5,MATCH(M$1,Cal!$G$6:$G$21,0),MATCH(M$1,Cal!$H$6:$H$41,0)))))/1.85)*Cal!$C415)</f>
        <v>0</v>
      </c>
      <c r="N415" s="31">
        <f>(((ABS(INDEX('INPUT AVG'!$B:$AK,Cal!$E415,IF(Cal!$P$3=22.5,MATCH(N$1,Cal!$G$6:$G$21,0),MATCH(N$1,Cal!$H$6:$H$41,0))))+(2.327*INDEX('INPUT RMS'!$B:$AK,Cal!$E415,IF(Cal!$P$3=22.5,MATCH(N$1,Cal!$G$6:$G$21,0),MATCH(N$1,Cal!$H$6:$H$41,0)))))/1.85)*Cal!$C415)</f>
        <v>0</v>
      </c>
      <c r="O415" s="31">
        <f>(((ABS(INDEX('INPUT AVG'!$B:$AK,Cal!$E415,IF(Cal!$P$3=22.5,MATCH(O$1,Cal!$G$6:$G$21,0),MATCH(O$1,Cal!$H$6:$H$41,0))))+(2.327*INDEX('INPUT RMS'!$B:$AK,Cal!$E415,IF(Cal!$P$3=22.5,MATCH(O$1,Cal!$G$6:$G$21,0),MATCH(O$1,Cal!$H$6:$H$41,0)))))/1.85)*Cal!$C415)</f>
        <v>0</v>
      </c>
      <c r="P415" s="31">
        <f>(((ABS(INDEX('INPUT AVG'!$B:$AK,Cal!$E415,IF(Cal!$P$3=22.5,MATCH(P$1,Cal!$G$6:$G$21,0),MATCH(P$1,Cal!$H$6:$H$41,0))))+(2.327*INDEX('INPUT RMS'!$B:$AK,Cal!$E415,IF(Cal!$P$3=22.5,MATCH(P$1,Cal!$G$6:$G$21,0),MATCH(P$1,Cal!$H$6:$H$41,0)))))/1.85)*Cal!$C415)</f>
        <v>0</v>
      </c>
      <c r="Q415" s="31">
        <f>(((ABS(INDEX('INPUT AVG'!$B:$AK,Cal!$E415,IF(Cal!$P$3=22.5,MATCH(Q$1,Cal!$G$6:$G$21,0),MATCH(Q$1,Cal!$H$6:$H$41,0))))+(2.327*INDEX('INPUT RMS'!$B:$AK,Cal!$E415,IF(Cal!$P$3=22.5,MATCH(Q$1,Cal!$G$6:$G$21,0),MATCH(Q$1,Cal!$H$6:$H$41,0)))))/1.85)*Cal!$C415)</f>
        <v>0</v>
      </c>
      <c r="R415" s="31">
        <f>(((ABS(INDEX('INPUT AVG'!$B:$AK,Cal!$E415,IF(Cal!$P$3=22.5,MATCH(R$1,Cal!$G$6:$G$21,0),MATCH(R$1,Cal!$H$6:$H$41,0))))+(2.327*INDEX('INPUT RMS'!$B:$AK,Cal!$E415,IF(Cal!$P$3=22.5,MATCH(R$1,Cal!$G$6:$G$21,0),MATCH(R$1,Cal!$H$6:$H$41,0)))))/1.85)*Cal!$C415)</f>
        <v>0</v>
      </c>
      <c r="S415" s="31">
        <f>(((ABS(INDEX('INPUT AVG'!$B:$AK,Cal!$E415,IF(Cal!$P$3=22.5,MATCH(S$1,Cal!$G$6:$G$21,0),MATCH(S$1,Cal!$H$6:$H$41,0))))+(2.327*INDEX('INPUT RMS'!$B:$AK,Cal!$E415,IF(Cal!$P$3=22.5,MATCH(S$1,Cal!$G$6:$G$21,0),MATCH(S$1,Cal!$H$6:$H$41,0)))))/1.85)*Cal!$C415)</f>
        <v>0</v>
      </c>
      <c r="T415" s="31">
        <f>(((ABS(INDEX('INPUT AVG'!$B:$AK,Cal!$E415,IF(Cal!$P$3=22.5,MATCH(T$1,Cal!$G$6:$G$21,0),MATCH(T$1,Cal!$H$6:$H$41,0))))+(2.327*INDEX('INPUT RMS'!$B:$AK,Cal!$E415,IF(Cal!$P$3=22.5,MATCH(T$1,Cal!$G$6:$G$21,0),MATCH(T$1,Cal!$H$6:$H$41,0)))))/1.85)*Cal!$C415)</f>
        <v>0</v>
      </c>
      <c r="U415" s="31">
        <f>(((ABS(INDEX('INPUT AVG'!$B:$AK,Cal!$E415,IF(Cal!$P$3=22.5,MATCH(U$1,Cal!$G$6:$G$21,0),MATCH(U$1,Cal!$H$6:$H$41,0))))+(2.327*INDEX('INPUT RMS'!$B:$AK,Cal!$E415,IF(Cal!$P$3=22.5,MATCH(U$1,Cal!$G$6:$G$21,0),MATCH(U$1,Cal!$H$6:$H$41,0)))))/1.85)*Cal!$C415)</f>
        <v>0</v>
      </c>
      <c r="V415" s="31">
        <f>(((ABS(INDEX('INPUT AVG'!$B:$AK,Cal!$E415,IF(Cal!$P$3=22.5,MATCH(V$1,Cal!$G$6:$G$21,0),MATCH(V$1,Cal!$H$6:$H$41,0))))+(2.327*INDEX('INPUT RMS'!$B:$AK,Cal!$E415,IF(Cal!$P$3=22.5,MATCH(V$1,Cal!$G$6:$G$21,0),MATCH(V$1,Cal!$H$6:$H$41,0)))))/1.85)*Cal!$C415)</f>
        <v>0</v>
      </c>
      <c r="W415" s="31">
        <f>(((ABS(INDEX('INPUT AVG'!$B:$AK,Cal!$E415,IF(Cal!$P$3=22.5,MATCH(W$1,Cal!$G$6:$G$21,0),MATCH(W$1,Cal!$H$6:$H$41,0))))+(2.327*INDEX('INPUT RMS'!$B:$AK,Cal!$E415,IF(Cal!$P$3=22.5,MATCH(W$1,Cal!$G$6:$G$21,0),MATCH(W$1,Cal!$H$6:$H$41,0)))))/1.85)*Cal!$C415)</f>
        <v>0</v>
      </c>
      <c r="X415" s="31">
        <f>(((ABS(INDEX('INPUT AVG'!$B:$AK,Cal!$E415,IF(Cal!$P$3=22.5,MATCH(X$1,Cal!$G$6:$G$21,0),MATCH(X$1,Cal!$H$6:$H$41,0))))+(2.327*INDEX('INPUT RMS'!$B:$AK,Cal!$E415,IF(Cal!$P$3=22.5,MATCH(X$1,Cal!$G$6:$G$21,0),MATCH(X$1,Cal!$H$6:$H$41,0)))))/1.85)*Cal!$C415)</f>
        <v>0</v>
      </c>
      <c r="Y415" s="31">
        <f>(((ABS(INDEX('INPUT AVG'!$B:$AK,Cal!$E415,IF(Cal!$P$3=22.5,MATCH(Y$1,Cal!$G$6:$G$21,0),MATCH(Y$1,Cal!$H$6:$H$41,0))))+(2.327*INDEX('INPUT RMS'!$B:$AK,Cal!$E415,IF(Cal!$P$3=22.5,MATCH(Y$1,Cal!$G$6:$G$21,0),MATCH(Y$1,Cal!$H$6:$H$41,0)))))/1.85)*Cal!$C415)</f>
        <v>0</v>
      </c>
      <c r="Z415" s="31">
        <f>(((ABS(INDEX('INPUT AVG'!$B:$AK,Cal!$E415,IF(Cal!$P$3=22.5,MATCH(Z$1,Cal!$G$6:$G$21,0),MATCH(Z$1,Cal!$H$6:$H$41,0))))+(2.327*INDEX('INPUT RMS'!$B:$AK,Cal!$E415,IF(Cal!$P$3=22.5,MATCH(Z$1,Cal!$G$6:$G$21,0),MATCH(Z$1,Cal!$H$6:$H$41,0)))))/1.85)*Cal!$C415)</f>
        <v>0</v>
      </c>
      <c r="AA415" s="31">
        <f>(((ABS(INDEX('INPUT AVG'!$B:$AK,Cal!$E415,IF(Cal!$P$3=22.5,MATCH(AA$1,Cal!$G$6:$G$21,0),MATCH(AA$1,Cal!$H$6:$H$41,0))))+(2.327*INDEX('INPUT RMS'!$B:$AK,Cal!$E415,IF(Cal!$P$3=22.5,MATCH(AA$1,Cal!$G$6:$G$21,0),MATCH(AA$1,Cal!$H$6:$H$41,0)))))/1.85)*Cal!$C415)</f>
        <v>0</v>
      </c>
      <c r="AB415" s="31">
        <f>(((ABS(INDEX('INPUT AVG'!$B:$AK,Cal!$E415,IF(Cal!$P$3=22.5,MATCH(AB$1,Cal!$G$6:$G$21,0),MATCH(AB$1,Cal!$H$6:$H$41,0))))+(2.327*INDEX('INPUT RMS'!$B:$AK,Cal!$E415,IF(Cal!$P$3=22.5,MATCH(AB$1,Cal!$G$6:$G$21,0),MATCH(AB$1,Cal!$H$6:$H$41,0)))))/1.85)*Cal!$C415)</f>
        <v>0</v>
      </c>
      <c r="AC415" s="31">
        <f>(((ABS(INDEX('INPUT AVG'!$B:$AK,Cal!$E415,IF(Cal!$P$3=22.5,MATCH(AC$1,Cal!$G$6:$G$21,0),MATCH(AC$1,Cal!$H$6:$H$41,0))))+(2.327*INDEX('INPUT RMS'!$B:$AK,Cal!$E415,IF(Cal!$P$3=22.5,MATCH(AC$1,Cal!$G$6:$G$21,0),MATCH(AC$1,Cal!$H$6:$H$41,0)))))/1.85)*Cal!$C415)</f>
        <v>0</v>
      </c>
      <c r="AD415" s="31">
        <f>(((ABS(INDEX('INPUT AVG'!$B:$AK,Cal!$E415,IF(Cal!$P$3=22.5,MATCH(AD$1,Cal!$G$6:$G$21,0),MATCH(AD$1,Cal!$H$6:$H$41,0))))+(2.327*INDEX('INPUT RMS'!$B:$AK,Cal!$E415,IF(Cal!$P$3=22.5,MATCH(AD$1,Cal!$G$6:$G$21,0),MATCH(AD$1,Cal!$H$6:$H$41,0)))))/1.85)*Cal!$C415)</f>
        <v>0</v>
      </c>
      <c r="AE415" s="31">
        <f>(((ABS(INDEX('INPUT AVG'!$B:$AK,Cal!$E415,IF(Cal!$P$3=22.5,MATCH(AE$1,Cal!$G$6:$G$21,0),MATCH(AE$1,Cal!$H$6:$H$41,0))))+(2.327*INDEX('INPUT RMS'!$B:$AK,Cal!$E415,IF(Cal!$P$3=22.5,MATCH(AE$1,Cal!$G$6:$G$21,0),MATCH(AE$1,Cal!$H$6:$H$41,0)))))/1.85)*Cal!$C415)</f>
        <v>0</v>
      </c>
      <c r="AF415" s="31">
        <f>(((ABS(INDEX('INPUT AVG'!$B:$AK,Cal!$E415,IF(Cal!$P$3=22.5,MATCH(AF$1,Cal!$G$6:$G$21,0),MATCH(AF$1,Cal!$H$6:$H$41,0))))+(2.327*INDEX('INPUT RMS'!$B:$AK,Cal!$E415,IF(Cal!$P$3=22.5,MATCH(AF$1,Cal!$G$6:$G$21,0),MATCH(AF$1,Cal!$H$6:$H$41,0)))))/1.85)*Cal!$C415)</f>
        <v>0</v>
      </c>
      <c r="AG415" s="31">
        <f>(((ABS(INDEX('INPUT AVG'!$B:$AK,Cal!$E415,IF(Cal!$P$3=22.5,MATCH(AG$1,Cal!$G$6:$G$21,0),MATCH(AG$1,Cal!$H$6:$H$41,0))))+(2.327*INDEX('INPUT RMS'!$B:$AK,Cal!$E415,IF(Cal!$P$3=22.5,MATCH(AG$1,Cal!$G$6:$G$21,0),MATCH(AG$1,Cal!$H$6:$H$41,0)))))/1.85)*Cal!$C415)</f>
        <v>0</v>
      </c>
      <c r="AH415" s="31">
        <f>(((ABS(INDEX('INPUT AVG'!$B:$AK,Cal!$E415,IF(Cal!$P$3=22.5,MATCH(AH$1,Cal!$G$6:$G$21,0),MATCH(AH$1,Cal!$H$6:$H$41,0))))+(2.327*INDEX('INPUT RMS'!$B:$AK,Cal!$E415,IF(Cal!$P$3=22.5,MATCH(AH$1,Cal!$G$6:$G$21,0),MATCH(AH$1,Cal!$H$6:$H$41,0)))))/1.85)*Cal!$C415)</f>
        <v>0</v>
      </c>
      <c r="AI415" s="31">
        <f>(((ABS(INDEX('INPUT AVG'!$B:$AK,Cal!$E415,IF(Cal!$P$3=22.5,MATCH(AI$1,Cal!$G$6:$G$21,0),MATCH(AI$1,Cal!$H$6:$H$41,0))))+(2.327*INDEX('INPUT RMS'!$B:$AK,Cal!$E415,IF(Cal!$P$3=22.5,MATCH(AI$1,Cal!$G$6:$G$21,0),MATCH(AI$1,Cal!$H$6:$H$41,0)))))/1.85)*Cal!$C415)</f>
        <v>0</v>
      </c>
      <c r="AJ415" s="31">
        <f>(((ABS(INDEX('INPUT AVG'!$B:$AK,Cal!$E415,IF(Cal!$P$3=22.5,MATCH(AJ$1,Cal!$G$6:$G$21,0),MATCH(AJ$1,Cal!$H$6:$H$41,0))))+(2.327*INDEX('INPUT RMS'!$B:$AK,Cal!$E415,IF(Cal!$P$3=22.5,MATCH(AJ$1,Cal!$G$6:$G$21,0),MATCH(AJ$1,Cal!$H$6:$H$41,0)))))/1.85)*Cal!$C415)</f>
        <v>0</v>
      </c>
      <c r="AK415" s="31">
        <f>(((ABS(INDEX('INPUT AVG'!$B:$AK,Cal!$E415,IF(Cal!$P$3=22.5,MATCH(AK$1,Cal!$G$6:$G$21,0),MATCH(AK$1,Cal!$H$6:$H$41,0))))+(2.327*INDEX('INPUT RMS'!$B:$AK,Cal!$E415,IF(Cal!$P$3=22.5,MATCH(AK$1,Cal!$G$6:$G$21,0),MATCH(AK$1,Cal!$H$6:$H$41,0)))))/1.85)*Cal!$C415)</f>
        <v>0</v>
      </c>
      <c r="AL415" s="31">
        <f>(((ABS(INDEX('INPUT AVG'!$B:$AK,Cal!$E415,IF(Cal!$P$3=22.5,MATCH(AL$1,Cal!$G$6:$G$21,0),MATCH(AL$1,Cal!$H$6:$H$41,0))))+(2.327*INDEX('INPUT RMS'!$B:$AK,Cal!$E415,IF(Cal!$P$3=22.5,MATCH(AL$1,Cal!$G$6:$G$21,0),MATCH(AL$1,Cal!$H$6:$H$41,0)))))/1.85)*Cal!$C415)</f>
        <v>0</v>
      </c>
    </row>
    <row r="416" spans="1:38" x14ac:dyDescent="0.4">
      <c r="A416" s="7">
        <f>Cal!A416</f>
        <v>415</v>
      </c>
      <c r="B416" s="31">
        <f>(((ABS(INDEX('INPUT AVG'!$B:$AK,Cal!$E416,IF(Cal!$P$3=22.5,MATCH(B$1,Cal!$G$6:$G$21,0),MATCH(B$1,Cal!$H$6:$H$41,0))))+(2.327*INDEX('INPUT RMS'!$B:$AK,Cal!$E416,IF(Cal!$P$3=22.5,MATCH(B$1,Cal!$G$6:$G$21,0),MATCH(B$1,Cal!$H$6:$H$41,0)))))/1.85)*Cal!$C416)</f>
        <v>0</v>
      </c>
      <c r="C416" s="31">
        <f>(((ABS(INDEX('INPUT AVG'!$B:$AK,Cal!$E416,IF(Cal!$P$3=22.5,MATCH(C$1,Cal!$G$6:$G$21,0),MATCH(C$1,Cal!$H$6:$H$41,0))))+(2.327*INDEX('INPUT RMS'!$B:$AK,Cal!$E416,IF(Cal!$P$3=22.5,MATCH(C$1,Cal!$G$6:$G$21,0),MATCH(C$1,Cal!$H$6:$H$41,0)))))/1.85)*Cal!$C416)</f>
        <v>0</v>
      </c>
      <c r="D416" s="31">
        <f>(((ABS(INDEX('INPUT AVG'!$B:$AK,Cal!$E416,IF(Cal!$P$3=22.5,MATCH(D$1,Cal!$G$6:$G$21,0),MATCH(D$1,Cal!$H$6:$H$41,0))))+(2.327*INDEX('INPUT RMS'!$B:$AK,Cal!$E416,IF(Cal!$P$3=22.5,MATCH(D$1,Cal!$G$6:$G$21,0),MATCH(D$1,Cal!$H$6:$H$41,0)))))/1.85)*Cal!$C416)</f>
        <v>0</v>
      </c>
      <c r="E416" s="31">
        <f>(((ABS(INDEX('INPUT AVG'!$B:$AK,Cal!$E416,IF(Cal!$P$3=22.5,MATCH(E$1,Cal!$G$6:$G$21,0),MATCH(E$1,Cal!$H$6:$H$41,0))))+(2.327*INDEX('INPUT RMS'!$B:$AK,Cal!$E416,IF(Cal!$P$3=22.5,MATCH(E$1,Cal!$G$6:$G$21,0),MATCH(E$1,Cal!$H$6:$H$41,0)))))/1.85)*Cal!$C416)</f>
        <v>0</v>
      </c>
      <c r="F416" s="31">
        <f>(((ABS(INDEX('INPUT AVG'!$B:$AK,Cal!$E416,IF(Cal!$P$3=22.5,MATCH(F$1,Cal!$G$6:$G$21,0),MATCH(F$1,Cal!$H$6:$H$41,0))))+(2.327*INDEX('INPUT RMS'!$B:$AK,Cal!$E416,IF(Cal!$P$3=22.5,MATCH(F$1,Cal!$G$6:$G$21,0),MATCH(F$1,Cal!$H$6:$H$41,0)))))/1.85)*Cal!$C416)</f>
        <v>0</v>
      </c>
      <c r="G416" s="31">
        <f>(((ABS(INDEX('INPUT AVG'!$B:$AK,Cal!$E416,IF(Cal!$P$3=22.5,MATCH(G$1,Cal!$G$6:$G$21,0),MATCH(G$1,Cal!$H$6:$H$41,0))))+(2.327*INDEX('INPUT RMS'!$B:$AK,Cal!$E416,IF(Cal!$P$3=22.5,MATCH(G$1,Cal!$G$6:$G$21,0),MATCH(G$1,Cal!$H$6:$H$41,0)))))/1.85)*Cal!$C416)</f>
        <v>0</v>
      </c>
      <c r="H416" s="31">
        <f>(((ABS(INDEX('INPUT AVG'!$B:$AK,Cal!$E416,IF(Cal!$P$3=22.5,MATCH(H$1,Cal!$G$6:$G$21,0),MATCH(H$1,Cal!$H$6:$H$41,0))))+(2.327*INDEX('INPUT RMS'!$B:$AK,Cal!$E416,IF(Cal!$P$3=22.5,MATCH(H$1,Cal!$G$6:$G$21,0),MATCH(H$1,Cal!$H$6:$H$41,0)))))/1.85)*Cal!$C416)</f>
        <v>0</v>
      </c>
      <c r="I416" s="31">
        <f>(((ABS(INDEX('INPUT AVG'!$B:$AK,Cal!$E416,IF(Cal!$P$3=22.5,MATCH(I$1,Cal!$G$6:$G$21,0),MATCH(I$1,Cal!$H$6:$H$41,0))))+(2.327*INDEX('INPUT RMS'!$B:$AK,Cal!$E416,IF(Cal!$P$3=22.5,MATCH(I$1,Cal!$G$6:$G$21,0),MATCH(I$1,Cal!$H$6:$H$41,0)))))/1.85)*Cal!$C416)</f>
        <v>0</v>
      </c>
      <c r="J416" s="31">
        <f>(((ABS(INDEX('INPUT AVG'!$B:$AK,Cal!$E416,IF(Cal!$P$3=22.5,MATCH(J$1,Cal!$G$6:$G$21,0),MATCH(J$1,Cal!$H$6:$H$41,0))))+(2.327*INDEX('INPUT RMS'!$B:$AK,Cal!$E416,IF(Cal!$P$3=22.5,MATCH(J$1,Cal!$G$6:$G$21,0),MATCH(J$1,Cal!$H$6:$H$41,0)))))/1.85)*Cal!$C416)</f>
        <v>0</v>
      </c>
      <c r="K416" s="31">
        <f>(((ABS(INDEX('INPUT AVG'!$B:$AK,Cal!$E416,IF(Cal!$P$3=22.5,MATCH(K$1,Cal!$G$6:$G$21,0),MATCH(K$1,Cal!$H$6:$H$41,0))))+(2.327*INDEX('INPUT RMS'!$B:$AK,Cal!$E416,IF(Cal!$P$3=22.5,MATCH(K$1,Cal!$G$6:$G$21,0),MATCH(K$1,Cal!$H$6:$H$41,0)))))/1.85)*Cal!$C416)</f>
        <v>0</v>
      </c>
      <c r="L416" s="31">
        <f>(((ABS(INDEX('INPUT AVG'!$B:$AK,Cal!$E416,IF(Cal!$P$3=22.5,MATCH(L$1,Cal!$G$6:$G$21,0),MATCH(L$1,Cal!$H$6:$H$41,0))))+(2.327*INDEX('INPUT RMS'!$B:$AK,Cal!$E416,IF(Cal!$P$3=22.5,MATCH(L$1,Cal!$G$6:$G$21,0),MATCH(L$1,Cal!$H$6:$H$41,0)))))/1.85)*Cal!$C416)</f>
        <v>0</v>
      </c>
      <c r="M416" s="31">
        <f>(((ABS(INDEX('INPUT AVG'!$B:$AK,Cal!$E416,IF(Cal!$P$3=22.5,MATCH(M$1,Cal!$G$6:$G$21,0),MATCH(M$1,Cal!$H$6:$H$41,0))))+(2.327*INDEX('INPUT RMS'!$B:$AK,Cal!$E416,IF(Cal!$P$3=22.5,MATCH(M$1,Cal!$G$6:$G$21,0),MATCH(M$1,Cal!$H$6:$H$41,0)))))/1.85)*Cal!$C416)</f>
        <v>0</v>
      </c>
      <c r="N416" s="31">
        <f>(((ABS(INDEX('INPUT AVG'!$B:$AK,Cal!$E416,IF(Cal!$P$3=22.5,MATCH(N$1,Cal!$G$6:$G$21,0),MATCH(N$1,Cal!$H$6:$H$41,0))))+(2.327*INDEX('INPUT RMS'!$B:$AK,Cal!$E416,IF(Cal!$P$3=22.5,MATCH(N$1,Cal!$G$6:$G$21,0),MATCH(N$1,Cal!$H$6:$H$41,0)))))/1.85)*Cal!$C416)</f>
        <v>0</v>
      </c>
      <c r="O416" s="31">
        <f>(((ABS(INDEX('INPUT AVG'!$B:$AK,Cal!$E416,IF(Cal!$P$3=22.5,MATCH(O$1,Cal!$G$6:$G$21,0),MATCH(O$1,Cal!$H$6:$H$41,0))))+(2.327*INDEX('INPUT RMS'!$B:$AK,Cal!$E416,IF(Cal!$P$3=22.5,MATCH(O$1,Cal!$G$6:$G$21,0),MATCH(O$1,Cal!$H$6:$H$41,0)))))/1.85)*Cal!$C416)</f>
        <v>0</v>
      </c>
      <c r="P416" s="31">
        <f>(((ABS(INDEX('INPUT AVG'!$B:$AK,Cal!$E416,IF(Cal!$P$3=22.5,MATCH(P$1,Cal!$G$6:$G$21,0),MATCH(P$1,Cal!$H$6:$H$41,0))))+(2.327*INDEX('INPUT RMS'!$B:$AK,Cal!$E416,IF(Cal!$P$3=22.5,MATCH(P$1,Cal!$G$6:$G$21,0),MATCH(P$1,Cal!$H$6:$H$41,0)))))/1.85)*Cal!$C416)</f>
        <v>0</v>
      </c>
      <c r="Q416" s="31">
        <f>(((ABS(INDEX('INPUT AVG'!$B:$AK,Cal!$E416,IF(Cal!$P$3=22.5,MATCH(Q$1,Cal!$G$6:$G$21,0),MATCH(Q$1,Cal!$H$6:$H$41,0))))+(2.327*INDEX('INPUT RMS'!$B:$AK,Cal!$E416,IF(Cal!$P$3=22.5,MATCH(Q$1,Cal!$G$6:$G$21,0),MATCH(Q$1,Cal!$H$6:$H$41,0)))))/1.85)*Cal!$C416)</f>
        <v>0</v>
      </c>
      <c r="R416" s="31">
        <f>(((ABS(INDEX('INPUT AVG'!$B:$AK,Cal!$E416,IF(Cal!$P$3=22.5,MATCH(R$1,Cal!$G$6:$G$21,0),MATCH(R$1,Cal!$H$6:$H$41,0))))+(2.327*INDEX('INPUT RMS'!$B:$AK,Cal!$E416,IF(Cal!$P$3=22.5,MATCH(R$1,Cal!$G$6:$G$21,0),MATCH(R$1,Cal!$H$6:$H$41,0)))))/1.85)*Cal!$C416)</f>
        <v>0</v>
      </c>
      <c r="S416" s="31">
        <f>(((ABS(INDEX('INPUT AVG'!$B:$AK,Cal!$E416,IF(Cal!$P$3=22.5,MATCH(S$1,Cal!$G$6:$G$21,0),MATCH(S$1,Cal!$H$6:$H$41,0))))+(2.327*INDEX('INPUT RMS'!$B:$AK,Cal!$E416,IF(Cal!$P$3=22.5,MATCH(S$1,Cal!$G$6:$G$21,0),MATCH(S$1,Cal!$H$6:$H$41,0)))))/1.85)*Cal!$C416)</f>
        <v>0</v>
      </c>
      <c r="T416" s="31">
        <f>(((ABS(INDEX('INPUT AVG'!$B:$AK,Cal!$E416,IF(Cal!$P$3=22.5,MATCH(T$1,Cal!$G$6:$G$21,0),MATCH(T$1,Cal!$H$6:$H$41,0))))+(2.327*INDEX('INPUT RMS'!$B:$AK,Cal!$E416,IF(Cal!$P$3=22.5,MATCH(T$1,Cal!$G$6:$G$21,0),MATCH(T$1,Cal!$H$6:$H$41,0)))))/1.85)*Cal!$C416)</f>
        <v>0</v>
      </c>
      <c r="U416" s="31">
        <f>(((ABS(INDEX('INPUT AVG'!$B:$AK,Cal!$E416,IF(Cal!$P$3=22.5,MATCH(U$1,Cal!$G$6:$G$21,0),MATCH(U$1,Cal!$H$6:$H$41,0))))+(2.327*INDEX('INPUT RMS'!$B:$AK,Cal!$E416,IF(Cal!$P$3=22.5,MATCH(U$1,Cal!$G$6:$G$21,0),MATCH(U$1,Cal!$H$6:$H$41,0)))))/1.85)*Cal!$C416)</f>
        <v>0</v>
      </c>
      <c r="V416" s="31">
        <f>(((ABS(INDEX('INPUT AVG'!$B:$AK,Cal!$E416,IF(Cal!$P$3=22.5,MATCH(V$1,Cal!$G$6:$G$21,0),MATCH(V$1,Cal!$H$6:$H$41,0))))+(2.327*INDEX('INPUT RMS'!$B:$AK,Cal!$E416,IF(Cal!$P$3=22.5,MATCH(V$1,Cal!$G$6:$G$21,0),MATCH(V$1,Cal!$H$6:$H$41,0)))))/1.85)*Cal!$C416)</f>
        <v>0</v>
      </c>
      <c r="W416" s="31">
        <f>(((ABS(INDEX('INPUT AVG'!$B:$AK,Cal!$E416,IF(Cal!$P$3=22.5,MATCH(W$1,Cal!$G$6:$G$21,0),MATCH(W$1,Cal!$H$6:$H$41,0))))+(2.327*INDEX('INPUT RMS'!$B:$AK,Cal!$E416,IF(Cal!$P$3=22.5,MATCH(W$1,Cal!$G$6:$G$21,0),MATCH(W$1,Cal!$H$6:$H$41,0)))))/1.85)*Cal!$C416)</f>
        <v>0</v>
      </c>
      <c r="X416" s="31">
        <f>(((ABS(INDEX('INPUT AVG'!$B:$AK,Cal!$E416,IF(Cal!$P$3=22.5,MATCH(X$1,Cal!$G$6:$G$21,0),MATCH(X$1,Cal!$H$6:$H$41,0))))+(2.327*INDEX('INPUT RMS'!$B:$AK,Cal!$E416,IF(Cal!$P$3=22.5,MATCH(X$1,Cal!$G$6:$G$21,0),MATCH(X$1,Cal!$H$6:$H$41,0)))))/1.85)*Cal!$C416)</f>
        <v>0</v>
      </c>
      <c r="Y416" s="31">
        <f>(((ABS(INDEX('INPUT AVG'!$B:$AK,Cal!$E416,IF(Cal!$P$3=22.5,MATCH(Y$1,Cal!$G$6:$G$21,0),MATCH(Y$1,Cal!$H$6:$H$41,0))))+(2.327*INDEX('INPUT RMS'!$B:$AK,Cal!$E416,IF(Cal!$P$3=22.5,MATCH(Y$1,Cal!$G$6:$G$21,0),MATCH(Y$1,Cal!$H$6:$H$41,0)))))/1.85)*Cal!$C416)</f>
        <v>0</v>
      </c>
      <c r="Z416" s="31">
        <f>(((ABS(INDEX('INPUT AVG'!$B:$AK,Cal!$E416,IF(Cal!$P$3=22.5,MATCH(Z$1,Cal!$G$6:$G$21,0),MATCH(Z$1,Cal!$H$6:$H$41,0))))+(2.327*INDEX('INPUT RMS'!$B:$AK,Cal!$E416,IF(Cal!$P$3=22.5,MATCH(Z$1,Cal!$G$6:$G$21,0),MATCH(Z$1,Cal!$H$6:$H$41,0)))))/1.85)*Cal!$C416)</f>
        <v>0</v>
      </c>
      <c r="AA416" s="31">
        <f>(((ABS(INDEX('INPUT AVG'!$B:$AK,Cal!$E416,IF(Cal!$P$3=22.5,MATCH(AA$1,Cal!$G$6:$G$21,0),MATCH(AA$1,Cal!$H$6:$H$41,0))))+(2.327*INDEX('INPUT RMS'!$B:$AK,Cal!$E416,IF(Cal!$P$3=22.5,MATCH(AA$1,Cal!$G$6:$G$21,0),MATCH(AA$1,Cal!$H$6:$H$41,0)))))/1.85)*Cal!$C416)</f>
        <v>0</v>
      </c>
      <c r="AB416" s="31">
        <f>(((ABS(INDEX('INPUT AVG'!$B:$AK,Cal!$E416,IF(Cal!$P$3=22.5,MATCH(AB$1,Cal!$G$6:$G$21,0),MATCH(AB$1,Cal!$H$6:$H$41,0))))+(2.327*INDEX('INPUT RMS'!$B:$AK,Cal!$E416,IF(Cal!$P$3=22.5,MATCH(AB$1,Cal!$G$6:$G$21,0),MATCH(AB$1,Cal!$H$6:$H$41,0)))))/1.85)*Cal!$C416)</f>
        <v>0</v>
      </c>
      <c r="AC416" s="31">
        <f>(((ABS(INDEX('INPUT AVG'!$B:$AK,Cal!$E416,IF(Cal!$P$3=22.5,MATCH(AC$1,Cal!$G$6:$G$21,0),MATCH(AC$1,Cal!$H$6:$H$41,0))))+(2.327*INDEX('INPUT RMS'!$B:$AK,Cal!$E416,IF(Cal!$P$3=22.5,MATCH(AC$1,Cal!$G$6:$G$21,0),MATCH(AC$1,Cal!$H$6:$H$41,0)))))/1.85)*Cal!$C416)</f>
        <v>0</v>
      </c>
      <c r="AD416" s="31">
        <f>(((ABS(INDEX('INPUT AVG'!$B:$AK,Cal!$E416,IF(Cal!$P$3=22.5,MATCH(AD$1,Cal!$G$6:$G$21,0),MATCH(AD$1,Cal!$H$6:$H$41,0))))+(2.327*INDEX('INPUT RMS'!$B:$AK,Cal!$E416,IF(Cal!$P$3=22.5,MATCH(AD$1,Cal!$G$6:$G$21,0),MATCH(AD$1,Cal!$H$6:$H$41,0)))))/1.85)*Cal!$C416)</f>
        <v>0</v>
      </c>
      <c r="AE416" s="31">
        <f>(((ABS(INDEX('INPUT AVG'!$B:$AK,Cal!$E416,IF(Cal!$P$3=22.5,MATCH(AE$1,Cal!$G$6:$G$21,0),MATCH(AE$1,Cal!$H$6:$H$41,0))))+(2.327*INDEX('INPUT RMS'!$B:$AK,Cal!$E416,IF(Cal!$P$3=22.5,MATCH(AE$1,Cal!$G$6:$G$21,0),MATCH(AE$1,Cal!$H$6:$H$41,0)))))/1.85)*Cal!$C416)</f>
        <v>0</v>
      </c>
      <c r="AF416" s="31">
        <f>(((ABS(INDEX('INPUT AVG'!$B:$AK,Cal!$E416,IF(Cal!$P$3=22.5,MATCH(AF$1,Cal!$G$6:$G$21,0),MATCH(AF$1,Cal!$H$6:$H$41,0))))+(2.327*INDEX('INPUT RMS'!$B:$AK,Cal!$E416,IF(Cal!$P$3=22.5,MATCH(AF$1,Cal!$G$6:$G$21,0),MATCH(AF$1,Cal!$H$6:$H$41,0)))))/1.85)*Cal!$C416)</f>
        <v>0</v>
      </c>
      <c r="AG416" s="31">
        <f>(((ABS(INDEX('INPUT AVG'!$B:$AK,Cal!$E416,IF(Cal!$P$3=22.5,MATCH(AG$1,Cal!$G$6:$G$21,0),MATCH(AG$1,Cal!$H$6:$H$41,0))))+(2.327*INDEX('INPUT RMS'!$B:$AK,Cal!$E416,IF(Cal!$P$3=22.5,MATCH(AG$1,Cal!$G$6:$G$21,0),MATCH(AG$1,Cal!$H$6:$H$41,0)))))/1.85)*Cal!$C416)</f>
        <v>0</v>
      </c>
      <c r="AH416" s="31">
        <f>(((ABS(INDEX('INPUT AVG'!$B:$AK,Cal!$E416,IF(Cal!$P$3=22.5,MATCH(AH$1,Cal!$G$6:$G$21,0),MATCH(AH$1,Cal!$H$6:$H$41,0))))+(2.327*INDEX('INPUT RMS'!$B:$AK,Cal!$E416,IF(Cal!$P$3=22.5,MATCH(AH$1,Cal!$G$6:$G$21,0),MATCH(AH$1,Cal!$H$6:$H$41,0)))))/1.85)*Cal!$C416)</f>
        <v>0</v>
      </c>
      <c r="AI416" s="31">
        <f>(((ABS(INDEX('INPUT AVG'!$B:$AK,Cal!$E416,IF(Cal!$P$3=22.5,MATCH(AI$1,Cal!$G$6:$G$21,0),MATCH(AI$1,Cal!$H$6:$H$41,0))))+(2.327*INDEX('INPUT RMS'!$B:$AK,Cal!$E416,IF(Cal!$P$3=22.5,MATCH(AI$1,Cal!$G$6:$G$21,0),MATCH(AI$1,Cal!$H$6:$H$41,0)))))/1.85)*Cal!$C416)</f>
        <v>0</v>
      </c>
      <c r="AJ416" s="31">
        <f>(((ABS(INDEX('INPUT AVG'!$B:$AK,Cal!$E416,IF(Cal!$P$3=22.5,MATCH(AJ$1,Cal!$G$6:$G$21,0),MATCH(AJ$1,Cal!$H$6:$H$41,0))))+(2.327*INDEX('INPUT RMS'!$B:$AK,Cal!$E416,IF(Cal!$P$3=22.5,MATCH(AJ$1,Cal!$G$6:$G$21,0),MATCH(AJ$1,Cal!$H$6:$H$41,0)))))/1.85)*Cal!$C416)</f>
        <v>0</v>
      </c>
      <c r="AK416" s="31">
        <f>(((ABS(INDEX('INPUT AVG'!$B:$AK,Cal!$E416,IF(Cal!$P$3=22.5,MATCH(AK$1,Cal!$G$6:$G$21,0),MATCH(AK$1,Cal!$H$6:$H$41,0))))+(2.327*INDEX('INPUT RMS'!$B:$AK,Cal!$E416,IF(Cal!$P$3=22.5,MATCH(AK$1,Cal!$G$6:$G$21,0),MATCH(AK$1,Cal!$H$6:$H$41,0)))))/1.85)*Cal!$C416)</f>
        <v>0</v>
      </c>
      <c r="AL416" s="31">
        <f>(((ABS(INDEX('INPUT AVG'!$B:$AK,Cal!$E416,IF(Cal!$P$3=22.5,MATCH(AL$1,Cal!$G$6:$G$21,0),MATCH(AL$1,Cal!$H$6:$H$41,0))))+(2.327*INDEX('INPUT RMS'!$B:$AK,Cal!$E416,IF(Cal!$P$3=22.5,MATCH(AL$1,Cal!$G$6:$G$21,0),MATCH(AL$1,Cal!$H$6:$H$41,0)))))/1.85)*Cal!$C416)</f>
        <v>0</v>
      </c>
    </row>
    <row r="417" spans="1:38" x14ac:dyDescent="0.4">
      <c r="A417" s="7">
        <f>Cal!A417</f>
        <v>416</v>
      </c>
      <c r="B417" s="31">
        <f>(((ABS(INDEX('INPUT AVG'!$B:$AK,Cal!$E417,IF(Cal!$P$3=22.5,MATCH(B$1,Cal!$G$6:$G$21,0),MATCH(B$1,Cal!$H$6:$H$41,0))))+(2.327*INDEX('INPUT RMS'!$B:$AK,Cal!$E417,IF(Cal!$P$3=22.5,MATCH(B$1,Cal!$G$6:$G$21,0),MATCH(B$1,Cal!$H$6:$H$41,0)))))/1.85)*Cal!$C417)</f>
        <v>0</v>
      </c>
      <c r="C417" s="31">
        <f>(((ABS(INDEX('INPUT AVG'!$B:$AK,Cal!$E417,IF(Cal!$P$3=22.5,MATCH(C$1,Cal!$G$6:$G$21,0),MATCH(C$1,Cal!$H$6:$H$41,0))))+(2.327*INDEX('INPUT RMS'!$B:$AK,Cal!$E417,IF(Cal!$P$3=22.5,MATCH(C$1,Cal!$G$6:$G$21,0),MATCH(C$1,Cal!$H$6:$H$41,0)))))/1.85)*Cal!$C417)</f>
        <v>0</v>
      </c>
      <c r="D417" s="31">
        <f>(((ABS(INDEX('INPUT AVG'!$B:$AK,Cal!$E417,IF(Cal!$P$3=22.5,MATCH(D$1,Cal!$G$6:$G$21,0),MATCH(D$1,Cal!$H$6:$H$41,0))))+(2.327*INDEX('INPUT RMS'!$B:$AK,Cal!$E417,IF(Cal!$P$3=22.5,MATCH(D$1,Cal!$G$6:$G$21,0),MATCH(D$1,Cal!$H$6:$H$41,0)))))/1.85)*Cal!$C417)</f>
        <v>0</v>
      </c>
      <c r="E417" s="31">
        <f>(((ABS(INDEX('INPUT AVG'!$B:$AK,Cal!$E417,IF(Cal!$P$3=22.5,MATCH(E$1,Cal!$G$6:$G$21,0),MATCH(E$1,Cal!$H$6:$H$41,0))))+(2.327*INDEX('INPUT RMS'!$B:$AK,Cal!$E417,IF(Cal!$P$3=22.5,MATCH(E$1,Cal!$G$6:$G$21,0),MATCH(E$1,Cal!$H$6:$H$41,0)))))/1.85)*Cal!$C417)</f>
        <v>0</v>
      </c>
      <c r="F417" s="31">
        <f>(((ABS(INDEX('INPUT AVG'!$B:$AK,Cal!$E417,IF(Cal!$P$3=22.5,MATCH(F$1,Cal!$G$6:$G$21,0),MATCH(F$1,Cal!$H$6:$H$41,0))))+(2.327*INDEX('INPUT RMS'!$B:$AK,Cal!$E417,IF(Cal!$P$3=22.5,MATCH(F$1,Cal!$G$6:$G$21,0),MATCH(F$1,Cal!$H$6:$H$41,0)))))/1.85)*Cal!$C417)</f>
        <v>0</v>
      </c>
      <c r="G417" s="31">
        <f>(((ABS(INDEX('INPUT AVG'!$B:$AK,Cal!$E417,IF(Cal!$P$3=22.5,MATCH(G$1,Cal!$G$6:$G$21,0),MATCH(G$1,Cal!$H$6:$H$41,0))))+(2.327*INDEX('INPUT RMS'!$B:$AK,Cal!$E417,IF(Cal!$P$3=22.5,MATCH(G$1,Cal!$G$6:$G$21,0),MATCH(G$1,Cal!$H$6:$H$41,0)))))/1.85)*Cal!$C417)</f>
        <v>0</v>
      </c>
      <c r="H417" s="31">
        <f>(((ABS(INDEX('INPUT AVG'!$B:$AK,Cal!$E417,IF(Cal!$P$3=22.5,MATCH(H$1,Cal!$G$6:$G$21,0),MATCH(H$1,Cal!$H$6:$H$41,0))))+(2.327*INDEX('INPUT RMS'!$B:$AK,Cal!$E417,IF(Cal!$P$3=22.5,MATCH(H$1,Cal!$G$6:$G$21,0),MATCH(H$1,Cal!$H$6:$H$41,0)))))/1.85)*Cal!$C417)</f>
        <v>0</v>
      </c>
      <c r="I417" s="31">
        <f>(((ABS(INDEX('INPUT AVG'!$B:$AK,Cal!$E417,IF(Cal!$P$3=22.5,MATCH(I$1,Cal!$G$6:$G$21,0),MATCH(I$1,Cal!$H$6:$H$41,0))))+(2.327*INDEX('INPUT RMS'!$B:$AK,Cal!$E417,IF(Cal!$P$3=22.5,MATCH(I$1,Cal!$G$6:$G$21,0),MATCH(I$1,Cal!$H$6:$H$41,0)))))/1.85)*Cal!$C417)</f>
        <v>0</v>
      </c>
      <c r="J417" s="31">
        <f>(((ABS(INDEX('INPUT AVG'!$B:$AK,Cal!$E417,IF(Cal!$P$3=22.5,MATCH(J$1,Cal!$G$6:$G$21,0),MATCH(J$1,Cal!$H$6:$H$41,0))))+(2.327*INDEX('INPUT RMS'!$B:$AK,Cal!$E417,IF(Cal!$P$3=22.5,MATCH(J$1,Cal!$G$6:$G$21,0),MATCH(J$1,Cal!$H$6:$H$41,0)))))/1.85)*Cal!$C417)</f>
        <v>0</v>
      </c>
      <c r="K417" s="31">
        <f>(((ABS(INDEX('INPUT AVG'!$B:$AK,Cal!$E417,IF(Cal!$P$3=22.5,MATCH(K$1,Cal!$G$6:$G$21,0),MATCH(K$1,Cal!$H$6:$H$41,0))))+(2.327*INDEX('INPUT RMS'!$B:$AK,Cal!$E417,IF(Cal!$P$3=22.5,MATCH(K$1,Cal!$G$6:$G$21,0),MATCH(K$1,Cal!$H$6:$H$41,0)))))/1.85)*Cal!$C417)</f>
        <v>0</v>
      </c>
      <c r="L417" s="31">
        <f>(((ABS(INDEX('INPUT AVG'!$B:$AK,Cal!$E417,IF(Cal!$P$3=22.5,MATCH(L$1,Cal!$G$6:$G$21,0),MATCH(L$1,Cal!$H$6:$H$41,0))))+(2.327*INDEX('INPUT RMS'!$B:$AK,Cal!$E417,IF(Cal!$P$3=22.5,MATCH(L$1,Cal!$G$6:$G$21,0),MATCH(L$1,Cal!$H$6:$H$41,0)))))/1.85)*Cal!$C417)</f>
        <v>0</v>
      </c>
      <c r="M417" s="31">
        <f>(((ABS(INDEX('INPUT AVG'!$B:$AK,Cal!$E417,IF(Cal!$P$3=22.5,MATCH(M$1,Cal!$G$6:$G$21,0),MATCH(M$1,Cal!$H$6:$H$41,0))))+(2.327*INDEX('INPUT RMS'!$B:$AK,Cal!$E417,IF(Cal!$P$3=22.5,MATCH(M$1,Cal!$G$6:$G$21,0),MATCH(M$1,Cal!$H$6:$H$41,0)))))/1.85)*Cal!$C417)</f>
        <v>0</v>
      </c>
      <c r="N417" s="31">
        <f>(((ABS(INDEX('INPUT AVG'!$B:$AK,Cal!$E417,IF(Cal!$P$3=22.5,MATCH(N$1,Cal!$G$6:$G$21,0),MATCH(N$1,Cal!$H$6:$H$41,0))))+(2.327*INDEX('INPUT RMS'!$B:$AK,Cal!$E417,IF(Cal!$P$3=22.5,MATCH(N$1,Cal!$G$6:$G$21,0),MATCH(N$1,Cal!$H$6:$H$41,0)))))/1.85)*Cal!$C417)</f>
        <v>0</v>
      </c>
      <c r="O417" s="31">
        <f>(((ABS(INDEX('INPUT AVG'!$B:$AK,Cal!$E417,IF(Cal!$P$3=22.5,MATCH(O$1,Cal!$G$6:$G$21,0),MATCH(O$1,Cal!$H$6:$H$41,0))))+(2.327*INDEX('INPUT RMS'!$B:$AK,Cal!$E417,IF(Cal!$P$3=22.5,MATCH(O$1,Cal!$G$6:$G$21,0),MATCH(O$1,Cal!$H$6:$H$41,0)))))/1.85)*Cal!$C417)</f>
        <v>0</v>
      </c>
      <c r="P417" s="31">
        <f>(((ABS(INDEX('INPUT AVG'!$B:$AK,Cal!$E417,IF(Cal!$P$3=22.5,MATCH(P$1,Cal!$G$6:$G$21,0),MATCH(P$1,Cal!$H$6:$H$41,0))))+(2.327*INDEX('INPUT RMS'!$B:$AK,Cal!$E417,IF(Cal!$P$3=22.5,MATCH(P$1,Cal!$G$6:$G$21,0),MATCH(P$1,Cal!$H$6:$H$41,0)))))/1.85)*Cal!$C417)</f>
        <v>0</v>
      </c>
      <c r="Q417" s="31">
        <f>(((ABS(INDEX('INPUT AVG'!$B:$AK,Cal!$E417,IF(Cal!$P$3=22.5,MATCH(Q$1,Cal!$G$6:$G$21,0),MATCH(Q$1,Cal!$H$6:$H$41,0))))+(2.327*INDEX('INPUT RMS'!$B:$AK,Cal!$E417,IF(Cal!$P$3=22.5,MATCH(Q$1,Cal!$G$6:$G$21,0),MATCH(Q$1,Cal!$H$6:$H$41,0)))))/1.85)*Cal!$C417)</f>
        <v>0</v>
      </c>
      <c r="R417" s="31">
        <f>(((ABS(INDEX('INPUT AVG'!$B:$AK,Cal!$E417,IF(Cal!$P$3=22.5,MATCH(R$1,Cal!$G$6:$G$21,0),MATCH(R$1,Cal!$H$6:$H$41,0))))+(2.327*INDEX('INPUT RMS'!$B:$AK,Cal!$E417,IF(Cal!$P$3=22.5,MATCH(R$1,Cal!$G$6:$G$21,0),MATCH(R$1,Cal!$H$6:$H$41,0)))))/1.85)*Cal!$C417)</f>
        <v>0</v>
      </c>
      <c r="S417" s="31">
        <f>(((ABS(INDEX('INPUT AVG'!$B:$AK,Cal!$E417,IF(Cal!$P$3=22.5,MATCH(S$1,Cal!$G$6:$G$21,0),MATCH(S$1,Cal!$H$6:$H$41,0))))+(2.327*INDEX('INPUT RMS'!$B:$AK,Cal!$E417,IF(Cal!$P$3=22.5,MATCH(S$1,Cal!$G$6:$G$21,0),MATCH(S$1,Cal!$H$6:$H$41,0)))))/1.85)*Cal!$C417)</f>
        <v>0</v>
      </c>
      <c r="T417" s="31">
        <f>(((ABS(INDEX('INPUT AVG'!$B:$AK,Cal!$E417,IF(Cal!$P$3=22.5,MATCH(T$1,Cal!$G$6:$G$21,0),MATCH(T$1,Cal!$H$6:$H$41,0))))+(2.327*INDEX('INPUT RMS'!$B:$AK,Cal!$E417,IF(Cal!$P$3=22.5,MATCH(T$1,Cal!$G$6:$G$21,0),MATCH(T$1,Cal!$H$6:$H$41,0)))))/1.85)*Cal!$C417)</f>
        <v>0</v>
      </c>
      <c r="U417" s="31">
        <f>(((ABS(INDEX('INPUT AVG'!$B:$AK,Cal!$E417,IF(Cal!$P$3=22.5,MATCH(U$1,Cal!$G$6:$G$21,0),MATCH(U$1,Cal!$H$6:$H$41,0))))+(2.327*INDEX('INPUT RMS'!$B:$AK,Cal!$E417,IF(Cal!$P$3=22.5,MATCH(U$1,Cal!$G$6:$G$21,0),MATCH(U$1,Cal!$H$6:$H$41,0)))))/1.85)*Cal!$C417)</f>
        <v>0</v>
      </c>
      <c r="V417" s="31">
        <f>(((ABS(INDEX('INPUT AVG'!$B:$AK,Cal!$E417,IF(Cal!$P$3=22.5,MATCH(V$1,Cal!$G$6:$G$21,0),MATCH(V$1,Cal!$H$6:$H$41,0))))+(2.327*INDEX('INPUT RMS'!$B:$AK,Cal!$E417,IF(Cal!$P$3=22.5,MATCH(V$1,Cal!$G$6:$G$21,0),MATCH(V$1,Cal!$H$6:$H$41,0)))))/1.85)*Cal!$C417)</f>
        <v>0</v>
      </c>
      <c r="W417" s="31">
        <f>(((ABS(INDEX('INPUT AVG'!$B:$AK,Cal!$E417,IF(Cal!$P$3=22.5,MATCH(W$1,Cal!$G$6:$G$21,0),MATCH(W$1,Cal!$H$6:$H$41,0))))+(2.327*INDEX('INPUT RMS'!$B:$AK,Cal!$E417,IF(Cal!$P$3=22.5,MATCH(W$1,Cal!$G$6:$G$21,0),MATCH(W$1,Cal!$H$6:$H$41,0)))))/1.85)*Cal!$C417)</f>
        <v>0</v>
      </c>
      <c r="X417" s="31">
        <f>(((ABS(INDEX('INPUT AVG'!$B:$AK,Cal!$E417,IF(Cal!$P$3=22.5,MATCH(X$1,Cal!$G$6:$G$21,0),MATCH(X$1,Cal!$H$6:$H$41,0))))+(2.327*INDEX('INPUT RMS'!$B:$AK,Cal!$E417,IF(Cal!$P$3=22.5,MATCH(X$1,Cal!$G$6:$G$21,0),MATCH(X$1,Cal!$H$6:$H$41,0)))))/1.85)*Cal!$C417)</f>
        <v>0</v>
      </c>
      <c r="Y417" s="31">
        <f>(((ABS(INDEX('INPUT AVG'!$B:$AK,Cal!$E417,IF(Cal!$P$3=22.5,MATCH(Y$1,Cal!$G$6:$G$21,0),MATCH(Y$1,Cal!$H$6:$H$41,0))))+(2.327*INDEX('INPUT RMS'!$B:$AK,Cal!$E417,IF(Cal!$P$3=22.5,MATCH(Y$1,Cal!$G$6:$G$21,0),MATCH(Y$1,Cal!$H$6:$H$41,0)))))/1.85)*Cal!$C417)</f>
        <v>0</v>
      </c>
      <c r="Z417" s="31">
        <f>(((ABS(INDEX('INPUT AVG'!$B:$AK,Cal!$E417,IF(Cal!$P$3=22.5,MATCH(Z$1,Cal!$G$6:$G$21,0),MATCH(Z$1,Cal!$H$6:$H$41,0))))+(2.327*INDEX('INPUT RMS'!$B:$AK,Cal!$E417,IF(Cal!$P$3=22.5,MATCH(Z$1,Cal!$G$6:$G$21,0),MATCH(Z$1,Cal!$H$6:$H$41,0)))))/1.85)*Cal!$C417)</f>
        <v>0</v>
      </c>
      <c r="AA417" s="31">
        <f>(((ABS(INDEX('INPUT AVG'!$B:$AK,Cal!$E417,IF(Cal!$P$3=22.5,MATCH(AA$1,Cal!$G$6:$G$21,0),MATCH(AA$1,Cal!$H$6:$H$41,0))))+(2.327*INDEX('INPUT RMS'!$B:$AK,Cal!$E417,IF(Cal!$P$3=22.5,MATCH(AA$1,Cal!$G$6:$G$21,0),MATCH(AA$1,Cal!$H$6:$H$41,0)))))/1.85)*Cal!$C417)</f>
        <v>0</v>
      </c>
      <c r="AB417" s="31">
        <f>(((ABS(INDEX('INPUT AVG'!$B:$AK,Cal!$E417,IF(Cal!$P$3=22.5,MATCH(AB$1,Cal!$G$6:$G$21,0),MATCH(AB$1,Cal!$H$6:$H$41,0))))+(2.327*INDEX('INPUT RMS'!$B:$AK,Cal!$E417,IF(Cal!$P$3=22.5,MATCH(AB$1,Cal!$G$6:$G$21,0),MATCH(AB$1,Cal!$H$6:$H$41,0)))))/1.85)*Cal!$C417)</f>
        <v>0</v>
      </c>
      <c r="AC417" s="31">
        <f>(((ABS(INDEX('INPUT AVG'!$B:$AK,Cal!$E417,IF(Cal!$P$3=22.5,MATCH(AC$1,Cal!$G$6:$G$21,0),MATCH(AC$1,Cal!$H$6:$H$41,0))))+(2.327*INDEX('INPUT RMS'!$B:$AK,Cal!$E417,IF(Cal!$P$3=22.5,MATCH(AC$1,Cal!$G$6:$G$21,0),MATCH(AC$1,Cal!$H$6:$H$41,0)))))/1.85)*Cal!$C417)</f>
        <v>0</v>
      </c>
      <c r="AD417" s="31">
        <f>(((ABS(INDEX('INPUT AVG'!$B:$AK,Cal!$E417,IF(Cal!$P$3=22.5,MATCH(AD$1,Cal!$G$6:$G$21,0),MATCH(AD$1,Cal!$H$6:$H$41,0))))+(2.327*INDEX('INPUT RMS'!$B:$AK,Cal!$E417,IF(Cal!$P$3=22.5,MATCH(AD$1,Cal!$G$6:$G$21,0),MATCH(AD$1,Cal!$H$6:$H$41,0)))))/1.85)*Cal!$C417)</f>
        <v>0</v>
      </c>
      <c r="AE417" s="31">
        <f>(((ABS(INDEX('INPUT AVG'!$B:$AK,Cal!$E417,IF(Cal!$P$3=22.5,MATCH(AE$1,Cal!$G$6:$G$21,0),MATCH(AE$1,Cal!$H$6:$H$41,0))))+(2.327*INDEX('INPUT RMS'!$B:$AK,Cal!$E417,IF(Cal!$P$3=22.5,MATCH(AE$1,Cal!$G$6:$G$21,0),MATCH(AE$1,Cal!$H$6:$H$41,0)))))/1.85)*Cal!$C417)</f>
        <v>0</v>
      </c>
      <c r="AF417" s="31">
        <f>(((ABS(INDEX('INPUT AVG'!$B:$AK,Cal!$E417,IF(Cal!$P$3=22.5,MATCH(AF$1,Cal!$G$6:$G$21,0),MATCH(AF$1,Cal!$H$6:$H$41,0))))+(2.327*INDEX('INPUT RMS'!$B:$AK,Cal!$E417,IF(Cal!$P$3=22.5,MATCH(AF$1,Cal!$G$6:$G$21,0),MATCH(AF$1,Cal!$H$6:$H$41,0)))))/1.85)*Cal!$C417)</f>
        <v>0</v>
      </c>
      <c r="AG417" s="31">
        <f>(((ABS(INDEX('INPUT AVG'!$B:$AK,Cal!$E417,IF(Cal!$P$3=22.5,MATCH(AG$1,Cal!$G$6:$G$21,0),MATCH(AG$1,Cal!$H$6:$H$41,0))))+(2.327*INDEX('INPUT RMS'!$B:$AK,Cal!$E417,IF(Cal!$P$3=22.5,MATCH(AG$1,Cal!$G$6:$G$21,0),MATCH(AG$1,Cal!$H$6:$H$41,0)))))/1.85)*Cal!$C417)</f>
        <v>0</v>
      </c>
      <c r="AH417" s="31">
        <f>(((ABS(INDEX('INPUT AVG'!$B:$AK,Cal!$E417,IF(Cal!$P$3=22.5,MATCH(AH$1,Cal!$G$6:$G$21,0),MATCH(AH$1,Cal!$H$6:$H$41,0))))+(2.327*INDEX('INPUT RMS'!$B:$AK,Cal!$E417,IF(Cal!$P$3=22.5,MATCH(AH$1,Cal!$G$6:$G$21,0),MATCH(AH$1,Cal!$H$6:$H$41,0)))))/1.85)*Cal!$C417)</f>
        <v>0</v>
      </c>
      <c r="AI417" s="31">
        <f>(((ABS(INDEX('INPUT AVG'!$B:$AK,Cal!$E417,IF(Cal!$P$3=22.5,MATCH(AI$1,Cal!$G$6:$G$21,0),MATCH(AI$1,Cal!$H$6:$H$41,0))))+(2.327*INDEX('INPUT RMS'!$B:$AK,Cal!$E417,IF(Cal!$P$3=22.5,MATCH(AI$1,Cal!$G$6:$G$21,0),MATCH(AI$1,Cal!$H$6:$H$41,0)))))/1.85)*Cal!$C417)</f>
        <v>0</v>
      </c>
      <c r="AJ417" s="31">
        <f>(((ABS(INDEX('INPUT AVG'!$B:$AK,Cal!$E417,IF(Cal!$P$3=22.5,MATCH(AJ$1,Cal!$G$6:$G$21,0),MATCH(AJ$1,Cal!$H$6:$H$41,0))))+(2.327*INDEX('INPUT RMS'!$B:$AK,Cal!$E417,IF(Cal!$P$3=22.5,MATCH(AJ$1,Cal!$G$6:$G$21,0),MATCH(AJ$1,Cal!$H$6:$H$41,0)))))/1.85)*Cal!$C417)</f>
        <v>0</v>
      </c>
      <c r="AK417" s="31">
        <f>(((ABS(INDEX('INPUT AVG'!$B:$AK,Cal!$E417,IF(Cal!$P$3=22.5,MATCH(AK$1,Cal!$G$6:$G$21,0),MATCH(AK$1,Cal!$H$6:$H$41,0))))+(2.327*INDEX('INPUT RMS'!$B:$AK,Cal!$E417,IF(Cal!$P$3=22.5,MATCH(AK$1,Cal!$G$6:$G$21,0),MATCH(AK$1,Cal!$H$6:$H$41,0)))))/1.85)*Cal!$C417)</f>
        <v>0</v>
      </c>
      <c r="AL417" s="31">
        <f>(((ABS(INDEX('INPUT AVG'!$B:$AK,Cal!$E417,IF(Cal!$P$3=22.5,MATCH(AL$1,Cal!$G$6:$G$21,0),MATCH(AL$1,Cal!$H$6:$H$41,0))))+(2.327*INDEX('INPUT RMS'!$B:$AK,Cal!$E417,IF(Cal!$P$3=22.5,MATCH(AL$1,Cal!$G$6:$G$21,0),MATCH(AL$1,Cal!$H$6:$H$41,0)))))/1.85)*Cal!$C417)</f>
        <v>0</v>
      </c>
    </row>
    <row r="418" spans="1:38" x14ac:dyDescent="0.4">
      <c r="A418" s="7">
        <f>Cal!A418</f>
        <v>417</v>
      </c>
      <c r="B418" s="31">
        <f>(((ABS(INDEX('INPUT AVG'!$B:$AK,Cal!$E418,IF(Cal!$P$3=22.5,MATCH(B$1,Cal!$G$6:$G$21,0),MATCH(B$1,Cal!$H$6:$H$41,0))))+(2.327*INDEX('INPUT RMS'!$B:$AK,Cal!$E418,IF(Cal!$P$3=22.5,MATCH(B$1,Cal!$G$6:$G$21,0),MATCH(B$1,Cal!$H$6:$H$41,0)))))/1.85)*Cal!$C418)</f>
        <v>0</v>
      </c>
      <c r="C418" s="31">
        <f>(((ABS(INDEX('INPUT AVG'!$B:$AK,Cal!$E418,IF(Cal!$P$3=22.5,MATCH(C$1,Cal!$G$6:$G$21,0),MATCH(C$1,Cal!$H$6:$H$41,0))))+(2.327*INDEX('INPUT RMS'!$B:$AK,Cal!$E418,IF(Cal!$P$3=22.5,MATCH(C$1,Cal!$G$6:$G$21,0),MATCH(C$1,Cal!$H$6:$H$41,0)))))/1.85)*Cal!$C418)</f>
        <v>0</v>
      </c>
      <c r="D418" s="31">
        <f>(((ABS(INDEX('INPUT AVG'!$B:$AK,Cal!$E418,IF(Cal!$P$3=22.5,MATCH(D$1,Cal!$G$6:$G$21,0),MATCH(D$1,Cal!$H$6:$H$41,0))))+(2.327*INDEX('INPUT RMS'!$B:$AK,Cal!$E418,IF(Cal!$P$3=22.5,MATCH(D$1,Cal!$G$6:$G$21,0),MATCH(D$1,Cal!$H$6:$H$41,0)))))/1.85)*Cal!$C418)</f>
        <v>0</v>
      </c>
      <c r="E418" s="31">
        <f>(((ABS(INDEX('INPUT AVG'!$B:$AK,Cal!$E418,IF(Cal!$P$3=22.5,MATCH(E$1,Cal!$G$6:$G$21,0),MATCH(E$1,Cal!$H$6:$H$41,0))))+(2.327*INDEX('INPUT RMS'!$B:$AK,Cal!$E418,IF(Cal!$P$3=22.5,MATCH(E$1,Cal!$G$6:$G$21,0),MATCH(E$1,Cal!$H$6:$H$41,0)))))/1.85)*Cal!$C418)</f>
        <v>0</v>
      </c>
      <c r="F418" s="31">
        <f>(((ABS(INDEX('INPUT AVG'!$B:$AK,Cal!$E418,IF(Cal!$P$3=22.5,MATCH(F$1,Cal!$G$6:$G$21,0),MATCH(F$1,Cal!$H$6:$H$41,0))))+(2.327*INDEX('INPUT RMS'!$B:$AK,Cal!$E418,IF(Cal!$P$3=22.5,MATCH(F$1,Cal!$G$6:$G$21,0),MATCH(F$1,Cal!$H$6:$H$41,0)))))/1.85)*Cal!$C418)</f>
        <v>0</v>
      </c>
      <c r="G418" s="31">
        <f>(((ABS(INDEX('INPUT AVG'!$B:$AK,Cal!$E418,IF(Cal!$P$3=22.5,MATCH(G$1,Cal!$G$6:$G$21,0),MATCH(G$1,Cal!$H$6:$H$41,0))))+(2.327*INDEX('INPUT RMS'!$B:$AK,Cal!$E418,IF(Cal!$P$3=22.5,MATCH(G$1,Cal!$G$6:$G$21,0),MATCH(G$1,Cal!$H$6:$H$41,0)))))/1.85)*Cal!$C418)</f>
        <v>0</v>
      </c>
      <c r="H418" s="31">
        <f>(((ABS(INDEX('INPUT AVG'!$B:$AK,Cal!$E418,IF(Cal!$P$3=22.5,MATCH(H$1,Cal!$G$6:$G$21,0),MATCH(H$1,Cal!$H$6:$H$41,0))))+(2.327*INDEX('INPUT RMS'!$B:$AK,Cal!$E418,IF(Cal!$P$3=22.5,MATCH(H$1,Cal!$G$6:$G$21,0),MATCH(H$1,Cal!$H$6:$H$41,0)))))/1.85)*Cal!$C418)</f>
        <v>0</v>
      </c>
      <c r="I418" s="31">
        <f>(((ABS(INDEX('INPUT AVG'!$B:$AK,Cal!$E418,IF(Cal!$P$3=22.5,MATCH(I$1,Cal!$G$6:$G$21,0),MATCH(I$1,Cal!$H$6:$H$41,0))))+(2.327*INDEX('INPUT RMS'!$B:$AK,Cal!$E418,IF(Cal!$P$3=22.5,MATCH(I$1,Cal!$G$6:$G$21,0),MATCH(I$1,Cal!$H$6:$H$41,0)))))/1.85)*Cal!$C418)</f>
        <v>0</v>
      </c>
      <c r="J418" s="31">
        <f>(((ABS(INDEX('INPUT AVG'!$B:$AK,Cal!$E418,IF(Cal!$P$3=22.5,MATCH(J$1,Cal!$G$6:$G$21,0),MATCH(J$1,Cal!$H$6:$H$41,0))))+(2.327*INDEX('INPUT RMS'!$B:$AK,Cal!$E418,IF(Cal!$P$3=22.5,MATCH(J$1,Cal!$G$6:$G$21,0),MATCH(J$1,Cal!$H$6:$H$41,0)))))/1.85)*Cal!$C418)</f>
        <v>0</v>
      </c>
      <c r="K418" s="31">
        <f>(((ABS(INDEX('INPUT AVG'!$B:$AK,Cal!$E418,IF(Cal!$P$3=22.5,MATCH(K$1,Cal!$G$6:$G$21,0),MATCH(K$1,Cal!$H$6:$H$41,0))))+(2.327*INDEX('INPUT RMS'!$B:$AK,Cal!$E418,IF(Cal!$P$3=22.5,MATCH(K$1,Cal!$G$6:$G$21,0),MATCH(K$1,Cal!$H$6:$H$41,0)))))/1.85)*Cal!$C418)</f>
        <v>0</v>
      </c>
      <c r="L418" s="31">
        <f>(((ABS(INDEX('INPUT AVG'!$B:$AK,Cal!$E418,IF(Cal!$P$3=22.5,MATCH(L$1,Cal!$G$6:$G$21,0),MATCH(L$1,Cal!$H$6:$H$41,0))))+(2.327*INDEX('INPUT RMS'!$B:$AK,Cal!$E418,IF(Cal!$P$3=22.5,MATCH(L$1,Cal!$G$6:$G$21,0),MATCH(L$1,Cal!$H$6:$H$41,0)))))/1.85)*Cal!$C418)</f>
        <v>0</v>
      </c>
      <c r="M418" s="31">
        <f>(((ABS(INDEX('INPUT AVG'!$B:$AK,Cal!$E418,IF(Cal!$P$3=22.5,MATCH(M$1,Cal!$G$6:$G$21,0),MATCH(M$1,Cal!$H$6:$H$41,0))))+(2.327*INDEX('INPUT RMS'!$B:$AK,Cal!$E418,IF(Cal!$P$3=22.5,MATCH(M$1,Cal!$G$6:$G$21,0),MATCH(M$1,Cal!$H$6:$H$41,0)))))/1.85)*Cal!$C418)</f>
        <v>0</v>
      </c>
      <c r="N418" s="31">
        <f>(((ABS(INDEX('INPUT AVG'!$B:$AK,Cal!$E418,IF(Cal!$P$3=22.5,MATCH(N$1,Cal!$G$6:$G$21,0),MATCH(N$1,Cal!$H$6:$H$41,0))))+(2.327*INDEX('INPUT RMS'!$B:$AK,Cal!$E418,IF(Cal!$P$3=22.5,MATCH(N$1,Cal!$G$6:$G$21,0),MATCH(N$1,Cal!$H$6:$H$41,0)))))/1.85)*Cal!$C418)</f>
        <v>0</v>
      </c>
      <c r="O418" s="31">
        <f>(((ABS(INDEX('INPUT AVG'!$B:$AK,Cal!$E418,IF(Cal!$P$3=22.5,MATCH(O$1,Cal!$G$6:$G$21,0),MATCH(O$1,Cal!$H$6:$H$41,0))))+(2.327*INDEX('INPUT RMS'!$B:$AK,Cal!$E418,IF(Cal!$P$3=22.5,MATCH(O$1,Cal!$G$6:$G$21,0),MATCH(O$1,Cal!$H$6:$H$41,0)))))/1.85)*Cal!$C418)</f>
        <v>0</v>
      </c>
      <c r="P418" s="31">
        <f>(((ABS(INDEX('INPUT AVG'!$B:$AK,Cal!$E418,IF(Cal!$P$3=22.5,MATCH(P$1,Cal!$G$6:$G$21,0),MATCH(P$1,Cal!$H$6:$H$41,0))))+(2.327*INDEX('INPUT RMS'!$B:$AK,Cal!$E418,IF(Cal!$P$3=22.5,MATCH(P$1,Cal!$G$6:$G$21,0),MATCH(P$1,Cal!$H$6:$H$41,0)))))/1.85)*Cal!$C418)</f>
        <v>0</v>
      </c>
      <c r="Q418" s="31">
        <f>(((ABS(INDEX('INPUT AVG'!$B:$AK,Cal!$E418,IF(Cal!$P$3=22.5,MATCH(Q$1,Cal!$G$6:$G$21,0),MATCH(Q$1,Cal!$H$6:$H$41,0))))+(2.327*INDEX('INPUT RMS'!$B:$AK,Cal!$E418,IF(Cal!$P$3=22.5,MATCH(Q$1,Cal!$G$6:$G$21,0),MATCH(Q$1,Cal!$H$6:$H$41,0)))))/1.85)*Cal!$C418)</f>
        <v>0</v>
      </c>
      <c r="R418" s="31">
        <f>(((ABS(INDEX('INPUT AVG'!$B:$AK,Cal!$E418,IF(Cal!$P$3=22.5,MATCH(R$1,Cal!$G$6:$G$21,0),MATCH(R$1,Cal!$H$6:$H$41,0))))+(2.327*INDEX('INPUT RMS'!$B:$AK,Cal!$E418,IF(Cal!$P$3=22.5,MATCH(R$1,Cal!$G$6:$G$21,0),MATCH(R$1,Cal!$H$6:$H$41,0)))))/1.85)*Cal!$C418)</f>
        <v>0</v>
      </c>
      <c r="S418" s="31">
        <f>(((ABS(INDEX('INPUT AVG'!$B:$AK,Cal!$E418,IF(Cal!$P$3=22.5,MATCH(S$1,Cal!$G$6:$G$21,0),MATCH(S$1,Cal!$H$6:$H$41,0))))+(2.327*INDEX('INPUT RMS'!$B:$AK,Cal!$E418,IF(Cal!$P$3=22.5,MATCH(S$1,Cal!$G$6:$G$21,0),MATCH(S$1,Cal!$H$6:$H$41,0)))))/1.85)*Cal!$C418)</f>
        <v>0</v>
      </c>
      <c r="T418" s="31">
        <f>(((ABS(INDEX('INPUT AVG'!$B:$AK,Cal!$E418,IF(Cal!$P$3=22.5,MATCH(T$1,Cal!$G$6:$G$21,0),MATCH(T$1,Cal!$H$6:$H$41,0))))+(2.327*INDEX('INPUT RMS'!$B:$AK,Cal!$E418,IF(Cal!$P$3=22.5,MATCH(T$1,Cal!$G$6:$G$21,0),MATCH(T$1,Cal!$H$6:$H$41,0)))))/1.85)*Cal!$C418)</f>
        <v>0</v>
      </c>
      <c r="U418" s="31">
        <f>(((ABS(INDEX('INPUT AVG'!$B:$AK,Cal!$E418,IF(Cal!$P$3=22.5,MATCH(U$1,Cal!$G$6:$G$21,0),MATCH(U$1,Cal!$H$6:$H$41,0))))+(2.327*INDEX('INPUT RMS'!$B:$AK,Cal!$E418,IF(Cal!$P$3=22.5,MATCH(U$1,Cal!$G$6:$G$21,0),MATCH(U$1,Cal!$H$6:$H$41,0)))))/1.85)*Cal!$C418)</f>
        <v>0</v>
      </c>
      <c r="V418" s="31">
        <f>(((ABS(INDEX('INPUT AVG'!$B:$AK,Cal!$E418,IF(Cal!$P$3=22.5,MATCH(V$1,Cal!$G$6:$G$21,0),MATCH(V$1,Cal!$H$6:$H$41,0))))+(2.327*INDEX('INPUT RMS'!$B:$AK,Cal!$E418,IF(Cal!$P$3=22.5,MATCH(V$1,Cal!$G$6:$G$21,0),MATCH(V$1,Cal!$H$6:$H$41,0)))))/1.85)*Cal!$C418)</f>
        <v>0</v>
      </c>
      <c r="W418" s="31">
        <f>(((ABS(INDEX('INPUT AVG'!$B:$AK,Cal!$E418,IF(Cal!$P$3=22.5,MATCH(W$1,Cal!$G$6:$G$21,0),MATCH(W$1,Cal!$H$6:$H$41,0))))+(2.327*INDEX('INPUT RMS'!$B:$AK,Cal!$E418,IF(Cal!$P$3=22.5,MATCH(W$1,Cal!$G$6:$G$21,0),MATCH(W$1,Cal!$H$6:$H$41,0)))))/1.85)*Cal!$C418)</f>
        <v>0</v>
      </c>
      <c r="X418" s="31">
        <f>(((ABS(INDEX('INPUT AVG'!$B:$AK,Cal!$E418,IF(Cal!$P$3=22.5,MATCH(X$1,Cal!$G$6:$G$21,0),MATCH(X$1,Cal!$H$6:$H$41,0))))+(2.327*INDEX('INPUT RMS'!$B:$AK,Cal!$E418,IF(Cal!$P$3=22.5,MATCH(X$1,Cal!$G$6:$G$21,0),MATCH(X$1,Cal!$H$6:$H$41,0)))))/1.85)*Cal!$C418)</f>
        <v>0</v>
      </c>
      <c r="Y418" s="31">
        <f>(((ABS(INDEX('INPUT AVG'!$B:$AK,Cal!$E418,IF(Cal!$P$3=22.5,MATCH(Y$1,Cal!$G$6:$G$21,0),MATCH(Y$1,Cal!$H$6:$H$41,0))))+(2.327*INDEX('INPUT RMS'!$B:$AK,Cal!$E418,IF(Cal!$P$3=22.5,MATCH(Y$1,Cal!$G$6:$G$21,0),MATCH(Y$1,Cal!$H$6:$H$41,0)))))/1.85)*Cal!$C418)</f>
        <v>0</v>
      </c>
      <c r="Z418" s="31">
        <f>(((ABS(INDEX('INPUT AVG'!$B:$AK,Cal!$E418,IF(Cal!$P$3=22.5,MATCH(Z$1,Cal!$G$6:$G$21,0),MATCH(Z$1,Cal!$H$6:$H$41,0))))+(2.327*INDEX('INPUT RMS'!$B:$AK,Cal!$E418,IF(Cal!$P$3=22.5,MATCH(Z$1,Cal!$G$6:$G$21,0),MATCH(Z$1,Cal!$H$6:$H$41,0)))))/1.85)*Cal!$C418)</f>
        <v>0</v>
      </c>
      <c r="AA418" s="31">
        <f>(((ABS(INDEX('INPUT AVG'!$B:$AK,Cal!$E418,IF(Cal!$P$3=22.5,MATCH(AA$1,Cal!$G$6:$G$21,0),MATCH(AA$1,Cal!$H$6:$H$41,0))))+(2.327*INDEX('INPUT RMS'!$B:$AK,Cal!$E418,IF(Cal!$P$3=22.5,MATCH(AA$1,Cal!$G$6:$G$21,0),MATCH(AA$1,Cal!$H$6:$H$41,0)))))/1.85)*Cal!$C418)</f>
        <v>0</v>
      </c>
      <c r="AB418" s="31">
        <f>(((ABS(INDEX('INPUT AVG'!$B:$AK,Cal!$E418,IF(Cal!$P$3=22.5,MATCH(AB$1,Cal!$G$6:$G$21,0),MATCH(AB$1,Cal!$H$6:$H$41,0))))+(2.327*INDEX('INPUT RMS'!$B:$AK,Cal!$E418,IF(Cal!$P$3=22.5,MATCH(AB$1,Cal!$G$6:$G$21,0),MATCH(AB$1,Cal!$H$6:$H$41,0)))))/1.85)*Cal!$C418)</f>
        <v>0</v>
      </c>
      <c r="AC418" s="31">
        <f>(((ABS(INDEX('INPUT AVG'!$B:$AK,Cal!$E418,IF(Cal!$P$3=22.5,MATCH(AC$1,Cal!$G$6:$G$21,0),MATCH(AC$1,Cal!$H$6:$H$41,0))))+(2.327*INDEX('INPUT RMS'!$B:$AK,Cal!$E418,IF(Cal!$P$3=22.5,MATCH(AC$1,Cal!$G$6:$G$21,0),MATCH(AC$1,Cal!$H$6:$H$41,0)))))/1.85)*Cal!$C418)</f>
        <v>0</v>
      </c>
      <c r="AD418" s="31">
        <f>(((ABS(INDEX('INPUT AVG'!$B:$AK,Cal!$E418,IF(Cal!$P$3=22.5,MATCH(AD$1,Cal!$G$6:$G$21,0),MATCH(AD$1,Cal!$H$6:$H$41,0))))+(2.327*INDEX('INPUT RMS'!$B:$AK,Cal!$E418,IF(Cal!$P$3=22.5,MATCH(AD$1,Cal!$G$6:$G$21,0),MATCH(AD$1,Cal!$H$6:$H$41,0)))))/1.85)*Cal!$C418)</f>
        <v>0</v>
      </c>
      <c r="AE418" s="31">
        <f>(((ABS(INDEX('INPUT AVG'!$B:$AK,Cal!$E418,IF(Cal!$P$3=22.5,MATCH(AE$1,Cal!$G$6:$G$21,0),MATCH(AE$1,Cal!$H$6:$H$41,0))))+(2.327*INDEX('INPUT RMS'!$B:$AK,Cal!$E418,IF(Cal!$P$3=22.5,MATCH(AE$1,Cal!$G$6:$G$21,0),MATCH(AE$1,Cal!$H$6:$H$41,0)))))/1.85)*Cal!$C418)</f>
        <v>0</v>
      </c>
      <c r="AF418" s="31">
        <f>(((ABS(INDEX('INPUT AVG'!$B:$AK,Cal!$E418,IF(Cal!$P$3=22.5,MATCH(AF$1,Cal!$G$6:$G$21,0),MATCH(AF$1,Cal!$H$6:$H$41,0))))+(2.327*INDEX('INPUT RMS'!$B:$AK,Cal!$E418,IF(Cal!$P$3=22.5,MATCH(AF$1,Cal!$G$6:$G$21,0),MATCH(AF$1,Cal!$H$6:$H$41,0)))))/1.85)*Cal!$C418)</f>
        <v>0</v>
      </c>
      <c r="AG418" s="31">
        <f>(((ABS(INDEX('INPUT AVG'!$B:$AK,Cal!$E418,IF(Cal!$P$3=22.5,MATCH(AG$1,Cal!$G$6:$G$21,0),MATCH(AG$1,Cal!$H$6:$H$41,0))))+(2.327*INDEX('INPUT RMS'!$B:$AK,Cal!$E418,IF(Cal!$P$3=22.5,MATCH(AG$1,Cal!$G$6:$G$21,0),MATCH(AG$1,Cal!$H$6:$H$41,0)))))/1.85)*Cal!$C418)</f>
        <v>0</v>
      </c>
      <c r="AH418" s="31">
        <f>(((ABS(INDEX('INPUT AVG'!$B:$AK,Cal!$E418,IF(Cal!$P$3=22.5,MATCH(AH$1,Cal!$G$6:$G$21,0),MATCH(AH$1,Cal!$H$6:$H$41,0))))+(2.327*INDEX('INPUT RMS'!$B:$AK,Cal!$E418,IF(Cal!$P$3=22.5,MATCH(AH$1,Cal!$G$6:$G$21,0),MATCH(AH$1,Cal!$H$6:$H$41,0)))))/1.85)*Cal!$C418)</f>
        <v>0</v>
      </c>
      <c r="AI418" s="31">
        <f>(((ABS(INDEX('INPUT AVG'!$B:$AK,Cal!$E418,IF(Cal!$P$3=22.5,MATCH(AI$1,Cal!$G$6:$G$21,0),MATCH(AI$1,Cal!$H$6:$H$41,0))))+(2.327*INDEX('INPUT RMS'!$B:$AK,Cal!$E418,IF(Cal!$P$3=22.5,MATCH(AI$1,Cal!$G$6:$G$21,0),MATCH(AI$1,Cal!$H$6:$H$41,0)))))/1.85)*Cal!$C418)</f>
        <v>0</v>
      </c>
      <c r="AJ418" s="31">
        <f>(((ABS(INDEX('INPUT AVG'!$B:$AK,Cal!$E418,IF(Cal!$P$3=22.5,MATCH(AJ$1,Cal!$G$6:$G$21,0),MATCH(AJ$1,Cal!$H$6:$H$41,0))))+(2.327*INDEX('INPUT RMS'!$B:$AK,Cal!$E418,IF(Cal!$P$3=22.5,MATCH(AJ$1,Cal!$G$6:$G$21,0),MATCH(AJ$1,Cal!$H$6:$H$41,0)))))/1.85)*Cal!$C418)</f>
        <v>0</v>
      </c>
      <c r="AK418" s="31">
        <f>(((ABS(INDEX('INPUT AVG'!$B:$AK,Cal!$E418,IF(Cal!$P$3=22.5,MATCH(AK$1,Cal!$G$6:$G$21,0),MATCH(AK$1,Cal!$H$6:$H$41,0))))+(2.327*INDEX('INPUT RMS'!$B:$AK,Cal!$E418,IF(Cal!$P$3=22.5,MATCH(AK$1,Cal!$G$6:$G$21,0),MATCH(AK$1,Cal!$H$6:$H$41,0)))))/1.85)*Cal!$C418)</f>
        <v>0</v>
      </c>
      <c r="AL418" s="31">
        <f>(((ABS(INDEX('INPUT AVG'!$B:$AK,Cal!$E418,IF(Cal!$P$3=22.5,MATCH(AL$1,Cal!$G$6:$G$21,0),MATCH(AL$1,Cal!$H$6:$H$41,0))))+(2.327*INDEX('INPUT RMS'!$B:$AK,Cal!$E418,IF(Cal!$P$3=22.5,MATCH(AL$1,Cal!$G$6:$G$21,0),MATCH(AL$1,Cal!$H$6:$H$41,0)))))/1.85)*Cal!$C418)</f>
        <v>0</v>
      </c>
    </row>
    <row r="419" spans="1:38" x14ac:dyDescent="0.4">
      <c r="A419" s="7">
        <f>Cal!A419</f>
        <v>418</v>
      </c>
      <c r="B419" s="31">
        <f>(((ABS(INDEX('INPUT AVG'!$B:$AK,Cal!$E419,IF(Cal!$P$3=22.5,MATCH(B$1,Cal!$G$6:$G$21,0),MATCH(B$1,Cal!$H$6:$H$41,0))))+(2.327*INDEX('INPUT RMS'!$B:$AK,Cal!$E419,IF(Cal!$P$3=22.5,MATCH(B$1,Cal!$G$6:$G$21,0),MATCH(B$1,Cal!$H$6:$H$41,0)))))/1.85)*Cal!$C419)</f>
        <v>0</v>
      </c>
      <c r="C419" s="31">
        <f>(((ABS(INDEX('INPUT AVG'!$B:$AK,Cal!$E419,IF(Cal!$P$3=22.5,MATCH(C$1,Cal!$G$6:$G$21,0),MATCH(C$1,Cal!$H$6:$H$41,0))))+(2.327*INDEX('INPUT RMS'!$B:$AK,Cal!$E419,IF(Cal!$P$3=22.5,MATCH(C$1,Cal!$G$6:$G$21,0),MATCH(C$1,Cal!$H$6:$H$41,0)))))/1.85)*Cal!$C419)</f>
        <v>0</v>
      </c>
      <c r="D419" s="31">
        <f>(((ABS(INDEX('INPUT AVG'!$B:$AK,Cal!$E419,IF(Cal!$P$3=22.5,MATCH(D$1,Cal!$G$6:$G$21,0),MATCH(D$1,Cal!$H$6:$H$41,0))))+(2.327*INDEX('INPUT RMS'!$B:$AK,Cal!$E419,IF(Cal!$P$3=22.5,MATCH(D$1,Cal!$G$6:$G$21,0),MATCH(D$1,Cal!$H$6:$H$41,0)))))/1.85)*Cal!$C419)</f>
        <v>0</v>
      </c>
      <c r="E419" s="31">
        <f>(((ABS(INDEX('INPUT AVG'!$B:$AK,Cal!$E419,IF(Cal!$P$3=22.5,MATCH(E$1,Cal!$G$6:$G$21,0),MATCH(E$1,Cal!$H$6:$H$41,0))))+(2.327*INDEX('INPUT RMS'!$B:$AK,Cal!$E419,IF(Cal!$P$3=22.5,MATCH(E$1,Cal!$G$6:$G$21,0),MATCH(E$1,Cal!$H$6:$H$41,0)))))/1.85)*Cal!$C419)</f>
        <v>0</v>
      </c>
      <c r="F419" s="31">
        <f>(((ABS(INDEX('INPUT AVG'!$B:$AK,Cal!$E419,IF(Cal!$P$3=22.5,MATCH(F$1,Cal!$G$6:$G$21,0),MATCH(F$1,Cal!$H$6:$H$41,0))))+(2.327*INDEX('INPUT RMS'!$B:$AK,Cal!$E419,IF(Cal!$P$3=22.5,MATCH(F$1,Cal!$G$6:$G$21,0),MATCH(F$1,Cal!$H$6:$H$41,0)))))/1.85)*Cal!$C419)</f>
        <v>0</v>
      </c>
      <c r="G419" s="31">
        <f>(((ABS(INDEX('INPUT AVG'!$B:$AK,Cal!$E419,IF(Cal!$P$3=22.5,MATCH(G$1,Cal!$G$6:$G$21,0),MATCH(G$1,Cal!$H$6:$H$41,0))))+(2.327*INDEX('INPUT RMS'!$B:$AK,Cal!$E419,IF(Cal!$P$3=22.5,MATCH(G$1,Cal!$G$6:$G$21,0),MATCH(G$1,Cal!$H$6:$H$41,0)))))/1.85)*Cal!$C419)</f>
        <v>0</v>
      </c>
      <c r="H419" s="31">
        <f>(((ABS(INDEX('INPUT AVG'!$B:$AK,Cal!$E419,IF(Cal!$P$3=22.5,MATCH(H$1,Cal!$G$6:$G$21,0),MATCH(H$1,Cal!$H$6:$H$41,0))))+(2.327*INDEX('INPUT RMS'!$B:$AK,Cal!$E419,IF(Cal!$P$3=22.5,MATCH(H$1,Cal!$G$6:$G$21,0),MATCH(H$1,Cal!$H$6:$H$41,0)))))/1.85)*Cal!$C419)</f>
        <v>0</v>
      </c>
      <c r="I419" s="31">
        <f>(((ABS(INDEX('INPUT AVG'!$B:$AK,Cal!$E419,IF(Cal!$P$3=22.5,MATCH(I$1,Cal!$G$6:$G$21,0),MATCH(I$1,Cal!$H$6:$H$41,0))))+(2.327*INDEX('INPUT RMS'!$B:$AK,Cal!$E419,IF(Cal!$P$3=22.5,MATCH(I$1,Cal!$G$6:$G$21,0),MATCH(I$1,Cal!$H$6:$H$41,0)))))/1.85)*Cal!$C419)</f>
        <v>0</v>
      </c>
      <c r="J419" s="31">
        <f>(((ABS(INDEX('INPUT AVG'!$B:$AK,Cal!$E419,IF(Cal!$P$3=22.5,MATCH(J$1,Cal!$G$6:$G$21,0),MATCH(J$1,Cal!$H$6:$H$41,0))))+(2.327*INDEX('INPUT RMS'!$B:$AK,Cal!$E419,IF(Cal!$P$3=22.5,MATCH(J$1,Cal!$G$6:$G$21,0),MATCH(J$1,Cal!$H$6:$H$41,0)))))/1.85)*Cal!$C419)</f>
        <v>0</v>
      </c>
      <c r="K419" s="31">
        <f>(((ABS(INDEX('INPUT AVG'!$B:$AK,Cal!$E419,IF(Cal!$P$3=22.5,MATCH(K$1,Cal!$G$6:$G$21,0),MATCH(K$1,Cal!$H$6:$H$41,0))))+(2.327*INDEX('INPUT RMS'!$B:$AK,Cal!$E419,IF(Cal!$P$3=22.5,MATCH(K$1,Cal!$G$6:$G$21,0),MATCH(K$1,Cal!$H$6:$H$41,0)))))/1.85)*Cal!$C419)</f>
        <v>0</v>
      </c>
      <c r="L419" s="31">
        <f>(((ABS(INDEX('INPUT AVG'!$B:$AK,Cal!$E419,IF(Cal!$P$3=22.5,MATCH(L$1,Cal!$G$6:$G$21,0),MATCH(L$1,Cal!$H$6:$H$41,0))))+(2.327*INDEX('INPUT RMS'!$B:$AK,Cal!$E419,IF(Cal!$P$3=22.5,MATCH(L$1,Cal!$G$6:$G$21,0),MATCH(L$1,Cal!$H$6:$H$41,0)))))/1.85)*Cal!$C419)</f>
        <v>0</v>
      </c>
      <c r="M419" s="31">
        <f>(((ABS(INDEX('INPUT AVG'!$B:$AK,Cal!$E419,IF(Cal!$P$3=22.5,MATCH(M$1,Cal!$G$6:$G$21,0),MATCH(M$1,Cal!$H$6:$H$41,0))))+(2.327*INDEX('INPUT RMS'!$B:$AK,Cal!$E419,IF(Cal!$P$3=22.5,MATCH(M$1,Cal!$G$6:$G$21,0),MATCH(M$1,Cal!$H$6:$H$41,0)))))/1.85)*Cal!$C419)</f>
        <v>0</v>
      </c>
      <c r="N419" s="31">
        <f>(((ABS(INDEX('INPUT AVG'!$B:$AK,Cal!$E419,IF(Cal!$P$3=22.5,MATCH(N$1,Cal!$G$6:$G$21,0),MATCH(N$1,Cal!$H$6:$H$41,0))))+(2.327*INDEX('INPUT RMS'!$B:$AK,Cal!$E419,IF(Cal!$P$3=22.5,MATCH(N$1,Cal!$G$6:$G$21,0),MATCH(N$1,Cal!$H$6:$H$41,0)))))/1.85)*Cal!$C419)</f>
        <v>0</v>
      </c>
      <c r="O419" s="31">
        <f>(((ABS(INDEX('INPUT AVG'!$B:$AK,Cal!$E419,IF(Cal!$P$3=22.5,MATCH(O$1,Cal!$G$6:$G$21,0),MATCH(O$1,Cal!$H$6:$H$41,0))))+(2.327*INDEX('INPUT RMS'!$B:$AK,Cal!$E419,IF(Cal!$P$3=22.5,MATCH(O$1,Cal!$G$6:$G$21,0),MATCH(O$1,Cal!$H$6:$H$41,0)))))/1.85)*Cal!$C419)</f>
        <v>0</v>
      </c>
      <c r="P419" s="31">
        <f>(((ABS(INDEX('INPUT AVG'!$B:$AK,Cal!$E419,IF(Cal!$P$3=22.5,MATCH(P$1,Cal!$G$6:$G$21,0),MATCH(P$1,Cal!$H$6:$H$41,0))))+(2.327*INDEX('INPUT RMS'!$B:$AK,Cal!$E419,IF(Cal!$P$3=22.5,MATCH(P$1,Cal!$G$6:$G$21,0),MATCH(P$1,Cal!$H$6:$H$41,0)))))/1.85)*Cal!$C419)</f>
        <v>0</v>
      </c>
      <c r="Q419" s="31">
        <f>(((ABS(INDEX('INPUT AVG'!$B:$AK,Cal!$E419,IF(Cal!$P$3=22.5,MATCH(Q$1,Cal!$G$6:$G$21,0),MATCH(Q$1,Cal!$H$6:$H$41,0))))+(2.327*INDEX('INPUT RMS'!$B:$AK,Cal!$E419,IF(Cal!$P$3=22.5,MATCH(Q$1,Cal!$G$6:$G$21,0),MATCH(Q$1,Cal!$H$6:$H$41,0)))))/1.85)*Cal!$C419)</f>
        <v>0</v>
      </c>
      <c r="R419" s="31">
        <f>(((ABS(INDEX('INPUT AVG'!$B:$AK,Cal!$E419,IF(Cal!$P$3=22.5,MATCH(R$1,Cal!$G$6:$G$21,0),MATCH(R$1,Cal!$H$6:$H$41,0))))+(2.327*INDEX('INPUT RMS'!$B:$AK,Cal!$E419,IF(Cal!$P$3=22.5,MATCH(R$1,Cal!$G$6:$G$21,0),MATCH(R$1,Cal!$H$6:$H$41,0)))))/1.85)*Cal!$C419)</f>
        <v>0</v>
      </c>
      <c r="S419" s="31">
        <f>(((ABS(INDEX('INPUT AVG'!$B:$AK,Cal!$E419,IF(Cal!$P$3=22.5,MATCH(S$1,Cal!$G$6:$G$21,0),MATCH(S$1,Cal!$H$6:$H$41,0))))+(2.327*INDEX('INPUT RMS'!$B:$AK,Cal!$E419,IF(Cal!$P$3=22.5,MATCH(S$1,Cal!$G$6:$G$21,0),MATCH(S$1,Cal!$H$6:$H$41,0)))))/1.85)*Cal!$C419)</f>
        <v>0</v>
      </c>
      <c r="T419" s="31">
        <f>(((ABS(INDEX('INPUT AVG'!$B:$AK,Cal!$E419,IF(Cal!$P$3=22.5,MATCH(T$1,Cal!$G$6:$G$21,0),MATCH(T$1,Cal!$H$6:$H$41,0))))+(2.327*INDEX('INPUT RMS'!$B:$AK,Cal!$E419,IF(Cal!$P$3=22.5,MATCH(T$1,Cal!$G$6:$G$21,0),MATCH(T$1,Cal!$H$6:$H$41,0)))))/1.85)*Cal!$C419)</f>
        <v>0</v>
      </c>
      <c r="U419" s="31">
        <f>(((ABS(INDEX('INPUT AVG'!$B:$AK,Cal!$E419,IF(Cal!$P$3=22.5,MATCH(U$1,Cal!$G$6:$G$21,0),MATCH(U$1,Cal!$H$6:$H$41,0))))+(2.327*INDEX('INPUT RMS'!$B:$AK,Cal!$E419,IF(Cal!$P$3=22.5,MATCH(U$1,Cal!$G$6:$G$21,0),MATCH(U$1,Cal!$H$6:$H$41,0)))))/1.85)*Cal!$C419)</f>
        <v>0</v>
      </c>
      <c r="V419" s="31">
        <f>(((ABS(INDEX('INPUT AVG'!$B:$AK,Cal!$E419,IF(Cal!$P$3=22.5,MATCH(V$1,Cal!$G$6:$G$21,0),MATCH(V$1,Cal!$H$6:$H$41,0))))+(2.327*INDEX('INPUT RMS'!$B:$AK,Cal!$E419,IF(Cal!$P$3=22.5,MATCH(V$1,Cal!$G$6:$G$21,0),MATCH(V$1,Cal!$H$6:$H$41,0)))))/1.85)*Cal!$C419)</f>
        <v>0</v>
      </c>
      <c r="W419" s="31">
        <f>(((ABS(INDEX('INPUT AVG'!$B:$AK,Cal!$E419,IF(Cal!$P$3=22.5,MATCH(W$1,Cal!$G$6:$G$21,0),MATCH(W$1,Cal!$H$6:$H$41,0))))+(2.327*INDEX('INPUT RMS'!$B:$AK,Cal!$E419,IF(Cal!$P$3=22.5,MATCH(W$1,Cal!$G$6:$G$21,0),MATCH(W$1,Cal!$H$6:$H$41,0)))))/1.85)*Cal!$C419)</f>
        <v>0</v>
      </c>
      <c r="X419" s="31">
        <f>(((ABS(INDEX('INPUT AVG'!$B:$AK,Cal!$E419,IF(Cal!$P$3=22.5,MATCH(X$1,Cal!$G$6:$G$21,0),MATCH(X$1,Cal!$H$6:$H$41,0))))+(2.327*INDEX('INPUT RMS'!$B:$AK,Cal!$E419,IF(Cal!$P$3=22.5,MATCH(X$1,Cal!$G$6:$G$21,0),MATCH(X$1,Cal!$H$6:$H$41,0)))))/1.85)*Cal!$C419)</f>
        <v>0</v>
      </c>
      <c r="Y419" s="31">
        <f>(((ABS(INDEX('INPUT AVG'!$B:$AK,Cal!$E419,IF(Cal!$P$3=22.5,MATCH(Y$1,Cal!$G$6:$G$21,0),MATCH(Y$1,Cal!$H$6:$H$41,0))))+(2.327*INDEX('INPUT RMS'!$B:$AK,Cal!$E419,IF(Cal!$P$3=22.5,MATCH(Y$1,Cal!$G$6:$G$21,0),MATCH(Y$1,Cal!$H$6:$H$41,0)))))/1.85)*Cal!$C419)</f>
        <v>0</v>
      </c>
      <c r="Z419" s="31">
        <f>(((ABS(INDEX('INPUT AVG'!$B:$AK,Cal!$E419,IF(Cal!$P$3=22.5,MATCH(Z$1,Cal!$G$6:$G$21,0),MATCH(Z$1,Cal!$H$6:$H$41,0))))+(2.327*INDEX('INPUT RMS'!$B:$AK,Cal!$E419,IF(Cal!$P$3=22.5,MATCH(Z$1,Cal!$G$6:$G$21,0),MATCH(Z$1,Cal!$H$6:$H$41,0)))))/1.85)*Cal!$C419)</f>
        <v>0</v>
      </c>
      <c r="AA419" s="31">
        <f>(((ABS(INDEX('INPUT AVG'!$B:$AK,Cal!$E419,IF(Cal!$P$3=22.5,MATCH(AA$1,Cal!$G$6:$G$21,0),MATCH(AA$1,Cal!$H$6:$H$41,0))))+(2.327*INDEX('INPUT RMS'!$B:$AK,Cal!$E419,IF(Cal!$P$3=22.5,MATCH(AA$1,Cal!$G$6:$G$21,0),MATCH(AA$1,Cal!$H$6:$H$41,0)))))/1.85)*Cal!$C419)</f>
        <v>0</v>
      </c>
      <c r="AB419" s="31">
        <f>(((ABS(INDEX('INPUT AVG'!$B:$AK,Cal!$E419,IF(Cal!$P$3=22.5,MATCH(AB$1,Cal!$G$6:$G$21,0),MATCH(AB$1,Cal!$H$6:$H$41,0))))+(2.327*INDEX('INPUT RMS'!$B:$AK,Cal!$E419,IF(Cal!$P$3=22.5,MATCH(AB$1,Cal!$G$6:$G$21,0),MATCH(AB$1,Cal!$H$6:$H$41,0)))))/1.85)*Cal!$C419)</f>
        <v>0</v>
      </c>
      <c r="AC419" s="31">
        <f>(((ABS(INDEX('INPUT AVG'!$B:$AK,Cal!$E419,IF(Cal!$P$3=22.5,MATCH(AC$1,Cal!$G$6:$G$21,0),MATCH(AC$1,Cal!$H$6:$H$41,0))))+(2.327*INDEX('INPUT RMS'!$B:$AK,Cal!$E419,IF(Cal!$P$3=22.5,MATCH(AC$1,Cal!$G$6:$G$21,0),MATCH(AC$1,Cal!$H$6:$H$41,0)))))/1.85)*Cal!$C419)</f>
        <v>0</v>
      </c>
      <c r="AD419" s="31">
        <f>(((ABS(INDEX('INPUT AVG'!$B:$AK,Cal!$E419,IF(Cal!$P$3=22.5,MATCH(AD$1,Cal!$G$6:$G$21,0),MATCH(AD$1,Cal!$H$6:$H$41,0))))+(2.327*INDEX('INPUT RMS'!$B:$AK,Cal!$E419,IF(Cal!$P$3=22.5,MATCH(AD$1,Cal!$G$6:$G$21,0),MATCH(AD$1,Cal!$H$6:$H$41,0)))))/1.85)*Cal!$C419)</f>
        <v>0</v>
      </c>
      <c r="AE419" s="31">
        <f>(((ABS(INDEX('INPUT AVG'!$B:$AK,Cal!$E419,IF(Cal!$P$3=22.5,MATCH(AE$1,Cal!$G$6:$G$21,0),MATCH(AE$1,Cal!$H$6:$H$41,0))))+(2.327*INDEX('INPUT RMS'!$B:$AK,Cal!$E419,IF(Cal!$P$3=22.5,MATCH(AE$1,Cal!$G$6:$G$21,0),MATCH(AE$1,Cal!$H$6:$H$41,0)))))/1.85)*Cal!$C419)</f>
        <v>0</v>
      </c>
      <c r="AF419" s="31">
        <f>(((ABS(INDEX('INPUT AVG'!$B:$AK,Cal!$E419,IF(Cal!$P$3=22.5,MATCH(AF$1,Cal!$G$6:$G$21,0),MATCH(AF$1,Cal!$H$6:$H$41,0))))+(2.327*INDEX('INPUT RMS'!$B:$AK,Cal!$E419,IF(Cal!$P$3=22.5,MATCH(AF$1,Cal!$G$6:$G$21,0),MATCH(AF$1,Cal!$H$6:$H$41,0)))))/1.85)*Cal!$C419)</f>
        <v>0</v>
      </c>
      <c r="AG419" s="31">
        <f>(((ABS(INDEX('INPUT AVG'!$B:$AK,Cal!$E419,IF(Cal!$P$3=22.5,MATCH(AG$1,Cal!$G$6:$G$21,0),MATCH(AG$1,Cal!$H$6:$H$41,0))))+(2.327*INDEX('INPUT RMS'!$B:$AK,Cal!$E419,IF(Cal!$P$3=22.5,MATCH(AG$1,Cal!$G$6:$G$21,0),MATCH(AG$1,Cal!$H$6:$H$41,0)))))/1.85)*Cal!$C419)</f>
        <v>0</v>
      </c>
      <c r="AH419" s="31">
        <f>(((ABS(INDEX('INPUT AVG'!$B:$AK,Cal!$E419,IF(Cal!$P$3=22.5,MATCH(AH$1,Cal!$G$6:$G$21,0),MATCH(AH$1,Cal!$H$6:$H$41,0))))+(2.327*INDEX('INPUT RMS'!$B:$AK,Cal!$E419,IF(Cal!$P$3=22.5,MATCH(AH$1,Cal!$G$6:$G$21,0),MATCH(AH$1,Cal!$H$6:$H$41,0)))))/1.85)*Cal!$C419)</f>
        <v>0</v>
      </c>
      <c r="AI419" s="31">
        <f>(((ABS(INDEX('INPUT AVG'!$B:$AK,Cal!$E419,IF(Cal!$P$3=22.5,MATCH(AI$1,Cal!$G$6:$G$21,0),MATCH(AI$1,Cal!$H$6:$H$41,0))))+(2.327*INDEX('INPUT RMS'!$B:$AK,Cal!$E419,IF(Cal!$P$3=22.5,MATCH(AI$1,Cal!$G$6:$G$21,0),MATCH(AI$1,Cal!$H$6:$H$41,0)))))/1.85)*Cal!$C419)</f>
        <v>0</v>
      </c>
      <c r="AJ419" s="31">
        <f>(((ABS(INDEX('INPUT AVG'!$B:$AK,Cal!$E419,IF(Cal!$P$3=22.5,MATCH(AJ$1,Cal!$G$6:$G$21,0),MATCH(AJ$1,Cal!$H$6:$H$41,0))))+(2.327*INDEX('INPUT RMS'!$B:$AK,Cal!$E419,IF(Cal!$P$3=22.5,MATCH(AJ$1,Cal!$G$6:$G$21,0),MATCH(AJ$1,Cal!$H$6:$H$41,0)))))/1.85)*Cal!$C419)</f>
        <v>0</v>
      </c>
      <c r="AK419" s="31">
        <f>(((ABS(INDEX('INPUT AVG'!$B:$AK,Cal!$E419,IF(Cal!$P$3=22.5,MATCH(AK$1,Cal!$G$6:$G$21,0),MATCH(AK$1,Cal!$H$6:$H$41,0))))+(2.327*INDEX('INPUT RMS'!$B:$AK,Cal!$E419,IF(Cal!$P$3=22.5,MATCH(AK$1,Cal!$G$6:$G$21,0),MATCH(AK$1,Cal!$H$6:$H$41,0)))))/1.85)*Cal!$C419)</f>
        <v>0</v>
      </c>
      <c r="AL419" s="31">
        <f>(((ABS(INDEX('INPUT AVG'!$B:$AK,Cal!$E419,IF(Cal!$P$3=22.5,MATCH(AL$1,Cal!$G$6:$G$21,0),MATCH(AL$1,Cal!$H$6:$H$41,0))))+(2.327*INDEX('INPUT RMS'!$B:$AK,Cal!$E419,IF(Cal!$P$3=22.5,MATCH(AL$1,Cal!$G$6:$G$21,0),MATCH(AL$1,Cal!$H$6:$H$41,0)))))/1.85)*Cal!$C419)</f>
        <v>0</v>
      </c>
    </row>
    <row r="420" spans="1:38" x14ac:dyDescent="0.4">
      <c r="A420" s="7">
        <f>Cal!A420</f>
        <v>419</v>
      </c>
      <c r="B420" s="31">
        <f>(((ABS(INDEX('INPUT AVG'!$B:$AK,Cal!$E420,IF(Cal!$P$3=22.5,MATCH(B$1,Cal!$G$6:$G$21,0),MATCH(B$1,Cal!$H$6:$H$41,0))))+(2.327*INDEX('INPUT RMS'!$B:$AK,Cal!$E420,IF(Cal!$P$3=22.5,MATCH(B$1,Cal!$G$6:$G$21,0),MATCH(B$1,Cal!$H$6:$H$41,0)))))/1.85)*Cal!$C420)</f>
        <v>0</v>
      </c>
      <c r="C420" s="31">
        <f>(((ABS(INDEX('INPUT AVG'!$B:$AK,Cal!$E420,IF(Cal!$P$3=22.5,MATCH(C$1,Cal!$G$6:$G$21,0),MATCH(C$1,Cal!$H$6:$H$41,0))))+(2.327*INDEX('INPUT RMS'!$B:$AK,Cal!$E420,IF(Cal!$P$3=22.5,MATCH(C$1,Cal!$G$6:$G$21,0),MATCH(C$1,Cal!$H$6:$H$41,0)))))/1.85)*Cal!$C420)</f>
        <v>0</v>
      </c>
      <c r="D420" s="31">
        <f>(((ABS(INDEX('INPUT AVG'!$B:$AK,Cal!$E420,IF(Cal!$P$3=22.5,MATCH(D$1,Cal!$G$6:$G$21,0),MATCH(D$1,Cal!$H$6:$H$41,0))))+(2.327*INDEX('INPUT RMS'!$B:$AK,Cal!$E420,IF(Cal!$P$3=22.5,MATCH(D$1,Cal!$G$6:$G$21,0),MATCH(D$1,Cal!$H$6:$H$41,0)))))/1.85)*Cal!$C420)</f>
        <v>0</v>
      </c>
      <c r="E420" s="31">
        <f>(((ABS(INDEX('INPUT AVG'!$B:$AK,Cal!$E420,IF(Cal!$P$3=22.5,MATCH(E$1,Cal!$G$6:$G$21,0),MATCH(E$1,Cal!$H$6:$H$41,0))))+(2.327*INDEX('INPUT RMS'!$B:$AK,Cal!$E420,IF(Cal!$P$3=22.5,MATCH(E$1,Cal!$G$6:$G$21,0),MATCH(E$1,Cal!$H$6:$H$41,0)))))/1.85)*Cal!$C420)</f>
        <v>0</v>
      </c>
      <c r="F420" s="31">
        <f>(((ABS(INDEX('INPUT AVG'!$B:$AK,Cal!$E420,IF(Cal!$P$3=22.5,MATCH(F$1,Cal!$G$6:$G$21,0),MATCH(F$1,Cal!$H$6:$H$41,0))))+(2.327*INDEX('INPUT RMS'!$B:$AK,Cal!$E420,IF(Cal!$P$3=22.5,MATCH(F$1,Cal!$G$6:$G$21,0),MATCH(F$1,Cal!$H$6:$H$41,0)))))/1.85)*Cal!$C420)</f>
        <v>0</v>
      </c>
      <c r="G420" s="31">
        <f>(((ABS(INDEX('INPUT AVG'!$B:$AK,Cal!$E420,IF(Cal!$P$3=22.5,MATCH(G$1,Cal!$G$6:$G$21,0),MATCH(G$1,Cal!$H$6:$H$41,0))))+(2.327*INDEX('INPUT RMS'!$B:$AK,Cal!$E420,IF(Cal!$P$3=22.5,MATCH(G$1,Cal!$G$6:$G$21,0),MATCH(G$1,Cal!$H$6:$H$41,0)))))/1.85)*Cal!$C420)</f>
        <v>0</v>
      </c>
      <c r="H420" s="31">
        <f>(((ABS(INDEX('INPUT AVG'!$B:$AK,Cal!$E420,IF(Cal!$P$3=22.5,MATCH(H$1,Cal!$G$6:$G$21,0),MATCH(H$1,Cal!$H$6:$H$41,0))))+(2.327*INDEX('INPUT RMS'!$B:$AK,Cal!$E420,IF(Cal!$P$3=22.5,MATCH(H$1,Cal!$G$6:$G$21,0),MATCH(H$1,Cal!$H$6:$H$41,0)))))/1.85)*Cal!$C420)</f>
        <v>0</v>
      </c>
      <c r="I420" s="31">
        <f>(((ABS(INDEX('INPUT AVG'!$B:$AK,Cal!$E420,IF(Cal!$P$3=22.5,MATCH(I$1,Cal!$G$6:$G$21,0),MATCH(I$1,Cal!$H$6:$H$41,0))))+(2.327*INDEX('INPUT RMS'!$B:$AK,Cal!$E420,IF(Cal!$P$3=22.5,MATCH(I$1,Cal!$G$6:$G$21,0),MATCH(I$1,Cal!$H$6:$H$41,0)))))/1.85)*Cal!$C420)</f>
        <v>0</v>
      </c>
      <c r="J420" s="31">
        <f>(((ABS(INDEX('INPUT AVG'!$B:$AK,Cal!$E420,IF(Cal!$P$3=22.5,MATCH(J$1,Cal!$G$6:$G$21,0),MATCH(J$1,Cal!$H$6:$H$41,0))))+(2.327*INDEX('INPUT RMS'!$B:$AK,Cal!$E420,IF(Cal!$P$3=22.5,MATCH(J$1,Cal!$G$6:$G$21,0),MATCH(J$1,Cal!$H$6:$H$41,0)))))/1.85)*Cal!$C420)</f>
        <v>0</v>
      </c>
      <c r="K420" s="31">
        <f>(((ABS(INDEX('INPUT AVG'!$B:$AK,Cal!$E420,IF(Cal!$P$3=22.5,MATCH(K$1,Cal!$G$6:$G$21,0),MATCH(K$1,Cal!$H$6:$H$41,0))))+(2.327*INDEX('INPUT RMS'!$B:$AK,Cal!$E420,IF(Cal!$P$3=22.5,MATCH(K$1,Cal!$G$6:$G$21,0),MATCH(K$1,Cal!$H$6:$H$41,0)))))/1.85)*Cal!$C420)</f>
        <v>0</v>
      </c>
      <c r="L420" s="31">
        <f>(((ABS(INDEX('INPUT AVG'!$B:$AK,Cal!$E420,IF(Cal!$P$3=22.5,MATCH(L$1,Cal!$G$6:$G$21,0),MATCH(L$1,Cal!$H$6:$H$41,0))))+(2.327*INDEX('INPUT RMS'!$B:$AK,Cal!$E420,IF(Cal!$P$3=22.5,MATCH(L$1,Cal!$G$6:$G$21,0),MATCH(L$1,Cal!$H$6:$H$41,0)))))/1.85)*Cal!$C420)</f>
        <v>0</v>
      </c>
      <c r="M420" s="31">
        <f>(((ABS(INDEX('INPUT AVG'!$B:$AK,Cal!$E420,IF(Cal!$P$3=22.5,MATCH(M$1,Cal!$G$6:$G$21,0),MATCH(M$1,Cal!$H$6:$H$41,0))))+(2.327*INDEX('INPUT RMS'!$B:$AK,Cal!$E420,IF(Cal!$P$3=22.5,MATCH(M$1,Cal!$G$6:$G$21,0),MATCH(M$1,Cal!$H$6:$H$41,0)))))/1.85)*Cal!$C420)</f>
        <v>0</v>
      </c>
      <c r="N420" s="31">
        <f>(((ABS(INDEX('INPUT AVG'!$B:$AK,Cal!$E420,IF(Cal!$P$3=22.5,MATCH(N$1,Cal!$G$6:$G$21,0),MATCH(N$1,Cal!$H$6:$H$41,0))))+(2.327*INDEX('INPUT RMS'!$B:$AK,Cal!$E420,IF(Cal!$P$3=22.5,MATCH(N$1,Cal!$G$6:$G$21,0),MATCH(N$1,Cal!$H$6:$H$41,0)))))/1.85)*Cal!$C420)</f>
        <v>0</v>
      </c>
      <c r="O420" s="31">
        <f>(((ABS(INDEX('INPUT AVG'!$B:$AK,Cal!$E420,IF(Cal!$P$3=22.5,MATCH(O$1,Cal!$G$6:$G$21,0),MATCH(O$1,Cal!$H$6:$H$41,0))))+(2.327*INDEX('INPUT RMS'!$B:$AK,Cal!$E420,IF(Cal!$P$3=22.5,MATCH(O$1,Cal!$G$6:$G$21,0),MATCH(O$1,Cal!$H$6:$H$41,0)))))/1.85)*Cal!$C420)</f>
        <v>0</v>
      </c>
      <c r="P420" s="31">
        <f>(((ABS(INDEX('INPUT AVG'!$B:$AK,Cal!$E420,IF(Cal!$P$3=22.5,MATCH(P$1,Cal!$G$6:$G$21,0),MATCH(P$1,Cal!$H$6:$H$41,0))))+(2.327*INDEX('INPUT RMS'!$B:$AK,Cal!$E420,IF(Cal!$P$3=22.5,MATCH(P$1,Cal!$G$6:$G$21,0),MATCH(P$1,Cal!$H$6:$H$41,0)))))/1.85)*Cal!$C420)</f>
        <v>0</v>
      </c>
      <c r="Q420" s="31">
        <f>(((ABS(INDEX('INPUT AVG'!$B:$AK,Cal!$E420,IF(Cal!$P$3=22.5,MATCH(Q$1,Cal!$G$6:$G$21,0),MATCH(Q$1,Cal!$H$6:$H$41,0))))+(2.327*INDEX('INPUT RMS'!$B:$AK,Cal!$E420,IF(Cal!$P$3=22.5,MATCH(Q$1,Cal!$G$6:$G$21,0),MATCH(Q$1,Cal!$H$6:$H$41,0)))))/1.85)*Cal!$C420)</f>
        <v>0</v>
      </c>
      <c r="R420" s="31">
        <f>(((ABS(INDEX('INPUT AVG'!$B:$AK,Cal!$E420,IF(Cal!$P$3=22.5,MATCH(R$1,Cal!$G$6:$G$21,0),MATCH(R$1,Cal!$H$6:$H$41,0))))+(2.327*INDEX('INPUT RMS'!$B:$AK,Cal!$E420,IF(Cal!$P$3=22.5,MATCH(R$1,Cal!$G$6:$G$21,0),MATCH(R$1,Cal!$H$6:$H$41,0)))))/1.85)*Cal!$C420)</f>
        <v>0</v>
      </c>
      <c r="S420" s="31">
        <f>(((ABS(INDEX('INPUT AVG'!$B:$AK,Cal!$E420,IF(Cal!$P$3=22.5,MATCH(S$1,Cal!$G$6:$G$21,0),MATCH(S$1,Cal!$H$6:$H$41,0))))+(2.327*INDEX('INPUT RMS'!$B:$AK,Cal!$E420,IF(Cal!$P$3=22.5,MATCH(S$1,Cal!$G$6:$G$21,0),MATCH(S$1,Cal!$H$6:$H$41,0)))))/1.85)*Cal!$C420)</f>
        <v>0</v>
      </c>
      <c r="T420" s="31">
        <f>(((ABS(INDEX('INPUT AVG'!$B:$AK,Cal!$E420,IF(Cal!$P$3=22.5,MATCH(T$1,Cal!$G$6:$G$21,0),MATCH(T$1,Cal!$H$6:$H$41,0))))+(2.327*INDEX('INPUT RMS'!$B:$AK,Cal!$E420,IF(Cal!$P$3=22.5,MATCH(T$1,Cal!$G$6:$G$21,0),MATCH(T$1,Cal!$H$6:$H$41,0)))))/1.85)*Cal!$C420)</f>
        <v>0</v>
      </c>
      <c r="U420" s="31">
        <f>(((ABS(INDEX('INPUT AVG'!$B:$AK,Cal!$E420,IF(Cal!$P$3=22.5,MATCH(U$1,Cal!$G$6:$G$21,0),MATCH(U$1,Cal!$H$6:$H$41,0))))+(2.327*INDEX('INPUT RMS'!$B:$AK,Cal!$E420,IF(Cal!$P$3=22.5,MATCH(U$1,Cal!$G$6:$G$21,0),MATCH(U$1,Cal!$H$6:$H$41,0)))))/1.85)*Cal!$C420)</f>
        <v>0</v>
      </c>
      <c r="V420" s="31">
        <f>(((ABS(INDEX('INPUT AVG'!$B:$AK,Cal!$E420,IF(Cal!$P$3=22.5,MATCH(V$1,Cal!$G$6:$G$21,0),MATCH(V$1,Cal!$H$6:$H$41,0))))+(2.327*INDEX('INPUT RMS'!$B:$AK,Cal!$E420,IF(Cal!$P$3=22.5,MATCH(V$1,Cal!$G$6:$G$21,0),MATCH(V$1,Cal!$H$6:$H$41,0)))))/1.85)*Cal!$C420)</f>
        <v>0</v>
      </c>
      <c r="W420" s="31">
        <f>(((ABS(INDEX('INPUT AVG'!$B:$AK,Cal!$E420,IF(Cal!$P$3=22.5,MATCH(W$1,Cal!$G$6:$G$21,0),MATCH(W$1,Cal!$H$6:$H$41,0))))+(2.327*INDEX('INPUT RMS'!$B:$AK,Cal!$E420,IF(Cal!$P$3=22.5,MATCH(W$1,Cal!$G$6:$G$21,0),MATCH(W$1,Cal!$H$6:$H$41,0)))))/1.85)*Cal!$C420)</f>
        <v>0</v>
      </c>
      <c r="X420" s="31">
        <f>(((ABS(INDEX('INPUT AVG'!$B:$AK,Cal!$E420,IF(Cal!$P$3=22.5,MATCH(X$1,Cal!$G$6:$G$21,0),MATCH(X$1,Cal!$H$6:$H$41,0))))+(2.327*INDEX('INPUT RMS'!$B:$AK,Cal!$E420,IF(Cal!$P$3=22.5,MATCH(X$1,Cal!$G$6:$G$21,0),MATCH(X$1,Cal!$H$6:$H$41,0)))))/1.85)*Cal!$C420)</f>
        <v>0</v>
      </c>
      <c r="Y420" s="31">
        <f>(((ABS(INDEX('INPUT AVG'!$B:$AK,Cal!$E420,IF(Cal!$P$3=22.5,MATCH(Y$1,Cal!$G$6:$G$21,0),MATCH(Y$1,Cal!$H$6:$H$41,0))))+(2.327*INDEX('INPUT RMS'!$B:$AK,Cal!$E420,IF(Cal!$P$3=22.5,MATCH(Y$1,Cal!$G$6:$G$21,0),MATCH(Y$1,Cal!$H$6:$H$41,0)))))/1.85)*Cal!$C420)</f>
        <v>0</v>
      </c>
      <c r="Z420" s="31">
        <f>(((ABS(INDEX('INPUT AVG'!$B:$AK,Cal!$E420,IF(Cal!$P$3=22.5,MATCH(Z$1,Cal!$G$6:$G$21,0),MATCH(Z$1,Cal!$H$6:$H$41,0))))+(2.327*INDEX('INPUT RMS'!$B:$AK,Cal!$E420,IF(Cal!$P$3=22.5,MATCH(Z$1,Cal!$G$6:$G$21,0),MATCH(Z$1,Cal!$H$6:$H$41,0)))))/1.85)*Cal!$C420)</f>
        <v>0</v>
      </c>
      <c r="AA420" s="31">
        <f>(((ABS(INDEX('INPUT AVG'!$B:$AK,Cal!$E420,IF(Cal!$P$3=22.5,MATCH(AA$1,Cal!$G$6:$G$21,0),MATCH(AA$1,Cal!$H$6:$H$41,0))))+(2.327*INDEX('INPUT RMS'!$B:$AK,Cal!$E420,IF(Cal!$P$3=22.5,MATCH(AA$1,Cal!$G$6:$G$21,0),MATCH(AA$1,Cal!$H$6:$H$41,0)))))/1.85)*Cal!$C420)</f>
        <v>0</v>
      </c>
      <c r="AB420" s="31">
        <f>(((ABS(INDEX('INPUT AVG'!$B:$AK,Cal!$E420,IF(Cal!$P$3=22.5,MATCH(AB$1,Cal!$G$6:$G$21,0),MATCH(AB$1,Cal!$H$6:$H$41,0))))+(2.327*INDEX('INPUT RMS'!$B:$AK,Cal!$E420,IF(Cal!$P$3=22.5,MATCH(AB$1,Cal!$G$6:$G$21,0),MATCH(AB$1,Cal!$H$6:$H$41,0)))))/1.85)*Cal!$C420)</f>
        <v>0</v>
      </c>
      <c r="AC420" s="31">
        <f>(((ABS(INDEX('INPUT AVG'!$B:$AK,Cal!$E420,IF(Cal!$P$3=22.5,MATCH(AC$1,Cal!$G$6:$G$21,0),MATCH(AC$1,Cal!$H$6:$H$41,0))))+(2.327*INDEX('INPUT RMS'!$B:$AK,Cal!$E420,IF(Cal!$P$3=22.5,MATCH(AC$1,Cal!$G$6:$G$21,0),MATCH(AC$1,Cal!$H$6:$H$41,0)))))/1.85)*Cal!$C420)</f>
        <v>0</v>
      </c>
      <c r="AD420" s="31">
        <f>(((ABS(INDEX('INPUT AVG'!$B:$AK,Cal!$E420,IF(Cal!$P$3=22.5,MATCH(AD$1,Cal!$G$6:$G$21,0),MATCH(AD$1,Cal!$H$6:$H$41,0))))+(2.327*INDEX('INPUT RMS'!$B:$AK,Cal!$E420,IF(Cal!$P$3=22.5,MATCH(AD$1,Cal!$G$6:$G$21,0),MATCH(AD$1,Cal!$H$6:$H$41,0)))))/1.85)*Cal!$C420)</f>
        <v>0</v>
      </c>
      <c r="AE420" s="31">
        <f>(((ABS(INDEX('INPUT AVG'!$B:$AK,Cal!$E420,IF(Cal!$P$3=22.5,MATCH(AE$1,Cal!$G$6:$G$21,0),MATCH(AE$1,Cal!$H$6:$H$41,0))))+(2.327*INDEX('INPUT RMS'!$B:$AK,Cal!$E420,IF(Cal!$P$3=22.5,MATCH(AE$1,Cal!$G$6:$G$21,0),MATCH(AE$1,Cal!$H$6:$H$41,0)))))/1.85)*Cal!$C420)</f>
        <v>0</v>
      </c>
      <c r="AF420" s="31">
        <f>(((ABS(INDEX('INPUT AVG'!$B:$AK,Cal!$E420,IF(Cal!$P$3=22.5,MATCH(AF$1,Cal!$G$6:$G$21,0),MATCH(AF$1,Cal!$H$6:$H$41,0))))+(2.327*INDEX('INPUT RMS'!$B:$AK,Cal!$E420,IF(Cal!$P$3=22.5,MATCH(AF$1,Cal!$G$6:$G$21,0),MATCH(AF$1,Cal!$H$6:$H$41,0)))))/1.85)*Cal!$C420)</f>
        <v>0</v>
      </c>
      <c r="AG420" s="31">
        <f>(((ABS(INDEX('INPUT AVG'!$B:$AK,Cal!$E420,IF(Cal!$P$3=22.5,MATCH(AG$1,Cal!$G$6:$G$21,0),MATCH(AG$1,Cal!$H$6:$H$41,0))))+(2.327*INDEX('INPUT RMS'!$B:$AK,Cal!$E420,IF(Cal!$P$3=22.5,MATCH(AG$1,Cal!$G$6:$G$21,0),MATCH(AG$1,Cal!$H$6:$H$41,0)))))/1.85)*Cal!$C420)</f>
        <v>0</v>
      </c>
      <c r="AH420" s="31">
        <f>(((ABS(INDEX('INPUT AVG'!$B:$AK,Cal!$E420,IF(Cal!$P$3=22.5,MATCH(AH$1,Cal!$G$6:$G$21,0),MATCH(AH$1,Cal!$H$6:$H$41,0))))+(2.327*INDEX('INPUT RMS'!$B:$AK,Cal!$E420,IF(Cal!$P$3=22.5,MATCH(AH$1,Cal!$G$6:$G$21,0),MATCH(AH$1,Cal!$H$6:$H$41,0)))))/1.85)*Cal!$C420)</f>
        <v>0</v>
      </c>
      <c r="AI420" s="31">
        <f>(((ABS(INDEX('INPUT AVG'!$B:$AK,Cal!$E420,IF(Cal!$P$3=22.5,MATCH(AI$1,Cal!$G$6:$G$21,0),MATCH(AI$1,Cal!$H$6:$H$41,0))))+(2.327*INDEX('INPUT RMS'!$B:$AK,Cal!$E420,IF(Cal!$P$3=22.5,MATCH(AI$1,Cal!$G$6:$G$21,0),MATCH(AI$1,Cal!$H$6:$H$41,0)))))/1.85)*Cal!$C420)</f>
        <v>0</v>
      </c>
      <c r="AJ420" s="31">
        <f>(((ABS(INDEX('INPUT AVG'!$B:$AK,Cal!$E420,IF(Cal!$P$3=22.5,MATCH(AJ$1,Cal!$G$6:$G$21,0),MATCH(AJ$1,Cal!$H$6:$H$41,0))))+(2.327*INDEX('INPUT RMS'!$B:$AK,Cal!$E420,IF(Cal!$P$3=22.5,MATCH(AJ$1,Cal!$G$6:$G$21,0),MATCH(AJ$1,Cal!$H$6:$H$41,0)))))/1.85)*Cal!$C420)</f>
        <v>0</v>
      </c>
      <c r="AK420" s="31">
        <f>(((ABS(INDEX('INPUT AVG'!$B:$AK,Cal!$E420,IF(Cal!$P$3=22.5,MATCH(AK$1,Cal!$G$6:$G$21,0),MATCH(AK$1,Cal!$H$6:$H$41,0))))+(2.327*INDEX('INPUT RMS'!$B:$AK,Cal!$E420,IF(Cal!$P$3=22.5,MATCH(AK$1,Cal!$G$6:$G$21,0),MATCH(AK$1,Cal!$H$6:$H$41,0)))))/1.85)*Cal!$C420)</f>
        <v>0</v>
      </c>
      <c r="AL420" s="31">
        <f>(((ABS(INDEX('INPUT AVG'!$B:$AK,Cal!$E420,IF(Cal!$P$3=22.5,MATCH(AL$1,Cal!$G$6:$G$21,0),MATCH(AL$1,Cal!$H$6:$H$41,0))))+(2.327*INDEX('INPUT RMS'!$B:$AK,Cal!$E420,IF(Cal!$P$3=22.5,MATCH(AL$1,Cal!$G$6:$G$21,0),MATCH(AL$1,Cal!$H$6:$H$41,0)))))/1.85)*Cal!$C420)</f>
        <v>0</v>
      </c>
    </row>
    <row r="421" spans="1:38" x14ac:dyDescent="0.4">
      <c r="A421" s="7">
        <f>Cal!A421</f>
        <v>420</v>
      </c>
      <c r="B421" s="31">
        <f>(((ABS(INDEX('INPUT AVG'!$B:$AK,Cal!$E421,IF(Cal!$P$3=22.5,MATCH(B$1,Cal!$G$6:$G$21,0),MATCH(B$1,Cal!$H$6:$H$41,0))))+(2.327*INDEX('INPUT RMS'!$B:$AK,Cal!$E421,IF(Cal!$P$3=22.5,MATCH(B$1,Cal!$G$6:$G$21,0),MATCH(B$1,Cal!$H$6:$H$41,0)))))/1.85)*Cal!$C421)</f>
        <v>0</v>
      </c>
      <c r="C421" s="31">
        <f>(((ABS(INDEX('INPUT AVG'!$B:$AK,Cal!$E421,IF(Cal!$P$3=22.5,MATCH(C$1,Cal!$G$6:$G$21,0),MATCH(C$1,Cal!$H$6:$H$41,0))))+(2.327*INDEX('INPUT RMS'!$B:$AK,Cal!$E421,IF(Cal!$P$3=22.5,MATCH(C$1,Cal!$G$6:$G$21,0),MATCH(C$1,Cal!$H$6:$H$41,0)))))/1.85)*Cal!$C421)</f>
        <v>0</v>
      </c>
      <c r="D421" s="31">
        <f>(((ABS(INDEX('INPUT AVG'!$B:$AK,Cal!$E421,IF(Cal!$P$3=22.5,MATCH(D$1,Cal!$G$6:$G$21,0),MATCH(D$1,Cal!$H$6:$H$41,0))))+(2.327*INDEX('INPUT RMS'!$B:$AK,Cal!$E421,IF(Cal!$P$3=22.5,MATCH(D$1,Cal!$G$6:$G$21,0),MATCH(D$1,Cal!$H$6:$H$41,0)))))/1.85)*Cal!$C421)</f>
        <v>0</v>
      </c>
      <c r="E421" s="31">
        <f>(((ABS(INDEX('INPUT AVG'!$B:$AK,Cal!$E421,IF(Cal!$P$3=22.5,MATCH(E$1,Cal!$G$6:$G$21,0),MATCH(E$1,Cal!$H$6:$H$41,0))))+(2.327*INDEX('INPUT RMS'!$B:$AK,Cal!$E421,IF(Cal!$P$3=22.5,MATCH(E$1,Cal!$G$6:$G$21,0),MATCH(E$1,Cal!$H$6:$H$41,0)))))/1.85)*Cal!$C421)</f>
        <v>0</v>
      </c>
      <c r="F421" s="31">
        <f>(((ABS(INDEX('INPUT AVG'!$B:$AK,Cal!$E421,IF(Cal!$P$3=22.5,MATCH(F$1,Cal!$G$6:$G$21,0),MATCH(F$1,Cal!$H$6:$H$41,0))))+(2.327*INDEX('INPUT RMS'!$B:$AK,Cal!$E421,IF(Cal!$P$3=22.5,MATCH(F$1,Cal!$G$6:$G$21,0),MATCH(F$1,Cal!$H$6:$H$41,0)))))/1.85)*Cal!$C421)</f>
        <v>0</v>
      </c>
      <c r="G421" s="31">
        <f>(((ABS(INDEX('INPUT AVG'!$B:$AK,Cal!$E421,IF(Cal!$P$3=22.5,MATCH(G$1,Cal!$G$6:$G$21,0),MATCH(G$1,Cal!$H$6:$H$41,0))))+(2.327*INDEX('INPUT RMS'!$B:$AK,Cal!$E421,IF(Cal!$P$3=22.5,MATCH(G$1,Cal!$G$6:$G$21,0),MATCH(G$1,Cal!$H$6:$H$41,0)))))/1.85)*Cal!$C421)</f>
        <v>0</v>
      </c>
      <c r="H421" s="31">
        <f>(((ABS(INDEX('INPUT AVG'!$B:$AK,Cal!$E421,IF(Cal!$P$3=22.5,MATCH(H$1,Cal!$G$6:$G$21,0),MATCH(H$1,Cal!$H$6:$H$41,0))))+(2.327*INDEX('INPUT RMS'!$B:$AK,Cal!$E421,IF(Cal!$P$3=22.5,MATCH(H$1,Cal!$G$6:$G$21,0),MATCH(H$1,Cal!$H$6:$H$41,0)))))/1.85)*Cal!$C421)</f>
        <v>0</v>
      </c>
      <c r="I421" s="31">
        <f>(((ABS(INDEX('INPUT AVG'!$B:$AK,Cal!$E421,IF(Cal!$P$3=22.5,MATCH(I$1,Cal!$G$6:$G$21,0),MATCH(I$1,Cal!$H$6:$H$41,0))))+(2.327*INDEX('INPUT RMS'!$B:$AK,Cal!$E421,IF(Cal!$P$3=22.5,MATCH(I$1,Cal!$G$6:$G$21,0),MATCH(I$1,Cal!$H$6:$H$41,0)))))/1.85)*Cal!$C421)</f>
        <v>0</v>
      </c>
      <c r="J421" s="31">
        <f>(((ABS(INDEX('INPUT AVG'!$B:$AK,Cal!$E421,IF(Cal!$P$3=22.5,MATCH(J$1,Cal!$G$6:$G$21,0),MATCH(J$1,Cal!$H$6:$H$41,0))))+(2.327*INDEX('INPUT RMS'!$B:$AK,Cal!$E421,IF(Cal!$P$3=22.5,MATCH(J$1,Cal!$G$6:$G$21,0),MATCH(J$1,Cal!$H$6:$H$41,0)))))/1.85)*Cal!$C421)</f>
        <v>0</v>
      </c>
      <c r="K421" s="31">
        <f>(((ABS(INDEX('INPUT AVG'!$B:$AK,Cal!$E421,IF(Cal!$P$3=22.5,MATCH(K$1,Cal!$G$6:$G$21,0),MATCH(K$1,Cal!$H$6:$H$41,0))))+(2.327*INDEX('INPUT RMS'!$B:$AK,Cal!$E421,IF(Cal!$P$3=22.5,MATCH(K$1,Cal!$G$6:$G$21,0),MATCH(K$1,Cal!$H$6:$H$41,0)))))/1.85)*Cal!$C421)</f>
        <v>0</v>
      </c>
      <c r="L421" s="31">
        <f>(((ABS(INDEX('INPUT AVG'!$B:$AK,Cal!$E421,IF(Cal!$P$3=22.5,MATCH(L$1,Cal!$G$6:$G$21,0),MATCH(L$1,Cal!$H$6:$H$41,0))))+(2.327*INDEX('INPUT RMS'!$B:$AK,Cal!$E421,IF(Cal!$P$3=22.5,MATCH(L$1,Cal!$G$6:$G$21,0),MATCH(L$1,Cal!$H$6:$H$41,0)))))/1.85)*Cal!$C421)</f>
        <v>0</v>
      </c>
      <c r="M421" s="31">
        <f>(((ABS(INDEX('INPUT AVG'!$B:$AK,Cal!$E421,IF(Cal!$P$3=22.5,MATCH(M$1,Cal!$G$6:$G$21,0),MATCH(M$1,Cal!$H$6:$H$41,0))))+(2.327*INDEX('INPUT RMS'!$B:$AK,Cal!$E421,IF(Cal!$P$3=22.5,MATCH(M$1,Cal!$G$6:$G$21,0),MATCH(M$1,Cal!$H$6:$H$41,0)))))/1.85)*Cal!$C421)</f>
        <v>0</v>
      </c>
      <c r="N421" s="31">
        <f>(((ABS(INDEX('INPUT AVG'!$B:$AK,Cal!$E421,IF(Cal!$P$3=22.5,MATCH(N$1,Cal!$G$6:$G$21,0),MATCH(N$1,Cal!$H$6:$H$41,0))))+(2.327*INDEX('INPUT RMS'!$B:$AK,Cal!$E421,IF(Cal!$P$3=22.5,MATCH(N$1,Cal!$G$6:$G$21,0),MATCH(N$1,Cal!$H$6:$H$41,0)))))/1.85)*Cal!$C421)</f>
        <v>0</v>
      </c>
      <c r="O421" s="31">
        <f>(((ABS(INDEX('INPUT AVG'!$B:$AK,Cal!$E421,IF(Cal!$P$3=22.5,MATCH(O$1,Cal!$G$6:$G$21,0),MATCH(O$1,Cal!$H$6:$H$41,0))))+(2.327*INDEX('INPUT RMS'!$B:$AK,Cal!$E421,IF(Cal!$P$3=22.5,MATCH(O$1,Cal!$G$6:$G$21,0),MATCH(O$1,Cal!$H$6:$H$41,0)))))/1.85)*Cal!$C421)</f>
        <v>0</v>
      </c>
      <c r="P421" s="31">
        <f>(((ABS(INDEX('INPUT AVG'!$B:$AK,Cal!$E421,IF(Cal!$P$3=22.5,MATCH(P$1,Cal!$G$6:$G$21,0),MATCH(P$1,Cal!$H$6:$H$41,0))))+(2.327*INDEX('INPUT RMS'!$B:$AK,Cal!$E421,IF(Cal!$P$3=22.5,MATCH(P$1,Cal!$G$6:$G$21,0),MATCH(P$1,Cal!$H$6:$H$41,0)))))/1.85)*Cal!$C421)</f>
        <v>0</v>
      </c>
      <c r="Q421" s="31">
        <f>(((ABS(INDEX('INPUT AVG'!$B:$AK,Cal!$E421,IF(Cal!$P$3=22.5,MATCH(Q$1,Cal!$G$6:$G$21,0),MATCH(Q$1,Cal!$H$6:$H$41,0))))+(2.327*INDEX('INPUT RMS'!$B:$AK,Cal!$E421,IF(Cal!$P$3=22.5,MATCH(Q$1,Cal!$G$6:$G$21,0),MATCH(Q$1,Cal!$H$6:$H$41,0)))))/1.85)*Cal!$C421)</f>
        <v>0</v>
      </c>
      <c r="R421" s="31">
        <f>(((ABS(INDEX('INPUT AVG'!$B:$AK,Cal!$E421,IF(Cal!$P$3=22.5,MATCH(R$1,Cal!$G$6:$G$21,0),MATCH(R$1,Cal!$H$6:$H$41,0))))+(2.327*INDEX('INPUT RMS'!$B:$AK,Cal!$E421,IF(Cal!$P$3=22.5,MATCH(R$1,Cal!$G$6:$G$21,0),MATCH(R$1,Cal!$H$6:$H$41,0)))))/1.85)*Cal!$C421)</f>
        <v>0</v>
      </c>
      <c r="S421" s="31">
        <f>(((ABS(INDEX('INPUT AVG'!$B:$AK,Cal!$E421,IF(Cal!$P$3=22.5,MATCH(S$1,Cal!$G$6:$G$21,0),MATCH(S$1,Cal!$H$6:$H$41,0))))+(2.327*INDEX('INPUT RMS'!$B:$AK,Cal!$E421,IF(Cal!$P$3=22.5,MATCH(S$1,Cal!$G$6:$G$21,0),MATCH(S$1,Cal!$H$6:$H$41,0)))))/1.85)*Cal!$C421)</f>
        <v>0</v>
      </c>
      <c r="T421" s="31">
        <f>(((ABS(INDEX('INPUT AVG'!$B:$AK,Cal!$E421,IF(Cal!$P$3=22.5,MATCH(T$1,Cal!$G$6:$G$21,0),MATCH(T$1,Cal!$H$6:$H$41,0))))+(2.327*INDEX('INPUT RMS'!$B:$AK,Cal!$E421,IF(Cal!$P$3=22.5,MATCH(T$1,Cal!$G$6:$G$21,0),MATCH(T$1,Cal!$H$6:$H$41,0)))))/1.85)*Cal!$C421)</f>
        <v>0</v>
      </c>
      <c r="U421" s="31">
        <f>(((ABS(INDEX('INPUT AVG'!$B:$AK,Cal!$E421,IF(Cal!$P$3=22.5,MATCH(U$1,Cal!$G$6:$G$21,0),MATCH(U$1,Cal!$H$6:$H$41,0))))+(2.327*INDEX('INPUT RMS'!$B:$AK,Cal!$E421,IF(Cal!$P$3=22.5,MATCH(U$1,Cal!$G$6:$G$21,0),MATCH(U$1,Cal!$H$6:$H$41,0)))))/1.85)*Cal!$C421)</f>
        <v>0</v>
      </c>
      <c r="V421" s="31">
        <f>(((ABS(INDEX('INPUT AVG'!$B:$AK,Cal!$E421,IF(Cal!$P$3=22.5,MATCH(V$1,Cal!$G$6:$G$21,0),MATCH(V$1,Cal!$H$6:$H$41,0))))+(2.327*INDEX('INPUT RMS'!$B:$AK,Cal!$E421,IF(Cal!$P$3=22.5,MATCH(V$1,Cal!$G$6:$G$21,0),MATCH(V$1,Cal!$H$6:$H$41,0)))))/1.85)*Cal!$C421)</f>
        <v>0</v>
      </c>
      <c r="W421" s="31">
        <f>(((ABS(INDEX('INPUT AVG'!$B:$AK,Cal!$E421,IF(Cal!$P$3=22.5,MATCH(W$1,Cal!$G$6:$G$21,0),MATCH(W$1,Cal!$H$6:$H$41,0))))+(2.327*INDEX('INPUT RMS'!$B:$AK,Cal!$E421,IF(Cal!$P$3=22.5,MATCH(W$1,Cal!$G$6:$G$21,0),MATCH(W$1,Cal!$H$6:$H$41,0)))))/1.85)*Cal!$C421)</f>
        <v>0</v>
      </c>
      <c r="X421" s="31">
        <f>(((ABS(INDEX('INPUT AVG'!$B:$AK,Cal!$E421,IF(Cal!$P$3=22.5,MATCH(X$1,Cal!$G$6:$G$21,0),MATCH(X$1,Cal!$H$6:$H$41,0))))+(2.327*INDEX('INPUT RMS'!$B:$AK,Cal!$E421,IF(Cal!$P$3=22.5,MATCH(X$1,Cal!$G$6:$G$21,0),MATCH(X$1,Cal!$H$6:$H$41,0)))))/1.85)*Cal!$C421)</f>
        <v>0</v>
      </c>
      <c r="Y421" s="31">
        <f>(((ABS(INDEX('INPUT AVG'!$B:$AK,Cal!$E421,IF(Cal!$P$3=22.5,MATCH(Y$1,Cal!$G$6:$G$21,0),MATCH(Y$1,Cal!$H$6:$H$41,0))))+(2.327*INDEX('INPUT RMS'!$B:$AK,Cal!$E421,IF(Cal!$P$3=22.5,MATCH(Y$1,Cal!$G$6:$G$21,0),MATCH(Y$1,Cal!$H$6:$H$41,0)))))/1.85)*Cal!$C421)</f>
        <v>0</v>
      </c>
      <c r="Z421" s="31">
        <f>(((ABS(INDEX('INPUT AVG'!$B:$AK,Cal!$E421,IF(Cal!$P$3=22.5,MATCH(Z$1,Cal!$G$6:$G$21,0),MATCH(Z$1,Cal!$H$6:$H$41,0))))+(2.327*INDEX('INPUT RMS'!$B:$AK,Cal!$E421,IF(Cal!$P$3=22.5,MATCH(Z$1,Cal!$G$6:$G$21,0),MATCH(Z$1,Cal!$H$6:$H$41,0)))))/1.85)*Cal!$C421)</f>
        <v>0</v>
      </c>
      <c r="AA421" s="31">
        <f>(((ABS(INDEX('INPUT AVG'!$B:$AK,Cal!$E421,IF(Cal!$P$3=22.5,MATCH(AA$1,Cal!$G$6:$G$21,0),MATCH(AA$1,Cal!$H$6:$H$41,0))))+(2.327*INDEX('INPUT RMS'!$B:$AK,Cal!$E421,IF(Cal!$P$3=22.5,MATCH(AA$1,Cal!$G$6:$G$21,0),MATCH(AA$1,Cal!$H$6:$H$41,0)))))/1.85)*Cal!$C421)</f>
        <v>0</v>
      </c>
      <c r="AB421" s="31">
        <f>(((ABS(INDEX('INPUT AVG'!$B:$AK,Cal!$E421,IF(Cal!$P$3=22.5,MATCH(AB$1,Cal!$G$6:$G$21,0),MATCH(AB$1,Cal!$H$6:$H$41,0))))+(2.327*INDEX('INPUT RMS'!$B:$AK,Cal!$E421,IF(Cal!$P$3=22.5,MATCH(AB$1,Cal!$G$6:$G$21,0),MATCH(AB$1,Cal!$H$6:$H$41,0)))))/1.85)*Cal!$C421)</f>
        <v>0</v>
      </c>
      <c r="AC421" s="31">
        <f>(((ABS(INDEX('INPUT AVG'!$B:$AK,Cal!$E421,IF(Cal!$P$3=22.5,MATCH(AC$1,Cal!$G$6:$G$21,0),MATCH(AC$1,Cal!$H$6:$H$41,0))))+(2.327*INDEX('INPUT RMS'!$B:$AK,Cal!$E421,IF(Cal!$P$3=22.5,MATCH(AC$1,Cal!$G$6:$G$21,0),MATCH(AC$1,Cal!$H$6:$H$41,0)))))/1.85)*Cal!$C421)</f>
        <v>0</v>
      </c>
      <c r="AD421" s="31">
        <f>(((ABS(INDEX('INPUT AVG'!$B:$AK,Cal!$E421,IF(Cal!$P$3=22.5,MATCH(AD$1,Cal!$G$6:$G$21,0),MATCH(AD$1,Cal!$H$6:$H$41,0))))+(2.327*INDEX('INPUT RMS'!$B:$AK,Cal!$E421,IF(Cal!$P$3=22.5,MATCH(AD$1,Cal!$G$6:$G$21,0),MATCH(AD$1,Cal!$H$6:$H$41,0)))))/1.85)*Cal!$C421)</f>
        <v>0</v>
      </c>
      <c r="AE421" s="31">
        <f>(((ABS(INDEX('INPUT AVG'!$B:$AK,Cal!$E421,IF(Cal!$P$3=22.5,MATCH(AE$1,Cal!$G$6:$G$21,0),MATCH(AE$1,Cal!$H$6:$H$41,0))))+(2.327*INDEX('INPUT RMS'!$B:$AK,Cal!$E421,IF(Cal!$P$3=22.5,MATCH(AE$1,Cal!$G$6:$G$21,0),MATCH(AE$1,Cal!$H$6:$H$41,0)))))/1.85)*Cal!$C421)</f>
        <v>0</v>
      </c>
      <c r="AF421" s="31">
        <f>(((ABS(INDEX('INPUT AVG'!$B:$AK,Cal!$E421,IF(Cal!$P$3=22.5,MATCH(AF$1,Cal!$G$6:$G$21,0),MATCH(AF$1,Cal!$H$6:$H$41,0))))+(2.327*INDEX('INPUT RMS'!$B:$AK,Cal!$E421,IF(Cal!$P$3=22.5,MATCH(AF$1,Cal!$G$6:$G$21,0),MATCH(AF$1,Cal!$H$6:$H$41,0)))))/1.85)*Cal!$C421)</f>
        <v>0</v>
      </c>
      <c r="AG421" s="31">
        <f>(((ABS(INDEX('INPUT AVG'!$B:$AK,Cal!$E421,IF(Cal!$P$3=22.5,MATCH(AG$1,Cal!$G$6:$G$21,0),MATCH(AG$1,Cal!$H$6:$H$41,0))))+(2.327*INDEX('INPUT RMS'!$B:$AK,Cal!$E421,IF(Cal!$P$3=22.5,MATCH(AG$1,Cal!$G$6:$G$21,0),MATCH(AG$1,Cal!$H$6:$H$41,0)))))/1.85)*Cal!$C421)</f>
        <v>0</v>
      </c>
      <c r="AH421" s="31">
        <f>(((ABS(INDEX('INPUT AVG'!$B:$AK,Cal!$E421,IF(Cal!$P$3=22.5,MATCH(AH$1,Cal!$G$6:$G$21,0),MATCH(AH$1,Cal!$H$6:$H$41,0))))+(2.327*INDEX('INPUT RMS'!$B:$AK,Cal!$E421,IF(Cal!$P$3=22.5,MATCH(AH$1,Cal!$G$6:$G$21,0),MATCH(AH$1,Cal!$H$6:$H$41,0)))))/1.85)*Cal!$C421)</f>
        <v>0</v>
      </c>
      <c r="AI421" s="31">
        <f>(((ABS(INDEX('INPUT AVG'!$B:$AK,Cal!$E421,IF(Cal!$P$3=22.5,MATCH(AI$1,Cal!$G$6:$G$21,0),MATCH(AI$1,Cal!$H$6:$H$41,0))))+(2.327*INDEX('INPUT RMS'!$B:$AK,Cal!$E421,IF(Cal!$P$3=22.5,MATCH(AI$1,Cal!$G$6:$G$21,0),MATCH(AI$1,Cal!$H$6:$H$41,0)))))/1.85)*Cal!$C421)</f>
        <v>0</v>
      </c>
      <c r="AJ421" s="31">
        <f>(((ABS(INDEX('INPUT AVG'!$B:$AK,Cal!$E421,IF(Cal!$P$3=22.5,MATCH(AJ$1,Cal!$G$6:$G$21,0),MATCH(AJ$1,Cal!$H$6:$H$41,0))))+(2.327*INDEX('INPUT RMS'!$B:$AK,Cal!$E421,IF(Cal!$P$3=22.5,MATCH(AJ$1,Cal!$G$6:$G$21,0),MATCH(AJ$1,Cal!$H$6:$H$41,0)))))/1.85)*Cal!$C421)</f>
        <v>0</v>
      </c>
      <c r="AK421" s="31">
        <f>(((ABS(INDEX('INPUT AVG'!$B:$AK,Cal!$E421,IF(Cal!$P$3=22.5,MATCH(AK$1,Cal!$G$6:$G$21,0),MATCH(AK$1,Cal!$H$6:$H$41,0))))+(2.327*INDEX('INPUT RMS'!$B:$AK,Cal!$E421,IF(Cal!$P$3=22.5,MATCH(AK$1,Cal!$G$6:$G$21,0),MATCH(AK$1,Cal!$H$6:$H$41,0)))))/1.85)*Cal!$C421)</f>
        <v>0</v>
      </c>
      <c r="AL421" s="31">
        <f>(((ABS(INDEX('INPUT AVG'!$B:$AK,Cal!$E421,IF(Cal!$P$3=22.5,MATCH(AL$1,Cal!$G$6:$G$21,0),MATCH(AL$1,Cal!$H$6:$H$41,0))))+(2.327*INDEX('INPUT RMS'!$B:$AK,Cal!$E421,IF(Cal!$P$3=22.5,MATCH(AL$1,Cal!$G$6:$G$21,0),MATCH(AL$1,Cal!$H$6:$H$41,0)))))/1.85)*Cal!$C421)</f>
        <v>0</v>
      </c>
    </row>
    <row r="422" spans="1:38" x14ac:dyDescent="0.4">
      <c r="A422" s="7">
        <f>Cal!A422</f>
        <v>421</v>
      </c>
      <c r="B422" s="31">
        <f>(((ABS(INDEX('INPUT AVG'!$B:$AK,Cal!$E422,IF(Cal!$P$3=22.5,MATCH(B$1,Cal!$G$6:$G$21,0),MATCH(B$1,Cal!$H$6:$H$41,0))))+(2.327*INDEX('INPUT RMS'!$B:$AK,Cal!$E422,IF(Cal!$P$3=22.5,MATCH(B$1,Cal!$G$6:$G$21,0),MATCH(B$1,Cal!$H$6:$H$41,0)))))/1.85)*Cal!$C422)</f>
        <v>0</v>
      </c>
      <c r="C422" s="31">
        <f>(((ABS(INDEX('INPUT AVG'!$B:$AK,Cal!$E422,IF(Cal!$P$3=22.5,MATCH(C$1,Cal!$G$6:$G$21,0),MATCH(C$1,Cal!$H$6:$H$41,0))))+(2.327*INDEX('INPUT RMS'!$B:$AK,Cal!$E422,IF(Cal!$P$3=22.5,MATCH(C$1,Cal!$G$6:$G$21,0),MATCH(C$1,Cal!$H$6:$H$41,0)))))/1.85)*Cal!$C422)</f>
        <v>0</v>
      </c>
      <c r="D422" s="31">
        <f>(((ABS(INDEX('INPUT AVG'!$B:$AK,Cal!$E422,IF(Cal!$P$3=22.5,MATCH(D$1,Cal!$G$6:$G$21,0),MATCH(D$1,Cal!$H$6:$H$41,0))))+(2.327*INDEX('INPUT RMS'!$B:$AK,Cal!$E422,IF(Cal!$P$3=22.5,MATCH(D$1,Cal!$G$6:$G$21,0),MATCH(D$1,Cal!$H$6:$H$41,0)))))/1.85)*Cal!$C422)</f>
        <v>0</v>
      </c>
      <c r="E422" s="31">
        <f>(((ABS(INDEX('INPUT AVG'!$B:$AK,Cal!$E422,IF(Cal!$P$3=22.5,MATCH(E$1,Cal!$G$6:$G$21,0),MATCH(E$1,Cal!$H$6:$H$41,0))))+(2.327*INDEX('INPUT RMS'!$B:$AK,Cal!$E422,IF(Cal!$P$3=22.5,MATCH(E$1,Cal!$G$6:$G$21,0),MATCH(E$1,Cal!$H$6:$H$41,0)))))/1.85)*Cal!$C422)</f>
        <v>0</v>
      </c>
      <c r="F422" s="31">
        <f>(((ABS(INDEX('INPUT AVG'!$B:$AK,Cal!$E422,IF(Cal!$P$3=22.5,MATCH(F$1,Cal!$G$6:$G$21,0),MATCH(F$1,Cal!$H$6:$H$41,0))))+(2.327*INDEX('INPUT RMS'!$B:$AK,Cal!$E422,IF(Cal!$P$3=22.5,MATCH(F$1,Cal!$G$6:$G$21,0),MATCH(F$1,Cal!$H$6:$H$41,0)))))/1.85)*Cal!$C422)</f>
        <v>0</v>
      </c>
      <c r="G422" s="31">
        <f>(((ABS(INDEX('INPUT AVG'!$B:$AK,Cal!$E422,IF(Cal!$P$3=22.5,MATCH(G$1,Cal!$G$6:$G$21,0),MATCH(G$1,Cal!$H$6:$H$41,0))))+(2.327*INDEX('INPUT RMS'!$B:$AK,Cal!$E422,IF(Cal!$P$3=22.5,MATCH(G$1,Cal!$G$6:$G$21,0),MATCH(G$1,Cal!$H$6:$H$41,0)))))/1.85)*Cal!$C422)</f>
        <v>0</v>
      </c>
      <c r="H422" s="31">
        <f>(((ABS(INDEX('INPUT AVG'!$B:$AK,Cal!$E422,IF(Cal!$P$3=22.5,MATCH(H$1,Cal!$G$6:$G$21,0),MATCH(H$1,Cal!$H$6:$H$41,0))))+(2.327*INDEX('INPUT RMS'!$B:$AK,Cal!$E422,IF(Cal!$P$3=22.5,MATCH(H$1,Cal!$G$6:$G$21,0),MATCH(H$1,Cal!$H$6:$H$41,0)))))/1.85)*Cal!$C422)</f>
        <v>0</v>
      </c>
      <c r="I422" s="31">
        <f>(((ABS(INDEX('INPUT AVG'!$B:$AK,Cal!$E422,IF(Cal!$P$3=22.5,MATCH(I$1,Cal!$G$6:$G$21,0),MATCH(I$1,Cal!$H$6:$H$41,0))))+(2.327*INDEX('INPUT RMS'!$B:$AK,Cal!$E422,IF(Cal!$P$3=22.5,MATCH(I$1,Cal!$G$6:$G$21,0),MATCH(I$1,Cal!$H$6:$H$41,0)))))/1.85)*Cal!$C422)</f>
        <v>0</v>
      </c>
      <c r="J422" s="31">
        <f>(((ABS(INDEX('INPUT AVG'!$B:$AK,Cal!$E422,IF(Cal!$P$3=22.5,MATCH(J$1,Cal!$G$6:$G$21,0),MATCH(J$1,Cal!$H$6:$H$41,0))))+(2.327*INDEX('INPUT RMS'!$B:$AK,Cal!$E422,IF(Cal!$P$3=22.5,MATCH(J$1,Cal!$G$6:$G$21,0),MATCH(J$1,Cal!$H$6:$H$41,0)))))/1.85)*Cal!$C422)</f>
        <v>0</v>
      </c>
      <c r="K422" s="31">
        <f>(((ABS(INDEX('INPUT AVG'!$B:$AK,Cal!$E422,IF(Cal!$P$3=22.5,MATCH(K$1,Cal!$G$6:$G$21,0),MATCH(K$1,Cal!$H$6:$H$41,0))))+(2.327*INDEX('INPUT RMS'!$B:$AK,Cal!$E422,IF(Cal!$P$3=22.5,MATCH(K$1,Cal!$G$6:$G$21,0),MATCH(K$1,Cal!$H$6:$H$41,0)))))/1.85)*Cal!$C422)</f>
        <v>0</v>
      </c>
      <c r="L422" s="31">
        <f>(((ABS(INDEX('INPUT AVG'!$B:$AK,Cal!$E422,IF(Cal!$P$3=22.5,MATCH(L$1,Cal!$G$6:$G$21,0),MATCH(L$1,Cal!$H$6:$H$41,0))))+(2.327*INDEX('INPUT RMS'!$B:$AK,Cal!$E422,IF(Cal!$P$3=22.5,MATCH(L$1,Cal!$G$6:$G$21,0),MATCH(L$1,Cal!$H$6:$H$41,0)))))/1.85)*Cal!$C422)</f>
        <v>0</v>
      </c>
      <c r="M422" s="31">
        <f>(((ABS(INDEX('INPUT AVG'!$B:$AK,Cal!$E422,IF(Cal!$P$3=22.5,MATCH(M$1,Cal!$G$6:$G$21,0),MATCH(M$1,Cal!$H$6:$H$41,0))))+(2.327*INDEX('INPUT RMS'!$B:$AK,Cal!$E422,IF(Cal!$P$3=22.5,MATCH(M$1,Cal!$G$6:$G$21,0),MATCH(M$1,Cal!$H$6:$H$41,0)))))/1.85)*Cal!$C422)</f>
        <v>0</v>
      </c>
      <c r="N422" s="31">
        <f>(((ABS(INDEX('INPUT AVG'!$B:$AK,Cal!$E422,IF(Cal!$P$3=22.5,MATCH(N$1,Cal!$G$6:$G$21,0),MATCH(N$1,Cal!$H$6:$H$41,0))))+(2.327*INDEX('INPUT RMS'!$B:$AK,Cal!$E422,IF(Cal!$P$3=22.5,MATCH(N$1,Cal!$G$6:$G$21,0),MATCH(N$1,Cal!$H$6:$H$41,0)))))/1.85)*Cal!$C422)</f>
        <v>0</v>
      </c>
      <c r="O422" s="31">
        <f>(((ABS(INDEX('INPUT AVG'!$B:$AK,Cal!$E422,IF(Cal!$P$3=22.5,MATCH(O$1,Cal!$G$6:$G$21,0),MATCH(O$1,Cal!$H$6:$H$41,0))))+(2.327*INDEX('INPUT RMS'!$B:$AK,Cal!$E422,IF(Cal!$P$3=22.5,MATCH(O$1,Cal!$G$6:$G$21,0),MATCH(O$1,Cal!$H$6:$H$41,0)))))/1.85)*Cal!$C422)</f>
        <v>0</v>
      </c>
      <c r="P422" s="31">
        <f>(((ABS(INDEX('INPUT AVG'!$B:$AK,Cal!$E422,IF(Cal!$P$3=22.5,MATCH(P$1,Cal!$G$6:$G$21,0),MATCH(P$1,Cal!$H$6:$H$41,0))))+(2.327*INDEX('INPUT RMS'!$B:$AK,Cal!$E422,IF(Cal!$P$3=22.5,MATCH(P$1,Cal!$G$6:$G$21,0),MATCH(P$1,Cal!$H$6:$H$41,0)))))/1.85)*Cal!$C422)</f>
        <v>0</v>
      </c>
      <c r="Q422" s="31">
        <f>(((ABS(INDEX('INPUT AVG'!$B:$AK,Cal!$E422,IF(Cal!$P$3=22.5,MATCH(Q$1,Cal!$G$6:$G$21,0),MATCH(Q$1,Cal!$H$6:$H$41,0))))+(2.327*INDEX('INPUT RMS'!$B:$AK,Cal!$E422,IF(Cal!$P$3=22.5,MATCH(Q$1,Cal!$G$6:$G$21,0),MATCH(Q$1,Cal!$H$6:$H$41,0)))))/1.85)*Cal!$C422)</f>
        <v>0</v>
      </c>
      <c r="R422" s="31">
        <f>(((ABS(INDEX('INPUT AVG'!$B:$AK,Cal!$E422,IF(Cal!$P$3=22.5,MATCH(R$1,Cal!$G$6:$G$21,0),MATCH(R$1,Cal!$H$6:$H$41,0))))+(2.327*INDEX('INPUT RMS'!$B:$AK,Cal!$E422,IF(Cal!$P$3=22.5,MATCH(R$1,Cal!$G$6:$G$21,0),MATCH(R$1,Cal!$H$6:$H$41,0)))))/1.85)*Cal!$C422)</f>
        <v>0</v>
      </c>
      <c r="S422" s="31">
        <f>(((ABS(INDEX('INPUT AVG'!$B:$AK,Cal!$E422,IF(Cal!$P$3=22.5,MATCH(S$1,Cal!$G$6:$G$21,0),MATCH(S$1,Cal!$H$6:$H$41,0))))+(2.327*INDEX('INPUT RMS'!$B:$AK,Cal!$E422,IF(Cal!$P$3=22.5,MATCH(S$1,Cal!$G$6:$G$21,0),MATCH(S$1,Cal!$H$6:$H$41,0)))))/1.85)*Cal!$C422)</f>
        <v>0</v>
      </c>
      <c r="T422" s="31">
        <f>(((ABS(INDEX('INPUT AVG'!$B:$AK,Cal!$E422,IF(Cal!$P$3=22.5,MATCH(T$1,Cal!$G$6:$G$21,0),MATCH(T$1,Cal!$H$6:$H$41,0))))+(2.327*INDEX('INPUT RMS'!$B:$AK,Cal!$E422,IF(Cal!$P$3=22.5,MATCH(T$1,Cal!$G$6:$G$21,0),MATCH(T$1,Cal!$H$6:$H$41,0)))))/1.85)*Cal!$C422)</f>
        <v>0</v>
      </c>
      <c r="U422" s="31">
        <f>(((ABS(INDEX('INPUT AVG'!$B:$AK,Cal!$E422,IF(Cal!$P$3=22.5,MATCH(U$1,Cal!$G$6:$G$21,0),MATCH(U$1,Cal!$H$6:$H$41,0))))+(2.327*INDEX('INPUT RMS'!$B:$AK,Cal!$E422,IF(Cal!$P$3=22.5,MATCH(U$1,Cal!$G$6:$G$21,0),MATCH(U$1,Cal!$H$6:$H$41,0)))))/1.85)*Cal!$C422)</f>
        <v>0</v>
      </c>
      <c r="V422" s="31">
        <f>(((ABS(INDEX('INPUT AVG'!$B:$AK,Cal!$E422,IF(Cal!$P$3=22.5,MATCH(V$1,Cal!$G$6:$G$21,0),MATCH(V$1,Cal!$H$6:$H$41,0))))+(2.327*INDEX('INPUT RMS'!$B:$AK,Cal!$E422,IF(Cal!$P$3=22.5,MATCH(V$1,Cal!$G$6:$G$21,0),MATCH(V$1,Cal!$H$6:$H$41,0)))))/1.85)*Cal!$C422)</f>
        <v>0</v>
      </c>
      <c r="W422" s="31">
        <f>(((ABS(INDEX('INPUT AVG'!$B:$AK,Cal!$E422,IF(Cal!$P$3=22.5,MATCH(W$1,Cal!$G$6:$G$21,0),MATCH(W$1,Cal!$H$6:$H$41,0))))+(2.327*INDEX('INPUT RMS'!$B:$AK,Cal!$E422,IF(Cal!$P$3=22.5,MATCH(W$1,Cal!$G$6:$G$21,0),MATCH(W$1,Cal!$H$6:$H$41,0)))))/1.85)*Cal!$C422)</f>
        <v>0</v>
      </c>
      <c r="X422" s="31">
        <f>(((ABS(INDEX('INPUT AVG'!$B:$AK,Cal!$E422,IF(Cal!$P$3=22.5,MATCH(X$1,Cal!$G$6:$G$21,0),MATCH(X$1,Cal!$H$6:$H$41,0))))+(2.327*INDEX('INPUT RMS'!$B:$AK,Cal!$E422,IF(Cal!$P$3=22.5,MATCH(X$1,Cal!$G$6:$G$21,0),MATCH(X$1,Cal!$H$6:$H$41,0)))))/1.85)*Cal!$C422)</f>
        <v>0</v>
      </c>
      <c r="Y422" s="31">
        <f>(((ABS(INDEX('INPUT AVG'!$B:$AK,Cal!$E422,IF(Cal!$P$3=22.5,MATCH(Y$1,Cal!$G$6:$G$21,0),MATCH(Y$1,Cal!$H$6:$H$41,0))))+(2.327*INDEX('INPUT RMS'!$B:$AK,Cal!$E422,IF(Cal!$P$3=22.5,MATCH(Y$1,Cal!$G$6:$G$21,0),MATCH(Y$1,Cal!$H$6:$H$41,0)))))/1.85)*Cal!$C422)</f>
        <v>0</v>
      </c>
      <c r="Z422" s="31">
        <f>(((ABS(INDEX('INPUT AVG'!$B:$AK,Cal!$E422,IF(Cal!$P$3=22.5,MATCH(Z$1,Cal!$G$6:$G$21,0),MATCH(Z$1,Cal!$H$6:$H$41,0))))+(2.327*INDEX('INPUT RMS'!$B:$AK,Cal!$E422,IF(Cal!$P$3=22.5,MATCH(Z$1,Cal!$G$6:$G$21,0),MATCH(Z$1,Cal!$H$6:$H$41,0)))))/1.85)*Cal!$C422)</f>
        <v>0</v>
      </c>
      <c r="AA422" s="31">
        <f>(((ABS(INDEX('INPUT AVG'!$B:$AK,Cal!$E422,IF(Cal!$P$3=22.5,MATCH(AA$1,Cal!$G$6:$G$21,0),MATCH(AA$1,Cal!$H$6:$H$41,0))))+(2.327*INDEX('INPUT RMS'!$B:$AK,Cal!$E422,IF(Cal!$P$3=22.5,MATCH(AA$1,Cal!$G$6:$G$21,0),MATCH(AA$1,Cal!$H$6:$H$41,0)))))/1.85)*Cal!$C422)</f>
        <v>0</v>
      </c>
      <c r="AB422" s="31">
        <f>(((ABS(INDEX('INPUT AVG'!$B:$AK,Cal!$E422,IF(Cal!$P$3=22.5,MATCH(AB$1,Cal!$G$6:$G$21,0),MATCH(AB$1,Cal!$H$6:$H$41,0))))+(2.327*INDEX('INPUT RMS'!$B:$AK,Cal!$E422,IF(Cal!$P$3=22.5,MATCH(AB$1,Cal!$G$6:$G$21,0),MATCH(AB$1,Cal!$H$6:$H$41,0)))))/1.85)*Cal!$C422)</f>
        <v>0</v>
      </c>
      <c r="AC422" s="31">
        <f>(((ABS(INDEX('INPUT AVG'!$B:$AK,Cal!$E422,IF(Cal!$P$3=22.5,MATCH(AC$1,Cal!$G$6:$G$21,0),MATCH(AC$1,Cal!$H$6:$H$41,0))))+(2.327*INDEX('INPUT RMS'!$B:$AK,Cal!$E422,IF(Cal!$P$3=22.5,MATCH(AC$1,Cal!$G$6:$G$21,0),MATCH(AC$1,Cal!$H$6:$H$41,0)))))/1.85)*Cal!$C422)</f>
        <v>0</v>
      </c>
      <c r="AD422" s="31">
        <f>(((ABS(INDEX('INPUT AVG'!$B:$AK,Cal!$E422,IF(Cal!$P$3=22.5,MATCH(AD$1,Cal!$G$6:$G$21,0),MATCH(AD$1,Cal!$H$6:$H$41,0))))+(2.327*INDEX('INPUT RMS'!$B:$AK,Cal!$E422,IF(Cal!$P$3=22.5,MATCH(AD$1,Cal!$G$6:$G$21,0),MATCH(AD$1,Cal!$H$6:$H$41,0)))))/1.85)*Cal!$C422)</f>
        <v>0</v>
      </c>
      <c r="AE422" s="31">
        <f>(((ABS(INDEX('INPUT AVG'!$B:$AK,Cal!$E422,IF(Cal!$P$3=22.5,MATCH(AE$1,Cal!$G$6:$G$21,0),MATCH(AE$1,Cal!$H$6:$H$41,0))))+(2.327*INDEX('INPUT RMS'!$B:$AK,Cal!$E422,IF(Cal!$P$3=22.5,MATCH(AE$1,Cal!$G$6:$G$21,0),MATCH(AE$1,Cal!$H$6:$H$41,0)))))/1.85)*Cal!$C422)</f>
        <v>0</v>
      </c>
      <c r="AF422" s="31">
        <f>(((ABS(INDEX('INPUT AVG'!$B:$AK,Cal!$E422,IF(Cal!$P$3=22.5,MATCH(AF$1,Cal!$G$6:$G$21,0),MATCH(AF$1,Cal!$H$6:$H$41,0))))+(2.327*INDEX('INPUT RMS'!$B:$AK,Cal!$E422,IF(Cal!$P$3=22.5,MATCH(AF$1,Cal!$G$6:$G$21,0),MATCH(AF$1,Cal!$H$6:$H$41,0)))))/1.85)*Cal!$C422)</f>
        <v>0</v>
      </c>
      <c r="AG422" s="31">
        <f>(((ABS(INDEX('INPUT AVG'!$B:$AK,Cal!$E422,IF(Cal!$P$3=22.5,MATCH(AG$1,Cal!$G$6:$G$21,0),MATCH(AG$1,Cal!$H$6:$H$41,0))))+(2.327*INDEX('INPUT RMS'!$B:$AK,Cal!$E422,IF(Cal!$P$3=22.5,MATCH(AG$1,Cal!$G$6:$G$21,0),MATCH(AG$1,Cal!$H$6:$H$41,0)))))/1.85)*Cal!$C422)</f>
        <v>0</v>
      </c>
      <c r="AH422" s="31">
        <f>(((ABS(INDEX('INPUT AVG'!$B:$AK,Cal!$E422,IF(Cal!$P$3=22.5,MATCH(AH$1,Cal!$G$6:$G$21,0),MATCH(AH$1,Cal!$H$6:$H$41,0))))+(2.327*INDEX('INPUT RMS'!$B:$AK,Cal!$E422,IF(Cal!$P$3=22.5,MATCH(AH$1,Cal!$G$6:$G$21,0),MATCH(AH$1,Cal!$H$6:$H$41,0)))))/1.85)*Cal!$C422)</f>
        <v>0</v>
      </c>
      <c r="AI422" s="31">
        <f>(((ABS(INDEX('INPUT AVG'!$B:$AK,Cal!$E422,IF(Cal!$P$3=22.5,MATCH(AI$1,Cal!$G$6:$G$21,0),MATCH(AI$1,Cal!$H$6:$H$41,0))))+(2.327*INDEX('INPUT RMS'!$B:$AK,Cal!$E422,IF(Cal!$P$3=22.5,MATCH(AI$1,Cal!$G$6:$G$21,0),MATCH(AI$1,Cal!$H$6:$H$41,0)))))/1.85)*Cal!$C422)</f>
        <v>0</v>
      </c>
      <c r="AJ422" s="31">
        <f>(((ABS(INDEX('INPUT AVG'!$B:$AK,Cal!$E422,IF(Cal!$P$3=22.5,MATCH(AJ$1,Cal!$G$6:$G$21,0),MATCH(AJ$1,Cal!$H$6:$H$41,0))))+(2.327*INDEX('INPUT RMS'!$B:$AK,Cal!$E422,IF(Cal!$P$3=22.5,MATCH(AJ$1,Cal!$G$6:$G$21,0),MATCH(AJ$1,Cal!$H$6:$H$41,0)))))/1.85)*Cal!$C422)</f>
        <v>0</v>
      </c>
      <c r="AK422" s="31">
        <f>(((ABS(INDEX('INPUT AVG'!$B:$AK,Cal!$E422,IF(Cal!$P$3=22.5,MATCH(AK$1,Cal!$G$6:$G$21,0),MATCH(AK$1,Cal!$H$6:$H$41,0))))+(2.327*INDEX('INPUT RMS'!$B:$AK,Cal!$E422,IF(Cal!$P$3=22.5,MATCH(AK$1,Cal!$G$6:$G$21,0),MATCH(AK$1,Cal!$H$6:$H$41,0)))))/1.85)*Cal!$C422)</f>
        <v>0</v>
      </c>
      <c r="AL422" s="31">
        <f>(((ABS(INDEX('INPUT AVG'!$B:$AK,Cal!$E422,IF(Cal!$P$3=22.5,MATCH(AL$1,Cal!$G$6:$G$21,0),MATCH(AL$1,Cal!$H$6:$H$41,0))))+(2.327*INDEX('INPUT RMS'!$B:$AK,Cal!$E422,IF(Cal!$P$3=22.5,MATCH(AL$1,Cal!$G$6:$G$21,0),MATCH(AL$1,Cal!$H$6:$H$41,0)))))/1.85)*Cal!$C422)</f>
        <v>0</v>
      </c>
    </row>
    <row r="423" spans="1:38" x14ac:dyDescent="0.4">
      <c r="A423" s="7">
        <f>Cal!A423</f>
        <v>422</v>
      </c>
      <c r="B423" s="31">
        <f>(((ABS(INDEX('INPUT AVG'!$B:$AK,Cal!$E423,IF(Cal!$P$3=22.5,MATCH(B$1,Cal!$G$6:$G$21,0),MATCH(B$1,Cal!$H$6:$H$41,0))))+(2.327*INDEX('INPUT RMS'!$B:$AK,Cal!$E423,IF(Cal!$P$3=22.5,MATCH(B$1,Cal!$G$6:$G$21,0),MATCH(B$1,Cal!$H$6:$H$41,0)))))/1.85)*Cal!$C423)</f>
        <v>0</v>
      </c>
      <c r="C423" s="31">
        <f>(((ABS(INDEX('INPUT AVG'!$B:$AK,Cal!$E423,IF(Cal!$P$3=22.5,MATCH(C$1,Cal!$G$6:$G$21,0),MATCH(C$1,Cal!$H$6:$H$41,0))))+(2.327*INDEX('INPUT RMS'!$B:$AK,Cal!$E423,IF(Cal!$P$3=22.5,MATCH(C$1,Cal!$G$6:$G$21,0),MATCH(C$1,Cal!$H$6:$H$41,0)))))/1.85)*Cal!$C423)</f>
        <v>0</v>
      </c>
      <c r="D423" s="31">
        <f>(((ABS(INDEX('INPUT AVG'!$B:$AK,Cal!$E423,IF(Cal!$P$3=22.5,MATCH(D$1,Cal!$G$6:$G$21,0),MATCH(D$1,Cal!$H$6:$H$41,0))))+(2.327*INDEX('INPUT RMS'!$B:$AK,Cal!$E423,IF(Cal!$P$3=22.5,MATCH(D$1,Cal!$G$6:$G$21,0),MATCH(D$1,Cal!$H$6:$H$41,0)))))/1.85)*Cal!$C423)</f>
        <v>0</v>
      </c>
      <c r="E423" s="31">
        <f>(((ABS(INDEX('INPUT AVG'!$B:$AK,Cal!$E423,IF(Cal!$P$3=22.5,MATCH(E$1,Cal!$G$6:$G$21,0),MATCH(E$1,Cal!$H$6:$H$41,0))))+(2.327*INDEX('INPUT RMS'!$B:$AK,Cal!$E423,IF(Cal!$P$3=22.5,MATCH(E$1,Cal!$G$6:$G$21,0),MATCH(E$1,Cal!$H$6:$H$41,0)))))/1.85)*Cal!$C423)</f>
        <v>0</v>
      </c>
      <c r="F423" s="31">
        <f>(((ABS(INDEX('INPUT AVG'!$B:$AK,Cal!$E423,IF(Cal!$P$3=22.5,MATCH(F$1,Cal!$G$6:$G$21,0),MATCH(F$1,Cal!$H$6:$H$41,0))))+(2.327*INDEX('INPUT RMS'!$B:$AK,Cal!$E423,IF(Cal!$P$3=22.5,MATCH(F$1,Cal!$G$6:$G$21,0),MATCH(F$1,Cal!$H$6:$H$41,0)))))/1.85)*Cal!$C423)</f>
        <v>0</v>
      </c>
      <c r="G423" s="31">
        <f>(((ABS(INDEX('INPUT AVG'!$B:$AK,Cal!$E423,IF(Cal!$P$3=22.5,MATCH(G$1,Cal!$G$6:$G$21,0),MATCH(G$1,Cal!$H$6:$H$41,0))))+(2.327*INDEX('INPUT RMS'!$B:$AK,Cal!$E423,IF(Cal!$P$3=22.5,MATCH(G$1,Cal!$G$6:$G$21,0),MATCH(G$1,Cal!$H$6:$H$41,0)))))/1.85)*Cal!$C423)</f>
        <v>0</v>
      </c>
      <c r="H423" s="31">
        <f>(((ABS(INDEX('INPUT AVG'!$B:$AK,Cal!$E423,IF(Cal!$P$3=22.5,MATCH(H$1,Cal!$G$6:$G$21,0),MATCH(H$1,Cal!$H$6:$H$41,0))))+(2.327*INDEX('INPUT RMS'!$B:$AK,Cal!$E423,IF(Cal!$P$3=22.5,MATCH(H$1,Cal!$G$6:$G$21,0),MATCH(H$1,Cal!$H$6:$H$41,0)))))/1.85)*Cal!$C423)</f>
        <v>0</v>
      </c>
      <c r="I423" s="31">
        <f>(((ABS(INDEX('INPUT AVG'!$B:$AK,Cal!$E423,IF(Cal!$P$3=22.5,MATCH(I$1,Cal!$G$6:$G$21,0),MATCH(I$1,Cal!$H$6:$H$41,0))))+(2.327*INDEX('INPUT RMS'!$B:$AK,Cal!$E423,IF(Cal!$P$3=22.5,MATCH(I$1,Cal!$G$6:$G$21,0),MATCH(I$1,Cal!$H$6:$H$41,0)))))/1.85)*Cal!$C423)</f>
        <v>0</v>
      </c>
      <c r="J423" s="31">
        <f>(((ABS(INDEX('INPUT AVG'!$B:$AK,Cal!$E423,IF(Cal!$P$3=22.5,MATCH(J$1,Cal!$G$6:$G$21,0),MATCH(J$1,Cal!$H$6:$H$41,0))))+(2.327*INDEX('INPUT RMS'!$B:$AK,Cal!$E423,IF(Cal!$P$3=22.5,MATCH(J$1,Cal!$G$6:$G$21,0),MATCH(J$1,Cal!$H$6:$H$41,0)))))/1.85)*Cal!$C423)</f>
        <v>0</v>
      </c>
      <c r="K423" s="31">
        <f>(((ABS(INDEX('INPUT AVG'!$B:$AK,Cal!$E423,IF(Cal!$P$3=22.5,MATCH(K$1,Cal!$G$6:$G$21,0),MATCH(K$1,Cal!$H$6:$H$41,0))))+(2.327*INDEX('INPUT RMS'!$B:$AK,Cal!$E423,IF(Cal!$P$3=22.5,MATCH(K$1,Cal!$G$6:$G$21,0),MATCH(K$1,Cal!$H$6:$H$41,0)))))/1.85)*Cal!$C423)</f>
        <v>0</v>
      </c>
      <c r="L423" s="31">
        <f>(((ABS(INDEX('INPUT AVG'!$B:$AK,Cal!$E423,IF(Cal!$P$3=22.5,MATCH(L$1,Cal!$G$6:$G$21,0),MATCH(L$1,Cal!$H$6:$H$41,0))))+(2.327*INDEX('INPUT RMS'!$B:$AK,Cal!$E423,IF(Cal!$P$3=22.5,MATCH(L$1,Cal!$G$6:$G$21,0),MATCH(L$1,Cal!$H$6:$H$41,0)))))/1.85)*Cal!$C423)</f>
        <v>0</v>
      </c>
      <c r="M423" s="31">
        <f>(((ABS(INDEX('INPUT AVG'!$B:$AK,Cal!$E423,IF(Cal!$P$3=22.5,MATCH(M$1,Cal!$G$6:$G$21,0),MATCH(M$1,Cal!$H$6:$H$41,0))))+(2.327*INDEX('INPUT RMS'!$B:$AK,Cal!$E423,IF(Cal!$P$3=22.5,MATCH(M$1,Cal!$G$6:$G$21,0),MATCH(M$1,Cal!$H$6:$H$41,0)))))/1.85)*Cal!$C423)</f>
        <v>0</v>
      </c>
      <c r="N423" s="31">
        <f>(((ABS(INDEX('INPUT AVG'!$B:$AK,Cal!$E423,IF(Cal!$P$3=22.5,MATCH(N$1,Cal!$G$6:$G$21,0),MATCH(N$1,Cal!$H$6:$H$41,0))))+(2.327*INDEX('INPUT RMS'!$B:$AK,Cal!$E423,IF(Cal!$P$3=22.5,MATCH(N$1,Cal!$G$6:$G$21,0),MATCH(N$1,Cal!$H$6:$H$41,0)))))/1.85)*Cal!$C423)</f>
        <v>0</v>
      </c>
      <c r="O423" s="31">
        <f>(((ABS(INDEX('INPUT AVG'!$B:$AK,Cal!$E423,IF(Cal!$P$3=22.5,MATCH(O$1,Cal!$G$6:$G$21,0),MATCH(O$1,Cal!$H$6:$H$41,0))))+(2.327*INDEX('INPUT RMS'!$B:$AK,Cal!$E423,IF(Cal!$P$3=22.5,MATCH(O$1,Cal!$G$6:$G$21,0),MATCH(O$1,Cal!$H$6:$H$41,0)))))/1.85)*Cal!$C423)</f>
        <v>0</v>
      </c>
      <c r="P423" s="31">
        <f>(((ABS(INDEX('INPUT AVG'!$B:$AK,Cal!$E423,IF(Cal!$P$3=22.5,MATCH(P$1,Cal!$G$6:$G$21,0),MATCH(P$1,Cal!$H$6:$H$41,0))))+(2.327*INDEX('INPUT RMS'!$B:$AK,Cal!$E423,IF(Cal!$P$3=22.5,MATCH(P$1,Cal!$G$6:$G$21,0),MATCH(P$1,Cal!$H$6:$H$41,0)))))/1.85)*Cal!$C423)</f>
        <v>0</v>
      </c>
      <c r="Q423" s="31">
        <f>(((ABS(INDEX('INPUT AVG'!$B:$AK,Cal!$E423,IF(Cal!$P$3=22.5,MATCH(Q$1,Cal!$G$6:$G$21,0),MATCH(Q$1,Cal!$H$6:$H$41,0))))+(2.327*INDEX('INPUT RMS'!$B:$AK,Cal!$E423,IF(Cal!$P$3=22.5,MATCH(Q$1,Cal!$G$6:$G$21,0),MATCH(Q$1,Cal!$H$6:$H$41,0)))))/1.85)*Cal!$C423)</f>
        <v>0</v>
      </c>
      <c r="R423" s="31">
        <f>(((ABS(INDEX('INPUT AVG'!$B:$AK,Cal!$E423,IF(Cal!$P$3=22.5,MATCH(R$1,Cal!$G$6:$G$21,0),MATCH(R$1,Cal!$H$6:$H$41,0))))+(2.327*INDEX('INPUT RMS'!$B:$AK,Cal!$E423,IF(Cal!$P$3=22.5,MATCH(R$1,Cal!$G$6:$G$21,0),MATCH(R$1,Cal!$H$6:$H$41,0)))))/1.85)*Cal!$C423)</f>
        <v>0</v>
      </c>
      <c r="S423" s="31">
        <f>(((ABS(INDEX('INPUT AVG'!$B:$AK,Cal!$E423,IF(Cal!$P$3=22.5,MATCH(S$1,Cal!$G$6:$G$21,0),MATCH(S$1,Cal!$H$6:$H$41,0))))+(2.327*INDEX('INPUT RMS'!$B:$AK,Cal!$E423,IF(Cal!$P$3=22.5,MATCH(S$1,Cal!$G$6:$G$21,0),MATCH(S$1,Cal!$H$6:$H$41,0)))))/1.85)*Cal!$C423)</f>
        <v>0</v>
      </c>
      <c r="T423" s="31">
        <f>(((ABS(INDEX('INPUT AVG'!$B:$AK,Cal!$E423,IF(Cal!$P$3=22.5,MATCH(T$1,Cal!$G$6:$G$21,0),MATCH(T$1,Cal!$H$6:$H$41,0))))+(2.327*INDEX('INPUT RMS'!$B:$AK,Cal!$E423,IF(Cal!$P$3=22.5,MATCH(T$1,Cal!$G$6:$G$21,0),MATCH(T$1,Cal!$H$6:$H$41,0)))))/1.85)*Cal!$C423)</f>
        <v>0</v>
      </c>
      <c r="U423" s="31">
        <f>(((ABS(INDEX('INPUT AVG'!$B:$AK,Cal!$E423,IF(Cal!$P$3=22.5,MATCH(U$1,Cal!$G$6:$G$21,0),MATCH(U$1,Cal!$H$6:$H$41,0))))+(2.327*INDEX('INPUT RMS'!$B:$AK,Cal!$E423,IF(Cal!$P$3=22.5,MATCH(U$1,Cal!$G$6:$G$21,0),MATCH(U$1,Cal!$H$6:$H$41,0)))))/1.85)*Cal!$C423)</f>
        <v>0</v>
      </c>
      <c r="V423" s="31">
        <f>(((ABS(INDEX('INPUT AVG'!$B:$AK,Cal!$E423,IF(Cal!$P$3=22.5,MATCH(V$1,Cal!$G$6:$G$21,0),MATCH(V$1,Cal!$H$6:$H$41,0))))+(2.327*INDEX('INPUT RMS'!$B:$AK,Cal!$E423,IF(Cal!$P$3=22.5,MATCH(V$1,Cal!$G$6:$G$21,0),MATCH(V$1,Cal!$H$6:$H$41,0)))))/1.85)*Cal!$C423)</f>
        <v>0</v>
      </c>
      <c r="W423" s="31">
        <f>(((ABS(INDEX('INPUT AVG'!$B:$AK,Cal!$E423,IF(Cal!$P$3=22.5,MATCH(W$1,Cal!$G$6:$G$21,0),MATCH(W$1,Cal!$H$6:$H$41,0))))+(2.327*INDEX('INPUT RMS'!$B:$AK,Cal!$E423,IF(Cal!$P$3=22.5,MATCH(W$1,Cal!$G$6:$G$21,0),MATCH(W$1,Cal!$H$6:$H$41,0)))))/1.85)*Cal!$C423)</f>
        <v>0</v>
      </c>
      <c r="X423" s="31">
        <f>(((ABS(INDEX('INPUT AVG'!$B:$AK,Cal!$E423,IF(Cal!$P$3=22.5,MATCH(X$1,Cal!$G$6:$G$21,0),MATCH(X$1,Cal!$H$6:$H$41,0))))+(2.327*INDEX('INPUT RMS'!$B:$AK,Cal!$E423,IF(Cal!$P$3=22.5,MATCH(X$1,Cal!$G$6:$G$21,0),MATCH(X$1,Cal!$H$6:$H$41,0)))))/1.85)*Cal!$C423)</f>
        <v>0</v>
      </c>
      <c r="Y423" s="31">
        <f>(((ABS(INDEX('INPUT AVG'!$B:$AK,Cal!$E423,IF(Cal!$P$3=22.5,MATCH(Y$1,Cal!$G$6:$G$21,0),MATCH(Y$1,Cal!$H$6:$H$41,0))))+(2.327*INDEX('INPUT RMS'!$B:$AK,Cal!$E423,IF(Cal!$P$3=22.5,MATCH(Y$1,Cal!$G$6:$G$21,0),MATCH(Y$1,Cal!$H$6:$H$41,0)))))/1.85)*Cal!$C423)</f>
        <v>0</v>
      </c>
      <c r="Z423" s="31">
        <f>(((ABS(INDEX('INPUT AVG'!$B:$AK,Cal!$E423,IF(Cal!$P$3=22.5,MATCH(Z$1,Cal!$G$6:$G$21,0),MATCH(Z$1,Cal!$H$6:$H$41,0))))+(2.327*INDEX('INPUT RMS'!$B:$AK,Cal!$E423,IF(Cal!$P$3=22.5,MATCH(Z$1,Cal!$G$6:$G$21,0),MATCH(Z$1,Cal!$H$6:$H$41,0)))))/1.85)*Cal!$C423)</f>
        <v>0</v>
      </c>
      <c r="AA423" s="31">
        <f>(((ABS(INDEX('INPUT AVG'!$B:$AK,Cal!$E423,IF(Cal!$P$3=22.5,MATCH(AA$1,Cal!$G$6:$G$21,0),MATCH(AA$1,Cal!$H$6:$H$41,0))))+(2.327*INDEX('INPUT RMS'!$B:$AK,Cal!$E423,IF(Cal!$P$3=22.5,MATCH(AA$1,Cal!$G$6:$G$21,0),MATCH(AA$1,Cal!$H$6:$H$41,0)))))/1.85)*Cal!$C423)</f>
        <v>0</v>
      </c>
      <c r="AB423" s="31">
        <f>(((ABS(INDEX('INPUT AVG'!$B:$AK,Cal!$E423,IF(Cal!$P$3=22.5,MATCH(AB$1,Cal!$G$6:$G$21,0),MATCH(AB$1,Cal!$H$6:$H$41,0))))+(2.327*INDEX('INPUT RMS'!$B:$AK,Cal!$E423,IF(Cal!$P$3=22.5,MATCH(AB$1,Cal!$G$6:$G$21,0),MATCH(AB$1,Cal!$H$6:$H$41,0)))))/1.85)*Cal!$C423)</f>
        <v>0</v>
      </c>
      <c r="AC423" s="31">
        <f>(((ABS(INDEX('INPUT AVG'!$B:$AK,Cal!$E423,IF(Cal!$P$3=22.5,MATCH(AC$1,Cal!$G$6:$G$21,0),MATCH(AC$1,Cal!$H$6:$H$41,0))))+(2.327*INDEX('INPUT RMS'!$B:$AK,Cal!$E423,IF(Cal!$P$3=22.5,MATCH(AC$1,Cal!$G$6:$G$21,0),MATCH(AC$1,Cal!$H$6:$H$41,0)))))/1.85)*Cal!$C423)</f>
        <v>0</v>
      </c>
      <c r="AD423" s="31">
        <f>(((ABS(INDEX('INPUT AVG'!$B:$AK,Cal!$E423,IF(Cal!$P$3=22.5,MATCH(AD$1,Cal!$G$6:$G$21,0),MATCH(AD$1,Cal!$H$6:$H$41,0))))+(2.327*INDEX('INPUT RMS'!$B:$AK,Cal!$E423,IF(Cal!$P$3=22.5,MATCH(AD$1,Cal!$G$6:$G$21,0),MATCH(AD$1,Cal!$H$6:$H$41,0)))))/1.85)*Cal!$C423)</f>
        <v>0</v>
      </c>
      <c r="AE423" s="31">
        <f>(((ABS(INDEX('INPUT AVG'!$B:$AK,Cal!$E423,IF(Cal!$P$3=22.5,MATCH(AE$1,Cal!$G$6:$G$21,0),MATCH(AE$1,Cal!$H$6:$H$41,0))))+(2.327*INDEX('INPUT RMS'!$B:$AK,Cal!$E423,IF(Cal!$P$3=22.5,MATCH(AE$1,Cal!$G$6:$G$21,0),MATCH(AE$1,Cal!$H$6:$H$41,0)))))/1.85)*Cal!$C423)</f>
        <v>0</v>
      </c>
      <c r="AF423" s="31">
        <f>(((ABS(INDEX('INPUT AVG'!$B:$AK,Cal!$E423,IF(Cal!$P$3=22.5,MATCH(AF$1,Cal!$G$6:$G$21,0),MATCH(AF$1,Cal!$H$6:$H$41,0))))+(2.327*INDEX('INPUT RMS'!$B:$AK,Cal!$E423,IF(Cal!$P$3=22.5,MATCH(AF$1,Cal!$G$6:$G$21,0),MATCH(AF$1,Cal!$H$6:$H$41,0)))))/1.85)*Cal!$C423)</f>
        <v>0</v>
      </c>
      <c r="AG423" s="31">
        <f>(((ABS(INDEX('INPUT AVG'!$B:$AK,Cal!$E423,IF(Cal!$P$3=22.5,MATCH(AG$1,Cal!$G$6:$G$21,0),MATCH(AG$1,Cal!$H$6:$H$41,0))))+(2.327*INDEX('INPUT RMS'!$B:$AK,Cal!$E423,IF(Cal!$P$3=22.5,MATCH(AG$1,Cal!$G$6:$G$21,0),MATCH(AG$1,Cal!$H$6:$H$41,0)))))/1.85)*Cal!$C423)</f>
        <v>0</v>
      </c>
      <c r="AH423" s="31">
        <f>(((ABS(INDEX('INPUT AVG'!$B:$AK,Cal!$E423,IF(Cal!$P$3=22.5,MATCH(AH$1,Cal!$G$6:$G$21,0),MATCH(AH$1,Cal!$H$6:$H$41,0))))+(2.327*INDEX('INPUT RMS'!$B:$AK,Cal!$E423,IF(Cal!$P$3=22.5,MATCH(AH$1,Cal!$G$6:$G$21,0),MATCH(AH$1,Cal!$H$6:$H$41,0)))))/1.85)*Cal!$C423)</f>
        <v>0</v>
      </c>
      <c r="AI423" s="31">
        <f>(((ABS(INDEX('INPUT AVG'!$B:$AK,Cal!$E423,IF(Cal!$P$3=22.5,MATCH(AI$1,Cal!$G$6:$G$21,0),MATCH(AI$1,Cal!$H$6:$H$41,0))))+(2.327*INDEX('INPUT RMS'!$B:$AK,Cal!$E423,IF(Cal!$P$3=22.5,MATCH(AI$1,Cal!$G$6:$G$21,0),MATCH(AI$1,Cal!$H$6:$H$41,0)))))/1.85)*Cal!$C423)</f>
        <v>0</v>
      </c>
      <c r="AJ423" s="31">
        <f>(((ABS(INDEX('INPUT AVG'!$B:$AK,Cal!$E423,IF(Cal!$P$3=22.5,MATCH(AJ$1,Cal!$G$6:$G$21,0),MATCH(AJ$1,Cal!$H$6:$H$41,0))))+(2.327*INDEX('INPUT RMS'!$B:$AK,Cal!$E423,IF(Cal!$P$3=22.5,MATCH(AJ$1,Cal!$G$6:$G$21,0),MATCH(AJ$1,Cal!$H$6:$H$41,0)))))/1.85)*Cal!$C423)</f>
        <v>0</v>
      </c>
      <c r="AK423" s="31">
        <f>(((ABS(INDEX('INPUT AVG'!$B:$AK,Cal!$E423,IF(Cal!$P$3=22.5,MATCH(AK$1,Cal!$G$6:$G$21,0),MATCH(AK$1,Cal!$H$6:$H$41,0))))+(2.327*INDEX('INPUT RMS'!$B:$AK,Cal!$E423,IF(Cal!$P$3=22.5,MATCH(AK$1,Cal!$G$6:$G$21,0),MATCH(AK$1,Cal!$H$6:$H$41,0)))))/1.85)*Cal!$C423)</f>
        <v>0</v>
      </c>
      <c r="AL423" s="31">
        <f>(((ABS(INDEX('INPUT AVG'!$B:$AK,Cal!$E423,IF(Cal!$P$3=22.5,MATCH(AL$1,Cal!$G$6:$G$21,0),MATCH(AL$1,Cal!$H$6:$H$41,0))))+(2.327*INDEX('INPUT RMS'!$B:$AK,Cal!$E423,IF(Cal!$P$3=22.5,MATCH(AL$1,Cal!$G$6:$G$21,0),MATCH(AL$1,Cal!$H$6:$H$41,0)))))/1.85)*Cal!$C423)</f>
        <v>0</v>
      </c>
    </row>
    <row r="424" spans="1:38" x14ac:dyDescent="0.4">
      <c r="A424" s="7">
        <f>Cal!A424</f>
        <v>423</v>
      </c>
      <c r="B424" s="31">
        <f>(((ABS(INDEX('INPUT AVG'!$B:$AK,Cal!$E424,IF(Cal!$P$3=22.5,MATCH(B$1,Cal!$G$6:$G$21,0),MATCH(B$1,Cal!$H$6:$H$41,0))))+(2.327*INDEX('INPUT RMS'!$B:$AK,Cal!$E424,IF(Cal!$P$3=22.5,MATCH(B$1,Cal!$G$6:$G$21,0),MATCH(B$1,Cal!$H$6:$H$41,0)))))/1.85)*Cal!$C424)</f>
        <v>0</v>
      </c>
      <c r="C424" s="31">
        <f>(((ABS(INDEX('INPUT AVG'!$B:$AK,Cal!$E424,IF(Cal!$P$3=22.5,MATCH(C$1,Cal!$G$6:$G$21,0),MATCH(C$1,Cal!$H$6:$H$41,0))))+(2.327*INDEX('INPUT RMS'!$B:$AK,Cal!$E424,IF(Cal!$P$3=22.5,MATCH(C$1,Cal!$G$6:$G$21,0),MATCH(C$1,Cal!$H$6:$H$41,0)))))/1.85)*Cal!$C424)</f>
        <v>0</v>
      </c>
      <c r="D424" s="31">
        <f>(((ABS(INDEX('INPUT AVG'!$B:$AK,Cal!$E424,IF(Cal!$P$3=22.5,MATCH(D$1,Cal!$G$6:$G$21,0),MATCH(D$1,Cal!$H$6:$H$41,0))))+(2.327*INDEX('INPUT RMS'!$B:$AK,Cal!$E424,IF(Cal!$P$3=22.5,MATCH(D$1,Cal!$G$6:$G$21,0),MATCH(D$1,Cal!$H$6:$H$41,0)))))/1.85)*Cal!$C424)</f>
        <v>0</v>
      </c>
      <c r="E424" s="31">
        <f>(((ABS(INDEX('INPUT AVG'!$B:$AK,Cal!$E424,IF(Cal!$P$3=22.5,MATCH(E$1,Cal!$G$6:$G$21,0),MATCH(E$1,Cal!$H$6:$H$41,0))))+(2.327*INDEX('INPUT RMS'!$B:$AK,Cal!$E424,IF(Cal!$P$3=22.5,MATCH(E$1,Cal!$G$6:$G$21,0),MATCH(E$1,Cal!$H$6:$H$41,0)))))/1.85)*Cal!$C424)</f>
        <v>0</v>
      </c>
      <c r="F424" s="31">
        <f>(((ABS(INDEX('INPUT AVG'!$B:$AK,Cal!$E424,IF(Cal!$P$3=22.5,MATCH(F$1,Cal!$G$6:$G$21,0),MATCH(F$1,Cal!$H$6:$H$41,0))))+(2.327*INDEX('INPUT RMS'!$B:$AK,Cal!$E424,IF(Cal!$P$3=22.5,MATCH(F$1,Cal!$G$6:$G$21,0),MATCH(F$1,Cal!$H$6:$H$41,0)))))/1.85)*Cal!$C424)</f>
        <v>0</v>
      </c>
      <c r="G424" s="31">
        <f>(((ABS(INDEX('INPUT AVG'!$B:$AK,Cal!$E424,IF(Cal!$P$3=22.5,MATCH(G$1,Cal!$G$6:$G$21,0),MATCH(G$1,Cal!$H$6:$H$41,0))))+(2.327*INDEX('INPUT RMS'!$B:$AK,Cal!$E424,IF(Cal!$P$3=22.5,MATCH(G$1,Cal!$G$6:$G$21,0),MATCH(G$1,Cal!$H$6:$H$41,0)))))/1.85)*Cal!$C424)</f>
        <v>0</v>
      </c>
      <c r="H424" s="31">
        <f>(((ABS(INDEX('INPUT AVG'!$B:$AK,Cal!$E424,IF(Cal!$P$3=22.5,MATCH(H$1,Cal!$G$6:$G$21,0),MATCH(H$1,Cal!$H$6:$H$41,0))))+(2.327*INDEX('INPUT RMS'!$B:$AK,Cal!$E424,IF(Cal!$P$3=22.5,MATCH(H$1,Cal!$G$6:$G$21,0),MATCH(H$1,Cal!$H$6:$H$41,0)))))/1.85)*Cal!$C424)</f>
        <v>0</v>
      </c>
      <c r="I424" s="31">
        <f>(((ABS(INDEX('INPUT AVG'!$B:$AK,Cal!$E424,IF(Cal!$P$3=22.5,MATCH(I$1,Cal!$G$6:$G$21,0),MATCH(I$1,Cal!$H$6:$H$41,0))))+(2.327*INDEX('INPUT RMS'!$B:$AK,Cal!$E424,IF(Cal!$P$3=22.5,MATCH(I$1,Cal!$G$6:$G$21,0),MATCH(I$1,Cal!$H$6:$H$41,0)))))/1.85)*Cal!$C424)</f>
        <v>0</v>
      </c>
      <c r="J424" s="31">
        <f>(((ABS(INDEX('INPUT AVG'!$B:$AK,Cal!$E424,IF(Cal!$P$3=22.5,MATCH(J$1,Cal!$G$6:$G$21,0),MATCH(J$1,Cal!$H$6:$H$41,0))))+(2.327*INDEX('INPUT RMS'!$B:$AK,Cal!$E424,IF(Cal!$P$3=22.5,MATCH(J$1,Cal!$G$6:$G$21,0),MATCH(J$1,Cal!$H$6:$H$41,0)))))/1.85)*Cal!$C424)</f>
        <v>0</v>
      </c>
      <c r="K424" s="31">
        <f>(((ABS(INDEX('INPUT AVG'!$B:$AK,Cal!$E424,IF(Cal!$P$3=22.5,MATCH(K$1,Cal!$G$6:$G$21,0),MATCH(K$1,Cal!$H$6:$H$41,0))))+(2.327*INDEX('INPUT RMS'!$B:$AK,Cal!$E424,IF(Cal!$P$3=22.5,MATCH(K$1,Cal!$G$6:$G$21,0),MATCH(K$1,Cal!$H$6:$H$41,0)))))/1.85)*Cal!$C424)</f>
        <v>0</v>
      </c>
      <c r="L424" s="31">
        <f>(((ABS(INDEX('INPUT AVG'!$B:$AK,Cal!$E424,IF(Cal!$P$3=22.5,MATCH(L$1,Cal!$G$6:$G$21,0),MATCH(L$1,Cal!$H$6:$H$41,0))))+(2.327*INDEX('INPUT RMS'!$B:$AK,Cal!$E424,IF(Cal!$P$3=22.5,MATCH(L$1,Cal!$G$6:$G$21,0),MATCH(L$1,Cal!$H$6:$H$41,0)))))/1.85)*Cal!$C424)</f>
        <v>0</v>
      </c>
      <c r="M424" s="31">
        <f>(((ABS(INDEX('INPUT AVG'!$B:$AK,Cal!$E424,IF(Cal!$P$3=22.5,MATCH(M$1,Cal!$G$6:$G$21,0),MATCH(M$1,Cal!$H$6:$H$41,0))))+(2.327*INDEX('INPUT RMS'!$B:$AK,Cal!$E424,IF(Cal!$P$3=22.5,MATCH(M$1,Cal!$G$6:$G$21,0),MATCH(M$1,Cal!$H$6:$H$41,0)))))/1.85)*Cal!$C424)</f>
        <v>0</v>
      </c>
      <c r="N424" s="31">
        <f>(((ABS(INDEX('INPUT AVG'!$B:$AK,Cal!$E424,IF(Cal!$P$3=22.5,MATCH(N$1,Cal!$G$6:$G$21,0),MATCH(N$1,Cal!$H$6:$H$41,0))))+(2.327*INDEX('INPUT RMS'!$B:$AK,Cal!$E424,IF(Cal!$P$3=22.5,MATCH(N$1,Cal!$G$6:$G$21,0),MATCH(N$1,Cal!$H$6:$H$41,0)))))/1.85)*Cal!$C424)</f>
        <v>0</v>
      </c>
      <c r="O424" s="31">
        <f>(((ABS(INDEX('INPUT AVG'!$B:$AK,Cal!$E424,IF(Cal!$P$3=22.5,MATCH(O$1,Cal!$G$6:$G$21,0),MATCH(O$1,Cal!$H$6:$H$41,0))))+(2.327*INDEX('INPUT RMS'!$B:$AK,Cal!$E424,IF(Cal!$P$3=22.5,MATCH(O$1,Cal!$G$6:$G$21,0),MATCH(O$1,Cal!$H$6:$H$41,0)))))/1.85)*Cal!$C424)</f>
        <v>0</v>
      </c>
      <c r="P424" s="31">
        <f>(((ABS(INDEX('INPUT AVG'!$B:$AK,Cal!$E424,IF(Cal!$P$3=22.5,MATCH(P$1,Cal!$G$6:$G$21,0),MATCH(P$1,Cal!$H$6:$H$41,0))))+(2.327*INDEX('INPUT RMS'!$B:$AK,Cal!$E424,IF(Cal!$P$3=22.5,MATCH(P$1,Cal!$G$6:$G$21,0),MATCH(P$1,Cal!$H$6:$H$41,0)))))/1.85)*Cal!$C424)</f>
        <v>0</v>
      </c>
      <c r="Q424" s="31">
        <f>(((ABS(INDEX('INPUT AVG'!$B:$AK,Cal!$E424,IF(Cal!$P$3=22.5,MATCH(Q$1,Cal!$G$6:$G$21,0),MATCH(Q$1,Cal!$H$6:$H$41,0))))+(2.327*INDEX('INPUT RMS'!$B:$AK,Cal!$E424,IF(Cal!$P$3=22.5,MATCH(Q$1,Cal!$G$6:$G$21,0),MATCH(Q$1,Cal!$H$6:$H$41,0)))))/1.85)*Cal!$C424)</f>
        <v>0</v>
      </c>
      <c r="R424" s="31">
        <f>(((ABS(INDEX('INPUT AVG'!$B:$AK,Cal!$E424,IF(Cal!$P$3=22.5,MATCH(R$1,Cal!$G$6:$G$21,0),MATCH(R$1,Cal!$H$6:$H$41,0))))+(2.327*INDEX('INPUT RMS'!$B:$AK,Cal!$E424,IF(Cal!$P$3=22.5,MATCH(R$1,Cal!$G$6:$G$21,0),MATCH(R$1,Cal!$H$6:$H$41,0)))))/1.85)*Cal!$C424)</f>
        <v>0</v>
      </c>
      <c r="S424" s="31">
        <f>(((ABS(INDEX('INPUT AVG'!$B:$AK,Cal!$E424,IF(Cal!$P$3=22.5,MATCH(S$1,Cal!$G$6:$G$21,0),MATCH(S$1,Cal!$H$6:$H$41,0))))+(2.327*INDEX('INPUT RMS'!$B:$AK,Cal!$E424,IF(Cal!$P$3=22.5,MATCH(S$1,Cal!$G$6:$G$21,0),MATCH(S$1,Cal!$H$6:$H$41,0)))))/1.85)*Cal!$C424)</f>
        <v>0</v>
      </c>
      <c r="T424" s="31">
        <f>(((ABS(INDEX('INPUT AVG'!$B:$AK,Cal!$E424,IF(Cal!$P$3=22.5,MATCH(T$1,Cal!$G$6:$G$21,0),MATCH(T$1,Cal!$H$6:$H$41,0))))+(2.327*INDEX('INPUT RMS'!$B:$AK,Cal!$E424,IF(Cal!$P$3=22.5,MATCH(T$1,Cal!$G$6:$G$21,0),MATCH(T$1,Cal!$H$6:$H$41,0)))))/1.85)*Cal!$C424)</f>
        <v>0</v>
      </c>
      <c r="U424" s="31">
        <f>(((ABS(INDEX('INPUT AVG'!$B:$AK,Cal!$E424,IF(Cal!$P$3=22.5,MATCH(U$1,Cal!$G$6:$G$21,0),MATCH(U$1,Cal!$H$6:$H$41,0))))+(2.327*INDEX('INPUT RMS'!$B:$AK,Cal!$E424,IF(Cal!$P$3=22.5,MATCH(U$1,Cal!$G$6:$G$21,0),MATCH(U$1,Cal!$H$6:$H$41,0)))))/1.85)*Cal!$C424)</f>
        <v>0</v>
      </c>
      <c r="V424" s="31">
        <f>(((ABS(INDEX('INPUT AVG'!$B:$AK,Cal!$E424,IF(Cal!$P$3=22.5,MATCH(V$1,Cal!$G$6:$G$21,0),MATCH(V$1,Cal!$H$6:$H$41,0))))+(2.327*INDEX('INPUT RMS'!$B:$AK,Cal!$E424,IF(Cal!$P$3=22.5,MATCH(V$1,Cal!$G$6:$G$21,0),MATCH(V$1,Cal!$H$6:$H$41,0)))))/1.85)*Cal!$C424)</f>
        <v>0</v>
      </c>
      <c r="W424" s="31">
        <f>(((ABS(INDEX('INPUT AVG'!$B:$AK,Cal!$E424,IF(Cal!$P$3=22.5,MATCH(W$1,Cal!$G$6:$G$21,0),MATCH(W$1,Cal!$H$6:$H$41,0))))+(2.327*INDEX('INPUT RMS'!$B:$AK,Cal!$E424,IF(Cal!$P$3=22.5,MATCH(W$1,Cal!$G$6:$G$21,0),MATCH(W$1,Cal!$H$6:$H$41,0)))))/1.85)*Cal!$C424)</f>
        <v>0</v>
      </c>
      <c r="X424" s="31">
        <f>(((ABS(INDEX('INPUT AVG'!$B:$AK,Cal!$E424,IF(Cal!$P$3=22.5,MATCH(X$1,Cal!$G$6:$G$21,0),MATCH(X$1,Cal!$H$6:$H$41,0))))+(2.327*INDEX('INPUT RMS'!$B:$AK,Cal!$E424,IF(Cal!$P$3=22.5,MATCH(X$1,Cal!$G$6:$G$21,0),MATCH(X$1,Cal!$H$6:$H$41,0)))))/1.85)*Cal!$C424)</f>
        <v>0</v>
      </c>
      <c r="Y424" s="31">
        <f>(((ABS(INDEX('INPUT AVG'!$B:$AK,Cal!$E424,IF(Cal!$P$3=22.5,MATCH(Y$1,Cal!$G$6:$G$21,0),MATCH(Y$1,Cal!$H$6:$H$41,0))))+(2.327*INDEX('INPUT RMS'!$B:$AK,Cal!$E424,IF(Cal!$P$3=22.5,MATCH(Y$1,Cal!$G$6:$G$21,0),MATCH(Y$1,Cal!$H$6:$H$41,0)))))/1.85)*Cal!$C424)</f>
        <v>0</v>
      </c>
      <c r="Z424" s="31">
        <f>(((ABS(INDEX('INPUT AVG'!$B:$AK,Cal!$E424,IF(Cal!$P$3=22.5,MATCH(Z$1,Cal!$G$6:$G$21,0),MATCH(Z$1,Cal!$H$6:$H$41,0))))+(2.327*INDEX('INPUT RMS'!$B:$AK,Cal!$E424,IF(Cal!$P$3=22.5,MATCH(Z$1,Cal!$G$6:$G$21,0),MATCH(Z$1,Cal!$H$6:$H$41,0)))))/1.85)*Cal!$C424)</f>
        <v>0</v>
      </c>
      <c r="AA424" s="31">
        <f>(((ABS(INDEX('INPUT AVG'!$B:$AK,Cal!$E424,IF(Cal!$P$3=22.5,MATCH(AA$1,Cal!$G$6:$G$21,0),MATCH(AA$1,Cal!$H$6:$H$41,0))))+(2.327*INDEX('INPUT RMS'!$B:$AK,Cal!$E424,IF(Cal!$P$3=22.5,MATCH(AA$1,Cal!$G$6:$G$21,0),MATCH(AA$1,Cal!$H$6:$H$41,0)))))/1.85)*Cal!$C424)</f>
        <v>0</v>
      </c>
      <c r="AB424" s="31">
        <f>(((ABS(INDEX('INPUT AVG'!$B:$AK,Cal!$E424,IF(Cal!$P$3=22.5,MATCH(AB$1,Cal!$G$6:$G$21,0),MATCH(AB$1,Cal!$H$6:$H$41,0))))+(2.327*INDEX('INPUT RMS'!$B:$AK,Cal!$E424,IF(Cal!$P$3=22.5,MATCH(AB$1,Cal!$G$6:$G$21,0),MATCH(AB$1,Cal!$H$6:$H$41,0)))))/1.85)*Cal!$C424)</f>
        <v>0</v>
      </c>
      <c r="AC424" s="31">
        <f>(((ABS(INDEX('INPUT AVG'!$B:$AK,Cal!$E424,IF(Cal!$P$3=22.5,MATCH(AC$1,Cal!$G$6:$G$21,0),MATCH(AC$1,Cal!$H$6:$H$41,0))))+(2.327*INDEX('INPUT RMS'!$B:$AK,Cal!$E424,IF(Cal!$P$3=22.5,MATCH(AC$1,Cal!$G$6:$G$21,0),MATCH(AC$1,Cal!$H$6:$H$41,0)))))/1.85)*Cal!$C424)</f>
        <v>0</v>
      </c>
      <c r="AD424" s="31">
        <f>(((ABS(INDEX('INPUT AVG'!$B:$AK,Cal!$E424,IF(Cal!$P$3=22.5,MATCH(AD$1,Cal!$G$6:$G$21,0),MATCH(AD$1,Cal!$H$6:$H$41,0))))+(2.327*INDEX('INPUT RMS'!$B:$AK,Cal!$E424,IF(Cal!$P$3=22.5,MATCH(AD$1,Cal!$G$6:$G$21,0),MATCH(AD$1,Cal!$H$6:$H$41,0)))))/1.85)*Cal!$C424)</f>
        <v>0</v>
      </c>
      <c r="AE424" s="31">
        <f>(((ABS(INDEX('INPUT AVG'!$B:$AK,Cal!$E424,IF(Cal!$P$3=22.5,MATCH(AE$1,Cal!$G$6:$G$21,0),MATCH(AE$1,Cal!$H$6:$H$41,0))))+(2.327*INDEX('INPUT RMS'!$B:$AK,Cal!$E424,IF(Cal!$P$3=22.5,MATCH(AE$1,Cal!$G$6:$G$21,0),MATCH(AE$1,Cal!$H$6:$H$41,0)))))/1.85)*Cal!$C424)</f>
        <v>0</v>
      </c>
      <c r="AF424" s="31">
        <f>(((ABS(INDEX('INPUT AVG'!$B:$AK,Cal!$E424,IF(Cal!$P$3=22.5,MATCH(AF$1,Cal!$G$6:$G$21,0),MATCH(AF$1,Cal!$H$6:$H$41,0))))+(2.327*INDEX('INPUT RMS'!$B:$AK,Cal!$E424,IF(Cal!$P$3=22.5,MATCH(AF$1,Cal!$G$6:$G$21,0),MATCH(AF$1,Cal!$H$6:$H$41,0)))))/1.85)*Cal!$C424)</f>
        <v>0</v>
      </c>
      <c r="AG424" s="31">
        <f>(((ABS(INDEX('INPUT AVG'!$B:$AK,Cal!$E424,IF(Cal!$P$3=22.5,MATCH(AG$1,Cal!$G$6:$G$21,0),MATCH(AG$1,Cal!$H$6:$H$41,0))))+(2.327*INDEX('INPUT RMS'!$B:$AK,Cal!$E424,IF(Cal!$P$3=22.5,MATCH(AG$1,Cal!$G$6:$G$21,0),MATCH(AG$1,Cal!$H$6:$H$41,0)))))/1.85)*Cal!$C424)</f>
        <v>0</v>
      </c>
      <c r="AH424" s="31">
        <f>(((ABS(INDEX('INPUT AVG'!$B:$AK,Cal!$E424,IF(Cal!$P$3=22.5,MATCH(AH$1,Cal!$G$6:$G$21,0),MATCH(AH$1,Cal!$H$6:$H$41,0))))+(2.327*INDEX('INPUT RMS'!$B:$AK,Cal!$E424,IF(Cal!$P$3=22.5,MATCH(AH$1,Cal!$G$6:$G$21,0),MATCH(AH$1,Cal!$H$6:$H$41,0)))))/1.85)*Cal!$C424)</f>
        <v>0</v>
      </c>
      <c r="AI424" s="31">
        <f>(((ABS(INDEX('INPUT AVG'!$B:$AK,Cal!$E424,IF(Cal!$P$3=22.5,MATCH(AI$1,Cal!$G$6:$G$21,0),MATCH(AI$1,Cal!$H$6:$H$41,0))))+(2.327*INDEX('INPUT RMS'!$B:$AK,Cal!$E424,IF(Cal!$P$3=22.5,MATCH(AI$1,Cal!$G$6:$G$21,0),MATCH(AI$1,Cal!$H$6:$H$41,0)))))/1.85)*Cal!$C424)</f>
        <v>0</v>
      </c>
      <c r="AJ424" s="31">
        <f>(((ABS(INDEX('INPUT AVG'!$B:$AK,Cal!$E424,IF(Cal!$P$3=22.5,MATCH(AJ$1,Cal!$G$6:$G$21,0),MATCH(AJ$1,Cal!$H$6:$H$41,0))))+(2.327*INDEX('INPUT RMS'!$B:$AK,Cal!$E424,IF(Cal!$P$3=22.5,MATCH(AJ$1,Cal!$G$6:$G$21,0),MATCH(AJ$1,Cal!$H$6:$H$41,0)))))/1.85)*Cal!$C424)</f>
        <v>0</v>
      </c>
      <c r="AK424" s="31">
        <f>(((ABS(INDEX('INPUT AVG'!$B:$AK,Cal!$E424,IF(Cal!$P$3=22.5,MATCH(AK$1,Cal!$G$6:$G$21,0),MATCH(AK$1,Cal!$H$6:$H$41,0))))+(2.327*INDEX('INPUT RMS'!$B:$AK,Cal!$E424,IF(Cal!$P$3=22.5,MATCH(AK$1,Cal!$G$6:$G$21,0),MATCH(AK$1,Cal!$H$6:$H$41,0)))))/1.85)*Cal!$C424)</f>
        <v>0</v>
      </c>
      <c r="AL424" s="31">
        <f>(((ABS(INDEX('INPUT AVG'!$B:$AK,Cal!$E424,IF(Cal!$P$3=22.5,MATCH(AL$1,Cal!$G$6:$G$21,0),MATCH(AL$1,Cal!$H$6:$H$41,0))))+(2.327*INDEX('INPUT RMS'!$B:$AK,Cal!$E424,IF(Cal!$P$3=22.5,MATCH(AL$1,Cal!$G$6:$G$21,0),MATCH(AL$1,Cal!$H$6:$H$41,0)))))/1.85)*Cal!$C424)</f>
        <v>0</v>
      </c>
    </row>
    <row r="425" spans="1:38" x14ac:dyDescent="0.4">
      <c r="A425" s="7">
        <f>Cal!A425</f>
        <v>424</v>
      </c>
      <c r="B425" s="31">
        <f>(((ABS(INDEX('INPUT AVG'!$B:$AK,Cal!$E425,IF(Cal!$P$3=22.5,MATCH(B$1,Cal!$G$6:$G$21,0),MATCH(B$1,Cal!$H$6:$H$41,0))))+(2.327*INDEX('INPUT RMS'!$B:$AK,Cal!$E425,IF(Cal!$P$3=22.5,MATCH(B$1,Cal!$G$6:$G$21,0),MATCH(B$1,Cal!$H$6:$H$41,0)))))/1.85)*Cal!$C425)</f>
        <v>0</v>
      </c>
      <c r="C425" s="31">
        <f>(((ABS(INDEX('INPUT AVG'!$B:$AK,Cal!$E425,IF(Cal!$P$3=22.5,MATCH(C$1,Cal!$G$6:$G$21,0),MATCH(C$1,Cal!$H$6:$H$41,0))))+(2.327*INDEX('INPUT RMS'!$B:$AK,Cal!$E425,IF(Cal!$P$3=22.5,MATCH(C$1,Cal!$G$6:$G$21,0),MATCH(C$1,Cal!$H$6:$H$41,0)))))/1.85)*Cal!$C425)</f>
        <v>0</v>
      </c>
      <c r="D425" s="31">
        <f>(((ABS(INDEX('INPUT AVG'!$B:$AK,Cal!$E425,IF(Cal!$P$3=22.5,MATCH(D$1,Cal!$G$6:$G$21,0),MATCH(D$1,Cal!$H$6:$H$41,0))))+(2.327*INDEX('INPUT RMS'!$B:$AK,Cal!$E425,IF(Cal!$P$3=22.5,MATCH(D$1,Cal!$G$6:$G$21,0),MATCH(D$1,Cal!$H$6:$H$41,0)))))/1.85)*Cal!$C425)</f>
        <v>0</v>
      </c>
      <c r="E425" s="31">
        <f>(((ABS(INDEX('INPUT AVG'!$B:$AK,Cal!$E425,IF(Cal!$P$3=22.5,MATCH(E$1,Cal!$G$6:$G$21,0),MATCH(E$1,Cal!$H$6:$H$41,0))))+(2.327*INDEX('INPUT RMS'!$B:$AK,Cal!$E425,IF(Cal!$P$3=22.5,MATCH(E$1,Cal!$G$6:$G$21,0),MATCH(E$1,Cal!$H$6:$H$41,0)))))/1.85)*Cal!$C425)</f>
        <v>0</v>
      </c>
      <c r="F425" s="31">
        <f>(((ABS(INDEX('INPUT AVG'!$B:$AK,Cal!$E425,IF(Cal!$P$3=22.5,MATCH(F$1,Cal!$G$6:$G$21,0),MATCH(F$1,Cal!$H$6:$H$41,0))))+(2.327*INDEX('INPUT RMS'!$B:$AK,Cal!$E425,IF(Cal!$P$3=22.5,MATCH(F$1,Cal!$G$6:$G$21,0),MATCH(F$1,Cal!$H$6:$H$41,0)))))/1.85)*Cal!$C425)</f>
        <v>0</v>
      </c>
      <c r="G425" s="31">
        <f>(((ABS(INDEX('INPUT AVG'!$B:$AK,Cal!$E425,IF(Cal!$P$3=22.5,MATCH(G$1,Cal!$G$6:$G$21,0),MATCH(G$1,Cal!$H$6:$H$41,0))))+(2.327*INDEX('INPUT RMS'!$B:$AK,Cal!$E425,IF(Cal!$P$3=22.5,MATCH(G$1,Cal!$G$6:$G$21,0),MATCH(G$1,Cal!$H$6:$H$41,0)))))/1.85)*Cal!$C425)</f>
        <v>0</v>
      </c>
      <c r="H425" s="31">
        <f>(((ABS(INDEX('INPUT AVG'!$B:$AK,Cal!$E425,IF(Cal!$P$3=22.5,MATCH(H$1,Cal!$G$6:$G$21,0),MATCH(H$1,Cal!$H$6:$H$41,0))))+(2.327*INDEX('INPUT RMS'!$B:$AK,Cal!$E425,IF(Cal!$P$3=22.5,MATCH(H$1,Cal!$G$6:$G$21,0),MATCH(H$1,Cal!$H$6:$H$41,0)))))/1.85)*Cal!$C425)</f>
        <v>0</v>
      </c>
      <c r="I425" s="31">
        <f>(((ABS(INDEX('INPUT AVG'!$B:$AK,Cal!$E425,IF(Cal!$P$3=22.5,MATCH(I$1,Cal!$G$6:$G$21,0),MATCH(I$1,Cal!$H$6:$H$41,0))))+(2.327*INDEX('INPUT RMS'!$B:$AK,Cal!$E425,IF(Cal!$P$3=22.5,MATCH(I$1,Cal!$G$6:$G$21,0),MATCH(I$1,Cal!$H$6:$H$41,0)))))/1.85)*Cal!$C425)</f>
        <v>0</v>
      </c>
      <c r="J425" s="31">
        <f>(((ABS(INDEX('INPUT AVG'!$B:$AK,Cal!$E425,IF(Cal!$P$3=22.5,MATCH(J$1,Cal!$G$6:$G$21,0),MATCH(J$1,Cal!$H$6:$H$41,0))))+(2.327*INDEX('INPUT RMS'!$B:$AK,Cal!$E425,IF(Cal!$P$3=22.5,MATCH(J$1,Cal!$G$6:$G$21,0),MATCH(J$1,Cal!$H$6:$H$41,0)))))/1.85)*Cal!$C425)</f>
        <v>0</v>
      </c>
      <c r="K425" s="31">
        <f>(((ABS(INDEX('INPUT AVG'!$B:$AK,Cal!$E425,IF(Cal!$P$3=22.5,MATCH(K$1,Cal!$G$6:$G$21,0),MATCH(K$1,Cal!$H$6:$H$41,0))))+(2.327*INDEX('INPUT RMS'!$B:$AK,Cal!$E425,IF(Cal!$P$3=22.5,MATCH(K$1,Cal!$G$6:$G$21,0),MATCH(K$1,Cal!$H$6:$H$41,0)))))/1.85)*Cal!$C425)</f>
        <v>0</v>
      </c>
      <c r="L425" s="31">
        <f>(((ABS(INDEX('INPUT AVG'!$B:$AK,Cal!$E425,IF(Cal!$P$3=22.5,MATCH(L$1,Cal!$G$6:$G$21,0),MATCH(L$1,Cal!$H$6:$H$41,0))))+(2.327*INDEX('INPUT RMS'!$B:$AK,Cal!$E425,IF(Cal!$P$3=22.5,MATCH(L$1,Cal!$G$6:$G$21,0),MATCH(L$1,Cal!$H$6:$H$41,0)))))/1.85)*Cal!$C425)</f>
        <v>0</v>
      </c>
      <c r="M425" s="31">
        <f>(((ABS(INDEX('INPUT AVG'!$B:$AK,Cal!$E425,IF(Cal!$P$3=22.5,MATCH(M$1,Cal!$G$6:$G$21,0),MATCH(M$1,Cal!$H$6:$H$41,0))))+(2.327*INDEX('INPUT RMS'!$B:$AK,Cal!$E425,IF(Cal!$P$3=22.5,MATCH(M$1,Cal!$G$6:$G$21,0),MATCH(M$1,Cal!$H$6:$H$41,0)))))/1.85)*Cal!$C425)</f>
        <v>0</v>
      </c>
      <c r="N425" s="31">
        <f>(((ABS(INDEX('INPUT AVG'!$B:$AK,Cal!$E425,IF(Cal!$P$3=22.5,MATCH(N$1,Cal!$G$6:$G$21,0),MATCH(N$1,Cal!$H$6:$H$41,0))))+(2.327*INDEX('INPUT RMS'!$B:$AK,Cal!$E425,IF(Cal!$P$3=22.5,MATCH(N$1,Cal!$G$6:$G$21,0),MATCH(N$1,Cal!$H$6:$H$41,0)))))/1.85)*Cal!$C425)</f>
        <v>0</v>
      </c>
      <c r="O425" s="31">
        <f>(((ABS(INDEX('INPUT AVG'!$B:$AK,Cal!$E425,IF(Cal!$P$3=22.5,MATCH(O$1,Cal!$G$6:$G$21,0),MATCH(O$1,Cal!$H$6:$H$41,0))))+(2.327*INDEX('INPUT RMS'!$B:$AK,Cal!$E425,IF(Cal!$P$3=22.5,MATCH(O$1,Cal!$G$6:$G$21,0),MATCH(O$1,Cal!$H$6:$H$41,0)))))/1.85)*Cal!$C425)</f>
        <v>0</v>
      </c>
      <c r="P425" s="31">
        <f>(((ABS(INDEX('INPUT AVG'!$B:$AK,Cal!$E425,IF(Cal!$P$3=22.5,MATCH(P$1,Cal!$G$6:$G$21,0),MATCH(P$1,Cal!$H$6:$H$41,0))))+(2.327*INDEX('INPUT RMS'!$B:$AK,Cal!$E425,IF(Cal!$P$3=22.5,MATCH(P$1,Cal!$G$6:$G$21,0),MATCH(P$1,Cal!$H$6:$H$41,0)))))/1.85)*Cal!$C425)</f>
        <v>0</v>
      </c>
      <c r="Q425" s="31">
        <f>(((ABS(INDEX('INPUT AVG'!$B:$AK,Cal!$E425,IF(Cal!$P$3=22.5,MATCH(Q$1,Cal!$G$6:$G$21,0),MATCH(Q$1,Cal!$H$6:$H$41,0))))+(2.327*INDEX('INPUT RMS'!$B:$AK,Cal!$E425,IF(Cal!$P$3=22.5,MATCH(Q$1,Cal!$G$6:$G$21,0),MATCH(Q$1,Cal!$H$6:$H$41,0)))))/1.85)*Cal!$C425)</f>
        <v>0</v>
      </c>
      <c r="R425" s="31">
        <f>(((ABS(INDEX('INPUT AVG'!$B:$AK,Cal!$E425,IF(Cal!$P$3=22.5,MATCH(R$1,Cal!$G$6:$G$21,0),MATCH(R$1,Cal!$H$6:$H$41,0))))+(2.327*INDEX('INPUT RMS'!$B:$AK,Cal!$E425,IF(Cal!$P$3=22.5,MATCH(R$1,Cal!$G$6:$G$21,0),MATCH(R$1,Cal!$H$6:$H$41,0)))))/1.85)*Cal!$C425)</f>
        <v>0</v>
      </c>
      <c r="S425" s="31">
        <f>(((ABS(INDEX('INPUT AVG'!$B:$AK,Cal!$E425,IF(Cal!$P$3=22.5,MATCH(S$1,Cal!$G$6:$G$21,0),MATCH(S$1,Cal!$H$6:$H$41,0))))+(2.327*INDEX('INPUT RMS'!$B:$AK,Cal!$E425,IF(Cal!$P$3=22.5,MATCH(S$1,Cal!$G$6:$G$21,0),MATCH(S$1,Cal!$H$6:$H$41,0)))))/1.85)*Cal!$C425)</f>
        <v>0</v>
      </c>
      <c r="T425" s="31">
        <f>(((ABS(INDEX('INPUT AVG'!$B:$AK,Cal!$E425,IF(Cal!$P$3=22.5,MATCH(T$1,Cal!$G$6:$G$21,0),MATCH(T$1,Cal!$H$6:$H$41,0))))+(2.327*INDEX('INPUT RMS'!$B:$AK,Cal!$E425,IF(Cal!$P$3=22.5,MATCH(T$1,Cal!$G$6:$G$21,0),MATCH(T$1,Cal!$H$6:$H$41,0)))))/1.85)*Cal!$C425)</f>
        <v>0</v>
      </c>
      <c r="U425" s="31">
        <f>(((ABS(INDEX('INPUT AVG'!$B:$AK,Cal!$E425,IF(Cal!$P$3=22.5,MATCH(U$1,Cal!$G$6:$G$21,0),MATCH(U$1,Cal!$H$6:$H$41,0))))+(2.327*INDEX('INPUT RMS'!$B:$AK,Cal!$E425,IF(Cal!$P$3=22.5,MATCH(U$1,Cal!$G$6:$G$21,0),MATCH(U$1,Cal!$H$6:$H$41,0)))))/1.85)*Cal!$C425)</f>
        <v>0</v>
      </c>
      <c r="V425" s="31">
        <f>(((ABS(INDEX('INPUT AVG'!$B:$AK,Cal!$E425,IF(Cal!$P$3=22.5,MATCH(V$1,Cal!$G$6:$G$21,0),MATCH(V$1,Cal!$H$6:$H$41,0))))+(2.327*INDEX('INPUT RMS'!$B:$AK,Cal!$E425,IF(Cal!$P$3=22.5,MATCH(V$1,Cal!$G$6:$G$21,0),MATCH(V$1,Cal!$H$6:$H$41,0)))))/1.85)*Cal!$C425)</f>
        <v>0</v>
      </c>
      <c r="W425" s="31">
        <f>(((ABS(INDEX('INPUT AVG'!$B:$AK,Cal!$E425,IF(Cal!$P$3=22.5,MATCH(W$1,Cal!$G$6:$G$21,0),MATCH(W$1,Cal!$H$6:$H$41,0))))+(2.327*INDEX('INPUT RMS'!$B:$AK,Cal!$E425,IF(Cal!$P$3=22.5,MATCH(W$1,Cal!$G$6:$G$21,0),MATCH(W$1,Cal!$H$6:$H$41,0)))))/1.85)*Cal!$C425)</f>
        <v>0</v>
      </c>
      <c r="X425" s="31">
        <f>(((ABS(INDEX('INPUT AVG'!$B:$AK,Cal!$E425,IF(Cal!$P$3=22.5,MATCH(X$1,Cal!$G$6:$G$21,0),MATCH(X$1,Cal!$H$6:$H$41,0))))+(2.327*INDEX('INPUT RMS'!$B:$AK,Cal!$E425,IF(Cal!$P$3=22.5,MATCH(X$1,Cal!$G$6:$G$21,0),MATCH(X$1,Cal!$H$6:$H$41,0)))))/1.85)*Cal!$C425)</f>
        <v>0</v>
      </c>
      <c r="Y425" s="31">
        <f>(((ABS(INDEX('INPUT AVG'!$B:$AK,Cal!$E425,IF(Cal!$P$3=22.5,MATCH(Y$1,Cal!$G$6:$G$21,0),MATCH(Y$1,Cal!$H$6:$H$41,0))))+(2.327*INDEX('INPUT RMS'!$B:$AK,Cal!$E425,IF(Cal!$P$3=22.5,MATCH(Y$1,Cal!$G$6:$G$21,0),MATCH(Y$1,Cal!$H$6:$H$41,0)))))/1.85)*Cal!$C425)</f>
        <v>0</v>
      </c>
      <c r="Z425" s="31">
        <f>(((ABS(INDEX('INPUT AVG'!$B:$AK,Cal!$E425,IF(Cal!$P$3=22.5,MATCH(Z$1,Cal!$G$6:$G$21,0),MATCH(Z$1,Cal!$H$6:$H$41,0))))+(2.327*INDEX('INPUT RMS'!$B:$AK,Cal!$E425,IF(Cal!$P$3=22.5,MATCH(Z$1,Cal!$G$6:$G$21,0),MATCH(Z$1,Cal!$H$6:$H$41,0)))))/1.85)*Cal!$C425)</f>
        <v>0</v>
      </c>
      <c r="AA425" s="31">
        <f>(((ABS(INDEX('INPUT AVG'!$B:$AK,Cal!$E425,IF(Cal!$P$3=22.5,MATCH(AA$1,Cal!$G$6:$G$21,0),MATCH(AA$1,Cal!$H$6:$H$41,0))))+(2.327*INDEX('INPUT RMS'!$B:$AK,Cal!$E425,IF(Cal!$P$3=22.5,MATCH(AA$1,Cal!$G$6:$G$21,0),MATCH(AA$1,Cal!$H$6:$H$41,0)))))/1.85)*Cal!$C425)</f>
        <v>0</v>
      </c>
      <c r="AB425" s="31">
        <f>(((ABS(INDEX('INPUT AVG'!$B:$AK,Cal!$E425,IF(Cal!$P$3=22.5,MATCH(AB$1,Cal!$G$6:$G$21,0),MATCH(AB$1,Cal!$H$6:$H$41,0))))+(2.327*INDEX('INPUT RMS'!$B:$AK,Cal!$E425,IF(Cal!$P$3=22.5,MATCH(AB$1,Cal!$G$6:$G$21,0),MATCH(AB$1,Cal!$H$6:$H$41,0)))))/1.85)*Cal!$C425)</f>
        <v>0</v>
      </c>
      <c r="AC425" s="31">
        <f>(((ABS(INDEX('INPUT AVG'!$B:$AK,Cal!$E425,IF(Cal!$P$3=22.5,MATCH(AC$1,Cal!$G$6:$G$21,0),MATCH(AC$1,Cal!$H$6:$H$41,0))))+(2.327*INDEX('INPUT RMS'!$B:$AK,Cal!$E425,IF(Cal!$P$3=22.5,MATCH(AC$1,Cal!$G$6:$G$21,0),MATCH(AC$1,Cal!$H$6:$H$41,0)))))/1.85)*Cal!$C425)</f>
        <v>0</v>
      </c>
      <c r="AD425" s="31">
        <f>(((ABS(INDEX('INPUT AVG'!$B:$AK,Cal!$E425,IF(Cal!$P$3=22.5,MATCH(AD$1,Cal!$G$6:$G$21,0),MATCH(AD$1,Cal!$H$6:$H$41,0))))+(2.327*INDEX('INPUT RMS'!$B:$AK,Cal!$E425,IF(Cal!$P$3=22.5,MATCH(AD$1,Cal!$G$6:$G$21,0),MATCH(AD$1,Cal!$H$6:$H$41,0)))))/1.85)*Cal!$C425)</f>
        <v>0</v>
      </c>
      <c r="AE425" s="31">
        <f>(((ABS(INDEX('INPUT AVG'!$B:$AK,Cal!$E425,IF(Cal!$P$3=22.5,MATCH(AE$1,Cal!$G$6:$G$21,0),MATCH(AE$1,Cal!$H$6:$H$41,0))))+(2.327*INDEX('INPUT RMS'!$B:$AK,Cal!$E425,IF(Cal!$P$3=22.5,MATCH(AE$1,Cal!$G$6:$G$21,0),MATCH(AE$1,Cal!$H$6:$H$41,0)))))/1.85)*Cal!$C425)</f>
        <v>0</v>
      </c>
      <c r="AF425" s="31">
        <f>(((ABS(INDEX('INPUT AVG'!$B:$AK,Cal!$E425,IF(Cal!$P$3=22.5,MATCH(AF$1,Cal!$G$6:$G$21,0),MATCH(AF$1,Cal!$H$6:$H$41,0))))+(2.327*INDEX('INPUT RMS'!$B:$AK,Cal!$E425,IF(Cal!$P$3=22.5,MATCH(AF$1,Cal!$G$6:$G$21,0),MATCH(AF$1,Cal!$H$6:$H$41,0)))))/1.85)*Cal!$C425)</f>
        <v>0</v>
      </c>
      <c r="AG425" s="31">
        <f>(((ABS(INDEX('INPUT AVG'!$B:$AK,Cal!$E425,IF(Cal!$P$3=22.5,MATCH(AG$1,Cal!$G$6:$G$21,0),MATCH(AG$1,Cal!$H$6:$H$41,0))))+(2.327*INDEX('INPUT RMS'!$B:$AK,Cal!$E425,IF(Cal!$P$3=22.5,MATCH(AG$1,Cal!$G$6:$G$21,0),MATCH(AG$1,Cal!$H$6:$H$41,0)))))/1.85)*Cal!$C425)</f>
        <v>0</v>
      </c>
      <c r="AH425" s="31">
        <f>(((ABS(INDEX('INPUT AVG'!$B:$AK,Cal!$E425,IF(Cal!$P$3=22.5,MATCH(AH$1,Cal!$G$6:$G$21,0),MATCH(AH$1,Cal!$H$6:$H$41,0))))+(2.327*INDEX('INPUT RMS'!$B:$AK,Cal!$E425,IF(Cal!$P$3=22.5,MATCH(AH$1,Cal!$G$6:$G$21,0),MATCH(AH$1,Cal!$H$6:$H$41,0)))))/1.85)*Cal!$C425)</f>
        <v>0</v>
      </c>
      <c r="AI425" s="31">
        <f>(((ABS(INDEX('INPUT AVG'!$B:$AK,Cal!$E425,IF(Cal!$P$3=22.5,MATCH(AI$1,Cal!$G$6:$G$21,0),MATCH(AI$1,Cal!$H$6:$H$41,0))))+(2.327*INDEX('INPUT RMS'!$B:$AK,Cal!$E425,IF(Cal!$P$3=22.5,MATCH(AI$1,Cal!$G$6:$G$21,0),MATCH(AI$1,Cal!$H$6:$H$41,0)))))/1.85)*Cal!$C425)</f>
        <v>0</v>
      </c>
      <c r="AJ425" s="31">
        <f>(((ABS(INDEX('INPUT AVG'!$B:$AK,Cal!$E425,IF(Cal!$P$3=22.5,MATCH(AJ$1,Cal!$G$6:$G$21,0),MATCH(AJ$1,Cal!$H$6:$H$41,0))))+(2.327*INDEX('INPUT RMS'!$B:$AK,Cal!$E425,IF(Cal!$P$3=22.5,MATCH(AJ$1,Cal!$G$6:$G$21,0),MATCH(AJ$1,Cal!$H$6:$H$41,0)))))/1.85)*Cal!$C425)</f>
        <v>0</v>
      </c>
      <c r="AK425" s="31">
        <f>(((ABS(INDEX('INPUT AVG'!$B:$AK,Cal!$E425,IF(Cal!$P$3=22.5,MATCH(AK$1,Cal!$G$6:$G$21,0),MATCH(AK$1,Cal!$H$6:$H$41,0))))+(2.327*INDEX('INPUT RMS'!$B:$AK,Cal!$E425,IF(Cal!$P$3=22.5,MATCH(AK$1,Cal!$G$6:$G$21,0),MATCH(AK$1,Cal!$H$6:$H$41,0)))))/1.85)*Cal!$C425)</f>
        <v>0</v>
      </c>
      <c r="AL425" s="31">
        <f>(((ABS(INDEX('INPUT AVG'!$B:$AK,Cal!$E425,IF(Cal!$P$3=22.5,MATCH(AL$1,Cal!$G$6:$G$21,0),MATCH(AL$1,Cal!$H$6:$H$41,0))))+(2.327*INDEX('INPUT RMS'!$B:$AK,Cal!$E425,IF(Cal!$P$3=22.5,MATCH(AL$1,Cal!$G$6:$G$21,0),MATCH(AL$1,Cal!$H$6:$H$41,0)))))/1.85)*Cal!$C425)</f>
        <v>0</v>
      </c>
    </row>
    <row r="426" spans="1:38" x14ac:dyDescent="0.4">
      <c r="A426" s="7">
        <f>Cal!A426</f>
        <v>425</v>
      </c>
      <c r="B426" s="31">
        <f>(((ABS(INDEX('INPUT AVG'!$B:$AK,Cal!$E426,IF(Cal!$P$3=22.5,MATCH(B$1,Cal!$G$6:$G$21,0),MATCH(B$1,Cal!$H$6:$H$41,0))))+(2.327*INDEX('INPUT RMS'!$B:$AK,Cal!$E426,IF(Cal!$P$3=22.5,MATCH(B$1,Cal!$G$6:$G$21,0),MATCH(B$1,Cal!$H$6:$H$41,0)))))/1.85)*Cal!$C426)</f>
        <v>0</v>
      </c>
      <c r="C426" s="31">
        <f>(((ABS(INDEX('INPUT AVG'!$B:$AK,Cal!$E426,IF(Cal!$P$3=22.5,MATCH(C$1,Cal!$G$6:$G$21,0),MATCH(C$1,Cal!$H$6:$H$41,0))))+(2.327*INDEX('INPUT RMS'!$B:$AK,Cal!$E426,IF(Cal!$P$3=22.5,MATCH(C$1,Cal!$G$6:$G$21,0),MATCH(C$1,Cal!$H$6:$H$41,0)))))/1.85)*Cal!$C426)</f>
        <v>0</v>
      </c>
      <c r="D426" s="31">
        <f>(((ABS(INDEX('INPUT AVG'!$B:$AK,Cal!$E426,IF(Cal!$P$3=22.5,MATCH(D$1,Cal!$G$6:$G$21,0),MATCH(D$1,Cal!$H$6:$H$41,0))))+(2.327*INDEX('INPUT RMS'!$B:$AK,Cal!$E426,IF(Cal!$P$3=22.5,MATCH(D$1,Cal!$G$6:$G$21,0),MATCH(D$1,Cal!$H$6:$H$41,0)))))/1.85)*Cal!$C426)</f>
        <v>0</v>
      </c>
      <c r="E426" s="31">
        <f>(((ABS(INDEX('INPUT AVG'!$B:$AK,Cal!$E426,IF(Cal!$P$3=22.5,MATCH(E$1,Cal!$G$6:$G$21,0),MATCH(E$1,Cal!$H$6:$H$41,0))))+(2.327*INDEX('INPUT RMS'!$B:$AK,Cal!$E426,IF(Cal!$P$3=22.5,MATCH(E$1,Cal!$G$6:$G$21,0),MATCH(E$1,Cal!$H$6:$H$41,0)))))/1.85)*Cal!$C426)</f>
        <v>0</v>
      </c>
      <c r="F426" s="31">
        <f>(((ABS(INDEX('INPUT AVG'!$B:$AK,Cal!$E426,IF(Cal!$P$3=22.5,MATCH(F$1,Cal!$G$6:$G$21,0),MATCH(F$1,Cal!$H$6:$H$41,0))))+(2.327*INDEX('INPUT RMS'!$B:$AK,Cal!$E426,IF(Cal!$P$3=22.5,MATCH(F$1,Cal!$G$6:$G$21,0),MATCH(F$1,Cal!$H$6:$H$41,0)))))/1.85)*Cal!$C426)</f>
        <v>0</v>
      </c>
      <c r="G426" s="31">
        <f>(((ABS(INDEX('INPUT AVG'!$B:$AK,Cal!$E426,IF(Cal!$P$3=22.5,MATCH(G$1,Cal!$G$6:$G$21,0),MATCH(G$1,Cal!$H$6:$H$41,0))))+(2.327*INDEX('INPUT RMS'!$B:$AK,Cal!$E426,IF(Cal!$P$3=22.5,MATCH(G$1,Cal!$G$6:$G$21,0),MATCH(G$1,Cal!$H$6:$H$41,0)))))/1.85)*Cal!$C426)</f>
        <v>0</v>
      </c>
      <c r="H426" s="31">
        <f>(((ABS(INDEX('INPUT AVG'!$B:$AK,Cal!$E426,IF(Cal!$P$3=22.5,MATCH(H$1,Cal!$G$6:$G$21,0),MATCH(H$1,Cal!$H$6:$H$41,0))))+(2.327*INDEX('INPUT RMS'!$B:$AK,Cal!$E426,IF(Cal!$P$3=22.5,MATCH(H$1,Cal!$G$6:$G$21,0),MATCH(H$1,Cal!$H$6:$H$41,0)))))/1.85)*Cal!$C426)</f>
        <v>0</v>
      </c>
      <c r="I426" s="31">
        <f>(((ABS(INDEX('INPUT AVG'!$B:$AK,Cal!$E426,IF(Cal!$P$3=22.5,MATCH(I$1,Cal!$G$6:$G$21,0),MATCH(I$1,Cal!$H$6:$H$41,0))))+(2.327*INDEX('INPUT RMS'!$B:$AK,Cal!$E426,IF(Cal!$P$3=22.5,MATCH(I$1,Cal!$G$6:$G$21,0),MATCH(I$1,Cal!$H$6:$H$41,0)))))/1.85)*Cal!$C426)</f>
        <v>0</v>
      </c>
      <c r="J426" s="31">
        <f>(((ABS(INDEX('INPUT AVG'!$B:$AK,Cal!$E426,IF(Cal!$P$3=22.5,MATCH(J$1,Cal!$G$6:$G$21,0),MATCH(J$1,Cal!$H$6:$H$41,0))))+(2.327*INDEX('INPUT RMS'!$B:$AK,Cal!$E426,IF(Cal!$P$3=22.5,MATCH(J$1,Cal!$G$6:$G$21,0),MATCH(J$1,Cal!$H$6:$H$41,0)))))/1.85)*Cal!$C426)</f>
        <v>0</v>
      </c>
      <c r="K426" s="31">
        <f>(((ABS(INDEX('INPUT AVG'!$B:$AK,Cal!$E426,IF(Cal!$P$3=22.5,MATCH(K$1,Cal!$G$6:$G$21,0),MATCH(K$1,Cal!$H$6:$H$41,0))))+(2.327*INDEX('INPUT RMS'!$B:$AK,Cal!$E426,IF(Cal!$P$3=22.5,MATCH(K$1,Cal!$G$6:$G$21,0),MATCH(K$1,Cal!$H$6:$H$41,0)))))/1.85)*Cal!$C426)</f>
        <v>0</v>
      </c>
      <c r="L426" s="31">
        <f>(((ABS(INDEX('INPUT AVG'!$B:$AK,Cal!$E426,IF(Cal!$P$3=22.5,MATCH(L$1,Cal!$G$6:$G$21,0),MATCH(L$1,Cal!$H$6:$H$41,0))))+(2.327*INDEX('INPUT RMS'!$B:$AK,Cal!$E426,IF(Cal!$P$3=22.5,MATCH(L$1,Cal!$G$6:$G$21,0),MATCH(L$1,Cal!$H$6:$H$41,0)))))/1.85)*Cal!$C426)</f>
        <v>0</v>
      </c>
      <c r="M426" s="31">
        <f>(((ABS(INDEX('INPUT AVG'!$B:$AK,Cal!$E426,IF(Cal!$P$3=22.5,MATCH(M$1,Cal!$G$6:$G$21,0),MATCH(M$1,Cal!$H$6:$H$41,0))))+(2.327*INDEX('INPUT RMS'!$B:$AK,Cal!$E426,IF(Cal!$P$3=22.5,MATCH(M$1,Cal!$G$6:$G$21,0),MATCH(M$1,Cal!$H$6:$H$41,0)))))/1.85)*Cal!$C426)</f>
        <v>0</v>
      </c>
      <c r="N426" s="31">
        <f>(((ABS(INDEX('INPUT AVG'!$B:$AK,Cal!$E426,IF(Cal!$P$3=22.5,MATCH(N$1,Cal!$G$6:$G$21,0),MATCH(N$1,Cal!$H$6:$H$41,0))))+(2.327*INDEX('INPUT RMS'!$B:$AK,Cal!$E426,IF(Cal!$P$3=22.5,MATCH(N$1,Cal!$G$6:$G$21,0),MATCH(N$1,Cal!$H$6:$H$41,0)))))/1.85)*Cal!$C426)</f>
        <v>0</v>
      </c>
      <c r="O426" s="31">
        <f>(((ABS(INDEX('INPUT AVG'!$B:$AK,Cal!$E426,IF(Cal!$P$3=22.5,MATCH(O$1,Cal!$G$6:$G$21,0),MATCH(O$1,Cal!$H$6:$H$41,0))))+(2.327*INDEX('INPUT RMS'!$B:$AK,Cal!$E426,IF(Cal!$P$3=22.5,MATCH(O$1,Cal!$G$6:$G$21,0),MATCH(O$1,Cal!$H$6:$H$41,0)))))/1.85)*Cal!$C426)</f>
        <v>0</v>
      </c>
      <c r="P426" s="31">
        <f>(((ABS(INDEX('INPUT AVG'!$B:$AK,Cal!$E426,IF(Cal!$P$3=22.5,MATCH(P$1,Cal!$G$6:$G$21,0),MATCH(P$1,Cal!$H$6:$H$41,0))))+(2.327*INDEX('INPUT RMS'!$B:$AK,Cal!$E426,IF(Cal!$P$3=22.5,MATCH(P$1,Cal!$G$6:$G$21,0),MATCH(P$1,Cal!$H$6:$H$41,0)))))/1.85)*Cal!$C426)</f>
        <v>0</v>
      </c>
      <c r="Q426" s="31">
        <f>(((ABS(INDEX('INPUT AVG'!$B:$AK,Cal!$E426,IF(Cal!$P$3=22.5,MATCH(Q$1,Cal!$G$6:$G$21,0),MATCH(Q$1,Cal!$H$6:$H$41,0))))+(2.327*INDEX('INPUT RMS'!$B:$AK,Cal!$E426,IF(Cal!$P$3=22.5,MATCH(Q$1,Cal!$G$6:$G$21,0),MATCH(Q$1,Cal!$H$6:$H$41,0)))))/1.85)*Cal!$C426)</f>
        <v>0</v>
      </c>
      <c r="R426" s="31">
        <f>(((ABS(INDEX('INPUT AVG'!$B:$AK,Cal!$E426,IF(Cal!$P$3=22.5,MATCH(R$1,Cal!$G$6:$G$21,0),MATCH(R$1,Cal!$H$6:$H$41,0))))+(2.327*INDEX('INPUT RMS'!$B:$AK,Cal!$E426,IF(Cal!$P$3=22.5,MATCH(R$1,Cal!$G$6:$G$21,0),MATCH(R$1,Cal!$H$6:$H$41,0)))))/1.85)*Cal!$C426)</f>
        <v>0</v>
      </c>
      <c r="S426" s="31">
        <f>(((ABS(INDEX('INPUT AVG'!$B:$AK,Cal!$E426,IF(Cal!$P$3=22.5,MATCH(S$1,Cal!$G$6:$G$21,0),MATCH(S$1,Cal!$H$6:$H$41,0))))+(2.327*INDEX('INPUT RMS'!$B:$AK,Cal!$E426,IF(Cal!$P$3=22.5,MATCH(S$1,Cal!$G$6:$G$21,0),MATCH(S$1,Cal!$H$6:$H$41,0)))))/1.85)*Cal!$C426)</f>
        <v>0</v>
      </c>
      <c r="T426" s="31">
        <f>(((ABS(INDEX('INPUT AVG'!$B:$AK,Cal!$E426,IF(Cal!$P$3=22.5,MATCH(T$1,Cal!$G$6:$G$21,0),MATCH(T$1,Cal!$H$6:$H$41,0))))+(2.327*INDEX('INPUT RMS'!$B:$AK,Cal!$E426,IF(Cal!$P$3=22.5,MATCH(T$1,Cal!$G$6:$G$21,0),MATCH(T$1,Cal!$H$6:$H$41,0)))))/1.85)*Cal!$C426)</f>
        <v>0</v>
      </c>
      <c r="U426" s="31">
        <f>(((ABS(INDEX('INPUT AVG'!$B:$AK,Cal!$E426,IF(Cal!$P$3=22.5,MATCH(U$1,Cal!$G$6:$G$21,0),MATCH(U$1,Cal!$H$6:$H$41,0))))+(2.327*INDEX('INPUT RMS'!$B:$AK,Cal!$E426,IF(Cal!$P$3=22.5,MATCH(U$1,Cal!$G$6:$G$21,0),MATCH(U$1,Cal!$H$6:$H$41,0)))))/1.85)*Cal!$C426)</f>
        <v>0</v>
      </c>
      <c r="V426" s="31">
        <f>(((ABS(INDEX('INPUT AVG'!$B:$AK,Cal!$E426,IF(Cal!$P$3=22.5,MATCH(V$1,Cal!$G$6:$G$21,0),MATCH(V$1,Cal!$H$6:$H$41,0))))+(2.327*INDEX('INPUT RMS'!$B:$AK,Cal!$E426,IF(Cal!$P$3=22.5,MATCH(V$1,Cal!$G$6:$G$21,0),MATCH(V$1,Cal!$H$6:$H$41,0)))))/1.85)*Cal!$C426)</f>
        <v>0</v>
      </c>
      <c r="W426" s="31">
        <f>(((ABS(INDEX('INPUT AVG'!$B:$AK,Cal!$E426,IF(Cal!$P$3=22.5,MATCH(W$1,Cal!$G$6:$G$21,0),MATCH(W$1,Cal!$H$6:$H$41,0))))+(2.327*INDEX('INPUT RMS'!$B:$AK,Cal!$E426,IF(Cal!$P$3=22.5,MATCH(W$1,Cal!$G$6:$G$21,0),MATCH(W$1,Cal!$H$6:$H$41,0)))))/1.85)*Cal!$C426)</f>
        <v>0</v>
      </c>
      <c r="X426" s="31">
        <f>(((ABS(INDEX('INPUT AVG'!$B:$AK,Cal!$E426,IF(Cal!$P$3=22.5,MATCH(X$1,Cal!$G$6:$G$21,0),MATCH(X$1,Cal!$H$6:$H$41,0))))+(2.327*INDEX('INPUT RMS'!$B:$AK,Cal!$E426,IF(Cal!$P$3=22.5,MATCH(X$1,Cal!$G$6:$G$21,0),MATCH(X$1,Cal!$H$6:$H$41,0)))))/1.85)*Cal!$C426)</f>
        <v>0</v>
      </c>
      <c r="Y426" s="31">
        <f>(((ABS(INDEX('INPUT AVG'!$B:$AK,Cal!$E426,IF(Cal!$P$3=22.5,MATCH(Y$1,Cal!$G$6:$G$21,0),MATCH(Y$1,Cal!$H$6:$H$41,0))))+(2.327*INDEX('INPUT RMS'!$B:$AK,Cal!$E426,IF(Cal!$P$3=22.5,MATCH(Y$1,Cal!$G$6:$G$21,0),MATCH(Y$1,Cal!$H$6:$H$41,0)))))/1.85)*Cal!$C426)</f>
        <v>0</v>
      </c>
      <c r="Z426" s="31">
        <f>(((ABS(INDEX('INPUT AVG'!$B:$AK,Cal!$E426,IF(Cal!$P$3=22.5,MATCH(Z$1,Cal!$G$6:$G$21,0),MATCH(Z$1,Cal!$H$6:$H$41,0))))+(2.327*INDEX('INPUT RMS'!$B:$AK,Cal!$E426,IF(Cal!$P$3=22.5,MATCH(Z$1,Cal!$G$6:$G$21,0),MATCH(Z$1,Cal!$H$6:$H$41,0)))))/1.85)*Cal!$C426)</f>
        <v>0</v>
      </c>
      <c r="AA426" s="31">
        <f>(((ABS(INDEX('INPUT AVG'!$B:$AK,Cal!$E426,IF(Cal!$P$3=22.5,MATCH(AA$1,Cal!$G$6:$G$21,0),MATCH(AA$1,Cal!$H$6:$H$41,0))))+(2.327*INDEX('INPUT RMS'!$B:$AK,Cal!$E426,IF(Cal!$P$3=22.5,MATCH(AA$1,Cal!$G$6:$G$21,0),MATCH(AA$1,Cal!$H$6:$H$41,0)))))/1.85)*Cal!$C426)</f>
        <v>0</v>
      </c>
      <c r="AB426" s="31">
        <f>(((ABS(INDEX('INPUT AVG'!$B:$AK,Cal!$E426,IF(Cal!$P$3=22.5,MATCH(AB$1,Cal!$G$6:$G$21,0),MATCH(AB$1,Cal!$H$6:$H$41,0))))+(2.327*INDEX('INPUT RMS'!$B:$AK,Cal!$E426,IF(Cal!$P$3=22.5,MATCH(AB$1,Cal!$G$6:$G$21,0),MATCH(AB$1,Cal!$H$6:$H$41,0)))))/1.85)*Cal!$C426)</f>
        <v>0</v>
      </c>
      <c r="AC426" s="31">
        <f>(((ABS(INDEX('INPUT AVG'!$B:$AK,Cal!$E426,IF(Cal!$P$3=22.5,MATCH(AC$1,Cal!$G$6:$G$21,0),MATCH(AC$1,Cal!$H$6:$H$41,0))))+(2.327*INDEX('INPUT RMS'!$B:$AK,Cal!$E426,IF(Cal!$P$3=22.5,MATCH(AC$1,Cal!$G$6:$G$21,0),MATCH(AC$1,Cal!$H$6:$H$41,0)))))/1.85)*Cal!$C426)</f>
        <v>0</v>
      </c>
      <c r="AD426" s="31">
        <f>(((ABS(INDEX('INPUT AVG'!$B:$AK,Cal!$E426,IF(Cal!$P$3=22.5,MATCH(AD$1,Cal!$G$6:$G$21,0),MATCH(AD$1,Cal!$H$6:$H$41,0))))+(2.327*INDEX('INPUT RMS'!$B:$AK,Cal!$E426,IF(Cal!$P$3=22.5,MATCH(AD$1,Cal!$G$6:$G$21,0),MATCH(AD$1,Cal!$H$6:$H$41,0)))))/1.85)*Cal!$C426)</f>
        <v>0</v>
      </c>
      <c r="AE426" s="31">
        <f>(((ABS(INDEX('INPUT AVG'!$B:$AK,Cal!$E426,IF(Cal!$P$3=22.5,MATCH(AE$1,Cal!$G$6:$G$21,0),MATCH(AE$1,Cal!$H$6:$H$41,0))))+(2.327*INDEX('INPUT RMS'!$B:$AK,Cal!$E426,IF(Cal!$P$3=22.5,MATCH(AE$1,Cal!$G$6:$G$21,0),MATCH(AE$1,Cal!$H$6:$H$41,0)))))/1.85)*Cal!$C426)</f>
        <v>0</v>
      </c>
      <c r="AF426" s="31">
        <f>(((ABS(INDEX('INPUT AVG'!$B:$AK,Cal!$E426,IF(Cal!$P$3=22.5,MATCH(AF$1,Cal!$G$6:$G$21,0),MATCH(AF$1,Cal!$H$6:$H$41,0))))+(2.327*INDEX('INPUT RMS'!$B:$AK,Cal!$E426,IF(Cal!$P$3=22.5,MATCH(AF$1,Cal!$G$6:$G$21,0),MATCH(AF$1,Cal!$H$6:$H$41,0)))))/1.85)*Cal!$C426)</f>
        <v>0</v>
      </c>
      <c r="AG426" s="31">
        <f>(((ABS(INDEX('INPUT AVG'!$B:$AK,Cal!$E426,IF(Cal!$P$3=22.5,MATCH(AG$1,Cal!$G$6:$G$21,0),MATCH(AG$1,Cal!$H$6:$H$41,0))))+(2.327*INDEX('INPUT RMS'!$B:$AK,Cal!$E426,IF(Cal!$P$3=22.5,MATCH(AG$1,Cal!$G$6:$G$21,0),MATCH(AG$1,Cal!$H$6:$H$41,0)))))/1.85)*Cal!$C426)</f>
        <v>0</v>
      </c>
      <c r="AH426" s="31">
        <f>(((ABS(INDEX('INPUT AVG'!$B:$AK,Cal!$E426,IF(Cal!$P$3=22.5,MATCH(AH$1,Cal!$G$6:$G$21,0),MATCH(AH$1,Cal!$H$6:$H$41,0))))+(2.327*INDEX('INPUT RMS'!$B:$AK,Cal!$E426,IF(Cal!$P$3=22.5,MATCH(AH$1,Cal!$G$6:$G$21,0),MATCH(AH$1,Cal!$H$6:$H$41,0)))))/1.85)*Cal!$C426)</f>
        <v>0</v>
      </c>
      <c r="AI426" s="31">
        <f>(((ABS(INDEX('INPUT AVG'!$B:$AK,Cal!$E426,IF(Cal!$P$3=22.5,MATCH(AI$1,Cal!$G$6:$G$21,0),MATCH(AI$1,Cal!$H$6:$H$41,0))))+(2.327*INDEX('INPUT RMS'!$B:$AK,Cal!$E426,IF(Cal!$P$3=22.5,MATCH(AI$1,Cal!$G$6:$G$21,0),MATCH(AI$1,Cal!$H$6:$H$41,0)))))/1.85)*Cal!$C426)</f>
        <v>0</v>
      </c>
      <c r="AJ426" s="31">
        <f>(((ABS(INDEX('INPUT AVG'!$B:$AK,Cal!$E426,IF(Cal!$P$3=22.5,MATCH(AJ$1,Cal!$G$6:$G$21,0),MATCH(AJ$1,Cal!$H$6:$H$41,0))))+(2.327*INDEX('INPUT RMS'!$B:$AK,Cal!$E426,IF(Cal!$P$3=22.5,MATCH(AJ$1,Cal!$G$6:$G$21,0),MATCH(AJ$1,Cal!$H$6:$H$41,0)))))/1.85)*Cal!$C426)</f>
        <v>0</v>
      </c>
      <c r="AK426" s="31">
        <f>(((ABS(INDEX('INPUT AVG'!$B:$AK,Cal!$E426,IF(Cal!$P$3=22.5,MATCH(AK$1,Cal!$G$6:$G$21,0),MATCH(AK$1,Cal!$H$6:$H$41,0))))+(2.327*INDEX('INPUT RMS'!$B:$AK,Cal!$E426,IF(Cal!$P$3=22.5,MATCH(AK$1,Cal!$G$6:$G$21,0),MATCH(AK$1,Cal!$H$6:$H$41,0)))))/1.85)*Cal!$C426)</f>
        <v>0</v>
      </c>
      <c r="AL426" s="31">
        <f>(((ABS(INDEX('INPUT AVG'!$B:$AK,Cal!$E426,IF(Cal!$P$3=22.5,MATCH(AL$1,Cal!$G$6:$G$21,0),MATCH(AL$1,Cal!$H$6:$H$41,0))))+(2.327*INDEX('INPUT RMS'!$B:$AK,Cal!$E426,IF(Cal!$P$3=22.5,MATCH(AL$1,Cal!$G$6:$G$21,0),MATCH(AL$1,Cal!$H$6:$H$41,0)))))/1.85)*Cal!$C426)</f>
        <v>0</v>
      </c>
    </row>
    <row r="427" spans="1:38" x14ac:dyDescent="0.4">
      <c r="A427" s="7">
        <f>Cal!A427</f>
        <v>426</v>
      </c>
      <c r="B427" s="31">
        <f>(((ABS(INDEX('INPUT AVG'!$B:$AK,Cal!$E427,IF(Cal!$P$3=22.5,MATCH(B$1,Cal!$G$6:$G$21,0),MATCH(B$1,Cal!$H$6:$H$41,0))))+(2.327*INDEX('INPUT RMS'!$B:$AK,Cal!$E427,IF(Cal!$P$3=22.5,MATCH(B$1,Cal!$G$6:$G$21,0),MATCH(B$1,Cal!$H$6:$H$41,0)))))/1.85)*Cal!$C427)</f>
        <v>0</v>
      </c>
      <c r="C427" s="31">
        <f>(((ABS(INDEX('INPUT AVG'!$B:$AK,Cal!$E427,IF(Cal!$P$3=22.5,MATCH(C$1,Cal!$G$6:$G$21,0),MATCH(C$1,Cal!$H$6:$H$41,0))))+(2.327*INDEX('INPUT RMS'!$B:$AK,Cal!$E427,IF(Cal!$P$3=22.5,MATCH(C$1,Cal!$G$6:$G$21,0),MATCH(C$1,Cal!$H$6:$H$41,0)))))/1.85)*Cal!$C427)</f>
        <v>0</v>
      </c>
      <c r="D427" s="31">
        <f>(((ABS(INDEX('INPUT AVG'!$B:$AK,Cal!$E427,IF(Cal!$P$3=22.5,MATCH(D$1,Cal!$G$6:$G$21,0),MATCH(D$1,Cal!$H$6:$H$41,0))))+(2.327*INDEX('INPUT RMS'!$B:$AK,Cal!$E427,IF(Cal!$P$3=22.5,MATCH(D$1,Cal!$G$6:$G$21,0),MATCH(D$1,Cal!$H$6:$H$41,0)))))/1.85)*Cal!$C427)</f>
        <v>0</v>
      </c>
      <c r="E427" s="31">
        <f>(((ABS(INDEX('INPUT AVG'!$B:$AK,Cal!$E427,IF(Cal!$P$3=22.5,MATCH(E$1,Cal!$G$6:$G$21,0),MATCH(E$1,Cal!$H$6:$H$41,0))))+(2.327*INDEX('INPUT RMS'!$B:$AK,Cal!$E427,IF(Cal!$P$3=22.5,MATCH(E$1,Cal!$G$6:$G$21,0),MATCH(E$1,Cal!$H$6:$H$41,0)))))/1.85)*Cal!$C427)</f>
        <v>0</v>
      </c>
      <c r="F427" s="31">
        <f>(((ABS(INDEX('INPUT AVG'!$B:$AK,Cal!$E427,IF(Cal!$P$3=22.5,MATCH(F$1,Cal!$G$6:$G$21,0),MATCH(F$1,Cal!$H$6:$H$41,0))))+(2.327*INDEX('INPUT RMS'!$B:$AK,Cal!$E427,IF(Cal!$P$3=22.5,MATCH(F$1,Cal!$G$6:$G$21,0),MATCH(F$1,Cal!$H$6:$H$41,0)))))/1.85)*Cal!$C427)</f>
        <v>0</v>
      </c>
      <c r="G427" s="31">
        <f>(((ABS(INDEX('INPUT AVG'!$B:$AK,Cal!$E427,IF(Cal!$P$3=22.5,MATCH(G$1,Cal!$G$6:$G$21,0),MATCH(G$1,Cal!$H$6:$H$41,0))))+(2.327*INDEX('INPUT RMS'!$B:$AK,Cal!$E427,IF(Cal!$P$3=22.5,MATCH(G$1,Cal!$G$6:$G$21,0),MATCH(G$1,Cal!$H$6:$H$41,0)))))/1.85)*Cal!$C427)</f>
        <v>0</v>
      </c>
      <c r="H427" s="31">
        <f>(((ABS(INDEX('INPUT AVG'!$B:$AK,Cal!$E427,IF(Cal!$P$3=22.5,MATCH(H$1,Cal!$G$6:$G$21,0),MATCH(H$1,Cal!$H$6:$H$41,0))))+(2.327*INDEX('INPUT RMS'!$B:$AK,Cal!$E427,IF(Cal!$P$3=22.5,MATCH(H$1,Cal!$G$6:$G$21,0),MATCH(H$1,Cal!$H$6:$H$41,0)))))/1.85)*Cal!$C427)</f>
        <v>0</v>
      </c>
      <c r="I427" s="31">
        <f>(((ABS(INDEX('INPUT AVG'!$B:$AK,Cal!$E427,IF(Cal!$P$3=22.5,MATCH(I$1,Cal!$G$6:$G$21,0),MATCH(I$1,Cal!$H$6:$H$41,0))))+(2.327*INDEX('INPUT RMS'!$B:$AK,Cal!$E427,IF(Cal!$P$3=22.5,MATCH(I$1,Cal!$G$6:$G$21,0),MATCH(I$1,Cal!$H$6:$H$41,0)))))/1.85)*Cal!$C427)</f>
        <v>0</v>
      </c>
      <c r="J427" s="31">
        <f>(((ABS(INDEX('INPUT AVG'!$B:$AK,Cal!$E427,IF(Cal!$P$3=22.5,MATCH(J$1,Cal!$G$6:$G$21,0),MATCH(J$1,Cal!$H$6:$H$41,0))))+(2.327*INDEX('INPUT RMS'!$B:$AK,Cal!$E427,IF(Cal!$P$3=22.5,MATCH(J$1,Cal!$G$6:$G$21,0),MATCH(J$1,Cal!$H$6:$H$41,0)))))/1.85)*Cal!$C427)</f>
        <v>0</v>
      </c>
      <c r="K427" s="31">
        <f>(((ABS(INDEX('INPUT AVG'!$B:$AK,Cal!$E427,IF(Cal!$P$3=22.5,MATCH(K$1,Cal!$G$6:$G$21,0),MATCH(K$1,Cal!$H$6:$H$41,0))))+(2.327*INDEX('INPUT RMS'!$B:$AK,Cal!$E427,IF(Cal!$P$3=22.5,MATCH(K$1,Cal!$G$6:$G$21,0),MATCH(K$1,Cal!$H$6:$H$41,0)))))/1.85)*Cal!$C427)</f>
        <v>0</v>
      </c>
      <c r="L427" s="31">
        <f>(((ABS(INDEX('INPUT AVG'!$B:$AK,Cal!$E427,IF(Cal!$P$3=22.5,MATCH(L$1,Cal!$G$6:$G$21,0),MATCH(L$1,Cal!$H$6:$H$41,0))))+(2.327*INDEX('INPUT RMS'!$B:$AK,Cal!$E427,IF(Cal!$P$3=22.5,MATCH(L$1,Cal!$G$6:$G$21,0),MATCH(L$1,Cal!$H$6:$H$41,0)))))/1.85)*Cal!$C427)</f>
        <v>0</v>
      </c>
      <c r="M427" s="31">
        <f>(((ABS(INDEX('INPUT AVG'!$B:$AK,Cal!$E427,IF(Cal!$P$3=22.5,MATCH(M$1,Cal!$G$6:$G$21,0),MATCH(M$1,Cal!$H$6:$H$41,0))))+(2.327*INDEX('INPUT RMS'!$B:$AK,Cal!$E427,IF(Cal!$P$3=22.5,MATCH(M$1,Cal!$G$6:$G$21,0),MATCH(M$1,Cal!$H$6:$H$41,0)))))/1.85)*Cal!$C427)</f>
        <v>0</v>
      </c>
      <c r="N427" s="31">
        <f>(((ABS(INDEX('INPUT AVG'!$B:$AK,Cal!$E427,IF(Cal!$P$3=22.5,MATCH(N$1,Cal!$G$6:$G$21,0),MATCH(N$1,Cal!$H$6:$H$41,0))))+(2.327*INDEX('INPUT RMS'!$B:$AK,Cal!$E427,IF(Cal!$P$3=22.5,MATCH(N$1,Cal!$G$6:$G$21,0),MATCH(N$1,Cal!$H$6:$H$41,0)))))/1.85)*Cal!$C427)</f>
        <v>0</v>
      </c>
      <c r="O427" s="31">
        <f>(((ABS(INDEX('INPUT AVG'!$B:$AK,Cal!$E427,IF(Cal!$P$3=22.5,MATCH(O$1,Cal!$G$6:$G$21,0),MATCH(O$1,Cal!$H$6:$H$41,0))))+(2.327*INDEX('INPUT RMS'!$B:$AK,Cal!$E427,IF(Cal!$P$3=22.5,MATCH(O$1,Cal!$G$6:$G$21,0),MATCH(O$1,Cal!$H$6:$H$41,0)))))/1.85)*Cal!$C427)</f>
        <v>0</v>
      </c>
      <c r="P427" s="31">
        <f>(((ABS(INDEX('INPUT AVG'!$B:$AK,Cal!$E427,IF(Cal!$P$3=22.5,MATCH(P$1,Cal!$G$6:$G$21,0),MATCH(P$1,Cal!$H$6:$H$41,0))))+(2.327*INDEX('INPUT RMS'!$B:$AK,Cal!$E427,IF(Cal!$P$3=22.5,MATCH(P$1,Cal!$G$6:$G$21,0),MATCH(P$1,Cal!$H$6:$H$41,0)))))/1.85)*Cal!$C427)</f>
        <v>0</v>
      </c>
      <c r="Q427" s="31">
        <f>(((ABS(INDEX('INPUT AVG'!$B:$AK,Cal!$E427,IF(Cal!$P$3=22.5,MATCH(Q$1,Cal!$G$6:$G$21,0),MATCH(Q$1,Cal!$H$6:$H$41,0))))+(2.327*INDEX('INPUT RMS'!$B:$AK,Cal!$E427,IF(Cal!$P$3=22.5,MATCH(Q$1,Cal!$G$6:$G$21,0),MATCH(Q$1,Cal!$H$6:$H$41,0)))))/1.85)*Cal!$C427)</f>
        <v>0</v>
      </c>
      <c r="R427" s="31">
        <f>(((ABS(INDEX('INPUT AVG'!$B:$AK,Cal!$E427,IF(Cal!$P$3=22.5,MATCH(R$1,Cal!$G$6:$G$21,0),MATCH(R$1,Cal!$H$6:$H$41,0))))+(2.327*INDEX('INPUT RMS'!$B:$AK,Cal!$E427,IF(Cal!$P$3=22.5,MATCH(R$1,Cal!$G$6:$G$21,0),MATCH(R$1,Cal!$H$6:$H$41,0)))))/1.85)*Cal!$C427)</f>
        <v>0</v>
      </c>
      <c r="S427" s="31">
        <f>(((ABS(INDEX('INPUT AVG'!$B:$AK,Cal!$E427,IF(Cal!$P$3=22.5,MATCH(S$1,Cal!$G$6:$G$21,0),MATCH(S$1,Cal!$H$6:$H$41,0))))+(2.327*INDEX('INPUT RMS'!$B:$AK,Cal!$E427,IF(Cal!$P$3=22.5,MATCH(S$1,Cal!$G$6:$G$21,0),MATCH(S$1,Cal!$H$6:$H$41,0)))))/1.85)*Cal!$C427)</f>
        <v>0</v>
      </c>
      <c r="T427" s="31">
        <f>(((ABS(INDEX('INPUT AVG'!$B:$AK,Cal!$E427,IF(Cal!$P$3=22.5,MATCH(T$1,Cal!$G$6:$G$21,0),MATCH(T$1,Cal!$H$6:$H$41,0))))+(2.327*INDEX('INPUT RMS'!$B:$AK,Cal!$E427,IF(Cal!$P$3=22.5,MATCH(T$1,Cal!$G$6:$G$21,0),MATCH(T$1,Cal!$H$6:$H$41,0)))))/1.85)*Cal!$C427)</f>
        <v>0</v>
      </c>
      <c r="U427" s="31">
        <f>(((ABS(INDEX('INPUT AVG'!$B:$AK,Cal!$E427,IF(Cal!$P$3=22.5,MATCH(U$1,Cal!$G$6:$G$21,0),MATCH(U$1,Cal!$H$6:$H$41,0))))+(2.327*INDEX('INPUT RMS'!$B:$AK,Cal!$E427,IF(Cal!$P$3=22.5,MATCH(U$1,Cal!$G$6:$G$21,0),MATCH(U$1,Cal!$H$6:$H$41,0)))))/1.85)*Cal!$C427)</f>
        <v>0</v>
      </c>
      <c r="V427" s="31">
        <f>(((ABS(INDEX('INPUT AVG'!$B:$AK,Cal!$E427,IF(Cal!$P$3=22.5,MATCH(V$1,Cal!$G$6:$G$21,0),MATCH(V$1,Cal!$H$6:$H$41,0))))+(2.327*INDEX('INPUT RMS'!$B:$AK,Cal!$E427,IF(Cal!$P$3=22.5,MATCH(V$1,Cal!$G$6:$G$21,0),MATCH(V$1,Cal!$H$6:$H$41,0)))))/1.85)*Cal!$C427)</f>
        <v>0</v>
      </c>
      <c r="W427" s="31">
        <f>(((ABS(INDEX('INPUT AVG'!$B:$AK,Cal!$E427,IF(Cal!$P$3=22.5,MATCH(W$1,Cal!$G$6:$G$21,0),MATCH(W$1,Cal!$H$6:$H$41,0))))+(2.327*INDEX('INPUT RMS'!$B:$AK,Cal!$E427,IF(Cal!$P$3=22.5,MATCH(W$1,Cal!$G$6:$G$21,0),MATCH(W$1,Cal!$H$6:$H$41,0)))))/1.85)*Cal!$C427)</f>
        <v>0</v>
      </c>
      <c r="X427" s="31">
        <f>(((ABS(INDEX('INPUT AVG'!$B:$AK,Cal!$E427,IF(Cal!$P$3=22.5,MATCH(X$1,Cal!$G$6:$G$21,0),MATCH(X$1,Cal!$H$6:$H$41,0))))+(2.327*INDEX('INPUT RMS'!$B:$AK,Cal!$E427,IF(Cal!$P$3=22.5,MATCH(X$1,Cal!$G$6:$G$21,0),MATCH(X$1,Cal!$H$6:$H$41,0)))))/1.85)*Cal!$C427)</f>
        <v>0</v>
      </c>
      <c r="Y427" s="31">
        <f>(((ABS(INDEX('INPUT AVG'!$B:$AK,Cal!$E427,IF(Cal!$P$3=22.5,MATCH(Y$1,Cal!$G$6:$G$21,0),MATCH(Y$1,Cal!$H$6:$H$41,0))))+(2.327*INDEX('INPUT RMS'!$B:$AK,Cal!$E427,IF(Cal!$P$3=22.5,MATCH(Y$1,Cal!$G$6:$G$21,0),MATCH(Y$1,Cal!$H$6:$H$41,0)))))/1.85)*Cal!$C427)</f>
        <v>0</v>
      </c>
      <c r="Z427" s="31">
        <f>(((ABS(INDEX('INPUT AVG'!$B:$AK,Cal!$E427,IF(Cal!$P$3=22.5,MATCH(Z$1,Cal!$G$6:$G$21,0),MATCH(Z$1,Cal!$H$6:$H$41,0))))+(2.327*INDEX('INPUT RMS'!$B:$AK,Cal!$E427,IF(Cal!$P$3=22.5,MATCH(Z$1,Cal!$G$6:$G$21,0),MATCH(Z$1,Cal!$H$6:$H$41,0)))))/1.85)*Cal!$C427)</f>
        <v>0</v>
      </c>
      <c r="AA427" s="31">
        <f>(((ABS(INDEX('INPUT AVG'!$B:$AK,Cal!$E427,IF(Cal!$P$3=22.5,MATCH(AA$1,Cal!$G$6:$G$21,0),MATCH(AA$1,Cal!$H$6:$H$41,0))))+(2.327*INDEX('INPUT RMS'!$B:$AK,Cal!$E427,IF(Cal!$P$3=22.5,MATCH(AA$1,Cal!$G$6:$G$21,0),MATCH(AA$1,Cal!$H$6:$H$41,0)))))/1.85)*Cal!$C427)</f>
        <v>0</v>
      </c>
      <c r="AB427" s="31">
        <f>(((ABS(INDEX('INPUT AVG'!$B:$AK,Cal!$E427,IF(Cal!$P$3=22.5,MATCH(AB$1,Cal!$G$6:$G$21,0),MATCH(AB$1,Cal!$H$6:$H$41,0))))+(2.327*INDEX('INPUT RMS'!$B:$AK,Cal!$E427,IF(Cal!$P$3=22.5,MATCH(AB$1,Cal!$G$6:$G$21,0),MATCH(AB$1,Cal!$H$6:$H$41,0)))))/1.85)*Cal!$C427)</f>
        <v>0</v>
      </c>
      <c r="AC427" s="31">
        <f>(((ABS(INDEX('INPUT AVG'!$B:$AK,Cal!$E427,IF(Cal!$P$3=22.5,MATCH(AC$1,Cal!$G$6:$G$21,0),MATCH(AC$1,Cal!$H$6:$H$41,0))))+(2.327*INDEX('INPUT RMS'!$B:$AK,Cal!$E427,IF(Cal!$P$3=22.5,MATCH(AC$1,Cal!$G$6:$G$21,0),MATCH(AC$1,Cal!$H$6:$H$41,0)))))/1.85)*Cal!$C427)</f>
        <v>0</v>
      </c>
      <c r="AD427" s="31">
        <f>(((ABS(INDEX('INPUT AVG'!$B:$AK,Cal!$E427,IF(Cal!$P$3=22.5,MATCH(AD$1,Cal!$G$6:$G$21,0),MATCH(AD$1,Cal!$H$6:$H$41,0))))+(2.327*INDEX('INPUT RMS'!$B:$AK,Cal!$E427,IF(Cal!$P$3=22.5,MATCH(AD$1,Cal!$G$6:$G$21,0),MATCH(AD$1,Cal!$H$6:$H$41,0)))))/1.85)*Cal!$C427)</f>
        <v>0</v>
      </c>
      <c r="AE427" s="31">
        <f>(((ABS(INDEX('INPUT AVG'!$B:$AK,Cal!$E427,IF(Cal!$P$3=22.5,MATCH(AE$1,Cal!$G$6:$G$21,0),MATCH(AE$1,Cal!$H$6:$H$41,0))))+(2.327*INDEX('INPUT RMS'!$B:$AK,Cal!$E427,IF(Cal!$P$3=22.5,MATCH(AE$1,Cal!$G$6:$G$21,0),MATCH(AE$1,Cal!$H$6:$H$41,0)))))/1.85)*Cal!$C427)</f>
        <v>0</v>
      </c>
      <c r="AF427" s="31">
        <f>(((ABS(INDEX('INPUT AVG'!$B:$AK,Cal!$E427,IF(Cal!$P$3=22.5,MATCH(AF$1,Cal!$G$6:$G$21,0),MATCH(AF$1,Cal!$H$6:$H$41,0))))+(2.327*INDEX('INPUT RMS'!$B:$AK,Cal!$E427,IF(Cal!$P$3=22.5,MATCH(AF$1,Cal!$G$6:$G$21,0),MATCH(AF$1,Cal!$H$6:$H$41,0)))))/1.85)*Cal!$C427)</f>
        <v>0</v>
      </c>
      <c r="AG427" s="31">
        <f>(((ABS(INDEX('INPUT AVG'!$B:$AK,Cal!$E427,IF(Cal!$P$3=22.5,MATCH(AG$1,Cal!$G$6:$G$21,0),MATCH(AG$1,Cal!$H$6:$H$41,0))))+(2.327*INDEX('INPUT RMS'!$B:$AK,Cal!$E427,IF(Cal!$P$3=22.5,MATCH(AG$1,Cal!$G$6:$G$21,0),MATCH(AG$1,Cal!$H$6:$H$41,0)))))/1.85)*Cal!$C427)</f>
        <v>0</v>
      </c>
      <c r="AH427" s="31">
        <f>(((ABS(INDEX('INPUT AVG'!$B:$AK,Cal!$E427,IF(Cal!$P$3=22.5,MATCH(AH$1,Cal!$G$6:$G$21,0),MATCH(AH$1,Cal!$H$6:$H$41,0))))+(2.327*INDEX('INPUT RMS'!$B:$AK,Cal!$E427,IF(Cal!$P$3=22.5,MATCH(AH$1,Cal!$G$6:$G$21,0),MATCH(AH$1,Cal!$H$6:$H$41,0)))))/1.85)*Cal!$C427)</f>
        <v>0</v>
      </c>
      <c r="AI427" s="31">
        <f>(((ABS(INDEX('INPUT AVG'!$B:$AK,Cal!$E427,IF(Cal!$P$3=22.5,MATCH(AI$1,Cal!$G$6:$G$21,0),MATCH(AI$1,Cal!$H$6:$H$41,0))))+(2.327*INDEX('INPUT RMS'!$B:$AK,Cal!$E427,IF(Cal!$P$3=22.5,MATCH(AI$1,Cal!$G$6:$G$21,0),MATCH(AI$1,Cal!$H$6:$H$41,0)))))/1.85)*Cal!$C427)</f>
        <v>0</v>
      </c>
      <c r="AJ427" s="31">
        <f>(((ABS(INDEX('INPUT AVG'!$B:$AK,Cal!$E427,IF(Cal!$P$3=22.5,MATCH(AJ$1,Cal!$G$6:$G$21,0),MATCH(AJ$1,Cal!$H$6:$H$41,0))))+(2.327*INDEX('INPUT RMS'!$B:$AK,Cal!$E427,IF(Cal!$P$3=22.5,MATCH(AJ$1,Cal!$G$6:$G$21,0),MATCH(AJ$1,Cal!$H$6:$H$41,0)))))/1.85)*Cal!$C427)</f>
        <v>0</v>
      </c>
      <c r="AK427" s="31">
        <f>(((ABS(INDEX('INPUT AVG'!$B:$AK,Cal!$E427,IF(Cal!$P$3=22.5,MATCH(AK$1,Cal!$G$6:$G$21,0),MATCH(AK$1,Cal!$H$6:$H$41,0))))+(2.327*INDEX('INPUT RMS'!$B:$AK,Cal!$E427,IF(Cal!$P$3=22.5,MATCH(AK$1,Cal!$G$6:$G$21,0),MATCH(AK$1,Cal!$H$6:$H$41,0)))))/1.85)*Cal!$C427)</f>
        <v>0</v>
      </c>
      <c r="AL427" s="31">
        <f>(((ABS(INDEX('INPUT AVG'!$B:$AK,Cal!$E427,IF(Cal!$P$3=22.5,MATCH(AL$1,Cal!$G$6:$G$21,0),MATCH(AL$1,Cal!$H$6:$H$41,0))))+(2.327*INDEX('INPUT RMS'!$B:$AK,Cal!$E427,IF(Cal!$P$3=22.5,MATCH(AL$1,Cal!$G$6:$G$21,0),MATCH(AL$1,Cal!$H$6:$H$41,0)))))/1.85)*Cal!$C427)</f>
        <v>0</v>
      </c>
    </row>
    <row r="428" spans="1:38" x14ac:dyDescent="0.4">
      <c r="A428" s="7">
        <f>Cal!A428</f>
        <v>427</v>
      </c>
      <c r="B428" s="31">
        <f>(((ABS(INDEX('INPUT AVG'!$B:$AK,Cal!$E428,IF(Cal!$P$3=22.5,MATCH(B$1,Cal!$G$6:$G$21,0),MATCH(B$1,Cal!$H$6:$H$41,0))))+(2.327*INDEX('INPUT RMS'!$B:$AK,Cal!$E428,IF(Cal!$P$3=22.5,MATCH(B$1,Cal!$G$6:$G$21,0),MATCH(B$1,Cal!$H$6:$H$41,0)))))/1.85)*Cal!$C428)</f>
        <v>0</v>
      </c>
      <c r="C428" s="31">
        <f>(((ABS(INDEX('INPUT AVG'!$B:$AK,Cal!$E428,IF(Cal!$P$3=22.5,MATCH(C$1,Cal!$G$6:$G$21,0),MATCH(C$1,Cal!$H$6:$H$41,0))))+(2.327*INDEX('INPUT RMS'!$B:$AK,Cal!$E428,IF(Cal!$P$3=22.5,MATCH(C$1,Cal!$G$6:$G$21,0),MATCH(C$1,Cal!$H$6:$H$41,0)))))/1.85)*Cal!$C428)</f>
        <v>0</v>
      </c>
      <c r="D428" s="31">
        <f>(((ABS(INDEX('INPUT AVG'!$B:$AK,Cal!$E428,IF(Cal!$P$3=22.5,MATCH(D$1,Cal!$G$6:$G$21,0),MATCH(D$1,Cal!$H$6:$H$41,0))))+(2.327*INDEX('INPUT RMS'!$B:$AK,Cal!$E428,IF(Cal!$P$3=22.5,MATCH(D$1,Cal!$G$6:$G$21,0),MATCH(D$1,Cal!$H$6:$H$41,0)))))/1.85)*Cal!$C428)</f>
        <v>0</v>
      </c>
      <c r="E428" s="31">
        <f>(((ABS(INDEX('INPUT AVG'!$B:$AK,Cal!$E428,IF(Cal!$P$3=22.5,MATCH(E$1,Cal!$G$6:$G$21,0),MATCH(E$1,Cal!$H$6:$H$41,0))))+(2.327*INDEX('INPUT RMS'!$B:$AK,Cal!$E428,IF(Cal!$P$3=22.5,MATCH(E$1,Cal!$G$6:$G$21,0),MATCH(E$1,Cal!$H$6:$H$41,0)))))/1.85)*Cal!$C428)</f>
        <v>0</v>
      </c>
      <c r="F428" s="31">
        <f>(((ABS(INDEX('INPUT AVG'!$B:$AK,Cal!$E428,IF(Cal!$P$3=22.5,MATCH(F$1,Cal!$G$6:$G$21,0),MATCH(F$1,Cal!$H$6:$H$41,0))))+(2.327*INDEX('INPUT RMS'!$B:$AK,Cal!$E428,IF(Cal!$P$3=22.5,MATCH(F$1,Cal!$G$6:$G$21,0),MATCH(F$1,Cal!$H$6:$H$41,0)))))/1.85)*Cal!$C428)</f>
        <v>0</v>
      </c>
      <c r="G428" s="31">
        <f>(((ABS(INDEX('INPUT AVG'!$B:$AK,Cal!$E428,IF(Cal!$P$3=22.5,MATCH(G$1,Cal!$G$6:$G$21,0),MATCH(G$1,Cal!$H$6:$H$41,0))))+(2.327*INDEX('INPUT RMS'!$B:$AK,Cal!$E428,IF(Cal!$P$3=22.5,MATCH(G$1,Cal!$G$6:$G$21,0),MATCH(G$1,Cal!$H$6:$H$41,0)))))/1.85)*Cal!$C428)</f>
        <v>0</v>
      </c>
      <c r="H428" s="31">
        <f>(((ABS(INDEX('INPUT AVG'!$B:$AK,Cal!$E428,IF(Cal!$P$3=22.5,MATCH(H$1,Cal!$G$6:$G$21,0),MATCH(H$1,Cal!$H$6:$H$41,0))))+(2.327*INDEX('INPUT RMS'!$B:$AK,Cal!$E428,IF(Cal!$P$3=22.5,MATCH(H$1,Cal!$G$6:$G$21,0),MATCH(H$1,Cal!$H$6:$H$41,0)))))/1.85)*Cal!$C428)</f>
        <v>0</v>
      </c>
      <c r="I428" s="31">
        <f>(((ABS(INDEX('INPUT AVG'!$B:$AK,Cal!$E428,IF(Cal!$P$3=22.5,MATCH(I$1,Cal!$G$6:$G$21,0),MATCH(I$1,Cal!$H$6:$H$41,0))))+(2.327*INDEX('INPUT RMS'!$B:$AK,Cal!$E428,IF(Cal!$P$3=22.5,MATCH(I$1,Cal!$G$6:$G$21,0),MATCH(I$1,Cal!$H$6:$H$41,0)))))/1.85)*Cal!$C428)</f>
        <v>0</v>
      </c>
      <c r="J428" s="31">
        <f>(((ABS(INDEX('INPUT AVG'!$B:$AK,Cal!$E428,IF(Cal!$P$3=22.5,MATCH(J$1,Cal!$G$6:$G$21,0),MATCH(J$1,Cal!$H$6:$H$41,0))))+(2.327*INDEX('INPUT RMS'!$B:$AK,Cal!$E428,IF(Cal!$P$3=22.5,MATCH(J$1,Cal!$G$6:$G$21,0),MATCH(J$1,Cal!$H$6:$H$41,0)))))/1.85)*Cal!$C428)</f>
        <v>0</v>
      </c>
      <c r="K428" s="31">
        <f>(((ABS(INDEX('INPUT AVG'!$B:$AK,Cal!$E428,IF(Cal!$P$3=22.5,MATCH(K$1,Cal!$G$6:$G$21,0),MATCH(K$1,Cal!$H$6:$H$41,0))))+(2.327*INDEX('INPUT RMS'!$B:$AK,Cal!$E428,IF(Cal!$P$3=22.5,MATCH(K$1,Cal!$G$6:$G$21,0),MATCH(K$1,Cal!$H$6:$H$41,0)))))/1.85)*Cal!$C428)</f>
        <v>0</v>
      </c>
      <c r="L428" s="31">
        <f>(((ABS(INDEX('INPUT AVG'!$B:$AK,Cal!$E428,IF(Cal!$P$3=22.5,MATCH(L$1,Cal!$G$6:$G$21,0),MATCH(L$1,Cal!$H$6:$H$41,0))))+(2.327*INDEX('INPUT RMS'!$B:$AK,Cal!$E428,IF(Cal!$P$3=22.5,MATCH(L$1,Cal!$G$6:$G$21,0),MATCH(L$1,Cal!$H$6:$H$41,0)))))/1.85)*Cal!$C428)</f>
        <v>0</v>
      </c>
      <c r="M428" s="31">
        <f>(((ABS(INDEX('INPUT AVG'!$B:$AK,Cal!$E428,IF(Cal!$P$3=22.5,MATCH(M$1,Cal!$G$6:$G$21,0),MATCH(M$1,Cal!$H$6:$H$41,0))))+(2.327*INDEX('INPUT RMS'!$B:$AK,Cal!$E428,IF(Cal!$P$3=22.5,MATCH(M$1,Cal!$G$6:$G$21,0),MATCH(M$1,Cal!$H$6:$H$41,0)))))/1.85)*Cal!$C428)</f>
        <v>0</v>
      </c>
      <c r="N428" s="31">
        <f>(((ABS(INDEX('INPUT AVG'!$B:$AK,Cal!$E428,IF(Cal!$P$3=22.5,MATCH(N$1,Cal!$G$6:$G$21,0),MATCH(N$1,Cal!$H$6:$H$41,0))))+(2.327*INDEX('INPUT RMS'!$B:$AK,Cal!$E428,IF(Cal!$P$3=22.5,MATCH(N$1,Cal!$G$6:$G$21,0),MATCH(N$1,Cal!$H$6:$H$41,0)))))/1.85)*Cal!$C428)</f>
        <v>0</v>
      </c>
      <c r="O428" s="31">
        <f>(((ABS(INDEX('INPUT AVG'!$B:$AK,Cal!$E428,IF(Cal!$P$3=22.5,MATCH(O$1,Cal!$G$6:$G$21,0),MATCH(O$1,Cal!$H$6:$H$41,0))))+(2.327*INDEX('INPUT RMS'!$B:$AK,Cal!$E428,IF(Cal!$P$3=22.5,MATCH(O$1,Cal!$G$6:$G$21,0),MATCH(O$1,Cal!$H$6:$H$41,0)))))/1.85)*Cal!$C428)</f>
        <v>0</v>
      </c>
      <c r="P428" s="31">
        <f>(((ABS(INDEX('INPUT AVG'!$B:$AK,Cal!$E428,IF(Cal!$P$3=22.5,MATCH(P$1,Cal!$G$6:$G$21,0),MATCH(P$1,Cal!$H$6:$H$41,0))))+(2.327*INDEX('INPUT RMS'!$B:$AK,Cal!$E428,IF(Cal!$P$3=22.5,MATCH(P$1,Cal!$G$6:$G$21,0),MATCH(P$1,Cal!$H$6:$H$41,0)))))/1.85)*Cal!$C428)</f>
        <v>0</v>
      </c>
      <c r="Q428" s="31">
        <f>(((ABS(INDEX('INPUT AVG'!$B:$AK,Cal!$E428,IF(Cal!$P$3=22.5,MATCH(Q$1,Cal!$G$6:$G$21,0),MATCH(Q$1,Cal!$H$6:$H$41,0))))+(2.327*INDEX('INPUT RMS'!$B:$AK,Cal!$E428,IF(Cal!$P$3=22.5,MATCH(Q$1,Cal!$G$6:$G$21,0),MATCH(Q$1,Cal!$H$6:$H$41,0)))))/1.85)*Cal!$C428)</f>
        <v>0</v>
      </c>
      <c r="R428" s="31">
        <f>(((ABS(INDEX('INPUT AVG'!$B:$AK,Cal!$E428,IF(Cal!$P$3=22.5,MATCH(R$1,Cal!$G$6:$G$21,0),MATCH(R$1,Cal!$H$6:$H$41,0))))+(2.327*INDEX('INPUT RMS'!$B:$AK,Cal!$E428,IF(Cal!$P$3=22.5,MATCH(R$1,Cal!$G$6:$G$21,0),MATCH(R$1,Cal!$H$6:$H$41,0)))))/1.85)*Cal!$C428)</f>
        <v>0</v>
      </c>
      <c r="S428" s="31">
        <f>(((ABS(INDEX('INPUT AVG'!$B:$AK,Cal!$E428,IF(Cal!$P$3=22.5,MATCH(S$1,Cal!$G$6:$G$21,0),MATCH(S$1,Cal!$H$6:$H$41,0))))+(2.327*INDEX('INPUT RMS'!$B:$AK,Cal!$E428,IF(Cal!$P$3=22.5,MATCH(S$1,Cal!$G$6:$G$21,0),MATCH(S$1,Cal!$H$6:$H$41,0)))))/1.85)*Cal!$C428)</f>
        <v>0</v>
      </c>
      <c r="T428" s="31">
        <f>(((ABS(INDEX('INPUT AVG'!$B:$AK,Cal!$E428,IF(Cal!$P$3=22.5,MATCH(T$1,Cal!$G$6:$G$21,0),MATCH(T$1,Cal!$H$6:$H$41,0))))+(2.327*INDEX('INPUT RMS'!$B:$AK,Cal!$E428,IF(Cal!$P$3=22.5,MATCH(T$1,Cal!$G$6:$G$21,0),MATCH(T$1,Cal!$H$6:$H$41,0)))))/1.85)*Cal!$C428)</f>
        <v>0</v>
      </c>
      <c r="U428" s="31">
        <f>(((ABS(INDEX('INPUT AVG'!$B:$AK,Cal!$E428,IF(Cal!$P$3=22.5,MATCH(U$1,Cal!$G$6:$G$21,0),MATCH(U$1,Cal!$H$6:$H$41,0))))+(2.327*INDEX('INPUT RMS'!$B:$AK,Cal!$E428,IF(Cal!$P$3=22.5,MATCH(U$1,Cal!$G$6:$G$21,0),MATCH(U$1,Cal!$H$6:$H$41,0)))))/1.85)*Cal!$C428)</f>
        <v>0</v>
      </c>
      <c r="V428" s="31">
        <f>(((ABS(INDEX('INPUT AVG'!$B:$AK,Cal!$E428,IF(Cal!$P$3=22.5,MATCH(V$1,Cal!$G$6:$G$21,0),MATCH(V$1,Cal!$H$6:$H$41,0))))+(2.327*INDEX('INPUT RMS'!$B:$AK,Cal!$E428,IF(Cal!$P$3=22.5,MATCH(V$1,Cal!$G$6:$G$21,0),MATCH(V$1,Cal!$H$6:$H$41,0)))))/1.85)*Cal!$C428)</f>
        <v>0</v>
      </c>
      <c r="W428" s="31">
        <f>(((ABS(INDEX('INPUT AVG'!$B:$AK,Cal!$E428,IF(Cal!$P$3=22.5,MATCH(W$1,Cal!$G$6:$G$21,0),MATCH(W$1,Cal!$H$6:$H$41,0))))+(2.327*INDEX('INPUT RMS'!$B:$AK,Cal!$E428,IF(Cal!$P$3=22.5,MATCH(W$1,Cal!$G$6:$G$21,0),MATCH(W$1,Cal!$H$6:$H$41,0)))))/1.85)*Cal!$C428)</f>
        <v>0</v>
      </c>
      <c r="X428" s="31">
        <f>(((ABS(INDEX('INPUT AVG'!$B:$AK,Cal!$E428,IF(Cal!$P$3=22.5,MATCH(X$1,Cal!$G$6:$G$21,0),MATCH(X$1,Cal!$H$6:$H$41,0))))+(2.327*INDEX('INPUT RMS'!$B:$AK,Cal!$E428,IF(Cal!$P$3=22.5,MATCH(X$1,Cal!$G$6:$G$21,0),MATCH(X$1,Cal!$H$6:$H$41,0)))))/1.85)*Cal!$C428)</f>
        <v>0</v>
      </c>
      <c r="Y428" s="31">
        <f>(((ABS(INDEX('INPUT AVG'!$B:$AK,Cal!$E428,IF(Cal!$P$3=22.5,MATCH(Y$1,Cal!$G$6:$G$21,0),MATCH(Y$1,Cal!$H$6:$H$41,0))))+(2.327*INDEX('INPUT RMS'!$B:$AK,Cal!$E428,IF(Cal!$P$3=22.5,MATCH(Y$1,Cal!$G$6:$G$21,0),MATCH(Y$1,Cal!$H$6:$H$41,0)))))/1.85)*Cal!$C428)</f>
        <v>0</v>
      </c>
      <c r="Z428" s="31">
        <f>(((ABS(INDEX('INPUT AVG'!$B:$AK,Cal!$E428,IF(Cal!$P$3=22.5,MATCH(Z$1,Cal!$G$6:$G$21,0),MATCH(Z$1,Cal!$H$6:$H$41,0))))+(2.327*INDEX('INPUT RMS'!$B:$AK,Cal!$E428,IF(Cal!$P$3=22.5,MATCH(Z$1,Cal!$G$6:$G$21,0),MATCH(Z$1,Cal!$H$6:$H$41,0)))))/1.85)*Cal!$C428)</f>
        <v>0</v>
      </c>
      <c r="AA428" s="31">
        <f>(((ABS(INDEX('INPUT AVG'!$B:$AK,Cal!$E428,IF(Cal!$P$3=22.5,MATCH(AA$1,Cal!$G$6:$G$21,0),MATCH(AA$1,Cal!$H$6:$H$41,0))))+(2.327*INDEX('INPUT RMS'!$B:$AK,Cal!$E428,IF(Cal!$P$3=22.5,MATCH(AA$1,Cal!$G$6:$G$21,0),MATCH(AA$1,Cal!$H$6:$H$41,0)))))/1.85)*Cal!$C428)</f>
        <v>0</v>
      </c>
      <c r="AB428" s="31">
        <f>(((ABS(INDEX('INPUT AVG'!$B:$AK,Cal!$E428,IF(Cal!$P$3=22.5,MATCH(AB$1,Cal!$G$6:$G$21,0),MATCH(AB$1,Cal!$H$6:$H$41,0))))+(2.327*INDEX('INPUT RMS'!$B:$AK,Cal!$E428,IF(Cal!$P$3=22.5,MATCH(AB$1,Cal!$G$6:$G$21,0),MATCH(AB$1,Cal!$H$6:$H$41,0)))))/1.85)*Cal!$C428)</f>
        <v>0</v>
      </c>
      <c r="AC428" s="31">
        <f>(((ABS(INDEX('INPUT AVG'!$B:$AK,Cal!$E428,IF(Cal!$P$3=22.5,MATCH(AC$1,Cal!$G$6:$G$21,0),MATCH(AC$1,Cal!$H$6:$H$41,0))))+(2.327*INDEX('INPUT RMS'!$B:$AK,Cal!$E428,IF(Cal!$P$3=22.5,MATCH(AC$1,Cal!$G$6:$G$21,0),MATCH(AC$1,Cal!$H$6:$H$41,0)))))/1.85)*Cal!$C428)</f>
        <v>0</v>
      </c>
      <c r="AD428" s="31">
        <f>(((ABS(INDEX('INPUT AVG'!$B:$AK,Cal!$E428,IF(Cal!$P$3=22.5,MATCH(AD$1,Cal!$G$6:$G$21,0),MATCH(AD$1,Cal!$H$6:$H$41,0))))+(2.327*INDEX('INPUT RMS'!$B:$AK,Cal!$E428,IF(Cal!$P$3=22.5,MATCH(AD$1,Cal!$G$6:$G$21,0),MATCH(AD$1,Cal!$H$6:$H$41,0)))))/1.85)*Cal!$C428)</f>
        <v>0</v>
      </c>
      <c r="AE428" s="31">
        <f>(((ABS(INDEX('INPUT AVG'!$B:$AK,Cal!$E428,IF(Cal!$P$3=22.5,MATCH(AE$1,Cal!$G$6:$G$21,0),MATCH(AE$1,Cal!$H$6:$H$41,0))))+(2.327*INDEX('INPUT RMS'!$B:$AK,Cal!$E428,IF(Cal!$P$3=22.5,MATCH(AE$1,Cal!$G$6:$G$21,0),MATCH(AE$1,Cal!$H$6:$H$41,0)))))/1.85)*Cal!$C428)</f>
        <v>0</v>
      </c>
      <c r="AF428" s="31">
        <f>(((ABS(INDEX('INPUT AVG'!$B:$AK,Cal!$E428,IF(Cal!$P$3=22.5,MATCH(AF$1,Cal!$G$6:$G$21,0),MATCH(AF$1,Cal!$H$6:$H$41,0))))+(2.327*INDEX('INPUT RMS'!$B:$AK,Cal!$E428,IF(Cal!$P$3=22.5,MATCH(AF$1,Cal!$G$6:$G$21,0),MATCH(AF$1,Cal!$H$6:$H$41,0)))))/1.85)*Cal!$C428)</f>
        <v>0</v>
      </c>
      <c r="AG428" s="31">
        <f>(((ABS(INDEX('INPUT AVG'!$B:$AK,Cal!$E428,IF(Cal!$P$3=22.5,MATCH(AG$1,Cal!$G$6:$G$21,0),MATCH(AG$1,Cal!$H$6:$H$41,0))))+(2.327*INDEX('INPUT RMS'!$B:$AK,Cal!$E428,IF(Cal!$P$3=22.5,MATCH(AG$1,Cal!$G$6:$G$21,0),MATCH(AG$1,Cal!$H$6:$H$41,0)))))/1.85)*Cal!$C428)</f>
        <v>0</v>
      </c>
      <c r="AH428" s="31">
        <f>(((ABS(INDEX('INPUT AVG'!$B:$AK,Cal!$E428,IF(Cal!$P$3=22.5,MATCH(AH$1,Cal!$G$6:$G$21,0),MATCH(AH$1,Cal!$H$6:$H$41,0))))+(2.327*INDEX('INPUT RMS'!$B:$AK,Cal!$E428,IF(Cal!$P$3=22.5,MATCH(AH$1,Cal!$G$6:$G$21,0),MATCH(AH$1,Cal!$H$6:$H$41,0)))))/1.85)*Cal!$C428)</f>
        <v>0</v>
      </c>
      <c r="AI428" s="31">
        <f>(((ABS(INDEX('INPUT AVG'!$B:$AK,Cal!$E428,IF(Cal!$P$3=22.5,MATCH(AI$1,Cal!$G$6:$G$21,0),MATCH(AI$1,Cal!$H$6:$H$41,0))))+(2.327*INDEX('INPUT RMS'!$B:$AK,Cal!$E428,IF(Cal!$P$3=22.5,MATCH(AI$1,Cal!$G$6:$G$21,0),MATCH(AI$1,Cal!$H$6:$H$41,0)))))/1.85)*Cal!$C428)</f>
        <v>0</v>
      </c>
      <c r="AJ428" s="31">
        <f>(((ABS(INDEX('INPUT AVG'!$B:$AK,Cal!$E428,IF(Cal!$P$3=22.5,MATCH(AJ$1,Cal!$G$6:$G$21,0),MATCH(AJ$1,Cal!$H$6:$H$41,0))))+(2.327*INDEX('INPUT RMS'!$B:$AK,Cal!$E428,IF(Cal!$P$3=22.5,MATCH(AJ$1,Cal!$G$6:$G$21,0),MATCH(AJ$1,Cal!$H$6:$H$41,0)))))/1.85)*Cal!$C428)</f>
        <v>0</v>
      </c>
      <c r="AK428" s="31">
        <f>(((ABS(INDEX('INPUT AVG'!$B:$AK,Cal!$E428,IF(Cal!$P$3=22.5,MATCH(AK$1,Cal!$G$6:$G$21,0),MATCH(AK$1,Cal!$H$6:$H$41,0))))+(2.327*INDEX('INPUT RMS'!$B:$AK,Cal!$E428,IF(Cal!$P$3=22.5,MATCH(AK$1,Cal!$G$6:$G$21,0),MATCH(AK$1,Cal!$H$6:$H$41,0)))))/1.85)*Cal!$C428)</f>
        <v>0</v>
      </c>
      <c r="AL428" s="31">
        <f>(((ABS(INDEX('INPUT AVG'!$B:$AK,Cal!$E428,IF(Cal!$P$3=22.5,MATCH(AL$1,Cal!$G$6:$G$21,0),MATCH(AL$1,Cal!$H$6:$H$41,0))))+(2.327*INDEX('INPUT RMS'!$B:$AK,Cal!$E428,IF(Cal!$P$3=22.5,MATCH(AL$1,Cal!$G$6:$G$21,0),MATCH(AL$1,Cal!$H$6:$H$41,0)))))/1.85)*Cal!$C428)</f>
        <v>0</v>
      </c>
    </row>
    <row r="429" spans="1:38" x14ac:dyDescent="0.4">
      <c r="A429" s="7">
        <f>Cal!A429</f>
        <v>428</v>
      </c>
      <c r="B429" s="31">
        <f>(((ABS(INDEX('INPUT AVG'!$B:$AK,Cal!$E429,IF(Cal!$P$3=22.5,MATCH(B$1,Cal!$G$6:$G$21,0),MATCH(B$1,Cal!$H$6:$H$41,0))))+(2.327*INDEX('INPUT RMS'!$B:$AK,Cal!$E429,IF(Cal!$P$3=22.5,MATCH(B$1,Cal!$G$6:$G$21,0),MATCH(B$1,Cal!$H$6:$H$41,0)))))/1.85)*Cal!$C429)</f>
        <v>0</v>
      </c>
      <c r="C429" s="31">
        <f>(((ABS(INDEX('INPUT AVG'!$B:$AK,Cal!$E429,IF(Cal!$P$3=22.5,MATCH(C$1,Cal!$G$6:$G$21,0),MATCH(C$1,Cal!$H$6:$H$41,0))))+(2.327*INDEX('INPUT RMS'!$B:$AK,Cal!$E429,IF(Cal!$P$3=22.5,MATCH(C$1,Cal!$G$6:$G$21,0),MATCH(C$1,Cal!$H$6:$H$41,0)))))/1.85)*Cal!$C429)</f>
        <v>0</v>
      </c>
      <c r="D429" s="31">
        <f>(((ABS(INDEX('INPUT AVG'!$B:$AK,Cal!$E429,IF(Cal!$P$3=22.5,MATCH(D$1,Cal!$G$6:$G$21,0),MATCH(D$1,Cal!$H$6:$H$41,0))))+(2.327*INDEX('INPUT RMS'!$B:$AK,Cal!$E429,IF(Cal!$P$3=22.5,MATCH(D$1,Cal!$G$6:$G$21,0),MATCH(D$1,Cal!$H$6:$H$41,0)))))/1.85)*Cal!$C429)</f>
        <v>0</v>
      </c>
      <c r="E429" s="31">
        <f>(((ABS(INDEX('INPUT AVG'!$B:$AK,Cal!$E429,IF(Cal!$P$3=22.5,MATCH(E$1,Cal!$G$6:$G$21,0),MATCH(E$1,Cal!$H$6:$H$41,0))))+(2.327*INDEX('INPUT RMS'!$B:$AK,Cal!$E429,IF(Cal!$P$3=22.5,MATCH(E$1,Cal!$G$6:$G$21,0),MATCH(E$1,Cal!$H$6:$H$41,0)))))/1.85)*Cal!$C429)</f>
        <v>0</v>
      </c>
      <c r="F429" s="31">
        <f>(((ABS(INDEX('INPUT AVG'!$B:$AK,Cal!$E429,IF(Cal!$P$3=22.5,MATCH(F$1,Cal!$G$6:$G$21,0),MATCH(F$1,Cal!$H$6:$H$41,0))))+(2.327*INDEX('INPUT RMS'!$B:$AK,Cal!$E429,IF(Cal!$P$3=22.5,MATCH(F$1,Cal!$G$6:$G$21,0),MATCH(F$1,Cal!$H$6:$H$41,0)))))/1.85)*Cal!$C429)</f>
        <v>0</v>
      </c>
      <c r="G429" s="31">
        <f>(((ABS(INDEX('INPUT AVG'!$B:$AK,Cal!$E429,IF(Cal!$P$3=22.5,MATCH(G$1,Cal!$G$6:$G$21,0),MATCH(G$1,Cal!$H$6:$H$41,0))))+(2.327*INDEX('INPUT RMS'!$B:$AK,Cal!$E429,IF(Cal!$P$3=22.5,MATCH(G$1,Cal!$G$6:$G$21,0),MATCH(G$1,Cal!$H$6:$H$41,0)))))/1.85)*Cal!$C429)</f>
        <v>0</v>
      </c>
      <c r="H429" s="31">
        <f>(((ABS(INDEX('INPUT AVG'!$B:$AK,Cal!$E429,IF(Cal!$P$3=22.5,MATCH(H$1,Cal!$G$6:$G$21,0),MATCH(H$1,Cal!$H$6:$H$41,0))))+(2.327*INDEX('INPUT RMS'!$B:$AK,Cal!$E429,IF(Cal!$P$3=22.5,MATCH(H$1,Cal!$G$6:$G$21,0),MATCH(H$1,Cal!$H$6:$H$41,0)))))/1.85)*Cal!$C429)</f>
        <v>0</v>
      </c>
      <c r="I429" s="31">
        <f>(((ABS(INDEX('INPUT AVG'!$B:$AK,Cal!$E429,IF(Cal!$P$3=22.5,MATCH(I$1,Cal!$G$6:$G$21,0),MATCH(I$1,Cal!$H$6:$H$41,0))))+(2.327*INDEX('INPUT RMS'!$B:$AK,Cal!$E429,IF(Cal!$P$3=22.5,MATCH(I$1,Cal!$G$6:$G$21,0),MATCH(I$1,Cal!$H$6:$H$41,0)))))/1.85)*Cal!$C429)</f>
        <v>0</v>
      </c>
      <c r="J429" s="31">
        <f>(((ABS(INDEX('INPUT AVG'!$B:$AK,Cal!$E429,IF(Cal!$P$3=22.5,MATCH(J$1,Cal!$G$6:$G$21,0),MATCH(J$1,Cal!$H$6:$H$41,0))))+(2.327*INDEX('INPUT RMS'!$B:$AK,Cal!$E429,IF(Cal!$P$3=22.5,MATCH(J$1,Cal!$G$6:$G$21,0),MATCH(J$1,Cal!$H$6:$H$41,0)))))/1.85)*Cal!$C429)</f>
        <v>0</v>
      </c>
      <c r="K429" s="31">
        <f>(((ABS(INDEX('INPUT AVG'!$B:$AK,Cal!$E429,IF(Cal!$P$3=22.5,MATCH(K$1,Cal!$G$6:$G$21,0),MATCH(K$1,Cal!$H$6:$H$41,0))))+(2.327*INDEX('INPUT RMS'!$B:$AK,Cal!$E429,IF(Cal!$P$3=22.5,MATCH(K$1,Cal!$G$6:$G$21,0),MATCH(K$1,Cal!$H$6:$H$41,0)))))/1.85)*Cal!$C429)</f>
        <v>0</v>
      </c>
      <c r="L429" s="31">
        <f>(((ABS(INDEX('INPUT AVG'!$B:$AK,Cal!$E429,IF(Cal!$P$3=22.5,MATCH(L$1,Cal!$G$6:$G$21,0),MATCH(L$1,Cal!$H$6:$H$41,0))))+(2.327*INDEX('INPUT RMS'!$B:$AK,Cal!$E429,IF(Cal!$P$3=22.5,MATCH(L$1,Cal!$G$6:$G$21,0),MATCH(L$1,Cal!$H$6:$H$41,0)))))/1.85)*Cal!$C429)</f>
        <v>0</v>
      </c>
      <c r="M429" s="31">
        <f>(((ABS(INDEX('INPUT AVG'!$B:$AK,Cal!$E429,IF(Cal!$P$3=22.5,MATCH(M$1,Cal!$G$6:$G$21,0),MATCH(M$1,Cal!$H$6:$H$41,0))))+(2.327*INDEX('INPUT RMS'!$B:$AK,Cal!$E429,IF(Cal!$P$3=22.5,MATCH(M$1,Cal!$G$6:$G$21,0),MATCH(M$1,Cal!$H$6:$H$41,0)))))/1.85)*Cal!$C429)</f>
        <v>0</v>
      </c>
      <c r="N429" s="31">
        <f>(((ABS(INDEX('INPUT AVG'!$B:$AK,Cal!$E429,IF(Cal!$P$3=22.5,MATCH(N$1,Cal!$G$6:$G$21,0),MATCH(N$1,Cal!$H$6:$H$41,0))))+(2.327*INDEX('INPUT RMS'!$B:$AK,Cal!$E429,IF(Cal!$P$3=22.5,MATCH(N$1,Cal!$G$6:$G$21,0),MATCH(N$1,Cal!$H$6:$H$41,0)))))/1.85)*Cal!$C429)</f>
        <v>0</v>
      </c>
      <c r="O429" s="31">
        <f>(((ABS(INDEX('INPUT AVG'!$B:$AK,Cal!$E429,IF(Cal!$P$3=22.5,MATCH(O$1,Cal!$G$6:$G$21,0),MATCH(O$1,Cal!$H$6:$H$41,0))))+(2.327*INDEX('INPUT RMS'!$B:$AK,Cal!$E429,IF(Cal!$P$3=22.5,MATCH(O$1,Cal!$G$6:$G$21,0),MATCH(O$1,Cal!$H$6:$H$41,0)))))/1.85)*Cal!$C429)</f>
        <v>0</v>
      </c>
      <c r="P429" s="31">
        <f>(((ABS(INDEX('INPUT AVG'!$B:$AK,Cal!$E429,IF(Cal!$P$3=22.5,MATCH(P$1,Cal!$G$6:$G$21,0),MATCH(P$1,Cal!$H$6:$H$41,0))))+(2.327*INDEX('INPUT RMS'!$B:$AK,Cal!$E429,IF(Cal!$P$3=22.5,MATCH(P$1,Cal!$G$6:$G$21,0),MATCH(P$1,Cal!$H$6:$H$41,0)))))/1.85)*Cal!$C429)</f>
        <v>0</v>
      </c>
      <c r="Q429" s="31">
        <f>(((ABS(INDEX('INPUT AVG'!$B:$AK,Cal!$E429,IF(Cal!$P$3=22.5,MATCH(Q$1,Cal!$G$6:$G$21,0),MATCH(Q$1,Cal!$H$6:$H$41,0))))+(2.327*INDEX('INPUT RMS'!$B:$AK,Cal!$E429,IF(Cal!$P$3=22.5,MATCH(Q$1,Cal!$G$6:$G$21,0),MATCH(Q$1,Cal!$H$6:$H$41,0)))))/1.85)*Cal!$C429)</f>
        <v>0</v>
      </c>
      <c r="R429" s="31">
        <f>(((ABS(INDEX('INPUT AVG'!$B:$AK,Cal!$E429,IF(Cal!$P$3=22.5,MATCH(R$1,Cal!$G$6:$G$21,0),MATCH(R$1,Cal!$H$6:$H$41,0))))+(2.327*INDEX('INPUT RMS'!$B:$AK,Cal!$E429,IF(Cal!$P$3=22.5,MATCH(R$1,Cal!$G$6:$G$21,0),MATCH(R$1,Cal!$H$6:$H$41,0)))))/1.85)*Cal!$C429)</f>
        <v>0</v>
      </c>
      <c r="S429" s="31">
        <f>(((ABS(INDEX('INPUT AVG'!$B:$AK,Cal!$E429,IF(Cal!$P$3=22.5,MATCH(S$1,Cal!$G$6:$G$21,0),MATCH(S$1,Cal!$H$6:$H$41,0))))+(2.327*INDEX('INPUT RMS'!$B:$AK,Cal!$E429,IF(Cal!$P$3=22.5,MATCH(S$1,Cal!$G$6:$G$21,0),MATCH(S$1,Cal!$H$6:$H$41,0)))))/1.85)*Cal!$C429)</f>
        <v>0</v>
      </c>
      <c r="T429" s="31">
        <f>(((ABS(INDEX('INPUT AVG'!$B:$AK,Cal!$E429,IF(Cal!$P$3=22.5,MATCH(T$1,Cal!$G$6:$G$21,0),MATCH(T$1,Cal!$H$6:$H$41,0))))+(2.327*INDEX('INPUT RMS'!$B:$AK,Cal!$E429,IF(Cal!$P$3=22.5,MATCH(T$1,Cal!$G$6:$G$21,0),MATCH(T$1,Cal!$H$6:$H$41,0)))))/1.85)*Cal!$C429)</f>
        <v>0</v>
      </c>
      <c r="U429" s="31">
        <f>(((ABS(INDEX('INPUT AVG'!$B:$AK,Cal!$E429,IF(Cal!$P$3=22.5,MATCH(U$1,Cal!$G$6:$G$21,0),MATCH(U$1,Cal!$H$6:$H$41,0))))+(2.327*INDEX('INPUT RMS'!$B:$AK,Cal!$E429,IF(Cal!$P$3=22.5,MATCH(U$1,Cal!$G$6:$G$21,0),MATCH(U$1,Cal!$H$6:$H$41,0)))))/1.85)*Cal!$C429)</f>
        <v>0</v>
      </c>
      <c r="V429" s="31">
        <f>(((ABS(INDEX('INPUT AVG'!$B:$AK,Cal!$E429,IF(Cal!$P$3=22.5,MATCH(V$1,Cal!$G$6:$G$21,0),MATCH(V$1,Cal!$H$6:$H$41,0))))+(2.327*INDEX('INPUT RMS'!$B:$AK,Cal!$E429,IF(Cal!$P$3=22.5,MATCH(V$1,Cal!$G$6:$G$21,0),MATCH(V$1,Cal!$H$6:$H$41,0)))))/1.85)*Cal!$C429)</f>
        <v>0</v>
      </c>
      <c r="W429" s="31">
        <f>(((ABS(INDEX('INPUT AVG'!$B:$AK,Cal!$E429,IF(Cal!$P$3=22.5,MATCH(W$1,Cal!$G$6:$G$21,0),MATCH(W$1,Cal!$H$6:$H$41,0))))+(2.327*INDEX('INPUT RMS'!$B:$AK,Cal!$E429,IF(Cal!$P$3=22.5,MATCH(W$1,Cal!$G$6:$G$21,0),MATCH(W$1,Cal!$H$6:$H$41,0)))))/1.85)*Cal!$C429)</f>
        <v>0</v>
      </c>
      <c r="X429" s="31">
        <f>(((ABS(INDEX('INPUT AVG'!$B:$AK,Cal!$E429,IF(Cal!$P$3=22.5,MATCH(X$1,Cal!$G$6:$G$21,0),MATCH(X$1,Cal!$H$6:$H$41,0))))+(2.327*INDEX('INPUT RMS'!$B:$AK,Cal!$E429,IF(Cal!$P$3=22.5,MATCH(X$1,Cal!$G$6:$G$21,0),MATCH(X$1,Cal!$H$6:$H$41,0)))))/1.85)*Cal!$C429)</f>
        <v>0</v>
      </c>
      <c r="Y429" s="31">
        <f>(((ABS(INDEX('INPUT AVG'!$B:$AK,Cal!$E429,IF(Cal!$P$3=22.5,MATCH(Y$1,Cal!$G$6:$G$21,0),MATCH(Y$1,Cal!$H$6:$H$41,0))))+(2.327*INDEX('INPUT RMS'!$B:$AK,Cal!$E429,IF(Cal!$P$3=22.5,MATCH(Y$1,Cal!$G$6:$G$21,0),MATCH(Y$1,Cal!$H$6:$H$41,0)))))/1.85)*Cal!$C429)</f>
        <v>0</v>
      </c>
      <c r="Z429" s="31">
        <f>(((ABS(INDEX('INPUT AVG'!$B:$AK,Cal!$E429,IF(Cal!$P$3=22.5,MATCH(Z$1,Cal!$G$6:$G$21,0),MATCH(Z$1,Cal!$H$6:$H$41,0))))+(2.327*INDEX('INPUT RMS'!$B:$AK,Cal!$E429,IF(Cal!$P$3=22.5,MATCH(Z$1,Cal!$G$6:$G$21,0),MATCH(Z$1,Cal!$H$6:$H$41,0)))))/1.85)*Cal!$C429)</f>
        <v>0</v>
      </c>
      <c r="AA429" s="31">
        <f>(((ABS(INDEX('INPUT AVG'!$B:$AK,Cal!$E429,IF(Cal!$P$3=22.5,MATCH(AA$1,Cal!$G$6:$G$21,0),MATCH(AA$1,Cal!$H$6:$H$41,0))))+(2.327*INDEX('INPUT RMS'!$B:$AK,Cal!$E429,IF(Cal!$P$3=22.5,MATCH(AA$1,Cal!$G$6:$G$21,0),MATCH(AA$1,Cal!$H$6:$H$41,0)))))/1.85)*Cal!$C429)</f>
        <v>0</v>
      </c>
      <c r="AB429" s="31">
        <f>(((ABS(INDEX('INPUT AVG'!$B:$AK,Cal!$E429,IF(Cal!$P$3=22.5,MATCH(AB$1,Cal!$G$6:$G$21,0),MATCH(AB$1,Cal!$H$6:$H$41,0))))+(2.327*INDEX('INPUT RMS'!$B:$AK,Cal!$E429,IF(Cal!$P$3=22.5,MATCH(AB$1,Cal!$G$6:$G$21,0),MATCH(AB$1,Cal!$H$6:$H$41,0)))))/1.85)*Cal!$C429)</f>
        <v>0</v>
      </c>
      <c r="AC429" s="31">
        <f>(((ABS(INDEX('INPUT AVG'!$B:$AK,Cal!$E429,IF(Cal!$P$3=22.5,MATCH(AC$1,Cal!$G$6:$G$21,0),MATCH(AC$1,Cal!$H$6:$H$41,0))))+(2.327*INDEX('INPUT RMS'!$B:$AK,Cal!$E429,IF(Cal!$P$3=22.5,MATCH(AC$1,Cal!$G$6:$G$21,0),MATCH(AC$1,Cal!$H$6:$H$41,0)))))/1.85)*Cal!$C429)</f>
        <v>0</v>
      </c>
      <c r="AD429" s="31">
        <f>(((ABS(INDEX('INPUT AVG'!$B:$AK,Cal!$E429,IF(Cal!$P$3=22.5,MATCH(AD$1,Cal!$G$6:$G$21,0),MATCH(AD$1,Cal!$H$6:$H$41,0))))+(2.327*INDEX('INPUT RMS'!$B:$AK,Cal!$E429,IF(Cal!$P$3=22.5,MATCH(AD$1,Cal!$G$6:$G$21,0),MATCH(AD$1,Cal!$H$6:$H$41,0)))))/1.85)*Cal!$C429)</f>
        <v>0</v>
      </c>
      <c r="AE429" s="31">
        <f>(((ABS(INDEX('INPUT AVG'!$B:$AK,Cal!$E429,IF(Cal!$P$3=22.5,MATCH(AE$1,Cal!$G$6:$G$21,0),MATCH(AE$1,Cal!$H$6:$H$41,0))))+(2.327*INDEX('INPUT RMS'!$B:$AK,Cal!$E429,IF(Cal!$P$3=22.5,MATCH(AE$1,Cal!$G$6:$G$21,0),MATCH(AE$1,Cal!$H$6:$H$41,0)))))/1.85)*Cal!$C429)</f>
        <v>0</v>
      </c>
      <c r="AF429" s="31">
        <f>(((ABS(INDEX('INPUT AVG'!$B:$AK,Cal!$E429,IF(Cal!$P$3=22.5,MATCH(AF$1,Cal!$G$6:$G$21,0),MATCH(AF$1,Cal!$H$6:$H$41,0))))+(2.327*INDEX('INPUT RMS'!$B:$AK,Cal!$E429,IF(Cal!$P$3=22.5,MATCH(AF$1,Cal!$G$6:$G$21,0),MATCH(AF$1,Cal!$H$6:$H$41,0)))))/1.85)*Cal!$C429)</f>
        <v>0</v>
      </c>
      <c r="AG429" s="31">
        <f>(((ABS(INDEX('INPUT AVG'!$B:$AK,Cal!$E429,IF(Cal!$P$3=22.5,MATCH(AG$1,Cal!$G$6:$G$21,0),MATCH(AG$1,Cal!$H$6:$H$41,0))))+(2.327*INDEX('INPUT RMS'!$B:$AK,Cal!$E429,IF(Cal!$P$3=22.5,MATCH(AG$1,Cal!$G$6:$G$21,0),MATCH(AG$1,Cal!$H$6:$H$41,0)))))/1.85)*Cal!$C429)</f>
        <v>0</v>
      </c>
      <c r="AH429" s="31">
        <f>(((ABS(INDEX('INPUT AVG'!$B:$AK,Cal!$E429,IF(Cal!$P$3=22.5,MATCH(AH$1,Cal!$G$6:$G$21,0),MATCH(AH$1,Cal!$H$6:$H$41,0))))+(2.327*INDEX('INPUT RMS'!$B:$AK,Cal!$E429,IF(Cal!$P$3=22.5,MATCH(AH$1,Cal!$G$6:$G$21,0),MATCH(AH$1,Cal!$H$6:$H$41,0)))))/1.85)*Cal!$C429)</f>
        <v>0</v>
      </c>
      <c r="AI429" s="31">
        <f>(((ABS(INDEX('INPUT AVG'!$B:$AK,Cal!$E429,IF(Cal!$P$3=22.5,MATCH(AI$1,Cal!$G$6:$G$21,0),MATCH(AI$1,Cal!$H$6:$H$41,0))))+(2.327*INDEX('INPUT RMS'!$B:$AK,Cal!$E429,IF(Cal!$P$3=22.5,MATCH(AI$1,Cal!$G$6:$G$21,0),MATCH(AI$1,Cal!$H$6:$H$41,0)))))/1.85)*Cal!$C429)</f>
        <v>0</v>
      </c>
      <c r="AJ429" s="31">
        <f>(((ABS(INDEX('INPUT AVG'!$B:$AK,Cal!$E429,IF(Cal!$P$3=22.5,MATCH(AJ$1,Cal!$G$6:$G$21,0),MATCH(AJ$1,Cal!$H$6:$H$41,0))))+(2.327*INDEX('INPUT RMS'!$B:$AK,Cal!$E429,IF(Cal!$P$3=22.5,MATCH(AJ$1,Cal!$G$6:$G$21,0),MATCH(AJ$1,Cal!$H$6:$H$41,0)))))/1.85)*Cal!$C429)</f>
        <v>0</v>
      </c>
      <c r="AK429" s="31">
        <f>(((ABS(INDEX('INPUT AVG'!$B:$AK,Cal!$E429,IF(Cal!$P$3=22.5,MATCH(AK$1,Cal!$G$6:$G$21,0),MATCH(AK$1,Cal!$H$6:$H$41,0))))+(2.327*INDEX('INPUT RMS'!$B:$AK,Cal!$E429,IF(Cal!$P$3=22.5,MATCH(AK$1,Cal!$G$6:$G$21,0),MATCH(AK$1,Cal!$H$6:$H$41,0)))))/1.85)*Cal!$C429)</f>
        <v>0</v>
      </c>
      <c r="AL429" s="31">
        <f>(((ABS(INDEX('INPUT AVG'!$B:$AK,Cal!$E429,IF(Cal!$P$3=22.5,MATCH(AL$1,Cal!$G$6:$G$21,0),MATCH(AL$1,Cal!$H$6:$H$41,0))))+(2.327*INDEX('INPUT RMS'!$B:$AK,Cal!$E429,IF(Cal!$P$3=22.5,MATCH(AL$1,Cal!$G$6:$G$21,0),MATCH(AL$1,Cal!$H$6:$H$41,0)))))/1.85)*Cal!$C429)</f>
        <v>0</v>
      </c>
    </row>
    <row r="430" spans="1:38" x14ac:dyDescent="0.4">
      <c r="A430" s="7">
        <f>Cal!A430</f>
        <v>429</v>
      </c>
      <c r="B430" s="31">
        <f>(((ABS(INDEX('INPUT AVG'!$B:$AK,Cal!$E430,IF(Cal!$P$3=22.5,MATCH(B$1,Cal!$G$6:$G$21,0),MATCH(B$1,Cal!$H$6:$H$41,0))))+(2.327*INDEX('INPUT RMS'!$B:$AK,Cal!$E430,IF(Cal!$P$3=22.5,MATCH(B$1,Cal!$G$6:$G$21,0),MATCH(B$1,Cal!$H$6:$H$41,0)))))/1.85)*Cal!$C430)</f>
        <v>0</v>
      </c>
      <c r="C430" s="31">
        <f>(((ABS(INDEX('INPUT AVG'!$B:$AK,Cal!$E430,IF(Cal!$P$3=22.5,MATCH(C$1,Cal!$G$6:$G$21,0),MATCH(C$1,Cal!$H$6:$H$41,0))))+(2.327*INDEX('INPUT RMS'!$B:$AK,Cal!$E430,IF(Cal!$P$3=22.5,MATCH(C$1,Cal!$G$6:$G$21,0),MATCH(C$1,Cal!$H$6:$H$41,0)))))/1.85)*Cal!$C430)</f>
        <v>0</v>
      </c>
      <c r="D430" s="31">
        <f>(((ABS(INDEX('INPUT AVG'!$B:$AK,Cal!$E430,IF(Cal!$P$3=22.5,MATCH(D$1,Cal!$G$6:$G$21,0),MATCH(D$1,Cal!$H$6:$H$41,0))))+(2.327*INDEX('INPUT RMS'!$B:$AK,Cal!$E430,IF(Cal!$P$3=22.5,MATCH(D$1,Cal!$G$6:$G$21,0),MATCH(D$1,Cal!$H$6:$H$41,0)))))/1.85)*Cal!$C430)</f>
        <v>0</v>
      </c>
      <c r="E430" s="31">
        <f>(((ABS(INDEX('INPUT AVG'!$B:$AK,Cal!$E430,IF(Cal!$P$3=22.5,MATCH(E$1,Cal!$G$6:$G$21,0),MATCH(E$1,Cal!$H$6:$H$41,0))))+(2.327*INDEX('INPUT RMS'!$B:$AK,Cal!$E430,IF(Cal!$P$3=22.5,MATCH(E$1,Cal!$G$6:$G$21,0),MATCH(E$1,Cal!$H$6:$H$41,0)))))/1.85)*Cal!$C430)</f>
        <v>0</v>
      </c>
      <c r="F430" s="31">
        <f>(((ABS(INDEX('INPUT AVG'!$B:$AK,Cal!$E430,IF(Cal!$P$3=22.5,MATCH(F$1,Cal!$G$6:$G$21,0),MATCH(F$1,Cal!$H$6:$H$41,0))))+(2.327*INDEX('INPUT RMS'!$B:$AK,Cal!$E430,IF(Cal!$P$3=22.5,MATCH(F$1,Cal!$G$6:$G$21,0),MATCH(F$1,Cal!$H$6:$H$41,0)))))/1.85)*Cal!$C430)</f>
        <v>0</v>
      </c>
      <c r="G430" s="31">
        <f>(((ABS(INDEX('INPUT AVG'!$B:$AK,Cal!$E430,IF(Cal!$P$3=22.5,MATCH(G$1,Cal!$G$6:$G$21,0),MATCH(G$1,Cal!$H$6:$H$41,0))))+(2.327*INDEX('INPUT RMS'!$B:$AK,Cal!$E430,IF(Cal!$P$3=22.5,MATCH(G$1,Cal!$G$6:$G$21,0),MATCH(G$1,Cal!$H$6:$H$41,0)))))/1.85)*Cal!$C430)</f>
        <v>0</v>
      </c>
      <c r="H430" s="31">
        <f>(((ABS(INDEX('INPUT AVG'!$B:$AK,Cal!$E430,IF(Cal!$P$3=22.5,MATCH(H$1,Cal!$G$6:$G$21,0),MATCH(H$1,Cal!$H$6:$H$41,0))))+(2.327*INDEX('INPUT RMS'!$B:$AK,Cal!$E430,IF(Cal!$P$3=22.5,MATCH(H$1,Cal!$G$6:$G$21,0),MATCH(H$1,Cal!$H$6:$H$41,0)))))/1.85)*Cal!$C430)</f>
        <v>0</v>
      </c>
      <c r="I430" s="31">
        <f>(((ABS(INDEX('INPUT AVG'!$B:$AK,Cal!$E430,IF(Cal!$P$3=22.5,MATCH(I$1,Cal!$G$6:$G$21,0),MATCH(I$1,Cal!$H$6:$H$41,0))))+(2.327*INDEX('INPUT RMS'!$B:$AK,Cal!$E430,IF(Cal!$P$3=22.5,MATCH(I$1,Cal!$G$6:$G$21,0),MATCH(I$1,Cal!$H$6:$H$41,0)))))/1.85)*Cal!$C430)</f>
        <v>0</v>
      </c>
      <c r="J430" s="31">
        <f>(((ABS(INDEX('INPUT AVG'!$B:$AK,Cal!$E430,IF(Cal!$P$3=22.5,MATCH(J$1,Cal!$G$6:$G$21,0),MATCH(J$1,Cal!$H$6:$H$41,0))))+(2.327*INDEX('INPUT RMS'!$B:$AK,Cal!$E430,IF(Cal!$P$3=22.5,MATCH(J$1,Cal!$G$6:$G$21,0),MATCH(J$1,Cal!$H$6:$H$41,0)))))/1.85)*Cal!$C430)</f>
        <v>0</v>
      </c>
      <c r="K430" s="31">
        <f>(((ABS(INDEX('INPUT AVG'!$B:$AK,Cal!$E430,IF(Cal!$P$3=22.5,MATCH(K$1,Cal!$G$6:$G$21,0),MATCH(K$1,Cal!$H$6:$H$41,0))))+(2.327*INDEX('INPUT RMS'!$B:$AK,Cal!$E430,IF(Cal!$P$3=22.5,MATCH(K$1,Cal!$G$6:$G$21,0),MATCH(K$1,Cal!$H$6:$H$41,0)))))/1.85)*Cal!$C430)</f>
        <v>0</v>
      </c>
      <c r="L430" s="31">
        <f>(((ABS(INDEX('INPUT AVG'!$B:$AK,Cal!$E430,IF(Cal!$P$3=22.5,MATCH(L$1,Cal!$G$6:$G$21,0),MATCH(L$1,Cal!$H$6:$H$41,0))))+(2.327*INDEX('INPUT RMS'!$B:$AK,Cal!$E430,IF(Cal!$P$3=22.5,MATCH(L$1,Cal!$G$6:$G$21,0),MATCH(L$1,Cal!$H$6:$H$41,0)))))/1.85)*Cal!$C430)</f>
        <v>0</v>
      </c>
      <c r="M430" s="31">
        <f>(((ABS(INDEX('INPUT AVG'!$B:$AK,Cal!$E430,IF(Cal!$P$3=22.5,MATCH(M$1,Cal!$G$6:$G$21,0),MATCH(M$1,Cal!$H$6:$H$41,0))))+(2.327*INDEX('INPUT RMS'!$B:$AK,Cal!$E430,IF(Cal!$P$3=22.5,MATCH(M$1,Cal!$G$6:$G$21,0),MATCH(M$1,Cal!$H$6:$H$41,0)))))/1.85)*Cal!$C430)</f>
        <v>0</v>
      </c>
      <c r="N430" s="31">
        <f>(((ABS(INDEX('INPUT AVG'!$B:$AK,Cal!$E430,IF(Cal!$P$3=22.5,MATCH(N$1,Cal!$G$6:$G$21,0),MATCH(N$1,Cal!$H$6:$H$41,0))))+(2.327*INDEX('INPUT RMS'!$B:$AK,Cal!$E430,IF(Cal!$P$3=22.5,MATCH(N$1,Cal!$G$6:$G$21,0),MATCH(N$1,Cal!$H$6:$H$41,0)))))/1.85)*Cal!$C430)</f>
        <v>0</v>
      </c>
      <c r="O430" s="31">
        <f>(((ABS(INDEX('INPUT AVG'!$B:$AK,Cal!$E430,IF(Cal!$P$3=22.5,MATCH(O$1,Cal!$G$6:$G$21,0),MATCH(O$1,Cal!$H$6:$H$41,0))))+(2.327*INDEX('INPUT RMS'!$B:$AK,Cal!$E430,IF(Cal!$P$3=22.5,MATCH(O$1,Cal!$G$6:$G$21,0),MATCH(O$1,Cal!$H$6:$H$41,0)))))/1.85)*Cal!$C430)</f>
        <v>0</v>
      </c>
      <c r="P430" s="31">
        <f>(((ABS(INDEX('INPUT AVG'!$B:$AK,Cal!$E430,IF(Cal!$P$3=22.5,MATCH(P$1,Cal!$G$6:$G$21,0),MATCH(P$1,Cal!$H$6:$H$41,0))))+(2.327*INDEX('INPUT RMS'!$B:$AK,Cal!$E430,IF(Cal!$P$3=22.5,MATCH(P$1,Cal!$G$6:$G$21,0),MATCH(P$1,Cal!$H$6:$H$41,0)))))/1.85)*Cal!$C430)</f>
        <v>0</v>
      </c>
      <c r="Q430" s="31">
        <f>(((ABS(INDEX('INPUT AVG'!$B:$AK,Cal!$E430,IF(Cal!$P$3=22.5,MATCH(Q$1,Cal!$G$6:$G$21,0),MATCH(Q$1,Cal!$H$6:$H$41,0))))+(2.327*INDEX('INPUT RMS'!$B:$AK,Cal!$E430,IF(Cal!$P$3=22.5,MATCH(Q$1,Cal!$G$6:$G$21,0),MATCH(Q$1,Cal!$H$6:$H$41,0)))))/1.85)*Cal!$C430)</f>
        <v>0</v>
      </c>
      <c r="R430" s="31">
        <f>(((ABS(INDEX('INPUT AVG'!$B:$AK,Cal!$E430,IF(Cal!$P$3=22.5,MATCH(R$1,Cal!$G$6:$G$21,0),MATCH(R$1,Cal!$H$6:$H$41,0))))+(2.327*INDEX('INPUT RMS'!$B:$AK,Cal!$E430,IF(Cal!$P$3=22.5,MATCH(R$1,Cal!$G$6:$G$21,0),MATCH(R$1,Cal!$H$6:$H$41,0)))))/1.85)*Cal!$C430)</f>
        <v>0</v>
      </c>
      <c r="S430" s="31">
        <f>(((ABS(INDEX('INPUT AVG'!$B:$AK,Cal!$E430,IF(Cal!$P$3=22.5,MATCH(S$1,Cal!$G$6:$G$21,0),MATCH(S$1,Cal!$H$6:$H$41,0))))+(2.327*INDEX('INPUT RMS'!$B:$AK,Cal!$E430,IF(Cal!$P$3=22.5,MATCH(S$1,Cal!$G$6:$G$21,0),MATCH(S$1,Cal!$H$6:$H$41,0)))))/1.85)*Cal!$C430)</f>
        <v>0</v>
      </c>
      <c r="T430" s="31">
        <f>(((ABS(INDEX('INPUT AVG'!$B:$AK,Cal!$E430,IF(Cal!$P$3=22.5,MATCH(T$1,Cal!$G$6:$G$21,0),MATCH(T$1,Cal!$H$6:$H$41,0))))+(2.327*INDEX('INPUT RMS'!$B:$AK,Cal!$E430,IF(Cal!$P$3=22.5,MATCH(T$1,Cal!$G$6:$G$21,0),MATCH(T$1,Cal!$H$6:$H$41,0)))))/1.85)*Cal!$C430)</f>
        <v>0</v>
      </c>
      <c r="U430" s="31">
        <f>(((ABS(INDEX('INPUT AVG'!$B:$AK,Cal!$E430,IF(Cal!$P$3=22.5,MATCH(U$1,Cal!$G$6:$G$21,0),MATCH(U$1,Cal!$H$6:$H$41,0))))+(2.327*INDEX('INPUT RMS'!$B:$AK,Cal!$E430,IF(Cal!$P$3=22.5,MATCH(U$1,Cal!$G$6:$G$21,0),MATCH(U$1,Cal!$H$6:$H$41,0)))))/1.85)*Cal!$C430)</f>
        <v>0</v>
      </c>
      <c r="V430" s="31">
        <f>(((ABS(INDEX('INPUT AVG'!$B:$AK,Cal!$E430,IF(Cal!$P$3=22.5,MATCH(V$1,Cal!$G$6:$G$21,0),MATCH(V$1,Cal!$H$6:$H$41,0))))+(2.327*INDEX('INPUT RMS'!$B:$AK,Cal!$E430,IF(Cal!$P$3=22.5,MATCH(V$1,Cal!$G$6:$G$21,0),MATCH(V$1,Cal!$H$6:$H$41,0)))))/1.85)*Cal!$C430)</f>
        <v>0</v>
      </c>
      <c r="W430" s="31">
        <f>(((ABS(INDEX('INPUT AVG'!$B:$AK,Cal!$E430,IF(Cal!$P$3=22.5,MATCH(W$1,Cal!$G$6:$G$21,0),MATCH(W$1,Cal!$H$6:$H$41,0))))+(2.327*INDEX('INPUT RMS'!$B:$AK,Cal!$E430,IF(Cal!$P$3=22.5,MATCH(W$1,Cal!$G$6:$G$21,0),MATCH(W$1,Cal!$H$6:$H$41,0)))))/1.85)*Cal!$C430)</f>
        <v>0</v>
      </c>
      <c r="X430" s="31">
        <f>(((ABS(INDEX('INPUT AVG'!$B:$AK,Cal!$E430,IF(Cal!$P$3=22.5,MATCH(X$1,Cal!$G$6:$G$21,0),MATCH(X$1,Cal!$H$6:$H$41,0))))+(2.327*INDEX('INPUT RMS'!$B:$AK,Cal!$E430,IF(Cal!$P$3=22.5,MATCH(X$1,Cal!$G$6:$G$21,0),MATCH(X$1,Cal!$H$6:$H$41,0)))))/1.85)*Cal!$C430)</f>
        <v>0</v>
      </c>
      <c r="Y430" s="31">
        <f>(((ABS(INDEX('INPUT AVG'!$B:$AK,Cal!$E430,IF(Cal!$P$3=22.5,MATCH(Y$1,Cal!$G$6:$G$21,0),MATCH(Y$1,Cal!$H$6:$H$41,0))))+(2.327*INDEX('INPUT RMS'!$B:$AK,Cal!$E430,IF(Cal!$P$3=22.5,MATCH(Y$1,Cal!$G$6:$G$21,0),MATCH(Y$1,Cal!$H$6:$H$41,0)))))/1.85)*Cal!$C430)</f>
        <v>0</v>
      </c>
      <c r="Z430" s="31">
        <f>(((ABS(INDEX('INPUT AVG'!$B:$AK,Cal!$E430,IF(Cal!$P$3=22.5,MATCH(Z$1,Cal!$G$6:$G$21,0),MATCH(Z$1,Cal!$H$6:$H$41,0))))+(2.327*INDEX('INPUT RMS'!$B:$AK,Cal!$E430,IF(Cal!$P$3=22.5,MATCH(Z$1,Cal!$G$6:$G$21,0),MATCH(Z$1,Cal!$H$6:$H$41,0)))))/1.85)*Cal!$C430)</f>
        <v>0</v>
      </c>
      <c r="AA430" s="31">
        <f>(((ABS(INDEX('INPUT AVG'!$B:$AK,Cal!$E430,IF(Cal!$P$3=22.5,MATCH(AA$1,Cal!$G$6:$G$21,0),MATCH(AA$1,Cal!$H$6:$H$41,0))))+(2.327*INDEX('INPUT RMS'!$B:$AK,Cal!$E430,IF(Cal!$P$3=22.5,MATCH(AA$1,Cal!$G$6:$G$21,0),MATCH(AA$1,Cal!$H$6:$H$41,0)))))/1.85)*Cal!$C430)</f>
        <v>0</v>
      </c>
      <c r="AB430" s="31">
        <f>(((ABS(INDEX('INPUT AVG'!$B:$AK,Cal!$E430,IF(Cal!$P$3=22.5,MATCH(AB$1,Cal!$G$6:$G$21,0),MATCH(AB$1,Cal!$H$6:$H$41,0))))+(2.327*INDEX('INPUT RMS'!$B:$AK,Cal!$E430,IF(Cal!$P$3=22.5,MATCH(AB$1,Cal!$G$6:$G$21,0),MATCH(AB$1,Cal!$H$6:$H$41,0)))))/1.85)*Cal!$C430)</f>
        <v>0</v>
      </c>
      <c r="AC430" s="31">
        <f>(((ABS(INDEX('INPUT AVG'!$B:$AK,Cal!$E430,IF(Cal!$P$3=22.5,MATCH(AC$1,Cal!$G$6:$G$21,0),MATCH(AC$1,Cal!$H$6:$H$41,0))))+(2.327*INDEX('INPUT RMS'!$B:$AK,Cal!$E430,IF(Cal!$P$3=22.5,MATCH(AC$1,Cal!$G$6:$G$21,0),MATCH(AC$1,Cal!$H$6:$H$41,0)))))/1.85)*Cal!$C430)</f>
        <v>0</v>
      </c>
      <c r="AD430" s="31">
        <f>(((ABS(INDEX('INPUT AVG'!$B:$AK,Cal!$E430,IF(Cal!$P$3=22.5,MATCH(AD$1,Cal!$G$6:$G$21,0),MATCH(AD$1,Cal!$H$6:$H$41,0))))+(2.327*INDEX('INPUT RMS'!$B:$AK,Cal!$E430,IF(Cal!$P$3=22.5,MATCH(AD$1,Cal!$G$6:$G$21,0),MATCH(AD$1,Cal!$H$6:$H$41,0)))))/1.85)*Cal!$C430)</f>
        <v>0</v>
      </c>
      <c r="AE430" s="31">
        <f>(((ABS(INDEX('INPUT AVG'!$B:$AK,Cal!$E430,IF(Cal!$P$3=22.5,MATCH(AE$1,Cal!$G$6:$G$21,0),MATCH(AE$1,Cal!$H$6:$H$41,0))))+(2.327*INDEX('INPUT RMS'!$B:$AK,Cal!$E430,IF(Cal!$P$3=22.5,MATCH(AE$1,Cal!$G$6:$G$21,0),MATCH(AE$1,Cal!$H$6:$H$41,0)))))/1.85)*Cal!$C430)</f>
        <v>0</v>
      </c>
      <c r="AF430" s="31">
        <f>(((ABS(INDEX('INPUT AVG'!$B:$AK,Cal!$E430,IF(Cal!$P$3=22.5,MATCH(AF$1,Cal!$G$6:$G$21,0),MATCH(AF$1,Cal!$H$6:$H$41,0))))+(2.327*INDEX('INPUT RMS'!$B:$AK,Cal!$E430,IF(Cal!$P$3=22.5,MATCH(AF$1,Cal!$G$6:$G$21,0),MATCH(AF$1,Cal!$H$6:$H$41,0)))))/1.85)*Cal!$C430)</f>
        <v>0</v>
      </c>
      <c r="AG430" s="31">
        <f>(((ABS(INDEX('INPUT AVG'!$B:$AK,Cal!$E430,IF(Cal!$P$3=22.5,MATCH(AG$1,Cal!$G$6:$G$21,0),MATCH(AG$1,Cal!$H$6:$H$41,0))))+(2.327*INDEX('INPUT RMS'!$B:$AK,Cal!$E430,IF(Cal!$P$3=22.5,MATCH(AG$1,Cal!$G$6:$G$21,0),MATCH(AG$1,Cal!$H$6:$H$41,0)))))/1.85)*Cal!$C430)</f>
        <v>0</v>
      </c>
      <c r="AH430" s="31">
        <f>(((ABS(INDEX('INPUT AVG'!$B:$AK,Cal!$E430,IF(Cal!$P$3=22.5,MATCH(AH$1,Cal!$G$6:$G$21,0),MATCH(AH$1,Cal!$H$6:$H$41,0))))+(2.327*INDEX('INPUT RMS'!$B:$AK,Cal!$E430,IF(Cal!$P$3=22.5,MATCH(AH$1,Cal!$G$6:$G$21,0),MATCH(AH$1,Cal!$H$6:$H$41,0)))))/1.85)*Cal!$C430)</f>
        <v>0</v>
      </c>
      <c r="AI430" s="31">
        <f>(((ABS(INDEX('INPUT AVG'!$B:$AK,Cal!$E430,IF(Cal!$P$3=22.5,MATCH(AI$1,Cal!$G$6:$G$21,0),MATCH(AI$1,Cal!$H$6:$H$41,0))))+(2.327*INDEX('INPUT RMS'!$B:$AK,Cal!$E430,IF(Cal!$P$3=22.5,MATCH(AI$1,Cal!$G$6:$G$21,0),MATCH(AI$1,Cal!$H$6:$H$41,0)))))/1.85)*Cal!$C430)</f>
        <v>0</v>
      </c>
      <c r="AJ430" s="31">
        <f>(((ABS(INDEX('INPUT AVG'!$B:$AK,Cal!$E430,IF(Cal!$P$3=22.5,MATCH(AJ$1,Cal!$G$6:$G$21,0),MATCH(AJ$1,Cal!$H$6:$H$41,0))))+(2.327*INDEX('INPUT RMS'!$B:$AK,Cal!$E430,IF(Cal!$P$3=22.5,MATCH(AJ$1,Cal!$G$6:$G$21,0),MATCH(AJ$1,Cal!$H$6:$H$41,0)))))/1.85)*Cal!$C430)</f>
        <v>0</v>
      </c>
      <c r="AK430" s="31">
        <f>(((ABS(INDEX('INPUT AVG'!$B:$AK,Cal!$E430,IF(Cal!$P$3=22.5,MATCH(AK$1,Cal!$G$6:$G$21,0),MATCH(AK$1,Cal!$H$6:$H$41,0))))+(2.327*INDEX('INPUT RMS'!$B:$AK,Cal!$E430,IF(Cal!$P$3=22.5,MATCH(AK$1,Cal!$G$6:$G$21,0),MATCH(AK$1,Cal!$H$6:$H$41,0)))))/1.85)*Cal!$C430)</f>
        <v>0</v>
      </c>
      <c r="AL430" s="31">
        <f>(((ABS(INDEX('INPUT AVG'!$B:$AK,Cal!$E430,IF(Cal!$P$3=22.5,MATCH(AL$1,Cal!$G$6:$G$21,0),MATCH(AL$1,Cal!$H$6:$H$41,0))))+(2.327*INDEX('INPUT RMS'!$B:$AK,Cal!$E430,IF(Cal!$P$3=22.5,MATCH(AL$1,Cal!$G$6:$G$21,0),MATCH(AL$1,Cal!$H$6:$H$41,0)))))/1.85)*Cal!$C430)</f>
        <v>0</v>
      </c>
    </row>
    <row r="431" spans="1:38" x14ac:dyDescent="0.4">
      <c r="A431" s="7">
        <f>Cal!A431</f>
        <v>430</v>
      </c>
      <c r="B431" s="31">
        <f>(((ABS(INDEX('INPUT AVG'!$B:$AK,Cal!$E431,IF(Cal!$P$3=22.5,MATCH(B$1,Cal!$G$6:$G$21,0),MATCH(B$1,Cal!$H$6:$H$41,0))))+(2.327*INDEX('INPUT RMS'!$B:$AK,Cal!$E431,IF(Cal!$P$3=22.5,MATCH(B$1,Cal!$G$6:$G$21,0),MATCH(B$1,Cal!$H$6:$H$41,0)))))/1.85)*Cal!$C431)</f>
        <v>0</v>
      </c>
      <c r="C431" s="31">
        <f>(((ABS(INDEX('INPUT AVG'!$B:$AK,Cal!$E431,IF(Cal!$P$3=22.5,MATCH(C$1,Cal!$G$6:$G$21,0),MATCH(C$1,Cal!$H$6:$H$41,0))))+(2.327*INDEX('INPUT RMS'!$B:$AK,Cal!$E431,IF(Cal!$P$3=22.5,MATCH(C$1,Cal!$G$6:$G$21,0),MATCH(C$1,Cal!$H$6:$H$41,0)))))/1.85)*Cal!$C431)</f>
        <v>0</v>
      </c>
      <c r="D431" s="31">
        <f>(((ABS(INDEX('INPUT AVG'!$B:$AK,Cal!$E431,IF(Cal!$P$3=22.5,MATCH(D$1,Cal!$G$6:$G$21,0),MATCH(D$1,Cal!$H$6:$H$41,0))))+(2.327*INDEX('INPUT RMS'!$B:$AK,Cal!$E431,IF(Cal!$P$3=22.5,MATCH(D$1,Cal!$G$6:$G$21,0),MATCH(D$1,Cal!$H$6:$H$41,0)))))/1.85)*Cal!$C431)</f>
        <v>0</v>
      </c>
      <c r="E431" s="31">
        <f>(((ABS(INDEX('INPUT AVG'!$B:$AK,Cal!$E431,IF(Cal!$P$3=22.5,MATCH(E$1,Cal!$G$6:$G$21,0),MATCH(E$1,Cal!$H$6:$H$41,0))))+(2.327*INDEX('INPUT RMS'!$B:$AK,Cal!$E431,IF(Cal!$P$3=22.5,MATCH(E$1,Cal!$G$6:$G$21,0),MATCH(E$1,Cal!$H$6:$H$41,0)))))/1.85)*Cal!$C431)</f>
        <v>0</v>
      </c>
      <c r="F431" s="31">
        <f>(((ABS(INDEX('INPUT AVG'!$B:$AK,Cal!$E431,IF(Cal!$P$3=22.5,MATCH(F$1,Cal!$G$6:$G$21,0),MATCH(F$1,Cal!$H$6:$H$41,0))))+(2.327*INDEX('INPUT RMS'!$B:$AK,Cal!$E431,IF(Cal!$P$3=22.5,MATCH(F$1,Cal!$G$6:$G$21,0),MATCH(F$1,Cal!$H$6:$H$41,0)))))/1.85)*Cal!$C431)</f>
        <v>0</v>
      </c>
      <c r="G431" s="31">
        <f>(((ABS(INDEX('INPUT AVG'!$B:$AK,Cal!$E431,IF(Cal!$P$3=22.5,MATCH(G$1,Cal!$G$6:$G$21,0),MATCH(G$1,Cal!$H$6:$H$41,0))))+(2.327*INDEX('INPUT RMS'!$B:$AK,Cal!$E431,IF(Cal!$P$3=22.5,MATCH(G$1,Cal!$G$6:$G$21,0),MATCH(G$1,Cal!$H$6:$H$41,0)))))/1.85)*Cal!$C431)</f>
        <v>0</v>
      </c>
      <c r="H431" s="31">
        <f>(((ABS(INDEX('INPUT AVG'!$B:$AK,Cal!$E431,IF(Cal!$P$3=22.5,MATCH(H$1,Cal!$G$6:$G$21,0),MATCH(H$1,Cal!$H$6:$H$41,0))))+(2.327*INDEX('INPUT RMS'!$B:$AK,Cal!$E431,IF(Cal!$P$3=22.5,MATCH(H$1,Cal!$G$6:$G$21,0),MATCH(H$1,Cal!$H$6:$H$41,0)))))/1.85)*Cal!$C431)</f>
        <v>0</v>
      </c>
      <c r="I431" s="31">
        <f>(((ABS(INDEX('INPUT AVG'!$B:$AK,Cal!$E431,IF(Cal!$P$3=22.5,MATCH(I$1,Cal!$G$6:$G$21,0),MATCH(I$1,Cal!$H$6:$H$41,0))))+(2.327*INDEX('INPUT RMS'!$B:$AK,Cal!$E431,IF(Cal!$P$3=22.5,MATCH(I$1,Cal!$G$6:$G$21,0),MATCH(I$1,Cal!$H$6:$H$41,0)))))/1.85)*Cal!$C431)</f>
        <v>0</v>
      </c>
      <c r="J431" s="31">
        <f>(((ABS(INDEX('INPUT AVG'!$B:$AK,Cal!$E431,IF(Cal!$P$3=22.5,MATCH(J$1,Cal!$G$6:$G$21,0),MATCH(J$1,Cal!$H$6:$H$41,0))))+(2.327*INDEX('INPUT RMS'!$B:$AK,Cal!$E431,IF(Cal!$P$3=22.5,MATCH(J$1,Cal!$G$6:$G$21,0),MATCH(J$1,Cal!$H$6:$H$41,0)))))/1.85)*Cal!$C431)</f>
        <v>0</v>
      </c>
      <c r="K431" s="31">
        <f>(((ABS(INDEX('INPUT AVG'!$B:$AK,Cal!$E431,IF(Cal!$P$3=22.5,MATCH(K$1,Cal!$G$6:$G$21,0),MATCH(K$1,Cal!$H$6:$H$41,0))))+(2.327*INDEX('INPUT RMS'!$B:$AK,Cal!$E431,IF(Cal!$P$3=22.5,MATCH(K$1,Cal!$G$6:$G$21,0),MATCH(K$1,Cal!$H$6:$H$41,0)))))/1.85)*Cal!$C431)</f>
        <v>0</v>
      </c>
      <c r="L431" s="31">
        <f>(((ABS(INDEX('INPUT AVG'!$B:$AK,Cal!$E431,IF(Cal!$P$3=22.5,MATCH(L$1,Cal!$G$6:$G$21,0),MATCH(L$1,Cal!$H$6:$H$41,0))))+(2.327*INDEX('INPUT RMS'!$B:$AK,Cal!$E431,IF(Cal!$P$3=22.5,MATCH(L$1,Cal!$G$6:$G$21,0),MATCH(L$1,Cal!$H$6:$H$41,0)))))/1.85)*Cal!$C431)</f>
        <v>0</v>
      </c>
      <c r="M431" s="31">
        <f>(((ABS(INDEX('INPUT AVG'!$B:$AK,Cal!$E431,IF(Cal!$P$3=22.5,MATCH(M$1,Cal!$G$6:$G$21,0),MATCH(M$1,Cal!$H$6:$H$41,0))))+(2.327*INDEX('INPUT RMS'!$B:$AK,Cal!$E431,IF(Cal!$P$3=22.5,MATCH(M$1,Cal!$G$6:$G$21,0),MATCH(M$1,Cal!$H$6:$H$41,0)))))/1.85)*Cal!$C431)</f>
        <v>0</v>
      </c>
      <c r="N431" s="31">
        <f>(((ABS(INDEX('INPUT AVG'!$B:$AK,Cal!$E431,IF(Cal!$P$3=22.5,MATCH(N$1,Cal!$G$6:$G$21,0),MATCH(N$1,Cal!$H$6:$H$41,0))))+(2.327*INDEX('INPUT RMS'!$B:$AK,Cal!$E431,IF(Cal!$P$3=22.5,MATCH(N$1,Cal!$G$6:$G$21,0),MATCH(N$1,Cal!$H$6:$H$41,0)))))/1.85)*Cal!$C431)</f>
        <v>0</v>
      </c>
      <c r="O431" s="31">
        <f>(((ABS(INDEX('INPUT AVG'!$B:$AK,Cal!$E431,IF(Cal!$P$3=22.5,MATCH(O$1,Cal!$G$6:$G$21,0),MATCH(O$1,Cal!$H$6:$H$41,0))))+(2.327*INDEX('INPUT RMS'!$B:$AK,Cal!$E431,IF(Cal!$P$3=22.5,MATCH(O$1,Cal!$G$6:$G$21,0),MATCH(O$1,Cal!$H$6:$H$41,0)))))/1.85)*Cal!$C431)</f>
        <v>0</v>
      </c>
      <c r="P431" s="31">
        <f>(((ABS(INDEX('INPUT AVG'!$B:$AK,Cal!$E431,IF(Cal!$P$3=22.5,MATCH(P$1,Cal!$G$6:$G$21,0),MATCH(P$1,Cal!$H$6:$H$41,0))))+(2.327*INDEX('INPUT RMS'!$B:$AK,Cal!$E431,IF(Cal!$P$3=22.5,MATCH(P$1,Cal!$G$6:$G$21,0),MATCH(P$1,Cal!$H$6:$H$41,0)))))/1.85)*Cal!$C431)</f>
        <v>0</v>
      </c>
      <c r="Q431" s="31">
        <f>(((ABS(INDEX('INPUT AVG'!$B:$AK,Cal!$E431,IF(Cal!$P$3=22.5,MATCH(Q$1,Cal!$G$6:$G$21,0),MATCH(Q$1,Cal!$H$6:$H$41,0))))+(2.327*INDEX('INPUT RMS'!$B:$AK,Cal!$E431,IF(Cal!$P$3=22.5,MATCH(Q$1,Cal!$G$6:$G$21,0),MATCH(Q$1,Cal!$H$6:$H$41,0)))))/1.85)*Cal!$C431)</f>
        <v>0</v>
      </c>
      <c r="R431" s="31">
        <f>(((ABS(INDEX('INPUT AVG'!$B:$AK,Cal!$E431,IF(Cal!$P$3=22.5,MATCH(R$1,Cal!$G$6:$G$21,0),MATCH(R$1,Cal!$H$6:$H$41,0))))+(2.327*INDEX('INPUT RMS'!$B:$AK,Cal!$E431,IF(Cal!$P$3=22.5,MATCH(R$1,Cal!$G$6:$G$21,0),MATCH(R$1,Cal!$H$6:$H$41,0)))))/1.85)*Cal!$C431)</f>
        <v>0</v>
      </c>
      <c r="S431" s="31">
        <f>(((ABS(INDEX('INPUT AVG'!$B:$AK,Cal!$E431,IF(Cal!$P$3=22.5,MATCH(S$1,Cal!$G$6:$G$21,0),MATCH(S$1,Cal!$H$6:$H$41,0))))+(2.327*INDEX('INPUT RMS'!$B:$AK,Cal!$E431,IF(Cal!$P$3=22.5,MATCH(S$1,Cal!$G$6:$G$21,0),MATCH(S$1,Cal!$H$6:$H$41,0)))))/1.85)*Cal!$C431)</f>
        <v>0</v>
      </c>
      <c r="T431" s="31">
        <f>(((ABS(INDEX('INPUT AVG'!$B:$AK,Cal!$E431,IF(Cal!$P$3=22.5,MATCH(T$1,Cal!$G$6:$G$21,0),MATCH(T$1,Cal!$H$6:$H$41,0))))+(2.327*INDEX('INPUT RMS'!$B:$AK,Cal!$E431,IF(Cal!$P$3=22.5,MATCH(T$1,Cal!$G$6:$G$21,0),MATCH(T$1,Cal!$H$6:$H$41,0)))))/1.85)*Cal!$C431)</f>
        <v>0</v>
      </c>
      <c r="U431" s="31">
        <f>(((ABS(INDEX('INPUT AVG'!$B:$AK,Cal!$E431,IF(Cal!$P$3=22.5,MATCH(U$1,Cal!$G$6:$G$21,0),MATCH(U$1,Cal!$H$6:$H$41,0))))+(2.327*INDEX('INPUT RMS'!$B:$AK,Cal!$E431,IF(Cal!$P$3=22.5,MATCH(U$1,Cal!$G$6:$G$21,0),MATCH(U$1,Cal!$H$6:$H$41,0)))))/1.85)*Cal!$C431)</f>
        <v>0</v>
      </c>
      <c r="V431" s="31">
        <f>(((ABS(INDEX('INPUT AVG'!$B:$AK,Cal!$E431,IF(Cal!$P$3=22.5,MATCH(V$1,Cal!$G$6:$G$21,0),MATCH(V$1,Cal!$H$6:$H$41,0))))+(2.327*INDEX('INPUT RMS'!$B:$AK,Cal!$E431,IF(Cal!$P$3=22.5,MATCH(V$1,Cal!$G$6:$G$21,0),MATCH(V$1,Cal!$H$6:$H$41,0)))))/1.85)*Cal!$C431)</f>
        <v>0</v>
      </c>
      <c r="W431" s="31">
        <f>(((ABS(INDEX('INPUT AVG'!$B:$AK,Cal!$E431,IF(Cal!$P$3=22.5,MATCH(W$1,Cal!$G$6:$G$21,0),MATCH(W$1,Cal!$H$6:$H$41,0))))+(2.327*INDEX('INPUT RMS'!$B:$AK,Cal!$E431,IF(Cal!$P$3=22.5,MATCH(W$1,Cal!$G$6:$G$21,0),MATCH(W$1,Cal!$H$6:$H$41,0)))))/1.85)*Cal!$C431)</f>
        <v>0</v>
      </c>
      <c r="X431" s="31">
        <f>(((ABS(INDEX('INPUT AVG'!$B:$AK,Cal!$E431,IF(Cal!$P$3=22.5,MATCH(X$1,Cal!$G$6:$G$21,0),MATCH(X$1,Cal!$H$6:$H$41,0))))+(2.327*INDEX('INPUT RMS'!$B:$AK,Cal!$E431,IF(Cal!$P$3=22.5,MATCH(X$1,Cal!$G$6:$G$21,0),MATCH(X$1,Cal!$H$6:$H$41,0)))))/1.85)*Cal!$C431)</f>
        <v>0</v>
      </c>
      <c r="Y431" s="31">
        <f>(((ABS(INDEX('INPUT AVG'!$B:$AK,Cal!$E431,IF(Cal!$P$3=22.5,MATCH(Y$1,Cal!$G$6:$G$21,0),MATCH(Y$1,Cal!$H$6:$H$41,0))))+(2.327*INDEX('INPUT RMS'!$B:$AK,Cal!$E431,IF(Cal!$P$3=22.5,MATCH(Y$1,Cal!$G$6:$G$21,0),MATCH(Y$1,Cal!$H$6:$H$41,0)))))/1.85)*Cal!$C431)</f>
        <v>0</v>
      </c>
      <c r="Z431" s="31">
        <f>(((ABS(INDEX('INPUT AVG'!$B:$AK,Cal!$E431,IF(Cal!$P$3=22.5,MATCH(Z$1,Cal!$G$6:$G$21,0),MATCH(Z$1,Cal!$H$6:$H$41,0))))+(2.327*INDEX('INPUT RMS'!$B:$AK,Cal!$E431,IF(Cal!$P$3=22.5,MATCH(Z$1,Cal!$G$6:$G$21,0),MATCH(Z$1,Cal!$H$6:$H$41,0)))))/1.85)*Cal!$C431)</f>
        <v>0</v>
      </c>
      <c r="AA431" s="31">
        <f>(((ABS(INDEX('INPUT AVG'!$B:$AK,Cal!$E431,IF(Cal!$P$3=22.5,MATCH(AA$1,Cal!$G$6:$G$21,0),MATCH(AA$1,Cal!$H$6:$H$41,0))))+(2.327*INDEX('INPUT RMS'!$B:$AK,Cal!$E431,IF(Cal!$P$3=22.5,MATCH(AA$1,Cal!$G$6:$G$21,0),MATCH(AA$1,Cal!$H$6:$H$41,0)))))/1.85)*Cal!$C431)</f>
        <v>0</v>
      </c>
      <c r="AB431" s="31">
        <f>(((ABS(INDEX('INPUT AVG'!$B:$AK,Cal!$E431,IF(Cal!$P$3=22.5,MATCH(AB$1,Cal!$G$6:$G$21,0),MATCH(AB$1,Cal!$H$6:$H$41,0))))+(2.327*INDEX('INPUT RMS'!$B:$AK,Cal!$E431,IF(Cal!$P$3=22.5,MATCH(AB$1,Cal!$G$6:$G$21,0),MATCH(AB$1,Cal!$H$6:$H$41,0)))))/1.85)*Cal!$C431)</f>
        <v>0</v>
      </c>
      <c r="AC431" s="31">
        <f>(((ABS(INDEX('INPUT AVG'!$B:$AK,Cal!$E431,IF(Cal!$P$3=22.5,MATCH(AC$1,Cal!$G$6:$G$21,0),MATCH(AC$1,Cal!$H$6:$H$41,0))))+(2.327*INDEX('INPUT RMS'!$B:$AK,Cal!$E431,IF(Cal!$P$3=22.5,MATCH(AC$1,Cal!$G$6:$G$21,0),MATCH(AC$1,Cal!$H$6:$H$41,0)))))/1.85)*Cal!$C431)</f>
        <v>0</v>
      </c>
      <c r="AD431" s="31">
        <f>(((ABS(INDEX('INPUT AVG'!$B:$AK,Cal!$E431,IF(Cal!$P$3=22.5,MATCH(AD$1,Cal!$G$6:$G$21,0),MATCH(AD$1,Cal!$H$6:$H$41,0))))+(2.327*INDEX('INPUT RMS'!$B:$AK,Cal!$E431,IF(Cal!$P$3=22.5,MATCH(AD$1,Cal!$G$6:$G$21,0),MATCH(AD$1,Cal!$H$6:$H$41,0)))))/1.85)*Cal!$C431)</f>
        <v>0</v>
      </c>
      <c r="AE431" s="31">
        <f>(((ABS(INDEX('INPUT AVG'!$B:$AK,Cal!$E431,IF(Cal!$P$3=22.5,MATCH(AE$1,Cal!$G$6:$G$21,0),MATCH(AE$1,Cal!$H$6:$H$41,0))))+(2.327*INDEX('INPUT RMS'!$B:$AK,Cal!$E431,IF(Cal!$P$3=22.5,MATCH(AE$1,Cal!$G$6:$G$21,0),MATCH(AE$1,Cal!$H$6:$H$41,0)))))/1.85)*Cal!$C431)</f>
        <v>0</v>
      </c>
      <c r="AF431" s="31">
        <f>(((ABS(INDEX('INPUT AVG'!$B:$AK,Cal!$E431,IF(Cal!$P$3=22.5,MATCH(AF$1,Cal!$G$6:$G$21,0),MATCH(AF$1,Cal!$H$6:$H$41,0))))+(2.327*INDEX('INPUT RMS'!$B:$AK,Cal!$E431,IF(Cal!$P$3=22.5,MATCH(AF$1,Cal!$G$6:$G$21,0),MATCH(AF$1,Cal!$H$6:$H$41,0)))))/1.85)*Cal!$C431)</f>
        <v>0</v>
      </c>
      <c r="AG431" s="31">
        <f>(((ABS(INDEX('INPUT AVG'!$B:$AK,Cal!$E431,IF(Cal!$P$3=22.5,MATCH(AG$1,Cal!$G$6:$G$21,0),MATCH(AG$1,Cal!$H$6:$H$41,0))))+(2.327*INDEX('INPUT RMS'!$B:$AK,Cal!$E431,IF(Cal!$P$3=22.5,MATCH(AG$1,Cal!$G$6:$G$21,0),MATCH(AG$1,Cal!$H$6:$H$41,0)))))/1.85)*Cal!$C431)</f>
        <v>0</v>
      </c>
      <c r="AH431" s="31">
        <f>(((ABS(INDEX('INPUT AVG'!$B:$AK,Cal!$E431,IF(Cal!$P$3=22.5,MATCH(AH$1,Cal!$G$6:$G$21,0),MATCH(AH$1,Cal!$H$6:$H$41,0))))+(2.327*INDEX('INPUT RMS'!$B:$AK,Cal!$E431,IF(Cal!$P$3=22.5,MATCH(AH$1,Cal!$G$6:$G$21,0),MATCH(AH$1,Cal!$H$6:$H$41,0)))))/1.85)*Cal!$C431)</f>
        <v>0</v>
      </c>
      <c r="AI431" s="31">
        <f>(((ABS(INDEX('INPUT AVG'!$B:$AK,Cal!$E431,IF(Cal!$P$3=22.5,MATCH(AI$1,Cal!$G$6:$G$21,0),MATCH(AI$1,Cal!$H$6:$H$41,0))))+(2.327*INDEX('INPUT RMS'!$B:$AK,Cal!$E431,IF(Cal!$P$3=22.5,MATCH(AI$1,Cal!$G$6:$G$21,0),MATCH(AI$1,Cal!$H$6:$H$41,0)))))/1.85)*Cal!$C431)</f>
        <v>0</v>
      </c>
      <c r="AJ431" s="31">
        <f>(((ABS(INDEX('INPUT AVG'!$B:$AK,Cal!$E431,IF(Cal!$P$3=22.5,MATCH(AJ$1,Cal!$G$6:$G$21,0),MATCH(AJ$1,Cal!$H$6:$H$41,0))))+(2.327*INDEX('INPUT RMS'!$B:$AK,Cal!$E431,IF(Cal!$P$3=22.5,MATCH(AJ$1,Cal!$G$6:$G$21,0),MATCH(AJ$1,Cal!$H$6:$H$41,0)))))/1.85)*Cal!$C431)</f>
        <v>0</v>
      </c>
      <c r="AK431" s="31">
        <f>(((ABS(INDEX('INPUT AVG'!$B:$AK,Cal!$E431,IF(Cal!$P$3=22.5,MATCH(AK$1,Cal!$G$6:$G$21,0),MATCH(AK$1,Cal!$H$6:$H$41,0))))+(2.327*INDEX('INPUT RMS'!$B:$AK,Cal!$E431,IF(Cal!$P$3=22.5,MATCH(AK$1,Cal!$G$6:$G$21,0),MATCH(AK$1,Cal!$H$6:$H$41,0)))))/1.85)*Cal!$C431)</f>
        <v>0</v>
      </c>
      <c r="AL431" s="31">
        <f>(((ABS(INDEX('INPUT AVG'!$B:$AK,Cal!$E431,IF(Cal!$P$3=22.5,MATCH(AL$1,Cal!$G$6:$G$21,0),MATCH(AL$1,Cal!$H$6:$H$41,0))))+(2.327*INDEX('INPUT RMS'!$B:$AK,Cal!$E431,IF(Cal!$P$3=22.5,MATCH(AL$1,Cal!$G$6:$G$21,0),MATCH(AL$1,Cal!$H$6:$H$41,0)))))/1.85)*Cal!$C431)</f>
        <v>0</v>
      </c>
    </row>
    <row r="432" spans="1:38" x14ac:dyDescent="0.4">
      <c r="A432" s="7">
        <f>Cal!A432</f>
        <v>431</v>
      </c>
      <c r="B432" s="31">
        <f>(((ABS(INDEX('INPUT AVG'!$B:$AK,Cal!$E432,IF(Cal!$P$3=22.5,MATCH(B$1,Cal!$G$6:$G$21,0),MATCH(B$1,Cal!$H$6:$H$41,0))))+(2.327*INDEX('INPUT RMS'!$B:$AK,Cal!$E432,IF(Cal!$P$3=22.5,MATCH(B$1,Cal!$G$6:$G$21,0),MATCH(B$1,Cal!$H$6:$H$41,0)))))/1.85)*Cal!$C432)</f>
        <v>0</v>
      </c>
      <c r="C432" s="31">
        <f>(((ABS(INDEX('INPUT AVG'!$B:$AK,Cal!$E432,IF(Cal!$P$3=22.5,MATCH(C$1,Cal!$G$6:$G$21,0),MATCH(C$1,Cal!$H$6:$H$41,0))))+(2.327*INDEX('INPUT RMS'!$B:$AK,Cal!$E432,IF(Cal!$P$3=22.5,MATCH(C$1,Cal!$G$6:$G$21,0),MATCH(C$1,Cal!$H$6:$H$41,0)))))/1.85)*Cal!$C432)</f>
        <v>0</v>
      </c>
      <c r="D432" s="31">
        <f>(((ABS(INDEX('INPUT AVG'!$B:$AK,Cal!$E432,IF(Cal!$P$3=22.5,MATCH(D$1,Cal!$G$6:$G$21,0),MATCH(D$1,Cal!$H$6:$H$41,0))))+(2.327*INDEX('INPUT RMS'!$B:$AK,Cal!$E432,IF(Cal!$P$3=22.5,MATCH(D$1,Cal!$G$6:$G$21,0),MATCH(D$1,Cal!$H$6:$H$41,0)))))/1.85)*Cal!$C432)</f>
        <v>0</v>
      </c>
      <c r="E432" s="31">
        <f>(((ABS(INDEX('INPUT AVG'!$B:$AK,Cal!$E432,IF(Cal!$P$3=22.5,MATCH(E$1,Cal!$G$6:$G$21,0),MATCH(E$1,Cal!$H$6:$H$41,0))))+(2.327*INDEX('INPUT RMS'!$B:$AK,Cal!$E432,IF(Cal!$P$3=22.5,MATCH(E$1,Cal!$G$6:$G$21,0),MATCH(E$1,Cal!$H$6:$H$41,0)))))/1.85)*Cal!$C432)</f>
        <v>0</v>
      </c>
      <c r="F432" s="31">
        <f>(((ABS(INDEX('INPUT AVG'!$B:$AK,Cal!$E432,IF(Cal!$P$3=22.5,MATCH(F$1,Cal!$G$6:$G$21,0),MATCH(F$1,Cal!$H$6:$H$41,0))))+(2.327*INDEX('INPUT RMS'!$B:$AK,Cal!$E432,IF(Cal!$P$3=22.5,MATCH(F$1,Cal!$G$6:$G$21,0),MATCH(F$1,Cal!$H$6:$H$41,0)))))/1.85)*Cal!$C432)</f>
        <v>0</v>
      </c>
      <c r="G432" s="31">
        <f>(((ABS(INDEX('INPUT AVG'!$B:$AK,Cal!$E432,IF(Cal!$P$3=22.5,MATCH(G$1,Cal!$G$6:$G$21,0),MATCH(G$1,Cal!$H$6:$H$41,0))))+(2.327*INDEX('INPUT RMS'!$B:$AK,Cal!$E432,IF(Cal!$P$3=22.5,MATCH(G$1,Cal!$G$6:$G$21,0),MATCH(G$1,Cal!$H$6:$H$41,0)))))/1.85)*Cal!$C432)</f>
        <v>0</v>
      </c>
      <c r="H432" s="31">
        <f>(((ABS(INDEX('INPUT AVG'!$B:$AK,Cal!$E432,IF(Cal!$P$3=22.5,MATCH(H$1,Cal!$G$6:$G$21,0),MATCH(H$1,Cal!$H$6:$H$41,0))))+(2.327*INDEX('INPUT RMS'!$B:$AK,Cal!$E432,IF(Cal!$P$3=22.5,MATCH(H$1,Cal!$G$6:$G$21,0),MATCH(H$1,Cal!$H$6:$H$41,0)))))/1.85)*Cal!$C432)</f>
        <v>0</v>
      </c>
      <c r="I432" s="31">
        <f>(((ABS(INDEX('INPUT AVG'!$B:$AK,Cal!$E432,IF(Cal!$P$3=22.5,MATCH(I$1,Cal!$G$6:$G$21,0),MATCH(I$1,Cal!$H$6:$H$41,0))))+(2.327*INDEX('INPUT RMS'!$B:$AK,Cal!$E432,IF(Cal!$P$3=22.5,MATCH(I$1,Cal!$G$6:$G$21,0),MATCH(I$1,Cal!$H$6:$H$41,0)))))/1.85)*Cal!$C432)</f>
        <v>0</v>
      </c>
      <c r="J432" s="31">
        <f>(((ABS(INDEX('INPUT AVG'!$B:$AK,Cal!$E432,IF(Cal!$P$3=22.5,MATCH(J$1,Cal!$G$6:$G$21,0),MATCH(J$1,Cal!$H$6:$H$41,0))))+(2.327*INDEX('INPUT RMS'!$B:$AK,Cal!$E432,IF(Cal!$P$3=22.5,MATCH(J$1,Cal!$G$6:$G$21,0),MATCH(J$1,Cal!$H$6:$H$41,0)))))/1.85)*Cal!$C432)</f>
        <v>0</v>
      </c>
      <c r="K432" s="31">
        <f>(((ABS(INDEX('INPUT AVG'!$B:$AK,Cal!$E432,IF(Cal!$P$3=22.5,MATCH(K$1,Cal!$G$6:$G$21,0),MATCH(K$1,Cal!$H$6:$H$41,0))))+(2.327*INDEX('INPUT RMS'!$B:$AK,Cal!$E432,IF(Cal!$P$3=22.5,MATCH(K$1,Cal!$G$6:$G$21,0),MATCH(K$1,Cal!$H$6:$H$41,0)))))/1.85)*Cal!$C432)</f>
        <v>0</v>
      </c>
      <c r="L432" s="31">
        <f>(((ABS(INDEX('INPUT AVG'!$B:$AK,Cal!$E432,IF(Cal!$P$3=22.5,MATCH(L$1,Cal!$G$6:$G$21,0),MATCH(L$1,Cal!$H$6:$H$41,0))))+(2.327*INDEX('INPUT RMS'!$B:$AK,Cal!$E432,IF(Cal!$P$3=22.5,MATCH(L$1,Cal!$G$6:$G$21,0),MATCH(L$1,Cal!$H$6:$H$41,0)))))/1.85)*Cal!$C432)</f>
        <v>0</v>
      </c>
      <c r="M432" s="31">
        <f>(((ABS(INDEX('INPUT AVG'!$B:$AK,Cal!$E432,IF(Cal!$P$3=22.5,MATCH(M$1,Cal!$G$6:$G$21,0),MATCH(M$1,Cal!$H$6:$H$41,0))))+(2.327*INDEX('INPUT RMS'!$B:$AK,Cal!$E432,IF(Cal!$P$3=22.5,MATCH(M$1,Cal!$G$6:$G$21,0),MATCH(M$1,Cal!$H$6:$H$41,0)))))/1.85)*Cal!$C432)</f>
        <v>0</v>
      </c>
      <c r="N432" s="31">
        <f>(((ABS(INDEX('INPUT AVG'!$B:$AK,Cal!$E432,IF(Cal!$P$3=22.5,MATCH(N$1,Cal!$G$6:$G$21,0),MATCH(N$1,Cal!$H$6:$H$41,0))))+(2.327*INDEX('INPUT RMS'!$B:$AK,Cal!$E432,IF(Cal!$P$3=22.5,MATCH(N$1,Cal!$G$6:$G$21,0),MATCH(N$1,Cal!$H$6:$H$41,0)))))/1.85)*Cal!$C432)</f>
        <v>0</v>
      </c>
      <c r="O432" s="31">
        <f>(((ABS(INDEX('INPUT AVG'!$B:$AK,Cal!$E432,IF(Cal!$P$3=22.5,MATCH(O$1,Cal!$G$6:$G$21,0),MATCH(O$1,Cal!$H$6:$H$41,0))))+(2.327*INDEX('INPUT RMS'!$B:$AK,Cal!$E432,IF(Cal!$P$3=22.5,MATCH(O$1,Cal!$G$6:$G$21,0),MATCH(O$1,Cal!$H$6:$H$41,0)))))/1.85)*Cal!$C432)</f>
        <v>0</v>
      </c>
      <c r="P432" s="31">
        <f>(((ABS(INDEX('INPUT AVG'!$B:$AK,Cal!$E432,IF(Cal!$P$3=22.5,MATCH(P$1,Cal!$G$6:$G$21,0),MATCH(P$1,Cal!$H$6:$H$41,0))))+(2.327*INDEX('INPUT RMS'!$B:$AK,Cal!$E432,IF(Cal!$P$3=22.5,MATCH(P$1,Cal!$G$6:$G$21,0),MATCH(P$1,Cal!$H$6:$H$41,0)))))/1.85)*Cal!$C432)</f>
        <v>0</v>
      </c>
      <c r="Q432" s="31">
        <f>(((ABS(INDEX('INPUT AVG'!$B:$AK,Cal!$E432,IF(Cal!$P$3=22.5,MATCH(Q$1,Cal!$G$6:$G$21,0),MATCH(Q$1,Cal!$H$6:$H$41,0))))+(2.327*INDEX('INPUT RMS'!$B:$AK,Cal!$E432,IF(Cal!$P$3=22.5,MATCH(Q$1,Cal!$G$6:$G$21,0),MATCH(Q$1,Cal!$H$6:$H$41,0)))))/1.85)*Cal!$C432)</f>
        <v>0</v>
      </c>
      <c r="R432" s="31">
        <f>(((ABS(INDEX('INPUT AVG'!$B:$AK,Cal!$E432,IF(Cal!$P$3=22.5,MATCH(R$1,Cal!$G$6:$G$21,0),MATCH(R$1,Cal!$H$6:$H$41,0))))+(2.327*INDEX('INPUT RMS'!$B:$AK,Cal!$E432,IF(Cal!$P$3=22.5,MATCH(R$1,Cal!$G$6:$G$21,0),MATCH(R$1,Cal!$H$6:$H$41,0)))))/1.85)*Cal!$C432)</f>
        <v>0</v>
      </c>
      <c r="S432" s="31">
        <f>(((ABS(INDEX('INPUT AVG'!$B:$AK,Cal!$E432,IF(Cal!$P$3=22.5,MATCH(S$1,Cal!$G$6:$G$21,0),MATCH(S$1,Cal!$H$6:$H$41,0))))+(2.327*INDEX('INPUT RMS'!$B:$AK,Cal!$E432,IF(Cal!$P$3=22.5,MATCH(S$1,Cal!$G$6:$G$21,0),MATCH(S$1,Cal!$H$6:$H$41,0)))))/1.85)*Cal!$C432)</f>
        <v>0</v>
      </c>
      <c r="T432" s="31">
        <f>(((ABS(INDEX('INPUT AVG'!$B:$AK,Cal!$E432,IF(Cal!$P$3=22.5,MATCH(T$1,Cal!$G$6:$G$21,0),MATCH(T$1,Cal!$H$6:$H$41,0))))+(2.327*INDEX('INPUT RMS'!$B:$AK,Cal!$E432,IF(Cal!$P$3=22.5,MATCH(T$1,Cal!$G$6:$G$21,0),MATCH(T$1,Cal!$H$6:$H$41,0)))))/1.85)*Cal!$C432)</f>
        <v>0</v>
      </c>
      <c r="U432" s="31">
        <f>(((ABS(INDEX('INPUT AVG'!$B:$AK,Cal!$E432,IF(Cal!$P$3=22.5,MATCH(U$1,Cal!$G$6:$G$21,0),MATCH(U$1,Cal!$H$6:$H$41,0))))+(2.327*INDEX('INPUT RMS'!$B:$AK,Cal!$E432,IF(Cal!$P$3=22.5,MATCH(U$1,Cal!$G$6:$G$21,0),MATCH(U$1,Cal!$H$6:$H$41,0)))))/1.85)*Cal!$C432)</f>
        <v>0</v>
      </c>
      <c r="V432" s="31">
        <f>(((ABS(INDEX('INPUT AVG'!$B:$AK,Cal!$E432,IF(Cal!$P$3=22.5,MATCH(V$1,Cal!$G$6:$G$21,0),MATCH(V$1,Cal!$H$6:$H$41,0))))+(2.327*INDEX('INPUT RMS'!$B:$AK,Cal!$E432,IF(Cal!$P$3=22.5,MATCH(V$1,Cal!$G$6:$G$21,0),MATCH(V$1,Cal!$H$6:$H$41,0)))))/1.85)*Cal!$C432)</f>
        <v>0</v>
      </c>
      <c r="W432" s="31">
        <f>(((ABS(INDEX('INPUT AVG'!$B:$AK,Cal!$E432,IF(Cal!$P$3=22.5,MATCH(W$1,Cal!$G$6:$G$21,0),MATCH(W$1,Cal!$H$6:$H$41,0))))+(2.327*INDEX('INPUT RMS'!$B:$AK,Cal!$E432,IF(Cal!$P$3=22.5,MATCH(W$1,Cal!$G$6:$G$21,0),MATCH(W$1,Cal!$H$6:$H$41,0)))))/1.85)*Cal!$C432)</f>
        <v>0</v>
      </c>
      <c r="X432" s="31">
        <f>(((ABS(INDEX('INPUT AVG'!$B:$AK,Cal!$E432,IF(Cal!$P$3=22.5,MATCH(X$1,Cal!$G$6:$G$21,0),MATCH(X$1,Cal!$H$6:$H$41,0))))+(2.327*INDEX('INPUT RMS'!$B:$AK,Cal!$E432,IF(Cal!$P$3=22.5,MATCH(X$1,Cal!$G$6:$G$21,0),MATCH(X$1,Cal!$H$6:$H$41,0)))))/1.85)*Cal!$C432)</f>
        <v>0</v>
      </c>
      <c r="Y432" s="31">
        <f>(((ABS(INDEX('INPUT AVG'!$B:$AK,Cal!$E432,IF(Cal!$P$3=22.5,MATCH(Y$1,Cal!$G$6:$G$21,0),MATCH(Y$1,Cal!$H$6:$H$41,0))))+(2.327*INDEX('INPUT RMS'!$B:$AK,Cal!$E432,IF(Cal!$P$3=22.5,MATCH(Y$1,Cal!$G$6:$G$21,0),MATCH(Y$1,Cal!$H$6:$H$41,0)))))/1.85)*Cal!$C432)</f>
        <v>0</v>
      </c>
      <c r="Z432" s="31">
        <f>(((ABS(INDEX('INPUT AVG'!$B:$AK,Cal!$E432,IF(Cal!$P$3=22.5,MATCH(Z$1,Cal!$G$6:$G$21,0),MATCH(Z$1,Cal!$H$6:$H$41,0))))+(2.327*INDEX('INPUT RMS'!$B:$AK,Cal!$E432,IF(Cal!$P$3=22.5,MATCH(Z$1,Cal!$G$6:$G$21,0),MATCH(Z$1,Cal!$H$6:$H$41,0)))))/1.85)*Cal!$C432)</f>
        <v>0</v>
      </c>
      <c r="AA432" s="31">
        <f>(((ABS(INDEX('INPUT AVG'!$B:$AK,Cal!$E432,IF(Cal!$P$3=22.5,MATCH(AA$1,Cal!$G$6:$G$21,0),MATCH(AA$1,Cal!$H$6:$H$41,0))))+(2.327*INDEX('INPUT RMS'!$B:$AK,Cal!$E432,IF(Cal!$P$3=22.5,MATCH(AA$1,Cal!$G$6:$G$21,0),MATCH(AA$1,Cal!$H$6:$H$41,0)))))/1.85)*Cal!$C432)</f>
        <v>0</v>
      </c>
      <c r="AB432" s="31">
        <f>(((ABS(INDEX('INPUT AVG'!$B:$AK,Cal!$E432,IF(Cal!$P$3=22.5,MATCH(AB$1,Cal!$G$6:$G$21,0),MATCH(AB$1,Cal!$H$6:$H$41,0))))+(2.327*INDEX('INPUT RMS'!$B:$AK,Cal!$E432,IF(Cal!$P$3=22.5,MATCH(AB$1,Cal!$G$6:$G$21,0),MATCH(AB$1,Cal!$H$6:$H$41,0)))))/1.85)*Cal!$C432)</f>
        <v>0</v>
      </c>
      <c r="AC432" s="31">
        <f>(((ABS(INDEX('INPUT AVG'!$B:$AK,Cal!$E432,IF(Cal!$P$3=22.5,MATCH(AC$1,Cal!$G$6:$G$21,0),MATCH(AC$1,Cal!$H$6:$H$41,0))))+(2.327*INDEX('INPUT RMS'!$B:$AK,Cal!$E432,IF(Cal!$P$3=22.5,MATCH(AC$1,Cal!$G$6:$G$21,0),MATCH(AC$1,Cal!$H$6:$H$41,0)))))/1.85)*Cal!$C432)</f>
        <v>0</v>
      </c>
      <c r="AD432" s="31">
        <f>(((ABS(INDEX('INPUT AVG'!$B:$AK,Cal!$E432,IF(Cal!$P$3=22.5,MATCH(AD$1,Cal!$G$6:$G$21,0),MATCH(AD$1,Cal!$H$6:$H$41,0))))+(2.327*INDEX('INPUT RMS'!$B:$AK,Cal!$E432,IF(Cal!$P$3=22.5,MATCH(AD$1,Cal!$G$6:$G$21,0),MATCH(AD$1,Cal!$H$6:$H$41,0)))))/1.85)*Cal!$C432)</f>
        <v>0</v>
      </c>
      <c r="AE432" s="31">
        <f>(((ABS(INDEX('INPUT AVG'!$B:$AK,Cal!$E432,IF(Cal!$P$3=22.5,MATCH(AE$1,Cal!$G$6:$G$21,0),MATCH(AE$1,Cal!$H$6:$H$41,0))))+(2.327*INDEX('INPUT RMS'!$B:$AK,Cal!$E432,IF(Cal!$P$3=22.5,MATCH(AE$1,Cal!$G$6:$G$21,0),MATCH(AE$1,Cal!$H$6:$H$41,0)))))/1.85)*Cal!$C432)</f>
        <v>0</v>
      </c>
      <c r="AF432" s="31">
        <f>(((ABS(INDEX('INPUT AVG'!$B:$AK,Cal!$E432,IF(Cal!$P$3=22.5,MATCH(AF$1,Cal!$G$6:$G$21,0),MATCH(AF$1,Cal!$H$6:$H$41,0))))+(2.327*INDEX('INPUT RMS'!$B:$AK,Cal!$E432,IF(Cal!$P$3=22.5,MATCH(AF$1,Cal!$G$6:$G$21,0),MATCH(AF$1,Cal!$H$6:$H$41,0)))))/1.85)*Cal!$C432)</f>
        <v>0</v>
      </c>
      <c r="AG432" s="31">
        <f>(((ABS(INDEX('INPUT AVG'!$B:$AK,Cal!$E432,IF(Cal!$P$3=22.5,MATCH(AG$1,Cal!$G$6:$G$21,0),MATCH(AG$1,Cal!$H$6:$H$41,0))))+(2.327*INDEX('INPUT RMS'!$B:$AK,Cal!$E432,IF(Cal!$P$3=22.5,MATCH(AG$1,Cal!$G$6:$G$21,0),MATCH(AG$1,Cal!$H$6:$H$41,0)))))/1.85)*Cal!$C432)</f>
        <v>0</v>
      </c>
      <c r="AH432" s="31">
        <f>(((ABS(INDEX('INPUT AVG'!$B:$AK,Cal!$E432,IF(Cal!$P$3=22.5,MATCH(AH$1,Cal!$G$6:$G$21,0),MATCH(AH$1,Cal!$H$6:$H$41,0))))+(2.327*INDEX('INPUT RMS'!$B:$AK,Cal!$E432,IF(Cal!$P$3=22.5,MATCH(AH$1,Cal!$G$6:$G$21,0),MATCH(AH$1,Cal!$H$6:$H$41,0)))))/1.85)*Cal!$C432)</f>
        <v>0</v>
      </c>
      <c r="AI432" s="31">
        <f>(((ABS(INDEX('INPUT AVG'!$B:$AK,Cal!$E432,IF(Cal!$P$3=22.5,MATCH(AI$1,Cal!$G$6:$G$21,0),MATCH(AI$1,Cal!$H$6:$H$41,0))))+(2.327*INDEX('INPUT RMS'!$B:$AK,Cal!$E432,IF(Cal!$P$3=22.5,MATCH(AI$1,Cal!$G$6:$G$21,0),MATCH(AI$1,Cal!$H$6:$H$41,0)))))/1.85)*Cal!$C432)</f>
        <v>0</v>
      </c>
      <c r="AJ432" s="31">
        <f>(((ABS(INDEX('INPUT AVG'!$B:$AK,Cal!$E432,IF(Cal!$P$3=22.5,MATCH(AJ$1,Cal!$G$6:$G$21,0),MATCH(AJ$1,Cal!$H$6:$H$41,0))))+(2.327*INDEX('INPUT RMS'!$B:$AK,Cal!$E432,IF(Cal!$P$3=22.5,MATCH(AJ$1,Cal!$G$6:$G$21,0),MATCH(AJ$1,Cal!$H$6:$H$41,0)))))/1.85)*Cal!$C432)</f>
        <v>0</v>
      </c>
      <c r="AK432" s="31">
        <f>(((ABS(INDEX('INPUT AVG'!$B:$AK,Cal!$E432,IF(Cal!$P$3=22.5,MATCH(AK$1,Cal!$G$6:$G$21,0),MATCH(AK$1,Cal!$H$6:$H$41,0))))+(2.327*INDEX('INPUT RMS'!$B:$AK,Cal!$E432,IF(Cal!$P$3=22.5,MATCH(AK$1,Cal!$G$6:$G$21,0),MATCH(AK$1,Cal!$H$6:$H$41,0)))))/1.85)*Cal!$C432)</f>
        <v>0</v>
      </c>
      <c r="AL432" s="31">
        <f>(((ABS(INDEX('INPUT AVG'!$B:$AK,Cal!$E432,IF(Cal!$P$3=22.5,MATCH(AL$1,Cal!$G$6:$G$21,0),MATCH(AL$1,Cal!$H$6:$H$41,0))))+(2.327*INDEX('INPUT RMS'!$B:$AK,Cal!$E432,IF(Cal!$P$3=22.5,MATCH(AL$1,Cal!$G$6:$G$21,0),MATCH(AL$1,Cal!$H$6:$H$41,0)))))/1.85)*Cal!$C432)</f>
        <v>0</v>
      </c>
    </row>
    <row r="433" spans="1:38" x14ac:dyDescent="0.4">
      <c r="A433" s="7">
        <f>Cal!A433</f>
        <v>432</v>
      </c>
      <c r="B433" s="31">
        <f>(((ABS(INDEX('INPUT AVG'!$B:$AK,Cal!$E433,IF(Cal!$P$3=22.5,MATCH(B$1,Cal!$G$6:$G$21,0),MATCH(B$1,Cal!$H$6:$H$41,0))))+(2.327*INDEX('INPUT RMS'!$B:$AK,Cal!$E433,IF(Cal!$P$3=22.5,MATCH(B$1,Cal!$G$6:$G$21,0),MATCH(B$1,Cal!$H$6:$H$41,0)))))/1.85)*Cal!$C433)</f>
        <v>0</v>
      </c>
      <c r="C433" s="31">
        <f>(((ABS(INDEX('INPUT AVG'!$B:$AK,Cal!$E433,IF(Cal!$P$3=22.5,MATCH(C$1,Cal!$G$6:$G$21,0),MATCH(C$1,Cal!$H$6:$H$41,0))))+(2.327*INDEX('INPUT RMS'!$B:$AK,Cal!$E433,IF(Cal!$P$3=22.5,MATCH(C$1,Cal!$G$6:$G$21,0),MATCH(C$1,Cal!$H$6:$H$41,0)))))/1.85)*Cal!$C433)</f>
        <v>0</v>
      </c>
      <c r="D433" s="31">
        <f>(((ABS(INDEX('INPUT AVG'!$B:$AK,Cal!$E433,IF(Cal!$P$3=22.5,MATCH(D$1,Cal!$G$6:$G$21,0),MATCH(D$1,Cal!$H$6:$H$41,0))))+(2.327*INDEX('INPUT RMS'!$B:$AK,Cal!$E433,IF(Cal!$P$3=22.5,MATCH(D$1,Cal!$G$6:$G$21,0),MATCH(D$1,Cal!$H$6:$H$41,0)))))/1.85)*Cal!$C433)</f>
        <v>0</v>
      </c>
      <c r="E433" s="31">
        <f>(((ABS(INDEX('INPUT AVG'!$B:$AK,Cal!$E433,IF(Cal!$P$3=22.5,MATCH(E$1,Cal!$G$6:$G$21,0),MATCH(E$1,Cal!$H$6:$H$41,0))))+(2.327*INDEX('INPUT RMS'!$B:$AK,Cal!$E433,IF(Cal!$P$3=22.5,MATCH(E$1,Cal!$G$6:$G$21,0),MATCH(E$1,Cal!$H$6:$H$41,0)))))/1.85)*Cal!$C433)</f>
        <v>0</v>
      </c>
      <c r="F433" s="31">
        <f>(((ABS(INDEX('INPUT AVG'!$B:$AK,Cal!$E433,IF(Cal!$P$3=22.5,MATCH(F$1,Cal!$G$6:$G$21,0),MATCH(F$1,Cal!$H$6:$H$41,0))))+(2.327*INDEX('INPUT RMS'!$B:$AK,Cal!$E433,IF(Cal!$P$3=22.5,MATCH(F$1,Cal!$G$6:$G$21,0),MATCH(F$1,Cal!$H$6:$H$41,0)))))/1.85)*Cal!$C433)</f>
        <v>0</v>
      </c>
      <c r="G433" s="31">
        <f>(((ABS(INDEX('INPUT AVG'!$B:$AK,Cal!$E433,IF(Cal!$P$3=22.5,MATCH(G$1,Cal!$G$6:$G$21,0),MATCH(G$1,Cal!$H$6:$H$41,0))))+(2.327*INDEX('INPUT RMS'!$B:$AK,Cal!$E433,IF(Cal!$P$3=22.5,MATCH(G$1,Cal!$G$6:$G$21,0),MATCH(G$1,Cal!$H$6:$H$41,0)))))/1.85)*Cal!$C433)</f>
        <v>0</v>
      </c>
      <c r="H433" s="31">
        <f>(((ABS(INDEX('INPUT AVG'!$B:$AK,Cal!$E433,IF(Cal!$P$3=22.5,MATCH(H$1,Cal!$G$6:$G$21,0),MATCH(H$1,Cal!$H$6:$H$41,0))))+(2.327*INDEX('INPUT RMS'!$B:$AK,Cal!$E433,IF(Cal!$P$3=22.5,MATCH(H$1,Cal!$G$6:$G$21,0),MATCH(H$1,Cal!$H$6:$H$41,0)))))/1.85)*Cal!$C433)</f>
        <v>0</v>
      </c>
      <c r="I433" s="31">
        <f>(((ABS(INDEX('INPUT AVG'!$B:$AK,Cal!$E433,IF(Cal!$P$3=22.5,MATCH(I$1,Cal!$G$6:$G$21,0),MATCH(I$1,Cal!$H$6:$H$41,0))))+(2.327*INDEX('INPUT RMS'!$B:$AK,Cal!$E433,IF(Cal!$P$3=22.5,MATCH(I$1,Cal!$G$6:$G$21,0),MATCH(I$1,Cal!$H$6:$H$41,0)))))/1.85)*Cal!$C433)</f>
        <v>0</v>
      </c>
      <c r="J433" s="31">
        <f>(((ABS(INDEX('INPUT AVG'!$B:$AK,Cal!$E433,IF(Cal!$P$3=22.5,MATCH(J$1,Cal!$G$6:$G$21,0),MATCH(J$1,Cal!$H$6:$H$41,0))))+(2.327*INDEX('INPUT RMS'!$B:$AK,Cal!$E433,IF(Cal!$P$3=22.5,MATCH(J$1,Cal!$G$6:$G$21,0),MATCH(J$1,Cal!$H$6:$H$41,0)))))/1.85)*Cal!$C433)</f>
        <v>0</v>
      </c>
      <c r="K433" s="31">
        <f>(((ABS(INDEX('INPUT AVG'!$B:$AK,Cal!$E433,IF(Cal!$P$3=22.5,MATCH(K$1,Cal!$G$6:$G$21,0),MATCH(K$1,Cal!$H$6:$H$41,0))))+(2.327*INDEX('INPUT RMS'!$B:$AK,Cal!$E433,IF(Cal!$P$3=22.5,MATCH(K$1,Cal!$G$6:$G$21,0),MATCH(K$1,Cal!$H$6:$H$41,0)))))/1.85)*Cal!$C433)</f>
        <v>0</v>
      </c>
      <c r="L433" s="31">
        <f>(((ABS(INDEX('INPUT AVG'!$B:$AK,Cal!$E433,IF(Cal!$P$3=22.5,MATCH(L$1,Cal!$G$6:$G$21,0),MATCH(L$1,Cal!$H$6:$H$41,0))))+(2.327*INDEX('INPUT RMS'!$B:$AK,Cal!$E433,IF(Cal!$P$3=22.5,MATCH(L$1,Cal!$G$6:$G$21,0),MATCH(L$1,Cal!$H$6:$H$41,0)))))/1.85)*Cal!$C433)</f>
        <v>0</v>
      </c>
      <c r="M433" s="31">
        <f>(((ABS(INDEX('INPUT AVG'!$B:$AK,Cal!$E433,IF(Cal!$P$3=22.5,MATCH(M$1,Cal!$G$6:$G$21,0),MATCH(M$1,Cal!$H$6:$H$41,0))))+(2.327*INDEX('INPUT RMS'!$B:$AK,Cal!$E433,IF(Cal!$P$3=22.5,MATCH(M$1,Cal!$G$6:$G$21,0),MATCH(M$1,Cal!$H$6:$H$41,0)))))/1.85)*Cal!$C433)</f>
        <v>0</v>
      </c>
      <c r="N433" s="31">
        <f>(((ABS(INDEX('INPUT AVG'!$B:$AK,Cal!$E433,IF(Cal!$P$3=22.5,MATCH(N$1,Cal!$G$6:$G$21,0),MATCH(N$1,Cal!$H$6:$H$41,0))))+(2.327*INDEX('INPUT RMS'!$B:$AK,Cal!$E433,IF(Cal!$P$3=22.5,MATCH(N$1,Cal!$G$6:$G$21,0),MATCH(N$1,Cal!$H$6:$H$41,0)))))/1.85)*Cal!$C433)</f>
        <v>0</v>
      </c>
      <c r="O433" s="31">
        <f>(((ABS(INDEX('INPUT AVG'!$B:$AK,Cal!$E433,IF(Cal!$P$3=22.5,MATCH(O$1,Cal!$G$6:$G$21,0),MATCH(O$1,Cal!$H$6:$H$41,0))))+(2.327*INDEX('INPUT RMS'!$B:$AK,Cal!$E433,IF(Cal!$P$3=22.5,MATCH(O$1,Cal!$G$6:$G$21,0),MATCH(O$1,Cal!$H$6:$H$41,0)))))/1.85)*Cal!$C433)</f>
        <v>0</v>
      </c>
      <c r="P433" s="31">
        <f>(((ABS(INDEX('INPUT AVG'!$B:$AK,Cal!$E433,IF(Cal!$P$3=22.5,MATCH(P$1,Cal!$G$6:$G$21,0),MATCH(P$1,Cal!$H$6:$H$41,0))))+(2.327*INDEX('INPUT RMS'!$B:$AK,Cal!$E433,IF(Cal!$P$3=22.5,MATCH(P$1,Cal!$G$6:$G$21,0),MATCH(P$1,Cal!$H$6:$H$41,0)))))/1.85)*Cal!$C433)</f>
        <v>0</v>
      </c>
      <c r="Q433" s="31">
        <f>(((ABS(INDEX('INPUT AVG'!$B:$AK,Cal!$E433,IF(Cal!$P$3=22.5,MATCH(Q$1,Cal!$G$6:$G$21,0),MATCH(Q$1,Cal!$H$6:$H$41,0))))+(2.327*INDEX('INPUT RMS'!$B:$AK,Cal!$E433,IF(Cal!$P$3=22.5,MATCH(Q$1,Cal!$G$6:$G$21,0),MATCH(Q$1,Cal!$H$6:$H$41,0)))))/1.85)*Cal!$C433)</f>
        <v>0</v>
      </c>
      <c r="R433" s="31">
        <f>(((ABS(INDEX('INPUT AVG'!$B:$AK,Cal!$E433,IF(Cal!$P$3=22.5,MATCH(R$1,Cal!$G$6:$G$21,0),MATCH(R$1,Cal!$H$6:$H$41,0))))+(2.327*INDEX('INPUT RMS'!$B:$AK,Cal!$E433,IF(Cal!$P$3=22.5,MATCH(R$1,Cal!$G$6:$G$21,0),MATCH(R$1,Cal!$H$6:$H$41,0)))))/1.85)*Cal!$C433)</f>
        <v>0</v>
      </c>
      <c r="S433" s="31">
        <f>(((ABS(INDEX('INPUT AVG'!$B:$AK,Cal!$E433,IF(Cal!$P$3=22.5,MATCH(S$1,Cal!$G$6:$G$21,0),MATCH(S$1,Cal!$H$6:$H$41,0))))+(2.327*INDEX('INPUT RMS'!$B:$AK,Cal!$E433,IF(Cal!$P$3=22.5,MATCH(S$1,Cal!$G$6:$G$21,0),MATCH(S$1,Cal!$H$6:$H$41,0)))))/1.85)*Cal!$C433)</f>
        <v>0</v>
      </c>
      <c r="T433" s="31">
        <f>(((ABS(INDEX('INPUT AVG'!$B:$AK,Cal!$E433,IF(Cal!$P$3=22.5,MATCH(T$1,Cal!$G$6:$G$21,0),MATCH(T$1,Cal!$H$6:$H$41,0))))+(2.327*INDEX('INPUT RMS'!$B:$AK,Cal!$E433,IF(Cal!$P$3=22.5,MATCH(T$1,Cal!$G$6:$G$21,0),MATCH(T$1,Cal!$H$6:$H$41,0)))))/1.85)*Cal!$C433)</f>
        <v>0</v>
      </c>
      <c r="U433" s="31">
        <f>(((ABS(INDEX('INPUT AVG'!$B:$AK,Cal!$E433,IF(Cal!$P$3=22.5,MATCH(U$1,Cal!$G$6:$G$21,0),MATCH(U$1,Cal!$H$6:$H$41,0))))+(2.327*INDEX('INPUT RMS'!$B:$AK,Cal!$E433,IF(Cal!$P$3=22.5,MATCH(U$1,Cal!$G$6:$G$21,0),MATCH(U$1,Cal!$H$6:$H$41,0)))))/1.85)*Cal!$C433)</f>
        <v>0</v>
      </c>
      <c r="V433" s="31">
        <f>(((ABS(INDEX('INPUT AVG'!$B:$AK,Cal!$E433,IF(Cal!$P$3=22.5,MATCH(V$1,Cal!$G$6:$G$21,0),MATCH(V$1,Cal!$H$6:$H$41,0))))+(2.327*INDEX('INPUT RMS'!$B:$AK,Cal!$E433,IF(Cal!$P$3=22.5,MATCH(V$1,Cal!$G$6:$G$21,0),MATCH(V$1,Cal!$H$6:$H$41,0)))))/1.85)*Cal!$C433)</f>
        <v>0</v>
      </c>
      <c r="W433" s="31">
        <f>(((ABS(INDEX('INPUT AVG'!$B:$AK,Cal!$E433,IF(Cal!$P$3=22.5,MATCH(W$1,Cal!$G$6:$G$21,0),MATCH(W$1,Cal!$H$6:$H$41,0))))+(2.327*INDEX('INPUT RMS'!$B:$AK,Cal!$E433,IF(Cal!$P$3=22.5,MATCH(W$1,Cal!$G$6:$G$21,0),MATCH(W$1,Cal!$H$6:$H$41,0)))))/1.85)*Cal!$C433)</f>
        <v>0</v>
      </c>
      <c r="X433" s="31">
        <f>(((ABS(INDEX('INPUT AVG'!$B:$AK,Cal!$E433,IF(Cal!$P$3=22.5,MATCH(X$1,Cal!$G$6:$G$21,0),MATCH(X$1,Cal!$H$6:$H$41,0))))+(2.327*INDEX('INPUT RMS'!$B:$AK,Cal!$E433,IF(Cal!$P$3=22.5,MATCH(X$1,Cal!$G$6:$G$21,0),MATCH(X$1,Cal!$H$6:$H$41,0)))))/1.85)*Cal!$C433)</f>
        <v>0</v>
      </c>
      <c r="Y433" s="31">
        <f>(((ABS(INDEX('INPUT AVG'!$B:$AK,Cal!$E433,IF(Cal!$P$3=22.5,MATCH(Y$1,Cal!$G$6:$G$21,0),MATCH(Y$1,Cal!$H$6:$H$41,0))))+(2.327*INDEX('INPUT RMS'!$B:$AK,Cal!$E433,IF(Cal!$P$3=22.5,MATCH(Y$1,Cal!$G$6:$G$21,0),MATCH(Y$1,Cal!$H$6:$H$41,0)))))/1.85)*Cal!$C433)</f>
        <v>0</v>
      </c>
      <c r="Z433" s="31">
        <f>(((ABS(INDEX('INPUT AVG'!$B:$AK,Cal!$E433,IF(Cal!$P$3=22.5,MATCH(Z$1,Cal!$G$6:$G$21,0),MATCH(Z$1,Cal!$H$6:$H$41,0))))+(2.327*INDEX('INPUT RMS'!$B:$AK,Cal!$E433,IF(Cal!$P$3=22.5,MATCH(Z$1,Cal!$G$6:$G$21,0),MATCH(Z$1,Cal!$H$6:$H$41,0)))))/1.85)*Cal!$C433)</f>
        <v>0</v>
      </c>
      <c r="AA433" s="31">
        <f>(((ABS(INDEX('INPUT AVG'!$B:$AK,Cal!$E433,IF(Cal!$P$3=22.5,MATCH(AA$1,Cal!$G$6:$G$21,0),MATCH(AA$1,Cal!$H$6:$H$41,0))))+(2.327*INDEX('INPUT RMS'!$B:$AK,Cal!$E433,IF(Cal!$P$3=22.5,MATCH(AA$1,Cal!$G$6:$G$21,0),MATCH(AA$1,Cal!$H$6:$H$41,0)))))/1.85)*Cal!$C433)</f>
        <v>0</v>
      </c>
      <c r="AB433" s="31">
        <f>(((ABS(INDEX('INPUT AVG'!$B:$AK,Cal!$E433,IF(Cal!$P$3=22.5,MATCH(AB$1,Cal!$G$6:$G$21,0),MATCH(AB$1,Cal!$H$6:$H$41,0))))+(2.327*INDEX('INPUT RMS'!$B:$AK,Cal!$E433,IF(Cal!$P$3=22.5,MATCH(AB$1,Cal!$G$6:$G$21,0),MATCH(AB$1,Cal!$H$6:$H$41,0)))))/1.85)*Cal!$C433)</f>
        <v>0</v>
      </c>
      <c r="AC433" s="31">
        <f>(((ABS(INDEX('INPUT AVG'!$B:$AK,Cal!$E433,IF(Cal!$P$3=22.5,MATCH(AC$1,Cal!$G$6:$G$21,0),MATCH(AC$1,Cal!$H$6:$H$41,0))))+(2.327*INDEX('INPUT RMS'!$B:$AK,Cal!$E433,IF(Cal!$P$3=22.5,MATCH(AC$1,Cal!$G$6:$G$21,0),MATCH(AC$1,Cal!$H$6:$H$41,0)))))/1.85)*Cal!$C433)</f>
        <v>0</v>
      </c>
      <c r="AD433" s="31">
        <f>(((ABS(INDEX('INPUT AVG'!$B:$AK,Cal!$E433,IF(Cal!$P$3=22.5,MATCH(AD$1,Cal!$G$6:$G$21,0),MATCH(AD$1,Cal!$H$6:$H$41,0))))+(2.327*INDEX('INPUT RMS'!$B:$AK,Cal!$E433,IF(Cal!$P$3=22.5,MATCH(AD$1,Cal!$G$6:$G$21,0),MATCH(AD$1,Cal!$H$6:$H$41,0)))))/1.85)*Cal!$C433)</f>
        <v>0</v>
      </c>
      <c r="AE433" s="31">
        <f>(((ABS(INDEX('INPUT AVG'!$B:$AK,Cal!$E433,IF(Cal!$P$3=22.5,MATCH(AE$1,Cal!$G$6:$G$21,0),MATCH(AE$1,Cal!$H$6:$H$41,0))))+(2.327*INDEX('INPUT RMS'!$B:$AK,Cal!$E433,IF(Cal!$P$3=22.5,MATCH(AE$1,Cal!$G$6:$G$21,0),MATCH(AE$1,Cal!$H$6:$H$41,0)))))/1.85)*Cal!$C433)</f>
        <v>0</v>
      </c>
      <c r="AF433" s="31">
        <f>(((ABS(INDEX('INPUT AVG'!$B:$AK,Cal!$E433,IF(Cal!$P$3=22.5,MATCH(AF$1,Cal!$G$6:$G$21,0),MATCH(AF$1,Cal!$H$6:$H$41,0))))+(2.327*INDEX('INPUT RMS'!$B:$AK,Cal!$E433,IF(Cal!$P$3=22.5,MATCH(AF$1,Cal!$G$6:$G$21,0),MATCH(AF$1,Cal!$H$6:$H$41,0)))))/1.85)*Cal!$C433)</f>
        <v>0</v>
      </c>
      <c r="AG433" s="31">
        <f>(((ABS(INDEX('INPUT AVG'!$B:$AK,Cal!$E433,IF(Cal!$P$3=22.5,MATCH(AG$1,Cal!$G$6:$G$21,0),MATCH(AG$1,Cal!$H$6:$H$41,0))))+(2.327*INDEX('INPUT RMS'!$B:$AK,Cal!$E433,IF(Cal!$P$3=22.5,MATCH(AG$1,Cal!$G$6:$G$21,0),MATCH(AG$1,Cal!$H$6:$H$41,0)))))/1.85)*Cal!$C433)</f>
        <v>0</v>
      </c>
      <c r="AH433" s="31">
        <f>(((ABS(INDEX('INPUT AVG'!$B:$AK,Cal!$E433,IF(Cal!$P$3=22.5,MATCH(AH$1,Cal!$G$6:$G$21,0),MATCH(AH$1,Cal!$H$6:$H$41,0))))+(2.327*INDEX('INPUT RMS'!$B:$AK,Cal!$E433,IF(Cal!$P$3=22.5,MATCH(AH$1,Cal!$G$6:$G$21,0),MATCH(AH$1,Cal!$H$6:$H$41,0)))))/1.85)*Cal!$C433)</f>
        <v>0</v>
      </c>
      <c r="AI433" s="31">
        <f>(((ABS(INDEX('INPUT AVG'!$B:$AK,Cal!$E433,IF(Cal!$P$3=22.5,MATCH(AI$1,Cal!$G$6:$G$21,0),MATCH(AI$1,Cal!$H$6:$H$41,0))))+(2.327*INDEX('INPUT RMS'!$B:$AK,Cal!$E433,IF(Cal!$P$3=22.5,MATCH(AI$1,Cal!$G$6:$G$21,0),MATCH(AI$1,Cal!$H$6:$H$41,0)))))/1.85)*Cal!$C433)</f>
        <v>0</v>
      </c>
      <c r="AJ433" s="31">
        <f>(((ABS(INDEX('INPUT AVG'!$B:$AK,Cal!$E433,IF(Cal!$P$3=22.5,MATCH(AJ$1,Cal!$G$6:$G$21,0),MATCH(AJ$1,Cal!$H$6:$H$41,0))))+(2.327*INDEX('INPUT RMS'!$B:$AK,Cal!$E433,IF(Cal!$P$3=22.5,MATCH(AJ$1,Cal!$G$6:$G$21,0),MATCH(AJ$1,Cal!$H$6:$H$41,0)))))/1.85)*Cal!$C433)</f>
        <v>0</v>
      </c>
      <c r="AK433" s="31">
        <f>(((ABS(INDEX('INPUT AVG'!$B:$AK,Cal!$E433,IF(Cal!$P$3=22.5,MATCH(AK$1,Cal!$G$6:$G$21,0),MATCH(AK$1,Cal!$H$6:$H$41,0))))+(2.327*INDEX('INPUT RMS'!$B:$AK,Cal!$E433,IF(Cal!$P$3=22.5,MATCH(AK$1,Cal!$G$6:$G$21,0),MATCH(AK$1,Cal!$H$6:$H$41,0)))))/1.85)*Cal!$C433)</f>
        <v>0</v>
      </c>
      <c r="AL433" s="31">
        <f>(((ABS(INDEX('INPUT AVG'!$B:$AK,Cal!$E433,IF(Cal!$P$3=22.5,MATCH(AL$1,Cal!$G$6:$G$21,0),MATCH(AL$1,Cal!$H$6:$H$41,0))))+(2.327*INDEX('INPUT RMS'!$B:$AK,Cal!$E433,IF(Cal!$P$3=22.5,MATCH(AL$1,Cal!$G$6:$G$21,0),MATCH(AL$1,Cal!$H$6:$H$41,0)))))/1.85)*Cal!$C433)</f>
        <v>0</v>
      </c>
    </row>
    <row r="434" spans="1:38" x14ac:dyDescent="0.4">
      <c r="A434" s="7">
        <f>Cal!A434</f>
        <v>433</v>
      </c>
      <c r="B434" s="31">
        <f>(((ABS(INDEX('INPUT AVG'!$B:$AK,Cal!$E434,IF(Cal!$P$3=22.5,MATCH(B$1,Cal!$G$6:$G$21,0),MATCH(B$1,Cal!$H$6:$H$41,0))))+(2.327*INDEX('INPUT RMS'!$B:$AK,Cal!$E434,IF(Cal!$P$3=22.5,MATCH(B$1,Cal!$G$6:$G$21,0),MATCH(B$1,Cal!$H$6:$H$41,0)))))/1.85)*Cal!$C434)</f>
        <v>0</v>
      </c>
      <c r="C434" s="31">
        <f>(((ABS(INDEX('INPUT AVG'!$B:$AK,Cal!$E434,IF(Cal!$P$3=22.5,MATCH(C$1,Cal!$G$6:$G$21,0),MATCH(C$1,Cal!$H$6:$H$41,0))))+(2.327*INDEX('INPUT RMS'!$B:$AK,Cal!$E434,IF(Cal!$P$3=22.5,MATCH(C$1,Cal!$G$6:$G$21,0),MATCH(C$1,Cal!$H$6:$H$41,0)))))/1.85)*Cal!$C434)</f>
        <v>0</v>
      </c>
      <c r="D434" s="31">
        <f>(((ABS(INDEX('INPUT AVG'!$B:$AK,Cal!$E434,IF(Cal!$P$3=22.5,MATCH(D$1,Cal!$G$6:$G$21,0),MATCH(D$1,Cal!$H$6:$H$41,0))))+(2.327*INDEX('INPUT RMS'!$B:$AK,Cal!$E434,IF(Cal!$P$3=22.5,MATCH(D$1,Cal!$G$6:$G$21,0),MATCH(D$1,Cal!$H$6:$H$41,0)))))/1.85)*Cal!$C434)</f>
        <v>0</v>
      </c>
      <c r="E434" s="31">
        <f>(((ABS(INDEX('INPUT AVG'!$B:$AK,Cal!$E434,IF(Cal!$P$3=22.5,MATCH(E$1,Cal!$G$6:$G$21,0),MATCH(E$1,Cal!$H$6:$H$41,0))))+(2.327*INDEX('INPUT RMS'!$B:$AK,Cal!$E434,IF(Cal!$P$3=22.5,MATCH(E$1,Cal!$G$6:$G$21,0),MATCH(E$1,Cal!$H$6:$H$41,0)))))/1.85)*Cal!$C434)</f>
        <v>0</v>
      </c>
      <c r="F434" s="31">
        <f>(((ABS(INDEX('INPUT AVG'!$B:$AK,Cal!$E434,IF(Cal!$P$3=22.5,MATCH(F$1,Cal!$G$6:$G$21,0),MATCH(F$1,Cal!$H$6:$H$41,0))))+(2.327*INDEX('INPUT RMS'!$B:$AK,Cal!$E434,IF(Cal!$P$3=22.5,MATCH(F$1,Cal!$G$6:$G$21,0),MATCH(F$1,Cal!$H$6:$H$41,0)))))/1.85)*Cal!$C434)</f>
        <v>0</v>
      </c>
      <c r="G434" s="31">
        <f>(((ABS(INDEX('INPUT AVG'!$B:$AK,Cal!$E434,IF(Cal!$P$3=22.5,MATCH(G$1,Cal!$G$6:$G$21,0),MATCH(G$1,Cal!$H$6:$H$41,0))))+(2.327*INDEX('INPUT RMS'!$B:$AK,Cal!$E434,IF(Cal!$P$3=22.5,MATCH(G$1,Cal!$G$6:$G$21,0),MATCH(G$1,Cal!$H$6:$H$41,0)))))/1.85)*Cal!$C434)</f>
        <v>0</v>
      </c>
      <c r="H434" s="31">
        <f>(((ABS(INDEX('INPUT AVG'!$B:$AK,Cal!$E434,IF(Cal!$P$3=22.5,MATCH(H$1,Cal!$G$6:$G$21,0),MATCH(H$1,Cal!$H$6:$H$41,0))))+(2.327*INDEX('INPUT RMS'!$B:$AK,Cal!$E434,IF(Cal!$P$3=22.5,MATCH(H$1,Cal!$G$6:$G$21,0),MATCH(H$1,Cal!$H$6:$H$41,0)))))/1.85)*Cal!$C434)</f>
        <v>0</v>
      </c>
      <c r="I434" s="31">
        <f>(((ABS(INDEX('INPUT AVG'!$B:$AK,Cal!$E434,IF(Cal!$P$3=22.5,MATCH(I$1,Cal!$G$6:$G$21,0),MATCH(I$1,Cal!$H$6:$H$41,0))))+(2.327*INDEX('INPUT RMS'!$B:$AK,Cal!$E434,IF(Cal!$P$3=22.5,MATCH(I$1,Cal!$G$6:$G$21,0),MATCH(I$1,Cal!$H$6:$H$41,0)))))/1.85)*Cal!$C434)</f>
        <v>0</v>
      </c>
      <c r="J434" s="31">
        <f>(((ABS(INDEX('INPUT AVG'!$B:$AK,Cal!$E434,IF(Cal!$P$3=22.5,MATCH(J$1,Cal!$G$6:$G$21,0),MATCH(J$1,Cal!$H$6:$H$41,0))))+(2.327*INDEX('INPUT RMS'!$B:$AK,Cal!$E434,IF(Cal!$P$3=22.5,MATCH(J$1,Cal!$G$6:$G$21,0),MATCH(J$1,Cal!$H$6:$H$41,0)))))/1.85)*Cal!$C434)</f>
        <v>0</v>
      </c>
      <c r="K434" s="31">
        <f>(((ABS(INDEX('INPUT AVG'!$B:$AK,Cal!$E434,IF(Cal!$P$3=22.5,MATCH(K$1,Cal!$G$6:$G$21,0),MATCH(K$1,Cal!$H$6:$H$41,0))))+(2.327*INDEX('INPUT RMS'!$B:$AK,Cal!$E434,IF(Cal!$P$3=22.5,MATCH(K$1,Cal!$G$6:$G$21,0),MATCH(K$1,Cal!$H$6:$H$41,0)))))/1.85)*Cal!$C434)</f>
        <v>0</v>
      </c>
      <c r="L434" s="31">
        <f>(((ABS(INDEX('INPUT AVG'!$B:$AK,Cal!$E434,IF(Cal!$P$3=22.5,MATCH(L$1,Cal!$G$6:$G$21,0),MATCH(L$1,Cal!$H$6:$H$41,0))))+(2.327*INDEX('INPUT RMS'!$B:$AK,Cal!$E434,IF(Cal!$P$3=22.5,MATCH(L$1,Cal!$G$6:$G$21,0),MATCH(L$1,Cal!$H$6:$H$41,0)))))/1.85)*Cal!$C434)</f>
        <v>0</v>
      </c>
      <c r="M434" s="31">
        <f>(((ABS(INDEX('INPUT AVG'!$B:$AK,Cal!$E434,IF(Cal!$P$3=22.5,MATCH(M$1,Cal!$G$6:$G$21,0),MATCH(M$1,Cal!$H$6:$H$41,0))))+(2.327*INDEX('INPUT RMS'!$B:$AK,Cal!$E434,IF(Cal!$P$3=22.5,MATCH(M$1,Cal!$G$6:$G$21,0),MATCH(M$1,Cal!$H$6:$H$41,0)))))/1.85)*Cal!$C434)</f>
        <v>0</v>
      </c>
      <c r="N434" s="31">
        <f>(((ABS(INDEX('INPUT AVG'!$B:$AK,Cal!$E434,IF(Cal!$P$3=22.5,MATCH(N$1,Cal!$G$6:$G$21,0),MATCH(N$1,Cal!$H$6:$H$41,0))))+(2.327*INDEX('INPUT RMS'!$B:$AK,Cal!$E434,IF(Cal!$P$3=22.5,MATCH(N$1,Cal!$G$6:$G$21,0),MATCH(N$1,Cal!$H$6:$H$41,0)))))/1.85)*Cal!$C434)</f>
        <v>0</v>
      </c>
      <c r="O434" s="31">
        <f>(((ABS(INDEX('INPUT AVG'!$B:$AK,Cal!$E434,IF(Cal!$P$3=22.5,MATCH(O$1,Cal!$G$6:$G$21,0),MATCH(O$1,Cal!$H$6:$H$41,0))))+(2.327*INDEX('INPUT RMS'!$B:$AK,Cal!$E434,IF(Cal!$P$3=22.5,MATCH(O$1,Cal!$G$6:$G$21,0),MATCH(O$1,Cal!$H$6:$H$41,0)))))/1.85)*Cal!$C434)</f>
        <v>0</v>
      </c>
      <c r="P434" s="31">
        <f>(((ABS(INDEX('INPUT AVG'!$B:$AK,Cal!$E434,IF(Cal!$P$3=22.5,MATCH(P$1,Cal!$G$6:$G$21,0),MATCH(P$1,Cal!$H$6:$H$41,0))))+(2.327*INDEX('INPUT RMS'!$B:$AK,Cal!$E434,IF(Cal!$P$3=22.5,MATCH(P$1,Cal!$G$6:$G$21,0),MATCH(P$1,Cal!$H$6:$H$41,0)))))/1.85)*Cal!$C434)</f>
        <v>0</v>
      </c>
      <c r="Q434" s="31">
        <f>(((ABS(INDEX('INPUT AVG'!$B:$AK,Cal!$E434,IF(Cal!$P$3=22.5,MATCH(Q$1,Cal!$G$6:$G$21,0),MATCH(Q$1,Cal!$H$6:$H$41,0))))+(2.327*INDEX('INPUT RMS'!$B:$AK,Cal!$E434,IF(Cal!$P$3=22.5,MATCH(Q$1,Cal!$G$6:$G$21,0),MATCH(Q$1,Cal!$H$6:$H$41,0)))))/1.85)*Cal!$C434)</f>
        <v>0</v>
      </c>
      <c r="R434" s="31">
        <f>(((ABS(INDEX('INPUT AVG'!$B:$AK,Cal!$E434,IF(Cal!$P$3=22.5,MATCH(R$1,Cal!$G$6:$G$21,0),MATCH(R$1,Cal!$H$6:$H$41,0))))+(2.327*INDEX('INPUT RMS'!$B:$AK,Cal!$E434,IF(Cal!$P$3=22.5,MATCH(R$1,Cal!$G$6:$G$21,0),MATCH(R$1,Cal!$H$6:$H$41,0)))))/1.85)*Cal!$C434)</f>
        <v>0</v>
      </c>
      <c r="S434" s="31">
        <f>(((ABS(INDEX('INPUT AVG'!$B:$AK,Cal!$E434,IF(Cal!$P$3=22.5,MATCH(S$1,Cal!$G$6:$G$21,0),MATCH(S$1,Cal!$H$6:$H$41,0))))+(2.327*INDEX('INPUT RMS'!$B:$AK,Cal!$E434,IF(Cal!$P$3=22.5,MATCH(S$1,Cal!$G$6:$G$21,0),MATCH(S$1,Cal!$H$6:$H$41,0)))))/1.85)*Cal!$C434)</f>
        <v>0</v>
      </c>
      <c r="T434" s="31">
        <f>(((ABS(INDEX('INPUT AVG'!$B:$AK,Cal!$E434,IF(Cal!$P$3=22.5,MATCH(T$1,Cal!$G$6:$G$21,0),MATCH(T$1,Cal!$H$6:$H$41,0))))+(2.327*INDEX('INPUT RMS'!$B:$AK,Cal!$E434,IF(Cal!$P$3=22.5,MATCH(T$1,Cal!$G$6:$G$21,0),MATCH(T$1,Cal!$H$6:$H$41,0)))))/1.85)*Cal!$C434)</f>
        <v>0</v>
      </c>
      <c r="U434" s="31">
        <f>(((ABS(INDEX('INPUT AVG'!$B:$AK,Cal!$E434,IF(Cal!$P$3=22.5,MATCH(U$1,Cal!$G$6:$G$21,0),MATCH(U$1,Cal!$H$6:$H$41,0))))+(2.327*INDEX('INPUT RMS'!$B:$AK,Cal!$E434,IF(Cal!$P$3=22.5,MATCH(U$1,Cal!$G$6:$G$21,0),MATCH(U$1,Cal!$H$6:$H$41,0)))))/1.85)*Cal!$C434)</f>
        <v>0</v>
      </c>
      <c r="V434" s="31">
        <f>(((ABS(INDEX('INPUT AVG'!$B:$AK,Cal!$E434,IF(Cal!$P$3=22.5,MATCH(V$1,Cal!$G$6:$G$21,0),MATCH(V$1,Cal!$H$6:$H$41,0))))+(2.327*INDEX('INPUT RMS'!$B:$AK,Cal!$E434,IF(Cal!$P$3=22.5,MATCH(V$1,Cal!$G$6:$G$21,0),MATCH(V$1,Cal!$H$6:$H$41,0)))))/1.85)*Cal!$C434)</f>
        <v>0</v>
      </c>
      <c r="W434" s="31">
        <f>(((ABS(INDEX('INPUT AVG'!$B:$AK,Cal!$E434,IF(Cal!$P$3=22.5,MATCH(W$1,Cal!$G$6:$G$21,0),MATCH(W$1,Cal!$H$6:$H$41,0))))+(2.327*INDEX('INPUT RMS'!$B:$AK,Cal!$E434,IF(Cal!$P$3=22.5,MATCH(W$1,Cal!$G$6:$G$21,0),MATCH(W$1,Cal!$H$6:$H$41,0)))))/1.85)*Cal!$C434)</f>
        <v>0</v>
      </c>
      <c r="X434" s="31">
        <f>(((ABS(INDEX('INPUT AVG'!$B:$AK,Cal!$E434,IF(Cal!$P$3=22.5,MATCH(X$1,Cal!$G$6:$G$21,0),MATCH(X$1,Cal!$H$6:$H$41,0))))+(2.327*INDEX('INPUT RMS'!$B:$AK,Cal!$E434,IF(Cal!$P$3=22.5,MATCH(X$1,Cal!$G$6:$G$21,0),MATCH(X$1,Cal!$H$6:$H$41,0)))))/1.85)*Cal!$C434)</f>
        <v>0</v>
      </c>
      <c r="Y434" s="31">
        <f>(((ABS(INDEX('INPUT AVG'!$B:$AK,Cal!$E434,IF(Cal!$P$3=22.5,MATCH(Y$1,Cal!$G$6:$G$21,0),MATCH(Y$1,Cal!$H$6:$H$41,0))))+(2.327*INDEX('INPUT RMS'!$B:$AK,Cal!$E434,IF(Cal!$P$3=22.5,MATCH(Y$1,Cal!$G$6:$G$21,0),MATCH(Y$1,Cal!$H$6:$H$41,0)))))/1.85)*Cal!$C434)</f>
        <v>0</v>
      </c>
      <c r="Z434" s="31">
        <f>(((ABS(INDEX('INPUT AVG'!$B:$AK,Cal!$E434,IF(Cal!$P$3=22.5,MATCH(Z$1,Cal!$G$6:$G$21,0),MATCH(Z$1,Cal!$H$6:$H$41,0))))+(2.327*INDEX('INPUT RMS'!$B:$AK,Cal!$E434,IF(Cal!$P$3=22.5,MATCH(Z$1,Cal!$G$6:$G$21,0),MATCH(Z$1,Cal!$H$6:$H$41,0)))))/1.85)*Cal!$C434)</f>
        <v>0</v>
      </c>
      <c r="AA434" s="31">
        <f>(((ABS(INDEX('INPUT AVG'!$B:$AK,Cal!$E434,IF(Cal!$P$3=22.5,MATCH(AA$1,Cal!$G$6:$G$21,0),MATCH(AA$1,Cal!$H$6:$H$41,0))))+(2.327*INDEX('INPUT RMS'!$B:$AK,Cal!$E434,IF(Cal!$P$3=22.5,MATCH(AA$1,Cal!$G$6:$G$21,0),MATCH(AA$1,Cal!$H$6:$H$41,0)))))/1.85)*Cal!$C434)</f>
        <v>0</v>
      </c>
      <c r="AB434" s="31">
        <f>(((ABS(INDEX('INPUT AVG'!$B:$AK,Cal!$E434,IF(Cal!$P$3=22.5,MATCH(AB$1,Cal!$G$6:$G$21,0),MATCH(AB$1,Cal!$H$6:$H$41,0))))+(2.327*INDEX('INPUT RMS'!$B:$AK,Cal!$E434,IF(Cal!$P$3=22.5,MATCH(AB$1,Cal!$G$6:$G$21,0),MATCH(AB$1,Cal!$H$6:$H$41,0)))))/1.85)*Cal!$C434)</f>
        <v>0</v>
      </c>
      <c r="AC434" s="31">
        <f>(((ABS(INDEX('INPUT AVG'!$B:$AK,Cal!$E434,IF(Cal!$P$3=22.5,MATCH(AC$1,Cal!$G$6:$G$21,0),MATCH(AC$1,Cal!$H$6:$H$41,0))))+(2.327*INDEX('INPUT RMS'!$B:$AK,Cal!$E434,IF(Cal!$P$3=22.5,MATCH(AC$1,Cal!$G$6:$G$21,0),MATCH(AC$1,Cal!$H$6:$H$41,0)))))/1.85)*Cal!$C434)</f>
        <v>0</v>
      </c>
      <c r="AD434" s="31">
        <f>(((ABS(INDEX('INPUT AVG'!$B:$AK,Cal!$E434,IF(Cal!$P$3=22.5,MATCH(AD$1,Cal!$G$6:$G$21,0),MATCH(AD$1,Cal!$H$6:$H$41,0))))+(2.327*INDEX('INPUT RMS'!$B:$AK,Cal!$E434,IF(Cal!$P$3=22.5,MATCH(AD$1,Cal!$G$6:$G$21,0),MATCH(AD$1,Cal!$H$6:$H$41,0)))))/1.85)*Cal!$C434)</f>
        <v>0</v>
      </c>
      <c r="AE434" s="31">
        <f>(((ABS(INDEX('INPUT AVG'!$B:$AK,Cal!$E434,IF(Cal!$P$3=22.5,MATCH(AE$1,Cal!$G$6:$G$21,0),MATCH(AE$1,Cal!$H$6:$H$41,0))))+(2.327*INDEX('INPUT RMS'!$B:$AK,Cal!$E434,IF(Cal!$P$3=22.5,MATCH(AE$1,Cal!$G$6:$G$21,0),MATCH(AE$1,Cal!$H$6:$H$41,0)))))/1.85)*Cal!$C434)</f>
        <v>0</v>
      </c>
      <c r="AF434" s="31">
        <f>(((ABS(INDEX('INPUT AVG'!$B:$AK,Cal!$E434,IF(Cal!$P$3=22.5,MATCH(AF$1,Cal!$G$6:$G$21,0),MATCH(AF$1,Cal!$H$6:$H$41,0))))+(2.327*INDEX('INPUT RMS'!$B:$AK,Cal!$E434,IF(Cal!$P$3=22.5,MATCH(AF$1,Cal!$G$6:$G$21,0),MATCH(AF$1,Cal!$H$6:$H$41,0)))))/1.85)*Cal!$C434)</f>
        <v>0</v>
      </c>
      <c r="AG434" s="31">
        <f>(((ABS(INDEX('INPUT AVG'!$B:$AK,Cal!$E434,IF(Cal!$P$3=22.5,MATCH(AG$1,Cal!$G$6:$G$21,0),MATCH(AG$1,Cal!$H$6:$H$41,0))))+(2.327*INDEX('INPUT RMS'!$B:$AK,Cal!$E434,IF(Cal!$P$3=22.5,MATCH(AG$1,Cal!$G$6:$G$21,0),MATCH(AG$1,Cal!$H$6:$H$41,0)))))/1.85)*Cal!$C434)</f>
        <v>0</v>
      </c>
      <c r="AH434" s="31">
        <f>(((ABS(INDEX('INPUT AVG'!$B:$AK,Cal!$E434,IF(Cal!$P$3=22.5,MATCH(AH$1,Cal!$G$6:$G$21,0),MATCH(AH$1,Cal!$H$6:$H$41,0))))+(2.327*INDEX('INPUT RMS'!$B:$AK,Cal!$E434,IF(Cal!$P$3=22.5,MATCH(AH$1,Cal!$G$6:$G$21,0),MATCH(AH$1,Cal!$H$6:$H$41,0)))))/1.85)*Cal!$C434)</f>
        <v>0</v>
      </c>
      <c r="AI434" s="31">
        <f>(((ABS(INDEX('INPUT AVG'!$B:$AK,Cal!$E434,IF(Cal!$P$3=22.5,MATCH(AI$1,Cal!$G$6:$G$21,0),MATCH(AI$1,Cal!$H$6:$H$41,0))))+(2.327*INDEX('INPUT RMS'!$B:$AK,Cal!$E434,IF(Cal!$P$3=22.5,MATCH(AI$1,Cal!$G$6:$G$21,0),MATCH(AI$1,Cal!$H$6:$H$41,0)))))/1.85)*Cal!$C434)</f>
        <v>0</v>
      </c>
      <c r="AJ434" s="31">
        <f>(((ABS(INDEX('INPUT AVG'!$B:$AK,Cal!$E434,IF(Cal!$P$3=22.5,MATCH(AJ$1,Cal!$G$6:$G$21,0),MATCH(AJ$1,Cal!$H$6:$H$41,0))))+(2.327*INDEX('INPUT RMS'!$B:$AK,Cal!$E434,IF(Cal!$P$3=22.5,MATCH(AJ$1,Cal!$G$6:$G$21,0),MATCH(AJ$1,Cal!$H$6:$H$41,0)))))/1.85)*Cal!$C434)</f>
        <v>0</v>
      </c>
      <c r="AK434" s="31">
        <f>(((ABS(INDEX('INPUT AVG'!$B:$AK,Cal!$E434,IF(Cal!$P$3=22.5,MATCH(AK$1,Cal!$G$6:$G$21,0),MATCH(AK$1,Cal!$H$6:$H$41,0))))+(2.327*INDEX('INPUT RMS'!$B:$AK,Cal!$E434,IF(Cal!$P$3=22.5,MATCH(AK$1,Cal!$G$6:$G$21,0),MATCH(AK$1,Cal!$H$6:$H$41,0)))))/1.85)*Cal!$C434)</f>
        <v>0</v>
      </c>
      <c r="AL434" s="31">
        <f>(((ABS(INDEX('INPUT AVG'!$B:$AK,Cal!$E434,IF(Cal!$P$3=22.5,MATCH(AL$1,Cal!$G$6:$G$21,0),MATCH(AL$1,Cal!$H$6:$H$41,0))))+(2.327*INDEX('INPUT RMS'!$B:$AK,Cal!$E434,IF(Cal!$P$3=22.5,MATCH(AL$1,Cal!$G$6:$G$21,0),MATCH(AL$1,Cal!$H$6:$H$41,0)))))/1.85)*Cal!$C434)</f>
        <v>0</v>
      </c>
    </row>
    <row r="435" spans="1:38" x14ac:dyDescent="0.4">
      <c r="A435" s="7">
        <f>Cal!A435</f>
        <v>434</v>
      </c>
      <c r="B435" s="31">
        <f>(((ABS(INDEX('INPUT AVG'!$B:$AK,Cal!$E435,IF(Cal!$P$3=22.5,MATCH(B$1,Cal!$G$6:$G$21,0),MATCH(B$1,Cal!$H$6:$H$41,0))))+(2.327*INDEX('INPUT RMS'!$B:$AK,Cal!$E435,IF(Cal!$P$3=22.5,MATCH(B$1,Cal!$G$6:$G$21,0),MATCH(B$1,Cal!$H$6:$H$41,0)))))/1.85)*Cal!$C435)</f>
        <v>0</v>
      </c>
      <c r="C435" s="31">
        <f>(((ABS(INDEX('INPUT AVG'!$B:$AK,Cal!$E435,IF(Cal!$P$3=22.5,MATCH(C$1,Cal!$G$6:$G$21,0),MATCH(C$1,Cal!$H$6:$H$41,0))))+(2.327*INDEX('INPUT RMS'!$B:$AK,Cal!$E435,IF(Cal!$P$3=22.5,MATCH(C$1,Cal!$G$6:$G$21,0),MATCH(C$1,Cal!$H$6:$H$41,0)))))/1.85)*Cal!$C435)</f>
        <v>0</v>
      </c>
      <c r="D435" s="31">
        <f>(((ABS(INDEX('INPUT AVG'!$B:$AK,Cal!$E435,IF(Cal!$P$3=22.5,MATCH(D$1,Cal!$G$6:$G$21,0),MATCH(D$1,Cal!$H$6:$H$41,0))))+(2.327*INDEX('INPUT RMS'!$B:$AK,Cal!$E435,IF(Cal!$P$3=22.5,MATCH(D$1,Cal!$G$6:$G$21,0),MATCH(D$1,Cal!$H$6:$H$41,0)))))/1.85)*Cal!$C435)</f>
        <v>0</v>
      </c>
      <c r="E435" s="31">
        <f>(((ABS(INDEX('INPUT AVG'!$B:$AK,Cal!$E435,IF(Cal!$P$3=22.5,MATCH(E$1,Cal!$G$6:$G$21,0),MATCH(E$1,Cal!$H$6:$H$41,0))))+(2.327*INDEX('INPUT RMS'!$B:$AK,Cal!$E435,IF(Cal!$P$3=22.5,MATCH(E$1,Cal!$G$6:$G$21,0),MATCH(E$1,Cal!$H$6:$H$41,0)))))/1.85)*Cal!$C435)</f>
        <v>0</v>
      </c>
      <c r="F435" s="31">
        <f>(((ABS(INDEX('INPUT AVG'!$B:$AK,Cal!$E435,IF(Cal!$P$3=22.5,MATCH(F$1,Cal!$G$6:$G$21,0),MATCH(F$1,Cal!$H$6:$H$41,0))))+(2.327*INDEX('INPUT RMS'!$B:$AK,Cal!$E435,IF(Cal!$P$3=22.5,MATCH(F$1,Cal!$G$6:$G$21,0),MATCH(F$1,Cal!$H$6:$H$41,0)))))/1.85)*Cal!$C435)</f>
        <v>0</v>
      </c>
      <c r="G435" s="31">
        <f>(((ABS(INDEX('INPUT AVG'!$B:$AK,Cal!$E435,IF(Cal!$P$3=22.5,MATCH(G$1,Cal!$G$6:$G$21,0),MATCH(G$1,Cal!$H$6:$H$41,0))))+(2.327*INDEX('INPUT RMS'!$B:$AK,Cal!$E435,IF(Cal!$P$3=22.5,MATCH(G$1,Cal!$G$6:$G$21,0),MATCH(G$1,Cal!$H$6:$H$41,0)))))/1.85)*Cal!$C435)</f>
        <v>0</v>
      </c>
      <c r="H435" s="31">
        <f>(((ABS(INDEX('INPUT AVG'!$B:$AK,Cal!$E435,IF(Cal!$P$3=22.5,MATCH(H$1,Cal!$G$6:$G$21,0),MATCH(H$1,Cal!$H$6:$H$41,0))))+(2.327*INDEX('INPUT RMS'!$B:$AK,Cal!$E435,IF(Cal!$P$3=22.5,MATCH(H$1,Cal!$G$6:$G$21,0),MATCH(H$1,Cal!$H$6:$H$41,0)))))/1.85)*Cal!$C435)</f>
        <v>0</v>
      </c>
      <c r="I435" s="31">
        <f>(((ABS(INDEX('INPUT AVG'!$B:$AK,Cal!$E435,IF(Cal!$P$3=22.5,MATCH(I$1,Cal!$G$6:$G$21,0),MATCH(I$1,Cal!$H$6:$H$41,0))))+(2.327*INDEX('INPUT RMS'!$B:$AK,Cal!$E435,IF(Cal!$P$3=22.5,MATCH(I$1,Cal!$G$6:$G$21,0),MATCH(I$1,Cal!$H$6:$H$41,0)))))/1.85)*Cal!$C435)</f>
        <v>0</v>
      </c>
      <c r="J435" s="31">
        <f>(((ABS(INDEX('INPUT AVG'!$B:$AK,Cal!$E435,IF(Cal!$P$3=22.5,MATCH(J$1,Cal!$G$6:$G$21,0),MATCH(J$1,Cal!$H$6:$H$41,0))))+(2.327*INDEX('INPUT RMS'!$B:$AK,Cal!$E435,IF(Cal!$P$3=22.5,MATCH(J$1,Cal!$G$6:$G$21,0),MATCH(J$1,Cal!$H$6:$H$41,0)))))/1.85)*Cal!$C435)</f>
        <v>0</v>
      </c>
      <c r="K435" s="31">
        <f>(((ABS(INDEX('INPUT AVG'!$B:$AK,Cal!$E435,IF(Cal!$P$3=22.5,MATCH(K$1,Cal!$G$6:$G$21,0),MATCH(K$1,Cal!$H$6:$H$41,0))))+(2.327*INDEX('INPUT RMS'!$B:$AK,Cal!$E435,IF(Cal!$P$3=22.5,MATCH(K$1,Cal!$G$6:$G$21,0),MATCH(K$1,Cal!$H$6:$H$41,0)))))/1.85)*Cal!$C435)</f>
        <v>0</v>
      </c>
      <c r="L435" s="31">
        <f>(((ABS(INDEX('INPUT AVG'!$B:$AK,Cal!$E435,IF(Cal!$P$3=22.5,MATCH(L$1,Cal!$G$6:$G$21,0),MATCH(L$1,Cal!$H$6:$H$41,0))))+(2.327*INDEX('INPUT RMS'!$B:$AK,Cal!$E435,IF(Cal!$P$3=22.5,MATCH(L$1,Cal!$G$6:$G$21,0),MATCH(L$1,Cal!$H$6:$H$41,0)))))/1.85)*Cal!$C435)</f>
        <v>0</v>
      </c>
      <c r="M435" s="31">
        <f>(((ABS(INDEX('INPUT AVG'!$B:$AK,Cal!$E435,IF(Cal!$P$3=22.5,MATCH(M$1,Cal!$G$6:$G$21,0),MATCH(M$1,Cal!$H$6:$H$41,0))))+(2.327*INDEX('INPUT RMS'!$B:$AK,Cal!$E435,IF(Cal!$P$3=22.5,MATCH(M$1,Cal!$G$6:$G$21,0),MATCH(M$1,Cal!$H$6:$H$41,0)))))/1.85)*Cal!$C435)</f>
        <v>0</v>
      </c>
      <c r="N435" s="31">
        <f>(((ABS(INDEX('INPUT AVG'!$B:$AK,Cal!$E435,IF(Cal!$P$3=22.5,MATCH(N$1,Cal!$G$6:$G$21,0),MATCH(N$1,Cal!$H$6:$H$41,0))))+(2.327*INDEX('INPUT RMS'!$B:$AK,Cal!$E435,IF(Cal!$P$3=22.5,MATCH(N$1,Cal!$G$6:$G$21,0),MATCH(N$1,Cal!$H$6:$H$41,0)))))/1.85)*Cal!$C435)</f>
        <v>0</v>
      </c>
      <c r="O435" s="31">
        <f>(((ABS(INDEX('INPUT AVG'!$B:$AK,Cal!$E435,IF(Cal!$P$3=22.5,MATCH(O$1,Cal!$G$6:$G$21,0),MATCH(O$1,Cal!$H$6:$H$41,0))))+(2.327*INDEX('INPUT RMS'!$B:$AK,Cal!$E435,IF(Cal!$P$3=22.5,MATCH(O$1,Cal!$G$6:$G$21,0),MATCH(O$1,Cal!$H$6:$H$41,0)))))/1.85)*Cal!$C435)</f>
        <v>0</v>
      </c>
      <c r="P435" s="31">
        <f>(((ABS(INDEX('INPUT AVG'!$B:$AK,Cal!$E435,IF(Cal!$P$3=22.5,MATCH(P$1,Cal!$G$6:$G$21,0),MATCH(P$1,Cal!$H$6:$H$41,0))))+(2.327*INDEX('INPUT RMS'!$B:$AK,Cal!$E435,IF(Cal!$P$3=22.5,MATCH(P$1,Cal!$G$6:$G$21,0),MATCH(P$1,Cal!$H$6:$H$41,0)))))/1.85)*Cal!$C435)</f>
        <v>0</v>
      </c>
      <c r="Q435" s="31">
        <f>(((ABS(INDEX('INPUT AVG'!$B:$AK,Cal!$E435,IF(Cal!$P$3=22.5,MATCH(Q$1,Cal!$G$6:$G$21,0),MATCH(Q$1,Cal!$H$6:$H$41,0))))+(2.327*INDEX('INPUT RMS'!$B:$AK,Cal!$E435,IF(Cal!$P$3=22.5,MATCH(Q$1,Cal!$G$6:$G$21,0),MATCH(Q$1,Cal!$H$6:$H$41,0)))))/1.85)*Cal!$C435)</f>
        <v>0</v>
      </c>
      <c r="R435" s="31">
        <f>(((ABS(INDEX('INPUT AVG'!$B:$AK,Cal!$E435,IF(Cal!$P$3=22.5,MATCH(R$1,Cal!$G$6:$G$21,0),MATCH(R$1,Cal!$H$6:$H$41,0))))+(2.327*INDEX('INPUT RMS'!$B:$AK,Cal!$E435,IF(Cal!$P$3=22.5,MATCH(R$1,Cal!$G$6:$G$21,0),MATCH(R$1,Cal!$H$6:$H$41,0)))))/1.85)*Cal!$C435)</f>
        <v>0</v>
      </c>
      <c r="S435" s="31">
        <f>(((ABS(INDEX('INPUT AVG'!$B:$AK,Cal!$E435,IF(Cal!$P$3=22.5,MATCH(S$1,Cal!$G$6:$G$21,0),MATCH(S$1,Cal!$H$6:$H$41,0))))+(2.327*INDEX('INPUT RMS'!$B:$AK,Cal!$E435,IF(Cal!$P$3=22.5,MATCH(S$1,Cal!$G$6:$G$21,0),MATCH(S$1,Cal!$H$6:$H$41,0)))))/1.85)*Cal!$C435)</f>
        <v>0</v>
      </c>
      <c r="T435" s="31">
        <f>(((ABS(INDEX('INPUT AVG'!$B:$AK,Cal!$E435,IF(Cal!$P$3=22.5,MATCH(T$1,Cal!$G$6:$G$21,0),MATCH(T$1,Cal!$H$6:$H$41,0))))+(2.327*INDEX('INPUT RMS'!$B:$AK,Cal!$E435,IF(Cal!$P$3=22.5,MATCH(T$1,Cal!$G$6:$G$21,0),MATCH(T$1,Cal!$H$6:$H$41,0)))))/1.85)*Cal!$C435)</f>
        <v>0</v>
      </c>
      <c r="U435" s="31">
        <f>(((ABS(INDEX('INPUT AVG'!$B:$AK,Cal!$E435,IF(Cal!$P$3=22.5,MATCH(U$1,Cal!$G$6:$G$21,0),MATCH(U$1,Cal!$H$6:$H$41,0))))+(2.327*INDEX('INPUT RMS'!$B:$AK,Cal!$E435,IF(Cal!$P$3=22.5,MATCH(U$1,Cal!$G$6:$G$21,0),MATCH(U$1,Cal!$H$6:$H$41,0)))))/1.85)*Cal!$C435)</f>
        <v>0</v>
      </c>
      <c r="V435" s="31">
        <f>(((ABS(INDEX('INPUT AVG'!$B:$AK,Cal!$E435,IF(Cal!$P$3=22.5,MATCH(V$1,Cal!$G$6:$G$21,0),MATCH(V$1,Cal!$H$6:$H$41,0))))+(2.327*INDEX('INPUT RMS'!$B:$AK,Cal!$E435,IF(Cal!$P$3=22.5,MATCH(V$1,Cal!$G$6:$G$21,0),MATCH(V$1,Cal!$H$6:$H$41,0)))))/1.85)*Cal!$C435)</f>
        <v>0</v>
      </c>
      <c r="W435" s="31">
        <f>(((ABS(INDEX('INPUT AVG'!$B:$AK,Cal!$E435,IF(Cal!$P$3=22.5,MATCH(W$1,Cal!$G$6:$G$21,0),MATCH(W$1,Cal!$H$6:$H$41,0))))+(2.327*INDEX('INPUT RMS'!$B:$AK,Cal!$E435,IF(Cal!$P$3=22.5,MATCH(W$1,Cal!$G$6:$G$21,0),MATCH(W$1,Cal!$H$6:$H$41,0)))))/1.85)*Cal!$C435)</f>
        <v>0</v>
      </c>
      <c r="X435" s="31">
        <f>(((ABS(INDEX('INPUT AVG'!$B:$AK,Cal!$E435,IF(Cal!$P$3=22.5,MATCH(X$1,Cal!$G$6:$G$21,0),MATCH(X$1,Cal!$H$6:$H$41,0))))+(2.327*INDEX('INPUT RMS'!$B:$AK,Cal!$E435,IF(Cal!$P$3=22.5,MATCH(X$1,Cal!$G$6:$G$21,0),MATCH(X$1,Cal!$H$6:$H$41,0)))))/1.85)*Cal!$C435)</f>
        <v>0</v>
      </c>
      <c r="Y435" s="31">
        <f>(((ABS(INDEX('INPUT AVG'!$B:$AK,Cal!$E435,IF(Cal!$P$3=22.5,MATCH(Y$1,Cal!$G$6:$G$21,0),MATCH(Y$1,Cal!$H$6:$H$41,0))))+(2.327*INDEX('INPUT RMS'!$B:$AK,Cal!$E435,IF(Cal!$P$3=22.5,MATCH(Y$1,Cal!$G$6:$G$21,0),MATCH(Y$1,Cal!$H$6:$H$41,0)))))/1.85)*Cal!$C435)</f>
        <v>0</v>
      </c>
      <c r="Z435" s="31">
        <f>(((ABS(INDEX('INPUT AVG'!$B:$AK,Cal!$E435,IF(Cal!$P$3=22.5,MATCH(Z$1,Cal!$G$6:$G$21,0),MATCH(Z$1,Cal!$H$6:$H$41,0))))+(2.327*INDEX('INPUT RMS'!$B:$AK,Cal!$E435,IF(Cal!$P$3=22.5,MATCH(Z$1,Cal!$G$6:$G$21,0),MATCH(Z$1,Cal!$H$6:$H$41,0)))))/1.85)*Cal!$C435)</f>
        <v>0</v>
      </c>
      <c r="AA435" s="31">
        <f>(((ABS(INDEX('INPUT AVG'!$B:$AK,Cal!$E435,IF(Cal!$P$3=22.5,MATCH(AA$1,Cal!$G$6:$G$21,0),MATCH(AA$1,Cal!$H$6:$H$41,0))))+(2.327*INDEX('INPUT RMS'!$B:$AK,Cal!$E435,IF(Cal!$P$3=22.5,MATCH(AA$1,Cal!$G$6:$G$21,0),MATCH(AA$1,Cal!$H$6:$H$41,0)))))/1.85)*Cal!$C435)</f>
        <v>0</v>
      </c>
      <c r="AB435" s="31">
        <f>(((ABS(INDEX('INPUT AVG'!$B:$AK,Cal!$E435,IF(Cal!$P$3=22.5,MATCH(AB$1,Cal!$G$6:$G$21,0),MATCH(AB$1,Cal!$H$6:$H$41,0))))+(2.327*INDEX('INPUT RMS'!$B:$AK,Cal!$E435,IF(Cal!$P$3=22.5,MATCH(AB$1,Cal!$G$6:$G$21,0),MATCH(AB$1,Cal!$H$6:$H$41,0)))))/1.85)*Cal!$C435)</f>
        <v>0</v>
      </c>
      <c r="AC435" s="31">
        <f>(((ABS(INDEX('INPUT AVG'!$B:$AK,Cal!$E435,IF(Cal!$P$3=22.5,MATCH(AC$1,Cal!$G$6:$G$21,0),MATCH(AC$1,Cal!$H$6:$H$41,0))))+(2.327*INDEX('INPUT RMS'!$B:$AK,Cal!$E435,IF(Cal!$P$3=22.5,MATCH(AC$1,Cal!$G$6:$G$21,0),MATCH(AC$1,Cal!$H$6:$H$41,0)))))/1.85)*Cal!$C435)</f>
        <v>0</v>
      </c>
      <c r="AD435" s="31">
        <f>(((ABS(INDEX('INPUT AVG'!$B:$AK,Cal!$E435,IF(Cal!$P$3=22.5,MATCH(AD$1,Cal!$G$6:$G$21,0),MATCH(AD$1,Cal!$H$6:$H$41,0))))+(2.327*INDEX('INPUT RMS'!$B:$AK,Cal!$E435,IF(Cal!$P$3=22.5,MATCH(AD$1,Cal!$G$6:$G$21,0),MATCH(AD$1,Cal!$H$6:$H$41,0)))))/1.85)*Cal!$C435)</f>
        <v>0</v>
      </c>
      <c r="AE435" s="31">
        <f>(((ABS(INDEX('INPUT AVG'!$B:$AK,Cal!$E435,IF(Cal!$P$3=22.5,MATCH(AE$1,Cal!$G$6:$G$21,0),MATCH(AE$1,Cal!$H$6:$H$41,0))))+(2.327*INDEX('INPUT RMS'!$B:$AK,Cal!$E435,IF(Cal!$P$3=22.5,MATCH(AE$1,Cal!$G$6:$G$21,0),MATCH(AE$1,Cal!$H$6:$H$41,0)))))/1.85)*Cal!$C435)</f>
        <v>0</v>
      </c>
      <c r="AF435" s="31">
        <f>(((ABS(INDEX('INPUT AVG'!$B:$AK,Cal!$E435,IF(Cal!$P$3=22.5,MATCH(AF$1,Cal!$G$6:$G$21,0),MATCH(AF$1,Cal!$H$6:$H$41,0))))+(2.327*INDEX('INPUT RMS'!$B:$AK,Cal!$E435,IF(Cal!$P$3=22.5,MATCH(AF$1,Cal!$G$6:$G$21,0),MATCH(AF$1,Cal!$H$6:$H$41,0)))))/1.85)*Cal!$C435)</f>
        <v>0</v>
      </c>
      <c r="AG435" s="31">
        <f>(((ABS(INDEX('INPUT AVG'!$B:$AK,Cal!$E435,IF(Cal!$P$3=22.5,MATCH(AG$1,Cal!$G$6:$G$21,0),MATCH(AG$1,Cal!$H$6:$H$41,0))))+(2.327*INDEX('INPUT RMS'!$B:$AK,Cal!$E435,IF(Cal!$P$3=22.5,MATCH(AG$1,Cal!$G$6:$G$21,0),MATCH(AG$1,Cal!$H$6:$H$41,0)))))/1.85)*Cal!$C435)</f>
        <v>0</v>
      </c>
      <c r="AH435" s="31">
        <f>(((ABS(INDEX('INPUT AVG'!$B:$AK,Cal!$E435,IF(Cal!$P$3=22.5,MATCH(AH$1,Cal!$G$6:$G$21,0),MATCH(AH$1,Cal!$H$6:$H$41,0))))+(2.327*INDEX('INPUT RMS'!$B:$AK,Cal!$E435,IF(Cal!$P$3=22.5,MATCH(AH$1,Cal!$G$6:$G$21,0),MATCH(AH$1,Cal!$H$6:$H$41,0)))))/1.85)*Cal!$C435)</f>
        <v>0</v>
      </c>
      <c r="AI435" s="31">
        <f>(((ABS(INDEX('INPUT AVG'!$B:$AK,Cal!$E435,IF(Cal!$P$3=22.5,MATCH(AI$1,Cal!$G$6:$G$21,0),MATCH(AI$1,Cal!$H$6:$H$41,0))))+(2.327*INDEX('INPUT RMS'!$B:$AK,Cal!$E435,IF(Cal!$P$3=22.5,MATCH(AI$1,Cal!$G$6:$G$21,0),MATCH(AI$1,Cal!$H$6:$H$41,0)))))/1.85)*Cal!$C435)</f>
        <v>0</v>
      </c>
      <c r="AJ435" s="31">
        <f>(((ABS(INDEX('INPUT AVG'!$B:$AK,Cal!$E435,IF(Cal!$P$3=22.5,MATCH(AJ$1,Cal!$G$6:$G$21,0),MATCH(AJ$1,Cal!$H$6:$H$41,0))))+(2.327*INDEX('INPUT RMS'!$B:$AK,Cal!$E435,IF(Cal!$P$3=22.5,MATCH(AJ$1,Cal!$G$6:$G$21,0),MATCH(AJ$1,Cal!$H$6:$H$41,0)))))/1.85)*Cal!$C435)</f>
        <v>0</v>
      </c>
      <c r="AK435" s="31">
        <f>(((ABS(INDEX('INPUT AVG'!$B:$AK,Cal!$E435,IF(Cal!$P$3=22.5,MATCH(AK$1,Cal!$G$6:$G$21,0),MATCH(AK$1,Cal!$H$6:$H$41,0))))+(2.327*INDEX('INPUT RMS'!$B:$AK,Cal!$E435,IF(Cal!$P$3=22.5,MATCH(AK$1,Cal!$G$6:$G$21,0),MATCH(AK$1,Cal!$H$6:$H$41,0)))))/1.85)*Cal!$C435)</f>
        <v>0</v>
      </c>
      <c r="AL435" s="31">
        <f>(((ABS(INDEX('INPUT AVG'!$B:$AK,Cal!$E435,IF(Cal!$P$3=22.5,MATCH(AL$1,Cal!$G$6:$G$21,0),MATCH(AL$1,Cal!$H$6:$H$41,0))))+(2.327*INDEX('INPUT RMS'!$B:$AK,Cal!$E435,IF(Cal!$P$3=22.5,MATCH(AL$1,Cal!$G$6:$G$21,0),MATCH(AL$1,Cal!$H$6:$H$41,0)))))/1.85)*Cal!$C435)</f>
        <v>0</v>
      </c>
    </row>
    <row r="436" spans="1:38" x14ac:dyDescent="0.4">
      <c r="A436" s="7">
        <f>Cal!A436</f>
        <v>435</v>
      </c>
      <c r="B436" s="31">
        <f>(((ABS(INDEX('INPUT AVG'!$B:$AK,Cal!$E436,IF(Cal!$P$3=22.5,MATCH(B$1,Cal!$G$6:$G$21,0),MATCH(B$1,Cal!$H$6:$H$41,0))))+(2.327*INDEX('INPUT RMS'!$B:$AK,Cal!$E436,IF(Cal!$P$3=22.5,MATCH(B$1,Cal!$G$6:$G$21,0),MATCH(B$1,Cal!$H$6:$H$41,0)))))/1.85)*Cal!$C436)</f>
        <v>0</v>
      </c>
      <c r="C436" s="31">
        <f>(((ABS(INDEX('INPUT AVG'!$B:$AK,Cal!$E436,IF(Cal!$P$3=22.5,MATCH(C$1,Cal!$G$6:$G$21,0),MATCH(C$1,Cal!$H$6:$H$41,0))))+(2.327*INDEX('INPUT RMS'!$B:$AK,Cal!$E436,IF(Cal!$P$3=22.5,MATCH(C$1,Cal!$G$6:$G$21,0),MATCH(C$1,Cal!$H$6:$H$41,0)))))/1.85)*Cal!$C436)</f>
        <v>0</v>
      </c>
      <c r="D436" s="31">
        <f>(((ABS(INDEX('INPUT AVG'!$B:$AK,Cal!$E436,IF(Cal!$P$3=22.5,MATCH(D$1,Cal!$G$6:$G$21,0),MATCH(D$1,Cal!$H$6:$H$41,0))))+(2.327*INDEX('INPUT RMS'!$B:$AK,Cal!$E436,IF(Cal!$P$3=22.5,MATCH(D$1,Cal!$G$6:$G$21,0),MATCH(D$1,Cal!$H$6:$H$41,0)))))/1.85)*Cal!$C436)</f>
        <v>0</v>
      </c>
      <c r="E436" s="31">
        <f>(((ABS(INDEX('INPUT AVG'!$B:$AK,Cal!$E436,IF(Cal!$P$3=22.5,MATCH(E$1,Cal!$G$6:$G$21,0),MATCH(E$1,Cal!$H$6:$H$41,0))))+(2.327*INDEX('INPUT RMS'!$B:$AK,Cal!$E436,IF(Cal!$P$3=22.5,MATCH(E$1,Cal!$G$6:$G$21,0),MATCH(E$1,Cal!$H$6:$H$41,0)))))/1.85)*Cal!$C436)</f>
        <v>0</v>
      </c>
      <c r="F436" s="31">
        <f>(((ABS(INDEX('INPUT AVG'!$B:$AK,Cal!$E436,IF(Cal!$P$3=22.5,MATCH(F$1,Cal!$G$6:$G$21,0),MATCH(F$1,Cal!$H$6:$H$41,0))))+(2.327*INDEX('INPUT RMS'!$B:$AK,Cal!$E436,IF(Cal!$P$3=22.5,MATCH(F$1,Cal!$G$6:$G$21,0),MATCH(F$1,Cal!$H$6:$H$41,0)))))/1.85)*Cal!$C436)</f>
        <v>0</v>
      </c>
      <c r="G436" s="31">
        <f>(((ABS(INDEX('INPUT AVG'!$B:$AK,Cal!$E436,IF(Cal!$P$3=22.5,MATCH(G$1,Cal!$G$6:$G$21,0),MATCH(G$1,Cal!$H$6:$H$41,0))))+(2.327*INDEX('INPUT RMS'!$B:$AK,Cal!$E436,IF(Cal!$P$3=22.5,MATCH(G$1,Cal!$G$6:$G$21,0),MATCH(G$1,Cal!$H$6:$H$41,0)))))/1.85)*Cal!$C436)</f>
        <v>0</v>
      </c>
      <c r="H436" s="31">
        <f>(((ABS(INDEX('INPUT AVG'!$B:$AK,Cal!$E436,IF(Cal!$P$3=22.5,MATCH(H$1,Cal!$G$6:$G$21,0),MATCH(H$1,Cal!$H$6:$H$41,0))))+(2.327*INDEX('INPUT RMS'!$B:$AK,Cal!$E436,IF(Cal!$P$3=22.5,MATCH(H$1,Cal!$G$6:$G$21,0),MATCH(H$1,Cal!$H$6:$H$41,0)))))/1.85)*Cal!$C436)</f>
        <v>0</v>
      </c>
      <c r="I436" s="31">
        <f>(((ABS(INDEX('INPUT AVG'!$B:$AK,Cal!$E436,IF(Cal!$P$3=22.5,MATCH(I$1,Cal!$G$6:$G$21,0),MATCH(I$1,Cal!$H$6:$H$41,0))))+(2.327*INDEX('INPUT RMS'!$B:$AK,Cal!$E436,IF(Cal!$P$3=22.5,MATCH(I$1,Cal!$G$6:$G$21,0),MATCH(I$1,Cal!$H$6:$H$41,0)))))/1.85)*Cal!$C436)</f>
        <v>0</v>
      </c>
      <c r="J436" s="31">
        <f>(((ABS(INDEX('INPUT AVG'!$B:$AK,Cal!$E436,IF(Cal!$P$3=22.5,MATCH(J$1,Cal!$G$6:$G$21,0),MATCH(J$1,Cal!$H$6:$H$41,0))))+(2.327*INDEX('INPUT RMS'!$B:$AK,Cal!$E436,IF(Cal!$P$3=22.5,MATCH(J$1,Cal!$G$6:$G$21,0),MATCH(J$1,Cal!$H$6:$H$41,0)))))/1.85)*Cal!$C436)</f>
        <v>0</v>
      </c>
      <c r="K436" s="31">
        <f>(((ABS(INDEX('INPUT AVG'!$B:$AK,Cal!$E436,IF(Cal!$P$3=22.5,MATCH(K$1,Cal!$G$6:$G$21,0),MATCH(K$1,Cal!$H$6:$H$41,0))))+(2.327*INDEX('INPUT RMS'!$B:$AK,Cal!$E436,IF(Cal!$P$3=22.5,MATCH(K$1,Cal!$G$6:$G$21,0),MATCH(K$1,Cal!$H$6:$H$41,0)))))/1.85)*Cal!$C436)</f>
        <v>0</v>
      </c>
      <c r="L436" s="31">
        <f>(((ABS(INDEX('INPUT AVG'!$B:$AK,Cal!$E436,IF(Cal!$P$3=22.5,MATCH(L$1,Cal!$G$6:$G$21,0),MATCH(L$1,Cal!$H$6:$H$41,0))))+(2.327*INDEX('INPUT RMS'!$B:$AK,Cal!$E436,IF(Cal!$P$3=22.5,MATCH(L$1,Cal!$G$6:$G$21,0),MATCH(L$1,Cal!$H$6:$H$41,0)))))/1.85)*Cal!$C436)</f>
        <v>0</v>
      </c>
      <c r="M436" s="31">
        <f>(((ABS(INDEX('INPUT AVG'!$B:$AK,Cal!$E436,IF(Cal!$P$3=22.5,MATCH(M$1,Cal!$G$6:$G$21,0),MATCH(M$1,Cal!$H$6:$H$41,0))))+(2.327*INDEX('INPUT RMS'!$B:$AK,Cal!$E436,IF(Cal!$P$3=22.5,MATCH(M$1,Cal!$G$6:$G$21,0),MATCH(M$1,Cal!$H$6:$H$41,0)))))/1.85)*Cal!$C436)</f>
        <v>0</v>
      </c>
      <c r="N436" s="31">
        <f>(((ABS(INDEX('INPUT AVG'!$B:$AK,Cal!$E436,IF(Cal!$P$3=22.5,MATCH(N$1,Cal!$G$6:$G$21,0),MATCH(N$1,Cal!$H$6:$H$41,0))))+(2.327*INDEX('INPUT RMS'!$B:$AK,Cal!$E436,IF(Cal!$P$3=22.5,MATCH(N$1,Cal!$G$6:$G$21,0),MATCH(N$1,Cal!$H$6:$H$41,0)))))/1.85)*Cal!$C436)</f>
        <v>0</v>
      </c>
      <c r="O436" s="31">
        <f>(((ABS(INDEX('INPUT AVG'!$B:$AK,Cal!$E436,IF(Cal!$P$3=22.5,MATCH(O$1,Cal!$G$6:$G$21,0),MATCH(O$1,Cal!$H$6:$H$41,0))))+(2.327*INDEX('INPUT RMS'!$B:$AK,Cal!$E436,IF(Cal!$P$3=22.5,MATCH(O$1,Cal!$G$6:$G$21,0),MATCH(O$1,Cal!$H$6:$H$41,0)))))/1.85)*Cal!$C436)</f>
        <v>0</v>
      </c>
      <c r="P436" s="31">
        <f>(((ABS(INDEX('INPUT AVG'!$B:$AK,Cal!$E436,IF(Cal!$P$3=22.5,MATCH(P$1,Cal!$G$6:$G$21,0),MATCH(P$1,Cal!$H$6:$H$41,0))))+(2.327*INDEX('INPUT RMS'!$B:$AK,Cal!$E436,IF(Cal!$P$3=22.5,MATCH(P$1,Cal!$G$6:$G$21,0),MATCH(P$1,Cal!$H$6:$H$41,0)))))/1.85)*Cal!$C436)</f>
        <v>0</v>
      </c>
      <c r="Q436" s="31">
        <f>(((ABS(INDEX('INPUT AVG'!$B:$AK,Cal!$E436,IF(Cal!$P$3=22.5,MATCH(Q$1,Cal!$G$6:$G$21,0),MATCH(Q$1,Cal!$H$6:$H$41,0))))+(2.327*INDEX('INPUT RMS'!$B:$AK,Cal!$E436,IF(Cal!$P$3=22.5,MATCH(Q$1,Cal!$G$6:$G$21,0),MATCH(Q$1,Cal!$H$6:$H$41,0)))))/1.85)*Cal!$C436)</f>
        <v>0</v>
      </c>
      <c r="R436" s="31">
        <f>(((ABS(INDEX('INPUT AVG'!$B:$AK,Cal!$E436,IF(Cal!$P$3=22.5,MATCH(R$1,Cal!$G$6:$G$21,0),MATCH(R$1,Cal!$H$6:$H$41,0))))+(2.327*INDEX('INPUT RMS'!$B:$AK,Cal!$E436,IF(Cal!$P$3=22.5,MATCH(R$1,Cal!$G$6:$G$21,0),MATCH(R$1,Cal!$H$6:$H$41,0)))))/1.85)*Cal!$C436)</f>
        <v>0</v>
      </c>
      <c r="S436" s="31">
        <f>(((ABS(INDEX('INPUT AVG'!$B:$AK,Cal!$E436,IF(Cal!$P$3=22.5,MATCH(S$1,Cal!$G$6:$G$21,0),MATCH(S$1,Cal!$H$6:$H$41,0))))+(2.327*INDEX('INPUT RMS'!$B:$AK,Cal!$E436,IF(Cal!$P$3=22.5,MATCH(S$1,Cal!$G$6:$G$21,0),MATCH(S$1,Cal!$H$6:$H$41,0)))))/1.85)*Cal!$C436)</f>
        <v>0</v>
      </c>
      <c r="T436" s="31">
        <f>(((ABS(INDEX('INPUT AVG'!$B:$AK,Cal!$E436,IF(Cal!$P$3=22.5,MATCH(T$1,Cal!$G$6:$G$21,0),MATCH(T$1,Cal!$H$6:$H$41,0))))+(2.327*INDEX('INPUT RMS'!$B:$AK,Cal!$E436,IF(Cal!$P$3=22.5,MATCH(T$1,Cal!$G$6:$G$21,0),MATCH(T$1,Cal!$H$6:$H$41,0)))))/1.85)*Cal!$C436)</f>
        <v>0</v>
      </c>
      <c r="U436" s="31">
        <f>(((ABS(INDEX('INPUT AVG'!$B:$AK,Cal!$E436,IF(Cal!$P$3=22.5,MATCH(U$1,Cal!$G$6:$G$21,0),MATCH(U$1,Cal!$H$6:$H$41,0))))+(2.327*INDEX('INPUT RMS'!$B:$AK,Cal!$E436,IF(Cal!$P$3=22.5,MATCH(U$1,Cal!$G$6:$G$21,0),MATCH(U$1,Cal!$H$6:$H$41,0)))))/1.85)*Cal!$C436)</f>
        <v>0</v>
      </c>
      <c r="V436" s="31">
        <f>(((ABS(INDEX('INPUT AVG'!$B:$AK,Cal!$E436,IF(Cal!$P$3=22.5,MATCH(V$1,Cal!$G$6:$G$21,0),MATCH(V$1,Cal!$H$6:$H$41,0))))+(2.327*INDEX('INPUT RMS'!$B:$AK,Cal!$E436,IF(Cal!$P$3=22.5,MATCH(V$1,Cal!$G$6:$G$21,0),MATCH(V$1,Cal!$H$6:$H$41,0)))))/1.85)*Cal!$C436)</f>
        <v>0</v>
      </c>
      <c r="W436" s="31">
        <f>(((ABS(INDEX('INPUT AVG'!$B:$AK,Cal!$E436,IF(Cal!$P$3=22.5,MATCH(W$1,Cal!$G$6:$G$21,0),MATCH(W$1,Cal!$H$6:$H$41,0))))+(2.327*INDEX('INPUT RMS'!$B:$AK,Cal!$E436,IF(Cal!$P$3=22.5,MATCH(W$1,Cal!$G$6:$G$21,0),MATCH(W$1,Cal!$H$6:$H$41,0)))))/1.85)*Cal!$C436)</f>
        <v>0</v>
      </c>
      <c r="X436" s="31">
        <f>(((ABS(INDEX('INPUT AVG'!$B:$AK,Cal!$E436,IF(Cal!$P$3=22.5,MATCH(X$1,Cal!$G$6:$G$21,0),MATCH(X$1,Cal!$H$6:$H$41,0))))+(2.327*INDEX('INPUT RMS'!$B:$AK,Cal!$E436,IF(Cal!$P$3=22.5,MATCH(X$1,Cal!$G$6:$G$21,0),MATCH(X$1,Cal!$H$6:$H$41,0)))))/1.85)*Cal!$C436)</f>
        <v>0</v>
      </c>
      <c r="Y436" s="31">
        <f>(((ABS(INDEX('INPUT AVG'!$B:$AK,Cal!$E436,IF(Cal!$P$3=22.5,MATCH(Y$1,Cal!$G$6:$G$21,0),MATCH(Y$1,Cal!$H$6:$H$41,0))))+(2.327*INDEX('INPUT RMS'!$B:$AK,Cal!$E436,IF(Cal!$P$3=22.5,MATCH(Y$1,Cal!$G$6:$G$21,0),MATCH(Y$1,Cal!$H$6:$H$41,0)))))/1.85)*Cal!$C436)</f>
        <v>0</v>
      </c>
      <c r="Z436" s="31">
        <f>(((ABS(INDEX('INPUT AVG'!$B:$AK,Cal!$E436,IF(Cal!$P$3=22.5,MATCH(Z$1,Cal!$G$6:$G$21,0),MATCH(Z$1,Cal!$H$6:$H$41,0))))+(2.327*INDEX('INPUT RMS'!$B:$AK,Cal!$E436,IF(Cal!$P$3=22.5,MATCH(Z$1,Cal!$G$6:$G$21,0),MATCH(Z$1,Cal!$H$6:$H$41,0)))))/1.85)*Cal!$C436)</f>
        <v>0</v>
      </c>
      <c r="AA436" s="31">
        <f>(((ABS(INDEX('INPUT AVG'!$B:$AK,Cal!$E436,IF(Cal!$P$3=22.5,MATCH(AA$1,Cal!$G$6:$G$21,0),MATCH(AA$1,Cal!$H$6:$H$41,0))))+(2.327*INDEX('INPUT RMS'!$B:$AK,Cal!$E436,IF(Cal!$P$3=22.5,MATCH(AA$1,Cal!$G$6:$G$21,0),MATCH(AA$1,Cal!$H$6:$H$41,0)))))/1.85)*Cal!$C436)</f>
        <v>0</v>
      </c>
      <c r="AB436" s="31">
        <f>(((ABS(INDEX('INPUT AVG'!$B:$AK,Cal!$E436,IF(Cal!$P$3=22.5,MATCH(AB$1,Cal!$G$6:$G$21,0),MATCH(AB$1,Cal!$H$6:$H$41,0))))+(2.327*INDEX('INPUT RMS'!$B:$AK,Cal!$E436,IF(Cal!$P$3=22.5,MATCH(AB$1,Cal!$G$6:$G$21,0),MATCH(AB$1,Cal!$H$6:$H$41,0)))))/1.85)*Cal!$C436)</f>
        <v>0</v>
      </c>
      <c r="AC436" s="31">
        <f>(((ABS(INDEX('INPUT AVG'!$B:$AK,Cal!$E436,IF(Cal!$P$3=22.5,MATCH(AC$1,Cal!$G$6:$G$21,0),MATCH(AC$1,Cal!$H$6:$H$41,0))))+(2.327*INDEX('INPUT RMS'!$B:$AK,Cal!$E436,IF(Cal!$P$3=22.5,MATCH(AC$1,Cal!$G$6:$G$21,0),MATCH(AC$1,Cal!$H$6:$H$41,0)))))/1.85)*Cal!$C436)</f>
        <v>0</v>
      </c>
      <c r="AD436" s="31">
        <f>(((ABS(INDEX('INPUT AVG'!$B:$AK,Cal!$E436,IF(Cal!$P$3=22.5,MATCH(AD$1,Cal!$G$6:$G$21,0),MATCH(AD$1,Cal!$H$6:$H$41,0))))+(2.327*INDEX('INPUT RMS'!$B:$AK,Cal!$E436,IF(Cal!$P$3=22.5,MATCH(AD$1,Cal!$G$6:$G$21,0),MATCH(AD$1,Cal!$H$6:$H$41,0)))))/1.85)*Cal!$C436)</f>
        <v>0</v>
      </c>
      <c r="AE436" s="31">
        <f>(((ABS(INDEX('INPUT AVG'!$B:$AK,Cal!$E436,IF(Cal!$P$3=22.5,MATCH(AE$1,Cal!$G$6:$G$21,0),MATCH(AE$1,Cal!$H$6:$H$41,0))))+(2.327*INDEX('INPUT RMS'!$B:$AK,Cal!$E436,IF(Cal!$P$3=22.5,MATCH(AE$1,Cal!$G$6:$G$21,0),MATCH(AE$1,Cal!$H$6:$H$41,0)))))/1.85)*Cal!$C436)</f>
        <v>0</v>
      </c>
      <c r="AF436" s="31">
        <f>(((ABS(INDEX('INPUT AVG'!$B:$AK,Cal!$E436,IF(Cal!$P$3=22.5,MATCH(AF$1,Cal!$G$6:$G$21,0),MATCH(AF$1,Cal!$H$6:$H$41,0))))+(2.327*INDEX('INPUT RMS'!$B:$AK,Cal!$E436,IF(Cal!$P$3=22.5,MATCH(AF$1,Cal!$G$6:$G$21,0),MATCH(AF$1,Cal!$H$6:$H$41,0)))))/1.85)*Cal!$C436)</f>
        <v>0</v>
      </c>
      <c r="AG436" s="31">
        <f>(((ABS(INDEX('INPUT AVG'!$B:$AK,Cal!$E436,IF(Cal!$P$3=22.5,MATCH(AG$1,Cal!$G$6:$G$21,0),MATCH(AG$1,Cal!$H$6:$H$41,0))))+(2.327*INDEX('INPUT RMS'!$B:$AK,Cal!$E436,IF(Cal!$P$3=22.5,MATCH(AG$1,Cal!$G$6:$G$21,0),MATCH(AG$1,Cal!$H$6:$H$41,0)))))/1.85)*Cal!$C436)</f>
        <v>0</v>
      </c>
      <c r="AH436" s="31">
        <f>(((ABS(INDEX('INPUT AVG'!$B:$AK,Cal!$E436,IF(Cal!$P$3=22.5,MATCH(AH$1,Cal!$G$6:$G$21,0),MATCH(AH$1,Cal!$H$6:$H$41,0))))+(2.327*INDEX('INPUT RMS'!$B:$AK,Cal!$E436,IF(Cal!$P$3=22.5,MATCH(AH$1,Cal!$G$6:$G$21,0),MATCH(AH$1,Cal!$H$6:$H$41,0)))))/1.85)*Cal!$C436)</f>
        <v>0</v>
      </c>
      <c r="AI436" s="31">
        <f>(((ABS(INDEX('INPUT AVG'!$B:$AK,Cal!$E436,IF(Cal!$P$3=22.5,MATCH(AI$1,Cal!$G$6:$G$21,0),MATCH(AI$1,Cal!$H$6:$H$41,0))))+(2.327*INDEX('INPUT RMS'!$B:$AK,Cal!$E436,IF(Cal!$P$3=22.5,MATCH(AI$1,Cal!$G$6:$G$21,0),MATCH(AI$1,Cal!$H$6:$H$41,0)))))/1.85)*Cal!$C436)</f>
        <v>0</v>
      </c>
      <c r="AJ436" s="31">
        <f>(((ABS(INDEX('INPUT AVG'!$B:$AK,Cal!$E436,IF(Cal!$P$3=22.5,MATCH(AJ$1,Cal!$G$6:$G$21,0),MATCH(AJ$1,Cal!$H$6:$H$41,0))))+(2.327*INDEX('INPUT RMS'!$B:$AK,Cal!$E436,IF(Cal!$P$3=22.5,MATCH(AJ$1,Cal!$G$6:$G$21,0),MATCH(AJ$1,Cal!$H$6:$H$41,0)))))/1.85)*Cal!$C436)</f>
        <v>0</v>
      </c>
      <c r="AK436" s="31">
        <f>(((ABS(INDEX('INPUT AVG'!$B:$AK,Cal!$E436,IF(Cal!$P$3=22.5,MATCH(AK$1,Cal!$G$6:$G$21,0),MATCH(AK$1,Cal!$H$6:$H$41,0))))+(2.327*INDEX('INPUT RMS'!$B:$AK,Cal!$E436,IF(Cal!$P$3=22.5,MATCH(AK$1,Cal!$G$6:$G$21,0),MATCH(AK$1,Cal!$H$6:$H$41,0)))))/1.85)*Cal!$C436)</f>
        <v>0</v>
      </c>
      <c r="AL436" s="31">
        <f>(((ABS(INDEX('INPUT AVG'!$B:$AK,Cal!$E436,IF(Cal!$P$3=22.5,MATCH(AL$1,Cal!$G$6:$G$21,0),MATCH(AL$1,Cal!$H$6:$H$41,0))))+(2.327*INDEX('INPUT RMS'!$B:$AK,Cal!$E436,IF(Cal!$P$3=22.5,MATCH(AL$1,Cal!$G$6:$G$21,0),MATCH(AL$1,Cal!$H$6:$H$41,0)))))/1.85)*Cal!$C436)</f>
        <v>0</v>
      </c>
    </row>
    <row r="437" spans="1:38" x14ac:dyDescent="0.4">
      <c r="A437" s="7">
        <f>Cal!A437</f>
        <v>436</v>
      </c>
      <c r="B437" s="31">
        <f>(((ABS(INDEX('INPUT AVG'!$B:$AK,Cal!$E437,IF(Cal!$P$3=22.5,MATCH(B$1,Cal!$G$6:$G$21,0),MATCH(B$1,Cal!$H$6:$H$41,0))))+(2.327*INDEX('INPUT RMS'!$B:$AK,Cal!$E437,IF(Cal!$P$3=22.5,MATCH(B$1,Cal!$G$6:$G$21,0),MATCH(B$1,Cal!$H$6:$H$41,0)))))/1.85)*Cal!$C437)</f>
        <v>0</v>
      </c>
      <c r="C437" s="31">
        <f>(((ABS(INDEX('INPUT AVG'!$B:$AK,Cal!$E437,IF(Cal!$P$3=22.5,MATCH(C$1,Cal!$G$6:$G$21,0),MATCH(C$1,Cal!$H$6:$H$41,0))))+(2.327*INDEX('INPUT RMS'!$B:$AK,Cal!$E437,IF(Cal!$P$3=22.5,MATCH(C$1,Cal!$G$6:$G$21,0),MATCH(C$1,Cal!$H$6:$H$41,0)))))/1.85)*Cal!$C437)</f>
        <v>0</v>
      </c>
      <c r="D437" s="31">
        <f>(((ABS(INDEX('INPUT AVG'!$B:$AK,Cal!$E437,IF(Cal!$P$3=22.5,MATCH(D$1,Cal!$G$6:$G$21,0),MATCH(D$1,Cal!$H$6:$H$41,0))))+(2.327*INDEX('INPUT RMS'!$B:$AK,Cal!$E437,IF(Cal!$P$3=22.5,MATCH(D$1,Cal!$G$6:$G$21,0),MATCH(D$1,Cal!$H$6:$H$41,0)))))/1.85)*Cal!$C437)</f>
        <v>0</v>
      </c>
      <c r="E437" s="31">
        <f>(((ABS(INDEX('INPUT AVG'!$B:$AK,Cal!$E437,IF(Cal!$P$3=22.5,MATCH(E$1,Cal!$G$6:$G$21,0),MATCH(E$1,Cal!$H$6:$H$41,0))))+(2.327*INDEX('INPUT RMS'!$B:$AK,Cal!$E437,IF(Cal!$P$3=22.5,MATCH(E$1,Cal!$G$6:$G$21,0),MATCH(E$1,Cal!$H$6:$H$41,0)))))/1.85)*Cal!$C437)</f>
        <v>0</v>
      </c>
      <c r="F437" s="31">
        <f>(((ABS(INDEX('INPUT AVG'!$B:$AK,Cal!$E437,IF(Cal!$P$3=22.5,MATCH(F$1,Cal!$G$6:$G$21,0),MATCH(F$1,Cal!$H$6:$H$41,0))))+(2.327*INDEX('INPUT RMS'!$B:$AK,Cal!$E437,IF(Cal!$P$3=22.5,MATCH(F$1,Cal!$G$6:$G$21,0),MATCH(F$1,Cal!$H$6:$H$41,0)))))/1.85)*Cal!$C437)</f>
        <v>0</v>
      </c>
      <c r="G437" s="31">
        <f>(((ABS(INDEX('INPUT AVG'!$B:$AK,Cal!$E437,IF(Cal!$P$3=22.5,MATCH(G$1,Cal!$G$6:$G$21,0),MATCH(G$1,Cal!$H$6:$H$41,0))))+(2.327*INDEX('INPUT RMS'!$B:$AK,Cal!$E437,IF(Cal!$P$3=22.5,MATCH(G$1,Cal!$G$6:$G$21,0),MATCH(G$1,Cal!$H$6:$H$41,0)))))/1.85)*Cal!$C437)</f>
        <v>0</v>
      </c>
      <c r="H437" s="31">
        <f>(((ABS(INDEX('INPUT AVG'!$B:$AK,Cal!$E437,IF(Cal!$P$3=22.5,MATCH(H$1,Cal!$G$6:$G$21,0),MATCH(H$1,Cal!$H$6:$H$41,0))))+(2.327*INDEX('INPUT RMS'!$B:$AK,Cal!$E437,IF(Cal!$P$3=22.5,MATCH(H$1,Cal!$G$6:$G$21,0),MATCH(H$1,Cal!$H$6:$H$41,0)))))/1.85)*Cal!$C437)</f>
        <v>0</v>
      </c>
      <c r="I437" s="31">
        <f>(((ABS(INDEX('INPUT AVG'!$B:$AK,Cal!$E437,IF(Cal!$P$3=22.5,MATCH(I$1,Cal!$G$6:$G$21,0),MATCH(I$1,Cal!$H$6:$H$41,0))))+(2.327*INDEX('INPUT RMS'!$B:$AK,Cal!$E437,IF(Cal!$P$3=22.5,MATCH(I$1,Cal!$G$6:$G$21,0),MATCH(I$1,Cal!$H$6:$H$41,0)))))/1.85)*Cal!$C437)</f>
        <v>0</v>
      </c>
      <c r="J437" s="31">
        <f>(((ABS(INDEX('INPUT AVG'!$B:$AK,Cal!$E437,IF(Cal!$P$3=22.5,MATCH(J$1,Cal!$G$6:$G$21,0),MATCH(J$1,Cal!$H$6:$H$41,0))))+(2.327*INDEX('INPUT RMS'!$B:$AK,Cal!$E437,IF(Cal!$P$3=22.5,MATCH(J$1,Cal!$G$6:$G$21,0),MATCH(J$1,Cal!$H$6:$H$41,0)))))/1.85)*Cal!$C437)</f>
        <v>0</v>
      </c>
      <c r="K437" s="31">
        <f>(((ABS(INDEX('INPUT AVG'!$B:$AK,Cal!$E437,IF(Cal!$P$3=22.5,MATCH(K$1,Cal!$G$6:$G$21,0),MATCH(K$1,Cal!$H$6:$H$41,0))))+(2.327*INDEX('INPUT RMS'!$B:$AK,Cal!$E437,IF(Cal!$P$3=22.5,MATCH(K$1,Cal!$G$6:$G$21,0),MATCH(K$1,Cal!$H$6:$H$41,0)))))/1.85)*Cal!$C437)</f>
        <v>0</v>
      </c>
      <c r="L437" s="31">
        <f>(((ABS(INDEX('INPUT AVG'!$B:$AK,Cal!$E437,IF(Cal!$P$3=22.5,MATCH(L$1,Cal!$G$6:$G$21,0),MATCH(L$1,Cal!$H$6:$H$41,0))))+(2.327*INDEX('INPUT RMS'!$B:$AK,Cal!$E437,IF(Cal!$P$3=22.5,MATCH(L$1,Cal!$G$6:$G$21,0),MATCH(L$1,Cal!$H$6:$H$41,0)))))/1.85)*Cal!$C437)</f>
        <v>0</v>
      </c>
      <c r="M437" s="31">
        <f>(((ABS(INDEX('INPUT AVG'!$B:$AK,Cal!$E437,IF(Cal!$P$3=22.5,MATCH(M$1,Cal!$G$6:$G$21,0),MATCH(M$1,Cal!$H$6:$H$41,0))))+(2.327*INDEX('INPUT RMS'!$B:$AK,Cal!$E437,IF(Cal!$P$3=22.5,MATCH(M$1,Cal!$G$6:$G$21,0),MATCH(M$1,Cal!$H$6:$H$41,0)))))/1.85)*Cal!$C437)</f>
        <v>0</v>
      </c>
      <c r="N437" s="31">
        <f>(((ABS(INDEX('INPUT AVG'!$B:$AK,Cal!$E437,IF(Cal!$P$3=22.5,MATCH(N$1,Cal!$G$6:$G$21,0),MATCH(N$1,Cal!$H$6:$H$41,0))))+(2.327*INDEX('INPUT RMS'!$B:$AK,Cal!$E437,IF(Cal!$P$3=22.5,MATCH(N$1,Cal!$G$6:$G$21,0),MATCH(N$1,Cal!$H$6:$H$41,0)))))/1.85)*Cal!$C437)</f>
        <v>0</v>
      </c>
      <c r="O437" s="31">
        <f>(((ABS(INDEX('INPUT AVG'!$B:$AK,Cal!$E437,IF(Cal!$P$3=22.5,MATCH(O$1,Cal!$G$6:$G$21,0),MATCH(O$1,Cal!$H$6:$H$41,0))))+(2.327*INDEX('INPUT RMS'!$B:$AK,Cal!$E437,IF(Cal!$P$3=22.5,MATCH(O$1,Cal!$G$6:$G$21,0),MATCH(O$1,Cal!$H$6:$H$41,0)))))/1.85)*Cal!$C437)</f>
        <v>0</v>
      </c>
      <c r="P437" s="31">
        <f>(((ABS(INDEX('INPUT AVG'!$B:$AK,Cal!$E437,IF(Cal!$P$3=22.5,MATCH(P$1,Cal!$G$6:$G$21,0),MATCH(P$1,Cal!$H$6:$H$41,0))))+(2.327*INDEX('INPUT RMS'!$B:$AK,Cal!$E437,IF(Cal!$P$3=22.5,MATCH(P$1,Cal!$G$6:$G$21,0),MATCH(P$1,Cal!$H$6:$H$41,0)))))/1.85)*Cal!$C437)</f>
        <v>0</v>
      </c>
      <c r="Q437" s="31">
        <f>(((ABS(INDEX('INPUT AVG'!$B:$AK,Cal!$E437,IF(Cal!$P$3=22.5,MATCH(Q$1,Cal!$G$6:$G$21,0),MATCH(Q$1,Cal!$H$6:$H$41,0))))+(2.327*INDEX('INPUT RMS'!$B:$AK,Cal!$E437,IF(Cal!$P$3=22.5,MATCH(Q$1,Cal!$G$6:$G$21,0),MATCH(Q$1,Cal!$H$6:$H$41,0)))))/1.85)*Cal!$C437)</f>
        <v>0</v>
      </c>
      <c r="R437" s="31">
        <f>(((ABS(INDEX('INPUT AVG'!$B:$AK,Cal!$E437,IF(Cal!$P$3=22.5,MATCH(R$1,Cal!$G$6:$G$21,0),MATCH(R$1,Cal!$H$6:$H$41,0))))+(2.327*INDEX('INPUT RMS'!$B:$AK,Cal!$E437,IF(Cal!$P$3=22.5,MATCH(R$1,Cal!$G$6:$G$21,0),MATCH(R$1,Cal!$H$6:$H$41,0)))))/1.85)*Cal!$C437)</f>
        <v>0</v>
      </c>
      <c r="S437" s="31">
        <f>(((ABS(INDEX('INPUT AVG'!$B:$AK,Cal!$E437,IF(Cal!$P$3=22.5,MATCH(S$1,Cal!$G$6:$G$21,0),MATCH(S$1,Cal!$H$6:$H$41,0))))+(2.327*INDEX('INPUT RMS'!$B:$AK,Cal!$E437,IF(Cal!$P$3=22.5,MATCH(S$1,Cal!$G$6:$G$21,0),MATCH(S$1,Cal!$H$6:$H$41,0)))))/1.85)*Cal!$C437)</f>
        <v>0</v>
      </c>
      <c r="T437" s="31">
        <f>(((ABS(INDEX('INPUT AVG'!$B:$AK,Cal!$E437,IF(Cal!$P$3=22.5,MATCH(T$1,Cal!$G$6:$G$21,0),MATCH(T$1,Cal!$H$6:$H$41,0))))+(2.327*INDEX('INPUT RMS'!$B:$AK,Cal!$E437,IF(Cal!$P$3=22.5,MATCH(T$1,Cal!$G$6:$G$21,0),MATCH(T$1,Cal!$H$6:$H$41,0)))))/1.85)*Cal!$C437)</f>
        <v>0</v>
      </c>
      <c r="U437" s="31">
        <f>(((ABS(INDEX('INPUT AVG'!$B:$AK,Cal!$E437,IF(Cal!$P$3=22.5,MATCH(U$1,Cal!$G$6:$G$21,0),MATCH(U$1,Cal!$H$6:$H$41,0))))+(2.327*INDEX('INPUT RMS'!$B:$AK,Cal!$E437,IF(Cal!$P$3=22.5,MATCH(U$1,Cal!$G$6:$G$21,0),MATCH(U$1,Cal!$H$6:$H$41,0)))))/1.85)*Cal!$C437)</f>
        <v>0</v>
      </c>
      <c r="V437" s="31">
        <f>(((ABS(INDEX('INPUT AVG'!$B:$AK,Cal!$E437,IF(Cal!$P$3=22.5,MATCH(V$1,Cal!$G$6:$G$21,0),MATCH(V$1,Cal!$H$6:$H$41,0))))+(2.327*INDEX('INPUT RMS'!$B:$AK,Cal!$E437,IF(Cal!$P$3=22.5,MATCH(V$1,Cal!$G$6:$G$21,0),MATCH(V$1,Cal!$H$6:$H$41,0)))))/1.85)*Cal!$C437)</f>
        <v>0</v>
      </c>
      <c r="W437" s="31">
        <f>(((ABS(INDEX('INPUT AVG'!$B:$AK,Cal!$E437,IF(Cal!$P$3=22.5,MATCH(W$1,Cal!$G$6:$G$21,0),MATCH(W$1,Cal!$H$6:$H$41,0))))+(2.327*INDEX('INPUT RMS'!$B:$AK,Cal!$E437,IF(Cal!$P$3=22.5,MATCH(W$1,Cal!$G$6:$G$21,0),MATCH(W$1,Cal!$H$6:$H$41,0)))))/1.85)*Cal!$C437)</f>
        <v>0</v>
      </c>
      <c r="X437" s="31">
        <f>(((ABS(INDEX('INPUT AVG'!$B:$AK,Cal!$E437,IF(Cal!$P$3=22.5,MATCH(X$1,Cal!$G$6:$G$21,0),MATCH(X$1,Cal!$H$6:$H$41,0))))+(2.327*INDEX('INPUT RMS'!$B:$AK,Cal!$E437,IF(Cal!$P$3=22.5,MATCH(X$1,Cal!$G$6:$G$21,0),MATCH(X$1,Cal!$H$6:$H$41,0)))))/1.85)*Cal!$C437)</f>
        <v>0</v>
      </c>
      <c r="Y437" s="31">
        <f>(((ABS(INDEX('INPUT AVG'!$B:$AK,Cal!$E437,IF(Cal!$P$3=22.5,MATCH(Y$1,Cal!$G$6:$G$21,0),MATCH(Y$1,Cal!$H$6:$H$41,0))))+(2.327*INDEX('INPUT RMS'!$B:$AK,Cal!$E437,IF(Cal!$P$3=22.5,MATCH(Y$1,Cal!$G$6:$G$21,0),MATCH(Y$1,Cal!$H$6:$H$41,0)))))/1.85)*Cal!$C437)</f>
        <v>0</v>
      </c>
      <c r="Z437" s="31">
        <f>(((ABS(INDEX('INPUT AVG'!$B:$AK,Cal!$E437,IF(Cal!$P$3=22.5,MATCH(Z$1,Cal!$G$6:$G$21,0),MATCH(Z$1,Cal!$H$6:$H$41,0))))+(2.327*INDEX('INPUT RMS'!$B:$AK,Cal!$E437,IF(Cal!$P$3=22.5,MATCH(Z$1,Cal!$G$6:$G$21,0),MATCH(Z$1,Cal!$H$6:$H$41,0)))))/1.85)*Cal!$C437)</f>
        <v>0</v>
      </c>
      <c r="AA437" s="31">
        <f>(((ABS(INDEX('INPUT AVG'!$B:$AK,Cal!$E437,IF(Cal!$P$3=22.5,MATCH(AA$1,Cal!$G$6:$G$21,0),MATCH(AA$1,Cal!$H$6:$H$41,0))))+(2.327*INDEX('INPUT RMS'!$B:$AK,Cal!$E437,IF(Cal!$P$3=22.5,MATCH(AA$1,Cal!$G$6:$G$21,0),MATCH(AA$1,Cal!$H$6:$H$41,0)))))/1.85)*Cal!$C437)</f>
        <v>0</v>
      </c>
      <c r="AB437" s="31">
        <f>(((ABS(INDEX('INPUT AVG'!$B:$AK,Cal!$E437,IF(Cal!$P$3=22.5,MATCH(AB$1,Cal!$G$6:$G$21,0),MATCH(AB$1,Cal!$H$6:$H$41,0))))+(2.327*INDEX('INPUT RMS'!$B:$AK,Cal!$E437,IF(Cal!$P$3=22.5,MATCH(AB$1,Cal!$G$6:$G$21,0),MATCH(AB$1,Cal!$H$6:$H$41,0)))))/1.85)*Cal!$C437)</f>
        <v>0</v>
      </c>
      <c r="AC437" s="31">
        <f>(((ABS(INDEX('INPUT AVG'!$B:$AK,Cal!$E437,IF(Cal!$P$3=22.5,MATCH(AC$1,Cal!$G$6:$G$21,0),MATCH(AC$1,Cal!$H$6:$H$41,0))))+(2.327*INDEX('INPUT RMS'!$B:$AK,Cal!$E437,IF(Cal!$P$3=22.5,MATCH(AC$1,Cal!$G$6:$G$21,0),MATCH(AC$1,Cal!$H$6:$H$41,0)))))/1.85)*Cal!$C437)</f>
        <v>0</v>
      </c>
      <c r="AD437" s="31">
        <f>(((ABS(INDEX('INPUT AVG'!$B:$AK,Cal!$E437,IF(Cal!$P$3=22.5,MATCH(AD$1,Cal!$G$6:$G$21,0),MATCH(AD$1,Cal!$H$6:$H$41,0))))+(2.327*INDEX('INPUT RMS'!$B:$AK,Cal!$E437,IF(Cal!$P$3=22.5,MATCH(AD$1,Cal!$G$6:$G$21,0),MATCH(AD$1,Cal!$H$6:$H$41,0)))))/1.85)*Cal!$C437)</f>
        <v>0</v>
      </c>
      <c r="AE437" s="31">
        <f>(((ABS(INDEX('INPUT AVG'!$B:$AK,Cal!$E437,IF(Cal!$P$3=22.5,MATCH(AE$1,Cal!$G$6:$G$21,0),MATCH(AE$1,Cal!$H$6:$H$41,0))))+(2.327*INDEX('INPUT RMS'!$B:$AK,Cal!$E437,IF(Cal!$P$3=22.5,MATCH(AE$1,Cal!$G$6:$G$21,0),MATCH(AE$1,Cal!$H$6:$H$41,0)))))/1.85)*Cal!$C437)</f>
        <v>0</v>
      </c>
      <c r="AF437" s="31">
        <f>(((ABS(INDEX('INPUT AVG'!$B:$AK,Cal!$E437,IF(Cal!$P$3=22.5,MATCH(AF$1,Cal!$G$6:$G$21,0),MATCH(AF$1,Cal!$H$6:$H$41,0))))+(2.327*INDEX('INPUT RMS'!$B:$AK,Cal!$E437,IF(Cal!$P$3=22.5,MATCH(AF$1,Cal!$G$6:$G$21,0),MATCH(AF$1,Cal!$H$6:$H$41,0)))))/1.85)*Cal!$C437)</f>
        <v>0</v>
      </c>
      <c r="AG437" s="31">
        <f>(((ABS(INDEX('INPUT AVG'!$B:$AK,Cal!$E437,IF(Cal!$P$3=22.5,MATCH(AG$1,Cal!$G$6:$G$21,0),MATCH(AG$1,Cal!$H$6:$H$41,0))))+(2.327*INDEX('INPUT RMS'!$B:$AK,Cal!$E437,IF(Cal!$P$3=22.5,MATCH(AG$1,Cal!$G$6:$G$21,0),MATCH(AG$1,Cal!$H$6:$H$41,0)))))/1.85)*Cal!$C437)</f>
        <v>0</v>
      </c>
      <c r="AH437" s="31">
        <f>(((ABS(INDEX('INPUT AVG'!$B:$AK,Cal!$E437,IF(Cal!$P$3=22.5,MATCH(AH$1,Cal!$G$6:$G$21,0),MATCH(AH$1,Cal!$H$6:$H$41,0))))+(2.327*INDEX('INPUT RMS'!$B:$AK,Cal!$E437,IF(Cal!$P$3=22.5,MATCH(AH$1,Cal!$G$6:$G$21,0),MATCH(AH$1,Cal!$H$6:$H$41,0)))))/1.85)*Cal!$C437)</f>
        <v>0</v>
      </c>
      <c r="AI437" s="31">
        <f>(((ABS(INDEX('INPUT AVG'!$B:$AK,Cal!$E437,IF(Cal!$P$3=22.5,MATCH(AI$1,Cal!$G$6:$G$21,0),MATCH(AI$1,Cal!$H$6:$H$41,0))))+(2.327*INDEX('INPUT RMS'!$B:$AK,Cal!$E437,IF(Cal!$P$3=22.5,MATCH(AI$1,Cal!$G$6:$G$21,0),MATCH(AI$1,Cal!$H$6:$H$41,0)))))/1.85)*Cal!$C437)</f>
        <v>0</v>
      </c>
      <c r="AJ437" s="31">
        <f>(((ABS(INDEX('INPUT AVG'!$B:$AK,Cal!$E437,IF(Cal!$P$3=22.5,MATCH(AJ$1,Cal!$G$6:$G$21,0),MATCH(AJ$1,Cal!$H$6:$H$41,0))))+(2.327*INDEX('INPUT RMS'!$B:$AK,Cal!$E437,IF(Cal!$P$3=22.5,MATCH(AJ$1,Cal!$G$6:$G$21,0),MATCH(AJ$1,Cal!$H$6:$H$41,0)))))/1.85)*Cal!$C437)</f>
        <v>0</v>
      </c>
      <c r="AK437" s="31">
        <f>(((ABS(INDEX('INPUT AVG'!$B:$AK,Cal!$E437,IF(Cal!$P$3=22.5,MATCH(AK$1,Cal!$G$6:$G$21,0),MATCH(AK$1,Cal!$H$6:$H$41,0))))+(2.327*INDEX('INPUT RMS'!$B:$AK,Cal!$E437,IF(Cal!$P$3=22.5,MATCH(AK$1,Cal!$G$6:$G$21,0),MATCH(AK$1,Cal!$H$6:$H$41,0)))))/1.85)*Cal!$C437)</f>
        <v>0</v>
      </c>
      <c r="AL437" s="31">
        <f>(((ABS(INDEX('INPUT AVG'!$B:$AK,Cal!$E437,IF(Cal!$P$3=22.5,MATCH(AL$1,Cal!$G$6:$G$21,0),MATCH(AL$1,Cal!$H$6:$H$41,0))))+(2.327*INDEX('INPUT RMS'!$B:$AK,Cal!$E437,IF(Cal!$P$3=22.5,MATCH(AL$1,Cal!$G$6:$G$21,0),MATCH(AL$1,Cal!$H$6:$H$41,0)))))/1.85)*Cal!$C437)</f>
        <v>0</v>
      </c>
    </row>
    <row r="438" spans="1:38" x14ac:dyDescent="0.4">
      <c r="A438" s="7">
        <f>Cal!A438</f>
        <v>437</v>
      </c>
      <c r="B438" s="31">
        <f>(((ABS(INDEX('INPUT AVG'!$B:$AK,Cal!$E438,IF(Cal!$P$3=22.5,MATCH(B$1,Cal!$G$6:$G$21,0),MATCH(B$1,Cal!$H$6:$H$41,0))))+(2.327*INDEX('INPUT RMS'!$B:$AK,Cal!$E438,IF(Cal!$P$3=22.5,MATCH(B$1,Cal!$G$6:$G$21,0),MATCH(B$1,Cal!$H$6:$H$41,0)))))/1.85)*Cal!$C438)</f>
        <v>0</v>
      </c>
      <c r="C438" s="31">
        <f>(((ABS(INDEX('INPUT AVG'!$B:$AK,Cal!$E438,IF(Cal!$P$3=22.5,MATCH(C$1,Cal!$G$6:$G$21,0),MATCH(C$1,Cal!$H$6:$H$41,0))))+(2.327*INDEX('INPUT RMS'!$B:$AK,Cal!$E438,IF(Cal!$P$3=22.5,MATCH(C$1,Cal!$G$6:$G$21,0),MATCH(C$1,Cal!$H$6:$H$41,0)))))/1.85)*Cal!$C438)</f>
        <v>0</v>
      </c>
      <c r="D438" s="31">
        <f>(((ABS(INDEX('INPUT AVG'!$B:$AK,Cal!$E438,IF(Cal!$P$3=22.5,MATCH(D$1,Cal!$G$6:$G$21,0),MATCH(D$1,Cal!$H$6:$H$41,0))))+(2.327*INDEX('INPUT RMS'!$B:$AK,Cal!$E438,IF(Cal!$P$3=22.5,MATCH(D$1,Cal!$G$6:$G$21,0),MATCH(D$1,Cal!$H$6:$H$41,0)))))/1.85)*Cal!$C438)</f>
        <v>0</v>
      </c>
      <c r="E438" s="31">
        <f>(((ABS(INDEX('INPUT AVG'!$B:$AK,Cal!$E438,IF(Cal!$P$3=22.5,MATCH(E$1,Cal!$G$6:$G$21,0),MATCH(E$1,Cal!$H$6:$H$41,0))))+(2.327*INDEX('INPUT RMS'!$B:$AK,Cal!$E438,IF(Cal!$P$3=22.5,MATCH(E$1,Cal!$G$6:$G$21,0),MATCH(E$1,Cal!$H$6:$H$41,0)))))/1.85)*Cal!$C438)</f>
        <v>0</v>
      </c>
      <c r="F438" s="31">
        <f>(((ABS(INDEX('INPUT AVG'!$B:$AK,Cal!$E438,IF(Cal!$P$3=22.5,MATCH(F$1,Cal!$G$6:$G$21,0),MATCH(F$1,Cal!$H$6:$H$41,0))))+(2.327*INDEX('INPUT RMS'!$B:$AK,Cal!$E438,IF(Cal!$P$3=22.5,MATCH(F$1,Cal!$G$6:$G$21,0),MATCH(F$1,Cal!$H$6:$H$41,0)))))/1.85)*Cal!$C438)</f>
        <v>0</v>
      </c>
      <c r="G438" s="31">
        <f>(((ABS(INDEX('INPUT AVG'!$B:$AK,Cal!$E438,IF(Cal!$P$3=22.5,MATCH(G$1,Cal!$G$6:$G$21,0),MATCH(G$1,Cal!$H$6:$H$41,0))))+(2.327*INDEX('INPUT RMS'!$B:$AK,Cal!$E438,IF(Cal!$P$3=22.5,MATCH(G$1,Cal!$G$6:$G$21,0),MATCH(G$1,Cal!$H$6:$H$41,0)))))/1.85)*Cal!$C438)</f>
        <v>0</v>
      </c>
      <c r="H438" s="31">
        <f>(((ABS(INDEX('INPUT AVG'!$B:$AK,Cal!$E438,IF(Cal!$P$3=22.5,MATCH(H$1,Cal!$G$6:$G$21,0),MATCH(H$1,Cal!$H$6:$H$41,0))))+(2.327*INDEX('INPUT RMS'!$B:$AK,Cal!$E438,IF(Cal!$P$3=22.5,MATCH(H$1,Cal!$G$6:$G$21,0),MATCH(H$1,Cal!$H$6:$H$41,0)))))/1.85)*Cal!$C438)</f>
        <v>0</v>
      </c>
      <c r="I438" s="31">
        <f>(((ABS(INDEX('INPUT AVG'!$B:$AK,Cal!$E438,IF(Cal!$P$3=22.5,MATCH(I$1,Cal!$G$6:$G$21,0),MATCH(I$1,Cal!$H$6:$H$41,0))))+(2.327*INDEX('INPUT RMS'!$B:$AK,Cal!$E438,IF(Cal!$P$3=22.5,MATCH(I$1,Cal!$G$6:$G$21,0),MATCH(I$1,Cal!$H$6:$H$41,0)))))/1.85)*Cal!$C438)</f>
        <v>0</v>
      </c>
      <c r="J438" s="31">
        <f>(((ABS(INDEX('INPUT AVG'!$B:$AK,Cal!$E438,IF(Cal!$P$3=22.5,MATCH(J$1,Cal!$G$6:$G$21,0),MATCH(J$1,Cal!$H$6:$H$41,0))))+(2.327*INDEX('INPUT RMS'!$B:$AK,Cal!$E438,IF(Cal!$P$3=22.5,MATCH(J$1,Cal!$G$6:$G$21,0),MATCH(J$1,Cal!$H$6:$H$41,0)))))/1.85)*Cal!$C438)</f>
        <v>0</v>
      </c>
      <c r="K438" s="31">
        <f>(((ABS(INDEX('INPUT AVG'!$B:$AK,Cal!$E438,IF(Cal!$P$3=22.5,MATCH(K$1,Cal!$G$6:$G$21,0),MATCH(K$1,Cal!$H$6:$H$41,0))))+(2.327*INDEX('INPUT RMS'!$B:$AK,Cal!$E438,IF(Cal!$P$3=22.5,MATCH(K$1,Cal!$G$6:$G$21,0),MATCH(K$1,Cal!$H$6:$H$41,0)))))/1.85)*Cal!$C438)</f>
        <v>0</v>
      </c>
      <c r="L438" s="31">
        <f>(((ABS(INDEX('INPUT AVG'!$B:$AK,Cal!$E438,IF(Cal!$P$3=22.5,MATCH(L$1,Cal!$G$6:$G$21,0),MATCH(L$1,Cal!$H$6:$H$41,0))))+(2.327*INDEX('INPUT RMS'!$B:$AK,Cal!$E438,IF(Cal!$P$3=22.5,MATCH(L$1,Cal!$G$6:$G$21,0),MATCH(L$1,Cal!$H$6:$H$41,0)))))/1.85)*Cal!$C438)</f>
        <v>0</v>
      </c>
      <c r="M438" s="31">
        <f>(((ABS(INDEX('INPUT AVG'!$B:$AK,Cal!$E438,IF(Cal!$P$3=22.5,MATCH(M$1,Cal!$G$6:$G$21,0),MATCH(M$1,Cal!$H$6:$H$41,0))))+(2.327*INDEX('INPUT RMS'!$B:$AK,Cal!$E438,IF(Cal!$P$3=22.5,MATCH(M$1,Cal!$G$6:$G$21,0),MATCH(M$1,Cal!$H$6:$H$41,0)))))/1.85)*Cal!$C438)</f>
        <v>0</v>
      </c>
      <c r="N438" s="31">
        <f>(((ABS(INDEX('INPUT AVG'!$B:$AK,Cal!$E438,IF(Cal!$P$3=22.5,MATCH(N$1,Cal!$G$6:$G$21,0),MATCH(N$1,Cal!$H$6:$H$41,0))))+(2.327*INDEX('INPUT RMS'!$B:$AK,Cal!$E438,IF(Cal!$P$3=22.5,MATCH(N$1,Cal!$G$6:$G$21,0),MATCH(N$1,Cal!$H$6:$H$41,0)))))/1.85)*Cal!$C438)</f>
        <v>0</v>
      </c>
      <c r="O438" s="31">
        <f>(((ABS(INDEX('INPUT AVG'!$B:$AK,Cal!$E438,IF(Cal!$P$3=22.5,MATCH(O$1,Cal!$G$6:$G$21,0),MATCH(O$1,Cal!$H$6:$H$41,0))))+(2.327*INDEX('INPUT RMS'!$B:$AK,Cal!$E438,IF(Cal!$P$3=22.5,MATCH(O$1,Cal!$G$6:$G$21,0),MATCH(O$1,Cal!$H$6:$H$41,0)))))/1.85)*Cal!$C438)</f>
        <v>0</v>
      </c>
      <c r="P438" s="31">
        <f>(((ABS(INDEX('INPUT AVG'!$B:$AK,Cal!$E438,IF(Cal!$P$3=22.5,MATCH(P$1,Cal!$G$6:$G$21,0),MATCH(P$1,Cal!$H$6:$H$41,0))))+(2.327*INDEX('INPUT RMS'!$B:$AK,Cal!$E438,IF(Cal!$P$3=22.5,MATCH(P$1,Cal!$G$6:$G$21,0),MATCH(P$1,Cal!$H$6:$H$41,0)))))/1.85)*Cal!$C438)</f>
        <v>0</v>
      </c>
      <c r="Q438" s="31">
        <f>(((ABS(INDEX('INPUT AVG'!$B:$AK,Cal!$E438,IF(Cal!$P$3=22.5,MATCH(Q$1,Cal!$G$6:$G$21,0),MATCH(Q$1,Cal!$H$6:$H$41,0))))+(2.327*INDEX('INPUT RMS'!$B:$AK,Cal!$E438,IF(Cal!$P$3=22.5,MATCH(Q$1,Cal!$G$6:$G$21,0),MATCH(Q$1,Cal!$H$6:$H$41,0)))))/1.85)*Cal!$C438)</f>
        <v>0</v>
      </c>
      <c r="R438" s="31">
        <f>(((ABS(INDEX('INPUT AVG'!$B:$AK,Cal!$E438,IF(Cal!$P$3=22.5,MATCH(R$1,Cal!$G$6:$G$21,0),MATCH(R$1,Cal!$H$6:$H$41,0))))+(2.327*INDEX('INPUT RMS'!$B:$AK,Cal!$E438,IF(Cal!$P$3=22.5,MATCH(R$1,Cal!$G$6:$G$21,0),MATCH(R$1,Cal!$H$6:$H$41,0)))))/1.85)*Cal!$C438)</f>
        <v>0</v>
      </c>
      <c r="S438" s="31">
        <f>(((ABS(INDEX('INPUT AVG'!$B:$AK,Cal!$E438,IF(Cal!$P$3=22.5,MATCH(S$1,Cal!$G$6:$G$21,0),MATCH(S$1,Cal!$H$6:$H$41,0))))+(2.327*INDEX('INPUT RMS'!$B:$AK,Cal!$E438,IF(Cal!$P$3=22.5,MATCH(S$1,Cal!$G$6:$G$21,0),MATCH(S$1,Cal!$H$6:$H$41,0)))))/1.85)*Cal!$C438)</f>
        <v>0</v>
      </c>
      <c r="T438" s="31">
        <f>(((ABS(INDEX('INPUT AVG'!$B:$AK,Cal!$E438,IF(Cal!$P$3=22.5,MATCH(T$1,Cal!$G$6:$G$21,0),MATCH(T$1,Cal!$H$6:$H$41,0))))+(2.327*INDEX('INPUT RMS'!$B:$AK,Cal!$E438,IF(Cal!$P$3=22.5,MATCH(T$1,Cal!$G$6:$G$21,0),MATCH(T$1,Cal!$H$6:$H$41,0)))))/1.85)*Cal!$C438)</f>
        <v>0</v>
      </c>
      <c r="U438" s="31">
        <f>(((ABS(INDEX('INPUT AVG'!$B:$AK,Cal!$E438,IF(Cal!$P$3=22.5,MATCH(U$1,Cal!$G$6:$G$21,0),MATCH(U$1,Cal!$H$6:$H$41,0))))+(2.327*INDEX('INPUT RMS'!$B:$AK,Cal!$E438,IF(Cal!$P$3=22.5,MATCH(U$1,Cal!$G$6:$G$21,0),MATCH(U$1,Cal!$H$6:$H$41,0)))))/1.85)*Cal!$C438)</f>
        <v>0</v>
      </c>
      <c r="V438" s="31">
        <f>(((ABS(INDEX('INPUT AVG'!$B:$AK,Cal!$E438,IF(Cal!$P$3=22.5,MATCH(V$1,Cal!$G$6:$G$21,0),MATCH(V$1,Cal!$H$6:$H$41,0))))+(2.327*INDEX('INPUT RMS'!$B:$AK,Cal!$E438,IF(Cal!$P$3=22.5,MATCH(V$1,Cal!$G$6:$G$21,0),MATCH(V$1,Cal!$H$6:$H$41,0)))))/1.85)*Cal!$C438)</f>
        <v>0</v>
      </c>
      <c r="W438" s="31">
        <f>(((ABS(INDEX('INPUT AVG'!$B:$AK,Cal!$E438,IF(Cal!$P$3=22.5,MATCH(W$1,Cal!$G$6:$G$21,0),MATCH(W$1,Cal!$H$6:$H$41,0))))+(2.327*INDEX('INPUT RMS'!$B:$AK,Cal!$E438,IF(Cal!$P$3=22.5,MATCH(W$1,Cal!$G$6:$G$21,0),MATCH(W$1,Cal!$H$6:$H$41,0)))))/1.85)*Cal!$C438)</f>
        <v>0</v>
      </c>
      <c r="X438" s="31">
        <f>(((ABS(INDEX('INPUT AVG'!$B:$AK,Cal!$E438,IF(Cal!$P$3=22.5,MATCH(X$1,Cal!$G$6:$G$21,0),MATCH(X$1,Cal!$H$6:$H$41,0))))+(2.327*INDEX('INPUT RMS'!$B:$AK,Cal!$E438,IF(Cal!$P$3=22.5,MATCH(X$1,Cal!$G$6:$G$21,0),MATCH(X$1,Cal!$H$6:$H$41,0)))))/1.85)*Cal!$C438)</f>
        <v>0</v>
      </c>
      <c r="Y438" s="31">
        <f>(((ABS(INDEX('INPUT AVG'!$B:$AK,Cal!$E438,IF(Cal!$P$3=22.5,MATCH(Y$1,Cal!$G$6:$G$21,0),MATCH(Y$1,Cal!$H$6:$H$41,0))))+(2.327*INDEX('INPUT RMS'!$B:$AK,Cal!$E438,IF(Cal!$P$3=22.5,MATCH(Y$1,Cal!$G$6:$G$21,0),MATCH(Y$1,Cal!$H$6:$H$41,0)))))/1.85)*Cal!$C438)</f>
        <v>0</v>
      </c>
      <c r="Z438" s="31">
        <f>(((ABS(INDEX('INPUT AVG'!$B:$AK,Cal!$E438,IF(Cal!$P$3=22.5,MATCH(Z$1,Cal!$G$6:$G$21,0),MATCH(Z$1,Cal!$H$6:$H$41,0))))+(2.327*INDEX('INPUT RMS'!$B:$AK,Cal!$E438,IF(Cal!$P$3=22.5,MATCH(Z$1,Cal!$G$6:$G$21,0),MATCH(Z$1,Cal!$H$6:$H$41,0)))))/1.85)*Cal!$C438)</f>
        <v>0</v>
      </c>
      <c r="AA438" s="31">
        <f>(((ABS(INDEX('INPUT AVG'!$B:$AK,Cal!$E438,IF(Cal!$P$3=22.5,MATCH(AA$1,Cal!$G$6:$G$21,0),MATCH(AA$1,Cal!$H$6:$H$41,0))))+(2.327*INDEX('INPUT RMS'!$B:$AK,Cal!$E438,IF(Cal!$P$3=22.5,MATCH(AA$1,Cal!$G$6:$G$21,0),MATCH(AA$1,Cal!$H$6:$H$41,0)))))/1.85)*Cal!$C438)</f>
        <v>0</v>
      </c>
      <c r="AB438" s="31">
        <f>(((ABS(INDEX('INPUT AVG'!$B:$AK,Cal!$E438,IF(Cal!$P$3=22.5,MATCH(AB$1,Cal!$G$6:$G$21,0),MATCH(AB$1,Cal!$H$6:$H$41,0))))+(2.327*INDEX('INPUT RMS'!$B:$AK,Cal!$E438,IF(Cal!$P$3=22.5,MATCH(AB$1,Cal!$G$6:$G$21,0),MATCH(AB$1,Cal!$H$6:$H$41,0)))))/1.85)*Cal!$C438)</f>
        <v>0</v>
      </c>
      <c r="AC438" s="31">
        <f>(((ABS(INDEX('INPUT AVG'!$B:$AK,Cal!$E438,IF(Cal!$P$3=22.5,MATCH(AC$1,Cal!$G$6:$G$21,0),MATCH(AC$1,Cal!$H$6:$H$41,0))))+(2.327*INDEX('INPUT RMS'!$B:$AK,Cal!$E438,IF(Cal!$P$3=22.5,MATCH(AC$1,Cal!$G$6:$G$21,0),MATCH(AC$1,Cal!$H$6:$H$41,0)))))/1.85)*Cal!$C438)</f>
        <v>0</v>
      </c>
      <c r="AD438" s="31">
        <f>(((ABS(INDEX('INPUT AVG'!$B:$AK,Cal!$E438,IF(Cal!$P$3=22.5,MATCH(AD$1,Cal!$G$6:$G$21,0),MATCH(AD$1,Cal!$H$6:$H$41,0))))+(2.327*INDEX('INPUT RMS'!$B:$AK,Cal!$E438,IF(Cal!$P$3=22.5,MATCH(AD$1,Cal!$G$6:$G$21,0),MATCH(AD$1,Cal!$H$6:$H$41,0)))))/1.85)*Cal!$C438)</f>
        <v>0</v>
      </c>
      <c r="AE438" s="31">
        <f>(((ABS(INDEX('INPUT AVG'!$B:$AK,Cal!$E438,IF(Cal!$P$3=22.5,MATCH(AE$1,Cal!$G$6:$G$21,0),MATCH(AE$1,Cal!$H$6:$H$41,0))))+(2.327*INDEX('INPUT RMS'!$B:$AK,Cal!$E438,IF(Cal!$P$3=22.5,MATCH(AE$1,Cal!$G$6:$G$21,0),MATCH(AE$1,Cal!$H$6:$H$41,0)))))/1.85)*Cal!$C438)</f>
        <v>0</v>
      </c>
      <c r="AF438" s="31">
        <f>(((ABS(INDEX('INPUT AVG'!$B:$AK,Cal!$E438,IF(Cal!$P$3=22.5,MATCH(AF$1,Cal!$G$6:$G$21,0),MATCH(AF$1,Cal!$H$6:$H$41,0))))+(2.327*INDEX('INPUT RMS'!$B:$AK,Cal!$E438,IF(Cal!$P$3=22.5,MATCH(AF$1,Cal!$G$6:$G$21,0),MATCH(AF$1,Cal!$H$6:$H$41,0)))))/1.85)*Cal!$C438)</f>
        <v>0</v>
      </c>
      <c r="AG438" s="31">
        <f>(((ABS(INDEX('INPUT AVG'!$B:$AK,Cal!$E438,IF(Cal!$P$3=22.5,MATCH(AG$1,Cal!$G$6:$G$21,0),MATCH(AG$1,Cal!$H$6:$H$41,0))))+(2.327*INDEX('INPUT RMS'!$B:$AK,Cal!$E438,IF(Cal!$P$3=22.5,MATCH(AG$1,Cal!$G$6:$G$21,0),MATCH(AG$1,Cal!$H$6:$H$41,0)))))/1.85)*Cal!$C438)</f>
        <v>0</v>
      </c>
      <c r="AH438" s="31">
        <f>(((ABS(INDEX('INPUT AVG'!$B:$AK,Cal!$E438,IF(Cal!$P$3=22.5,MATCH(AH$1,Cal!$G$6:$G$21,0),MATCH(AH$1,Cal!$H$6:$H$41,0))))+(2.327*INDEX('INPUT RMS'!$B:$AK,Cal!$E438,IF(Cal!$P$3=22.5,MATCH(AH$1,Cal!$G$6:$G$21,0),MATCH(AH$1,Cal!$H$6:$H$41,0)))))/1.85)*Cal!$C438)</f>
        <v>0</v>
      </c>
      <c r="AI438" s="31">
        <f>(((ABS(INDEX('INPUT AVG'!$B:$AK,Cal!$E438,IF(Cal!$P$3=22.5,MATCH(AI$1,Cal!$G$6:$G$21,0),MATCH(AI$1,Cal!$H$6:$H$41,0))))+(2.327*INDEX('INPUT RMS'!$B:$AK,Cal!$E438,IF(Cal!$P$3=22.5,MATCH(AI$1,Cal!$G$6:$G$21,0),MATCH(AI$1,Cal!$H$6:$H$41,0)))))/1.85)*Cal!$C438)</f>
        <v>0</v>
      </c>
      <c r="AJ438" s="31">
        <f>(((ABS(INDEX('INPUT AVG'!$B:$AK,Cal!$E438,IF(Cal!$P$3=22.5,MATCH(AJ$1,Cal!$G$6:$G$21,0),MATCH(AJ$1,Cal!$H$6:$H$41,0))))+(2.327*INDEX('INPUT RMS'!$B:$AK,Cal!$E438,IF(Cal!$P$3=22.5,MATCH(AJ$1,Cal!$G$6:$G$21,0),MATCH(AJ$1,Cal!$H$6:$H$41,0)))))/1.85)*Cal!$C438)</f>
        <v>0</v>
      </c>
      <c r="AK438" s="31">
        <f>(((ABS(INDEX('INPUT AVG'!$B:$AK,Cal!$E438,IF(Cal!$P$3=22.5,MATCH(AK$1,Cal!$G$6:$G$21,0),MATCH(AK$1,Cal!$H$6:$H$41,0))))+(2.327*INDEX('INPUT RMS'!$B:$AK,Cal!$E438,IF(Cal!$P$3=22.5,MATCH(AK$1,Cal!$G$6:$G$21,0),MATCH(AK$1,Cal!$H$6:$H$41,0)))))/1.85)*Cal!$C438)</f>
        <v>0</v>
      </c>
      <c r="AL438" s="31">
        <f>(((ABS(INDEX('INPUT AVG'!$B:$AK,Cal!$E438,IF(Cal!$P$3=22.5,MATCH(AL$1,Cal!$G$6:$G$21,0),MATCH(AL$1,Cal!$H$6:$H$41,0))))+(2.327*INDEX('INPUT RMS'!$B:$AK,Cal!$E438,IF(Cal!$P$3=22.5,MATCH(AL$1,Cal!$G$6:$G$21,0),MATCH(AL$1,Cal!$H$6:$H$41,0)))))/1.85)*Cal!$C438)</f>
        <v>0</v>
      </c>
    </row>
    <row r="439" spans="1:38" x14ac:dyDescent="0.4">
      <c r="A439" s="7">
        <f>Cal!A439</f>
        <v>438</v>
      </c>
      <c r="B439" s="31">
        <f>(((ABS(INDEX('INPUT AVG'!$B:$AK,Cal!$E439,IF(Cal!$P$3=22.5,MATCH(B$1,Cal!$G$6:$G$21,0),MATCH(B$1,Cal!$H$6:$H$41,0))))+(2.327*INDEX('INPUT RMS'!$B:$AK,Cal!$E439,IF(Cal!$P$3=22.5,MATCH(B$1,Cal!$G$6:$G$21,0),MATCH(B$1,Cal!$H$6:$H$41,0)))))/1.85)*Cal!$C439)</f>
        <v>0</v>
      </c>
      <c r="C439" s="31">
        <f>(((ABS(INDEX('INPUT AVG'!$B:$AK,Cal!$E439,IF(Cal!$P$3=22.5,MATCH(C$1,Cal!$G$6:$G$21,0),MATCH(C$1,Cal!$H$6:$H$41,0))))+(2.327*INDEX('INPUT RMS'!$B:$AK,Cal!$E439,IF(Cal!$P$3=22.5,MATCH(C$1,Cal!$G$6:$G$21,0),MATCH(C$1,Cal!$H$6:$H$41,0)))))/1.85)*Cal!$C439)</f>
        <v>0</v>
      </c>
      <c r="D439" s="31">
        <f>(((ABS(INDEX('INPUT AVG'!$B:$AK,Cal!$E439,IF(Cal!$P$3=22.5,MATCH(D$1,Cal!$G$6:$G$21,0),MATCH(D$1,Cal!$H$6:$H$41,0))))+(2.327*INDEX('INPUT RMS'!$B:$AK,Cal!$E439,IF(Cal!$P$3=22.5,MATCH(D$1,Cal!$G$6:$G$21,0),MATCH(D$1,Cal!$H$6:$H$41,0)))))/1.85)*Cal!$C439)</f>
        <v>0</v>
      </c>
      <c r="E439" s="31">
        <f>(((ABS(INDEX('INPUT AVG'!$B:$AK,Cal!$E439,IF(Cal!$P$3=22.5,MATCH(E$1,Cal!$G$6:$G$21,0),MATCH(E$1,Cal!$H$6:$H$41,0))))+(2.327*INDEX('INPUT RMS'!$B:$AK,Cal!$E439,IF(Cal!$P$3=22.5,MATCH(E$1,Cal!$G$6:$G$21,0),MATCH(E$1,Cal!$H$6:$H$41,0)))))/1.85)*Cal!$C439)</f>
        <v>0</v>
      </c>
      <c r="F439" s="31">
        <f>(((ABS(INDEX('INPUT AVG'!$B:$AK,Cal!$E439,IF(Cal!$P$3=22.5,MATCH(F$1,Cal!$G$6:$G$21,0),MATCH(F$1,Cal!$H$6:$H$41,0))))+(2.327*INDEX('INPUT RMS'!$B:$AK,Cal!$E439,IF(Cal!$P$3=22.5,MATCH(F$1,Cal!$G$6:$G$21,0),MATCH(F$1,Cal!$H$6:$H$41,0)))))/1.85)*Cal!$C439)</f>
        <v>0</v>
      </c>
      <c r="G439" s="31">
        <f>(((ABS(INDEX('INPUT AVG'!$B:$AK,Cal!$E439,IF(Cal!$P$3=22.5,MATCH(G$1,Cal!$G$6:$G$21,0),MATCH(G$1,Cal!$H$6:$H$41,0))))+(2.327*INDEX('INPUT RMS'!$B:$AK,Cal!$E439,IF(Cal!$P$3=22.5,MATCH(G$1,Cal!$G$6:$G$21,0),MATCH(G$1,Cal!$H$6:$H$41,0)))))/1.85)*Cal!$C439)</f>
        <v>0</v>
      </c>
      <c r="H439" s="31">
        <f>(((ABS(INDEX('INPUT AVG'!$B:$AK,Cal!$E439,IF(Cal!$P$3=22.5,MATCH(H$1,Cal!$G$6:$G$21,0),MATCH(H$1,Cal!$H$6:$H$41,0))))+(2.327*INDEX('INPUT RMS'!$B:$AK,Cal!$E439,IF(Cal!$P$3=22.5,MATCH(H$1,Cal!$G$6:$G$21,0),MATCH(H$1,Cal!$H$6:$H$41,0)))))/1.85)*Cal!$C439)</f>
        <v>0</v>
      </c>
      <c r="I439" s="31">
        <f>(((ABS(INDEX('INPUT AVG'!$B:$AK,Cal!$E439,IF(Cal!$P$3=22.5,MATCH(I$1,Cal!$G$6:$G$21,0),MATCH(I$1,Cal!$H$6:$H$41,0))))+(2.327*INDEX('INPUT RMS'!$B:$AK,Cal!$E439,IF(Cal!$P$3=22.5,MATCH(I$1,Cal!$G$6:$G$21,0),MATCH(I$1,Cal!$H$6:$H$41,0)))))/1.85)*Cal!$C439)</f>
        <v>0</v>
      </c>
      <c r="J439" s="31">
        <f>(((ABS(INDEX('INPUT AVG'!$B:$AK,Cal!$E439,IF(Cal!$P$3=22.5,MATCH(J$1,Cal!$G$6:$G$21,0),MATCH(J$1,Cal!$H$6:$H$41,0))))+(2.327*INDEX('INPUT RMS'!$B:$AK,Cal!$E439,IF(Cal!$P$3=22.5,MATCH(J$1,Cal!$G$6:$G$21,0),MATCH(J$1,Cal!$H$6:$H$41,0)))))/1.85)*Cal!$C439)</f>
        <v>0</v>
      </c>
      <c r="K439" s="31">
        <f>(((ABS(INDEX('INPUT AVG'!$B:$AK,Cal!$E439,IF(Cal!$P$3=22.5,MATCH(K$1,Cal!$G$6:$G$21,0),MATCH(K$1,Cal!$H$6:$H$41,0))))+(2.327*INDEX('INPUT RMS'!$B:$AK,Cal!$E439,IF(Cal!$P$3=22.5,MATCH(K$1,Cal!$G$6:$G$21,0),MATCH(K$1,Cal!$H$6:$H$41,0)))))/1.85)*Cal!$C439)</f>
        <v>0</v>
      </c>
      <c r="L439" s="31">
        <f>(((ABS(INDEX('INPUT AVG'!$B:$AK,Cal!$E439,IF(Cal!$P$3=22.5,MATCH(L$1,Cal!$G$6:$G$21,0),MATCH(L$1,Cal!$H$6:$H$41,0))))+(2.327*INDEX('INPUT RMS'!$B:$AK,Cal!$E439,IF(Cal!$P$3=22.5,MATCH(L$1,Cal!$G$6:$G$21,0),MATCH(L$1,Cal!$H$6:$H$41,0)))))/1.85)*Cal!$C439)</f>
        <v>0</v>
      </c>
      <c r="M439" s="31">
        <f>(((ABS(INDEX('INPUT AVG'!$B:$AK,Cal!$E439,IF(Cal!$P$3=22.5,MATCH(M$1,Cal!$G$6:$G$21,0),MATCH(M$1,Cal!$H$6:$H$41,0))))+(2.327*INDEX('INPUT RMS'!$B:$AK,Cal!$E439,IF(Cal!$P$3=22.5,MATCH(M$1,Cal!$G$6:$G$21,0),MATCH(M$1,Cal!$H$6:$H$41,0)))))/1.85)*Cal!$C439)</f>
        <v>0</v>
      </c>
      <c r="N439" s="31">
        <f>(((ABS(INDEX('INPUT AVG'!$B:$AK,Cal!$E439,IF(Cal!$P$3=22.5,MATCH(N$1,Cal!$G$6:$G$21,0),MATCH(N$1,Cal!$H$6:$H$41,0))))+(2.327*INDEX('INPUT RMS'!$B:$AK,Cal!$E439,IF(Cal!$P$3=22.5,MATCH(N$1,Cal!$G$6:$G$21,0),MATCH(N$1,Cal!$H$6:$H$41,0)))))/1.85)*Cal!$C439)</f>
        <v>0</v>
      </c>
      <c r="O439" s="31">
        <f>(((ABS(INDEX('INPUT AVG'!$B:$AK,Cal!$E439,IF(Cal!$P$3=22.5,MATCH(O$1,Cal!$G$6:$G$21,0),MATCH(O$1,Cal!$H$6:$H$41,0))))+(2.327*INDEX('INPUT RMS'!$B:$AK,Cal!$E439,IF(Cal!$P$3=22.5,MATCH(O$1,Cal!$G$6:$G$21,0),MATCH(O$1,Cal!$H$6:$H$41,0)))))/1.85)*Cal!$C439)</f>
        <v>0</v>
      </c>
      <c r="P439" s="31">
        <f>(((ABS(INDEX('INPUT AVG'!$B:$AK,Cal!$E439,IF(Cal!$P$3=22.5,MATCH(P$1,Cal!$G$6:$G$21,0),MATCH(P$1,Cal!$H$6:$H$41,0))))+(2.327*INDEX('INPUT RMS'!$B:$AK,Cal!$E439,IF(Cal!$P$3=22.5,MATCH(P$1,Cal!$G$6:$G$21,0),MATCH(P$1,Cal!$H$6:$H$41,0)))))/1.85)*Cal!$C439)</f>
        <v>0</v>
      </c>
      <c r="Q439" s="31">
        <f>(((ABS(INDEX('INPUT AVG'!$B:$AK,Cal!$E439,IF(Cal!$P$3=22.5,MATCH(Q$1,Cal!$G$6:$G$21,0),MATCH(Q$1,Cal!$H$6:$H$41,0))))+(2.327*INDEX('INPUT RMS'!$B:$AK,Cal!$E439,IF(Cal!$P$3=22.5,MATCH(Q$1,Cal!$G$6:$G$21,0),MATCH(Q$1,Cal!$H$6:$H$41,0)))))/1.85)*Cal!$C439)</f>
        <v>0</v>
      </c>
      <c r="R439" s="31">
        <f>(((ABS(INDEX('INPUT AVG'!$B:$AK,Cal!$E439,IF(Cal!$P$3=22.5,MATCH(R$1,Cal!$G$6:$G$21,0),MATCH(R$1,Cal!$H$6:$H$41,0))))+(2.327*INDEX('INPUT RMS'!$B:$AK,Cal!$E439,IF(Cal!$P$3=22.5,MATCH(R$1,Cal!$G$6:$G$21,0),MATCH(R$1,Cal!$H$6:$H$41,0)))))/1.85)*Cal!$C439)</f>
        <v>0</v>
      </c>
      <c r="S439" s="31">
        <f>(((ABS(INDEX('INPUT AVG'!$B:$AK,Cal!$E439,IF(Cal!$P$3=22.5,MATCH(S$1,Cal!$G$6:$G$21,0),MATCH(S$1,Cal!$H$6:$H$41,0))))+(2.327*INDEX('INPUT RMS'!$B:$AK,Cal!$E439,IF(Cal!$P$3=22.5,MATCH(S$1,Cal!$G$6:$G$21,0),MATCH(S$1,Cal!$H$6:$H$41,0)))))/1.85)*Cal!$C439)</f>
        <v>0</v>
      </c>
      <c r="T439" s="31">
        <f>(((ABS(INDEX('INPUT AVG'!$B:$AK,Cal!$E439,IF(Cal!$P$3=22.5,MATCH(T$1,Cal!$G$6:$G$21,0),MATCH(T$1,Cal!$H$6:$H$41,0))))+(2.327*INDEX('INPUT RMS'!$B:$AK,Cal!$E439,IF(Cal!$P$3=22.5,MATCH(T$1,Cal!$G$6:$G$21,0),MATCH(T$1,Cal!$H$6:$H$41,0)))))/1.85)*Cal!$C439)</f>
        <v>0</v>
      </c>
      <c r="U439" s="31">
        <f>(((ABS(INDEX('INPUT AVG'!$B:$AK,Cal!$E439,IF(Cal!$P$3=22.5,MATCH(U$1,Cal!$G$6:$G$21,0),MATCH(U$1,Cal!$H$6:$H$41,0))))+(2.327*INDEX('INPUT RMS'!$B:$AK,Cal!$E439,IF(Cal!$P$3=22.5,MATCH(U$1,Cal!$G$6:$G$21,0),MATCH(U$1,Cal!$H$6:$H$41,0)))))/1.85)*Cal!$C439)</f>
        <v>0</v>
      </c>
      <c r="V439" s="31">
        <f>(((ABS(INDEX('INPUT AVG'!$B:$AK,Cal!$E439,IF(Cal!$P$3=22.5,MATCH(V$1,Cal!$G$6:$G$21,0),MATCH(V$1,Cal!$H$6:$H$41,0))))+(2.327*INDEX('INPUT RMS'!$B:$AK,Cal!$E439,IF(Cal!$P$3=22.5,MATCH(V$1,Cal!$G$6:$G$21,0),MATCH(V$1,Cal!$H$6:$H$41,0)))))/1.85)*Cal!$C439)</f>
        <v>0</v>
      </c>
      <c r="W439" s="31">
        <f>(((ABS(INDEX('INPUT AVG'!$B:$AK,Cal!$E439,IF(Cal!$P$3=22.5,MATCH(W$1,Cal!$G$6:$G$21,0),MATCH(W$1,Cal!$H$6:$H$41,0))))+(2.327*INDEX('INPUT RMS'!$B:$AK,Cal!$E439,IF(Cal!$P$3=22.5,MATCH(W$1,Cal!$G$6:$G$21,0),MATCH(W$1,Cal!$H$6:$H$41,0)))))/1.85)*Cal!$C439)</f>
        <v>0</v>
      </c>
      <c r="X439" s="31">
        <f>(((ABS(INDEX('INPUT AVG'!$B:$AK,Cal!$E439,IF(Cal!$P$3=22.5,MATCH(X$1,Cal!$G$6:$G$21,0),MATCH(X$1,Cal!$H$6:$H$41,0))))+(2.327*INDEX('INPUT RMS'!$B:$AK,Cal!$E439,IF(Cal!$P$3=22.5,MATCH(X$1,Cal!$G$6:$G$21,0),MATCH(X$1,Cal!$H$6:$H$41,0)))))/1.85)*Cal!$C439)</f>
        <v>0</v>
      </c>
      <c r="Y439" s="31">
        <f>(((ABS(INDEX('INPUT AVG'!$B:$AK,Cal!$E439,IF(Cal!$P$3=22.5,MATCH(Y$1,Cal!$G$6:$G$21,0),MATCH(Y$1,Cal!$H$6:$H$41,0))))+(2.327*INDEX('INPUT RMS'!$B:$AK,Cal!$E439,IF(Cal!$P$3=22.5,MATCH(Y$1,Cal!$G$6:$G$21,0),MATCH(Y$1,Cal!$H$6:$H$41,0)))))/1.85)*Cal!$C439)</f>
        <v>0</v>
      </c>
      <c r="Z439" s="31">
        <f>(((ABS(INDEX('INPUT AVG'!$B:$AK,Cal!$E439,IF(Cal!$P$3=22.5,MATCH(Z$1,Cal!$G$6:$G$21,0),MATCH(Z$1,Cal!$H$6:$H$41,0))))+(2.327*INDEX('INPUT RMS'!$B:$AK,Cal!$E439,IF(Cal!$P$3=22.5,MATCH(Z$1,Cal!$G$6:$G$21,0),MATCH(Z$1,Cal!$H$6:$H$41,0)))))/1.85)*Cal!$C439)</f>
        <v>0</v>
      </c>
      <c r="AA439" s="31">
        <f>(((ABS(INDEX('INPUT AVG'!$B:$AK,Cal!$E439,IF(Cal!$P$3=22.5,MATCH(AA$1,Cal!$G$6:$G$21,0),MATCH(AA$1,Cal!$H$6:$H$41,0))))+(2.327*INDEX('INPUT RMS'!$B:$AK,Cal!$E439,IF(Cal!$P$3=22.5,MATCH(AA$1,Cal!$G$6:$G$21,0),MATCH(AA$1,Cal!$H$6:$H$41,0)))))/1.85)*Cal!$C439)</f>
        <v>0</v>
      </c>
      <c r="AB439" s="31">
        <f>(((ABS(INDEX('INPUT AVG'!$B:$AK,Cal!$E439,IF(Cal!$P$3=22.5,MATCH(AB$1,Cal!$G$6:$G$21,0),MATCH(AB$1,Cal!$H$6:$H$41,0))))+(2.327*INDEX('INPUT RMS'!$B:$AK,Cal!$E439,IF(Cal!$P$3=22.5,MATCH(AB$1,Cal!$G$6:$G$21,0),MATCH(AB$1,Cal!$H$6:$H$41,0)))))/1.85)*Cal!$C439)</f>
        <v>0</v>
      </c>
      <c r="AC439" s="31">
        <f>(((ABS(INDEX('INPUT AVG'!$B:$AK,Cal!$E439,IF(Cal!$P$3=22.5,MATCH(AC$1,Cal!$G$6:$G$21,0),MATCH(AC$1,Cal!$H$6:$H$41,0))))+(2.327*INDEX('INPUT RMS'!$B:$AK,Cal!$E439,IF(Cal!$P$3=22.5,MATCH(AC$1,Cal!$G$6:$G$21,0),MATCH(AC$1,Cal!$H$6:$H$41,0)))))/1.85)*Cal!$C439)</f>
        <v>0</v>
      </c>
      <c r="AD439" s="31">
        <f>(((ABS(INDEX('INPUT AVG'!$B:$AK,Cal!$E439,IF(Cal!$P$3=22.5,MATCH(AD$1,Cal!$G$6:$G$21,0),MATCH(AD$1,Cal!$H$6:$H$41,0))))+(2.327*INDEX('INPUT RMS'!$B:$AK,Cal!$E439,IF(Cal!$P$3=22.5,MATCH(AD$1,Cal!$G$6:$G$21,0),MATCH(AD$1,Cal!$H$6:$H$41,0)))))/1.85)*Cal!$C439)</f>
        <v>0</v>
      </c>
      <c r="AE439" s="31">
        <f>(((ABS(INDEX('INPUT AVG'!$B:$AK,Cal!$E439,IF(Cal!$P$3=22.5,MATCH(AE$1,Cal!$G$6:$G$21,0),MATCH(AE$1,Cal!$H$6:$H$41,0))))+(2.327*INDEX('INPUT RMS'!$B:$AK,Cal!$E439,IF(Cal!$P$3=22.5,MATCH(AE$1,Cal!$G$6:$G$21,0),MATCH(AE$1,Cal!$H$6:$H$41,0)))))/1.85)*Cal!$C439)</f>
        <v>0</v>
      </c>
      <c r="AF439" s="31">
        <f>(((ABS(INDEX('INPUT AVG'!$B:$AK,Cal!$E439,IF(Cal!$P$3=22.5,MATCH(AF$1,Cal!$G$6:$G$21,0),MATCH(AF$1,Cal!$H$6:$H$41,0))))+(2.327*INDEX('INPUT RMS'!$B:$AK,Cal!$E439,IF(Cal!$P$3=22.5,MATCH(AF$1,Cal!$G$6:$G$21,0),MATCH(AF$1,Cal!$H$6:$H$41,0)))))/1.85)*Cal!$C439)</f>
        <v>0</v>
      </c>
      <c r="AG439" s="31">
        <f>(((ABS(INDEX('INPUT AVG'!$B:$AK,Cal!$E439,IF(Cal!$P$3=22.5,MATCH(AG$1,Cal!$G$6:$G$21,0),MATCH(AG$1,Cal!$H$6:$H$41,0))))+(2.327*INDEX('INPUT RMS'!$B:$AK,Cal!$E439,IF(Cal!$P$3=22.5,MATCH(AG$1,Cal!$G$6:$G$21,0),MATCH(AG$1,Cal!$H$6:$H$41,0)))))/1.85)*Cal!$C439)</f>
        <v>0</v>
      </c>
      <c r="AH439" s="31">
        <f>(((ABS(INDEX('INPUT AVG'!$B:$AK,Cal!$E439,IF(Cal!$P$3=22.5,MATCH(AH$1,Cal!$G$6:$G$21,0),MATCH(AH$1,Cal!$H$6:$H$41,0))))+(2.327*INDEX('INPUT RMS'!$B:$AK,Cal!$E439,IF(Cal!$P$3=22.5,MATCH(AH$1,Cal!$G$6:$G$21,0),MATCH(AH$1,Cal!$H$6:$H$41,0)))))/1.85)*Cal!$C439)</f>
        <v>0</v>
      </c>
      <c r="AI439" s="31">
        <f>(((ABS(INDEX('INPUT AVG'!$B:$AK,Cal!$E439,IF(Cal!$P$3=22.5,MATCH(AI$1,Cal!$G$6:$G$21,0),MATCH(AI$1,Cal!$H$6:$H$41,0))))+(2.327*INDEX('INPUT RMS'!$B:$AK,Cal!$E439,IF(Cal!$P$3=22.5,MATCH(AI$1,Cal!$G$6:$G$21,0),MATCH(AI$1,Cal!$H$6:$H$41,0)))))/1.85)*Cal!$C439)</f>
        <v>0</v>
      </c>
      <c r="AJ439" s="31">
        <f>(((ABS(INDEX('INPUT AVG'!$B:$AK,Cal!$E439,IF(Cal!$P$3=22.5,MATCH(AJ$1,Cal!$G$6:$G$21,0),MATCH(AJ$1,Cal!$H$6:$H$41,0))))+(2.327*INDEX('INPUT RMS'!$B:$AK,Cal!$E439,IF(Cal!$P$3=22.5,MATCH(AJ$1,Cal!$G$6:$G$21,0),MATCH(AJ$1,Cal!$H$6:$H$41,0)))))/1.85)*Cal!$C439)</f>
        <v>0</v>
      </c>
      <c r="AK439" s="31">
        <f>(((ABS(INDEX('INPUT AVG'!$B:$AK,Cal!$E439,IF(Cal!$P$3=22.5,MATCH(AK$1,Cal!$G$6:$G$21,0),MATCH(AK$1,Cal!$H$6:$H$41,0))))+(2.327*INDEX('INPUT RMS'!$B:$AK,Cal!$E439,IF(Cal!$P$3=22.5,MATCH(AK$1,Cal!$G$6:$G$21,0),MATCH(AK$1,Cal!$H$6:$H$41,0)))))/1.85)*Cal!$C439)</f>
        <v>0</v>
      </c>
      <c r="AL439" s="31">
        <f>(((ABS(INDEX('INPUT AVG'!$B:$AK,Cal!$E439,IF(Cal!$P$3=22.5,MATCH(AL$1,Cal!$G$6:$G$21,0),MATCH(AL$1,Cal!$H$6:$H$41,0))))+(2.327*INDEX('INPUT RMS'!$B:$AK,Cal!$E439,IF(Cal!$P$3=22.5,MATCH(AL$1,Cal!$G$6:$G$21,0),MATCH(AL$1,Cal!$H$6:$H$41,0)))))/1.85)*Cal!$C439)</f>
        <v>0</v>
      </c>
    </row>
    <row r="440" spans="1:38" x14ac:dyDescent="0.4">
      <c r="A440" s="7">
        <f>Cal!A440</f>
        <v>439</v>
      </c>
      <c r="B440" s="31">
        <f>(((ABS(INDEX('INPUT AVG'!$B:$AK,Cal!$E440,IF(Cal!$P$3=22.5,MATCH(B$1,Cal!$G$6:$G$21,0),MATCH(B$1,Cal!$H$6:$H$41,0))))+(2.327*INDEX('INPUT RMS'!$B:$AK,Cal!$E440,IF(Cal!$P$3=22.5,MATCH(B$1,Cal!$G$6:$G$21,0),MATCH(B$1,Cal!$H$6:$H$41,0)))))/1.85)*Cal!$C440)</f>
        <v>0</v>
      </c>
      <c r="C440" s="31">
        <f>(((ABS(INDEX('INPUT AVG'!$B:$AK,Cal!$E440,IF(Cal!$P$3=22.5,MATCH(C$1,Cal!$G$6:$G$21,0),MATCH(C$1,Cal!$H$6:$H$41,0))))+(2.327*INDEX('INPUT RMS'!$B:$AK,Cal!$E440,IF(Cal!$P$3=22.5,MATCH(C$1,Cal!$G$6:$G$21,0),MATCH(C$1,Cal!$H$6:$H$41,0)))))/1.85)*Cal!$C440)</f>
        <v>0</v>
      </c>
      <c r="D440" s="31">
        <f>(((ABS(INDEX('INPUT AVG'!$B:$AK,Cal!$E440,IF(Cal!$P$3=22.5,MATCH(D$1,Cal!$G$6:$G$21,0),MATCH(D$1,Cal!$H$6:$H$41,0))))+(2.327*INDEX('INPUT RMS'!$B:$AK,Cal!$E440,IF(Cal!$P$3=22.5,MATCH(D$1,Cal!$G$6:$G$21,0),MATCH(D$1,Cal!$H$6:$H$41,0)))))/1.85)*Cal!$C440)</f>
        <v>0</v>
      </c>
      <c r="E440" s="31">
        <f>(((ABS(INDEX('INPUT AVG'!$B:$AK,Cal!$E440,IF(Cal!$P$3=22.5,MATCH(E$1,Cal!$G$6:$G$21,0),MATCH(E$1,Cal!$H$6:$H$41,0))))+(2.327*INDEX('INPUT RMS'!$B:$AK,Cal!$E440,IF(Cal!$P$3=22.5,MATCH(E$1,Cal!$G$6:$G$21,0),MATCH(E$1,Cal!$H$6:$H$41,0)))))/1.85)*Cal!$C440)</f>
        <v>0</v>
      </c>
      <c r="F440" s="31">
        <f>(((ABS(INDEX('INPUT AVG'!$B:$AK,Cal!$E440,IF(Cal!$P$3=22.5,MATCH(F$1,Cal!$G$6:$G$21,0),MATCH(F$1,Cal!$H$6:$H$41,0))))+(2.327*INDEX('INPUT RMS'!$B:$AK,Cal!$E440,IF(Cal!$P$3=22.5,MATCH(F$1,Cal!$G$6:$G$21,0),MATCH(F$1,Cal!$H$6:$H$41,0)))))/1.85)*Cal!$C440)</f>
        <v>0</v>
      </c>
      <c r="G440" s="31">
        <f>(((ABS(INDEX('INPUT AVG'!$B:$AK,Cal!$E440,IF(Cal!$P$3=22.5,MATCH(G$1,Cal!$G$6:$G$21,0),MATCH(G$1,Cal!$H$6:$H$41,0))))+(2.327*INDEX('INPUT RMS'!$B:$AK,Cal!$E440,IF(Cal!$P$3=22.5,MATCH(G$1,Cal!$G$6:$G$21,0),MATCH(G$1,Cal!$H$6:$H$41,0)))))/1.85)*Cal!$C440)</f>
        <v>0</v>
      </c>
      <c r="H440" s="31">
        <f>(((ABS(INDEX('INPUT AVG'!$B:$AK,Cal!$E440,IF(Cal!$P$3=22.5,MATCH(H$1,Cal!$G$6:$G$21,0),MATCH(H$1,Cal!$H$6:$H$41,0))))+(2.327*INDEX('INPUT RMS'!$B:$AK,Cal!$E440,IF(Cal!$P$3=22.5,MATCH(H$1,Cal!$G$6:$G$21,0),MATCH(H$1,Cal!$H$6:$H$41,0)))))/1.85)*Cal!$C440)</f>
        <v>0</v>
      </c>
      <c r="I440" s="31">
        <f>(((ABS(INDEX('INPUT AVG'!$B:$AK,Cal!$E440,IF(Cal!$P$3=22.5,MATCH(I$1,Cal!$G$6:$G$21,0),MATCH(I$1,Cal!$H$6:$H$41,0))))+(2.327*INDEX('INPUT RMS'!$B:$AK,Cal!$E440,IF(Cal!$P$3=22.5,MATCH(I$1,Cal!$G$6:$G$21,0),MATCH(I$1,Cal!$H$6:$H$41,0)))))/1.85)*Cal!$C440)</f>
        <v>0</v>
      </c>
      <c r="J440" s="31">
        <f>(((ABS(INDEX('INPUT AVG'!$B:$AK,Cal!$E440,IF(Cal!$P$3=22.5,MATCH(J$1,Cal!$G$6:$G$21,0),MATCH(J$1,Cal!$H$6:$H$41,0))))+(2.327*INDEX('INPUT RMS'!$B:$AK,Cal!$E440,IF(Cal!$P$3=22.5,MATCH(J$1,Cal!$G$6:$G$21,0),MATCH(J$1,Cal!$H$6:$H$41,0)))))/1.85)*Cal!$C440)</f>
        <v>0</v>
      </c>
      <c r="K440" s="31">
        <f>(((ABS(INDEX('INPUT AVG'!$B:$AK,Cal!$E440,IF(Cal!$P$3=22.5,MATCH(K$1,Cal!$G$6:$G$21,0),MATCH(K$1,Cal!$H$6:$H$41,0))))+(2.327*INDEX('INPUT RMS'!$B:$AK,Cal!$E440,IF(Cal!$P$3=22.5,MATCH(K$1,Cal!$G$6:$G$21,0),MATCH(K$1,Cal!$H$6:$H$41,0)))))/1.85)*Cal!$C440)</f>
        <v>0</v>
      </c>
      <c r="L440" s="31">
        <f>(((ABS(INDEX('INPUT AVG'!$B:$AK,Cal!$E440,IF(Cal!$P$3=22.5,MATCH(L$1,Cal!$G$6:$G$21,0),MATCH(L$1,Cal!$H$6:$H$41,0))))+(2.327*INDEX('INPUT RMS'!$B:$AK,Cal!$E440,IF(Cal!$P$3=22.5,MATCH(L$1,Cal!$G$6:$G$21,0),MATCH(L$1,Cal!$H$6:$H$41,0)))))/1.85)*Cal!$C440)</f>
        <v>0</v>
      </c>
      <c r="M440" s="31">
        <f>(((ABS(INDEX('INPUT AVG'!$B:$AK,Cal!$E440,IF(Cal!$P$3=22.5,MATCH(M$1,Cal!$G$6:$G$21,0),MATCH(M$1,Cal!$H$6:$H$41,0))))+(2.327*INDEX('INPUT RMS'!$B:$AK,Cal!$E440,IF(Cal!$P$3=22.5,MATCH(M$1,Cal!$G$6:$G$21,0),MATCH(M$1,Cal!$H$6:$H$41,0)))))/1.85)*Cal!$C440)</f>
        <v>0</v>
      </c>
      <c r="N440" s="31">
        <f>(((ABS(INDEX('INPUT AVG'!$B:$AK,Cal!$E440,IF(Cal!$P$3=22.5,MATCH(N$1,Cal!$G$6:$G$21,0),MATCH(N$1,Cal!$H$6:$H$41,0))))+(2.327*INDEX('INPUT RMS'!$B:$AK,Cal!$E440,IF(Cal!$P$3=22.5,MATCH(N$1,Cal!$G$6:$G$21,0),MATCH(N$1,Cal!$H$6:$H$41,0)))))/1.85)*Cal!$C440)</f>
        <v>0</v>
      </c>
      <c r="O440" s="31">
        <f>(((ABS(INDEX('INPUT AVG'!$B:$AK,Cal!$E440,IF(Cal!$P$3=22.5,MATCH(O$1,Cal!$G$6:$G$21,0),MATCH(O$1,Cal!$H$6:$H$41,0))))+(2.327*INDEX('INPUT RMS'!$B:$AK,Cal!$E440,IF(Cal!$P$3=22.5,MATCH(O$1,Cal!$G$6:$G$21,0),MATCH(O$1,Cal!$H$6:$H$41,0)))))/1.85)*Cal!$C440)</f>
        <v>0</v>
      </c>
      <c r="P440" s="31">
        <f>(((ABS(INDEX('INPUT AVG'!$B:$AK,Cal!$E440,IF(Cal!$P$3=22.5,MATCH(P$1,Cal!$G$6:$G$21,0),MATCH(P$1,Cal!$H$6:$H$41,0))))+(2.327*INDEX('INPUT RMS'!$B:$AK,Cal!$E440,IF(Cal!$P$3=22.5,MATCH(P$1,Cal!$G$6:$G$21,0),MATCH(P$1,Cal!$H$6:$H$41,0)))))/1.85)*Cal!$C440)</f>
        <v>0</v>
      </c>
      <c r="Q440" s="31">
        <f>(((ABS(INDEX('INPUT AVG'!$B:$AK,Cal!$E440,IF(Cal!$P$3=22.5,MATCH(Q$1,Cal!$G$6:$G$21,0),MATCH(Q$1,Cal!$H$6:$H$41,0))))+(2.327*INDEX('INPUT RMS'!$B:$AK,Cal!$E440,IF(Cal!$P$3=22.5,MATCH(Q$1,Cal!$G$6:$G$21,0),MATCH(Q$1,Cal!$H$6:$H$41,0)))))/1.85)*Cal!$C440)</f>
        <v>0</v>
      </c>
      <c r="R440" s="31">
        <f>(((ABS(INDEX('INPUT AVG'!$B:$AK,Cal!$E440,IF(Cal!$P$3=22.5,MATCH(R$1,Cal!$G$6:$G$21,0),MATCH(R$1,Cal!$H$6:$H$41,0))))+(2.327*INDEX('INPUT RMS'!$B:$AK,Cal!$E440,IF(Cal!$P$3=22.5,MATCH(R$1,Cal!$G$6:$G$21,0),MATCH(R$1,Cal!$H$6:$H$41,0)))))/1.85)*Cal!$C440)</f>
        <v>0</v>
      </c>
      <c r="S440" s="31">
        <f>(((ABS(INDEX('INPUT AVG'!$B:$AK,Cal!$E440,IF(Cal!$P$3=22.5,MATCH(S$1,Cal!$G$6:$G$21,0),MATCH(S$1,Cal!$H$6:$H$41,0))))+(2.327*INDEX('INPUT RMS'!$B:$AK,Cal!$E440,IF(Cal!$P$3=22.5,MATCH(S$1,Cal!$G$6:$G$21,0),MATCH(S$1,Cal!$H$6:$H$41,0)))))/1.85)*Cal!$C440)</f>
        <v>0</v>
      </c>
      <c r="T440" s="31">
        <f>(((ABS(INDEX('INPUT AVG'!$B:$AK,Cal!$E440,IF(Cal!$P$3=22.5,MATCH(T$1,Cal!$G$6:$G$21,0),MATCH(T$1,Cal!$H$6:$H$41,0))))+(2.327*INDEX('INPUT RMS'!$B:$AK,Cal!$E440,IF(Cal!$P$3=22.5,MATCH(T$1,Cal!$G$6:$G$21,0),MATCH(T$1,Cal!$H$6:$H$41,0)))))/1.85)*Cal!$C440)</f>
        <v>0</v>
      </c>
      <c r="U440" s="31">
        <f>(((ABS(INDEX('INPUT AVG'!$B:$AK,Cal!$E440,IF(Cal!$P$3=22.5,MATCH(U$1,Cal!$G$6:$G$21,0),MATCH(U$1,Cal!$H$6:$H$41,0))))+(2.327*INDEX('INPUT RMS'!$B:$AK,Cal!$E440,IF(Cal!$P$3=22.5,MATCH(U$1,Cal!$G$6:$G$21,0),MATCH(U$1,Cal!$H$6:$H$41,0)))))/1.85)*Cal!$C440)</f>
        <v>0</v>
      </c>
      <c r="V440" s="31">
        <f>(((ABS(INDEX('INPUT AVG'!$B:$AK,Cal!$E440,IF(Cal!$P$3=22.5,MATCH(V$1,Cal!$G$6:$G$21,0),MATCH(V$1,Cal!$H$6:$H$41,0))))+(2.327*INDEX('INPUT RMS'!$B:$AK,Cal!$E440,IF(Cal!$P$3=22.5,MATCH(V$1,Cal!$G$6:$G$21,0),MATCH(V$1,Cal!$H$6:$H$41,0)))))/1.85)*Cal!$C440)</f>
        <v>0</v>
      </c>
      <c r="W440" s="31">
        <f>(((ABS(INDEX('INPUT AVG'!$B:$AK,Cal!$E440,IF(Cal!$P$3=22.5,MATCH(W$1,Cal!$G$6:$G$21,0),MATCH(W$1,Cal!$H$6:$H$41,0))))+(2.327*INDEX('INPUT RMS'!$B:$AK,Cal!$E440,IF(Cal!$P$3=22.5,MATCH(W$1,Cal!$G$6:$G$21,0),MATCH(W$1,Cal!$H$6:$H$41,0)))))/1.85)*Cal!$C440)</f>
        <v>0</v>
      </c>
      <c r="X440" s="31">
        <f>(((ABS(INDEX('INPUT AVG'!$B:$AK,Cal!$E440,IF(Cal!$P$3=22.5,MATCH(X$1,Cal!$G$6:$G$21,0),MATCH(X$1,Cal!$H$6:$H$41,0))))+(2.327*INDEX('INPUT RMS'!$B:$AK,Cal!$E440,IF(Cal!$P$3=22.5,MATCH(X$1,Cal!$G$6:$G$21,0),MATCH(X$1,Cal!$H$6:$H$41,0)))))/1.85)*Cal!$C440)</f>
        <v>0</v>
      </c>
      <c r="Y440" s="31">
        <f>(((ABS(INDEX('INPUT AVG'!$B:$AK,Cal!$E440,IF(Cal!$P$3=22.5,MATCH(Y$1,Cal!$G$6:$G$21,0),MATCH(Y$1,Cal!$H$6:$H$41,0))))+(2.327*INDEX('INPUT RMS'!$B:$AK,Cal!$E440,IF(Cal!$P$3=22.5,MATCH(Y$1,Cal!$G$6:$G$21,0),MATCH(Y$1,Cal!$H$6:$H$41,0)))))/1.85)*Cal!$C440)</f>
        <v>0</v>
      </c>
      <c r="Z440" s="31">
        <f>(((ABS(INDEX('INPUT AVG'!$B:$AK,Cal!$E440,IF(Cal!$P$3=22.5,MATCH(Z$1,Cal!$G$6:$G$21,0),MATCH(Z$1,Cal!$H$6:$H$41,0))))+(2.327*INDEX('INPUT RMS'!$B:$AK,Cal!$E440,IF(Cal!$P$3=22.5,MATCH(Z$1,Cal!$G$6:$G$21,0),MATCH(Z$1,Cal!$H$6:$H$41,0)))))/1.85)*Cal!$C440)</f>
        <v>0</v>
      </c>
      <c r="AA440" s="31">
        <f>(((ABS(INDEX('INPUT AVG'!$B:$AK,Cal!$E440,IF(Cal!$P$3=22.5,MATCH(AA$1,Cal!$G$6:$G$21,0),MATCH(AA$1,Cal!$H$6:$H$41,0))))+(2.327*INDEX('INPUT RMS'!$B:$AK,Cal!$E440,IF(Cal!$P$3=22.5,MATCH(AA$1,Cal!$G$6:$G$21,0),MATCH(AA$1,Cal!$H$6:$H$41,0)))))/1.85)*Cal!$C440)</f>
        <v>0</v>
      </c>
      <c r="AB440" s="31">
        <f>(((ABS(INDEX('INPUT AVG'!$B:$AK,Cal!$E440,IF(Cal!$P$3=22.5,MATCH(AB$1,Cal!$G$6:$G$21,0),MATCH(AB$1,Cal!$H$6:$H$41,0))))+(2.327*INDEX('INPUT RMS'!$B:$AK,Cal!$E440,IF(Cal!$P$3=22.5,MATCH(AB$1,Cal!$G$6:$G$21,0),MATCH(AB$1,Cal!$H$6:$H$41,0)))))/1.85)*Cal!$C440)</f>
        <v>0</v>
      </c>
      <c r="AC440" s="31">
        <f>(((ABS(INDEX('INPUT AVG'!$B:$AK,Cal!$E440,IF(Cal!$P$3=22.5,MATCH(AC$1,Cal!$G$6:$G$21,0),MATCH(AC$1,Cal!$H$6:$H$41,0))))+(2.327*INDEX('INPUT RMS'!$B:$AK,Cal!$E440,IF(Cal!$P$3=22.5,MATCH(AC$1,Cal!$G$6:$G$21,0),MATCH(AC$1,Cal!$H$6:$H$41,0)))))/1.85)*Cal!$C440)</f>
        <v>0</v>
      </c>
      <c r="AD440" s="31">
        <f>(((ABS(INDEX('INPUT AVG'!$B:$AK,Cal!$E440,IF(Cal!$P$3=22.5,MATCH(AD$1,Cal!$G$6:$G$21,0),MATCH(AD$1,Cal!$H$6:$H$41,0))))+(2.327*INDEX('INPUT RMS'!$B:$AK,Cal!$E440,IF(Cal!$P$3=22.5,MATCH(AD$1,Cal!$G$6:$G$21,0),MATCH(AD$1,Cal!$H$6:$H$41,0)))))/1.85)*Cal!$C440)</f>
        <v>0</v>
      </c>
      <c r="AE440" s="31">
        <f>(((ABS(INDEX('INPUT AVG'!$B:$AK,Cal!$E440,IF(Cal!$P$3=22.5,MATCH(AE$1,Cal!$G$6:$G$21,0),MATCH(AE$1,Cal!$H$6:$H$41,0))))+(2.327*INDEX('INPUT RMS'!$B:$AK,Cal!$E440,IF(Cal!$P$3=22.5,MATCH(AE$1,Cal!$G$6:$G$21,0),MATCH(AE$1,Cal!$H$6:$H$41,0)))))/1.85)*Cal!$C440)</f>
        <v>0</v>
      </c>
      <c r="AF440" s="31">
        <f>(((ABS(INDEX('INPUT AVG'!$B:$AK,Cal!$E440,IF(Cal!$P$3=22.5,MATCH(AF$1,Cal!$G$6:$G$21,0),MATCH(AF$1,Cal!$H$6:$H$41,0))))+(2.327*INDEX('INPUT RMS'!$B:$AK,Cal!$E440,IF(Cal!$P$3=22.5,MATCH(AF$1,Cal!$G$6:$G$21,0),MATCH(AF$1,Cal!$H$6:$H$41,0)))))/1.85)*Cal!$C440)</f>
        <v>0</v>
      </c>
      <c r="AG440" s="31">
        <f>(((ABS(INDEX('INPUT AVG'!$B:$AK,Cal!$E440,IF(Cal!$P$3=22.5,MATCH(AG$1,Cal!$G$6:$G$21,0),MATCH(AG$1,Cal!$H$6:$H$41,0))))+(2.327*INDEX('INPUT RMS'!$B:$AK,Cal!$E440,IF(Cal!$P$3=22.5,MATCH(AG$1,Cal!$G$6:$G$21,0),MATCH(AG$1,Cal!$H$6:$H$41,0)))))/1.85)*Cal!$C440)</f>
        <v>0</v>
      </c>
      <c r="AH440" s="31">
        <f>(((ABS(INDEX('INPUT AVG'!$B:$AK,Cal!$E440,IF(Cal!$P$3=22.5,MATCH(AH$1,Cal!$G$6:$G$21,0),MATCH(AH$1,Cal!$H$6:$H$41,0))))+(2.327*INDEX('INPUT RMS'!$B:$AK,Cal!$E440,IF(Cal!$P$3=22.5,MATCH(AH$1,Cal!$G$6:$G$21,0),MATCH(AH$1,Cal!$H$6:$H$41,0)))))/1.85)*Cal!$C440)</f>
        <v>0</v>
      </c>
      <c r="AI440" s="31">
        <f>(((ABS(INDEX('INPUT AVG'!$B:$AK,Cal!$E440,IF(Cal!$P$3=22.5,MATCH(AI$1,Cal!$G$6:$G$21,0),MATCH(AI$1,Cal!$H$6:$H$41,0))))+(2.327*INDEX('INPUT RMS'!$B:$AK,Cal!$E440,IF(Cal!$P$3=22.5,MATCH(AI$1,Cal!$G$6:$G$21,0),MATCH(AI$1,Cal!$H$6:$H$41,0)))))/1.85)*Cal!$C440)</f>
        <v>0</v>
      </c>
      <c r="AJ440" s="31">
        <f>(((ABS(INDEX('INPUT AVG'!$B:$AK,Cal!$E440,IF(Cal!$P$3=22.5,MATCH(AJ$1,Cal!$G$6:$G$21,0),MATCH(AJ$1,Cal!$H$6:$H$41,0))))+(2.327*INDEX('INPUT RMS'!$B:$AK,Cal!$E440,IF(Cal!$P$3=22.5,MATCH(AJ$1,Cal!$G$6:$G$21,0),MATCH(AJ$1,Cal!$H$6:$H$41,0)))))/1.85)*Cal!$C440)</f>
        <v>0</v>
      </c>
      <c r="AK440" s="31">
        <f>(((ABS(INDEX('INPUT AVG'!$B:$AK,Cal!$E440,IF(Cal!$P$3=22.5,MATCH(AK$1,Cal!$G$6:$G$21,0),MATCH(AK$1,Cal!$H$6:$H$41,0))))+(2.327*INDEX('INPUT RMS'!$B:$AK,Cal!$E440,IF(Cal!$P$3=22.5,MATCH(AK$1,Cal!$G$6:$G$21,0),MATCH(AK$1,Cal!$H$6:$H$41,0)))))/1.85)*Cal!$C440)</f>
        <v>0</v>
      </c>
      <c r="AL440" s="31">
        <f>(((ABS(INDEX('INPUT AVG'!$B:$AK,Cal!$E440,IF(Cal!$P$3=22.5,MATCH(AL$1,Cal!$G$6:$G$21,0),MATCH(AL$1,Cal!$H$6:$H$41,0))))+(2.327*INDEX('INPUT RMS'!$B:$AK,Cal!$E440,IF(Cal!$P$3=22.5,MATCH(AL$1,Cal!$G$6:$G$21,0),MATCH(AL$1,Cal!$H$6:$H$41,0)))))/1.85)*Cal!$C440)</f>
        <v>0</v>
      </c>
    </row>
    <row r="441" spans="1:38" x14ac:dyDescent="0.4">
      <c r="A441" s="7">
        <f>Cal!A441</f>
        <v>440</v>
      </c>
      <c r="B441" s="31">
        <f>(((ABS(INDEX('INPUT AVG'!$B:$AK,Cal!$E441,IF(Cal!$P$3=22.5,MATCH(B$1,Cal!$G$6:$G$21,0),MATCH(B$1,Cal!$H$6:$H$41,0))))+(2.327*INDEX('INPUT RMS'!$B:$AK,Cal!$E441,IF(Cal!$P$3=22.5,MATCH(B$1,Cal!$G$6:$G$21,0),MATCH(B$1,Cal!$H$6:$H$41,0)))))/1.85)*Cal!$C441)</f>
        <v>0</v>
      </c>
      <c r="C441" s="31">
        <f>(((ABS(INDEX('INPUT AVG'!$B:$AK,Cal!$E441,IF(Cal!$P$3=22.5,MATCH(C$1,Cal!$G$6:$G$21,0),MATCH(C$1,Cal!$H$6:$H$41,0))))+(2.327*INDEX('INPUT RMS'!$B:$AK,Cal!$E441,IF(Cal!$P$3=22.5,MATCH(C$1,Cal!$G$6:$G$21,0),MATCH(C$1,Cal!$H$6:$H$41,0)))))/1.85)*Cal!$C441)</f>
        <v>0</v>
      </c>
      <c r="D441" s="31">
        <f>(((ABS(INDEX('INPUT AVG'!$B:$AK,Cal!$E441,IF(Cal!$P$3=22.5,MATCH(D$1,Cal!$G$6:$G$21,0),MATCH(D$1,Cal!$H$6:$H$41,0))))+(2.327*INDEX('INPUT RMS'!$B:$AK,Cal!$E441,IF(Cal!$P$3=22.5,MATCH(D$1,Cal!$G$6:$G$21,0),MATCH(D$1,Cal!$H$6:$H$41,0)))))/1.85)*Cal!$C441)</f>
        <v>0</v>
      </c>
      <c r="E441" s="31">
        <f>(((ABS(INDEX('INPUT AVG'!$B:$AK,Cal!$E441,IF(Cal!$P$3=22.5,MATCH(E$1,Cal!$G$6:$G$21,0),MATCH(E$1,Cal!$H$6:$H$41,0))))+(2.327*INDEX('INPUT RMS'!$B:$AK,Cal!$E441,IF(Cal!$P$3=22.5,MATCH(E$1,Cal!$G$6:$G$21,0),MATCH(E$1,Cal!$H$6:$H$41,0)))))/1.85)*Cal!$C441)</f>
        <v>0</v>
      </c>
      <c r="F441" s="31">
        <f>(((ABS(INDEX('INPUT AVG'!$B:$AK,Cal!$E441,IF(Cal!$P$3=22.5,MATCH(F$1,Cal!$G$6:$G$21,0),MATCH(F$1,Cal!$H$6:$H$41,0))))+(2.327*INDEX('INPUT RMS'!$B:$AK,Cal!$E441,IF(Cal!$P$3=22.5,MATCH(F$1,Cal!$G$6:$G$21,0),MATCH(F$1,Cal!$H$6:$H$41,0)))))/1.85)*Cal!$C441)</f>
        <v>0</v>
      </c>
      <c r="G441" s="31">
        <f>(((ABS(INDEX('INPUT AVG'!$B:$AK,Cal!$E441,IF(Cal!$P$3=22.5,MATCH(G$1,Cal!$G$6:$G$21,0),MATCH(G$1,Cal!$H$6:$H$41,0))))+(2.327*INDEX('INPUT RMS'!$B:$AK,Cal!$E441,IF(Cal!$P$3=22.5,MATCH(G$1,Cal!$G$6:$G$21,0),MATCH(G$1,Cal!$H$6:$H$41,0)))))/1.85)*Cal!$C441)</f>
        <v>0</v>
      </c>
      <c r="H441" s="31">
        <f>(((ABS(INDEX('INPUT AVG'!$B:$AK,Cal!$E441,IF(Cal!$P$3=22.5,MATCH(H$1,Cal!$G$6:$G$21,0),MATCH(H$1,Cal!$H$6:$H$41,0))))+(2.327*INDEX('INPUT RMS'!$B:$AK,Cal!$E441,IF(Cal!$P$3=22.5,MATCH(H$1,Cal!$G$6:$G$21,0),MATCH(H$1,Cal!$H$6:$H$41,0)))))/1.85)*Cal!$C441)</f>
        <v>0</v>
      </c>
      <c r="I441" s="31">
        <f>(((ABS(INDEX('INPUT AVG'!$B:$AK,Cal!$E441,IF(Cal!$P$3=22.5,MATCH(I$1,Cal!$G$6:$G$21,0),MATCH(I$1,Cal!$H$6:$H$41,0))))+(2.327*INDEX('INPUT RMS'!$B:$AK,Cal!$E441,IF(Cal!$P$3=22.5,MATCH(I$1,Cal!$G$6:$G$21,0),MATCH(I$1,Cal!$H$6:$H$41,0)))))/1.85)*Cal!$C441)</f>
        <v>0</v>
      </c>
      <c r="J441" s="31">
        <f>(((ABS(INDEX('INPUT AVG'!$B:$AK,Cal!$E441,IF(Cal!$P$3=22.5,MATCH(J$1,Cal!$G$6:$G$21,0),MATCH(J$1,Cal!$H$6:$H$41,0))))+(2.327*INDEX('INPUT RMS'!$B:$AK,Cal!$E441,IF(Cal!$P$3=22.5,MATCH(J$1,Cal!$G$6:$G$21,0),MATCH(J$1,Cal!$H$6:$H$41,0)))))/1.85)*Cal!$C441)</f>
        <v>0</v>
      </c>
      <c r="K441" s="31">
        <f>(((ABS(INDEX('INPUT AVG'!$B:$AK,Cal!$E441,IF(Cal!$P$3=22.5,MATCH(K$1,Cal!$G$6:$G$21,0),MATCH(K$1,Cal!$H$6:$H$41,0))))+(2.327*INDEX('INPUT RMS'!$B:$AK,Cal!$E441,IF(Cal!$P$3=22.5,MATCH(K$1,Cal!$G$6:$G$21,0),MATCH(K$1,Cal!$H$6:$H$41,0)))))/1.85)*Cal!$C441)</f>
        <v>0</v>
      </c>
      <c r="L441" s="31">
        <f>(((ABS(INDEX('INPUT AVG'!$B:$AK,Cal!$E441,IF(Cal!$P$3=22.5,MATCH(L$1,Cal!$G$6:$G$21,0),MATCH(L$1,Cal!$H$6:$H$41,0))))+(2.327*INDEX('INPUT RMS'!$B:$AK,Cal!$E441,IF(Cal!$P$3=22.5,MATCH(L$1,Cal!$G$6:$G$21,0),MATCH(L$1,Cal!$H$6:$H$41,0)))))/1.85)*Cal!$C441)</f>
        <v>0</v>
      </c>
      <c r="M441" s="31">
        <f>(((ABS(INDEX('INPUT AVG'!$B:$AK,Cal!$E441,IF(Cal!$P$3=22.5,MATCH(M$1,Cal!$G$6:$G$21,0),MATCH(M$1,Cal!$H$6:$H$41,0))))+(2.327*INDEX('INPUT RMS'!$B:$AK,Cal!$E441,IF(Cal!$P$3=22.5,MATCH(M$1,Cal!$G$6:$G$21,0),MATCH(M$1,Cal!$H$6:$H$41,0)))))/1.85)*Cal!$C441)</f>
        <v>0</v>
      </c>
      <c r="N441" s="31">
        <f>(((ABS(INDEX('INPUT AVG'!$B:$AK,Cal!$E441,IF(Cal!$P$3=22.5,MATCH(N$1,Cal!$G$6:$G$21,0),MATCH(N$1,Cal!$H$6:$H$41,0))))+(2.327*INDEX('INPUT RMS'!$B:$AK,Cal!$E441,IF(Cal!$P$3=22.5,MATCH(N$1,Cal!$G$6:$G$21,0),MATCH(N$1,Cal!$H$6:$H$41,0)))))/1.85)*Cal!$C441)</f>
        <v>0</v>
      </c>
      <c r="O441" s="31">
        <f>(((ABS(INDEX('INPUT AVG'!$B:$AK,Cal!$E441,IF(Cal!$P$3=22.5,MATCH(O$1,Cal!$G$6:$G$21,0),MATCH(O$1,Cal!$H$6:$H$41,0))))+(2.327*INDEX('INPUT RMS'!$B:$AK,Cal!$E441,IF(Cal!$P$3=22.5,MATCH(O$1,Cal!$G$6:$G$21,0),MATCH(O$1,Cal!$H$6:$H$41,0)))))/1.85)*Cal!$C441)</f>
        <v>0</v>
      </c>
      <c r="P441" s="31">
        <f>(((ABS(INDEX('INPUT AVG'!$B:$AK,Cal!$E441,IF(Cal!$P$3=22.5,MATCH(P$1,Cal!$G$6:$G$21,0),MATCH(P$1,Cal!$H$6:$H$41,0))))+(2.327*INDEX('INPUT RMS'!$B:$AK,Cal!$E441,IF(Cal!$P$3=22.5,MATCH(P$1,Cal!$G$6:$G$21,0),MATCH(P$1,Cal!$H$6:$H$41,0)))))/1.85)*Cal!$C441)</f>
        <v>0</v>
      </c>
      <c r="Q441" s="31">
        <f>(((ABS(INDEX('INPUT AVG'!$B:$AK,Cal!$E441,IF(Cal!$P$3=22.5,MATCH(Q$1,Cal!$G$6:$G$21,0),MATCH(Q$1,Cal!$H$6:$H$41,0))))+(2.327*INDEX('INPUT RMS'!$B:$AK,Cal!$E441,IF(Cal!$P$3=22.5,MATCH(Q$1,Cal!$G$6:$G$21,0),MATCH(Q$1,Cal!$H$6:$H$41,0)))))/1.85)*Cal!$C441)</f>
        <v>0</v>
      </c>
      <c r="R441" s="31">
        <f>(((ABS(INDEX('INPUT AVG'!$B:$AK,Cal!$E441,IF(Cal!$P$3=22.5,MATCH(R$1,Cal!$G$6:$G$21,0),MATCH(R$1,Cal!$H$6:$H$41,0))))+(2.327*INDEX('INPUT RMS'!$B:$AK,Cal!$E441,IF(Cal!$P$3=22.5,MATCH(R$1,Cal!$G$6:$G$21,0),MATCH(R$1,Cal!$H$6:$H$41,0)))))/1.85)*Cal!$C441)</f>
        <v>0</v>
      </c>
      <c r="S441" s="31">
        <f>(((ABS(INDEX('INPUT AVG'!$B:$AK,Cal!$E441,IF(Cal!$P$3=22.5,MATCH(S$1,Cal!$G$6:$G$21,0),MATCH(S$1,Cal!$H$6:$H$41,0))))+(2.327*INDEX('INPUT RMS'!$B:$AK,Cal!$E441,IF(Cal!$P$3=22.5,MATCH(S$1,Cal!$G$6:$G$21,0),MATCH(S$1,Cal!$H$6:$H$41,0)))))/1.85)*Cal!$C441)</f>
        <v>0</v>
      </c>
      <c r="T441" s="31">
        <f>(((ABS(INDEX('INPUT AVG'!$B:$AK,Cal!$E441,IF(Cal!$P$3=22.5,MATCH(T$1,Cal!$G$6:$G$21,0),MATCH(T$1,Cal!$H$6:$H$41,0))))+(2.327*INDEX('INPUT RMS'!$B:$AK,Cal!$E441,IF(Cal!$P$3=22.5,MATCH(T$1,Cal!$G$6:$G$21,0),MATCH(T$1,Cal!$H$6:$H$41,0)))))/1.85)*Cal!$C441)</f>
        <v>0</v>
      </c>
      <c r="U441" s="31">
        <f>(((ABS(INDEX('INPUT AVG'!$B:$AK,Cal!$E441,IF(Cal!$P$3=22.5,MATCH(U$1,Cal!$G$6:$G$21,0),MATCH(U$1,Cal!$H$6:$H$41,0))))+(2.327*INDEX('INPUT RMS'!$B:$AK,Cal!$E441,IF(Cal!$P$3=22.5,MATCH(U$1,Cal!$G$6:$G$21,0),MATCH(U$1,Cal!$H$6:$H$41,0)))))/1.85)*Cal!$C441)</f>
        <v>0</v>
      </c>
      <c r="V441" s="31">
        <f>(((ABS(INDEX('INPUT AVG'!$B:$AK,Cal!$E441,IF(Cal!$P$3=22.5,MATCH(V$1,Cal!$G$6:$G$21,0),MATCH(V$1,Cal!$H$6:$H$41,0))))+(2.327*INDEX('INPUT RMS'!$B:$AK,Cal!$E441,IF(Cal!$P$3=22.5,MATCH(V$1,Cal!$G$6:$G$21,0),MATCH(V$1,Cal!$H$6:$H$41,0)))))/1.85)*Cal!$C441)</f>
        <v>0</v>
      </c>
      <c r="W441" s="31">
        <f>(((ABS(INDEX('INPUT AVG'!$B:$AK,Cal!$E441,IF(Cal!$P$3=22.5,MATCH(W$1,Cal!$G$6:$G$21,0),MATCH(W$1,Cal!$H$6:$H$41,0))))+(2.327*INDEX('INPUT RMS'!$B:$AK,Cal!$E441,IF(Cal!$P$3=22.5,MATCH(W$1,Cal!$G$6:$G$21,0),MATCH(W$1,Cal!$H$6:$H$41,0)))))/1.85)*Cal!$C441)</f>
        <v>0</v>
      </c>
      <c r="X441" s="31">
        <f>(((ABS(INDEX('INPUT AVG'!$B:$AK,Cal!$E441,IF(Cal!$P$3=22.5,MATCH(X$1,Cal!$G$6:$G$21,0),MATCH(X$1,Cal!$H$6:$H$41,0))))+(2.327*INDEX('INPUT RMS'!$B:$AK,Cal!$E441,IF(Cal!$P$3=22.5,MATCH(X$1,Cal!$G$6:$G$21,0),MATCH(X$1,Cal!$H$6:$H$41,0)))))/1.85)*Cal!$C441)</f>
        <v>0</v>
      </c>
      <c r="Y441" s="31">
        <f>(((ABS(INDEX('INPUT AVG'!$B:$AK,Cal!$E441,IF(Cal!$P$3=22.5,MATCH(Y$1,Cal!$G$6:$G$21,0),MATCH(Y$1,Cal!$H$6:$H$41,0))))+(2.327*INDEX('INPUT RMS'!$B:$AK,Cal!$E441,IF(Cal!$P$3=22.5,MATCH(Y$1,Cal!$G$6:$G$21,0),MATCH(Y$1,Cal!$H$6:$H$41,0)))))/1.85)*Cal!$C441)</f>
        <v>0</v>
      </c>
      <c r="Z441" s="31">
        <f>(((ABS(INDEX('INPUT AVG'!$B:$AK,Cal!$E441,IF(Cal!$P$3=22.5,MATCH(Z$1,Cal!$G$6:$G$21,0),MATCH(Z$1,Cal!$H$6:$H$41,0))))+(2.327*INDEX('INPUT RMS'!$B:$AK,Cal!$E441,IF(Cal!$P$3=22.5,MATCH(Z$1,Cal!$G$6:$G$21,0),MATCH(Z$1,Cal!$H$6:$H$41,0)))))/1.85)*Cal!$C441)</f>
        <v>0</v>
      </c>
      <c r="AA441" s="31">
        <f>(((ABS(INDEX('INPUT AVG'!$B:$AK,Cal!$E441,IF(Cal!$P$3=22.5,MATCH(AA$1,Cal!$G$6:$G$21,0),MATCH(AA$1,Cal!$H$6:$H$41,0))))+(2.327*INDEX('INPUT RMS'!$B:$AK,Cal!$E441,IF(Cal!$P$3=22.5,MATCH(AA$1,Cal!$G$6:$G$21,0),MATCH(AA$1,Cal!$H$6:$H$41,0)))))/1.85)*Cal!$C441)</f>
        <v>0</v>
      </c>
      <c r="AB441" s="31">
        <f>(((ABS(INDEX('INPUT AVG'!$B:$AK,Cal!$E441,IF(Cal!$P$3=22.5,MATCH(AB$1,Cal!$G$6:$G$21,0),MATCH(AB$1,Cal!$H$6:$H$41,0))))+(2.327*INDEX('INPUT RMS'!$B:$AK,Cal!$E441,IF(Cal!$P$3=22.5,MATCH(AB$1,Cal!$G$6:$G$21,0),MATCH(AB$1,Cal!$H$6:$H$41,0)))))/1.85)*Cal!$C441)</f>
        <v>0</v>
      </c>
      <c r="AC441" s="31">
        <f>(((ABS(INDEX('INPUT AVG'!$B:$AK,Cal!$E441,IF(Cal!$P$3=22.5,MATCH(AC$1,Cal!$G$6:$G$21,0),MATCH(AC$1,Cal!$H$6:$H$41,0))))+(2.327*INDEX('INPUT RMS'!$B:$AK,Cal!$E441,IF(Cal!$P$3=22.5,MATCH(AC$1,Cal!$G$6:$G$21,0),MATCH(AC$1,Cal!$H$6:$H$41,0)))))/1.85)*Cal!$C441)</f>
        <v>0</v>
      </c>
      <c r="AD441" s="31">
        <f>(((ABS(INDEX('INPUT AVG'!$B:$AK,Cal!$E441,IF(Cal!$P$3=22.5,MATCH(AD$1,Cal!$G$6:$G$21,0),MATCH(AD$1,Cal!$H$6:$H$41,0))))+(2.327*INDEX('INPUT RMS'!$B:$AK,Cal!$E441,IF(Cal!$P$3=22.5,MATCH(AD$1,Cal!$G$6:$G$21,0),MATCH(AD$1,Cal!$H$6:$H$41,0)))))/1.85)*Cal!$C441)</f>
        <v>0</v>
      </c>
      <c r="AE441" s="31">
        <f>(((ABS(INDEX('INPUT AVG'!$B:$AK,Cal!$E441,IF(Cal!$P$3=22.5,MATCH(AE$1,Cal!$G$6:$G$21,0),MATCH(AE$1,Cal!$H$6:$H$41,0))))+(2.327*INDEX('INPUT RMS'!$B:$AK,Cal!$E441,IF(Cal!$P$3=22.5,MATCH(AE$1,Cal!$G$6:$G$21,0),MATCH(AE$1,Cal!$H$6:$H$41,0)))))/1.85)*Cal!$C441)</f>
        <v>0</v>
      </c>
      <c r="AF441" s="31">
        <f>(((ABS(INDEX('INPUT AVG'!$B:$AK,Cal!$E441,IF(Cal!$P$3=22.5,MATCH(AF$1,Cal!$G$6:$G$21,0),MATCH(AF$1,Cal!$H$6:$H$41,0))))+(2.327*INDEX('INPUT RMS'!$B:$AK,Cal!$E441,IF(Cal!$P$3=22.5,MATCH(AF$1,Cal!$G$6:$G$21,0),MATCH(AF$1,Cal!$H$6:$H$41,0)))))/1.85)*Cal!$C441)</f>
        <v>0</v>
      </c>
      <c r="AG441" s="31">
        <f>(((ABS(INDEX('INPUT AVG'!$B:$AK,Cal!$E441,IF(Cal!$P$3=22.5,MATCH(AG$1,Cal!$G$6:$G$21,0),MATCH(AG$1,Cal!$H$6:$H$41,0))))+(2.327*INDEX('INPUT RMS'!$B:$AK,Cal!$E441,IF(Cal!$P$3=22.5,MATCH(AG$1,Cal!$G$6:$G$21,0),MATCH(AG$1,Cal!$H$6:$H$41,0)))))/1.85)*Cal!$C441)</f>
        <v>0</v>
      </c>
      <c r="AH441" s="31">
        <f>(((ABS(INDEX('INPUT AVG'!$B:$AK,Cal!$E441,IF(Cal!$P$3=22.5,MATCH(AH$1,Cal!$G$6:$G$21,0),MATCH(AH$1,Cal!$H$6:$H$41,0))))+(2.327*INDEX('INPUT RMS'!$B:$AK,Cal!$E441,IF(Cal!$P$3=22.5,MATCH(AH$1,Cal!$G$6:$G$21,0),MATCH(AH$1,Cal!$H$6:$H$41,0)))))/1.85)*Cal!$C441)</f>
        <v>0</v>
      </c>
      <c r="AI441" s="31">
        <f>(((ABS(INDEX('INPUT AVG'!$B:$AK,Cal!$E441,IF(Cal!$P$3=22.5,MATCH(AI$1,Cal!$G$6:$G$21,0),MATCH(AI$1,Cal!$H$6:$H$41,0))))+(2.327*INDEX('INPUT RMS'!$B:$AK,Cal!$E441,IF(Cal!$P$3=22.5,MATCH(AI$1,Cal!$G$6:$G$21,0),MATCH(AI$1,Cal!$H$6:$H$41,0)))))/1.85)*Cal!$C441)</f>
        <v>0</v>
      </c>
      <c r="AJ441" s="31">
        <f>(((ABS(INDEX('INPUT AVG'!$B:$AK,Cal!$E441,IF(Cal!$P$3=22.5,MATCH(AJ$1,Cal!$G$6:$G$21,0),MATCH(AJ$1,Cal!$H$6:$H$41,0))))+(2.327*INDEX('INPUT RMS'!$B:$AK,Cal!$E441,IF(Cal!$P$3=22.5,MATCH(AJ$1,Cal!$G$6:$G$21,0),MATCH(AJ$1,Cal!$H$6:$H$41,0)))))/1.85)*Cal!$C441)</f>
        <v>0</v>
      </c>
      <c r="AK441" s="31">
        <f>(((ABS(INDEX('INPUT AVG'!$B:$AK,Cal!$E441,IF(Cal!$P$3=22.5,MATCH(AK$1,Cal!$G$6:$G$21,0),MATCH(AK$1,Cal!$H$6:$H$41,0))))+(2.327*INDEX('INPUT RMS'!$B:$AK,Cal!$E441,IF(Cal!$P$3=22.5,MATCH(AK$1,Cal!$G$6:$G$21,0),MATCH(AK$1,Cal!$H$6:$H$41,0)))))/1.85)*Cal!$C441)</f>
        <v>0</v>
      </c>
      <c r="AL441" s="31">
        <f>(((ABS(INDEX('INPUT AVG'!$B:$AK,Cal!$E441,IF(Cal!$P$3=22.5,MATCH(AL$1,Cal!$G$6:$G$21,0),MATCH(AL$1,Cal!$H$6:$H$41,0))))+(2.327*INDEX('INPUT RMS'!$B:$AK,Cal!$E441,IF(Cal!$P$3=22.5,MATCH(AL$1,Cal!$G$6:$G$21,0),MATCH(AL$1,Cal!$H$6:$H$41,0)))))/1.85)*Cal!$C441)</f>
        <v>0</v>
      </c>
    </row>
    <row r="442" spans="1:38" x14ac:dyDescent="0.4">
      <c r="A442" s="7">
        <f>Cal!A442</f>
        <v>441</v>
      </c>
      <c r="B442" s="31">
        <f>(((ABS(INDEX('INPUT AVG'!$B:$AK,Cal!$E442,IF(Cal!$P$3=22.5,MATCH(B$1,Cal!$G$6:$G$21,0),MATCH(B$1,Cal!$H$6:$H$41,0))))+(2.327*INDEX('INPUT RMS'!$B:$AK,Cal!$E442,IF(Cal!$P$3=22.5,MATCH(B$1,Cal!$G$6:$G$21,0),MATCH(B$1,Cal!$H$6:$H$41,0)))))/1.85)*Cal!$C442)</f>
        <v>0</v>
      </c>
      <c r="C442" s="31">
        <f>(((ABS(INDEX('INPUT AVG'!$B:$AK,Cal!$E442,IF(Cal!$P$3=22.5,MATCH(C$1,Cal!$G$6:$G$21,0),MATCH(C$1,Cal!$H$6:$H$41,0))))+(2.327*INDEX('INPUT RMS'!$B:$AK,Cal!$E442,IF(Cal!$P$3=22.5,MATCH(C$1,Cal!$G$6:$G$21,0),MATCH(C$1,Cal!$H$6:$H$41,0)))))/1.85)*Cal!$C442)</f>
        <v>0</v>
      </c>
      <c r="D442" s="31">
        <f>(((ABS(INDEX('INPUT AVG'!$B:$AK,Cal!$E442,IF(Cal!$P$3=22.5,MATCH(D$1,Cal!$G$6:$G$21,0),MATCH(D$1,Cal!$H$6:$H$41,0))))+(2.327*INDEX('INPUT RMS'!$B:$AK,Cal!$E442,IF(Cal!$P$3=22.5,MATCH(D$1,Cal!$G$6:$G$21,0),MATCH(D$1,Cal!$H$6:$H$41,0)))))/1.85)*Cal!$C442)</f>
        <v>0</v>
      </c>
      <c r="E442" s="31">
        <f>(((ABS(INDEX('INPUT AVG'!$B:$AK,Cal!$E442,IF(Cal!$P$3=22.5,MATCH(E$1,Cal!$G$6:$G$21,0),MATCH(E$1,Cal!$H$6:$H$41,0))))+(2.327*INDEX('INPUT RMS'!$B:$AK,Cal!$E442,IF(Cal!$P$3=22.5,MATCH(E$1,Cal!$G$6:$G$21,0),MATCH(E$1,Cal!$H$6:$H$41,0)))))/1.85)*Cal!$C442)</f>
        <v>0</v>
      </c>
      <c r="F442" s="31">
        <f>(((ABS(INDEX('INPUT AVG'!$B:$AK,Cal!$E442,IF(Cal!$P$3=22.5,MATCH(F$1,Cal!$G$6:$G$21,0),MATCH(F$1,Cal!$H$6:$H$41,0))))+(2.327*INDEX('INPUT RMS'!$B:$AK,Cal!$E442,IF(Cal!$P$3=22.5,MATCH(F$1,Cal!$G$6:$G$21,0),MATCH(F$1,Cal!$H$6:$H$41,0)))))/1.85)*Cal!$C442)</f>
        <v>0</v>
      </c>
      <c r="G442" s="31">
        <f>(((ABS(INDEX('INPUT AVG'!$B:$AK,Cal!$E442,IF(Cal!$P$3=22.5,MATCH(G$1,Cal!$G$6:$G$21,0),MATCH(G$1,Cal!$H$6:$H$41,0))))+(2.327*INDEX('INPUT RMS'!$B:$AK,Cal!$E442,IF(Cal!$P$3=22.5,MATCH(G$1,Cal!$G$6:$G$21,0),MATCH(G$1,Cal!$H$6:$H$41,0)))))/1.85)*Cal!$C442)</f>
        <v>0</v>
      </c>
      <c r="H442" s="31">
        <f>(((ABS(INDEX('INPUT AVG'!$B:$AK,Cal!$E442,IF(Cal!$P$3=22.5,MATCH(H$1,Cal!$G$6:$G$21,0),MATCH(H$1,Cal!$H$6:$H$41,0))))+(2.327*INDEX('INPUT RMS'!$B:$AK,Cal!$E442,IF(Cal!$P$3=22.5,MATCH(H$1,Cal!$G$6:$G$21,0),MATCH(H$1,Cal!$H$6:$H$41,0)))))/1.85)*Cal!$C442)</f>
        <v>0</v>
      </c>
      <c r="I442" s="31">
        <f>(((ABS(INDEX('INPUT AVG'!$B:$AK,Cal!$E442,IF(Cal!$P$3=22.5,MATCH(I$1,Cal!$G$6:$G$21,0),MATCH(I$1,Cal!$H$6:$H$41,0))))+(2.327*INDEX('INPUT RMS'!$B:$AK,Cal!$E442,IF(Cal!$P$3=22.5,MATCH(I$1,Cal!$G$6:$G$21,0),MATCH(I$1,Cal!$H$6:$H$41,0)))))/1.85)*Cal!$C442)</f>
        <v>0</v>
      </c>
      <c r="J442" s="31">
        <f>(((ABS(INDEX('INPUT AVG'!$B:$AK,Cal!$E442,IF(Cal!$P$3=22.5,MATCH(J$1,Cal!$G$6:$G$21,0),MATCH(J$1,Cal!$H$6:$H$41,0))))+(2.327*INDEX('INPUT RMS'!$B:$AK,Cal!$E442,IF(Cal!$P$3=22.5,MATCH(J$1,Cal!$G$6:$G$21,0),MATCH(J$1,Cal!$H$6:$H$41,0)))))/1.85)*Cal!$C442)</f>
        <v>0</v>
      </c>
      <c r="K442" s="31">
        <f>(((ABS(INDEX('INPUT AVG'!$B:$AK,Cal!$E442,IF(Cal!$P$3=22.5,MATCH(K$1,Cal!$G$6:$G$21,0),MATCH(K$1,Cal!$H$6:$H$41,0))))+(2.327*INDEX('INPUT RMS'!$B:$AK,Cal!$E442,IF(Cal!$P$3=22.5,MATCH(K$1,Cal!$G$6:$G$21,0),MATCH(K$1,Cal!$H$6:$H$41,0)))))/1.85)*Cal!$C442)</f>
        <v>0</v>
      </c>
      <c r="L442" s="31">
        <f>(((ABS(INDEX('INPUT AVG'!$B:$AK,Cal!$E442,IF(Cal!$P$3=22.5,MATCH(L$1,Cal!$G$6:$G$21,0),MATCH(L$1,Cal!$H$6:$H$41,0))))+(2.327*INDEX('INPUT RMS'!$B:$AK,Cal!$E442,IF(Cal!$P$3=22.5,MATCH(L$1,Cal!$G$6:$G$21,0),MATCH(L$1,Cal!$H$6:$H$41,0)))))/1.85)*Cal!$C442)</f>
        <v>0</v>
      </c>
      <c r="M442" s="31">
        <f>(((ABS(INDEX('INPUT AVG'!$B:$AK,Cal!$E442,IF(Cal!$P$3=22.5,MATCH(M$1,Cal!$G$6:$G$21,0),MATCH(M$1,Cal!$H$6:$H$41,0))))+(2.327*INDEX('INPUT RMS'!$B:$AK,Cal!$E442,IF(Cal!$P$3=22.5,MATCH(M$1,Cal!$G$6:$G$21,0),MATCH(M$1,Cal!$H$6:$H$41,0)))))/1.85)*Cal!$C442)</f>
        <v>0</v>
      </c>
      <c r="N442" s="31">
        <f>(((ABS(INDEX('INPUT AVG'!$B:$AK,Cal!$E442,IF(Cal!$P$3=22.5,MATCH(N$1,Cal!$G$6:$G$21,0),MATCH(N$1,Cal!$H$6:$H$41,0))))+(2.327*INDEX('INPUT RMS'!$B:$AK,Cal!$E442,IF(Cal!$P$3=22.5,MATCH(N$1,Cal!$G$6:$G$21,0),MATCH(N$1,Cal!$H$6:$H$41,0)))))/1.85)*Cal!$C442)</f>
        <v>0</v>
      </c>
      <c r="O442" s="31">
        <f>(((ABS(INDEX('INPUT AVG'!$B:$AK,Cal!$E442,IF(Cal!$P$3=22.5,MATCH(O$1,Cal!$G$6:$G$21,0),MATCH(O$1,Cal!$H$6:$H$41,0))))+(2.327*INDEX('INPUT RMS'!$B:$AK,Cal!$E442,IF(Cal!$P$3=22.5,MATCH(O$1,Cal!$G$6:$G$21,0),MATCH(O$1,Cal!$H$6:$H$41,0)))))/1.85)*Cal!$C442)</f>
        <v>0</v>
      </c>
      <c r="P442" s="31">
        <f>(((ABS(INDEX('INPUT AVG'!$B:$AK,Cal!$E442,IF(Cal!$P$3=22.5,MATCH(P$1,Cal!$G$6:$G$21,0),MATCH(P$1,Cal!$H$6:$H$41,0))))+(2.327*INDEX('INPUT RMS'!$B:$AK,Cal!$E442,IF(Cal!$P$3=22.5,MATCH(P$1,Cal!$G$6:$G$21,0),MATCH(P$1,Cal!$H$6:$H$41,0)))))/1.85)*Cal!$C442)</f>
        <v>0</v>
      </c>
      <c r="Q442" s="31">
        <f>(((ABS(INDEX('INPUT AVG'!$B:$AK,Cal!$E442,IF(Cal!$P$3=22.5,MATCH(Q$1,Cal!$G$6:$G$21,0),MATCH(Q$1,Cal!$H$6:$H$41,0))))+(2.327*INDEX('INPUT RMS'!$B:$AK,Cal!$E442,IF(Cal!$P$3=22.5,MATCH(Q$1,Cal!$G$6:$G$21,0),MATCH(Q$1,Cal!$H$6:$H$41,0)))))/1.85)*Cal!$C442)</f>
        <v>0</v>
      </c>
      <c r="R442" s="31">
        <f>(((ABS(INDEX('INPUT AVG'!$B:$AK,Cal!$E442,IF(Cal!$P$3=22.5,MATCH(R$1,Cal!$G$6:$G$21,0),MATCH(R$1,Cal!$H$6:$H$41,0))))+(2.327*INDEX('INPUT RMS'!$B:$AK,Cal!$E442,IF(Cal!$P$3=22.5,MATCH(R$1,Cal!$G$6:$G$21,0),MATCH(R$1,Cal!$H$6:$H$41,0)))))/1.85)*Cal!$C442)</f>
        <v>0</v>
      </c>
      <c r="S442" s="31">
        <f>(((ABS(INDEX('INPUT AVG'!$B:$AK,Cal!$E442,IF(Cal!$P$3=22.5,MATCH(S$1,Cal!$G$6:$G$21,0),MATCH(S$1,Cal!$H$6:$H$41,0))))+(2.327*INDEX('INPUT RMS'!$B:$AK,Cal!$E442,IF(Cal!$P$3=22.5,MATCH(S$1,Cal!$G$6:$G$21,0),MATCH(S$1,Cal!$H$6:$H$41,0)))))/1.85)*Cal!$C442)</f>
        <v>0</v>
      </c>
      <c r="T442" s="31">
        <f>(((ABS(INDEX('INPUT AVG'!$B:$AK,Cal!$E442,IF(Cal!$P$3=22.5,MATCH(T$1,Cal!$G$6:$G$21,0),MATCH(T$1,Cal!$H$6:$H$41,0))))+(2.327*INDEX('INPUT RMS'!$B:$AK,Cal!$E442,IF(Cal!$P$3=22.5,MATCH(T$1,Cal!$G$6:$G$21,0),MATCH(T$1,Cal!$H$6:$H$41,0)))))/1.85)*Cal!$C442)</f>
        <v>0</v>
      </c>
      <c r="U442" s="31">
        <f>(((ABS(INDEX('INPUT AVG'!$B:$AK,Cal!$E442,IF(Cal!$P$3=22.5,MATCH(U$1,Cal!$G$6:$G$21,0),MATCH(U$1,Cal!$H$6:$H$41,0))))+(2.327*INDEX('INPUT RMS'!$B:$AK,Cal!$E442,IF(Cal!$P$3=22.5,MATCH(U$1,Cal!$G$6:$G$21,0),MATCH(U$1,Cal!$H$6:$H$41,0)))))/1.85)*Cal!$C442)</f>
        <v>0</v>
      </c>
      <c r="V442" s="31">
        <f>(((ABS(INDEX('INPUT AVG'!$B:$AK,Cal!$E442,IF(Cal!$P$3=22.5,MATCH(V$1,Cal!$G$6:$G$21,0),MATCH(V$1,Cal!$H$6:$H$41,0))))+(2.327*INDEX('INPUT RMS'!$B:$AK,Cal!$E442,IF(Cal!$P$3=22.5,MATCH(V$1,Cal!$G$6:$G$21,0),MATCH(V$1,Cal!$H$6:$H$41,0)))))/1.85)*Cal!$C442)</f>
        <v>0</v>
      </c>
      <c r="W442" s="31">
        <f>(((ABS(INDEX('INPUT AVG'!$B:$AK,Cal!$E442,IF(Cal!$P$3=22.5,MATCH(W$1,Cal!$G$6:$G$21,0),MATCH(W$1,Cal!$H$6:$H$41,0))))+(2.327*INDEX('INPUT RMS'!$B:$AK,Cal!$E442,IF(Cal!$P$3=22.5,MATCH(W$1,Cal!$G$6:$G$21,0),MATCH(W$1,Cal!$H$6:$H$41,0)))))/1.85)*Cal!$C442)</f>
        <v>0</v>
      </c>
      <c r="X442" s="31">
        <f>(((ABS(INDEX('INPUT AVG'!$B:$AK,Cal!$E442,IF(Cal!$P$3=22.5,MATCH(X$1,Cal!$G$6:$G$21,0),MATCH(X$1,Cal!$H$6:$H$41,0))))+(2.327*INDEX('INPUT RMS'!$B:$AK,Cal!$E442,IF(Cal!$P$3=22.5,MATCH(X$1,Cal!$G$6:$G$21,0),MATCH(X$1,Cal!$H$6:$H$41,0)))))/1.85)*Cal!$C442)</f>
        <v>0</v>
      </c>
      <c r="Y442" s="31">
        <f>(((ABS(INDEX('INPUT AVG'!$B:$AK,Cal!$E442,IF(Cal!$P$3=22.5,MATCH(Y$1,Cal!$G$6:$G$21,0),MATCH(Y$1,Cal!$H$6:$H$41,0))))+(2.327*INDEX('INPUT RMS'!$B:$AK,Cal!$E442,IF(Cal!$P$3=22.5,MATCH(Y$1,Cal!$G$6:$G$21,0),MATCH(Y$1,Cal!$H$6:$H$41,0)))))/1.85)*Cal!$C442)</f>
        <v>0</v>
      </c>
      <c r="Z442" s="31">
        <f>(((ABS(INDEX('INPUT AVG'!$B:$AK,Cal!$E442,IF(Cal!$P$3=22.5,MATCH(Z$1,Cal!$G$6:$G$21,0),MATCH(Z$1,Cal!$H$6:$H$41,0))))+(2.327*INDEX('INPUT RMS'!$B:$AK,Cal!$E442,IF(Cal!$P$3=22.5,MATCH(Z$1,Cal!$G$6:$G$21,0),MATCH(Z$1,Cal!$H$6:$H$41,0)))))/1.85)*Cal!$C442)</f>
        <v>0</v>
      </c>
      <c r="AA442" s="31">
        <f>(((ABS(INDEX('INPUT AVG'!$B:$AK,Cal!$E442,IF(Cal!$P$3=22.5,MATCH(AA$1,Cal!$G$6:$G$21,0),MATCH(AA$1,Cal!$H$6:$H$41,0))))+(2.327*INDEX('INPUT RMS'!$B:$AK,Cal!$E442,IF(Cal!$P$3=22.5,MATCH(AA$1,Cal!$G$6:$G$21,0),MATCH(AA$1,Cal!$H$6:$H$41,0)))))/1.85)*Cal!$C442)</f>
        <v>0</v>
      </c>
      <c r="AB442" s="31">
        <f>(((ABS(INDEX('INPUT AVG'!$B:$AK,Cal!$E442,IF(Cal!$P$3=22.5,MATCH(AB$1,Cal!$G$6:$G$21,0),MATCH(AB$1,Cal!$H$6:$H$41,0))))+(2.327*INDEX('INPUT RMS'!$B:$AK,Cal!$E442,IF(Cal!$P$3=22.5,MATCH(AB$1,Cal!$G$6:$G$21,0),MATCH(AB$1,Cal!$H$6:$H$41,0)))))/1.85)*Cal!$C442)</f>
        <v>0</v>
      </c>
      <c r="AC442" s="31">
        <f>(((ABS(INDEX('INPUT AVG'!$B:$AK,Cal!$E442,IF(Cal!$P$3=22.5,MATCH(AC$1,Cal!$G$6:$G$21,0),MATCH(AC$1,Cal!$H$6:$H$41,0))))+(2.327*INDEX('INPUT RMS'!$B:$AK,Cal!$E442,IF(Cal!$P$3=22.5,MATCH(AC$1,Cal!$G$6:$G$21,0),MATCH(AC$1,Cal!$H$6:$H$41,0)))))/1.85)*Cal!$C442)</f>
        <v>0</v>
      </c>
      <c r="AD442" s="31">
        <f>(((ABS(INDEX('INPUT AVG'!$B:$AK,Cal!$E442,IF(Cal!$P$3=22.5,MATCH(AD$1,Cal!$G$6:$G$21,0),MATCH(AD$1,Cal!$H$6:$H$41,0))))+(2.327*INDEX('INPUT RMS'!$B:$AK,Cal!$E442,IF(Cal!$P$3=22.5,MATCH(AD$1,Cal!$G$6:$G$21,0),MATCH(AD$1,Cal!$H$6:$H$41,0)))))/1.85)*Cal!$C442)</f>
        <v>0</v>
      </c>
      <c r="AE442" s="31">
        <f>(((ABS(INDEX('INPUT AVG'!$B:$AK,Cal!$E442,IF(Cal!$P$3=22.5,MATCH(AE$1,Cal!$G$6:$G$21,0),MATCH(AE$1,Cal!$H$6:$H$41,0))))+(2.327*INDEX('INPUT RMS'!$B:$AK,Cal!$E442,IF(Cal!$P$3=22.5,MATCH(AE$1,Cal!$G$6:$G$21,0),MATCH(AE$1,Cal!$H$6:$H$41,0)))))/1.85)*Cal!$C442)</f>
        <v>0</v>
      </c>
      <c r="AF442" s="31">
        <f>(((ABS(INDEX('INPUT AVG'!$B:$AK,Cal!$E442,IF(Cal!$P$3=22.5,MATCH(AF$1,Cal!$G$6:$G$21,0),MATCH(AF$1,Cal!$H$6:$H$41,0))))+(2.327*INDEX('INPUT RMS'!$B:$AK,Cal!$E442,IF(Cal!$P$3=22.5,MATCH(AF$1,Cal!$G$6:$G$21,0),MATCH(AF$1,Cal!$H$6:$H$41,0)))))/1.85)*Cal!$C442)</f>
        <v>0</v>
      </c>
      <c r="AG442" s="31">
        <f>(((ABS(INDEX('INPUT AVG'!$B:$AK,Cal!$E442,IF(Cal!$P$3=22.5,MATCH(AG$1,Cal!$G$6:$G$21,0),MATCH(AG$1,Cal!$H$6:$H$41,0))))+(2.327*INDEX('INPUT RMS'!$B:$AK,Cal!$E442,IF(Cal!$P$3=22.5,MATCH(AG$1,Cal!$G$6:$G$21,0),MATCH(AG$1,Cal!$H$6:$H$41,0)))))/1.85)*Cal!$C442)</f>
        <v>0</v>
      </c>
      <c r="AH442" s="31">
        <f>(((ABS(INDEX('INPUT AVG'!$B:$AK,Cal!$E442,IF(Cal!$P$3=22.5,MATCH(AH$1,Cal!$G$6:$G$21,0),MATCH(AH$1,Cal!$H$6:$H$41,0))))+(2.327*INDEX('INPUT RMS'!$B:$AK,Cal!$E442,IF(Cal!$P$3=22.5,MATCH(AH$1,Cal!$G$6:$G$21,0),MATCH(AH$1,Cal!$H$6:$H$41,0)))))/1.85)*Cal!$C442)</f>
        <v>0</v>
      </c>
      <c r="AI442" s="31">
        <f>(((ABS(INDEX('INPUT AVG'!$B:$AK,Cal!$E442,IF(Cal!$P$3=22.5,MATCH(AI$1,Cal!$G$6:$G$21,0),MATCH(AI$1,Cal!$H$6:$H$41,0))))+(2.327*INDEX('INPUT RMS'!$B:$AK,Cal!$E442,IF(Cal!$P$3=22.5,MATCH(AI$1,Cal!$G$6:$G$21,0),MATCH(AI$1,Cal!$H$6:$H$41,0)))))/1.85)*Cal!$C442)</f>
        <v>0</v>
      </c>
      <c r="AJ442" s="31">
        <f>(((ABS(INDEX('INPUT AVG'!$B:$AK,Cal!$E442,IF(Cal!$P$3=22.5,MATCH(AJ$1,Cal!$G$6:$G$21,0),MATCH(AJ$1,Cal!$H$6:$H$41,0))))+(2.327*INDEX('INPUT RMS'!$B:$AK,Cal!$E442,IF(Cal!$P$3=22.5,MATCH(AJ$1,Cal!$G$6:$G$21,0),MATCH(AJ$1,Cal!$H$6:$H$41,0)))))/1.85)*Cal!$C442)</f>
        <v>0</v>
      </c>
      <c r="AK442" s="31">
        <f>(((ABS(INDEX('INPUT AVG'!$B:$AK,Cal!$E442,IF(Cal!$P$3=22.5,MATCH(AK$1,Cal!$G$6:$G$21,0),MATCH(AK$1,Cal!$H$6:$H$41,0))))+(2.327*INDEX('INPUT RMS'!$B:$AK,Cal!$E442,IF(Cal!$P$3=22.5,MATCH(AK$1,Cal!$G$6:$G$21,0),MATCH(AK$1,Cal!$H$6:$H$41,0)))))/1.85)*Cal!$C442)</f>
        <v>0</v>
      </c>
      <c r="AL442" s="31">
        <f>(((ABS(INDEX('INPUT AVG'!$B:$AK,Cal!$E442,IF(Cal!$P$3=22.5,MATCH(AL$1,Cal!$G$6:$G$21,0),MATCH(AL$1,Cal!$H$6:$H$41,0))))+(2.327*INDEX('INPUT RMS'!$B:$AK,Cal!$E442,IF(Cal!$P$3=22.5,MATCH(AL$1,Cal!$G$6:$G$21,0),MATCH(AL$1,Cal!$H$6:$H$41,0)))))/1.85)*Cal!$C442)</f>
        <v>0</v>
      </c>
    </row>
    <row r="443" spans="1:38" x14ac:dyDescent="0.4">
      <c r="A443" s="7">
        <f>Cal!A443</f>
        <v>442</v>
      </c>
      <c r="B443" s="31">
        <f>(((ABS(INDEX('INPUT AVG'!$B:$AK,Cal!$E443,IF(Cal!$P$3=22.5,MATCH(B$1,Cal!$G$6:$G$21,0),MATCH(B$1,Cal!$H$6:$H$41,0))))+(2.327*INDEX('INPUT RMS'!$B:$AK,Cal!$E443,IF(Cal!$P$3=22.5,MATCH(B$1,Cal!$G$6:$G$21,0),MATCH(B$1,Cal!$H$6:$H$41,0)))))/1.85)*Cal!$C443)</f>
        <v>0</v>
      </c>
      <c r="C443" s="31">
        <f>(((ABS(INDEX('INPUT AVG'!$B:$AK,Cal!$E443,IF(Cal!$P$3=22.5,MATCH(C$1,Cal!$G$6:$G$21,0),MATCH(C$1,Cal!$H$6:$H$41,0))))+(2.327*INDEX('INPUT RMS'!$B:$AK,Cal!$E443,IF(Cal!$P$3=22.5,MATCH(C$1,Cal!$G$6:$G$21,0),MATCH(C$1,Cal!$H$6:$H$41,0)))))/1.85)*Cal!$C443)</f>
        <v>0</v>
      </c>
      <c r="D443" s="31">
        <f>(((ABS(INDEX('INPUT AVG'!$B:$AK,Cal!$E443,IF(Cal!$P$3=22.5,MATCH(D$1,Cal!$G$6:$G$21,0),MATCH(D$1,Cal!$H$6:$H$41,0))))+(2.327*INDEX('INPUT RMS'!$B:$AK,Cal!$E443,IF(Cal!$P$3=22.5,MATCH(D$1,Cal!$G$6:$G$21,0),MATCH(D$1,Cal!$H$6:$H$41,0)))))/1.85)*Cal!$C443)</f>
        <v>0</v>
      </c>
      <c r="E443" s="31">
        <f>(((ABS(INDEX('INPUT AVG'!$B:$AK,Cal!$E443,IF(Cal!$P$3=22.5,MATCH(E$1,Cal!$G$6:$G$21,0),MATCH(E$1,Cal!$H$6:$H$41,0))))+(2.327*INDEX('INPUT RMS'!$B:$AK,Cal!$E443,IF(Cal!$P$3=22.5,MATCH(E$1,Cal!$G$6:$G$21,0),MATCH(E$1,Cal!$H$6:$H$41,0)))))/1.85)*Cal!$C443)</f>
        <v>0</v>
      </c>
      <c r="F443" s="31">
        <f>(((ABS(INDEX('INPUT AVG'!$B:$AK,Cal!$E443,IF(Cal!$P$3=22.5,MATCH(F$1,Cal!$G$6:$G$21,0),MATCH(F$1,Cal!$H$6:$H$41,0))))+(2.327*INDEX('INPUT RMS'!$B:$AK,Cal!$E443,IF(Cal!$P$3=22.5,MATCH(F$1,Cal!$G$6:$G$21,0),MATCH(F$1,Cal!$H$6:$H$41,0)))))/1.85)*Cal!$C443)</f>
        <v>0</v>
      </c>
      <c r="G443" s="31">
        <f>(((ABS(INDEX('INPUT AVG'!$B:$AK,Cal!$E443,IF(Cal!$P$3=22.5,MATCH(G$1,Cal!$G$6:$G$21,0),MATCH(G$1,Cal!$H$6:$H$41,0))))+(2.327*INDEX('INPUT RMS'!$B:$AK,Cal!$E443,IF(Cal!$P$3=22.5,MATCH(G$1,Cal!$G$6:$G$21,0),MATCH(G$1,Cal!$H$6:$H$41,0)))))/1.85)*Cal!$C443)</f>
        <v>0</v>
      </c>
      <c r="H443" s="31">
        <f>(((ABS(INDEX('INPUT AVG'!$B:$AK,Cal!$E443,IF(Cal!$P$3=22.5,MATCH(H$1,Cal!$G$6:$G$21,0),MATCH(H$1,Cal!$H$6:$H$41,0))))+(2.327*INDEX('INPUT RMS'!$B:$AK,Cal!$E443,IF(Cal!$P$3=22.5,MATCH(H$1,Cal!$G$6:$G$21,0),MATCH(H$1,Cal!$H$6:$H$41,0)))))/1.85)*Cal!$C443)</f>
        <v>0</v>
      </c>
      <c r="I443" s="31">
        <f>(((ABS(INDEX('INPUT AVG'!$B:$AK,Cal!$E443,IF(Cal!$P$3=22.5,MATCH(I$1,Cal!$G$6:$G$21,0),MATCH(I$1,Cal!$H$6:$H$41,0))))+(2.327*INDEX('INPUT RMS'!$B:$AK,Cal!$E443,IF(Cal!$P$3=22.5,MATCH(I$1,Cal!$G$6:$G$21,0),MATCH(I$1,Cal!$H$6:$H$41,0)))))/1.85)*Cal!$C443)</f>
        <v>0</v>
      </c>
      <c r="J443" s="31">
        <f>(((ABS(INDEX('INPUT AVG'!$B:$AK,Cal!$E443,IF(Cal!$P$3=22.5,MATCH(J$1,Cal!$G$6:$G$21,0),MATCH(J$1,Cal!$H$6:$H$41,0))))+(2.327*INDEX('INPUT RMS'!$B:$AK,Cal!$E443,IF(Cal!$P$3=22.5,MATCH(J$1,Cal!$G$6:$G$21,0),MATCH(J$1,Cal!$H$6:$H$41,0)))))/1.85)*Cal!$C443)</f>
        <v>0</v>
      </c>
      <c r="K443" s="31">
        <f>(((ABS(INDEX('INPUT AVG'!$B:$AK,Cal!$E443,IF(Cal!$P$3=22.5,MATCH(K$1,Cal!$G$6:$G$21,0),MATCH(K$1,Cal!$H$6:$H$41,0))))+(2.327*INDEX('INPUT RMS'!$B:$AK,Cal!$E443,IF(Cal!$P$3=22.5,MATCH(K$1,Cal!$G$6:$G$21,0),MATCH(K$1,Cal!$H$6:$H$41,0)))))/1.85)*Cal!$C443)</f>
        <v>0</v>
      </c>
      <c r="L443" s="31">
        <f>(((ABS(INDEX('INPUT AVG'!$B:$AK,Cal!$E443,IF(Cal!$P$3=22.5,MATCH(L$1,Cal!$G$6:$G$21,0),MATCH(L$1,Cal!$H$6:$H$41,0))))+(2.327*INDEX('INPUT RMS'!$B:$AK,Cal!$E443,IF(Cal!$P$3=22.5,MATCH(L$1,Cal!$G$6:$G$21,0),MATCH(L$1,Cal!$H$6:$H$41,0)))))/1.85)*Cal!$C443)</f>
        <v>0</v>
      </c>
      <c r="M443" s="31">
        <f>(((ABS(INDEX('INPUT AVG'!$B:$AK,Cal!$E443,IF(Cal!$P$3=22.5,MATCH(M$1,Cal!$G$6:$G$21,0),MATCH(M$1,Cal!$H$6:$H$41,0))))+(2.327*INDEX('INPUT RMS'!$B:$AK,Cal!$E443,IF(Cal!$P$3=22.5,MATCH(M$1,Cal!$G$6:$G$21,0),MATCH(M$1,Cal!$H$6:$H$41,0)))))/1.85)*Cal!$C443)</f>
        <v>0</v>
      </c>
      <c r="N443" s="31">
        <f>(((ABS(INDEX('INPUT AVG'!$B:$AK,Cal!$E443,IF(Cal!$P$3=22.5,MATCH(N$1,Cal!$G$6:$G$21,0),MATCH(N$1,Cal!$H$6:$H$41,0))))+(2.327*INDEX('INPUT RMS'!$B:$AK,Cal!$E443,IF(Cal!$P$3=22.5,MATCH(N$1,Cal!$G$6:$G$21,0),MATCH(N$1,Cal!$H$6:$H$41,0)))))/1.85)*Cal!$C443)</f>
        <v>0</v>
      </c>
      <c r="O443" s="31">
        <f>(((ABS(INDEX('INPUT AVG'!$B:$AK,Cal!$E443,IF(Cal!$P$3=22.5,MATCH(O$1,Cal!$G$6:$G$21,0),MATCH(O$1,Cal!$H$6:$H$41,0))))+(2.327*INDEX('INPUT RMS'!$B:$AK,Cal!$E443,IF(Cal!$P$3=22.5,MATCH(O$1,Cal!$G$6:$G$21,0),MATCH(O$1,Cal!$H$6:$H$41,0)))))/1.85)*Cal!$C443)</f>
        <v>0</v>
      </c>
      <c r="P443" s="31">
        <f>(((ABS(INDEX('INPUT AVG'!$B:$AK,Cal!$E443,IF(Cal!$P$3=22.5,MATCH(P$1,Cal!$G$6:$G$21,0),MATCH(P$1,Cal!$H$6:$H$41,0))))+(2.327*INDEX('INPUT RMS'!$B:$AK,Cal!$E443,IF(Cal!$P$3=22.5,MATCH(P$1,Cal!$G$6:$G$21,0),MATCH(P$1,Cal!$H$6:$H$41,0)))))/1.85)*Cal!$C443)</f>
        <v>0</v>
      </c>
      <c r="Q443" s="31">
        <f>(((ABS(INDEX('INPUT AVG'!$B:$AK,Cal!$E443,IF(Cal!$P$3=22.5,MATCH(Q$1,Cal!$G$6:$G$21,0),MATCH(Q$1,Cal!$H$6:$H$41,0))))+(2.327*INDEX('INPUT RMS'!$B:$AK,Cal!$E443,IF(Cal!$P$3=22.5,MATCH(Q$1,Cal!$G$6:$G$21,0),MATCH(Q$1,Cal!$H$6:$H$41,0)))))/1.85)*Cal!$C443)</f>
        <v>0</v>
      </c>
      <c r="R443" s="31">
        <f>(((ABS(INDEX('INPUT AVG'!$B:$AK,Cal!$E443,IF(Cal!$P$3=22.5,MATCH(R$1,Cal!$G$6:$G$21,0),MATCH(R$1,Cal!$H$6:$H$41,0))))+(2.327*INDEX('INPUT RMS'!$B:$AK,Cal!$E443,IF(Cal!$P$3=22.5,MATCH(R$1,Cal!$G$6:$G$21,0),MATCH(R$1,Cal!$H$6:$H$41,0)))))/1.85)*Cal!$C443)</f>
        <v>0</v>
      </c>
      <c r="S443" s="31">
        <f>(((ABS(INDEX('INPUT AVG'!$B:$AK,Cal!$E443,IF(Cal!$P$3=22.5,MATCH(S$1,Cal!$G$6:$G$21,0),MATCH(S$1,Cal!$H$6:$H$41,0))))+(2.327*INDEX('INPUT RMS'!$B:$AK,Cal!$E443,IF(Cal!$P$3=22.5,MATCH(S$1,Cal!$G$6:$G$21,0),MATCH(S$1,Cal!$H$6:$H$41,0)))))/1.85)*Cal!$C443)</f>
        <v>0</v>
      </c>
      <c r="T443" s="31">
        <f>(((ABS(INDEX('INPUT AVG'!$B:$AK,Cal!$E443,IF(Cal!$P$3=22.5,MATCH(T$1,Cal!$G$6:$G$21,0),MATCH(T$1,Cal!$H$6:$H$41,0))))+(2.327*INDEX('INPUT RMS'!$B:$AK,Cal!$E443,IF(Cal!$P$3=22.5,MATCH(T$1,Cal!$G$6:$G$21,0),MATCH(T$1,Cal!$H$6:$H$41,0)))))/1.85)*Cal!$C443)</f>
        <v>0</v>
      </c>
      <c r="U443" s="31">
        <f>(((ABS(INDEX('INPUT AVG'!$B:$AK,Cal!$E443,IF(Cal!$P$3=22.5,MATCH(U$1,Cal!$G$6:$G$21,0),MATCH(U$1,Cal!$H$6:$H$41,0))))+(2.327*INDEX('INPUT RMS'!$B:$AK,Cal!$E443,IF(Cal!$P$3=22.5,MATCH(U$1,Cal!$G$6:$G$21,0),MATCH(U$1,Cal!$H$6:$H$41,0)))))/1.85)*Cal!$C443)</f>
        <v>0</v>
      </c>
      <c r="V443" s="31">
        <f>(((ABS(INDEX('INPUT AVG'!$B:$AK,Cal!$E443,IF(Cal!$P$3=22.5,MATCH(V$1,Cal!$G$6:$G$21,0),MATCH(V$1,Cal!$H$6:$H$41,0))))+(2.327*INDEX('INPUT RMS'!$B:$AK,Cal!$E443,IF(Cal!$P$3=22.5,MATCH(V$1,Cal!$G$6:$G$21,0),MATCH(V$1,Cal!$H$6:$H$41,0)))))/1.85)*Cal!$C443)</f>
        <v>0</v>
      </c>
      <c r="W443" s="31">
        <f>(((ABS(INDEX('INPUT AVG'!$B:$AK,Cal!$E443,IF(Cal!$P$3=22.5,MATCH(W$1,Cal!$G$6:$G$21,0),MATCH(W$1,Cal!$H$6:$H$41,0))))+(2.327*INDEX('INPUT RMS'!$B:$AK,Cal!$E443,IF(Cal!$P$3=22.5,MATCH(W$1,Cal!$G$6:$G$21,0),MATCH(W$1,Cal!$H$6:$H$41,0)))))/1.85)*Cal!$C443)</f>
        <v>0</v>
      </c>
      <c r="X443" s="31">
        <f>(((ABS(INDEX('INPUT AVG'!$B:$AK,Cal!$E443,IF(Cal!$P$3=22.5,MATCH(X$1,Cal!$G$6:$G$21,0),MATCH(X$1,Cal!$H$6:$H$41,0))))+(2.327*INDEX('INPUT RMS'!$B:$AK,Cal!$E443,IF(Cal!$P$3=22.5,MATCH(X$1,Cal!$G$6:$G$21,0),MATCH(X$1,Cal!$H$6:$H$41,0)))))/1.85)*Cal!$C443)</f>
        <v>0</v>
      </c>
      <c r="Y443" s="31">
        <f>(((ABS(INDEX('INPUT AVG'!$B:$AK,Cal!$E443,IF(Cal!$P$3=22.5,MATCH(Y$1,Cal!$G$6:$G$21,0),MATCH(Y$1,Cal!$H$6:$H$41,0))))+(2.327*INDEX('INPUT RMS'!$B:$AK,Cal!$E443,IF(Cal!$P$3=22.5,MATCH(Y$1,Cal!$G$6:$G$21,0),MATCH(Y$1,Cal!$H$6:$H$41,0)))))/1.85)*Cal!$C443)</f>
        <v>0</v>
      </c>
      <c r="Z443" s="31">
        <f>(((ABS(INDEX('INPUT AVG'!$B:$AK,Cal!$E443,IF(Cal!$P$3=22.5,MATCH(Z$1,Cal!$G$6:$G$21,0),MATCH(Z$1,Cal!$H$6:$H$41,0))))+(2.327*INDEX('INPUT RMS'!$B:$AK,Cal!$E443,IF(Cal!$P$3=22.5,MATCH(Z$1,Cal!$G$6:$G$21,0),MATCH(Z$1,Cal!$H$6:$H$41,0)))))/1.85)*Cal!$C443)</f>
        <v>0</v>
      </c>
      <c r="AA443" s="31">
        <f>(((ABS(INDEX('INPUT AVG'!$B:$AK,Cal!$E443,IF(Cal!$P$3=22.5,MATCH(AA$1,Cal!$G$6:$G$21,0),MATCH(AA$1,Cal!$H$6:$H$41,0))))+(2.327*INDEX('INPUT RMS'!$B:$AK,Cal!$E443,IF(Cal!$P$3=22.5,MATCH(AA$1,Cal!$G$6:$G$21,0),MATCH(AA$1,Cal!$H$6:$H$41,0)))))/1.85)*Cal!$C443)</f>
        <v>0</v>
      </c>
      <c r="AB443" s="31">
        <f>(((ABS(INDEX('INPUT AVG'!$B:$AK,Cal!$E443,IF(Cal!$P$3=22.5,MATCH(AB$1,Cal!$G$6:$G$21,0),MATCH(AB$1,Cal!$H$6:$H$41,0))))+(2.327*INDEX('INPUT RMS'!$B:$AK,Cal!$E443,IF(Cal!$P$3=22.5,MATCH(AB$1,Cal!$G$6:$G$21,0),MATCH(AB$1,Cal!$H$6:$H$41,0)))))/1.85)*Cal!$C443)</f>
        <v>0</v>
      </c>
      <c r="AC443" s="31">
        <f>(((ABS(INDEX('INPUT AVG'!$B:$AK,Cal!$E443,IF(Cal!$P$3=22.5,MATCH(AC$1,Cal!$G$6:$G$21,0),MATCH(AC$1,Cal!$H$6:$H$41,0))))+(2.327*INDEX('INPUT RMS'!$B:$AK,Cal!$E443,IF(Cal!$P$3=22.5,MATCH(AC$1,Cal!$G$6:$G$21,0),MATCH(AC$1,Cal!$H$6:$H$41,0)))))/1.85)*Cal!$C443)</f>
        <v>0</v>
      </c>
      <c r="AD443" s="31">
        <f>(((ABS(INDEX('INPUT AVG'!$B:$AK,Cal!$E443,IF(Cal!$P$3=22.5,MATCH(AD$1,Cal!$G$6:$G$21,0),MATCH(AD$1,Cal!$H$6:$H$41,0))))+(2.327*INDEX('INPUT RMS'!$B:$AK,Cal!$E443,IF(Cal!$P$3=22.5,MATCH(AD$1,Cal!$G$6:$G$21,0),MATCH(AD$1,Cal!$H$6:$H$41,0)))))/1.85)*Cal!$C443)</f>
        <v>0</v>
      </c>
      <c r="AE443" s="31">
        <f>(((ABS(INDEX('INPUT AVG'!$B:$AK,Cal!$E443,IF(Cal!$P$3=22.5,MATCH(AE$1,Cal!$G$6:$G$21,0),MATCH(AE$1,Cal!$H$6:$H$41,0))))+(2.327*INDEX('INPUT RMS'!$B:$AK,Cal!$E443,IF(Cal!$P$3=22.5,MATCH(AE$1,Cal!$G$6:$G$21,0),MATCH(AE$1,Cal!$H$6:$H$41,0)))))/1.85)*Cal!$C443)</f>
        <v>0</v>
      </c>
      <c r="AF443" s="31">
        <f>(((ABS(INDEX('INPUT AVG'!$B:$AK,Cal!$E443,IF(Cal!$P$3=22.5,MATCH(AF$1,Cal!$G$6:$G$21,0),MATCH(AF$1,Cal!$H$6:$H$41,0))))+(2.327*INDEX('INPUT RMS'!$B:$AK,Cal!$E443,IF(Cal!$P$3=22.5,MATCH(AF$1,Cal!$G$6:$G$21,0),MATCH(AF$1,Cal!$H$6:$H$41,0)))))/1.85)*Cal!$C443)</f>
        <v>0</v>
      </c>
      <c r="AG443" s="31">
        <f>(((ABS(INDEX('INPUT AVG'!$B:$AK,Cal!$E443,IF(Cal!$P$3=22.5,MATCH(AG$1,Cal!$G$6:$G$21,0),MATCH(AG$1,Cal!$H$6:$H$41,0))))+(2.327*INDEX('INPUT RMS'!$B:$AK,Cal!$E443,IF(Cal!$P$3=22.5,MATCH(AG$1,Cal!$G$6:$G$21,0),MATCH(AG$1,Cal!$H$6:$H$41,0)))))/1.85)*Cal!$C443)</f>
        <v>0</v>
      </c>
      <c r="AH443" s="31">
        <f>(((ABS(INDEX('INPUT AVG'!$B:$AK,Cal!$E443,IF(Cal!$P$3=22.5,MATCH(AH$1,Cal!$G$6:$G$21,0),MATCH(AH$1,Cal!$H$6:$H$41,0))))+(2.327*INDEX('INPUT RMS'!$B:$AK,Cal!$E443,IF(Cal!$P$3=22.5,MATCH(AH$1,Cal!$G$6:$G$21,0),MATCH(AH$1,Cal!$H$6:$H$41,0)))))/1.85)*Cal!$C443)</f>
        <v>0</v>
      </c>
      <c r="AI443" s="31">
        <f>(((ABS(INDEX('INPUT AVG'!$B:$AK,Cal!$E443,IF(Cal!$P$3=22.5,MATCH(AI$1,Cal!$G$6:$G$21,0),MATCH(AI$1,Cal!$H$6:$H$41,0))))+(2.327*INDEX('INPUT RMS'!$B:$AK,Cal!$E443,IF(Cal!$P$3=22.5,MATCH(AI$1,Cal!$G$6:$G$21,0),MATCH(AI$1,Cal!$H$6:$H$41,0)))))/1.85)*Cal!$C443)</f>
        <v>0</v>
      </c>
      <c r="AJ443" s="31">
        <f>(((ABS(INDEX('INPUT AVG'!$B:$AK,Cal!$E443,IF(Cal!$P$3=22.5,MATCH(AJ$1,Cal!$G$6:$G$21,0),MATCH(AJ$1,Cal!$H$6:$H$41,0))))+(2.327*INDEX('INPUT RMS'!$B:$AK,Cal!$E443,IF(Cal!$P$3=22.5,MATCH(AJ$1,Cal!$G$6:$G$21,0),MATCH(AJ$1,Cal!$H$6:$H$41,0)))))/1.85)*Cal!$C443)</f>
        <v>0</v>
      </c>
      <c r="AK443" s="31">
        <f>(((ABS(INDEX('INPUT AVG'!$B:$AK,Cal!$E443,IF(Cal!$P$3=22.5,MATCH(AK$1,Cal!$G$6:$G$21,0),MATCH(AK$1,Cal!$H$6:$H$41,0))))+(2.327*INDEX('INPUT RMS'!$B:$AK,Cal!$E443,IF(Cal!$P$3=22.5,MATCH(AK$1,Cal!$G$6:$G$21,0),MATCH(AK$1,Cal!$H$6:$H$41,0)))))/1.85)*Cal!$C443)</f>
        <v>0</v>
      </c>
      <c r="AL443" s="31">
        <f>(((ABS(INDEX('INPUT AVG'!$B:$AK,Cal!$E443,IF(Cal!$P$3=22.5,MATCH(AL$1,Cal!$G$6:$G$21,0),MATCH(AL$1,Cal!$H$6:$H$41,0))))+(2.327*INDEX('INPUT RMS'!$B:$AK,Cal!$E443,IF(Cal!$P$3=22.5,MATCH(AL$1,Cal!$G$6:$G$21,0),MATCH(AL$1,Cal!$H$6:$H$41,0)))))/1.85)*Cal!$C443)</f>
        <v>0</v>
      </c>
    </row>
    <row r="444" spans="1:38" x14ac:dyDescent="0.4">
      <c r="A444" s="7">
        <f>Cal!A444</f>
        <v>443</v>
      </c>
      <c r="B444" s="31">
        <f>(((ABS(INDEX('INPUT AVG'!$B:$AK,Cal!$E444,IF(Cal!$P$3=22.5,MATCH(B$1,Cal!$G$6:$G$21,0),MATCH(B$1,Cal!$H$6:$H$41,0))))+(2.327*INDEX('INPUT RMS'!$B:$AK,Cal!$E444,IF(Cal!$P$3=22.5,MATCH(B$1,Cal!$G$6:$G$21,0),MATCH(B$1,Cal!$H$6:$H$41,0)))))/1.85)*Cal!$C444)</f>
        <v>0</v>
      </c>
      <c r="C444" s="31">
        <f>(((ABS(INDEX('INPUT AVG'!$B:$AK,Cal!$E444,IF(Cal!$P$3=22.5,MATCH(C$1,Cal!$G$6:$G$21,0),MATCH(C$1,Cal!$H$6:$H$41,0))))+(2.327*INDEX('INPUT RMS'!$B:$AK,Cal!$E444,IF(Cal!$P$3=22.5,MATCH(C$1,Cal!$G$6:$G$21,0),MATCH(C$1,Cal!$H$6:$H$41,0)))))/1.85)*Cal!$C444)</f>
        <v>0</v>
      </c>
      <c r="D444" s="31">
        <f>(((ABS(INDEX('INPUT AVG'!$B:$AK,Cal!$E444,IF(Cal!$P$3=22.5,MATCH(D$1,Cal!$G$6:$G$21,0),MATCH(D$1,Cal!$H$6:$H$41,0))))+(2.327*INDEX('INPUT RMS'!$B:$AK,Cal!$E444,IF(Cal!$P$3=22.5,MATCH(D$1,Cal!$G$6:$G$21,0),MATCH(D$1,Cal!$H$6:$H$41,0)))))/1.85)*Cal!$C444)</f>
        <v>0</v>
      </c>
      <c r="E444" s="31">
        <f>(((ABS(INDEX('INPUT AVG'!$B:$AK,Cal!$E444,IF(Cal!$P$3=22.5,MATCH(E$1,Cal!$G$6:$G$21,0),MATCH(E$1,Cal!$H$6:$H$41,0))))+(2.327*INDEX('INPUT RMS'!$B:$AK,Cal!$E444,IF(Cal!$P$3=22.5,MATCH(E$1,Cal!$G$6:$G$21,0),MATCH(E$1,Cal!$H$6:$H$41,0)))))/1.85)*Cal!$C444)</f>
        <v>0</v>
      </c>
      <c r="F444" s="31">
        <f>(((ABS(INDEX('INPUT AVG'!$B:$AK,Cal!$E444,IF(Cal!$P$3=22.5,MATCH(F$1,Cal!$G$6:$G$21,0),MATCH(F$1,Cal!$H$6:$H$41,0))))+(2.327*INDEX('INPUT RMS'!$B:$AK,Cal!$E444,IF(Cal!$P$3=22.5,MATCH(F$1,Cal!$G$6:$G$21,0),MATCH(F$1,Cal!$H$6:$H$41,0)))))/1.85)*Cal!$C444)</f>
        <v>0</v>
      </c>
      <c r="G444" s="31">
        <f>(((ABS(INDEX('INPUT AVG'!$B:$AK,Cal!$E444,IF(Cal!$P$3=22.5,MATCH(G$1,Cal!$G$6:$G$21,0),MATCH(G$1,Cal!$H$6:$H$41,0))))+(2.327*INDEX('INPUT RMS'!$B:$AK,Cal!$E444,IF(Cal!$P$3=22.5,MATCH(G$1,Cal!$G$6:$G$21,0),MATCH(G$1,Cal!$H$6:$H$41,0)))))/1.85)*Cal!$C444)</f>
        <v>0</v>
      </c>
      <c r="H444" s="31">
        <f>(((ABS(INDEX('INPUT AVG'!$B:$AK,Cal!$E444,IF(Cal!$P$3=22.5,MATCH(H$1,Cal!$G$6:$G$21,0),MATCH(H$1,Cal!$H$6:$H$41,0))))+(2.327*INDEX('INPUT RMS'!$B:$AK,Cal!$E444,IF(Cal!$P$3=22.5,MATCH(H$1,Cal!$G$6:$G$21,0),MATCH(H$1,Cal!$H$6:$H$41,0)))))/1.85)*Cal!$C444)</f>
        <v>0</v>
      </c>
      <c r="I444" s="31">
        <f>(((ABS(INDEX('INPUT AVG'!$B:$AK,Cal!$E444,IF(Cal!$P$3=22.5,MATCH(I$1,Cal!$G$6:$G$21,0),MATCH(I$1,Cal!$H$6:$H$41,0))))+(2.327*INDEX('INPUT RMS'!$B:$AK,Cal!$E444,IF(Cal!$P$3=22.5,MATCH(I$1,Cal!$G$6:$G$21,0),MATCH(I$1,Cal!$H$6:$H$41,0)))))/1.85)*Cal!$C444)</f>
        <v>0</v>
      </c>
      <c r="J444" s="31">
        <f>(((ABS(INDEX('INPUT AVG'!$B:$AK,Cal!$E444,IF(Cal!$P$3=22.5,MATCH(J$1,Cal!$G$6:$G$21,0),MATCH(J$1,Cal!$H$6:$H$41,0))))+(2.327*INDEX('INPUT RMS'!$B:$AK,Cal!$E444,IF(Cal!$P$3=22.5,MATCH(J$1,Cal!$G$6:$G$21,0),MATCH(J$1,Cal!$H$6:$H$41,0)))))/1.85)*Cal!$C444)</f>
        <v>0</v>
      </c>
      <c r="K444" s="31">
        <f>(((ABS(INDEX('INPUT AVG'!$B:$AK,Cal!$E444,IF(Cal!$P$3=22.5,MATCH(K$1,Cal!$G$6:$G$21,0),MATCH(K$1,Cal!$H$6:$H$41,0))))+(2.327*INDEX('INPUT RMS'!$B:$AK,Cal!$E444,IF(Cal!$P$3=22.5,MATCH(K$1,Cal!$G$6:$G$21,0),MATCH(K$1,Cal!$H$6:$H$41,0)))))/1.85)*Cal!$C444)</f>
        <v>0</v>
      </c>
      <c r="L444" s="31">
        <f>(((ABS(INDEX('INPUT AVG'!$B:$AK,Cal!$E444,IF(Cal!$P$3=22.5,MATCH(L$1,Cal!$G$6:$G$21,0),MATCH(L$1,Cal!$H$6:$H$41,0))))+(2.327*INDEX('INPUT RMS'!$B:$AK,Cal!$E444,IF(Cal!$P$3=22.5,MATCH(L$1,Cal!$G$6:$G$21,0),MATCH(L$1,Cal!$H$6:$H$41,0)))))/1.85)*Cal!$C444)</f>
        <v>0</v>
      </c>
      <c r="M444" s="31">
        <f>(((ABS(INDEX('INPUT AVG'!$B:$AK,Cal!$E444,IF(Cal!$P$3=22.5,MATCH(M$1,Cal!$G$6:$G$21,0),MATCH(M$1,Cal!$H$6:$H$41,0))))+(2.327*INDEX('INPUT RMS'!$B:$AK,Cal!$E444,IF(Cal!$P$3=22.5,MATCH(M$1,Cal!$G$6:$G$21,0),MATCH(M$1,Cal!$H$6:$H$41,0)))))/1.85)*Cal!$C444)</f>
        <v>0</v>
      </c>
      <c r="N444" s="31">
        <f>(((ABS(INDEX('INPUT AVG'!$B:$AK,Cal!$E444,IF(Cal!$P$3=22.5,MATCH(N$1,Cal!$G$6:$G$21,0),MATCH(N$1,Cal!$H$6:$H$41,0))))+(2.327*INDEX('INPUT RMS'!$B:$AK,Cal!$E444,IF(Cal!$P$3=22.5,MATCH(N$1,Cal!$G$6:$G$21,0),MATCH(N$1,Cal!$H$6:$H$41,0)))))/1.85)*Cal!$C444)</f>
        <v>0</v>
      </c>
      <c r="O444" s="31">
        <f>(((ABS(INDEX('INPUT AVG'!$B:$AK,Cal!$E444,IF(Cal!$P$3=22.5,MATCH(O$1,Cal!$G$6:$G$21,0),MATCH(O$1,Cal!$H$6:$H$41,0))))+(2.327*INDEX('INPUT RMS'!$B:$AK,Cal!$E444,IF(Cal!$P$3=22.5,MATCH(O$1,Cal!$G$6:$G$21,0),MATCH(O$1,Cal!$H$6:$H$41,0)))))/1.85)*Cal!$C444)</f>
        <v>0</v>
      </c>
      <c r="P444" s="31">
        <f>(((ABS(INDEX('INPUT AVG'!$B:$AK,Cal!$E444,IF(Cal!$P$3=22.5,MATCH(P$1,Cal!$G$6:$G$21,0),MATCH(P$1,Cal!$H$6:$H$41,0))))+(2.327*INDEX('INPUT RMS'!$B:$AK,Cal!$E444,IF(Cal!$P$3=22.5,MATCH(P$1,Cal!$G$6:$G$21,0),MATCH(P$1,Cal!$H$6:$H$41,0)))))/1.85)*Cal!$C444)</f>
        <v>0</v>
      </c>
      <c r="Q444" s="31">
        <f>(((ABS(INDEX('INPUT AVG'!$B:$AK,Cal!$E444,IF(Cal!$P$3=22.5,MATCH(Q$1,Cal!$G$6:$G$21,0),MATCH(Q$1,Cal!$H$6:$H$41,0))))+(2.327*INDEX('INPUT RMS'!$B:$AK,Cal!$E444,IF(Cal!$P$3=22.5,MATCH(Q$1,Cal!$G$6:$G$21,0),MATCH(Q$1,Cal!$H$6:$H$41,0)))))/1.85)*Cal!$C444)</f>
        <v>0</v>
      </c>
      <c r="R444" s="31">
        <f>(((ABS(INDEX('INPUT AVG'!$B:$AK,Cal!$E444,IF(Cal!$P$3=22.5,MATCH(R$1,Cal!$G$6:$G$21,0),MATCH(R$1,Cal!$H$6:$H$41,0))))+(2.327*INDEX('INPUT RMS'!$B:$AK,Cal!$E444,IF(Cal!$P$3=22.5,MATCH(R$1,Cal!$G$6:$G$21,0),MATCH(R$1,Cal!$H$6:$H$41,0)))))/1.85)*Cal!$C444)</f>
        <v>0</v>
      </c>
      <c r="S444" s="31">
        <f>(((ABS(INDEX('INPUT AVG'!$B:$AK,Cal!$E444,IF(Cal!$P$3=22.5,MATCH(S$1,Cal!$G$6:$G$21,0),MATCH(S$1,Cal!$H$6:$H$41,0))))+(2.327*INDEX('INPUT RMS'!$B:$AK,Cal!$E444,IF(Cal!$P$3=22.5,MATCH(S$1,Cal!$G$6:$G$21,0),MATCH(S$1,Cal!$H$6:$H$41,0)))))/1.85)*Cal!$C444)</f>
        <v>0</v>
      </c>
      <c r="T444" s="31">
        <f>(((ABS(INDEX('INPUT AVG'!$B:$AK,Cal!$E444,IF(Cal!$P$3=22.5,MATCH(T$1,Cal!$G$6:$G$21,0),MATCH(T$1,Cal!$H$6:$H$41,0))))+(2.327*INDEX('INPUT RMS'!$B:$AK,Cal!$E444,IF(Cal!$P$3=22.5,MATCH(T$1,Cal!$G$6:$G$21,0),MATCH(T$1,Cal!$H$6:$H$41,0)))))/1.85)*Cal!$C444)</f>
        <v>0</v>
      </c>
      <c r="U444" s="31">
        <f>(((ABS(INDEX('INPUT AVG'!$B:$AK,Cal!$E444,IF(Cal!$P$3=22.5,MATCH(U$1,Cal!$G$6:$G$21,0),MATCH(U$1,Cal!$H$6:$H$41,0))))+(2.327*INDEX('INPUT RMS'!$B:$AK,Cal!$E444,IF(Cal!$P$3=22.5,MATCH(U$1,Cal!$G$6:$G$21,0),MATCH(U$1,Cal!$H$6:$H$41,0)))))/1.85)*Cal!$C444)</f>
        <v>0</v>
      </c>
      <c r="V444" s="31">
        <f>(((ABS(INDEX('INPUT AVG'!$B:$AK,Cal!$E444,IF(Cal!$P$3=22.5,MATCH(V$1,Cal!$G$6:$G$21,0),MATCH(V$1,Cal!$H$6:$H$41,0))))+(2.327*INDEX('INPUT RMS'!$B:$AK,Cal!$E444,IF(Cal!$P$3=22.5,MATCH(V$1,Cal!$G$6:$G$21,0),MATCH(V$1,Cal!$H$6:$H$41,0)))))/1.85)*Cal!$C444)</f>
        <v>0</v>
      </c>
      <c r="W444" s="31">
        <f>(((ABS(INDEX('INPUT AVG'!$B:$AK,Cal!$E444,IF(Cal!$P$3=22.5,MATCH(W$1,Cal!$G$6:$G$21,0),MATCH(W$1,Cal!$H$6:$H$41,0))))+(2.327*INDEX('INPUT RMS'!$B:$AK,Cal!$E444,IF(Cal!$P$3=22.5,MATCH(W$1,Cal!$G$6:$G$21,0),MATCH(W$1,Cal!$H$6:$H$41,0)))))/1.85)*Cal!$C444)</f>
        <v>0</v>
      </c>
      <c r="X444" s="31">
        <f>(((ABS(INDEX('INPUT AVG'!$B:$AK,Cal!$E444,IF(Cal!$P$3=22.5,MATCH(X$1,Cal!$G$6:$G$21,0),MATCH(X$1,Cal!$H$6:$H$41,0))))+(2.327*INDEX('INPUT RMS'!$B:$AK,Cal!$E444,IF(Cal!$P$3=22.5,MATCH(X$1,Cal!$G$6:$G$21,0),MATCH(X$1,Cal!$H$6:$H$41,0)))))/1.85)*Cal!$C444)</f>
        <v>0</v>
      </c>
      <c r="Y444" s="31">
        <f>(((ABS(INDEX('INPUT AVG'!$B:$AK,Cal!$E444,IF(Cal!$P$3=22.5,MATCH(Y$1,Cal!$G$6:$G$21,0),MATCH(Y$1,Cal!$H$6:$H$41,0))))+(2.327*INDEX('INPUT RMS'!$B:$AK,Cal!$E444,IF(Cal!$P$3=22.5,MATCH(Y$1,Cal!$G$6:$G$21,0),MATCH(Y$1,Cal!$H$6:$H$41,0)))))/1.85)*Cal!$C444)</f>
        <v>0</v>
      </c>
      <c r="Z444" s="31">
        <f>(((ABS(INDEX('INPUT AVG'!$B:$AK,Cal!$E444,IF(Cal!$P$3=22.5,MATCH(Z$1,Cal!$G$6:$G$21,0),MATCH(Z$1,Cal!$H$6:$H$41,0))))+(2.327*INDEX('INPUT RMS'!$B:$AK,Cal!$E444,IF(Cal!$P$3=22.5,MATCH(Z$1,Cal!$G$6:$G$21,0),MATCH(Z$1,Cal!$H$6:$H$41,0)))))/1.85)*Cal!$C444)</f>
        <v>0</v>
      </c>
      <c r="AA444" s="31">
        <f>(((ABS(INDEX('INPUT AVG'!$B:$AK,Cal!$E444,IF(Cal!$P$3=22.5,MATCH(AA$1,Cal!$G$6:$G$21,0),MATCH(AA$1,Cal!$H$6:$H$41,0))))+(2.327*INDEX('INPUT RMS'!$B:$AK,Cal!$E444,IF(Cal!$P$3=22.5,MATCH(AA$1,Cal!$G$6:$G$21,0),MATCH(AA$1,Cal!$H$6:$H$41,0)))))/1.85)*Cal!$C444)</f>
        <v>0</v>
      </c>
      <c r="AB444" s="31">
        <f>(((ABS(INDEX('INPUT AVG'!$B:$AK,Cal!$E444,IF(Cal!$P$3=22.5,MATCH(AB$1,Cal!$G$6:$G$21,0),MATCH(AB$1,Cal!$H$6:$H$41,0))))+(2.327*INDEX('INPUT RMS'!$B:$AK,Cal!$E444,IF(Cal!$P$3=22.5,MATCH(AB$1,Cal!$G$6:$G$21,0),MATCH(AB$1,Cal!$H$6:$H$41,0)))))/1.85)*Cal!$C444)</f>
        <v>0</v>
      </c>
      <c r="AC444" s="31">
        <f>(((ABS(INDEX('INPUT AVG'!$B:$AK,Cal!$E444,IF(Cal!$P$3=22.5,MATCH(AC$1,Cal!$G$6:$G$21,0),MATCH(AC$1,Cal!$H$6:$H$41,0))))+(2.327*INDEX('INPUT RMS'!$B:$AK,Cal!$E444,IF(Cal!$P$3=22.5,MATCH(AC$1,Cal!$G$6:$G$21,0),MATCH(AC$1,Cal!$H$6:$H$41,0)))))/1.85)*Cal!$C444)</f>
        <v>0</v>
      </c>
      <c r="AD444" s="31">
        <f>(((ABS(INDEX('INPUT AVG'!$B:$AK,Cal!$E444,IF(Cal!$P$3=22.5,MATCH(AD$1,Cal!$G$6:$G$21,0),MATCH(AD$1,Cal!$H$6:$H$41,0))))+(2.327*INDEX('INPUT RMS'!$B:$AK,Cal!$E444,IF(Cal!$P$3=22.5,MATCH(AD$1,Cal!$G$6:$G$21,0),MATCH(AD$1,Cal!$H$6:$H$41,0)))))/1.85)*Cal!$C444)</f>
        <v>0</v>
      </c>
      <c r="AE444" s="31">
        <f>(((ABS(INDEX('INPUT AVG'!$B:$AK,Cal!$E444,IF(Cal!$P$3=22.5,MATCH(AE$1,Cal!$G$6:$G$21,0),MATCH(AE$1,Cal!$H$6:$H$41,0))))+(2.327*INDEX('INPUT RMS'!$B:$AK,Cal!$E444,IF(Cal!$P$3=22.5,MATCH(AE$1,Cal!$G$6:$G$21,0),MATCH(AE$1,Cal!$H$6:$H$41,0)))))/1.85)*Cal!$C444)</f>
        <v>0</v>
      </c>
      <c r="AF444" s="31">
        <f>(((ABS(INDEX('INPUT AVG'!$B:$AK,Cal!$E444,IF(Cal!$P$3=22.5,MATCH(AF$1,Cal!$G$6:$G$21,0),MATCH(AF$1,Cal!$H$6:$H$41,0))))+(2.327*INDEX('INPUT RMS'!$B:$AK,Cal!$E444,IF(Cal!$P$3=22.5,MATCH(AF$1,Cal!$G$6:$G$21,0),MATCH(AF$1,Cal!$H$6:$H$41,0)))))/1.85)*Cal!$C444)</f>
        <v>0</v>
      </c>
      <c r="AG444" s="31">
        <f>(((ABS(INDEX('INPUT AVG'!$B:$AK,Cal!$E444,IF(Cal!$P$3=22.5,MATCH(AG$1,Cal!$G$6:$G$21,0),MATCH(AG$1,Cal!$H$6:$H$41,0))))+(2.327*INDEX('INPUT RMS'!$B:$AK,Cal!$E444,IF(Cal!$P$3=22.5,MATCH(AG$1,Cal!$G$6:$G$21,0),MATCH(AG$1,Cal!$H$6:$H$41,0)))))/1.85)*Cal!$C444)</f>
        <v>0</v>
      </c>
      <c r="AH444" s="31">
        <f>(((ABS(INDEX('INPUT AVG'!$B:$AK,Cal!$E444,IF(Cal!$P$3=22.5,MATCH(AH$1,Cal!$G$6:$G$21,0),MATCH(AH$1,Cal!$H$6:$H$41,0))))+(2.327*INDEX('INPUT RMS'!$B:$AK,Cal!$E444,IF(Cal!$P$3=22.5,MATCH(AH$1,Cal!$G$6:$G$21,0),MATCH(AH$1,Cal!$H$6:$H$41,0)))))/1.85)*Cal!$C444)</f>
        <v>0</v>
      </c>
      <c r="AI444" s="31">
        <f>(((ABS(INDEX('INPUT AVG'!$B:$AK,Cal!$E444,IF(Cal!$P$3=22.5,MATCH(AI$1,Cal!$G$6:$G$21,0),MATCH(AI$1,Cal!$H$6:$H$41,0))))+(2.327*INDEX('INPUT RMS'!$B:$AK,Cal!$E444,IF(Cal!$P$3=22.5,MATCH(AI$1,Cal!$G$6:$G$21,0),MATCH(AI$1,Cal!$H$6:$H$41,0)))))/1.85)*Cal!$C444)</f>
        <v>0</v>
      </c>
      <c r="AJ444" s="31">
        <f>(((ABS(INDEX('INPUT AVG'!$B:$AK,Cal!$E444,IF(Cal!$P$3=22.5,MATCH(AJ$1,Cal!$G$6:$G$21,0),MATCH(AJ$1,Cal!$H$6:$H$41,0))))+(2.327*INDEX('INPUT RMS'!$B:$AK,Cal!$E444,IF(Cal!$P$3=22.5,MATCH(AJ$1,Cal!$G$6:$G$21,0),MATCH(AJ$1,Cal!$H$6:$H$41,0)))))/1.85)*Cal!$C444)</f>
        <v>0</v>
      </c>
      <c r="AK444" s="31">
        <f>(((ABS(INDEX('INPUT AVG'!$B:$AK,Cal!$E444,IF(Cal!$P$3=22.5,MATCH(AK$1,Cal!$G$6:$G$21,0),MATCH(AK$1,Cal!$H$6:$H$41,0))))+(2.327*INDEX('INPUT RMS'!$B:$AK,Cal!$E444,IF(Cal!$P$3=22.5,MATCH(AK$1,Cal!$G$6:$G$21,0),MATCH(AK$1,Cal!$H$6:$H$41,0)))))/1.85)*Cal!$C444)</f>
        <v>0</v>
      </c>
      <c r="AL444" s="31">
        <f>(((ABS(INDEX('INPUT AVG'!$B:$AK,Cal!$E444,IF(Cal!$P$3=22.5,MATCH(AL$1,Cal!$G$6:$G$21,0),MATCH(AL$1,Cal!$H$6:$H$41,0))))+(2.327*INDEX('INPUT RMS'!$B:$AK,Cal!$E444,IF(Cal!$P$3=22.5,MATCH(AL$1,Cal!$G$6:$G$21,0),MATCH(AL$1,Cal!$H$6:$H$41,0)))))/1.85)*Cal!$C444)</f>
        <v>0</v>
      </c>
    </row>
    <row r="445" spans="1:38" x14ac:dyDescent="0.4">
      <c r="A445" s="7">
        <f>Cal!A445</f>
        <v>444</v>
      </c>
      <c r="B445" s="31">
        <f>(((ABS(INDEX('INPUT AVG'!$B:$AK,Cal!$E445,IF(Cal!$P$3=22.5,MATCH(B$1,Cal!$G$6:$G$21,0),MATCH(B$1,Cal!$H$6:$H$41,0))))+(2.327*INDEX('INPUT RMS'!$B:$AK,Cal!$E445,IF(Cal!$P$3=22.5,MATCH(B$1,Cal!$G$6:$G$21,0),MATCH(B$1,Cal!$H$6:$H$41,0)))))/1.85)*Cal!$C445)</f>
        <v>0</v>
      </c>
      <c r="C445" s="31">
        <f>(((ABS(INDEX('INPUT AVG'!$B:$AK,Cal!$E445,IF(Cal!$P$3=22.5,MATCH(C$1,Cal!$G$6:$G$21,0),MATCH(C$1,Cal!$H$6:$H$41,0))))+(2.327*INDEX('INPUT RMS'!$B:$AK,Cal!$E445,IF(Cal!$P$3=22.5,MATCH(C$1,Cal!$G$6:$G$21,0),MATCH(C$1,Cal!$H$6:$H$41,0)))))/1.85)*Cal!$C445)</f>
        <v>0</v>
      </c>
      <c r="D445" s="31">
        <f>(((ABS(INDEX('INPUT AVG'!$B:$AK,Cal!$E445,IF(Cal!$P$3=22.5,MATCH(D$1,Cal!$G$6:$G$21,0),MATCH(D$1,Cal!$H$6:$H$41,0))))+(2.327*INDEX('INPUT RMS'!$B:$AK,Cal!$E445,IF(Cal!$P$3=22.5,MATCH(D$1,Cal!$G$6:$G$21,0),MATCH(D$1,Cal!$H$6:$H$41,0)))))/1.85)*Cal!$C445)</f>
        <v>0</v>
      </c>
      <c r="E445" s="31">
        <f>(((ABS(INDEX('INPUT AVG'!$B:$AK,Cal!$E445,IF(Cal!$P$3=22.5,MATCH(E$1,Cal!$G$6:$G$21,0),MATCH(E$1,Cal!$H$6:$H$41,0))))+(2.327*INDEX('INPUT RMS'!$B:$AK,Cal!$E445,IF(Cal!$P$3=22.5,MATCH(E$1,Cal!$G$6:$G$21,0),MATCH(E$1,Cal!$H$6:$H$41,0)))))/1.85)*Cal!$C445)</f>
        <v>0</v>
      </c>
      <c r="F445" s="31">
        <f>(((ABS(INDEX('INPUT AVG'!$B:$AK,Cal!$E445,IF(Cal!$P$3=22.5,MATCH(F$1,Cal!$G$6:$G$21,0),MATCH(F$1,Cal!$H$6:$H$41,0))))+(2.327*INDEX('INPUT RMS'!$B:$AK,Cal!$E445,IF(Cal!$P$3=22.5,MATCH(F$1,Cal!$G$6:$G$21,0),MATCH(F$1,Cal!$H$6:$H$41,0)))))/1.85)*Cal!$C445)</f>
        <v>0</v>
      </c>
      <c r="G445" s="31">
        <f>(((ABS(INDEX('INPUT AVG'!$B:$AK,Cal!$E445,IF(Cal!$P$3=22.5,MATCH(G$1,Cal!$G$6:$G$21,0),MATCH(G$1,Cal!$H$6:$H$41,0))))+(2.327*INDEX('INPUT RMS'!$B:$AK,Cal!$E445,IF(Cal!$P$3=22.5,MATCH(G$1,Cal!$G$6:$G$21,0),MATCH(G$1,Cal!$H$6:$H$41,0)))))/1.85)*Cal!$C445)</f>
        <v>0</v>
      </c>
      <c r="H445" s="31">
        <f>(((ABS(INDEX('INPUT AVG'!$B:$AK,Cal!$E445,IF(Cal!$P$3=22.5,MATCH(H$1,Cal!$G$6:$G$21,0),MATCH(H$1,Cal!$H$6:$H$41,0))))+(2.327*INDEX('INPUT RMS'!$B:$AK,Cal!$E445,IF(Cal!$P$3=22.5,MATCH(H$1,Cal!$G$6:$G$21,0),MATCH(H$1,Cal!$H$6:$H$41,0)))))/1.85)*Cal!$C445)</f>
        <v>0</v>
      </c>
      <c r="I445" s="31">
        <f>(((ABS(INDEX('INPUT AVG'!$B:$AK,Cal!$E445,IF(Cal!$P$3=22.5,MATCH(I$1,Cal!$G$6:$G$21,0),MATCH(I$1,Cal!$H$6:$H$41,0))))+(2.327*INDEX('INPUT RMS'!$B:$AK,Cal!$E445,IF(Cal!$P$3=22.5,MATCH(I$1,Cal!$G$6:$G$21,0),MATCH(I$1,Cal!$H$6:$H$41,0)))))/1.85)*Cal!$C445)</f>
        <v>0</v>
      </c>
      <c r="J445" s="31">
        <f>(((ABS(INDEX('INPUT AVG'!$B:$AK,Cal!$E445,IF(Cal!$P$3=22.5,MATCH(J$1,Cal!$G$6:$G$21,0),MATCH(J$1,Cal!$H$6:$H$41,0))))+(2.327*INDEX('INPUT RMS'!$B:$AK,Cal!$E445,IF(Cal!$P$3=22.5,MATCH(J$1,Cal!$G$6:$G$21,0),MATCH(J$1,Cal!$H$6:$H$41,0)))))/1.85)*Cal!$C445)</f>
        <v>0</v>
      </c>
      <c r="K445" s="31">
        <f>(((ABS(INDEX('INPUT AVG'!$B:$AK,Cal!$E445,IF(Cal!$P$3=22.5,MATCH(K$1,Cal!$G$6:$G$21,0),MATCH(K$1,Cal!$H$6:$H$41,0))))+(2.327*INDEX('INPUT RMS'!$B:$AK,Cal!$E445,IF(Cal!$P$3=22.5,MATCH(K$1,Cal!$G$6:$G$21,0),MATCH(K$1,Cal!$H$6:$H$41,0)))))/1.85)*Cal!$C445)</f>
        <v>0</v>
      </c>
      <c r="L445" s="31">
        <f>(((ABS(INDEX('INPUT AVG'!$B:$AK,Cal!$E445,IF(Cal!$P$3=22.5,MATCH(L$1,Cal!$G$6:$G$21,0),MATCH(L$1,Cal!$H$6:$H$41,0))))+(2.327*INDEX('INPUT RMS'!$B:$AK,Cal!$E445,IF(Cal!$P$3=22.5,MATCH(L$1,Cal!$G$6:$G$21,0),MATCH(L$1,Cal!$H$6:$H$41,0)))))/1.85)*Cal!$C445)</f>
        <v>0</v>
      </c>
      <c r="M445" s="31">
        <f>(((ABS(INDEX('INPUT AVG'!$B:$AK,Cal!$E445,IF(Cal!$P$3=22.5,MATCH(M$1,Cal!$G$6:$G$21,0),MATCH(M$1,Cal!$H$6:$H$41,0))))+(2.327*INDEX('INPUT RMS'!$B:$AK,Cal!$E445,IF(Cal!$P$3=22.5,MATCH(M$1,Cal!$G$6:$G$21,0),MATCH(M$1,Cal!$H$6:$H$41,0)))))/1.85)*Cal!$C445)</f>
        <v>0</v>
      </c>
      <c r="N445" s="31">
        <f>(((ABS(INDEX('INPUT AVG'!$B:$AK,Cal!$E445,IF(Cal!$P$3=22.5,MATCH(N$1,Cal!$G$6:$G$21,0),MATCH(N$1,Cal!$H$6:$H$41,0))))+(2.327*INDEX('INPUT RMS'!$B:$AK,Cal!$E445,IF(Cal!$P$3=22.5,MATCH(N$1,Cal!$G$6:$G$21,0),MATCH(N$1,Cal!$H$6:$H$41,0)))))/1.85)*Cal!$C445)</f>
        <v>0</v>
      </c>
      <c r="O445" s="31">
        <f>(((ABS(INDEX('INPUT AVG'!$B:$AK,Cal!$E445,IF(Cal!$P$3=22.5,MATCH(O$1,Cal!$G$6:$G$21,0),MATCH(O$1,Cal!$H$6:$H$41,0))))+(2.327*INDEX('INPUT RMS'!$B:$AK,Cal!$E445,IF(Cal!$P$3=22.5,MATCH(O$1,Cal!$G$6:$G$21,0),MATCH(O$1,Cal!$H$6:$H$41,0)))))/1.85)*Cal!$C445)</f>
        <v>0</v>
      </c>
      <c r="P445" s="31">
        <f>(((ABS(INDEX('INPUT AVG'!$B:$AK,Cal!$E445,IF(Cal!$P$3=22.5,MATCH(P$1,Cal!$G$6:$G$21,0),MATCH(P$1,Cal!$H$6:$H$41,0))))+(2.327*INDEX('INPUT RMS'!$B:$AK,Cal!$E445,IF(Cal!$P$3=22.5,MATCH(P$1,Cal!$G$6:$G$21,0),MATCH(P$1,Cal!$H$6:$H$41,0)))))/1.85)*Cal!$C445)</f>
        <v>0</v>
      </c>
      <c r="Q445" s="31">
        <f>(((ABS(INDEX('INPUT AVG'!$B:$AK,Cal!$E445,IF(Cal!$P$3=22.5,MATCH(Q$1,Cal!$G$6:$G$21,0),MATCH(Q$1,Cal!$H$6:$H$41,0))))+(2.327*INDEX('INPUT RMS'!$B:$AK,Cal!$E445,IF(Cal!$P$3=22.5,MATCH(Q$1,Cal!$G$6:$G$21,0),MATCH(Q$1,Cal!$H$6:$H$41,0)))))/1.85)*Cal!$C445)</f>
        <v>0</v>
      </c>
      <c r="R445" s="31">
        <f>(((ABS(INDEX('INPUT AVG'!$B:$AK,Cal!$E445,IF(Cal!$P$3=22.5,MATCH(R$1,Cal!$G$6:$G$21,0),MATCH(R$1,Cal!$H$6:$H$41,0))))+(2.327*INDEX('INPUT RMS'!$B:$AK,Cal!$E445,IF(Cal!$P$3=22.5,MATCH(R$1,Cal!$G$6:$G$21,0),MATCH(R$1,Cal!$H$6:$H$41,0)))))/1.85)*Cal!$C445)</f>
        <v>0</v>
      </c>
      <c r="S445" s="31">
        <f>(((ABS(INDEX('INPUT AVG'!$B:$AK,Cal!$E445,IF(Cal!$P$3=22.5,MATCH(S$1,Cal!$G$6:$G$21,0),MATCH(S$1,Cal!$H$6:$H$41,0))))+(2.327*INDEX('INPUT RMS'!$B:$AK,Cal!$E445,IF(Cal!$P$3=22.5,MATCH(S$1,Cal!$G$6:$G$21,0),MATCH(S$1,Cal!$H$6:$H$41,0)))))/1.85)*Cal!$C445)</f>
        <v>0</v>
      </c>
      <c r="T445" s="31">
        <f>(((ABS(INDEX('INPUT AVG'!$B:$AK,Cal!$E445,IF(Cal!$P$3=22.5,MATCH(T$1,Cal!$G$6:$G$21,0),MATCH(T$1,Cal!$H$6:$H$41,0))))+(2.327*INDEX('INPUT RMS'!$B:$AK,Cal!$E445,IF(Cal!$P$3=22.5,MATCH(T$1,Cal!$G$6:$G$21,0),MATCH(T$1,Cal!$H$6:$H$41,0)))))/1.85)*Cal!$C445)</f>
        <v>0</v>
      </c>
      <c r="U445" s="31">
        <f>(((ABS(INDEX('INPUT AVG'!$B:$AK,Cal!$E445,IF(Cal!$P$3=22.5,MATCH(U$1,Cal!$G$6:$G$21,0),MATCH(U$1,Cal!$H$6:$H$41,0))))+(2.327*INDEX('INPUT RMS'!$B:$AK,Cal!$E445,IF(Cal!$P$3=22.5,MATCH(U$1,Cal!$G$6:$G$21,0),MATCH(U$1,Cal!$H$6:$H$41,0)))))/1.85)*Cal!$C445)</f>
        <v>0</v>
      </c>
      <c r="V445" s="31">
        <f>(((ABS(INDEX('INPUT AVG'!$B:$AK,Cal!$E445,IF(Cal!$P$3=22.5,MATCH(V$1,Cal!$G$6:$G$21,0),MATCH(V$1,Cal!$H$6:$H$41,0))))+(2.327*INDEX('INPUT RMS'!$B:$AK,Cal!$E445,IF(Cal!$P$3=22.5,MATCH(V$1,Cal!$G$6:$G$21,0),MATCH(V$1,Cal!$H$6:$H$41,0)))))/1.85)*Cal!$C445)</f>
        <v>0</v>
      </c>
      <c r="W445" s="31">
        <f>(((ABS(INDEX('INPUT AVG'!$B:$AK,Cal!$E445,IF(Cal!$P$3=22.5,MATCH(W$1,Cal!$G$6:$G$21,0),MATCH(W$1,Cal!$H$6:$H$41,0))))+(2.327*INDEX('INPUT RMS'!$B:$AK,Cal!$E445,IF(Cal!$P$3=22.5,MATCH(W$1,Cal!$G$6:$G$21,0),MATCH(W$1,Cal!$H$6:$H$41,0)))))/1.85)*Cal!$C445)</f>
        <v>0</v>
      </c>
      <c r="X445" s="31">
        <f>(((ABS(INDEX('INPUT AVG'!$B:$AK,Cal!$E445,IF(Cal!$P$3=22.5,MATCH(X$1,Cal!$G$6:$G$21,0),MATCH(X$1,Cal!$H$6:$H$41,0))))+(2.327*INDEX('INPUT RMS'!$B:$AK,Cal!$E445,IF(Cal!$P$3=22.5,MATCH(X$1,Cal!$G$6:$G$21,0),MATCH(X$1,Cal!$H$6:$H$41,0)))))/1.85)*Cal!$C445)</f>
        <v>0</v>
      </c>
      <c r="Y445" s="31">
        <f>(((ABS(INDEX('INPUT AVG'!$B:$AK,Cal!$E445,IF(Cal!$P$3=22.5,MATCH(Y$1,Cal!$G$6:$G$21,0),MATCH(Y$1,Cal!$H$6:$H$41,0))))+(2.327*INDEX('INPUT RMS'!$B:$AK,Cal!$E445,IF(Cal!$P$3=22.5,MATCH(Y$1,Cal!$G$6:$G$21,0),MATCH(Y$1,Cal!$H$6:$H$41,0)))))/1.85)*Cal!$C445)</f>
        <v>0</v>
      </c>
      <c r="Z445" s="31">
        <f>(((ABS(INDEX('INPUT AVG'!$B:$AK,Cal!$E445,IF(Cal!$P$3=22.5,MATCH(Z$1,Cal!$G$6:$G$21,0),MATCH(Z$1,Cal!$H$6:$H$41,0))))+(2.327*INDEX('INPUT RMS'!$B:$AK,Cal!$E445,IF(Cal!$P$3=22.5,MATCH(Z$1,Cal!$G$6:$G$21,0),MATCH(Z$1,Cal!$H$6:$H$41,0)))))/1.85)*Cal!$C445)</f>
        <v>0</v>
      </c>
      <c r="AA445" s="31">
        <f>(((ABS(INDEX('INPUT AVG'!$B:$AK,Cal!$E445,IF(Cal!$P$3=22.5,MATCH(AA$1,Cal!$G$6:$G$21,0),MATCH(AA$1,Cal!$H$6:$H$41,0))))+(2.327*INDEX('INPUT RMS'!$B:$AK,Cal!$E445,IF(Cal!$P$3=22.5,MATCH(AA$1,Cal!$G$6:$G$21,0),MATCH(AA$1,Cal!$H$6:$H$41,0)))))/1.85)*Cal!$C445)</f>
        <v>0</v>
      </c>
      <c r="AB445" s="31">
        <f>(((ABS(INDEX('INPUT AVG'!$B:$AK,Cal!$E445,IF(Cal!$P$3=22.5,MATCH(AB$1,Cal!$G$6:$G$21,0),MATCH(AB$1,Cal!$H$6:$H$41,0))))+(2.327*INDEX('INPUT RMS'!$B:$AK,Cal!$E445,IF(Cal!$P$3=22.5,MATCH(AB$1,Cal!$G$6:$G$21,0),MATCH(AB$1,Cal!$H$6:$H$41,0)))))/1.85)*Cal!$C445)</f>
        <v>0</v>
      </c>
      <c r="AC445" s="31">
        <f>(((ABS(INDEX('INPUT AVG'!$B:$AK,Cal!$E445,IF(Cal!$P$3=22.5,MATCH(AC$1,Cal!$G$6:$G$21,0),MATCH(AC$1,Cal!$H$6:$H$41,0))))+(2.327*INDEX('INPUT RMS'!$B:$AK,Cal!$E445,IF(Cal!$P$3=22.5,MATCH(AC$1,Cal!$G$6:$G$21,0),MATCH(AC$1,Cal!$H$6:$H$41,0)))))/1.85)*Cal!$C445)</f>
        <v>0</v>
      </c>
      <c r="AD445" s="31">
        <f>(((ABS(INDEX('INPUT AVG'!$B:$AK,Cal!$E445,IF(Cal!$P$3=22.5,MATCH(AD$1,Cal!$G$6:$G$21,0),MATCH(AD$1,Cal!$H$6:$H$41,0))))+(2.327*INDEX('INPUT RMS'!$B:$AK,Cal!$E445,IF(Cal!$P$3=22.5,MATCH(AD$1,Cal!$G$6:$G$21,0),MATCH(AD$1,Cal!$H$6:$H$41,0)))))/1.85)*Cal!$C445)</f>
        <v>0</v>
      </c>
      <c r="AE445" s="31">
        <f>(((ABS(INDEX('INPUT AVG'!$B:$AK,Cal!$E445,IF(Cal!$P$3=22.5,MATCH(AE$1,Cal!$G$6:$G$21,0),MATCH(AE$1,Cal!$H$6:$H$41,0))))+(2.327*INDEX('INPUT RMS'!$B:$AK,Cal!$E445,IF(Cal!$P$3=22.5,MATCH(AE$1,Cal!$G$6:$G$21,0),MATCH(AE$1,Cal!$H$6:$H$41,0)))))/1.85)*Cal!$C445)</f>
        <v>0</v>
      </c>
      <c r="AF445" s="31">
        <f>(((ABS(INDEX('INPUT AVG'!$B:$AK,Cal!$E445,IF(Cal!$P$3=22.5,MATCH(AF$1,Cal!$G$6:$G$21,0),MATCH(AF$1,Cal!$H$6:$H$41,0))))+(2.327*INDEX('INPUT RMS'!$B:$AK,Cal!$E445,IF(Cal!$P$3=22.5,MATCH(AF$1,Cal!$G$6:$G$21,0),MATCH(AF$1,Cal!$H$6:$H$41,0)))))/1.85)*Cal!$C445)</f>
        <v>0</v>
      </c>
      <c r="AG445" s="31">
        <f>(((ABS(INDEX('INPUT AVG'!$B:$AK,Cal!$E445,IF(Cal!$P$3=22.5,MATCH(AG$1,Cal!$G$6:$G$21,0),MATCH(AG$1,Cal!$H$6:$H$41,0))))+(2.327*INDEX('INPUT RMS'!$B:$AK,Cal!$E445,IF(Cal!$P$3=22.5,MATCH(AG$1,Cal!$G$6:$G$21,0),MATCH(AG$1,Cal!$H$6:$H$41,0)))))/1.85)*Cal!$C445)</f>
        <v>0</v>
      </c>
      <c r="AH445" s="31">
        <f>(((ABS(INDEX('INPUT AVG'!$B:$AK,Cal!$E445,IF(Cal!$P$3=22.5,MATCH(AH$1,Cal!$G$6:$G$21,0),MATCH(AH$1,Cal!$H$6:$H$41,0))))+(2.327*INDEX('INPUT RMS'!$B:$AK,Cal!$E445,IF(Cal!$P$3=22.5,MATCH(AH$1,Cal!$G$6:$G$21,0),MATCH(AH$1,Cal!$H$6:$H$41,0)))))/1.85)*Cal!$C445)</f>
        <v>0</v>
      </c>
      <c r="AI445" s="31">
        <f>(((ABS(INDEX('INPUT AVG'!$B:$AK,Cal!$E445,IF(Cal!$P$3=22.5,MATCH(AI$1,Cal!$G$6:$G$21,0),MATCH(AI$1,Cal!$H$6:$H$41,0))))+(2.327*INDEX('INPUT RMS'!$B:$AK,Cal!$E445,IF(Cal!$P$3=22.5,MATCH(AI$1,Cal!$G$6:$G$21,0),MATCH(AI$1,Cal!$H$6:$H$41,0)))))/1.85)*Cal!$C445)</f>
        <v>0</v>
      </c>
      <c r="AJ445" s="31">
        <f>(((ABS(INDEX('INPUT AVG'!$B:$AK,Cal!$E445,IF(Cal!$P$3=22.5,MATCH(AJ$1,Cal!$G$6:$G$21,0),MATCH(AJ$1,Cal!$H$6:$H$41,0))))+(2.327*INDEX('INPUT RMS'!$B:$AK,Cal!$E445,IF(Cal!$P$3=22.5,MATCH(AJ$1,Cal!$G$6:$G$21,0),MATCH(AJ$1,Cal!$H$6:$H$41,0)))))/1.85)*Cal!$C445)</f>
        <v>0</v>
      </c>
      <c r="AK445" s="31">
        <f>(((ABS(INDEX('INPUT AVG'!$B:$AK,Cal!$E445,IF(Cal!$P$3=22.5,MATCH(AK$1,Cal!$G$6:$G$21,0),MATCH(AK$1,Cal!$H$6:$H$41,0))))+(2.327*INDEX('INPUT RMS'!$B:$AK,Cal!$E445,IF(Cal!$P$3=22.5,MATCH(AK$1,Cal!$G$6:$G$21,0),MATCH(AK$1,Cal!$H$6:$H$41,0)))))/1.85)*Cal!$C445)</f>
        <v>0</v>
      </c>
      <c r="AL445" s="31">
        <f>(((ABS(INDEX('INPUT AVG'!$B:$AK,Cal!$E445,IF(Cal!$P$3=22.5,MATCH(AL$1,Cal!$G$6:$G$21,0),MATCH(AL$1,Cal!$H$6:$H$41,0))))+(2.327*INDEX('INPUT RMS'!$B:$AK,Cal!$E445,IF(Cal!$P$3=22.5,MATCH(AL$1,Cal!$G$6:$G$21,0),MATCH(AL$1,Cal!$H$6:$H$41,0)))))/1.85)*Cal!$C445)</f>
        <v>0</v>
      </c>
    </row>
    <row r="446" spans="1:38" x14ac:dyDescent="0.4">
      <c r="A446" s="7">
        <f>Cal!A446</f>
        <v>445</v>
      </c>
      <c r="B446" s="31">
        <f>(((ABS(INDEX('INPUT AVG'!$B:$AK,Cal!$E446,IF(Cal!$P$3=22.5,MATCH(B$1,Cal!$G$6:$G$21,0),MATCH(B$1,Cal!$H$6:$H$41,0))))+(2.327*INDEX('INPUT RMS'!$B:$AK,Cal!$E446,IF(Cal!$P$3=22.5,MATCH(B$1,Cal!$G$6:$G$21,0),MATCH(B$1,Cal!$H$6:$H$41,0)))))/1.85)*Cal!$C446)</f>
        <v>0</v>
      </c>
      <c r="C446" s="31">
        <f>(((ABS(INDEX('INPUT AVG'!$B:$AK,Cal!$E446,IF(Cal!$P$3=22.5,MATCH(C$1,Cal!$G$6:$G$21,0),MATCH(C$1,Cal!$H$6:$H$41,0))))+(2.327*INDEX('INPUT RMS'!$B:$AK,Cal!$E446,IF(Cal!$P$3=22.5,MATCH(C$1,Cal!$G$6:$G$21,0),MATCH(C$1,Cal!$H$6:$H$41,0)))))/1.85)*Cal!$C446)</f>
        <v>0</v>
      </c>
      <c r="D446" s="31">
        <f>(((ABS(INDEX('INPUT AVG'!$B:$AK,Cal!$E446,IF(Cal!$P$3=22.5,MATCH(D$1,Cal!$G$6:$G$21,0),MATCH(D$1,Cal!$H$6:$H$41,0))))+(2.327*INDEX('INPUT RMS'!$B:$AK,Cal!$E446,IF(Cal!$P$3=22.5,MATCH(D$1,Cal!$G$6:$G$21,0),MATCH(D$1,Cal!$H$6:$H$41,0)))))/1.85)*Cal!$C446)</f>
        <v>0</v>
      </c>
      <c r="E446" s="31">
        <f>(((ABS(INDEX('INPUT AVG'!$B:$AK,Cal!$E446,IF(Cal!$P$3=22.5,MATCH(E$1,Cal!$G$6:$G$21,0),MATCH(E$1,Cal!$H$6:$H$41,0))))+(2.327*INDEX('INPUT RMS'!$B:$AK,Cal!$E446,IF(Cal!$P$3=22.5,MATCH(E$1,Cal!$G$6:$G$21,0),MATCH(E$1,Cal!$H$6:$H$41,0)))))/1.85)*Cal!$C446)</f>
        <v>0</v>
      </c>
      <c r="F446" s="31">
        <f>(((ABS(INDEX('INPUT AVG'!$B:$AK,Cal!$E446,IF(Cal!$P$3=22.5,MATCH(F$1,Cal!$G$6:$G$21,0),MATCH(F$1,Cal!$H$6:$H$41,0))))+(2.327*INDEX('INPUT RMS'!$B:$AK,Cal!$E446,IF(Cal!$P$3=22.5,MATCH(F$1,Cal!$G$6:$G$21,0),MATCH(F$1,Cal!$H$6:$H$41,0)))))/1.85)*Cal!$C446)</f>
        <v>0</v>
      </c>
      <c r="G446" s="31">
        <f>(((ABS(INDEX('INPUT AVG'!$B:$AK,Cal!$E446,IF(Cal!$P$3=22.5,MATCH(G$1,Cal!$G$6:$G$21,0),MATCH(G$1,Cal!$H$6:$H$41,0))))+(2.327*INDEX('INPUT RMS'!$B:$AK,Cal!$E446,IF(Cal!$P$3=22.5,MATCH(G$1,Cal!$G$6:$G$21,0),MATCH(G$1,Cal!$H$6:$H$41,0)))))/1.85)*Cal!$C446)</f>
        <v>0</v>
      </c>
      <c r="H446" s="31">
        <f>(((ABS(INDEX('INPUT AVG'!$B:$AK,Cal!$E446,IF(Cal!$P$3=22.5,MATCH(H$1,Cal!$G$6:$G$21,0),MATCH(H$1,Cal!$H$6:$H$41,0))))+(2.327*INDEX('INPUT RMS'!$B:$AK,Cal!$E446,IF(Cal!$P$3=22.5,MATCH(H$1,Cal!$G$6:$G$21,0),MATCH(H$1,Cal!$H$6:$H$41,0)))))/1.85)*Cal!$C446)</f>
        <v>0</v>
      </c>
      <c r="I446" s="31">
        <f>(((ABS(INDEX('INPUT AVG'!$B:$AK,Cal!$E446,IF(Cal!$P$3=22.5,MATCH(I$1,Cal!$G$6:$G$21,0),MATCH(I$1,Cal!$H$6:$H$41,0))))+(2.327*INDEX('INPUT RMS'!$B:$AK,Cal!$E446,IF(Cal!$P$3=22.5,MATCH(I$1,Cal!$G$6:$G$21,0),MATCH(I$1,Cal!$H$6:$H$41,0)))))/1.85)*Cal!$C446)</f>
        <v>0</v>
      </c>
      <c r="J446" s="31">
        <f>(((ABS(INDEX('INPUT AVG'!$B:$AK,Cal!$E446,IF(Cal!$P$3=22.5,MATCH(J$1,Cal!$G$6:$G$21,0),MATCH(J$1,Cal!$H$6:$H$41,0))))+(2.327*INDEX('INPUT RMS'!$B:$AK,Cal!$E446,IF(Cal!$P$3=22.5,MATCH(J$1,Cal!$G$6:$G$21,0),MATCH(J$1,Cal!$H$6:$H$41,0)))))/1.85)*Cal!$C446)</f>
        <v>0</v>
      </c>
      <c r="K446" s="31">
        <f>(((ABS(INDEX('INPUT AVG'!$B:$AK,Cal!$E446,IF(Cal!$P$3=22.5,MATCH(K$1,Cal!$G$6:$G$21,0),MATCH(K$1,Cal!$H$6:$H$41,0))))+(2.327*INDEX('INPUT RMS'!$B:$AK,Cal!$E446,IF(Cal!$P$3=22.5,MATCH(K$1,Cal!$G$6:$G$21,0),MATCH(K$1,Cal!$H$6:$H$41,0)))))/1.85)*Cal!$C446)</f>
        <v>0</v>
      </c>
      <c r="L446" s="31">
        <f>(((ABS(INDEX('INPUT AVG'!$B:$AK,Cal!$E446,IF(Cal!$P$3=22.5,MATCH(L$1,Cal!$G$6:$G$21,0),MATCH(L$1,Cal!$H$6:$H$41,0))))+(2.327*INDEX('INPUT RMS'!$B:$AK,Cal!$E446,IF(Cal!$P$3=22.5,MATCH(L$1,Cal!$G$6:$G$21,0),MATCH(L$1,Cal!$H$6:$H$41,0)))))/1.85)*Cal!$C446)</f>
        <v>0</v>
      </c>
      <c r="M446" s="31">
        <f>(((ABS(INDEX('INPUT AVG'!$B:$AK,Cal!$E446,IF(Cal!$P$3=22.5,MATCH(M$1,Cal!$G$6:$G$21,0),MATCH(M$1,Cal!$H$6:$H$41,0))))+(2.327*INDEX('INPUT RMS'!$B:$AK,Cal!$E446,IF(Cal!$P$3=22.5,MATCH(M$1,Cal!$G$6:$G$21,0),MATCH(M$1,Cal!$H$6:$H$41,0)))))/1.85)*Cal!$C446)</f>
        <v>0</v>
      </c>
      <c r="N446" s="31">
        <f>(((ABS(INDEX('INPUT AVG'!$B:$AK,Cal!$E446,IF(Cal!$P$3=22.5,MATCH(N$1,Cal!$G$6:$G$21,0),MATCH(N$1,Cal!$H$6:$H$41,0))))+(2.327*INDEX('INPUT RMS'!$B:$AK,Cal!$E446,IF(Cal!$P$3=22.5,MATCH(N$1,Cal!$G$6:$G$21,0),MATCH(N$1,Cal!$H$6:$H$41,0)))))/1.85)*Cal!$C446)</f>
        <v>0</v>
      </c>
      <c r="O446" s="31">
        <f>(((ABS(INDEX('INPUT AVG'!$B:$AK,Cal!$E446,IF(Cal!$P$3=22.5,MATCH(O$1,Cal!$G$6:$G$21,0),MATCH(O$1,Cal!$H$6:$H$41,0))))+(2.327*INDEX('INPUT RMS'!$B:$AK,Cal!$E446,IF(Cal!$P$3=22.5,MATCH(O$1,Cal!$G$6:$G$21,0),MATCH(O$1,Cal!$H$6:$H$41,0)))))/1.85)*Cal!$C446)</f>
        <v>0</v>
      </c>
      <c r="P446" s="31">
        <f>(((ABS(INDEX('INPUT AVG'!$B:$AK,Cal!$E446,IF(Cal!$P$3=22.5,MATCH(P$1,Cal!$G$6:$G$21,0),MATCH(P$1,Cal!$H$6:$H$41,0))))+(2.327*INDEX('INPUT RMS'!$B:$AK,Cal!$E446,IF(Cal!$P$3=22.5,MATCH(P$1,Cal!$G$6:$G$21,0),MATCH(P$1,Cal!$H$6:$H$41,0)))))/1.85)*Cal!$C446)</f>
        <v>0</v>
      </c>
      <c r="Q446" s="31">
        <f>(((ABS(INDEX('INPUT AVG'!$B:$AK,Cal!$E446,IF(Cal!$P$3=22.5,MATCH(Q$1,Cal!$G$6:$G$21,0),MATCH(Q$1,Cal!$H$6:$H$41,0))))+(2.327*INDEX('INPUT RMS'!$B:$AK,Cal!$E446,IF(Cal!$P$3=22.5,MATCH(Q$1,Cal!$G$6:$G$21,0),MATCH(Q$1,Cal!$H$6:$H$41,0)))))/1.85)*Cal!$C446)</f>
        <v>0</v>
      </c>
      <c r="R446" s="31">
        <f>(((ABS(INDEX('INPUT AVG'!$B:$AK,Cal!$E446,IF(Cal!$P$3=22.5,MATCH(R$1,Cal!$G$6:$G$21,0),MATCH(R$1,Cal!$H$6:$H$41,0))))+(2.327*INDEX('INPUT RMS'!$B:$AK,Cal!$E446,IF(Cal!$P$3=22.5,MATCH(R$1,Cal!$G$6:$G$21,0),MATCH(R$1,Cal!$H$6:$H$41,0)))))/1.85)*Cal!$C446)</f>
        <v>0</v>
      </c>
      <c r="S446" s="31">
        <f>(((ABS(INDEX('INPUT AVG'!$B:$AK,Cal!$E446,IF(Cal!$P$3=22.5,MATCH(S$1,Cal!$G$6:$G$21,0),MATCH(S$1,Cal!$H$6:$H$41,0))))+(2.327*INDEX('INPUT RMS'!$B:$AK,Cal!$E446,IF(Cal!$P$3=22.5,MATCH(S$1,Cal!$G$6:$G$21,0),MATCH(S$1,Cal!$H$6:$H$41,0)))))/1.85)*Cal!$C446)</f>
        <v>0</v>
      </c>
      <c r="T446" s="31">
        <f>(((ABS(INDEX('INPUT AVG'!$B:$AK,Cal!$E446,IF(Cal!$P$3=22.5,MATCH(T$1,Cal!$G$6:$G$21,0),MATCH(T$1,Cal!$H$6:$H$41,0))))+(2.327*INDEX('INPUT RMS'!$B:$AK,Cal!$E446,IF(Cal!$P$3=22.5,MATCH(T$1,Cal!$G$6:$G$21,0),MATCH(T$1,Cal!$H$6:$H$41,0)))))/1.85)*Cal!$C446)</f>
        <v>0</v>
      </c>
      <c r="U446" s="31">
        <f>(((ABS(INDEX('INPUT AVG'!$B:$AK,Cal!$E446,IF(Cal!$P$3=22.5,MATCH(U$1,Cal!$G$6:$G$21,0),MATCH(U$1,Cal!$H$6:$H$41,0))))+(2.327*INDEX('INPUT RMS'!$B:$AK,Cal!$E446,IF(Cal!$P$3=22.5,MATCH(U$1,Cal!$G$6:$G$21,0),MATCH(U$1,Cal!$H$6:$H$41,0)))))/1.85)*Cal!$C446)</f>
        <v>0</v>
      </c>
      <c r="V446" s="31">
        <f>(((ABS(INDEX('INPUT AVG'!$B:$AK,Cal!$E446,IF(Cal!$P$3=22.5,MATCH(V$1,Cal!$G$6:$G$21,0),MATCH(V$1,Cal!$H$6:$H$41,0))))+(2.327*INDEX('INPUT RMS'!$B:$AK,Cal!$E446,IF(Cal!$P$3=22.5,MATCH(V$1,Cal!$G$6:$G$21,0),MATCH(V$1,Cal!$H$6:$H$41,0)))))/1.85)*Cal!$C446)</f>
        <v>0</v>
      </c>
      <c r="W446" s="31">
        <f>(((ABS(INDEX('INPUT AVG'!$B:$AK,Cal!$E446,IF(Cal!$P$3=22.5,MATCH(W$1,Cal!$G$6:$G$21,0),MATCH(W$1,Cal!$H$6:$H$41,0))))+(2.327*INDEX('INPUT RMS'!$B:$AK,Cal!$E446,IF(Cal!$P$3=22.5,MATCH(W$1,Cal!$G$6:$G$21,0),MATCH(W$1,Cal!$H$6:$H$41,0)))))/1.85)*Cal!$C446)</f>
        <v>0</v>
      </c>
      <c r="X446" s="31">
        <f>(((ABS(INDEX('INPUT AVG'!$B:$AK,Cal!$E446,IF(Cal!$P$3=22.5,MATCH(X$1,Cal!$G$6:$G$21,0),MATCH(X$1,Cal!$H$6:$H$41,0))))+(2.327*INDEX('INPUT RMS'!$B:$AK,Cal!$E446,IF(Cal!$P$3=22.5,MATCH(X$1,Cal!$G$6:$G$21,0),MATCH(X$1,Cal!$H$6:$H$41,0)))))/1.85)*Cal!$C446)</f>
        <v>0</v>
      </c>
      <c r="Y446" s="31">
        <f>(((ABS(INDEX('INPUT AVG'!$B:$AK,Cal!$E446,IF(Cal!$P$3=22.5,MATCH(Y$1,Cal!$G$6:$G$21,0),MATCH(Y$1,Cal!$H$6:$H$41,0))))+(2.327*INDEX('INPUT RMS'!$B:$AK,Cal!$E446,IF(Cal!$P$3=22.5,MATCH(Y$1,Cal!$G$6:$G$21,0),MATCH(Y$1,Cal!$H$6:$H$41,0)))))/1.85)*Cal!$C446)</f>
        <v>0</v>
      </c>
      <c r="Z446" s="31">
        <f>(((ABS(INDEX('INPUT AVG'!$B:$AK,Cal!$E446,IF(Cal!$P$3=22.5,MATCH(Z$1,Cal!$G$6:$G$21,0),MATCH(Z$1,Cal!$H$6:$H$41,0))))+(2.327*INDEX('INPUT RMS'!$B:$AK,Cal!$E446,IF(Cal!$P$3=22.5,MATCH(Z$1,Cal!$G$6:$G$21,0),MATCH(Z$1,Cal!$H$6:$H$41,0)))))/1.85)*Cal!$C446)</f>
        <v>0</v>
      </c>
      <c r="AA446" s="31">
        <f>(((ABS(INDEX('INPUT AVG'!$B:$AK,Cal!$E446,IF(Cal!$P$3=22.5,MATCH(AA$1,Cal!$G$6:$G$21,0),MATCH(AA$1,Cal!$H$6:$H$41,0))))+(2.327*INDEX('INPUT RMS'!$B:$AK,Cal!$E446,IF(Cal!$P$3=22.5,MATCH(AA$1,Cal!$G$6:$G$21,0),MATCH(AA$1,Cal!$H$6:$H$41,0)))))/1.85)*Cal!$C446)</f>
        <v>0</v>
      </c>
      <c r="AB446" s="31">
        <f>(((ABS(INDEX('INPUT AVG'!$B:$AK,Cal!$E446,IF(Cal!$P$3=22.5,MATCH(AB$1,Cal!$G$6:$G$21,0),MATCH(AB$1,Cal!$H$6:$H$41,0))))+(2.327*INDEX('INPUT RMS'!$B:$AK,Cal!$E446,IF(Cal!$P$3=22.5,MATCH(AB$1,Cal!$G$6:$G$21,0),MATCH(AB$1,Cal!$H$6:$H$41,0)))))/1.85)*Cal!$C446)</f>
        <v>0</v>
      </c>
      <c r="AC446" s="31">
        <f>(((ABS(INDEX('INPUT AVG'!$B:$AK,Cal!$E446,IF(Cal!$P$3=22.5,MATCH(AC$1,Cal!$G$6:$G$21,0),MATCH(AC$1,Cal!$H$6:$H$41,0))))+(2.327*INDEX('INPUT RMS'!$B:$AK,Cal!$E446,IF(Cal!$P$3=22.5,MATCH(AC$1,Cal!$G$6:$G$21,0),MATCH(AC$1,Cal!$H$6:$H$41,0)))))/1.85)*Cal!$C446)</f>
        <v>0</v>
      </c>
      <c r="AD446" s="31">
        <f>(((ABS(INDEX('INPUT AVG'!$B:$AK,Cal!$E446,IF(Cal!$P$3=22.5,MATCH(AD$1,Cal!$G$6:$G$21,0),MATCH(AD$1,Cal!$H$6:$H$41,0))))+(2.327*INDEX('INPUT RMS'!$B:$AK,Cal!$E446,IF(Cal!$P$3=22.5,MATCH(AD$1,Cal!$G$6:$G$21,0),MATCH(AD$1,Cal!$H$6:$H$41,0)))))/1.85)*Cal!$C446)</f>
        <v>0</v>
      </c>
      <c r="AE446" s="31">
        <f>(((ABS(INDEX('INPUT AVG'!$B:$AK,Cal!$E446,IF(Cal!$P$3=22.5,MATCH(AE$1,Cal!$G$6:$G$21,0),MATCH(AE$1,Cal!$H$6:$H$41,0))))+(2.327*INDEX('INPUT RMS'!$B:$AK,Cal!$E446,IF(Cal!$P$3=22.5,MATCH(AE$1,Cal!$G$6:$G$21,0),MATCH(AE$1,Cal!$H$6:$H$41,0)))))/1.85)*Cal!$C446)</f>
        <v>0</v>
      </c>
      <c r="AF446" s="31">
        <f>(((ABS(INDEX('INPUT AVG'!$B:$AK,Cal!$E446,IF(Cal!$P$3=22.5,MATCH(AF$1,Cal!$G$6:$G$21,0),MATCH(AF$1,Cal!$H$6:$H$41,0))))+(2.327*INDEX('INPUT RMS'!$B:$AK,Cal!$E446,IF(Cal!$P$3=22.5,MATCH(AF$1,Cal!$G$6:$G$21,0),MATCH(AF$1,Cal!$H$6:$H$41,0)))))/1.85)*Cal!$C446)</f>
        <v>0</v>
      </c>
      <c r="AG446" s="31">
        <f>(((ABS(INDEX('INPUT AVG'!$B:$AK,Cal!$E446,IF(Cal!$P$3=22.5,MATCH(AG$1,Cal!$G$6:$G$21,0),MATCH(AG$1,Cal!$H$6:$H$41,0))))+(2.327*INDEX('INPUT RMS'!$B:$AK,Cal!$E446,IF(Cal!$P$3=22.5,MATCH(AG$1,Cal!$G$6:$G$21,0),MATCH(AG$1,Cal!$H$6:$H$41,0)))))/1.85)*Cal!$C446)</f>
        <v>0</v>
      </c>
      <c r="AH446" s="31">
        <f>(((ABS(INDEX('INPUT AVG'!$B:$AK,Cal!$E446,IF(Cal!$P$3=22.5,MATCH(AH$1,Cal!$G$6:$G$21,0),MATCH(AH$1,Cal!$H$6:$H$41,0))))+(2.327*INDEX('INPUT RMS'!$B:$AK,Cal!$E446,IF(Cal!$P$3=22.5,MATCH(AH$1,Cal!$G$6:$G$21,0),MATCH(AH$1,Cal!$H$6:$H$41,0)))))/1.85)*Cal!$C446)</f>
        <v>0</v>
      </c>
      <c r="AI446" s="31">
        <f>(((ABS(INDEX('INPUT AVG'!$B:$AK,Cal!$E446,IF(Cal!$P$3=22.5,MATCH(AI$1,Cal!$G$6:$G$21,0),MATCH(AI$1,Cal!$H$6:$H$41,0))))+(2.327*INDEX('INPUT RMS'!$B:$AK,Cal!$E446,IF(Cal!$P$3=22.5,MATCH(AI$1,Cal!$G$6:$G$21,0),MATCH(AI$1,Cal!$H$6:$H$41,0)))))/1.85)*Cal!$C446)</f>
        <v>0</v>
      </c>
      <c r="AJ446" s="31">
        <f>(((ABS(INDEX('INPUT AVG'!$B:$AK,Cal!$E446,IF(Cal!$P$3=22.5,MATCH(AJ$1,Cal!$G$6:$G$21,0),MATCH(AJ$1,Cal!$H$6:$H$41,0))))+(2.327*INDEX('INPUT RMS'!$B:$AK,Cal!$E446,IF(Cal!$P$3=22.5,MATCH(AJ$1,Cal!$G$6:$G$21,0),MATCH(AJ$1,Cal!$H$6:$H$41,0)))))/1.85)*Cal!$C446)</f>
        <v>0</v>
      </c>
      <c r="AK446" s="31">
        <f>(((ABS(INDEX('INPUT AVG'!$B:$AK,Cal!$E446,IF(Cal!$P$3=22.5,MATCH(AK$1,Cal!$G$6:$G$21,0),MATCH(AK$1,Cal!$H$6:$H$41,0))))+(2.327*INDEX('INPUT RMS'!$B:$AK,Cal!$E446,IF(Cal!$P$3=22.5,MATCH(AK$1,Cal!$G$6:$G$21,0),MATCH(AK$1,Cal!$H$6:$H$41,0)))))/1.85)*Cal!$C446)</f>
        <v>0</v>
      </c>
      <c r="AL446" s="31">
        <f>(((ABS(INDEX('INPUT AVG'!$B:$AK,Cal!$E446,IF(Cal!$P$3=22.5,MATCH(AL$1,Cal!$G$6:$G$21,0),MATCH(AL$1,Cal!$H$6:$H$41,0))))+(2.327*INDEX('INPUT RMS'!$B:$AK,Cal!$E446,IF(Cal!$P$3=22.5,MATCH(AL$1,Cal!$G$6:$G$21,0),MATCH(AL$1,Cal!$H$6:$H$41,0)))))/1.85)*Cal!$C446)</f>
        <v>0</v>
      </c>
    </row>
    <row r="447" spans="1:38" x14ac:dyDescent="0.4">
      <c r="A447" s="7">
        <f>Cal!A447</f>
        <v>446</v>
      </c>
      <c r="B447" s="31">
        <f>(((ABS(INDEX('INPUT AVG'!$B:$AK,Cal!$E447,IF(Cal!$P$3=22.5,MATCH(B$1,Cal!$G$6:$G$21,0),MATCH(B$1,Cal!$H$6:$H$41,0))))+(2.327*INDEX('INPUT RMS'!$B:$AK,Cal!$E447,IF(Cal!$P$3=22.5,MATCH(B$1,Cal!$G$6:$G$21,0),MATCH(B$1,Cal!$H$6:$H$41,0)))))/1.85)*Cal!$C447)</f>
        <v>0</v>
      </c>
      <c r="C447" s="31">
        <f>(((ABS(INDEX('INPUT AVG'!$B:$AK,Cal!$E447,IF(Cal!$P$3=22.5,MATCH(C$1,Cal!$G$6:$G$21,0),MATCH(C$1,Cal!$H$6:$H$41,0))))+(2.327*INDEX('INPUT RMS'!$B:$AK,Cal!$E447,IF(Cal!$P$3=22.5,MATCH(C$1,Cal!$G$6:$G$21,0),MATCH(C$1,Cal!$H$6:$H$41,0)))))/1.85)*Cal!$C447)</f>
        <v>0</v>
      </c>
      <c r="D447" s="31">
        <f>(((ABS(INDEX('INPUT AVG'!$B:$AK,Cal!$E447,IF(Cal!$P$3=22.5,MATCH(D$1,Cal!$G$6:$G$21,0),MATCH(D$1,Cal!$H$6:$H$41,0))))+(2.327*INDEX('INPUT RMS'!$B:$AK,Cal!$E447,IF(Cal!$P$3=22.5,MATCH(D$1,Cal!$G$6:$G$21,0),MATCH(D$1,Cal!$H$6:$H$41,0)))))/1.85)*Cal!$C447)</f>
        <v>0</v>
      </c>
      <c r="E447" s="31">
        <f>(((ABS(INDEX('INPUT AVG'!$B:$AK,Cal!$E447,IF(Cal!$P$3=22.5,MATCH(E$1,Cal!$G$6:$G$21,0),MATCH(E$1,Cal!$H$6:$H$41,0))))+(2.327*INDEX('INPUT RMS'!$B:$AK,Cal!$E447,IF(Cal!$P$3=22.5,MATCH(E$1,Cal!$G$6:$G$21,0),MATCH(E$1,Cal!$H$6:$H$41,0)))))/1.85)*Cal!$C447)</f>
        <v>0</v>
      </c>
      <c r="F447" s="31">
        <f>(((ABS(INDEX('INPUT AVG'!$B:$AK,Cal!$E447,IF(Cal!$P$3=22.5,MATCH(F$1,Cal!$G$6:$G$21,0),MATCH(F$1,Cal!$H$6:$H$41,0))))+(2.327*INDEX('INPUT RMS'!$B:$AK,Cal!$E447,IF(Cal!$P$3=22.5,MATCH(F$1,Cal!$G$6:$G$21,0),MATCH(F$1,Cal!$H$6:$H$41,0)))))/1.85)*Cal!$C447)</f>
        <v>0</v>
      </c>
      <c r="G447" s="31">
        <f>(((ABS(INDEX('INPUT AVG'!$B:$AK,Cal!$E447,IF(Cal!$P$3=22.5,MATCH(G$1,Cal!$G$6:$G$21,0),MATCH(G$1,Cal!$H$6:$H$41,0))))+(2.327*INDEX('INPUT RMS'!$B:$AK,Cal!$E447,IF(Cal!$P$3=22.5,MATCH(G$1,Cal!$G$6:$G$21,0),MATCH(G$1,Cal!$H$6:$H$41,0)))))/1.85)*Cal!$C447)</f>
        <v>0</v>
      </c>
      <c r="H447" s="31">
        <f>(((ABS(INDEX('INPUT AVG'!$B:$AK,Cal!$E447,IF(Cal!$P$3=22.5,MATCH(H$1,Cal!$G$6:$G$21,0),MATCH(H$1,Cal!$H$6:$H$41,0))))+(2.327*INDEX('INPUT RMS'!$B:$AK,Cal!$E447,IF(Cal!$P$3=22.5,MATCH(H$1,Cal!$G$6:$G$21,0),MATCH(H$1,Cal!$H$6:$H$41,0)))))/1.85)*Cal!$C447)</f>
        <v>0</v>
      </c>
      <c r="I447" s="31">
        <f>(((ABS(INDEX('INPUT AVG'!$B:$AK,Cal!$E447,IF(Cal!$P$3=22.5,MATCH(I$1,Cal!$G$6:$G$21,0),MATCH(I$1,Cal!$H$6:$H$41,0))))+(2.327*INDEX('INPUT RMS'!$B:$AK,Cal!$E447,IF(Cal!$P$3=22.5,MATCH(I$1,Cal!$G$6:$G$21,0),MATCH(I$1,Cal!$H$6:$H$41,0)))))/1.85)*Cal!$C447)</f>
        <v>0</v>
      </c>
      <c r="J447" s="31">
        <f>(((ABS(INDEX('INPUT AVG'!$B:$AK,Cal!$E447,IF(Cal!$P$3=22.5,MATCH(J$1,Cal!$G$6:$G$21,0),MATCH(J$1,Cal!$H$6:$H$41,0))))+(2.327*INDEX('INPUT RMS'!$B:$AK,Cal!$E447,IF(Cal!$P$3=22.5,MATCH(J$1,Cal!$G$6:$G$21,0),MATCH(J$1,Cal!$H$6:$H$41,0)))))/1.85)*Cal!$C447)</f>
        <v>0</v>
      </c>
      <c r="K447" s="31">
        <f>(((ABS(INDEX('INPUT AVG'!$B:$AK,Cal!$E447,IF(Cal!$P$3=22.5,MATCH(K$1,Cal!$G$6:$G$21,0),MATCH(K$1,Cal!$H$6:$H$41,0))))+(2.327*INDEX('INPUT RMS'!$B:$AK,Cal!$E447,IF(Cal!$P$3=22.5,MATCH(K$1,Cal!$G$6:$G$21,0),MATCH(K$1,Cal!$H$6:$H$41,0)))))/1.85)*Cal!$C447)</f>
        <v>0</v>
      </c>
      <c r="L447" s="31">
        <f>(((ABS(INDEX('INPUT AVG'!$B:$AK,Cal!$E447,IF(Cal!$P$3=22.5,MATCH(L$1,Cal!$G$6:$G$21,0),MATCH(L$1,Cal!$H$6:$H$41,0))))+(2.327*INDEX('INPUT RMS'!$B:$AK,Cal!$E447,IF(Cal!$P$3=22.5,MATCH(L$1,Cal!$G$6:$G$21,0),MATCH(L$1,Cal!$H$6:$H$41,0)))))/1.85)*Cal!$C447)</f>
        <v>0</v>
      </c>
      <c r="M447" s="31">
        <f>(((ABS(INDEX('INPUT AVG'!$B:$AK,Cal!$E447,IF(Cal!$P$3=22.5,MATCH(M$1,Cal!$G$6:$G$21,0),MATCH(M$1,Cal!$H$6:$H$41,0))))+(2.327*INDEX('INPUT RMS'!$B:$AK,Cal!$E447,IF(Cal!$P$3=22.5,MATCH(M$1,Cal!$G$6:$G$21,0),MATCH(M$1,Cal!$H$6:$H$41,0)))))/1.85)*Cal!$C447)</f>
        <v>0</v>
      </c>
      <c r="N447" s="31">
        <f>(((ABS(INDEX('INPUT AVG'!$B:$AK,Cal!$E447,IF(Cal!$P$3=22.5,MATCH(N$1,Cal!$G$6:$G$21,0),MATCH(N$1,Cal!$H$6:$H$41,0))))+(2.327*INDEX('INPUT RMS'!$B:$AK,Cal!$E447,IF(Cal!$P$3=22.5,MATCH(N$1,Cal!$G$6:$G$21,0),MATCH(N$1,Cal!$H$6:$H$41,0)))))/1.85)*Cal!$C447)</f>
        <v>0</v>
      </c>
      <c r="O447" s="31">
        <f>(((ABS(INDEX('INPUT AVG'!$B:$AK,Cal!$E447,IF(Cal!$P$3=22.5,MATCH(O$1,Cal!$G$6:$G$21,0),MATCH(O$1,Cal!$H$6:$H$41,0))))+(2.327*INDEX('INPUT RMS'!$B:$AK,Cal!$E447,IF(Cal!$P$3=22.5,MATCH(O$1,Cal!$G$6:$G$21,0),MATCH(O$1,Cal!$H$6:$H$41,0)))))/1.85)*Cal!$C447)</f>
        <v>0</v>
      </c>
      <c r="P447" s="31">
        <f>(((ABS(INDEX('INPUT AVG'!$B:$AK,Cal!$E447,IF(Cal!$P$3=22.5,MATCH(P$1,Cal!$G$6:$G$21,0),MATCH(P$1,Cal!$H$6:$H$41,0))))+(2.327*INDEX('INPUT RMS'!$B:$AK,Cal!$E447,IF(Cal!$P$3=22.5,MATCH(P$1,Cal!$G$6:$G$21,0),MATCH(P$1,Cal!$H$6:$H$41,0)))))/1.85)*Cal!$C447)</f>
        <v>0</v>
      </c>
      <c r="Q447" s="31">
        <f>(((ABS(INDEX('INPUT AVG'!$B:$AK,Cal!$E447,IF(Cal!$P$3=22.5,MATCH(Q$1,Cal!$G$6:$G$21,0),MATCH(Q$1,Cal!$H$6:$H$41,0))))+(2.327*INDEX('INPUT RMS'!$B:$AK,Cal!$E447,IF(Cal!$P$3=22.5,MATCH(Q$1,Cal!$G$6:$G$21,0),MATCH(Q$1,Cal!$H$6:$H$41,0)))))/1.85)*Cal!$C447)</f>
        <v>0</v>
      </c>
      <c r="R447" s="31">
        <f>(((ABS(INDEX('INPUT AVG'!$B:$AK,Cal!$E447,IF(Cal!$P$3=22.5,MATCH(R$1,Cal!$G$6:$G$21,0),MATCH(R$1,Cal!$H$6:$H$41,0))))+(2.327*INDEX('INPUT RMS'!$B:$AK,Cal!$E447,IF(Cal!$P$3=22.5,MATCH(R$1,Cal!$G$6:$G$21,0),MATCH(R$1,Cal!$H$6:$H$41,0)))))/1.85)*Cal!$C447)</f>
        <v>0</v>
      </c>
      <c r="S447" s="31">
        <f>(((ABS(INDEX('INPUT AVG'!$B:$AK,Cal!$E447,IF(Cal!$P$3=22.5,MATCH(S$1,Cal!$G$6:$G$21,0),MATCH(S$1,Cal!$H$6:$H$41,0))))+(2.327*INDEX('INPUT RMS'!$B:$AK,Cal!$E447,IF(Cal!$P$3=22.5,MATCH(S$1,Cal!$G$6:$G$21,0),MATCH(S$1,Cal!$H$6:$H$41,0)))))/1.85)*Cal!$C447)</f>
        <v>0</v>
      </c>
      <c r="T447" s="31">
        <f>(((ABS(INDEX('INPUT AVG'!$B:$AK,Cal!$E447,IF(Cal!$P$3=22.5,MATCH(T$1,Cal!$G$6:$G$21,0),MATCH(T$1,Cal!$H$6:$H$41,0))))+(2.327*INDEX('INPUT RMS'!$B:$AK,Cal!$E447,IF(Cal!$P$3=22.5,MATCH(T$1,Cal!$G$6:$G$21,0),MATCH(T$1,Cal!$H$6:$H$41,0)))))/1.85)*Cal!$C447)</f>
        <v>0</v>
      </c>
      <c r="U447" s="31">
        <f>(((ABS(INDEX('INPUT AVG'!$B:$AK,Cal!$E447,IF(Cal!$P$3=22.5,MATCH(U$1,Cal!$G$6:$G$21,0),MATCH(U$1,Cal!$H$6:$H$41,0))))+(2.327*INDEX('INPUT RMS'!$B:$AK,Cal!$E447,IF(Cal!$P$3=22.5,MATCH(U$1,Cal!$G$6:$G$21,0),MATCH(U$1,Cal!$H$6:$H$41,0)))))/1.85)*Cal!$C447)</f>
        <v>0</v>
      </c>
      <c r="V447" s="31">
        <f>(((ABS(INDEX('INPUT AVG'!$B:$AK,Cal!$E447,IF(Cal!$P$3=22.5,MATCH(V$1,Cal!$G$6:$G$21,0),MATCH(V$1,Cal!$H$6:$H$41,0))))+(2.327*INDEX('INPUT RMS'!$B:$AK,Cal!$E447,IF(Cal!$P$3=22.5,MATCH(V$1,Cal!$G$6:$G$21,0),MATCH(V$1,Cal!$H$6:$H$41,0)))))/1.85)*Cal!$C447)</f>
        <v>0</v>
      </c>
      <c r="W447" s="31">
        <f>(((ABS(INDEX('INPUT AVG'!$B:$AK,Cal!$E447,IF(Cal!$P$3=22.5,MATCH(W$1,Cal!$G$6:$G$21,0),MATCH(W$1,Cal!$H$6:$H$41,0))))+(2.327*INDEX('INPUT RMS'!$B:$AK,Cal!$E447,IF(Cal!$P$3=22.5,MATCH(W$1,Cal!$G$6:$G$21,0),MATCH(W$1,Cal!$H$6:$H$41,0)))))/1.85)*Cal!$C447)</f>
        <v>0</v>
      </c>
      <c r="X447" s="31">
        <f>(((ABS(INDEX('INPUT AVG'!$B:$AK,Cal!$E447,IF(Cal!$P$3=22.5,MATCH(X$1,Cal!$G$6:$G$21,0),MATCH(X$1,Cal!$H$6:$H$41,0))))+(2.327*INDEX('INPUT RMS'!$B:$AK,Cal!$E447,IF(Cal!$P$3=22.5,MATCH(X$1,Cal!$G$6:$G$21,0),MATCH(X$1,Cal!$H$6:$H$41,0)))))/1.85)*Cal!$C447)</f>
        <v>0</v>
      </c>
      <c r="Y447" s="31">
        <f>(((ABS(INDEX('INPUT AVG'!$B:$AK,Cal!$E447,IF(Cal!$P$3=22.5,MATCH(Y$1,Cal!$G$6:$G$21,0),MATCH(Y$1,Cal!$H$6:$H$41,0))))+(2.327*INDEX('INPUT RMS'!$B:$AK,Cal!$E447,IF(Cal!$P$3=22.5,MATCH(Y$1,Cal!$G$6:$G$21,0),MATCH(Y$1,Cal!$H$6:$H$41,0)))))/1.85)*Cal!$C447)</f>
        <v>0</v>
      </c>
      <c r="Z447" s="31">
        <f>(((ABS(INDEX('INPUT AVG'!$B:$AK,Cal!$E447,IF(Cal!$P$3=22.5,MATCH(Z$1,Cal!$G$6:$G$21,0),MATCH(Z$1,Cal!$H$6:$H$41,0))))+(2.327*INDEX('INPUT RMS'!$B:$AK,Cal!$E447,IF(Cal!$P$3=22.5,MATCH(Z$1,Cal!$G$6:$G$21,0),MATCH(Z$1,Cal!$H$6:$H$41,0)))))/1.85)*Cal!$C447)</f>
        <v>0</v>
      </c>
      <c r="AA447" s="31">
        <f>(((ABS(INDEX('INPUT AVG'!$B:$AK,Cal!$E447,IF(Cal!$P$3=22.5,MATCH(AA$1,Cal!$G$6:$G$21,0),MATCH(AA$1,Cal!$H$6:$H$41,0))))+(2.327*INDEX('INPUT RMS'!$B:$AK,Cal!$E447,IF(Cal!$P$3=22.5,MATCH(AA$1,Cal!$G$6:$G$21,0),MATCH(AA$1,Cal!$H$6:$H$41,0)))))/1.85)*Cal!$C447)</f>
        <v>0</v>
      </c>
      <c r="AB447" s="31">
        <f>(((ABS(INDEX('INPUT AVG'!$B:$AK,Cal!$E447,IF(Cal!$P$3=22.5,MATCH(AB$1,Cal!$G$6:$G$21,0),MATCH(AB$1,Cal!$H$6:$H$41,0))))+(2.327*INDEX('INPUT RMS'!$B:$AK,Cal!$E447,IF(Cal!$P$3=22.5,MATCH(AB$1,Cal!$G$6:$G$21,0),MATCH(AB$1,Cal!$H$6:$H$41,0)))))/1.85)*Cal!$C447)</f>
        <v>0</v>
      </c>
      <c r="AC447" s="31">
        <f>(((ABS(INDEX('INPUT AVG'!$B:$AK,Cal!$E447,IF(Cal!$P$3=22.5,MATCH(AC$1,Cal!$G$6:$G$21,0),MATCH(AC$1,Cal!$H$6:$H$41,0))))+(2.327*INDEX('INPUT RMS'!$B:$AK,Cal!$E447,IF(Cal!$P$3=22.5,MATCH(AC$1,Cal!$G$6:$G$21,0),MATCH(AC$1,Cal!$H$6:$H$41,0)))))/1.85)*Cal!$C447)</f>
        <v>0</v>
      </c>
      <c r="AD447" s="31">
        <f>(((ABS(INDEX('INPUT AVG'!$B:$AK,Cal!$E447,IF(Cal!$P$3=22.5,MATCH(AD$1,Cal!$G$6:$G$21,0),MATCH(AD$1,Cal!$H$6:$H$41,0))))+(2.327*INDEX('INPUT RMS'!$B:$AK,Cal!$E447,IF(Cal!$P$3=22.5,MATCH(AD$1,Cal!$G$6:$G$21,0),MATCH(AD$1,Cal!$H$6:$H$41,0)))))/1.85)*Cal!$C447)</f>
        <v>0</v>
      </c>
      <c r="AE447" s="31">
        <f>(((ABS(INDEX('INPUT AVG'!$B:$AK,Cal!$E447,IF(Cal!$P$3=22.5,MATCH(AE$1,Cal!$G$6:$G$21,0),MATCH(AE$1,Cal!$H$6:$H$41,0))))+(2.327*INDEX('INPUT RMS'!$B:$AK,Cal!$E447,IF(Cal!$P$3=22.5,MATCH(AE$1,Cal!$G$6:$G$21,0),MATCH(AE$1,Cal!$H$6:$H$41,0)))))/1.85)*Cal!$C447)</f>
        <v>0</v>
      </c>
      <c r="AF447" s="31">
        <f>(((ABS(INDEX('INPUT AVG'!$B:$AK,Cal!$E447,IF(Cal!$P$3=22.5,MATCH(AF$1,Cal!$G$6:$G$21,0),MATCH(AF$1,Cal!$H$6:$H$41,0))))+(2.327*INDEX('INPUT RMS'!$B:$AK,Cal!$E447,IF(Cal!$P$3=22.5,MATCH(AF$1,Cal!$G$6:$G$21,0),MATCH(AF$1,Cal!$H$6:$H$41,0)))))/1.85)*Cal!$C447)</f>
        <v>0</v>
      </c>
      <c r="AG447" s="31">
        <f>(((ABS(INDEX('INPUT AVG'!$B:$AK,Cal!$E447,IF(Cal!$P$3=22.5,MATCH(AG$1,Cal!$G$6:$G$21,0),MATCH(AG$1,Cal!$H$6:$H$41,0))))+(2.327*INDEX('INPUT RMS'!$B:$AK,Cal!$E447,IF(Cal!$P$3=22.5,MATCH(AG$1,Cal!$G$6:$G$21,0),MATCH(AG$1,Cal!$H$6:$H$41,0)))))/1.85)*Cal!$C447)</f>
        <v>0</v>
      </c>
      <c r="AH447" s="31">
        <f>(((ABS(INDEX('INPUT AVG'!$B:$AK,Cal!$E447,IF(Cal!$P$3=22.5,MATCH(AH$1,Cal!$G$6:$G$21,0),MATCH(AH$1,Cal!$H$6:$H$41,0))))+(2.327*INDEX('INPUT RMS'!$B:$AK,Cal!$E447,IF(Cal!$P$3=22.5,MATCH(AH$1,Cal!$G$6:$G$21,0),MATCH(AH$1,Cal!$H$6:$H$41,0)))))/1.85)*Cal!$C447)</f>
        <v>0</v>
      </c>
      <c r="AI447" s="31">
        <f>(((ABS(INDEX('INPUT AVG'!$B:$AK,Cal!$E447,IF(Cal!$P$3=22.5,MATCH(AI$1,Cal!$G$6:$G$21,0),MATCH(AI$1,Cal!$H$6:$H$41,0))))+(2.327*INDEX('INPUT RMS'!$B:$AK,Cal!$E447,IF(Cal!$P$3=22.5,MATCH(AI$1,Cal!$G$6:$G$21,0),MATCH(AI$1,Cal!$H$6:$H$41,0)))))/1.85)*Cal!$C447)</f>
        <v>0</v>
      </c>
      <c r="AJ447" s="31">
        <f>(((ABS(INDEX('INPUT AVG'!$B:$AK,Cal!$E447,IF(Cal!$P$3=22.5,MATCH(AJ$1,Cal!$G$6:$G$21,0),MATCH(AJ$1,Cal!$H$6:$H$41,0))))+(2.327*INDEX('INPUT RMS'!$B:$AK,Cal!$E447,IF(Cal!$P$3=22.5,MATCH(AJ$1,Cal!$G$6:$G$21,0),MATCH(AJ$1,Cal!$H$6:$H$41,0)))))/1.85)*Cal!$C447)</f>
        <v>0</v>
      </c>
      <c r="AK447" s="31">
        <f>(((ABS(INDEX('INPUT AVG'!$B:$AK,Cal!$E447,IF(Cal!$P$3=22.5,MATCH(AK$1,Cal!$G$6:$G$21,0),MATCH(AK$1,Cal!$H$6:$H$41,0))))+(2.327*INDEX('INPUT RMS'!$B:$AK,Cal!$E447,IF(Cal!$P$3=22.5,MATCH(AK$1,Cal!$G$6:$G$21,0),MATCH(AK$1,Cal!$H$6:$H$41,0)))))/1.85)*Cal!$C447)</f>
        <v>0</v>
      </c>
      <c r="AL447" s="31">
        <f>(((ABS(INDEX('INPUT AVG'!$B:$AK,Cal!$E447,IF(Cal!$P$3=22.5,MATCH(AL$1,Cal!$G$6:$G$21,0),MATCH(AL$1,Cal!$H$6:$H$41,0))))+(2.327*INDEX('INPUT RMS'!$B:$AK,Cal!$E447,IF(Cal!$P$3=22.5,MATCH(AL$1,Cal!$G$6:$G$21,0),MATCH(AL$1,Cal!$H$6:$H$41,0)))))/1.85)*Cal!$C447)</f>
        <v>0</v>
      </c>
    </row>
    <row r="448" spans="1:38" x14ac:dyDescent="0.4">
      <c r="A448" s="7">
        <f>Cal!A448</f>
        <v>447</v>
      </c>
      <c r="B448" s="31">
        <f>(((ABS(INDEX('INPUT AVG'!$B:$AK,Cal!$E448,IF(Cal!$P$3=22.5,MATCH(B$1,Cal!$G$6:$G$21,0),MATCH(B$1,Cal!$H$6:$H$41,0))))+(2.327*INDEX('INPUT RMS'!$B:$AK,Cal!$E448,IF(Cal!$P$3=22.5,MATCH(B$1,Cal!$G$6:$G$21,0),MATCH(B$1,Cal!$H$6:$H$41,0)))))/1.85)*Cal!$C448)</f>
        <v>0</v>
      </c>
      <c r="C448" s="31">
        <f>(((ABS(INDEX('INPUT AVG'!$B:$AK,Cal!$E448,IF(Cal!$P$3=22.5,MATCH(C$1,Cal!$G$6:$G$21,0),MATCH(C$1,Cal!$H$6:$H$41,0))))+(2.327*INDEX('INPUT RMS'!$B:$AK,Cal!$E448,IF(Cal!$P$3=22.5,MATCH(C$1,Cal!$G$6:$G$21,0),MATCH(C$1,Cal!$H$6:$H$41,0)))))/1.85)*Cal!$C448)</f>
        <v>0</v>
      </c>
      <c r="D448" s="31">
        <f>(((ABS(INDEX('INPUT AVG'!$B:$AK,Cal!$E448,IF(Cal!$P$3=22.5,MATCH(D$1,Cal!$G$6:$G$21,0),MATCH(D$1,Cal!$H$6:$H$41,0))))+(2.327*INDEX('INPUT RMS'!$B:$AK,Cal!$E448,IF(Cal!$P$3=22.5,MATCH(D$1,Cal!$G$6:$G$21,0),MATCH(D$1,Cal!$H$6:$H$41,0)))))/1.85)*Cal!$C448)</f>
        <v>0</v>
      </c>
      <c r="E448" s="31">
        <f>(((ABS(INDEX('INPUT AVG'!$B:$AK,Cal!$E448,IF(Cal!$P$3=22.5,MATCH(E$1,Cal!$G$6:$G$21,0),MATCH(E$1,Cal!$H$6:$H$41,0))))+(2.327*INDEX('INPUT RMS'!$B:$AK,Cal!$E448,IF(Cal!$P$3=22.5,MATCH(E$1,Cal!$G$6:$G$21,0),MATCH(E$1,Cal!$H$6:$H$41,0)))))/1.85)*Cal!$C448)</f>
        <v>0</v>
      </c>
      <c r="F448" s="31">
        <f>(((ABS(INDEX('INPUT AVG'!$B:$AK,Cal!$E448,IF(Cal!$P$3=22.5,MATCH(F$1,Cal!$G$6:$G$21,0),MATCH(F$1,Cal!$H$6:$H$41,0))))+(2.327*INDEX('INPUT RMS'!$B:$AK,Cal!$E448,IF(Cal!$P$3=22.5,MATCH(F$1,Cal!$G$6:$G$21,0),MATCH(F$1,Cal!$H$6:$H$41,0)))))/1.85)*Cal!$C448)</f>
        <v>0</v>
      </c>
      <c r="G448" s="31">
        <f>(((ABS(INDEX('INPUT AVG'!$B:$AK,Cal!$E448,IF(Cal!$P$3=22.5,MATCH(G$1,Cal!$G$6:$G$21,0),MATCH(G$1,Cal!$H$6:$H$41,0))))+(2.327*INDEX('INPUT RMS'!$B:$AK,Cal!$E448,IF(Cal!$P$3=22.5,MATCH(G$1,Cal!$G$6:$G$21,0),MATCH(G$1,Cal!$H$6:$H$41,0)))))/1.85)*Cal!$C448)</f>
        <v>0</v>
      </c>
      <c r="H448" s="31">
        <f>(((ABS(INDEX('INPUT AVG'!$B:$AK,Cal!$E448,IF(Cal!$P$3=22.5,MATCH(H$1,Cal!$G$6:$G$21,0),MATCH(H$1,Cal!$H$6:$H$41,0))))+(2.327*INDEX('INPUT RMS'!$B:$AK,Cal!$E448,IF(Cal!$P$3=22.5,MATCH(H$1,Cal!$G$6:$G$21,0),MATCH(H$1,Cal!$H$6:$H$41,0)))))/1.85)*Cal!$C448)</f>
        <v>0</v>
      </c>
      <c r="I448" s="31">
        <f>(((ABS(INDEX('INPUT AVG'!$B:$AK,Cal!$E448,IF(Cal!$P$3=22.5,MATCH(I$1,Cal!$G$6:$G$21,0),MATCH(I$1,Cal!$H$6:$H$41,0))))+(2.327*INDEX('INPUT RMS'!$B:$AK,Cal!$E448,IF(Cal!$P$3=22.5,MATCH(I$1,Cal!$G$6:$G$21,0),MATCH(I$1,Cal!$H$6:$H$41,0)))))/1.85)*Cal!$C448)</f>
        <v>0</v>
      </c>
      <c r="J448" s="31">
        <f>(((ABS(INDEX('INPUT AVG'!$B:$AK,Cal!$E448,IF(Cal!$P$3=22.5,MATCH(J$1,Cal!$G$6:$G$21,0),MATCH(J$1,Cal!$H$6:$H$41,0))))+(2.327*INDEX('INPUT RMS'!$B:$AK,Cal!$E448,IF(Cal!$P$3=22.5,MATCH(J$1,Cal!$G$6:$G$21,0),MATCH(J$1,Cal!$H$6:$H$41,0)))))/1.85)*Cal!$C448)</f>
        <v>0</v>
      </c>
      <c r="K448" s="31">
        <f>(((ABS(INDEX('INPUT AVG'!$B:$AK,Cal!$E448,IF(Cal!$P$3=22.5,MATCH(K$1,Cal!$G$6:$G$21,0),MATCH(K$1,Cal!$H$6:$H$41,0))))+(2.327*INDEX('INPUT RMS'!$B:$AK,Cal!$E448,IF(Cal!$P$3=22.5,MATCH(K$1,Cal!$G$6:$G$21,0),MATCH(K$1,Cal!$H$6:$H$41,0)))))/1.85)*Cal!$C448)</f>
        <v>0</v>
      </c>
      <c r="L448" s="31">
        <f>(((ABS(INDEX('INPUT AVG'!$B:$AK,Cal!$E448,IF(Cal!$P$3=22.5,MATCH(L$1,Cal!$G$6:$G$21,0),MATCH(L$1,Cal!$H$6:$H$41,0))))+(2.327*INDEX('INPUT RMS'!$B:$AK,Cal!$E448,IF(Cal!$P$3=22.5,MATCH(L$1,Cal!$G$6:$G$21,0),MATCH(L$1,Cal!$H$6:$H$41,0)))))/1.85)*Cal!$C448)</f>
        <v>0</v>
      </c>
      <c r="M448" s="31">
        <f>(((ABS(INDEX('INPUT AVG'!$B:$AK,Cal!$E448,IF(Cal!$P$3=22.5,MATCH(M$1,Cal!$G$6:$G$21,0),MATCH(M$1,Cal!$H$6:$H$41,0))))+(2.327*INDEX('INPUT RMS'!$B:$AK,Cal!$E448,IF(Cal!$P$3=22.5,MATCH(M$1,Cal!$G$6:$G$21,0),MATCH(M$1,Cal!$H$6:$H$41,0)))))/1.85)*Cal!$C448)</f>
        <v>0</v>
      </c>
      <c r="N448" s="31">
        <f>(((ABS(INDEX('INPUT AVG'!$B:$AK,Cal!$E448,IF(Cal!$P$3=22.5,MATCH(N$1,Cal!$G$6:$G$21,0),MATCH(N$1,Cal!$H$6:$H$41,0))))+(2.327*INDEX('INPUT RMS'!$B:$AK,Cal!$E448,IF(Cal!$P$3=22.5,MATCH(N$1,Cal!$G$6:$G$21,0),MATCH(N$1,Cal!$H$6:$H$41,0)))))/1.85)*Cal!$C448)</f>
        <v>0</v>
      </c>
      <c r="O448" s="31">
        <f>(((ABS(INDEX('INPUT AVG'!$B:$AK,Cal!$E448,IF(Cal!$P$3=22.5,MATCH(O$1,Cal!$G$6:$G$21,0),MATCH(O$1,Cal!$H$6:$H$41,0))))+(2.327*INDEX('INPUT RMS'!$B:$AK,Cal!$E448,IF(Cal!$P$3=22.5,MATCH(O$1,Cal!$G$6:$G$21,0),MATCH(O$1,Cal!$H$6:$H$41,0)))))/1.85)*Cal!$C448)</f>
        <v>0</v>
      </c>
      <c r="P448" s="31">
        <f>(((ABS(INDEX('INPUT AVG'!$B:$AK,Cal!$E448,IF(Cal!$P$3=22.5,MATCH(P$1,Cal!$G$6:$G$21,0),MATCH(P$1,Cal!$H$6:$H$41,0))))+(2.327*INDEX('INPUT RMS'!$B:$AK,Cal!$E448,IF(Cal!$P$3=22.5,MATCH(P$1,Cal!$G$6:$G$21,0),MATCH(P$1,Cal!$H$6:$H$41,0)))))/1.85)*Cal!$C448)</f>
        <v>0</v>
      </c>
      <c r="Q448" s="31">
        <f>(((ABS(INDEX('INPUT AVG'!$B:$AK,Cal!$E448,IF(Cal!$P$3=22.5,MATCH(Q$1,Cal!$G$6:$G$21,0),MATCH(Q$1,Cal!$H$6:$H$41,0))))+(2.327*INDEX('INPUT RMS'!$B:$AK,Cal!$E448,IF(Cal!$P$3=22.5,MATCH(Q$1,Cal!$G$6:$G$21,0),MATCH(Q$1,Cal!$H$6:$H$41,0)))))/1.85)*Cal!$C448)</f>
        <v>0</v>
      </c>
      <c r="R448" s="31">
        <f>(((ABS(INDEX('INPUT AVG'!$B:$AK,Cal!$E448,IF(Cal!$P$3=22.5,MATCH(R$1,Cal!$G$6:$G$21,0),MATCH(R$1,Cal!$H$6:$H$41,0))))+(2.327*INDEX('INPUT RMS'!$B:$AK,Cal!$E448,IF(Cal!$P$3=22.5,MATCH(R$1,Cal!$G$6:$G$21,0),MATCH(R$1,Cal!$H$6:$H$41,0)))))/1.85)*Cal!$C448)</f>
        <v>0</v>
      </c>
      <c r="S448" s="31">
        <f>(((ABS(INDEX('INPUT AVG'!$B:$AK,Cal!$E448,IF(Cal!$P$3=22.5,MATCH(S$1,Cal!$G$6:$G$21,0),MATCH(S$1,Cal!$H$6:$H$41,0))))+(2.327*INDEX('INPUT RMS'!$B:$AK,Cal!$E448,IF(Cal!$P$3=22.5,MATCH(S$1,Cal!$G$6:$G$21,0),MATCH(S$1,Cal!$H$6:$H$41,0)))))/1.85)*Cal!$C448)</f>
        <v>0</v>
      </c>
      <c r="T448" s="31">
        <f>(((ABS(INDEX('INPUT AVG'!$B:$AK,Cal!$E448,IF(Cal!$P$3=22.5,MATCH(T$1,Cal!$G$6:$G$21,0),MATCH(T$1,Cal!$H$6:$H$41,0))))+(2.327*INDEX('INPUT RMS'!$B:$AK,Cal!$E448,IF(Cal!$P$3=22.5,MATCH(T$1,Cal!$G$6:$G$21,0),MATCH(T$1,Cal!$H$6:$H$41,0)))))/1.85)*Cal!$C448)</f>
        <v>0</v>
      </c>
      <c r="U448" s="31">
        <f>(((ABS(INDEX('INPUT AVG'!$B:$AK,Cal!$E448,IF(Cal!$P$3=22.5,MATCH(U$1,Cal!$G$6:$G$21,0),MATCH(U$1,Cal!$H$6:$H$41,0))))+(2.327*INDEX('INPUT RMS'!$B:$AK,Cal!$E448,IF(Cal!$P$3=22.5,MATCH(U$1,Cal!$G$6:$G$21,0),MATCH(U$1,Cal!$H$6:$H$41,0)))))/1.85)*Cal!$C448)</f>
        <v>0</v>
      </c>
      <c r="V448" s="31">
        <f>(((ABS(INDEX('INPUT AVG'!$B:$AK,Cal!$E448,IF(Cal!$P$3=22.5,MATCH(V$1,Cal!$G$6:$G$21,0),MATCH(V$1,Cal!$H$6:$H$41,0))))+(2.327*INDEX('INPUT RMS'!$B:$AK,Cal!$E448,IF(Cal!$P$3=22.5,MATCH(V$1,Cal!$G$6:$G$21,0),MATCH(V$1,Cal!$H$6:$H$41,0)))))/1.85)*Cal!$C448)</f>
        <v>0</v>
      </c>
      <c r="W448" s="31">
        <f>(((ABS(INDEX('INPUT AVG'!$B:$AK,Cal!$E448,IF(Cal!$P$3=22.5,MATCH(W$1,Cal!$G$6:$G$21,0),MATCH(W$1,Cal!$H$6:$H$41,0))))+(2.327*INDEX('INPUT RMS'!$B:$AK,Cal!$E448,IF(Cal!$P$3=22.5,MATCH(W$1,Cal!$G$6:$G$21,0),MATCH(W$1,Cal!$H$6:$H$41,0)))))/1.85)*Cal!$C448)</f>
        <v>0</v>
      </c>
      <c r="X448" s="31">
        <f>(((ABS(INDEX('INPUT AVG'!$B:$AK,Cal!$E448,IF(Cal!$P$3=22.5,MATCH(X$1,Cal!$G$6:$G$21,0),MATCH(X$1,Cal!$H$6:$H$41,0))))+(2.327*INDEX('INPUT RMS'!$B:$AK,Cal!$E448,IF(Cal!$P$3=22.5,MATCH(X$1,Cal!$G$6:$G$21,0),MATCH(X$1,Cal!$H$6:$H$41,0)))))/1.85)*Cal!$C448)</f>
        <v>0</v>
      </c>
      <c r="Y448" s="31">
        <f>(((ABS(INDEX('INPUT AVG'!$B:$AK,Cal!$E448,IF(Cal!$P$3=22.5,MATCH(Y$1,Cal!$G$6:$G$21,0),MATCH(Y$1,Cal!$H$6:$H$41,0))))+(2.327*INDEX('INPUT RMS'!$B:$AK,Cal!$E448,IF(Cal!$P$3=22.5,MATCH(Y$1,Cal!$G$6:$G$21,0),MATCH(Y$1,Cal!$H$6:$H$41,0)))))/1.85)*Cal!$C448)</f>
        <v>0</v>
      </c>
      <c r="Z448" s="31">
        <f>(((ABS(INDEX('INPUT AVG'!$B:$AK,Cal!$E448,IF(Cal!$P$3=22.5,MATCH(Z$1,Cal!$G$6:$G$21,0),MATCH(Z$1,Cal!$H$6:$H$41,0))))+(2.327*INDEX('INPUT RMS'!$B:$AK,Cal!$E448,IF(Cal!$P$3=22.5,MATCH(Z$1,Cal!$G$6:$G$21,0),MATCH(Z$1,Cal!$H$6:$H$41,0)))))/1.85)*Cal!$C448)</f>
        <v>0</v>
      </c>
      <c r="AA448" s="31">
        <f>(((ABS(INDEX('INPUT AVG'!$B:$AK,Cal!$E448,IF(Cal!$P$3=22.5,MATCH(AA$1,Cal!$G$6:$G$21,0),MATCH(AA$1,Cal!$H$6:$H$41,0))))+(2.327*INDEX('INPUT RMS'!$B:$AK,Cal!$E448,IF(Cal!$P$3=22.5,MATCH(AA$1,Cal!$G$6:$G$21,0),MATCH(AA$1,Cal!$H$6:$H$41,0)))))/1.85)*Cal!$C448)</f>
        <v>0</v>
      </c>
      <c r="AB448" s="31">
        <f>(((ABS(INDEX('INPUT AVG'!$B:$AK,Cal!$E448,IF(Cal!$P$3=22.5,MATCH(AB$1,Cal!$G$6:$G$21,0),MATCH(AB$1,Cal!$H$6:$H$41,0))))+(2.327*INDEX('INPUT RMS'!$B:$AK,Cal!$E448,IF(Cal!$P$3=22.5,MATCH(AB$1,Cal!$G$6:$G$21,0),MATCH(AB$1,Cal!$H$6:$H$41,0)))))/1.85)*Cal!$C448)</f>
        <v>0</v>
      </c>
      <c r="AC448" s="31">
        <f>(((ABS(INDEX('INPUT AVG'!$B:$AK,Cal!$E448,IF(Cal!$P$3=22.5,MATCH(AC$1,Cal!$G$6:$G$21,0),MATCH(AC$1,Cal!$H$6:$H$41,0))))+(2.327*INDEX('INPUT RMS'!$B:$AK,Cal!$E448,IF(Cal!$P$3=22.5,MATCH(AC$1,Cal!$G$6:$G$21,0),MATCH(AC$1,Cal!$H$6:$H$41,0)))))/1.85)*Cal!$C448)</f>
        <v>0</v>
      </c>
      <c r="AD448" s="31">
        <f>(((ABS(INDEX('INPUT AVG'!$B:$AK,Cal!$E448,IF(Cal!$P$3=22.5,MATCH(AD$1,Cal!$G$6:$G$21,0),MATCH(AD$1,Cal!$H$6:$H$41,0))))+(2.327*INDEX('INPUT RMS'!$B:$AK,Cal!$E448,IF(Cal!$P$3=22.5,MATCH(AD$1,Cal!$G$6:$G$21,0),MATCH(AD$1,Cal!$H$6:$H$41,0)))))/1.85)*Cal!$C448)</f>
        <v>0</v>
      </c>
      <c r="AE448" s="31">
        <f>(((ABS(INDEX('INPUT AVG'!$B:$AK,Cal!$E448,IF(Cal!$P$3=22.5,MATCH(AE$1,Cal!$G$6:$G$21,0),MATCH(AE$1,Cal!$H$6:$H$41,0))))+(2.327*INDEX('INPUT RMS'!$B:$AK,Cal!$E448,IF(Cal!$P$3=22.5,MATCH(AE$1,Cal!$G$6:$G$21,0),MATCH(AE$1,Cal!$H$6:$H$41,0)))))/1.85)*Cal!$C448)</f>
        <v>0</v>
      </c>
      <c r="AF448" s="31">
        <f>(((ABS(INDEX('INPUT AVG'!$B:$AK,Cal!$E448,IF(Cal!$P$3=22.5,MATCH(AF$1,Cal!$G$6:$G$21,0),MATCH(AF$1,Cal!$H$6:$H$41,0))))+(2.327*INDEX('INPUT RMS'!$B:$AK,Cal!$E448,IF(Cal!$P$3=22.5,MATCH(AF$1,Cal!$G$6:$G$21,0),MATCH(AF$1,Cal!$H$6:$H$41,0)))))/1.85)*Cal!$C448)</f>
        <v>0</v>
      </c>
      <c r="AG448" s="31">
        <f>(((ABS(INDEX('INPUT AVG'!$B:$AK,Cal!$E448,IF(Cal!$P$3=22.5,MATCH(AG$1,Cal!$G$6:$G$21,0),MATCH(AG$1,Cal!$H$6:$H$41,0))))+(2.327*INDEX('INPUT RMS'!$B:$AK,Cal!$E448,IF(Cal!$P$3=22.5,MATCH(AG$1,Cal!$G$6:$G$21,0),MATCH(AG$1,Cal!$H$6:$H$41,0)))))/1.85)*Cal!$C448)</f>
        <v>0</v>
      </c>
      <c r="AH448" s="31">
        <f>(((ABS(INDEX('INPUT AVG'!$B:$AK,Cal!$E448,IF(Cal!$P$3=22.5,MATCH(AH$1,Cal!$G$6:$G$21,0),MATCH(AH$1,Cal!$H$6:$H$41,0))))+(2.327*INDEX('INPUT RMS'!$B:$AK,Cal!$E448,IF(Cal!$P$3=22.5,MATCH(AH$1,Cal!$G$6:$G$21,0),MATCH(AH$1,Cal!$H$6:$H$41,0)))))/1.85)*Cal!$C448)</f>
        <v>0</v>
      </c>
      <c r="AI448" s="31">
        <f>(((ABS(INDEX('INPUT AVG'!$B:$AK,Cal!$E448,IF(Cal!$P$3=22.5,MATCH(AI$1,Cal!$G$6:$G$21,0),MATCH(AI$1,Cal!$H$6:$H$41,0))))+(2.327*INDEX('INPUT RMS'!$B:$AK,Cal!$E448,IF(Cal!$P$3=22.5,MATCH(AI$1,Cal!$G$6:$G$21,0),MATCH(AI$1,Cal!$H$6:$H$41,0)))))/1.85)*Cal!$C448)</f>
        <v>0</v>
      </c>
      <c r="AJ448" s="31">
        <f>(((ABS(INDEX('INPUT AVG'!$B:$AK,Cal!$E448,IF(Cal!$P$3=22.5,MATCH(AJ$1,Cal!$G$6:$G$21,0),MATCH(AJ$1,Cal!$H$6:$H$41,0))))+(2.327*INDEX('INPUT RMS'!$B:$AK,Cal!$E448,IF(Cal!$P$3=22.5,MATCH(AJ$1,Cal!$G$6:$G$21,0),MATCH(AJ$1,Cal!$H$6:$H$41,0)))))/1.85)*Cal!$C448)</f>
        <v>0</v>
      </c>
      <c r="AK448" s="31">
        <f>(((ABS(INDEX('INPUT AVG'!$B:$AK,Cal!$E448,IF(Cal!$P$3=22.5,MATCH(AK$1,Cal!$G$6:$G$21,0),MATCH(AK$1,Cal!$H$6:$H$41,0))))+(2.327*INDEX('INPUT RMS'!$B:$AK,Cal!$E448,IF(Cal!$P$3=22.5,MATCH(AK$1,Cal!$G$6:$G$21,0),MATCH(AK$1,Cal!$H$6:$H$41,0)))))/1.85)*Cal!$C448)</f>
        <v>0</v>
      </c>
      <c r="AL448" s="31">
        <f>(((ABS(INDEX('INPUT AVG'!$B:$AK,Cal!$E448,IF(Cal!$P$3=22.5,MATCH(AL$1,Cal!$G$6:$G$21,0),MATCH(AL$1,Cal!$H$6:$H$41,0))))+(2.327*INDEX('INPUT RMS'!$B:$AK,Cal!$E448,IF(Cal!$P$3=22.5,MATCH(AL$1,Cal!$G$6:$G$21,0),MATCH(AL$1,Cal!$H$6:$H$41,0)))))/1.85)*Cal!$C448)</f>
        <v>0</v>
      </c>
    </row>
    <row r="449" spans="1:38" x14ac:dyDescent="0.4">
      <c r="A449" s="7">
        <f>Cal!A449</f>
        <v>448</v>
      </c>
      <c r="B449" s="31">
        <f>(((ABS(INDEX('INPUT AVG'!$B:$AK,Cal!$E449,IF(Cal!$P$3=22.5,MATCH(B$1,Cal!$G$6:$G$21,0),MATCH(B$1,Cal!$H$6:$H$41,0))))+(2.327*INDEX('INPUT RMS'!$B:$AK,Cal!$E449,IF(Cal!$P$3=22.5,MATCH(B$1,Cal!$G$6:$G$21,0),MATCH(B$1,Cal!$H$6:$H$41,0)))))/1.85)*Cal!$C449)</f>
        <v>0</v>
      </c>
      <c r="C449" s="31">
        <f>(((ABS(INDEX('INPUT AVG'!$B:$AK,Cal!$E449,IF(Cal!$P$3=22.5,MATCH(C$1,Cal!$G$6:$G$21,0),MATCH(C$1,Cal!$H$6:$H$41,0))))+(2.327*INDEX('INPUT RMS'!$B:$AK,Cal!$E449,IF(Cal!$P$3=22.5,MATCH(C$1,Cal!$G$6:$G$21,0),MATCH(C$1,Cal!$H$6:$H$41,0)))))/1.85)*Cal!$C449)</f>
        <v>0</v>
      </c>
      <c r="D449" s="31">
        <f>(((ABS(INDEX('INPUT AVG'!$B:$AK,Cal!$E449,IF(Cal!$P$3=22.5,MATCH(D$1,Cal!$G$6:$G$21,0),MATCH(D$1,Cal!$H$6:$H$41,0))))+(2.327*INDEX('INPUT RMS'!$B:$AK,Cal!$E449,IF(Cal!$P$3=22.5,MATCH(D$1,Cal!$G$6:$G$21,0),MATCH(D$1,Cal!$H$6:$H$41,0)))))/1.85)*Cal!$C449)</f>
        <v>0</v>
      </c>
      <c r="E449" s="31">
        <f>(((ABS(INDEX('INPUT AVG'!$B:$AK,Cal!$E449,IF(Cal!$P$3=22.5,MATCH(E$1,Cal!$G$6:$G$21,0),MATCH(E$1,Cal!$H$6:$H$41,0))))+(2.327*INDEX('INPUT RMS'!$B:$AK,Cal!$E449,IF(Cal!$P$3=22.5,MATCH(E$1,Cal!$G$6:$G$21,0),MATCH(E$1,Cal!$H$6:$H$41,0)))))/1.85)*Cal!$C449)</f>
        <v>0</v>
      </c>
      <c r="F449" s="31">
        <f>(((ABS(INDEX('INPUT AVG'!$B:$AK,Cal!$E449,IF(Cal!$P$3=22.5,MATCH(F$1,Cal!$G$6:$G$21,0),MATCH(F$1,Cal!$H$6:$H$41,0))))+(2.327*INDEX('INPUT RMS'!$B:$AK,Cal!$E449,IF(Cal!$P$3=22.5,MATCH(F$1,Cal!$G$6:$G$21,0),MATCH(F$1,Cal!$H$6:$H$41,0)))))/1.85)*Cal!$C449)</f>
        <v>0</v>
      </c>
      <c r="G449" s="31">
        <f>(((ABS(INDEX('INPUT AVG'!$B:$AK,Cal!$E449,IF(Cal!$P$3=22.5,MATCH(G$1,Cal!$G$6:$G$21,0),MATCH(G$1,Cal!$H$6:$H$41,0))))+(2.327*INDEX('INPUT RMS'!$B:$AK,Cal!$E449,IF(Cal!$P$3=22.5,MATCH(G$1,Cal!$G$6:$G$21,0),MATCH(G$1,Cal!$H$6:$H$41,0)))))/1.85)*Cal!$C449)</f>
        <v>0</v>
      </c>
      <c r="H449" s="31">
        <f>(((ABS(INDEX('INPUT AVG'!$B:$AK,Cal!$E449,IF(Cal!$P$3=22.5,MATCH(H$1,Cal!$G$6:$G$21,0),MATCH(H$1,Cal!$H$6:$H$41,0))))+(2.327*INDEX('INPUT RMS'!$B:$AK,Cal!$E449,IF(Cal!$P$3=22.5,MATCH(H$1,Cal!$G$6:$G$21,0),MATCH(H$1,Cal!$H$6:$H$41,0)))))/1.85)*Cal!$C449)</f>
        <v>0</v>
      </c>
      <c r="I449" s="31">
        <f>(((ABS(INDEX('INPUT AVG'!$B:$AK,Cal!$E449,IF(Cal!$P$3=22.5,MATCH(I$1,Cal!$G$6:$G$21,0),MATCH(I$1,Cal!$H$6:$H$41,0))))+(2.327*INDEX('INPUT RMS'!$B:$AK,Cal!$E449,IF(Cal!$P$3=22.5,MATCH(I$1,Cal!$G$6:$G$21,0),MATCH(I$1,Cal!$H$6:$H$41,0)))))/1.85)*Cal!$C449)</f>
        <v>0</v>
      </c>
      <c r="J449" s="31">
        <f>(((ABS(INDEX('INPUT AVG'!$B:$AK,Cal!$E449,IF(Cal!$P$3=22.5,MATCH(J$1,Cal!$G$6:$G$21,0),MATCH(J$1,Cal!$H$6:$H$41,0))))+(2.327*INDEX('INPUT RMS'!$B:$AK,Cal!$E449,IF(Cal!$P$3=22.5,MATCH(J$1,Cal!$G$6:$G$21,0),MATCH(J$1,Cal!$H$6:$H$41,0)))))/1.85)*Cal!$C449)</f>
        <v>0</v>
      </c>
      <c r="K449" s="31">
        <f>(((ABS(INDEX('INPUT AVG'!$B:$AK,Cal!$E449,IF(Cal!$P$3=22.5,MATCH(K$1,Cal!$G$6:$G$21,0),MATCH(K$1,Cal!$H$6:$H$41,0))))+(2.327*INDEX('INPUT RMS'!$B:$AK,Cal!$E449,IF(Cal!$P$3=22.5,MATCH(K$1,Cal!$G$6:$G$21,0),MATCH(K$1,Cal!$H$6:$H$41,0)))))/1.85)*Cal!$C449)</f>
        <v>0</v>
      </c>
      <c r="L449" s="31">
        <f>(((ABS(INDEX('INPUT AVG'!$B:$AK,Cal!$E449,IF(Cal!$P$3=22.5,MATCH(L$1,Cal!$G$6:$G$21,0),MATCH(L$1,Cal!$H$6:$H$41,0))))+(2.327*INDEX('INPUT RMS'!$B:$AK,Cal!$E449,IF(Cal!$P$3=22.5,MATCH(L$1,Cal!$G$6:$G$21,0),MATCH(L$1,Cal!$H$6:$H$41,0)))))/1.85)*Cal!$C449)</f>
        <v>0</v>
      </c>
      <c r="M449" s="31">
        <f>(((ABS(INDEX('INPUT AVG'!$B:$AK,Cal!$E449,IF(Cal!$P$3=22.5,MATCH(M$1,Cal!$G$6:$G$21,0),MATCH(M$1,Cal!$H$6:$H$41,0))))+(2.327*INDEX('INPUT RMS'!$B:$AK,Cal!$E449,IF(Cal!$P$3=22.5,MATCH(M$1,Cal!$G$6:$G$21,0),MATCH(M$1,Cal!$H$6:$H$41,0)))))/1.85)*Cal!$C449)</f>
        <v>0</v>
      </c>
      <c r="N449" s="31">
        <f>(((ABS(INDEX('INPUT AVG'!$B:$AK,Cal!$E449,IF(Cal!$P$3=22.5,MATCH(N$1,Cal!$G$6:$G$21,0),MATCH(N$1,Cal!$H$6:$H$41,0))))+(2.327*INDEX('INPUT RMS'!$B:$AK,Cal!$E449,IF(Cal!$P$3=22.5,MATCH(N$1,Cal!$G$6:$G$21,0),MATCH(N$1,Cal!$H$6:$H$41,0)))))/1.85)*Cal!$C449)</f>
        <v>0</v>
      </c>
      <c r="O449" s="31">
        <f>(((ABS(INDEX('INPUT AVG'!$B:$AK,Cal!$E449,IF(Cal!$P$3=22.5,MATCH(O$1,Cal!$G$6:$G$21,0),MATCH(O$1,Cal!$H$6:$H$41,0))))+(2.327*INDEX('INPUT RMS'!$B:$AK,Cal!$E449,IF(Cal!$P$3=22.5,MATCH(O$1,Cal!$G$6:$G$21,0),MATCH(O$1,Cal!$H$6:$H$41,0)))))/1.85)*Cal!$C449)</f>
        <v>0</v>
      </c>
      <c r="P449" s="31">
        <f>(((ABS(INDEX('INPUT AVG'!$B:$AK,Cal!$E449,IF(Cal!$P$3=22.5,MATCH(P$1,Cal!$G$6:$G$21,0),MATCH(P$1,Cal!$H$6:$H$41,0))))+(2.327*INDEX('INPUT RMS'!$B:$AK,Cal!$E449,IF(Cal!$P$3=22.5,MATCH(P$1,Cal!$G$6:$G$21,0),MATCH(P$1,Cal!$H$6:$H$41,0)))))/1.85)*Cal!$C449)</f>
        <v>0</v>
      </c>
      <c r="Q449" s="31">
        <f>(((ABS(INDEX('INPUT AVG'!$B:$AK,Cal!$E449,IF(Cal!$P$3=22.5,MATCH(Q$1,Cal!$G$6:$G$21,0),MATCH(Q$1,Cal!$H$6:$H$41,0))))+(2.327*INDEX('INPUT RMS'!$B:$AK,Cal!$E449,IF(Cal!$P$3=22.5,MATCH(Q$1,Cal!$G$6:$G$21,0),MATCH(Q$1,Cal!$H$6:$H$41,0)))))/1.85)*Cal!$C449)</f>
        <v>0</v>
      </c>
      <c r="R449" s="31">
        <f>(((ABS(INDEX('INPUT AVG'!$B:$AK,Cal!$E449,IF(Cal!$P$3=22.5,MATCH(R$1,Cal!$G$6:$G$21,0),MATCH(R$1,Cal!$H$6:$H$41,0))))+(2.327*INDEX('INPUT RMS'!$B:$AK,Cal!$E449,IF(Cal!$P$3=22.5,MATCH(R$1,Cal!$G$6:$G$21,0),MATCH(R$1,Cal!$H$6:$H$41,0)))))/1.85)*Cal!$C449)</f>
        <v>0</v>
      </c>
      <c r="S449" s="31">
        <f>(((ABS(INDEX('INPUT AVG'!$B:$AK,Cal!$E449,IF(Cal!$P$3=22.5,MATCH(S$1,Cal!$G$6:$G$21,0),MATCH(S$1,Cal!$H$6:$H$41,0))))+(2.327*INDEX('INPUT RMS'!$B:$AK,Cal!$E449,IF(Cal!$P$3=22.5,MATCH(S$1,Cal!$G$6:$G$21,0),MATCH(S$1,Cal!$H$6:$H$41,0)))))/1.85)*Cal!$C449)</f>
        <v>0</v>
      </c>
      <c r="T449" s="31">
        <f>(((ABS(INDEX('INPUT AVG'!$B:$AK,Cal!$E449,IF(Cal!$P$3=22.5,MATCH(T$1,Cal!$G$6:$G$21,0),MATCH(T$1,Cal!$H$6:$H$41,0))))+(2.327*INDEX('INPUT RMS'!$B:$AK,Cal!$E449,IF(Cal!$P$3=22.5,MATCH(T$1,Cal!$G$6:$G$21,0),MATCH(T$1,Cal!$H$6:$H$41,0)))))/1.85)*Cal!$C449)</f>
        <v>0</v>
      </c>
      <c r="U449" s="31">
        <f>(((ABS(INDEX('INPUT AVG'!$B:$AK,Cal!$E449,IF(Cal!$P$3=22.5,MATCH(U$1,Cal!$G$6:$G$21,0),MATCH(U$1,Cal!$H$6:$H$41,0))))+(2.327*INDEX('INPUT RMS'!$B:$AK,Cal!$E449,IF(Cal!$P$3=22.5,MATCH(U$1,Cal!$G$6:$G$21,0),MATCH(U$1,Cal!$H$6:$H$41,0)))))/1.85)*Cal!$C449)</f>
        <v>0</v>
      </c>
      <c r="V449" s="31">
        <f>(((ABS(INDEX('INPUT AVG'!$B:$AK,Cal!$E449,IF(Cal!$P$3=22.5,MATCH(V$1,Cal!$G$6:$G$21,0),MATCH(V$1,Cal!$H$6:$H$41,0))))+(2.327*INDEX('INPUT RMS'!$B:$AK,Cal!$E449,IF(Cal!$P$3=22.5,MATCH(V$1,Cal!$G$6:$G$21,0),MATCH(V$1,Cal!$H$6:$H$41,0)))))/1.85)*Cal!$C449)</f>
        <v>0</v>
      </c>
      <c r="W449" s="31">
        <f>(((ABS(INDEX('INPUT AVG'!$B:$AK,Cal!$E449,IF(Cal!$P$3=22.5,MATCH(W$1,Cal!$G$6:$G$21,0),MATCH(W$1,Cal!$H$6:$H$41,0))))+(2.327*INDEX('INPUT RMS'!$B:$AK,Cal!$E449,IF(Cal!$P$3=22.5,MATCH(W$1,Cal!$G$6:$G$21,0),MATCH(W$1,Cal!$H$6:$H$41,0)))))/1.85)*Cal!$C449)</f>
        <v>0</v>
      </c>
      <c r="X449" s="31">
        <f>(((ABS(INDEX('INPUT AVG'!$B:$AK,Cal!$E449,IF(Cal!$P$3=22.5,MATCH(X$1,Cal!$G$6:$G$21,0),MATCH(X$1,Cal!$H$6:$H$41,0))))+(2.327*INDEX('INPUT RMS'!$B:$AK,Cal!$E449,IF(Cal!$P$3=22.5,MATCH(X$1,Cal!$G$6:$G$21,0),MATCH(X$1,Cal!$H$6:$H$41,0)))))/1.85)*Cal!$C449)</f>
        <v>0</v>
      </c>
      <c r="Y449" s="31">
        <f>(((ABS(INDEX('INPUT AVG'!$B:$AK,Cal!$E449,IF(Cal!$P$3=22.5,MATCH(Y$1,Cal!$G$6:$G$21,0),MATCH(Y$1,Cal!$H$6:$H$41,0))))+(2.327*INDEX('INPUT RMS'!$B:$AK,Cal!$E449,IF(Cal!$P$3=22.5,MATCH(Y$1,Cal!$G$6:$G$21,0),MATCH(Y$1,Cal!$H$6:$H$41,0)))))/1.85)*Cal!$C449)</f>
        <v>0</v>
      </c>
      <c r="Z449" s="31">
        <f>(((ABS(INDEX('INPUT AVG'!$B:$AK,Cal!$E449,IF(Cal!$P$3=22.5,MATCH(Z$1,Cal!$G$6:$G$21,0),MATCH(Z$1,Cal!$H$6:$H$41,0))))+(2.327*INDEX('INPUT RMS'!$B:$AK,Cal!$E449,IF(Cal!$P$3=22.5,MATCH(Z$1,Cal!$G$6:$G$21,0),MATCH(Z$1,Cal!$H$6:$H$41,0)))))/1.85)*Cal!$C449)</f>
        <v>0</v>
      </c>
      <c r="AA449" s="31">
        <f>(((ABS(INDEX('INPUT AVG'!$B:$AK,Cal!$E449,IF(Cal!$P$3=22.5,MATCH(AA$1,Cal!$G$6:$G$21,0),MATCH(AA$1,Cal!$H$6:$H$41,0))))+(2.327*INDEX('INPUT RMS'!$B:$AK,Cal!$E449,IF(Cal!$P$3=22.5,MATCH(AA$1,Cal!$G$6:$G$21,0),MATCH(AA$1,Cal!$H$6:$H$41,0)))))/1.85)*Cal!$C449)</f>
        <v>0</v>
      </c>
      <c r="AB449" s="31">
        <f>(((ABS(INDEX('INPUT AVG'!$B:$AK,Cal!$E449,IF(Cal!$P$3=22.5,MATCH(AB$1,Cal!$G$6:$G$21,0),MATCH(AB$1,Cal!$H$6:$H$41,0))))+(2.327*INDEX('INPUT RMS'!$B:$AK,Cal!$E449,IF(Cal!$P$3=22.5,MATCH(AB$1,Cal!$G$6:$G$21,0),MATCH(AB$1,Cal!$H$6:$H$41,0)))))/1.85)*Cal!$C449)</f>
        <v>0</v>
      </c>
      <c r="AC449" s="31">
        <f>(((ABS(INDEX('INPUT AVG'!$B:$AK,Cal!$E449,IF(Cal!$P$3=22.5,MATCH(AC$1,Cal!$G$6:$G$21,0),MATCH(AC$1,Cal!$H$6:$H$41,0))))+(2.327*INDEX('INPUT RMS'!$B:$AK,Cal!$E449,IF(Cal!$P$3=22.5,MATCH(AC$1,Cal!$G$6:$G$21,0),MATCH(AC$1,Cal!$H$6:$H$41,0)))))/1.85)*Cal!$C449)</f>
        <v>0</v>
      </c>
      <c r="AD449" s="31">
        <f>(((ABS(INDEX('INPUT AVG'!$B:$AK,Cal!$E449,IF(Cal!$P$3=22.5,MATCH(AD$1,Cal!$G$6:$G$21,0),MATCH(AD$1,Cal!$H$6:$H$41,0))))+(2.327*INDEX('INPUT RMS'!$B:$AK,Cal!$E449,IF(Cal!$P$3=22.5,MATCH(AD$1,Cal!$G$6:$G$21,0),MATCH(AD$1,Cal!$H$6:$H$41,0)))))/1.85)*Cal!$C449)</f>
        <v>0</v>
      </c>
      <c r="AE449" s="31">
        <f>(((ABS(INDEX('INPUT AVG'!$B:$AK,Cal!$E449,IF(Cal!$P$3=22.5,MATCH(AE$1,Cal!$G$6:$G$21,0),MATCH(AE$1,Cal!$H$6:$H$41,0))))+(2.327*INDEX('INPUT RMS'!$B:$AK,Cal!$E449,IF(Cal!$P$3=22.5,MATCH(AE$1,Cal!$G$6:$G$21,0),MATCH(AE$1,Cal!$H$6:$H$41,0)))))/1.85)*Cal!$C449)</f>
        <v>0</v>
      </c>
      <c r="AF449" s="31">
        <f>(((ABS(INDEX('INPUT AVG'!$B:$AK,Cal!$E449,IF(Cal!$P$3=22.5,MATCH(AF$1,Cal!$G$6:$G$21,0),MATCH(AF$1,Cal!$H$6:$H$41,0))))+(2.327*INDEX('INPUT RMS'!$B:$AK,Cal!$E449,IF(Cal!$P$3=22.5,MATCH(AF$1,Cal!$G$6:$G$21,0),MATCH(AF$1,Cal!$H$6:$H$41,0)))))/1.85)*Cal!$C449)</f>
        <v>0</v>
      </c>
      <c r="AG449" s="31">
        <f>(((ABS(INDEX('INPUT AVG'!$B:$AK,Cal!$E449,IF(Cal!$P$3=22.5,MATCH(AG$1,Cal!$G$6:$G$21,0),MATCH(AG$1,Cal!$H$6:$H$41,0))))+(2.327*INDEX('INPUT RMS'!$B:$AK,Cal!$E449,IF(Cal!$P$3=22.5,MATCH(AG$1,Cal!$G$6:$G$21,0),MATCH(AG$1,Cal!$H$6:$H$41,0)))))/1.85)*Cal!$C449)</f>
        <v>0</v>
      </c>
      <c r="AH449" s="31">
        <f>(((ABS(INDEX('INPUT AVG'!$B:$AK,Cal!$E449,IF(Cal!$P$3=22.5,MATCH(AH$1,Cal!$G$6:$G$21,0),MATCH(AH$1,Cal!$H$6:$H$41,0))))+(2.327*INDEX('INPUT RMS'!$B:$AK,Cal!$E449,IF(Cal!$P$3=22.5,MATCH(AH$1,Cal!$G$6:$G$21,0),MATCH(AH$1,Cal!$H$6:$H$41,0)))))/1.85)*Cal!$C449)</f>
        <v>0</v>
      </c>
      <c r="AI449" s="31">
        <f>(((ABS(INDEX('INPUT AVG'!$B:$AK,Cal!$E449,IF(Cal!$P$3=22.5,MATCH(AI$1,Cal!$G$6:$G$21,0),MATCH(AI$1,Cal!$H$6:$H$41,0))))+(2.327*INDEX('INPUT RMS'!$B:$AK,Cal!$E449,IF(Cal!$P$3=22.5,MATCH(AI$1,Cal!$G$6:$G$21,0),MATCH(AI$1,Cal!$H$6:$H$41,0)))))/1.85)*Cal!$C449)</f>
        <v>0</v>
      </c>
      <c r="AJ449" s="31">
        <f>(((ABS(INDEX('INPUT AVG'!$B:$AK,Cal!$E449,IF(Cal!$P$3=22.5,MATCH(AJ$1,Cal!$G$6:$G$21,0),MATCH(AJ$1,Cal!$H$6:$H$41,0))))+(2.327*INDEX('INPUT RMS'!$B:$AK,Cal!$E449,IF(Cal!$P$3=22.5,MATCH(AJ$1,Cal!$G$6:$G$21,0),MATCH(AJ$1,Cal!$H$6:$H$41,0)))))/1.85)*Cal!$C449)</f>
        <v>0</v>
      </c>
      <c r="AK449" s="31">
        <f>(((ABS(INDEX('INPUT AVG'!$B:$AK,Cal!$E449,IF(Cal!$P$3=22.5,MATCH(AK$1,Cal!$G$6:$G$21,0),MATCH(AK$1,Cal!$H$6:$H$41,0))))+(2.327*INDEX('INPUT RMS'!$B:$AK,Cal!$E449,IF(Cal!$P$3=22.5,MATCH(AK$1,Cal!$G$6:$G$21,0),MATCH(AK$1,Cal!$H$6:$H$41,0)))))/1.85)*Cal!$C449)</f>
        <v>0</v>
      </c>
      <c r="AL449" s="31">
        <f>(((ABS(INDEX('INPUT AVG'!$B:$AK,Cal!$E449,IF(Cal!$P$3=22.5,MATCH(AL$1,Cal!$G$6:$G$21,0),MATCH(AL$1,Cal!$H$6:$H$41,0))))+(2.327*INDEX('INPUT RMS'!$B:$AK,Cal!$E449,IF(Cal!$P$3=22.5,MATCH(AL$1,Cal!$G$6:$G$21,0),MATCH(AL$1,Cal!$H$6:$H$41,0)))))/1.85)*Cal!$C449)</f>
        <v>0</v>
      </c>
    </row>
    <row r="450" spans="1:38" x14ac:dyDescent="0.4">
      <c r="A450" s="7">
        <f>Cal!A450</f>
        <v>449</v>
      </c>
      <c r="B450" s="31">
        <f>(((ABS(INDEX('INPUT AVG'!$B:$AK,Cal!$E450,IF(Cal!$P$3=22.5,MATCH(B$1,Cal!$G$6:$G$21,0),MATCH(B$1,Cal!$H$6:$H$41,0))))+(2.327*INDEX('INPUT RMS'!$B:$AK,Cal!$E450,IF(Cal!$P$3=22.5,MATCH(B$1,Cal!$G$6:$G$21,0),MATCH(B$1,Cal!$H$6:$H$41,0)))))/1.85)*Cal!$C450)</f>
        <v>0</v>
      </c>
      <c r="C450" s="31">
        <f>(((ABS(INDEX('INPUT AVG'!$B:$AK,Cal!$E450,IF(Cal!$P$3=22.5,MATCH(C$1,Cal!$G$6:$G$21,0),MATCH(C$1,Cal!$H$6:$H$41,0))))+(2.327*INDEX('INPUT RMS'!$B:$AK,Cal!$E450,IF(Cal!$P$3=22.5,MATCH(C$1,Cal!$G$6:$G$21,0),MATCH(C$1,Cal!$H$6:$H$41,0)))))/1.85)*Cal!$C450)</f>
        <v>0</v>
      </c>
      <c r="D450" s="31">
        <f>(((ABS(INDEX('INPUT AVG'!$B:$AK,Cal!$E450,IF(Cal!$P$3=22.5,MATCH(D$1,Cal!$G$6:$G$21,0),MATCH(D$1,Cal!$H$6:$H$41,0))))+(2.327*INDEX('INPUT RMS'!$B:$AK,Cal!$E450,IF(Cal!$P$3=22.5,MATCH(D$1,Cal!$G$6:$G$21,0),MATCH(D$1,Cal!$H$6:$H$41,0)))))/1.85)*Cal!$C450)</f>
        <v>0</v>
      </c>
      <c r="E450" s="31">
        <f>(((ABS(INDEX('INPUT AVG'!$B:$AK,Cal!$E450,IF(Cal!$P$3=22.5,MATCH(E$1,Cal!$G$6:$G$21,0),MATCH(E$1,Cal!$H$6:$H$41,0))))+(2.327*INDEX('INPUT RMS'!$B:$AK,Cal!$E450,IF(Cal!$P$3=22.5,MATCH(E$1,Cal!$G$6:$G$21,0),MATCH(E$1,Cal!$H$6:$H$41,0)))))/1.85)*Cal!$C450)</f>
        <v>0</v>
      </c>
      <c r="F450" s="31">
        <f>(((ABS(INDEX('INPUT AVG'!$B:$AK,Cal!$E450,IF(Cal!$P$3=22.5,MATCH(F$1,Cal!$G$6:$G$21,0),MATCH(F$1,Cal!$H$6:$H$41,0))))+(2.327*INDEX('INPUT RMS'!$B:$AK,Cal!$E450,IF(Cal!$P$3=22.5,MATCH(F$1,Cal!$G$6:$G$21,0),MATCH(F$1,Cal!$H$6:$H$41,0)))))/1.85)*Cal!$C450)</f>
        <v>0</v>
      </c>
      <c r="G450" s="31">
        <f>(((ABS(INDEX('INPUT AVG'!$B:$AK,Cal!$E450,IF(Cal!$P$3=22.5,MATCH(G$1,Cal!$G$6:$G$21,0),MATCH(G$1,Cal!$H$6:$H$41,0))))+(2.327*INDEX('INPUT RMS'!$B:$AK,Cal!$E450,IF(Cal!$P$3=22.5,MATCH(G$1,Cal!$G$6:$G$21,0),MATCH(G$1,Cal!$H$6:$H$41,0)))))/1.85)*Cal!$C450)</f>
        <v>0</v>
      </c>
      <c r="H450" s="31">
        <f>(((ABS(INDEX('INPUT AVG'!$B:$AK,Cal!$E450,IF(Cal!$P$3=22.5,MATCH(H$1,Cal!$G$6:$G$21,0),MATCH(H$1,Cal!$H$6:$H$41,0))))+(2.327*INDEX('INPUT RMS'!$B:$AK,Cal!$E450,IF(Cal!$P$3=22.5,MATCH(H$1,Cal!$G$6:$G$21,0),MATCH(H$1,Cal!$H$6:$H$41,0)))))/1.85)*Cal!$C450)</f>
        <v>0</v>
      </c>
      <c r="I450" s="31">
        <f>(((ABS(INDEX('INPUT AVG'!$B:$AK,Cal!$E450,IF(Cal!$P$3=22.5,MATCH(I$1,Cal!$G$6:$G$21,0),MATCH(I$1,Cal!$H$6:$H$41,0))))+(2.327*INDEX('INPUT RMS'!$B:$AK,Cal!$E450,IF(Cal!$P$3=22.5,MATCH(I$1,Cal!$G$6:$G$21,0),MATCH(I$1,Cal!$H$6:$H$41,0)))))/1.85)*Cal!$C450)</f>
        <v>0</v>
      </c>
      <c r="J450" s="31">
        <f>(((ABS(INDEX('INPUT AVG'!$B:$AK,Cal!$E450,IF(Cal!$P$3=22.5,MATCH(J$1,Cal!$G$6:$G$21,0),MATCH(J$1,Cal!$H$6:$H$41,0))))+(2.327*INDEX('INPUT RMS'!$B:$AK,Cal!$E450,IF(Cal!$P$3=22.5,MATCH(J$1,Cal!$G$6:$G$21,0),MATCH(J$1,Cal!$H$6:$H$41,0)))))/1.85)*Cal!$C450)</f>
        <v>0</v>
      </c>
      <c r="K450" s="31">
        <f>(((ABS(INDEX('INPUT AVG'!$B:$AK,Cal!$E450,IF(Cal!$P$3=22.5,MATCH(K$1,Cal!$G$6:$G$21,0),MATCH(K$1,Cal!$H$6:$H$41,0))))+(2.327*INDEX('INPUT RMS'!$B:$AK,Cal!$E450,IF(Cal!$P$3=22.5,MATCH(K$1,Cal!$G$6:$G$21,0),MATCH(K$1,Cal!$H$6:$H$41,0)))))/1.85)*Cal!$C450)</f>
        <v>0</v>
      </c>
      <c r="L450" s="31">
        <f>(((ABS(INDEX('INPUT AVG'!$B:$AK,Cal!$E450,IF(Cal!$P$3=22.5,MATCH(L$1,Cal!$G$6:$G$21,0),MATCH(L$1,Cal!$H$6:$H$41,0))))+(2.327*INDEX('INPUT RMS'!$B:$AK,Cal!$E450,IF(Cal!$P$3=22.5,MATCH(L$1,Cal!$G$6:$G$21,0),MATCH(L$1,Cal!$H$6:$H$41,0)))))/1.85)*Cal!$C450)</f>
        <v>0</v>
      </c>
      <c r="M450" s="31">
        <f>(((ABS(INDEX('INPUT AVG'!$B:$AK,Cal!$E450,IF(Cal!$P$3=22.5,MATCH(M$1,Cal!$G$6:$G$21,0),MATCH(M$1,Cal!$H$6:$H$41,0))))+(2.327*INDEX('INPUT RMS'!$B:$AK,Cal!$E450,IF(Cal!$P$3=22.5,MATCH(M$1,Cal!$G$6:$G$21,0),MATCH(M$1,Cal!$H$6:$H$41,0)))))/1.85)*Cal!$C450)</f>
        <v>0</v>
      </c>
      <c r="N450" s="31">
        <f>(((ABS(INDEX('INPUT AVG'!$B:$AK,Cal!$E450,IF(Cal!$P$3=22.5,MATCH(N$1,Cal!$G$6:$G$21,0),MATCH(N$1,Cal!$H$6:$H$41,0))))+(2.327*INDEX('INPUT RMS'!$B:$AK,Cal!$E450,IF(Cal!$P$3=22.5,MATCH(N$1,Cal!$G$6:$G$21,0),MATCH(N$1,Cal!$H$6:$H$41,0)))))/1.85)*Cal!$C450)</f>
        <v>0</v>
      </c>
      <c r="O450" s="31">
        <f>(((ABS(INDEX('INPUT AVG'!$B:$AK,Cal!$E450,IF(Cal!$P$3=22.5,MATCH(O$1,Cal!$G$6:$G$21,0),MATCH(O$1,Cal!$H$6:$H$41,0))))+(2.327*INDEX('INPUT RMS'!$B:$AK,Cal!$E450,IF(Cal!$P$3=22.5,MATCH(O$1,Cal!$G$6:$G$21,0),MATCH(O$1,Cal!$H$6:$H$41,0)))))/1.85)*Cal!$C450)</f>
        <v>0</v>
      </c>
      <c r="P450" s="31">
        <f>(((ABS(INDEX('INPUT AVG'!$B:$AK,Cal!$E450,IF(Cal!$P$3=22.5,MATCH(P$1,Cal!$G$6:$G$21,0),MATCH(P$1,Cal!$H$6:$H$41,0))))+(2.327*INDEX('INPUT RMS'!$B:$AK,Cal!$E450,IF(Cal!$P$3=22.5,MATCH(P$1,Cal!$G$6:$G$21,0),MATCH(P$1,Cal!$H$6:$H$41,0)))))/1.85)*Cal!$C450)</f>
        <v>0</v>
      </c>
      <c r="Q450" s="31">
        <f>(((ABS(INDEX('INPUT AVG'!$B:$AK,Cal!$E450,IF(Cal!$P$3=22.5,MATCH(Q$1,Cal!$G$6:$G$21,0),MATCH(Q$1,Cal!$H$6:$H$41,0))))+(2.327*INDEX('INPUT RMS'!$B:$AK,Cal!$E450,IF(Cal!$P$3=22.5,MATCH(Q$1,Cal!$G$6:$G$21,0),MATCH(Q$1,Cal!$H$6:$H$41,0)))))/1.85)*Cal!$C450)</f>
        <v>0</v>
      </c>
      <c r="R450" s="31">
        <f>(((ABS(INDEX('INPUT AVG'!$B:$AK,Cal!$E450,IF(Cal!$P$3=22.5,MATCH(R$1,Cal!$G$6:$G$21,0),MATCH(R$1,Cal!$H$6:$H$41,0))))+(2.327*INDEX('INPUT RMS'!$B:$AK,Cal!$E450,IF(Cal!$P$3=22.5,MATCH(R$1,Cal!$G$6:$G$21,0),MATCH(R$1,Cal!$H$6:$H$41,0)))))/1.85)*Cal!$C450)</f>
        <v>0</v>
      </c>
      <c r="S450" s="31">
        <f>(((ABS(INDEX('INPUT AVG'!$B:$AK,Cal!$E450,IF(Cal!$P$3=22.5,MATCH(S$1,Cal!$G$6:$G$21,0),MATCH(S$1,Cal!$H$6:$H$41,0))))+(2.327*INDEX('INPUT RMS'!$B:$AK,Cal!$E450,IF(Cal!$P$3=22.5,MATCH(S$1,Cal!$G$6:$G$21,0),MATCH(S$1,Cal!$H$6:$H$41,0)))))/1.85)*Cal!$C450)</f>
        <v>0</v>
      </c>
      <c r="T450" s="31">
        <f>(((ABS(INDEX('INPUT AVG'!$B:$AK,Cal!$E450,IF(Cal!$P$3=22.5,MATCH(T$1,Cal!$G$6:$G$21,0),MATCH(T$1,Cal!$H$6:$H$41,0))))+(2.327*INDEX('INPUT RMS'!$B:$AK,Cal!$E450,IF(Cal!$P$3=22.5,MATCH(T$1,Cal!$G$6:$G$21,0),MATCH(T$1,Cal!$H$6:$H$41,0)))))/1.85)*Cal!$C450)</f>
        <v>0</v>
      </c>
      <c r="U450" s="31">
        <f>(((ABS(INDEX('INPUT AVG'!$B:$AK,Cal!$E450,IF(Cal!$P$3=22.5,MATCH(U$1,Cal!$G$6:$G$21,0),MATCH(U$1,Cal!$H$6:$H$41,0))))+(2.327*INDEX('INPUT RMS'!$B:$AK,Cal!$E450,IF(Cal!$P$3=22.5,MATCH(U$1,Cal!$G$6:$G$21,0),MATCH(U$1,Cal!$H$6:$H$41,0)))))/1.85)*Cal!$C450)</f>
        <v>0</v>
      </c>
      <c r="V450" s="31">
        <f>(((ABS(INDEX('INPUT AVG'!$B:$AK,Cal!$E450,IF(Cal!$P$3=22.5,MATCH(V$1,Cal!$G$6:$G$21,0),MATCH(V$1,Cal!$H$6:$H$41,0))))+(2.327*INDEX('INPUT RMS'!$B:$AK,Cal!$E450,IF(Cal!$P$3=22.5,MATCH(V$1,Cal!$G$6:$G$21,0),MATCH(V$1,Cal!$H$6:$H$41,0)))))/1.85)*Cal!$C450)</f>
        <v>0</v>
      </c>
      <c r="W450" s="31">
        <f>(((ABS(INDEX('INPUT AVG'!$B:$AK,Cal!$E450,IF(Cal!$P$3=22.5,MATCH(W$1,Cal!$G$6:$G$21,0),MATCH(W$1,Cal!$H$6:$H$41,0))))+(2.327*INDEX('INPUT RMS'!$B:$AK,Cal!$E450,IF(Cal!$P$3=22.5,MATCH(W$1,Cal!$G$6:$G$21,0),MATCH(W$1,Cal!$H$6:$H$41,0)))))/1.85)*Cal!$C450)</f>
        <v>0</v>
      </c>
      <c r="X450" s="31">
        <f>(((ABS(INDEX('INPUT AVG'!$B:$AK,Cal!$E450,IF(Cal!$P$3=22.5,MATCH(X$1,Cal!$G$6:$G$21,0),MATCH(X$1,Cal!$H$6:$H$41,0))))+(2.327*INDEX('INPUT RMS'!$B:$AK,Cal!$E450,IF(Cal!$P$3=22.5,MATCH(X$1,Cal!$G$6:$G$21,0),MATCH(X$1,Cal!$H$6:$H$41,0)))))/1.85)*Cal!$C450)</f>
        <v>0</v>
      </c>
      <c r="Y450" s="31">
        <f>(((ABS(INDEX('INPUT AVG'!$B:$AK,Cal!$E450,IF(Cal!$P$3=22.5,MATCH(Y$1,Cal!$G$6:$G$21,0),MATCH(Y$1,Cal!$H$6:$H$41,0))))+(2.327*INDEX('INPUT RMS'!$B:$AK,Cal!$E450,IF(Cal!$P$3=22.5,MATCH(Y$1,Cal!$G$6:$G$21,0),MATCH(Y$1,Cal!$H$6:$H$41,0)))))/1.85)*Cal!$C450)</f>
        <v>0</v>
      </c>
      <c r="Z450" s="31">
        <f>(((ABS(INDEX('INPUT AVG'!$B:$AK,Cal!$E450,IF(Cal!$P$3=22.5,MATCH(Z$1,Cal!$G$6:$G$21,0),MATCH(Z$1,Cal!$H$6:$H$41,0))))+(2.327*INDEX('INPUT RMS'!$B:$AK,Cal!$E450,IF(Cal!$P$3=22.5,MATCH(Z$1,Cal!$G$6:$G$21,0),MATCH(Z$1,Cal!$H$6:$H$41,0)))))/1.85)*Cal!$C450)</f>
        <v>0</v>
      </c>
      <c r="AA450" s="31">
        <f>(((ABS(INDEX('INPUT AVG'!$B:$AK,Cal!$E450,IF(Cal!$P$3=22.5,MATCH(AA$1,Cal!$G$6:$G$21,0),MATCH(AA$1,Cal!$H$6:$H$41,0))))+(2.327*INDEX('INPUT RMS'!$B:$AK,Cal!$E450,IF(Cal!$P$3=22.5,MATCH(AA$1,Cal!$G$6:$G$21,0),MATCH(AA$1,Cal!$H$6:$H$41,0)))))/1.85)*Cal!$C450)</f>
        <v>0</v>
      </c>
      <c r="AB450" s="31">
        <f>(((ABS(INDEX('INPUT AVG'!$B:$AK,Cal!$E450,IF(Cal!$P$3=22.5,MATCH(AB$1,Cal!$G$6:$G$21,0),MATCH(AB$1,Cal!$H$6:$H$41,0))))+(2.327*INDEX('INPUT RMS'!$B:$AK,Cal!$E450,IF(Cal!$P$3=22.5,MATCH(AB$1,Cal!$G$6:$G$21,0),MATCH(AB$1,Cal!$H$6:$H$41,0)))))/1.85)*Cal!$C450)</f>
        <v>0</v>
      </c>
      <c r="AC450" s="31">
        <f>(((ABS(INDEX('INPUT AVG'!$B:$AK,Cal!$E450,IF(Cal!$P$3=22.5,MATCH(AC$1,Cal!$G$6:$G$21,0),MATCH(AC$1,Cal!$H$6:$H$41,0))))+(2.327*INDEX('INPUT RMS'!$B:$AK,Cal!$E450,IF(Cal!$P$3=22.5,MATCH(AC$1,Cal!$G$6:$G$21,0),MATCH(AC$1,Cal!$H$6:$H$41,0)))))/1.85)*Cal!$C450)</f>
        <v>0</v>
      </c>
      <c r="AD450" s="31">
        <f>(((ABS(INDEX('INPUT AVG'!$B:$AK,Cal!$E450,IF(Cal!$P$3=22.5,MATCH(AD$1,Cal!$G$6:$G$21,0),MATCH(AD$1,Cal!$H$6:$H$41,0))))+(2.327*INDEX('INPUT RMS'!$B:$AK,Cal!$E450,IF(Cal!$P$3=22.5,MATCH(AD$1,Cal!$G$6:$G$21,0),MATCH(AD$1,Cal!$H$6:$H$41,0)))))/1.85)*Cal!$C450)</f>
        <v>0</v>
      </c>
      <c r="AE450" s="31">
        <f>(((ABS(INDEX('INPUT AVG'!$B:$AK,Cal!$E450,IF(Cal!$P$3=22.5,MATCH(AE$1,Cal!$G$6:$G$21,0),MATCH(AE$1,Cal!$H$6:$H$41,0))))+(2.327*INDEX('INPUT RMS'!$B:$AK,Cal!$E450,IF(Cal!$P$3=22.5,MATCH(AE$1,Cal!$G$6:$G$21,0),MATCH(AE$1,Cal!$H$6:$H$41,0)))))/1.85)*Cal!$C450)</f>
        <v>0</v>
      </c>
      <c r="AF450" s="31">
        <f>(((ABS(INDEX('INPUT AVG'!$B:$AK,Cal!$E450,IF(Cal!$P$3=22.5,MATCH(AF$1,Cal!$G$6:$G$21,0),MATCH(AF$1,Cal!$H$6:$H$41,0))))+(2.327*INDEX('INPUT RMS'!$B:$AK,Cal!$E450,IF(Cal!$P$3=22.5,MATCH(AF$1,Cal!$G$6:$G$21,0),MATCH(AF$1,Cal!$H$6:$H$41,0)))))/1.85)*Cal!$C450)</f>
        <v>0</v>
      </c>
      <c r="AG450" s="31">
        <f>(((ABS(INDEX('INPUT AVG'!$B:$AK,Cal!$E450,IF(Cal!$P$3=22.5,MATCH(AG$1,Cal!$G$6:$G$21,0),MATCH(AG$1,Cal!$H$6:$H$41,0))))+(2.327*INDEX('INPUT RMS'!$B:$AK,Cal!$E450,IF(Cal!$P$3=22.5,MATCH(AG$1,Cal!$G$6:$G$21,0),MATCH(AG$1,Cal!$H$6:$H$41,0)))))/1.85)*Cal!$C450)</f>
        <v>0</v>
      </c>
      <c r="AH450" s="31">
        <f>(((ABS(INDEX('INPUT AVG'!$B:$AK,Cal!$E450,IF(Cal!$P$3=22.5,MATCH(AH$1,Cal!$G$6:$G$21,0),MATCH(AH$1,Cal!$H$6:$H$41,0))))+(2.327*INDEX('INPUT RMS'!$B:$AK,Cal!$E450,IF(Cal!$P$3=22.5,MATCH(AH$1,Cal!$G$6:$G$21,0),MATCH(AH$1,Cal!$H$6:$H$41,0)))))/1.85)*Cal!$C450)</f>
        <v>0</v>
      </c>
      <c r="AI450" s="31">
        <f>(((ABS(INDEX('INPUT AVG'!$B:$AK,Cal!$E450,IF(Cal!$P$3=22.5,MATCH(AI$1,Cal!$G$6:$G$21,0),MATCH(AI$1,Cal!$H$6:$H$41,0))))+(2.327*INDEX('INPUT RMS'!$B:$AK,Cal!$E450,IF(Cal!$P$3=22.5,MATCH(AI$1,Cal!$G$6:$G$21,0),MATCH(AI$1,Cal!$H$6:$H$41,0)))))/1.85)*Cal!$C450)</f>
        <v>0</v>
      </c>
      <c r="AJ450" s="31">
        <f>(((ABS(INDEX('INPUT AVG'!$B:$AK,Cal!$E450,IF(Cal!$P$3=22.5,MATCH(AJ$1,Cal!$G$6:$G$21,0),MATCH(AJ$1,Cal!$H$6:$H$41,0))))+(2.327*INDEX('INPUT RMS'!$B:$AK,Cal!$E450,IF(Cal!$P$3=22.5,MATCH(AJ$1,Cal!$G$6:$G$21,0),MATCH(AJ$1,Cal!$H$6:$H$41,0)))))/1.85)*Cal!$C450)</f>
        <v>0</v>
      </c>
      <c r="AK450" s="31">
        <f>(((ABS(INDEX('INPUT AVG'!$B:$AK,Cal!$E450,IF(Cal!$P$3=22.5,MATCH(AK$1,Cal!$G$6:$G$21,0),MATCH(AK$1,Cal!$H$6:$H$41,0))))+(2.327*INDEX('INPUT RMS'!$B:$AK,Cal!$E450,IF(Cal!$P$3=22.5,MATCH(AK$1,Cal!$G$6:$G$21,0),MATCH(AK$1,Cal!$H$6:$H$41,0)))))/1.85)*Cal!$C450)</f>
        <v>0</v>
      </c>
      <c r="AL450" s="31">
        <f>(((ABS(INDEX('INPUT AVG'!$B:$AK,Cal!$E450,IF(Cal!$P$3=22.5,MATCH(AL$1,Cal!$G$6:$G$21,0),MATCH(AL$1,Cal!$H$6:$H$41,0))))+(2.327*INDEX('INPUT RMS'!$B:$AK,Cal!$E450,IF(Cal!$P$3=22.5,MATCH(AL$1,Cal!$G$6:$G$21,0),MATCH(AL$1,Cal!$H$6:$H$41,0)))))/1.85)*Cal!$C450)</f>
        <v>0</v>
      </c>
    </row>
    <row r="451" spans="1:38" x14ac:dyDescent="0.4">
      <c r="A451" s="7">
        <f>Cal!A451</f>
        <v>450</v>
      </c>
      <c r="B451" s="31">
        <f>(((ABS(INDEX('INPUT AVG'!$B:$AK,Cal!$E451,IF(Cal!$P$3=22.5,MATCH(B$1,Cal!$G$6:$G$21,0),MATCH(B$1,Cal!$H$6:$H$41,0))))+(2.327*INDEX('INPUT RMS'!$B:$AK,Cal!$E451,IF(Cal!$P$3=22.5,MATCH(B$1,Cal!$G$6:$G$21,0),MATCH(B$1,Cal!$H$6:$H$41,0)))))/1.85)*Cal!$C451)</f>
        <v>0</v>
      </c>
      <c r="C451" s="31">
        <f>(((ABS(INDEX('INPUT AVG'!$B:$AK,Cal!$E451,IF(Cal!$P$3=22.5,MATCH(C$1,Cal!$G$6:$G$21,0),MATCH(C$1,Cal!$H$6:$H$41,0))))+(2.327*INDEX('INPUT RMS'!$B:$AK,Cal!$E451,IF(Cal!$P$3=22.5,MATCH(C$1,Cal!$G$6:$G$21,0),MATCH(C$1,Cal!$H$6:$H$41,0)))))/1.85)*Cal!$C451)</f>
        <v>0</v>
      </c>
      <c r="D451" s="31">
        <f>(((ABS(INDEX('INPUT AVG'!$B:$AK,Cal!$E451,IF(Cal!$P$3=22.5,MATCH(D$1,Cal!$G$6:$G$21,0),MATCH(D$1,Cal!$H$6:$H$41,0))))+(2.327*INDEX('INPUT RMS'!$B:$AK,Cal!$E451,IF(Cal!$P$3=22.5,MATCH(D$1,Cal!$G$6:$G$21,0),MATCH(D$1,Cal!$H$6:$H$41,0)))))/1.85)*Cal!$C451)</f>
        <v>0</v>
      </c>
      <c r="E451" s="31">
        <f>(((ABS(INDEX('INPUT AVG'!$B:$AK,Cal!$E451,IF(Cal!$P$3=22.5,MATCH(E$1,Cal!$G$6:$G$21,0),MATCH(E$1,Cal!$H$6:$H$41,0))))+(2.327*INDEX('INPUT RMS'!$B:$AK,Cal!$E451,IF(Cal!$P$3=22.5,MATCH(E$1,Cal!$G$6:$G$21,0),MATCH(E$1,Cal!$H$6:$H$41,0)))))/1.85)*Cal!$C451)</f>
        <v>0</v>
      </c>
      <c r="F451" s="31">
        <f>(((ABS(INDEX('INPUT AVG'!$B:$AK,Cal!$E451,IF(Cal!$P$3=22.5,MATCH(F$1,Cal!$G$6:$G$21,0),MATCH(F$1,Cal!$H$6:$H$41,0))))+(2.327*INDEX('INPUT RMS'!$B:$AK,Cal!$E451,IF(Cal!$P$3=22.5,MATCH(F$1,Cal!$G$6:$G$21,0),MATCH(F$1,Cal!$H$6:$H$41,0)))))/1.85)*Cal!$C451)</f>
        <v>0</v>
      </c>
      <c r="G451" s="31">
        <f>(((ABS(INDEX('INPUT AVG'!$B:$AK,Cal!$E451,IF(Cal!$P$3=22.5,MATCH(G$1,Cal!$G$6:$G$21,0),MATCH(G$1,Cal!$H$6:$H$41,0))))+(2.327*INDEX('INPUT RMS'!$B:$AK,Cal!$E451,IF(Cal!$P$3=22.5,MATCH(G$1,Cal!$G$6:$G$21,0),MATCH(G$1,Cal!$H$6:$H$41,0)))))/1.85)*Cal!$C451)</f>
        <v>0</v>
      </c>
      <c r="H451" s="31">
        <f>(((ABS(INDEX('INPUT AVG'!$B:$AK,Cal!$E451,IF(Cal!$P$3=22.5,MATCH(H$1,Cal!$G$6:$G$21,0),MATCH(H$1,Cal!$H$6:$H$41,0))))+(2.327*INDEX('INPUT RMS'!$B:$AK,Cal!$E451,IF(Cal!$P$3=22.5,MATCH(H$1,Cal!$G$6:$G$21,0),MATCH(H$1,Cal!$H$6:$H$41,0)))))/1.85)*Cal!$C451)</f>
        <v>0</v>
      </c>
      <c r="I451" s="31">
        <f>(((ABS(INDEX('INPUT AVG'!$B:$AK,Cal!$E451,IF(Cal!$P$3=22.5,MATCH(I$1,Cal!$G$6:$G$21,0),MATCH(I$1,Cal!$H$6:$H$41,0))))+(2.327*INDEX('INPUT RMS'!$B:$AK,Cal!$E451,IF(Cal!$P$3=22.5,MATCH(I$1,Cal!$G$6:$G$21,0),MATCH(I$1,Cal!$H$6:$H$41,0)))))/1.85)*Cal!$C451)</f>
        <v>0</v>
      </c>
      <c r="J451" s="31">
        <f>(((ABS(INDEX('INPUT AVG'!$B:$AK,Cal!$E451,IF(Cal!$P$3=22.5,MATCH(J$1,Cal!$G$6:$G$21,0),MATCH(J$1,Cal!$H$6:$H$41,0))))+(2.327*INDEX('INPUT RMS'!$B:$AK,Cal!$E451,IF(Cal!$P$3=22.5,MATCH(J$1,Cal!$G$6:$G$21,0),MATCH(J$1,Cal!$H$6:$H$41,0)))))/1.85)*Cal!$C451)</f>
        <v>0</v>
      </c>
      <c r="K451" s="31">
        <f>(((ABS(INDEX('INPUT AVG'!$B:$AK,Cal!$E451,IF(Cal!$P$3=22.5,MATCH(K$1,Cal!$G$6:$G$21,0),MATCH(K$1,Cal!$H$6:$H$41,0))))+(2.327*INDEX('INPUT RMS'!$B:$AK,Cal!$E451,IF(Cal!$P$3=22.5,MATCH(K$1,Cal!$G$6:$G$21,0),MATCH(K$1,Cal!$H$6:$H$41,0)))))/1.85)*Cal!$C451)</f>
        <v>0</v>
      </c>
      <c r="L451" s="31">
        <f>(((ABS(INDEX('INPUT AVG'!$B:$AK,Cal!$E451,IF(Cal!$P$3=22.5,MATCH(L$1,Cal!$G$6:$G$21,0),MATCH(L$1,Cal!$H$6:$H$41,0))))+(2.327*INDEX('INPUT RMS'!$B:$AK,Cal!$E451,IF(Cal!$P$3=22.5,MATCH(L$1,Cal!$G$6:$G$21,0),MATCH(L$1,Cal!$H$6:$H$41,0)))))/1.85)*Cal!$C451)</f>
        <v>0</v>
      </c>
      <c r="M451" s="31">
        <f>(((ABS(INDEX('INPUT AVG'!$B:$AK,Cal!$E451,IF(Cal!$P$3=22.5,MATCH(M$1,Cal!$G$6:$G$21,0),MATCH(M$1,Cal!$H$6:$H$41,0))))+(2.327*INDEX('INPUT RMS'!$B:$AK,Cal!$E451,IF(Cal!$P$3=22.5,MATCH(M$1,Cal!$G$6:$G$21,0),MATCH(M$1,Cal!$H$6:$H$41,0)))))/1.85)*Cal!$C451)</f>
        <v>0</v>
      </c>
      <c r="N451" s="31">
        <f>(((ABS(INDEX('INPUT AVG'!$B:$AK,Cal!$E451,IF(Cal!$P$3=22.5,MATCH(N$1,Cal!$G$6:$G$21,0),MATCH(N$1,Cal!$H$6:$H$41,0))))+(2.327*INDEX('INPUT RMS'!$B:$AK,Cal!$E451,IF(Cal!$P$3=22.5,MATCH(N$1,Cal!$G$6:$G$21,0),MATCH(N$1,Cal!$H$6:$H$41,0)))))/1.85)*Cal!$C451)</f>
        <v>0</v>
      </c>
      <c r="O451" s="31">
        <f>(((ABS(INDEX('INPUT AVG'!$B:$AK,Cal!$E451,IF(Cal!$P$3=22.5,MATCH(O$1,Cal!$G$6:$G$21,0),MATCH(O$1,Cal!$H$6:$H$41,0))))+(2.327*INDEX('INPUT RMS'!$B:$AK,Cal!$E451,IF(Cal!$P$3=22.5,MATCH(O$1,Cal!$G$6:$G$21,0),MATCH(O$1,Cal!$H$6:$H$41,0)))))/1.85)*Cal!$C451)</f>
        <v>0</v>
      </c>
      <c r="P451" s="31">
        <f>(((ABS(INDEX('INPUT AVG'!$B:$AK,Cal!$E451,IF(Cal!$P$3=22.5,MATCH(P$1,Cal!$G$6:$G$21,0),MATCH(P$1,Cal!$H$6:$H$41,0))))+(2.327*INDEX('INPUT RMS'!$B:$AK,Cal!$E451,IF(Cal!$P$3=22.5,MATCH(P$1,Cal!$G$6:$G$21,0),MATCH(P$1,Cal!$H$6:$H$41,0)))))/1.85)*Cal!$C451)</f>
        <v>0</v>
      </c>
      <c r="Q451" s="31">
        <f>(((ABS(INDEX('INPUT AVG'!$B:$AK,Cal!$E451,IF(Cal!$P$3=22.5,MATCH(Q$1,Cal!$G$6:$G$21,0),MATCH(Q$1,Cal!$H$6:$H$41,0))))+(2.327*INDEX('INPUT RMS'!$B:$AK,Cal!$E451,IF(Cal!$P$3=22.5,MATCH(Q$1,Cal!$G$6:$G$21,0),MATCH(Q$1,Cal!$H$6:$H$41,0)))))/1.85)*Cal!$C451)</f>
        <v>0</v>
      </c>
      <c r="R451" s="31">
        <f>(((ABS(INDEX('INPUT AVG'!$B:$AK,Cal!$E451,IF(Cal!$P$3=22.5,MATCH(R$1,Cal!$G$6:$G$21,0),MATCH(R$1,Cal!$H$6:$H$41,0))))+(2.327*INDEX('INPUT RMS'!$B:$AK,Cal!$E451,IF(Cal!$P$3=22.5,MATCH(R$1,Cal!$G$6:$G$21,0),MATCH(R$1,Cal!$H$6:$H$41,0)))))/1.85)*Cal!$C451)</f>
        <v>0</v>
      </c>
      <c r="S451" s="31">
        <f>(((ABS(INDEX('INPUT AVG'!$B:$AK,Cal!$E451,IF(Cal!$P$3=22.5,MATCH(S$1,Cal!$G$6:$G$21,0),MATCH(S$1,Cal!$H$6:$H$41,0))))+(2.327*INDEX('INPUT RMS'!$B:$AK,Cal!$E451,IF(Cal!$P$3=22.5,MATCH(S$1,Cal!$G$6:$G$21,0),MATCH(S$1,Cal!$H$6:$H$41,0)))))/1.85)*Cal!$C451)</f>
        <v>0</v>
      </c>
      <c r="T451" s="31">
        <f>(((ABS(INDEX('INPUT AVG'!$B:$AK,Cal!$E451,IF(Cal!$P$3=22.5,MATCH(T$1,Cal!$G$6:$G$21,0),MATCH(T$1,Cal!$H$6:$H$41,0))))+(2.327*INDEX('INPUT RMS'!$B:$AK,Cal!$E451,IF(Cal!$P$3=22.5,MATCH(T$1,Cal!$G$6:$G$21,0),MATCH(T$1,Cal!$H$6:$H$41,0)))))/1.85)*Cal!$C451)</f>
        <v>0</v>
      </c>
      <c r="U451" s="31">
        <f>(((ABS(INDEX('INPUT AVG'!$B:$AK,Cal!$E451,IF(Cal!$P$3=22.5,MATCH(U$1,Cal!$G$6:$G$21,0),MATCH(U$1,Cal!$H$6:$H$41,0))))+(2.327*INDEX('INPUT RMS'!$B:$AK,Cal!$E451,IF(Cal!$P$3=22.5,MATCH(U$1,Cal!$G$6:$G$21,0),MATCH(U$1,Cal!$H$6:$H$41,0)))))/1.85)*Cal!$C451)</f>
        <v>0</v>
      </c>
      <c r="V451" s="31">
        <f>(((ABS(INDEX('INPUT AVG'!$B:$AK,Cal!$E451,IF(Cal!$P$3=22.5,MATCH(V$1,Cal!$G$6:$G$21,0),MATCH(V$1,Cal!$H$6:$H$41,0))))+(2.327*INDEX('INPUT RMS'!$B:$AK,Cal!$E451,IF(Cal!$P$3=22.5,MATCH(V$1,Cal!$G$6:$G$21,0),MATCH(V$1,Cal!$H$6:$H$41,0)))))/1.85)*Cal!$C451)</f>
        <v>0</v>
      </c>
      <c r="W451" s="31">
        <f>(((ABS(INDEX('INPUT AVG'!$B:$AK,Cal!$E451,IF(Cal!$P$3=22.5,MATCH(W$1,Cal!$G$6:$G$21,0),MATCH(W$1,Cal!$H$6:$H$41,0))))+(2.327*INDEX('INPUT RMS'!$B:$AK,Cal!$E451,IF(Cal!$P$3=22.5,MATCH(W$1,Cal!$G$6:$G$21,0),MATCH(W$1,Cal!$H$6:$H$41,0)))))/1.85)*Cal!$C451)</f>
        <v>0</v>
      </c>
      <c r="X451" s="31">
        <f>(((ABS(INDEX('INPUT AVG'!$B:$AK,Cal!$E451,IF(Cal!$P$3=22.5,MATCH(X$1,Cal!$G$6:$G$21,0),MATCH(X$1,Cal!$H$6:$H$41,0))))+(2.327*INDEX('INPUT RMS'!$B:$AK,Cal!$E451,IF(Cal!$P$3=22.5,MATCH(X$1,Cal!$G$6:$G$21,0),MATCH(X$1,Cal!$H$6:$H$41,0)))))/1.85)*Cal!$C451)</f>
        <v>0</v>
      </c>
      <c r="Y451" s="31">
        <f>(((ABS(INDEX('INPUT AVG'!$B:$AK,Cal!$E451,IF(Cal!$P$3=22.5,MATCH(Y$1,Cal!$G$6:$G$21,0),MATCH(Y$1,Cal!$H$6:$H$41,0))))+(2.327*INDEX('INPUT RMS'!$B:$AK,Cal!$E451,IF(Cal!$P$3=22.5,MATCH(Y$1,Cal!$G$6:$G$21,0),MATCH(Y$1,Cal!$H$6:$H$41,0)))))/1.85)*Cal!$C451)</f>
        <v>0</v>
      </c>
      <c r="Z451" s="31">
        <f>(((ABS(INDEX('INPUT AVG'!$B:$AK,Cal!$E451,IF(Cal!$P$3=22.5,MATCH(Z$1,Cal!$G$6:$G$21,0),MATCH(Z$1,Cal!$H$6:$H$41,0))))+(2.327*INDEX('INPUT RMS'!$B:$AK,Cal!$E451,IF(Cal!$P$3=22.5,MATCH(Z$1,Cal!$G$6:$G$21,0),MATCH(Z$1,Cal!$H$6:$H$41,0)))))/1.85)*Cal!$C451)</f>
        <v>0</v>
      </c>
      <c r="AA451" s="31">
        <f>(((ABS(INDEX('INPUT AVG'!$B:$AK,Cal!$E451,IF(Cal!$P$3=22.5,MATCH(AA$1,Cal!$G$6:$G$21,0),MATCH(AA$1,Cal!$H$6:$H$41,0))))+(2.327*INDEX('INPUT RMS'!$B:$AK,Cal!$E451,IF(Cal!$P$3=22.5,MATCH(AA$1,Cal!$G$6:$G$21,0),MATCH(AA$1,Cal!$H$6:$H$41,0)))))/1.85)*Cal!$C451)</f>
        <v>0</v>
      </c>
      <c r="AB451" s="31">
        <f>(((ABS(INDEX('INPUT AVG'!$B:$AK,Cal!$E451,IF(Cal!$P$3=22.5,MATCH(AB$1,Cal!$G$6:$G$21,0),MATCH(AB$1,Cal!$H$6:$H$41,0))))+(2.327*INDEX('INPUT RMS'!$B:$AK,Cal!$E451,IF(Cal!$P$3=22.5,MATCH(AB$1,Cal!$G$6:$G$21,0),MATCH(AB$1,Cal!$H$6:$H$41,0)))))/1.85)*Cal!$C451)</f>
        <v>0</v>
      </c>
      <c r="AC451" s="31">
        <f>(((ABS(INDEX('INPUT AVG'!$B:$AK,Cal!$E451,IF(Cal!$P$3=22.5,MATCH(AC$1,Cal!$G$6:$G$21,0),MATCH(AC$1,Cal!$H$6:$H$41,0))))+(2.327*INDEX('INPUT RMS'!$B:$AK,Cal!$E451,IF(Cal!$P$3=22.5,MATCH(AC$1,Cal!$G$6:$G$21,0),MATCH(AC$1,Cal!$H$6:$H$41,0)))))/1.85)*Cal!$C451)</f>
        <v>0</v>
      </c>
      <c r="AD451" s="31">
        <f>(((ABS(INDEX('INPUT AVG'!$B:$AK,Cal!$E451,IF(Cal!$P$3=22.5,MATCH(AD$1,Cal!$G$6:$G$21,0),MATCH(AD$1,Cal!$H$6:$H$41,0))))+(2.327*INDEX('INPUT RMS'!$B:$AK,Cal!$E451,IF(Cal!$P$3=22.5,MATCH(AD$1,Cal!$G$6:$G$21,0),MATCH(AD$1,Cal!$H$6:$H$41,0)))))/1.85)*Cal!$C451)</f>
        <v>0</v>
      </c>
      <c r="AE451" s="31">
        <f>(((ABS(INDEX('INPUT AVG'!$B:$AK,Cal!$E451,IF(Cal!$P$3=22.5,MATCH(AE$1,Cal!$G$6:$G$21,0),MATCH(AE$1,Cal!$H$6:$H$41,0))))+(2.327*INDEX('INPUT RMS'!$B:$AK,Cal!$E451,IF(Cal!$P$3=22.5,MATCH(AE$1,Cal!$G$6:$G$21,0),MATCH(AE$1,Cal!$H$6:$H$41,0)))))/1.85)*Cal!$C451)</f>
        <v>0</v>
      </c>
      <c r="AF451" s="31">
        <f>(((ABS(INDEX('INPUT AVG'!$B:$AK,Cal!$E451,IF(Cal!$P$3=22.5,MATCH(AF$1,Cal!$G$6:$G$21,0),MATCH(AF$1,Cal!$H$6:$H$41,0))))+(2.327*INDEX('INPUT RMS'!$B:$AK,Cal!$E451,IF(Cal!$P$3=22.5,MATCH(AF$1,Cal!$G$6:$G$21,0),MATCH(AF$1,Cal!$H$6:$H$41,0)))))/1.85)*Cal!$C451)</f>
        <v>0</v>
      </c>
      <c r="AG451" s="31">
        <f>(((ABS(INDEX('INPUT AVG'!$B:$AK,Cal!$E451,IF(Cal!$P$3=22.5,MATCH(AG$1,Cal!$G$6:$G$21,0),MATCH(AG$1,Cal!$H$6:$H$41,0))))+(2.327*INDEX('INPUT RMS'!$B:$AK,Cal!$E451,IF(Cal!$P$3=22.5,MATCH(AG$1,Cal!$G$6:$G$21,0),MATCH(AG$1,Cal!$H$6:$H$41,0)))))/1.85)*Cal!$C451)</f>
        <v>0</v>
      </c>
      <c r="AH451" s="31">
        <f>(((ABS(INDEX('INPUT AVG'!$B:$AK,Cal!$E451,IF(Cal!$P$3=22.5,MATCH(AH$1,Cal!$G$6:$G$21,0),MATCH(AH$1,Cal!$H$6:$H$41,0))))+(2.327*INDEX('INPUT RMS'!$B:$AK,Cal!$E451,IF(Cal!$P$3=22.5,MATCH(AH$1,Cal!$G$6:$G$21,0),MATCH(AH$1,Cal!$H$6:$H$41,0)))))/1.85)*Cal!$C451)</f>
        <v>0</v>
      </c>
      <c r="AI451" s="31">
        <f>(((ABS(INDEX('INPUT AVG'!$B:$AK,Cal!$E451,IF(Cal!$P$3=22.5,MATCH(AI$1,Cal!$G$6:$G$21,0),MATCH(AI$1,Cal!$H$6:$H$41,0))))+(2.327*INDEX('INPUT RMS'!$B:$AK,Cal!$E451,IF(Cal!$P$3=22.5,MATCH(AI$1,Cal!$G$6:$G$21,0),MATCH(AI$1,Cal!$H$6:$H$41,0)))))/1.85)*Cal!$C451)</f>
        <v>0</v>
      </c>
      <c r="AJ451" s="31">
        <f>(((ABS(INDEX('INPUT AVG'!$B:$AK,Cal!$E451,IF(Cal!$P$3=22.5,MATCH(AJ$1,Cal!$G$6:$G$21,0),MATCH(AJ$1,Cal!$H$6:$H$41,0))))+(2.327*INDEX('INPUT RMS'!$B:$AK,Cal!$E451,IF(Cal!$P$3=22.5,MATCH(AJ$1,Cal!$G$6:$G$21,0),MATCH(AJ$1,Cal!$H$6:$H$41,0)))))/1.85)*Cal!$C451)</f>
        <v>0</v>
      </c>
      <c r="AK451" s="31">
        <f>(((ABS(INDEX('INPUT AVG'!$B:$AK,Cal!$E451,IF(Cal!$P$3=22.5,MATCH(AK$1,Cal!$G$6:$G$21,0),MATCH(AK$1,Cal!$H$6:$H$41,0))))+(2.327*INDEX('INPUT RMS'!$B:$AK,Cal!$E451,IF(Cal!$P$3=22.5,MATCH(AK$1,Cal!$G$6:$G$21,0),MATCH(AK$1,Cal!$H$6:$H$41,0)))))/1.85)*Cal!$C451)</f>
        <v>0</v>
      </c>
      <c r="AL451" s="31">
        <f>(((ABS(INDEX('INPUT AVG'!$B:$AK,Cal!$E451,IF(Cal!$P$3=22.5,MATCH(AL$1,Cal!$G$6:$G$21,0),MATCH(AL$1,Cal!$H$6:$H$41,0))))+(2.327*INDEX('INPUT RMS'!$B:$AK,Cal!$E451,IF(Cal!$P$3=22.5,MATCH(AL$1,Cal!$G$6:$G$21,0),MATCH(AL$1,Cal!$H$6:$H$41,0)))))/1.85)*Cal!$C451)</f>
        <v>0</v>
      </c>
    </row>
    <row r="452" spans="1:38" x14ac:dyDescent="0.4">
      <c r="A452" s="7">
        <f>Cal!A452</f>
        <v>451</v>
      </c>
      <c r="B452" s="31">
        <f>(((ABS(INDEX('INPUT AVG'!$B:$AK,Cal!$E452,IF(Cal!$P$3=22.5,MATCH(B$1,Cal!$G$6:$G$21,0),MATCH(B$1,Cal!$H$6:$H$41,0))))+(2.327*INDEX('INPUT RMS'!$B:$AK,Cal!$E452,IF(Cal!$P$3=22.5,MATCH(B$1,Cal!$G$6:$G$21,0),MATCH(B$1,Cal!$H$6:$H$41,0)))))/1.85)*Cal!$C452)</f>
        <v>0</v>
      </c>
      <c r="C452" s="31">
        <f>(((ABS(INDEX('INPUT AVG'!$B:$AK,Cal!$E452,IF(Cal!$P$3=22.5,MATCH(C$1,Cal!$G$6:$G$21,0),MATCH(C$1,Cal!$H$6:$H$41,0))))+(2.327*INDEX('INPUT RMS'!$B:$AK,Cal!$E452,IF(Cal!$P$3=22.5,MATCH(C$1,Cal!$G$6:$G$21,0),MATCH(C$1,Cal!$H$6:$H$41,0)))))/1.85)*Cal!$C452)</f>
        <v>0</v>
      </c>
      <c r="D452" s="31">
        <f>(((ABS(INDEX('INPUT AVG'!$B:$AK,Cal!$E452,IF(Cal!$P$3=22.5,MATCH(D$1,Cal!$G$6:$G$21,0),MATCH(D$1,Cal!$H$6:$H$41,0))))+(2.327*INDEX('INPUT RMS'!$B:$AK,Cal!$E452,IF(Cal!$P$3=22.5,MATCH(D$1,Cal!$G$6:$G$21,0),MATCH(D$1,Cal!$H$6:$H$41,0)))))/1.85)*Cal!$C452)</f>
        <v>0</v>
      </c>
      <c r="E452" s="31">
        <f>(((ABS(INDEX('INPUT AVG'!$B:$AK,Cal!$E452,IF(Cal!$P$3=22.5,MATCH(E$1,Cal!$G$6:$G$21,0),MATCH(E$1,Cal!$H$6:$H$41,0))))+(2.327*INDEX('INPUT RMS'!$B:$AK,Cal!$E452,IF(Cal!$P$3=22.5,MATCH(E$1,Cal!$G$6:$G$21,0),MATCH(E$1,Cal!$H$6:$H$41,0)))))/1.85)*Cal!$C452)</f>
        <v>0</v>
      </c>
      <c r="F452" s="31">
        <f>(((ABS(INDEX('INPUT AVG'!$B:$AK,Cal!$E452,IF(Cal!$P$3=22.5,MATCH(F$1,Cal!$G$6:$G$21,0),MATCH(F$1,Cal!$H$6:$H$41,0))))+(2.327*INDEX('INPUT RMS'!$B:$AK,Cal!$E452,IF(Cal!$P$3=22.5,MATCH(F$1,Cal!$G$6:$G$21,0),MATCH(F$1,Cal!$H$6:$H$41,0)))))/1.85)*Cal!$C452)</f>
        <v>0</v>
      </c>
      <c r="G452" s="31">
        <f>(((ABS(INDEX('INPUT AVG'!$B:$AK,Cal!$E452,IF(Cal!$P$3=22.5,MATCH(G$1,Cal!$G$6:$G$21,0),MATCH(G$1,Cal!$H$6:$H$41,0))))+(2.327*INDEX('INPUT RMS'!$B:$AK,Cal!$E452,IF(Cal!$P$3=22.5,MATCH(G$1,Cal!$G$6:$G$21,0),MATCH(G$1,Cal!$H$6:$H$41,0)))))/1.85)*Cal!$C452)</f>
        <v>0</v>
      </c>
      <c r="H452" s="31">
        <f>(((ABS(INDEX('INPUT AVG'!$B:$AK,Cal!$E452,IF(Cal!$P$3=22.5,MATCH(H$1,Cal!$G$6:$G$21,0),MATCH(H$1,Cal!$H$6:$H$41,0))))+(2.327*INDEX('INPUT RMS'!$B:$AK,Cal!$E452,IF(Cal!$P$3=22.5,MATCH(H$1,Cal!$G$6:$G$21,0),MATCH(H$1,Cal!$H$6:$H$41,0)))))/1.85)*Cal!$C452)</f>
        <v>0</v>
      </c>
      <c r="I452" s="31">
        <f>(((ABS(INDEX('INPUT AVG'!$B:$AK,Cal!$E452,IF(Cal!$P$3=22.5,MATCH(I$1,Cal!$G$6:$G$21,0),MATCH(I$1,Cal!$H$6:$H$41,0))))+(2.327*INDEX('INPUT RMS'!$B:$AK,Cal!$E452,IF(Cal!$P$3=22.5,MATCH(I$1,Cal!$G$6:$G$21,0),MATCH(I$1,Cal!$H$6:$H$41,0)))))/1.85)*Cal!$C452)</f>
        <v>0</v>
      </c>
      <c r="J452" s="31">
        <f>(((ABS(INDEX('INPUT AVG'!$B:$AK,Cal!$E452,IF(Cal!$P$3=22.5,MATCH(J$1,Cal!$G$6:$G$21,0),MATCH(J$1,Cal!$H$6:$H$41,0))))+(2.327*INDEX('INPUT RMS'!$B:$AK,Cal!$E452,IF(Cal!$P$3=22.5,MATCH(J$1,Cal!$G$6:$G$21,0),MATCH(J$1,Cal!$H$6:$H$41,0)))))/1.85)*Cal!$C452)</f>
        <v>0</v>
      </c>
      <c r="K452" s="31">
        <f>(((ABS(INDEX('INPUT AVG'!$B:$AK,Cal!$E452,IF(Cal!$P$3=22.5,MATCH(K$1,Cal!$G$6:$G$21,0),MATCH(K$1,Cal!$H$6:$H$41,0))))+(2.327*INDEX('INPUT RMS'!$B:$AK,Cal!$E452,IF(Cal!$P$3=22.5,MATCH(K$1,Cal!$G$6:$G$21,0),MATCH(K$1,Cal!$H$6:$H$41,0)))))/1.85)*Cal!$C452)</f>
        <v>0</v>
      </c>
      <c r="L452" s="31">
        <f>(((ABS(INDEX('INPUT AVG'!$B:$AK,Cal!$E452,IF(Cal!$P$3=22.5,MATCH(L$1,Cal!$G$6:$G$21,0),MATCH(L$1,Cal!$H$6:$H$41,0))))+(2.327*INDEX('INPUT RMS'!$B:$AK,Cal!$E452,IF(Cal!$P$3=22.5,MATCH(L$1,Cal!$G$6:$G$21,0),MATCH(L$1,Cal!$H$6:$H$41,0)))))/1.85)*Cal!$C452)</f>
        <v>0</v>
      </c>
      <c r="M452" s="31">
        <f>(((ABS(INDEX('INPUT AVG'!$B:$AK,Cal!$E452,IF(Cal!$P$3=22.5,MATCH(M$1,Cal!$G$6:$G$21,0),MATCH(M$1,Cal!$H$6:$H$41,0))))+(2.327*INDEX('INPUT RMS'!$B:$AK,Cal!$E452,IF(Cal!$P$3=22.5,MATCH(M$1,Cal!$G$6:$G$21,0),MATCH(M$1,Cal!$H$6:$H$41,0)))))/1.85)*Cal!$C452)</f>
        <v>0</v>
      </c>
      <c r="N452" s="31">
        <f>(((ABS(INDEX('INPUT AVG'!$B:$AK,Cal!$E452,IF(Cal!$P$3=22.5,MATCH(N$1,Cal!$G$6:$G$21,0),MATCH(N$1,Cal!$H$6:$H$41,0))))+(2.327*INDEX('INPUT RMS'!$B:$AK,Cal!$E452,IF(Cal!$P$3=22.5,MATCH(N$1,Cal!$G$6:$G$21,0),MATCH(N$1,Cal!$H$6:$H$41,0)))))/1.85)*Cal!$C452)</f>
        <v>0</v>
      </c>
      <c r="O452" s="31">
        <f>(((ABS(INDEX('INPUT AVG'!$B:$AK,Cal!$E452,IF(Cal!$P$3=22.5,MATCH(O$1,Cal!$G$6:$G$21,0),MATCH(O$1,Cal!$H$6:$H$41,0))))+(2.327*INDEX('INPUT RMS'!$B:$AK,Cal!$E452,IF(Cal!$P$3=22.5,MATCH(O$1,Cal!$G$6:$G$21,0),MATCH(O$1,Cal!$H$6:$H$41,0)))))/1.85)*Cal!$C452)</f>
        <v>0</v>
      </c>
      <c r="P452" s="31">
        <f>(((ABS(INDEX('INPUT AVG'!$B:$AK,Cal!$E452,IF(Cal!$P$3=22.5,MATCH(P$1,Cal!$G$6:$G$21,0),MATCH(P$1,Cal!$H$6:$H$41,0))))+(2.327*INDEX('INPUT RMS'!$B:$AK,Cal!$E452,IF(Cal!$P$3=22.5,MATCH(P$1,Cal!$G$6:$G$21,0),MATCH(P$1,Cal!$H$6:$H$41,0)))))/1.85)*Cal!$C452)</f>
        <v>0</v>
      </c>
      <c r="Q452" s="31">
        <f>(((ABS(INDEX('INPUT AVG'!$B:$AK,Cal!$E452,IF(Cal!$P$3=22.5,MATCH(Q$1,Cal!$G$6:$G$21,0),MATCH(Q$1,Cal!$H$6:$H$41,0))))+(2.327*INDEX('INPUT RMS'!$B:$AK,Cal!$E452,IF(Cal!$P$3=22.5,MATCH(Q$1,Cal!$G$6:$G$21,0),MATCH(Q$1,Cal!$H$6:$H$41,0)))))/1.85)*Cal!$C452)</f>
        <v>0</v>
      </c>
      <c r="R452" s="31">
        <f>(((ABS(INDEX('INPUT AVG'!$B:$AK,Cal!$E452,IF(Cal!$P$3=22.5,MATCH(R$1,Cal!$G$6:$G$21,0),MATCH(R$1,Cal!$H$6:$H$41,0))))+(2.327*INDEX('INPUT RMS'!$B:$AK,Cal!$E452,IF(Cal!$P$3=22.5,MATCH(R$1,Cal!$G$6:$G$21,0),MATCH(R$1,Cal!$H$6:$H$41,0)))))/1.85)*Cal!$C452)</f>
        <v>0</v>
      </c>
      <c r="S452" s="31">
        <f>(((ABS(INDEX('INPUT AVG'!$B:$AK,Cal!$E452,IF(Cal!$P$3=22.5,MATCH(S$1,Cal!$G$6:$G$21,0),MATCH(S$1,Cal!$H$6:$H$41,0))))+(2.327*INDEX('INPUT RMS'!$B:$AK,Cal!$E452,IF(Cal!$P$3=22.5,MATCH(S$1,Cal!$G$6:$G$21,0),MATCH(S$1,Cal!$H$6:$H$41,0)))))/1.85)*Cal!$C452)</f>
        <v>0</v>
      </c>
      <c r="T452" s="31">
        <f>(((ABS(INDEX('INPUT AVG'!$B:$AK,Cal!$E452,IF(Cal!$P$3=22.5,MATCH(T$1,Cal!$G$6:$G$21,0),MATCH(T$1,Cal!$H$6:$H$41,0))))+(2.327*INDEX('INPUT RMS'!$B:$AK,Cal!$E452,IF(Cal!$P$3=22.5,MATCH(T$1,Cal!$G$6:$G$21,0),MATCH(T$1,Cal!$H$6:$H$41,0)))))/1.85)*Cal!$C452)</f>
        <v>0</v>
      </c>
      <c r="U452" s="31">
        <f>(((ABS(INDEX('INPUT AVG'!$B:$AK,Cal!$E452,IF(Cal!$P$3=22.5,MATCH(U$1,Cal!$G$6:$G$21,0),MATCH(U$1,Cal!$H$6:$H$41,0))))+(2.327*INDEX('INPUT RMS'!$B:$AK,Cal!$E452,IF(Cal!$P$3=22.5,MATCH(U$1,Cal!$G$6:$G$21,0),MATCH(U$1,Cal!$H$6:$H$41,0)))))/1.85)*Cal!$C452)</f>
        <v>0</v>
      </c>
      <c r="V452" s="31">
        <f>(((ABS(INDEX('INPUT AVG'!$B:$AK,Cal!$E452,IF(Cal!$P$3=22.5,MATCH(V$1,Cal!$G$6:$G$21,0),MATCH(V$1,Cal!$H$6:$H$41,0))))+(2.327*INDEX('INPUT RMS'!$B:$AK,Cal!$E452,IF(Cal!$P$3=22.5,MATCH(V$1,Cal!$G$6:$G$21,0),MATCH(V$1,Cal!$H$6:$H$41,0)))))/1.85)*Cal!$C452)</f>
        <v>0</v>
      </c>
      <c r="W452" s="31">
        <f>(((ABS(INDEX('INPUT AVG'!$B:$AK,Cal!$E452,IF(Cal!$P$3=22.5,MATCH(W$1,Cal!$G$6:$G$21,0),MATCH(W$1,Cal!$H$6:$H$41,0))))+(2.327*INDEX('INPUT RMS'!$B:$AK,Cal!$E452,IF(Cal!$P$3=22.5,MATCH(W$1,Cal!$G$6:$G$21,0),MATCH(W$1,Cal!$H$6:$H$41,0)))))/1.85)*Cal!$C452)</f>
        <v>0</v>
      </c>
      <c r="X452" s="31">
        <f>(((ABS(INDEX('INPUT AVG'!$B:$AK,Cal!$E452,IF(Cal!$P$3=22.5,MATCH(X$1,Cal!$G$6:$G$21,0),MATCH(X$1,Cal!$H$6:$H$41,0))))+(2.327*INDEX('INPUT RMS'!$B:$AK,Cal!$E452,IF(Cal!$P$3=22.5,MATCH(X$1,Cal!$G$6:$G$21,0),MATCH(X$1,Cal!$H$6:$H$41,0)))))/1.85)*Cal!$C452)</f>
        <v>0</v>
      </c>
      <c r="Y452" s="31">
        <f>(((ABS(INDEX('INPUT AVG'!$B:$AK,Cal!$E452,IF(Cal!$P$3=22.5,MATCH(Y$1,Cal!$G$6:$G$21,0),MATCH(Y$1,Cal!$H$6:$H$41,0))))+(2.327*INDEX('INPUT RMS'!$B:$AK,Cal!$E452,IF(Cal!$P$3=22.5,MATCH(Y$1,Cal!$G$6:$G$21,0),MATCH(Y$1,Cal!$H$6:$H$41,0)))))/1.85)*Cal!$C452)</f>
        <v>0</v>
      </c>
      <c r="Z452" s="31">
        <f>(((ABS(INDEX('INPUT AVG'!$B:$AK,Cal!$E452,IF(Cal!$P$3=22.5,MATCH(Z$1,Cal!$G$6:$G$21,0),MATCH(Z$1,Cal!$H$6:$H$41,0))))+(2.327*INDEX('INPUT RMS'!$B:$AK,Cal!$E452,IF(Cal!$P$3=22.5,MATCH(Z$1,Cal!$G$6:$G$21,0),MATCH(Z$1,Cal!$H$6:$H$41,0)))))/1.85)*Cal!$C452)</f>
        <v>0</v>
      </c>
      <c r="AA452" s="31">
        <f>(((ABS(INDEX('INPUT AVG'!$B:$AK,Cal!$E452,IF(Cal!$P$3=22.5,MATCH(AA$1,Cal!$G$6:$G$21,0),MATCH(AA$1,Cal!$H$6:$H$41,0))))+(2.327*INDEX('INPUT RMS'!$B:$AK,Cal!$E452,IF(Cal!$P$3=22.5,MATCH(AA$1,Cal!$G$6:$G$21,0),MATCH(AA$1,Cal!$H$6:$H$41,0)))))/1.85)*Cal!$C452)</f>
        <v>0</v>
      </c>
      <c r="AB452" s="31">
        <f>(((ABS(INDEX('INPUT AVG'!$B:$AK,Cal!$E452,IF(Cal!$P$3=22.5,MATCH(AB$1,Cal!$G$6:$G$21,0),MATCH(AB$1,Cal!$H$6:$H$41,0))))+(2.327*INDEX('INPUT RMS'!$B:$AK,Cal!$E452,IF(Cal!$P$3=22.5,MATCH(AB$1,Cal!$G$6:$G$21,0),MATCH(AB$1,Cal!$H$6:$H$41,0)))))/1.85)*Cal!$C452)</f>
        <v>0</v>
      </c>
      <c r="AC452" s="31">
        <f>(((ABS(INDEX('INPUT AVG'!$B:$AK,Cal!$E452,IF(Cal!$P$3=22.5,MATCH(AC$1,Cal!$G$6:$G$21,0),MATCH(AC$1,Cal!$H$6:$H$41,0))))+(2.327*INDEX('INPUT RMS'!$B:$AK,Cal!$E452,IF(Cal!$P$3=22.5,MATCH(AC$1,Cal!$G$6:$G$21,0),MATCH(AC$1,Cal!$H$6:$H$41,0)))))/1.85)*Cal!$C452)</f>
        <v>0</v>
      </c>
      <c r="AD452" s="31">
        <f>(((ABS(INDEX('INPUT AVG'!$B:$AK,Cal!$E452,IF(Cal!$P$3=22.5,MATCH(AD$1,Cal!$G$6:$G$21,0),MATCH(AD$1,Cal!$H$6:$H$41,0))))+(2.327*INDEX('INPUT RMS'!$B:$AK,Cal!$E452,IF(Cal!$P$3=22.5,MATCH(AD$1,Cal!$G$6:$G$21,0),MATCH(AD$1,Cal!$H$6:$H$41,0)))))/1.85)*Cal!$C452)</f>
        <v>0</v>
      </c>
      <c r="AE452" s="31">
        <f>(((ABS(INDEX('INPUT AVG'!$B:$AK,Cal!$E452,IF(Cal!$P$3=22.5,MATCH(AE$1,Cal!$G$6:$G$21,0),MATCH(AE$1,Cal!$H$6:$H$41,0))))+(2.327*INDEX('INPUT RMS'!$B:$AK,Cal!$E452,IF(Cal!$P$3=22.5,MATCH(AE$1,Cal!$G$6:$G$21,0),MATCH(AE$1,Cal!$H$6:$H$41,0)))))/1.85)*Cal!$C452)</f>
        <v>0</v>
      </c>
      <c r="AF452" s="31">
        <f>(((ABS(INDEX('INPUT AVG'!$B:$AK,Cal!$E452,IF(Cal!$P$3=22.5,MATCH(AF$1,Cal!$G$6:$G$21,0),MATCH(AF$1,Cal!$H$6:$H$41,0))))+(2.327*INDEX('INPUT RMS'!$B:$AK,Cal!$E452,IF(Cal!$P$3=22.5,MATCH(AF$1,Cal!$G$6:$G$21,0),MATCH(AF$1,Cal!$H$6:$H$41,0)))))/1.85)*Cal!$C452)</f>
        <v>0</v>
      </c>
      <c r="AG452" s="31">
        <f>(((ABS(INDEX('INPUT AVG'!$B:$AK,Cal!$E452,IF(Cal!$P$3=22.5,MATCH(AG$1,Cal!$G$6:$G$21,0),MATCH(AG$1,Cal!$H$6:$H$41,0))))+(2.327*INDEX('INPUT RMS'!$B:$AK,Cal!$E452,IF(Cal!$P$3=22.5,MATCH(AG$1,Cal!$G$6:$G$21,0),MATCH(AG$1,Cal!$H$6:$H$41,0)))))/1.85)*Cal!$C452)</f>
        <v>0</v>
      </c>
      <c r="AH452" s="31">
        <f>(((ABS(INDEX('INPUT AVG'!$B:$AK,Cal!$E452,IF(Cal!$P$3=22.5,MATCH(AH$1,Cal!$G$6:$G$21,0),MATCH(AH$1,Cal!$H$6:$H$41,0))))+(2.327*INDEX('INPUT RMS'!$B:$AK,Cal!$E452,IF(Cal!$P$3=22.5,MATCH(AH$1,Cal!$G$6:$G$21,0),MATCH(AH$1,Cal!$H$6:$H$41,0)))))/1.85)*Cal!$C452)</f>
        <v>0</v>
      </c>
      <c r="AI452" s="31">
        <f>(((ABS(INDEX('INPUT AVG'!$B:$AK,Cal!$E452,IF(Cal!$P$3=22.5,MATCH(AI$1,Cal!$G$6:$G$21,0),MATCH(AI$1,Cal!$H$6:$H$41,0))))+(2.327*INDEX('INPUT RMS'!$B:$AK,Cal!$E452,IF(Cal!$P$3=22.5,MATCH(AI$1,Cal!$G$6:$G$21,0),MATCH(AI$1,Cal!$H$6:$H$41,0)))))/1.85)*Cal!$C452)</f>
        <v>0</v>
      </c>
      <c r="AJ452" s="31">
        <f>(((ABS(INDEX('INPUT AVG'!$B:$AK,Cal!$E452,IF(Cal!$P$3=22.5,MATCH(AJ$1,Cal!$G$6:$G$21,0),MATCH(AJ$1,Cal!$H$6:$H$41,0))))+(2.327*INDEX('INPUT RMS'!$B:$AK,Cal!$E452,IF(Cal!$P$3=22.5,MATCH(AJ$1,Cal!$G$6:$G$21,0),MATCH(AJ$1,Cal!$H$6:$H$41,0)))))/1.85)*Cal!$C452)</f>
        <v>0</v>
      </c>
      <c r="AK452" s="31">
        <f>(((ABS(INDEX('INPUT AVG'!$B:$AK,Cal!$E452,IF(Cal!$P$3=22.5,MATCH(AK$1,Cal!$G$6:$G$21,0),MATCH(AK$1,Cal!$H$6:$H$41,0))))+(2.327*INDEX('INPUT RMS'!$B:$AK,Cal!$E452,IF(Cal!$P$3=22.5,MATCH(AK$1,Cal!$G$6:$G$21,0),MATCH(AK$1,Cal!$H$6:$H$41,0)))))/1.85)*Cal!$C452)</f>
        <v>0</v>
      </c>
      <c r="AL452" s="31">
        <f>(((ABS(INDEX('INPUT AVG'!$B:$AK,Cal!$E452,IF(Cal!$P$3=22.5,MATCH(AL$1,Cal!$G$6:$G$21,0),MATCH(AL$1,Cal!$H$6:$H$41,0))))+(2.327*INDEX('INPUT RMS'!$B:$AK,Cal!$E452,IF(Cal!$P$3=22.5,MATCH(AL$1,Cal!$G$6:$G$21,0),MATCH(AL$1,Cal!$H$6:$H$41,0)))))/1.85)*Cal!$C452)</f>
        <v>0</v>
      </c>
    </row>
    <row r="453" spans="1:38" x14ac:dyDescent="0.4">
      <c r="A453" s="7">
        <f>Cal!A453</f>
        <v>452</v>
      </c>
      <c r="B453" s="31">
        <f>(((ABS(INDEX('INPUT AVG'!$B:$AK,Cal!$E453,IF(Cal!$P$3=22.5,MATCH(B$1,Cal!$G$6:$G$21,0),MATCH(B$1,Cal!$H$6:$H$41,0))))+(2.327*INDEX('INPUT RMS'!$B:$AK,Cal!$E453,IF(Cal!$P$3=22.5,MATCH(B$1,Cal!$G$6:$G$21,0),MATCH(B$1,Cal!$H$6:$H$41,0)))))/1.85)*Cal!$C453)</f>
        <v>0</v>
      </c>
      <c r="C453" s="31">
        <f>(((ABS(INDEX('INPUT AVG'!$B:$AK,Cal!$E453,IF(Cal!$P$3=22.5,MATCH(C$1,Cal!$G$6:$G$21,0),MATCH(C$1,Cal!$H$6:$H$41,0))))+(2.327*INDEX('INPUT RMS'!$B:$AK,Cal!$E453,IF(Cal!$P$3=22.5,MATCH(C$1,Cal!$G$6:$G$21,0),MATCH(C$1,Cal!$H$6:$H$41,0)))))/1.85)*Cal!$C453)</f>
        <v>0</v>
      </c>
      <c r="D453" s="31">
        <f>(((ABS(INDEX('INPUT AVG'!$B:$AK,Cal!$E453,IF(Cal!$P$3=22.5,MATCH(D$1,Cal!$G$6:$G$21,0),MATCH(D$1,Cal!$H$6:$H$41,0))))+(2.327*INDEX('INPUT RMS'!$B:$AK,Cal!$E453,IF(Cal!$P$3=22.5,MATCH(D$1,Cal!$G$6:$G$21,0),MATCH(D$1,Cal!$H$6:$H$41,0)))))/1.85)*Cal!$C453)</f>
        <v>0</v>
      </c>
      <c r="E453" s="31">
        <f>(((ABS(INDEX('INPUT AVG'!$B:$AK,Cal!$E453,IF(Cal!$P$3=22.5,MATCH(E$1,Cal!$G$6:$G$21,0),MATCH(E$1,Cal!$H$6:$H$41,0))))+(2.327*INDEX('INPUT RMS'!$B:$AK,Cal!$E453,IF(Cal!$P$3=22.5,MATCH(E$1,Cal!$G$6:$G$21,0),MATCH(E$1,Cal!$H$6:$H$41,0)))))/1.85)*Cal!$C453)</f>
        <v>0</v>
      </c>
      <c r="F453" s="31">
        <f>(((ABS(INDEX('INPUT AVG'!$B:$AK,Cal!$E453,IF(Cal!$P$3=22.5,MATCH(F$1,Cal!$G$6:$G$21,0),MATCH(F$1,Cal!$H$6:$H$41,0))))+(2.327*INDEX('INPUT RMS'!$B:$AK,Cal!$E453,IF(Cal!$P$3=22.5,MATCH(F$1,Cal!$G$6:$G$21,0),MATCH(F$1,Cal!$H$6:$H$41,0)))))/1.85)*Cal!$C453)</f>
        <v>0</v>
      </c>
      <c r="G453" s="31">
        <f>(((ABS(INDEX('INPUT AVG'!$B:$AK,Cal!$E453,IF(Cal!$P$3=22.5,MATCH(G$1,Cal!$G$6:$G$21,0),MATCH(G$1,Cal!$H$6:$H$41,0))))+(2.327*INDEX('INPUT RMS'!$B:$AK,Cal!$E453,IF(Cal!$P$3=22.5,MATCH(G$1,Cal!$G$6:$G$21,0),MATCH(G$1,Cal!$H$6:$H$41,0)))))/1.85)*Cal!$C453)</f>
        <v>0</v>
      </c>
      <c r="H453" s="31">
        <f>(((ABS(INDEX('INPUT AVG'!$B:$AK,Cal!$E453,IF(Cal!$P$3=22.5,MATCH(H$1,Cal!$G$6:$G$21,0),MATCH(H$1,Cal!$H$6:$H$41,0))))+(2.327*INDEX('INPUT RMS'!$B:$AK,Cal!$E453,IF(Cal!$P$3=22.5,MATCH(H$1,Cal!$G$6:$G$21,0),MATCH(H$1,Cal!$H$6:$H$41,0)))))/1.85)*Cal!$C453)</f>
        <v>0</v>
      </c>
      <c r="I453" s="31">
        <f>(((ABS(INDEX('INPUT AVG'!$B:$AK,Cal!$E453,IF(Cal!$P$3=22.5,MATCH(I$1,Cal!$G$6:$G$21,0),MATCH(I$1,Cal!$H$6:$H$41,0))))+(2.327*INDEX('INPUT RMS'!$B:$AK,Cal!$E453,IF(Cal!$P$3=22.5,MATCH(I$1,Cal!$G$6:$G$21,0),MATCH(I$1,Cal!$H$6:$H$41,0)))))/1.85)*Cal!$C453)</f>
        <v>0</v>
      </c>
      <c r="J453" s="31">
        <f>(((ABS(INDEX('INPUT AVG'!$B:$AK,Cal!$E453,IF(Cal!$P$3=22.5,MATCH(J$1,Cal!$G$6:$G$21,0),MATCH(J$1,Cal!$H$6:$H$41,0))))+(2.327*INDEX('INPUT RMS'!$B:$AK,Cal!$E453,IF(Cal!$P$3=22.5,MATCH(J$1,Cal!$G$6:$G$21,0),MATCH(J$1,Cal!$H$6:$H$41,0)))))/1.85)*Cal!$C453)</f>
        <v>0</v>
      </c>
      <c r="K453" s="31">
        <f>(((ABS(INDEX('INPUT AVG'!$B:$AK,Cal!$E453,IF(Cal!$P$3=22.5,MATCH(K$1,Cal!$G$6:$G$21,0),MATCH(K$1,Cal!$H$6:$H$41,0))))+(2.327*INDEX('INPUT RMS'!$B:$AK,Cal!$E453,IF(Cal!$P$3=22.5,MATCH(K$1,Cal!$G$6:$G$21,0),MATCH(K$1,Cal!$H$6:$H$41,0)))))/1.85)*Cal!$C453)</f>
        <v>0</v>
      </c>
      <c r="L453" s="31">
        <f>(((ABS(INDEX('INPUT AVG'!$B:$AK,Cal!$E453,IF(Cal!$P$3=22.5,MATCH(L$1,Cal!$G$6:$G$21,0),MATCH(L$1,Cal!$H$6:$H$41,0))))+(2.327*INDEX('INPUT RMS'!$B:$AK,Cal!$E453,IF(Cal!$P$3=22.5,MATCH(L$1,Cal!$G$6:$G$21,0),MATCH(L$1,Cal!$H$6:$H$41,0)))))/1.85)*Cal!$C453)</f>
        <v>0</v>
      </c>
      <c r="M453" s="31">
        <f>(((ABS(INDEX('INPUT AVG'!$B:$AK,Cal!$E453,IF(Cal!$P$3=22.5,MATCH(M$1,Cal!$G$6:$G$21,0),MATCH(M$1,Cal!$H$6:$H$41,0))))+(2.327*INDEX('INPUT RMS'!$B:$AK,Cal!$E453,IF(Cal!$P$3=22.5,MATCH(M$1,Cal!$G$6:$G$21,0),MATCH(M$1,Cal!$H$6:$H$41,0)))))/1.85)*Cal!$C453)</f>
        <v>0</v>
      </c>
      <c r="N453" s="31">
        <f>(((ABS(INDEX('INPUT AVG'!$B:$AK,Cal!$E453,IF(Cal!$P$3=22.5,MATCH(N$1,Cal!$G$6:$G$21,0),MATCH(N$1,Cal!$H$6:$H$41,0))))+(2.327*INDEX('INPUT RMS'!$B:$AK,Cal!$E453,IF(Cal!$P$3=22.5,MATCH(N$1,Cal!$G$6:$G$21,0),MATCH(N$1,Cal!$H$6:$H$41,0)))))/1.85)*Cal!$C453)</f>
        <v>0</v>
      </c>
      <c r="O453" s="31">
        <f>(((ABS(INDEX('INPUT AVG'!$B:$AK,Cal!$E453,IF(Cal!$P$3=22.5,MATCH(O$1,Cal!$G$6:$G$21,0),MATCH(O$1,Cal!$H$6:$H$41,0))))+(2.327*INDEX('INPUT RMS'!$B:$AK,Cal!$E453,IF(Cal!$P$3=22.5,MATCH(O$1,Cal!$G$6:$G$21,0),MATCH(O$1,Cal!$H$6:$H$41,0)))))/1.85)*Cal!$C453)</f>
        <v>0</v>
      </c>
      <c r="P453" s="31">
        <f>(((ABS(INDEX('INPUT AVG'!$B:$AK,Cal!$E453,IF(Cal!$P$3=22.5,MATCH(P$1,Cal!$G$6:$G$21,0),MATCH(P$1,Cal!$H$6:$H$41,0))))+(2.327*INDEX('INPUT RMS'!$B:$AK,Cal!$E453,IF(Cal!$P$3=22.5,MATCH(P$1,Cal!$G$6:$G$21,0),MATCH(P$1,Cal!$H$6:$H$41,0)))))/1.85)*Cal!$C453)</f>
        <v>0</v>
      </c>
      <c r="Q453" s="31">
        <f>(((ABS(INDEX('INPUT AVG'!$B:$AK,Cal!$E453,IF(Cal!$P$3=22.5,MATCH(Q$1,Cal!$G$6:$G$21,0),MATCH(Q$1,Cal!$H$6:$H$41,0))))+(2.327*INDEX('INPUT RMS'!$B:$AK,Cal!$E453,IF(Cal!$P$3=22.5,MATCH(Q$1,Cal!$G$6:$G$21,0),MATCH(Q$1,Cal!$H$6:$H$41,0)))))/1.85)*Cal!$C453)</f>
        <v>0</v>
      </c>
      <c r="R453" s="31">
        <f>(((ABS(INDEX('INPUT AVG'!$B:$AK,Cal!$E453,IF(Cal!$P$3=22.5,MATCH(R$1,Cal!$G$6:$G$21,0),MATCH(R$1,Cal!$H$6:$H$41,0))))+(2.327*INDEX('INPUT RMS'!$B:$AK,Cal!$E453,IF(Cal!$P$3=22.5,MATCH(R$1,Cal!$G$6:$G$21,0),MATCH(R$1,Cal!$H$6:$H$41,0)))))/1.85)*Cal!$C453)</f>
        <v>0</v>
      </c>
      <c r="S453" s="31">
        <f>(((ABS(INDEX('INPUT AVG'!$B:$AK,Cal!$E453,IF(Cal!$P$3=22.5,MATCH(S$1,Cal!$G$6:$G$21,0),MATCH(S$1,Cal!$H$6:$H$41,0))))+(2.327*INDEX('INPUT RMS'!$B:$AK,Cal!$E453,IF(Cal!$P$3=22.5,MATCH(S$1,Cal!$G$6:$G$21,0),MATCH(S$1,Cal!$H$6:$H$41,0)))))/1.85)*Cal!$C453)</f>
        <v>0</v>
      </c>
      <c r="T453" s="31">
        <f>(((ABS(INDEX('INPUT AVG'!$B:$AK,Cal!$E453,IF(Cal!$P$3=22.5,MATCH(T$1,Cal!$G$6:$G$21,0),MATCH(T$1,Cal!$H$6:$H$41,0))))+(2.327*INDEX('INPUT RMS'!$B:$AK,Cal!$E453,IF(Cal!$P$3=22.5,MATCH(T$1,Cal!$G$6:$G$21,0),MATCH(T$1,Cal!$H$6:$H$41,0)))))/1.85)*Cal!$C453)</f>
        <v>0</v>
      </c>
      <c r="U453" s="31">
        <f>(((ABS(INDEX('INPUT AVG'!$B:$AK,Cal!$E453,IF(Cal!$P$3=22.5,MATCH(U$1,Cal!$G$6:$G$21,0),MATCH(U$1,Cal!$H$6:$H$41,0))))+(2.327*INDEX('INPUT RMS'!$B:$AK,Cal!$E453,IF(Cal!$P$3=22.5,MATCH(U$1,Cal!$G$6:$G$21,0),MATCH(U$1,Cal!$H$6:$H$41,0)))))/1.85)*Cal!$C453)</f>
        <v>0</v>
      </c>
      <c r="V453" s="31">
        <f>(((ABS(INDEX('INPUT AVG'!$B:$AK,Cal!$E453,IF(Cal!$P$3=22.5,MATCH(V$1,Cal!$G$6:$G$21,0),MATCH(V$1,Cal!$H$6:$H$41,0))))+(2.327*INDEX('INPUT RMS'!$B:$AK,Cal!$E453,IF(Cal!$P$3=22.5,MATCH(V$1,Cal!$G$6:$G$21,0),MATCH(V$1,Cal!$H$6:$H$41,0)))))/1.85)*Cal!$C453)</f>
        <v>0</v>
      </c>
      <c r="W453" s="31">
        <f>(((ABS(INDEX('INPUT AVG'!$B:$AK,Cal!$E453,IF(Cal!$P$3=22.5,MATCH(W$1,Cal!$G$6:$G$21,0),MATCH(W$1,Cal!$H$6:$H$41,0))))+(2.327*INDEX('INPUT RMS'!$B:$AK,Cal!$E453,IF(Cal!$P$3=22.5,MATCH(W$1,Cal!$G$6:$G$21,0),MATCH(W$1,Cal!$H$6:$H$41,0)))))/1.85)*Cal!$C453)</f>
        <v>0</v>
      </c>
      <c r="X453" s="31">
        <f>(((ABS(INDEX('INPUT AVG'!$B:$AK,Cal!$E453,IF(Cal!$P$3=22.5,MATCH(X$1,Cal!$G$6:$G$21,0),MATCH(X$1,Cal!$H$6:$H$41,0))))+(2.327*INDEX('INPUT RMS'!$B:$AK,Cal!$E453,IF(Cal!$P$3=22.5,MATCH(X$1,Cal!$G$6:$G$21,0),MATCH(X$1,Cal!$H$6:$H$41,0)))))/1.85)*Cal!$C453)</f>
        <v>0</v>
      </c>
      <c r="Y453" s="31">
        <f>(((ABS(INDEX('INPUT AVG'!$B:$AK,Cal!$E453,IF(Cal!$P$3=22.5,MATCH(Y$1,Cal!$G$6:$G$21,0),MATCH(Y$1,Cal!$H$6:$H$41,0))))+(2.327*INDEX('INPUT RMS'!$B:$AK,Cal!$E453,IF(Cal!$P$3=22.5,MATCH(Y$1,Cal!$G$6:$G$21,0),MATCH(Y$1,Cal!$H$6:$H$41,0)))))/1.85)*Cal!$C453)</f>
        <v>0</v>
      </c>
      <c r="Z453" s="31">
        <f>(((ABS(INDEX('INPUT AVG'!$B:$AK,Cal!$E453,IF(Cal!$P$3=22.5,MATCH(Z$1,Cal!$G$6:$G$21,0),MATCH(Z$1,Cal!$H$6:$H$41,0))))+(2.327*INDEX('INPUT RMS'!$B:$AK,Cal!$E453,IF(Cal!$P$3=22.5,MATCH(Z$1,Cal!$G$6:$G$21,0),MATCH(Z$1,Cal!$H$6:$H$41,0)))))/1.85)*Cal!$C453)</f>
        <v>0</v>
      </c>
      <c r="AA453" s="31">
        <f>(((ABS(INDEX('INPUT AVG'!$B:$AK,Cal!$E453,IF(Cal!$P$3=22.5,MATCH(AA$1,Cal!$G$6:$G$21,0),MATCH(AA$1,Cal!$H$6:$H$41,0))))+(2.327*INDEX('INPUT RMS'!$B:$AK,Cal!$E453,IF(Cal!$P$3=22.5,MATCH(AA$1,Cal!$G$6:$G$21,0),MATCH(AA$1,Cal!$H$6:$H$41,0)))))/1.85)*Cal!$C453)</f>
        <v>0</v>
      </c>
      <c r="AB453" s="31">
        <f>(((ABS(INDEX('INPUT AVG'!$B:$AK,Cal!$E453,IF(Cal!$P$3=22.5,MATCH(AB$1,Cal!$G$6:$G$21,0),MATCH(AB$1,Cal!$H$6:$H$41,0))))+(2.327*INDEX('INPUT RMS'!$B:$AK,Cal!$E453,IF(Cal!$P$3=22.5,MATCH(AB$1,Cal!$G$6:$G$21,0),MATCH(AB$1,Cal!$H$6:$H$41,0)))))/1.85)*Cal!$C453)</f>
        <v>0</v>
      </c>
      <c r="AC453" s="31">
        <f>(((ABS(INDEX('INPUT AVG'!$B:$AK,Cal!$E453,IF(Cal!$P$3=22.5,MATCH(AC$1,Cal!$G$6:$G$21,0),MATCH(AC$1,Cal!$H$6:$H$41,0))))+(2.327*INDEX('INPUT RMS'!$B:$AK,Cal!$E453,IF(Cal!$P$3=22.5,MATCH(AC$1,Cal!$G$6:$G$21,0),MATCH(AC$1,Cal!$H$6:$H$41,0)))))/1.85)*Cal!$C453)</f>
        <v>0</v>
      </c>
      <c r="AD453" s="31">
        <f>(((ABS(INDEX('INPUT AVG'!$B:$AK,Cal!$E453,IF(Cal!$P$3=22.5,MATCH(AD$1,Cal!$G$6:$G$21,0),MATCH(AD$1,Cal!$H$6:$H$41,0))))+(2.327*INDEX('INPUT RMS'!$B:$AK,Cal!$E453,IF(Cal!$P$3=22.5,MATCH(AD$1,Cal!$G$6:$G$21,0),MATCH(AD$1,Cal!$H$6:$H$41,0)))))/1.85)*Cal!$C453)</f>
        <v>0</v>
      </c>
      <c r="AE453" s="31">
        <f>(((ABS(INDEX('INPUT AVG'!$B:$AK,Cal!$E453,IF(Cal!$P$3=22.5,MATCH(AE$1,Cal!$G$6:$G$21,0),MATCH(AE$1,Cal!$H$6:$H$41,0))))+(2.327*INDEX('INPUT RMS'!$B:$AK,Cal!$E453,IF(Cal!$P$3=22.5,MATCH(AE$1,Cal!$G$6:$G$21,0),MATCH(AE$1,Cal!$H$6:$H$41,0)))))/1.85)*Cal!$C453)</f>
        <v>0</v>
      </c>
      <c r="AF453" s="31">
        <f>(((ABS(INDEX('INPUT AVG'!$B:$AK,Cal!$E453,IF(Cal!$P$3=22.5,MATCH(AF$1,Cal!$G$6:$G$21,0),MATCH(AF$1,Cal!$H$6:$H$41,0))))+(2.327*INDEX('INPUT RMS'!$B:$AK,Cal!$E453,IF(Cal!$P$3=22.5,MATCH(AF$1,Cal!$G$6:$G$21,0),MATCH(AF$1,Cal!$H$6:$H$41,0)))))/1.85)*Cal!$C453)</f>
        <v>0</v>
      </c>
      <c r="AG453" s="31">
        <f>(((ABS(INDEX('INPUT AVG'!$B:$AK,Cal!$E453,IF(Cal!$P$3=22.5,MATCH(AG$1,Cal!$G$6:$G$21,0),MATCH(AG$1,Cal!$H$6:$H$41,0))))+(2.327*INDEX('INPUT RMS'!$B:$AK,Cal!$E453,IF(Cal!$P$3=22.5,MATCH(AG$1,Cal!$G$6:$G$21,0),MATCH(AG$1,Cal!$H$6:$H$41,0)))))/1.85)*Cal!$C453)</f>
        <v>0</v>
      </c>
      <c r="AH453" s="31">
        <f>(((ABS(INDEX('INPUT AVG'!$B:$AK,Cal!$E453,IF(Cal!$P$3=22.5,MATCH(AH$1,Cal!$G$6:$G$21,0),MATCH(AH$1,Cal!$H$6:$H$41,0))))+(2.327*INDEX('INPUT RMS'!$B:$AK,Cal!$E453,IF(Cal!$P$3=22.5,MATCH(AH$1,Cal!$G$6:$G$21,0),MATCH(AH$1,Cal!$H$6:$H$41,0)))))/1.85)*Cal!$C453)</f>
        <v>0</v>
      </c>
      <c r="AI453" s="31">
        <f>(((ABS(INDEX('INPUT AVG'!$B:$AK,Cal!$E453,IF(Cal!$P$3=22.5,MATCH(AI$1,Cal!$G$6:$G$21,0),MATCH(AI$1,Cal!$H$6:$H$41,0))))+(2.327*INDEX('INPUT RMS'!$B:$AK,Cal!$E453,IF(Cal!$P$3=22.5,MATCH(AI$1,Cal!$G$6:$G$21,0),MATCH(AI$1,Cal!$H$6:$H$41,0)))))/1.85)*Cal!$C453)</f>
        <v>0</v>
      </c>
      <c r="AJ453" s="31">
        <f>(((ABS(INDEX('INPUT AVG'!$B:$AK,Cal!$E453,IF(Cal!$P$3=22.5,MATCH(AJ$1,Cal!$G$6:$G$21,0),MATCH(AJ$1,Cal!$H$6:$H$41,0))))+(2.327*INDEX('INPUT RMS'!$B:$AK,Cal!$E453,IF(Cal!$P$3=22.5,MATCH(AJ$1,Cal!$G$6:$G$21,0),MATCH(AJ$1,Cal!$H$6:$H$41,0)))))/1.85)*Cal!$C453)</f>
        <v>0</v>
      </c>
      <c r="AK453" s="31">
        <f>(((ABS(INDEX('INPUT AVG'!$B:$AK,Cal!$E453,IF(Cal!$P$3=22.5,MATCH(AK$1,Cal!$G$6:$G$21,0),MATCH(AK$1,Cal!$H$6:$H$41,0))))+(2.327*INDEX('INPUT RMS'!$B:$AK,Cal!$E453,IF(Cal!$P$3=22.5,MATCH(AK$1,Cal!$G$6:$G$21,0),MATCH(AK$1,Cal!$H$6:$H$41,0)))))/1.85)*Cal!$C453)</f>
        <v>0</v>
      </c>
      <c r="AL453" s="31">
        <f>(((ABS(INDEX('INPUT AVG'!$B:$AK,Cal!$E453,IF(Cal!$P$3=22.5,MATCH(AL$1,Cal!$G$6:$G$21,0),MATCH(AL$1,Cal!$H$6:$H$41,0))))+(2.327*INDEX('INPUT RMS'!$B:$AK,Cal!$E453,IF(Cal!$P$3=22.5,MATCH(AL$1,Cal!$G$6:$G$21,0),MATCH(AL$1,Cal!$H$6:$H$41,0)))))/1.85)*Cal!$C453)</f>
        <v>0</v>
      </c>
    </row>
    <row r="454" spans="1:38" x14ac:dyDescent="0.4">
      <c r="A454" s="7">
        <f>Cal!A454</f>
        <v>453</v>
      </c>
      <c r="B454" s="31">
        <f>(((ABS(INDEX('INPUT AVG'!$B:$AK,Cal!$E454,IF(Cal!$P$3=22.5,MATCH(B$1,Cal!$G$6:$G$21,0),MATCH(B$1,Cal!$H$6:$H$41,0))))+(2.327*INDEX('INPUT RMS'!$B:$AK,Cal!$E454,IF(Cal!$P$3=22.5,MATCH(B$1,Cal!$G$6:$G$21,0),MATCH(B$1,Cal!$H$6:$H$41,0)))))/1.85)*Cal!$C454)</f>
        <v>0</v>
      </c>
      <c r="C454" s="31">
        <f>(((ABS(INDEX('INPUT AVG'!$B:$AK,Cal!$E454,IF(Cal!$P$3=22.5,MATCH(C$1,Cal!$G$6:$G$21,0),MATCH(C$1,Cal!$H$6:$H$41,0))))+(2.327*INDEX('INPUT RMS'!$B:$AK,Cal!$E454,IF(Cal!$P$3=22.5,MATCH(C$1,Cal!$G$6:$G$21,0),MATCH(C$1,Cal!$H$6:$H$41,0)))))/1.85)*Cal!$C454)</f>
        <v>0</v>
      </c>
      <c r="D454" s="31">
        <f>(((ABS(INDEX('INPUT AVG'!$B:$AK,Cal!$E454,IF(Cal!$P$3=22.5,MATCH(D$1,Cal!$G$6:$G$21,0),MATCH(D$1,Cal!$H$6:$H$41,0))))+(2.327*INDEX('INPUT RMS'!$B:$AK,Cal!$E454,IF(Cal!$P$3=22.5,MATCH(D$1,Cal!$G$6:$G$21,0),MATCH(D$1,Cal!$H$6:$H$41,0)))))/1.85)*Cal!$C454)</f>
        <v>0</v>
      </c>
      <c r="E454" s="31">
        <f>(((ABS(INDEX('INPUT AVG'!$B:$AK,Cal!$E454,IF(Cal!$P$3=22.5,MATCH(E$1,Cal!$G$6:$G$21,0),MATCH(E$1,Cal!$H$6:$H$41,0))))+(2.327*INDEX('INPUT RMS'!$B:$AK,Cal!$E454,IF(Cal!$P$3=22.5,MATCH(E$1,Cal!$G$6:$G$21,0),MATCH(E$1,Cal!$H$6:$H$41,0)))))/1.85)*Cal!$C454)</f>
        <v>0</v>
      </c>
      <c r="F454" s="31">
        <f>(((ABS(INDEX('INPUT AVG'!$B:$AK,Cal!$E454,IF(Cal!$P$3=22.5,MATCH(F$1,Cal!$G$6:$G$21,0),MATCH(F$1,Cal!$H$6:$H$41,0))))+(2.327*INDEX('INPUT RMS'!$B:$AK,Cal!$E454,IF(Cal!$P$3=22.5,MATCH(F$1,Cal!$G$6:$G$21,0),MATCH(F$1,Cal!$H$6:$H$41,0)))))/1.85)*Cal!$C454)</f>
        <v>0</v>
      </c>
      <c r="G454" s="31">
        <f>(((ABS(INDEX('INPUT AVG'!$B:$AK,Cal!$E454,IF(Cal!$P$3=22.5,MATCH(G$1,Cal!$G$6:$G$21,0),MATCH(G$1,Cal!$H$6:$H$41,0))))+(2.327*INDEX('INPUT RMS'!$B:$AK,Cal!$E454,IF(Cal!$P$3=22.5,MATCH(G$1,Cal!$G$6:$G$21,0),MATCH(G$1,Cal!$H$6:$H$41,0)))))/1.85)*Cal!$C454)</f>
        <v>0</v>
      </c>
      <c r="H454" s="31">
        <f>(((ABS(INDEX('INPUT AVG'!$B:$AK,Cal!$E454,IF(Cal!$P$3=22.5,MATCH(H$1,Cal!$G$6:$G$21,0),MATCH(H$1,Cal!$H$6:$H$41,0))))+(2.327*INDEX('INPUT RMS'!$B:$AK,Cal!$E454,IF(Cal!$P$3=22.5,MATCH(H$1,Cal!$G$6:$G$21,0),MATCH(H$1,Cal!$H$6:$H$41,0)))))/1.85)*Cal!$C454)</f>
        <v>0</v>
      </c>
      <c r="I454" s="31">
        <f>(((ABS(INDEX('INPUT AVG'!$B:$AK,Cal!$E454,IF(Cal!$P$3=22.5,MATCH(I$1,Cal!$G$6:$G$21,0),MATCH(I$1,Cal!$H$6:$H$41,0))))+(2.327*INDEX('INPUT RMS'!$B:$AK,Cal!$E454,IF(Cal!$P$3=22.5,MATCH(I$1,Cal!$G$6:$G$21,0),MATCH(I$1,Cal!$H$6:$H$41,0)))))/1.85)*Cal!$C454)</f>
        <v>0</v>
      </c>
      <c r="J454" s="31">
        <f>(((ABS(INDEX('INPUT AVG'!$B:$AK,Cal!$E454,IF(Cal!$P$3=22.5,MATCH(J$1,Cal!$G$6:$G$21,0),MATCH(J$1,Cal!$H$6:$H$41,0))))+(2.327*INDEX('INPUT RMS'!$B:$AK,Cal!$E454,IF(Cal!$P$3=22.5,MATCH(J$1,Cal!$G$6:$G$21,0),MATCH(J$1,Cal!$H$6:$H$41,0)))))/1.85)*Cal!$C454)</f>
        <v>0</v>
      </c>
      <c r="K454" s="31">
        <f>(((ABS(INDEX('INPUT AVG'!$B:$AK,Cal!$E454,IF(Cal!$P$3=22.5,MATCH(K$1,Cal!$G$6:$G$21,0),MATCH(K$1,Cal!$H$6:$H$41,0))))+(2.327*INDEX('INPUT RMS'!$B:$AK,Cal!$E454,IF(Cal!$P$3=22.5,MATCH(K$1,Cal!$G$6:$G$21,0),MATCH(K$1,Cal!$H$6:$H$41,0)))))/1.85)*Cal!$C454)</f>
        <v>0</v>
      </c>
      <c r="L454" s="31">
        <f>(((ABS(INDEX('INPUT AVG'!$B:$AK,Cal!$E454,IF(Cal!$P$3=22.5,MATCH(L$1,Cal!$G$6:$G$21,0),MATCH(L$1,Cal!$H$6:$H$41,0))))+(2.327*INDEX('INPUT RMS'!$B:$AK,Cal!$E454,IF(Cal!$P$3=22.5,MATCH(L$1,Cal!$G$6:$G$21,0),MATCH(L$1,Cal!$H$6:$H$41,0)))))/1.85)*Cal!$C454)</f>
        <v>0</v>
      </c>
      <c r="M454" s="31">
        <f>(((ABS(INDEX('INPUT AVG'!$B:$AK,Cal!$E454,IF(Cal!$P$3=22.5,MATCH(M$1,Cal!$G$6:$G$21,0),MATCH(M$1,Cal!$H$6:$H$41,0))))+(2.327*INDEX('INPUT RMS'!$B:$AK,Cal!$E454,IF(Cal!$P$3=22.5,MATCH(M$1,Cal!$G$6:$G$21,0),MATCH(M$1,Cal!$H$6:$H$41,0)))))/1.85)*Cal!$C454)</f>
        <v>0</v>
      </c>
      <c r="N454" s="31">
        <f>(((ABS(INDEX('INPUT AVG'!$B:$AK,Cal!$E454,IF(Cal!$P$3=22.5,MATCH(N$1,Cal!$G$6:$G$21,0),MATCH(N$1,Cal!$H$6:$H$41,0))))+(2.327*INDEX('INPUT RMS'!$B:$AK,Cal!$E454,IF(Cal!$P$3=22.5,MATCH(N$1,Cal!$G$6:$G$21,0),MATCH(N$1,Cal!$H$6:$H$41,0)))))/1.85)*Cal!$C454)</f>
        <v>0</v>
      </c>
      <c r="O454" s="31">
        <f>(((ABS(INDEX('INPUT AVG'!$B:$AK,Cal!$E454,IF(Cal!$P$3=22.5,MATCH(O$1,Cal!$G$6:$G$21,0),MATCH(O$1,Cal!$H$6:$H$41,0))))+(2.327*INDEX('INPUT RMS'!$B:$AK,Cal!$E454,IF(Cal!$P$3=22.5,MATCH(O$1,Cal!$G$6:$G$21,0),MATCH(O$1,Cal!$H$6:$H$41,0)))))/1.85)*Cal!$C454)</f>
        <v>0</v>
      </c>
      <c r="P454" s="31">
        <f>(((ABS(INDEX('INPUT AVG'!$B:$AK,Cal!$E454,IF(Cal!$P$3=22.5,MATCH(P$1,Cal!$G$6:$G$21,0),MATCH(P$1,Cal!$H$6:$H$41,0))))+(2.327*INDEX('INPUT RMS'!$B:$AK,Cal!$E454,IF(Cal!$P$3=22.5,MATCH(P$1,Cal!$G$6:$G$21,0),MATCH(P$1,Cal!$H$6:$H$41,0)))))/1.85)*Cal!$C454)</f>
        <v>0</v>
      </c>
      <c r="Q454" s="31">
        <f>(((ABS(INDEX('INPUT AVG'!$B:$AK,Cal!$E454,IF(Cal!$P$3=22.5,MATCH(Q$1,Cal!$G$6:$G$21,0),MATCH(Q$1,Cal!$H$6:$H$41,0))))+(2.327*INDEX('INPUT RMS'!$B:$AK,Cal!$E454,IF(Cal!$P$3=22.5,MATCH(Q$1,Cal!$G$6:$G$21,0),MATCH(Q$1,Cal!$H$6:$H$41,0)))))/1.85)*Cal!$C454)</f>
        <v>0</v>
      </c>
      <c r="R454" s="31">
        <f>(((ABS(INDEX('INPUT AVG'!$B:$AK,Cal!$E454,IF(Cal!$P$3=22.5,MATCH(R$1,Cal!$G$6:$G$21,0),MATCH(R$1,Cal!$H$6:$H$41,0))))+(2.327*INDEX('INPUT RMS'!$B:$AK,Cal!$E454,IF(Cal!$P$3=22.5,MATCH(R$1,Cal!$G$6:$G$21,0),MATCH(R$1,Cal!$H$6:$H$41,0)))))/1.85)*Cal!$C454)</f>
        <v>0</v>
      </c>
      <c r="S454" s="31">
        <f>(((ABS(INDEX('INPUT AVG'!$B:$AK,Cal!$E454,IF(Cal!$P$3=22.5,MATCH(S$1,Cal!$G$6:$G$21,0),MATCH(S$1,Cal!$H$6:$H$41,0))))+(2.327*INDEX('INPUT RMS'!$B:$AK,Cal!$E454,IF(Cal!$P$3=22.5,MATCH(S$1,Cal!$G$6:$G$21,0),MATCH(S$1,Cal!$H$6:$H$41,0)))))/1.85)*Cal!$C454)</f>
        <v>0</v>
      </c>
      <c r="T454" s="31">
        <f>(((ABS(INDEX('INPUT AVG'!$B:$AK,Cal!$E454,IF(Cal!$P$3=22.5,MATCH(T$1,Cal!$G$6:$G$21,0),MATCH(T$1,Cal!$H$6:$H$41,0))))+(2.327*INDEX('INPUT RMS'!$B:$AK,Cal!$E454,IF(Cal!$P$3=22.5,MATCH(T$1,Cal!$G$6:$G$21,0),MATCH(T$1,Cal!$H$6:$H$41,0)))))/1.85)*Cal!$C454)</f>
        <v>0</v>
      </c>
      <c r="U454" s="31">
        <f>(((ABS(INDEX('INPUT AVG'!$B:$AK,Cal!$E454,IF(Cal!$P$3=22.5,MATCH(U$1,Cal!$G$6:$G$21,0),MATCH(U$1,Cal!$H$6:$H$41,0))))+(2.327*INDEX('INPUT RMS'!$B:$AK,Cal!$E454,IF(Cal!$P$3=22.5,MATCH(U$1,Cal!$G$6:$G$21,0),MATCH(U$1,Cal!$H$6:$H$41,0)))))/1.85)*Cal!$C454)</f>
        <v>0</v>
      </c>
      <c r="V454" s="31">
        <f>(((ABS(INDEX('INPUT AVG'!$B:$AK,Cal!$E454,IF(Cal!$P$3=22.5,MATCH(V$1,Cal!$G$6:$G$21,0),MATCH(V$1,Cal!$H$6:$H$41,0))))+(2.327*INDEX('INPUT RMS'!$B:$AK,Cal!$E454,IF(Cal!$P$3=22.5,MATCH(V$1,Cal!$G$6:$G$21,0),MATCH(V$1,Cal!$H$6:$H$41,0)))))/1.85)*Cal!$C454)</f>
        <v>0</v>
      </c>
      <c r="W454" s="31">
        <f>(((ABS(INDEX('INPUT AVG'!$B:$AK,Cal!$E454,IF(Cal!$P$3=22.5,MATCH(W$1,Cal!$G$6:$G$21,0),MATCH(W$1,Cal!$H$6:$H$41,0))))+(2.327*INDEX('INPUT RMS'!$B:$AK,Cal!$E454,IF(Cal!$P$3=22.5,MATCH(W$1,Cal!$G$6:$G$21,0),MATCH(W$1,Cal!$H$6:$H$41,0)))))/1.85)*Cal!$C454)</f>
        <v>0</v>
      </c>
      <c r="X454" s="31">
        <f>(((ABS(INDEX('INPUT AVG'!$B:$AK,Cal!$E454,IF(Cal!$P$3=22.5,MATCH(X$1,Cal!$G$6:$G$21,0),MATCH(X$1,Cal!$H$6:$H$41,0))))+(2.327*INDEX('INPUT RMS'!$B:$AK,Cal!$E454,IF(Cal!$P$3=22.5,MATCH(X$1,Cal!$G$6:$G$21,0),MATCH(X$1,Cal!$H$6:$H$41,0)))))/1.85)*Cal!$C454)</f>
        <v>0</v>
      </c>
      <c r="Y454" s="31">
        <f>(((ABS(INDEX('INPUT AVG'!$B:$AK,Cal!$E454,IF(Cal!$P$3=22.5,MATCH(Y$1,Cal!$G$6:$G$21,0),MATCH(Y$1,Cal!$H$6:$H$41,0))))+(2.327*INDEX('INPUT RMS'!$B:$AK,Cal!$E454,IF(Cal!$P$3=22.5,MATCH(Y$1,Cal!$G$6:$G$21,0),MATCH(Y$1,Cal!$H$6:$H$41,0)))))/1.85)*Cal!$C454)</f>
        <v>0</v>
      </c>
      <c r="Z454" s="31">
        <f>(((ABS(INDEX('INPUT AVG'!$B:$AK,Cal!$E454,IF(Cal!$P$3=22.5,MATCH(Z$1,Cal!$G$6:$G$21,0),MATCH(Z$1,Cal!$H$6:$H$41,0))))+(2.327*INDEX('INPUT RMS'!$B:$AK,Cal!$E454,IF(Cal!$P$3=22.5,MATCH(Z$1,Cal!$G$6:$G$21,0),MATCH(Z$1,Cal!$H$6:$H$41,0)))))/1.85)*Cal!$C454)</f>
        <v>0</v>
      </c>
      <c r="AA454" s="31">
        <f>(((ABS(INDEX('INPUT AVG'!$B:$AK,Cal!$E454,IF(Cal!$P$3=22.5,MATCH(AA$1,Cal!$G$6:$G$21,0),MATCH(AA$1,Cal!$H$6:$H$41,0))))+(2.327*INDEX('INPUT RMS'!$B:$AK,Cal!$E454,IF(Cal!$P$3=22.5,MATCH(AA$1,Cal!$G$6:$G$21,0),MATCH(AA$1,Cal!$H$6:$H$41,0)))))/1.85)*Cal!$C454)</f>
        <v>0</v>
      </c>
      <c r="AB454" s="31">
        <f>(((ABS(INDEX('INPUT AVG'!$B:$AK,Cal!$E454,IF(Cal!$P$3=22.5,MATCH(AB$1,Cal!$G$6:$G$21,0),MATCH(AB$1,Cal!$H$6:$H$41,0))))+(2.327*INDEX('INPUT RMS'!$B:$AK,Cal!$E454,IF(Cal!$P$3=22.5,MATCH(AB$1,Cal!$G$6:$G$21,0),MATCH(AB$1,Cal!$H$6:$H$41,0)))))/1.85)*Cal!$C454)</f>
        <v>0</v>
      </c>
      <c r="AC454" s="31">
        <f>(((ABS(INDEX('INPUT AVG'!$B:$AK,Cal!$E454,IF(Cal!$P$3=22.5,MATCH(AC$1,Cal!$G$6:$G$21,0),MATCH(AC$1,Cal!$H$6:$H$41,0))))+(2.327*INDEX('INPUT RMS'!$B:$AK,Cal!$E454,IF(Cal!$P$3=22.5,MATCH(AC$1,Cal!$G$6:$G$21,0),MATCH(AC$1,Cal!$H$6:$H$41,0)))))/1.85)*Cal!$C454)</f>
        <v>0</v>
      </c>
      <c r="AD454" s="31">
        <f>(((ABS(INDEX('INPUT AVG'!$B:$AK,Cal!$E454,IF(Cal!$P$3=22.5,MATCH(AD$1,Cal!$G$6:$G$21,0),MATCH(AD$1,Cal!$H$6:$H$41,0))))+(2.327*INDEX('INPUT RMS'!$B:$AK,Cal!$E454,IF(Cal!$P$3=22.5,MATCH(AD$1,Cal!$G$6:$G$21,0),MATCH(AD$1,Cal!$H$6:$H$41,0)))))/1.85)*Cal!$C454)</f>
        <v>0</v>
      </c>
      <c r="AE454" s="31">
        <f>(((ABS(INDEX('INPUT AVG'!$B:$AK,Cal!$E454,IF(Cal!$P$3=22.5,MATCH(AE$1,Cal!$G$6:$G$21,0),MATCH(AE$1,Cal!$H$6:$H$41,0))))+(2.327*INDEX('INPUT RMS'!$B:$AK,Cal!$E454,IF(Cal!$P$3=22.5,MATCH(AE$1,Cal!$G$6:$G$21,0),MATCH(AE$1,Cal!$H$6:$H$41,0)))))/1.85)*Cal!$C454)</f>
        <v>0</v>
      </c>
      <c r="AF454" s="31">
        <f>(((ABS(INDEX('INPUT AVG'!$B:$AK,Cal!$E454,IF(Cal!$P$3=22.5,MATCH(AF$1,Cal!$G$6:$G$21,0),MATCH(AF$1,Cal!$H$6:$H$41,0))))+(2.327*INDEX('INPUT RMS'!$B:$AK,Cal!$E454,IF(Cal!$P$3=22.5,MATCH(AF$1,Cal!$G$6:$G$21,0),MATCH(AF$1,Cal!$H$6:$H$41,0)))))/1.85)*Cal!$C454)</f>
        <v>0</v>
      </c>
      <c r="AG454" s="31">
        <f>(((ABS(INDEX('INPUT AVG'!$B:$AK,Cal!$E454,IF(Cal!$P$3=22.5,MATCH(AG$1,Cal!$G$6:$G$21,0),MATCH(AG$1,Cal!$H$6:$H$41,0))))+(2.327*INDEX('INPUT RMS'!$B:$AK,Cal!$E454,IF(Cal!$P$3=22.5,MATCH(AG$1,Cal!$G$6:$G$21,0),MATCH(AG$1,Cal!$H$6:$H$41,0)))))/1.85)*Cal!$C454)</f>
        <v>0</v>
      </c>
      <c r="AH454" s="31">
        <f>(((ABS(INDEX('INPUT AVG'!$B:$AK,Cal!$E454,IF(Cal!$P$3=22.5,MATCH(AH$1,Cal!$G$6:$G$21,0),MATCH(AH$1,Cal!$H$6:$H$41,0))))+(2.327*INDEX('INPUT RMS'!$B:$AK,Cal!$E454,IF(Cal!$P$3=22.5,MATCH(AH$1,Cal!$G$6:$G$21,0),MATCH(AH$1,Cal!$H$6:$H$41,0)))))/1.85)*Cal!$C454)</f>
        <v>0</v>
      </c>
      <c r="AI454" s="31">
        <f>(((ABS(INDEX('INPUT AVG'!$B:$AK,Cal!$E454,IF(Cal!$P$3=22.5,MATCH(AI$1,Cal!$G$6:$G$21,0),MATCH(AI$1,Cal!$H$6:$H$41,0))))+(2.327*INDEX('INPUT RMS'!$B:$AK,Cal!$E454,IF(Cal!$P$3=22.5,MATCH(AI$1,Cal!$G$6:$G$21,0),MATCH(AI$1,Cal!$H$6:$H$41,0)))))/1.85)*Cal!$C454)</f>
        <v>0</v>
      </c>
      <c r="AJ454" s="31">
        <f>(((ABS(INDEX('INPUT AVG'!$B:$AK,Cal!$E454,IF(Cal!$P$3=22.5,MATCH(AJ$1,Cal!$G$6:$G$21,0),MATCH(AJ$1,Cal!$H$6:$H$41,0))))+(2.327*INDEX('INPUT RMS'!$B:$AK,Cal!$E454,IF(Cal!$P$3=22.5,MATCH(AJ$1,Cal!$G$6:$G$21,0),MATCH(AJ$1,Cal!$H$6:$H$41,0)))))/1.85)*Cal!$C454)</f>
        <v>0</v>
      </c>
      <c r="AK454" s="31">
        <f>(((ABS(INDEX('INPUT AVG'!$B:$AK,Cal!$E454,IF(Cal!$P$3=22.5,MATCH(AK$1,Cal!$G$6:$G$21,0),MATCH(AK$1,Cal!$H$6:$H$41,0))))+(2.327*INDEX('INPUT RMS'!$B:$AK,Cal!$E454,IF(Cal!$P$3=22.5,MATCH(AK$1,Cal!$G$6:$G$21,0),MATCH(AK$1,Cal!$H$6:$H$41,0)))))/1.85)*Cal!$C454)</f>
        <v>0</v>
      </c>
      <c r="AL454" s="31">
        <f>(((ABS(INDEX('INPUT AVG'!$B:$AK,Cal!$E454,IF(Cal!$P$3=22.5,MATCH(AL$1,Cal!$G$6:$G$21,0),MATCH(AL$1,Cal!$H$6:$H$41,0))))+(2.327*INDEX('INPUT RMS'!$B:$AK,Cal!$E454,IF(Cal!$P$3=22.5,MATCH(AL$1,Cal!$G$6:$G$21,0),MATCH(AL$1,Cal!$H$6:$H$41,0)))))/1.85)*Cal!$C454)</f>
        <v>0</v>
      </c>
    </row>
    <row r="455" spans="1:38" x14ac:dyDescent="0.4">
      <c r="A455" s="7">
        <f>Cal!A455</f>
        <v>454</v>
      </c>
      <c r="B455" s="31">
        <f>(((ABS(INDEX('INPUT AVG'!$B:$AK,Cal!$E455,IF(Cal!$P$3=22.5,MATCH(B$1,Cal!$G$6:$G$21,0),MATCH(B$1,Cal!$H$6:$H$41,0))))+(2.327*INDEX('INPUT RMS'!$B:$AK,Cal!$E455,IF(Cal!$P$3=22.5,MATCH(B$1,Cal!$G$6:$G$21,0),MATCH(B$1,Cal!$H$6:$H$41,0)))))/1.85)*Cal!$C455)</f>
        <v>0</v>
      </c>
      <c r="C455" s="31">
        <f>(((ABS(INDEX('INPUT AVG'!$B:$AK,Cal!$E455,IF(Cal!$P$3=22.5,MATCH(C$1,Cal!$G$6:$G$21,0),MATCH(C$1,Cal!$H$6:$H$41,0))))+(2.327*INDEX('INPUT RMS'!$B:$AK,Cal!$E455,IF(Cal!$P$3=22.5,MATCH(C$1,Cal!$G$6:$G$21,0),MATCH(C$1,Cal!$H$6:$H$41,0)))))/1.85)*Cal!$C455)</f>
        <v>0</v>
      </c>
      <c r="D455" s="31">
        <f>(((ABS(INDEX('INPUT AVG'!$B:$AK,Cal!$E455,IF(Cal!$P$3=22.5,MATCH(D$1,Cal!$G$6:$G$21,0),MATCH(D$1,Cal!$H$6:$H$41,0))))+(2.327*INDEX('INPUT RMS'!$B:$AK,Cal!$E455,IF(Cal!$P$3=22.5,MATCH(D$1,Cal!$G$6:$G$21,0),MATCH(D$1,Cal!$H$6:$H$41,0)))))/1.85)*Cal!$C455)</f>
        <v>0</v>
      </c>
      <c r="E455" s="31">
        <f>(((ABS(INDEX('INPUT AVG'!$B:$AK,Cal!$E455,IF(Cal!$P$3=22.5,MATCH(E$1,Cal!$G$6:$G$21,0),MATCH(E$1,Cal!$H$6:$H$41,0))))+(2.327*INDEX('INPUT RMS'!$B:$AK,Cal!$E455,IF(Cal!$P$3=22.5,MATCH(E$1,Cal!$G$6:$G$21,0),MATCH(E$1,Cal!$H$6:$H$41,0)))))/1.85)*Cal!$C455)</f>
        <v>0</v>
      </c>
      <c r="F455" s="31">
        <f>(((ABS(INDEX('INPUT AVG'!$B:$AK,Cal!$E455,IF(Cal!$P$3=22.5,MATCH(F$1,Cal!$G$6:$G$21,0),MATCH(F$1,Cal!$H$6:$H$41,0))))+(2.327*INDEX('INPUT RMS'!$B:$AK,Cal!$E455,IF(Cal!$P$3=22.5,MATCH(F$1,Cal!$G$6:$G$21,0),MATCH(F$1,Cal!$H$6:$H$41,0)))))/1.85)*Cal!$C455)</f>
        <v>0</v>
      </c>
      <c r="G455" s="31">
        <f>(((ABS(INDEX('INPUT AVG'!$B:$AK,Cal!$E455,IF(Cal!$P$3=22.5,MATCH(G$1,Cal!$G$6:$G$21,0),MATCH(G$1,Cal!$H$6:$H$41,0))))+(2.327*INDEX('INPUT RMS'!$B:$AK,Cal!$E455,IF(Cal!$P$3=22.5,MATCH(G$1,Cal!$G$6:$G$21,0),MATCH(G$1,Cal!$H$6:$H$41,0)))))/1.85)*Cal!$C455)</f>
        <v>0</v>
      </c>
      <c r="H455" s="31">
        <f>(((ABS(INDEX('INPUT AVG'!$B:$AK,Cal!$E455,IF(Cal!$P$3=22.5,MATCH(H$1,Cal!$G$6:$G$21,0),MATCH(H$1,Cal!$H$6:$H$41,0))))+(2.327*INDEX('INPUT RMS'!$B:$AK,Cal!$E455,IF(Cal!$P$3=22.5,MATCH(H$1,Cal!$G$6:$G$21,0),MATCH(H$1,Cal!$H$6:$H$41,0)))))/1.85)*Cal!$C455)</f>
        <v>0</v>
      </c>
      <c r="I455" s="31">
        <f>(((ABS(INDEX('INPUT AVG'!$B:$AK,Cal!$E455,IF(Cal!$P$3=22.5,MATCH(I$1,Cal!$G$6:$G$21,0),MATCH(I$1,Cal!$H$6:$H$41,0))))+(2.327*INDEX('INPUT RMS'!$B:$AK,Cal!$E455,IF(Cal!$P$3=22.5,MATCH(I$1,Cal!$G$6:$G$21,0),MATCH(I$1,Cal!$H$6:$H$41,0)))))/1.85)*Cal!$C455)</f>
        <v>0</v>
      </c>
      <c r="J455" s="31">
        <f>(((ABS(INDEX('INPUT AVG'!$B:$AK,Cal!$E455,IF(Cal!$P$3=22.5,MATCH(J$1,Cal!$G$6:$G$21,0),MATCH(J$1,Cal!$H$6:$H$41,0))))+(2.327*INDEX('INPUT RMS'!$B:$AK,Cal!$E455,IF(Cal!$P$3=22.5,MATCH(J$1,Cal!$G$6:$G$21,0),MATCH(J$1,Cal!$H$6:$H$41,0)))))/1.85)*Cal!$C455)</f>
        <v>0</v>
      </c>
      <c r="K455" s="31">
        <f>(((ABS(INDEX('INPUT AVG'!$B:$AK,Cal!$E455,IF(Cal!$P$3=22.5,MATCH(K$1,Cal!$G$6:$G$21,0),MATCH(K$1,Cal!$H$6:$H$41,0))))+(2.327*INDEX('INPUT RMS'!$B:$AK,Cal!$E455,IF(Cal!$P$3=22.5,MATCH(K$1,Cal!$G$6:$G$21,0),MATCH(K$1,Cal!$H$6:$H$41,0)))))/1.85)*Cal!$C455)</f>
        <v>0</v>
      </c>
      <c r="L455" s="31">
        <f>(((ABS(INDEX('INPUT AVG'!$B:$AK,Cal!$E455,IF(Cal!$P$3=22.5,MATCH(L$1,Cal!$G$6:$G$21,0),MATCH(L$1,Cal!$H$6:$H$41,0))))+(2.327*INDEX('INPUT RMS'!$B:$AK,Cal!$E455,IF(Cal!$P$3=22.5,MATCH(L$1,Cal!$G$6:$G$21,0),MATCH(L$1,Cal!$H$6:$H$41,0)))))/1.85)*Cal!$C455)</f>
        <v>0</v>
      </c>
      <c r="M455" s="31">
        <f>(((ABS(INDEX('INPUT AVG'!$B:$AK,Cal!$E455,IF(Cal!$P$3=22.5,MATCH(M$1,Cal!$G$6:$G$21,0),MATCH(M$1,Cal!$H$6:$H$41,0))))+(2.327*INDEX('INPUT RMS'!$B:$AK,Cal!$E455,IF(Cal!$P$3=22.5,MATCH(M$1,Cal!$G$6:$G$21,0),MATCH(M$1,Cal!$H$6:$H$41,0)))))/1.85)*Cal!$C455)</f>
        <v>0</v>
      </c>
      <c r="N455" s="31">
        <f>(((ABS(INDEX('INPUT AVG'!$B:$AK,Cal!$E455,IF(Cal!$P$3=22.5,MATCH(N$1,Cal!$G$6:$G$21,0),MATCH(N$1,Cal!$H$6:$H$41,0))))+(2.327*INDEX('INPUT RMS'!$B:$AK,Cal!$E455,IF(Cal!$P$3=22.5,MATCH(N$1,Cal!$G$6:$G$21,0),MATCH(N$1,Cal!$H$6:$H$41,0)))))/1.85)*Cal!$C455)</f>
        <v>0</v>
      </c>
      <c r="O455" s="31">
        <f>(((ABS(INDEX('INPUT AVG'!$B:$AK,Cal!$E455,IF(Cal!$P$3=22.5,MATCH(O$1,Cal!$G$6:$G$21,0),MATCH(O$1,Cal!$H$6:$H$41,0))))+(2.327*INDEX('INPUT RMS'!$B:$AK,Cal!$E455,IF(Cal!$P$3=22.5,MATCH(O$1,Cal!$G$6:$G$21,0),MATCH(O$1,Cal!$H$6:$H$41,0)))))/1.85)*Cal!$C455)</f>
        <v>0</v>
      </c>
      <c r="P455" s="31">
        <f>(((ABS(INDEX('INPUT AVG'!$B:$AK,Cal!$E455,IF(Cal!$P$3=22.5,MATCH(P$1,Cal!$G$6:$G$21,0),MATCH(P$1,Cal!$H$6:$H$41,0))))+(2.327*INDEX('INPUT RMS'!$B:$AK,Cal!$E455,IF(Cal!$P$3=22.5,MATCH(P$1,Cal!$G$6:$G$21,0),MATCH(P$1,Cal!$H$6:$H$41,0)))))/1.85)*Cal!$C455)</f>
        <v>0</v>
      </c>
      <c r="Q455" s="31">
        <f>(((ABS(INDEX('INPUT AVG'!$B:$AK,Cal!$E455,IF(Cal!$P$3=22.5,MATCH(Q$1,Cal!$G$6:$G$21,0),MATCH(Q$1,Cal!$H$6:$H$41,0))))+(2.327*INDEX('INPUT RMS'!$B:$AK,Cal!$E455,IF(Cal!$P$3=22.5,MATCH(Q$1,Cal!$G$6:$G$21,0),MATCH(Q$1,Cal!$H$6:$H$41,0)))))/1.85)*Cal!$C455)</f>
        <v>0</v>
      </c>
      <c r="R455" s="31">
        <f>(((ABS(INDEX('INPUT AVG'!$B:$AK,Cal!$E455,IF(Cal!$P$3=22.5,MATCH(R$1,Cal!$G$6:$G$21,0),MATCH(R$1,Cal!$H$6:$H$41,0))))+(2.327*INDEX('INPUT RMS'!$B:$AK,Cal!$E455,IF(Cal!$P$3=22.5,MATCH(R$1,Cal!$G$6:$G$21,0),MATCH(R$1,Cal!$H$6:$H$41,0)))))/1.85)*Cal!$C455)</f>
        <v>0</v>
      </c>
      <c r="S455" s="31">
        <f>(((ABS(INDEX('INPUT AVG'!$B:$AK,Cal!$E455,IF(Cal!$P$3=22.5,MATCH(S$1,Cal!$G$6:$G$21,0),MATCH(S$1,Cal!$H$6:$H$41,0))))+(2.327*INDEX('INPUT RMS'!$B:$AK,Cal!$E455,IF(Cal!$P$3=22.5,MATCH(S$1,Cal!$G$6:$G$21,0),MATCH(S$1,Cal!$H$6:$H$41,0)))))/1.85)*Cal!$C455)</f>
        <v>0</v>
      </c>
      <c r="T455" s="31">
        <f>(((ABS(INDEX('INPUT AVG'!$B:$AK,Cal!$E455,IF(Cal!$P$3=22.5,MATCH(T$1,Cal!$G$6:$G$21,0),MATCH(T$1,Cal!$H$6:$H$41,0))))+(2.327*INDEX('INPUT RMS'!$B:$AK,Cal!$E455,IF(Cal!$P$3=22.5,MATCH(T$1,Cal!$G$6:$G$21,0),MATCH(T$1,Cal!$H$6:$H$41,0)))))/1.85)*Cal!$C455)</f>
        <v>0</v>
      </c>
      <c r="U455" s="31">
        <f>(((ABS(INDEX('INPUT AVG'!$B:$AK,Cal!$E455,IF(Cal!$P$3=22.5,MATCH(U$1,Cal!$G$6:$G$21,0),MATCH(U$1,Cal!$H$6:$H$41,0))))+(2.327*INDEX('INPUT RMS'!$B:$AK,Cal!$E455,IF(Cal!$P$3=22.5,MATCH(U$1,Cal!$G$6:$G$21,0),MATCH(U$1,Cal!$H$6:$H$41,0)))))/1.85)*Cal!$C455)</f>
        <v>0</v>
      </c>
      <c r="V455" s="31">
        <f>(((ABS(INDEX('INPUT AVG'!$B:$AK,Cal!$E455,IF(Cal!$P$3=22.5,MATCH(V$1,Cal!$G$6:$G$21,0),MATCH(V$1,Cal!$H$6:$H$41,0))))+(2.327*INDEX('INPUT RMS'!$B:$AK,Cal!$E455,IF(Cal!$P$3=22.5,MATCH(V$1,Cal!$G$6:$G$21,0),MATCH(V$1,Cal!$H$6:$H$41,0)))))/1.85)*Cal!$C455)</f>
        <v>0</v>
      </c>
      <c r="W455" s="31">
        <f>(((ABS(INDEX('INPUT AVG'!$B:$AK,Cal!$E455,IF(Cal!$P$3=22.5,MATCH(W$1,Cal!$G$6:$G$21,0),MATCH(W$1,Cal!$H$6:$H$41,0))))+(2.327*INDEX('INPUT RMS'!$B:$AK,Cal!$E455,IF(Cal!$P$3=22.5,MATCH(W$1,Cal!$G$6:$G$21,0),MATCH(W$1,Cal!$H$6:$H$41,0)))))/1.85)*Cal!$C455)</f>
        <v>0</v>
      </c>
      <c r="X455" s="31">
        <f>(((ABS(INDEX('INPUT AVG'!$B:$AK,Cal!$E455,IF(Cal!$P$3=22.5,MATCH(X$1,Cal!$G$6:$G$21,0),MATCH(X$1,Cal!$H$6:$H$41,0))))+(2.327*INDEX('INPUT RMS'!$B:$AK,Cal!$E455,IF(Cal!$P$3=22.5,MATCH(X$1,Cal!$G$6:$G$21,0),MATCH(X$1,Cal!$H$6:$H$41,0)))))/1.85)*Cal!$C455)</f>
        <v>0</v>
      </c>
      <c r="Y455" s="31">
        <f>(((ABS(INDEX('INPUT AVG'!$B:$AK,Cal!$E455,IF(Cal!$P$3=22.5,MATCH(Y$1,Cal!$G$6:$G$21,0),MATCH(Y$1,Cal!$H$6:$H$41,0))))+(2.327*INDEX('INPUT RMS'!$B:$AK,Cal!$E455,IF(Cal!$P$3=22.5,MATCH(Y$1,Cal!$G$6:$G$21,0),MATCH(Y$1,Cal!$H$6:$H$41,0)))))/1.85)*Cal!$C455)</f>
        <v>0</v>
      </c>
      <c r="Z455" s="31">
        <f>(((ABS(INDEX('INPUT AVG'!$B:$AK,Cal!$E455,IF(Cal!$P$3=22.5,MATCH(Z$1,Cal!$G$6:$G$21,0),MATCH(Z$1,Cal!$H$6:$H$41,0))))+(2.327*INDEX('INPUT RMS'!$B:$AK,Cal!$E455,IF(Cal!$P$3=22.5,MATCH(Z$1,Cal!$G$6:$G$21,0),MATCH(Z$1,Cal!$H$6:$H$41,0)))))/1.85)*Cal!$C455)</f>
        <v>0</v>
      </c>
      <c r="AA455" s="31">
        <f>(((ABS(INDEX('INPUT AVG'!$B:$AK,Cal!$E455,IF(Cal!$P$3=22.5,MATCH(AA$1,Cal!$G$6:$G$21,0),MATCH(AA$1,Cal!$H$6:$H$41,0))))+(2.327*INDEX('INPUT RMS'!$B:$AK,Cal!$E455,IF(Cal!$P$3=22.5,MATCH(AA$1,Cal!$G$6:$G$21,0),MATCH(AA$1,Cal!$H$6:$H$41,0)))))/1.85)*Cal!$C455)</f>
        <v>0</v>
      </c>
      <c r="AB455" s="31">
        <f>(((ABS(INDEX('INPUT AVG'!$B:$AK,Cal!$E455,IF(Cal!$P$3=22.5,MATCH(AB$1,Cal!$G$6:$G$21,0),MATCH(AB$1,Cal!$H$6:$H$41,0))))+(2.327*INDEX('INPUT RMS'!$B:$AK,Cal!$E455,IF(Cal!$P$3=22.5,MATCH(AB$1,Cal!$G$6:$G$21,0),MATCH(AB$1,Cal!$H$6:$H$41,0)))))/1.85)*Cal!$C455)</f>
        <v>0</v>
      </c>
      <c r="AC455" s="31">
        <f>(((ABS(INDEX('INPUT AVG'!$B:$AK,Cal!$E455,IF(Cal!$P$3=22.5,MATCH(AC$1,Cal!$G$6:$G$21,0),MATCH(AC$1,Cal!$H$6:$H$41,0))))+(2.327*INDEX('INPUT RMS'!$B:$AK,Cal!$E455,IF(Cal!$P$3=22.5,MATCH(AC$1,Cal!$G$6:$G$21,0),MATCH(AC$1,Cal!$H$6:$H$41,0)))))/1.85)*Cal!$C455)</f>
        <v>0</v>
      </c>
      <c r="AD455" s="31">
        <f>(((ABS(INDEX('INPUT AVG'!$B:$AK,Cal!$E455,IF(Cal!$P$3=22.5,MATCH(AD$1,Cal!$G$6:$G$21,0),MATCH(AD$1,Cal!$H$6:$H$41,0))))+(2.327*INDEX('INPUT RMS'!$B:$AK,Cal!$E455,IF(Cal!$P$3=22.5,MATCH(AD$1,Cal!$G$6:$G$21,0),MATCH(AD$1,Cal!$H$6:$H$41,0)))))/1.85)*Cal!$C455)</f>
        <v>0</v>
      </c>
      <c r="AE455" s="31">
        <f>(((ABS(INDEX('INPUT AVG'!$B:$AK,Cal!$E455,IF(Cal!$P$3=22.5,MATCH(AE$1,Cal!$G$6:$G$21,0),MATCH(AE$1,Cal!$H$6:$H$41,0))))+(2.327*INDEX('INPUT RMS'!$B:$AK,Cal!$E455,IF(Cal!$P$3=22.5,MATCH(AE$1,Cal!$G$6:$G$21,0),MATCH(AE$1,Cal!$H$6:$H$41,0)))))/1.85)*Cal!$C455)</f>
        <v>0</v>
      </c>
      <c r="AF455" s="31">
        <f>(((ABS(INDEX('INPUT AVG'!$B:$AK,Cal!$E455,IF(Cal!$P$3=22.5,MATCH(AF$1,Cal!$G$6:$G$21,0),MATCH(AF$1,Cal!$H$6:$H$41,0))))+(2.327*INDEX('INPUT RMS'!$B:$AK,Cal!$E455,IF(Cal!$P$3=22.5,MATCH(AF$1,Cal!$G$6:$G$21,0),MATCH(AF$1,Cal!$H$6:$H$41,0)))))/1.85)*Cal!$C455)</f>
        <v>0</v>
      </c>
      <c r="AG455" s="31">
        <f>(((ABS(INDEX('INPUT AVG'!$B:$AK,Cal!$E455,IF(Cal!$P$3=22.5,MATCH(AG$1,Cal!$G$6:$G$21,0),MATCH(AG$1,Cal!$H$6:$H$41,0))))+(2.327*INDEX('INPUT RMS'!$B:$AK,Cal!$E455,IF(Cal!$P$3=22.5,MATCH(AG$1,Cal!$G$6:$G$21,0),MATCH(AG$1,Cal!$H$6:$H$41,0)))))/1.85)*Cal!$C455)</f>
        <v>0</v>
      </c>
      <c r="AH455" s="31">
        <f>(((ABS(INDEX('INPUT AVG'!$B:$AK,Cal!$E455,IF(Cal!$P$3=22.5,MATCH(AH$1,Cal!$G$6:$G$21,0),MATCH(AH$1,Cal!$H$6:$H$41,0))))+(2.327*INDEX('INPUT RMS'!$B:$AK,Cal!$E455,IF(Cal!$P$3=22.5,MATCH(AH$1,Cal!$G$6:$G$21,0),MATCH(AH$1,Cal!$H$6:$H$41,0)))))/1.85)*Cal!$C455)</f>
        <v>0</v>
      </c>
      <c r="AI455" s="31">
        <f>(((ABS(INDEX('INPUT AVG'!$B:$AK,Cal!$E455,IF(Cal!$P$3=22.5,MATCH(AI$1,Cal!$G$6:$G$21,0),MATCH(AI$1,Cal!$H$6:$H$41,0))))+(2.327*INDEX('INPUT RMS'!$B:$AK,Cal!$E455,IF(Cal!$P$3=22.5,MATCH(AI$1,Cal!$G$6:$G$21,0),MATCH(AI$1,Cal!$H$6:$H$41,0)))))/1.85)*Cal!$C455)</f>
        <v>0</v>
      </c>
      <c r="AJ455" s="31">
        <f>(((ABS(INDEX('INPUT AVG'!$B:$AK,Cal!$E455,IF(Cal!$P$3=22.5,MATCH(AJ$1,Cal!$G$6:$G$21,0),MATCH(AJ$1,Cal!$H$6:$H$41,0))))+(2.327*INDEX('INPUT RMS'!$B:$AK,Cal!$E455,IF(Cal!$P$3=22.5,MATCH(AJ$1,Cal!$G$6:$G$21,0),MATCH(AJ$1,Cal!$H$6:$H$41,0)))))/1.85)*Cal!$C455)</f>
        <v>0</v>
      </c>
      <c r="AK455" s="31">
        <f>(((ABS(INDEX('INPUT AVG'!$B:$AK,Cal!$E455,IF(Cal!$P$3=22.5,MATCH(AK$1,Cal!$G$6:$G$21,0),MATCH(AK$1,Cal!$H$6:$H$41,0))))+(2.327*INDEX('INPUT RMS'!$B:$AK,Cal!$E455,IF(Cal!$P$3=22.5,MATCH(AK$1,Cal!$G$6:$G$21,0),MATCH(AK$1,Cal!$H$6:$H$41,0)))))/1.85)*Cal!$C455)</f>
        <v>0</v>
      </c>
      <c r="AL455" s="31">
        <f>(((ABS(INDEX('INPUT AVG'!$B:$AK,Cal!$E455,IF(Cal!$P$3=22.5,MATCH(AL$1,Cal!$G$6:$G$21,0),MATCH(AL$1,Cal!$H$6:$H$41,0))))+(2.327*INDEX('INPUT RMS'!$B:$AK,Cal!$E455,IF(Cal!$P$3=22.5,MATCH(AL$1,Cal!$G$6:$G$21,0),MATCH(AL$1,Cal!$H$6:$H$41,0)))))/1.85)*Cal!$C455)</f>
        <v>0</v>
      </c>
    </row>
    <row r="456" spans="1:38" x14ac:dyDescent="0.4">
      <c r="A456" s="7">
        <f>Cal!A456</f>
        <v>455</v>
      </c>
      <c r="B456" s="31">
        <f>(((ABS(INDEX('INPUT AVG'!$B:$AK,Cal!$E456,IF(Cal!$P$3=22.5,MATCH(B$1,Cal!$G$6:$G$21,0),MATCH(B$1,Cal!$H$6:$H$41,0))))+(2.327*INDEX('INPUT RMS'!$B:$AK,Cal!$E456,IF(Cal!$P$3=22.5,MATCH(B$1,Cal!$G$6:$G$21,0),MATCH(B$1,Cal!$H$6:$H$41,0)))))/1.85)*Cal!$C456)</f>
        <v>0</v>
      </c>
      <c r="C456" s="31">
        <f>(((ABS(INDEX('INPUT AVG'!$B:$AK,Cal!$E456,IF(Cal!$P$3=22.5,MATCH(C$1,Cal!$G$6:$G$21,0),MATCH(C$1,Cal!$H$6:$H$41,0))))+(2.327*INDEX('INPUT RMS'!$B:$AK,Cal!$E456,IF(Cal!$P$3=22.5,MATCH(C$1,Cal!$G$6:$G$21,0),MATCH(C$1,Cal!$H$6:$H$41,0)))))/1.85)*Cal!$C456)</f>
        <v>0</v>
      </c>
      <c r="D456" s="31">
        <f>(((ABS(INDEX('INPUT AVG'!$B:$AK,Cal!$E456,IF(Cal!$P$3=22.5,MATCH(D$1,Cal!$G$6:$G$21,0),MATCH(D$1,Cal!$H$6:$H$41,0))))+(2.327*INDEX('INPUT RMS'!$B:$AK,Cal!$E456,IF(Cal!$P$3=22.5,MATCH(D$1,Cal!$G$6:$G$21,0),MATCH(D$1,Cal!$H$6:$H$41,0)))))/1.85)*Cal!$C456)</f>
        <v>0</v>
      </c>
      <c r="E456" s="31">
        <f>(((ABS(INDEX('INPUT AVG'!$B:$AK,Cal!$E456,IF(Cal!$P$3=22.5,MATCH(E$1,Cal!$G$6:$G$21,0),MATCH(E$1,Cal!$H$6:$H$41,0))))+(2.327*INDEX('INPUT RMS'!$B:$AK,Cal!$E456,IF(Cal!$P$3=22.5,MATCH(E$1,Cal!$G$6:$G$21,0),MATCH(E$1,Cal!$H$6:$H$41,0)))))/1.85)*Cal!$C456)</f>
        <v>0</v>
      </c>
      <c r="F456" s="31">
        <f>(((ABS(INDEX('INPUT AVG'!$B:$AK,Cal!$E456,IF(Cal!$P$3=22.5,MATCH(F$1,Cal!$G$6:$G$21,0),MATCH(F$1,Cal!$H$6:$H$41,0))))+(2.327*INDEX('INPUT RMS'!$B:$AK,Cal!$E456,IF(Cal!$P$3=22.5,MATCH(F$1,Cal!$G$6:$G$21,0),MATCH(F$1,Cal!$H$6:$H$41,0)))))/1.85)*Cal!$C456)</f>
        <v>0</v>
      </c>
      <c r="G456" s="31">
        <f>(((ABS(INDEX('INPUT AVG'!$B:$AK,Cal!$E456,IF(Cal!$P$3=22.5,MATCH(G$1,Cal!$G$6:$G$21,0),MATCH(G$1,Cal!$H$6:$H$41,0))))+(2.327*INDEX('INPUT RMS'!$B:$AK,Cal!$E456,IF(Cal!$P$3=22.5,MATCH(G$1,Cal!$G$6:$G$21,0),MATCH(G$1,Cal!$H$6:$H$41,0)))))/1.85)*Cal!$C456)</f>
        <v>0</v>
      </c>
      <c r="H456" s="31">
        <f>(((ABS(INDEX('INPUT AVG'!$B:$AK,Cal!$E456,IF(Cal!$P$3=22.5,MATCH(H$1,Cal!$G$6:$G$21,0),MATCH(H$1,Cal!$H$6:$H$41,0))))+(2.327*INDEX('INPUT RMS'!$B:$AK,Cal!$E456,IF(Cal!$P$3=22.5,MATCH(H$1,Cal!$G$6:$G$21,0),MATCH(H$1,Cal!$H$6:$H$41,0)))))/1.85)*Cal!$C456)</f>
        <v>0</v>
      </c>
      <c r="I456" s="31">
        <f>(((ABS(INDEX('INPUT AVG'!$B:$AK,Cal!$E456,IF(Cal!$P$3=22.5,MATCH(I$1,Cal!$G$6:$G$21,0),MATCH(I$1,Cal!$H$6:$H$41,0))))+(2.327*INDEX('INPUT RMS'!$B:$AK,Cal!$E456,IF(Cal!$P$3=22.5,MATCH(I$1,Cal!$G$6:$G$21,0),MATCH(I$1,Cal!$H$6:$H$41,0)))))/1.85)*Cal!$C456)</f>
        <v>0</v>
      </c>
      <c r="J456" s="31">
        <f>(((ABS(INDEX('INPUT AVG'!$B:$AK,Cal!$E456,IF(Cal!$P$3=22.5,MATCH(J$1,Cal!$G$6:$G$21,0),MATCH(J$1,Cal!$H$6:$H$41,0))))+(2.327*INDEX('INPUT RMS'!$B:$AK,Cal!$E456,IF(Cal!$P$3=22.5,MATCH(J$1,Cal!$G$6:$G$21,0),MATCH(J$1,Cal!$H$6:$H$41,0)))))/1.85)*Cal!$C456)</f>
        <v>0</v>
      </c>
      <c r="K456" s="31">
        <f>(((ABS(INDEX('INPUT AVG'!$B:$AK,Cal!$E456,IF(Cal!$P$3=22.5,MATCH(K$1,Cal!$G$6:$G$21,0),MATCH(K$1,Cal!$H$6:$H$41,0))))+(2.327*INDEX('INPUT RMS'!$B:$AK,Cal!$E456,IF(Cal!$P$3=22.5,MATCH(K$1,Cal!$G$6:$G$21,0),MATCH(K$1,Cal!$H$6:$H$41,0)))))/1.85)*Cal!$C456)</f>
        <v>0</v>
      </c>
      <c r="L456" s="31">
        <f>(((ABS(INDEX('INPUT AVG'!$B:$AK,Cal!$E456,IF(Cal!$P$3=22.5,MATCH(L$1,Cal!$G$6:$G$21,0),MATCH(L$1,Cal!$H$6:$H$41,0))))+(2.327*INDEX('INPUT RMS'!$B:$AK,Cal!$E456,IF(Cal!$P$3=22.5,MATCH(L$1,Cal!$G$6:$G$21,0),MATCH(L$1,Cal!$H$6:$H$41,0)))))/1.85)*Cal!$C456)</f>
        <v>0</v>
      </c>
      <c r="M456" s="31">
        <f>(((ABS(INDEX('INPUT AVG'!$B:$AK,Cal!$E456,IF(Cal!$P$3=22.5,MATCH(M$1,Cal!$G$6:$G$21,0),MATCH(M$1,Cal!$H$6:$H$41,0))))+(2.327*INDEX('INPUT RMS'!$B:$AK,Cal!$E456,IF(Cal!$P$3=22.5,MATCH(M$1,Cal!$G$6:$G$21,0),MATCH(M$1,Cal!$H$6:$H$41,0)))))/1.85)*Cal!$C456)</f>
        <v>0</v>
      </c>
      <c r="N456" s="31">
        <f>(((ABS(INDEX('INPUT AVG'!$B:$AK,Cal!$E456,IF(Cal!$P$3=22.5,MATCH(N$1,Cal!$G$6:$G$21,0),MATCH(N$1,Cal!$H$6:$H$41,0))))+(2.327*INDEX('INPUT RMS'!$B:$AK,Cal!$E456,IF(Cal!$P$3=22.5,MATCH(N$1,Cal!$G$6:$G$21,0),MATCH(N$1,Cal!$H$6:$H$41,0)))))/1.85)*Cal!$C456)</f>
        <v>0</v>
      </c>
      <c r="O456" s="31">
        <f>(((ABS(INDEX('INPUT AVG'!$B:$AK,Cal!$E456,IF(Cal!$P$3=22.5,MATCH(O$1,Cal!$G$6:$G$21,0),MATCH(O$1,Cal!$H$6:$H$41,0))))+(2.327*INDEX('INPUT RMS'!$B:$AK,Cal!$E456,IF(Cal!$P$3=22.5,MATCH(O$1,Cal!$G$6:$G$21,0),MATCH(O$1,Cal!$H$6:$H$41,0)))))/1.85)*Cal!$C456)</f>
        <v>0</v>
      </c>
      <c r="P456" s="31">
        <f>(((ABS(INDEX('INPUT AVG'!$B:$AK,Cal!$E456,IF(Cal!$P$3=22.5,MATCH(P$1,Cal!$G$6:$G$21,0),MATCH(P$1,Cal!$H$6:$H$41,0))))+(2.327*INDEX('INPUT RMS'!$B:$AK,Cal!$E456,IF(Cal!$P$3=22.5,MATCH(P$1,Cal!$G$6:$G$21,0),MATCH(P$1,Cal!$H$6:$H$41,0)))))/1.85)*Cal!$C456)</f>
        <v>0</v>
      </c>
      <c r="Q456" s="31">
        <f>(((ABS(INDEX('INPUT AVG'!$B:$AK,Cal!$E456,IF(Cal!$P$3=22.5,MATCH(Q$1,Cal!$G$6:$G$21,0),MATCH(Q$1,Cal!$H$6:$H$41,0))))+(2.327*INDEX('INPUT RMS'!$B:$AK,Cal!$E456,IF(Cal!$P$3=22.5,MATCH(Q$1,Cal!$G$6:$G$21,0),MATCH(Q$1,Cal!$H$6:$H$41,0)))))/1.85)*Cal!$C456)</f>
        <v>0</v>
      </c>
      <c r="R456" s="31">
        <f>(((ABS(INDEX('INPUT AVG'!$B:$AK,Cal!$E456,IF(Cal!$P$3=22.5,MATCH(R$1,Cal!$G$6:$G$21,0),MATCH(R$1,Cal!$H$6:$H$41,0))))+(2.327*INDEX('INPUT RMS'!$B:$AK,Cal!$E456,IF(Cal!$P$3=22.5,MATCH(R$1,Cal!$G$6:$G$21,0),MATCH(R$1,Cal!$H$6:$H$41,0)))))/1.85)*Cal!$C456)</f>
        <v>0</v>
      </c>
      <c r="S456" s="31">
        <f>(((ABS(INDEX('INPUT AVG'!$B:$AK,Cal!$E456,IF(Cal!$P$3=22.5,MATCH(S$1,Cal!$G$6:$G$21,0),MATCH(S$1,Cal!$H$6:$H$41,0))))+(2.327*INDEX('INPUT RMS'!$B:$AK,Cal!$E456,IF(Cal!$P$3=22.5,MATCH(S$1,Cal!$G$6:$G$21,0),MATCH(S$1,Cal!$H$6:$H$41,0)))))/1.85)*Cal!$C456)</f>
        <v>0</v>
      </c>
      <c r="T456" s="31">
        <f>(((ABS(INDEX('INPUT AVG'!$B:$AK,Cal!$E456,IF(Cal!$P$3=22.5,MATCH(T$1,Cal!$G$6:$G$21,0),MATCH(T$1,Cal!$H$6:$H$41,0))))+(2.327*INDEX('INPUT RMS'!$B:$AK,Cal!$E456,IF(Cal!$P$3=22.5,MATCH(T$1,Cal!$G$6:$G$21,0),MATCH(T$1,Cal!$H$6:$H$41,0)))))/1.85)*Cal!$C456)</f>
        <v>0</v>
      </c>
      <c r="U456" s="31">
        <f>(((ABS(INDEX('INPUT AVG'!$B:$AK,Cal!$E456,IF(Cal!$P$3=22.5,MATCH(U$1,Cal!$G$6:$G$21,0),MATCH(U$1,Cal!$H$6:$H$41,0))))+(2.327*INDEX('INPUT RMS'!$B:$AK,Cal!$E456,IF(Cal!$P$3=22.5,MATCH(U$1,Cal!$G$6:$G$21,0),MATCH(U$1,Cal!$H$6:$H$41,0)))))/1.85)*Cal!$C456)</f>
        <v>0</v>
      </c>
      <c r="V456" s="31">
        <f>(((ABS(INDEX('INPUT AVG'!$B:$AK,Cal!$E456,IF(Cal!$P$3=22.5,MATCH(V$1,Cal!$G$6:$G$21,0),MATCH(V$1,Cal!$H$6:$H$41,0))))+(2.327*INDEX('INPUT RMS'!$B:$AK,Cal!$E456,IF(Cal!$P$3=22.5,MATCH(V$1,Cal!$G$6:$G$21,0),MATCH(V$1,Cal!$H$6:$H$41,0)))))/1.85)*Cal!$C456)</f>
        <v>0</v>
      </c>
      <c r="W456" s="31">
        <f>(((ABS(INDEX('INPUT AVG'!$B:$AK,Cal!$E456,IF(Cal!$P$3=22.5,MATCH(W$1,Cal!$G$6:$G$21,0),MATCH(W$1,Cal!$H$6:$H$41,0))))+(2.327*INDEX('INPUT RMS'!$B:$AK,Cal!$E456,IF(Cal!$P$3=22.5,MATCH(W$1,Cal!$G$6:$G$21,0),MATCH(W$1,Cal!$H$6:$H$41,0)))))/1.85)*Cal!$C456)</f>
        <v>0</v>
      </c>
      <c r="X456" s="31">
        <f>(((ABS(INDEX('INPUT AVG'!$B:$AK,Cal!$E456,IF(Cal!$P$3=22.5,MATCH(X$1,Cal!$G$6:$G$21,0),MATCH(X$1,Cal!$H$6:$H$41,0))))+(2.327*INDEX('INPUT RMS'!$B:$AK,Cal!$E456,IF(Cal!$P$3=22.5,MATCH(X$1,Cal!$G$6:$G$21,0),MATCH(X$1,Cal!$H$6:$H$41,0)))))/1.85)*Cal!$C456)</f>
        <v>0</v>
      </c>
      <c r="Y456" s="31">
        <f>(((ABS(INDEX('INPUT AVG'!$B:$AK,Cal!$E456,IF(Cal!$P$3=22.5,MATCH(Y$1,Cal!$G$6:$G$21,0),MATCH(Y$1,Cal!$H$6:$H$41,0))))+(2.327*INDEX('INPUT RMS'!$B:$AK,Cal!$E456,IF(Cal!$P$3=22.5,MATCH(Y$1,Cal!$G$6:$G$21,0),MATCH(Y$1,Cal!$H$6:$H$41,0)))))/1.85)*Cal!$C456)</f>
        <v>0</v>
      </c>
      <c r="Z456" s="31">
        <f>(((ABS(INDEX('INPUT AVG'!$B:$AK,Cal!$E456,IF(Cal!$P$3=22.5,MATCH(Z$1,Cal!$G$6:$G$21,0),MATCH(Z$1,Cal!$H$6:$H$41,0))))+(2.327*INDEX('INPUT RMS'!$B:$AK,Cal!$E456,IF(Cal!$P$3=22.5,MATCH(Z$1,Cal!$G$6:$G$21,0),MATCH(Z$1,Cal!$H$6:$H$41,0)))))/1.85)*Cal!$C456)</f>
        <v>0</v>
      </c>
      <c r="AA456" s="31">
        <f>(((ABS(INDEX('INPUT AVG'!$B:$AK,Cal!$E456,IF(Cal!$P$3=22.5,MATCH(AA$1,Cal!$G$6:$G$21,0),MATCH(AA$1,Cal!$H$6:$H$41,0))))+(2.327*INDEX('INPUT RMS'!$B:$AK,Cal!$E456,IF(Cal!$P$3=22.5,MATCH(AA$1,Cal!$G$6:$G$21,0),MATCH(AA$1,Cal!$H$6:$H$41,0)))))/1.85)*Cal!$C456)</f>
        <v>0</v>
      </c>
      <c r="AB456" s="31">
        <f>(((ABS(INDEX('INPUT AVG'!$B:$AK,Cal!$E456,IF(Cal!$P$3=22.5,MATCH(AB$1,Cal!$G$6:$G$21,0),MATCH(AB$1,Cal!$H$6:$H$41,0))))+(2.327*INDEX('INPUT RMS'!$B:$AK,Cal!$E456,IF(Cal!$P$3=22.5,MATCH(AB$1,Cal!$G$6:$G$21,0),MATCH(AB$1,Cal!$H$6:$H$41,0)))))/1.85)*Cal!$C456)</f>
        <v>0</v>
      </c>
      <c r="AC456" s="31">
        <f>(((ABS(INDEX('INPUT AVG'!$B:$AK,Cal!$E456,IF(Cal!$P$3=22.5,MATCH(AC$1,Cal!$G$6:$G$21,0),MATCH(AC$1,Cal!$H$6:$H$41,0))))+(2.327*INDEX('INPUT RMS'!$B:$AK,Cal!$E456,IF(Cal!$P$3=22.5,MATCH(AC$1,Cal!$G$6:$G$21,0),MATCH(AC$1,Cal!$H$6:$H$41,0)))))/1.85)*Cal!$C456)</f>
        <v>0</v>
      </c>
      <c r="AD456" s="31">
        <f>(((ABS(INDEX('INPUT AVG'!$B:$AK,Cal!$E456,IF(Cal!$P$3=22.5,MATCH(AD$1,Cal!$G$6:$G$21,0),MATCH(AD$1,Cal!$H$6:$H$41,0))))+(2.327*INDEX('INPUT RMS'!$B:$AK,Cal!$E456,IF(Cal!$P$3=22.5,MATCH(AD$1,Cal!$G$6:$G$21,0),MATCH(AD$1,Cal!$H$6:$H$41,0)))))/1.85)*Cal!$C456)</f>
        <v>0</v>
      </c>
      <c r="AE456" s="31">
        <f>(((ABS(INDEX('INPUT AVG'!$B:$AK,Cal!$E456,IF(Cal!$P$3=22.5,MATCH(AE$1,Cal!$G$6:$G$21,0),MATCH(AE$1,Cal!$H$6:$H$41,0))))+(2.327*INDEX('INPUT RMS'!$B:$AK,Cal!$E456,IF(Cal!$P$3=22.5,MATCH(AE$1,Cal!$G$6:$G$21,0),MATCH(AE$1,Cal!$H$6:$H$41,0)))))/1.85)*Cal!$C456)</f>
        <v>0</v>
      </c>
      <c r="AF456" s="31">
        <f>(((ABS(INDEX('INPUT AVG'!$B:$AK,Cal!$E456,IF(Cal!$P$3=22.5,MATCH(AF$1,Cal!$G$6:$G$21,0),MATCH(AF$1,Cal!$H$6:$H$41,0))))+(2.327*INDEX('INPUT RMS'!$B:$AK,Cal!$E456,IF(Cal!$P$3=22.5,MATCH(AF$1,Cal!$G$6:$G$21,0),MATCH(AF$1,Cal!$H$6:$H$41,0)))))/1.85)*Cal!$C456)</f>
        <v>0</v>
      </c>
      <c r="AG456" s="31">
        <f>(((ABS(INDEX('INPUT AVG'!$B:$AK,Cal!$E456,IF(Cal!$P$3=22.5,MATCH(AG$1,Cal!$G$6:$G$21,0),MATCH(AG$1,Cal!$H$6:$H$41,0))))+(2.327*INDEX('INPUT RMS'!$B:$AK,Cal!$E456,IF(Cal!$P$3=22.5,MATCH(AG$1,Cal!$G$6:$G$21,0),MATCH(AG$1,Cal!$H$6:$H$41,0)))))/1.85)*Cal!$C456)</f>
        <v>0</v>
      </c>
      <c r="AH456" s="31">
        <f>(((ABS(INDEX('INPUT AVG'!$B:$AK,Cal!$E456,IF(Cal!$P$3=22.5,MATCH(AH$1,Cal!$G$6:$G$21,0),MATCH(AH$1,Cal!$H$6:$H$41,0))))+(2.327*INDEX('INPUT RMS'!$B:$AK,Cal!$E456,IF(Cal!$P$3=22.5,MATCH(AH$1,Cal!$G$6:$G$21,0),MATCH(AH$1,Cal!$H$6:$H$41,0)))))/1.85)*Cal!$C456)</f>
        <v>0</v>
      </c>
      <c r="AI456" s="31">
        <f>(((ABS(INDEX('INPUT AVG'!$B:$AK,Cal!$E456,IF(Cal!$P$3=22.5,MATCH(AI$1,Cal!$G$6:$G$21,0),MATCH(AI$1,Cal!$H$6:$H$41,0))))+(2.327*INDEX('INPUT RMS'!$B:$AK,Cal!$E456,IF(Cal!$P$3=22.5,MATCH(AI$1,Cal!$G$6:$G$21,0),MATCH(AI$1,Cal!$H$6:$H$41,0)))))/1.85)*Cal!$C456)</f>
        <v>0</v>
      </c>
      <c r="AJ456" s="31">
        <f>(((ABS(INDEX('INPUT AVG'!$B:$AK,Cal!$E456,IF(Cal!$P$3=22.5,MATCH(AJ$1,Cal!$G$6:$G$21,0),MATCH(AJ$1,Cal!$H$6:$H$41,0))))+(2.327*INDEX('INPUT RMS'!$B:$AK,Cal!$E456,IF(Cal!$P$3=22.5,MATCH(AJ$1,Cal!$G$6:$G$21,0),MATCH(AJ$1,Cal!$H$6:$H$41,0)))))/1.85)*Cal!$C456)</f>
        <v>0</v>
      </c>
      <c r="AK456" s="31">
        <f>(((ABS(INDEX('INPUT AVG'!$B:$AK,Cal!$E456,IF(Cal!$P$3=22.5,MATCH(AK$1,Cal!$G$6:$G$21,0),MATCH(AK$1,Cal!$H$6:$H$41,0))))+(2.327*INDEX('INPUT RMS'!$B:$AK,Cal!$E456,IF(Cal!$P$3=22.5,MATCH(AK$1,Cal!$G$6:$G$21,0),MATCH(AK$1,Cal!$H$6:$H$41,0)))))/1.85)*Cal!$C456)</f>
        <v>0</v>
      </c>
      <c r="AL456" s="31">
        <f>(((ABS(INDEX('INPUT AVG'!$B:$AK,Cal!$E456,IF(Cal!$P$3=22.5,MATCH(AL$1,Cal!$G$6:$G$21,0),MATCH(AL$1,Cal!$H$6:$H$41,0))))+(2.327*INDEX('INPUT RMS'!$B:$AK,Cal!$E456,IF(Cal!$P$3=22.5,MATCH(AL$1,Cal!$G$6:$G$21,0),MATCH(AL$1,Cal!$H$6:$H$41,0)))))/1.85)*Cal!$C456)</f>
        <v>0</v>
      </c>
    </row>
    <row r="457" spans="1:38" x14ac:dyDescent="0.4">
      <c r="A457" s="7">
        <f>Cal!A457</f>
        <v>456</v>
      </c>
      <c r="B457" s="31">
        <f>(((ABS(INDEX('INPUT AVG'!$B:$AK,Cal!$E457,IF(Cal!$P$3=22.5,MATCH(B$1,Cal!$G$6:$G$21,0),MATCH(B$1,Cal!$H$6:$H$41,0))))+(2.327*INDEX('INPUT RMS'!$B:$AK,Cal!$E457,IF(Cal!$P$3=22.5,MATCH(B$1,Cal!$G$6:$G$21,0),MATCH(B$1,Cal!$H$6:$H$41,0)))))/1.85)*Cal!$C457)</f>
        <v>0</v>
      </c>
      <c r="C457" s="31">
        <f>(((ABS(INDEX('INPUT AVG'!$B:$AK,Cal!$E457,IF(Cal!$P$3=22.5,MATCH(C$1,Cal!$G$6:$G$21,0),MATCH(C$1,Cal!$H$6:$H$41,0))))+(2.327*INDEX('INPUT RMS'!$B:$AK,Cal!$E457,IF(Cal!$P$3=22.5,MATCH(C$1,Cal!$G$6:$G$21,0),MATCH(C$1,Cal!$H$6:$H$41,0)))))/1.85)*Cal!$C457)</f>
        <v>0</v>
      </c>
      <c r="D457" s="31">
        <f>(((ABS(INDEX('INPUT AVG'!$B:$AK,Cal!$E457,IF(Cal!$P$3=22.5,MATCH(D$1,Cal!$G$6:$G$21,0),MATCH(D$1,Cal!$H$6:$H$41,0))))+(2.327*INDEX('INPUT RMS'!$B:$AK,Cal!$E457,IF(Cal!$P$3=22.5,MATCH(D$1,Cal!$G$6:$G$21,0),MATCH(D$1,Cal!$H$6:$H$41,0)))))/1.85)*Cal!$C457)</f>
        <v>0</v>
      </c>
      <c r="E457" s="31">
        <f>(((ABS(INDEX('INPUT AVG'!$B:$AK,Cal!$E457,IF(Cal!$P$3=22.5,MATCH(E$1,Cal!$G$6:$G$21,0),MATCH(E$1,Cal!$H$6:$H$41,0))))+(2.327*INDEX('INPUT RMS'!$B:$AK,Cal!$E457,IF(Cal!$P$3=22.5,MATCH(E$1,Cal!$G$6:$G$21,0),MATCH(E$1,Cal!$H$6:$H$41,0)))))/1.85)*Cal!$C457)</f>
        <v>0</v>
      </c>
      <c r="F457" s="31">
        <f>(((ABS(INDEX('INPUT AVG'!$B:$AK,Cal!$E457,IF(Cal!$P$3=22.5,MATCH(F$1,Cal!$G$6:$G$21,0),MATCH(F$1,Cal!$H$6:$H$41,0))))+(2.327*INDEX('INPUT RMS'!$B:$AK,Cal!$E457,IF(Cal!$P$3=22.5,MATCH(F$1,Cal!$G$6:$G$21,0),MATCH(F$1,Cal!$H$6:$H$41,0)))))/1.85)*Cal!$C457)</f>
        <v>0</v>
      </c>
      <c r="G457" s="31">
        <f>(((ABS(INDEX('INPUT AVG'!$B:$AK,Cal!$E457,IF(Cal!$P$3=22.5,MATCH(G$1,Cal!$G$6:$G$21,0),MATCH(G$1,Cal!$H$6:$H$41,0))))+(2.327*INDEX('INPUT RMS'!$B:$AK,Cal!$E457,IF(Cal!$P$3=22.5,MATCH(G$1,Cal!$G$6:$G$21,0),MATCH(G$1,Cal!$H$6:$H$41,0)))))/1.85)*Cal!$C457)</f>
        <v>0</v>
      </c>
      <c r="H457" s="31">
        <f>(((ABS(INDEX('INPUT AVG'!$B:$AK,Cal!$E457,IF(Cal!$P$3=22.5,MATCH(H$1,Cal!$G$6:$G$21,0),MATCH(H$1,Cal!$H$6:$H$41,0))))+(2.327*INDEX('INPUT RMS'!$B:$AK,Cal!$E457,IF(Cal!$P$3=22.5,MATCH(H$1,Cal!$G$6:$G$21,0),MATCH(H$1,Cal!$H$6:$H$41,0)))))/1.85)*Cal!$C457)</f>
        <v>0</v>
      </c>
      <c r="I457" s="31">
        <f>(((ABS(INDEX('INPUT AVG'!$B:$AK,Cal!$E457,IF(Cal!$P$3=22.5,MATCH(I$1,Cal!$G$6:$G$21,0),MATCH(I$1,Cal!$H$6:$H$41,0))))+(2.327*INDEX('INPUT RMS'!$B:$AK,Cal!$E457,IF(Cal!$P$3=22.5,MATCH(I$1,Cal!$G$6:$G$21,0),MATCH(I$1,Cal!$H$6:$H$41,0)))))/1.85)*Cal!$C457)</f>
        <v>0</v>
      </c>
      <c r="J457" s="31">
        <f>(((ABS(INDEX('INPUT AVG'!$B:$AK,Cal!$E457,IF(Cal!$P$3=22.5,MATCH(J$1,Cal!$G$6:$G$21,0),MATCH(J$1,Cal!$H$6:$H$41,0))))+(2.327*INDEX('INPUT RMS'!$B:$AK,Cal!$E457,IF(Cal!$P$3=22.5,MATCH(J$1,Cal!$G$6:$G$21,0),MATCH(J$1,Cal!$H$6:$H$41,0)))))/1.85)*Cal!$C457)</f>
        <v>0</v>
      </c>
      <c r="K457" s="31">
        <f>(((ABS(INDEX('INPUT AVG'!$B:$AK,Cal!$E457,IF(Cal!$P$3=22.5,MATCH(K$1,Cal!$G$6:$G$21,0),MATCH(K$1,Cal!$H$6:$H$41,0))))+(2.327*INDEX('INPUT RMS'!$B:$AK,Cal!$E457,IF(Cal!$P$3=22.5,MATCH(K$1,Cal!$G$6:$G$21,0),MATCH(K$1,Cal!$H$6:$H$41,0)))))/1.85)*Cal!$C457)</f>
        <v>0</v>
      </c>
      <c r="L457" s="31">
        <f>(((ABS(INDEX('INPUT AVG'!$B:$AK,Cal!$E457,IF(Cal!$P$3=22.5,MATCH(L$1,Cal!$G$6:$G$21,0),MATCH(L$1,Cal!$H$6:$H$41,0))))+(2.327*INDEX('INPUT RMS'!$B:$AK,Cal!$E457,IF(Cal!$P$3=22.5,MATCH(L$1,Cal!$G$6:$G$21,0),MATCH(L$1,Cal!$H$6:$H$41,0)))))/1.85)*Cal!$C457)</f>
        <v>0</v>
      </c>
      <c r="M457" s="31">
        <f>(((ABS(INDEX('INPUT AVG'!$B:$AK,Cal!$E457,IF(Cal!$P$3=22.5,MATCH(M$1,Cal!$G$6:$G$21,0),MATCH(M$1,Cal!$H$6:$H$41,0))))+(2.327*INDEX('INPUT RMS'!$B:$AK,Cal!$E457,IF(Cal!$P$3=22.5,MATCH(M$1,Cal!$G$6:$G$21,0),MATCH(M$1,Cal!$H$6:$H$41,0)))))/1.85)*Cal!$C457)</f>
        <v>0</v>
      </c>
      <c r="N457" s="31">
        <f>(((ABS(INDEX('INPUT AVG'!$B:$AK,Cal!$E457,IF(Cal!$P$3=22.5,MATCH(N$1,Cal!$G$6:$G$21,0),MATCH(N$1,Cal!$H$6:$H$41,0))))+(2.327*INDEX('INPUT RMS'!$B:$AK,Cal!$E457,IF(Cal!$P$3=22.5,MATCH(N$1,Cal!$G$6:$G$21,0),MATCH(N$1,Cal!$H$6:$H$41,0)))))/1.85)*Cal!$C457)</f>
        <v>0</v>
      </c>
      <c r="O457" s="31">
        <f>(((ABS(INDEX('INPUT AVG'!$B:$AK,Cal!$E457,IF(Cal!$P$3=22.5,MATCH(O$1,Cal!$G$6:$G$21,0),MATCH(O$1,Cal!$H$6:$H$41,0))))+(2.327*INDEX('INPUT RMS'!$B:$AK,Cal!$E457,IF(Cal!$P$3=22.5,MATCH(O$1,Cal!$G$6:$G$21,0),MATCH(O$1,Cal!$H$6:$H$41,0)))))/1.85)*Cal!$C457)</f>
        <v>0</v>
      </c>
      <c r="P457" s="31">
        <f>(((ABS(INDEX('INPUT AVG'!$B:$AK,Cal!$E457,IF(Cal!$P$3=22.5,MATCH(P$1,Cal!$G$6:$G$21,0),MATCH(P$1,Cal!$H$6:$H$41,0))))+(2.327*INDEX('INPUT RMS'!$B:$AK,Cal!$E457,IF(Cal!$P$3=22.5,MATCH(P$1,Cal!$G$6:$G$21,0),MATCH(P$1,Cal!$H$6:$H$41,0)))))/1.85)*Cal!$C457)</f>
        <v>0</v>
      </c>
      <c r="Q457" s="31">
        <f>(((ABS(INDEX('INPUT AVG'!$B:$AK,Cal!$E457,IF(Cal!$P$3=22.5,MATCH(Q$1,Cal!$G$6:$G$21,0),MATCH(Q$1,Cal!$H$6:$H$41,0))))+(2.327*INDEX('INPUT RMS'!$B:$AK,Cal!$E457,IF(Cal!$P$3=22.5,MATCH(Q$1,Cal!$G$6:$G$21,0),MATCH(Q$1,Cal!$H$6:$H$41,0)))))/1.85)*Cal!$C457)</f>
        <v>0</v>
      </c>
      <c r="R457" s="31">
        <f>(((ABS(INDEX('INPUT AVG'!$B:$AK,Cal!$E457,IF(Cal!$P$3=22.5,MATCH(R$1,Cal!$G$6:$G$21,0),MATCH(R$1,Cal!$H$6:$H$41,0))))+(2.327*INDEX('INPUT RMS'!$B:$AK,Cal!$E457,IF(Cal!$P$3=22.5,MATCH(R$1,Cal!$G$6:$G$21,0),MATCH(R$1,Cal!$H$6:$H$41,0)))))/1.85)*Cal!$C457)</f>
        <v>0</v>
      </c>
      <c r="S457" s="31">
        <f>(((ABS(INDEX('INPUT AVG'!$B:$AK,Cal!$E457,IF(Cal!$P$3=22.5,MATCH(S$1,Cal!$G$6:$G$21,0),MATCH(S$1,Cal!$H$6:$H$41,0))))+(2.327*INDEX('INPUT RMS'!$B:$AK,Cal!$E457,IF(Cal!$P$3=22.5,MATCH(S$1,Cal!$G$6:$G$21,0),MATCH(S$1,Cal!$H$6:$H$41,0)))))/1.85)*Cal!$C457)</f>
        <v>0</v>
      </c>
      <c r="T457" s="31">
        <f>(((ABS(INDEX('INPUT AVG'!$B:$AK,Cal!$E457,IF(Cal!$P$3=22.5,MATCH(T$1,Cal!$G$6:$G$21,0),MATCH(T$1,Cal!$H$6:$H$41,0))))+(2.327*INDEX('INPUT RMS'!$B:$AK,Cal!$E457,IF(Cal!$P$3=22.5,MATCH(T$1,Cal!$G$6:$G$21,0),MATCH(T$1,Cal!$H$6:$H$41,0)))))/1.85)*Cal!$C457)</f>
        <v>0</v>
      </c>
      <c r="U457" s="31">
        <f>(((ABS(INDEX('INPUT AVG'!$B:$AK,Cal!$E457,IF(Cal!$P$3=22.5,MATCH(U$1,Cal!$G$6:$G$21,0),MATCH(U$1,Cal!$H$6:$H$41,0))))+(2.327*INDEX('INPUT RMS'!$B:$AK,Cal!$E457,IF(Cal!$P$3=22.5,MATCH(U$1,Cal!$G$6:$G$21,0),MATCH(U$1,Cal!$H$6:$H$41,0)))))/1.85)*Cal!$C457)</f>
        <v>0</v>
      </c>
      <c r="V457" s="31">
        <f>(((ABS(INDEX('INPUT AVG'!$B:$AK,Cal!$E457,IF(Cal!$P$3=22.5,MATCH(V$1,Cal!$G$6:$G$21,0),MATCH(V$1,Cal!$H$6:$H$41,0))))+(2.327*INDEX('INPUT RMS'!$B:$AK,Cal!$E457,IF(Cal!$P$3=22.5,MATCH(V$1,Cal!$G$6:$G$21,0),MATCH(V$1,Cal!$H$6:$H$41,0)))))/1.85)*Cal!$C457)</f>
        <v>0</v>
      </c>
      <c r="W457" s="31">
        <f>(((ABS(INDEX('INPUT AVG'!$B:$AK,Cal!$E457,IF(Cal!$P$3=22.5,MATCH(W$1,Cal!$G$6:$G$21,0),MATCH(W$1,Cal!$H$6:$H$41,0))))+(2.327*INDEX('INPUT RMS'!$B:$AK,Cal!$E457,IF(Cal!$P$3=22.5,MATCH(W$1,Cal!$G$6:$G$21,0),MATCH(W$1,Cal!$H$6:$H$41,0)))))/1.85)*Cal!$C457)</f>
        <v>0</v>
      </c>
      <c r="X457" s="31">
        <f>(((ABS(INDEX('INPUT AVG'!$B:$AK,Cal!$E457,IF(Cal!$P$3=22.5,MATCH(X$1,Cal!$G$6:$G$21,0),MATCH(X$1,Cal!$H$6:$H$41,0))))+(2.327*INDEX('INPUT RMS'!$B:$AK,Cal!$E457,IF(Cal!$P$3=22.5,MATCH(X$1,Cal!$G$6:$G$21,0),MATCH(X$1,Cal!$H$6:$H$41,0)))))/1.85)*Cal!$C457)</f>
        <v>0</v>
      </c>
      <c r="Y457" s="31">
        <f>(((ABS(INDEX('INPUT AVG'!$B:$AK,Cal!$E457,IF(Cal!$P$3=22.5,MATCH(Y$1,Cal!$G$6:$G$21,0),MATCH(Y$1,Cal!$H$6:$H$41,0))))+(2.327*INDEX('INPUT RMS'!$B:$AK,Cal!$E457,IF(Cal!$P$3=22.5,MATCH(Y$1,Cal!$G$6:$G$21,0),MATCH(Y$1,Cal!$H$6:$H$41,0)))))/1.85)*Cal!$C457)</f>
        <v>0</v>
      </c>
      <c r="Z457" s="31">
        <f>(((ABS(INDEX('INPUT AVG'!$B:$AK,Cal!$E457,IF(Cal!$P$3=22.5,MATCH(Z$1,Cal!$G$6:$G$21,0),MATCH(Z$1,Cal!$H$6:$H$41,0))))+(2.327*INDEX('INPUT RMS'!$B:$AK,Cal!$E457,IF(Cal!$P$3=22.5,MATCH(Z$1,Cal!$G$6:$G$21,0),MATCH(Z$1,Cal!$H$6:$H$41,0)))))/1.85)*Cal!$C457)</f>
        <v>0</v>
      </c>
      <c r="AA457" s="31">
        <f>(((ABS(INDEX('INPUT AVG'!$B:$AK,Cal!$E457,IF(Cal!$P$3=22.5,MATCH(AA$1,Cal!$G$6:$G$21,0),MATCH(AA$1,Cal!$H$6:$H$41,0))))+(2.327*INDEX('INPUT RMS'!$B:$AK,Cal!$E457,IF(Cal!$P$3=22.5,MATCH(AA$1,Cal!$G$6:$G$21,0),MATCH(AA$1,Cal!$H$6:$H$41,0)))))/1.85)*Cal!$C457)</f>
        <v>0</v>
      </c>
      <c r="AB457" s="31">
        <f>(((ABS(INDEX('INPUT AVG'!$B:$AK,Cal!$E457,IF(Cal!$P$3=22.5,MATCH(AB$1,Cal!$G$6:$G$21,0),MATCH(AB$1,Cal!$H$6:$H$41,0))))+(2.327*INDEX('INPUT RMS'!$B:$AK,Cal!$E457,IF(Cal!$P$3=22.5,MATCH(AB$1,Cal!$G$6:$G$21,0),MATCH(AB$1,Cal!$H$6:$H$41,0)))))/1.85)*Cal!$C457)</f>
        <v>0</v>
      </c>
      <c r="AC457" s="31">
        <f>(((ABS(INDEX('INPUT AVG'!$B:$AK,Cal!$E457,IF(Cal!$P$3=22.5,MATCH(AC$1,Cal!$G$6:$G$21,0),MATCH(AC$1,Cal!$H$6:$H$41,0))))+(2.327*INDEX('INPUT RMS'!$B:$AK,Cal!$E457,IF(Cal!$P$3=22.5,MATCH(AC$1,Cal!$G$6:$G$21,0),MATCH(AC$1,Cal!$H$6:$H$41,0)))))/1.85)*Cal!$C457)</f>
        <v>0</v>
      </c>
      <c r="AD457" s="31">
        <f>(((ABS(INDEX('INPUT AVG'!$B:$AK,Cal!$E457,IF(Cal!$P$3=22.5,MATCH(AD$1,Cal!$G$6:$G$21,0),MATCH(AD$1,Cal!$H$6:$H$41,0))))+(2.327*INDEX('INPUT RMS'!$B:$AK,Cal!$E457,IF(Cal!$P$3=22.5,MATCH(AD$1,Cal!$G$6:$G$21,0),MATCH(AD$1,Cal!$H$6:$H$41,0)))))/1.85)*Cal!$C457)</f>
        <v>0</v>
      </c>
      <c r="AE457" s="31">
        <f>(((ABS(INDEX('INPUT AVG'!$B:$AK,Cal!$E457,IF(Cal!$P$3=22.5,MATCH(AE$1,Cal!$G$6:$G$21,0),MATCH(AE$1,Cal!$H$6:$H$41,0))))+(2.327*INDEX('INPUT RMS'!$B:$AK,Cal!$E457,IF(Cal!$P$3=22.5,MATCH(AE$1,Cal!$G$6:$G$21,0),MATCH(AE$1,Cal!$H$6:$H$41,0)))))/1.85)*Cal!$C457)</f>
        <v>0</v>
      </c>
      <c r="AF457" s="31">
        <f>(((ABS(INDEX('INPUT AVG'!$B:$AK,Cal!$E457,IF(Cal!$P$3=22.5,MATCH(AF$1,Cal!$G$6:$G$21,0),MATCH(AF$1,Cal!$H$6:$H$41,0))))+(2.327*INDEX('INPUT RMS'!$B:$AK,Cal!$E457,IF(Cal!$P$3=22.5,MATCH(AF$1,Cal!$G$6:$G$21,0),MATCH(AF$1,Cal!$H$6:$H$41,0)))))/1.85)*Cal!$C457)</f>
        <v>0</v>
      </c>
      <c r="AG457" s="31">
        <f>(((ABS(INDEX('INPUT AVG'!$B:$AK,Cal!$E457,IF(Cal!$P$3=22.5,MATCH(AG$1,Cal!$G$6:$G$21,0),MATCH(AG$1,Cal!$H$6:$H$41,0))))+(2.327*INDEX('INPUT RMS'!$B:$AK,Cal!$E457,IF(Cal!$P$3=22.5,MATCH(AG$1,Cal!$G$6:$G$21,0),MATCH(AG$1,Cal!$H$6:$H$41,0)))))/1.85)*Cal!$C457)</f>
        <v>0</v>
      </c>
      <c r="AH457" s="31">
        <f>(((ABS(INDEX('INPUT AVG'!$B:$AK,Cal!$E457,IF(Cal!$P$3=22.5,MATCH(AH$1,Cal!$G$6:$G$21,0),MATCH(AH$1,Cal!$H$6:$H$41,0))))+(2.327*INDEX('INPUT RMS'!$B:$AK,Cal!$E457,IF(Cal!$P$3=22.5,MATCH(AH$1,Cal!$G$6:$G$21,0),MATCH(AH$1,Cal!$H$6:$H$41,0)))))/1.85)*Cal!$C457)</f>
        <v>0</v>
      </c>
      <c r="AI457" s="31">
        <f>(((ABS(INDEX('INPUT AVG'!$B:$AK,Cal!$E457,IF(Cal!$P$3=22.5,MATCH(AI$1,Cal!$G$6:$G$21,0),MATCH(AI$1,Cal!$H$6:$H$41,0))))+(2.327*INDEX('INPUT RMS'!$B:$AK,Cal!$E457,IF(Cal!$P$3=22.5,MATCH(AI$1,Cal!$G$6:$G$21,0),MATCH(AI$1,Cal!$H$6:$H$41,0)))))/1.85)*Cal!$C457)</f>
        <v>0</v>
      </c>
      <c r="AJ457" s="31">
        <f>(((ABS(INDEX('INPUT AVG'!$B:$AK,Cal!$E457,IF(Cal!$P$3=22.5,MATCH(AJ$1,Cal!$G$6:$G$21,0),MATCH(AJ$1,Cal!$H$6:$H$41,0))))+(2.327*INDEX('INPUT RMS'!$B:$AK,Cal!$E457,IF(Cal!$P$3=22.5,MATCH(AJ$1,Cal!$G$6:$G$21,0),MATCH(AJ$1,Cal!$H$6:$H$41,0)))))/1.85)*Cal!$C457)</f>
        <v>0</v>
      </c>
      <c r="AK457" s="31">
        <f>(((ABS(INDEX('INPUT AVG'!$B:$AK,Cal!$E457,IF(Cal!$P$3=22.5,MATCH(AK$1,Cal!$G$6:$G$21,0),MATCH(AK$1,Cal!$H$6:$H$41,0))))+(2.327*INDEX('INPUT RMS'!$B:$AK,Cal!$E457,IF(Cal!$P$3=22.5,MATCH(AK$1,Cal!$G$6:$G$21,0),MATCH(AK$1,Cal!$H$6:$H$41,0)))))/1.85)*Cal!$C457)</f>
        <v>0</v>
      </c>
      <c r="AL457" s="31">
        <f>(((ABS(INDEX('INPUT AVG'!$B:$AK,Cal!$E457,IF(Cal!$P$3=22.5,MATCH(AL$1,Cal!$G$6:$G$21,0),MATCH(AL$1,Cal!$H$6:$H$41,0))))+(2.327*INDEX('INPUT RMS'!$B:$AK,Cal!$E457,IF(Cal!$P$3=22.5,MATCH(AL$1,Cal!$G$6:$G$21,0),MATCH(AL$1,Cal!$H$6:$H$41,0)))))/1.85)*Cal!$C457)</f>
        <v>0</v>
      </c>
    </row>
    <row r="458" spans="1:38" x14ac:dyDescent="0.4">
      <c r="A458" s="7">
        <f>Cal!A458</f>
        <v>457</v>
      </c>
      <c r="B458" s="31">
        <f>(((ABS(INDEX('INPUT AVG'!$B:$AK,Cal!$E458,IF(Cal!$P$3=22.5,MATCH(B$1,Cal!$G$6:$G$21,0),MATCH(B$1,Cal!$H$6:$H$41,0))))+(2.327*INDEX('INPUT RMS'!$B:$AK,Cal!$E458,IF(Cal!$P$3=22.5,MATCH(B$1,Cal!$G$6:$G$21,0),MATCH(B$1,Cal!$H$6:$H$41,0)))))/1.85)*Cal!$C458)</f>
        <v>0</v>
      </c>
      <c r="C458" s="31">
        <f>(((ABS(INDEX('INPUT AVG'!$B:$AK,Cal!$E458,IF(Cal!$P$3=22.5,MATCH(C$1,Cal!$G$6:$G$21,0),MATCH(C$1,Cal!$H$6:$H$41,0))))+(2.327*INDEX('INPUT RMS'!$B:$AK,Cal!$E458,IF(Cal!$P$3=22.5,MATCH(C$1,Cal!$G$6:$G$21,0),MATCH(C$1,Cal!$H$6:$H$41,0)))))/1.85)*Cal!$C458)</f>
        <v>0</v>
      </c>
      <c r="D458" s="31">
        <f>(((ABS(INDEX('INPUT AVG'!$B:$AK,Cal!$E458,IF(Cal!$P$3=22.5,MATCH(D$1,Cal!$G$6:$G$21,0),MATCH(D$1,Cal!$H$6:$H$41,0))))+(2.327*INDEX('INPUT RMS'!$B:$AK,Cal!$E458,IF(Cal!$P$3=22.5,MATCH(D$1,Cal!$G$6:$G$21,0),MATCH(D$1,Cal!$H$6:$H$41,0)))))/1.85)*Cal!$C458)</f>
        <v>0</v>
      </c>
      <c r="E458" s="31">
        <f>(((ABS(INDEX('INPUT AVG'!$B:$AK,Cal!$E458,IF(Cal!$P$3=22.5,MATCH(E$1,Cal!$G$6:$G$21,0),MATCH(E$1,Cal!$H$6:$H$41,0))))+(2.327*INDEX('INPUT RMS'!$B:$AK,Cal!$E458,IF(Cal!$P$3=22.5,MATCH(E$1,Cal!$G$6:$G$21,0),MATCH(E$1,Cal!$H$6:$H$41,0)))))/1.85)*Cal!$C458)</f>
        <v>0</v>
      </c>
      <c r="F458" s="31">
        <f>(((ABS(INDEX('INPUT AVG'!$B:$AK,Cal!$E458,IF(Cal!$P$3=22.5,MATCH(F$1,Cal!$G$6:$G$21,0),MATCH(F$1,Cal!$H$6:$H$41,0))))+(2.327*INDEX('INPUT RMS'!$B:$AK,Cal!$E458,IF(Cal!$P$3=22.5,MATCH(F$1,Cal!$G$6:$G$21,0),MATCH(F$1,Cal!$H$6:$H$41,0)))))/1.85)*Cal!$C458)</f>
        <v>0</v>
      </c>
      <c r="G458" s="31">
        <f>(((ABS(INDEX('INPUT AVG'!$B:$AK,Cal!$E458,IF(Cal!$P$3=22.5,MATCH(G$1,Cal!$G$6:$G$21,0),MATCH(G$1,Cal!$H$6:$H$41,0))))+(2.327*INDEX('INPUT RMS'!$B:$AK,Cal!$E458,IF(Cal!$P$3=22.5,MATCH(G$1,Cal!$G$6:$G$21,0),MATCH(G$1,Cal!$H$6:$H$41,0)))))/1.85)*Cal!$C458)</f>
        <v>0</v>
      </c>
      <c r="H458" s="31">
        <f>(((ABS(INDEX('INPUT AVG'!$B:$AK,Cal!$E458,IF(Cal!$P$3=22.5,MATCH(H$1,Cal!$G$6:$G$21,0),MATCH(H$1,Cal!$H$6:$H$41,0))))+(2.327*INDEX('INPUT RMS'!$B:$AK,Cal!$E458,IF(Cal!$P$3=22.5,MATCH(H$1,Cal!$G$6:$G$21,0),MATCH(H$1,Cal!$H$6:$H$41,0)))))/1.85)*Cal!$C458)</f>
        <v>0</v>
      </c>
      <c r="I458" s="31">
        <f>(((ABS(INDEX('INPUT AVG'!$B:$AK,Cal!$E458,IF(Cal!$P$3=22.5,MATCH(I$1,Cal!$G$6:$G$21,0),MATCH(I$1,Cal!$H$6:$H$41,0))))+(2.327*INDEX('INPUT RMS'!$B:$AK,Cal!$E458,IF(Cal!$P$3=22.5,MATCH(I$1,Cal!$G$6:$G$21,0),MATCH(I$1,Cal!$H$6:$H$41,0)))))/1.85)*Cal!$C458)</f>
        <v>0</v>
      </c>
      <c r="J458" s="31">
        <f>(((ABS(INDEX('INPUT AVG'!$B:$AK,Cal!$E458,IF(Cal!$P$3=22.5,MATCH(J$1,Cal!$G$6:$G$21,0),MATCH(J$1,Cal!$H$6:$H$41,0))))+(2.327*INDEX('INPUT RMS'!$B:$AK,Cal!$E458,IF(Cal!$P$3=22.5,MATCH(J$1,Cal!$G$6:$G$21,0),MATCH(J$1,Cal!$H$6:$H$41,0)))))/1.85)*Cal!$C458)</f>
        <v>0</v>
      </c>
      <c r="K458" s="31">
        <f>(((ABS(INDEX('INPUT AVG'!$B:$AK,Cal!$E458,IF(Cal!$P$3=22.5,MATCH(K$1,Cal!$G$6:$G$21,0),MATCH(K$1,Cal!$H$6:$H$41,0))))+(2.327*INDEX('INPUT RMS'!$B:$AK,Cal!$E458,IF(Cal!$P$3=22.5,MATCH(K$1,Cal!$G$6:$G$21,0),MATCH(K$1,Cal!$H$6:$H$41,0)))))/1.85)*Cal!$C458)</f>
        <v>0</v>
      </c>
      <c r="L458" s="31">
        <f>(((ABS(INDEX('INPUT AVG'!$B:$AK,Cal!$E458,IF(Cal!$P$3=22.5,MATCH(L$1,Cal!$G$6:$G$21,0),MATCH(L$1,Cal!$H$6:$H$41,0))))+(2.327*INDEX('INPUT RMS'!$B:$AK,Cal!$E458,IF(Cal!$P$3=22.5,MATCH(L$1,Cal!$G$6:$G$21,0),MATCH(L$1,Cal!$H$6:$H$41,0)))))/1.85)*Cal!$C458)</f>
        <v>0</v>
      </c>
      <c r="M458" s="31">
        <f>(((ABS(INDEX('INPUT AVG'!$B:$AK,Cal!$E458,IF(Cal!$P$3=22.5,MATCH(M$1,Cal!$G$6:$G$21,0),MATCH(M$1,Cal!$H$6:$H$41,0))))+(2.327*INDEX('INPUT RMS'!$B:$AK,Cal!$E458,IF(Cal!$P$3=22.5,MATCH(M$1,Cal!$G$6:$G$21,0),MATCH(M$1,Cal!$H$6:$H$41,0)))))/1.85)*Cal!$C458)</f>
        <v>0</v>
      </c>
      <c r="N458" s="31">
        <f>(((ABS(INDEX('INPUT AVG'!$B:$AK,Cal!$E458,IF(Cal!$P$3=22.5,MATCH(N$1,Cal!$G$6:$G$21,0),MATCH(N$1,Cal!$H$6:$H$41,0))))+(2.327*INDEX('INPUT RMS'!$B:$AK,Cal!$E458,IF(Cal!$P$3=22.5,MATCH(N$1,Cal!$G$6:$G$21,0),MATCH(N$1,Cal!$H$6:$H$41,0)))))/1.85)*Cal!$C458)</f>
        <v>0</v>
      </c>
      <c r="O458" s="31">
        <f>(((ABS(INDEX('INPUT AVG'!$B:$AK,Cal!$E458,IF(Cal!$P$3=22.5,MATCH(O$1,Cal!$G$6:$G$21,0),MATCH(O$1,Cal!$H$6:$H$41,0))))+(2.327*INDEX('INPUT RMS'!$B:$AK,Cal!$E458,IF(Cal!$P$3=22.5,MATCH(O$1,Cal!$G$6:$G$21,0),MATCH(O$1,Cal!$H$6:$H$41,0)))))/1.85)*Cal!$C458)</f>
        <v>0</v>
      </c>
      <c r="P458" s="31">
        <f>(((ABS(INDEX('INPUT AVG'!$B:$AK,Cal!$E458,IF(Cal!$P$3=22.5,MATCH(P$1,Cal!$G$6:$G$21,0),MATCH(P$1,Cal!$H$6:$H$41,0))))+(2.327*INDEX('INPUT RMS'!$B:$AK,Cal!$E458,IF(Cal!$P$3=22.5,MATCH(P$1,Cal!$G$6:$G$21,0),MATCH(P$1,Cal!$H$6:$H$41,0)))))/1.85)*Cal!$C458)</f>
        <v>0</v>
      </c>
      <c r="Q458" s="31">
        <f>(((ABS(INDEX('INPUT AVG'!$B:$AK,Cal!$E458,IF(Cal!$P$3=22.5,MATCH(Q$1,Cal!$G$6:$G$21,0),MATCH(Q$1,Cal!$H$6:$H$41,0))))+(2.327*INDEX('INPUT RMS'!$B:$AK,Cal!$E458,IF(Cal!$P$3=22.5,MATCH(Q$1,Cal!$G$6:$G$21,0),MATCH(Q$1,Cal!$H$6:$H$41,0)))))/1.85)*Cal!$C458)</f>
        <v>0</v>
      </c>
      <c r="R458" s="31">
        <f>(((ABS(INDEX('INPUT AVG'!$B:$AK,Cal!$E458,IF(Cal!$P$3=22.5,MATCH(R$1,Cal!$G$6:$G$21,0),MATCH(R$1,Cal!$H$6:$H$41,0))))+(2.327*INDEX('INPUT RMS'!$B:$AK,Cal!$E458,IF(Cal!$P$3=22.5,MATCH(R$1,Cal!$G$6:$G$21,0),MATCH(R$1,Cal!$H$6:$H$41,0)))))/1.85)*Cal!$C458)</f>
        <v>0</v>
      </c>
      <c r="S458" s="31">
        <f>(((ABS(INDEX('INPUT AVG'!$B:$AK,Cal!$E458,IF(Cal!$P$3=22.5,MATCH(S$1,Cal!$G$6:$G$21,0),MATCH(S$1,Cal!$H$6:$H$41,0))))+(2.327*INDEX('INPUT RMS'!$B:$AK,Cal!$E458,IF(Cal!$P$3=22.5,MATCH(S$1,Cal!$G$6:$G$21,0),MATCH(S$1,Cal!$H$6:$H$41,0)))))/1.85)*Cal!$C458)</f>
        <v>0</v>
      </c>
      <c r="T458" s="31">
        <f>(((ABS(INDEX('INPUT AVG'!$B:$AK,Cal!$E458,IF(Cal!$P$3=22.5,MATCH(T$1,Cal!$G$6:$G$21,0),MATCH(T$1,Cal!$H$6:$H$41,0))))+(2.327*INDEX('INPUT RMS'!$B:$AK,Cal!$E458,IF(Cal!$P$3=22.5,MATCH(T$1,Cal!$G$6:$G$21,0),MATCH(T$1,Cal!$H$6:$H$41,0)))))/1.85)*Cal!$C458)</f>
        <v>0</v>
      </c>
      <c r="U458" s="31">
        <f>(((ABS(INDEX('INPUT AVG'!$B:$AK,Cal!$E458,IF(Cal!$P$3=22.5,MATCH(U$1,Cal!$G$6:$G$21,0),MATCH(U$1,Cal!$H$6:$H$41,0))))+(2.327*INDEX('INPUT RMS'!$B:$AK,Cal!$E458,IF(Cal!$P$3=22.5,MATCH(U$1,Cal!$G$6:$G$21,0),MATCH(U$1,Cal!$H$6:$H$41,0)))))/1.85)*Cal!$C458)</f>
        <v>0</v>
      </c>
      <c r="V458" s="31">
        <f>(((ABS(INDEX('INPUT AVG'!$B:$AK,Cal!$E458,IF(Cal!$P$3=22.5,MATCH(V$1,Cal!$G$6:$G$21,0),MATCH(V$1,Cal!$H$6:$H$41,0))))+(2.327*INDEX('INPUT RMS'!$B:$AK,Cal!$E458,IF(Cal!$P$3=22.5,MATCH(V$1,Cal!$G$6:$G$21,0),MATCH(V$1,Cal!$H$6:$H$41,0)))))/1.85)*Cal!$C458)</f>
        <v>0</v>
      </c>
      <c r="W458" s="31">
        <f>(((ABS(INDEX('INPUT AVG'!$B:$AK,Cal!$E458,IF(Cal!$P$3=22.5,MATCH(W$1,Cal!$G$6:$G$21,0),MATCH(W$1,Cal!$H$6:$H$41,0))))+(2.327*INDEX('INPUT RMS'!$B:$AK,Cal!$E458,IF(Cal!$P$3=22.5,MATCH(W$1,Cal!$G$6:$G$21,0),MATCH(W$1,Cal!$H$6:$H$41,0)))))/1.85)*Cal!$C458)</f>
        <v>0</v>
      </c>
      <c r="X458" s="31">
        <f>(((ABS(INDEX('INPUT AVG'!$B:$AK,Cal!$E458,IF(Cal!$P$3=22.5,MATCH(X$1,Cal!$G$6:$G$21,0),MATCH(X$1,Cal!$H$6:$H$41,0))))+(2.327*INDEX('INPUT RMS'!$B:$AK,Cal!$E458,IF(Cal!$P$3=22.5,MATCH(X$1,Cal!$G$6:$G$21,0),MATCH(X$1,Cal!$H$6:$H$41,0)))))/1.85)*Cal!$C458)</f>
        <v>0</v>
      </c>
      <c r="Y458" s="31">
        <f>(((ABS(INDEX('INPUT AVG'!$B:$AK,Cal!$E458,IF(Cal!$P$3=22.5,MATCH(Y$1,Cal!$G$6:$G$21,0),MATCH(Y$1,Cal!$H$6:$H$41,0))))+(2.327*INDEX('INPUT RMS'!$B:$AK,Cal!$E458,IF(Cal!$P$3=22.5,MATCH(Y$1,Cal!$G$6:$G$21,0),MATCH(Y$1,Cal!$H$6:$H$41,0)))))/1.85)*Cal!$C458)</f>
        <v>0</v>
      </c>
      <c r="Z458" s="31">
        <f>(((ABS(INDEX('INPUT AVG'!$B:$AK,Cal!$E458,IF(Cal!$P$3=22.5,MATCH(Z$1,Cal!$G$6:$G$21,0),MATCH(Z$1,Cal!$H$6:$H$41,0))))+(2.327*INDEX('INPUT RMS'!$B:$AK,Cal!$E458,IF(Cal!$P$3=22.5,MATCH(Z$1,Cal!$G$6:$G$21,0),MATCH(Z$1,Cal!$H$6:$H$41,0)))))/1.85)*Cal!$C458)</f>
        <v>0</v>
      </c>
      <c r="AA458" s="31">
        <f>(((ABS(INDEX('INPUT AVG'!$B:$AK,Cal!$E458,IF(Cal!$P$3=22.5,MATCH(AA$1,Cal!$G$6:$G$21,0),MATCH(AA$1,Cal!$H$6:$H$41,0))))+(2.327*INDEX('INPUT RMS'!$B:$AK,Cal!$E458,IF(Cal!$P$3=22.5,MATCH(AA$1,Cal!$G$6:$G$21,0),MATCH(AA$1,Cal!$H$6:$H$41,0)))))/1.85)*Cal!$C458)</f>
        <v>0</v>
      </c>
      <c r="AB458" s="31">
        <f>(((ABS(INDEX('INPUT AVG'!$B:$AK,Cal!$E458,IF(Cal!$P$3=22.5,MATCH(AB$1,Cal!$G$6:$G$21,0),MATCH(AB$1,Cal!$H$6:$H$41,0))))+(2.327*INDEX('INPUT RMS'!$B:$AK,Cal!$E458,IF(Cal!$P$3=22.5,MATCH(AB$1,Cal!$G$6:$G$21,0),MATCH(AB$1,Cal!$H$6:$H$41,0)))))/1.85)*Cal!$C458)</f>
        <v>0</v>
      </c>
      <c r="AC458" s="31">
        <f>(((ABS(INDEX('INPUT AVG'!$B:$AK,Cal!$E458,IF(Cal!$P$3=22.5,MATCH(AC$1,Cal!$G$6:$G$21,0),MATCH(AC$1,Cal!$H$6:$H$41,0))))+(2.327*INDEX('INPUT RMS'!$B:$AK,Cal!$E458,IF(Cal!$P$3=22.5,MATCH(AC$1,Cal!$G$6:$G$21,0),MATCH(AC$1,Cal!$H$6:$H$41,0)))))/1.85)*Cal!$C458)</f>
        <v>0</v>
      </c>
      <c r="AD458" s="31">
        <f>(((ABS(INDEX('INPUT AVG'!$B:$AK,Cal!$E458,IF(Cal!$P$3=22.5,MATCH(AD$1,Cal!$G$6:$G$21,0),MATCH(AD$1,Cal!$H$6:$H$41,0))))+(2.327*INDEX('INPUT RMS'!$B:$AK,Cal!$E458,IF(Cal!$P$3=22.5,MATCH(AD$1,Cal!$G$6:$G$21,0),MATCH(AD$1,Cal!$H$6:$H$41,0)))))/1.85)*Cal!$C458)</f>
        <v>0</v>
      </c>
      <c r="AE458" s="31">
        <f>(((ABS(INDEX('INPUT AVG'!$B:$AK,Cal!$E458,IF(Cal!$P$3=22.5,MATCH(AE$1,Cal!$G$6:$G$21,0),MATCH(AE$1,Cal!$H$6:$H$41,0))))+(2.327*INDEX('INPUT RMS'!$B:$AK,Cal!$E458,IF(Cal!$P$3=22.5,MATCH(AE$1,Cal!$G$6:$G$21,0),MATCH(AE$1,Cal!$H$6:$H$41,0)))))/1.85)*Cal!$C458)</f>
        <v>0</v>
      </c>
      <c r="AF458" s="31">
        <f>(((ABS(INDEX('INPUT AVG'!$B:$AK,Cal!$E458,IF(Cal!$P$3=22.5,MATCH(AF$1,Cal!$G$6:$G$21,0),MATCH(AF$1,Cal!$H$6:$H$41,0))))+(2.327*INDEX('INPUT RMS'!$B:$AK,Cal!$E458,IF(Cal!$P$3=22.5,MATCH(AF$1,Cal!$G$6:$G$21,0),MATCH(AF$1,Cal!$H$6:$H$41,0)))))/1.85)*Cal!$C458)</f>
        <v>0</v>
      </c>
      <c r="AG458" s="31">
        <f>(((ABS(INDEX('INPUT AVG'!$B:$AK,Cal!$E458,IF(Cal!$P$3=22.5,MATCH(AG$1,Cal!$G$6:$G$21,0),MATCH(AG$1,Cal!$H$6:$H$41,0))))+(2.327*INDEX('INPUT RMS'!$B:$AK,Cal!$E458,IF(Cal!$P$3=22.5,MATCH(AG$1,Cal!$G$6:$G$21,0),MATCH(AG$1,Cal!$H$6:$H$41,0)))))/1.85)*Cal!$C458)</f>
        <v>0</v>
      </c>
      <c r="AH458" s="31">
        <f>(((ABS(INDEX('INPUT AVG'!$B:$AK,Cal!$E458,IF(Cal!$P$3=22.5,MATCH(AH$1,Cal!$G$6:$G$21,0),MATCH(AH$1,Cal!$H$6:$H$41,0))))+(2.327*INDEX('INPUT RMS'!$B:$AK,Cal!$E458,IF(Cal!$P$3=22.5,MATCH(AH$1,Cal!$G$6:$G$21,0),MATCH(AH$1,Cal!$H$6:$H$41,0)))))/1.85)*Cal!$C458)</f>
        <v>0</v>
      </c>
      <c r="AI458" s="31">
        <f>(((ABS(INDEX('INPUT AVG'!$B:$AK,Cal!$E458,IF(Cal!$P$3=22.5,MATCH(AI$1,Cal!$G$6:$G$21,0),MATCH(AI$1,Cal!$H$6:$H$41,0))))+(2.327*INDEX('INPUT RMS'!$B:$AK,Cal!$E458,IF(Cal!$P$3=22.5,MATCH(AI$1,Cal!$G$6:$G$21,0),MATCH(AI$1,Cal!$H$6:$H$41,0)))))/1.85)*Cal!$C458)</f>
        <v>0</v>
      </c>
      <c r="AJ458" s="31">
        <f>(((ABS(INDEX('INPUT AVG'!$B:$AK,Cal!$E458,IF(Cal!$P$3=22.5,MATCH(AJ$1,Cal!$G$6:$G$21,0),MATCH(AJ$1,Cal!$H$6:$H$41,0))))+(2.327*INDEX('INPUT RMS'!$B:$AK,Cal!$E458,IF(Cal!$P$3=22.5,MATCH(AJ$1,Cal!$G$6:$G$21,0),MATCH(AJ$1,Cal!$H$6:$H$41,0)))))/1.85)*Cal!$C458)</f>
        <v>0</v>
      </c>
      <c r="AK458" s="31">
        <f>(((ABS(INDEX('INPUT AVG'!$B:$AK,Cal!$E458,IF(Cal!$P$3=22.5,MATCH(AK$1,Cal!$G$6:$G$21,0),MATCH(AK$1,Cal!$H$6:$H$41,0))))+(2.327*INDEX('INPUT RMS'!$B:$AK,Cal!$E458,IF(Cal!$P$3=22.5,MATCH(AK$1,Cal!$G$6:$G$21,0),MATCH(AK$1,Cal!$H$6:$H$41,0)))))/1.85)*Cal!$C458)</f>
        <v>0</v>
      </c>
      <c r="AL458" s="31">
        <f>(((ABS(INDEX('INPUT AVG'!$B:$AK,Cal!$E458,IF(Cal!$P$3=22.5,MATCH(AL$1,Cal!$G$6:$G$21,0),MATCH(AL$1,Cal!$H$6:$H$41,0))))+(2.327*INDEX('INPUT RMS'!$B:$AK,Cal!$E458,IF(Cal!$P$3=22.5,MATCH(AL$1,Cal!$G$6:$G$21,0),MATCH(AL$1,Cal!$H$6:$H$41,0)))))/1.85)*Cal!$C458)</f>
        <v>0</v>
      </c>
    </row>
    <row r="459" spans="1:38" x14ac:dyDescent="0.4">
      <c r="A459" s="7">
        <f>Cal!A459</f>
        <v>458</v>
      </c>
      <c r="B459" s="31">
        <f>(((ABS(INDEX('INPUT AVG'!$B:$AK,Cal!$E459,IF(Cal!$P$3=22.5,MATCH(B$1,Cal!$G$6:$G$21,0),MATCH(B$1,Cal!$H$6:$H$41,0))))+(2.327*INDEX('INPUT RMS'!$B:$AK,Cal!$E459,IF(Cal!$P$3=22.5,MATCH(B$1,Cal!$G$6:$G$21,0),MATCH(B$1,Cal!$H$6:$H$41,0)))))/1.85)*Cal!$C459)</f>
        <v>0</v>
      </c>
      <c r="C459" s="31">
        <f>(((ABS(INDEX('INPUT AVG'!$B:$AK,Cal!$E459,IF(Cal!$P$3=22.5,MATCH(C$1,Cal!$G$6:$G$21,0),MATCH(C$1,Cal!$H$6:$H$41,0))))+(2.327*INDEX('INPUT RMS'!$B:$AK,Cal!$E459,IF(Cal!$P$3=22.5,MATCH(C$1,Cal!$G$6:$G$21,0),MATCH(C$1,Cal!$H$6:$H$41,0)))))/1.85)*Cal!$C459)</f>
        <v>0</v>
      </c>
      <c r="D459" s="31">
        <f>(((ABS(INDEX('INPUT AVG'!$B:$AK,Cal!$E459,IF(Cal!$P$3=22.5,MATCH(D$1,Cal!$G$6:$G$21,0),MATCH(D$1,Cal!$H$6:$H$41,0))))+(2.327*INDEX('INPUT RMS'!$B:$AK,Cal!$E459,IF(Cal!$P$3=22.5,MATCH(D$1,Cal!$G$6:$G$21,0),MATCH(D$1,Cal!$H$6:$H$41,0)))))/1.85)*Cal!$C459)</f>
        <v>0</v>
      </c>
      <c r="E459" s="31">
        <f>(((ABS(INDEX('INPUT AVG'!$B:$AK,Cal!$E459,IF(Cal!$P$3=22.5,MATCH(E$1,Cal!$G$6:$G$21,0),MATCH(E$1,Cal!$H$6:$H$41,0))))+(2.327*INDEX('INPUT RMS'!$B:$AK,Cal!$E459,IF(Cal!$P$3=22.5,MATCH(E$1,Cal!$G$6:$G$21,0),MATCH(E$1,Cal!$H$6:$H$41,0)))))/1.85)*Cal!$C459)</f>
        <v>0</v>
      </c>
      <c r="F459" s="31">
        <f>(((ABS(INDEX('INPUT AVG'!$B:$AK,Cal!$E459,IF(Cal!$P$3=22.5,MATCH(F$1,Cal!$G$6:$G$21,0),MATCH(F$1,Cal!$H$6:$H$41,0))))+(2.327*INDEX('INPUT RMS'!$B:$AK,Cal!$E459,IF(Cal!$P$3=22.5,MATCH(F$1,Cal!$G$6:$G$21,0),MATCH(F$1,Cal!$H$6:$H$41,0)))))/1.85)*Cal!$C459)</f>
        <v>0</v>
      </c>
      <c r="G459" s="31">
        <f>(((ABS(INDEX('INPUT AVG'!$B:$AK,Cal!$E459,IF(Cal!$P$3=22.5,MATCH(G$1,Cal!$G$6:$G$21,0),MATCH(G$1,Cal!$H$6:$H$41,0))))+(2.327*INDEX('INPUT RMS'!$B:$AK,Cal!$E459,IF(Cal!$P$3=22.5,MATCH(G$1,Cal!$G$6:$G$21,0),MATCH(G$1,Cal!$H$6:$H$41,0)))))/1.85)*Cal!$C459)</f>
        <v>0</v>
      </c>
      <c r="H459" s="31">
        <f>(((ABS(INDEX('INPUT AVG'!$B:$AK,Cal!$E459,IF(Cal!$P$3=22.5,MATCH(H$1,Cal!$G$6:$G$21,0),MATCH(H$1,Cal!$H$6:$H$41,0))))+(2.327*INDEX('INPUT RMS'!$B:$AK,Cal!$E459,IF(Cal!$P$3=22.5,MATCH(H$1,Cal!$G$6:$G$21,0),MATCH(H$1,Cal!$H$6:$H$41,0)))))/1.85)*Cal!$C459)</f>
        <v>0</v>
      </c>
      <c r="I459" s="31">
        <f>(((ABS(INDEX('INPUT AVG'!$B:$AK,Cal!$E459,IF(Cal!$P$3=22.5,MATCH(I$1,Cal!$G$6:$G$21,0),MATCH(I$1,Cal!$H$6:$H$41,0))))+(2.327*INDEX('INPUT RMS'!$B:$AK,Cal!$E459,IF(Cal!$P$3=22.5,MATCH(I$1,Cal!$G$6:$G$21,0),MATCH(I$1,Cal!$H$6:$H$41,0)))))/1.85)*Cal!$C459)</f>
        <v>0</v>
      </c>
      <c r="J459" s="31">
        <f>(((ABS(INDEX('INPUT AVG'!$B:$AK,Cal!$E459,IF(Cal!$P$3=22.5,MATCH(J$1,Cal!$G$6:$G$21,0),MATCH(J$1,Cal!$H$6:$H$41,0))))+(2.327*INDEX('INPUT RMS'!$B:$AK,Cal!$E459,IF(Cal!$P$3=22.5,MATCH(J$1,Cal!$G$6:$G$21,0),MATCH(J$1,Cal!$H$6:$H$41,0)))))/1.85)*Cal!$C459)</f>
        <v>0</v>
      </c>
      <c r="K459" s="31">
        <f>(((ABS(INDEX('INPUT AVG'!$B:$AK,Cal!$E459,IF(Cal!$P$3=22.5,MATCH(K$1,Cal!$G$6:$G$21,0),MATCH(K$1,Cal!$H$6:$H$41,0))))+(2.327*INDEX('INPUT RMS'!$B:$AK,Cal!$E459,IF(Cal!$P$3=22.5,MATCH(K$1,Cal!$G$6:$G$21,0),MATCH(K$1,Cal!$H$6:$H$41,0)))))/1.85)*Cal!$C459)</f>
        <v>0</v>
      </c>
      <c r="L459" s="31">
        <f>(((ABS(INDEX('INPUT AVG'!$B:$AK,Cal!$E459,IF(Cal!$P$3=22.5,MATCH(L$1,Cal!$G$6:$G$21,0),MATCH(L$1,Cal!$H$6:$H$41,0))))+(2.327*INDEX('INPUT RMS'!$B:$AK,Cal!$E459,IF(Cal!$P$3=22.5,MATCH(L$1,Cal!$G$6:$G$21,0),MATCH(L$1,Cal!$H$6:$H$41,0)))))/1.85)*Cal!$C459)</f>
        <v>0</v>
      </c>
      <c r="M459" s="31">
        <f>(((ABS(INDEX('INPUT AVG'!$B:$AK,Cal!$E459,IF(Cal!$P$3=22.5,MATCH(M$1,Cal!$G$6:$G$21,0),MATCH(M$1,Cal!$H$6:$H$41,0))))+(2.327*INDEX('INPUT RMS'!$B:$AK,Cal!$E459,IF(Cal!$P$3=22.5,MATCH(M$1,Cal!$G$6:$G$21,0),MATCH(M$1,Cal!$H$6:$H$41,0)))))/1.85)*Cal!$C459)</f>
        <v>0</v>
      </c>
      <c r="N459" s="31">
        <f>(((ABS(INDEX('INPUT AVG'!$B:$AK,Cal!$E459,IF(Cal!$P$3=22.5,MATCH(N$1,Cal!$G$6:$G$21,0),MATCH(N$1,Cal!$H$6:$H$41,0))))+(2.327*INDEX('INPUT RMS'!$B:$AK,Cal!$E459,IF(Cal!$P$3=22.5,MATCH(N$1,Cal!$G$6:$G$21,0),MATCH(N$1,Cal!$H$6:$H$41,0)))))/1.85)*Cal!$C459)</f>
        <v>0</v>
      </c>
      <c r="O459" s="31">
        <f>(((ABS(INDEX('INPUT AVG'!$B:$AK,Cal!$E459,IF(Cal!$P$3=22.5,MATCH(O$1,Cal!$G$6:$G$21,0),MATCH(O$1,Cal!$H$6:$H$41,0))))+(2.327*INDEX('INPUT RMS'!$B:$AK,Cal!$E459,IF(Cal!$P$3=22.5,MATCH(O$1,Cal!$G$6:$G$21,0),MATCH(O$1,Cal!$H$6:$H$41,0)))))/1.85)*Cal!$C459)</f>
        <v>0</v>
      </c>
      <c r="P459" s="31">
        <f>(((ABS(INDEX('INPUT AVG'!$B:$AK,Cal!$E459,IF(Cal!$P$3=22.5,MATCH(P$1,Cal!$G$6:$G$21,0),MATCH(P$1,Cal!$H$6:$H$41,0))))+(2.327*INDEX('INPUT RMS'!$B:$AK,Cal!$E459,IF(Cal!$P$3=22.5,MATCH(P$1,Cal!$G$6:$G$21,0),MATCH(P$1,Cal!$H$6:$H$41,0)))))/1.85)*Cal!$C459)</f>
        <v>0</v>
      </c>
      <c r="Q459" s="31">
        <f>(((ABS(INDEX('INPUT AVG'!$B:$AK,Cal!$E459,IF(Cal!$P$3=22.5,MATCH(Q$1,Cal!$G$6:$G$21,0),MATCH(Q$1,Cal!$H$6:$H$41,0))))+(2.327*INDEX('INPUT RMS'!$B:$AK,Cal!$E459,IF(Cal!$P$3=22.5,MATCH(Q$1,Cal!$G$6:$G$21,0),MATCH(Q$1,Cal!$H$6:$H$41,0)))))/1.85)*Cal!$C459)</f>
        <v>0</v>
      </c>
      <c r="R459" s="31">
        <f>(((ABS(INDEX('INPUT AVG'!$B:$AK,Cal!$E459,IF(Cal!$P$3=22.5,MATCH(R$1,Cal!$G$6:$G$21,0),MATCH(R$1,Cal!$H$6:$H$41,0))))+(2.327*INDEX('INPUT RMS'!$B:$AK,Cal!$E459,IF(Cal!$P$3=22.5,MATCH(R$1,Cal!$G$6:$G$21,0),MATCH(R$1,Cal!$H$6:$H$41,0)))))/1.85)*Cal!$C459)</f>
        <v>0</v>
      </c>
      <c r="S459" s="31">
        <f>(((ABS(INDEX('INPUT AVG'!$B:$AK,Cal!$E459,IF(Cal!$P$3=22.5,MATCH(S$1,Cal!$G$6:$G$21,0),MATCH(S$1,Cal!$H$6:$H$41,0))))+(2.327*INDEX('INPUT RMS'!$B:$AK,Cal!$E459,IF(Cal!$P$3=22.5,MATCH(S$1,Cal!$G$6:$G$21,0),MATCH(S$1,Cal!$H$6:$H$41,0)))))/1.85)*Cal!$C459)</f>
        <v>0</v>
      </c>
      <c r="T459" s="31">
        <f>(((ABS(INDEX('INPUT AVG'!$B:$AK,Cal!$E459,IF(Cal!$P$3=22.5,MATCH(T$1,Cal!$G$6:$G$21,0),MATCH(T$1,Cal!$H$6:$H$41,0))))+(2.327*INDEX('INPUT RMS'!$B:$AK,Cal!$E459,IF(Cal!$P$3=22.5,MATCH(T$1,Cal!$G$6:$G$21,0),MATCH(T$1,Cal!$H$6:$H$41,0)))))/1.85)*Cal!$C459)</f>
        <v>0</v>
      </c>
      <c r="U459" s="31">
        <f>(((ABS(INDEX('INPUT AVG'!$B:$AK,Cal!$E459,IF(Cal!$P$3=22.5,MATCH(U$1,Cal!$G$6:$G$21,0),MATCH(U$1,Cal!$H$6:$H$41,0))))+(2.327*INDEX('INPUT RMS'!$B:$AK,Cal!$E459,IF(Cal!$P$3=22.5,MATCH(U$1,Cal!$G$6:$G$21,0),MATCH(U$1,Cal!$H$6:$H$41,0)))))/1.85)*Cal!$C459)</f>
        <v>0</v>
      </c>
      <c r="V459" s="31">
        <f>(((ABS(INDEX('INPUT AVG'!$B:$AK,Cal!$E459,IF(Cal!$P$3=22.5,MATCH(V$1,Cal!$G$6:$G$21,0),MATCH(V$1,Cal!$H$6:$H$41,0))))+(2.327*INDEX('INPUT RMS'!$B:$AK,Cal!$E459,IF(Cal!$P$3=22.5,MATCH(V$1,Cal!$G$6:$G$21,0),MATCH(V$1,Cal!$H$6:$H$41,0)))))/1.85)*Cal!$C459)</f>
        <v>0</v>
      </c>
      <c r="W459" s="31">
        <f>(((ABS(INDEX('INPUT AVG'!$B:$AK,Cal!$E459,IF(Cal!$P$3=22.5,MATCH(W$1,Cal!$G$6:$G$21,0),MATCH(W$1,Cal!$H$6:$H$41,0))))+(2.327*INDEX('INPUT RMS'!$B:$AK,Cal!$E459,IF(Cal!$P$3=22.5,MATCH(W$1,Cal!$G$6:$G$21,0),MATCH(W$1,Cal!$H$6:$H$41,0)))))/1.85)*Cal!$C459)</f>
        <v>0</v>
      </c>
      <c r="X459" s="31">
        <f>(((ABS(INDEX('INPUT AVG'!$B:$AK,Cal!$E459,IF(Cal!$P$3=22.5,MATCH(X$1,Cal!$G$6:$G$21,0),MATCH(X$1,Cal!$H$6:$H$41,0))))+(2.327*INDEX('INPUT RMS'!$B:$AK,Cal!$E459,IF(Cal!$P$3=22.5,MATCH(X$1,Cal!$G$6:$G$21,0),MATCH(X$1,Cal!$H$6:$H$41,0)))))/1.85)*Cal!$C459)</f>
        <v>0</v>
      </c>
      <c r="Y459" s="31">
        <f>(((ABS(INDEX('INPUT AVG'!$B:$AK,Cal!$E459,IF(Cal!$P$3=22.5,MATCH(Y$1,Cal!$G$6:$G$21,0),MATCH(Y$1,Cal!$H$6:$H$41,0))))+(2.327*INDEX('INPUT RMS'!$B:$AK,Cal!$E459,IF(Cal!$P$3=22.5,MATCH(Y$1,Cal!$G$6:$G$21,0),MATCH(Y$1,Cal!$H$6:$H$41,0)))))/1.85)*Cal!$C459)</f>
        <v>0</v>
      </c>
      <c r="Z459" s="31">
        <f>(((ABS(INDEX('INPUT AVG'!$B:$AK,Cal!$E459,IF(Cal!$P$3=22.5,MATCH(Z$1,Cal!$G$6:$G$21,0),MATCH(Z$1,Cal!$H$6:$H$41,0))))+(2.327*INDEX('INPUT RMS'!$B:$AK,Cal!$E459,IF(Cal!$P$3=22.5,MATCH(Z$1,Cal!$G$6:$G$21,0),MATCH(Z$1,Cal!$H$6:$H$41,0)))))/1.85)*Cal!$C459)</f>
        <v>0</v>
      </c>
      <c r="AA459" s="31">
        <f>(((ABS(INDEX('INPUT AVG'!$B:$AK,Cal!$E459,IF(Cal!$P$3=22.5,MATCH(AA$1,Cal!$G$6:$G$21,0),MATCH(AA$1,Cal!$H$6:$H$41,0))))+(2.327*INDEX('INPUT RMS'!$B:$AK,Cal!$E459,IF(Cal!$P$3=22.5,MATCH(AA$1,Cal!$G$6:$G$21,0),MATCH(AA$1,Cal!$H$6:$H$41,0)))))/1.85)*Cal!$C459)</f>
        <v>0</v>
      </c>
      <c r="AB459" s="31">
        <f>(((ABS(INDEX('INPUT AVG'!$B:$AK,Cal!$E459,IF(Cal!$P$3=22.5,MATCH(AB$1,Cal!$G$6:$G$21,0),MATCH(AB$1,Cal!$H$6:$H$41,0))))+(2.327*INDEX('INPUT RMS'!$B:$AK,Cal!$E459,IF(Cal!$P$3=22.5,MATCH(AB$1,Cal!$G$6:$G$21,0),MATCH(AB$1,Cal!$H$6:$H$41,0)))))/1.85)*Cal!$C459)</f>
        <v>0</v>
      </c>
      <c r="AC459" s="31">
        <f>(((ABS(INDEX('INPUT AVG'!$B:$AK,Cal!$E459,IF(Cal!$P$3=22.5,MATCH(AC$1,Cal!$G$6:$G$21,0),MATCH(AC$1,Cal!$H$6:$H$41,0))))+(2.327*INDEX('INPUT RMS'!$B:$AK,Cal!$E459,IF(Cal!$P$3=22.5,MATCH(AC$1,Cal!$G$6:$G$21,0),MATCH(AC$1,Cal!$H$6:$H$41,0)))))/1.85)*Cal!$C459)</f>
        <v>0</v>
      </c>
      <c r="AD459" s="31">
        <f>(((ABS(INDEX('INPUT AVG'!$B:$AK,Cal!$E459,IF(Cal!$P$3=22.5,MATCH(AD$1,Cal!$G$6:$G$21,0),MATCH(AD$1,Cal!$H$6:$H$41,0))))+(2.327*INDEX('INPUT RMS'!$B:$AK,Cal!$E459,IF(Cal!$P$3=22.5,MATCH(AD$1,Cal!$G$6:$G$21,0),MATCH(AD$1,Cal!$H$6:$H$41,0)))))/1.85)*Cal!$C459)</f>
        <v>0</v>
      </c>
      <c r="AE459" s="31">
        <f>(((ABS(INDEX('INPUT AVG'!$B:$AK,Cal!$E459,IF(Cal!$P$3=22.5,MATCH(AE$1,Cal!$G$6:$G$21,0),MATCH(AE$1,Cal!$H$6:$H$41,0))))+(2.327*INDEX('INPUT RMS'!$B:$AK,Cal!$E459,IF(Cal!$P$3=22.5,MATCH(AE$1,Cal!$G$6:$G$21,0),MATCH(AE$1,Cal!$H$6:$H$41,0)))))/1.85)*Cal!$C459)</f>
        <v>0</v>
      </c>
      <c r="AF459" s="31">
        <f>(((ABS(INDEX('INPUT AVG'!$B:$AK,Cal!$E459,IF(Cal!$P$3=22.5,MATCH(AF$1,Cal!$G$6:$G$21,0),MATCH(AF$1,Cal!$H$6:$H$41,0))))+(2.327*INDEX('INPUT RMS'!$B:$AK,Cal!$E459,IF(Cal!$P$3=22.5,MATCH(AF$1,Cal!$G$6:$G$21,0),MATCH(AF$1,Cal!$H$6:$H$41,0)))))/1.85)*Cal!$C459)</f>
        <v>0</v>
      </c>
      <c r="AG459" s="31">
        <f>(((ABS(INDEX('INPUT AVG'!$B:$AK,Cal!$E459,IF(Cal!$P$3=22.5,MATCH(AG$1,Cal!$G$6:$G$21,0),MATCH(AG$1,Cal!$H$6:$H$41,0))))+(2.327*INDEX('INPUT RMS'!$B:$AK,Cal!$E459,IF(Cal!$P$3=22.5,MATCH(AG$1,Cal!$G$6:$G$21,0),MATCH(AG$1,Cal!$H$6:$H$41,0)))))/1.85)*Cal!$C459)</f>
        <v>0</v>
      </c>
      <c r="AH459" s="31">
        <f>(((ABS(INDEX('INPUT AVG'!$B:$AK,Cal!$E459,IF(Cal!$P$3=22.5,MATCH(AH$1,Cal!$G$6:$G$21,0),MATCH(AH$1,Cal!$H$6:$H$41,0))))+(2.327*INDEX('INPUT RMS'!$B:$AK,Cal!$E459,IF(Cal!$P$3=22.5,MATCH(AH$1,Cal!$G$6:$G$21,0),MATCH(AH$1,Cal!$H$6:$H$41,0)))))/1.85)*Cal!$C459)</f>
        <v>0</v>
      </c>
      <c r="AI459" s="31">
        <f>(((ABS(INDEX('INPUT AVG'!$B:$AK,Cal!$E459,IF(Cal!$P$3=22.5,MATCH(AI$1,Cal!$G$6:$G$21,0),MATCH(AI$1,Cal!$H$6:$H$41,0))))+(2.327*INDEX('INPUT RMS'!$B:$AK,Cal!$E459,IF(Cal!$P$3=22.5,MATCH(AI$1,Cal!$G$6:$G$21,0),MATCH(AI$1,Cal!$H$6:$H$41,0)))))/1.85)*Cal!$C459)</f>
        <v>0</v>
      </c>
      <c r="AJ459" s="31">
        <f>(((ABS(INDEX('INPUT AVG'!$B:$AK,Cal!$E459,IF(Cal!$P$3=22.5,MATCH(AJ$1,Cal!$G$6:$G$21,0),MATCH(AJ$1,Cal!$H$6:$H$41,0))))+(2.327*INDEX('INPUT RMS'!$B:$AK,Cal!$E459,IF(Cal!$P$3=22.5,MATCH(AJ$1,Cal!$G$6:$G$21,0),MATCH(AJ$1,Cal!$H$6:$H$41,0)))))/1.85)*Cal!$C459)</f>
        <v>0</v>
      </c>
      <c r="AK459" s="31">
        <f>(((ABS(INDEX('INPUT AVG'!$B:$AK,Cal!$E459,IF(Cal!$P$3=22.5,MATCH(AK$1,Cal!$G$6:$G$21,0),MATCH(AK$1,Cal!$H$6:$H$41,0))))+(2.327*INDEX('INPUT RMS'!$B:$AK,Cal!$E459,IF(Cal!$P$3=22.5,MATCH(AK$1,Cal!$G$6:$G$21,0),MATCH(AK$1,Cal!$H$6:$H$41,0)))))/1.85)*Cal!$C459)</f>
        <v>0</v>
      </c>
      <c r="AL459" s="31">
        <f>(((ABS(INDEX('INPUT AVG'!$B:$AK,Cal!$E459,IF(Cal!$P$3=22.5,MATCH(AL$1,Cal!$G$6:$G$21,0),MATCH(AL$1,Cal!$H$6:$H$41,0))))+(2.327*INDEX('INPUT RMS'!$B:$AK,Cal!$E459,IF(Cal!$P$3=22.5,MATCH(AL$1,Cal!$G$6:$G$21,0),MATCH(AL$1,Cal!$H$6:$H$41,0)))))/1.85)*Cal!$C459)</f>
        <v>0</v>
      </c>
    </row>
    <row r="460" spans="1:38" x14ac:dyDescent="0.4">
      <c r="A460" s="7">
        <f>Cal!A460</f>
        <v>459</v>
      </c>
      <c r="B460" s="31">
        <f>(((ABS(INDEX('INPUT AVG'!$B:$AK,Cal!$E460,IF(Cal!$P$3=22.5,MATCH(B$1,Cal!$G$6:$G$21,0),MATCH(B$1,Cal!$H$6:$H$41,0))))+(2.327*INDEX('INPUT RMS'!$B:$AK,Cal!$E460,IF(Cal!$P$3=22.5,MATCH(B$1,Cal!$G$6:$G$21,0),MATCH(B$1,Cal!$H$6:$H$41,0)))))/1.85)*Cal!$C460)</f>
        <v>0</v>
      </c>
      <c r="C460" s="31">
        <f>(((ABS(INDEX('INPUT AVG'!$B:$AK,Cal!$E460,IF(Cal!$P$3=22.5,MATCH(C$1,Cal!$G$6:$G$21,0),MATCH(C$1,Cal!$H$6:$H$41,0))))+(2.327*INDEX('INPUT RMS'!$B:$AK,Cal!$E460,IF(Cal!$P$3=22.5,MATCH(C$1,Cal!$G$6:$G$21,0),MATCH(C$1,Cal!$H$6:$H$41,0)))))/1.85)*Cal!$C460)</f>
        <v>0</v>
      </c>
      <c r="D460" s="31">
        <f>(((ABS(INDEX('INPUT AVG'!$B:$AK,Cal!$E460,IF(Cal!$P$3=22.5,MATCH(D$1,Cal!$G$6:$G$21,0),MATCH(D$1,Cal!$H$6:$H$41,0))))+(2.327*INDEX('INPUT RMS'!$B:$AK,Cal!$E460,IF(Cal!$P$3=22.5,MATCH(D$1,Cal!$G$6:$G$21,0),MATCH(D$1,Cal!$H$6:$H$41,0)))))/1.85)*Cal!$C460)</f>
        <v>0</v>
      </c>
      <c r="E460" s="31">
        <f>(((ABS(INDEX('INPUT AVG'!$B:$AK,Cal!$E460,IF(Cal!$P$3=22.5,MATCH(E$1,Cal!$G$6:$G$21,0),MATCH(E$1,Cal!$H$6:$H$41,0))))+(2.327*INDEX('INPUT RMS'!$B:$AK,Cal!$E460,IF(Cal!$P$3=22.5,MATCH(E$1,Cal!$G$6:$G$21,0),MATCH(E$1,Cal!$H$6:$H$41,0)))))/1.85)*Cal!$C460)</f>
        <v>0</v>
      </c>
      <c r="F460" s="31">
        <f>(((ABS(INDEX('INPUT AVG'!$B:$AK,Cal!$E460,IF(Cal!$P$3=22.5,MATCH(F$1,Cal!$G$6:$G$21,0),MATCH(F$1,Cal!$H$6:$H$41,0))))+(2.327*INDEX('INPUT RMS'!$B:$AK,Cal!$E460,IF(Cal!$P$3=22.5,MATCH(F$1,Cal!$G$6:$G$21,0),MATCH(F$1,Cal!$H$6:$H$41,0)))))/1.85)*Cal!$C460)</f>
        <v>0</v>
      </c>
      <c r="G460" s="31">
        <f>(((ABS(INDEX('INPUT AVG'!$B:$AK,Cal!$E460,IF(Cal!$P$3=22.5,MATCH(G$1,Cal!$G$6:$G$21,0),MATCH(G$1,Cal!$H$6:$H$41,0))))+(2.327*INDEX('INPUT RMS'!$B:$AK,Cal!$E460,IF(Cal!$P$3=22.5,MATCH(G$1,Cal!$G$6:$G$21,0),MATCH(G$1,Cal!$H$6:$H$41,0)))))/1.85)*Cal!$C460)</f>
        <v>0</v>
      </c>
      <c r="H460" s="31">
        <f>(((ABS(INDEX('INPUT AVG'!$B:$AK,Cal!$E460,IF(Cal!$P$3=22.5,MATCH(H$1,Cal!$G$6:$G$21,0),MATCH(H$1,Cal!$H$6:$H$41,0))))+(2.327*INDEX('INPUT RMS'!$B:$AK,Cal!$E460,IF(Cal!$P$3=22.5,MATCH(H$1,Cal!$G$6:$G$21,0),MATCH(H$1,Cal!$H$6:$H$41,0)))))/1.85)*Cal!$C460)</f>
        <v>0</v>
      </c>
      <c r="I460" s="31">
        <f>(((ABS(INDEX('INPUT AVG'!$B:$AK,Cal!$E460,IF(Cal!$P$3=22.5,MATCH(I$1,Cal!$G$6:$G$21,0),MATCH(I$1,Cal!$H$6:$H$41,0))))+(2.327*INDEX('INPUT RMS'!$B:$AK,Cal!$E460,IF(Cal!$P$3=22.5,MATCH(I$1,Cal!$G$6:$G$21,0),MATCH(I$1,Cal!$H$6:$H$41,0)))))/1.85)*Cal!$C460)</f>
        <v>0</v>
      </c>
      <c r="J460" s="31">
        <f>(((ABS(INDEX('INPUT AVG'!$B:$AK,Cal!$E460,IF(Cal!$P$3=22.5,MATCH(J$1,Cal!$G$6:$G$21,0),MATCH(J$1,Cal!$H$6:$H$41,0))))+(2.327*INDEX('INPUT RMS'!$B:$AK,Cal!$E460,IF(Cal!$P$3=22.5,MATCH(J$1,Cal!$G$6:$G$21,0),MATCH(J$1,Cal!$H$6:$H$41,0)))))/1.85)*Cal!$C460)</f>
        <v>0</v>
      </c>
      <c r="K460" s="31">
        <f>(((ABS(INDEX('INPUT AVG'!$B:$AK,Cal!$E460,IF(Cal!$P$3=22.5,MATCH(K$1,Cal!$G$6:$G$21,0),MATCH(K$1,Cal!$H$6:$H$41,0))))+(2.327*INDEX('INPUT RMS'!$B:$AK,Cal!$E460,IF(Cal!$P$3=22.5,MATCH(K$1,Cal!$G$6:$G$21,0),MATCH(K$1,Cal!$H$6:$H$41,0)))))/1.85)*Cal!$C460)</f>
        <v>0</v>
      </c>
      <c r="L460" s="31">
        <f>(((ABS(INDEX('INPUT AVG'!$B:$AK,Cal!$E460,IF(Cal!$P$3=22.5,MATCH(L$1,Cal!$G$6:$G$21,0),MATCH(L$1,Cal!$H$6:$H$41,0))))+(2.327*INDEX('INPUT RMS'!$B:$AK,Cal!$E460,IF(Cal!$P$3=22.5,MATCH(L$1,Cal!$G$6:$G$21,0),MATCH(L$1,Cal!$H$6:$H$41,0)))))/1.85)*Cal!$C460)</f>
        <v>0</v>
      </c>
      <c r="M460" s="31">
        <f>(((ABS(INDEX('INPUT AVG'!$B:$AK,Cal!$E460,IF(Cal!$P$3=22.5,MATCH(M$1,Cal!$G$6:$G$21,0),MATCH(M$1,Cal!$H$6:$H$41,0))))+(2.327*INDEX('INPUT RMS'!$B:$AK,Cal!$E460,IF(Cal!$P$3=22.5,MATCH(M$1,Cal!$G$6:$G$21,0),MATCH(M$1,Cal!$H$6:$H$41,0)))))/1.85)*Cal!$C460)</f>
        <v>0</v>
      </c>
      <c r="N460" s="31">
        <f>(((ABS(INDEX('INPUT AVG'!$B:$AK,Cal!$E460,IF(Cal!$P$3=22.5,MATCH(N$1,Cal!$G$6:$G$21,0),MATCH(N$1,Cal!$H$6:$H$41,0))))+(2.327*INDEX('INPUT RMS'!$B:$AK,Cal!$E460,IF(Cal!$P$3=22.5,MATCH(N$1,Cal!$G$6:$G$21,0),MATCH(N$1,Cal!$H$6:$H$41,0)))))/1.85)*Cal!$C460)</f>
        <v>0</v>
      </c>
      <c r="O460" s="31">
        <f>(((ABS(INDEX('INPUT AVG'!$B:$AK,Cal!$E460,IF(Cal!$P$3=22.5,MATCH(O$1,Cal!$G$6:$G$21,0),MATCH(O$1,Cal!$H$6:$H$41,0))))+(2.327*INDEX('INPUT RMS'!$B:$AK,Cal!$E460,IF(Cal!$P$3=22.5,MATCH(O$1,Cal!$G$6:$G$21,0),MATCH(O$1,Cal!$H$6:$H$41,0)))))/1.85)*Cal!$C460)</f>
        <v>0</v>
      </c>
      <c r="P460" s="31">
        <f>(((ABS(INDEX('INPUT AVG'!$B:$AK,Cal!$E460,IF(Cal!$P$3=22.5,MATCH(P$1,Cal!$G$6:$G$21,0),MATCH(P$1,Cal!$H$6:$H$41,0))))+(2.327*INDEX('INPUT RMS'!$B:$AK,Cal!$E460,IF(Cal!$P$3=22.5,MATCH(P$1,Cal!$G$6:$G$21,0),MATCH(P$1,Cal!$H$6:$H$41,0)))))/1.85)*Cal!$C460)</f>
        <v>0</v>
      </c>
      <c r="Q460" s="31">
        <f>(((ABS(INDEX('INPUT AVG'!$B:$AK,Cal!$E460,IF(Cal!$P$3=22.5,MATCH(Q$1,Cal!$G$6:$G$21,0),MATCH(Q$1,Cal!$H$6:$H$41,0))))+(2.327*INDEX('INPUT RMS'!$B:$AK,Cal!$E460,IF(Cal!$P$3=22.5,MATCH(Q$1,Cal!$G$6:$G$21,0),MATCH(Q$1,Cal!$H$6:$H$41,0)))))/1.85)*Cal!$C460)</f>
        <v>0</v>
      </c>
      <c r="R460" s="31">
        <f>(((ABS(INDEX('INPUT AVG'!$B:$AK,Cal!$E460,IF(Cal!$P$3=22.5,MATCH(R$1,Cal!$G$6:$G$21,0),MATCH(R$1,Cal!$H$6:$H$41,0))))+(2.327*INDEX('INPUT RMS'!$B:$AK,Cal!$E460,IF(Cal!$P$3=22.5,MATCH(R$1,Cal!$G$6:$G$21,0),MATCH(R$1,Cal!$H$6:$H$41,0)))))/1.85)*Cal!$C460)</f>
        <v>0</v>
      </c>
      <c r="S460" s="31">
        <f>(((ABS(INDEX('INPUT AVG'!$B:$AK,Cal!$E460,IF(Cal!$P$3=22.5,MATCH(S$1,Cal!$G$6:$G$21,0),MATCH(S$1,Cal!$H$6:$H$41,0))))+(2.327*INDEX('INPUT RMS'!$B:$AK,Cal!$E460,IF(Cal!$P$3=22.5,MATCH(S$1,Cal!$G$6:$G$21,0),MATCH(S$1,Cal!$H$6:$H$41,0)))))/1.85)*Cal!$C460)</f>
        <v>0</v>
      </c>
      <c r="T460" s="31">
        <f>(((ABS(INDEX('INPUT AVG'!$B:$AK,Cal!$E460,IF(Cal!$P$3=22.5,MATCH(T$1,Cal!$G$6:$G$21,0),MATCH(T$1,Cal!$H$6:$H$41,0))))+(2.327*INDEX('INPUT RMS'!$B:$AK,Cal!$E460,IF(Cal!$P$3=22.5,MATCH(T$1,Cal!$G$6:$G$21,0),MATCH(T$1,Cal!$H$6:$H$41,0)))))/1.85)*Cal!$C460)</f>
        <v>0</v>
      </c>
      <c r="U460" s="31">
        <f>(((ABS(INDEX('INPUT AVG'!$B:$AK,Cal!$E460,IF(Cal!$P$3=22.5,MATCH(U$1,Cal!$G$6:$G$21,0),MATCH(U$1,Cal!$H$6:$H$41,0))))+(2.327*INDEX('INPUT RMS'!$B:$AK,Cal!$E460,IF(Cal!$P$3=22.5,MATCH(U$1,Cal!$G$6:$G$21,0),MATCH(U$1,Cal!$H$6:$H$41,0)))))/1.85)*Cal!$C460)</f>
        <v>0</v>
      </c>
      <c r="V460" s="31">
        <f>(((ABS(INDEX('INPUT AVG'!$B:$AK,Cal!$E460,IF(Cal!$P$3=22.5,MATCH(V$1,Cal!$G$6:$G$21,0),MATCH(V$1,Cal!$H$6:$H$41,0))))+(2.327*INDEX('INPUT RMS'!$B:$AK,Cal!$E460,IF(Cal!$P$3=22.5,MATCH(V$1,Cal!$G$6:$G$21,0),MATCH(V$1,Cal!$H$6:$H$41,0)))))/1.85)*Cal!$C460)</f>
        <v>0</v>
      </c>
      <c r="W460" s="31">
        <f>(((ABS(INDEX('INPUT AVG'!$B:$AK,Cal!$E460,IF(Cal!$P$3=22.5,MATCH(W$1,Cal!$G$6:$G$21,0),MATCH(W$1,Cal!$H$6:$H$41,0))))+(2.327*INDEX('INPUT RMS'!$B:$AK,Cal!$E460,IF(Cal!$P$3=22.5,MATCH(W$1,Cal!$G$6:$G$21,0),MATCH(W$1,Cal!$H$6:$H$41,0)))))/1.85)*Cal!$C460)</f>
        <v>0</v>
      </c>
      <c r="X460" s="31">
        <f>(((ABS(INDEX('INPUT AVG'!$B:$AK,Cal!$E460,IF(Cal!$P$3=22.5,MATCH(X$1,Cal!$G$6:$G$21,0),MATCH(X$1,Cal!$H$6:$H$41,0))))+(2.327*INDEX('INPUT RMS'!$B:$AK,Cal!$E460,IF(Cal!$P$3=22.5,MATCH(X$1,Cal!$G$6:$G$21,0),MATCH(X$1,Cal!$H$6:$H$41,0)))))/1.85)*Cal!$C460)</f>
        <v>0</v>
      </c>
      <c r="Y460" s="31">
        <f>(((ABS(INDEX('INPUT AVG'!$B:$AK,Cal!$E460,IF(Cal!$P$3=22.5,MATCH(Y$1,Cal!$G$6:$G$21,0),MATCH(Y$1,Cal!$H$6:$H$41,0))))+(2.327*INDEX('INPUT RMS'!$B:$AK,Cal!$E460,IF(Cal!$P$3=22.5,MATCH(Y$1,Cal!$G$6:$G$21,0),MATCH(Y$1,Cal!$H$6:$H$41,0)))))/1.85)*Cal!$C460)</f>
        <v>0</v>
      </c>
      <c r="Z460" s="31">
        <f>(((ABS(INDEX('INPUT AVG'!$B:$AK,Cal!$E460,IF(Cal!$P$3=22.5,MATCH(Z$1,Cal!$G$6:$G$21,0),MATCH(Z$1,Cal!$H$6:$H$41,0))))+(2.327*INDEX('INPUT RMS'!$B:$AK,Cal!$E460,IF(Cal!$P$3=22.5,MATCH(Z$1,Cal!$G$6:$G$21,0),MATCH(Z$1,Cal!$H$6:$H$41,0)))))/1.85)*Cal!$C460)</f>
        <v>0</v>
      </c>
      <c r="AA460" s="31">
        <f>(((ABS(INDEX('INPUT AVG'!$B:$AK,Cal!$E460,IF(Cal!$P$3=22.5,MATCH(AA$1,Cal!$G$6:$G$21,0),MATCH(AA$1,Cal!$H$6:$H$41,0))))+(2.327*INDEX('INPUT RMS'!$B:$AK,Cal!$E460,IF(Cal!$P$3=22.5,MATCH(AA$1,Cal!$G$6:$G$21,0),MATCH(AA$1,Cal!$H$6:$H$41,0)))))/1.85)*Cal!$C460)</f>
        <v>0</v>
      </c>
      <c r="AB460" s="31">
        <f>(((ABS(INDEX('INPUT AVG'!$B:$AK,Cal!$E460,IF(Cal!$P$3=22.5,MATCH(AB$1,Cal!$G$6:$G$21,0),MATCH(AB$1,Cal!$H$6:$H$41,0))))+(2.327*INDEX('INPUT RMS'!$B:$AK,Cal!$E460,IF(Cal!$P$3=22.5,MATCH(AB$1,Cal!$G$6:$G$21,0),MATCH(AB$1,Cal!$H$6:$H$41,0)))))/1.85)*Cal!$C460)</f>
        <v>0</v>
      </c>
      <c r="AC460" s="31">
        <f>(((ABS(INDEX('INPUT AVG'!$B:$AK,Cal!$E460,IF(Cal!$P$3=22.5,MATCH(AC$1,Cal!$G$6:$G$21,0),MATCH(AC$1,Cal!$H$6:$H$41,0))))+(2.327*INDEX('INPUT RMS'!$B:$AK,Cal!$E460,IF(Cal!$P$3=22.5,MATCH(AC$1,Cal!$G$6:$G$21,0),MATCH(AC$1,Cal!$H$6:$H$41,0)))))/1.85)*Cal!$C460)</f>
        <v>0</v>
      </c>
      <c r="AD460" s="31">
        <f>(((ABS(INDEX('INPUT AVG'!$B:$AK,Cal!$E460,IF(Cal!$P$3=22.5,MATCH(AD$1,Cal!$G$6:$G$21,0),MATCH(AD$1,Cal!$H$6:$H$41,0))))+(2.327*INDEX('INPUT RMS'!$B:$AK,Cal!$E460,IF(Cal!$P$3=22.5,MATCH(AD$1,Cal!$G$6:$G$21,0),MATCH(AD$1,Cal!$H$6:$H$41,0)))))/1.85)*Cal!$C460)</f>
        <v>0</v>
      </c>
      <c r="AE460" s="31">
        <f>(((ABS(INDEX('INPUT AVG'!$B:$AK,Cal!$E460,IF(Cal!$P$3=22.5,MATCH(AE$1,Cal!$G$6:$G$21,0),MATCH(AE$1,Cal!$H$6:$H$41,0))))+(2.327*INDEX('INPUT RMS'!$B:$AK,Cal!$E460,IF(Cal!$P$3=22.5,MATCH(AE$1,Cal!$G$6:$G$21,0),MATCH(AE$1,Cal!$H$6:$H$41,0)))))/1.85)*Cal!$C460)</f>
        <v>0</v>
      </c>
      <c r="AF460" s="31">
        <f>(((ABS(INDEX('INPUT AVG'!$B:$AK,Cal!$E460,IF(Cal!$P$3=22.5,MATCH(AF$1,Cal!$G$6:$G$21,0),MATCH(AF$1,Cal!$H$6:$H$41,0))))+(2.327*INDEX('INPUT RMS'!$B:$AK,Cal!$E460,IF(Cal!$P$3=22.5,MATCH(AF$1,Cal!$G$6:$G$21,0),MATCH(AF$1,Cal!$H$6:$H$41,0)))))/1.85)*Cal!$C460)</f>
        <v>0</v>
      </c>
      <c r="AG460" s="31">
        <f>(((ABS(INDEX('INPUT AVG'!$B:$AK,Cal!$E460,IF(Cal!$P$3=22.5,MATCH(AG$1,Cal!$G$6:$G$21,0),MATCH(AG$1,Cal!$H$6:$H$41,0))))+(2.327*INDEX('INPUT RMS'!$B:$AK,Cal!$E460,IF(Cal!$P$3=22.5,MATCH(AG$1,Cal!$G$6:$G$21,0),MATCH(AG$1,Cal!$H$6:$H$41,0)))))/1.85)*Cal!$C460)</f>
        <v>0</v>
      </c>
      <c r="AH460" s="31">
        <f>(((ABS(INDEX('INPUT AVG'!$B:$AK,Cal!$E460,IF(Cal!$P$3=22.5,MATCH(AH$1,Cal!$G$6:$G$21,0),MATCH(AH$1,Cal!$H$6:$H$41,0))))+(2.327*INDEX('INPUT RMS'!$B:$AK,Cal!$E460,IF(Cal!$P$3=22.5,MATCH(AH$1,Cal!$G$6:$G$21,0),MATCH(AH$1,Cal!$H$6:$H$41,0)))))/1.85)*Cal!$C460)</f>
        <v>0</v>
      </c>
      <c r="AI460" s="31">
        <f>(((ABS(INDEX('INPUT AVG'!$B:$AK,Cal!$E460,IF(Cal!$P$3=22.5,MATCH(AI$1,Cal!$G$6:$G$21,0),MATCH(AI$1,Cal!$H$6:$H$41,0))))+(2.327*INDEX('INPUT RMS'!$B:$AK,Cal!$E460,IF(Cal!$P$3=22.5,MATCH(AI$1,Cal!$G$6:$G$21,0),MATCH(AI$1,Cal!$H$6:$H$41,0)))))/1.85)*Cal!$C460)</f>
        <v>0</v>
      </c>
      <c r="AJ460" s="31">
        <f>(((ABS(INDEX('INPUT AVG'!$B:$AK,Cal!$E460,IF(Cal!$P$3=22.5,MATCH(AJ$1,Cal!$G$6:$G$21,0),MATCH(AJ$1,Cal!$H$6:$H$41,0))))+(2.327*INDEX('INPUT RMS'!$B:$AK,Cal!$E460,IF(Cal!$P$3=22.5,MATCH(AJ$1,Cal!$G$6:$G$21,0),MATCH(AJ$1,Cal!$H$6:$H$41,0)))))/1.85)*Cal!$C460)</f>
        <v>0</v>
      </c>
      <c r="AK460" s="31">
        <f>(((ABS(INDEX('INPUT AVG'!$B:$AK,Cal!$E460,IF(Cal!$P$3=22.5,MATCH(AK$1,Cal!$G$6:$G$21,0),MATCH(AK$1,Cal!$H$6:$H$41,0))))+(2.327*INDEX('INPUT RMS'!$B:$AK,Cal!$E460,IF(Cal!$P$3=22.5,MATCH(AK$1,Cal!$G$6:$G$21,0),MATCH(AK$1,Cal!$H$6:$H$41,0)))))/1.85)*Cal!$C460)</f>
        <v>0</v>
      </c>
      <c r="AL460" s="31">
        <f>(((ABS(INDEX('INPUT AVG'!$B:$AK,Cal!$E460,IF(Cal!$P$3=22.5,MATCH(AL$1,Cal!$G$6:$G$21,0),MATCH(AL$1,Cal!$H$6:$H$41,0))))+(2.327*INDEX('INPUT RMS'!$B:$AK,Cal!$E460,IF(Cal!$P$3=22.5,MATCH(AL$1,Cal!$G$6:$G$21,0),MATCH(AL$1,Cal!$H$6:$H$41,0)))))/1.85)*Cal!$C460)</f>
        <v>0</v>
      </c>
    </row>
    <row r="461" spans="1:38" x14ac:dyDescent="0.4">
      <c r="A461" s="7">
        <f>Cal!A461</f>
        <v>460</v>
      </c>
      <c r="B461" s="31">
        <f>(((ABS(INDEX('INPUT AVG'!$B:$AK,Cal!$E461,IF(Cal!$P$3=22.5,MATCH(B$1,Cal!$G$6:$G$21,0),MATCH(B$1,Cal!$H$6:$H$41,0))))+(2.327*INDEX('INPUT RMS'!$B:$AK,Cal!$E461,IF(Cal!$P$3=22.5,MATCH(B$1,Cal!$G$6:$G$21,0),MATCH(B$1,Cal!$H$6:$H$41,0)))))/1.85)*Cal!$C461)</f>
        <v>0</v>
      </c>
      <c r="C461" s="31">
        <f>(((ABS(INDEX('INPUT AVG'!$B:$AK,Cal!$E461,IF(Cal!$P$3=22.5,MATCH(C$1,Cal!$G$6:$G$21,0),MATCH(C$1,Cal!$H$6:$H$41,0))))+(2.327*INDEX('INPUT RMS'!$B:$AK,Cal!$E461,IF(Cal!$P$3=22.5,MATCH(C$1,Cal!$G$6:$G$21,0),MATCH(C$1,Cal!$H$6:$H$41,0)))))/1.85)*Cal!$C461)</f>
        <v>0</v>
      </c>
      <c r="D461" s="31">
        <f>(((ABS(INDEX('INPUT AVG'!$B:$AK,Cal!$E461,IF(Cal!$P$3=22.5,MATCH(D$1,Cal!$G$6:$G$21,0),MATCH(D$1,Cal!$H$6:$H$41,0))))+(2.327*INDEX('INPUT RMS'!$B:$AK,Cal!$E461,IF(Cal!$P$3=22.5,MATCH(D$1,Cal!$G$6:$G$21,0),MATCH(D$1,Cal!$H$6:$H$41,0)))))/1.85)*Cal!$C461)</f>
        <v>0</v>
      </c>
      <c r="E461" s="31">
        <f>(((ABS(INDEX('INPUT AVG'!$B:$AK,Cal!$E461,IF(Cal!$P$3=22.5,MATCH(E$1,Cal!$G$6:$G$21,0),MATCH(E$1,Cal!$H$6:$H$41,0))))+(2.327*INDEX('INPUT RMS'!$B:$AK,Cal!$E461,IF(Cal!$P$3=22.5,MATCH(E$1,Cal!$G$6:$G$21,0),MATCH(E$1,Cal!$H$6:$H$41,0)))))/1.85)*Cal!$C461)</f>
        <v>0</v>
      </c>
      <c r="F461" s="31">
        <f>(((ABS(INDEX('INPUT AVG'!$B:$AK,Cal!$E461,IF(Cal!$P$3=22.5,MATCH(F$1,Cal!$G$6:$G$21,0),MATCH(F$1,Cal!$H$6:$H$41,0))))+(2.327*INDEX('INPUT RMS'!$B:$AK,Cal!$E461,IF(Cal!$P$3=22.5,MATCH(F$1,Cal!$G$6:$G$21,0),MATCH(F$1,Cal!$H$6:$H$41,0)))))/1.85)*Cal!$C461)</f>
        <v>0</v>
      </c>
      <c r="G461" s="31">
        <f>(((ABS(INDEX('INPUT AVG'!$B:$AK,Cal!$E461,IF(Cal!$P$3=22.5,MATCH(G$1,Cal!$G$6:$G$21,0),MATCH(G$1,Cal!$H$6:$H$41,0))))+(2.327*INDEX('INPUT RMS'!$B:$AK,Cal!$E461,IF(Cal!$P$3=22.5,MATCH(G$1,Cal!$G$6:$G$21,0),MATCH(G$1,Cal!$H$6:$H$41,0)))))/1.85)*Cal!$C461)</f>
        <v>0</v>
      </c>
      <c r="H461" s="31">
        <f>(((ABS(INDEX('INPUT AVG'!$B:$AK,Cal!$E461,IF(Cal!$P$3=22.5,MATCH(H$1,Cal!$G$6:$G$21,0),MATCH(H$1,Cal!$H$6:$H$41,0))))+(2.327*INDEX('INPUT RMS'!$B:$AK,Cal!$E461,IF(Cal!$P$3=22.5,MATCH(H$1,Cal!$G$6:$G$21,0),MATCH(H$1,Cal!$H$6:$H$41,0)))))/1.85)*Cal!$C461)</f>
        <v>0</v>
      </c>
      <c r="I461" s="31">
        <f>(((ABS(INDEX('INPUT AVG'!$B:$AK,Cal!$E461,IF(Cal!$P$3=22.5,MATCH(I$1,Cal!$G$6:$G$21,0),MATCH(I$1,Cal!$H$6:$H$41,0))))+(2.327*INDEX('INPUT RMS'!$B:$AK,Cal!$E461,IF(Cal!$P$3=22.5,MATCH(I$1,Cal!$G$6:$G$21,0),MATCH(I$1,Cal!$H$6:$H$41,0)))))/1.85)*Cal!$C461)</f>
        <v>0</v>
      </c>
      <c r="J461" s="31">
        <f>(((ABS(INDEX('INPUT AVG'!$B:$AK,Cal!$E461,IF(Cal!$P$3=22.5,MATCH(J$1,Cal!$G$6:$G$21,0),MATCH(J$1,Cal!$H$6:$H$41,0))))+(2.327*INDEX('INPUT RMS'!$B:$AK,Cal!$E461,IF(Cal!$P$3=22.5,MATCH(J$1,Cal!$G$6:$G$21,0),MATCH(J$1,Cal!$H$6:$H$41,0)))))/1.85)*Cal!$C461)</f>
        <v>0</v>
      </c>
      <c r="K461" s="31">
        <f>(((ABS(INDEX('INPUT AVG'!$B:$AK,Cal!$E461,IF(Cal!$P$3=22.5,MATCH(K$1,Cal!$G$6:$G$21,0),MATCH(K$1,Cal!$H$6:$H$41,0))))+(2.327*INDEX('INPUT RMS'!$B:$AK,Cal!$E461,IF(Cal!$P$3=22.5,MATCH(K$1,Cal!$G$6:$G$21,0),MATCH(K$1,Cal!$H$6:$H$41,0)))))/1.85)*Cal!$C461)</f>
        <v>0</v>
      </c>
      <c r="L461" s="31">
        <f>(((ABS(INDEX('INPUT AVG'!$B:$AK,Cal!$E461,IF(Cal!$P$3=22.5,MATCH(L$1,Cal!$G$6:$G$21,0),MATCH(L$1,Cal!$H$6:$H$41,0))))+(2.327*INDEX('INPUT RMS'!$B:$AK,Cal!$E461,IF(Cal!$P$3=22.5,MATCH(L$1,Cal!$G$6:$G$21,0),MATCH(L$1,Cal!$H$6:$H$41,0)))))/1.85)*Cal!$C461)</f>
        <v>0</v>
      </c>
      <c r="M461" s="31">
        <f>(((ABS(INDEX('INPUT AVG'!$B:$AK,Cal!$E461,IF(Cal!$P$3=22.5,MATCH(M$1,Cal!$G$6:$G$21,0),MATCH(M$1,Cal!$H$6:$H$41,0))))+(2.327*INDEX('INPUT RMS'!$B:$AK,Cal!$E461,IF(Cal!$P$3=22.5,MATCH(M$1,Cal!$G$6:$G$21,0),MATCH(M$1,Cal!$H$6:$H$41,0)))))/1.85)*Cal!$C461)</f>
        <v>0</v>
      </c>
      <c r="N461" s="31">
        <f>(((ABS(INDEX('INPUT AVG'!$B:$AK,Cal!$E461,IF(Cal!$P$3=22.5,MATCH(N$1,Cal!$G$6:$G$21,0),MATCH(N$1,Cal!$H$6:$H$41,0))))+(2.327*INDEX('INPUT RMS'!$B:$AK,Cal!$E461,IF(Cal!$P$3=22.5,MATCH(N$1,Cal!$G$6:$G$21,0),MATCH(N$1,Cal!$H$6:$H$41,0)))))/1.85)*Cal!$C461)</f>
        <v>0</v>
      </c>
      <c r="O461" s="31">
        <f>(((ABS(INDEX('INPUT AVG'!$B:$AK,Cal!$E461,IF(Cal!$P$3=22.5,MATCH(O$1,Cal!$G$6:$G$21,0),MATCH(O$1,Cal!$H$6:$H$41,0))))+(2.327*INDEX('INPUT RMS'!$B:$AK,Cal!$E461,IF(Cal!$P$3=22.5,MATCH(O$1,Cal!$G$6:$G$21,0),MATCH(O$1,Cal!$H$6:$H$41,0)))))/1.85)*Cal!$C461)</f>
        <v>0</v>
      </c>
      <c r="P461" s="31">
        <f>(((ABS(INDEX('INPUT AVG'!$B:$AK,Cal!$E461,IF(Cal!$P$3=22.5,MATCH(P$1,Cal!$G$6:$G$21,0),MATCH(P$1,Cal!$H$6:$H$41,0))))+(2.327*INDEX('INPUT RMS'!$B:$AK,Cal!$E461,IF(Cal!$P$3=22.5,MATCH(P$1,Cal!$G$6:$G$21,0),MATCH(P$1,Cal!$H$6:$H$41,0)))))/1.85)*Cal!$C461)</f>
        <v>0</v>
      </c>
      <c r="Q461" s="31">
        <f>(((ABS(INDEX('INPUT AVG'!$B:$AK,Cal!$E461,IF(Cal!$P$3=22.5,MATCH(Q$1,Cal!$G$6:$G$21,0),MATCH(Q$1,Cal!$H$6:$H$41,0))))+(2.327*INDEX('INPUT RMS'!$B:$AK,Cal!$E461,IF(Cal!$P$3=22.5,MATCH(Q$1,Cal!$G$6:$G$21,0),MATCH(Q$1,Cal!$H$6:$H$41,0)))))/1.85)*Cal!$C461)</f>
        <v>0</v>
      </c>
      <c r="R461" s="31">
        <f>(((ABS(INDEX('INPUT AVG'!$B:$AK,Cal!$E461,IF(Cal!$P$3=22.5,MATCH(R$1,Cal!$G$6:$G$21,0),MATCH(R$1,Cal!$H$6:$H$41,0))))+(2.327*INDEX('INPUT RMS'!$B:$AK,Cal!$E461,IF(Cal!$P$3=22.5,MATCH(R$1,Cal!$G$6:$G$21,0),MATCH(R$1,Cal!$H$6:$H$41,0)))))/1.85)*Cal!$C461)</f>
        <v>0</v>
      </c>
      <c r="S461" s="31">
        <f>(((ABS(INDEX('INPUT AVG'!$B:$AK,Cal!$E461,IF(Cal!$P$3=22.5,MATCH(S$1,Cal!$G$6:$G$21,0),MATCH(S$1,Cal!$H$6:$H$41,0))))+(2.327*INDEX('INPUT RMS'!$B:$AK,Cal!$E461,IF(Cal!$P$3=22.5,MATCH(S$1,Cal!$G$6:$G$21,0),MATCH(S$1,Cal!$H$6:$H$41,0)))))/1.85)*Cal!$C461)</f>
        <v>0</v>
      </c>
      <c r="T461" s="31">
        <f>(((ABS(INDEX('INPUT AVG'!$B:$AK,Cal!$E461,IF(Cal!$P$3=22.5,MATCH(T$1,Cal!$G$6:$G$21,0),MATCH(T$1,Cal!$H$6:$H$41,0))))+(2.327*INDEX('INPUT RMS'!$B:$AK,Cal!$E461,IF(Cal!$P$3=22.5,MATCH(T$1,Cal!$G$6:$G$21,0),MATCH(T$1,Cal!$H$6:$H$41,0)))))/1.85)*Cal!$C461)</f>
        <v>0</v>
      </c>
      <c r="U461" s="31">
        <f>(((ABS(INDEX('INPUT AVG'!$B:$AK,Cal!$E461,IF(Cal!$P$3=22.5,MATCH(U$1,Cal!$G$6:$G$21,0),MATCH(U$1,Cal!$H$6:$H$41,0))))+(2.327*INDEX('INPUT RMS'!$B:$AK,Cal!$E461,IF(Cal!$P$3=22.5,MATCH(U$1,Cal!$G$6:$G$21,0),MATCH(U$1,Cal!$H$6:$H$41,0)))))/1.85)*Cal!$C461)</f>
        <v>0</v>
      </c>
      <c r="V461" s="31">
        <f>(((ABS(INDEX('INPUT AVG'!$B:$AK,Cal!$E461,IF(Cal!$P$3=22.5,MATCH(V$1,Cal!$G$6:$G$21,0),MATCH(V$1,Cal!$H$6:$H$41,0))))+(2.327*INDEX('INPUT RMS'!$B:$AK,Cal!$E461,IF(Cal!$P$3=22.5,MATCH(V$1,Cal!$G$6:$G$21,0),MATCH(V$1,Cal!$H$6:$H$41,0)))))/1.85)*Cal!$C461)</f>
        <v>0</v>
      </c>
      <c r="W461" s="31">
        <f>(((ABS(INDEX('INPUT AVG'!$B:$AK,Cal!$E461,IF(Cal!$P$3=22.5,MATCH(W$1,Cal!$G$6:$G$21,0),MATCH(W$1,Cal!$H$6:$H$41,0))))+(2.327*INDEX('INPUT RMS'!$B:$AK,Cal!$E461,IF(Cal!$P$3=22.5,MATCH(W$1,Cal!$G$6:$G$21,0),MATCH(W$1,Cal!$H$6:$H$41,0)))))/1.85)*Cal!$C461)</f>
        <v>0</v>
      </c>
      <c r="X461" s="31">
        <f>(((ABS(INDEX('INPUT AVG'!$B:$AK,Cal!$E461,IF(Cal!$P$3=22.5,MATCH(X$1,Cal!$G$6:$G$21,0),MATCH(X$1,Cal!$H$6:$H$41,0))))+(2.327*INDEX('INPUT RMS'!$B:$AK,Cal!$E461,IF(Cal!$P$3=22.5,MATCH(X$1,Cal!$G$6:$G$21,0),MATCH(X$1,Cal!$H$6:$H$41,0)))))/1.85)*Cal!$C461)</f>
        <v>0</v>
      </c>
      <c r="Y461" s="31">
        <f>(((ABS(INDEX('INPUT AVG'!$B:$AK,Cal!$E461,IF(Cal!$P$3=22.5,MATCH(Y$1,Cal!$G$6:$G$21,0),MATCH(Y$1,Cal!$H$6:$H$41,0))))+(2.327*INDEX('INPUT RMS'!$B:$AK,Cal!$E461,IF(Cal!$P$3=22.5,MATCH(Y$1,Cal!$G$6:$G$21,0),MATCH(Y$1,Cal!$H$6:$H$41,0)))))/1.85)*Cal!$C461)</f>
        <v>0</v>
      </c>
      <c r="Z461" s="31">
        <f>(((ABS(INDEX('INPUT AVG'!$B:$AK,Cal!$E461,IF(Cal!$P$3=22.5,MATCH(Z$1,Cal!$G$6:$G$21,0),MATCH(Z$1,Cal!$H$6:$H$41,0))))+(2.327*INDEX('INPUT RMS'!$B:$AK,Cal!$E461,IF(Cal!$P$3=22.5,MATCH(Z$1,Cal!$G$6:$G$21,0),MATCH(Z$1,Cal!$H$6:$H$41,0)))))/1.85)*Cal!$C461)</f>
        <v>0</v>
      </c>
      <c r="AA461" s="31">
        <f>(((ABS(INDEX('INPUT AVG'!$B:$AK,Cal!$E461,IF(Cal!$P$3=22.5,MATCH(AA$1,Cal!$G$6:$G$21,0),MATCH(AA$1,Cal!$H$6:$H$41,0))))+(2.327*INDEX('INPUT RMS'!$B:$AK,Cal!$E461,IF(Cal!$P$3=22.5,MATCH(AA$1,Cal!$G$6:$G$21,0),MATCH(AA$1,Cal!$H$6:$H$41,0)))))/1.85)*Cal!$C461)</f>
        <v>0</v>
      </c>
      <c r="AB461" s="31">
        <f>(((ABS(INDEX('INPUT AVG'!$B:$AK,Cal!$E461,IF(Cal!$P$3=22.5,MATCH(AB$1,Cal!$G$6:$G$21,0),MATCH(AB$1,Cal!$H$6:$H$41,0))))+(2.327*INDEX('INPUT RMS'!$B:$AK,Cal!$E461,IF(Cal!$P$3=22.5,MATCH(AB$1,Cal!$G$6:$G$21,0),MATCH(AB$1,Cal!$H$6:$H$41,0)))))/1.85)*Cal!$C461)</f>
        <v>0</v>
      </c>
      <c r="AC461" s="31">
        <f>(((ABS(INDEX('INPUT AVG'!$B:$AK,Cal!$E461,IF(Cal!$P$3=22.5,MATCH(AC$1,Cal!$G$6:$G$21,0),MATCH(AC$1,Cal!$H$6:$H$41,0))))+(2.327*INDEX('INPUT RMS'!$B:$AK,Cal!$E461,IF(Cal!$P$3=22.5,MATCH(AC$1,Cal!$G$6:$G$21,0),MATCH(AC$1,Cal!$H$6:$H$41,0)))))/1.85)*Cal!$C461)</f>
        <v>0</v>
      </c>
      <c r="AD461" s="31">
        <f>(((ABS(INDEX('INPUT AVG'!$B:$AK,Cal!$E461,IF(Cal!$P$3=22.5,MATCH(AD$1,Cal!$G$6:$G$21,0),MATCH(AD$1,Cal!$H$6:$H$41,0))))+(2.327*INDEX('INPUT RMS'!$B:$AK,Cal!$E461,IF(Cal!$P$3=22.5,MATCH(AD$1,Cal!$G$6:$G$21,0),MATCH(AD$1,Cal!$H$6:$H$41,0)))))/1.85)*Cal!$C461)</f>
        <v>0</v>
      </c>
      <c r="AE461" s="31">
        <f>(((ABS(INDEX('INPUT AVG'!$B:$AK,Cal!$E461,IF(Cal!$P$3=22.5,MATCH(AE$1,Cal!$G$6:$G$21,0),MATCH(AE$1,Cal!$H$6:$H$41,0))))+(2.327*INDEX('INPUT RMS'!$B:$AK,Cal!$E461,IF(Cal!$P$3=22.5,MATCH(AE$1,Cal!$G$6:$G$21,0),MATCH(AE$1,Cal!$H$6:$H$41,0)))))/1.85)*Cal!$C461)</f>
        <v>0</v>
      </c>
      <c r="AF461" s="31">
        <f>(((ABS(INDEX('INPUT AVG'!$B:$AK,Cal!$E461,IF(Cal!$P$3=22.5,MATCH(AF$1,Cal!$G$6:$G$21,0),MATCH(AF$1,Cal!$H$6:$H$41,0))))+(2.327*INDEX('INPUT RMS'!$B:$AK,Cal!$E461,IF(Cal!$P$3=22.5,MATCH(AF$1,Cal!$G$6:$G$21,0),MATCH(AF$1,Cal!$H$6:$H$41,0)))))/1.85)*Cal!$C461)</f>
        <v>0</v>
      </c>
      <c r="AG461" s="31">
        <f>(((ABS(INDEX('INPUT AVG'!$B:$AK,Cal!$E461,IF(Cal!$P$3=22.5,MATCH(AG$1,Cal!$G$6:$G$21,0),MATCH(AG$1,Cal!$H$6:$H$41,0))))+(2.327*INDEX('INPUT RMS'!$B:$AK,Cal!$E461,IF(Cal!$P$3=22.5,MATCH(AG$1,Cal!$G$6:$G$21,0),MATCH(AG$1,Cal!$H$6:$H$41,0)))))/1.85)*Cal!$C461)</f>
        <v>0</v>
      </c>
      <c r="AH461" s="31">
        <f>(((ABS(INDEX('INPUT AVG'!$B:$AK,Cal!$E461,IF(Cal!$P$3=22.5,MATCH(AH$1,Cal!$G$6:$G$21,0),MATCH(AH$1,Cal!$H$6:$H$41,0))))+(2.327*INDEX('INPUT RMS'!$B:$AK,Cal!$E461,IF(Cal!$P$3=22.5,MATCH(AH$1,Cal!$G$6:$G$21,0),MATCH(AH$1,Cal!$H$6:$H$41,0)))))/1.85)*Cal!$C461)</f>
        <v>0</v>
      </c>
      <c r="AI461" s="31">
        <f>(((ABS(INDEX('INPUT AVG'!$B:$AK,Cal!$E461,IF(Cal!$P$3=22.5,MATCH(AI$1,Cal!$G$6:$G$21,0),MATCH(AI$1,Cal!$H$6:$H$41,0))))+(2.327*INDEX('INPUT RMS'!$B:$AK,Cal!$E461,IF(Cal!$P$3=22.5,MATCH(AI$1,Cal!$G$6:$G$21,0),MATCH(AI$1,Cal!$H$6:$H$41,0)))))/1.85)*Cal!$C461)</f>
        <v>0</v>
      </c>
      <c r="AJ461" s="31">
        <f>(((ABS(INDEX('INPUT AVG'!$B:$AK,Cal!$E461,IF(Cal!$P$3=22.5,MATCH(AJ$1,Cal!$G$6:$G$21,0),MATCH(AJ$1,Cal!$H$6:$H$41,0))))+(2.327*INDEX('INPUT RMS'!$B:$AK,Cal!$E461,IF(Cal!$P$3=22.5,MATCH(AJ$1,Cal!$G$6:$G$21,0),MATCH(AJ$1,Cal!$H$6:$H$41,0)))))/1.85)*Cal!$C461)</f>
        <v>0</v>
      </c>
      <c r="AK461" s="31">
        <f>(((ABS(INDEX('INPUT AVG'!$B:$AK,Cal!$E461,IF(Cal!$P$3=22.5,MATCH(AK$1,Cal!$G$6:$G$21,0),MATCH(AK$1,Cal!$H$6:$H$41,0))))+(2.327*INDEX('INPUT RMS'!$B:$AK,Cal!$E461,IF(Cal!$P$3=22.5,MATCH(AK$1,Cal!$G$6:$G$21,0),MATCH(AK$1,Cal!$H$6:$H$41,0)))))/1.85)*Cal!$C461)</f>
        <v>0</v>
      </c>
      <c r="AL461" s="31">
        <f>(((ABS(INDEX('INPUT AVG'!$B:$AK,Cal!$E461,IF(Cal!$P$3=22.5,MATCH(AL$1,Cal!$G$6:$G$21,0),MATCH(AL$1,Cal!$H$6:$H$41,0))))+(2.327*INDEX('INPUT RMS'!$B:$AK,Cal!$E461,IF(Cal!$P$3=22.5,MATCH(AL$1,Cal!$G$6:$G$21,0),MATCH(AL$1,Cal!$H$6:$H$41,0)))))/1.85)*Cal!$C461)</f>
        <v>0</v>
      </c>
    </row>
    <row r="462" spans="1:38" x14ac:dyDescent="0.4">
      <c r="A462" s="7">
        <f>Cal!A462</f>
        <v>461</v>
      </c>
      <c r="B462" s="31">
        <f>(((ABS(INDEX('INPUT AVG'!$B:$AK,Cal!$E462,IF(Cal!$P$3=22.5,MATCH(B$1,Cal!$G$6:$G$21,0),MATCH(B$1,Cal!$H$6:$H$41,0))))+(2.327*INDEX('INPUT RMS'!$B:$AK,Cal!$E462,IF(Cal!$P$3=22.5,MATCH(B$1,Cal!$G$6:$G$21,0),MATCH(B$1,Cal!$H$6:$H$41,0)))))/1.85)*Cal!$C462)</f>
        <v>0</v>
      </c>
      <c r="C462" s="31">
        <f>(((ABS(INDEX('INPUT AVG'!$B:$AK,Cal!$E462,IF(Cal!$P$3=22.5,MATCH(C$1,Cal!$G$6:$G$21,0),MATCH(C$1,Cal!$H$6:$H$41,0))))+(2.327*INDEX('INPUT RMS'!$B:$AK,Cal!$E462,IF(Cal!$P$3=22.5,MATCH(C$1,Cal!$G$6:$G$21,0),MATCH(C$1,Cal!$H$6:$H$41,0)))))/1.85)*Cal!$C462)</f>
        <v>0</v>
      </c>
      <c r="D462" s="31">
        <f>(((ABS(INDEX('INPUT AVG'!$B:$AK,Cal!$E462,IF(Cal!$P$3=22.5,MATCH(D$1,Cal!$G$6:$G$21,0),MATCH(D$1,Cal!$H$6:$H$41,0))))+(2.327*INDEX('INPUT RMS'!$B:$AK,Cal!$E462,IF(Cal!$P$3=22.5,MATCH(D$1,Cal!$G$6:$G$21,0),MATCH(D$1,Cal!$H$6:$H$41,0)))))/1.85)*Cal!$C462)</f>
        <v>0</v>
      </c>
      <c r="E462" s="31">
        <f>(((ABS(INDEX('INPUT AVG'!$B:$AK,Cal!$E462,IF(Cal!$P$3=22.5,MATCH(E$1,Cal!$G$6:$G$21,0),MATCH(E$1,Cal!$H$6:$H$41,0))))+(2.327*INDEX('INPUT RMS'!$B:$AK,Cal!$E462,IF(Cal!$P$3=22.5,MATCH(E$1,Cal!$G$6:$G$21,0),MATCH(E$1,Cal!$H$6:$H$41,0)))))/1.85)*Cal!$C462)</f>
        <v>0</v>
      </c>
      <c r="F462" s="31">
        <f>(((ABS(INDEX('INPUT AVG'!$B:$AK,Cal!$E462,IF(Cal!$P$3=22.5,MATCH(F$1,Cal!$G$6:$G$21,0),MATCH(F$1,Cal!$H$6:$H$41,0))))+(2.327*INDEX('INPUT RMS'!$B:$AK,Cal!$E462,IF(Cal!$P$3=22.5,MATCH(F$1,Cal!$G$6:$G$21,0),MATCH(F$1,Cal!$H$6:$H$41,0)))))/1.85)*Cal!$C462)</f>
        <v>0</v>
      </c>
      <c r="G462" s="31">
        <f>(((ABS(INDEX('INPUT AVG'!$B:$AK,Cal!$E462,IF(Cal!$P$3=22.5,MATCH(G$1,Cal!$G$6:$G$21,0),MATCH(G$1,Cal!$H$6:$H$41,0))))+(2.327*INDEX('INPUT RMS'!$B:$AK,Cal!$E462,IF(Cal!$P$3=22.5,MATCH(G$1,Cal!$G$6:$G$21,0),MATCH(G$1,Cal!$H$6:$H$41,0)))))/1.85)*Cal!$C462)</f>
        <v>0</v>
      </c>
      <c r="H462" s="31">
        <f>(((ABS(INDEX('INPUT AVG'!$B:$AK,Cal!$E462,IF(Cal!$P$3=22.5,MATCH(H$1,Cal!$G$6:$G$21,0),MATCH(H$1,Cal!$H$6:$H$41,0))))+(2.327*INDEX('INPUT RMS'!$B:$AK,Cal!$E462,IF(Cal!$P$3=22.5,MATCH(H$1,Cal!$G$6:$G$21,0),MATCH(H$1,Cal!$H$6:$H$41,0)))))/1.85)*Cal!$C462)</f>
        <v>0</v>
      </c>
      <c r="I462" s="31">
        <f>(((ABS(INDEX('INPUT AVG'!$B:$AK,Cal!$E462,IF(Cal!$P$3=22.5,MATCH(I$1,Cal!$G$6:$G$21,0),MATCH(I$1,Cal!$H$6:$H$41,0))))+(2.327*INDEX('INPUT RMS'!$B:$AK,Cal!$E462,IF(Cal!$P$3=22.5,MATCH(I$1,Cal!$G$6:$G$21,0),MATCH(I$1,Cal!$H$6:$H$41,0)))))/1.85)*Cal!$C462)</f>
        <v>0</v>
      </c>
      <c r="J462" s="31">
        <f>(((ABS(INDEX('INPUT AVG'!$B:$AK,Cal!$E462,IF(Cal!$P$3=22.5,MATCH(J$1,Cal!$G$6:$G$21,0),MATCH(J$1,Cal!$H$6:$H$41,0))))+(2.327*INDEX('INPUT RMS'!$B:$AK,Cal!$E462,IF(Cal!$P$3=22.5,MATCH(J$1,Cal!$G$6:$G$21,0),MATCH(J$1,Cal!$H$6:$H$41,0)))))/1.85)*Cal!$C462)</f>
        <v>0</v>
      </c>
      <c r="K462" s="31">
        <f>(((ABS(INDEX('INPUT AVG'!$B:$AK,Cal!$E462,IF(Cal!$P$3=22.5,MATCH(K$1,Cal!$G$6:$G$21,0),MATCH(K$1,Cal!$H$6:$H$41,0))))+(2.327*INDEX('INPUT RMS'!$B:$AK,Cal!$E462,IF(Cal!$P$3=22.5,MATCH(K$1,Cal!$G$6:$G$21,0),MATCH(K$1,Cal!$H$6:$H$41,0)))))/1.85)*Cal!$C462)</f>
        <v>0</v>
      </c>
      <c r="L462" s="31">
        <f>(((ABS(INDEX('INPUT AVG'!$B:$AK,Cal!$E462,IF(Cal!$P$3=22.5,MATCH(L$1,Cal!$G$6:$G$21,0),MATCH(L$1,Cal!$H$6:$H$41,0))))+(2.327*INDEX('INPUT RMS'!$B:$AK,Cal!$E462,IF(Cal!$P$3=22.5,MATCH(L$1,Cal!$G$6:$G$21,0),MATCH(L$1,Cal!$H$6:$H$41,0)))))/1.85)*Cal!$C462)</f>
        <v>0</v>
      </c>
      <c r="M462" s="31">
        <f>(((ABS(INDEX('INPUT AVG'!$B:$AK,Cal!$E462,IF(Cal!$P$3=22.5,MATCH(M$1,Cal!$G$6:$G$21,0),MATCH(M$1,Cal!$H$6:$H$41,0))))+(2.327*INDEX('INPUT RMS'!$B:$AK,Cal!$E462,IF(Cal!$P$3=22.5,MATCH(M$1,Cal!$G$6:$G$21,0),MATCH(M$1,Cal!$H$6:$H$41,0)))))/1.85)*Cal!$C462)</f>
        <v>0</v>
      </c>
      <c r="N462" s="31">
        <f>(((ABS(INDEX('INPUT AVG'!$B:$AK,Cal!$E462,IF(Cal!$P$3=22.5,MATCH(N$1,Cal!$G$6:$G$21,0),MATCH(N$1,Cal!$H$6:$H$41,0))))+(2.327*INDEX('INPUT RMS'!$B:$AK,Cal!$E462,IF(Cal!$P$3=22.5,MATCH(N$1,Cal!$G$6:$G$21,0),MATCH(N$1,Cal!$H$6:$H$41,0)))))/1.85)*Cal!$C462)</f>
        <v>0</v>
      </c>
      <c r="O462" s="31">
        <f>(((ABS(INDEX('INPUT AVG'!$B:$AK,Cal!$E462,IF(Cal!$P$3=22.5,MATCH(O$1,Cal!$G$6:$G$21,0),MATCH(O$1,Cal!$H$6:$H$41,0))))+(2.327*INDEX('INPUT RMS'!$B:$AK,Cal!$E462,IF(Cal!$P$3=22.5,MATCH(O$1,Cal!$G$6:$G$21,0),MATCH(O$1,Cal!$H$6:$H$41,0)))))/1.85)*Cal!$C462)</f>
        <v>0</v>
      </c>
      <c r="P462" s="31">
        <f>(((ABS(INDEX('INPUT AVG'!$B:$AK,Cal!$E462,IF(Cal!$P$3=22.5,MATCH(P$1,Cal!$G$6:$G$21,0),MATCH(P$1,Cal!$H$6:$H$41,0))))+(2.327*INDEX('INPUT RMS'!$B:$AK,Cal!$E462,IF(Cal!$P$3=22.5,MATCH(P$1,Cal!$G$6:$G$21,0),MATCH(P$1,Cal!$H$6:$H$41,0)))))/1.85)*Cal!$C462)</f>
        <v>0</v>
      </c>
      <c r="Q462" s="31">
        <f>(((ABS(INDEX('INPUT AVG'!$B:$AK,Cal!$E462,IF(Cal!$P$3=22.5,MATCH(Q$1,Cal!$G$6:$G$21,0),MATCH(Q$1,Cal!$H$6:$H$41,0))))+(2.327*INDEX('INPUT RMS'!$B:$AK,Cal!$E462,IF(Cal!$P$3=22.5,MATCH(Q$1,Cal!$G$6:$G$21,0),MATCH(Q$1,Cal!$H$6:$H$41,0)))))/1.85)*Cal!$C462)</f>
        <v>0</v>
      </c>
      <c r="R462" s="31">
        <f>(((ABS(INDEX('INPUT AVG'!$B:$AK,Cal!$E462,IF(Cal!$P$3=22.5,MATCH(R$1,Cal!$G$6:$G$21,0),MATCH(R$1,Cal!$H$6:$H$41,0))))+(2.327*INDEX('INPUT RMS'!$B:$AK,Cal!$E462,IF(Cal!$P$3=22.5,MATCH(R$1,Cal!$G$6:$G$21,0),MATCH(R$1,Cal!$H$6:$H$41,0)))))/1.85)*Cal!$C462)</f>
        <v>0</v>
      </c>
      <c r="S462" s="31">
        <f>(((ABS(INDEX('INPUT AVG'!$B:$AK,Cal!$E462,IF(Cal!$P$3=22.5,MATCH(S$1,Cal!$G$6:$G$21,0),MATCH(S$1,Cal!$H$6:$H$41,0))))+(2.327*INDEX('INPUT RMS'!$B:$AK,Cal!$E462,IF(Cal!$P$3=22.5,MATCH(S$1,Cal!$G$6:$G$21,0),MATCH(S$1,Cal!$H$6:$H$41,0)))))/1.85)*Cal!$C462)</f>
        <v>0</v>
      </c>
      <c r="T462" s="31">
        <f>(((ABS(INDEX('INPUT AVG'!$B:$AK,Cal!$E462,IF(Cal!$P$3=22.5,MATCH(T$1,Cal!$G$6:$G$21,0),MATCH(T$1,Cal!$H$6:$H$41,0))))+(2.327*INDEX('INPUT RMS'!$B:$AK,Cal!$E462,IF(Cal!$P$3=22.5,MATCH(T$1,Cal!$G$6:$G$21,0),MATCH(T$1,Cal!$H$6:$H$41,0)))))/1.85)*Cal!$C462)</f>
        <v>0</v>
      </c>
      <c r="U462" s="31">
        <f>(((ABS(INDEX('INPUT AVG'!$B:$AK,Cal!$E462,IF(Cal!$P$3=22.5,MATCH(U$1,Cal!$G$6:$G$21,0),MATCH(U$1,Cal!$H$6:$H$41,0))))+(2.327*INDEX('INPUT RMS'!$B:$AK,Cal!$E462,IF(Cal!$P$3=22.5,MATCH(U$1,Cal!$G$6:$G$21,0),MATCH(U$1,Cal!$H$6:$H$41,0)))))/1.85)*Cal!$C462)</f>
        <v>0</v>
      </c>
      <c r="V462" s="31">
        <f>(((ABS(INDEX('INPUT AVG'!$B:$AK,Cal!$E462,IF(Cal!$P$3=22.5,MATCH(V$1,Cal!$G$6:$G$21,0),MATCH(V$1,Cal!$H$6:$H$41,0))))+(2.327*INDEX('INPUT RMS'!$B:$AK,Cal!$E462,IF(Cal!$P$3=22.5,MATCH(V$1,Cal!$G$6:$G$21,0),MATCH(V$1,Cal!$H$6:$H$41,0)))))/1.85)*Cal!$C462)</f>
        <v>0</v>
      </c>
      <c r="W462" s="31">
        <f>(((ABS(INDEX('INPUT AVG'!$B:$AK,Cal!$E462,IF(Cal!$P$3=22.5,MATCH(W$1,Cal!$G$6:$G$21,0),MATCH(W$1,Cal!$H$6:$H$41,0))))+(2.327*INDEX('INPUT RMS'!$B:$AK,Cal!$E462,IF(Cal!$P$3=22.5,MATCH(W$1,Cal!$G$6:$G$21,0),MATCH(W$1,Cal!$H$6:$H$41,0)))))/1.85)*Cal!$C462)</f>
        <v>0</v>
      </c>
      <c r="X462" s="31">
        <f>(((ABS(INDEX('INPUT AVG'!$B:$AK,Cal!$E462,IF(Cal!$P$3=22.5,MATCH(X$1,Cal!$G$6:$G$21,0),MATCH(X$1,Cal!$H$6:$H$41,0))))+(2.327*INDEX('INPUT RMS'!$B:$AK,Cal!$E462,IF(Cal!$P$3=22.5,MATCH(X$1,Cal!$G$6:$G$21,0),MATCH(X$1,Cal!$H$6:$H$41,0)))))/1.85)*Cal!$C462)</f>
        <v>0</v>
      </c>
      <c r="Y462" s="31">
        <f>(((ABS(INDEX('INPUT AVG'!$B:$AK,Cal!$E462,IF(Cal!$P$3=22.5,MATCH(Y$1,Cal!$G$6:$G$21,0),MATCH(Y$1,Cal!$H$6:$H$41,0))))+(2.327*INDEX('INPUT RMS'!$B:$AK,Cal!$E462,IF(Cal!$P$3=22.5,MATCH(Y$1,Cal!$G$6:$G$21,0),MATCH(Y$1,Cal!$H$6:$H$41,0)))))/1.85)*Cal!$C462)</f>
        <v>0</v>
      </c>
      <c r="Z462" s="31">
        <f>(((ABS(INDEX('INPUT AVG'!$B:$AK,Cal!$E462,IF(Cal!$P$3=22.5,MATCH(Z$1,Cal!$G$6:$G$21,0),MATCH(Z$1,Cal!$H$6:$H$41,0))))+(2.327*INDEX('INPUT RMS'!$B:$AK,Cal!$E462,IF(Cal!$P$3=22.5,MATCH(Z$1,Cal!$G$6:$G$21,0),MATCH(Z$1,Cal!$H$6:$H$41,0)))))/1.85)*Cal!$C462)</f>
        <v>0</v>
      </c>
      <c r="AA462" s="31">
        <f>(((ABS(INDEX('INPUT AVG'!$B:$AK,Cal!$E462,IF(Cal!$P$3=22.5,MATCH(AA$1,Cal!$G$6:$G$21,0),MATCH(AA$1,Cal!$H$6:$H$41,0))))+(2.327*INDEX('INPUT RMS'!$B:$AK,Cal!$E462,IF(Cal!$P$3=22.5,MATCH(AA$1,Cal!$G$6:$G$21,0),MATCH(AA$1,Cal!$H$6:$H$41,0)))))/1.85)*Cal!$C462)</f>
        <v>0</v>
      </c>
      <c r="AB462" s="31">
        <f>(((ABS(INDEX('INPUT AVG'!$B:$AK,Cal!$E462,IF(Cal!$P$3=22.5,MATCH(AB$1,Cal!$G$6:$G$21,0),MATCH(AB$1,Cal!$H$6:$H$41,0))))+(2.327*INDEX('INPUT RMS'!$B:$AK,Cal!$E462,IF(Cal!$P$3=22.5,MATCH(AB$1,Cal!$G$6:$G$21,0),MATCH(AB$1,Cal!$H$6:$H$41,0)))))/1.85)*Cal!$C462)</f>
        <v>0</v>
      </c>
      <c r="AC462" s="31">
        <f>(((ABS(INDEX('INPUT AVG'!$B:$AK,Cal!$E462,IF(Cal!$P$3=22.5,MATCH(AC$1,Cal!$G$6:$G$21,0),MATCH(AC$1,Cal!$H$6:$H$41,0))))+(2.327*INDEX('INPUT RMS'!$B:$AK,Cal!$E462,IF(Cal!$P$3=22.5,MATCH(AC$1,Cal!$G$6:$G$21,0),MATCH(AC$1,Cal!$H$6:$H$41,0)))))/1.85)*Cal!$C462)</f>
        <v>0</v>
      </c>
      <c r="AD462" s="31">
        <f>(((ABS(INDEX('INPUT AVG'!$B:$AK,Cal!$E462,IF(Cal!$P$3=22.5,MATCH(AD$1,Cal!$G$6:$G$21,0),MATCH(AD$1,Cal!$H$6:$H$41,0))))+(2.327*INDEX('INPUT RMS'!$B:$AK,Cal!$E462,IF(Cal!$P$3=22.5,MATCH(AD$1,Cal!$G$6:$G$21,0),MATCH(AD$1,Cal!$H$6:$H$41,0)))))/1.85)*Cal!$C462)</f>
        <v>0</v>
      </c>
      <c r="AE462" s="31">
        <f>(((ABS(INDEX('INPUT AVG'!$B:$AK,Cal!$E462,IF(Cal!$P$3=22.5,MATCH(AE$1,Cal!$G$6:$G$21,0),MATCH(AE$1,Cal!$H$6:$H$41,0))))+(2.327*INDEX('INPUT RMS'!$B:$AK,Cal!$E462,IF(Cal!$P$3=22.5,MATCH(AE$1,Cal!$G$6:$G$21,0),MATCH(AE$1,Cal!$H$6:$H$41,0)))))/1.85)*Cal!$C462)</f>
        <v>0</v>
      </c>
      <c r="AF462" s="31">
        <f>(((ABS(INDEX('INPUT AVG'!$B:$AK,Cal!$E462,IF(Cal!$P$3=22.5,MATCH(AF$1,Cal!$G$6:$G$21,0),MATCH(AF$1,Cal!$H$6:$H$41,0))))+(2.327*INDEX('INPUT RMS'!$B:$AK,Cal!$E462,IF(Cal!$P$3=22.5,MATCH(AF$1,Cal!$G$6:$G$21,0),MATCH(AF$1,Cal!$H$6:$H$41,0)))))/1.85)*Cal!$C462)</f>
        <v>0</v>
      </c>
      <c r="AG462" s="31">
        <f>(((ABS(INDEX('INPUT AVG'!$B:$AK,Cal!$E462,IF(Cal!$P$3=22.5,MATCH(AG$1,Cal!$G$6:$G$21,0),MATCH(AG$1,Cal!$H$6:$H$41,0))))+(2.327*INDEX('INPUT RMS'!$B:$AK,Cal!$E462,IF(Cal!$P$3=22.5,MATCH(AG$1,Cal!$G$6:$G$21,0),MATCH(AG$1,Cal!$H$6:$H$41,0)))))/1.85)*Cal!$C462)</f>
        <v>0</v>
      </c>
      <c r="AH462" s="31">
        <f>(((ABS(INDEX('INPUT AVG'!$B:$AK,Cal!$E462,IF(Cal!$P$3=22.5,MATCH(AH$1,Cal!$G$6:$G$21,0),MATCH(AH$1,Cal!$H$6:$H$41,0))))+(2.327*INDEX('INPUT RMS'!$B:$AK,Cal!$E462,IF(Cal!$P$3=22.5,MATCH(AH$1,Cal!$G$6:$G$21,0),MATCH(AH$1,Cal!$H$6:$H$41,0)))))/1.85)*Cal!$C462)</f>
        <v>0</v>
      </c>
      <c r="AI462" s="31">
        <f>(((ABS(INDEX('INPUT AVG'!$B:$AK,Cal!$E462,IF(Cal!$P$3=22.5,MATCH(AI$1,Cal!$G$6:$G$21,0),MATCH(AI$1,Cal!$H$6:$H$41,0))))+(2.327*INDEX('INPUT RMS'!$B:$AK,Cal!$E462,IF(Cal!$P$3=22.5,MATCH(AI$1,Cal!$G$6:$G$21,0),MATCH(AI$1,Cal!$H$6:$H$41,0)))))/1.85)*Cal!$C462)</f>
        <v>0</v>
      </c>
      <c r="AJ462" s="31">
        <f>(((ABS(INDEX('INPUT AVG'!$B:$AK,Cal!$E462,IF(Cal!$P$3=22.5,MATCH(AJ$1,Cal!$G$6:$G$21,0),MATCH(AJ$1,Cal!$H$6:$H$41,0))))+(2.327*INDEX('INPUT RMS'!$B:$AK,Cal!$E462,IF(Cal!$P$3=22.5,MATCH(AJ$1,Cal!$G$6:$G$21,0),MATCH(AJ$1,Cal!$H$6:$H$41,0)))))/1.85)*Cal!$C462)</f>
        <v>0</v>
      </c>
      <c r="AK462" s="31">
        <f>(((ABS(INDEX('INPUT AVG'!$B:$AK,Cal!$E462,IF(Cal!$P$3=22.5,MATCH(AK$1,Cal!$G$6:$G$21,0),MATCH(AK$1,Cal!$H$6:$H$41,0))))+(2.327*INDEX('INPUT RMS'!$B:$AK,Cal!$E462,IF(Cal!$P$3=22.5,MATCH(AK$1,Cal!$G$6:$G$21,0),MATCH(AK$1,Cal!$H$6:$H$41,0)))))/1.85)*Cal!$C462)</f>
        <v>0</v>
      </c>
      <c r="AL462" s="31">
        <f>(((ABS(INDEX('INPUT AVG'!$B:$AK,Cal!$E462,IF(Cal!$P$3=22.5,MATCH(AL$1,Cal!$G$6:$G$21,0),MATCH(AL$1,Cal!$H$6:$H$41,0))))+(2.327*INDEX('INPUT RMS'!$B:$AK,Cal!$E462,IF(Cal!$P$3=22.5,MATCH(AL$1,Cal!$G$6:$G$21,0),MATCH(AL$1,Cal!$H$6:$H$41,0)))))/1.85)*Cal!$C462)</f>
        <v>0</v>
      </c>
    </row>
    <row r="463" spans="1:38" x14ac:dyDescent="0.4">
      <c r="A463" s="7">
        <f>Cal!A463</f>
        <v>462</v>
      </c>
      <c r="B463" s="31">
        <f>(((ABS(INDEX('INPUT AVG'!$B:$AK,Cal!$E463,IF(Cal!$P$3=22.5,MATCH(B$1,Cal!$G$6:$G$21,0),MATCH(B$1,Cal!$H$6:$H$41,0))))+(2.327*INDEX('INPUT RMS'!$B:$AK,Cal!$E463,IF(Cal!$P$3=22.5,MATCH(B$1,Cal!$G$6:$G$21,0),MATCH(B$1,Cal!$H$6:$H$41,0)))))/1.85)*Cal!$C463)</f>
        <v>0</v>
      </c>
      <c r="C463" s="31">
        <f>(((ABS(INDEX('INPUT AVG'!$B:$AK,Cal!$E463,IF(Cal!$P$3=22.5,MATCH(C$1,Cal!$G$6:$G$21,0),MATCH(C$1,Cal!$H$6:$H$41,0))))+(2.327*INDEX('INPUT RMS'!$B:$AK,Cal!$E463,IF(Cal!$P$3=22.5,MATCH(C$1,Cal!$G$6:$G$21,0),MATCH(C$1,Cal!$H$6:$H$41,0)))))/1.85)*Cal!$C463)</f>
        <v>0</v>
      </c>
      <c r="D463" s="31">
        <f>(((ABS(INDEX('INPUT AVG'!$B:$AK,Cal!$E463,IF(Cal!$P$3=22.5,MATCH(D$1,Cal!$G$6:$G$21,0),MATCH(D$1,Cal!$H$6:$H$41,0))))+(2.327*INDEX('INPUT RMS'!$B:$AK,Cal!$E463,IF(Cal!$P$3=22.5,MATCH(D$1,Cal!$G$6:$G$21,0),MATCH(D$1,Cal!$H$6:$H$41,0)))))/1.85)*Cal!$C463)</f>
        <v>0</v>
      </c>
      <c r="E463" s="31">
        <f>(((ABS(INDEX('INPUT AVG'!$B:$AK,Cal!$E463,IF(Cal!$P$3=22.5,MATCH(E$1,Cal!$G$6:$G$21,0),MATCH(E$1,Cal!$H$6:$H$41,0))))+(2.327*INDEX('INPUT RMS'!$B:$AK,Cal!$E463,IF(Cal!$P$3=22.5,MATCH(E$1,Cal!$G$6:$G$21,0),MATCH(E$1,Cal!$H$6:$H$41,0)))))/1.85)*Cal!$C463)</f>
        <v>0</v>
      </c>
      <c r="F463" s="31">
        <f>(((ABS(INDEX('INPUT AVG'!$B:$AK,Cal!$E463,IF(Cal!$P$3=22.5,MATCH(F$1,Cal!$G$6:$G$21,0),MATCH(F$1,Cal!$H$6:$H$41,0))))+(2.327*INDEX('INPUT RMS'!$B:$AK,Cal!$E463,IF(Cal!$P$3=22.5,MATCH(F$1,Cal!$G$6:$G$21,0),MATCH(F$1,Cal!$H$6:$H$41,0)))))/1.85)*Cal!$C463)</f>
        <v>0</v>
      </c>
      <c r="G463" s="31">
        <f>(((ABS(INDEX('INPUT AVG'!$B:$AK,Cal!$E463,IF(Cal!$P$3=22.5,MATCH(G$1,Cal!$G$6:$G$21,0),MATCH(G$1,Cal!$H$6:$H$41,0))))+(2.327*INDEX('INPUT RMS'!$B:$AK,Cal!$E463,IF(Cal!$P$3=22.5,MATCH(G$1,Cal!$G$6:$G$21,0),MATCH(G$1,Cal!$H$6:$H$41,0)))))/1.85)*Cal!$C463)</f>
        <v>0</v>
      </c>
      <c r="H463" s="31">
        <f>(((ABS(INDEX('INPUT AVG'!$B:$AK,Cal!$E463,IF(Cal!$P$3=22.5,MATCH(H$1,Cal!$G$6:$G$21,0),MATCH(H$1,Cal!$H$6:$H$41,0))))+(2.327*INDEX('INPUT RMS'!$B:$AK,Cal!$E463,IF(Cal!$P$3=22.5,MATCH(H$1,Cal!$G$6:$G$21,0),MATCH(H$1,Cal!$H$6:$H$41,0)))))/1.85)*Cal!$C463)</f>
        <v>0</v>
      </c>
      <c r="I463" s="31">
        <f>(((ABS(INDEX('INPUT AVG'!$B:$AK,Cal!$E463,IF(Cal!$P$3=22.5,MATCH(I$1,Cal!$G$6:$G$21,0),MATCH(I$1,Cal!$H$6:$H$41,0))))+(2.327*INDEX('INPUT RMS'!$B:$AK,Cal!$E463,IF(Cal!$P$3=22.5,MATCH(I$1,Cal!$G$6:$G$21,0),MATCH(I$1,Cal!$H$6:$H$41,0)))))/1.85)*Cal!$C463)</f>
        <v>0</v>
      </c>
      <c r="J463" s="31">
        <f>(((ABS(INDEX('INPUT AVG'!$B:$AK,Cal!$E463,IF(Cal!$P$3=22.5,MATCH(J$1,Cal!$G$6:$G$21,0),MATCH(J$1,Cal!$H$6:$H$41,0))))+(2.327*INDEX('INPUT RMS'!$B:$AK,Cal!$E463,IF(Cal!$P$3=22.5,MATCH(J$1,Cal!$G$6:$G$21,0),MATCH(J$1,Cal!$H$6:$H$41,0)))))/1.85)*Cal!$C463)</f>
        <v>0</v>
      </c>
      <c r="K463" s="31">
        <f>(((ABS(INDEX('INPUT AVG'!$B:$AK,Cal!$E463,IF(Cal!$P$3=22.5,MATCH(K$1,Cal!$G$6:$G$21,0),MATCH(K$1,Cal!$H$6:$H$41,0))))+(2.327*INDEX('INPUT RMS'!$B:$AK,Cal!$E463,IF(Cal!$P$3=22.5,MATCH(K$1,Cal!$G$6:$G$21,0),MATCH(K$1,Cal!$H$6:$H$41,0)))))/1.85)*Cal!$C463)</f>
        <v>0</v>
      </c>
      <c r="L463" s="31">
        <f>(((ABS(INDEX('INPUT AVG'!$B:$AK,Cal!$E463,IF(Cal!$P$3=22.5,MATCH(L$1,Cal!$G$6:$G$21,0),MATCH(L$1,Cal!$H$6:$H$41,0))))+(2.327*INDEX('INPUT RMS'!$B:$AK,Cal!$E463,IF(Cal!$P$3=22.5,MATCH(L$1,Cal!$G$6:$G$21,0),MATCH(L$1,Cal!$H$6:$H$41,0)))))/1.85)*Cal!$C463)</f>
        <v>0</v>
      </c>
      <c r="M463" s="31">
        <f>(((ABS(INDEX('INPUT AVG'!$B:$AK,Cal!$E463,IF(Cal!$P$3=22.5,MATCH(M$1,Cal!$G$6:$G$21,0),MATCH(M$1,Cal!$H$6:$H$41,0))))+(2.327*INDEX('INPUT RMS'!$B:$AK,Cal!$E463,IF(Cal!$P$3=22.5,MATCH(M$1,Cal!$G$6:$G$21,0),MATCH(M$1,Cal!$H$6:$H$41,0)))))/1.85)*Cal!$C463)</f>
        <v>0</v>
      </c>
      <c r="N463" s="31">
        <f>(((ABS(INDEX('INPUT AVG'!$B:$AK,Cal!$E463,IF(Cal!$P$3=22.5,MATCH(N$1,Cal!$G$6:$G$21,0),MATCH(N$1,Cal!$H$6:$H$41,0))))+(2.327*INDEX('INPUT RMS'!$B:$AK,Cal!$E463,IF(Cal!$P$3=22.5,MATCH(N$1,Cal!$G$6:$G$21,0),MATCH(N$1,Cal!$H$6:$H$41,0)))))/1.85)*Cal!$C463)</f>
        <v>0</v>
      </c>
      <c r="O463" s="31">
        <f>(((ABS(INDEX('INPUT AVG'!$B:$AK,Cal!$E463,IF(Cal!$P$3=22.5,MATCH(O$1,Cal!$G$6:$G$21,0),MATCH(O$1,Cal!$H$6:$H$41,0))))+(2.327*INDEX('INPUT RMS'!$B:$AK,Cal!$E463,IF(Cal!$P$3=22.5,MATCH(O$1,Cal!$G$6:$G$21,0),MATCH(O$1,Cal!$H$6:$H$41,0)))))/1.85)*Cal!$C463)</f>
        <v>0</v>
      </c>
      <c r="P463" s="31">
        <f>(((ABS(INDEX('INPUT AVG'!$B:$AK,Cal!$E463,IF(Cal!$P$3=22.5,MATCH(P$1,Cal!$G$6:$G$21,0),MATCH(P$1,Cal!$H$6:$H$41,0))))+(2.327*INDEX('INPUT RMS'!$B:$AK,Cal!$E463,IF(Cal!$P$3=22.5,MATCH(P$1,Cal!$G$6:$G$21,0),MATCH(P$1,Cal!$H$6:$H$41,0)))))/1.85)*Cal!$C463)</f>
        <v>0</v>
      </c>
      <c r="Q463" s="31">
        <f>(((ABS(INDEX('INPUT AVG'!$B:$AK,Cal!$E463,IF(Cal!$P$3=22.5,MATCH(Q$1,Cal!$G$6:$G$21,0),MATCH(Q$1,Cal!$H$6:$H$41,0))))+(2.327*INDEX('INPUT RMS'!$B:$AK,Cal!$E463,IF(Cal!$P$3=22.5,MATCH(Q$1,Cal!$G$6:$G$21,0),MATCH(Q$1,Cal!$H$6:$H$41,0)))))/1.85)*Cal!$C463)</f>
        <v>0</v>
      </c>
      <c r="R463" s="31">
        <f>(((ABS(INDEX('INPUT AVG'!$B:$AK,Cal!$E463,IF(Cal!$P$3=22.5,MATCH(R$1,Cal!$G$6:$G$21,0),MATCH(R$1,Cal!$H$6:$H$41,0))))+(2.327*INDEX('INPUT RMS'!$B:$AK,Cal!$E463,IF(Cal!$P$3=22.5,MATCH(R$1,Cal!$G$6:$G$21,0),MATCH(R$1,Cal!$H$6:$H$41,0)))))/1.85)*Cal!$C463)</f>
        <v>0</v>
      </c>
      <c r="S463" s="31">
        <f>(((ABS(INDEX('INPUT AVG'!$B:$AK,Cal!$E463,IF(Cal!$P$3=22.5,MATCH(S$1,Cal!$G$6:$G$21,0),MATCH(S$1,Cal!$H$6:$H$41,0))))+(2.327*INDEX('INPUT RMS'!$B:$AK,Cal!$E463,IF(Cal!$P$3=22.5,MATCH(S$1,Cal!$G$6:$G$21,0),MATCH(S$1,Cal!$H$6:$H$41,0)))))/1.85)*Cal!$C463)</f>
        <v>0</v>
      </c>
      <c r="T463" s="31">
        <f>(((ABS(INDEX('INPUT AVG'!$B:$AK,Cal!$E463,IF(Cal!$P$3=22.5,MATCH(T$1,Cal!$G$6:$G$21,0),MATCH(T$1,Cal!$H$6:$H$41,0))))+(2.327*INDEX('INPUT RMS'!$B:$AK,Cal!$E463,IF(Cal!$P$3=22.5,MATCH(T$1,Cal!$G$6:$G$21,0),MATCH(T$1,Cal!$H$6:$H$41,0)))))/1.85)*Cal!$C463)</f>
        <v>0</v>
      </c>
      <c r="U463" s="31">
        <f>(((ABS(INDEX('INPUT AVG'!$B:$AK,Cal!$E463,IF(Cal!$P$3=22.5,MATCH(U$1,Cal!$G$6:$G$21,0),MATCH(U$1,Cal!$H$6:$H$41,0))))+(2.327*INDEX('INPUT RMS'!$B:$AK,Cal!$E463,IF(Cal!$P$3=22.5,MATCH(U$1,Cal!$G$6:$G$21,0),MATCH(U$1,Cal!$H$6:$H$41,0)))))/1.85)*Cal!$C463)</f>
        <v>0</v>
      </c>
      <c r="V463" s="31">
        <f>(((ABS(INDEX('INPUT AVG'!$B:$AK,Cal!$E463,IF(Cal!$P$3=22.5,MATCH(V$1,Cal!$G$6:$G$21,0),MATCH(V$1,Cal!$H$6:$H$41,0))))+(2.327*INDEX('INPUT RMS'!$B:$AK,Cal!$E463,IF(Cal!$P$3=22.5,MATCH(V$1,Cal!$G$6:$G$21,0),MATCH(V$1,Cal!$H$6:$H$41,0)))))/1.85)*Cal!$C463)</f>
        <v>0</v>
      </c>
      <c r="W463" s="31">
        <f>(((ABS(INDEX('INPUT AVG'!$B:$AK,Cal!$E463,IF(Cal!$P$3=22.5,MATCH(W$1,Cal!$G$6:$G$21,0),MATCH(W$1,Cal!$H$6:$H$41,0))))+(2.327*INDEX('INPUT RMS'!$B:$AK,Cal!$E463,IF(Cal!$P$3=22.5,MATCH(W$1,Cal!$G$6:$G$21,0),MATCH(W$1,Cal!$H$6:$H$41,0)))))/1.85)*Cal!$C463)</f>
        <v>0</v>
      </c>
      <c r="X463" s="31">
        <f>(((ABS(INDEX('INPUT AVG'!$B:$AK,Cal!$E463,IF(Cal!$P$3=22.5,MATCH(X$1,Cal!$G$6:$G$21,0),MATCH(X$1,Cal!$H$6:$H$41,0))))+(2.327*INDEX('INPUT RMS'!$B:$AK,Cal!$E463,IF(Cal!$P$3=22.5,MATCH(X$1,Cal!$G$6:$G$21,0),MATCH(X$1,Cal!$H$6:$H$41,0)))))/1.85)*Cal!$C463)</f>
        <v>0</v>
      </c>
      <c r="Y463" s="31">
        <f>(((ABS(INDEX('INPUT AVG'!$B:$AK,Cal!$E463,IF(Cal!$P$3=22.5,MATCH(Y$1,Cal!$G$6:$G$21,0),MATCH(Y$1,Cal!$H$6:$H$41,0))))+(2.327*INDEX('INPUT RMS'!$B:$AK,Cal!$E463,IF(Cal!$P$3=22.5,MATCH(Y$1,Cal!$G$6:$G$21,0),MATCH(Y$1,Cal!$H$6:$H$41,0)))))/1.85)*Cal!$C463)</f>
        <v>0</v>
      </c>
      <c r="Z463" s="31">
        <f>(((ABS(INDEX('INPUT AVG'!$B:$AK,Cal!$E463,IF(Cal!$P$3=22.5,MATCH(Z$1,Cal!$G$6:$G$21,0),MATCH(Z$1,Cal!$H$6:$H$41,0))))+(2.327*INDEX('INPUT RMS'!$B:$AK,Cal!$E463,IF(Cal!$P$3=22.5,MATCH(Z$1,Cal!$G$6:$G$21,0),MATCH(Z$1,Cal!$H$6:$H$41,0)))))/1.85)*Cal!$C463)</f>
        <v>0</v>
      </c>
      <c r="AA463" s="31">
        <f>(((ABS(INDEX('INPUT AVG'!$B:$AK,Cal!$E463,IF(Cal!$P$3=22.5,MATCH(AA$1,Cal!$G$6:$G$21,0),MATCH(AA$1,Cal!$H$6:$H$41,0))))+(2.327*INDEX('INPUT RMS'!$B:$AK,Cal!$E463,IF(Cal!$P$3=22.5,MATCH(AA$1,Cal!$G$6:$G$21,0),MATCH(AA$1,Cal!$H$6:$H$41,0)))))/1.85)*Cal!$C463)</f>
        <v>0</v>
      </c>
      <c r="AB463" s="31">
        <f>(((ABS(INDEX('INPUT AVG'!$B:$AK,Cal!$E463,IF(Cal!$P$3=22.5,MATCH(AB$1,Cal!$G$6:$G$21,0),MATCH(AB$1,Cal!$H$6:$H$41,0))))+(2.327*INDEX('INPUT RMS'!$B:$AK,Cal!$E463,IF(Cal!$P$3=22.5,MATCH(AB$1,Cal!$G$6:$G$21,0),MATCH(AB$1,Cal!$H$6:$H$41,0)))))/1.85)*Cal!$C463)</f>
        <v>0</v>
      </c>
      <c r="AC463" s="31">
        <f>(((ABS(INDEX('INPUT AVG'!$B:$AK,Cal!$E463,IF(Cal!$P$3=22.5,MATCH(AC$1,Cal!$G$6:$G$21,0),MATCH(AC$1,Cal!$H$6:$H$41,0))))+(2.327*INDEX('INPUT RMS'!$B:$AK,Cal!$E463,IF(Cal!$P$3=22.5,MATCH(AC$1,Cal!$G$6:$G$21,0),MATCH(AC$1,Cal!$H$6:$H$41,0)))))/1.85)*Cal!$C463)</f>
        <v>0</v>
      </c>
      <c r="AD463" s="31">
        <f>(((ABS(INDEX('INPUT AVG'!$B:$AK,Cal!$E463,IF(Cal!$P$3=22.5,MATCH(AD$1,Cal!$G$6:$G$21,0),MATCH(AD$1,Cal!$H$6:$H$41,0))))+(2.327*INDEX('INPUT RMS'!$B:$AK,Cal!$E463,IF(Cal!$P$3=22.5,MATCH(AD$1,Cal!$G$6:$G$21,0),MATCH(AD$1,Cal!$H$6:$H$41,0)))))/1.85)*Cal!$C463)</f>
        <v>0</v>
      </c>
      <c r="AE463" s="31">
        <f>(((ABS(INDEX('INPUT AVG'!$B:$AK,Cal!$E463,IF(Cal!$P$3=22.5,MATCH(AE$1,Cal!$G$6:$G$21,0),MATCH(AE$1,Cal!$H$6:$H$41,0))))+(2.327*INDEX('INPUT RMS'!$B:$AK,Cal!$E463,IF(Cal!$P$3=22.5,MATCH(AE$1,Cal!$G$6:$G$21,0),MATCH(AE$1,Cal!$H$6:$H$41,0)))))/1.85)*Cal!$C463)</f>
        <v>0</v>
      </c>
      <c r="AF463" s="31">
        <f>(((ABS(INDEX('INPUT AVG'!$B:$AK,Cal!$E463,IF(Cal!$P$3=22.5,MATCH(AF$1,Cal!$G$6:$G$21,0),MATCH(AF$1,Cal!$H$6:$H$41,0))))+(2.327*INDEX('INPUT RMS'!$B:$AK,Cal!$E463,IF(Cal!$P$3=22.5,MATCH(AF$1,Cal!$G$6:$G$21,0),MATCH(AF$1,Cal!$H$6:$H$41,0)))))/1.85)*Cal!$C463)</f>
        <v>0</v>
      </c>
      <c r="AG463" s="31">
        <f>(((ABS(INDEX('INPUT AVG'!$B:$AK,Cal!$E463,IF(Cal!$P$3=22.5,MATCH(AG$1,Cal!$G$6:$G$21,0),MATCH(AG$1,Cal!$H$6:$H$41,0))))+(2.327*INDEX('INPUT RMS'!$B:$AK,Cal!$E463,IF(Cal!$P$3=22.5,MATCH(AG$1,Cal!$G$6:$G$21,0),MATCH(AG$1,Cal!$H$6:$H$41,0)))))/1.85)*Cal!$C463)</f>
        <v>0</v>
      </c>
      <c r="AH463" s="31">
        <f>(((ABS(INDEX('INPUT AVG'!$B:$AK,Cal!$E463,IF(Cal!$P$3=22.5,MATCH(AH$1,Cal!$G$6:$G$21,0),MATCH(AH$1,Cal!$H$6:$H$41,0))))+(2.327*INDEX('INPUT RMS'!$B:$AK,Cal!$E463,IF(Cal!$P$3=22.5,MATCH(AH$1,Cal!$G$6:$G$21,0),MATCH(AH$1,Cal!$H$6:$H$41,0)))))/1.85)*Cal!$C463)</f>
        <v>0</v>
      </c>
      <c r="AI463" s="31">
        <f>(((ABS(INDEX('INPUT AVG'!$B:$AK,Cal!$E463,IF(Cal!$P$3=22.5,MATCH(AI$1,Cal!$G$6:$G$21,0),MATCH(AI$1,Cal!$H$6:$H$41,0))))+(2.327*INDEX('INPUT RMS'!$B:$AK,Cal!$E463,IF(Cal!$P$3=22.5,MATCH(AI$1,Cal!$G$6:$G$21,0),MATCH(AI$1,Cal!$H$6:$H$41,0)))))/1.85)*Cal!$C463)</f>
        <v>0</v>
      </c>
      <c r="AJ463" s="31">
        <f>(((ABS(INDEX('INPUT AVG'!$B:$AK,Cal!$E463,IF(Cal!$P$3=22.5,MATCH(AJ$1,Cal!$G$6:$G$21,0),MATCH(AJ$1,Cal!$H$6:$H$41,0))))+(2.327*INDEX('INPUT RMS'!$B:$AK,Cal!$E463,IF(Cal!$P$3=22.5,MATCH(AJ$1,Cal!$G$6:$G$21,0),MATCH(AJ$1,Cal!$H$6:$H$41,0)))))/1.85)*Cal!$C463)</f>
        <v>0</v>
      </c>
      <c r="AK463" s="31">
        <f>(((ABS(INDEX('INPUT AVG'!$B:$AK,Cal!$E463,IF(Cal!$P$3=22.5,MATCH(AK$1,Cal!$G$6:$G$21,0),MATCH(AK$1,Cal!$H$6:$H$41,0))))+(2.327*INDEX('INPUT RMS'!$B:$AK,Cal!$E463,IF(Cal!$P$3=22.5,MATCH(AK$1,Cal!$G$6:$G$21,0),MATCH(AK$1,Cal!$H$6:$H$41,0)))))/1.85)*Cal!$C463)</f>
        <v>0</v>
      </c>
      <c r="AL463" s="31">
        <f>(((ABS(INDEX('INPUT AVG'!$B:$AK,Cal!$E463,IF(Cal!$P$3=22.5,MATCH(AL$1,Cal!$G$6:$G$21,0),MATCH(AL$1,Cal!$H$6:$H$41,0))))+(2.327*INDEX('INPUT RMS'!$B:$AK,Cal!$E463,IF(Cal!$P$3=22.5,MATCH(AL$1,Cal!$G$6:$G$21,0),MATCH(AL$1,Cal!$H$6:$H$41,0)))))/1.85)*Cal!$C463)</f>
        <v>0</v>
      </c>
    </row>
    <row r="464" spans="1:38" x14ac:dyDescent="0.4">
      <c r="A464" s="7">
        <f>Cal!A464</f>
        <v>463</v>
      </c>
      <c r="B464" s="31">
        <f>(((ABS(INDEX('INPUT AVG'!$B:$AK,Cal!$E464,IF(Cal!$P$3=22.5,MATCH(B$1,Cal!$G$6:$G$21,0),MATCH(B$1,Cal!$H$6:$H$41,0))))+(2.327*INDEX('INPUT RMS'!$B:$AK,Cal!$E464,IF(Cal!$P$3=22.5,MATCH(B$1,Cal!$G$6:$G$21,0),MATCH(B$1,Cal!$H$6:$H$41,0)))))/1.85)*Cal!$C464)</f>
        <v>0</v>
      </c>
      <c r="C464" s="31">
        <f>(((ABS(INDEX('INPUT AVG'!$B:$AK,Cal!$E464,IF(Cal!$P$3=22.5,MATCH(C$1,Cal!$G$6:$G$21,0),MATCH(C$1,Cal!$H$6:$H$41,0))))+(2.327*INDEX('INPUT RMS'!$B:$AK,Cal!$E464,IF(Cal!$P$3=22.5,MATCH(C$1,Cal!$G$6:$G$21,0),MATCH(C$1,Cal!$H$6:$H$41,0)))))/1.85)*Cal!$C464)</f>
        <v>0</v>
      </c>
      <c r="D464" s="31">
        <f>(((ABS(INDEX('INPUT AVG'!$B:$AK,Cal!$E464,IF(Cal!$P$3=22.5,MATCH(D$1,Cal!$G$6:$G$21,0),MATCH(D$1,Cal!$H$6:$H$41,0))))+(2.327*INDEX('INPUT RMS'!$B:$AK,Cal!$E464,IF(Cal!$P$3=22.5,MATCH(D$1,Cal!$G$6:$G$21,0),MATCH(D$1,Cal!$H$6:$H$41,0)))))/1.85)*Cal!$C464)</f>
        <v>0</v>
      </c>
      <c r="E464" s="31">
        <f>(((ABS(INDEX('INPUT AVG'!$B:$AK,Cal!$E464,IF(Cal!$P$3=22.5,MATCH(E$1,Cal!$G$6:$G$21,0),MATCH(E$1,Cal!$H$6:$H$41,0))))+(2.327*INDEX('INPUT RMS'!$B:$AK,Cal!$E464,IF(Cal!$P$3=22.5,MATCH(E$1,Cal!$G$6:$G$21,0),MATCH(E$1,Cal!$H$6:$H$41,0)))))/1.85)*Cal!$C464)</f>
        <v>0</v>
      </c>
      <c r="F464" s="31">
        <f>(((ABS(INDEX('INPUT AVG'!$B:$AK,Cal!$E464,IF(Cal!$P$3=22.5,MATCH(F$1,Cal!$G$6:$G$21,0),MATCH(F$1,Cal!$H$6:$H$41,0))))+(2.327*INDEX('INPUT RMS'!$B:$AK,Cal!$E464,IF(Cal!$P$3=22.5,MATCH(F$1,Cal!$G$6:$G$21,0),MATCH(F$1,Cal!$H$6:$H$41,0)))))/1.85)*Cal!$C464)</f>
        <v>0</v>
      </c>
      <c r="G464" s="31">
        <f>(((ABS(INDEX('INPUT AVG'!$B:$AK,Cal!$E464,IF(Cal!$P$3=22.5,MATCH(G$1,Cal!$G$6:$G$21,0),MATCH(G$1,Cal!$H$6:$H$41,0))))+(2.327*INDEX('INPUT RMS'!$B:$AK,Cal!$E464,IF(Cal!$P$3=22.5,MATCH(G$1,Cal!$G$6:$G$21,0),MATCH(G$1,Cal!$H$6:$H$41,0)))))/1.85)*Cal!$C464)</f>
        <v>0</v>
      </c>
      <c r="H464" s="31">
        <f>(((ABS(INDEX('INPUT AVG'!$B:$AK,Cal!$E464,IF(Cal!$P$3=22.5,MATCH(H$1,Cal!$G$6:$G$21,0),MATCH(H$1,Cal!$H$6:$H$41,0))))+(2.327*INDEX('INPUT RMS'!$B:$AK,Cal!$E464,IF(Cal!$P$3=22.5,MATCH(H$1,Cal!$G$6:$G$21,0),MATCH(H$1,Cal!$H$6:$H$41,0)))))/1.85)*Cal!$C464)</f>
        <v>0</v>
      </c>
      <c r="I464" s="31">
        <f>(((ABS(INDEX('INPUT AVG'!$B:$AK,Cal!$E464,IF(Cal!$P$3=22.5,MATCH(I$1,Cal!$G$6:$G$21,0),MATCH(I$1,Cal!$H$6:$H$41,0))))+(2.327*INDEX('INPUT RMS'!$B:$AK,Cal!$E464,IF(Cal!$P$3=22.5,MATCH(I$1,Cal!$G$6:$G$21,0),MATCH(I$1,Cal!$H$6:$H$41,0)))))/1.85)*Cal!$C464)</f>
        <v>0</v>
      </c>
      <c r="J464" s="31">
        <f>(((ABS(INDEX('INPUT AVG'!$B:$AK,Cal!$E464,IF(Cal!$P$3=22.5,MATCH(J$1,Cal!$G$6:$G$21,0),MATCH(J$1,Cal!$H$6:$H$41,0))))+(2.327*INDEX('INPUT RMS'!$B:$AK,Cal!$E464,IF(Cal!$P$3=22.5,MATCH(J$1,Cal!$G$6:$G$21,0),MATCH(J$1,Cal!$H$6:$H$41,0)))))/1.85)*Cal!$C464)</f>
        <v>0</v>
      </c>
      <c r="K464" s="31">
        <f>(((ABS(INDEX('INPUT AVG'!$B:$AK,Cal!$E464,IF(Cal!$P$3=22.5,MATCH(K$1,Cal!$G$6:$G$21,0),MATCH(K$1,Cal!$H$6:$H$41,0))))+(2.327*INDEX('INPUT RMS'!$B:$AK,Cal!$E464,IF(Cal!$P$3=22.5,MATCH(K$1,Cal!$G$6:$G$21,0),MATCH(K$1,Cal!$H$6:$H$41,0)))))/1.85)*Cal!$C464)</f>
        <v>0</v>
      </c>
      <c r="L464" s="31">
        <f>(((ABS(INDEX('INPUT AVG'!$B:$AK,Cal!$E464,IF(Cal!$P$3=22.5,MATCH(L$1,Cal!$G$6:$G$21,0),MATCH(L$1,Cal!$H$6:$H$41,0))))+(2.327*INDEX('INPUT RMS'!$B:$AK,Cal!$E464,IF(Cal!$P$3=22.5,MATCH(L$1,Cal!$G$6:$G$21,0),MATCH(L$1,Cal!$H$6:$H$41,0)))))/1.85)*Cal!$C464)</f>
        <v>0</v>
      </c>
      <c r="M464" s="31">
        <f>(((ABS(INDEX('INPUT AVG'!$B:$AK,Cal!$E464,IF(Cal!$P$3=22.5,MATCH(M$1,Cal!$G$6:$G$21,0),MATCH(M$1,Cal!$H$6:$H$41,0))))+(2.327*INDEX('INPUT RMS'!$B:$AK,Cal!$E464,IF(Cal!$P$3=22.5,MATCH(M$1,Cal!$G$6:$G$21,0),MATCH(M$1,Cal!$H$6:$H$41,0)))))/1.85)*Cal!$C464)</f>
        <v>0</v>
      </c>
      <c r="N464" s="31">
        <f>(((ABS(INDEX('INPUT AVG'!$B:$AK,Cal!$E464,IF(Cal!$P$3=22.5,MATCH(N$1,Cal!$G$6:$G$21,0),MATCH(N$1,Cal!$H$6:$H$41,0))))+(2.327*INDEX('INPUT RMS'!$B:$AK,Cal!$E464,IF(Cal!$P$3=22.5,MATCH(N$1,Cal!$G$6:$G$21,0),MATCH(N$1,Cal!$H$6:$H$41,0)))))/1.85)*Cal!$C464)</f>
        <v>0</v>
      </c>
      <c r="O464" s="31">
        <f>(((ABS(INDEX('INPUT AVG'!$B:$AK,Cal!$E464,IF(Cal!$P$3=22.5,MATCH(O$1,Cal!$G$6:$G$21,0),MATCH(O$1,Cal!$H$6:$H$41,0))))+(2.327*INDEX('INPUT RMS'!$B:$AK,Cal!$E464,IF(Cal!$P$3=22.5,MATCH(O$1,Cal!$G$6:$G$21,0),MATCH(O$1,Cal!$H$6:$H$41,0)))))/1.85)*Cal!$C464)</f>
        <v>0</v>
      </c>
      <c r="P464" s="31">
        <f>(((ABS(INDEX('INPUT AVG'!$B:$AK,Cal!$E464,IF(Cal!$P$3=22.5,MATCH(P$1,Cal!$G$6:$G$21,0),MATCH(P$1,Cal!$H$6:$H$41,0))))+(2.327*INDEX('INPUT RMS'!$B:$AK,Cal!$E464,IF(Cal!$P$3=22.5,MATCH(P$1,Cal!$G$6:$G$21,0),MATCH(P$1,Cal!$H$6:$H$41,0)))))/1.85)*Cal!$C464)</f>
        <v>0</v>
      </c>
      <c r="Q464" s="31">
        <f>(((ABS(INDEX('INPUT AVG'!$B:$AK,Cal!$E464,IF(Cal!$P$3=22.5,MATCH(Q$1,Cal!$G$6:$G$21,0),MATCH(Q$1,Cal!$H$6:$H$41,0))))+(2.327*INDEX('INPUT RMS'!$B:$AK,Cal!$E464,IF(Cal!$P$3=22.5,MATCH(Q$1,Cal!$G$6:$G$21,0),MATCH(Q$1,Cal!$H$6:$H$41,0)))))/1.85)*Cal!$C464)</f>
        <v>0</v>
      </c>
      <c r="R464" s="31">
        <f>(((ABS(INDEX('INPUT AVG'!$B:$AK,Cal!$E464,IF(Cal!$P$3=22.5,MATCH(R$1,Cal!$G$6:$G$21,0),MATCH(R$1,Cal!$H$6:$H$41,0))))+(2.327*INDEX('INPUT RMS'!$B:$AK,Cal!$E464,IF(Cal!$P$3=22.5,MATCH(R$1,Cal!$G$6:$G$21,0),MATCH(R$1,Cal!$H$6:$H$41,0)))))/1.85)*Cal!$C464)</f>
        <v>0</v>
      </c>
      <c r="S464" s="31">
        <f>(((ABS(INDEX('INPUT AVG'!$B:$AK,Cal!$E464,IF(Cal!$P$3=22.5,MATCH(S$1,Cal!$G$6:$G$21,0),MATCH(S$1,Cal!$H$6:$H$41,0))))+(2.327*INDEX('INPUT RMS'!$B:$AK,Cal!$E464,IF(Cal!$P$3=22.5,MATCH(S$1,Cal!$G$6:$G$21,0),MATCH(S$1,Cal!$H$6:$H$41,0)))))/1.85)*Cal!$C464)</f>
        <v>0</v>
      </c>
      <c r="T464" s="31">
        <f>(((ABS(INDEX('INPUT AVG'!$B:$AK,Cal!$E464,IF(Cal!$P$3=22.5,MATCH(T$1,Cal!$G$6:$G$21,0),MATCH(T$1,Cal!$H$6:$H$41,0))))+(2.327*INDEX('INPUT RMS'!$B:$AK,Cal!$E464,IF(Cal!$P$3=22.5,MATCH(T$1,Cal!$G$6:$G$21,0),MATCH(T$1,Cal!$H$6:$H$41,0)))))/1.85)*Cal!$C464)</f>
        <v>0</v>
      </c>
      <c r="U464" s="31">
        <f>(((ABS(INDEX('INPUT AVG'!$B:$AK,Cal!$E464,IF(Cal!$P$3=22.5,MATCH(U$1,Cal!$G$6:$G$21,0),MATCH(U$1,Cal!$H$6:$H$41,0))))+(2.327*INDEX('INPUT RMS'!$B:$AK,Cal!$E464,IF(Cal!$P$3=22.5,MATCH(U$1,Cal!$G$6:$G$21,0),MATCH(U$1,Cal!$H$6:$H$41,0)))))/1.85)*Cal!$C464)</f>
        <v>0</v>
      </c>
      <c r="V464" s="31">
        <f>(((ABS(INDEX('INPUT AVG'!$B:$AK,Cal!$E464,IF(Cal!$P$3=22.5,MATCH(V$1,Cal!$G$6:$G$21,0),MATCH(V$1,Cal!$H$6:$H$41,0))))+(2.327*INDEX('INPUT RMS'!$B:$AK,Cal!$E464,IF(Cal!$P$3=22.5,MATCH(V$1,Cal!$G$6:$G$21,0),MATCH(V$1,Cal!$H$6:$H$41,0)))))/1.85)*Cal!$C464)</f>
        <v>0</v>
      </c>
      <c r="W464" s="31">
        <f>(((ABS(INDEX('INPUT AVG'!$B:$AK,Cal!$E464,IF(Cal!$P$3=22.5,MATCH(W$1,Cal!$G$6:$G$21,0),MATCH(W$1,Cal!$H$6:$H$41,0))))+(2.327*INDEX('INPUT RMS'!$B:$AK,Cal!$E464,IF(Cal!$P$3=22.5,MATCH(W$1,Cal!$G$6:$G$21,0),MATCH(W$1,Cal!$H$6:$H$41,0)))))/1.85)*Cal!$C464)</f>
        <v>0</v>
      </c>
      <c r="X464" s="31">
        <f>(((ABS(INDEX('INPUT AVG'!$B:$AK,Cal!$E464,IF(Cal!$P$3=22.5,MATCH(X$1,Cal!$G$6:$G$21,0),MATCH(X$1,Cal!$H$6:$H$41,0))))+(2.327*INDEX('INPUT RMS'!$B:$AK,Cal!$E464,IF(Cal!$P$3=22.5,MATCH(X$1,Cal!$G$6:$G$21,0),MATCH(X$1,Cal!$H$6:$H$41,0)))))/1.85)*Cal!$C464)</f>
        <v>0</v>
      </c>
      <c r="Y464" s="31">
        <f>(((ABS(INDEX('INPUT AVG'!$B:$AK,Cal!$E464,IF(Cal!$P$3=22.5,MATCH(Y$1,Cal!$G$6:$G$21,0),MATCH(Y$1,Cal!$H$6:$H$41,0))))+(2.327*INDEX('INPUT RMS'!$B:$AK,Cal!$E464,IF(Cal!$P$3=22.5,MATCH(Y$1,Cal!$G$6:$G$21,0),MATCH(Y$1,Cal!$H$6:$H$41,0)))))/1.85)*Cal!$C464)</f>
        <v>0</v>
      </c>
      <c r="Z464" s="31">
        <f>(((ABS(INDEX('INPUT AVG'!$B:$AK,Cal!$E464,IF(Cal!$P$3=22.5,MATCH(Z$1,Cal!$G$6:$G$21,0),MATCH(Z$1,Cal!$H$6:$H$41,0))))+(2.327*INDEX('INPUT RMS'!$B:$AK,Cal!$E464,IF(Cal!$P$3=22.5,MATCH(Z$1,Cal!$G$6:$G$21,0),MATCH(Z$1,Cal!$H$6:$H$41,0)))))/1.85)*Cal!$C464)</f>
        <v>0</v>
      </c>
      <c r="AA464" s="31">
        <f>(((ABS(INDEX('INPUT AVG'!$B:$AK,Cal!$E464,IF(Cal!$P$3=22.5,MATCH(AA$1,Cal!$G$6:$G$21,0),MATCH(AA$1,Cal!$H$6:$H$41,0))))+(2.327*INDEX('INPUT RMS'!$B:$AK,Cal!$E464,IF(Cal!$P$3=22.5,MATCH(AA$1,Cal!$G$6:$G$21,0),MATCH(AA$1,Cal!$H$6:$H$41,0)))))/1.85)*Cal!$C464)</f>
        <v>0</v>
      </c>
      <c r="AB464" s="31">
        <f>(((ABS(INDEX('INPUT AVG'!$B:$AK,Cal!$E464,IF(Cal!$P$3=22.5,MATCH(AB$1,Cal!$G$6:$G$21,0),MATCH(AB$1,Cal!$H$6:$H$41,0))))+(2.327*INDEX('INPUT RMS'!$B:$AK,Cal!$E464,IF(Cal!$P$3=22.5,MATCH(AB$1,Cal!$G$6:$G$21,0),MATCH(AB$1,Cal!$H$6:$H$41,0)))))/1.85)*Cal!$C464)</f>
        <v>0</v>
      </c>
      <c r="AC464" s="31">
        <f>(((ABS(INDEX('INPUT AVG'!$B:$AK,Cal!$E464,IF(Cal!$P$3=22.5,MATCH(AC$1,Cal!$G$6:$G$21,0),MATCH(AC$1,Cal!$H$6:$H$41,0))))+(2.327*INDEX('INPUT RMS'!$B:$AK,Cal!$E464,IF(Cal!$P$3=22.5,MATCH(AC$1,Cal!$G$6:$G$21,0),MATCH(AC$1,Cal!$H$6:$H$41,0)))))/1.85)*Cal!$C464)</f>
        <v>0</v>
      </c>
      <c r="AD464" s="31">
        <f>(((ABS(INDEX('INPUT AVG'!$B:$AK,Cal!$E464,IF(Cal!$P$3=22.5,MATCH(AD$1,Cal!$G$6:$G$21,0),MATCH(AD$1,Cal!$H$6:$H$41,0))))+(2.327*INDEX('INPUT RMS'!$B:$AK,Cal!$E464,IF(Cal!$P$3=22.5,MATCH(AD$1,Cal!$G$6:$G$21,0),MATCH(AD$1,Cal!$H$6:$H$41,0)))))/1.85)*Cal!$C464)</f>
        <v>0</v>
      </c>
      <c r="AE464" s="31">
        <f>(((ABS(INDEX('INPUT AVG'!$B:$AK,Cal!$E464,IF(Cal!$P$3=22.5,MATCH(AE$1,Cal!$G$6:$G$21,0),MATCH(AE$1,Cal!$H$6:$H$41,0))))+(2.327*INDEX('INPUT RMS'!$B:$AK,Cal!$E464,IF(Cal!$P$3=22.5,MATCH(AE$1,Cal!$G$6:$G$21,0),MATCH(AE$1,Cal!$H$6:$H$41,0)))))/1.85)*Cal!$C464)</f>
        <v>0</v>
      </c>
      <c r="AF464" s="31">
        <f>(((ABS(INDEX('INPUT AVG'!$B:$AK,Cal!$E464,IF(Cal!$P$3=22.5,MATCH(AF$1,Cal!$G$6:$G$21,0),MATCH(AF$1,Cal!$H$6:$H$41,0))))+(2.327*INDEX('INPUT RMS'!$B:$AK,Cal!$E464,IF(Cal!$P$3=22.5,MATCH(AF$1,Cal!$G$6:$G$21,0),MATCH(AF$1,Cal!$H$6:$H$41,0)))))/1.85)*Cal!$C464)</f>
        <v>0</v>
      </c>
      <c r="AG464" s="31">
        <f>(((ABS(INDEX('INPUT AVG'!$B:$AK,Cal!$E464,IF(Cal!$P$3=22.5,MATCH(AG$1,Cal!$G$6:$G$21,0),MATCH(AG$1,Cal!$H$6:$H$41,0))))+(2.327*INDEX('INPUT RMS'!$B:$AK,Cal!$E464,IF(Cal!$P$3=22.5,MATCH(AG$1,Cal!$G$6:$G$21,0),MATCH(AG$1,Cal!$H$6:$H$41,0)))))/1.85)*Cal!$C464)</f>
        <v>0</v>
      </c>
      <c r="AH464" s="31">
        <f>(((ABS(INDEX('INPUT AVG'!$B:$AK,Cal!$E464,IF(Cal!$P$3=22.5,MATCH(AH$1,Cal!$G$6:$G$21,0),MATCH(AH$1,Cal!$H$6:$H$41,0))))+(2.327*INDEX('INPUT RMS'!$B:$AK,Cal!$E464,IF(Cal!$P$3=22.5,MATCH(AH$1,Cal!$G$6:$G$21,0),MATCH(AH$1,Cal!$H$6:$H$41,0)))))/1.85)*Cal!$C464)</f>
        <v>0</v>
      </c>
      <c r="AI464" s="31">
        <f>(((ABS(INDEX('INPUT AVG'!$B:$AK,Cal!$E464,IF(Cal!$P$3=22.5,MATCH(AI$1,Cal!$G$6:$G$21,0),MATCH(AI$1,Cal!$H$6:$H$41,0))))+(2.327*INDEX('INPUT RMS'!$B:$AK,Cal!$E464,IF(Cal!$P$3=22.5,MATCH(AI$1,Cal!$G$6:$G$21,0),MATCH(AI$1,Cal!$H$6:$H$41,0)))))/1.85)*Cal!$C464)</f>
        <v>0</v>
      </c>
      <c r="AJ464" s="31">
        <f>(((ABS(INDEX('INPUT AVG'!$B:$AK,Cal!$E464,IF(Cal!$P$3=22.5,MATCH(AJ$1,Cal!$G$6:$G$21,0),MATCH(AJ$1,Cal!$H$6:$H$41,0))))+(2.327*INDEX('INPUT RMS'!$B:$AK,Cal!$E464,IF(Cal!$P$3=22.5,MATCH(AJ$1,Cal!$G$6:$G$21,0),MATCH(AJ$1,Cal!$H$6:$H$41,0)))))/1.85)*Cal!$C464)</f>
        <v>0</v>
      </c>
      <c r="AK464" s="31">
        <f>(((ABS(INDEX('INPUT AVG'!$B:$AK,Cal!$E464,IF(Cal!$P$3=22.5,MATCH(AK$1,Cal!$G$6:$G$21,0),MATCH(AK$1,Cal!$H$6:$H$41,0))))+(2.327*INDEX('INPUT RMS'!$B:$AK,Cal!$E464,IF(Cal!$P$3=22.5,MATCH(AK$1,Cal!$G$6:$G$21,0),MATCH(AK$1,Cal!$H$6:$H$41,0)))))/1.85)*Cal!$C464)</f>
        <v>0</v>
      </c>
      <c r="AL464" s="31">
        <f>(((ABS(INDEX('INPUT AVG'!$B:$AK,Cal!$E464,IF(Cal!$P$3=22.5,MATCH(AL$1,Cal!$G$6:$G$21,0),MATCH(AL$1,Cal!$H$6:$H$41,0))))+(2.327*INDEX('INPUT RMS'!$B:$AK,Cal!$E464,IF(Cal!$P$3=22.5,MATCH(AL$1,Cal!$G$6:$G$21,0),MATCH(AL$1,Cal!$H$6:$H$41,0)))))/1.85)*Cal!$C464)</f>
        <v>0</v>
      </c>
    </row>
    <row r="465" spans="1:38" x14ac:dyDescent="0.4">
      <c r="A465" s="7">
        <f>Cal!A465</f>
        <v>464</v>
      </c>
      <c r="B465" s="31">
        <f>(((ABS(INDEX('INPUT AVG'!$B:$AK,Cal!$E465,IF(Cal!$P$3=22.5,MATCH(B$1,Cal!$G$6:$G$21,0),MATCH(B$1,Cal!$H$6:$H$41,0))))+(2.327*INDEX('INPUT RMS'!$B:$AK,Cal!$E465,IF(Cal!$P$3=22.5,MATCH(B$1,Cal!$G$6:$G$21,0),MATCH(B$1,Cal!$H$6:$H$41,0)))))/1.85)*Cal!$C465)</f>
        <v>0</v>
      </c>
      <c r="C465" s="31">
        <f>(((ABS(INDEX('INPUT AVG'!$B:$AK,Cal!$E465,IF(Cal!$P$3=22.5,MATCH(C$1,Cal!$G$6:$G$21,0),MATCH(C$1,Cal!$H$6:$H$41,0))))+(2.327*INDEX('INPUT RMS'!$B:$AK,Cal!$E465,IF(Cal!$P$3=22.5,MATCH(C$1,Cal!$G$6:$G$21,0),MATCH(C$1,Cal!$H$6:$H$41,0)))))/1.85)*Cal!$C465)</f>
        <v>0</v>
      </c>
      <c r="D465" s="31">
        <f>(((ABS(INDEX('INPUT AVG'!$B:$AK,Cal!$E465,IF(Cal!$P$3=22.5,MATCH(D$1,Cal!$G$6:$G$21,0),MATCH(D$1,Cal!$H$6:$H$41,0))))+(2.327*INDEX('INPUT RMS'!$B:$AK,Cal!$E465,IF(Cal!$P$3=22.5,MATCH(D$1,Cal!$G$6:$G$21,0),MATCH(D$1,Cal!$H$6:$H$41,0)))))/1.85)*Cal!$C465)</f>
        <v>0</v>
      </c>
      <c r="E465" s="31">
        <f>(((ABS(INDEX('INPUT AVG'!$B:$AK,Cal!$E465,IF(Cal!$P$3=22.5,MATCH(E$1,Cal!$G$6:$G$21,0),MATCH(E$1,Cal!$H$6:$H$41,0))))+(2.327*INDEX('INPUT RMS'!$B:$AK,Cal!$E465,IF(Cal!$P$3=22.5,MATCH(E$1,Cal!$G$6:$G$21,0),MATCH(E$1,Cal!$H$6:$H$41,0)))))/1.85)*Cal!$C465)</f>
        <v>0</v>
      </c>
      <c r="F465" s="31">
        <f>(((ABS(INDEX('INPUT AVG'!$B:$AK,Cal!$E465,IF(Cal!$P$3=22.5,MATCH(F$1,Cal!$G$6:$G$21,0),MATCH(F$1,Cal!$H$6:$H$41,0))))+(2.327*INDEX('INPUT RMS'!$B:$AK,Cal!$E465,IF(Cal!$P$3=22.5,MATCH(F$1,Cal!$G$6:$G$21,0),MATCH(F$1,Cal!$H$6:$H$41,0)))))/1.85)*Cal!$C465)</f>
        <v>0</v>
      </c>
      <c r="G465" s="31">
        <f>(((ABS(INDEX('INPUT AVG'!$B:$AK,Cal!$E465,IF(Cal!$P$3=22.5,MATCH(G$1,Cal!$G$6:$G$21,0),MATCH(G$1,Cal!$H$6:$H$41,0))))+(2.327*INDEX('INPUT RMS'!$B:$AK,Cal!$E465,IF(Cal!$P$3=22.5,MATCH(G$1,Cal!$G$6:$G$21,0),MATCH(G$1,Cal!$H$6:$H$41,0)))))/1.85)*Cal!$C465)</f>
        <v>0</v>
      </c>
      <c r="H465" s="31">
        <f>(((ABS(INDEX('INPUT AVG'!$B:$AK,Cal!$E465,IF(Cal!$P$3=22.5,MATCH(H$1,Cal!$G$6:$G$21,0),MATCH(H$1,Cal!$H$6:$H$41,0))))+(2.327*INDEX('INPUT RMS'!$B:$AK,Cal!$E465,IF(Cal!$P$3=22.5,MATCH(H$1,Cal!$G$6:$G$21,0),MATCH(H$1,Cal!$H$6:$H$41,0)))))/1.85)*Cal!$C465)</f>
        <v>0</v>
      </c>
      <c r="I465" s="31">
        <f>(((ABS(INDEX('INPUT AVG'!$B:$AK,Cal!$E465,IF(Cal!$P$3=22.5,MATCH(I$1,Cal!$G$6:$G$21,0),MATCH(I$1,Cal!$H$6:$H$41,0))))+(2.327*INDEX('INPUT RMS'!$B:$AK,Cal!$E465,IF(Cal!$P$3=22.5,MATCH(I$1,Cal!$G$6:$G$21,0),MATCH(I$1,Cal!$H$6:$H$41,0)))))/1.85)*Cal!$C465)</f>
        <v>0</v>
      </c>
      <c r="J465" s="31">
        <f>(((ABS(INDEX('INPUT AVG'!$B:$AK,Cal!$E465,IF(Cal!$P$3=22.5,MATCH(J$1,Cal!$G$6:$G$21,0),MATCH(J$1,Cal!$H$6:$H$41,0))))+(2.327*INDEX('INPUT RMS'!$B:$AK,Cal!$E465,IF(Cal!$P$3=22.5,MATCH(J$1,Cal!$G$6:$G$21,0),MATCH(J$1,Cal!$H$6:$H$41,0)))))/1.85)*Cal!$C465)</f>
        <v>0</v>
      </c>
      <c r="K465" s="31">
        <f>(((ABS(INDEX('INPUT AVG'!$B:$AK,Cal!$E465,IF(Cal!$P$3=22.5,MATCH(K$1,Cal!$G$6:$G$21,0),MATCH(K$1,Cal!$H$6:$H$41,0))))+(2.327*INDEX('INPUT RMS'!$B:$AK,Cal!$E465,IF(Cal!$P$3=22.5,MATCH(K$1,Cal!$G$6:$G$21,0),MATCH(K$1,Cal!$H$6:$H$41,0)))))/1.85)*Cal!$C465)</f>
        <v>0</v>
      </c>
      <c r="L465" s="31">
        <f>(((ABS(INDEX('INPUT AVG'!$B:$AK,Cal!$E465,IF(Cal!$P$3=22.5,MATCH(L$1,Cal!$G$6:$G$21,0),MATCH(L$1,Cal!$H$6:$H$41,0))))+(2.327*INDEX('INPUT RMS'!$B:$AK,Cal!$E465,IF(Cal!$P$3=22.5,MATCH(L$1,Cal!$G$6:$G$21,0),MATCH(L$1,Cal!$H$6:$H$41,0)))))/1.85)*Cal!$C465)</f>
        <v>0</v>
      </c>
      <c r="M465" s="31">
        <f>(((ABS(INDEX('INPUT AVG'!$B:$AK,Cal!$E465,IF(Cal!$P$3=22.5,MATCH(M$1,Cal!$G$6:$G$21,0),MATCH(M$1,Cal!$H$6:$H$41,0))))+(2.327*INDEX('INPUT RMS'!$B:$AK,Cal!$E465,IF(Cal!$P$3=22.5,MATCH(M$1,Cal!$G$6:$G$21,0),MATCH(M$1,Cal!$H$6:$H$41,0)))))/1.85)*Cal!$C465)</f>
        <v>0</v>
      </c>
      <c r="N465" s="31">
        <f>(((ABS(INDEX('INPUT AVG'!$B:$AK,Cal!$E465,IF(Cal!$P$3=22.5,MATCH(N$1,Cal!$G$6:$G$21,0),MATCH(N$1,Cal!$H$6:$H$41,0))))+(2.327*INDEX('INPUT RMS'!$B:$AK,Cal!$E465,IF(Cal!$P$3=22.5,MATCH(N$1,Cal!$G$6:$G$21,0),MATCH(N$1,Cal!$H$6:$H$41,0)))))/1.85)*Cal!$C465)</f>
        <v>0</v>
      </c>
      <c r="O465" s="31">
        <f>(((ABS(INDEX('INPUT AVG'!$B:$AK,Cal!$E465,IF(Cal!$P$3=22.5,MATCH(O$1,Cal!$G$6:$G$21,0),MATCH(O$1,Cal!$H$6:$H$41,0))))+(2.327*INDEX('INPUT RMS'!$B:$AK,Cal!$E465,IF(Cal!$P$3=22.5,MATCH(O$1,Cal!$G$6:$G$21,0),MATCH(O$1,Cal!$H$6:$H$41,0)))))/1.85)*Cal!$C465)</f>
        <v>0</v>
      </c>
      <c r="P465" s="31">
        <f>(((ABS(INDEX('INPUT AVG'!$B:$AK,Cal!$E465,IF(Cal!$P$3=22.5,MATCH(P$1,Cal!$G$6:$G$21,0),MATCH(P$1,Cal!$H$6:$H$41,0))))+(2.327*INDEX('INPUT RMS'!$B:$AK,Cal!$E465,IF(Cal!$P$3=22.5,MATCH(P$1,Cal!$G$6:$G$21,0),MATCH(P$1,Cal!$H$6:$H$41,0)))))/1.85)*Cal!$C465)</f>
        <v>0</v>
      </c>
      <c r="Q465" s="31">
        <f>(((ABS(INDEX('INPUT AVG'!$B:$AK,Cal!$E465,IF(Cal!$P$3=22.5,MATCH(Q$1,Cal!$G$6:$G$21,0),MATCH(Q$1,Cal!$H$6:$H$41,0))))+(2.327*INDEX('INPUT RMS'!$B:$AK,Cal!$E465,IF(Cal!$P$3=22.5,MATCH(Q$1,Cal!$G$6:$G$21,0),MATCH(Q$1,Cal!$H$6:$H$41,0)))))/1.85)*Cal!$C465)</f>
        <v>0</v>
      </c>
      <c r="R465" s="31">
        <f>(((ABS(INDEX('INPUT AVG'!$B:$AK,Cal!$E465,IF(Cal!$P$3=22.5,MATCH(R$1,Cal!$G$6:$G$21,0),MATCH(R$1,Cal!$H$6:$H$41,0))))+(2.327*INDEX('INPUT RMS'!$B:$AK,Cal!$E465,IF(Cal!$P$3=22.5,MATCH(R$1,Cal!$G$6:$G$21,0),MATCH(R$1,Cal!$H$6:$H$41,0)))))/1.85)*Cal!$C465)</f>
        <v>0</v>
      </c>
      <c r="S465" s="31">
        <f>(((ABS(INDEX('INPUT AVG'!$B:$AK,Cal!$E465,IF(Cal!$P$3=22.5,MATCH(S$1,Cal!$G$6:$G$21,0),MATCH(S$1,Cal!$H$6:$H$41,0))))+(2.327*INDEX('INPUT RMS'!$B:$AK,Cal!$E465,IF(Cal!$P$3=22.5,MATCH(S$1,Cal!$G$6:$G$21,0),MATCH(S$1,Cal!$H$6:$H$41,0)))))/1.85)*Cal!$C465)</f>
        <v>0</v>
      </c>
      <c r="T465" s="31">
        <f>(((ABS(INDEX('INPUT AVG'!$B:$AK,Cal!$E465,IF(Cal!$P$3=22.5,MATCH(T$1,Cal!$G$6:$G$21,0),MATCH(T$1,Cal!$H$6:$H$41,0))))+(2.327*INDEX('INPUT RMS'!$B:$AK,Cal!$E465,IF(Cal!$P$3=22.5,MATCH(T$1,Cal!$G$6:$G$21,0),MATCH(T$1,Cal!$H$6:$H$41,0)))))/1.85)*Cal!$C465)</f>
        <v>0</v>
      </c>
      <c r="U465" s="31">
        <f>(((ABS(INDEX('INPUT AVG'!$B:$AK,Cal!$E465,IF(Cal!$P$3=22.5,MATCH(U$1,Cal!$G$6:$G$21,0),MATCH(U$1,Cal!$H$6:$H$41,0))))+(2.327*INDEX('INPUT RMS'!$B:$AK,Cal!$E465,IF(Cal!$P$3=22.5,MATCH(U$1,Cal!$G$6:$G$21,0),MATCH(U$1,Cal!$H$6:$H$41,0)))))/1.85)*Cal!$C465)</f>
        <v>0</v>
      </c>
      <c r="V465" s="31">
        <f>(((ABS(INDEX('INPUT AVG'!$B:$AK,Cal!$E465,IF(Cal!$P$3=22.5,MATCH(V$1,Cal!$G$6:$G$21,0),MATCH(V$1,Cal!$H$6:$H$41,0))))+(2.327*INDEX('INPUT RMS'!$B:$AK,Cal!$E465,IF(Cal!$P$3=22.5,MATCH(V$1,Cal!$G$6:$G$21,0),MATCH(V$1,Cal!$H$6:$H$41,0)))))/1.85)*Cal!$C465)</f>
        <v>0</v>
      </c>
      <c r="W465" s="31">
        <f>(((ABS(INDEX('INPUT AVG'!$B:$AK,Cal!$E465,IF(Cal!$P$3=22.5,MATCH(W$1,Cal!$G$6:$G$21,0),MATCH(W$1,Cal!$H$6:$H$41,0))))+(2.327*INDEX('INPUT RMS'!$B:$AK,Cal!$E465,IF(Cal!$P$3=22.5,MATCH(W$1,Cal!$G$6:$G$21,0),MATCH(W$1,Cal!$H$6:$H$41,0)))))/1.85)*Cal!$C465)</f>
        <v>0</v>
      </c>
      <c r="X465" s="31">
        <f>(((ABS(INDEX('INPUT AVG'!$B:$AK,Cal!$E465,IF(Cal!$P$3=22.5,MATCH(X$1,Cal!$G$6:$G$21,0),MATCH(X$1,Cal!$H$6:$H$41,0))))+(2.327*INDEX('INPUT RMS'!$B:$AK,Cal!$E465,IF(Cal!$P$3=22.5,MATCH(X$1,Cal!$G$6:$G$21,0),MATCH(X$1,Cal!$H$6:$H$41,0)))))/1.85)*Cal!$C465)</f>
        <v>0</v>
      </c>
      <c r="Y465" s="31">
        <f>(((ABS(INDEX('INPUT AVG'!$B:$AK,Cal!$E465,IF(Cal!$P$3=22.5,MATCH(Y$1,Cal!$G$6:$G$21,0),MATCH(Y$1,Cal!$H$6:$H$41,0))))+(2.327*INDEX('INPUT RMS'!$B:$AK,Cal!$E465,IF(Cal!$P$3=22.5,MATCH(Y$1,Cal!$G$6:$G$21,0),MATCH(Y$1,Cal!$H$6:$H$41,0)))))/1.85)*Cal!$C465)</f>
        <v>0</v>
      </c>
      <c r="Z465" s="31">
        <f>(((ABS(INDEX('INPUT AVG'!$B:$AK,Cal!$E465,IF(Cal!$P$3=22.5,MATCH(Z$1,Cal!$G$6:$G$21,0),MATCH(Z$1,Cal!$H$6:$H$41,0))))+(2.327*INDEX('INPUT RMS'!$B:$AK,Cal!$E465,IF(Cal!$P$3=22.5,MATCH(Z$1,Cal!$G$6:$G$21,0),MATCH(Z$1,Cal!$H$6:$H$41,0)))))/1.85)*Cal!$C465)</f>
        <v>0</v>
      </c>
      <c r="AA465" s="31">
        <f>(((ABS(INDEX('INPUT AVG'!$B:$AK,Cal!$E465,IF(Cal!$P$3=22.5,MATCH(AA$1,Cal!$G$6:$G$21,0),MATCH(AA$1,Cal!$H$6:$H$41,0))))+(2.327*INDEX('INPUT RMS'!$B:$AK,Cal!$E465,IF(Cal!$P$3=22.5,MATCH(AA$1,Cal!$G$6:$G$21,0),MATCH(AA$1,Cal!$H$6:$H$41,0)))))/1.85)*Cal!$C465)</f>
        <v>0</v>
      </c>
      <c r="AB465" s="31">
        <f>(((ABS(INDEX('INPUT AVG'!$B:$AK,Cal!$E465,IF(Cal!$P$3=22.5,MATCH(AB$1,Cal!$G$6:$G$21,0),MATCH(AB$1,Cal!$H$6:$H$41,0))))+(2.327*INDEX('INPUT RMS'!$B:$AK,Cal!$E465,IF(Cal!$P$3=22.5,MATCH(AB$1,Cal!$G$6:$G$21,0),MATCH(AB$1,Cal!$H$6:$H$41,0)))))/1.85)*Cal!$C465)</f>
        <v>0</v>
      </c>
      <c r="AC465" s="31">
        <f>(((ABS(INDEX('INPUT AVG'!$B:$AK,Cal!$E465,IF(Cal!$P$3=22.5,MATCH(AC$1,Cal!$G$6:$G$21,0),MATCH(AC$1,Cal!$H$6:$H$41,0))))+(2.327*INDEX('INPUT RMS'!$B:$AK,Cal!$E465,IF(Cal!$P$3=22.5,MATCH(AC$1,Cal!$G$6:$G$21,0),MATCH(AC$1,Cal!$H$6:$H$41,0)))))/1.85)*Cal!$C465)</f>
        <v>0</v>
      </c>
      <c r="AD465" s="31">
        <f>(((ABS(INDEX('INPUT AVG'!$B:$AK,Cal!$E465,IF(Cal!$P$3=22.5,MATCH(AD$1,Cal!$G$6:$G$21,0),MATCH(AD$1,Cal!$H$6:$H$41,0))))+(2.327*INDEX('INPUT RMS'!$B:$AK,Cal!$E465,IF(Cal!$P$3=22.5,MATCH(AD$1,Cal!$G$6:$G$21,0),MATCH(AD$1,Cal!$H$6:$H$41,0)))))/1.85)*Cal!$C465)</f>
        <v>0</v>
      </c>
      <c r="AE465" s="31">
        <f>(((ABS(INDEX('INPUT AVG'!$B:$AK,Cal!$E465,IF(Cal!$P$3=22.5,MATCH(AE$1,Cal!$G$6:$G$21,0),MATCH(AE$1,Cal!$H$6:$H$41,0))))+(2.327*INDEX('INPUT RMS'!$B:$AK,Cal!$E465,IF(Cal!$P$3=22.5,MATCH(AE$1,Cal!$G$6:$G$21,0),MATCH(AE$1,Cal!$H$6:$H$41,0)))))/1.85)*Cal!$C465)</f>
        <v>0</v>
      </c>
      <c r="AF465" s="31">
        <f>(((ABS(INDEX('INPUT AVG'!$B:$AK,Cal!$E465,IF(Cal!$P$3=22.5,MATCH(AF$1,Cal!$G$6:$G$21,0),MATCH(AF$1,Cal!$H$6:$H$41,0))))+(2.327*INDEX('INPUT RMS'!$B:$AK,Cal!$E465,IF(Cal!$P$3=22.5,MATCH(AF$1,Cal!$G$6:$G$21,0),MATCH(AF$1,Cal!$H$6:$H$41,0)))))/1.85)*Cal!$C465)</f>
        <v>0</v>
      </c>
      <c r="AG465" s="31">
        <f>(((ABS(INDEX('INPUT AVG'!$B:$AK,Cal!$E465,IF(Cal!$P$3=22.5,MATCH(AG$1,Cal!$G$6:$G$21,0),MATCH(AG$1,Cal!$H$6:$H$41,0))))+(2.327*INDEX('INPUT RMS'!$B:$AK,Cal!$E465,IF(Cal!$P$3=22.5,MATCH(AG$1,Cal!$G$6:$G$21,0),MATCH(AG$1,Cal!$H$6:$H$41,0)))))/1.85)*Cal!$C465)</f>
        <v>0</v>
      </c>
      <c r="AH465" s="31">
        <f>(((ABS(INDEX('INPUT AVG'!$B:$AK,Cal!$E465,IF(Cal!$P$3=22.5,MATCH(AH$1,Cal!$G$6:$G$21,0),MATCH(AH$1,Cal!$H$6:$H$41,0))))+(2.327*INDEX('INPUT RMS'!$B:$AK,Cal!$E465,IF(Cal!$P$3=22.5,MATCH(AH$1,Cal!$G$6:$G$21,0),MATCH(AH$1,Cal!$H$6:$H$41,0)))))/1.85)*Cal!$C465)</f>
        <v>0</v>
      </c>
      <c r="AI465" s="31">
        <f>(((ABS(INDEX('INPUT AVG'!$B:$AK,Cal!$E465,IF(Cal!$P$3=22.5,MATCH(AI$1,Cal!$G$6:$G$21,0),MATCH(AI$1,Cal!$H$6:$H$41,0))))+(2.327*INDEX('INPUT RMS'!$B:$AK,Cal!$E465,IF(Cal!$P$3=22.5,MATCH(AI$1,Cal!$G$6:$G$21,0),MATCH(AI$1,Cal!$H$6:$H$41,0)))))/1.85)*Cal!$C465)</f>
        <v>0</v>
      </c>
      <c r="AJ465" s="31">
        <f>(((ABS(INDEX('INPUT AVG'!$B:$AK,Cal!$E465,IF(Cal!$P$3=22.5,MATCH(AJ$1,Cal!$G$6:$G$21,0),MATCH(AJ$1,Cal!$H$6:$H$41,0))))+(2.327*INDEX('INPUT RMS'!$B:$AK,Cal!$E465,IF(Cal!$P$3=22.5,MATCH(AJ$1,Cal!$G$6:$G$21,0),MATCH(AJ$1,Cal!$H$6:$H$41,0)))))/1.85)*Cal!$C465)</f>
        <v>0</v>
      </c>
      <c r="AK465" s="31">
        <f>(((ABS(INDEX('INPUT AVG'!$B:$AK,Cal!$E465,IF(Cal!$P$3=22.5,MATCH(AK$1,Cal!$G$6:$G$21,0),MATCH(AK$1,Cal!$H$6:$H$41,0))))+(2.327*INDEX('INPUT RMS'!$B:$AK,Cal!$E465,IF(Cal!$P$3=22.5,MATCH(AK$1,Cal!$G$6:$G$21,0),MATCH(AK$1,Cal!$H$6:$H$41,0)))))/1.85)*Cal!$C465)</f>
        <v>0</v>
      </c>
      <c r="AL465" s="31">
        <f>(((ABS(INDEX('INPUT AVG'!$B:$AK,Cal!$E465,IF(Cal!$P$3=22.5,MATCH(AL$1,Cal!$G$6:$G$21,0),MATCH(AL$1,Cal!$H$6:$H$41,0))))+(2.327*INDEX('INPUT RMS'!$B:$AK,Cal!$E465,IF(Cal!$P$3=22.5,MATCH(AL$1,Cal!$G$6:$G$21,0),MATCH(AL$1,Cal!$H$6:$H$41,0)))))/1.85)*Cal!$C465)</f>
        <v>0</v>
      </c>
    </row>
    <row r="466" spans="1:38" x14ac:dyDescent="0.4">
      <c r="A466" s="7">
        <f>Cal!A466</f>
        <v>465</v>
      </c>
      <c r="B466" s="31">
        <f>(((ABS(INDEX('INPUT AVG'!$B:$AK,Cal!$E466,IF(Cal!$P$3=22.5,MATCH(B$1,Cal!$G$6:$G$21,0),MATCH(B$1,Cal!$H$6:$H$41,0))))+(2.327*INDEX('INPUT RMS'!$B:$AK,Cal!$E466,IF(Cal!$P$3=22.5,MATCH(B$1,Cal!$G$6:$G$21,0),MATCH(B$1,Cal!$H$6:$H$41,0)))))/1.85)*Cal!$C466)</f>
        <v>0</v>
      </c>
      <c r="C466" s="31">
        <f>(((ABS(INDEX('INPUT AVG'!$B:$AK,Cal!$E466,IF(Cal!$P$3=22.5,MATCH(C$1,Cal!$G$6:$G$21,0),MATCH(C$1,Cal!$H$6:$H$41,0))))+(2.327*INDEX('INPUT RMS'!$B:$AK,Cal!$E466,IF(Cal!$P$3=22.5,MATCH(C$1,Cal!$G$6:$G$21,0),MATCH(C$1,Cal!$H$6:$H$41,0)))))/1.85)*Cal!$C466)</f>
        <v>0</v>
      </c>
      <c r="D466" s="31">
        <f>(((ABS(INDEX('INPUT AVG'!$B:$AK,Cal!$E466,IF(Cal!$P$3=22.5,MATCH(D$1,Cal!$G$6:$G$21,0),MATCH(D$1,Cal!$H$6:$H$41,0))))+(2.327*INDEX('INPUT RMS'!$B:$AK,Cal!$E466,IF(Cal!$P$3=22.5,MATCH(D$1,Cal!$G$6:$G$21,0),MATCH(D$1,Cal!$H$6:$H$41,0)))))/1.85)*Cal!$C466)</f>
        <v>0</v>
      </c>
      <c r="E466" s="31">
        <f>(((ABS(INDEX('INPUT AVG'!$B:$AK,Cal!$E466,IF(Cal!$P$3=22.5,MATCH(E$1,Cal!$G$6:$G$21,0),MATCH(E$1,Cal!$H$6:$H$41,0))))+(2.327*INDEX('INPUT RMS'!$B:$AK,Cal!$E466,IF(Cal!$P$3=22.5,MATCH(E$1,Cal!$G$6:$G$21,0),MATCH(E$1,Cal!$H$6:$H$41,0)))))/1.85)*Cal!$C466)</f>
        <v>0</v>
      </c>
      <c r="F466" s="31">
        <f>(((ABS(INDEX('INPUT AVG'!$B:$AK,Cal!$E466,IF(Cal!$P$3=22.5,MATCH(F$1,Cal!$G$6:$G$21,0),MATCH(F$1,Cal!$H$6:$H$41,0))))+(2.327*INDEX('INPUT RMS'!$B:$AK,Cal!$E466,IF(Cal!$P$3=22.5,MATCH(F$1,Cal!$G$6:$G$21,0),MATCH(F$1,Cal!$H$6:$H$41,0)))))/1.85)*Cal!$C466)</f>
        <v>0</v>
      </c>
      <c r="G466" s="31">
        <f>(((ABS(INDEX('INPUT AVG'!$B:$AK,Cal!$E466,IF(Cal!$P$3=22.5,MATCH(G$1,Cal!$G$6:$G$21,0),MATCH(G$1,Cal!$H$6:$H$41,0))))+(2.327*INDEX('INPUT RMS'!$B:$AK,Cal!$E466,IF(Cal!$P$3=22.5,MATCH(G$1,Cal!$G$6:$G$21,0),MATCH(G$1,Cal!$H$6:$H$41,0)))))/1.85)*Cal!$C466)</f>
        <v>0</v>
      </c>
      <c r="H466" s="31">
        <f>(((ABS(INDEX('INPUT AVG'!$B:$AK,Cal!$E466,IF(Cal!$P$3=22.5,MATCH(H$1,Cal!$G$6:$G$21,0),MATCH(H$1,Cal!$H$6:$H$41,0))))+(2.327*INDEX('INPUT RMS'!$B:$AK,Cal!$E466,IF(Cal!$P$3=22.5,MATCH(H$1,Cal!$G$6:$G$21,0),MATCH(H$1,Cal!$H$6:$H$41,0)))))/1.85)*Cal!$C466)</f>
        <v>0</v>
      </c>
      <c r="I466" s="31">
        <f>(((ABS(INDEX('INPUT AVG'!$B:$AK,Cal!$E466,IF(Cal!$P$3=22.5,MATCH(I$1,Cal!$G$6:$G$21,0),MATCH(I$1,Cal!$H$6:$H$41,0))))+(2.327*INDEX('INPUT RMS'!$B:$AK,Cal!$E466,IF(Cal!$P$3=22.5,MATCH(I$1,Cal!$G$6:$G$21,0),MATCH(I$1,Cal!$H$6:$H$41,0)))))/1.85)*Cal!$C466)</f>
        <v>0</v>
      </c>
      <c r="J466" s="31">
        <f>(((ABS(INDEX('INPUT AVG'!$B:$AK,Cal!$E466,IF(Cal!$P$3=22.5,MATCH(J$1,Cal!$G$6:$G$21,0),MATCH(J$1,Cal!$H$6:$H$41,0))))+(2.327*INDEX('INPUT RMS'!$B:$AK,Cal!$E466,IF(Cal!$P$3=22.5,MATCH(J$1,Cal!$G$6:$G$21,0),MATCH(J$1,Cal!$H$6:$H$41,0)))))/1.85)*Cal!$C466)</f>
        <v>0</v>
      </c>
      <c r="K466" s="31">
        <f>(((ABS(INDEX('INPUT AVG'!$B:$AK,Cal!$E466,IF(Cal!$P$3=22.5,MATCH(K$1,Cal!$G$6:$G$21,0),MATCH(K$1,Cal!$H$6:$H$41,0))))+(2.327*INDEX('INPUT RMS'!$B:$AK,Cal!$E466,IF(Cal!$P$3=22.5,MATCH(K$1,Cal!$G$6:$G$21,0),MATCH(K$1,Cal!$H$6:$H$41,0)))))/1.85)*Cal!$C466)</f>
        <v>0</v>
      </c>
      <c r="L466" s="31">
        <f>(((ABS(INDEX('INPUT AVG'!$B:$AK,Cal!$E466,IF(Cal!$P$3=22.5,MATCH(L$1,Cal!$G$6:$G$21,0),MATCH(L$1,Cal!$H$6:$H$41,0))))+(2.327*INDEX('INPUT RMS'!$B:$AK,Cal!$E466,IF(Cal!$P$3=22.5,MATCH(L$1,Cal!$G$6:$G$21,0),MATCH(L$1,Cal!$H$6:$H$41,0)))))/1.85)*Cal!$C466)</f>
        <v>0</v>
      </c>
      <c r="M466" s="31">
        <f>(((ABS(INDEX('INPUT AVG'!$B:$AK,Cal!$E466,IF(Cal!$P$3=22.5,MATCH(M$1,Cal!$G$6:$G$21,0),MATCH(M$1,Cal!$H$6:$H$41,0))))+(2.327*INDEX('INPUT RMS'!$B:$AK,Cal!$E466,IF(Cal!$P$3=22.5,MATCH(M$1,Cal!$G$6:$G$21,0),MATCH(M$1,Cal!$H$6:$H$41,0)))))/1.85)*Cal!$C466)</f>
        <v>0</v>
      </c>
      <c r="N466" s="31">
        <f>(((ABS(INDEX('INPUT AVG'!$B:$AK,Cal!$E466,IF(Cal!$P$3=22.5,MATCH(N$1,Cal!$G$6:$G$21,0),MATCH(N$1,Cal!$H$6:$H$41,0))))+(2.327*INDEX('INPUT RMS'!$B:$AK,Cal!$E466,IF(Cal!$P$3=22.5,MATCH(N$1,Cal!$G$6:$G$21,0),MATCH(N$1,Cal!$H$6:$H$41,0)))))/1.85)*Cal!$C466)</f>
        <v>0</v>
      </c>
      <c r="O466" s="31">
        <f>(((ABS(INDEX('INPUT AVG'!$B:$AK,Cal!$E466,IF(Cal!$P$3=22.5,MATCH(O$1,Cal!$G$6:$G$21,0),MATCH(O$1,Cal!$H$6:$H$41,0))))+(2.327*INDEX('INPUT RMS'!$B:$AK,Cal!$E466,IF(Cal!$P$3=22.5,MATCH(O$1,Cal!$G$6:$G$21,0),MATCH(O$1,Cal!$H$6:$H$41,0)))))/1.85)*Cal!$C466)</f>
        <v>0</v>
      </c>
      <c r="P466" s="31">
        <f>(((ABS(INDEX('INPUT AVG'!$B:$AK,Cal!$E466,IF(Cal!$P$3=22.5,MATCH(P$1,Cal!$G$6:$G$21,0),MATCH(P$1,Cal!$H$6:$H$41,0))))+(2.327*INDEX('INPUT RMS'!$B:$AK,Cal!$E466,IF(Cal!$P$3=22.5,MATCH(P$1,Cal!$G$6:$G$21,0),MATCH(P$1,Cal!$H$6:$H$41,0)))))/1.85)*Cal!$C466)</f>
        <v>0</v>
      </c>
      <c r="Q466" s="31">
        <f>(((ABS(INDEX('INPUT AVG'!$B:$AK,Cal!$E466,IF(Cal!$P$3=22.5,MATCH(Q$1,Cal!$G$6:$G$21,0),MATCH(Q$1,Cal!$H$6:$H$41,0))))+(2.327*INDEX('INPUT RMS'!$B:$AK,Cal!$E466,IF(Cal!$P$3=22.5,MATCH(Q$1,Cal!$G$6:$G$21,0),MATCH(Q$1,Cal!$H$6:$H$41,0)))))/1.85)*Cal!$C466)</f>
        <v>0</v>
      </c>
      <c r="R466" s="31">
        <f>(((ABS(INDEX('INPUT AVG'!$B:$AK,Cal!$E466,IF(Cal!$P$3=22.5,MATCH(R$1,Cal!$G$6:$G$21,0),MATCH(R$1,Cal!$H$6:$H$41,0))))+(2.327*INDEX('INPUT RMS'!$B:$AK,Cal!$E466,IF(Cal!$P$3=22.5,MATCH(R$1,Cal!$G$6:$G$21,0),MATCH(R$1,Cal!$H$6:$H$41,0)))))/1.85)*Cal!$C466)</f>
        <v>0</v>
      </c>
      <c r="S466" s="31">
        <f>(((ABS(INDEX('INPUT AVG'!$B:$AK,Cal!$E466,IF(Cal!$P$3=22.5,MATCH(S$1,Cal!$G$6:$G$21,0),MATCH(S$1,Cal!$H$6:$H$41,0))))+(2.327*INDEX('INPUT RMS'!$B:$AK,Cal!$E466,IF(Cal!$P$3=22.5,MATCH(S$1,Cal!$G$6:$G$21,0),MATCH(S$1,Cal!$H$6:$H$41,0)))))/1.85)*Cal!$C466)</f>
        <v>0</v>
      </c>
      <c r="T466" s="31">
        <f>(((ABS(INDEX('INPUT AVG'!$B:$AK,Cal!$E466,IF(Cal!$P$3=22.5,MATCH(T$1,Cal!$G$6:$G$21,0),MATCH(T$1,Cal!$H$6:$H$41,0))))+(2.327*INDEX('INPUT RMS'!$B:$AK,Cal!$E466,IF(Cal!$P$3=22.5,MATCH(T$1,Cal!$G$6:$G$21,0),MATCH(T$1,Cal!$H$6:$H$41,0)))))/1.85)*Cal!$C466)</f>
        <v>0</v>
      </c>
      <c r="U466" s="31">
        <f>(((ABS(INDEX('INPUT AVG'!$B:$AK,Cal!$E466,IF(Cal!$P$3=22.5,MATCH(U$1,Cal!$G$6:$G$21,0),MATCH(U$1,Cal!$H$6:$H$41,0))))+(2.327*INDEX('INPUT RMS'!$B:$AK,Cal!$E466,IF(Cal!$P$3=22.5,MATCH(U$1,Cal!$G$6:$G$21,0),MATCH(U$1,Cal!$H$6:$H$41,0)))))/1.85)*Cal!$C466)</f>
        <v>0</v>
      </c>
      <c r="V466" s="31">
        <f>(((ABS(INDEX('INPUT AVG'!$B:$AK,Cal!$E466,IF(Cal!$P$3=22.5,MATCH(V$1,Cal!$G$6:$G$21,0),MATCH(V$1,Cal!$H$6:$H$41,0))))+(2.327*INDEX('INPUT RMS'!$B:$AK,Cal!$E466,IF(Cal!$P$3=22.5,MATCH(V$1,Cal!$G$6:$G$21,0),MATCH(V$1,Cal!$H$6:$H$41,0)))))/1.85)*Cal!$C466)</f>
        <v>0</v>
      </c>
      <c r="W466" s="31">
        <f>(((ABS(INDEX('INPUT AVG'!$B:$AK,Cal!$E466,IF(Cal!$P$3=22.5,MATCH(W$1,Cal!$G$6:$G$21,0),MATCH(W$1,Cal!$H$6:$H$41,0))))+(2.327*INDEX('INPUT RMS'!$B:$AK,Cal!$E466,IF(Cal!$P$3=22.5,MATCH(W$1,Cal!$G$6:$G$21,0),MATCH(W$1,Cal!$H$6:$H$41,0)))))/1.85)*Cal!$C466)</f>
        <v>0</v>
      </c>
      <c r="X466" s="31">
        <f>(((ABS(INDEX('INPUT AVG'!$B:$AK,Cal!$E466,IF(Cal!$P$3=22.5,MATCH(X$1,Cal!$G$6:$G$21,0),MATCH(X$1,Cal!$H$6:$H$41,0))))+(2.327*INDEX('INPUT RMS'!$B:$AK,Cal!$E466,IF(Cal!$P$3=22.5,MATCH(X$1,Cal!$G$6:$G$21,0),MATCH(X$1,Cal!$H$6:$H$41,0)))))/1.85)*Cal!$C466)</f>
        <v>0</v>
      </c>
      <c r="Y466" s="31">
        <f>(((ABS(INDEX('INPUT AVG'!$B:$AK,Cal!$E466,IF(Cal!$P$3=22.5,MATCH(Y$1,Cal!$G$6:$G$21,0),MATCH(Y$1,Cal!$H$6:$H$41,0))))+(2.327*INDEX('INPUT RMS'!$B:$AK,Cal!$E466,IF(Cal!$P$3=22.5,MATCH(Y$1,Cal!$G$6:$G$21,0),MATCH(Y$1,Cal!$H$6:$H$41,0)))))/1.85)*Cal!$C466)</f>
        <v>0</v>
      </c>
      <c r="Z466" s="31">
        <f>(((ABS(INDEX('INPUT AVG'!$B:$AK,Cal!$E466,IF(Cal!$P$3=22.5,MATCH(Z$1,Cal!$G$6:$G$21,0),MATCH(Z$1,Cal!$H$6:$H$41,0))))+(2.327*INDEX('INPUT RMS'!$B:$AK,Cal!$E466,IF(Cal!$P$3=22.5,MATCH(Z$1,Cal!$G$6:$G$21,0),MATCH(Z$1,Cal!$H$6:$H$41,0)))))/1.85)*Cal!$C466)</f>
        <v>0</v>
      </c>
      <c r="AA466" s="31">
        <f>(((ABS(INDEX('INPUT AVG'!$B:$AK,Cal!$E466,IF(Cal!$P$3=22.5,MATCH(AA$1,Cal!$G$6:$G$21,0),MATCH(AA$1,Cal!$H$6:$H$41,0))))+(2.327*INDEX('INPUT RMS'!$B:$AK,Cal!$E466,IF(Cal!$P$3=22.5,MATCH(AA$1,Cal!$G$6:$G$21,0),MATCH(AA$1,Cal!$H$6:$H$41,0)))))/1.85)*Cal!$C466)</f>
        <v>0</v>
      </c>
      <c r="AB466" s="31">
        <f>(((ABS(INDEX('INPUT AVG'!$B:$AK,Cal!$E466,IF(Cal!$P$3=22.5,MATCH(AB$1,Cal!$G$6:$G$21,0),MATCH(AB$1,Cal!$H$6:$H$41,0))))+(2.327*INDEX('INPUT RMS'!$B:$AK,Cal!$E466,IF(Cal!$P$3=22.5,MATCH(AB$1,Cal!$G$6:$G$21,0),MATCH(AB$1,Cal!$H$6:$H$41,0)))))/1.85)*Cal!$C466)</f>
        <v>0</v>
      </c>
      <c r="AC466" s="31">
        <f>(((ABS(INDEX('INPUT AVG'!$B:$AK,Cal!$E466,IF(Cal!$P$3=22.5,MATCH(AC$1,Cal!$G$6:$G$21,0),MATCH(AC$1,Cal!$H$6:$H$41,0))))+(2.327*INDEX('INPUT RMS'!$B:$AK,Cal!$E466,IF(Cal!$P$3=22.5,MATCH(AC$1,Cal!$G$6:$G$21,0),MATCH(AC$1,Cal!$H$6:$H$41,0)))))/1.85)*Cal!$C466)</f>
        <v>0</v>
      </c>
      <c r="AD466" s="31">
        <f>(((ABS(INDEX('INPUT AVG'!$B:$AK,Cal!$E466,IF(Cal!$P$3=22.5,MATCH(AD$1,Cal!$G$6:$G$21,0),MATCH(AD$1,Cal!$H$6:$H$41,0))))+(2.327*INDEX('INPUT RMS'!$B:$AK,Cal!$E466,IF(Cal!$P$3=22.5,MATCH(AD$1,Cal!$G$6:$G$21,0),MATCH(AD$1,Cal!$H$6:$H$41,0)))))/1.85)*Cal!$C466)</f>
        <v>0</v>
      </c>
      <c r="AE466" s="31">
        <f>(((ABS(INDEX('INPUT AVG'!$B:$AK,Cal!$E466,IF(Cal!$P$3=22.5,MATCH(AE$1,Cal!$G$6:$G$21,0),MATCH(AE$1,Cal!$H$6:$H$41,0))))+(2.327*INDEX('INPUT RMS'!$B:$AK,Cal!$E466,IF(Cal!$P$3=22.5,MATCH(AE$1,Cal!$G$6:$G$21,0),MATCH(AE$1,Cal!$H$6:$H$41,0)))))/1.85)*Cal!$C466)</f>
        <v>0</v>
      </c>
      <c r="AF466" s="31">
        <f>(((ABS(INDEX('INPUT AVG'!$B:$AK,Cal!$E466,IF(Cal!$P$3=22.5,MATCH(AF$1,Cal!$G$6:$G$21,0),MATCH(AF$1,Cal!$H$6:$H$41,0))))+(2.327*INDEX('INPUT RMS'!$B:$AK,Cal!$E466,IF(Cal!$P$3=22.5,MATCH(AF$1,Cal!$G$6:$G$21,0),MATCH(AF$1,Cal!$H$6:$H$41,0)))))/1.85)*Cal!$C466)</f>
        <v>0</v>
      </c>
      <c r="AG466" s="31">
        <f>(((ABS(INDEX('INPUT AVG'!$B:$AK,Cal!$E466,IF(Cal!$P$3=22.5,MATCH(AG$1,Cal!$G$6:$G$21,0),MATCH(AG$1,Cal!$H$6:$H$41,0))))+(2.327*INDEX('INPUT RMS'!$B:$AK,Cal!$E466,IF(Cal!$P$3=22.5,MATCH(AG$1,Cal!$G$6:$G$21,0),MATCH(AG$1,Cal!$H$6:$H$41,0)))))/1.85)*Cal!$C466)</f>
        <v>0</v>
      </c>
      <c r="AH466" s="31">
        <f>(((ABS(INDEX('INPUT AVG'!$B:$AK,Cal!$E466,IF(Cal!$P$3=22.5,MATCH(AH$1,Cal!$G$6:$G$21,0),MATCH(AH$1,Cal!$H$6:$H$41,0))))+(2.327*INDEX('INPUT RMS'!$B:$AK,Cal!$E466,IF(Cal!$P$3=22.5,MATCH(AH$1,Cal!$G$6:$G$21,0),MATCH(AH$1,Cal!$H$6:$H$41,0)))))/1.85)*Cal!$C466)</f>
        <v>0</v>
      </c>
      <c r="AI466" s="31">
        <f>(((ABS(INDEX('INPUT AVG'!$B:$AK,Cal!$E466,IF(Cal!$P$3=22.5,MATCH(AI$1,Cal!$G$6:$G$21,0),MATCH(AI$1,Cal!$H$6:$H$41,0))))+(2.327*INDEX('INPUT RMS'!$B:$AK,Cal!$E466,IF(Cal!$P$3=22.5,MATCH(AI$1,Cal!$G$6:$G$21,0),MATCH(AI$1,Cal!$H$6:$H$41,0)))))/1.85)*Cal!$C466)</f>
        <v>0</v>
      </c>
      <c r="AJ466" s="31">
        <f>(((ABS(INDEX('INPUT AVG'!$B:$AK,Cal!$E466,IF(Cal!$P$3=22.5,MATCH(AJ$1,Cal!$G$6:$G$21,0),MATCH(AJ$1,Cal!$H$6:$H$41,0))))+(2.327*INDEX('INPUT RMS'!$B:$AK,Cal!$E466,IF(Cal!$P$3=22.5,MATCH(AJ$1,Cal!$G$6:$G$21,0),MATCH(AJ$1,Cal!$H$6:$H$41,0)))))/1.85)*Cal!$C466)</f>
        <v>0</v>
      </c>
      <c r="AK466" s="31">
        <f>(((ABS(INDEX('INPUT AVG'!$B:$AK,Cal!$E466,IF(Cal!$P$3=22.5,MATCH(AK$1,Cal!$G$6:$G$21,0),MATCH(AK$1,Cal!$H$6:$H$41,0))))+(2.327*INDEX('INPUT RMS'!$B:$AK,Cal!$E466,IF(Cal!$P$3=22.5,MATCH(AK$1,Cal!$G$6:$G$21,0),MATCH(AK$1,Cal!$H$6:$H$41,0)))))/1.85)*Cal!$C466)</f>
        <v>0</v>
      </c>
      <c r="AL466" s="31">
        <f>(((ABS(INDEX('INPUT AVG'!$B:$AK,Cal!$E466,IF(Cal!$P$3=22.5,MATCH(AL$1,Cal!$G$6:$G$21,0),MATCH(AL$1,Cal!$H$6:$H$41,0))))+(2.327*INDEX('INPUT RMS'!$B:$AK,Cal!$E466,IF(Cal!$P$3=22.5,MATCH(AL$1,Cal!$G$6:$G$21,0),MATCH(AL$1,Cal!$H$6:$H$41,0)))))/1.85)*Cal!$C466)</f>
        <v>0</v>
      </c>
    </row>
    <row r="467" spans="1:38" x14ac:dyDescent="0.4">
      <c r="A467" s="7">
        <f>Cal!A467</f>
        <v>466</v>
      </c>
      <c r="B467" s="31">
        <f>(((ABS(INDEX('INPUT AVG'!$B:$AK,Cal!$E467,IF(Cal!$P$3=22.5,MATCH(B$1,Cal!$G$6:$G$21,0),MATCH(B$1,Cal!$H$6:$H$41,0))))+(2.327*INDEX('INPUT RMS'!$B:$AK,Cal!$E467,IF(Cal!$P$3=22.5,MATCH(B$1,Cal!$G$6:$G$21,0),MATCH(B$1,Cal!$H$6:$H$41,0)))))/1.85)*Cal!$C467)</f>
        <v>0</v>
      </c>
      <c r="C467" s="31">
        <f>(((ABS(INDEX('INPUT AVG'!$B:$AK,Cal!$E467,IF(Cal!$P$3=22.5,MATCH(C$1,Cal!$G$6:$G$21,0),MATCH(C$1,Cal!$H$6:$H$41,0))))+(2.327*INDEX('INPUT RMS'!$B:$AK,Cal!$E467,IF(Cal!$P$3=22.5,MATCH(C$1,Cal!$G$6:$G$21,0),MATCH(C$1,Cal!$H$6:$H$41,0)))))/1.85)*Cal!$C467)</f>
        <v>0</v>
      </c>
      <c r="D467" s="31">
        <f>(((ABS(INDEX('INPUT AVG'!$B:$AK,Cal!$E467,IF(Cal!$P$3=22.5,MATCH(D$1,Cal!$G$6:$G$21,0),MATCH(D$1,Cal!$H$6:$H$41,0))))+(2.327*INDEX('INPUT RMS'!$B:$AK,Cal!$E467,IF(Cal!$P$3=22.5,MATCH(D$1,Cal!$G$6:$G$21,0),MATCH(D$1,Cal!$H$6:$H$41,0)))))/1.85)*Cal!$C467)</f>
        <v>0</v>
      </c>
      <c r="E467" s="31">
        <f>(((ABS(INDEX('INPUT AVG'!$B:$AK,Cal!$E467,IF(Cal!$P$3=22.5,MATCH(E$1,Cal!$G$6:$G$21,0),MATCH(E$1,Cal!$H$6:$H$41,0))))+(2.327*INDEX('INPUT RMS'!$B:$AK,Cal!$E467,IF(Cal!$P$3=22.5,MATCH(E$1,Cal!$G$6:$G$21,0),MATCH(E$1,Cal!$H$6:$H$41,0)))))/1.85)*Cal!$C467)</f>
        <v>0</v>
      </c>
      <c r="F467" s="31">
        <f>(((ABS(INDEX('INPUT AVG'!$B:$AK,Cal!$E467,IF(Cal!$P$3=22.5,MATCH(F$1,Cal!$G$6:$G$21,0),MATCH(F$1,Cal!$H$6:$H$41,0))))+(2.327*INDEX('INPUT RMS'!$B:$AK,Cal!$E467,IF(Cal!$P$3=22.5,MATCH(F$1,Cal!$G$6:$G$21,0),MATCH(F$1,Cal!$H$6:$H$41,0)))))/1.85)*Cal!$C467)</f>
        <v>0</v>
      </c>
      <c r="G467" s="31">
        <f>(((ABS(INDEX('INPUT AVG'!$B:$AK,Cal!$E467,IF(Cal!$P$3=22.5,MATCH(G$1,Cal!$G$6:$G$21,0),MATCH(G$1,Cal!$H$6:$H$41,0))))+(2.327*INDEX('INPUT RMS'!$B:$AK,Cal!$E467,IF(Cal!$P$3=22.5,MATCH(G$1,Cal!$G$6:$G$21,0),MATCH(G$1,Cal!$H$6:$H$41,0)))))/1.85)*Cal!$C467)</f>
        <v>0</v>
      </c>
      <c r="H467" s="31">
        <f>(((ABS(INDEX('INPUT AVG'!$B:$AK,Cal!$E467,IF(Cal!$P$3=22.5,MATCH(H$1,Cal!$G$6:$G$21,0),MATCH(H$1,Cal!$H$6:$H$41,0))))+(2.327*INDEX('INPUT RMS'!$B:$AK,Cal!$E467,IF(Cal!$P$3=22.5,MATCH(H$1,Cal!$G$6:$G$21,0),MATCH(H$1,Cal!$H$6:$H$41,0)))))/1.85)*Cal!$C467)</f>
        <v>0</v>
      </c>
      <c r="I467" s="31">
        <f>(((ABS(INDEX('INPUT AVG'!$B:$AK,Cal!$E467,IF(Cal!$P$3=22.5,MATCH(I$1,Cal!$G$6:$G$21,0),MATCH(I$1,Cal!$H$6:$H$41,0))))+(2.327*INDEX('INPUT RMS'!$B:$AK,Cal!$E467,IF(Cal!$P$3=22.5,MATCH(I$1,Cal!$G$6:$G$21,0),MATCH(I$1,Cal!$H$6:$H$41,0)))))/1.85)*Cal!$C467)</f>
        <v>0</v>
      </c>
      <c r="J467" s="31">
        <f>(((ABS(INDEX('INPUT AVG'!$B:$AK,Cal!$E467,IF(Cal!$P$3=22.5,MATCH(J$1,Cal!$G$6:$G$21,0),MATCH(J$1,Cal!$H$6:$H$41,0))))+(2.327*INDEX('INPUT RMS'!$B:$AK,Cal!$E467,IF(Cal!$P$3=22.5,MATCH(J$1,Cal!$G$6:$G$21,0),MATCH(J$1,Cal!$H$6:$H$41,0)))))/1.85)*Cal!$C467)</f>
        <v>0</v>
      </c>
      <c r="K467" s="31">
        <f>(((ABS(INDEX('INPUT AVG'!$B:$AK,Cal!$E467,IF(Cal!$P$3=22.5,MATCH(K$1,Cal!$G$6:$G$21,0),MATCH(K$1,Cal!$H$6:$H$41,0))))+(2.327*INDEX('INPUT RMS'!$B:$AK,Cal!$E467,IF(Cal!$P$3=22.5,MATCH(K$1,Cal!$G$6:$G$21,0),MATCH(K$1,Cal!$H$6:$H$41,0)))))/1.85)*Cal!$C467)</f>
        <v>0</v>
      </c>
      <c r="L467" s="31">
        <f>(((ABS(INDEX('INPUT AVG'!$B:$AK,Cal!$E467,IF(Cal!$P$3=22.5,MATCH(L$1,Cal!$G$6:$G$21,0),MATCH(L$1,Cal!$H$6:$H$41,0))))+(2.327*INDEX('INPUT RMS'!$B:$AK,Cal!$E467,IF(Cal!$P$3=22.5,MATCH(L$1,Cal!$G$6:$G$21,0),MATCH(L$1,Cal!$H$6:$H$41,0)))))/1.85)*Cal!$C467)</f>
        <v>0</v>
      </c>
      <c r="M467" s="31">
        <f>(((ABS(INDEX('INPUT AVG'!$B:$AK,Cal!$E467,IF(Cal!$P$3=22.5,MATCH(M$1,Cal!$G$6:$G$21,0),MATCH(M$1,Cal!$H$6:$H$41,0))))+(2.327*INDEX('INPUT RMS'!$B:$AK,Cal!$E467,IF(Cal!$P$3=22.5,MATCH(M$1,Cal!$G$6:$G$21,0),MATCH(M$1,Cal!$H$6:$H$41,0)))))/1.85)*Cal!$C467)</f>
        <v>0</v>
      </c>
      <c r="N467" s="31">
        <f>(((ABS(INDEX('INPUT AVG'!$B:$AK,Cal!$E467,IF(Cal!$P$3=22.5,MATCH(N$1,Cal!$G$6:$G$21,0),MATCH(N$1,Cal!$H$6:$H$41,0))))+(2.327*INDEX('INPUT RMS'!$B:$AK,Cal!$E467,IF(Cal!$P$3=22.5,MATCH(N$1,Cal!$G$6:$G$21,0),MATCH(N$1,Cal!$H$6:$H$41,0)))))/1.85)*Cal!$C467)</f>
        <v>0</v>
      </c>
      <c r="O467" s="31">
        <f>(((ABS(INDEX('INPUT AVG'!$B:$AK,Cal!$E467,IF(Cal!$P$3=22.5,MATCH(O$1,Cal!$G$6:$G$21,0),MATCH(O$1,Cal!$H$6:$H$41,0))))+(2.327*INDEX('INPUT RMS'!$B:$AK,Cal!$E467,IF(Cal!$P$3=22.5,MATCH(O$1,Cal!$G$6:$G$21,0),MATCH(O$1,Cal!$H$6:$H$41,0)))))/1.85)*Cal!$C467)</f>
        <v>0</v>
      </c>
      <c r="P467" s="31">
        <f>(((ABS(INDEX('INPUT AVG'!$B:$AK,Cal!$E467,IF(Cal!$P$3=22.5,MATCH(P$1,Cal!$G$6:$G$21,0),MATCH(P$1,Cal!$H$6:$H$41,0))))+(2.327*INDEX('INPUT RMS'!$B:$AK,Cal!$E467,IF(Cal!$P$3=22.5,MATCH(P$1,Cal!$G$6:$G$21,0),MATCH(P$1,Cal!$H$6:$H$41,0)))))/1.85)*Cal!$C467)</f>
        <v>0</v>
      </c>
      <c r="Q467" s="31">
        <f>(((ABS(INDEX('INPUT AVG'!$B:$AK,Cal!$E467,IF(Cal!$P$3=22.5,MATCH(Q$1,Cal!$G$6:$G$21,0),MATCH(Q$1,Cal!$H$6:$H$41,0))))+(2.327*INDEX('INPUT RMS'!$B:$AK,Cal!$E467,IF(Cal!$P$3=22.5,MATCH(Q$1,Cal!$G$6:$G$21,0),MATCH(Q$1,Cal!$H$6:$H$41,0)))))/1.85)*Cal!$C467)</f>
        <v>0</v>
      </c>
      <c r="R467" s="31">
        <f>(((ABS(INDEX('INPUT AVG'!$B:$AK,Cal!$E467,IF(Cal!$P$3=22.5,MATCH(R$1,Cal!$G$6:$G$21,0),MATCH(R$1,Cal!$H$6:$H$41,0))))+(2.327*INDEX('INPUT RMS'!$B:$AK,Cal!$E467,IF(Cal!$P$3=22.5,MATCH(R$1,Cal!$G$6:$G$21,0),MATCH(R$1,Cal!$H$6:$H$41,0)))))/1.85)*Cal!$C467)</f>
        <v>0</v>
      </c>
      <c r="S467" s="31">
        <f>(((ABS(INDEX('INPUT AVG'!$B:$AK,Cal!$E467,IF(Cal!$P$3=22.5,MATCH(S$1,Cal!$G$6:$G$21,0),MATCH(S$1,Cal!$H$6:$H$41,0))))+(2.327*INDEX('INPUT RMS'!$B:$AK,Cal!$E467,IF(Cal!$P$3=22.5,MATCH(S$1,Cal!$G$6:$G$21,0),MATCH(S$1,Cal!$H$6:$H$41,0)))))/1.85)*Cal!$C467)</f>
        <v>0</v>
      </c>
      <c r="T467" s="31">
        <f>(((ABS(INDEX('INPUT AVG'!$B:$AK,Cal!$E467,IF(Cal!$P$3=22.5,MATCH(T$1,Cal!$G$6:$G$21,0),MATCH(T$1,Cal!$H$6:$H$41,0))))+(2.327*INDEX('INPUT RMS'!$B:$AK,Cal!$E467,IF(Cal!$P$3=22.5,MATCH(T$1,Cal!$G$6:$G$21,0),MATCH(T$1,Cal!$H$6:$H$41,0)))))/1.85)*Cal!$C467)</f>
        <v>0</v>
      </c>
      <c r="U467" s="31">
        <f>(((ABS(INDEX('INPUT AVG'!$B:$AK,Cal!$E467,IF(Cal!$P$3=22.5,MATCH(U$1,Cal!$G$6:$G$21,0),MATCH(U$1,Cal!$H$6:$H$41,0))))+(2.327*INDEX('INPUT RMS'!$B:$AK,Cal!$E467,IF(Cal!$P$3=22.5,MATCH(U$1,Cal!$G$6:$G$21,0),MATCH(U$1,Cal!$H$6:$H$41,0)))))/1.85)*Cal!$C467)</f>
        <v>0</v>
      </c>
      <c r="V467" s="31">
        <f>(((ABS(INDEX('INPUT AVG'!$B:$AK,Cal!$E467,IF(Cal!$P$3=22.5,MATCH(V$1,Cal!$G$6:$G$21,0),MATCH(V$1,Cal!$H$6:$H$41,0))))+(2.327*INDEX('INPUT RMS'!$B:$AK,Cal!$E467,IF(Cal!$P$3=22.5,MATCH(V$1,Cal!$G$6:$G$21,0),MATCH(V$1,Cal!$H$6:$H$41,0)))))/1.85)*Cal!$C467)</f>
        <v>0</v>
      </c>
      <c r="W467" s="31">
        <f>(((ABS(INDEX('INPUT AVG'!$B:$AK,Cal!$E467,IF(Cal!$P$3=22.5,MATCH(W$1,Cal!$G$6:$G$21,0),MATCH(W$1,Cal!$H$6:$H$41,0))))+(2.327*INDEX('INPUT RMS'!$B:$AK,Cal!$E467,IF(Cal!$P$3=22.5,MATCH(W$1,Cal!$G$6:$G$21,0),MATCH(W$1,Cal!$H$6:$H$41,0)))))/1.85)*Cal!$C467)</f>
        <v>0</v>
      </c>
      <c r="X467" s="31">
        <f>(((ABS(INDEX('INPUT AVG'!$B:$AK,Cal!$E467,IF(Cal!$P$3=22.5,MATCH(X$1,Cal!$G$6:$G$21,0),MATCH(X$1,Cal!$H$6:$H$41,0))))+(2.327*INDEX('INPUT RMS'!$B:$AK,Cal!$E467,IF(Cal!$P$3=22.5,MATCH(X$1,Cal!$G$6:$G$21,0),MATCH(X$1,Cal!$H$6:$H$41,0)))))/1.85)*Cal!$C467)</f>
        <v>0</v>
      </c>
      <c r="Y467" s="31">
        <f>(((ABS(INDEX('INPUT AVG'!$B:$AK,Cal!$E467,IF(Cal!$P$3=22.5,MATCH(Y$1,Cal!$G$6:$G$21,0),MATCH(Y$1,Cal!$H$6:$H$41,0))))+(2.327*INDEX('INPUT RMS'!$B:$AK,Cal!$E467,IF(Cal!$P$3=22.5,MATCH(Y$1,Cal!$G$6:$G$21,0),MATCH(Y$1,Cal!$H$6:$H$41,0)))))/1.85)*Cal!$C467)</f>
        <v>0</v>
      </c>
      <c r="Z467" s="31">
        <f>(((ABS(INDEX('INPUT AVG'!$B:$AK,Cal!$E467,IF(Cal!$P$3=22.5,MATCH(Z$1,Cal!$G$6:$G$21,0),MATCH(Z$1,Cal!$H$6:$H$41,0))))+(2.327*INDEX('INPUT RMS'!$B:$AK,Cal!$E467,IF(Cal!$P$3=22.5,MATCH(Z$1,Cal!$G$6:$G$21,0),MATCH(Z$1,Cal!$H$6:$H$41,0)))))/1.85)*Cal!$C467)</f>
        <v>0</v>
      </c>
      <c r="AA467" s="31">
        <f>(((ABS(INDEX('INPUT AVG'!$B:$AK,Cal!$E467,IF(Cal!$P$3=22.5,MATCH(AA$1,Cal!$G$6:$G$21,0),MATCH(AA$1,Cal!$H$6:$H$41,0))))+(2.327*INDEX('INPUT RMS'!$B:$AK,Cal!$E467,IF(Cal!$P$3=22.5,MATCH(AA$1,Cal!$G$6:$G$21,0),MATCH(AA$1,Cal!$H$6:$H$41,0)))))/1.85)*Cal!$C467)</f>
        <v>0</v>
      </c>
      <c r="AB467" s="31">
        <f>(((ABS(INDEX('INPUT AVG'!$B:$AK,Cal!$E467,IF(Cal!$P$3=22.5,MATCH(AB$1,Cal!$G$6:$G$21,0),MATCH(AB$1,Cal!$H$6:$H$41,0))))+(2.327*INDEX('INPUT RMS'!$B:$AK,Cal!$E467,IF(Cal!$P$3=22.5,MATCH(AB$1,Cal!$G$6:$G$21,0),MATCH(AB$1,Cal!$H$6:$H$41,0)))))/1.85)*Cal!$C467)</f>
        <v>0</v>
      </c>
      <c r="AC467" s="31">
        <f>(((ABS(INDEX('INPUT AVG'!$B:$AK,Cal!$E467,IF(Cal!$P$3=22.5,MATCH(AC$1,Cal!$G$6:$G$21,0),MATCH(AC$1,Cal!$H$6:$H$41,0))))+(2.327*INDEX('INPUT RMS'!$B:$AK,Cal!$E467,IF(Cal!$P$3=22.5,MATCH(AC$1,Cal!$G$6:$G$21,0),MATCH(AC$1,Cal!$H$6:$H$41,0)))))/1.85)*Cal!$C467)</f>
        <v>0</v>
      </c>
      <c r="AD467" s="31">
        <f>(((ABS(INDEX('INPUT AVG'!$B:$AK,Cal!$E467,IF(Cal!$P$3=22.5,MATCH(AD$1,Cal!$G$6:$G$21,0),MATCH(AD$1,Cal!$H$6:$H$41,0))))+(2.327*INDEX('INPUT RMS'!$B:$AK,Cal!$E467,IF(Cal!$P$3=22.5,MATCH(AD$1,Cal!$G$6:$G$21,0),MATCH(AD$1,Cal!$H$6:$H$41,0)))))/1.85)*Cal!$C467)</f>
        <v>0</v>
      </c>
      <c r="AE467" s="31">
        <f>(((ABS(INDEX('INPUT AVG'!$B:$AK,Cal!$E467,IF(Cal!$P$3=22.5,MATCH(AE$1,Cal!$G$6:$G$21,0),MATCH(AE$1,Cal!$H$6:$H$41,0))))+(2.327*INDEX('INPUT RMS'!$B:$AK,Cal!$E467,IF(Cal!$P$3=22.5,MATCH(AE$1,Cal!$G$6:$G$21,0),MATCH(AE$1,Cal!$H$6:$H$41,0)))))/1.85)*Cal!$C467)</f>
        <v>0</v>
      </c>
      <c r="AF467" s="31">
        <f>(((ABS(INDEX('INPUT AVG'!$B:$AK,Cal!$E467,IF(Cal!$P$3=22.5,MATCH(AF$1,Cal!$G$6:$G$21,0),MATCH(AF$1,Cal!$H$6:$H$41,0))))+(2.327*INDEX('INPUT RMS'!$B:$AK,Cal!$E467,IF(Cal!$P$3=22.5,MATCH(AF$1,Cal!$G$6:$G$21,0),MATCH(AF$1,Cal!$H$6:$H$41,0)))))/1.85)*Cal!$C467)</f>
        <v>0</v>
      </c>
      <c r="AG467" s="31">
        <f>(((ABS(INDEX('INPUT AVG'!$B:$AK,Cal!$E467,IF(Cal!$P$3=22.5,MATCH(AG$1,Cal!$G$6:$G$21,0),MATCH(AG$1,Cal!$H$6:$H$41,0))))+(2.327*INDEX('INPUT RMS'!$B:$AK,Cal!$E467,IF(Cal!$P$3=22.5,MATCH(AG$1,Cal!$G$6:$G$21,0),MATCH(AG$1,Cal!$H$6:$H$41,0)))))/1.85)*Cal!$C467)</f>
        <v>0</v>
      </c>
      <c r="AH467" s="31">
        <f>(((ABS(INDEX('INPUT AVG'!$B:$AK,Cal!$E467,IF(Cal!$P$3=22.5,MATCH(AH$1,Cal!$G$6:$G$21,0),MATCH(AH$1,Cal!$H$6:$H$41,0))))+(2.327*INDEX('INPUT RMS'!$B:$AK,Cal!$E467,IF(Cal!$P$3=22.5,MATCH(AH$1,Cal!$G$6:$G$21,0),MATCH(AH$1,Cal!$H$6:$H$41,0)))))/1.85)*Cal!$C467)</f>
        <v>0</v>
      </c>
      <c r="AI467" s="31">
        <f>(((ABS(INDEX('INPUT AVG'!$B:$AK,Cal!$E467,IF(Cal!$P$3=22.5,MATCH(AI$1,Cal!$G$6:$G$21,0),MATCH(AI$1,Cal!$H$6:$H$41,0))))+(2.327*INDEX('INPUT RMS'!$B:$AK,Cal!$E467,IF(Cal!$P$3=22.5,MATCH(AI$1,Cal!$G$6:$G$21,0),MATCH(AI$1,Cal!$H$6:$H$41,0)))))/1.85)*Cal!$C467)</f>
        <v>0</v>
      </c>
      <c r="AJ467" s="31">
        <f>(((ABS(INDEX('INPUT AVG'!$B:$AK,Cal!$E467,IF(Cal!$P$3=22.5,MATCH(AJ$1,Cal!$G$6:$G$21,0),MATCH(AJ$1,Cal!$H$6:$H$41,0))))+(2.327*INDEX('INPUT RMS'!$B:$AK,Cal!$E467,IF(Cal!$P$3=22.5,MATCH(AJ$1,Cal!$G$6:$G$21,0),MATCH(AJ$1,Cal!$H$6:$H$41,0)))))/1.85)*Cal!$C467)</f>
        <v>0</v>
      </c>
      <c r="AK467" s="31">
        <f>(((ABS(INDEX('INPUT AVG'!$B:$AK,Cal!$E467,IF(Cal!$P$3=22.5,MATCH(AK$1,Cal!$G$6:$G$21,0),MATCH(AK$1,Cal!$H$6:$H$41,0))))+(2.327*INDEX('INPUT RMS'!$B:$AK,Cal!$E467,IF(Cal!$P$3=22.5,MATCH(AK$1,Cal!$G$6:$G$21,0),MATCH(AK$1,Cal!$H$6:$H$41,0)))))/1.85)*Cal!$C467)</f>
        <v>0</v>
      </c>
      <c r="AL467" s="31">
        <f>(((ABS(INDEX('INPUT AVG'!$B:$AK,Cal!$E467,IF(Cal!$P$3=22.5,MATCH(AL$1,Cal!$G$6:$G$21,0),MATCH(AL$1,Cal!$H$6:$H$41,0))))+(2.327*INDEX('INPUT RMS'!$B:$AK,Cal!$E467,IF(Cal!$P$3=22.5,MATCH(AL$1,Cal!$G$6:$G$21,0),MATCH(AL$1,Cal!$H$6:$H$41,0)))))/1.85)*Cal!$C467)</f>
        <v>0</v>
      </c>
    </row>
    <row r="468" spans="1:38" x14ac:dyDescent="0.4">
      <c r="A468" s="7">
        <f>Cal!A468</f>
        <v>467</v>
      </c>
      <c r="B468" s="31">
        <f>(((ABS(INDEX('INPUT AVG'!$B:$AK,Cal!$E468,IF(Cal!$P$3=22.5,MATCH(B$1,Cal!$G$6:$G$21,0),MATCH(B$1,Cal!$H$6:$H$41,0))))+(2.327*INDEX('INPUT RMS'!$B:$AK,Cal!$E468,IF(Cal!$P$3=22.5,MATCH(B$1,Cal!$G$6:$G$21,0),MATCH(B$1,Cal!$H$6:$H$41,0)))))/1.85)*Cal!$C468)</f>
        <v>0</v>
      </c>
      <c r="C468" s="31">
        <f>(((ABS(INDEX('INPUT AVG'!$B:$AK,Cal!$E468,IF(Cal!$P$3=22.5,MATCH(C$1,Cal!$G$6:$G$21,0),MATCH(C$1,Cal!$H$6:$H$41,0))))+(2.327*INDEX('INPUT RMS'!$B:$AK,Cal!$E468,IF(Cal!$P$3=22.5,MATCH(C$1,Cal!$G$6:$G$21,0),MATCH(C$1,Cal!$H$6:$H$41,0)))))/1.85)*Cal!$C468)</f>
        <v>0</v>
      </c>
      <c r="D468" s="31">
        <f>(((ABS(INDEX('INPUT AVG'!$B:$AK,Cal!$E468,IF(Cal!$P$3=22.5,MATCH(D$1,Cal!$G$6:$G$21,0),MATCH(D$1,Cal!$H$6:$H$41,0))))+(2.327*INDEX('INPUT RMS'!$B:$AK,Cal!$E468,IF(Cal!$P$3=22.5,MATCH(D$1,Cal!$G$6:$G$21,0),MATCH(D$1,Cal!$H$6:$H$41,0)))))/1.85)*Cal!$C468)</f>
        <v>0</v>
      </c>
      <c r="E468" s="31">
        <f>(((ABS(INDEX('INPUT AVG'!$B:$AK,Cal!$E468,IF(Cal!$P$3=22.5,MATCH(E$1,Cal!$G$6:$G$21,0),MATCH(E$1,Cal!$H$6:$H$41,0))))+(2.327*INDEX('INPUT RMS'!$B:$AK,Cal!$E468,IF(Cal!$P$3=22.5,MATCH(E$1,Cal!$G$6:$G$21,0),MATCH(E$1,Cal!$H$6:$H$41,0)))))/1.85)*Cal!$C468)</f>
        <v>0</v>
      </c>
      <c r="F468" s="31">
        <f>(((ABS(INDEX('INPUT AVG'!$B:$AK,Cal!$E468,IF(Cal!$P$3=22.5,MATCH(F$1,Cal!$G$6:$G$21,0),MATCH(F$1,Cal!$H$6:$H$41,0))))+(2.327*INDEX('INPUT RMS'!$B:$AK,Cal!$E468,IF(Cal!$P$3=22.5,MATCH(F$1,Cal!$G$6:$G$21,0),MATCH(F$1,Cal!$H$6:$H$41,0)))))/1.85)*Cal!$C468)</f>
        <v>0</v>
      </c>
      <c r="G468" s="31">
        <f>(((ABS(INDEX('INPUT AVG'!$B:$AK,Cal!$E468,IF(Cal!$P$3=22.5,MATCH(G$1,Cal!$G$6:$G$21,0),MATCH(G$1,Cal!$H$6:$H$41,0))))+(2.327*INDEX('INPUT RMS'!$B:$AK,Cal!$E468,IF(Cal!$P$3=22.5,MATCH(G$1,Cal!$G$6:$G$21,0),MATCH(G$1,Cal!$H$6:$H$41,0)))))/1.85)*Cal!$C468)</f>
        <v>0</v>
      </c>
      <c r="H468" s="31">
        <f>(((ABS(INDEX('INPUT AVG'!$B:$AK,Cal!$E468,IF(Cal!$P$3=22.5,MATCH(H$1,Cal!$G$6:$G$21,0),MATCH(H$1,Cal!$H$6:$H$41,0))))+(2.327*INDEX('INPUT RMS'!$B:$AK,Cal!$E468,IF(Cal!$P$3=22.5,MATCH(H$1,Cal!$G$6:$G$21,0),MATCH(H$1,Cal!$H$6:$H$41,0)))))/1.85)*Cal!$C468)</f>
        <v>0</v>
      </c>
      <c r="I468" s="31">
        <f>(((ABS(INDEX('INPUT AVG'!$B:$AK,Cal!$E468,IF(Cal!$P$3=22.5,MATCH(I$1,Cal!$G$6:$G$21,0),MATCH(I$1,Cal!$H$6:$H$41,0))))+(2.327*INDEX('INPUT RMS'!$B:$AK,Cal!$E468,IF(Cal!$P$3=22.5,MATCH(I$1,Cal!$G$6:$G$21,0),MATCH(I$1,Cal!$H$6:$H$41,0)))))/1.85)*Cal!$C468)</f>
        <v>0</v>
      </c>
      <c r="J468" s="31">
        <f>(((ABS(INDEX('INPUT AVG'!$B:$AK,Cal!$E468,IF(Cal!$P$3=22.5,MATCH(J$1,Cal!$G$6:$G$21,0),MATCH(J$1,Cal!$H$6:$H$41,0))))+(2.327*INDEX('INPUT RMS'!$B:$AK,Cal!$E468,IF(Cal!$P$3=22.5,MATCH(J$1,Cal!$G$6:$G$21,0),MATCH(J$1,Cal!$H$6:$H$41,0)))))/1.85)*Cal!$C468)</f>
        <v>0</v>
      </c>
      <c r="K468" s="31">
        <f>(((ABS(INDEX('INPUT AVG'!$B:$AK,Cal!$E468,IF(Cal!$P$3=22.5,MATCH(K$1,Cal!$G$6:$G$21,0),MATCH(K$1,Cal!$H$6:$H$41,0))))+(2.327*INDEX('INPUT RMS'!$B:$AK,Cal!$E468,IF(Cal!$P$3=22.5,MATCH(K$1,Cal!$G$6:$G$21,0),MATCH(K$1,Cal!$H$6:$H$41,0)))))/1.85)*Cal!$C468)</f>
        <v>0</v>
      </c>
      <c r="L468" s="31">
        <f>(((ABS(INDEX('INPUT AVG'!$B:$AK,Cal!$E468,IF(Cal!$P$3=22.5,MATCH(L$1,Cal!$G$6:$G$21,0),MATCH(L$1,Cal!$H$6:$H$41,0))))+(2.327*INDEX('INPUT RMS'!$B:$AK,Cal!$E468,IF(Cal!$P$3=22.5,MATCH(L$1,Cal!$G$6:$G$21,0),MATCH(L$1,Cal!$H$6:$H$41,0)))))/1.85)*Cal!$C468)</f>
        <v>0</v>
      </c>
      <c r="M468" s="31">
        <f>(((ABS(INDEX('INPUT AVG'!$B:$AK,Cal!$E468,IF(Cal!$P$3=22.5,MATCH(M$1,Cal!$G$6:$G$21,0),MATCH(M$1,Cal!$H$6:$H$41,0))))+(2.327*INDEX('INPUT RMS'!$B:$AK,Cal!$E468,IF(Cal!$P$3=22.5,MATCH(M$1,Cal!$G$6:$G$21,0),MATCH(M$1,Cal!$H$6:$H$41,0)))))/1.85)*Cal!$C468)</f>
        <v>0</v>
      </c>
      <c r="N468" s="31">
        <f>(((ABS(INDEX('INPUT AVG'!$B:$AK,Cal!$E468,IF(Cal!$P$3=22.5,MATCH(N$1,Cal!$G$6:$G$21,0),MATCH(N$1,Cal!$H$6:$H$41,0))))+(2.327*INDEX('INPUT RMS'!$B:$AK,Cal!$E468,IF(Cal!$P$3=22.5,MATCH(N$1,Cal!$G$6:$G$21,0),MATCH(N$1,Cal!$H$6:$H$41,0)))))/1.85)*Cal!$C468)</f>
        <v>0</v>
      </c>
      <c r="O468" s="31">
        <f>(((ABS(INDEX('INPUT AVG'!$B:$AK,Cal!$E468,IF(Cal!$P$3=22.5,MATCH(O$1,Cal!$G$6:$G$21,0),MATCH(O$1,Cal!$H$6:$H$41,0))))+(2.327*INDEX('INPUT RMS'!$B:$AK,Cal!$E468,IF(Cal!$P$3=22.5,MATCH(O$1,Cal!$G$6:$G$21,0),MATCH(O$1,Cal!$H$6:$H$41,0)))))/1.85)*Cal!$C468)</f>
        <v>0</v>
      </c>
      <c r="P468" s="31">
        <f>(((ABS(INDEX('INPUT AVG'!$B:$AK,Cal!$E468,IF(Cal!$P$3=22.5,MATCH(P$1,Cal!$G$6:$G$21,0),MATCH(P$1,Cal!$H$6:$H$41,0))))+(2.327*INDEX('INPUT RMS'!$B:$AK,Cal!$E468,IF(Cal!$P$3=22.5,MATCH(P$1,Cal!$G$6:$G$21,0),MATCH(P$1,Cal!$H$6:$H$41,0)))))/1.85)*Cal!$C468)</f>
        <v>0</v>
      </c>
      <c r="Q468" s="31">
        <f>(((ABS(INDEX('INPUT AVG'!$B:$AK,Cal!$E468,IF(Cal!$P$3=22.5,MATCH(Q$1,Cal!$G$6:$G$21,0),MATCH(Q$1,Cal!$H$6:$H$41,0))))+(2.327*INDEX('INPUT RMS'!$B:$AK,Cal!$E468,IF(Cal!$P$3=22.5,MATCH(Q$1,Cal!$G$6:$G$21,0),MATCH(Q$1,Cal!$H$6:$H$41,0)))))/1.85)*Cal!$C468)</f>
        <v>0</v>
      </c>
      <c r="R468" s="31">
        <f>(((ABS(INDEX('INPUT AVG'!$B:$AK,Cal!$E468,IF(Cal!$P$3=22.5,MATCH(R$1,Cal!$G$6:$G$21,0),MATCH(R$1,Cal!$H$6:$H$41,0))))+(2.327*INDEX('INPUT RMS'!$B:$AK,Cal!$E468,IF(Cal!$P$3=22.5,MATCH(R$1,Cal!$G$6:$G$21,0),MATCH(R$1,Cal!$H$6:$H$41,0)))))/1.85)*Cal!$C468)</f>
        <v>0</v>
      </c>
      <c r="S468" s="31">
        <f>(((ABS(INDEX('INPUT AVG'!$B:$AK,Cal!$E468,IF(Cal!$P$3=22.5,MATCH(S$1,Cal!$G$6:$G$21,0),MATCH(S$1,Cal!$H$6:$H$41,0))))+(2.327*INDEX('INPUT RMS'!$B:$AK,Cal!$E468,IF(Cal!$P$3=22.5,MATCH(S$1,Cal!$G$6:$G$21,0),MATCH(S$1,Cal!$H$6:$H$41,0)))))/1.85)*Cal!$C468)</f>
        <v>0</v>
      </c>
      <c r="T468" s="31">
        <f>(((ABS(INDEX('INPUT AVG'!$B:$AK,Cal!$E468,IF(Cal!$P$3=22.5,MATCH(T$1,Cal!$G$6:$G$21,0),MATCH(T$1,Cal!$H$6:$H$41,0))))+(2.327*INDEX('INPUT RMS'!$B:$AK,Cal!$E468,IF(Cal!$P$3=22.5,MATCH(T$1,Cal!$G$6:$G$21,0),MATCH(T$1,Cal!$H$6:$H$41,0)))))/1.85)*Cal!$C468)</f>
        <v>0</v>
      </c>
      <c r="U468" s="31">
        <f>(((ABS(INDEX('INPUT AVG'!$B:$AK,Cal!$E468,IF(Cal!$P$3=22.5,MATCH(U$1,Cal!$G$6:$G$21,0),MATCH(U$1,Cal!$H$6:$H$41,0))))+(2.327*INDEX('INPUT RMS'!$B:$AK,Cal!$E468,IF(Cal!$P$3=22.5,MATCH(U$1,Cal!$G$6:$G$21,0),MATCH(U$1,Cal!$H$6:$H$41,0)))))/1.85)*Cal!$C468)</f>
        <v>0</v>
      </c>
      <c r="V468" s="31">
        <f>(((ABS(INDEX('INPUT AVG'!$B:$AK,Cal!$E468,IF(Cal!$P$3=22.5,MATCH(V$1,Cal!$G$6:$G$21,0),MATCH(V$1,Cal!$H$6:$H$41,0))))+(2.327*INDEX('INPUT RMS'!$B:$AK,Cal!$E468,IF(Cal!$P$3=22.5,MATCH(V$1,Cal!$G$6:$G$21,0),MATCH(V$1,Cal!$H$6:$H$41,0)))))/1.85)*Cal!$C468)</f>
        <v>0</v>
      </c>
      <c r="W468" s="31">
        <f>(((ABS(INDEX('INPUT AVG'!$B:$AK,Cal!$E468,IF(Cal!$P$3=22.5,MATCH(W$1,Cal!$G$6:$G$21,0),MATCH(W$1,Cal!$H$6:$H$41,0))))+(2.327*INDEX('INPUT RMS'!$B:$AK,Cal!$E468,IF(Cal!$P$3=22.5,MATCH(W$1,Cal!$G$6:$G$21,0),MATCH(W$1,Cal!$H$6:$H$41,0)))))/1.85)*Cal!$C468)</f>
        <v>0</v>
      </c>
      <c r="X468" s="31">
        <f>(((ABS(INDEX('INPUT AVG'!$B:$AK,Cal!$E468,IF(Cal!$P$3=22.5,MATCH(X$1,Cal!$G$6:$G$21,0),MATCH(X$1,Cal!$H$6:$H$41,0))))+(2.327*INDEX('INPUT RMS'!$B:$AK,Cal!$E468,IF(Cal!$P$3=22.5,MATCH(X$1,Cal!$G$6:$G$21,0),MATCH(X$1,Cal!$H$6:$H$41,0)))))/1.85)*Cal!$C468)</f>
        <v>0</v>
      </c>
      <c r="Y468" s="31">
        <f>(((ABS(INDEX('INPUT AVG'!$B:$AK,Cal!$E468,IF(Cal!$P$3=22.5,MATCH(Y$1,Cal!$G$6:$G$21,0),MATCH(Y$1,Cal!$H$6:$H$41,0))))+(2.327*INDEX('INPUT RMS'!$B:$AK,Cal!$E468,IF(Cal!$P$3=22.5,MATCH(Y$1,Cal!$G$6:$G$21,0),MATCH(Y$1,Cal!$H$6:$H$41,0)))))/1.85)*Cal!$C468)</f>
        <v>0</v>
      </c>
      <c r="Z468" s="31">
        <f>(((ABS(INDEX('INPUT AVG'!$B:$AK,Cal!$E468,IF(Cal!$P$3=22.5,MATCH(Z$1,Cal!$G$6:$G$21,0),MATCH(Z$1,Cal!$H$6:$H$41,0))))+(2.327*INDEX('INPUT RMS'!$B:$AK,Cal!$E468,IF(Cal!$P$3=22.5,MATCH(Z$1,Cal!$G$6:$G$21,0),MATCH(Z$1,Cal!$H$6:$H$41,0)))))/1.85)*Cal!$C468)</f>
        <v>0</v>
      </c>
      <c r="AA468" s="31">
        <f>(((ABS(INDEX('INPUT AVG'!$B:$AK,Cal!$E468,IF(Cal!$P$3=22.5,MATCH(AA$1,Cal!$G$6:$G$21,0),MATCH(AA$1,Cal!$H$6:$H$41,0))))+(2.327*INDEX('INPUT RMS'!$B:$AK,Cal!$E468,IF(Cal!$P$3=22.5,MATCH(AA$1,Cal!$G$6:$G$21,0),MATCH(AA$1,Cal!$H$6:$H$41,0)))))/1.85)*Cal!$C468)</f>
        <v>0</v>
      </c>
      <c r="AB468" s="31">
        <f>(((ABS(INDEX('INPUT AVG'!$B:$AK,Cal!$E468,IF(Cal!$P$3=22.5,MATCH(AB$1,Cal!$G$6:$G$21,0),MATCH(AB$1,Cal!$H$6:$H$41,0))))+(2.327*INDEX('INPUT RMS'!$B:$AK,Cal!$E468,IF(Cal!$P$3=22.5,MATCH(AB$1,Cal!$G$6:$G$21,0),MATCH(AB$1,Cal!$H$6:$H$41,0)))))/1.85)*Cal!$C468)</f>
        <v>0</v>
      </c>
      <c r="AC468" s="31">
        <f>(((ABS(INDEX('INPUT AVG'!$B:$AK,Cal!$E468,IF(Cal!$P$3=22.5,MATCH(AC$1,Cal!$G$6:$G$21,0),MATCH(AC$1,Cal!$H$6:$H$41,0))))+(2.327*INDEX('INPUT RMS'!$B:$AK,Cal!$E468,IF(Cal!$P$3=22.5,MATCH(AC$1,Cal!$G$6:$G$21,0),MATCH(AC$1,Cal!$H$6:$H$41,0)))))/1.85)*Cal!$C468)</f>
        <v>0</v>
      </c>
      <c r="AD468" s="31">
        <f>(((ABS(INDEX('INPUT AVG'!$B:$AK,Cal!$E468,IF(Cal!$P$3=22.5,MATCH(AD$1,Cal!$G$6:$G$21,0),MATCH(AD$1,Cal!$H$6:$H$41,0))))+(2.327*INDEX('INPUT RMS'!$B:$AK,Cal!$E468,IF(Cal!$P$3=22.5,MATCH(AD$1,Cal!$G$6:$G$21,0),MATCH(AD$1,Cal!$H$6:$H$41,0)))))/1.85)*Cal!$C468)</f>
        <v>0</v>
      </c>
      <c r="AE468" s="31">
        <f>(((ABS(INDEX('INPUT AVG'!$B:$AK,Cal!$E468,IF(Cal!$P$3=22.5,MATCH(AE$1,Cal!$G$6:$G$21,0),MATCH(AE$1,Cal!$H$6:$H$41,0))))+(2.327*INDEX('INPUT RMS'!$B:$AK,Cal!$E468,IF(Cal!$P$3=22.5,MATCH(AE$1,Cal!$G$6:$G$21,0),MATCH(AE$1,Cal!$H$6:$H$41,0)))))/1.85)*Cal!$C468)</f>
        <v>0</v>
      </c>
      <c r="AF468" s="31">
        <f>(((ABS(INDEX('INPUT AVG'!$B:$AK,Cal!$E468,IF(Cal!$P$3=22.5,MATCH(AF$1,Cal!$G$6:$G$21,0),MATCH(AF$1,Cal!$H$6:$H$41,0))))+(2.327*INDEX('INPUT RMS'!$B:$AK,Cal!$E468,IF(Cal!$P$3=22.5,MATCH(AF$1,Cal!$G$6:$G$21,0),MATCH(AF$1,Cal!$H$6:$H$41,0)))))/1.85)*Cal!$C468)</f>
        <v>0</v>
      </c>
      <c r="AG468" s="31">
        <f>(((ABS(INDEX('INPUT AVG'!$B:$AK,Cal!$E468,IF(Cal!$P$3=22.5,MATCH(AG$1,Cal!$G$6:$G$21,0),MATCH(AG$1,Cal!$H$6:$H$41,0))))+(2.327*INDEX('INPUT RMS'!$B:$AK,Cal!$E468,IF(Cal!$P$3=22.5,MATCH(AG$1,Cal!$G$6:$G$21,0),MATCH(AG$1,Cal!$H$6:$H$41,0)))))/1.85)*Cal!$C468)</f>
        <v>0</v>
      </c>
      <c r="AH468" s="31">
        <f>(((ABS(INDEX('INPUT AVG'!$B:$AK,Cal!$E468,IF(Cal!$P$3=22.5,MATCH(AH$1,Cal!$G$6:$G$21,0),MATCH(AH$1,Cal!$H$6:$H$41,0))))+(2.327*INDEX('INPUT RMS'!$B:$AK,Cal!$E468,IF(Cal!$P$3=22.5,MATCH(AH$1,Cal!$G$6:$G$21,0),MATCH(AH$1,Cal!$H$6:$H$41,0)))))/1.85)*Cal!$C468)</f>
        <v>0</v>
      </c>
      <c r="AI468" s="31">
        <f>(((ABS(INDEX('INPUT AVG'!$B:$AK,Cal!$E468,IF(Cal!$P$3=22.5,MATCH(AI$1,Cal!$G$6:$G$21,0),MATCH(AI$1,Cal!$H$6:$H$41,0))))+(2.327*INDEX('INPUT RMS'!$B:$AK,Cal!$E468,IF(Cal!$P$3=22.5,MATCH(AI$1,Cal!$G$6:$G$21,0),MATCH(AI$1,Cal!$H$6:$H$41,0)))))/1.85)*Cal!$C468)</f>
        <v>0</v>
      </c>
      <c r="AJ468" s="31">
        <f>(((ABS(INDEX('INPUT AVG'!$B:$AK,Cal!$E468,IF(Cal!$P$3=22.5,MATCH(AJ$1,Cal!$G$6:$G$21,0),MATCH(AJ$1,Cal!$H$6:$H$41,0))))+(2.327*INDEX('INPUT RMS'!$B:$AK,Cal!$E468,IF(Cal!$P$3=22.5,MATCH(AJ$1,Cal!$G$6:$G$21,0),MATCH(AJ$1,Cal!$H$6:$H$41,0)))))/1.85)*Cal!$C468)</f>
        <v>0</v>
      </c>
      <c r="AK468" s="31">
        <f>(((ABS(INDEX('INPUT AVG'!$B:$AK,Cal!$E468,IF(Cal!$P$3=22.5,MATCH(AK$1,Cal!$G$6:$G$21,0),MATCH(AK$1,Cal!$H$6:$H$41,0))))+(2.327*INDEX('INPUT RMS'!$B:$AK,Cal!$E468,IF(Cal!$P$3=22.5,MATCH(AK$1,Cal!$G$6:$G$21,0),MATCH(AK$1,Cal!$H$6:$H$41,0)))))/1.85)*Cal!$C468)</f>
        <v>0</v>
      </c>
      <c r="AL468" s="31">
        <f>(((ABS(INDEX('INPUT AVG'!$B:$AK,Cal!$E468,IF(Cal!$P$3=22.5,MATCH(AL$1,Cal!$G$6:$G$21,0),MATCH(AL$1,Cal!$H$6:$H$41,0))))+(2.327*INDEX('INPUT RMS'!$B:$AK,Cal!$E468,IF(Cal!$P$3=22.5,MATCH(AL$1,Cal!$G$6:$G$21,0),MATCH(AL$1,Cal!$H$6:$H$41,0)))))/1.85)*Cal!$C468)</f>
        <v>0</v>
      </c>
    </row>
    <row r="469" spans="1:38" x14ac:dyDescent="0.4">
      <c r="A469" s="7">
        <f>Cal!A469</f>
        <v>468</v>
      </c>
      <c r="B469" s="31">
        <f>(((ABS(INDEX('INPUT AVG'!$B:$AK,Cal!$E469,IF(Cal!$P$3=22.5,MATCH(B$1,Cal!$G$6:$G$21,0),MATCH(B$1,Cal!$H$6:$H$41,0))))+(2.327*INDEX('INPUT RMS'!$B:$AK,Cal!$E469,IF(Cal!$P$3=22.5,MATCH(B$1,Cal!$G$6:$G$21,0),MATCH(B$1,Cal!$H$6:$H$41,0)))))/1.85)*Cal!$C469)</f>
        <v>0</v>
      </c>
      <c r="C469" s="31">
        <f>(((ABS(INDEX('INPUT AVG'!$B:$AK,Cal!$E469,IF(Cal!$P$3=22.5,MATCH(C$1,Cal!$G$6:$G$21,0),MATCH(C$1,Cal!$H$6:$H$41,0))))+(2.327*INDEX('INPUT RMS'!$B:$AK,Cal!$E469,IF(Cal!$P$3=22.5,MATCH(C$1,Cal!$G$6:$G$21,0),MATCH(C$1,Cal!$H$6:$H$41,0)))))/1.85)*Cal!$C469)</f>
        <v>0</v>
      </c>
      <c r="D469" s="31">
        <f>(((ABS(INDEX('INPUT AVG'!$B:$AK,Cal!$E469,IF(Cal!$P$3=22.5,MATCH(D$1,Cal!$G$6:$G$21,0),MATCH(D$1,Cal!$H$6:$H$41,0))))+(2.327*INDEX('INPUT RMS'!$B:$AK,Cal!$E469,IF(Cal!$P$3=22.5,MATCH(D$1,Cal!$G$6:$G$21,0),MATCH(D$1,Cal!$H$6:$H$41,0)))))/1.85)*Cal!$C469)</f>
        <v>0</v>
      </c>
      <c r="E469" s="31">
        <f>(((ABS(INDEX('INPUT AVG'!$B:$AK,Cal!$E469,IF(Cal!$P$3=22.5,MATCH(E$1,Cal!$G$6:$G$21,0),MATCH(E$1,Cal!$H$6:$H$41,0))))+(2.327*INDEX('INPUT RMS'!$B:$AK,Cal!$E469,IF(Cal!$P$3=22.5,MATCH(E$1,Cal!$G$6:$G$21,0),MATCH(E$1,Cal!$H$6:$H$41,0)))))/1.85)*Cal!$C469)</f>
        <v>0</v>
      </c>
      <c r="F469" s="31">
        <f>(((ABS(INDEX('INPUT AVG'!$B:$AK,Cal!$E469,IF(Cal!$P$3=22.5,MATCH(F$1,Cal!$G$6:$G$21,0),MATCH(F$1,Cal!$H$6:$H$41,0))))+(2.327*INDEX('INPUT RMS'!$B:$AK,Cal!$E469,IF(Cal!$P$3=22.5,MATCH(F$1,Cal!$G$6:$G$21,0),MATCH(F$1,Cal!$H$6:$H$41,0)))))/1.85)*Cal!$C469)</f>
        <v>0</v>
      </c>
      <c r="G469" s="31">
        <f>(((ABS(INDEX('INPUT AVG'!$B:$AK,Cal!$E469,IF(Cal!$P$3=22.5,MATCH(G$1,Cal!$G$6:$G$21,0),MATCH(G$1,Cal!$H$6:$H$41,0))))+(2.327*INDEX('INPUT RMS'!$B:$AK,Cal!$E469,IF(Cal!$P$3=22.5,MATCH(G$1,Cal!$G$6:$G$21,0),MATCH(G$1,Cal!$H$6:$H$41,0)))))/1.85)*Cal!$C469)</f>
        <v>0</v>
      </c>
      <c r="H469" s="31">
        <f>(((ABS(INDEX('INPUT AVG'!$B:$AK,Cal!$E469,IF(Cal!$P$3=22.5,MATCH(H$1,Cal!$G$6:$G$21,0),MATCH(H$1,Cal!$H$6:$H$41,0))))+(2.327*INDEX('INPUT RMS'!$B:$AK,Cal!$E469,IF(Cal!$P$3=22.5,MATCH(H$1,Cal!$G$6:$G$21,0),MATCH(H$1,Cal!$H$6:$H$41,0)))))/1.85)*Cal!$C469)</f>
        <v>0</v>
      </c>
      <c r="I469" s="31">
        <f>(((ABS(INDEX('INPUT AVG'!$B:$AK,Cal!$E469,IF(Cal!$P$3=22.5,MATCH(I$1,Cal!$G$6:$G$21,0),MATCH(I$1,Cal!$H$6:$H$41,0))))+(2.327*INDEX('INPUT RMS'!$B:$AK,Cal!$E469,IF(Cal!$P$3=22.5,MATCH(I$1,Cal!$G$6:$G$21,0),MATCH(I$1,Cal!$H$6:$H$41,0)))))/1.85)*Cal!$C469)</f>
        <v>0</v>
      </c>
      <c r="J469" s="31">
        <f>(((ABS(INDEX('INPUT AVG'!$B:$AK,Cal!$E469,IF(Cal!$P$3=22.5,MATCH(J$1,Cal!$G$6:$G$21,0),MATCH(J$1,Cal!$H$6:$H$41,0))))+(2.327*INDEX('INPUT RMS'!$B:$AK,Cal!$E469,IF(Cal!$P$3=22.5,MATCH(J$1,Cal!$G$6:$G$21,0),MATCH(J$1,Cal!$H$6:$H$41,0)))))/1.85)*Cal!$C469)</f>
        <v>0</v>
      </c>
      <c r="K469" s="31">
        <f>(((ABS(INDEX('INPUT AVG'!$B:$AK,Cal!$E469,IF(Cal!$P$3=22.5,MATCH(K$1,Cal!$G$6:$G$21,0),MATCH(K$1,Cal!$H$6:$H$41,0))))+(2.327*INDEX('INPUT RMS'!$B:$AK,Cal!$E469,IF(Cal!$P$3=22.5,MATCH(K$1,Cal!$G$6:$G$21,0),MATCH(K$1,Cal!$H$6:$H$41,0)))))/1.85)*Cal!$C469)</f>
        <v>0</v>
      </c>
      <c r="L469" s="31">
        <f>(((ABS(INDEX('INPUT AVG'!$B:$AK,Cal!$E469,IF(Cal!$P$3=22.5,MATCH(L$1,Cal!$G$6:$G$21,0),MATCH(L$1,Cal!$H$6:$H$41,0))))+(2.327*INDEX('INPUT RMS'!$B:$AK,Cal!$E469,IF(Cal!$P$3=22.5,MATCH(L$1,Cal!$G$6:$G$21,0),MATCH(L$1,Cal!$H$6:$H$41,0)))))/1.85)*Cal!$C469)</f>
        <v>0</v>
      </c>
      <c r="M469" s="31">
        <f>(((ABS(INDEX('INPUT AVG'!$B:$AK,Cal!$E469,IF(Cal!$P$3=22.5,MATCH(M$1,Cal!$G$6:$G$21,0),MATCH(M$1,Cal!$H$6:$H$41,0))))+(2.327*INDEX('INPUT RMS'!$B:$AK,Cal!$E469,IF(Cal!$P$3=22.5,MATCH(M$1,Cal!$G$6:$G$21,0),MATCH(M$1,Cal!$H$6:$H$41,0)))))/1.85)*Cal!$C469)</f>
        <v>0</v>
      </c>
      <c r="N469" s="31">
        <f>(((ABS(INDEX('INPUT AVG'!$B:$AK,Cal!$E469,IF(Cal!$P$3=22.5,MATCH(N$1,Cal!$G$6:$G$21,0),MATCH(N$1,Cal!$H$6:$H$41,0))))+(2.327*INDEX('INPUT RMS'!$B:$AK,Cal!$E469,IF(Cal!$P$3=22.5,MATCH(N$1,Cal!$G$6:$G$21,0),MATCH(N$1,Cal!$H$6:$H$41,0)))))/1.85)*Cal!$C469)</f>
        <v>0</v>
      </c>
      <c r="O469" s="31">
        <f>(((ABS(INDEX('INPUT AVG'!$B:$AK,Cal!$E469,IF(Cal!$P$3=22.5,MATCH(O$1,Cal!$G$6:$G$21,0),MATCH(O$1,Cal!$H$6:$H$41,0))))+(2.327*INDEX('INPUT RMS'!$B:$AK,Cal!$E469,IF(Cal!$P$3=22.5,MATCH(O$1,Cal!$G$6:$G$21,0),MATCH(O$1,Cal!$H$6:$H$41,0)))))/1.85)*Cal!$C469)</f>
        <v>0</v>
      </c>
      <c r="P469" s="31">
        <f>(((ABS(INDEX('INPUT AVG'!$B:$AK,Cal!$E469,IF(Cal!$P$3=22.5,MATCH(P$1,Cal!$G$6:$G$21,0),MATCH(P$1,Cal!$H$6:$H$41,0))))+(2.327*INDEX('INPUT RMS'!$B:$AK,Cal!$E469,IF(Cal!$P$3=22.5,MATCH(P$1,Cal!$G$6:$G$21,0),MATCH(P$1,Cal!$H$6:$H$41,0)))))/1.85)*Cal!$C469)</f>
        <v>0</v>
      </c>
      <c r="Q469" s="31">
        <f>(((ABS(INDEX('INPUT AVG'!$B:$AK,Cal!$E469,IF(Cal!$P$3=22.5,MATCH(Q$1,Cal!$G$6:$G$21,0),MATCH(Q$1,Cal!$H$6:$H$41,0))))+(2.327*INDEX('INPUT RMS'!$B:$AK,Cal!$E469,IF(Cal!$P$3=22.5,MATCH(Q$1,Cal!$G$6:$G$21,0),MATCH(Q$1,Cal!$H$6:$H$41,0)))))/1.85)*Cal!$C469)</f>
        <v>0</v>
      </c>
      <c r="R469" s="31">
        <f>(((ABS(INDEX('INPUT AVG'!$B:$AK,Cal!$E469,IF(Cal!$P$3=22.5,MATCH(R$1,Cal!$G$6:$G$21,0),MATCH(R$1,Cal!$H$6:$H$41,0))))+(2.327*INDEX('INPUT RMS'!$B:$AK,Cal!$E469,IF(Cal!$P$3=22.5,MATCH(R$1,Cal!$G$6:$G$21,0),MATCH(R$1,Cal!$H$6:$H$41,0)))))/1.85)*Cal!$C469)</f>
        <v>0</v>
      </c>
      <c r="S469" s="31">
        <f>(((ABS(INDEX('INPUT AVG'!$B:$AK,Cal!$E469,IF(Cal!$P$3=22.5,MATCH(S$1,Cal!$G$6:$G$21,0),MATCH(S$1,Cal!$H$6:$H$41,0))))+(2.327*INDEX('INPUT RMS'!$B:$AK,Cal!$E469,IF(Cal!$P$3=22.5,MATCH(S$1,Cal!$G$6:$G$21,0),MATCH(S$1,Cal!$H$6:$H$41,0)))))/1.85)*Cal!$C469)</f>
        <v>0</v>
      </c>
      <c r="T469" s="31">
        <f>(((ABS(INDEX('INPUT AVG'!$B:$AK,Cal!$E469,IF(Cal!$P$3=22.5,MATCH(T$1,Cal!$G$6:$G$21,0),MATCH(T$1,Cal!$H$6:$H$41,0))))+(2.327*INDEX('INPUT RMS'!$B:$AK,Cal!$E469,IF(Cal!$P$3=22.5,MATCH(T$1,Cal!$G$6:$G$21,0),MATCH(T$1,Cal!$H$6:$H$41,0)))))/1.85)*Cal!$C469)</f>
        <v>0</v>
      </c>
      <c r="U469" s="31">
        <f>(((ABS(INDEX('INPUT AVG'!$B:$AK,Cal!$E469,IF(Cal!$P$3=22.5,MATCH(U$1,Cal!$G$6:$G$21,0),MATCH(U$1,Cal!$H$6:$H$41,0))))+(2.327*INDEX('INPUT RMS'!$B:$AK,Cal!$E469,IF(Cal!$P$3=22.5,MATCH(U$1,Cal!$G$6:$G$21,0),MATCH(U$1,Cal!$H$6:$H$41,0)))))/1.85)*Cal!$C469)</f>
        <v>0</v>
      </c>
      <c r="V469" s="31">
        <f>(((ABS(INDEX('INPUT AVG'!$B:$AK,Cal!$E469,IF(Cal!$P$3=22.5,MATCH(V$1,Cal!$G$6:$G$21,0),MATCH(V$1,Cal!$H$6:$H$41,0))))+(2.327*INDEX('INPUT RMS'!$B:$AK,Cal!$E469,IF(Cal!$P$3=22.5,MATCH(V$1,Cal!$G$6:$G$21,0),MATCH(V$1,Cal!$H$6:$H$41,0)))))/1.85)*Cal!$C469)</f>
        <v>0</v>
      </c>
      <c r="W469" s="31">
        <f>(((ABS(INDEX('INPUT AVG'!$B:$AK,Cal!$E469,IF(Cal!$P$3=22.5,MATCH(W$1,Cal!$G$6:$G$21,0),MATCH(W$1,Cal!$H$6:$H$41,0))))+(2.327*INDEX('INPUT RMS'!$B:$AK,Cal!$E469,IF(Cal!$P$3=22.5,MATCH(W$1,Cal!$G$6:$G$21,0),MATCH(W$1,Cal!$H$6:$H$41,0)))))/1.85)*Cal!$C469)</f>
        <v>0</v>
      </c>
      <c r="X469" s="31">
        <f>(((ABS(INDEX('INPUT AVG'!$B:$AK,Cal!$E469,IF(Cal!$P$3=22.5,MATCH(X$1,Cal!$G$6:$G$21,0),MATCH(X$1,Cal!$H$6:$H$41,0))))+(2.327*INDEX('INPUT RMS'!$B:$AK,Cal!$E469,IF(Cal!$P$3=22.5,MATCH(X$1,Cal!$G$6:$G$21,0),MATCH(X$1,Cal!$H$6:$H$41,0)))))/1.85)*Cal!$C469)</f>
        <v>0</v>
      </c>
      <c r="Y469" s="31">
        <f>(((ABS(INDEX('INPUT AVG'!$B:$AK,Cal!$E469,IF(Cal!$P$3=22.5,MATCH(Y$1,Cal!$G$6:$G$21,0),MATCH(Y$1,Cal!$H$6:$H$41,0))))+(2.327*INDEX('INPUT RMS'!$B:$AK,Cal!$E469,IF(Cal!$P$3=22.5,MATCH(Y$1,Cal!$G$6:$G$21,0),MATCH(Y$1,Cal!$H$6:$H$41,0)))))/1.85)*Cal!$C469)</f>
        <v>0</v>
      </c>
      <c r="Z469" s="31">
        <f>(((ABS(INDEX('INPUT AVG'!$B:$AK,Cal!$E469,IF(Cal!$P$3=22.5,MATCH(Z$1,Cal!$G$6:$G$21,0),MATCH(Z$1,Cal!$H$6:$H$41,0))))+(2.327*INDEX('INPUT RMS'!$B:$AK,Cal!$E469,IF(Cal!$P$3=22.5,MATCH(Z$1,Cal!$G$6:$G$21,0),MATCH(Z$1,Cal!$H$6:$H$41,0)))))/1.85)*Cal!$C469)</f>
        <v>0</v>
      </c>
      <c r="AA469" s="31">
        <f>(((ABS(INDEX('INPUT AVG'!$B:$AK,Cal!$E469,IF(Cal!$P$3=22.5,MATCH(AA$1,Cal!$G$6:$G$21,0),MATCH(AA$1,Cal!$H$6:$H$41,0))))+(2.327*INDEX('INPUT RMS'!$B:$AK,Cal!$E469,IF(Cal!$P$3=22.5,MATCH(AA$1,Cal!$G$6:$G$21,0),MATCH(AA$1,Cal!$H$6:$H$41,0)))))/1.85)*Cal!$C469)</f>
        <v>0</v>
      </c>
      <c r="AB469" s="31">
        <f>(((ABS(INDEX('INPUT AVG'!$B:$AK,Cal!$E469,IF(Cal!$P$3=22.5,MATCH(AB$1,Cal!$G$6:$G$21,0),MATCH(AB$1,Cal!$H$6:$H$41,0))))+(2.327*INDEX('INPUT RMS'!$B:$AK,Cal!$E469,IF(Cal!$P$3=22.5,MATCH(AB$1,Cal!$G$6:$G$21,0),MATCH(AB$1,Cal!$H$6:$H$41,0)))))/1.85)*Cal!$C469)</f>
        <v>0</v>
      </c>
      <c r="AC469" s="31">
        <f>(((ABS(INDEX('INPUT AVG'!$B:$AK,Cal!$E469,IF(Cal!$P$3=22.5,MATCH(AC$1,Cal!$G$6:$G$21,0),MATCH(AC$1,Cal!$H$6:$H$41,0))))+(2.327*INDEX('INPUT RMS'!$B:$AK,Cal!$E469,IF(Cal!$P$3=22.5,MATCH(AC$1,Cal!$G$6:$G$21,0),MATCH(AC$1,Cal!$H$6:$H$41,0)))))/1.85)*Cal!$C469)</f>
        <v>0</v>
      </c>
      <c r="AD469" s="31">
        <f>(((ABS(INDEX('INPUT AVG'!$B:$AK,Cal!$E469,IF(Cal!$P$3=22.5,MATCH(AD$1,Cal!$G$6:$G$21,0),MATCH(AD$1,Cal!$H$6:$H$41,0))))+(2.327*INDEX('INPUT RMS'!$B:$AK,Cal!$E469,IF(Cal!$P$3=22.5,MATCH(AD$1,Cal!$G$6:$G$21,0),MATCH(AD$1,Cal!$H$6:$H$41,0)))))/1.85)*Cal!$C469)</f>
        <v>0</v>
      </c>
      <c r="AE469" s="31">
        <f>(((ABS(INDEX('INPUT AVG'!$B:$AK,Cal!$E469,IF(Cal!$P$3=22.5,MATCH(AE$1,Cal!$G$6:$G$21,0),MATCH(AE$1,Cal!$H$6:$H$41,0))))+(2.327*INDEX('INPUT RMS'!$B:$AK,Cal!$E469,IF(Cal!$P$3=22.5,MATCH(AE$1,Cal!$G$6:$G$21,0),MATCH(AE$1,Cal!$H$6:$H$41,0)))))/1.85)*Cal!$C469)</f>
        <v>0</v>
      </c>
      <c r="AF469" s="31">
        <f>(((ABS(INDEX('INPUT AVG'!$B:$AK,Cal!$E469,IF(Cal!$P$3=22.5,MATCH(AF$1,Cal!$G$6:$G$21,0),MATCH(AF$1,Cal!$H$6:$H$41,0))))+(2.327*INDEX('INPUT RMS'!$B:$AK,Cal!$E469,IF(Cal!$P$3=22.5,MATCH(AF$1,Cal!$G$6:$G$21,0),MATCH(AF$1,Cal!$H$6:$H$41,0)))))/1.85)*Cal!$C469)</f>
        <v>0</v>
      </c>
      <c r="AG469" s="31">
        <f>(((ABS(INDEX('INPUT AVG'!$B:$AK,Cal!$E469,IF(Cal!$P$3=22.5,MATCH(AG$1,Cal!$G$6:$G$21,0),MATCH(AG$1,Cal!$H$6:$H$41,0))))+(2.327*INDEX('INPUT RMS'!$B:$AK,Cal!$E469,IF(Cal!$P$3=22.5,MATCH(AG$1,Cal!$G$6:$G$21,0),MATCH(AG$1,Cal!$H$6:$H$41,0)))))/1.85)*Cal!$C469)</f>
        <v>0</v>
      </c>
      <c r="AH469" s="31">
        <f>(((ABS(INDEX('INPUT AVG'!$B:$AK,Cal!$E469,IF(Cal!$P$3=22.5,MATCH(AH$1,Cal!$G$6:$G$21,0),MATCH(AH$1,Cal!$H$6:$H$41,0))))+(2.327*INDEX('INPUT RMS'!$B:$AK,Cal!$E469,IF(Cal!$P$3=22.5,MATCH(AH$1,Cal!$G$6:$G$21,0),MATCH(AH$1,Cal!$H$6:$H$41,0)))))/1.85)*Cal!$C469)</f>
        <v>0</v>
      </c>
      <c r="AI469" s="31">
        <f>(((ABS(INDEX('INPUT AVG'!$B:$AK,Cal!$E469,IF(Cal!$P$3=22.5,MATCH(AI$1,Cal!$G$6:$G$21,0),MATCH(AI$1,Cal!$H$6:$H$41,0))))+(2.327*INDEX('INPUT RMS'!$B:$AK,Cal!$E469,IF(Cal!$P$3=22.5,MATCH(AI$1,Cal!$G$6:$G$21,0),MATCH(AI$1,Cal!$H$6:$H$41,0)))))/1.85)*Cal!$C469)</f>
        <v>0</v>
      </c>
      <c r="AJ469" s="31">
        <f>(((ABS(INDEX('INPUT AVG'!$B:$AK,Cal!$E469,IF(Cal!$P$3=22.5,MATCH(AJ$1,Cal!$G$6:$G$21,0),MATCH(AJ$1,Cal!$H$6:$H$41,0))))+(2.327*INDEX('INPUT RMS'!$B:$AK,Cal!$E469,IF(Cal!$P$3=22.5,MATCH(AJ$1,Cal!$G$6:$G$21,0),MATCH(AJ$1,Cal!$H$6:$H$41,0)))))/1.85)*Cal!$C469)</f>
        <v>0</v>
      </c>
      <c r="AK469" s="31">
        <f>(((ABS(INDEX('INPUT AVG'!$B:$AK,Cal!$E469,IF(Cal!$P$3=22.5,MATCH(AK$1,Cal!$G$6:$G$21,0),MATCH(AK$1,Cal!$H$6:$H$41,0))))+(2.327*INDEX('INPUT RMS'!$B:$AK,Cal!$E469,IF(Cal!$P$3=22.5,MATCH(AK$1,Cal!$G$6:$G$21,0),MATCH(AK$1,Cal!$H$6:$H$41,0)))))/1.85)*Cal!$C469)</f>
        <v>0</v>
      </c>
      <c r="AL469" s="31">
        <f>(((ABS(INDEX('INPUT AVG'!$B:$AK,Cal!$E469,IF(Cal!$P$3=22.5,MATCH(AL$1,Cal!$G$6:$G$21,0),MATCH(AL$1,Cal!$H$6:$H$41,0))))+(2.327*INDEX('INPUT RMS'!$B:$AK,Cal!$E469,IF(Cal!$P$3=22.5,MATCH(AL$1,Cal!$G$6:$G$21,0),MATCH(AL$1,Cal!$H$6:$H$41,0)))))/1.85)*Cal!$C469)</f>
        <v>0</v>
      </c>
    </row>
    <row r="470" spans="1:38" x14ac:dyDescent="0.4">
      <c r="A470" s="7">
        <f>Cal!A470</f>
        <v>469</v>
      </c>
      <c r="B470" s="31">
        <f>(((ABS(INDEX('INPUT AVG'!$B:$AK,Cal!$E470,IF(Cal!$P$3=22.5,MATCH(B$1,Cal!$G$6:$G$21,0),MATCH(B$1,Cal!$H$6:$H$41,0))))+(2.327*INDEX('INPUT RMS'!$B:$AK,Cal!$E470,IF(Cal!$P$3=22.5,MATCH(B$1,Cal!$G$6:$G$21,0),MATCH(B$1,Cal!$H$6:$H$41,0)))))/1.85)*Cal!$C470)</f>
        <v>0</v>
      </c>
      <c r="C470" s="31">
        <f>(((ABS(INDEX('INPUT AVG'!$B:$AK,Cal!$E470,IF(Cal!$P$3=22.5,MATCH(C$1,Cal!$G$6:$G$21,0),MATCH(C$1,Cal!$H$6:$H$41,0))))+(2.327*INDEX('INPUT RMS'!$B:$AK,Cal!$E470,IF(Cal!$P$3=22.5,MATCH(C$1,Cal!$G$6:$G$21,0),MATCH(C$1,Cal!$H$6:$H$41,0)))))/1.85)*Cal!$C470)</f>
        <v>0</v>
      </c>
      <c r="D470" s="31">
        <f>(((ABS(INDEX('INPUT AVG'!$B:$AK,Cal!$E470,IF(Cal!$P$3=22.5,MATCH(D$1,Cal!$G$6:$G$21,0),MATCH(D$1,Cal!$H$6:$H$41,0))))+(2.327*INDEX('INPUT RMS'!$B:$AK,Cal!$E470,IF(Cal!$P$3=22.5,MATCH(D$1,Cal!$G$6:$G$21,0),MATCH(D$1,Cal!$H$6:$H$41,0)))))/1.85)*Cal!$C470)</f>
        <v>0</v>
      </c>
      <c r="E470" s="31">
        <f>(((ABS(INDEX('INPUT AVG'!$B:$AK,Cal!$E470,IF(Cal!$P$3=22.5,MATCH(E$1,Cal!$G$6:$G$21,0),MATCH(E$1,Cal!$H$6:$H$41,0))))+(2.327*INDEX('INPUT RMS'!$B:$AK,Cal!$E470,IF(Cal!$P$3=22.5,MATCH(E$1,Cal!$G$6:$G$21,0),MATCH(E$1,Cal!$H$6:$H$41,0)))))/1.85)*Cal!$C470)</f>
        <v>0</v>
      </c>
      <c r="F470" s="31">
        <f>(((ABS(INDEX('INPUT AVG'!$B:$AK,Cal!$E470,IF(Cal!$P$3=22.5,MATCH(F$1,Cal!$G$6:$G$21,0),MATCH(F$1,Cal!$H$6:$H$41,0))))+(2.327*INDEX('INPUT RMS'!$B:$AK,Cal!$E470,IF(Cal!$P$3=22.5,MATCH(F$1,Cal!$G$6:$G$21,0),MATCH(F$1,Cal!$H$6:$H$41,0)))))/1.85)*Cal!$C470)</f>
        <v>0</v>
      </c>
      <c r="G470" s="31">
        <f>(((ABS(INDEX('INPUT AVG'!$B:$AK,Cal!$E470,IF(Cal!$P$3=22.5,MATCH(G$1,Cal!$G$6:$G$21,0),MATCH(G$1,Cal!$H$6:$H$41,0))))+(2.327*INDEX('INPUT RMS'!$B:$AK,Cal!$E470,IF(Cal!$P$3=22.5,MATCH(G$1,Cal!$G$6:$G$21,0),MATCH(G$1,Cal!$H$6:$H$41,0)))))/1.85)*Cal!$C470)</f>
        <v>0</v>
      </c>
      <c r="H470" s="31">
        <f>(((ABS(INDEX('INPUT AVG'!$B:$AK,Cal!$E470,IF(Cal!$P$3=22.5,MATCH(H$1,Cal!$G$6:$G$21,0),MATCH(H$1,Cal!$H$6:$H$41,0))))+(2.327*INDEX('INPUT RMS'!$B:$AK,Cal!$E470,IF(Cal!$P$3=22.5,MATCH(H$1,Cal!$G$6:$G$21,0),MATCH(H$1,Cal!$H$6:$H$41,0)))))/1.85)*Cal!$C470)</f>
        <v>0</v>
      </c>
      <c r="I470" s="31">
        <f>(((ABS(INDEX('INPUT AVG'!$B:$AK,Cal!$E470,IF(Cal!$P$3=22.5,MATCH(I$1,Cal!$G$6:$G$21,0),MATCH(I$1,Cal!$H$6:$H$41,0))))+(2.327*INDEX('INPUT RMS'!$B:$AK,Cal!$E470,IF(Cal!$P$3=22.5,MATCH(I$1,Cal!$G$6:$G$21,0),MATCH(I$1,Cal!$H$6:$H$41,0)))))/1.85)*Cal!$C470)</f>
        <v>0</v>
      </c>
      <c r="J470" s="31">
        <f>(((ABS(INDEX('INPUT AVG'!$B:$AK,Cal!$E470,IF(Cal!$P$3=22.5,MATCH(J$1,Cal!$G$6:$G$21,0),MATCH(J$1,Cal!$H$6:$H$41,0))))+(2.327*INDEX('INPUT RMS'!$B:$AK,Cal!$E470,IF(Cal!$P$3=22.5,MATCH(J$1,Cal!$G$6:$G$21,0),MATCH(J$1,Cal!$H$6:$H$41,0)))))/1.85)*Cal!$C470)</f>
        <v>0</v>
      </c>
      <c r="K470" s="31">
        <f>(((ABS(INDEX('INPUT AVG'!$B:$AK,Cal!$E470,IF(Cal!$P$3=22.5,MATCH(K$1,Cal!$G$6:$G$21,0),MATCH(K$1,Cal!$H$6:$H$41,0))))+(2.327*INDEX('INPUT RMS'!$B:$AK,Cal!$E470,IF(Cal!$P$3=22.5,MATCH(K$1,Cal!$G$6:$G$21,0),MATCH(K$1,Cal!$H$6:$H$41,0)))))/1.85)*Cal!$C470)</f>
        <v>0</v>
      </c>
      <c r="L470" s="31">
        <f>(((ABS(INDEX('INPUT AVG'!$B:$AK,Cal!$E470,IF(Cal!$P$3=22.5,MATCH(L$1,Cal!$G$6:$G$21,0),MATCH(L$1,Cal!$H$6:$H$41,0))))+(2.327*INDEX('INPUT RMS'!$B:$AK,Cal!$E470,IF(Cal!$P$3=22.5,MATCH(L$1,Cal!$G$6:$G$21,0),MATCH(L$1,Cal!$H$6:$H$41,0)))))/1.85)*Cal!$C470)</f>
        <v>0</v>
      </c>
      <c r="M470" s="31">
        <f>(((ABS(INDEX('INPUT AVG'!$B:$AK,Cal!$E470,IF(Cal!$P$3=22.5,MATCH(M$1,Cal!$G$6:$G$21,0),MATCH(M$1,Cal!$H$6:$H$41,0))))+(2.327*INDEX('INPUT RMS'!$B:$AK,Cal!$E470,IF(Cal!$P$3=22.5,MATCH(M$1,Cal!$G$6:$G$21,0),MATCH(M$1,Cal!$H$6:$H$41,0)))))/1.85)*Cal!$C470)</f>
        <v>0</v>
      </c>
      <c r="N470" s="31">
        <f>(((ABS(INDEX('INPUT AVG'!$B:$AK,Cal!$E470,IF(Cal!$P$3=22.5,MATCH(N$1,Cal!$G$6:$G$21,0),MATCH(N$1,Cal!$H$6:$H$41,0))))+(2.327*INDEX('INPUT RMS'!$B:$AK,Cal!$E470,IF(Cal!$P$3=22.5,MATCH(N$1,Cal!$G$6:$G$21,0),MATCH(N$1,Cal!$H$6:$H$41,0)))))/1.85)*Cal!$C470)</f>
        <v>0</v>
      </c>
      <c r="O470" s="31">
        <f>(((ABS(INDEX('INPUT AVG'!$B:$AK,Cal!$E470,IF(Cal!$P$3=22.5,MATCH(O$1,Cal!$G$6:$G$21,0),MATCH(O$1,Cal!$H$6:$H$41,0))))+(2.327*INDEX('INPUT RMS'!$B:$AK,Cal!$E470,IF(Cal!$P$3=22.5,MATCH(O$1,Cal!$G$6:$G$21,0),MATCH(O$1,Cal!$H$6:$H$41,0)))))/1.85)*Cal!$C470)</f>
        <v>0</v>
      </c>
      <c r="P470" s="31">
        <f>(((ABS(INDEX('INPUT AVG'!$B:$AK,Cal!$E470,IF(Cal!$P$3=22.5,MATCH(P$1,Cal!$G$6:$G$21,0),MATCH(P$1,Cal!$H$6:$H$41,0))))+(2.327*INDEX('INPUT RMS'!$B:$AK,Cal!$E470,IF(Cal!$P$3=22.5,MATCH(P$1,Cal!$G$6:$G$21,0),MATCH(P$1,Cal!$H$6:$H$41,0)))))/1.85)*Cal!$C470)</f>
        <v>0</v>
      </c>
      <c r="Q470" s="31">
        <f>(((ABS(INDEX('INPUT AVG'!$B:$AK,Cal!$E470,IF(Cal!$P$3=22.5,MATCH(Q$1,Cal!$G$6:$G$21,0),MATCH(Q$1,Cal!$H$6:$H$41,0))))+(2.327*INDEX('INPUT RMS'!$B:$AK,Cal!$E470,IF(Cal!$P$3=22.5,MATCH(Q$1,Cal!$G$6:$G$21,0),MATCH(Q$1,Cal!$H$6:$H$41,0)))))/1.85)*Cal!$C470)</f>
        <v>0</v>
      </c>
      <c r="R470" s="31">
        <f>(((ABS(INDEX('INPUT AVG'!$B:$AK,Cal!$E470,IF(Cal!$P$3=22.5,MATCH(R$1,Cal!$G$6:$G$21,0),MATCH(R$1,Cal!$H$6:$H$41,0))))+(2.327*INDEX('INPUT RMS'!$B:$AK,Cal!$E470,IF(Cal!$P$3=22.5,MATCH(R$1,Cal!$G$6:$G$21,0),MATCH(R$1,Cal!$H$6:$H$41,0)))))/1.85)*Cal!$C470)</f>
        <v>0</v>
      </c>
      <c r="S470" s="31">
        <f>(((ABS(INDEX('INPUT AVG'!$B:$AK,Cal!$E470,IF(Cal!$P$3=22.5,MATCH(S$1,Cal!$G$6:$G$21,0),MATCH(S$1,Cal!$H$6:$H$41,0))))+(2.327*INDEX('INPUT RMS'!$B:$AK,Cal!$E470,IF(Cal!$P$3=22.5,MATCH(S$1,Cal!$G$6:$G$21,0),MATCH(S$1,Cal!$H$6:$H$41,0)))))/1.85)*Cal!$C470)</f>
        <v>0</v>
      </c>
      <c r="T470" s="31">
        <f>(((ABS(INDEX('INPUT AVG'!$B:$AK,Cal!$E470,IF(Cal!$P$3=22.5,MATCH(T$1,Cal!$G$6:$G$21,0),MATCH(T$1,Cal!$H$6:$H$41,0))))+(2.327*INDEX('INPUT RMS'!$B:$AK,Cal!$E470,IF(Cal!$P$3=22.5,MATCH(T$1,Cal!$G$6:$G$21,0),MATCH(T$1,Cal!$H$6:$H$41,0)))))/1.85)*Cal!$C470)</f>
        <v>0</v>
      </c>
      <c r="U470" s="31">
        <f>(((ABS(INDEX('INPUT AVG'!$B:$AK,Cal!$E470,IF(Cal!$P$3=22.5,MATCH(U$1,Cal!$G$6:$G$21,0),MATCH(U$1,Cal!$H$6:$H$41,0))))+(2.327*INDEX('INPUT RMS'!$B:$AK,Cal!$E470,IF(Cal!$P$3=22.5,MATCH(U$1,Cal!$G$6:$G$21,0),MATCH(U$1,Cal!$H$6:$H$41,0)))))/1.85)*Cal!$C470)</f>
        <v>0</v>
      </c>
      <c r="V470" s="31">
        <f>(((ABS(INDEX('INPUT AVG'!$B:$AK,Cal!$E470,IF(Cal!$P$3=22.5,MATCH(V$1,Cal!$G$6:$G$21,0),MATCH(V$1,Cal!$H$6:$H$41,0))))+(2.327*INDEX('INPUT RMS'!$B:$AK,Cal!$E470,IF(Cal!$P$3=22.5,MATCH(V$1,Cal!$G$6:$G$21,0),MATCH(V$1,Cal!$H$6:$H$41,0)))))/1.85)*Cal!$C470)</f>
        <v>0</v>
      </c>
      <c r="W470" s="31">
        <f>(((ABS(INDEX('INPUT AVG'!$B:$AK,Cal!$E470,IF(Cal!$P$3=22.5,MATCH(W$1,Cal!$G$6:$G$21,0),MATCH(W$1,Cal!$H$6:$H$41,0))))+(2.327*INDEX('INPUT RMS'!$B:$AK,Cal!$E470,IF(Cal!$P$3=22.5,MATCH(W$1,Cal!$G$6:$G$21,0),MATCH(W$1,Cal!$H$6:$H$41,0)))))/1.85)*Cal!$C470)</f>
        <v>0</v>
      </c>
      <c r="X470" s="31">
        <f>(((ABS(INDEX('INPUT AVG'!$B:$AK,Cal!$E470,IF(Cal!$P$3=22.5,MATCH(X$1,Cal!$G$6:$G$21,0),MATCH(X$1,Cal!$H$6:$H$41,0))))+(2.327*INDEX('INPUT RMS'!$B:$AK,Cal!$E470,IF(Cal!$P$3=22.5,MATCH(X$1,Cal!$G$6:$G$21,0),MATCH(X$1,Cal!$H$6:$H$41,0)))))/1.85)*Cal!$C470)</f>
        <v>0</v>
      </c>
      <c r="Y470" s="31">
        <f>(((ABS(INDEX('INPUT AVG'!$B:$AK,Cal!$E470,IF(Cal!$P$3=22.5,MATCH(Y$1,Cal!$G$6:$G$21,0),MATCH(Y$1,Cal!$H$6:$H$41,0))))+(2.327*INDEX('INPUT RMS'!$B:$AK,Cal!$E470,IF(Cal!$P$3=22.5,MATCH(Y$1,Cal!$G$6:$G$21,0),MATCH(Y$1,Cal!$H$6:$H$41,0)))))/1.85)*Cal!$C470)</f>
        <v>0</v>
      </c>
      <c r="Z470" s="31">
        <f>(((ABS(INDEX('INPUT AVG'!$B:$AK,Cal!$E470,IF(Cal!$P$3=22.5,MATCH(Z$1,Cal!$G$6:$G$21,0),MATCH(Z$1,Cal!$H$6:$H$41,0))))+(2.327*INDEX('INPUT RMS'!$B:$AK,Cal!$E470,IF(Cal!$P$3=22.5,MATCH(Z$1,Cal!$G$6:$G$21,0),MATCH(Z$1,Cal!$H$6:$H$41,0)))))/1.85)*Cal!$C470)</f>
        <v>0</v>
      </c>
      <c r="AA470" s="31">
        <f>(((ABS(INDEX('INPUT AVG'!$B:$AK,Cal!$E470,IF(Cal!$P$3=22.5,MATCH(AA$1,Cal!$G$6:$G$21,0),MATCH(AA$1,Cal!$H$6:$H$41,0))))+(2.327*INDEX('INPUT RMS'!$B:$AK,Cal!$E470,IF(Cal!$P$3=22.5,MATCH(AA$1,Cal!$G$6:$G$21,0),MATCH(AA$1,Cal!$H$6:$H$41,0)))))/1.85)*Cal!$C470)</f>
        <v>0</v>
      </c>
      <c r="AB470" s="31">
        <f>(((ABS(INDEX('INPUT AVG'!$B:$AK,Cal!$E470,IF(Cal!$P$3=22.5,MATCH(AB$1,Cal!$G$6:$G$21,0),MATCH(AB$1,Cal!$H$6:$H$41,0))))+(2.327*INDEX('INPUT RMS'!$B:$AK,Cal!$E470,IF(Cal!$P$3=22.5,MATCH(AB$1,Cal!$G$6:$G$21,0),MATCH(AB$1,Cal!$H$6:$H$41,0)))))/1.85)*Cal!$C470)</f>
        <v>0</v>
      </c>
      <c r="AC470" s="31">
        <f>(((ABS(INDEX('INPUT AVG'!$B:$AK,Cal!$E470,IF(Cal!$P$3=22.5,MATCH(AC$1,Cal!$G$6:$G$21,0),MATCH(AC$1,Cal!$H$6:$H$41,0))))+(2.327*INDEX('INPUT RMS'!$B:$AK,Cal!$E470,IF(Cal!$P$3=22.5,MATCH(AC$1,Cal!$G$6:$G$21,0),MATCH(AC$1,Cal!$H$6:$H$41,0)))))/1.85)*Cal!$C470)</f>
        <v>0</v>
      </c>
      <c r="AD470" s="31">
        <f>(((ABS(INDEX('INPUT AVG'!$B:$AK,Cal!$E470,IF(Cal!$P$3=22.5,MATCH(AD$1,Cal!$G$6:$G$21,0),MATCH(AD$1,Cal!$H$6:$H$41,0))))+(2.327*INDEX('INPUT RMS'!$B:$AK,Cal!$E470,IF(Cal!$P$3=22.5,MATCH(AD$1,Cal!$G$6:$G$21,0),MATCH(AD$1,Cal!$H$6:$H$41,0)))))/1.85)*Cal!$C470)</f>
        <v>0</v>
      </c>
      <c r="AE470" s="31">
        <f>(((ABS(INDEX('INPUT AVG'!$B:$AK,Cal!$E470,IF(Cal!$P$3=22.5,MATCH(AE$1,Cal!$G$6:$G$21,0),MATCH(AE$1,Cal!$H$6:$H$41,0))))+(2.327*INDEX('INPUT RMS'!$B:$AK,Cal!$E470,IF(Cal!$P$3=22.5,MATCH(AE$1,Cal!$G$6:$G$21,0),MATCH(AE$1,Cal!$H$6:$H$41,0)))))/1.85)*Cal!$C470)</f>
        <v>0</v>
      </c>
      <c r="AF470" s="31">
        <f>(((ABS(INDEX('INPUT AVG'!$B:$AK,Cal!$E470,IF(Cal!$P$3=22.5,MATCH(AF$1,Cal!$G$6:$G$21,0),MATCH(AF$1,Cal!$H$6:$H$41,0))))+(2.327*INDEX('INPUT RMS'!$B:$AK,Cal!$E470,IF(Cal!$P$3=22.5,MATCH(AF$1,Cal!$G$6:$G$21,0),MATCH(AF$1,Cal!$H$6:$H$41,0)))))/1.85)*Cal!$C470)</f>
        <v>0</v>
      </c>
      <c r="AG470" s="31">
        <f>(((ABS(INDEX('INPUT AVG'!$B:$AK,Cal!$E470,IF(Cal!$P$3=22.5,MATCH(AG$1,Cal!$G$6:$G$21,0),MATCH(AG$1,Cal!$H$6:$H$41,0))))+(2.327*INDEX('INPUT RMS'!$B:$AK,Cal!$E470,IF(Cal!$P$3=22.5,MATCH(AG$1,Cal!$G$6:$G$21,0),MATCH(AG$1,Cal!$H$6:$H$41,0)))))/1.85)*Cal!$C470)</f>
        <v>0</v>
      </c>
      <c r="AH470" s="31">
        <f>(((ABS(INDEX('INPUT AVG'!$B:$AK,Cal!$E470,IF(Cal!$P$3=22.5,MATCH(AH$1,Cal!$G$6:$G$21,0),MATCH(AH$1,Cal!$H$6:$H$41,0))))+(2.327*INDEX('INPUT RMS'!$B:$AK,Cal!$E470,IF(Cal!$P$3=22.5,MATCH(AH$1,Cal!$G$6:$G$21,0),MATCH(AH$1,Cal!$H$6:$H$41,0)))))/1.85)*Cal!$C470)</f>
        <v>0</v>
      </c>
      <c r="AI470" s="31">
        <f>(((ABS(INDEX('INPUT AVG'!$B:$AK,Cal!$E470,IF(Cal!$P$3=22.5,MATCH(AI$1,Cal!$G$6:$G$21,0),MATCH(AI$1,Cal!$H$6:$H$41,0))))+(2.327*INDEX('INPUT RMS'!$B:$AK,Cal!$E470,IF(Cal!$P$3=22.5,MATCH(AI$1,Cal!$G$6:$G$21,0),MATCH(AI$1,Cal!$H$6:$H$41,0)))))/1.85)*Cal!$C470)</f>
        <v>0</v>
      </c>
      <c r="AJ470" s="31">
        <f>(((ABS(INDEX('INPUT AVG'!$B:$AK,Cal!$E470,IF(Cal!$P$3=22.5,MATCH(AJ$1,Cal!$G$6:$G$21,0),MATCH(AJ$1,Cal!$H$6:$H$41,0))))+(2.327*INDEX('INPUT RMS'!$B:$AK,Cal!$E470,IF(Cal!$P$3=22.5,MATCH(AJ$1,Cal!$G$6:$G$21,0),MATCH(AJ$1,Cal!$H$6:$H$41,0)))))/1.85)*Cal!$C470)</f>
        <v>0</v>
      </c>
      <c r="AK470" s="31">
        <f>(((ABS(INDEX('INPUT AVG'!$B:$AK,Cal!$E470,IF(Cal!$P$3=22.5,MATCH(AK$1,Cal!$G$6:$G$21,0),MATCH(AK$1,Cal!$H$6:$H$41,0))))+(2.327*INDEX('INPUT RMS'!$B:$AK,Cal!$E470,IF(Cal!$P$3=22.5,MATCH(AK$1,Cal!$G$6:$G$21,0),MATCH(AK$1,Cal!$H$6:$H$41,0)))))/1.85)*Cal!$C470)</f>
        <v>0</v>
      </c>
      <c r="AL470" s="31">
        <f>(((ABS(INDEX('INPUT AVG'!$B:$AK,Cal!$E470,IF(Cal!$P$3=22.5,MATCH(AL$1,Cal!$G$6:$G$21,0),MATCH(AL$1,Cal!$H$6:$H$41,0))))+(2.327*INDEX('INPUT RMS'!$B:$AK,Cal!$E470,IF(Cal!$P$3=22.5,MATCH(AL$1,Cal!$G$6:$G$21,0),MATCH(AL$1,Cal!$H$6:$H$41,0)))))/1.85)*Cal!$C470)</f>
        <v>0</v>
      </c>
    </row>
    <row r="471" spans="1:38" x14ac:dyDescent="0.4">
      <c r="A471" s="7">
        <f>Cal!A471</f>
        <v>470</v>
      </c>
      <c r="B471" s="31">
        <f>(((ABS(INDEX('INPUT AVG'!$B:$AK,Cal!$E471,IF(Cal!$P$3=22.5,MATCH(B$1,Cal!$G$6:$G$21,0),MATCH(B$1,Cal!$H$6:$H$41,0))))+(2.327*INDEX('INPUT RMS'!$B:$AK,Cal!$E471,IF(Cal!$P$3=22.5,MATCH(B$1,Cal!$G$6:$G$21,0),MATCH(B$1,Cal!$H$6:$H$41,0)))))/1.85)*Cal!$C471)</f>
        <v>0</v>
      </c>
      <c r="C471" s="31">
        <f>(((ABS(INDEX('INPUT AVG'!$B:$AK,Cal!$E471,IF(Cal!$P$3=22.5,MATCH(C$1,Cal!$G$6:$G$21,0),MATCH(C$1,Cal!$H$6:$H$41,0))))+(2.327*INDEX('INPUT RMS'!$B:$AK,Cal!$E471,IF(Cal!$P$3=22.5,MATCH(C$1,Cal!$G$6:$G$21,0),MATCH(C$1,Cal!$H$6:$H$41,0)))))/1.85)*Cal!$C471)</f>
        <v>0</v>
      </c>
      <c r="D471" s="31">
        <f>(((ABS(INDEX('INPUT AVG'!$B:$AK,Cal!$E471,IF(Cal!$P$3=22.5,MATCH(D$1,Cal!$G$6:$G$21,0),MATCH(D$1,Cal!$H$6:$H$41,0))))+(2.327*INDEX('INPUT RMS'!$B:$AK,Cal!$E471,IF(Cal!$P$3=22.5,MATCH(D$1,Cal!$G$6:$G$21,0),MATCH(D$1,Cal!$H$6:$H$41,0)))))/1.85)*Cal!$C471)</f>
        <v>0</v>
      </c>
      <c r="E471" s="31">
        <f>(((ABS(INDEX('INPUT AVG'!$B:$AK,Cal!$E471,IF(Cal!$P$3=22.5,MATCH(E$1,Cal!$G$6:$G$21,0),MATCH(E$1,Cal!$H$6:$H$41,0))))+(2.327*INDEX('INPUT RMS'!$B:$AK,Cal!$E471,IF(Cal!$P$3=22.5,MATCH(E$1,Cal!$G$6:$G$21,0),MATCH(E$1,Cal!$H$6:$H$41,0)))))/1.85)*Cal!$C471)</f>
        <v>0</v>
      </c>
      <c r="F471" s="31">
        <f>(((ABS(INDEX('INPUT AVG'!$B:$AK,Cal!$E471,IF(Cal!$P$3=22.5,MATCH(F$1,Cal!$G$6:$G$21,0),MATCH(F$1,Cal!$H$6:$H$41,0))))+(2.327*INDEX('INPUT RMS'!$B:$AK,Cal!$E471,IF(Cal!$P$3=22.5,MATCH(F$1,Cal!$G$6:$G$21,0),MATCH(F$1,Cal!$H$6:$H$41,0)))))/1.85)*Cal!$C471)</f>
        <v>0</v>
      </c>
      <c r="G471" s="31">
        <f>(((ABS(INDEX('INPUT AVG'!$B:$AK,Cal!$E471,IF(Cal!$P$3=22.5,MATCH(G$1,Cal!$G$6:$G$21,0),MATCH(G$1,Cal!$H$6:$H$41,0))))+(2.327*INDEX('INPUT RMS'!$B:$AK,Cal!$E471,IF(Cal!$P$3=22.5,MATCH(G$1,Cal!$G$6:$G$21,0),MATCH(G$1,Cal!$H$6:$H$41,0)))))/1.85)*Cal!$C471)</f>
        <v>0</v>
      </c>
      <c r="H471" s="31">
        <f>(((ABS(INDEX('INPUT AVG'!$B:$AK,Cal!$E471,IF(Cal!$P$3=22.5,MATCH(H$1,Cal!$G$6:$G$21,0),MATCH(H$1,Cal!$H$6:$H$41,0))))+(2.327*INDEX('INPUT RMS'!$B:$AK,Cal!$E471,IF(Cal!$P$3=22.5,MATCH(H$1,Cal!$G$6:$G$21,0),MATCH(H$1,Cal!$H$6:$H$41,0)))))/1.85)*Cal!$C471)</f>
        <v>0</v>
      </c>
      <c r="I471" s="31">
        <f>(((ABS(INDEX('INPUT AVG'!$B:$AK,Cal!$E471,IF(Cal!$P$3=22.5,MATCH(I$1,Cal!$G$6:$G$21,0),MATCH(I$1,Cal!$H$6:$H$41,0))))+(2.327*INDEX('INPUT RMS'!$B:$AK,Cal!$E471,IF(Cal!$P$3=22.5,MATCH(I$1,Cal!$G$6:$G$21,0),MATCH(I$1,Cal!$H$6:$H$41,0)))))/1.85)*Cal!$C471)</f>
        <v>0</v>
      </c>
      <c r="J471" s="31">
        <f>(((ABS(INDEX('INPUT AVG'!$B:$AK,Cal!$E471,IF(Cal!$P$3=22.5,MATCH(J$1,Cal!$G$6:$G$21,0),MATCH(J$1,Cal!$H$6:$H$41,0))))+(2.327*INDEX('INPUT RMS'!$B:$AK,Cal!$E471,IF(Cal!$P$3=22.5,MATCH(J$1,Cal!$G$6:$G$21,0),MATCH(J$1,Cal!$H$6:$H$41,0)))))/1.85)*Cal!$C471)</f>
        <v>0</v>
      </c>
      <c r="K471" s="31">
        <f>(((ABS(INDEX('INPUT AVG'!$B:$AK,Cal!$E471,IF(Cal!$P$3=22.5,MATCH(K$1,Cal!$G$6:$G$21,0),MATCH(K$1,Cal!$H$6:$H$41,0))))+(2.327*INDEX('INPUT RMS'!$B:$AK,Cal!$E471,IF(Cal!$P$3=22.5,MATCH(K$1,Cal!$G$6:$G$21,0),MATCH(K$1,Cal!$H$6:$H$41,0)))))/1.85)*Cal!$C471)</f>
        <v>0</v>
      </c>
      <c r="L471" s="31">
        <f>(((ABS(INDEX('INPUT AVG'!$B:$AK,Cal!$E471,IF(Cal!$P$3=22.5,MATCH(L$1,Cal!$G$6:$G$21,0),MATCH(L$1,Cal!$H$6:$H$41,0))))+(2.327*INDEX('INPUT RMS'!$B:$AK,Cal!$E471,IF(Cal!$P$3=22.5,MATCH(L$1,Cal!$G$6:$G$21,0),MATCH(L$1,Cal!$H$6:$H$41,0)))))/1.85)*Cal!$C471)</f>
        <v>0</v>
      </c>
      <c r="M471" s="31">
        <f>(((ABS(INDEX('INPUT AVG'!$B:$AK,Cal!$E471,IF(Cal!$P$3=22.5,MATCH(M$1,Cal!$G$6:$G$21,0),MATCH(M$1,Cal!$H$6:$H$41,0))))+(2.327*INDEX('INPUT RMS'!$B:$AK,Cal!$E471,IF(Cal!$P$3=22.5,MATCH(M$1,Cal!$G$6:$G$21,0),MATCH(M$1,Cal!$H$6:$H$41,0)))))/1.85)*Cal!$C471)</f>
        <v>0</v>
      </c>
      <c r="N471" s="31">
        <f>(((ABS(INDEX('INPUT AVG'!$B:$AK,Cal!$E471,IF(Cal!$P$3=22.5,MATCH(N$1,Cal!$G$6:$G$21,0),MATCH(N$1,Cal!$H$6:$H$41,0))))+(2.327*INDEX('INPUT RMS'!$B:$AK,Cal!$E471,IF(Cal!$P$3=22.5,MATCH(N$1,Cal!$G$6:$G$21,0),MATCH(N$1,Cal!$H$6:$H$41,0)))))/1.85)*Cal!$C471)</f>
        <v>0</v>
      </c>
      <c r="O471" s="31">
        <f>(((ABS(INDEX('INPUT AVG'!$B:$AK,Cal!$E471,IF(Cal!$P$3=22.5,MATCH(O$1,Cal!$G$6:$G$21,0),MATCH(O$1,Cal!$H$6:$H$41,0))))+(2.327*INDEX('INPUT RMS'!$B:$AK,Cal!$E471,IF(Cal!$P$3=22.5,MATCH(O$1,Cal!$G$6:$G$21,0),MATCH(O$1,Cal!$H$6:$H$41,0)))))/1.85)*Cal!$C471)</f>
        <v>0</v>
      </c>
      <c r="P471" s="31">
        <f>(((ABS(INDEX('INPUT AVG'!$B:$AK,Cal!$E471,IF(Cal!$P$3=22.5,MATCH(P$1,Cal!$G$6:$G$21,0),MATCH(P$1,Cal!$H$6:$H$41,0))))+(2.327*INDEX('INPUT RMS'!$B:$AK,Cal!$E471,IF(Cal!$P$3=22.5,MATCH(P$1,Cal!$G$6:$G$21,0),MATCH(P$1,Cal!$H$6:$H$41,0)))))/1.85)*Cal!$C471)</f>
        <v>0</v>
      </c>
      <c r="Q471" s="31">
        <f>(((ABS(INDEX('INPUT AVG'!$B:$AK,Cal!$E471,IF(Cal!$P$3=22.5,MATCH(Q$1,Cal!$G$6:$G$21,0),MATCH(Q$1,Cal!$H$6:$H$41,0))))+(2.327*INDEX('INPUT RMS'!$B:$AK,Cal!$E471,IF(Cal!$P$3=22.5,MATCH(Q$1,Cal!$G$6:$G$21,0),MATCH(Q$1,Cal!$H$6:$H$41,0)))))/1.85)*Cal!$C471)</f>
        <v>0</v>
      </c>
      <c r="R471" s="31">
        <f>(((ABS(INDEX('INPUT AVG'!$B:$AK,Cal!$E471,IF(Cal!$P$3=22.5,MATCH(R$1,Cal!$G$6:$G$21,0),MATCH(R$1,Cal!$H$6:$H$41,0))))+(2.327*INDEX('INPUT RMS'!$B:$AK,Cal!$E471,IF(Cal!$P$3=22.5,MATCH(R$1,Cal!$G$6:$G$21,0),MATCH(R$1,Cal!$H$6:$H$41,0)))))/1.85)*Cal!$C471)</f>
        <v>0</v>
      </c>
      <c r="S471" s="31">
        <f>(((ABS(INDEX('INPUT AVG'!$B:$AK,Cal!$E471,IF(Cal!$P$3=22.5,MATCH(S$1,Cal!$G$6:$G$21,0),MATCH(S$1,Cal!$H$6:$H$41,0))))+(2.327*INDEX('INPUT RMS'!$B:$AK,Cal!$E471,IF(Cal!$P$3=22.5,MATCH(S$1,Cal!$G$6:$G$21,0),MATCH(S$1,Cal!$H$6:$H$41,0)))))/1.85)*Cal!$C471)</f>
        <v>0</v>
      </c>
      <c r="T471" s="31">
        <f>(((ABS(INDEX('INPUT AVG'!$B:$AK,Cal!$E471,IF(Cal!$P$3=22.5,MATCH(T$1,Cal!$G$6:$G$21,0),MATCH(T$1,Cal!$H$6:$H$41,0))))+(2.327*INDEX('INPUT RMS'!$B:$AK,Cal!$E471,IF(Cal!$P$3=22.5,MATCH(T$1,Cal!$G$6:$G$21,0),MATCH(T$1,Cal!$H$6:$H$41,0)))))/1.85)*Cal!$C471)</f>
        <v>0</v>
      </c>
      <c r="U471" s="31">
        <f>(((ABS(INDEX('INPUT AVG'!$B:$AK,Cal!$E471,IF(Cal!$P$3=22.5,MATCH(U$1,Cal!$G$6:$G$21,0),MATCH(U$1,Cal!$H$6:$H$41,0))))+(2.327*INDEX('INPUT RMS'!$B:$AK,Cal!$E471,IF(Cal!$P$3=22.5,MATCH(U$1,Cal!$G$6:$G$21,0),MATCH(U$1,Cal!$H$6:$H$41,0)))))/1.85)*Cal!$C471)</f>
        <v>0</v>
      </c>
      <c r="V471" s="31">
        <f>(((ABS(INDEX('INPUT AVG'!$B:$AK,Cal!$E471,IF(Cal!$P$3=22.5,MATCH(V$1,Cal!$G$6:$G$21,0),MATCH(V$1,Cal!$H$6:$H$41,0))))+(2.327*INDEX('INPUT RMS'!$B:$AK,Cal!$E471,IF(Cal!$P$3=22.5,MATCH(V$1,Cal!$G$6:$G$21,0),MATCH(V$1,Cal!$H$6:$H$41,0)))))/1.85)*Cal!$C471)</f>
        <v>0</v>
      </c>
      <c r="W471" s="31">
        <f>(((ABS(INDEX('INPUT AVG'!$B:$AK,Cal!$E471,IF(Cal!$P$3=22.5,MATCH(W$1,Cal!$G$6:$G$21,0),MATCH(W$1,Cal!$H$6:$H$41,0))))+(2.327*INDEX('INPUT RMS'!$B:$AK,Cal!$E471,IF(Cal!$P$3=22.5,MATCH(W$1,Cal!$G$6:$G$21,0),MATCH(W$1,Cal!$H$6:$H$41,0)))))/1.85)*Cal!$C471)</f>
        <v>0</v>
      </c>
      <c r="X471" s="31">
        <f>(((ABS(INDEX('INPUT AVG'!$B:$AK,Cal!$E471,IF(Cal!$P$3=22.5,MATCH(X$1,Cal!$G$6:$G$21,0),MATCH(X$1,Cal!$H$6:$H$41,0))))+(2.327*INDEX('INPUT RMS'!$B:$AK,Cal!$E471,IF(Cal!$P$3=22.5,MATCH(X$1,Cal!$G$6:$G$21,0),MATCH(X$1,Cal!$H$6:$H$41,0)))))/1.85)*Cal!$C471)</f>
        <v>0</v>
      </c>
      <c r="Y471" s="31">
        <f>(((ABS(INDEX('INPUT AVG'!$B:$AK,Cal!$E471,IF(Cal!$P$3=22.5,MATCH(Y$1,Cal!$G$6:$G$21,0),MATCH(Y$1,Cal!$H$6:$H$41,0))))+(2.327*INDEX('INPUT RMS'!$B:$AK,Cal!$E471,IF(Cal!$P$3=22.5,MATCH(Y$1,Cal!$G$6:$G$21,0),MATCH(Y$1,Cal!$H$6:$H$41,0)))))/1.85)*Cal!$C471)</f>
        <v>0</v>
      </c>
      <c r="Z471" s="31">
        <f>(((ABS(INDEX('INPUT AVG'!$B:$AK,Cal!$E471,IF(Cal!$P$3=22.5,MATCH(Z$1,Cal!$G$6:$G$21,0),MATCH(Z$1,Cal!$H$6:$H$41,0))))+(2.327*INDEX('INPUT RMS'!$B:$AK,Cal!$E471,IF(Cal!$P$3=22.5,MATCH(Z$1,Cal!$G$6:$G$21,0),MATCH(Z$1,Cal!$H$6:$H$41,0)))))/1.85)*Cal!$C471)</f>
        <v>0</v>
      </c>
      <c r="AA471" s="31">
        <f>(((ABS(INDEX('INPUT AVG'!$B:$AK,Cal!$E471,IF(Cal!$P$3=22.5,MATCH(AA$1,Cal!$G$6:$G$21,0),MATCH(AA$1,Cal!$H$6:$H$41,0))))+(2.327*INDEX('INPUT RMS'!$B:$AK,Cal!$E471,IF(Cal!$P$3=22.5,MATCH(AA$1,Cal!$G$6:$G$21,0),MATCH(AA$1,Cal!$H$6:$H$41,0)))))/1.85)*Cal!$C471)</f>
        <v>0</v>
      </c>
      <c r="AB471" s="31">
        <f>(((ABS(INDEX('INPUT AVG'!$B:$AK,Cal!$E471,IF(Cal!$P$3=22.5,MATCH(AB$1,Cal!$G$6:$G$21,0),MATCH(AB$1,Cal!$H$6:$H$41,0))))+(2.327*INDEX('INPUT RMS'!$B:$AK,Cal!$E471,IF(Cal!$P$3=22.5,MATCH(AB$1,Cal!$G$6:$G$21,0),MATCH(AB$1,Cal!$H$6:$H$41,0)))))/1.85)*Cal!$C471)</f>
        <v>0</v>
      </c>
      <c r="AC471" s="31">
        <f>(((ABS(INDEX('INPUT AVG'!$B:$AK,Cal!$E471,IF(Cal!$P$3=22.5,MATCH(AC$1,Cal!$G$6:$G$21,0),MATCH(AC$1,Cal!$H$6:$H$41,0))))+(2.327*INDEX('INPUT RMS'!$B:$AK,Cal!$E471,IF(Cal!$P$3=22.5,MATCH(AC$1,Cal!$G$6:$G$21,0),MATCH(AC$1,Cal!$H$6:$H$41,0)))))/1.85)*Cal!$C471)</f>
        <v>0</v>
      </c>
      <c r="AD471" s="31">
        <f>(((ABS(INDEX('INPUT AVG'!$B:$AK,Cal!$E471,IF(Cal!$P$3=22.5,MATCH(AD$1,Cal!$G$6:$G$21,0),MATCH(AD$1,Cal!$H$6:$H$41,0))))+(2.327*INDEX('INPUT RMS'!$B:$AK,Cal!$E471,IF(Cal!$P$3=22.5,MATCH(AD$1,Cal!$G$6:$G$21,0),MATCH(AD$1,Cal!$H$6:$H$41,0)))))/1.85)*Cal!$C471)</f>
        <v>0</v>
      </c>
      <c r="AE471" s="31">
        <f>(((ABS(INDEX('INPUT AVG'!$B:$AK,Cal!$E471,IF(Cal!$P$3=22.5,MATCH(AE$1,Cal!$G$6:$G$21,0),MATCH(AE$1,Cal!$H$6:$H$41,0))))+(2.327*INDEX('INPUT RMS'!$B:$AK,Cal!$E471,IF(Cal!$P$3=22.5,MATCH(AE$1,Cal!$G$6:$G$21,0),MATCH(AE$1,Cal!$H$6:$H$41,0)))))/1.85)*Cal!$C471)</f>
        <v>0</v>
      </c>
      <c r="AF471" s="31">
        <f>(((ABS(INDEX('INPUT AVG'!$B:$AK,Cal!$E471,IF(Cal!$P$3=22.5,MATCH(AF$1,Cal!$G$6:$G$21,0),MATCH(AF$1,Cal!$H$6:$H$41,0))))+(2.327*INDEX('INPUT RMS'!$B:$AK,Cal!$E471,IF(Cal!$P$3=22.5,MATCH(AF$1,Cal!$G$6:$G$21,0),MATCH(AF$1,Cal!$H$6:$H$41,0)))))/1.85)*Cal!$C471)</f>
        <v>0</v>
      </c>
      <c r="AG471" s="31">
        <f>(((ABS(INDEX('INPUT AVG'!$B:$AK,Cal!$E471,IF(Cal!$P$3=22.5,MATCH(AG$1,Cal!$G$6:$G$21,0),MATCH(AG$1,Cal!$H$6:$H$41,0))))+(2.327*INDEX('INPUT RMS'!$B:$AK,Cal!$E471,IF(Cal!$P$3=22.5,MATCH(AG$1,Cal!$G$6:$G$21,0),MATCH(AG$1,Cal!$H$6:$H$41,0)))))/1.85)*Cal!$C471)</f>
        <v>0</v>
      </c>
      <c r="AH471" s="31">
        <f>(((ABS(INDEX('INPUT AVG'!$B:$AK,Cal!$E471,IF(Cal!$P$3=22.5,MATCH(AH$1,Cal!$G$6:$G$21,0),MATCH(AH$1,Cal!$H$6:$H$41,0))))+(2.327*INDEX('INPUT RMS'!$B:$AK,Cal!$E471,IF(Cal!$P$3=22.5,MATCH(AH$1,Cal!$G$6:$G$21,0),MATCH(AH$1,Cal!$H$6:$H$41,0)))))/1.85)*Cal!$C471)</f>
        <v>0</v>
      </c>
      <c r="AI471" s="31">
        <f>(((ABS(INDEX('INPUT AVG'!$B:$AK,Cal!$E471,IF(Cal!$P$3=22.5,MATCH(AI$1,Cal!$G$6:$G$21,0),MATCH(AI$1,Cal!$H$6:$H$41,0))))+(2.327*INDEX('INPUT RMS'!$B:$AK,Cal!$E471,IF(Cal!$P$3=22.5,MATCH(AI$1,Cal!$G$6:$G$21,0),MATCH(AI$1,Cal!$H$6:$H$41,0)))))/1.85)*Cal!$C471)</f>
        <v>0</v>
      </c>
      <c r="AJ471" s="31">
        <f>(((ABS(INDEX('INPUT AVG'!$B:$AK,Cal!$E471,IF(Cal!$P$3=22.5,MATCH(AJ$1,Cal!$G$6:$G$21,0),MATCH(AJ$1,Cal!$H$6:$H$41,0))))+(2.327*INDEX('INPUT RMS'!$B:$AK,Cal!$E471,IF(Cal!$P$3=22.5,MATCH(AJ$1,Cal!$G$6:$G$21,0),MATCH(AJ$1,Cal!$H$6:$H$41,0)))))/1.85)*Cal!$C471)</f>
        <v>0</v>
      </c>
      <c r="AK471" s="31">
        <f>(((ABS(INDEX('INPUT AVG'!$B:$AK,Cal!$E471,IF(Cal!$P$3=22.5,MATCH(AK$1,Cal!$G$6:$G$21,0),MATCH(AK$1,Cal!$H$6:$H$41,0))))+(2.327*INDEX('INPUT RMS'!$B:$AK,Cal!$E471,IF(Cal!$P$3=22.5,MATCH(AK$1,Cal!$G$6:$G$21,0),MATCH(AK$1,Cal!$H$6:$H$41,0)))))/1.85)*Cal!$C471)</f>
        <v>0</v>
      </c>
      <c r="AL471" s="31">
        <f>(((ABS(INDEX('INPUT AVG'!$B:$AK,Cal!$E471,IF(Cal!$P$3=22.5,MATCH(AL$1,Cal!$G$6:$G$21,0),MATCH(AL$1,Cal!$H$6:$H$41,0))))+(2.327*INDEX('INPUT RMS'!$B:$AK,Cal!$E471,IF(Cal!$P$3=22.5,MATCH(AL$1,Cal!$G$6:$G$21,0),MATCH(AL$1,Cal!$H$6:$H$41,0)))))/1.85)*Cal!$C471)</f>
        <v>0</v>
      </c>
    </row>
    <row r="472" spans="1:38" x14ac:dyDescent="0.4">
      <c r="A472" s="7">
        <f>Cal!A472</f>
        <v>471</v>
      </c>
      <c r="B472" s="31">
        <f>(((ABS(INDEX('INPUT AVG'!$B:$AK,Cal!$E472,IF(Cal!$P$3=22.5,MATCH(B$1,Cal!$G$6:$G$21,0),MATCH(B$1,Cal!$H$6:$H$41,0))))+(2.327*INDEX('INPUT RMS'!$B:$AK,Cal!$E472,IF(Cal!$P$3=22.5,MATCH(B$1,Cal!$G$6:$G$21,0),MATCH(B$1,Cal!$H$6:$H$41,0)))))/1.85)*Cal!$C472)</f>
        <v>0</v>
      </c>
      <c r="C472" s="31">
        <f>(((ABS(INDEX('INPUT AVG'!$B:$AK,Cal!$E472,IF(Cal!$P$3=22.5,MATCH(C$1,Cal!$G$6:$G$21,0),MATCH(C$1,Cal!$H$6:$H$41,0))))+(2.327*INDEX('INPUT RMS'!$B:$AK,Cal!$E472,IF(Cal!$P$3=22.5,MATCH(C$1,Cal!$G$6:$G$21,0),MATCH(C$1,Cal!$H$6:$H$41,0)))))/1.85)*Cal!$C472)</f>
        <v>0</v>
      </c>
      <c r="D472" s="31">
        <f>(((ABS(INDEX('INPUT AVG'!$B:$AK,Cal!$E472,IF(Cal!$P$3=22.5,MATCH(D$1,Cal!$G$6:$G$21,0),MATCH(D$1,Cal!$H$6:$H$41,0))))+(2.327*INDEX('INPUT RMS'!$B:$AK,Cal!$E472,IF(Cal!$P$3=22.5,MATCH(D$1,Cal!$G$6:$G$21,0),MATCH(D$1,Cal!$H$6:$H$41,0)))))/1.85)*Cal!$C472)</f>
        <v>0</v>
      </c>
      <c r="E472" s="31">
        <f>(((ABS(INDEX('INPUT AVG'!$B:$AK,Cal!$E472,IF(Cal!$P$3=22.5,MATCH(E$1,Cal!$G$6:$G$21,0),MATCH(E$1,Cal!$H$6:$H$41,0))))+(2.327*INDEX('INPUT RMS'!$B:$AK,Cal!$E472,IF(Cal!$P$3=22.5,MATCH(E$1,Cal!$G$6:$G$21,0),MATCH(E$1,Cal!$H$6:$H$41,0)))))/1.85)*Cal!$C472)</f>
        <v>0</v>
      </c>
      <c r="F472" s="31">
        <f>(((ABS(INDEX('INPUT AVG'!$B:$AK,Cal!$E472,IF(Cal!$P$3=22.5,MATCH(F$1,Cal!$G$6:$G$21,0),MATCH(F$1,Cal!$H$6:$H$41,0))))+(2.327*INDEX('INPUT RMS'!$B:$AK,Cal!$E472,IF(Cal!$P$3=22.5,MATCH(F$1,Cal!$G$6:$G$21,0),MATCH(F$1,Cal!$H$6:$H$41,0)))))/1.85)*Cal!$C472)</f>
        <v>0</v>
      </c>
      <c r="G472" s="31">
        <f>(((ABS(INDEX('INPUT AVG'!$B:$AK,Cal!$E472,IF(Cal!$P$3=22.5,MATCH(G$1,Cal!$G$6:$G$21,0),MATCH(G$1,Cal!$H$6:$H$41,0))))+(2.327*INDEX('INPUT RMS'!$B:$AK,Cal!$E472,IF(Cal!$P$3=22.5,MATCH(G$1,Cal!$G$6:$G$21,0),MATCH(G$1,Cal!$H$6:$H$41,0)))))/1.85)*Cal!$C472)</f>
        <v>0</v>
      </c>
      <c r="H472" s="31">
        <f>(((ABS(INDEX('INPUT AVG'!$B:$AK,Cal!$E472,IF(Cal!$P$3=22.5,MATCH(H$1,Cal!$G$6:$G$21,0),MATCH(H$1,Cal!$H$6:$H$41,0))))+(2.327*INDEX('INPUT RMS'!$B:$AK,Cal!$E472,IF(Cal!$P$3=22.5,MATCH(H$1,Cal!$G$6:$G$21,0),MATCH(H$1,Cal!$H$6:$H$41,0)))))/1.85)*Cal!$C472)</f>
        <v>0</v>
      </c>
      <c r="I472" s="31">
        <f>(((ABS(INDEX('INPUT AVG'!$B:$AK,Cal!$E472,IF(Cal!$P$3=22.5,MATCH(I$1,Cal!$G$6:$G$21,0),MATCH(I$1,Cal!$H$6:$H$41,0))))+(2.327*INDEX('INPUT RMS'!$B:$AK,Cal!$E472,IF(Cal!$P$3=22.5,MATCH(I$1,Cal!$G$6:$G$21,0),MATCH(I$1,Cal!$H$6:$H$41,0)))))/1.85)*Cal!$C472)</f>
        <v>0</v>
      </c>
      <c r="J472" s="31">
        <f>(((ABS(INDEX('INPUT AVG'!$B:$AK,Cal!$E472,IF(Cal!$P$3=22.5,MATCH(J$1,Cal!$G$6:$G$21,0),MATCH(J$1,Cal!$H$6:$H$41,0))))+(2.327*INDEX('INPUT RMS'!$B:$AK,Cal!$E472,IF(Cal!$P$3=22.5,MATCH(J$1,Cal!$G$6:$G$21,0),MATCH(J$1,Cal!$H$6:$H$41,0)))))/1.85)*Cal!$C472)</f>
        <v>0</v>
      </c>
      <c r="K472" s="31">
        <f>(((ABS(INDEX('INPUT AVG'!$B:$AK,Cal!$E472,IF(Cal!$P$3=22.5,MATCH(K$1,Cal!$G$6:$G$21,0),MATCH(K$1,Cal!$H$6:$H$41,0))))+(2.327*INDEX('INPUT RMS'!$B:$AK,Cal!$E472,IF(Cal!$P$3=22.5,MATCH(K$1,Cal!$G$6:$G$21,0),MATCH(K$1,Cal!$H$6:$H$41,0)))))/1.85)*Cal!$C472)</f>
        <v>0</v>
      </c>
      <c r="L472" s="31">
        <f>(((ABS(INDEX('INPUT AVG'!$B:$AK,Cal!$E472,IF(Cal!$P$3=22.5,MATCH(L$1,Cal!$G$6:$G$21,0),MATCH(L$1,Cal!$H$6:$H$41,0))))+(2.327*INDEX('INPUT RMS'!$B:$AK,Cal!$E472,IF(Cal!$P$3=22.5,MATCH(L$1,Cal!$G$6:$G$21,0),MATCH(L$1,Cal!$H$6:$H$41,0)))))/1.85)*Cal!$C472)</f>
        <v>0</v>
      </c>
      <c r="M472" s="31">
        <f>(((ABS(INDEX('INPUT AVG'!$B:$AK,Cal!$E472,IF(Cal!$P$3=22.5,MATCH(M$1,Cal!$G$6:$G$21,0),MATCH(M$1,Cal!$H$6:$H$41,0))))+(2.327*INDEX('INPUT RMS'!$B:$AK,Cal!$E472,IF(Cal!$P$3=22.5,MATCH(M$1,Cal!$G$6:$G$21,0),MATCH(M$1,Cal!$H$6:$H$41,0)))))/1.85)*Cal!$C472)</f>
        <v>0</v>
      </c>
      <c r="N472" s="31">
        <f>(((ABS(INDEX('INPUT AVG'!$B:$AK,Cal!$E472,IF(Cal!$P$3=22.5,MATCH(N$1,Cal!$G$6:$G$21,0),MATCH(N$1,Cal!$H$6:$H$41,0))))+(2.327*INDEX('INPUT RMS'!$B:$AK,Cal!$E472,IF(Cal!$P$3=22.5,MATCH(N$1,Cal!$G$6:$G$21,0),MATCH(N$1,Cal!$H$6:$H$41,0)))))/1.85)*Cal!$C472)</f>
        <v>0</v>
      </c>
      <c r="O472" s="31">
        <f>(((ABS(INDEX('INPUT AVG'!$B:$AK,Cal!$E472,IF(Cal!$P$3=22.5,MATCH(O$1,Cal!$G$6:$G$21,0),MATCH(O$1,Cal!$H$6:$H$41,0))))+(2.327*INDEX('INPUT RMS'!$B:$AK,Cal!$E472,IF(Cal!$P$3=22.5,MATCH(O$1,Cal!$G$6:$G$21,0),MATCH(O$1,Cal!$H$6:$H$41,0)))))/1.85)*Cal!$C472)</f>
        <v>0</v>
      </c>
      <c r="P472" s="31">
        <f>(((ABS(INDEX('INPUT AVG'!$B:$AK,Cal!$E472,IF(Cal!$P$3=22.5,MATCH(P$1,Cal!$G$6:$G$21,0),MATCH(P$1,Cal!$H$6:$H$41,0))))+(2.327*INDEX('INPUT RMS'!$B:$AK,Cal!$E472,IF(Cal!$P$3=22.5,MATCH(P$1,Cal!$G$6:$G$21,0),MATCH(P$1,Cal!$H$6:$H$41,0)))))/1.85)*Cal!$C472)</f>
        <v>0</v>
      </c>
      <c r="Q472" s="31">
        <f>(((ABS(INDEX('INPUT AVG'!$B:$AK,Cal!$E472,IF(Cal!$P$3=22.5,MATCH(Q$1,Cal!$G$6:$G$21,0),MATCH(Q$1,Cal!$H$6:$H$41,0))))+(2.327*INDEX('INPUT RMS'!$B:$AK,Cal!$E472,IF(Cal!$P$3=22.5,MATCH(Q$1,Cal!$G$6:$G$21,0),MATCH(Q$1,Cal!$H$6:$H$41,0)))))/1.85)*Cal!$C472)</f>
        <v>0</v>
      </c>
      <c r="R472" s="31">
        <f>(((ABS(INDEX('INPUT AVG'!$B:$AK,Cal!$E472,IF(Cal!$P$3=22.5,MATCH(R$1,Cal!$G$6:$G$21,0),MATCH(R$1,Cal!$H$6:$H$41,0))))+(2.327*INDEX('INPUT RMS'!$B:$AK,Cal!$E472,IF(Cal!$P$3=22.5,MATCH(R$1,Cal!$G$6:$G$21,0),MATCH(R$1,Cal!$H$6:$H$41,0)))))/1.85)*Cal!$C472)</f>
        <v>0</v>
      </c>
      <c r="S472" s="31">
        <f>(((ABS(INDEX('INPUT AVG'!$B:$AK,Cal!$E472,IF(Cal!$P$3=22.5,MATCH(S$1,Cal!$G$6:$G$21,0),MATCH(S$1,Cal!$H$6:$H$41,0))))+(2.327*INDEX('INPUT RMS'!$B:$AK,Cal!$E472,IF(Cal!$P$3=22.5,MATCH(S$1,Cal!$G$6:$G$21,0),MATCH(S$1,Cal!$H$6:$H$41,0)))))/1.85)*Cal!$C472)</f>
        <v>0</v>
      </c>
      <c r="T472" s="31">
        <f>(((ABS(INDEX('INPUT AVG'!$B:$AK,Cal!$E472,IF(Cal!$P$3=22.5,MATCH(T$1,Cal!$G$6:$G$21,0),MATCH(T$1,Cal!$H$6:$H$41,0))))+(2.327*INDEX('INPUT RMS'!$B:$AK,Cal!$E472,IF(Cal!$P$3=22.5,MATCH(T$1,Cal!$G$6:$G$21,0),MATCH(T$1,Cal!$H$6:$H$41,0)))))/1.85)*Cal!$C472)</f>
        <v>0</v>
      </c>
      <c r="U472" s="31">
        <f>(((ABS(INDEX('INPUT AVG'!$B:$AK,Cal!$E472,IF(Cal!$P$3=22.5,MATCH(U$1,Cal!$G$6:$G$21,0),MATCH(U$1,Cal!$H$6:$H$41,0))))+(2.327*INDEX('INPUT RMS'!$B:$AK,Cal!$E472,IF(Cal!$P$3=22.5,MATCH(U$1,Cal!$G$6:$G$21,0),MATCH(U$1,Cal!$H$6:$H$41,0)))))/1.85)*Cal!$C472)</f>
        <v>0</v>
      </c>
      <c r="V472" s="31">
        <f>(((ABS(INDEX('INPUT AVG'!$B:$AK,Cal!$E472,IF(Cal!$P$3=22.5,MATCH(V$1,Cal!$G$6:$G$21,0),MATCH(V$1,Cal!$H$6:$H$41,0))))+(2.327*INDEX('INPUT RMS'!$B:$AK,Cal!$E472,IF(Cal!$P$3=22.5,MATCH(V$1,Cal!$G$6:$G$21,0),MATCH(V$1,Cal!$H$6:$H$41,0)))))/1.85)*Cal!$C472)</f>
        <v>0</v>
      </c>
      <c r="W472" s="31">
        <f>(((ABS(INDEX('INPUT AVG'!$B:$AK,Cal!$E472,IF(Cal!$P$3=22.5,MATCH(W$1,Cal!$G$6:$G$21,0),MATCH(W$1,Cal!$H$6:$H$41,0))))+(2.327*INDEX('INPUT RMS'!$B:$AK,Cal!$E472,IF(Cal!$P$3=22.5,MATCH(W$1,Cal!$G$6:$G$21,0),MATCH(W$1,Cal!$H$6:$H$41,0)))))/1.85)*Cal!$C472)</f>
        <v>0</v>
      </c>
      <c r="X472" s="31">
        <f>(((ABS(INDEX('INPUT AVG'!$B:$AK,Cal!$E472,IF(Cal!$P$3=22.5,MATCH(X$1,Cal!$G$6:$G$21,0),MATCH(X$1,Cal!$H$6:$H$41,0))))+(2.327*INDEX('INPUT RMS'!$B:$AK,Cal!$E472,IF(Cal!$P$3=22.5,MATCH(X$1,Cal!$G$6:$G$21,0),MATCH(X$1,Cal!$H$6:$H$41,0)))))/1.85)*Cal!$C472)</f>
        <v>0</v>
      </c>
      <c r="Y472" s="31">
        <f>(((ABS(INDEX('INPUT AVG'!$B:$AK,Cal!$E472,IF(Cal!$P$3=22.5,MATCH(Y$1,Cal!$G$6:$G$21,0),MATCH(Y$1,Cal!$H$6:$H$41,0))))+(2.327*INDEX('INPUT RMS'!$B:$AK,Cal!$E472,IF(Cal!$P$3=22.5,MATCH(Y$1,Cal!$G$6:$G$21,0),MATCH(Y$1,Cal!$H$6:$H$41,0)))))/1.85)*Cal!$C472)</f>
        <v>0</v>
      </c>
      <c r="Z472" s="31">
        <f>(((ABS(INDEX('INPUT AVG'!$B:$AK,Cal!$E472,IF(Cal!$P$3=22.5,MATCH(Z$1,Cal!$G$6:$G$21,0),MATCH(Z$1,Cal!$H$6:$H$41,0))))+(2.327*INDEX('INPUT RMS'!$B:$AK,Cal!$E472,IF(Cal!$P$3=22.5,MATCH(Z$1,Cal!$G$6:$G$21,0),MATCH(Z$1,Cal!$H$6:$H$41,0)))))/1.85)*Cal!$C472)</f>
        <v>0</v>
      </c>
      <c r="AA472" s="31">
        <f>(((ABS(INDEX('INPUT AVG'!$B:$AK,Cal!$E472,IF(Cal!$P$3=22.5,MATCH(AA$1,Cal!$G$6:$G$21,0),MATCH(AA$1,Cal!$H$6:$H$41,0))))+(2.327*INDEX('INPUT RMS'!$B:$AK,Cal!$E472,IF(Cal!$P$3=22.5,MATCH(AA$1,Cal!$G$6:$G$21,0),MATCH(AA$1,Cal!$H$6:$H$41,0)))))/1.85)*Cal!$C472)</f>
        <v>0</v>
      </c>
      <c r="AB472" s="31">
        <f>(((ABS(INDEX('INPUT AVG'!$B:$AK,Cal!$E472,IF(Cal!$P$3=22.5,MATCH(AB$1,Cal!$G$6:$G$21,0),MATCH(AB$1,Cal!$H$6:$H$41,0))))+(2.327*INDEX('INPUT RMS'!$B:$AK,Cal!$E472,IF(Cal!$P$3=22.5,MATCH(AB$1,Cal!$G$6:$G$21,0),MATCH(AB$1,Cal!$H$6:$H$41,0)))))/1.85)*Cal!$C472)</f>
        <v>0</v>
      </c>
      <c r="AC472" s="31">
        <f>(((ABS(INDEX('INPUT AVG'!$B:$AK,Cal!$E472,IF(Cal!$P$3=22.5,MATCH(AC$1,Cal!$G$6:$G$21,0),MATCH(AC$1,Cal!$H$6:$H$41,0))))+(2.327*INDEX('INPUT RMS'!$B:$AK,Cal!$E472,IF(Cal!$P$3=22.5,MATCH(AC$1,Cal!$G$6:$G$21,0),MATCH(AC$1,Cal!$H$6:$H$41,0)))))/1.85)*Cal!$C472)</f>
        <v>0</v>
      </c>
      <c r="AD472" s="31">
        <f>(((ABS(INDEX('INPUT AVG'!$B:$AK,Cal!$E472,IF(Cal!$P$3=22.5,MATCH(AD$1,Cal!$G$6:$G$21,0),MATCH(AD$1,Cal!$H$6:$H$41,0))))+(2.327*INDEX('INPUT RMS'!$B:$AK,Cal!$E472,IF(Cal!$P$3=22.5,MATCH(AD$1,Cal!$G$6:$G$21,0),MATCH(AD$1,Cal!$H$6:$H$41,0)))))/1.85)*Cal!$C472)</f>
        <v>0</v>
      </c>
      <c r="AE472" s="31">
        <f>(((ABS(INDEX('INPUT AVG'!$B:$AK,Cal!$E472,IF(Cal!$P$3=22.5,MATCH(AE$1,Cal!$G$6:$G$21,0),MATCH(AE$1,Cal!$H$6:$H$41,0))))+(2.327*INDEX('INPUT RMS'!$B:$AK,Cal!$E472,IF(Cal!$P$3=22.5,MATCH(AE$1,Cal!$G$6:$G$21,0),MATCH(AE$1,Cal!$H$6:$H$41,0)))))/1.85)*Cal!$C472)</f>
        <v>0</v>
      </c>
      <c r="AF472" s="31">
        <f>(((ABS(INDEX('INPUT AVG'!$B:$AK,Cal!$E472,IF(Cal!$P$3=22.5,MATCH(AF$1,Cal!$G$6:$G$21,0),MATCH(AF$1,Cal!$H$6:$H$41,0))))+(2.327*INDEX('INPUT RMS'!$B:$AK,Cal!$E472,IF(Cal!$P$3=22.5,MATCH(AF$1,Cal!$G$6:$G$21,0),MATCH(AF$1,Cal!$H$6:$H$41,0)))))/1.85)*Cal!$C472)</f>
        <v>0</v>
      </c>
      <c r="AG472" s="31">
        <f>(((ABS(INDEX('INPUT AVG'!$B:$AK,Cal!$E472,IF(Cal!$P$3=22.5,MATCH(AG$1,Cal!$G$6:$G$21,0),MATCH(AG$1,Cal!$H$6:$H$41,0))))+(2.327*INDEX('INPUT RMS'!$B:$AK,Cal!$E472,IF(Cal!$P$3=22.5,MATCH(AG$1,Cal!$G$6:$G$21,0),MATCH(AG$1,Cal!$H$6:$H$41,0)))))/1.85)*Cal!$C472)</f>
        <v>0</v>
      </c>
      <c r="AH472" s="31">
        <f>(((ABS(INDEX('INPUT AVG'!$B:$AK,Cal!$E472,IF(Cal!$P$3=22.5,MATCH(AH$1,Cal!$G$6:$G$21,0),MATCH(AH$1,Cal!$H$6:$H$41,0))))+(2.327*INDEX('INPUT RMS'!$B:$AK,Cal!$E472,IF(Cal!$P$3=22.5,MATCH(AH$1,Cal!$G$6:$G$21,0),MATCH(AH$1,Cal!$H$6:$H$41,0)))))/1.85)*Cal!$C472)</f>
        <v>0</v>
      </c>
      <c r="AI472" s="31">
        <f>(((ABS(INDEX('INPUT AVG'!$B:$AK,Cal!$E472,IF(Cal!$P$3=22.5,MATCH(AI$1,Cal!$G$6:$G$21,0),MATCH(AI$1,Cal!$H$6:$H$41,0))))+(2.327*INDEX('INPUT RMS'!$B:$AK,Cal!$E472,IF(Cal!$P$3=22.5,MATCH(AI$1,Cal!$G$6:$G$21,0),MATCH(AI$1,Cal!$H$6:$H$41,0)))))/1.85)*Cal!$C472)</f>
        <v>0</v>
      </c>
      <c r="AJ472" s="31">
        <f>(((ABS(INDEX('INPUT AVG'!$B:$AK,Cal!$E472,IF(Cal!$P$3=22.5,MATCH(AJ$1,Cal!$G$6:$G$21,0),MATCH(AJ$1,Cal!$H$6:$H$41,0))))+(2.327*INDEX('INPUT RMS'!$B:$AK,Cal!$E472,IF(Cal!$P$3=22.5,MATCH(AJ$1,Cal!$G$6:$G$21,0),MATCH(AJ$1,Cal!$H$6:$H$41,0)))))/1.85)*Cal!$C472)</f>
        <v>0</v>
      </c>
      <c r="AK472" s="31">
        <f>(((ABS(INDEX('INPUT AVG'!$B:$AK,Cal!$E472,IF(Cal!$P$3=22.5,MATCH(AK$1,Cal!$G$6:$G$21,0),MATCH(AK$1,Cal!$H$6:$H$41,0))))+(2.327*INDEX('INPUT RMS'!$B:$AK,Cal!$E472,IF(Cal!$P$3=22.5,MATCH(AK$1,Cal!$G$6:$G$21,0),MATCH(AK$1,Cal!$H$6:$H$41,0)))))/1.85)*Cal!$C472)</f>
        <v>0</v>
      </c>
      <c r="AL472" s="31">
        <f>(((ABS(INDEX('INPUT AVG'!$B:$AK,Cal!$E472,IF(Cal!$P$3=22.5,MATCH(AL$1,Cal!$G$6:$G$21,0),MATCH(AL$1,Cal!$H$6:$H$41,0))))+(2.327*INDEX('INPUT RMS'!$B:$AK,Cal!$E472,IF(Cal!$P$3=22.5,MATCH(AL$1,Cal!$G$6:$G$21,0),MATCH(AL$1,Cal!$H$6:$H$41,0)))))/1.85)*Cal!$C472)</f>
        <v>0</v>
      </c>
    </row>
    <row r="473" spans="1:38" x14ac:dyDescent="0.4">
      <c r="A473" s="7">
        <f>Cal!A473</f>
        <v>472</v>
      </c>
      <c r="B473" s="31">
        <f>(((ABS(INDEX('INPUT AVG'!$B:$AK,Cal!$E473,IF(Cal!$P$3=22.5,MATCH(B$1,Cal!$G$6:$G$21,0),MATCH(B$1,Cal!$H$6:$H$41,0))))+(2.327*INDEX('INPUT RMS'!$B:$AK,Cal!$E473,IF(Cal!$P$3=22.5,MATCH(B$1,Cal!$G$6:$G$21,0),MATCH(B$1,Cal!$H$6:$H$41,0)))))/1.85)*Cal!$C473)</f>
        <v>0</v>
      </c>
      <c r="C473" s="31">
        <f>(((ABS(INDEX('INPUT AVG'!$B:$AK,Cal!$E473,IF(Cal!$P$3=22.5,MATCH(C$1,Cal!$G$6:$G$21,0),MATCH(C$1,Cal!$H$6:$H$41,0))))+(2.327*INDEX('INPUT RMS'!$B:$AK,Cal!$E473,IF(Cal!$P$3=22.5,MATCH(C$1,Cal!$G$6:$G$21,0),MATCH(C$1,Cal!$H$6:$H$41,0)))))/1.85)*Cal!$C473)</f>
        <v>0</v>
      </c>
      <c r="D473" s="31">
        <f>(((ABS(INDEX('INPUT AVG'!$B:$AK,Cal!$E473,IF(Cal!$P$3=22.5,MATCH(D$1,Cal!$G$6:$G$21,0),MATCH(D$1,Cal!$H$6:$H$41,0))))+(2.327*INDEX('INPUT RMS'!$B:$AK,Cal!$E473,IF(Cal!$P$3=22.5,MATCH(D$1,Cal!$G$6:$G$21,0),MATCH(D$1,Cal!$H$6:$H$41,0)))))/1.85)*Cal!$C473)</f>
        <v>0</v>
      </c>
      <c r="E473" s="31">
        <f>(((ABS(INDEX('INPUT AVG'!$B:$AK,Cal!$E473,IF(Cal!$P$3=22.5,MATCH(E$1,Cal!$G$6:$G$21,0),MATCH(E$1,Cal!$H$6:$H$41,0))))+(2.327*INDEX('INPUT RMS'!$B:$AK,Cal!$E473,IF(Cal!$P$3=22.5,MATCH(E$1,Cal!$G$6:$G$21,0),MATCH(E$1,Cal!$H$6:$H$41,0)))))/1.85)*Cal!$C473)</f>
        <v>0</v>
      </c>
      <c r="F473" s="31">
        <f>(((ABS(INDEX('INPUT AVG'!$B:$AK,Cal!$E473,IF(Cal!$P$3=22.5,MATCH(F$1,Cal!$G$6:$G$21,0),MATCH(F$1,Cal!$H$6:$H$41,0))))+(2.327*INDEX('INPUT RMS'!$B:$AK,Cal!$E473,IF(Cal!$P$3=22.5,MATCH(F$1,Cal!$G$6:$G$21,0),MATCH(F$1,Cal!$H$6:$H$41,0)))))/1.85)*Cal!$C473)</f>
        <v>0</v>
      </c>
      <c r="G473" s="31">
        <f>(((ABS(INDEX('INPUT AVG'!$B:$AK,Cal!$E473,IF(Cal!$P$3=22.5,MATCH(G$1,Cal!$G$6:$G$21,0),MATCH(G$1,Cal!$H$6:$H$41,0))))+(2.327*INDEX('INPUT RMS'!$B:$AK,Cal!$E473,IF(Cal!$P$3=22.5,MATCH(G$1,Cal!$G$6:$G$21,0),MATCH(G$1,Cal!$H$6:$H$41,0)))))/1.85)*Cal!$C473)</f>
        <v>0</v>
      </c>
      <c r="H473" s="31">
        <f>(((ABS(INDEX('INPUT AVG'!$B:$AK,Cal!$E473,IF(Cal!$P$3=22.5,MATCH(H$1,Cal!$G$6:$G$21,0),MATCH(H$1,Cal!$H$6:$H$41,0))))+(2.327*INDEX('INPUT RMS'!$B:$AK,Cal!$E473,IF(Cal!$P$3=22.5,MATCH(H$1,Cal!$G$6:$G$21,0),MATCH(H$1,Cal!$H$6:$H$41,0)))))/1.85)*Cal!$C473)</f>
        <v>0</v>
      </c>
      <c r="I473" s="31">
        <f>(((ABS(INDEX('INPUT AVG'!$B:$AK,Cal!$E473,IF(Cal!$P$3=22.5,MATCH(I$1,Cal!$G$6:$G$21,0),MATCH(I$1,Cal!$H$6:$H$41,0))))+(2.327*INDEX('INPUT RMS'!$B:$AK,Cal!$E473,IF(Cal!$P$3=22.5,MATCH(I$1,Cal!$G$6:$G$21,0),MATCH(I$1,Cal!$H$6:$H$41,0)))))/1.85)*Cal!$C473)</f>
        <v>0</v>
      </c>
      <c r="J473" s="31">
        <f>(((ABS(INDEX('INPUT AVG'!$B:$AK,Cal!$E473,IF(Cal!$P$3=22.5,MATCH(J$1,Cal!$G$6:$G$21,0),MATCH(J$1,Cal!$H$6:$H$41,0))))+(2.327*INDEX('INPUT RMS'!$B:$AK,Cal!$E473,IF(Cal!$P$3=22.5,MATCH(J$1,Cal!$G$6:$G$21,0),MATCH(J$1,Cal!$H$6:$H$41,0)))))/1.85)*Cal!$C473)</f>
        <v>0</v>
      </c>
      <c r="K473" s="31">
        <f>(((ABS(INDEX('INPUT AVG'!$B:$AK,Cal!$E473,IF(Cal!$P$3=22.5,MATCH(K$1,Cal!$G$6:$G$21,0),MATCH(K$1,Cal!$H$6:$H$41,0))))+(2.327*INDEX('INPUT RMS'!$B:$AK,Cal!$E473,IF(Cal!$P$3=22.5,MATCH(K$1,Cal!$G$6:$G$21,0),MATCH(K$1,Cal!$H$6:$H$41,0)))))/1.85)*Cal!$C473)</f>
        <v>0</v>
      </c>
      <c r="L473" s="31">
        <f>(((ABS(INDEX('INPUT AVG'!$B:$AK,Cal!$E473,IF(Cal!$P$3=22.5,MATCH(L$1,Cal!$G$6:$G$21,0),MATCH(L$1,Cal!$H$6:$H$41,0))))+(2.327*INDEX('INPUT RMS'!$B:$AK,Cal!$E473,IF(Cal!$P$3=22.5,MATCH(L$1,Cal!$G$6:$G$21,0),MATCH(L$1,Cal!$H$6:$H$41,0)))))/1.85)*Cal!$C473)</f>
        <v>0</v>
      </c>
      <c r="M473" s="31">
        <f>(((ABS(INDEX('INPUT AVG'!$B:$AK,Cal!$E473,IF(Cal!$P$3=22.5,MATCH(M$1,Cal!$G$6:$G$21,0),MATCH(M$1,Cal!$H$6:$H$41,0))))+(2.327*INDEX('INPUT RMS'!$B:$AK,Cal!$E473,IF(Cal!$P$3=22.5,MATCH(M$1,Cal!$G$6:$G$21,0),MATCH(M$1,Cal!$H$6:$H$41,0)))))/1.85)*Cal!$C473)</f>
        <v>0</v>
      </c>
      <c r="N473" s="31">
        <f>(((ABS(INDEX('INPUT AVG'!$B:$AK,Cal!$E473,IF(Cal!$P$3=22.5,MATCH(N$1,Cal!$G$6:$G$21,0),MATCH(N$1,Cal!$H$6:$H$41,0))))+(2.327*INDEX('INPUT RMS'!$B:$AK,Cal!$E473,IF(Cal!$P$3=22.5,MATCH(N$1,Cal!$G$6:$G$21,0),MATCH(N$1,Cal!$H$6:$H$41,0)))))/1.85)*Cal!$C473)</f>
        <v>0</v>
      </c>
      <c r="O473" s="31">
        <f>(((ABS(INDEX('INPUT AVG'!$B:$AK,Cal!$E473,IF(Cal!$P$3=22.5,MATCH(O$1,Cal!$G$6:$G$21,0),MATCH(O$1,Cal!$H$6:$H$41,0))))+(2.327*INDEX('INPUT RMS'!$B:$AK,Cal!$E473,IF(Cal!$P$3=22.5,MATCH(O$1,Cal!$G$6:$G$21,0),MATCH(O$1,Cal!$H$6:$H$41,0)))))/1.85)*Cal!$C473)</f>
        <v>0</v>
      </c>
      <c r="P473" s="31">
        <f>(((ABS(INDEX('INPUT AVG'!$B:$AK,Cal!$E473,IF(Cal!$P$3=22.5,MATCH(P$1,Cal!$G$6:$G$21,0),MATCH(P$1,Cal!$H$6:$H$41,0))))+(2.327*INDEX('INPUT RMS'!$B:$AK,Cal!$E473,IF(Cal!$P$3=22.5,MATCH(P$1,Cal!$G$6:$G$21,0),MATCH(P$1,Cal!$H$6:$H$41,0)))))/1.85)*Cal!$C473)</f>
        <v>0</v>
      </c>
      <c r="Q473" s="31">
        <f>(((ABS(INDEX('INPUT AVG'!$B:$AK,Cal!$E473,IF(Cal!$P$3=22.5,MATCH(Q$1,Cal!$G$6:$G$21,0),MATCH(Q$1,Cal!$H$6:$H$41,0))))+(2.327*INDEX('INPUT RMS'!$B:$AK,Cal!$E473,IF(Cal!$P$3=22.5,MATCH(Q$1,Cal!$G$6:$G$21,0),MATCH(Q$1,Cal!$H$6:$H$41,0)))))/1.85)*Cal!$C473)</f>
        <v>0</v>
      </c>
      <c r="R473" s="31">
        <f>(((ABS(INDEX('INPUT AVG'!$B:$AK,Cal!$E473,IF(Cal!$P$3=22.5,MATCH(R$1,Cal!$G$6:$G$21,0),MATCH(R$1,Cal!$H$6:$H$41,0))))+(2.327*INDEX('INPUT RMS'!$B:$AK,Cal!$E473,IF(Cal!$P$3=22.5,MATCH(R$1,Cal!$G$6:$G$21,0),MATCH(R$1,Cal!$H$6:$H$41,0)))))/1.85)*Cal!$C473)</f>
        <v>0</v>
      </c>
      <c r="S473" s="31">
        <f>(((ABS(INDEX('INPUT AVG'!$B:$AK,Cal!$E473,IF(Cal!$P$3=22.5,MATCH(S$1,Cal!$G$6:$G$21,0),MATCH(S$1,Cal!$H$6:$H$41,0))))+(2.327*INDEX('INPUT RMS'!$B:$AK,Cal!$E473,IF(Cal!$P$3=22.5,MATCH(S$1,Cal!$G$6:$G$21,0),MATCH(S$1,Cal!$H$6:$H$41,0)))))/1.85)*Cal!$C473)</f>
        <v>0</v>
      </c>
      <c r="T473" s="31">
        <f>(((ABS(INDEX('INPUT AVG'!$B:$AK,Cal!$E473,IF(Cal!$P$3=22.5,MATCH(T$1,Cal!$G$6:$G$21,0),MATCH(T$1,Cal!$H$6:$H$41,0))))+(2.327*INDEX('INPUT RMS'!$B:$AK,Cal!$E473,IF(Cal!$P$3=22.5,MATCH(T$1,Cal!$G$6:$G$21,0),MATCH(T$1,Cal!$H$6:$H$41,0)))))/1.85)*Cal!$C473)</f>
        <v>0</v>
      </c>
      <c r="U473" s="31">
        <f>(((ABS(INDEX('INPUT AVG'!$B:$AK,Cal!$E473,IF(Cal!$P$3=22.5,MATCH(U$1,Cal!$G$6:$G$21,0),MATCH(U$1,Cal!$H$6:$H$41,0))))+(2.327*INDEX('INPUT RMS'!$B:$AK,Cal!$E473,IF(Cal!$P$3=22.5,MATCH(U$1,Cal!$G$6:$G$21,0),MATCH(U$1,Cal!$H$6:$H$41,0)))))/1.85)*Cal!$C473)</f>
        <v>0</v>
      </c>
      <c r="V473" s="31">
        <f>(((ABS(INDEX('INPUT AVG'!$B:$AK,Cal!$E473,IF(Cal!$P$3=22.5,MATCH(V$1,Cal!$G$6:$G$21,0),MATCH(V$1,Cal!$H$6:$H$41,0))))+(2.327*INDEX('INPUT RMS'!$B:$AK,Cal!$E473,IF(Cal!$P$3=22.5,MATCH(V$1,Cal!$G$6:$G$21,0),MATCH(V$1,Cal!$H$6:$H$41,0)))))/1.85)*Cal!$C473)</f>
        <v>0</v>
      </c>
      <c r="W473" s="31">
        <f>(((ABS(INDEX('INPUT AVG'!$B:$AK,Cal!$E473,IF(Cal!$P$3=22.5,MATCH(W$1,Cal!$G$6:$G$21,0),MATCH(W$1,Cal!$H$6:$H$41,0))))+(2.327*INDEX('INPUT RMS'!$B:$AK,Cal!$E473,IF(Cal!$P$3=22.5,MATCH(W$1,Cal!$G$6:$G$21,0),MATCH(W$1,Cal!$H$6:$H$41,0)))))/1.85)*Cal!$C473)</f>
        <v>0</v>
      </c>
      <c r="X473" s="31">
        <f>(((ABS(INDEX('INPUT AVG'!$B:$AK,Cal!$E473,IF(Cal!$P$3=22.5,MATCH(X$1,Cal!$G$6:$G$21,0),MATCH(X$1,Cal!$H$6:$H$41,0))))+(2.327*INDEX('INPUT RMS'!$B:$AK,Cal!$E473,IF(Cal!$P$3=22.5,MATCH(X$1,Cal!$G$6:$G$21,0),MATCH(X$1,Cal!$H$6:$H$41,0)))))/1.85)*Cal!$C473)</f>
        <v>0</v>
      </c>
      <c r="Y473" s="31">
        <f>(((ABS(INDEX('INPUT AVG'!$B:$AK,Cal!$E473,IF(Cal!$P$3=22.5,MATCH(Y$1,Cal!$G$6:$G$21,0),MATCH(Y$1,Cal!$H$6:$H$41,0))))+(2.327*INDEX('INPUT RMS'!$B:$AK,Cal!$E473,IF(Cal!$P$3=22.5,MATCH(Y$1,Cal!$G$6:$G$21,0),MATCH(Y$1,Cal!$H$6:$H$41,0)))))/1.85)*Cal!$C473)</f>
        <v>0</v>
      </c>
      <c r="Z473" s="31">
        <f>(((ABS(INDEX('INPUT AVG'!$B:$AK,Cal!$E473,IF(Cal!$P$3=22.5,MATCH(Z$1,Cal!$G$6:$G$21,0),MATCH(Z$1,Cal!$H$6:$H$41,0))))+(2.327*INDEX('INPUT RMS'!$B:$AK,Cal!$E473,IF(Cal!$P$3=22.5,MATCH(Z$1,Cal!$G$6:$G$21,0),MATCH(Z$1,Cal!$H$6:$H$41,0)))))/1.85)*Cal!$C473)</f>
        <v>0</v>
      </c>
      <c r="AA473" s="31">
        <f>(((ABS(INDEX('INPUT AVG'!$B:$AK,Cal!$E473,IF(Cal!$P$3=22.5,MATCH(AA$1,Cal!$G$6:$G$21,0),MATCH(AA$1,Cal!$H$6:$H$41,0))))+(2.327*INDEX('INPUT RMS'!$B:$AK,Cal!$E473,IF(Cal!$P$3=22.5,MATCH(AA$1,Cal!$G$6:$G$21,0),MATCH(AA$1,Cal!$H$6:$H$41,0)))))/1.85)*Cal!$C473)</f>
        <v>0</v>
      </c>
      <c r="AB473" s="31">
        <f>(((ABS(INDEX('INPUT AVG'!$B:$AK,Cal!$E473,IF(Cal!$P$3=22.5,MATCH(AB$1,Cal!$G$6:$G$21,0),MATCH(AB$1,Cal!$H$6:$H$41,0))))+(2.327*INDEX('INPUT RMS'!$B:$AK,Cal!$E473,IF(Cal!$P$3=22.5,MATCH(AB$1,Cal!$G$6:$G$21,0),MATCH(AB$1,Cal!$H$6:$H$41,0)))))/1.85)*Cal!$C473)</f>
        <v>0</v>
      </c>
      <c r="AC473" s="31">
        <f>(((ABS(INDEX('INPUT AVG'!$B:$AK,Cal!$E473,IF(Cal!$P$3=22.5,MATCH(AC$1,Cal!$G$6:$G$21,0),MATCH(AC$1,Cal!$H$6:$H$41,0))))+(2.327*INDEX('INPUT RMS'!$B:$AK,Cal!$E473,IF(Cal!$P$3=22.5,MATCH(AC$1,Cal!$G$6:$G$21,0),MATCH(AC$1,Cal!$H$6:$H$41,0)))))/1.85)*Cal!$C473)</f>
        <v>0</v>
      </c>
      <c r="AD473" s="31">
        <f>(((ABS(INDEX('INPUT AVG'!$B:$AK,Cal!$E473,IF(Cal!$P$3=22.5,MATCH(AD$1,Cal!$G$6:$G$21,0),MATCH(AD$1,Cal!$H$6:$H$41,0))))+(2.327*INDEX('INPUT RMS'!$B:$AK,Cal!$E473,IF(Cal!$P$3=22.5,MATCH(AD$1,Cal!$G$6:$G$21,0),MATCH(AD$1,Cal!$H$6:$H$41,0)))))/1.85)*Cal!$C473)</f>
        <v>0</v>
      </c>
      <c r="AE473" s="31">
        <f>(((ABS(INDEX('INPUT AVG'!$B:$AK,Cal!$E473,IF(Cal!$P$3=22.5,MATCH(AE$1,Cal!$G$6:$G$21,0),MATCH(AE$1,Cal!$H$6:$H$41,0))))+(2.327*INDEX('INPUT RMS'!$B:$AK,Cal!$E473,IF(Cal!$P$3=22.5,MATCH(AE$1,Cal!$G$6:$G$21,0),MATCH(AE$1,Cal!$H$6:$H$41,0)))))/1.85)*Cal!$C473)</f>
        <v>0</v>
      </c>
      <c r="AF473" s="31">
        <f>(((ABS(INDEX('INPUT AVG'!$B:$AK,Cal!$E473,IF(Cal!$P$3=22.5,MATCH(AF$1,Cal!$G$6:$G$21,0),MATCH(AF$1,Cal!$H$6:$H$41,0))))+(2.327*INDEX('INPUT RMS'!$B:$AK,Cal!$E473,IF(Cal!$P$3=22.5,MATCH(AF$1,Cal!$G$6:$G$21,0),MATCH(AF$1,Cal!$H$6:$H$41,0)))))/1.85)*Cal!$C473)</f>
        <v>0</v>
      </c>
      <c r="AG473" s="31">
        <f>(((ABS(INDEX('INPUT AVG'!$B:$AK,Cal!$E473,IF(Cal!$P$3=22.5,MATCH(AG$1,Cal!$G$6:$G$21,0),MATCH(AG$1,Cal!$H$6:$H$41,0))))+(2.327*INDEX('INPUT RMS'!$B:$AK,Cal!$E473,IF(Cal!$P$3=22.5,MATCH(AG$1,Cal!$G$6:$G$21,0),MATCH(AG$1,Cal!$H$6:$H$41,0)))))/1.85)*Cal!$C473)</f>
        <v>0</v>
      </c>
      <c r="AH473" s="31">
        <f>(((ABS(INDEX('INPUT AVG'!$B:$AK,Cal!$E473,IF(Cal!$P$3=22.5,MATCH(AH$1,Cal!$G$6:$G$21,0),MATCH(AH$1,Cal!$H$6:$H$41,0))))+(2.327*INDEX('INPUT RMS'!$B:$AK,Cal!$E473,IF(Cal!$P$3=22.5,MATCH(AH$1,Cal!$G$6:$G$21,0),MATCH(AH$1,Cal!$H$6:$H$41,0)))))/1.85)*Cal!$C473)</f>
        <v>0</v>
      </c>
      <c r="AI473" s="31">
        <f>(((ABS(INDEX('INPUT AVG'!$B:$AK,Cal!$E473,IF(Cal!$P$3=22.5,MATCH(AI$1,Cal!$G$6:$G$21,0),MATCH(AI$1,Cal!$H$6:$H$41,0))))+(2.327*INDEX('INPUT RMS'!$B:$AK,Cal!$E473,IF(Cal!$P$3=22.5,MATCH(AI$1,Cal!$G$6:$G$21,0),MATCH(AI$1,Cal!$H$6:$H$41,0)))))/1.85)*Cal!$C473)</f>
        <v>0</v>
      </c>
      <c r="AJ473" s="31">
        <f>(((ABS(INDEX('INPUT AVG'!$B:$AK,Cal!$E473,IF(Cal!$P$3=22.5,MATCH(AJ$1,Cal!$G$6:$G$21,0),MATCH(AJ$1,Cal!$H$6:$H$41,0))))+(2.327*INDEX('INPUT RMS'!$B:$AK,Cal!$E473,IF(Cal!$P$3=22.5,MATCH(AJ$1,Cal!$G$6:$G$21,0),MATCH(AJ$1,Cal!$H$6:$H$41,0)))))/1.85)*Cal!$C473)</f>
        <v>0</v>
      </c>
      <c r="AK473" s="31">
        <f>(((ABS(INDEX('INPUT AVG'!$B:$AK,Cal!$E473,IF(Cal!$P$3=22.5,MATCH(AK$1,Cal!$G$6:$G$21,0),MATCH(AK$1,Cal!$H$6:$H$41,0))))+(2.327*INDEX('INPUT RMS'!$B:$AK,Cal!$E473,IF(Cal!$P$3=22.5,MATCH(AK$1,Cal!$G$6:$G$21,0),MATCH(AK$1,Cal!$H$6:$H$41,0)))))/1.85)*Cal!$C473)</f>
        <v>0</v>
      </c>
      <c r="AL473" s="31">
        <f>(((ABS(INDEX('INPUT AVG'!$B:$AK,Cal!$E473,IF(Cal!$P$3=22.5,MATCH(AL$1,Cal!$G$6:$G$21,0),MATCH(AL$1,Cal!$H$6:$H$41,0))))+(2.327*INDEX('INPUT RMS'!$B:$AK,Cal!$E473,IF(Cal!$P$3=22.5,MATCH(AL$1,Cal!$G$6:$G$21,0),MATCH(AL$1,Cal!$H$6:$H$41,0)))))/1.85)*Cal!$C473)</f>
        <v>0</v>
      </c>
    </row>
    <row r="474" spans="1:38" x14ac:dyDescent="0.4">
      <c r="A474" s="7">
        <f>Cal!A474</f>
        <v>473</v>
      </c>
      <c r="B474" s="31">
        <f>(((ABS(INDEX('INPUT AVG'!$B:$AK,Cal!$E474,IF(Cal!$P$3=22.5,MATCH(B$1,Cal!$G$6:$G$21,0),MATCH(B$1,Cal!$H$6:$H$41,0))))+(2.327*INDEX('INPUT RMS'!$B:$AK,Cal!$E474,IF(Cal!$P$3=22.5,MATCH(B$1,Cal!$G$6:$G$21,0),MATCH(B$1,Cal!$H$6:$H$41,0)))))/1.85)*Cal!$C474)</f>
        <v>0</v>
      </c>
      <c r="C474" s="31">
        <f>(((ABS(INDEX('INPUT AVG'!$B:$AK,Cal!$E474,IF(Cal!$P$3=22.5,MATCH(C$1,Cal!$G$6:$G$21,0),MATCH(C$1,Cal!$H$6:$H$41,0))))+(2.327*INDEX('INPUT RMS'!$B:$AK,Cal!$E474,IF(Cal!$P$3=22.5,MATCH(C$1,Cal!$G$6:$G$21,0),MATCH(C$1,Cal!$H$6:$H$41,0)))))/1.85)*Cal!$C474)</f>
        <v>0</v>
      </c>
      <c r="D474" s="31">
        <f>(((ABS(INDEX('INPUT AVG'!$B:$AK,Cal!$E474,IF(Cal!$P$3=22.5,MATCH(D$1,Cal!$G$6:$G$21,0),MATCH(D$1,Cal!$H$6:$H$41,0))))+(2.327*INDEX('INPUT RMS'!$B:$AK,Cal!$E474,IF(Cal!$P$3=22.5,MATCH(D$1,Cal!$G$6:$G$21,0),MATCH(D$1,Cal!$H$6:$H$41,0)))))/1.85)*Cal!$C474)</f>
        <v>0</v>
      </c>
      <c r="E474" s="31">
        <f>(((ABS(INDEX('INPUT AVG'!$B:$AK,Cal!$E474,IF(Cal!$P$3=22.5,MATCH(E$1,Cal!$G$6:$G$21,0),MATCH(E$1,Cal!$H$6:$H$41,0))))+(2.327*INDEX('INPUT RMS'!$B:$AK,Cal!$E474,IF(Cal!$P$3=22.5,MATCH(E$1,Cal!$G$6:$G$21,0),MATCH(E$1,Cal!$H$6:$H$41,0)))))/1.85)*Cal!$C474)</f>
        <v>0</v>
      </c>
      <c r="F474" s="31">
        <f>(((ABS(INDEX('INPUT AVG'!$B:$AK,Cal!$E474,IF(Cal!$P$3=22.5,MATCH(F$1,Cal!$G$6:$G$21,0),MATCH(F$1,Cal!$H$6:$H$41,0))))+(2.327*INDEX('INPUT RMS'!$B:$AK,Cal!$E474,IF(Cal!$P$3=22.5,MATCH(F$1,Cal!$G$6:$G$21,0),MATCH(F$1,Cal!$H$6:$H$41,0)))))/1.85)*Cal!$C474)</f>
        <v>0</v>
      </c>
      <c r="G474" s="31">
        <f>(((ABS(INDEX('INPUT AVG'!$B:$AK,Cal!$E474,IF(Cal!$P$3=22.5,MATCH(G$1,Cal!$G$6:$G$21,0),MATCH(G$1,Cal!$H$6:$H$41,0))))+(2.327*INDEX('INPUT RMS'!$B:$AK,Cal!$E474,IF(Cal!$P$3=22.5,MATCH(G$1,Cal!$G$6:$G$21,0),MATCH(G$1,Cal!$H$6:$H$41,0)))))/1.85)*Cal!$C474)</f>
        <v>0</v>
      </c>
      <c r="H474" s="31">
        <f>(((ABS(INDEX('INPUT AVG'!$B:$AK,Cal!$E474,IF(Cal!$P$3=22.5,MATCH(H$1,Cal!$G$6:$G$21,0),MATCH(H$1,Cal!$H$6:$H$41,0))))+(2.327*INDEX('INPUT RMS'!$B:$AK,Cal!$E474,IF(Cal!$P$3=22.5,MATCH(H$1,Cal!$G$6:$G$21,0),MATCH(H$1,Cal!$H$6:$H$41,0)))))/1.85)*Cal!$C474)</f>
        <v>0</v>
      </c>
      <c r="I474" s="31">
        <f>(((ABS(INDEX('INPUT AVG'!$B:$AK,Cal!$E474,IF(Cal!$P$3=22.5,MATCH(I$1,Cal!$G$6:$G$21,0),MATCH(I$1,Cal!$H$6:$H$41,0))))+(2.327*INDEX('INPUT RMS'!$B:$AK,Cal!$E474,IF(Cal!$P$3=22.5,MATCH(I$1,Cal!$G$6:$G$21,0),MATCH(I$1,Cal!$H$6:$H$41,0)))))/1.85)*Cal!$C474)</f>
        <v>0</v>
      </c>
      <c r="J474" s="31">
        <f>(((ABS(INDEX('INPUT AVG'!$B:$AK,Cal!$E474,IF(Cal!$P$3=22.5,MATCH(J$1,Cal!$G$6:$G$21,0),MATCH(J$1,Cal!$H$6:$H$41,0))))+(2.327*INDEX('INPUT RMS'!$B:$AK,Cal!$E474,IF(Cal!$P$3=22.5,MATCH(J$1,Cal!$G$6:$G$21,0),MATCH(J$1,Cal!$H$6:$H$41,0)))))/1.85)*Cal!$C474)</f>
        <v>0</v>
      </c>
      <c r="K474" s="31">
        <f>(((ABS(INDEX('INPUT AVG'!$B:$AK,Cal!$E474,IF(Cal!$P$3=22.5,MATCH(K$1,Cal!$G$6:$G$21,0),MATCH(K$1,Cal!$H$6:$H$41,0))))+(2.327*INDEX('INPUT RMS'!$B:$AK,Cal!$E474,IF(Cal!$P$3=22.5,MATCH(K$1,Cal!$G$6:$G$21,0),MATCH(K$1,Cal!$H$6:$H$41,0)))))/1.85)*Cal!$C474)</f>
        <v>0</v>
      </c>
      <c r="L474" s="31">
        <f>(((ABS(INDEX('INPUT AVG'!$B:$AK,Cal!$E474,IF(Cal!$P$3=22.5,MATCH(L$1,Cal!$G$6:$G$21,0),MATCH(L$1,Cal!$H$6:$H$41,0))))+(2.327*INDEX('INPUT RMS'!$B:$AK,Cal!$E474,IF(Cal!$P$3=22.5,MATCH(L$1,Cal!$G$6:$G$21,0),MATCH(L$1,Cal!$H$6:$H$41,0)))))/1.85)*Cal!$C474)</f>
        <v>0</v>
      </c>
      <c r="M474" s="31">
        <f>(((ABS(INDEX('INPUT AVG'!$B:$AK,Cal!$E474,IF(Cal!$P$3=22.5,MATCH(M$1,Cal!$G$6:$G$21,0),MATCH(M$1,Cal!$H$6:$H$41,0))))+(2.327*INDEX('INPUT RMS'!$B:$AK,Cal!$E474,IF(Cal!$P$3=22.5,MATCH(M$1,Cal!$G$6:$G$21,0),MATCH(M$1,Cal!$H$6:$H$41,0)))))/1.85)*Cal!$C474)</f>
        <v>0</v>
      </c>
      <c r="N474" s="31">
        <f>(((ABS(INDEX('INPUT AVG'!$B:$AK,Cal!$E474,IF(Cal!$P$3=22.5,MATCH(N$1,Cal!$G$6:$G$21,0),MATCH(N$1,Cal!$H$6:$H$41,0))))+(2.327*INDEX('INPUT RMS'!$B:$AK,Cal!$E474,IF(Cal!$P$3=22.5,MATCH(N$1,Cal!$G$6:$G$21,0),MATCH(N$1,Cal!$H$6:$H$41,0)))))/1.85)*Cal!$C474)</f>
        <v>0</v>
      </c>
      <c r="O474" s="31">
        <f>(((ABS(INDEX('INPUT AVG'!$B:$AK,Cal!$E474,IF(Cal!$P$3=22.5,MATCH(O$1,Cal!$G$6:$G$21,0),MATCH(O$1,Cal!$H$6:$H$41,0))))+(2.327*INDEX('INPUT RMS'!$B:$AK,Cal!$E474,IF(Cal!$P$3=22.5,MATCH(O$1,Cal!$G$6:$G$21,0),MATCH(O$1,Cal!$H$6:$H$41,0)))))/1.85)*Cal!$C474)</f>
        <v>0</v>
      </c>
      <c r="P474" s="31">
        <f>(((ABS(INDEX('INPUT AVG'!$B:$AK,Cal!$E474,IF(Cal!$P$3=22.5,MATCH(P$1,Cal!$G$6:$G$21,0),MATCH(P$1,Cal!$H$6:$H$41,0))))+(2.327*INDEX('INPUT RMS'!$B:$AK,Cal!$E474,IF(Cal!$P$3=22.5,MATCH(P$1,Cal!$G$6:$G$21,0),MATCH(P$1,Cal!$H$6:$H$41,0)))))/1.85)*Cal!$C474)</f>
        <v>0</v>
      </c>
      <c r="Q474" s="31">
        <f>(((ABS(INDEX('INPUT AVG'!$B:$AK,Cal!$E474,IF(Cal!$P$3=22.5,MATCH(Q$1,Cal!$G$6:$G$21,0),MATCH(Q$1,Cal!$H$6:$H$41,0))))+(2.327*INDEX('INPUT RMS'!$B:$AK,Cal!$E474,IF(Cal!$P$3=22.5,MATCH(Q$1,Cal!$G$6:$G$21,0),MATCH(Q$1,Cal!$H$6:$H$41,0)))))/1.85)*Cal!$C474)</f>
        <v>0</v>
      </c>
      <c r="R474" s="31">
        <f>(((ABS(INDEX('INPUT AVG'!$B:$AK,Cal!$E474,IF(Cal!$P$3=22.5,MATCH(R$1,Cal!$G$6:$G$21,0),MATCH(R$1,Cal!$H$6:$H$41,0))))+(2.327*INDEX('INPUT RMS'!$B:$AK,Cal!$E474,IF(Cal!$P$3=22.5,MATCH(R$1,Cal!$G$6:$G$21,0),MATCH(R$1,Cal!$H$6:$H$41,0)))))/1.85)*Cal!$C474)</f>
        <v>0</v>
      </c>
      <c r="S474" s="31">
        <f>(((ABS(INDEX('INPUT AVG'!$B:$AK,Cal!$E474,IF(Cal!$P$3=22.5,MATCH(S$1,Cal!$G$6:$G$21,0),MATCH(S$1,Cal!$H$6:$H$41,0))))+(2.327*INDEX('INPUT RMS'!$B:$AK,Cal!$E474,IF(Cal!$P$3=22.5,MATCH(S$1,Cal!$G$6:$G$21,0),MATCH(S$1,Cal!$H$6:$H$41,0)))))/1.85)*Cal!$C474)</f>
        <v>0</v>
      </c>
      <c r="T474" s="31">
        <f>(((ABS(INDEX('INPUT AVG'!$B:$AK,Cal!$E474,IF(Cal!$P$3=22.5,MATCH(T$1,Cal!$G$6:$G$21,0),MATCH(T$1,Cal!$H$6:$H$41,0))))+(2.327*INDEX('INPUT RMS'!$B:$AK,Cal!$E474,IF(Cal!$P$3=22.5,MATCH(T$1,Cal!$G$6:$G$21,0),MATCH(T$1,Cal!$H$6:$H$41,0)))))/1.85)*Cal!$C474)</f>
        <v>0</v>
      </c>
      <c r="U474" s="31">
        <f>(((ABS(INDEX('INPUT AVG'!$B:$AK,Cal!$E474,IF(Cal!$P$3=22.5,MATCH(U$1,Cal!$G$6:$G$21,0),MATCH(U$1,Cal!$H$6:$H$41,0))))+(2.327*INDEX('INPUT RMS'!$B:$AK,Cal!$E474,IF(Cal!$P$3=22.5,MATCH(U$1,Cal!$G$6:$G$21,0),MATCH(U$1,Cal!$H$6:$H$41,0)))))/1.85)*Cal!$C474)</f>
        <v>0</v>
      </c>
      <c r="V474" s="31">
        <f>(((ABS(INDEX('INPUT AVG'!$B:$AK,Cal!$E474,IF(Cal!$P$3=22.5,MATCH(V$1,Cal!$G$6:$G$21,0),MATCH(V$1,Cal!$H$6:$H$41,0))))+(2.327*INDEX('INPUT RMS'!$B:$AK,Cal!$E474,IF(Cal!$P$3=22.5,MATCH(V$1,Cal!$G$6:$G$21,0),MATCH(V$1,Cal!$H$6:$H$41,0)))))/1.85)*Cal!$C474)</f>
        <v>0</v>
      </c>
      <c r="W474" s="31">
        <f>(((ABS(INDEX('INPUT AVG'!$B:$AK,Cal!$E474,IF(Cal!$P$3=22.5,MATCH(W$1,Cal!$G$6:$G$21,0),MATCH(W$1,Cal!$H$6:$H$41,0))))+(2.327*INDEX('INPUT RMS'!$B:$AK,Cal!$E474,IF(Cal!$P$3=22.5,MATCH(W$1,Cal!$G$6:$G$21,0),MATCH(W$1,Cal!$H$6:$H$41,0)))))/1.85)*Cal!$C474)</f>
        <v>0</v>
      </c>
      <c r="X474" s="31">
        <f>(((ABS(INDEX('INPUT AVG'!$B:$AK,Cal!$E474,IF(Cal!$P$3=22.5,MATCH(X$1,Cal!$G$6:$G$21,0),MATCH(X$1,Cal!$H$6:$H$41,0))))+(2.327*INDEX('INPUT RMS'!$B:$AK,Cal!$E474,IF(Cal!$P$3=22.5,MATCH(X$1,Cal!$G$6:$G$21,0),MATCH(X$1,Cal!$H$6:$H$41,0)))))/1.85)*Cal!$C474)</f>
        <v>0</v>
      </c>
      <c r="Y474" s="31">
        <f>(((ABS(INDEX('INPUT AVG'!$B:$AK,Cal!$E474,IF(Cal!$P$3=22.5,MATCH(Y$1,Cal!$G$6:$G$21,0),MATCH(Y$1,Cal!$H$6:$H$41,0))))+(2.327*INDEX('INPUT RMS'!$B:$AK,Cal!$E474,IF(Cal!$P$3=22.5,MATCH(Y$1,Cal!$G$6:$G$21,0),MATCH(Y$1,Cal!$H$6:$H$41,0)))))/1.85)*Cal!$C474)</f>
        <v>0</v>
      </c>
      <c r="Z474" s="31">
        <f>(((ABS(INDEX('INPUT AVG'!$B:$AK,Cal!$E474,IF(Cal!$P$3=22.5,MATCH(Z$1,Cal!$G$6:$G$21,0),MATCH(Z$1,Cal!$H$6:$H$41,0))))+(2.327*INDEX('INPUT RMS'!$B:$AK,Cal!$E474,IF(Cal!$P$3=22.5,MATCH(Z$1,Cal!$G$6:$G$21,0),MATCH(Z$1,Cal!$H$6:$H$41,0)))))/1.85)*Cal!$C474)</f>
        <v>0</v>
      </c>
      <c r="AA474" s="31">
        <f>(((ABS(INDEX('INPUT AVG'!$B:$AK,Cal!$E474,IF(Cal!$P$3=22.5,MATCH(AA$1,Cal!$G$6:$G$21,0),MATCH(AA$1,Cal!$H$6:$H$41,0))))+(2.327*INDEX('INPUT RMS'!$B:$AK,Cal!$E474,IF(Cal!$P$3=22.5,MATCH(AA$1,Cal!$G$6:$G$21,0),MATCH(AA$1,Cal!$H$6:$H$41,0)))))/1.85)*Cal!$C474)</f>
        <v>0</v>
      </c>
      <c r="AB474" s="31">
        <f>(((ABS(INDEX('INPUT AVG'!$B:$AK,Cal!$E474,IF(Cal!$P$3=22.5,MATCH(AB$1,Cal!$G$6:$G$21,0),MATCH(AB$1,Cal!$H$6:$H$41,0))))+(2.327*INDEX('INPUT RMS'!$B:$AK,Cal!$E474,IF(Cal!$P$3=22.5,MATCH(AB$1,Cal!$G$6:$G$21,0),MATCH(AB$1,Cal!$H$6:$H$41,0)))))/1.85)*Cal!$C474)</f>
        <v>0</v>
      </c>
      <c r="AC474" s="31">
        <f>(((ABS(INDEX('INPUT AVG'!$B:$AK,Cal!$E474,IF(Cal!$P$3=22.5,MATCH(AC$1,Cal!$G$6:$G$21,0),MATCH(AC$1,Cal!$H$6:$H$41,0))))+(2.327*INDEX('INPUT RMS'!$B:$AK,Cal!$E474,IF(Cal!$P$3=22.5,MATCH(AC$1,Cal!$G$6:$G$21,0),MATCH(AC$1,Cal!$H$6:$H$41,0)))))/1.85)*Cal!$C474)</f>
        <v>0</v>
      </c>
      <c r="AD474" s="31">
        <f>(((ABS(INDEX('INPUT AVG'!$B:$AK,Cal!$E474,IF(Cal!$P$3=22.5,MATCH(AD$1,Cal!$G$6:$G$21,0),MATCH(AD$1,Cal!$H$6:$H$41,0))))+(2.327*INDEX('INPUT RMS'!$B:$AK,Cal!$E474,IF(Cal!$P$3=22.5,MATCH(AD$1,Cal!$G$6:$G$21,0),MATCH(AD$1,Cal!$H$6:$H$41,0)))))/1.85)*Cal!$C474)</f>
        <v>0</v>
      </c>
      <c r="AE474" s="31">
        <f>(((ABS(INDEX('INPUT AVG'!$B:$AK,Cal!$E474,IF(Cal!$P$3=22.5,MATCH(AE$1,Cal!$G$6:$G$21,0),MATCH(AE$1,Cal!$H$6:$H$41,0))))+(2.327*INDEX('INPUT RMS'!$B:$AK,Cal!$E474,IF(Cal!$P$3=22.5,MATCH(AE$1,Cal!$G$6:$G$21,0),MATCH(AE$1,Cal!$H$6:$H$41,0)))))/1.85)*Cal!$C474)</f>
        <v>0</v>
      </c>
      <c r="AF474" s="31">
        <f>(((ABS(INDEX('INPUT AVG'!$B:$AK,Cal!$E474,IF(Cal!$P$3=22.5,MATCH(AF$1,Cal!$G$6:$G$21,0),MATCH(AF$1,Cal!$H$6:$H$41,0))))+(2.327*INDEX('INPUT RMS'!$B:$AK,Cal!$E474,IF(Cal!$P$3=22.5,MATCH(AF$1,Cal!$G$6:$G$21,0),MATCH(AF$1,Cal!$H$6:$H$41,0)))))/1.85)*Cal!$C474)</f>
        <v>0</v>
      </c>
      <c r="AG474" s="31">
        <f>(((ABS(INDEX('INPUT AVG'!$B:$AK,Cal!$E474,IF(Cal!$P$3=22.5,MATCH(AG$1,Cal!$G$6:$G$21,0),MATCH(AG$1,Cal!$H$6:$H$41,0))))+(2.327*INDEX('INPUT RMS'!$B:$AK,Cal!$E474,IF(Cal!$P$3=22.5,MATCH(AG$1,Cal!$G$6:$G$21,0),MATCH(AG$1,Cal!$H$6:$H$41,0)))))/1.85)*Cal!$C474)</f>
        <v>0</v>
      </c>
      <c r="AH474" s="31">
        <f>(((ABS(INDEX('INPUT AVG'!$B:$AK,Cal!$E474,IF(Cal!$P$3=22.5,MATCH(AH$1,Cal!$G$6:$G$21,0),MATCH(AH$1,Cal!$H$6:$H$41,0))))+(2.327*INDEX('INPUT RMS'!$B:$AK,Cal!$E474,IF(Cal!$P$3=22.5,MATCH(AH$1,Cal!$G$6:$G$21,0),MATCH(AH$1,Cal!$H$6:$H$41,0)))))/1.85)*Cal!$C474)</f>
        <v>0</v>
      </c>
      <c r="AI474" s="31">
        <f>(((ABS(INDEX('INPUT AVG'!$B:$AK,Cal!$E474,IF(Cal!$P$3=22.5,MATCH(AI$1,Cal!$G$6:$G$21,0),MATCH(AI$1,Cal!$H$6:$H$41,0))))+(2.327*INDEX('INPUT RMS'!$B:$AK,Cal!$E474,IF(Cal!$P$3=22.5,MATCH(AI$1,Cal!$G$6:$G$21,0),MATCH(AI$1,Cal!$H$6:$H$41,0)))))/1.85)*Cal!$C474)</f>
        <v>0</v>
      </c>
      <c r="AJ474" s="31">
        <f>(((ABS(INDEX('INPUT AVG'!$B:$AK,Cal!$E474,IF(Cal!$P$3=22.5,MATCH(AJ$1,Cal!$G$6:$G$21,0),MATCH(AJ$1,Cal!$H$6:$H$41,0))))+(2.327*INDEX('INPUT RMS'!$B:$AK,Cal!$E474,IF(Cal!$P$3=22.5,MATCH(AJ$1,Cal!$G$6:$G$21,0),MATCH(AJ$1,Cal!$H$6:$H$41,0)))))/1.85)*Cal!$C474)</f>
        <v>0</v>
      </c>
      <c r="AK474" s="31">
        <f>(((ABS(INDEX('INPUT AVG'!$B:$AK,Cal!$E474,IF(Cal!$P$3=22.5,MATCH(AK$1,Cal!$G$6:$G$21,0),MATCH(AK$1,Cal!$H$6:$H$41,0))))+(2.327*INDEX('INPUT RMS'!$B:$AK,Cal!$E474,IF(Cal!$P$3=22.5,MATCH(AK$1,Cal!$G$6:$G$21,0),MATCH(AK$1,Cal!$H$6:$H$41,0)))))/1.85)*Cal!$C474)</f>
        <v>0</v>
      </c>
      <c r="AL474" s="31">
        <f>(((ABS(INDEX('INPUT AVG'!$B:$AK,Cal!$E474,IF(Cal!$P$3=22.5,MATCH(AL$1,Cal!$G$6:$G$21,0),MATCH(AL$1,Cal!$H$6:$H$41,0))))+(2.327*INDEX('INPUT RMS'!$B:$AK,Cal!$E474,IF(Cal!$P$3=22.5,MATCH(AL$1,Cal!$G$6:$G$21,0),MATCH(AL$1,Cal!$H$6:$H$41,0)))))/1.85)*Cal!$C474)</f>
        <v>0</v>
      </c>
    </row>
    <row r="475" spans="1:38" x14ac:dyDescent="0.4">
      <c r="A475" s="7">
        <f>Cal!A475</f>
        <v>474</v>
      </c>
      <c r="B475" s="31">
        <f>(((ABS(INDEX('INPUT AVG'!$B:$AK,Cal!$E475,IF(Cal!$P$3=22.5,MATCH(B$1,Cal!$G$6:$G$21,0),MATCH(B$1,Cal!$H$6:$H$41,0))))+(2.327*INDEX('INPUT RMS'!$B:$AK,Cal!$E475,IF(Cal!$P$3=22.5,MATCH(B$1,Cal!$G$6:$G$21,0),MATCH(B$1,Cal!$H$6:$H$41,0)))))/1.85)*Cal!$C475)</f>
        <v>0</v>
      </c>
      <c r="C475" s="31">
        <f>(((ABS(INDEX('INPUT AVG'!$B:$AK,Cal!$E475,IF(Cal!$P$3=22.5,MATCH(C$1,Cal!$G$6:$G$21,0),MATCH(C$1,Cal!$H$6:$H$41,0))))+(2.327*INDEX('INPUT RMS'!$B:$AK,Cal!$E475,IF(Cal!$P$3=22.5,MATCH(C$1,Cal!$G$6:$G$21,0),MATCH(C$1,Cal!$H$6:$H$41,0)))))/1.85)*Cal!$C475)</f>
        <v>0</v>
      </c>
      <c r="D475" s="31">
        <f>(((ABS(INDEX('INPUT AVG'!$B:$AK,Cal!$E475,IF(Cal!$P$3=22.5,MATCH(D$1,Cal!$G$6:$G$21,0),MATCH(D$1,Cal!$H$6:$H$41,0))))+(2.327*INDEX('INPUT RMS'!$B:$AK,Cal!$E475,IF(Cal!$P$3=22.5,MATCH(D$1,Cal!$G$6:$G$21,0),MATCH(D$1,Cal!$H$6:$H$41,0)))))/1.85)*Cal!$C475)</f>
        <v>0</v>
      </c>
      <c r="E475" s="31">
        <f>(((ABS(INDEX('INPUT AVG'!$B:$AK,Cal!$E475,IF(Cal!$P$3=22.5,MATCH(E$1,Cal!$G$6:$G$21,0),MATCH(E$1,Cal!$H$6:$H$41,0))))+(2.327*INDEX('INPUT RMS'!$B:$AK,Cal!$E475,IF(Cal!$P$3=22.5,MATCH(E$1,Cal!$G$6:$G$21,0),MATCH(E$1,Cal!$H$6:$H$41,0)))))/1.85)*Cal!$C475)</f>
        <v>0</v>
      </c>
      <c r="F475" s="31">
        <f>(((ABS(INDEX('INPUT AVG'!$B:$AK,Cal!$E475,IF(Cal!$P$3=22.5,MATCH(F$1,Cal!$G$6:$G$21,0),MATCH(F$1,Cal!$H$6:$H$41,0))))+(2.327*INDEX('INPUT RMS'!$B:$AK,Cal!$E475,IF(Cal!$P$3=22.5,MATCH(F$1,Cal!$G$6:$G$21,0),MATCH(F$1,Cal!$H$6:$H$41,0)))))/1.85)*Cal!$C475)</f>
        <v>0</v>
      </c>
      <c r="G475" s="31">
        <f>(((ABS(INDEX('INPUT AVG'!$B:$AK,Cal!$E475,IF(Cal!$P$3=22.5,MATCH(G$1,Cal!$G$6:$G$21,0),MATCH(G$1,Cal!$H$6:$H$41,0))))+(2.327*INDEX('INPUT RMS'!$B:$AK,Cal!$E475,IF(Cal!$P$3=22.5,MATCH(G$1,Cal!$G$6:$G$21,0),MATCH(G$1,Cal!$H$6:$H$41,0)))))/1.85)*Cal!$C475)</f>
        <v>0</v>
      </c>
      <c r="H475" s="31">
        <f>(((ABS(INDEX('INPUT AVG'!$B:$AK,Cal!$E475,IF(Cal!$P$3=22.5,MATCH(H$1,Cal!$G$6:$G$21,0),MATCH(H$1,Cal!$H$6:$H$41,0))))+(2.327*INDEX('INPUT RMS'!$B:$AK,Cal!$E475,IF(Cal!$P$3=22.5,MATCH(H$1,Cal!$G$6:$G$21,0),MATCH(H$1,Cal!$H$6:$H$41,0)))))/1.85)*Cal!$C475)</f>
        <v>0</v>
      </c>
      <c r="I475" s="31">
        <f>(((ABS(INDEX('INPUT AVG'!$B:$AK,Cal!$E475,IF(Cal!$P$3=22.5,MATCH(I$1,Cal!$G$6:$G$21,0),MATCH(I$1,Cal!$H$6:$H$41,0))))+(2.327*INDEX('INPUT RMS'!$B:$AK,Cal!$E475,IF(Cal!$P$3=22.5,MATCH(I$1,Cal!$G$6:$G$21,0),MATCH(I$1,Cal!$H$6:$H$41,0)))))/1.85)*Cal!$C475)</f>
        <v>0</v>
      </c>
      <c r="J475" s="31">
        <f>(((ABS(INDEX('INPUT AVG'!$B:$AK,Cal!$E475,IF(Cal!$P$3=22.5,MATCH(J$1,Cal!$G$6:$G$21,0),MATCH(J$1,Cal!$H$6:$H$41,0))))+(2.327*INDEX('INPUT RMS'!$B:$AK,Cal!$E475,IF(Cal!$P$3=22.5,MATCH(J$1,Cal!$G$6:$G$21,0),MATCH(J$1,Cal!$H$6:$H$41,0)))))/1.85)*Cal!$C475)</f>
        <v>0</v>
      </c>
      <c r="K475" s="31">
        <f>(((ABS(INDEX('INPUT AVG'!$B:$AK,Cal!$E475,IF(Cal!$P$3=22.5,MATCH(K$1,Cal!$G$6:$G$21,0),MATCH(K$1,Cal!$H$6:$H$41,0))))+(2.327*INDEX('INPUT RMS'!$B:$AK,Cal!$E475,IF(Cal!$P$3=22.5,MATCH(K$1,Cal!$G$6:$G$21,0),MATCH(K$1,Cal!$H$6:$H$41,0)))))/1.85)*Cal!$C475)</f>
        <v>0</v>
      </c>
      <c r="L475" s="31">
        <f>(((ABS(INDEX('INPUT AVG'!$B:$AK,Cal!$E475,IF(Cal!$P$3=22.5,MATCH(L$1,Cal!$G$6:$G$21,0),MATCH(L$1,Cal!$H$6:$H$41,0))))+(2.327*INDEX('INPUT RMS'!$B:$AK,Cal!$E475,IF(Cal!$P$3=22.5,MATCH(L$1,Cal!$G$6:$G$21,0),MATCH(L$1,Cal!$H$6:$H$41,0)))))/1.85)*Cal!$C475)</f>
        <v>0</v>
      </c>
      <c r="M475" s="31">
        <f>(((ABS(INDEX('INPUT AVG'!$B:$AK,Cal!$E475,IF(Cal!$P$3=22.5,MATCH(M$1,Cal!$G$6:$G$21,0),MATCH(M$1,Cal!$H$6:$H$41,0))))+(2.327*INDEX('INPUT RMS'!$B:$AK,Cal!$E475,IF(Cal!$P$3=22.5,MATCH(M$1,Cal!$G$6:$G$21,0),MATCH(M$1,Cal!$H$6:$H$41,0)))))/1.85)*Cal!$C475)</f>
        <v>0</v>
      </c>
      <c r="N475" s="31">
        <f>(((ABS(INDEX('INPUT AVG'!$B:$AK,Cal!$E475,IF(Cal!$P$3=22.5,MATCH(N$1,Cal!$G$6:$G$21,0),MATCH(N$1,Cal!$H$6:$H$41,0))))+(2.327*INDEX('INPUT RMS'!$B:$AK,Cal!$E475,IF(Cal!$P$3=22.5,MATCH(N$1,Cal!$G$6:$G$21,0),MATCH(N$1,Cal!$H$6:$H$41,0)))))/1.85)*Cal!$C475)</f>
        <v>0</v>
      </c>
      <c r="O475" s="31">
        <f>(((ABS(INDEX('INPUT AVG'!$B:$AK,Cal!$E475,IF(Cal!$P$3=22.5,MATCH(O$1,Cal!$G$6:$G$21,0),MATCH(O$1,Cal!$H$6:$H$41,0))))+(2.327*INDEX('INPUT RMS'!$B:$AK,Cal!$E475,IF(Cal!$P$3=22.5,MATCH(O$1,Cal!$G$6:$G$21,0),MATCH(O$1,Cal!$H$6:$H$41,0)))))/1.85)*Cal!$C475)</f>
        <v>0</v>
      </c>
      <c r="P475" s="31">
        <f>(((ABS(INDEX('INPUT AVG'!$B:$AK,Cal!$E475,IF(Cal!$P$3=22.5,MATCH(P$1,Cal!$G$6:$G$21,0),MATCH(P$1,Cal!$H$6:$H$41,0))))+(2.327*INDEX('INPUT RMS'!$B:$AK,Cal!$E475,IF(Cal!$P$3=22.5,MATCH(P$1,Cal!$G$6:$G$21,0),MATCH(P$1,Cal!$H$6:$H$41,0)))))/1.85)*Cal!$C475)</f>
        <v>0</v>
      </c>
      <c r="Q475" s="31">
        <f>(((ABS(INDEX('INPUT AVG'!$B:$AK,Cal!$E475,IF(Cal!$P$3=22.5,MATCH(Q$1,Cal!$G$6:$G$21,0),MATCH(Q$1,Cal!$H$6:$H$41,0))))+(2.327*INDEX('INPUT RMS'!$B:$AK,Cal!$E475,IF(Cal!$P$3=22.5,MATCH(Q$1,Cal!$G$6:$G$21,0),MATCH(Q$1,Cal!$H$6:$H$41,0)))))/1.85)*Cal!$C475)</f>
        <v>0</v>
      </c>
      <c r="R475" s="31">
        <f>(((ABS(INDEX('INPUT AVG'!$B:$AK,Cal!$E475,IF(Cal!$P$3=22.5,MATCH(R$1,Cal!$G$6:$G$21,0),MATCH(R$1,Cal!$H$6:$H$41,0))))+(2.327*INDEX('INPUT RMS'!$B:$AK,Cal!$E475,IF(Cal!$P$3=22.5,MATCH(R$1,Cal!$G$6:$G$21,0),MATCH(R$1,Cal!$H$6:$H$41,0)))))/1.85)*Cal!$C475)</f>
        <v>0</v>
      </c>
      <c r="S475" s="31">
        <f>(((ABS(INDEX('INPUT AVG'!$B:$AK,Cal!$E475,IF(Cal!$P$3=22.5,MATCH(S$1,Cal!$G$6:$G$21,0),MATCH(S$1,Cal!$H$6:$H$41,0))))+(2.327*INDEX('INPUT RMS'!$B:$AK,Cal!$E475,IF(Cal!$P$3=22.5,MATCH(S$1,Cal!$G$6:$G$21,0),MATCH(S$1,Cal!$H$6:$H$41,0)))))/1.85)*Cal!$C475)</f>
        <v>0</v>
      </c>
      <c r="T475" s="31">
        <f>(((ABS(INDEX('INPUT AVG'!$B:$AK,Cal!$E475,IF(Cal!$P$3=22.5,MATCH(T$1,Cal!$G$6:$G$21,0),MATCH(T$1,Cal!$H$6:$H$41,0))))+(2.327*INDEX('INPUT RMS'!$B:$AK,Cal!$E475,IF(Cal!$P$3=22.5,MATCH(T$1,Cal!$G$6:$G$21,0),MATCH(T$1,Cal!$H$6:$H$41,0)))))/1.85)*Cal!$C475)</f>
        <v>0</v>
      </c>
      <c r="U475" s="31">
        <f>(((ABS(INDEX('INPUT AVG'!$B:$AK,Cal!$E475,IF(Cal!$P$3=22.5,MATCH(U$1,Cal!$G$6:$G$21,0),MATCH(U$1,Cal!$H$6:$H$41,0))))+(2.327*INDEX('INPUT RMS'!$B:$AK,Cal!$E475,IF(Cal!$P$3=22.5,MATCH(U$1,Cal!$G$6:$G$21,0),MATCH(U$1,Cal!$H$6:$H$41,0)))))/1.85)*Cal!$C475)</f>
        <v>0</v>
      </c>
      <c r="V475" s="31">
        <f>(((ABS(INDEX('INPUT AVG'!$B:$AK,Cal!$E475,IF(Cal!$P$3=22.5,MATCH(V$1,Cal!$G$6:$G$21,0),MATCH(V$1,Cal!$H$6:$H$41,0))))+(2.327*INDEX('INPUT RMS'!$B:$AK,Cal!$E475,IF(Cal!$P$3=22.5,MATCH(V$1,Cal!$G$6:$G$21,0),MATCH(V$1,Cal!$H$6:$H$41,0)))))/1.85)*Cal!$C475)</f>
        <v>0</v>
      </c>
      <c r="W475" s="31">
        <f>(((ABS(INDEX('INPUT AVG'!$B:$AK,Cal!$E475,IF(Cal!$P$3=22.5,MATCH(W$1,Cal!$G$6:$G$21,0),MATCH(W$1,Cal!$H$6:$H$41,0))))+(2.327*INDEX('INPUT RMS'!$B:$AK,Cal!$E475,IF(Cal!$P$3=22.5,MATCH(W$1,Cal!$G$6:$G$21,0),MATCH(W$1,Cal!$H$6:$H$41,0)))))/1.85)*Cal!$C475)</f>
        <v>0</v>
      </c>
      <c r="X475" s="31">
        <f>(((ABS(INDEX('INPUT AVG'!$B:$AK,Cal!$E475,IF(Cal!$P$3=22.5,MATCH(X$1,Cal!$G$6:$G$21,0),MATCH(X$1,Cal!$H$6:$H$41,0))))+(2.327*INDEX('INPUT RMS'!$B:$AK,Cal!$E475,IF(Cal!$P$3=22.5,MATCH(X$1,Cal!$G$6:$G$21,0),MATCH(X$1,Cal!$H$6:$H$41,0)))))/1.85)*Cal!$C475)</f>
        <v>0</v>
      </c>
      <c r="Y475" s="31">
        <f>(((ABS(INDEX('INPUT AVG'!$B:$AK,Cal!$E475,IF(Cal!$P$3=22.5,MATCH(Y$1,Cal!$G$6:$G$21,0),MATCH(Y$1,Cal!$H$6:$H$41,0))))+(2.327*INDEX('INPUT RMS'!$B:$AK,Cal!$E475,IF(Cal!$P$3=22.5,MATCH(Y$1,Cal!$G$6:$G$21,0),MATCH(Y$1,Cal!$H$6:$H$41,0)))))/1.85)*Cal!$C475)</f>
        <v>0</v>
      </c>
      <c r="Z475" s="31">
        <f>(((ABS(INDEX('INPUT AVG'!$B:$AK,Cal!$E475,IF(Cal!$P$3=22.5,MATCH(Z$1,Cal!$G$6:$G$21,0),MATCH(Z$1,Cal!$H$6:$H$41,0))))+(2.327*INDEX('INPUT RMS'!$B:$AK,Cal!$E475,IF(Cal!$P$3=22.5,MATCH(Z$1,Cal!$G$6:$G$21,0),MATCH(Z$1,Cal!$H$6:$H$41,0)))))/1.85)*Cal!$C475)</f>
        <v>0</v>
      </c>
      <c r="AA475" s="31">
        <f>(((ABS(INDEX('INPUT AVG'!$B:$AK,Cal!$E475,IF(Cal!$P$3=22.5,MATCH(AA$1,Cal!$G$6:$G$21,0),MATCH(AA$1,Cal!$H$6:$H$41,0))))+(2.327*INDEX('INPUT RMS'!$B:$AK,Cal!$E475,IF(Cal!$P$3=22.5,MATCH(AA$1,Cal!$G$6:$G$21,0),MATCH(AA$1,Cal!$H$6:$H$41,0)))))/1.85)*Cal!$C475)</f>
        <v>0</v>
      </c>
      <c r="AB475" s="31">
        <f>(((ABS(INDEX('INPUT AVG'!$B:$AK,Cal!$E475,IF(Cal!$P$3=22.5,MATCH(AB$1,Cal!$G$6:$G$21,0),MATCH(AB$1,Cal!$H$6:$H$41,0))))+(2.327*INDEX('INPUT RMS'!$B:$AK,Cal!$E475,IF(Cal!$P$3=22.5,MATCH(AB$1,Cal!$G$6:$G$21,0),MATCH(AB$1,Cal!$H$6:$H$41,0)))))/1.85)*Cal!$C475)</f>
        <v>0</v>
      </c>
      <c r="AC475" s="31">
        <f>(((ABS(INDEX('INPUT AVG'!$B:$AK,Cal!$E475,IF(Cal!$P$3=22.5,MATCH(AC$1,Cal!$G$6:$G$21,0),MATCH(AC$1,Cal!$H$6:$H$41,0))))+(2.327*INDEX('INPUT RMS'!$B:$AK,Cal!$E475,IF(Cal!$P$3=22.5,MATCH(AC$1,Cal!$G$6:$G$21,0),MATCH(AC$1,Cal!$H$6:$H$41,0)))))/1.85)*Cal!$C475)</f>
        <v>0</v>
      </c>
      <c r="AD475" s="31">
        <f>(((ABS(INDEX('INPUT AVG'!$B:$AK,Cal!$E475,IF(Cal!$P$3=22.5,MATCH(AD$1,Cal!$G$6:$G$21,0),MATCH(AD$1,Cal!$H$6:$H$41,0))))+(2.327*INDEX('INPUT RMS'!$B:$AK,Cal!$E475,IF(Cal!$P$3=22.5,MATCH(AD$1,Cal!$G$6:$G$21,0),MATCH(AD$1,Cal!$H$6:$H$41,0)))))/1.85)*Cal!$C475)</f>
        <v>0</v>
      </c>
      <c r="AE475" s="31">
        <f>(((ABS(INDEX('INPUT AVG'!$B:$AK,Cal!$E475,IF(Cal!$P$3=22.5,MATCH(AE$1,Cal!$G$6:$G$21,0),MATCH(AE$1,Cal!$H$6:$H$41,0))))+(2.327*INDEX('INPUT RMS'!$B:$AK,Cal!$E475,IF(Cal!$P$3=22.5,MATCH(AE$1,Cal!$G$6:$G$21,0),MATCH(AE$1,Cal!$H$6:$H$41,0)))))/1.85)*Cal!$C475)</f>
        <v>0</v>
      </c>
      <c r="AF475" s="31">
        <f>(((ABS(INDEX('INPUT AVG'!$B:$AK,Cal!$E475,IF(Cal!$P$3=22.5,MATCH(AF$1,Cal!$G$6:$G$21,0),MATCH(AF$1,Cal!$H$6:$H$41,0))))+(2.327*INDEX('INPUT RMS'!$B:$AK,Cal!$E475,IF(Cal!$P$3=22.5,MATCH(AF$1,Cal!$G$6:$G$21,0),MATCH(AF$1,Cal!$H$6:$H$41,0)))))/1.85)*Cal!$C475)</f>
        <v>0</v>
      </c>
      <c r="AG475" s="31">
        <f>(((ABS(INDEX('INPUT AVG'!$B:$AK,Cal!$E475,IF(Cal!$P$3=22.5,MATCH(AG$1,Cal!$G$6:$G$21,0),MATCH(AG$1,Cal!$H$6:$H$41,0))))+(2.327*INDEX('INPUT RMS'!$B:$AK,Cal!$E475,IF(Cal!$P$3=22.5,MATCH(AG$1,Cal!$G$6:$G$21,0),MATCH(AG$1,Cal!$H$6:$H$41,0)))))/1.85)*Cal!$C475)</f>
        <v>0</v>
      </c>
      <c r="AH475" s="31">
        <f>(((ABS(INDEX('INPUT AVG'!$B:$AK,Cal!$E475,IF(Cal!$P$3=22.5,MATCH(AH$1,Cal!$G$6:$G$21,0),MATCH(AH$1,Cal!$H$6:$H$41,0))))+(2.327*INDEX('INPUT RMS'!$B:$AK,Cal!$E475,IF(Cal!$P$3=22.5,MATCH(AH$1,Cal!$G$6:$G$21,0),MATCH(AH$1,Cal!$H$6:$H$41,0)))))/1.85)*Cal!$C475)</f>
        <v>0</v>
      </c>
      <c r="AI475" s="31">
        <f>(((ABS(INDEX('INPUT AVG'!$B:$AK,Cal!$E475,IF(Cal!$P$3=22.5,MATCH(AI$1,Cal!$G$6:$G$21,0),MATCH(AI$1,Cal!$H$6:$H$41,0))))+(2.327*INDEX('INPUT RMS'!$B:$AK,Cal!$E475,IF(Cal!$P$3=22.5,MATCH(AI$1,Cal!$G$6:$G$21,0),MATCH(AI$1,Cal!$H$6:$H$41,0)))))/1.85)*Cal!$C475)</f>
        <v>0</v>
      </c>
      <c r="AJ475" s="31">
        <f>(((ABS(INDEX('INPUT AVG'!$B:$AK,Cal!$E475,IF(Cal!$P$3=22.5,MATCH(AJ$1,Cal!$G$6:$G$21,0),MATCH(AJ$1,Cal!$H$6:$H$41,0))))+(2.327*INDEX('INPUT RMS'!$B:$AK,Cal!$E475,IF(Cal!$P$3=22.5,MATCH(AJ$1,Cal!$G$6:$G$21,0),MATCH(AJ$1,Cal!$H$6:$H$41,0)))))/1.85)*Cal!$C475)</f>
        <v>0</v>
      </c>
      <c r="AK475" s="31">
        <f>(((ABS(INDEX('INPUT AVG'!$B:$AK,Cal!$E475,IF(Cal!$P$3=22.5,MATCH(AK$1,Cal!$G$6:$G$21,0),MATCH(AK$1,Cal!$H$6:$H$41,0))))+(2.327*INDEX('INPUT RMS'!$B:$AK,Cal!$E475,IF(Cal!$P$3=22.5,MATCH(AK$1,Cal!$G$6:$G$21,0),MATCH(AK$1,Cal!$H$6:$H$41,0)))))/1.85)*Cal!$C475)</f>
        <v>0</v>
      </c>
      <c r="AL475" s="31">
        <f>(((ABS(INDEX('INPUT AVG'!$B:$AK,Cal!$E475,IF(Cal!$P$3=22.5,MATCH(AL$1,Cal!$G$6:$G$21,0),MATCH(AL$1,Cal!$H$6:$H$41,0))))+(2.327*INDEX('INPUT RMS'!$B:$AK,Cal!$E475,IF(Cal!$P$3=22.5,MATCH(AL$1,Cal!$G$6:$G$21,0),MATCH(AL$1,Cal!$H$6:$H$41,0)))))/1.85)*Cal!$C475)</f>
        <v>0</v>
      </c>
    </row>
    <row r="476" spans="1:38" x14ac:dyDescent="0.4">
      <c r="A476" s="7">
        <f>Cal!A476</f>
        <v>475</v>
      </c>
      <c r="B476" s="31">
        <f>(((ABS(INDEX('INPUT AVG'!$B:$AK,Cal!$E476,IF(Cal!$P$3=22.5,MATCH(B$1,Cal!$G$6:$G$21,0),MATCH(B$1,Cal!$H$6:$H$41,0))))+(2.327*INDEX('INPUT RMS'!$B:$AK,Cal!$E476,IF(Cal!$P$3=22.5,MATCH(B$1,Cal!$G$6:$G$21,0),MATCH(B$1,Cal!$H$6:$H$41,0)))))/1.85)*Cal!$C476)</f>
        <v>0</v>
      </c>
      <c r="C476" s="31">
        <f>(((ABS(INDEX('INPUT AVG'!$B:$AK,Cal!$E476,IF(Cal!$P$3=22.5,MATCH(C$1,Cal!$G$6:$G$21,0),MATCH(C$1,Cal!$H$6:$H$41,0))))+(2.327*INDEX('INPUT RMS'!$B:$AK,Cal!$E476,IF(Cal!$P$3=22.5,MATCH(C$1,Cal!$G$6:$G$21,0),MATCH(C$1,Cal!$H$6:$H$41,0)))))/1.85)*Cal!$C476)</f>
        <v>0</v>
      </c>
      <c r="D476" s="31">
        <f>(((ABS(INDEX('INPUT AVG'!$B:$AK,Cal!$E476,IF(Cal!$P$3=22.5,MATCH(D$1,Cal!$G$6:$G$21,0),MATCH(D$1,Cal!$H$6:$H$41,0))))+(2.327*INDEX('INPUT RMS'!$B:$AK,Cal!$E476,IF(Cal!$P$3=22.5,MATCH(D$1,Cal!$G$6:$G$21,0),MATCH(D$1,Cal!$H$6:$H$41,0)))))/1.85)*Cal!$C476)</f>
        <v>0</v>
      </c>
      <c r="E476" s="31">
        <f>(((ABS(INDEX('INPUT AVG'!$B:$AK,Cal!$E476,IF(Cal!$P$3=22.5,MATCH(E$1,Cal!$G$6:$G$21,0),MATCH(E$1,Cal!$H$6:$H$41,0))))+(2.327*INDEX('INPUT RMS'!$B:$AK,Cal!$E476,IF(Cal!$P$3=22.5,MATCH(E$1,Cal!$G$6:$G$21,0),MATCH(E$1,Cal!$H$6:$H$41,0)))))/1.85)*Cal!$C476)</f>
        <v>0</v>
      </c>
      <c r="F476" s="31">
        <f>(((ABS(INDEX('INPUT AVG'!$B:$AK,Cal!$E476,IF(Cal!$P$3=22.5,MATCH(F$1,Cal!$G$6:$G$21,0),MATCH(F$1,Cal!$H$6:$H$41,0))))+(2.327*INDEX('INPUT RMS'!$B:$AK,Cal!$E476,IF(Cal!$P$3=22.5,MATCH(F$1,Cal!$G$6:$G$21,0),MATCH(F$1,Cal!$H$6:$H$41,0)))))/1.85)*Cal!$C476)</f>
        <v>0</v>
      </c>
      <c r="G476" s="31">
        <f>(((ABS(INDEX('INPUT AVG'!$B:$AK,Cal!$E476,IF(Cal!$P$3=22.5,MATCH(G$1,Cal!$G$6:$G$21,0),MATCH(G$1,Cal!$H$6:$H$41,0))))+(2.327*INDEX('INPUT RMS'!$B:$AK,Cal!$E476,IF(Cal!$P$3=22.5,MATCH(G$1,Cal!$G$6:$G$21,0),MATCH(G$1,Cal!$H$6:$H$41,0)))))/1.85)*Cal!$C476)</f>
        <v>0</v>
      </c>
      <c r="H476" s="31">
        <f>(((ABS(INDEX('INPUT AVG'!$B:$AK,Cal!$E476,IF(Cal!$P$3=22.5,MATCH(H$1,Cal!$G$6:$G$21,0),MATCH(H$1,Cal!$H$6:$H$41,0))))+(2.327*INDEX('INPUT RMS'!$B:$AK,Cal!$E476,IF(Cal!$P$3=22.5,MATCH(H$1,Cal!$G$6:$G$21,0),MATCH(H$1,Cal!$H$6:$H$41,0)))))/1.85)*Cal!$C476)</f>
        <v>0</v>
      </c>
      <c r="I476" s="31">
        <f>(((ABS(INDEX('INPUT AVG'!$B:$AK,Cal!$E476,IF(Cal!$P$3=22.5,MATCH(I$1,Cal!$G$6:$G$21,0),MATCH(I$1,Cal!$H$6:$H$41,0))))+(2.327*INDEX('INPUT RMS'!$B:$AK,Cal!$E476,IF(Cal!$P$3=22.5,MATCH(I$1,Cal!$G$6:$G$21,0),MATCH(I$1,Cal!$H$6:$H$41,0)))))/1.85)*Cal!$C476)</f>
        <v>0</v>
      </c>
      <c r="J476" s="31">
        <f>(((ABS(INDEX('INPUT AVG'!$B:$AK,Cal!$E476,IF(Cal!$P$3=22.5,MATCH(J$1,Cal!$G$6:$G$21,0),MATCH(J$1,Cal!$H$6:$H$41,0))))+(2.327*INDEX('INPUT RMS'!$B:$AK,Cal!$E476,IF(Cal!$P$3=22.5,MATCH(J$1,Cal!$G$6:$G$21,0),MATCH(J$1,Cal!$H$6:$H$41,0)))))/1.85)*Cal!$C476)</f>
        <v>0</v>
      </c>
      <c r="K476" s="31">
        <f>(((ABS(INDEX('INPUT AVG'!$B:$AK,Cal!$E476,IF(Cal!$P$3=22.5,MATCH(K$1,Cal!$G$6:$G$21,0),MATCH(K$1,Cal!$H$6:$H$41,0))))+(2.327*INDEX('INPUT RMS'!$B:$AK,Cal!$E476,IF(Cal!$P$3=22.5,MATCH(K$1,Cal!$G$6:$G$21,0),MATCH(K$1,Cal!$H$6:$H$41,0)))))/1.85)*Cal!$C476)</f>
        <v>0</v>
      </c>
      <c r="L476" s="31">
        <f>(((ABS(INDEX('INPUT AVG'!$B:$AK,Cal!$E476,IF(Cal!$P$3=22.5,MATCH(L$1,Cal!$G$6:$G$21,0),MATCH(L$1,Cal!$H$6:$H$41,0))))+(2.327*INDEX('INPUT RMS'!$B:$AK,Cal!$E476,IF(Cal!$P$3=22.5,MATCH(L$1,Cal!$G$6:$G$21,0),MATCH(L$1,Cal!$H$6:$H$41,0)))))/1.85)*Cal!$C476)</f>
        <v>0</v>
      </c>
      <c r="M476" s="31">
        <f>(((ABS(INDEX('INPUT AVG'!$B:$AK,Cal!$E476,IF(Cal!$P$3=22.5,MATCH(M$1,Cal!$G$6:$G$21,0),MATCH(M$1,Cal!$H$6:$H$41,0))))+(2.327*INDEX('INPUT RMS'!$B:$AK,Cal!$E476,IF(Cal!$P$3=22.5,MATCH(M$1,Cal!$G$6:$G$21,0),MATCH(M$1,Cal!$H$6:$H$41,0)))))/1.85)*Cal!$C476)</f>
        <v>0</v>
      </c>
      <c r="N476" s="31">
        <f>(((ABS(INDEX('INPUT AVG'!$B:$AK,Cal!$E476,IF(Cal!$P$3=22.5,MATCH(N$1,Cal!$G$6:$G$21,0),MATCH(N$1,Cal!$H$6:$H$41,0))))+(2.327*INDEX('INPUT RMS'!$B:$AK,Cal!$E476,IF(Cal!$P$3=22.5,MATCH(N$1,Cal!$G$6:$G$21,0),MATCH(N$1,Cal!$H$6:$H$41,0)))))/1.85)*Cal!$C476)</f>
        <v>0</v>
      </c>
      <c r="O476" s="31">
        <f>(((ABS(INDEX('INPUT AVG'!$B:$AK,Cal!$E476,IF(Cal!$P$3=22.5,MATCH(O$1,Cal!$G$6:$G$21,0),MATCH(O$1,Cal!$H$6:$H$41,0))))+(2.327*INDEX('INPUT RMS'!$B:$AK,Cal!$E476,IF(Cal!$P$3=22.5,MATCH(O$1,Cal!$G$6:$G$21,0),MATCH(O$1,Cal!$H$6:$H$41,0)))))/1.85)*Cal!$C476)</f>
        <v>0</v>
      </c>
      <c r="P476" s="31">
        <f>(((ABS(INDEX('INPUT AVG'!$B:$AK,Cal!$E476,IF(Cal!$P$3=22.5,MATCH(P$1,Cal!$G$6:$G$21,0),MATCH(P$1,Cal!$H$6:$H$41,0))))+(2.327*INDEX('INPUT RMS'!$B:$AK,Cal!$E476,IF(Cal!$P$3=22.5,MATCH(P$1,Cal!$G$6:$G$21,0),MATCH(P$1,Cal!$H$6:$H$41,0)))))/1.85)*Cal!$C476)</f>
        <v>0</v>
      </c>
      <c r="Q476" s="31">
        <f>(((ABS(INDEX('INPUT AVG'!$B:$AK,Cal!$E476,IF(Cal!$P$3=22.5,MATCH(Q$1,Cal!$G$6:$G$21,0),MATCH(Q$1,Cal!$H$6:$H$41,0))))+(2.327*INDEX('INPUT RMS'!$B:$AK,Cal!$E476,IF(Cal!$P$3=22.5,MATCH(Q$1,Cal!$G$6:$G$21,0),MATCH(Q$1,Cal!$H$6:$H$41,0)))))/1.85)*Cal!$C476)</f>
        <v>0</v>
      </c>
      <c r="R476" s="31">
        <f>(((ABS(INDEX('INPUT AVG'!$B:$AK,Cal!$E476,IF(Cal!$P$3=22.5,MATCH(R$1,Cal!$G$6:$G$21,0),MATCH(R$1,Cal!$H$6:$H$41,0))))+(2.327*INDEX('INPUT RMS'!$B:$AK,Cal!$E476,IF(Cal!$P$3=22.5,MATCH(R$1,Cal!$G$6:$G$21,0),MATCH(R$1,Cal!$H$6:$H$41,0)))))/1.85)*Cal!$C476)</f>
        <v>0</v>
      </c>
      <c r="S476" s="31">
        <f>(((ABS(INDEX('INPUT AVG'!$B:$AK,Cal!$E476,IF(Cal!$P$3=22.5,MATCH(S$1,Cal!$G$6:$G$21,0),MATCH(S$1,Cal!$H$6:$H$41,0))))+(2.327*INDEX('INPUT RMS'!$B:$AK,Cal!$E476,IF(Cal!$P$3=22.5,MATCH(S$1,Cal!$G$6:$G$21,0),MATCH(S$1,Cal!$H$6:$H$41,0)))))/1.85)*Cal!$C476)</f>
        <v>0</v>
      </c>
      <c r="T476" s="31">
        <f>(((ABS(INDEX('INPUT AVG'!$B:$AK,Cal!$E476,IF(Cal!$P$3=22.5,MATCH(T$1,Cal!$G$6:$G$21,0),MATCH(T$1,Cal!$H$6:$H$41,0))))+(2.327*INDEX('INPUT RMS'!$B:$AK,Cal!$E476,IF(Cal!$P$3=22.5,MATCH(T$1,Cal!$G$6:$G$21,0),MATCH(T$1,Cal!$H$6:$H$41,0)))))/1.85)*Cal!$C476)</f>
        <v>0</v>
      </c>
      <c r="U476" s="31">
        <f>(((ABS(INDEX('INPUT AVG'!$B:$AK,Cal!$E476,IF(Cal!$P$3=22.5,MATCH(U$1,Cal!$G$6:$G$21,0),MATCH(U$1,Cal!$H$6:$H$41,0))))+(2.327*INDEX('INPUT RMS'!$B:$AK,Cal!$E476,IF(Cal!$P$3=22.5,MATCH(U$1,Cal!$G$6:$G$21,0),MATCH(U$1,Cal!$H$6:$H$41,0)))))/1.85)*Cal!$C476)</f>
        <v>0</v>
      </c>
      <c r="V476" s="31">
        <f>(((ABS(INDEX('INPUT AVG'!$B:$AK,Cal!$E476,IF(Cal!$P$3=22.5,MATCH(V$1,Cal!$G$6:$G$21,0),MATCH(V$1,Cal!$H$6:$H$41,0))))+(2.327*INDEX('INPUT RMS'!$B:$AK,Cal!$E476,IF(Cal!$P$3=22.5,MATCH(V$1,Cal!$G$6:$G$21,0),MATCH(V$1,Cal!$H$6:$H$41,0)))))/1.85)*Cal!$C476)</f>
        <v>0</v>
      </c>
      <c r="W476" s="31">
        <f>(((ABS(INDEX('INPUT AVG'!$B:$AK,Cal!$E476,IF(Cal!$P$3=22.5,MATCH(W$1,Cal!$G$6:$G$21,0),MATCH(W$1,Cal!$H$6:$H$41,0))))+(2.327*INDEX('INPUT RMS'!$B:$AK,Cal!$E476,IF(Cal!$P$3=22.5,MATCH(W$1,Cal!$G$6:$G$21,0),MATCH(W$1,Cal!$H$6:$H$41,0)))))/1.85)*Cal!$C476)</f>
        <v>0</v>
      </c>
      <c r="X476" s="31">
        <f>(((ABS(INDEX('INPUT AVG'!$B:$AK,Cal!$E476,IF(Cal!$P$3=22.5,MATCH(X$1,Cal!$G$6:$G$21,0),MATCH(X$1,Cal!$H$6:$H$41,0))))+(2.327*INDEX('INPUT RMS'!$B:$AK,Cal!$E476,IF(Cal!$P$3=22.5,MATCH(X$1,Cal!$G$6:$G$21,0),MATCH(X$1,Cal!$H$6:$H$41,0)))))/1.85)*Cal!$C476)</f>
        <v>0</v>
      </c>
      <c r="Y476" s="31">
        <f>(((ABS(INDEX('INPUT AVG'!$B:$AK,Cal!$E476,IF(Cal!$P$3=22.5,MATCH(Y$1,Cal!$G$6:$G$21,0),MATCH(Y$1,Cal!$H$6:$H$41,0))))+(2.327*INDEX('INPUT RMS'!$B:$AK,Cal!$E476,IF(Cal!$P$3=22.5,MATCH(Y$1,Cal!$G$6:$G$21,0),MATCH(Y$1,Cal!$H$6:$H$41,0)))))/1.85)*Cal!$C476)</f>
        <v>0</v>
      </c>
      <c r="Z476" s="31">
        <f>(((ABS(INDEX('INPUT AVG'!$B:$AK,Cal!$E476,IF(Cal!$P$3=22.5,MATCH(Z$1,Cal!$G$6:$G$21,0),MATCH(Z$1,Cal!$H$6:$H$41,0))))+(2.327*INDEX('INPUT RMS'!$B:$AK,Cal!$E476,IF(Cal!$P$3=22.5,MATCH(Z$1,Cal!$G$6:$G$21,0),MATCH(Z$1,Cal!$H$6:$H$41,0)))))/1.85)*Cal!$C476)</f>
        <v>0</v>
      </c>
      <c r="AA476" s="31">
        <f>(((ABS(INDEX('INPUT AVG'!$B:$AK,Cal!$E476,IF(Cal!$P$3=22.5,MATCH(AA$1,Cal!$G$6:$G$21,0),MATCH(AA$1,Cal!$H$6:$H$41,0))))+(2.327*INDEX('INPUT RMS'!$B:$AK,Cal!$E476,IF(Cal!$P$3=22.5,MATCH(AA$1,Cal!$G$6:$G$21,0),MATCH(AA$1,Cal!$H$6:$H$41,0)))))/1.85)*Cal!$C476)</f>
        <v>0</v>
      </c>
      <c r="AB476" s="31">
        <f>(((ABS(INDEX('INPUT AVG'!$B:$AK,Cal!$E476,IF(Cal!$P$3=22.5,MATCH(AB$1,Cal!$G$6:$G$21,0),MATCH(AB$1,Cal!$H$6:$H$41,0))))+(2.327*INDEX('INPUT RMS'!$B:$AK,Cal!$E476,IF(Cal!$P$3=22.5,MATCH(AB$1,Cal!$G$6:$G$21,0),MATCH(AB$1,Cal!$H$6:$H$41,0)))))/1.85)*Cal!$C476)</f>
        <v>0</v>
      </c>
      <c r="AC476" s="31">
        <f>(((ABS(INDEX('INPUT AVG'!$B:$AK,Cal!$E476,IF(Cal!$P$3=22.5,MATCH(AC$1,Cal!$G$6:$G$21,0),MATCH(AC$1,Cal!$H$6:$H$41,0))))+(2.327*INDEX('INPUT RMS'!$B:$AK,Cal!$E476,IF(Cal!$P$3=22.5,MATCH(AC$1,Cal!$G$6:$G$21,0),MATCH(AC$1,Cal!$H$6:$H$41,0)))))/1.85)*Cal!$C476)</f>
        <v>0</v>
      </c>
      <c r="AD476" s="31">
        <f>(((ABS(INDEX('INPUT AVG'!$B:$AK,Cal!$E476,IF(Cal!$P$3=22.5,MATCH(AD$1,Cal!$G$6:$G$21,0),MATCH(AD$1,Cal!$H$6:$H$41,0))))+(2.327*INDEX('INPUT RMS'!$B:$AK,Cal!$E476,IF(Cal!$P$3=22.5,MATCH(AD$1,Cal!$G$6:$G$21,0),MATCH(AD$1,Cal!$H$6:$H$41,0)))))/1.85)*Cal!$C476)</f>
        <v>0</v>
      </c>
      <c r="AE476" s="31">
        <f>(((ABS(INDEX('INPUT AVG'!$B:$AK,Cal!$E476,IF(Cal!$P$3=22.5,MATCH(AE$1,Cal!$G$6:$G$21,0),MATCH(AE$1,Cal!$H$6:$H$41,0))))+(2.327*INDEX('INPUT RMS'!$B:$AK,Cal!$E476,IF(Cal!$P$3=22.5,MATCH(AE$1,Cal!$G$6:$G$21,0),MATCH(AE$1,Cal!$H$6:$H$41,0)))))/1.85)*Cal!$C476)</f>
        <v>0</v>
      </c>
      <c r="AF476" s="31">
        <f>(((ABS(INDEX('INPUT AVG'!$B:$AK,Cal!$E476,IF(Cal!$P$3=22.5,MATCH(AF$1,Cal!$G$6:$G$21,0),MATCH(AF$1,Cal!$H$6:$H$41,0))))+(2.327*INDEX('INPUT RMS'!$B:$AK,Cal!$E476,IF(Cal!$P$3=22.5,MATCH(AF$1,Cal!$G$6:$G$21,0),MATCH(AF$1,Cal!$H$6:$H$41,0)))))/1.85)*Cal!$C476)</f>
        <v>0</v>
      </c>
      <c r="AG476" s="31">
        <f>(((ABS(INDEX('INPUT AVG'!$B:$AK,Cal!$E476,IF(Cal!$P$3=22.5,MATCH(AG$1,Cal!$G$6:$G$21,0),MATCH(AG$1,Cal!$H$6:$H$41,0))))+(2.327*INDEX('INPUT RMS'!$B:$AK,Cal!$E476,IF(Cal!$P$3=22.5,MATCH(AG$1,Cal!$G$6:$G$21,0),MATCH(AG$1,Cal!$H$6:$H$41,0)))))/1.85)*Cal!$C476)</f>
        <v>0</v>
      </c>
      <c r="AH476" s="31">
        <f>(((ABS(INDEX('INPUT AVG'!$B:$AK,Cal!$E476,IF(Cal!$P$3=22.5,MATCH(AH$1,Cal!$G$6:$G$21,0),MATCH(AH$1,Cal!$H$6:$H$41,0))))+(2.327*INDEX('INPUT RMS'!$B:$AK,Cal!$E476,IF(Cal!$P$3=22.5,MATCH(AH$1,Cal!$G$6:$G$21,0),MATCH(AH$1,Cal!$H$6:$H$41,0)))))/1.85)*Cal!$C476)</f>
        <v>0</v>
      </c>
      <c r="AI476" s="31">
        <f>(((ABS(INDEX('INPUT AVG'!$B:$AK,Cal!$E476,IF(Cal!$P$3=22.5,MATCH(AI$1,Cal!$G$6:$G$21,0),MATCH(AI$1,Cal!$H$6:$H$41,0))))+(2.327*INDEX('INPUT RMS'!$B:$AK,Cal!$E476,IF(Cal!$P$3=22.5,MATCH(AI$1,Cal!$G$6:$G$21,0),MATCH(AI$1,Cal!$H$6:$H$41,0)))))/1.85)*Cal!$C476)</f>
        <v>0</v>
      </c>
      <c r="AJ476" s="31">
        <f>(((ABS(INDEX('INPUT AVG'!$B:$AK,Cal!$E476,IF(Cal!$P$3=22.5,MATCH(AJ$1,Cal!$G$6:$G$21,0),MATCH(AJ$1,Cal!$H$6:$H$41,0))))+(2.327*INDEX('INPUT RMS'!$B:$AK,Cal!$E476,IF(Cal!$P$3=22.5,MATCH(AJ$1,Cal!$G$6:$G$21,0),MATCH(AJ$1,Cal!$H$6:$H$41,0)))))/1.85)*Cal!$C476)</f>
        <v>0</v>
      </c>
      <c r="AK476" s="31">
        <f>(((ABS(INDEX('INPUT AVG'!$B:$AK,Cal!$E476,IF(Cal!$P$3=22.5,MATCH(AK$1,Cal!$G$6:$G$21,0),MATCH(AK$1,Cal!$H$6:$H$41,0))))+(2.327*INDEX('INPUT RMS'!$B:$AK,Cal!$E476,IF(Cal!$P$3=22.5,MATCH(AK$1,Cal!$G$6:$G$21,0),MATCH(AK$1,Cal!$H$6:$H$41,0)))))/1.85)*Cal!$C476)</f>
        <v>0</v>
      </c>
      <c r="AL476" s="31">
        <f>(((ABS(INDEX('INPUT AVG'!$B:$AK,Cal!$E476,IF(Cal!$P$3=22.5,MATCH(AL$1,Cal!$G$6:$G$21,0),MATCH(AL$1,Cal!$H$6:$H$41,0))))+(2.327*INDEX('INPUT RMS'!$B:$AK,Cal!$E476,IF(Cal!$P$3=22.5,MATCH(AL$1,Cal!$G$6:$G$21,0),MATCH(AL$1,Cal!$H$6:$H$41,0)))))/1.85)*Cal!$C476)</f>
        <v>0</v>
      </c>
    </row>
    <row r="477" spans="1:38" x14ac:dyDescent="0.4">
      <c r="A477" s="7">
        <f>Cal!A477</f>
        <v>476</v>
      </c>
      <c r="B477" s="31">
        <f>(((ABS(INDEX('INPUT AVG'!$B:$AK,Cal!$E477,IF(Cal!$P$3=22.5,MATCH(B$1,Cal!$G$6:$G$21,0),MATCH(B$1,Cal!$H$6:$H$41,0))))+(2.327*INDEX('INPUT RMS'!$B:$AK,Cal!$E477,IF(Cal!$P$3=22.5,MATCH(B$1,Cal!$G$6:$G$21,0),MATCH(B$1,Cal!$H$6:$H$41,0)))))/1.85)*Cal!$C477)</f>
        <v>0</v>
      </c>
      <c r="C477" s="31">
        <f>(((ABS(INDEX('INPUT AVG'!$B:$AK,Cal!$E477,IF(Cal!$P$3=22.5,MATCH(C$1,Cal!$G$6:$G$21,0),MATCH(C$1,Cal!$H$6:$H$41,0))))+(2.327*INDEX('INPUT RMS'!$B:$AK,Cal!$E477,IF(Cal!$P$3=22.5,MATCH(C$1,Cal!$G$6:$G$21,0),MATCH(C$1,Cal!$H$6:$H$41,0)))))/1.85)*Cal!$C477)</f>
        <v>0</v>
      </c>
      <c r="D477" s="31">
        <f>(((ABS(INDEX('INPUT AVG'!$B:$AK,Cal!$E477,IF(Cal!$P$3=22.5,MATCH(D$1,Cal!$G$6:$G$21,0),MATCH(D$1,Cal!$H$6:$H$41,0))))+(2.327*INDEX('INPUT RMS'!$B:$AK,Cal!$E477,IF(Cal!$P$3=22.5,MATCH(D$1,Cal!$G$6:$G$21,0),MATCH(D$1,Cal!$H$6:$H$41,0)))))/1.85)*Cal!$C477)</f>
        <v>0</v>
      </c>
      <c r="E477" s="31">
        <f>(((ABS(INDEX('INPUT AVG'!$B:$AK,Cal!$E477,IF(Cal!$P$3=22.5,MATCH(E$1,Cal!$G$6:$G$21,0),MATCH(E$1,Cal!$H$6:$H$41,0))))+(2.327*INDEX('INPUT RMS'!$B:$AK,Cal!$E477,IF(Cal!$P$3=22.5,MATCH(E$1,Cal!$G$6:$G$21,0),MATCH(E$1,Cal!$H$6:$H$41,0)))))/1.85)*Cal!$C477)</f>
        <v>0</v>
      </c>
      <c r="F477" s="31">
        <f>(((ABS(INDEX('INPUT AVG'!$B:$AK,Cal!$E477,IF(Cal!$P$3=22.5,MATCH(F$1,Cal!$G$6:$G$21,0),MATCH(F$1,Cal!$H$6:$H$41,0))))+(2.327*INDEX('INPUT RMS'!$B:$AK,Cal!$E477,IF(Cal!$P$3=22.5,MATCH(F$1,Cal!$G$6:$G$21,0),MATCH(F$1,Cal!$H$6:$H$41,0)))))/1.85)*Cal!$C477)</f>
        <v>0</v>
      </c>
      <c r="G477" s="31">
        <f>(((ABS(INDEX('INPUT AVG'!$B:$AK,Cal!$E477,IF(Cal!$P$3=22.5,MATCH(G$1,Cal!$G$6:$G$21,0),MATCH(G$1,Cal!$H$6:$H$41,0))))+(2.327*INDEX('INPUT RMS'!$B:$AK,Cal!$E477,IF(Cal!$P$3=22.5,MATCH(G$1,Cal!$G$6:$G$21,0),MATCH(G$1,Cal!$H$6:$H$41,0)))))/1.85)*Cal!$C477)</f>
        <v>0</v>
      </c>
      <c r="H477" s="31">
        <f>(((ABS(INDEX('INPUT AVG'!$B:$AK,Cal!$E477,IF(Cal!$P$3=22.5,MATCH(H$1,Cal!$G$6:$G$21,0),MATCH(H$1,Cal!$H$6:$H$41,0))))+(2.327*INDEX('INPUT RMS'!$B:$AK,Cal!$E477,IF(Cal!$P$3=22.5,MATCH(H$1,Cal!$G$6:$G$21,0),MATCH(H$1,Cal!$H$6:$H$41,0)))))/1.85)*Cal!$C477)</f>
        <v>0</v>
      </c>
      <c r="I477" s="31">
        <f>(((ABS(INDEX('INPUT AVG'!$B:$AK,Cal!$E477,IF(Cal!$P$3=22.5,MATCH(I$1,Cal!$G$6:$G$21,0),MATCH(I$1,Cal!$H$6:$H$41,0))))+(2.327*INDEX('INPUT RMS'!$B:$AK,Cal!$E477,IF(Cal!$P$3=22.5,MATCH(I$1,Cal!$G$6:$G$21,0),MATCH(I$1,Cal!$H$6:$H$41,0)))))/1.85)*Cal!$C477)</f>
        <v>0</v>
      </c>
      <c r="J477" s="31">
        <f>(((ABS(INDEX('INPUT AVG'!$B:$AK,Cal!$E477,IF(Cal!$P$3=22.5,MATCH(J$1,Cal!$G$6:$G$21,0),MATCH(J$1,Cal!$H$6:$H$41,0))))+(2.327*INDEX('INPUT RMS'!$B:$AK,Cal!$E477,IF(Cal!$P$3=22.5,MATCH(J$1,Cal!$G$6:$G$21,0),MATCH(J$1,Cal!$H$6:$H$41,0)))))/1.85)*Cal!$C477)</f>
        <v>0</v>
      </c>
      <c r="K477" s="31">
        <f>(((ABS(INDEX('INPUT AVG'!$B:$AK,Cal!$E477,IF(Cal!$P$3=22.5,MATCH(K$1,Cal!$G$6:$G$21,0),MATCH(K$1,Cal!$H$6:$H$41,0))))+(2.327*INDEX('INPUT RMS'!$B:$AK,Cal!$E477,IF(Cal!$P$3=22.5,MATCH(K$1,Cal!$G$6:$G$21,0),MATCH(K$1,Cal!$H$6:$H$41,0)))))/1.85)*Cal!$C477)</f>
        <v>0</v>
      </c>
      <c r="L477" s="31">
        <f>(((ABS(INDEX('INPUT AVG'!$B:$AK,Cal!$E477,IF(Cal!$P$3=22.5,MATCH(L$1,Cal!$G$6:$G$21,0),MATCH(L$1,Cal!$H$6:$H$41,0))))+(2.327*INDEX('INPUT RMS'!$B:$AK,Cal!$E477,IF(Cal!$P$3=22.5,MATCH(L$1,Cal!$G$6:$G$21,0),MATCH(L$1,Cal!$H$6:$H$41,0)))))/1.85)*Cal!$C477)</f>
        <v>0</v>
      </c>
      <c r="M477" s="31">
        <f>(((ABS(INDEX('INPUT AVG'!$B:$AK,Cal!$E477,IF(Cal!$P$3=22.5,MATCH(M$1,Cal!$G$6:$G$21,0),MATCH(M$1,Cal!$H$6:$H$41,0))))+(2.327*INDEX('INPUT RMS'!$B:$AK,Cal!$E477,IF(Cal!$P$3=22.5,MATCH(M$1,Cal!$G$6:$G$21,0),MATCH(M$1,Cal!$H$6:$H$41,0)))))/1.85)*Cal!$C477)</f>
        <v>0</v>
      </c>
      <c r="N477" s="31">
        <f>(((ABS(INDEX('INPUT AVG'!$B:$AK,Cal!$E477,IF(Cal!$P$3=22.5,MATCH(N$1,Cal!$G$6:$G$21,0),MATCH(N$1,Cal!$H$6:$H$41,0))))+(2.327*INDEX('INPUT RMS'!$B:$AK,Cal!$E477,IF(Cal!$P$3=22.5,MATCH(N$1,Cal!$G$6:$G$21,0),MATCH(N$1,Cal!$H$6:$H$41,0)))))/1.85)*Cal!$C477)</f>
        <v>0</v>
      </c>
      <c r="O477" s="31">
        <f>(((ABS(INDEX('INPUT AVG'!$B:$AK,Cal!$E477,IF(Cal!$P$3=22.5,MATCH(O$1,Cal!$G$6:$G$21,0),MATCH(O$1,Cal!$H$6:$H$41,0))))+(2.327*INDEX('INPUT RMS'!$B:$AK,Cal!$E477,IF(Cal!$P$3=22.5,MATCH(O$1,Cal!$G$6:$G$21,0),MATCH(O$1,Cal!$H$6:$H$41,0)))))/1.85)*Cal!$C477)</f>
        <v>0</v>
      </c>
      <c r="P477" s="31">
        <f>(((ABS(INDEX('INPUT AVG'!$B:$AK,Cal!$E477,IF(Cal!$P$3=22.5,MATCH(P$1,Cal!$G$6:$G$21,0),MATCH(P$1,Cal!$H$6:$H$41,0))))+(2.327*INDEX('INPUT RMS'!$B:$AK,Cal!$E477,IF(Cal!$P$3=22.5,MATCH(P$1,Cal!$G$6:$G$21,0),MATCH(P$1,Cal!$H$6:$H$41,0)))))/1.85)*Cal!$C477)</f>
        <v>0</v>
      </c>
      <c r="Q477" s="31">
        <f>(((ABS(INDEX('INPUT AVG'!$B:$AK,Cal!$E477,IF(Cal!$P$3=22.5,MATCH(Q$1,Cal!$G$6:$G$21,0),MATCH(Q$1,Cal!$H$6:$H$41,0))))+(2.327*INDEX('INPUT RMS'!$B:$AK,Cal!$E477,IF(Cal!$P$3=22.5,MATCH(Q$1,Cal!$G$6:$G$21,0),MATCH(Q$1,Cal!$H$6:$H$41,0)))))/1.85)*Cal!$C477)</f>
        <v>0</v>
      </c>
      <c r="R477" s="31">
        <f>(((ABS(INDEX('INPUT AVG'!$B:$AK,Cal!$E477,IF(Cal!$P$3=22.5,MATCH(R$1,Cal!$G$6:$G$21,0),MATCH(R$1,Cal!$H$6:$H$41,0))))+(2.327*INDEX('INPUT RMS'!$B:$AK,Cal!$E477,IF(Cal!$P$3=22.5,MATCH(R$1,Cal!$G$6:$G$21,0),MATCH(R$1,Cal!$H$6:$H$41,0)))))/1.85)*Cal!$C477)</f>
        <v>0</v>
      </c>
      <c r="S477" s="31">
        <f>(((ABS(INDEX('INPUT AVG'!$B:$AK,Cal!$E477,IF(Cal!$P$3=22.5,MATCH(S$1,Cal!$G$6:$G$21,0),MATCH(S$1,Cal!$H$6:$H$41,0))))+(2.327*INDEX('INPUT RMS'!$B:$AK,Cal!$E477,IF(Cal!$P$3=22.5,MATCH(S$1,Cal!$G$6:$G$21,0),MATCH(S$1,Cal!$H$6:$H$41,0)))))/1.85)*Cal!$C477)</f>
        <v>0</v>
      </c>
      <c r="T477" s="31">
        <f>(((ABS(INDEX('INPUT AVG'!$B:$AK,Cal!$E477,IF(Cal!$P$3=22.5,MATCH(T$1,Cal!$G$6:$G$21,0),MATCH(T$1,Cal!$H$6:$H$41,0))))+(2.327*INDEX('INPUT RMS'!$B:$AK,Cal!$E477,IF(Cal!$P$3=22.5,MATCH(T$1,Cal!$G$6:$G$21,0),MATCH(T$1,Cal!$H$6:$H$41,0)))))/1.85)*Cal!$C477)</f>
        <v>0</v>
      </c>
      <c r="U477" s="31">
        <f>(((ABS(INDEX('INPUT AVG'!$B:$AK,Cal!$E477,IF(Cal!$P$3=22.5,MATCH(U$1,Cal!$G$6:$G$21,0),MATCH(U$1,Cal!$H$6:$H$41,0))))+(2.327*INDEX('INPUT RMS'!$B:$AK,Cal!$E477,IF(Cal!$P$3=22.5,MATCH(U$1,Cal!$G$6:$G$21,0),MATCH(U$1,Cal!$H$6:$H$41,0)))))/1.85)*Cal!$C477)</f>
        <v>0</v>
      </c>
      <c r="V477" s="31">
        <f>(((ABS(INDEX('INPUT AVG'!$B:$AK,Cal!$E477,IF(Cal!$P$3=22.5,MATCH(V$1,Cal!$G$6:$G$21,0),MATCH(V$1,Cal!$H$6:$H$41,0))))+(2.327*INDEX('INPUT RMS'!$B:$AK,Cal!$E477,IF(Cal!$P$3=22.5,MATCH(V$1,Cal!$G$6:$G$21,0),MATCH(V$1,Cal!$H$6:$H$41,0)))))/1.85)*Cal!$C477)</f>
        <v>0</v>
      </c>
      <c r="W477" s="31">
        <f>(((ABS(INDEX('INPUT AVG'!$B:$AK,Cal!$E477,IF(Cal!$P$3=22.5,MATCH(W$1,Cal!$G$6:$G$21,0),MATCH(W$1,Cal!$H$6:$H$41,0))))+(2.327*INDEX('INPUT RMS'!$B:$AK,Cal!$E477,IF(Cal!$P$3=22.5,MATCH(W$1,Cal!$G$6:$G$21,0),MATCH(W$1,Cal!$H$6:$H$41,0)))))/1.85)*Cal!$C477)</f>
        <v>0</v>
      </c>
      <c r="X477" s="31">
        <f>(((ABS(INDEX('INPUT AVG'!$B:$AK,Cal!$E477,IF(Cal!$P$3=22.5,MATCH(X$1,Cal!$G$6:$G$21,0),MATCH(X$1,Cal!$H$6:$H$41,0))))+(2.327*INDEX('INPUT RMS'!$B:$AK,Cal!$E477,IF(Cal!$P$3=22.5,MATCH(X$1,Cal!$G$6:$G$21,0),MATCH(X$1,Cal!$H$6:$H$41,0)))))/1.85)*Cal!$C477)</f>
        <v>0</v>
      </c>
      <c r="Y477" s="31">
        <f>(((ABS(INDEX('INPUT AVG'!$B:$AK,Cal!$E477,IF(Cal!$P$3=22.5,MATCH(Y$1,Cal!$G$6:$G$21,0),MATCH(Y$1,Cal!$H$6:$H$41,0))))+(2.327*INDEX('INPUT RMS'!$B:$AK,Cal!$E477,IF(Cal!$P$3=22.5,MATCH(Y$1,Cal!$G$6:$G$21,0),MATCH(Y$1,Cal!$H$6:$H$41,0)))))/1.85)*Cal!$C477)</f>
        <v>0</v>
      </c>
      <c r="Z477" s="31">
        <f>(((ABS(INDEX('INPUT AVG'!$B:$AK,Cal!$E477,IF(Cal!$P$3=22.5,MATCH(Z$1,Cal!$G$6:$G$21,0),MATCH(Z$1,Cal!$H$6:$H$41,0))))+(2.327*INDEX('INPUT RMS'!$B:$AK,Cal!$E477,IF(Cal!$P$3=22.5,MATCH(Z$1,Cal!$G$6:$G$21,0),MATCH(Z$1,Cal!$H$6:$H$41,0)))))/1.85)*Cal!$C477)</f>
        <v>0</v>
      </c>
      <c r="AA477" s="31">
        <f>(((ABS(INDEX('INPUT AVG'!$B:$AK,Cal!$E477,IF(Cal!$P$3=22.5,MATCH(AA$1,Cal!$G$6:$G$21,0),MATCH(AA$1,Cal!$H$6:$H$41,0))))+(2.327*INDEX('INPUT RMS'!$B:$AK,Cal!$E477,IF(Cal!$P$3=22.5,MATCH(AA$1,Cal!$G$6:$G$21,0),MATCH(AA$1,Cal!$H$6:$H$41,0)))))/1.85)*Cal!$C477)</f>
        <v>0</v>
      </c>
      <c r="AB477" s="31">
        <f>(((ABS(INDEX('INPUT AVG'!$B:$AK,Cal!$E477,IF(Cal!$P$3=22.5,MATCH(AB$1,Cal!$G$6:$G$21,0),MATCH(AB$1,Cal!$H$6:$H$41,0))))+(2.327*INDEX('INPUT RMS'!$B:$AK,Cal!$E477,IF(Cal!$P$3=22.5,MATCH(AB$1,Cal!$G$6:$G$21,0),MATCH(AB$1,Cal!$H$6:$H$41,0)))))/1.85)*Cal!$C477)</f>
        <v>0</v>
      </c>
      <c r="AC477" s="31">
        <f>(((ABS(INDEX('INPUT AVG'!$B:$AK,Cal!$E477,IF(Cal!$P$3=22.5,MATCH(AC$1,Cal!$G$6:$G$21,0),MATCH(AC$1,Cal!$H$6:$H$41,0))))+(2.327*INDEX('INPUT RMS'!$B:$AK,Cal!$E477,IF(Cal!$P$3=22.5,MATCH(AC$1,Cal!$G$6:$G$21,0),MATCH(AC$1,Cal!$H$6:$H$41,0)))))/1.85)*Cal!$C477)</f>
        <v>0</v>
      </c>
      <c r="AD477" s="31">
        <f>(((ABS(INDEX('INPUT AVG'!$B:$AK,Cal!$E477,IF(Cal!$P$3=22.5,MATCH(AD$1,Cal!$G$6:$G$21,0),MATCH(AD$1,Cal!$H$6:$H$41,0))))+(2.327*INDEX('INPUT RMS'!$B:$AK,Cal!$E477,IF(Cal!$P$3=22.5,MATCH(AD$1,Cal!$G$6:$G$21,0),MATCH(AD$1,Cal!$H$6:$H$41,0)))))/1.85)*Cal!$C477)</f>
        <v>0</v>
      </c>
      <c r="AE477" s="31">
        <f>(((ABS(INDEX('INPUT AVG'!$B:$AK,Cal!$E477,IF(Cal!$P$3=22.5,MATCH(AE$1,Cal!$G$6:$G$21,0),MATCH(AE$1,Cal!$H$6:$H$41,0))))+(2.327*INDEX('INPUT RMS'!$B:$AK,Cal!$E477,IF(Cal!$P$3=22.5,MATCH(AE$1,Cal!$G$6:$G$21,0),MATCH(AE$1,Cal!$H$6:$H$41,0)))))/1.85)*Cal!$C477)</f>
        <v>0</v>
      </c>
      <c r="AF477" s="31">
        <f>(((ABS(INDEX('INPUT AVG'!$B:$AK,Cal!$E477,IF(Cal!$P$3=22.5,MATCH(AF$1,Cal!$G$6:$G$21,0),MATCH(AF$1,Cal!$H$6:$H$41,0))))+(2.327*INDEX('INPUT RMS'!$B:$AK,Cal!$E477,IF(Cal!$P$3=22.5,MATCH(AF$1,Cal!$G$6:$G$21,0),MATCH(AF$1,Cal!$H$6:$H$41,0)))))/1.85)*Cal!$C477)</f>
        <v>0</v>
      </c>
      <c r="AG477" s="31">
        <f>(((ABS(INDEX('INPUT AVG'!$B:$AK,Cal!$E477,IF(Cal!$P$3=22.5,MATCH(AG$1,Cal!$G$6:$G$21,0),MATCH(AG$1,Cal!$H$6:$H$41,0))))+(2.327*INDEX('INPUT RMS'!$B:$AK,Cal!$E477,IF(Cal!$P$3=22.5,MATCH(AG$1,Cal!$G$6:$G$21,0),MATCH(AG$1,Cal!$H$6:$H$41,0)))))/1.85)*Cal!$C477)</f>
        <v>0</v>
      </c>
      <c r="AH477" s="31">
        <f>(((ABS(INDEX('INPUT AVG'!$B:$AK,Cal!$E477,IF(Cal!$P$3=22.5,MATCH(AH$1,Cal!$G$6:$G$21,0),MATCH(AH$1,Cal!$H$6:$H$41,0))))+(2.327*INDEX('INPUT RMS'!$B:$AK,Cal!$E477,IF(Cal!$P$3=22.5,MATCH(AH$1,Cal!$G$6:$G$21,0),MATCH(AH$1,Cal!$H$6:$H$41,0)))))/1.85)*Cal!$C477)</f>
        <v>0</v>
      </c>
      <c r="AI477" s="31">
        <f>(((ABS(INDEX('INPUT AVG'!$B:$AK,Cal!$E477,IF(Cal!$P$3=22.5,MATCH(AI$1,Cal!$G$6:$G$21,0),MATCH(AI$1,Cal!$H$6:$H$41,0))))+(2.327*INDEX('INPUT RMS'!$B:$AK,Cal!$E477,IF(Cal!$P$3=22.5,MATCH(AI$1,Cal!$G$6:$G$21,0),MATCH(AI$1,Cal!$H$6:$H$41,0)))))/1.85)*Cal!$C477)</f>
        <v>0</v>
      </c>
      <c r="AJ477" s="31">
        <f>(((ABS(INDEX('INPUT AVG'!$B:$AK,Cal!$E477,IF(Cal!$P$3=22.5,MATCH(AJ$1,Cal!$G$6:$G$21,0),MATCH(AJ$1,Cal!$H$6:$H$41,0))))+(2.327*INDEX('INPUT RMS'!$B:$AK,Cal!$E477,IF(Cal!$P$3=22.5,MATCH(AJ$1,Cal!$G$6:$G$21,0),MATCH(AJ$1,Cal!$H$6:$H$41,0)))))/1.85)*Cal!$C477)</f>
        <v>0</v>
      </c>
      <c r="AK477" s="31">
        <f>(((ABS(INDEX('INPUT AVG'!$B:$AK,Cal!$E477,IF(Cal!$P$3=22.5,MATCH(AK$1,Cal!$G$6:$G$21,0),MATCH(AK$1,Cal!$H$6:$H$41,0))))+(2.327*INDEX('INPUT RMS'!$B:$AK,Cal!$E477,IF(Cal!$P$3=22.5,MATCH(AK$1,Cal!$G$6:$G$21,0),MATCH(AK$1,Cal!$H$6:$H$41,0)))))/1.85)*Cal!$C477)</f>
        <v>0</v>
      </c>
      <c r="AL477" s="31">
        <f>(((ABS(INDEX('INPUT AVG'!$B:$AK,Cal!$E477,IF(Cal!$P$3=22.5,MATCH(AL$1,Cal!$G$6:$G$21,0),MATCH(AL$1,Cal!$H$6:$H$41,0))))+(2.327*INDEX('INPUT RMS'!$B:$AK,Cal!$E477,IF(Cal!$P$3=22.5,MATCH(AL$1,Cal!$G$6:$G$21,0),MATCH(AL$1,Cal!$H$6:$H$41,0)))))/1.85)*Cal!$C477)</f>
        <v>0</v>
      </c>
    </row>
    <row r="478" spans="1:38" x14ac:dyDescent="0.4">
      <c r="A478" s="7">
        <f>Cal!A478</f>
        <v>477</v>
      </c>
      <c r="B478" s="31">
        <f>(((ABS(INDEX('INPUT AVG'!$B:$AK,Cal!$E478,IF(Cal!$P$3=22.5,MATCH(B$1,Cal!$G$6:$G$21,0),MATCH(B$1,Cal!$H$6:$H$41,0))))+(2.327*INDEX('INPUT RMS'!$B:$AK,Cal!$E478,IF(Cal!$P$3=22.5,MATCH(B$1,Cal!$G$6:$G$21,0),MATCH(B$1,Cal!$H$6:$H$41,0)))))/1.85)*Cal!$C478)</f>
        <v>0</v>
      </c>
      <c r="C478" s="31">
        <f>(((ABS(INDEX('INPUT AVG'!$B:$AK,Cal!$E478,IF(Cal!$P$3=22.5,MATCH(C$1,Cal!$G$6:$G$21,0),MATCH(C$1,Cal!$H$6:$H$41,0))))+(2.327*INDEX('INPUT RMS'!$B:$AK,Cal!$E478,IF(Cal!$P$3=22.5,MATCH(C$1,Cal!$G$6:$G$21,0),MATCH(C$1,Cal!$H$6:$H$41,0)))))/1.85)*Cal!$C478)</f>
        <v>0</v>
      </c>
      <c r="D478" s="31">
        <f>(((ABS(INDEX('INPUT AVG'!$B:$AK,Cal!$E478,IF(Cal!$P$3=22.5,MATCH(D$1,Cal!$G$6:$G$21,0),MATCH(D$1,Cal!$H$6:$H$41,0))))+(2.327*INDEX('INPUT RMS'!$B:$AK,Cal!$E478,IF(Cal!$P$3=22.5,MATCH(D$1,Cal!$G$6:$G$21,0),MATCH(D$1,Cal!$H$6:$H$41,0)))))/1.85)*Cal!$C478)</f>
        <v>0</v>
      </c>
      <c r="E478" s="31">
        <f>(((ABS(INDEX('INPUT AVG'!$B:$AK,Cal!$E478,IF(Cal!$P$3=22.5,MATCH(E$1,Cal!$G$6:$G$21,0),MATCH(E$1,Cal!$H$6:$H$41,0))))+(2.327*INDEX('INPUT RMS'!$B:$AK,Cal!$E478,IF(Cal!$P$3=22.5,MATCH(E$1,Cal!$G$6:$G$21,0),MATCH(E$1,Cal!$H$6:$H$41,0)))))/1.85)*Cal!$C478)</f>
        <v>0</v>
      </c>
      <c r="F478" s="31">
        <f>(((ABS(INDEX('INPUT AVG'!$B:$AK,Cal!$E478,IF(Cal!$P$3=22.5,MATCH(F$1,Cal!$G$6:$G$21,0),MATCH(F$1,Cal!$H$6:$H$41,0))))+(2.327*INDEX('INPUT RMS'!$B:$AK,Cal!$E478,IF(Cal!$P$3=22.5,MATCH(F$1,Cal!$G$6:$G$21,0),MATCH(F$1,Cal!$H$6:$H$41,0)))))/1.85)*Cal!$C478)</f>
        <v>0</v>
      </c>
      <c r="G478" s="31">
        <f>(((ABS(INDEX('INPUT AVG'!$B:$AK,Cal!$E478,IF(Cal!$P$3=22.5,MATCH(G$1,Cal!$G$6:$G$21,0),MATCH(G$1,Cal!$H$6:$H$41,0))))+(2.327*INDEX('INPUT RMS'!$B:$AK,Cal!$E478,IF(Cal!$P$3=22.5,MATCH(G$1,Cal!$G$6:$G$21,0),MATCH(G$1,Cal!$H$6:$H$41,0)))))/1.85)*Cal!$C478)</f>
        <v>0</v>
      </c>
      <c r="H478" s="31">
        <f>(((ABS(INDEX('INPUT AVG'!$B:$AK,Cal!$E478,IF(Cal!$P$3=22.5,MATCH(H$1,Cal!$G$6:$G$21,0),MATCH(H$1,Cal!$H$6:$H$41,0))))+(2.327*INDEX('INPUT RMS'!$B:$AK,Cal!$E478,IF(Cal!$P$3=22.5,MATCH(H$1,Cal!$G$6:$G$21,0),MATCH(H$1,Cal!$H$6:$H$41,0)))))/1.85)*Cal!$C478)</f>
        <v>0</v>
      </c>
      <c r="I478" s="31">
        <f>(((ABS(INDEX('INPUT AVG'!$B:$AK,Cal!$E478,IF(Cal!$P$3=22.5,MATCH(I$1,Cal!$G$6:$G$21,0),MATCH(I$1,Cal!$H$6:$H$41,0))))+(2.327*INDEX('INPUT RMS'!$B:$AK,Cal!$E478,IF(Cal!$P$3=22.5,MATCH(I$1,Cal!$G$6:$G$21,0),MATCH(I$1,Cal!$H$6:$H$41,0)))))/1.85)*Cal!$C478)</f>
        <v>0</v>
      </c>
      <c r="J478" s="31">
        <f>(((ABS(INDEX('INPUT AVG'!$B:$AK,Cal!$E478,IF(Cal!$P$3=22.5,MATCH(J$1,Cal!$G$6:$G$21,0),MATCH(J$1,Cal!$H$6:$H$41,0))))+(2.327*INDEX('INPUT RMS'!$B:$AK,Cal!$E478,IF(Cal!$P$3=22.5,MATCH(J$1,Cal!$G$6:$G$21,0),MATCH(J$1,Cal!$H$6:$H$41,0)))))/1.85)*Cal!$C478)</f>
        <v>0</v>
      </c>
      <c r="K478" s="31">
        <f>(((ABS(INDEX('INPUT AVG'!$B:$AK,Cal!$E478,IF(Cal!$P$3=22.5,MATCH(K$1,Cal!$G$6:$G$21,0),MATCH(K$1,Cal!$H$6:$H$41,0))))+(2.327*INDEX('INPUT RMS'!$B:$AK,Cal!$E478,IF(Cal!$P$3=22.5,MATCH(K$1,Cal!$G$6:$G$21,0),MATCH(K$1,Cal!$H$6:$H$41,0)))))/1.85)*Cal!$C478)</f>
        <v>0</v>
      </c>
      <c r="L478" s="31">
        <f>(((ABS(INDEX('INPUT AVG'!$B:$AK,Cal!$E478,IF(Cal!$P$3=22.5,MATCH(L$1,Cal!$G$6:$G$21,0),MATCH(L$1,Cal!$H$6:$H$41,0))))+(2.327*INDEX('INPUT RMS'!$B:$AK,Cal!$E478,IF(Cal!$P$3=22.5,MATCH(L$1,Cal!$G$6:$G$21,0),MATCH(L$1,Cal!$H$6:$H$41,0)))))/1.85)*Cal!$C478)</f>
        <v>0</v>
      </c>
      <c r="M478" s="31">
        <f>(((ABS(INDEX('INPUT AVG'!$B:$AK,Cal!$E478,IF(Cal!$P$3=22.5,MATCH(M$1,Cal!$G$6:$G$21,0),MATCH(M$1,Cal!$H$6:$H$41,0))))+(2.327*INDEX('INPUT RMS'!$B:$AK,Cal!$E478,IF(Cal!$P$3=22.5,MATCH(M$1,Cal!$G$6:$G$21,0),MATCH(M$1,Cal!$H$6:$H$41,0)))))/1.85)*Cal!$C478)</f>
        <v>0</v>
      </c>
      <c r="N478" s="31">
        <f>(((ABS(INDEX('INPUT AVG'!$B:$AK,Cal!$E478,IF(Cal!$P$3=22.5,MATCH(N$1,Cal!$G$6:$G$21,0),MATCH(N$1,Cal!$H$6:$H$41,0))))+(2.327*INDEX('INPUT RMS'!$B:$AK,Cal!$E478,IF(Cal!$P$3=22.5,MATCH(N$1,Cal!$G$6:$G$21,0),MATCH(N$1,Cal!$H$6:$H$41,0)))))/1.85)*Cal!$C478)</f>
        <v>0</v>
      </c>
      <c r="O478" s="31">
        <f>(((ABS(INDEX('INPUT AVG'!$B:$AK,Cal!$E478,IF(Cal!$P$3=22.5,MATCH(O$1,Cal!$G$6:$G$21,0),MATCH(O$1,Cal!$H$6:$H$41,0))))+(2.327*INDEX('INPUT RMS'!$B:$AK,Cal!$E478,IF(Cal!$P$3=22.5,MATCH(O$1,Cal!$G$6:$G$21,0),MATCH(O$1,Cal!$H$6:$H$41,0)))))/1.85)*Cal!$C478)</f>
        <v>0</v>
      </c>
      <c r="P478" s="31">
        <f>(((ABS(INDEX('INPUT AVG'!$B:$AK,Cal!$E478,IF(Cal!$P$3=22.5,MATCH(P$1,Cal!$G$6:$G$21,0),MATCH(P$1,Cal!$H$6:$H$41,0))))+(2.327*INDEX('INPUT RMS'!$B:$AK,Cal!$E478,IF(Cal!$P$3=22.5,MATCH(P$1,Cal!$G$6:$G$21,0),MATCH(P$1,Cal!$H$6:$H$41,0)))))/1.85)*Cal!$C478)</f>
        <v>0</v>
      </c>
      <c r="Q478" s="31">
        <f>(((ABS(INDEX('INPUT AVG'!$B:$AK,Cal!$E478,IF(Cal!$P$3=22.5,MATCH(Q$1,Cal!$G$6:$G$21,0),MATCH(Q$1,Cal!$H$6:$H$41,0))))+(2.327*INDEX('INPUT RMS'!$B:$AK,Cal!$E478,IF(Cal!$P$3=22.5,MATCH(Q$1,Cal!$G$6:$G$21,0),MATCH(Q$1,Cal!$H$6:$H$41,0)))))/1.85)*Cal!$C478)</f>
        <v>0</v>
      </c>
      <c r="R478" s="31">
        <f>(((ABS(INDEX('INPUT AVG'!$B:$AK,Cal!$E478,IF(Cal!$P$3=22.5,MATCH(R$1,Cal!$G$6:$G$21,0),MATCH(R$1,Cal!$H$6:$H$41,0))))+(2.327*INDEX('INPUT RMS'!$B:$AK,Cal!$E478,IF(Cal!$P$3=22.5,MATCH(R$1,Cal!$G$6:$G$21,0),MATCH(R$1,Cal!$H$6:$H$41,0)))))/1.85)*Cal!$C478)</f>
        <v>0</v>
      </c>
      <c r="S478" s="31">
        <f>(((ABS(INDEX('INPUT AVG'!$B:$AK,Cal!$E478,IF(Cal!$P$3=22.5,MATCH(S$1,Cal!$G$6:$G$21,0),MATCH(S$1,Cal!$H$6:$H$41,0))))+(2.327*INDEX('INPUT RMS'!$B:$AK,Cal!$E478,IF(Cal!$P$3=22.5,MATCH(S$1,Cal!$G$6:$G$21,0),MATCH(S$1,Cal!$H$6:$H$41,0)))))/1.85)*Cal!$C478)</f>
        <v>0</v>
      </c>
      <c r="T478" s="31">
        <f>(((ABS(INDEX('INPUT AVG'!$B:$AK,Cal!$E478,IF(Cal!$P$3=22.5,MATCH(T$1,Cal!$G$6:$G$21,0),MATCH(T$1,Cal!$H$6:$H$41,0))))+(2.327*INDEX('INPUT RMS'!$B:$AK,Cal!$E478,IF(Cal!$P$3=22.5,MATCH(T$1,Cal!$G$6:$G$21,0),MATCH(T$1,Cal!$H$6:$H$41,0)))))/1.85)*Cal!$C478)</f>
        <v>0</v>
      </c>
      <c r="U478" s="31">
        <f>(((ABS(INDEX('INPUT AVG'!$B:$AK,Cal!$E478,IF(Cal!$P$3=22.5,MATCH(U$1,Cal!$G$6:$G$21,0),MATCH(U$1,Cal!$H$6:$H$41,0))))+(2.327*INDEX('INPUT RMS'!$B:$AK,Cal!$E478,IF(Cal!$P$3=22.5,MATCH(U$1,Cal!$G$6:$G$21,0),MATCH(U$1,Cal!$H$6:$H$41,0)))))/1.85)*Cal!$C478)</f>
        <v>0</v>
      </c>
      <c r="V478" s="31">
        <f>(((ABS(INDEX('INPUT AVG'!$B:$AK,Cal!$E478,IF(Cal!$P$3=22.5,MATCH(V$1,Cal!$G$6:$G$21,0),MATCH(V$1,Cal!$H$6:$H$41,0))))+(2.327*INDEX('INPUT RMS'!$B:$AK,Cal!$E478,IF(Cal!$P$3=22.5,MATCH(V$1,Cal!$G$6:$G$21,0),MATCH(V$1,Cal!$H$6:$H$41,0)))))/1.85)*Cal!$C478)</f>
        <v>0</v>
      </c>
      <c r="W478" s="31">
        <f>(((ABS(INDEX('INPUT AVG'!$B:$AK,Cal!$E478,IF(Cal!$P$3=22.5,MATCH(W$1,Cal!$G$6:$G$21,0),MATCH(W$1,Cal!$H$6:$H$41,0))))+(2.327*INDEX('INPUT RMS'!$B:$AK,Cal!$E478,IF(Cal!$P$3=22.5,MATCH(W$1,Cal!$G$6:$G$21,0),MATCH(W$1,Cal!$H$6:$H$41,0)))))/1.85)*Cal!$C478)</f>
        <v>0</v>
      </c>
      <c r="X478" s="31">
        <f>(((ABS(INDEX('INPUT AVG'!$B:$AK,Cal!$E478,IF(Cal!$P$3=22.5,MATCH(X$1,Cal!$G$6:$G$21,0),MATCH(X$1,Cal!$H$6:$H$41,0))))+(2.327*INDEX('INPUT RMS'!$B:$AK,Cal!$E478,IF(Cal!$P$3=22.5,MATCH(X$1,Cal!$G$6:$G$21,0),MATCH(X$1,Cal!$H$6:$H$41,0)))))/1.85)*Cal!$C478)</f>
        <v>0</v>
      </c>
      <c r="Y478" s="31">
        <f>(((ABS(INDEX('INPUT AVG'!$B:$AK,Cal!$E478,IF(Cal!$P$3=22.5,MATCH(Y$1,Cal!$G$6:$G$21,0),MATCH(Y$1,Cal!$H$6:$H$41,0))))+(2.327*INDEX('INPUT RMS'!$B:$AK,Cal!$E478,IF(Cal!$P$3=22.5,MATCH(Y$1,Cal!$G$6:$G$21,0),MATCH(Y$1,Cal!$H$6:$H$41,0)))))/1.85)*Cal!$C478)</f>
        <v>0</v>
      </c>
      <c r="Z478" s="31">
        <f>(((ABS(INDEX('INPUT AVG'!$B:$AK,Cal!$E478,IF(Cal!$P$3=22.5,MATCH(Z$1,Cal!$G$6:$G$21,0),MATCH(Z$1,Cal!$H$6:$H$41,0))))+(2.327*INDEX('INPUT RMS'!$B:$AK,Cal!$E478,IF(Cal!$P$3=22.5,MATCH(Z$1,Cal!$G$6:$G$21,0),MATCH(Z$1,Cal!$H$6:$H$41,0)))))/1.85)*Cal!$C478)</f>
        <v>0</v>
      </c>
      <c r="AA478" s="31">
        <f>(((ABS(INDEX('INPUT AVG'!$B:$AK,Cal!$E478,IF(Cal!$P$3=22.5,MATCH(AA$1,Cal!$G$6:$G$21,0),MATCH(AA$1,Cal!$H$6:$H$41,0))))+(2.327*INDEX('INPUT RMS'!$B:$AK,Cal!$E478,IF(Cal!$P$3=22.5,MATCH(AA$1,Cal!$G$6:$G$21,0),MATCH(AA$1,Cal!$H$6:$H$41,0)))))/1.85)*Cal!$C478)</f>
        <v>0</v>
      </c>
      <c r="AB478" s="31">
        <f>(((ABS(INDEX('INPUT AVG'!$B:$AK,Cal!$E478,IF(Cal!$P$3=22.5,MATCH(AB$1,Cal!$G$6:$G$21,0),MATCH(AB$1,Cal!$H$6:$H$41,0))))+(2.327*INDEX('INPUT RMS'!$B:$AK,Cal!$E478,IF(Cal!$P$3=22.5,MATCH(AB$1,Cal!$G$6:$G$21,0),MATCH(AB$1,Cal!$H$6:$H$41,0)))))/1.85)*Cal!$C478)</f>
        <v>0</v>
      </c>
      <c r="AC478" s="31">
        <f>(((ABS(INDEX('INPUT AVG'!$B:$AK,Cal!$E478,IF(Cal!$P$3=22.5,MATCH(AC$1,Cal!$G$6:$G$21,0),MATCH(AC$1,Cal!$H$6:$H$41,0))))+(2.327*INDEX('INPUT RMS'!$B:$AK,Cal!$E478,IF(Cal!$P$3=22.5,MATCH(AC$1,Cal!$G$6:$G$21,0),MATCH(AC$1,Cal!$H$6:$H$41,0)))))/1.85)*Cal!$C478)</f>
        <v>0</v>
      </c>
      <c r="AD478" s="31">
        <f>(((ABS(INDEX('INPUT AVG'!$B:$AK,Cal!$E478,IF(Cal!$P$3=22.5,MATCH(AD$1,Cal!$G$6:$G$21,0),MATCH(AD$1,Cal!$H$6:$H$41,0))))+(2.327*INDEX('INPUT RMS'!$B:$AK,Cal!$E478,IF(Cal!$P$3=22.5,MATCH(AD$1,Cal!$G$6:$G$21,0),MATCH(AD$1,Cal!$H$6:$H$41,0)))))/1.85)*Cal!$C478)</f>
        <v>0</v>
      </c>
      <c r="AE478" s="31">
        <f>(((ABS(INDEX('INPUT AVG'!$B:$AK,Cal!$E478,IF(Cal!$P$3=22.5,MATCH(AE$1,Cal!$G$6:$G$21,0),MATCH(AE$1,Cal!$H$6:$H$41,0))))+(2.327*INDEX('INPUT RMS'!$B:$AK,Cal!$E478,IF(Cal!$P$3=22.5,MATCH(AE$1,Cal!$G$6:$G$21,0),MATCH(AE$1,Cal!$H$6:$H$41,0)))))/1.85)*Cal!$C478)</f>
        <v>0</v>
      </c>
      <c r="AF478" s="31">
        <f>(((ABS(INDEX('INPUT AVG'!$B:$AK,Cal!$E478,IF(Cal!$P$3=22.5,MATCH(AF$1,Cal!$G$6:$G$21,0),MATCH(AF$1,Cal!$H$6:$H$41,0))))+(2.327*INDEX('INPUT RMS'!$B:$AK,Cal!$E478,IF(Cal!$P$3=22.5,MATCH(AF$1,Cal!$G$6:$G$21,0),MATCH(AF$1,Cal!$H$6:$H$41,0)))))/1.85)*Cal!$C478)</f>
        <v>0</v>
      </c>
      <c r="AG478" s="31">
        <f>(((ABS(INDEX('INPUT AVG'!$B:$AK,Cal!$E478,IF(Cal!$P$3=22.5,MATCH(AG$1,Cal!$G$6:$G$21,0),MATCH(AG$1,Cal!$H$6:$H$41,0))))+(2.327*INDEX('INPUT RMS'!$B:$AK,Cal!$E478,IF(Cal!$P$3=22.5,MATCH(AG$1,Cal!$G$6:$G$21,0),MATCH(AG$1,Cal!$H$6:$H$41,0)))))/1.85)*Cal!$C478)</f>
        <v>0</v>
      </c>
      <c r="AH478" s="31">
        <f>(((ABS(INDEX('INPUT AVG'!$B:$AK,Cal!$E478,IF(Cal!$P$3=22.5,MATCH(AH$1,Cal!$G$6:$G$21,0),MATCH(AH$1,Cal!$H$6:$H$41,0))))+(2.327*INDEX('INPUT RMS'!$B:$AK,Cal!$E478,IF(Cal!$P$3=22.5,MATCH(AH$1,Cal!$G$6:$G$21,0),MATCH(AH$1,Cal!$H$6:$H$41,0)))))/1.85)*Cal!$C478)</f>
        <v>0</v>
      </c>
      <c r="AI478" s="31">
        <f>(((ABS(INDEX('INPUT AVG'!$B:$AK,Cal!$E478,IF(Cal!$P$3=22.5,MATCH(AI$1,Cal!$G$6:$G$21,0),MATCH(AI$1,Cal!$H$6:$H$41,0))))+(2.327*INDEX('INPUT RMS'!$B:$AK,Cal!$E478,IF(Cal!$P$3=22.5,MATCH(AI$1,Cal!$G$6:$G$21,0),MATCH(AI$1,Cal!$H$6:$H$41,0)))))/1.85)*Cal!$C478)</f>
        <v>0</v>
      </c>
      <c r="AJ478" s="31">
        <f>(((ABS(INDEX('INPUT AVG'!$B:$AK,Cal!$E478,IF(Cal!$P$3=22.5,MATCH(AJ$1,Cal!$G$6:$G$21,0),MATCH(AJ$1,Cal!$H$6:$H$41,0))))+(2.327*INDEX('INPUT RMS'!$B:$AK,Cal!$E478,IF(Cal!$P$3=22.5,MATCH(AJ$1,Cal!$G$6:$G$21,0),MATCH(AJ$1,Cal!$H$6:$H$41,0)))))/1.85)*Cal!$C478)</f>
        <v>0</v>
      </c>
      <c r="AK478" s="31">
        <f>(((ABS(INDEX('INPUT AVG'!$B:$AK,Cal!$E478,IF(Cal!$P$3=22.5,MATCH(AK$1,Cal!$G$6:$G$21,0),MATCH(AK$1,Cal!$H$6:$H$41,0))))+(2.327*INDEX('INPUT RMS'!$B:$AK,Cal!$E478,IF(Cal!$P$3=22.5,MATCH(AK$1,Cal!$G$6:$G$21,0),MATCH(AK$1,Cal!$H$6:$H$41,0)))))/1.85)*Cal!$C478)</f>
        <v>0</v>
      </c>
      <c r="AL478" s="31">
        <f>(((ABS(INDEX('INPUT AVG'!$B:$AK,Cal!$E478,IF(Cal!$P$3=22.5,MATCH(AL$1,Cal!$G$6:$G$21,0),MATCH(AL$1,Cal!$H$6:$H$41,0))))+(2.327*INDEX('INPUT RMS'!$B:$AK,Cal!$E478,IF(Cal!$P$3=22.5,MATCH(AL$1,Cal!$G$6:$G$21,0),MATCH(AL$1,Cal!$H$6:$H$41,0)))))/1.85)*Cal!$C478)</f>
        <v>0</v>
      </c>
    </row>
    <row r="479" spans="1:38" x14ac:dyDescent="0.4">
      <c r="A479" s="7">
        <f>Cal!A479</f>
        <v>478</v>
      </c>
      <c r="B479" s="31">
        <f>(((ABS(INDEX('INPUT AVG'!$B:$AK,Cal!$E479,IF(Cal!$P$3=22.5,MATCH(B$1,Cal!$G$6:$G$21,0),MATCH(B$1,Cal!$H$6:$H$41,0))))+(2.327*INDEX('INPUT RMS'!$B:$AK,Cal!$E479,IF(Cal!$P$3=22.5,MATCH(B$1,Cal!$G$6:$G$21,0),MATCH(B$1,Cal!$H$6:$H$41,0)))))/1.85)*Cal!$C479)</f>
        <v>0</v>
      </c>
      <c r="C479" s="31">
        <f>(((ABS(INDEX('INPUT AVG'!$B:$AK,Cal!$E479,IF(Cal!$P$3=22.5,MATCH(C$1,Cal!$G$6:$G$21,0),MATCH(C$1,Cal!$H$6:$H$41,0))))+(2.327*INDEX('INPUT RMS'!$B:$AK,Cal!$E479,IF(Cal!$P$3=22.5,MATCH(C$1,Cal!$G$6:$G$21,0),MATCH(C$1,Cal!$H$6:$H$41,0)))))/1.85)*Cal!$C479)</f>
        <v>0</v>
      </c>
      <c r="D479" s="31">
        <f>(((ABS(INDEX('INPUT AVG'!$B:$AK,Cal!$E479,IF(Cal!$P$3=22.5,MATCH(D$1,Cal!$G$6:$G$21,0),MATCH(D$1,Cal!$H$6:$H$41,0))))+(2.327*INDEX('INPUT RMS'!$B:$AK,Cal!$E479,IF(Cal!$P$3=22.5,MATCH(D$1,Cal!$G$6:$G$21,0),MATCH(D$1,Cal!$H$6:$H$41,0)))))/1.85)*Cal!$C479)</f>
        <v>0</v>
      </c>
      <c r="E479" s="31">
        <f>(((ABS(INDEX('INPUT AVG'!$B:$AK,Cal!$E479,IF(Cal!$P$3=22.5,MATCH(E$1,Cal!$G$6:$G$21,0),MATCH(E$1,Cal!$H$6:$H$41,0))))+(2.327*INDEX('INPUT RMS'!$B:$AK,Cal!$E479,IF(Cal!$P$3=22.5,MATCH(E$1,Cal!$G$6:$G$21,0),MATCH(E$1,Cal!$H$6:$H$41,0)))))/1.85)*Cal!$C479)</f>
        <v>0</v>
      </c>
      <c r="F479" s="31">
        <f>(((ABS(INDEX('INPUT AVG'!$B:$AK,Cal!$E479,IF(Cal!$P$3=22.5,MATCH(F$1,Cal!$G$6:$G$21,0),MATCH(F$1,Cal!$H$6:$H$41,0))))+(2.327*INDEX('INPUT RMS'!$B:$AK,Cal!$E479,IF(Cal!$P$3=22.5,MATCH(F$1,Cal!$G$6:$G$21,0),MATCH(F$1,Cal!$H$6:$H$41,0)))))/1.85)*Cal!$C479)</f>
        <v>0</v>
      </c>
      <c r="G479" s="31">
        <f>(((ABS(INDEX('INPUT AVG'!$B:$AK,Cal!$E479,IF(Cal!$P$3=22.5,MATCH(G$1,Cal!$G$6:$G$21,0),MATCH(G$1,Cal!$H$6:$H$41,0))))+(2.327*INDEX('INPUT RMS'!$B:$AK,Cal!$E479,IF(Cal!$P$3=22.5,MATCH(G$1,Cal!$G$6:$G$21,0),MATCH(G$1,Cal!$H$6:$H$41,0)))))/1.85)*Cal!$C479)</f>
        <v>0</v>
      </c>
      <c r="H479" s="31">
        <f>(((ABS(INDEX('INPUT AVG'!$B:$AK,Cal!$E479,IF(Cal!$P$3=22.5,MATCH(H$1,Cal!$G$6:$G$21,0),MATCH(H$1,Cal!$H$6:$H$41,0))))+(2.327*INDEX('INPUT RMS'!$B:$AK,Cal!$E479,IF(Cal!$P$3=22.5,MATCH(H$1,Cal!$G$6:$G$21,0),MATCH(H$1,Cal!$H$6:$H$41,0)))))/1.85)*Cal!$C479)</f>
        <v>0</v>
      </c>
      <c r="I479" s="31">
        <f>(((ABS(INDEX('INPUT AVG'!$B:$AK,Cal!$E479,IF(Cal!$P$3=22.5,MATCH(I$1,Cal!$G$6:$G$21,0),MATCH(I$1,Cal!$H$6:$H$41,0))))+(2.327*INDEX('INPUT RMS'!$B:$AK,Cal!$E479,IF(Cal!$P$3=22.5,MATCH(I$1,Cal!$G$6:$G$21,0),MATCH(I$1,Cal!$H$6:$H$41,0)))))/1.85)*Cal!$C479)</f>
        <v>0</v>
      </c>
      <c r="J479" s="31">
        <f>(((ABS(INDEX('INPUT AVG'!$B:$AK,Cal!$E479,IF(Cal!$P$3=22.5,MATCH(J$1,Cal!$G$6:$G$21,0),MATCH(J$1,Cal!$H$6:$H$41,0))))+(2.327*INDEX('INPUT RMS'!$B:$AK,Cal!$E479,IF(Cal!$P$3=22.5,MATCH(J$1,Cal!$G$6:$G$21,0),MATCH(J$1,Cal!$H$6:$H$41,0)))))/1.85)*Cal!$C479)</f>
        <v>0</v>
      </c>
      <c r="K479" s="31">
        <f>(((ABS(INDEX('INPUT AVG'!$B:$AK,Cal!$E479,IF(Cal!$P$3=22.5,MATCH(K$1,Cal!$G$6:$G$21,0),MATCH(K$1,Cal!$H$6:$H$41,0))))+(2.327*INDEX('INPUT RMS'!$B:$AK,Cal!$E479,IF(Cal!$P$3=22.5,MATCH(K$1,Cal!$G$6:$G$21,0),MATCH(K$1,Cal!$H$6:$H$41,0)))))/1.85)*Cal!$C479)</f>
        <v>0</v>
      </c>
      <c r="L479" s="31">
        <f>(((ABS(INDEX('INPUT AVG'!$B:$AK,Cal!$E479,IF(Cal!$P$3=22.5,MATCH(L$1,Cal!$G$6:$G$21,0),MATCH(L$1,Cal!$H$6:$H$41,0))))+(2.327*INDEX('INPUT RMS'!$B:$AK,Cal!$E479,IF(Cal!$P$3=22.5,MATCH(L$1,Cal!$G$6:$G$21,0),MATCH(L$1,Cal!$H$6:$H$41,0)))))/1.85)*Cal!$C479)</f>
        <v>0</v>
      </c>
      <c r="M479" s="31">
        <f>(((ABS(INDEX('INPUT AVG'!$B:$AK,Cal!$E479,IF(Cal!$P$3=22.5,MATCH(M$1,Cal!$G$6:$G$21,0),MATCH(M$1,Cal!$H$6:$H$41,0))))+(2.327*INDEX('INPUT RMS'!$B:$AK,Cal!$E479,IF(Cal!$P$3=22.5,MATCH(M$1,Cal!$G$6:$G$21,0),MATCH(M$1,Cal!$H$6:$H$41,0)))))/1.85)*Cal!$C479)</f>
        <v>0</v>
      </c>
      <c r="N479" s="31">
        <f>(((ABS(INDEX('INPUT AVG'!$B:$AK,Cal!$E479,IF(Cal!$P$3=22.5,MATCH(N$1,Cal!$G$6:$G$21,0),MATCH(N$1,Cal!$H$6:$H$41,0))))+(2.327*INDEX('INPUT RMS'!$B:$AK,Cal!$E479,IF(Cal!$P$3=22.5,MATCH(N$1,Cal!$G$6:$G$21,0),MATCH(N$1,Cal!$H$6:$H$41,0)))))/1.85)*Cal!$C479)</f>
        <v>0</v>
      </c>
      <c r="O479" s="31">
        <f>(((ABS(INDEX('INPUT AVG'!$B:$AK,Cal!$E479,IF(Cal!$P$3=22.5,MATCH(O$1,Cal!$G$6:$G$21,0),MATCH(O$1,Cal!$H$6:$H$41,0))))+(2.327*INDEX('INPUT RMS'!$B:$AK,Cal!$E479,IF(Cal!$P$3=22.5,MATCH(O$1,Cal!$G$6:$G$21,0),MATCH(O$1,Cal!$H$6:$H$41,0)))))/1.85)*Cal!$C479)</f>
        <v>0</v>
      </c>
      <c r="P479" s="31">
        <f>(((ABS(INDEX('INPUT AVG'!$B:$AK,Cal!$E479,IF(Cal!$P$3=22.5,MATCH(P$1,Cal!$G$6:$G$21,0),MATCH(P$1,Cal!$H$6:$H$41,0))))+(2.327*INDEX('INPUT RMS'!$B:$AK,Cal!$E479,IF(Cal!$P$3=22.5,MATCH(P$1,Cal!$G$6:$G$21,0),MATCH(P$1,Cal!$H$6:$H$41,0)))))/1.85)*Cal!$C479)</f>
        <v>0</v>
      </c>
      <c r="Q479" s="31">
        <f>(((ABS(INDEX('INPUT AVG'!$B:$AK,Cal!$E479,IF(Cal!$P$3=22.5,MATCH(Q$1,Cal!$G$6:$G$21,0),MATCH(Q$1,Cal!$H$6:$H$41,0))))+(2.327*INDEX('INPUT RMS'!$B:$AK,Cal!$E479,IF(Cal!$P$3=22.5,MATCH(Q$1,Cal!$G$6:$G$21,0),MATCH(Q$1,Cal!$H$6:$H$41,0)))))/1.85)*Cal!$C479)</f>
        <v>0</v>
      </c>
      <c r="R479" s="31">
        <f>(((ABS(INDEX('INPUT AVG'!$B:$AK,Cal!$E479,IF(Cal!$P$3=22.5,MATCH(R$1,Cal!$G$6:$G$21,0),MATCH(R$1,Cal!$H$6:$H$41,0))))+(2.327*INDEX('INPUT RMS'!$B:$AK,Cal!$E479,IF(Cal!$P$3=22.5,MATCH(R$1,Cal!$G$6:$G$21,0),MATCH(R$1,Cal!$H$6:$H$41,0)))))/1.85)*Cal!$C479)</f>
        <v>0</v>
      </c>
      <c r="S479" s="31">
        <f>(((ABS(INDEX('INPUT AVG'!$B:$AK,Cal!$E479,IF(Cal!$P$3=22.5,MATCH(S$1,Cal!$G$6:$G$21,0),MATCH(S$1,Cal!$H$6:$H$41,0))))+(2.327*INDEX('INPUT RMS'!$B:$AK,Cal!$E479,IF(Cal!$P$3=22.5,MATCH(S$1,Cal!$G$6:$G$21,0),MATCH(S$1,Cal!$H$6:$H$41,0)))))/1.85)*Cal!$C479)</f>
        <v>0</v>
      </c>
      <c r="T479" s="31">
        <f>(((ABS(INDEX('INPUT AVG'!$B:$AK,Cal!$E479,IF(Cal!$P$3=22.5,MATCH(T$1,Cal!$G$6:$G$21,0),MATCH(T$1,Cal!$H$6:$H$41,0))))+(2.327*INDEX('INPUT RMS'!$B:$AK,Cal!$E479,IF(Cal!$P$3=22.5,MATCH(T$1,Cal!$G$6:$G$21,0),MATCH(T$1,Cal!$H$6:$H$41,0)))))/1.85)*Cal!$C479)</f>
        <v>0</v>
      </c>
      <c r="U479" s="31">
        <f>(((ABS(INDEX('INPUT AVG'!$B:$AK,Cal!$E479,IF(Cal!$P$3=22.5,MATCH(U$1,Cal!$G$6:$G$21,0),MATCH(U$1,Cal!$H$6:$H$41,0))))+(2.327*INDEX('INPUT RMS'!$B:$AK,Cal!$E479,IF(Cal!$P$3=22.5,MATCH(U$1,Cal!$G$6:$G$21,0),MATCH(U$1,Cal!$H$6:$H$41,0)))))/1.85)*Cal!$C479)</f>
        <v>0</v>
      </c>
      <c r="V479" s="31">
        <f>(((ABS(INDEX('INPUT AVG'!$B:$AK,Cal!$E479,IF(Cal!$P$3=22.5,MATCH(V$1,Cal!$G$6:$G$21,0),MATCH(V$1,Cal!$H$6:$H$41,0))))+(2.327*INDEX('INPUT RMS'!$B:$AK,Cal!$E479,IF(Cal!$P$3=22.5,MATCH(V$1,Cal!$G$6:$G$21,0),MATCH(V$1,Cal!$H$6:$H$41,0)))))/1.85)*Cal!$C479)</f>
        <v>0</v>
      </c>
      <c r="W479" s="31">
        <f>(((ABS(INDEX('INPUT AVG'!$B:$AK,Cal!$E479,IF(Cal!$P$3=22.5,MATCH(W$1,Cal!$G$6:$G$21,0),MATCH(W$1,Cal!$H$6:$H$41,0))))+(2.327*INDEX('INPUT RMS'!$B:$AK,Cal!$E479,IF(Cal!$P$3=22.5,MATCH(W$1,Cal!$G$6:$G$21,0),MATCH(W$1,Cal!$H$6:$H$41,0)))))/1.85)*Cal!$C479)</f>
        <v>0</v>
      </c>
      <c r="X479" s="31">
        <f>(((ABS(INDEX('INPUT AVG'!$B:$AK,Cal!$E479,IF(Cal!$P$3=22.5,MATCH(X$1,Cal!$G$6:$G$21,0),MATCH(X$1,Cal!$H$6:$H$41,0))))+(2.327*INDEX('INPUT RMS'!$B:$AK,Cal!$E479,IF(Cal!$P$3=22.5,MATCH(X$1,Cal!$G$6:$G$21,0),MATCH(X$1,Cal!$H$6:$H$41,0)))))/1.85)*Cal!$C479)</f>
        <v>0</v>
      </c>
      <c r="Y479" s="31">
        <f>(((ABS(INDEX('INPUT AVG'!$B:$AK,Cal!$E479,IF(Cal!$P$3=22.5,MATCH(Y$1,Cal!$G$6:$G$21,0),MATCH(Y$1,Cal!$H$6:$H$41,0))))+(2.327*INDEX('INPUT RMS'!$B:$AK,Cal!$E479,IF(Cal!$P$3=22.5,MATCH(Y$1,Cal!$G$6:$G$21,0),MATCH(Y$1,Cal!$H$6:$H$41,0)))))/1.85)*Cal!$C479)</f>
        <v>0</v>
      </c>
      <c r="Z479" s="31">
        <f>(((ABS(INDEX('INPUT AVG'!$B:$AK,Cal!$E479,IF(Cal!$P$3=22.5,MATCH(Z$1,Cal!$G$6:$G$21,0),MATCH(Z$1,Cal!$H$6:$H$41,0))))+(2.327*INDEX('INPUT RMS'!$B:$AK,Cal!$E479,IF(Cal!$P$3=22.5,MATCH(Z$1,Cal!$G$6:$G$21,0),MATCH(Z$1,Cal!$H$6:$H$41,0)))))/1.85)*Cal!$C479)</f>
        <v>0</v>
      </c>
      <c r="AA479" s="31">
        <f>(((ABS(INDEX('INPUT AVG'!$B:$AK,Cal!$E479,IF(Cal!$P$3=22.5,MATCH(AA$1,Cal!$G$6:$G$21,0),MATCH(AA$1,Cal!$H$6:$H$41,0))))+(2.327*INDEX('INPUT RMS'!$B:$AK,Cal!$E479,IF(Cal!$P$3=22.5,MATCH(AA$1,Cal!$G$6:$G$21,0),MATCH(AA$1,Cal!$H$6:$H$41,0)))))/1.85)*Cal!$C479)</f>
        <v>0</v>
      </c>
      <c r="AB479" s="31">
        <f>(((ABS(INDEX('INPUT AVG'!$B:$AK,Cal!$E479,IF(Cal!$P$3=22.5,MATCH(AB$1,Cal!$G$6:$G$21,0),MATCH(AB$1,Cal!$H$6:$H$41,0))))+(2.327*INDEX('INPUT RMS'!$B:$AK,Cal!$E479,IF(Cal!$P$3=22.5,MATCH(AB$1,Cal!$G$6:$G$21,0),MATCH(AB$1,Cal!$H$6:$H$41,0)))))/1.85)*Cal!$C479)</f>
        <v>0</v>
      </c>
      <c r="AC479" s="31">
        <f>(((ABS(INDEX('INPUT AVG'!$B:$AK,Cal!$E479,IF(Cal!$P$3=22.5,MATCH(AC$1,Cal!$G$6:$G$21,0),MATCH(AC$1,Cal!$H$6:$H$41,0))))+(2.327*INDEX('INPUT RMS'!$B:$AK,Cal!$E479,IF(Cal!$P$3=22.5,MATCH(AC$1,Cal!$G$6:$G$21,0),MATCH(AC$1,Cal!$H$6:$H$41,0)))))/1.85)*Cal!$C479)</f>
        <v>0</v>
      </c>
      <c r="AD479" s="31">
        <f>(((ABS(INDEX('INPUT AVG'!$B:$AK,Cal!$E479,IF(Cal!$P$3=22.5,MATCH(AD$1,Cal!$G$6:$G$21,0),MATCH(AD$1,Cal!$H$6:$H$41,0))))+(2.327*INDEX('INPUT RMS'!$B:$AK,Cal!$E479,IF(Cal!$P$3=22.5,MATCH(AD$1,Cal!$G$6:$G$21,0),MATCH(AD$1,Cal!$H$6:$H$41,0)))))/1.85)*Cal!$C479)</f>
        <v>0</v>
      </c>
      <c r="AE479" s="31">
        <f>(((ABS(INDEX('INPUT AVG'!$B:$AK,Cal!$E479,IF(Cal!$P$3=22.5,MATCH(AE$1,Cal!$G$6:$G$21,0),MATCH(AE$1,Cal!$H$6:$H$41,0))))+(2.327*INDEX('INPUT RMS'!$B:$AK,Cal!$E479,IF(Cal!$P$3=22.5,MATCH(AE$1,Cal!$G$6:$G$21,0),MATCH(AE$1,Cal!$H$6:$H$41,0)))))/1.85)*Cal!$C479)</f>
        <v>0</v>
      </c>
      <c r="AF479" s="31">
        <f>(((ABS(INDEX('INPUT AVG'!$B:$AK,Cal!$E479,IF(Cal!$P$3=22.5,MATCH(AF$1,Cal!$G$6:$G$21,0),MATCH(AF$1,Cal!$H$6:$H$41,0))))+(2.327*INDEX('INPUT RMS'!$B:$AK,Cal!$E479,IF(Cal!$P$3=22.5,MATCH(AF$1,Cal!$G$6:$G$21,0),MATCH(AF$1,Cal!$H$6:$H$41,0)))))/1.85)*Cal!$C479)</f>
        <v>0</v>
      </c>
      <c r="AG479" s="31">
        <f>(((ABS(INDEX('INPUT AVG'!$B:$AK,Cal!$E479,IF(Cal!$P$3=22.5,MATCH(AG$1,Cal!$G$6:$G$21,0),MATCH(AG$1,Cal!$H$6:$H$41,0))))+(2.327*INDEX('INPUT RMS'!$B:$AK,Cal!$E479,IF(Cal!$P$3=22.5,MATCH(AG$1,Cal!$G$6:$G$21,0),MATCH(AG$1,Cal!$H$6:$H$41,0)))))/1.85)*Cal!$C479)</f>
        <v>0</v>
      </c>
      <c r="AH479" s="31">
        <f>(((ABS(INDEX('INPUT AVG'!$B:$AK,Cal!$E479,IF(Cal!$P$3=22.5,MATCH(AH$1,Cal!$G$6:$G$21,0),MATCH(AH$1,Cal!$H$6:$H$41,0))))+(2.327*INDEX('INPUT RMS'!$B:$AK,Cal!$E479,IF(Cal!$P$3=22.5,MATCH(AH$1,Cal!$G$6:$G$21,0),MATCH(AH$1,Cal!$H$6:$H$41,0)))))/1.85)*Cal!$C479)</f>
        <v>0</v>
      </c>
      <c r="AI479" s="31">
        <f>(((ABS(INDEX('INPUT AVG'!$B:$AK,Cal!$E479,IF(Cal!$P$3=22.5,MATCH(AI$1,Cal!$G$6:$G$21,0),MATCH(AI$1,Cal!$H$6:$H$41,0))))+(2.327*INDEX('INPUT RMS'!$B:$AK,Cal!$E479,IF(Cal!$P$3=22.5,MATCH(AI$1,Cal!$G$6:$G$21,0),MATCH(AI$1,Cal!$H$6:$H$41,0)))))/1.85)*Cal!$C479)</f>
        <v>0</v>
      </c>
      <c r="AJ479" s="31">
        <f>(((ABS(INDEX('INPUT AVG'!$B:$AK,Cal!$E479,IF(Cal!$P$3=22.5,MATCH(AJ$1,Cal!$G$6:$G$21,0),MATCH(AJ$1,Cal!$H$6:$H$41,0))))+(2.327*INDEX('INPUT RMS'!$B:$AK,Cal!$E479,IF(Cal!$P$3=22.5,MATCH(AJ$1,Cal!$G$6:$G$21,0),MATCH(AJ$1,Cal!$H$6:$H$41,0)))))/1.85)*Cal!$C479)</f>
        <v>0</v>
      </c>
      <c r="AK479" s="31">
        <f>(((ABS(INDEX('INPUT AVG'!$B:$AK,Cal!$E479,IF(Cal!$P$3=22.5,MATCH(AK$1,Cal!$G$6:$G$21,0),MATCH(AK$1,Cal!$H$6:$H$41,0))))+(2.327*INDEX('INPUT RMS'!$B:$AK,Cal!$E479,IF(Cal!$P$3=22.5,MATCH(AK$1,Cal!$G$6:$G$21,0),MATCH(AK$1,Cal!$H$6:$H$41,0)))))/1.85)*Cal!$C479)</f>
        <v>0</v>
      </c>
      <c r="AL479" s="31">
        <f>(((ABS(INDEX('INPUT AVG'!$B:$AK,Cal!$E479,IF(Cal!$P$3=22.5,MATCH(AL$1,Cal!$G$6:$G$21,0),MATCH(AL$1,Cal!$H$6:$H$41,0))))+(2.327*INDEX('INPUT RMS'!$B:$AK,Cal!$E479,IF(Cal!$P$3=22.5,MATCH(AL$1,Cal!$G$6:$G$21,0),MATCH(AL$1,Cal!$H$6:$H$41,0)))))/1.85)*Cal!$C479)</f>
        <v>0</v>
      </c>
    </row>
    <row r="480" spans="1:38" x14ac:dyDescent="0.4">
      <c r="A480" s="7">
        <f>Cal!A480</f>
        <v>479</v>
      </c>
      <c r="B480" s="31">
        <f>(((ABS(INDEX('INPUT AVG'!$B:$AK,Cal!$E480,IF(Cal!$P$3=22.5,MATCH(B$1,Cal!$G$6:$G$21,0),MATCH(B$1,Cal!$H$6:$H$41,0))))+(2.327*INDEX('INPUT RMS'!$B:$AK,Cal!$E480,IF(Cal!$P$3=22.5,MATCH(B$1,Cal!$G$6:$G$21,0),MATCH(B$1,Cal!$H$6:$H$41,0)))))/1.85)*Cal!$C480)</f>
        <v>0</v>
      </c>
      <c r="C480" s="31">
        <f>(((ABS(INDEX('INPUT AVG'!$B:$AK,Cal!$E480,IF(Cal!$P$3=22.5,MATCH(C$1,Cal!$G$6:$G$21,0),MATCH(C$1,Cal!$H$6:$H$41,0))))+(2.327*INDEX('INPUT RMS'!$B:$AK,Cal!$E480,IF(Cal!$P$3=22.5,MATCH(C$1,Cal!$G$6:$G$21,0),MATCH(C$1,Cal!$H$6:$H$41,0)))))/1.85)*Cal!$C480)</f>
        <v>0</v>
      </c>
      <c r="D480" s="31">
        <f>(((ABS(INDEX('INPUT AVG'!$B:$AK,Cal!$E480,IF(Cal!$P$3=22.5,MATCH(D$1,Cal!$G$6:$G$21,0),MATCH(D$1,Cal!$H$6:$H$41,0))))+(2.327*INDEX('INPUT RMS'!$B:$AK,Cal!$E480,IF(Cal!$P$3=22.5,MATCH(D$1,Cal!$G$6:$G$21,0),MATCH(D$1,Cal!$H$6:$H$41,0)))))/1.85)*Cal!$C480)</f>
        <v>0</v>
      </c>
      <c r="E480" s="31">
        <f>(((ABS(INDEX('INPUT AVG'!$B:$AK,Cal!$E480,IF(Cal!$P$3=22.5,MATCH(E$1,Cal!$G$6:$G$21,0),MATCH(E$1,Cal!$H$6:$H$41,0))))+(2.327*INDEX('INPUT RMS'!$B:$AK,Cal!$E480,IF(Cal!$P$3=22.5,MATCH(E$1,Cal!$G$6:$G$21,0),MATCH(E$1,Cal!$H$6:$H$41,0)))))/1.85)*Cal!$C480)</f>
        <v>0</v>
      </c>
      <c r="F480" s="31">
        <f>(((ABS(INDEX('INPUT AVG'!$B:$AK,Cal!$E480,IF(Cal!$P$3=22.5,MATCH(F$1,Cal!$G$6:$G$21,0),MATCH(F$1,Cal!$H$6:$H$41,0))))+(2.327*INDEX('INPUT RMS'!$B:$AK,Cal!$E480,IF(Cal!$P$3=22.5,MATCH(F$1,Cal!$G$6:$G$21,0),MATCH(F$1,Cal!$H$6:$H$41,0)))))/1.85)*Cal!$C480)</f>
        <v>0</v>
      </c>
      <c r="G480" s="31">
        <f>(((ABS(INDEX('INPUT AVG'!$B:$AK,Cal!$E480,IF(Cal!$P$3=22.5,MATCH(G$1,Cal!$G$6:$G$21,0),MATCH(G$1,Cal!$H$6:$H$41,0))))+(2.327*INDEX('INPUT RMS'!$B:$AK,Cal!$E480,IF(Cal!$P$3=22.5,MATCH(G$1,Cal!$G$6:$G$21,0),MATCH(G$1,Cal!$H$6:$H$41,0)))))/1.85)*Cal!$C480)</f>
        <v>0</v>
      </c>
      <c r="H480" s="31">
        <f>(((ABS(INDEX('INPUT AVG'!$B:$AK,Cal!$E480,IF(Cal!$P$3=22.5,MATCH(H$1,Cal!$G$6:$G$21,0),MATCH(H$1,Cal!$H$6:$H$41,0))))+(2.327*INDEX('INPUT RMS'!$B:$AK,Cal!$E480,IF(Cal!$P$3=22.5,MATCH(H$1,Cal!$G$6:$G$21,0),MATCH(H$1,Cal!$H$6:$H$41,0)))))/1.85)*Cal!$C480)</f>
        <v>0</v>
      </c>
      <c r="I480" s="31">
        <f>(((ABS(INDEX('INPUT AVG'!$B:$AK,Cal!$E480,IF(Cal!$P$3=22.5,MATCH(I$1,Cal!$G$6:$G$21,0),MATCH(I$1,Cal!$H$6:$H$41,0))))+(2.327*INDEX('INPUT RMS'!$B:$AK,Cal!$E480,IF(Cal!$P$3=22.5,MATCH(I$1,Cal!$G$6:$G$21,0),MATCH(I$1,Cal!$H$6:$H$41,0)))))/1.85)*Cal!$C480)</f>
        <v>0</v>
      </c>
      <c r="J480" s="31">
        <f>(((ABS(INDEX('INPUT AVG'!$B:$AK,Cal!$E480,IF(Cal!$P$3=22.5,MATCH(J$1,Cal!$G$6:$G$21,0),MATCH(J$1,Cal!$H$6:$H$41,0))))+(2.327*INDEX('INPUT RMS'!$B:$AK,Cal!$E480,IF(Cal!$P$3=22.5,MATCH(J$1,Cal!$G$6:$G$21,0),MATCH(J$1,Cal!$H$6:$H$41,0)))))/1.85)*Cal!$C480)</f>
        <v>0</v>
      </c>
      <c r="K480" s="31">
        <f>(((ABS(INDEX('INPUT AVG'!$B:$AK,Cal!$E480,IF(Cal!$P$3=22.5,MATCH(K$1,Cal!$G$6:$G$21,0),MATCH(K$1,Cal!$H$6:$H$41,0))))+(2.327*INDEX('INPUT RMS'!$B:$AK,Cal!$E480,IF(Cal!$P$3=22.5,MATCH(K$1,Cal!$G$6:$G$21,0),MATCH(K$1,Cal!$H$6:$H$41,0)))))/1.85)*Cal!$C480)</f>
        <v>0</v>
      </c>
      <c r="L480" s="31">
        <f>(((ABS(INDEX('INPUT AVG'!$B:$AK,Cal!$E480,IF(Cal!$P$3=22.5,MATCH(L$1,Cal!$G$6:$G$21,0),MATCH(L$1,Cal!$H$6:$H$41,0))))+(2.327*INDEX('INPUT RMS'!$B:$AK,Cal!$E480,IF(Cal!$P$3=22.5,MATCH(L$1,Cal!$G$6:$G$21,0),MATCH(L$1,Cal!$H$6:$H$41,0)))))/1.85)*Cal!$C480)</f>
        <v>0</v>
      </c>
      <c r="M480" s="31">
        <f>(((ABS(INDEX('INPUT AVG'!$B:$AK,Cal!$E480,IF(Cal!$P$3=22.5,MATCH(M$1,Cal!$G$6:$G$21,0),MATCH(M$1,Cal!$H$6:$H$41,0))))+(2.327*INDEX('INPUT RMS'!$B:$AK,Cal!$E480,IF(Cal!$P$3=22.5,MATCH(M$1,Cal!$G$6:$G$21,0),MATCH(M$1,Cal!$H$6:$H$41,0)))))/1.85)*Cal!$C480)</f>
        <v>0</v>
      </c>
      <c r="N480" s="31">
        <f>(((ABS(INDEX('INPUT AVG'!$B:$AK,Cal!$E480,IF(Cal!$P$3=22.5,MATCH(N$1,Cal!$G$6:$G$21,0),MATCH(N$1,Cal!$H$6:$H$41,0))))+(2.327*INDEX('INPUT RMS'!$B:$AK,Cal!$E480,IF(Cal!$P$3=22.5,MATCH(N$1,Cal!$G$6:$G$21,0),MATCH(N$1,Cal!$H$6:$H$41,0)))))/1.85)*Cal!$C480)</f>
        <v>0</v>
      </c>
      <c r="O480" s="31">
        <f>(((ABS(INDEX('INPUT AVG'!$B:$AK,Cal!$E480,IF(Cal!$P$3=22.5,MATCH(O$1,Cal!$G$6:$G$21,0),MATCH(O$1,Cal!$H$6:$H$41,0))))+(2.327*INDEX('INPUT RMS'!$B:$AK,Cal!$E480,IF(Cal!$P$3=22.5,MATCH(O$1,Cal!$G$6:$G$21,0),MATCH(O$1,Cal!$H$6:$H$41,0)))))/1.85)*Cal!$C480)</f>
        <v>0</v>
      </c>
      <c r="P480" s="31">
        <f>(((ABS(INDEX('INPUT AVG'!$B:$AK,Cal!$E480,IF(Cal!$P$3=22.5,MATCH(P$1,Cal!$G$6:$G$21,0),MATCH(P$1,Cal!$H$6:$H$41,0))))+(2.327*INDEX('INPUT RMS'!$B:$AK,Cal!$E480,IF(Cal!$P$3=22.5,MATCH(P$1,Cal!$G$6:$G$21,0),MATCH(P$1,Cal!$H$6:$H$41,0)))))/1.85)*Cal!$C480)</f>
        <v>0</v>
      </c>
      <c r="Q480" s="31">
        <f>(((ABS(INDEX('INPUT AVG'!$B:$AK,Cal!$E480,IF(Cal!$P$3=22.5,MATCH(Q$1,Cal!$G$6:$G$21,0),MATCH(Q$1,Cal!$H$6:$H$41,0))))+(2.327*INDEX('INPUT RMS'!$B:$AK,Cal!$E480,IF(Cal!$P$3=22.5,MATCH(Q$1,Cal!$G$6:$G$21,0),MATCH(Q$1,Cal!$H$6:$H$41,0)))))/1.85)*Cal!$C480)</f>
        <v>0</v>
      </c>
      <c r="R480" s="31">
        <f>(((ABS(INDEX('INPUT AVG'!$B:$AK,Cal!$E480,IF(Cal!$P$3=22.5,MATCH(R$1,Cal!$G$6:$G$21,0),MATCH(R$1,Cal!$H$6:$H$41,0))))+(2.327*INDEX('INPUT RMS'!$B:$AK,Cal!$E480,IF(Cal!$P$3=22.5,MATCH(R$1,Cal!$G$6:$G$21,0),MATCH(R$1,Cal!$H$6:$H$41,0)))))/1.85)*Cal!$C480)</f>
        <v>0</v>
      </c>
      <c r="S480" s="31">
        <f>(((ABS(INDEX('INPUT AVG'!$B:$AK,Cal!$E480,IF(Cal!$P$3=22.5,MATCH(S$1,Cal!$G$6:$G$21,0),MATCH(S$1,Cal!$H$6:$H$41,0))))+(2.327*INDEX('INPUT RMS'!$B:$AK,Cal!$E480,IF(Cal!$P$3=22.5,MATCH(S$1,Cal!$G$6:$G$21,0),MATCH(S$1,Cal!$H$6:$H$41,0)))))/1.85)*Cal!$C480)</f>
        <v>0</v>
      </c>
      <c r="T480" s="31">
        <f>(((ABS(INDEX('INPUT AVG'!$B:$AK,Cal!$E480,IF(Cal!$P$3=22.5,MATCH(T$1,Cal!$G$6:$G$21,0),MATCH(T$1,Cal!$H$6:$H$41,0))))+(2.327*INDEX('INPUT RMS'!$B:$AK,Cal!$E480,IF(Cal!$P$3=22.5,MATCH(T$1,Cal!$G$6:$G$21,0),MATCH(T$1,Cal!$H$6:$H$41,0)))))/1.85)*Cal!$C480)</f>
        <v>0</v>
      </c>
      <c r="U480" s="31">
        <f>(((ABS(INDEX('INPUT AVG'!$B:$AK,Cal!$E480,IF(Cal!$P$3=22.5,MATCH(U$1,Cal!$G$6:$G$21,0),MATCH(U$1,Cal!$H$6:$H$41,0))))+(2.327*INDEX('INPUT RMS'!$B:$AK,Cal!$E480,IF(Cal!$P$3=22.5,MATCH(U$1,Cal!$G$6:$G$21,0),MATCH(U$1,Cal!$H$6:$H$41,0)))))/1.85)*Cal!$C480)</f>
        <v>0</v>
      </c>
      <c r="V480" s="31">
        <f>(((ABS(INDEX('INPUT AVG'!$B:$AK,Cal!$E480,IF(Cal!$P$3=22.5,MATCH(V$1,Cal!$G$6:$G$21,0),MATCH(V$1,Cal!$H$6:$H$41,0))))+(2.327*INDEX('INPUT RMS'!$B:$AK,Cal!$E480,IF(Cal!$P$3=22.5,MATCH(V$1,Cal!$G$6:$G$21,0),MATCH(V$1,Cal!$H$6:$H$41,0)))))/1.85)*Cal!$C480)</f>
        <v>0</v>
      </c>
      <c r="W480" s="31">
        <f>(((ABS(INDEX('INPUT AVG'!$B:$AK,Cal!$E480,IF(Cal!$P$3=22.5,MATCH(W$1,Cal!$G$6:$G$21,0),MATCH(W$1,Cal!$H$6:$H$41,0))))+(2.327*INDEX('INPUT RMS'!$B:$AK,Cal!$E480,IF(Cal!$P$3=22.5,MATCH(W$1,Cal!$G$6:$G$21,0),MATCH(W$1,Cal!$H$6:$H$41,0)))))/1.85)*Cal!$C480)</f>
        <v>0</v>
      </c>
      <c r="X480" s="31">
        <f>(((ABS(INDEX('INPUT AVG'!$B:$AK,Cal!$E480,IF(Cal!$P$3=22.5,MATCH(X$1,Cal!$G$6:$G$21,0),MATCH(X$1,Cal!$H$6:$H$41,0))))+(2.327*INDEX('INPUT RMS'!$B:$AK,Cal!$E480,IF(Cal!$P$3=22.5,MATCH(X$1,Cal!$G$6:$G$21,0),MATCH(X$1,Cal!$H$6:$H$41,0)))))/1.85)*Cal!$C480)</f>
        <v>0</v>
      </c>
      <c r="Y480" s="31">
        <f>(((ABS(INDEX('INPUT AVG'!$B:$AK,Cal!$E480,IF(Cal!$P$3=22.5,MATCH(Y$1,Cal!$G$6:$G$21,0),MATCH(Y$1,Cal!$H$6:$H$41,0))))+(2.327*INDEX('INPUT RMS'!$B:$AK,Cal!$E480,IF(Cal!$P$3=22.5,MATCH(Y$1,Cal!$G$6:$G$21,0),MATCH(Y$1,Cal!$H$6:$H$41,0)))))/1.85)*Cal!$C480)</f>
        <v>0</v>
      </c>
      <c r="Z480" s="31">
        <f>(((ABS(INDEX('INPUT AVG'!$B:$AK,Cal!$E480,IF(Cal!$P$3=22.5,MATCH(Z$1,Cal!$G$6:$G$21,0),MATCH(Z$1,Cal!$H$6:$H$41,0))))+(2.327*INDEX('INPUT RMS'!$B:$AK,Cal!$E480,IF(Cal!$P$3=22.5,MATCH(Z$1,Cal!$G$6:$G$21,0),MATCH(Z$1,Cal!$H$6:$H$41,0)))))/1.85)*Cal!$C480)</f>
        <v>0</v>
      </c>
      <c r="AA480" s="31">
        <f>(((ABS(INDEX('INPUT AVG'!$B:$AK,Cal!$E480,IF(Cal!$P$3=22.5,MATCH(AA$1,Cal!$G$6:$G$21,0),MATCH(AA$1,Cal!$H$6:$H$41,0))))+(2.327*INDEX('INPUT RMS'!$B:$AK,Cal!$E480,IF(Cal!$P$3=22.5,MATCH(AA$1,Cal!$G$6:$G$21,0),MATCH(AA$1,Cal!$H$6:$H$41,0)))))/1.85)*Cal!$C480)</f>
        <v>0</v>
      </c>
      <c r="AB480" s="31">
        <f>(((ABS(INDEX('INPUT AVG'!$B:$AK,Cal!$E480,IF(Cal!$P$3=22.5,MATCH(AB$1,Cal!$G$6:$G$21,0),MATCH(AB$1,Cal!$H$6:$H$41,0))))+(2.327*INDEX('INPUT RMS'!$B:$AK,Cal!$E480,IF(Cal!$P$3=22.5,MATCH(AB$1,Cal!$G$6:$G$21,0),MATCH(AB$1,Cal!$H$6:$H$41,0)))))/1.85)*Cal!$C480)</f>
        <v>0</v>
      </c>
      <c r="AC480" s="31">
        <f>(((ABS(INDEX('INPUT AVG'!$B:$AK,Cal!$E480,IF(Cal!$P$3=22.5,MATCH(AC$1,Cal!$G$6:$G$21,0),MATCH(AC$1,Cal!$H$6:$H$41,0))))+(2.327*INDEX('INPUT RMS'!$B:$AK,Cal!$E480,IF(Cal!$P$3=22.5,MATCH(AC$1,Cal!$G$6:$G$21,0),MATCH(AC$1,Cal!$H$6:$H$41,0)))))/1.85)*Cal!$C480)</f>
        <v>0</v>
      </c>
      <c r="AD480" s="31">
        <f>(((ABS(INDEX('INPUT AVG'!$B:$AK,Cal!$E480,IF(Cal!$P$3=22.5,MATCH(AD$1,Cal!$G$6:$G$21,0),MATCH(AD$1,Cal!$H$6:$H$41,0))))+(2.327*INDEX('INPUT RMS'!$B:$AK,Cal!$E480,IF(Cal!$P$3=22.5,MATCH(AD$1,Cal!$G$6:$G$21,0),MATCH(AD$1,Cal!$H$6:$H$41,0)))))/1.85)*Cal!$C480)</f>
        <v>0</v>
      </c>
      <c r="AE480" s="31">
        <f>(((ABS(INDEX('INPUT AVG'!$B:$AK,Cal!$E480,IF(Cal!$P$3=22.5,MATCH(AE$1,Cal!$G$6:$G$21,0),MATCH(AE$1,Cal!$H$6:$H$41,0))))+(2.327*INDEX('INPUT RMS'!$B:$AK,Cal!$E480,IF(Cal!$P$3=22.5,MATCH(AE$1,Cal!$G$6:$G$21,0),MATCH(AE$1,Cal!$H$6:$H$41,0)))))/1.85)*Cal!$C480)</f>
        <v>0</v>
      </c>
      <c r="AF480" s="31">
        <f>(((ABS(INDEX('INPUT AVG'!$B:$AK,Cal!$E480,IF(Cal!$P$3=22.5,MATCH(AF$1,Cal!$G$6:$G$21,0),MATCH(AF$1,Cal!$H$6:$H$41,0))))+(2.327*INDEX('INPUT RMS'!$B:$AK,Cal!$E480,IF(Cal!$P$3=22.5,MATCH(AF$1,Cal!$G$6:$G$21,0),MATCH(AF$1,Cal!$H$6:$H$41,0)))))/1.85)*Cal!$C480)</f>
        <v>0</v>
      </c>
      <c r="AG480" s="31">
        <f>(((ABS(INDEX('INPUT AVG'!$B:$AK,Cal!$E480,IF(Cal!$P$3=22.5,MATCH(AG$1,Cal!$G$6:$G$21,0),MATCH(AG$1,Cal!$H$6:$H$41,0))))+(2.327*INDEX('INPUT RMS'!$B:$AK,Cal!$E480,IF(Cal!$P$3=22.5,MATCH(AG$1,Cal!$G$6:$G$21,0),MATCH(AG$1,Cal!$H$6:$H$41,0)))))/1.85)*Cal!$C480)</f>
        <v>0</v>
      </c>
      <c r="AH480" s="31">
        <f>(((ABS(INDEX('INPUT AVG'!$B:$AK,Cal!$E480,IF(Cal!$P$3=22.5,MATCH(AH$1,Cal!$G$6:$G$21,0),MATCH(AH$1,Cal!$H$6:$H$41,0))))+(2.327*INDEX('INPUT RMS'!$B:$AK,Cal!$E480,IF(Cal!$P$3=22.5,MATCH(AH$1,Cal!$G$6:$G$21,0),MATCH(AH$1,Cal!$H$6:$H$41,0)))))/1.85)*Cal!$C480)</f>
        <v>0</v>
      </c>
      <c r="AI480" s="31">
        <f>(((ABS(INDEX('INPUT AVG'!$B:$AK,Cal!$E480,IF(Cal!$P$3=22.5,MATCH(AI$1,Cal!$G$6:$G$21,0),MATCH(AI$1,Cal!$H$6:$H$41,0))))+(2.327*INDEX('INPUT RMS'!$B:$AK,Cal!$E480,IF(Cal!$P$3=22.5,MATCH(AI$1,Cal!$G$6:$G$21,0),MATCH(AI$1,Cal!$H$6:$H$41,0)))))/1.85)*Cal!$C480)</f>
        <v>0</v>
      </c>
      <c r="AJ480" s="31">
        <f>(((ABS(INDEX('INPUT AVG'!$B:$AK,Cal!$E480,IF(Cal!$P$3=22.5,MATCH(AJ$1,Cal!$G$6:$G$21,0),MATCH(AJ$1,Cal!$H$6:$H$41,0))))+(2.327*INDEX('INPUT RMS'!$B:$AK,Cal!$E480,IF(Cal!$P$3=22.5,MATCH(AJ$1,Cal!$G$6:$G$21,0),MATCH(AJ$1,Cal!$H$6:$H$41,0)))))/1.85)*Cal!$C480)</f>
        <v>0</v>
      </c>
      <c r="AK480" s="31">
        <f>(((ABS(INDEX('INPUT AVG'!$B:$AK,Cal!$E480,IF(Cal!$P$3=22.5,MATCH(AK$1,Cal!$G$6:$G$21,0),MATCH(AK$1,Cal!$H$6:$H$41,0))))+(2.327*INDEX('INPUT RMS'!$B:$AK,Cal!$E480,IF(Cal!$P$3=22.5,MATCH(AK$1,Cal!$G$6:$G$21,0),MATCH(AK$1,Cal!$H$6:$H$41,0)))))/1.85)*Cal!$C480)</f>
        <v>0</v>
      </c>
      <c r="AL480" s="31">
        <f>(((ABS(INDEX('INPUT AVG'!$B:$AK,Cal!$E480,IF(Cal!$P$3=22.5,MATCH(AL$1,Cal!$G$6:$G$21,0),MATCH(AL$1,Cal!$H$6:$H$41,0))))+(2.327*INDEX('INPUT RMS'!$B:$AK,Cal!$E480,IF(Cal!$P$3=22.5,MATCH(AL$1,Cal!$G$6:$G$21,0),MATCH(AL$1,Cal!$H$6:$H$41,0)))))/1.85)*Cal!$C480)</f>
        <v>0</v>
      </c>
    </row>
    <row r="481" spans="1:38" x14ac:dyDescent="0.4">
      <c r="A481" s="7">
        <f>Cal!A481</f>
        <v>480</v>
      </c>
      <c r="B481" s="31">
        <f>(((ABS(INDEX('INPUT AVG'!$B:$AK,Cal!$E481,IF(Cal!$P$3=22.5,MATCH(B$1,Cal!$G$6:$G$21,0),MATCH(B$1,Cal!$H$6:$H$41,0))))+(2.327*INDEX('INPUT RMS'!$B:$AK,Cal!$E481,IF(Cal!$P$3=22.5,MATCH(B$1,Cal!$G$6:$G$21,0),MATCH(B$1,Cal!$H$6:$H$41,0)))))/1.85)*Cal!$C481)</f>
        <v>0</v>
      </c>
      <c r="C481" s="31">
        <f>(((ABS(INDEX('INPUT AVG'!$B:$AK,Cal!$E481,IF(Cal!$P$3=22.5,MATCH(C$1,Cal!$G$6:$G$21,0),MATCH(C$1,Cal!$H$6:$H$41,0))))+(2.327*INDEX('INPUT RMS'!$B:$AK,Cal!$E481,IF(Cal!$P$3=22.5,MATCH(C$1,Cal!$G$6:$G$21,0),MATCH(C$1,Cal!$H$6:$H$41,0)))))/1.85)*Cal!$C481)</f>
        <v>0</v>
      </c>
      <c r="D481" s="31">
        <f>(((ABS(INDEX('INPUT AVG'!$B:$AK,Cal!$E481,IF(Cal!$P$3=22.5,MATCH(D$1,Cal!$G$6:$G$21,0),MATCH(D$1,Cal!$H$6:$H$41,0))))+(2.327*INDEX('INPUT RMS'!$B:$AK,Cal!$E481,IF(Cal!$P$3=22.5,MATCH(D$1,Cal!$G$6:$G$21,0),MATCH(D$1,Cal!$H$6:$H$41,0)))))/1.85)*Cal!$C481)</f>
        <v>0</v>
      </c>
      <c r="E481" s="31">
        <f>(((ABS(INDEX('INPUT AVG'!$B:$AK,Cal!$E481,IF(Cal!$P$3=22.5,MATCH(E$1,Cal!$G$6:$G$21,0),MATCH(E$1,Cal!$H$6:$H$41,0))))+(2.327*INDEX('INPUT RMS'!$B:$AK,Cal!$E481,IF(Cal!$P$3=22.5,MATCH(E$1,Cal!$G$6:$G$21,0),MATCH(E$1,Cal!$H$6:$H$41,0)))))/1.85)*Cal!$C481)</f>
        <v>0</v>
      </c>
      <c r="F481" s="31">
        <f>(((ABS(INDEX('INPUT AVG'!$B:$AK,Cal!$E481,IF(Cal!$P$3=22.5,MATCH(F$1,Cal!$G$6:$G$21,0),MATCH(F$1,Cal!$H$6:$H$41,0))))+(2.327*INDEX('INPUT RMS'!$B:$AK,Cal!$E481,IF(Cal!$P$3=22.5,MATCH(F$1,Cal!$G$6:$G$21,0),MATCH(F$1,Cal!$H$6:$H$41,0)))))/1.85)*Cal!$C481)</f>
        <v>0</v>
      </c>
      <c r="G481" s="31">
        <f>(((ABS(INDEX('INPUT AVG'!$B:$AK,Cal!$E481,IF(Cal!$P$3=22.5,MATCH(G$1,Cal!$G$6:$G$21,0),MATCH(G$1,Cal!$H$6:$H$41,0))))+(2.327*INDEX('INPUT RMS'!$B:$AK,Cal!$E481,IF(Cal!$P$3=22.5,MATCH(G$1,Cal!$G$6:$G$21,0),MATCH(G$1,Cal!$H$6:$H$41,0)))))/1.85)*Cal!$C481)</f>
        <v>0</v>
      </c>
      <c r="H481" s="31">
        <f>(((ABS(INDEX('INPUT AVG'!$B:$AK,Cal!$E481,IF(Cal!$P$3=22.5,MATCH(H$1,Cal!$G$6:$G$21,0),MATCH(H$1,Cal!$H$6:$H$41,0))))+(2.327*INDEX('INPUT RMS'!$B:$AK,Cal!$E481,IF(Cal!$P$3=22.5,MATCH(H$1,Cal!$G$6:$G$21,0),MATCH(H$1,Cal!$H$6:$H$41,0)))))/1.85)*Cal!$C481)</f>
        <v>0</v>
      </c>
      <c r="I481" s="31">
        <f>(((ABS(INDEX('INPUT AVG'!$B:$AK,Cal!$E481,IF(Cal!$P$3=22.5,MATCH(I$1,Cal!$G$6:$G$21,0),MATCH(I$1,Cal!$H$6:$H$41,0))))+(2.327*INDEX('INPUT RMS'!$B:$AK,Cal!$E481,IF(Cal!$P$3=22.5,MATCH(I$1,Cal!$G$6:$G$21,0),MATCH(I$1,Cal!$H$6:$H$41,0)))))/1.85)*Cal!$C481)</f>
        <v>0</v>
      </c>
      <c r="J481" s="31">
        <f>(((ABS(INDEX('INPUT AVG'!$B:$AK,Cal!$E481,IF(Cal!$P$3=22.5,MATCH(J$1,Cal!$G$6:$G$21,0),MATCH(J$1,Cal!$H$6:$H$41,0))))+(2.327*INDEX('INPUT RMS'!$B:$AK,Cal!$E481,IF(Cal!$P$3=22.5,MATCH(J$1,Cal!$G$6:$G$21,0),MATCH(J$1,Cal!$H$6:$H$41,0)))))/1.85)*Cal!$C481)</f>
        <v>0</v>
      </c>
      <c r="K481" s="31">
        <f>(((ABS(INDEX('INPUT AVG'!$B:$AK,Cal!$E481,IF(Cal!$P$3=22.5,MATCH(K$1,Cal!$G$6:$G$21,0),MATCH(K$1,Cal!$H$6:$H$41,0))))+(2.327*INDEX('INPUT RMS'!$B:$AK,Cal!$E481,IF(Cal!$P$3=22.5,MATCH(K$1,Cal!$G$6:$G$21,0),MATCH(K$1,Cal!$H$6:$H$41,0)))))/1.85)*Cal!$C481)</f>
        <v>0</v>
      </c>
      <c r="L481" s="31">
        <f>(((ABS(INDEX('INPUT AVG'!$B:$AK,Cal!$E481,IF(Cal!$P$3=22.5,MATCH(L$1,Cal!$G$6:$G$21,0),MATCH(L$1,Cal!$H$6:$H$41,0))))+(2.327*INDEX('INPUT RMS'!$B:$AK,Cal!$E481,IF(Cal!$P$3=22.5,MATCH(L$1,Cal!$G$6:$G$21,0),MATCH(L$1,Cal!$H$6:$H$41,0)))))/1.85)*Cal!$C481)</f>
        <v>0</v>
      </c>
      <c r="M481" s="31">
        <f>(((ABS(INDEX('INPUT AVG'!$B:$AK,Cal!$E481,IF(Cal!$P$3=22.5,MATCH(M$1,Cal!$G$6:$G$21,0),MATCH(M$1,Cal!$H$6:$H$41,0))))+(2.327*INDEX('INPUT RMS'!$B:$AK,Cal!$E481,IF(Cal!$P$3=22.5,MATCH(M$1,Cal!$G$6:$G$21,0),MATCH(M$1,Cal!$H$6:$H$41,0)))))/1.85)*Cal!$C481)</f>
        <v>0</v>
      </c>
      <c r="N481" s="31">
        <f>(((ABS(INDEX('INPUT AVG'!$B:$AK,Cal!$E481,IF(Cal!$P$3=22.5,MATCH(N$1,Cal!$G$6:$G$21,0),MATCH(N$1,Cal!$H$6:$H$41,0))))+(2.327*INDEX('INPUT RMS'!$B:$AK,Cal!$E481,IF(Cal!$P$3=22.5,MATCH(N$1,Cal!$G$6:$G$21,0),MATCH(N$1,Cal!$H$6:$H$41,0)))))/1.85)*Cal!$C481)</f>
        <v>0</v>
      </c>
      <c r="O481" s="31">
        <f>(((ABS(INDEX('INPUT AVG'!$B:$AK,Cal!$E481,IF(Cal!$P$3=22.5,MATCH(O$1,Cal!$G$6:$G$21,0),MATCH(O$1,Cal!$H$6:$H$41,0))))+(2.327*INDEX('INPUT RMS'!$B:$AK,Cal!$E481,IF(Cal!$P$3=22.5,MATCH(O$1,Cal!$G$6:$G$21,0),MATCH(O$1,Cal!$H$6:$H$41,0)))))/1.85)*Cal!$C481)</f>
        <v>0</v>
      </c>
      <c r="P481" s="31">
        <f>(((ABS(INDEX('INPUT AVG'!$B:$AK,Cal!$E481,IF(Cal!$P$3=22.5,MATCH(P$1,Cal!$G$6:$G$21,0),MATCH(P$1,Cal!$H$6:$H$41,0))))+(2.327*INDEX('INPUT RMS'!$B:$AK,Cal!$E481,IF(Cal!$P$3=22.5,MATCH(P$1,Cal!$G$6:$G$21,0),MATCH(P$1,Cal!$H$6:$H$41,0)))))/1.85)*Cal!$C481)</f>
        <v>0</v>
      </c>
      <c r="Q481" s="31">
        <f>(((ABS(INDEX('INPUT AVG'!$B:$AK,Cal!$E481,IF(Cal!$P$3=22.5,MATCH(Q$1,Cal!$G$6:$G$21,0),MATCH(Q$1,Cal!$H$6:$H$41,0))))+(2.327*INDEX('INPUT RMS'!$B:$AK,Cal!$E481,IF(Cal!$P$3=22.5,MATCH(Q$1,Cal!$G$6:$G$21,0),MATCH(Q$1,Cal!$H$6:$H$41,0)))))/1.85)*Cal!$C481)</f>
        <v>0</v>
      </c>
      <c r="R481" s="31">
        <f>(((ABS(INDEX('INPUT AVG'!$B:$AK,Cal!$E481,IF(Cal!$P$3=22.5,MATCH(R$1,Cal!$G$6:$G$21,0),MATCH(R$1,Cal!$H$6:$H$41,0))))+(2.327*INDEX('INPUT RMS'!$B:$AK,Cal!$E481,IF(Cal!$P$3=22.5,MATCH(R$1,Cal!$G$6:$G$21,0),MATCH(R$1,Cal!$H$6:$H$41,0)))))/1.85)*Cal!$C481)</f>
        <v>0</v>
      </c>
      <c r="S481" s="31">
        <f>(((ABS(INDEX('INPUT AVG'!$B:$AK,Cal!$E481,IF(Cal!$P$3=22.5,MATCH(S$1,Cal!$G$6:$G$21,0),MATCH(S$1,Cal!$H$6:$H$41,0))))+(2.327*INDEX('INPUT RMS'!$B:$AK,Cal!$E481,IF(Cal!$P$3=22.5,MATCH(S$1,Cal!$G$6:$G$21,0),MATCH(S$1,Cal!$H$6:$H$41,0)))))/1.85)*Cal!$C481)</f>
        <v>0</v>
      </c>
      <c r="T481" s="31">
        <f>(((ABS(INDEX('INPUT AVG'!$B:$AK,Cal!$E481,IF(Cal!$P$3=22.5,MATCH(T$1,Cal!$G$6:$G$21,0),MATCH(T$1,Cal!$H$6:$H$41,0))))+(2.327*INDEX('INPUT RMS'!$B:$AK,Cal!$E481,IF(Cal!$P$3=22.5,MATCH(T$1,Cal!$G$6:$G$21,0),MATCH(T$1,Cal!$H$6:$H$41,0)))))/1.85)*Cal!$C481)</f>
        <v>0</v>
      </c>
      <c r="U481" s="31">
        <f>(((ABS(INDEX('INPUT AVG'!$B:$AK,Cal!$E481,IF(Cal!$P$3=22.5,MATCH(U$1,Cal!$G$6:$G$21,0),MATCH(U$1,Cal!$H$6:$H$41,0))))+(2.327*INDEX('INPUT RMS'!$B:$AK,Cal!$E481,IF(Cal!$P$3=22.5,MATCH(U$1,Cal!$G$6:$G$21,0),MATCH(U$1,Cal!$H$6:$H$41,0)))))/1.85)*Cal!$C481)</f>
        <v>0</v>
      </c>
      <c r="V481" s="31">
        <f>(((ABS(INDEX('INPUT AVG'!$B:$AK,Cal!$E481,IF(Cal!$P$3=22.5,MATCH(V$1,Cal!$G$6:$G$21,0),MATCH(V$1,Cal!$H$6:$H$41,0))))+(2.327*INDEX('INPUT RMS'!$B:$AK,Cal!$E481,IF(Cal!$P$3=22.5,MATCH(V$1,Cal!$G$6:$G$21,0),MATCH(V$1,Cal!$H$6:$H$41,0)))))/1.85)*Cal!$C481)</f>
        <v>0</v>
      </c>
      <c r="W481" s="31">
        <f>(((ABS(INDEX('INPUT AVG'!$B:$AK,Cal!$E481,IF(Cal!$P$3=22.5,MATCH(W$1,Cal!$G$6:$G$21,0),MATCH(W$1,Cal!$H$6:$H$41,0))))+(2.327*INDEX('INPUT RMS'!$B:$AK,Cal!$E481,IF(Cal!$P$3=22.5,MATCH(W$1,Cal!$G$6:$G$21,0),MATCH(W$1,Cal!$H$6:$H$41,0)))))/1.85)*Cal!$C481)</f>
        <v>0</v>
      </c>
      <c r="X481" s="31">
        <f>(((ABS(INDEX('INPUT AVG'!$B:$AK,Cal!$E481,IF(Cal!$P$3=22.5,MATCH(X$1,Cal!$G$6:$G$21,0),MATCH(X$1,Cal!$H$6:$H$41,0))))+(2.327*INDEX('INPUT RMS'!$B:$AK,Cal!$E481,IF(Cal!$P$3=22.5,MATCH(X$1,Cal!$G$6:$G$21,0),MATCH(X$1,Cal!$H$6:$H$41,0)))))/1.85)*Cal!$C481)</f>
        <v>0</v>
      </c>
      <c r="Y481" s="31">
        <f>(((ABS(INDEX('INPUT AVG'!$B:$AK,Cal!$E481,IF(Cal!$P$3=22.5,MATCH(Y$1,Cal!$G$6:$G$21,0),MATCH(Y$1,Cal!$H$6:$H$41,0))))+(2.327*INDEX('INPUT RMS'!$B:$AK,Cal!$E481,IF(Cal!$P$3=22.5,MATCH(Y$1,Cal!$G$6:$G$21,0),MATCH(Y$1,Cal!$H$6:$H$41,0)))))/1.85)*Cal!$C481)</f>
        <v>0</v>
      </c>
      <c r="Z481" s="31">
        <f>(((ABS(INDEX('INPUT AVG'!$B:$AK,Cal!$E481,IF(Cal!$P$3=22.5,MATCH(Z$1,Cal!$G$6:$G$21,0),MATCH(Z$1,Cal!$H$6:$H$41,0))))+(2.327*INDEX('INPUT RMS'!$B:$AK,Cal!$E481,IF(Cal!$P$3=22.5,MATCH(Z$1,Cal!$G$6:$G$21,0),MATCH(Z$1,Cal!$H$6:$H$41,0)))))/1.85)*Cal!$C481)</f>
        <v>0</v>
      </c>
      <c r="AA481" s="31">
        <f>(((ABS(INDEX('INPUT AVG'!$B:$AK,Cal!$E481,IF(Cal!$P$3=22.5,MATCH(AA$1,Cal!$G$6:$G$21,0),MATCH(AA$1,Cal!$H$6:$H$41,0))))+(2.327*INDEX('INPUT RMS'!$B:$AK,Cal!$E481,IF(Cal!$P$3=22.5,MATCH(AA$1,Cal!$G$6:$G$21,0),MATCH(AA$1,Cal!$H$6:$H$41,0)))))/1.85)*Cal!$C481)</f>
        <v>0</v>
      </c>
      <c r="AB481" s="31">
        <f>(((ABS(INDEX('INPUT AVG'!$B:$AK,Cal!$E481,IF(Cal!$P$3=22.5,MATCH(AB$1,Cal!$G$6:$G$21,0),MATCH(AB$1,Cal!$H$6:$H$41,0))))+(2.327*INDEX('INPUT RMS'!$B:$AK,Cal!$E481,IF(Cal!$P$3=22.5,MATCH(AB$1,Cal!$G$6:$G$21,0),MATCH(AB$1,Cal!$H$6:$H$41,0)))))/1.85)*Cal!$C481)</f>
        <v>0</v>
      </c>
      <c r="AC481" s="31">
        <f>(((ABS(INDEX('INPUT AVG'!$B:$AK,Cal!$E481,IF(Cal!$P$3=22.5,MATCH(AC$1,Cal!$G$6:$G$21,0),MATCH(AC$1,Cal!$H$6:$H$41,0))))+(2.327*INDEX('INPUT RMS'!$B:$AK,Cal!$E481,IF(Cal!$P$3=22.5,MATCH(AC$1,Cal!$G$6:$G$21,0),MATCH(AC$1,Cal!$H$6:$H$41,0)))))/1.85)*Cal!$C481)</f>
        <v>0</v>
      </c>
      <c r="AD481" s="31">
        <f>(((ABS(INDEX('INPUT AVG'!$B:$AK,Cal!$E481,IF(Cal!$P$3=22.5,MATCH(AD$1,Cal!$G$6:$G$21,0),MATCH(AD$1,Cal!$H$6:$H$41,0))))+(2.327*INDEX('INPUT RMS'!$B:$AK,Cal!$E481,IF(Cal!$P$3=22.5,MATCH(AD$1,Cal!$G$6:$G$21,0),MATCH(AD$1,Cal!$H$6:$H$41,0)))))/1.85)*Cal!$C481)</f>
        <v>0</v>
      </c>
      <c r="AE481" s="31">
        <f>(((ABS(INDEX('INPUT AVG'!$B:$AK,Cal!$E481,IF(Cal!$P$3=22.5,MATCH(AE$1,Cal!$G$6:$G$21,0),MATCH(AE$1,Cal!$H$6:$H$41,0))))+(2.327*INDEX('INPUT RMS'!$B:$AK,Cal!$E481,IF(Cal!$P$3=22.5,MATCH(AE$1,Cal!$G$6:$G$21,0),MATCH(AE$1,Cal!$H$6:$H$41,0)))))/1.85)*Cal!$C481)</f>
        <v>0</v>
      </c>
      <c r="AF481" s="31">
        <f>(((ABS(INDEX('INPUT AVG'!$B:$AK,Cal!$E481,IF(Cal!$P$3=22.5,MATCH(AF$1,Cal!$G$6:$G$21,0),MATCH(AF$1,Cal!$H$6:$H$41,0))))+(2.327*INDEX('INPUT RMS'!$B:$AK,Cal!$E481,IF(Cal!$P$3=22.5,MATCH(AF$1,Cal!$G$6:$G$21,0),MATCH(AF$1,Cal!$H$6:$H$41,0)))))/1.85)*Cal!$C481)</f>
        <v>0</v>
      </c>
      <c r="AG481" s="31">
        <f>(((ABS(INDEX('INPUT AVG'!$B:$AK,Cal!$E481,IF(Cal!$P$3=22.5,MATCH(AG$1,Cal!$G$6:$G$21,0),MATCH(AG$1,Cal!$H$6:$H$41,0))))+(2.327*INDEX('INPUT RMS'!$B:$AK,Cal!$E481,IF(Cal!$P$3=22.5,MATCH(AG$1,Cal!$G$6:$G$21,0),MATCH(AG$1,Cal!$H$6:$H$41,0)))))/1.85)*Cal!$C481)</f>
        <v>0</v>
      </c>
      <c r="AH481" s="31">
        <f>(((ABS(INDEX('INPUT AVG'!$B:$AK,Cal!$E481,IF(Cal!$P$3=22.5,MATCH(AH$1,Cal!$G$6:$G$21,0),MATCH(AH$1,Cal!$H$6:$H$41,0))))+(2.327*INDEX('INPUT RMS'!$B:$AK,Cal!$E481,IF(Cal!$P$3=22.5,MATCH(AH$1,Cal!$G$6:$G$21,0),MATCH(AH$1,Cal!$H$6:$H$41,0)))))/1.85)*Cal!$C481)</f>
        <v>0</v>
      </c>
      <c r="AI481" s="31">
        <f>(((ABS(INDEX('INPUT AVG'!$B:$AK,Cal!$E481,IF(Cal!$P$3=22.5,MATCH(AI$1,Cal!$G$6:$G$21,0),MATCH(AI$1,Cal!$H$6:$H$41,0))))+(2.327*INDEX('INPUT RMS'!$B:$AK,Cal!$E481,IF(Cal!$P$3=22.5,MATCH(AI$1,Cal!$G$6:$G$21,0),MATCH(AI$1,Cal!$H$6:$H$41,0)))))/1.85)*Cal!$C481)</f>
        <v>0</v>
      </c>
      <c r="AJ481" s="31">
        <f>(((ABS(INDEX('INPUT AVG'!$B:$AK,Cal!$E481,IF(Cal!$P$3=22.5,MATCH(AJ$1,Cal!$G$6:$G$21,0),MATCH(AJ$1,Cal!$H$6:$H$41,0))))+(2.327*INDEX('INPUT RMS'!$B:$AK,Cal!$E481,IF(Cal!$P$3=22.5,MATCH(AJ$1,Cal!$G$6:$G$21,0),MATCH(AJ$1,Cal!$H$6:$H$41,0)))))/1.85)*Cal!$C481)</f>
        <v>0</v>
      </c>
      <c r="AK481" s="31">
        <f>(((ABS(INDEX('INPUT AVG'!$B:$AK,Cal!$E481,IF(Cal!$P$3=22.5,MATCH(AK$1,Cal!$G$6:$G$21,0),MATCH(AK$1,Cal!$H$6:$H$41,0))))+(2.327*INDEX('INPUT RMS'!$B:$AK,Cal!$E481,IF(Cal!$P$3=22.5,MATCH(AK$1,Cal!$G$6:$G$21,0),MATCH(AK$1,Cal!$H$6:$H$41,0)))))/1.85)*Cal!$C481)</f>
        <v>0</v>
      </c>
      <c r="AL481" s="31">
        <f>(((ABS(INDEX('INPUT AVG'!$B:$AK,Cal!$E481,IF(Cal!$P$3=22.5,MATCH(AL$1,Cal!$G$6:$G$21,0),MATCH(AL$1,Cal!$H$6:$H$41,0))))+(2.327*INDEX('INPUT RMS'!$B:$AK,Cal!$E481,IF(Cal!$P$3=22.5,MATCH(AL$1,Cal!$G$6:$G$21,0),MATCH(AL$1,Cal!$H$6:$H$41,0)))))/1.85)*Cal!$C481)</f>
        <v>0</v>
      </c>
    </row>
    <row r="482" spans="1:38" x14ac:dyDescent="0.4">
      <c r="A482" s="7">
        <f>Cal!A482</f>
        <v>481</v>
      </c>
      <c r="B482" s="31">
        <f>(((ABS(INDEX('INPUT AVG'!$B:$AK,Cal!$E482,IF(Cal!$P$3=22.5,MATCH(B$1,Cal!$G$6:$G$21,0),MATCH(B$1,Cal!$H$6:$H$41,0))))+(2.327*INDEX('INPUT RMS'!$B:$AK,Cal!$E482,IF(Cal!$P$3=22.5,MATCH(B$1,Cal!$G$6:$G$21,0),MATCH(B$1,Cal!$H$6:$H$41,0)))))/1.85)*Cal!$C482)</f>
        <v>0</v>
      </c>
      <c r="C482" s="31">
        <f>(((ABS(INDEX('INPUT AVG'!$B:$AK,Cal!$E482,IF(Cal!$P$3=22.5,MATCH(C$1,Cal!$G$6:$G$21,0),MATCH(C$1,Cal!$H$6:$H$41,0))))+(2.327*INDEX('INPUT RMS'!$B:$AK,Cal!$E482,IF(Cal!$P$3=22.5,MATCH(C$1,Cal!$G$6:$G$21,0),MATCH(C$1,Cal!$H$6:$H$41,0)))))/1.85)*Cal!$C482)</f>
        <v>0</v>
      </c>
      <c r="D482" s="31">
        <f>(((ABS(INDEX('INPUT AVG'!$B:$AK,Cal!$E482,IF(Cal!$P$3=22.5,MATCH(D$1,Cal!$G$6:$G$21,0),MATCH(D$1,Cal!$H$6:$H$41,0))))+(2.327*INDEX('INPUT RMS'!$B:$AK,Cal!$E482,IF(Cal!$P$3=22.5,MATCH(D$1,Cal!$G$6:$G$21,0),MATCH(D$1,Cal!$H$6:$H$41,0)))))/1.85)*Cal!$C482)</f>
        <v>0</v>
      </c>
      <c r="E482" s="31">
        <f>(((ABS(INDEX('INPUT AVG'!$B:$AK,Cal!$E482,IF(Cal!$P$3=22.5,MATCH(E$1,Cal!$G$6:$G$21,0),MATCH(E$1,Cal!$H$6:$H$41,0))))+(2.327*INDEX('INPUT RMS'!$B:$AK,Cal!$E482,IF(Cal!$P$3=22.5,MATCH(E$1,Cal!$G$6:$G$21,0),MATCH(E$1,Cal!$H$6:$H$41,0)))))/1.85)*Cal!$C482)</f>
        <v>0</v>
      </c>
      <c r="F482" s="31">
        <f>(((ABS(INDEX('INPUT AVG'!$B:$AK,Cal!$E482,IF(Cal!$P$3=22.5,MATCH(F$1,Cal!$G$6:$G$21,0),MATCH(F$1,Cal!$H$6:$H$41,0))))+(2.327*INDEX('INPUT RMS'!$B:$AK,Cal!$E482,IF(Cal!$P$3=22.5,MATCH(F$1,Cal!$G$6:$G$21,0),MATCH(F$1,Cal!$H$6:$H$41,0)))))/1.85)*Cal!$C482)</f>
        <v>0</v>
      </c>
      <c r="G482" s="31">
        <f>(((ABS(INDEX('INPUT AVG'!$B:$AK,Cal!$E482,IF(Cal!$P$3=22.5,MATCH(G$1,Cal!$G$6:$G$21,0),MATCH(G$1,Cal!$H$6:$H$41,0))))+(2.327*INDEX('INPUT RMS'!$B:$AK,Cal!$E482,IF(Cal!$P$3=22.5,MATCH(G$1,Cal!$G$6:$G$21,0),MATCH(G$1,Cal!$H$6:$H$41,0)))))/1.85)*Cal!$C482)</f>
        <v>0</v>
      </c>
      <c r="H482" s="31">
        <f>(((ABS(INDEX('INPUT AVG'!$B:$AK,Cal!$E482,IF(Cal!$P$3=22.5,MATCH(H$1,Cal!$G$6:$G$21,0),MATCH(H$1,Cal!$H$6:$H$41,0))))+(2.327*INDEX('INPUT RMS'!$B:$AK,Cal!$E482,IF(Cal!$P$3=22.5,MATCH(H$1,Cal!$G$6:$G$21,0),MATCH(H$1,Cal!$H$6:$H$41,0)))))/1.85)*Cal!$C482)</f>
        <v>0</v>
      </c>
      <c r="I482" s="31">
        <f>(((ABS(INDEX('INPUT AVG'!$B:$AK,Cal!$E482,IF(Cal!$P$3=22.5,MATCH(I$1,Cal!$G$6:$G$21,0),MATCH(I$1,Cal!$H$6:$H$41,0))))+(2.327*INDEX('INPUT RMS'!$B:$AK,Cal!$E482,IF(Cal!$P$3=22.5,MATCH(I$1,Cal!$G$6:$G$21,0),MATCH(I$1,Cal!$H$6:$H$41,0)))))/1.85)*Cal!$C482)</f>
        <v>0</v>
      </c>
      <c r="J482" s="31">
        <f>(((ABS(INDEX('INPUT AVG'!$B:$AK,Cal!$E482,IF(Cal!$P$3=22.5,MATCH(J$1,Cal!$G$6:$G$21,0),MATCH(J$1,Cal!$H$6:$H$41,0))))+(2.327*INDEX('INPUT RMS'!$B:$AK,Cal!$E482,IF(Cal!$P$3=22.5,MATCH(J$1,Cal!$G$6:$G$21,0),MATCH(J$1,Cal!$H$6:$H$41,0)))))/1.85)*Cal!$C482)</f>
        <v>0</v>
      </c>
      <c r="K482" s="31">
        <f>(((ABS(INDEX('INPUT AVG'!$B:$AK,Cal!$E482,IF(Cal!$P$3=22.5,MATCH(K$1,Cal!$G$6:$G$21,0),MATCH(K$1,Cal!$H$6:$H$41,0))))+(2.327*INDEX('INPUT RMS'!$B:$AK,Cal!$E482,IF(Cal!$P$3=22.5,MATCH(K$1,Cal!$G$6:$G$21,0),MATCH(K$1,Cal!$H$6:$H$41,0)))))/1.85)*Cal!$C482)</f>
        <v>0</v>
      </c>
      <c r="L482" s="31">
        <f>(((ABS(INDEX('INPUT AVG'!$B:$AK,Cal!$E482,IF(Cal!$P$3=22.5,MATCH(L$1,Cal!$G$6:$G$21,0),MATCH(L$1,Cal!$H$6:$H$41,0))))+(2.327*INDEX('INPUT RMS'!$B:$AK,Cal!$E482,IF(Cal!$P$3=22.5,MATCH(L$1,Cal!$G$6:$G$21,0),MATCH(L$1,Cal!$H$6:$H$41,0)))))/1.85)*Cal!$C482)</f>
        <v>0</v>
      </c>
      <c r="M482" s="31">
        <f>(((ABS(INDEX('INPUT AVG'!$B:$AK,Cal!$E482,IF(Cal!$P$3=22.5,MATCH(M$1,Cal!$G$6:$G$21,0),MATCH(M$1,Cal!$H$6:$H$41,0))))+(2.327*INDEX('INPUT RMS'!$B:$AK,Cal!$E482,IF(Cal!$P$3=22.5,MATCH(M$1,Cal!$G$6:$G$21,0),MATCH(M$1,Cal!$H$6:$H$41,0)))))/1.85)*Cal!$C482)</f>
        <v>0</v>
      </c>
      <c r="N482" s="31">
        <f>(((ABS(INDEX('INPUT AVG'!$B:$AK,Cal!$E482,IF(Cal!$P$3=22.5,MATCH(N$1,Cal!$G$6:$G$21,0),MATCH(N$1,Cal!$H$6:$H$41,0))))+(2.327*INDEX('INPUT RMS'!$B:$AK,Cal!$E482,IF(Cal!$P$3=22.5,MATCH(N$1,Cal!$G$6:$G$21,0),MATCH(N$1,Cal!$H$6:$H$41,0)))))/1.85)*Cal!$C482)</f>
        <v>0</v>
      </c>
      <c r="O482" s="31">
        <f>(((ABS(INDEX('INPUT AVG'!$B:$AK,Cal!$E482,IF(Cal!$P$3=22.5,MATCH(O$1,Cal!$G$6:$G$21,0),MATCH(O$1,Cal!$H$6:$H$41,0))))+(2.327*INDEX('INPUT RMS'!$B:$AK,Cal!$E482,IF(Cal!$P$3=22.5,MATCH(O$1,Cal!$G$6:$G$21,0),MATCH(O$1,Cal!$H$6:$H$41,0)))))/1.85)*Cal!$C482)</f>
        <v>0</v>
      </c>
      <c r="P482" s="31">
        <f>(((ABS(INDEX('INPUT AVG'!$B:$AK,Cal!$E482,IF(Cal!$P$3=22.5,MATCH(P$1,Cal!$G$6:$G$21,0),MATCH(P$1,Cal!$H$6:$H$41,0))))+(2.327*INDEX('INPUT RMS'!$B:$AK,Cal!$E482,IF(Cal!$P$3=22.5,MATCH(P$1,Cal!$G$6:$G$21,0),MATCH(P$1,Cal!$H$6:$H$41,0)))))/1.85)*Cal!$C482)</f>
        <v>0</v>
      </c>
      <c r="Q482" s="31">
        <f>(((ABS(INDEX('INPUT AVG'!$B:$AK,Cal!$E482,IF(Cal!$P$3=22.5,MATCH(Q$1,Cal!$G$6:$G$21,0),MATCH(Q$1,Cal!$H$6:$H$41,0))))+(2.327*INDEX('INPUT RMS'!$B:$AK,Cal!$E482,IF(Cal!$P$3=22.5,MATCH(Q$1,Cal!$G$6:$G$21,0),MATCH(Q$1,Cal!$H$6:$H$41,0)))))/1.85)*Cal!$C482)</f>
        <v>0</v>
      </c>
      <c r="R482" s="31">
        <f>(((ABS(INDEX('INPUT AVG'!$B:$AK,Cal!$E482,IF(Cal!$P$3=22.5,MATCH(R$1,Cal!$G$6:$G$21,0),MATCH(R$1,Cal!$H$6:$H$41,0))))+(2.327*INDEX('INPUT RMS'!$B:$AK,Cal!$E482,IF(Cal!$P$3=22.5,MATCH(R$1,Cal!$G$6:$G$21,0),MATCH(R$1,Cal!$H$6:$H$41,0)))))/1.85)*Cal!$C482)</f>
        <v>0</v>
      </c>
      <c r="S482" s="31">
        <f>(((ABS(INDEX('INPUT AVG'!$B:$AK,Cal!$E482,IF(Cal!$P$3=22.5,MATCH(S$1,Cal!$G$6:$G$21,0),MATCH(S$1,Cal!$H$6:$H$41,0))))+(2.327*INDEX('INPUT RMS'!$B:$AK,Cal!$E482,IF(Cal!$P$3=22.5,MATCH(S$1,Cal!$G$6:$G$21,0),MATCH(S$1,Cal!$H$6:$H$41,0)))))/1.85)*Cal!$C482)</f>
        <v>0</v>
      </c>
      <c r="T482" s="31">
        <f>(((ABS(INDEX('INPUT AVG'!$B:$AK,Cal!$E482,IF(Cal!$P$3=22.5,MATCH(T$1,Cal!$G$6:$G$21,0),MATCH(T$1,Cal!$H$6:$H$41,0))))+(2.327*INDEX('INPUT RMS'!$B:$AK,Cal!$E482,IF(Cal!$P$3=22.5,MATCH(T$1,Cal!$G$6:$G$21,0),MATCH(T$1,Cal!$H$6:$H$41,0)))))/1.85)*Cal!$C482)</f>
        <v>0</v>
      </c>
      <c r="U482" s="31">
        <f>(((ABS(INDEX('INPUT AVG'!$B:$AK,Cal!$E482,IF(Cal!$P$3=22.5,MATCH(U$1,Cal!$G$6:$G$21,0),MATCH(U$1,Cal!$H$6:$H$41,0))))+(2.327*INDEX('INPUT RMS'!$B:$AK,Cal!$E482,IF(Cal!$P$3=22.5,MATCH(U$1,Cal!$G$6:$G$21,0),MATCH(U$1,Cal!$H$6:$H$41,0)))))/1.85)*Cal!$C482)</f>
        <v>0</v>
      </c>
      <c r="V482" s="31">
        <f>(((ABS(INDEX('INPUT AVG'!$B:$AK,Cal!$E482,IF(Cal!$P$3=22.5,MATCH(V$1,Cal!$G$6:$G$21,0),MATCH(V$1,Cal!$H$6:$H$41,0))))+(2.327*INDEX('INPUT RMS'!$B:$AK,Cal!$E482,IF(Cal!$P$3=22.5,MATCH(V$1,Cal!$G$6:$G$21,0),MATCH(V$1,Cal!$H$6:$H$41,0)))))/1.85)*Cal!$C482)</f>
        <v>0</v>
      </c>
      <c r="W482" s="31">
        <f>(((ABS(INDEX('INPUT AVG'!$B:$AK,Cal!$E482,IF(Cal!$P$3=22.5,MATCH(W$1,Cal!$G$6:$G$21,0),MATCH(W$1,Cal!$H$6:$H$41,0))))+(2.327*INDEX('INPUT RMS'!$B:$AK,Cal!$E482,IF(Cal!$P$3=22.5,MATCH(W$1,Cal!$G$6:$G$21,0),MATCH(W$1,Cal!$H$6:$H$41,0)))))/1.85)*Cal!$C482)</f>
        <v>0</v>
      </c>
      <c r="X482" s="31">
        <f>(((ABS(INDEX('INPUT AVG'!$B:$AK,Cal!$E482,IF(Cal!$P$3=22.5,MATCH(X$1,Cal!$G$6:$G$21,0),MATCH(X$1,Cal!$H$6:$H$41,0))))+(2.327*INDEX('INPUT RMS'!$B:$AK,Cal!$E482,IF(Cal!$P$3=22.5,MATCH(X$1,Cal!$G$6:$G$21,0),MATCH(X$1,Cal!$H$6:$H$41,0)))))/1.85)*Cal!$C482)</f>
        <v>0</v>
      </c>
      <c r="Y482" s="31">
        <f>(((ABS(INDEX('INPUT AVG'!$B:$AK,Cal!$E482,IF(Cal!$P$3=22.5,MATCH(Y$1,Cal!$G$6:$G$21,0),MATCH(Y$1,Cal!$H$6:$H$41,0))))+(2.327*INDEX('INPUT RMS'!$B:$AK,Cal!$E482,IF(Cal!$P$3=22.5,MATCH(Y$1,Cal!$G$6:$G$21,0),MATCH(Y$1,Cal!$H$6:$H$41,0)))))/1.85)*Cal!$C482)</f>
        <v>0</v>
      </c>
      <c r="Z482" s="31">
        <f>(((ABS(INDEX('INPUT AVG'!$B:$AK,Cal!$E482,IF(Cal!$P$3=22.5,MATCH(Z$1,Cal!$G$6:$G$21,0),MATCH(Z$1,Cal!$H$6:$H$41,0))))+(2.327*INDEX('INPUT RMS'!$B:$AK,Cal!$E482,IF(Cal!$P$3=22.5,MATCH(Z$1,Cal!$G$6:$G$21,0),MATCH(Z$1,Cal!$H$6:$H$41,0)))))/1.85)*Cal!$C482)</f>
        <v>0</v>
      </c>
      <c r="AA482" s="31">
        <f>(((ABS(INDEX('INPUT AVG'!$B:$AK,Cal!$E482,IF(Cal!$P$3=22.5,MATCH(AA$1,Cal!$G$6:$G$21,0),MATCH(AA$1,Cal!$H$6:$H$41,0))))+(2.327*INDEX('INPUT RMS'!$B:$AK,Cal!$E482,IF(Cal!$P$3=22.5,MATCH(AA$1,Cal!$G$6:$G$21,0),MATCH(AA$1,Cal!$H$6:$H$41,0)))))/1.85)*Cal!$C482)</f>
        <v>0</v>
      </c>
      <c r="AB482" s="31">
        <f>(((ABS(INDEX('INPUT AVG'!$B:$AK,Cal!$E482,IF(Cal!$P$3=22.5,MATCH(AB$1,Cal!$G$6:$G$21,0),MATCH(AB$1,Cal!$H$6:$H$41,0))))+(2.327*INDEX('INPUT RMS'!$B:$AK,Cal!$E482,IF(Cal!$P$3=22.5,MATCH(AB$1,Cal!$G$6:$G$21,0),MATCH(AB$1,Cal!$H$6:$H$41,0)))))/1.85)*Cal!$C482)</f>
        <v>0</v>
      </c>
      <c r="AC482" s="31">
        <f>(((ABS(INDEX('INPUT AVG'!$B:$AK,Cal!$E482,IF(Cal!$P$3=22.5,MATCH(AC$1,Cal!$G$6:$G$21,0),MATCH(AC$1,Cal!$H$6:$H$41,0))))+(2.327*INDEX('INPUT RMS'!$B:$AK,Cal!$E482,IF(Cal!$P$3=22.5,MATCH(AC$1,Cal!$G$6:$G$21,0),MATCH(AC$1,Cal!$H$6:$H$41,0)))))/1.85)*Cal!$C482)</f>
        <v>0</v>
      </c>
      <c r="AD482" s="31">
        <f>(((ABS(INDEX('INPUT AVG'!$B:$AK,Cal!$E482,IF(Cal!$P$3=22.5,MATCH(AD$1,Cal!$G$6:$G$21,0),MATCH(AD$1,Cal!$H$6:$H$41,0))))+(2.327*INDEX('INPUT RMS'!$B:$AK,Cal!$E482,IF(Cal!$P$3=22.5,MATCH(AD$1,Cal!$G$6:$G$21,0),MATCH(AD$1,Cal!$H$6:$H$41,0)))))/1.85)*Cal!$C482)</f>
        <v>0</v>
      </c>
      <c r="AE482" s="31">
        <f>(((ABS(INDEX('INPUT AVG'!$B:$AK,Cal!$E482,IF(Cal!$P$3=22.5,MATCH(AE$1,Cal!$G$6:$G$21,0),MATCH(AE$1,Cal!$H$6:$H$41,0))))+(2.327*INDEX('INPUT RMS'!$B:$AK,Cal!$E482,IF(Cal!$P$3=22.5,MATCH(AE$1,Cal!$G$6:$G$21,0),MATCH(AE$1,Cal!$H$6:$H$41,0)))))/1.85)*Cal!$C482)</f>
        <v>0</v>
      </c>
      <c r="AF482" s="31">
        <f>(((ABS(INDEX('INPUT AVG'!$B:$AK,Cal!$E482,IF(Cal!$P$3=22.5,MATCH(AF$1,Cal!$G$6:$G$21,0),MATCH(AF$1,Cal!$H$6:$H$41,0))))+(2.327*INDEX('INPUT RMS'!$B:$AK,Cal!$E482,IF(Cal!$P$3=22.5,MATCH(AF$1,Cal!$G$6:$G$21,0),MATCH(AF$1,Cal!$H$6:$H$41,0)))))/1.85)*Cal!$C482)</f>
        <v>0</v>
      </c>
      <c r="AG482" s="31">
        <f>(((ABS(INDEX('INPUT AVG'!$B:$AK,Cal!$E482,IF(Cal!$P$3=22.5,MATCH(AG$1,Cal!$G$6:$G$21,0),MATCH(AG$1,Cal!$H$6:$H$41,0))))+(2.327*INDEX('INPUT RMS'!$B:$AK,Cal!$E482,IF(Cal!$P$3=22.5,MATCH(AG$1,Cal!$G$6:$G$21,0),MATCH(AG$1,Cal!$H$6:$H$41,0)))))/1.85)*Cal!$C482)</f>
        <v>0</v>
      </c>
      <c r="AH482" s="31">
        <f>(((ABS(INDEX('INPUT AVG'!$B:$AK,Cal!$E482,IF(Cal!$P$3=22.5,MATCH(AH$1,Cal!$G$6:$G$21,0),MATCH(AH$1,Cal!$H$6:$H$41,0))))+(2.327*INDEX('INPUT RMS'!$B:$AK,Cal!$E482,IF(Cal!$P$3=22.5,MATCH(AH$1,Cal!$G$6:$G$21,0),MATCH(AH$1,Cal!$H$6:$H$41,0)))))/1.85)*Cal!$C482)</f>
        <v>0</v>
      </c>
      <c r="AI482" s="31">
        <f>(((ABS(INDEX('INPUT AVG'!$B:$AK,Cal!$E482,IF(Cal!$P$3=22.5,MATCH(AI$1,Cal!$G$6:$G$21,0),MATCH(AI$1,Cal!$H$6:$H$41,0))))+(2.327*INDEX('INPUT RMS'!$B:$AK,Cal!$E482,IF(Cal!$P$3=22.5,MATCH(AI$1,Cal!$G$6:$G$21,0),MATCH(AI$1,Cal!$H$6:$H$41,0)))))/1.85)*Cal!$C482)</f>
        <v>0</v>
      </c>
      <c r="AJ482" s="31">
        <f>(((ABS(INDEX('INPUT AVG'!$B:$AK,Cal!$E482,IF(Cal!$P$3=22.5,MATCH(AJ$1,Cal!$G$6:$G$21,0),MATCH(AJ$1,Cal!$H$6:$H$41,0))))+(2.327*INDEX('INPUT RMS'!$B:$AK,Cal!$E482,IF(Cal!$P$3=22.5,MATCH(AJ$1,Cal!$G$6:$G$21,0),MATCH(AJ$1,Cal!$H$6:$H$41,0)))))/1.85)*Cal!$C482)</f>
        <v>0</v>
      </c>
      <c r="AK482" s="31">
        <f>(((ABS(INDEX('INPUT AVG'!$B:$AK,Cal!$E482,IF(Cal!$P$3=22.5,MATCH(AK$1,Cal!$G$6:$G$21,0),MATCH(AK$1,Cal!$H$6:$H$41,0))))+(2.327*INDEX('INPUT RMS'!$B:$AK,Cal!$E482,IF(Cal!$P$3=22.5,MATCH(AK$1,Cal!$G$6:$G$21,0),MATCH(AK$1,Cal!$H$6:$H$41,0)))))/1.85)*Cal!$C482)</f>
        <v>0</v>
      </c>
      <c r="AL482" s="31">
        <f>(((ABS(INDEX('INPUT AVG'!$B:$AK,Cal!$E482,IF(Cal!$P$3=22.5,MATCH(AL$1,Cal!$G$6:$G$21,0),MATCH(AL$1,Cal!$H$6:$H$41,0))))+(2.327*INDEX('INPUT RMS'!$B:$AK,Cal!$E482,IF(Cal!$P$3=22.5,MATCH(AL$1,Cal!$G$6:$G$21,0),MATCH(AL$1,Cal!$H$6:$H$41,0)))))/1.85)*Cal!$C482)</f>
        <v>0</v>
      </c>
    </row>
    <row r="483" spans="1:38" x14ac:dyDescent="0.4">
      <c r="A483" s="7">
        <f>Cal!A483</f>
        <v>482</v>
      </c>
      <c r="B483" s="31">
        <f>(((ABS(INDEX('INPUT AVG'!$B:$AK,Cal!$E483,IF(Cal!$P$3=22.5,MATCH(B$1,Cal!$G$6:$G$21,0),MATCH(B$1,Cal!$H$6:$H$41,0))))+(2.327*INDEX('INPUT RMS'!$B:$AK,Cal!$E483,IF(Cal!$P$3=22.5,MATCH(B$1,Cal!$G$6:$G$21,0),MATCH(B$1,Cal!$H$6:$H$41,0)))))/1.85)*Cal!$C483)</f>
        <v>0</v>
      </c>
      <c r="C483" s="31">
        <f>(((ABS(INDEX('INPUT AVG'!$B:$AK,Cal!$E483,IF(Cal!$P$3=22.5,MATCH(C$1,Cal!$G$6:$G$21,0),MATCH(C$1,Cal!$H$6:$H$41,0))))+(2.327*INDEX('INPUT RMS'!$B:$AK,Cal!$E483,IF(Cal!$P$3=22.5,MATCH(C$1,Cal!$G$6:$G$21,0),MATCH(C$1,Cal!$H$6:$H$41,0)))))/1.85)*Cal!$C483)</f>
        <v>0</v>
      </c>
      <c r="D483" s="31">
        <f>(((ABS(INDEX('INPUT AVG'!$B:$AK,Cal!$E483,IF(Cal!$P$3=22.5,MATCH(D$1,Cal!$G$6:$G$21,0),MATCH(D$1,Cal!$H$6:$H$41,0))))+(2.327*INDEX('INPUT RMS'!$B:$AK,Cal!$E483,IF(Cal!$P$3=22.5,MATCH(D$1,Cal!$G$6:$G$21,0),MATCH(D$1,Cal!$H$6:$H$41,0)))))/1.85)*Cal!$C483)</f>
        <v>0</v>
      </c>
      <c r="E483" s="31">
        <f>(((ABS(INDEX('INPUT AVG'!$B:$AK,Cal!$E483,IF(Cal!$P$3=22.5,MATCH(E$1,Cal!$G$6:$G$21,0),MATCH(E$1,Cal!$H$6:$H$41,0))))+(2.327*INDEX('INPUT RMS'!$B:$AK,Cal!$E483,IF(Cal!$P$3=22.5,MATCH(E$1,Cal!$G$6:$G$21,0),MATCH(E$1,Cal!$H$6:$H$41,0)))))/1.85)*Cal!$C483)</f>
        <v>0</v>
      </c>
      <c r="F483" s="31">
        <f>(((ABS(INDEX('INPUT AVG'!$B:$AK,Cal!$E483,IF(Cal!$P$3=22.5,MATCH(F$1,Cal!$G$6:$G$21,0),MATCH(F$1,Cal!$H$6:$H$41,0))))+(2.327*INDEX('INPUT RMS'!$B:$AK,Cal!$E483,IF(Cal!$P$3=22.5,MATCH(F$1,Cal!$G$6:$G$21,0),MATCH(F$1,Cal!$H$6:$H$41,0)))))/1.85)*Cal!$C483)</f>
        <v>0</v>
      </c>
      <c r="G483" s="31">
        <f>(((ABS(INDEX('INPUT AVG'!$B:$AK,Cal!$E483,IF(Cal!$P$3=22.5,MATCH(G$1,Cal!$G$6:$G$21,0),MATCH(G$1,Cal!$H$6:$H$41,0))))+(2.327*INDEX('INPUT RMS'!$B:$AK,Cal!$E483,IF(Cal!$P$3=22.5,MATCH(G$1,Cal!$G$6:$G$21,0),MATCH(G$1,Cal!$H$6:$H$41,0)))))/1.85)*Cal!$C483)</f>
        <v>0</v>
      </c>
      <c r="H483" s="31">
        <f>(((ABS(INDEX('INPUT AVG'!$B:$AK,Cal!$E483,IF(Cal!$P$3=22.5,MATCH(H$1,Cal!$G$6:$G$21,0),MATCH(H$1,Cal!$H$6:$H$41,0))))+(2.327*INDEX('INPUT RMS'!$B:$AK,Cal!$E483,IF(Cal!$P$3=22.5,MATCH(H$1,Cal!$G$6:$G$21,0),MATCH(H$1,Cal!$H$6:$H$41,0)))))/1.85)*Cal!$C483)</f>
        <v>0</v>
      </c>
      <c r="I483" s="31">
        <f>(((ABS(INDEX('INPUT AVG'!$B:$AK,Cal!$E483,IF(Cal!$P$3=22.5,MATCH(I$1,Cal!$G$6:$G$21,0),MATCH(I$1,Cal!$H$6:$H$41,0))))+(2.327*INDEX('INPUT RMS'!$B:$AK,Cal!$E483,IF(Cal!$P$3=22.5,MATCH(I$1,Cal!$G$6:$G$21,0),MATCH(I$1,Cal!$H$6:$H$41,0)))))/1.85)*Cal!$C483)</f>
        <v>0</v>
      </c>
      <c r="J483" s="31">
        <f>(((ABS(INDEX('INPUT AVG'!$B:$AK,Cal!$E483,IF(Cal!$P$3=22.5,MATCH(J$1,Cal!$G$6:$G$21,0),MATCH(J$1,Cal!$H$6:$H$41,0))))+(2.327*INDEX('INPUT RMS'!$B:$AK,Cal!$E483,IF(Cal!$P$3=22.5,MATCH(J$1,Cal!$G$6:$G$21,0),MATCH(J$1,Cal!$H$6:$H$41,0)))))/1.85)*Cal!$C483)</f>
        <v>0</v>
      </c>
      <c r="K483" s="31">
        <f>(((ABS(INDEX('INPUT AVG'!$B:$AK,Cal!$E483,IF(Cal!$P$3=22.5,MATCH(K$1,Cal!$G$6:$G$21,0),MATCH(K$1,Cal!$H$6:$H$41,0))))+(2.327*INDEX('INPUT RMS'!$B:$AK,Cal!$E483,IF(Cal!$P$3=22.5,MATCH(K$1,Cal!$G$6:$G$21,0),MATCH(K$1,Cal!$H$6:$H$41,0)))))/1.85)*Cal!$C483)</f>
        <v>0</v>
      </c>
      <c r="L483" s="31">
        <f>(((ABS(INDEX('INPUT AVG'!$B:$AK,Cal!$E483,IF(Cal!$P$3=22.5,MATCH(L$1,Cal!$G$6:$G$21,0),MATCH(L$1,Cal!$H$6:$H$41,0))))+(2.327*INDEX('INPUT RMS'!$B:$AK,Cal!$E483,IF(Cal!$P$3=22.5,MATCH(L$1,Cal!$G$6:$G$21,0),MATCH(L$1,Cal!$H$6:$H$41,0)))))/1.85)*Cal!$C483)</f>
        <v>0</v>
      </c>
      <c r="M483" s="31">
        <f>(((ABS(INDEX('INPUT AVG'!$B:$AK,Cal!$E483,IF(Cal!$P$3=22.5,MATCH(M$1,Cal!$G$6:$G$21,0),MATCH(M$1,Cal!$H$6:$H$41,0))))+(2.327*INDEX('INPUT RMS'!$B:$AK,Cal!$E483,IF(Cal!$P$3=22.5,MATCH(M$1,Cal!$G$6:$G$21,0),MATCH(M$1,Cal!$H$6:$H$41,0)))))/1.85)*Cal!$C483)</f>
        <v>0</v>
      </c>
      <c r="N483" s="31">
        <f>(((ABS(INDEX('INPUT AVG'!$B:$AK,Cal!$E483,IF(Cal!$P$3=22.5,MATCH(N$1,Cal!$G$6:$G$21,0),MATCH(N$1,Cal!$H$6:$H$41,0))))+(2.327*INDEX('INPUT RMS'!$B:$AK,Cal!$E483,IF(Cal!$P$3=22.5,MATCH(N$1,Cal!$G$6:$G$21,0),MATCH(N$1,Cal!$H$6:$H$41,0)))))/1.85)*Cal!$C483)</f>
        <v>0</v>
      </c>
      <c r="O483" s="31">
        <f>(((ABS(INDEX('INPUT AVG'!$B:$AK,Cal!$E483,IF(Cal!$P$3=22.5,MATCH(O$1,Cal!$G$6:$G$21,0),MATCH(O$1,Cal!$H$6:$H$41,0))))+(2.327*INDEX('INPUT RMS'!$B:$AK,Cal!$E483,IF(Cal!$P$3=22.5,MATCH(O$1,Cal!$G$6:$G$21,0),MATCH(O$1,Cal!$H$6:$H$41,0)))))/1.85)*Cal!$C483)</f>
        <v>0</v>
      </c>
      <c r="P483" s="31">
        <f>(((ABS(INDEX('INPUT AVG'!$B:$AK,Cal!$E483,IF(Cal!$P$3=22.5,MATCH(P$1,Cal!$G$6:$G$21,0),MATCH(P$1,Cal!$H$6:$H$41,0))))+(2.327*INDEX('INPUT RMS'!$B:$AK,Cal!$E483,IF(Cal!$P$3=22.5,MATCH(P$1,Cal!$G$6:$G$21,0),MATCH(P$1,Cal!$H$6:$H$41,0)))))/1.85)*Cal!$C483)</f>
        <v>0</v>
      </c>
      <c r="Q483" s="31">
        <f>(((ABS(INDEX('INPUT AVG'!$B:$AK,Cal!$E483,IF(Cal!$P$3=22.5,MATCH(Q$1,Cal!$G$6:$G$21,0),MATCH(Q$1,Cal!$H$6:$H$41,0))))+(2.327*INDEX('INPUT RMS'!$B:$AK,Cal!$E483,IF(Cal!$P$3=22.5,MATCH(Q$1,Cal!$G$6:$G$21,0),MATCH(Q$1,Cal!$H$6:$H$41,0)))))/1.85)*Cal!$C483)</f>
        <v>0</v>
      </c>
      <c r="R483" s="31">
        <f>(((ABS(INDEX('INPUT AVG'!$B:$AK,Cal!$E483,IF(Cal!$P$3=22.5,MATCH(R$1,Cal!$G$6:$G$21,0),MATCH(R$1,Cal!$H$6:$H$41,0))))+(2.327*INDEX('INPUT RMS'!$B:$AK,Cal!$E483,IF(Cal!$P$3=22.5,MATCH(R$1,Cal!$G$6:$G$21,0),MATCH(R$1,Cal!$H$6:$H$41,0)))))/1.85)*Cal!$C483)</f>
        <v>0</v>
      </c>
      <c r="S483" s="31">
        <f>(((ABS(INDEX('INPUT AVG'!$B:$AK,Cal!$E483,IF(Cal!$P$3=22.5,MATCH(S$1,Cal!$G$6:$G$21,0),MATCH(S$1,Cal!$H$6:$H$41,0))))+(2.327*INDEX('INPUT RMS'!$B:$AK,Cal!$E483,IF(Cal!$P$3=22.5,MATCH(S$1,Cal!$G$6:$G$21,0),MATCH(S$1,Cal!$H$6:$H$41,0)))))/1.85)*Cal!$C483)</f>
        <v>0</v>
      </c>
      <c r="T483" s="31">
        <f>(((ABS(INDEX('INPUT AVG'!$B:$AK,Cal!$E483,IF(Cal!$P$3=22.5,MATCH(T$1,Cal!$G$6:$G$21,0),MATCH(T$1,Cal!$H$6:$H$41,0))))+(2.327*INDEX('INPUT RMS'!$B:$AK,Cal!$E483,IF(Cal!$P$3=22.5,MATCH(T$1,Cal!$G$6:$G$21,0),MATCH(T$1,Cal!$H$6:$H$41,0)))))/1.85)*Cal!$C483)</f>
        <v>0</v>
      </c>
      <c r="U483" s="31">
        <f>(((ABS(INDEX('INPUT AVG'!$B:$AK,Cal!$E483,IF(Cal!$P$3=22.5,MATCH(U$1,Cal!$G$6:$G$21,0),MATCH(U$1,Cal!$H$6:$H$41,0))))+(2.327*INDEX('INPUT RMS'!$B:$AK,Cal!$E483,IF(Cal!$P$3=22.5,MATCH(U$1,Cal!$G$6:$G$21,0),MATCH(U$1,Cal!$H$6:$H$41,0)))))/1.85)*Cal!$C483)</f>
        <v>0</v>
      </c>
      <c r="V483" s="31">
        <f>(((ABS(INDEX('INPUT AVG'!$B:$AK,Cal!$E483,IF(Cal!$P$3=22.5,MATCH(V$1,Cal!$G$6:$G$21,0),MATCH(V$1,Cal!$H$6:$H$41,0))))+(2.327*INDEX('INPUT RMS'!$B:$AK,Cal!$E483,IF(Cal!$P$3=22.5,MATCH(V$1,Cal!$G$6:$G$21,0),MATCH(V$1,Cal!$H$6:$H$41,0)))))/1.85)*Cal!$C483)</f>
        <v>0</v>
      </c>
      <c r="W483" s="31">
        <f>(((ABS(INDEX('INPUT AVG'!$B:$AK,Cal!$E483,IF(Cal!$P$3=22.5,MATCH(W$1,Cal!$G$6:$G$21,0),MATCH(W$1,Cal!$H$6:$H$41,0))))+(2.327*INDEX('INPUT RMS'!$B:$AK,Cal!$E483,IF(Cal!$P$3=22.5,MATCH(W$1,Cal!$G$6:$G$21,0),MATCH(W$1,Cal!$H$6:$H$41,0)))))/1.85)*Cal!$C483)</f>
        <v>0</v>
      </c>
      <c r="X483" s="31">
        <f>(((ABS(INDEX('INPUT AVG'!$B:$AK,Cal!$E483,IF(Cal!$P$3=22.5,MATCH(X$1,Cal!$G$6:$G$21,0),MATCH(X$1,Cal!$H$6:$H$41,0))))+(2.327*INDEX('INPUT RMS'!$B:$AK,Cal!$E483,IF(Cal!$P$3=22.5,MATCH(X$1,Cal!$G$6:$G$21,0),MATCH(X$1,Cal!$H$6:$H$41,0)))))/1.85)*Cal!$C483)</f>
        <v>0</v>
      </c>
      <c r="Y483" s="31">
        <f>(((ABS(INDEX('INPUT AVG'!$B:$AK,Cal!$E483,IF(Cal!$P$3=22.5,MATCH(Y$1,Cal!$G$6:$G$21,0),MATCH(Y$1,Cal!$H$6:$H$41,0))))+(2.327*INDEX('INPUT RMS'!$B:$AK,Cal!$E483,IF(Cal!$P$3=22.5,MATCH(Y$1,Cal!$G$6:$G$21,0),MATCH(Y$1,Cal!$H$6:$H$41,0)))))/1.85)*Cal!$C483)</f>
        <v>0</v>
      </c>
      <c r="Z483" s="31">
        <f>(((ABS(INDEX('INPUT AVG'!$B:$AK,Cal!$E483,IF(Cal!$P$3=22.5,MATCH(Z$1,Cal!$G$6:$G$21,0),MATCH(Z$1,Cal!$H$6:$H$41,0))))+(2.327*INDEX('INPUT RMS'!$B:$AK,Cal!$E483,IF(Cal!$P$3=22.5,MATCH(Z$1,Cal!$G$6:$G$21,0),MATCH(Z$1,Cal!$H$6:$H$41,0)))))/1.85)*Cal!$C483)</f>
        <v>0</v>
      </c>
      <c r="AA483" s="31">
        <f>(((ABS(INDEX('INPUT AVG'!$B:$AK,Cal!$E483,IF(Cal!$P$3=22.5,MATCH(AA$1,Cal!$G$6:$G$21,0),MATCH(AA$1,Cal!$H$6:$H$41,0))))+(2.327*INDEX('INPUT RMS'!$B:$AK,Cal!$E483,IF(Cal!$P$3=22.5,MATCH(AA$1,Cal!$G$6:$G$21,0),MATCH(AA$1,Cal!$H$6:$H$41,0)))))/1.85)*Cal!$C483)</f>
        <v>0</v>
      </c>
      <c r="AB483" s="31">
        <f>(((ABS(INDEX('INPUT AVG'!$B:$AK,Cal!$E483,IF(Cal!$P$3=22.5,MATCH(AB$1,Cal!$G$6:$G$21,0),MATCH(AB$1,Cal!$H$6:$H$41,0))))+(2.327*INDEX('INPUT RMS'!$B:$AK,Cal!$E483,IF(Cal!$P$3=22.5,MATCH(AB$1,Cal!$G$6:$G$21,0),MATCH(AB$1,Cal!$H$6:$H$41,0)))))/1.85)*Cal!$C483)</f>
        <v>0</v>
      </c>
      <c r="AC483" s="31">
        <f>(((ABS(INDEX('INPUT AVG'!$B:$AK,Cal!$E483,IF(Cal!$P$3=22.5,MATCH(AC$1,Cal!$G$6:$G$21,0),MATCH(AC$1,Cal!$H$6:$H$41,0))))+(2.327*INDEX('INPUT RMS'!$B:$AK,Cal!$E483,IF(Cal!$P$3=22.5,MATCH(AC$1,Cal!$G$6:$G$21,0),MATCH(AC$1,Cal!$H$6:$H$41,0)))))/1.85)*Cal!$C483)</f>
        <v>0</v>
      </c>
      <c r="AD483" s="31">
        <f>(((ABS(INDEX('INPUT AVG'!$B:$AK,Cal!$E483,IF(Cal!$P$3=22.5,MATCH(AD$1,Cal!$G$6:$G$21,0),MATCH(AD$1,Cal!$H$6:$H$41,0))))+(2.327*INDEX('INPUT RMS'!$B:$AK,Cal!$E483,IF(Cal!$P$3=22.5,MATCH(AD$1,Cal!$G$6:$G$21,0),MATCH(AD$1,Cal!$H$6:$H$41,0)))))/1.85)*Cal!$C483)</f>
        <v>0</v>
      </c>
      <c r="AE483" s="31">
        <f>(((ABS(INDEX('INPUT AVG'!$B:$AK,Cal!$E483,IF(Cal!$P$3=22.5,MATCH(AE$1,Cal!$G$6:$G$21,0),MATCH(AE$1,Cal!$H$6:$H$41,0))))+(2.327*INDEX('INPUT RMS'!$B:$AK,Cal!$E483,IF(Cal!$P$3=22.5,MATCH(AE$1,Cal!$G$6:$G$21,0),MATCH(AE$1,Cal!$H$6:$H$41,0)))))/1.85)*Cal!$C483)</f>
        <v>0</v>
      </c>
      <c r="AF483" s="31">
        <f>(((ABS(INDEX('INPUT AVG'!$B:$AK,Cal!$E483,IF(Cal!$P$3=22.5,MATCH(AF$1,Cal!$G$6:$G$21,0),MATCH(AF$1,Cal!$H$6:$H$41,0))))+(2.327*INDEX('INPUT RMS'!$B:$AK,Cal!$E483,IF(Cal!$P$3=22.5,MATCH(AF$1,Cal!$G$6:$G$21,0),MATCH(AF$1,Cal!$H$6:$H$41,0)))))/1.85)*Cal!$C483)</f>
        <v>0</v>
      </c>
      <c r="AG483" s="31">
        <f>(((ABS(INDEX('INPUT AVG'!$B:$AK,Cal!$E483,IF(Cal!$P$3=22.5,MATCH(AG$1,Cal!$G$6:$G$21,0),MATCH(AG$1,Cal!$H$6:$H$41,0))))+(2.327*INDEX('INPUT RMS'!$B:$AK,Cal!$E483,IF(Cal!$P$3=22.5,MATCH(AG$1,Cal!$G$6:$G$21,0),MATCH(AG$1,Cal!$H$6:$H$41,0)))))/1.85)*Cal!$C483)</f>
        <v>0</v>
      </c>
      <c r="AH483" s="31">
        <f>(((ABS(INDEX('INPUT AVG'!$B:$AK,Cal!$E483,IF(Cal!$P$3=22.5,MATCH(AH$1,Cal!$G$6:$G$21,0),MATCH(AH$1,Cal!$H$6:$H$41,0))))+(2.327*INDEX('INPUT RMS'!$B:$AK,Cal!$E483,IF(Cal!$P$3=22.5,MATCH(AH$1,Cal!$G$6:$G$21,0),MATCH(AH$1,Cal!$H$6:$H$41,0)))))/1.85)*Cal!$C483)</f>
        <v>0</v>
      </c>
      <c r="AI483" s="31">
        <f>(((ABS(INDEX('INPUT AVG'!$B:$AK,Cal!$E483,IF(Cal!$P$3=22.5,MATCH(AI$1,Cal!$G$6:$G$21,0),MATCH(AI$1,Cal!$H$6:$H$41,0))))+(2.327*INDEX('INPUT RMS'!$B:$AK,Cal!$E483,IF(Cal!$P$3=22.5,MATCH(AI$1,Cal!$G$6:$G$21,0),MATCH(AI$1,Cal!$H$6:$H$41,0)))))/1.85)*Cal!$C483)</f>
        <v>0</v>
      </c>
      <c r="AJ483" s="31">
        <f>(((ABS(INDEX('INPUT AVG'!$B:$AK,Cal!$E483,IF(Cal!$P$3=22.5,MATCH(AJ$1,Cal!$G$6:$G$21,0),MATCH(AJ$1,Cal!$H$6:$H$41,0))))+(2.327*INDEX('INPUT RMS'!$B:$AK,Cal!$E483,IF(Cal!$P$3=22.5,MATCH(AJ$1,Cal!$G$6:$G$21,0),MATCH(AJ$1,Cal!$H$6:$H$41,0)))))/1.85)*Cal!$C483)</f>
        <v>0</v>
      </c>
      <c r="AK483" s="31">
        <f>(((ABS(INDEX('INPUT AVG'!$B:$AK,Cal!$E483,IF(Cal!$P$3=22.5,MATCH(AK$1,Cal!$G$6:$G$21,0),MATCH(AK$1,Cal!$H$6:$H$41,0))))+(2.327*INDEX('INPUT RMS'!$B:$AK,Cal!$E483,IF(Cal!$P$3=22.5,MATCH(AK$1,Cal!$G$6:$G$21,0),MATCH(AK$1,Cal!$H$6:$H$41,0)))))/1.85)*Cal!$C483)</f>
        <v>0</v>
      </c>
      <c r="AL483" s="31">
        <f>(((ABS(INDEX('INPUT AVG'!$B:$AK,Cal!$E483,IF(Cal!$P$3=22.5,MATCH(AL$1,Cal!$G$6:$G$21,0),MATCH(AL$1,Cal!$H$6:$H$41,0))))+(2.327*INDEX('INPUT RMS'!$B:$AK,Cal!$E483,IF(Cal!$P$3=22.5,MATCH(AL$1,Cal!$G$6:$G$21,0),MATCH(AL$1,Cal!$H$6:$H$41,0)))))/1.85)*Cal!$C483)</f>
        <v>0</v>
      </c>
    </row>
    <row r="484" spans="1:38" x14ac:dyDescent="0.4">
      <c r="A484" s="7">
        <f>Cal!A484</f>
        <v>483</v>
      </c>
      <c r="B484" s="31">
        <f>(((ABS(INDEX('INPUT AVG'!$B:$AK,Cal!$E484,IF(Cal!$P$3=22.5,MATCH(B$1,Cal!$G$6:$G$21,0),MATCH(B$1,Cal!$H$6:$H$41,0))))+(2.327*INDEX('INPUT RMS'!$B:$AK,Cal!$E484,IF(Cal!$P$3=22.5,MATCH(B$1,Cal!$G$6:$G$21,0),MATCH(B$1,Cal!$H$6:$H$41,0)))))/1.85)*Cal!$C484)</f>
        <v>0</v>
      </c>
      <c r="C484" s="31">
        <f>(((ABS(INDEX('INPUT AVG'!$B:$AK,Cal!$E484,IF(Cal!$P$3=22.5,MATCH(C$1,Cal!$G$6:$G$21,0),MATCH(C$1,Cal!$H$6:$H$41,0))))+(2.327*INDEX('INPUT RMS'!$B:$AK,Cal!$E484,IF(Cal!$P$3=22.5,MATCH(C$1,Cal!$G$6:$G$21,0),MATCH(C$1,Cal!$H$6:$H$41,0)))))/1.85)*Cal!$C484)</f>
        <v>0</v>
      </c>
      <c r="D484" s="31">
        <f>(((ABS(INDEX('INPUT AVG'!$B:$AK,Cal!$E484,IF(Cal!$P$3=22.5,MATCH(D$1,Cal!$G$6:$G$21,0),MATCH(D$1,Cal!$H$6:$H$41,0))))+(2.327*INDEX('INPUT RMS'!$B:$AK,Cal!$E484,IF(Cal!$P$3=22.5,MATCH(D$1,Cal!$G$6:$G$21,0),MATCH(D$1,Cal!$H$6:$H$41,0)))))/1.85)*Cal!$C484)</f>
        <v>0</v>
      </c>
      <c r="E484" s="31">
        <f>(((ABS(INDEX('INPUT AVG'!$B:$AK,Cal!$E484,IF(Cal!$P$3=22.5,MATCH(E$1,Cal!$G$6:$G$21,0),MATCH(E$1,Cal!$H$6:$H$41,0))))+(2.327*INDEX('INPUT RMS'!$B:$AK,Cal!$E484,IF(Cal!$P$3=22.5,MATCH(E$1,Cal!$G$6:$G$21,0),MATCH(E$1,Cal!$H$6:$H$41,0)))))/1.85)*Cal!$C484)</f>
        <v>0</v>
      </c>
      <c r="F484" s="31">
        <f>(((ABS(INDEX('INPUT AVG'!$B:$AK,Cal!$E484,IF(Cal!$P$3=22.5,MATCH(F$1,Cal!$G$6:$G$21,0),MATCH(F$1,Cal!$H$6:$H$41,0))))+(2.327*INDEX('INPUT RMS'!$B:$AK,Cal!$E484,IF(Cal!$P$3=22.5,MATCH(F$1,Cal!$G$6:$G$21,0),MATCH(F$1,Cal!$H$6:$H$41,0)))))/1.85)*Cal!$C484)</f>
        <v>0</v>
      </c>
      <c r="G484" s="31">
        <f>(((ABS(INDEX('INPUT AVG'!$B:$AK,Cal!$E484,IF(Cal!$P$3=22.5,MATCH(G$1,Cal!$G$6:$G$21,0),MATCH(G$1,Cal!$H$6:$H$41,0))))+(2.327*INDEX('INPUT RMS'!$B:$AK,Cal!$E484,IF(Cal!$P$3=22.5,MATCH(G$1,Cal!$G$6:$G$21,0),MATCH(G$1,Cal!$H$6:$H$41,0)))))/1.85)*Cal!$C484)</f>
        <v>0</v>
      </c>
      <c r="H484" s="31">
        <f>(((ABS(INDEX('INPUT AVG'!$B:$AK,Cal!$E484,IF(Cal!$P$3=22.5,MATCH(H$1,Cal!$G$6:$G$21,0),MATCH(H$1,Cal!$H$6:$H$41,0))))+(2.327*INDEX('INPUT RMS'!$B:$AK,Cal!$E484,IF(Cal!$P$3=22.5,MATCH(H$1,Cal!$G$6:$G$21,0),MATCH(H$1,Cal!$H$6:$H$41,0)))))/1.85)*Cal!$C484)</f>
        <v>0</v>
      </c>
      <c r="I484" s="31">
        <f>(((ABS(INDEX('INPUT AVG'!$B:$AK,Cal!$E484,IF(Cal!$P$3=22.5,MATCH(I$1,Cal!$G$6:$G$21,0),MATCH(I$1,Cal!$H$6:$H$41,0))))+(2.327*INDEX('INPUT RMS'!$B:$AK,Cal!$E484,IF(Cal!$P$3=22.5,MATCH(I$1,Cal!$G$6:$G$21,0),MATCH(I$1,Cal!$H$6:$H$41,0)))))/1.85)*Cal!$C484)</f>
        <v>0</v>
      </c>
      <c r="J484" s="31">
        <f>(((ABS(INDEX('INPUT AVG'!$B:$AK,Cal!$E484,IF(Cal!$P$3=22.5,MATCH(J$1,Cal!$G$6:$G$21,0),MATCH(J$1,Cal!$H$6:$H$41,0))))+(2.327*INDEX('INPUT RMS'!$B:$AK,Cal!$E484,IF(Cal!$P$3=22.5,MATCH(J$1,Cal!$G$6:$G$21,0),MATCH(J$1,Cal!$H$6:$H$41,0)))))/1.85)*Cal!$C484)</f>
        <v>0</v>
      </c>
      <c r="K484" s="31">
        <f>(((ABS(INDEX('INPUT AVG'!$B:$AK,Cal!$E484,IF(Cal!$P$3=22.5,MATCH(K$1,Cal!$G$6:$G$21,0),MATCH(K$1,Cal!$H$6:$H$41,0))))+(2.327*INDEX('INPUT RMS'!$B:$AK,Cal!$E484,IF(Cal!$P$3=22.5,MATCH(K$1,Cal!$G$6:$G$21,0),MATCH(K$1,Cal!$H$6:$H$41,0)))))/1.85)*Cal!$C484)</f>
        <v>0</v>
      </c>
      <c r="L484" s="31">
        <f>(((ABS(INDEX('INPUT AVG'!$B:$AK,Cal!$E484,IF(Cal!$P$3=22.5,MATCH(L$1,Cal!$G$6:$G$21,0),MATCH(L$1,Cal!$H$6:$H$41,0))))+(2.327*INDEX('INPUT RMS'!$B:$AK,Cal!$E484,IF(Cal!$P$3=22.5,MATCH(L$1,Cal!$G$6:$G$21,0),MATCH(L$1,Cal!$H$6:$H$41,0)))))/1.85)*Cal!$C484)</f>
        <v>0</v>
      </c>
      <c r="M484" s="31">
        <f>(((ABS(INDEX('INPUT AVG'!$B:$AK,Cal!$E484,IF(Cal!$P$3=22.5,MATCH(M$1,Cal!$G$6:$G$21,0),MATCH(M$1,Cal!$H$6:$H$41,0))))+(2.327*INDEX('INPUT RMS'!$B:$AK,Cal!$E484,IF(Cal!$P$3=22.5,MATCH(M$1,Cal!$G$6:$G$21,0),MATCH(M$1,Cal!$H$6:$H$41,0)))))/1.85)*Cal!$C484)</f>
        <v>0</v>
      </c>
      <c r="N484" s="31">
        <f>(((ABS(INDEX('INPUT AVG'!$B:$AK,Cal!$E484,IF(Cal!$P$3=22.5,MATCH(N$1,Cal!$G$6:$G$21,0),MATCH(N$1,Cal!$H$6:$H$41,0))))+(2.327*INDEX('INPUT RMS'!$B:$AK,Cal!$E484,IF(Cal!$P$3=22.5,MATCH(N$1,Cal!$G$6:$G$21,0),MATCH(N$1,Cal!$H$6:$H$41,0)))))/1.85)*Cal!$C484)</f>
        <v>0</v>
      </c>
      <c r="O484" s="31">
        <f>(((ABS(INDEX('INPUT AVG'!$B:$AK,Cal!$E484,IF(Cal!$P$3=22.5,MATCH(O$1,Cal!$G$6:$G$21,0),MATCH(O$1,Cal!$H$6:$H$41,0))))+(2.327*INDEX('INPUT RMS'!$B:$AK,Cal!$E484,IF(Cal!$P$3=22.5,MATCH(O$1,Cal!$G$6:$G$21,0),MATCH(O$1,Cal!$H$6:$H$41,0)))))/1.85)*Cal!$C484)</f>
        <v>0</v>
      </c>
      <c r="P484" s="31">
        <f>(((ABS(INDEX('INPUT AVG'!$B:$AK,Cal!$E484,IF(Cal!$P$3=22.5,MATCH(P$1,Cal!$G$6:$G$21,0),MATCH(P$1,Cal!$H$6:$H$41,0))))+(2.327*INDEX('INPUT RMS'!$B:$AK,Cal!$E484,IF(Cal!$P$3=22.5,MATCH(P$1,Cal!$G$6:$G$21,0),MATCH(P$1,Cal!$H$6:$H$41,0)))))/1.85)*Cal!$C484)</f>
        <v>0</v>
      </c>
      <c r="Q484" s="31">
        <f>(((ABS(INDEX('INPUT AVG'!$B:$AK,Cal!$E484,IF(Cal!$P$3=22.5,MATCH(Q$1,Cal!$G$6:$G$21,0),MATCH(Q$1,Cal!$H$6:$H$41,0))))+(2.327*INDEX('INPUT RMS'!$B:$AK,Cal!$E484,IF(Cal!$P$3=22.5,MATCH(Q$1,Cal!$G$6:$G$21,0),MATCH(Q$1,Cal!$H$6:$H$41,0)))))/1.85)*Cal!$C484)</f>
        <v>0</v>
      </c>
      <c r="R484" s="31">
        <f>(((ABS(INDEX('INPUT AVG'!$B:$AK,Cal!$E484,IF(Cal!$P$3=22.5,MATCH(R$1,Cal!$G$6:$G$21,0),MATCH(R$1,Cal!$H$6:$H$41,0))))+(2.327*INDEX('INPUT RMS'!$B:$AK,Cal!$E484,IF(Cal!$P$3=22.5,MATCH(R$1,Cal!$G$6:$G$21,0),MATCH(R$1,Cal!$H$6:$H$41,0)))))/1.85)*Cal!$C484)</f>
        <v>0</v>
      </c>
      <c r="S484" s="31">
        <f>(((ABS(INDEX('INPUT AVG'!$B:$AK,Cal!$E484,IF(Cal!$P$3=22.5,MATCH(S$1,Cal!$G$6:$G$21,0),MATCH(S$1,Cal!$H$6:$H$41,0))))+(2.327*INDEX('INPUT RMS'!$B:$AK,Cal!$E484,IF(Cal!$P$3=22.5,MATCH(S$1,Cal!$G$6:$G$21,0),MATCH(S$1,Cal!$H$6:$H$41,0)))))/1.85)*Cal!$C484)</f>
        <v>0</v>
      </c>
      <c r="T484" s="31">
        <f>(((ABS(INDEX('INPUT AVG'!$B:$AK,Cal!$E484,IF(Cal!$P$3=22.5,MATCH(T$1,Cal!$G$6:$G$21,0),MATCH(T$1,Cal!$H$6:$H$41,0))))+(2.327*INDEX('INPUT RMS'!$B:$AK,Cal!$E484,IF(Cal!$P$3=22.5,MATCH(T$1,Cal!$G$6:$G$21,0),MATCH(T$1,Cal!$H$6:$H$41,0)))))/1.85)*Cal!$C484)</f>
        <v>0</v>
      </c>
      <c r="U484" s="31">
        <f>(((ABS(INDEX('INPUT AVG'!$B:$AK,Cal!$E484,IF(Cal!$P$3=22.5,MATCH(U$1,Cal!$G$6:$G$21,0),MATCH(U$1,Cal!$H$6:$H$41,0))))+(2.327*INDEX('INPUT RMS'!$B:$AK,Cal!$E484,IF(Cal!$P$3=22.5,MATCH(U$1,Cal!$G$6:$G$21,0),MATCH(U$1,Cal!$H$6:$H$41,0)))))/1.85)*Cal!$C484)</f>
        <v>0</v>
      </c>
      <c r="V484" s="31">
        <f>(((ABS(INDEX('INPUT AVG'!$B:$AK,Cal!$E484,IF(Cal!$P$3=22.5,MATCH(V$1,Cal!$G$6:$G$21,0),MATCH(V$1,Cal!$H$6:$H$41,0))))+(2.327*INDEX('INPUT RMS'!$B:$AK,Cal!$E484,IF(Cal!$P$3=22.5,MATCH(V$1,Cal!$G$6:$G$21,0),MATCH(V$1,Cal!$H$6:$H$41,0)))))/1.85)*Cal!$C484)</f>
        <v>0</v>
      </c>
      <c r="W484" s="31">
        <f>(((ABS(INDEX('INPUT AVG'!$B:$AK,Cal!$E484,IF(Cal!$P$3=22.5,MATCH(W$1,Cal!$G$6:$G$21,0),MATCH(W$1,Cal!$H$6:$H$41,0))))+(2.327*INDEX('INPUT RMS'!$B:$AK,Cal!$E484,IF(Cal!$P$3=22.5,MATCH(W$1,Cal!$G$6:$G$21,0),MATCH(W$1,Cal!$H$6:$H$41,0)))))/1.85)*Cal!$C484)</f>
        <v>0</v>
      </c>
      <c r="X484" s="31">
        <f>(((ABS(INDEX('INPUT AVG'!$B:$AK,Cal!$E484,IF(Cal!$P$3=22.5,MATCH(X$1,Cal!$G$6:$G$21,0),MATCH(X$1,Cal!$H$6:$H$41,0))))+(2.327*INDEX('INPUT RMS'!$B:$AK,Cal!$E484,IF(Cal!$P$3=22.5,MATCH(X$1,Cal!$G$6:$G$21,0),MATCH(X$1,Cal!$H$6:$H$41,0)))))/1.85)*Cal!$C484)</f>
        <v>0</v>
      </c>
      <c r="Y484" s="31">
        <f>(((ABS(INDEX('INPUT AVG'!$B:$AK,Cal!$E484,IF(Cal!$P$3=22.5,MATCH(Y$1,Cal!$G$6:$G$21,0),MATCH(Y$1,Cal!$H$6:$H$41,0))))+(2.327*INDEX('INPUT RMS'!$B:$AK,Cal!$E484,IF(Cal!$P$3=22.5,MATCH(Y$1,Cal!$G$6:$G$21,0),MATCH(Y$1,Cal!$H$6:$H$41,0)))))/1.85)*Cal!$C484)</f>
        <v>0</v>
      </c>
      <c r="Z484" s="31">
        <f>(((ABS(INDEX('INPUT AVG'!$B:$AK,Cal!$E484,IF(Cal!$P$3=22.5,MATCH(Z$1,Cal!$G$6:$G$21,0),MATCH(Z$1,Cal!$H$6:$H$41,0))))+(2.327*INDEX('INPUT RMS'!$B:$AK,Cal!$E484,IF(Cal!$P$3=22.5,MATCH(Z$1,Cal!$G$6:$G$21,0),MATCH(Z$1,Cal!$H$6:$H$41,0)))))/1.85)*Cal!$C484)</f>
        <v>0</v>
      </c>
      <c r="AA484" s="31">
        <f>(((ABS(INDEX('INPUT AVG'!$B:$AK,Cal!$E484,IF(Cal!$P$3=22.5,MATCH(AA$1,Cal!$G$6:$G$21,0),MATCH(AA$1,Cal!$H$6:$H$41,0))))+(2.327*INDEX('INPUT RMS'!$B:$AK,Cal!$E484,IF(Cal!$P$3=22.5,MATCH(AA$1,Cal!$G$6:$G$21,0),MATCH(AA$1,Cal!$H$6:$H$41,0)))))/1.85)*Cal!$C484)</f>
        <v>0</v>
      </c>
      <c r="AB484" s="31">
        <f>(((ABS(INDEX('INPUT AVG'!$B:$AK,Cal!$E484,IF(Cal!$P$3=22.5,MATCH(AB$1,Cal!$G$6:$G$21,0),MATCH(AB$1,Cal!$H$6:$H$41,0))))+(2.327*INDEX('INPUT RMS'!$B:$AK,Cal!$E484,IF(Cal!$P$3=22.5,MATCH(AB$1,Cal!$G$6:$G$21,0),MATCH(AB$1,Cal!$H$6:$H$41,0)))))/1.85)*Cal!$C484)</f>
        <v>0</v>
      </c>
      <c r="AC484" s="31">
        <f>(((ABS(INDEX('INPUT AVG'!$B:$AK,Cal!$E484,IF(Cal!$P$3=22.5,MATCH(AC$1,Cal!$G$6:$G$21,0),MATCH(AC$1,Cal!$H$6:$H$41,0))))+(2.327*INDEX('INPUT RMS'!$B:$AK,Cal!$E484,IF(Cal!$P$3=22.5,MATCH(AC$1,Cal!$G$6:$G$21,0),MATCH(AC$1,Cal!$H$6:$H$41,0)))))/1.85)*Cal!$C484)</f>
        <v>0</v>
      </c>
      <c r="AD484" s="31">
        <f>(((ABS(INDEX('INPUT AVG'!$B:$AK,Cal!$E484,IF(Cal!$P$3=22.5,MATCH(AD$1,Cal!$G$6:$G$21,0),MATCH(AD$1,Cal!$H$6:$H$41,0))))+(2.327*INDEX('INPUT RMS'!$B:$AK,Cal!$E484,IF(Cal!$P$3=22.5,MATCH(AD$1,Cal!$G$6:$G$21,0),MATCH(AD$1,Cal!$H$6:$H$41,0)))))/1.85)*Cal!$C484)</f>
        <v>0</v>
      </c>
      <c r="AE484" s="31">
        <f>(((ABS(INDEX('INPUT AVG'!$B:$AK,Cal!$E484,IF(Cal!$P$3=22.5,MATCH(AE$1,Cal!$G$6:$G$21,0),MATCH(AE$1,Cal!$H$6:$H$41,0))))+(2.327*INDEX('INPUT RMS'!$B:$AK,Cal!$E484,IF(Cal!$P$3=22.5,MATCH(AE$1,Cal!$G$6:$G$21,0),MATCH(AE$1,Cal!$H$6:$H$41,0)))))/1.85)*Cal!$C484)</f>
        <v>0</v>
      </c>
      <c r="AF484" s="31">
        <f>(((ABS(INDEX('INPUT AVG'!$B:$AK,Cal!$E484,IF(Cal!$P$3=22.5,MATCH(AF$1,Cal!$G$6:$G$21,0),MATCH(AF$1,Cal!$H$6:$H$41,0))))+(2.327*INDEX('INPUT RMS'!$B:$AK,Cal!$E484,IF(Cal!$P$3=22.5,MATCH(AF$1,Cal!$G$6:$G$21,0),MATCH(AF$1,Cal!$H$6:$H$41,0)))))/1.85)*Cal!$C484)</f>
        <v>0</v>
      </c>
      <c r="AG484" s="31">
        <f>(((ABS(INDEX('INPUT AVG'!$B:$AK,Cal!$E484,IF(Cal!$P$3=22.5,MATCH(AG$1,Cal!$G$6:$G$21,0),MATCH(AG$1,Cal!$H$6:$H$41,0))))+(2.327*INDEX('INPUT RMS'!$B:$AK,Cal!$E484,IF(Cal!$P$3=22.5,MATCH(AG$1,Cal!$G$6:$G$21,0),MATCH(AG$1,Cal!$H$6:$H$41,0)))))/1.85)*Cal!$C484)</f>
        <v>0</v>
      </c>
      <c r="AH484" s="31">
        <f>(((ABS(INDEX('INPUT AVG'!$B:$AK,Cal!$E484,IF(Cal!$P$3=22.5,MATCH(AH$1,Cal!$G$6:$G$21,0),MATCH(AH$1,Cal!$H$6:$H$41,0))))+(2.327*INDEX('INPUT RMS'!$B:$AK,Cal!$E484,IF(Cal!$P$3=22.5,MATCH(AH$1,Cal!$G$6:$G$21,0),MATCH(AH$1,Cal!$H$6:$H$41,0)))))/1.85)*Cal!$C484)</f>
        <v>0</v>
      </c>
      <c r="AI484" s="31">
        <f>(((ABS(INDEX('INPUT AVG'!$B:$AK,Cal!$E484,IF(Cal!$P$3=22.5,MATCH(AI$1,Cal!$G$6:$G$21,0),MATCH(AI$1,Cal!$H$6:$H$41,0))))+(2.327*INDEX('INPUT RMS'!$B:$AK,Cal!$E484,IF(Cal!$P$3=22.5,MATCH(AI$1,Cal!$G$6:$G$21,0),MATCH(AI$1,Cal!$H$6:$H$41,0)))))/1.85)*Cal!$C484)</f>
        <v>0</v>
      </c>
      <c r="AJ484" s="31">
        <f>(((ABS(INDEX('INPUT AVG'!$B:$AK,Cal!$E484,IF(Cal!$P$3=22.5,MATCH(AJ$1,Cal!$G$6:$G$21,0),MATCH(AJ$1,Cal!$H$6:$H$41,0))))+(2.327*INDEX('INPUT RMS'!$B:$AK,Cal!$E484,IF(Cal!$P$3=22.5,MATCH(AJ$1,Cal!$G$6:$G$21,0),MATCH(AJ$1,Cal!$H$6:$H$41,0)))))/1.85)*Cal!$C484)</f>
        <v>0</v>
      </c>
      <c r="AK484" s="31">
        <f>(((ABS(INDEX('INPUT AVG'!$B:$AK,Cal!$E484,IF(Cal!$P$3=22.5,MATCH(AK$1,Cal!$G$6:$G$21,0),MATCH(AK$1,Cal!$H$6:$H$41,0))))+(2.327*INDEX('INPUT RMS'!$B:$AK,Cal!$E484,IF(Cal!$P$3=22.5,MATCH(AK$1,Cal!$G$6:$G$21,0),MATCH(AK$1,Cal!$H$6:$H$41,0)))))/1.85)*Cal!$C484)</f>
        <v>0</v>
      </c>
      <c r="AL484" s="31">
        <f>(((ABS(INDEX('INPUT AVG'!$B:$AK,Cal!$E484,IF(Cal!$P$3=22.5,MATCH(AL$1,Cal!$G$6:$G$21,0),MATCH(AL$1,Cal!$H$6:$H$41,0))))+(2.327*INDEX('INPUT RMS'!$B:$AK,Cal!$E484,IF(Cal!$P$3=22.5,MATCH(AL$1,Cal!$G$6:$G$21,0),MATCH(AL$1,Cal!$H$6:$H$41,0)))))/1.85)*Cal!$C484)</f>
        <v>0</v>
      </c>
    </row>
    <row r="485" spans="1:38" x14ac:dyDescent="0.4">
      <c r="A485" s="7">
        <f>Cal!A485</f>
        <v>484</v>
      </c>
      <c r="B485" s="31">
        <f>(((ABS(INDEX('INPUT AVG'!$B:$AK,Cal!$E485,IF(Cal!$P$3=22.5,MATCH(B$1,Cal!$G$6:$G$21,0),MATCH(B$1,Cal!$H$6:$H$41,0))))+(2.327*INDEX('INPUT RMS'!$B:$AK,Cal!$E485,IF(Cal!$P$3=22.5,MATCH(B$1,Cal!$G$6:$G$21,0),MATCH(B$1,Cal!$H$6:$H$41,0)))))/1.85)*Cal!$C485)</f>
        <v>0</v>
      </c>
      <c r="C485" s="31">
        <f>(((ABS(INDEX('INPUT AVG'!$B:$AK,Cal!$E485,IF(Cal!$P$3=22.5,MATCH(C$1,Cal!$G$6:$G$21,0),MATCH(C$1,Cal!$H$6:$H$41,0))))+(2.327*INDEX('INPUT RMS'!$B:$AK,Cal!$E485,IF(Cal!$P$3=22.5,MATCH(C$1,Cal!$G$6:$G$21,0),MATCH(C$1,Cal!$H$6:$H$41,0)))))/1.85)*Cal!$C485)</f>
        <v>0</v>
      </c>
      <c r="D485" s="31">
        <f>(((ABS(INDEX('INPUT AVG'!$B:$AK,Cal!$E485,IF(Cal!$P$3=22.5,MATCH(D$1,Cal!$G$6:$G$21,0),MATCH(D$1,Cal!$H$6:$H$41,0))))+(2.327*INDEX('INPUT RMS'!$B:$AK,Cal!$E485,IF(Cal!$P$3=22.5,MATCH(D$1,Cal!$G$6:$G$21,0),MATCH(D$1,Cal!$H$6:$H$41,0)))))/1.85)*Cal!$C485)</f>
        <v>0</v>
      </c>
      <c r="E485" s="31">
        <f>(((ABS(INDEX('INPUT AVG'!$B:$AK,Cal!$E485,IF(Cal!$P$3=22.5,MATCH(E$1,Cal!$G$6:$G$21,0),MATCH(E$1,Cal!$H$6:$H$41,0))))+(2.327*INDEX('INPUT RMS'!$B:$AK,Cal!$E485,IF(Cal!$P$3=22.5,MATCH(E$1,Cal!$G$6:$G$21,0),MATCH(E$1,Cal!$H$6:$H$41,0)))))/1.85)*Cal!$C485)</f>
        <v>0</v>
      </c>
      <c r="F485" s="31">
        <f>(((ABS(INDEX('INPUT AVG'!$B:$AK,Cal!$E485,IF(Cal!$P$3=22.5,MATCH(F$1,Cal!$G$6:$G$21,0),MATCH(F$1,Cal!$H$6:$H$41,0))))+(2.327*INDEX('INPUT RMS'!$B:$AK,Cal!$E485,IF(Cal!$P$3=22.5,MATCH(F$1,Cal!$G$6:$G$21,0),MATCH(F$1,Cal!$H$6:$H$41,0)))))/1.85)*Cal!$C485)</f>
        <v>0</v>
      </c>
      <c r="G485" s="31">
        <f>(((ABS(INDEX('INPUT AVG'!$B:$AK,Cal!$E485,IF(Cal!$P$3=22.5,MATCH(G$1,Cal!$G$6:$G$21,0),MATCH(G$1,Cal!$H$6:$H$41,0))))+(2.327*INDEX('INPUT RMS'!$B:$AK,Cal!$E485,IF(Cal!$P$3=22.5,MATCH(G$1,Cal!$G$6:$G$21,0),MATCH(G$1,Cal!$H$6:$H$41,0)))))/1.85)*Cal!$C485)</f>
        <v>0</v>
      </c>
      <c r="H485" s="31">
        <f>(((ABS(INDEX('INPUT AVG'!$B:$AK,Cal!$E485,IF(Cal!$P$3=22.5,MATCH(H$1,Cal!$G$6:$G$21,0),MATCH(H$1,Cal!$H$6:$H$41,0))))+(2.327*INDEX('INPUT RMS'!$B:$AK,Cal!$E485,IF(Cal!$P$3=22.5,MATCH(H$1,Cal!$G$6:$G$21,0),MATCH(H$1,Cal!$H$6:$H$41,0)))))/1.85)*Cal!$C485)</f>
        <v>0</v>
      </c>
      <c r="I485" s="31">
        <f>(((ABS(INDEX('INPUT AVG'!$B:$AK,Cal!$E485,IF(Cal!$P$3=22.5,MATCH(I$1,Cal!$G$6:$G$21,0),MATCH(I$1,Cal!$H$6:$H$41,0))))+(2.327*INDEX('INPUT RMS'!$B:$AK,Cal!$E485,IF(Cal!$P$3=22.5,MATCH(I$1,Cal!$G$6:$G$21,0),MATCH(I$1,Cal!$H$6:$H$41,0)))))/1.85)*Cal!$C485)</f>
        <v>0</v>
      </c>
      <c r="J485" s="31">
        <f>(((ABS(INDEX('INPUT AVG'!$B:$AK,Cal!$E485,IF(Cal!$P$3=22.5,MATCH(J$1,Cal!$G$6:$G$21,0),MATCH(J$1,Cal!$H$6:$H$41,0))))+(2.327*INDEX('INPUT RMS'!$B:$AK,Cal!$E485,IF(Cal!$P$3=22.5,MATCH(J$1,Cal!$G$6:$G$21,0),MATCH(J$1,Cal!$H$6:$H$41,0)))))/1.85)*Cal!$C485)</f>
        <v>0</v>
      </c>
      <c r="K485" s="31">
        <f>(((ABS(INDEX('INPUT AVG'!$B:$AK,Cal!$E485,IF(Cal!$P$3=22.5,MATCH(K$1,Cal!$G$6:$G$21,0),MATCH(K$1,Cal!$H$6:$H$41,0))))+(2.327*INDEX('INPUT RMS'!$B:$AK,Cal!$E485,IF(Cal!$P$3=22.5,MATCH(K$1,Cal!$G$6:$G$21,0),MATCH(K$1,Cal!$H$6:$H$41,0)))))/1.85)*Cal!$C485)</f>
        <v>0</v>
      </c>
      <c r="L485" s="31">
        <f>(((ABS(INDEX('INPUT AVG'!$B:$AK,Cal!$E485,IF(Cal!$P$3=22.5,MATCH(L$1,Cal!$G$6:$G$21,0),MATCH(L$1,Cal!$H$6:$H$41,0))))+(2.327*INDEX('INPUT RMS'!$B:$AK,Cal!$E485,IF(Cal!$P$3=22.5,MATCH(L$1,Cal!$G$6:$G$21,0),MATCH(L$1,Cal!$H$6:$H$41,0)))))/1.85)*Cal!$C485)</f>
        <v>0</v>
      </c>
      <c r="M485" s="31">
        <f>(((ABS(INDEX('INPUT AVG'!$B:$AK,Cal!$E485,IF(Cal!$P$3=22.5,MATCH(M$1,Cal!$G$6:$G$21,0),MATCH(M$1,Cal!$H$6:$H$41,0))))+(2.327*INDEX('INPUT RMS'!$B:$AK,Cal!$E485,IF(Cal!$P$3=22.5,MATCH(M$1,Cal!$G$6:$G$21,0),MATCH(M$1,Cal!$H$6:$H$41,0)))))/1.85)*Cal!$C485)</f>
        <v>0</v>
      </c>
      <c r="N485" s="31">
        <f>(((ABS(INDEX('INPUT AVG'!$B:$AK,Cal!$E485,IF(Cal!$P$3=22.5,MATCH(N$1,Cal!$G$6:$G$21,0),MATCH(N$1,Cal!$H$6:$H$41,0))))+(2.327*INDEX('INPUT RMS'!$B:$AK,Cal!$E485,IF(Cal!$P$3=22.5,MATCH(N$1,Cal!$G$6:$G$21,0),MATCH(N$1,Cal!$H$6:$H$41,0)))))/1.85)*Cal!$C485)</f>
        <v>0</v>
      </c>
      <c r="O485" s="31">
        <f>(((ABS(INDEX('INPUT AVG'!$B:$AK,Cal!$E485,IF(Cal!$P$3=22.5,MATCH(O$1,Cal!$G$6:$G$21,0),MATCH(O$1,Cal!$H$6:$H$41,0))))+(2.327*INDEX('INPUT RMS'!$B:$AK,Cal!$E485,IF(Cal!$P$3=22.5,MATCH(O$1,Cal!$G$6:$G$21,0),MATCH(O$1,Cal!$H$6:$H$41,0)))))/1.85)*Cal!$C485)</f>
        <v>0</v>
      </c>
      <c r="P485" s="31">
        <f>(((ABS(INDEX('INPUT AVG'!$B:$AK,Cal!$E485,IF(Cal!$P$3=22.5,MATCH(P$1,Cal!$G$6:$G$21,0),MATCH(P$1,Cal!$H$6:$H$41,0))))+(2.327*INDEX('INPUT RMS'!$B:$AK,Cal!$E485,IF(Cal!$P$3=22.5,MATCH(P$1,Cal!$G$6:$G$21,0),MATCH(P$1,Cal!$H$6:$H$41,0)))))/1.85)*Cal!$C485)</f>
        <v>0</v>
      </c>
      <c r="Q485" s="31">
        <f>(((ABS(INDEX('INPUT AVG'!$B:$AK,Cal!$E485,IF(Cal!$P$3=22.5,MATCH(Q$1,Cal!$G$6:$G$21,0),MATCH(Q$1,Cal!$H$6:$H$41,0))))+(2.327*INDEX('INPUT RMS'!$B:$AK,Cal!$E485,IF(Cal!$P$3=22.5,MATCH(Q$1,Cal!$G$6:$G$21,0),MATCH(Q$1,Cal!$H$6:$H$41,0)))))/1.85)*Cal!$C485)</f>
        <v>0</v>
      </c>
      <c r="R485" s="31">
        <f>(((ABS(INDEX('INPUT AVG'!$B:$AK,Cal!$E485,IF(Cal!$P$3=22.5,MATCH(R$1,Cal!$G$6:$G$21,0),MATCH(R$1,Cal!$H$6:$H$41,0))))+(2.327*INDEX('INPUT RMS'!$B:$AK,Cal!$E485,IF(Cal!$P$3=22.5,MATCH(R$1,Cal!$G$6:$G$21,0),MATCH(R$1,Cal!$H$6:$H$41,0)))))/1.85)*Cal!$C485)</f>
        <v>0</v>
      </c>
      <c r="S485" s="31">
        <f>(((ABS(INDEX('INPUT AVG'!$B:$AK,Cal!$E485,IF(Cal!$P$3=22.5,MATCH(S$1,Cal!$G$6:$G$21,0),MATCH(S$1,Cal!$H$6:$H$41,0))))+(2.327*INDEX('INPUT RMS'!$B:$AK,Cal!$E485,IF(Cal!$P$3=22.5,MATCH(S$1,Cal!$G$6:$G$21,0),MATCH(S$1,Cal!$H$6:$H$41,0)))))/1.85)*Cal!$C485)</f>
        <v>0</v>
      </c>
      <c r="T485" s="31">
        <f>(((ABS(INDEX('INPUT AVG'!$B:$AK,Cal!$E485,IF(Cal!$P$3=22.5,MATCH(T$1,Cal!$G$6:$G$21,0),MATCH(T$1,Cal!$H$6:$H$41,0))))+(2.327*INDEX('INPUT RMS'!$B:$AK,Cal!$E485,IF(Cal!$P$3=22.5,MATCH(T$1,Cal!$G$6:$G$21,0),MATCH(T$1,Cal!$H$6:$H$41,0)))))/1.85)*Cal!$C485)</f>
        <v>0</v>
      </c>
      <c r="U485" s="31">
        <f>(((ABS(INDEX('INPUT AVG'!$B:$AK,Cal!$E485,IF(Cal!$P$3=22.5,MATCH(U$1,Cal!$G$6:$G$21,0),MATCH(U$1,Cal!$H$6:$H$41,0))))+(2.327*INDEX('INPUT RMS'!$B:$AK,Cal!$E485,IF(Cal!$P$3=22.5,MATCH(U$1,Cal!$G$6:$G$21,0),MATCH(U$1,Cal!$H$6:$H$41,0)))))/1.85)*Cal!$C485)</f>
        <v>0</v>
      </c>
      <c r="V485" s="31">
        <f>(((ABS(INDEX('INPUT AVG'!$B:$AK,Cal!$E485,IF(Cal!$P$3=22.5,MATCH(V$1,Cal!$G$6:$G$21,0),MATCH(V$1,Cal!$H$6:$H$41,0))))+(2.327*INDEX('INPUT RMS'!$B:$AK,Cal!$E485,IF(Cal!$P$3=22.5,MATCH(V$1,Cal!$G$6:$G$21,0),MATCH(V$1,Cal!$H$6:$H$41,0)))))/1.85)*Cal!$C485)</f>
        <v>0</v>
      </c>
      <c r="W485" s="31">
        <f>(((ABS(INDEX('INPUT AVG'!$B:$AK,Cal!$E485,IF(Cal!$P$3=22.5,MATCH(W$1,Cal!$G$6:$G$21,0),MATCH(W$1,Cal!$H$6:$H$41,0))))+(2.327*INDEX('INPUT RMS'!$B:$AK,Cal!$E485,IF(Cal!$P$3=22.5,MATCH(W$1,Cal!$G$6:$G$21,0),MATCH(W$1,Cal!$H$6:$H$41,0)))))/1.85)*Cal!$C485)</f>
        <v>0</v>
      </c>
      <c r="X485" s="31">
        <f>(((ABS(INDEX('INPUT AVG'!$B:$AK,Cal!$E485,IF(Cal!$P$3=22.5,MATCH(X$1,Cal!$G$6:$G$21,0),MATCH(X$1,Cal!$H$6:$H$41,0))))+(2.327*INDEX('INPUT RMS'!$B:$AK,Cal!$E485,IF(Cal!$P$3=22.5,MATCH(X$1,Cal!$G$6:$G$21,0),MATCH(X$1,Cal!$H$6:$H$41,0)))))/1.85)*Cal!$C485)</f>
        <v>0</v>
      </c>
      <c r="Y485" s="31">
        <f>(((ABS(INDEX('INPUT AVG'!$B:$AK,Cal!$E485,IF(Cal!$P$3=22.5,MATCH(Y$1,Cal!$G$6:$G$21,0),MATCH(Y$1,Cal!$H$6:$H$41,0))))+(2.327*INDEX('INPUT RMS'!$B:$AK,Cal!$E485,IF(Cal!$P$3=22.5,MATCH(Y$1,Cal!$G$6:$G$21,0),MATCH(Y$1,Cal!$H$6:$H$41,0)))))/1.85)*Cal!$C485)</f>
        <v>0</v>
      </c>
      <c r="Z485" s="31">
        <f>(((ABS(INDEX('INPUT AVG'!$B:$AK,Cal!$E485,IF(Cal!$P$3=22.5,MATCH(Z$1,Cal!$G$6:$G$21,0),MATCH(Z$1,Cal!$H$6:$H$41,0))))+(2.327*INDEX('INPUT RMS'!$B:$AK,Cal!$E485,IF(Cal!$P$3=22.5,MATCH(Z$1,Cal!$G$6:$G$21,0),MATCH(Z$1,Cal!$H$6:$H$41,0)))))/1.85)*Cal!$C485)</f>
        <v>0</v>
      </c>
      <c r="AA485" s="31">
        <f>(((ABS(INDEX('INPUT AVG'!$B:$AK,Cal!$E485,IF(Cal!$P$3=22.5,MATCH(AA$1,Cal!$G$6:$G$21,0),MATCH(AA$1,Cal!$H$6:$H$41,0))))+(2.327*INDEX('INPUT RMS'!$B:$AK,Cal!$E485,IF(Cal!$P$3=22.5,MATCH(AA$1,Cal!$G$6:$G$21,0),MATCH(AA$1,Cal!$H$6:$H$41,0)))))/1.85)*Cal!$C485)</f>
        <v>0</v>
      </c>
      <c r="AB485" s="31">
        <f>(((ABS(INDEX('INPUT AVG'!$B:$AK,Cal!$E485,IF(Cal!$P$3=22.5,MATCH(AB$1,Cal!$G$6:$G$21,0),MATCH(AB$1,Cal!$H$6:$H$41,0))))+(2.327*INDEX('INPUT RMS'!$B:$AK,Cal!$E485,IF(Cal!$P$3=22.5,MATCH(AB$1,Cal!$G$6:$G$21,0),MATCH(AB$1,Cal!$H$6:$H$41,0)))))/1.85)*Cal!$C485)</f>
        <v>0</v>
      </c>
      <c r="AC485" s="31">
        <f>(((ABS(INDEX('INPUT AVG'!$B:$AK,Cal!$E485,IF(Cal!$P$3=22.5,MATCH(AC$1,Cal!$G$6:$G$21,0),MATCH(AC$1,Cal!$H$6:$H$41,0))))+(2.327*INDEX('INPUT RMS'!$B:$AK,Cal!$E485,IF(Cal!$P$3=22.5,MATCH(AC$1,Cal!$G$6:$G$21,0),MATCH(AC$1,Cal!$H$6:$H$41,0)))))/1.85)*Cal!$C485)</f>
        <v>0</v>
      </c>
      <c r="AD485" s="31">
        <f>(((ABS(INDEX('INPUT AVG'!$B:$AK,Cal!$E485,IF(Cal!$P$3=22.5,MATCH(AD$1,Cal!$G$6:$G$21,0),MATCH(AD$1,Cal!$H$6:$H$41,0))))+(2.327*INDEX('INPUT RMS'!$B:$AK,Cal!$E485,IF(Cal!$P$3=22.5,MATCH(AD$1,Cal!$G$6:$G$21,0),MATCH(AD$1,Cal!$H$6:$H$41,0)))))/1.85)*Cal!$C485)</f>
        <v>0</v>
      </c>
      <c r="AE485" s="31">
        <f>(((ABS(INDEX('INPUT AVG'!$B:$AK,Cal!$E485,IF(Cal!$P$3=22.5,MATCH(AE$1,Cal!$G$6:$G$21,0),MATCH(AE$1,Cal!$H$6:$H$41,0))))+(2.327*INDEX('INPUT RMS'!$B:$AK,Cal!$E485,IF(Cal!$P$3=22.5,MATCH(AE$1,Cal!$G$6:$G$21,0),MATCH(AE$1,Cal!$H$6:$H$41,0)))))/1.85)*Cal!$C485)</f>
        <v>0</v>
      </c>
      <c r="AF485" s="31">
        <f>(((ABS(INDEX('INPUT AVG'!$B:$AK,Cal!$E485,IF(Cal!$P$3=22.5,MATCH(AF$1,Cal!$G$6:$G$21,0),MATCH(AF$1,Cal!$H$6:$H$41,0))))+(2.327*INDEX('INPUT RMS'!$B:$AK,Cal!$E485,IF(Cal!$P$3=22.5,MATCH(AF$1,Cal!$G$6:$G$21,0),MATCH(AF$1,Cal!$H$6:$H$41,0)))))/1.85)*Cal!$C485)</f>
        <v>0</v>
      </c>
      <c r="AG485" s="31">
        <f>(((ABS(INDEX('INPUT AVG'!$B:$AK,Cal!$E485,IF(Cal!$P$3=22.5,MATCH(AG$1,Cal!$G$6:$G$21,0),MATCH(AG$1,Cal!$H$6:$H$41,0))))+(2.327*INDEX('INPUT RMS'!$B:$AK,Cal!$E485,IF(Cal!$P$3=22.5,MATCH(AG$1,Cal!$G$6:$G$21,0),MATCH(AG$1,Cal!$H$6:$H$41,0)))))/1.85)*Cal!$C485)</f>
        <v>0</v>
      </c>
      <c r="AH485" s="31">
        <f>(((ABS(INDEX('INPUT AVG'!$B:$AK,Cal!$E485,IF(Cal!$P$3=22.5,MATCH(AH$1,Cal!$G$6:$G$21,0),MATCH(AH$1,Cal!$H$6:$H$41,0))))+(2.327*INDEX('INPUT RMS'!$B:$AK,Cal!$E485,IF(Cal!$P$3=22.5,MATCH(AH$1,Cal!$G$6:$G$21,0),MATCH(AH$1,Cal!$H$6:$H$41,0)))))/1.85)*Cal!$C485)</f>
        <v>0</v>
      </c>
      <c r="AI485" s="31">
        <f>(((ABS(INDEX('INPUT AVG'!$B:$AK,Cal!$E485,IF(Cal!$P$3=22.5,MATCH(AI$1,Cal!$G$6:$G$21,0),MATCH(AI$1,Cal!$H$6:$H$41,0))))+(2.327*INDEX('INPUT RMS'!$B:$AK,Cal!$E485,IF(Cal!$P$3=22.5,MATCH(AI$1,Cal!$G$6:$G$21,0),MATCH(AI$1,Cal!$H$6:$H$41,0)))))/1.85)*Cal!$C485)</f>
        <v>0</v>
      </c>
      <c r="AJ485" s="31">
        <f>(((ABS(INDEX('INPUT AVG'!$B:$AK,Cal!$E485,IF(Cal!$P$3=22.5,MATCH(AJ$1,Cal!$G$6:$G$21,0),MATCH(AJ$1,Cal!$H$6:$H$41,0))))+(2.327*INDEX('INPUT RMS'!$B:$AK,Cal!$E485,IF(Cal!$P$3=22.5,MATCH(AJ$1,Cal!$G$6:$G$21,0),MATCH(AJ$1,Cal!$H$6:$H$41,0)))))/1.85)*Cal!$C485)</f>
        <v>0</v>
      </c>
      <c r="AK485" s="31">
        <f>(((ABS(INDEX('INPUT AVG'!$B:$AK,Cal!$E485,IF(Cal!$P$3=22.5,MATCH(AK$1,Cal!$G$6:$G$21,0),MATCH(AK$1,Cal!$H$6:$H$41,0))))+(2.327*INDEX('INPUT RMS'!$B:$AK,Cal!$E485,IF(Cal!$P$3=22.5,MATCH(AK$1,Cal!$G$6:$G$21,0),MATCH(AK$1,Cal!$H$6:$H$41,0)))))/1.85)*Cal!$C485)</f>
        <v>0</v>
      </c>
      <c r="AL485" s="31">
        <f>(((ABS(INDEX('INPUT AVG'!$B:$AK,Cal!$E485,IF(Cal!$P$3=22.5,MATCH(AL$1,Cal!$G$6:$G$21,0),MATCH(AL$1,Cal!$H$6:$H$41,0))))+(2.327*INDEX('INPUT RMS'!$B:$AK,Cal!$E485,IF(Cal!$P$3=22.5,MATCH(AL$1,Cal!$G$6:$G$21,0),MATCH(AL$1,Cal!$H$6:$H$41,0)))))/1.85)*Cal!$C485)</f>
        <v>0</v>
      </c>
    </row>
    <row r="486" spans="1:38" x14ac:dyDescent="0.4">
      <c r="A486" s="7">
        <f>Cal!A486</f>
        <v>485</v>
      </c>
      <c r="B486" s="31">
        <f>(((ABS(INDEX('INPUT AVG'!$B:$AK,Cal!$E486,IF(Cal!$P$3=22.5,MATCH(B$1,Cal!$G$6:$G$21,0),MATCH(B$1,Cal!$H$6:$H$41,0))))+(2.327*INDEX('INPUT RMS'!$B:$AK,Cal!$E486,IF(Cal!$P$3=22.5,MATCH(B$1,Cal!$G$6:$G$21,0),MATCH(B$1,Cal!$H$6:$H$41,0)))))/1.85)*Cal!$C486)</f>
        <v>0</v>
      </c>
      <c r="C486" s="31">
        <f>(((ABS(INDEX('INPUT AVG'!$B:$AK,Cal!$E486,IF(Cal!$P$3=22.5,MATCH(C$1,Cal!$G$6:$G$21,0),MATCH(C$1,Cal!$H$6:$H$41,0))))+(2.327*INDEX('INPUT RMS'!$B:$AK,Cal!$E486,IF(Cal!$P$3=22.5,MATCH(C$1,Cal!$G$6:$G$21,0),MATCH(C$1,Cal!$H$6:$H$41,0)))))/1.85)*Cal!$C486)</f>
        <v>0</v>
      </c>
      <c r="D486" s="31">
        <f>(((ABS(INDEX('INPUT AVG'!$B:$AK,Cal!$E486,IF(Cal!$P$3=22.5,MATCH(D$1,Cal!$G$6:$G$21,0),MATCH(D$1,Cal!$H$6:$H$41,0))))+(2.327*INDEX('INPUT RMS'!$B:$AK,Cal!$E486,IF(Cal!$P$3=22.5,MATCH(D$1,Cal!$G$6:$G$21,0),MATCH(D$1,Cal!$H$6:$H$41,0)))))/1.85)*Cal!$C486)</f>
        <v>0</v>
      </c>
      <c r="E486" s="31">
        <f>(((ABS(INDEX('INPUT AVG'!$B:$AK,Cal!$E486,IF(Cal!$P$3=22.5,MATCH(E$1,Cal!$G$6:$G$21,0),MATCH(E$1,Cal!$H$6:$H$41,0))))+(2.327*INDEX('INPUT RMS'!$B:$AK,Cal!$E486,IF(Cal!$P$3=22.5,MATCH(E$1,Cal!$G$6:$G$21,0),MATCH(E$1,Cal!$H$6:$H$41,0)))))/1.85)*Cal!$C486)</f>
        <v>0</v>
      </c>
      <c r="F486" s="31">
        <f>(((ABS(INDEX('INPUT AVG'!$B:$AK,Cal!$E486,IF(Cal!$P$3=22.5,MATCH(F$1,Cal!$G$6:$G$21,0),MATCH(F$1,Cal!$H$6:$H$41,0))))+(2.327*INDEX('INPUT RMS'!$B:$AK,Cal!$E486,IF(Cal!$P$3=22.5,MATCH(F$1,Cal!$G$6:$G$21,0),MATCH(F$1,Cal!$H$6:$H$41,0)))))/1.85)*Cal!$C486)</f>
        <v>0</v>
      </c>
      <c r="G486" s="31">
        <f>(((ABS(INDEX('INPUT AVG'!$B:$AK,Cal!$E486,IF(Cal!$P$3=22.5,MATCH(G$1,Cal!$G$6:$G$21,0),MATCH(G$1,Cal!$H$6:$H$41,0))))+(2.327*INDEX('INPUT RMS'!$B:$AK,Cal!$E486,IF(Cal!$P$3=22.5,MATCH(G$1,Cal!$G$6:$G$21,0),MATCH(G$1,Cal!$H$6:$H$41,0)))))/1.85)*Cal!$C486)</f>
        <v>0</v>
      </c>
      <c r="H486" s="31">
        <f>(((ABS(INDEX('INPUT AVG'!$B:$AK,Cal!$E486,IF(Cal!$P$3=22.5,MATCH(H$1,Cal!$G$6:$G$21,0),MATCH(H$1,Cal!$H$6:$H$41,0))))+(2.327*INDEX('INPUT RMS'!$B:$AK,Cal!$E486,IF(Cal!$P$3=22.5,MATCH(H$1,Cal!$G$6:$G$21,0),MATCH(H$1,Cal!$H$6:$H$41,0)))))/1.85)*Cal!$C486)</f>
        <v>0</v>
      </c>
      <c r="I486" s="31">
        <f>(((ABS(INDEX('INPUT AVG'!$B:$AK,Cal!$E486,IF(Cal!$P$3=22.5,MATCH(I$1,Cal!$G$6:$G$21,0),MATCH(I$1,Cal!$H$6:$H$41,0))))+(2.327*INDEX('INPUT RMS'!$B:$AK,Cal!$E486,IF(Cal!$P$3=22.5,MATCH(I$1,Cal!$G$6:$G$21,0),MATCH(I$1,Cal!$H$6:$H$41,0)))))/1.85)*Cal!$C486)</f>
        <v>0</v>
      </c>
      <c r="J486" s="31">
        <f>(((ABS(INDEX('INPUT AVG'!$B:$AK,Cal!$E486,IF(Cal!$P$3=22.5,MATCH(J$1,Cal!$G$6:$G$21,0),MATCH(J$1,Cal!$H$6:$H$41,0))))+(2.327*INDEX('INPUT RMS'!$B:$AK,Cal!$E486,IF(Cal!$P$3=22.5,MATCH(J$1,Cal!$G$6:$G$21,0),MATCH(J$1,Cal!$H$6:$H$41,0)))))/1.85)*Cal!$C486)</f>
        <v>0</v>
      </c>
      <c r="K486" s="31">
        <f>(((ABS(INDEX('INPUT AVG'!$B:$AK,Cal!$E486,IF(Cal!$P$3=22.5,MATCH(K$1,Cal!$G$6:$G$21,0),MATCH(K$1,Cal!$H$6:$H$41,0))))+(2.327*INDEX('INPUT RMS'!$B:$AK,Cal!$E486,IF(Cal!$P$3=22.5,MATCH(K$1,Cal!$G$6:$G$21,0),MATCH(K$1,Cal!$H$6:$H$41,0)))))/1.85)*Cal!$C486)</f>
        <v>0</v>
      </c>
      <c r="L486" s="31">
        <f>(((ABS(INDEX('INPUT AVG'!$B:$AK,Cal!$E486,IF(Cal!$P$3=22.5,MATCH(L$1,Cal!$G$6:$G$21,0),MATCH(L$1,Cal!$H$6:$H$41,0))))+(2.327*INDEX('INPUT RMS'!$B:$AK,Cal!$E486,IF(Cal!$P$3=22.5,MATCH(L$1,Cal!$G$6:$G$21,0),MATCH(L$1,Cal!$H$6:$H$41,0)))))/1.85)*Cal!$C486)</f>
        <v>0</v>
      </c>
      <c r="M486" s="31">
        <f>(((ABS(INDEX('INPUT AVG'!$B:$AK,Cal!$E486,IF(Cal!$P$3=22.5,MATCH(M$1,Cal!$G$6:$G$21,0),MATCH(M$1,Cal!$H$6:$H$41,0))))+(2.327*INDEX('INPUT RMS'!$B:$AK,Cal!$E486,IF(Cal!$P$3=22.5,MATCH(M$1,Cal!$G$6:$G$21,0),MATCH(M$1,Cal!$H$6:$H$41,0)))))/1.85)*Cal!$C486)</f>
        <v>0</v>
      </c>
      <c r="N486" s="31">
        <f>(((ABS(INDEX('INPUT AVG'!$B:$AK,Cal!$E486,IF(Cal!$P$3=22.5,MATCH(N$1,Cal!$G$6:$G$21,0),MATCH(N$1,Cal!$H$6:$H$41,0))))+(2.327*INDEX('INPUT RMS'!$B:$AK,Cal!$E486,IF(Cal!$P$3=22.5,MATCH(N$1,Cal!$G$6:$G$21,0),MATCH(N$1,Cal!$H$6:$H$41,0)))))/1.85)*Cal!$C486)</f>
        <v>0</v>
      </c>
      <c r="O486" s="31">
        <f>(((ABS(INDEX('INPUT AVG'!$B:$AK,Cal!$E486,IF(Cal!$P$3=22.5,MATCH(O$1,Cal!$G$6:$G$21,0),MATCH(O$1,Cal!$H$6:$H$41,0))))+(2.327*INDEX('INPUT RMS'!$B:$AK,Cal!$E486,IF(Cal!$P$3=22.5,MATCH(O$1,Cal!$G$6:$G$21,0),MATCH(O$1,Cal!$H$6:$H$41,0)))))/1.85)*Cal!$C486)</f>
        <v>0</v>
      </c>
      <c r="P486" s="31">
        <f>(((ABS(INDEX('INPUT AVG'!$B:$AK,Cal!$E486,IF(Cal!$P$3=22.5,MATCH(P$1,Cal!$G$6:$G$21,0),MATCH(P$1,Cal!$H$6:$H$41,0))))+(2.327*INDEX('INPUT RMS'!$B:$AK,Cal!$E486,IF(Cal!$P$3=22.5,MATCH(P$1,Cal!$G$6:$G$21,0),MATCH(P$1,Cal!$H$6:$H$41,0)))))/1.85)*Cal!$C486)</f>
        <v>0</v>
      </c>
      <c r="Q486" s="31">
        <f>(((ABS(INDEX('INPUT AVG'!$B:$AK,Cal!$E486,IF(Cal!$P$3=22.5,MATCH(Q$1,Cal!$G$6:$G$21,0),MATCH(Q$1,Cal!$H$6:$H$41,0))))+(2.327*INDEX('INPUT RMS'!$B:$AK,Cal!$E486,IF(Cal!$P$3=22.5,MATCH(Q$1,Cal!$G$6:$G$21,0),MATCH(Q$1,Cal!$H$6:$H$41,0)))))/1.85)*Cal!$C486)</f>
        <v>0</v>
      </c>
      <c r="R486" s="31">
        <f>(((ABS(INDEX('INPUT AVG'!$B:$AK,Cal!$E486,IF(Cal!$P$3=22.5,MATCH(R$1,Cal!$G$6:$G$21,0),MATCH(R$1,Cal!$H$6:$H$41,0))))+(2.327*INDEX('INPUT RMS'!$B:$AK,Cal!$E486,IF(Cal!$P$3=22.5,MATCH(R$1,Cal!$G$6:$G$21,0),MATCH(R$1,Cal!$H$6:$H$41,0)))))/1.85)*Cal!$C486)</f>
        <v>0</v>
      </c>
      <c r="S486" s="31">
        <f>(((ABS(INDEX('INPUT AVG'!$B:$AK,Cal!$E486,IF(Cal!$P$3=22.5,MATCH(S$1,Cal!$G$6:$G$21,0),MATCH(S$1,Cal!$H$6:$H$41,0))))+(2.327*INDEX('INPUT RMS'!$B:$AK,Cal!$E486,IF(Cal!$P$3=22.5,MATCH(S$1,Cal!$G$6:$G$21,0),MATCH(S$1,Cal!$H$6:$H$41,0)))))/1.85)*Cal!$C486)</f>
        <v>0</v>
      </c>
      <c r="T486" s="31">
        <f>(((ABS(INDEX('INPUT AVG'!$B:$AK,Cal!$E486,IF(Cal!$P$3=22.5,MATCH(T$1,Cal!$G$6:$G$21,0),MATCH(T$1,Cal!$H$6:$H$41,0))))+(2.327*INDEX('INPUT RMS'!$B:$AK,Cal!$E486,IF(Cal!$P$3=22.5,MATCH(T$1,Cal!$G$6:$G$21,0),MATCH(T$1,Cal!$H$6:$H$41,0)))))/1.85)*Cal!$C486)</f>
        <v>0</v>
      </c>
      <c r="U486" s="31">
        <f>(((ABS(INDEX('INPUT AVG'!$B:$AK,Cal!$E486,IF(Cal!$P$3=22.5,MATCH(U$1,Cal!$G$6:$G$21,0),MATCH(U$1,Cal!$H$6:$H$41,0))))+(2.327*INDEX('INPUT RMS'!$B:$AK,Cal!$E486,IF(Cal!$P$3=22.5,MATCH(U$1,Cal!$G$6:$G$21,0),MATCH(U$1,Cal!$H$6:$H$41,0)))))/1.85)*Cal!$C486)</f>
        <v>0</v>
      </c>
      <c r="V486" s="31">
        <f>(((ABS(INDEX('INPUT AVG'!$B:$AK,Cal!$E486,IF(Cal!$P$3=22.5,MATCH(V$1,Cal!$G$6:$G$21,0),MATCH(V$1,Cal!$H$6:$H$41,0))))+(2.327*INDEX('INPUT RMS'!$B:$AK,Cal!$E486,IF(Cal!$P$3=22.5,MATCH(V$1,Cal!$G$6:$G$21,0),MATCH(V$1,Cal!$H$6:$H$41,0)))))/1.85)*Cal!$C486)</f>
        <v>0</v>
      </c>
      <c r="W486" s="31">
        <f>(((ABS(INDEX('INPUT AVG'!$B:$AK,Cal!$E486,IF(Cal!$P$3=22.5,MATCH(W$1,Cal!$G$6:$G$21,0),MATCH(W$1,Cal!$H$6:$H$41,0))))+(2.327*INDEX('INPUT RMS'!$B:$AK,Cal!$E486,IF(Cal!$P$3=22.5,MATCH(W$1,Cal!$G$6:$G$21,0),MATCH(W$1,Cal!$H$6:$H$41,0)))))/1.85)*Cal!$C486)</f>
        <v>0</v>
      </c>
      <c r="X486" s="31">
        <f>(((ABS(INDEX('INPUT AVG'!$B:$AK,Cal!$E486,IF(Cal!$P$3=22.5,MATCH(X$1,Cal!$G$6:$G$21,0),MATCH(X$1,Cal!$H$6:$H$41,0))))+(2.327*INDEX('INPUT RMS'!$B:$AK,Cal!$E486,IF(Cal!$P$3=22.5,MATCH(X$1,Cal!$G$6:$G$21,0),MATCH(X$1,Cal!$H$6:$H$41,0)))))/1.85)*Cal!$C486)</f>
        <v>0</v>
      </c>
      <c r="Y486" s="31">
        <f>(((ABS(INDEX('INPUT AVG'!$B:$AK,Cal!$E486,IF(Cal!$P$3=22.5,MATCH(Y$1,Cal!$G$6:$G$21,0),MATCH(Y$1,Cal!$H$6:$H$41,0))))+(2.327*INDEX('INPUT RMS'!$B:$AK,Cal!$E486,IF(Cal!$P$3=22.5,MATCH(Y$1,Cal!$G$6:$G$21,0),MATCH(Y$1,Cal!$H$6:$H$41,0)))))/1.85)*Cal!$C486)</f>
        <v>0</v>
      </c>
      <c r="Z486" s="31">
        <f>(((ABS(INDEX('INPUT AVG'!$B:$AK,Cal!$E486,IF(Cal!$P$3=22.5,MATCH(Z$1,Cal!$G$6:$G$21,0),MATCH(Z$1,Cal!$H$6:$H$41,0))))+(2.327*INDEX('INPUT RMS'!$B:$AK,Cal!$E486,IF(Cal!$P$3=22.5,MATCH(Z$1,Cal!$G$6:$G$21,0),MATCH(Z$1,Cal!$H$6:$H$41,0)))))/1.85)*Cal!$C486)</f>
        <v>0</v>
      </c>
      <c r="AA486" s="31">
        <f>(((ABS(INDEX('INPUT AVG'!$B:$AK,Cal!$E486,IF(Cal!$P$3=22.5,MATCH(AA$1,Cal!$G$6:$G$21,0),MATCH(AA$1,Cal!$H$6:$H$41,0))))+(2.327*INDEX('INPUT RMS'!$B:$AK,Cal!$E486,IF(Cal!$P$3=22.5,MATCH(AA$1,Cal!$G$6:$G$21,0),MATCH(AA$1,Cal!$H$6:$H$41,0)))))/1.85)*Cal!$C486)</f>
        <v>0</v>
      </c>
      <c r="AB486" s="31">
        <f>(((ABS(INDEX('INPUT AVG'!$B:$AK,Cal!$E486,IF(Cal!$P$3=22.5,MATCH(AB$1,Cal!$G$6:$G$21,0),MATCH(AB$1,Cal!$H$6:$H$41,0))))+(2.327*INDEX('INPUT RMS'!$B:$AK,Cal!$E486,IF(Cal!$P$3=22.5,MATCH(AB$1,Cal!$G$6:$G$21,0),MATCH(AB$1,Cal!$H$6:$H$41,0)))))/1.85)*Cal!$C486)</f>
        <v>0</v>
      </c>
      <c r="AC486" s="31">
        <f>(((ABS(INDEX('INPUT AVG'!$B:$AK,Cal!$E486,IF(Cal!$P$3=22.5,MATCH(AC$1,Cal!$G$6:$G$21,0),MATCH(AC$1,Cal!$H$6:$H$41,0))))+(2.327*INDEX('INPUT RMS'!$B:$AK,Cal!$E486,IF(Cal!$P$3=22.5,MATCH(AC$1,Cal!$G$6:$G$21,0),MATCH(AC$1,Cal!$H$6:$H$41,0)))))/1.85)*Cal!$C486)</f>
        <v>0</v>
      </c>
      <c r="AD486" s="31">
        <f>(((ABS(INDEX('INPUT AVG'!$B:$AK,Cal!$E486,IF(Cal!$P$3=22.5,MATCH(AD$1,Cal!$G$6:$G$21,0),MATCH(AD$1,Cal!$H$6:$H$41,0))))+(2.327*INDEX('INPUT RMS'!$B:$AK,Cal!$E486,IF(Cal!$P$3=22.5,MATCH(AD$1,Cal!$G$6:$G$21,0),MATCH(AD$1,Cal!$H$6:$H$41,0)))))/1.85)*Cal!$C486)</f>
        <v>0</v>
      </c>
      <c r="AE486" s="31">
        <f>(((ABS(INDEX('INPUT AVG'!$B:$AK,Cal!$E486,IF(Cal!$P$3=22.5,MATCH(AE$1,Cal!$G$6:$G$21,0),MATCH(AE$1,Cal!$H$6:$H$41,0))))+(2.327*INDEX('INPUT RMS'!$B:$AK,Cal!$E486,IF(Cal!$P$3=22.5,MATCH(AE$1,Cal!$G$6:$G$21,0),MATCH(AE$1,Cal!$H$6:$H$41,0)))))/1.85)*Cal!$C486)</f>
        <v>0</v>
      </c>
      <c r="AF486" s="31">
        <f>(((ABS(INDEX('INPUT AVG'!$B:$AK,Cal!$E486,IF(Cal!$P$3=22.5,MATCH(AF$1,Cal!$G$6:$G$21,0),MATCH(AF$1,Cal!$H$6:$H$41,0))))+(2.327*INDEX('INPUT RMS'!$B:$AK,Cal!$E486,IF(Cal!$P$3=22.5,MATCH(AF$1,Cal!$G$6:$G$21,0),MATCH(AF$1,Cal!$H$6:$H$41,0)))))/1.85)*Cal!$C486)</f>
        <v>0</v>
      </c>
      <c r="AG486" s="31">
        <f>(((ABS(INDEX('INPUT AVG'!$B:$AK,Cal!$E486,IF(Cal!$P$3=22.5,MATCH(AG$1,Cal!$G$6:$G$21,0),MATCH(AG$1,Cal!$H$6:$H$41,0))))+(2.327*INDEX('INPUT RMS'!$B:$AK,Cal!$E486,IF(Cal!$P$3=22.5,MATCH(AG$1,Cal!$G$6:$G$21,0),MATCH(AG$1,Cal!$H$6:$H$41,0)))))/1.85)*Cal!$C486)</f>
        <v>0</v>
      </c>
      <c r="AH486" s="31">
        <f>(((ABS(INDEX('INPUT AVG'!$B:$AK,Cal!$E486,IF(Cal!$P$3=22.5,MATCH(AH$1,Cal!$G$6:$G$21,0),MATCH(AH$1,Cal!$H$6:$H$41,0))))+(2.327*INDEX('INPUT RMS'!$B:$AK,Cal!$E486,IF(Cal!$P$3=22.5,MATCH(AH$1,Cal!$G$6:$G$21,0),MATCH(AH$1,Cal!$H$6:$H$41,0)))))/1.85)*Cal!$C486)</f>
        <v>0</v>
      </c>
      <c r="AI486" s="31">
        <f>(((ABS(INDEX('INPUT AVG'!$B:$AK,Cal!$E486,IF(Cal!$P$3=22.5,MATCH(AI$1,Cal!$G$6:$G$21,0),MATCH(AI$1,Cal!$H$6:$H$41,0))))+(2.327*INDEX('INPUT RMS'!$B:$AK,Cal!$E486,IF(Cal!$P$3=22.5,MATCH(AI$1,Cal!$G$6:$G$21,0),MATCH(AI$1,Cal!$H$6:$H$41,0)))))/1.85)*Cal!$C486)</f>
        <v>0</v>
      </c>
      <c r="AJ486" s="31">
        <f>(((ABS(INDEX('INPUT AVG'!$B:$AK,Cal!$E486,IF(Cal!$P$3=22.5,MATCH(AJ$1,Cal!$G$6:$G$21,0),MATCH(AJ$1,Cal!$H$6:$H$41,0))))+(2.327*INDEX('INPUT RMS'!$B:$AK,Cal!$E486,IF(Cal!$P$3=22.5,MATCH(AJ$1,Cal!$G$6:$G$21,0),MATCH(AJ$1,Cal!$H$6:$H$41,0)))))/1.85)*Cal!$C486)</f>
        <v>0</v>
      </c>
      <c r="AK486" s="31">
        <f>(((ABS(INDEX('INPUT AVG'!$B:$AK,Cal!$E486,IF(Cal!$P$3=22.5,MATCH(AK$1,Cal!$G$6:$G$21,0),MATCH(AK$1,Cal!$H$6:$H$41,0))))+(2.327*INDEX('INPUT RMS'!$B:$AK,Cal!$E486,IF(Cal!$P$3=22.5,MATCH(AK$1,Cal!$G$6:$G$21,0),MATCH(AK$1,Cal!$H$6:$H$41,0)))))/1.85)*Cal!$C486)</f>
        <v>0</v>
      </c>
      <c r="AL486" s="31">
        <f>(((ABS(INDEX('INPUT AVG'!$B:$AK,Cal!$E486,IF(Cal!$P$3=22.5,MATCH(AL$1,Cal!$G$6:$G$21,0),MATCH(AL$1,Cal!$H$6:$H$41,0))))+(2.327*INDEX('INPUT RMS'!$B:$AK,Cal!$E486,IF(Cal!$P$3=22.5,MATCH(AL$1,Cal!$G$6:$G$21,0),MATCH(AL$1,Cal!$H$6:$H$41,0)))))/1.85)*Cal!$C486)</f>
        <v>0</v>
      </c>
    </row>
    <row r="487" spans="1:38" x14ac:dyDescent="0.4">
      <c r="A487" s="7">
        <f>Cal!A487</f>
        <v>486</v>
      </c>
      <c r="B487" s="31">
        <f>(((ABS(INDEX('INPUT AVG'!$B:$AK,Cal!$E487,IF(Cal!$P$3=22.5,MATCH(B$1,Cal!$G$6:$G$21,0),MATCH(B$1,Cal!$H$6:$H$41,0))))+(2.327*INDEX('INPUT RMS'!$B:$AK,Cal!$E487,IF(Cal!$P$3=22.5,MATCH(B$1,Cal!$G$6:$G$21,0),MATCH(B$1,Cal!$H$6:$H$41,0)))))/1.85)*Cal!$C487)</f>
        <v>0</v>
      </c>
      <c r="C487" s="31">
        <f>(((ABS(INDEX('INPUT AVG'!$B:$AK,Cal!$E487,IF(Cal!$P$3=22.5,MATCH(C$1,Cal!$G$6:$G$21,0),MATCH(C$1,Cal!$H$6:$H$41,0))))+(2.327*INDEX('INPUT RMS'!$B:$AK,Cal!$E487,IF(Cal!$P$3=22.5,MATCH(C$1,Cal!$G$6:$G$21,0),MATCH(C$1,Cal!$H$6:$H$41,0)))))/1.85)*Cal!$C487)</f>
        <v>0</v>
      </c>
      <c r="D487" s="31">
        <f>(((ABS(INDEX('INPUT AVG'!$B:$AK,Cal!$E487,IF(Cal!$P$3=22.5,MATCH(D$1,Cal!$G$6:$G$21,0),MATCH(D$1,Cal!$H$6:$H$41,0))))+(2.327*INDEX('INPUT RMS'!$B:$AK,Cal!$E487,IF(Cal!$P$3=22.5,MATCH(D$1,Cal!$G$6:$G$21,0),MATCH(D$1,Cal!$H$6:$H$41,0)))))/1.85)*Cal!$C487)</f>
        <v>0</v>
      </c>
      <c r="E487" s="31">
        <f>(((ABS(INDEX('INPUT AVG'!$B:$AK,Cal!$E487,IF(Cal!$P$3=22.5,MATCH(E$1,Cal!$G$6:$G$21,0),MATCH(E$1,Cal!$H$6:$H$41,0))))+(2.327*INDEX('INPUT RMS'!$B:$AK,Cal!$E487,IF(Cal!$P$3=22.5,MATCH(E$1,Cal!$G$6:$G$21,0),MATCH(E$1,Cal!$H$6:$H$41,0)))))/1.85)*Cal!$C487)</f>
        <v>0</v>
      </c>
      <c r="F487" s="31">
        <f>(((ABS(INDEX('INPUT AVG'!$B:$AK,Cal!$E487,IF(Cal!$P$3=22.5,MATCH(F$1,Cal!$G$6:$G$21,0),MATCH(F$1,Cal!$H$6:$H$41,0))))+(2.327*INDEX('INPUT RMS'!$B:$AK,Cal!$E487,IF(Cal!$P$3=22.5,MATCH(F$1,Cal!$G$6:$G$21,0),MATCH(F$1,Cal!$H$6:$H$41,0)))))/1.85)*Cal!$C487)</f>
        <v>0</v>
      </c>
      <c r="G487" s="31">
        <f>(((ABS(INDEX('INPUT AVG'!$B:$AK,Cal!$E487,IF(Cal!$P$3=22.5,MATCH(G$1,Cal!$G$6:$G$21,0),MATCH(G$1,Cal!$H$6:$H$41,0))))+(2.327*INDEX('INPUT RMS'!$B:$AK,Cal!$E487,IF(Cal!$P$3=22.5,MATCH(G$1,Cal!$G$6:$G$21,0),MATCH(G$1,Cal!$H$6:$H$41,0)))))/1.85)*Cal!$C487)</f>
        <v>0</v>
      </c>
      <c r="H487" s="31">
        <f>(((ABS(INDEX('INPUT AVG'!$B:$AK,Cal!$E487,IF(Cal!$P$3=22.5,MATCH(H$1,Cal!$G$6:$G$21,0),MATCH(H$1,Cal!$H$6:$H$41,0))))+(2.327*INDEX('INPUT RMS'!$B:$AK,Cal!$E487,IF(Cal!$P$3=22.5,MATCH(H$1,Cal!$G$6:$G$21,0),MATCH(H$1,Cal!$H$6:$H$41,0)))))/1.85)*Cal!$C487)</f>
        <v>0</v>
      </c>
      <c r="I487" s="31">
        <f>(((ABS(INDEX('INPUT AVG'!$B:$AK,Cal!$E487,IF(Cal!$P$3=22.5,MATCH(I$1,Cal!$G$6:$G$21,0),MATCH(I$1,Cal!$H$6:$H$41,0))))+(2.327*INDEX('INPUT RMS'!$B:$AK,Cal!$E487,IF(Cal!$P$3=22.5,MATCH(I$1,Cal!$G$6:$G$21,0),MATCH(I$1,Cal!$H$6:$H$41,0)))))/1.85)*Cal!$C487)</f>
        <v>0</v>
      </c>
      <c r="J487" s="31">
        <f>(((ABS(INDEX('INPUT AVG'!$B:$AK,Cal!$E487,IF(Cal!$P$3=22.5,MATCH(J$1,Cal!$G$6:$G$21,0),MATCH(J$1,Cal!$H$6:$H$41,0))))+(2.327*INDEX('INPUT RMS'!$B:$AK,Cal!$E487,IF(Cal!$P$3=22.5,MATCH(J$1,Cal!$G$6:$G$21,0),MATCH(J$1,Cal!$H$6:$H$41,0)))))/1.85)*Cal!$C487)</f>
        <v>0</v>
      </c>
      <c r="K487" s="31">
        <f>(((ABS(INDEX('INPUT AVG'!$B:$AK,Cal!$E487,IF(Cal!$P$3=22.5,MATCH(K$1,Cal!$G$6:$G$21,0),MATCH(K$1,Cal!$H$6:$H$41,0))))+(2.327*INDEX('INPUT RMS'!$B:$AK,Cal!$E487,IF(Cal!$P$3=22.5,MATCH(K$1,Cal!$G$6:$G$21,0),MATCH(K$1,Cal!$H$6:$H$41,0)))))/1.85)*Cal!$C487)</f>
        <v>0</v>
      </c>
      <c r="L487" s="31">
        <f>(((ABS(INDEX('INPUT AVG'!$B:$AK,Cal!$E487,IF(Cal!$P$3=22.5,MATCH(L$1,Cal!$G$6:$G$21,0),MATCH(L$1,Cal!$H$6:$H$41,0))))+(2.327*INDEX('INPUT RMS'!$B:$AK,Cal!$E487,IF(Cal!$P$3=22.5,MATCH(L$1,Cal!$G$6:$G$21,0),MATCH(L$1,Cal!$H$6:$H$41,0)))))/1.85)*Cal!$C487)</f>
        <v>0</v>
      </c>
      <c r="M487" s="31">
        <f>(((ABS(INDEX('INPUT AVG'!$B:$AK,Cal!$E487,IF(Cal!$P$3=22.5,MATCH(M$1,Cal!$G$6:$G$21,0),MATCH(M$1,Cal!$H$6:$H$41,0))))+(2.327*INDEX('INPUT RMS'!$B:$AK,Cal!$E487,IF(Cal!$P$3=22.5,MATCH(M$1,Cal!$G$6:$G$21,0),MATCH(M$1,Cal!$H$6:$H$41,0)))))/1.85)*Cal!$C487)</f>
        <v>0</v>
      </c>
      <c r="N487" s="31">
        <f>(((ABS(INDEX('INPUT AVG'!$B:$AK,Cal!$E487,IF(Cal!$P$3=22.5,MATCH(N$1,Cal!$G$6:$G$21,0),MATCH(N$1,Cal!$H$6:$H$41,0))))+(2.327*INDEX('INPUT RMS'!$B:$AK,Cal!$E487,IF(Cal!$P$3=22.5,MATCH(N$1,Cal!$G$6:$G$21,0),MATCH(N$1,Cal!$H$6:$H$41,0)))))/1.85)*Cal!$C487)</f>
        <v>0</v>
      </c>
      <c r="O487" s="31">
        <f>(((ABS(INDEX('INPUT AVG'!$B:$AK,Cal!$E487,IF(Cal!$P$3=22.5,MATCH(O$1,Cal!$G$6:$G$21,0),MATCH(O$1,Cal!$H$6:$H$41,0))))+(2.327*INDEX('INPUT RMS'!$B:$AK,Cal!$E487,IF(Cal!$P$3=22.5,MATCH(O$1,Cal!$G$6:$G$21,0),MATCH(O$1,Cal!$H$6:$H$41,0)))))/1.85)*Cal!$C487)</f>
        <v>0</v>
      </c>
      <c r="P487" s="31">
        <f>(((ABS(INDEX('INPUT AVG'!$B:$AK,Cal!$E487,IF(Cal!$P$3=22.5,MATCH(P$1,Cal!$G$6:$G$21,0),MATCH(P$1,Cal!$H$6:$H$41,0))))+(2.327*INDEX('INPUT RMS'!$B:$AK,Cal!$E487,IF(Cal!$P$3=22.5,MATCH(P$1,Cal!$G$6:$G$21,0),MATCH(P$1,Cal!$H$6:$H$41,0)))))/1.85)*Cal!$C487)</f>
        <v>0</v>
      </c>
      <c r="Q487" s="31">
        <f>(((ABS(INDEX('INPUT AVG'!$B:$AK,Cal!$E487,IF(Cal!$P$3=22.5,MATCH(Q$1,Cal!$G$6:$G$21,0),MATCH(Q$1,Cal!$H$6:$H$41,0))))+(2.327*INDEX('INPUT RMS'!$B:$AK,Cal!$E487,IF(Cal!$P$3=22.5,MATCH(Q$1,Cal!$G$6:$G$21,0),MATCH(Q$1,Cal!$H$6:$H$41,0)))))/1.85)*Cal!$C487)</f>
        <v>0</v>
      </c>
      <c r="R487" s="31">
        <f>(((ABS(INDEX('INPUT AVG'!$B:$AK,Cal!$E487,IF(Cal!$P$3=22.5,MATCH(R$1,Cal!$G$6:$G$21,0),MATCH(R$1,Cal!$H$6:$H$41,0))))+(2.327*INDEX('INPUT RMS'!$B:$AK,Cal!$E487,IF(Cal!$P$3=22.5,MATCH(R$1,Cal!$G$6:$G$21,0),MATCH(R$1,Cal!$H$6:$H$41,0)))))/1.85)*Cal!$C487)</f>
        <v>0</v>
      </c>
      <c r="S487" s="31">
        <f>(((ABS(INDEX('INPUT AVG'!$B:$AK,Cal!$E487,IF(Cal!$P$3=22.5,MATCH(S$1,Cal!$G$6:$G$21,0),MATCH(S$1,Cal!$H$6:$H$41,0))))+(2.327*INDEX('INPUT RMS'!$B:$AK,Cal!$E487,IF(Cal!$P$3=22.5,MATCH(S$1,Cal!$G$6:$G$21,0),MATCH(S$1,Cal!$H$6:$H$41,0)))))/1.85)*Cal!$C487)</f>
        <v>0</v>
      </c>
      <c r="T487" s="31">
        <f>(((ABS(INDEX('INPUT AVG'!$B:$AK,Cal!$E487,IF(Cal!$P$3=22.5,MATCH(T$1,Cal!$G$6:$G$21,0),MATCH(T$1,Cal!$H$6:$H$41,0))))+(2.327*INDEX('INPUT RMS'!$B:$AK,Cal!$E487,IF(Cal!$P$3=22.5,MATCH(T$1,Cal!$G$6:$G$21,0),MATCH(T$1,Cal!$H$6:$H$41,0)))))/1.85)*Cal!$C487)</f>
        <v>0</v>
      </c>
      <c r="U487" s="31">
        <f>(((ABS(INDEX('INPUT AVG'!$B:$AK,Cal!$E487,IF(Cal!$P$3=22.5,MATCH(U$1,Cal!$G$6:$G$21,0),MATCH(U$1,Cal!$H$6:$H$41,0))))+(2.327*INDEX('INPUT RMS'!$B:$AK,Cal!$E487,IF(Cal!$P$3=22.5,MATCH(U$1,Cal!$G$6:$G$21,0),MATCH(U$1,Cal!$H$6:$H$41,0)))))/1.85)*Cal!$C487)</f>
        <v>0</v>
      </c>
      <c r="V487" s="31">
        <f>(((ABS(INDEX('INPUT AVG'!$B:$AK,Cal!$E487,IF(Cal!$P$3=22.5,MATCH(V$1,Cal!$G$6:$G$21,0),MATCH(V$1,Cal!$H$6:$H$41,0))))+(2.327*INDEX('INPUT RMS'!$B:$AK,Cal!$E487,IF(Cal!$P$3=22.5,MATCH(V$1,Cal!$G$6:$G$21,0),MATCH(V$1,Cal!$H$6:$H$41,0)))))/1.85)*Cal!$C487)</f>
        <v>0</v>
      </c>
      <c r="W487" s="31">
        <f>(((ABS(INDEX('INPUT AVG'!$B:$AK,Cal!$E487,IF(Cal!$P$3=22.5,MATCH(W$1,Cal!$G$6:$G$21,0),MATCH(W$1,Cal!$H$6:$H$41,0))))+(2.327*INDEX('INPUT RMS'!$B:$AK,Cal!$E487,IF(Cal!$P$3=22.5,MATCH(W$1,Cal!$G$6:$G$21,0),MATCH(W$1,Cal!$H$6:$H$41,0)))))/1.85)*Cal!$C487)</f>
        <v>0</v>
      </c>
      <c r="X487" s="31">
        <f>(((ABS(INDEX('INPUT AVG'!$B:$AK,Cal!$E487,IF(Cal!$P$3=22.5,MATCH(X$1,Cal!$G$6:$G$21,0),MATCH(X$1,Cal!$H$6:$H$41,0))))+(2.327*INDEX('INPUT RMS'!$B:$AK,Cal!$E487,IF(Cal!$P$3=22.5,MATCH(X$1,Cal!$G$6:$G$21,0),MATCH(X$1,Cal!$H$6:$H$41,0)))))/1.85)*Cal!$C487)</f>
        <v>0</v>
      </c>
      <c r="Y487" s="31">
        <f>(((ABS(INDEX('INPUT AVG'!$B:$AK,Cal!$E487,IF(Cal!$P$3=22.5,MATCH(Y$1,Cal!$G$6:$G$21,0),MATCH(Y$1,Cal!$H$6:$H$41,0))))+(2.327*INDEX('INPUT RMS'!$B:$AK,Cal!$E487,IF(Cal!$P$3=22.5,MATCH(Y$1,Cal!$G$6:$G$21,0),MATCH(Y$1,Cal!$H$6:$H$41,0)))))/1.85)*Cal!$C487)</f>
        <v>0</v>
      </c>
      <c r="Z487" s="31">
        <f>(((ABS(INDEX('INPUT AVG'!$B:$AK,Cal!$E487,IF(Cal!$P$3=22.5,MATCH(Z$1,Cal!$G$6:$G$21,0),MATCH(Z$1,Cal!$H$6:$H$41,0))))+(2.327*INDEX('INPUT RMS'!$B:$AK,Cal!$E487,IF(Cal!$P$3=22.5,MATCH(Z$1,Cal!$G$6:$G$21,0),MATCH(Z$1,Cal!$H$6:$H$41,0)))))/1.85)*Cal!$C487)</f>
        <v>0</v>
      </c>
      <c r="AA487" s="31">
        <f>(((ABS(INDEX('INPUT AVG'!$B:$AK,Cal!$E487,IF(Cal!$P$3=22.5,MATCH(AA$1,Cal!$G$6:$G$21,0),MATCH(AA$1,Cal!$H$6:$H$41,0))))+(2.327*INDEX('INPUT RMS'!$B:$AK,Cal!$E487,IF(Cal!$P$3=22.5,MATCH(AA$1,Cal!$G$6:$G$21,0),MATCH(AA$1,Cal!$H$6:$H$41,0)))))/1.85)*Cal!$C487)</f>
        <v>0</v>
      </c>
      <c r="AB487" s="31">
        <f>(((ABS(INDEX('INPUT AVG'!$B:$AK,Cal!$E487,IF(Cal!$P$3=22.5,MATCH(AB$1,Cal!$G$6:$G$21,0),MATCH(AB$1,Cal!$H$6:$H$41,0))))+(2.327*INDEX('INPUT RMS'!$B:$AK,Cal!$E487,IF(Cal!$P$3=22.5,MATCH(AB$1,Cal!$G$6:$G$21,0),MATCH(AB$1,Cal!$H$6:$H$41,0)))))/1.85)*Cal!$C487)</f>
        <v>0</v>
      </c>
      <c r="AC487" s="31">
        <f>(((ABS(INDEX('INPUT AVG'!$B:$AK,Cal!$E487,IF(Cal!$P$3=22.5,MATCH(AC$1,Cal!$G$6:$G$21,0),MATCH(AC$1,Cal!$H$6:$H$41,0))))+(2.327*INDEX('INPUT RMS'!$B:$AK,Cal!$E487,IF(Cal!$P$3=22.5,MATCH(AC$1,Cal!$G$6:$G$21,0),MATCH(AC$1,Cal!$H$6:$H$41,0)))))/1.85)*Cal!$C487)</f>
        <v>0</v>
      </c>
      <c r="AD487" s="31">
        <f>(((ABS(INDEX('INPUT AVG'!$B:$AK,Cal!$E487,IF(Cal!$P$3=22.5,MATCH(AD$1,Cal!$G$6:$G$21,0),MATCH(AD$1,Cal!$H$6:$H$41,0))))+(2.327*INDEX('INPUT RMS'!$B:$AK,Cal!$E487,IF(Cal!$P$3=22.5,MATCH(AD$1,Cal!$G$6:$G$21,0),MATCH(AD$1,Cal!$H$6:$H$41,0)))))/1.85)*Cal!$C487)</f>
        <v>0</v>
      </c>
      <c r="AE487" s="31">
        <f>(((ABS(INDEX('INPUT AVG'!$B:$AK,Cal!$E487,IF(Cal!$P$3=22.5,MATCH(AE$1,Cal!$G$6:$G$21,0),MATCH(AE$1,Cal!$H$6:$H$41,0))))+(2.327*INDEX('INPUT RMS'!$B:$AK,Cal!$E487,IF(Cal!$P$3=22.5,MATCH(AE$1,Cal!$G$6:$G$21,0),MATCH(AE$1,Cal!$H$6:$H$41,0)))))/1.85)*Cal!$C487)</f>
        <v>0</v>
      </c>
      <c r="AF487" s="31">
        <f>(((ABS(INDEX('INPUT AVG'!$B:$AK,Cal!$E487,IF(Cal!$P$3=22.5,MATCH(AF$1,Cal!$G$6:$G$21,0),MATCH(AF$1,Cal!$H$6:$H$41,0))))+(2.327*INDEX('INPUT RMS'!$B:$AK,Cal!$E487,IF(Cal!$P$3=22.5,MATCH(AF$1,Cal!$G$6:$G$21,0),MATCH(AF$1,Cal!$H$6:$H$41,0)))))/1.85)*Cal!$C487)</f>
        <v>0</v>
      </c>
      <c r="AG487" s="31">
        <f>(((ABS(INDEX('INPUT AVG'!$B:$AK,Cal!$E487,IF(Cal!$P$3=22.5,MATCH(AG$1,Cal!$G$6:$G$21,0),MATCH(AG$1,Cal!$H$6:$H$41,0))))+(2.327*INDEX('INPUT RMS'!$B:$AK,Cal!$E487,IF(Cal!$P$3=22.5,MATCH(AG$1,Cal!$G$6:$G$21,0),MATCH(AG$1,Cal!$H$6:$H$41,0)))))/1.85)*Cal!$C487)</f>
        <v>0</v>
      </c>
      <c r="AH487" s="31">
        <f>(((ABS(INDEX('INPUT AVG'!$B:$AK,Cal!$E487,IF(Cal!$P$3=22.5,MATCH(AH$1,Cal!$G$6:$G$21,0),MATCH(AH$1,Cal!$H$6:$H$41,0))))+(2.327*INDEX('INPUT RMS'!$B:$AK,Cal!$E487,IF(Cal!$P$3=22.5,MATCH(AH$1,Cal!$G$6:$G$21,0),MATCH(AH$1,Cal!$H$6:$H$41,0)))))/1.85)*Cal!$C487)</f>
        <v>0</v>
      </c>
      <c r="AI487" s="31">
        <f>(((ABS(INDEX('INPUT AVG'!$B:$AK,Cal!$E487,IF(Cal!$P$3=22.5,MATCH(AI$1,Cal!$G$6:$G$21,0),MATCH(AI$1,Cal!$H$6:$H$41,0))))+(2.327*INDEX('INPUT RMS'!$B:$AK,Cal!$E487,IF(Cal!$P$3=22.5,MATCH(AI$1,Cal!$G$6:$G$21,0),MATCH(AI$1,Cal!$H$6:$H$41,0)))))/1.85)*Cal!$C487)</f>
        <v>0</v>
      </c>
      <c r="AJ487" s="31">
        <f>(((ABS(INDEX('INPUT AVG'!$B:$AK,Cal!$E487,IF(Cal!$P$3=22.5,MATCH(AJ$1,Cal!$G$6:$G$21,0),MATCH(AJ$1,Cal!$H$6:$H$41,0))))+(2.327*INDEX('INPUT RMS'!$B:$AK,Cal!$E487,IF(Cal!$P$3=22.5,MATCH(AJ$1,Cal!$G$6:$G$21,0),MATCH(AJ$1,Cal!$H$6:$H$41,0)))))/1.85)*Cal!$C487)</f>
        <v>0</v>
      </c>
      <c r="AK487" s="31">
        <f>(((ABS(INDEX('INPUT AVG'!$B:$AK,Cal!$E487,IF(Cal!$P$3=22.5,MATCH(AK$1,Cal!$G$6:$G$21,0),MATCH(AK$1,Cal!$H$6:$H$41,0))))+(2.327*INDEX('INPUT RMS'!$B:$AK,Cal!$E487,IF(Cal!$P$3=22.5,MATCH(AK$1,Cal!$G$6:$G$21,0),MATCH(AK$1,Cal!$H$6:$H$41,0)))))/1.85)*Cal!$C487)</f>
        <v>0</v>
      </c>
      <c r="AL487" s="31">
        <f>(((ABS(INDEX('INPUT AVG'!$B:$AK,Cal!$E487,IF(Cal!$P$3=22.5,MATCH(AL$1,Cal!$G$6:$G$21,0),MATCH(AL$1,Cal!$H$6:$H$41,0))))+(2.327*INDEX('INPUT RMS'!$B:$AK,Cal!$E487,IF(Cal!$P$3=22.5,MATCH(AL$1,Cal!$G$6:$G$21,0),MATCH(AL$1,Cal!$H$6:$H$41,0)))))/1.85)*Cal!$C487)</f>
        <v>0</v>
      </c>
    </row>
    <row r="488" spans="1:38" x14ac:dyDescent="0.4">
      <c r="A488" s="7">
        <f>Cal!A488</f>
        <v>487</v>
      </c>
      <c r="B488" s="31">
        <f>(((ABS(INDEX('INPUT AVG'!$B:$AK,Cal!$E488,IF(Cal!$P$3=22.5,MATCH(B$1,Cal!$G$6:$G$21,0),MATCH(B$1,Cal!$H$6:$H$41,0))))+(2.327*INDEX('INPUT RMS'!$B:$AK,Cal!$E488,IF(Cal!$P$3=22.5,MATCH(B$1,Cal!$G$6:$G$21,0),MATCH(B$1,Cal!$H$6:$H$41,0)))))/1.85)*Cal!$C488)</f>
        <v>0</v>
      </c>
      <c r="C488" s="31">
        <f>(((ABS(INDEX('INPUT AVG'!$B:$AK,Cal!$E488,IF(Cal!$P$3=22.5,MATCH(C$1,Cal!$G$6:$G$21,0),MATCH(C$1,Cal!$H$6:$H$41,0))))+(2.327*INDEX('INPUT RMS'!$B:$AK,Cal!$E488,IF(Cal!$P$3=22.5,MATCH(C$1,Cal!$G$6:$G$21,0),MATCH(C$1,Cal!$H$6:$H$41,0)))))/1.85)*Cal!$C488)</f>
        <v>0</v>
      </c>
      <c r="D488" s="31">
        <f>(((ABS(INDEX('INPUT AVG'!$B:$AK,Cal!$E488,IF(Cal!$P$3=22.5,MATCH(D$1,Cal!$G$6:$G$21,0),MATCH(D$1,Cal!$H$6:$H$41,0))))+(2.327*INDEX('INPUT RMS'!$B:$AK,Cal!$E488,IF(Cal!$P$3=22.5,MATCH(D$1,Cal!$G$6:$G$21,0),MATCH(D$1,Cal!$H$6:$H$41,0)))))/1.85)*Cal!$C488)</f>
        <v>0</v>
      </c>
      <c r="E488" s="31">
        <f>(((ABS(INDEX('INPUT AVG'!$B:$AK,Cal!$E488,IF(Cal!$P$3=22.5,MATCH(E$1,Cal!$G$6:$G$21,0),MATCH(E$1,Cal!$H$6:$H$41,0))))+(2.327*INDEX('INPUT RMS'!$B:$AK,Cal!$E488,IF(Cal!$P$3=22.5,MATCH(E$1,Cal!$G$6:$G$21,0),MATCH(E$1,Cal!$H$6:$H$41,0)))))/1.85)*Cal!$C488)</f>
        <v>0</v>
      </c>
      <c r="F488" s="31">
        <f>(((ABS(INDEX('INPUT AVG'!$B:$AK,Cal!$E488,IF(Cal!$P$3=22.5,MATCH(F$1,Cal!$G$6:$G$21,0),MATCH(F$1,Cal!$H$6:$H$41,0))))+(2.327*INDEX('INPUT RMS'!$B:$AK,Cal!$E488,IF(Cal!$P$3=22.5,MATCH(F$1,Cal!$G$6:$G$21,0),MATCH(F$1,Cal!$H$6:$H$41,0)))))/1.85)*Cal!$C488)</f>
        <v>0</v>
      </c>
      <c r="G488" s="31">
        <f>(((ABS(INDEX('INPUT AVG'!$B:$AK,Cal!$E488,IF(Cal!$P$3=22.5,MATCH(G$1,Cal!$G$6:$G$21,0),MATCH(G$1,Cal!$H$6:$H$41,0))))+(2.327*INDEX('INPUT RMS'!$B:$AK,Cal!$E488,IF(Cal!$P$3=22.5,MATCH(G$1,Cal!$G$6:$G$21,0),MATCH(G$1,Cal!$H$6:$H$41,0)))))/1.85)*Cal!$C488)</f>
        <v>0</v>
      </c>
      <c r="H488" s="31">
        <f>(((ABS(INDEX('INPUT AVG'!$B:$AK,Cal!$E488,IF(Cal!$P$3=22.5,MATCH(H$1,Cal!$G$6:$G$21,0),MATCH(H$1,Cal!$H$6:$H$41,0))))+(2.327*INDEX('INPUT RMS'!$B:$AK,Cal!$E488,IF(Cal!$P$3=22.5,MATCH(H$1,Cal!$G$6:$G$21,0),MATCH(H$1,Cal!$H$6:$H$41,0)))))/1.85)*Cal!$C488)</f>
        <v>0</v>
      </c>
      <c r="I488" s="31">
        <f>(((ABS(INDEX('INPUT AVG'!$B:$AK,Cal!$E488,IF(Cal!$P$3=22.5,MATCH(I$1,Cal!$G$6:$G$21,0),MATCH(I$1,Cal!$H$6:$H$41,0))))+(2.327*INDEX('INPUT RMS'!$B:$AK,Cal!$E488,IF(Cal!$P$3=22.5,MATCH(I$1,Cal!$G$6:$G$21,0),MATCH(I$1,Cal!$H$6:$H$41,0)))))/1.85)*Cal!$C488)</f>
        <v>0</v>
      </c>
      <c r="J488" s="31">
        <f>(((ABS(INDEX('INPUT AVG'!$B:$AK,Cal!$E488,IF(Cal!$P$3=22.5,MATCH(J$1,Cal!$G$6:$G$21,0),MATCH(J$1,Cal!$H$6:$H$41,0))))+(2.327*INDEX('INPUT RMS'!$B:$AK,Cal!$E488,IF(Cal!$P$3=22.5,MATCH(J$1,Cal!$G$6:$G$21,0),MATCH(J$1,Cal!$H$6:$H$41,0)))))/1.85)*Cal!$C488)</f>
        <v>0</v>
      </c>
      <c r="K488" s="31">
        <f>(((ABS(INDEX('INPUT AVG'!$B:$AK,Cal!$E488,IF(Cal!$P$3=22.5,MATCH(K$1,Cal!$G$6:$G$21,0),MATCH(K$1,Cal!$H$6:$H$41,0))))+(2.327*INDEX('INPUT RMS'!$B:$AK,Cal!$E488,IF(Cal!$P$3=22.5,MATCH(K$1,Cal!$G$6:$G$21,0),MATCH(K$1,Cal!$H$6:$H$41,0)))))/1.85)*Cal!$C488)</f>
        <v>0</v>
      </c>
      <c r="L488" s="31">
        <f>(((ABS(INDEX('INPUT AVG'!$B:$AK,Cal!$E488,IF(Cal!$P$3=22.5,MATCH(L$1,Cal!$G$6:$G$21,0),MATCH(L$1,Cal!$H$6:$H$41,0))))+(2.327*INDEX('INPUT RMS'!$B:$AK,Cal!$E488,IF(Cal!$P$3=22.5,MATCH(L$1,Cal!$G$6:$G$21,0),MATCH(L$1,Cal!$H$6:$H$41,0)))))/1.85)*Cal!$C488)</f>
        <v>0</v>
      </c>
      <c r="M488" s="31">
        <f>(((ABS(INDEX('INPUT AVG'!$B:$AK,Cal!$E488,IF(Cal!$P$3=22.5,MATCH(M$1,Cal!$G$6:$G$21,0),MATCH(M$1,Cal!$H$6:$H$41,0))))+(2.327*INDEX('INPUT RMS'!$B:$AK,Cal!$E488,IF(Cal!$P$3=22.5,MATCH(M$1,Cal!$G$6:$G$21,0),MATCH(M$1,Cal!$H$6:$H$41,0)))))/1.85)*Cal!$C488)</f>
        <v>0</v>
      </c>
      <c r="N488" s="31">
        <f>(((ABS(INDEX('INPUT AVG'!$B:$AK,Cal!$E488,IF(Cal!$P$3=22.5,MATCH(N$1,Cal!$G$6:$G$21,0),MATCH(N$1,Cal!$H$6:$H$41,0))))+(2.327*INDEX('INPUT RMS'!$B:$AK,Cal!$E488,IF(Cal!$P$3=22.5,MATCH(N$1,Cal!$G$6:$G$21,0),MATCH(N$1,Cal!$H$6:$H$41,0)))))/1.85)*Cal!$C488)</f>
        <v>0</v>
      </c>
      <c r="O488" s="31">
        <f>(((ABS(INDEX('INPUT AVG'!$B:$AK,Cal!$E488,IF(Cal!$P$3=22.5,MATCH(O$1,Cal!$G$6:$G$21,0),MATCH(O$1,Cal!$H$6:$H$41,0))))+(2.327*INDEX('INPUT RMS'!$B:$AK,Cal!$E488,IF(Cal!$P$3=22.5,MATCH(O$1,Cal!$G$6:$G$21,0),MATCH(O$1,Cal!$H$6:$H$41,0)))))/1.85)*Cal!$C488)</f>
        <v>0</v>
      </c>
      <c r="P488" s="31">
        <f>(((ABS(INDEX('INPUT AVG'!$B:$AK,Cal!$E488,IF(Cal!$P$3=22.5,MATCH(P$1,Cal!$G$6:$G$21,0),MATCH(P$1,Cal!$H$6:$H$41,0))))+(2.327*INDEX('INPUT RMS'!$B:$AK,Cal!$E488,IF(Cal!$P$3=22.5,MATCH(P$1,Cal!$G$6:$G$21,0),MATCH(P$1,Cal!$H$6:$H$41,0)))))/1.85)*Cal!$C488)</f>
        <v>0</v>
      </c>
      <c r="Q488" s="31">
        <f>(((ABS(INDEX('INPUT AVG'!$B:$AK,Cal!$E488,IF(Cal!$P$3=22.5,MATCH(Q$1,Cal!$G$6:$G$21,0),MATCH(Q$1,Cal!$H$6:$H$41,0))))+(2.327*INDEX('INPUT RMS'!$B:$AK,Cal!$E488,IF(Cal!$P$3=22.5,MATCH(Q$1,Cal!$G$6:$G$21,0),MATCH(Q$1,Cal!$H$6:$H$41,0)))))/1.85)*Cal!$C488)</f>
        <v>0</v>
      </c>
      <c r="R488" s="31">
        <f>(((ABS(INDEX('INPUT AVG'!$B:$AK,Cal!$E488,IF(Cal!$P$3=22.5,MATCH(R$1,Cal!$G$6:$G$21,0),MATCH(R$1,Cal!$H$6:$H$41,0))))+(2.327*INDEX('INPUT RMS'!$B:$AK,Cal!$E488,IF(Cal!$P$3=22.5,MATCH(R$1,Cal!$G$6:$G$21,0),MATCH(R$1,Cal!$H$6:$H$41,0)))))/1.85)*Cal!$C488)</f>
        <v>0</v>
      </c>
      <c r="S488" s="31">
        <f>(((ABS(INDEX('INPUT AVG'!$B:$AK,Cal!$E488,IF(Cal!$P$3=22.5,MATCH(S$1,Cal!$G$6:$G$21,0),MATCH(S$1,Cal!$H$6:$H$41,0))))+(2.327*INDEX('INPUT RMS'!$B:$AK,Cal!$E488,IF(Cal!$P$3=22.5,MATCH(S$1,Cal!$G$6:$G$21,0),MATCH(S$1,Cal!$H$6:$H$41,0)))))/1.85)*Cal!$C488)</f>
        <v>0</v>
      </c>
      <c r="T488" s="31">
        <f>(((ABS(INDEX('INPUT AVG'!$B:$AK,Cal!$E488,IF(Cal!$P$3=22.5,MATCH(T$1,Cal!$G$6:$G$21,0),MATCH(T$1,Cal!$H$6:$H$41,0))))+(2.327*INDEX('INPUT RMS'!$B:$AK,Cal!$E488,IF(Cal!$P$3=22.5,MATCH(T$1,Cal!$G$6:$G$21,0),MATCH(T$1,Cal!$H$6:$H$41,0)))))/1.85)*Cal!$C488)</f>
        <v>0</v>
      </c>
      <c r="U488" s="31">
        <f>(((ABS(INDEX('INPUT AVG'!$B:$AK,Cal!$E488,IF(Cal!$P$3=22.5,MATCH(U$1,Cal!$G$6:$G$21,0),MATCH(U$1,Cal!$H$6:$H$41,0))))+(2.327*INDEX('INPUT RMS'!$B:$AK,Cal!$E488,IF(Cal!$P$3=22.5,MATCH(U$1,Cal!$G$6:$G$21,0),MATCH(U$1,Cal!$H$6:$H$41,0)))))/1.85)*Cal!$C488)</f>
        <v>0</v>
      </c>
      <c r="V488" s="31">
        <f>(((ABS(INDEX('INPUT AVG'!$B:$AK,Cal!$E488,IF(Cal!$P$3=22.5,MATCH(V$1,Cal!$G$6:$G$21,0),MATCH(V$1,Cal!$H$6:$H$41,0))))+(2.327*INDEX('INPUT RMS'!$B:$AK,Cal!$E488,IF(Cal!$P$3=22.5,MATCH(V$1,Cal!$G$6:$G$21,0),MATCH(V$1,Cal!$H$6:$H$41,0)))))/1.85)*Cal!$C488)</f>
        <v>0</v>
      </c>
      <c r="W488" s="31">
        <f>(((ABS(INDEX('INPUT AVG'!$B:$AK,Cal!$E488,IF(Cal!$P$3=22.5,MATCH(W$1,Cal!$G$6:$G$21,0),MATCH(W$1,Cal!$H$6:$H$41,0))))+(2.327*INDEX('INPUT RMS'!$B:$AK,Cal!$E488,IF(Cal!$P$3=22.5,MATCH(W$1,Cal!$G$6:$G$21,0),MATCH(W$1,Cal!$H$6:$H$41,0)))))/1.85)*Cal!$C488)</f>
        <v>0</v>
      </c>
      <c r="X488" s="31">
        <f>(((ABS(INDEX('INPUT AVG'!$B:$AK,Cal!$E488,IF(Cal!$P$3=22.5,MATCH(X$1,Cal!$G$6:$G$21,0),MATCH(X$1,Cal!$H$6:$H$41,0))))+(2.327*INDEX('INPUT RMS'!$B:$AK,Cal!$E488,IF(Cal!$P$3=22.5,MATCH(X$1,Cal!$G$6:$G$21,0),MATCH(X$1,Cal!$H$6:$H$41,0)))))/1.85)*Cal!$C488)</f>
        <v>0</v>
      </c>
      <c r="Y488" s="31">
        <f>(((ABS(INDEX('INPUT AVG'!$B:$AK,Cal!$E488,IF(Cal!$P$3=22.5,MATCH(Y$1,Cal!$G$6:$G$21,0),MATCH(Y$1,Cal!$H$6:$H$41,0))))+(2.327*INDEX('INPUT RMS'!$B:$AK,Cal!$E488,IF(Cal!$P$3=22.5,MATCH(Y$1,Cal!$G$6:$G$21,0),MATCH(Y$1,Cal!$H$6:$H$41,0)))))/1.85)*Cal!$C488)</f>
        <v>0</v>
      </c>
      <c r="Z488" s="31">
        <f>(((ABS(INDEX('INPUT AVG'!$B:$AK,Cal!$E488,IF(Cal!$P$3=22.5,MATCH(Z$1,Cal!$G$6:$G$21,0),MATCH(Z$1,Cal!$H$6:$H$41,0))))+(2.327*INDEX('INPUT RMS'!$B:$AK,Cal!$E488,IF(Cal!$P$3=22.5,MATCH(Z$1,Cal!$G$6:$G$21,0),MATCH(Z$1,Cal!$H$6:$H$41,0)))))/1.85)*Cal!$C488)</f>
        <v>0</v>
      </c>
      <c r="AA488" s="31">
        <f>(((ABS(INDEX('INPUT AVG'!$B:$AK,Cal!$E488,IF(Cal!$P$3=22.5,MATCH(AA$1,Cal!$G$6:$G$21,0),MATCH(AA$1,Cal!$H$6:$H$41,0))))+(2.327*INDEX('INPUT RMS'!$B:$AK,Cal!$E488,IF(Cal!$P$3=22.5,MATCH(AA$1,Cal!$G$6:$G$21,0),MATCH(AA$1,Cal!$H$6:$H$41,0)))))/1.85)*Cal!$C488)</f>
        <v>0</v>
      </c>
      <c r="AB488" s="31">
        <f>(((ABS(INDEX('INPUT AVG'!$B:$AK,Cal!$E488,IF(Cal!$P$3=22.5,MATCH(AB$1,Cal!$G$6:$G$21,0),MATCH(AB$1,Cal!$H$6:$H$41,0))))+(2.327*INDEX('INPUT RMS'!$B:$AK,Cal!$E488,IF(Cal!$P$3=22.5,MATCH(AB$1,Cal!$G$6:$G$21,0),MATCH(AB$1,Cal!$H$6:$H$41,0)))))/1.85)*Cal!$C488)</f>
        <v>0</v>
      </c>
      <c r="AC488" s="31">
        <f>(((ABS(INDEX('INPUT AVG'!$B:$AK,Cal!$E488,IF(Cal!$P$3=22.5,MATCH(AC$1,Cal!$G$6:$G$21,0),MATCH(AC$1,Cal!$H$6:$H$41,0))))+(2.327*INDEX('INPUT RMS'!$B:$AK,Cal!$E488,IF(Cal!$P$3=22.5,MATCH(AC$1,Cal!$G$6:$G$21,0),MATCH(AC$1,Cal!$H$6:$H$41,0)))))/1.85)*Cal!$C488)</f>
        <v>0</v>
      </c>
      <c r="AD488" s="31">
        <f>(((ABS(INDEX('INPUT AVG'!$B:$AK,Cal!$E488,IF(Cal!$P$3=22.5,MATCH(AD$1,Cal!$G$6:$G$21,0),MATCH(AD$1,Cal!$H$6:$H$41,0))))+(2.327*INDEX('INPUT RMS'!$B:$AK,Cal!$E488,IF(Cal!$P$3=22.5,MATCH(AD$1,Cal!$G$6:$G$21,0),MATCH(AD$1,Cal!$H$6:$H$41,0)))))/1.85)*Cal!$C488)</f>
        <v>0</v>
      </c>
      <c r="AE488" s="31">
        <f>(((ABS(INDEX('INPUT AVG'!$B:$AK,Cal!$E488,IF(Cal!$P$3=22.5,MATCH(AE$1,Cal!$G$6:$G$21,0),MATCH(AE$1,Cal!$H$6:$H$41,0))))+(2.327*INDEX('INPUT RMS'!$B:$AK,Cal!$E488,IF(Cal!$P$3=22.5,MATCH(AE$1,Cal!$G$6:$G$21,0),MATCH(AE$1,Cal!$H$6:$H$41,0)))))/1.85)*Cal!$C488)</f>
        <v>0</v>
      </c>
      <c r="AF488" s="31">
        <f>(((ABS(INDEX('INPUT AVG'!$B:$AK,Cal!$E488,IF(Cal!$P$3=22.5,MATCH(AF$1,Cal!$G$6:$G$21,0),MATCH(AF$1,Cal!$H$6:$H$41,0))))+(2.327*INDEX('INPUT RMS'!$B:$AK,Cal!$E488,IF(Cal!$P$3=22.5,MATCH(AF$1,Cal!$G$6:$G$21,0),MATCH(AF$1,Cal!$H$6:$H$41,0)))))/1.85)*Cal!$C488)</f>
        <v>0</v>
      </c>
      <c r="AG488" s="31">
        <f>(((ABS(INDEX('INPUT AVG'!$B:$AK,Cal!$E488,IF(Cal!$P$3=22.5,MATCH(AG$1,Cal!$G$6:$G$21,0),MATCH(AG$1,Cal!$H$6:$H$41,0))))+(2.327*INDEX('INPUT RMS'!$B:$AK,Cal!$E488,IF(Cal!$P$3=22.5,MATCH(AG$1,Cal!$G$6:$G$21,0),MATCH(AG$1,Cal!$H$6:$H$41,0)))))/1.85)*Cal!$C488)</f>
        <v>0</v>
      </c>
      <c r="AH488" s="31">
        <f>(((ABS(INDEX('INPUT AVG'!$B:$AK,Cal!$E488,IF(Cal!$P$3=22.5,MATCH(AH$1,Cal!$G$6:$G$21,0),MATCH(AH$1,Cal!$H$6:$H$41,0))))+(2.327*INDEX('INPUT RMS'!$B:$AK,Cal!$E488,IF(Cal!$P$3=22.5,MATCH(AH$1,Cal!$G$6:$G$21,0),MATCH(AH$1,Cal!$H$6:$H$41,0)))))/1.85)*Cal!$C488)</f>
        <v>0</v>
      </c>
      <c r="AI488" s="31">
        <f>(((ABS(INDEX('INPUT AVG'!$B:$AK,Cal!$E488,IF(Cal!$P$3=22.5,MATCH(AI$1,Cal!$G$6:$G$21,0),MATCH(AI$1,Cal!$H$6:$H$41,0))))+(2.327*INDEX('INPUT RMS'!$B:$AK,Cal!$E488,IF(Cal!$P$3=22.5,MATCH(AI$1,Cal!$G$6:$G$21,0),MATCH(AI$1,Cal!$H$6:$H$41,0)))))/1.85)*Cal!$C488)</f>
        <v>0</v>
      </c>
      <c r="AJ488" s="31">
        <f>(((ABS(INDEX('INPUT AVG'!$B:$AK,Cal!$E488,IF(Cal!$P$3=22.5,MATCH(AJ$1,Cal!$G$6:$G$21,0),MATCH(AJ$1,Cal!$H$6:$H$41,0))))+(2.327*INDEX('INPUT RMS'!$B:$AK,Cal!$E488,IF(Cal!$P$3=22.5,MATCH(AJ$1,Cal!$G$6:$G$21,0),MATCH(AJ$1,Cal!$H$6:$H$41,0)))))/1.85)*Cal!$C488)</f>
        <v>0</v>
      </c>
      <c r="AK488" s="31">
        <f>(((ABS(INDEX('INPUT AVG'!$B:$AK,Cal!$E488,IF(Cal!$P$3=22.5,MATCH(AK$1,Cal!$G$6:$G$21,0),MATCH(AK$1,Cal!$H$6:$H$41,0))))+(2.327*INDEX('INPUT RMS'!$B:$AK,Cal!$E488,IF(Cal!$P$3=22.5,MATCH(AK$1,Cal!$G$6:$G$21,0),MATCH(AK$1,Cal!$H$6:$H$41,0)))))/1.85)*Cal!$C488)</f>
        <v>0</v>
      </c>
      <c r="AL488" s="31">
        <f>(((ABS(INDEX('INPUT AVG'!$B:$AK,Cal!$E488,IF(Cal!$P$3=22.5,MATCH(AL$1,Cal!$G$6:$G$21,0),MATCH(AL$1,Cal!$H$6:$H$41,0))))+(2.327*INDEX('INPUT RMS'!$B:$AK,Cal!$E488,IF(Cal!$P$3=22.5,MATCH(AL$1,Cal!$G$6:$G$21,0),MATCH(AL$1,Cal!$H$6:$H$41,0)))))/1.85)*Cal!$C488)</f>
        <v>0</v>
      </c>
    </row>
    <row r="489" spans="1:38" x14ac:dyDescent="0.4">
      <c r="A489" s="7">
        <f>Cal!A489</f>
        <v>488</v>
      </c>
      <c r="B489" s="31">
        <f>(((ABS(INDEX('INPUT AVG'!$B:$AK,Cal!$E489,IF(Cal!$P$3=22.5,MATCH(B$1,Cal!$G$6:$G$21,0),MATCH(B$1,Cal!$H$6:$H$41,0))))+(2.327*INDEX('INPUT RMS'!$B:$AK,Cal!$E489,IF(Cal!$P$3=22.5,MATCH(B$1,Cal!$G$6:$G$21,0),MATCH(B$1,Cal!$H$6:$H$41,0)))))/1.85)*Cal!$C489)</f>
        <v>0</v>
      </c>
      <c r="C489" s="31">
        <f>(((ABS(INDEX('INPUT AVG'!$B:$AK,Cal!$E489,IF(Cal!$P$3=22.5,MATCH(C$1,Cal!$G$6:$G$21,0),MATCH(C$1,Cal!$H$6:$H$41,0))))+(2.327*INDEX('INPUT RMS'!$B:$AK,Cal!$E489,IF(Cal!$P$3=22.5,MATCH(C$1,Cal!$G$6:$G$21,0),MATCH(C$1,Cal!$H$6:$H$41,0)))))/1.85)*Cal!$C489)</f>
        <v>0</v>
      </c>
      <c r="D489" s="31">
        <f>(((ABS(INDEX('INPUT AVG'!$B:$AK,Cal!$E489,IF(Cal!$P$3=22.5,MATCH(D$1,Cal!$G$6:$G$21,0),MATCH(D$1,Cal!$H$6:$H$41,0))))+(2.327*INDEX('INPUT RMS'!$B:$AK,Cal!$E489,IF(Cal!$P$3=22.5,MATCH(D$1,Cal!$G$6:$G$21,0),MATCH(D$1,Cal!$H$6:$H$41,0)))))/1.85)*Cal!$C489)</f>
        <v>0</v>
      </c>
      <c r="E489" s="31">
        <f>(((ABS(INDEX('INPUT AVG'!$B:$AK,Cal!$E489,IF(Cal!$P$3=22.5,MATCH(E$1,Cal!$G$6:$G$21,0),MATCH(E$1,Cal!$H$6:$H$41,0))))+(2.327*INDEX('INPUT RMS'!$B:$AK,Cal!$E489,IF(Cal!$P$3=22.5,MATCH(E$1,Cal!$G$6:$G$21,0),MATCH(E$1,Cal!$H$6:$H$41,0)))))/1.85)*Cal!$C489)</f>
        <v>0</v>
      </c>
      <c r="F489" s="31">
        <f>(((ABS(INDEX('INPUT AVG'!$B:$AK,Cal!$E489,IF(Cal!$P$3=22.5,MATCH(F$1,Cal!$G$6:$G$21,0),MATCH(F$1,Cal!$H$6:$H$41,0))))+(2.327*INDEX('INPUT RMS'!$B:$AK,Cal!$E489,IF(Cal!$P$3=22.5,MATCH(F$1,Cal!$G$6:$G$21,0),MATCH(F$1,Cal!$H$6:$H$41,0)))))/1.85)*Cal!$C489)</f>
        <v>0</v>
      </c>
      <c r="G489" s="31">
        <f>(((ABS(INDEX('INPUT AVG'!$B:$AK,Cal!$E489,IF(Cal!$P$3=22.5,MATCH(G$1,Cal!$G$6:$G$21,0),MATCH(G$1,Cal!$H$6:$H$41,0))))+(2.327*INDEX('INPUT RMS'!$B:$AK,Cal!$E489,IF(Cal!$P$3=22.5,MATCH(G$1,Cal!$G$6:$G$21,0),MATCH(G$1,Cal!$H$6:$H$41,0)))))/1.85)*Cal!$C489)</f>
        <v>0</v>
      </c>
      <c r="H489" s="31">
        <f>(((ABS(INDEX('INPUT AVG'!$B:$AK,Cal!$E489,IF(Cal!$P$3=22.5,MATCH(H$1,Cal!$G$6:$G$21,0),MATCH(H$1,Cal!$H$6:$H$41,0))))+(2.327*INDEX('INPUT RMS'!$B:$AK,Cal!$E489,IF(Cal!$P$3=22.5,MATCH(H$1,Cal!$G$6:$G$21,0),MATCH(H$1,Cal!$H$6:$H$41,0)))))/1.85)*Cal!$C489)</f>
        <v>0</v>
      </c>
      <c r="I489" s="31">
        <f>(((ABS(INDEX('INPUT AVG'!$B:$AK,Cal!$E489,IF(Cal!$P$3=22.5,MATCH(I$1,Cal!$G$6:$G$21,0),MATCH(I$1,Cal!$H$6:$H$41,0))))+(2.327*INDEX('INPUT RMS'!$B:$AK,Cal!$E489,IF(Cal!$P$3=22.5,MATCH(I$1,Cal!$G$6:$G$21,0),MATCH(I$1,Cal!$H$6:$H$41,0)))))/1.85)*Cal!$C489)</f>
        <v>0</v>
      </c>
      <c r="J489" s="31">
        <f>(((ABS(INDEX('INPUT AVG'!$B:$AK,Cal!$E489,IF(Cal!$P$3=22.5,MATCH(J$1,Cal!$G$6:$G$21,0),MATCH(J$1,Cal!$H$6:$H$41,0))))+(2.327*INDEX('INPUT RMS'!$B:$AK,Cal!$E489,IF(Cal!$P$3=22.5,MATCH(J$1,Cal!$G$6:$G$21,0),MATCH(J$1,Cal!$H$6:$H$41,0)))))/1.85)*Cal!$C489)</f>
        <v>0</v>
      </c>
      <c r="K489" s="31">
        <f>(((ABS(INDEX('INPUT AVG'!$B:$AK,Cal!$E489,IF(Cal!$P$3=22.5,MATCH(K$1,Cal!$G$6:$G$21,0),MATCH(K$1,Cal!$H$6:$H$41,0))))+(2.327*INDEX('INPUT RMS'!$B:$AK,Cal!$E489,IF(Cal!$P$3=22.5,MATCH(K$1,Cal!$G$6:$G$21,0),MATCH(K$1,Cal!$H$6:$H$41,0)))))/1.85)*Cal!$C489)</f>
        <v>0</v>
      </c>
      <c r="L489" s="31">
        <f>(((ABS(INDEX('INPUT AVG'!$B:$AK,Cal!$E489,IF(Cal!$P$3=22.5,MATCH(L$1,Cal!$G$6:$G$21,0),MATCH(L$1,Cal!$H$6:$H$41,0))))+(2.327*INDEX('INPUT RMS'!$B:$AK,Cal!$E489,IF(Cal!$P$3=22.5,MATCH(L$1,Cal!$G$6:$G$21,0),MATCH(L$1,Cal!$H$6:$H$41,0)))))/1.85)*Cal!$C489)</f>
        <v>0</v>
      </c>
      <c r="M489" s="31">
        <f>(((ABS(INDEX('INPUT AVG'!$B:$AK,Cal!$E489,IF(Cal!$P$3=22.5,MATCH(M$1,Cal!$G$6:$G$21,0),MATCH(M$1,Cal!$H$6:$H$41,0))))+(2.327*INDEX('INPUT RMS'!$B:$AK,Cal!$E489,IF(Cal!$P$3=22.5,MATCH(M$1,Cal!$G$6:$G$21,0),MATCH(M$1,Cal!$H$6:$H$41,0)))))/1.85)*Cal!$C489)</f>
        <v>0</v>
      </c>
      <c r="N489" s="31">
        <f>(((ABS(INDEX('INPUT AVG'!$B:$AK,Cal!$E489,IF(Cal!$P$3=22.5,MATCH(N$1,Cal!$G$6:$G$21,0),MATCH(N$1,Cal!$H$6:$H$41,0))))+(2.327*INDEX('INPUT RMS'!$B:$AK,Cal!$E489,IF(Cal!$P$3=22.5,MATCH(N$1,Cal!$G$6:$G$21,0),MATCH(N$1,Cal!$H$6:$H$41,0)))))/1.85)*Cal!$C489)</f>
        <v>0</v>
      </c>
      <c r="O489" s="31">
        <f>(((ABS(INDEX('INPUT AVG'!$B:$AK,Cal!$E489,IF(Cal!$P$3=22.5,MATCH(O$1,Cal!$G$6:$G$21,0),MATCH(O$1,Cal!$H$6:$H$41,0))))+(2.327*INDEX('INPUT RMS'!$B:$AK,Cal!$E489,IF(Cal!$P$3=22.5,MATCH(O$1,Cal!$G$6:$G$21,0),MATCH(O$1,Cal!$H$6:$H$41,0)))))/1.85)*Cal!$C489)</f>
        <v>0</v>
      </c>
      <c r="P489" s="31">
        <f>(((ABS(INDEX('INPUT AVG'!$B:$AK,Cal!$E489,IF(Cal!$P$3=22.5,MATCH(P$1,Cal!$G$6:$G$21,0),MATCH(P$1,Cal!$H$6:$H$41,0))))+(2.327*INDEX('INPUT RMS'!$B:$AK,Cal!$E489,IF(Cal!$P$3=22.5,MATCH(P$1,Cal!$G$6:$G$21,0),MATCH(P$1,Cal!$H$6:$H$41,0)))))/1.85)*Cal!$C489)</f>
        <v>0</v>
      </c>
      <c r="Q489" s="31">
        <f>(((ABS(INDEX('INPUT AVG'!$B:$AK,Cal!$E489,IF(Cal!$P$3=22.5,MATCH(Q$1,Cal!$G$6:$G$21,0),MATCH(Q$1,Cal!$H$6:$H$41,0))))+(2.327*INDEX('INPUT RMS'!$B:$AK,Cal!$E489,IF(Cal!$P$3=22.5,MATCH(Q$1,Cal!$G$6:$G$21,0),MATCH(Q$1,Cal!$H$6:$H$41,0)))))/1.85)*Cal!$C489)</f>
        <v>0</v>
      </c>
      <c r="R489" s="31">
        <f>(((ABS(INDEX('INPUT AVG'!$B:$AK,Cal!$E489,IF(Cal!$P$3=22.5,MATCH(R$1,Cal!$G$6:$G$21,0),MATCH(R$1,Cal!$H$6:$H$41,0))))+(2.327*INDEX('INPUT RMS'!$B:$AK,Cal!$E489,IF(Cal!$P$3=22.5,MATCH(R$1,Cal!$G$6:$G$21,0),MATCH(R$1,Cal!$H$6:$H$41,0)))))/1.85)*Cal!$C489)</f>
        <v>0</v>
      </c>
      <c r="S489" s="31">
        <f>(((ABS(INDEX('INPUT AVG'!$B:$AK,Cal!$E489,IF(Cal!$P$3=22.5,MATCH(S$1,Cal!$G$6:$G$21,0),MATCH(S$1,Cal!$H$6:$H$41,0))))+(2.327*INDEX('INPUT RMS'!$B:$AK,Cal!$E489,IF(Cal!$P$3=22.5,MATCH(S$1,Cal!$G$6:$G$21,0),MATCH(S$1,Cal!$H$6:$H$41,0)))))/1.85)*Cal!$C489)</f>
        <v>0</v>
      </c>
      <c r="T489" s="31">
        <f>(((ABS(INDEX('INPUT AVG'!$B:$AK,Cal!$E489,IF(Cal!$P$3=22.5,MATCH(T$1,Cal!$G$6:$G$21,0),MATCH(T$1,Cal!$H$6:$H$41,0))))+(2.327*INDEX('INPUT RMS'!$B:$AK,Cal!$E489,IF(Cal!$P$3=22.5,MATCH(T$1,Cal!$G$6:$G$21,0),MATCH(T$1,Cal!$H$6:$H$41,0)))))/1.85)*Cal!$C489)</f>
        <v>0</v>
      </c>
      <c r="U489" s="31">
        <f>(((ABS(INDEX('INPUT AVG'!$B:$AK,Cal!$E489,IF(Cal!$P$3=22.5,MATCH(U$1,Cal!$G$6:$G$21,0),MATCH(U$1,Cal!$H$6:$H$41,0))))+(2.327*INDEX('INPUT RMS'!$B:$AK,Cal!$E489,IF(Cal!$P$3=22.5,MATCH(U$1,Cal!$G$6:$G$21,0),MATCH(U$1,Cal!$H$6:$H$41,0)))))/1.85)*Cal!$C489)</f>
        <v>0</v>
      </c>
      <c r="V489" s="31">
        <f>(((ABS(INDEX('INPUT AVG'!$B:$AK,Cal!$E489,IF(Cal!$P$3=22.5,MATCH(V$1,Cal!$G$6:$G$21,0),MATCH(V$1,Cal!$H$6:$H$41,0))))+(2.327*INDEX('INPUT RMS'!$B:$AK,Cal!$E489,IF(Cal!$P$3=22.5,MATCH(V$1,Cal!$G$6:$G$21,0),MATCH(V$1,Cal!$H$6:$H$41,0)))))/1.85)*Cal!$C489)</f>
        <v>0</v>
      </c>
      <c r="W489" s="31">
        <f>(((ABS(INDEX('INPUT AVG'!$B:$AK,Cal!$E489,IF(Cal!$P$3=22.5,MATCH(W$1,Cal!$G$6:$G$21,0),MATCH(W$1,Cal!$H$6:$H$41,0))))+(2.327*INDEX('INPUT RMS'!$B:$AK,Cal!$E489,IF(Cal!$P$3=22.5,MATCH(W$1,Cal!$G$6:$G$21,0),MATCH(W$1,Cal!$H$6:$H$41,0)))))/1.85)*Cal!$C489)</f>
        <v>0</v>
      </c>
      <c r="X489" s="31">
        <f>(((ABS(INDEX('INPUT AVG'!$B:$AK,Cal!$E489,IF(Cal!$P$3=22.5,MATCH(X$1,Cal!$G$6:$G$21,0),MATCH(X$1,Cal!$H$6:$H$41,0))))+(2.327*INDEX('INPUT RMS'!$B:$AK,Cal!$E489,IF(Cal!$P$3=22.5,MATCH(X$1,Cal!$G$6:$G$21,0),MATCH(X$1,Cal!$H$6:$H$41,0)))))/1.85)*Cal!$C489)</f>
        <v>0</v>
      </c>
      <c r="Y489" s="31">
        <f>(((ABS(INDEX('INPUT AVG'!$B:$AK,Cal!$E489,IF(Cal!$P$3=22.5,MATCH(Y$1,Cal!$G$6:$G$21,0),MATCH(Y$1,Cal!$H$6:$H$41,0))))+(2.327*INDEX('INPUT RMS'!$B:$AK,Cal!$E489,IF(Cal!$P$3=22.5,MATCH(Y$1,Cal!$G$6:$G$21,0),MATCH(Y$1,Cal!$H$6:$H$41,0)))))/1.85)*Cal!$C489)</f>
        <v>0</v>
      </c>
      <c r="Z489" s="31">
        <f>(((ABS(INDEX('INPUT AVG'!$B:$AK,Cal!$E489,IF(Cal!$P$3=22.5,MATCH(Z$1,Cal!$G$6:$G$21,0),MATCH(Z$1,Cal!$H$6:$H$41,0))))+(2.327*INDEX('INPUT RMS'!$B:$AK,Cal!$E489,IF(Cal!$P$3=22.5,MATCH(Z$1,Cal!$G$6:$G$21,0),MATCH(Z$1,Cal!$H$6:$H$41,0)))))/1.85)*Cal!$C489)</f>
        <v>0</v>
      </c>
      <c r="AA489" s="31">
        <f>(((ABS(INDEX('INPUT AVG'!$B:$AK,Cal!$E489,IF(Cal!$P$3=22.5,MATCH(AA$1,Cal!$G$6:$G$21,0),MATCH(AA$1,Cal!$H$6:$H$41,0))))+(2.327*INDEX('INPUT RMS'!$B:$AK,Cal!$E489,IF(Cal!$P$3=22.5,MATCH(AA$1,Cal!$G$6:$G$21,0),MATCH(AA$1,Cal!$H$6:$H$41,0)))))/1.85)*Cal!$C489)</f>
        <v>0</v>
      </c>
      <c r="AB489" s="31">
        <f>(((ABS(INDEX('INPUT AVG'!$B:$AK,Cal!$E489,IF(Cal!$P$3=22.5,MATCH(AB$1,Cal!$G$6:$G$21,0),MATCH(AB$1,Cal!$H$6:$H$41,0))))+(2.327*INDEX('INPUT RMS'!$B:$AK,Cal!$E489,IF(Cal!$P$3=22.5,MATCH(AB$1,Cal!$G$6:$G$21,0),MATCH(AB$1,Cal!$H$6:$H$41,0)))))/1.85)*Cal!$C489)</f>
        <v>0</v>
      </c>
      <c r="AC489" s="31">
        <f>(((ABS(INDEX('INPUT AVG'!$B:$AK,Cal!$E489,IF(Cal!$P$3=22.5,MATCH(AC$1,Cal!$G$6:$G$21,0),MATCH(AC$1,Cal!$H$6:$H$41,0))))+(2.327*INDEX('INPUT RMS'!$B:$AK,Cal!$E489,IF(Cal!$P$3=22.5,MATCH(AC$1,Cal!$G$6:$G$21,0),MATCH(AC$1,Cal!$H$6:$H$41,0)))))/1.85)*Cal!$C489)</f>
        <v>0</v>
      </c>
      <c r="AD489" s="31">
        <f>(((ABS(INDEX('INPUT AVG'!$B:$AK,Cal!$E489,IF(Cal!$P$3=22.5,MATCH(AD$1,Cal!$G$6:$G$21,0),MATCH(AD$1,Cal!$H$6:$H$41,0))))+(2.327*INDEX('INPUT RMS'!$B:$AK,Cal!$E489,IF(Cal!$P$3=22.5,MATCH(AD$1,Cal!$G$6:$G$21,0),MATCH(AD$1,Cal!$H$6:$H$41,0)))))/1.85)*Cal!$C489)</f>
        <v>0</v>
      </c>
      <c r="AE489" s="31">
        <f>(((ABS(INDEX('INPUT AVG'!$B:$AK,Cal!$E489,IF(Cal!$P$3=22.5,MATCH(AE$1,Cal!$G$6:$G$21,0),MATCH(AE$1,Cal!$H$6:$H$41,0))))+(2.327*INDEX('INPUT RMS'!$B:$AK,Cal!$E489,IF(Cal!$P$3=22.5,MATCH(AE$1,Cal!$G$6:$G$21,0),MATCH(AE$1,Cal!$H$6:$H$41,0)))))/1.85)*Cal!$C489)</f>
        <v>0</v>
      </c>
      <c r="AF489" s="31">
        <f>(((ABS(INDEX('INPUT AVG'!$B:$AK,Cal!$E489,IF(Cal!$P$3=22.5,MATCH(AF$1,Cal!$G$6:$G$21,0),MATCH(AF$1,Cal!$H$6:$H$41,0))))+(2.327*INDEX('INPUT RMS'!$B:$AK,Cal!$E489,IF(Cal!$P$3=22.5,MATCH(AF$1,Cal!$G$6:$G$21,0),MATCH(AF$1,Cal!$H$6:$H$41,0)))))/1.85)*Cal!$C489)</f>
        <v>0</v>
      </c>
      <c r="AG489" s="31">
        <f>(((ABS(INDEX('INPUT AVG'!$B:$AK,Cal!$E489,IF(Cal!$P$3=22.5,MATCH(AG$1,Cal!$G$6:$G$21,0),MATCH(AG$1,Cal!$H$6:$H$41,0))))+(2.327*INDEX('INPUT RMS'!$B:$AK,Cal!$E489,IF(Cal!$P$3=22.5,MATCH(AG$1,Cal!$G$6:$G$21,0),MATCH(AG$1,Cal!$H$6:$H$41,0)))))/1.85)*Cal!$C489)</f>
        <v>0</v>
      </c>
      <c r="AH489" s="31">
        <f>(((ABS(INDEX('INPUT AVG'!$B:$AK,Cal!$E489,IF(Cal!$P$3=22.5,MATCH(AH$1,Cal!$G$6:$G$21,0),MATCH(AH$1,Cal!$H$6:$H$41,0))))+(2.327*INDEX('INPUT RMS'!$B:$AK,Cal!$E489,IF(Cal!$P$3=22.5,MATCH(AH$1,Cal!$G$6:$G$21,0),MATCH(AH$1,Cal!$H$6:$H$41,0)))))/1.85)*Cal!$C489)</f>
        <v>0</v>
      </c>
      <c r="AI489" s="31">
        <f>(((ABS(INDEX('INPUT AVG'!$B:$AK,Cal!$E489,IF(Cal!$P$3=22.5,MATCH(AI$1,Cal!$G$6:$G$21,0),MATCH(AI$1,Cal!$H$6:$H$41,0))))+(2.327*INDEX('INPUT RMS'!$B:$AK,Cal!$E489,IF(Cal!$P$3=22.5,MATCH(AI$1,Cal!$G$6:$G$21,0),MATCH(AI$1,Cal!$H$6:$H$41,0)))))/1.85)*Cal!$C489)</f>
        <v>0</v>
      </c>
      <c r="AJ489" s="31">
        <f>(((ABS(INDEX('INPUT AVG'!$B:$AK,Cal!$E489,IF(Cal!$P$3=22.5,MATCH(AJ$1,Cal!$G$6:$G$21,0),MATCH(AJ$1,Cal!$H$6:$H$41,0))))+(2.327*INDEX('INPUT RMS'!$B:$AK,Cal!$E489,IF(Cal!$P$3=22.5,MATCH(AJ$1,Cal!$G$6:$G$21,0),MATCH(AJ$1,Cal!$H$6:$H$41,0)))))/1.85)*Cal!$C489)</f>
        <v>0</v>
      </c>
      <c r="AK489" s="31">
        <f>(((ABS(INDEX('INPUT AVG'!$B:$AK,Cal!$E489,IF(Cal!$P$3=22.5,MATCH(AK$1,Cal!$G$6:$G$21,0),MATCH(AK$1,Cal!$H$6:$H$41,0))))+(2.327*INDEX('INPUT RMS'!$B:$AK,Cal!$E489,IF(Cal!$P$3=22.5,MATCH(AK$1,Cal!$G$6:$G$21,0),MATCH(AK$1,Cal!$H$6:$H$41,0)))))/1.85)*Cal!$C489)</f>
        <v>0</v>
      </c>
      <c r="AL489" s="31">
        <f>(((ABS(INDEX('INPUT AVG'!$B:$AK,Cal!$E489,IF(Cal!$P$3=22.5,MATCH(AL$1,Cal!$G$6:$G$21,0),MATCH(AL$1,Cal!$H$6:$H$41,0))))+(2.327*INDEX('INPUT RMS'!$B:$AK,Cal!$E489,IF(Cal!$P$3=22.5,MATCH(AL$1,Cal!$G$6:$G$21,0),MATCH(AL$1,Cal!$H$6:$H$41,0)))))/1.85)*Cal!$C489)</f>
        <v>0</v>
      </c>
    </row>
    <row r="490" spans="1:38" x14ac:dyDescent="0.4">
      <c r="A490" s="7">
        <f>Cal!A490</f>
        <v>489</v>
      </c>
      <c r="B490" s="31">
        <f>(((ABS(INDEX('INPUT AVG'!$B:$AK,Cal!$E490,IF(Cal!$P$3=22.5,MATCH(B$1,Cal!$G$6:$G$21,0),MATCH(B$1,Cal!$H$6:$H$41,0))))+(2.327*INDEX('INPUT RMS'!$B:$AK,Cal!$E490,IF(Cal!$P$3=22.5,MATCH(B$1,Cal!$G$6:$G$21,0),MATCH(B$1,Cal!$H$6:$H$41,0)))))/1.85)*Cal!$C490)</f>
        <v>0</v>
      </c>
      <c r="C490" s="31">
        <f>(((ABS(INDEX('INPUT AVG'!$B:$AK,Cal!$E490,IF(Cal!$P$3=22.5,MATCH(C$1,Cal!$G$6:$G$21,0),MATCH(C$1,Cal!$H$6:$H$41,0))))+(2.327*INDEX('INPUT RMS'!$B:$AK,Cal!$E490,IF(Cal!$P$3=22.5,MATCH(C$1,Cal!$G$6:$G$21,0),MATCH(C$1,Cal!$H$6:$H$41,0)))))/1.85)*Cal!$C490)</f>
        <v>0</v>
      </c>
      <c r="D490" s="31">
        <f>(((ABS(INDEX('INPUT AVG'!$B:$AK,Cal!$E490,IF(Cal!$P$3=22.5,MATCH(D$1,Cal!$G$6:$G$21,0),MATCH(D$1,Cal!$H$6:$H$41,0))))+(2.327*INDEX('INPUT RMS'!$B:$AK,Cal!$E490,IF(Cal!$P$3=22.5,MATCH(D$1,Cal!$G$6:$G$21,0),MATCH(D$1,Cal!$H$6:$H$41,0)))))/1.85)*Cal!$C490)</f>
        <v>0</v>
      </c>
      <c r="E490" s="31">
        <f>(((ABS(INDEX('INPUT AVG'!$B:$AK,Cal!$E490,IF(Cal!$P$3=22.5,MATCH(E$1,Cal!$G$6:$G$21,0),MATCH(E$1,Cal!$H$6:$H$41,0))))+(2.327*INDEX('INPUT RMS'!$B:$AK,Cal!$E490,IF(Cal!$P$3=22.5,MATCH(E$1,Cal!$G$6:$G$21,0),MATCH(E$1,Cal!$H$6:$H$41,0)))))/1.85)*Cal!$C490)</f>
        <v>0</v>
      </c>
      <c r="F490" s="31">
        <f>(((ABS(INDEX('INPUT AVG'!$B:$AK,Cal!$E490,IF(Cal!$P$3=22.5,MATCH(F$1,Cal!$G$6:$G$21,0),MATCH(F$1,Cal!$H$6:$H$41,0))))+(2.327*INDEX('INPUT RMS'!$B:$AK,Cal!$E490,IF(Cal!$P$3=22.5,MATCH(F$1,Cal!$G$6:$G$21,0),MATCH(F$1,Cal!$H$6:$H$41,0)))))/1.85)*Cal!$C490)</f>
        <v>0</v>
      </c>
      <c r="G490" s="31">
        <f>(((ABS(INDEX('INPUT AVG'!$B:$AK,Cal!$E490,IF(Cal!$P$3=22.5,MATCH(G$1,Cal!$G$6:$G$21,0),MATCH(G$1,Cal!$H$6:$H$41,0))))+(2.327*INDEX('INPUT RMS'!$B:$AK,Cal!$E490,IF(Cal!$P$3=22.5,MATCH(G$1,Cal!$G$6:$G$21,0),MATCH(G$1,Cal!$H$6:$H$41,0)))))/1.85)*Cal!$C490)</f>
        <v>0</v>
      </c>
      <c r="H490" s="31">
        <f>(((ABS(INDEX('INPUT AVG'!$B:$AK,Cal!$E490,IF(Cal!$P$3=22.5,MATCH(H$1,Cal!$G$6:$G$21,0),MATCH(H$1,Cal!$H$6:$H$41,0))))+(2.327*INDEX('INPUT RMS'!$B:$AK,Cal!$E490,IF(Cal!$P$3=22.5,MATCH(H$1,Cal!$G$6:$G$21,0),MATCH(H$1,Cal!$H$6:$H$41,0)))))/1.85)*Cal!$C490)</f>
        <v>0</v>
      </c>
      <c r="I490" s="31">
        <f>(((ABS(INDEX('INPUT AVG'!$B:$AK,Cal!$E490,IF(Cal!$P$3=22.5,MATCH(I$1,Cal!$G$6:$G$21,0),MATCH(I$1,Cal!$H$6:$H$41,0))))+(2.327*INDEX('INPUT RMS'!$B:$AK,Cal!$E490,IF(Cal!$P$3=22.5,MATCH(I$1,Cal!$G$6:$G$21,0),MATCH(I$1,Cal!$H$6:$H$41,0)))))/1.85)*Cal!$C490)</f>
        <v>0</v>
      </c>
      <c r="J490" s="31">
        <f>(((ABS(INDEX('INPUT AVG'!$B:$AK,Cal!$E490,IF(Cal!$P$3=22.5,MATCH(J$1,Cal!$G$6:$G$21,0),MATCH(J$1,Cal!$H$6:$H$41,0))))+(2.327*INDEX('INPUT RMS'!$B:$AK,Cal!$E490,IF(Cal!$P$3=22.5,MATCH(J$1,Cal!$G$6:$G$21,0),MATCH(J$1,Cal!$H$6:$H$41,0)))))/1.85)*Cal!$C490)</f>
        <v>0</v>
      </c>
      <c r="K490" s="31">
        <f>(((ABS(INDEX('INPUT AVG'!$B:$AK,Cal!$E490,IF(Cal!$P$3=22.5,MATCH(K$1,Cal!$G$6:$G$21,0),MATCH(K$1,Cal!$H$6:$H$41,0))))+(2.327*INDEX('INPUT RMS'!$B:$AK,Cal!$E490,IF(Cal!$P$3=22.5,MATCH(K$1,Cal!$G$6:$G$21,0),MATCH(K$1,Cal!$H$6:$H$41,0)))))/1.85)*Cal!$C490)</f>
        <v>0</v>
      </c>
      <c r="L490" s="31">
        <f>(((ABS(INDEX('INPUT AVG'!$B:$AK,Cal!$E490,IF(Cal!$P$3=22.5,MATCH(L$1,Cal!$G$6:$G$21,0),MATCH(L$1,Cal!$H$6:$H$41,0))))+(2.327*INDEX('INPUT RMS'!$B:$AK,Cal!$E490,IF(Cal!$P$3=22.5,MATCH(L$1,Cal!$G$6:$G$21,0),MATCH(L$1,Cal!$H$6:$H$41,0)))))/1.85)*Cal!$C490)</f>
        <v>0</v>
      </c>
      <c r="M490" s="31">
        <f>(((ABS(INDEX('INPUT AVG'!$B:$AK,Cal!$E490,IF(Cal!$P$3=22.5,MATCH(M$1,Cal!$G$6:$G$21,0),MATCH(M$1,Cal!$H$6:$H$41,0))))+(2.327*INDEX('INPUT RMS'!$B:$AK,Cal!$E490,IF(Cal!$P$3=22.5,MATCH(M$1,Cal!$G$6:$G$21,0),MATCH(M$1,Cal!$H$6:$H$41,0)))))/1.85)*Cal!$C490)</f>
        <v>0</v>
      </c>
      <c r="N490" s="31">
        <f>(((ABS(INDEX('INPUT AVG'!$B:$AK,Cal!$E490,IF(Cal!$P$3=22.5,MATCH(N$1,Cal!$G$6:$G$21,0),MATCH(N$1,Cal!$H$6:$H$41,0))))+(2.327*INDEX('INPUT RMS'!$B:$AK,Cal!$E490,IF(Cal!$P$3=22.5,MATCH(N$1,Cal!$G$6:$G$21,0),MATCH(N$1,Cal!$H$6:$H$41,0)))))/1.85)*Cal!$C490)</f>
        <v>0</v>
      </c>
      <c r="O490" s="31">
        <f>(((ABS(INDEX('INPUT AVG'!$B:$AK,Cal!$E490,IF(Cal!$P$3=22.5,MATCH(O$1,Cal!$G$6:$G$21,0),MATCH(O$1,Cal!$H$6:$H$41,0))))+(2.327*INDEX('INPUT RMS'!$B:$AK,Cal!$E490,IF(Cal!$P$3=22.5,MATCH(O$1,Cal!$G$6:$G$21,0),MATCH(O$1,Cal!$H$6:$H$41,0)))))/1.85)*Cal!$C490)</f>
        <v>0</v>
      </c>
      <c r="P490" s="31">
        <f>(((ABS(INDEX('INPUT AVG'!$B:$AK,Cal!$E490,IF(Cal!$P$3=22.5,MATCH(P$1,Cal!$G$6:$G$21,0),MATCH(P$1,Cal!$H$6:$H$41,0))))+(2.327*INDEX('INPUT RMS'!$B:$AK,Cal!$E490,IF(Cal!$P$3=22.5,MATCH(P$1,Cal!$G$6:$G$21,0),MATCH(P$1,Cal!$H$6:$H$41,0)))))/1.85)*Cal!$C490)</f>
        <v>0</v>
      </c>
      <c r="Q490" s="31">
        <f>(((ABS(INDEX('INPUT AVG'!$B:$AK,Cal!$E490,IF(Cal!$P$3=22.5,MATCH(Q$1,Cal!$G$6:$G$21,0),MATCH(Q$1,Cal!$H$6:$H$41,0))))+(2.327*INDEX('INPUT RMS'!$B:$AK,Cal!$E490,IF(Cal!$P$3=22.5,MATCH(Q$1,Cal!$G$6:$G$21,0),MATCH(Q$1,Cal!$H$6:$H$41,0)))))/1.85)*Cal!$C490)</f>
        <v>0</v>
      </c>
      <c r="R490" s="31">
        <f>(((ABS(INDEX('INPUT AVG'!$B:$AK,Cal!$E490,IF(Cal!$P$3=22.5,MATCH(R$1,Cal!$G$6:$G$21,0),MATCH(R$1,Cal!$H$6:$H$41,0))))+(2.327*INDEX('INPUT RMS'!$B:$AK,Cal!$E490,IF(Cal!$P$3=22.5,MATCH(R$1,Cal!$G$6:$G$21,0),MATCH(R$1,Cal!$H$6:$H$41,0)))))/1.85)*Cal!$C490)</f>
        <v>0</v>
      </c>
      <c r="S490" s="31">
        <f>(((ABS(INDEX('INPUT AVG'!$B:$AK,Cal!$E490,IF(Cal!$P$3=22.5,MATCH(S$1,Cal!$G$6:$G$21,0),MATCH(S$1,Cal!$H$6:$H$41,0))))+(2.327*INDEX('INPUT RMS'!$B:$AK,Cal!$E490,IF(Cal!$P$3=22.5,MATCH(S$1,Cal!$G$6:$G$21,0),MATCH(S$1,Cal!$H$6:$H$41,0)))))/1.85)*Cal!$C490)</f>
        <v>0</v>
      </c>
      <c r="T490" s="31">
        <f>(((ABS(INDEX('INPUT AVG'!$B:$AK,Cal!$E490,IF(Cal!$P$3=22.5,MATCH(T$1,Cal!$G$6:$G$21,0),MATCH(T$1,Cal!$H$6:$H$41,0))))+(2.327*INDEX('INPUT RMS'!$B:$AK,Cal!$E490,IF(Cal!$P$3=22.5,MATCH(T$1,Cal!$G$6:$G$21,0),MATCH(T$1,Cal!$H$6:$H$41,0)))))/1.85)*Cal!$C490)</f>
        <v>0</v>
      </c>
      <c r="U490" s="31">
        <f>(((ABS(INDEX('INPUT AVG'!$B:$AK,Cal!$E490,IF(Cal!$P$3=22.5,MATCH(U$1,Cal!$G$6:$G$21,0),MATCH(U$1,Cal!$H$6:$H$41,0))))+(2.327*INDEX('INPUT RMS'!$B:$AK,Cal!$E490,IF(Cal!$P$3=22.5,MATCH(U$1,Cal!$G$6:$G$21,0),MATCH(U$1,Cal!$H$6:$H$41,0)))))/1.85)*Cal!$C490)</f>
        <v>0</v>
      </c>
      <c r="V490" s="31">
        <f>(((ABS(INDEX('INPUT AVG'!$B:$AK,Cal!$E490,IF(Cal!$P$3=22.5,MATCH(V$1,Cal!$G$6:$G$21,0),MATCH(V$1,Cal!$H$6:$H$41,0))))+(2.327*INDEX('INPUT RMS'!$B:$AK,Cal!$E490,IF(Cal!$P$3=22.5,MATCH(V$1,Cal!$G$6:$G$21,0),MATCH(V$1,Cal!$H$6:$H$41,0)))))/1.85)*Cal!$C490)</f>
        <v>0</v>
      </c>
      <c r="W490" s="31">
        <f>(((ABS(INDEX('INPUT AVG'!$B:$AK,Cal!$E490,IF(Cal!$P$3=22.5,MATCH(W$1,Cal!$G$6:$G$21,0),MATCH(W$1,Cal!$H$6:$H$41,0))))+(2.327*INDEX('INPUT RMS'!$B:$AK,Cal!$E490,IF(Cal!$P$3=22.5,MATCH(W$1,Cal!$G$6:$G$21,0),MATCH(W$1,Cal!$H$6:$H$41,0)))))/1.85)*Cal!$C490)</f>
        <v>0</v>
      </c>
      <c r="X490" s="31">
        <f>(((ABS(INDEX('INPUT AVG'!$B:$AK,Cal!$E490,IF(Cal!$P$3=22.5,MATCH(X$1,Cal!$G$6:$G$21,0),MATCH(X$1,Cal!$H$6:$H$41,0))))+(2.327*INDEX('INPUT RMS'!$B:$AK,Cal!$E490,IF(Cal!$P$3=22.5,MATCH(X$1,Cal!$G$6:$G$21,0),MATCH(X$1,Cal!$H$6:$H$41,0)))))/1.85)*Cal!$C490)</f>
        <v>0</v>
      </c>
      <c r="Y490" s="31">
        <f>(((ABS(INDEX('INPUT AVG'!$B:$AK,Cal!$E490,IF(Cal!$P$3=22.5,MATCH(Y$1,Cal!$G$6:$G$21,0),MATCH(Y$1,Cal!$H$6:$H$41,0))))+(2.327*INDEX('INPUT RMS'!$B:$AK,Cal!$E490,IF(Cal!$P$3=22.5,MATCH(Y$1,Cal!$G$6:$G$21,0),MATCH(Y$1,Cal!$H$6:$H$41,0)))))/1.85)*Cal!$C490)</f>
        <v>0</v>
      </c>
      <c r="Z490" s="31">
        <f>(((ABS(INDEX('INPUT AVG'!$B:$AK,Cal!$E490,IF(Cal!$P$3=22.5,MATCH(Z$1,Cal!$G$6:$G$21,0),MATCH(Z$1,Cal!$H$6:$H$41,0))))+(2.327*INDEX('INPUT RMS'!$B:$AK,Cal!$E490,IF(Cal!$P$3=22.5,MATCH(Z$1,Cal!$G$6:$G$21,0),MATCH(Z$1,Cal!$H$6:$H$41,0)))))/1.85)*Cal!$C490)</f>
        <v>0</v>
      </c>
      <c r="AA490" s="31">
        <f>(((ABS(INDEX('INPUT AVG'!$B:$AK,Cal!$E490,IF(Cal!$P$3=22.5,MATCH(AA$1,Cal!$G$6:$G$21,0),MATCH(AA$1,Cal!$H$6:$H$41,0))))+(2.327*INDEX('INPUT RMS'!$B:$AK,Cal!$E490,IF(Cal!$P$3=22.5,MATCH(AA$1,Cal!$G$6:$G$21,0),MATCH(AA$1,Cal!$H$6:$H$41,0)))))/1.85)*Cal!$C490)</f>
        <v>0</v>
      </c>
      <c r="AB490" s="31">
        <f>(((ABS(INDEX('INPUT AVG'!$B:$AK,Cal!$E490,IF(Cal!$P$3=22.5,MATCH(AB$1,Cal!$G$6:$G$21,0),MATCH(AB$1,Cal!$H$6:$H$41,0))))+(2.327*INDEX('INPUT RMS'!$B:$AK,Cal!$E490,IF(Cal!$P$3=22.5,MATCH(AB$1,Cal!$G$6:$G$21,0),MATCH(AB$1,Cal!$H$6:$H$41,0)))))/1.85)*Cal!$C490)</f>
        <v>0</v>
      </c>
      <c r="AC490" s="31">
        <f>(((ABS(INDEX('INPUT AVG'!$B:$AK,Cal!$E490,IF(Cal!$P$3=22.5,MATCH(AC$1,Cal!$G$6:$G$21,0),MATCH(AC$1,Cal!$H$6:$H$41,0))))+(2.327*INDEX('INPUT RMS'!$B:$AK,Cal!$E490,IF(Cal!$P$3=22.5,MATCH(AC$1,Cal!$G$6:$G$21,0),MATCH(AC$1,Cal!$H$6:$H$41,0)))))/1.85)*Cal!$C490)</f>
        <v>0</v>
      </c>
      <c r="AD490" s="31">
        <f>(((ABS(INDEX('INPUT AVG'!$B:$AK,Cal!$E490,IF(Cal!$P$3=22.5,MATCH(AD$1,Cal!$G$6:$G$21,0),MATCH(AD$1,Cal!$H$6:$H$41,0))))+(2.327*INDEX('INPUT RMS'!$B:$AK,Cal!$E490,IF(Cal!$P$3=22.5,MATCH(AD$1,Cal!$G$6:$G$21,0),MATCH(AD$1,Cal!$H$6:$H$41,0)))))/1.85)*Cal!$C490)</f>
        <v>0</v>
      </c>
      <c r="AE490" s="31">
        <f>(((ABS(INDEX('INPUT AVG'!$B:$AK,Cal!$E490,IF(Cal!$P$3=22.5,MATCH(AE$1,Cal!$G$6:$G$21,0),MATCH(AE$1,Cal!$H$6:$H$41,0))))+(2.327*INDEX('INPUT RMS'!$B:$AK,Cal!$E490,IF(Cal!$P$3=22.5,MATCH(AE$1,Cal!$G$6:$G$21,0),MATCH(AE$1,Cal!$H$6:$H$41,0)))))/1.85)*Cal!$C490)</f>
        <v>0</v>
      </c>
      <c r="AF490" s="31">
        <f>(((ABS(INDEX('INPUT AVG'!$B:$AK,Cal!$E490,IF(Cal!$P$3=22.5,MATCH(AF$1,Cal!$G$6:$G$21,0),MATCH(AF$1,Cal!$H$6:$H$41,0))))+(2.327*INDEX('INPUT RMS'!$B:$AK,Cal!$E490,IF(Cal!$P$3=22.5,MATCH(AF$1,Cal!$G$6:$G$21,0),MATCH(AF$1,Cal!$H$6:$H$41,0)))))/1.85)*Cal!$C490)</f>
        <v>0</v>
      </c>
      <c r="AG490" s="31">
        <f>(((ABS(INDEX('INPUT AVG'!$B:$AK,Cal!$E490,IF(Cal!$P$3=22.5,MATCH(AG$1,Cal!$G$6:$G$21,0),MATCH(AG$1,Cal!$H$6:$H$41,0))))+(2.327*INDEX('INPUT RMS'!$B:$AK,Cal!$E490,IF(Cal!$P$3=22.5,MATCH(AG$1,Cal!$G$6:$G$21,0),MATCH(AG$1,Cal!$H$6:$H$41,0)))))/1.85)*Cal!$C490)</f>
        <v>0</v>
      </c>
      <c r="AH490" s="31">
        <f>(((ABS(INDEX('INPUT AVG'!$B:$AK,Cal!$E490,IF(Cal!$P$3=22.5,MATCH(AH$1,Cal!$G$6:$G$21,0),MATCH(AH$1,Cal!$H$6:$H$41,0))))+(2.327*INDEX('INPUT RMS'!$B:$AK,Cal!$E490,IF(Cal!$P$3=22.5,MATCH(AH$1,Cal!$G$6:$G$21,0),MATCH(AH$1,Cal!$H$6:$H$41,0)))))/1.85)*Cal!$C490)</f>
        <v>0</v>
      </c>
      <c r="AI490" s="31">
        <f>(((ABS(INDEX('INPUT AVG'!$B:$AK,Cal!$E490,IF(Cal!$P$3=22.5,MATCH(AI$1,Cal!$G$6:$G$21,0),MATCH(AI$1,Cal!$H$6:$H$41,0))))+(2.327*INDEX('INPUT RMS'!$B:$AK,Cal!$E490,IF(Cal!$P$3=22.5,MATCH(AI$1,Cal!$G$6:$G$21,0),MATCH(AI$1,Cal!$H$6:$H$41,0)))))/1.85)*Cal!$C490)</f>
        <v>0</v>
      </c>
      <c r="AJ490" s="31">
        <f>(((ABS(INDEX('INPUT AVG'!$B:$AK,Cal!$E490,IF(Cal!$P$3=22.5,MATCH(AJ$1,Cal!$G$6:$G$21,0),MATCH(AJ$1,Cal!$H$6:$H$41,0))))+(2.327*INDEX('INPUT RMS'!$B:$AK,Cal!$E490,IF(Cal!$P$3=22.5,MATCH(AJ$1,Cal!$G$6:$G$21,0),MATCH(AJ$1,Cal!$H$6:$H$41,0)))))/1.85)*Cal!$C490)</f>
        <v>0</v>
      </c>
      <c r="AK490" s="31">
        <f>(((ABS(INDEX('INPUT AVG'!$B:$AK,Cal!$E490,IF(Cal!$P$3=22.5,MATCH(AK$1,Cal!$G$6:$G$21,0),MATCH(AK$1,Cal!$H$6:$H$41,0))))+(2.327*INDEX('INPUT RMS'!$B:$AK,Cal!$E490,IF(Cal!$P$3=22.5,MATCH(AK$1,Cal!$G$6:$G$21,0),MATCH(AK$1,Cal!$H$6:$H$41,0)))))/1.85)*Cal!$C490)</f>
        <v>0</v>
      </c>
      <c r="AL490" s="31">
        <f>(((ABS(INDEX('INPUT AVG'!$B:$AK,Cal!$E490,IF(Cal!$P$3=22.5,MATCH(AL$1,Cal!$G$6:$G$21,0),MATCH(AL$1,Cal!$H$6:$H$41,0))))+(2.327*INDEX('INPUT RMS'!$B:$AK,Cal!$E490,IF(Cal!$P$3=22.5,MATCH(AL$1,Cal!$G$6:$G$21,0),MATCH(AL$1,Cal!$H$6:$H$41,0)))))/1.85)*Cal!$C490)</f>
        <v>0</v>
      </c>
    </row>
    <row r="491" spans="1:38" x14ac:dyDescent="0.4">
      <c r="A491" s="7">
        <f>Cal!A491</f>
        <v>490</v>
      </c>
      <c r="B491" s="31">
        <f>(((ABS(INDEX('INPUT AVG'!$B:$AK,Cal!$E491,IF(Cal!$P$3=22.5,MATCH(B$1,Cal!$G$6:$G$21,0),MATCH(B$1,Cal!$H$6:$H$41,0))))+(2.327*INDEX('INPUT RMS'!$B:$AK,Cal!$E491,IF(Cal!$P$3=22.5,MATCH(B$1,Cal!$G$6:$G$21,0),MATCH(B$1,Cal!$H$6:$H$41,0)))))/1.85)*Cal!$C491)</f>
        <v>0</v>
      </c>
      <c r="C491" s="31">
        <f>(((ABS(INDEX('INPUT AVG'!$B:$AK,Cal!$E491,IF(Cal!$P$3=22.5,MATCH(C$1,Cal!$G$6:$G$21,0),MATCH(C$1,Cal!$H$6:$H$41,0))))+(2.327*INDEX('INPUT RMS'!$B:$AK,Cal!$E491,IF(Cal!$P$3=22.5,MATCH(C$1,Cal!$G$6:$G$21,0),MATCH(C$1,Cal!$H$6:$H$41,0)))))/1.85)*Cal!$C491)</f>
        <v>0</v>
      </c>
      <c r="D491" s="31">
        <f>(((ABS(INDEX('INPUT AVG'!$B:$AK,Cal!$E491,IF(Cal!$P$3=22.5,MATCH(D$1,Cal!$G$6:$G$21,0),MATCH(D$1,Cal!$H$6:$H$41,0))))+(2.327*INDEX('INPUT RMS'!$B:$AK,Cal!$E491,IF(Cal!$P$3=22.5,MATCH(D$1,Cal!$G$6:$G$21,0),MATCH(D$1,Cal!$H$6:$H$41,0)))))/1.85)*Cal!$C491)</f>
        <v>0</v>
      </c>
      <c r="E491" s="31">
        <f>(((ABS(INDEX('INPUT AVG'!$B:$AK,Cal!$E491,IF(Cal!$P$3=22.5,MATCH(E$1,Cal!$G$6:$G$21,0),MATCH(E$1,Cal!$H$6:$H$41,0))))+(2.327*INDEX('INPUT RMS'!$B:$AK,Cal!$E491,IF(Cal!$P$3=22.5,MATCH(E$1,Cal!$G$6:$G$21,0),MATCH(E$1,Cal!$H$6:$H$41,0)))))/1.85)*Cal!$C491)</f>
        <v>0</v>
      </c>
      <c r="F491" s="31">
        <f>(((ABS(INDEX('INPUT AVG'!$B:$AK,Cal!$E491,IF(Cal!$P$3=22.5,MATCH(F$1,Cal!$G$6:$G$21,0),MATCH(F$1,Cal!$H$6:$H$41,0))))+(2.327*INDEX('INPUT RMS'!$B:$AK,Cal!$E491,IF(Cal!$P$3=22.5,MATCH(F$1,Cal!$G$6:$G$21,0),MATCH(F$1,Cal!$H$6:$H$41,0)))))/1.85)*Cal!$C491)</f>
        <v>0</v>
      </c>
      <c r="G491" s="31">
        <f>(((ABS(INDEX('INPUT AVG'!$B:$AK,Cal!$E491,IF(Cal!$P$3=22.5,MATCH(G$1,Cal!$G$6:$G$21,0),MATCH(G$1,Cal!$H$6:$H$41,0))))+(2.327*INDEX('INPUT RMS'!$B:$AK,Cal!$E491,IF(Cal!$P$3=22.5,MATCH(G$1,Cal!$G$6:$G$21,0),MATCH(G$1,Cal!$H$6:$H$41,0)))))/1.85)*Cal!$C491)</f>
        <v>0</v>
      </c>
      <c r="H491" s="31">
        <f>(((ABS(INDEX('INPUT AVG'!$B:$AK,Cal!$E491,IF(Cal!$P$3=22.5,MATCH(H$1,Cal!$G$6:$G$21,0),MATCH(H$1,Cal!$H$6:$H$41,0))))+(2.327*INDEX('INPUT RMS'!$B:$AK,Cal!$E491,IF(Cal!$P$3=22.5,MATCH(H$1,Cal!$G$6:$G$21,0),MATCH(H$1,Cal!$H$6:$H$41,0)))))/1.85)*Cal!$C491)</f>
        <v>0</v>
      </c>
      <c r="I491" s="31">
        <f>(((ABS(INDEX('INPUT AVG'!$B:$AK,Cal!$E491,IF(Cal!$P$3=22.5,MATCH(I$1,Cal!$G$6:$G$21,0),MATCH(I$1,Cal!$H$6:$H$41,0))))+(2.327*INDEX('INPUT RMS'!$B:$AK,Cal!$E491,IF(Cal!$P$3=22.5,MATCH(I$1,Cal!$G$6:$G$21,0),MATCH(I$1,Cal!$H$6:$H$41,0)))))/1.85)*Cal!$C491)</f>
        <v>0</v>
      </c>
      <c r="J491" s="31">
        <f>(((ABS(INDEX('INPUT AVG'!$B:$AK,Cal!$E491,IF(Cal!$P$3=22.5,MATCH(J$1,Cal!$G$6:$G$21,0),MATCH(J$1,Cal!$H$6:$H$41,0))))+(2.327*INDEX('INPUT RMS'!$B:$AK,Cal!$E491,IF(Cal!$P$3=22.5,MATCH(J$1,Cal!$G$6:$G$21,0),MATCH(J$1,Cal!$H$6:$H$41,0)))))/1.85)*Cal!$C491)</f>
        <v>0</v>
      </c>
      <c r="K491" s="31">
        <f>(((ABS(INDEX('INPUT AVG'!$B:$AK,Cal!$E491,IF(Cal!$P$3=22.5,MATCH(K$1,Cal!$G$6:$G$21,0),MATCH(K$1,Cal!$H$6:$H$41,0))))+(2.327*INDEX('INPUT RMS'!$B:$AK,Cal!$E491,IF(Cal!$P$3=22.5,MATCH(K$1,Cal!$G$6:$G$21,0),MATCH(K$1,Cal!$H$6:$H$41,0)))))/1.85)*Cal!$C491)</f>
        <v>0</v>
      </c>
      <c r="L491" s="31">
        <f>(((ABS(INDEX('INPUT AVG'!$B:$AK,Cal!$E491,IF(Cal!$P$3=22.5,MATCH(L$1,Cal!$G$6:$G$21,0),MATCH(L$1,Cal!$H$6:$H$41,0))))+(2.327*INDEX('INPUT RMS'!$B:$AK,Cal!$E491,IF(Cal!$P$3=22.5,MATCH(L$1,Cal!$G$6:$G$21,0),MATCH(L$1,Cal!$H$6:$H$41,0)))))/1.85)*Cal!$C491)</f>
        <v>0</v>
      </c>
      <c r="M491" s="31">
        <f>(((ABS(INDEX('INPUT AVG'!$B:$AK,Cal!$E491,IF(Cal!$P$3=22.5,MATCH(M$1,Cal!$G$6:$G$21,0),MATCH(M$1,Cal!$H$6:$H$41,0))))+(2.327*INDEX('INPUT RMS'!$B:$AK,Cal!$E491,IF(Cal!$P$3=22.5,MATCH(M$1,Cal!$G$6:$G$21,0),MATCH(M$1,Cal!$H$6:$H$41,0)))))/1.85)*Cal!$C491)</f>
        <v>0</v>
      </c>
      <c r="N491" s="31">
        <f>(((ABS(INDEX('INPUT AVG'!$B:$AK,Cal!$E491,IF(Cal!$P$3=22.5,MATCH(N$1,Cal!$G$6:$G$21,0),MATCH(N$1,Cal!$H$6:$H$41,0))))+(2.327*INDEX('INPUT RMS'!$B:$AK,Cal!$E491,IF(Cal!$P$3=22.5,MATCH(N$1,Cal!$G$6:$G$21,0),MATCH(N$1,Cal!$H$6:$H$41,0)))))/1.85)*Cal!$C491)</f>
        <v>0</v>
      </c>
      <c r="O491" s="31">
        <f>(((ABS(INDEX('INPUT AVG'!$B:$AK,Cal!$E491,IF(Cal!$P$3=22.5,MATCH(O$1,Cal!$G$6:$G$21,0),MATCH(O$1,Cal!$H$6:$H$41,0))))+(2.327*INDEX('INPUT RMS'!$B:$AK,Cal!$E491,IF(Cal!$P$3=22.5,MATCH(O$1,Cal!$G$6:$G$21,0),MATCH(O$1,Cal!$H$6:$H$41,0)))))/1.85)*Cal!$C491)</f>
        <v>0</v>
      </c>
      <c r="P491" s="31">
        <f>(((ABS(INDEX('INPUT AVG'!$B:$AK,Cal!$E491,IF(Cal!$P$3=22.5,MATCH(P$1,Cal!$G$6:$G$21,0),MATCH(P$1,Cal!$H$6:$H$41,0))))+(2.327*INDEX('INPUT RMS'!$B:$AK,Cal!$E491,IF(Cal!$P$3=22.5,MATCH(P$1,Cal!$G$6:$G$21,0),MATCH(P$1,Cal!$H$6:$H$41,0)))))/1.85)*Cal!$C491)</f>
        <v>0</v>
      </c>
      <c r="Q491" s="31">
        <f>(((ABS(INDEX('INPUT AVG'!$B:$AK,Cal!$E491,IF(Cal!$P$3=22.5,MATCH(Q$1,Cal!$G$6:$G$21,0),MATCH(Q$1,Cal!$H$6:$H$41,0))))+(2.327*INDEX('INPUT RMS'!$B:$AK,Cal!$E491,IF(Cal!$P$3=22.5,MATCH(Q$1,Cal!$G$6:$G$21,0),MATCH(Q$1,Cal!$H$6:$H$41,0)))))/1.85)*Cal!$C491)</f>
        <v>0</v>
      </c>
      <c r="R491" s="31">
        <f>(((ABS(INDEX('INPUT AVG'!$B:$AK,Cal!$E491,IF(Cal!$P$3=22.5,MATCH(R$1,Cal!$G$6:$G$21,0),MATCH(R$1,Cal!$H$6:$H$41,0))))+(2.327*INDEX('INPUT RMS'!$B:$AK,Cal!$E491,IF(Cal!$P$3=22.5,MATCH(R$1,Cal!$G$6:$G$21,0),MATCH(R$1,Cal!$H$6:$H$41,0)))))/1.85)*Cal!$C491)</f>
        <v>0</v>
      </c>
      <c r="S491" s="31">
        <f>(((ABS(INDEX('INPUT AVG'!$B:$AK,Cal!$E491,IF(Cal!$P$3=22.5,MATCH(S$1,Cal!$G$6:$G$21,0),MATCH(S$1,Cal!$H$6:$H$41,0))))+(2.327*INDEX('INPUT RMS'!$B:$AK,Cal!$E491,IF(Cal!$P$3=22.5,MATCH(S$1,Cal!$G$6:$G$21,0),MATCH(S$1,Cal!$H$6:$H$41,0)))))/1.85)*Cal!$C491)</f>
        <v>0</v>
      </c>
      <c r="T491" s="31">
        <f>(((ABS(INDEX('INPUT AVG'!$B:$AK,Cal!$E491,IF(Cal!$P$3=22.5,MATCH(T$1,Cal!$G$6:$G$21,0),MATCH(T$1,Cal!$H$6:$H$41,0))))+(2.327*INDEX('INPUT RMS'!$B:$AK,Cal!$E491,IF(Cal!$P$3=22.5,MATCH(T$1,Cal!$G$6:$G$21,0),MATCH(T$1,Cal!$H$6:$H$41,0)))))/1.85)*Cal!$C491)</f>
        <v>0</v>
      </c>
      <c r="U491" s="31">
        <f>(((ABS(INDEX('INPUT AVG'!$B:$AK,Cal!$E491,IF(Cal!$P$3=22.5,MATCH(U$1,Cal!$G$6:$G$21,0),MATCH(U$1,Cal!$H$6:$H$41,0))))+(2.327*INDEX('INPUT RMS'!$B:$AK,Cal!$E491,IF(Cal!$P$3=22.5,MATCH(U$1,Cal!$G$6:$G$21,0),MATCH(U$1,Cal!$H$6:$H$41,0)))))/1.85)*Cal!$C491)</f>
        <v>0</v>
      </c>
      <c r="V491" s="31">
        <f>(((ABS(INDEX('INPUT AVG'!$B:$AK,Cal!$E491,IF(Cal!$P$3=22.5,MATCH(V$1,Cal!$G$6:$G$21,0),MATCH(V$1,Cal!$H$6:$H$41,0))))+(2.327*INDEX('INPUT RMS'!$B:$AK,Cal!$E491,IF(Cal!$P$3=22.5,MATCH(V$1,Cal!$G$6:$G$21,0),MATCH(V$1,Cal!$H$6:$H$41,0)))))/1.85)*Cal!$C491)</f>
        <v>0</v>
      </c>
      <c r="W491" s="31">
        <f>(((ABS(INDEX('INPUT AVG'!$B:$AK,Cal!$E491,IF(Cal!$P$3=22.5,MATCH(W$1,Cal!$G$6:$G$21,0),MATCH(W$1,Cal!$H$6:$H$41,0))))+(2.327*INDEX('INPUT RMS'!$B:$AK,Cal!$E491,IF(Cal!$P$3=22.5,MATCH(W$1,Cal!$G$6:$G$21,0),MATCH(W$1,Cal!$H$6:$H$41,0)))))/1.85)*Cal!$C491)</f>
        <v>0</v>
      </c>
      <c r="X491" s="31">
        <f>(((ABS(INDEX('INPUT AVG'!$B:$AK,Cal!$E491,IF(Cal!$P$3=22.5,MATCH(X$1,Cal!$G$6:$G$21,0),MATCH(X$1,Cal!$H$6:$H$41,0))))+(2.327*INDEX('INPUT RMS'!$B:$AK,Cal!$E491,IF(Cal!$P$3=22.5,MATCH(X$1,Cal!$G$6:$G$21,0),MATCH(X$1,Cal!$H$6:$H$41,0)))))/1.85)*Cal!$C491)</f>
        <v>0</v>
      </c>
      <c r="Y491" s="31">
        <f>(((ABS(INDEX('INPUT AVG'!$B:$AK,Cal!$E491,IF(Cal!$P$3=22.5,MATCH(Y$1,Cal!$G$6:$G$21,0),MATCH(Y$1,Cal!$H$6:$H$41,0))))+(2.327*INDEX('INPUT RMS'!$B:$AK,Cal!$E491,IF(Cal!$P$3=22.5,MATCH(Y$1,Cal!$G$6:$G$21,0),MATCH(Y$1,Cal!$H$6:$H$41,0)))))/1.85)*Cal!$C491)</f>
        <v>0</v>
      </c>
      <c r="Z491" s="31">
        <f>(((ABS(INDEX('INPUT AVG'!$B:$AK,Cal!$E491,IF(Cal!$P$3=22.5,MATCH(Z$1,Cal!$G$6:$G$21,0),MATCH(Z$1,Cal!$H$6:$H$41,0))))+(2.327*INDEX('INPUT RMS'!$B:$AK,Cal!$E491,IF(Cal!$P$3=22.5,MATCH(Z$1,Cal!$G$6:$G$21,0),MATCH(Z$1,Cal!$H$6:$H$41,0)))))/1.85)*Cal!$C491)</f>
        <v>0</v>
      </c>
      <c r="AA491" s="31">
        <f>(((ABS(INDEX('INPUT AVG'!$B:$AK,Cal!$E491,IF(Cal!$P$3=22.5,MATCH(AA$1,Cal!$G$6:$G$21,0),MATCH(AA$1,Cal!$H$6:$H$41,0))))+(2.327*INDEX('INPUT RMS'!$B:$AK,Cal!$E491,IF(Cal!$P$3=22.5,MATCH(AA$1,Cal!$G$6:$G$21,0),MATCH(AA$1,Cal!$H$6:$H$41,0)))))/1.85)*Cal!$C491)</f>
        <v>0</v>
      </c>
      <c r="AB491" s="31">
        <f>(((ABS(INDEX('INPUT AVG'!$B:$AK,Cal!$E491,IF(Cal!$P$3=22.5,MATCH(AB$1,Cal!$G$6:$G$21,0),MATCH(AB$1,Cal!$H$6:$H$41,0))))+(2.327*INDEX('INPUT RMS'!$B:$AK,Cal!$E491,IF(Cal!$P$3=22.5,MATCH(AB$1,Cal!$G$6:$G$21,0),MATCH(AB$1,Cal!$H$6:$H$41,0)))))/1.85)*Cal!$C491)</f>
        <v>0</v>
      </c>
      <c r="AC491" s="31">
        <f>(((ABS(INDEX('INPUT AVG'!$B:$AK,Cal!$E491,IF(Cal!$P$3=22.5,MATCH(AC$1,Cal!$G$6:$G$21,0),MATCH(AC$1,Cal!$H$6:$H$41,0))))+(2.327*INDEX('INPUT RMS'!$B:$AK,Cal!$E491,IF(Cal!$P$3=22.5,MATCH(AC$1,Cal!$G$6:$G$21,0),MATCH(AC$1,Cal!$H$6:$H$41,0)))))/1.85)*Cal!$C491)</f>
        <v>0</v>
      </c>
      <c r="AD491" s="31">
        <f>(((ABS(INDEX('INPUT AVG'!$B:$AK,Cal!$E491,IF(Cal!$P$3=22.5,MATCH(AD$1,Cal!$G$6:$G$21,0),MATCH(AD$1,Cal!$H$6:$H$41,0))))+(2.327*INDEX('INPUT RMS'!$B:$AK,Cal!$E491,IF(Cal!$P$3=22.5,MATCH(AD$1,Cal!$G$6:$G$21,0),MATCH(AD$1,Cal!$H$6:$H$41,0)))))/1.85)*Cal!$C491)</f>
        <v>0</v>
      </c>
      <c r="AE491" s="31">
        <f>(((ABS(INDEX('INPUT AVG'!$B:$AK,Cal!$E491,IF(Cal!$P$3=22.5,MATCH(AE$1,Cal!$G$6:$G$21,0),MATCH(AE$1,Cal!$H$6:$H$41,0))))+(2.327*INDEX('INPUT RMS'!$B:$AK,Cal!$E491,IF(Cal!$P$3=22.5,MATCH(AE$1,Cal!$G$6:$G$21,0),MATCH(AE$1,Cal!$H$6:$H$41,0)))))/1.85)*Cal!$C491)</f>
        <v>0</v>
      </c>
      <c r="AF491" s="31">
        <f>(((ABS(INDEX('INPUT AVG'!$B:$AK,Cal!$E491,IF(Cal!$P$3=22.5,MATCH(AF$1,Cal!$G$6:$G$21,0),MATCH(AF$1,Cal!$H$6:$H$41,0))))+(2.327*INDEX('INPUT RMS'!$B:$AK,Cal!$E491,IF(Cal!$P$3=22.5,MATCH(AF$1,Cal!$G$6:$G$21,0),MATCH(AF$1,Cal!$H$6:$H$41,0)))))/1.85)*Cal!$C491)</f>
        <v>0</v>
      </c>
      <c r="AG491" s="31">
        <f>(((ABS(INDEX('INPUT AVG'!$B:$AK,Cal!$E491,IF(Cal!$P$3=22.5,MATCH(AG$1,Cal!$G$6:$G$21,0),MATCH(AG$1,Cal!$H$6:$H$41,0))))+(2.327*INDEX('INPUT RMS'!$B:$AK,Cal!$E491,IF(Cal!$P$3=22.5,MATCH(AG$1,Cal!$G$6:$G$21,0),MATCH(AG$1,Cal!$H$6:$H$41,0)))))/1.85)*Cal!$C491)</f>
        <v>0</v>
      </c>
      <c r="AH491" s="31">
        <f>(((ABS(INDEX('INPUT AVG'!$B:$AK,Cal!$E491,IF(Cal!$P$3=22.5,MATCH(AH$1,Cal!$G$6:$G$21,0),MATCH(AH$1,Cal!$H$6:$H$41,0))))+(2.327*INDEX('INPUT RMS'!$B:$AK,Cal!$E491,IF(Cal!$P$3=22.5,MATCH(AH$1,Cal!$G$6:$G$21,0),MATCH(AH$1,Cal!$H$6:$H$41,0)))))/1.85)*Cal!$C491)</f>
        <v>0</v>
      </c>
      <c r="AI491" s="31">
        <f>(((ABS(INDEX('INPUT AVG'!$B:$AK,Cal!$E491,IF(Cal!$P$3=22.5,MATCH(AI$1,Cal!$G$6:$G$21,0),MATCH(AI$1,Cal!$H$6:$H$41,0))))+(2.327*INDEX('INPUT RMS'!$B:$AK,Cal!$E491,IF(Cal!$P$3=22.5,MATCH(AI$1,Cal!$G$6:$G$21,0),MATCH(AI$1,Cal!$H$6:$H$41,0)))))/1.85)*Cal!$C491)</f>
        <v>0</v>
      </c>
      <c r="AJ491" s="31">
        <f>(((ABS(INDEX('INPUT AVG'!$B:$AK,Cal!$E491,IF(Cal!$P$3=22.5,MATCH(AJ$1,Cal!$G$6:$G$21,0),MATCH(AJ$1,Cal!$H$6:$H$41,0))))+(2.327*INDEX('INPUT RMS'!$B:$AK,Cal!$E491,IF(Cal!$P$3=22.5,MATCH(AJ$1,Cal!$G$6:$G$21,0),MATCH(AJ$1,Cal!$H$6:$H$41,0)))))/1.85)*Cal!$C491)</f>
        <v>0</v>
      </c>
      <c r="AK491" s="31">
        <f>(((ABS(INDEX('INPUT AVG'!$B:$AK,Cal!$E491,IF(Cal!$P$3=22.5,MATCH(AK$1,Cal!$G$6:$G$21,0),MATCH(AK$1,Cal!$H$6:$H$41,0))))+(2.327*INDEX('INPUT RMS'!$B:$AK,Cal!$E491,IF(Cal!$P$3=22.5,MATCH(AK$1,Cal!$G$6:$G$21,0),MATCH(AK$1,Cal!$H$6:$H$41,0)))))/1.85)*Cal!$C491)</f>
        <v>0</v>
      </c>
      <c r="AL491" s="31">
        <f>(((ABS(INDEX('INPUT AVG'!$B:$AK,Cal!$E491,IF(Cal!$P$3=22.5,MATCH(AL$1,Cal!$G$6:$G$21,0),MATCH(AL$1,Cal!$H$6:$H$41,0))))+(2.327*INDEX('INPUT RMS'!$B:$AK,Cal!$E491,IF(Cal!$P$3=22.5,MATCH(AL$1,Cal!$G$6:$G$21,0),MATCH(AL$1,Cal!$H$6:$H$41,0)))))/1.85)*Cal!$C491)</f>
        <v>0</v>
      </c>
    </row>
    <row r="492" spans="1:38" x14ac:dyDescent="0.4">
      <c r="A492" s="7">
        <f>Cal!A492</f>
        <v>491</v>
      </c>
      <c r="B492" s="31">
        <f>(((ABS(INDEX('INPUT AVG'!$B:$AK,Cal!$E492,IF(Cal!$P$3=22.5,MATCH(B$1,Cal!$G$6:$G$21,0),MATCH(B$1,Cal!$H$6:$H$41,0))))+(2.327*INDEX('INPUT RMS'!$B:$AK,Cal!$E492,IF(Cal!$P$3=22.5,MATCH(B$1,Cal!$G$6:$G$21,0),MATCH(B$1,Cal!$H$6:$H$41,0)))))/1.85)*Cal!$C492)</f>
        <v>0</v>
      </c>
      <c r="C492" s="31">
        <f>(((ABS(INDEX('INPUT AVG'!$B:$AK,Cal!$E492,IF(Cal!$P$3=22.5,MATCH(C$1,Cal!$G$6:$G$21,0),MATCH(C$1,Cal!$H$6:$H$41,0))))+(2.327*INDEX('INPUT RMS'!$B:$AK,Cal!$E492,IF(Cal!$P$3=22.5,MATCH(C$1,Cal!$G$6:$G$21,0),MATCH(C$1,Cal!$H$6:$H$41,0)))))/1.85)*Cal!$C492)</f>
        <v>0</v>
      </c>
      <c r="D492" s="31">
        <f>(((ABS(INDEX('INPUT AVG'!$B:$AK,Cal!$E492,IF(Cal!$P$3=22.5,MATCH(D$1,Cal!$G$6:$G$21,0),MATCH(D$1,Cal!$H$6:$H$41,0))))+(2.327*INDEX('INPUT RMS'!$B:$AK,Cal!$E492,IF(Cal!$P$3=22.5,MATCH(D$1,Cal!$G$6:$G$21,0),MATCH(D$1,Cal!$H$6:$H$41,0)))))/1.85)*Cal!$C492)</f>
        <v>0</v>
      </c>
      <c r="E492" s="31">
        <f>(((ABS(INDEX('INPUT AVG'!$B:$AK,Cal!$E492,IF(Cal!$P$3=22.5,MATCH(E$1,Cal!$G$6:$G$21,0),MATCH(E$1,Cal!$H$6:$H$41,0))))+(2.327*INDEX('INPUT RMS'!$B:$AK,Cal!$E492,IF(Cal!$P$3=22.5,MATCH(E$1,Cal!$G$6:$G$21,0),MATCH(E$1,Cal!$H$6:$H$41,0)))))/1.85)*Cal!$C492)</f>
        <v>0</v>
      </c>
      <c r="F492" s="31">
        <f>(((ABS(INDEX('INPUT AVG'!$B:$AK,Cal!$E492,IF(Cal!$P$3=22.5,MATCH(F$1,Cal!$G$6:$G$21,0),MATCH(F$1,Cal!$H$6:$H$41,0))))+(2.327*INDEX('INPUT RMS'!$B:$AK,Cal!$E492,IF(Cal!$P$3=22.5,MATCH(F$1,Cal!$G$6:$G$21,0),MATCH(F$1,Cal!$H$6:$H$41,0)))))/1.85)*Cal!$C492)</f>
        <v>0</v>
      </c>
      <c r="G492" s="31">
        <f>(((ABS(INDEX('INPUT AVG'!$B:$AK,Cal!$E492,IF(Cal!$P$3=22.5,MATCH(G$1,Cal!$G$6:$G$21,0),MATCH(G$1,Cal!$H$6:$H$41,0))))+(2.327*INDEX('INPUT RMS'!$B:$AK,Cal!$E492,IF(Cal!$P$3=22.5,MATCH(G$1,Cal!$G$6:$G$21,0),MATCH(G$1,Cal!$H$6:$H$41,0)))))/1.85)*Cal!$C492)</f>
        <v>0</v>
      </c>
      <c r="H492" s="31">
        <f>(((ABS(INDEX('INPUT AVG'!$B:$AK,Cal!$E492,IF(Cal!$P$3=22.5,MATCH(H$1,Cal!$G$6:$G$21,0),MATCH(H$1,Cal!$H$6:$H$41,0))))+(2.327*INDEX('INPUT RMS'!$B:$AK,Cal!$E492,IF(Cal!$P$3=22.5,MATCH(H$1,Cal!$G$6:$G$21,0),MATCH(H$1,Cal!$H$6:$H$41,0)))))/1.85)*Cal!$C492)</f>
        <v>0</v>
      </c>
      <c r="I492" s="31">
        <f>(((ABS(INDEX('INPUT AVG'!$B:$AK,Cal!$E492,IF(Cal!$P$3=22.5,MATCH(I$1,Cal!$G$6:$G$21,0),MATCH(I$1,Cal!$H$6:$H$41,0))))+(2.327*INDEX('INPUT RMS'!$B:$AK,Cal!$E492,IF(Cal!$P$3=22.5,MATCH(I$1,Cal!$G$6:$G$21,0),MATCH(I$1,Cal!$H$6:$H$41,0)))))/1.85)*Cal!$C492)</f>
        <v>0</v>
      </c>
      <c r="J492" s="31">
        <f>(((ABS(INDEX('INPUT AVG'!$B:$AK,Cal!$E492,IF(Cal!$P$3=22.5,MATCH(J$1,Cal!$G$6:$G$21,0),MATCH(J$1,Cal!$H$6:$H$41,0))))+(2.327*INDEX('INPUT RMS'!$B:$AK,Cal!$E492,IF(Cal!$P$3=22.5,MATCH(J$1,Cal!$G$6:$G$21,0),MATCH(J$1,Cal!$H$6:$H$41,0)))))/1.85)*Cal!$C492)</f>
        <v>0</v>
      </c>
      <c r="K492" s="31">
        <f>(((ABS(INDEX('INPUT AVG'!$B:$AK,Cal!$E492,IF(Cal!$P$3=22.5,MATCH(K$1,Cal!$G$6:$G$21,0),MATCH(K$1,Cal!$H$6:$H$41,0))))+(2.327*INDEX('INPUT RMS'!$B:$AK,Cal!$E492,IF(Cal!$P$3=22.5,MATCH(K$1,Cal!$G$6:$G$21,0),MATCH(K$1,Cal!$H$6:$H$41,0)))))/1.85)*Cal!$C492)</f>
        <v>0</v>
      </c>
      <c r="L492" s="31">
        <f>(((ABS(INDEX('INPUT AVG'!$B:$AK,Cal!$E492,IF(Cal!$P$3=22.5,MATCH(L$1,Cal!$G$6:$G$21,0),MATCH(L$1,Cal!$H$6:$H$41,0))))+(2.327*INDEX('INPUT RMS'!$B:$AK,Cal!$E492,IF(Cal!$P$3=22.5,MATCH(L$1,Cal!$G$6:$G$21,0),MATCH(L$1,Cal!$H$6:$H$41,0)))))/1.85)*Cal!$C492)</f>
        <v>0</v>
      </c>
      <c r="M492" s="31">
        <f>(((ABS(INDEX('INPUT AVG'!$B:$AK,Cal!$E492,IF(Cal!$P$3=22.5,MATCH(M$1,Cal!$G$6:$G$21,0),MATCH(M$1,Cal!$H$6:$H$41,0))))+(2.327*INDEX('INPUT RMS'!$B:$AK,Cal!$E492,IF(Cal!$P$3=22.5,MATCH(M$1,Cal!$G$6:$G$21,0),MATCH(M$1,Cal!$H$6:$H$41,0)))))/1.85)*Cal!$C492)</f>
        <v>0</v>
      </c>
      <c r="N492" s="31">
        <f>(((ABS(INDEX('INPUT AVG'!$B:$AK,Cal!$E492,IF(Cal!$P$3=22.5,MATCH(N$1,Cal!$G$6:$G$21,0),MATCH(N$1,Cal!$H$6:$H$41,0))))+(2.327*INDEX('INPUT RMS'!$B:$AK,Cal!$E492,IF(Cal!$P$3=22.5,MATCH(N$1,Cal!$G$6:$G$21,0),MATCH(N$1,Cal!$H$6:$H$41,0)))))/1.85)*Cal!$C492)</f>
        <v>0</v>
      </c>
      <c r="O492" s="31">
        <f>(((ABS(INDEX('INPUT AVG'!$B:$AK,Cal!$E492,IF(Cal!$P$3=22.5,MATCH(O$1,Cal!$G$6:$G$21,0),MATCH(O$1,Cal!$H$6:$H$41,0))))+(2.327*INDEX('INPUT RMS'!$B:$AK,Cal!$E492,IF(Cal!$P$3=22.5,MATCH(O$1,Cal!$G$6:$G$21,0),MATCH(O$1,Cal!$H$6:$H$41,0)))))/1.85)*Cal!$C492)</f>
        <v>0</v>
      </c>
      <c r="P492" s="31">
        <f>(((ABS(INDEX('INPUT AVG'!$B:$AK,Cal!$E492,IF(Cal!$P$3=22.5,MATCH(P$1,Cal!$G$6:$G$21,0),MATCH(P$1,Cal!$H$6:$H$41,0))))+(2.327*INDEX('INPUT RMS'!$B:$AK,Cal!$E492,IF(Cal!$P$3=22.5,MATCH(P$1,Cal!$G$6:$G$21,0),MATCH(P$1,Cal!$H$6:$H$41,0)))))/1.85)*Cal!$C492)</f>
        <v>0</v>
      </c>
      <c r="Q492" s="31">
        <f>(((ABS(INDEX('INPUT AVG'!$B:$AK,Cal!$E492,IF(Cal!$P$3=22.5,MATCH(Q$1,Cal!$G$6:$G$21,0),MATCH(Q$1,Cal!$H$6:$H$41,0))))+(2.327*INDEX('INPUT RMS'!$B:$AK,Cal!$E492,IF(Cal!$P$3=22.5,MATCH(Q$1,Cal!$G$6:$G$21,0),MATCH(Q$1,Cal!$H$6:$H$41,0)))))/1.85)*Cal!$C492)</f>
        <v>0</v>
      </c>
      <c r="R492" s="31">
        <f>(((ABS(INDEX('INPUT AVG'!$B:$AK,Cal!$E492,IF(Cal!$P$3=22.5,MATCH(R$1,Cal!$G$6:$G$21,0),MATCH(R$1,Cal!$H$6:$H$41,0))))+(2.327*INDEX('INPUT RMS'!$B:$AK,Cal!$E492,IF(Cal!$P$3=22.5,MATCH(R$1,Cal!$G$6:$G$21,0),MATCH(R$1,Cal!$H$6:$H$41,0)))))/1.85)*Cal!$C492)</f>
        <v>0</v>
      </c>
      <c r="S492" s="31">
        <f>(((ABS(INDEX('INPUT AVG'!$B:$AK,Cal!$E492,IF(Cal!$P$3=22.5,MATCH(S$1,Cal!$G$6:$G$21,0),MATCH(S$1,Cal!$H$6:$H$41,0))))+(2.327*INDEX('INPUT RMS'!$B:$AK,Cal!$E492,IF(Cal!$P$3=22.5,MATCH(S$1,Cal!$G$6:$G$21,0),MATCH(S$1,Cal!$H$6:$H$41,0)))))/1.85)*Cal!$C492)</f>
        <v>0</v>
      </c>
      <c r="T492" s="31">
        <f>(((ABS(INDEX('INPUT AVG'!$B:$AK,Cal!$E492,IF(Cal!$P$3=22.5,MATCH(T$1,Cal!$G$6:$G$21,0),MATCH(T$1,Cal!$H$6:$H$41,0))))+(2.327*INDEX('INPUT RMS'!$B:$AK,Cal!$E492,IF(Cal!$P$3=22.5,MATCH(T$1,Cal!$G$6:$G$21,0),MATCH(T$1,Cal!$H$6:$H$41,0)))))/1.85)*Cal!$C492)</f>
        <v>0</v>
      </c>
      <c r="U492" s="31">
        <f>(((ABS(INDEX('INPUT AVG'!$B:$AK,Cal!$E492,IF(Cal!$P$3=22.5,MATCH(U$1,Cal!$G$6:$G$21,0),MATCH(U$1,Cal!$H$6:$H$41,0))))+(2.327*INDEX('INPUT RMS'!$B:$AK,Cal!$E492,IF(Cal!$P$3=22.5,MATCH(U$1,Cal!$G$6:$G$21,0),MATCH(U$1,Cal!$H$6:$H$41,0)))))/1.85)*Cal!$C492)</f>
        <v>0</v>
      </c>
      <c r="V492" s="31">
        <f>(((ABS(INDEX('INPUT AVG'!$B:$AK,Cal!$E492,IF(Cal!$P$3=22.5,MATCH(V$1,Cal!$G$6:$G$21,0),MATCH(V$1,Cal!$H$6:$H$41,0))))+(2.327*INDEX('INPUT RMS'!$B:$AK,Cal!$E492,IF(Cal!$P$3=22.5,MATCH(V$1,Cal!$G$6:$G$21,0),MATCH(V$1,Cal!$H$6:$H$41,0)))))/1.85)*Cal!$C492)</f>
        <v>0</v>
      </c>
      <c r="W492" s="31">
        <f>(((ABS(INDEX('INPUT AVG'!$B:$AK,Cal!$E492,IF(Cal!$P$3=22.5,MATCH(W$1,Cal!$G$6:$G$21,0),MATCH(W$1,Cal!$H$6:$H$41,0))))+(2.327*INDEX('INPUT RMS'!$B:$AK,Cal!$E492,IF(Cal!$P$3=22.5,MATCH(W$1,Cal!$G$6:$G$21,0),MATCH(W$1,Cal!$H$6:$H$41,0)))))/1.85)*Cal!$C492)</f>
        <v>0</v>
      </c>
      <c r="X492" s="31">
        <f>(((ABS(INDEX('INPUT AVG'!$B:$AK,Cal!$E492,IF(Cal!$P$3=22.5,MATCH(X$1,Cal!$G$6:$G$21,0),MATCH(X$1,Cal!$H$6:$H$41,0))))+(2.327*INDEX('INPUT RMS'!$B:$AK,Cal!$E492,IF(Cal!$P$3=22.5,MATCH(X$1,Cal!$G$6:$G$21,0),MATCH(X$1,Cal!$H$6:$H$41,0)))))/1.85)*Cal!$C492)</f>
        <v>0</v>
      </c>
      <c r="Y492" s="31">
        <f>(((ABS(INDEX('INPUT AVG'!$B:$AK,Cal!$E492,IF(Cal!$P$3=22.5,MATCH(Y$1,Cal!$G$6:$G$21,0),MATCH(Y$1,Cal!$H$6:$H$41,0))))+(2.327*INDEX('INPUT RMS'!$B:$AK,Cal!$E492,IF(Cal!$P$3=22.5,MATCH(Y$1,Cal!$G$6:$G$21,0),MATCH(Y$1,Cal!$H$6:$H$41,0)))))/1.85)*Cal!$C492)</f>
        <v>0</v>
      </c>
      <c r="Z492" s="31">
        <f>(((ABS(INDEX('INPUT AVG'!$B:$AK,Cal!$E492,IF(Cal!$P$3=22.5,MATCH(Z$1,Cal!$G$6:$G$21,0),MATCH(Z$1,Cal!$H$6:$H$41,0))))+(2.327*INDEX('INPUT RMS'!$B:$AK,Cal!$E492,IF(Cal!$P$3=22.5,MATCH(Z$1,Cal!$G$6:$G$21,0),MATCH(Z$1,Cal!$H$6:$H$41,0)))))/1.85)*Cal!$C492)</f>
        <v>0</v>
      </c>
      <c r="AA492" s="31">
        <f>(((ABS(INDEX('INPUT AVG'!$B:$AK,Cal!$E492,IF(Cal!$P$3=22.5,MATCH(AA$1,Cal!$G$6:$G$21,0),MATCH(AA$1,Cal!$H$6:$H$41,0))))+(2.327*INDEX('INPUT RMS'!$B:$AK,Cal!$E492,IF(Cal!$P$3=22.5,MATCH(AA$1,Cal!$G$6:$G$21,0),MATCH(AA$1,Cal!$H$6:$H$41,0)))))/1.85)*Cal!$C492)</f>
        <v>0</v>
      </c>
      <c r="AB492" s="31">
        <f>(((ABS(INDEX('INPUT AVG'!$B:$AK,Cal!$E492,IF(Cal!$P$3=22.5,MATCH(AB$1,Cal!$G$6:$G$21,0),MATCH(AB$1,Cal!$H$6:$H$41,0))))+(2.327*INDEX('INPUT RMS'!$B:$AK,Cal!$E492,IF(Cal!$P$3=22.5,MATCH(AB$1,Cal!$G$6:$G$21,0),MATCH(AB$1,Cal!$H$6:$H$41,0)))))/1.85)*Cal!$C492)</f>
        <v>0</v>
      </c>
      <c r="AC492" s="31">
        <f>(((ABS(INDEX('INPUT AVG'!$B:$AK,Cal!$E492,IF(Cal!$P$3=22.5,MATCH(AC$1,Cal!$G$6:$G$21,0),MATCH(AC$1,Cal!$H$6:$H$41,0))))+(2.327*INDEX('INPUT RMS'!$B:$AK,Cal!$E492,IF(Cal!$P$3=22.5,MATCH(AC$1,Cal!$G$6:$G$21,0),MATCH(AC$1,Cal!$H$6:$H$41,0)))))/1.85)*Cal!$C492)</f>
        <v>0</v>
      </c>
      <c r="AD492" s="31">
        <f>(((ABS(INDEX('INPUT AVG'!$B:$AK,Cal!$E492,IF(Cal!$P$3=22.5,MATCH(AD$1,Cal!$G$6:$G$21,0),MATCH(AD$1,Cal!$H$6:$H$41,0))))+(2.327*INDEX('INPUT RMS'!$B:$AK,Cal!$E492,IF(Cal!$P$3=22.5,MATCH(AD$1,Cal!$G$6:$G$21,0),MATCH(AD$1,Cal!$H$6:$H$41,0)))))/1.85)*Cal!$C492)</f>
        <v>0</v>
      </c>
      <c r="AE492" s="31">
        <f>(((ABS(INDEX('INPUT AVG'!$B:$AK,Cal!$E492,IF(Cal!$P$3=22.5,MATCH(AE$1,Cal!$G$6:$G$21,0),MATCH(AE$1,Cal!$H$6:$H$41,0))))+(2.327*INDEX('INPUT RMS'!$B:$AK,Cal!$E492,IF(Cal!$P$3=22.5,MATCH(AE$1,Cal!$G$6:$G$21,0),MATCH(AE$1,Cal!$H$6:$H$41,0)))))/1.85)*Cal!$C492)</f>
        <v>0</v>
      </c>
      <c r="AF492" s="31">
        <f>(((ABS(INDEX('INPUT AVG'!$B:$AK,Cal!$E492,IF(Cal!$P$3=22.5,MATCH(AF$1,Cal!$G$6:$G$21,0),MATCH(AF$1,Cal!$H$6:$H$41,0))))+(2.327*INDEX('INPUT RMS'!$B:$AK,Cal!$E492,IF(Cal!$P$3=22.5,MATCH(AF$1,Cal!$G$6:$G$21,0),MATCH(AF$1,Cal!$H$6:$H$41,0)))))/1.85)*Cal!$C492)</f>
        <v>0</v>
      </c>
      <c r="AG492" s="31">
        <f>(((ABS(INDEX('INPUT AVG'!$B:$AK,Cal!$E492,IF(Cal!$P$3=22.5,MATCH(AG$1,Cal!$G$6:$G$21,0),MATCH(AG$1,Cal!$H$6:$H$41,0))))+(2.327*INDEX('INPUT RMS'!$B:$AK,Cal!$E492,IF(Cal!$P$3=22.5,MATCH(AG$1,Cal!$G$6:$G$21,0),MATCH(AG$1,Cal!$H$6:$H$41,0)))))/1.85)*Cal!$C492)</f>
        <v>0</v>
      </c>
      <c r="AH492" s="31">
        <f>(((ABS(INDEX('INPUT AVG'!$B:$AK,Cal!$E492,IF(Cal!$P$3=22.5,MATCH(AH$1,Cal!$G$6:$G$21,0),MATCH(AH$1,Cal!$H$6:$H$41,0))))+(2.327*INDEX('INPUT RMS'!$B:$AK,Cal!$E492,IF(Cal!$P$3=22.5,MATCH(AH$1,Cal!$G$6:$G$21,0),MATCH(AH$1,Cal!$H$6:$H$41,0)))))/1.85)*Cal!$C492)</f>
        <v>0</v>
      </c>
      <c r="AI492" s="31">
        <f>(((ABS(INDEX('INPUT AVG'!$B:$AK,Cal!$E492,IF(Cal!$P$3=22.5,MATCH(AI$1,Cal!$G$6:$G$21,0),MATCH(AI$1,Cal!$H$6:$H$41,0))))+(2.327*INDEX('INPUT RMS'!$B:$AK,Cal!$E492,IF(Cal!$P$3=22.5,MATCH(AI$1,Cal!$G$6:$G$21,0),MATCH(AI$1,Cal!$H$6:$H$41,0)))))/1.85)*Cal!$C492)</f>
        <v>0</v>
      </c>
      <c r="AJ492" s="31">
        <f>(((ABS(INDEX('INPUT AVG'!$B:$AK,Cal!$E492,IF(Cal!$P$3=22.5,MATCH(AJ$1,Cal!$G$6:$G$21,0),MATCH(AJ$1,Cal!$H$6:$H$41,0))))+(2.327*INDEX('INPUT RMS'!$B:$AK,Cal!$E492,IF(Cal!$P$3=22.5,MATCH(AJ$1,Cal!$G$6:$G$21,0),MATCH(AJ$1,Cal!$H$6:$H$41,0)))))/1.85)*Cal!$C492)</f>
        <v>0</v>
      </c>
      <c r="AK492" s="31">
        <f>(((ABS(INDEX('INPUT AVG'!$B:$AK,Cal!$E492,IF(Cal!$P$3=22.5,MATCH(AK$1,Cal!$G$6:$G$21,0),MATCH(AK$1,Cal!$H$6:$H$41,0))))+(2.327*INDEX('INPUT RMS'!$B:$AK,Cal!$E492,IF(Cal!$P$3=22.5,MATCH(AK$1,Cal!$G$6:$G$21,0),MATCH(AK$1,Cal!$H$6:$H$41,0)))))/1.85)*Cal!$C492)</f>
        <v>0</v>
      </c>
      <c r="AL492" s="31">
        <f>(((ABS(INDEX('INPUT AVG'!$B:$AK,Cal!$E492,IF(Cal!$P$3=22.5,MATCH(AL$1,Cal!$G$6:$G$21,0),MATCH(AL$1,Cal!$H$6:$H$41,0))))+(2.327*INDEX('INPUT RMS'!$B:$AK,Cal!$E492,IF(Cal!$P$3=22.5,MATCH(AL$1,Cal!$G$6:$G$21,0),MATCH(AL$1,Cal!$H$6:$H$41,0)))))/1.85)*Cal!$C492)</f>
        <v>0</v>
      </c>
    </row>
    <row r="493" spans="1:38" x14ac:dyDescent="0.4">
      <c r="A493" s="7">
        <f>Cal!A493</f>
        <v>492</v>
      </c>
      <c r="B493" s="31">
        <f>(((ABS(INDEX('INPUT AVG'!$B:$AK,Cal!$E493,IF(Cal!$P$3=22.5,MATCH(B$1,Cal!$G$6:$G$21,0),MATCH(B$1,Cal!$H$6:$H$41,0))))+(2.327*INDEX('INPUT RMS'!$B:$AK,Cal!$E493,IF(Cal!$P$3=22.5,MATCH(B$1,Cal!$G$6:$G$21,0),MATCH(B$1,Cal!$H$6:$H$41,0)))))/1.85)*Cal!$C493)</f>
        <v>0</v>
      </c>
      <c r="C493" s="31">
        <f>(((ABS(INDEX('INPUT AVG'!$B:$AK,Cal!$E493,IF(Cal!$P$3=22.5,MATCH(C$1,Cal!$G$6:$G$21,0),MATCH(C$1,Cal!$H$6:$H$41,0))))+(2.327*INDEX('INPUT RMS'!$B:$AK,Cal!$E493,IF(Cal!$P$3=22.5,MATCH(C$1,Cal!$G$6:$G$21,0),MATCH(C$1,Cal!$H$6:$H$41,0)))))/1.85)*Cal!$C493)</f>
        <v>0</v>
      </c>
      <c r="D493" s="31">
        <f>(((ABS(INDEX('INPUT AVG'!$B:$AK,Cal!$E493,IF(Cal!$P$3=22.5,MATCH(D$1,Cal!$G$6:$G$21,0),MATCH(D$1,Cal!$H$6:$H$41,0))))+(2.327*INDEX('INPUT RMS'!$B:$AK,Cal!$E493,IF(Cal!$P$3=22.5,MATCH(D$1,Cal!$G$6:$G$21,0),MATCH(D$1,Cal!$H$6:$H$41,0)))))/1.85)*Cal!$C493)</f>
        <v>0</v>
      </c>
      <c r="E493" s="31">
        <f>(((ABS(INDEX('INPUT AVG'!$B:$AK,Cal!$E493,IF(Cal!$P$3=22.5,MATCH(E$1,Cal!$G$6:$G$21,0),MATCH(E$1,Cal!$H$6:$H$41,0))))+(2.327*INDEX('INPUT RMS'!$B:$AK,Cal!$E493,IF(Cal!$P$3=22.5,MATCH(E$1,Cal!$G$6:$G$21,0),MATCH(E$1,Cal!$H$6:$H$41,0)))))/1.85)*Cal!$C493)</f>
        <v>0</v>
      </c>
      <c r="F493" s="31">
        <f>(((ABS(INDEX('INPUT AVG'!$B:$AK,Cal!$E493,IF(Cal!$P$3=22.5,MATCH(F$1,Cal!$G$6:$G$21,0),MATCH(F$1,Cal!$H$6:$H$41,0))))+(2.327*INDEX('INPUT RMS'!$B:$AK,Cal!$E493,IF(Cal!$P$3=22.5,MATCH(F$1,Cal!$G$6:$G$21,0),MATCH(F$1,Cal!$H$6:$H$41,0)))))/1.85)*Cal!$C493)</f>
        <v>0</v>
      </c>
      <c r="G493" s="31">
        <f>(((ABS(INDEX('INPUT AVG'!$B:$AK,Cal!$E493,IF(Cal!$P$3=22.5,MATCH(G$1,Cal!$G$6:$G$21,0),MATCH(G$1,Cal!$H$6:$H$41,0))))+(2.327*INDEX('INPUT RMS'!$B:$AK,Cal!$E493,IF(Cal!$P$3=22.5,MATCH(G$1,Cal!$G$6:$G$21,0),MATCH(G$1,Cal!$H$6:$H$41,0)))))/1.85)*Cal!$C493)</f>
        <v>0</v>
      </c>
      <c r="H493" s="31">
        <f>(((ABS(INDEX('INPUT AVG'!$B:$AK,Cal!$E493,IF(Cal!$P$3=22.5,MATCH(H$1,Cal!$G$6:$G$21,0),MATCH(H$1,Cal!$H$6:$H$41,0))))+(2.327*INDEX('INPUT RMS'!$B:$AK,Cal!$E493,IF(Cal!$P$3=22.5,MATCH(H$1,Cal!$G$6:$G$21,0),MATCH(H$1,Cal!$H$6:$H$41,0)))))/1.85)*Cal!$C493)</f>
        <v>0</v>
      </c>
      <c r="I493" s="31">
        <f>(((ABS(INDEX('INPUT AVG'!$B:$AK,Cal!$E493,IF(Cal!$P$3=22.5,MATCH(I$1,Cal!$G$6:$G$21,0),MATCH(I$1,Cal!$H$6:$H$41,0))))+(2.327*INDEX('INPUT RMS'!$B:$AK,Cal!$E493,IF(Cal!$P$3=22.5,MATCH(I$1,Cal!$G$6:$G$21,0),MATCH(I$1,Cal!$H$6:$H$41,0)))))/1.85)*Cal!$C493)</f>
        <v>0</v>
      </c>
      <c r="J493" s="31">
        <f>(((ABS(INDEX('INPUT AVG'!$B:$AK,Cal!$E493,IF(Cal!$P$3=22.5,MATCH(J$1,Cal!$G$6:$G$21,0),MATCH(J$1,Cal!$H$6:$H$41,0))))+(2.327*INDEX('INPUT RMS'!$B:$AK,Cal!$E493,IF(Cal!$P$3=22.5,MATCH(J$1,Cal!$G$6:$G$21,0),MATCH(J$1,Cal!$H$6:$H$41,0)))))/1.85)*Cal!$C493)</f>
        <v>0</v>
      </c>
      <c r="K493" s="31">
        <f>(((ABS(INDEX('INPUT AVG'!$B:$AK,Cal!$E493,IF(Cal!$P$3=22.5,MATCH(K$1,Cal!$G$6:$G$21,0),MATCH(K$1,Cal!$H$6:$H$41,0))))+(2.327*INDEX('INPUT RMS'!$B:$AK,Cal!$E493,IF(Cal!$P$3=22.5,MATCH(K$1,Cal!$G$6:$G$21,0),MATCH(K$1,Cal!$H$6:$H$41,0)))))/1.85)*Cal!$C493)</f>
        <v>0</v>
      </c>
      <c r="L493" s="31">
        <f>(((ABS(INDEX('INPUT AVG'!$B:$AK,Cal!$E493,IF(Cal!$P$3=22.5,MATCH(L$1,Cal!$G$6:$G$21,0),MATCH(L$1,Cal!$H$6:$H$41,0))))+(2.327*INDEX('INPUT RMS'!$B:$AK,Cal!$E493,IF(Cal!$P$3=22.5,MATCH(L$1,Cal!$G$6:$G$21,0),MATCH(L$1,Cal!$H$6:$H$41,0)))))/1.85)*Cal!$C493)</f>
        <v>0</v>
      </c>
      <c r="M493" s="31">
        <f>(((ABS(INDEX('INPUT AVG'!$B:$AK,Cal!$E493,IF(Cal!$P$3=22.5,MATCH(M$1,Cal!$G$6:$G$21,0),MATCH(M$1,Cal!$H$6:$H$41,0))))+(2.327*INDEX('INPUT RMS'!$B:$AK,Cal!$E493,IF(Cal!$P$3=22.5,MATCH(M$1,Cal!$G$6:$G$21,0),MATCH(M$1,Cal!$H$6:$H$41,0)))))/1.85)*Cal!$C493)</f>
        <v>0</v>
      </c>
      <c r="N493" s="31">
        <f>(((ABS(INDEX('INPUT AVG'!$B:$AK,Cal!$E493,IF(Cal!$P$3=22.5,MATCH(N$1,Cal!$G$6:$G$21,0),MATCH(N$1,Cal!$H$6:$H$41,0))))+(2.327*INDEX('INPUT RMS'!$B:$AK,Cal!$E493,IF(Cal!$P$3=22.5,MATCH(N$1,Cal!$G$6:$G$21,0),MATCH(N$1,Cal!$H$6:$H$41,0)))))/1.85)*Cal!$C493)</f>
        <v>0</v>
      </c>
      <c r="O493" s="31">
        <f>(((ABS(INDEX('INPUT AVG'!$B:$AK,Cal!$E493,IF(Cal!$P$3=22.5,MATCH(O$1,Cal!$G$6:$G$21,0),MATCH(O$1,Cal!$H$6:$H$41,0))))+(2.327*INDEX('INPUT RMS'!$B:$AK,Cal!$E493,IF(Cal!$P$3=22.5,MATCH(O$1,Cal!$G$6:$G$21,0),MATCH(O$1,Cal!$H$6:$H$41,0)))))/1.85)*Cal!$C493)</f>
        <v>0</v>
      </c>
      <c r="P493" s="31">
        <f>(((ABS(INDEX('INPUT AVG'!$B:$AK,Cal!$E493,IF(Cal!$P$3=22.5,MATCH(P$1,Cal!$G$6:$G$21,0),MATCH(P$1,Cal!$H$6:$H$41,0))))+(2.327*INDEX('INPUT RMS'!$B:$AK,Cal!$E493,IF(Cal!$P$3=22.5,MATCH(P$1,Cal!$G$6:$G$21,0),MATCH(P$1,Cal!$H$6:$H$41,0)))))/1.85)*Cal!$C493)</f>
        <v>0</v>
      </c>
      <c r="Q493" s="31">
        <f>(((ABS(INDEX('INPUT AVG'!$B:$AK,Cal!$E493,IF(Cal!$P$3=22.5,MATCH(Q$1,Cal!$G$6:$G$21,0),MATCH(Q$1,Cal!$H$6:$H$41,0))))+(2.327*INDEX('INPUT RMS'!$B:$AK,Cal!$E493,IF(Cal!$P$3=22.5,MATCH(Q$1,Cal!$G$6:$G$21,0),MATCH(Q$1,Cal!$H$6:$H$41,0)))))/1.85)*Cal!$C493)</f>
        <v>0</v>
      </c>
      <c r="R493" s="31">
        <f>(((ABS(INDEX('INPUT AVG'!$B:$AK,Cal!$E493,IF(Cal!$P$3=22.5,MATCH(R$1,Cal!$G$6:$G$21,0),MATCH(R$1,Cal!$H$6:$H$41,0))))+(2.327*INDEX('INPUT RMS'!$B:$AK,Cal!$E493,IF(Cal!$P$3=22.5,MATCH(R$1,Cal!$G$6:$G$21,0),MATCH(R$1,Cal!$H$6:$H$41,0)))))/1.85)*Cal!$C493)</f>
        <v>0</v>
      </c>
      <c r="S493" s="31">
        <f>(((ABS(INDEX('INPUT AVG'!$B:$AK,Cal!$E493,IF(Cal!$P$3=22.5,MATCH(S$1,Cal!$G$6:$G$21,0),MATCH(S$1,Cal!$H$6:$H$41,0))))+(2.327*INDEX('INPUT RMS'!$B:$AK,Cal!$E493,IF(Cal!$P$3=22.5,MATCH(S$1,Cal!$G$6:$G$21,0),MATCH(S$1,Cal!$H$6:$H$41,0)))))/1.85)*Cal!$C493)</f>
        <v>0</v>
      </c>
      <c r="T493" s="31">
        <f>(((ABS(INDEX('INPUT AVG'!$B:$AK,Cal!$E493,IF(Cal!$P$3=22.5,MATCH(T$1,Cal!$G$6:$G$21,0),MATCH(T$1,Cal!$H$6:$H$41,0))))+(2.327*INDEX('INPUT RMS'!$B:$AK,Cal!$E493,IF(Cal!$P$3=22.5,MATCH(T$1,Cal!$G$6:$G$21,0),MATCH(T$1,Cal!$H$6:$H$41,0)))))/1.85)*Cal!$C493)</f>
        <v>0</v>
      </c>
      <c r="U493" s="31">
        <f>(((ABS(INDEX('INPUT AVG'!$B:$AK,Cal!$E493,IF(Cal!$P$3=22.5,MATCH(U$1,Cal!$G$6:$G$21,0),MATCH(U$1,Cal!$H$6:$H$41,0))))+(2.327*INDEX('INPUT RMS'!$B:$AK,Cal!$E493,IF(Cal!$P$3=22.5,MATCH(U$1,Cal!$G$6:$G$21,0),MATCH(U$1,Cal!$H$6:$H$41,0)))))/1.85)*Cal!$C493)</f>
        <v>0</v>
      </c>
      <c r="V493" s="31">
        <f>(((ABS(INDEX('INPUT AVG'!$B:$AK,Cal!$E493,IF(Cal!$P$3=22.5,MATCH(V$1,Cal!$G$6:$G$21,0),MATCH(V$1,Cal!$H$6:$H$41,0))))+(2.327*INDEX('INPUT RMS'!$B:$AK,Cal!$E493,IF(Cal!$P$3=22.5,MATCH(V$1,Cal!$G$6:$G$21,0),MATCH(V$1,Cal!$H$6:$H$41,0)))))/1.85)*Cal!$C493)</f>
        <v>0</v>
      </c>
      <c r="W493" s="31">
        <f>(((ABS(INDEX('INPUT AVG'!$B:$AK,Cal!$E493,IF(Cal!$P$3=22.5,MATCH(W$1,Cal!$G$6:$G$21,0),MATCH(W$1,Cal!$H$6:$H$41,0))))+(2.327*INDEX('INPUT RMS'!$B:$AK,Cal!$E493,IF(Cal!$P$3=22.5,MATCH(W$1,Cal!$G$6:$G$21,0),MATCH(W$1,Cal!$H$6:$H$41,0)))))/1.85)*Cal!$C493)</f>
        <v>0</v>
      </c>
      <c r="X493" s="31">
        <f>(((ABS(INDEX('INPUT AVG'!$B:$AK,Cal!$E493,IF(Cal!$P$3=22.5,MATCH(X$1,Cal!$G$6:$G$21,0),MATCH(X$1,Cal!$H$6:$H$41,0))))+(2.327*INDEX('INPUT RMS'!$B:$AK,Cal!$E493,IF(Cal!$P$3=22.5,MATCH(X$1,Cal!$G$6:$G$21,0),MATCH(X$1,Cal!$H$6:$H$41,0)))))/1.85)*Cal!$C493)</f>
        <v>0</v>
      </c>
      <c r="Y493" s="31">
        <f>(((ABS(INDEX('INPUT AVG'!$B:$AK,Cal!$E493,IF(Cal!$P$3=22.5,MATCH(Y$1,Cal!$G$6:$G$21,0),MATCH(Y$1,Cal!$H$6:$H$41,0))))+(2.327*INDEX('INPUT RMS'!$B:$AK,Cal!$E493,IF(Cal!$P$3=22.5,MATCH(Y$1,Cal!$G$6:$G$21,0),MATCH(Y$1,Cal!$H$6:$H$41,0)))))/1.85)*Cal!$C493)</f>
        <v>0</v>
      </c>
      <c r="Z493" s="31">
        <f>(((ABS(INDEX('INPUT AVG'!$B:$AK,Cal!$E493,IF(Cal!$P$3=22.5,MATCH(Z$1,Cal!$G$6:$G$21,0),MATCH(Z$1,Cal!$H$6:$H$41,0))))+(2.327*INDEX('INPUT RMS'!$B:$AK,Cal!$E493,IF(Cal!$P$3=22.5,MATCH(Z$1,Cal!$G$6:$G$21,0),MATCH(Z$1,Cal!$H$6:$H$41,0)))))/1.85)*Cal!$C493)</f>
        <v>0</v>
      </c>
      <c r="AA493" s="31">
        <f>(((ABS(INDEX('INPUT AVG'!$B:$AK,Cal!$E493,IF(Cal!$P$3=22.5,MATCH(AA$1,Cal!$G$6:$G$21,0),MATCH(AA$1,Cal!$H$6:$H$41,0))))+(2.327*INDEX('INPUT RMS'!$B:$AK,Cal!$E493,IF(Cal!$P$3=22.5,MATCH(AA$1,Cal!$G$6:$G$21,0),MATCH(AA$1,Cal!$H$6:$H$41,0)))))/1.85)*Cal!$C493)</f>
        <v>0</v>
      </c>
      <c r="AB493" s="31">
        <f>(((ABS(INDEX('INPUT AVG'!$B:$AK,Cal!$E493,IF(Cal!$P$3=22.5,MATCH(AB$1,Cal!$G$6:$G$21,0),MATCH(AB$1,Cal!$H$6:$H$41,0))))+(2.327*INDEX('INPUT RMS'!$B:$AK,Cal!$E493,IF(Cal!$P$3=22.5,MATCH(AB$1,Cal!$G$6:$G$21,0),MATCH(AB$1,Cal!$H$6:$H$41,0)))))/1.85)*Cal!$C493)</f>
        <v>0</v>
      </c>
      <c r="AC493" s="31">
        <f>(((ABS(INDEX('INPUT AVG'!$B:$AK,Cal!$E493,IF(Cal!$P$3=22.5,MATCH(AC$1,Cal!$G$6:$G$21,0),MATCH(AC$1,Cal!$H$6:$H$41,0))))+(2.327*INDEX('INPUT RMS'!$B:$AK,Cal!$E493,IF(Cal!$P$3=22.5,MATCH(AC$1,Cal!$G$6:$G$21,0),MATCH(AC$1,Cal!$H$6:$H$41,0)))))/1.85)*Cal!$C493)</f>
        <v>0</v>
      </c>
      <c r="AD493" s="31">
        <f>(((ABS(INDEX('INPUT AVG'!$B:$AK,Cal!$E493,IF(Cal!$P$3=22.5,MATCH(AD$1,Cal!$G$6:$G$21,0),MATCH(AD$1,Cal!$H$6:$H$41,0))))+(2.327*INDEX('INPUT RMS'!$B:$AK,Cal!$E493,IF(Cal!$P$3=22.5,MATCH(AD$1,Cal!$G$6:$G$21,0),MATCH(AD$1,Cal!$H$6:$H$41,0)))))/1.85)*Cal!$C493)</f>
        <v>0</v>
      </c>
      <c r="AE493" s="31">
        <f>(((ABS(INDEX('INPUT AVG'!$B:$AK,Cal!$E493,IF(Cal!$P$3=22.5,MATCH(AE$1,Cal!$G$6:$G$21,0),MATCH(AE$1,Cal!$H$6:$H$41,0))))+(2.327*INDEX('INPUT RMS'!$B:$AK,Cal!$E493,IF(Cal!$P$3=22.5,MATCH(AE$1,Cal!$G$6:$G$21,0),MATCH(AE$1,Cal!$H$6:$H$41,0)))))/1.85)*Cal!$C493)</f>
        <v>0</v>
      </c>
      <c r="AF493" s="31">
        <f>(((ABS(INDEX('INPUT AVG'!$B:$AK,Cal!$E493,IF(Cal!$P$3=22.5,MATCH(AF$1,Cal!$G$6:$G$21,0),MATCH(AF$1,Cal!$H$6:$H$41,0))))+(2.327*INDEX('INPUT RMS'!$B:$AK,Cal!$E493,IF(Cal!$P$3=22.5,MATCH(AF$1,Cal!$G$6:$G$21,0),MATCH(AF$1,Cal!$H$6:$H$41,0)))))/1.85)*Cal!$C493)</f>
        <v>0</v>
      </c>
      <c r="AG493" s="31">
        <f>(((ABS(INDEX('INPUT AVG'!$B:$AK,Cal!$E493,IF(Cal!$P$3=22.5,MATCH(AG$1,Cal!$G$6:$G$21,0),MATCH(AG$1,Cal!$H$6:$H$41,0))))+(2.327*INDEX('INPUT RMS'!$B:$AK,Cal!$E493,IF(Cal!$P$3=22.5,MATCH(AG$1,Cal!$G$6:$G$21,0),MATCH(AG$1,Cal!$H$6:$H$41,0)))))/1.85)*Cal!$C493)</f>
        <v>0</v>
      </c>
      <c r="AH493" s="31">
        <f>(((ABS(INDEX('INPUT AVG'!$B:$AK,Cal!$E493,IF(Cal!$P$3=22.5,MATCH(AH$1,Cal!$G$6:$G$21,0),MATCH(AH$1,Cal!$H$6:$H$41,0))))+(2.327*INDEX('INPUT RMS'!$B:$AK,Cal!$E493,IF(Cal!$P$3=22.5,MATCH(AH$1,Cal!$G$6:$G$21,0),MATCH(AH$1,Cal!$H$6:$H$41,0)))))/1.85)*Cal!$C493)</f>
        <v>0</v>
      </c>
      <c r="AI493" s="31">
        <f>(((ABS(INDEX('INPUT AVG'!$B:$AK,Cal!$E493,IF(Cal!$P$3=22.5,MATCH(AI$1,Cal!$G$6:$G$21,0),MATCH(AI$1,Cal!$H$6:$H$41,0))))+(2.327*INDEX('INPUT RMS'!$B:$AK,Cal!$E493,IF(Cal!$P$3=22.5,MATCH(AI$1,Cal!$G$6:$G$21,0),MATCH(AI$1,Cal!$H$6:$H$41,0)))))/1.85)*Cal!$C493)</f>
        <v>0</v>
      </c>
      <c r="AJ493" s="31">
        <f>(((ABS(INDEX('INPUT AVG'!$B:$AK,Cal!$E493,IF(Cal!$P$3=22.5,MATCH(AJ$1,Cal!$G$6:$G$21,0),MATCH(AJ$1,Cal!$H$6:$H$41,0))))+(2.327*INDEX('INPUT RMS'!$B:$AK,Cal!$E493,IF(Cal!$P$3=22.5,MATCH(AJ$1,Cal!$G$6:$G$21,0),MATCH(AJ$1,Cal!$H$6:$H$41,0)))))/1.85)*Cal!$C493)</f>
        <v>0</v>
      </c>
      <c r="AK493" s="31">
        <f>(((ABS(INDEX('INPUT AVG'!$B:$AK,Cal!$E493,IF(Cal!$P$3=22.5,MATCH(AK$1,Cal!$G$6:$G$21,0),MATCH(AK$1,Cal!$H$6:$H$41,0))))+(2.327*INDEX('INPUT RMS'!$B:$AK,Cal!$E493,IF(Cal!$P$3=22.5,MATCH(AK$1,Cal!$G$6:$G$21,0),MATCH(AK$1,Cal!$H$6:$H$41,0)))))/1.85)*Cal!$C493)</f>
        <v>0</v>
      </c>
      <c r="AL493" s="31">
        <f>(((ABS(INDEX('INPUT AVG'!$B:$AK,Cal!$E493,IF(Cal!$P$3=22.5,MATCH(AL$1,Cal!$G$6:$G$21,0),MATCH(AL$1,Cal!$H$6:$H$41,0))))+(2.327*INDEX('INPUT RMS'!$B:$AK,Cal!$E493,IF(Cal!$P$3=22.5,MATCH(AL$1,Cal!$G$6:$G$21,0),MATCH(AL$1,Cal!$H$6:$H$41,0)))))/1.85)*Cal!$C493)</f>
        <v>0</v>
      </c>
    </row>
    <row r="494" spans="1:38" x14ac:dyDescent="0.4">
      <c r="A494" s="7">
        <f>Cal!A494</f>
        <v>493</v>
      </c>
      <c r="B494" s="31">
        <f>(((ABS(INDEX('INPUT AVG'!$B:$AK,Cal!$E494,IF(Cal!$P$3=22.5,MATCH(B$1,Cal!$G$6:$G$21,0),MATCH(B$1,Cal!$H$6:$H$41,0))))+(2.327*INDEX('INPUT RMS'!$B:$AK,Cal!$E494,IF(Cal!$P$3=22.5,MATCH(B$1,Cal!$G$6:$G$21,0),MATCH(B$1,Cal!$H$6:$H$41,0)))))/1.85)*Cal!$C494)</f>
        <v>0</v>
      </c>
      <c r="C494" s="31">
        <f>(((ABS(INDEX('INPUT AVG'!$B:$AK,Cal!$E494,IF(Cal!$P$3=22.5,MATCH(C$1,Cal!$G$6:$G$21,0),MATCH(C$1,Cal!$H$6:$H$41,0))))+(2.327*INDEX('INPUT RMS'!$B:$AK,Cal!$E494,IF(Cal!$P$3=22.5,MATCH(C$1,Cal!$G$6:$G$21,0),MATCH(C$1,Cal!$H$6:$H$41,0)))))/1.85)*Cal!$C494)</f>
        <v>0</v>
      </c>
      <c r="D494" s="31">
        <f>(((ABS(INDEX('INPUT AVG'!$B:$AK,Cal!$E494,IF(Cal!$P$3=22.5,MATCH(D$1,Cal!$G$6:$G$21,0),MATCH(D$1,Cal!$H$6:$H$41,0))))+(2.327*INDEX('INPUT RMS'!$B:$AK,Cal!$E494,IF(Cal!$P$3=22.5,MATCH(D$1,Cal!$G$6:$G$21,0),MATCH(D$1,Cal!$H$6:$H$41,0)))))/1.85)*Cal!$C494)</f>
        <v>0</v>
      </c>
      <c r="E494" s="31">
        <f>(((ABS(INDEX('INPUT AVG'!$B:$AK,Cal!$E494,IF(Cal!$P$3=22.5,MATCH(E$1,Cal!$G$6:$G$21,0),MATCH(E$1,Cal!$H$6:$H$41,0))))+(2.327*INDEX('INPUT RMS'!$B:$AK,Cal!$E494,IF(Cal!$P$3=22.5,MATCH(E$1,Cal!$G$6:$G$21,0),MATCH(E$1,Cal!$H$6:$H$41,0)))))/1.85)*Cal!$C494)</f>
        <v>0</v>
      </c>
      <c r="F494" s="31">
        <f>(((ABS(INDEX('INPUT AVG'!$B:$AK,Cal!$E494,IF(Cal!$P$3=22.5,MATCH(F$1,Cal!$G$6:$G$21,0),MATCH(F$1,Cal!$H$6:$H$41,0))))+(2.327*INDEX('INPUT RMS'!$B:$AK,Cal!$E494,IF(Cal!$P$3=22.5,MATCH(F$1,Cal!$G$6:$G$21,0),MATCH(F$1,Cal!$H$6:$H$41,0)))))/1.85)*Cal!$C494)</f>
        <v>0</v>
      </c>
      <c r="G494" s="31">
        <f>(((ABS(INDEX('INPUT AVG'!$B:$AK,Cal!$E494,IF(Cal!$P$3=22.5,MATCH(G$1,Cal!$G$6:$G$21,0),MATCH(G$1,Cal!$H$6:$H$41,0))))+(2.327*INDEX('INPUT RMS'!$B:$AK,Cal!$E494,IF(Cal!$P$3=22.5,MATCH(G$1,Cal!$G$6:$G$21,0),MATCH(G$1,Cal!$H$6:$H$41,0)))))/1.85)*Cal!$C494)</f>
        <v>0</v>
      </c>
      <c r="H494" s="31">
        <f>(((ABS(INDEX('INPUT AVG'!$B:$AK,Cal!$E494,IF(Cal!$P$3=22.5,MATCH(H$1,Cal!$G$6:$G$21,0),MATCH(H$1,Cal!$H$6:$H$41,0))))+(2.327*INDEX('INPUT RMS'!$B:$AK,Cal!$E494,IF(Cal!$P$3=22.5,MATCH(H$1,Cal!$G$6:$G$21,0),MATCH(H$1,Cal!$H$6:$H$41,0)))))/1.85)*Cal!$C494)</f>
        <v>0</v>
      </c>
      <c r="I494" s="31">
        <f>(((ABS(INDEX('INPUT AVG'!$B:$AK,Cal!$E494,IF(Cal!$P$3=22.5,MATCH(I$1,Cal!$G$6:$G$21,0),MATCH(I$1,Cal!$H$6:$H$41,0))))+(2.327*INDEX('INPUT RMS'!$B:$AK,Cal!$E494,IF(Cal!$P$3=22.5,MATCH(I$1,Cal!$G$6:$G$21,0),MATCH(I$1,Cal!$H$6:$H$41,0)))))/1.85)*Cal!$C494)</f>
        <v>0</v>
      </c>
      <c r="J494" s="31">
        <f>(((ABS(INDEX('INPUT AVG'!$B:$AK,Cal!$E494,IF(Cal!$P$3=22.5,MATCH(J$1,Cal!$G$6:$G$21,0),MATCH(J$1,Cal!$H$6:$H$41,0))))+(2.327*INDEX('INPUT RMS'!$B:$AK,Cal!$E494,IF(Cal!$P$3=22.5,MATCH(J$1,Cal!$G$6:$G$21,0),MATCH(J$1,Cal!$H$6:$H$41,0)))))/1.85)*Cal!$C494)</f>
        <v>0</v>
      </c>
      <c r="K494" s="31">
        <f>(((ABS(INDEX('INPUT AVG'!$B:$AK,Cal!$E494,IF(Cal!$P$3=22.5,MATCH(K$1,Cal!$G$6:$G$21,0),MATCH(K$1,Cal!$H$6:$H$41,0))))+(2.327*INDEX('INPUT RMS'!$B:$AK,Cal!$E494,IF(Cal!$P$3=22.5,MATCH(K$1,Cal!$G$6:$G$21,0),MATCH(K$1,Cal!$H$6:$H$41,0)))))/1.85)*Cal!$C494)</f>
        <v>0</v>
      </c>
      <c r="L494" s="31">
        <f>(((ABS(INDEX('INPUT AVG'!$B:$AK,Cal!$E494,IF(Cal!$P$3=22.5,MATCH(L$1,Cal!$G$6:$G$21,0),MATCH(L$1,Cal!$H$6:$H$41,0))))+(2.327*INDEX('INPUT RMS'!$B:$AK,Cal!$E494,IF(Cal!$P$3=22.5,MATCH(L$1,Cal!$G$6:$G$21,0),MATCH(L$1,Cal!$H$6:$H$41,0)))))/1.85)*Cal!$C494)</f>
        <v>0</v>
      </c>
      <c r="M494" s="31">
        <f>(((ABS(INDEX('INPUT AVG'!$B:$AK,Cal!$E494,IF(Cal!$P$3=22.5,MATCH(M$1,Cal!$G$6:$G$21,0),MATCH(M$1,Cal!$H$6:$H$41,0))))+(2.327*INDEX('INPUT RMS'!$B:$AK,Cal!$E494,IF(Cal!$P$3=22.5,MATCH(M$1,Cal!$G$6:$G$21,0),MATCH(M$1,Cal!$H$6:$H$41,0)))))/1.85)*Cal!$C494)</f>
        <v>0</v>
      </c>
      <c r="N494" s="31">
        <f>(((ABS(INDEX('INPUT AVG'!$B:$AK,Cal!$E494,IF(Cal!$P$3=22.5,MATCH(N$1,Cal!$G$6:$G$21,0),MATCH(N$1,Cal!$H$6:$H$41,0))))+(2.327*INDEX('INPUT RMS'!$B:$AK,Cal!$E494,IF(Cal!$P$3=22.5,MATCH(N$1,Cal!$G$6:$G$21,0),MATCH(N$1,Cal!$H$6:$H$41,0)))))/1.85)*Cal!$C494)</f>
        <v>0</v>
      </c>
      <c r="O494" s="31">
        <f>(((ABS(INDEX('INPUT AVG'!$B:$AK,Cal!$E494,IF(Cal!$P$3=22.5,MATCH(O$1,Cal!$G$6:$G$21,0),MATCH(O$1,Cal!$H$6:$H$41,0))))+(2.327*INDEX('INPUT RMS'!$B:$AK,Cal!$E494,IF(Cal!$P$3=22.5,MATCH(O$1,Cal!$G$6:$G$21,0),MATCH(O$1,Cal!$H$6:$H$41,0)))))/1.85)*Cal!$C494)</f>
        <v>0</v>
      </c>
      <c r="P494" s="31">
        <f>(((ABS(INDEX('INPUT AVG'!$B:$AK,Cal!$E494,IF(Cal!$P$3=22.5,MATCH(P$1,Cal!$G$6:$G$21,0),MATCH(P$1,Cal!$H$6:$H$41,0))))+(2.327*INDEX('INPUT RMS'!$B:$AK,Cal!$E494,IF(Cal!$P$3=22.5,MATCH(P$1,Cal!$G$6:$G$21,0),MATCH(P$1,Cal!$H$6:$H$41,0)))))/1.85)*Cal!$C494)</f>
        <v>0</v>
      </c>
      <c r="Q494" s="31">
        <f>(((ABS(INDEX('INPUT AVG'!$B:$AK,Cal!$E494,IF(Cal!$P$3=22.5,MATCH(Q$1,Cal!$G$6:$G$21,0),MATCH(Q$1,Cal!$H$6:$H$41,0))))+(2.327*INDEX('INPUT RMS'!$B:$AK,Cal!$E494,IF(Cal!$P$3=22.5,MATCH(Q$1,Cal!$G$6:$G$21,0),MATCH(Q$1,Cal!$H$6:$H$41,0)))))/1.85)*Cal!$C494)</f>
        <v>0</v>
      </c>
      <c r="R494" s="31">
        <f>(((ABS(INDEX('INPUT AVG'!$B:$AK,Cal!$E494,IF(Cal!$P$3=22.5,MATCH(R$1,Cal!$G$6:$G$21,0),MATCH(R$1,Cal!$H$6:$H$41,0))))+(2.327*INDEX('INPUT RMS'!$B:$AK,Cal!$E494,IF(Cal!$P$3=22.5,MATCH(R$1,Cal!$G$6:$G$21,0),MATCH(R$1,Cal!$H$6:$H$41,0)))))/1.85)*Cal!$C494)</f>
        <v>0</v>
      </c>
      <c r="S494" s="31">
        <f>(((ABS(INDEX('INPUT AVG'!$B:$AK,Cal!$E494,IF(Cal!$P$3=22.5,MATCH(S$1,Cal!$G$6:$G$21,0),MATCH(S$1,Cal!$H$6:$H$41,0))))+(2.327*INDEX('INPUT RMS'!$B:$AK,Cal!$E494,IF(Cal!$P$3=22.5,MATCH(S$1,Cal!$G$6:$G$21,0),MATCH(S$1,Cal!$H$6:$H$41,0)))))/1.85)*Cal!$C494)</f>
        <v>0</v>
      </c>
      <c r="T494" s="31">
        <f>(((ABS(INDEX('INPUT AVG'!$B:$AK,Cal!$E494,IF(Cal!$P$3=22.5,MATCH(T$1,Cal!$G$6:$G$21,0),MATCH(T$1,Cal!$H$6:$H$41,0))))+(2.327*INDEX('INPUT RMS'!$B:$AK,Cal!$E494,IF(Cal!$P$3=22.5,MATCH(T$1,Cal!$G$6:$G$21,0),MATCH(T$1,Cal!$H$6:$H$41,0)))))/1.85)*Cal!$C494)</f>
        <v>0</v>
      </c>
      <c r="U494" s="31">
        <f>(((ABS(INDEX('INPUT AVG'!$B:$AK,Cal!$E494,IF(Cal!$P$3=22.5,MATCH(U$1,Cal!$G$6:$G$21,0),MATCH(U$1,Cal!$H$6:$H$41,0))))+(2.327*INDEX('INPUT RMS'!$B:$AK,Cal!$E494,IF(Cal!$P$3=22.5,MATCH(U$1,Cal!$G$6:$G$21,0),MATCH(U$1,Cal!$H$6:$H$41,0)))))/1.85)*Cal!$C494)</f>
        <v>0</v>
      </c>
      <c r="V494" s="31">
        <f>(((ABS(INDEX('INPUT AVG'!$B:$AK,Cal!$E494,IF(Cal!$P$3=22.5,MATCH(V$1,Cal!$G$6:$G$21,0),MATCH(V$1,Cal!$H$6:$H$41,0))))+(2.327*INDEX('INPUT RMS'!$B:$AK,Cal!$E494,IF(Cal!$P$3=22.5,MATCH(V$1,Cal!$G$6:$G$21,0),MATCH(V$1,Cal!$H$6:$H$41,0)))))/1.85)*Cal!$C494)</f>
        <v>0</v>
      </c>
      <c r="W494" s="31">
        <f>(((ABS(INDEX('INPUT AVG'!$B:$AK,Cal!$E494,IF(Cal!$P$3=22.5,MATCH(W$1,Cal!$G$6:$G$21,0),MATCH(W$1,Cal!$H$6:$H$41,0))))+(2.327*INDEX('INPUT RMS'!$B:$AK,Cal!$E494,IF(Cal!$P$3=22.5,MATCH(W$1,Cal!$G$6:$G$21,0),MATCH(W$1,Cal!$H$6:$H$41,0)))))/1.85)*Cal!$C494)</f>
        <v>0</v>
      </c>
      <c r="X494" s="31">
        <f>(((ABS(INDEX('INPUT AVG'!$B:$AK,Cal!$E494,IF(Cal!$P$3=22.5,MATCH(X$1,Cal!$G$6:$G$21,0),MATCH(X$1,Cal!$H$6:$H$41,0))))+(2.327*INDEX('INPUT RMS'!$B:$AK,Cal!$E494,IF(Cal!$P$3=22.5,MATCH(X$1,Cal!$G$6:$G$21,0),MATCH(X$1,Cal!$H$6:$H$41,0)))))/1.85)*Cal!$C494)</f>
        <v>0</v>
      </c>
      <c r="Y494" s="31">
        <f>(((ABS(INDEX('INPUT AVG'!$B:$AK,Cal!$E494,IF(Cal!$P$3=22.5,MATCH(Y$1,Cal!$G$6:$G$21,0),MATCH(Y$1,Cal!$H$6:$H$41,0))))+(2.327*INDEX('INPUT RMS'!$B:$AK,Cal!$E494,IF(Cal!$P$3=22.5,MATCH(Y$1,Cal!$G$6:$G$21,0),MATCH(Y$1,Cal!$H$6:$H$41,0)))))/1.85)*Cal!$C494)</f>
        <v>0</v>
      </c>
      <c r="Z494" s="31">
        <f>(((ABS(INDEX('INPUT AVG'!$B:$AK,Cal!$E494,IF(Cal!$P$3=22.5,MATCH(Z$1,Cal!$G$6:$G$21,0),MATCH(Z$1,Cal!$H$6:$H$41,0))))+(2.327*INDEX('INPUT RMS'!$B:$AK,Cal!$E494,IF(Cal!$P$3=22.5,MATCH(Z$1,Cal!$G$6:$G$21,0),MATCH(Z$1,Cal!$H$6:$H$41,0)))))/1.85)*Cal!$C494)</f>
        <v>0</v>
      </c>
      <c r="AA494" s="31">
        <f>(((ABS(INDEX('INPUT AVG'!$B:$AK,Cal!$E494,IF(Cal!$P$3=22.5,MATCH(AA$1,Cal!$G$6:$G$21,0),MATCH(AA$1,Cal!$H$6:$H$41,0))))+(2.327*INDEX('INPUT RMS'!$B:$AK,Cal!$E494,IF(Cal!$P$3=22.5,MATCH(AA$1,Cal!$G$6:$G$21,0),MATCH(AA$1,Cal!$H$6:$H$41,0)))))/1.85)*Cal!$C494)</f>
        <v>0</v>
      </c>
      <c r="AB494" s="31">
        <f>(((ABS(INDEX('INPUT AVG'!$B:$AK,Cal!$E494,IF(Cal!$P$3=22.5,MATCH(AB$1,Cal!$G$6:$G$21,0),MATCH(AB$1,Cal!$H$6:$H$41,0))))+(2.327*INDEX('INPUT RMS'!$B:$AK,Cal!$E494,IF(Cal!$P$3=22.5,MATCH(AB$1,Cal!$G$6:$G$21,0),MATCH(AB$1,Cal!$H$6:$H$41,0)))))/1.85)*Cal!$C494)</f>
        <v>0</v>
      </c>
      <c r="AC494" s="31">
        <f>(((ABS(INDEX('INPUT AVG'!$B:$AK,Cal!$E494,IF(Cal!$P$3=22.5,MATCH(AC$1,Cal!$G$6:$G$21,0),MATCH(AC$1,Cal!$H$6:$H$41,0))))+(2.327*INDEX('INPUT RMS'!$B:$AK,Cal!$E494,IF(Cal!$P$3=22.5,MATCH(AC$1,Cal!$G$6:$G$21,0),MATCH(AC$1,Cal!$H$6:$H$41,0)))))/1.85)*Cal!$C494)</f>
        <v>0</v>
      </c>
      <c r="AD494" s="31">
        <f>(((ABS(INDEX('INPUT AVG'!$B:$AK,Cal!$E494,IF(Cal!$P$3=22.5,MATCH(AD$1,Cal!$G$6:$G$21,0),MATCH(AD$1,Cal!$H$6:$H$41,0))))+(2.327*INDEX('INPUT RMS'!$B:$AK,Cal!$E494,IF(Cal!$P$3=22.5,MATCH(AD$1,Cal!$G$6:$G$21,0),MATCH(AD$1,Cal!$H$6:$H$41,0)))))/1.85)*Cal!$C494)</f>
        <v>0</v>
      </c>
      <c r="AE494" s="31">
        <f>(((ABS(INDEX('INPUT AVG'!$B:$AK,Cal!$E494,IF(Cal!$P$3=22.5,MATCH(AE$1,Cal!$G$6:$G$21,0),MATCH(AE$1,Cal!$H$6:$H$41,0))))+(2.327*INDEX('INPUT RMS'!$B:$AK,Cal!$E494,IF(Cal!$P$3=22.5,MATCH(AE$1,Cal!$G$6:$G$21,0),MATCH(AE$1,Cal!$H$6:$H$41,0)))))/1.85)*Cal!$C494)</f>
        <v>0</v>
      </c>
      <c r="AF494" s="31">
        <f>(((ABS(INDEX('INPUT AVG'!$B:$AK,Cal!$E494,IF(Cal!$P$3=22.5,MATCH(AF$1,Cal!$G$6:$G$21,0),MATCH(AF$1,Cal!$H$6:$H$41,0))))+(2.327*INDEX('INPUT RMS'!$B:$AK,Cal!$E494,IF(Cal!$P$3=22.5,MATCH(AF$1,Cal!$G$6:$G$21,0),MATCH(AF$1,Cal!$H$6:$H$41,0)))))/1.85)*Cal!$C494)</f>
        <v>0</v>
      </c>
      <c r="AG494" s="31">
        <f>(((ABS(INDEX('INPUT AVG'!$B:$AK,Cal!$E494,IF(Cal!$P$3=22.5,MATCH(AG$1,Cal!$G$6:$G$21,0),MATCH(AG$1,Cal!$H$6:$H$41,0))))+(2.327*INDEX('INPUT RMS'!$B:$AK,Cal!$E494,IF(Cal!$P$3=22.5,MATCH(AG$1,Cal!$G$6:$G$21,0),MATCH(AG$1,Cal!$H$6:$H$41,0)))))/1.85)*Cal!$C494)</f>
        <v>0</v>
      </c>
      <c r="AH494" s="31">
        <f>(((ABS(INDEX('INPUT AVG'!$B:$AK,Cal!$E494,IF(Cal!$P$3=22.5,MATCH(AH$1,Cal!$G$6:$G$21,0),MATCH(AH$1,Cal!$H$6:$H$41,0))))+(2.327*INDEX('INPUT RMS'!$B:$AK,Cal!$E494,IF(Cal!$P$3=22.5,MATCH(AH$1,Cal!$G$6:$G$21,0),MATCH(AH$1,Cal!$H$6:$H$41,0)))))/1.85)*Cal!$C494)</f>
        <v>0</v>
      </c>
      <c r="AI494" s="31">
        <f>(((ABS(INDEX('INPUT AVG'!$B:$AK,Cal!$E494,IF(Cal!$P$3=22.5,MATCH(AI$1,Cal!$G$6:$G$21,0),MATCH(AI$1,Cal!$H$6:$H$41,0))))+(2.327*INDEX('INPUT RMS'!$B:$AK,Cal!$E494,IF(Cal!$P$3=22.5,MATCH(AI$1,Cal!$G$6:$G$21,0),MATCH(AI$1,Cal!$H$6:$H$41,0)))))/1.85)*Cal!$C494)</f>
        <v>0</v>
      </c>
      <c r="AJ494" s="31">
        <f>(((ABS(INDEX('INPUT AVG'!$B:$AK,Cal!$E494,IF(Cal!$P$3=22.5,MATCH(AJ$1,Cal!$G$6:$G$21,0),MATCH(AJ$1,Cal!$H$6:$H$41,0))))+(2.327*INDEX('INPUT RMS'!$B:$AK,Cal!$E494,IF(Cal!$P$3=22.5,MATCH(AJ$1,Cal!$G$6:$G$21,0),MATCH(AJ$1,Cal!$H$6:$H$41,0)))))/1.85)*Cal!$C494)</f>
        <v>0</v>
      </c>
      <c r="AK494" s="31">
        <f>(((ABS(INDEX('INPUT AVG'!$B:$AK,Cal!$E494,IF(Cal!$P$3=22.5,MATCH(AK$1,Cal!$G$6:$G$21,0),MATCH(AK$1,Cal!$H$6:$H$41,0))))+(2.327*INDEX('INPUT RMS'!$B:$AK,Cal!$E494,IF(Cal!$P$3=22.5,MATCH(AK$1,Cal!$G$6:$G$21,0),MATCH(AK$1,Cal!$H$6:$H$41,0)))))/1.85)*Cal!$C494)</f>
        <v>0</v>
      </c>
      <c r="AL494" s="31">
        <f>(((ABS(INDEX('INPUT AVG'!$B:$AK,Cal!$E494,IF(Cal!$P$3=22.5,MATCH(AL$1,Cal!$G$6:$G$21,0),MATCH(AL$1,Cal!$H$6:$H$41,0))))+(2.327*INDEX('INPUT RMS'!$B:$AK,Cal!$E494,IF(Cal!$P$3=22.5,MATCH(AL$1,Cal!$G$6:$G$21,0),MATCH(AL$1,Cal!$H$6:$H$41,0)))))/1.85)*Cal!$C494)</f>
        <v>0</v>
      </c>
    </row>
    <row r="495" spans="1:38" x14ac:dyDescent="0.4">
      <c r="A495" s="7">
        <f>Cal!A495</f>
        <v>494</v>
      </c>
      <c r="B495" s="31">
        <f>(((ABS(INDEX('INPUT AVG'!$B:$AK,Cal!$E495,IF(Cal!$P$3=22.5,MATCH(B$1,Cal!$G$6:$G$21,0),MATCH(B$1,Cal!$H$6:$H$41,0))))+(2.327*INDEX('INPUT RMS'!$B:$AK,Cal!$E495,IF(Cal!$P$3=22.5,MATCH(B$1,Cal!$G$6:$G$21,0),MATCH(B$1,Cal!$H$6:$H$41,0)))))/1.85)*Cal!$C495)</f>
        <v>0</v>
      </c>
      <c r="C495" s="31">
        <f>(((ABS(INDEX('INPUT AVG'!$B:$AK,Cal!$E495,IF(Cal!$P$3=22.5,MATCH(C$1,Cal!$G$6:$G$21,0),MATCH(C$1,Cal!$H$6:$H$41,0))))+(2.327*INDEX('INPUT RMS'!$B:$AK,Cal!$E495,IF(Cal!$P$3=22.5,MATCH(C$1,Cal!$G$6:$G$21,0),MATCH(C$1,Cal!$H$6:$H$41,0)))))/1.85)*Cal!$C495)</f>
        <v>0</v>
      </c>
      <c r="D495" s="31">
        <f>(((ABS(INDEX('INPUT AVG'!$B:$AK,Cal!$E495,IF(Cal!$P$3=22.5,MATCH(D$1,Cal!$G$6:$G$21,0),MATCH(D$1,Cal!$H$6:$H$41,0))))+(2.327*INDEX('INPUT RMS'!$B:$AK,Cal!$E495,IF(Cal!$P$3=22.5,MATCH(D$1,Cal!$G$6:$G$21,0),MATCH(D$1,Cal!$H$6:$H$41,0)))))/1.85)*Cal!$C495)</f>
        <v>0</v>
      </c>
      <c r="E495" s="31">
        <f>(((ABS(INDEX('INPUT AVG'!$B:$AK,Cal!$E495,IF(Cal!$P$3=22.5,MATCH(E$1,Cal!$G$6:$G$21,0),MATCH(E$1,Cal!$H$6:$H$41,0))))+(2.327*INDEX('INPUT RMS'!$B:$AK,Cal!$E495,IF(Cal!$P$3=22.5,MATCH(E$1,Cal!$G$6:$G$21,0),MATCH(E$1,Cal!$H$6:$H$41,0)))))/1.85)*Cal!$C495)</f>
        <v>0</v>
      </c>
      <c r="F495" s="31">
        <f>(((ABS(INDEX('INPUT AVG'!$B:$AK,Cal!$E495,IF(Cal!$P$3=22.5,MATCH(F$1,Cal!$G$6:$G$21,0),MATCH(F$1,Cal!$H$6:$H$41,0))))+(2.327*INDEX('INPUT RMS'!$B:$AK,Cal!$E495,IF(Cal!$P$3=22.5,MATCH(F$1,Cal!$G$6:$G$21,0),MATCH(F$1,Cal!$H$6:$H$41,0)))))/1.85)*Cal!$C495)</f>
        <v>0</v>
      </c>
      <c r="G495" s="31">
        <f>(((ABS(INDEX('INPUT AVG'!$B:$AK,Cal!$E495,IF(Cal!$P$3=22.5,MATCH(G$1,Cal!$G$6:$G$21,0),MATCH(G$1,Cal!$H$6:$H$41,0))))+(2.327*INDEX('INPUT RMS'!$B:$AK,Cal!$E495,IF(Cal!$P$3=22.5,MATCH(G$1,Cal!$G$6:$G$21,0),MATCH(G$1,Cal!$H$6:$H$41,0)))))/1.85)*Cal!$C495)</f>
        <v>0</v>
      </c>
      <c r="H495" s="31">
        <f>(((ABS(INDEX('INPUT AVG'!$B:$AK,Cal!$E495,IF(Cal!$P$3=22.5,MATCH(H$1,Cal!$G$6:$G$21,0),MATCH(H$1,Cal!$H$6:$H$41,0))))+(2.327*INDEX('INPUT RMS'!$B:$AK,Cal!$E495,IF(Cal!$P$3=22.5,MATCH(H$1,Cal!$G$6:$G$21,0),MATCH(H$1,Cal!$H$6:$H$41,0)))))/1.85)*Cal!$C495)</f>
        <v>0</v>
      </c>
      <c r="I495" s="31">
        <f>(((ABS(INDEX('INPUT AVG'!$B:$AK,Cal!$E495,IF(Cal!$P$3=22.5,MATCH(I$1,Cal!$G$6:$G$21,0),MATCH(I$1,Cal!$H$6:$H$41,0))))+(2.327*INDEX('INPUT RMS'!$B:$AK,Cal!$E495,IF(Cal!$P$3=22.5,MATCH(I$1,Cal!$G$6:$G$21,0),MATCH(I$1,Cal!$H$6:$H$41,0)))))/1.85)*Cal!$C495)</f>
        <v>0</v>
      </c>
      <c r="J495" s="31">
        <f>(((ABS(INDEX('INPUT AVG'!$B:$AK,Cal!$E495,IF(Cal!$P$3=22.5,MATCH(J$1,Cal!$G$6:$G$21,0),MATCH(J$1,Cal!$H$6:$H$41,0))))+(2.327*INDEX('INPUT RMS'!$B:$AK,Cal!$E495,IF(Cal!$P$3=22.5,MATCH(J$1,Cal!$G$6:$G$21,0),MATCH(J$1,Cal!$H$6:$H$41,0)))))/1.85)*Cal!$C495)</f>
        <v>0</v>
      </c>
      <c r="K495" s="31">
        <f>(((ABS(INDEX('INPUT AVG'!$B:$AK,Cal!$E495,IF(Cal!$P$3=22.5,MATCH(K$1,Cal!$G$6:$G$21,0),MATCH(K$1,Cal!$H$6:$H$41,0))))+(2.327*INDEX('INPUT RMS'!$B:$AK,Cal!$E495,IF(Cal!$P$3=22.5,MATCH(K$1,Cal!$G$6:$G$21,0),MATCH(K$1,Cal!$H$6:$H$41,0)))))/1.85)*Cal!$C495)</f>
        <v>0</v>
      </c>
      <c r="L495" s="31">
        <f>(((ABS(INDEX('INPUT AVG'!$B:$AK,Cal!$E495,IF(Cal!$P$3=22.5,MATCH(L$1,Cal!$G$6:$G$21,0),MATCH(L$1,Cal!$H$6:$H$41,0))))+(2.327*INDEX('INPUT RMS'!$B:$AK,Cal!$E495,IF(Cal!$P$3=22.5,MATCH(L$1,Cal!$G$6:$G$21,0),MATCH(L$1,Cal!$H$6:$H$41,0)))))/1.85)*Cal!$C495)</f>
        <v>0</v>
      </c>
      <c r="M495" s="31">
        <f>(((ABS(INDEX('INPUT AVG'!$B:$AK,Cal!$E495,IF(Cal!$P$3=22.5,MATCH(M$1,Cal!$G$6:$G$21,0),MATCH(M$1,Cal!$H$6:$H$41,0))))+(2.327*INDEX('INPUT RMS'!$B:$AK,Cal!$E495,IF(Cal!$P$3=22.5,MATCH(M$1,Cal!$G$6:$G$21,0),MATCH(M$1,Cal!$H$6:$H$41,0)))))/1.85)*Cal!$C495)</f>
        <v>0</v>
      </c>
      <c r="N495" s="31">
        <f>(((ABS(INDEX('INPUT AVG'!$B:$AK,Cal!$E495,IF(Cal!$P$3=22.5,MATCH(N$1,Cal!$G$6:$G$21,0),MATCH(N$1,Cal!$H$6:$H$41,0))))+(2.327*INDEX('INPUT RMS'!$B:$AK,Cal!$E495,IF(Cal!$P$3=22.5,MATCH(N$1,Cal!$G$6:$G$21,0),MATCH(N$1,Cal!$H$6:$H$41,0)))))/1.85)*Cal!$C495)</f>
        <v>0</v>
      </c>
      <c r="O495" s="31">
        <f>(((ABS(INDEX('INPUT AVG'!$B:$AK,Cal!$E495,IF(Cal!$P$3=22.5,MATCH(O$1,Cal!$G$6:$G$21,0),MATCH(O$1,Cal!$H$6:$H$41,0))))+(2.327*INDEX('INPUT RMS'!$B:$AK,Cal!$E495,IF(Cal!$P$3=22.5,MATCH(O$1,Cal!$G$6:$G$21,0),MATCH(O$1,Cal!$H$6:$H$41,0)))))/1.85)*Cal!$C495)</f>
        <v>0</v>
      </c>
      <c r="P495" s="31">
        <f>(((ABS(INDEX('INPUT AVG'!$B:$AK,Cal!$E495,IF(Cal!$P$3=22.5,MATCH(P$1,Cal!$G$6:$G$21,0),MATCH(P$1,Cal!$H$6:$H$41,0))))+(2.327*INDEX('INPUT RMS'!$B:$AK,Cal!$E495,IF(Cal!$P$3=22.5,MATCH(P$1,Cal!$G$6:$G$21,0),MATCH(P$1,Cal!$H$6:$H$41,0)))))/1.85)*Cal!$C495)</f>
        <v>0</v>
      </c>
      <c r="Q495" s="31">
        <f>(((ABS(INDEX('INPUT AVG'!$B:$AK,Cal!$E495,IF(Cal!$P$3=22.5,MATCH(Q$1,Cal!$G$6:$G$21,0),MATCH(Q$1,Cal!$H$6:$H$41,0))))+(2.327*INDEX('INPUT RMS'!$B:$AK,Cal!$E495,IF(Cal!$P$3=22.5,MATCH(Q$1,Cal!$G$6:$G$21,0),MATCH(Q$1,Cal!$H$6:$H$41,0)))))/1.85)*Cal!$C495)</f>
        <v>0</v>
      </c>
      <c r="R495" s="31">
        <f>(((ABS(INDEX('INPUT AVG'!$B:$AK,Cal!$E495,IF(Cal!$P$3=22.5,MATCH(R$1,Cal!$G$6:$G$21,0),MATCH(R$1,Cal!$H$6:$H$41,0))))+(2.327*INDEX('INPUT RMS'!$B:$AK,Cal!$E495,IF(Cal!$P$3=22.5,MATCH(R$1,Cal!$G$6:$G$21,0),MATCH(R$1,Cal!$H$6:$H$41,0)))))/1.85)*Cal!$C495)</f>
        <v>0</v>
      </c>
      <c r="S495" s="31">
        <f>(((ABS(INDEX('INPUT AVG'!$B:$AK,Cal!$E495,IF(Cal!$P$3=22.5,MATCH(S$1,Cal!$G$6:$G$21,0),MATCH(S$1,Cal!$H$6:$H$41,0))))+(2.327*INDEX('INPUT RMS'!$B:$AK,Cal!$E495,IF(Cal!$P$3=22.5,MATCH(S$1,Cal!$G$6:$G$21,0),MATCH(S$1,Cal!$H$6:$H$41,0)))))/1.85)*Cal!$C495)</f>
        <v>0</v>
      </c>
      <c r="T495" s="31">
        <f>(((ABS(INDEX('INPUT AVG'!$B:$AK,Cal!$E495,IF(Cal!$P$3=22.5,MATCH(T$1,Cal!$G$6:$G$21,0),MATCH(T$1,Cal!$H$6:$H$41,0))))+(2.327*INDEX('INPUT RMS'!$B:$AK,Cal!$E495,IF(Cal!$P$3=22.5,MATCH(T$1,Cal!$G$6:$G$21,0),MATCH(T$1,Cal!$H$6:$H$41,0)))))/1.85)*Cal!$C495)</f>
        <v>0</v>
      </c>
      <c r="U495" s="31">
        <f>(((ABS(INDEX('INPUT AVG'!$B:$AK,Cal!$E495,IF(Cal!$P$3=22.5,MATCH(U$1,Cal!$G$6:$G$21,0),MATCH(U$1,Cal!$H$6:$H$41,0))))+(2.327*INDEX('INPUT RMS'!$B:$AK,Cal!$E495,IF(Cal!$P$3=22.5,MATCH(U$1,Cal!$G$6:$G$21,0),MATCH(U$1,Cal!$H$6:$H$41,0)))))/1.85)*Cal!$C495)</f>
        <v>0</v>
      </c>
      <c r="V495" s="31">
        <f>(((ABS(INDEX('INPUT AVG'!$B:$AK,Cal!$E495,IF(Cal!$P$3=22.5,MATCH(V$1,Cal!$G$6:$G$21,0),MATCH(V$1,Cal!$H$6:$H$41,0))))+(2.327*INDEX('INPUT RMS'!$B:$AK,Cal!$E495,IF(Cal!$P$3=22.5,MATCH(V$1,Cal!$G$6:$G$21,0),MATCH(V$1,Cal!$H$6:$H$41,0)))))/1.85)*Cal!$C495)</f>
        <v>0</v>
      </c>
      <c r="W495" s="31">
        <f>(((ABS(INDEX('INPUT AVG'!$B:$AK,Cal!$E495,IF(Cal!$P$3=22.5,MATCH(W$1,Cal!$G$6:$G$21,0),MATCH(W$1,Cal!$H$6:$H$41,0))))+(2.327*INDEX('INPUT RMS'!$B:$AK,Cal!$E495,IF(Cal!$P$3=22.5,MATCH(W$1,Cal!$G$6:$G$21,0),MATCH(W$1,Cal!$H$6:$H$41,0)))))/1.85)*Cal!$C495)</f>
        <v>0</v>
      </c>
      <c r="X495" s="31">
        <f>(((ABS(INDEX('INPUT AVG'!$B:$AK,Cal!$E495,IF(Cal!$P$3=22.5,MATCH(X$1,Cal!$G$6:$G$21,0),MATCH(X$1,Cal!$H$6:$H$41,0))))+(2.327*INDEX('INPUT RMS'!$B:$AK,Cal!$E495,IF(Cal!$P$3=22.5,MATCH(X$1,Cal!$G$6:$G$21,0),MATCH(X$1,Cal!$H$6:$H$41,0)))))/1.85)*Cal!$C495)</f>
        <v>0</v>
      </c>
      <c r="Y495" s="31">
        <f>(((ABS(INDEX('INPUT AVG'!$B:$AK,Cal!$E495,IF(Cal!$P$3=22.5,MATCH(Y$1,Cal!$G$6:$G$21,0),MATCH(Y$1,Cal!$H$6:$H$41,0))))+(2.327*INDEX('INPUT RMS'!$B:$AK,Cal!$E495,IF(Cal!$P$3=22.5,MATCH(Y$1,Cal!$G$6:$G$21,0),MATCH(Y$1,Cal!$H$6:$H$41,0)))))/1.85)*Cal!$C495)</f>
        <v>0</v>
      </c>
      <c r="Z495" s="31">
        <f>(((ABS(INDEX('INPUT AVG'!$B:$AK,Cal!$E495,IF(Cal!$P$3=22.5,MATCH(Z$1,Cal!$G$6:$G$21,0),MATCH(Z$1,Cal!$H$6:$H$41,0))))+(2.327*INDEX('INPUT RMS'!$B:$AK,Cal!$E495,IF(Cal!$P$3=22.5,MATCH(Z$1,Cal!$G$6:$G$21,0),MATCH(Z$1,Cal!$H$6:$H$41,0)))))/1.85)*Cal!$C495)</f>
        <v>0</v>
      </c>
      <c r="AA495" s="31">
        <f>(((ABS(INDEX('INPUT AVG'!$B:$AK,Cal!$E495,IF(Cal!$P$3=22.5,MATCH(AA$1,Cal!$G$6:$G$21,0),MATCH(AA$1,Cal!$H$6:$H$41,0))))+(2.327*INDEX('INPUT RMS'!$B:$AK,Cal!$E495,IF(Cal!$P$3=22.5,MATCH(AA$1,Cal!$G$6:$G$21,0),MATCH(AA$1,Cal!$H$6:$H$41,0)))))/1.85)*Cal!$C495)</f>
        <v>0</v>
      </c>
      <c r="AB495" s="31">
        <f>(((ABS(INDEX('INPUT AVG'!$B:$AK,Cal!$E495,IF(Cal!$P$3=22.5,MATCH(AB$1,Cal!$G$6:$G$21,0),MATCH(AB$1,Cal!$H$6:$H$41,0))))+(2.327*INDEX('INPUT RMS'!$B:$AK,Cal!$E495,IF(Cal!$P$3=22.5,MATCH(AB$1,Cal!$G$6:$G$21,0),MATCH(AB$1,Cal!$H$6:$H$41,0)))))/1.85)*Cal!$C495)</f>
        <v>0</v>
      </c>
      <c r="AC495" s="31">
        <f>(((ABS(INDEX('INPUT AVG'!$B:$AK,Cal!$E495,IF(Cal!$P$3=22.5,MATCH(AC$1,Cal!$G$6:$G$21,0),MATCH(AC$1,Cal!$H$6:$H$41,0))))+(2.327*INDEX('INPUT RMS'!$B:$AK,Cal!$E495,IF(Cal!$P$3=22.5,MATCH(AC$1,Cal!$G$6:$G$21,0),MATCH(AC$1,Cal!$H$6:$H$41,0)))))/1.85)*Cal!$C495)</f>
        <v>0</v>
      </c>
      <c r="AD495" s="31">
        <f>(((ABS(INDEX('INPUT AVG'!$B:$AK,Cal!$E495,IF(Cal!$P$3=22.5,MATCH(AD$1,Cal!$G$6:$G$21,0),MATCH(AD$1,Cal!$H$6:$H$41,0))))+(2.327*INDEX('INPUT RMS'!$B:$AK,Cal!$E495,IF(Cal!$P$3=22.5,MATCH(AD$1,Cal!$G$6:$G$21,0),MATCH(AD$1,Cal!$H$6:$H$41,0)))))/1.85)*Cal!$C495)</f>
        <v>0</v>
      </c>
      <c r="AE495" s="31">
        <f>(((ABS(INDEX('INPUT AVG'!$B:$AK,Cal!$E495,IF(Cal!$P$3=22.5,MATCH(AE$1,Cal!$G$6:$G$21,0),MATCH(AE$1,Cal!$H$6:$H$41,0))))+(2.327*INDEX('INPUT RMS'!$B:$AK,Cal!$E495,IF(Cal!$P$3=22.5,MATCH(AE$1,Cal!$G$6:$G$21,0),MATCH(AE$1,Cal!$H$6:$H$41,0)))))/1.85)*Cal!$C495)</f>
        <v>0</v>
      </c>
      <c r="AF495" s="31">
        <f>(((ABS(INDEX('INPUT AVG'!$B:$AK,Cal!$E495,IF(Cal!$P$3=22.5,MATCH(AF$1,Cal!$G$6:$G$21,0),MATCH(AF$1,Cal!$H$6:$H$41,0))))+(2.327*INDEX('INPUT RMS'!$B:$AK,Cal!$E495,IF(Cal!$P$3=22.5,MATCH(AF$1,Cal!$G$6:$G$21,0),MATCH(AF$1,Cal!$H$6:$H$41,0)))))/1.85)*Cal!$C495)</f>
        <v>0</v>
      </c>
      <c r="AG495" s="31">
        <f>(((ABS(INDEX('INPUT AVG'!$B:$AK,Cal!$E495,IF(Cal!$P$3=22.5,MATCH(AG$1,Cal!$G$6:$G$21,0),MATCH(AG$1,Cal!$H$6:$H$41,0))))+(2.327*INDEX('INPUT RMS'!$B:$AK,Cal!$E495,IF(Cal!$P$3=22.5,MATCH(AG$1,Cal!$G$6:$G$21,0),MATCH(AG$1,Cal!$H$6:$H$41,0)))))/1.85)*Cal!$C495)</f>
        <v>0</v>
      </c>
      <c r="AH495" s="31">
        <f>(((ABS(INDEX('INPUT AVG'!$B:$AK,Cal!$E495,IF(Cal!$P$3=22.5,MATCH(AH$1,Cal!$G$6:$G$21,0),MATCH(AH$1,Cal!$H$6:$H$41,0))))+(2.327*INDEX('INPUT RMS'!$B:$AK,Cal!$E495,IF(Cal!$P$3=22.5,MATCH(AH$1,Cal!$G$6:$G$21,0),MATCH(AH$1,Cal!$H$6:$H$41,0)))))/1.85)*Cal!$C495)</f>
        <v>0</v>
      </c>
      <c r="AI495" s="31">
        <f>(((ABS(INDEX('INPUT AVG'!$B:$AK,Cal!$E495,IF(Cal!$P$3=22.5,MATCH(AI$1,Cal!$G$6:$G$21,0),MATCH(AI$1,Cal!$H$6:$H$41,0))))+(2.327*INDEX('INPUT RMS'!$B:$AK,Cal!$E495,IF(Cal!$P$3=22.5,MATCH(AI$1,Cal!$G$6:$G$21,0),MATCH(AI$1,Cal!$H$6:$H$41,0)))))/1.85)*Cal!$C495)</f>
        <v>0</v>
      </c>
      <c r="AJ495" s="31">
        <f>(((ABS(INDEX('INPUT AVG'!$B:$AK,Cal!$E495,IF(Cal!$P$3=22.5,MATCH(AJ$1,Cal!$G$6:$G$21,0),MATCH(AJ$1,Cal!$H$6:$H$41,0))))+(2.327*INDEX('INPUT RMS'!$B:$AK,Cal!$E495,IF(Cal!$P$3=22.5,MATCH(AJ$1,Cal!$G$6:$G$21,0),MATCH(AJ$1,Cal!$H$6:$H$41,0)))))/1.85)*Cal!$C495)</f>
        <v>0</v>
      </c>
      <c r="AK495" s="31">
        <f>(((ABS(INDEX('INPUT AVG'!$B:$AK,Cal!$E495,IF(Cal!$P$3=22.5,MATCH(AK$1,Cal!$G$6:$G$21,0),MATCH(AK$1,Cal!$H$6:$H$41,0))))+(2.327*INDEX('INPUT RMS'!$B:$AK,Cal!$E495,IF(Cal!$P$3=22.5,MATCH(AK$1,Cal!$G$6:$G$21,0),MATCH(AK$1,Cal!$H$6:$H$41,0)))))/1.85)*Cal!$C495)</f>
        <v>0</v>
      </c>
      <c r="AL495" s="31">
        <f>(((ABS(INDEX('INPUT AVG'!$B:$AK,Cal!$E495,IF(Cal!$P$3=22.5,MATCH(AL$1,Cal!$G$6:$G$21,0),MATCH(AL$1,Cal!$H$6:$H$41,0))))+(2.327*INDEX('INPUT RMS'!$B:$AK,Cal!$E495,IF(Cal!$P$3=22.5,MATCH(AL$1,Cal!$G$6:$G$21,0),MATCH(AL$1,Cal!$H$6:$H$41,0)))))/1.85)*Cal!$C495)</f>
        <v>0</v>
      </c>
    </row>
    <row r="496" spans="1:38" x14ac:dyDescent="0.4">
      <c r="A496" s="7">
        <f>Cal!A496</f>
        <v>495</v>
      </c>
      <c r="B496" s="31">
        <f>(((ABS(INDEX('INPUT AVG'!$B:$AK,Cal!$E496,IF(Cal!$P$3=22.5,MATCH(B$1,Cal!$G$6:$G$21,0),MATCH(B$1,Cal!$H$6:$H$41,0))))+(2.327*INDEX('INPUT RMS'!$B:$AK,Cal!$E496,IF(Cal!$P$3=22.5,MATCH(B$1,Cal!$G$6:$G$21,0),MATCH(B$1,Cal!$H$6:$H$41,0)))))/1.85)*Cal!$C496)</f>
        <v>0</v>
      </c>
      <c r="C496" s="31">
        <f>(((ABS(INDEX('INPUT AVG'!$B:$AK,Cal!$E496,IF(Cal!$P$3=22.5,MATCH(C$1,Cal!$G$6:$G$21,0),MATCH(C$1,Cal!$H$6:$H$41,0))))+(2.327*INDEX('INPUT RMS'!$B:$AK,Cal!$E496,IF(Cal!$P$3=22.5,MATCH(C$1,Cal!$G$6:$G$21,0),MATCH(C$1,Cal!$H$6:$H$41,0)))))/1.85)*Cal!$C496)</f>
        <v>0</v>
      </c>
      <c r="D496" s="31">
        <f>(((ABS(INDEX('INPUT AVG'!$B:$AK,Cal!$E496,IF(Cal!$P$3=22.5,MATCH(D$1,Cal!$G$6:$G$21,0),MATCH(D$1,Cal!$H$6:$H$41,0))))+(2.327*INDEX('INPUT RMS'!$B:$AK,Cal!$E496,IF(Cal!$P$3=22.5,MATCH(D$1,Cal!$G$6:$G$21,0),MATCH(D$1,Cal!$H$6:$H$41,0)))))/1.85)*Cal!$C496)</f>
        <v>0</v>
      </c>
      <c r="E496" s="31">
        <f>(((ABS(INDEX('INPUT AVG'!$B:$AK,Cal!$E496,IF(Cal!$P$3=22.5,MATCH(E$1,Cal!$G$6:$G$21,0),MATCH(E$1,Cal!$H$6:$H$41,0))))+(2.327*INDEX('INPUT RMS'!$B:$AK,Cal!$E496,IF(Cal!$P$3=22.5,MATCH(E$1,Cal!$G$6:$G$21,0),MATCH(E$1,Cal!$H$6:$H$41,0)))))/1.85)*Cal!$C496)</f>
        <v>0</v>
      </c>
      <c r="F496" s="31">
        <f>(((ABS(INDEX('INPUT AVG'!$B:$AK,Cal!$E496,IF(Cal!$P$3=22.5,MATCH(F$1,Cal!$G$6:$G$21,0),MATCH(F$1,Cal!$H$6:$H$41,0))))+(2.327*INDEX('INPUT RMS'!$B:$AK,Cal!$E496,IF(Cal!$P$3=22.5,MATCH(F$1,Cal!$G$6:$G$21,0),MATCH(F$1,Cal!$H$6:$H$41,0)))))/1.85)*Cal!$C496)</f>
        <v>0</v>
      </c>
      <c r="G496" s="31">
        <f>(((ABS(INDEX('INPUT AVG'!$B:$AK,Cal!$E496,IF(Cal!$P$3=22.5,MATCH(G$1,Cal!$G$6:$G$21,0),MATCH(G$1,Cal!$H$6:$H$41,0))))+(2.327*INDEX('INPUT RMS'!$B:$AK,Cal!$E496,IF(Cal!$P$3=22.5,MATCH(G$1,Cal!$G$6:$G$21,0),MATCH(G$1,Cal!$H$6:$H$41,0)))))/1.85)*Cal!$C496)</f>
        <v>0</v>
      </c>
      <c r="H496" s="31">
        <f>(((ABS(INDEX('INPUT AVG'!$B:$AK,Cal!$E496,IF(Cal!$P$3=22.5,MATCH(H$1,Cal!$G$6:$G$21,0),MATCH(H$1,Cal!$H$6:$H$41,0))))+(2.327*INDEX('INPUT RMS'!$B:$AK,Cal!$E496,IF(Cal!$P$3=22.5,MATCH(H$1,Cal!$G$6:$G$21,0),MATCH(H$1,Cal!$H$6:$H$41,0)))))/1.85)*Cal!$C496)</f>
        <v>0</v>
      </c>
      <c r="I496" s="31">
        <f>(((ABS(INDEX('INPUT AVG'!$B:$AK,Cal!$E496,IF(Cal!$P$3=22.5,MATCH(I$1,Cal!$G$6:$G$21,0),MATCH(I$1,Cal!$H$6:$H$41,0))))+(2.327*INDEX('INPUT RMS'!$B:$AK,Cal!$E496,IF(Cal!$P$3=22.5,MATCH(I$1,Cal!$G$6:$G$21,0),MATCH(I$1,Cal!$H$6:$H$41,0)))))/1.85)*Cal!$C496)</f>
        <v>0</v>
      </c>
      <c r="J496" s="31">
        <f>(((ABS(INDEX('INPUT AVG'!$B:$AK,Cal!$E496,IF(Cal!$P$3=22.5,MATCH(J$1,Cal!$G$6:$G$21,0),MATCH(J$1,Cal!$H$6:$H$41,0))))+(2.327*INDEX('INPUT RMS'!$B:$AK,Cal!$E496,IF(Cal!$P$3=22.5,MATCH(J$1,Cal!$G$6:$G$21,0),MATCH(J$1,Cal!$H$6:$H$41,0)))))/1.85)*Cal!$C496)</f>
        <v>0</v>
      </c>
      <c r="K496" s="31">
        <f>(((ABS(INDEX('INPUT AVG'!$B:$AK,Cal!$E496,IF(Cal!$P$3=22.5,MATCH(K$1,Cal!$G$6:$G$21,0),MATCH(K$1,Cal!$H$6:$H$41,0))))+(2.327*INDEX('INPUT RMS'!$B:$AK,Cal!$E496,IF(Cal!$P$3=22.5,MATCH(K$1,Cal!$G$6:$G$21,0),MATCH(K$1,Cal!$H$6:$H$41,0)))))/1.85)*Cal!$C496)</f>
        <v>0</v>
      </c>
      <c r="L496" s="31">
        <f>(((ABS(INDEX('INPUT AVG'!$B:$AK,Cal!$E496,IF(Cal!$P$3=22.5,MATCH(L$1,Cal!$G$6:$G$21,0),MATCH(L$1,Cal!$H$6:$H$41,0))))+(2.327*INDEX('INPUT RMS'!$B:$AK,Cal!$E496,IF(Cal!$P$3=22.5,MATCH(L$1,Cal!$G$6:$G$21,0),MATCH(L$1,Cal!$H$6:$H$41,0)))))/1.85)*Cal!$C496)</f>
        <v>0</v>
      </c>
      <c r="M496" s="31">
        <f>(((ABS(INDEX('INPUT AVG'!$B:$AK,Cal!$E496,IF(Cal!$P$3=22.5,MATCH(M$1,Cal!$G$6:$G$21,0),MATCH(M$1,Cal!$H$6:$H$41,0))))+(2.327*INDEX('INPUT RMS'!$B:$AK,Cal!$E496,IF(Cal!$P$3=22.5,MATCH(M$1,Cal!$G$6:$G$21,0),MATCH(M$1,Cal!$H$6:$H$41,0)))))/1.85)*Cal!$C496)</f>
        <v>0</v>
      </c>
      <c r="N496" s="31">
        <f>(((ABS(INDEX('INPUT AVG'!$B:$AK,Cal!$E496,IF(Cal!$P$3=22.5,MATCH(N$1,Cal!$G$6:$G$21,0),MATCH(N$1,Cal!$H$6:$H$41,0))))+(2.327*INDEX('INPUT RMS'!$B:$AK,Cal!$E496,IF(Cal!$P$3=22.5,MATCH(N$1,Cal!$G$6:$G$21,0),MATCH(N$1,Cal!$H$6:$H$41,0)))))/1.85)*Cal!$C496)</f>
        <v>0</v>
      </c>
      <c r="O496" s="31">
        <f>(((ABS(INDEX('INPUT AVG'!$B:$AK,Cal!$E496,IF(Cal!$P$3=22.5,MATCH(O$1,Cal!$G$6:$G$21,0),MATCH(O$1,Cal!$H$6:$H$41,0))))+(2.327*INDEX('INPUT RMS'!$B:$AK,Cal!$E496,IF(Cal!$P$3=22.5,MATCH(O$1,Cal!$G$6:$G$21,0),MATCH(O$1,Cal!$H$6:$H$41,0)))))/1.85)*Cal!$C496)</f>
        <v>0</v>
      </c>
      <c r="P496" s="31">
        <f>(((ABS(INDEX('INPUT AVG'!$B:$AK,Cal!$E496,IF(Cal!$P$3=22.5,MATCH(P$1,Cal!$G$6:$G$21,0),MATCH(P$1,Cal!$H$6:$H$41,0))))+(2.327*INDEX('INPUT RMS'!$B:$AK,Cal!$E496,IF(Cal!$P$3=22.5,MATCH(P$1,Cal!$G$6:$G$21,0),MATCH(P$1,Cal!$H$6:$H$41,0)))))/1.85)*Cal!$C496)</f>
        <v>0</v>
      </c>
      <c r="Q496" s="31">
        <f>(((ABS(INDEX('INPUT AVG'!$B:$AK,Cal!$E496,IF(Cal!$P$3=22.5,MATCH(Q$1,Cal!$G$6:$G$21,0),MATCH(Q$1,Cal!$H$6:$H$41,0))))+(2.327*INDEX('INPUT RMS'!$B:$AK,Cal!$E496,IF(Cal!$P$3=22.5,MATCH(Q$1,Cal!$G$6:$G$21,0),MATCH(Q$1,Cal!$H$6:$H$41,0)))))/1.85)*Cal!$C496)</f>
        <v>0</v>
      </c>
      <c r="R496" s="31">
        <f>(((ABS(INDEX('INPUT AVG'!$B:$AK,Cal!$E496,IF(Cal!$P$3=22.5,MATCH(R$1,Cal!$G$6:$G$21,0),MATCH(R$1,Cal!$H$6:$H$41,0))))+(2.327*INDEX('INPUT RMS'!$B:$AK,Cal!$E496,IF(Cal!$P$3=22.5,MATCH(R$1,Cal!$G$6:$G$21,0),MATCH(R$1,Cal!$H$6:$H$41,0)))))/1.85)*Cal!$C496)</f>
        <v>0</v>
      </c>
      <c r="S496" s="31">
        <f>(((ABS(INDEX('INPUT AVG'!$B:$AK,Cal!$E496,IF(Cal!$P$3=22.5,MATCH(S$1,Cal!$G$6:$G$21,0),MATCH(S$1,Cal!$H$6:$H$41,0))))+(2.327*INDEX('INPUT RMS'!$B:$AK,Cal!$E496,IF(Cal!$P$3=22.5,MATCH(S$1,Cal!$G$6:$G$21,0),MATCH(S$1,Cal!$H$6:$H$41,0)))))/1.85)*Cal!$C496)</f>
        <v>0</v>
      </c>
      <c r="T496" s="31">
        <f>(((ABS(INDEX('INPUT AVG'!$B:$AK,Cal!$E496,IF(Cal!$P$3=22.5,MATCH(T$1,Cal!$G$6:$G$21,0),MATCH(T$1,Cal!$H$6:$H$41,0))))+(2.327*INDEX('INPUT RMS'!$B:$AK,Cal!$E496,IF(Cal!$P$3=22.5,MATCH(T$1,Cal!$G$6:$G$21,0),MATCH(T$1,Cal!$H$6:$H$41,0)))))/1.85)*Cal!$C496)</f>
        <v>0</v>
      </c>
      <c r="U496" s="31">
        <f>(((ABS(INDEX('INPUT AVG'!$B:$AK,Cal!$E496,IF(Cal!$P$3=22.5,MATCH(U$1,Cal!$G$6:$G$21,0),MATCH(U$1,Cal!$H$6:$H$41,0))))+(2.327*INDEX('INPUT RMS'!$B:$AK,Cal!$E496,IF(Cal!$P$3=22.5,MATCH(U$1,Cal!$G$6:$G$21,0),MATCH(U$1,Cal!$H$6:$H$41,0)))))/1.85)*Cal!$C496)</f>
        <v>0</v>
      </c>
      <c r="V496" s="31">
        <f>(((ABS(INDEX('INPUT AVG'!$B:$AK,Cal!$E496,IF(Cal!$P$3=22.5,MATCH(V$1,Cal!$G$6:$G$21,0),MATCH(V$1,Cal!$H$6:$H$41,0))))+(2.327*INDEX('INPUT RMS'!$B:$AK,Cal!$E496,IF(Cal!$P$3=22.5,MATCH(V$1,Cal!$G$6:$G$21,0),MATCH(V$1,Cal!$H$6:$H$41,0)))))/1.85)*Cal!$C496)</f>
        <v>0</v>
      </c>
      <c r="W496" s="31">
        <f>(((ABS(INDEX('INPUT AVG'!$B:$AK,Cal!$E496,IF(Cal!$P$3=22.5,MATCH(W$1,Cal!$G$6:$G$21,0),MATCH(W$1,Cal!$H$6:$H$41,0))))+(2.327*INDEX('INPUT RMS'!$B:$AK,Cal!$E496,IF(Cal!$P$3=22.5,MATCH(W$1,Cal!$G$6:$G$21,0),MATCH(W$1,Cal!$H$6:$H$41,0)))))/1.85)*Cal!$C496)</f>
        <v>0</v>
      </c>
      <c r="X496" s="31">
        <f>(((ABS(INDEX('INPUT AVG'!$B:$AK,Cal!$E496,IF(Cal!$P$3=22.5,MATCH(X$1,Cal!$G$6:$G$21,0),MATCH(X$1,Cal!$H$6:$H$41,0))))+(2.327*INDEX('INPUT RMS'!$B:$AK,Cal!$E496,IF(Cal!$P$3=22.5,MATCH(X$1,Cal!$G$6:$G$21,0),MATCH(X$1,Cal!$H$6:$H$41,0)))))/1.85)*Cal!$C496)</f>
        <v>0</v>
      </c>
      <c r="Y496" s="31">
        <f>(((ABS(INDEX('INPUT AVG'!$B:$AK,Cal!$E496,IF(Cal!$P$3=22.5,MATCH(Y$1,Cal!$G$6:$G$21,0),MATCH(Y$1,Cal!$H$6:$H$41,0))))+(2.327*INDEX('INPUT RMS'!$B:$AK,Cal!$E496,IF(Cal!$P$3=22.5,MATCH(Y$1,Cal!$G$6:$G$21,0),MATCH(Y$1,Cal!$H$6:$H$41,0)))))/1.85)*Cal!$C496)</f>
        <v>0</v>
      </c>
      <c r="Z496" s="31">
        <f>(((ABS(INDEX('INPUT AVG'!$B:$AK,Cal!$E496,IF(Cal!$P$3=22.5,MATCH(Z$1,Cal!$G$6:$G$21,0),MATCH(Z$1,Cal!$H$6:$H$41,0))))+(2.327*INDEX('INPUT RMS'!$B:$AK,Cal!$E496,IF(Cal!$P$3=22.5,MATCH(Z$1,Cal!$G$6:$G$21,0),MATCH(Z$1,Cal!$H$6:$H$41,0)))))/1.85)*Cal!$C496)</f>
        <v>0</v>
      </c>
      <c r="AA496" s="31">
        <f>(((ABS(INDEX('INPUT AVG'!$B:$AK,Cal!$E496,IF(Cal!$P$3=22.5,MATCH(AA$1,Cal!$G$6:$G$21,0),MATCH(AA$1,Cal!$H$6:$H$41,0))))+(2.327*INDEX('INPUT RMS'!$B:$AK,Cal!$E496,IF(Cal!$P$3=22.5,MATCH(AA$1,Cal!$G$6:$G$21,0),MATCH(AA$1,Cal!$H$6:$H$41,0)))))/1.85)*Cal!$C496)</f>
        <v>0</v>
      </c>
      <c r="AB496" s="31">
        <f>(((ABS(INDEX('INPUT AVG'!$B:$AK,Cal!$E496,IF(Cal!$P$3=22.5,MATCH(AB$1,Cal!$G$6:$G$21,0),MATCH(AB$1,Cal!$H$6:$H$41,0))))+(2.327*INDEX('INPUT RMS'!$B:$AK,Cal!$E496,IF(Cal!$P$3=22.5,MATCH(AB$1,Cal!$G$6:$G$21,0),MATCH(AB$1,Cal!$H$6:$H$41,0)))))/1.85)*Cal!$C496)</f>
        <v>0</v>
      </c>
      <c r="AC496" s="31">
        <f>(((ABS(INDEX('INPUT AVG'!$B:$AK,Cal!$E496,IF(Cal!$P$3=22.5,MATCH(AC$1,Cal!$G$6:$G$21,0),MATCH(AC$1,Cal!$H$6:$H$41,0))))+(2.327*INDEX('INPUT RMS'!$B:$AK,Cal!$E496,IF(Cal!$P$3=22.5,MATCH(AC$1,Cal!$G$6:$G$21,0),MATCH(AC$1,Cal!$H$6:$H$41,0)))))/1.85)*Cal!$C496)</f>
        <v>0</v>
      </c>
      <c r="AD496" s="31">
        <f>(((ABS(INDEX('INPUT AVG'!$B:$AK,Cal!$E496,IF(Cal!$P$3=22.5,MATCH(AD$1,Cal!$G$6:$G$21,0),MATCH(AD$1,Cal!$H$6:$H$41,0))))+(2.327*INDEX('INPUT RMS'!$B:$AK,Cal!$E496,IF(Cal!$P$3=22.5,MATCH(AD$1,Cal!$G$6:$G$21,0),MATCH(AD$1,Cal!$H$6:$H$41,0)))))/1.85)*Cal!$C496)</f>
        <v>0</v>
      </c>
      <c r="AE496" s="31">
        <f>(((ABS(INDEX('INPUT AVG'!$B:$AK,Cal!$E496,IF(Cal!$P$3=22.5,MATCH(AE$1,Cal!$G$6:$G$21,0),MATCH(AE$1,Cal!$H$6:$H$41,0))))+(2.327*INDEX('INPUT RMS'!$B:$AK,Cal!$E496,IF(Cal!$P$3=22.5,MATCH(AE$1,Cal!$G$6:$G$21,0),MATCH(AE$1,Cal!$H$6:$H$41,0)))))/1.85)*Cal!$C496)</f>
        <v>0</v>
      </c>
      <c r="AF496" s="31">
        <f>(((ABS(INDEX('INPUT AVG'!$B:$AK,Cal!$E496,IF(Cal!$P$3=22.5,MATCH(AF$1,Cal!$G$6:$G$21,0),MATCH(AF$1,Cal!$H$6:$H$41,0))))+(2.327*INDEX('INPUT RMS'!$B:$AK,Cal!$E496,IF(Cal!$P$3=22.5,MATCH(AF$1,Cal!$G$6:$G$21,0),MATCH(AF$1,Cal!$H$6:$H$41,0)))))/1.85)*Cal!$C496)</f>
        <v>0</v>
      </c>
      <c r="AG496" s="31">
        <f>(((ABS(INDEX('INPUT AVG'!$B:$AK,Cal!$E496,IF(Cal!$P$3=22.5,MATCH(AG$1,Cal!$G$6:$G$21,0),MATCH(AG$1,Cal!$H$6:$H$41,0))))+(2.327*INDEX('INPUT RMS'!$B:$AK,Cal!$E496,IF(Cal!$P$3=22.5,MATCH(AG$1,Cal!$G$6:$G$21,0),MATCH(AG$1,Cal!$H$6:$H$41,0)))))/1.85)*Cal!$C496)</f>
        <v>0</v>
      </c>
      <c r="AH496" s="31">
        <f>(((ABS(INDEX('INPUT AVG'!$B:$AK,Cal!$E496,IF(Cal!$P$3=22.5,MATCH(AH$1,Cal!$G$6:$G$21,0),MATCH(AH$1,Cal!$H$6:$H$41,0))))+(2.327*INDEX('INPUT RMS'!$B:$AK,Cal!$E496,IF(Cal!$P$3=22.5,MATCH(AH$1,Cal!$G$6:$G$21,0),MATCH(AH$1,Cal!$H$6:$H$41,0)))))/1.85)*Cal!$C496)</f>
        <v>0</v>
      </c>
      <c r="AI496" s="31">
        <f>(((ABS(INDEX('INPUT AVG'!$B:$AK,Cal!$E496,IF(Cal!$P$3=22.5,MATCH(AI$1,Cal!$G$6:$G$21,0),MATCH(AI$1,Cal!$H$6:$H$41,0))))+(2.327*INDEX('INPUT RMS'!$B:$AK,Cal!$E496,IF(Cal!$P$3=22.5,MATCH(AI$1,Cal!$G$6:$G$21,0),MATCH(AI$1,Cal!$H$6:$H$41,0)))))/1.85)*Cal!$C496)</f>
        <v>0</v>
      </c>
      <c r="AJ496" s="31">
        <f>(((ABS(INDEX('INPUT AVG'!$B:$AK,Cal!$E496,IF(Cal!$P$3=22.5,MATCH(AJ$1,Cal!$G$6:$G$21,0),MATCH(AJ$1,Cal!$H$6:$H$41,0))))+(2.327*INDEX('INPUT RMS'!$B:$AK,Cal!$E496,IF(Cal!$P$3=22.5,MATCH(AJ$1,Cal!$G$6:$G$21,0),MATCH(AJ$1,Cal!$H$6:$H$41,0)))))/1.85)*Cal!$C496)</f>
        <v>0</v>
      </c>
      <c r="AK496" s="31">
        <f>(((ABS(INDEX('INPUT AVG'!$B:$AK,Cal!$E496,IF(Cal!$P$3=22.5,MATCH(AK$1,Cal!$G$6:$G$21,0),MATCH(AK$1,Cal!$H$6:$H$41,0))))+(2.327*INDEX('INPUT RMS'!$B:$AK,Cal!$E496,IF(Cal!$P$3=22.5,MATCH(AK$1,Cal!$G$6:$G$21,0),MATCH(AK$1,Cal!$H$6:$H$41,0)))))/1.85)*Cal!$C496)</f>
        <v>0</v>
      </c>
      <c r="AL496" s="31">
        <f>(((ABS(INDEX('INPUT AVG'!$B:$AK,Cal!$E496,IF(Cal!$P$3=22.5,MATCH(AL$1,Cal!$G$6:$G$21,0),MATCH(AL$1,Cal!$H$6:$H$41,0))))+(2.327*INDEX('INPUT RMS'!$B:$AK,Cal!$E496,IF(Cal!$P$3=22.5,MATCH(AL$1,Cal!$G$6:$G$21,0),MATCH(AL$1,Cal!$H$6:$H$41,0)))))/1.85)*Cal!$C496)</f>
        <v>0</v>
      </c>
    </row>
    <row r="497" spans="1:38" x14ac:dyDescent="0.4">
      <c r="A497" s="7">
        <f>Cal!A497</f>
        <v>496</v>
      </c>
      <c r="B497" s="31">
        <f>(((ABS(INDEX('INPUT AVG'!$B:$AK,Cal!$E497,IF(Cal!$P$3=22.5,MATCH(B$1,Cal!$G$6:$G$21,0),MATCH(B$1,Cal!$H$6:$H$41,0))))+(2.327*INDEX('INPUT RMS'!$B:$AK,Cal!$E497,IF(Cal!$P$3=22.5,MATCH(B$1,Cal!$G$6:$G$21,0),MATCH(B$1,Cal!$H$6:$H$41,0)))))/1.85)*Cal!$C497)</f>
        <v>0</v>
      </c>
      <c r="C497" s="31">
        <f>(((ABS(INDEX('INPUT AVG'!$B:$AK,Cal!$E497,IF(Cal!$P$3=22.5,MATCH(C$1,Cal!$G$6:$G$21,0),MATCH(C$1,Cal!$H$6:$H$41,0))))+(2.327*INDEX('INPUT RMS'!$B:$AK,Cal!$E497,IF(Cal!$P$3=22.5,MATCH(C$1,Cal!$G$6:$G$21,0),MATCH(C$1,Cal!$H$6:$H$41,0)))))/1.85)*Cal!$C497)</f>
        <v>0</v>
      </c>
      <c r="D497" s="31">
        <f>(((ABS(INDEX('INPUT AVG'!$B:$AK,Cal!$E497,IF(Cal!$P$3=22.5,MATCH(D$1,Cal!$G$6:$G$21,0),MATCH(D$1,Cal!$H$6:$H$41,0))))+(2.327*INDEX('INPUT RMS'!$B:$AK,Cal!$E497,IF(Cal!$P$3=22.5,MATCH(D$1,Cal!$G$6:$G$21,0),MATCH(D$1,Cal!$H$6:$H$41,0)))))/1.85)*Cal!$C497)</f>
        <v>0</v>
      </c>
      <c r="E497" s="31">
        <f>(((ABS(INDEX('INPUT AVG'!$B:$AK,Cal!$E497,IF(Cal!$P$3=22.5,MATCH(E$1,Cal!$G$6:$G$21,0),MATCH(E$1,Cal!$H$6:$H$41,0))))+(2.327*INDEX('INPUT RMS'!$B:$AK,Cal!$E497,IF(Cal!$P$3=22.5,MATCH(E$1,Cal!$G$6:$G$21,0),MATCH(E$1,Cal!$H$6:$H$41,0)))))/1.85)*Cal!$C497)</f>
        <v>0</v>
      </c>
      <c r="F497" s="31">
        <f>(((ABS(INDEX('INPUT AVG'!$B:$AK,Cal!$E497,IF(Cal!$P$3=22.5,MATCH(F$1,Cal!$G$6:$G$21,0),MATCH(F$1,Cal!$H$6:$H$41,0))))+(2.327*INDEX('INPUT RMS'!$B:$AK,Cal!$E497,IF(Cal!$P$3=22.5,MATCH(F$1,Cal!$G$6:$G$21,0),MATCH(F$1,Cal!$H$6:$H$41,0)))))/1.85)*Cal!$C497)</f>
        <v>0</v>
      </c>
      <c r="G497" s="31">
        <f>(((ABS(INDEX('INPUT AVG'!$B:$AK,Cal!$E497,IF(Cal!$P$3=22.5,MATCH(G$1,Cal!$G$6:$G$21,0),MATCH(G$1,Cal!$H$6:$H$41,0))))+(2.327*INDEX('INPUT RMS'!$B:$AK,Cal!$E497,IF(Cal!$P$3=22.5,MATCH(G$1,Cal!$G$6:$G$21,0),MATCH(G$1,Cal!$H$6:$H$41,0)))))/1.85)*Cal!$C497)</f>
        <v>0</v>
      </c>
      <c r="H497" s="31">
        <f>(((ABS(INDEX('INPUT AVG'!$B:$AK,Cal!$E497,IF(Cal!$P$3=22.5,MATCH(H$1,Cal!$G$6:$G$21,0),MATCH(H$1,Cal!$H$6:$H$41,0))))+(2.327*INDEX('INPUT RMS'!$B:$AK,Cal!$E497,IF(Cal!$P$3=22.5,MATCH(H$1,Cal!$G$6:$G$21,0),MATCH(H$1,Cal!$H$6:$H$41,0)))))/1.85)*Cal!$C497)</f>
        <v>0</v>
      </c>
      <c r="I497" s="31">
        <f>(((ABS(INDEX('INPUT AVG'!$B:$AK,Cal!$E497,IF(Cal!$P$3=22.5,MATCH(I$1,Cal!$G$6:$G$21,0),MATCH(I$1,Cal!$H$6:$H$41,0))))+(2.327*INDEX('INPUT RMS'!$B:$AK,Cal!$E497,IF(Cal!$P$3=22.5,MATCH(I$1,Cal!$G$6:$G$21,0),MATCH(I$1,Cal!$H$6:$H$41,0)))))/1.85)*Cal!$C497)</f>
        <v>0</v>
      </c>
      <c r="J497" s="31">
        <f>(((ABS(INDEX('INPUT AVG'!$B:$AK,Cal!$E497,IF(Cal!$P$3=22.5,MATCH(J$1,Cal!$G$6:$G$21,0),MATCH(J$1,Cal!$H$6:$H$41,0))))+(2.327*INDEX('INPUT RMS'!$B:$AK,Cal!$E497,IF(Cal!$P$3=22.5,MATCH(J$1,Cal!$G$6:$G$21,0),MATCH(J$1,Cal!$H$6:$H$41,0)))))/1.85)*Cal!$C497)</f>
        <v>0</v>
      </c>
      <c r="K497" s="31">
        <f>(((ABS(INDEX('INPUT AVG'!$B:$AK,Cal!$E497,IF(Cal!$P$3=22.5,MATCH(K$1,Cal!$G$6:$G$21,0),MATCH(K$1,Cal!$H$6:$H$41,0))))+(2.327*INDEX('INPUT RMS'!$B:$AK,Cal!$E497,IF(Cal!$P$3=22.5,MATCH(K$1,Cal!$G$6:$G$21,0),MATCH(K$1,Cal!$H$6:$H$41,0)))))/1.85)*Cal!$C497)</f>
        <v>0</v>
      </c>
      <c r="L497" s="31">
        <f>(((ABS(INDEX('INPUT AVG'!$B:$AK,Cal!$E497,IF(Cal!$P$3=22.5,MATCH(L$1,Cal!$G$6:$G$21,0),MATCH(L$1,Cal!$H$6:$H$41,0))))+(2.327*INDEX('INPUT RMS'!$B:$AK,Cal!$E497,IF(Cal!$P$3=22.5,MATCH(L$1,Cal!$G$6:$G$21,0),MATCH(L$1,Cal!$H$6:$H$41,0)))))/1.85)*Cal!$C497)</f>
        <v>0</v>
      </c>
      <c r="M497" s="31">
        <f>(((ABS(INDEX('INPUT AVG'!$B:$AK,Cal!$E497,IF(Cal!$P$3=22.5,MATCH(M$1,Cal!$G$6:$G$21,0),MATCH(M$1,Cal!$H$6:$H$41,0))))+(2.327*INDEX('INPUT RMS'!$B:$AK,Cal!$E497,IF(Cal!$P$3=22.5,MATCH(M$1,Cal!$G$6:$G$21,0),MATCH(M$1,Cal!$H$6:$H$41,0)))))/1.85)*Cal!$C497)</f>
        <v>0</v>
      </c>
      <c r="N497" s="31">
        <f>(((ABS(INDEX('INPUT AVG'!$B:$AK,Cal!$E497,IF(Cal!$P$3=22.5,MATCH(N$1,Cal!$G$6:$G$21,0),MATCH(N$1,Cal!$H$6:$H$41,0))))+(2.327*INDEX('INPUT RMS'!$B:$AK,Cal!$E497,IF(Cal!$P$3=22.5,MATCH(N$1,Cal!$G$6:$G$21,0),MATCH(N$1,Cal!$H$6:$H$41,0)))))/1.85)*Cal!$C497)</f>
        <v>0</v>
      </c>
      <c r="O497" s="31">
        <f>(((ABS(INDEX('INPUT AVG'!$B:$AK,Cal!$E497,IF(Cal!$P$3=22.5,MATCH(O$1,Cal!$G$6:$G$21,0),MATCH(O$1,Cal!$H$6:$H$41,0))))+(2.327*INDEX('INPUT RMS'!$B:$AK,Cal!$E497,IF(Cal!$P$3=22.5,MATCH(O$1,Cal!$G$6:$G$21,0),MATCH(O$1,Cal!$H$6:$H$41,0)))))/1.85)*Cal!$C497)</f>
        <v>0</v>
      </c>
      <c r="P497" s="31">
        <f>(((ABS(INDEX('INPUT AVG'!$B:$AK,Cal!$E497,IF(Cal!$P$3=22.5,MATCH(P$1,Cal!$G$6:$G$21,0),MATCH(P$1,Cal!$H$6:$H$41,0))))+(2.327*INDEX('INPUT RMS'!$B:$AK,Cal!$E497,IF(Cal!$P$3=22.5,MATCH(P$1,Cal!$G$6:$G$21,0),MATCH(P$1,Cal!$H$6:$H$41,0)))))/1.85)*Cal!$C497)</f>
        <v>0</v>
      </c>
      <c r="Q497" s="31">
        <f>(((ABS(INDEX('INPUT AVG'!$B:$AK,Cal!$E497,IF(Cal!$P$3=22.5,MATCH(Q$1,Cal!$G$6:$G$21,0),MATCH(Q$1,Cal!$H$6:$H$41,0))))+(2.327*INDEX('INPUT RMS'!$B:$AK,Cal!$E497,IF(Cal!$P$3=22.5,MATCH(Q$1,Cal!$G$6:$G$21,0),MATCH(Q$1,Cal!$H$6:$H$41,0)))))/1.85)*Cal!$C497)</f>
        <v>0</v>
      </c>
      <c r="R497" s="31">
        <f>(((ABS(INDEX('INPUT AVG'!$B:$AK,Cal!$E497,IF(Cal!$P$3=22.5,MATCH(R$1,Cal!$G$6:$G$21,0),MATCH(R$1,Cal!$H$6:$H$41,0))))+(2.327*INDEX('INPUT RMS'!$B:$AK,Cal!$E497,IF(Cal!$P$3=22.5,MATCH(R$1,Cal!$G$6:$G$21,0),MATCH(R$1,Cal!$H$6:$H$41,0)))))/1.85)*Cal!$C497)</f>
        <v>0</v>
      </c>
      <c r="S497" s="31">
        <f>(((ABS(INDEX('INPUT AVG'!$B:$AK,Cal!$E497,IF(Cal!$P$3=22.5,MATCH(S$1,Cal!$G$6:$G$21,0),MATCH(S$1,Cal!$H$6:$H$41,0))))+(2.327*INDEX('INPUT RMS'!$B:$AK,Cal!$E497,IF(Cal!$P$3=22.5,MATCH(S$1,Cal!$G$6:$G$21,0),MATCH(S$1,Cal!$H$6:$H$41,0)))))/1.85)*Cal!$C497)</f>
        <v>0</v>
      </c>
      <c r="T497" s="31">
        <f>(((ABS(INDEX('INPUT AVG'!$B:$AK,Cal!$E497,IF(Cal!$P$3=22.5,MATCH(T$1,Cal!$G$6:$G$21,0),MATCH(T$1,Cal!$H$6:$H$41,0))))+(2.327*INDEX('INPUT RMS'!$B:$AK,Cal!$E497,IF(Cal!$P$3=22.5,MATCH(T$1,Cal!$G$6:$G$21,0),MATCH(T$1,Cal!$H$6:$H$41,0)))))/1.85)*Cal!$C497)</f>
        <v>0</v>
      </c>
      <c r="U497" s="31">
        <f>(((ABS(INDEX('INPUT AVG'!$B:$AK,Cal!$E497,IF(Cal!$P$3=22.5,MATCH(U$1,Cal!$G$6:$G$21,0),MATCH(U$1,Cal!$H$6:$H$41,0))))+(2.327*INDEX('INPUT RMS'!$B:$AK,Cal!$E497,IF(Cal!$P$3=22.5,MATCH(U$1,Cal!$G$6:$G$21,0),MATCH(U$1,Cal!$H$6:$H$41,0)))))/1.85)*Cal!$C497)</f>
        <v>0</v>
      </c>
      <c r="V497" s="31">
        <f>(((ABS(INDEX('INPUT AVG'!$B:$AK,Cal!$E497,IF(Cal!$P$3=22.5,MATCH(V$1,Cal!$G$6:$G$21,0),MATCH(V$1,Cal!$H$6:$H$41,0))))+(2.327*INDEX('INPUT RMS'!$B:$AK,Cal!$E497,IF(Cal!$P$3=22.5,MATCH(V$1,Cal!$G$6:$G$21,0),MATCH(V$1,Cal!$H$6:$H$41,0)))))/1.85)*Cal!$C497)</f>
        <v>0</v>
      </c>
      <c r="W497" s="31">
        <f>(((ABS(INDEX('INPUT AVG'!$B:$AK,Cal!$E497,IF(Cal!$P$3=22.5,MATCH(W$1,Cal!$G$6:$G$21,0),MATCH(W$1,Cal!$H$6:$H$41,0))))+(2.327*INDEX('INPUT RMS'!$B:$AK,Cal!$E497,IF(Cal!$P$3=22.5,MATCH(W$1,Cal!$G$6:$G$21,0),MATCH(W$1,Cal!$H$6:$H$41,0)))))/1.85)*Cal!$C497)</f>
        <v>0</v>
      </c>
      <c r="X497" s="31">
        <f>(((ABS(INDEX('INPUT AVG'!$B:$AK,Cal!$E497,IF(Cal!$P$3=22.5,MATCH(X$1,Cal!$G$6:$G$21,0),MATCH(X$1,Cal!$H$6:$H$41,0))))+(2.327*INDEX('INPUT RMS'!$B:$AK,Cal!$E497,IF(Cal!$P$3=22.5,MATCH(X$1,Cal!$G$6:$G$21,0),MATCH(X$1,Cal!$H$6:$H$41,0)))))/1.85)*Cal!$C497)</f>
        <v>0</v>
      </c>
      <c r="Y497" s="31">
        <f>(((ABS(INDEX('INPUT AVG'!$B:$AK,Cal!$E497,IF(Cal!$P$3=22.5,MATCH(Y$1,Cal!$G$6:$G$21,0),MATCH(Y$1,Cal!$H$6:$H$41,0))))+(2.327*INDEX('INPUT RMS'!$B:$AK,Cal!$E497,IF(Cal!$P$3=22.5,MATCH(Y$1,Cal!$G$6:$G$21,0),MATCH(Y$1,Cal!$H$6:$H$41,0)))))/1.85)*Cal!$C497)</f>
        <v>0</v>
      </c>
      <c r="Z497" s="31">
        <f>(((ABS(INDEX('INPUT AVG'!$B:$AK,Cal!$E497,IF(Cal!$P$3=22.5,MATCH(Z$1,Cal!$G$6:$G$21,0),MATCH(Z$1,Cal!$H$6:$H$41,0))))+(2.327*INDEX('INPUT RMS'!$B:$AK,Cal!$E497,IF(Cal!$P$3=22.5,MATCH(Z$1,Cal!$G$6:$G$21,0),MATCH(Z$1,Cal!$H$6:$H$41,0)))))/1.85)*Cal!$C497)</f>
        <v>0</v>
      </c>
      <c r="AA497" s="31">
        <f>(((ABS(INDEX('INPUT AVG'!$B:$AK,Cal!$E497,IF(Cal!$P$3=22.5,MATCH(AA$1,Cal!$G$6:$G$21,0),MATCH(AA$1,Cal!$H$6:$H$41,0))))+(2.327*INDEX('INPUT RMS'!$B:$AK,Cal!$E497,IF(Cal!$P$3=22.5,MATCH(AA$1,Cal!$G$6:$G$21,0),MATCH(AA$1,Cal!$H$6:$H$41,0)))))/1.85)*Cal!$C497)</f>
        <v>0</v>
      </c>
      <c r="AB497" s="31">
        <f>(((ABS(INDEX('INPUT AVG'!$B:$AK,Cal!$E497,IF(Cal!$P$3=22.5,MATCH(AB$1,Cal!$G$6:$G$21,0),MATCH(AB$1,Cal!$H$6:$H$41,0))))+(2.327*INDEX('INPUT RMS'!$B:$AK,Cal!$E497,IF(Cal!$P$3=22.5,MATCH(AB$1,Cal!$G$6:$G$21,0),MATCH(AB$1,Cal!$H$6:$H$41,0)))))/1.85)*Cal!$C497)</f>
        <v>0</v>
      </c>
      <c r="AC497" s="31">
        <f>(((ABS(INDEX('INPUT AVG'!$B:$AK,Cal!$E497,IF(Cal!$P$3=22.5,MATCH(AC$1,Cal!$G$6:$G$21,0),MATCH(AC$1,Cal!$H$6:$H$41,0))))+(2.327*INDEX('INPUT RMS'!$B:$AK,Cal!$E497,IF(Cal!$P$3=22.5,MATCH(AC$1,Cal!$G$6:$G$21,0),MATCH(AC$1,Cal!$H$6:$H$41,0)))))/1.85)*Cal!$C497)</f>
        <v>0</v>
      </c>
      <c r="AD497" s="31">
        <f>(((ABS(INDEX('INPUT AVG'!$B:$AK,Cal!$E497,IF(Cal!$P$3=22.5,MATCH(AD$1,Cal!$G$6:$G$21,0),MATCH(AD$1,Cal!$H$6:$H$41,0))))+(2.327*INDEX('INPUT RMS'!$B:$AK,Cal!$E497,IF(Cal!$P$3=22.5,MATCH(AD$1,Cal!$G$6:$G$21,0),MATCH(AD$1,Cal!$H$6:$H$41,0)))))/1.85)*Cal!$C497)</f>
        <v>0</v>
      </c>
      <c r="AE497" s="31">
        <f>(((ABS(INDEX('INPUT AVG'!$B:$AK,Cal!$E497,IF(Cal!$P$3=22.5,MATCH(AE$1,Cal!$G$6:$G$21,0),MATCH(AE$1,Cal!$H$6:$H$41,0))))+(2.327*INDEX('INPUT RMS'!$B:$AK,Cal!$E497,IF(Cal!$P$3=22.5,MATCH(AE$1,Cal!$G$6:$G$21,0),MATCH(AE$1,Cal!$H$6:$H$41,0)))))/1.85)*Cal!$C497)</f>
        <v>0</v>
      </c>
      <c r="AF497" s="31">
        <f>(((ABS(INDEX('INPUT AVG'!$B:$AK,Cal!$E497,IF(Cal!$P$3=22.5,MATCH(AF$1,Cal!$G$6:$G$21,0),MATCH(AF$1,Cal!$H$6:$H$41,0))))+(2.327*INDEX('INPUT RMS'!$B:$AK,Cal!$E497,IF(Cal!$P$3=22.5,MATCH(AF$1,Cal!$G$6:$G$21,0),MATCH(AF$1,Cal!$H$6:$H$41,0)))))/1.85)*Cal!$C497)</f>
        <v>0</v>
      </c>
      <c r="AG497" s="31">
        <f>(((ABS(INDEX('INPUT AVG'!$B:$AK,Cal!$E497,IF(Cal!$P$3=22.5,MATCH(AG$1,Cal!$G$6:$G$21,0),MATCH(AG$1,Cal!$H$6:$H$41,0))))+(2.327*INDEX('INPUT RMS'!$B:$AK,Cal!$E497,IF(Cal!$P$3=22.5,MATCH(AG$1,Cal!$G$6:$G$21,0),MATCH(AG$1,Cal!$H$6:$H$41,0)))))/1.85)*Cal!$C497)</f>
        <v>0</v>
      </c>
      <c r="AH497" s="31">
        <f>(((ABS(INDEX('INPUT AVG'!$B:$AK,Cal!$E497,IF(Cal!$P$3=22.5,MATCH(AH$1,Cal!$G$6:$G$21,0),MATCH(AH$1,Cal!$H$6:$H$41,0))))+(2.327*INDEX('INPUT RMS'!$B:$AK,Cal!$E497,IF(Cal!$P$3=22.5,MATCH(AH$1,Cal!$G$6:$G$21,0),MATCH(AH$1,Cal!$H$6:$H$41,0)))))/1.85)*Cal!$C497)</f>
        <v>0</v>
      </c>
      <c r="AI497" s="31">
        <f>(((ABS(INDEX('INPUT AVG'!$B:$AK,Cal!$E497,IF(Cal!$P$3=22.5,MATCH(AI$1,Cal!$G$6:$G$21,0),MATCH(AI$1,Cal!$H$6:$H$41,0))))+(2.327*INDEX('INPUT RMS'!$B:$AK,Cal!$E497,IF(Cal!$P$3=22.5,MATCH(AI$1,Cal!$G$6:$G$21,0),MATCH(AI$1,Cal!$H$6:$H$41,0)))))/1.85)*Cal!$C497)</f>
        <v>0</v>
      </c>
      <c r="AJ497" s="31">
        <f>(((ABS(INDEX('INPUT AVG'!$B:$AK,Cal!$E497,IF(Cal!$P$3=22.5,MATCH(AJ$1,Cal!$G$6:$G$21,0),MATCH(AJ$1,Cal!$H$6:$H$41,0))))+(2.327*INDEX('INPUT RMS'!$B:$AK,Cal!$E497,IF(Cal!$P$3=22.5,MATCH(AJ$1,Cal!$G$6:$G$21,0),MATCH(AJ$1,Cal!$H$6:$H$41,0)))))/1.85)*Cal!$C497)</f>
        <v>0</v>
      </c>
      <c r="AK497" s="31">
        <f>(((ABS(INDEX('INPUT AVG'!$B:$AK,Cal!$E497,IF(Cal!$P$3=22.5,MATCH(AK$1,Cal!$G$6:$G$21,0),MATCH(AK$1,Cal!$H$6:$H$41,0))))+(2.327*INDEX('INPUT RMS'!$B:$AK,Cal!$E497,IF(Cal!$P$3=22.5,MATCH(AK$1,Cal!$G$6:$G$21,0),MATCH(AK$1,Cal!$H$6:$H$41,0)))))/1.85)*Cal!$C497)</f>
        <v>0</v>
      </c>
      <c r="AL497" s="31">
        <f>(((ABS(INDEX('INPUT AVG'!$B:$AK,Cal!$E497,IF(Cal!$P$3=22.5,MATCH(AL$1,Cal!$G$6:$G$21,0),MATCH(AL$1,Cal!$H$6:$H$41,0))))+(2.327*INDEX('INPUT RMS'!$B:$AK,Cal!$E497,IF(Cal!$P$3=22.5,MATCH(AL$1,Cal!$G$6:$G$21,0),MATCH(AL$1,Cal!$H$6:$H$41,0)))))/1.85)*Cal!$C497)</f>
        <v>0</v>
      </c>
    </row>
    <row r="498" spans="1:38" x14ac:dyDescent="0.4">
      <c r="A498" s="7">
        <f>Cal!A498</f>
        <v>497</v>
      </c>
      <c r="B498" s="31">
        <f>(((ABS(INDEX('INPUT AVG'!$B:$AK,Cal!$E498,IF(Cal!$P$3=22.5,MATCH(B$1,Cal!$G$6:$G$21,0),MATCH(B$1,Cal!$H$6:$H$41,0))))+(2.327*INDEX('INPUT RMS'!$B:$AK,Cal!$E498,IF(Cal!$P$3=22.5,MATCH(B$1,Cal!$G$6:$G$21,0),MATCH(B$1,Cal!$H$6:$H$41,0)))))/1.85)*Cal!$C498)</f>
        <v>0</v>
      </c>
      <c r="C498" s="31">
        <f>(((ABS(INDEX('INPUT AVG'!$B:$AK,Cal!$E498,IF(Cal!$P$3=22.5,MATCH(C$1,Cal!$G$6:$G$21,0),MATCH(C$1,Cal!$H$6:$H$41,0))))+(2.327*INDEX('INPUT RMS'!$B:$AK,Cal!$E498,IF(Cal!$P$3=22.5,MATCH(C$1,Cal!$G$6:$G$21,0),MATCH(C$1,Cal!$H$6:$H$41,0)))))/1.85)*Cal!$C498)</f>
        <v>0</v>
      </c>
      <c r="D498" s="31">
        <f>(((ABS(INDEX('INPUT AVG'!$B:$AK,Cal!$E498,IF(Cal!$P$3=22.5,MATCH(D$1,Cal!$G$6:$G$21,0),MATCH(D$1,Cal!$H$6:$H$41,0))))+(2.327*INDEX('INPUT RMS'!$B:$AK,Cal!$E498,IF(Cal!$P$3=22.5,MATCH(D$1,Cal!$G$6:$G$21,0),MATCH(D$1,Cal!$H$6:$H$41,0)))))/1.85)*Cal!$C498)</f>
        <v>0</v>
      </c>
      <c r="E498" s="31">
        <f>(((ABS(INDEX('INPUT AVG'!$B:$AK,Cal!$E498,IF(Cal!$P$3=22.5,MATCH(E$1,Cal!$G$6:$G$21,0),MATCH(E$1,Cal!$H$6:$H$41,0))))+(2.327*INDEX('INPUT RMS'!$B:$AK,Cal!$E498,IF(Cal!$P$3=22.5,MATCH(E$1,Cal!$G$6:$G$21,0),MATCH(E$1,Cal!$H$6:$H$41,0)))))/1.85)*Cal!$C498)</f>
        <v>0</v>
      </c>
      <c r="F498" s="31">
        <f>(((ABS(INDEX('INPUT AVG'!$B:$AK,Cal!$E498,IF(Cal!$P$3=22.5,MATCH(F$1,Cal!$G$6:$G$21,0),MATCH(F$1,Cal!$H$6:$H$41,0))))+(2.327*INDEX('INPUT RMS'!$B:$AK,Cal!$E498,IF(Cal!$P$3=22.5,MATCH(F$1,Cal!$G$6:$G$21,0),MATCH(F$1,Cal!$H$6:$H$41,0)))))/1.85)*Cal!$C498)</f>
        <v>0</v>
      </c>
      <c r="G498" s="31">
        <f>(((ABS(INDEX('INPUT AVG'!$B:$AK,Cal!$E498,IF(Cal!$P$3=22.5,MATCH(G$1,Cal!$G$6:$G$21,0),MATCH(G$1,Cal!$H$6:$H$41,0))))+(2.327*INDEX('INPUT RMS'!$B:$AK,Cal!$E498,IF(Cal!$P$3=22.5,MATCH(G$1,Cal!$G$6:$G$21,0),MATCH(G$1,Cal!$H$6:$H$41,0)))))/1.85)*Cal!$C498)</f>
        <v>0</v>
      </c>
      <c r="H498" s="31">
        <f>(((ABS(INDEX('INPUT AVG'!$B:$AK,Cal!$E498,IF(Cal!$P$3=22.5,MATCH(H$1,Cal!$G$6:$G$21,0),MATCH(H$1,Cal!$H$6:$H$41,0))))+(2.327*INDEX('INPUT RMS'!$B:$AK,Cal!$E498,IF(Cal!$P$3=22.5,MATCH(H$1,Cal!$G$6:$G$21,0),MATCH(H$1,Cal!$H$6:$H$41,0)))))/1.85)*Cal!$C498)</f>
        <v>0</v>
      </c>
      <c r="I498" s="31">
        <f>(((ABS(INDEX('INPUT AVG'!$B:$AK,Cal!$E498,IF(Cal!$P$3=22.5,MATCH(I$1,Cal!$G$6:$G$21,0),MATCH(I$1,Cal!$H$6:$H$41,0))))+(2.327*INDEX('INPUT RMS'!$B:$AK,Cal!$E498,IF(Cal!$P$3=22.5,MATCH(I$1,Cal!$G$6:$G$21,0),MATCH(I$1,Cal!$H$6:$H$41,0)))))/1.85)*Cal!$C498)</f>
        <v>0</v>
      </c>
      <c r="J498" s="31">
        <f>(((ABS(INDEX('INPUT AVG'!$B:$AK,Cal!$E498,IF(Cal!$P$3=22.5,MATCH(J$1,Cal!$G$6:$G$21,0),MATCH(J$1,Cal!$H$6:$H$41,0))))+(2.327*INDEX('INPUT RMS'!$B:$AK,Cal!$E498,IF(Cal!$P$3=22.5,MATCH(J$1,Cal!$G$6:$G$21,0),MATCH(J$1,Cal!$H$6:$H$41,0)))))/1.85)*Cal!$C498)</f>
        <v>0</v>
      </c>
      <c r="K498" s="31">
        <f>(((ABS(INDEX('INPUT AVG'!$B:$AK,Cal!$E498,IF(Cal!$P$3=22.5,MATCH(K$1,Cal!$G$6:$G$21,0),MATCH(K$1,Cal!$H$6:$H$41,0))))+(2.327*INDEX('INPUT RMS'!$B:$AK,Cal!$E498,IF(Cal!$P$3=22.5,MATCH(K$1,Cal!$G$6:$G$21,0),MATCH(K$1,Cal!$H$6:$H$41,0)))))/1.85)*Cal!$C498)</f>
        <v>0</v>
      </c>
      <c r="L498" s="31">
        <f>(((ABS(INDEX('INPUT AVG'!$B:$AK,Cal!$E498,IF(Cal!$P$3=22.5,MATCH(L$1,Cal!$G$6:$G$21,0),MATCH(L$1,Cal!$H$6:$H$41,0))))+(2.327*INDEX('INPUT RMS'!$B:$AK,Cal!$E498,IF(Cal!$P$3=22.5,MATCH(L$1,Cal!$G$6:$G$21,0),MATCH(L$1,Cal!$H$6:$H$41,0)))))/1.85)*Cal!$C498)</f>
        <v>0</v>
      </c>
      <c r="M498" s="31">
        <f>(((ABS(INDEX('INPUT AVG'!$B:$AK,Cal!$E498,IF(Cal!$P$3=22.5,MATCH(M$1,Cal!$G$6:$G$21,0),MATCH(M$1,Cal!$H$6:$H$41,0))))+(2.327*INDEX('INPUT RMS'!$B:$AK,Cal!$E498,IF(Cal!$P$3=22.5,MATCH(M$1,Cal!$G$6:$G$21,0),MATCH(M$1,Cal!$H$6:$H$41,0)))))/1.85)*Cal!$C498)</f>
        <v>0</v>
      </c>
      <c r="N498" s="31">
        <f>(((ABS(INDEX('INPUT AVG'!$B:$AK,Cal!$E498,IF(Cal!$P$3=22.5,MATCH(N$1,Cal!$G$6:$G$21,0),MATCH(N$1,Cal!$H$6:$H$41,0))))+(2.327*INDEX('INPUT RMS'!$B:$AK,Cal!$E498,IF(Cal!$P$3=22.5,MATCH(N$1,Cal!$G$6:$G$21,0),MATCH(N$1,Cal!$H$6:$H$41,0)))))/1.85)*Cal!$C498)</f>
        <v>0</v>
      </c>
      <c r="O498" s="31">
        <f>(((ABS(INDEX('INPUT AVG'!$B:$AK,Cal!$E498,IF(Cal!$P$3=22.5,MATCH(O$1,Cal!$G$6:$G$21,0),MATCH(O$1,Cal!$H$6:$H$41,0))))+(2.327*INDEX('INPUT RMS'!$B:$AK,Cal!$E498,IF(Cal!$P$3=22.5,MATCH(O$1,Cal!$G$6:$G$21,0),MATCH(O$1,Cal!$H$6:$H$41,0)))))/1.85)*Cal!$C498)</f>
        <v>0</v>
      </c>
      <c r="P498" s="31">
        <f>(((ABS(INDEX('INPUT AVG'!$B:$AK,Cal!$E498,IF(Cal!$P$3=22.5,MATCH(P$1,Cal!$G$6:$G$21,0),MATCH(P$1,Cal!$H$6:$H$41,0))))+(2.327*INDEX('INPUT RMS'!$B:$AK,Cal!$E498,IF(Cal!$P$3=22.5,MATCH(P$1,Cal!$G$6:$G$21,0),MATCH(P$1,Cal!$H$6:$H$41,0)))))/1.85)*Cal!$C498)</f>
        <v>0</v>
      </c>
      <c r="Q498" s="31">
        <f>(((ABS(INDEX('INPUT AVG'!$B:$AK,Cal!$E498,IF(Cal!$P$3=22.5,MATCH(Q$1,Cal!$G$6:$G$21,0),MATCH(Q$1,Cal!$H$6:$H$41,0))))+(2.327*INDEX('INPUT RMS'!$B:$AK,Cal!$E498,IF(Cal!$P$3=22.5,MATCH(Q$1,Cal!$G$6:$G$21,0),MATCH(Q$1,Cal!$H$6:$H$41,0)))))/1.85)*Cal!$C498)</f>
        <v>0</v>
      </c>
      <c r="R498" s="31">
        <f>(((ABS(INDEX('INPUT AVG'!$B:$AK,Cal!$E498,IF(Cal!$P$3=22.5,MATCH(R$1,Cal!$G$6:$G$21,0),MATCH(R$1,Cal!$H$6:$H$41,0))))+(2.327*INDEX('INPUT RMS'!$B:$AK,Cal!$E498,IF(Cal!$P$3=22.5,MATCH(R$1,Cal!$G$6:$G$21,0),MATCH(R$1,Cal!$H$6:$H$41,0)))))/1.85)*Cal!$C498)</f>
        <v>0</v>
      </c>
      <c r="S498" s="31">
        <f>(((ABS(INDEX('INPUT AVG'!$B:$AK,Cal!$E498,IF(Cal!$P$3=22.5,MATCH(S$1,Cal!$G$6:$G$21,0),MATCH(S$1,Cal!$H$6:$H$41,0))))+(2.327*INDEX('INPUT RMS'!$B:$AK,Cal!$E498,IF(Cal!$P$3=22.5,MATCH(S$1,Cal!$G$6:$G$21,0),MATCH(S$1,Cal!$H$6:$H$41,0)))))/1.85)*Cal!$C498)</f>
        <v>0</v>
      </c>
      <c r="T498" s="31">
        <f>(((ABS(INDEX('INPUT AVG'!$B:$AK,Cal!$E498,IF(Cal!$P$3=22.5,MATCH(T$1,Cal!$G$6:$G$21,0),MATCH(T$1,Cal!$H$6:$H$41,0))))+(2.327*INDEX('INPUT RMS'!$B:$AK,Cal!$E498,IF(Cal!$P$3=22.5,MATCH(T$1,Cal!$G$6:$G$21,0),MATCH(T$1,Cal!$H$6:$H$41,0)))))/1.85)*Cal!$C498)</f>
        <v>0</v>
      </c>
      <c r="U498" s="31">
        <f>(((ABS(INDEX('INPUT AVG'!$B:$AK,Cal!$E498,IF(Cal!$P$3=22.5,MATCH(U$1,Cal!$G$6:$G$21,0),MATCH(U$1,Cal!$H$6:$H$41,0))))+(2.327*INDEX('INPUT RMS'!$B:$AK,Cal!$E498,IF(Cal!$P$3=22.5,MATCH(U$1,Cal!$G$6:$G$21,0),MATCH(U$1,Cal!$H$6:$H$41,0)))))/1.85)*Cal!$C498)</f>
        <v>0</v>
      </c>
      <c r="V498" s="31">
        <f>(((ABS(INDEX('INPUT AVG'!$B:$AK,Cal!$E498,IF(Cal!$P$3=22.5,MATCH(V$1,Cal!$G$6:$G$21,0),MATCH(V$1,Cal!$H$6:$H$41,0))))+(2.327*INDEX('INPUT RMS'!$B:$AK,Cal!$E498,IF(Cal!$P$3=22.5,MATCH(V$1,Cal!$G$6:$G$21,0),MATCH(V$1,Cal!$H$6:$H$41,0)))))/1.85)*Cal!$C498)</f>
        <v>0</v>
      </c>
      <c r="W498" s="31">
        <f>(((ABS(INDEX('INPUT AVG'!$B:$AK,Cal!$E498,IF(Cal!$P$3=22.5,MATCH(W$1,Cal!$G$6:$G$21,0),MATCH(W$1,Cal!$H$6:$H$41,0))))+(2.327*INDEX('INPUT RMS'!$B:$AK,Cal!$E498,IF(Cal!$P$3=22.5,MATCH(W$1,Cal!$G$6:$G$21,0),MATCH(W$1,Cal!$H$6:$H$41,0)))))/1.85)*Cal!$C498)</f>
        <v>0</v>
      </c>
      <c r="X498" s="31">
        <f>(((ABS(INDEX('INPUT AVG'!$B:$AK,Cal!$E498,IF(Cal!$P$3=22.5,MATCH(X$1,Cal!$G$6:$G$21,0),MATCH(X$1,Cal!$H$6:$H$41,0))))+(2.327*INDEX('INPUT RMS'!$B:$AK,Cal!$E498,IF(Cal!$P$3=22.5,MATCH(X$1,Cal!$G$6:$G$21,0),MATCH(X$1,Cal!$H$6:$H$41,0)))))/1.85)*Cal!$C498)</f>
        <v>0</v>
      </c>
      <c r="Y498" s="31">
        <f>(((ABS(INDEX('INPUT AVG'!$B:$AK,Cal!$E498,IF(Cal!$P$3=22.5,MATCH(Y$1,Cal!$G$6:$G$21,0),MATCH(Y$1,Cal!$H$6:$H$41,0))))+(2.327*INDEX('INPUT RMS'!$B:$AK,Cal!$E498,IF(Cal!$P$3=22.5,MATCH(Y$1,Cal!$G$6:$G$21,0),MATCH(Y$1,Cal!$H$6:$H$41,0)))))/1.85)*Cal!$C498)</f>
        <v>0</v>
      </c>
      <c r="Z498" s="31">
        <f>(((ABS(INDEX('INPUT AVG'!$B:$AK,Cal!$E498,IF(Cal!$P$3=22.5,MATCH(Z$1,Cal!$G$6:$G$21,0),MATCH(Z$1,Cal!$H$6:$H$41,0))))+(2.327*INDEX('INPUT RMS'!$B:$AK,Cal!$E498,IF(Cal!$P$3=22.5,MATCH(Z$1,Cal!$G$6:$G$21,0),MATCH(Z$1,Cal!$H$6:$H$41,0)))))/1.85)*Cal!$C498)</f>
        <v>0</v>
      </c>
      <c r="AA498" s="31">
        <f>(((ABS(INDEX('INPUT AVG'!$B:$AK,Cal!$E498,IF(Cal!$P$3=22.5,MATCH(AA$1,Cal!$G$6:$G$21,0),MATCH(AA$1,Cal!$H$6:$H$41,0))))+(2.327*INDEX('INPUT RMS'!$B:$AK,Cal!$E498,IF(Cal!$P$3=22.5,MATCH(AA$1,Cal!$G$6:$G$21,0),MATCH(AA$1,Cal!$H$6:$H$41,0)))))/1.85)*Cal!$C498)</f>
        <v>0</v>
      </c>
      <c r="AB498" s="31">
        <f>(((ABS(INDEX('INPUT AVG'!$B:$AK,Cal!$E498,IF(Cal!$P$3=22.5,MATCH(AB$1,Cal!$G$6:$G$21,0),MATCH(AB$1,Cal!$H$6:$H$41,0))))+(2.327*INDEX('INPUT RMS'!$B:$AK,Cal!$E498,IF(Cal!$P$3=22.5,MATCH(AB$1,Cal!$G$6:$G$21,0),MATCH(AB$1,Cal!$H$6:$H$41,0)))))/1.85)*Cal!$C498)</f>
        <v>0</v>
      </c>
      <c r="AC498" s="31">
        <f>(((ABS(INDEX('INPUT AVG'!$B:$AK,Cal!$E498,IF(Cal!$P$3=22.5,MATCH(AC$1,Cal!$G$6:$G$21,0),MATCH(AC$1,Cal!$H$6:$H$41,0))))+(2.327*INDEX('INPUT RMS'!$B:$AK,Cal!$E498,IF(Cal!$P$3=22.5,MATCH(AC$1,Cal!$G$6:$G$21,0),MATCH(AC$1,Cal!$H$6:$H$41,0)))))/1.85)*Cal!$C498)</f>
        <v>0</v>
      </c>
      <c r="AD498" s="31">
        <f>(((ABS(INDEX('INPUT AVG'!$B:$AK,Cal!$E498,IF(Cal!$P$3=22.5,MATCH(AD$1,Cal!$G$6:$G$21,0),MATCH(AD$1,Cal!$H$6:$H$41,0))))+(2.327*INDEX('INPUT RMS'!$B:$AK,Cal!$E498,IF(Cal!$P$3=22.5,MATCH(AD$1,Cal!$G$6:$G$21,0),MATCH(AD$1,Cal!$H$6:$H$41,0)))))/1.85)*Cal!$C498)</f>
        <v>0</v>
      </c>
      <c r="AE498" s="31">
        <f>(((ABS(INDEX('INPUT AVG'!$B:$AK,Cal!$E498,IF(Cal!$P$3=22.5,MATCH(AE$1,Cal!$G$6:$G$21,0),MATCH(AE$1,Cal!$H$6:$H$41,0))))+(2.327*INDEX('INPUT RMS'!$B:$AK,Cal!$E498,IF(Cal!$P$3=22.5,MATCH(AE$1,Cal!$G$6:$G$21,0),MATCH(AE$1,Cal!$H$6:$H$41,0)))))/1.85)*Cal!$C498)</f>
        <v>0</v>
      </c>
      <c r="AF498" s="31">
        <f>(((ABS(INDEX('INPUT AVG'!$B:$AK,Cal!$E498,IF(Cal!$P$3=22.5,MATCH(AF$1,Cal!$G$6:$G$21,0),MATCH(AF$1,Cal!$H$6:$H$41,0))))+(2.327*INDEX('INPUT RMS'!$B:$AK,Cal!$E498,IF(Cal!$P$3=22.5,MATCH(AF$1,Cal!$G$6:$G$21,0),MATCH(AF$1,Cal!$H$6:$H$41,0)))))/1.85)*Cal!$C498)</f>
        <v>0</v>
      </c>
      <c r="AG498" s="31">
        <f>(((ABS(INDEX('INPUT AVG'!$B:$AK,Cal!$E498,IF(Cal!$P$3=22.5,MATCH(AG$1,Cal!$G$6:$G$21,0),MATCH(AG$1,Cal!$H$6:$H$41,0))))+(2.327*INDEX('INPUT RMS'!$B:$AK,Cal!$E498,IF(Cal!$P$3=22.5,MATCH(AG$1,Cal!$G$6:$G$21,0),MATCH(AG$1,Cal!$H$6:$H$41,0)))))/1.85)*Cal!$C498)</f>
        <v>0</v>
      </c>
      <c r="AH498" s="31">
        <f>(((ABS(INDEX('INPUT AVG'!$B:$AK,Cal!$E498,IF(Cal!$P$3=22.5,MATCH(AH$1,Cal!$G$6:$G$21,0),MATCH(AH$1,Cal!$H$6:$H$41,0))))+(2.327*INDEX('INPUT RMS'!$B:$AK,Cal!$E498,IF(Cal!$P$3=22.5,MATCH(AH$1,Cal!$G$6:$G$21,0),MATCH(AH$1,Cal!$H$6:$H$41,0)))))/1.85)*Cal!$C498)</f>
        <v>0</v>
      </c>
      <c r="AI498" s="31">
        <f>(((ABS(INDEX('INPUT AVG'!$B:$AK,Cal!$E498,IF(Cal!$P$3=22.5,MATCH(AI$1,Cal!$G$6:$G$21,0),MATCH(AI$1,Cal!$H$6:$H$41,0))))+(2.327*INDEX('INPUT RMS'!$B:$AK,Cal!$E498,IF(Cal!$P$3=22.5,MATCH(AI$1,Cal!$G$6:$G$21,0),MATCH(AI$1,Cal!$H$6:$H$41,0)))))/1.85)*Cal!$C498)</f>
        <v>0</v>
      </c>
      <c r="AJ498" s="31">
        <f>(((ABS(INDEX('INPUT AVG'!$B:$AK,Cal!$E498,IF(Cal!$P$3=22.5,MATCH(AJ$1,Cal!$G$6:$G$21,0),MATCH(AJ$1,Cal!$H$6:$H$41,0))))+(2.327*INDEX('INPUT RMS'!$B:$AK,Cal!$E498,IF(Cal!$P$3=22.5,MATCH(AJ$1,Cal!$G$6:$G$21,0),MATCH(AJ$1,Cal!$H$6:$H$41,0)))))/1.85)*Cal!$C498)</f>
        <v>0</v>
      </c>
      <c r="AK498" s="31">
        <f>(((ABS(INDEX('INPUT AVG'!$B:$AK,Cal!$E498,IF(Cal!$P$3=22.5,MATCH(AK$1,Cal!$G$6:$G$21,0),MATCH(AK$1,Cal!$H$6:$H$41,0))))+(2.327*INDEX('INPUT RMS'!$B:$AK,Cal!$E498,IF(Cal!$P$3=22.5,MATCH(AK$1,Cal!$G$6:$G$21,0),MATCH(AK$1,Cal!$H$6:$H$41,0)))))/1.85)*Cal!$C498)</f>
        <v>0</v>
      </c>
      <c r="AL498" s="31">
        <f>(((ABS(INDEX('INPUT AVG'!$B:$AK,Cal!$E498,IF(Cal!$P$3=22.5,MATCH(AL$1,Cal!$G$6:$G$21,0),MATCH(AL$1,Cal!$H$6:$H$41,0))))+(2.327*INDEX('INPUT RMS'!$B:$AK,Cal!$E498,IF(Cal!$P$3=22.5,MATCH(AL$1,Cal!$G$6:$G$21,0),MATCH(AL$1,Cal!$H$6:$H$41,0)))))/1.85)*Cal!$C498)</f>
        <v>0</v>
      </c>
    </row>
    <row r="499" spans="1:38" x14ac:dyDescent="0.4">
      <c r="A499" s="7">
        <f>Cal!A499</f>
        <v>498</v>
      </c>
      <c r="B499" s="31">
        <f>(((ABS(INDEX('INPUT AVG'!$B:$AK,Cal!$E499,IF(Cal!$P$3=22.5,MATCH(B$1,Cal!$G$6:$G$21,0),MATCH(B$1,Cal!$H$6:$H$41,0))))+(2.327*INDEX('INPUT RMS'!$B:$AK,Cal!$E499,IF(Cal!$P$3=22.5,MATCH(B$1,Cal!$G$6:$G$21,0),MATCH(B$1,Cal!$H$6:$H$41,0)))))/1.85)*Cal!$C499)</f>
        <v>0</v>
      </c>
      <c r="C499" s="31">
        <f>(((ABS(INDEX('INPUT AVG'!$B:$AK,Cal!$E499,IF(Cal!$P$3=22.5,MATCH(C$1,Cal!$G$6:$G$21,0),MATCH(C$1,Cal!$H$6:$H$41,0))))+(2.327*INDEX('INPUT RMS'!$B:$AK,Cal!$E499,IF(Cal!$P$3=22.5,MATCH(C$1,Cal!$G$6:$G$21,0),MATCH(C$1,Cal!$H$6:$H$41,0)))))/1.85)*Cal!$C499)</f>
        <v>0</v>
      </c>
      <c r="D499" s="31">
        <f>(((ABS(INDEX('INPUT AVG'!$B:$AK,Cal!$E499,IF(Cal!$P$3=22.5,MATCH(D$1,Cal!$G$6:$G$21,0),MATCH(D$1,Cal!$H$6:$H$41,0))))+(2.327*INDEX('INPUT RMS'!$B:$AK,Cal!$E499,IF(Cal!$P$3=22.5,MATCH(D$1,Cal!$G$6:$G$21,0),MATCH(D$1,Cal!$H$6:$H$41,0)))))/1.85)*Cal!$C499)</f>
        <v>0</v>
      </c>
      <c r="E499" s="31">
        <f>(((ABS(INDEX('INPUT AVG'!$B:$AK,Cal!$E499,IF(Cal!$P$3=22.5,MATCH(E$1,Cal!$G$6:$G$21,0),MATCH(E$1,Cal!$H$6:$H$41,0))))+(2.327*INDEX('INPUT RMS'!$B:$AK,Cal!$E499,IF(Cal!$P$3=22.5,MATCH(E$1,Cal!$G$6:$G$21,0),MATCH(E$1,Cal!$H$6:$H$41,0)))))/1.85)*Cal!$C499)</f>
        <v>0</v>
      </c>
      <c r="F499" s="31">
        <f>(((ABS(INDEX('INPUT AVG'!$B:$AK,Cal!$E499,IF(Cal!$P$3=22.5,MATCH(F$1,Cal!$G$6:$G$21,0),MATCH(F$1,Cal!$H$6:$H$41,0))))+(2.327*INDEX('INPUT RMS'!$B:$AK,Cal!$E499,IF(Cal!$P$3=22.5,MATCH(F$1,Cal!$G$6:$G$21,0),MATCH(F$1,Cal!$H$6:$H$41,0)))))/1.85)*Cal!$C499)</f>
        <v>0</v>
      </c>
      <c r="G499" s="31">
        <f>(((ABS(INDEX('INPUT AVG'!$B:$AK,Cal!$E499,IF(Cal!$P$3=22.5,MATCH(G$1,Cal!$G$6:$G$21,0),MATCH(G$1,Cal!$H$6:$H$41,0))))+(2.327*INDEX('INPUT RMS'!$B:$AK,Cal!$E499,IF(Cal!$P$3=22.5,MATCH(G$1,Cal!$G$6:$G$21,0),MATCH(G$1,Cal!$H$6:$H$41,0)))))/1.85)*Cal!$C499)</f>
        <v>0</v>
      </c>
      <c r="H499" s="31">
        <f>(((ABS(INDEX('INPUT AVG'!$B:$AK,Cal!$E499,IF(Cal!$P$3=22.5,MATCH(H$1,Cal!$G$6:$G$21,0),MATCH(H$1,Cal!$H$6:$H$41,0))))+(2.327*INDEX('INPUT RMS'!$B:$AK,Cal!$E499,IF(Cal!$P$3=22.5,MATCH(H$1,Cal!$G$6:$G$21,0),MATCH(H$1,Cal!$H$6:$H$41,0)))))/1.85)*Cal!$C499)</f>
        <v>0</v>
      </c>
      <c r="I499" s="31">
        <f>(((ABS(INDEX('INPUT AVG'!$B:$AK,Cal!$E499,IF(Cal!$P$3=22.5,MATCH(I$1,Cal!$G$6:$G$21,0),MATCH(I$1,Cal!$H$6:$H$41,0))))+(2.327*INDEX('INPUT RMS'!$B:$AK,Cal!$E499,IF(Cal!$P$3=22.5,MATCH(I$1,Cal!$G$6:$G$21,0),MATCH(I$1,Cal!$H$6:$H$41,0)))))/1.85)*Cal!$C499)</f>
        <v>0</v>
      </c>
      <c r="J499" s="31">
        <f>(((ABS(INDEX('INPUT AVG'!$B:$AK,Cal!$E499,IF(Cal!$P$3=22.5,MATCH(J$1,Cal!$G$6:$G$21,0),MATCH(J$1,Cal!$H$6:$H$41,0))))+(2.327*INDEX('INPUT RMS'!$B:$AK,Cal!$E499,IF(Cal!$P$3=22.5,MATCH(J$1,Cal!$G$6:$G$21,0),MATCH(J$1,Cal!$H$6:$H$41,0)))))/1.85)*Cal!$C499)</f>
        <v>0</v>
      </c>
      <c r="K499" s="31">
        <f>(((ABS(INDEX('INPUT AVG'!$B:$AK,Cal!$E499,IF(Cal!$P$3=22.5,MATCH(K$1,Cal!$G$6:$G$21,0),MATCH(K$1,Cal!$H$6:$H$41,0))))+(2.327*INDEX('INPUT RMS'!$B:$AK,Cal!$E499,IF(Cal!$P$3=22.5,MATCH(K$1,Cal!$G$6:$G$21,0),MATCH(K$1,Cal!$H$6:$H$41,0)))))/1.85)*Cal!$C499)</f>
        <v>0</v>
      </c>
      <c r="L499" s="31">
        <f>(((ABS(INDEX('INPUT AVG'!$B:$AK,Cal!$E499,IF(Cal!$P$3=22.5,MATCH(L$1,Cal!$G$6:$G$21,0),MATCH(L$1,Cal!$H$6:$H$41,0))))+(2.327*INDEX('INPUT RMS'!$B:$AK,Cal!$E499,IF(Cal!$P$3=22.5,MATCH(L$1,Cal!$G$6:$G$21,0),MATCH(L$1,Cal!$H$6:$H$41,0)))))/1.85)*Cal!$C499)</f>
        <v>0</v>
      </c>
      <c r="M499" s="31">
        <f>(((ABS(INDEX('INPUT AVG'!$B:$AK,Cal!$E499,IF(Cal!$P$3=22.5,MATCH(M$1,Cal!$G$6:$G$21,0),MATCH(M$1,Cal!$H$6:$H$41,0))))+(2.327*INDEX('INPUT RMS'!$B:$AK,Cal!$E499,IF(Cal!$P$3=22.5,MATCH(M$1,Cal!$G$6:$G$21,0),MATCH(M$1,Cal!$H$6:$H$41,0)))))/1.85)*Cal!$C499)</f>
        <v>0</v>
      </c>
      <c r="N499" s="31">
        <f>(((ABS(INDEX('INPUT AVG'!$B:$AK,Cal!$E499,IF(Cal!$P$3=22.5,MATCH(N$1,Cal!$G$6:$G$21,0),MATCH(N$1,Cal!$H$6:$H$41,0))))+(2.327*INDEX('INPUT RMS'!$B:$AK,Cal!$E499,IF(Cal!$P$3=22.5,MATCH(N$1,Cal!$G$6:$G$21,0),MATCH(N$1,Cal!$H$6:$H$41,0)))))/1.85)*Cal!$C499)</f>
        <v>0</v>
      </c>
      <c r="O499" s="31">
        <f>(((ABS(INDEX('INPUT AVG'!$B:$AK,Cal!$E499,IF(Cal!$P$3=22.5,MATCH(O$1,Cal!$G$6:$G$21,0),MATCH(O$1,Cal!$H$6:$H$41,0))))+(2.327*INDEX('INPUT RMS'!$B:$AK,Cal!$E499,IF(Cal!$P$3=22.5,MATCH(O$1,Cal!$G$6:$G$21,0),MATCH(O$1,Cal!$H$6:$H$41,0)))))/1.85)*Cal!$C499)</f>
        <v>0</v>
      </c>
      <c r="P499" s="31">
        <f>(((ABS(INDEX('INPUT AVG'!$B:$AK,Cal!$E499,IF(Cal!$P$3=22.5,MATCH(P$1,Cal!$G$6:$G$21,0),MATCH(P$1,Cal!$H$6:$H$41,0))))+(2.327*INDEX('INPUT RMS'!$B:$AK,Cal!$E499,IF(Cal!$P$3=22.5,MATCH(P$1,Cal!$G$6:$G$21,0),MATCH(P$1,Cal!$H$6:$H$41,0)))))/1.85)*Cal!$C499)</f>
        <v>0</v>
      </c>
      <c r="Q499" s="31">
        <f>(((ABS(INDEX('INPUT AVG'!$B:$AK,Cal!$E499,IF(Cal!$P$3=22.5,MATCH(Q$1,Cal!$G$6:$G$21,0),MATCH(Q$1,Cal!$H$6:$H$41,0))))+(2.327*INDEX('INPUT RMS'!$B:$AK,Cal!$E499,IF(Cal!$P$3=22.5,MATCH(Q$1,Cal!$G$6:$G$21,0),MATCH(Q$1,Cal!$H$6:$H$41,0)))))/1.85)*Cal!$C499)</f>
        <v>0</v>
      </c>
      <c r="R499" s="31">
        <f>(((ABS(INDEX('INPUT AVG'!$B:$AK,Cal!$E499,IF(Cal!$P$3=22.5,MATCH(R$1,Cal!$G$6:$G$21,0),MATCH(R$1,Cal!$H$6:$H$41,0))))+(2.327*INDEX('INPUT RMS'!$B:$AK,Cal!$E499,IF(Cal!$P$3=22.5,MATCH(R$1,Cal!$G$6:$G$21,0),MATCH(R$1,Cal!$H$6:$H$41,0)))))/1.85)*Cal!$C499)</f>
        <v>0</v>
      </c>
      <c r="S499" s="31">
        <f>(((ABS(INDEX('INPUT AVG'!$B:$AK,Cal!$E499,IF(Cal!$P$3=22.5,MATCH(S$1,Cal!$G$6:$G$21,0),MATCH(S$1,Cal!$H$6:$H$41,0))))+(2.327*INDEX('INPUT RMS'!$B:$AK,Cal!$E499,IF(Cal!$P$3=22.5,MATCH(S$1,Cal!$G$6:$G$21,0),MATCH(S$1,Cal!$H$6:$H$41,0)))))/1.85)*Cal!$C499)</f>
        <v>0</v>
      </c>
      <c r="T499" s="31">
        <f>(((ABS(INDEX('INPUT AVG'!$B:$AK,Cal!$E499,IF(Cal!$P$3=22.5,MATCH(T$1,Cal!$G$6:$G$21,0),MATCH(T$1,Cal!$H$6:$H$41,0))))+(2.327*INDEX('INPUT RMS'!$B:$AK,Cal!$E499,IF(Cal!$P$3=22.5,MATCH(T$1,Cal!$G$6:$G$21,0),MATCH(T$1,Cal!$H$6:$H$41,0)))))/1.85)*Cal!$C499)</f>
        <v>0</v>
      </c>
      <c r="U499" s="31">
        <f>(((ABS(INDEX('INPUT AVG'!$B:$AK,Cal!$E499,IF(Cal!$P$3=22.5,MATCH(U$1,Cal!$G$6:$G$21,0),MATCH(U$1,Cal!$H$6:$H$41,0))))+(2.327*INDEX('INPUT RMS'!$B:$AK,Cal!$E499,IF(Cal!$P$3=22.5,MATCH(U$1,Cal!$G$6:$G$21,0),MATCH(U$1,Cal!$H$6:$H$41,0)))))/1.85)*Cal!$C499)</f>
        <v>0</v>
      </c>
      <c r="V499" s="31">
        <f>(((ABS(INDEX('INPUT AVG'!$B:$AK,Cal!$E499,IF(Cal!$P$3=22.5,MATCH(V$1,Cal!$G$6:$G$21,0),MATCH(V$1,Cal!$H$6:$H$41,0))))+(2.327*INDEX('INPUT RMS'!$B:$AK,Cal!$E499,IF(Cal!$P$3=22.5,MATCH(V$1,Cal!$G$6:$G$21,0),MATCH(V$1,Cal!$H$6:$H$41,0)))))/1.85)*Cal!$C499)</f>
        <v>0</v>
      </c>
      <c r="W499" s="31">
        <f>(((ABS(INDEX('INPUT AVG'!$B:$AK,Cal!$E499,IF(Cal!$P$3=22.5,MATCH(W$1,Cal!$G$6:$G$21,0),MATCH(W$1,Cal!$H$6:$H$41,0))))+(2.327*INDEX('INPUT RMS'!$B:$AK,Cal!$E499,IF(Cal!$P$3=22.5,MATCH(W$1,Cal!$G$6:$G$21,0),MATCH(W$1,Cal!$H$6:$H$41,0)))))/1.85)*Cal!$C499)</f>
        <v>0</v>
      </c>
      <c r="X499" s="31">
        <f>(((ABS(INDEX('INPUT AVG'!$B:$AK,Cal!$E499,IF(Cal!$P$3=22.5,MATCH(X$1,Cal!$G$6:$G$21,0),MATCH(X$1,Cal!$H$6:$H$41,0))))+(2.327*INDEX('INPUT RMS'!$B:$AK,Cal!$E499,IF(Cal!$P$3=22.5,MATCH(X$1,Cal!$G$6:$G$21,0),MATCH(X$1,Cal!$H$6:$H$41,0)))))/1.85)*Cal!$C499)</f>
        <v>0</v>
      </c>
      <c r="Y499" s="31">
        <f>(((ABS(INDEX('INPUT AVG'!$B:$AK,Cal!$E499,IF(Cal!$P$3=22.5,MATCH(Y$1,Cal!$G$6:$G$21,0),MATCH(Y$1,Cal!$H$6:$H$41,0))))+(2.327*INDEX('INPUT RMS'!$B:$AK,Cal!$E499,IF(Cal!$P$3=22.5,MATCH(Y$1,Cal!$G$6:$G$21,0),MATCH(Y$1,Cal!$H$6:$H$41,0)))))/1.85)*Cal!$C499)</f>
        <v>0</v>
      </c>
      <c r="Z499" s="31">
        <f>(((ABS(INDEX('INPUT AVG'!$B:$AK,Cal!$E499,IF(Cal!$P$3=22.5,MATCH(Z$1,Cal!$G$6:$G$21,0),MATCH(Z$1,Cal!$H$6:$H$41,0))))+(2.327*INDEX('INPUT RMS'!$B:$AK,Cal!$E499,IF(Cal!$P$3=22.5,MATCH(Z$1,Cal!$G$6:$G$21,0),MATCH(Z$1,Cal!$H$6:$H$41,0)))))/1.85)*Cal!$C499)</f>
        <v>0</v>
      </c>
      <c r="AA499" s="31">
        <f>(((ABS(INDEX('INPUT AVG'!$B:$AK,Cal!$E499,IF(Cal!$P$3=22.5,MATCH(AA$1,Cal!$G$6:$G$21,0),MATCH(AA$1,Cal!$H$6:$H$41,0))))+(2.327*INDEX('INPUT RMS'!$B:$AK,Cal!$E499,IF(Cal!$P$3=22.5,MATCH(AA$1,Cal!$G$6:$G$21,0),MATCH(AA$1,Cal!$H$6:$H$41,0)))))/1.85)*Cal!$C499)</f>
        <v>0</v>
      </c>
      <c r="AB499" s="31">
        <f>(((ABS(INDEX('INPUT AVG'!$B:$AK,Cal!$E499,IF(Cal!$P$3=22.5,MATCH(AB$1,Cal!$G$6:$G$21,0),MATCH(AB$1,Cal!$H$6:$H$41,0))))+(2.327*INDEX('INPUT RMS'!$B:$AK,Cal!$E499,IF(Cal!$P$3=22.5,MATCH(AB$1,Cal!$G$6:$G$21,0),MATCH(AB$1,Cal!$H$6:$H$41,0)))))/1.85)*Cal!$C499)</f>
        <v>0</v>
      </c>
      <c r="AC499" s="31">
        <f>(((ABS(INDEX('INPUT AVG'!$B:$AK,Cal!$E499,IF(Cal!$P$3=22.5,MATCH(AC$1,Cal!$G$6:$G$21,0),MATCH(AC$1,Cal!$H$6:$H$41,0))))+(2.327*INDEX('INPUT RMS'!$B:$AK,Cal!$E499,IF(Cal!$P$3=22.5,MATCH(AC$1,Cal!$G$6:$G$21,0),MATCH(AC$1,Cal!$H$6:$H$41,0)))))/1.85)*Cal!$C499)</f>
        <v>0</v>
      </c>
      <c r="AD499" s="31">
        <f>(((ABS(INDEX('INPUT AVG'!$B:$AK,Cal!$E499,IF(Cal!$P$3=22.5,MATCH(AD$1,Cal!$G$6:$G$21,0),MATCH(AD$1,Cal!$H$6:$H$41,0))))+(2.327*INDEX('INPUT RMS'!$B:$AK,Cal!$E499,IF(Cal!$P$3=22.5,MATCH(AD$1,Cal!$G$6:$G$21,0),MATCH(AD$1,Cal!$H$6:$H$41,0)))))/1.85)*Cal!$C499)</f>
        <v>0</v>
      </c>
      <c r="AE499" s="31">
        <f>(((ABS(INDEX('INPUT AVG'!$B:$AK,Cal!$E499,IF(Cal!$P$3=22.5,MATCH(AE$1,Cal!$G$6:$G$21,0),MATCH(AE$1,Cal!$H$6:$H$41,0))))+(2.327*INDEX('INPUT RMS'!$B:$AK,Cal!$E499,IF(Cal!$P$3=22.5,MATCH(AE$1,Cal!$G$6:$G$21,0),MATCH(AE$1,Cal!$H$6:$H$41,0)))))/1.85)*Cal!$C499)</f>
        <v>0</v>
      </c>
      <c r="AF499" s="31">
        <f>(((ABS(INDEX('INPUT AVG'!$B:$AK,Cal!$E499,IF(Cal!$P$3=22.5,MATCH(AF$1,Cal!$G$6:$G$21,0),MATCH(AF$1,Cal!$H$6:$H$41,0))))+(2.327*INDEX('INPUT RMS'!$B:$AK,Cal!$E499,IF(Cal!$P$3=22.5,MATCH(AF$1,Cal!$G$6:$G$21,0),MATCH(AF$1,Cal!$H$6:$H$41,0)))))/1.85)*Cal!$C499)</f>
        <v>0</v>
      </c>
      <c r="AG499" s="31">
        <f>(((ABS(INDEX('INPUT AVG'!$B:$AK,Cal!$E499,IF(Cal!$P$3=22.5,MATCH(AG$1,Cal!$G$6:$G$21,0),MATCH(AG$1,Cal!$H$6:$H$41,0))))+(2.327*INDEX('INPUT RMS'!$B:$AK,Cal!$E499,IF(Cal!$P$3=22.5,MATCH(AG$1,Cal!$G$6:$G$21,0),MATCH(AG$1,Cal!$H$6:$H$41,0)))))/1.85)*Cal!$C499)</f>
        <v>0</v>
      </c>
      <c r="AH499" s="31">
        <f>(((ABS(INDEX('INPUT AVG'!$B:$AK,Cal!$E499,IF(Cal!$P$3=22.5,MATCH(AH$1,Cal!$G$6:$G$21,0),MATCH(AH$1,Cal!$H$6:$H$41,0))))+(2.327*INDEX('INPUT RMS'!$B:$AK,Cal!$E499,IF(Cal!$P$3=22.5,MATCH(AH$1,Cal!$G$6:$G$21,0),MATCH(AH$1,Cal!$H$6:$H$41,0)))))/1.85)*Cal!$C499)</f>
        <v>0</v>
      </c>
      <c r="AI499" s="31">
        <f>(((ABS(INDEX('INPUT AVG'!$B:$AK,Cal!$E499,IF(Cal!$P$3=22.5,MATCH(AI$1,Cal!$G$6:$G$21,0),MATCH(AI$1,Cal!$H$6:$H$41,0))))+(2.327*INDEX('INPUT RMS'!$B:$AK,Cal!$E499,IF(Cal!$P$3=22.5,MATCH(AI$1,Cal!$G$6:$G$21,0),MATCH(AI$1,Cal!$H$6:$H$41,0)))))/1.85)*Cal!$C499)</f>
        <v>0</v>
      </c>
      <c r="AJ499" s="31">
        <f>(((ABS(INDEX('INPUT AVG'!$B:$AK,Cal!$E499,IF(Cal!$P$3=22.5,MATCH(AJ$1,Cal!$G$6:$G$21,0),MATCH(AJ$1,Cal!$H$6:$H$41,0))))+(2.327*INDEX('INPUT RMS'!$B:$AK,Cal!$E499,IF(Cal!$P$3=22.5,MATCH(AJ$1,Cal!$G$6:$G$21,0),MATCH(AJ$1,Cal!$H$6:$H$41,0)))))/1.85)*Cal!$C499)</f>
        <v>0</v>
      </c>
      <c r="AK499" s="31">
        <f>(((ABS(INDEX('INPUT AVG'!$B:$AK,Cal!$E499,IF(Cal!$P$3=22.5,MATCH(AK$1,Cal!$G$6:$G$21,0),MATCH(AK$1,Cal!$H$6:$H$41,0))))+(2.327*INDEX('INPUT RMS'!$B:$AK,Cal!$E499,IF(Cal!$P$3=22.5,MATCH(AK$1,Cal!$G$6:$G$21,0),MATCH(AK$1,Cal!$H$6:$H$41,0)))))/1.85)*Cal!$C499)</f>
        <v>0</v>
      </c>
      <c r="AL499" s="31">
        <f>(((ABS(INDEX('INPUT AVG'!$B:$AK,Cal!$E499,IF(Cal!$P$3=22.5,MATCH(AL$1,Cal!$G$6:$G$21,0),MATCH(AL$1,Cal!$H$6:$H$41,0))))+(2.327*INDEX('INPUT RMS'!$B:$AK,Cal!$E499,IF(Cal!$P$3=22.5,MATCH(AL$1,Cal!$G$6:$G$21,0),MATCH(AL$1,Cal!$H$6:$H$41,0)))))/1.85)*Cal!$C499)</f>
        <v>0</v>
      </c>
    </row>
    <row r="500" spans="1:38" x14ac:dyDescent="0.4">
      <c r="A500" s="7">
        <f>Cal!A500</f>
        <v>499</v>
      </c>
      <c r="B500" s="31">
        <f>(((ABS(INDEX('INPUT AVG'!$B:$AK,Cal!$E500,IF(Cal!$P$3=22.5,MATCH(B$1,Cal!$G$6:$G$21,0),MATCH(B$1,Cal!$H$6:$H$41,0))))+(2.327*INDEX('INPUT RMS'!$B:$AK,Cal!$E500,IF(Cal!$P$3=22.5,MATCH(B$1,Cal!$G$6:$G$21,0),MATCH(B$1,Cal!$H$6:$H$41,0)))))/1.85)*Cal!$C500)</f>
        <v>0</v>
      </c>
      <c r="C500" s="31">
        <f>(((ABS(INDEX('INPUT AVG'!$B:$AK,Cal!$E500,IF(Cal!$P$3=22.5,MATCH(C$1,Cal!$G$6:$G$21,0),MATCH(C$1,Cal!$H$6:$H$41,0))))+(2.327*INDEX('INPUT RMS'!$B:$AK,Cal!$E500,IF(Cal!$P$3=22.5,MATCH(C$1,Cal!$G$6:$G$21,0),MATCH(C$1,Cal!$H$6:$H$41,0)))))/1.85)*Cal!$C500)</f>
        <v>0</v>
      </c>
      <c r="D500" s="31">
        <f>(((ABS(INDEX('INPUT AVG'!$B:$AK,Cal!$E500,IF(Cal!$P$3=22.5,MATCH(D$1,Cal!$G$6:$G$21,0),MATCH(D$1,Cal!$H$6:$H$41,0))))+(2.327*INDEX('INPUT RMS'!$B:$AK,Cal!$E500,IF(Cal!$P$3=22.5,MATCH(D$1,Cal!$G$6:$G$21,0),MATCH(D$1,Cal!$H$6:$H$41,0)))))/1.85)*Cal!$C500)</f>
        <v>0</v>
      </c>
      <c r="E500" s="31">
        <f>(((ABS(INDEX('INPUT AVG'!$B:$AK,Cal!$E500,IF(Cal!$P$3=22.5,MATCH(E$1,Cal!$G$6:$G$21,0),MATCH(E$1,Cal!$H$6:$H$41,0))))+(2.327*INDEX('INPUT RMS'!$B:$AK,Cal!$E500,IF(Cal!$P$3=22.5,MATCH(E$1,Cal!$G$6:$G$21,0),MATCH(E$1,Cal!$H$6:$H$41,0)))))/1.85)*Cal!$C500)</f>
        <v>0</v>
      </c>
      <c r="F500" s="31">
        <f>(((ABS(INDEX('INPUT AVG'!$B:$AK,Cal!$E500,IF(Cal!$P$3=22.5,MATCH(F$1,Cal!$G$6:$G$21,0),MATCH(F$1,Cal!$H$6:$H$41,0))))+(2.327*INDEX('INPUT RMS'!$B:$AK,Cal!$E500,IF(Cal!$P$3=22.5,MATCH(F$1,Cal!$G$6:$G$21,0),MATCH(F$1,Cal!$H$6:$H$41,0)))))/1.85)*Cal!$C500)</f>
        <v>0</v>
      </c>
      <c r="G500" s="31">
        <f>(((ABS(INDEX('INPUT AVG'!$B:$AK,Cal!$E500,IF(Cal!$P$3=22.5,MATCH(G$1,Cal!$G$6:$G$21,0),MATCH(G$1,Cal!$H$6:$H$41,0))))+(2.327*INDEX('INPUT RMS'!$B:$AK,Cal!$E500,IF(Cal!$P$3=22.5,MATCH(G$1,Cal!$G$6:$G$21,0),MATCH(G$1,Cal!$H$6:$H$41,0)))))/1.85)*Cal!$C500)</f>
        <v>0</v>
      </c>
      <c r="H500" s="31">
        <f>(((ABS(INDEX('INPUT AVG'!$B:$AK,Cal!$E500,IF(Cal!$P$3=22.5,MATCH(H$1,Cal!$G$6:$G$21,0),MATCH(H$1,Cal!$H$6:$H$41,0))))+(2.327*INDEX('INPUT RMS'!$B:$AK,Cal!$E500,IF(Cal!$P$3=22.5,MATCH(H$1,Cal!$G$6:$G$21,0),MATCH(H$1,Cal!$H$6:$H$41,0)))))/1.85)*Cal!$C500)</f>
        <v>0</v>
      </c>
      <c r="I500" s="31">
        <f>(((ABS(INDEX('INPUT AVG'!$B:$AK,Cal!$E500,IF(Cal!$P$3=22.5,MATCH(I$1,Cal!$G$6:$G$21,0),MATCH(I$1,Cal!$H$6:$H$41,0))))+(2.327*INDEX('INPUT RMS'!$B:$AK,Cal!$E500,IF(Cal!$P$3=22.5,MATCH(I$1,Cal!$G$6:$G$21,0),MATCH(I$1,Cal!$H$6:$H$41,0)))))/1.85)*Cal!$C500)</f>
        <v>0</v>
      </c>
      <c r="J500" s="31">
        <f>(((ABS(INDEX('INPUT AVG'!$B:$AK,Cal!$E500,IF(Cal!$P$3=22.5,MATCH(J$1,Cal!$G$6:$G$21,0),MATCH(J$1,Cal!$H$6:$H$41,0))))+(2.327*INDEX('INPUT RMS'!$B:$AK,Cal!$E500,IF(Cal!$P$3=22.5,MATCH(J$1,Cal!$G$6:$G$21,0),MATCH(J$1,Cal!$H$6:$H$41,0)))))/1.85)*Cal!$C500)</f>
        <v>0</v>
      </c>
      <c r="K500" s="31">
        <f>(((ABS(INDEX('INPUT AVG'!$B:$AK,Cal!$E500,IF(Cal!$P$3=22.5,MATCH(K$1,Cal!$G$6:$G$21,0),MATCH(K$1,Cal!$H$6:$H$41,0))))+(2.327*INDEX('INPUT RMS'!$B:$AK,Cal!$E500,IF(Cal!$P$3=22.5,MATCH(K$1,Cal!$G$6:$G$21,0),MATCH(K$1,Cal!$H$6:$H$41,0)))))/1.85)*Cal!$C500)</f>
        <v>0</v>
      </c>
      <c r="L500" s="31">
        <f>(((ABS(INDEX('INPUT AVG'!$B:$AK,Cal!$E500,IF(Cal!$P$3=22.5,MATCH(L$1,Cal!$G$6:$G$21,0),MATCH(L$1,Cal!$H$6:$H$41,0))))+(2.327*INDEX('INPUT RMS'!$B:$AK,Cal!$E500,IF(Cal!$P$3=22.5,MATCH(L$1,Cal!$G$6:$G$21,0),MATCH(L$1,Cal!$H$6:$H$41,0)))))/1.85)*Cal!$C500)</f>
        <v>0</v>
      </c>
      <c r="M500" s="31">
        <f>(((ABS(INDEX('INPUT AVG'!$B:$AK,Cal!$E500,IF(Cal!$P$3=22.5,MATCH(M$1,Cal!$G$6:$G$21,0),MATCH(M$1,Cal!$H$6:$H$41,0))))+(2.327*INDEX('INPUT RMS'!$B:$AK,Cal!$E500,IF(Cal!$P$3=22.5,MATCH(M$1,Cal!$G$6:$G$21,0),MATCH(M$1,Cal!$H$6:$H$41,0)))))/1.85)*Cal!$C500)</f>
        <v>0</v>
      </c>
      <c r="N500" s="31">
        <f>(((ABS(INDEX('INPUT AVG'!$B:$AK,Cal!$E500,IF(Cal!$P$3=22.5,MATCH(N$1,Cal!$G$6:$G$21,0),MATCH(N$1,Cal!$H$6:$H$41,0))))+(2.327*INDEX('INPUT RMS'!$B:$AK,Cal!$E500,IF(Cal!$P$3=22.5,MATCH(N$1,Cal!$G$6:$G$21,0),MATCH(N$1,Cal!$H$6:$H$41,0)))))/1.85)*Cal!$C500)</f>
        <v>0</v>
      </c>
      <c r="O500" s="31">
        <f>(((ABS(INDEX('INPUT AVG'!$B:$AK,Cal!$E500,IF(Cal!$P$3=22.5,MATCH(O$1,Cal!$G$6:$G$21,0),MATCH(O$1,Cal!$H$6:$H$41,0))))+(2.327*INDEX('INPUT RMS'!$B:$AK,Cal!$E500,IF(Cal!$P$3=22.5,MATCH(O$1,Cal!$G$6:$G$21,0),MATCH(O$1,Cal!$H$6:$H$41,0)))))/1.85)*Cal!$C500)</f>
        <v>0</v>
      </c>
      <c r="P500" s="31">
        <f>(((ABS(INDEX('INPUT AVG'!$B:$AK,Cal!$E500,IF(Cal!$P$3=22.5,MATCH(P$1,Cal!$G$6:$G$21,0),MATCH(P$1,Cal!$H$6:$H$41,0))))+(2.327*INDEX('INPUT RMS'!$B:$AK,Cal!$E500,IF(Cal!$P$3=22.5,MATCH(P$1,Cal!$G$6:$G$21,0),MATCH(P$1,Cal!$H$6:$H$41,0)))))/1.85)*Cal!$C500)</f>
        <v>0</v>
      </c>
      <c r="Q500" s="31">
        <f>(((ABS(INDEX('INPUT AVG'!$B:$AK,Cal!$E500,IF(Cal!$P$3=22.5,MATCH(Q$1,Cal!$G$6:$G$21,0),MATCH(Q$1,Cal!$H$6:$H$41,0))))+(2.327*INDEX('INPUT RMS'!$B:$AK,Cal!$E500,IF(Cal!$P$3=22.5,MATCH(Q$1,Cal!$G$6:$G$21,0),MATCH(Q$1,Cal!$H$6:$H$41,0)))))/1.85)*Cal!$C500)</f>
        <v>0</v>
      </c>
      <c r="R500" s="31">
        <f>(((ABS(INDEX('INPUT AVG'!$B:$AK,Cal!$E500,IF(Cal!$P$3=22.5,MATCH(R$1,Cal!$G$6:$G$21,0),MATCH(R$1,Cal!$H$6:$H$41,0))))+(2.327*INDEX('INPUT RMS'!$B:$AK,Cal!$E500,IF(Cal!$P$3=22.5,MATCH(R$1,Cal!$G$6:$G$21,0),MATCH(R$1,Cal!$H$6:$H$41,0)))))/1.85)*Cal!$C500)</f>
        <v>0</v>
      </c>
      <c r="S500" s="31">
        <f>(((ABS(INDEX('INPUT AVG'!$B:$AK,Cal!$E500,IF(Cal!$P$3=22.5,MATCH(S$1,Cal!$G$6:$G$21,0),MATCH(S$1,Cal!$H$6:$H$41,0))))+(2.327*INDEX('INPUT RMS'!$B:$AK,Cal!$E500,IF(Cal!$P$3=22.5,MATCH(S$1,Cal!$G$6:$G$21,0),MATCH(S$1,Cal!$H$6:$H$41,0)))))/1.85)*Cal!$C500)</f>
        <v>0</v>
      </c>
      <c r="T500" s="31">
        <f>(((ABS(INDEX('INPUT AVG'!$B:$AK,Cal!$E500,IF(Cal!$P$3=22.5,MATCH(T$1,Cal!$G$6:$G$21,0),MATCH(T$1,Cal!$H$6:$H$41,0))))+(2.327*INDEX('INPUT RMS'!$B:$AK,Cal!$E500,IF(Cal!$P$3=22.5,MATCH(T$1,Cal!$G$6:$G$21,0),MATCH(T$1,Cal!$H$6:$H$41,0)))))/1.85)*Cal!$C500)</f>
        <v>0</v>
      </c>
      <c r="U500" s="31">
        <f>(((ABS(INDEX('INPUT AVG'!$B:$AK,Cal!$E500,IF(Cal!$P$3=22.5,MATCH(U$1,Cal!$G$6:$G$21,0),MATCH(U$1,Cal!$H$6:$H$41,0))))+(2.327*INDEX('INPUT RMS'!$B:$AK,Cal!$E500,IF(Cal!$P$3=22.5,MATCH(U$1,Cal!$G$6:$G$21,0),MATCH(U$1,Cal!$H$6:$H$41,0)))))/1.85)*Cal!$C500)</f>
        <v>0</v>
      </c>
      <c r="V500" s="31">
        <f>(((ABS(INDEX('INPUT AVG'!$B:$AK,Cal!$E500,IF(Cal!$P$3=22.5,MATCH(V$1,Cal!$G$6:$G$21,0),MATCH(V$1,Cal!$H$6:$H$41,0))))+(2.327*INDEX('INPUT RMS'!$B:$AK,Cal!$E500,IF(Cal!$P$3=22.5,MATCH(V$1,Cal!$G$6:$G$21,0),MATCH(V$1,Cal!$H$6:$H$41,0)))))/1.85)*Cal!$C500)</f>
        <v>0</v>
      </c>
      <c r="W500" s="31">
        <f>(((ABS(INDEX('INPUT AVG'!$B:$AK,Cal!$E500,IF(Cal!$P$3=22.5,MATCH(W$1,Cal!$G$6:$G$21,0),MATCH(W$1,Cal!$H$6:$H$41,0))))+(2.327*INDEX('INPUT RMS'!$B:$AK,Cal!$E500,IF(Cal!$P$3=22.5,MATCH(W$1,Cal!$G$6:$G$21,0),MATCH(W$1,Cal!$H$6:$H$41,0)))))/1.85)*Cal!$C500)</f>
        <v>0</v>
      </c>
      <c r="X500" s="31">
        <f>(((ABS(INDEX('INPUT AVG'!$B:$AK,Cal!$E500,IF(Cal!$P$3=22.5,MATCH(X$1,Cal!$G$6:$G$21,0),MATCH(X$1,Cal!$H$6:$H$41,0))))+(2.327*INDEX('INPUT RMS'!$B:$AK,Cal!$E500,IF(Cal!$P$3=22.5,MATCH(X$1,Cal!$G$6:$G$21,0),MATCH(X$1,Cal!$H$6:$H$41,0)))))/1.85)*Cal!$C500)</f>
        <v>0</v>
      </c>
      <c r="Y500" s="31">
        <f>(((ABS(INDEX('INPUT AVG'!$B:$AK,Cal!$E500,IF(Cal!$P$3=22.5,MATCH(Y$1,Cal!$G$6:$G$21,0),MATCH(Y$1,Cal!$H$6:$H$41,0))))+(2.327*INDEX('INPUT RMS'!$B:$AK,Cal!$E500,IF(Cal!$P$3=22.5,MATCH(Y$1,Cal!$G$6:$G$21,0),MATCH(Y$1,Cal!$H$6:$H$41,0)))))/1.85)*Cal!$C500)</f>
        <v>0</v>
      </c>
      <c r="Z500" s="31">
        <f>(((ABS(INDEX('INPUT AVG'!$B:$AK,Cal!$E500,IF(Cal!$P$3=22.5,MATCH(Z$1,Cal!$G$6:$G$21,0),MATCH(Z$1,Cal!$H$6:$H$41,0))))+(2.327*INDEX('INPUT RMS'!$B:$AK,Cal!$E500,IF(Cal!$P$3=22.5,MATCH(Z$1,Cal!$G$6:$G$21,0),MATCH(Z$1,Cal!$H$6:$H$41,0)))))/1.85)*Cal!$C500)</f>
        <v>0</v>
      </c>
      <c r="AA500" s="31">
        <f>(((ABS(INDEX('INPUT AVG'!$B:$AK,Cal!$E500,IF(Cal!$P$3=22.5,MATCH(AA$1,Cal!$G$6:$G$21,0),MATCH(AA$1,Cal!$H$6:$H$41,0))))+(2.327*INDEX('INPUT RMS'!$B:$AK,Cal!$E500,IF(Cal!$P$3=22.5,MATCH(AA$1,Cal!$G$6:$G$21,0),MATCH(AA$1,Cal!$H$6:$H$41,0)))))/1.85)*Cal!$C500)</f>
        <v>0</v>
      </c>
      <c r="AB500" s="31">
        <f>(((ABS(INDEX('INPUT AVG'!$B:$AK,Cal!$E500,IF(Cal!$P$3=22.5,MATCH(AB$1,Cal!$G$6:$G$21,0),MATCH(AB$1,Cal!$H$6:$H$41,0))))+(2.327*INDEX('INPUT RMS'!$B:$AK,Cal!$E500,IF(Cal!$P$3=22.5,MATCH(AB$1,Cal!$G$6:$G$21,0),MATCH(AB$1,Cal!$H$6:$H$41,0)))))/1.85)*Cal!$C500)</f>
        <v>0</v>
      </c>
      <c r="AC500" s="31">
        <f>(((ABS(INDEX('INPUT AVG'!$B:$AK,Cal!$E500,IF(Cal!$P$3=22.5,MATCH(AC$1,Cal!$G$6:$G$21,0),MATCH(AC$1,Cal!$H$6:$H$41,0))))+(2.327*INDEX('INPUT RMS'!$B:$AK,Cal!$E500,IF(Cal!$P$3=22.5,MATCH(AC$1,Cal!$G$6:$G$21,0),MATCH(AC$1,Cal!$H$6:$H$41,0)))))/1.85)*Cal!$C500)</f>
        <v>0</v>
      </c>
      <c r="AD500" s="31">
        <f>(((ABS(INDEX('INPUT AVG'!$B:$AK,Cal!$E500,IF(Cal!$P$3=22.5,MATCH(AD$1,Cal!$G$6:$G$21,0),MATCH(AD$1,Cal!$H$6:$H$41,0))))+(2.327*INDEX('INPUT RMS'!$B:$AK,Cal!$E500,IF(Cal!$P$3=22.5,MATCH(AD$1,Cal!$G$6:$G$21,0),MATCH(AD$1,Cal!$H$6:$H$41,0)))))/1.85)*Cal!$C500)</f>
        <v>0</v>
      </c>
      <c r="AE500" s="31">
        <f>(((ABS(INDEX('INPUT AVG'!$B:$AK,Cal!$E500,IF(Cal!$P$3=22.5,MATCH(AE$1,Cal!$G$6:$G$21,0),MATCH(AE$1,Cal!$H$6:$H$41,0))))+(2.327*INDEX('INPUT RMS'!$B:$AK,Cal!$E500,IF(Cal!$P$3=22.5,MATCH(AE$1,Cal!$G$6:$G$21,0),MATCH(AE$1,Cal!$H$6:$H$41,0)))))/1.85)*Cal!$C500)</f>
        <v>0</v>
      </c>
      <c r="AF500" s="31">
        <f>(((ABS(INDEX('INPUT AVG'!$B:$AK,Cal!$E500,IF(Cal!$P$3=22.5,MATCH(AF$1,Cal!$G$6:$G$21,0),MATCH(AF$1,Cal!$H$6:$H$41,0))))+(2.327*INDEX('INPUT RMS'!$B:$AK,Cal!$E500,IF(Cal!$P$3=22.5,MATCH(AF$1,Cal!$G$6:$G$21,0),MATCH(AF$1,Cal!$H$6:$H$41,0)))))/1.85)*Cal!$C500)</f>
        <v>0</v>
      </c>
      <c r="AG500" s="31">
        <f>(((ABS(INDEX('INPUT AVG'!$B:$AK,Cal!$E500,IF(Cal!$P$3=22.5,MATCH(AG$1,Cal!$G$6:$G$21,0),MATCH(AG$1,Cal!$H$6:$H$41,0))))+(2.327*INDEX('INPUT RMS'!$B:$AK,Cal!$E500,IF(Cal!$P$3=22.5,MATCH(AG$1,Cal!$G$6:$G$21,0),MATCH(AG$1,Cal!$H$6:$H$41,0)))))/1.85)*Cal!$C500)</f>
        <v>0</v>
      </c>
      <c r="AH500" s="31">
        <f>(((ABS(INDEX('INPUT AVG'!$B:$AK,Cal!$E500,IF(Cal!$P$3=22.5,MATCH(AH$1,Cal!$G$6:$G$21,0),MATCH(AH$1,Cal!$H$6:$H$41,0))))+(2.327*INDEX('INPUT RMS'!$B:$AK,Cal!$E500,IF(Cal!$P$3=22.5,MATCH(AH$1,Cal!$G$6:$G$21,0),MATCH(AH$1,Cal!$H$6:$H$41,0)))))/1.85)*Cal!$C500)</f>
        <v>0</v>
      </c>
      <c r="AI500" s="31">
        <f>(((ABS(INDEX('INPUT AVG'!$B:$AK,Cal!$E500,IF(Cal!$P$3=22.5,MATCH(AI$1,Cal!$G$6:$G$21,0),MATCH(AI$1,Cal!$H$6:$H$41,0))))+(2.327*INDEX('INPUT RMS'!$B:$AK,Cal!$E500,IF(Cal!$P$3=22.5,MATCH(AI$1,Cal!$G$6:$G$21,0),MATCH(AI$1,Cal!$H$6:$H$41,0)))))/1.85)*Cal!$C500)</f>
        <v>0</v>
      </c>
      <c r="AJ500" s="31">
        <f>(((ABS(INDEX('INPUT AVG'!$B:$AK,Cal!$E500,IF(Cal!$P$3=22.5,MATCH(AJ$1,Cal!$G$6:$G$21,0),MATCH(AJ$1,Cal!$H$6:$H$41,0))))+(2.327*INDEX('INPUT RMS'!$B:$AK,Cal!$E500,IF(Cal!$P$3=22.5,MATCH(AJ$1,Cal!$G$6:$G$21,0),MATCH(AJ$1,Cal!$H$6:$H$41,0)))))/1.85)*Cal!$C500)</f>
        <v>0</v>
      </c>
      <c r="AK500" s="31">
        <f>(((ABS(INDEX('INPUT AVG'!$B:$AK,Cal!$E500,IF(Cal!$P$3=22.5,MATCH(AK$1,Cal!$G$6:$G$21,0),MATCH(AK$1,Cal!$H$6:$H$41,0))))+(2.327*INDEX('INPUT RMS'!$B:$AK,Cal!$E500,IF(Cal!$P$3=22.5,MATCH(AK$1,Cal!$G$6:$G$21,0),MATCH(AK$1,Cal!$H$6:$H$41,0)))))/1.85)*Cal!$C500)</f>
        <v>0</v>
      </c>
      <c r="AL500" s="31">
        <f>(((ABS(INDEX('INPUT AVG'!$B:$AK,Cal!$E500,IF(Cal!$P$3=22.5,MATCH(AL$1,Cal!$G$6:$G$21,0),MATCH(AL$1,Cal!$H$6:$H$41,0))))+(2.327*INDEX('INPUT RMS'!$B:$AK,Cal!$E500,IF(Cal!$P$3=22.5,MATCH(AL$1,Cal!$G$6:$G$21,0),MATCH(AL$1,Cal!$H$6:$H$41,0)))))/1.85)*Cal!$C500)</f>
        <v>0</v>
      </c>
    </row>
    <row r="501" spans="1:38" x14ac:dyDescent="0.4">
      <c r="A501" s="7">
        <f>Cal!A501</f>
        <v>500</v>
      </c>
      <c r="B501" s="31">
        <f>(((ABS(INDEX('INPUT AVG'!$B:$AK,Cal!$E501,IF(Cal!$P$3=22.5,MATCH(B$1,Cal!$G$6:$G$21,0),MATCH(B$1,Cal!$H$6:$H$41,0))))+(2.327*INDEX('INPUT RMS'!$B:$AK,Cal!$E501,IF(Cal!$P$3=22.5,MATCH(B$1,Cal!$G$6:$G$21,0),MATCH(B$1,Cal!$H$6:$H$41,0)))))/1.85)*Cal!$C501)</f>
        <v>0</v>
      </c>
      <c r="C501" s="31">
        <f>(((ABS(INDEX('INPUT AVG'!$B:$AK,Cal!$E501,IF(Cal!$P$3=22.5,MATCH(C$1,Cal!$G$6:$G$21,0),MATCH(C$1,Cal!$H$6:$H$41,0))))+(2.327*INDEX('INPUT RMS'!$B:$AK,Cal!$E501,IF(Cal!$P$3=22.5,MATCH(C$1,Cal!$G$6:$G$21,0),MATCH(C$1,Cal!$H$6:$H$41,0)))))/1.85)*Cal!$C501)</f>
        <v>0</v>
      </c>
      <c r="D501" s="31">
        <f>(((ABS(INDEX('INPUT AVG'!$B:$AK,Cal!$E501,IF(Cal!$P$3=22.5,MATCH(D$1,Cal!$G$6:$G$21,0),MATCH(D$1,Cal!$H$6:$H$41,0))))+(2.327*INDEX('INPUT RMS'!$B:$AK,Cal!$E501,IF(Cal!$P$3=22.5,MATCH(D$1,Cal!$G$6:$G$21,0),MATCH(D$1,Cal!$H$6:$H$41,0)))))/1.85)*Cal!$C501)</f>
        <v>0</v>
      </c>
      <c r="E501" s="31">
        <f>(((ABS(INDEX('INPUT AVG'!$B:$AK,Cal!$E501,IF(Cal!$P$3=22.5,MATCH(E$1,Cal!$G$6:$G$21,0),MATCH(E$1,Cal!$H$6:$H$41,0))))+(2.327*INDEX('INPUT RMS'!$B:$AK,Cal!$E501,IF(Cal!$P$3=22.5,MATCH(E$1,Cal!$G$6:$G$21,0),MATCH(E$1,Cal!$H$6:$H$41,0)))))/1.85)*Cal!$C501)</f>
        <v>0</v>
      </c>
      <c r="F501" s="31">
        <f>(((ABS(INDEX('INPUT AVG'!$B:$AK,Cal!$E501,IF(Cal!$P$3=22.5,MATCH(F$1,Cal!$G$6:$G$21,0),MATCH(F$1,Cal!$H$6:$H$41,0))))+(2.327*INDEX('INPUT RMS'!$B:$AK,Cal!$E501,IF(Cal!$P$3=22.5,MATCH(F$1,Cal!$G$6:$G$21,0),MATCH(F$1,Cal!$H$6:$H$41,0)))))/1.85)*Cal!$C501)</f>
        <v>0</v>
      </c>
      <c r="G501" s="31">
        <f>(((ABS(INDEX('INPUT AVG'!$B:$AK,Cal!$E501,IF(Cal!$P$3=22.5,MATCH(G$1,Cal!$G$6:$G$21,0),MATCH(G$1,Cal!$H$6:$H$41,0))))+(2.327*INDEX('INPUT RMS'!$B:$AK,Cal!$E501,IF(Cal!$P$3=22.5,MATCH(G$1,Cal!$G$6:$G$21,0),MATCH(G$1,Cal!$H$6:$H$41,0)))))/1.85)*Cal!$C501)</f>
        <v>0</v>
      </c>
      <c r="H501" s="31">
        <f>(((ABS(INDEX('INPUT AVG'!$B:$AK,Cal!$E501,IF(Cal!$P$3=22.5,MATCH(H$1,Cal!$G$6:$G$21,0),MATCH(H$1,Cal!$H$6:$H$41,0))))+(2.327*INDEX('INPUT RMS'!$B:$AK,Cal!$E501,IF(Cal!$P$3=22.5,MATCH(H$1,Cal!$G$6:$G$21,0),MATCH(H$1,Cal!$H$6:$H$41,0)))))/1.85)*Cal!$C501)</f>
        <v>0</v>
      </c>
      <c r="I501" s="31">
        <f>(((ABS(INDEX('INPUT AVG'!$B:$AK,Cal!$E501,IF(Cal!$P$3=22.5,MATCH(I$1,Cal!$G$6:$G$21,0),MATCH(I$1,Cal!$H$6:$H$41,0))))+(2.327*INDEX('INPUT RMS'!$B:$AK,Cal!$E501,IF(Cal!$P$3=22.5,MATCH(I$1,Cal!$G$6:$G$21,0),MATCH(I$1,Cal!$H$6:$H$41,0)))))/1.85)*Cal!$C501)</f>
        <v>0</v>
      </c>
      <c r="J501" s="31">
        <f>(((ABS(INDEX('INPUT AVG'!$B:$AK,Cal!$E501,IF(Cal!$P$3=22.5,MATCH(J$1,Cal!$G$6:$G$21,0),MATCH(J$1,Cal!$H$6:$H$41,0))))+(2.327*INDEX('INPUT RMS'!$B:$AK,Cal!$E501,IF(Cal!$P$3=22.5,MATCH(J$1,Cal!$G$6:$G$21,0),MATCH(J$1,Cal!$H$6:$H$41,0)))))/1.85)*Cal!$C501)</f>
        <v>0</v>
      </c>
      <c r="K501" s="31">
        <f>(((ABS(INDEX('INPUT AVG'!$B:$AK,Cal!$E501,IF(Cal!$P$3=22.5,MATCH(K$1,Cal!$G$6:$G$21,0),MATCH(K$1,Cal!$H$6:$H$41,0))))+(2.327*INDEX('INPUT RMS'!$B:$AK,Cal!$E501,IF(Cal!$P$3=22.5,MATCH(K$1,Cal!$G$6:$G$21,0),MATCH(K$1,Cal!$H$6:$H$41,0)))))/1.85)*Cal!$C501)</f>
        <v>0</v>
      </c>
      <c r="L501" s="31">
        <f>(((ABS(INDEX('INPUT AVG'!$B:$AK,Cal!$E501,IF(Cal!$P$3=22.5,MATCH(L$1,Cal!$G$6:$G$21,0),MATCH(L$1,Cal!$H$6:$H$41,0))))+(2.327*INDEX('INPUT RMS'!$B:$AK,Cal!$E501,IF(Cal!$P$3=22.5,MATCH(L$1,Cal!$G$6:$G$21,0),MATCH(L$1,Cal!$H$6:$H$41,0)))))/1.85)*Cal!$C501)</f>
        <v>0</v>
      </c>
      <c r="M501" s="31">
        <f>(((ABS(INDEX('INPUT AVG'!$B:$AK,Cal!$E501,IF(Cal!$P$3=22.5,MATCH(M$1,Cal!$G$6:$G$21,0),MATCH(M$1,Cal!$H$6:$H$41,0))))+(2.327*INDEX('INPUT RMS'!$B:$AK,Cal!$E501,IF(Cal!$P$3=22.5,MATCH(M$1,Cal!$G$6:$G$21,0),MATCH(M$1,Cal!$H$6:$H$41,0)))))/1.85)*Cal!$C501)</f>
        <v>0</v>
      </c>
      <c r="N501" s="31">
        <f>(((ABS(INDEX('INPUT AVG'!$B:$AK,Cal!$E501,IF(Cal!$P$3=22.5,MATCH(N$1,Cal!$G$6:$G$21,0),MATCH(N$1,Cal!$H$6:$H$41,0))))+(2.327*INDEX('INPUT RMS'!$B:$AK,Cal!$E501,IF(Cal!$P$3=22.5,MATCH(N$1,Cal!$G$6:$G$21,0),MATCH(N$1,Cal!$H$6:$H$41,0)))))/1.85)*Cal!$C501)</f>
        <v>0</v>
      </c>
      <c r="O501" s="31">
        <f>(((ABS(INDEX('INPUT AVG'!$B:$AK,Cal!$E501,IF(Cal!$P$3=22.5,MATCH(O$1,Cal!$G$6:$G$21,0),MATCH(O$1,Cal!$H$6:$H$41,0))))+(2.327*INDEX('INPUT RMS'!$B:$AK,Cal!$E501,IF(Cal!$P$3=22.5,MATCH(O$1,Cal!$G$6:$G$21,0),MATCH(O$1,Cal!$H$6:$H$41,0)))))/1.85)*Cal!$C501)</f>
        <v>0</v>
      </c>
      <c r="P501" s="31">
        <f>(((ABS(INDEX('INPUT AVG'!$B:$AK,Cal!$E501,IF(Cal!$P$3=22.5,MATCH(P$1,Cal!$G$6:$G$21,0),MATCH(P$1,Cal!$H$6:$H$41,0))))+(2.327*INDEX('INPUT RMS'!$B:$AK,Cal!$E501,IF(Cal!$P$3=22.5,MATCH(P$1,Cal!$G$6:$G$21,0),MATCH(P$1,Cal!$H$6:$H$41,0)))))/1.85)*Cal!$C501)</f>
        <v>0</v>
      </c>
      <c r="Q501" s="31">
        <f>(((ABS(INDEX('INPUT AVG'!$B:$AK,Cal!$E501,IF(Cal!$P$3=22.5,MATCH(Q$1,Cal!$G$6:$G$21,0),MATCH(Q$1,Cal!$H$6:$H$41,0))))+(2.327*INDEX('INPUT RMS'!$B:$AK,Cal!$E501,IF(Cal!$P$3=22.5,MATCH(Q$1,Cal!$G$6:$G$21,0),MATCH(Q$1,Cal!$H$6:$H$41,0)))))/1.85)*Cal!$C501)</f>
        <v>0</v>
      </c>
      <c r="R501" s="31">
        <f>(((ABS(INDEX('INPUT AVG'!$B:$AK,Cal!$E501,IF(Cal!$P$3=22.5,MATCH(R$1,Cal!$G$6:$G$21,0),MATCH(R$1,Cal!$H$6:$H$41,0))))+(2.327*INDEX('INPUT RMS'!$B:$AK,Cal!$E501,IF(Cal!$P$3=22.5,MATCH(R$1,Cal!$G$6:$G$21,0),MATCH(R$1,Cal!$H$6:$H$41,0)))))/1.85)*Cal!$C501)</f>
        <v>0</v>
      </c>
      <c r="S501" s="31">
        <f>(((ABS(INDEX('INPUT AVG'!$B:$AK,Cal!$E501,IF(Cal!$P$3=22.5,MATCH(S$1,Cal!$G$6:$G$21,0),MATCH(S$1,Cal!$H$6:$H$41,0))))+(2.327*INDEX('INPUT RMS'!$B:$AK,Cal!$E501,IF(Cal!$P$3=22.5,MATCH(S$1,Cal!$G$6:$G$21,0),MATCH(S$1,Cal!$H$6:$H$41,0)))))/1.85)*Cal!$C501)</f>
        <v>0</v>
      </c>
      <c r="T501" s="31">
        <f>(((ABS(INDEX('INPUT AVG'!$B:$AK,Cal!$E501,IF(Cal!$P$3=22.5,MATCH(T$1,Cal!$G$6:$G$21,0),MATCH(T$1,Cal!$H$6:$H$41,0))))+(2.327*INDEX('INPUT RMS'!$B:$AK,Cal!$E501,IF(Cal!$P$3=22.5,MATCH(T$1,Cal!$G$6:$G$21,0),MATCH(T$1,Cal!$H$6:$H$41,0)))))/1.85)*Cal!$C501)</f>
        <v>0</v>
      </c>
      <c r="U501" s="31">
        <f>(((ABS(INDEX('INPUT AVG'!$B:$AK,Cal!$E501,IF(Cal!$P$3=22.5,MATCH(U$1,Cal!$G$6:$G$21,0),MATCH(U$1,Cal!$H$6:$H$41,0))))+(2.327*INDEX('INPUT RMS'!$B:$AK,Cal!$E501,IF(Cal!$P$3=22.5,MATCH(U$1,Cal!$G$6:$G$21,0),MATCH(U$1,Cal!$H$6:$H$41,0)))))/1.85)*Cal!$C501)</f>
        <v>0</v>
      </c>
      <c r="V501" s="31">
        <f>(((ABS(INDEX('INPUT AVG'!$B:$AK,Cal!$E501,IF(Cal!$P$3=22.5,MATCH(V$1,Cal!$G$6:$G$21,0),MATCH(V$1,Cal!$H$6:$H$41,0))))+(2.327*INDEX('INPUT RMS'!$B:$AK,Cal!$E501,IF(Cal!$P$3=22.5,MATCH(V$1,Cal!$G$6:$G$21,0),MATCH(V$1,Cal!$H$6:$H$41,0)))))/1.85)*Cal!$C501)</f>
        <v>0</v>
      </c>
      <c r="W501" s="31">
        <f>(((ABS(INDEX('INPUT AVG'!$B:$AK,Cal!$E501,IF(Cal!$P$3=22.5,MATCH(W$1,Cal!$G$6:$G$21,0),MATCH(W$1,Cal!$H$6:$H$41,0))))+(2.327*INDEX('INPUT RMS'!$B:$AK,Cal!$E501,IF(Cal!$P$3=22.5,MATCH(W$1,Cal!$G$6:$G$21,0),MATCH(W$1,Cal!$H$6:$H$41,0)))))/1.85)*Cal!$C501)</f>
        <v>0</v>
      </c>
      <c r="X501" s="31">
        <f>(((ABS(INDEX('INPUT AVG'!$B:$AK,Cal!$E501,IF(Cal!$P$3=22.5,MATCH(X$1,Cal!$G$6:$G$21,0),MATCH(X$1,Cal!$H$6:$H$41,0))))+(2.327*INDEX('INPUT RMS'!$B:$AK,Cal!$E501,IF(Cal!$P$3=22.5,MATCH(X$1,Cal!$G$6:$G$21,0),MATCH(X$1,Cal!$H$6:$H$41,0)))))/1.85)*Cal!$C501)</f>
        <v>0</v>
      </c>
      <c r="Y501" s="31">
        <f>(((ABS(INDEX('INPUT AVG'!$B:$AK,Cal!$E501,IF(Cal!$P$3=22.5,MATCH(Y$1,Cal!$G$6:$G$21,0),MATCH(Y$1,Cal!$H$6:$H$41,0))))+(2.327*INDEX('INPUT RMS'!$B:$AK,Cal!$E501,IF(Cal!$P$3=22.5,MATCH(Y$1,Cal!$G$6:$G$21,0),MATCH(Y$1,Cal!$H$6:$H$41,0)))))/1.85)*Cal!$C501)</f>
        <v>0</v>
      </c>
      <c r="Z501" s="31">
        <f>(((ABS(INDEX('INPUT AVG'!$B:$AK,Cal!$E501,IF(Cal!$P$3=22.5,MATCH(Z$1,Cal!$G$6:$G$21,0),MATCH(Z$1,Cal!$H$6:$H$41,0))))+(2.327*INDEX('INPUT RMS'!$B:$AK,Cal!$E501,IF(Cal!$P$3=22.5,MATCH(Z$1,Cal!$G$6:$G$21,0),MATCH(Z$1,Cal!$H$6:$H$41,0)))))/1.85)*Cal!$C501)</f>
        <v>0</v>
      </c>
      <c r="AA501" s="31">
        <f>(((ABS(INDEX('INPUT AVG'!$B:$AK,Cal!$E501,IF(Cal!$P$3=22.5,MATCH(AA$1,Cal!$G$6:$G$21,0),MATCH(AA$1,Cal!$H$6:$H$41,0))))+(2.327*INDEX('INPUT RMS'!$B:$AK,Cal!$E501,IF(Cal!$P$3=22.5,MATCH(AA$1,Cal!$G$6:$G$21,0),MATCH(AA$1,Cal!$H$6:$H$41,0)))))/1.85)*Cal!$C501)</f>
        <v>0</v>
      </c>
      <c r="AB501" s="31">
        <f>(((ABS(INDEX('INPUT AVG'!$B:$AK,Cal!$E501,IF(Cal!$P$3=22.5,MATCH(AB$1,Cal!$G$6:$G$21,0),MATCH(AB$1,Cal!$H$6:$H$41,0))))+(2.327*INDEX('INPUT RMS'!$B:$AK,Cal!$E501,IF(Cal!$P$3=22.5,MATCH(AB$1,Cal!$G$6:$G$21,0),MATCH(AB$1,Cal!$H$6:$H$41,0)))))/1.85)*Cal!$C501)</f>
        <v>0</v>
      </c>
      <c r="AC501" s="31">
        <f>(((ABS(INDEX('INPUT AVG'!$B:$AK,Cal!$E501,IF(Cal!$P$3=22.5,MATCH(AC$1,Cal!$G$6:$G$21,0),MATCH(AC$1,Cal!$H$6:$H$41,0))))+(2.327*INDEX('INPUT RMS'!$B:$AK,Cal!$E501,IF(Cal!$P$3=22.5,MATCH(AC$1,Cal!$G$6:$G$21,0),MATCH(AC$1,Cal!$H$6:$H$41,0)))))/1.85)*Cal!$C501)</f>
        <v>0</v>
      </c>
      <c r="AD501" s="31">
        <f>(((ABS(INDEX('INPUT AVG'!$B:$AK,Cal!$E501,IF(Cal!$P$3=22.5,MATCH(AD$1,Cal!$G$6:$G$21,0),MATCH(AD$1,Cal!$H$6:$H$41,0))))+(2.327*INDEX('INPUT RMS'!$B:$AK,Cal!$E501,IF(Cal!$P$3=22.5,MATCH(AD$1,Cal!$G$6:$G$21,0),MATCH(AD$1,Cal!$H$6:$H$41,0)))))/1.85)*Cal!$C501)</f>
        <v>0</v>
      </c>
      <c r="AE501" s="31">
        <f>(((ABS(INDEX('INPUT AVG'!$B:$AK,Cal!$E501,IF(Cal!$P$3=22.5,MATCH(AE$1,Cal!$G$6:$G$21,0),MATCH(AE$1,Cal!$H$6:$H$41,0))))+(2.327*INDEX('INPUT RMS'!$B:$AK,Cal!$E501,IF(Cal!$P$3=22.5,MATCH(AE$1,Cal!$G$6:$G$21,0),MATCH(AE$1,Cal!$H$6:$H$41,0)))))/1.85)*Cal!$C501)</f>
        <v>0</v>
      </c>
      <c r="AF501" s="31">
        <f>(((ABS(INDEX('INPUT AVG'!$B:$AK,Cal!$E501,IF(Cal!$P$3=22.5,MATCH(AF$1,Cal!$G$6:$G$21,0),MATCH(AF$1,Cal!$H$6:$H$41,0))))+(2.327*INDEX('INPUT RMS'!$B:$AK,Cal!$E501,IF(Cal!$P$3=22.5,MATCH(AF$1,Cal!$G$6:$G$21,0),MATCH(AF$1,Cal!$H$6:$H$41,0)))))/1.85)*Cal!$C501)</f>
        <v>0</v>
      </c>
      <c r="AG501" s="31">
        <f>(((ABS(INDEX('INPUT AVG'!$B:$AK,Cal!$E501,IF(Cal!$P$3=22.5,MATCH(AG$1,Cal!$G$6:$G$21,0),MATCH(AG$1,Cal!$H$6:$H$41,0))))+(2.327*INDEX('INPUT RMS'!$B:$AK,Cal!$E501,IF(Cal!$P$3=22.5,MATCH(AG$1,Cal!$G$6:$G$21,0),MATCH(AG$1,Cal!$H$6:$H$41,0)))))/1.85)*Cal!$C501)</f>
        <v>0</v>
      </c>
      <c r="AH501" s="31">
        <f>(((ABS(INDEX('INPUT AVG'!$B:$AK,Cal!$E501,IF(Cal!$P$3=22.5,MATCH(AH$1,Cal!$G$6:$G$21,0),MATCH(AH$1,Cal!$H$6:$H$41,0))))+(2.327*INDEX('INPUT RMS'!$B:$AK,Cal!$E501,IF(Cal!$P$3=22.5,MATCH(AH$1,Cal!$G$6:$G$21,0),MATCH(AH$1,Cal!$H$6:$H$41,0)))))/1.85)*Cal!$C501)</f>
        <v>0</v>
      </c>
      <c r="AI501" s="31">
        <f>(((ABS(INDEX('INPUT AVG'!$B:$AK,Cal!$E501,IF(Cal!$P$3=22.5,MATCH(AI$1,Cal!$G$6:$G$21,0),MATCH(AI$1,Cal!$H$6:$H$41,0))))+(2.327*INDEX('INPUT RMS'!$B:$AK,Cal!$E501,IF(Cal!$P$3=22.5,MATCH(AI$1,Cal!$G$6:$G$21,0),MATCH(AI$1,Cal!$H$6:$H$41,0)))))/1.85)*Cal!$C501)</f>
        <v>0</v>
      </c>
      <c r="AJ501" s="31">
        <f>(((ABS(INDEX('INPUT AVG'!$B:$AK,Cal!$E501,IF(Cal!$P$3=22.5,MATCH(AJ$1,Cal!$G$6:$G$21,0),MATCH(AJ$1,Cal!$H$6:$H$41,0))))+(2.327*INDEX('INPUT RMS'!$B:$AK,Cal!$E501,IF(Cal!$P$3=22.5,MATCH(AJ$1,Cal!$G$6:$G$21,0),MATCH(AJ$1,Cal!$H$6:$H$41,0)))))/1.85)*Cal!$C501)</f>
        <v>0</v>
      </c>
      <c r="AK501" s="31">
        <f>(((ABS(INDEX('INPUT AVG'!$B:$AK,Cal!$E501,IF(Cal!$P$3=22.5,MATCH(AK$1,Cal!$G$6:$G$21,0),MATCH(AK$1,Cal!$H$6:$H$41,0))))+(2.327*INDEX('INPUT RMS'!$B:$AK,Cal!$E501,IF(Cal!$P$3=22.5,MATCH(AK$1,Cal!$G$6:$G$21,0),MATCH(AK$1,Cal!$H$6:$H$41,0)))))/1.85)*Cal!$C501)</f>
        <v>0</v>
      </c>
      <c r="AL501" s="31">
        <f>(((ABS(INDEX('INPUT AVG'!$B:$AK,Cal!$E501,IF(Cal!$P$3=22.5,MATCH(AL$1,Cal!$G$6:$G$21,0),MATCH(AL$1,Cal!$H$6:$H$41,0))))+(2.327*INDEX('INPUT RMS'!$B:$AK,Cal!$E501,IF(Cal!$P$3=22.5,MATCH(AL$1,Cal!$G$6:$G$21,0),MATCH(AL$1,Cal!$H$6:$H$41,0)))))/1.85)*Cal!$C501)</f>
        <v>0</v>
      </c>
    </row>
    <row r="502" spans="1:38" x14ac:dyDescent="0.4">
      <c r="A502" s="7">
        <f>Cal!A502</f>
        <v>501</v>
      </c>
      <c r="B502" s="31">
        <f>(((ABS(INDEX('INPUT AVG'!$B:$AK,Cal!$E502,IF(Cal!$P$3=22.5,MATCH(B$1,Cal!$G$6:$G$21,0),MATCH(B$1,Cal!$H$6:$H$41,0))))+(2.327*INDEX('INPUT RMS'!$B:$AK,Cal!$E502,IF(Cal!$P$3=22.5,MATCH(B$1,Cal!$G$6:$G$21,0),MATCH(B$1,Cal!$H$6:$H$41,0)))))/1.85)*Cal!$C502)</f>
        <v>0</v>
      </c>
      <c r="C502" s="31">
        <f>(((ABS(INDEX('INPUT AVG'!$B:$AK,Cal!$E502,IF(Cal!$P$3=22.5,MATCH(C$1,Cal!$G$6:$G$21,0),MATCH(C$1,Cal!$H$6:$H$41,0))))+(2.327*INDEX('INPUT RMS'!$B:$AK,Cal!$E502,IF(Cal!$P$3=22.5,MATCH(C$1,Cal!$G$6:$G$21,0),MATCH(C$1,Cal!$H$6:$H$41,0)))))/1.85)*Cal!$C502)</f>
        <v>0</v>
      </c>
      <c r="D502" s="31">
        <f>(((ABS(INDEX('INPUT AVG'!$B:$AK,Cal!$E502,IF(Cal!$P$3=22.5,MATCH(D$1,Cal!$G$6:$G$21,0),MATCH(D$1,Cal!$H$6:$H$41,0))))+(2.327*INDEX('INPUT RMS'!$B:$AK,Cal!$E502,IF(Cal!$P$3=22.5,MATCH(D$1,Cal!$G$6:$G$21,0),MATCH(D$1,Cal!$H$6:$H$41,0)))))/1.85)*Cal!$C502)</f>
        <v>0</v>
      </c>
      <c r="E502" s="31">
        <f>(((ABS(INDEX('INPUT AVG'!$B:$AK,Cal!$E502,IF(Cal!$P$3=22.5,MATCH(E$1,Cal!$G$6:$G$21,0),MATCH(E$1,Cal!$H$6:$H$41,0))))+(2.327*INDEX('INPUT RMS'!$B:$AK,Cal!$E502,IF(Cal!$P$3=22.5,MATCH(E$1,Cal!$G$6:$G$21,0),MATCH(E$1,Cal!$H$6:$H$41,0)))))/1.85)*Cal!$C502)</f>
        <v>0</v>
      </c>
      <c r="F502" s="31">
        <f>(((ABS(INDEX('INPUT AVG'!$B:$AK,Cal!$E502,IF(Cal!$P$3=22.5,MATCH(F$1,Cal!$G$6:$G$21,0),MATCH(F$1,Cal!$H$6:$H$41,0))))+(2.327*INDEX('INPUT RMS'!$B:$AK,Cal!$E502,IF(Cal!$P$3=22.5,MATCH(F$1,Cal!$G$6:$G$21,0),MATCH(F$1,Cal!$H$6:$H$41,0)))))/1.85)*Cal!$C502)</f>
        <v>0</v>
      </c>
      <c r="G502" s="31">
        <f>(((ABS(INDEX('INPUT AVG'!$B:$AK,Cal!$E502,IF(Cal!$P$3=22.5,MATCH(G$1,Cal!$G$6:$G$21,0),MATCH(G$1,Cal!$H$6:$H$41,0))))+(2.327*INDEX('INPUT RMS'!$B:$AK,Cal!$E502,IF(Cal!$P$3=22.5,MATCH(G$1,Cal!$G$6:$G$21,0),MATCH(G$1,Cal!$H$6:$H$41,0)))))/1.85)*Cal!$C502)</f>
        <v>0</v>
      </c>
      <c r="H502" s="31">
        <f>(((ABS(INDEX('INPUT AVG'!$B:$AK,Cal!$E502,IF(Cal!$P$3=22.5,MATCH(H$1,Cal!$G$6:$G$21,0),MATCH(H$1,Cal!$H$6:$H$41,0))))+(2.327*INDEX('INPUT RMS'!$B:$AK,Cal!$E502,IF(Cal!$P$3=22.5,MATCH(H$1,Cal!$G$6:$G$21,0),MATCH(H$1,Cal!$H$6:$H$41,0)))))/1.85)*Cal!$C502)</f>
        <v>0</v>
      </c>
      <c r="I502" s="31">
        <f>(((ABS(INDEX('INPUT AVG'!$B:$AK,Cal!$E502,IF(Cal!$P$3=22.5,MATCH(I$1,Cal!$G$6:$G$21,0),MATCH(I$1,Cal!$H$6:$H$41,0))))+(2.327*INDEX('INPUT RMS'!$B:$AK,Cal!$E502,IF(Cal!$P$3=22.5,MATCH(I$1,Cal!$G$6:$G$21,0),MATCH(I$1,Cal!$H$6:$H$41,0)))))/1.85)*Cal!$C502)</f>
        <v>0</v>
      </c>
      <c r="J502" s="31">
        <f>(((ABS(INDEX('INPUT AVG'!$B:$AK,Cal!$E502,IF(Cal!$P$3=22.5,MATCH(J$1,Cal!$G$6:$G$21,0),MATCH(J$1,Cal!$H$6:$H$41,0))))+(2.327*INDEX('INPUT RMS'!$B:$AK,Cal!$E502,IF(Cal!$P$3=22.5,MATCH(J$1,Cal!$G$6:$G$21,0),MATCH(J$1,Cal!$H$6:$H$41,0)))))/1.85)*Cal!$C502)</f>
        <v>0</v>
      </c>
      <c r="K502" s="31">
        <f>(((ABS(INDEX('INPUT AVG'!$B:$AK,Cal!$E502,IF(Cal!$P$3=22.5,MATCH(K$1,Cal!$G$6:$G$21,0),MATCH(K$1,Cal!$H$6:$H$41,0))))+(2.327*INDEX('INPUT RMS'!$B:$AK,Cal!$E502,IF(Cal!$P$3=22.5,MATCH(K$1,Cal!$G$6:$G$21,0),MATCH(K$1,Cal!$H$6:$H$41,0)))))/1.85)*Cal!$C502)</f>
        <v>0</v>
      </c>
      <c r="L502" s="31">
        <f>(((ABS(INDEX('INPUT AVG'!$B:$AK,Cal!$E502,IF(Cal!$P$3=22.5,MATCH(L$1,Cal!$G$6:$G$21,0),MATCH(L$1,Cal!$H$6:$H$41,0))))+(2.327*INDEX('INPUT RMS'!$B:$AK,Cal!$E502,IF(Cal!$P$3=22.5,MATCH(L$1,Cal!$G$6:$G$21,0),MATCH(L$1,Cal!$H$6:$H$41,0)))))/1.85)*Cal!$C502)</f>
        <v>0</v>
      </c>
      <c r="M502" s="31">
        <f>(((ABS(INDEX('INPUT AVG'!$B:$AK,Cal!$E502,IF(Cal!$P$3=22.5,MATCH(M$1,Cal!$G$6:$G$21,0),MATCH(M$1,Cal!$H$6:$H$41,0))))+(2.327*INDEX('INPUT RMS'!$B:$AK,Cal!$E502,IF(Cal!$P$3=22.5,MATCH(M$1,Cal!$G$6:$G$21,0),MATCH(M$1,Cal!$H$6:$H$41,0)))))/1.85)*Cal!$C502)</f>
        <v>0</v>
      </c>
      <c r="N502" s="31">
        <f>(((ABS(INDEX('INPUT AVG'!$B:$AK,Cal!$E502,IF(Cal!$P$3=22.5,MATCH(N$1,Cal!$G$6:$G$21,0),MATCH(N$1,Cal!$H$6:$H$41,0))))+(2.327*INDEX('INPUT RMS'!$B:$AK,Cal!$E502,IF(Cal!$P$3=22.5,MATCH(N$1,Cal!$G$6:$G$21,0),MATCH(N$1,Cal!$H$6:$H$41,0)))))/1.85)*Cal!$C502)</f>
        <v>0</v>
      </c>
      <c r="O502" s="31">
        <f>(((ABS(INDEX('INPUT AVG'!$B:$AK,Cal!$E502,IF(Cal!$P$3=22.5,MATCH(O$1,Cal!$G$6:$G$21,0),MATCH(O$1,Cal!$H$6:$H$41,0))))+(2.327*INDEX('INPUT RMS'!$B:$AK,Cal!$E502,IF(Cal!$P$3=22.5,MATCH(O$1,Cal!$G$6:$G$21,0),MATCH(O$1,Cal!$H$6:$H$41,0)))))/1.85)*Cal!$C502)</f>
        <v>0</v>
      </c>
      <c r="P502" s="31">
        <f>(((ABS(INDEX('INPUT AVG'!$B:$AK,Cal!$E502,IF(Cal!$P$3=22.5,MATCH(P$1,Cal!$G$6:$G$21,0),MATCH(P$1,Cal!$H$6:$H$41,0))))+(2.327*INDEX('INPUT RMS'!$B:$AK,Cal!$E502,IF(Cal!$P$3=22.5,MATCH(P$1,Cal!$G$6:$G$21,0),MATCH(P$1,Cal!$H$6:$H$41,0)))))/1.85)*Cal!$C502)</f>
        <v>0</v>
      </c>
      <c r="Q502" s="31">
        <f>(((ABS(INDEX('INPUT AVG'!$B:$AK,Cal!$E502,IF(Cal!$P$3=22.5,MATCH(Q$1,Cal!$G$6:$G$21,0),MATCH(Q$1,Cal!$H$6:$H$41,0))))+(2.327*INDEX('INPUT RMS'!$B:$AK,Cal!$E502,IF(Cal!$P$3=22.5,MATCH(Q$1,Cal!$G$6:$G$21,0),MATCH(Q$1,Cal!$H$6:$H$41,0)))))/1.85)*Cal!$C502)</f>
        <v>0</v>
      </c>
      <c r="R502" s="31">
        <f>(((ABS(INDEX('INPUT AVG'!$B:$AK,Cal!$E502,IF(Cal!$P$3=22.5,MATCH(R$1,Cal!$G$6:$G$21,0),MATCH(R$1,Cal!$H$6:$H$41,0))))+(2.327*INDEX('INPUT RMS'!$B:$AK,Cal!$E502,IF(Cal!$P$3=22.5,MATCH(R$1,Cal!$G$6:$G$21,0),MATCH(R$1,Cal!$H$6:$H$41,0)))))/1.85)*Cal!$C502)</f>
        <v>0</v>
      </c>
      <c r="S502" s="31">
        <f>(((ABS(INDEX('INPUT AVG'!$B:$AK,Cal!$E502,IF(Cal!$P$3=22.5,MATCH(S$1,Cal!$G$6:$G$21,0),MATCH(S$1,Cal!$H$6:$H$41,0))))+(2.327*INDEX('INPUT RMS'!$B:$AK,Cal!$E502,IF(Cal!$P$3=22.5,MATCH(S$1,Cal!$G$6:$G$21,0),MATCH(S$1,Cal!$H$6:$H$41,0)))))/1.85)*Cal!$C502)</f>
        <v>0</v>
      </c>
      <c r="T502" s="31">
        <f>(((ABS(INDEX('INPUT AVG'!$B:$AK,Cal!$E502,IF(Cal!$P$3=22.5,MATCH(T$1,Cal!$G$6:$G$21,0),MATCH(T$1,Cal!$H$6:$H$41,0))))+(2.327*INDEX('INPUT RMS'!$B:$AK,Cal!$E502,IF(Cal!$P$3=22.5,MATCH(T$1,Cal!$G$6:$G$21,0),MATCH(T$1,Cal!$H$6:$H$41,0)))))/1.85)*Cal!$C502)</f>
        <v>0</v>
      </c>
      <c r="U502" s="31">
        <f>(((ABS(INDEX('INPUT AVG'!$B:$AK,Cal!$E502,IF(Cal!$P$3=22.5,MATCH(U$1,Cal!$G$6:$G$21,0),MATCH(U$1,Cal!$H$6:$H$41,0))))+(2.327*INDEX('INPUT RMS'!$B:$AK,Cal!$E502,IF(Cal!$P$3=22.5,MATCH(U$1,Cal!$G$6:$G$21,0),MATCH(U$1,Cal!$H$6:$H$41,0)))))/1.85)*Cal!$C502)</f>
        <v>0</v>
      </c>
      <c r="V502" s="31">
        <f>(((ABS(INDEX('INPUT AVG'!$B:$AK,Cal!$E502,IF(Cal!$P$3=22.5,MATCH(V$1,Cal!$G$6:$G$21,0),MATCH(V$1,Cal!$H$6:$H$41,0))))+(2.327*INDEX('INPUT RMS'!$B:$AK,Cal!$E502,IF(Cal!$P$3=22.5,MATCH(V$1,Cal!$G$6:$G$21,0),MATCH(V$1,Cal!$H$6:$H$41,0)))))/1.85)*Cal!$C502)</f>
        <v>0</v>
      </c>
      <c r="W502" s="31">
        <f>(((ABS(INDEX('INPUT AVG'!$B:$AK,Cal!$E502,IF(Cal!$P$3=22.5,MATCH(W$1,Cal!$G$6:$G$21,0),MATCH(W$1,Cal!$H$6:$H$41,0))))+(2.327*INDEX('INPUT RMS'!$B:$AK,Cal!$E502,IF(Cal!$P$3=22.5,MATCH(W$1,Cal!$G$6:$G$21,0),MATCH(W$1,Cal!$H$6:$H$41,0)))))/1.85)*Cal!$C502)</f>
        <v>0</v>
      </c>
      <c r="X502" s="31">
        <f>(((ABS(INDEX('INPUT AVG'!$B:$AK,Cal!$E502,IF(Cal!$P$3=22.5,MATCH(X$1,Cal!$G$6:$G$21,0),MATCH(X$1,Cal!$H$6:$H$41,0))))+(2.327*INDEX('INPUT RMS'!$B:$AK,Cal!$E502,IF(Cal!$P$3=22.5,MATCH(X$1,Cal!$G$6:$G$21,0),MATCH(X$1,Cal!$H$6:$H$41,0)))))/1.85)*Cal!$C502)</f>
        <v>0</v>
      </c>
      <c r="Y502" s="31">
        <f>(((ABS(INDEX('INPUT AVG'!$B:$AK,Cal!$E502,IF(Cal!$P$3=22.5,MATCH(Y$1,Cal!$G$6:$G$21,0),MATCH(Y$1,Cal!$H$6:$H$41,0))))+(2.327*INDEX('INPUT RMS'!$B:$AK,Cal!$E502,IF(Cal!$P$3=22.5,MATCH(Y$1,Cal!$G$6:$G$21,0),MATCH(Y$1,Cal!$H$6:$H$41,0)))))/1.85)*Cal!$C502)</f>
        <v>0</v>
      </c>
      <c r="Z502" s="31">
        <f>(((ABS(INDEX('INPUT AVG'!$B:$AK,Cal!$E502,IF(Cal!$P$3=22.5,MATCH(Z$1,Cal!$G$6:$G$21,0),MATCH(Z$1,Cal!$H$6:$H$41,0))))+(2.327*INDEX('INPUT RMS'!$B:$AK,Cal!$E502,IF(Cal!$P$3=22.5,MATCH(Z$1,Cal!$G$6:$G$21,0),MATCH(Z$1,Cal!$H$6:$H$41,0)))))/1.85)*Cal!$C502)</f>
        <v>0</v>
      </c>
      <c r="AA502" s="31">
        <f>(((ABS(INDEX('INPUT AVG'!$B:$AK,Cal!$E502,IF(Cal!$P$3=22.5,MATCH(AA$1,Cal!$G$6:$G$21,0),MATCH(AA$1,Cal!$H$6:$H$41,0))))+(2.327*INDEX('INPUT RMS'!$B:$AK,Cal!$E502,IF(Cal!$P$3=22.5,MATCH(AA$1,Cal!$G$6:$G$21,0),MATCH(AA$1,Cal!$H$6:$H$41,0)))))/1.85)*Cal!$C502)</f>
        <v>0</v>
      </c>
      <c r="AB502" s="31">
        <f>(((ABS(INDEX('INPUT AVG'!$B:$AK,Cal!$E502,IF(Cal!$P$3=22.5,MATCH(AB$1,Cal!$G$6:$G$21,0),MATCH(AB$1,Cal!$H$6:$H$41,0))))+(2.327*INDEX('INPUT RMS'!$B:$AK,Cal!$E502,IF(Cal!$P$3=22.5,MATCH(AB$1,Cal!$G$6:$G$21,0),MATCH(AB$1,Cal!$H$6:$H$41,0)))))/1.85)*Cal!$C502)</f>
        <v>0</v>
      </c>
      <c r="AC502" s="31">
        <f>(((ABS(INDEX('INPUT AVG'!$B:$AK,Cal!$E502,IF(Cal!$P$3=22.5,MATCH(AC$1,Cal!$G$6:$G$21,0),MATCH(AC$1,Cal!$H$6:$H$41,0))))+(2.327*INDEX('INPUT RMS'!$B:$AK,Cal!$E502,IF(Cal!$P$3=22.5,MATCH(AC$1,Cal!$G$6:$G$21,0),MATCH(AC$1,Cal!$H$6:$H$41,0)))))/1.85)*Cal!$C502)</f>
        <v>0</v>
      </c>
      <c r="AD502" s="31">
        <f>(((ABS(INDEX('INPUT AVG'!$B:$AK,Cal!$E502,IF(Cal!$P$3=22.5,MATCH(AD$1,Cal!$G$6:$G$21,0),MATCH(AD$1,Cal!$H$6:$H$41,0))))+(2.327*INDEX('INPUT RMS'!$B:$AK,Cal!$E502,IF(Cal!$P$3=22.5,MATCH(AD$1,Cal!$G$6:$G$21,0),MATCH(AD$1,Cal!$H$6:$H$41,0)))))/1.85)*Cal!$C502)</f>
        <v>0</v>
      </c>
      <c r="AE502" s="31">
        <f>(((ABS(INDEX('INPUT AVG'!$B:$AK,Cal!$E502,IF(Cal!$P$3=22.5,MATCH(AE$1,Cal!$G$6:$G$21,0),MATCH(AE$1,Cal!$H$6:$H$41,0))))+(2.327*INDEX('INPUT RMS'!$B:$AK,Cal!$E502,IF(Cal!$P$3=22.5,MATCH(AE$1,Cal!$G$6:$G$21,0),MATCH(AE$1,Cal!$H$6:$H$41,0)))))/1.85)*Cal!$C502)</f>
        <v>0</v>
      </c>
      <c r="AF502" s="31">
        <f>(((ABS(INDEX('INPUT AVG'!$B:$AK,Cal!$E502,IF(Cal!$P$3=22.5,MATCH(AF$1,Cal!$G$6:$G$21,0),MATCH(AF$1,Cal!$H$6:$H$41,0))))+(2.327*INDEX('INPUT RMS'!$B:$AK,Cal!$E502,IF(Cal!$P$3=22.5,MATCH(AF$1,Cal!$G$6:$G$21,0),MATCH(AF$1,Cal!$H$6:$H$41,0)))))/1.85)*Cal!$C502)</f>
        <v>0</v>
      </c>
      <c r="AG502" s="31">
        <f>(((ABS(INDEX('INPUT AVG'!$B:$AK,Cal!$E502,IF(Cal!$P$3=22.5,MATCH(AG$1,Cal!$G$6:$G$21,0),MATCH(AG$1,Cal!$H$6:$H$41,0))))+(2.327*INDEX('INPUT RMS'!$B:$AK,Cal!$E502,IF(Cal!$P$3=22.5,MATCH(AG$1,Cal!$G$6:$G$21,0),MATCH(AG$1,Cal!$H$6:$H$41,0)))))/1.85)*Cal!$C502)</f>
        <v>0</v>
      </c>
      <c r="AH502" s="31">
        <f>(((ABS(INDEX('INPUT AVG'!$B:$AK,Cal!$E502,IF(Cal!$P$3=22.5,MATCH(AH$1,Cal!$G$6:$G$21,0),MATCH(AH$1,Cal!$H$6:$H$41,0))))+(2.327*INDEX('INPUT RMS'!$B:$AK,Cal!$E502,IF(Cal!$P$3=22.5,MATCH(AH$1,Cal!$G$6:$G$21,0),MATCH(AH$1,Cal!$H$6:$H$41,0)))))/1.85)*Cal!$C502)</f>
        <v>0</v>
      </c>
      <c r="AI502" s="31">
        <f>(((ABS(INDEX('INPUT AVG'!$B:$AK,Cal!$E502,IF(Cal!$P$3=22.5,MATCH(AI$1,Cal!$G$6:$G$21,0),MATCH(AI$1,Cal!$H$6:$H$41,0))))+(2.327*INDEX('INPUT RMS'!$B:$AK,Cal!$E502,IF(Cal!$P$3=22.5,MATCH(AI$1,Cal!$G$6:$G$21,0),MATCH(AI$1,Cal!$H$6:$H$41,0)))))/1.85)*Cal!$C502)</f>
        <v>0</v>
      </c>
      <c r="AJ502" s="31">
        <f>(((ABS(INDEX('INPUT AVG'!$B:$AK,Cal!$E502,IF(Cal!$P$3=22.5,MATCH(AJ$1,Cal!$G$6:$G$21,0),MATCH(AJ$1,Cal!$H$6:$H$41,0))))+(2.327*INDEX('INPUT RMS'!$B:$AK,Cal!$E502,IF(Cal!$P$3=22.5,MATCH(AJ$1,Cal!$G$6:$G$21,0),MATCH(AJ$1,Cal!$H$6:$H$41,0)))))/1.85)*Cal!$C502)</f>
        <v>0</v>
      </c>
      <c r="AK502" s="31">
        <f>(((ABS(INDEX('INPUT AVG'!$B:$AK,Cal!$E502,IF(Cal!$P$3=22.5,MATCH(AK$1,Cal!$G$6:$G$21,0),MATCH(AK$1,Cal!$H$6:$H$41,0))))+(2.327*INDEX('INPUT RMS'!$B:$AK,Cal!$E502,IF(Cal!$P$3=22.5,MATCH(AK$1,Cal!$G$6:$G$21,0),MATCH(AK$1,Cal!$H$6:$H$41,0)))))/1.85)*Cal!$C502)</f>
        <v>0</v>
      </c>
      <c r="AL502" s="31">
        <f>(((ABS(INDEX('INPUT AVG'!$B:$AK,Cal!$E502,IF(Cal!$P$3=22.5,MATCH(AL$1,Cal!$G$6:$G$21,0),MATCH(AL$1,Cal!$H$6:$H$41,0))))+(2.327*INDEX('INPUT RMS'!$B:$AK,Cal!$E502,IF(Cal!$P$3=22.5,MATCH(AL$1,Cal!$G$6:$G$21,0),MATCH(AL$1,Cal!$H$6:$H$41,0)))))/1.85)*Cal!$C502)</f>
        <v>0</v>
      </c>
    </row>
    <row r="503" spans="1:38" x14ac:dyDescent="0.4">
      <c r="A503" s="7">
        <f>Cal!A503</f>
        <v>502</v>
      </c>
      <c r="B503" s="31">
        <f>(((ABS(INDEX('INPUT AVG'!$B:$AK,Cal!$E503,IF(Cal!$P$3=22.5,MATCH(B$1,Cal!$G$6:$G$21,0),MATCH(B$1,Cal!$H$6:$H$41,0))))+(2.327*INDEX('INPUT RMS'!$B:$AK,Cal!$E503,IF(Cal!$P$3=22.5,MATCH(B$1,Cal!$G$6:$G$21,0),MATCH(B$1,Cal!$H$6:$H$41,0)))))/1.85)*Cal!$C503)</f>
        <v>0</v>
      </c>
      <c r="C503" s="31">
        <f>(((ABS(INDEX('INPUT AVG'!$B:$AK,Cal!$E503,IF(Cal!$P$3=22.5,MATCH(C$1,Cal!$G$6:$G$21,0),MATCH(C$1,Cal!$H$6:$H$41,0))))+(2.327*INDEX('INPUT RMS'!$B:$AK,Cal!$E503,IF(Cal!$P$3=22.5,MATCH(C$1,Cal!$G$6:$G$21,0),MATCH(C$1,Cal!$H$6:$H$41,0)))))/1.85)*Cal!$C503)</f>
        <v>0</v>
      </c>
      <c r="D503" s="31">
        <f>(((ABS(INDEX('INPUT AVG'!$B:$AK,Cal!$E503,IF(Cal!$P$3=22.5,MATCH(D$1,Cal!$G$6:$G$21,0),MATCH(D$1,Cal!$H$6:$H$41,0))))+(2.327*INDEX('INPUT RMS'!$B:$AK,Cal!$E503,IF(Cal!$P$3=22.5,MATCH(D$1,Cal!$G$6:$G$21,0),MATCH(D$1,Cal!$H$6:$H$41,0)))))/1.85)*Cal!$C503)</f>
        <v>0</v>
      </c>
      <c r="E503" s="31">
        <f>(((ABS(INDEX('INPUT AVG'!$B:$AK,Cal!$E503,IF(Cal!$P$3=22.5,MATCH(E$1,Cal!$G$6:$G$21,0),MATCH(E$1,Cal!$H$6:$H$41,0))))+(2.327*INDEX('INPUT RMS'!$B:$AK,Cal!$E503,IF(Cal!$P$3=22.5,MATCH(E$1,Cal!$G$6:$G$21,0),MATCH(E$1,Cal!$H$6:$H$41,0)))))/1.85)*Cal!$C503)</f>
        <v>0</v>
      </c>
      <c r="F503" s="31">
        <f>(((ABS(INDEX('INPUT AVG'!$B:$AK,Cal!$E503,IF(Cal!$P$3=22.5,MATCH(F$1,Cal!$G$6:$G$21,0),MATCH(F$1,Cal!$H$6:$H$41,0))))+(2.327*INDEX('INPUT RMS'!$B:$AK,Cal!$E503,IF(Cal!$P$3=22.5,MATCH(F$1,Cal!$G$6:$G$21,0),MATCH(F$1,Cal!$H$6:$H$41,0)))))/1.85)*Cal!$C503)</f>
        <v>0</v>
      </c>
      <c r="G503" s="31">
        <f>(((ABS(INDEX('INPUT AVG'!$B:$AK,Cal!$E503,IF(Cal!$P$3=22.5,MATCH(G$1,Cal!$G$6:$G$21,0),MATCH(G$1,Cal!$H$6:$H$41,0))))+(2.327*INDEX('INPUT RMS'!$B:$AK,Cal!$E503,IF(Cal!$P$3=22.5,MATCH(G$1,Cal!$G$6:$G$21,0),MATCH(G$1,Cal!$H$6:$H$41,0)))))/1.85)*Cal!$C503)</f>
        <v>0</v>
      </c>
      <c r="H503" s="31">
        <f>(((ABS(INDEX('INPUT AVG'!$B:$AK,Cal!$E503,IF(Cal!$P$3=22.5,MATCH(H$1,Cal!$G$6:$G$21,0),MATCH(H$1,Cal!$H$6:$H$41,0))))+(2.327*INDEX('INPUT RMS'!$B:$AK,Cal!$E503,IF(Cal!$P$3=22.5,MATCH(H$1,Cal!$G$6:$G$21,0),MATCH(H$1,Cal!$H$6:$H$41,0)))))/1.85)*Cal!$C503)</f>
        <v>0</v>
      </c>
      <c r="I503" s="31">
        <f>(((ABS(INDEX('INPUT AVG'!$B:$AK,Cal!$E503,IF(Cal!$P$3=22.5,MATCH(I$1,Cal!$G$6:$G$21,0),MATCH(I$1,Cal!$H$6:$H$41,0))))+(2.327*INDEX('INPUT RMS'!$B:$AK,Cal!$E503,IF(Cal!$P$3=22.5,MATCH(I$1,Cal!$G$6:$G$21,0),MATCH(I$1,Cal!$H$6:$H$41,0)))))/1.85)*Cal!$C503)</f>
        <v>0</v>
      </c>
      <c r="J503" s="31">
        <f>(((ABS(INDEX('INPUT AVG'!$B:$AK,Cal!$E503,IF(Cal!$P$3=22.5,MATCH(J$1,Cal!$G$6:$G$21,0),MATCH(J$1,Cal!$H$6:$H$41,0))))+(2.327*INDEX('INPUT RMS'!$B:$AK,Cal!$E503,IF(Cal!$P$3=22.5,MATCH(J$1,Cal!$G$6:$G$21,0),MATCH(J$1,Cal!$H$6:$H$41,0)))))/1.85)*Cal!$C503)</f>
        <v>0</v>
      </c>
      <c r="K503" s="31">
        <f>(((ABS(INDEX('INPUT AVG'!$B:$AK,Cal!$E503,IF(Cal!$P$3=22.5,MATCH(K$1,Cal!$G$6:$G$21,0),MATCH(K$1,Cal!$H$6:$H$41,0))))+(2.327*INDEX('INPUT RMS'!$B:$AK,Cal!$E503,IF(Cal!$P$3=22.5,MATCH(K$1,Cal!$G$6:$G$21,0),MATCH(K$1,Cal!$H$6:$H$41,0)))))/1.85)*Cal!$C503)</f>
        <v>0</v>
      </c>
      <c r="L503" s="31">
        <f>(((ABS(INDEX('INPUT AVG'!$B:$AK,Cal!$E503,IF(Cal!$P$3=22.5,MATCH(L$1,Cal!$G$6:$G$21,0),MATCH(L$1,Cal!$H$6:$H$41,0))))+(2.327*INDEX('INPUT RMS'!$B:$AK,Cal!$E503,IF(Cal!$P$3=22.5,MATCH(L$1,Cal!$G$6:$G$21,0),MATCH(L$1,Cal!$H$6:$H$41,0)))))/1.85)*Cal!$C503)</f>
        <v>0</v>
      </c>
      <c r="M503" s="31">
        <f>(((ABS(INDEX('INPUT AVG'!$B:$AK,Cal!$E503,IF(Cal!$P$3=22.5,MATCH(M$1,Cal!$G$6:$G$21,0),MATCH(M$1,Cal!$H$6:$H$41,0))))+(2.327*INDEX('INPUT RMS'!$B:$AK,Cal!$E503,IF(Cal!$P$3=22.5,MATCH(M$1,Cal!$G$6:$G$21,0),MATCH(M$1,Cal!$H$6:$H$41,0)))))/1.85)*Cal!$C503)</f>
        <v>0</v>
      </c>
      <c r="N503" s="31">
        <f>(((ABS(INDEX('INPUT AVG'!$B:$AK,Cal!$E503,IF(Cal!$P$3=22.5,MATCH(N$1,Cal!$G$6:$G$21,0),MATCH(N$1,Cal!$H$6:$H$41,0))))+(2.327*INDEX('INPUT RMS'!$B:$AK,Cal!$E503,IF(Cal!$P$3=22.5,MATCH(N$1,Cal!$G$6:$G$21,0),MATCH(N$1,Cal!$H$6:$H$41,0)))))/1.85)*Cal!$C503)</f>
        <v>0</v>
      </c>
      <c r="O503" s="31">
        <f>(((ABS(INDEX('INPUT AVG'!$B:$AK,Cal!$E503,IF(Cal!$P$3=22.5,MATCH(O$1,Cal!$G$6:$G$21,0),MATCH(O$1,Cal!$H$6:$H$41,0))))+(2.327*INDEX('INPUT RMS'!$B:$AK,Cal!$E503,IF(Cal!$P$3=22.5,MATCH(O$1,Cal!$G$6:$G$21,0),MATCH(O$1,Cal!$H$6:$H$41,0)))))/1.85)*Cal!$C503)</f>
        <v>0</v>
      </c>
      <c r="P503" s="31">
        <f>(((ABS(INDEX('INPUT AVG'!$B:$AK,Cal!$E503,IF(Cal!$P$3=22.5,MATCH(P$1,Cal!$G$6:$G$21,0),MATCH(P$1,Cal!$H$6:$H$41,0))))+(2.327*INDEX('INPUT RMS'!$B:$AK,Cal!$E503,IF(Cal!$P$3=22.5,MATCH(P$1,Cal!$G$6:$G$21,0),MATCH(P$1,Cal!$H$6:$H$41,0)))))/1.85)*Cal!$C503)</f>
        <v>0</v>
      </c>
      <c r="Q503" s="31">
        <f>(((ABS(INDEX('INPUT AVG'!$B:$AK,Cal!$E503,IF(Cal!$P$3=22.5,MATCH(Q$1,Cal!$G$6:$G$21,0),MATCH(Q$1,Cal!$H$6:$H$41,0))))+(2.327*INDEX('INPUT RMS'!$B:$AK,Cal!$E503,IF(Cal!$P$3=22.5,MATCH(Q$1,Cal!$G$6:$G$21,0),MATCH(Q$1,Cal!$H$6:$H$41,0)))))/1.85)*Cal!$C503)</f>
        <v>0</v>
      </c>
      <c r="R503" s="31">
        <f>(((ABS(INDEX('INPUT AVG'!$B:$AK,Cal!$E503,IF(Cal!$P$3=22.5,MATCH(R$1,Cal!$G$6:$G$21,0),MATCH(R$1,Cal!$H$6:$H$41,0))))+(2.327*INDEX('INPUT RMS'!$B:$AK,Cal!$E503,IF(Cal!$P$3=22.5,MATCH(R$1,Cal!$G$6:$G$21,0),MATCH(R$1,Cal!$H$6:$H$41,0)))))/1.85)*Cal!$C503)</f>
        <v>0</v>
      </c>
      <c r="S503" s="31">
        <f>(((ABS(INDEX('INPUT AVG'!$B:$AK,Cal!$E503,IF(Cal!$P$3=22.5,MATCH(S$1,Cal!$G$6:$G$21,0),MATCH(S$1,Cal!$H$6:$H$41,0))))+(2.327*INDEX('INPUT RMS'!$B:$AK,Cal!$E503,IF(Cal!$P$3=22.5,MATCH(S$1,Cal!$G$6:$G$21,0),MATCH(S$1,Cal!$H$6:$H$41,0)))))/1.85)*Cal!$C503)</f>
        <v>0</v>
      </c>
      <c r="T503" s="31">
        <f>(((ABS(INDEX('INPUT AVG'!$B:$AK,Cal!$E503,IF(Cal!$P$3=22.5,MATCH(T$1,Cal!$G$6:$G$21,0),MATCH(T$1,Cal!$H$6:$H$41,0))))+(2.327*INDEX('INPUT RMS'!$B:$AK,Cal!$E503,IF(Cal!$P$3=22.5,MATCH(T$1,Cal!$G$6:$G$21,0),MATCH(T$1,Cal!$H$6:$H$41,0)))))/1.85)*Cal!$C503)</f>
        <v>0</v>
      </c>
      <c r="U503" s="31">
        <f>(((ABS(INDEX('INPUT AVG'!$B:$AK,Cal!$E503,IF(Cal!$P$3=22.5,MATCH(U$1,Cal!$G$6:$G$21,0),MATCH(U$1,Cal!$H$6:$H$41,0))))+(2.327*INDEX('INPUT RMS'!$B:$AK,Cal!$E503,IF(Cal!$P$3=22.5,MATCH(U$1,Cal!$G$6:$G$21,0),MATCH(U$1,Cal!$H$6:$H$41,0)))))/1.85)*Cal!$C503)</f>
        <v>0</v>
      </c>
      <c r="V503" s="31">
        <f>(((ABS(INDEX('INPUT AVG'!$B:$AK,Cal!$E503,IF(Cal!$P$3=22.5,MATCH(V$1,Cal!$G$6:$G$21,0),MATCH(V$1,Cal!$H$6:$H$41,0))))+(2.327*INDEX('INPUT RMS'!$B:$AK,Cal!$E503,IF(Cal!$P$3=22.5,MATCH(V$1,Cal!$G$6:$G$21,0),MATCH(V$1,Cal!$H$6:$H$41,0)))))/1.85)*Cal!$C503)</f>
        <v>0</v>
      </c>
      <c r="W503" s="31">
        <f>(((ABS(INDEX('INPUT AVG'!$B:$AK,Cal!$E503,IF(Cal!$P$3=22.5,MATCH(W$1,Cal!$G$6:$G$21,0),MATCH(W$1,Cal!$H$6:$H$41,0))))+(2.327*INDEX('INPUT RMS'!$B:$AK,Cal!$E503,IF(Cal!$P$3=22.5,MATCH(W$1,Cal!$G$6:$G$21,0),MATCH(W$1,Cal!$H$6:$H$41,0)))))/1.85)*Cal!$C503)</f>
        <v>0</v>
      </c>
      <c r="X503" s="31">
        <f>(((ABS(INDEX('INPUT AVG'!$B:$AK,Cal!$E503,IF(Cal!$P$3=22.5,MATCH(X$1,Cal!$G$6:$G$21,0),MATCH(X$1,Cal!$H$6:$H$41,0))))+(2.327*INDEX('INPUT RMS'!$B:$AK,Cal!$E503,IF(Cal!$P$3=22.5,MATCH(X$1,Cal!$G$6:$G$21,0),MATCH(X$1,Cal!$H$6:$H$41,0)))))/1.85)*Cal!$C503)</f>
        <v>0</v>
      </c>
      <c r="Y503" s="31">
        <f>(((ABS(INDEX('INPUT AVG'!$B:$AK,Cal!$E503,IF(Cal!$P$3=22.5,MATCH(Y$1,Cal!$G$6:$G$21,0),MATCH(Y$1,Cal!$H$6:$H$41,0))))+(2.327*INDEX('INPUT RMS'!$B:$AK,Cal!$E503,IF(Cal!$P$3=22.5,MATCH(Y$1,Cal!$G$6:$G$21,0),MATCH(Y$1,Cal!$H$6:$H$41,0)))))/1.85)*Cal!$C503)</f>
        <v>0</v>
      </c>
      <c r="Z503" s="31">
        <f>(((ABS(INDEX('INPUT AVG'!$B:$AK,Cal!$E503,IF(Cal!$P$3=22.5,MATCH(Z$1,Cal!$G$6:$G$21,0),MATCH(Z$1,Cal!$H$6:$H$41,0))))+(2.327*INDEX('INPUT RMS'!$B:$AK,Cal!$E503,IF(Cal!$P$3=22.5,MATCH(Z$1,Cal!$G$6:$G$21,0),MATCH(Z$1,Cal!$H$6:$H$41,0)))))/1.85)*Cal!$C503)</f>
        <v>0</v>
      </c>
      <c r="AA503" s="31">
        <f>(((ABS(INDEX('INPUT AVG'!$B:$AK,Cal!$E503,IF(Cal!$P$3=22.5,MATCH(AA$1,Cal!$G$6:$G$21,0),MATCH(AA$1,Cal!$H$6:$H$41,0))))+(2.327*INDEX('INPUT RMS'!$B:$AK,Cal!$E503,IF(Cal!$P$3=22.5,MATCH(AA$1,Cal!$G$6:$G$21,0),MATCH(AA$1,Cal!$H$6:$H$41,0)))))/1.85)*Cal!$C503)</f>
        <v>0</v>
      </c>
      <c r="AB503" s="31">
        <f>(((ABS(INDEX('INPUT AVG'!$B:$AK,Cal!$E503,IF(Cal!$P$3=22.5,MATCH(AB$1,Cal!$G$6:$G$21,0),MATCH(AB$1,Cal!$H$6:$H$41,0))))+(2.327*INDEX('INPUT RMS'!$B:$AK,Cal!$E503,IF(Cal!$P$3=22.5,MATCH(AB$1,Cal!$G$6:$G$21,0),MATCH(AB$1,Cal!$H$6:$H$41,0)))))/1.85)*Cal!$C503)</f>
        <v>0</v>
      </c>
      <c r="AC503" s="31">
        <f>(((ABS(INDEX('INPUT AVG'!$B:$AK,Cal!$E503,IF(Cal!$P$3=22.5,MATCH(AC$1,Cal!$G$6:$G$21,0),MATCH(AC$1,Cal!$H$6:$H$41,0))))+(2.327*INDEX('INPUT RMS'!$B:$AK,Cal!$E503,IF(Cal!$P$3=22.5,MATCH(AC$1,Cal!$G$6:$G$21,0),MATCH(AC$1,Cal!$H$6:$H$41,0)))))/1.85)*Cal!$C503)</f>
        <v>0</v>
      </c>
      <c r="AD503" s="31">
        <f>(((ABS(INDEX('INPUT AVG'!$B:$AK,Cal!$E503,IF(Cal!$P$3=22.5,MATCH(AD$1,Cal!$G$6:$G$21,0),MATCH(AD$1,Cal!$H$6:$H$41,0))))+(2.327*INDEX('INPUT RMS'!$B:$AK,Cal!$E503,IF(Cal!$P$3=22.5,MATCH(AD$1,Cal!$G$6:$G$21,0),MATCH(AD$1,Cal!$H$6:$H$41,0)))))/1.85)*Cal!$C503)</f>
        <v>0</v>
      </c>
      <c r="AE503" s="31">
        <f>(((ABS(INDEX('INPUT AVG'!$B:$AK,Cal!$E503,IF(Cal!$P$3=22.5,MATCH(AE$1,Cal!$G$6:$G$21,0),MATCH(AE$1,Cal!$H$6:$H$41,0))))+(2.327*INDEX('INPUT RMS'!$B:$AK,Cal!$E503,IF(Cal!$P$3=22.5,MATCH(AE$1,Cal!$G$6:$G$21,0),MATCH(AE$1,Cal!$H$6:$H$41,0)))))/1.85)*Cal!$C503)</f>
        <v>0</v>
      </c>
      <c r="AF503" s="31">
        <f>(((ABS(INDEX('INPUT AVG'!$B:$AK,Cal!$E503,IF(Cal!$P$3=22.5,MATCH(AF$1,Cal!$G$6:$G$21,0),MATCH(AF$1,Cal!$H$6:$H$41,0))))+(2.327*INDEX('INPUT RMS'!$B:$AK,Cal!$E503,IF(Cal!$P$3=22.5,MATCH(AF$1,Cal!$G$6:$G$21,0),MATCH(AF$1,Cal!$H$6:$H$41,0)))))/1.85)*Cal!$C503)</f>
        <v>0</v>
      </c>
      <c r="AG503" s="31">
        <f>(((ABS(INDEX('INPUT AVG'!$B:$AK,Cal!$E503,IF(Cal!$P$3=22.5,MATCH(AG$1,Cal!$G$6:$G$21,0),MATCH(AG$1,Cal!$H$6:$H$41,0))))+(2.327*INDEX('INPUT RMS'!$B:$AK,Cal!$E503,IF(Cal!$P$3=22.5,MATCH(AG$1,Cal!$G$6:$G$21,0),MATCH(AG$1,Cal!$H$6:$H$41,0)))))/1.85)*Cal!$C503)</f>
        <v>0</v>
      </c>
      <c r="AH503" s="31">
        <f>(((ABS(INDEX('INPUT AVG'!$B:$AK,Cal!$E503,IF(Cal!$P$3=22.5,MATCH(AH$1,Cal!$G$6:$G$21,0),MATCH(AH$1,Cal!$H$6:$H$41,0))))+(2.327*INDEX('INPUT RMS'!$B:$AK,Cal!$E503,IF(Cal!$P$3=22.5,MATCH(AH$1,Cal!$G$6:$G$21,0),MATCH(AH$1,Cal!$H$6:$H$41,0)))))/1.85)*Cal!$C503)</f>
        <v>0</v>
      </c>
      <c r="AI503" s="31">
        <f>(((ABS(INDEX('INPUT AVG'!$B:$AK,Cal!$E503,IF(Cal!$P$3=22.5,MATCH(AI$1,Cal!$G$6:$G$21,0),MATCH(AI$1,Cal!$H$6:$H$41,0))))+(2.327*INDEX('INPUT RMS'!$B:$AK,Cal!$E503,IF(Cal!$P$3=22.5,MATCH(AI$1,Cal!$G$6:$G$21,0),MATCH(AI$1,Cal!$H$6:$H$41,0)))))/1.85)*Cal!$C503)</f>
        <v>0</v>
      </c>
      <c r="AJ503" s="31">
        <f>(((ABS(INDEX('INPUT AVG'!$B:$AK,Cal!$E503,IF(Cal!$P$3=22.5,MATCH(AJ$1,Cal!$G$6:$G$21,0),MATCH(AJ$1,Cal!$H$6:$H$41,0))))+(2.327*INDEX('INPUT RMS'!$B:$AK,Cal!$E503,IF(Cal!$P$3=22.5,MATCH(AJ$1,Cal!$G$6:$G$21,0),MATCH(AJ$1,Cal!$H$6:$H$41,0)))))/1.85)*Cal!$C503)</f>
        <v>0</v>
      </c>
      <c r="AK503" s="31">
        <f>(((ABS(INDEX('INPUT AVG'!$B:$AK,Cal!$E503,IF(Cal!$P$3=22.5,MATCH(AK$1,Cal!$G$6:$G$21,0),MATCH(AK$1,Cal!$H$6:$H$41,0))))+(2.327*INDEX('INPUT RMS'!$B:$AK,Cal!$E503,IF(Cal!$P$3=22.5,MATCH(AK$1,Cal!$G$6:$G$21,0),MATCH(AK$1,Cal!$H$6:$H$41,0)))))/1.85)*Cal!$C503)</f>
        <v>0</v>
      </c>
      <c r="AL503" s="31">
        <f>(((ABS(INDEX('INPUT AVG'!$B:$AK,Cal!$E503,IF(Cal!$P$3=22.5,MATCH(AL$1,Cal!$G$6:$G$21,0),MATCH(AL$1,Cal!$H$6:$H$41,0))))+(2.327*INDEX('INPUT RMS'!$B:$AK,Cal!$E503,IF(Cal!$P$3=22.5,MATCH(AL$1,Cal!$G$6:$G$21,0),MATCH(AL$1,Cal!$H$6:$H$41,0)))))/1.85)*Cal!$C503)</f>
        <v>0</v>
      </c>
    </row>
    <row r="504" spans="1:38" x14ac:dyDescent="0.4">
      <c r="A504" s="7">
        <f>Cal!A504</f>
        <v>503</v>
      </c>
      <c r="B504" s="31">
        <f>(((ABS(INDEX('INPUT AVG'!$B:$AK,Cal!$E504,IF(Cal!$P$3=22.5,MATCH(B$1,Cal!$G$6:$G$21,0),MATCH(B$1,Cal!$H$6:$H$41,0))))+(2.327*INDEX('INPUT RMS'!$B:$AK,Cal!$E504,IF(Cal!$P$3=22.5,MATCH(B$1,Cal!$G$6:$G$21,0),MATCH(B$1,Cal!$H$6:$H$41,0)))))/1.85)*Cal!$C504)</f>
        <v>0</v>
      </c>
      <c r="C504" s="31">
        <f>(((ABS(INDEX('INPUT AVG'!$B:$AK,Cal!$E504,IF(Cal!$P$3=22.5,MATCH(C$1,Cal!$G$6:$G$21,0),MATCH(C$1,Cal!$H$6:$H$41,0))))+(2.327*INDEX('INPUT RMS'!$B:$AK,Cal!$E504,IF(Cal!$P$3=22.5,MATCH(C$1,Cal!$G$6:$G$21,0),MATCH(C$1,Cal!$H$6:$H$41,0)))))/1.85)*Cal!$C504)</f>
        <v>0</v>
      </c>
      <c r="D504" s="31">
        <f>(((ABS(INDEX('INPUT AVG'!$B:$AK,Cal!$E504,IF(Cal!$P$3=22.5,MATCH(D$1,Cal!$G$6:$G$21,0),MATCH(D$1,Cal!$H$6:$H$41,0))))+(2.327*INDEX('INPUT RMS'!$B:$AK,Cal!$E504,IF(Cal!$P$3=22.5,MATCH(D$1,Cal!$G$6:$G$21,0),MATCH(D$1,Cal!$H$6:$H$41,0)))))/1.85)*Cal!$C504)</f>
        <v>0</v>
      </c>
      <c r="E504" s="31">
        <f>(((ABS(INDEX('INPUT AVG'!$B:$AK,Cal!$E504,IF(Cal!$P$3=22.5,MATCH(E$1,Cal!$G$6:$G$21,0),MATCH(E$1,Cal!$H$6:$H$41,0))))+(2.327*INDEX('INPUT RMS'!$B:$AK,Cal!$E504,IF(Cal!$P$3=22.5,MATCH(E$1,Cal!$G$6:$G$21,0),MATCH(E$1,Cal!$H$6:$H$41,0)))))/1.85)*Cal!$C504)</f>
        <v>0</v>
      </c>
      <c r="F504" s="31">
        <f>(((ABS(INDEX('INPUT AVG'!$B:$AK,Cal!$E504,IF(Cal!$P$3=22.5,MATCH(F$1,Cal!$G$6:$G$21,0),MATCH(F$1,Cal!$H$6:$H$41,0))))+(2.327*INDEX('INPUT RMS'!$B:$AK,Cal!$E504,IF(Cal!$P$3=22.5,MATCH(F$1,Cal!$G$6:$G$21,0),MATCH(F$1,Cal!$H$6:$H$41,0)))))/1.85)*Cal!$C504)</f>
        <v>0</v>
      </c>
      <c r="G504" s="31">
        <f>(((ABS(INDEX('INPUT AVG'!$B:$AK,Cal!$E504,IF(Cal!$P$3=22.5,MATCH(G$1,Cal!$G$6:$G$21,0),MATCH(G$1,Cal!$H$6:$H$41,0))))+(2.327*INDEX('INPUT RMS'!$B:$AK,Cal!$E504,IF(Cal!$P$3=22.5,MATCH(G$1,Cal!$G$6:$G$21,0),MATCH(G$1,Cal!$H$6:$H$41,0)))))/1.85)*Cal!$C504)</f>
        <v>0</v>
      </c>
      <c r="H504" s="31">
        <f>(((ABS(INDEX('INPUT AVG'!$B:$AK,Cal!$E504,IF(Cal!$P$3=22.5,MATCH(H$1,Cal!$G$6:$G$21,0),MATCH(H$1,Cal!$H$6:$H$41,0))))+(2.327*INDEX('INPUT RMS'!$B:$AK,Cal!$E504,IF(Cal!$P$3=22.5,MATCH(H$1,Cal!$G$6:$G$21,0),MATCH(H$1,Cal!$H$6:$H$41,0)))))/1.85)*Cal!$C504)</f>
        <v>0</v>
      </c>
      <c r="I504" s="31">
        <f>(((ABS(INDEX('INPUT AVG'!$B:$AK,Cal!$E504,IF(Cal!$P$3=22.5,MATCH(I$1,Cal!$G$6:$G$21,0),MATCH(I$1,Cal!$H$6:$H$41,0))))+(2.327*INDEX('INPUT RMS'!$B:$AK,Cal!$E504,IF(Cal!$P$3=22.5,MATCH(I$1,Cal!$G$6:$G$21,0),MATCH(I$1,Cal!$H$6:$H$41,0)))))/1.85)*Cal!$C504)</f>
        <v>0</v>
      </c>
      <c r="J504" s="31">
        <f>(((ABS(INDEX('INPUT AVG'!$B:$AK,Cal!$E504,IF(Cal!$P$3=22.5,MATCH(J$1,Cal!$G$6:$G$21,0),MATCH(J$1,Cal!$H$6:$H$41,0))))+(2.327*INDEX('INPUT RMS'!$B:$AK,Cal!$E504,IF(Cal!$P$3=22.5,MATCH(J$1,Cal!$G$6:$G$21,0),MATCH(J$1,Cal!$H$6:$H$41,0)))))/1.85)*Cal!$C504)</f>
        <v>0</v>
      </c>
      <c r="K504" s="31">
        <f>(((ABS(INDEX('INPUT AVG'!$B:$AK,Cal!$E504,IF(Cal!$P$3=22.5,MATCH(K$1,Cal!$G$6:$G$21,0),MATCH(K$1,Cal!$H$6:$H$41,0))))+(2.327*INDEX('INPUT RMS'!$B:$AK,Cal!$E504,IF(Cal!$P$3=22.5,MATCH(K$1,Cal!$G$6:$G$21,0),MATCH(K$1,Cal!$H$6:$H$41,0)))))/1.85)*Cal!$C504)</f>
        <v>0</v>
      </c>
      <c r="L504" s="31">
        <f>(((ABS(INDEX('INPUT AVG'!$B:$AK,Cal!$E504,IF(Cal!$P$3=22.5,MATCH(L$1,Cal!$G$6:$G$21,0),MATCH(L$1,Cal!$H$6:$H$41,0))))+(2.327*INDEX('INPUT RMS'!$B:$AK,Cal!$E504,IF(Cal!$P$3=22.5,MATCH(L$1,Cal!$G$6:$G$21,0),MATCH(L$1,Cal!$H$6:$H$41,0)))))/1.85)*Cal!$C504)</f>
        <v>0</v>
      </c>
      <c r="M504" s="31">
        <f>(((ABS(INDEX('INPUT AVG'!$B:$AK,Cal!$E504,IF(Cal!$P$3=22.5,MATCH(M$1,Cal!$G$6:$G$21,0),MATCH(M$1,Cal!$H$6:$H$41,0))))+(2.327*INDEX('INPUT RMS'!$B:$AK,Cal!$E504,IF(Cal!$P$3=22.5,MATCH(M$1,Cal!$G$6:$G$21,0),MATCH(M$1,Cal!$H$6:$H$41,0)))))/1.85)*Cal!$C504)</f>
        <v>0</v>
      </c>
      <c r="N504" s="31">
        <f>(((ABS(INDEX('INPUT AVG'!$B:$AK,Cal!$E504,IF(Cal!$P$3=22.5,MATCH(N$1,Cal!$G$6:$G$21,0),MATCH(N$1,Cal!$H$6:$H$41,0))))+(2.327*INDEX('INPUT RMS'!$B:$AK,Cal!$E504,IF(Cal!$P$3=22.5,MATCH(N$1,Cal!$G$6:$G$21,0),MATCH(N$1,Cal!$H$6:$H$41,0)))))/1.85)*Cal!$C504)</f>
        <v>0</v>
      </c>
      <c r="O504" s="31">
        <f>(((ABS(INDEX('INPUT AVG'!$B:$AK,Cal!$E504,IF(Cal!$P$3=22.5,MATCH(O$1,Cal!$G$6:$G$21,0),MATCH(O$1,Cal!$H$6:$H$41,0))))+(2.327*INDEX('INPUT RMS'!$B:$AK,Cal!$E504,IF(Cal!$P$3=22.5,MATCH(O$1,Cal!$G$6:$G$21,0),MATCH(O$1,Cal!$H$6:$H$41,0)))))/1.85)*Cal!$C504)</f>
        <v>0</v>
      </c>
      <c r="P504" s="31">
        <f>(((ABS(INDEX('INPUT AVG'!$B:$AK,Cal!$E504,IF(Cal!$P$3=22.5,MATCH(P$1,Cal!$G$6:$G$21,0),MATCH(P$1,Cal!$H$6:$H$41,0))))+(2.327*INDEX('INPUT RMS'!$B:$AK,Cal!$E504,IF(Cal!$P$3=22.5,MATCH(P$1,Cal!$G$6:$G$21,0),MATCH(P$1,Cal!$H$6:$H$41,0)))))/1.85)*Cal!$C504)</f>
        <v>0</v>
      </c>
      <c r="Q504" s="31">
        <f>(((ABS(INDEX('INPUT AVG'!$B:$AK,Cal!$E504,IF(Cal!$P$3=22.5,MATCH(Q$1,Cal!$G$6:$G$21,0),MATCH(Q$1,Cal!$H$6:$H$41,0))))+(2.327*INDEX('INPUT RMS'!$B:$AK,Cal!$E504,IF(Cal!$P$3=22.5,MATCH(Q$1,Cal!$G$6:$G$21,0),MATCH(Q$1,Cal!$H$6:$H$41,0)))))/1.85)*Cal!$C504)</f>
        <v>0</v>
      </c>
      <c r="R504" s="31">
        <f>(((ABS(INDEX('INPUT AVG'!$B:$AK,Cal!$E504,IF(Cal!$P$3=22.5,MATCH(R$1,Cal!$G$6:$G$21,0),MATCH(R$1,Cal!$H$6:$H$41,0))))+(2.327*INDEX('INPUT RMS'!$B:$AK,Cal!$E504,IF(Cal!$P$3=22.5,MATCH(R$1,Cal!$G$6:$G$21,0),MATCH(R$1,Cal!$H$6:$H$41,0)))))/1.85)*Cal!$C504)</f>
        <v>0</v>
      </c>
      <c r="S504" s="31">
        <f>(((ABS(INDEX('INPUT AVG'!$B:$AK,Cal!$E504,IF(Cal!$P$3=22.5,MATCH(S$1,Cal!$G$6:$G$21,0),MATCH(S$1,Cal!$H$6:$H$41,0))))+(2.327*INDEX('INPUT RMS'!$B:$AK,Cal!$E504,IF(Cal!$P$3=22.5,MATCH(S$1,Cal!$G$6:$G$21,0),MATCH(S$1,Cal!$H$6:$H$41,0)))))/1.85)*Cal!$C504)</f>
        <v>0</v>
      </c>
      <c r="T504" s="31">
        <f>(((ABS(INDEX('INPUT AVG'!$B:$AK,Cal!$E504,IF(Cal!$P$3=22.5,MATCH(T$1,Cal!$G$6:$G$21,0),MATCH(T$1,Cal!$H$6:$H$41,0))))+(2.327*INDEX('INPUT RMS'!$B:$AK,Cal!$E504,IF(Cal!$P$3=22.5,MATCH(T$1,Cal!$G$6:$G$21,0),MATCH(T$1,Cal!$H$6:$H$41,0)))))/1.85)*Cal!$C504)</f>
        <v>0</v>
      </c>
      <c r="U504" s="31">
        <f>(((ABS(INDEX('INPUT AVG'!$B:$AK,Cal!$E504,IF(Cal!$P$3=22.5,MATCH(U$1,Cal!$G$6:$G$21,0),MATCH(U$1,Cal!$H$6:$H$41,0))))+(2.327*INDEX('INPUT RMS'!$B:$AK,Cal!$E504,IF(Cal!$P$3=22.5,MATCH(U$1,Cal!$G$6:$G$21,0),MATCH(U$1,Cal!$H$6:$H$41,0)))))/1.85)*Cal!$C504)</f>
        <v>0</v>
      </c>
      <c r="V504" s="31">
        <f>(((ABS(INDEX('INPUT AVG'!$B:$AK,Cal!$E504,IF(Cal!$P$3=22.5,MATCH(V$1,Cal!$G$6:$G$21,0),MATCH(V$1,Cal!$H$6:$H$41,0))))+(2.327*INDEX('INPUT RMS'!$B:$AK,Cal!$E504,IF(Cal!$P$3=22.5,MATCH(V$1,Cal!$G$6:$G$21,0),MATCH(V$1,Cal!$H$6:$H$41,0)))))/1.85)*Cal!$C504)</f>
        <v>0</v>
      </c>
      <c r="W504" s="31">
        <f>(((ABS(INDEX('INPUT AVG'!$B:$AK,Cal!$E504,IF(Cal!$P$3=22.5,MATCH(W$1,Cal!$G$6:$G$21,0),MATCH(W$1,Cal!$H$6:$H$41,0))))+(2.327*INDEX('INPUT RMS'!$B:$AK,Cal!$E504,IF(Cal!$P$3=22.5,MATCH(W$1,Cal!$G$6:$G$21,0),MATCH(W$1,Cal!$H$6:$H$41,0)))))/1.85)*Cal!$C504)</f>
        <v>0</v>
      </c>
      <c r="X504" s="31">
        <f>(((ABS(INDEX('INPUT AVG'!$B:$AK,Cal!$E504,IF(Cal!$P$3=22.5,MATCH(X$1,Cal!$G$6:$G$21,0),MATCH(X$1,Cal!$H$6:$H$41,0))))+(2.327*INDEX('INPUT RMS'!$B:$AK,Cal!$E504,IF(Cal!$P$3=22.5,MATCH(X$1,Cal!$G$6:$G$21,0),MATCH(X$1,Cal!$H$6:$H$41,0)))))/1.85)*Cal!$C504)</f>
        <v>0</v>
      </c>
      <c r="Y504" s="31">
        <f>(((ABS(INDEX('INPUT AVG'!$B:$AK,Cal!$E504,IF(Cal!$P$3=22.5,MATCH(Y$1,Cal!$G$6:$G$21,0),MATCH(Y$1,Cal!$H$6:$H$41,0))))+(2.327*INDEX('INPUT RMS'!$B:$AK,Cal!$E504,IF(Cal!$P$3=22.5,MATCH(Y$1,Cal!$G$6:$G$21,0),MATCH(Y$1,Cal!$H$6:$H$41,0)))))/1.85)*Cal!$C504)</f>
        <v>0</v>
      </c>
      <c r="Z504" s="31">
        <f>(((ABS(INDEX('INPUT AVG'!$B:$AK,Cal!$E504,IF(Cal!$P$3=22.5,MATCH(Z$1,Cal!$G$6:$G$21,0),MATCH(Z$1,Cal!$H$6:$H$41,0))))+(2.327*INDEX('INPUT RMS'!$B:$AK,Cal!$E504,IF(Cal!$P$3=22.5,MATCH(Z$1,Cal!$G$6:$G$21,0),MATCH(Z$1,Cal!$H$6:$H$41,0)))))/1.85)*Cal!$C504)</f>
        <v>0</v>
      </c>
      <c r="AA504" s="31">
        <f>(((ABS(INDEX('INPUT AVG'!$B:$AK,Cal!$E504,IF(Cal!$P$3=22.5,MATCH(AA$1,Cal!$G$6:$G$21,0),MATCH(AA$1,Cal!$H$6:$H$41,0))))+(2.327*INDEX('INPUT RMS'!$B:$AK,Cal!$E504,IF(Cal!$P$3=22.5,MATCH(AA$1,Cal!$G$6:$G$21,0),MATCH(AA$1,Cal!$H$6:$H$41,0)))))/1.85)*Cal!$C504)</f>
        <v>0</v>
      </c>
      <c r="AB504" s="31">
        <f>(((ABS(INDEX('INPUT AVG'!$B:$AK,Cal!$E504,IF(Cal!$P$3=22.5,MATCH(AB$1,Cal!$G$6:$G$21,0),MATCH(AB$1,Cal!$H$6:$H$41,0))))+(2.327*INDEX('INPUT RMS'!$B:$AK,Cal!$E504,IF(Cal!$P$3=22.5,MATCH(AB$1,Cal!$G$6:$G$21,0),MATCH(AB$1,Cal!$H$6:$H$41,0)))))/1.85)*Cal!$C504)</f>
        <v>0</v>
      </c>
      <c r="AC504" s="31">
        <f>(((ABS(INDEX('INPUT AVG'!$B:$AK,Cal!$E504,IF(Cal!$P$3=22.5,MATCH(AC$1,Cal!$G$6:$G$21,0),MATCH(AC$1,Cal!$H$6:$H$41,0))))+(2.327*INDEX('INPUT RMS'!$B:$AK,Cal!$E504,IF(Cal!$P$3=22.5,MATCH(AC$1,Cal!$G$6:$G$21,0),MATCH(AC$1,Cal!$H$6:$H$41,0)))))/1.85)*Cal!$C504)</f>
        <v>0</v>
      </c>
      <c r="AD504" s="31">
        <f>(((ABS(INDEX('INPUT AVG'!$B:$AK,Cal!$E504,IF(Cal!$P$3=22.5,MATCH(AD$1,Cal!$G$6:$G$21,0),MATCH(AD$1,Cal!$H$6:$H$41,0))))+(2.327*INDEX('INPUT RMS'!$B:$AK,Cal!$E504,IF(Cal!$P$3=22.5,MATCH(AD$1,Cal!$G$6:$G$21,0),MATCH(AD$1,Cal!$H$6:$H$41,0)))))/1.85)*Cal!$C504)</f>
        <v>0</v>
      </c>
      <c r="AE504" s="31">
        <f>(((ABS(INDEX('INPUT AVG'!$B:$AK,Cal!$E504,IF(Cal!$P$3=22.5,MATCH(AE$1,Cal!$G$6:$G$21,0),MATCH(AE$1,Cal!$H$6:$H$41,0))))+(2.327*INDEX('INPUT RMS'!$B:$AK,Cal!$E504,IF(Cal!$P$3=22.5,MATCH(AE$1,Cal!$G$6:$G$21,0),MATCH(AE$1,Cal!$H$6:$H$41,0)))))/1.85)*Cal!$C504)</f>
        <v>0</v>
      </c>
      <c r="AF504" s="31">
        <f>(((ABS(INDEX('INPUT AVG'!$B:$AK,Cal!$E504,IF(Cal!$P$3=22.5,MATCH(AF$1,Cal!$G$6:$G$21,0),MATCH(AF$1,Cal!$H$6:$H$41,0))))+(2.327*INDEX('INPUT RMS'!$B:$AK,Cal!$E504,IF(Cal!$P$3=22.5,MATCH(AF$1,Cal!$G$6:$G$21,0),MATCH(AF$1,Cal!$H$6:$H$41,0)))))/1.85)*Cal!$C504)</f>
        <v>0</v>
      </c>
      <c r="AG504" s="31">
        <f>(((ABS(INDEX('INPUT AVG'!$B:$AK,Cal!$E504,IF(Cal!$P$3=22.5,MATCH(AG$1,Cal!$G$6:$G$21,0),MATCH(AG$1,Cal!$H$6:$H$41,0))))+(2.327*INDEX('INPUT RMS'!$B:$AK,Cal!$E504,IF(Cal!$P$3=22.5,MATCH(AG$1,Cal!$G$6:$G$21,0),MATCH(AG$1,Cal!$H$6:$H$41,0)))))/1.85)*Cal!$C504)</f>
        <v>0</v>
      </c>
      <c r="AH504" s="31">
        <f>(((ABS(INDEX('INPUT AVG'!$B:$AK,Cal!$E504,IF(Cal!$P$3=22.5,MATCH(AH$1,Cal!$G$6:$G$21,0),MATCH(AH$1,Cal!$H$6:$H$41,0))))+(2.327*INDEX('INPUT RMS'!$B:$AK,Cal!$E504,IF(Cal!$P$3=22.5,MATCH(AH$1,Cal!$G$6:$G$21,0),MATCH(AH$1,Cal!$H$6:$H$41,0)))))/1.85)*Cal!$C504)</f>
        <v>0</v>
      </c>
      <c r="AI504" s="31">
        <f>(((ABS(INDEX('INPUT AVG'!$B:$AK,Cal!$E504,IF(Cal!$P$3=22.5,MATCH(AI$1,Cal!$G$6:$G$21,0),MATCH(AI$1,Cal!$H$6:$H$41,0))))+(2.327*INDEX('INPUT RMS'!$B:$AK,Cal!$E504,IF(Cal!$P$3=22.5,MATCH(AI$1,Cal!$G$6:$G$21,0),MATCH(AI$1,Cal!$H$6:$H$41,0)))))/1.85)*Cal!$C504)</f>
        <v>0</v>
      </c>
      <c r="AJ504" s="31">
        <f>(((ABS(INDEX('INPUT AVG'!$B:$AK,Cal!$E504,IF(Cal!$P$3=22.5,MATCH(AJ$1,Cal!$G$6:$G$21,0),MATCH(AJ$1,Cal!$H$6:$H$41,0))))+(2.327*INDEX('INPUT RMS'!$B:$AK,Cal!$E504,IF(Cal!$P$3=22.5,MATCH(AJ$1,Cal!$G$6:$G$21,0),MATCH(AJ$1,Cal!$H$6:$H$41,0)))))/1.85)*Cal!$C504)</f>
        <v>0</v>
      </c>
      <c r="AK504" s="31">
        <f>(((ABS(INDEX('INPUT AVG'!$B:$AK,Cal!$E504,IF(Cal!$P$3=22.5,MATCH(AK$1,Cal!$G$6:$G$21,0),MATCH(AK$1,Cal!$H$6:$H$41,0))))+(2.327*INDEX('INPUT RMS'!$B:$AK,Cal!$E504,IF(Cal!$P$3=22.5,MATCH(AK$1,Cal!$G$6:$G$21,0),MATCH(AK$1,Cal!$H$6:$H$41,0)))))/1.85)*Cal!$C504)</f>
        <v>0</v>
      </c>
      <c r="AL504" s="31">
        <f>(((ABS(INDEX('INPUT AVG'!$B:$AK,Cal!$E504,IF(Cal!$P$3=22.5,MATCH(AL$1,Cal!$G$6:$G$21,0),MATCH(AL$1,Cal!$H$6:$H$41,0))))+(2.327*INDEX('INPUT RMS'!$B:$AK,Cal!$E504,IF(Cal!$P$3=22.5,MATCH(AL$1,Cal!$G$6:$G$21,0),MATCH(AL$1,Cal!$H$6:$H$41,0)))))/1.85)*Cal!$C504)</f>
        <v>0</v>
      </c>
    </row>
    <row r="505" spans="1:38" x14ac:dyDescent="0.4">
      <c r="A505" s="7">
        <f>Cal!A505</f>
        <v>504</v>
      </c>
      <c r="B505" s="31">
        <f>(((ABS(INDEX('INPUT AVG'!$B:$AK,Cal!$E505,IF(Cal!$P$3=22.5,MATCH(B$1,Cal!$G$6:$G$21,0),MATCH(B$1,Cal!$H$6:$H$41,0))))+(2.327*INDEX('INPUT RMS'!$B:$AK,Cal!$E505,IF(Cal!$P$3=22.5,MATCH(B$1,Cal!$G$6:$G$21,0),MATCH(B$1,Cal!$H$6:$H$41,0)))))/1.85)*Cal!$C505)</f>
        <v>0</v>
      </c>
      <c r="C505" s="31">
        <f>(((ABS(INDEX('INPUT AVG'!$B:$AK,Cal!$E505,IF(Cal!$P$3=22.5,MATCH(C$1,Cal!$G$6:$G$21,0),MATCH(C$1,Cal!$H$6:$H$41,0))))+(2.327*INDEX('INPUT RMS'!$B:$AK,Cal!$E505,IF(Cal!$P$3=22.5,MATCH(C$1,Cal!$G$6:$G$21,0),MATCH(C$1,Cal!$H$6:$H$41,0)))))/1.85)*Cal!$C505)</f>
        <v>0</v>
      </c>
      <c r="D505" s="31">
        <f>(((ABS(INDEX('INPUT AVG'!$B:$AK,Cal!$E505,IF(Cal!$P$3=22.5,MATCH(D$1,Cal!$G$6:$G$21,0),MATCH(D$1,Cal!$H$6:$H$41,0))))+(2.327*INDEX('INPUT RMS'!$B:$AK,Cal!$E505,IF(Cal!$P$3=22.5,MATCH(D$1,Cal!$G$6:$G$21,0),MATCH(D$1,Cal!$H$6:$H$41,0)))))/1.85)*Cal!$C505)</f>
        <v>0</v>
      </c>
      <c r="E505" s="31">
        <f>(((ABS(INDEX('INPUT AVG'!$B:$AK,Cal!$E505,IF(Cal!$P$3=22.5,MATCH(E$1,Cal!$G$6:$G$21,0),MATCH(E$1,Cal!$H$6:$H$41,0))))+(2.327*INDEX('INPUT RMS'!$B:$AK,Cal!$E505,IF(Cal!$P$3=22.5,MATCH(E$1,Cal!$G$6:$G$21,0),MATCH(E$1,Cal!$H$6:$H$41,0)))))/1.85)*Cal!$C505)</f>
        <v>0</v>
      </c>
      <c r="F505" s="31">
        <f>(((ABS(INDEX('INPUT AVG'!$B:$AK,Cal!$E505,IF(Cal!$P$3=22.5,MATCH(F$1,Cal!$G$6:$G$21,0),MATCH(F$1,Cal!$H$6:$H$41,0))))+(2.327*INDEX('INPUT RMS'!$B:$AK,Cal!$E505,IF(Cal!$P$3=22.5,MATCH(F$1,Cal!$G$6:$G$21,0),MATCH(F$1,Cal!$H$6:$H$41,0)))))/1.85)*Cal!$C505)</f>
        <v>0</v>
      </c>
      <c r="G505" s="31">
        <f>(((ABS(INDEX('INPUT AVG'!$B:$AK,Cal!$E505,IF(Cal!$P$3=22.5,MATCH(G$1,Cal!$G$6:$G$21,0),MATCH(G$1,Cal!$H$6:$H$41,0))))+(2.327*INDEX('INPUT RMS'!$B:$AK,Cal!$E505,IF(Cal!$P$3=22.5,MATCH(G$1,Cal!$G$6:$G$21,0),MATCH(G$1,Cal!$H$6:$H$41,0)))))/1.85)*Cal!$C505)</f>
        <v>0</v>
      </c>
      <c r="H505" s="31">
        <f>(((ABS(INDEX('INPUT AVG'!$B:$AK,Cal!$E505,IF(Cal!$P$3=22.5,MATCH(H$1,Cal!$G$6:$G$21,0),MATCH(H$1,Cal!$H$6:$H$41,0))))+(2.327*INDEX('INPUT RMS'!$B:$AK,Cal!$E505,IF(Cal!$P$3=22.5,MATCH(H$1,Cal!$G$6:$G$21,0),MATCH(H$1,Cal!$H$6:$H$41,0)))))/1.85)*Cal!$C505)</f>
        <v>0</v>
      </c>
      <c r="I505" s="31">
        <f>(((ABS(INDEX('INPUT AVG'!$B:$AK,Cal!$E505,IF(Cal!$P$3=22.5,MATCH(I$1,Cal!$G$6:$G$21,0),MATCH(I$1,Cal!$H$6:$H$41,0))))+(2.327*INDEX('INPUT RMS'!$B:$AK,Cal!$E505,IF(Cal!$P$3=22.5,MATCH(I$1,Cal!$G$6:$G$21,0),MATCH(I$1,Cal!$H$6:$H$41,0)))))/1.85)*Cal!$C505)</f>
        <v>0</v>
      </c>
      <c r="J505" s="31">
        <f>(((ABS(INDEX('INPUT AVG'!$B:$AK,Cal!$E505,IF(Cal!$P$3=22.5,MATCH(J$1,Cal!$G$6:$G$21,0),MATCH(J$1,Cal!$H$6:$H$41,0))))+(2.327*INDEX('INPUT RMS'!$B:$AK,Cal!$E505,IF(Cal!$P$3=22.5,MATCH(J$1,Cal!$G$6:$G$21,0),MATCH(J$1,Cal!$H$6:$H$41,0)))))/1.85)*Cal!$C505)</f>
        <v>0</v>
      </c>
      <c r="K505" s="31">
        <f>(((ABS(INDEX('INPUT AVG'!$B:$AK,Cal!$E505,IF(Cal!$P$3=22.5,MATCH(K$1,Cal!$G$6:$G$21,0),MATCH(K$1,Cal!$H$6:$H$41,0))))+(2.327*INDEX('INPUT RMS'!$B:$AK,Cal!$E505,IF(Cal!$P$3=22.5,MATCH(K$1,Cal!$G$6:$G$21,0),MATCH(K$1,Cal!$H$6:$H$41,0)))))/1.85)*Cal!$C505)</f>
        <v>0</v>
      </c>
      <c r="L505" s="31">
        <f>(((ABS(INDEX('INPUT AVG'!$B:$AK,Cal!$E505,IF(Cal!$P$3=22.5,MATCH(L$1,Cal!$G$6:$G$21,0),MATCH(L$1,Cal!$H$6:$H$41,0))))+(2.327*INDEX('INPUT RMS'!$B:$AK,Cal!$E505,IF(Cal!$P$3=22.5,MATCH(L$1,Cal!$G$6:$G$21,0),MATCH(L$1,Cal!$H$6:$H$41,0)))))/1.85)*Cal!$C505)</f>
        <v>0</v>
      </c>
      <c r="M505" s="31">
        <f>(((ABS(INDEX('INPUT AVG'!$B:$AK,Cal!$E505,IF(Cal!$P$3=22.5,MATCH(M$1,Cal!$G$6:$G$21,0),MATCH(M$1,Cal!$H$6:$H$41,0))))+(2.327*INDEX('INPUT RMS'!$B:$AK,Cal!$E505,IF(Cal!$P$3=22.5,MATCH(M$1,Cal!$G$6:$G$21,0),MATCH(M$1,Cal!$H$6:$H$41,0)))))/1.85)*Cal!$C505)</f>
        <v>0</v>
      </c>
      <c r="N505" s="31">
        <f>(((ABS(INDEX('INPUT AVG'!$B:$AK,Cal!$E505,IF(Cal!$P$3=22.5,MATCH(N$1,Cal!$G$6:$G$21,0),MATCH(N$1,Cal!$H$6:$H$41,0))))+(2.327*INDEX('INPUT RMS'!$B:$AK,Cal!$E505,IF(Cal!$P$3=22.5,MATCH(N$1,Cal!$G$6:$G$21,0),MATCH(N$1,Cal!$H$6:$H$41,0)))))/1.85)*Cal!$C505)</f>
        <v>0</v>
      </c>
      <c r="O505" s="31">
        <f>(((ABS(INDEX('INPUT AVG'!$B:$AK,Cal!$E505,IF(Cal!$P$3=22.5,MATCH(O$1,Cal!$G$6:$G$21,0),MATCH(O$1,Cal!$H$6:$H$41,0))))+(2.327*INDEX('INPUT RMS'!$B:$AK,Cal!$E505,IF(Cal!$P$3=22.5,MATCH(O$1,Cal!$G$6:$G$21,0),MATCH(O$1,Cal!$H$6:$H$41,0)))))/1.85)*Cal!$C505)</f>
        <v>0</v>
      </c>
      <c r="P505" s="31">
        <f>(((ABS(INDEX('INPUT AVG'!$B:$AK,Cal!$E505,IF(Cal!$P$3=22.5,MATCH(P$1,Cal!$G$6:$G$21,0),MATCH(P$1,Cal!$H$6:$H$41,0))))+(2.327*INDEX('INPUT RMS'!$B:$AK,Cal!$E505,IF(Cal!$P$3=22.5,MATCH(P$1,Cal!$G$6:$G$21,0),MATCH(P$1,Cal!$H$6:$H$41,0)))))/1.85)*Cal!$C505)</f>
        <v>0</v>
      </c>
      <c r="Q505" s="31">
        <f>(((ABS(INDEX('INPUT AVG'!$B:$AK,Cal!$E505,IF(Cal!$P$3=22.5,MATCH(Q$1,Cal!$G$6:$G$21,0),MATCH(Q$1,Cal!$H$6:$H$41,0))))+(2.327*INDEX('INPUT RMS'!$B:$AK,Cal!$E505,IF(Cal!$P$3=22.5,MATCH(Q$1,Cal!$G$6:$G$21,0),MATCH(Q$1,Cal!$H$6:$H$41,0)))))/1.85)*Cal!$C505)</f>
        <v>0</v>
      </c>
      <c r="R505" s="31">
        <f>(((ABS(INDEX('INPUT AVG'!$B:$AK,Cal!$E505,IF(Cal!$P$3=22.5,MATCH(R$1,Cal!$G$6:$G$21,0),MATCH(R$1,Cal!$H$6:$H$41,0))))+(2.327*INDEX('INPUT RMS'!$B:$AK,Cal!$E505,IF(Cal!$P$3=22.5,MATCH(R$1,Cal!$G$6:$G$21,0),MATCH(R$1,Cal!$H$6:$H$41,0)))))/1.85)*Cal!$C505)</f>
        <v>0</v>
      </c>
      <c r="S505" s="31">
        <f>(((ABS(INDEX('INPUT AVG'!$B:$AK,Cal!$E505,IF(Cal!$P$3=22.5,MATCH(S$1,Cal!$G$6:$G$21,0),MATCH(S$1,Cal!$H$6:$H$41,0))))+(2.327*INDEX('INPUT RMS'!$B:$AK,Cal!$E505,IF(Cal!$P$3=22.5,MATCH(S$1,Cal!$G$6:$G$21,0),MATCH(S$1,Cal!$H$6:$H$41,0)))))/1.85)*Cal!$C505)</f>
        <v>0</v>
      </c>
      <c r="T505" s="31">
        <f>(((ABS(INDEX('INPUT AVG'!$B:$AK,Cal!$E505,IF(Cal!$P$3=22.5,MATCH(T$1,Cal!$G$6:$G$21,0),MATCH(T$1,Cal!$H$6:$H$41,0))))+(2.327*INDEX('INPUT RMS'!$B:$AK,Cal!$E505,IF(Cal!$P$3=22.5,MATCH(T$1,Cal!$G$6:$G$21,0),MATCH(T$1,Cal!$H$6:$H$41,0)))))/1.85)*Cal!$C505)</f>
        <v>0</v>
      </c>
      <c r="U505" s="31">
        <f>(((ABS(INDEX('INPUT AVG'!$B:$AK,Cal!$E505,IF(Cal!$P$3=22.5,MATCH(U$1,Cal!$G$6:$G$21,0),MATCH(U$1,Cal!$H$6:$H$41,0))))+(2.327*INDEX('INPUT RMS'!$B:$AK,Cal!$E505,IF(Cal!$P$3=22.5,MATCH(U$1,Cal!$G$6:$G$21,0),MATCH(U$1,Cal!$H$6:$H$41,0)))))/1.85)*Cal!$C505)</f>
        <v>0</v>
      </c>
      <c r="V505" s="31">
        <f>(((ABS(INDEX('INPUT AVG'!$B:$AK,Cal!$E505,IF(Cal!$P$3=22.5,MATCH(V$1,Cal!$G$6:$G$21,0),MATCH(V$1,Cal!$H$6:$H$41,0))))+(2.327*INDEX('INPUT RMS'!$B:$AK,Cal!$E505,IF(Cal!$P$3=22.5,MATCH(V$1,Cal!$G$6:$G$21,0),MATCH(V$1,Cal!$H$6:$H$41,0)))))/1.85)*Cal!$C505)</f>
        <v>0</v>
      </c>
      <c r="W505" s="31">
        <f>(((ABS(INDEX('INPUT AVG'!$B:$AK,Cal!$E505,IF(Cal!$P$3=22.5,MATCH(W$1,Cal!$G$6:$G$21,0),MATCH(W$1,Cal!$H$6:$H$41,0))))+(2.327*INDEX('INPUT RMS'!$B:$AK,Cal!$E505,IF(Cal!$P$3=22.5,MATCH(W$1,Cal!$G$6:$G$21,0),MATCH(W$1,Cal!$H$6:$H$41,0)))))/1.85)*Cal!$C505)</f>
        <v>0</v>
      </c>
      <c r="X505" s="31">
        <f>(((ABS(INDEX('INPUT AVG'!$B:$AK,Cal!$E505,IF(Cal!$P$3=22.5,MATCH(X$1,Cal!$G$6:$G$21,0),MATCH(X$1,Cal!$H$6:$H$41,0))))+(2.327*INDEX('INPUT RMS'!$B:$AK,Cal!$E505,IF(Cal!$P$3=22.5,MATCH(X$1,Cal!$G$6:$G$21,0),MATCH(X$1,Cal!$H$6:$H$41,0)))))/1.85)*Cal!$C505)</f>
        <v>0</v>
      </c>
      <c r="Y505" s="31">
        <f>(((ABS(INDEX('INPUT AVG'!$B:$AK,Cal!$E505,IF(Cal!$P$3=22.5,MATCH(Y$1,Cal!$G$6:$G$21,0),MATCH(Y$1,Cal!$H$6:$H$41,0))))+(2.327*INDEX('INPUT RMS'!$B:$AK,Cal!$E505,IF(Cal!$P$3=22.5,MATCH(Y$1,Cal!$G$6:$G$21,0),MATCH(Y$1,Cal!$H$6:$H$41,0)))))/1.85)*Cal!$C505)</f>
        <v>0</v>
      </c>
      <c r="Z505" s="31">
        <f>(((ABS(INDEX('INPUT AVG'!$B:$AK,Cal!$E505,IF(Cal!$P$3=22.5,MATCH(Z$1,Cal!$G$6:$G$21,0),MATCH(Z$1,Cal!$H$6:$H$41,0))))+(2.327*INDEX('INPUT RMS'!$B:$AK,Cal!$E505,IF(Cal!$P$3=22.5,MATCH(Z$1,Cal!$G$6:$G$21,0),MATCH(Z$1,Cal!$H$6:$H$41,0)))))/1.85)*Cal!$C505)</f>
        <v>0</v>
      </c>
      <c r="AA505" s="31">
        <f>(((ABS(INDEX('INPUT AVG'!$B:$AK,Cal!$E505,IF(Cal!$P$3=22.5,MATCH(AA$1,Cal!$G$6:$G$21,0),MATCH(AA$1,Cal!$H$6:$H$41,0))))+(2.327*INDEX('INPUT RMS'!$B:$AK,Cal!$E505,IF(Cal!$P$3=22.5,MATCH(AA$1,Cal!$G$6:$G$21,0),MATCH(AA$1,Cal!$H$6:$H$41,0)))))/1.85)*Cal!$C505)</f>
        <v>0</v>
      </c>
      <c r="AB505" s="31">
        <f>(((ABS(INDEX('INPUT AVG'!$B:$AK,Cal!$E505,IF(Cal!$P$3=22.5,MATCH(AB$1,Cal!$G$6:$G$21,0),MATCH(AB$1,Cal!$H$6:$H$41,0))))+(2.327*INDEX('INPUT RMS'!$B:$AK,Cal!$E505,IF(Cal!$P$3=22.5,MATCH(AB$1,Cal!$G$6:$G$21,0),MATCH(AB$1,Cal!$H$6:$H$41,0)))))/1.85)*Cal!$C505)</f>
        <v>0</v>
      </c>
      <c r="AC505" s="31">
        <f>(((ABS(INDEX('INPUT AVG'!$B:$AK,Cal!$E505,IF(Cal!$P$3=22.5,MATCH(AC$1,Cal!$G$6:$G$21,0),MATCH(AC$1,Cal!$H$6:$H$41,0))))+(2.327*INDEX('INPUT RMS'!$B:$AK,Cal!$E505,IF(Cal!$P$3=22.5,MATCH(AC$1,Cal!$G$6:$G$21,0),MATCH(AC$1,Cal!$H$6:$H$41,0)))))/1.85)*Cal!$C505)</f>
        <v>0</v>
      </c>
      <c r="AD505" s="31">
        <f>(((ABS(INDEX('INPUT AVG'!$B:$AK,Cal!$E505,IF(Cal!$P$3=22.5,MATCH(AD$1,Cal!$G$6:$G$21,0),MATCH(AD$1,Cal!$H$6:$H$41,0))))+(2.327*INDEX('INPUT RMS'!$B:$AK,Cal!$E505,IF(Cal!$P$3=22.5,MATCH(AD$1,Cal!$G$6:$G$21,0),MATCH(AD$1,Cal!$H$6:$H$41,0)))))/1.85)*Cal!$C505)</f>
        <v>0</v>
      </c>
      <c r="AE505" s="31">
        <f>(((ABS(INDEX('INPUT AVG'!$B:$AK,Cal!$E505,IF(Cal!$P$3=22.5,MATCH(AE$1,Cal!$G$6:$G$21,0),MATCH(AE$1,Cal!$H$6:$H$41,0))))+(2.327*INDEX('INPUT RMS'!$B:$AK,Cal!$E505,IF(Cal!$P$3=22.5,MATCH(AE$1,Cal!$G$6:$G$21,0),MATCH(AE$1,Cal!$H$6:$H$41,0)))))/1.85)*Cal!$C505)</f>
        <v>0</v>
      </c>
      <c r="AF505" s="31">
        <f>(((ABS(INDEX('INPUT AVG'!$B:$AK,Cal!$E505,IF(Cal!$P$3=22.5,MATCH(AF$1,Cal!$G$6:$G$21,0),MATCH(AF$1,Cal!$H$6:$H$41,0))))+(2.327*INDEX('INPUT RMS'!$B:$AK,Cal!$E505,IF(Cal!$P$3=22.5,MATCH(AF$1,Cal!$G$6:$G$21,0),MATCH(AF$1,Cal!$H$6:$H$41,0)))))/1.85)*Cal!$C505)</f>
        <v>0</v>
      </c>
      <c r="AG505" s="31">
        <f>(((ABS(INDEX('INPUT AVG'!$B:$AK,Cal!$E505,IF(Cal!$P$3=22.5,MATCH(AG$1,Cal!$G$6:$G$21,0),MATCH(AG$1,Cal!$H$6:$H$41,0))))+(2.327*INDEX('INPUT RMS'!$B:$AK,Cal!$E505,IF(Cal!$P$3=22.5,MATCH(AG$1,Cal!$G$6:$G$21,0),MATCH(AG$1,Cal!$H$6:$H$41,0)))))/1.85)*Cal!$C505)</f>
        <v>0</v>
      </c>
      <c r="AH505" s="31">
        <f>(((ABS(INDEX('INPUT AVG'!$B:$AK,Cal!$E505,IF(Cal!$P$3=22.5,MATCH(AH$1,Cal!$G$6:$G$21,0),MATCH(AH$1,Cal!$H$6:$H$41,0))))+(2.327*INDEX('INPUT RMS'!$B:$AK,Cal!$E505,IF(Cal!$P$3=22.5,MATCH(AH$1,Cal!$G$6:$G$21,0),MATCH(AH$1,Cal!$H$6:$H$41,0)))))/1.85)*Cal!$C505)</f>
        <v>0</v>
      </c>
      <c r="AI505" s="31">
        <f>(((ABS(INDEX('INPUT AVG'!$B:$AK,Cal!$E505,IF(Cal!$P$3=22.5,MATCH(AI$1,Cal!$G$6:$G$21,0),MATCH(AI$1,Cal!$H$6:$H$41,0))))+(2.327*INDEX('INPUT RMS'!$B:$AK,Cal!$E505,IF(Cal!$P$3=22.5,MATCH(AI$1,Cal!$G$6:$G$21,0),MATCH(AI$1,Cal!$H$6:$H$41,0)))))/1.85)*Cal!$C505)</f>
        <v>0</v>
      </c>
      <c r="AJ505" s="31">
        <f>(((ABS(INDEX('INPUT AVG'!$B:$AK,Cal!$E505,IF(Cal!$P$3=22.5,MATCH(AJ$1,Cal!$G$6:$G$21,0),MATCH(AJ$1,Cal!$H$6:$H$41,0))))+(2.327*INDEX('INPUT RMS'!$B:$AK,Cal!$E505,IF(Cal!$P$3=22.5,MATCH(AJ$1,Cal!$G$6:$G$21,0),MATCH(AJ$1,Cal!$H$6:$H$41,0)))))/1.85)*Cal!$C505)</f>
        <v>0</v>
      </c>
      <c r="AK505" s="31">
        <f>(((ABS(INDEX('INPUT AVG'!$B:$AK,Cal!$E505,IF(Cal!$P$3=22.5,MATCH(AK$1,Cal!$G$6:$G$21,0),MATCH(AK$1,Cal!$H$6:$H$41,0))))+(2.327*INDEX('INPUT RMS'!$B:$AK,Cal!$E505,IF(Cal!$P$3=22.5,MATCH(AK$1,Cal!$G$6:$G$21,0),MATCH(AK$1,Cal!$H$6:$H$41,0)))))/1.85)*Cal!$C505)</f>
        <v>0</v>
      </c>
      <c r="AL505" s="31">
        <f>(((ABS(INDEX('INPUT AVG'!$B:$AK,Cal!$E505,IF(Cal!$P$3=22.5,MATCH(AL$1,Cal!$G$6:$G$21,0),MATCH(AL$1,Cal!$H$6:$H$41,0))))+(2.327*INDEX('INPUT RMS'!$B:$AK,Cal!$E505,IF(Cal!$P$3=22.5,MATCH(AL$1,Cal!$G$6:$G$21,0),MATCH(AL$1,Cal!$H$6:$H$41,0)))))/1.85)*Cal!$C505)</f>
        <v>0</v>
      </c>
    </row>
    <row r="506" spans="1:38" x14ac:dyDescent="0.4">
      <c r="A506" s="7">
        <f>Cal!A506</f>
        <v>505</v>
      </c>
      <c r="B506" s="31">
        <f>(((ABS(INDEX('INPUT AVG'!$B:$AK,Cal!$E506,IF(Cal!$P$3=22.5,MATCH(B$1,Cal!$G$6:$G$21,0),MATCH(B$1,Cal!$H$6:$H$41,0))))+(2.327*INDEX('INPUT RMS'!$B:$AK,Cal!$E506,IF(Cal!$P$3=22.5,MATCH(B$1,Cal!$G$6:$G$21,0),MATCH(B$1,Cal!$H$6:$H$41,0)))))/1.85)*Cal!$C506)</f>
        <v>0</v>
      </c>
      <c r="C506" s="31">
        <f>(((ABS(INDEX('INPUT AVG'!$B:$AK,Cal!$E506,IF(Cal!$P$3=22.5,MATCH(C$1,Cal!$G$6:$G$21,0),MATCH(C$1,Cal!$H$6:$H$41,0))))+(2.327*INDEX('INPUT RMS'!$B:$AK,Cal!$E506,IF(Cal!$P$3=22.5,MATCH(C$1,Cal!$G$6:$G$21,0),MATCH(C$1,Cal!$H$6:$H$41,0)))))/1.85)*Cal!$C506)</f>
        <v>0</v>
      </c>
      <c r="D506" s="31">
        <f>(((ABS(INDEX('INPUT AVG'!$B:$AK,Cal!$E506,IF(Cal!$P$3=22.5,MATCH(D$1,Cal!$G$6:$G$21,0),MATCH(D$1,Cal!$H$6:$H$41,0))))+(2.327*INDEX('INPUT RMS'!$B:$AK,Cal!$E506,IF(Cal!$P$3=22.5,MATCH(D$1,Cal!$G$6:$G$21,0),MATCH(D$1,Cal!$H$6:$H$41,0)))))/1.85)*Cal!$C506)</f>
        <v>0</v>
      </c>
      <c r="E506" s="31">
        <f>(((ABS(INDEX('INPUT AVG'!$B:$AK,Cal!$E506,IF(Cal!$P$3=22.5,MATCH(E$1,Cal!$G$6:$G$21,0),MATCH(E$1,Cal!$H$6:$H$41,0))))+(2.327*INDEX('INPUT RMS'!$B:$AK,Cal!$E506,IF(Cal!$P$3=22.5,MATCH(E$1,Cal!$G$6:$G$21,0),MATCH(E$1,Cal!$H$6:$H$41,0)))))/1.85)*Cal!$C506)</f>
        <v>0</v>
      </c>
      <c r="F506" s="31">
        <f>(((ABS(INDEX('INPUT AVG'!$B:$AK,Cal!$E506,IF(Cal!$P$3=22.5,MATCH(F$1,Cal!$G$6:$G$21,0),MATCH(F$1,Cal!$H$6:$H$41,0))))+(2.327*INDEX('INPUT RMS'!$B:$AK,Cal!$E506,IF(Cal!$P$3=22.5,MATCH(F$1,Cal!$G$6:$G$21,0),MATCH(F$1,Cal!$H$6:$H$41,0)))))/1.85)*Cal!$C506)</f>
        <v>0</v>
      </c>
      <c r="G506" s="31">
        <f>(((ABS(INDEX('INPUT AVG'!$B:$AK,Cal!$E506,IF(Cal!$P$3=22.5,MATCH(G$1,Cal!$G$6:$G$21,0),MATCH(G$1,Cal!$H$6:$H$41,0))))+(2.327*INDEX('INPUT RMS'!$B:$AK,Cal!$E506,IF(Cal!$P$3=22.5,MATCH(G$1,Cal!$G$6:$G$21,0),MATCH(G$1,Cal!$H$6:$H$41,0)))))/1.85)*Cal!$C506)</f>
        <v>0</v>
      </c>
      <c r="H506" s="31">
        <f>(((ABS(INDEX('INPUT AVG'!$B:$AK,Cal!$E506,IF(Cal!$P$3=22.5,MATCH(H$1,Cal!$G$6:$G$21,0),MATCH(H$1,Cal!$H$6:$H$41,0))))+(2.327*INDEX('INPUT RMS'!$B:$AK,Cal!$E506,IF(Cal!$P$3=22.5,MATCH(H$1,Cal!$G$6:$G$21,0),MATCH(H$1,Cal!$H$6:$H$41,0)))))/1.85)*Cal!$C506)</f>
        <v>0</v>
      </c>
      <c r="I506" s="31">
        <f>(((ABS(INDEX('INPUT AVG'!$B:$AK,Cal!$E506,IF(Cal!$P$3=22.5,MATCH(I$1,Cal!$G$6:$G$21,0),MATCH(I$1,Cal!$H$6:$H$41,0))))+(2.327*INDEX('INPUT RMS'!$B:$AK,Cal!$E506,IF(Cal!$P$3=22.5,MATCH(I$1,Cal!$G$6:$G$21,0),MATCH(I$1,Cal!$H$6:$H$41,0)))))/1.85)*Cal!$C506)</f>
        <v>0</v>
      </c>
      <c r="J506" s="31">
        <f>(((ABS(INDEX('INPUT AVG'!$B:$AK,Cal!$E506,IF(Cal!$P$3=22.5,MATCH(J$1,Cal!$G$6:$G$21,0),MATCH(J$1,Cal!$H$6:$H$41,0))))+(2.327*INDEX('INPUT RMS'!$B:$AK,Cal!$E506,IF(Cal!$P$3=22.5,MATCH(J$1,Cal!$G$6:$G$21,0),MATCH(J$1,Cal!$H$6:$H$41,0)))))/1.85)*Cal!$C506)</f>
        <v>0</v>
      </c>
      <c r="K506" s="31">
        <f>(((ABS(INDEX('INPUT AVG'!$B:$AK,Cal!$E506,IF(Cal!$P$3=22.5,MATCH(K$1,Cal!$G$6:$G$21,0),MATCH(K$1,Cal!$H$6:$H$41,0))))+(2.327*INDEX('INPUT RMS'!$B:$AK,Cal!$E506,IF(Cal!$P$3=22.5,MATCH(K$1,Cal!$G$6:$G$21,0),MATCH(K$1,Cal!$H$6:$H$41,0)))))/1.85)*Cal!$C506)</f>
        <v>0</v>
      </c>
      <c r="L506" s="31">
        <f>(((ABS(INDEX('INPUT AVG'!$B:$AK,Cal!$E506,IF(Cal!$P$3=22.5,MATCH(L$1,Cal!$G$6:$G$21,0),MATCH(L$1,Cal!$H$6:$H$41,0))))+(2.327*INDEX('INPUT RMS'!$B:$AK,Cal!$E506,IF(Cal!$P$3=22.5,MATCH(L$1,Cal!$G$6:$G$21,0),MATCH(L$1,Cal!$H$6:$H$41,0)))))/1.85)*Cal!$C506)</f>
        <v>0</v>
      </c>
      <c r="M506" s="31">
        <f>(((ABS(INDEX('INPUT AVG'!$B:$AK,Cal!$E506,IF(Cal!$P$3=22.5,MATCH(M$1,Cal!$G$6:$G$21,0),MATCH(M$1,Cal!$H$6:$H$41,0))))+(2.327*INDEX('INPUT RMS'!$B:$AK,Cal!$E506,IF(Cal!$P$3=22.5,MATCH(M$1,Cal!$G$6:$G$21,0),MATCH(M$1,Cal!$H$6:$H$41,0)))))/1.85)*Cal!$C506)</f>
        <v>0</v>
      </c>
      <c r="N506" s="31">
        <f>(((ABS(INDEX('INPUT AVG'!$B:$AK,Cal!$E506,IF(Cal!$P$3=22.5,MATCH(N$1,Cal!$G$6:$G$21,0),MATCH(N$1,Cal!$H$6:$H$41,0))))+(2.327*INDEX('INPUT RMS'!$B:$AK,Cal!$E506,IF(Cal!$P$3=22.5,MATCH(N$1,Cal!$G$6:$G$21,0),MATCH(N$1,Cal!$H$6:$H$41,0)))))/1.85)*Cal!$C506)</f>
        <v>0</v>
      </c>
      <c r="O506" s="31">
        <f>(((ABS(INDEX('INPUT AVG'!$B:$AK,Cal!$E506,IF(Cal!$P$3=22.5,MATCH(O$1,Cal!$G$6:$G$21,0),MATCH(O$1,Cal!$H$6:$H$41,0))))+(2.327*INDEX('INPUT RMS'!$B:$AK,Cal!$E506,IF(Cal!$P$3=22.5,MATCH(O$1,Cal!$G$6:$G$21,0),MATCH(O$1,Cal!$H$6:$H$41,0)))))/1.85)*Cal!$C506)</f>
        <v>0</v>
      </c>
      <c r="P506" s="31">
        <f>(((ABS(INDEX('INPUT AVG'!$B:$AK,Cal!$E506,IF(Cal!$P$3=22.5,MATCH(P$1,Cal!$G$6:$G$21,0),MATCH(P$1,Cal!$H$6:$H$41,0))))+(2.327*INDEX('INPUT RMS'!$B:$AK,Cal!$E506,IF(Cal!$P$3=22.5,MATCH(P$1,Cal!$G$6:$G$21,0),MATCH(P$1,Cal!$H$6:$H$41,0)))))/1.85)*Cal!$C506)</f>
        <v>0</v>
      </c>
      <c r="Q506" s="31">
        <f>(((ABS(INDEX('INPUT AVG'!$B:$AK,Cal!$E506,IF(Cal!$P$3=22.5,MATCH(Q$1,Cal!$G$6:$G$21,0),MATCH(Q$1,Cal!$H$6:$H$41,0))))+(2.327*INDEX('INPUT RMS'!$B:$AK,Cal!$E506,IF(Cal!$P$3=22.5,MATCH(Q$1,Cal!$G$6:$G$21,0),MATCH(Q$1,Cal!$H$6:$H$41,0)))))/1.85)*Cal!$C506)</f>
        <v>0</v>
      </c>
      <c r="R506" s="31">
        <f>(((ABS(INDEX('INPUT AVG'!$B:$AK,Cal!$E506,IF(Cal!$P$3=22.5,MATCH(R$1,Cal!$G$6:$G$21,0),MATCH(R$1,Cal!$H$6:$H$41,0))))+(2.327*INDEX('INPUT RMS'!$B:$AK,Cal!$E506,IF(Cal!$P$3=22.5,MATCH(R$1,Cal!$G$6:$G$21,0),MATCH(R$1,Cal!$H$6:$H$41,0)))))/1.85)*Cal!$C506)</f>
        <v>0</v>
      </c>
      <c r="S506" s="31">
        <f>(((ABS(INDEX('INPUT AVG'!$B:$AK,Cal!$E506,IF(Cal!$P$3=22.5,MATCH(S$1,Cal!$G$6:$G$21,0),MATCH(S$1,Cal!$H$6:$H$41,0))))+(2.327*INDEX('INPUT RMS'!$B:$AK,Cal!$E506,IF(Cal!$P$3=22.5,MATCH(S$1,Cal!$G$6:$G$21,0),MATCH(S$1,Cal!$H$6:$H$41,0)))))/1.85)*Cal!$C506)</f>
        <v>0</v>
      </c>
      <c r="T506" s="31">
        <f>(((ABS(INDEX('INPUT AVG'!$B:$AK,Cal!$E506,IF(Cal!$P$3=22.5,MATCH(T$1,Cal!$G$6:$G$21,0),MATCH(T$1,Cal!$H$6:$H$41,0))))+(2.327*INDEX('INPUT RMS'!$B:$AK,Cal!$E506,IF(Cal!$P$3=22.5,MATCH(T$1,Cal!$G$6:$G$21,0),MATCH(T$1,Cal!$H$6:$H$41,0)))))/1.85)*Cal!$C506)</f>
        <v>0</v>
      </c>
      <c r="U506" s="31">
        <f>(((ABS(INDEX('INPUT AVG'!$B:$AK,Cal!$E506,IF(Cal!$P$3=22.5,MATCH(U$1,Cal!$G$6:$G$21,0),MATCH(U$1,Cal!$H$6:$H$41,0))))+(2.327*INDEX('INPUT RMS'!$B:$AK,Cal!$E506,IF(Cal!$P$3=22.5,MATCH(U$1,Cal!$G$6:$G$21,0),MATCH(U$1,Cal!$H$6:$H$41,0)))))/1.85)*Cal!$C506)</f>
        <v>0</v>
      </c>
      <c r="V506" s="31">
        <f>(((ABS(INDEX('INPUT AVG'!$B:$AK,Cal!$E506,IF(Cal!$P$3=22.5,MATCH(V$1,Cal!$G$6:$G$21,0),MATCH(V$1,Cal!$H$6:$H$41,0))))+(2.327*INDEX('INPUT RMS'!$B:$AK,Cal!$E506,IF(Cal!$P$3=22.5,MATCH(V$1,Cal!$G$6:$G$21,0),MATCH(V$1,Cal!$H$6:$H$41,0)))))/1.85)*Cal!$C506)</f>
        <v>0</v>
      </c>
      <c r="W506" s="31">
        <f>(((ABS(INDEX('INPUT AVG'!$B:$AK,Cal!$E506,IF(Cal!$P$3=22.5,MATCH(W$1,Cal!$G$6:$G$21,0),MATCH(W$1,Cal!$H$6:$H$41,0))))+(2.327*INDEX('INPUT RMS'!$B:$AK,Cal!$E506,IF(Cal!$P$3=22.5,MATCH(W$1,Cal!$G$6:$G$21,0),MATCH(W$1,Cal!$H$6:$H$41,0)))))/1.85)*Cal!$C506)</f>
        <v>0</v>
      </c>
      <c r="X506" s="31">
        <f>(((ABS(INDEX('INPUT AVG'!$B:$AK,Cal!$E506,IF(Cal!$P$3=22.5,MATCH(X$1,Cal!$G$6:$G$21,0),MATCH(X$1,Cal!$H$6:$H$41,0))))+(2.327*INDEX('INPUT RMS'!$B:$AK,Cal!$E506,IF(Cal!$P$3=22.5,MATCH(X$1,Cal!$G$6:$G$21,0),MATCH(X$1,Cal!$H$6:$H$41,0)))))/1.85)*Cal!$C506)</f>
        <v>0</v>
      </c>
      <c r="Y506" s="31">
        <f>(((ABS(INDEX('INPUT AVG'!$B:$AK,Cal!$E506,IF(Cal!$P$3=22.5,MATCH(Y$1,Cal!$G$6:$G$21,0),MATCH(Y$1,Cal!$H$6:$H$41,0))))+(2.327*INDEX('INPUT RMS'!$B:$AK,Cal!$E506,IF(Cal!$P$3=22.5,MATCH(Y$1,Cal!$G$6:$G$21,0),MATCH(Y$1,Cal!$H$6:$H$41,0)))))/1.85)*Cal!$C506)</f>
        <v>0</v>
      </c>
      <c r="Z506" s="31">
        <f>(((ABS(INDEX('INPUT AVG'!$B:$AK,Cal!$E506,IF(Cal!$P$3=22.5,MATCH(Z$1,Cal!$G$6:$G$21,0),MATCH(Z$1,Cal!$H$6:$H$41,0))))+(2.327*INDEX('INPUT RMS'!$B:$AK,Cal!$E506,IF(Cal!$P$3=22.5,MATCH(Z$1,Cal!$G$6:$G$21,0),MATCH(Z$1,Cal!$H$6:$H$41,0)))))/1.85)*Cal!$C506)</f>
        <v>0</v>
      </c>
      <c r="AA506" s="31">
        <f>(((ABS(INDEX('INPUT AVG'!$B:$AK,Cal!$E506,IF(Cal!$P$3=22.5,MATCH(AA$1,Cal!$G$6:$G$21,0),MATCH(AA$1,Cal!$H$6:$H$41,0))))+(2.327*INDEX('INPUT RMS'!$B:$AK,Cal!$E506,IF(Cal!$P$3=22.5,MATCH(AA$1,Cal!$G$6:$G$21,0),MATCH(AA$1,Cal!$H$6:$H$41,0)))))/1.85)*Cal!$C506)</f>
        <v>0</v>
      </c>
      <c r="AB506" s="31">
        <f>(((ABS(INDEX('INPUT AVG'!$B:$AK,Cal!$E506,IF(Cal!$P$3=22.5,MATCH(AB$1,Cal!$G$6:$G$21,0),MATCH(AB$1,Cal!$H$6:$H$41,0))))+(2.327*INDEX('INPUT RMS'!$B:$AK,Cal!$E506,IF(Cal!$P$3=22.5,MATCH(AB$1,Cal!$G$6:$G$21,0),MATCH(AB$1,Cal!$H$6:$H$41,0)))))/1.85)*Cal!$C506)</f>
        <v>0</v>
      </c>
      <c r="AC506" s="31">
        <f>(((ABS(INDEX('INPUT AVG'!$B:$AK,Cal!$E506,IF(Cal!$P$3=22.5,MATCH(AC$1,Cal!$G$6:$G$21,0),MATCH(AC$1,Cal!$H$6:$H$41,0))))+(2.327*INDEX('INPUT RMS'!$B:$AK,Cal!$E506,IF(Cal!$P$3=22.5,MATCH(AC$1,Cal!$G$6:$G$21,0),MATCH(AC$1,Cal!$H$6:$H$41,0)))))/1.85)*Cal!$C506)</f>
        <v>0</v>
      </c>
      <c r="AD506" s="31">
        <f>(((ABS(INDEX('INPUT AVG'!$B:$AK,Cal!$E506,IF(Cal!$P$3=22.5,MATCH(AD$1,Cal!$G$6:$G$21,0),MATCH(AD$1,Cal!$H$6:$H$41,0))))+(2.327*INDEX('INPUT RMS'!$B:$AK,Cal!$E506,IF(Cal!$P$3=22.5,MATCH(AD$1,Cal!$G$6:$G$21,0),MATCH(AD$1,Cal!$H$6:$H$41,0)))))/1.85)*Cal!$C506)</f>
        <v>0</v>
      </c>
      <c r="AE506" s="31">
        <f>(((ABS(INDEX('INPUT AVG'!$B:$AK,Cal!$E506,IF(Cal!$P$3=22.5,MATCH(AE$1,Cal!$G$6:$G$21,0),MATCH(AE$1,Cal!$H$6:$H$41,0))))+(2.327*INDEX('INPUT RMS'!$B:$AK,Cal!$E506,IF(Cal!$P$3=22.5,MATCH(AE$1,Cal!$G$6:$G$21,0),MATCH(AE$1,Cal!$H$6:$H$41,0)))))/1.85)*Cal!$C506)</f>
        <v>0</v>
      </c>
      <c r="AF506" s="31">
        <f>(((ABS(INDEX('INPUT AVG'!$B:$AK,Cal!$E506,IF(Cal!$P$3=22.5,MATCH(AF$1,Cal!$G$6:$G$21,0),MATCH(AF$1,Cal!$H$6:$H$41,0))))+(2.327*INDEX('INPUT RMS'!$B:$AK,Cal!$E506,IF(Cal!$P$3=22.5,MATCH(AF$1,Cal!$G$6:$G$21,0),MATCH(AF$1,Cal!$H$6:$H$41,0)))))/1.85)*Cal!$C506)</f>
        <v>0</v>
      </c>
      <c r="AG506" s="31">
        <f>(((ABS(INDEX('INPUT AVG'!$B:$AK,Cal!$E506,IF(Cal!$P$3=22.5,MATCH(AG$1,Cal!$G$6:$G$21,0),MATCH(AG$1,Cal!$H$6:$H$41,0))))+(2.327*INDEX('INPUT RMS'!$B:$AK,Cal!$E506,IF(Cal!$P$3=22.5,MATCH(AG$1,Cal!$G$6:$G$21,0),MATCH(AG$1,Cal!$H$6:$H$41,0)))))/1.85)*Cal!$C506)</f>
        <v>0</v>
      </c>
      <c r="AH506" s="31">
        <f>(((ABS(INDEX('INPUT AVG'!$B:$AK,Cal!$E506,IF(Cal!$P$3=22.5,MATCH(AH$1,Cal!$G$6:$G$21,0),MATCH(AH$1,Cal!$H$6:$H$41,0))))+(2.327*INDEX('INPUT RMS'!$B:$AK,Cal!$E506,IF(Cal!$P$3=22.5,MATCH(AH$1,Cal!$G$6:$G$21,0),MATCH(AH$1,Cal!$H$6:$H$41,0)))))/1.85)*Cal!$C506)</f>
        <v>0</v>
      </c>
      <c r="AI506" s="31">
        <f>(((ABS(INDEX('INPUT AVG'!$B:$AK,Cal!$E506,IF(Cal!$P$3=22.5,MATCH(AI$1,Cal!$G$6:$G$21,0),MATCH(AI$1,Cal!$H$6:$H$41,0))))+(2.327*INDEX('INPUT RMS'!$B:$AK,Cal!$E506,IF(Cal!$P$3=22.5,MATCH(AI$1,Cal!$G$6:$G$21,0),MATCH(AI$1,Cal!$H$6:$H$41,0)))))/1.85)*Cal!$C506)</f>
        <v>0</v>
      </c>
      <c r="AJ506" s="31">
        <f>(((ABS(INDEX('INPUT AVG'!$B:$AK,Cal!$E506,IF(Cal!$P$3=22.5,MATCH(AJ$1,Cal!$G$6:$G$21,0),MATCH(AJ$1,Cal!$H$6:$H$41,0))))+(2.327*INDEX('INPUT RMS'!$B:$AK,Cal!$E506,IF(Cal!$P$3=22.5,MATCH(AJ$1,Cal!$G$6:$G$21,0),MATCH(AJ$1,Cal!$H$6:$H$41,0)))))/1.85)*Cal!$C506)</f>
        <v>0</v>
      </c>
      <c r="AK506" s="31">
        <f>(((ABS(INDEX('INPUT AVG'!$B:$AK,Cal!$E506,IF(Cal!$P$3=22.5,MATCH(AK$1,Cal!$G$6:$G$21,0),MATCH(AK$1,Cal!$H$6:$H$41,0))))+(2.327*INDEX('INPUT RMS'!$B:$AK,Cal!$E506,IF(Cal!$P$3=22.5,MATCH(AK$1,Cal!$G$6:$G$21,0),MATCH(AK$1,Cal!$H$6:$H$41,0)))))/1.85)*Cal!$C506)</f>
        <v>0</v>
      </c>
      <c r="AL506" s="31">
        <f>(((ABS(INDEX('INPUT AVG'!$B:$AK,Cal!$E506,IF(Cal!$P$3=22.5,MATCH(AL$1,Cal!$G$6:$G$21,0),MATCH(AL$1,Cal!$H$6:$H$41,0))))+(2.327*INDEX('INPUT RMS'!$B:$AK,Cal!$E506,IF(Cal!$P$3=22.5,MATCH(AL$1,Cal!$G$6:$G$21,0),MATCH(AL$1,Cal!$H$6:$H$41,0)))))/1.85)*Cal!$C506)</f>
        <v>0</v>
      </c>
    </row>
    <row r="507" spans="1:38" x14ac:dyDescent="0.4">
      <c r="A507" s="7">
        <f>Cal!A507</f>
        <v>506</v>
      </c>
      <c r="B507" s="31">
        <f>(((ABS(INDEX('INPUT AVG'!$B:$AK,Cal!$E507,IF(Cal!$P$3=22.5,MATCH(B$1,Cal!$G$6:$G$21,0),MATCH(B$1,Cal!$H$6:$H$41,0))))+(2.327*INDEX('INPUT RMS'!$B:$AK,Cal!$E507,IF(Cal!$P$3=22.5,MATCH(B$1,Cal!$G$6:$G$21,0),MATCH(B$1,Cal!$H$6:$H$41,0)))))/1.85)*Cal!$C507)</f>
        <v>0</v>
      </c>
      <c r="C507" s="31">
        <f>(((ABS(INDEX('INPUT AVG'!$B:$AK,Cal!$E507,IF(Cal!$P$3=22.5,MATCH(C$1,Cal!$G$6:$G$21,0),MATCH(C$1,Cal!$H$6:$H$41,0))))+(2.327*INDEX('INPUT RMS'!$B:$AK,Cal!$E507,IF(Cal!$P$3=22.5,MATCH(C$1,Cal!$G$6:$G$21,0),MATCH(C$1,Cal!$H$6:$H$41,0)))))/1.85)*Cal!$C507)</f>
        <v>0</v>
      </c>
      <c r="D507" s="31">
        <f>(((ABS(INDEX('INPUT AVG'!$B:$AK,Cal!$E507,IF(Cal!$P$3=22.5,MATCH(D$1,Cal!$G$6:$G$21,0),MATCH(D$1,Cal!$H$6:$H$41,0))))+(2.327*INDEX('INPUT RMS'!$B:$AK,Cal!$E507,IF(Cal!$P$3=22.5,MATCH(D$1,Cal!$G$6:$G$21,0),MATCH(D$1,Cal!$H$6:$H$41,0)))))/1.85)*Cal!$C507)</f>
        <v>0</v>
      </c>
      <c r="E507" s="31">
        <f>(((ABS(INDEX('INPUT AVG'!$B:$AK,Cal!$E507,IF(Cal!$P$3=22.5,MATCH(E$1,Cal!$G$6:$G$21,0),MATCH(E$1,Cal!$H$6:$H$41,0))))+(2.327*INDEX('INPUT RMS'!$B:$AK,Cal!$E507,IF(Cal!$P$3=22.5,MATCH(E$1,Cal!$G$6:$G$21,0),MATCH(E$1,Cal!$H$6:$H$41,0)))))/1.85)*Cal!$C507)</f>
        <v>0</v>
      </c>
      <c r="F507" s="31">
        <f>(((ABS(INDEX('INPUT AVG'!$B:$AK,Cal!$E507,IF(Cal!$P$3=22.5,MATCH(F$1,Cal!$G$6:$G$21,0),MATCH(F$1,Cal!$H$6:$H$41,0))))+(2.327*INDEX('INPUT RMS'!$B:$AK,Cal!$E507,IF(Cal!$P$3=22.5,MATCH(F$1,Cal!$G$6:$G$21,0),MATCH(F$1,Cal!$H$6:$H$41,0)))))/1.85)*Cal!$C507)</f>
        <v>0</v>
      </c>
      <c r="G507" s="31">
        <f>(((ABS(INDEX('INPUT AVG'!$B:$AK,Cal!$E507,IF(Cal!$P$3=22.5,MATCH(G$1,Cal!$G$6:$G$21,0),MATCH(G$1,Cal!$H$6:$H$41,0))))+(2.327*INDEX('INPUT RMS'!$B:$AK,Cal!$E507,IF(Cal!$P$3=22.5,MATCH(G$1,Cal!$G$6:$G$21,0),MATCH(G$1,Cal!$H$6:$H$41,0)))))/1.85)*Cal!$C507)</f>
        <v>0</v>
      </c>
      <c r="H507" s="31">
        <f>(((ABS(INDEX('INPUT AVG'!$B:$AK,Cal!$E507,IF(Cal!$P$3=22.5,MATCH(H$1,Cal!$G$6:$G$21,0),MATCH(H$1,Cal!$H$6:$H$41,0))))+(2.327*INDEX('INPUT RMS'!$B:$AK,Cal!$E507,IF(Cal!$P$3=22.5,MATCH(H$1,Cal!$G$6:$G$21,0),MATCH(H$1,Cal!$H$6:$H$41,0)))))/1.85)*Cal!$C507)</f>
        <v>0</v>
      </c>
      <c r="I507" s="31">
        <f>(((ABS(INDEX('INPUT AVG'!$B:$AK,Cal!$E507,IF(Cal!$P$3=22.5,MATCH(I$1,Cal!$G$6:$G$21,0),MATCH(I$1,Cal!$H$6:$H$41,0))))+(2.327*INDEX('INPUT RMS'!$B:$AK,Cal!$E507,IF(Cal!$P$3=22.5,MATCH(I$1,Cal!$G$6:$G$21,0),MATCH(I$1,Cal!$H$6:$H$41,0)))))/1.85)*Cal!$C507)</f>
        <v>0</v>
      </c>
      <c r="J507" s="31">
        <f>(((ABS(INDEX('INPUT AVG'!$B:$AK,Cal!$E507,IF(Cal!$P$3=22.5,MATCH(J$1,Cal!$G$6:$G$21,0),MATCH(J$1,Cal!$H$6:$H$41,0))))+(2.327*INDEX('INPUT RMS'!$B:$AK,Cal!$E507,IF(Cal!$P$3=22.5,MATCH(J$1,Cal!$G$6:$G$21,0),MATCH(J$1,Cal!$H$6:$H$41,0)))))/1.85)*Cal!$C507)</f>
        <v>0</v>
      </c>
      <c r="K507" s="31">
        <f>(((ABS(INDEX('INPUT AVG'!$B:$AK,Cal!$E507,IF(Cal!$P$3=22.5,MATCH(K$1,Cal!$G$6:$G$21,0),MATCH(K$1,Cal!$H$6:$H$41,0))))+(2.327*INDEX('INPUT RMS'!$B:$AK,Cal!$E507,IF(Cal!$P$3=22.5,MATCH(K$1,Cal!$G$6:$G$21,0),MATCH(K$1,Cal!$H$6:$H$41,0)))))/1.85)*Cal!$C507)</f>
        <v>0</v>
      </c>
      <c r="L507" s="31">
        <f>(((ABS(INDEX('INPUT AVG'!$B:$AK,Cal!$E507,IF(Cal!$P$3=22.5,MATCH(L$1,Cal!$G$6:$G$21,0),MATCH(L$1,Cal!$H$6:$H$41,0))))+(2.327*INDEX('INPUT RMS'!$B:$AK,Cal!$E507,IF(Cal!$P$3=22.5,MATCH(L$1,Cal!$G$6:$G$21,0),MATCH(L$1,Cal!$H$6:$H$41,0)))))/1.85)*Cal!$C507)</f>
        <v>0</v>
      </c>
      <c r="M507" s="31">
        <f>(((ABS(INDEX('INPUT AVG'!$B:$AK,Cal!$E507,IF(Cal!$P$3=22.5,MATCH(M$1,Cal!$G$6:$G$21,0),MATCH(M$1,Cal!$H$6:$H$41,0))))+(2.327*INDEX('INPUT RMS'!$B:$AK,Cal!$E507,IF(Cal!$P$3=22.5,MATCH(M$1,Cal!$G$6:$G$21,0),MATCH(M$1,Cal!$H$6:$H$41,0)))))/1.85)*Cal!$C507)</f>
        <v>0</v>
      </c>
      <c r="N507" s="31">
        <f>(((ABS(INDEX('INPUT AVG'!$B:$AK,Cal!$E507,IF(Cal!$P$3=22.5,MATCH(N$1,Cal!$G$6:$G$21,0),MATCH(N$1,Cal!$H$6:$H$41,0))))+(2.327*INDEX('INPUT RMS'!$B:$AK,Cal!$E507,IF(Cal!$P$3=22.5,MATCH(N$1,Cal!$G$6:$G$21,0),MATCH(N$1,Cal!$H$6:$H$41,0)))))/1.85)*Cal!$C507)</f>
        <v>0</v>
      </c>
      <c r="O507" s="31">
        <f>(((ABS(INDEX('INPUT AVG'!$B:$AK,Cal!$E507,IF(Cal!$P$3=22.5,MATCH(O$1,Cal!$G$6:$G$21,0),MATCH(O$1,Cal!$H$6:$H$41,0))))+(2.327*INDEX('INPUT RMS'!$B:$AK,Cal!$E507,IF(Cal!$P$3=22.5,MATCH(O$1,Cal!$G$6:$G$21,0),MATCH(O$1,Cal!$H$6:$H$41,0)))))/1.85)*Cal!$C507)</f>
        <v>0</v>
      </c>
      <c r="P507" s="31">
        <f>(((ABS(INDEX('INPUT AVG'!$B:$AK,Cal!$E507,IF(Cal!$P$3=22.5,MATCH(P$1,Cal!$G$6:$G$21,0),MATCH(P$1,Cal!$H$6:$H$41,0))))+(2.327*INDEX('INPUT RMS'!$B:$AK,Cal!$E507,IF(Cal!$P$3=22.5,MATCH(P$1,Cal!$G$6:$G$21,0),MATCH(P$1,Cal!$H$6:$H$41,0)))))/1.85)*Cal!$C507)</f>
        <v>0</v>
      </c>
      <c r="Q507" s="31">
        <f>(((ABS(INDEX('INPUT AVG'!$B:$AK,Cal!$E507,IF(Cal!$P$3=22.5,MATCH(Q$1,Cal!$G$6:$G$21,0),MATCH(Q$1,Cal!$H$6:$H$41,0))))+(2.327*INDEX('INPUT RMS'!$B:$AK,Cal!$E507,IF(Cal!$P$3=22.5,MATCH(Q$1,Cal!$G$6:$G$21,0),MATCH(Q$1,Cal!$H$6:$H$41,0)))))/1.85)*Cal!$C507)</f>
        <v>0</v>
      </c>
      <c r="R507" s="31">
        <f>(((ABS(INDEX('INPUT AVG'!$B:$AK,Cal!$E507,IF(Cal!$P$3=22.5,MATCH(R$1,Cal!$G$6:$G$21,0),MATCH(R$1,Cal!$H$6:$H$41,0))))+(2.327*INDEX('INPUT RMS'!$B:$AK,Cal!$E507,IF(Cal!$P$3=22.5,MATCH(R$1,Cal!$G$6:$G$21,0),MATCH(R$1,Cal!$H$6:$H$41,0)))))/1.85)*Cal!$C507)</f>
        <v>0</v>
      </c>
      <c r="S507" s="31">
        <f>(((ABS(INDEX('INPUT AVG'!$B:$AK,Cal!$E507,IF(Cal!$P$3=22.5,MATCH(S$1,Cal!$G$6:$G$21,0),MATCH(S$1,Cal!$H$6:$H$41,0))))+(2.327*INDEX('INPUT RMS'!$B:$AK,Cal!$E507,IF(Cal!$P$3=22.5,MATCH(S$1,Cal!$G$6:$G$21,0),MATCH(S$1,Cal!$H$6:$H$41,0)))))/1.85)*Cal!$C507)</f>
        <v>0</v>
      </c>
      <c r="T507" s="31">
        <f>(((ABS(INDEX('INPUT AVG'!$B:$AK,Cal!$E507,IF(Cal!$P$3=22.5,MATCH(T$1,Cal!$G$6:$G$21,0),MATCH(T$1,Cal!$H$6:$H$41,0))))+(2.327*INDEX('INPUT RMS'!$B:$AK,Cal!$E507,IF(Cal!$P$3=22.5,MATCH(T$1,Cal!$G$6:$G$21,0),MATCH(T$1,Cal!$H$6:$H$41,0)))))/1.85)*Cal!$C507)</f>
        <v>0</v>
      </c>
      <c r="U507" s="31">
        <f>(((ABS(INDEX('INPUT AVG'!$B:$AK,Cal!$E507,IF(Cal!$P$3=22.5,MATCH(U$1,Cal!$G$6:$G$21,0),MATCH(U$1,Cal!$H$6:$H$41,0))))+(2.327*INDEX('INPUT RMS'!$B:$AK,Cal!$E507,IF(Cal!$P$3=22.5,MATCH(U$1,Cal!$G$6:$G$21,0),MATCH(U$1,Cal!$H$6:$H$41,0)))))/1.85)*Cal!$C507)</f>
        <v>0</v>
      </c>
      <c r="V507" s="31">
        <f>(((ABS(INDEX('INPUT AVG'!$B:$AK,Cal!$E507,IF(Cal!$P$3=22.5,MATCH(V$1,Cal!$G$6:$G$21,0),MATCH(V$1,Cal!$H$6:$H$41,0))))+(2.327*INDEX('INPUT RMS'!$B:$AK,Cal!$E507,IF(Cal!$P$3=22.5,MATCH(V$1,Cal!$G$6:$G$21,0),MATCH(V$1,Cal!$H$6:$H$41,0)))))/1.85)*Cal!$C507)</f>
        <v>0</v>
      </c>
      <c r="W507" s="31">
        <f>(((ABS(INDEX('INPUT AVG'!$B:$AK,Cal!$E507,IF(Cal!$P$3=22.5,MATCH(W$1,Cal!$G$6:$G$21,0),MATCH(W$1,Cal!$H$6:$H$41,0))))+(2.327*INDEX('INPUT RMS'!$B:$AK,Cal!$E507,IF(Cal!$P$3=22.5,MATCH(W$1,Cal!$G$6:$G$21,0),MATCH(W$1,Cal!$H$6:$H$41,0)))))/1.85)*Cal!$C507)</f>
        <v>0</v>
      </c>
      <c r="X507" s="31">
        <f>(((ABS(INDEX('INPUT AVG'!$B:$AK,Cal!$E507,IF(Cal!$P$3=22.5,MATCH(X$1,Cal!$G$6:$G$21,0),MATCH(X$1,Cal!$H$6:$H$41,0))))+(2.327*INDEX('INPUT RMS'!$B:$AK,Cal!$E507,IF(Cal!$P$3=22.5,MATCH(X$1,Cal!$G$6:$G$21,0),MATCH(X$1,Cal!$H$6:$H$41,0)))))/1.85)*Cal!$C507)</f>
        <v>0</v>
      </c>
      <c r="Y507" s="31">
        <f>(((ABS(INDEX('INPUT AVG'!$B:$AK,Cal!$E507,IF(Cal!$P$3=22.5,MATCH(Y$1,Cal!$G$6:$G$21,0),MATCH(Y$1,Cal!$H$6:$H$41,0))))+(2.327*INDEX('INPUT RMS'!$B:$AK,Cal!$E507,IF(Cal!$P$3=22.5,MATCH(Y$1,Cal!$G$6:$G$21,0),MATCH(Y$1,Cal!$H$6:$H$41,0)))))/1.85)*Cal!$C507)</f>
        <v>0</v>
      </c>
      <c r="Z507" s="31">
        <f>(((ABS(INDEX('INPUT AVG'!$B:$AK,Cal!$E507,IF(Cal!$P$3=22.5,MATCH(Z$1,Cal!$G$6:$G$21,0),MATCH(Z$1,Cal!$H$6:$H$41,0))))+(2.327*INDEX('INPUT RMS'!$B:$AK,Cal!$E507,IF(Cal!$P$3=22.5,MATCH(Z$1,Cal!$G$6:$G$21,0),MATCH(Z$1,Cal!$H$6:$H$41,0)))))/1.85)*Cal!$C507)</f>
        <v>0</v>
      </c>
      <c r="AA507" s="31">
        <f>(((ABS(INDEX('INPUT AVG'!$B:$AK,Cal!$E507,IF(Cal!$P$3=22.5,MATCH(AA$1,Cal!$G$6:$G$21,0),MATCH(AA$1,Cal!$H$6:$H$41,0))))+(2.327*INDEX('INPUT RMS'!$B:$AK,Cal!$E507,IF(Cal!$P$3=22.5,MATCH(AA$1,Cal!$G$6:$G$21,0),MATCH(AA$1,Cal!$H$6:$H$41,0)))))/1.85)*Cal!$C507)</f>
        <v>0</v>
      </c>
      <c r="AB507" s="31">
        <f>(((ABS(INDEX('INPUT AVG'!$B:$AK,Cal!$E507,IF(Cal!$P$3=22.5,MATCH(AB$1,Cal!$G$6:$G$21,0),MATCH(AB$1,Cal!$H$6:$H$41,0))))+(2.327*INDEX('INPUT RMS'!$B:$AK,Cal!$E507,IF(Cal!$P$3=22.5,MATCH(AB$1,Cal!$G$6:$G$21,0),MATCH(AB$1,Cal!$H$6:$H$41,0)))))/1.85)*Cal!$C507)</f>
        <v>0</v>
      </c>
      <c r="AC507" s="31">
        <f>(((ABS(INDEX('INPUT AVG'!$B:$AK,Cal!$E507,IF(Cal!$P$3=22.5,MATCH(AC$1,Cal!$G$6:$G$21,0),MATCH(AC$1,Cal!$H$6:$H$41,0))))+(2.327*INDEX('INPUT RMS'!$B:$AK,Cal!$E507,IF(Cal!$P$3=22.5,MATCH(AC$1,Cal!$G$6:$G$21,0),MATCH(AC$1,Cal!$H$6:$H$41,0)))))/1.85)*Cal!$C507)</f>
        <v>0</v>
      </c>
      <c r="AD507" s="31">
        <f>(((ABS(INDEX('INPUT AVG'!$B:$AK,Cal!$E507,IF(Cal!$P$3=22.5,MATCH(AD$1,Cal!$G$6:$G$21,0),MATCH(AD$1,Cal!$H$6:$H$41,0))))+(2.327*INDEX('INPUT RMS'!$B:$AK,Cal!$E507,IF(Cal!$P$3=22.5,MATCH(AD$1,Cal!$G$6:$G$21,0),MATCH(AD$1,Cal!$H$6:$H$41,0)))))/1.85)*Cal!$C507)</f>
        <v>0</v>
      </c>
      <c r="AE507" s="31">
        <f>(((ABS(INDEX('INPUT AVG'!$B:$AK,Cal!$E507,IF(Cal!$P$3=22.5,MATCH(AE$1,Cal!$G$6:$G$21,0),MATCH(AE$1,Cal!$H$6:$H$41,0))))+(2.327*INDEX('INPUT RMS'!$B:$AK,Cal!$E507,IF(Cal!$P$3=22.5,MATCH(AE$1,Cal!$G$6:$G$21,0),MATCH(AE$1,Cal!$H$6:$H$41,0)))))/1.85)*Cal!$C507)</f>
        <v>0</v>
      </c>
      <c r="AF507" s="31">
        <f>(((ABS(INDEX('INPUT AVG'!$B:$AK,Cal!$E507,IF(Cal!$P$3=22.5,MATCH(AF$1,Cal!$G$6:$G$21,0),MATCH(AF$1,Cal!$H$6:$H$41,0))))+(2.327*INDEX('INPUT RMS'!$B:$AK,Cal!$E507,IF(Cal!$P$3=22.5,MATCH(AF$1,Cal!$G$6:$G$21,0),MATCH(AF$1,Cal!$H$6:$H$41,0)))))/1.85)*Cal!$C507)</f>
        <v>0</v>
      </c>
      <c r="AG507" s="31">
        <f>(((ABS(INDEX('INPUT AVG'!$B:$AK,Cal!$E507,IF(Cal!$P$3=22.5,MATCH(AG$1,Cal!$G$6:$G$21,0),MATCH(AG$1,Cal!$H$6:$H$41,0))))+(2.327*INDEX('INPUT RMS'!$B:$AK,Cal!$E507,IF(Cal!$P$3=22.5,MATCH(AG$1,Cal!$G$6:$G$21,0),MATCH(AG$1,Cal!$H$6:$H$41,0)))))/1.85)*Cal!$C507)</f>
        <v>0</v>
      </c>
      <c r="AH507" s="31">
        <f>(((ABS(INDEX('INPUT AVG'!$B:$AK,Cal!$E507,IF(Cal!$P$3=22.5,MATCH(AH$1,Cal!$G$6:$G$21,0),MATCH(AH$1,Cal!$H$6:$H$41,0))))+(2.327*INDEX('INPUT RMS'!$B:$AK,Cal!$E507,IF(Cal!$P$3=22.5,MATCH(AH$1,Cal!$G$6:$G$21,0),MATCH(AH$1,Cal!$H$6:$H$41,0)))))/1.85)*Cal!$C507)</f>
        <v>0</v>
      </c>
      <c r="AI507" s="31">
        <f>(((ABS(INDEX('INPUT AVG'!$B:$AK,Cal!$E507,IF(Cal!$P$3=22.5,MATCH(AI$1,Cal!$G$6:$G$21,0),MATCH(AI$1,Cal!$H$6:$H$41,0))))+(2.327*INDEX('INPUT RMS'!$B:$AK,Cal!$E507,IF(Cal!$P$3=22.5,MATCH(AI$1,Cal!$G$6:$G$21,0),MATCH(AI$1,Cal!$H$6:$H$41,0)))))/1.85)*Cal!$C507)</f>
        <v>0</v>
      </c>
      <c r="AJ507" s="31">
        <f>(((ABS(INDEX('INPUT AVG'!$B:$AK,Cal!$E507,IF(Cal!$P$3=22.5,MATCH(AJ$1,Cal!$G$6:$G$21,0),MATCH(AJ$1,Cal!$H$6:$H$41,0))))+(2.327*INDEX('INPUT RMS'!$B:$AK,Cal!$E507,IF(Cal!$P$3=22.5,MATCH(AJ$1,Cal!$G$6:$G$21,0),MATCH(AJ$1,Cal!$H$6:$H$41,0)))))/1.85)*Cal!$C507)</f>
        <v>0</v>
      </c>
      <c r="AK507" s="31">
        <f>(((ABS(INDEX('INPUT AVG'!$B:$AK,Cal!$E507,IF(Cal!$P$3=22.5,MATCH(AK$1,Cal!$G$6:$G$21,0),MATCH(AK$1,Cal!$H$6:$H$41,0))))+(2.327*INDEX('INPUT RMS'!$B:$AK,Cal!$E507,IF(Cal!$P$3=22.5,MATCH(AK$1,Cal!$G$6:$G$21,0),MATCH(AK$1,Cal!$H$6:$H$41,0)))))/1.85)*Cal!$C507)</f>
        <v>0</v>
      </c>
      <c r="AL507" s="31">
        <f>(((ABS(INDEX('INPUT AVG'!$B:$AK,Cal!$E507,IF(Cal!$P$3=22.5,MATCH(AL$1,Cal!$G$6:$G$21,0),MATCH(AL$1,Cal!$H$6:$H$41,0))))+(2.327*INDEX('INPUT RMS'!$B:$AK,Cal!$E507,IF(Cal!$P$3=22.5,MATCH(AL$1,Cal!$G$6:$G$21,0),MATCH(AL$1,Cal!$H$6:$H$41,0)))))/1.85)*Cal!$C507)</f>
        <v>0</v>
      </c>
    </row>
    <row r="508" spans="1:38" x14ac:dyDescent="0.4">
      <c r="A508" s="7">
        <f>Cal!A508</f>
        <v>507</v>
      </c>
      <c r="B508" s="31">
        <f>(((ABS(INDEX('INPUT AVG'!$B:$AK,Cal!$E508,IF(Cal!$P$3=22.5,MATCH(B$1,Cal!$G$6:$G$21,0),MATCH(B$1,Cal!$H$6:$H$41,0))))+(2.327*INDEX('INPUT RMS'!$B:$AK,Cal!$E508,IF(Cal!$P$3=22.5,MATCH(B$1,Cal!$G$6:$G$21,0),MATCH(B$1,Cal!$H$6:$H$41,0)))))/1.85)*Cal!$C508)</f>
        <v>0</v>
      </c>
      <c r="C508" s="31">
        <f>(((ABS(INDEX('INPUT AVG'!$B:$AK,Cal!$E508,IF(Cal!$P$3=22.5,MATCH(C$1,Cal!$G$6:$G$21,0),MATCH(C$1,Cal!$H$6:$H$41,0))))+(2.327*INDEX('INPUT RMS'!$B:$AK,Cal!$E508,IF(Cal!$P$3=22.5,MATCH(C$1,Cal!$G$6:$G$21,0),MATCH(C$1,Cal!$H$6:$H$41,0)))))/1.85)*Cal!$C508)</f>
        <v>0</v>
      </c>
      <c r="D508" s="31">
        <f>(((ABS(INDEX('INPUT AVG'!$B:$AK,Cal!$E508,IF(Cal!$P$3=22.5,MATCH(D$1,Cal!$G$6:$G$21,0),MATCH(D$1,Cal!$H$6:$H$41,0))))+(2.327*INDEX('INPUT RMS'!$B:$AK,Cal!$E508,IF(Cal!$P$3=22.5,MATCH(D$1,Cal!$G$6:$G$21,0),MATCH(D$1,Cal!$H$6:$H$41,0)))))/1.85)*Cal!$C508)</f>
        <v>0</v>
      </c>
      <c r="E508" s="31">
        <f>(((ABS(INDEX('INPUT AVG'!$B:$AK,Cal!$E508,IF(Cal!$P$3=22.5,MATCH(E$1,Cal!$G$6:$G$21,0),MATCH(E$1,Cal!$H$6:$H$41,0))))+(2.327*INDEX('INPUT RMS'!$B:$AK,Cal!$E508,IF(Cal!$P$3=22.5,MATCH(E$1,Cal!$G$6:$G$21,0),MATCH(E$1,Cal!$H$6:$H$41,0)))))/1.85)*Cal!$C508)</f>
        <v>0</v>
      </c>
      <c r="F508" s="31">
        <f>(((ABS(INDEX('INPUT AVG'!$B:$AK,Cal!$E508,IF(Cal!$P$3=22.5,MATCH(F$1,Cal!$G$6:$G$21,0),MATCH(F$1,Cal!$H$6:$H$41,0))))+(2.327*INDEX('INPUT RMS'!$B:$AK,Cal!$E508,IF(Cal!$P$3=22.5,MATCH(F$1,Cal!$G$6:$G$21,0),MATCH(F$1,Cal!$H$6:$H$41,0)))))/1.85)*Cal!$C508)</f>
        <v>0</v>
      </c>
      <c r="G508" s="31">
        <f>(((ABS(INDEX('INPUT AVG'!$B:$AK,Cal!$E508,IF(Cal!$P$3=22.5,MATCH(G$1,Cal!$G$6:$G$21,0),MATCH(G$1,Cal!$H$6:$H$41,0))))+(2.327*INDEX('INPUT RMS'!$B:$AK,Cal!$E508,IF(Cal!$P$3=22.5,MATCH(G$1,Cal!$G$6:$G$21,0),MATCH(G$1,Cal!$H$6:$H$41,0)))))/1.85)*Cal!$C508)</f>
        <v>0</v>
      </c>
      <c r="H508" s="31">
        <f>(((ABS(INDEX('INPUT AVG'!$B:$AK,Cal!$E508,IF(Cal!$P$3=22.5,MATCH(H$1,Cal!$G$6:$G$21,0),MATCH(H$1,Cal!$H$6:$H$41,0))))+(2.327*INDEX('INPUT RMS'!$B:$AK,Cal!$E508,IF(Cal!$P$3=22.5,MATCH(H$1,Cal!$G$6:$G$21,0),MATCH(H$1,Cal!$H$6:$H$41,0)))))/1.85)*Cal!$C508)</f>
        <v>0</v>
      </c>
      <c r="I508" s="31">
        <f>(((ABS(INDEX('INPUT AVG'!$B:$AK,Cal!$E508,IF(Cal!$P$3=22.5,MATCH(I$1,Cal!$G$6:$G$21,0),MATCH(I$1,Cal!$H$6:$H$41,0))))+(2.327*INDEX('INPUT RMS'!$B:$AK,Cal!$E508,IF(Cal!$P$3=22.5,MATCH(I$1,Cal!$G$6:$G$21,0),MATCH(I$1,Cal!$H$6:$H$41,0)))))/1.85)*Cal!$C508)</f>
        <v>0</v>
      </c>
      <c r="J508" s="31">
        <f>(((ABS(INDEX('INPUT AVG'!$B:$AK,Cal!$E508,IF(Cal!$P$3=22.5,MATCH(J$1,Cal!$G$6:$G$21,0),MATCH(J$1,Cal!$H$6:$H$41,0))))+(2.327*INDEX('INPUT RMS'!$B:$AK,Cal!$E508,IF(Cal!$P$3=22.5,MATCH(J$1,Cal!$G$6:$G$21,0),MATCH(J$1,Cal!$H$6:$H$41,0)))))/1.85)*Cal!$C508)</f>
        <v>0</v>
      </c>
      <c r="K508" s="31">
        <f>(((ABS(INDEX('INPUT AVG'!$B:$AK,Cal!$E508,IF(Cal!$P$3=22.5,MATCH(K$1,Cal!$G$6:$G$21,0),MATCH(K$1,Cal!$H$6:$H$41,0))))+(2.327*INDEX('INPUT RMS'!$B:$AK,Cal!$E508,IF(Cal!$P$3=22.5,MATCH(K$1,Cal!$G$6:$G$21,0),MATCH(K$1,Cal!$H$6:$H$41,0)))))/1.85)*Cal!$C508)</f>
        <v>0</v>
      </c>
      <c r="L508" s="31">
        <f>(((ABS(INDEX('INPUT AVG'!$B:$AK,Cal!$E508,IF(Cal!$P$3=22.5,MATCH(L$1,Cal!$G$6:$G$21,0),MATCH(L$1,Cal!$H$6:$H$41,0))))+(2.327*INDEX('INPUT RMS'!$B:$AK,Cal!$E508,IF(Cal!$P$3=22.5,MATCH(L$1,Cal!$G$6:$G$21,0),MATCH(L$1,Cal!$H$6:$H$41,0)))))/1.85)*Cal!$C508)</f>
        <v>0</v>
      </c>
      <c r="M508" s="31">
        <f>(((ABS(INDEX('INPUT AVG'!$B:$AK,Cal!$E508,IF(Cal!$P$3=22.5,MATCH(M$1,Cal!$G$6:$G$21,0),MATCH(M$1,Cal!$H$6:$H$41,0))))+(2.327*INDEX('INPUT RMS'!$B:$AK,Cal!$E508,IF(Cal!$P$3=22.5,MATCH(M$1,Cal!$G$6:$G$21,0),MATCH(M$1,Cal!$H$6:$H$41,0)))))/1.85)*Cal!$C508)</f>
        <v>0</v>
      </c>
      <c r="N508" s="31">
        <f>(((ABS(INDEX('INPUT AVG'!$B:$AK,Cal!$E508,IF(Cal!$P$3=22.5,MATCH(N$1,Cal!$G$6:$G$21,0),MATCH(N$1,Cal!$H$6:$H$41,0))))+(2.327*INDEX('INPUT RMS'!$B:$AK,Cal!$E508,IF(Cal!$P$3=22.5,MATCH(N$1,Cal!$G$6:$G$21,0),MATCH(N$1,Cal!$H$6:$H$41,0)))))/1.85)*Cal!$C508)</f>
        <v>0</v>
      </c>
      <c r="O508" s="31">
        <f>(((ABS(INDEX('INPUT AVG'!$B:$AK,Cal!$E508,IF(Cal!$P$3=22.5,MATCH(O$1,Cal!$G$6:$G$21,0),MATCH(O$1,Cal!$H$6:$H$41,0))))+(2.327*INDEX('INPUT RMS'!$B:$AK,Cal!$E508,IF(Cal!$P$3=22.5,MATCH(O$1,Cal!$G$6:$G$21,0),MATCH(O$1,Cal!$H$6:$H$41,0)))))/1.85)*Cal!$C508)</f>
        <v>0</v>
      </c>
      <c r="P508" s="31">
        <f>(((ABS(INDEX('INPUT AVG'!$B:$AK,Cal!$E508,IF(Cal!$P$3=22.5,MATCH(P$1,Cal!$G$6:$G$21,0),MATCH(P$1,Cal!$H$6:$H$41,0))))+(2.327*INDEX('INPUT RMS'!$B:$AK,Cal!$E508,IF(Cal!$P$3=22.5,MATCH(P$1,Cal!$G$6:$G$21,0),MATCH(P$1,Cal!$H$6:$H$41,0)))))/1.85)*Cal!$C508)</f>
        <v>0</v>
      </c>
      <c r="Q508" s="31">
        <f>(((ABS(INDEX('INPUT AVG'!$B:$AK,Cal!$E508,IF(Cal!$P$3=22.5,MATCH(Q$1,Cal!$G$6:$G$21,0),MATCH(Q$1,Cal!$H$6:$H$41,0))))+(2.327*INDEX('INPUT RMS'!$B:$AK,Cal!$E508,IF(Cal!$P$3=22.5,MATCH(Q$1,Cal!$G$6:$G$21,0),MATCH(Q$1,Cal!$H$6:$H$41,0)))))/1.85)*Cal!$C508)</f>
        <v>0</v>
      </c>
      <c r="R508" s="31">
        <f>(((ABS(INDEX('INPUT AVG'!$B:$AK,Cal!$E508,IF(Cal!$P$3=22.5,MATCH(R$1,Cal!$G$6:$G$21,0),MATCH(R$1,Cal!$H$6:$H$41,0))))+(2.327*INDEX('INPUT RMS'!$B:$AK,Cal!$E508,IF(Cal!$P$3=22.5,MATCH(R$1,Cal!$G$6:$G$21,0),MATCH(R$1,Cal!$H$6:$H$41,0)))))/1.85)*Cal!$C508)</f>
        <v>0</v>
      </c>
      <c r="S508" s="31">
        <f>(((ABS(INDEX('INPUT AVG'!$B:$AK,Cal!$E508,IF(Cal!$P$3=22.5,MATCH(S$1,Cal!$G$6:$G$21,0),MATCH(S$1,Cal!$H$6:$H$41,0))))+(2.327*INDEX('INPUT RMS'!$B:$AK,Cal!$E508,IF(Cal!$P$3=22.5,MATCH(S$1,Cal!$G$6:$G$21,0),MATCH(S$1,Cal!$H$6:$H$41,0)))))/1.85)*Cal!$C508)</f>
        <v>0</v>
      </c>
      <c r="T508" s="31">
        <f>(((ABS(INDEX('INPUT AVG'!$B:$AK,Cal!$E508,IF(Cal!$P$3=22.5,MATCH(T$1,Cal!$G$6:$G$21,0),MATCH(T$1,Cal!$H$6:$H$41,0))))+(2.327*INDEX('INPUT RMS'!$B:$AK,Cal!$E508,IF(Cal!$P$3=22.5,MATCH(T$1,Cal!$G$6:$G$21,0),MATCH(T$1,Cal!$H$6:$H$41,0)))))/1.85)*Cal!$C508)</f>
        <v>0</v>
      </c>
      <c r="U508" s="31">
        <f>(((ABS(INDEX('INPUT AVG'!$B:$AK,Cal!$E508,IF(Cal!$P$3=22.5,MATCH(U$1,Cal!$G$6:$G$21,0),MATCH(U$1,Cal!$H$6:$H$41,0))))+(2.327*INDEX('INPUT RMS'!$B:$AK,Cal!$E508,IF(Cal!$P$3=22.5,MATCH(U$1,Cal!$G$6:$G$21,0),MATCH(U$1,Cal!$H$6:$H$41,0)))))/1.85)*Cal!$C508)</f>
        <v>0</v>
      </c>
      <c r="V508" s="31">
        <f>(((ABS(INDEX('INPUT AVG'!$B:$AK,Cal!$E508,IF(Cal!$P$3=22.5,MATCH(V$1,Cal!$G$6:$G$21,0),MATCH(V$1,Cal!$H$6:$H$41,0))))+(2.327*INDEX('INPUT RMS'!$B:$AK,Cal!$E508,IF(Cal!$P$3=22.5,MATCH(V$1,Cal!$G$6:$G$21,0),MATCH(V$1,Cal!$H$6:$H$41,0)))))/1.85)*Cal!$C508)</f>
        <v>0</v>
      </c>
      <c r="W508" s="31">
        <f>(((ABS(INDEX('INPUT AVG'!$B:$AK,Cal!$E508,IF(Cal!$P$3=22.5,MATCH(W$1,Cal!$G$6:$G$21,0),MATCH(W$1,Cal!$H$6:$H$41,0))))+(2.327*INDEX('INPUT RMS'!$B:$AK,Cal!$E508,IF(Cal!$P$3=22.5,MATCH(W$1,Cal!$G$6:$G$21,0),MATCH(W$1,Cal!$H$6:$H$41,0)))))/1.85)*Cal!$C508)</f>
        <v>0</v>
      </c>
      <c r="X508" s="31">
        <f>(((ABS(INDEX('INPUT AVG'!$B:$AK,Cal!$E508,IF(Cal!$P$3=22.5,MATCH(X$1,Cal!$G$6:$G$21,0),MATCH(X$1,Cal!$H$6:$H$41,0))))+(2.327*INDEX('INPUT RMS'!$B:$AK,Cal!$E508,IF(Cal!$P$3=22.5,MATCH(X$1,Cal!$G$6:$G$21,0),MATCH(X$1,Cal!$H$6:$H$41,0)))))/1.85)*Cal!$C508)</f>
        <v>0</v>
      </c>
      <c r="Y508" s="31">
        <f>(((ABS(INDEX('INPUT AVG'!$B:$AK,Cal!$E508,IF(Cal!$P$3=22.5,MATCH(Y$1,Cal!$G$6:$G$21,0),MATCH(Y$1,Cal!$H$6:$H$41,0))))+(2.327*INDEX('INPUT RMS'!$B:$AK,Cal!$E508,IF(Cal!$P$3=22.5,MATCH(Y$1,Cal!$G$6:$G$21,0),MATCH(Y$1,Cal!$H$6:$H$41,0)))))/1.85)*Cal!$C508)</f>
        <v>0</v>
      </c>
      <c r="Z508" s="31">
        <f>(((ABS(INDEX('INPUT AVG'!$B:$AK,Cal!$E508,IF(Cal!$P$3=22.5,MATCH(Z$1,Cal!$G$6:$G$21,0),MATCH(Z$1,Cal!$H$6:$H$41,0))))+(2.327*INDEX('INPUT RMS'!$B:$AK,Cal!$E508,IF(Cal!$P$3=22.5,MATCH(Z$1,Cal!$G$6:$G$21,0),MATCH(Z$1,Cal!$H$6:$H$41,0)))))/1.85)*Cal!$C508)</f>
        <v>0</v>
      </c>
      <c r="AA508" s="31">
        <f>(((ABS(INDEX('INPUT AVG'!$B:$AK,Cal!$E508,IF(Cal!$P$3=22.5,MATCH(AA$1,Cal!$G$6:$G$21,0),MATCH(AA$1,Cal!$H$6:$H$41,0))))+(2.327*INDEX('INPUT RMS'!$B:$AK,Cal!$E508,IF(Cal!$P$3=22.5,MATCH(AA$1,Cal!$G$6:$G$21,0),MATCH(AA$1,Cal!$H$6:$H$41,0)))))/1.85)*Cal!$C508)</f>
        <v>0</v>
      </c>
      <c r="AB508" s="31">
        <f>(((ABS(INDEX('INPUT AVG'!$B:$AK,Cal!$E508,IF(Cal!$P$3=22.5,MATCH(AB$1,Cal!$G$6:$G$21,0),MATCH(AB$1,Cal!$H$6:$H$41,0))))+(2.327*INDEX('INPUT RMS'!$B:$AK,Cal!$E508,IF(Cal!$P$3=22.5,MATCH(AB$1,Cal!$G$6:$G$21,0),MATCH(AB$1,Cal!$H$6:$H$41,0)))))/1.85)*Cal!$C508)</f>
        <v>0</v>
      </c>
      <c r="AC508" s="31">
        <f>(((ABS(INDEX('INPUT AVG'!$B:$AK,Cal!$E508,IF(Cal!$P$3=22.5,MATCH(AC$1,Cal!$G$6:$G$21,0),MATCH(AC$1,Cal!$H$6:$H$41,0))))+(2.327*INDEX('INPUT RMS'!$B:$AK,Cal!$E508,IF(Cal!$P$3=22.5,MATCH(AC$1,Cal!$G$6:$G$21,0),MATCH(AC$1,Cal!$H$6:$H$41,0)))))/1.85)*Cal!$C508)</f>
        <v>0</v>
      </c>
      <c r="AD508" s="31">
        <f>(((ABS(INDEX('INPUT AVG'!$B:$AK,Cal!$E508,IF(Cal!$P$3=22.5,MATCH(AD$1,Cal!$G$6:$G$21,0),MATCH(AD$1,Cal!$H$6:$H$41,0))))+(2.327*INDEX('INPUT RMS'!$B:$AK,Cal!$E508,IF(Cal!$P$3=22.5,MATCH(AD$1,Cal!$G$6:$G$21,0),MATCH(AD$1,Cal!$H$6:$H$41,0)))))/1.85)*Cal!$C508)</f>
        <v>0</v>
      </c>
      <c r="AE508" s="31">
        <f>(((ABS(INDEX('INPUT AVG'!$B:$AK,Cal!$E508,IF(Cal!$P$3=22.5,MATCH(AE$1,Cal!$G$6:$G$21,0),MATCH(AE$1,Cal!$H$6:$H$41,0))))+(2.327*INDEX('INPUT RMS'!$B:$AK,Cal!$E508,IF(Cal!$P$3=22.5,MATCH(AE$1,Cal!$G$6:$G$21,0),MATCH(AE$1,Cal!$H$6:$H$41,0)))))/1.85)*Cal!$C508)</f>
        <v>0</v>
      </c>
      <c r="AF508" s="31">
        <f>(((ABS(INDEX('INPUT AVG'!$B:$AK,Cal!$E508,IF(Cal!$P$3=22.5,MATCH(AF$1,Cal!$G$6:$G$21,0),MATCH(AF$1,Cal!$H$6:$H$41,0))))+(2.327*INDEX('INPUT RMS'!$B:$AK,Cal!$E508,IF(Cal!$P$3=22.5,MATCH(AF$1,Cal!$G$6:$G$21,0),MATCH(AF$1,Cal!$H$6:$H$41,0)))))/1.85)*Cal!$C508)</f>
        <v>0</v>
      </c>
      <c r="AG508" s="31">
        <f>(((ABS(INDEX('INPUT AVG'!$B:$AK,Cal!$E508,IF(Cal!$P$3=22.5,MATCH(AG$1,Cal!$G$6:$G$21,0),MATCH(AG$1,Cal!$H$6:$H$41,0))))+(2.327*INDEX('INPUT RMS'!$B:$AK,Cal!$E508,IF(Cal!$P$3=22.5,MATCH(AG$1,Cal!$G$6:$G$21,0),MATCH(AG$1,Cal!$H$6:$H$41,0)))))/1.85)*Cal!$C508)</f>
        <v>0</v>
      </c>
      <c r="AH508" s="31">
        <f>(((ABS(INDEX('INPUT AVG'!$B:$AK,Cal!$E508,IF(Cal!$P$3=22.5,MATCH(AH$1,Cal!$G$6:$G$21,0),MATCH(AH$1,Cal!$H$6:$H$41,0))))+(2.327*INDEX('INPUT RMS'!$B:$AK,Cal!$E508,IF(Cal!$P$3=22.5,MATCH(AH$1,Cal!$G$6:$G$21,0),MATCH(AH$1,Cal!$H$6:$H$41,0)))))/1.85)*Cal!$C508)</f>
        <v>0</v>
      </c>
      <c r="AI508" s="31">
        <f>(((ABS(INDEX('INPUT AVG'!$B:$AK,Cal!$E508,IF(Cal!$P$3=22.5,MATCH(AI$1,Cal!$G$6:$G$21,0),MATCH(AI$1,Cal!$H$6:$H$41,0))))+(2.327*INDEX('INPUT RMS'!$B:$AK,Cal!$E508,IF(Cal!$P$3=22.5,MATCH(AI$1,Cal!$G$6:$G$21,0),MATCH(AI$1,Cal!$H$6:$H$41,0)))))/1.85)*Cal!$C508)</f>
        <v>0</v>
      </c>
      <c r="AJ508" s="31">
        <f>(((ABS(INDEX('INPUT AVG'!$B:$AK,Cal!$E508,IF(Cal!$P$3=22.5,MATCH(AJ$1,Cal!$G$6:$G$21,0),MATCH(AJ$1,Cal!$H$6:$H$41,0))))+(2.327*INDEX('INPUT RMS'!$B:$AK,Cal!$E508,IF(Cal!$P$3=22.5,MATCH(AJ$1,Cal!$G$6:$G$21,0),MATCH(AJ$1,Cal!$H$6:$H$41,0)))))/1.85)*Cal!$C508)</f>
        <v>0</v>
      </c>
      <c r="AK508" s="31">
        <f>(((ABS(INDEX('INPUT AVG'!$B:$AK,Cal!$E508,IF(Cal!$P$3=22.5,MATCH(AK$1,Cal!$G$6:$G$21,0),MATCH(AK$1,Cal!$H$6:$H$41,0))))+(2.327*INDEX('INPUT RMS'!$B:$AK,Cal!$E508,IF(Cal!$P$3=22.5,MATCH(AK$1,Cal!$G$6:$G$21,0),MATCH(AK$1,Cal!$H$6:$H$41,0)))))/1.85)*Cal!$C508)</f>
        <v>0</v>
      </c>
      <c r="AL508" s="31">
        <f>(((ABS(INDEX('INPUT AVG'!$B:$AK,Cal!$E508,IF(Cal!$P$3=22.5,MATCH(AL$1,Cal!$G$6:$G$21,0),MATCH(AL$1,Cal!$H$6:$H$41,0))))+(2.327*INDEX('INPUT RMS'!$B:$AK,Cal!$E508,IF(Cal!$P$3=22.5,MATCH(AL$1,Cal!$G$6:$G$21,0),MATCH(AL$1,Cal!$H$6:$H$41,0)))))/1.85)*Cal!$C508)</f>
        <v>0</v>
      </c>
    </row>
    <row r="509" spans="1:38" x14ac:dyDescent="0.4">
      <c r="A509" s="7">
        <f>Cal!A509</f>
        <v>508</v>
      </c>
      <c r="B509" s="31">
        <f>(((ABS(INDEX('INPUT AVG'!$B:$AK,Cal!$E509,IF(Cal!$P$3=22.5,MATCH(B$1,Cal!$G$6:$G$21,0),MATCH(B$1,Cal!$H$6:$H$41,0))))+(2.327*INDEX('INPUT RMS'!$B:$AK,Cal!$E509,IF(Cal!$P$3=22.5,MATCH(B$1,Cal!$G$6:$G$21,0),MATCH(B$1,Cal!$H$6:$H$41,0)))))/1.85)*Cal!$C509)</f>
        <v>0</v>
      </c>
      <c r="C509" s="31">
        <f>(((ABS(INDEX('INPUT AVG'!$B:$AK,Cal!$E509,IF(Cal!$P$3=22.5,MATCH(C$1,Cal!$G$6:$G$21,0),MATCH(C$1,Cal!$H$6:$H$41,0))))+(2.327*INDEX('INPUT RMS'!$B:$AK,Cal!$E509,IF(Cal!$P$3=22.5,MATCH(C$1,Cal!$G$6:$G$21,0),MATCH(C$1,Cal!$H$6:$H$41,0)))))/1.85)*Cal!$C509)</f>
        <v>0</v>
      </c>
      <c r="D509" s="31">
        <f>(((ABS(INDEX('INPUT AVG'!$B:$AK,Cal!$E509,IF(Cal!$P$3=22.5,MATCH(D$1,Cal!$G$6:$G$21,0),MATCH(D$1,Cal!$H$6:$H$41,0))))+(2.327*INDEX('INPUT RMS'!$B:$AK,Cal!$E509,IF(Cal!$P$3=22.5,MATCH(D$1,Cal!$G$6:$G$21,0),MATCH(D$1,Cal!$H$6:$H$41,0)))))/1.85)*Cal!$C509)</f>
        <v>0</v>
      </c>
      <c r="E509" s="31">
        <f>(((ABS(INDEX('INPUT AVG'!$B:$AK,Cal!$E509,IF(Cal!$P$3=22.5,MATCH(E$1,Cal!$G$6:$G$21,0),MATCH(E$1,Cal!$H$6:$H$41,0))))+(2.327*INDEX('INPUT RMS'!$B:$AK,Cal!$E509,IF(Cal!$P$3=22.5,MATCH(E$1,Cal!$G$6:$G$21,0),MATCH(E$1,Cal!$H$6:$H$41,0)))))/1.85)*Cal!$C509)</f>
        <v>0</v>
      </c>
      <c r="F509" s="31">
        <f>(((ABS(INDEX('INPUT AVG'!$B:$AK,Cal!$E509,IF(Cal!$P$3=22.5,MATCH(F$1,Cal!$G$6:$G$21,0),MATCH(F$1,Cal!$H$6:$H$41,0))))+(2.327*INDEX('INPUT RMS'!$B:$AK,Cal!$E509,IF(Cal!$P$3=22.5,MATCH(F$1,Cal!$G$6:$G$21,0),MATCH(F$1,Cal!$H$6:$H$41,0)))))/1.85)*Cal!$C509)</f>
        <v>0</v>
      </c>
      <c r="G509" s="31">
        <f>(((ABS(INDEX('INPUT AVG'!$B:$AK,Cal!$E509,IF(Cal!$P$3=22.5,MATCH(G$1,Cal!$G$6:$G$21,0),MATCH(G$1,Cal!$H$6:$H$41,0))))+(2.327*INDEX('INPUT RMS'!$B:$AK,Cal!$E509,IF(Cal!$P$3=22.5,MATCH(G$1,Cal!$G$6:$G$21,0),MATCH(G$1,Cal!$H$6:$H$41,0)))))/1.85)*Cal!$C509)</f>
        <v>0</v>
      </c>
      <c r="H509" s="31">
        <f>(((ABS(INDEX('INPUT AVG'!$B:$AK,Cal!$E509,IF(Cal!$P$3=22.5,MATCH(H$1,Cal!$G$6:$G$21,0),MATCH(H$1,Cal!$H$6:$H$41,0))))+(2.327*INDEX('INPUT RMS'!$B:$AK,Cal!$E509,IF(Cal!$P$3=22.5,MATCH(H$1,Cal!$G$6:$G$21,0),MATCH(H$1,Cal!$H$6:$H$41,0)))))/1.85)*Cal!$C509)</f>
        <v>0</v>
      </c>
      <c r="I509" s="31">
        <f>(((ABS(INDEX('INPUT AVG'!$B:$AK,Cal!$E509,IF(Cal!$P$3=22.5,MATCH(I$1,Cal!$G$6:$G$21,0),MATCH(I$1,Cal!$H$6:$H$41,0))))+(2.327*INDEX('INPUT RMS'!$B:$AK,Cal!$E509,IF(Cal!$P$3=22.5,MATCH(I$1,Cal!$G$6:$G$21,0),MATCH(I$1,Cal!$H$6:$H$41,0)))))/1.85)*Cal!$C509)</f>
        <v>0</v>
      </c>
      <c r="J509" s="31">
        <f>(((ABS(INDEX('INPUT AVG'!$B:$AK,Cal!$E509,IF(Cal!$P$3=22.5,MATCH(J$1,Cal!$G$6:$G$21,0),MATCH(J$1,Cal!$H$6:$H$41,0))))+(2.327*INDEX('INPUT RMS'!$B:$AK,Cal!$E509,IF(Cal!$P$3=22.5,MATCH(J$1,Cal!$G$6:$G$21,0),MATCH(J$1,Cal!$H$6:$H$41,0)))))/1.85)*Cal!$C509)</f>
        <v>0</v>
      </c>
      <c r="K509" s="31">
        <f>(((ABS(INDEX('INPUT AVG'!$B:$AK,Cal!$E509,IF(Cal!$P$3=22.5,MATCH(K$1,Cal!$G$6:$G$21,0),MATCH(K$1,Cal!$H$6:$H$41,0))))+(2.327*INDEX('INPUT RMS'!$B:$AK,Cal!$E509,IF(Cal!$P$3=22.5,MATCH(K$1,Cal!$G$6:$G$21,0),MATCH(K$1,Cal!$H$6:$H$41,0)))))/1.85)*Cal!$C509)</f>
        <v>0</v>
      </c>
      <c r="L509" s="31">
        <f>(((ABS(INDEX('INPUT AVG'!$B:$AK,Cal!$E509,IF(Cal!$P$3=22.5,MATCH(L$1,Cal!$G$6:$G$21,0),MATCH(L$1,Cal!$H$6:$H$41,0))))+(2.327*INDEX('INPUT RMS'!$B:$AK,Cal!$E509,IF(Cal!$P$3=22.5,MATCH(L$1,Cal!$G$6:$G$21,0),MATCH(L$1,Cal!$H$6:$H$41,0)))))/1.85)*Cal!$C509)</f>
        <v>0</v>
      </c>
      <c r="M509" s="31">
        <f>(((ABS(INDEX('INPUT AVG'!$B:$AK,Cal!$E509,IF(Cal!$P$3=22.5,MATCH(M$1,Cal!$G$6:$G$21,0),MATCH(M$1,Cal!$H$6:$H$41,0))))+(2.327*INDEX('INPUT RMS'!$B:$AK,Cal!$E509,IF(Cal!$P$3=22.5,MATCH(M$1,Cal!$G$6:$G$21,0),MATCH(M$1,Cal!$H$6:$H$41,0)))))/1.85)*Cal!$C509)</f>
        <v>0</v>
      </c>
      <c r="N509" s="31">
        <f>(((ABS(INDEX('INPUT AVG'!$B:$AK,Cal!$E509,IF(Cal!$P$3=22.5,MATCH(N$1,Cal!$G$6:$G$21,0),MATCH(N$1,Cal!$H$6:$H$41,0))))+(2.327*INDEX('INPUT RMS'!$B:$AK,Cal!$E509,IF(Cal!$P$3=22.5,MATCH(N$1,Cal!$G$6:$G$21,0),MATCH(N$1,Cal!$H$6:$H$41,0)))))/1.85)*Cal!$C509)</f>
        <v>0</v>
      </c>
      <c r="O509" s="31">
        <f>(((ABS(INDEX('INPUT AVG'!$B:$AK,Cal!$E509,IF(Cal!$P$3=22.5,MATCH(O$1,Cal!$G$6:$G$21,0),MATCH(O$1,Cal!$H$6:$H$41,0))))+(2.327*INDEX('INPUT RMS'!$B:$AK,Cal!$E509,IF(Cal!$P$3=22.5,MATCH(O$1,Cal!$G$6:$G$21,0),MATCH(O$1,Cal!$H$6:$H$41,0)))))/1.85)*Cal!$C509)</f>
        <v>0</v>
      </c>
      <c r="P509" s="31">
        <f>(((ABS(INDEX('INPUT AVG'!$B:$AK,Cal!$E509,IF(Cal!$P$3=22.5,MATCH(P$1,Cal!$G$6:$G$21,0),MATCH(P$1,Cal!$H$6:$H$41,0))))+(2.327*INDEX('INPUT RMS'!$B:$AK,Cal!$E509,IF(Cal!$P$3=22.5,MATCH(P$1,Cal!$G$6:$G$21,0),MATCH(P$1,Cal!$H$6:$H$41,0)))))/1.85)*Cal!$C509)</f>
        <v>0</v>
      </c>
      <c r="Q509" s="31">
        <f>(((ABS(INDEX('INPUT AVG'!$B:$AK,Cal!$E509,IF(Cal!$P$3=22.5,MATCH(Q$1,Cal!$G$6:$G$21,0),MATCH(Q$1,Cal!$H$6:$H$41,0))))+(2.327*INDEX('INPUT RMS'!$B:$AK,Cal!$E509,IF(Cal!$P$3=22.5,MATCH(Q$1,Cal!$G$6:$G$21,0),MATCH(Q$1,Cal!$H$6:$H$41,0)))))/1.85)*Cal!$C509)</f>
        <v>0</v>
      </c>
      <c r="R509" s="31">
        <f>(((ABS(INDEX('INPUT AVG'!$B:$AK,Cal!$E509,IF(Cal!$P$3=22.5,MATCH(R$1,Cal!$G$6:$G$21,0),MATCH(R$1,Cal!$H$6:$H$41,0))))+(2.327*INDEX('INPUT RMS'!$B:$AK,Cal!$E509,IF(Cal!$P$3=22.5,MATCH(R$1,Cal!$G$6:$G$21,0),MATCH(R$1,Cal!$H$6:$H$41,0)))))/1.85)*Cal!$C509)</f>
        <v>0</v>
      </c>
      <c r="S509" s="31">
        <f>(((ABS(INDEX('INPUT AVG'!$B:$AK,Cal!$E509,IF(Cal!$P$3=22.5,MATCH(S$1,Cal!$G$6:$G$21,0),MATCH(S$1,Cal!$H$6:$H$41,0))))+(2.327*INDEX('INPUT RMS'!$B:$AK,Cal!$E509,IF(Cal!$P$3=22.5,MATCH(S$1,Cal!$G$6:$G$21,0),MATCH(S$1,Cal!$H$6:$H$41,0)))))/1.85)*Cal!$C509)</f>
        <v>0</v>
      </c>
      <c r="T509" s="31">
        <f>(((ABS(INDEX('INPUT AVG'!$B:$AK,Cal!$E509,IF(Cal!$P$3=22.5,MATCH(T$1,Cal!$G$6:$G$21,0),MATCH(T$1,Cal!$H$6:$H$41,0))))+(2.327*INDEX('INPUT RMS'!$B:$AK,Cal!$E509,IF(Cal!$P$3=22.5,MATCH(T$1,Cal!$G$6:$G$21,0),MATCH(T$1,Cal!$H$6:$H$41,0)))))/1.85)*Cal!$C509)</f>
        <v>0</v>
      </c>
      <c r="U509" s="31">
        <f>(((ABS(INDEX('INPUT AVG'!$B:$AK,Cal!$E509,IF(Cal!$P$3=22.5,MATCH(U$1,Cal!$G$6:$G$21,0),MATCH(U$1,Cal!$H$6:$H$41,0))))+(2.327*INDEX('INPUT RMS'!$B:$AK,Cal!$E509,IF(Cal!$P$3=22.5,MATCH(U$1,Cal!$G$6:$G$21,0),MATCH(U$1,Cal!$H$6:$H$41,0)))))/1.85)*Cal!$C509)</f>
        <v>0</v>
      </c>
      <c r="V509" s="31">
        <f>(((ABS(INDEX('INPUT AVG'!$B:$AK,Cal!$E509,IF(Cal!$P$3=22.5,MATCH(V$1,Cal!$G$6:$G$21,0),MATCH(V$1,Cal!$H$6:$H$41,0))))+(2.327*INDEX('INPUT RMS'!$B:$AK,Cal!$E509,IF(Cal!$P$3=22.5,MATCH(V$1,Cal!$G$6:$G$21,0),MATCH(V$1,Cal!$H$6:$H$41,0)))))/1.85)*Cal!$C509)</f>
        <v>0</v>
      </c>
      <c r="W509" s="31">
        <f>(((ABS(INDEX('INPUT AVG'!$B:$AK,Cal!$E509,IF(Cal!$P$3=22.5,MATCH(W$1,Cal!$G$6:$G$21,0),MATCH(W$1,Cal!$H$6:$H$41,0))))+(2.327*INDEX('INPUT RMS'!$B:$AK,Cal!$E509,IF(Cal!$P$3=22.5,MATCH(W$1,Cal!$G$6:$G$21,0),MATCH(W$1,Cal!$H$6:$H$41,0)))))/1.85)*Cal!$C509)</f>
        <v>0</v>
      </c>
      <c r="X509" s="31">
        <f>(((ABS(INDEX('INPUT AVG'!$B:$AK,Cal!$E509,IF(Cal!$P$3=22.5,MATCH(X$1,Cal!$G$6:$G$21,0),MATCH(X$1,Cal!$H$6:$H$41,0))))+(2.327*INDEX('INPUT RMS'!$B:$AK,Cal!$E509,IF(Cal!$P$3=22.5,MATCH(X$1,Cal!$G$6:$G$21,0),MATCH(X$1,Cal!$H$6:$H$41,0)))))/1.85)*Cal!$C509)</f>
        <v>0</v>
      </c>
      <c r="Y509" s="31">
        <f>(((ABS(INDEX('INPUT AVG'!$B:$AK,Cal!$E509,IF(Cal!$P$3=22.5,MATCH(Y$1,Cal!$G$6:$G$21,0),MATCH(Y$1,Cal!$H$6:$H$41,0))))+(2.327*INDEX('INPUT RMS'!$B:$AK,Cal!$E509,IF(Cal!$P$3=22.5,MATCH(Y$1,Cal!$G$6:$G$21,0),MATCH(Y$1,Cal!$H$6:$H$41,0)))))/1.85)*Cal!$C509)</f>
        <v>0</v>
      </c>
      <c r="Z509" s="31">
        <f>(((ABS(INDEX('INPUT AVG'!$B:$AK,Cal!$E509,IF(Cal!$P$3=22.5,MATCH(Z$1,Cal!$G$6:$G$21,0),MATCH(Z$1,Cal!$H$6:$H$41,0))))+(2.327*INDEX('INPUT RMS'!$B:$AK,Cal!$E509,IF(Cal!$P$3=22.5,MATCH(Z$1,Cal!$G$6:$G$21,0),MATCH(Z$1,Cal!$H$6:$H$41,0)))))/1.85)*Cal!$C509)</f>
        <v>0</v>
      </c>
      <c r="AA509" s="31">
        <f>(((ABS(INDEX('INPUT AVG'!$B:$AK,Cal!$E509,IF(Cal!$P$3=22.5,MATCH(AA$1,Cal!$G$6:$G$21,0),MATCH(AA$1,Cal!$H$6:$H$41,0))))+(2.327*INDEX('INPUT RMS'!$B:$AK,Cal!$E509,IF(Cal!$P$3=22.5,MATCH(AA$1,Cal!$G$6:$G$21,0),MATCH(AA$1,Cal!$H$6:$H$41,0)))))/1.85)*Cal!$C509)</f>
        <v>0</v>
      </c>
      <c r="AB509" s="31">
        <f>(((ABS(INDEX('INPUT AVG'!$B:$AK,Cal!$E509,IF(Cal!$P$3=22.5,MATCH(AB$1,Cal!$G$6:$G$21,0),MATCH(AB$1,Cal!$H$6:$H$41,0))))+(2.327*INDEX('INPUT RMS'!$B:$AK,Cal!$E509,IF(Cal!$P$3=22.5,MATCH(AB$1,Cal!$G$6:$G$21,0),MATCH(AB$1,Cal!$H$6:$H$41,0)))))/1.85)*Cal!$C509)</f>
        <v>0</v>
      </c>
      <c r="AC509" s="31">
        <f>(((ABS(INDEX('INPUT AVG'!$B:$AK,Cal!$E509,IF(Cal!$P$3=22.5,MATCH(AC$1,Cal!$G$6:$G$21,0),MATCH(AC$1,Cal!$H$6:$H$41,0))))+(2.327*INDEX('INPUT RMS'!$B:$AK,Cal!$E509,IF(Cal!$P$3=22.5,MATCH(AC$1,Cal!$G$6:$G$21,0),MATCH(AC$1,Cal!$H$6:$H$41,0)))))/1.85)*Cal!$C509)</f>
        <v>0</v>
      </c>
      <c r="AD509" s="31">
        <f>(((ABS(INDEX('INPUT AVG'!$B:$AK,Cal!$E509,IF(Cal!$P$3=22.5,MATCH(AD$1,Cal!$G$6:$G$21,0),MATCH(AD$1,Cal!$H$6:$H$41,0))))+(2.327*INDEX('INPUT RMS'!$B:$AK,Cal!$E509,IF(Cal!$P$3=22.5,MATCH(AD$1,Cal!$G$6:$G$21,0),MATCH(AD$1,Cal!$H$6:$H$41,0)))))/1.85)*Cal!$C509)</f>
        <v>0</v>
      </c>
      <c r="AE509" s="31">
        <f>(((ABS(INDEX('INPUT AVG'!$B:$AK,Cal!$E509,IF(Cal!$P$3=22.5,MATCH(AE$1,Cal!$G$6:$G$21,0),MATCH(AE$1,Cal!$H$6:$H$41,0))))+(2.327*INDEX('INPUT RMS'!$B:$AK,Cal!$E509,IF(Cal!$P$3=22.5,MATCH(AE$1,Cal!$G$6:$G$21,0),MATCH(AE$1,Cal!$H$6:$H$41,0)))))/1.85)*Cal!$C509)</f>
        <v>0</v>
      </c>
      <c r="AF509" s="31">
        <f>(((ABS(INDEX('INPUT AVG'!$B:$AK,Cal!$E509,IF(Cal!$P$3=22.5,MATCH(AF$1,Cal!$G$6:$G$21,0),MATCH(AF$1,Cal!$H$6:$H$41,0))))+(2.327*INDEX('INPUT RMS'!$B:$AK,Cal!$E509,IF(Cal!$P$3=22.5,MATCH(AF$1,Cal!$G$6:$G$21,0),MATCH(AF$1,Cal!$H$6:$H$41,0)))))/1.85)*Cal!$C509)</f>
        <v>0</v>
      </c>
      <c r="AG509" s="31">
        <f>(((ABS(INDEX('INPUT AVG'!$B:$AK,Cal!$E509,IF(Cal!$P$3=22.5,MATCH(AG$1,Cal!$G$6:$G$21,0),MATCH(AG$1,Cal!$H$6:$H$41,0))))+(2.327*INDEX('INPUT RMS'!$B:$AK,Cal!$E509,IF(Cal!$P$3=22.5,MATCH(AG$1,Cal!$G$6:$G$21,0),MATCH(AG$1,Cal!$H$6:$H$41,0)))))/1.85)*Cal!$C509)</f>
        <v>0</v>
      </c>
      <c r="AH509" s="31">
        <f>(((ABS(INDEX('INPUT AVG'!$B:$AK,Cal!$E509,IF(Cal!$P$3=22.5,MATCH(AH$1,Cal!$G$6:$G$21,0),MATCH(AH$1,Cal!$H$6:$H$41,0))))+(2.327*INDEX('INPUT RMS'!$B:$AK,Cal!$E509,IF(Cal!$P$3=22.5,MATCH(AH$1,Cal!$G$6:$G$21,0),MATCH(AH$1,Cal!$H$6:$H$41,0)))))/1.85)*Cal!$C509)</f>
        <v>0</v>
      </c>
      <c r="AI509" s="31">
        <f>(((ABS(INDEX('INPUT AVG'!$B:$AK,Cal!$E509,IF(Cal!$P$3=22.5,MATCH(AI$1,Cal!$G$6:$G$21,0),MATCH(AI$1,Cal!$H$6:$H$41,0))))+(2.327*INDEX('INPUT RMS'!$B:$AK,Cal!$E509,IF(Cal!$P$3=22.5,MATCH(AI$1,Cal!$G$6:$G$21,0),MATCH(AI$1,Cal!$H$6:$H$41,0)))))/1.85)*Cal!$C509)</f>
        <v>0</v>
      </c>
      <c r="AJ509" s="31">
        <f>(((ABS(INDEX('INPUT AVG'!$B:$AK,Cal!$E509,IF(Cal!$P$3=22.5,MATCH(AJ$1,Cal!$G$6:$G$21,0),MATCH(AJ$1,Cal!$H$6:$H$41,0))))+(2.327*INDEX('INPUT RMS'!$B:$AK,Cal!$E509,IF(Cal!$P$3=22.5,MATCH(AJ$1,Cal!$G$6:$G$21,0),MATCH(AJ$1,Cal!$H$6:$H$41,0)))))/1.85)*Cal!$C509)</f>
        <v>0</v>
      </c>
      <c r="AK509" s="31">
        <f>(((ABS(INDEX('INPUT AVG'!$B:$AK,Cal!$E509,IF(Cal!$P$3=22.5,MATCH(AK$1,Cal!$G$6:$G$21,0),MATCH(AK$1,Cal!$H$6:$H$41,0))))+(2.327*INDEX('INPUT RMS'!$B:$AK,Cal!$E509,IF(Cal!$P$3=22.5,MATCH(AK$1,Cal!$G$6:$G$21,0),MATCH(AK$1,Cal!$H$6:$H$41,0)))))/1.85)*Cal!$C509)</f>
        <v>0</v>
      </c>
      <c r="AL509" s="31">
        <f>(((ABS(INDEX('INPUT AVG'!$B:$AK,Cal!$E509,IF(Cal!$P$3=22.5,MATCH(AL$1,Cal!$G$6:$G$21,0),MATCH(AL$1,Cal!$H$6:$H$41,0))))+(2.327*INDEX('INPUT RMS'!$B:$AK,Cal!$E509,IF(Cal!$P$3=22.5,MATCH(AL$1,Cal!$G$6:$G$21,0),MATCH(AL$1,Cal!$H$6:$H$41,0)))))/1.85)*Cal!$C509)</f>
        <v>0</v>
      </c>
    </row>
    <row r="510" spans="1:38" x14ac:dyDescent="0.4">
      <c r="A510" s="7">
        <f>Cal!A510</f>
        <v>509</v>
      </c>
      <c r="B510" s="31">
        <f>(((ABS(INDEX('INPUT AVG'!$B:$AK,Cal!$E510,IF(Cal!$P$3=22.5,MATCH(B$1,Cal!$G$6:$G$21,0),MATCH(B$1,Cal!$H$6:$H$41,0))))+(2.327*INDEX('INPUT RMS'!$B:$AK,Cal!$E510,IF(Cal!$P$3=22.5,MATCH(B$1,Cal!$G$6:$G$21,0),MATCH(B$1,Cal!$H$6:$H$41,0)))))/1.85)*Cal!$C510)</f>
        <v>0</v>
      </c>
      <c r="C510" s="31">
        <f>(((ABS(INDEX('INPUT AVG'!$B:$AK,Cal!$E510,IF(Cal!$P$3=22.5,MATCH(C$1,Cal!$G$6:$G$21,0),MATCH(C$1,Cal!$H$6:$H$41,0))))+(2.327*INDEX('INPUT RMS'!$B:$AK,Cal!$E510,IF(Cal!$P$3=22.5,MATCH(C$1,Cal!$G$6:$G$21,0),MATCH(C$1,Cal!$H$6:$H$41,0)))))/1.85)*Cal!$C510)</f>
        <v>0</v>
      </c>
      <c r="D510" s="31">
        <f>(((ABS(INDEX('INPUT AVG'!$B:$AK,Cal!$E510,IF(Cal!$P$3=22.5,MATCH(D$1,Cal!$G$6:$G$21,0),MATCH(D$1,Cal!$H$6:$H$41,0))))+(2.327*INDEX('INPUT RMS'!$B:$AK,Cal!$E510,IF(Cal!$P$3=22.5,MATCH(D$1,Cal!$G$6:$G$21,0),MATCH(D$1,Cal!$H$6:$H$41,0)))))/1.85)*Cal!$C510)</f>
        <v>0</v>
      </c>
      <c r="E510" s="31">
        <f>(((ABS(INDEX('INPUT AVG'!$B:$AK,Cal!$E510,IF(Cal!$P$3=22.5,MATCH(E$1,Cal!$G$6:$G$21,0),MATCH(E$1,Cal!$H$6:$H$41,0))))+(2.327*INDEX('INPUT RMS'!$B:$AK,Cal!$E510,IF(Cal!$P$3=22.5,MATCH(E$1,Cal!$G$6:$G$21,0),MATCH(E$1,Cal!$H$6:$H$41,0)))))/1.85)*Cal!$C510)</f>
        <v>0</v>
      </c>
      <c r="F510" s="31">
        <f>(((ABS(INDEX('INPUT AVG'!$B:$AK,Cal!$E510,IF(Cal!$P$3=22.5,MATCH(F$1,Cal!$G$6:$G$21,0),MATCH(F$1,Cal!$H$6:$H$41,0))))+(2.327*INDEX('INPUT RMS'!$B:$AK,Cal!$E510,IF(Cal!$P$3=22.5,MATCH(F$1,Cal!$G$6:$G$21,0),MATCH(F$1,Cal!$H$6:$H$41,0)))))/1.85)*Cal!$C510)</f>
        <v>0</v>
      </c>
      <c r="G510" s="31">
        <f>(((ABS(INDEX('INPUT AVG'!$B:$AK,Cal!$E510,IF(Cal!$P$3=22.5,MATCH(G$1,Cal!$G$6:$G$21,0),MATCH(G$1,Cal!$H$6:$H$41,0))))+(2.327*INDEX('INPUT RMS'!$B:$AK,Cal!$E510,IF(Cal!$P$3=22.5,MATCH(G$1,Cal!$G$6:$G$21,0),MATCH(G$1,Cal!$H$6:$H$41,0)))))/1.85)*Cal!$C510)</f>
        <v>0</v>
      </c>
      <c r="H510" s="31">
        <f>(((ABS(INDEX('INPUT AVG'!$B:$AK,Cal!$E510,IF(Cal!$P$3=22.5,MATCH(H$1,Cal!$G$6:$G$21,0),MATCH(H$1,Cal!$H$6:$H$41,0))))+(2.327*INDEX('INPUT RMS'!$B:$AK,Cal!$E510,IF(Cal!$P$3=22.5,MATCH(H$1,Cal!$G$6:$G$21,0),MATCH(H$1,Cal!$H$6:$H$41,0)))))/1.85)*Cal!$C510)</f>
        <v>0</v>
      </c>
      <c r="I510" s="31">
        <f>(((ABS(INDEX('INPUT AVG'!$B:$AK,Cal!$E510,IF(Cal!$P$3=22.5,MATCH(I$1,Cal!$G$6:$G$21,0),MATCH(I$1,Cal!$H$6:$H$41,0))))+(2.327*INDEX('INPUT RMS'!$B:$AK,Cal!$E510,IF(Cal!$P$3=22.5,MATCH(I$1,Cal!$G$6:$G$21,0),MATCH(I$1,Cal!$H$6:$H$41,0)))))/1.85)*Cal!$C510)</f>
        <v>0</v>
      </c>
      <c r="J510" s="31">
        <f>(((ABS(INDEX('INPUT AVG'!$B:$AK,Cal!$E510,IF(Cal!$P$3=22.5,MATCH(J$1,Cal!$G$6:$G$21,0),MATCH(J$1,Cal!$H$6:$H$41,0))))+(2.327*INDEX('INPUT RMS'!$B:$AK,Cal!$E510,IF(Cal!$P$3=22.5,MATCH(J$1,Cal!$G$6:$G$21,0),MATCH(J$1,Cal!$H$6:$H$41,0)))))/1.85)*Cal!$C510)</f>
        <v>0</v>
      </c>
      <c r="K510" s="31">
        <f>(((ABS(INDEX('INPUT AVG'!$B:$AK,Cal!$E510,IF(Cal!$P$3=22.5,MATCH(K$1,Cal!$G$6:$G$21,0),MATCH(K$1,Cal!$H$6:$H$41,0))))+(2.327*INDEX('INPUT RMS'!$B:$AK,Cal!$E510,IF(Cal!$P$3=22.5,MATCH(K$1,Cal!$G$6:$G$21,0),MATCH(K$1,Cal!$H$6:$H$41,0)))))/1.85)*Cal!$C510)</f>
        <v>0</v>
      </c>
      <c r="L510" s="31">
        <f>(((ABS(INDEX('INPUT AVG'!$B:$AK,Cal!$E510,IF(Cal!$P$3=22.5,MATCH(L$1,Cal!$G$6:$G$21,0),MATCH(L$1,Cal!$H$6:$H$41,0))))+(2.327*INDEX('INPUT RMS'!$B:$AK,Cal!$E510,IF(Cal!$P$3=22.5,MATCH(L$1,Cal!$G$6:$G$21,0),MATCH(L$1,Cal!$H$6:$H$41,0)))))/1.85)*Cal!$C510)</f>
        <v>0</v>
      </c>
      <c r="M510" s="31">
        <f>(((ABS(INDEX('INPUT AVG'!$B:$AK,Cal!$E510,IF(Cal!$P$3=22.5,MATCH(M$1,Cal!$G$6:$G$21,0),MATCH(M$1,Cal!$H$6:$H$41,0))))+(2.327*INDEX('INPUT RMS'!$B:$AK,Cal!$E510,IF(Cal!$P$3=22.5,MATCH(M$1,Cal!$G$6:$G$21,0),MATCH(M$1,Cal!$H$6:$H$41,0)))))/1.85)*Cal!$C510)</f>
        <v>0</v>
      </c>
      <c r="N510" s="31">
        <f>(((ABS(INDEX('INPUT AVG'!$B:$AK,Cal!$E510,IF(Cal!$P$3=22.5,MATCH(N$1,Cal!$G$6:$G$21,0),MATCH(N$1,Cal!$H$6:$H$41,0))))+(2.327*INDEX('INPUT RMS'!$B:$AK,Cal!$E510,IF(Cal!$P$3=22.5,MATCH(N$1,Cal!$G$6:$G$21,0),MATCH(N$1,Cal!$H$6:$H$41,0)))))/1.85)*Cal!$C510)</f>
        <v>0</v>
      </c>
      <c r="O510" s="31">
        <f>(((ABS(INDEX('INPUT AVG'!$B:$AK,Cal!$E510,IF(Cal!$P$3=22.5,MATCH(O$1,Cal!$G$6:$G$21,0),MATCH(O$1,Cal!$H$6:$H$41,0))))+(2.327*INDEX('INPUT RMS'!$B:$AK,Cal!$E510,IF(Cal!$P$3=22.5,MATCH(O$1,Cal!$G$6:$G$21,0),MATCH(O$1,Cal!$H$6:$H$41,0)))))/1.85)*Cal!$C510)</f>
        <v>0</v>
      </c>
      <c r="P510" s="31">
        <f>(((ABS(INDEX('INPUT AVG'!$B:$AK,Cal!$E510,IF(Cal!$P$3=22.5,MATCH(P$1,Cal!$G$6:$G$21,0),MATCH(P$1,Cal!$H$6:$H$41,0))))+(2.327*INDEX('INPUT RMS'!$B:$AK,Cal!$E510,IF(Cal!$P$3=22.5,MATCH(P$1,Cal!$G$6:$G$21,0),MATCH(P$1,Cal!$H$6:$H$41,0)))))/1.85)*Cal!$C510)</f>
        <v>0</v>
      </c>
      <c r="Q510" s="31">
        <f>(((ABS(INDEX('INPUT AVG'!$B:$AK,Cal!$E510,IF(Cal!$P$3=22.5,MATCH(Q$1,Cal!$G$6:$G$21,0),MATCH(Q$1,Cal!$H$6:$H$41,0))))+(2.327*INDEX('INPUT RMS'!$B:$AK,Cal!$E510,IF(Cal!$P$3=22.5,MATCH(Q$1,Cal!$G$6:$G$21,0),MATCH(Q$1,Cal!$H$6:$H$41,0)))))/1.85)*Cal!$C510)</f>
        <v>0</v>
      </c>
      <c r="R510" s="31">
        <f>(((ABS(INDEX('INPUT AVG'!$B:$AK,Cal!$E510,IF(Cal!$P$3=22.5,MATCH(R$1,Cal!$G$6:$G$21,0),MATCH(R$1,Cal!$H$6:$H$41,0))))+(2.327*INDEX('INPUT RMS'!$B:$AK,Cal!$E510,IF(Cal!$P$3=22.5,MATCH(R$1,Cal!$G$6:$G$21,0),MATCH(R$1,Cal!$H$6:$H$41,0)))))/1.85)*Cal!$C510)</f>
        <v>0</v>
      </c>
      <c r="S510" s="31">
        <f>(((ABS(INDEX('INPUT AVG'!$B:$AK,Cal!$E510,IF(Cal!$P$3=22.5,MATCH(S$1,Cal!$G$6:$G$21,0),MATCH(S$1,Cal!$H$6:$H$41,0))))+(2.327*INDEX('INPUT RMS'!$B:$AK,Cal!$E510,IF(Cal!$P$3=22.5,MATCH(S$1,Cal!$G$6:$G$21,0),MATCH(S$1,Cal!$H$6:$H$41,0)))))/1.85)*Cal!$C510)</f>
        <v>0</v>
      </c>
      <c r="T510" s="31">
        <f>(((ABS(INDEX('INPUT AVG'!$B:$AK,Cal!$E510,IF(Cal!$P$3=22.5,MATCH(T$1,Cal!$G$6:$G$21,0),MATCH(T$1,Cal!$H$6:$H$41,0))))+(2.327*INDEX('INPUT RMS'!$B:$AK,Cal!$E510,IF(Cal!$P$3=22.5,MATCH(T$1,Cal!$G$6:$G$21,0),MATCH(T$1,Cal!$H$6:$H$41,0)))))/1.85)*Cal!$C510)</f>
        <v>0</v>
      </c>
      <c r="U510" s="31">
        <f>(((ABS(INDEX('INPUT AVG'!$B:$AK,Cal!$E510,IF(Cal!$P$3=22.5,MATCH(U$1,Cal!$G$6:$G$21,0),MATCH(U$1,Cal!$H$6:$H$41,0))))+(2.327*INDEX('INPUT RMS'!$B:$AK,Cal!$E510,IF(Cal!$P$3=22.5,MATCH(U$1,Cal!$G$6:$G$21,0),MATCH(U$1,Cal!$H$6:$H$41,0)))))/1.85)*Cal!$C510)</f>
        <v>0</v>
      </c>
      <c r="V510" s="31">
        <f>(((ABS(INDEX('INPUT AVG'!$B:$AK,Cal!$E510,IF(Cal!$P$3=22.5,MATCH(V$1,Cal!$G$6:$G$21,0),MATCH(V$1,Cal!$H$6:$H$41,0))))+(2.327*INDEX('INPUT RMS'!$B:$AK,Cal!$E510,IF(Cal!$P$3=22.5,MATCH(V$1,Cal!$G$6:$G$21,0),MATCH(V$1,Cal!$H$6:$H$41,0)))))/1.85)*Cal!$C510)</f>
        <v>0</v>
      </c>
      <c r="W510" s="31">
        <f>(((ABS(INDEX('INPUT AVG'!$B:$AK,Cal!$E510,IF(Cal!$P$3=22.5,MATCH(W$1,Cal!$G$6:$G$21,0),MATCH(W$1,Cal!$H$6:$H$41,0))))+(2.327*INDEX('INPUT RMS'!$B:$AK,Cal!$E510,IF(Cal!$P$3=22.5,MATCH(W$1,Cal!$G$6:$G$21,0),MATCH(W$1,Cal!$H$6:$H$41,0)))))/1.85)*Cal!$C510)</f>
        <v>0</v>
      </c>
      <c r="X510" s="31">
        <f>(((ABS(INDEX('INPUT AVG'!$B:$AK,Cal!$E510,IF(Cal!$P$3=22.5,MATCH(X$1,Cal!$G$6:$G$21,0),MATCH(X$1,Cal!$H$6:$H$41,0))))+(2.327*INDEX('INPUT RMS'!$B:$AK,Cal!$E510,IF(Cal!$P$3=22.5,MATCH(X$1,Cal!$G$6:$G$21,0),MATCH(X$1,Cal!$H$6:$H$41,0)))))/1.85)*Cal!$C510)</f>
        <v>0</v>
      </c>
      <c r="Y510" s="31">
        <f>(((ABS(INDEX('INPUT AVG'!$B:$AK,Cal!$E510,IF(Cal!$P$3=22.5,MATCH(Y$1,Cal!$G$6:$G$21,0),MATCH(Y$1,Cal!$H$6:$H$41,0))))+(2.327*INDEX('INPUT RMS'!$B:$AK,Cal!$E510,IF(Cal!$P$3=22.5,MATCH(Y$1,Cal!$G$6:$G$21,0),MATCH(Y$1,Cal!$H$6:$H$41,0)))))/1.85)*Cal!$C510)</f>
        <v>0</v>
      </c>
      <c r="Z510" s="31">
        <f>(((ABS(INDEX('INPUT AVG'!$B:$AK,Cal!$E510,IF(Cal!$P$3=22.5,MATCH(Z$1,Cal!$G$6:$G$21,0),MATCH(Z$1,Cal!$H$6:$H$41,0))))+(2.327*INDEX('INPUT RMS'!$B:$AK,Cal!$E510,IF(Cal!$P$3=22.5,MATCH(Z$1,Cal!$G$6:$G$21,0),MATCH(Z$1,Cal!$H$6:$H$41,0)))))/1.85)*Cal!$C510)</f>
        <v>0</v>
      </c>
      <c r="AA510" s="31">
        <f>(((ABS(INDEX('INPUT AVG'!$B:$AK,Cal!$E510,IF(Cal!$P$3=22.5,MATCH(AA$1,Cal!$G$6:$G$21,0),MATCH(AA$1,Cal!$H$6:$H$41,0))))+(2.327*INDEX('INPUT RMS'!$B:$AK,Cal!$E510,IF(Cal!$P$3=22.5,MATCH(AA$1,Cal!$G$6:$G$21,0),MATCH(AA$1,Cal!$H$6:$H$41,0)))))/1.85)*Cal!$C510)</f>
        <v>0</v>
      </c>
      <c r="AB510" s="31">
        <f>(((ABS(INDEX('INPUT AVG'!$B:$AK,Cal!$E510,IF(Cal!$P$3=22.5,MATCH(AB$1,Cal!$G$6:$G$21,0),MATCH(AB$1,Cal!$H$6:$H$41,0))))+(2.327*INDEX('INPUT RMS'!$B:$AK,Cal!$E510,IF(Cal!$P$3=22.5,MATCH(AB$1,Cal!$G$6:$G$21,0),MATCH(AB$1,Cal!$H$6:$H$41,0)))))/1.85)*Cal!$C510)</f>
        <v>0</v>
      </c>
      <c r="AC510" s="31">
        <f>(((ABS(INDEX('INPUT AVG'!$B:$AK,Cal!$E510,IF(Cal!$P$3=22.5,MATCH(AC$1,Cal!$G$6:$G$21,0),MATCH(AC$1,Cal!$H$6:$H$41,0))))+(2.327*INDEX('INPUT RMS'!$B:$AK,Cal!$E510,IF(Cal!$P$3=22.5,MATCH(AC$1,Cal!$G$6:$G$21,0),MATCH(AC$1,Cal!$H$6:$H$41,0)))))/1.85)*Cal!$C510)</f>
        <v>0</v>
      </c>
      <c r="AD510" s="31">
        <f>(((ABS(INDEX('INPUT AVG'!$B:$AK,Cal!$E510,IF(Cal!$P$3=22.5,MATCH(AD$1,Cal!$G$6:$G$21,0),MATCH(AD$1,Cal!$H$6:$H$41,0))))+(2.327*INDEX('INPUT RMS'!$B:$AK,Cal!$E510,IF(Cal!$P$3=22.5,MATCH(AD$1,Cal!$G$6:$G$21,0),MATCH(AD$1,Cal!$H$6:$H$41,0)))))/1.85)*Cal!$C510)</f>
        <v>0</v>
      </c>
      <c r="AE510" s="31">
        <f>(((ABS(INDEX('INPUT AVG'!$B:$AK,Cal!$E510,IF(Cal!$P$3=22.5,MATCH(AE$1,Cal!$G$6:$G$21,0),MATCH(AE$1,Cal!$H$6:$H$41,0))))+(2.327*INDEX('INPUT RMS'!$B:$AK,Cal!$E510,IF(Cal!$P$3=22.5,MATCH(AE$1,Cal!$G$6:$G$21,0),MATCH(AE$1,Cal!$H$6:$H$41,0)))))/1.85)*Cal!$C510)</f>
        <v>0</v>
      </c>
      <c r="AF510" s="31">
        <f>(((ABS(INDEX('INPUT AVG'!$B:$AK,Cal!$E510,IF(Cal!$P$3=22.5,MATCH(AF$1,Cal!$G$6:$G$21,0),MATCH(AF$1,Cal!$H$6:$H$41,0))))+(2.327*INDEX('INPUT RMS'!$B:$AK,Cal!$E510,IF(Cal!$P$3=22.5,MATCH(AF$1,Cal!$G$6:$G$21,0),MATCH(AF$1,Cal!$H$6:$H$41,0)))))/1.85)*Cal!$C510)</f>
        <v>0</v>
      </c>
      <c r="AG510" s="31">
        <f>(((ABS(INDEX('INPUT AVG'!$B:$AK,Cal!$E510,IF(Cal!$P$3=22.5,MATCH(AG$1,Cal!$G$6:$G$21,0),MATCH(AG$1,Cal!$H$6:$H$41,0))))+(2.327*INDEX('INPUT RMS'!$B:$AK,Cal!$E510,IF(Cal!$P$3=22.5,MATCH(AG$1,Cal!$G$6:$G$21,0),MATCH(AG$1,Cal!$H$6:$H$41,0)))))/1.85)*Cal!$C510)</f>
        <v>0</v>
      </c>
      <c r="AH510" s="31">
        <f>(((ABS(INDEX('INPUT AVG'!$B:$AK,Cal!$E510,IF(Cal!$P$3=22.5,MATCH(AH$1,Cal!$G$6:$G$21,0),MATCH(AH$1,Cal!$H$6:$H$41,0))))+(2.327*INDEX('INPUT RMS'!$B:$AK,Cal!$E510,IF(Cal!$P$3=22.5,MATCH(AH$1,Cal!$G$6:$G$21,0),MATCH(AH$1,Cal!$H$6:$H$41,0)))))/1.85)*Cal!$C510)</f>
        <v>0</v>
      </c>
      <c r="AI510" s="31">
        <f>(((ABS(INDEX('INPUT AVG'!$B:$AK,Cal!$E510,IF(Cal!$P$3=22.5,MATCH(AI$1,Cal!$G$6:$G$21,0),MATCH(AI$1,Cal!$H$6:$H$41,0))))+(2.327*INDEX('INPUT RMS'!$B:$AK,Cal!$E510,IF(Cal!$P$3=22.5,MATCH(AI$1,Cal!$G$6:$G$21,0),MATCH(AI$1,Cal!$H$6:$H$41,0)))))/1.85)*Cal!$C510)</f>
        <v>0</v>
      </c>
      <c r="AJ510" s="31">
        <f>(((ABS(INDEX('INPUT AVG'!$B:$AK,Cal!$E510,IF(Cal!$P$3=22.5,MATCH(AJ$1,Cal!$G$6:$G$21,0),MATCH(AJ$1,Cal!$H$6:$H$41,0))))+(2.327*INDEX('INPUT RMS'!$B:$AK,Cal!$E510,IF(Cal!$P$3=22.5,MATCH(AJ$1,Cal!$G$6:$G$21,0),MATCH(AJ$1,Cal!$H$6:$H$41,0)))))/1.85)*Cal!$C510)</f>
        <v>0</v>
      </c>
      <c r="AK510" s="31">
        <f>(((ABS(INDEX('INPUT AVG'!$B:$AK,Cal!$E510,IF(Cal!$P$3=22.5,MATCH(AK$1,Cal!$G$6:$G$21,0),MATCH(AK$1,Cal!$H$6:$H$41,0))))+(2.327*INDEX('INPUT RMS'!$B:$AK,Cal!$E510,IF(Cal!$P$3=22.5,MATCH(AK$1,Cal!$G$6:$G$21,0),MATCH(AK$1,Cal!$H$6:$H$41,0)))))/1.85)*Cal!$C510)</f>
        <v>0</v>
      </c>
      <c r="AL510" s="31">
        <f>(((ABS(INDEX('INPUT AVG'!$B:$AK,Cal!$E510,IF(Cal!$P$3=22.5,MATCH(AL$1,Cal!$G$6:$G$21,0),MATCH(AL$1,Cal!$H$6:$H$41,0))))+(2.327*INDEX('INPUT RMS'!$B:$AK,Cal!$E510,IF(Cal!$P$3=22.5,MATCH(AL$1,Cal!$G$6:$G$21,0),MATCH(AL$1,Cal!$H$6:$H$41,0)))))/1.85)*Cal!$C510)</f>
        <v>0</v>
      </c>
    </row>
    <row r="511" spans="1:38" x14ac:dyDescent="0.4">
      <c r="A511" s="7">
        <f>Cal!A511</f>
        <v>510</v>
      </c>
      <c r="B511" s="31">
        <f>(((ABS(INDEX('INPUT AVG'!$B:$AK,Cal!$E511,IF(Cal!$P$3=22.5,MATCH(B$1,Cal!$G$6:$G$21,0),MATCH(B$1,Cal!$H$6:$H$41,0))))+(2.327*INDEX('INPUT RMS'!$B:$AK,Cal!$E511,IF(Cal!$P$3=22.5,MATCH(B$1,Cal!$G$6:$G$21,0),MATCH(B$1,Cal!$H$6:$H$41,0)))))/1.85)*Cal!$C511)</f>
        <v>0</v>
      </c>
      <c r="C511" s="31">
        <f>(((ABS(INDEX('INPUT AVG'!$B:$AK,Cal!$E511,IF(Cal!$P$3=22.5,MATCH(C$1,Cal!$G$6:$G$21,0),MATCH(C$1,Cal!$H$6:$H$41,0))))+(2.327*INDEX('INPUT RMS'!$B:$AK,Cal!$E511,IF(Cal!$P$3=22.5,MATCH(C$1,Cal!$G$6:$G$21,0),MATCH(C$1,Cal!$H$6:$H$41,0)))))/1.85)*Cal!$C511)</f>
        <v>0</v>
      </c>
      <c r="D511" s="31">
        <f>(((ABS(INDEX('INPUT AVG'!$B:$AK,Cal!$E511,IF(Cal!$P$3=22.5,MATCH(D$1,Cal!$G$6:$G$21,0),MATCH(D$1,Cal!$H$6:$H$41,0))))+(2.327*INDEX('INPUT RMS'!$B:$AK,Cal!$E511,IF(Cal!$P$3=22.5,MATCH(D$1,Cal!$G$6:$G$21,0),MATCH(D$1,Cal!$H$6:$H$41,0)))))/1.85)*Cal!$C511)</f>
        <v>0</v>
      </c>
      <c r="E511" s="31">
        <f>(((ABS(INDEX('INPUT AVG'!$B:$AK,Cal!$E511,IF(Cal!$P$3=22.5,MATCH(E$1,Cal!$G$6:$G$21,0),MATCH(E$1,Cal!$H$6:$H$41,0))))+(2.327*INDEX('INPUT RMS'!$B:$AK,Cal!$E511,IF(Cal!$P$3=22.5,MATCH(E$1,Cal!$G$6:$G$21,0),MATCH(E$1,Cal!$H$6:$H$41,0)))))/1.85)*Cal!$C511)</f>
        <v>0</v>
      </c>
      <c r="F511" s="31">
        <f>(((ABS(INDEX('INPUT AVG'!$B:$AK,Cal!$E511,IF(Cal!$P$3=22.5,MATCH(F$1,Cal!$G$6:$G$21,0),MATCH(F$1,Cal!$H$6:$H$41,0))))+(2.327*INDEX('INPUT RMS'!$B:$AK,Cal!$E511,IF(Cal!$P$3=22.5,MATCH(F$1,Cal!$G$6:$G$21,0),MATCH(F$1,Cal!$H$6:$H$41,0)))))/1.85)*Cal!$C511)</f>
        <v>0</v>
      </c>
      <c r="G511" s="31">
        <f>(((ABS(INDEX('INPUT AVG'!$B:$AK,Cal!$E511,IF(Cal!$P$3=22.5,MATCH(G$1,Cal!$G$6:$G$21,0),MATCH(G$1,Cal!$H$6:$H$41,0))))+(2.327*INDEX('INPUT RMS'!$B:$AK,Cal!$E511,IF(Cal!$P$3=22.5,MATCH(G$1,Cal!$G$6:$G$21,0),MATCH(G$1,Cal!$H$6:$H$41,0)))))/1.85)*Cal!$C511)</f>
        <v>0</v>
      </c>
      <c r="H511" s="31">
        <f>(((ABS(INDEX('INPUT AVG'!$B:$AK,Cal!$E511,IF(Cal!$P$3=22.5,MATCH(H$1,Cal!$G$6:$G$21,0),MATCH(H$1,Cal!$H$6:$H$41,0))))+(2.327*INDEX('INPUT RMS'!$B:$AK,Cal!$E511,IF(Cal!$P$3=22.5,MATCH(H$1,Cal!$G$6:$G$21,0),MATCH(H$1,Cal!$H$6:$H$41,0)))))/1.85)*Cal!$C511)</f>
        <v>0</v>
      </c>
      <c r="I511" s="31">
        <f>(((ABS(INDEX('INPUT AVG'!$B:$AK,Cal!$E511,IF(Cal!$P$3=22.5,MATCH(I$1,Cal!$G$6:$G$21,0),MATCH(I$1,Cal!$H$6:$H$41,0))))+(2.327*INDEX('INPUT RMS'!$B:$AK,Cal!$E511,IF(Cal!$P$3=22.5,MATCH(I$1,Cal!$G$6:$G$21,0),MATCH(I$1,Cal!$H$6:$H$41,0)))))/1.85)*Cal!$C511)</f>
        <v>0</v>
      </c>
      <c r="J511" s="31">
        <f>(((ABS(INDEX('INPUT AVG'!$B:$AK,Cal!$E511,IF(Cal!$P$3=22.5,MATCH(J$1,Cal!$G$6:$G$21,0),MATCH(J$1,Cal!$H$6:$H$41,0))))+(2.327*INDEX('INPUT RMS'!$B:$AK,Cal!$E511,IF(Cal!$P$3=22.5,MATCH(J$1,Cal!$G$6:$G$21,0),MATCH(J$1,Cal!$H$6:$H$41,0)))))/1.85)*Cal!$C511)</f>
        <v>0</v>
      </c>
      <c r="K511" s="31">
        <f>(((ABS(INDEX('INPUT AVG'!$B:$AK,Cal!$E511,IF(Cal!$P$3=22.5,MATCH(K$1,Cal!$G$6:$G$21,0),MATCH(K$1,Cal!$H$6:$H$41,0))))+(2.327*INDEX('INPUT RMS'!$B:$AK,Cal!$E511,IF(Cal!$P$3=22.5,MATCH(K$1,Cal!$G$6:$G$21,0),MATCH(K$1,Cal!$H$6:$H$41,0)))))/1.85)*Cal!$C511)</f>
        <v>0</v>
      </c>
      <c r="L511" s="31">
        <f>(((ABS(INDEX('INPUT AVG'!$B:$AK,Cal!$E511,IF(Cal!$P$3=22.5,MATCH(L$1,Cal!$G$6:$G$21,0),MATCH(L$1,Cal!$H$6:$H$41,0))))+(2.327*INDEX('INPUT RMS'!$B:$AK,Cal!$E511,IF(Cal!$P$3=22.5,MATCH(L$1,Cal!$G$6:$G$21,0),MATCH(L$1,Cal!$H$6:$H$41,0)))))/1.85)*Cal!$C511)</f>
        <v>0</v>
      </c>
      <c r="M511" s="31">
        <f>(((ABS(INDEX('INPUT AVG'!$B:$AK,Cal!$E511,IF(Cal!$P$3=22.5,MATCH(M$1,Cal!$G$6:$G$21,0),MATCH(M$1,Cal!$H$6:$H$41,0))))+(2.327*INDEX('INPUT RMS'!$B:$AK,Cal!$E511,IF(Cal!$P$3=22.5,MATCH(M$1,Cal!$G$6:$G$21,0),MATCH(M$1,Cal!$H$6:$H$41,0)))))/1.85)*Cal!$C511)</f>
        <v>0</v>
      </c>
      <c r="N511" s="31">
        <f>(((ABS(INDEX('INPUT AVG'!$B:$AK,Cal!$E511,IF(Cal!$P$3=22.5,MATCH(N$1,Cal!$G$6:$G$21,0),MATCH(N$1,Cal!$H$6:$H$41,0))))+(2.327*INDEX('INPUT RMS'!$B:$AK,Cal!$E511,IF(Cal!$P$3=22.5,MATCH(N$1,Cal!$G$6:$G$21,0),MATCH(N$1,Cal!$H$6:$H$41,0)))))/1.85)*Cal!$C511)</f>
        <v>0</v>
      </c>
      <c r="O511" s="31">
        <f>(((ABS(INDEX('INPUT AVG'!$B:$AK,Cal!$E511,IF(Cal!$P$3=22.5,MATCH(O$1,Cal!$G$6:$G$21,0),MATCH(O$1,Cal!$H$6:$H$41,0))))+(2.327*INDEX('INPUT RMS'!$B:$AK,Cal!$E511,IF(Cal!$P$3=22.5,MATCH(O$1,Cal!$G$6:$G$21,0),MATCH(O$1,Cal!$H$6:$H$41,0)))))/1.85)*Cal!$C511)</f>
        <v>0</v>
      </c>
      <c r="P511" s="31">
        <f>(((ABS(INDEX('INPUT AVG'!$B:$AK,Cal!$E511,IF(Cal!$P$3=22.5,MATCH(P$1,Cal!$G$6:$G$21,0),MATCH(P$1,Cal!$H$6:$H$41,0))))+(2.327*INDEX('INPUT RMS'!$B:$AK,Cal!$E511,IF(Cal!$P$3=22.5,MATCH(P$1,Cal!$G$6:$G$21,0),MATCH(P$1,Cal!$H$6:$H$41,0)))))/1.85)*Cal!$C511)</f>
        <v>0</v>
      </c>
      <c r="Q511" s="31">
        <f>(((ABS(INDEX('INPUT AVG'!$B:$AK,Cal!$E511,IF(Cal!$P$3=22.5,MATCH(Q$1,Cal!$G$6:$G$21,0),MATCH(Q$1,Cal!$H$6:$H$41,0))))+(2.327*INDEX('INPUT RMS'!$B:$AK,Cal!$E511,IF(Cal!$P$3=22.5,MATCH(Q$1,Cal!$G$6:$G$21,0),MATCH(Q$1,Cal!$H$6:$H$41,0)))))/1.85)*Cal!$C511)</f>
        <v>0</v>
      </c>
      <c r="R511" s="31">
        <f>(((ABS(INDEX('INPUT AVG'!$B:$AK,Cal!$E511,IF(Cal!$P$3=22.5,MATCH(R$1,Cal!$G$6:$G$21,0),MATCH(R$1,Cal!$H$6:$H$41,0))))+(2.327*INDEX('INPUT RMS'!$B:$AK,Cal!$E511,IF(Cal!$P$3=22.5,MATCH(R$1,Cal!$G$6:$G$21,0),MATCH(R$1,Cal!$H$6:$H$41,0)))))/1.85)*Cal!$C511)</f>
        <v>0</v>
      </c>
      <c r="S511" s="31">
        <f>(((ABS(INDEX('INPUT AVG'!$B:$AK,Cal!$E511,IF(Cal!$P$3=22.5,MATCH(S$1,Cal!$G$6:$G$21,0),MATCH(S$1,Cal!$H$6:$H$41,0))))+(2.327*INDEX('INPUT RMS'!$B:$AK,Cal!$E511,IF(Cal!$P$3=22.5,MATCH(S$1,Cal!$G$6:$G$21,0),MATCH(S$1,Cal!$H$6:$H$41,0)))))/1.85)*Cal!$C511)</f>
        <v>0</v>
      </c>
      <c r="T511" s="31">
        <f>(((ABS(INDEX('INPUT AVG'!$B:$AK,Cal!$E511,IF(Cal!$P$3=22.5,MATCH(T$1,Cal!$G$6:$G$21,0),MATCH(T$1,Cal!$H$6:$H$41,0))))+(2.327*INDEX('INPUT RMS'!$B:$AK,Cal!$E511,IF(Cal!$P$3=22.5,MATCH(T$1,Cal!$G$6:$G$21,0),MATCH(T$1,Cal!$H$6:$H$41,0)))))/1.85)*Cal!$C511)</f>
        <v>0</v>
      </c>
      <c r="U511" s="31">
        <f>(((ABS(INDEX('INPUT AVG'!$B:$AK,Cal!$E511,IF(Cal!$P$3=22.5,MATCH(U$1,Cal!$G$6:$G$21,0),MATCH(U$1,Cal!$H$6:$H$41,0))))+(2.327*INDEX('INPUT RMS'!$B:$AK,Cal!$E511,IF(Cal!$P$3=22.5,MATCH(U$1,Cal!$G$6:$G$21,0),MATCH(U$1,Cal!$H$6:$H$41,0)))))/1.85)*Cal!$C511)</f>
        <v>0</v>
      </c>
      <c r="V511" s="31">
        <f>(((ABS(INDEX('INPUT AVG'!$B:$AK,Cal!$E511,IF(Cal!$P$3=22.5,MATCH(V$1,Cal!$G$6:$G$21,0),MATCH(V$1,Cal!$H$6:$H$41,0))))+(2.327*INDEX('INPUT RMS'!$B:$AK,Cal!$E511,IF(Cal!$P$3=22.5,MATCH(V$1,Cal!$G$6:$G$21,0),MATCH(V$1,Cal!$H$6:$H$41,0)))))/1.85)*Cal!$C511)</f>
        <v>0</v>
      </c>
      <c r="W511" s="31">
        <f>(((ABS(INDEX('INPUT AVG'!$B:$AK,Cal!$E511,IF(Cal!$P$3=22.5,MATCH(W$1,Cal!$G$6:$G$21,0),MATCH(W$1,Cal!$H$6:$H$41,0))))+(2.327*INDEX('INPUT RMS'!$B:$AK,Cal!$E511,IF(Cal!$P$3=22.5,MATCH(W$1,Cal!$G$6:$G$21,0),MATCH(W$1,Cal!$H$6:$H$41,0)))))/1.85)*Cal!$C511)</f>
        <v>0</v>
      </c>
      <c r="X511" s="31">
        <f>(((ABS(INDEX('INPUT AVG'!$B:$AK,Cal!$E511,IF(Cal!$P$3=22.5,MATCH(X$1,Cal!$G$6:$G$21,0),MATCH(X$1,Cal!$H$6:$H$41,0))))+(2.327*INDEX('INPUT RMS'!$B:$AK,Cal!$E511,IF(Cal!$P$3=22.5,MATCH(X$1,Cal!$G$6:$G$21,0),MATCH(X$1,Cal!$H$6:$H$41,0)))))/1.85)*Cal!$C511)</f>
        <v>0</v>
      </c>
      <c r="Y511" s="31">
        <f>(((ABS(INDEX('INPUT AVG'!$B:$AK,Cal!$E511,IF(Cal!$P$3=22.5,MATCH(Y$1,Cal!$G$6:$G$21,0),MATCH(Y$1,Cal!$H$6:$H$41,0))))+(2.327*INDEX('INPUT RMS'!$B:$AK,Cal!$E511,IF(Cal!$P$3=22.5,MATCH(Y$1,Cal!$G$6:$G$21,0),MATCH(Y$1,Cal!$H$6:$H$41,0)))))/1.85)*Cal!$C511)</f>
        <v>0</v>
      </c>
      <c r="Z511" s="31">
        <f>(((ABS(INDEX('INPUT AVG'!$B:$AK,Cal!$E511,IF(Cal!$P$3=22.5,MATCH(Z$1,Cal!$G$6:$G$21,0),MATCH(Z$1,Cal!$H$6:$H$41,0))))+(2.327*INDEX('INPUT RMS'!$B:$AK,Cal!$E511,IF(Cal!$P$3=22.5,MATCH(Z$1,Cal!$G$6:$G$21,0),MATCH(Z$1,Cal!$H$6:$H$41,0)))))/1.85)*Cal!$C511)</f>
        <v>0</v>
      </c>
      <c r="AA511" s="31">
        <f>(((ABS(INDEX('INPUT AVG'!$B:$AK,Cal!$E511,IF(Cal!$P$3=22.5,MATCH(AA$1,Cal!$G$6:$G$21,0),MATCH(AA$1,Cal!$H$6:$H$41,0))))+(2.327*INDEX('INPUT RMS'!$B:$AK,Cal!$E511,IF(Cal!$P$3=22.5,MATCH(AA$1,Cal!$G$6:$G$21,0),MATCH(AA$1,Cal!$H$6:$H$41,0)))))/1.85)*Cal!$C511)</f>
        <v>0</v>
      </c>
      <c r="AB511" s="31">
        <f>(((ABS(INDEX('INPUT AVG'!$B:$AK,Cal!$E511,IF(Cal!$P$3=22.5,MATCH(AB$1,Cal!$G$6:$G$21,0),MATCH(AB$1,Cal!$H$6:$H$41,0))))+(2.327*INDEX('INPUT RMS'!$B:$AK,Cal!$E511,IF(Cal!$P$3=22.5,MATCH(AB$1,Cal!$G$6:$G$21,0),MATCH(AB$1,Cal!$H$6:$H$41,0)))))/1.85)*Cal!$C511)</f>
        <v>0</v>
      </c>
      <c r="AC511" s="31">
        <f>(((ABS(INDEX('INPUT AVG'!$B:$AK,Cal!$E511,IF(Cal!$P$3=22.5,MATCH(AC$1,Cal!$G$6:$G$21,0),MATCH(AC$1,Cal!$H$6:$H$41,0))))+(2.327*INDEX('INPUT RMS'!$B:$AK,Cal!$E511,IF(Cal!$P$3=22.5,MATCH(AC$1,Cal!$G$6:$G$21,0),MATCH(AC$1,Cal!$H$6:$H$41,0)))))/1.85)*Cal!$C511)</f>
        <v>0</v>
      </c>
      <c r="AD511" s="31">
        <f>(((ABS(INDEX('INPUT AVG'!$B:$AK,Cal!$E511,IF(Cal!$P$3=22.5,MATCH(AD$1,Cal!$G$6:$G$21,0),MATCH(AD$1,Cal!$H$6:$H$41,0))))+(2.327*INDEX('INPUT RMS'!$B:$AK,Cal!$E511,IF(Cal!$P$3=22.5,MATCH(AD$1,Cal!$G$6:$G$21,0),MATCH(AD$1,Cal!$H$6:$H$41,0)))))/1.85)*Cal!$C511)</f>
        <v>0</v>
      </c>
      <c r="AE511" s="31">
        <f>(((ABS(INDEX('INPUT AVG'!$B:$AK,Cal!$E511,IF(Cal!$P$3=22.5,MATCH(AE$1,Cal!$G$6:$G$21,0),MATCH(AE$1,Cal!$H$6:$H$41,0))))+(2.327*INDEX('INPUT RMS'!$B:$AK,Cal!$E511,IF(Cal!$P$3=22.5,MATCH(AE$1,Cal!$G$6:$G$21,0),MATCH(AE$1,Cal!$H$6:$H$41,0)))))/1.85)*Cal!$C511)</f>
        <v>0</v>
      </c>
      <c r="AF511" s="31">
        <f>(((ABS(INDEX('INPUT AVG'!$B:$AK,Cal!$E511,IF(Cal!$P$3=22.5,MATCH(AF$1,Cal!$G$6:$G$21,0),MATCH(AF$1,Cal!$H$6:$H$41,0))))+(2.327*INDEX('INPUT RMS'!$B:$AK,Cal!$E511,IF(Cal!$P$3=22.5,MATCH(AF$1,Cal!$G$6:$G$21,0),MATCH(AF$1,Cal!$H$6:$H$41,0)))))/1.85)*Cal!$C511)</f>
        <v>0</v>
      </c>
      <c r="AG511" s="31">
        <f>(((ABS(INDEX('INPUT AVG'!$B:$AK,Cal!$E511,IF(Cal!$P$3=22.5,MATCH(AG$1,Cal!$G$6:$G$21,0),MATCH(AG$1,Cal!$H$6:$H$41,0))))+(2.327*INDEX('INPUT RMS'!$B:$AK,Cal!$E511,IF(Cal!$P$3=22.5,MATCH(AG$1,Cal!$G$6:$G$21,0),MATCH(AG$1,Cal!$H$6:$H$41,0)))))/1.85)*Cal!$C511)</f>
        <v>0</v>
      </c>
      <c r="AH511" s="31">
        <f>(((ABS(INDEX('INPUT AVG'!$B:$AK,Cal!$E511,IF(Cal!$P$3=22.5,MATCH(AH$1,Cal!$G$6:$G$21,0),MATCH(AH$1,Cal!$H$6:$H$41,0))))+(2.327*INDEX('INPUT RMS'!$B:$AK,Cal!$E511,IF(Cal!$P$3=22.5,MATCH(AH$1,Cal!$G$6:$G$21,0),MATCH(AH$1,Cal!$H$6:$H$41,0)))))/1.85)*Cal!$C511)</f>
        <v>0</v>
      </c>
      <c r="AI511" s="31">
        <f>(((ABS(INDEX('INPUT AVG'!$B:$AK,Cal!$E511,IF(Cal!$P$3=22.5,MATCH(AI$1,Cal!$G$6:$G$21,0),MATCH(AI$1,Cal!$H$6:$H$41,0))))+(2.327*INDEX('INPUT RMS'!$B:$AK,Cal!$E511,IF(Cal!$P$3=22.5,MATCH(AI$1,Cal!$G$6:$G$21,0),MATCH(AI$1,Cal!$H$6:$H$41,0)))))/1.85)*Cal!$C511)</f>
        <v>0</v>
      </c>
      <c r="AJ511" s="31">
        <f>(((ABS(INDEX('INPUT AVG'!$B:$AK,Cal!$E511,IF(Cal!$P$3=22.5,MATCH(AJ$1,Cal!$G$6:$G$21,0),MATCH(AJ$1,Cal!$H$6:$H$41,0))))+(2.327*INDEX('INPUT RMS'!$B:$AK,Cal!$E511,IF(Cal!$P$3=22.5,MATCH(AJ$1,Cal!$G$6:$G$21,0),MATCH(AJ$1,Cal!$H$6:$H$41,0)))))/1.85)*Cal!$C511)</f>
        <v>0</v>
      </c>
      <c r="AK511" s="31">
        <f>(((ABS(INDEX('INPUT AVG'!$B:$AK,Cal!$E511,IF(Cal!$P$3=22.5,MATCH(AK$1,Cal!$G$6:$G$21,0),MATCH(AK$1,Cal!$H$6:$H$41,0))))+(2.327*INDEX('INPUT RMS'!$B:$AK,Cal!$E511,IF(Cal!$P$3=22.5,MATCH(AK$1,Cal!$G$6:$G$21,0),MATCH(AK$1,Cal!$H$6:$H$41,0)))))/1.85)*Cal!$C511)</f>
        <v>0</v>
      </c>
      <c r="AL511" s="31">
        <f>(((ABS(INDEX('INPUT AVG'!$B:$AK,Cal!$E511,IF(Cal!$P$3=22.5,MATCH(AL$1,Cal!$G$6:$G$21,0),MATCH(AL$1,Cal!$H$6:$H$41,0))))+(2.327*INDEX('INPUT RMS'!$B:$AK,Cal!$E511,IF(Cal!$P$3=22.5,MATCH(AL$1,Cal!$G$6:$G$21,0),MATCH(AL$1,Cal!$H$6:$H$41,0)))))/1.85)*Cal!$C511)</f>
        <v>0</v>
      </c>
    </row>
    <row r="512" spans="1:38" x14ac:dyDescent="0.4">
      <c r="A512" s="7">
        <f>Cal!A512</f>
        <v>511</v>
      </c>
      <c r="B512" s="31">
        <f>(((ABS(INDEX('INPUT AVG'!$B:$AK,Cal!$E512,IF(Cal!$P$3=22.5,MATCH(B$1,Cal!$G$6:$G$21,0),MATCH(B$1,Cal!$H$6:$H$41,0))))+(2.327*INDEX('INPUT RMS'!$B:$AK,Cal!$E512,IF(Cal!$P$3=22.5,MATCH(B$1,Cal!$G$6:$G$21,0),MATCH(B$1,Cal!$H$6:$H$41,0)))))/1.85)*Cal!$C512)</f>
        <v>0</v>
      </c>
      <c r="C512" s="31">
        <f>(((ABS(INDEX('INPUT AVG'!$B:$AK,Cal!$E512,IF(Cal!$P$3=22.5,MATCH(C$1,Cal!$G$6:$G$21,0),MATCH(C$1,Cal!$H$6:$H$41,0))))+(2.327*INDEX('INPUT RMS'!$B:$AK,Cal!$E512,IF(Cal!$P$3=22.5,MATCH(C$1,Cal!$G$6:$G$21,0),MATCH(C$1,Cal!$H$6:$H$41,0)))))/1.85)*Cal!$C512)</f>
        <v>0</v>
      </c>
      <c r="D512" s="31">
        <f>(((ABS(INDEX('INPUT AVG'!$B:$AK,Cal!$E512,IF(Cal!$P$3=22.5,MATCH(D$1,Cal!$G$6:$G$21,0),MATCH(D$1,Cal!$H$6:$H$41,0))))+(2.327*INDEX('INPUT RMS'!$B:$AK,Cal!$E512,IF(Cal!$P$3=22.5,MATCH(D$1,Cal!$G$6:$G$21,0),MATCH(D$1,Cal!$H$6:$H$41,0)))))/1.85)*Cal!$C512)</f>
        <v>0</v>
      </c>
      <c r="E512" s="31">
        <f>(((ABS(INDEX('INPUT AVG'!$B:$AK,Cal!$E512,IF(Cal!$P$3=22.5,MATCH(E$1,Cal!$G$6:$G$21,0),MATCH(E$1,Cal!$H$6:$H$41,0))))+(2.327*INDEX('INPUT RMS'!$B:$AK,Cal!$E512,IF(Cal!$P$3=22.5,MATCH(E$1,Cal!$G$6:$G$21,0),MATCH(E$1,Cal!$H$6:$H$41,0)))))/1.85)*Cal!$C512)</f>
        <v>0</v>
      </c>
      <c r="F512" s="31">
        <f>(((ABS(INDEX('INPUT AVG'!$B:$AK,Cal!$E512,IF(Cal!$P$3=22.5,MATCH(F$1,Cal!$G$6:$G$21,0),MATCH(F$1,Cal!$H$6:$H$41,0))))+(2.327*INDEX('INPUT RMS'!$B:$AK,Cal!$E512,IF(Cal!$P$3=22.5,MATCH(F$1,Cal!$G$6:$G$21,0),MATCH(F$1,Cal!$H$6:$H$41,0)))))/1.85)*Cal!$C512)</f>
        <v>0</v>
      </c>
      <c r="G512" s="31">
        <f>(((ABS(INDEX('INPUT AVG'!$B:$AK,Cal!$E512,IF(Cal!$P$3=22.5,MATCH(G$1,Cal!$G$6:$G$21,0),MATCH(G$1,Cal!$H$6:$H$41,0))))+(2.327*INDEX('INPUT RMS'!$B:$AK,Cal!$E512,IF(Cal!$P$3=22.5,MATCH(G$1,Cal!$G$6:$G$21,0),MATCH(G$1,Cal!$H$6:$H$41,0)))))/1.85)*Cal!$C512)</f>
        <v>0</v>
      </c>
      <c r="H512" s="31">
        <f>(((ABS(INDEX('INPUT AVG'!$B:$AK,Cal!$E512,IF(Cal!$P$3=22.5,MATCH(H$1,Cal!$G$6:$G$21,0),MATCH(H$1,Cal!$H$6:$H$41,0))))+(2.327*INDEX('INPUT RMS'!$B:$AK,Cal!$E512,IF(Cal!$P$3=22.5,MATCH(H$1,Cal!$G$6:$G$21,0),MATCH(H$1,Cal!$H$6:$H$41,0)))))/1.85)*Cal!$C512)</f>
        <v>0</v>
      </c>
      <c r="I512" s="31">
        <f>(((ABS(INDEX('INPUT AVG'!$B:$AK,Cal!$E512,IF(Cal!$P$3=22.5,MATCH(I$1,Cal!$G$6:$G$21,0),MATCH(I$1,Cal!$H$6:$H$41,0))))+(2.327*INDEX('INPUT RMS'!$B:$AK,Cal!$E512,IF(Cal!$P$3=22.5,MATCH(I$1,Cal!$G$6:$G$21,0),MATCH(I$1,Cal!$H$6:$H$41,0)))))/1.85)*Cal!$C512)</f>
        <v>0</v>
      </c>
      <c r="J512" s="31">
        <f>(((ABS(INDEX('INPUT AVG'!$B:$AK,Cal!$E512,IF(Cal!$P$3=22.5,MATCH(J$1,Cal!$G$6:$G$21,0),MATCH(J$1,Cal!$H$6:$H$41,0))))+(2.327*INDEX('INPUT RMS'!$B:$AK,Cal!$E512,IF(Cal!$P$3=22.5,MATCH(J$1,Cal!$G$6:$G$21,0),MATCH(J$1,Cal!$H$6:$H$41,0)))))/1.85)*Cal!$C512)</f>
        <v>0</v>
      </c>
      <c r="K512" s="31">
        <f>(((ABS(INDEX('INPUT AVG'!$B:$AK,Cal!$E512,IF(Cal!$P$3=22.5,MATCH(K$1,Cal!$G$6:$G$21,0),MATCH(K$1,Cal!$H$6:$H$41,0))))+(2.327*INDEX('INPUT RMS'!$B:$AK,Cal!$E512,IF(Cal!$P$3=22.5,MATCH(K$1,Cal!$G$6:$G$21,0),MATCH(K$1,Cal!$H$6:$H$41,0)))))/1.85)*Cal!$C512)</f>
        <v>0</v>
      </c>
      <c r="L512" s="31">
        <f>(((ABS(INDEX('INPUT AVG'!$B:$AK,Cal!$E512,IF(Cal!$P$3=22.5,MATCH(L$1,Cal!$G$6:$G$21,0),MATCH(L$1,Cal!$H$6:$H$41,0))))+(2.327*INDEX('INPUT RMS'!$B:$AK,Cal!$E512,IF(Cal!$P$3=22.5,MATCH(L$1,Cal!$G$6:$G$21,0),MATCH(L$1,Cal!$H$6:$H$41,0)))))/1.85)*Cal!$C512)</f>
        <v>0</v>
      </c>
      <c r="M512" s="31">
        <f>(((ABS(INDEX('INPUT AVG'!$B:$AK,Cal!$E512,IF(Cal!$P$3=22.5,MATCH(M$1,Cal!$G$6:$G$21,0),MATCH(M$1,Cal!$H$6:$H$41,0))))+(2.327*INDEX('INPUT RMS'!$B:$AK,Cal!$E512,IF(Cal!$P$3=22.5,MATCH(M$1,Cal!$G$6:$G$21,0),MATCH(M$1,Cal!$H$6:$H$41,0)))))/1.85)*Cal!$C512)</f>
        <v>0</v>
      </c>
      <c r="N512" s="31">
        <f>(((ABS(INDEX('INPUT AVG'!$B:$AK,Cal!$E512,IF(Cal!$P$3=22.5,MATCH(N$1,Cal!$G$6:$G$21,0),MATCH(N$1,Cal!$H$6:$H$41,0))))+(2.327*INDEX('INPUT RMS'!$B:$AK,Cal!$E512,IF(Cal!$P$3=22.5,MATCH(N$1,Cal!$G$6:$G$21,0),MATCH(N$1,Cal!$H$6:$H$41,0)))))/1.85)*Cal!$C512)</f>
        <v>0</v>
      </c>
      <c r="O512" s="31">
        <f>(((ABS(INDEX('INPUT AVG'!$B:$AK,Cal!$E512,IF(Cal!$P$3=22.5,MATCH(O$1,Cal!$G$6:$G$21,0),MATCH(O$1,Cal!$H$6:$H$41,0))))+(2.327*INDEX('INPUT RMS'!$B:$AK,Cal!$E512,IF(Cal!$P$3=22.5,MATCH(O$1,Cal!$G$6:$G$21,0),MATCH(O$1,Cal!$H$6:$H$41,0)))))/1.85)*Cal!$C512)</f>
        <v>0</v>
      </c>
      <c r="P512" s="31">
        <f>(((ABS(INDEX('INPUT AVG'!$B:$AK,Cal!$E512,IF(Cal!$P$3=22.5,MATCH(P$1,Cal!$G$6:$G$21,0),MATCH(P$1,Cal!$H$6:$H$41,0))))+(2.327*INDEX('INPUT RMS'!$B:$AK,Cal!$E512,IF(Cal!$P$3=22.5,MATCH(P$1,Cal!$G$6:$G$21,0),MATCH(P$1,Cal!$H$6:$H$41,0)))))/1.85)*Cal!$C512)</f>
        <v>0</v>
      </c>
      <c r="Q512" s="31">
        <f>(((ABS(INDEX('INPUT AVG'!$B:$AK,Cal!$E512,IF(Cal!$P$3=22.5,MATCH(Q$1,Cal!$G$6:$G$21,0),MATCH(Q$1,Cal!$H$6:$H$41,0))))+(2.327*INDEX('INPUT RMS'!$B:$AK,Cal!$E512,IF(Cal!$P$3=22.5,MATCH(Q$1,Cal!$G$6:$G$21,0),MATCH(Q$1,Cal!$H$6:$H$41,0)))))/1.85)*Cal!$C512)</f>
        <v>0</v>
      </c>
      <c r="R512" s="31">
        <f>(((ABS(INDEX('INPUT AVG'!$B:$AK,Cal!$E512,IF(Cal!$P$3=22.5,MATCH(R$1,Cal!$G$6:$G$21,0),MATCH(R$1,Cal!$H$6:$H$41,0))))+(2.327*INDEX('INPUT RMS'!$B:$AK,Cal!$E512,IF(Cal!$P$3=22.5,MATCH(R$1,Cal!$G$6:$G$21,0),MATCH(R$1,Cal!$H$6:$H$41,0)))))/1.85)*Cal!$C512)</f>
        <v>0</v>
      </c>
      <c r="S512" s="31">
        <f>(((ABS(INDEX('INPUT AVG'!$B:$AK,Cal!$E512,IF(Cal!$P$3=22.5,MATCH(S$1,Cal!$G$6:$G$21,0),MATCH(S$1,Cal!$H$6:$H$41,0))))+(2.327*INDEX('INPUT RMS'!$B:$AK,Cal!$E512,IF(Cal!$P$3=22.5,MATCH(S$1,Cal!$G$6:$G$21,0),MATCH(S$1,Cal!$H$6:$H$41,0)))))/1.85)*Cal!$C512)</f>
        <v>0</v>
      </c>
      <c r="T512" s="31">
        <f>(((ABS(INDEX('INPUT AVG'!$B:$AK,Cal!$E512,IF(Cal!$P$3=22.5,MATCH(T$1,Cal!$G$6:$G$21,0),MATCH(T$1,Cal!$H$6:$H$41,0))))+(2.327*INDEX('INPUT RMS'!$B:$AK,Cal!$E512,IF(Cal!$P$3=22.5,MATCH(T$1,Cal!$G$6:$G$21,0),MATCH(T$1,Cal!$H$6:$H$41,0)))))/1.85)*Cal!$C512)</f>
        <v>0</v>
      </c>
      <c r="U512" s="31">
        <f>(((ABS(INDEX('INPUT AVG'!$B:$AK,Cal!$E512,IF(Cal!$P$3=22.5,MATCH(U$1,Cal!$G$6:$G$21,0),MATCH(U$1,Cal!$H$6:$H$41,0))))+(2.327*INDEX('INPUT RMS'!$B:$AK,Cal!$E512,IF(Cal!$P$3=22.5,MATCH(U$1,Cal!$G$6:$G$21,0),MATCH(U$1,Cal!$H$6:$H$41,0)))))/1.85)*Cal!$C512)</f>
        <v>0</v>
      </c>
      <c r="V512" s="31">
        <f>(((ABS(INDEX('INPUT AVG'!$B:$AK,Cal!$E512,IF(Cal!$P$3=22.5,MATCH(V$1,Cal!$G$6:$G$21,0),MATCH(V$1,Cal!$H$6:$H$41,0))))+(2.327*INDEX('INPUT RMS'!$B:$AK,Cal!$E512,IF(Cal!$P$3=22.5,MATCH(V$1,Cal!$G$6:$G$21,0),MATCH(V$1,Cal!$H$6:$H$41,0)))))/1.85)*Cal!$C512)</f>
        <v>0</v>
      </c>
      <c r="W512" s="31">
        <f>(((ABS(INDEX('INPUT AVG'!$B:$AK,Cal!$E512,IF(Cal!$P$3=22.5,MATCH(W$1,Cal!$G$6:$G$21,0),MATCH(W$1,Cal!$H$6:$H$41,0))))+(2.327*INDEX('INPUT RMS'!$B:$AK,Cal!$E512,IF(Cal!$P$3=22.5,MATCH(W$1,Cal!$G$6:$G$21,0),MATCH(W$1,Cal!$H$6:$H$41,0)))))/1.85)*Cal!$C512)</f>
        <v>0</v>
      </c>
      <c r="X512" s="31">
        <f>(((ABS(INDEX('INPUT AVG'!$B:$AK,Cal!$E512,IF(Cal!$P$3=22.5,MATCH(X$1,Cal!$G$6:$G$21,0),MATCH(X$1,Cal!$H$6:$H$41,0))))+(2.327*INDEX('INPUT RMS'!$B:$AK,Cal!$E512,IF(Cal!$P$3=22.5,MATCH(X$1,Cal!$G$6:$G$21,0),MATCH(X$1,Cal!$H$6:$H$41,0)))))/1.85)*Cal!$C512)</f>
        <v>0</v>
      </c>
      <c r="Y512" s="31">
        <f>(((ABS(INDEX('INPUT AVG'!$B:$AK,Cal!$E512,IF(Cal!$P$3=22.5,MATCH(Y$1,Cal!$G$6:$G$21,0),MATCH(Y$1,Cal!$H$6:$H$41,0))))+(2.327*INDEX('INPUT RMS'!$B:$AK,Cal!$E512,IF(Cal!$P$3=22.5,MATCH(Y$1,Cal!$G$6:$G$21,0),MATCH(Y$1,Cal!$H$6:$H$41,0)))))/1.85)*Cal!$C512)</f>
        <v>0</v>
      </c>
      <c r="Z512" s="31">
        <f>(((ABS(INDEX('INPUT AVG'!$B:$AK,Cal!$E512,IF(Cal!$P$3=22.5,MATCH(Z$1,Cal!$G$6:$G$21,0),MATCH(Z$1,Cal!$H$6:$H$41,0))))+(2.327*INDEX('INPUT RMS'!$B:$AK,Cal!$E512,IF(Cal!$P$3=22.5,MATCH(Z$1,Cal!$G$6:$G$21,0),MATCH(Z$1,Cal!$H$6:$H$41,0)))))/1.85)*Cal!$C512)</f>
        <v>0</v>
      </c>
      <c r="AA512" s="31">
        <f>(((ABS(INDEX('INPUT AVG'!$B:$AK,Cal!$E512,IF(Cal!$P$3=22.5,MATCH(AA$1,Cal!$G$6:$G$21,0),MATCH(AA$1,Cal!$H$6:$H$41,0))))+(2.327*INDEX('INPUT RMS'!$B:$AK,Cal!$E512,IF(Cal!$P$3=22.5,MATCH(AA$1,Cal!$G$6:$G$21,0),MATCH(AA$1,Cal!$H$6:$H$41,0)))))/1.85)*Cal!$C512)</f>
        <v>0</v>
      </c>
      <c r="AB512" s="31">
        <f>(((ABS(INDEX('INPUT AVG'!$B:$AK,Cal!$E512,IF(Cal!$P$3=22.5,MATCH(AB$1,Cal!$G$6:$G$21,0),MATCH(AB$1,Cal!$H$6:$H$41,0))))+(2.327*INDEX('INPUT RMS'!$B:$AK,Cal!$E512,IF(Cal!$P$3=22.5,MATCH(AB$1,Cal!$G$6:$G$21,0),MATCH(AB$1,Cal!$H$6:$H$41,0)))))/1.85)*Cal!$C512)</f>
        <v>0</v>
      </c>
      <c r="AC512" s="31">
        <f>(((ABS(INDEX('INPUT AVG'!$B:$AK,Cal!$E512,IF(Cal!$P$3=22.5,MATCH(AC$1,Cal!$G$6:$G$21,0),MATCH(AC$1,Cal!$H$6:$H$41,0))))+(2.327*INDEX('INPUT RMS'!$B:$AK,Cal!$E512,IF(Cal!$P$3=22.5,MATCH(AC$1,Cal!$G$6:$G$21,0),MATCH(AC$1,Cal!$H$6:$H$41,0)))))/1.85)*Cal!$C512)</f>
        <v>0</v>
      </c>
      <c r="AD512" s="31">
        <f>(((ABS(INDEX('INPUT AVG'!$B:$AK,Cal!$E512,IF(Cal!$P$3=22.5,MATCH(AD$1,Cal!$G$6:$G$21,0),MATCH(AD$1,Cal!$H$6:$H$41,0))))+(2.327*INDEX('INPUT RMS'!$B:$AK,Cal!$E512,IF(Cal!$P$3=22.5,MATCH(AD$1,Cal!$G$6:$G$21,0),MATCH(AD$1,Cal!$H$6:$H$41,0)))))/1.85)*Cal!$C512)</f>
        <v>0</v>
      </c>
      <c r="AE512" s="31">
        <f>(((ABS(INDEX('INPUT AVG'!$B:$AK,Cal!$E512,IF(Cal!$P$3=22.5,MATCH(AE$1,Cal!$G$6:$G$21,0),MATCH(AE$1,Cal!$H$6:$H$41,0))))+(2.327*INDEX('INPUT RMS'!$B:$AK,Cal!$E512,IF(Cal!$P$3=22.5,MATCH(AE$1,Cal!$G$6:$G$21,0),MATCH(AE$1,Cal!$H$6:$H$41,0)))))/1.85)*Cal!$C512)</f>
        <v>0</v>
      </c>
      <c r="AF512" s="31">
        <f>(((ABS(INDEX('INPUT AVG'!$B:$AK,Cal!$E512,IF(Cal!$P$3=22.5,MATCH(AF$1,Cal!$G$6:$G$21,0),MATCH(AF$1,Cal!$H$6:$H$41,0))))+(2.327*INDEX('INPUT RMS'!$B:$AK,Cal!$E512,IF(Cal!$P$3=22.5,MATCH(AF$1,Cal!$G$6:$G$21,0),MATCH(AF$1,Cal!$H$6:$H$41,0)))))/1.85)*Cal!$C512)</f>
        <v>0</v>
      </c>
      <c r="AG512" s="31">
        <f>(((ABS(INDEX('INPUT AVG'!$B:$AK,Cal!$E512,IF(Cal!$P$3=22.5,MATCH(AG$1,Cal!$G$6:$G$21,0),MATCH(AG$1,Cal!$H$6:$H$41,0))))+(2.327*INDEX('INPUT RMS'!$B:$AK,Cal!$E512,IF(Cal!$P$3=22.5,MATCH(AG$1,Cal!$G$6:$G$21,0),MATCH(AG$1,Cal!$H$6:$H$41,0)))))/1.85)*Cal!$C512)</f>
        <v>0</v>
      </c>
      <c r="AH512" s="31">
        <f>(((ABS(INDEX('INPUT AVG'!$B:$AK,Cal!$E512,IF(Cal!$P$3=22.5,MATCH(AH$1,Cal!$G$6:$G$21,0),MATCH(AH$1,Cal!$H$6:$H$41,0))))+(2.327*INDEX('INPUT RMS'!$B:$AK,Cal!$E512,IF(Cal!$P$3=22.5,MATCH(AH$1,Cal!$G$6:$G$21,0),MATCH(AH$1,Cal!$H$6:$H$41,0)))))/1.85)*Cal!$C512)</f>
        <v>0</v>
      </c>
      <c r="AI512" s="31">
        <f>(((ABS(INDEX('INPUT AVG'!$B:$AK,Cal!$E512,IF(Cal!$P$3=22.5,MATCH(AI$1,Cal!$G$6:$G$21,0),MATCH(AI$1,Cal!$H$6:$H$41,0))))+(2.327*INDEX('INPUT RMS'!$B:$AK,Cal!$E512,IF(Cal!$P$3=22.5,MATCH(AI$1,Cal!$G$6:$G$21,0),MATCH(AI$1,Cal!$H$6:$H$41,0)))))/1.85)*Cal!$C512)</f>
        <v>0</v>
      </c>
      <c r="AJ512" s="31">
        <f>(((ABS(INDEX('INPUT AVG'!$B:$AK,Cal!$E512,IF(Cal!$P$3=22.5,MATCH(AJ$1,Cal!$G$6:$G$21,0),MATCH(AJ$1,Cal!$H$6:$H$41,0))))+(2.327*INDEX('INPUT RMS'!$B:$AK,Cal!$E512,IF(Cal!$P$3=22.5,MATCH(AJ$1,Cal!$G$6:$G$21,0),MATCH(AJ$1,Cal!$H$6:$H$41,0)))))/1.85)*Cal!$C512)</f>
        <v>0</v>
      </c>
      <c r="AK512" s="31">
        <f>(((ABS(INDEX('INPUT AVG'!$B:$AK,Cal!$E512,IF(Cal!$P$3=22.5,MATCH(AK$1,Cal!$G$6:$G$21,0),MATCH(AK$1,Cal!$H$6:$H$41,0))))+(2.327*INDEX('INPUT RMS'!$B:$AK,Cal!$E512,IF(Cal!$P$3=22.5,MATCH(AK$1,Cal!$G$6:$G$21,0),MATCH(AK$1,Cal!$H$6:$H$41,0)))))/1.85)*Cal!$C512)</f>
        <v>0</v>
      </c>
      <c r="AL512" s="31">
        <f>(((ABS(INDEX('INPUT AVG'!$B:$AK,Cal!$E512,IF(Cal!$P$3=22.5,MATCH(AL$1,Cal!$G$6:$G$21,0),MATCH(AL$1,Cal!$H$6:$H$41,0))))+(2.327*INDEX('INPUT RMS'!$B:$AK,Cal!$E512,IF(Cal!$P$3=22.5,MATCH(AL$1,Cal!$G$6:$G$21,0),MATCH(AL$1,Cal!$H$6:$H$41,0)))))/1.85)*Cal!$C512)</f>
        <v>0</v>
      </c>
    </row>
    <row r="513" spans="1:38" x14ac:dyDescent="0.4">
      <c r="A513" s="7">
        <f>Cal!A513</f>
        <v>512</v>
      </c>
      <c r="B513" s="31">
        <f>(((ABS(INDEX('INPUT AVG'!$B:$AK,Cal!$E513,IF(Cal!$P$3=22.5,MATCH(B$1,Cal!$G$6:$G$21,0),MATCH(B$1,Cal!$H$6:$H$41,0))))+(2.327*INDEX('INPUT RMS'!$B:$AK,Cal!$E513,IF(Cal!$P$3=22.5,MATCH(B$1,Cal!$G$6:$G$21,0),MATCH(B$1,Cal!$H$6:$H$41,0)))))/1.85)*Cal!$C513)</f>
        <v>0</v>
      </c>
      <c r="C513" s="31">
        <f>(((ABS(INDEX('INPUT AVG'!$B:$AK,Cal!$E513,IF(Cal!$P$3=22.5,MATCH(C$1,Cal!$G$6:$G$21,0),MATCH(C$1,Cal!$H$6:$H$41,0))))+(2.327*INDEX('INPUT RMS'!$B:$AK,Cal!$E513,IF(Cal!$P$3=22.5,MATCH(C$1,Cal!$G$6:$G$21,0),MATCH(C$1,Cal!$H$6:$H$41,0)))))/1.85)*Cal!$C513)</f>
        <v>0</v>
      </c>
      <c r="D513" s="31">
        <f>(((ABS(INDEX('INPUT AVG'!$B:$AK,Cal!$E513,IF(Cal!$P$3=22.5,MATCH(D$1,Cal!$G$6:$G$21,0),MATCH(D$1,Cal!$H$6:$H$41,0))))+(2.327*INDEX('INPUT RMS'!$B:$AK,Cal!$E513,IF(Cal!$P$3=22.5,MATCH(D$1,Cal!$G$6:$G$21,0),MATCH(D$1,Cal!$H$6:$H$41,0)))))/1.85)*Cal!$C513)</f>
        <v>0</v>
      </c>
      <c r="E513" s="31">
        <f>(((ABS(INDEX('INPUT AVG'!$B:$AK,Cal!$E513,IF(Cal!$P$3=22.5,MATCH(E$1,Cal!$G$6:$G$21,0),MATCH(E$1,Cal!$H$6:$H$41,0))))+(2.327*INDEX('INPUT RMS'!$B:$AK,Cal!$E513,IF(Cal!$P$3=22.5,MATCH(E$1,Cal!$G$6:$G$21,0),MATCH(E$1,Cal!$H$6:$H$41,0)))))/1.85)*Cal!$C513)</f>
        <v>0</v>
      </c>
      <c r="F513" s="31">
        <f>(((ABS(INDEX('INPUT AVG'!$B:$AK,Cal!$E513,IF(Cal!$P$3=22.5,MATCH(F$1,Cal!$G$6:$G$21,0),MATCH(F$1,Cal!$H$6:$H$41,0))))+(2.327*INDEX('INPUT RMS'!$B:$AK,Cal!$E513,IF(Cal!$P$3=22.5,MATCH(F$1,Cal!$G$6:$G$21,0),MATCH(F$1,Cal!$H$6:$H$41,0)))))/1.85)*Cal!$C513)</f>
        <v>0</v>
      </c>
      <c r="G513" s="31">
        <f>(((ABS(INDEX('INPUT AVG'!$B:$AK,Cal!$E513,IF(Cal!$P$3=22.5,MATCH(G$1,Cal!$G$6:$G$21,0),MATCH(G$1,Cal!$H$6:$H$41,0))))+(2.327*INDEX('INPUT RMS'!$B:$AK,Cal!$E513,IF(Cal!$P$3=22.5,MATCH(G$1,Cal!$G$6:$G$21,0),MATCH(G$1,Cal!$H$6:$H$41,0)))))/1.85)*Cal!$C513)</f>
        <v>0</v>
      </c>
      <c r="H513" s="31">
        <f>(((ABS(INDEX('INPUT AVG'!$B:$AK,Cal!$E513,IF(Cal!$P$3=22.5,MATCH(H$1,Cal!$G$6:$G$21,0),MATCH(H$1,Cal!$H$6:$H$41,0))))+(2.327*INDEX('INPUT RMS'!$B:$AK,Cal!$E513,IF(Cal!$P$3=22.5,MATCH(H$1,Cal!$G$6:$G$21,0),MATCH(H$1,Cal!$H$6:$H$41,0)))))/1.85)*Cal!$C513)</f>
        <v>0</v>
      </c>
      <c r="I513" s="31">
        <f>(((ABS(INDEX('INPUT AVG'!$B:$AK,Cal!$E513,IF(Cal!$P$3=22.5,MATCH(I$1,Cal!$G$6:$G$21,0),MATCH(I$1,Cal!$H$6:$H$41,0))))+(2.327*INDEX('INPUT RMS'!$B:$AK,Cal!$E513,IF(Cal!$P$3=22.5,MATCH(I$1,Cal!$G$6:$G$21,0),MATCH(I$1,Cal!$H$6:$H$41,0)))))/1.85)*Cal!$C513)</f>
        <v>0</v>
      </c>
      <c r="J513" s="31">
        <f>(((ABS(INDEX('INPUT AVG'!$B:$AK,Cal!$E513,IF(Cal!$P$3=22.5,MATCH(J$1,Cal!$G$6:$G$21,0),MATCH(J$1,Cal!$H$6:$H$41,0))))+(2.327*INDEX('INPUT RMS'!$B:$AK,Cal!$E513,IF(Cal!$P$3=22.5,MATCH(J$1,Cal!$G$6:$G$21,0),MATCH(J$1,Cal!$H$6:$H$41,0)))))/1.85)*Cal!$C513)</f>
        <v>0</v>
      </c>
      <c r="K513" s="31">
        <f>(((ABS(INDEX('INPUT AVG'!$B:$AK,Cal!$E513,IF(Cal!$P$3=22.5,MATCH(K$1,Cal!$G$6:$G$21,0),MATCH(K$1,Cal!$H$6:$H$41,0))))+(2.327*INDEX('INPUT RMS'!$B:$AK,Cal!$E513,IF(Cal!$P$3=22.5,MATCH(K$1,Cal!$G$6:$G$21,0),MATCH(K$1,Cal!$H$6:$H$41,0)))))/1.85)*Cal!$C513)</f>
        <v>0</v>
      </c>
      <c r="L513" s="31">
        <f>(((ABS(INDEX('INPUT AVG'!$B:$AK,Cal!$E513,IF(Cal!$P$3=22.5,MATCH(L$1,Cal!$G$6:$G$21,0),MATCH(L$1,Cal!$H$6:$H$41,0))))+(2.327*INDEX('INPUT RMS'!$B:$AK,Cal!$E513,IF(Cal!$P$3=22.5,MATCH(L$1,Cal!$G$6:$G$21,0),MATCH(L$1,Cal!$H$6:$H$41,0)))))/1.85)*Cal!$C513)</f>
        <v>0</v>
      </c>
      <c r="M513" s="31">
        <f>(((ABS(INDEX('INPUT AVG'!$B:$AK,Cal!$E513,IF(Cal!$P$3=22.5,MATCH(M$1,Cal!$G$6:$G$21,0),MATCH(M$1,Cal!$H$6:$H$41,0))))+(2.327*INDEX('INPUT RMS'!$B:$AK,Cal!$E513,IF(Cal!$P$3=22.5,MATCH(M$1,Cal!$G$6:$G$21,0),MATCH(M$1,Cal!$H$6:$H$41,0)))))/1.85)*Cal!$C513)</f>
        <v>0</v>
      </c>
      <c r="N513" s="31">
        <f>(((ABS(INDEX('INPUT AVG'!$B:$AK,Cal!$E513,IF(Cal!$P$3=22.5,MATCH(N$1,Cal!$G$6:$G$21,0),MATCH(N$1,Cal!$H$6:$H$41,0))))+(2.327*INDEX('INPUT RMS'!$B:$AK,Cal!$E513,IF(Cal!$P$3=22.5,MATCH(N$1,Cal!$G$6:$G$21,0),MATCH(N$1,Cal!$H$6:$H$41,0)))))/1.85)*Cal!$C513)</f>
        <v>0</v>
      </c>
      <c r="O513" s="31">
        <f>(((ABS(INDEX('INPUT AVG'!$B:$AK,Cal!$E513,IF(Cal!$P$3=22.5,MATCH(O$1,Cal!$G$6:$G$21,0),MATCH(O$1,Cal!$H$6:$H$41,0))))+(2.327*INDEX('INPUT RMS'!$B:$AK,Cal!$E513,IF(Cal!$P$3=22.5,MATCH(O$1,Cal!$G$6:$G$21,0),MATCH(O$1,Cal!$H$6:$H$41,0)))))/1.85)*Cal!$C513)</f>
        <v>0</v>
      </c>
      <c r="P513" s="31">
        <f>(((ABS(INDEX('INPUT AVG'!$B:$AK,Cal!$E513,IF(Cal!$P$3=22.5,MATCH(P$1,Cal!$G$6:$G$21,0),MATCH(P$1,Cal!$H$6:$H$41,0))))+(2.327*INDEX('INPUT RMS'!$B:$AK,Cal!$E513,IF(Cal!$P$3=22.5,MATCH(P$1,Cal!$G$6:$G$21,0),MATCH(P$1,Cal!$H$6:$H$41,0)))))/1.85)*Cal!$C513)</f>
        <v>0</v>
      </c>
      <c r="Q513" s="31">
        <f>(((ABS(INDEX('INPUT AVG'!$B:$AK,Cal!$E513,IF(Cal!$P$3=22.5,MATCH(Q$1,Cal!$G$6:$G$21,0),MATCH(Q$1,Cal!$H$6:$H$41,0))))+(2.327*INDEX('INPUT RMS'!$B:$AK,Cal!$E513,IF(Cal!$P$3=22.5,MATCH(Q$1,Cal!$G$6:$G$21,0),MATCH(Q$1,Cal!$H$6:$H$41,0)))))/1.85)*Cal!$C513)</f>
        <v>0</v>
      </c>
      <c r="R513" s="31">
        <f>(((ABS(INDEX('INPUT AVG'!$B:$AK,Cal!$E513,IF(Cal!$P$3=22.5,MATCH(R$1,Cal!$G$6:$G$21,0),MATCH(R$1,Cal!$H$6:$H$41,0))))+(2.327*INDEX('INPUT RMS'!$B:$AK,Cal!$E513,IF(Cal!$P$3=22.5,MATCH(R$1,Cal!$G$6:$G$21,0),MATCH(R$1,Cal!$H$6:$H$41,0)))))/1.85)*Cal!$C513)</f>
        <v>0</v>
      </c>
      <c r="S513" s="31">
        <f>(((ABS(INDEX('INPUT AVG'!$B:$AK,Cal!$E513,IF(Cal!$P$3=22.5,MATCH(S$1,Cal!$G$6:$G$21,0),MATCH(S$1,Cal!$H$6:$H$41,0))))+(2.327*INDEX('INPUT RMS'!$B:$AK,Cal!$E513,IF(Cal!$P$3=22.5,MATCH(S$1,Cal!$G$6:$G$21,0),MATCH(S$1,Cal!$H$6:$H$41,0)))))/1.85)*Cal!$C513)</f>
        <v>0</v>
      </c>
      <c r="T513" s="31">
        <f>(((ABS(INDEX('INPUT AVG'!$B:$AK,Cal!$E513,IF(Cal!$P$3=22.5,MATCH(T$1,Cal!$G$6:$G$21,0),MATCH(T$1,Cal!$H$6:$H$41,0))))+(2.327*INDEX('INPUT RMS'!$B:$AK,Cal!$E513,IF(Cal!$P$3=22.5,MATCH(T$1,Cal!$G$6:$G$21,0),MATCH(T$1,Cal!$H$6:$H$41,0)))))/1.85)*Cal!$C513)</f>
        <v>0</v>
      </c>
      <c r="U513" s="31">
        <f>(((ABS(INDEX('INPUT AVG'!$B:$AK,Cal!$E513,IF(Cal!$P$3=22.5,MATCH(U$1,Cal!$G$6:$G$21,0),MATCH(U$1,Cal!$H$6:$H$41,0))))+(2.327*INDEX('INPUT RMS'!$B:$AK,Cal!$E513,IF(Cal!$P$3=22.5,MATCH(U$1,Cal!$G$6:$G$21,0),MATCH(U$1,Cal!$H$6:$H$41,0)))))/1.85)*Cal!$C513)</f>
        <v>0</v>
      </c>
      <c r="V513" s="31">
        <f>(((ABS(INDEX('INPUT AVG'!$B:$AK,Cal!$E513,IF(Cal!$P$3=22.5,MATCH(V$1,Cal!$G$6:$G$21,0),MATCH(V$1,Cal!$H$6:$H$41,0))))+(2.327*INDEX('INPUT RMS'!$B:$AK,Cal!$E513,IF(Cal!$P$3=22.5,MATCH(V$1,Cal!$G$6:$G$21,0),MATCH(V$1,Cal!$H$6:$H$41,0)))))/1.85)*Cal!$C513)</f>
        <v>0</v>
      </c>
      <c r="W513" s="31">
        <f>(((ABS(INDEX('INPUT AVG'!$B:$AK,Cal!$E513,IF(Cal!$P$3=22.5,MATCH(W$1,Cal!$G$6:$G$21,0),MATCH(W$1,Cal!$H$6:$H$41,0))))+(2.327*INDEX('INPUT RMS'!$B:$AK,Cal!$E513,IF(Cal!$P$3=22.5,MATCH(W$1,Cal!$G$6:$G$21,0),MATCH(W$1,Cal!$H$6:$H$41,0)))))/1.85)*Cal!$C513)</f>
        <v>0</v>
      </c>
      <c r="X513" s="31">
        <f>(((ABS(INDEX('INPUT AVG'!$B:$AK,Cal!$E513,IF(Cal!$P$3=22.5,MATCH(X$1,Cal!$G$6:$G$21,0),MATCH(X$1,Cal!$H$6:$H$41,0))))+(2.327*INDEX('INPUT RMS'!$B:$AK,Cal!$E513,IF(Cal!$P$3=22.5,MATCH(X$1,Cal!$G$6:$G$21,0),MATCH(X$1,Cal!$H$6:$H$41,0)))))/1.85)*Cal!$C513)</f>
        <v>0</v>
      </c>
      <c r="Y513" s="31">
        <f>(((ABS(INDEX('INPUT AVG'!$B:$AK,Cal!$E513,IF(Cal!$P$3=22.5,MATCH(Y$1,Cal!$G$6:$G$21,0),MATCH(Y$1,Cal!$H$6:$H$41,0))))+(2.327*INDEX('INPUT RMS'!$B:$AK,Cal!$E513,IF(Cal!$P$3=22.5,MATCH(Y$1,Cal!$G$6:$G$21,0),MATCH(Y$1,Cal!$H$6:$H$41,0)))))/1.85)*Cal!$C513)</f>
        <v>0</v>
      </c>
      <c r="Z513" s="31">
        <f>(((ABS(INDEX('INPUT AVG'!$B:$AK,Cal!$E513,IF(Cal!$P$3=22.5,MATCH(Z$1,Cal!$G$6:$G$21,0),MATCH(Z$1,Cal!$H$6:$H$41,0))))+(2.327*INDEX('INPUT RMS'!$B:$AK,Cal!$E513,IF(Cal!$P$3=22.5,MATCH(Z$1,Cal!$G$6:$G$21,0),MATCH(Z$1,Cal!$H$6:$H$41,0)))))/1.85)*Cal!$C513)</f>
        <v>0</v>
      </c>
      <c r="AA513" s="31">
        <f>(((ABS(INDEX('INPUT AVG'!$B:$AK,Cal!$E513,IF(Cal!$P$3=22.5,MATCH(AA$1,Cal!$G$6:$G$21,0),MATCH(AA$1,Cal!$H$6:$H$41,0))))+(2.327*INDEX('INPUT RMS'!$B:$AK,Cal!$E513,IF(Cal!$P$3=22.5,MATCH(AA$1,Cal!$G$6:$G$21,0),MATCH(AA$1,Cal!$H$6:$H$41,0)))))/1.85)*Cal!$C513)</f>
        <v>0</v>
      </c>
      <c r="AB513" s="31">
        <f>(((ABS(INDEX('INPUT AVG'!$B:$AK,Cal!$E513,IF(Cal!$P$3=22.5,MATCH(AB$1,Cal!$G$6:$G$21,0),MATCH(AB$1,Cal!$H$6:$H$41,0))))+(2.327*INDEX('INPUT RMS'!$B:$AK,Cal!$E513,IF(Cal!$P$3=22.5,MATCH(AB$1,Cal!$G$6:$G$21,0),MATCH(AB$1,Cal!$H$6:$H$41,0)))))/1.85)*Cal!$C513)</f>
        <v>0</v>
      </c>
      <c r="AC513" s="31">
        <f>(((ABS(INDEX('INPUT AVG'!$B:$AK,Cal!$E513,IF(Cal!$P$3=22.5,MATCH(AC$1,Cal!$G$6:$G$21,0),MATCH(AC$1,Cal!$H$6:$H$41,0))))+(2.327*INDEX('INPUT RMS'!$B:$AK,Cal!$E513,IF(Cal!$P$3=22.5,MATCH(AC$1,Cal!$G$6:$G$21,0),MATCH(AC$1,Cal!$H$6:$H$41,0)))))/1.85)*Cal!$C513)</f>
        <v>0</v>
      </c>
      <c r="AD513" s="31">
        <f>(((ABS(INDEX('INPUT AVG'!$B:$AK,Cal!$E513,IF(Cal!$P$3=22.5,MATCH(AD$1,Cal!$G$6:$G$21,0),MATCH(AD$1,Cal!$H$6:$H$41,0))))+(2.327*INDEX('INPUT RMS'!$B:$AK,Cal!$E513,IF(Cal!$P$3=22.5,MATCH(AD$1,Cal!$G$6:$G$21,0),MATCH(AD$1,Cal!$H$6:$H$41,0)))))/1.85)*Cal!$C513)</f>
        <v>0</v>
      </c>
      <c r="AE513" s="31">
        <f>(((ABS(INDEX('INPUT AVG'!$B:$AK,Cal!$E513,IF(Cal!$P$3=22.5,MATCH(AE$1,Cal!$G$6:$G$21,0),MATCH(AE$1,Cal!$H$6:$H$41,0))))+(2.327*INDEX('INPUT RMS'!$B:$AK,Cal!$E513,IF(Cal!$P$3=22.5,MATCH(AE$1,Cal!$G$6:$G$21,0),MATCH(AE$1,Cal!$H$6:$H$41,0)))))/1.85)*Cal!$C513)</f>
        <v>0</v>
      </c>
      <c r="AF513" s="31">
        <f>(((ABS(INDEX('INPUT AVG'!$B:$AK,Cal!$E513,IF(Cal!$P$3=22.5,MATCH(AF$1,Cal!$G$6:$G$21,0),MATCH(AF$1,Cal!$H$6:$H$41,0))))+(2.327*INDEX('INPUT RMS'!$B:$AK,Cal!$E513,IF(Cal!$P$3=22.5,MATCH(AF$1,Cal!$G$6:$G$21,0),MATCH(AF$1,Cal!$H$6:$H$41,0)))))/1.85)*Cal!$C513)</f>
        <v>0</v>
      </c>
      <c r="AG513" s="31">
        <f>(((ABS(INDEX('INPUT AVG'!$B:$AK,Cal!$E513,IF(Cal!$P$3=22.5,MATCH(AG$1,Cal!$G$6:$G$21,0),MATCH(AG$1,Cal!$H$6:$H$41,0))))+(2.327*INDEX('INPUT RMS'!$B:$AK,Cal!$E513,IF(Cal!$P$3=22.5,MATCH(AG$1,Cal!$G$6:$G$21,0),MATCH(AG$1,Cal!$H$6:$H$41,0)))))/1.85)*Cal!$C513)</f>
        <v>0</v>
      </c>
      <c r="AH513" s="31">
        <f>(((ABS(INDEX('INPUT AVG'!$B:$AK,Cal!$E513,IF(Cal!$P$3=22.5,MATCH(AH$1,Cal!$G$6:$G$21,0),MATCH(AH$1,Cal!$H$6:$H$41,0))))+(2.327*INDEX('INPUT RMS'!$B:$AK,Cal!$E513,IF(Cal!$P$3=22.5,MATCH(AH$1,Cal!$G$6:$G$21,0),MATCH(AH$1,Cal!$H$6:$H$41,0)))))/1.85)*Cal!$C513)</f>
        <v>0</v>
      </c>
      <c r="AI513" s="31">
        <f>(((ABS(INDEX('INPUT AVG'!$B:$AK,Cal!$E513,IF(Cal!$P$3=22.5,MATCH(AI$1,Cal!$G$6:$G$21,0),MATCH(AI$1,Cal!$H$6:$H$41,0))))+(2.327*INDEX('INPUT RMS'!$B:$AK,Cal!$E513,IF(Cal!$P$3=22.5,MATCH(AI$1,Cal!$G$6:$G$21,0),MATCH(AI$1,Cal!$H$6:$H$41,0)))))/1.85)*Cal!$C513)</f>
        <v>0</v>
      </c>
      <c r="AJ513" s="31">
        <f>(((ABS(INDEX('INPUT AVG'!$B:$AK,Cal!$E513,IF(Cal!$P$3=22.5,MATCH(AJ$1,Cal!$G$6:$G$21,0),MATCH(AJ$1,Cal!$H$6:$H$41,0))))+(2.327*INDEX('INPUT RMS'!$B:$AK,Cal!$E513,IF(Cal!$P$3=22.5,MATCH(AJ$1,Cal!$G$6:$G$21,0),MATCH(AJ$1,Cal!$H$6:$H$41,0)))))/1.85)*Cal!$C513)</f>
        <v>0</v>
      </c>
      <c r="AK513" s="31">
        <f>(((ABS(INDEX('INPUT AVG'!$B:$AK,Cal!$E513,IF(Cal!$P$3=22.5,MATCH(AK$1,Cal!$G$6:$G$21,0),MATCH(AK$1,Cal!$H$6:$H$41,0))))+(2.327*INDEX('INPUT RMS'!$B:$AK,Cal!$E513,IF(Cal!$P$3=22.5,MATCH(AK$1,Cal!$G$6:$G$21,0),MATCH(AK$1,Cal!$H$6:$H$41,0)))))/1.85)*Cal!$C513)</f>
        <v>0</v>
      </c>
      <c r="AL513" s="31">
        <f>(((ABS(INDEX('INPUT AVG'!$B:$AK,Cal!$E513,IF(Cal!$P$3=22.5,MATCH(AL$1,Cal!$G$6:$G$21,0),MATCH(AL$1,Cal!$H$6:$H$41,0))))+(2.327*INDEX('INPUT RMS'!$B:$AK,Cal!$E513,IF(Cal!$P$3=22.5,MATCH(AL$1,Cal!$G$6:$G$21,0),MATCH(AL$1,Cal!$H$6:$H$41,0)))))/1.85)*Cal!$C513)</f>
        <v>0</v>
      </c>
    </row>
    <row r="514" spans="1:38" x14ac:dyDescent="0.4">
      <c r="A514" s="7">
        <f>Cal!A514</f>
        <v>513</v>
      </c>
      <c r="B514" s="31">
        <f>(((ABS(INDEX('INPUT AVG'!$B:$AK,Cal!$E514,IF(Cal!$P$3=22.5,MATCH(B$1,Cal!$G$6:$G$21,0),MATCH(B$1,Cal!$H$6:$H$41,0))))+(2.327*INDEX('INPUT RMS'!$B:$AK,Cal!$E514,IF(Cal!$P$3=22.5,MATCH(B$1,Cal!$G$6:$G$21,0),MATCH(B$1,Cal!$H$6:$H$41,0)))))/1.85)*Cal!$C514)</f>
        <v>0</v>
      </c>
      <c r="C514" s="31">
        <f>(((ABS(INDEX('INPUT AVG'!$B:$AK,Cal!$E514,IF(Cal!$P$3=22.5,MATCH(C$1,Cal!$G$6:$G$21,0),MATCH(C$1,Cal!$H$6:$H$41,0))))+(2.327*INDEX('INPUT RMS'!$B:$AK,Cal!$E514,IF(Cal!$P$3=22.5,MATCH(C$1,Cal!$G$6:$G$21,0),MATCH(C$1,Cal!$H$6:$H$41,0)))))/1.85)*Cal!$C514)</f>
        <v>0</v>
      </c>
      <c r="D514" s="31">
        <f>(((ABS(INDEX('INPUT AVG'!$B:$AK,Cal!$E514,IF(Cal!$P$3=22.5,MATCH(D$1,Cal!$G$6:$G$21,0),MATCH(D$1,Cal!$H$6:$H$41,0))))+(2.327*INDEX('INPUT RMS'!$B:$AK,Cal!$E514,IF(Cal!$P$3=22.5,MATCH(D$1,Cal!$G$6:$G$21,0),MATCH(D$1,Cal!$H$6:$H$41,0)))))/1.85)*Cal!$C514)</f>
        <v>0</v>
      </c>
      <c r="E514" s="31">
        <f>(((ABS(INDEX('INPUT AVG'!$B:$AK,Cal!$E514,IF(Cal!$P$3=22.5,MATCH(E$1,Cal!$G$6:$G$21,0),MATCH(E$1,Cal!$H$6:$H$41,0))))+(2.327*INDEX('INPUT RMS'!$B:$AK,Cal!$E514,IF(Cal!$P$3=22.5,MATCH(E$1,Cal!$G$6:$G$21,0),MATCH(E$1,Cal!$H$6:$H$41,0)))))/1.85)*Cal!$C514)</f>
        <v>0</v>
      </c>
      <c r="F514" s="31">
        <f>(((ABS(INDEX('INPUT AVG'!$B:$AK,Cal!$E514,IF(Cal!$P$3=22.5,MATCH(F$1,Cal!$G$6:$G$21,0),MATCH(F$1,Cal!$H$6:$H$41,0))))+(2.327*INDEX('INPUT RMS'!$B:$AK,Cal!$E514,IF(Cal!$P$3=22.5,MATCH(F$1,Cal!$G$6:$G$21,0),MATCH(F$1,Cal!$H$6:$H$41,0)))))/1.85)*Cal!$C514)</f>
        <v>0</v>
      </c>
      <c r="G514" s="31">
        <f>(((ABS(INDEX('INPUT AVG'!$B:$AK,Cal!$E514,IF(Cal!$P$3=22.5,MATCH(G$1,Cal!$G$6:$G$21,0),MATCH(G$1,Cal!$H$6:$H$41,0))))+(2.327*INDEX('INPUT RMS'!$B:$AK,Cal!$E514,IF(Cal!$P$3=22.5,MATCH(G$1,Cal!$G$6:$G$21,0),MATCH(G$1,Cal!$H$6:$H$41,0)))))/1.85)*Cal!$C514)</f>
        <v>0</v>
      </c>
      <c r="H514" s="31">
        <f>(((ABS(INDEX('INPUT AVG'!$B:$AK,Cal!$E514,IF(Cal!$P$3=22.5,MATCH(H$1,Cal!$G$6:$G$21,0),MATCH(H$1,Cal!$H$6:$H$41,0))))+(2.327*INDEX('INPUT RMS'!$B:$AK,Cal!$E514,IF(Cal!$P$3=22.5,MATCH(H$1,Cal!$G$6:$G$21,0),MATCH(H$1,Cal!$H$6:$H$41,0)))))/1.85)*Cal!$C514)</f>
        <v>0</v>
      </c>
      <c r="I514" s="31">
        <f>(((ABS(INDEX('INPUT AVG'!$B:$AK,Cal!$E514,IF(Cal!$P$3=22.5,MATCH(I$1,Cal!$G$6:$G$21,0),MATCH(I$1,Cal!$H$6:$H$41,0))))+(2.327*INDEX('INPUT RMS'!$B:$AK,Cal!$E514,IF(Cal!$P$3=22.5,MATCH(I$1,Cal!$G$6:$G$21,0),MATCH(I$1,Cal!$H$6:$H$41,0)))))/1.85)*Cal!$C514)</f>
        <v>0</v>
      </c>
      <c r="J514" s="31">
        <f>(((ABS(INDEX('INPUT AVG'!$B:$AK,Cal!$E514,IF(Cal!$P$3=22.5,MATCH(J$1,Cal!$G$6:$G$21,0),MATCH(J$1,Cal!$H$6:$H$41,0))))+(2.327*INDEX('INPUT RMS'!$B:$AK,Cal!$E514,IF(Cal!$P$3=22.5,MATCH(J$1,Cal!$G$6:$G$21,0),MATCH(J$1,Cal!$H$6:$H$41,0)))))/1.85)*Cal!$C514)</f>
        <v>0</v>
      </c>
      <c r="K514" s="31">
        <f>(((ABS(INDEX('INPUT AVG'!$B:$AK,Cal!$E514,IF(Cal!$P$3=22.5,MATCH(K$1,Cal!$G$6:$G$21,0),MATCH(K$1,Cal!$H$6:$H$41,0))))+(2.327*INDEX('INPUT RMS'!$B:$AK,Cal!$E514,IF(Cal!$P$3=22.5,MATCH(K$1,Cal!$G$6:$G$21,0),MATCH(K$1,Cal!$H$6:$H$41,0)))))/1.85)*Cal!$C514)</f>
        <v>0</v>
      </c>
      <c r="L514" s="31">
        <f>(((ABS(INDEX('INPUT AVG'!$B:$AK,Cal!$E514,IF(Cal!$P$3=22.5,MATCH(L$1,Cal!$G$6:$G$21,0),MATCH(L$1,Cal!$H$6:$H$41,0))))+(2.327*INDEX('INPUT RMS'!$B:$AK,Cal!$E514,IF(Cal!$P$3=22.5,MATCH(L$1,Cal!$G$6:$G$21,0),MATCH(L$1,Cal!$H$6:$H$41,0)))))/1.85)*Cal!$C514)</f>
        <v>0</v>
      </c>
      <c r="M514" s="31">
        <f>(((ABS(INDEX('INPUT AVG'!$B:$AK,Cal!$E514,IF(Cal!$P$3=22.5,MATCH(M$1,Cal!$G$6:$G$21,0),MATCH(M$1,Cal!$H$6:$H$41,0))))+(2.327*INDEX('INPUT RMS'!$B:$AK,Cal!$E514,IF(Cal!$P$3=22.5,MATCH(M$1,Cal!$G$6:$G$21,0),MATCH(M$1,Cal!$H$6:$H$41,0)))))/1.85)*Cal!$C514)</f>
        <v>0</v>
      </c>
      <c r="N514" s="31">
        <f>(((ABS(INDEX('INPUT AVG'!$B:$AK,Cal!$E514,IF(Cal!$P$3=22.5,MATCH(N$1,Cal!$G$6:$G$21,0),MATCH(N$1,Cal!$H$6:$H$41,0))))+(2.327*INDEX('INPUT RMS'!$B:$AK,Cal!$E514,IF(Cal!$P$3=22.5,MATCH(N$1,Cal!$G$6:$G$21,0),MATCH(N$1,Cal!$H$6:$H$41,0)))))/1.85)*Cal!$C514)</f>
        <v>0</v>
      </c>
      <c r="O514" s="31">
        <f>(((ABS(INDEX('INPUT AVG'!$B:$AK,Cal!$E514,IF(Cal!$P$3=22.5,MATCH(O$1,Cal!$G$6:$G$21,0),MATCH(O$1,Cal!$H$6:$H$41,0))))+(2.327*INDEX('INPUT RMS'!$B:$AK,Cal!$E514,IF(Cal!$P$3=22.5,MATCH(O$1,Cal!$G$6:$G$21,0),MATCH(O$1,Cal!$H$6:$H$41,0)))))/1.85)*Cal!$C514)</f>
        <v>0</v>
      </c>
      <c r="P514" s="31">
        <f>(((ABS(INDEX('INPUT AVG'!$B:$AK,Cal!$E514,IF(Cal!$P$3=22.5,MATCH(P$1,Cal!$G$6:$G$21,0),MATCH(P$1,Cal!$H$6:$H$41,0))))+(2.327*INDEX('INPUT RMS'!$B:$AK,Cal!$E514,IF(Cal!$P$3=22.5,MATCH(P$1,Cal!$G$6:$G$21,0),MATCH(P$1,Cal!$H$6:$H$41,0)))))/1.85)*Cal!$C514)</f>
        <v>0</v>
      </c>
      <c r="Q514" s="31">
        <f>(((ABS(INDEX('INPUT AVG'!$B:$AK,Cal!$E514,IF(Cal!$P$3=22.5,MATCH(Q$1,Cal!$G$6:$G$21,0),MATCH(Q$1,Cal!$H$6:$H$41,0))))+(2.327*INDEX('INPUT RMS'!$B:$AK,Cal!$E514,IF(Cal!$P$3=22.5,MATCH(Q$1,Cal!$G$6:$G$21,0),MATCH(Q$1,Cal!$H$6:$H$41,0)))))/1.85)*Cal!$C514)</f>
        <v>0</v>
      </c>
      <c r="R514" s="31">
        <f>(((ABS(INDEX('INPUT AVG'!$B:$AK,Cal!$E514,IF(Cal!$P$3=22.5,MATCH(R$1,Cal!$G$6:$G$21,0),MATCH(R$1,Cal!$H$6:$H$41,0))))+(2.327*INDEX('INPUT RMS'!$B:$AK,Cal!$E514,IF(Cal!$P$3=22.5,MATCH(R$1,Cal!$G$6:$G$21,0),MATCH(R$1,Cal!$H$6:$H$41,0)))))/1.85)*Cal!$C514)</f>
        <v>0</v>
      </c>
      <c r="S514" s="31">
        <f>(((ABS(INDEX('INPUT AVG'!$B:$AK,Cal!$E514,IF(Cal!$P$3=22.5,MATCH(S$1,Cal!$G$6:$G$21,0),MATCH(S$1,Cal!$H$6:$H$41,0))))+(2.327*INDEX('INPUT RMS'!$B:$AK,Cal!$E514,IF(Cal!$P$3=22.5,MATCH(S$1,Cal!$G$6:$G$21,0),MATCH(S$1,Cal!$H$6:$H$41,0)))))/1.85)*Cal!$C514)</f>
        <v>0</v>
      </c>
      <c r="T514" s="31">
        <f>(((ABS(INDEX('INPUT AVG'!$B:$AK,Cal!$E514,IF(Cal!$P$3=22.5,MATCH(T$1,Cal!$G$6:$G$21,0),MATCH(T$1,Cal!$H$6:$H$41,0))))+(2.327*INDEX('INPUT RMS'!$B:$AK,Cal!$E514,IF(Cal!$P$3=22.5,MATCH(T$1,Cal!$G$6:$G$21,0),MATCH(T$1,Cal!$H$6:$H$41,0)))))/1.85)*Cal!$C514)</f>
        <v>0</v>
      </c>
      <c r="U514" s="31">
        <f>(((ABS(INDEX('INPUT AVG'!$B:$AK,Cal!$E514,IF(Cal!$P$3=22.5,MATCH(U$1,Cal!$G$6:$G$21,0),MATCH(U$1,Cal!$H$6:$H$41,0))))+(2.327*INDEX('INPUT RMS'!$B:$AK,Cal!$E514,IF(Cal!$P$3=22.5,MATCH(U$1,Cal!$G$6:$G$21,0),MATCH(U$1,Cal!$H$6:$H$41,0)))))/1.85)*Cal!$C514)</f>
        <v>0</v>
      </c>
      <c r="V514" s="31">
        <f>(((ABS(INDEX('INPUT AVG'!$B:$AK,Cal!$E514,IF(Cal!$P$3=22.5,MATCH(V$1,Cal!$G$6:$G$21,0),MATCH(V$1,Cal!$H$6:$H$41,0))))+(2.327*INDEX('INPUT RMS'!$B:$AK,Cal!$E514,IF(Cal!$P$3=22.5,MATCH(V$1,Cal!$G$6:$G$21,0),MATCH(V$1,Cal!$H$6:$H$41,0)))))/1.85)*Cal!$C514)</f>
        <v>0</v>
      </c>
      <c r="W514" s="31">
        <f>(((ABS(INDEX('INPUT AVG'!$B:$AK,Cal!$E514,IF(Cal!$P$3=22.5,MATCH(W$1,Cal!$G$6:$G$21,0),MATCH(W$1,Cal!$H$6:$H$41,0))))+(2.327*INDEX('INPUT RMS'!$B:$AK,Cal!$E514,IF(Cal!$P$3=22.5,MATCH(W$1,Cal!$G$6:$G$21,0),MATCH(W$1,Cal!$H$6:$H$41,0)))))/1.85)*Cal!$C514)</f>
        <v>0</v>
      </c>
      <c r="X514" s="31">
        <f>(((ABS(INDEX('INPUT AVG'!$B:$AK,Cal!$E514,IF(Cal!$P$3=22.5,MATCH(X$1,Cal!$G$6:$G$21,0),MATCH(X$1,Cal!$H$6:$H$41,0))))+(2.327*INDEX('INPUT RMS'!$B:$AK,Cal!$E514,IF(Cal!$P$3=22.5,MATCH(X$1,Cal!$G$6:$G$21,0),MATCH(X$1,Cal!$H$6:$H$41,0)))))/1.85)*Cal!$C514)</f>
        <v>0</v>
      </c>
      <c r="Y514" s="31">
        <f>(((ABS(INDEX('INPUT AVG'!$B:$AK,Cal!$E514,IF(Cal!$P$3=22.5,MATCH(Y$1,Cal!$G$6:$G$21,0),MATCH(Y$1,Cal!$H$6:$H$41,0))))+(2.327*INDEX('INPUT RMS'!$B:$AK,Cal!$E514,IF(Cal!$P$3=22.5,MATCH(Y$1,Cal!$G$6:$G$21,0),MATCH(Y$1,Cal!$H$6:$H$41,0)))))/1.85)*Cal!$C514)</f>
        <v>0</v>
      </c>
      <c r="Z514" s="31">
        <f>(((ABS(INDEX('INPUT AVG'!$B:$AK,Cal!$E514,IF(Cal!$P$3=22.5,MATCH(Z$1,Cal!$G$6:$G$21,0),MATCH(Z$1,Cal!$H$6:$H$41,0))))+(2.327*INDEX('INPUT RMS'!$B:$AK,Cal!$E514,IF(Cal!$P$3=22.5,MATCH(Z$1,Cal!$G$6:$G$21,0),MATCH(Z$1,Cal!$H$6:$H$41,0)))))/1.85)*Cal!$C514)</f>
        <v>0</v>
      </c>
      <c r="AA514" s="31">
        <f>(((ABS(INDEX('INPUT AVG'!$B:$AK,Cal!$E514,IF(Cal!$P$3=22.5,MATCH(AA$1,Cal!$G$6:$G$21,0),MATCH(AA$1,Cal!$H$6:$H$41,0))))+(2.327*INDEX('INPUT RMS'!$B:$AK,Cal!$E514,IF(Cal!$P$3=22.5,MATCH(AA$1,Cal!$G$6:$G$21,0),MATCH(AA$1,Cal!$H$6:$H$41,0)))))/1.85)*Cal!$C514)</f>
        <v>0</v>
      </c>
      <c r="AB514" s="31">
        <f>(((ABS(INDEX('INPUT AVG'!$B:$AK,Cal!$E514,IF(Cal!$P$3=22.5,MATCH(AB$1,Cal!$G$6:$G$21,0),MATCH(AB$1,Cal!$H$6:$H$41,0))))+(2.327*INDEX('INPUT RMS'!$B:$AK,Cal!$E514,IF(Cal!$P$3=22.5,MATCH(AB$1,Cal!$G$6:$G$21,0),MATCH(AB$1,Cal!$H$6:$H$41,0)))))/1.85)*Cal!$C514)</f>
        <v>0</v>
      </c>
      <c r="AC514" s="31">
        <f>(((ABS(INDEX('INPUT AVG'!$B:$AK,Cal!$E514,IF(Cal!$P$3=22.5,MATCH(AC$1,Cal!$G$6:$G$21,0),MATCH(AC$1,Cal!$H$6:$H$41,0))))+(2.327*INDEX('INPUT RMS'!$B:$AK,Cal!$E514,IF(Cal!$P$3=22.5,MATCH(AC$1,Cal!$G$6:$G$21,0),MATCH(AC$1,Cal!$H$6:$H$41,0)))))/1.85)*Cal!$C514)</f>
        <v>0</v>
      </c>
      <c r="AD514" s="31">
        <f>(((ABS(INDEX('INPUT AVG'!$B:$AK,Cal!$E514,IF(Cal!$P$3=22.5,MATCH(AD$1,Cal!$G$6:$G$21,0),MATCH(AD$1,Cal!$H$6:$H$41,0))))+(2.327*INDEX('INPUT RMS'!$B:$AK,Cal!$E514,IF(Cal!$P$3=22.5,MATCH(AD$1,Cal!$G$6:$G$21,0),MATCH(AD$1,Cal!$H$6:$H$41,0)))))/1.85)*Cal!$C514)</f>
        <v>0</v>
      </c>
      <c r="AE514" s="31">
        <f>(((ABS(INDEX('INPUT AVG'!$B:$AK,Cal!$E514,IF(Cal!$P$3=22.5,MATCH(AE$1,Cal!$G$6:$G$21,0),MATCH(AE$1,Cal!$H$6:$H$41,0))))+(2.327*INDEX('INPUT RMS'!$B:$AK,Cal!$E514,IF(Cal!$P$3=22.5,MATCH(AE$1,Cal!$G$6:$G$21,0),MATCH(AE$1,Cal!$H$6:$H$41,0)))))/1.85)*Cal!$C514)</f>
        <v>0</v>
      </c>
      <c r="AF514" s="31">
        <f>(((ABS(INDEX('INPUT AVG'!$B:$AK,Cal!$E514,IF(Cal!$P$3=22.5,MATCH(AF$1,Cal!$G$6:$G$21,0),MATCH(AF$1,Cal!$H$6:$H$41,0))))+(2.327*INDEX('INPUT RMS'!$B:$AK,Cal!$E514,IF(Cal!$P$3=22.5,MATCH(AF$1,Cal!$G$6:$G$21,0),MATCH(AF$1,Cal!$H$6:$H$41,0)))))/1.85)*Cal!$C514)</f>
        <v>0</v>
      </c>
      <c r="AG514" s="31">
        <f>(((ABS(INDEX('INPUT AVG'!$B:$AK,Cal!$E514,IF(Cal!$P$3=22.5,MATCH(AG$1,Cal!$G$6:$G$21,0),MATCH(AG$1,Cal!$H$6:$H$41,0))))+(2.327*INDEX('INPUT RMS'!$B:$AK,Cal!$E514,IF(Cal!$P$3=22.5,MATCH(AG$1,Cal!$G$6:$G$21,0),MATCH(AG$1,Cal!$H$6:$H$41,0)))))/1.85)*Cal!$C514)</f>
        <v>0</v>
      </c>
      <c r="AH514" s="31">
        <f>(((ABS(INDEX('INPUT AVG'!$B:$AK,Cal!$E514,IF(Cal!$P$3=22.5,MATCH(AH$1,Cal!$G$6:$G$21,0),MATCH(AH$1,Cal!$H$6:$H$41,0))))+(2.327*INDEX('INPUT RMS'!$B:$AK,Cal!$E514,IF(Cal!$P$3=22.5,MATCH(AH$1,Cal!$G$6:$G$21,0),MATCH(AH$1,Cal!$H$6:$H$41,0)))))/1.85)*Cal!$C514)</f>
        <v>0</v>
      </c>
      <c r="AI514" s="31">
        <f>(((ABS(INDEX('INPUT AVG'!$B:$AK,Cal!$E514,IF(Cal!$P$3=22.5,MATCH(AI$1,Cal!$G$6:$G$21,0),MATCH(AI$1,Cal!$H$6:$H$41,0))))+(2.327*INDEX('INPUT RMS'!$B:$AK,Cal!$E514,IF(Cal!$P$3=22.5,MATCH(AI$1,Cal!$G$6:$G$21,0),MATCH(AI$1,Cal!$H$6:$H$41,0)))))/1.85)*Cal!$C514)</f>
        <v>0</v>
      </c>
      <c r="AJ514" s="31">
        <f>(((ABS(INDEX('INPUT AVG'!$B:$AK,Cal!$E514,IF(Cal!$P$3=22.5,MATCH(AJ$1,Cal!$G$6:$G$21,0),MATCH(AJ$1,Cal!$H$6:$H$41,0))))+(2.327*INDEX('INPUT RMS'!$B:$AK,Cal!$E514,IF(Cal!$P$3=22.5,MATCH(AJ$1,Cal!$G$6:$G$21,0),MATCH(AJ$1,Cal!$H$6:$H$41,0)))))/1.85)*Cal!$C514)</f>
        <v>0</v>
      </c>
      <c r="AK514" s="31">
        <f>(((ABS(INDEX('INPUT AVG'!$B:$AK,Cal!$E514,IF(Cal!$P$3=22.5,MATCH(AK$1,Cal!$G$6:$G$21,0),MATCH(AK$1,Cal!$H$6:$H$41,0))))+(2.327*INDEX('INPUT RMS'!$B:$AK,Cal!$E514,IF(Cal!$P$3=22.5,MATCH(AK$1,Cal!$G$6:$G$21,0),MATCH(AK$1,Cal!$H$6:$H$41,0)))))/1.85)*Cal!$C514)</f>
        <v>0</v>
      </c>
      <c r="AL514" s="31">
        <f>(((ABS(INDEX('INPUT AVG'!$B:$AK,Cal!$E514,IF(Cal!$P$3=22.5,MATCH(AL$1,Cal!$G$6:$G$21,0),MATCH(AL$1,Cal!$H$6:$H$41,0))))+(2.327*INDEX('INPUT RMS'!$B:$AK,Cal!$E514,IF(Cal!$P$3=22.5,MATCH(AL$1,Cal!$G$6:$G$21,0),MATCH(AL$1,Cal!$H$6:$H$41,0)))))/1.85)*Cal!$C514)</f>
        <v>0</v>
      </c>
    </row>
    <row r="515" spans="1:38" x14ac:dyDescent="0.4">
      <c r="A515" s="7">
        <f>Cal!A515</f>
        <v>514</v>
      </c>
      <c r="B515" s="31">
        <f>(((ABS(INDEX('INPUT AVG'!$B:$AK,Cal!$E515,IF(Cal!$P$3=22.5,MATCH(B$1,Cal!$G$6:$G$21,0),MATCH(B$1,Cal!$H$6:$H$41,0))))+(2.327*INDEX('INPUT RMS'!$B:$AK,Cal!$E515,IF(Cal!$P$3=22.5,MATCH(B$1,Cal!$G$6:$G$21,0),MATCH(B$1,Cal!$H$6:$H$41,0)))))/1.85)*Cal!$C515)</f>
        <v>0</v>
      </c>
      <c r="C515" s="31">
        <f>(((ABS(INDEX('INPUT AVG'!$B:$AK,Cal!$E515,IF(Cal!$P$3=22.5,MATCH(C$1,Cal!$G$6:$G$21,0),MATCH(C$1,Cal!$H$6:$H$41,0))))+(2.327*INDEX('INPUT RMS'!$B:$AK,Cal!$E515,IF(Cal!$P$3=22.5,MATCH(C$1,Cal!$G$6:$G$21,0),MATCH(C$1,Cal!$H$6:$H$41,0)))))/1.85)*Cal!$C515)</f>
        <v>0</v>
      </c>
      <c r="D515" s="31">
        <f>(((ABS(INDEX('INPUT AVG'!$B:$AK,Cal!$E515,IF(Cal!$P$3=22.5,MATCH(D$1,Cal!$G$6:$G$21,0),MATCH(D$1,Cal!$H$6:$H$41,0))))+(2.327*INDEX('INPUT RMS'!$B:$AK,Cal!$E515,IF(Cal!$P$3=22.5,MATCH(D$1,Cal!$G$6:$G$21,0),MATCH(D$1,Cal!$H$6:$H$41,0)))))/1.85)*Cal!$C515)</f>
        <v>0</v>
      </c>
      <c r="E515" s="31">
        <f>(((ABS(INDEX('INPUT AVG'!$B:$AK,Cal!$E515,IF(Cal!$P$3=22.5,MATCH(E$1,Cal!$G$6:$G$21,0),MATCH(E$1,Cal!$H$6:$H$41,0))))+(2.327*INDEX('INPUT RMS'!$B:$AK,Cal!$E515,IF(Cal!$P$3=22.5,MATCH(E$1,Cal!$G$6:$G$21,0),MATCH(E$1,Cal!$H$6:$H$41,0)))))/1.85)*Cal!$C515)</f>
        <v>0</v>
      </c>
      <c r="F515" s="31">
        <f>(((ABS(INDEX('INPUT AVG'!$B:$AK,Cal!$E515,IF(Cal!$P$3=22.5,MATCH(F$1,Cal!$G$6:$G$21,0),MATCH(F$1,Cal!$H$6:$H$41,0))))+(2.327*INDEX('INPUT RMS'!$B:$AK,Cal!$E515,IF(Cal!$P$3=22.5,MATCH(F$1,Cal!$G$6:$G$21,0),MATCH(F$1,Cal!$H$6:$H$41,0)))))/1.85)*Cal!$C515)</f>
        <v>0</v>
      </c>
      <c r="G515" s="31">
        <f>(((ABS(INDEX('INPUT AVG'!$B:$AK,Cal!$E515,IF(Cal!$P$3=22.5,MATCH(G$1,Cal!$G$6:$G$21,0),MATCH(G$1,Cal!$H$6:$H$41,0))))+(2.327*INDEX('INPUT RMS'!$B:$AK,Cal!$E515,IF(Cal!$P$3=22.5,MATCH(G$1,Cal!$G$6:$G$21,0),MATCH(G$1,Cal!$H$6:$H$41,0)))))/1.85)*Cal!$C515)</f>
        <v>0</v>
      </c>
      <c r="H515" s="31">
        <f>(((ABS(INDEX('INPUT AVG'!$B:$AK,Cal!$E515,IF(Cal!$P$3=22.5,MATCH(H$1,Cal!$G$6:$G$21,0),MATCH(H$1,Cal!$H$6:$H$41,0))))+(2.327*INDEX('INPUT RMS'!$B:$AK,Cal!$E515,IF(Cal!$P$3=22.5,MATCH(H$1,Cal!$G$6:$G$21,0),MATCH(H$1,Cal!$H$6:$H$41,0)))))/1.85)*Cal!$C515)</f>
        <v>0</v>
      </c>
      <c r="I515" s="31">
        <f>(((ABS(INDEX('INPUT AVG'!$B:$AK,Cal!$E515,IF(Cal!$P$3=22.5,MATCH(I$1,Cal!$G$6:$G$21,0),MATCH(I$1,Cal!$H$6:$H$41,0))))+(2.327*INDEX('INPUT RMS'!$B:$AK,Cal!$E515,IF(Cal!$P$3=22.5,MATCH(I$1,Cal!$G$6:$G$21,0),MATCH(I$1,Cal!$H$6:$H$41,0)))))/1.85)*Cal!$C515)</f>
        <v>0</v>
      </c>
      <c r="J515" s="31">
        <f>(((ABS(INDEX('INPUT AVG'!$B:$AK,Cal!$E515,IF(Cal!$P$3=22.5,MATCH(J$1,Cal!$G$6:$G$21,0),MATCH(J$1,Cal!$H$6:$H$41,0))))+(2.327*INDEX('INPUT RMS'!$B:$AK,Cal!$E515,IF(Cal!$P$3=22.5,MATCH(J$1,Cal!$G$6:$G$21,0),MATCH(J$1,Cal!$H$6:$H$41,0)))))/1.85)*Cal!$C515)</f>
        <v>0</v>
      </c>
      <c r="K515" s="31">
        <f>(((ABS(INDEX('INPUT AVG'!$B:$AK,Cal!$E515,IF(Cal!$P$3=22.5,MATCH(K$1,Cal!$G$6:$G$21,0),MATCH(K$1,Cal!$H$6:$H$41,0))))+(2.327*INDEX('INPUT RMS'!$B:$AK,Cal!$E515,IF(Cal!$P$3=22.5,MATCH(K$1,Cal!$G$6:$G$21,0),MATCH(K$1,Cal!$H$6:$H$41,0)))))/1.85)*Cal!$C515)</f>
        <v>0</v>
      </c>
      <c r="L515" s="31">
        <f>(((ABS(INDEX('INPUT AVG'!$B:$AK,Cal!$E515,IF(Cal!$P$3=22.5,MATCH(L$1,Cal!$G$6:$G$21,0),MATCH(L$1,Cal!$H$6:$H$41,0))))+(2.327*INDEX('INPUT RMS'!$B:$AK,Cal!$E515,IF(Cal!$P$3=22.5,MATCH(L$1,Cal!$G$6:$G$21,0),MATCH(L$1,Cal!$H$6:$H$41,0)))))/1.85)*Cal!$C515)</f>
        <v>0</v>
      </c>
      <c r="M515" s="31">
        <f>(((ABS(INDEX('INPUT AVG'!$B:$AK,Cal!$E515,IF(Cal!$P$3=22.5,MATCH(M$1,Cal!$G$6:$G$21,0),MATCH(M$1,Cal!$H$6:$H$41,0))))+(2.327*INDEX('INPUT RMS'!$B:$AK,Cal!$E515,IF(Cal!$P$3=22.5,MATCH(M$1,Cal!$G$6:$G$21,0),MATCH(M$1,Cal!$H$6:$H$41,0)))))/1.85)*Cal!$C515)</f>
        <v>0</v>
      </c>
      <c r="N515" s="31">
        <f>(((ABS(INDEX('INPUT AVG'!$B:$AK,Cal!$E515,IF(Cal!$P$3=22.5,MATCH(N$1,Cal!$G$6:$G$21,0),MATCH(N$1,Cal!$H$6:$H$41,0))))+(2.327*INDEX('INPUT RMS'!$B:$AK,Cal!$E515,IF(Cal!$P$3=22.5,MATCH(N$1,Cal!$G$6:$G$21,0),MATCH(N$1,Cal!$H$6:$H$41,0)))))/1.85)*Cal!$C515)</f>
        <v>0</v>
      </c>
      <c r="O515" s="31">
        <f>(((ABS(INDEX('INPUT AVG'!$B:$AK,Cal!$E515,IF(Cal!$P$3=22.5,MATCH(O$1,Cal!$G$6:$G$21,0),MATCH(O$1,Cal!$H$6:$H$41,0))))+(2.327*INDEX('INPUT RMS'!$B:$AK,Cal!$E515,IF(Cal!$P$3=22.5,MATCH(O$1,Cal!$G$6:$G$21,0),MATCH(O$1,Cal!$H$6:$H$41,0)))))/1.85)*Cal!$C515)</f>
        <v>0</v>
      </c>
      <c r="P515" s="31">
        <f>(((ABS(INDEX('INPUT AVG'!$B:$AK,Cal!$E515,IF(Cal!$P$3=22.5,MATCH(P$1,Cal!$G$6:$G$21,0),MATCH(P$1,Cal!$H$6:$H$41,0))))+(2.327*INDEX('INPUT RMS'!$B:$AK,Cal!$E515,IF(Cal!$P$3=22.5,MATCH(P$1,Cal!$G$6:$G$21,0),MATCH(P$1,Cal!$H$6:$H$41,0)))))/1.85)*Cal!$C515)</f>
        <v>0</v>
      </c>
      <c r="Q515" s="31">
        <f>(((ABS(INDEX('INPUT AVG'!$B:$AK,Cal!$E515,IF(Cal!$P$3=22.5,MATCH(Q$1,Cal!$G$6:$G$21,0),MATCH(Q$1,Cal!$H$6:$H$41,0))))+(2.327*INDEX('INPUT RMS'!$B:$AK,Cal!$E515,IF(Cal!$P$3=22.5,MATCH(Q$1,Cal!$G$6:$G$21,0),MATCH(Q$1,Cal!$H$6:$H$41,0)))))/1.85)*Cal!$C515)</f>
        <v>0</v>
      </c>
      <c r="R515" s="31">
        <f>(((ABS(INDEX('INPUT AVG'!$B:$AK,Cal!$E515,IF(Cal!$P$3=22.5,MATCH(R$1,Cal!$G$6:$G$21,0),MATCH(R$1,Cal!$H$6:$H$41,0))))+(2.327*INDEX('INPUT RMS'!$B:$AK,Cal!$E515,IF(Cal!$P$3=22.5,MATCH(R$1,Cal!$G$6:$G$21,0),MATCH(R$1,Cal!$H$6:$H$41,0)))))/1.85)*Cal!$C515)</f>
        <v>0</v>
      </c>
      <c r="S515" s="31">
        <f>(((ABS(INDEX('INPUT AVG'!$B:$AK,Cal!$E515,IF(Cal!$P$3=22.5,MATCH(S$1,Cal!$G$6:$G$21,0),MATCH(S$1,Cal!$H$6:$H$41,0))))+(2.327*INDEX('INPUT RMS'!$B:$AK,Cal!$E515,IF(Cal!$P$3=22.5,MATCH(S$1,Cal!$G$6:$G$21,0),MATCH(S$1,Cal!$H$6:$H$41,0)))))/1.85)*Cal!$C515)</f>
        <v>0</v>
      </c>
      <c r="T515" s="31">
        <f>(((ABS(INDEX('INPUT AVG'!$B:$AK,Cal!$E515,IF(Cal!$P$3=22.5,MATCH(T$1,Cal!$G$6:$G$21,0),MATCH(T$1,Cal!$H$6:$H$41,0))))+(2.327*INDEX('INPUT RMS'!$B:$AK,Cal!$E515,IF(Cal!$P$3=22.5,MATCH(T$1,Cal!$G$6:$G$21,0),MATCH(T$1,Cal!$H$6:$H$41,0)))))/1.85)*Cal!$C515)</f>
        <v>0</v>
      </c>
      <c r="U515" s="31">
        <f>(((ABS(INDEX('INPUT AVG'!$B:$AK,Cal!$E515,IF(Cal!$P$3=22.5,MATCH(U$1,Cal!$G$6:$G$21,0),MATCH(U$1,Cal!$H$6:$H$41,0))))+(2.327*INDEX('INPUT RMS'!$B:$AK,Cal!$E515,IF(Cal!$P$3=22.5,MATCH(U$1,Cal!$G$6:$G$21,0),MATCH(U$1,Cal!$H$6:$H$41,0)))))/1.85)*Cal!$C515)</f>
        <v>0</v>
      </c>
      <c r="V515" s="31">
        <f>(((ABS(INDEX('INPUT AVG'!$B:$AK,Cal!$E515,IF(Cal!$P$3=22.5,MATCH(V$1,Cal!$G$6:$G$21,0),MATCH(V$1,Cal!$H$6:$H$41,0))))+(2.327*INDEX('INPUT RMS'!$B:$AK,Cal!$E515,IF(Cal!$P$3=22.5,MATCH(V$1,Cal!$G$6:$G$21,0),MATCH(V$1,Cal!$H$6:$H$41,0)))))/1.85)*Cal!$C515)</f>
        <v>0</v>
      </c>
      <c r="W515" s="31">
        <f>(((ABS(INDEX('INPUT AVG'!$B:$AK,Cal!$E515,IF(Cal!$P$3=22.5,MATCH(W$1,Cal!$G$6:$G$21,0),MATCH(W$1,Cal!$H$6:$H$41,0))))+(2.327*INDEX('INPUT RMS'!$B:$AK,Cal!$E515,IF(Cal!$P$3=22.5,MATCH(W$1,Cal!$G$6:$G$21,0),MATCH(W$1,Cal!$H$6:$H$41,0)))))/1.85)*Cal!$C515)</f>
        <v>0</v>
      </c>
      <c r="X515" s="31">
        <f>(((ABS(INDEX('INPUT AVG'!$B:$AK,Cal!$E515,IF(Cal!$P$3=22.5,MATCH(X$1,Cal!$G$6:$G$21,0),MATCH(X$1,Cal!$H$6:$H$41,0))))+(2.327*INDEX('INPUT RMS'!$B:$AK,Cal!$E515,IF(Cal!$P$3=22.5,MATCH(X$1,Cal!$G$6:$G$21,0),MATCH(X$1,Cal!$H$6:$H$41,0)))))/1.85)*Cal!$C515)</f>
        <v>0</v>
      </c>
      <c r="Y515" s="31">
        <f>(((ABS(INDEX('INPUT AVG'!$B:$AK,Cal!$E515,IF(Cal!$P$3=22.5,MATCH(Y$1,Cal!$G$6:$G$21,0),MATCH(Y$1,Cal!$H$6:$H$41,0))))+(2.327*INDEX('INPUT RMS'!$B:$AK,Cal!$E515,IF(Cal!$P$3=22.5,MATCH(Y$1,Cal!$G$6:$G$21,0),MATCH(Y$1,Cal!$H$6:$H$41,0)))))/1.85)*Cal!$C515)</f>
        <v>0</v>
      </c>
      <c r="Z515" s="31">
        <f>(((ABS(INDEX('INPUT AVG'!$B:$AK,Cal!$E515,IF(Cal!$P$3=22.5,MATCH(Z$1,Cal!$G$6:$G$21,0),MATCH(Z$1,Cal!$H$6:$H$41,0))))+(2.327*INDEX('INPUT RMS'!$B:$AK,Cal!$E515,IF(Cal!$P$3=22.5,MATCH(Z$1,Cal!$G$6:$G$21,0),MATCH(Z$1,Cal!$H$6:$H$41,0)))))/1.85)*Cal!$C515)</f>
        <v>0</v>
      </c>
      <c r="AA515" s="31">
        <f>(((ABS(INDEX('INPUT AVG'!$B:$AK,Cal!$E515,IF(Cal!$P$3=22.5,MATCH(AA$1,Cal!$G$6:$G$21,0),MATCH(AA$1,Cal!$H$6:$H$41,0))))+(2.327*INDEX('INPUT RMS'!$B:$AK,Cal!$E515,IF(Cal!$P$3=22.5,MATCH(AA$1,Cal!$G$6:$G$21,0),MATCH(AA$1,Cal!$H$6:$H$41,0)))))/1.85)*Cal!$C515)</f>
        <v>0</v>
      </c>
      <c r="AB515" s="31">
        <f>(((ABS(INDEX('INPUT AVG'!$B:$AK,Cal!$E515,IF(Cal!$P$3=22.5,MATCH(AB$1,Cal!$G$6:$G$21,0),MATCH(AB$1,Cal!$H$6:$H$41,0))))+(2.327*INDEX('INPUT RMS'!$B:$AK,Cal!$E515,IF(Cal!$P$3=22.5,MATCH(AB$1,Cal!$G$6:$G$21,0),MATCH(AB$1,Cal!$H$6:$H$41,0)))))/1.85)*Cal!$C515)</f>
        <v>0</v>
      </c>
      <c r="AC515" s="31">
        <f>(((ABS(INDEX('INPUT AVG'!$B:$AK,Cal!$E515,IF(Cal!$P$3=22.5,MATCH(AC$1,Cal!$G$6:$G$21,0),MATCH(AC$1,Cal!$H$6:$H$41,0))))+(2.327*INDEX('INPUT RMS'!$B:$AK,Cal!$E515,IF(Cal!$P$3=22.5,MATCH(AC$1,Cal!$G$6:$G$21,0),MATCH(AC$1,Cal!$H$6:$H$41,0)))))/1.85)*Cal!$C515)</f>
        <v>0</v>
      </c>
      <c r="AD515" s="31">
        <f>(((ABS(INDEX('INPUT AVG'!$B:$AK,Cal!$E515,IF(Cal!$P$3=22.5,MATCH(AD$1,Cal!$G$6:$G$21,0),MATCH(AD$1,Cal!$H$6:$H$41,0))))+(2.327*INDEX('INPUT RMS'!$B:$AK,Cal!$E515,IF(Cal!$P$3=22.5,MATCH(AD$1,Cal!$G$6:$G$21,0),MATCH(AD$1,Cal!$H$6:$H$41,0)))))/1.85)*Cal!$C515)</f>
        <v>0</v>
      </c>
      <c r="AE515" s="31">
        <f>(((ABS(INDEX('INPUT AVG'!$B:$AK,Cal!$E515,IF(Cal!$P$3=22.5,MATCH(AE$1,Cal!$G$6:$G$21,0),MATCH(AE$1,Cal!$H$6:$H$41,0))))+(2.327*INDEX('INPUT RMS'!$B:$AK,Cal!$E515,IF(Cal!$P$3=22.5,MATCH(AE$1,Cal!$G$6:$G$21,0),MATCH(AE$1,Cal!$H$6:$H$41,0)))))/1.85)*Cal!$C515)</f>
        <v>0</v>
      </c>
      <c r="AF515" s="31">
        <f>(((ABS(INDEX('INPUT AVG'!$B:$AK,Cal!$E515,IF(Cal!$P$3=22.5,MATCH(AF$1,Cal!$G$6:$G$21,0),MATCH(AF$1,Cal!$H$6:$H$41,0))))+(2.327*INDEX('INPUT RMS'!$B:$AK,Cal!$E515,IF(Cal!$P$3=22.5,MATCH(AF$1,Cal!$G$6:$G$21,0),MATCH(AF$1,Cal!$H$6:$H$41,0)))))/1.85)*Cal!$C515)</f>
        <v>0</v>
      </c>
      <c r="AG515" s="31">
        <f>(((ABS(INDEX('INPUT AVG'!$B:$AK,Cal!$E515,IF(Cal!$P$3=22.5,MATCH(AG$1,Cal!$G$6:$G$21,0),MATCH(AG$1,Cal!$H$6:$H$41,0))))+(2.327*INDEX('INPUT RMS'!$B:$AK,Cal!$E515,IF(Cal!$P$3=22.5,MATCH(AG$1,Cal!$G$6:$G$21,0),MATCH(AG$1,Cal!$H$6:$H$41,0)))))/1.85)*Cal!$C515)</f>
        <v>0</v>
      </c>
      <c r="AH515" s="31">
        <f>(((ABS(INDEX('INPUT AVG'!$B:$AK,Cal!$E515,IF(Cal!$P$3=22.5,MATCH(AH$1,Cal!$G$6:$G$21,0),MATCH(AH$1,Cal!$H$6:$H$41,0))))+(2.327*INDEX('INPUT RMS'!$B:$AK,Cal!$E515,IF(Cal!$P$3=22.5,MATCH(AH$1,Cal!$G$6:$G$21,0),MATCH(AH$1,Cal!$H$6:$H$41,0)))))/1.85)*Cal!$C515)</f>
        <v>0</v>
      </c>
      <c r="AI515" s="31">
        <f>(((ABS(INDEX('INPUT AVG'!$B:$AK,Cal!$E515,IF(Cal!$P$3=22.5,MATCH(AI$1,Cal!$G$6:$G$21,0),MATCH(AI$1,Cal!$H$6:$H$41,0))))+(2.327*INDEX('INPUT RMS'!$B:$AK,Cal!$E515,IF(Cal!$P$3=22.5,MATCH(AI$1,Cal!$G$6:$G$21,0),MATCH(AI$1,Cal!$H$6:$H$41,0)))))/1.85)*Cal!$C515)</f>
        <v>0</v>
      </c>
      <c r="AJ515" s="31">
        <f>(((ABS(INDEX('INPUT AVG'!$B:$AK,Cal!$E515,IF(Cal!$P$3=22.5,MATCH(AJ$1,Cal!$G$6:$G$21,0),MATCH(AJ$1,Cal!$H$6:$H$41,0))))+(2.327*INDEX('INPUT RMS'!$B:$AK,Cal!$E515,IF(Cal!$P$3=22.5,MATCH(AJ$1,Cal!$G$6:$G$21,0),MATCH(AJ$1,Cal!$H$6:$H$41,0)))))/1.85)*Cal!$C515)</f>
        <v>0</v>
      </c>
      <c r="AK515" s="31">
        <f>(((ABS(INDEX('INPUT AVG'!$B:$AK,Cal!$E515,IF(Cal!$P$3=22.5,MATCH(AK$1,Cal!$G$6:$G$21,0),MATCH(AK$1,Cal!$H$6:$H$41,0))))+(2.327*INDEX('INPUT RMS'!$B:$AK,Cal!$E515,IF(Cal!$P$3=22.5,MATCH(AK$1,Cal!$G$6:$G$21,0),MATCH(AK$1,Cal!$H$6:$H$41,0)))))/1.85)*Cal!$C515)</f>
        <v>0</v>
      </c>
      <c r="AL515" s="31">
        <f>(((ABS(INDEX('INPUT AVG'!$B:$AK,Cal!$E515,IF(Cal!$P$3=22.5,MATCH(AL$1,Cal!$G$6:$G$21,0),MATCH(AL$1,Cal!$H$6:$H$41,0))))+(2.327*INDEX('INPUT RMS'!$B:$AK,Cal!$E515,IF(Cal!$P$3=22.5,MATCH(AL$1,Cal!$G$6:$G$21,0),MATCH(AL$1,Cal!$H$6:$H$41,0)))))/1.85)*Cal!$C515)</f>
        <v>0</v>
      </c>
    </row>
    <row r="516" spans="1:38" x14ac:dyDescent="0.4">
      <c r="A516" s="7">
        <f>Cal!A516</f>
        <v>515</v>
      </c>
      <c r="B516" s="31">
        <f>(((ABS(INDEX('INPUT AVG'!$B:$AK,Cal!$E516,IF(Cal!$P$3=22.5,MATCH(B$1,Cal!$G$6:$G$21,0),MATCH(B$1,Cal!$H$6:$H$41,0))))+(2.327*INDEX('INPUT RMS'!$B:$AK,Cal!$E516,IF(Cal!$P$3=22.5,MATCH(B$1,Cal!$G$6:$G$21,0),MATCH(B$1,Cal!$H$6:$H$41,0)))))/1.85)*Cal!$C516)</f>
        <v>0</v>
      </c>
      <c r="C516" s="31">
        <f>(((ABS(INDEX('INPUT AVG'!$B:$AK,Cal!$E516,IF(Cal!$P$3=22.5,MATCH(C$1,Cal!$G$6:$G$21,0),MATCH(C$1,Cal!$H$6:$H$41,0))))+(2.327*INDEX('INPUT RMS'!$B:$AK,Cal!$E516,IF(Cal!$P$3=22.5,MATCH(C$1,Cal!$G$6:$G$21,0),MATCH(C$1,Cal!$H$6:$H$41,0)))))/1.85)*Cal!$C516)</f>
        <v>0</v>
      </c>
      <c r="D516" s="31">
        <f>(((ABS(INDEX('INPUT AVG'!$B:$AK,Cal!$E516,IF(Cal!$P$3=22.5,MATCH(D$1,Cal!$G$6:$G$21,0),MATCH(D$1,Cal!$H$6:$H$41,0))))+(2.327*INDEX('INPUT RMS'!$B:$AK,Cal!$E516,IF(Cal!$P$3=22.5,MATCH(D$1,Cal!$G$6:$G$21,0),MATCH(D$1,Cal!$H$6:$H$41,0)))))/1.85)*Cal!$C516)</f>
        <v>0</v>
      </c>
      <c r="E516" s="31">
        <f>(((ABS(INDEX('INPUT AVG'!$B:$AK,Cal!$E516,IF(Cal!$P$3=22.5,MATCH(E$1,Cal!$G$6:$G$21,0),MATCH(E$1,Cal!$H$6:$H$41,0))))+(2.327*INDEX('INPUT RMS'!$B:$AK,Cal!$E516,IF(Cal!$P$3=22.5,MATCH(E$1,Cal!$G$6:$G$21,0),MATCH(E$1,Cal!$H$6:$H$41,0)))))/1.85)*Cal!$C516)</f>
        <v>0</v>
      </c>
      <c r="F516" s="31">
        <f>(((ABS(INDEX('INPUT AVG'!$B:$AK,Cal!$E516,IF(Cal!$P$3=22.5,MATCH(F$1,Cal!$G$6:$G$21,0),MATCH(F$1,Cal!$H$6:$H$41,0))))+(2.327*INDEX('INPUT RMS'!$B:$AK,Cal!$E516,IF(Cal!$P$3=22.5,MATCH(F$1,Cal!$G$6:$G$21,0),MATCH(F$1,Cal!$H$6:$H$41,0)))))/1.85)*Cal!$C516)</f>
        <v>0</v>
      </c>
      <c r="G516" s="31">
        <f>(((ABS(INDEX('INPUT AVG'!$B:$AK,Cal!$E516,IF(Cal!$P$3=22.5,MATCH(G$1,Cal!$G$6:$G$21,0),MATCH(G$1,Cal!$H$6:$H$41,0))))+(2.327*INDEX('INPUT RMS'!$B:$AK,Cal!$E516,IF(Cal!$P$3=22.5,MATCH(G$1,Cal!$G$6:$G$21,0),MATCH(G$1,Cal!$H$6:$H$41,0)))))/1.85)*Cal!$C516)</f>
        <v>0</v>
      </c>
      <c r="H516" s="31">
        <f>(((ABS(INDEX('INPUT AVG'!$B:$AK,Cal!$E516,IF(Cal!$P$3=22.5,MATCH(H$1,Cal!$G$6:$G$21,0),MATCH(H$1,Cal!$H$6:$H$41,0))))+(2.327*INDEX('INPUT RMS'!$B:$AK,Cal!$E516,IF(Cal!$P$3=22.5,MATCH(H$1,Cal!$G$6:$G$21,0),MATCH(H$1,Cal!$H$6:$H$41,0)))))/1.85)*Cal!$C516)</f>
        <v>0</v>
      </c>
      <c r="I516" s="31">
        <f>(((ABS(INDEX('INPUT AVG'!$B:$AK,Cal!$E516,IF(Cal!$P$3=22.5,MATCH(I$1,Cal!$G$6:$G$21,0),MATCH(I$1,Cal!$H$6:$H$41,0))))+(2.327*INDEX('INPUT RMS'!$B:$AK,Cal!$E516,IF(Cal!$P$3=22.5,MATCH(I$1,Cal!$G$6:$G$21,0),MATCH(I$1,Cal!$H$6:$H$41,0)))))/1.85)*Cal!$C516)</f>
        <v>0</v>
      </c>
      <c r="J516" s="31">
        <f>(((ABS(INDEX('INPUT AVG'!$B:$AK,Cal!$E516,IF(Cal!$P$3=22.5,MATCH(J$1,Cal!$G$6:$G$21,0),MATCH(J$1,Cal!$H$6:$H$41,0))))+(2.327*INDEX('INPUT RMS'!$B:$AK,Cal!$E516,IF(Cal!$P$3=22.5,MATCH(J$1,Cal!$G$6:$G$21,0),MATCH(J$1,Cal!$H$6:$H$41,0)))))/1.85)*Cal!$C516)</f>
        <v>0</v>
      </c>
      <c r="K516" s="31">
        <f>(((ABS(INDEX('INPUT AVG'!$B:$AK,Cal!$E516,IF(Cal!$P$3=22.5,MATCH(K$1,Cal!$G$6:$G$21,0),MATCH(K$1,Cal!$H$6:$H$41,0))))+(2.327*INDEX('INPUT RMS'!$B:$AK,Cal!$E516,IF(Cal!$P$3=22.5,MATCH(K$1,Cal!$G$6:$G$21,0),MATCH(K$1,Cal!$H$6:$H$41,0)))))/1.85)*Cal!$C516)</f>
        <v>0</v>
      </c>
      <c r="L516" s="31">
        <f>(((ABS(INDEX('INPUT AVG'!$B:$AK,Cal!$E516,IF(Cal!$P$3=22.5,MATCH(L$1,Cal!$G$6:$G$21,0),MATCH(L$1,Cal!$H$6:$H$41,0))))+(2.327*INDEX('INPUT RMS'!$B:$AK,Cal!$E516,IF(Cal!$P$3=22.5,MATCH(L$1,Cal!$G$6:$G$21,0),MATCH(L$1,Cal!$H$6:$H$41,0)))))/1.85)*Cal!$C516)</f>
        <v>0</v>
      </c>
      <c r="M516" s="31">
        <f>(((ABS(INDEX('INPUT AVG'!$B:$AK,Cal!$E516,IF(Cal!$P$3=22.5,MATCH(M$1,Cal!$G$6:$G$21,0),MATCH(M$1,Cal!$H$6:$H$41,0))))+(2.327*INDEX('INPUT RMS'!$B:$AK,Cal!$E516,IF(Cal!$P$3=22.5,MATCH(M$1,Cal!$G$6:$G$21,0),MATCH(M$1,Cal!$H$6:$H$41,0)))))/1.85)*Cal!$C516)</f>
        <v>0</v>
      </c>
      <c r="N516" s="31">
        <f>(((ABS(INDEX('INPUT AVG'!$B:$AK,Cal!$E516,IF(Cal!$P$3=22.5,MATCH(N$1,Cal!$G$6:$G$21,0),MATCH(N$1,Cal!$H$6:$H$41,0))))+(2.327*INDEX('INPUT RMS'!$B:$AK,Cal!$E516,IF(Cal!$P$3=22.5,MATCH(N$1,Cal!$G$6:$G$21,0),MATCH(N$1,Cal!$H$6:$H$41,0)))))/1.85)*Cal!$C516)</f>
        <v>0</v>
      </c>
      <c r="O516" s="31">
        <f>(((ABS(INDEX('INPUT AVG'!$B:$AK,Cal!$E516,IF(Cal!$P$3=22.5,MATCH(O$1,Cal!$G$6:$G$21,0),MATCH(O$1,Cal!$H$6:$H$41,0))))+(2.327*INDEX('INPUT RMS'!$B:$AK,Cal!$E516,IF(Cal!$P$3=22.5,MATCH(O$1,Cal!$G$6:$G$21,0),MATCH(O$1,Cal!$H$6:$H$41,0)))))/1.85)*Cal!$C516)</f>
        <v>0</v>
      </c>
      <c r="P516" s="31">
        <f>(((ABS(INDEX('INPUT AVG'!$B:$AK,Cal!$E516,IF(Cal!$P$3=22.5,MATCH(P$1,Cal!$G$6:$G$21,0),MATCH(P$1,Cal!$H$6:$H$41,0))))+(2.327*INDEX('INPUT RMS'!$B:$AK,Cal!$E516,IF(Cal!$P$3=22.5,MATCH(P$1,Cal!$G$6:$G$21,0),MATCH(P$1,Cal!$H$6:$H$41,0)))))/1.85)*Cal!$C516)</f>
        <v>0</v>
      </c>
      <c r="Q516" s="31">
        <f>(((ABS(INDEX('INPUT AVG'!$B:$AK,Cal!$E516,IF(Cal!$P$3=22.5,MATCH(Q$1,Cal!$G$6:$G$21,0),MATCH(Q$1,Cal!$H$6:$H$41,0))))+(2.327*INDEX('INPUT RMS'!$B:$AK,Cal!$E516,IF(Cal!$P$3=22.5,MATCH(Q$1,Cal!$G$6:$G$21,0),MATCH(Q$1,Cal!$H$6:$H$41,0)))))/1.85)*Cal!$C516)</f>
        <v>0</v>
      </c>
      <c r="R516" s="31">
        <f>(((ABS(INDEX('INPUT AVG'!$B:$AK,Cal!$E516,IF(Cal!$P$3=22.5,MATCH(R$1,Cal!$G$6:$G$21,0),MATCH(R$1,Cal!$H$6:$H$41,0))))+(2.327*INDEX('INPUT RMS'!$B:$AK,Cal!$E516,IF(Cal!$P$3=22.5,MATCH(R$1,Cal!$G$6:$G$21,0),MATCH(R$1,Cal!$H$6:$H$41,0)))))/1.85)*Cal!$C516)</f>
        <v>0</v>
      </c>
      <c r="S516" s="31">
        <f>(((ABS(INDEX('INPUT AVG'!$B:$AK,Cal!$E516,IF(Cal!$P$3=22.5,MATCH(S$1,Cal!$G$6:$G$21,0),MATCH(S$1,Cal!$H$6:$H$41,0))))+(2.327*INDEX('INPUT RMS'!$B:$AK,Cal!$E516,IF(Cal!$P$3=22.5,MATCH(S$1,Cal!$G$6:$G$21,0),MATCH(S$1,Cal!$H$6:$H$41,0)))))/1.85)*Cal!$C516)</f>
        <v>0</v>
      </c>
      <c r="T516" s="31">
        <f>(((ABS(INDEX('INPUT AVG'!$B:$AK,Cal!$E516,IF(Cal!$P$3=22.5,MATCH(T$1,Cal!$G$6:$G$21,0),MATCH(T$1,Cal!$H$6:$H$41,0))))+(2.327*INDEX('INPUT RMS'!$B:$AK,Cal!$E516,IF(Cal!$P$3=22.5,MATCH(T$1,Cal!$G$6:$G$21,0),MATCH(T$1,Cal!$H$6:$H$41,0)))))/1.85)*Cal!$C516)</f>
        <v>0</v>
      </c>
      <c r="U516" s="31">
        <f>(((ABS(INDEX('INPUT AVG'!$B:$AK,Cal!$E516,IF(Cal!$P$3=22.5,MATCH(U$1,Cal!$G$6:$G$21,0),MATCH(U$1,Cal!$H$6:$H$41,0))))+(2.327*INDEX('INPUT RMS'!$B:$AK,Cal!$E516,IF(Cal!$P$3=22.5,MATCH(U$1,Cal!$G$6:$G$21,0),MATCH(U$1,Cal!$H$6:$H$41,0)))))/1.85)*Cal!$C516)</f>
        <v>0</v>
      </c>
      <c r="V516" s="31">
        <f>(((ABS(INDEX('INPUT AVG'!$B:$AK,Cal!$E516,IF(Cal!$P$3=22.5,MATCH(V$1,Cal!$G$6:$G$21,0),MATCH(V$1,Cal!$H$6:$H$41,0))))+(2.327*INDEX('INPUT RMS'!$B:$AK,Cal!$E516,IF(Cal!$P$3=22.5,MATCH(V$1,Cal!$G$6:$G$21,0),MATCH(V$1,Cal!$H$6:$H$41,0)))))/1.85)*Cal!$C516)</f>
        <v>0</v>
      </c>
      <c r="W516" s="31">
        <f>(((ABS(INDEX('INPUT AVG'!$B:$AK,Cal!$E516,IF(Cal!$P$3=22.5,MATCH(W$1,Cal!$G$6:$G$21,0),MATCH(W$1,Cal!$H$6:$H$41,0))))+(2.327*INDEX('INPUT RMS'!$B:$AK,Cal!$E516,IF(Cal!$P$3=22.5,MATCH(W$1,Cal!$G$6:$G$21,0),MATCH(W$1,Cal!$H$6:$H$41,0)))))/1.85)*Cal!$C516)</f>
        <v>0</v>
      </c>
      <c r="X516" s="31">
        <f>(((ABS(INDEX('INPUT AVG'!$B:$AK,Cal!$E516,IF(Cal!$P$3=22.5,MATCH(X$1,Cal!$G$6:$G$21,0),MATCH(X$1,Cal!$H$6:$H$41,0))))+(2.327*INDEX('INPUT RMS'!$B:$AK,Cal!$E516,IF(Cal!$P$3=22.5,MATCH(X$1,Cal!$G$6:$G$21,0),MATCH(X$1,Cal!$H$6:$H$41,0)))))/1.85)*Cal!$C516)</f>
        <v>0</v>
      </c>
      <c r="Y516" s="31">
        <f>(((ABS(INDEX('INPUT AVG'!$B:$AK,Cal!$E516,IF(Cal!$P$3=22.5,MATCH(Y$1,Cal!$G$6:$G$21,0),MATCH(Y$1,Cal!$H$6:$H$41,0))))+(2.327*INDEX('INPUT RMS'!$B:$AK,Cal!$E516,IF(Cal!$P$3=22.5,MATCH(Y$1,Cal!$G$6:$G$21,0),MATCH(Y$1,Cal!$H$6:$H$41,0)))))/1.85)*Cal!$C516)</f>
        <v>0</v>
      </c>
      <c r="Z516" s="31">
        <f>(((ABS(INDEX('INPUT AVG'!$B:$AK,Cal!$E516,IF(Cal!$P$3=22.5,MATCH(Z$1,Cal!$G$6:$G$21,0),MATCH(Z$1,Cal!$H$6:$H$41,0))))+(2.327*INDEX('INPUT RMS'!$B:$AK,Cal!$E516,IF(Cal!$P$3=22.5,MATCH(Z$1,Cal!$G$6:$G$21,0),MATCH(Z$1,Cal!$H$6:$H$41,0)))))/1.85)*Cal!$C516)</f>
        <v>0</v>
      </c>
      <c r="AA516" s="31">
        <f>(((ABS(INDEX('INPUT AVG'!$B:$AK,Cal!$E516,IF(Cal!$P$3=22.5,MATCH(AA$1,Cal!$G$6:$G$21,0),MATCH(AA$1,Cal!$H$6:$H$41,0))))+(2.327*INDEX('INPUT RMS'!$B:$AK,Cal!$E516,IF(Cal!$P$3=22.5,MATCH(AA$1,Cal!$G$6:$G$21,0),MATCH(AA$1,Cal!$H$6:$H$41,0)))))/1.85)*Cal!$C516)</f>
        <v>0</v>
      </c>
      <c r="AB516" s="31">
        <f>(((ABS(INDEX('INPUT AVG'!$B:$AK,Cal!$E516,IF(Cal!$P$3=22.5,MATCH(AB$1,Cal!$G$6:$G$21,0),MATCH(AB$1,Cal!$H$6:$H$41,0))))+(2.327*INDEX('INPUT RMS'!$B:$AK,Cal!$E516,IF(Cal!$P$3=22.5,MATCH(AB$1,Cal!$G$6:$G$21,0),MATCH(AB$1,Cal!$H$6:$H$41,0)))))/1.85)*Cal!$C516)</f>
        <v>0</v>
      </c>
      <c r="AC516" s="31">
        <f>(((ABS(INDEX('INPUT AVG'!$B:$AK,Cal!$E516,IF(Cal!$P$3=22.5,MATCH(AC$1,Cal!$G$6:$G$21,0),MATCH(AC$1,Cal!$H$6:$H$41,0))))+(2.327*INDEX('INPUT RMS'!$B:$AK,Cal!$E516,IF(Cal!$P$3=22.5,MATCH(AC$1,Cal!$G$6:$G$21,0),MATCH(AC$1,Cal!$H$6:$H$41,0)))))/1.85)*Cal!$C516)</f>
        <v>0</v>
      </c>
      <c r="AD516" s="31">
        <f>(((ABS(INDEX('INPUT AVG'!$B:$AK,Cal!$E516,IF(Cal!$P$3=22.5,MATCH(AD$1,Cal!$G$6:$G$21,0),MATCH(AD$1,Cal!$H$6:$H$41,0))))+(2.327*INDEX('INPUT RMS'!$B:$AK,Cal!$E516,IF(Cal!$P$3=22.5,MATCH(AD$1,Cal!$G$6:$G$21,0),MATCH(AD$1,Cal!$H$6:$H$41,0)))))/1.85)*Cal!$C516)</f>
        <v>0</v>
      </c>
      <c r="AE516" s="31">
        <f>(((ABS(INDEX('INPUT AVG'!$B:$AK,Cal!$E516,IF(Cal!$P$3=22.5,MATCH(AE$1,Cal!$G$6:$G$21,0),MATCH(AE$1,Cal!$H$6:$H$41,0))))+(2.327*INDEX('INPUT RMS'!$B:$AK,Cal!$E516,IF(Cal!$P$3=22.5,MATCH(AE$1,Cal!$G$6:$G$21,0),MATCH(AE$1,Cal!$H$6:$H$41,0)))))/1.85)*Cal!$C516)</f>
        <v>0</v>
      </c>
      <c r="AF516" s="31">
        <f>(((ABS(INDEX('INPUT AVG'!$B:$AK,Cal!$E516,IF(Cal!$P$3=22.5,MATCH(AF$1,Cal!$G$6:$G$21,0),MATCH(AF$1,Cal!$H$6:$H$41,0))))+(2.327*INDEX('INPUT RMS'!$B:$AK,Cal!$E516,IF(Cal!$P$3=22.5,MATCH(AF$1,Cal!$G$6:$G$21,0),MATCH(AF$1,Cal!$H$6:$H$41,0)))))/1.85)*Cal!$C516)</f>
        <v>0</v>
      </c>
      <c r="AG516" s="31">
        <f>(((ABS(INDEX('INPUT AVG'!$B:$AK,Cal!$E516,IF(Cal!$P$3=22.5,MATCH(AG$1,Cal!$G$6:$G$21,0),MATCH(AG$1,Cal!$H$6:$H$41,0))))+(2.327*INDEX('INPUT RMS'!$B:$AK,Cal!$E516,IF(Cal!$P$3=22.5,MATCH(AG$1,Cal!$G$6:$G$21,0),MATCH(AG$1,Cal!$H$6:$H$41,0)))))/1.85)*Cal!$C516)</f>
        <v>0</v>
      </c>
      <c r="AH516" s="31">
        <f>(((ABS(INDEX('INPUT AVG'!$B:$AK,Cal!$E516,IF(Cal!$P$3=22.5,MATCH(AH$1,Cal!$G$6:$G$21,0),MATCH(AH$1,Cal!$H$6:$H$41,0))))+(2.327*INDEX('INPUT RMS'!$B:$AK,Cal!$E516,IF(Cal!$P$3=22.5,MATCH(AH$1,Cal!$G$6:$G$21,0),MATCH(AH$1,Cal!$H$6:$H$41,0)))))/1.85)*Cal!$C516)</f>
        <v>0</v>
      </c>
      <c r="AI516" s="31">
        <f>(((ABS(INDEX('INPUT AVG'!$B:$AK,Cal!$E516,IF(Cal!$P$3=22.5,MATCH(AI$1,Cal!$G$6:$G$21,0),MATCH(AI$1,Cal!$H$6:$H$41,0))))+(2.327*INDEX('INPUT RMS'!$B:$AK,Cal!$E516,IF(Cal!$P$3=22.5,MATCH(AI$1,Cal!$G$6:$G$21,0),MATCH(AI$1,Cal!$H$6:$H$41,0)))))/1.85)*Cal!$C516)</f>
        <v>0</v>
      </c>
      <c r="AJ516" s="31">
        <f>(((ABS(INDEX('INPUT AVG'!$B:$AK,Cal!$E516,IF(Cal!$P$3=22.5,MATCH(AJ$1,Cal!$G$6:$G$21,0),MATCH(AJ$1,Cal!$H$6:$H$41,0))))+(2.327*INDEX('INPUT RMS'!$B:$AK,Cal!$E516,IF(Cal!$P$3=22.5,MATCH(AJ$1,Cal!$G$6:$G$21,0),MATCH(AJ$1,Cal!$H$6:$H$41,0)))))/1.85)*Cal!$C516)</f>
        <v>0</v>
      </c>
      <c r="AK516" s="31">
        <f>(((ABS(INDEX('INPUT AVG'!$B:$AK,Cal!$E516,IF(Cal!$P$3=22.5,MATCH(AK$1,Cal!$G$6:$G$21,0),MATCH(AK$1,Cal!$H$6:$H$41,0))))+(2.327*INDEX('INPUT RMS'!$B:$AK,Cal!$E516,IF(Cal!$P$3=22.5,MATCH(AK$1,Cal!$G$6:$G$21,0),MATCH(AK$1,Cal!$H$6:$H$41,0)))))/1.85)*Cal!$C516)</f>
        <v>0</v>
      </c>
      <c r="AL516" s="31">
        <f>(((ABS(INDEX('INPUT AVG'!$B:$AK,Cal!$E516,IF(Cal!$P$3=22.5,MATCH(AL$1,Cal!$G$6:$G$21,0),MATCH(AL$1,Cal!$H$6:$H$41,0))))+(2.327*INDEX('INPUT RMS'!$B:$AK,Cal!$E516,IF(Cal!$P$3=22.5,MATCH(AL$1,Cal!$G$6:$G$21,0),MATCH(AL$1,Cal!$H$6:$H$41,0)))))/1.85)*Cal!$C516)</f>
        <v>0</v>
      </c>
    </row>
    <row r="517" spans="1:38" x14ac:dyDescent="0.4">
      <c r="A517" s="7">
        <f>Cal!A517</f>
        <v>516</v>
      </c>
      <c r="B517" s="31">
        <f>(((ABS(INDEX('INPUT AVG'!$B:$AK,Cal!$E517,IF(Cal!$P$3=22.5,MATCH(B$1,Cal!$G$6:$G$21,0),MATCH(B$1,Cal!$H$6:$H$41,0))))+(2.327*INDEX('INPUT RMS'!$B:$AK,Cal!$E517,IF(Cal!$P$3=22.5,MATCH(B$1,Cal!$G$6:$G$21,0),MATCH(B$1,Cal!$H$6:$H$41,0)))))/1.85)*Cal!$C517)</f>
        <v>0</v>
      </c>
      <c r="C517" s="31">
        <f>(((ABS(INDEX('INPUT AVG'!$B:$AK,Cal!$E517,IF(Cal!$P$3=22.5,MATCH(C$1,Cal!$G$6:$G$21,0),MATCH(C$1,Cal!$H$6:$H$41,0))))+(2.327*INDEX('INPUT RMS'!$B:$AK,Cal!$E517,IF(Cal!$P$3=22.5,MATCH(C$1,Cal!$G$6:$G$21,0),MATCH(C$1,Cal!$H$6:$H$41,0)))))/1.85)*Cal!$C517)</f>
        <v>0</v>
      </c>
      <c r="D517" s="31">
        <f>(((ABS(INDEX('INPUT AVG'!$B:$AK,Cal!$E517,IF(Cal!$P$3=22.5,MATCH(D$1,Cal!$G$6:$G$21,0),MATCH(D$1,Cal!$H$6:$H$41,0))))+(2.327*INDEX('INPUT RMS'!$B:$AK,Cal!$E517,IF(Cal!$P$3=22.5,MATCH(D$1,Cal!$G$6:$G$21,0),MATCH(D$1,Cal!$H$6:$H$41,0)))))/1.85)*Cal!$C517)</f>
        <v>0</v>
      </c>
      <c r="E517" s="31">
        <f>(((ABS(INDEX('INPUT AVG'!$B:$AK,Cal!$E517,IF(Cal!$P$3=22.5,MATCH(E$1,Cal!$G$6:$G$21,0),MATCH(E$1,Cal!$H$6:$H$41,0))))+(2.327*INDEX('INPUT RMS'!$B:$AK,Cal!$E517,IF(Cal!$P$3=22.5,MATCH(E$1,Cal!$G$6:$G$21,0),MATCH(E$1,Cal!$H$6:$H$41,0)))))/1.85)*Cal!$C517)</f>
        <v>0</v>
      </c>
      <c r="F517" s="31">
        <f>(((ABS(INDEX('INPUT AVG'!$B:$AK,Cal!$E517,IF(Cal!$P$3=22.5,MATCH(F$1,Cal!$G$6:$G$21,0),MATCH(F$1,Cal!$H$6:$H$41,0))))+(2.327*INDEX('INPUT RMS'!$B:$AK,Cal!$E517,IF(Cal!$P$3=22.5,MATCH(F$1,Cal!$G$6:$G$21,0),MATCH(F$1,Cal!$H$6:$H$41,0)))))/1.85)*Cal!$C517)</f>
        <v>0</v>
      </c>
      <c r="G517" s="31">
        <f>(((ABS(INDEX('INPUT AVG'!$B:$AK,Cal!$E517,IF(Cal!$P$3=22.5,MATCH(G$1,Cal!$G$6:$G$21,0),MATCH(G$1,Cal!$H$6:$H$41,0))))+(2.327*INDEX('INPUT RMS'!$B:$AK,Cal!$E517,IF(Cal!$P$3=22.5,MATCH(G$1,Cal!$G$6:$G$21,0),MATCH(G$1,Cal!$H$6:$H$41,0)))))/1.85)*Cal!$C517)</f>
        <v>0</v>
      </c>
      <c r="H517" s="31">
        <f>(((ABS(INDEX('INPUT AVG'!$B:$AK,Cal!$E517,IF(Cal!$P$3=22.5,MATCH(H$1,Cal!$G$6:$G$21,0),MATCH(H$1,Cal!$H$6:$H$41,0))))+(2.327*INDEX('INPUT RMS'!$B:$AK,Cal!$E517,IF(Cal!$P$3=22.5,MATCH(H$1,Cal!$G$6:$G$21,0),MATCH(H$1,Cal!$H$6:$H$41,0)))))/1.85)*Cal!$C517)</f>
        <v>0</v>
      </c>
      <c r="I517" s="31">
        <f>(((ABS(INDEX('INPUT AVG'!$B:$AK,Cal!$E517,IF(Cal!$P$3=22.5,MATCH(I$1,Cal!$G$6:$G$21,0),MATCH(I$1,Cal!$H$6:$H$41,0))))+(2.327*INDEX('INPUT RMS'!$B:$AK,Cal!$E517,IF(Cal!$P$3=22.5,MATCH(I$1,Cal!$G$6:$G$21,0),MATCH(I$1,Cal!$H$6:$H$41,0)))))/1.85)*Cal!$C517)</f>
        <v>0</v>
      </c>
      <c r="J517" s="31">
        <f>(((ABS(INDEX('INPUT AVG'!$B:$AK,Cal!$E517,IF(Cal!$P$3=22.5,MATCH(J$1,Cal!$G$6:$G$21,0),MATCH(J$1,Cal!$H$6:$H$41,0))))+(2.327*INDEX('INPUT RMS'!$B:$AK,Cal!$E517,IF(Cal!$P$3=22.5,MATCH(J$1,Cal!$G$6:$G$21,0),MATCH(J$1,Cal!$H$6:$H$41,0)))))/1.85)*Cal!$C517)</f>
        <v>0</v>
      </c>
      <c r="K517" s="31">
        <f>(((ABS(INDEX('INPUT AVG'!$B:$AK,Cal!$E517,IF(Cal!$P$3=22.5,MATCH(K$1,Cal!$G$6:$G$21,0),MATCH(K$1,Cal!$H$6:$H$41,0))))+(2.327*INDEX('INPUT RMS'!$B:$AK,Cal!$E517,IF(Cal!$P$3=22.5,MATCH(K$1,Cal!$G$6:$G$21,0),MATCH(K$1,Cal!$H$6:$H$41,0)))))/1.85)*Cal!$C517)</f>
        <v>0</v>
      </c>
      <c r="L517" s="31">
        <f>(((ABS(INDEX('INPUT AVG'!$B:$AK,Cal!$E517,IF(Cal!$P$3=22.5,MATCH(L$1,Cal!$G$6:$G$21,0),MATCH(L$1,Cal!$H$6:$H$41,0))))+(2.327*INDEX('INPUT RMS'!$B:$AK,Cal!$E517,IF(Cal!$P$3=22.5,MATCH(L$1,Cal!$G$6:$G$21,0),MATCH(L$1,Cal!$H$6:$H$41,0)))))/1.85)*Cal!$C517)</f>
        <v>0</v>
      </c>
      <c r="M517" s="31">
        <f>(((ABS(INDEX('INPUT AVG'!$B:$AK,Cal!$E517,IF(Cal!$P$3=22.5,MATCH(M$1,Cal!$G$6:$G$21,0),MATCH(M$1,Cal!$H$6:$H$41,0))))+(2.327*INDEX('INPUT RMS'!$B:$AK,Cal!$E517,IF(Cal!$P$3=22.5,MATCH(M$1,Cal!$G$6:$G$21,0),MATCH(M$1,Cal!$H$6:$H$41,0)))))/1.85)*Cal!$C517)</f>
        <v>0</v>
      </c>
      <c r="N517" s="31">
        <f>(((ABS(INDEX('INPUT AVG'!$B:$AK,Cal!$E517,IF(Cal!$P$3=22.5,MATCH(N$1,Cal!$G$6:$G$21,0),MATCH(N$1,Cal!$H$6:$H$41,0))))+(2.327*INDEX('INPUT RMS'!$B:$AK,Cal!$E517,IF(Cal!$P$3=22.5,MATCH(N$1,Cal!$G$6:$G$21,0),MATCH(N$1,Cal!$H$6:$H$41,0)))))/1.85)*Cal!$C517)</f>
        <v>0</v>
      </c>
      <c r="O517" s="31">
        <f>(((ABS(INDEX('INPUT AVG'!$B:$AK,Cal!$E517,IF(Cal!$P$3=22.5,MATCH(O$1,Cal!$G$6:$G$21,0),MATCH(O$1,Cal!$H$6:$H$41,0))))+(2.327*INDEX('INPUT RMS'!$B:$AK,Cal!$E517,IF(Cal!$P$3=22.5,MATCH(O$1,Cal!$G$6:$G$21,0),MATCH(O$1,Cal!$H$6:$H$41,0)))))/1.85)*Cal!$C517)</f>
        <v>0</v>
      </c>
      <c r="P517" s="31">
        <f>(((ABS(INDEX('INPUT AVG'!$B:$AK,Cal!$E517,IF(Cal!$P$3=22.5,MATCH(P$1,Cal!$G$6:$G$21,0),MATCH(P$1,Cal!$H$6:$H$41,0))))+(2.327*INDEX('INPUT RMS'!$B:$AK,Cal!$E517,IF(Cal!$P$3=22.5,MATCH(P$1,Cal!$G$6:$G$21,0),MATCH(P$1,Cal!$H$6:$H$41,0)))))/1.85)*Cal!$C517)</f>
        <v>0</v>
      </c>
      <c r="Q517" s="31">
        <f>(((ABS(INDEX('INPUT AVG'!$B:$AK,Cal!$E517,IF(Cal!$P$3=22.5,MATCH(Q$1,Cal!$G$6:$G$21,0),MATCH(Q$1,Cal!$H$6:$H$41,0))))+(2.327*INDEX('INPUT RMS'!$B:$AK,Cal!$E517,IF(Cal!$P$3=22.5,MATCH(Q$1,Cal!$G$6:$G$21,0),MATCH(Q$1,Cal!$H$6:$H$41,0)))))/1.85)*Cal!$C517)</f>
        <v>0</v>
      </c>
      <c r="R517" s="31">
        <f>(((ABS(INDEX('INPUT AVG'!$B:$AK,Cal!$E517,IF(Cal!$P$3=22.5,MATCH(R$1,Cal!$G$6:$G$21,0),MATCH(R$1,Cal!$H$6:$H$41,0))))+(2.327*INDEX('INPUT RMS'!$B:$AK,Cal!$E517,IF(Cal!$P$3=22.5,MATCH(R$1,Cal!$G$6:$G$21,0),MATCH(R$1,Cal!$H$6:$H$41,0)))))/1.85)*Cal!$C517)</f>
        <v>0</v>
      </c>
      <c r="S517" s="31">
        <f>(((ABS(INDEX('INPUT AVG'!$B:$AK,Cal!$E517,IF(Cal!$P$3=22.5,MATCH(S$1,Cal!$G$6:$G$21,0),MATCH(S$1,Cal!$H$6:$H$41,0))))+(2.327*INDEX('INPUT RMS'!$B:$AK,Cal!$E517,IF(Cal!$P$3=22.5,MATCH(S$1,Cal!$G$6:$G$21,0),MATCH(S$1,Cal!$H$6:$H$41,0)))))/1.85)*Cal!$C517)</f>
        <v>0</v>
      </c>
      <c r="T517" s="31">
        <f>(((ABS(INDEX('INPUT AVG'!$B:$AK,Cal!$E517,IF(Cal!$P$3=22.5,MATCH(T$1,Cal!$G$6:$G$21,0),MATCH(T$1,Cal!$H$6:$H$41,0))))+(2.327*INDEX('INPUT RMS'!$B:$AK,Cal!$E517,IF(Cal!$P$3=22.5,MATCH(T$1,Cal!$G$6:$G$21,0),MATCH(T$1,Cal!$H$6:$H$41,0)))))/1.85)*Cal!$C517)</f>
        <v>0</v>
      </c>
      <c r="U517" s="31">
        <f>(((ABS(INDEX('INPUT AVG'!$B:$AK,Cal!$E517,IF(Cal!$P$3=22.5,MATCH(U$1,Cal!$G$6:$G$21,0),MATCH(U$1,Cal!$H$6:$H$41,0))))+(2.327*INDEX('INPUT RMS'!$B:$AK,Cal!$E517,IF(Cal!$P$3=22.5,MATCH(U$1,Cal!$G$6:$G$21,0),MATCH(U$1,Cal!$H$6:$H$41,0)))))/1.85)*Cal!$C517)</f>
        <v>0</v>
      </c>
      <c r="V517" s="31">
        <f>(((ABS(INDEX('INPUT AVG'!$B:$AK,Cal!$E517,IF(Cal!$P$3=22.5,MATCH(V$1,Cal!$G$6:$G$21,0),MATCH(V$1,Cal!$H$6:$H$41,0))))+(2.327*INDEX('INPUT RMS'!$B:$AK,Cal!$E517,IF(Cal!$P$3=22.5,MATCH(V$1,Cal!$G$6:$G$21,0),MATCH(V$1,Cal!$H$6:$H$41,0)))))/1.85)*Cal!$C517)</f>
        <v>0</v>
      </c>
      <c r="W517" s="31">
        <f>(((ABS(INDEX('INPUT AVG'!$B:$AK,Cal!$E517,IF(Cal!$P$3=22.5,MATCH(W$1,Cal!$G$6:$G$21,0),MATCH(W$1,Cal!$H$6:$H$41,0))))+(2.327*INDEX('INPUT RMS'!$B:$AK,Cal!$E517,IF(Cal!$P$3=22.5,MATCH(W$1,Cal!$G$6:$G$21,0),MATCH(W$1,Cal!$H$6:$H$41,0)))))/1.85)*Cal!$C517)</f>
        <v>0</v>
      </c>
      <c r="X517" s="31">
        <f>(((ABS(INDEX('INPUT AVG'!$B:$AK,Cal!$E517,IF(Cal!$P$3=22.5,MATCH(X$1,Cal!$G$6:$G$21,0),MATCH(X$1,Cal!$H$6:$H$41,0))))+(2.327*INDEX('INPUT RMS'!$B:$AK,Cal!$E517,IF(Cal!$P$3=22.5,MATCH(X$1,Cal!$G$6:$G$21,0),MATCH(X$1,Cal!$H$6:$H$41,0)))))/1.85)*Cal!$C517)</f>
        <v>0</v>
      </c>
      <c r="Y517" s="31">
        <f>(((ABS(INDEX('INPUT AVG'!$B:$AK,Cal!$E517,IF(Cal!$P$3=22.5,MATCH(Y$1,Cal!$G$6:$G$21,0),MATCH(Y$1,Cal!$H$6:$H$41,0))))+(2.327*INDEX('INPUT RMS'!$B:$AK,Cal!$E517,IF(Cal!$P$3=22.5,MATCH(Y$1,Cal!$G$6:$G$21,0),MATCH(Y$1,Cal!$H$6:$H$41,0)))))/1.85)*Cal!$C517)</f>
        <v>0</v>
      </c>
      <c r="Z517" s="31">
        <f>(((ABS(INDEX('INPUT AVG'!$B:$AK,Cal!$E517,IF(Cal!$P$3=22.5,MATCH(Z$1,Cal!$G$6:$G$21,0),MATCH(Z$1,Cal!$H$6:$H$41,0))))+(2.327*INDEX('INPUT RMS'!$B:$AK,Cal!$E517,IF(Cal!$P$3=22.5,MATCH(Z$1,Cal!$G$6:$G$21,0),MATCH(Z$1,Cal!$H$6:$H$41,0)))))/1.85)*Cal!$C517)</f>
        <v>0</v>
      </c>
      <c r="AA517" s="31">
        <f>(((ABS(INDEX('INPUT AVG'!$B:$AK,Cal!$E517,IF(Cal!$P$3=22.5,MATCH(AA$1,Cal!$G$6:$G$21,0),MATCH(AA$1,Cal!$H$6:$H$41,0))))+(2.327*INDEX('INPUT RMS'!$B:$AK,Cal!$E517,IF(Cal!$P$3=22.5,MATCH(AA$1,Cal!$G$6:$G$21,0),MATCH(AA$1,Cal!$H$6:$H$41,0)))))/1.85)*Cal!$C517)</f>
        <v>0</v>
      </c>
      <c r="AB517" s="31">
        <f>(((ABS(INDEX('INPUT AVG'!$B:$AK,Cal!$E517,IF(Cal!$P$3=22.5,MATCH(AB$1,Cal!$G$6:$G$21,0),MATCH(AB$1,Cal!$H$6:$H$41,0))))+(2.327*INDEX('INPUT RMS'!$B:$AK,Cal!$E517,IF(Cal!$P$3=22.5,MATCH(AB$1,Cal!$G$6:$G$21,0),MATCH(AB$1,Cal!$H$6:$H$41,0)))))/1.85)*Cal!$C517)</f>
        <v>0</v>
      </c>
      <c r="AC517" s="31">
        <f>(((ABS(INDEX('INPUT AVG'!$B:$AK,Cal!$E517,IF(Cal!$P$3=22.5,MATCH(AC$1,Cal!$G$6:$G$21,0),MATCH(AC$1,Cal!$H$6:$H$41,0))))+(2.327*INDEX('INPUT RMS'!$B:$AK,Cal!$E517,IF(Cal!$P$3=22.5,MATCH(AC$1,Cal!$G$6:$G$21,0),MATCH(AC$1,Cal!$H$6:$H$41,0)))))/1.85)*Cal!$C517)</f>
        <v>0</v>
      </c>
      <c r="AD517" s="31">
        <f>(((ABS(INDEX('INPUT AVG'!$B:$AK,Cal!$E517,IF(Cal!$P$3=22.5,MATCH(AD$1,Cal!$G$6:$G$21,0),MATCH(AD$1,Cal!$H$6:$H$41,0))))+(2.327*INDEX('INPUT RMS'!$B:$AK,Cal!$E517,IF(Cal!$P$3=22.5,MATCH(AD$1,Cal!$G$6:$G$21,0),MATCH(AD$1,Cal!$H$6:$H$41,0)))))/1.85)*Cal!$C517)</f>
        <v>0</v>
      </c>
      <c r="AE517" s="31">
        <f>(((ABS(INDEX('INPUT AVG'!$B:$AK,Cal!$E517,IF(Cal!$P$3=22.5,MATCH(AE$1,Cal!$G$6:$G$21,0),MATCH(AE$1,Cal!$H$6:$H$41,0))))+(2.327*INDEX('INPUT RMS'!$B:$AK,Cal!$E517,IF(Cal!$P$3=22.5,MATCH(AE$1,Cal!$G$6:$G$21,0),MATCH(AE$1,Cal!$H$6:$H$41,0)))))/1.85)*Cal!$C517)</f>
        <v>0</v>
      </c>
      <c r="AF517" s="31">
        <f>(((ABS(INDEX('INPUT AVG'!$B:$AK,Cal!$E517,IF(Cal!$P$3=22.5,MATCH(AF$1,Cal!$G$6:$G$21,0),MATCH(AF$1,Cal!$H$6:$H$41,0))))+(2.327*INDEX('INPUT RMS'!$B:$AK,Cal!$E517,IF(Cal!$P$3=22.5,MATCH(AF$1,Cal!$G$6:$G$21,0),MATCH(AF$1,Cal!$H$6:$H$41,0)))))/1.85)*Cal!$C517)</f>
        <v>0</v>
      </c>
      <c r="AG517" s="31">
        <f>(((ABS(INDEX('INPUT AVG'!$B:$AK,Cal!$E517,IF(Cal!$P$3=22.5,MATCH(AG$1,Cal!$G$6:$G$21,0),MATCH(AG$1,Cal!$H$6:$H$41,0))))+(2.327*INDEX('INPUT RMS'!$B:$AK,Cal!$E517,IF(Cal!$P$3=22.5,MATCH(AG$1,Cal!$G$6:$G$21,0),MATCH(AG$1,Cal!$H$6:$H$41,0)))))/1.85)*Cal!$C517)</f>
        <v>0</v>
      </c>
      <c r="AH517" s="31">
        <f>(((ABS(INDEX('INPUT AVG'!$B:$AK,Cal!$E517,IF(Cal!$P$3=22.5,MATCH(AH$1,Cal!$G$6:$G$21,0),MATCH(AH$1,Cal!$H$6:$H$41,0))))+(2.327*INDEX('INPUT RMS'!$B:$AK,Cal!$E517,IF(Cal!$P$3=22.5,MATCH(AH$1,Cal!$G$6:$G$21,0),MATCH(AH$1,Cal!$H$6:$H$41,0)))))/1.85)*Cal!$C517)</f>
        <v>0</v>
      </c>
      <c r="AI517" s="31">
        <f>(((ABS(INDEX('INPUT AVG'!$B:$AK,Cal!$E517,IF(Cal!$P$3=22.5,MATCH(AI$1,Cal!$G$6:$G$21,0),MATCH(AI$1,Cal!$H$6:$H$41,0))))+(2.327*INDEX('INPUT RMS'!$B:$AK,Cal!$E517,IF(Cal!$P$3=22.5,MATCH(AI$1,Cal!$G$6:$G$21,0),MATCH(AI$1,Cal!$H$6:$H$41,0)))))/1.85)*Cal!$C517)</f>
        <v>0</v>
      </c>
      <c r="AJ517" s="31">
        <f>(((ABS(INDEX('INPUT AVG'!$B:$AK,Cal!$E517,IF(Cal!$P$3=22.5,MATCH(AJ$1,Cal!$G$6:$G$21,0),MATCH(AJ$1,Cal!$H$6:$H$41,0))))+(2.327*INDEX('INPUT RMS'!$B:$AK,Cal!$E517,IF(Cal!$P$3=22.5,MATCH(AJ$1,Cal!$G$6:$G$21,0),MATCH(AJ$1,Cal!$H$6:$H$41,0)))))/1.85)*Cal!$C517)</f>
        <v>0</v>
      </c>
      <c r="AK517" s="31">
        <f>(((ABS(INDEX('INPUT AVG'!$B:$AK,Cal!$E517,IF(Cal!$P$3=22.5,MATCH(AK$1,Cal!$G$6:$G$21,0),MATCH(AK$1,Cal!$H$6:$H$41,0))))+(2.327*INDEX('INPUT RMS'!$B:$AK,Cal!$E517,IF(Cal!$P$3=22.5,MATCH(AK$1,Cal!$G$6:$G$21,0),MATCH(AK$1,Cal!$H$6:$H$41,0)))))/1.85)*Cal!$C517)</f>
        <v>0</v>
      </c>
      <c r="AL517" s="31">
        <f>(((ABS(INDEX('INPUT AVG'!$B:$AK,Cal!$E517,IF(Cal!$P$3=22.5,MATCH(AL$1,Cal!$G$6:$G$21,0),MATCH(AL$1,Cal!$H$6:$H$41,0))))+(2.327*INDEX('INPUT RMS'!$B:$AK,Cal!$E517,IF(Cal!$P$3=22.5,MATCH(AL$1,Cal!$G$6:$G$21,0),MATCH(AL$1,Cal!$H$6:$H$41,0)))))/1.85)*Cal!$C517)</f>
        <v>0</v>
      </c>
    </row>
    <row r="518" spans="1:38" x14ac:dyDescent="0.4">
      <c r="A518" s="7">
        <f>Cal!A518</f>
        <v>517</v>
      </c>
      <c r="B518" s="31">
        <f>(((ABS(INDEX('INPUT AVG'!$B:$AK,Cal!$E518,IF(Cal!$P$3=22.5,MATCH(B$1,Cal!$G$6:$G$21,0),MATCH(B$1,Cal!$H$6:$H$41,0))))+(2.327*INDEX('INPUT RMS'!$B:$AK,Cal!$E518,IF(Cal!$P$3=22.5,MATCH(B$1,Cal!$G$6:$G$21,0),MATCH(B$1,Cal!$H$6:$H$41,0)))))/1.85)*Cal!$C518)</f>
        <v>0</v>
      </c>
      <c r="C518" s="31">
        <f>(((ABS(INDEX('INPUT AVG'!$B:$AK,Cal!$E518,IF(Cal!$P$3=22.5,MATCH(C$1,Cal!$G$6:$G$21,0),MATCH(C$1,Cal!$H$6:$H$41,0))))+(2.327*INDEX('INPUT RMS'!$B:$AK,Cal!$E518,IF(Cal!$P$3=22.5,MATCH(C$1,Cal!$G$6:$G$21,0),MATCH(C$1,Cal!$H$6:$H$41,0)))))/1.85)*Cal!$C518)</f>
        <v>0</v>
      </c>
      <c r="D518" s="31">
        <f>(((ABS(INDEX('INPUT AVG'!$B:$AK,Cal!$E518,IF(Cal!$P$3=22.5,MATCH(D$1,Cal!$G$6:$G$21,0),MATCH(D$1,Cal!$H$6:$H$41,0))))+(2.327*INDEX('INPUT RMS'!$B:$AK,Cal!$E518,IF(Cal!$P$3=22.5,MATCH(D$1,Cal!$G$6:$G$21,0),MATCH(D$1,Cal!$H$6:$H$41,0)))))/1.85)*Cal!$C518)</f>
        <v>0</v>
      </c>
      <c r="E518" s="31">
        <f>(((ABS(INDEX('INPUT AVG'!$B:$AK,Cal!$E518,IF(Cal!$P$3=22.5,MATCH(E$1,Cal!$G$6:$G$21,0),MATCH(E$1,Cal!$H$6:$H$41,0))))+(2.327*INDEX('INPUT RMS'!$B:$AK,Cal!$E518,IF(Cal!$P$3=22.5,MATCH(E$1,Cal!$G$6:$G$21,0),MATCH(E$1,Cal!$H$6:$H$41,0)))))/1.85)*Cal!$C518)</f>
        <v>0</v>
      </c>
      <c r="F518" s="31">
        <f>(((ABS(INDEX('INPUT AVG'!$B:$AK,Cal!$E518,IF(Cal!$P$3=22.5,MATCH(F$1,Cal!$G$6:$G$21,0),MATCH(F$1,Cal!$H$6:$H$41,0))))+(2.327*INDEX('INPUT RMS'!$B:$AK,Cal!$E518,IF(Cal!$P$3=22.5,MATCH(F$1,Cal!$G$6:$G$21,0),MATCH(F$1,Cal!$H$6:$H$41,0)))))/1.85)*Cal!$C518)</f>
        <v>0</v>
      </c>
      <c r="G518" s="31">
        <f>(((ABS(INDEX('INPUT AVG'!$B:$AK,Cal!$E518,IF(Cal!$P$3=22.5,MATCH(G$1,Cal!$G$6:$G$21,0),MATCH(G$1,Cal!$H$6:$H$41,0))))+(2.327*INDEX('INPUT RMS'!$B:$AK,Cal!$E518,IF(Cal!$P$3=22.5,MATCH(G$1,Cal!$G$6:$G$21,0),MATCH(G$1,Cal!$H$6:$H$41,0)))))/1.85)*Cal!$C518)</f>
        <v>0</v>
      </c>
      <c r="H518" s="31">
        <f>(((ABS(INDEX('INPUT AVG'!$B:$AK,Cal!$E518,IF(Cal!$P$3=22.5,MATCH(H$1,Cal!$G$6:$G$21,0),MATCH(H$1,Cal!$H$6:$H$41,0))))+(2.327*INDEX('INPUT RMS'!$B:$AK,Cal!$E518,IF(Cal!$P$3=22.5,MATCH(H$1,Cal!$G$6:$G$21,0),MATCH(H$1,Cal!$H$6:$H$41,0)))))/1.85)*Cal!$C518)</f>
        <v>0</v>
      </c>
      <c r="I518" s="31">
        <f>(((ABS(INDEX('INPUT AVG'!$B:$AK,Cal!$E518,IF(Cal!$P$3=22.5,MATCH(I$1,Cal!$G$6:$G$21,0),MATCH(I$1,Cal!$H$6:$H$41,0))))+(2.327*INDEX('INPUT RMS'!$B:$AK,Cal!$E518,IF(Cal!$P$3=22.5,MATCH(I$1,Cal!$G$6:$G$21,0),MATCH(I$1,Cal!$H$6:$H$41,0)))))/1.85)*Cal!$C518)</f>
        <v>0</v>
      </c>
      <c r="J518" s="31">
        <f>(((ABS(INDEX('INPUT AVG'!$B:$AK,Cal!$E518,IF(Cal!$P$3=22.5,MATCH(J$1,Cal!$G$6:$G$21,0),MATCH(J$1,Cal!$H$6:$H$41,0))))+(2.327*INDEX('INPUT RMS'!$B:$AK,Cal!$E518,IF(Cal!$P$3=22.5,MATCH(J$1,Cal!$G$6:$G$21,0),MATCH(J$1,Cal!$H$6:$H$41,0)))))/1.85)*Cal!$C518)</f>
        <v>0</v>
      </c>
      <c r="K518" s="31">
        <f>(((ABS(INDEX('INPUT AVG'!$B:$AK,Cal!$E518,IF(Cal!$P$3=22.5,MATCH(K$1,Cal!$G$6:$G$21,0),MATCH(K$1,Cal!$H$6:$H$41,0))))+(2.327*INDEX('INPUT RMS'!$B:$AK,Cal!$E518,IF(Cal!$P$3=22.5,MATCH(K$1,Cal!$G$6:$G$21,0),MATCH(K$1,Cal!$H$6:$H$41,0)))))/1.85)*Cal!$C518)</f>
        <v>0</v>
      </c>
      <c r="L518" s="31">
        <f>(((ABS(INDEX('INPUT AVG'!$B:$AK,Cal!$E518,IF(Cal!$P$3=22.5,MATCH(L$1,Cal!$G$6:$G$21,0),MATCH(L$1,Cal!$H$6:$H$41,0))))+(2.327*INDEX('INPUT RMS'!$B:$AK,Cal!$E518,IF(Cal!$P$3=22.5,MATCH(L$1,Cal!$G$6:$G$21,0),MATCH(L$1,Cal!$H$6:$H$41,0)))))/1.85)*Cal!$C518)</f>
        <v>0</v>
      </c>
      <c r="M518" s="31">
        <f>(((ABS(INDEX('INPUT AVG'!$B:$AK,Cal!$E518,IF(Cal!$P$3=22.5,MATCH(M$1,Cal!$G$6:$G$21,0),MATCH(M$1,Cal!$H$6:$H$41,0))))+(2.327*INDEX('INPUT RMS'!$B:$AK,Cal!$E518,IF(Cal!$P$3=22.5,MATCH(M$1,Cal!$G$6:$G$21,0),MATCH(M$1,Cal!$H$6:$H$41,0)))))/1.85)*Cal!$C518)</f>
        <v>0</v>
      </c>
      <c r="N518" s="31">
        <f>(((ABS(INDEX('INPUT AVG'!$B:$AK,Cal!$E518,IF(Cal!$P$3=22.5,MATCH(N$1,Cal!$G$6:$G$21,0),MATCH(N$1,Cal!$H$6:$H$41,0))))+(2.327*INDEX('INPUT RMS'!$B:$AK,Cal!$E518,IF(Cal!$P$3=22.5,MATCH(N$1,Cal!$G$6:$G$21,0),MATCH(N$1,Cal!$H$6:$H$41,0)))))/1.85)*Cal!$C518)</f>
        <v>0</v>
      </c>
      <c r="O518" s="31">
        <f>(((ABS(INDEX('INPUT AVG'!$B:$AK,Cal!$E518,IF(Cal!$P$3=22.5,MATCH(O$1,Cal!$G$6:$G$21,0),MATCH(O$1,Cal!$H$6:$H$41,0))))+(2.327*INDEX('INPUT RMS'!$B:$AK,Cal!$E518,IF(Cal!$P$3=22.5,MATCH(O$1,Cal!$G$6:$G$21,0),MATCH(O$1,Cal!$H$6:$H$41,0)))))/1.85)*Cal!$C518)</f>
        <v>0</v>
      </c>
      <c r="P518" s="31">
        <f>(((ABS(INDEX('INPUT AVG'!$B:$AK,Cal!$E518,IF(Cal!$P$3=22.5,MATCH(P$1,Cal!$G$6:$G$21,0),MATCH(P$1,Cal!$H$6:$H$41,0))))+(2.327*INDEX('INPUT RMS'!$B:$AK,Cal!$E518,IF(Cal!$P$3=22.5,MATCH(P$1,Cal!$G$6:$G$21,0),MATCH(P$1,Cal!$H$6:$H$41,0)))))/1.85)*Cal!$C518)</f>
        <v>0</v>
      </c>
      <c r="Q518" s="31">
        <f>(((ABS(INDEX('INPUT AVG'!$B:$AK,Cal!$E518,IF(Cal!$P$3=22.5,MATCH(Q$1,Cal!$G$6:$G$21,0),MATCH(Q$1,Cal!$H$6:$H$41,0))))+(2.327*INDEX('INPUT RMS'!$B:$AK,Cal!$E518,IF(Cal!$P$3=22.5,MATCH(Q$1,Cal!$G$6:$G$21,0),MATCH(Q$1,Cal!$H$6:$H$41,0)))))/1.85)*Cal!$C518)</f>
        <v>0</v>
      </c>
      <c r="R518" s="31">
        <f>(((ABS(INDEX('INPUT AVG'!$B:$AK,Cal!$E518,IF(Cal!$P$3=22.5,MATCH(R$1,Cal!$G$6:$G$21,0),MATCH(R$1,Cal!$H$6:$H$41,0))))+(2.327*INDEX('INPUT RMS'!$B:$AK,Cal!$E518,IF(Cal!$P$3=22.5,MATCH(R$1,Cal!$G$6:$G$21,0),MATCH(R$1,Cal!$H$6:$H$41,0)))))/1.85)*Cal!$C518)</f>
        <v>0</v>
      </c>
      <c r="S518" s="31">
        <f>(((ABS(INDEX('INPUT AVG'!$B:$AK,Cal!$E518,IF(Cal!$P$3=22.5,MATCH(S$1,Cal!$G$6:$G$21,0),MATCH(S$1,Cal!$H$6:$H$41,0))))+(2.327*INDEX('INPUT RMS'!$B:$AK,Cal!$E518,IF(Cal!$P$3=22.5,MATCH(S$1,Cal!$G$6:$G$21,0),MATCH(S$1,Cal!$H$6:$H$41,0)))))/1.85)*Cal!$C518)</f>
        <v>0</v>
      </c>
      <c r="T518" s="31">
        <f>(((ABS(INDEX('INPUT AVG'!$B:$AK,Cal!$E518,IF(Cal!$P$3=22.5,MATCH(T$1,Cal!$G$6:$G$21,0),MATCH(T$1,Cal!$H$6:$H$41,0))))+(2.327*INDEX('INPUT RMS'!$B:$AK,Cal!$E518,IF(Cal!$P$3=22.5,MATCH(T$1,Cal!$G$6:$G$21,0),MATCH(T$1,Cal!$H$6:$H$41,0)))))/1.85)*Cal!$C518)</f>
        <v>0</v>
      </c>
      <c r="U518" s="31">
        <f>(((ABS(INDEX('INPUT AVG'!$B:$AK,Cal!$E518,IF(Cal!$P$3=22.5,MATCH(U$1,Cal!$G$6:$G$21,0),MATCH(U$1,Cal!$H$6:$H$41,0))))+(2.327*INDEX('INPUT RMS'!$B:$AK,Cal!$E518,IF(Cal!$P$3=22.5,MATCH(U$1,Cal!$G$6:$G$21,0),MATCH(U$1,Cal!$H$6:$H$41,0)))))/1.85)*Cal!$C518)</f>
        <v>0</v>
      </c>
      <c r="V518" s="31">
        <f>(((ABS(INDEX('INPUT AVG'!$B:$AK,Cal!$E518,IF(Cal!$P$3=22.5,MATCH(V$1,Cal!$G$6:$G$21,0),MATCH(V$1,Cal!$H$6:$H$41,0))))+(2.327*INDEX('INPUT RMS'!$B:$AK,Cal!$E518,IF(Cal!$P$3=22.5,MATCH(V$1,Cal!$G$6:$G$21,0),MATCH(V$1,Cal!$H$6:$H$41,0)))))/1.85)*Cal!$C518)</f>
        <v>0</v>
      </c>
      <c r="W518" s="31">
        <f>(((ABS(INDEX('INPUT AVG'!$B:$AK,Cal!$E518,IF(Cal!$P$3=22.5,MATCH(W$1,Cal!$G$6:$G$21,0),MATCH(W$1,Cal!$H$6:$H$41,0))))+(2.327*INDEX('INPUT RMS'!$B:$AK,Cal!$E518,IF(Cal!$P$3=22.5,MATCH(W$1,Cal!$G$6:$G$21,0),MATCH(W$1,Cal!$H$6:$H$41,0)))))/1.85)*Cal!$C518)</f>
        <v>0</v>
      </c>
      <c r="X518" s="31">
        <f>(((ABS(INDEX('INPUT AVG'!$B:$AK,Cal!$E518,IF(Cal!$P$3=22.5,MATCH(X$1,Cal!$G$6:$G$21,0),MATCH(X$1,Cal!$H$6:$H$41,0))))+(2.327*INDEX('INPUT RMS'!$B:$AK,Cal!$E518,IF(Cal!$P$3=22.5,MATCH(X$1,Cal!$G$6:$G$21,0),MATCH(X$1,Cal!$H$6:$H$41,0)))))/1.85)*Cal!$C518)</f>
        <v>0</v>
      </c>
      <c r="Y518" s="31">
        <f>(((ABS(INDEX('INPUT AVG'!$B:$AK,Cal!$E518,IF(Cal!$P$3=22.5,MATCH(Y$1,Cal!$G$6:$G$21,0),MATCH(Y$1,Cal!$H$6:$H$41,0))))+(2.327*INDEX('INPUT RMS'!$B:$AK,Cal!$E518,IF(Cal!$P$3=22.5,MATCH(Y$1,Cal!$G$6:$G$21,0),MATCH(Y$1,Cal!$H$6:$H$41,0)))))/1.85)*Cal!$C518)</f>
        <v>0</v>
      </c>
      <c r="Z518" s="31">
        <f>(((ABS(INDEX('INPUT AVG'!$B:$AK,Cal!$E518,IF(Cal!$P$3=22.5,MATCH(Z$1,Cal!$G$6:$G$21,0),MATCH(Z$1,Cal!$H$6:$H$41,0))))+(2.327*INDEX('INPUT RMS'!$B:$AK,Cal!$E518,IF(Cal!$P$3=22.5,MATCH(Z$1,Cal!$G$6:$G$21,0),MATCH(Z$1,Cal!$H$6:$H$41,0)))))/1.85)*Cal!$C518)</f>
        <v>0</v>
      </c>
      <c r="AA518" s="31">
        <f>(((ABS(INDEX('INPUT AVG'!$B:$AK,Cal!$E518,IF(Cal!$P$3=22.5,MATCH(AA$1,Cal!$G$6:$G$21,0),MATCH(AA$1,Cal!$H$6:$H$41,0))))+(2.327*INDEX('INPUT RMS'!$B:$AK,Cal!$E518,IF(Cal!$P$3=22.5,MATCH(AA$1,Cal!$G$6:$G$21,0),MATCH(AA$1,Cal!$H$6:$H$41,0)))))/1.85)*Cal!$C518)</f>
        <v>0</v>
      </c>
      <c r="AB518" s="31">
        <f>(((ABS(INDEX('INPUT AVG'!$B:$AK,Cal!$E518,IF(Cal!$P$3=22.5,MATCH(AB$1,Cal!$G$6:$G$21,0),MATCH(AB$1,Cal!$H$6:$H$41,0))))+(2.327*INDEX('INPUT RMS'!$B:$AK,Cal!$E518,IF(Cal!$P$3=22.5,MATCH(AB$1,Cal!$G$6:$G$21,0),MATCH(AB$1,Cal!$H$6:$H$41,0)))))/1.85)*Cal!$C518)</f>
        <v>0</v>
      </c>
      <c r="AC518" s="31">
        <f>(((ABS(INDEX('INPUT AVG'!$B:$AK,Cal!$E518,IF(Cal!$P$3=22.5,MATCH(AC$1,Cal!$G$6:$G$21,0),MATCH(AC$1,Cal!$H$6:$H$41,0))))+(2.327*INDEX('INPUT RMS'!$B:$AK,Cal!$E518,IF(Cal!$P$3=22.5,MATCH(AC$1,Cal!$G$6:$G$21,0),MATCH(AC$1,Cal!$H$6:$H$41,0)))))/1.85)*Cal!$C518)</f>
        <v>0</v>
      </c>
      <c r="AD518" s="31">
        <f>(((ABS(INDEX('INPUT AVG'!$B:$AK,Cal!$E518,IF(Cal!$P$3=22.5,MATCH(AD$1,Cal!$G$6:$G$21,0),MATCH(AD$1,Cal!$H$6:$H$41,0))))+(2.327*INDEX('INPUT RMS'!$B:$AK,Cal!$E518,IF(Cal!$P$3=22.5,MATCH(AD$1,Cal!$G$6:$G$21,0),MATCH(AD$1,Cal!$H$6:$H$41,0)))))/1.85)*Cal!$C518)</f>
        <v>0</v>
      </c>
      <c r="AE518" s="31">
        <f>(((ABS(INDEX('INPUT AVG'!$B:$AK,Cal!$E518,IF(Cal!$P$3=22.5,MATCH(AE$1,Cal!$G$6:$G$21,0),MATCH(AE$1,Cal!$H$6:$H$41,0))))+(2.327*INDEX('INPUT RMS'!$B:$AK,Cal!$E518,IF(Cal!$P$3=22.5,MATCH(AE$1,Cal!$G$6:$G$21,0),MATCH(AE$1,Cal!$H$6:$H$41,0)))))/1.85)*Cal!$C518)</f>
        <v>0</v>
      </c>
      <c r="AF518" s="31">
        <f>(((ABS(INDEX('INPUT AVG'!$B:$AK,Cal!$E518,IF(Cal!$P$3=22.5,MATCH(AF$1,Cal!$G$6:$G$21,0),MATCH(AF$1,Cal!$H$6:$H$41,0))))+(2.327*INDEX('INPUT RMS'!$B:$AK,Cal!$E518,IF(Cal!$P$3=22.5,MATCH(AF$1,Cal!$G$6:$G$21,0),MATCH(AF$1,Cal!$H$6:$H$41,0)))))/1.85)*Cal!$C518)</f>
        <v>0</v>
      </c>
      <c r="AG518" s="31">
        <f>(((ABS(INDEX('INPUT AVG'!$B:$AK,Cal!$E518,IF(Cal!$P$3=22.5,MATCH(AG$1,Cal!$G$6:$G$21,0),MATCH(AG$1,Cal!$H$6:$H$41,0))))+(2.327*INDEX('INPUT RMS'!$B:$AK,Cal!$E518,IF(Cal!$P$3=22.5,MATCH(AG$1,Cal!$G$6:$G$21,0),MATCH(AG$1,Cal!$H$6:$H$41,0)))))/1.85)*Cal!$C518)</f>
        <v>0</v>
      </c>
      <c r="AH518" s="31">
        <f>(((ABS(INDEX('INPUT AVG'!$B:$AK,Cal!$E518,IF(Cal!$P$3=22.5,MATCH(AH$1,Cal!$G$6:$G$21,0),MATCH(AH$1,Cal!$H$6:$H$41,0))))+(2.327*INDEX('INPUT RMS'!$B:$AK,Cal!$E518,IF(Cal!$P$3=22.5,MATCH(AH$1,Cal!$G$6:$G$21,0),MATCH(AH$1,Cal!$H$6:$H$41,0)))))/1.85)*Cal!$C518)</f>
        <v>0</v>
      </c>
      <c r="AI518" s="31">
        <f>(((ABS(INDEX('INPUT AVG'!$B:$AK,Cal!$E518,IF(Cal!$P$3=22.5,MATCH(AI$1,Cal!$G$6:$G$21,0),MATCH(AI$1,Cal!$H$6:$H$41,0))))+(2.327*INDEX('INPUT RMS'!$B:$AK,Cal!$E518,IF(Cal!$P$3=22.5,MATCH(AI$1,Cal!$G$6:$G$21,0),MATCH(AI$1,Cal!$H$6:$H$41,0)))))/1.85)*Cal!$C518)</f>
        <v>0</v>
      </c>
      <c r="AJ518" s="31">
        <f>(((ABS(INDEX('INPUT AVG'!$B:$AK,Cal!$E518,IF(Cal!$P$3=22.5,MATCH(AJ$1,Cal!$G$6:$G$21,0),MATCH(AJ$1,Cal!$H$6:$H$41,0))))+(2.327*INDEX('INPUT RMS'!$B:$AK,Cal!$E518,IF(Cal!$P$3=22.5,MATCH(AJ$1,Cal!$G$6:$G$21,0),MATCH(AJ$1,Cal!$H$6:$H$41,0)))))/1.85)*Cal!$C518)</f>
        <v>0</v>
      </c>
      <c r="AK518" s="31">
        <f>(((ABS(INDEX('INPUT AVG'!$B:$AK,Cal!$E518,IF(Cal!$P$3=22.5,MATCH(AK$1,Cal!$G$6:$G$21,0),MATCH(AK$1,Cal!$H$6:$H$41,0))))+(2.327*INDEX('INPUT RMS'!$B:$AK,Cal!$E518,IF(Cal!$P$3=22.5,MATCH(AK$1,Cal!$G$6:$G$21,0),MATCH(AK$1,Cal!$H$6:$H$41,0)))))/1.85)*Cal!$C518)</f>
        <v>0</v>
      </c>
      <c r="AL518" s="31">
        <f>(((ABS(INDEX('INPUT AVG'!$B:$AK,Cal!$E518,IF(Cal!$P$3=22.5,MATCH(AL$1,Cal!$G$6:$G$21,0),MATCH(AL$1,Cal!$H$6:$H$41,0))))+(2.327*INDEX('INPUT RMS'!$B:$AK,Cal!$E518,IF(Cal!$P$3=22.5,MATCH(AL$1,Cal!$G$6:$G$21,0),MATCH(AL$1,Cal!$H$6:$H$41,0)))))/1.85)*Cal!$C518)</f>
        <v>0</v>
      </c>
    </row>
    <row r="519" spans="1:38" x14ac:dyDescent="0.4">
      <c r="A519" s="7">
        <f>Cal!A519</f>
        <v>518</v>
      </c>
      <c r="B519" s="31">
        <f>(((ABS(INDEX('INPUT AVG'!$B:$AK,Cal!$E519,IF(Cal!$P$3=22.5,MATCH(B$1,Cal!$G$6:$G$21,0),MATCH(B$1,Cal!$H$6:$H$41,0))))+(2.327*INDEX('INPUT RMS'!$B:$AK,Cal!$E519,IF(Cal!$P$3=22.5,MATCH(B$1,Cal!$G$6:$G$21,0),MATCH(B$1,Cal!$H$6:$H$41,0)))))/1.85)*Cal!$C519)</f>
        <v>0</v>
      </c>
      <c r="C519" s="31">
        <f>(((ABS(INDEX('INPUT AVG'!$B:$AK,Cal!$E519,IF(Cal!$P$3=22.5,MATCH(C$1,Cal!$G$6:$G$21,0),MATCH(C$1,Cal!$H$6:$H$41,0))))+(2.327*INDEX('INPUT RMS'!$B:$AK,Cal!$E519,IF(Cal!$P$3=22.5,MATCH(C$1,Cal!$G$6:$G$21,0),MATCH(C$1,Cal!$H$6:$H$41,0)))))/1.85)*Cal!$C519)</f>
        <v>0</v>
      </c>
      <c r="D519" s="31">
        <f>(((ABS(INDEX('INPUT AVG'!$B:$AK,Cal!$E519,IF(Cal!$P$3=22.5,MATCH(D$1,Cal!$G$6:$G$21,0),MATCH(D$1,Cal!$H$6:$H$41,0))))+(2.327*INDEX('INPUT RMS'!$B:$AK,Cal!$E519,IF(Cal!$P$3=22.5,MATCH(D$1,Cal!$G$6:$G$21,0),MATCH(D$1,Cal!$H$6:$H$41,0)))))/1.85)*Cal!$C519)</f>
        <v>0</v>
      </c>
      <c r="E519" s="31">
        <f>(((ABS(INDEX('INPUT AVG'!$B:$AK,Cal!$E519,IF(Cal!$P$3=22.5,MATCH(E$1,Cal!$G$6:$G$21,0),MATCH(E$1,Cal!$H$6:$H$41,0))))+(2.327*INDEX('INPUT RMS'!$B:$AK,Cal!$E519,IF(Cal!$P$3=22.5,MATCH(E$1,Cal!$G$6:$G$21,0),MATCH(E$1,Cal!$H$6:$H$41,0)))))/1.85)*Cal!$C519)</f>
        <v>0</v>
      </c>
      <c r="F519" s="31">
        <f>(((ABS(INDEX('INPUT AVG'!$B:$AK,Cal!$E519,IF(Cal!$P$3=22.5,MATCH(F$1,Cal!$G$6:$G$21,0),MATCH(F$1,Cal!$H$6:$H$41,0))))+(2.327*INDEX('INPUT RMS'!$B:$AK,Cal!$E519,IF(Cal!$P$3=22.5,MATCH(F$1,Cal!$G$6:$G$21,0),MATCH(F$1,Cal!$H$6:$H$41,0)))))/1.85)*Cal!$C519)</f>
        <v>0</v>
      </c>
      <c r="G519" s="31">
        <f>(((ABS(INDEX('INPUT AVG'!$B:$AK,Cal!$E519,IF(Cal!$P$3=22.5,MATCH(G$1,Cal!$G$6:$G$21,0),MATCH(G$1,Cal!$H$6:$H$41,0))))+(2.327*INDEX('INPUT RMS'!$B:$AK,Cal!$E519,IF(Cal!$P$3=22.5,MATCH(G$1,Cal!$G$6:$G$21,0),MATCH(G$1,Cal!$H$6:$H$41,0)))))/1.85)*Cal!$C519)</f>
        <v>0</v>
      </c>
      <c r="H519" s="31">
        <f>(((ABS(INDEX('INPUT AVG'!$B:$AK,Cal!$E519,IF(Cal!$P$3=22.5,MATCH(H$1,Cal!$G$6:$G$21,0),MATCH(H$1,Cal!$H$6:$H$41,0))))+(2.327*INDEX('INPUT RMS'!$B:$AK,Cal!$E519,IF(Cal!$P$3=22.5,MATCH(H$1,Cal!$G$6:$G$21,0),MATCH(H$1,Cal!$H$6:$H$41,0)))))/1.85)*Cal!$C519)</f>
        <v>0</v>
      </c>
      <c r="I519" s="31">
        <f>(((ABS(INDEX('INPUT AVG'!$B:$AK,Cal!$E519,IF(Cal!$P$3=22.5,MATCH(I$1,Cal!$G$6:$G$21,0),MATCH(I$1,Cal!$H$6:$H$41,0))))+(2.327*INDEX('INPUT RMS'!$B:$AK,Cal!$E519,IF(Cal!$P$3=22.5,MATCH(I$1,Cal!$G$6:$G$21,0),MATCH(I$1,Cal!$H$6:$H$41,0)))))/1.85)*Cal!$C519)</f>
        <v>0</v>
      </c>
      <c r="J519" s="31">
        <f>(((ABS(INDEX('INPUT AVG'!$B:$AK,Cal!$E519,IF(Cal!$P$3=22.5,MATCH(J$1,Cal!$G$6:$G$21,0),MATCH(J$1,Cal!$H$6:$H$41,0))))+(2.327*INDEX('INPUT RMS'!$B:$AK,Cal!$E519,IF(Cal!$P$3=22.5,MATCH(J$1,Cal!$G$6:$G$21,0),MATCH(J$1,Cal!$H$6:$H$41,0)))))/1.85)*Cal!$C519)</f>
        <v>0</v>
      </c>
      <c r="K519" s="31">
        <f>(((ABS(INDEX('INPUT AVG'!$B:$AK,Cal!$E519,IF(Cal!$P$3=22.5,MATCH(K$1,Cal!$G$6:$G$21,0),MATCH(K$1,Cal!$H$6:$H$41,0))))+(2.327*INDEX('INPUT RMS'!$B:$AK,Cal!$E519,IF(Cal!$P$3=22.5,MATCH(K$1,Cal!$G$6:$G$21,0),MATCH(K$1,Cal!$H$6:$H$41,0)))))/1.85)*Cal!$C519)</f>
        <v>0</v>
      </c>
      <c r="L519" s="31">
        <f>(((ABS(INDEX('INPUT AVG'!$B:$AK,Cal!$E519,IF(Cal!$P$3=22.5,MATCH(L$1,Cal!$G$6:$G$21,0),MATCH(L$1,Cal!$H$6:$H$41,0))))+(2.327*INDEX('INPUT RMS'!$B:$AK,Cal!$E519,IF(Cal!$P$3=22.5,MATCH(L$1,Cal!$G$6:$G$21,0),MATCH(L$1,Cal!$H$6:$H$41,0)))))/1.85)*Cal!$C519)</f>
        <v>0</v>
      </c>
      <c r="M519" s="31">
        <f>(((ABS(INDEX('INPUT AVG'!$B:$AK,Cal!$E519,IF(Cal!$P$3=22.5,MATCH(M$1,Cal!$G$6:$G$21,0),MATCH(M$1,Cal!$H$6:$H$41,0))))+(2.327*INDEX('INPUT RMS'!$B:$AK,Cal!$E519,IF(Cal!$P$3=22.5,MATCH(M$1,Cal!$G$6:$G$21,0),MATCH(M$1,Cal!$H$6:$H$41,0)))))/1.85)*Cal!$C519)</f>
        <v>0</v>
      </c>
      <c r="N519" s="31">
        <f>(((ABS(INDEX('INPUT AVG'!$B:$AK,Cal!$E519,IF(Cal!$P$3=22.5,MATCH(N$1,Cal!$G$6:$G$21,0),MATCH(N$1,Cal!$H$6:$H$41,0))))+(2.327*INDEX('INPUT RMS'!$B:$AK,Cal!$E519,IF(Cal!$P$3=22.5,MATCH(N$1,Cal!$G$6:$G$21,0),MATCH(N$1,Cal!$H$6:$H$41,0)))))/1.85)*Cal!$C519)</f>
        <v>0</v>
      </c>
      <c r="O519" s="31">
        <f>(((ABS(INDEX('INPUT AVG'!$B:$AK,Cal!$E519,IF(Cal!$P$3=22.5,MATCH(O$1,Cal!$G$6:$G$21,0),MATCH(O$1,Cal!$H$6:$H$41,0))))+(2.327*INDEX('INPUT RMS'!$B:$AK,Cal!$E519,IF(Cal!$P$3=22.5,MATCH(O$1,Cal!$G$6:$G$21,0),MATCH(O$1,Cal!$H$6:$H$41,0)))))/1.85)*Cal!$C519)</f>
        <v>0</v>
      </c>
      <c r="P519" s="31">
        <f>(((ABS(INDEX('INPUT AVG'!$B:$AK,Cal!$E519,IF(Cal!$P$3=22.5,MATCH(P$1,Cal!$G$6:$G$21,0),MATCH(P$1,Cal!$H$6:$H$41,0))))+(2.327*INDEX('INPUT RMS'!$B:$AK,Cal!$E519,IF(Cal!$P$3=22.5,MATCH(P$1,Cal!$G$6:$G$21,0),MATCH(P$1,Cal!$H$6:$H$41,0)))))/1.85)*Cal!$C519)</f>
        <v>0</v>
      </c>
      <c r="Q519" s="31">
        <f>(((ABS(INDEX('INPUT AVG'!$B:$AK,Cal!$E519,IF(Cal!$P$3=22.5,MATCH(Q$1,Cal!$G$6:$G$21,0),MATCH(Q$1,Cal!$H$6:$H$41,0))))+(2.327*INDEX('INPUT RMS'!$B:$AK,Cal!$E519,IF(Cal!$P$3=22.5,MATCH(Q$1,Cal!$G$6:$G$21,0),MATCH(Q$1,Cal!$H$6:$H$41,0)))))/1.85)*Cal!$C519)</f>
        <v>0</v>
      </c>
      <c r="R519" s="31">
        <f>(((ABS(INDEX('INPUT AVG'!$B:$AK,Cal!$E519,IF(Cal!$P$3=22.5,MATCH(R$1,Cal!$G$6:$G$21,0),MATCH(R$1,Cal!$H$6:$H$41,0))))+(2.327*INDEX('INPUT RMS'!$B:$AK,Cal!$E519,IF(Cal!$P$3=22.5,MATCH(R$1,Cal!$G$6:$G$21,0),MATCH(R$1,Cal!$H$6:$H$41,0)))))/1.85)*Cal!$C519)</f>
        <v>0</v>
      </c>
      <c r="S519" s="31">
        <f>(((ABS(INDEX('INPUT AVG'!$B:$AK,Cal!$E519,IF(Cal!$P$3=22.5,MATCH(S$1,Cal!$G$6:$G$21,0),MATCH(S$1,Cal!$H$6:$H$41,0))))+(2.327*INDEX('INPUT RMS'!$B:$AK,Cal!$E519,IF(Cal!$P$3=22.5,MATCH(S$1,Cal!$G$6:$G$21,0),MATCH(S$1,Cal!$H$6:$H$41,0)))))/1.85)*Cal!$C519)</f>
        <v>0</v>
      </c>
      <c r="T519" s="31">
        <f>(((ABS(INDEX('INPUT AVG'!$B:$AK,Cal!$E519,IF(Cal!$P$3=22.5,MATCH(T$1,Cal!$G$6:$G$21,0),MATCH(T$1,Cal!$H$6:$H$41,0))))+(2.327*INDEX('INPUT RMS'!$B:$AK,Cal!$E519,IF(Cal!$P$3=22.5,MATCH(T$1,Cal!$G$6:$G$21,0),MATCH(T$1,Cal!$H$6:$H$41,0)))))/1.85)*Cal!$C519)</f>
        <v>0</v>
      </c>
      <c r="U519" s="31">
        <f>(((ABS(INDEX('INPUT AVG'!$B:$AK,Cal!$E519,IF(Cal!$P$3=22.5,MATCH(U$1,Cal!$G$6:$G$21,0),MATCH(U$1,Cal!$H$6:$H$41,0))))+(2.327*INDEX('INPUT RMS'!$B:$AK,Cal!$E519,IF(Cal!$P$3=22.5,MATCH(U$1,Cal!$G$6:$G$21,0),MATCH(U$1,Cal!$H$6:$H$41,0)))))/1.85)*Cal!$C519)</f>
        <v>0</v>
      </c>
      <c r="V519" s="31">
        <f>(((ABS(INDEX('INPUT AVG'!$B:$AK,Cal!$E519,IF(Cal!$P$3=22.5,MATCH(V$1,Cal!$G$6:$G$21,0),MATCH(V$1,Cal!$H$6:$H$41,0))))+(2.327*INDEX('INPUT RMS'!$B:$AK,Cal!$E519,IF(Cal!$P$3=22.5,MATCH(V$1,Cal!$G$6:$G$21,0),MATCH(V$1,Cal!$H$6:$H$41,0)))))/1.85)*Cal!$C519)</f>
        <v>0</v>
      </c>
      <c r="W519" s="31">
        <f>(((ABS(INDEX('INPUT AVG'!$B:$AK,Cal!$E519,IF(Cal!$P$3=22.5,MATCH(W$1,Cal!$G$6:$G$21,0),MATCH(W$1,Cal!$H$6:$H$41,0))))+(2.327*INDEX('INPUT RMS'!$B:$AK,Cal!$E519,IF(Cal!$P$3=22.5,MATCH(W$1,Cal!$G$6:$G$21,0),MATCH(W$1,Cal!$H$6:$H$41,0)))))/1.85)*Cal!$C519)</f>
        <v>0</v>
      </c>
      <c r="X519" s="31">
        <f>(((ABS(INDEX('INPUT AVG'!$B:$AK,Cal!$E519,IF(Cal!$P$3=22.5,MATCH(X$1,Cal!$G$6:$G$21,0),MATCH(X$1,Cal!$H$6:$H$41,0))))+(2.327*INDEX('INPUT RMS'!$B:$AK,Cal!$E519,IF(Cal!$P$3=22.5,MATCH(X$1,Cal!$G$6:$G$21,0),MATCH(X$1,Cal!$H$6:$H$41,0)))))/1.85)*Cal!$C519)</f>
        <v>0</v>
      </c>
      <c r="Y519" s="31">
        <f>(((ABS(INDEX('INPUT AVG'!$B:$AK,Cal!$E519,IF(Cal!$P$3=22.5,MATCH(Y$1,Cal!$G$6:$G$21,0),MATCH(Y$1,Cal!$H$6:$H$41,0))))+(2.327*INDEX('INPUT RMS'!$B:$AK,Cal!$E519,IF(Cal!$P$3=22.5,MATCH(Y$1,Cal!$G$6:$G$21,0),MATCH(Y$1,Cal!$H$6:$H$41,0)))))/1.85)*Cal!$C519)</f>
        <v>0</v>
      </c>
      <c r="Z519" s="31">
        <f>(((ABS(INDEX('INPUT AVG'!$B:$AK,Cal!$E519,IF(Cal!$P$3=22.5,MATCH(Z$1,Cal!$G$6:$G$21,0),MATCH(Z$1,Cal!$H$6:$H$41,0))))+(2.327*INDEX('INPUT RMS'!$B:$AK,Cal!$E519,IF(Cal!$P$3=22.5,MATCH(Z$1,Cal!$G$6:$G$21,0),MATCH(Z$1,Cal!$H$6:$H$41,0)))))/1.85)*Cal!$C519)</f>
        <v>0</v>
      </c>
      <c r="AA519" s="31">
        <f>(((ABS(INDEX('INPUT AVG'!$B:$AK,Cal!$E519,IF(Cal!$P$3=22.5,MATCH(AA$1,Cal!$G$6:$G$21,0),MATCH(AA$1,Cal!$H$6:$H$41,0))))+(2.327*INDEX('INPUT RMS'!$B:$AK,Cal!$E519,IF(Cal!$P$3=22.5,MATCH(AA$1,Cal!$G$6:$G$21,0),MATCH(AA$1,Cal!$H$6:$H$41,0)))))/1.85)*Cal!$C519)</f>
        <v>0</v>
      </c>
      <c r="AB519" s="31">
        <f>(((ABS(INDEX('INPUT AVG'!$B:$AK,Cal!$E519,IF(Cal!$P$3=22.5,MATCH(AB$1,Cal!$G$6:$G$21,0),MATCH(AB$1,Cal!$H$6:$H$41,0))))+(2.327*INDEX('INPUT RMS'!$B:$AK,Cal!$E519,IF(Cal!$P$3=22.5,MATCH(AB$1,Cal!$G$6:$G$21,0),MATCH(AB$1,Cal!$H$6:$H$41,0)))))/1.85)*Cal!$C519)</f>
        <v>0</v>
      </c>
      <c r="AC519" s="31">
        <f>(((ABS(INDEX('INPUT AVG'!$B:$AK,Cal!$E519,IF(Cal!$P$3=22.5,MATCH(AC$1,Cal!$G$6:$G$21,0),MATCH(AC$1,Cal!$H$6:$H$41,0))))+(2.327*INDEX('INPUT RMS'!$B:$AK,Cal!$E519,IF(Cal!$P$3=22.5,MATCH(AC$1,Cal!$G$6:$G$21,0),MATCH(AC$1,Cal!$H$6:$H$41,0)))))/1.85)*Cal!$C519)</f>
        <v>0</v>
      </c>
      <c r="AD519" s="31">
        <f>(((ABS(INDEX('INPUT AVG'!$B:$AK,Cal!$E519,IF(Cal!$P$3=22.5,MATCH(AD$1,Cal!$G$6:$G$21,0),MATCH(AD$1,Cal!$H$6:$H$41,0))))+(2.327*INDEX('INPUT RMS'!$B:$AK,Cal!$E519,IF(Cal!$P$3=22.5,MATCH(AD$1,Cal!$G$6:$G$21,0),MATCH(AD$1,Cal!$H$6:$H$41,0)))))/1.85)*Cal!$C519)</f>
        <v>0</v>
      </c>
      <c r="AE519" s="31">
        <f>(((ABS(INDEX('INPUT AVG'!$B:$AK,Cal!$E519,IF(Cal!$P$3=22.5,MATCH(AE$1,Cal!$G$6:$G$21,0),MATCH(AE$1,Cal!$H$6:$H$41,0))))+(2.327*INDEX('INPUT RMS'!$B:$AK,Cal!$E519,IF(Cal!$P$3=22.5,MATCH(AE$1,Cal!$G$6:$G$21,0),MATCH(AE$1,Cal!$H$6:$H$41,0)))))/1.85)*Cal!$C519)</f>
        <v>0</v>
      </c>
      <c r="AF519" s="31">
        <f>(((ABS(INDEX('INPUT AVG'!$B:$AK,Cal!$E519,IF(Cal!$P$3=22.5,MATCH(AF$1,Cal!$G$6:$G$21,0),MATCH(AF$1,Cal!$H$6:$H$41,0))))+(2.327*INDEX('INPUT RMS'!$B:$AK,Cal!$E519,IF(Cal!$P$3=22.5,MATCH(AF$1,Cal!$G$6:$G$21,0),MATCH(AF$1,Cal!$H$6:$H$41,0)))))/1.85)*Cal!$C519)</f>
        <v>0</v>
      </c>
      <c r="AG519" s="31">
        <f>(((ABS(INDEX('INPUT AVG'!$B:$AK,Cal!$E519,IF(Cal!$P$3=22.5,MATCH(AG$1,Cal!$G$6:$G$21,0),MATCH(AG$1,Cal!$H$6:$H$41,0))))+(2.327*INDEX('INPUT RMS'!$B:$AK,Cal!$E519,IF(Cal!$P$3=22.5,MATCH(AG$1,Cal!$G$6:$G$21,0),MATCH(AG$1,Cal!$H$6:$H$41,0)))))/1.85)*Cal!$C519)</f>
        <v>0</v>
      </c>
      <c r="AH519" s="31">
        <f>(((ABS(INDEX('INPUT AVG'!$B:$AK,Cal!$E519,IF(Cal!$P$3=22.5,MATCH(AH$1,Cal!$G$6:$G$21,0),MATCH(AH$1,Cal!$H$6:$H$41,0))))+(2.327*INDEX('INPUT RMS'!$B:$AK,Cal!$E519,IF(Cal!$P$3=22.5,MATCH(AH$1,Cal!$G$6:$G$21,0),MATCH(AH$1,Cal!$H$6:$H$41,0)))))/1.85)*Cal!$C519)</f>
        <v>0</v>
      </c>
      <c r="AI519" s="31">
        <f>(((ABS(INDEX('INPUT AVG'!$B:$AK,Cal!$E519,IF(Cal!$P$3=22.5,MATCH(AI$1,Cal!$G$6:$G$21,0),MATCH(AI$1,Cal!$H$6:$H$41,0))))+(2.327*INDEX('INPUT RMS'!$B:$AK,Cal!$E519,IF(Cal!$P$3=22.5,MATCH(AI$1,Cal!$G$6:$G$21,0),MATCH(AI$1,Cal!$H$6:$H$41,0)))))/1.85)*Cal!$C519)</f>
        <v>0</v>
      </c>
      <c r="AJ519" s="31">
        <f>(((ABS(INDEX('INPUT AVG'!$B:$AK,Cal!$E519,IF(Cal!$P$3=22.5,MATCH(AJ$1,Cal!$G$6:$G$21,0),MATCH(AJ$1,Cal!$H$6:$H$41,0))))+(2.327*INDEX('INPUT RMS'!$B:$AK,Cal!$E519,IF(Cal!$P$3=22.5,MATCH(AJ$1,Cal!$G$6:$G$21,0),MATCH(AJ$1,Cal!$H$6:$H$41,0)))))/1.85)*Cal!$C519)</f>
        <v>0</v>
      </c>
      <c r="AK519" s="31">
        <f>(((ABS(INDEX('INPUT AVG'!$B:$AK,Cal!$E519,IF(Cal!$P$3=22.5,MATCH(AK$1,Cal!$G$6:$G$21,0),MATCH(AK$1,Cal!$H$6:$H$41,0))))+(2.327*INDEX('INPUT RMS'!$B:$AK,Cal!$E519,IF(Cal!$P$3=22.5,MATCH(AK$1,Cal!$G$6:$G$21,0),MATCH(AK$1,Cal!$H$6:$H$41,0)))))/1.85)*Cal!$C519)</f>
        <v>0</v>
      </c>
      <c r="AL519" s="31">
        <f>(((ABS(INDEX('INPUT AVG'!$B:$AK,Cal!$E519,IF(Cal!$P$3=22.5,MATCH(AL$1,Cal!$G$6:$G$21,0),MATCH(AL$1,Cal!$H$6:$H$41,0))))+(2.327*INDEX('INPUT RMS'!$B:$AK,Cal!$E519,IF(Cal!$P$3=22.5,MATCH(AL$1,Cal!$G$6:$G$21,0),MATCH(AL$1,Cal!$H$6:$H$41,0)))))/1.85)*Cal!$C519)</f>
        <v>0</v>
      </c>
    </row>
    <row r="520" spans="1:38" x14ac:dyDescent="0.4">
      <c r="A520" s="7">
        <f>Cal!A520</f>
        <v>519</v>
      </c>
      <c r="B520" s="31">
        <f>(((ABS(INDEX('INPUT AVG'!$B:$AK,Cal!$E520,IF(Cal!$P$3=22.5,MATCH(B$1,Cal!$G$6:$G$21,0),MATCH(B$1,Cal!$H$6:$H$41,0))))+(2.327*INDEX('INPUT RMS'!$B:$AK,Cal!$E520,IF(Cal!$P$3=22.5,MATCH(B$1,Cal!$G$6:$G$21,0),MATCH(B$1,Cal!$H$6:$H$41,0)))))/1.85)*Cal!$C520)</f>
        <v>0</v>
      </c>
      <c r="C520" s="31">
        <f>(((ABS(INDEX('INPUT AVG'!$B:$AK,Cal!$E520,IF(Cal!$P$3=22.5,MATCH(C$1,Cal!$G$6:$G$21,0),MATCH(C$1,Cal!$H$6:$H$41,0))))+(2.327*INDEX('INPUT RMS'!$B:$AK,Cal!$E520,IF(Cal!$P$3=22.5,MATCH(C$1,Cal!$G$6:$G$21,0),MATCH(C$1,Cal!$H$6:$H$41,0)))))/1.85)*Cal!$C520)</f>
        <v>0</v>
      </c>
      <c r="D520" s="31">
        <f>(((ABS(INDEX('INPUT AVG'!$B:$AK,Cal!$E520,IF(Cal!$P$3=22.5,MATCH(D$1,Cal!$G$6:$G$21,0),MATCH(D$1,Cal!$H$6:$H$41,0))))+(2.327*INDEX('INPUT RMS'!$B:$AK,Cal!$E520,IF(Cal!$P$3=22.5,MATCH(D$1,Cal!$G$6:$G$21,0),MATCH(D$1,Cal!$H$6:$H$41,0)))))/1.85)*Cal!$C520)</f>
        <v>0</v>
      </c>
      <c r="E520" s="31">
        <f>(((ABS(INDEX('INPUT AVG'!$B:$AK,Cal!$E520,IF(Cal!$P$3=22.5,MATCH(E$1,Cal!$G$6:$G$21,0),MATCH(E$1,Cal!$H$6:$H$41,0))))+(2.327*INDEX('INPUT RMS'!$B:$AK,Cal!$E520,IF(Cal!$P$3=22.5,MATCH(E$1,Cal!$G$6:$G$21,0),MATCH(E$1,Cal!$H$6:$H$41,0)))))/1.85)*Cal!$C520)</f>
        <v>0</v>
      </c>
      <c r="F520" s="31">
        <f>(((ABS(INDEX('INPUT AVG'!$B:$AK,Cal!$E520,IF(Cal!$P$3=22.5,MATCH(F$1,Cal!$G$6:$G$21,0),MATCH(F$1,Cal!$H$6:$H$41,0))))+(2.327*INDEX('INPUT RMS'!$B:$AK,Cal!$E520,IF(Cal!$P$3=22.5,MATCH(F$1,Cal!$G$6:$G$21,0),MATCH(F$1,Cal!$H$6:$H$41,0)))))/1.85)*Cal!$C520)</f>
        <v>0</v>
      </c>
      <c r="G520" s="31">
        <f>(((ABS(INDEX('INPUT AVG'!$B:$AK,Cal!$E520,IF(Cal!$P$3=22.5,MATCH(G$1,Cal!$G$6:$G$21,0),MATCH(G$1,Cal!$H$6:$H$41,0))))+(2.327*INDEX('INPUT RMS'!$B:$AK,Cal!$E520,IF(Cal!$P$3=22.5,MATCH(G$1,Cal!$G$6:$G$21,0),MATCH(G$1,Cal!$H$6:$H$41,0)))))/1.85)*Cal!$C520)</f>
        <v>0</v>
      </c>
      <c r="H520" s="31">
        <f>(((ABS(INDEX('INPUT AVG'!$B:$AK,Cal!$E520,IF(Cal!$P$3=22.5,MATCH(H$1,Cal!$G$6:$G$21,0),MATCH(H$1,Cal!$H$6:$H$41,0))))+(2.327*INDEX('INPUT RMS'!$B:$AK,Cal!$E520,IF(Cal!$P$3=22.5,MATCH(H$1,Cal!$G$6:$G$21,0),MATCH(H$1,Cal!$H$6:$H$41,0)))))/1.85)*Cal!$C520)</f>
        <v>0</v>
      </c>
      <c r="I520" s="31">
        <f>(((ABS(INDEX('INPUT AVG'!$B:$AK,Cal!$E520,IF(Cal!$P$3=22.5,MATCH(I$1,Cal!$G$6:$G$21,0),MATCH(I$1,Cal!$H$6:$H$41,0))))+(2.327*INDEX('INPUT RMS'!$B:$AK,Cal!$E520,IF(Cal!$P$3=22.5,MATCH(I$1,Cal!$G$6:$G$21,0),MATCH(I$1,Cal!$H$6:$H$41,0)))))/1.85)*Cal!$C520)</f>
        <v>0</v>
      </c>
      <c r="J520" s="31">
        <f>(((ABS(INDEX('INPUT AVG'!$B:$AK,Cal!$E520,IF(Cal!$P$3=22.5,MATCH(J$1,Cal!$G$6:$G$21,0),MATCH(J$1,Cal!$H$6:$H$41,0))))+(2.327*INDEX('INPUT RMS'!$B:$AK,Cal!$E520,IF(Cal!$P$3=22.5,MATCH(J$1,Cal!$G$6:$G$21,0),MATCH(J$1,Cal!$H$6:$H$41,0)))))/1.85)*Cal!$C520)</f>
        <v>0</v>
      </c>
      <c r="K520" s="31">
        <f>(((ABS(INDEX('INPUT AVG'!$B:$AK,Cal!$E520,IF(Cal!$P$3=22.5,MATCH(K$1,Cal!$G$6:$G$21,0),MATCH(K$1,Cal!$H$6:$H$41,0))))+(2.327*INDEX('INPUT RMS'!$B:$AK,Cal!$E520,IF(Cal!$P$3=22.5,MATCH(K$1,Cal!$G$6:$G$21,0),MATCH(K$1,Cal!$H$6:$H$41,0)))))/1.85)*Cal!$C520)</f>
        <v>0</v>
      </c>
      <c r="L520" s="31">
        <f>(((ABS(INDEX('INPUT AVG'!$B:$AK,Cal!$E520,IF(Cal!$P$3=22.5,MATCH(L$1,Cal!$G$6:$G$21,0),MATCH(L$1,Cal!$H$6:$H$41,0))))+(2.327*INDEX('INPUT RMS'!$B:$AK,Cal!$E520,IF(Cal!$P$3=22.5,MATCH(L$1,Cal!$G$6:$G$21,0),MATCH(L$1,Cal!$H$6:$H$41,0)))))/1.85)*Cal!$C520)</f>
        <v>0</v>
      </c>
      <c r="M520" s="31">
        <f>(((ABS(INDEX('INPUT AVG'!$B:$AK,Cal!$E520,IF(Cal!$P$3=22.5,MATCH(M$1,Cal!$G$6:$G$21,0),MATCH(M$1,Cal!$H$6:$H$41,0))))+(2.327*INDEX('INPUT RMS'!$B:$AK,Cal!$E520,IF(Cal!$P$3=22.5,MATCH(M$1,Cal!$G$6:$G$21,0),MATCH(M$1,Cal!$H$6:$H$41,0)))))/1.85)*Cal!$C520)</f>
        <v>0</v>
      </c>
      <c r="N520" s="31">
        <f>(((ABS(INDEX('INPUT AVG'!$B:$AK,Cal!$E520,IF(Cal!$P$3=22.5,MATCH(N$1,Cal!$G$6:$G$21,0),MATCH(N$1,Cal!$H$6:$H$41,0))))+(2.327*INDEX('INPUT RMS'!$B:$AK,Cal!$E520,IF(Cal!$P$3=22.5,MATCH(N$1,Cal!$G$6:$G$21,0),MATCH(N$1,Cal!$H$6:$H$41,0)))))/1.85)*Cal!$C520)</f>
        <v>0</v>
      </c>
      <c r="O520" s="31">
        <f>(((ABS(INDEX('INPUT AVG'!$B:$AK,Cal!$E520,IF(Cal!$P$3=22.5,MATCH(O$1,Cal!$G$6:$G$21,0),MATCH(O$1,Cal!$H$6:$H$41,0))))+(2.327*INDEX('INPUT RMS'!$B:$AK,Cal!$E520,IF(Cal!$P$3=22.5,MATCH(O$1,Cal!$G$6:$G$21,0),MATCH(O$1,Cal!$H$6:$H$41,0)))))/1.85)*Cal!$C520)</f>
        <v>0</v>
      </c>
      <c r="P520" s="31">
        <f>(((ABS(INDEX('INPUT AVG'!$B:$AK,Cal!$E520,IF(Cal!$P$3=22.5,MATCH(P$1,Cal!$G$6:$G$21,0),MATCH(P$1,Cal!$H$6:$H$41,0))))+(2.327*INDEX('INPUT RMS'!$B:$AK,Cal!$E520,IF(Cal!$P$3=22.5,MATCH(P$1,Cal!$G$6:$G$21,0),MATCH(P$1,Cal!$H$6:$H$41,0)))))/1.85)*Cal!$C520)</f>
        <v>0</v>
      </c>
      <c r="Q520" s="31">
        <f>(((ABS(INDEX('INPUT AVG'!$B:$AK,Cal!$E520,IF(Cal!$P$3=22.5,MATCH(Q$1,Cal!$G$6:$G$21,0),MATCH(Q$1,Cal!$H$6:$H$41,0))))+(2.327*INDEX('INPUT RMS'!$B:$AK,Cal!$E520,IF(Cal!$P$3=22.5,MATCH(Q$1,Cal!$G$6:$G$21,0),MATCH(Q$1,Cal!$H$6:$H$41,0)))))/1.85)*Cal!$C520)</f>
        <v>0</v>
      </c>
      <c r="R520" s="31">
        <f>(((ABS(INDEX('INPUT AVG'!$B:$AK,Cal!$E520,IF(Cal!$P$3=22.5,MATCH(R$1,Cal!$G$6:$G$21,0),MATCH(R$1,Cal!$H$6:$H$41,0))))+(2.327*INDEX('INPUT RMS'!$B:$AK,Cal!$E520,IF(Cal!$P$3=22.5,MATCH(R$1,Cal!$G$6:$G$21,0),MATCH(R$1,Cal!$H$6:$H$41,0)))))/1.85)*Cal!$C520)</f>
        <v>0</v>
      </c>
      <c r="S520" s="31">
        <f>(((ABS(INDEX('INPUT AVG'!$B:$AK,Cal!$E520,IF(Cal!$P$3=22.5,MATCH(S$1,Cal!$G$6:$G$21,0),MATCH(S$1,Cal!$H$6:$H$41,0))))+(2.327*INDEX('INPUT RMS'!$B:$AK,Cal!$E520,IF(Cal!$P$3=22.5,MATCH(S$1,Cal!$G$6:$G$21,0),MATCH(S$1,Cal!$H$6:$H$41,0)))))/1.85)*Cal!$C520)</f>
        <v>0</v>
      </c>
      <c r="T520" s="31">
        <f>(((ABS(INDEX('INPUT AVG'!$B:$AK,Cal!$E520,IF(Cal!$P$3=22.5,MATCH(T$1,Cal!$G$6:$G$21,0),MATCH(T$1,Cal!$H$6:$H$41,0))))+(2.327*INDEX('INPUT RMS'!$B:$AK,Cal!$E520,IF(Cal!$P$3=22.5,MATCH(T$1,Cal!$G$6:$G$21,0),MATCH(T$1,Cal!$H$6:$H$41,0)))))/1.85)*Cal!$C520)</f>
        <v>0</v>
      </c>
      <c r="U520" s="31">
        <f>(((ABS(INDEX('INPUT AVG'!$B:$AK,Cal!$E520,IF(Cal!$P$3=22.5,MATCH(U$1,Cal!$G$6:$G$21,0),MATCH(U$1,Cal!$H$6:$H$41,0))))+(2.327*INDEX('INPUT RMS'!$B:$AK,Cal!$E520,IF(Cal!$P$3=22.5,MATCH(U$1,Cal!$G$6:$G$21,0),MATCH(U$1,Cal!$H$6:$H$41,0)))))/1.85)*Cal!$C520)</f>
        <v>0</v>
      </c>
      <c r="V520" s="31">
        <f>(((ABS(INDEX('INPUT AVG'!$B:$AK,Cal!$E520,IF(Cal!$P$3=22.5,MATCH(V$1,Cal!$G$6:$G$21,0),MATCH(V$1,Cal!$H$6:$H$41,0))))+(2.327*INDEX('INPUT RMS'!$B:$AK,Cal!$E520,IF(Cal!$P$3=22.5,MATCH(V$1,Cal!$G$6:$G$21,0),MATCH(V$1,Cal!$H$6:$H$41,0)))))/1.85)*Cal!$C520)</f>
        <v>0</v>
      </c>
      <c r="W520" s="31">
        <f>(((ABS(INDEX('INPUT AVG'!$B:$AK,Cal!$E520,IF(Cal!$P$3=22.5,MATCH(W$1,Cal!$G$6:$G$21,0),MATCH(W$1,Cal!$H$6:$H$41,0))))+(2.327*INDEX('INPUT RMS'!$B:$AK,Cal!$E520,IF(Cal!$P$3=22.5,MATCH(W$1,Cal!$G$6:$G$21,0),MATCH(W$1,Cal!$H$6:$H$41,0)))))/1.85)*Cal!$C520)</f>
        <v>0</v>
      </c>
      <c r="X520" s="31">
        <f>(((ABS(INDEX('INPUT AVG'!$B:$AK,Cal!$E520,IF(Cal!$P$3=22.5,MATCH(X$1,Cal!$G$6:$G$21,0),MATCH(X$1,Cal!$H$6:$H$41,0))))+(2.327*INDEX('INPUT RMS'!$B:$AK,Cal!$E520,IF(Cal!$P$3=22.5,MATCH(X$1,Cal!$G$6:$G$21,0),MATCH(X$1,Cal!$H$6:$H$41,0)))))/1.85)*Cal!$C520)</f>
        <v>0</v>
      </c>
      <c r="Y520" s="31">
        <f>(((ABS(INDEX('INPUT AVG'!$B:$AK,Cal!$E520,IF(Cal!$P$3=22.5,MATCH(Y$1,Cal!$G$6:$G$21,0),MATCH(Y$1,Cal!$H$6:$H$41,0))))+(2.327*INDEX('INPUT RMS'!$B:$AK,Cal!$E520,IF(Cal!$P$3=22.5,MATCH(Y$1,Cal!$G$6:$G$21,0),MATCH(Y$1,Cal!$H$6:$H$41,0)))))/1.85)*Cal!$C520)</f>
        <v>0</v>
      </c>
      <c r="Z520" s="31">
        <f>(((ABS(INDEX('INPUT AVG'!$B:$AK,Cal!$E520,IF(Cal!$P$3=22.5,MATCH(Z$1,Cal!$G$6:$G$21,0),MATCH(Z$1,Cal!$H$6:$H$41,0))))+(2.327*INDEX('INPUT RMS'!$B:$AK,Cal!$E520,IF(Cal!$P$3=22.5,MATCH(Z$1,Cal!$G$6:$G$21,0),MATCH(Z$1,Cal!$H$6:$H$41,0)))))/1.85)*Cal!$C520)</f>
        <v>0</v>
      </c>
      <c r="AA520" s="31">
        <f>(((ABS(INDEX('INPUT AVG'!$B:$AK,Cal!$E520,IF(Cal!$P$3=22.5,MATCH(AA$1,Cal!$G$6:$G$21,0),MATCH(AA$1,Cal!$H$6:$H$41,0))))+(2.327*INDEX('INPUT RMS'!$B:$AK,Cal!$E520,IF(Cal!$P$3=22.5,MATCH(AA$1,Cal!$G$6:$G$21,0),MATCH(AA$1,Cal!$H$6:$H$41,0)))))/1.85)*Cal!$C520)</f>
        <v>0</v>
      </c>
      <c r="AB520" s="31">
        <f>(((ABS(INDEX('INPUT AVG'!$B:$AK,Cal!$E520,IF(Cal!$P$3=22.5,MATCH(AB$1,Cal!$G$6:$G$21,0),MATCH(AB$1,Cal!$H$6:$H$41,0))))+(2.327*INDEX('INPUT RMS'!$B:$AK,Cal!$E520,IF(Cal!$P$3=22.5,MATCH(AB$1,Cal!$G$6:$G$21,0),MATCH(AB$1,Cal!$H$6:$H$41,0)))))/1.85)*Cal!$C520)</f>
        <v>0</v>
      </c>
      <c r="AC520" s="31">
        <f>(((ABS(INDEX('INPUT AVG'!$B:$AK,Cal!$E520,IF(Cal!$P$3=22.5,MATCH(AC$1,Cal!$G$6:$G$21,0),MATCH(AC$1,Cal!$H$6:$H$41,0))))+(2.327*INDEX('INPUT RMS'!$B:$AK,Cal!$E520,IF(Cal!$P$3=22.5,MATCH(AC$1,Cal!$G$6:$G$21,0),MATCH(AC$1,Cal!$H$6:$H$41,0)))))/1.85)*Cal!$C520)</f>
        <v>0</v>
      </c>
      <c r="AD520" s="31">
        <f>(((ABS(INDEX('INPUT AVG'!$B:$AK,Cal!$E520,IF(Cal!$P$3=22.5,MATCH(AD$1,Cal!$G$6:$G$21,0),MATCH(AD$1,Cal!$H$6:$H$41,0))))+(2.327*INDEX('INPUT RMS'!$B:$AK,Cal!$E520,IF(Cal!$P$3=22.5,MATCH(AD$1,Cal!$G$6:$G$21,0),MATCH(AD$1,Cal!$H$6:$H$41,0)))))/1.85)*Cal!$C520)</f>
        <v>0</v>
      </c>
      <c r="AE520" s="31">
        <f>(((ABS(INDEX('INPUT AVG'!$B:$AK,Cal!$E520,IF(Cal!$P$3=22.5,MATCH(AE$1,Cal!$G$6:$G$21,0),MATCH(AE$1,Cal!$H$6:$H$41,0))))+(2.327*INDEX('INPUT RMS'!$B:$AK,Cal!$E520,IF(Cal!$P$3=22.5,MATCH(AE$1,Cal!$G$6:$G$21,0),MATCH(AE$1,Cal!$H$6:$H$41,0)))))/1.85)*Cal!$C520)</f>
        <v>0</v>
      </c>
      <c r="AF520" s="31">
        <f>(((ABS(INDEX('INPUT AVG'!$B:$AK,Cal!$E520,IF(Cal!$P$3=22.5,MATCH(AF$1,Cal!$G$6:$G$21,0),MATCH(AF$1,Cal!$H$6:$H$41,0))))+(2.327*INDEX('INPUT RMS'!$B:$AK,Cal!$E520,IF(Cal!$P$3=22.5,MATCH(AF$1,Cal!$G$6:$G$21,0),MATCH(AF$1,Cal!$H$6:$H$41,0)))))/1.85)*Cal!$C520)</f>
        <v>0</v>
      </c>
      <c r="AG520" s="31">
        <f>(((ABS(INDEX('INPUT AVG'!$B:$AK,Cal!$E520,IF(Cal!$P$3=22.5,MATCH(AG$1,Cal!$G$6:$G$21,0),MATCH(AG$1,Cal!$H$6:$H$41,0))))+(2.327*INDEX('INPUT RMS'!$B:$AK,Cal!$E520,IF(Cal!$P$3=22.5,MATCH(AG$1,Cal!$G$6:$G$21,0),MATCH(AG$1,Cal!$H$6:$H$41,0)))))/1.85)*Cal!$C520)</f>
        <v>0</v>
      </c>
      <c r="AH520" s="31">
        <f>(((ABS(INDEX('INPUT AVG'!$B:$AK,Cal!$E520,IF(Cal!$P$3=22.5,MATCH(AH$1,Cal!$G$6:$G$21,0),MATCH(AH$1,Cal!$H$6:$H$41,0))))+(2.327*INDEX('INPUT RMS'!$B:$AK,Cal!$E520,IF(Cal!$P$3=22.5,MATCH(AH$1,Cal!$G$6:$G$21,0),MATCH(AH$1,Cal!$H$6:$H$41,0)))))/1.85)*Cal!$C520)</f>
        <v>0</v>
      </c>
      <c r="AI520" s="31">
        <f>(((ABS(INDEX('INPUT AVG'!$B:$AK,Cal!$E520,IF(Cal!$P$3=22.5,MATCH(AI$1,Cal!$G$6:$G$21,0),MATCH(AI$1,Cal!$H$6:$H$41,0))))+(2.327*INDEX('INPUT RMS'!$B:$AK,Cal!$E520,IF(Cal!$P$3=22.5,MATCH(AI$1,Cal!$G$6:$G$21,0),MATCH(AI$1,Cal!$H$6:$H$41,0)))))/1.85)*Cal!$C520)</f>
        <v>0</v>
      </c>
      <c r="AJ520" s="31">
        <f>(((ABS(INDEX('INPUT AVG'!$B:$AK,Cal!$E520,IF(Cal!$P$3=22.5,MATCH(AJ$1,Cal!$G$6:$G$21,0),MATCH(AJ$1,Cal!$H$6:$H$41,0))))+(2.327*INDEX('INPUT RMS'!$B:$AK,Cal!$E520,IF(Cal!$P$3=22.5,MATCH(AJ$1,Cal!$G$6:$G$21,0),MATCH(AJ$1,Cal!$H$6:$H$41,0)))))/1.85)*Cal!$C520)</f>
        <v>0</v>
      </c>
      <c r="AK520" s="31">
        <f>(((ABS(INDEX('INPUT AVG'!$B:$AK,Cal!$E520,IF(Cal!$P$3=22.5,MATCH(AK$1,Cal!$G$6:$G$21,0),MATCH(AK$1,Cal!$H$6:$H$41,0))))+(2.327*INDEX('INPUT RMS'!$B:$AK,Cal!$E520,IF(Cal!$P$3=22.5,MATCH(AK$1,Cal!$G$6:$G$21,0),MATCH(AK$1,Cal!$H$6:$H$41,0)))))/1.85)*Cal!$C520)</f>
        <v>0</v>
      </c>
      <c r="AL520" s="31">
        <f>(((ABS(INDEX('INPUT AVG'!$B:$AK,Cal!$E520,IF(Cal!$P$3=22.5,MATCH(AL$1,Cal!$G$6:$G$21,0),MATCH(AL$1,Cal!$H$6:$H$41,0))))+(2.327*INDEX('INPUT RMS'!$B:$AK,Cal!$E520,IF(Cal!$P$3=22.5,MATCH(AL$1,Cal!$G$6:$G$21,0),MATCH(AL$1,Cal!$H$6:$H$41,0)))))/1.85)*Cal!$C520)</f>
        <v>0</v>
      </c>
    </row>
    <row r="521" spans="1:38" x14ac:dyDescent="0.4">
      <c r="A521" s="7">
        <f>Cal!A521</f>
        <v>520</v>
      </c>
      <c r="B521" s="31">
        <f>(((ABS(INDEX('INPUT AVG'!$B:$AK,Cal!$E521,IF(Cal!$P$3=22.5,MATCH(B$1,Cal!$G$6:$G$21,0),MATCH(B$1,Cal!$H$6:$H$41,0))))+(2.327*INDEX('INPUT RMS'!$B:$AK,Cal!$E521,IF(Cal!$P$3=22.5,MATCH(B$1,Cal!$G$6:$G$21,0),MATCH(B$1,Cal!$H$6:$H$41,0)))))/1.85)*Cal!$C521)</f>
        <v>0</v>
      </c>
      <c r="C521" s="31">
        <f>(((ABS(INDEX('INPUT AVG'!$B:$AK,Cal!$E521,IF(Cal!$P$3=22.5,MATCH(C$1,Cal!$G$6:$G$21,0),MATCH(C$1,Cal!$H$6:$H$41,0))))+(2.327*INDEX('INPUT RMS'!$B:$AK,Cal!$E521,IF(Cal!$P$3=22.5,MATCH(C$1,Cal!$G$6:$G$21,0),MATCH(C$1,Cal!$H$6:$H$41,0)))))/1.85)*Cal!$C521)</f>
        <v>0</v>
      </c>
      <c r="D521" s="31">
        <f>(((ABS(INDEX('INPUT AVG'!$B:$AK,Cal!$E521,IF(Cal!$P$3=22.5,MATCH(D$1,Cal!$G$6:$G$21,0),MATCH(D$1,Cal!$H$6:$H$41,0))))+(2.327*INDEX('INPUT RMS'!$B:$AK,Cal!$E521,IF(Cal!$P$3=22.5,MATCH(D$1,Cal!$G$6:$G$21,0),MATCH(D$1,Cal!$H$6:$H$41,0)))))/1.85)*Cal!$C521)</f>
        <v>0</v>
      </c>
      <c r="E521" s="31">
        <f>(((ABS(INDEX('INPUT AVG'!$B:$AK,Cal!$E521,IF(Cal!$P$3=22.5,MATCH(E$1,Cal!$G$6:$G$21,0),MATCH(E$1,Cal!$H$6:$H$41,0))))+(2.327*INDEX('INPUT RMS'!$B:$AK,Cal!$E521,IF(Cal!$P$3=22.5,MATCH(E$1,Cal!$G$6:$G$21,0),MATCH(E$1,Cal!$H$6:$H$41,0)))))/1.85)*Cal!$C521)</f>
        <v>0</v>
      </c>
      <c r="F521" s="31">
        <f>(((ABS(INDEX('INPUT AVG'!$B:$AK,Cal!$E521,IF(Cal!$P$3=22.5,MATCH(F$1,Cal!$G$6:$G$21,0),MATCH(F$1,Cal!$H$6:$H$41,0))))+(2.327*INDEX('INPUT RMS'!$B:$AK,Cal!$E521,IF(Cal!$P$3=22.5,MATCH(F$1,Cal!$G$6:$G$21,0),MATCH(F$1,Cal!$H$6:$H$41,0)))))/1.85)*Cal!$C521)</f>
        <v>0</v>
      </c>
      <c r="G521" s="31">
        <f>(((ABS(INDEX('INPUT AVG'!$B:$AK,Cal!$E521,IF(Cal!$P$3=22.5,MATCH(G$1,Cal!$G$6:$G$21,0),MATCH(G$1,Cal!$H$6:$H$41,0))))+(2.327*INDEX('INPUT RMS'!$B:$AK,Cal!$E521,IF(Cal!$P$3=22.5,MATCH(G$1,Cal!$G$6:$G$21,0),MATCH(G$1,Cal!$H$6:$H$41,0)))))/1.85)*Cal!$C521)</f>
        <v>0</v>
      </c>
      <c r="H521" s="31">
        <f>(((ABS(INDEX('INPUT AVG'!$B:$AK,Cal!$E521,IF(Cal!$P$3=22.5,MATCH(H$1,Cal!$G$6:$G$21,0),MATCH(H$1,Cal!$H$6:$H$41,0))))+(2.327*INDEX('INPUT RMS'!$B:$AK,Cal!$E521,IF(Cal!$P$3=22.5,MATCH(H$1,Cal!$G$6:$G$21,0),MATCH(H$1,Cal!$H$6:$H$41,0)))))/1.85)*Cal!$C521)</f>
        <v>0</v>
      </c>
      <c r="I521" s="31">
        <f>(((ABS(INDEX('INPUT AVG'!$B:$AK,Cal!$E521,IF(Cal!$P$3=22.5,MATCH(I$1,Cal!$G$6:$G$21,0),MATCH(I$1,Cal!$H$6:$H$41,0))))+(2.327*INDEX('INPUT RMS'!$B:$AK,Cal!$E521,IF(Cal!$P$3=22.5,MATCH(I$1,Cal!$G$6:$G$21,0),MATCH(I$1,Cal!$H$6:$H$41,0)))))/1.85)*Cal!$C521)</f>
        <v>0</v>
      </c>
      <c r="J521" s="31">
        <f>(((ABS(INDEX('INPUT AVG'!$B:$AK,Cal!$E521,IF(Cal!$P$3=22.5,MATCH(J$1,Cal!$G$6:$G$21,0),MATCH(J$1,Cal!$H$6:$H$41,0))))+(2.327*INDEX('INPUT RMS'!$B:$AK,Cal!$E521,IF(Cal!$P$3=22.5,MATCH(J$1,Cal!$G$6:$G$21,0),MATCH(J$1,Cal!$H$6:$H$41,0)))))/1.85)*Cal!$C521)</f>
        <v>0</v>
      </c>
      <c r="K521" s="31">
        <f>(((ABS(INDEX('INPUT AVG'!$B:$AK,Cal!$E521,IF(Cal!$P$3=22.5,MATCH(K$1,Cal!$G$6:$G$21,0),MATCH(K$1,Cal!$H$6:$H$41,0))))+(2.327*INDEX('INPUT RMS'!$B:$AK,Cal!$E521,IF(Cal!$P$3=22.5,MATCH(K$1,Cal!$G$6:$G$21,0),MATCH(K$1,Cal!$H$6:$H$41,0)))))/1.85)*Cal!$C521)</f>
        <v>0</v>
      </c>
      <c r="L521" s="31">
        <f>(((ABS(INDEX('INPUT AVG'!$B:$AK,Cal!$E521,IF(Cal!$P$3=22.5,MATCH(L$1,Cal!$G$6:$G$21,0),MATCH(L$1,Cal!$H$6:$H$41,0))))+(2.327*INDEX('INPUT RMS'!$B:$AK,Cal!$E521,IF(Cal!$P$3=22.5,MATCH(L$1,Cal!$G$6:$G$21,0),MATCH(L$1,Cal!$H$6:$H$41,0)))))/1.85)*Cal!$C521)</f>
        <v>0</v>
      </c>
      <c r="M521" s="31">
        <f>(((ABS(INDEX('INPUT AVG'!$B:$AK,Cal!$E521,IF(Cal!$P$3=22.5,MATCH(M$1,Cal!$G$6:$G$21,0),MATCH(M$1,Cal!$H$6:$H$41,0))))+(2.327*INDEX('INPUT RMS'!$B:$AK,Cal!$E521,IF(Cal!$P$3=22.5,MATCH(M$1,Cal!$G$6:$G$21,0),MATCH(M$1,Cal!$H$6:$H$41,0)))))/1.85)*Cal!$C521)</f>
        <v>0</v>
      </c>
      <c r="N521" s="31">
        <f>(((ABS(INDEX('INPUT AVG'!$B:$AK,Cal!$E521,IF(Cal!$P$3=22.5,MATCH(N$1,Cal!$G$6:$G$21,0),MATCH(N$1,Cal!$H$6:$H$41,0))))+(2.327*INDEX('INPUT RMS'!$B:$AK,Cal!$E521,IF(Cal!$P$3=22.5,MATCH(N$1,Cal!$G$6:$G$21,0),MATCH(N$1,Cal!$H$6:$H$41,0)))))/1.85)*Cal!$C521)</f>
        <v>0</v>
      </c>
      <c r="O521" s="31">
        <f>(((ABS(INDEX('INPUT AVG'!$B:$AK,Cal!$E521,IF(Cal!$P$3=22.5,MATCH(O$1,Cal!$G$6:$G$21,0),MATCH(O$1,Cal!$H$6:$H$41,0))))+(2.327*INDEX('INPUT RMS'!$B:$AK,Cal!$E521,IF(Cal!$P$3=22.5,MATCH(O$1,Cal!$G$6:$G$21,0),MATCH(O$1,Cal!$H$6:$H$41,0)))))/1.85)*Cal!$C521)</f>
        <v>0</v>
      </c>
      <c r="P521" s="31">
        <f>(((ABS(INDEX('INPUT AVG'!$B:$AK,Cal!$E521,IF(Cal!$P$3=22.5,MATCH(P$1,Cal!$G$6:$G$21,0),MATCH(P$1,Cal!$H$6:$H$41,0))))+(2.327*INDEX('INPUT RMS'!$B:$AK,Cal!$E521,IF(Cal!$P$3=22.5,MATCH(P$1,Cal!$G$6:$G$21,0),MATCH(P$1,Cal!$H$6:$H$41,0)))))/1.85)*Cal!$C521)</f>
        <v>0</v>
      </c>
      <c r="Q521" s="31">
        <f>(((ABS(INDEX('INPUT AVG'!$B:$AK,Cal!$E521,IF(Cal!$P$3=22.5,MATCH(Q$1,Cal!$G$6:$G$21,0),MATCH(Q$1,Cal!$H$6:$H$41,0))))+(2.327*INDEX('INPUT RMS'!$B:$AK,Cal!$E521,IF(Cal!$P$3=22.5,MATCH(Q$1,Cal!$G$6:$G$21,0),MATCH(Q$1,Cal!$H$6:$H$41,0)))))/1.85)*Cal!$C521)</f>
        <v>0</v>
      </c>
      <c r="R521" s="31">
        <f>(((ABS(INDEX('INPUT AVG'!$B:$AK,Cal!$E521,IF(Cal!$P$3=22.5,MATCH(R$1,Cal!$G$6:$G$21,0),MATCH(R$1,Cal!$H$6:$H$41,0))))+(2.327*INDEX('INPUT RMS'!$B:$AK,Cal!$E521,IF(Cal!$P$3=22.5,MATCH(R$1,Cal!$G$6:$G$21,0),MATCH(R$1,Cal!$H$6:$H$41,0)))))/1.85)*Cal!$C521)</f>
        <v>0</v>
      </c>
      <c r="S521" s="31">
        <f>(((ABS(INDEX('INPUT AVG'!$B:$AK,Cal!$E521,IF(Cal!$P$3=22.5,MATCH(S$1,Cal!$G$6:$G$21,0),MATCH(S$1,Cal!$H$6:$H$41,0))))+(2.327*INDEX('INPUT RMS'!$B:$AK,Cal!$E521,IF(Cal!$P$3=22.5,MATCH(S$1,Cal!$G$6:$G$21,0),MATCH(S$1,Cal!$H$6:$H$41,0)))))/1.85)*Cal!$C521)</f>
        <v>0</v>
      </c>
      <c r="T521" s="31">
        <f>(((ABS(INDEX('INPUT AVG'!$B:$AK,Cal!$E521,IF(Cal!$P$3=22.5,MATCH(T$1,Cal!$G$6:$G$21,0),MATCH(T$1,Cal!$H$6:$H$41,0))))+(2.327*INDEX('INPUT RMS'!$B:$AK,Cal!$E521,IF(Cal!$P$3=22.5,MATCH(T$1,Cal!$G$6:$G$21,0),MATCH(T$1,Cal!$H$6:$H$41,0)))))/1.85)*Cal!$C521)</f>
        <v>0</v>
      </c>
      <c r="U521" s="31">
        <f>(((ABS(INDEX('INPUT AVG'!$B:$AK,Cal!$E521,IF(Cal!$P$3=22.5,MATCH(U$1,Cal!$G$6:$G$21,0),MATCH(U$1,Cal!$H$6:$H$41,0))))+(2.327*INDEX('INPUT RMS'!$B:$AK,Cal!$E521,IF(Cal!$P$3=22.5,MATCH(U$1,Cal!$G$6:$G$21,0),MATCH(U$1,Cal!$H$6:$H$41,0)))))/1.85)*Cal!$C521)</f>
        <v>0</v>
      </c>
      <c r="V521" s="31">
        <f>(((ABS(INDEX('INPUT AVG'!$B:$AK,Cal!$E521,IF(Cal!$P$3=22.5,MATCH(V$1,Cal!$G$6:$G$21,0),MATCH(V$1,Cal!$H$6:$H$41,0))))+(2.327*INDEX('INPUT RMS'!$B:$AK,Cal!$E521,IF(Cal!$P$3=22.5,MATCH(V$1,Cal!$G$6:$G$21,0),MATCH(V$1,Cal!$H$6:$H$41,0)))))/1.85)*Cal!$C521)</f>
        <v>0</v>
      </c>
      <c r="W521" s="31">
        <f>(((ABS(INDEX('INPUT AVG'!$B:$AK,Cal!$E521,IF(Cal!$P$3=22.5,MATCH(W$1,Cal!$G$6:$G$21,0),MATCH(W$1,Cal!$H$6:$H$41,0))))+(2.327*INDEX('INPUT RMS'!$B:$AK,Cal!$E521,IF(Cal!$P$3=22.5,MATCH(W$1,Cal!$G$6:$G$21,0),MATCH(W$1,Cal!$H$6:$H$41,0)))))/1.85)*Cal!$C521)</f>
        <v>0</v>
      </c>
      <c r="X521" s="31">
        <f>(((ABS(INDEX('INPUT AVG'!$B:$AK,Cal!$E521,IF(Cal!$P$3=22.5,MATCH(X$1,Cal!$G$6:$G$21,0),MATCH(X$1,Cal!$H$6:$H$41,0))))+(2.327*INDEX('INPUT RMS'!$B:$AK,Cal!$E521,IF(Cal!$P$3=22.5,MATCH(X$1,Cal!$G$6:$G$21,0),MATCH(X$1,Cal!$H$6:$H$41,0)))))/1.85)*Cal!$C521)</f>
        <v>0</v>
      </c>
      <c r="Y521" s="31">
        <f>(((ABS(INDEX('INPUT AVG'!$B:$AK,Cal!$E521,IF(Cal!$P$3=22.5,MATCH(Y$1,Cal!$G$6:$G$21,0),MATCH(Y$1,Cal!$H$6:$H$41,0))))+(2.327*INDEX('INPUT RMS'!$B:$AK,Cal!$E521,IF(Cal!$P$3=22.5,MATCH(Y$1,Cal!$G$6:$G$21,0),MATCH(Y$1,Cal!$H$6:$H$41,0)))))/1.85)*Cal!$C521)</f>
        <v>0</v>
      </c>
      <c r="Z521" s="31">
        <f>(((ABS(INDEX('INPUT AVG'!$B:$AK,Cal!$E521,IF(Cal!$P$3=22.5,MATCH(Z$1,Cal!$G$6:$G$21,0),MATCH(Z$1,Cal!$H$6:$H$41,0))))+(2.327*INDEX('INPUT RMS'!$B:$AK,Cal!$E521,IF(Cal!$P$3=22.5,MATCH(Z$1,Cal!$G$6:$G$21,0),MATCH(Z$1,Cal!$H$6:$H$41,0)))))/1.85)*Cal!$C521)</f>
        <v>0</v>
      </c>
      <c r="AA521" s="31">
        <f>(((ABS(INDEX('INPUT AVG'!$B:$AK,Cal!$E521,IF(Cal!$P$3=22.5,MATCH(AA$1,Cal!$G$6:$G$21,0),MATCH(AA$1,Cal!$H$6:$H$41,0))))+(2.327*INDEX('INPUT RMS'!$B:$AK,Cal!$E521,IF(Cal!$P$3=22.5,MATCH(AA$1,Cal!$G$6:$G$21,0),MATCH(AA$1,Cal!$H$6:$H$41,0)))))/1.85)*Cal!$C521)</f>
        <v>0</v>
      </c>
      <c r="AB521" s="31">
        <f>(((ABS(INDEX('INPUT AVG'!$B:$AK,Cal!$E521,IF(Cal!$P$3=22.5,MATCH(AB$1,Cal!$G$6:$G$21,0),MATCH(AB$1,Cal!$H$6:$H$41,0))))+(2.327*INDEX('INPUT RMS'!$B:$AK,Cal!$E521,IF(Cal!$P$3=22.5,MATCH(AB$1,Cal!$G$6:$G$21,0),MATCH(AB$1,Cal!$H$6:$H$41,0)))))/1.85)*Cal!$C521)</f>
        <v>0</v>
      </c>
      <c r="AC521" s="31">
        <f>(((ABS(INDEX('INPUT AVG'!$B:$AK,Cal!$E521,IF(Cal!$P$3=22.5,MATCH(AC$1,Cal!$G$6:$G$21,0),MATCH(AC$1,Cal!$H$6:$H$41,0))))+(2.327*INDEX('INPUT RMS'!$B:$AK,Cal!$E521,IF(Cal!$P$3=22.5,MATCH(AC$1,Cal!$G$6:$G$21,0),MATCH(AC$1,Cal!$H$6:$H$41,0)))))/1.85)*Cal!$C521)</f>
        <v>0</v>
      </c>
      <c r="AD521" s="31">
        <f>(((ABS(INDEX('INPUT AVG'!$B:$AK,Cal!$E521,IF(Cal!$P$3=22.5,MATCH(AD$1,Cal!$G$6:$G$21,0),MATCH(AD$1,Cal!$H$6:$H$41,0))))+(2.327*INDEX('INPUT RMS'!$B:$AK,Cal!$E521,IF(Cal!$P$3=22.5,MATCH(AD$1,Cal!$G$6:$G$21,0),MATCH(AD$1,Cal!$H$6:$H$41,0)))))/1.85)*Cal!$C521)</f>
        <v>0</v>
      </c>
      <c r="AE521" s="31">
        <f>(((ABS(INDEX('INPUT AVG'!$B:$AK,Cal!$E521,IF(Cal!$P$3=22.5,MATCH(AE$1,Cal!$G$6:$G$21,0),MATCH(AE$1,Cal!$H$6:$H$41,0))))+(2.327*INDEX('INPUT RMS'!$B:$AK,Cal!$E521,IF(Cal!$P$3=22.5,MATCH(AE$1,Cal!$G$6:$G$21,0),MATCH(AE$1,Cal!$H$6:$H$41,0)))))/1.85)*Cal!$C521)</f>
        <v>0</v>
      </c>
      <c r="AF521" s="31">
        <f>(((ABS(INDEX('INPUT AVG'!$B:$AK,Cal!$E521,IF(Cal!$P$3=22.5,MATCH(AF$1,Cal!$G$6:$G$21,0),MATCH(AF$1,Cal!$H$6:$H$41,0))))+(2.327*INDEX('INPUT RMS'!$B:$AK,Cal!$E521,IF(Cal!$P$3=22.5,MATCH(AF$1,Cal!$G$6:$G$21,0),MATCH(AF$1,Cal!$H$6:$H$41,0)))))/1.85)*Cal!$C521)</f>
        <v>0</v>
      </c>
      <c r="AG521" s="31">
        <f>(((ABS(INDEX('INPUT AVG'!$B:$AK,Cal!$E521,IF(Cal!$P$3=22.5,MATCH(AG$1,Cal!$G$6:$G$21,0),MATCH(AG$1,Cal!$H$6:$H$41,0))))+(2.327*INDEX('INPUT RMS'!$B:$AK,Cal!$E521,IF(Cal!$P$3=22.5,MATCH(AG$1,Cal!$G$6:$G$21,0),MATCH(AG$1,Cal!$H$6:$H$41,0)))))/1.85)*Cal!$C521)</f>
        <v>0</v>
      </c>
      <c r="AH521" s="31">
        <f>(((ABS(INDEX('INPUT AVG'!$B:$AK,Cal!$E521,IF(Cal!$P$3=22.5,MATCH(AH$1,Cal!$G$6:$G$21,0),MATCH(AH$1,Cal!$H$6:$H$41,0))))+(2.327*INDEX('INPUT RMS'!$B:$AK,Cal!$E521,IF(Cal!$P$3=22.5,MATCH(AH$1,Cal!$G$6:$G$21,0),MATCH(AH$1,Cal!$H$6:$H$41,0)))))/1.85)*Cal!$C521)</f>
        <v>0</v>
      </c>
      <c r="AI521" s="31">
        <f>(((ABS(INDEX('INPUT AVG'!$B:$AK,Cal!$E521,IF(Cal!$P$3=22.5,MATCH(AI$1,Cal!$G$6:$G$21,0),MATCH(AI$1,Cal!$H$6:$H$41,0))))+(2.327*INDEX('INPUT RMS'!$B:$AK,Cal!$E521,IF(Cal!$P$3=22.5,MATCH(AI$1,Cal!$G$6:$G$21,0),MATCH(AI$1,Cal!$H$6:$H$41,0)))))/1.85)*Cal!$C521)</f>
        <v>0</v>
      </c>
      <c r="AJ521" s="31">
        <f>(((ABS(INDEX('INPUT AVG'!$B:$AK,Cal!$E521,IF(Cal!$P$3=22.5,MATCH(AJ$1,Cal!$G$6:$G$21,0),MATCH(AJ$1,Cal!$H$6:$H$41,0))))+(2.327*INDEX('INPUT RMS'!$B:$AK,Cal!$E521,IF(Cal!$P$3=22.5,MATCH(AJ$1,Cal!$G$6:$G$21,0),MATCH(AJ$1,Cal!$H$6:$H$41,0)))))/1.85)*Cal!$C521)</f>
        <v>0</v>
      </c>
      <c r="AK521" s="31">
        <f>(((ABS(INDEX('INPUT AVG'!$B:$AK,Cal!$E521,IF(Cal!$P$3=22.5,MATCH(AK$1,Cal!$G$6:$G$21,0),MATCH(AK$1,Cal!$H$6:$H$41,0))))+(2.327*INDEX('INPUT RMS'!$B:$AK,Cal!$E521,IF(Cal!$P$3=22.5,MATCH(AK$1,Cal!$G$6:$G$21,0),MATCH(AK$1,Cal!$H$6:$H$41,0)))))/1.85)*Cal!$C521)</f>
        <v>0</v>
      </c>
      <c r="AL521" s="31">
        <f>(((ABS(INDEX('INPUT AVG'!$B:$AK,Cal!$E521,IF(Cal!$P$3=22.5,MATCH(AL$1,Cal!$G$6:$G$21,0),MATCH(AL$1,Cal!$H$6:$H$41,0))))+(2.327*INDEX('INPUT RMS'!$B:$AK,Cal!$E521,IF(Cal!$P$3=22.5,MATCH(AL$1,Cal!$G$6:$G$21,0),MATCH(AL$1,Cal!$H$6:$H$41,0)))))/1.85)*Cal!$C521)</f>
        <v>0</v>
      </c>
    </row>
    <row r="522" spans="1:38" x14ac:dyDescent="0.4">
      <c r="A522" s="7">
        <f>Cal!A522</f>
        <v>521</v>
      </c>
      <c r="B522" s="31">
        <f>(((ABS(INDEX('INPUT AVG'!$B:$AK,Cal!$E522,IF(Cal!$P$3=22.5,MATCH(B$1,Cal!$G$6:$G$21,0),MATCH(B$1,Cal!$H$6:$H$41,0))))+(2.327*INDEX('INPUT RMS'!$B:$AK,Cal!$E522,IF(Cal!$P$3=22.5,MATCH(B$1,Cal!$G$6:$G$21,0),MATCH(B$1,Cal!$H$6:$H$41,0)))))/1.85)*Cal!$C522)</f>
        <v>0</v>
      </c>
      <c r="C522" s="31">
        <f>(((ABS(INDEX('INPUT AVG'!$B:$AK,Cal!$E522,IF(Cal!$P$3=22.5,MATCH(C$1,Cal!$G$6:$G$21,0),MATCH(C$1,Cal!$H$6:$H$41,0))))+(2.327*INDEX('INPUT RMS'!$B:$AK,Cal!$E522,IF(Cal!$P$3=22.5,MATCH(C$1,Cal!$G$6:$G$21,0),MATCH(C$1,Cal!$H$6:$H$41,0)))))/1.85)*Cal!$C522)</f>
        <v>0</v>
      </c>
      <c r="D522" s="31">
        <f>(((ABS(INDEX('INPUT AVG'!$B:$AK,Cal!$E522,IF(Cal!$P$3=22.5,MATCH(D$1,Cal!$G$6:$G$21,0),MATCH(D$1,Cal!$H$6:$H$41,0))))+(2.327*INDEX('INPUT RMS'!$B:$AK,Cal!$E522,IF(Cal!$P$3=22.5,MATCH(D$1,Cal!$G$6:$G$21,0),MATCH(D$1,Cal!$H$6:$H$41,0)))))/1.85)*Cal!$C522)</f>
        <v>0</v>
      </c>
      <c r="E522" s="31">
        <f>(((ABS(INDEX('INPUT AVG'!$B:$AK,Cal!$E522,IF(Cal!$P$3=22.5,MATCH(E$1,Cal!$G$6:$G$21,0),MATCH(E$1,Cal!$H$6:$H$41,0))))+(2.327*INDEX('INPUT RMS'!$B:$AK,Cal!$E522,IF(Cal!$P$3=22.5,MATCH(E$1,Cal!$G$6:$G$21,0),MATCH(E$1,Cal!$H$6:$H$41,0)))))/1.85)*Cal!$C522)</f>
        <v>0</v>
      </c>
      <c r="F522" s="31">
        <f>(((ABS(INDEX('INPUT AVG'!$B:$AK,Cal!$E522,IF(Cal!$P$3=22.5,MATCH(F$1,Cal!$G$6:$G$21,0),MATCH(F$1,Cal!$H$6:$H$41,0))))+(2.327*INDEX('INPUT RMS'!$B:$AK,Cal!$E522,IF(Cal!$P$3=22.5,MATCH(F$1,Cal!$G$6:$G$21,0),MATCH(F$1,Cal!$H$6:$H$41,0)))))/1.85)*Cal!$C522)</f>
        <v>0</v>
      </c>
      <c r="G522" s="31">
        <f>(((ABS(INDEX('INPUT AVG'!$B:$AK,Cal!$E522,IF(Cal!$P$3=22.5,MATCH(G$1,Cal!$G$6:$G$21,0),MATCH(G$1,Cal!$H$6:$H$41,0))))+(2.327*INDEX('INPUT RMS'!$B:$AK,Cal!$E522,IF(Cal!$P$3=22.5,MATCH(G$1,Cal!$G$6:$G$21,0),MATCH(G$1,Cal!$H$6:$H$41,0)))))/1.85)*Cal!$C522)</f>
        <v>0</v>
      </c>
      <c r="H522" s="31">
        <f>(((ABS(INDEX('INPUT AVG'!$B:$AK,Cal!$E522,IF(Cal!$P$3=22.5,MATCH(H$1,Cal!$G$6:$G$21,0),MATCH(H$1,Cal!$H$6:$H$41,0))))+(2.327*INDEX('INPUT RMS'!$B:$AK,Cal!$E522,IF(Cal!$P$3=22.5,MATCH(H$1,Cal!$G$6:$G$21,0),MATCH(H$1,Cal!$H$6:$H$41,0)))))/1.85)*Cal!$C522)</f>
        <v>0</v>
      </c>
      <c r="I522" s="31">
        <f>(((ABS(INDEX('INPUT AVG'!$B:$AK,Cal!$E522,IF(Cal!$P$3=22.5,MATCH(I$1,Cal!$G$6:$G$21,0),MATCH(I$1,Cal!$H$6:$H$41,0))))+(2.327*INDEX('INPUT RMS'!$B:$AK,Cal!$E522,IF(Cal!$P$3=22.5,MATCH(I$1,Cal!$G$6:$G$21,0),MATCH(I$1,Cal!$H$6:$H$41,0)))))/1.85)*Cal!$C522)</f>
        <v>0</v>
      </c>
      <c r="J522" s="31">
        <f>(((ABS(INDEX('INPUT AVG'!$B:$AK,Cal!$E522,IF(Cal!$P$3=22.5,MATCH(J$1,Cal!$G$6:$G$21,0),MATCH(J$1,Cal!$H$6:$H$41,0))))+(2.327*INDEX('INPUT RMS'!$B:$AK,Cal!$E522,IF(Cal!$P$3=22.5,MATCH(J$1,Cal!$G$6:$G$21,0),MATCH(J$1,Cal!$H$6:$H$41,0)))))/1.85)*Cal!$C522)</f>
        <v>0</v>
      </c>
      <c r="K522" s="31">
        <f>(((ABS(INDEX('INPUT AVG'!$B:$AK,Cal!$E522,IF(Cal!$P$3=22.5,MATCH(K$1,Cal!$G$6:$G$21,0),MATCH(K$1,Cal!$H$6:$H$41,0))))+(2.327*INDEX('INPUT RMS'!$B:$AK,Cal!$E522,IF(Cal!$P$3=22.5,MATCH(K$1,Cal!$G$6:$G$21,0),MATCH(K$1,Cal!$H$6:$H$41,0)))))/1.85)*Cal!$C522)</f>
        <v>0</v>
      </c>
      <c r="L522" s="31">
        <f>(((ABS(INDEX('INPUT AVG'!$B:$AK,Cal!$E522,IF(Cal!$P$3=22.5,MATCH(L$1,Cal!$G$6:$G$21,0),MATCH(L$1,Cal!$H$6:$H$41,0))))+(2.327*INDEX('INPUT RMS'!$B:$AK,Cal!$E522,IF(Cal!$P$3=22.5,MATCH(L$1,Cal!$G$6:$G$21,0),MATCH(L$1,Cal!$H$6:$H$41,0)))))/1.85)*Cal!$C522)</f>
        <v>0</v>
      </c>
      <c r="M522" s="31">
        <f>(((ABS(INDEX('INPUT AVG'!$B:$AK,Cal!$E522,IF(Cal!$P$3=22.5,MATCH(M$1,Cal!$G$6:$G$21,0),MATCH(M$1,Cal!$H$6:$H$41,0))))+(2.327*INDEX('INPUT RMS'!$B:$AK,Cal!$E522,IF(Cal!$P$3=22.5,MATCH(M$1,Cal!$G$6:$G$21,0),MATCH(M$1,Cal!$H$6:$H$41,0)))))/1.85)*Cal!$C522)</f>
        <v>0</v>
      </c>
      <c r="N522" s="31">
        <f>(((ABS(INDEX('INPUT AVG'!$B:$AK,Cal!$E522,IF(Cal!$P$3=22.5,MATCH(N$1,Cal!$G$6:$G$21,0),MATCH(N$1,Cal!$H$6:$H$41,0))))+(2.327*INDEX('INPUT RMS'!$B:$AK,Cal!$E522,IF(Cal!$P$3=22.5,MATCH(N$1,Cal!$G$6:$G$21,0),MATCH(N$1,Cal!$H$6:$H$41,0)))))/1.85)*Cal!$C522)</f>
        <v>0</v>
      </c>
      <c r="O522" s="31">
        <f>(((ABS(INDEX('INPUT AVG'!$B:$AK,Cal!$E522,IF(Cal!$P$3=22.5,MATCH(O$1,Cal!$G$6:$G$21,0),MATCH(O$1,Cal!$H$6:$H$41,0))))+(2.327*INDEX('INPUT RMS'!$B:$AK,Cal!$E522,IF(Cal!$P$3=22.5,MATCH(O$1,Cal!$G$6:$G$21,0),MATCH(O$1,Cal!$H$6:$H$41,0)))))/1.85)*Cal!$C522)</f>
        <v>0</v>
      </c>
      <c r="P522" s="31">
        <f>(((ABS(INDEX('INPUT AVG'!$B:$AK,Cal!$E522,IF(Cal!$P$3=22.5,MATCH(P$1,Cal!$G$6:$G$21,0),MATCH(P$1,Cal!$H$6:$H$41,0))))+(2.327*INDEX('INPUT RMS'!$B:$AK,Cal!$E522,IF(Cal!$P$3=22.5,MATCH(P$1,Cal!$G$6:$G$21,0),MATCH(P$1,Cal!$H$6:$H$41,0)))))/1.85)*Cal!$C522)</f>
        <v>0</v>
      </c>
      <c r="Q522" s="31">
        <f>(((ABS(INDEX('INPUT AVG'!$B:$AK,Cal!$E522,IF(Cal!$P$3=22.5,MATCH(Q$1,Cal!$G$6:$G$21,0),MATCH(Q$1,Cal!$H$6:$H$41,0))))+(2.327*INDEX('INPUT RMS'!$B:$AK,Cal!$E522,IF(Cal!$P$3=22.5,MATCH(Q$1,Cal!$G$6:$G$21,0),MATCH(Q$1,Cal!$H$6:$H$41,0)))))/1.85)*Cal!$C522)</f>
        <v>0</v>
      </c>
      <c r="R522" s="31">
        <f>(((ABS(INDEX('INPUT AVG'!$B:$AK,Cal!$E522,IF(Cal!$P$3=22.5,MATCH(R$1,Cal!$G$6:$G$21,0),MATCH(R$1,Cal!$H$6:$H$41,0))))+(2.327*INDEX('INPUT RMS'!$B:$AK,Cal!$E522,IF(Cal!$P$3=22.5,MATCH(R$1,Cal!$G$6:$G$21,0),MATCH(R$1,Cal!$H$6:$H$41,0)))))/1.85)*Cal!$C522)</f>
        <v>0</v>
      </c>
      <c r="S522" s="31">
        <f>(((ABS(INDEX('INPUT AVG'!$B:$AK,Cal!$E522,IF(Cal!$P$3=22.5,MATCH(S$1,Cal!$G$6:$G$21,0),MATCH(S$1,Cal!$H$6:$H$41,0))))+(2.327*INDEX('INPUT RMS'!$B:$AK,Cal!$E522,IF(Cal!$P$3=22.5,MATCH(S$1,Cal!$G$6:$G$21,0),MATCH(S$1,Cal!$H$6:$H$41,0)))))/1.85)*Cal!$C522)</f>
        <v>0</v>
      </c>
      <c r="T522" s="31">
        <f>(((ABS(INDEX('INPUT AVG'!$B:$AK,Cal!$E522,IF(Cal!$P$3=22.5,MATCH(T$1,Cal!$G$6:$G$21,0),MATCH(T$1,Cal!$H$6:$H$41,0))))+(2.327*INDEX('INPUT RMS'!$B:$AK,Cal!$E522,IF(Cal!$P$3=22.5,MATCH(T$1,Cal!$G$6:$G$21,0),MATCH(T$1,Cal!$H$6:$H$41,0)))))/1.85)*Cal!$C522)</f>
        <v>0</v>
      </c>
      <c r="U522" s="31">
        <f>(((ABS(INDEX('INPUT AVG'!$B:$AK,Cal!$E522,IF(Cal!$P$3=22.5,MATCH(U$1,Cal!$G$6:$G$21,0),MATCH(U$1,Cal!$H$6:$H$41,0))))+(2.327*INDEX('INPUT RMS'!$B:$AK,Cal!$E522,IF(Cal!$P$3=22.5,MATCH(U$1,Cal!$G$6:$G$21,0),MATCH(U$1,Cal!$H$6:$H$41,0)))))/1.85)*Cal!$C522)</f>
        <v>0</v>
      </c>
      <c r="V522" s="31">
        <f>(((ABS(INDEX('INPUT AVG'!$B:$AK,Cal!$E522,IF(Cal!$P$3=22.5,MATCH(V$1,Cal!$G$6:$G$21,0),MATCH(V$1,Cal!$H$6:$H$41,0))))+(2.327*INDEX('INPUT RMS'!$B:$AK,Cal!$E522,IF(Cal!$P$3=22.5,MATCH(V$1,Cal!$G$6:$G$21,0),MATCH(V$1,Cal!$H$6:$H$41,0)))))/1.85)*Cal!$C522)</f>
        <v>0</v>
      </c>
      <c r="W522" s="31">
        <f>(((ABS(INDEX('INPUT AVG'!$B:$AK,Cal!$E522,IF(Cal!$P$3=22.5,MATCH(W$1,Cal!$G$6:$G$21,0),MATCH(W$1,Cal!$H$6:$H$41,0))))+(2.327*INDEX('INPUT RMS'!$B:$AK,Cal!$E522,IF(Cal!$P$3=22.5,MATCH(W$1,Cal!$G$6:$G$21,0),MATCH(W$1,Cal!$H$6:$H$41,0)))))/1.85)*Cal!$C522)</f>
        <v>0</v>
      </c>
      <c r="X522" s="31">
        <f>(((ABS(INDEX('INPUT AVG'!$B:$AK,Cal!$E522,IF(Cal!$P$3=22.5,MATCH(X$1,Cal!$G$6:$G$21,0),MATCH(X$1,Cal!$H$6:$H$41,0))))+(2.327*INDEX('INPUT RMS'!$B:$AK,Cal!$E522,IF(Cal!$P$3=22.5,MATCH(X$1,Cal!$G$6:$G$21,0),MATCH(X$1,Cal!$H$6:$H$41,0)))))/1.85)*Cal!$C522)</f>
        <v>0</v>
      </c>
      <c r="Y522" s="31">
        <f>(((ABS(INDEX('INPUT AVG'!$B:$AK,Cal!$E522,IF(Cal!$P$3=22.5,MATCH(Y$1,Cal!$G$6:$G$21,0),MATCH(Y$1,Cal!$H$6:$H$41,0))))+(2.327*INDEX('INPUT RMS'!$B:$AK,Cal!$E522,IF(Cal!$P$3=22.5,MATCH(Y$1,Cal!$G$6:$G$21,0),MATCH(Y$1,Cal!$H$6:$H$41,0)))))/1.85)*Cal!$C522)</f>
        <v>0</v>
      </c>
      <c r="Z522" s="31">
        <f>(((ABS(INDEX('INPUT AVG'!$B:$AK,Cal!$E522,IF(Cal!$P$3=22.5,MATCH(Z$1,Cal!$G$6:$G$21,0),MATCH(Z$1,Cal!$H$6:$H$41,0))))+(2.327*INDEX('INPUT RMS'!$B:$AK,Cal!$E522,IF(Cal!$P$3=22.5,MATCH(Z$1,Cal!$G$6:$G$21,0),MATCH(Z$1,Cal!$H$6:$H$41,0)))))/1.85)*Cal!$C522)</f>
        <v>0</v>
      </c>
      <c r="AA522" s="31">
        <f>(((ABS(INDEX('INPUT AVG'!$B:$AK,Cal!$E522,IF(Cal!$P$3=22.5,MATCH(AA$1,Cal!$G$6:$G$21,0),MATCH(AA$1,Cal!$H$6:$H$41,0))))+(2.327*INDEX('INPUT RMS'!$B:$AK,Cal!$E522,IF(Cal!$P$3=22.5,MATCH(AA$1,Cal!$G$6:$G$21,0),MATCH(AA$1,Cal!$H$6:$H$41,0)))))/1.85)*Cal!$C522)</f>
        <v>0</v>
      </c>
      <c r="AB522" s="31">
        <f>(((ABS(INDEX('INPUT AVG'!$B:$AK,Cal!$E522,IF(Cal!$P$3=22.5,MATCH(AB$1,Cal!$G$6:$G$21,0),MATCH(AB$1,Cal!$H$6:$H$41,0))))+(2.327*INDEX('INPUT RMS'!$B:$AK,Cal!$E522,IF(Cal!$P$3=22.5,MATCH(AB$1,Cal!$G$6:$G$21,0),MATCH(AB$1,Cal!$H$6:$H$41,0)))))/1.85)*Cal!$C522)</f>
        <v>0</v>
      </c>
      <c r="AC522" s="31">
        <f>(((ABS(INDEX('INPUT AVG'!$B:$AK,Cal!$E522,IF(Cal!$P$3=22.5,MATCH(AC$1,Cal!$G$6:$G$21,0),MATCH(AC$1,Cal!$H$6:$H$41,0))))+(2.327*INDEX('INPUT RMS'!$B:$AK,Cal!$E522,IF(Cal!$P$3=22.5,MATCH(AC$1,Cal!$G$6:$G$21,0),MATCH(AC$1,Cal!$H$6:$H$41,0)))))/1.85)*Cal!$C522)</f>
        <v>0</v>
      </c>
      <c r="AD522" s="31">
        <f>(((ABS(INDEX('INPUT AVG'!$B:$AK,Cal!$E522,IF(Cal!$P$3=22.5,MATCH(AD$1,Cal!$G$6:$G$21,0),MATCH(AD$1,Cal!$H$6:$H$41,0))))+(2.327*INDEX('INPUT RMS'!$B:$AK,Cal!$E522,IF(Cal!$P$3=22.5,MATCH(AD$1,Cal!$G$6:$G$21,0),MATCH(AD$1,Cal!$H$6:$H$41,0)))))/1.85)*Cal!$C522)</f>
        <v>0</v>
      </c>
      <c r="AE522" s="31">
        <f>(((ABS(INDEX('INPUT AVG'!$B:$AK,Cal!$E522,IF(Cal!$P$3=22.5,MATCH(AE$1,Cal!$G$6:$G$21,0),MATCH(AE$1,Cal!$H$6:$H$41,0))))+(2.327*INDEX('INPUT RMS'!$B:$AK,Cal!$E522,IF(Cal!$P$3=22.5,MATCH(AE$1,Cal!$G$6:$G$21,0),MATCH(AE$1,Cal!$H$6:$H$41,0)))))/1.85)*Cal!$C522)</f>
        <v>0</v>
      </c>
      <c r="AF522" s="31">
        <f>(((ABS(INDEX('INPUT AVG'!$B:$AK,Cal!$E522,IF(Cal!$P$3=22.5,MATCH(AF$1,Cal!$G$6:$G$21,0),MATCH(AF$1,Cal!$H$6:$H$41,0))))+(2.327*INDEX('INPUT RMS'!$B:$AK,Cal!$E522,IF(Cal!$P$3=22.5,MATCH(AF$1,Cal!$G$6:$G$21,0),MATCH(AF$1,Cal!$H$6:$H$41,0)))))/1.85)*Cal!$C522)</f>
        <v>0</v>
      </c>
      <c r="AG522" s="31">
        <f>(((ABS(INDEX('INPUT AVG'!$B:$AK,Cal!$E522,IF(Cal!$P$3=22.5,MATCH(AG$1,Cal!$G$6:$G$21,0),MATCH(AG$1,Cal!$H$6:$H$41,0))))+(2.327*INDEX('INPUT RMS'!$B:$AK,Cal!$E522,IF(Cal!$P$3=22.5,MATCH(AG$1,Cal!$G$6:$G$21,0),MATCH(AG$1,Cal!$H$6:$H$41,0)))))/1.85)*Cal!$C522)</f>
        <v>0</v>
      </c>
      <c r="AH522" s="31">
        <f>(((ABS(INDEX('INPUT AVG'!$B:$AK,Cal!$E522,IF(Cal!$P$3=22.5,MATCH(AH$1,Cal!$G$6:$G$21,0),MATCH(AH$1,Cal!$H$6:$H$41,0))))+(2.327*INDEX('INPUT RMS'!$B:$AK,Cal!$E522,IF(Cal!$P$3=22.5,MATCH(AH$1,Cal!$G$6:$G$21,0),MATCH(AH$1,Cal!$H$6:$H$41,0)))))/1.85)*Cal!$C522)</f>
        <v>0</v>
      </c>
      <c r="AI522" s="31">
        <f>(((ABS(INDEX('INPUT AVG'!$B:$AK,Cal!$E522,IF(Cal!$P$3=22.5,MATCH(AI$1,Cal!$G$6:$G$21,0),MATCH(AI$1,Cal!$H$6:$H$41,0))))+(2.327*INDEX('INPUT RMS'!$B:$AK,Cal!$E522,IF(Cal!$P$3=22.5,MATCH(AI$1,Cal!$G$6:$G$21,0),MATCH(AI$1,Cal!$H$6:$H$41,0)))))/1.85)*Cal!$C522)</f>
        <v>0</v>
      </c>
      <c r="AJ522" s="31">
        <f>(((ABS(INDEX('INPUT AVG'!$B:$AK,Cal!$E522,IF(Cal!$P$3=22.5,MATCH(AJ$1,Cal!$G$6:$G$21,0),MATCH(AJ$1,Cal!$H$6:$H$41,0))))+(2.327*INDEX('INPUT RMS'!$B:$AK,Cal!$E522,IF(Cal!$P$3=22.5,MATCH(AJ$1,Cal!$G$6:$G$21,0),MATCH(AJ$1,Cal!$H$6:$H$41,0)))))/1.85)*Cal!$C522)</f>
        <v>0</v>
      </c>
      <c r="AK522" s="31">
        <f>(((ABS(INDEX('INPUT AVG'!$B:$AK,Cal!$E522,IF(Cal!$P$3=22.5,MATCH(AK$1,Cal!$G$6:$G$21,0),MATCH(AK$1,Cal!$H$6:$H$41,0))))+(2.327*INDEX('INPUT RMS'!$B:$AK,Cal!$E522,IF(Cal!$P$3=22.5,MATCH(AK$1,Cal!$G$6:$G$21,0),MATCH(AK$1,Cal!$H$6:$H$41,0)))))/1.85)*Cal!$C522)</f>
        <v>0</v>
      </c>
      <c r="AL522" s="31">
        <f>(((ABS(INDEX('INPUT AVG'!$B:$AK,Cal!$E522,IF(Cal!$P$3=22.5,MATCH(AL$1,Cal!$G$6:$G$21,0),MATCH(AL$1,Cal!$H$6:$H$41,0))))+(2.327*INDEX('INPUT RMS'!$B:$AK,Cal!$E522,IF(Cal!$P$3=22.5,MATCH(AL$1,Cal!$G$6:$G$21,0),MATCH(AL$1,Cal!$H$6:$H$41,0)))))/1.85)*Cal!$C522)</f>
        <v>0</v>
      </c>
    </row>
    <row r="523" spans="1:38" x14ac:dyDescent="0.4">
      <c r="A523" s="7">
        <f>Cal!A523</f>
        <v>522</v>
      </c>
      <c r="B523" s="31">
        <f>(((ABS(INDEX('INPUT AVG'!$B:$AK,Cal!$E523,IF(Cal!$P$3=22.5,MATCH(B$1,Cal!$G$6:$G$21,0),MATCH(B$1,Cal!$H$6:$H$41,0))))+(2.327*INDEX('INPUT RMS'!$B:$AK,Cal!$E523,IF(Cal!$P$3=22.5,MATCH(B$1,Cal!$G$6:$G$21,0),MATCH(B$1,Cal!$H$6:$H$41,0)))))/1.85)*Cal!$C523)</f>
        <v>0</v>
      </c>
      <c r="C523" s="31">
        <f>(((ABS(INDEX('INPUT AVG'!$B:$AK,Cal!$E523,IF(Cal!$P$3=22.5,MATCH(C$1,Cal!$G$6:$G$21,0),MATCH(C$1,Cal!$H$6:$H$41,0))))+(2.327*INDEX('INPUT RMS'!$B:$AK,Cal!$E523,IF(Cal!$P$3=22.5,MATCH(C$1,Cal!$G$6:$G$21,0),MATCH(C$1,Cal!$H$6:$H$41,0)))))/1.85)*Cal!$C523)</f>
        <v>0</v>
      </c>
      <c r="D523" s="31">
        <f>(((ABS(INDEX('INPUT AVG'!$B:$AK,Cal!$E523,IF(Cal!$P$3=22.5,MATCH(D$1,Cal!$G$6:$G$21,0),MATCH(D$1,Cal!$H$6:$H$41,0))))+(2.327*INDEX('INPUT RMS'!$B:$AK,Cal!$E523,IF(Cal!$P$3=22.5,MATCH(D$1,Cal!$G$6:$G$21,0),MATCH(D$1,Cal!$H$6:$H$41,0)))))/1.85)*Cal!$C523)</f>
        <v>0</v>
      </c>
      <c r="E523" s="31">
        <f>(((ABS(INDEX('INPUT AVG'!$B:$AK,Cal!$E523,IF(Cal!$P$3=22.5,MATCH(E$1,Cal!$G$6:$G$21,0),MATCH(E$1,Cal!$H$6:$H$41,0))))+(2.327*INDEX('INPUT RMS'!$B:$AK,Cal!$E523,IF(Cal!$P$3=22.5,MATCH(E$1,Cal!$G$6:$G$21,0),MATCH(E$1,Cal!$H$6:$H$41,0)))))/1.85)*Cal!$C523)</f>
        <v>0</v>
      </c>
      <c r="F523" s="31">
        <f>(((ABS(INDEX('INPUT AVG'!$B:$AK,Cal!$E523,IF(Cal!$P$3=22.5,MATCH(F$1,Cal!$G$6:$G$21,0),MATCH(F$1,Cal!$H$6:$H$41,0))))+(2.327*INDEX('INPUT RMS'!$B:$AK,Cal!$E523,IF(Cal!$P$3=22.5,MATCH(F$1,Cal!$G$6:$G$21,0),MATCH(F$1,Cal!$H$6:$H$41,0)))))/1.85)*Cal!$C523)</f>
        <v>0</v>
      </c>
      <c r="G523" s="31">
        <f>(((ABS(INDEX('INPUT AVG'!$B:$AK,Cal!$E523,IF(Cal!$P$3=22.5,MATCH(G$1,Cal!$G$6:$G$21,0),MATCH(G$1,Cal!$H$6:$H$41,0))))+(2.327*INDEX('INPUT RMS'!$B:$AK,Cal!$E523,IF(Cal!$P$3=22.5,MATCH(G$1,Cal!$G$6:$G$21,0),MATCH(G$1,Cal!$H$6:$H$41,0)))))/1.85)*Cal!$C523)</f>
        <v>0</v>
      </c>
      <c r="H523" s="31">
        <f>(((ABS(INDEX('INPUT AVG'!$B:$AK,Cal!$E523,IF(Cal!$P$3=22.5,MATCH(H$1,Cal!$G$6:$G$21,0),MATCH(H$1,Cal!$H$6:$H$41,0))))+(2.327*INDEX('INPUT RMS'!$B:$AK,Cal!$E523,IF(Cal!$P$3=22.5,MATCH(H$1,Cal!$G$6:$G$21,0),MATCH(H$1,Cal!$H$6:$H$41,0)))))/1.85)*Cal!$C523)</f>
        <v>0</v>
      </c>
      <c r="I523" s="31">
        <f>(((ABS(INDEX('INPUT AVG'!$B:$AK,Cal!$E523,IF(Cal!$P$3=22.5,MATCH(I$1,Cal!$G$6:$G$21,0),MATCH(I$1,Cal!$H$6:$H$41,0))))+(2.327*INDEX('INPUT RMS'!$B:$AK,Cal!$E523,IF(Cal!$P$3=22.5,MATCH(I$1,Cal!$G$6:$G$21,0),MATCH(I$1,Cal!$H$6:$H$41,0)))))/1.85)*Cal!$C523)</f>
        <v>0</v>
      </c>
      <c r="J523" s="31">
        <f>(((ABS(INDEX('INPUT AVG'!$B:$AK,Cal!$E523,IF(Cal!$P$3=22.5,MATCH(J$1,Cal!$G$6:$G$21,0),MATCH(J$1,Cal!$H$6:$H$41,0))))+(2.327*INDEX('INPUT RMS'!$B:$AK,Cal!$E523,IF(Cal!$P$3=22.5,MATCH(J$1,Cal!$G$6:$G$21,0),MATCH(J$1,Cal!$H$6:$H$41,0)))))/1.85)*Cal!$C523)</f>
        <v>0</v>
      </c>
      <c r="K523" s="31">
        <f>(((ABS(INDEX('INPUT AVG'!$B:$AK,Cal!$E523,IF(Cal!$P$3=22.5,MATCH(K$1,Cal!$G$6:$G$21,0),MATCH(K$1,Cal!$H$6:$H$41,0))))+(2.327*INDEX('INPUT RMS'!$B:$AK,Cal!$E523,IF(Cal!$P$3=22.5,MATCH(K$1,Cal!$G$6:$G$21,0),MATCH(K$1,Cal!$H$6:$H$41,0)))))/1.85)*Cal!$C523)</f>
        <v>0</v>
      </c>
      <c r="L523" s="31">
        <f>(((ABS(INDEX('INPUT AVG'!$B:$AK,Cal!$E523,IF(Cal!$P$3=22.5,MATCH(L$1,Cal!$G$6:$G$21,0),MATCH(L$1,Cal!$H$6:$H$41,0))))+(2.327*INDEX('INPUT RMS'!$B:$AK,Cal!$E523,IF(Cal!$P$3=22.5,MATCH(L$1,Cal!$G$6:$G$21,0),MATCH(L$1,Cal!$H$6:$H$41,0)))))/1.85)*Cal!$C523)</f>
        <v>0</v>
      </c>
      <c r="M523" s="31">
        <f>(((ABS(INDEX('INPUT AVG'!$B:$AK,Cal!$E523,IF(Cal!$P$3=22.5,MATCH(M$1,Cal!$G$6:$G$21,0),MATCH(M$1,Cal!$H$6:$H$41,0))))+(2.327*INDEX('INPUT RMS'!$B:$AK,Cal!$E523,IF(Cal!$P$3=22.5,MATCH(M$1,Cal!$G$6:$G$21,0),MATCH(M$1,Cal!$H$6:$H$41,0)))))/1.85)*Cal!$C523)</f>
        <v>0</v>
      </c>
      <c r="N523" s="31">
        <f>(((ABS(INDEX('INPUT AVG'!$B:$AK,Cal!$E523,IF(Cal!$P$3=22.5,MATCH(N$1,Cal!$G$6:$G$21,0),MATCH(N$1,Cal!$H$6:$H$41,0))))+(2.327*INDEX('INPUT RMS'!$B:$AK,Cal!$E523,IF(Cal!$P$3=22.5,MATCH(N$1,Cal!$G$6:$G$21,0),MATCH(N$1,Cal!$H$6:$H$41,0)))))/1.85)*Cal!$C523)</f>
        <v>0</v>
      </c>
      <c r="O523" s="31">
        <f>(((ABS(INDEX('INPUT AVG'!$B:$AK,Cal!$E523,IF(Cal!$P$3=22.5,MATCH(O$1,Cal!$G$6:$G$21,0),MATCH(O$1,Cal!$H$6:$H$41,0))))+(2.327*INDEX('INPUT RMS'!$B:$AK,Cal!$E523,IF(Cal!$P$3=22.5,MATCH(O$1,Cal!$G$6:$G$21,0),MATCH(O$1,Cal!$H$6:$H$41,0)))))/1.85)*Cal!$C523)</f>
        <v>0</v>
      </c>
      <c r="P523" s="31">
        <f>(((ABS(INDEX('INPUT AVG'!$B:$AK,Cal!$E523,IF(Cal!$P$3=22.5,MATCH(P$1,Cal!$G$6:$G$21,0),MATCH(P$1,Cal!$H$6:$H$41,0))))+(2.327*INDEX('INPUT RMS'!$B:$AK,Cal!$E523,IF(Cal!$P$3=22.5,MATCH(P$1,Cal!$G$6:$G$21,0),MATCH(P$1,Cal!$H$6:$H$41,0)))))/1.85)*Cal!$C523)</f>
        <v>0</v>
      </c>
      <c r="Q523" s="31">
        <f>(((ABS(INDEX('INPUT AVG'!$B:$AK,Cal!$E523,IF(Cal!$P$3=22.5,MATCH(Q$1,Cal!$G$6:$G$21,0),MATCH(Q$1,Cal!$H$6:$H$41,0))))+(2.327*INDEX('INPUT RMS'!$B:$AK,Cal!$E523,IF(Cal!$P$3=22.5,MATCH(Q$1,Cal!$G$6:$G$21,0),MATCH(Q$1,Cal!$H$6:$H$41,0)))))/1.85)*Cal!$C523)</f>
        <v>0</v>
      </c>
      <c r="R523" s="31">
        <f>(((ABS(INDEX('INPUT AVG'!$B:$AK,Cal!$E523,IF(Cal!$P$3=22.5,MATCH(R$1,Cal!$G$6:$G$21,0),MATCH(R$1,Cal!$H$6:$H$41,0))))+(2.327*INDEX('INPUT RMS'!$B:$AK,Cal!$E523,IF(Cal!$P$3=22.5,MATCH(R$1,Cal!$G$6:$G$21,0),MATCH(R$1,Cal!$H$6:$H$41,0)))))/1.85)*Cal!$C523)</f>
        <v>0</v>
      </c>
      <c r="S523" s="31">
        <f>(((ABS(INDEX('INPUT AVG'!$B:$AK,Cal!$E523,IF(Cal!$P$3=22.5,MATCH(S$1,Cal!$G$6:$G$21,0),MATCH(S$1,Cal!$H$6:$H$41,0))))+(2.327*INDEX('INPUT RMS'!$B:$AK,Cal!$E523,IF(Cal!$P$3=22.5,MATCH(S$1,Cal!$G$6:$G$21,0),MATCH(S$1,Cal!$H$6:$H$41,0)))))/1.85)*Cal!$C523)</f>
        <v>0</v>
      </c>
      <c r="T523" s="31">
        <f>(((ABS(INDEX('INPUT AVG'!$B:$AK,Cal!$E523,IF(Cal!$P$3=22.5,MATCH(T$1,Cal!$G$6:$G$21,0),MATCH(T$1,Cal!$H$6:$H$41,0))))+(2.327*INDEX('INPUT RMS'!$B:$AK,Cal!$E523,IF(Cal!$P$3=22.5,MATCH(T$1,Cal!$G$6:$G$21,0),MATCH(T$1,Cal!$H$6:$H$41,0)))))/1.85)*Cal!$C523)</f>
        <v>0</v>
      </c>
      <c r="U523" s="31">
        <f>(((ABS(INDEX('INPUT AVG'!$B:$AK,Cal!$E523,IF(Cal!$P$3=22.5,MATCH(U$1,Cal!$G$6:$G$21,0),MATCH(U$1,Cal!$H$6:$H$41,0))))+(2.327*INDEX('INPUT RMS'!$B:$AK,Cal!$E523,IF(Cal!$P$3=22.5,MATCH(U$1,Cal!$G$6:$G$21,0),MATCH(U$1,Cal!$H$6:$H$41,0)))))/1.85)*Cal!$C523)</f>
        <v>0</v>
      </c>
      <c r="V523" s="31">
        <f>(((ABS(INDEX('INPUT AVG'!$B:$AK,Cal!$E523,IF(Cal!$P$3=22.5,MATCH(V$1,Cal!$G$6:$G$21,0),MATCH(V$1,Cal!$H$6:$H$41,0))))+(2.327*INDEX('INPUT RMS'!$B:$AK,Cal!$E523,IF(Cal!$P$3=22.5,MATCH(V$1,Cal!$G$6:$G$21,0),MATCH(V$1,Cal!$H$6:$H$41,0)))))/1.85)*Cal!$C523)</f>
        <v>0</v>
      </c>
      <c r="W523" s="31">
        <f>(((ABS(INDEX('INPUT AVG'!$B:$AK,Cal!$E523,IF(Cal!$P$3=22.5,MATCH(W$1,Cal!$G$6:$G$21,0),MATCH(W$1,Cal!$H$6:$H$41,0))))+(2.327*INDEX('INPUT RMS'!$B:$AK,Cal!$E523,IF(Cal!$P$3=22.5,MATCH(W$1,Cal!$G$6:$G$21,0),MATCH(W$1,Cal!$H$6:$H$41,0)))))/1.85)*Cal!$C523)</f>
        <v>0</v>
      </c>
      <c r="X523" s="31">
        <f>(((ABS(INDEX('INPUT AVG'!$B:$AK,Cal!$E523,IF(Cal!$P$3=22.5,MATCH(X$1,Cal!$G$6:$G$21,0),MATCH(X$1,Cal!$H$6:$H$41,0))))+(2.327*INDEX('INPUT RMS'!$B:$AK,Cal!$E523,IF(Cal!$P$3=22.5,MATCH(X$1,Cal!$G$6:$G$21,0),MATCH(X$1,Cal!$H$6:$H$41,0)))))/1.85)*Cal!$C523)</f>
        <v>0</v>
      </c>
      <c r="Y523" s="31">
        <f>(((ABS(INDEX('INPUT AVG'!$B:$AK,Cal!$E523,IF(Cal!$P$3=22.5,MATCH(Y$1,Cal!$G$6:$G$21,0),MATCH(Y$1,Cal!$H$6:$H$41,0))))+(2.327*INDEX('INPUT RMS'!$B:$AK,Cal!$E523,IF(Cal!$P$3=22.5,MATCH(Y$1,Cal!$G$6:$G$21,0),MATCH(Y$1,Cal!$H$6:$H$41,0)))))/1.85)*Cal!$C523)</f>
        <v>0</v>
      </c>
      <c r="Z523" s="31">
        <f>(((ABS(INDEX('INPUT AVG'!$B:$AK,Cal!$E523,IF(Cal!$P$3=22.5,MATCH(Z$1,Cal!$G$6:$G$21,0),MATCH(Z$1,Cal!$H$6:$H$41,0))))+(2.327*INDEX('INPUT RMS'!$B:$AK,Cal!$E523,IF(Cal!$P$3=22.5,MATCH(Z$1,Cal!$G$6:$G$21,0),MATCH(Z$1,Cal!$H$6:$H$41,0)))))/1.85)*Cal!$C523)</f>
        <v>0</v>
      </c>
      <c r="AA523" s="31">
        <f>(((ABS(INDEX('INPUT AVG'!$B:$AK,Cal!$E523,IF(Cal!$P$3=22.5,MATCH(AA$1,Cal!$G$6:$G$21,0),MATCH(AA$1,Cal!$H$6:$H$41,0))))+(2.327*INDEX('INPUT RMS'!$B:$AK,Cal!$E523,IF(Cal!$P$3=22.5,MATCH(AA$1,Cal!$G$6:$G$21,0),MATCH(AA$1,Cal!$H$6:$H$41,0)))))/1.85)*Cal!$C523)</f>
        <v>0</v>
      </c>
      <c r="AB523" s="31">
        <f>(((ABS(INDEX('INPUT AVG'!$B:$AK,Cal!$E523,IF(Cal!$P$3=22.5,MATCH(AB$1,Cal!$G$6:$G$21,0),MATCH(AB$1,Cal!$H$6:$H$41,0))))+(2.327*INDEX('INPUT RMS'!$B:$AK,Cal!$E523,IF(Cal!$P$3=22.5,MATCH(AB$1,Cal!$G$6:$G$21,0),MATCH(AB$1,Cal!$H$6:$H$41,0)))))/1.85)*Cal!$C523)</f>
        <v>0</v>
      </c>
      <c r="AC523" s="31">
        <f>(((ABS(INDEX('INPUT AVG'!$B:$AK,Cal!$E523,IF(Cal!$P$3=22.5,MATCH(AC$1,Cal!$G$6:$G$21,0),MATCH(AC$1,Cal!$H$6:$H$41,0))))+(2.327*INDEX('INPUT RMS'!$B:$AK,Cal!$E523,IF(Cal!$P$3=22.5,MATCH(AC$1,Cal!$G$6:$G$21,0),MATCH(AC$1,Cal!$H$6:$H$41,0)))))/1.85)*Cal!$C523)</f>
        <v>0</v>
      </c>
      <c r="AD523" s="31">
        <f>(((ABS(INDEX('INPUT AVG'!$B:$AK,Cal!$E523,IF(Cal!$P$3=22.5,MATCH(AD$1,Cal!$G$6:$G$21,0),MATCH(AD$1,Cal!$H$6:$H$41,0))))+(2.327*INDEX('INPUT RMS'!$B:$AK,Cal!$E523,IF(Cal!$P$3=22.5,MATCH(AD$1,Cal!$G$6:$G$21,0),MATCH(AD$1,Cal!$H$6:$H$41,0)))))/1.85)*Cal!$C523)</f>
        <v>0</v>
      </c>
      <c r="AE523" s="31">
        <f>(((ABS(INDEX('INPUT AVG'!$B:$AK,Cal!$E523,IF(Cal!$P$3=22.5,MATCH(AE$1,Cal!$G$6:$G$21,0),MATCH(AE$1,Cal!$H$6:$H$41,0))))+(2.327*INDEX('INPUT RMS'!$B:$AK,Cal!$E523,IF(Cal!$P$3=22.5,MATCH(AE$1,Cal!$G$6:$G$21,0),MATCH(AE$1,Cal!$H$6:$H$41,0)))))/1.85)*Cal!$C523)</f>
        <v>0</v>
      </c>
      <c r="AF523" s="31">
        <f>(((ABS(INDEX('INPUT AVG'!$B:$AK,Cal!$E523,IF(Cal!$P$3=22.5,MATCH(AF$1,Cal!$G$6:$G$21,0),MATCH(AF$1,Cal!$H$6:$H$41,0))))+(2.327*INDEX('INPUT RMS'!$B:$AK,Cal!$E523,IF(Cal!$P$3=22.5,MATCH(AF$1,Cal!$G$6:$G$21,0),MATCH(AF$1,Cal!$H$6:$H$41,0)))))/1.85)*Cal!$C523)</f>
        <v>0</v>
      </c>
      <c r="AG523" s="31">
        <f>(((ABS(INDEX('INPUT AVG'!$B:$AK,Cal!$E523,IF(Cal!$P$3=22.5,MATCH(AG$1,Cal!$G$6:$G$21,0),MATCH(AG$1,Cal!$H$6:$H$41,0))))+(2.327*INDEX('INPUT RMS'!$B:$AK,Cal!$E523,IF(Cal!$P$3=22.5,MATCH(AG$1,Cal!$G$6:$G$21,0),MATCH(AG$1,Cal!$H$6:$H$41,0)))))/1.85)*Cal!$C523)</f>
        <v>0</v>
      </c>
      <c r="AH523" s="31">
        <f>(((ABS(INDEX('INPUT AVG'!$B:$AK,Cal!$E523,IF(Cal!$P$3=22.5,MATCH(AH$1,Cal!$G$6:$G$21,0),MATCH(AH$1,Cal!$H$6:$H$41,0))))+(2.327*INDEX('INPUT RMS'!$B:$AK,Cal!$E523,IF(Cal!$P$3=22.5,MATCH(AH$1,Cal!$G$6:$G$21,0),MATCH(AH$1,Cal!$H$6:$H$41,0)))))/1.85)*Cal!$C523)</f>
        <v>0</v>
      </c>
      <c r="AI523" s="31">
        <f>(((ABS(INDEX('INPUT AVG'!$B:$AK,Cal!$E523,IF(Cal!$P$3=22.5,MATCH(AI$1,Cal!$G$6:$G$21,0),MATCH(AI$1,Cal!$H$6:$H$41,0))))+(2.327*INDEX('INPUT RMS'!$B:$AK,Cal!$E523,IF(Cal!$P$3=22.5,MATCH(AI$1,Cal!$G$6:$G$21,0),MATCH(AI$1,Cal!$H$6:$H$41,0)))))/1.85)*Cal!$C523)</f>
        <v>0</v>
      </c>
      <c r="AJ523" s="31">
        <f>(((ABS(INDEX('INPUT AVG'!$B:$AK,Cal!$E523,IF(Cal!$P$3=22.5,MATCH(AJ$1,Cal!$G$6:$G$21,0),MATCH(AJ$1,Cal!$H$6:$H$41,0))))+(2.327*INDEX('INPUT RMS'!$B:$AK,Cal!$E523,IF(Cal!$P$3=22.5,MATCH(AJ$1,Cal!$G$6:$G$21,0),MATCH(AJ$1,Cal!$H$6:$H$41,0)))))/1.85)*Cal!$C523)</f>
        <v>0</v>
      </c>
      <c r="AK523" s="31">
        <f>(((ABS(INDEX('INPUT AVG'!$B:$AK,Cal!$E523,IF(Cal!$P$3=22.5,MATCH(AK$1,Cal!$G$6:$G$21,0),MATCH(AK$1,Cal!$H$6:$H$41,0))))+(2.327*INDEX('INPUT RMS'!$B:$AK,Cal!$E523,IF(Cal!$P$3=22.5,MATCH(AK$1,Cal!$G$6:$G$21,0),MATCH(AK$1,Cal!$H$6:$H$41,0)))))/1.85)*Cal!$C523)</f>
        <v>0</v>
      </c>
      <c r="AL523" s="31">
        <f>(((ABS(INDEX('INPUT AVG'!$B:$AK,Cal!$E523,IF(Cal!$P$3=22.5,MATCH(AL$1,Cal!$G$6:$G$21,0),MATCH(AL$1,Cal!$H$6:$H$41,0))))+(2.327*INDEX('INPUT RMS'!$B:$AK,Cal!$E523,IF(Cal!$P$3=22.5,MATCH(AL$1,Cal!$G$6:$G$21,0),MATCH(AL$1,Cal!$H$6:$H$41,0)))))/1.85)*Cal!$C523)</f>
        <v>0</v>
      </c>
    </row>
    <row r="524" spans="1:38" x14ac:dyDescent="0.4">
      <c r="A524" s="7">
        <f>Cal!A524</f>
        <v>523</v>
      </c>
      <c r="B524" s="31">
        <f>(((ABS(INDEX('INPUT AVG'!$B:$AK,Cal!$E524,IF(Cal!$P$3=22.5,MATCH(B$1,Cal!$G$6:$G$21,0),MATCH(B$1,Cal!$H$6:$H$41,0))))+(2.327*INDEX('INPUT RMS'!$B:$AK,Cal!$E524,IF(Cal!$P$3=22.5,MATCH(B$1,Cal!$G$6:$G$21,0),MATCH(B$1,Cal!$H$6:$H$41,0)))))/1.85)*Cal!$C524)</f>
        <v>0</v>
      </c>
      <c r="C524" s="31">
        <f>(((ABS(INDEX('INPUT AVG'!$B:$AK,Cal!$E524,IF(Cal!$P$3=22.5,MATCH(C$1,Cal!$G$6:$G$21,0),MATCH(C$1,Cal!$H$6:$H$41,0))))+(2.327*INDEX('INPUT RMS'!$B:$AK,Cal!$E524,IF(Cal!$P$3=22.5,MATCH(C$1,Cal!$G$6:$G$21,0),MATCH(C$1,Cal!$H$6:$H$41,0)))))/1.85)*Cal!$C524)</f>
        <v>0</v>
      </c>
      <c r="D524" s="31">
        <f>(((ABS(INDEX('INPUT AVG'!$B:$AK,Cal!$E524,IF(Cal!$P$3=22.5,MATCH(D$1,Cal!$G$6:$G$21,0),MATCH(D$1,Cal!$H$6:$H$41,0))))+(2.327*INDEX('INPUT RMS'!$B:$AK,Cal!$E524,IF(Cal!$P$3=22.5,MATCH(D$1,Cal!$G$6:$G$21,0),MATCH(D$1,Cal!$H$6:$H$41,0)))))/1.85)*Cal!$C524)</f>
        <v>0</v>
      </c>
      <c r="E524" s="31">
        <f>(((ABS(INDEX('INPUT AVG'!$B:$AK,Cal!$E524,IF(Cal!$P$3=22.5,MATCH(E$1,Cal!$G$6:$G$21,0),MATCH(E$1,Cal!$H$6:$H$41,0))))+(2.327*INDEX('INPUT RMS'!$B:$AK,Cal!$E524,IF(Cal!$P$3=22.5,MATCH(E$1,Cal!$G$6:$G$21,0),MATCH(E$1,Cal!$H$6:$H$41,0)))))/1.85)*Cal!$C524)</f>
        <v>0</v>
      </c>
      <c r="F524" s="31">
        <f>(((ABS(INDEX('INPUT AVG'!$B:$AK,Cal!$E524,IF(Cal!$P$3=22.5,MATCH(F$1,Cal!$G$6:$G$21,0),MATCH(F$1,Cal!$H$6:$H$41,0))))+(2.327*INDEX('INPUT RMS'!$B:$AK,Cal!$E524,IF(Cal!$P$3=22.5,MATCH(F$1,Cal!$G$6:$G$21,0),MATCH(F$1,Cal!$H$6:$H$41,0)))))/1.85)*Cal!$C524)</f>
        <v>0</v>
      </c>
      <c r="G524" s="31">
        <f>(((ABS(INDEX('INPUT AVG'!$B:$AK,Cal!$E524,IF(Cal!$P$3=22.5,MATCH(G$1,Cal!$G$6:$G$21,0),MATCH(G$1,Cal!$H$6:$H$41,0))))+(2.327*INDEX('INPUT RMS'!$B:$AK,Cal!$E524,IF(Cal!$P$3=22.5,MATCH(G$1,Cal!$G$6:$G$21,0),MATCH(G$1,Cal!$H$6:$H$41,0)))))/1.85)*Cal!$C524)</f>
        <v>0</v>
      </c>
      <c r="H524" s="31">
        <f>(((ABS(INDEX('INPUT AVG'!$B:$AK,Cal!$E524,IF(Cal!$P$3=22.5,MATCH(H$1,Cal!$G$6:$G$21,0),MATCH(H$1,Cal!$H$6:$H$41,0))))+(2.327*INDEX('INPUT RMS'!$B:$AK,Cal!$E524,IF(Cal!$P$3=22.5,MATCH(H$1,Cal!$G$6:$G$21,0),MATCH(H$1,Cal!$H$6:$H$41,0)))))/1.85)*Cal!$C524)</f>
        <v>0</v>
      </c>
      <c r="I524" s="31">
        <f>(((ABS(INDEX('INPUT AVG'!$B:$AK,Cal!$E524,IF(Cal!$P$3=22.5,MATCH(I$1,Cal!$G$6:$G$21,0),MATCH(I$1,Cal!$H$6:$H$41,0))))+(2.327*INDEX('INPUT RMS'!$B:$AK,Cal!$E524,IF(Cal!$P$3=22.5,MATCH(I$1,Cal!$G$6:$G$21,0),MATCH(I$1,Cal!$H$6:$H$41,0)))))/1.85)*Cal!$C524)</f>
        <v>0</v>
      </c>
      <c r="J524" s="31">
        <f>(((ABS(INDEX('INPUT AVG'!$B:$AK,Cal!$E524,IF(Cal!$P$3=22.5,MATCH(J$1,Cal!$G$6:$G$21,0),MATCH(J$1,Cal!$H$6:$H$41,0))))+(2.327*INDEX('INPUT RMS'!$B:$AK,Cal!$E524,IF(Cal!$P$3=22.5,MATCH(J$1,Cal!$G$6:$G$21,0),MATCH(J$1,Cal!$H$6:$H$41,0)))))/1.85)*Cal!$C524)</f>
        <v>0</v>
      </c>
      <c r="K524" s="31">
        <f>(((ABS(INDEX('INPUT AVG'!$B:$AK,Cal!$E524,IF(Cal!$P$3=22.5,MATCH(K$1,Cal!$G$6:$G$21,0),MATCH(K$1,Cal!$H$6:$H$41,0))))+(2.327*INDEX('INPUT RMS'!$B:$AK,Cal!$E524,IF(Cal!$P$3=22.5,MATCH(K$1,Cal!$G$6:$G$21,0),MATCH(K$1,Cal!$H$6:$H$41,0)))))/1.85)*Cal!$C524)</f>
        <v>0</v>
      </c>
      <c r="L524" s="31">
        <f>(((ABS(INDEX('INPUT AVG'!$B:$AK,Cal!$E524,IF(Cal!$P$3=22.5,MATCH(L$1,Cal!$G$6:$G$21,0),MATCH(L$1,Cal!$H$6:$H$41,0))))+(2.327*INDEX('INPUT RMS'!$B:$AK,Cal!$E524,IF(Cal!$P$3=22.5,MATCH(L$1,Cal!$G$6:$G$21,0),MATCH(L$1,Cal!$H$6:$H$41,0)))))/1.85)*Cal!$C524)</f>
        <v>0</v>
      </c>
      <c r="M524" s="31">
        <f>(((ABS(INDEX('INPUT AVG'!$B:$AK,Cal!$E524,IF(Cal!$P$3=22.5,MATCH(M$1,Cal!$G$6:$G$21,0),MATCH(M$1,Cal!$H$6:$H$41,0))))+(2.327*INDEX('INPUT RMS'!$B:$AK,Cal!$E524,IF(Cal!$P$3=22.5,MATCH(M$1,Cal!$G$6:$G$21,0),MATCH(M$1,Cal!$H$6:$H$41,0)))))/1.85)*Cal!$C524)</f>
        <v>0</v>
      </c>
      <c r="N524" s="31">
        <f>(((ABS(INDEX('INPUT AVG'!$B:$AK,Cal!$E524,IF(Cal!$P$3=22.5,MATCH(N$1,Cal!$G$6:$G$21,0),MATCH(N$1,Cal!$H$6:$H$41,0))))+(2.327*INDEX('INPUT RMS'!$B:$AK,Cal!$E524,IF(Cal!$P$3=22.5,MATCH(N$1,Cal!$G$6:$G$21,0),MATCH(N$1,Cal!$H$6:$H$41,0)))))/1.85)*Cal!$C524)</f>
        <v>0</v>
      </c>
      <c r="O524" s="31">
        <f>(((ABS(INDEX('INPUT AVG'!$B:$AK,Cal!$E524,IF(Cal!$P$3=22.5,MATCH(O$1,Cal!$G$6:$G$21,0),MATCH(O$1,Cal!$H$6:$H$41,0))))+(2.327*INDEX('INPUT RMS'!$B:$AK,Cal!$E524,IF(Cal!$P$3=22.5,MATCH(O$1,Cal!$G$6:$G$21,0),MATCH(O$1,Cal!$H$6:$H$41,0)))))/1.85)*Cal!$C524)</f>
        <v>0</v>
      </c>
      <c r="P524" s="31">
        <f>(((ABS(INDEX('INPUT AVG'!$B:$AK,Cal!$E524,IF(Cal!$P$3=22.5,MATCH(P$1,Cal!$G$6:$G$21,0),MATCH(P$1,Cal!$H$6:$H$41,0))))+(2.327*INDEX('INPUT RMS'!$B:$AK,Cal!$E524,IF(Cal!$P$3=22.5,MATCH(P$1,Cal!$G$6:$G$21,0),MATCH(P$1,Cal!$H$6:$H$41,0)))))/1.85)*Cal!$C524)</f>
        <v>0</v>
      </c>
      <c r="Q524" s="31">
        <f>(((ABS(INDEX('INPUT AVG'!$B:$AK,Cal!$E524,IF(Cal!$P$3=22.5,MATCH(Q$1,Cal!$G$6:$G$21,0),MATCH(Q$1,Cal!$H$6:$H$41,0))))+(2.327*INDEX('INPUT RMS'!$B:$AK,Cal!$E524,IF(Cal!$P$3=22.5,MATCH(Q$1,Cal!$G$6:$G$21,0),MATCH(Q$1,Cal!$H$6:$H$41,0)))))/1.85)*Cal!$C524)</f>
        <v>0</v>
      </c>
      <c r="R524" s="31">
        <f>(((ABS(INDEX('INPUT AVG'!$B:$AK,Cal!$E524,IF(Cal!$P$3=22.5,MATCH(R$1,Cal!$G$6:$G$21,0),MATCH(R$1,Cal!$H$6:$H$41,0))))+(2.327*INDEX('INPUT RMS'!$B:$AK,Cal!$E524,IF(Cal!$P$3=22.5,MATCH(R$1,Cal!$G$6:$G$21,0),MATCH(R$1,Cal!$H$6:$H$41,0)))))/1.85)*Cal!$C524)</f>
        <v>0</v>
      </c>
      <c r="S524" s="31">
        <f>(((ABS(INDEX('INPUT AVG'!$B:$AK,Cal!$E524,IF(Cal!$P$3=22.5,MATCH(S$1,Cal!$G$6:$G$21,0),MATCH(S$1,Cal!$H$6:$H$41,0))))+(2.327*INDEX('INPUT RMS'!$B:$AK,Cal!$E524,IF(Cal!$P$3=22.5,MATCH(S$1,Cal!$G$6:$G$21,0),MATCH(S$1,Cal!$H$6:$H$41,0)))))/1.85)*Cal!$C524)</f>
        <v>0</v>
      </c>
      <c r="T524" s="31">
        <f>(((ABS(INDEX('INPUT AVG'!$B:$AK,Cal!$E524,IF(Cal!$P$3=22.5,MATCH(T$1,Cal!$G$6:$G$21,0),MATCH(T$1,Cal!$H$6:$H$41,0))))+(2.327*INDEX('INPUT RMS'!$B:$AK,Cal!$E524,IF(Cal!$P$3=22.5,MATCH(T$1,Cal!$G$6:$G$21,0),MATCH(T$1,Cal!$H$6:$H$41,0)))))/1.85)*Cal!$C524)</f>
        <v>0</v>
      </c>
      <c r="U524" s="31">
        <f>(((ABS(INDEX('INPUT AVG'!$B:$AK,Cal!$E524,IF(Cal!$P$3=22.5,MATCH(U$1,Cal!$G$6:$G$21,0),MATCH(U$1,Cal!$H$6:$H$41,0))))+(2.327*INDEX('INPUT RMS'!$B:$AK,Cal!$E524,IF(Cal!$P$3=22.5,MATCH(U$1,Cal!$G$6:$G$21,0),MATCH(U$1,Cal!$H$6:$H$41,0)))))/1.85)*Cal!$C524)</f>
        <v>0</v>
      </c>
      <c r="V524" s="31">
        <f>(((ABS(INDEX('INPUT AVG'!$B:$AK,Cal!$E524,IF(Cal!$P$3=22.5,MATCH(V$1,Cal!$G$6:$G$21,0),MATCH(V$1,Cal!$H$6:$H$41,0))))+(2.327*INDEX('INPUT RMS'!$B:$AK,Cal!$E524,IF(Cal!$P$3=22.5,MATCH(V$1,Cal!$G$6:$G$21,0),MATCH(V$1,Cal!$H$6:$H$41,0)))))/1.85)*Cal!$C524)</f>
        <v>0</v>
      </c>
      <c r="W524" s="31">
        <f>(((ABS(INDEX('INPUT AVG'!$B:$AK,Cal!$E524,IF(Cal!$P$3=22.5,MATCH(W$1,Cal!$G$6:$G$21,0),MATCH(W$1,Cal!$H$6:$H$41,0))))+(2.327*INDEX('INPUT RMS'!$B:$AK,Cal!$E524,IF(Cal!$P$3=22.5,MATCH(W$1,Cal!$G$6:$G$21,0),MATCH(W$1,Cal!$H$6:$H$41,0)))))/1.85)*Cal!$C524)</f>
        <v>0</v>
      </c>
      <c r="X524" s="31">
        <f>(((ABS(INDEX('INPUT AVG'!$B:$AK,Cal!$E524,IF(Cal!$P$3=22.5,MATCH(X$1,Cal!$G$6:$G$21,0),MATCH(X$1,Cal!$H$6:$H$41,0))))+(2.327*INDEX('INPUT RMS'!$B:$AK,Cal!$E524,IF(Cal!$P$3=22.5,MATCH(X$1,Cal!$G$6:$G$21,0),MATCH(X$1,Cal!$H$6:$H$41,0)))))/1.85)*Cal!$C524)</f>
        <v>0</v>
      </c>
      <c r="Y524" s="31">
        <f>(((ABS(INDEX('INPUT AVG'!$B:$AK,Cal!$E524,IF(Cal!$P$3=22.5,MATCH(Y$1,Cal!$G$6:$G$21,0),MATCH(Y$1,Cal!$H$6:$H$41,0))))+(2.327*INDEX('INPUT RMS'!$B:$AK,Cal!$E524,IF(Cal!$P$3=22.5,MATCH(Y$1,Cal!$G$6:$G$21,0),MATCH(Y$1,Cal!$H$6:$H$41,0)))))/1.85)*Cal!$C524)</f>
        <v>0</v>
      </c>
      <c r="Z524" s="31">
        <f>(((ABS(INDEX('INPUT AVG'!$B:$AK,Cal!$E524,IF(Cal!$P$3=22.5,MATCH(Z$1,Cal!$G$6:$G$21,0),MATCH(Z$1,Cal!$H$6:$H$41,0))))+(2.327*INDEX('INPUT RMS'!$B:$AK,Cal!$E524,IF(Cal!$P$3=22.5,MATCH(Z$1,Cal!$G$6:$G$21,0),MATCH(Z$1,Cal!$H$6:$H$41,0)))))/1.85)*Cal!$C524)</f>
        <v>0</v>
      </c>
      <c r="AA524" s="31">
        <f>(((ABS(INDEX('INPUT AVG'!$B:$AK,Cal!$E524,IF(Cal!$P$3=22.5,MATCH(AA$1,Cal!$G$6:$G$21,0),MATCH(AA$1,Cal!$H$6:$H$41,0))))+(2.327*INDEX('INPUT RMS'!$B:$AK,Cal!$E524,IF(Cal!$P$3=22.5,MATCH(AA$1,Cal!$G$6:$G$21,0),MATCH(AA$1,Cal!$H$6:$H$41,0)))))/1.85)*Cal!$C524)</f>
        <v>0</v>
      </c>
      <c r="AB524" s="31">
        <f>(((ABS(INDEX('INPUT AVG'!$B:$AK,Cal!$E524,IF(Cal!$P$3=22.5,MATCH(AB$1,Cal!$G$6:$G$21,0),MATCH(AB$1,Cal!$H$6:$H$41,0))))+(2.327*INDEX('INPUT RMS'!$B:$AK,Cal!$E524,IF(Cal!$P$3=22.5,MATCH(AB$1,Cal!$G$6:$G$21,0),MATCH(AB$1,Cal!$H$6:$H$41,0)))))/1.85)*Cal!$C524)</f>
        <v>0</v>
      </c>
      <c r="AC524" s="31">
        <f>(((ABS(INDEX('INPUT AVG'!$B:$AK,Cal!$E524,IF(Cal!$P$3=22.5,MATCH(AC$1,Cal!$G$6:$G$21,0),MATCH(AC$1,Cal!$H$6:$H$41,0))))+(2.327*INDEX('INPUT RMS'!$B:$AK,Cal!$E524,IF(Cal!$P$3=22.5,MATCH(AC$1,Cal!$G$6:$G$21,0),MATCH(AC$1,Cal!$H$6:$H$41,0)))))/1.85)*Cal!$C524)</f>
        <v>0</v>
      </c>
      <c r="AD524" s="31">
        <f>(((ABS(INDEX('INPUT AVG'!$B:$AK,Cal!$E524,IF(Cal!$P$3=22.5,MATCH(AD$1,Cal!$G$6:$G$21,0),MATCH(AD$1,Cal!$H$6:$H$41,0))))+(2.327*INDEX('INPUT RMS'!$B:$AK,Cal!$E524,IF(Cal!$P$3=22.5,MATCH(AD$1,Cal!$G$6:$G$21,0),MATCH(AD$1,Cal!$H$6:$H$41,0)))))/1.85)*Cal!$C524)</f>
        <v>0</v>
      </c>
      <c r="AE524" s="31">
        <f>(((ABS(INDEX('INPUT AVG'!$B:$AK,Cal!$E524,IF(Cal!$P$3=22.5,MATCH(AE$1,Cal!$G$6:$G$21,0),MATCH(AE$1,Cal!$H$6:$H$41,0))))+(2.327*INDEX('INPUT RMS'!$B:$AK,Cal!$E524,IF(Cal!$P$3=22.5,MATCH(AE$1,Cal!$G$6:$G$21,0),MATCH(AE$1,Cal!$H$6:$H$41,0)))))/1.85)*Cal!$C524)</f>
        <v>0</v>
      </c>
      <c r="AF524" s="31">
        <f>(((ABS(INDEX('INPUT AVG'!$B:$AK,Cal!$E524,IF(Cal!$P$3=22.5,MATCH(AF$1,Cal!$G$6:$G$21,0),MATCH(AF$1,Cal!$H$6:$H$41,0))))+(2.327*INDEX('INPUT RMS'!$B:$AK,Cal!$E524,IF(Cal!$P$3=22.5,MATCH(AF$1,Cal!$G$6:$G$21,0),MATCH(AF$1,Cal!$H$6:$H$41,0)))))/1.85)*Cal!$C524)</f>
        <v>0</v>
      </c>
      <c r="AG524" s="31">
        <f>(((ABS(INDEX('INPUT AVG'!$B:$AK,Cal!$E524,IF(Cal!$P$3=22.5,MATCH(AG$1,Cal!$G$6:$G$21,0),MATCH(AG$1,Cal!$H$6:$H$41,0))))+(2.327*INDEX('INPUT RMS'!$B:$AK,Cal!$E524,IF(Cal!$P$3=22.5,MATCH(AG$1,Cal!$G$6:$G$21,0),MATCH(AG$1,Cal!$H$6:$H$41,0)))))/1.85)*Cal!$C524)</f>
        <v>0</v>
      </c>
      <c r="AH524" s="31">
        <f>(((ABS(INDEX('INPUT AVG'!$B:$AK,Cal!$E524,IF(Cal!$P$3=22.5,MATCH(AH$1,Cal!$G$6:$G$21,0),MATCH(AH$1,Cal!$H$6:$H$41,0))))+(2.327*INDEX('INPUT RMS'!$B:$AK,Cal!$E524,IF(Cal!$P$3=22.5,MATCH(AH$1,Cal!$G$6:$G$21,0),MATCH(AH$1,Cal!$H$6:$H$41,0)))))/1.85)*Cal!$C524)</f>
        <v>0</v>
      </c>
      <c r="AI524" s="31">
        <f>(((ABS(INDEX('INPUT AVG'!$B:$AK,Cal!$E524,IF(Cal!$P$3=22.5,MATCH(AI$1,Cal!$G$6:$G$21,0),MATCH(AI$1,Cal!$H$6:$H$41,0))))+(2.327*INDEX('INPUT RMS'!$B:$AK,Cal!$E524,IF(Cal!$P$3=22.5,MATCH(AI$1,Cal!$G$6:$G$21,0),MATCH(AI$1,Cal!$H$6:$H$41,0)))))/1.85)*Cal!$C524)</f>
        <v>0</v>
      </c>
      <c r="AJ524" s="31">
        <f>(((ABS(INDEX('INPUT AVG'!$B:$AK,Cal!$E524,IF(Cal!$P$3=22.5,MATCH(AJ$1,Cal!$G$6:$G$21,0),MATCH(AJ$1,Cal!$H$6:$H$41,0))))+(2.327*INDEX('INPUT RMS'!$B:$AK,Cal!$E524,IF(Cal!$P$3=22.5,MATCH(AJ$1,Cal!$G$6:$G$21,0),MATCH(AJ$1,Cal!$H$6:$H$41,0)))))/1.85)*Cal!$C524)</f>
        <v>0</v>
      </c>
      <c r="AK524" s="31">
        <f>(((ABS(INDEX('INPUT AVG'!$B:$AK,Cal!$E524,IF(Cal!$P$3=22.5,MATCH(AK$1,Cal!$G$6:$G$21,0),MATCH(AK$1,Cal!$H$6:$H$41,0))))+(2.327*INDEX('INPUT RMS'!$B:$AK,Cal!$E524,IF(Cal!$P$3=22.5,MATCH(AK$1,Cal!$G$6:$G$21,0),MATCH(AK$1,Cal!$H$6:$H$41,0)))))/1.85)*Cal!$C524)</f>
        <v>0</v>
      </c>
      <c r="AL524" s="31">
        <f>(((ABS(INDEX('INPUT AVG'!$B:$AK,Cal!$E524,IF(Cal!$P$3=22.5,MATCH(AL$1,Cal!$G$6:$G$21,0),MATCH(AL$1,Cal!$H$6:$H$41,0))))+(2.327*INDEX('INPUT RMS'!$B:$AK,Cal!$E524,IF(Cal!$P$3=22.5,MATCH(AL$1,Cal!$G$6:$G$21,0),MATCH(AL$1,Cal!$H$6:$H$41,0)))))/1.85)*Cal!$C524)</f>
        <v>0</v>
      </c>
    </row>
    <row r="525" spans="1:38" x14ac:dyDescent="0.4">
      <c r="A525" s="7">
        <f>Cal!A525</f>
        <v>524</v>
      </c>
      <c r="B525" s="31">
        <f>(((ABS(INDEX('INPUT AVG'!$B:$AK,Cal!$E525,IF(Cal!$P$3=22.5,MATCH(B$1,Cal!$G$6:$G$21,0),MATCH(B$1,Cal!$H$6:$H$41,0))))+(2.327*INDEX('INPUT RMS'!$B:$AK,Cal!$E525,IF(Cal!$P$3=22.5,MATCH(B$1,Cal!$G$6:$G$21,0),MATCH(B$1,Cal!$H$6:$H$41,0)))))/1.85)*Cal!$C525)</f>
        <v>0</v>
      </c>
      <c r="C525" s="31">
        <f>(((ABS(INDEX('INPUT AVG'!$B:$AK,Cal!$E525,IF(Cal!$P$3=22.5,MATCH(C$1,Cal!$G$6:$G$21,0),MATCH(C$1,Cal!$H$6:$H$41,0))))+(2.327*INDEX('INPUT RMS'!$B:$AK,Cal!$E525,IF(Cal!$P$3=22.5,MATCH(C$1,Cal!$G$6:$G$21,0),MATCH(C$1,Cal!$H$6:$H$41,0)))))/1.85)*Cal!$C525)</f>
        <v>0</v>
      </c>
      <c r="D525" s="31">
        <f>(((ABS(INDEX('INPUT AVG'!$B:$AK,Cal!$E525,IF(Cal!$P$3=22.5,MATCH(D$1,Cal!$G$6:$G$21,0),MATCH(D$1,Cal!$H$6:$H$41,0))))+(2.327*INDEX('INPUT RMS'!$B:$AK,Cal!$E525,IF(Cal!$P$3=22.5,MATCH(D$1,Cal!$G$6:$G$21,0),MATCH(D$1,Cal!$H$6:$H$41,0)))))/1.85)*Cal!$C525)</f>
        <v>0</v>
      </c>
      <c r="E525" s="31">
        <f>(((ABS(INDEX('INPUT AVG'!$B:$AK,Cal!$E525,IF(Cal!$P$3=22.5,MATCH(E$1,Cal!$G$6:$G$21,0),MATCH(E$1,Cal!$H$6:$H$41,0))))+(2.327*INDEX('INPUT RMS'!$B:$AK,Cal!$E525,IF(Cal!$P$3=22.5,MATCH(E$1,Cal!$G$6:$G$21,0),MATCH(E$1,Cal!$H$6:$H$41,0)))))/1.85)*Cal!$C525)</f>
        <v>0</v>
      </c>
      <c r="F525" s="31">
        <f>(((ABS(INDEX('INPUT AVG'!$B:$AK,Cal!$E525,IF(Cal!$P$3=22.5,MATCH(F$1,Cal!$G$6:$G$21,0),MATCH(F$1,Cal!$H$6:$H$41,0))))+(2.327*INDEX('INPUT RMS'!$B:$AK,Cal!$E525,IF(Cal!$P$3=22.5,MATCH(F$1,Cal!$G$6:$G$21,0),MATCH(F$1,Cal!$H$6:$H$41,0)))))/1.85)*Cal!$C525)</f>
        <v>0</v>
      </c>
      <c r="G525" s="31">
        <f>(((ABS(INDEX('INPUT AVG'!$B:$AK,Cal!$E525,IF(Cal!$P$3=22.5,MATCH(G$1,Cal!$G$6:$G$21,0),MATCH(G$1,Cal!$H$6:$H$41,0))))+(2.327*INDEX('INPUT RMS'!$B:$AK,Cal!$E525,IF(Cal!$P$3=22.5,MATCH(G$1,Cal!$G$6:$G$21,0),MATCH(G$1,Cal!$H$6:$H$41,0)))))/1.85)*Cal!$C525)</f>
        <v>0</v>
      </c>
      <c r="H525" s="31">
        <f>(((ABS(INDEX('INPUT AVG'!$B:$AK,Cal!$E525,IF(Cal!$P$3=22.5,MATCH(H$1,Cal!$G$6:$G$21,0),MATCH(H$1,Cal!$H$6:$H$41,0))))+(2.327*INDEX('INPUT RMS'!$B:$AK,Cal!$E525,IF(Cal!$P$3=22.5,MATCH(H$1,Cal!$G$6:$G$21,0),MATCH(H$1,Cal!$H$6:$H$41,0)))))/1.85)*Cal!$C525)</f>
        <v>0</v>
      </c>
      <c r="I525" s="31">
        <f>(((ABS(INDEX('INPUT AVG'!$B:$AK,Cal!$E525,IF(Cal!$P$3=22.5,MATCH(I$1,Cal!$G$6:$G$21,0),MATCH(I$1,Cal!$H$6:$H$41,0))))+(2.327*INDEX('INPUT RMS'!$B:$AK,Cal!$E525,IF(Cal!$P$3=22.5,MATCH(I$1,Cal!$G$6:$G$21,0),MATCH(I$1,Cal!$H$6:$H$41,0)))))/1.85)*Cal!$C525)</f>
        <v>0</v>
      </c>
      <c r="J525" s="31">
        <f>(((ABS(INDEX('INPUT AVG'!$B:$AK,Cal!$E525,IF(Cal!$P$3=22.5,MATCH(J$1,Cal!$G$6:$G$21,0),MATCH(J$1,Cal!$H$6:$H$41,0))))+(2.327*INDEX('INPUT RMS'!$B:$AK,Cal!$E525,IF(Cal!$P$3=22.5,MATCH(J$1,Cal!$G$6:$G$21,0),MATCH(J$1,Cal!$H$6:$H$41,0)))))/1.85)*Cal!$C525)</f>
        <v>0</v>
      </c>
      <c r="K525" s="31">
        <f>(((ABS(INDEX('INPUT AVG'!$B:$AK,Cal!$E525,IF(Cal!$P$3=22.5,MATCH(K$1,Cal!$G$6:$G$21,0),MATCH(K$1,Cal!$H$6:$H$41,0))))+(2.327*INDEX('INPUT RMS'!$B:$AK,Cal!$E525,IF(Cal!$P$3=22.5,MATCH(K$1,Cal!$G$6:$G$21,0),MATCH(K$1,Cal!$H$6:$H$41,0)))))/1.85)*Cal!$C525)</f>
        <v>0</v>
      </c>
      <c r="L525" s="31">
        <f>(((ABS(INDEX('INPUT AVG'!$B:$AK,Cal!$E525,IF(Cal!$P$3=22.5,MATCH(L$1,Cal!$G$6:$G$21,0),MATCH(L$1,Cal!$H$6:$H$41,0))))+(2.327*INDEX('INPUT RMS'!$B:$AK,Cal!$E525,IF(Cal!$P$3=22.5,MATCH(L$1,Cal!$G$6:$G$21,0),MATCH(L$1,Cal!$H$6:$H$41,0)))))/1.85)*Cal!$C525)</f>
        <v>0</v>
      </c>
      <c r="M525" s="31">
        <f>(((ABS(INDEX('INPUT AVG'!$B:$AK,Cal!$E525,IF(Cal!$P$3=22.5,MATCH(M$1,Cal!$G$6:$G$21,0),MATCH(M$1,Cal!$H$6:$H$41,0))))+(2.327*INDEX('INPUT RMS'!$B:$AK,Cal!$E525,IF(Cal!$P$3=22.5,MATCH(M$1,Cal!$G$6:$G$21,0),MATCH(M$1,Cal!$H$6:$H$41,0)))))/1.85)*Cal!$C525)</f>
        <v>0</v>
      </c>
      <c r="N525" s="31">
        <f>(((ABS(INDEX('INPUT AVG'!$B:$AK,Cal!$E525,IF(Cal!$P$3=22.5,MATCH(N$1,Cal!$G$6:$G$21,0),MATCH(N$1,Cal!$H$6:$H$41,0))))+(2.327*INDEX('INPUT RMS'!$B:$AK,Cal!$E525,IF(Cal!$P$3=22.5,MATCH(N$1,Cal!$G$6:$G$21,0),MATCH(N$1,Cal!$H$6:$H$41,0)))))/1.85)*Cal!$C525)</f>
        <v>0</v>
      </c>
      <c r="O525" s="31">
        <f>(((ABS(INDEX('INPUT AVG'!$B:$AK,Cal!$E525,IF(Cal!$P$3=22.5,MATCH(O$1,Cal!$G$6:$G$21,0),MATCH(O$1,Cal!$H$6:$H$41,0))))+(2.327*INDEX('INPUT RMS'!$B:$AK,Cal!$E525,IF(Cal!$P$3=22.5,MATCH(O$1,Cal!$G$6:$G$21,0),MATCH(O$1,Cal!$H$6:$H$41,0)))))/1.85)*Cal!$C525)</f>
        <v>0</v>
      </c>
      <c r="P525" s="31">
        <f>(((ABS(INDEX('INPUT AVG'!$B:$AK,Cal!$E525,IF(Cal!$P$3=22.5,MATCH(P$1,Cal!$G$6:$G$21,0),MATCH(P$1,Cal!$H$6:$H$41,0))))+(2.327*INDEX('INPUT RMS'!$B:$AK,Cal!$E525,IF(Cal!$P$3=22.5,MATCH(P$1,Cal!$G$6:$G$21,0),MATCH(P$1,Cal!$H$6:$H$41,0)))))/1.85)*Cal!$C525)</f>
        <v>0</v>
      </c>
      <c r="Q525" s="31">
        <f>(((ABS(INDEX('INPUT AVG'!$B:$AK,Cal!$E525,IF(Cal!$P$3=22.5,MATCH(Q$1,Cal!$G$6:$G$21,0),MATCH(Q$1,Cal!$H$6:$H$41,0))))+(2.327*INDEX('INPUT RMS'!$B:$AK,Cal!$E525,IF(Cal!$P$3=22.5,MATCH(Q$1,Cal!$G$6:$G$21,0),MATCH(Q$1,Cal!$H$6:$H$41,0)))))/1.85)*Cal!$C525)</f>
        <v>0</v>
      </c>
      <c r="R525" s="31">
        <f>(((ABS(INDEX('INPUT AVG'!$B:$AK,Cal!$E525,IF(Cal!$P$3=22.5,MATCH(R$1,Cal!$G$6:$G$21,0),MATCH(R$1,Cal!$H$6:$H$41,0))))+(2.327*INDEX('INPUT RMS'!$B:$AK,Cal!$E525,IF(Cal!$P$3=22.5,MATCH(R$1,Cal!$G$6:$G$21,0),MATCH(R$1,Cal!$H$6:$H$41,0)))))/1.85)*Cal!$C525)</f>
        <v>0</v>
      </c>
      <c r="S525" s="31">
        <f>(((ABS(INDEX('INPUT AVG'!$B:$AK,Cal!$E525,IF(Cal!$P$3=22.5,MATCH(S$1,Cal!$G$6:$G$21,0),MATCH(S$1,Cal!$H$6:$H$41,0))))+(2.327*INDEX('INPUT RMS'!$B:$AK,Cal!$E525,IF(Cal!$P$3=22.5,MATCH(S$1,Cal!$G$6:$G$21,0),MATCH(S$1,Cal!$H$6:$H$41,0)))))/1.85)*Cal!$C525)</f>
        <v>0</v>
      </c>
      <c r="T525" s="31">
        <f>(((ABS(INDEX('INPUT AVG'!$B:$AK,Cal!$E525,IF(Cal!$P$3=22.5,MATCH(T$1,Cal!$G$6:$G$21,0),MATCH(T$1,Cal!$H$6:$H$41,0))))+(2.327*INDEX('INPUT RMS'!$B:$AK,Cal!$E525,IF(Cal!$P$3=22.5,MATCH(T$1,Cal!$G$6:$G$21,0),MATCH(T$1,Cal!$H$6:$H$41,0)))))/1.85)*Cal!$C525)</f>
        <v>0</v>
      </c>
      <c r="U525" s="31">
        <f>(((ABS(INDEX('INPUT AVG'!$B:$AK,Cal!$E525,IF(Cal!$P$3=22.5,MATCH(U$1,Cal!$G$6:$G$21,0),MATCH(U$1,Cal!$H$6:$H$41,0))))+(2.327*INDEX('INPUT RMS'!$B:$AK,Cal!$E525,IF(Cal!$P$3=22.5,MATCH(U$1,Cal!$G$6:$G$21,0),MATCH(U$1,Cal!$H$6:$H$41,0)))))/1.85)*Cal!$C525)</f>
        <v>0</v>
      </c>
      <c r="V525" s="31">
        <f>(((ABS(INDEX('INPUT AVG'!$B:$AK,Cal!$E525,IF(Cal!$P$3=22.5,MATCH(V$1,Cal!$G$6:$G$21,0),MATCH(V$1,Cal!$H$6:$H$41,0))))+(2.327*INDEX('INPUT RMS'!$B:$AK,Cal!$E525,IF(Cal!$P$3=22.5,MATCH(V$1,Cal!$G$6:$G$21,0),MATCH(V$1,Cal!$H$6:$H$41,0)))))/1.85)*Cal!$C525)</f>
        <v>0</v>
      </c>
      <c r="W525" s="31">
        <f>(((ABS(INDEX('INPUT AVG'!$B:$AK,Cal!$E525,IF(Cal!$P$3=22.5,MATCH(W$1,Cal!$G$6:$G$21,0),MATCH(W$1,Cal!$H$6:$H$41,0))))+(2.327*INDEX('INPUT RMS'!$B:$AK,Cal!$E525,IF(Cal!$P$3=22.5,MATCH(W$1,Cal!$G$6:$G$21,0),MATCH(W$1,Cal!$H$6:$H$41,0)))))/1.85)*Cal!$C525)</f>
        <v>0</v>
      </c>
      <c r="X525" s="31">
        <f>(((ABS(INDEX('INPUT AVG'!$B:$AK,Cal!$E525,IF(Cal!$P$3=22.5,MATCH(X$1,Cal!$G$6:$G$21,0),MATCH(X$1,Cal!$H$6:$H$41,0))))+(2.327*INDEX('INPUT RMS'!$B:$AK,Cal!$E525,IF(Cal!$P$3=22.5,MATCH(X$1,Cal!$G$6:$G$21,0),MATCH(X$1,Cal!$H$6:$H$41,0)))))/1.85)*Cal!$C525)</f>
        <v>0</v>
      </c>
      <c r="Y525" s="31">
        <f>(((ABS(INDEX('INPUT AVG'!$B:$AK,Cal!$E525,IF(Cal!$P$3=22.5,MATCH(Y$1,Cal!$G$6:$G$21,0),MATCH(Y$1,Cal!$H$6:$H$41,0))))+(2.327*INDEX('INPUT RMS'!$B:$AK,Cal!$E525,IF(Cal!$P$3=22.5,MATCH(Y$1,Cal!$G$6:$G$21,0),MATCH(Y$1,Cal!$H$6:$H$41,0)))))/1.85)*Cal!$C525)</f>
        <v>0</v>
      </c>
      <c r="Z525" s="31">
        <f>(((ABS(INDEX('INPUT AVG'!$B:$AK,Cal!$E525,IF(Cal!$P$3=22.5,MATCH(Z$1,Cal!$G$6:$G$21,0),MATCH(Z$1,Cal!$H$6:$H$41,0))))+(2.327*INDEX('INPUT RMS'!$B:$AK,Cal!$E525,IF(Cal!$P$3=22.5,MATCH(Z$1,Cal!$G$6:$G$21,0),MATCH(Z$1,Cal!$H$6:$H$41,0)))))/1.85)*Cal!$C525)</f>
        <v>0</v>
      </c>
      <c r="AA525" s="31">
        <f>(((ABS(INDEX('INPUT AVG'!$B:$AK,Cal!$E525,IF(Cal!$P$3=22.5,MATCH(AA$1,Cal!$G$6:$G$21,0),MATCH(AA$1,Cal!$H$6:$H$41,0))))+(2.327*INDEX('INPUT RMS'!$B:$AK,Cal!$E525,IF(Cal!$P$3=22.5,MATCH(AA$1,Cal!$G$6:$G$21,0),MATCH(AA$1,Cal!$H$6:$H$41,0)))))/1.85)*Cal!$C525)</f>
        <v>0</v>
      </c>
      <c r="AB525" s="31">
        <f>(((ABS(INDEX('INPUT AVG'!$B:$AK,Cal!$E525,IF(Cal!$P$3=22.5,MATCH(AB$1,Cal!$G$6:$G$21,0),MATCH(AB$1,Cal!$H$6:$H$41,0))))+(2.327*INDEX('INPUT RMS'!$B:$AK,Cal!$E525,IF(Cal!$P$3=22.5,MATCH(AB$1,Cal!$G$6:$G$21,0),MATCH(AB$1,Cal!$H$6:$H$41,0)))))/1.85)*Cal!$C525)</f>
        <v>0</v>
      </c>
      <c r="AC525" s="31">
        <f>(((ABS(INDEX('INPUT AVG'!$B:$AK,Cal!$E525,IF(Cal!$P$3=22.5,MATCH(AC$1,Cal!$G$6:$G$21,0),MATCH(AC$1,Cal!$H$6:$H$41,0))))+(2.327*INDEX('INPUT RMS'!$B:$AK,Cal!$E525,IF(Cal!$P$3=22.5,MATCH(AC$1,Cal!$G$6:$G$21,0),MATCH(AC$1,Cal!$H$6:$H$41,0)))))/1.85)*Cal!$C525)</f>
        <v>0</v>
      </c>
      <c r="AD525" s="31">
        <f>(((ABS(INDEX('INPUT AVG'!$B:$AK,Cal!$E525,IF(Cal!$P$3=22.5,MATCH(AD$1,Cal!$G$6:$G$21,0),MATCH(AD$1,Cal!$H$6:$H$41,0))))+(2.327*INDEX('INPUT RMS'!$B:$AK,Cal!$E525,IF(Cal!$P$3=22.5,MATCH(AD$1,Cal!$G$6:$G$21,0),MATCH(AD$1,Cal!$H$6:$H$41,0)))))/1.85)*Cal!$C525)</f>
        <v>0</v>
      </c>
      <c r="AE525" s="31">
        <f>(((ABS(INDEX('INPUT AVG'!$B:$AK,Cal!$E525,IF(Cal!$P$3=22.5,MATCH(AE$1,Cal!$G$6:$G$21,0),MATCH(AE$1,Cal!$H$6:$H$41,0))))+(2.327*INDEX('INPUT RMS'!$B:$AK,Cal!$E525,IF(Cal!$P$3=22.5,MATCH(AE$1,Cal!$G$6:$G$21,0),MATCH(AE$1,Cal!$H$6:$H$41,0)))))/1.85)*Cal!$C525)</f>
        <v>0</v>
      </c>
      <c r="AF525" s="31">
        <f>(((ABS(INDEX('INPUT AVG'!$B:$AK,Cal!$E525,IF(Cal!$P$3=22.5,MATCH(AF$1,Cal!$G$6:$G$21,0),MATCH(AF$1,Cal!$H$6:$H$41,0))))+(2.327*INDEX('INPUT RMS'!$B:$AK,Cal!$E525,IF(Cal!$P$3=22.5,MATCH(AF$1,Cal!$G$6:$G$21,0),MATCH(AF$1,Cal!$H$6:$H$41,0)))))/1.85)*Cal!$C525)</f>
        <v>0</v>
      </c>
      <c r="AG525" s="31">
        <f>(((ABS(INDEX('INPUT AVG'!$B:$AK,Cal!$E525,IF(Cal!$P$3=22.5,MATCH(AG$1,Cal!$G$6:$G$21,0),MATCH(AG$1,Cal!$H$6:$H$41,0))))+(2.327*INDEX('INPUT RMS'!$B:$AK,Cal!$E525,IF(Cal!$P$3=22.5,MATCH(AG$1,Cal!$G$6:$G$21,0),MATCH(AG$1,Cal!$H$6:$H$41,0)))))/1.85)*Cal!$C525)</f>
        <v>0</v>
      </c>
      <c r="AH525" s="31">
        <f>(((ABS(INDEX('INPUT AVG'!$B:$AK,Cal!$E525,IF(Cal!$P$3=22.5,MATCH(AH$1,Cal!$G$6:$G$21,0),MATCH(AH$1,Cal!$H$6:$H$41,0))))+(2.327*INDEX('INPUT RMS'!$B:$AK,Cal!$E525,IF(Cal!$P$3=22.5,MATCH(AH$1,Cal!$G$6:$G$21,0),MATCH(AH$1,Cal!$H$6:$H$41,0)))))/1.85)*Cal!$C525)</f>
        <v>0</v>
      </c>
      <c r="AI525" s="31">
        <f>(((ABS(INDEX('INPUT AVG'!$B:$AK,Cal!$E525,IF(Cal!$P$3=22.5,MATCH(AI$1,Cal!$G$6:$G$21,0),MATCH(AI$1,Cal!$H$6:$H$41,0))))+(2.327*INDEX('INPUT RMS'!$B:$AK,Cal!$E525,IF(Cal!$P$3=22.5,MATCH(AI$1,Cal!$G$6:$G$21,0),MATCH(AI$1,Cal!$H$6:$H$41,0)))))/1.85)*Cal!$C525)</f>
        <v>0</v>
      </c>
      <c r="AJ525" s="31">
        <f>(((ABS(INDEX('INPUT AVG'!$B:$AK,Cal!$E525,IF(Cal!$P$3=22.5,MATCH(AJ$1,Cal!$G$6:$G$21,0),MATCH(AJ$1,Cal!$H$6:$H$41,0))))+(2.327*INDEX('INPUT RMS'!$B:$AK,Cal!$E525,IF(Cal!$P$3=22.5,MATCH(AJ$1,Cal!$G$6:$G$21,0),MATCH(AJ$1,Cal!$H$6:$H$41,0)))))/1.85)*Cal!$C525)</f>
        <v>0</v>
      </c>
      <c r="AK525" s="31">
        <f>(((ABS(INDEX('INPUT AVG'!$B:$AK,Cal!$E525,IF(Cal!$P$3=22.5,MATCH(AK$1,Cal!$G$6:$G$21,0),MATCH(AK$1,Cal!$H$6:$H$41,0))))+(2.327*INDEX('INPUT RMS'!$B:$AK,Cal!$E525,IF(Cal!$P$3=22.5,MATCH(AK$1,Cal!$G$6:$G$21,0),MATCH(AK$1,Cal!$H$6:$H$41,0)))))/1.85)*Cal!$C525)</f>
        <v>0</v>
      </c>
      <c r="AL525" s="31">
        <f>(((ABS(INDEX('INPUT AVG'!$B:$AK,Cal!$E525,IF(Cal!$P$3=22.5,MATCH(AL$1,Cal!$G$6:$G$21,0),MATCH(AL$1,Cal!$H$6:$H$41,0))))+(2.327*INDEX('INPUT RMS'!$B:$AK,Cal!$E525,IF(Cal!$P$3=22.5,MATCH(AL$1,Cal!$G$6:$G$21,0),MATCH(AL$1,Cal!$H$6:$H$41,0)))))/1.85)*Cal!$C525)</f>
        <v>0</v>
      </c>
    </row>
    <row r="526" spans="1:38" x14ac:dyDescent="0.4">
      <c r="A526" s="7">
        <f>Cal!A526</f>
        <v>525</v>
      </c>
      <c r="B526" s="31">
        <f>(((ABS(INDEX('INPUT AVG'!$B:$AK,Cal!$E526,IF(Cal!$P$3=22.5,MATCH(B$1,Cal!$G$6:$G$21,0),MATCH(B$1,Cal!$H$6:$H$41,0))))+(2.327*INDEX('INPUT RMS'!$B:$AK,Cal!$E526,IF(Cal!$P$3=22.5,MATCH(B$1,Cal!$G$6:$G$21,0),MATCH(B$1,Cal!$H$6:$H$41,0)))))/1.85)*Cal!$C526)</f>
        <v>0</v>
      </c>
      <c r="C526" s="31">
        <f>(((ABS(INDEX('INPUT AVG'!$B:$AK,Cal!$E526,IF(Cal!$P$3=22.5,MATCH(C$1,Cal!$G$6:$G$21,0),MATCH(C$1,Cal!$H$6:$H$41,0))))+(2.327*INDEX('INPUT RMS'!$B:$AK,Cal!$E526,IF(Cal!$P$3=22.5,MATCH(C$1,Cal!$G$6:$G$21,0),MATCH(C$1,Cal!$H$6:$H$41,0)))))/1.85)*Cal!$C526)</f>
        <v>0</v>
      </c>
      <c r="D526" s="31">
        <f>(((ABS(INDEX('INPUT AVG'!$B:$AK,Cal!$E526,IF(Cal!$P$3=22.5,MATCH(D$1,Cal!$G$6:$G$21,0),MATCH(D$1,Cal!$H$6:$H$41,0))))+(2.327*INDEX('INPUT RMS'!$B:$AK,Cal!$E526,IF(Cal!$P$3=22.5,MATCH(D$1,Cal!$G$6:$G$21,0),MATCH(D$1,Cal!$H$6:$H$41,0)))))/1.85)*Cal!$C526)</f>
        <v>0</v>
      </c>
      <c r="E526" s="31">
        <f>(((ABS(INDEX('INPUT AVG'!$B:$AK,Cal!$E526,IF(Cal!$P$3=22.5,MATCH(E$1,Cal!$G$6:$G$21,0),MATCH(E$1,Cal!$H$6:$H$41,0))))+(2.327*INDEX('INPUT RMS'!$B:$AK,Cal!$E526,IF(Cal!$P$3=22.5,MATCH(E$1,Cal!$G$6:$G$21,0),MATCH(E$1,Cal!$H$6:$H$41,0)))))/1.85)*Cal!$C526)</f>
        <v>0</v>
      </c>
      <c r="F526" s="31">
        <f>(((ABS(INDEX('INPUT AVG'!$B:$AK,Cal!$E526,IF(Cal!$P$3=22.5,MATCH(F$1,Cal!$G$6:$G$21,0),MATCH(F$1,Cal!$H$6:$H$41,0))))+(2.327*INDEX('INPUT RMS'!$B:$AK,Cal!$E526,IF(Cal!$P$3=22.5,MATCH(F$1,Cal!$G$6:$G$21,0),MATCH(F$1,Cal!$H$6:$H$41,0)))))/1.85)*Cal!$C526)</f>
        <v>0</v>
      </c>
      <c r="G526" s="31">
        <f>(((ABS(INDEX('INPUT AVG'!$B:$AK,Cal!$E526,IF(Cal!$P$3=22.5,MATCH(G$1,Cal!$G$6:$G$21,0),MATCH(G$1,Cal!$H$6:$H$41,0))))+(2.327*INDEX('INPUT RMS'!$B:$AK,Cal!$E526,IF(Cal!$P$3=22.5,MATCH(G$1,Cal!$G$6:$G$21,0),MATCH(G$1,Cal!$H$6:$H$41,0)))))/1.85)*Cal!$C526)</f>
        <v>0</v>
      </c>
      <c r="H526" s="31">
        <f>(((ABS(INDEX('INPUT AVG'!$B:$AK,Cal!$E526,IF(Cal!$P$3=22.5,MATCH(H$1,Cal!$G$6:$G$21,0),MATCH(H$1,Cal!$H$6:$H$41,0))))+(2.327*INDEX('INPUT RMS'!$B:$AK,Cal!$E526,IF(Cal!$P$3=22.5,MATCH(H$1,Cal!$G$6:$G$21,0),MATCH(H$1,Cal!$H$6:$H$41,0)))))/1.85)*Cal!$C526)</f>
        <v>0</v>
      </c>
      <c r="I526" s="31">
        <f>(((ABS(INDEX('INPUT AVG'!$B:$AK,Cal!$E526,IF(Cal!$P$3=22.5,MATCH(I$1,Cal!$G$6:$G$21,0),MATCH(I$1,Cal!$H$6:$H$41,0))))+(2.327*INDEX('INPUT RMS'!$B:$AK,Cal!$E526,IF(Cal!$P$3=22.5,MATCH(I$1,Cal!$G$6:$G$21,0),MATCH(I$1,Cal!$H$6:$H$41,0)))))/1.85)*Cal!$C526)</f>
        <v>0</v>
      </c>
      <c r="J526" s="31">
        <f>(((ABS(INDEX('INPUT AVG'!$B:$AK,Cal!$E526,IF(Cal!$P$3=22.5,MATCH(J$1,Cal!$G$6:$G$21,0),MATCH(J$1,Cal!$H$6:$H$41,0))))+(2.327*INDEX('INPUT RMS'!$B:$AK,Cal!$E526,IF(Cal!$P$3=22.5,MATCH(J$1,Cal!$G$6:$G$21,0),MATCH(J$1,Cal!$H$6:$H$41,0)))))/1.85)*Cal!$C526)</f>
        <v>0</v>
      </c>
      <c r="K526" s="31">
        <f>(((ABS(INDEX('INPUT AVG'!$B:$AK,Cal!$E526,IF(Cal!$P$3=22.5,MATCH(K$1,Cal!$G$6:$G$21,0),MATCH(K$1,Cal!$H$6:$H$41,0))))+(2.327*INDEX('INPUT RMS'!$B:$AK,Cal!$E526,IF(Cal!$P$3=22.5,MATCH(K$1,Cal!$G$6:$G$21,0),MATCH(K$1,Cal!$H$6:$H$41,0)))))/1.85)*Cal!$C526)</f>
        <v>0</v>
      </c>
      <c r="L526" s="31">
        <f>(((ABS(INDEX('INPUT AVG'!$B:$AK,Cal!$E526,IF(Cal!$P$3=22.5,MATCH(L$1,Cal!$G$6:$G$21,0),MATCH(L$1,Cal!$H$6:$H$41,0))))+(2.327*INDEX('INPUT RMS'!$B:$AK,Cal!$E526,IF(Cal!$P$3=22.5,MATCH(L$1,Cal!$G$6:$G$21,0),MATCH(L$1,Cal!$H$6:$H$41,0)))))/1.85)*Cal!$C526)</f>
        <v>0</v>
      </c>
      <c r="M526" s="31">
        <f>(((ABS(INDEX('INPUT AVG'!$B:$AK,Cal!$E526,IF(Cal!$P$3=22.5,MATCH(M$1,Cal!$G$6:$G$21,0),MATCH(M$1,Cal!$H$6:$H$41,0))))+(2.327*INDEX('INPUT RMS'!$B:$AK,Cal!$E526,IF(Cal!$P$3=22.5,MATCH(M$1,Cal!$G$6:$G$21,0),MATCH(M$1,Cal!$H$6:$H$41,0)))))/1.85)*Cal!$C526)</f>
        <v>0</v>
      </c>
      <c r="N526" s="31">
        <f>(((ABS(INDEX('INPUT AVG'!$B:$AK,Cal!$E526,IF(Cal!$P$3=22.5,MATCH(N$1,Cal!$G$6:$G$21,0),MATCH(N$1,Cal!$H$6:$H$41,0))))+(2.327*INDEX('INPUT RMS'!$B:$AK,Cal!$E526,IF(Cal!$P$3=22.5,MATCH(N$1,Cal!$G$6:$G$21,0),MATCH(N$1,Cal!$H$6:$H$41,0)))))/1.85)*Cal!$C526)</f>
        <v>0</v>
      </c>
      <c r="O526" s="31">
        <f>(((ABS(INDEX('INPUT AVG'!$B:$AK,Cal!$E526,IF(Cal!$P$3=22.5,MATCH(O$1,Cal!$G$6:$G$21,0),MATCH(O$1,Cal!$H$6:$H$41,0))))+(2.327*INDEX('INPUT RMS'!$B:$AK,Cal!$E526,IF(Cal!$P$3=22.5,MATCH(O$1,Cal!$G$6:$G$21,0),MATCH(O$1,Cal!$H$6:$H$41,0)))))/1.85)*Cal!$C526)</f>
        <v>0</v>
      </c>
      <c r="P526" s="31">
        <f>(((ABS(INDEX('INPUT AVG'!$B:$AK,Cal!$E526,IF(Cal!$P$3=22.5,MATCH(P$1,Cal!$G$6:$G$21,0),MATCH(P$1,Cal!$H$6:$H$41,0))))+(2.327*INDEX('INPUT RMS'!$B:$AK,Cal!$E526,IF(Cal!$P$3=22.5,MATCH(P$1,Cal!$G$6:$G$21,0),MATCH(P$1,Cal!$H$6:$H$41,0)))))/1.85)*Cal!$C526)</f>
        <v>0</v>
      </c>
      <c r="Q526" s="31">
        <f>(((ABS(INDEX('INPUT AVG'!$B:$AK,Cal!$E526,IF(Cal!$P$3=22.5,MATCH(Q$1,Cal!$G$6:$G$21,0),MATCH(Q$1,Cal!$H$6:$H$41,0))))+(2.327*INDEX('INPUT RMS'!$B:$AK,Cal!$E526,IF(Cal!$P$3=22.5,MATCH(Q$1,Cal!$G$6:$G$21,0),MATCH(Q$1,Cal!$H$6:$H$41,0)))))/1.85)*Cal!$C526)</f>
        <v>0</v>
      </c>
      <c r="R526" s="31">
        <f>(((ABS(INDEX('INPUT AVG'!$B:$AK,Cal!$E526,IF(Cal!$P$3=22.5,MATCH(R$1,Cal!$G$6:$G$21,0),MATCH(R$1,Cal!$H$6:$H$41,0))))+(2.327*INDEX('INPUT RMS'!$B:$AK,Cal!$E526,IF(Cal!$P$3=22.5,MATCH(R$1,Cal!$G$6:$G$21,0),MATCH(R$1,Cal!$H$6:$H$41,0)))))/1.85)*Cal!$C526)</f>
        <v>0</v>
      </c>
      <c r="S526" s="31">
        <f>(((ABS(INDEX('INPUT AVG'!$B:$AK,Cal!$E526,IF(Cal!$P$3=22.5,MATCH(S$1,Cal!$G$6:$G$21,0),MATCH(S$1,Cal!$H$6:$H$41,0))))+(2.327*INDEX('INPUT RMS'!$B:$AK,Cal!$E526,IF(Cal!$P$3=22.5,MATCH(S$1,Cal!$G$6:$G$21,0),MATCH(S$1,Cal!$H$6:$H$41,0)))))/1.85)*Cal!$C526)</f>
        <v>0</v>
      </c>
      <c r="T526" s="31">
        <f>(((ABS(INDEX('INPUT AVG'!$B:$AK,Cal!$E526,IF(Cal!$P$3=22.5,MATCH(T$1,Cal!$G$6:$G$21,0),MATCH(T$1,Cal!$H$6:$H$41,0))))+(2.327*INDEX('INPUT RMS'!$B:$AK,Cal!$E526,IF(Cal!$P$3=22.5,MATCH(T$1,Cal!$G$6:$G$21,0),MATCH(T$1,Cal!$H$6:$H$41,0)))))/1.85)*Cal!$C526)</f>
        <v>0</v>
      </c>
      <c r="U526" s="31">
        <f>(((ABS(INDEX('INPUT AVG'!$B:$AK,Cal!$E526,IF(Cal!$P$3=22.5,MATCH(U$1,Cal!$G$6:$G$21,0),MATCH(U$1,Cal!$H$6:$H$41,0))))+(2.327*INDEX('INPUT RMS'!$B:$AK,Cal!$E526,IF(Cal!$P$3=22.5,MATCH(U$1,Cal!$G$6:$G$21,0),MATCH(U$1,Cal!$H$6:$H$41,0)))))/1.85)*Cal!$C526)</f>
        <v>0</v>
      </c>
      <c r="V526" s="31">
        <f>(((ABS(INDEX('INPUT AVG'!$B:$AK,Cal!$E526,IF(Cal!$P$3=22.5,MATCH(V$1,Cal!$G$6:$G$21,0),MATCH(V$1,Cal!$H$6:$H$41,0))))+(2.327*INDEX('INPUT RMS'!$B:$AK,Cal!$E526,IF(Cal!$P$3=22.5,MATCH(V$1,Cal!$G$6:$G$21,0),MATCH(V$1,Cal!$H$6:$H$41,0)))))/1.85)*Cal!$C526)</f>
        <v>0</v>
      </c>
      <c r="W526" s="31">
        <f>(((ABS(INDEX('INPUT AVG'!$B:$AK,Cal!$E526,IF(Cal!$P$3=22.5,MATCH(W$1,Cal!$G$6:$G$21,0),MATCH(W$1,Cal!$H$6:$H$41,0))))+(2.327*INDEX('INPUT RMS'!$B:$AK,Cal!$E526,IF(Cal!$P$3=22.5,MATCH(W$1,Cal!$G$6:$G$21,0),MATCH(W$1,Cal!$H$6:$H$41,0)))))/1.85)*Cal!$C526)</f>
        <v>0</v>
      </c>
      <c r="X526" s="31">
        <f>(((ABS(INDEX('INPUT AVG'!$B:$AK,Cal!$E526,IF(Cal!$P$3=22.5,MATCH(X$1,Cal!$G$6:$G$21,0),MATCH(X$1,Cal!$H$6:$H$41,0))))+(2.327*INDEX('INPUT RMS'!$B:$AK,Cal!$E526,IF(Cal!$P$3=22.5,MATCH(X$1,Cal!$G$6:$G$21,0),MATCH(X$1,Cal!$H$6:$H$41,0)))))/1.85)*Cal!$C526)</f>
        <v>0</v>
      </c>
      <c r="Y526" s="31">
        <f>(((ABS(INDEX('INPUT AVG'!$B:$AK,Cal!$E526,IF(Cal!$P$3=22.5,MATCH(Y$1,Cal!$G$6:$G$21,0),MATCH(Y$1,Cal!$H$6:$H$41,0))))+(2.327*INDEX('INPUT RMS'!$B:$AK,Cal!$E526,IF(Cal!$P$3=22.5,MATCH(Y$1,Cal!$G$6:$G$21,0),MATCH(Y$1,Cal!$H$6:$H$41,0)))))/1.85)*Cal!$C526)</f>
        <v>0</v>
      </c>
      <c r="Z526" s="31">
        <f>(((ABS(INDEX('INPUT AVG'!$B:$AK,Cal!$E526,IF(Cal!$P$3=22.5,MATCH(Z$1,Cal!$G$6:$G$21,0),MATCH(Z$1,Cal!$H$6:$H$41,0))))+(2.327*INDEX('INPUT RMS'!$B:$AK,Cal!$E526,IF(Cal!$P$3=22.5,MATCH(Z$1,Cal!$G$6:$G$21,0),MATCH(Z$1,Cal!$H$6:$H$41,0)))))/1.85)*Cal!$C526)</f>
        <v>0</v>
      </c>
      <c r="AA526" s="31">
        <f>(((ABS(INDEX('INPUT AVG'!$B:$AK,Cal!$E526,IF(Cal!$P$3=22.5,MATCH(AA$1,Cal!$G$6:$G$21,0),MATCH(AA$1,Cal!$H$6:$H$41,0))))+(2.327*INDEX('INPUT RMS'!$B:$AK,Cal!$E526,IF(Cal!$P$3=22.5,MATCH(AA$1,Cal!$G$6:$G$21,0),MATCH(AA$1,Cal!$H$6:$H$41,0)))))/1.85)*Cal!$C526)</f>
        <v>0</v>
      </c>
      <c r="AB526" s="31">
        <f>(((ABS(INDEX('INPUT AVG'!$B:$AK,Cal!$E526,IF(Cal!$P$3=22.5,MATCH(AB$1,Cal!$G$6:$G$21,0),MATCH(AB$1,Cal!$H$6:$H$41,0))))+(2.327*INDEX('INPUT RMS'!$B:$AK,Cal!$E526,IF(Cal!$P$3=22.5,MATCH(AB$1,Cal!$G$6:$G$21,0),MATCH(AB$1,Cal!$H$6:$H$41,0)))))/1.85)*Cal!$C526)</f>
        <v>0</v>
      </c>
      <c r="AC526" s="31">
        <f>(((ABS(INDEX('INPUT AVG'!$B:$AK,Cal!$E526,IF(Cal!$P$3=22.5,MATCH(AC$1,Cal!$G$6:$G$21,0),MATCH(AC$1,Cal!$H$6:$H$41,0))))+(2.327*INDEX('INPUT RMS'!$B:$AK,Cal!$E526,IF(Cal!$P$3=22.5,MATCH(AC$1,Cal!$G$6:$G$21,0),MATCH(AC$1,Cal!$H$6:$H$41,0)))))/1.85)*Cal!$C526)</f>
        <v>0</v>
      </c>
      <c r="AD526" s="31">
        <f>(((ABS(INDEX('INPUT AVG'!$B:$AK,Cal!$E526,IF(Cal!$P$3=22.5,MATCH(AD$1,Cal!$G$6:$G$21,0),MATCH(AD$1,Cal!$H$6:$H$41,0))))+(2.327*INDEX('INPUT RMS'!$B:$AK,Cal!$E526,IF(Cal!$P$3=22.5,MATCH(AD$1,Cal!$G$6:$G$21,0),MATCH(AD$1,Cal!$H$6:$H$41,0)))))/1.85)*Cal!$C526)</f>
        <v>0</v>
      </c>
      <c r="AE526" s="31">
        <f>(((ABS(INDEX('INPUT AVG'!$B:$AK,Cal!$E526,IF(Cal!$P$3=22.5,MATCH(AE$1,Cal!$G$6:$G$21,0),MATCH(AE$1,Cal!$H$6:$H$41,0))))+(2.327*INDEX('INPUT RMS'!$B:$AK,Cal!$E526,IF(Cal!$P$3=22.5,MATCH(AE$1,Cal!$G$6:$G$21,0),MATCH(AE$1,Cal!$H$6:$H$41,0)))))/1.85)*Cal!$C526)</f>
        <v>0</v>
      </c>
      <c r="AF526" s="31">
        <f>(((ABS(INDEX('INPUT AVG'!$B:$AK,Cal!$E526,IF(Cal!$P$3=22.5,MATCH(AF$1,Cal!$G$6:$G$21,0),MATCH(AF$1,Cal!$H$6:$H$41,0))))+(2.327*INDEX('INPUT RMS'!$B:$AK,Cal!$E526,IF(Cal!$P$3=22.5,MATCH(AF$1,Cal!$G$6:$G$21,0),MATCH(AF$1,Cal!$H$6:$H$41,0)))))/1.85)*Cal!$C526)</f>
        <v>0</v>
      </c>
      <c r="AG526" s="31">
        <f>(((ABS(INDEX('INPUT AVG'!$B:$AK,Cal!$E526,IF(Cal!$P$3=22.5,MATCH(AG$1,Cal!$G$6:$G$21,0),MATCH(AG$1,Cal!$H$6:$H$41,0))))+(2.327*INDEX('INPUT RMS'!$B:$AK,Cal!$E526,IF(Cal!$P$3=22.5,MATCH(AG$1,Cal!$G$6:$G$21,0),MATCH(AG$1,Cal!$H$6:$H$41,0)))))/1.85)*Cal!$C526)</f>
        <v>0</v>
      </c>
      <c r="AH526" s="31">
        <f>(((ABS(INDEX('INPUT AVG'!$B:$AK,Cal!$E526,IF(Cal!$P$3=22.5,MATCH(AH$1,Cal!$G$6:$G$21,0),MATCH(AH$1,Cal!$H$6:$H$41,0))))+(2.327*INDEX('INPUT RMS'!$B:$AK,Cal!$E526,IF(Cal!$P$3=22.5,MATCH(AH$1,Cal!$G$6:$G$21,0),MATCH(AH$1,Cal!$H$6:$H$41,0)))))/1.85)*Cal!$C526)</f>
        <v>0</v>
      </c>
      <c r="AI526" s="31">
        <f>(((ABS(INDEX('INPUT AVG'!$B:$AK,Cal!$E526,IF(Cal!$P$3=22.5,MATCH(AI$1,Cal!$G$6:$G$21,0),MATCH(AI$1,Cal!$H$6:$H$41,0))))+(2.327*INDEX('INPUT RMS'!$B:$AK,Cal!$E526,IF(Cal!$P$3=22.5,MATCH(AI$1,Cal!$G$6:$G$21,0),MATCH(AI$1,Cal!$H$6:$H$41,0)))))/1.85)*Cal!$C526)</f>
        <v>0</v>
      </c>
      <c r="AJ526" s="31">
        <f>(((ABS(INDEX('INPUT AVG'!$B:$AK,Cal!$E526,IF(Cal!$P$3=22.5,MATCH(AJ$1,Cal!$G$6:$G$21,0),MATCH(AJ$1,Cal!$H$6:$H$41,0))))+(2.327*INDEX('INPUT RMS'!$B:$AK,Cal!$E526,IF(Cal!$P$3=22.5,MATCH(AJ$1,Cal!$G$6:$G$21,0),MATCH(AJ$1,Cal!$H$6:$H$41,0)))))/1.85)*Cal!$C526)</f>
        <v>0</v>
      </c>
      <c r="AK526" s="31">
        <f>(((ABS(INDEX('INPUT AVG'!$B:$AK,Cal!$E526,IF(Cal!$P$3=22.5,MATCH(AK$1,Cal!$G$6:$G$21,0),MATCH(AK$1,Cal!$H$6:$H$41,0))))+(2.327*INDEX('INPUT RMS'!$B:$AK,Cal!$E526,IF(Cal!$P$3=22.5,MATCH(AK$1,Cal!$G$6:$G$21,0),MATCH(AK$1,Cal!$H$6:$H$41,0)))))/1.85)*Cal!$C526)</f>
        <v>0</v>
      </c>
      <c r="AL526" s="31">
        <f>(((ABS(INDEX('INPUT AVG'!$B:$AK,Cal!$E526,IF(Cal!$P$3=22.5,MATCH(AL$1,Cal!$G$6:$G$21,0),MATCH(AL$1,Cal!$H$6:$H$41,0))))+(2.327*INDEX('INPUT RMS'!$B:$AK,Cal!$E526,IF(Cal!$P$3=22.5,MATCH(AL$1,Cal!$G$6:$G$21,0),MATCH(AL$1,Cal!$H$6:$H$41,0)))))/1.85)*Cal!$C526)</f>
        <v>0</v>
      </c>
    </row>
    <row r="527" spans="1:38" x14ac:dyDescent="0.4">
      <c r="A527" s="7">
        <f>Cal!A527</f>
        <v>526</v>
      </c>
      <c r="B527" s="31">
        <f>(((ABS(INDEX('INPUT AVG'!$B:$AK,Cal!$E527,IF(Cal!$P$3=22.5,MATCH(B$1,Cal!$G$6:$G$21,0),MATCH(B$1,Cal!$H$6:$H$41,0))))+(2.327*INDEX('INPUT RMS'!$B:$AK,Cal!$E527,IF(Cal!$P$3=22.5,MATCH(B$1,Cal!$G$6:$G$21,0),MATCH(B$1,Cal!$H$6:$H$41,0)))))/1.85)*Cal!$C527)</f>
        <v>0</v>
      </c>
      <c r="C527" s="31">
        <f>(((ABS(INDEX('INPUT AVG'!$B:$AK,Cal!$E527,IF(Cal!$P$3=22.5,MATCH(C$1,Cal!$G$6:$G$21,0),MATCH(C$1,Cal!$H$6:$H$41,0))))+(2.327*INDEX('INPUT RMS'!$B:$AK,Cal!$E527,IF(Cal!$P$3=22.5,MATCH(C$1,Cal!$G$6:$G$21,0),MATCH(C$1,Cal!$H$6:$H$41,0)))))/1.85)*Cal!$C527)</f>
        <v>0</v>
      </c>
      <c r="D527" s="31">
        <f>(((ABS(INDEX('INPUT AVG'!$B:$AK,Cal!$E527,IF(Cal!$P$3=22.5,MATCH(D$1,Cal!$G$6:$G$21,0),MATCH(D$1,Cal!$H$6:$H$41,0))))+(2.327*INDEX('INPUT RMS'!$B:$AK,Cal!$E527,IF(Cal!$P$3=22.5,MATCH(D$1,Cal!$G$6:$G$21,0),MATCH(D$1,Cal!$H$6:$H$41,0)))))/1.85)*Cal!$C527)</f>
        <v>0</v>
      </c>
      <c r="E527" s="31">
        <f>(((ABS(INDEX('INPUT AVG'!$B:$AK,Cal!$E527,IF(Cal!$P$3=22.5,MATCH(E$1,Cal!$G$6:$G$21,0),MATCH(E$1,Cal!$H$6:$H$41,0))))+(2.327*INDEX('INPUT RMS'!$B:$AK,Cal!$E527,IF(Cal!$P$3=22.5,MATCH(E$1,Cal!$G$6:$G$21,0),MATCH(E$1,Cal!$H$6:$H$41,0)))))/1.85)*Cal!$C527)</f>
        <v>0</v>
      </c>
      <c r="F527" s="31">
        <f>(((ABS(INDEX('INPUT AVG'!$B:$AK,Cal!$E527,IF(Cal!$P$3=22.5,MATCH(F$1,Cal!$G$6:$G$21,0),MATCH(F$1,Cal!$H$6:$H$41,0))))+(2.327*INDEX('INPUT RMS'!$B:$AK,Cal!$E527,IF(Cal!$P$3=22.5,MATCH(F$1,Cal!$G$6:$G$21,0),MATCH(F$1,Cal!$H$6:$H$41,0)))))/1.85)*Cal!$C527)</f>
        <v>0</v>
      </c>
      <c r="G527" s="31">
        <f>(((ABS(INDEX('INPUT AVG'!$B:$AK,Cal!$E527,IF(Cal!$P$3=22.5,MATCH(G$1,Cal!$G$6:$G$21,0),MATCH(G$1,Cal!$H$6:$H$41,0))))+(2.327*INDEX('INPUT RMS'!$B:$AK,Cal!$E527,IF(Cal!$P$3=22.5,MATCH(G$1,Cal!$G$6:$G$21,0),MATCH(G$1,Cal!$H$6:$H$41,0)))))/1.85)*Cal!$C527)</f>
        <v>0</v>
      </c>
      <c r="H527" s="31">
        <f>(((ABS(INDEX('INPUT AVG'!$B:$AK,Cal!$E527,IF(Cal!$P$3=22.5,MATCH(H$1,Cal!$G$6:$G$21,0),MATCH(H$1,Cal!$H$6:$H$41,0))))+(2.327*INDEX('INPUT RMS'!$B:$AK,Cal!$E527,IF(Cal!$P$3=22.5,MATCH(H$1,Cal!$G$6:$G$21,0),MATCH(H$1,Cal!$H$6:$H$41,0)))))/1.85)*Cal!$C527)</f>
        <v>0</v>
      </c>
      <c r="I527" s="31">
        <f>(((ABS(INDEX('INPUT AVG'!$B:$AK,Cal!$E527,IF(Cal!$P$3=22.5,MATCH(I$1,Cal!$G$6:$G$21,0),MATCH(I$1,Cal!$H$6:$H$41,0))))+(2.327*INDEX('INPUT RMS'!$B:$AK,Cal!$E527,IF(Cal!$P$3=22.5,MATCH(I$1,Cal!$G$6:$G$21,0),MATCH(I$1,Cal!$H$6:$H$41,0)))))/1.85)*Cal!$C527)</f>
        <v>0</v>
      </c>
      <c r="J527" s="31">
        <f>(((ABS(INDEX('INPUT AVG'!$B:$AK,Cal!$E527,IF(Cal!$P$3=22.5,MATCH(J$1,Cal!$G$6:$G$21,0),MATCH(J$1,Cal!$H$6:$H$41,0))))+(2.327*INDEX('INPUT RMS'!$B:$AK,Cal!$E527,IF(Cal!$P$3=22.5,MATCH(J$1,Cal!$G$6:$G$21,0),MATCH(J$1,Cal!$H$6:$H$41,0)))))/1.85)*Cal!$C527)</f>
        <v>0</v>
      </c>
      <c r="K527" s="31">
        <f>(((ABS(INDEX('INPUT AVG'!$B:$AK,Cal!$E527,IF(Cal!$P$3=22.5,MATCH(K$1,Cal!$G$6:$G$21,0),MATCH(K$1,Cal!$H$6:$H$41,0))))+(2.327*INDEX('INPUT RMS'!$B:$AK,Cal!$E527,IF(Cal!$P$3=22.5,MATCH(K$1,Cal!$G$6:$G$21,0),MATCH(K$1,Cal!$H$6:$H$41,0)))))/1.85)*Cal!$C527)</f>
        <v>0</v>
      </c>
      <c r="L527" s="31">
        <f>(((ABS(INDEX('INPUT AVG'!$B:$AK,Cal!$E527,IF(Cal!$P$3=22.5,MATCH(L$1,Cal!$G$6:$G$21,0),MATCH(L$1,Cal!$H$6:$H$41,0))))+(2.327*INDEX('INPUT RMS'!$B:$AK,Cal!$E527,IF(Cal!$P$3=22.5,MATCH(L$1,Cal!$G$6:$G$21,0),MATCH(L$1,Cal!$H$6:$H$41,0)))))/1.85)*Cal!$C527)</f>
        <v>0</v>
      </c>
      <c r="M527" s="31">
        <f>(((ABS(INDEX('INPUT AVG'!$B:$AK,Cal!$E527,IF(Cal!$P$3=22.5,MATCH(M$1,Cal!$G$6:$G$21,0),MATCH(M$1,Cal!$H$6:$H$41,0))))+(2.327*INDEX('INPUT RMS'!$B:$AK,Cal!$E527,IF(Cal!$P$3=22.5,MATCH(M$1,Cal!$G$6:$G$21,0),MATCH(M$1,Cal!$H$6:$H$41,0)))))/1.85)*Cal!$C527)</f>
        <v>0</v>
      </c>
      <c r="N527" s="31">
        <f>(((ABS(INDEX('INPUT AVG'!$B:$AK,Cal!$E527,IF(Cal!$P$3=22.5,MATCH(N$1,Cal!$G$6:$G$21,0),MATCH(N$1,Cal!$H$6:$H$41,0))))+(2.327*INDEX('INPUT RMS'!$B:$AK,Cal!$E527,IF(Cal!$P$3=22.5,MATCH(N$1,Cal!$G$6:$G$21,0),MATCH(N$1,Cal!$H$6:$H$41,0)))))/1.85)*Cal!$C527)</f>
        <v>0</v>
      </c>
      <c r="O527" s="31">
        <f>(((ABS(INDEX('INPUT AVG'!$B:$AK,Cal!$E527,IF(Cal!$P$3=22.5,MATCH(O$1,Cal!$G$6:$G$21,0),MATCH(O$1,Cal!$H$6:$H$41,0))))+(2.327*INDEX('INPUT RMS'!$B:$AK,Cal!$E527,IF(Cal!$P$3=22.5,MATCH(O$1,Cal!$G$6:$G$21,0),MATCH(O$1,Cal!$H$6:$H$41,0)))))/1.85)*Cal!$C527)</f>
        <v>0</v>
      </c>
      <c r="P527" s="31">
        <f>(((ABS(INDEX('INPUT AVG'!$B:$AK,Cal!$E527,IF(Cal!$P$3=22.5,MATCH(P$1,Cal!$G$6:$G$21,0),MATCH(P$1,Cal!$H$6:$H$41,0))))+(2.327*INDEX('INPUT RMS'!$B:$AK,Cal!$E527,IF(Cal!$P$3=22.5,MATCH(P$1,Cal!$G$6:$G$21,0),MATCH(P$1,Cal!$H$6:$H$41,0)))))/1.85)*Cal!$C527)</f>
        <v>0</v>
      </c>
      <c r="Q527" s="31">
        <f>(((ABS(INDEX('INPUT AVG'!$B:$AK,Cal!$E527,IF(Cal!$P$3=22.5,MATCH(Q$1,Cal!$G$6:$G$21,0),MATCH(Q$1,Cal!$H$6:$H$41,0))))+(2.327*INDEX('INPUT RMS'!$B:$AK,Cal!$E527,IF(Cal!$P$3=22.5,MATCH(Q$1,Cal!$G$6:$G$21,0),MATCH(Q$1,Cal!$H$6:$H$41,0)))))/1.85)*Cal!$C527)</f>
        <v>0</v>
      </c>
      <c r="R527" s="31">
        <f>(((ABS(INDEX('INPUT AVG'!$B:$AK,Cal!$E527,IF(Cal!$P$3=22.5,MATCH(R$1,Cal!$G$6:$G$21,0),MATCH(R$1,Cal!$H$6:$H$41,0))))+(2.327*INDEX('INPUT RMS'!$B:$AK,Cal!$E527,IF(Cal!$P$3=22.5,MATCH(R$1,Cal!$G$6:$G$21,0),MATCH(R$1,Cal!$H$6:$H$41,0)))))/1.85)*Cal!$C527)</f>
        <v>0</v>
      </c>
      <c r="S527" s="31">
        <f>(((ABS(INDEX('INPUT AVG'!$B:$AK,Cal!$E527,IF(Cal!$P$3=22.5,MATCH(S$1,Cal!$G$6:$G$21,0),MATCH(S$1,Cal!$H$6:$H$41,0))))+(2.327*INDEX('INPUT RMS'!$B:$AK,Cal!$E527,IF(Cal!$P$3=22.5,MATCH(S$1,Cal!$G$6:$G$21,0),MATCH(S$1,Cal!$H$6:$H$41,0)))))/1.85)*Cal!$C527)</f>
        <v>0</v>
      </c>
      <c r="T527" s="31">
        <f>(((ABS(INDEX('INPUT AVG'!$B:$AK,Cal!$E527,IF(Cal!$P$3=22.5,MATCH(T$1,Cal!$G$6:$G$21,0),MATCH(T$1,Cal!$H$6:$H$41,0))))+(2.327*INDEX('INPUT RMS'!$B:$AK,Cal!$E527,IF(Cal!$P$3=22.5,MATCH(T$1,Cal!$G$6:$G$21,0),MATCH(T$1,Cal!$H$6:$H$41,0)))))/1.85)*Cal!$C527)</f>
        <v>0</v>
      </c>
      <c r="U527" s="31">
        <f>(((ABS(INDEX('INPUT AVG'!$B:$AK,Cal!$E527,IF(Cal!$P$3=22.5,MATCH(U$1,Cal!$G$6:$G$21,0),MATCH(U$1,Cal!$H$6:$H$41,0))))+(2.327*INDEX('INPUT RMS'!$B:$AK,Cal!$E527,IF(Cal!$P$3=22.5,MATCH(U$1,Cal!$G$6:$G$21,0),MATCH(U$1,Cal!$H$6:$H$41,0)))))/1.85)*Cal!$C527)</f>
        <v>0</v>
      </c>
      <c r="V527" s="31">
        <f>(((ABS(INDEX('INPUT AVG'!$B:$AK,Cal!$E527,IF(Cal!$P$3=22.5,MATCH(V$1,Cal!$G$6:$G$21,0),MATCH(V$1,Cal!$H$6:$H$41,0))))+(2.327*INDEX('INPUT RMS'!$B:$AK,Cal!$E527,IF(Cal!$P$3=22.5,MATCH(V$1,Cal!$G$6:$G$21,0),MATCH(V$1,Cal!$H$6:$H$41,0)))))/1.85)*Cal!$C527)</f>
        <v>0</v>
      </c>
      <c r="W527" s="31">
        <f>(((ABS(INDEX('INPUT AVG'!$B:$AK,Cal!$E527,IF(Cal!$P$3=22.5,MATCH(W$1,Cal!$G$6:$G$21,0),MATCH(W$1,Cal!$H$6:$H$41,0))))+(2.327*INDEX('INPUT RMS'!$B:$AK,Cal!$E527,IF(Cal!$P$3=22.5,MATCH(W$1,Cal!$G$6:$G$21,0),MATCH(W$1,Cal!$H$6:$H$41,0)))))/1.85)*Cal!$C527)</f>
        <v>0</v>
      </c>
      <c r="X527" s="31">
        <f>(((ABS(INDEX('INPUT AVG'!$B:$AK,Cal!$E527,IF(Cal!$P$3=22.5,MATCH(X$1,Cal!$G$6:$G$21,0),MATCH(X$1,Cal!$H$6:$H$41,0))))+(2.327*INDEX('INPUT RMS'!$B:$AK,Cal!$E527,IF(Cal!$P$3=22.5,MATCH(X$1,Cal!$G$6:$G$21,0),MATCH(X$1,Cal!$H$6:$H$41,0)))))/1.85)*Cal!$C527)</f>
        <v>0</v>
      </c>
      <c r="Y527" s="31">
        <f>(((ABS(INDEX('INPUT AVG'!$B:$AK,Cal!$E527,IF(Cal!$P$3=22.5,MATCH(Y$1,Cal!$G$6:$G$21,0),MATCH(Y$1,Cal!$H$6:$H$41,0))))+(2.327*INDEX('INPUT RMS'!$B:$AK,Cal!$E527,IF(Cal!$P$3=22.5,MATCH(Y$1,Cal!$G$6:$G$21,0),MATCH(Y$1,Cal!$H$6:$H$41,0)))))/1.85)*Cal!$C527)</f>
        <v>0</v>
      </c>
      <c r="Z527" s="31">
        <f>(((ABS(INDEX('INPUT AVG'!$B:$AK,Cal!$E527,IF(Cal!$P$3=22.5,MATCH(Z$1,Cal!$G$6:$G$21,0),MATCH(Z$1,Cal!$H$6:$H$41,0))))+(2.327*INDEX('INPUT RMS'!$B:$AK,Cal!$E527,IF(Cal!$P$3=22.5,MATCH(Z$1,Cal!$G$6:$G$21,0),MATCH(Z$1,Cal!$H$6:$H$41,0)))))/1.85)*Cal!$C527)</f>
        <v>0</v>
      </c>
      <c r="AA527" s="31">
        <f>(((ABS(INDEX('INPUT AVG'!$B:$AK,Cal!$E527,IF(Cal!$P$3=22.5,MATCH(AA$1,Cal!$G$6:$G$21,0),MATCH(AA$1,Cal!$H$6:$H$41,0))))+(2.327*INDEX('INPUT RMS'!$B:$AK,Cal!$E527,IF(Cal!$P$3=22.5,MATCH(AA$1,Cal!$G$6:$G$21,0),MATCH(AA$1,Cal!$H$6:$H$41,0)))))/1.85)*Cal!$C527)</f>
        <v>0</v>
      </c>
      <c r="AB527" s="31">
        <f>(((ABS(INDEX('INPUT AVG'!$B:$AK,Cal!$E527,IF(Cal!$P$3=22.5,MATCH(AB$1,Cal!$G$6:$G$21,0),MATCH(AB$1,Cal!$H$6:$H$41,0))))+(2.327*INDEX('INPUT RMS'!$B:$AK,Cal!$E527,IF(Cal!$P$3=22.5,MATCH(AB$1,Cal!$G$6:$G$21,0),MATCH(AB$1,Cal!$H$6:$H$41,0)))))/1.85)*Cal!$C527)</f>
        <v>0</v>
      </c>
      <c r="AC527" s="31">
        <f>(((ABS(INDEX('INPUT AVG'!$B:$AK,Cal!$E527,IF(Cal!$P$3=22.5,MATCH(AC$1,Cal!$G$6:$G$21,0),MATCH(AC$1,Cal!$H$6:$H$41,0))))+(2.327*INDEX('INPUT RMS'!$B:$AK,Cal!$E527,IF(Cal!$P$3=22.5,MATCH(AC$1,Cal!$G$6:$G$21,0),MATCH(AC$1,Cal!$H$6:$H$41,0)))))/1.85)*Cal!$C527)</f>
        <v>0</v>
      </c>
      <c r="AD527" s="31">
        <f>(((ABS(INDEX('INPUT AVG'!$B:$AK,Cal!$E527,IF(Cal!$P$3=22.5,MATCH(AD$1,Cal!$G$6:$G$21,0),MATCH(AD$1,Cal!$H$6:$H$41,0))))+(2.327*INDEX('INPUT RMS'!$B:$AK,Cal!$E527,IF(Cal!$P$3=22.5,MATCH(AD$1,Cal!$G$6:$G$21,0),MATCH(AD$1,Cal!$H$6:$H$41,0)))))/1.85)*Cal!$C527)</f>
        <v>0</v>
      </c>
      <c r="AE527" s="31">
        <f>(((ABS(INDEX('INPUT AVG'!$B:$AK,Cal!$E527,IF(Cal!$P$3=22.5,MATCH(AE$1,Cal!$G$6:$G$21,0),MATCH(AE$1,Cal!$H$6:$H$41,0))))+(2.327*INDEX('INPUT RMS'!$B:$AK,Cal!$E527,IF(Cal!$P$3=22.5,MATCH(AE$1,Cal!$G$6:$G$21,0),MATCH(AE$1,Cal!$H$6:$H$41,0)))))/1.85)*Cal!$C527)</f>
        <v>0</v>
      </c>
      <c r="AF527" s="31">
        <f>(((ABS(INDEX('INPUT AVG'!$B:$AK,Cal!$E527,IF(Cal!$P$3=22.5,MATCH(AF$1,Cal!$G$6:$G$21,0),MATCH(AF$1,Cal!$H$6:$H$41,0))))+(2.327*INDEX('INPUT RMS'!$B:$AK,Cal!$E527,IF(Cal!$P$3=22.5,MATCH(AF$1,Cal!$G$6:$G$21,0),MATCH(AF$1,Cal!$H$6:$H$41,0)))))/1.85)*Cal!$C527)</f>
        <v>0</v>
      </c>
      <c r="AG527" s="31">
        <f>(((ABS(INDEX('INPUT AVG'!$B:$AK,Cal!$E527,IF(Cal!$P$3=22.5,MATCH(AG$1,Cal!$G$6:$G$21,0),MATCH(AG$1,Cal!$H$6:$H$41,0))))+(2.327*INDEX('INPUT RMS'!$B:$AK,Cal!$E527,IF(Cal!$P$3=22.5,MATCH(AG$1,Cal!$G$6:$G$21,0),MATCH(AG$1,Cal!$H$6:$H$41,0)))))/1.85)*Cal!$C527)</f>
        <v>0</v>
      </c>
      <c r="AH527" s="31">
        <f>(((ABS(INDEX('INPUT AVG'!$B:$AK,Cal!$E527,IF(Cal!$P$3=22.5,MATCH(AH$1,Cal!$G$6:$G$21,0),MATCH(AH$1,Cal!$H$6:$H$41,0))))+(2.327*INDEX('INPUT RMS'!$B:$AK,Cal!$E527,IF(Cal!$P$3=22.5,MATCH(AH$1,Cal!$G$6:$G$21,0),MATCH(AH$1,Cal!$H$6:$H$41,0)))))/1.85)*Cal!$C527)</f>
        <v>0</v>
      </c>
      <c r="AI527" s="31">
        <f>(((ABS(INDEX('INPUT AVG'!$B:$AK,Cal!$E527,IF(Cal!$P$3=22.5,MATCH(AI$1,Cal!$G$6:$G$21,0),MATCH(AI$1,Cal!$H$6:$H$41,0))))+(2.327*INDEX('INPUT RMS'!$B:$AK,Cal!$E527,IF(Cal!$P$3=22.5,MATCH(AI$1,Cal!$G$6:$G$21,0),MATCH(AI$1,Cal!$H$6:$H$41,0)))))/1.85)*Cal!$C527)</f>
        <v>0</v>
      </c>
      <c r="AJ527" s="31">
        <f>(((ABS(INDEX('INPUT AVG'!$B:$AK,Cal!$E527,IF(Cal!$P$3=22.5,MATCH(AJ$1,Cal!$G$6:$G$21,0),MATCH(AJ$1,Cal!$H$6:$H$41,0))))+(2.327*INDEX('INPUT RMS'!$B:$AK,Cal!$E527,IF(Cal!$P$3=22.5,MATCH(AJ$1,Cal!$G$6:$G$21,0),MATCH(AJ$1,Cal!$H$6:$H$41,0)))))/1.85)*Cal!$C527)</f>
        <v>0</v>
      </c>
      <c r="AK527" s="31">
        <f>(((ABS(INDEX('INPUT AVG'!$B:$AK,Cal!$E527,IF(Cal!$P$3=22.5,MATCH(AK$1,Cal!$G$6:$G$21,0),MATCH(AK$1,Cal!$H$6:$H$41,0))))+(2.327*INDEX('INPUT RMS'!$B:$AK,Cal!$E527,IF(Cal!$P$3=22.5,MATCH(AK$1,Cal!$G$6:$G$21,0),MATCH(AK$1,Cal!$H$6:$H$41,0)))))/1.85)*Cal!$C527)</f>
        <v>0</v>
      </c>
      <c r="AL527" s="31">
        <f>(((ABS(INDEX('INPUT AVG'!$B:$AK,Cal!$E527,IF(Cal!$P$3=22.5,MATCH(AL$1,Cal!$G$6:$G$21,0),MATCH(AL$1,Cal!$H$6:$H$41,0))))+(2.327*INDEX('INPUT RMS'!$B:$AK,Cal!$E527,IF(Cal!$P$3=22.5,MATCH(AL$1,Cal!$G$6:$G$21,0),MATCH(AL$1,Cal!$H$6:$H$41,0)))))/1.85)*Cal!$C527)</f>
        <v>0</v>
      </c>
    </row>
    <row r="528" spans="1:38" x14ac:dyDescent="0.4">
      <c r="A528" s="7">
        <f>Cal!A528</f>
        <v>527</v>
      </c>
      <c r="B528" s="31">
        <f>(((ABS(INDEX('INPUT AVG'!$B:$AK,Cal!$E528,IF(Cal!$P$3=22.5,MATCH(B$1,Cal!$G$6:$G$21,0),MATCH(B$1,Cal!$H$6:$H$41,0))))+(2.327*INDEX('INPUT RMS'!$B:$AK,Cal!$E528,IF(Cal!$P$3=22.5,MATCH(B$1,Cal!$G$6:$G$21,0),MATCH(B$1,Cal!$H$6:$H$41,0)))))/1.85)*Cal!$C528)</f>
        <v>0</v>
      </c>
      <c r="C528" s="31">
        <f>(((ABS(INDEX('INPUT AVG'!$B:$AK,Cal!$E528,IF(Cal!$P$3=22.5,MATCH(C$1,Cal!$G$6:$G$21,0),MATCH(C$1,Cal!$H$6:$H$41,0))))+(2.327*INDEX('INPUT RMS'!$B:$AK,Cal!$E528,IF(Cal!$P$3=22.5,MATCH(C$1,Cal!$G$6:$G$21,0),MATCH(C$1,Cal!$H$6:$H$41,0)))))/1.85)*Cal!$C528)</f>
        <v>0</v>
      </c>
      <c r="D528" s="31">
        <f>(((ABS(INDEX('INPUT AVG'!$B:$AK,Cal!$E528,IF(Cal!$P$3=22.5,MATCH(D$1,Cal!$G$6:$G$21,0),MATCH(D$1,Cal!$H$6:$H$41,0))))+(2.327*INDEX('INPUT RMS'!$B:$AK,Cal!$E528,IF(Cal!$P$3=22.5,MATCH(D$1,Cal!$G$6:$G$21,0),MATCH(D$1,Cal!$H$6:$H$41,0)))))/1.85)*Cal!$C528)</f>
        <v>0</v>
      </c>
      <c r="E528" s="31">
        <f>(((ABS(INDEX('INPUT AVG'!$B:$AK,Cal!$E528,IF(Cal!$P$3=22.5,MATCH(E$1,Cal!$G$6:$G$21,0),MATCH(E$1,Cal!$H$6:$H$41,0))))+(2.327*INDEX('INPUT RMS'!$B:$AK,Cal!$E528,IF(Cal!$P$3=22.5,MATCH(E$1,Cal!$G$6:$G$21,0),MATCH(E$1,Cal!$H$6:$H$41,0)))))/1.85)*Cal!$C528)</f>
        <v>0</v>
      </c>
      <c r="F528" s="31">
        <f>(((ABS(INDEX('INPUT AVG'!$B:$AK,Cal!$E528,IF(Cal!$P$3=22.5,MATCH(F$1,Cal!$G$6:$G$21,0),MATCH(F$1,Cal!$H$6:$H$41,0))))+(2.327*INDEX('INPUT RMS'!$B:$AK,Cal!$E528,IF(Cal!$P$3=22.5,MATCH(F$1,Cal!$G$6:$G$21,0),MATCH(F$1,Cal!$H$6:$H$41,0)))))/1.85)*Cal!$C528)</f>
        <v>0</v>
      </c>
      <c r="G528" s="31">
        <f>(((ABS(INDEX('INPUT AVG'!$B:$AK,Cal!$E528,IF(Cal!$P$3=22.5,MATCH(G$1,Cal!$G$6:$G$21,0),MATCH(G$1,Cal!$H$6:$H$41,0))))+(2.327*INDEX('INPUT RMS'!$B:$AK,Cal!$E528,IF(Cal!$P$3=22.5,MATCH(G$1,Cal!$G$6:$G$21,0),MATCH(G$1,Cal!$H$6:$H$41,0)))))/1.85)*Cal!$C528)</f>
        <v>0</v>
      </c>
      <c r="H528" s="31">
        <f>(((ABS(INDEX('INPUT AVG'!$B:$AK,Cal!$E528,IF(Cal!$P$3=22.5,MATCH(H$1,Cal!$G$6:$G$21,0),MATCH(H$1,Cal!$H$6:$H$41,0))))+(2.327*INDEX('INPUT RMS'!$B:$AK,Cal!$E528,IF(Cal!$P$3=22.5,MATCH(H$1,Cal!$G$6:$G$21,0),MATCH(H$1,Cal!$H$6:$H$41,0)))))/1.85)*Cal!$C528)</f>
        <v>0</v>
      </c>
      <c r="I528" s="31">
        <f>(((ABS(INDEX('INPUT AVG'!$B:$AK,Cal!$E528,IF(Cal!$P$3=22.5,MATCH(I$1,Cal!$G$6:$G$21,0),MATCH(I$1,Cal!$H$6:$H$41,0))))+(2.327*INDEX('INPUT RMS'!$B:$AK,Cal!$E528,IF(Cal!$P$3=22.5,MATCH(I$1,Cal!$G$6:$G$21,0),MATCH(I$1,Cal!$H$6:$H$41,0)))))/1.85)*Cal!$C528)</f>
        <v>0</v>
      </c>
      <c r="J528" s="31">
        <f>(((ABS(INDEX('INPUT AVG'!$B:$AK,Cal!$E528,IF(Cal!$P$3=22.5,MATCH(J$1,Cal!$G$6:$G$21,0),MATCH(J$1,Cal!$H$6:$H$41,0))))+(2.327*INDEX('INPUT RMS'!$B:$AK,Cal!$E528,IF(Cal!$P$3=22.5,MATCH(J$1,Cal!$G$6:$G$21,0),MATCH(J$1,Cal!$H$6:$H$41,0)))))/1.85)*Cal!$C528)</f>
        <v>0</v>
      </c>
      <c r="K528" s="31">
        <f>(((ABS(INDEX('INPUT AVG'!$B:$AK,Cal!$E528,IF(Cal!$P$3=22.5,MATCH(K$1,Cal!$G$6:$G$21,0),MATCH(K$1,Cal!$H$6:$H$41,0))))+(2.327*INDEX('INPUT RMS'!$B:$AK,Cal!$E528,IF(Cal!$P$3=22.5,MATCH(K$1,Cal!$G$6:$G$21,0),MATCH(K$1,Cal!$H$6:$H$41,0)))))/1.85)*Cal!$C528)</f>
        <v>0</v>
      </c>
      <c r="L528" s="31">
        <f>(((ABS(INDEX('INPUT AVG'!$B:$AK,Cal!$E528,IF(Cal!$P$3=22.5,MATCH(L$1,Cal!$G$6:$G$21,0),MATCH(L$1,Cal!$H$6:$H$41,0))))+(2.327*INDEX('INPUT RMS'!$B:$AK,Cal!$E528,IF(Cal!$P$3=22.5,MATCH(L$1,Cal!$G$6:$G$21,0),MATCH(L$1,Cal!$H$6:$H$41,0)))))/1.85)*Cal!$C528)</f>
        <v>0</v>
      </c>
      <c r="M528" s="31">
        <f>(((ABS(INDEX('INPUT AVG'!$B:$AK,Cal!$E528,IF(Cal!$P$3=22.5,MATCH(M$1,Cal!$G$6:$G$21,0),MATCH(M$1,Cal!$H$6:$H$41,0))))+(2.327*INDEX('INPUT RMS'!$B:$AK,Cal!$E528,IF(Cal!$P$3=22.5,MATCH(M$1,Cal!$G$6:$G$21,0),MATCH(M$1,Cal!$H$6:$H$41,0)))))/1.85)*Cal!$C528)</f>
        <v>0</v>
      </c>
      <c r="N528" s="31">
        <f>(((ABS(INDEX('INPUT AVG'!$B:$AK,Cal!$E528,IF(Cal!$P$3=22.5,MATCH(N$1,Cal!$G$6:$G$21,0),MATCH(N$1,Cal!$H$6:$H$41,0))))+(2.327*INDEX('INPUT RMS'!$B:$AK,Cal!$E528,IF(Cal!$P$3=22.5,MATCH(N$1,Cal!$G$6:$G$21,0),MATCH(N$1,Cal!$H$6:$H$41,0)))))/1.85)*Cal!$C528)</f>
        <v>0</v>
      </c>
      <c r="O528" s="31">
        <f>(((ABS(INDEX('INPUT AVG'!$B:$AK,Cal!$E528,IF(Cal!$P$3=22.5,MATCH(O$1,Cal!$G$6:$G$21,0),MATCH(O$1,Cal!$H$6:$H$41,0))))+(2.327*INDEX('INPUT RMS'!$B:$AK,Cal!$E528,IF(Cal!$P$3=22.5,MATCH(O$1,Cal!$G$6:$G$21,0),MATCH(O$1,Cal!$H$6:$H$41,0)))))/1.85)*Cal!$C528)</f>
        <v>0</v>
      </c>
      <c r="P528" s="31">
        <f>(((ABS(INDEX('INPUT AVG'!$B:$AK,Cal!$E528,IF(Cal!$P$3=22.5,MATCH(P$1,Cal!$G$6:$G$21,0),MATCH(P$1,Cal!$H$6:$H$41,0))))+(2.327*INDEX('INPUT RMS'!$B:$AK,Cal!$E528,IF(Cal!$P$3=22.5,MATCH(P$1,Cal!$G$6:$G$21,0),MATCH(P$1,Cal!$H$6:$H$41,0)))))/1.85)*Cal!$C528)</f>
        <v>0</v>
      </c>
      <c r="Q528" s="31">
        <f>(((ABS(INDEX('INPUT AVG'!$B:$AK,Cal!$E528,IF(Cal!$P$3=22.5,MATCH(Q$1,Cal!$G$6:$G$21,0),MATCH(Q$1,Cal!$H$6:$H$41,0))))+(2.327*INDEX('INPUT RMS'!$B:$AK,Cal!$E528,IF(Cal!$P$3=22.5,MATCH(Q$1,Cal!$G$6:$G$21,0),MATCH(Q$1,Cal!$H$6:$H$41,0)))))/1.85)*Cal!$C528)</f>
        <v>0</v>
      </c>
      <c r="R528" s="31">
        <f>(((ABS(INDEX('INPUT AVG'!$B:$AK,Cal!$E528,IF(Cal!$P$3=22.5,MATCH(R$1,Cal!$G$6:$G$21,0),MATCH(R$1,Cal!$H$6:$H$41,0))))+(2.327*INDEX('INPUT RMS'!$B:$AK,Cal!$E528,IF(Cal!$P$3=22.5,MATCH(R$1,Cal!$G$6:$G$21,0),MATCH(R$1,Cal!$H$6:$H$41,0)))))/1.85)*Cal!$C528)</f>
        <v>0</v>
      </c>
      <c r="S528" s="31">
        <f>(((ABS(INDEX('INPUT AVG'!$B:$AK,Cal!$E528,IF(Cal!$P$3=22.5,MATCH(S$1,Cal!$G$6:$G$21,0),MATCH(S$1,Cal!$H$6:$H$41,0))))+(2.327*INDEX('INPUT RMS'!$B:$AK,Cal!$E528,IF(Cal!$P$3=22.5,MATCH(S$1,Cal!$G$6:$G$21,0),MATCH(S$1,Cal!$H$6:$H$41,0)))))/1.85)*Cal!$C528)</f>
        <v>0</v>
      </c>
      <c r="T528" s="31">
        <f>(((ABS(INDEX('INPUT AVG'!$B:$AK,Cal!$E528,IF(Cal!$P$3=22.5,MATCH(T$1,Cal!$G$6:$G$21,0),MATCH(T$1,Cal!$H$6:$H$41,0))))+(2.327*INDEX('INPUT RMS'!$B:$AK,Cal!$E528,IF(Cal!$P$3=22.5,MATCH(T$1,Cal!$G$6:$G$21,0),MATCH(T$1,Cal!$H$6:$H$41,0)))))/1.85)*Cal!$C528)</f>
        <v>0</v>
      </c>
      <c r="U528" s="31">
        <f>(((ABS(INDEX('INPUT AVG'!$B:$AK,Cal!$E528,IF(Cal!$P$3=22.5,MATCH(U$1,Cal!$G$6:$G$21,0),MATCH(U$1,Cal!$H$6:$H$41,0))))+(2.327*INDEX('INPUT RMS'!$B:$AK,Cal!$E528,IF(Cal!$P$3=22.5,MATCH(U$1,Cal!$G$6:$G$21,0),MATCH(U$1,Cal!$H$6:$H$41,0)))))/1.85)*Cal!$C528)</f>
        <v>0</v>
      </c>
      <c r="V528" s="31">
        <f>(((ABS(INDEX('INPUT AVG'!$B:$AK,Cal!$E528,IF(Cal!$P$3=22.5,MATCH(V$1,Cal!$G$6:$G$21,0),MATCH(V$1,Cal!$H$6:$H$41,0))))+(2.327*INDEX('INPUT RMS'!$B:$AK,Cal!$E528,IF(Cal!$P$3=22.5,MATCH(V$1,Cal!$G$6:$G$21,0),MATCH(V$1,Cal!$H$6:$H$41,0)))))/1.85)*Cal!$C528)</f>
        <v>0</v>
      </c>
      <c r="W528" s="31">
        <f>(((ABS(INDEX('INPUT AVG'!$B:$AK,Cal!$E528,IF(Cal!$P$3=22.5,MATCH(W$1,Cal!$G$6:$G$21,0),MATCH(W$1,Cal!$H$6:$H$41,0))))+(2.327*INDEX('INPUT RMS'!$B:$AK,Cal!$E528,IF(Cal!$P$3=22.5,MATCH(W$1,Cal!$G$6:$G$21,0),MATCH(W$1,Cal!$H$6:$H$41,0)))))/1.85)*Cal!$C528)</f>
        <v>0</v>
      </c>
      <c r="X528" s="31">
        <f>(((ABS(INDEX('INPUT AVG'!$B:$AK,Cal!$E528,IF(Cal!$P$3=22.5,MATCH(X$1,Cal!$G$6:$G$21,0),MATCH(X$1,Cal!$H$6:$H$41,0))))+(2.327*INDEX('INPUT RMS'!$B:$AK,Cal!$E528,IF(Cal!$P$3=22.5,MATCH(X$1,Cal!$G$6:$G$21,0),MATCH(X$1,Cal!$H$6:$H$41,0)))))/1.85)*Cal!$C528)</f>
        <v>0</v>
      </c>
      <c r="Y528" s="31">
        <f>(((ABS(INDEX('INPUT AVG'!$B:$AK,Cal!$E528,IF(Cal!$P$3=22.5,MATCH(Y$1,Cal!$G$6:$G$21,0),MATCH(Y$1,Cal!$H$6:$H$41,0))))+(2.327*INDEX('INPUT RMS'!$B:$AK,Cal!$E528,IF(Cal!$P$3=22.5,MATCH(Y$1,Cal!$G$6:$G$21,0),MATCH(Y$1,Cal!$H$6:$H$41,0)))))/1.85)*Cal!$C528)</f>
        <v>0</v>
      </c>
      <c r="Z528" s="31">
        <f>(((ABS(INDEX('INPUT AVG'!$B:$AK,Cal!$E528,IF(Cal!$P$3=22.5,MATCH(Z$1,Cal!$G$6:$G$21,0),MATCH(Z$1,Cal!$H$6:$H$41,0))))+(2.327*INDEX('INPUT RMS'!$B:$AK,Cal!$E528,IF(Cal!$P$3=22.5,MATCH(Z$1,Cal!$G$6:$G$21,0),MATCH(Z$1,Cal!$H$6:$H$41,0)))))/1.85)*Cal!$C528)</f>
        <v>0</v>
      </c>
      <c r="AA528" s="31">
        <f>(((ABS(INDEX('INPUT AVG'!$B:$AK,Cal!$E528,IF(Cal!$P$3=22.5,MATCH(AA$1,Cal!$G$6:$G$21,0),MATCH(AA$1,Cal!$H$6:$H$41,0))))+(2.327*INDEX('INPUT RMS'!$B:$AK,Cal!$E528,IF(Cal!$P$3=22.5,MATCH(AA$1,Cal!$G$6:$G$21,0),MATCH(AA$1,Cal!$H$6:$H$41,0)))))/1.85)*Cal!$C528)</f>
        <v>0</v>
      </c>
      <c r="AB528" s="31">
        <f>(((ABS(INDEX('INPUT AVG'!$B:$AK,Cal!$E528,IF(Cal!$P$3=22.5,MATCH(AB$1,Cal!$G$6:$G$21,0),MATCH(AB$1,Cal!$H$6:$H$41,0))))+(2.327*INDEX('INPUT RMS'!$B:$AK,Cal!$E528,IF(Cal!$P$3=22.5,MATCH(AB$1,Cal!$G$6:$G$21,0),MATCH(AB$1,Cal!$H$6:$H$41,0)))))/1.85)*Cal!$C528)</f>
        <v>0</v>
      </c>
      <c r="AC528" s="31">
        <f>(((ABS(INDEX('INPUT AVG'!$B:$AK,Cal!$E528,IF(Cal!$P$3=22.5,MATCH(AC$1,Cal!$G$6:$G$21,0),MATCH(AC$1,Cal!$H$6:$H$41,0))))+(2.327*INDEX('INPUT RMS'!$B:$AK,Cal!$E528,IF(Cal!$P$3=22.5,MATCH(AC$1,Cal!$G$6:$G$21,0),MATCH(AC$1,Cal!$H$6:$H$41,0)))))/1.85)*Cal!$C528)</f>
        <v>0</v>
      </c>
      <c r="AD528" s="31">
        <f>(((ABS(INDEX('INPUT AVG'!$B:$AK,Cal!$E528,IF(Cal!$P$3=22.5,MATCH(AD$1,Cal!$G$6:$G$21,0),MATCH(AD$1,Cal!$H$6:$H$41,0))))+(2.327*INDEX('INPUT RMS'!$B:$AK,Cal!$E528,IF(Cal!$P$3=22.5,MATCH(AD$1,Cal!$G$6:$G$21,0),MATCH(AD$1,Cal!$H$6:$H$41,0)))))/1.85)*Cal!$C528)</f>
        <v>0</v>
      </c>
      <c r="AE528" s="31">
        <f>(((ABS(INDEX('INPUT AVG'!$B:$AK,Cal!$E528,IF(Cal!$P$3=22.5,MATCH(AE$1,Cal!$G$6:$G$21,0),MATCH(AE$1,Cal!$H$6:$H$41,0))))+(2.327*INDEX('INPUT RMS'!$B:$AK,Cal!$E528,IF(Cal!$P$3=22.5,MATCH(AE$1,Cal!$G$6:$G$21,0),MATCH(AE$1,Cal!$H$6:$H$41,0)))))/1.85)*Cal!$C528)</f>
        <v>0</v>
      </c>
      <c r="AF528" s="31">
        <f>(((ABS(INDEX('INPUT AVG'!$B:$AK,Cal!$E528,IF(Cal!$P$3=22.5,MATCH(AF$1,Cal!$G$6:$G$21,0),MATCH(AF$1,Cal!$H$6:$H$41,0))))+(2.327*INDEX('INPUT RMS'!$B:$AK,Cal!$E528,IF(Cal!$P$3=22.5,MATCH(AF$1,Cal!$G$6:$G$21,0),MATCH(AF$1,Cal!$H$6:$H$41,0)))))/1.85)*Cal!$C528)</f>
        <v>0</v>
      </c>
      <c r="AG528" s="31">
        <f>(((ABS(INDEX('INPUT AVG'!$B:$AK,Cal!$E528,IF(Cal!$P$3=22.5,MATCH(AG$1,Cal!$G$6:$G$21,0),MATCH(AG$1,Cal!$H$6:$H$41,0))))+(2.327*INDEX('INPUT RMS'!$B:$AK,Cal!$E528,IF(Cal!$P$3=22.5,MATCH(AG$1,Cal!$G$6:$G$21,0),MATCH(AG$1,Cal!$H$6:$H$41,0)))))/1.85)*Cal!$C528)</f>
        <v>0</v>
      </c>
      <c r="AH528" s="31">
        <f>(((ABS(INDEX('INPUT AVG'!$B:$AK,Cal!$E528,IF(Cal!$P$3=22.5,MATCH(AH$1,Cal!$G$6:$G$21,0),MATCH(AH$1,Cal!$H$6:$H$41,0))))+(2.327*INDEX('INPUT RMS'!$B:$AK,Cal!$E528,IF(Cal!$P$3=22.5,MATCH(AH$1,Cal!$G$6:$G$21,0),MATCH(AH$1,Cal!$H$6:$H$41,0)))))/1.85)*Cal!$C528)</f>
        <v>0</v>
      </c>
      <c r="AI528" s="31">
        <f>(((ABS(INDEX('INPUT AVG'!$B:$AK,Cal!$E528,IF(Cal!$P$3=22.5,MATCH(AI$1,Cal!$G$6:$G$21,0),MATCH(AI$1,Cal!$H$6:$H$41,0))))+(2.327*INDEX('INPUT RMS'!$B:$AK,Cal!$E528,IF(Cal!$P$3=22.5,MATCH(AI$1,Cal!$G$6:$G$21,0),MATCH(AI$1,Cal!$H$6:$H$41,0)))))/1.85)*Cal!$C528)</f>
        <v>0</v>
      </c>
      <c r="AJ528" s="31">
        <f>(((ABS(INDEX('INPUT AVG'!$B:$AK,Cal!$E528,IF(Cal!$P$3=22.5,MATCH(AJ$1,Cal!$G$6:$G$21,0),MATCH(AJ$1,Cal!$H$6:$H$41,0))))+(2.327*INDEX('INPUT RMS'!$B:$AK,Cal!$E528,IF(Cal!$P$3=22.5,MATCH(AJ$1,Cal!$G$6:$G$21,0),MATCH(AJ$1,Cal!$H$6:$H$41,0)))))/1.85)*Cal!$C528)</f>
        <v>0</v>
      </c>
      <c r="AK528" s="31">
        <f>(((ABS(INDEX('INPUT AVG'!$B:$AK,Cal!$E528,IF(Cal!$P$3=22.5,MATCH(AK$1,Cal!$G$6:$G$21,0),MATCH(AK$1,Cal!$H$6:$H$41,0))))+(2.327*INDEX('INPUT RMS'!$B:$AK,Cal!$E528,IF(Cal!$P$3=22.5,MATCH(AK$1,Cal!$G$6:$G$21,0),MATCH(AK$1,Cal!$H$6:$H$41,0)))))/1.85)*Cal!$C528)</f>
        <v>0</v>
      </c>
      <c r="AL528" s="31">
        <f>(((ABS(INDEX('INPUT AVG'!$B:$AK,Cal!$E528,IF(Cal!$P$3=22.5,MATCH(AL$1,Cal!$G$6:$G$21,0),MATCH(AL$1,Cal!$H$6:$H$41,0))))+(2.327*INDEX('INPUT RMS'!$B:$AK,Cal!$E528,IF(Cal!$P$3=22.5,MATCH(AL$1,Cal!$G$6:$G$21,0),MATCH(AL$1,Cal!$H$6:$H$41,0)))))/1.85)*Cal!$C528)</f>
        <v>0</v>
      </c>
    </row>
    <row r="529" spans="1:38" x14ac:dyDescent="0.4">
      <c r="A529" s="7">
        <f>Cal!A529</f>
        <v>528</v>
      </c>
      <c r="B529" s="31">
        <f>(((ABS(INDEX('INPUT AVG'!$B:$AK,Cal!$E529,IF(Cal!$P$3=22.5,MATCH(B$1,Cal!$G$6:$G$21,0),MATCH(B$1,Cal!$H$6:$H$41,0))))+(2.327*INDEX('INPUT RMS'!$B:$AK,Cal!$E529,IF(Cal!$P$3=22.5,MATCH(B$1,Cal!$G$6:$G$21,0),MATCH(B$1,Cal!$H$6:$H$41,0)))))/1.85)*Cal!$C529)</f>
        <v>0</v>
      </c>
      <c r="C529" s="31">
        <f>(((ABS(INDEX('INPUT AVG'!$B:$AK,Cal!$E529,IF(Cal!$P$3=22.5,MATCH(C$1,Cal!$G$6:$G$21,0),MATCH(C$1,Cal!$H$6:$H$41,0))))+(2.327*INDEX('INPUT RMS'!$B:$AK,Cal!$E529,IF(Cal!$P$3=22.5,MATCH(C$1,Cal!$G$6:$G$21,0),MATCH(C$1,Cal!$H$6:$H$41,0)))))/1.85)*Cal!$C529)</f>
        <v>0</v>
      </c>
      <c r="D529" s="31">
        <f>(((ABS(INDEX('INPUT AVG'!$B:$AK,Cal!$E529,IF(Cal!$P$3=22.5,MATCH(D$1,Cal!$G$6:$G$21,0),MATCH(D$1,Cal!$H$6:$H$41,0))))+(2.327*INDEX('INPUT RMS'!$B:$AK,Cal!$E529,IF(Cal!$P$3=22.5,MATCH(D$1,Cal!$G$6:$G$21,0),MATCH(D$1,Cal!$H$6:$H$41,0)))))/1.85)*Cal!$C529)</f>
        <v>0</v>
      </c>
      <c r="E529" s="31">
        <f>(((ABS(INDEX('INPUT AVG'!$B:$AK,Cal!$E529,IF(Cal!$P$3=22.5,MATCH(E$1,Cal!$G$6:$G$21,0),MATCH(E$1,Cal!$H$6:$H$41,0))))+(2.327*INDEX('INPUT RMS'!$B:$AK,Cal!$E529,IF(Cal!$P$3=22.5,MATCH(E$1,Cal!$G$6:$G$21,0),MATCH(E$1,Cal!$H$6:$H$41,0)))))/1.85)*Cal!$C529)</f>
        <v>0</v>
      </c>
      <c r="F529" s="31">
        <f>(((ABS(INDEX('INPUT AVG'!$B:$AK,Cal!$E529,IF(Cal!$P$3=22.5,MATCH(F$1,Cal!$G$6:$G$21,0),MATCH(F$1,Cal!$H$6:$H$41,0))))+(2.327*INDEX('INPUT RMS'!$B:$AK,Cal!$E529,IF(Cal!$P$3=22.5,MATCH(F$1,Cal!$G$6:$G$21,0),MATCH(F$1,Cal!$H$6:$H$41,0)))))/1.85)*Cal!$C529)</f>
        <v>0</v>
      </c>
      <c r="G529" s="31">
        <f>(((ABS(INDEX('INPUT AVG'!$B:$AK,Cal!$E529,IF(Cal!$P$3=22.5,MATCH(G$1,Cal!$G$6:$G$21,0),MATCH(G$1,Cal!$H$6:$H$41,0))))+(2.327*INDEX('INPUT RMS'!$B:$AK,Cal!$E529,IF(Cal!$P$3=22.5,MATCH(G$1,Cal!$G$6:$G$21,0),MATCH(G$1,Cal!$H$6:$H$41,0)))))/1.85)*Cal!$C529)</f>
        <v>0</v>
      </c>
      <c r="H529" s="31">
        <f>(((ABS(INDEX('INPUT AVG'!$B:$AK,Cal!$E529,IF(Cal!$P$3=22.5,MATCH(H$1,Cal!$G$6:$G$21,0),MATCH(H$1,Cal!$H$6:$H$41,0))))+(2.327*INDEX('INPUT RMS'!$B:$AK,Cal!$E529,IF(Cal!$P$3=22.5,MATCH(H$1,Cal!$G$6:$G$21,0),MATCH(H$1,Cal!$H$6:$H$41,0)))))/1.85)*Cal!$C529)</f>
        <v>0</v>
      </c>
      <c r="I529" s="31">
        <f>(((ABS(INDEX('INPUT AVG'!$B:$AK,Cal!$E529,IF(Cal!$P$3=22.5,MATCH(I$1,Cal!$G$6:$G$21,0),MATCH(I$1,Cal!$H$6:$H$41,0))))+(2.327*INDEX('INPUT RMS'!$B:$AK,Cal!$E529,IF(Cal!$P$3=22.5,MATCH(I$1,Cal!$G$6:$G$21,0),MATCH(I$1,Cal!$H$6:$H$41,0)))))/1.85)*Cal!$C529)</f>
        <v>0</v>
      </c>
      <c r="J529" s="31">
        <f>(((ABS(INDEX('INPUT AVG'!$B:$AK,Cal!$E529,IF(Cal!$P$3=22.5,MATCH(J$1,Cal!$G$6:$G$21,0),MATCH(J$1,Cal!$H$6:$H$41,0))))+(2.327*INDEX('INPUT RMS'!$B:$AK,Cal!$E529,IF(Cal!$P$3=22.5,MATCH(J$1,Cal!$G$6:$G$21,0),MATCH(J$1,Cal!$H$6:$H$41,0)))))/1.85)*Cal!$C529)</f>
        <v>0</v>
      </c>
      <c r="K529" s="31">
        <f>(((ABS(INDEX('INPUT AVG'!$B:$AK,Cal!$E529,IF(Cal!$P$3=22.5,MATCH(K$1,Cal!$G$6:$G$21,0),MATCH(K$1,Cal!$H$6:$H$41,0))))+(2.327*INDEX('INPUT RMS'!$B:$AK,Cal!$E529,IF(Cal!$P$3=22.5,MATCH(K$1,Cal!$G$6:$G$21,0),MATCH(K$1,Cal!$H$6:$H$41,0)))))/1.85)*Cal!$C529)</f>
        <v>0</v>
      </c>
      <c r="L529" s="31">
        <f>(((ABS(INDEX('INPUT AVG'!$B:$AK,Cal!$E529,IF(Cal!$P$3=22.5,MATCH(L$1,Cal!$G$6:$G$21,0),MATCH(L$1,Cal!$H$6:$H$41,0))))+(2.327*INDEX('INPUT RMS'!$B:$AK,Cal!$E529,IF(Cal!$P$3=22.5,MATCH(L$1,Cal!$G$6:$G$21,0),MATCH(L$1,Cal!$H$6:$H$41,0)))))/1.85)*Cal!$C529)</f>
        <v>0</v>
      </c>
      <c r="M529" s="31">
        <f>(((ABS(INDEX('INPUT AVG'!$B:$AK,Cal!$E529,IF(Cal!$P$3=22.5,MATCH(M$1,Cal!$G$6:$G$21,0),MATCH(M$1,Cal!$H$6:$H$41,0))))+(2.327*INDEX('INPUT RMS'!$B:$AK,Cal!$E529,IF(Cal!$P$3=22.5,MATCH(M$1,Cal!$G$6:$G$21,0),MATCH(M$1,Cal!$H$6:$H$41,0)))))/1.85)*Cal!$C529)</f>
        <v>0</v>
      </c>
      <c r="N529" s="31">
        <f>(((ABS(INDEX('INPUT AVG'!$B:$AK,Cal!$E529,IF(Cal!$P$3=22.5,MATCH(N$1,Cal!$G$6:$G$21,0),MATCH(N$1,Cal!$H$6:$H$41,0))))+(2.327*INDEX('INPUT RMS'!$B:$AK,Cal!$E529,IF(Cal!$P$3=22.5,MATCH(N$1,Cal!$G$6:$G$21,0),MATCH(N$1,Cal!$H$6:$H$41,0)))))/1.85)*Cal!$C529)</f>
        <v>0</v>
      </c>
      <c r="O529" s="31">
        <f>(((ABS(INDEX('INPUT AVG'!$B:$AK,Cal!$E529,IF(Cal!$P$3=22.5,MATCH(O$1,Cal!$G$6:$G$21,0),MATCH(O$1,Cal!$H$6:$H$41,0))))+(2.327*INDEX('INPUT RMS'!$B:$AK,Cal!$E529,IF(Cal!$P$3=22.5,MATCH(O$1,Cal!$G$6:$G$21,0),MATCH(O$1,Cal!$H$6:$H$41,0)))))/1.85)*Cal!$C529)</f>
        <v>0</v>
      </c>
      <c r="P529" s="31">
        <f>(((ABS(INDEX('INPUT AVG'!$B:$AK,Cal!$E529,IF(Cal!$P$3=22.5,MATCH(P$1,Cal!$G$6:$G$21,0),MATCH(P$1,Cal!$H$6:$H$41,0))))+(2.327*INDEX('INPUT RMS'!$B:$AK,Cal!$E529,IF(Cal!$P$3=22.5,MATCH(P$1,Cal!$G$6:$G$21,0),MATCH(P$1,Cal!$H$6:$H$41,0)))))/1.85)*Cal!$C529)</f>
        <v>0</v>
      </c>
      <c r="Q529" s="31">
        <f>(((ABS(INDEX('INPUT AVG'!$B:$AK,Cal!$E529,IF(Cal!$P$3=22.5,MATCH(Q$1,Cal!$G$6:$G$21,0),MATCH(Q$1,Cal!$H$6:$H$41,0))))+(2.327*INDEX('INPUT RMS'!$B:$AK,Cal!$E529,IF(Cal!$P$3=22.5,MATCH(Q$1,Cal!$G$6:$G$21,0),MATCH(Q$1,Cal!$H$6:$H$41,0)))))/1.85)*Cal!$C529)</f>
        <v>0</v>
      </c>
      <c r="R529" s="31">
        <f>(((ABS(INDEX('INPUT AVG'!$B:$AK,Cal!$E529,IF(Cal!$P$3=22.5,MATCH(R$1,Cal!$G$6:$G$21,0),MATCH(R$1,Cal!$H$6:$H$41,0))))+(2.327*INDEX('INPUT RMS'!$B:$AK,Cal!$E529,IF(Cal!$P$3=22.5,MATCH(R$1,Cal!$G$6:$G$21,0),MATCH(R$1,Cal!$H$6:$H$41,0)))))/1.85)*Cal!$C529)</f>
        <v>0</v>
      </c>
      <c r="S529" s="31">
        <f>(((ABS(INDEX('INPUT AVG'!$B:$AK,Cal!$E529,IF(Cal!$P$3=22.5,MATCH(S$1,Cal!$G$6:$G$21,0),MATCH(S$1,Cal!$H$6:$H$41,0))))+(2.327*INDEX('INPUT RMS'!$B:$AK,Cal!$E529,IF(Cal!$P$3=22.5,MATCH(S$1,Cal!$G$6:$G$21,0),MATCH(S$1,Cal!$H$6:$H$41,0)))))/1.85)*Cal!$C529)</f>
        <v>0</v>
      </c>
      <c r="T529" s="31">
        <f>(((ABS(INDEX('INPUT AVG'!$B:$AK,Cal!$E529,IF(Cal!$P$3=22.5,MATCH(T$1,Cal!$G$6:$G$21,0),MATCH(T$1,Cal!$H$6:$H$41,0))))+(2.327*INDEX('INPUT RMS'!$B:$AK,Cal!$E529,IF(Cal!$P$3=22.5,MATCH(T$1,Cal!$G$6:$G$21,0),MATCH(T$1,Cal!$H$6:$H$41,0)))))/1.85)*Cal!$C529)</f>
        <v>0</v>
      </c>
      <c r="U529" s="31">
        <f>(((ABS(INDEX('INPUT AVG'!$B:$AK,Cal!$E529,IF(Cal!$P$3=22.5,MATCH(U$1,Cal!$G$6:$G$21,0),MATCH(U$1,Cal!$H$6:$H$41,0))))+(2.327*INDEX('INPUT RMS'!$B:$AK,Cal!$E529,IF(Cal!$P$3=22.5,MATCH(U$1,Cal!$G$6:$G$21,0),MATCH(U$1,Cal!$H$6:$H$41,0)))))/1.85)*Cal!$C529)</f>
        <v>0</v>
      </c>
      <c r="V529" s="31">
        <f>(((ABS(INDEX('INPUT AVG'!$B:$AK,Cal!$E529,IF(Cal!$P$3=22.5,MATCH(V$1,Cal!$G$6:$G$21,0),MATCH(V$1,Cal!$H$6:$H$41,0))))+(2.327*INDEX('INPUT RMS'!$B:$AK,Cal!$E529,IF(Cal!$P$3=22.5,MATCH(V$1,Cal!$G$6:$G$21,0),MATCH(V$1,Cal!$H$6:$H$41,0)))))/1.85)*Cal!$C529)</f>
        <v>0</v>
      </c>
      <c r="W529" s="31">
        <f>(((ABS(INDEX('INPUT AVG'!$B:$AK,Cal!$E529,IF(Cal!$P$3=22.5,MATCH(W$1,Cal!$G$6:$G$21,0),MATCH(W$1,Cal!$H$6:$H$41,0))))+(2.327*INDEX('INPUT RMS'!$B:$AK,Cal!$E529,IF(Cal!$P$3=22.5,MATCH(W$1,Cal!$G$6:$G$21,0),MATCH(W$1,Cal!$H$6:$H$41,0)))))/1.85)*Cal!$C529)</f>
        <v>0</v>
      </c>
      <c r="X529" s="31">
        <f>(((ABS(INDEX('INPUT AVG'!$B:$AK,Cal!$E529,IF(Cal!$P$3=22.5,MATCH(X$1,Cal!$G$6:$G$21,0),MATCH(X$1,Cal!$H$6:$H$41,0))))+(2.327*INDEX('INPUT RMS'!$B:$AK,Cal!$E529,IF(Cal!$P$3=22.5,MATCH(X$1,Cal!$G$6:$G$21,0),MATCH(X$1,Cal!$H$6:$H$41,0)))))/1.85)*Cal!$C529)</f>
        <v>0</v>
      </c>
      <c r="Y529" s="31">
        <f>(((ABS(INDEX('INPUT AVG'!$B:$AK,Cal!$E529,IF(Cal!$P$3=22.5,MATCH(Y$1,Cal!$G$6:$G$21,0),MATCH(Y$1,Cal!$H$6:$H$41,0))))+(2.327*INDEX('INPUT RMS'!$B:$AK,Cal!$E529,IF(Cal!$P$3=22.5,MATCH(Y$1,Cal!$G$6:$G$21,0),MATCH(Y$1,Cal!$H$6:$H$41,0)))))/1.85)*Cal!$C529)</f>
        <v>0</v>
      </c>
      <c r="Z529" s="31">
        <f>(((ABS(INDEX('INPUT AVG'!$B:$AK,Cal!$E529,IF(Cal!$P$3=22.5,MATCH(Z$1,Cal!$G$6:$G$21,0),MATCH(Z$1,Cal!$H$6:$H$41,0))))+(2.327*INDEX('INPUT RMS'!$B:$AK,Cal!$E529,IF(Cal!$P$3=22.5,MATCH(Z$1,Cal!$G$6:$G$21,0),MATCH(Z$1,Cal!$H$6:$H$41,0)))))/1.85)*Cal!$C529)</f>
        <v>0</v>
      </c>
      <c r="AA529" s="31">
        <f>(((ABS(INDEX('INPUT AVG'!$B:$AK,Cal!$E529,IF(Cal!$P$3=22.5,MATCH(AA$1,Cal!$G$6:$G$21,0),MATCH(AA$1,Cal!$H$6:$H$41,0))))+(2.327*INDEX('INPUT RMS'!$B:$AK,Cal!$E529,IF(Cal!$P$3=22.5,MATCH(AA$1,Cal!$G$6:$G$21,0),MATCH(AA$1,Cal!$H$6:$H$41,0)))))/1.85)*Cal!$C529)</f>
        <v>0</v>
      </c>
      <c r="AB529" s="31">
        <f>(((ABS(INDEX('INPUT AVG'!$B:$AK,Cal!$E529,IF(Cal!$P$3=22.5,MATCH(AB$1,Cal!$G$6:$G$21,0),MATCH(AB$1,Cal!$H$6:$H$41,0))))+(2.327*INDEX('INPUT RMS'!$B:$AK,Cal!$E529,IF(Cal!$P$3=22.5,MATCH(AB$1,Cal!$G$6:$G$21,0),MATCH(AB$1,Cal!$H$6:$H$41,0)))))/1.85)*Cal!$C529)</f>
        <v>0</v>
      </c>
      <c r="AC529" s="31">
        <f>(((ABS(INDEX('INPUT AVG'!$B:$AK,Cal!$E529,IF(Cal!$P$3=22.5,MATCH(AC$1,Cal!$G$6:$G$21,0),MATCH(AC$1,Cal!$H$6:$H$41,0))))+(2.327*INDEX('INPUT RMS'!$B:$AK,Cal!$E529,IF(Cal!$P$3=22.5,MATCH(AC$1,Cal!$G$6:$G$21,0),MATCH(AC$1,Cal!$H$6:$H$41,0)))))/1.85)*Cal!$C529)</f>
        <v>0</v>
      </c>
      <c r="AD529" s="31">
        <f>(((ABS(INDEX('INPUT AVG'!$B:$AK,Cal!$E529,IF(Cal!$P$3=22.5,MATCH(AD$1,Cal!$G$6:$G$21,0),MATCH(AD$1,Cal!$H$6:$H$41,0))))+(2.327*INDEX('INPUT RMS'!$B:$AK,Cal!$E529,IF(Cal!$P$3=22.5,MATCH(AD$1,Cal!$G$6:$G$21,0),MATCH(AD$1,Cal!$H$6:$H$41,0)))))/1.85)*Cal!$C529)</f>
        <v>0</v>
      </c>
      <c r="AE529" s="31">
        <f>(((ABS(INDEX('INPUT AVG'!$B:$AK,Cal!$E529,IF(Cal!$P$3=22.5,MATCH(AE$1,Cal!$G$6:$G$21,0),MATCH(AE$1,Cal!$H$6:$H$41,0))))+(2.327*INDEX('INPUT RMS'!$B:$AK,Cal!$E529,IF(Cal!$P$3=22.5,MATCH(AE$1,Cal!$G$6:$G$21,0),MATCH(AE$1,Cal!$H$6:$H$41,0)))))/1.85)*Cal!$C529)</f>
        <v>0</v>
      </c>
      <c r="AF529" s="31">
        <f>(((ABS(INDEX('INPUT AVG'!$B:$AK,Cal!$E529,IF(Cal!$P$3=22.5,MATCH(AF$1,Cal!$G$6:$G$21,0),MATCH(AF$1,Cal!$H$6:$H$41,0))))+(2.327*INDEX('INPUT RMS'!$B:$AK,Cal!$E529,IF(Cal!$P$3=22.5,MATCH(AF$1,Cal!$G$6:$G$21,0),MATCH(AF$1,Cal!$H$6:$H$41,0)))))/1.85)*Cal!$C529)</f>
        <v>0</v>
      </c>
      <c r="AG529" s="31">
        <f>(((ABS(INDEX('INPUT AVG'!$B:$AK,Cal!$E529,IF(Cal!$P$3=22.5,MATCH(AG$1,Cal!$G$6:$G$21,0),MATCH(AG$1,Cal!$H$6:$H$41,0))))+(2.327*INDEX('INPUT RMS'!$B:$AK,Cal!$E529,IF(Cal!$P$3=22.5,MATCH(AG$1,Cal!$G$6:$G$21,0),MATCH(AG$1,Cal!$H$6:$H$41,0)))))/1.85)*Cal!$C529)</f>
        <v>0</v>
      </c>
      <c r="AH529" s="31">
        <f>(((ABS(INDEX('INPUT AVG'!$B:$AK,Cal!$E529,IF(Cal!$P$3=22.5,MATCH(AH$1,Cal!$G$6:$G$21,0),MATCH(AH$1,Cal!$H$6:$H$41,0))))+(2.327*INDEX('INPUT RMS'!$B:$AK,Cal!$E529,IF(Cal!$P$3=22.5,MATCH(AH$1,Cal!$G$6:$G$21,0),MATCH(AH$1,Cal!$H$6:$H$41,0)))))/1.85)*Cal!$C529)</f>
        <v>0</v>
      </c>
      <c r="AI529" s="31">
        <f>(((ABS(INDEX('INPUT AVG'!$B:$AK,Cal!$E529,IF(Cal!$P$3=22.5,MATCH(AI$1,Cal!$G$6:$G$21,0),MATCH(AI$1,Cal!$H$6:$H$41,0))))+(2.327*INDEX('INPUT RMS'!$B:$AK,Cal!$E529,IF(Cal!$P$3=22.5,MATCH(AI$1,Cal!$G$6:$G$21,0),MATCH(AI$1,Cal!$H$6:$H$41,0)))))/1.85)*Cal!$C529)</f>
        <v>0</v>
      </c>
      <c r="AJ529" s="31">
        <f>(((ABS(INDEX('INPUT AVG'!$B:$AK,Cal!$E529,IF(Cal!$P$3=22.5,MATCH(AJ$1,Cal!$G$6:$G$21,0),MATCH(AJ$1,Cal!$H$6:$H$41,0))))+(2.327*INDEX('INPUT RMS'!$B:$AK,Cal!$E529,IF(Cal!$P$3=22.5,MATCH(AJ$1,Cal!$G$6:$G$21,0),MATCH(AJ$1,Cal!$H$6:$H$41,0)))))/1.85)*Cal!$C529)</f>
        <v>0</v>
      </c>
      <c r="AK529" s="31">
        <f>(((ABS(INDEX('INPUT AVG'!$B:$AK,Cal!$E529,IF(Cal!$P$3=22.5,MATCH(AK$1,Cal!$G$6:$G$21,0),MATCH(AK$1,Cal!$H$6:$H$41,0))))+(2.327*INDEX('INPUT RMS'!$B:$AK,Cal!$E529,IF(Cal!$P$3=22.5,MATCH(AK$1,Cal!$G$6:$G$21,0),MATCH(AK$1,Cal!$H$6:$H$41,0)))))/1.85)*Cal!$C529)</f>
        <v>0</v>
      </c>
      <c r="AL529" s="31">
        <f>(((ABS(INDEX('INPUT AVG'!$B:$AK,Cal!$E529,IF(Cal!$P$3=22.5,MATCH(AL$1,Cal!$G$6:$G$21,0),MATCH(AL$1,Cal!$H$6:$H$41,0))))+(2.327*INDEX('INPUT RMS'!$B:$AK,Cal!$E529,IF(Cal!$P$3=22.5,MATCH(AL$1,Cal!$G$6:$G$21,0),MATCH(AL$1,Cal!$H$6:$H$41,0)))))/1.85)*Cal!$C529)</f>
        <v>0</v>
      </c>
    </row>
    <row r="530" spans="1:38" x14ac:dyDescent="0.4">
      <c r="A530" s="7">
        <f>Cal!A530</f>
        <v>529</v>
      </c>
      <c r="B530" s="31">
        <f>(((ABS(INDEX('INPUT AVG'!$B:$AK,Cal!$E530,IF(Cal!$P$3=22.5,MATCH(B$1,Cal!$G$6:$G$21,0),MATCH(B$1,Cal!$H$6:$H$41,0))))+(2.327*INDEX('INPUT RMS'!$B:$AK,Cal!$E530,IF(Cal!$P$3=22.5,MATCH(B$1,Cal!$G$6:$G$21,0),MATCH(B$1,Cal!$H$6:$H$41,0)))))/1.85)*Cal!$C530)</f>
        <v>0</v>
      </c>
      <c r="C530" s="31">
        <f>(((ABS(INDEX('INPUT AVG'!$B:$AK,Cal!$E530,IF(Cal!$P$3=22.5,MATCH(C$1,Cal!$G$6:$G$21,0),MATCH(C$1,Cal!$H$6:$H$41,0))))+(2.327*INDEX('INPUT RMS'!$B:$AK,Cal!$E530,IF(Cal!$P$3=22.5,MATCH(C$1,Cal!$G$6:$G$21,0),MATCH(C$1,Cal!$H$6:$H$41,0)))))/1.85)*Cal!$C530)</f>
        <v>0</v>
      </c>
      <c r="D530" s="31">
        <f>(((ABS(INDEX('INPUT AVG'!$B:$AK,Cal!$E530,IF(Cal!$P$3=22.5,MATCH(D$1,Cal!$G$6:$G$21,0),MATCH(D$1,Cal!$H$6:$H$41,0))))+(2.327*INDEX('INPUT RMS'!$B:$AK,Cal!$E530,IF(Cal!$P$3=22.5,MATCH(D$1,Cal!$G$6:$G$21,0),MATCH(D$1,Cal!$H$6:$H$41,0)))))/1.85)*Cal!$C530)</f>
        <v>0</v>
      </c>
      <c r="E530" s="31">
        <f>(((ABS(INDEX('INPUT AVG'!$B:$AK,Cal!$E530,IF(Cal!$P$3=22.5,MATCH(E$1,Cal!$G$6:$G$21,0),MATCH(E$1,Cal!$H$6:$H$41,0))))+(2.327*INDEX('INPUT RMS'!$B:$AK,Cal!$E530,IF(Cal!$P$3=22.5,MATCH(E$1,Cal!$G$6:$G$21,0),MATCH(E$1,Cal!$H$6:$H$41,0)))))/1.85)*Cal!$C530)</f>
        <v>0</v>
      </c>
      <c r="F530" s="31">
        <f>(((ABS(INDEX('INPUT AVG'!$B:$AK,Cal!$E530,IF(Cal!$P$3=22.5,MATCH(F$1,Cal!$G$6:$G$21,0),MATCH(F$1,Cal!$H$6:$H$41,0))))+(2.327*INDEX('INPUT RMS'!$B:$AK,Cal!$E530,IF(Cal!$P$3=22.5,MATCH(F$1,Cal!$G$6:$G$21,0),MATCH(F$1,Cal!$H$6:$H$41,0)))))/1.85)*Cal!$C530)</f>
        <v>0</v>
      </c>
      <c r="G530" s="31">
        <f>(((ABS(INDEX('INPUT AVG'!$B:$AK,Cal!$E530,IF(Cal!$P$3=22.5,MATCH(G$1,Cal!$G$6:$G$21,0),MATCH(G$1,Cal!$H$6:$H$41,0))))+(2.327*INDEX('INPUT RMS'!$B:$AK,Cal!$E530,IF(Cal!$P$3=22.5,MATCH(G$1,Cal!$G$6:$G$21,0),MATCH(G$1,Cal!$H$6:$H$41,0)))))/1.85)*Cal!$C530)</f>
        <v>0</v>
      </c>
      <c r="H530" s="31">
        <f>(((ABS(INDEX('INPUT AVG'!$B:$AK,Cal!$E530,IF(Cal!$P$3=22.5,MATCH(H$1,Cal!$G$6:$G$21,0),MATCH(H$1,Cal!$H$6:$H$41,0))))+(2.327*INDEX('INPUT RMS'!$B:$AK,Cal!$E530,IF(Cal!$P$3=22.5,MATCH(H$1,Cal!$G$6:$G$21,0),MATCH(H$1,Cal!$H$6:$H$41,0)))))/1.85)*Cal!$C530)</f>
        <v>0</v>
      </c>
      <c r="I530" s="31">
        <f>(((ABS(INDEX('INPUT AVG'!$B:$AK,Cal!$E530,IF(Cal!$P$3=22.5,MATCH(I$1,Cal!$G$6:$G$21,0),MATCH(I$1,Cal!$H$6:$H$41,0))))+(2.327*INDEX('INPUT RMS'!$B:$AK,Cal!$E530,IF(Cal!$P$3=22.5,MATCH(I$1,Cal!$G$6:$G$21,0),MATCH(I$1,Cal!$H$6:$H$41,0)))))/1.85)*Cal!$C530)</f>
        <v>0</v>
      </c>
      <c r="J530" s="31">
        <f>(((ABS(INDEX('INPUT AVG'!$B:$AK,Cal!$E530,IF(Cal!$P$3=22.5,MATCH(J$1,Cal!$G$6:$G$21,0),MATCH(J$1,Cal!$H$6:$H$41,0))))+(2.327*INDEX('INPUT RMS'!$B:$AK,Cal!$E530,IF(Cal!$P$3=22.5,MATCH(J$1,Cal!$G$6:$G$21,0),MATCH(J$1,Cal!$H$6:$H$41,0)))))/1.85)*Cal!$C530)</f>
        <v>0</v>
      </c>
      <c r="K530" s="31">
        <f>(((ABS(INDEX('INPUT AVG'!$B:$AK,Cal!$E530,IF(Cal!$P$3=22.5,MATCH(K$1,Cal!$G$6:$G$21,0),MATCH(K$1,Cal!$H$6:$H$41,0))))+(2.327*INDEX('INPUT RMS'!$B:$AK,Cal!$E530,IF(Cal!$P$3=22.5,MATCH(K$1,Cal!$G$6:$G$21,0),MATCH(K$1,Cal!$H$6:$H$41,0)))))/1.85)*Cal!$C530)</f>
        <v>0</v>
      </c>
      <c r="L530" s="31">
        <f>(((ABS(INDEX('INPUT AVG'!$B:$AK,Cal!$E530,IF(Cal!$P$3=22.5,MATCH(L$1,Cal!$G$6:$G$21,0),MATCH(L$1,Cal!$H$6:$H$41,0))))+(2.327*INDEX('INPUT RMS'!$B:$AK,Cal!$E530,IF(Cal!$P$3=22.5,MATCH(L$1,Cal!$G$6:$G$21,0),MATCH(L$1,Cal!$H$6:$H$41,0)))))/1.85)*Cal!$C530)</f>
        <v>0</v>
      </c>
      <c r="M530" s="31">
        <f>(((ABS(INDEX('INPUT AVG'!$B:$AK,Cal!$E530,IF(Cal!$P$3=22.5,MATCH(M$1,Cal!$G$6:$G$21,0),MATCH(M$1,Cal!$H$6:$H$41,0))))+(2.327*INDEX('INPUT RMS'!$B:$AK,Cal!$E530,IF(Cal!$P$3=22.5,MATCH(M$1,Cal!$G$6:$G$21,0),MATCH(M$1,Cal!$H$6:$H$41,0)))))/1.85)*Cal!$C530)</f>
        <v>0</v>
      </c>
      <c r="N530" s="31">
        <f>(((ABS(INDEX('INPUT AVG'!$B:$AK,Cal!$E530,IF(Cal!$P$3=22.5,MATCH(N$1,Cal!$G$6:$G$21,0),MATCH(N$1,Cal!$H$6:$H$41,0))))+(2.327*INDEX('INPUT RMS'!$B:$AK,Cal!$E530,IF(Cal!$P$3=22.5,MATCH(N$1,Cal!$G$6:$G$21,0),MATCH(N$1,Cal!$H$6:$H$41,0)))))/1.85)*Cal!$C530)</f>
        <v>0</v>
      </c>
      <c r="O530" s="31">
        <f>(((ABS(INDEX('INPUT AVG'!$B:$AK,Cal!$E530,IF(Cal!$P$3=22.5,MATCH(O$1,Cal!$G$6:$G$21,0),MATCH(O$1,Cal!$H$6:$H$41,0))))+(2.327*INDEX('INPUT RMS'!$B:$AK,Cal!$E530,IF(Cal!$P$3=22.5,MATCH(O$1,Cal!$G$6:$G$21,0),MATCH(O$1,Cal!$H$6:$H$41,0)))))/1.85)*Cal!$C530)</f>
        <v>0</v>
      </c>
      <c r="P530" s="31">
        <f>(((ABS(INDEX('INPUT AVG'!$B:$AK,Cal!$E530,IF(Cal!$P$3=22.5,MATCH(P$1,Cal!$G$6:$G$21,0),MATCH(P$1,Cal!$H$6:$H$41,0))))+(2.327*INDEX('INPUT RMS'!$B:$AK,Cal!$E530,IF(Cal!$P$3=22.5,MATCH(P$1,Cal!$G$6:$G$21,0),MATCH(P$1,Cal!$H$6:$H$41,0)))))/1.85)*Cal!$C530)</f>
        <v>0</v>
      </c>
      <c r="Q530" s="31">
        <f>(((ABS(INDEX('INPUT AVG'!$B:$AK,Cal!$E530,IF(Cal!$P$3=22.5,MATCH(Q$1,Cal!$G$6:$G$21,0),MATCH(Q$1,Cal!$H$6:$H$41,0))))+(2.327*INDEX('INPUT RMS'!$B:$AK,Cal!$E530,IF(Cal!$P$3=22.5,MATCH(Q$1,Cal!$G$6:$G$21,0),MATCH(Q$1,Cal!$H$6:$H$41,0)))))/1.85)*Cal!$C530)</f>
        <v>0</v>
      </c>
      <c r="R530" s="31">
        <f>(((ABS(INDEX('INPUT AVG'!$B:$AK,Cal!$E530,IF(Cal!$P$3=22.5,MATCH(R$1,Cal!$G$6:$G$21,0),MATCH(R$1,Cal!$H$6:$H$41,0))))+(2.327*INDEX('INPUT RMS'!$B:$AK,Cal!$E530,IF(Cal!$P$3=22.5,MATCH(R$1,Cal!$G$6:$G$21,0),MATCH(R$1,Cal!$H$6:$H$41,0)))))/1.85)*Cal!$C530)</f>
        <v>0</v>
      </c>
      <c r="S530" s="31">
        <f>(((ABS(INDEX('INPUT AVG'!$B:$AK,Cal!$E530,IF(Cal!$P$3=22.5,MATCH(S$1,Cal!$G$6:$G$21,0),MATCH(S$1,Cal!$H$6:$H$41,0))))+(2.327*INDEX('INPUT RMS'!$B:$AK,Cal!$E530,IF(Cal!$P$3=22.5,MATCH(S$1,Cal!$G$6:$G$21,0),MATCH(S$1,Cal!$H$6:$H$41,0)))))/1.85)*Cal!$C530)</f>
        <v>0</v>
      </c>
      <c r="T530" s="31">
        <f>(((ABS(INDEX('INPUT AVG'!$B:$AK,Cal!$E530,IF(Cal!$P$3=22.5,MATCH(T$1,Cal!$G$6:$G$21,0),MATCH(T$1,Cal!$H$6:$H$41,0))))+(2.327*INDEX('INPUT RMS'!$B:$AK,Cal!$E530,IF(Cal!$P$3=22.5,MATCH(T$1,Cal!$G$6:$G$21,0),MATCH(T$1,Cal!$H$6:$H$41,0)))))/1.85)*Cal!$C530)</f>
        <v>0</v>
      </c>
      <c r="U530" s="31">
        <f>(((ABS(INDEX('INPUT AVG'!$B:$AK,Cal!$E530,IF(Cal!$P$3=22.5,MATCH(U$1,Cal!$G$6:$G$21,0),MATCH(U$1,Cal!$H$6:$H$41,0))))+(2.327*INDEX('INPUT RMS'!$B:$AK,Cal!$E530,IF(Cal!$P$3=22.5,MATCH(U$1,Cal!$G$6:$G$21,0),MATCH(U$1,Cal!$H$6:$H$41,0)))))/1.85)*Cal!$C530)</f>
        <v>0</v>
      </c>
      <c r="V530" s="31">
        <f>(((ABS(INDEX('INPUT AVG'!$B:$AK,Cal!$E530,IF(Cal!$P$3=22.5,MATCH(V$1,Cal!$G$6:$G$21,0),MATCH(V$1,Cal!$H$6:$H$41,0))))+(2.327*INDEX('INPUT RMS'!$B:$AK,Cal!$E530,IF(Cal!$P$3=22.5,MATCH(V$1,Cal!$G$6:$G$21,0),MATCH(V$1,Cal!$H$6:$H$41,0)))))/1.85)*Cal!$C530)</f>
        <v>0</v>
      </c>
      <c r="W530" s="31">
        <f>(((ABS(INDEX('INPUT AVG'!$B:$AK,Cal!$E530,IF(Cal!$P$3=22.5,MATCH(W$1,Cal!$G$6:$G$21,0),MATCH(W$1,Cal!$H$6:$H$41,0))))+(2.327*INDEX('INPUT RMS'!$B:$AK,Cal!$E530,IF(Cal!$P$3=22.5,MATCH(W$1,Cal!$G$6:$G$21,0),MATCH(W$1,Cal!$H$6:$H$41,0)))))/1.85)*Cal!$C530)</f>
        <v>0</v>
      </c>
      <c r="X530" s="31">
        <f>(((ABS(INDEX('INPUT AVG'!$B:$AK,Cal!$E530,IF(Cal!$P$3=22.5,MATCH(X$1,Cal!$G$6:$G$21,0),MATCH(X$1,Cal!$H$6:$H$41,0))))+(2.327*INDEX('INPUT RMS'!$B:$AK,Cal!$E530,IF(Cal!$P$3=22.5,MATCH(X$1,Cal!$G$6:$G$21,0),MATCH(X$1,Cal!$H$6:$H$41,0)))))/1.85)*Cal!$C530)</f>
        <v>0</v>
      </c>
      <c r="Y530" s="31">
        <f>(((ABS(INDEX('INPUT AVG'!$B:$AK,Cal!$E530,IF(Cal!$P$3=22.5,MATCH(Y$1,Cal!$G$6:$G$21,0),MATCH(Y$1,Cal!$H$6:$H$41,0))))+(2.327*INDEX('INPUT RMS'!$B:$AK,Cal!$E530,IF(Cal!$P$3=22.5,MATCH(Y$1,Cal!$G$6:$G$21,0),MATCH(Y$1,Cal!$H$6:$H$41,0)))))/1.85)*Cal!$C530)</f>
        <v>0</v>
      </c>
      <c r="Z530" s="31">
        <f>(((ABS(INDEX('INPUT AVG'!$B:$AK,Cal!$E530,IF(Cal!$P$3=22.5,MATCH(Z$1,Cal!$G$6:$G$21,0),MATCH(Z$1,Cal!$H$6:$H$41,0))))+(2.327*INDEX('INPUT RMS'!$B:$AK,Cal!$E530,IF(Cal!$P$3=22.5,MATCH(Z$1,Cal!$G$6:$G$21,0),MATCH(Z$1,Cal!$H$6:$H$41,0)))))/1.85)*Cal!$C530)</f>
        <v>0</v>
      </c>
      <c r="AA530" s="31">
        <f>(((ABS(INDEX('INPUT AVG'!$B:$AK,Cal!$E530,IF(Cal!$P$3=22.5,MATCH(AA$1,Cal!$G$6:$G$21,0),MATCH(AA$1,Cal!$H$6:$H$41,0))))+(2.327*INDEX('INPUT RMS'!$B:$AK,Cal!$E530,IF(Cal!$P$3=22.5,MATCH(AA$1,Cal!$G$6:$G$21,0),MATCH(AA$1,Cal!$H$6:$H$41,0)))))/1.85)*Cal!$C530)</f>
        <v>0</v>
      </c>
      <c r="AB530" s="31">
        <f>(((ABS(INDEX('INPUT AVG'!$B:$AK,Cal!$E530,IF(Cal!$P$3=22.5,MATCH(AB$1,Cal!$G$6:$G$21,0),MATCH(AB$1,Cal!$H$6:$H$41,0))))+(2.327*INDEX('INPUT RMS'!$B:$AK,Cal!$E530,IF(Cal!$P$3=22.5,MATCH(AB$1,Cal!$G$6:$G$21,0),MATCH(AB$1,Cal!$H$6:$H$41,0)))))/1.85)*Cal!$C530)</f>
        <v>0</v>
      </c>
      <c r="AC530" s="31">
        <f>(((ABS(INDEX('INPUT AVG'!$B:$AK,Cal!$E530,IF(Cal!$P$3=22.5,MATCH(AC$1,Cal!$G$6:$G$21,0),MATCH(AC$1,Cal!$H$6:$H$41,0))))+(2.327*INDEX('INPUT RMS'!$B:$AK,Cal!$E530,IF(Cal!$P$3=22.5,MATCH(AC$1,Cal!$G$6:$G$21,0),MATCH(AC$1,Cal!$H$6:$H$41,0)))))/1.85)*Cal!$C530)</f>
        <v>0</v>
      </c>
      <c r="AD530" s="31">
        <f>(((ABS(INDEX('INPUT AVG'!$B:$AK,Cal!$E530,IF(Cal!$P$3=22.5,MATCH(AD$1,Cal!$G$6:$G$21,0),MATCH(AD$1,Cal!$H$6:$H$41,0))))+(2.327*INDEX('INPUT RMS'!$B:$AK,Cal!$E530,IF(Cal!$P$3=22.5,MATCH(AD$1,Cal!$G$6:$G$21,0),MATCH(AD$1,Cal!$H$6:$H$41,0)))))/1.85)*Cal!$C530)</f>
        <v>0</v>
      </c>
      <c r="AE530" s="31">
        <f>(((ABS(INDEX('INPUT AVG'!$B:$AK,Cal!$E530,IF(Cal!$P$3=22.5,MATCH(AE$1,Cal!$G$6:$G$21,0),MATCH(AE$1,Cal!$H$6:$H$41,0))))+(2.327*INDEX('INPUT RMS'!$B:$AK,Cal!$E530,IF(Cal!$P$3=22.5,MATCH(AE$1,Cal!$G$6:$G$21,0),MATCH(AE$1,Cal!$H$6:$H$41,0)))))/1.85)*Cal!$C530)</f>
        <v>0</v>
      </c>
      <c r="AF530" s="31">
        <f>(((ABS(INDEX('INPUT AVG'!$B:$AK,Cal!$E530,IF(Cal!$P$3=22.5,MATCH(AF$1,Cal!$G$6:$G$21,0),MATCH(AF$1,Cal!$H$6:$H$41,0))))+(2.327*INDEX('INPUT RMS'!$B:$AK,Cal!$E530,IF(Cal!$P$3=22.5,MATCH(AF$1,Cal!$G$6:$G$21,0),MATCH(AF$1,Cal!$H$6:$H$41,0)))))/1.85)*Cal!$C530)</f>
        <v>0</v>
      </c>
      <c r="AG530" s="31">
        <f>(((ABS(INDEX('INPUT AVG'!$B:$AK,Cal!$E530,IF(Cal!$P$3=22.5,MATCH(AG$1,Cal!$G$6:$G$21,0),MATCH(AG$1,Cal!$H$6:$H$41,0))))+(2.327*INDEX('INPUT RMS'!$B:$AK,Cal!$E530,IF(Cal!$P$3=22.5,MATCH(AG$1,Cal!$G$6:$G$21,0),MATCH(AG$1,Cal!$H$6:$H$41,0)))))/1.85)*Cal!$C530)</f>
        <v>0</v>
      </c>
      <c r="AH530" s="31">
        <f>(((ABS(INDEX('INPUT AVG'!$B:$AK,Cal!$E530,IF(Cal!$P$3=22.5,MATCH(AH$1,Cal!$G$6:$G$21,0),MATCH(AH$1,Cal!$H$6:$H$41,0))))+(2.327*INDEX('INPUT RMS'!$B:$AK,Cal!$E530,IF(Cal!$P$3=22.5,MATCH(AH$1,Cal!$G$6:$G$21,0),MATCH(AH$1,Cal!$H$6:$H$41,0)))))/1.85)*Cal!$C530)</f>
        <v>0</v>
      </c>
      <c r="AI530" s="31">
        <f>(((ABS(INDEX('INPUT AVG'!$B:$AK,Cal!$E530,IF(Cal!$P$3=22.5,MATCH(AI$1,Cal!$G$6:$G$21,0),MATCH(AI$1,Cal!$H$6:$H$41,0))))+(2.327*INDEX('INPUT RMS'!$B:$AK,Cal!$E530,IF(Cal!$P$3=22.5,MATCH(AI$1,Cal!$G$6:$G$21,0),MATCH(AI$1,Cal!$H$6:$H$41,0)))))/1.85)*Cal!$C530)</f>
        <v>0</v>
      </c>
      <c r="AJ530" s="31">
        <f>(((ABS(INDEX('INPUT AVG'!$B:$AK,Cal!$E530,IF(Cal!$P$3=22.5,MATCH(AJ$1,Cal!$G$6:$G$21,0),MATCH(AJ$1,Cal!$H$6:$H$41,0))))+(2.327*INDEX('INPUT RMS'!$B:$AK,Cal!$E530,IF(Cal!$P$3=22.5,MATCH(AJ$1,Cal!$G$6:$G$21,0),MATCH(AJ$1,Cal!$H$6:$H$41,0)))))/1.85)*Cal!$C530)</f>
        <v>0</v>
      </c>
      <c r="AK530" s="31">
        <f>(((ABS(INDEX('INPUT AVG'!$B:$AK,Cal!$E530,IF(Cal!$P$3=22.5,MATCH(AK$1,Cal!$G$6:$G$21,0),MATCH(AK$1,Cal!$H$6:$H$41,0))))+(2.327*INDEX('INPUT RMS'!$B:$AK,Cal!$E530,IF(Cal!$P$3=22.5,MATCH(AK$1,Cal!$G$6:$G$21,0),MATCH(AK$1,Cal!$H$6:$H$41,0)))))/1.85)*Cal!$C530)</f>
        <v>0</v>
      </c>
      <c r="AL530" s="31">
        <f>(((ABS(INDEX('INPUT AVG'!$B:$AK,Cal!$E530,IF(Cal!$P$3=22.5,MATCH(AL$1,Cal!$G$6:$G$21,0),MATCH(AL$1,Cal!$H$6:$H$41,0))))+(2.327*INDEX('INPUT RMS'!$B:$AK,Cal!$E530,IF(Cal!$P$3=22.5,MATCH(AL$1,Cal!$G$6:$G$21,0),MATCH(AL$1,Cal!$H$6:$H$41,0)))))/1.85)*Cal!$C530)</f>
        <v>0</v>
      </c>
    </row>
    <row r="531" spans="1:38" x14ac:dyDescent="0.4">
      <c r="A531" s="7">
        <f>Cal!A531</f>
        <v>530</v>
      </c>
      <c r="B531" s="31">
        <f>(((ABS(INDEX('INPUT AVG'!$B:$AK,Cal!$E531,IF(Cal!$P$3=22.5,MATCH(B$1,Cal!$G$6:$G$21,0),MATCH(B$1,Cal!$H$6:$H$41,0))))+(2.327*INDEX('INPUT RMS'!$B:$AK,Cal!$E531,IF(Cal!$P$3=22.5,MATCH(B$1,Cal!$G$6:$G$21,0),MATCH(B$1,Cal!$H$6:$H$41,0)))))/1.85)*Cal!$C531)</f>
        <v>0</v>
      </c>
      <c r="C531" s="31">
        <f>(((ABS(INDEX('INPUT AVG'!$B:$AK,Cal!$E531,IF(Cal!$P$3=22.5,MATCH(C$1,Cal!$G$6:$G$21,0),MATCH(C$1,Cal!$H$6:$H$41,0))))+(2.327*INDEX('INPUT RMS'!$B:$AK,Cal!$E531,IF(Cal!$P$3=22.5,MATCH(C$1,Cal!$G$6:$G$21,0),MATCH(C$1,Cal!$H$6:$H$41,0)))))/1.85)*Cal!$C531)</f>
        <v>0</v>
      </c>
      <c r="D531" s="31">
        <f>(((ABS(INDEX('INPUT AVG'!$B:$AK,Cal!$E531,IF(Cal!$P$3=22.5,MATCH(D$1,Cal!$G$6:$G$21,0),MATCH(D$1,Cal!$H$6:$H$41,0))))+(2.327*INDEX('INPUT RMS'!$B:$AK,Cal!$E531,IF(Cal!$P$3=22.5,MATCH(D$1,Cal!$G$6:$G$21,0),MATCH(D$1,Cal!$H$6:$H$41,0)))))/1.85)*Cal!$C531)</f>
        <v>0</v>
      </c>
      <c r="E531" s="31">
        <f>(((ABS(INDEX('INPUT AVG'!$B:$AK,Cal!$E531,IF(Cal!$P$3=22.5,MATCH(E$1,Cal!$G$6:$G$21,0),MATCH(E$1,Cal!$H$6:$H$41,0))))+(2.327*INDEX('INPUT RMS'!$B:$AK,Cal!$E531,IF(Cal!$P$3=22.5,MATCH(E$1,Cal!$G$6:$G$21,0),MATCH(E$1,Cal!$H$6:$H$41,0)))))/1.85)*Cal!$C531)</f>
        <v>0</v>
      </c>
      <c r="F531" s="31">
        <f>(((ABS(INDEX('INPUT AVG'!$B:$AK,Cal!$E531,IF(Cal!$P$3=22.5,MATCH(F$1,Cal!$G$6:$G$21,0),MATCH(F$1,Cal!$H$6:$H$41,0))))+(2.327*INDEX('INPUT RMS'!$B:$AK,Cal!$E531,IF(Cal!$P$3=22.5,MATCH(F$1,Cal!$G$6:$G$21,0),MATCH(F$1,Cal!$H$6:$H$41,0)))))/1.85)*Cal!$C531)</f>
        <v>0</v>
      </c>
      <c r="G531" s="31">
        <f>(((ABS(INDEX('INPUT AVG'!$B:$AK,Cal!$E531,IF(Cal!$P$3=22.5,MATCH(G$1,Cal!$G$6:$G$21,0),MATCH(G$1,Cal!$H$6:$H$41,0))))+(2.327*INDEX('INPUT RMS'!$B:$AK,Cal!$E531,IF(Cal!$P$3=22.5,MATCH(G$1,Cal!$G$6:$G$21,0),MATCH(G$1,Cal!$H$6:$H$41,0)))))/1.85)*Cal!$C531)</f>
        <v>0</v>
      </c>
      <c r="H531" s="31">
        <f>(((ABS(INDEX('INPUT AVG'!$B:$AK,Cal!$E531,IF(Cal!$P$3=22.5,MATCH(H$1,Cal!$G$6:$G$21,0),MATCH(H$1,Cal!$H$6:$H$41,0))))+(2.327*INDEX('INPUT RMS'!$B:$AK,Cal!$E531,IF(Cal!$P$3=22.5,MATCH(H$1,Cal!$G$6:$G$21,0),MATCH(H$1,Cal!$H$6:$H$41,0)))))/1.85)*Cal!$C531)</f>
        <v>0</v>
      </c>
      <c r="I531" s="31">
        <f>(((ABS(INDEX('INPUT AVG'!$B:$AK,Cal!$E531,IF(Cal!$P$3=22.5,MATCH(I$1,Cal!$G$6:$G$21,0),MATCH(I$1,Cal!$H$6:$H$41,0))))+(2.327*INDEX('INPUT RMS'!$B:$AK,Cal!$E531,IF(Cal!$P$3=22.5,MATCH(I$1,Cal!$G$6:$G$21,0),MATCH(I$1,Cal!$H$6:$H$41,0)))))/1.85)*Cal!$C531)</f>
        <v>0</v>
      </c>
      <c r="J531" s="31">
        <f>(((ABS(INDEX('INPUT AVG'!$B:$AK,Cal!$E531,IF(Cal!$P$3=22.5,MATCH(J$1,Cal!$G$6:$G$21,0),MATCH(J$1,Cal!$H$6:$H$41,0))))+(2.327*INDEX('INPUT RMS'!$B:$AK,Cal!$E531,IF(Cal!$P$3=22.5,MATCH(J$1,Cal!$G$6:$G$21,0),MATCH(J$1,Cal!$H$6:$H$41,0)))))/1.85)*Cal!$C531)</f>
        <v>0</v>
      </c>
      <c r="K531" s="31">
        <f>(((ABS(INDEX('INPUT AVG'!$B:$AK,Cal!$E531,IF(Cal!$P$3=22.5,MATCH(K$1,Cal!$G$6:$G$21,0),MATCH(K$1,Cal!$H$6:$H$41,0))))+(2.327*INDEX('INPUT RMS'!$B:$AK,Cal!$E531,IF(Cal!$P$3=22.5,MATCH(K$1,Cal!$G$6:$G$21,0),MATCH(K$1,Cal!$H$6:$H$41,0)))))/1.85)*Cal!$C531)</f>
        <v>0</v>
      </c>
      <c r="L531" s="31">
        <f>(((ABS(INDEX('INPUT AVG'!$B:$AK,Cal!$E531,IF(Cal!$P$3=22.5,MATCH(L$1,Cal!$G$6:$G$21,0),MATCH(L$1,Cal!$H$6:$H$41,0))))+(2.327*INDEX('INPUT RMS'!$B:$AK,Cal!$E531,IF(Cal!$P$3=22.5,MATCH(L$1,Cal!$G$6:$G$21,0),MATCH(L$1,Cal!$H$6:$H$41,0)))))/1.85)*Cal!$C531)</f>
        <v>0</v>
      </c>
      <c r="M531" s="31">
        <f>(((ABS(INDEX('INPUT AVG'!$B:$AK,Cal!$E531,IF(Cal!$P$3=22.5,MATCH(M$1,Cal!$G$6:$G$21,0),MATCH(M$1,Cal!$H$6:$H$41,0))))+(2.327*INDEX('INPUT RMS'!$B:$AK,Cal!$E531,IF(Cal!$P$3=22.5,MATCH(M$1,Cal!$G$6:$G$21,0),MATCH(M$1,Cal!$H$6:$H$41,0)))))/1.85)*Cal!$C531)</f>
        <v>0</v>
      </c>
      <c r="N531" s="31">
        <f>(((ABS(INDEX('INPUT AVG'!$B:$AK,Cal!$E531,IF(Cal!$P$3=22.5,MATCH(N$1,Cal!$G$6:$G$21,0),MATCH(N$1,Cal!$H$6:$H$41,0))))+(2.327*INDEX('INPUT RMS'!$B:$AK,Cal!$E531,IF(Cal!$P$3=22.5,MATCH(N$1,Cal!$G$6:$G$21,0),MATCH(N$1,Cal!$H$6:$H$41,0)))))/1.85)*Cal!$C531)</f>
        <v>0</v>
      </c>
      <c r="O531" s="31">
        <f>(((ABS(INDEX('INPUT AVG'!$B:$AK,Cal!$E531,IF(Cal!$P$3=22.5,MATCH(O$1,Cal!$G$6:$G$21,0),MATCH(O$1,Cal!$H$6:$H$41,0))))+(2.327*INDEX('INPUT RMS'!$B:$AK,Cal!$E531,IF(Cal!$P$3=22.5,MATCH(O$1,Cal!$G$6:$G$21,0),MATCH(O$1,Cal!$H$6:$H$41,0)))))/1.85)*Cal!$C531)</f>
        <v>0</v>
      </c>
      <c r="P531" s="31">
        <f>(((ABS(INDEX('INPUT AVG'!$B:$AK,Cal!$E531,IF(Cal!$P$3=22.5,MATCH(P$1,Cal!$G$6:$G$21,0),MATCH(P$1,Cal!$H$6:$H$41,0))))+(2.327*INDEX('INPUT RMS'!$B:$AK,Cal!$E531,IF(Cal!$P$3=22.5,MATCH(P$1,Cal!$G$6:$G$21,0),MATCH(P$1,Cal!$H$6:$H$41,0)))))/1.85)*Cal!$C531)</f>
        <v>0</v>
      </c>
      <c r="Q531" s="31">
        <f>(((ABS(INDEX('INPUT AVG'!$B:$AK,Cal!$E531,IF(Cal!$P$3=22.5,MATCH(Q$1,Cal!$G$6:$G$21,0),MATCH(Q$1,Cal!$H$6:$H$41,0))))+(2.327*INDEX('INPUT RMS'!$B:$AK,Cal!$E531,IF(Cal!$P$3=22.5,MATCH(Q$1,Cal!$G$6:$G$21,0),MATCH(Q$1,Cal!$H$6:$H$41,0)))))/1.85)*Cal!$C531)</f>
        <v>0</v>
      </c>
      <c r="R531" s="31">
        <f>(((ABS(INDEX('INPUT AVG'!$B:$AK,Cal!$E531,IF(Cal!$P$3=22.5,MATCH(R$1,Cal!$G$6:$G$21,0),MATCH(R$1,Cal!$H$6:$H$41,0))))+(2.327*INDEX('INPUT RMS'!$B:$AK,Cal!$E531,IF(Cal!$P$3=22.5,MATCH(R$1,Cal!$G$6:$G$21,0),MATCH(R$1,Cal!$H$6:$H$41,0)))))/1.85)*Cal!$C531)</f>
        <v>0</v>
      </c>
      <c r="S531" s="31">
        <f>(((ABS(INDEX('INPUT AVG'!$B:$AK,Cal!$E531,IF(Cal!$P$3=22.5,MATCH(S$1,Cal!$G$6:$G$21,0),MATCH(S$1,Cal!$H$6:$H$41,0))))+(2.327*INDEX('INPUT RMS'!$B:$AK,Cal!$E531,IF(Cal!$P$3=22.5,MATCH(S$1,Cal!$G$6:$G$21,0),MATCH(S$1,Cal!$H$6:$H$41,0)))))/1.85)*Cal!$C531)</f>
        <v>0</v>
      </c>
      <c r="T531" s="31">
        <f>(((ABS(INDEX('INPUT AVG'!$B:$AK,Cal!$E531,IF(Cal!$P$3=22.5,MATCH(T$1,Cal!$G$6:$G$21,0),MATCH(T$1,Cal!$H$6:$H$41,0))))+(2.327*INDEX('INPUT RMS'!$B:$AK,Cal!$E531,IF(Cal!$P$3=22.5,MATCH(T$1,Cal!$G$6:$G$21,0),MATCH(T$1,Cal!$H$6:$H$41,0)))))/1.85)*Cal!$C531)</f>
        <v>0</v>
      </c>
      <c r="U531" s="31">
        <f>(((ABS(INDEX('INPUT AVG'!$B:$AK,Cal!$E531,IF(Cal!$P$3=22.5,MATCH(U$1,Cal!$G$6:$G$21,0),MATCH(U$1,Cal!$H$6:$H$41,0))))+(2.327*INDEX('INPUT RMS'!$B:$AK,Cal!$E531,IF(Cal!$P$3=22.5,MATCH(U$1,Cal!$G$6:$G$21,0),MATCH(U$1,Cal!$H$6:$H$41,0)))))/1.85)*Cal!$C531)</f>
        <v>0</v>
      </c>
      <c r="V531" s="31">
        <f>(((ABS(INDEX('INPUT AVG'!$B:$AK,Cal!$E531,IF(Cal!$P$3=22.5,MATCH(V$1,Cal!$G$6:$G$21,0),MATCH(V$1,Cal!$H$6:$H$41,0))))+(2.327*INDEX('INPUT RMS'!$B:$AK,Cal!$E531,IF(Cal!$P$3=22.5,MATCH(V$1,Cal!$G$6:$G$21,0),MATCH(V$1,Cal!$H$6:$H$41,0)))))/1.85)*Cal!$C531)</f>
        <v>0</v>
      </c>
      <c r="W531" s="31">
        <f>(((ABS(INDEX('INPUT AVG'!$B:$AK,Cal!$E531,IF(Cal!$P$3=22.5,MATCH(W$1,Cal!$G$6:$G$21,0),MATCH(W$1,Cal!$H$6:$H$41,0))))+(2.327*INDEX('INPUT RMS'!$B:$AK,Cal!$E531,IF(Cal!$P$3=22.5,MATCH(W$1,Cal!$G$6:$G$21,0),MATCH(W$1,Cal!$H$6:$H$41,0)))))/1.85)*Cal!$C531)</f>
        <v>0</v>
      </c>
      <c r="X531" s="31">
        <f>(((ABS(INDEX('INPUT AVG'!$B:$AK,Cal!$E531,IF(Cal!$P$3=22.5,MATCH(X$1,Cal!$G$6:$G$21,0),MATCH(X$1,Cal!$H$6:$H$41,0))))+(2.327*INDEX('INPUT RMS'!$B:$AK,Cal!$E531,IF(Cal!$P$3=22.5,MATCH(X$1,Cal!$G$6:$G$21,0),MATCH(X$1,Cal!$H$6:$H$41,0)))))/1.85)*Cal!$C531)</f>
        <v>0</v>
      </c>
      <c r="Y531" s="31">
        <f>(((ABS(INDEX('INPUT AVG'!$B:$AK,Cal!$E531,IF(Cal!$P$3=22.5,MATCH(Y$1,Cal!$G$6:$G$21,0),MATCH(Y$1,Cal!$H$6:$H$41,0))))+(2.327*INDEX('INPUT RMS'!$B:$AK,Cal!$E531,IF(Cal!$P$3=22.5,MATCH(Y$1,Cal!$G$6:$G$21,0),MATCH(Y$1,Cal!$H$6:$H$41,0)))))/1.85)*Cal!$C531)</f>
        <v>0</v>
      </c>
      <c r="Z531" s="31">
        <f>(((ABS(INDEX('INPUT AVG'!$B:$AK,Cal!$E531,IF(Cal!$P$3=22.5,MATCH(Z$1,Cal!$G$6:$G$21,0),MATCH(Z$1,Cal!$H$6:$H$41,0))))+(2.327*INDEX('INPUT RMS'!$B:$AK,Cal!$E531,IF(Cal!$P$3=22.5,MATCH(Z$1,Cal!$G$6:$G$21,0),MATCH(Z$1,Cal!$H$6:$H$41,0)))))/1.85)*Cal!$C531)</f>
        <v>0</v>
      </c>
      <c r="AA531" s="31">
        <f>(((ABS(INDEX('INPUT AVG'!$B:$AK,Cal!$E531,IF(Cal!$P$3=22.5,MATCH(AA$1,Cal!$G$6:$G$21,0),MATCH(AA$1,Cal!$H$6:$H$41,0))))+(2.327*INDEX('INPUT RMS'!$B:$AK,Cal!$E531,IF(Cal!$P$3=22.5,MATCH(AA$1,Cal!$G$6:$G$21,0),MATCH(AA$1,Cal!$H$6:$H$41,0)))))/1.85)*Cal!$C531)</f>
        <v>0</v>
      </c>
      <c r="AB531" s="31">
        <f>(((ABS(INDEX('INPUT AVG'!$B:$AK,Cal!$E531,IF(Cal!$P$3=22.5,MATCH(AB$1,Cal!$G$6:$G$21,0),MATCH(AB$1,Cal!$H$6:$H$41,0))))+(2.327*INDEX('INPUT RMS'!$B:$AK,Cal!$E531,IF(Cal!$P$3=22.5,MATCH(AB$1,Cal!$G$6:$G$21,0),MATCH(AB$1,Cal!$H$6:$H$41,0)))))/1.85)*Cal!$C531)</f>
        <v>0</v>
      </c>
      <c r="AC531" s="31">
        <f>(((ABS(INDEX('INPUT AVG'!$B:$AK,Cal!$E531,IF(Cal!$P$3=22.5,MATCH(AC$1,Cal!$G$6:$G$21,0),MATCH(AC$1,Cal!$H$6:$H$41,0))))+(2.327*INDEX('INPUT RMS'!$B:$AK,Cal!$E531,IF(Cal!$P$3=22.5,MATCH(AC$1,Cal!$G$6:$G$21,0),MATCH(AC$1,Cal!$H$6:$H$41,0)))))/1.85)*Cal!$C531)</f>
        <v>0</v>
      </c>
      <c r="AD531" s="31">
        <f>(((ABS(INDEX('INPUT AVG'!$B:$AK,Cal!$E531,IF(Cal!$P$3=22.5,MATCH(AD$1,Cal!$G$6:$G$21,0),MATCH(AD$1,Cal!$H$6:$H$41,0))))+(2.327*INDEX('INPUT RMS'!$B:$AK,Cal!$E531,IF(Cal!$P$3=22.5,MATCH(AD$1,Cal!$G$6:$G$21,0),MATCH(AD$1,Cal!$H$6:$H$41,0)))))/1.85)*Cal!$C531)</f>
        <v>0</v>
      </c>
      <c r="AE531" s="31">
        <f>(((ABS(INDEX('INPUT AVG'!$B:$AK,Cal!$E531,IF(Cal!$P$3=22.5,MATCH(AE$1,Cal!$G$6:$G$21,0),MATCH(AE$1,Cal!$H$6:$H$41,0))))+(2.327*INDEX('INPUT RMS'!$B:$AK,Cal!$E531,IF(Cal!$P$3=22.5,MATCH(AE$1,Cal!$G$6:$G$21,0),MATCH(AE$1,Cal!$H$6:$H$41,0)))))/1.85)*Cal!$C531)</f>
        <v>0</v>
      </c>
      <c r="AF531" s="31">
        <f>(((ABS(INDEX('INPUT AVG'!$B:$AK,Cal!$E531,IF(Cal!$P$3=22.5,MATCH(AF$1,Cal!$G$6:$G$21,0),MATCH(AF$1,Cal!$H$6:$H$41,0))))+(2.327*INDEX('INPUT RMS'!$B:$AK,Cal!$E531,IF(Cal!$P$3=22.5,MATCH(AF$1,Cal!$G$6:$G$21,0),MATCH(AF$1,Cal!$H$6:$H$41,0)))))/1.85)*Cal!$C531)</f>
        <v>0</v>
      </c>
      <c r="AG531" s="31">
        <f>(((ABS(INDEX('INPUT AVG'!$B:$AK,Cal!$E531,IF(Cal!$P$3=22.5,MATCH(AG$1,Cal!$G$6:$G$21,0),MATCH(AG$1,Cal!$H$6:$H$41,0))))+(2.327*INDEX('INPUT RMS'!$B:$AK,Cal!$E531,IF(Cal!$P$3=22.5,MATCH(AG$1,Cal!$G$6:$G$21,0),MATCH(AG$1,Cal!$H$6:$H$41,0)))))/1.85)*Cal!$C531)</f>
        <v>0</v>
      </c>
      <c r="AH531" s="31">
        <f>(((ABS(INDEX('INPUT AVG'!$B:$AK,Cal!$E531,IF(Cal!$P$3=22.5,MATCH(AH$1,Cal!$G$6:$G$21,0),MATCH(AH$1,Cal!$H$6:$H$41,0))))+(2.327*INDEX('INPUT RMS'!$B:$AK,Cal!$E531,IF(Cal!$P$3=22.5,MATCH(AH$1,Cal!$G$6:$G$21,0),MATCH(AH$1,Cal!$H$6:$H$41,0)))))/1.85)*Cal!$C531)</f>
        <v>0</v>
      </c>
      <c r="AI531" s="31">
        <f>(((ABS(INDEX('INPUT AVG'!$B:$AK,Cal!$E531,IF(Cal!$P$3=22.5,MATCH(AI$1,Cal!$G$6:$G$21,0),MATCH(AI$1,Cal!$H$6:$H$41,0))))+(2.327*INDEX('INPUT RMS'!$B:$AK,Cal!$E531,IF(Cal!$P$3=22.5,MATCH(AI$1,Cal!$G$6:$G$21,0),MATCH(AI$1,Cal!$H$6:$H$41,0)))))/1.85)*Cal!$C531)</f>
        <v>0</v>
      </c>
      <c r="AJ531" s="31">
        <f>(((ABS(INDEX('INPUT AVG'!$B:$AK,Cal!$E531,IF(Cal!$P$3=22.5,MATCH(AJ$1,Cal!$G$6:$G$21,0),MATCH(AJ$1,Cal!$H$6:$H$41,0))))+(2.327*INDEX('INPUT RMS'!$B:$AK,Cal!$E531,IF(Cal!$P$3=22.5,MATCH(AJ$1,Cal!$G$6:$G$21,0),MATCH(AJ$1,Cal!$H$6:$H$41,0)))))/1.85)*Cal!$C531)</f>
        <v>0</v>
      </c>
      <c r="AK531" s="31">
        <f>(((ABS(INDEX('INPUT AVG'!$B:$AK,Cal!$E531,IF(Cal!$P$3=22.5,MATCH(AK$1,Cal!$G$6:$G$21,0),MATCH(AK$1,Cal!$H$6:$H$41,0))))+(2.327*INDEX('INPUT RMS'!$B:$AK,Cal!$E531,IF(Cal!$P$3=22.5,MATCH(AK$1,Cal!$G$6:$G$21,0),MATCH(AK$1,Cal!$H$6:$H$41,0)))))/1.85)*Cal!$C531)</f>
        <v>0</v>
      </c>
      <c r="AL531" s="31">
        <f>(((ABS(INDEX('INPUT AVG'!$B:$AK,Cal!$E531,IF(Cal!$P$3=22.5,MATCH(AL$1,Cal!$G$6:$G$21,0),MATCH(AL$1,Cal!$H$6:$H$41,0))))+(2.327*INDEX('INPUT RMS'!$B:$AK,Cal!$E531,IF(Cal!$P$3=22.5,MATCH(AL$1,Cal!$G$6:$G$21,0),MATCH(AL$1,Cal!$H$6:$H$41,0)))))/1.85)*Cal!$C531)</f>
        <v>0</v>
      </c>
    </row>
    <row r="532" spans="1:38" x14ac:dyDescent="0.4">
      <c r="A532" s="7">
        <f>Cal!A532</f>
        <v>531</v>
      </c>
      <c r="B532" s="31">
        <f>(((ABS(INDEX('INPUT AVG'!$B:$AK,Cal!$E532,IF(Cal!$P$3=22.5,MATCH(B$1,Cal!$G$6:$G$21,0),MATCH(B$1,Cal!$H$6:$H$41,0))))+(2.327*INDEX('INPUT RMS'!$B:$AK,Cal!$E532,IF(Cal!$P$3=22.5,MATCH(B$1,Cal!$G$6:$G$21,0),MATCH(B$1,Cal!$H$6:$H$41,0)))))/1.85)*Cal!$C532)</f>
        <v>0</v>
      </c>
      <c r="C532" s="31">
        <f>(((ABS(INDEX('INPUT AVG'!$B:$AK,Cal!$E532,IF(Cal!$P$3=22.5,MATCH(C$1,Cal!$G$6:$G$21,0),MATCH(C$1,Cal!$H$6:$H$41,0))))+(2.327*INDEX('INPUT RMS'!$B:$AK,Cal!$E532,IF(Cal!$P$3=22.5,MATCH(C$1,Cal!$G$6:$G$21,0),MATCH(C$1,Cal!$H$6:$H$41,0)))))/1.85)*Cal!$C532)</f>
        <v>0</v>
      </c>
      <c r="D532" s="31">
        <f>(((ABS(INDEX('INPUT AVG'!$B:$AK,Cal!$E532,IF(Cal!$P$3=22.5,MATCH(D$1,Cal!$G$6:$G$21,0),MATCH(D$1,Cal!$H$6:$H$41,0))))+(2.327*INDEX('INPUT RMS'!$B:$AK,Cal!$E532,IF(Cal!$P$3=22.5,MATCH(D$1,Cal!$G$6:$G$21,0),MATCH(D$1,Cal!$H$6:$H$41,0)))))/1.85)*Cal!$C532)</f>
        <v>0</v>
      </c>
      <c r="E532" s="31">
        <f>(((ABS(INDEX('INPUT AVG'!$B:$AK,Cal!$E532,IF(Cal!$P$3=22.5,MATCH(E$1,Cal!$G$6:$G$21,0),MATCH(E$1,Cal!$H$6:$H$41,0))))+(2.327*INDEX('INPUT RMS'!$B:$AK,Cal!$E532,IF(Cal!$P$3=22.5,MATCH(E$1,Cal!$G$6:$G$21,0),MATCH(E$1,Cal!$H$6:$H$41,0)))))/1.85)*Cal!$C532)</f>
        <v>0</v>
      </c>
      <c r="F532" s="31">
        <f>(((ABS(INDEX('INPUT AVG'!$B:$AK,Cal!$E532,IF(Cal!$P$3=22.5,MATCH(F$1,Cal!$G$6:$G$21,0),MATCH(F$1,Cal!$H$6:$H$41,0))))+(2.327*INDEX('INPUT RMS'!$B:$AK,Cal!$E532,IF(Cal!$P$3=22.5,MATCH(F$1,Cal!$G$6:$G$21,0),MATCH(F$1,Cal!$H$6:$H$41,0)))))/1.85)*Cal!$C532)</f>
        <v>0</v>
      </c>
      <c r="G532" s="31">
        <f>(((ABS(INDEX('INPUT AVG'!$B:$AK,Cal!$E532,IF(Cal!$P$3=22.5,MATCH(G$1,Cal!$G$6:$G$21,0),MATCH(G$1,Cal!$H$6:$H$41,0))))+(2.327*INDEX('INPUT RMS'!$B:$AK,Cal!$E532,IF(Cal!$P$3=22.5,MATCH(G$1,Cal!$G$6:$G$21,0),MATCH(G$1,Cal!$H$6:$H$41,0)))))/1.85)*Cal!$C532)</f>
        <v>0</v>
      </c>
      <c r="H532" s="31">
        <f>(((ABS(INDEX('INPUT AVG'!$B:$AK,Cal!$E532,IF(Cal!$P$3=22.5,MATCH(H$1,Cal!$G$6:$G$21,0),MATCH(H$1,Cal!$H$6:$H$41,0))))+(2.327*INDEX('INPUT RMS'!$B:$AK,Cal!$E532,IF(Cal!$P$3=22.5,MATCH(H$1,Cal!$G$6:$G$21,0),MATCH(H$1,Cal!$H$6:$H$41,0)))))/1.85)*Cal!$C532)</f>
        <v>0</v>
      </c>
      <c r="I532" s="31">
        <f>(((ABS(INDEX('INPUT AVG'!$B:$AK,Cal!$E532,IF(Cal!$P$3=22.5,MATCH(I$1,Cal!$G$6:$G$21,0),MATCH(I$1,Cal!$H$6:$H$41,0))))+(2.327*INDEX('INPUT RMS'!$B:$AK,Cal!$E532,IF(Cal!$P$3=22.5,MATCH(I$1,Cal!$G$6:$G$21,0),MATCH(I$1,Cal!$H$6:$H$41,0)))))/1.85)*Cal!$C532)</f>
        <v>0</v>
      </c>
      <c r="J532" s="31">
        <f>(((ABS(INDEX('INPUT AVG'!$B:$AK,Cal!$E532,IF(Cal!$P$3=22.5,MATCH(J$1,Cal!$G$6:$G$21,0),MATCH(J$1,Cal!$H$6:$H$41,0))))+(2.327*INDEX('INPUT RMS'!$B:$AK,Cal!$E532,IF(Cal!$P$3=22.5,MATCH(J$1,Cal!$G$6:$G$21,0),MATCH(J$1,Cal!$H$6:$H$41,0)))))/1.85)*Cal!$C532)</f>
        <v>0</v>
      </c>
      <c r="K532" s="31">
        <f>(((ABS(INDEX('INPUT AVG'!$B:$AK,Cal!$E532,IF(Cal!$P$3=22.5,MATCH(K$1,Cal!$G$6:$G$21,0),MATCH(K$1,Cal!$H$6:$H$41,0))))+(2.327*INDEX('INPUT RMS'!$B:$AK,Cal!$E532,IF(Cal!$P$3=22.5,MATCH(K$1,Cal!$G$6:$G$21,0),MATCH(K$1,Cal!$H$6:$H$41,0)))))/1.85)*Cal!$C532)</f>
        <v>0</v>
      </c>
      <c r="L532" s="31">
        <f>(((ABS(INDEX('INPUT AVG'!$B:$AK,Cal!$E532,IF(Cal!$P$3=22.5,MATCH(L$1,Cal!$G$6:$G$21,0),MATCH(L$1,Cal!$H$6:$H$41,0))))+(2.327*INDEX('INPUT RMS'!$B:$AK,Cal!$E532,IF(Cal!$P$3=22.5,MATCH(L$1,Cal!$G$6:$G$21,0),MATCH(L$1,Cal!$H$6:$H$41,0)))))/1.85)*Cal!$C532)</f>
        <v>0</v>
      </c>
      <c r="M532" s="31">
        <f>(((ABS(INDEX('INPUT AVG'!$B:$AK,Cal!$E532,IF(Cal!$P$3=22.5,MATCH(M$1,Cal!$G$6:$G$21,0),MATCH(M$1,Cal!$H$6:$H$41,0))))+(2.327*INDEX('INPUT RMS'!$B:$AK,Cal!$E532,IF(Cal!$P$3=22.5,MATCH(M$1,Cal!$G$6:$G$21,0),MATCH(M$1,Cal!$H$6:$H$41,0)))))/1.85)*Cal!$C532)</f>
        <v>0</v>
      </c>
      <c r="N532" s="31">
        <f>(((ABS(INDEX('INPUT AVG'!$B:$AK,Cal!$E532,IF(Cal!$P$3=22.5,MATCH(N$1,Cal!$G$6:$G$21,0),MATCH(N$1,Cal!$H$6:$H$41,0))))+(2.327*INDEX('INPUT RMS'!$B:$AK,Cal!$E532,IF(Cal!$P$3=22.5,MATCH(N$1,Cal!$G$6:$G$21,0),MATCH(N$1,Cal!$H$6:$H$41,0)))))/1.85)*Cal!$C532)</f>
        <v>0</v>
      </c>
      <c r="O532" s="31">
        <f>(((ABS(INDEX('INPUT AVG'!$B:$AK,Cal!$E532,IF(Cal!$P$3=22.5,MATCH(O$1,Cal!$G$6:$G$21,0),MATCH(O$1,Cal!$H$6:$H$41,0))))+(2.327*INDEX('INPUT RMS'!$B:$AK,Cal!$E532,IF(Cal!$P$3=22.5,MATCH(O$1,Cal!$G$6:$G$21,0),MATCH(O$1,Cal!$H$6:$H$41,0)))))/1.85)*Cal!$C532)</f>
        <v>0</v>
      </c>
      <c r="P532" s="31">
        <f>(((ABS(INDEX('INPUT AVG'!$B:$AK,Cal!$E532,IF(Cal!$P$3=22.5,MATCH(P$1,Cal!$G$6:$G$21,0),MATCH(P$1,Cal!$H$6:$H$41,0))))+(2.327*INDEX('INPUT RMS'!$B:$AK,Cal!$E532,IF(Cal!$P$3=22.5,MATCH(P$1,Cal!$G$6:$G$21,0),MATCH(P$1,Cal!$H$6:$H$41,0)))))/1.85)*Cal!$C532)</f>
        <v>0</v>
      </c>
      <c r="Q532" s="31">
        <f>(((ABS(INDEX('INPUT AVG'!$B:$AK,Cal!$E532,IF(Cal!$P$3=22.5,MATCH(Q$1,Cal!$G$6:$G$21,0),MATCH(Q$1,Cal!$H$6:$H$41,0))))+(2.327*INDEX('INPUT RMS'!$B:$AK,Cal!$E532,IF(Cal!$P$3=22.5,MATCH(Q$1,Cal!$G$6:$G$21,0),MATCH(Q$1,Cal!$H$6:$H$41,0)))))/1.85)*Cal!$C532)</f>
        <v>0</v>
      </c>
      <c r="R532" s="31">
        <f>(((ABS(INDEX('INPUT AVG'!$B:$AK,Cal!$E532,IF(Cal!$P$3=22.5,MATCH(R$1,Cal!$G$6:$G$21,0),MATCH(R$1,Cal!$H$6:$H$41,0))))+(2.327*INDEX('INPUT RMS'!$B:$AK,Cal!$E532,IF(Cal!$P$3=22.5,MATCH(R$1,Cal!$G$6:$G$21,0),MATCH(R$1,Cal!$H$6:$H$41,0)))))/1.85)*Cal!$C532)</f>
        <v>0</v>
      </c>
      <c r="S532" s="31">
        <f>(((ABS(INDEX('INPUT AVG'!$B:$AK,Cal!$E532,IF(Cal!$P$3=22.5,MATCH(S$1,Cal!$G$6:$G$21,0),MATCH(S$1,Cal!$H$6:$H$41,0))))+(2.327*INDEX('INPUT RMS'!$B:$AK,Cal!$E532,IF(Cal!$P$3=22.5,MATCH(S$1,Cal!$G$6:$G$21,0),MATCH(S$1,Cal!$H$6:$H$41,0)))))/1.85)*Cal!$C532)</f>
        <v>0</v>
      </c>
      <c r="T532" s="31">
        <f>(((ABS(INDEX('INPUT AVG'!$B:$AK,Cal!$E532,IF(Cal!$P$3=22.5,MATCH(T$1,Cal!$G$6:$G$21,0),MATCH(T$1,Cal!$H$6:$H$41,0))))+(2.327*INDEX('INPUT RMS'!$B:$AK,Cal!$E532,IF(Cal!$P$3=22.5,MATCH(T$1,Cal!$G$6:$G$21,0),MATCH(T$1,Cal!$H$6:$H$41,0)))))/1.85)*Cal!$C532)</f>
        <v>0</v>
      </c>
      <c r="U532" s="31">
        <f>(((ABS(INDEX('INPUT AVG'!$B:$AK,Cal!$E532,IF(Cal!$P$3=22.5,MATCH(U$1,Cal!$G$6:$G$21,0),MATCH(U$1,Cal!$H$6:$H$41,0))))+(2.327*INDEX('INPUT RMS'!$B:$AK,Cal!$E532,IF(Cal!$P$3=22.5,MATCH(U$1,Cal!$G$6:$G$21,0),MATCH(U$1,Cal!$H$6:$H$41,0)))))/1.85)*Cal!$C532)</f>
        <v>0</v>
      </c>
      <c r="V532" s="31">
        <f>(((ABS(INDEX('INPUT AVG'!$B:$AK,Cal!$E532,IF(Cal!$P$3=22.5,MATCH(V$1,Cal!$G$6:$G$21,0),MATCH(V$1,Cal!$H$6:$H$41,0))))+(2.327*INDEX('INPUT RMS'!$B:$AK,Cal!$E532,IF(Cal!$P$3=22.5,MATCH(V$1,Cal!$G$6:$G$21,0),MATCH(V$1,Cal!$H$6:$H$41,0)))))/1.85)*Cal!$C532)</f>
        <v>0</v>
      </c>
      <c r="W532" s="31">
        <f>(((ABS(INDEX('INPUT AVG'!$B:$AK,Cal!$E532,IF(Cal!$P$3=22.5,MATCH(W$1,Cal!$G$6:$G$21,0),MATCH(W$1,Cal!$H$6:$H$41,0))))+(2.327*INDEX('INPUT RMS'!$B:$AK,Cal!$E532,IF(Cal!$P$3=22.5,MATCH(W$1,Cal!$G$6:$G$21,0),MATCH(W$1,Cal!$H$6:$H$41,0)))))/1.85)*Cal!$C532)</f>
        <v>0</v>
      </c>
      <c r="X532" s="31">
        <f>(((ABS(INDEX('INPUT AVG'!$B:$AK,Cal!$E532,IF(Cal!$P$3=22.5,MATCH(X$1,Cal!$G$6:$G$21,0),MATCH(X$1,Cal!$H$6:$H$41,0))))+(2.327*INDEX('INPUT RMS'!$B:$AK,Cal!$E532,IF(Cal!$P$3=22.5,MATCH(X$1,Cal!$G$6:$G$21,0),MATCH(X$1,Cal!$H$6:$H$41,0)))))/1.85)*Cal!$C532)</f>
        <v>0</v>
      </c>
      <c r="Y532" s="31">
        <f>(((ABS(INDEX('INPUT AVG'!$B:$AK,Cal!$E532,IF(Cal!$P$3=22.5,MATCH(Y$1,Cal!$G$6:$G$21,0),MATCH(Y$1,Cal!$H$6:$H$41,0))))+(2.327*INDEX('INPUT RMS'!$B:$AK,Cal!$E532,IF(Cal!$P$3=22.5,MATCH(Y$1,Cal!$G$6:$G$21,0),MATCH(Y$1,Cal!$H$6:$H$41,0)))))/1.85)*Cal!$C532)</f>
        <v>0</v>
      </c>
      <c r="Z532" s="31">
        <f>(((ABS(INDEX('INPUT AVG'!$B:$AK,Cal!$E532,IF(Cal!$P$3=22.5,MATCH(Z$1,Cal!$G$6:$G$21,0),MATCH(Z$1,Cal!$H$6:$H$41,0))))+(2.327*INDEX('INPUT RMS'!$B:$AK,Cal!$E532,IF(Cal!$P$3=22.5,MATCH(Z$1,Cal!$G$6:$G$21,0),MATCH(Z$1,Cal!$H$6:$H$41,0)))))/1.85)*Cal!$C532)</f>
        <v>0</v>
      </c>
      <c r="AA532" s="31">
        <f>(((ABS(INDEX('INPUT AVG'!$B:$AK,Cal!$E532,IF(Cal!$P$3=22.5,MATCH(AA$1,Cal!$G$6:$G$21,0),MATCH(AA$1,Cal!$H$6:$H$41,0))))+(2.327*INDEX('INPUT RMS'!$B:$AK,Cal!$E532,IF(Cal!$P$3=22.5,MATCH(AA$1,Cal!$G$6:$G$21,0),MATCH(AA$1,Cal!$H$6:$H$41,0)))))/1.85)*Cal!$C532)</f>
        <v>0</v>
      </c>
      <c r="AB532" s="31">
        <f>(((ABS(INDEX('INPUT AVG'!$B:$AK,Cal!$E532,IF(Cal!$P$3=22.5,MATCH(AB$1,Cal!$G$6:$G$21,0),MATCH(AB$1,Cal!$H$6:$H$41,0))))+(2.327*INDEX('INPUT RMS'!$B:$AK,Cal!$E532,IF(Cal!$P$3=22.5,MATCH(AB$1,Cal!$G$6:$G$21,0),MATCH(AB$1,Cal!$H$6:$H$41,0)))))/1.85)*Cal!$C532)</f>
        <v>0</v>
      </c>
      <c r="AC532" s="31">
        <f>(((ABS(INDEX('INPUT AVG'!$B:$AK,Cal!$E532,IF(Cal!$P$3=22.5,MATCH(AC$1,Cal!$G$6:$G$21,0),MATCH(AC$1,Cal!$H$6:$H$41,0))))+(2.327*INDEX('INPUT RMS'!$B:$AK,Cal!$E532,IF(Cal!$P$3=22.5,MATCH(AC$1,Cal!$G$6:$G$21,0),MATCH(AC$1,Cal!$H$6:$H$41,0)))))/1.85)*Cal!$C532)</f>
        <v>0</v>
      </c>
      <c r="AD532" s="31">
        <f>(((ABS(INDEX('INPUT AVG'!$B:$AK,Cal!$E532,IF(Cal!$P$3=22.5,MATCH(AD$1,Cal!$G$6:$G$21,0),MATCH(AD$1,Cal!$H$6:$H$41,0))))+(2.327*INDEX('INPUT RMS'!$B:$AK,Cal!$E532,IF(Cal!$P$3=22.5,MATCH(AD$1,Cal!$G$6:$G$21,0),MATCH(AD$1,Cal!$H$6:$H$41,0)))))/1.85)*Cal!$C532)</f>
        <v>0</v>
      </c>
      <c r="AE532" s="31">
        <f>(((ABS(INDEX('INPUT AVG'!$B:$AK,Cal!$E532,IF(Cal!$P$3=22.5,MATCH(AE$1,Cal!$G$6:$G$21,0),MATCH(AE$1,Cal!$H$6:$H$41,0))))+(2.327*INDEX('INPUT RMS'!$B:$AK,Cal!$E532,IF(Cal!$P$3=22.5,MATCH(AE$1,Cal!$G$6:$G$21,0),MATCH(AE$1,Cal!$H$6:$H$41,0)))))/1.85)*Cal!$C532)</f>
        <v>0</v>
      </c>
      <c r="AF532" s="31">
        <f>(((ABS(INDEX('INPUT AVG'!$B:$AK,Cal!$E532,IF(Cal!$P$3=22.5,MATCH(AF$1,Cal!$G$6:$G$21,0),MATCH(AF$1,Cal!$H$6:$H$41,0))))+(2.327*INDEX('INPUT RMS'!$B:$AK,Cal!$E532,IF(Cal!$P$3=22.5,MATCH(AF$1,Cal!$G$6:$G$21,0),MATCH(AF$1,Cal!$H$6:$H$41,0)))))/1.85)*Cal!$C532)</f>
        <v>0</v>
      </c>
      <c r="AG532" s="31">
        <f>(((ABS(INDEX('INPUT AVG'!$B:$AK,Cal!$E532,IF(Cal!$P$3=22.5,MATCH(AG$1,Cal!$G$6:$G$21,0),MATCH(AG$1,Cal!$H$6:$H$41,0))))+(2.327*INDEX('INPUT RMS'!$B:$AK,Cal!$E532,IF(Cal!$P$3=22.5,MATCH(AG$1,Cal!$G$6:$G$21,0),MATCH(AG$1,Cal!$H$6:$H$41,0)))))/1.85)*Cal!$C532)</f>
        <v>0</v>
      </c>
      <c r="AH532" s="31">
        <f>(((ABS(INDEX('INPUT AVG'!$B:$AK,Cal!$E532,IF(Cal!$P$3=22.5,MATCH(AH$1,Cal!$G$6:$G$21,0),MATCH(AH$1,Cal!$H$6:$H$41,0))))+(2.327*INDEX('INPUT RMS'!$B:$AK,Cal!$E532,IF(Cal!$P$3=22.5,MATCH(AH$1,Cal!$G$6:$G$21,0),MATCH(AH$1,Cal!$H$6:$H$41,0)))))/1.85)*Cal!$C532)</f>
        <v>0</v>
      </c>
      <c r="AI532" s="31">
        <f>(((ABS(INDEX('INPUT AVG'!$B:$AK,Cal!$E532,IF(Cal!$P$3=22.5,MATCH(AI$1,Cal!$G$6:$G$21,0),MATCH(AI$1,Cal!$H$6:$H$41,0))))+(2.327*INDEX('INPUT RMS'!$B:$AK,Cal!$E532,IF(Cal!$P$3=22.5,MATCH(AI$1,Cal!$G$6:$G$21,0),MATCH(AI$1,Cal!$H$6:$H$41,0)))))/1.85)*Cal!$C532)</f>
        <v>0</v>
      </c>
      <c r="AJ532" s="31">
        <f>(((ABS(INDEX('INPUT AVG'!$B:$AK,Cal!$E532,IF(Cal!$P$3=22.5,MATCH(AJ$1,Cal!$G$6:$G$21,0),MATCH(AJ$1,Cal!$H$6:$H$41,0))))+(2.327*INDEX('INPUT RMS'!$B:$AK,Cal!$E532,IF(Cal!$P$3=22.5,MATCH(AJ$1,Cal!$G$6:$G$21,0),MATCH(AJ$1,Cal!$H$6:$H$41,0)))))/1.85)*Cal!$C532)</f>
        <v>0</v>
      </c>
      <c r="AK532" s="31">
        <f>(((ABS(INDEX('INPUT AVG'!$B:$AK,Cal!$E532,IF(Cal!$P$3=22.5,MATCH(AK$1,Cal!$G$6:$G$21,0),MATCH(AK$1,Cal!$H$6:$H$41,0))))+(2.327*INDEX('INPUT RMS'!$B:$AK,Cal!$E532,IF(Cal!$P$3=22.5,MATCH(AK$1,Cal!$G$6:$G$21,0),MATCH(AK$1,Cal!$H$6:$H$41,0)))))/1.85)*Cal!$C532)</f>
        <v>0</v>
      </c>
      <c r="AL532" s="31">
        <f>(((ABS(INDEX('INPUT AVG'!$B:$AK,Cal!$E532,IF(Cal!$P$3=22.5,MATCH(AL$1,Cal!$G$6:$G$21,0),MATCH(AL$1,Cal!$H$6:$H$41,0))))+(2.327*INDEX('INPUT RMS'!$B:$AK,Cal!$E532,IF(Cal!$P$3=22.5,MATCH(AL$1,Cal!$G$6:$G$21,0),MATCH(AL$1,Cal!$H$6:$H$41,0)))))/1.85)*Cal!$C532)</f>
        <v>0</v>
      </c>
    </row>
    <row r="533" spans="1:38" x14ac:dyDescent="0.4">
      <c r="A533" s="7">
        <f>Cal!A533</f>
        <v>532</v>
      </c>
      <c r="B533" s="31">
        <f>(((ABS(INDEX('INPUT AVG'!$B:$AK,Cal!$E533,IF(Cal!$P$3=22.5,MATCH(B$1,Cal!$G$6:$G$21,0),MATCH(B$1,Cal!$H$6:$H$41,0))))+(2.327*INDEX('INPUT RMS'!$B:$AK,Cal!$E533,IF(Cal!$P$3=22.5,MATCH(B$1,Cal!$G$6:$G$21,0),MATCH(B$1,Cal!$H$6:$H$41,0)))))/1.85)*Cal!$C533)</f>
        <v>0</v>
      </c>
      <c r="C533" s="31">
        <f>(((ABS(INDEX('INPUT AVG'!$B:$AK,Cal!$E533,IF(Cal!$P$3=22.5,MATCH(C$1,Cal!$G$6:$G$21,0),MATCH(C$1,Cal!$H$6:$H$41,0))))+(2.327*INDEX('INPUT RMS'!$B:$AK,Cal!$E533,IF(Cal!$P$3=22.5,MATCH(C$1,Cal!$G$6:$G$21,0),MATCH(C$1,Cal!$H$6:$H$41,0)))))/1.85)*Cal!$C533)</f>
        <v>0</v>
      </c>
      <c r="D533" s="31">
        <f>(((ABS(INDEX('INPUT AVG'!$B:$AK,Cal!$E533,IF(Cal!$P$3=22.5,MATCH(D$1,Cal!$G$6:$G$21,0),MATCH(D$1,Cal!$H$6:$H$41,0))))+(2.327*INDEX('INPUT RMS'!$B:$AK,Cal!$E533,IF(Cal!$P$3=22.5,MATCH(D$1,Cal!$G$6:$G$21,0),MATCH(D$1,Cal!$H$6:$H$41,0)))))/1.85)*Cal!$C533)</f>
        <v>0</v>
      </c>
      <c r="E533" s="31">
        <f>(((ABS(INDEX('INPUT AVG'!$B:$AK,Cal!$E533,IF(Cal!$P$3=22.5,MATCH(E$1,Cal!$G$6:$G$21,0),MATCH(E$1,Cal!$H$6:$H$41,0))))+(2.327*INDEX('INPUT RMS'!$B:$AK,Cal!$E533,IF(Cal!$P$3=22.5,MATCH(E$1,Cal!$G$6:$G$21,0),MATCH(E$1,Cal!$H$6:$H$41,0)))))/1.85)*Cal!$C533)</f>
        <v>0</v>
      </c>
      <c r="F533" s="31">
        <f>(((ABS(INDEX('INPUT AVG'!$B:$AK,Cal!$E533,IF(Cal!$P$3=22.5,MATCH(F$1,Cal!$G$6:$G$21,0),MATCH(F$1,Cal!$H$6:$H$41,0))))+(2.327*INDEX('INPUT RMS'!$B:$AK,Cal!$E533,IF(Cal!$P$3=22.5,MATCH(F$1,Cal!$G$6:$G$21,0),MATCH(F$1,Cal!$H$6:$H$41,0)))))/1.85)*Cal!$C533)</f>
        <v>0</v>
      </c>
      <c r="G533" s="31">
        <f>(((ABS(INDEX('INPUT AVG'!$B:$AK,Cal!$E533,IF(Cal!$P$3=22.5,MATCH(G$1,Cal!$G$6:$G$21,0),MATCH(G$1,Cal!$H$6:$H$41,0))))+(2.327*INDEX('INPUT RMS'!$B:$AK,Cal!$E533,IF(Cal!$P$3=22.5,MATCH(G$1,Cal!$G$6:$G$21,0),MATCH(G$1,Cal!$H$6:$H$41,0)))))/1.85)*Cal!$C533)</f>
        <v>0</v>
      </c>
      <c r="H533" s="31">
        <f>(((ABS(INDEX('INPUT AVG'!$B:$AK,Cal!$E533,IF(Cal!$P$3=22.5,MATCH(H$1,Cal!$G$6:$G$21,0),MATCH(H$1,Cal!$H$6:$H$41,0))))+(2.327*INDEX('INPUT RMS'!$B:$AK,Cal!$E533,IF(Cal!$P$3=22.5,MATCH(H$1,Cal!$G$6:$G$21,0),MATCH(H$1,Cal!$H$6:$H$41,0)))))/1.85)*Cal!$C533)</f>
        <v>0</v>
      </c>
      <c r="I533" s="31">
        <f>(((ABS(INDEX('INPUT AVG'!$B:$AK,Cal!$E533,IF(Cal!$P$3=22.5,MATCH(I$1,Cal!$G$6:$G$21,0),MATCH(I$1,Cal!$H$6:$H$41,0))))+(2.327*INDEX('INPUT RMS'!$B:$AK,Cal!$E533,IF(Cal!$P$3=22.5,MATCH(I$1,Cal!$G$6:$G$21,0),MATCH(I$1,Cal!$H$6:$H$41,0)))))/1.85)*Cal!$C533)</f>
        <v>0</v>
      </c>
      <c r="J533" s="31">
        <f>(((ABS(INDEX('INPUT AVG'!$B:$AK,Cal!$E533,IF(Cal!$P$3=22.5,MATCH(J$1,Cal!$G$6:$G$21,0),MATCH(J$1,Cal!$H$6:$H$41,0))))+(2.327*INDEX('INPUT RMS'!$B:$AK,Cal!$E533,IF(Cal!$P$3=22.5,MATCH(J$1,Cal!$G$6:$G$21,0),MATCH(J$1,Cal!$H$6:$H$41,0)))))/1.85)*Cal!$C533)</f>
        <v>0</v>
      </c>
      <c r="K533" s="31">
        <f>(((ABS(INDEX('INPUT AVG'!$B:$AK,Cal!$E533,IF(Cal!$P$3=22.5,MATCH(K$1,Cal!$G$6:$G$21,0),MATCH(K$1,Cal!$H$6:$H$41,0))))+(2.327*INDEX('INPUT RMS'!$B:$AK,Cal!$E533,IF(Cal!$P$3=22.5,MATCH(K$1,Cal!$G$6:$G$21,0),MATCH(K$1,Cal!$H$6:$H$41,0)))))/1.85)*Cal!$C533)</f>
        <v>0</v>
      </c>
      <c r="L533" s="31">
        <f>(((ABS(INDEX('INPUT AVG'!$B:$AK,Cal!$E533,IF(Cal!$P$3=22.5,MATCH(L$1,Cal!$G$6:$G$21,0),MATCH(L$1,Cal!$H$6:$H$41,0))))+(2.327*INDEX('INPUT RMS'!$B:$AK,Cal!$E533,IF(Cal!$P$3=22.5,MATCH(L$1,Cal!$G$6:$G$21,0),MATCH(L$1,Cal!$H$6:$H$41,0)))))/1.85)*Cal!$C533)</f>
        <v>0</v>
      </c>
      <c r="M533" s="31">
        <f>(((ABS(INDEX('INPUT AVG'!$B:$AK,Cal!$E533,IF(Cal!$P$3=22.5,MATCH(M$1,Cal!$G$6:$G$21,0),MATCH(M$1,Cal!$H$6:$H$41,0))))+(2.327*INDEX('INPUT RMS'!$B:$AK,Cal!$E533,IF(Cal!$P$3=22.5,MATCH(M$1,Cal!$G$6:$G$21,0),MATCH(M$1,Cal!$H$6:$H$41,0)))))/1.85)*Cal!$C533)</f>
        <v>0</v>
      </c>
      <c r="N533" s="31">
        <f>(((ABS(INDEX('INPUT AVG'!$B:$AK,Cal!$E533,IF(Cal!$P$3=22.5,MATCH(N$1,Cal!$G$6:$G$21,0),MATCH(N$1,Cal!$H$6:$H$41,0))))+(2.327*INDEX('INPUT RMS'!$B:$AK,Cal!$E533,IF(Cal!$P$3=22.5,MATCH(N$1,Cal!$G$6:$G$21,0),MATCH(N$1,Cal!$H$6:$H$41,0)))))/1.85)*Cal!$C533)</f>
        <v>0</v>
      </c>
      <c r="O533" s="31">
        <f>(((ABS(INDEX('INPUT AVG'!$B:$AK,Cal!$E533,IF(Cal!$P$3=22.5,MATCH(O$1,Cal!$G$6:$G$21,0),MATCH(O$1,Cal!$H$6:$H$41,0))))+(2.327*INDEX('INPUT RMS'!$B:$AK,Cal!$E533,IF(Cal!$P$3=22.5,MATCH(O$1,Cal!$G$6:$G$21,0),MATCH(O$1,Cal!$H$6:$H$41,0)))))/1.85)*Cal!$C533)</f>
        <v>0</v>
      </c>
      <c r="P533" s="31">
        <f>(((ABS(INDEX('INPUT AVG'!$B:$AK,Cal!$E533,IF(Cal!$P$3=22.5,MATCH(P$1,Cal!$G$6:$G$21,0),MATCH(P$1,Cal!$H$6:$H$41,0))))+(2.327*INDEX('INPUT RMS'!$B:$AK,Cal!$E533,IF(Cal!$P$3=22.5,MATCH(P$1,Cal!$G$6:$G$21,0),MATCH(P$1,Cal!$H$6:$H$41,0)))))/1.85)*Cal!$C533)</f>
        <v>0</v>
      </c>
      <c r="Q533" s="31">
        <f>(((ABS(INDEX('INPUT AVG'!$B:$AK,Cal!$E533,IF(Cal!$P$3=22.5,MATCH(Q$1,Cal!$G$6:$G$21,0),MATCH(Q$1,Cal!$H$6:$H$41,0))))+(2.327*INDEX('INPUT RMS'!$B:$AK,Cal!$E533,IF(Cal!$P$3=22.5,MATCH(Q$1,Cal!$G$6:$G$21,0),MATCH(Q$1,Cal!$H$6:$H$41,0)))))/1.85)*Cal!$C533)</f>
        <v>0</v>
      </c>
      <c r="R533" s="31">
        <f>(((ABS(INDEX('INPUT AVG'!$B:$AK,Cal!$E533,IF(Cal!$P$3=22.5,MATCH(R$1,Cal!$G$6:$G$21,0),MATCH(R$1,Cal!$H$6:$H$41,0))))+(2.327*INDEX('INPUT RMS'!$B:$AK,Cal!$E533,IF(Cal!$P$3=22.5,MATCH(R$1,Cal!$G$6:$G$21,0),MATCH(R$1,Cal!$H$6:$H$41,0)))))/1.85)*Cal!$C533)</f>
        <v>0</v>
      </c>
      <c r="S533" s="31">
        <f>(((ABS(INDEX('INPUT AVG'!$B:$AK,Cal!$E533,IF(Cal!$P$3=22.5,MATCH(S$1,Cal!$G$6:$G$21,0),MATCH(S$1,Cal!$H$6:$H$41,0))))+(2.327*INDEX('INPUT RMS'!$B:$AK,Cal!$E533,IF(Cal!$P$3=22.5,MATCH(S$1,Cal!$G$6:$G$21,0),MATCH(S$1,Cal!$H$6:$H$41,0)))))/1.85)*Cal!$C533)</f>
        <v>0</v>
      </c>
      <c r="T533" s="31">
        <f>(((ABS(INDEX('INPUT AVG'!$B:$AK,Cal!$E533,IF(Cal!$P$3=22.5,MATCH(T$1,Cal!$G$6:$G$21,0),MATCH(T$1,Cal!$H$6:$H$41,0))))+(2.327*INDEX('INPUT RMS'!$B:$AK,Cal!$E533,IF(Cal!$P$3=22.5,MATCH(T$1,Cal!$G$6:$G$21,0),MATCH(T$1,Cal!$H$6:$H$41,0)))))/1.85)*Cal!$C533)</f>
        <v>0</v>
      </c>
      <c r="U533" s="31">
        <f>(((ABS(INDEX('INPUT AVG'!$B:$AK,Cal!$E533,IF(Cal!$P$3=22.5,MATCH(U$1,Cal!$G$6:$G$21,0),MATCH(U$1,Cal!$H$6:$H$41,0))))+(2.327*INDEX('INPUT RMS'!$B:$AK,Cal!$E533,IF(Cal!$P$3=22.5,MATCH(U$1,Cal!$G$6:$G$21,0),MATCH(U$1,Cal!$H$6:$H$41,0)))))/1.85)*Cal!$C533)</f>
        <v>0</v>
      </c>
      <c r="V533" s="31">
        <f>(((ABS(INDEX('INPUT AVG'!$B:$AK,Cal!$E533,IF(Cal!$P$3=22.5,MATCH(V$1,Cal!$G$6:$G$21,0),MATCH(V$1,Cal!$H$6:$H$41,0))))+(2.327*INDEX('INPUT RMS'!$B:$AK,Cal!$E533,IF(Cal!$P$3=22.5,MATCH(V$1,Cal!$G$6:$G$21,0),MATCH(V$1,Cal!$H$6:$H$41,0)))))/1.85)*Cal!$C533)</f>
        <v>0</v>
      </c>
      <c r="W533" s="31">
        <f>(((ABS(INDEX('INPUT AVG'!$B:$AK,Cal!$E533,IF(Cal!$P$3=22.5,MATCH(W$1,Cal!$G$6:$G$21,0),MATCH(W$1,Cal!$H$6:$H$41,0))))+(2.327*INDEX('INPUT RMS'!$B:$AK,Cal!$E533,IF(Cal!$P$3=22.5,MATCH(W$1,Cal!$G$6:$G$21,0),MATCH(W$1,Cal!$H$6:$H$41,0)))))/1.85)*Cal!$C533)</f>
        <v>0</v>
      </c>
      <c r="X533" s="31">
        <f>(((ABS(INDEX('INPUT AVG'!$B:$AK,Cal!$E533,IF(Cal!$P$3=22.5,MATCH(X$1,Cal!$G$6:$G$21,0),MATCH(X$1,Cal!$H$6:$H$41,0))))+(2.327*INDEX('INPUT RMS'!$B:$AK,Cal!$E533,IF(Cal!$P$3=22.5,MATCH(X$1,Cal!$G$6:$G$21,0),MATCH(X$1,Cal!$H$6:$H$41,0)))))/1.85)*Cal!$C533)</f>
        <v>0</v>
      </c>
      <c r="Y533" s="31">
        <f>(((ABS(INDEX('INPUT AVG'!$B:$AK,Cal!$E533,IF(Cal!$P$3=22.5,MATCH(Y$1,Cal!$G$6:$G$21,0),MATCH(Y$1,Cal!$H$6:$H$41,0))))+(2.327*INDEX('INPUT RMS'!$B:$AK,Cal!$E533,IF(Cal!$P$3=22.5,MATCH(Y$1,Cal!$G$6:$G$21,0),MATCH(Y$1,Cal!$H$6:$H$41,0)))))/1.85)*Cal!$C533)</f>
        <v>0</v>
      </c>
      <c r="Z533" s="31">
        <f>(((ABS(INDEX('INPUT AVG'!$B:$AK,Cal!$E533,IF(Cal!$P$3=22.5,MATCH(Z$1,Cal!$G$6:$G$21,0),MATCH(Z$1,Cal!$H$6:$H$41,0))))+(2.327*INDEX('INPUT RMS'!$B:$AK,Cal!$E533,IF(Cal!$P$3=22.5,MATCH(Z$1,Cal!$G$6:$G$21,0),MATCH(Z$1,Cal!$H$6:$H$41,0)))))/1.85)*Cal!$C533)</f>
        <v>0</v>
      </c>
      <c r="AA533" s="31">
        <f>(((ABS(INDEX('INPUT AVG'!$B:$AK,Cal!$E533,IF(Cal!$P$3=22.5,MATCH(AA$1,Cal!$G$6:$G$21,0),MATCH(AA$1,Cal!$H$6:$H$41,0))))+(2.327*INDEX('INPUT RMS'!$B:$AK,Cal!$E533,IF(Cal!$P$3=22.5,MATCH(AA$1,Cal!$G$6:$G$21,0),MATCH(AA$1,Cal!$H$6:$H$41,0)))))/1.85)*Cal!$C533)</f>
        <v>0</v>
      </c>
      <c r="AB533" s="31">
        <f>(((ABS(INDEX('INPUT AVG'!$B:$AK,Cal!$E533,IF(Cal!$P$3=22.5,MATCH(AB$1,Cal!$G$6:$G$21,0),MATCH(AB$1,Cal!$H$6:$H$41,0))))+(2.327*INDEX('INPUT RMS'!$B:$AK,Cal!$E533,IF(Cal!$P$3=22.5,MATCH(AB$1,Cal!$G$6:$G$21,0),MATCH(AB$1,Cal!$H$6:$H$41,0)))))/1.85)*Cal!$C533)</f>
        <v>0</v>
      </c>
      <c r="AC533" s="31">
        <f>(((ABS(INDEX('INPUT AVG'!$B:$AK,Cal!$E533,IF(Cal!$P$3=22.5,MATCH(AC$1,Cal!$G$6:$G$21,0),MATCH(AC$1,Cal!$H$6:$H$41,0))))+(2.327*INDEX('INPUT RMS'!$B:$AK,Cal!$E533,IF(Cal!$P$3=22.5,MATCH(AC$1,Cal!$G$6:$G$21,0),MATCH(AC$1,Cal!$H$6:$H$41,0)))))/1.85)*Cal!$C533)</f>
        <v>0</v>
      </c>
      <c r="AD533" s="31">
        <f>(((ABS(INDEX('INPUT AVG'!$B:$AK,Cal!$E533,IF(Cal!$P$3=22.5,MATCH(AD$1,Cal!$G$6:$G$21,0),MATCH(AD$1,Cal!$H$6:$H$41,0))))+(2.327*INDEX('INPUT RMS'!$B:$AK,Cal!$E533,IF(Cal!$P$3=22.5,MATCH(AD$1,Cal!$G$6:$G$21,0),MATCH(AD$1,Cal!$H$6:$H$41,0)))))/1.85)*Cal!$C533)</f>
        <v>0</v>
      </c>
      <c r="AE533" s="31">
        <f>(((ABS(INDEX('INPUT AVG'!$B:$AK,Cal!$E533,IF(Cal!$P$3=22.5,MATCH(AE$1,Cal!$G$6:$G$21,0),MATCH(AE$1,Cal!$H$6:$H$41,0))))+(2.327*INDEX('INPUT RMS'!$B:$AK,Cal!$E533,IF(Cal!$P$3=22.5,MATCH(AE$1,Cal!$G$6:$G$21,0),MATCH(AE$1,Cal!$H$6:$H$41,0)))))/1.85)*Cal!$C533)</f>
        <v>0</v>
      </c>
      <c r="AF533" s="31">
        <f>(((ABS(INDEX('INPUT AVG'!$B:$AK,Cal!$E533,IF(Cal!$P$3=22.5,MATCH(AF$1,Cal!$G$6:$G$21,0),MATCH(AF$1,Cal!$H$6:$H$41,0))))+(2.327*INDEX('INPUT RMS'!$B:$AK,Cal!$E533,IF(Cal!$P$3=22.5,MATCH(AF$1,Cal!$G$6:$G$21,0),MATCH(AF$1,Cal!$H$6:$H$41,0)))))/1.85)*Cal!$C533)</f>
        <v>0</v>
      </c>
      <c r="AG533" s="31">
        <f>(((ABS(INDEX('INPUT AVG'!$B:$AK,Cal!$E533,IF(Cal!$P$3=22.5,MATCH(AG$1,Cal!$G$6:$G$21,0),MATCH(AG$1,Cal!$H$6:$H$41,0))))+(2.327*INDEX('INPUT RMS'!$B:$AK,Cal!$E533,IF(Cal!$P$3=22.5,MATCH(AG$1,Cal!$G$6:$G$21,0),MATCH(AG$1,Cal!$H$6:$H$41,0)))))/1.85)*Cal!$C533)</f>
        <v>0</v>
      </c>
      <c r="AH533" s="31">
        <f>(((ABS(INDEX('INPUT AVG'!$B:$AK,Cal!$E533,IF(Cal!$P$3=22.5,MATCH(AH$1,Cal!$G$6:$G$21,0),MATCH(AH$1,Cal!$H$6:$H$41,0))))+(2.327*INDEX('INPUT RMS'!$B:$AK,Cal!$E533,IF(Cal!$P$3=22.5,MATCH(AH$1,Cal!$G$6:$G$21,0),MATCH(AH$1,Cal!$H$6:$H$41,0)))))/1.85)*Cal!$C533)</f>
        <v>0</v>
      </c>
      <c r="AI533" s="31">
        <f>(((ABS(INDEX('INPUT AVG'!$B:$AK,Cal!$E533,IF(Cal!$P$3=22.5,MATCH(AI$1,Cal!$G$6:$G$21,0),MATCH(AI$1,Cal!$H$6:$H$41,0))))+(2.327*INDEX('INPUT RMS'!$B:$AK,Cal!$E533,IF(Cal!$P$3=22.5,MATCH(AI$1,Cal!$G$6:$G$21,0),MATCH(AI$1,Cal!$H$6:$H$41,0)))))/1.85)*Cal!$C533)</f>
        <v>0</v>
      </c>
      <c r="AJ533" s="31">
        <f>(((ABS(INDEX('INPUT AVG'!$B:$AK,Cal!$E533,IF(Cal!$P$3=22.5,MATCH(AJ$1,Cal!$G$6:$G$21,0),MATCH(AJ$1,Cal!$H$6:$H$41,0))))+(2.327*INDEX('INPUT RMS'!$B:$AK,Cal!$E533,IF(Cal!$P$3=22.5,MATCH(AJ$1,Cal!$G$6:$G$21,0),MATCH(AJ$1,Cal!$H$6:$H$41,0)))))/1.85)*Cal!$C533)</f>
        <v>0</v>
      </c>
      <c r="AK533" s="31">
        <f>(((ABS(INDEX('INPUT AVG'!$B:$AK,Cal!$E533,IF(Cal!$P$3=22.5,MATCH(AK$1,Cal!$G$6:$G$21,0),MATCH(AK$1,Cal!$H$6:$H$41,0))))+(2.327*INDEX('INPUT RMS'!$B:$AK,Cal!$E533,IF(Cal!$P$3=22.5,MATCH(AK$1,Cal!$G$6:$G$21,0),MATCH(AK$1,Cal!$H$6:$H$41,0)))))/1.85)*Cal!$C533)</f>
        <v>0</v>
      </c>
      <c r="AL533" s="31">
        <f>(((ABS(INDEX('INPUT AVG'!$B:$AK,Cal!$E533,IF(Cal!$P$3=22.5,MATCH(AL$1,Cal!$G$6:$G$21,0),MATCH(AL$1,Cal!$H$6:$H$41,0))))+(2.327*INDEX('INPUT RMS'!$B:$AK,Cal!$E533,IF(Cal!$P$3=22.5,MATCH(AL$1,Cal!$G$6:$G$21,0),MATCH(AL$1,Cal!$H$6:$H$41,0)))))/1.85)*Cal!$C533)</f>
        <v>0</v>
      </c>
    </row>
    <row r="534" spans="1:38" x14ac:dyDescent="0.4">
      <c r="A534" s="7">
        <f>Cal!A534</f>
        <v>533</v>
      </c>
      <c r="B534" s="31">
        <f>(((ABS(INDEX('INPUT AVG'!$B:$AK,Cal!$E534,IF(Cal!$P$3=22.5,MATCH(B$1,Cal!$G$6:$G$21,0),MATCH(B$1,Cal!$H$6:$H$41,0))))+(2.327*INDEX('INPUT RMS'!$B:$AK,Cal!$E534,IF(Cal!$P$3=22.5,MATCH(B$1,Cal!$G$6:$G$21,0),MATCH(B$1,Cal!$H$6:$H$41,0)))))/1.85)*Cal!$C534)</f>
        <v>0</v>
      </c>
      <c r="C534" s="31">
        <f>(((ABS(INDEX('INPUT AVG'!$B:$AK,Cal!$E534,IF(Cal!$P$3=22.5,MATCH(C$1,Cal!$G$6:$G$21,0),MATCH(C$1,Cal!$H$6:$H$41,0))))+(2.327*INDEX('INPUT RMS'!$B:$AK,Cal!$E534,IF(Cal!$P$3=22.5,MATCH(C$1,Cal!$G$6:$G$21,0),MATCH(C$1,Cal!$H$6:$H$41,0)))))/1.85)*Cal!$C534)</f>
        <v>0</v>
      </c>
      <c r="D534" s="31">
        <f>(((ABS(INDEX('INPUT AVG'!$B:$AK,Cal!$E534,IF(Cal!$P$3=22.5,MATCH(D$1,Cal!$G$6:$G$21,0),MATCH(D$1,Cal!$H$6:$H$41,0))))+(2.327*INDEX('INPUT RMS'!$B:$AK,Cal!$E534,IF(Cal!$P$3=22.5,MATCH(D$1,Cal!$G$6:$G$21,0),MATCH(D$1,Cal!$H$6:$H$41,0)))))/1.85)*Cal!$C534)</f>
        <v>0</v>
      </c>
      <c r="E534" s="31">
        <f>(((ABS(INDEX('INPUT AVG'!$B:$AK,Cal!$E534,IF(Cal!$P$3=22.5,MATCH(E$1,Cal!$G$6:$G$21,0),MATCH(E$1,Cal!$H$6:$H$41,0))))+(2.327*INDEX('INPUT RMS'!$B:$AK,Cal!$E534,IF(Cal!$P$3=22.5,MATCH(E$1,Cal!$G$6:$G$21,0),MATCH(E$1,Cal!$H$6:$H$41,0)))))/1.85)*Cal!$C534)</f>
        <v>0</v>
      </c>
      <c r="F534" s="31">
        <f>(((ABS(INDEX('INPUT AVG'!$B:$AK,Cal!$E534,IF(Cal!$P$3=22.5,MATCH(F$1,Cal!$G$6:$G$21,0),MATCH(F$1,Cal!$H$6:$H$41,0))))+(2.327*INDEX('INPUT RMS'!$B:$AK,Cal!$E534,IF(Cal!$P$3=22.5,MATCH(F$1,Cal!$G$6:$G$21,0),MATCH(F$1,Cal!$H$6:$H$41,0)))))/1.85)*Cal!$C534)</f>
        <v>0</v>
      </c>
      <c r="G534" s="31">
        <f>(((ABS(INDEX('INPUT AVG'!$B:$AK,Cal!$E534,IF(Cal!$P$3=22.5,MATCH(G$1,Cal!$G$6:$G$21,0),MATCH(G$1,Cal!$H$6:$H$41,0))))+(2.327*INDEX('INPUT RMS'!$B:$AK,Cal!$E534,IF(Cal!$P$3=22.5,MATCH(G$1,Cal!$G$6:$G$21,0),MATCH(G$1,Cal!$H$6:$H$41,0)))))/1.85)*Cal!$C534)</f>
        <v>0</v>
      </c>
      <c r="H534" s="31">
        <f>(((ABS(INDEX('INPUT AVG'!$B:$AK,Cal!$E534,IF(Cal!$P$3=22.5,MATCH(H$1,Cal!$G$6:$G$21,0),MATCH(H$1,Cal!$H$6:$H$41,0))))+(2.327*INDEX('INPUT RMS'!$B:$AK,Cal!$E534,IF(Cal!$P$3=22.5,MATCH(H$1,Cal!$G$6:$G$21,0),MATCH(H$1,Cal!$H$6:$H$41,0)))))/1.85)*Cal!$C534)</f>
        <v>0</v>
      </c>
      <c r="I534" s="31">
        <f>(((ABS(INDEX('INPUT AVG'!$B:$AK,Cal!$E534,IF(Cal!$P$3=22.5,MATCH(I$1,Cal!$G$6:$G$21,0),MATCH(I$1,Cal!$H$6:$H$41,0))))+(2.327*INDEX('INPUT RMS'!$B:$AK,Cal!$E534,IF(Cal!$P$3=22.5,MATCH(I$1,Cal!$G$6:$G$21,0),MATCH(I$1,Cal!$H$6:$H$41,0)))))/1.85)*Cal!$C534)</f>
        <v>0</v>
      </c>
      <c r="J534" s="31">
        <f>(((ABS(INDEX('INPUT AVG'!$B:$AK,Cal!$E534,IF(Cal!$P$3=22.5,MATCH(J$1,Cal!$G$6:$G$21,0),MATCH(J$1,Cal!$H$6:$H$41,0))))+(2.327*INDEX('INPUT RMS'!$B:$AK,Cal!$E534,IF(Cal!$P$3=22.5,MATCH(J$1,Cal!$G$6:$G$21,0),MATCH(J$1,Cal!$H$6:$H$41,0)))))/1.85)*Cal!$C534)</f>
        <v>0</v>
      </c>
      <c r="K534" s="31">
        <f>(((ABS(INDEX('INPUT AVG'!$B:$AK,Cal!$E534,IF(Cal!$P$3=22.5,MATCH(K$1,Cal!$G$6:$G$21,0),MATCH(K$1,Cal!$H$6:$H$41,0))))+(2.327*INDEX('INPUT RMS'!$B:$AK,Cal!$E534,IF(Cal!$P$3=22.5,MATCH(K$1,Cal!$G$6:$G$21,0),MATCH(K$1,Cal!$H$6:$H$41,0)))))/1.85)*Cal!$C534)</f>
        <v>0</v>
      </c>
      <c r="L534" s="31">
        <f>(((ABS(INDEX('INPUT AVG'!$B:$AK,Cal!$E534,IF(Cal!$P$3=22.5,MATCH(L$1,Cal!$G$6:$G$21,0),MATCH(L$1,Cal!$H$6:$H$41,0))))+(2.327*INDEX('INPUT RMS'!$B:$AK,Cal!$E534,IF(Cal!$P$3=22.5,MATCH(L$1,Cal!$G$6:$G$21,0),MATCH(L$1,Cal!$H$6:$H$41,0)))))/1.85)*Cal!$C534)</f>
        <v>0</v>
      </c>
      <c r="M534" s="31">
        <f>(((ABS(INDEX('INPUT AVG'!$B:$AK,Cal!$E534,IF(Cal!$P$3=22.5,MATCH(M$1,Cal!$G$6:$G$21,0),MATCH(M$1,Cal!$H$6:$H$41,0))))+(2.327*INDEX('INPUT RMS'!$B:$AK,Cal!$E534,IF(Cal!$P$3=22.5,MATCH(M$1,Cal!$G$6:$G$21,0),MATCH(M$1,Cal!$H$6:$H$41,0)))))/1.85)*Cal!$C534)</f>
        <v>0</v>
      </c>
      <c r="N534" s="31">
        <f>(((ABS(INDEX('INPUT AVG'!$B:$AK,Cal!$E534,IF(Cal!$P$3=22.5,MATCH(N$1,Cal!$G$6:$G$21,0),MATCH(N$1,Cal!$H$6:$H$41,0))))+(2.327*INDEX('INPUT RMS'!$B:$AK,Cal!$E534,IF(Cal!$P$3=22.5,MATCH(N$1,Cal!$G$6:$G$21,0),MATCH(N$1,Cal!$H$6:$H$41,0)))))/1.85)*Cal!$C534)</f>
        <v>0</v>
      </c>
      <c r="O534" s="31">
        <f>(((ABS(INDEX('INPUT AVG'!$B:$AK,Cal!$E534,IF(Cal!$P$3=22.5,MATCH(O$1,Cal!$G$6:$G$21,0),MATCH(O$1,Cal!$H$6:$H$41,0))))+(2.327*INDEX('INPUT RMS'!$B:$AK,Cal!$E534,IF(Cal!$P$3=22.5,MATCH(O$1,Cal!$G$6:$G$21,0),MATCH(O$1,Cal!$H$6:$H$41,0)))))/1.85)*Cal!$C534)</f>
        <v>0</v>
      </c>
      <c r="P534" s="31">
        <f>(((ABS(INDEX('INPUT AVG'!$B:$AK,Cal!$E534,IF(Cal!$P$3=22.5,MATCH(P$1,Cal!$G$6:$G$21,0),MATCH(P$1,Cal!$H$6:$H$41,0))))+(2.327*INDEX('INPUT RMS'!$B:$AK,Cal!$E534,IF(Cal!$P$3=22.5,MATCH(P$1,Cal!$G$6:$G$21,0),MATCH(P$1,Cal!$H$6:$H$41,0)))))/1.85)*Cal!$C534)</f>
        <v>0</v>
      </c>
      <c r="Q534" s="31">
        <f>(((ABS(INDEX('INPUT AVG'!$B:$AK,Cal!$E534,IF(Cal!$P$3=22.5,MATCH(Q$1,Cal!$G$6:$G$21,0),MATCH(Q$1,Cal!$H$6:$H$41,0))))+(2.327*INDEX('INPUT RMS'!$B:$AK,Cal!$E534,IF(Cal!$P$3=22.5,MATCH(Q$1,Cal!$G$6:$G$21,0),MATCH(Q$1,Cal!$H$6:$H$41,0)))))/1.85)*Cal!$C534)</f>
        <v>0</v>
      </c>
      <c r="R534" s="31">
        <f>(((ABS(INDEX('INPUT AVG'!$B:$AK,Cal!$E534,IF(Cal!$P$3=22.5,MATCH(R$1,Cal!$G$6:$G$21,0),MATCH(R$1,Cal!$H$6:$H$41,0))))+(2.327*INDEX('INPUT RMS'!$B:$AK,Cal!$E534,IF(Cal!$P$3=22.5,MATCH(R$1,Cal!$G$6:$G$21,0),MATCH(R$1,Cal!$H$6:$H$41,0)))))/1.85)*Cal!$C534)</f>
        <v>0</v>
      </c>
      <c r="S534" s="31">
        <f>(((ABS(INDEX('INPUT AVG'!$B:$AK,Cal!$E534,IF(Cal!$P$3=22.5,MATCH(S$1,Cal!$G$6:$G$21,0),MATCH(S$1,Cal!$H$6:$H$41,0))))+(2.327*INDEX('INPUT RMS'!$B:$AK,Cal!$E534,IF(Cal!$P$3=22.5,MATCH(S$1,Cal!$G$6:$G$21,0),MATCH(S$1,Cal!$H$6:$H$41,0)))))/1.85)*Cal!$C534)</f>
        <v>0</v>
      </c>
      <c r="T534" s="31">
        <f>(((ABS(INDEX('INPUT AVG'!$B:$AK,Cal!$E534,IF(Cal!$P$3=22.5,MATCH(T$1,Cal!$G$6:$G$21,0),MATCH(T$1,Cal!$H$6:$H$41,0))))+(2.327*INDEX('INPUT RMS'!$B:$AK,Cal!$E534,IF(Cal!$P$3=22.5,MATCH(T$1,Cal!$G$6:$G$21,0),MATCH(T$1,Cal!$H$6:$H$41,0)))))/1.85)*Cal!$C534)</f>
        <v>0</v>
      </c>
      <c r="U534" s="31">
        <f>(((ABS(INDEX('INPUT AVG'!$B:$AK,Cal!$E534,IF(Cal!$P$3=22.5,MATCH(U$1,Cal!$G$6:$G$21,0),MATCH(U$1,Cal!$H$6:$H$41,0))))+(2.327*INDEX('INPUT RMS'!$B:$AK,Cal!$E534,IF(Cal!$P$3=22.5,MATCH(U$1,Cal!$G$6:$G$21,0),MATCH(U$1,Cal!$H$6:$H$41,0)))))/1.85)*Cal!$C534)</f>
        <v>0</v>
      </c>
      <c r="V534" s="31">
        <f>(((ABS(INDEX('INPUT AVG'!$B:$AK,Cal!$E534,IF(Cal!$P$3=22.5,MATCH(V$1,Cal!$G$6:$G$21,0),MATCH(V$1,Cal!$H$6:$H$41,0))))+(2.327*INDEX('INPUT RMS'!$B:$AK,Cal!$E534,IF(Cal!$P$3=22.5,MATCH(V$1,Cal!$G$6:$G$21,0),MATCH(V$1,Cal!$H$6:$H$41,0)))))/1.85)*Cal!$C534)</f>
        <v>0</v>
      </c>
      <c r="W534" s="31">
        <f>(((ABS(INDEX('INPUT AVG'!$B:$AK,Cal!$E534,IF(Cal!$P$3=22.5,MATCH(W$1,Cal!$G$6:$G$21,0),MATCH(W$1,Cal!$H$6:$H$41,0))))+(2.327*INDEX('INPUT RMS'!$B:$AK,Cal!$E534,IF(Cal!$P$3=22.5,MATCH(W$1,Cal!$G$6:$G$21,0),MATCH(W$1,Cal!$H$6:$H$41,0)))))/1.85)*Cal!$C534)</f>
        <v>0</v>
      </c>
      <c r="X534" s="31">
        <f>(((ABS(INDEX('INPUT AVG'!$B:$AK,Cal!$E534,IF(Cal!$P$3=22.5,MATCH(X$1,Cal!$G$6:$G$21,0),MATCH(X$1,Cal!$H$6:$H$41,0))))+(2.327*INDEX('INPUT RMS'!$B:$AK,Cal!$E534,IF(Cal!$P$3=22.5,MATCH(X$1,Cal!$G$6:$G$21,0),MATCH(X$1,Cal!$H$6:$H$41,0)))))/1.85)*Cal!$C534)</f>
        <v>0</v>
      </c>
      <c r="Y534" s="31">
        <f>(((ABS(INDEX('INPUT AVG'!$B:$AK,Cal!$E534,IF(Cal!$P$3=22.5,MATCH(Y$1,Cal!$G$6:$G$21,0),MATCH(Y$1,Cal!$H$6:$H$41,0))))+(2.327*INDEX('INPUT RMS'!$B:$AK,Cal!$E534,IF(Cal!$P$3=22.5,MATCH(Y$1,Cal!$G$6:$G$21,0),MATCH(Y$1,Cal!$H$6:$H$41,0)))))/1.85)*Cal!$C534)</f>
        <v>0</v>
      </c>
      <c r="Z534" s="31">
        <f>(((ABS(INDEX('INPUT AVG'!$B:$AK,Cal!$E534,IF(Cal!$P$3=22.5,MATCH(Z$1,Cal!$G$6:$G$21,0),MATCH(Z$1,Cal!$H$6:$H$41,0))))+(2.327*INDEX('INPUT RMS'!$B:$AK,Cal!$E534,IF(Cal!$P$3=22.5,MATCH(Z$1,Cal!$G$6:$G$21,0),MATCH(Z$1,Cal!$H$6:$H$41,0)))))/1.85)*Cal!$C534)</f>
        <v>0</v>
      </c>
      <c r="AA534" s="31">
        <f>(((ABS(INDEX('INPUT AVG'!$B:$AK,Cal!$E534,IF(Cal!$P$3=22.5,MATCH(AA$1,Cal!$G$6:$G$21,0),MATCH(AA$1,Cal!$H$6:$H$41,0))))+(2.327*INDEX('INPUT RMS'!$B:$AK,Cal!$E534,IF(Cal!$P$3=22.5,MATCH(AA$1,Cal!$G$6:$G$21,0),MATCH(AA$1,Cal!$H$6:$H$41,0)))))/1.85)*Cal!$C534)</f>
        <v>0</v>
      </c>
      <c r="AB534" s="31">
        <f>(((ABS(INDEX('INPUT AVG'!$B:$AK,Cal!$E534,IF(Cal!$P$3=22.5,MATCH(AB$1,Cal!$G$6:$G$21,0),MATCH(AB$1,Cal!$H$6:$H$41,0))))+(2.327*INDEX('INPUT RMS'!$B:$AK,Cal!$E534,IF(Cal!$P$3=22.5,MATCH(AB$1,Cal!$G$6:$G$21,0),MATCH(AB$1,Cal!$H$6:$H$41,0)))))/1.85)*Cal!$C534)</f>
        <v>0</v>
      </c>
      <c r="AC534" s="31">
        <f>(((ABS(INDEX('INPUT AVG'!$B:$AK,Cal!$E534,IF(Cal!$P$3=22.5,MATCH(AC$1,Cal!$G$6:$G$21,0),MATCH(AC$1,Cal!$H$6:$H$41,0))))+(2.327*INDEX('INPUT RMS'!$B:$AK,Cal!$E534,IF(Cal!$P$3=22.5,MATCH(AC$1,Cal!$G$6:$G$21,0),MATCH(AC$1,Cal!$H$6:$H$41,0)))))/1.85)*Cal!$C534)</f>
        <v>0</v>
      </c>
      <c r="AD534" s="31">
        <f>(((ABS(INDEX('INPUT AVG'!$B:$AK,Cal!$E534,IF(Cal!$P$3=22.5,MATCH(AD$1,Cal!$G$6:$G$21,0),MATCH(AD$1,Cal!$H$6:$H$41,0))))+(2.327*INDEX('INPUT RMS'!$B:$AK,Cal!$E534,IF(Cal!$P$3=22.5,MATCH(AD$1,Cal!$G$6:$G$21,0),MATCH(AD$1,Cal!$H$6:$H$41,0)))))/1.85)*Cal!$C534)</f>
        <v>0</v>
      </c>
      <c r="AE534" s="31">
        <f>(((ABS(INDEX('INPUT AVG'!$B:$AK,Cal!$E534,IF(Cal!$P$3=22.5,MATCH(AE$1,Cal!$G$6:$G$21,0),MATCH(AE$1,Cal!$H$6:$H$41,0))))+(2.327*INDEX('INPUT RMS'!$B:$AK,Cal!$E534,IF(Cal!$P$3=22.5,MATCH(AE$1,Cal!$G$6:$G$21,0),MATCH(AE$1,Cal!$H$6:$H$41,0)))))/1.85)*Cal!$C534)</f>
        <v>0</v>
      </c>
      <c r="AF534" s="31">
        <f>(((ABS(INDEX('INPUT AVG'!$B:$AK,Cal!$E534,IF(Cal!$P$3=22.5,MATCH(AF$1,Cal!$G$6:$G$21,0),MATCH(AF$1,Cal!$H$6:$H$41,0))))+(2.327*INDEX('INPUT RMS'!$B:$AK,Cal!$E534,IF(Cal!$P$3=22.5,MATCH(AF$1,Cal!$G$6:$G$21,0),MATCH(AF$1,Cal!$H$6:$H$41,0)))))/1.85)*Cal!$C534)</f>
        <v>0</v>
      </c>
      <c r="AG534" s="31">
        <f>(((ABS(INDEX('INPUT AVG'!$B:$AK,Cal!$E534,IF(Cal!$P$3=22.5,MATCH(AG$1,Cal!$G$6:$G$21,0),MATCH(AG$1,Cal!$H$6:$H$41,0))))+(2.327*INDEX('INPUT RMS'!$B:$AK,Cal!$E534,IF(Cal!$P$3=22.5,MATCH(AG$1,Cal!$G$6:$G$21,0),MATCH(AG$1,Cal!$H$6:$H$41,0)))))/1.85)*Cal!$C534)</f>
        <v>0</v>
      </c>
      <c r="AH534" s="31">
        <f>(((ABS(INDEX('INPUT AVG'!$B:$AK,Cal!$E534,IF(Cal!$P$3=22.5,MATCH(AH$1,Cal!$G$6:$G$21,0),MATCH(AH$1,Cal!$H$6:$H$41,0))))+(2.327*INDEX('INPUT RMS'!$B:$AK,Cal!$E534,IF(Cal!$P$3=22.5,MATCH(AH$1,Cal!$G$6:$G$21,0),MATCH(AH$1,Cal!$H$6:$H$41,0)))))/1.85)*Cal!$C534)</f>
        <v>0</v>
      </c>
      <c r="AI534" s="31">
        <f>(((ABS(INDEX('INPUT AVG'!$B:$AK,Cal!$E534,IF(Cal!$P$3=22.5,MATCH(AI$1,Cal!$G$6:$G$21,0),MATCH(AI$1,Cal!$H$6:$H$41,0))))+(2.327*INDEX('INPUT RMS'!$B:$AK,Cal!$E534,IF(Cal!$P$3=22.5,MATCH(AI$1,Cal!$G$6:$G$21,0),MATCH(AI$1,Cal!$H$6:$H$41,0)))))/1.85)*Cal!$C534)</f>
        <v>0</v>
      </c>
      <c r="AJ534" s="31">
        <f>(((ABS(INDEX('INPUT AVG'!$B:$AK,Cal!$E534,IF(Cal!$P$3=22.5,MATCH(AJ$1,Cal!$G$6:$G$21,0),MATCH(AJ$1,Cal!$H$6:$H$41,0))))+(2.327*INDEX('INPUT RMS'!$B:$AK,Cal!$E534,IF(Cal!$P$3=22.5,MATCH(AJ$1,Cal!$G$6:$G$21,0),MATCH(AJ$1,Cal!$H$6:$H$41,0)))))/1.85)*Cal!$C534)</f>
        <v>0</v>
      </c>
      <c r="AK534" s="31">
        <f>(((ABS(INDEX('INPUT AVG'!$B:$AK,Cal!$E534,IF(Cal!$P$3=22.5,MATCH(AK$1,Cal!$G$6:$G$21,0),MATCH(AK$1,Cal!$H$6:$H$41,0))))+(2.327*INDEX('INPUT RMS'!$B:$AK,Cal!$E534,IF(Cal!$P$3=22.5,MATCH(AK$1,Cal!$G$6:$G$21,0),MATCH(AK$1,Cal!$H$6:$H$41,0)))))/1.85)*Cal!$C534)</f>
        <v>0</v>
      </c>
      <c r="AL534" s="31">
        <f>(((ABS(INDEX('INPUT AVG'!$B:$AK,Cal!$E534,IF(Cal!$P$3=22.5,MATCH(AL$1,Cal!$G$6:$G$21,0),MATCH(AL$1,Cal!$H$6:$H$41,0))))+(2.327*INDEX('INPUT RMS'!$B:$AK,Cal!$E534,IF(Cal!$P$3=22.5,MATCH(AL$1,Cal!$G$6:$G$21,0),MATCH(AL$1,Cal!$H$6:$H$41,0)))))/1.85)*Cal!$C534)</f>
        <v>0</v>
      </c>
    </row>
    <row r="535" spans="1:38" x14ac:dyDescent="0.4">
      <c r="A535" s="7">
        <f>Cal!A535</f>
        <v>534</v>
      </c>
      <c r="B535" s="31">
        <f>(((ABS(INDEX('INPUT AVG'!$B:$AK,Cal!$E535,IF(Cal!$P$3=22.5,MATCH(B$1,Cal!$G$6:$G$21,0),MATCH(B$1,Cal!$H$6:$H$41,0))))+(2.327*INDEX('INPUT RMS'!$B:$AK,Cal!$E535,IF(Cal!$P$3=22.5,MATCH(B$1,Cal!$G$6:$G$21,0),MATCH(B$1,Cal!$H$6:$H$41,0)))))/1.85)*Cal!$C535)</f>
        <v>0</v>
      </c>
      <c r="C535" s="31">
        <f>(((ABS(INDEX('INPUT AVG'!$B:$AK,Cal!$E535,IF(Cal!$P$3=22.5,MATCH(C$1,Cal!$G$6:$G$21,0),MATCH(C$1,Cal!$H$6:$H$41,0))))+(2.327*INDEX('INPUT RMS'!$B:$AK,Cal!$E535,IF(Cal!$P$3=22.5,MATCH(C$1,Cal!$G$6:$G$21,0),MATCH(C$1,Cal!$H$6:$H$41,0)))))/1.85)*Cal!$C535)</f>
        <v>0</v>
      </c>
      <c r="D535" s="31">
        <f>(((ABS(INDEX('INPUT AVG'!$B:$AK,Cal!$E535,IF(Cal!$P$3=22.5,MATCH(D$1,Cal!$G$6:$G$21,0),MATCH(D$1,Cal!$H$6:$H$41,0))))+(2.327*INDEX('INPUT RMS'!$B:$AK,Cal!$E535,IF(Cal!$P$3=22.5,MATCH(D$1,Cal!$G$6:$G$21,0),MATCH(D$1,Cal!$H$6:$H$41,0)))))/1.85)*Cal!$C535)</f>
        <v>0</v>
      </c>
      <c r="E535" s="31">
        <f>(((ABS(INDEX('INPUT AVG'!$B:$AK,Cal!$E535,IF(Cal!$P$3=22.5,MATCH(E$1,Cal!$G$6:$G$21,0),MATCH(E$1,Cal!$H$6:$H$41,0))))+(2.327*INDEX('INPUT RMS'!$B:$AK,Cal!$E535,IF(Cal!$P$3=22.5,MATCH(E$1,Cal!$G$6:$G$21,0),MATCH(E$1,Cal!$H$6:$H$41,0)))))/1.85)*Cal!$C535)</f>
        <v>0</v>
      </c>
      <c r="F535" s="31">
        <f>(((ABS(INDEX('INPUT AVG'!$B:$AK,Cal!$E535,IF(Cal!$P$3=22.5,MATCH(F$1,Cal!$G$6:$G$21,0),MATCH(F$1,Cal!$H$6:$H$41,0))))+(2.327*INDEX('INPUT RMS'!$B:$AK,Cal!$E535,IF(Cal!$P$3=22.5,MATCH(F$1,Cal!$G$6:$G$21,0),MATCH(F$1,Cal!$H$6:$H$41,0)))))/1.85)*Cal!$C535)</f>
        <v>0</v>
      </c>
      <c r="G535" s="31">
        <f>(((ABS(INDEX('INPUT AVG'!$B:$AK,Cal!$E535,IF(Cal!$P$3=22.5,MATCH(G$1,Cal!$G$6:$G$21,0),MATCH(G$1,Cal!$H$6:$H$41,0))))+(2.327*INDEX('INPUT RMS'!$B:$AK,Cal!$E535,IF(Cal!$P$3=22.5,MATCH(G$1,Cal!$G$6:$G$21,0),MATCH(G$1,Cal!$H$6:$H$41,0)))))/1.85)*Cal!$C535)</f>
        <v>0</v>
      </c>
      <c r="H535" s="31">
        <f>(((ABS(INDEX('INPUT AVG'!$B:$AK,Cal!$E535,IF(Cal!$P$3=22.5,MATCH(H$1,Cal!$G$6:$G$21,0),MATCH(H$1,Cal!$H$6:$H$41,0))))+(2.327*INDEX('INPUT RMS'!$B:$AK,Cal!$E535,IF(Cal!$P$3=22.5,MATCH(H$1,Cal!$G$6:$G$21,0),MATCH(H$1,Cal!$H$6:$H$41,0)))))/1.85)*Cal!$C535)</f>
        <v>0</v>
      </c>
      <c r="I535" s="31">
        <f>(((ABS(INDEX('INPUT AVG'!$B:$AK,Cal!$E535,IF(Cal!$P$3=22.5,MATCH(I$1,Cal!$G$6:$G$21,0),MATCH(I$1,Cal!$H$6:$H$41,0))))+(2.327*INDEX('INPUT RMS'!$B:$AK,Cal!$E535,IF(Cal!$P$3=22.5,MATCH(I$1,Cal!$G$6:$G$21,0),MATCH(I$1,Cal!$H$6:$H$41,0)))))/1.85)*Cal!$C535)</f>
        <v>0</v>
      </c>
      <c r="J535" s="31">
        <f>(((ABS(INDEX('INPUT AVG'!$B:$AK,Cal!$E535,IF(Cal!$P$3=22.5,MATCH(J$1,Cal!$G$6:$G$21,0),MATCH(J$1,Cal!$H$6:$H$41,0))))+(2.327*INDEX('INPUT RMS'!$B:$AK,Cal!$E535,IF(Cal!$P$3=22.5,MATCH(J$1,Cal!$G$6:$G$21,0),MATCH(J$1,Cal!$H$6:$H$41,0)))))/1.85)*Cal!$C535)</f>
        <v>0</v>
      </c>
      <c r="K535" s="31">
        <f>(((ABS(INDEX('INPUT AVG'!$B:$AK,Cal!$E535,IF(Cal!$P$3=22.5,MATCH(K$1,Cal!$G$6:$G$21,0),MATCH(K$1,Cal!$H$6:$H$41,0))))+(2.327*INDEX('INPUT RMS'!$B:$AK,Cal!$E535,IF(Cal!$P$3=22.5,MATCH(K$1,Cal!$G$6:$G$21,0),MATCH(K$1,Cal!$H$6:$H$41,0)))))/1.85)*Cal!$C535)</f>
        <v>0</v>
      </c>
      <c r="L535" s="31">
        <f>(((ABS(INDEX('INPUT AVG'!$B:$AK,Cal!$E535,IF(Cal!$P$3=22.5,MATCH(L$1,Cal!$G$6:$G$21,0),MATCH(L$1,Cal!$H$6:$H$41,0))))+(2.327*INDEX('INPUT RMS'!$B:$AK,Cal!$E535,IF(Cal!$P$3=22.5,MATCH(L$1,Cal!$G$6:$G$21,0),MATCH(L$1,Cal!$H$6:$H$41,0)))))/1.85)*Cal!$C535)</f>
        <v>0</v>
      </c>
      <c r="M535" s="31">
        <f>(((ABS(INDEX('INPUT AVG'!$B:$AK,Cal!$E535,IF(Cal!$P$3=22.5,MATCH(M$1,Cal!$G$6:$G$21,0),MATCH(M$1,Cal!$H$6:$H$41,0))))+(2.327*INDEX('INPUT RMS'!$B:$AK,Cal!$E535,IF(Cal!$P$3=22.5,MATCH(M$1,Cal!$G$6:$G$21,0),MATCH(M$1,Cal!$H$6:$H$41,0)))))/1.85)*Cal!$C535)</f>
        <v>0</v>
      </c>
      <c r="N535" s="31">
        <f>(((ABS(INDEX('INPUT AVG'!$B:$AK,Cal!$E535,IF(Cal!$P$3=22.5,MATCH(N$1,Cal!$G$6:$G$21,0),MATCH(N$1,Cal!$H$6:$H$41,0))))+(2.327*INDEX('INPUT RMS'!$B:$AK,Cal!$E535,IF(Cal!$P$3=22.5,MATCH(N$1,Cal!$G$6:$G$21,0),MATCH(N$1,Cal!$H$6:$H$41,0)))))/1.85)*Cal!$C535)</f>
        <v>0</v>
      </c>
      <c r="O535" s="31">
        <f>(((ABS(INDEX('INPUT AVG'!$B:$AK,Cal!$E535,IF(Cal!$P$3=22.5,MATCH(O$1,Cal!$G$6:$G$21,0),MATCH(O$1,Cal!$H$6:$H$41,0))))+(2.327*INDEX('INPUT RMS'!$B:$AK,Cal!$E535,IF(Cal!$P$3=22.5,MATCH(O$1,Cal!$G$6:$G$21,0),MATCH(O$1,Cal!$H$6:$H$41,0)))))/1.85)*Cal!$C535)</f>
        <v>0</v>
      </c>
      <c r="P535" s="31">
        <f>(((ABS(INDEX('INPUT AVG'!$B:$AK,Cal!$E535,IF(Cal!$P$3=22.5,MATCH(P$1,Cal!$G$6:$G$21,0),MATCH(P$1,Cal!$H$6:$H$41,0))))+(2.327*INDEX('INPUT RMS'!$B:$AK,Cal!$E535,IF(Cal!$P$3=22.5,MATCH(P$1,Cal!$G$6:$G$21,0),MATCH(P$1,Cal!$H$6:$H$41,0)))))/1.85)*Cal!$C535)</f>
        <v>0</v>
      </c>
      <c r="Q535" s="31">
        <f>(((ABS(INDEX('INPUT AVG'!$B:$AK,Cal!$E535,IF(Cal!$P$3=22.5,MATCH(Q$1,Cal!$G$6:$G$21,0),MATCH(Q$1,Cal!$H$6:$H$41,0))))+(2.327*INDEX('INPUT RMS'!$B:$AK,Cal!$E535,IF(Cal!$P$3=22.5,MATCH(Q$1,Cal!$G$6:$G$21,0),MATCH(Q$1,Cal!$H$6:$H$41,0)))))/1.85)*Cal!$C535)</f>
        <v>0</v>
      </c>
      <c r="R535" s="31">
        <f>(((ABS(INDEX('INPUT AVG'!$B:$AK,Cal!$E535,IF(Cal!$P$3=22.5,MATCH(R$1,Cal!$G$6:$G$21,0),MATCH(R$1,Cal!$H$6:$H$41,0))))+(2.327*INDEX('INPUT RMS'!$B:$AK,Cal!$E535,IF(Cal!$P$3=22.5,MATCH(R$1,Cal!$G$6:$G$21,0),MATCH(R$1,Cal!$H$6:$H$41,0)))))/1.85)*Cal!$C535)</f>
        <v>0</v>
      </c>
      <c r="S535" s="31">
        <f>(((ABS(INDEX('INPUT AVG'!$B:$AK,Cal!$E535,IF(Cal!$P$3=22.5,MATCH(S$1,Cal!$G$6:$G$21,0),MATCH(S$1,Cal!$H$6:$H$41,0))))+(2.327*INDEX('INPUT RMS'!$B:$AK,Cal!$E535,IF(Cal!$P$3=22.5,MATCH(S$1,Cal!$G$6:$G$21,0),MATCH(S$1,Cal!$H$6:$H$41,0)))))/1.85)*Cal!$C535)</f>
        <v>0</v>
      </c>
      <c r="T535" s="31">
        <f>(((ABS(INDEX('INPUT AVG'!$B:$AK,Cal!$E535,IF(Cal!$P$3=22.5,MATCH(T$1,Cal!$G$6:$G$21,0),MATCH(T$1,Cal!$H$6:$H$41,0))))+(2.327*INDEX('INPUT RMS'!$B:$AK,Cal!$E535,IF(Cal!$P$3=22.5,MATCH(T$1,Cal!$G$6:$G$21,0),MATCH(T$1,Cal!$H$6:$H$41,0)))))/1.85)*Cal!$C535)</f>
        <v>0</v>
      </c>
      <c r="U535" s="31">
        <f>(((ABS(INDEX('INPUT AVG'!$B:$AK,Cal!$E535,IF(Cal!$P$3=22.5,MATCH(U$1,Cal!$G$6:$G$21,0),MATCH(U$1,Cal!$H$6:$H$41,0))))+(2.327*INDEX('INPUT RMS'!$B:$AK,Cal!$E535,IF(Cal!$P$3=22.5,MATCH(U$1,Cal!$G$6:$G$21,0),MATCH(U$1,Cal!$H$6:$H$41,0)))))/1.85)*Cal!$C535)</f>
        <v>0</v>
      </c>
      <c r="V535" s="31">
        <f>(((ABS(INDEX('INPUT AVG'!$B:$AK,Cal!$E535,IF(Cal!$P$3=22.5,MATCH(V$1,Cal!$G$6:$G$21,0),MATCH(V$1,Cal!$H$6:$H$41,0))))+(2.327*INDEX('INPUT RMS'!$B:$AK,Cal!$E535,IF(Cal!$P$3=22.5,MATCH(V$1,Cal!$G$6:$G$21,0),MATCH(V$1,Cal!$H$6:$H$41,0)))))/1.85)*Cal!$C535)</f>
        <v>0</v>
      </c>
      <c r="W535" s="31">
        <f>(((ABS(INDEX('INPUT AVG'!$B:$AK,Cal!$E535,IF(Cal!$P$3=22.5,MATCH(W$1,Cal!$G$6:$G$21,0),MATCH(W$1,Cal!$H$6:$H$41,0))))+(2.327*INDEX('INPUT RMS'!$B:$AK,Cal!$E535,IF(Cal!$P$3=22.5,MATCH(W$1,Cal!$G$6:$G$21,0),MATCH(W$1,Cal!$H$6:$H$41,0)))))/1.85)*Cal!$C535)</f>
        <v>0</v>
      </c>
      <c r="X535" s="31">
        <f>(((ABS(INDEX('INPUT AVG'!$B:$AK,Cal!$E535,IF(Cal!$P$3=22.5,MATCH(X$1,Cal!$G$6:$G$21,0),MATCH(X$1,Cal!$H$6:$H$41,0))))+(2.327*INDEX('INPUT RMS'!$B:$AK,Cal!$E535,IF(Cal!$P$3=22.5,MATCH(X$1,Cal!$G$6:$G$21,0),MATCH(X$1,Cal!$H$6:$H$41,0)))))/1.85)*Cal!$C535)</f>
        <v>0</v>
      </c>
      <c r="Y535" s="31">
        <f>(((ABS(INDEX('INPUT AVG'!$B:$AK,Cal!$E535,IF(Cal!$P$3=22.5,MATCH(Y$1,Cal!$G$6:$G$21,0),MATCH(Y$1,Cal!$H$6:$H$41,0))))+(2.327*INDEX('INPUT RMS'!$B:$AK,Cal!$E535,IF(Cal!$P$3=22.5,MATCH(Y$1,Cal!$G$6:$G$21,0),MATCH(Y$1,Cal!$H$6:$H$41,0)))))/1.85)*Cal!$C535)</f>
        <v>0</v>
      </c>
      <c r="Z535" s="31">
        <f>(((ABS(INDEX('INPUT AVG'!$B:$AK,Cal!$E535,IF(Cal!$P$3=22.5,MATCH(Z$1,Cal!$G$6:$G$21,0),MATCH(Z$1,Cal!$H$6:$H$41,0))))+(2.327*INDEX('INPUT RMS'!$B:$AK,Cal!$E535,IF(Cal!$P$3=22.5,MATCH(Z$1,Cal!$G$6:$G$21,0),MATCH(Z$1,Cal!$H$6:$H$41,0)))))/1.85)*Cal!$C535)</f>
        <v>0</v>
      </c>
      <c r="AA535" s="31">
        <f>(((ABS(INDEX('INPUT AVG'!$B:$AK,Cal!$E535,IF(Cal!$P$3=22.5,MATCH(AA$1,Cal!$G$6:$G$21,0),MATCH(AA$1,Cal!$H$6:$H$41,0))))+(2.327*INDEX('INPUT RMS'!$B:$AK,Cal!$E535,IF(Cal!$P$3=22.5,MATCH(AA$1,Cal!$G$6:$G$21,0),MATCH(AA$1,Cal!$H$6:$H$41,0)))))/1.85)*Cal!$C535)</f>
        <v>0</v>
      </c>
      <c r="AB535" s="31">
        <f>(((ABS(INDEX('INPUT AVG'!$B:$AK,Cal!$E535,IF(Cal!$P$3=22.5,MATCH(AB$1,Cal!$G$6:$G$21,0),MATCH(AB$1,Cal!$H$6:$H$41,0))))+(2.327*INDEX('INPUT RMS'!$B:$AK,Cal!$E535,IF(Cal!$P$3=22.5,MATCH(AB$1,Cal!$G$6:$G$21,0),MATCH(AB$1,Cal!$H$6:$H$41,0)))))/1.85)*Cal!$C535)</f>
        <v>0</v>
      </c>
      <c r="AC535" s="31">
        <f>(((ABS(INDEX('INPUT AVG'!$B:$AK,Cal!$E535,IF(Cal!$P$3=22.5,MATCH(AC$1,Cal!$G$6:$G$21,0),MATCH(AC$1,Cal!$H$6:$H$41,0))))+(2.327*INDEX('INPUT RMS'!$B:$AK,Cal!$E535,IF(Cal!$P$3=22.5,MATCH(AC$1,Cal!$G$6:$G$21,0),MATCH(AC$1,Cal!$H$6:$H$41,0)))))/1.85)*Cal!$C535)</f>
        <v>0</v>
      </c>
      <c r="AD535" s="31">
        <f>(((ABS(INDEX('INPUT AVG'!$B:$AK,Cal!$E535,IF(Cal!$P$3=22.5,MATCH(AD$1,Cal!$G$6:$G$21,0),MATCH(AD$1,Cal!$H$6:$H$41,0))))+(2.327*INDEX('INPUT RMS'!$B:$AK,Cal!$E535,IF(Cal!$P$3=22.5,MATCH(AD$1,Cal!$G$6:$G$21,0),MATCH(AD$1,Cal!$H$6:$H$41,0)))))/1.85)*Cal!$C535)</f>
        <v>0</v>
      </c>
      <c r="AE535" s="31">
        <f>(((ABS(INDEX('INPUT AVG'!$B:$AK,Cal!$E535,IF(Cal!$P$3=22.5,MATCH(AE$1,Cal!$G$6:$G$21,0),MATCH(AE$1,Cal!$H$6:$H$41,0))))+(2.327*INDEX('INPUT RMS'!$B:$AK,Cal!$E535,IF(Cal!$P$3=22.5,MATCH(AE$1,Cal!$G$6:$G$21,0),MATCH(AE$1,Cal!$H$6:$H$41,0)))))/1.85)*Cal!$C535)</f>
        <v>0</v>
      </c>
      <c r="AF535" s="31">
        <f>(((ABS(INDEX('INPUT AVG'!$B:$AK,Cal!$E535,IF(Cal!$P$3=22.5,MATCH(AF$1,Cal!$G$6:$G$21,0),MATCH(AF$1,Cal!$H$6:$H$41,0))))+(2.327*INDEX('INPUT RMS'!$B:$AK,Cal!$E535,IF(Cal!$P$3=22.5,MATCH(AF$1,Cal!$G$6:$G$21,0),MATCH(AF$1,Cal!$H$6:$H$41,0)))))/1.85)*Cal!$C535)</f>
        <v>0</v>
      </c>
      <c r="AG535" s="31">
        <f>(((ABS(INDEX('INPUT AVG'!$B:$AK,Cal!$E535,IF(Cal!$P$3=22.5,MATCH(AG$1,Cal!$G$6:$G$21,0),MATCH(AG$1,Cal!$H$6:$H$41,0))))+(2.327*INDEX('INPUT RMS'!$B:$AK,Cal!$E535,IF(Cal!$P$3=22.5,MATCH(AG$1,Cal!$G$6:$G$21,0),MATCH(AG$1,Cal!$H$6:$H$41,0)))))/1.85)*Cal!$C535)</f>
        <v>0</v>
      </c>
      <c r="AH535" s="31">
        <f>(((ABS(INDEX('INPUT AVG'!$B:$AK,Cal!$E535,IF(Cal!$P$3=22.5,MATCH(AH$1,Cal!$G$6:$G$21,0),MATCH(AH$1,Cal!$H$6:$H$41,0))))+(2.327*INDEX('INPUT RMS'!$B:$AK,Cal!$E535,IF(Cal!$P$3=22.5,MATCH(AH$1,Cal!$G$6:$G$21,0),MATCH(AH$1,Cal!$H$6:$H$41,0)))))/1.85)*Cal!$C535)</f>
        <v>0</v>
      </c>
      <c r="AI535" s="31">
        <f>(((ABS(INDEX('INPUT AVG'!$B:$AK,Cal!$E535,IF(Cal!$P$3=22.5,MATCH(AI$1,Cal!$G$6:$G$21,0),MATCH(AI$1,Cal!$H$6:$H$41,0))))+(2.327*INDEX('INPUT RMS'!$B:$AK,Cal!$E535,IF(Cal!$P$3=22.5,MATCH(AI$1,Cal!$G$6:$G$21,0),MATCH(AI$1,Cal!$H$6:$H$41,0)))))/1.85)*Cal!$C535)</f>
        <v>0</v>
      </c>
      <c r="AJ535" s="31">
        <f>(((ABS(INDEX('INPUT AVG'!$B:$AK,Cal!$E535,IF(Cal!$P$3=22.5,MATCH(AJ$1,Cal!$G$6:$G$21,0),MATCH(AJ$1,Cal!$H$6:$H$41,0))))+(2.327*INDEX('INPUT RMS'!$B:$AK,Cal!$E535,IF(Cal!$P$3=22.5,MATCH(AJ$1,Cal!$G$6:$G$21,0),MATCH(AJ$1,Cal!$H$6:$H$41,0)))))/1.85)*Cal!$C535)</f>
        <v>0</v>
      </c>
      <c r="AK535" s="31">
        <f>(((ABS(INDEX('INPUT AVG'!$B:$AK,Cal!$E535,IF(Cal!$P$3=22.5,MATCH(AK$1,Cal!$G$6:$G$21,0),MATCH(AK$1,Cal!$H$6:$H$41,0))))+(2.327*INDEX('INPUT RMS'!$B:$AK,Cal!$E535,IF(Cal!$P$3=22.5,MATCH(AK$1,Cal!$G$6:$G$21,0),MATCH(AK$1,Cal!$H$6:$H$41,0)))))/1.85)*Cal!$C535)</f>
        <v>0</v>
      </c>
      <c r="AL535" s="31">
        <f>(((ABS(INDEX('INPUT AVG'!$B:$AK,Cal!$E535,IF(Cal!$P$3=22.5,MATCH(AL$1,Cal!$G$6:$G$21,0),MATCH(AL$1,Cal!$H$6:$H$41,0))))+(2.327*INDEX('INPUT RMS'!$B:$AK,Cal!$E535,IF(Cal!$P$3=22.5,MATCH(AL$1,Cal!$G$6:$G$21,0),MATCH(AL$1,Cal!$H$6:$H$41,0)))))/1.85)*Cal!$C535)</f>
        <v>0</v>
      </c>
    </row>
    <row r="536" spans="1:38" x14ac:dyDescent="0.4">
      <c r="A536" s="7">
        <f>Cal!A536</f>
        <v>535</v>
      </c>
      <c r="B536" s="31">
        <f>(((ABS(INDEX('INPUT AVG'!$B:$AK,Cal!$E536,IF(Cal!$P$3=22.5,MATCH(B$1,Cal!$G$6:$G$21,0),MATCH(B$1,Cal!$H$6:$H$41,0))))+(2.327*INDEX('INPUT RMS'!$B:$AK,Cal!$E536,IF(Cal!$P$3=22.5,MATCH(B$1,Cal!$G$6:$G$21,0),MATCH(B$1,Cal!$H$6:$H$41,0)))))/1.85)*Cal!$C536)</f>
        <v>0</v>
      </c>
      <c r="C536" s="31">
        <f>(((ABS(INDEX('INPUT AVG'!$B:$AK,Cal!$E536,IF(Cal!$P$3=22.5,MATCH(C$1,Cal!$G$6:$G$21,0),MATCH(C$1,Cal!$H$6:$H$41,0))))+(2.327*INDEX('INPUT RMS'!$B:$AK,Cal!$E536,IF(Cal!$P$3=22.5,MATCH(C$1,Cal!$G$6:$G$21,0),MATCH(C$1,Cal!$H$6:$H$41,0)))))/1.85)*Cal!$C536)</f>
        <v>0</v>
      </c>
      <c r="D536" s="31">
        <f>(((ABS(INDEX('INPUT AVG'!$B:$AK,Cal!$E536,IF(Cal!$P$3=22.5,MATCH(D$1,Cal!$G$6:$G$21,0),MATCH(D$1,Cal!$H$6:$H$41,0))))+(2.327*INDEX('INPUT RMS'!$B:$AK,Cal!$E536,IF(Cal!$P$3=22.5,MATCH(D$1,Cal!$G$6:$G$21,0),MATCH(D$1,Cal!$H$6:$H$41,0)))))/1.85)*Cal!$C536)</f>
        <v>0</v>
      </c>
      <c r="E536" s="31">
        <f>(((ABS(INDEX('INPUT AVG'!$B:$AK,Cal!$E536,IF(Cal!$P$3=22.5,MATCH(E$1,Cal!$G$6:$G$21,0),MATCH(E$1,Cal!$H$6:$H$41,0))))+(2.327*INDEX('INPUT RMS'!$B:$AK,Cal!$E536,IF(Cal!$P$3=22.5,MATCH(E$1,Cal!$G$6:$G$21,0),MATCH(E$1,Cal!$H$6:$H$41,0)))))/1.85)*Cal!$C536)</f>
        <v>0</v>
      </c>
      <c r="F536" s="31">
        <f>(((ABS(INDEX('INPUT AVG'!$B:$AK,Cal!$E536,IF(Cal!$P$3=22.5,MATCH(F$1,Cal!$G$6:$G$21,0),MATCH(F$1,Cal!$H$6:$H$41,0))))+(2.327*INDEX('INPUT RMS'!$B:$AK,Cal!$E536,IF(Cal!$P$3=22.5,MATCH(F$1,Cal!$G$6:$G$21,0),MATCH(F$1,Cal!$H$6:$H$41,0)))))/1.85)*Cal!$C536)</f>
        <v>0</v>
      </c>
      <c r="G536" s="31">
        <f>(((ABS(INDEX('INPUT AVG'!$B:$AK,Cal!$E536,IF(Cal!$P$3=22.5,MATCH(G$1,Cal!$G$6:$G$21,0),MATCH(G$1,Cal!$H$6:$H$41,0))))+(2.327*INDEX('INPUT RMS'!$B:$AK,Cal!$E536,IF(Cal!$P$3=22.5,MATCH(G$1,Cal!$G$6:$G$21,0),MATCH(G$1,Cal!$H$6:$H$41,0)))))/1.85)*Cal!$C536)</f>
        <v>0</v>
      </c>
      <c r="H536" s="31">
        <f>(((ABS(INDEX('INPUT AVG'!$B:$AK,Cal!$E536,IF(Cal!$P$3=22.5,MATCH(H$1,Cal!$G$6:$G$21,0),MATCH(H$1,Cal!$H$6:$H$41,0))))+(2.327*INDEX('INPUT RMS'!$B:$AK,Cal!$E536,IF(Cal!$P$3=22.5,MATCH(H$1,Cal!$G$6:$G$21,0),MATCH(H$1,Cal!$H$6:$H$41,0)))))/1.85)*Cal!$C536)</f>
        <v>0</v>
      </c>
      <c r="I536" s="31">
        <f>(((ABS(INDEX('INPUT AVG'!$B:$AK,Cal!$E536,IF(Cal!$P$3=22.5,MATCH(I$1,Cal!$G$6:$G$21,0),MATCH(I$1,Cal!$H$6:$H$41,0))))+(2.327*INDEX('INPUT RMS'!$B:$AK,Cal!$E536,IF(Cal!$P$3=22.5,MATCH(I$1,Cal!$G$6:$G$21,0),MATCH(I$1,Cal!$H$6:$H$41,0)))))/1.85)*Cal!$C536)</f>
        <v>0</v>
      </c>
      <c r="J536" s="31">
        <f>(((ABS(INDEX('INPUT AVG'!$B:$AK,Cal!$E536,IF(Cal!$P$3=22.5,MATCH(J$1,Cal!$G$6:$G$21,0),MATCH(J$1,Cal!$H$6:$H$41,0))))+(2.327*INDEX('INPUT RMS'!$B:$AK,Cal!$E536,IF(Cal!$P$3=22.5,MATCH(J$1,Cal!$G$6:$G$21,0),MATCH(J$1,Cal!$H$6:$H$41,0)))))/1.85)*Cal!$C536)</f>
        <v>0</v>
      </c>
      <c r="K536" s="31">
        <f>(((ABS(INDEX('INPUT AVG'!$B:$AK,Cal!$E536,IF(Cal!$P$3=22.5,MATCH(K$1,Cal!$G$6:$G$21,0),MATCH(K$1,Cal!$H$6:$H$41,0))))+(2.327*INDEX('INPUT RMS'!$B:$AK,Cal!$E536,IF(Cal!$P$3=22.5,MATCH(K$1,Cal!$G$6:$G$21,0),MATCH(K$1,Cal!$H$6:$H$41,0)))))/1.85)*Cal!$C536)</f>
        <v>0</v>
      </c>
      <c r="L536" s="31">
        <f>(((ABS(INDEX('INPUT AVG'!$B:$AK,Cal!$E536,IF(Cal!$P$3=22.5,MATCH(L$1,Cal!$G$6:$G$21,0),MATCH(L$1,Cal!$H$6:$H$41,0))))+(2.327*INDEX('INPUT RMS'!$B:$AK,Cal!$E536,IF(Cal!$P$3=22.5,MATCH(L$1,Cal!$G$6:$G$21,0),MATCH(L$1,Cal!$H$6:$H$41,0)))))/1.85)*Cal!$C536)</f>
        <v>0</v>
      </c>
      <c r="M536" s="31">
        <f>(((ABS(INDEX('INPUT AVG'!$B:$AK,Cal!$E536,IF(Cal!$P$3=22.5,MATCH(M$1,Cal!$G$6:$G$21,0),MATCH(M$1,Cal!$H$6:$H$41,0))))+(2.327*INDEX('INPUT RMS'!$B:$AK,Cal!$E536,IF(Cal!$P$3=22.5,MATCH(M$1,Cal!$G$6:$G$21,0),MATCH(M$1,Cal!$H$6:$H$41,0)))))/1.85)*Cal!$C536)</f>
        <v>0</v>
      </c>
      <c r="N536" s="31">
        <f>(((ABS(INDEX('INPUT AVG'!$B:$AK,Cal!$E536,IF(Cal!$P$3=22.5,MATCH(N$1,Cal!$G$6:$G$21,0),MATCH(N$1,Cal!$H$6:$H$41,0))))+(2.327*INDEX('INPUT RMS'!$B:$AK,Cal!$E536,IF(Cal!$P$3=22.5,MATCH(N$1,Cal!$G$6:$G$21,0),MATCH(N$1,Cal!$H$6:$H$41,0)))))/1.85)*Cal!$C536)</f>
        <v>0</v>
      </c>
      <c r="O536" s="31">
        <f>(((ABS(INDEX('INPUT AVG'!$B:$AK,Cal!$E536,IF(Cal!$P$3=22.5,MATCH(O$1,Cal!$G$6:$G$21,0),MATCH(O$1,Cal!$H$6:$H$41,0))))+(2.327*INDEX('INPUT RMS'!$B:$AK,Cal!$E536,IF(Cal!$P$3=22.5,MATCH(O$1,Cal!$G$6:$G$21,0),MATCH(O$1,Cal!$H$6:$H$41,0)))))/1.85)*Cal!$C536)</f>
        <v>0</v>
      </c>
      <c r="P536" s="31">
        <f>(((ABS(INDEX('INPUT AVG'!$B:$AK,Cal!$E536,IF(Cal!$P$3=22.5,MATCH(P$1,Cal!$G$6:$G$21,0),MATCH(P$1,Cal!$H$6:$H$41,0))))+(2.327*INDEX('INPUT RMS'!$B:$AK,Cal!$E536,IF(Cal!$P$3=22.5,MATCH(P$1,Cal!$G$6:$G$21,0),MATCH(P$1,Cal!$H$6:$H$41,0)))))/1.85)*Cal!$C536)</f>
        <v>0</v>
      </c>
      <c r="Q536" s="31">
        <f>(((ABS(INDEX('INPUT AVG'!$B:$AK,Cal!$E536,IF(Cal!$P$3=22.5,MATCH(Q$1,Cal!$G$6:$G$21,0),MATCH(Q$1,Cal!$H$6:$H$41,0))))+(2.327*INDEX('INPUT RMS'!$B:$AK,Cal!$E536,IF(Cal!$P$3=22.5,MATCH(Q$1,Cal!$G$6:$G$21,0),MATCH(Q$1,Cal!$H$6:$H$41,0)))))/1.85)*Cal!$C536)</f>
        <v>0</v>
      </c>
      <c r="R536" s="31">
        <f>(((ABS(INDEX('INPUT AVG'!$B:$AK,Cal!$E536,IF(Cal!$P$3=22.5,MATCH(R$1,Cal!$G$6:$G$21,0),MATCH(R$1,Cal!$H$6:$H$41,0))))+(2.327*INDEX('INPUT RMS'!$B:$AK,Cal!$E536,IF(Cal!$P$3=22.5,MATCH(R$1,Cal!$G$6:$G$21,0),MATCH(R$1,Cal!$H$6:$H$41,0)))))/1.85)*Cal!$C536)</f>
        <v>0</v>
      </c>
      <c r="S536" s="31">
        <f>(((ABS(INDEX('INPUT AVG'!$B:$AK,Cal!$E536,IF(Cal!$P$3=22.5,MATCH(S$1,Cal!$G$6:$G$21,0),MATCH(S$1,Cal!$H$6:$H$41,0))))+(2.327*INDEX('INPUT RMS'!$B:$AK,Cal!$E536,IF(Cal!$P$3=22.5,MATCH(S$1,Cal!$G$6:$G$21,0),MATCH(S$1,Cal!$H$6:$H$41,0)))))/1.85)*Cal!$C536)</f>
        <v>0</v>
      </c>
      <c r="T536" s="31">
        <f>(((ABS(INDEX('INPUT AVG'!$B:$AK,Cal!$E536,IF(Cal!$P$3=22.5,MATCH(T$1,Cal!$G$6:$G$21,0),MATCH(T$1,Cal!$H$6:$H$41,0))))+(2.327*INDEX('INPUT RMS'!$B:$AK,Cal!$E536,IF(Cal!$P$3=22.5,MATCH(T$1,Cal!$G$6:$G$21,0),MATCH(T$1,Cal!$H$6:$H$41,0)))))/1.85)*Cal!$C536)</f>
        <v>0</v>
      </c>
      <c r="U536" s="31">
        <f>(((ABS(INDEX('INPUT AVG'!$B:$AK,Cal!$E536,IF(Cal!$P$3=22.5,MATCH(U$1,Cal!$G$6:$G$21,0),MATCH(U$1,Cal!$H$6:$H$41,0))))+(2.327*INDEX('INPUT RMS'!$B:$AK,Cal!$E536,IF(Cal!$P$3=22.5,MATCH(U$1,Cal!$G$6:$G$21,0),MATCH(U$1,Cal!$H$6:$H$41,0)))))/1.85)*Cal!$C536)</f>
        <v>0</v>
      </c>
      <c r="V536" s="31">
        <f>(((ABS(INDEX('INPUT AVG'!$B:$AK,Cal!$E536,IF(Cal!$P$3=22.5,MATCH(V$1,Cal!$G$6:$G$21,0),MATCH(V$1,Cal!$H$6:$H$41,0))))+(2.327*INDEX('INPUT RMS'!$B:$AK,Cal!$E536,IF(Cal!$P$3=22.5,MATCH(V$1,Cal!$G$6:$G$21,0),MATCH(V$1,Cal!$H$6:$H$41,0)))))/1.85)*Cal!$C536)</f>
        <v>0</v>
      </c>
      <c r="W536" s="31">
        <f>(((ABS(INDEX('INPUT AVG'!$B:$AK,Cal!$E536,IF(Cal!$P$3=22.5,MATCH(W$1,Cal!$G$6:$G$21,0),MATCH(W$1,Cal!$H$6:$H$41,0))))+(2.327*INDEX('INPUT RMS'!$B:$AK,Cal!$E536,IF(Cal!$P$3=22.5,MATCH(W$1,Cal!$G$6:$G$21,0),MATCH(W$1,Cal!$H$6:$H$41,0)))))/1.85)*Cal!$C536)</f>
        <v>0</v>
      </c>
      <c r="X536" s="31">
        <f>(((ABS(INDEX('INPUT AVG'!$B:$AK,Cal!$E536,IF(Cal!$P$3=22.5,MATCH(X$1,Cal!$G$6:$G$21,0),MATCH(X$1,Cal!$H$6:$H$41,0))))+(2.327*INDEX('INPUT RMS'!$B:$AK,Cal!$E536,IF(Cal!$P$3=22.5,MATCH(X$1,Cal!$G$6:$G$21,0),MATCH(X$1,Cal!$H$6:$H$41,0)))))/1.85)*Cal!$C536)</f>
        <v>0</v>
      </c>
      <c r="Y536" s="31">
        <f>(((ABS(INDEX('INPUT AVG'!$B:$AK,Cal!$E536,IF(Cal!$P$3=22.5,MATCH(Y$1,Cal!$G$6:$G$21,0),MATCH(Y$1,Cal!$H$6:$H$41,0))))+(2.327*INDEX('INPUT RMS'!$B:$AK,Cal!$E536,IF(Cal!$P$3=22.5,MATCH(Y$1,Cal!$G$6:$G$21,0),MATCH(Y$1,Cal!$H$6:$H$41,0)))))/1.85)*Cal!$C536)</f>
        <v>0</v>
      </c>
      <c r="Z536" s="31">
        <f>(((ABS(INDEX('INPUT AVG'!$B:$AK,Cal!$E536,IF(Cal!$P$3=22.5,MATCH(Z$1,Cal!$G$6:$G$21,0),MATCH(Z$1,Cal!$H$6:$H$41,0))))+(2.327*INDEX('INPUT RMS'!$B:$AK,Cal!$E536,IF(Cal!$P$3=22.5,MATCH(Z$1,Cal!$G$6:$G$21,0),MATCH(Z$1,Cal!$H$6:$H$41,0)))))/1.85)*Cal!$C536)</f>
        <v>0</v>
      </c>
      <c r="AA536" s="31">
        <f>(((ABS(INDEX('INPUT AVG'!$B:$AK,Cal!$E536,IF(Cal!$P$3=22.5,MATCH(AA$1,Cal!$G$6:$G$21,0),MATCH(AA$1,Cal!$H$6:$H$41,0))))+(2.327*INDEX('INPUT RMS'!$B:$AK,Cal!$E536,IF(Cal!$P$3=22.5,MATCH(AA$1,Cal!$G$6:$G$21,0),MATCH(AA$1,Cal!$H$6:$H$41,0)))))/1.85)*Cal!$C536)</f>
        <v>0</v>
      </c>
      <c r="AB536" s="31">
        <f>(((ABS(INDEX('INPUT AVG'!$B:$AK,Cal!$E536,IF(Cal!$P$3=22.5,MATCH(AB$1,Cal!$G$6:$G$21,0),MATCH(AB$1,Cal!$H$6:$H$41,0))))+(2.327*INDEX('INPUT RMS'!$B:$AK,Cal!$E536,IF(Cal!$P$3=22.5,MATCH(AB$1,Cal!$G$6:$G$21,0),MATCH(AB$1,Cal!$H$6:$H$41,0)))))/1.85)*Cal!$C536)</f>
        <v>0</v>
      </c>
      <c r="AC536" s="31">
        <f>(((ABS(INDEX('INPUT AVG'!$B:$AK,Cal!$E536,IF(Cal!$P$3=22.5,MATCH(AC$1,Cal!$G$6:$G$21,0),MATCH(AC$1,Cal!$H$6:$H$41,0))))+(2.327*INDEX('INPUT RMS'!$B:$AK,Cal!$E536,IF(Cal!$P$3=22.5,MATCH(AC$1,Cal!$G$6:$G$21,0),MATCH(AC$1,Cal!$H$6:$H$41,0)))))/1.85)*Cal!$C536)</f>
        <v>0</v>
      </c>
      <c r="AD536" s="31">
        <f>(((ABS(INDEX('INPUT AVG'!$B:$AK,Cal!$E536,IF(Cal!$P$3=22.5,MATCH(AD$1,Cal!$G$6:$G$21,0),MATCH(AD$1,Cal!$H$6:$H$41,0))))+(2.327*INDEX('INPUT RMS'!$B:$AK,Cal!$E536,IF(Cal!$P$3=22.5,MATCH(AD$1,Cal!$G$6:$G$21,0),MATCH(AD$1,Cal!$H$6:$H$41,0)))))/1.85)*Cal!$C536)</f>
        <v>0</v>
      </c>
      <c r="AE536" s="31">
        <f>(((ABS(INDEX('INPUT AVG'!$B:$AK,Cal!$E536,IF(Cal!$P$3=22.5,MATCH(AE$1,Cal!$G$6:$G$21,0),MATCH(AE$1,Cal!$H$6:$H$41,0))))+(2.327*INDEX('INPUT RMS'!$B:$AK,Cal!$E536,IF(Cal!$P$3=22.5,MATCH(AE$1,Cal!$G$6:$G$21,0),MATCH(AE$1,Cal!$H$6:$H$41,0)))))/1.85)*Cal!$C536)</f>
        <v>0</v>
      </c>
      <c r="AF536" s="31">
        <f>(((ABS(INDEX('INPUT AVG'!$B:$AK,Cal!$E536,IF(Cal!$P$3=22.5,MATCH(AF$1,Cal!$G$6:$G$21,0),MATCH(AF$1,Cal!$H$6:$H$41,0))))+(2.327*INDEX('INPUT RMS'!$B:$AK,Cal!$E536,IF(Cal!$P$3=22.5,MATCH(AF$1,Cal!$G$6:$G$21,0),MATCH(AF$1,Cal!$H$6:$H$41,0)))))/1.85)*Cal!$C536)</f>
        <v>0</v>
      </c>
      <c r="AG536" s="31">
        <f>(((ABS(INDEX('INPUT AVG'!$B:$AK,Cal!$E536,IF(Cal!$P$3=22.5,MATCH(AG$1,Cal!$G$6:$G$21,0),MATCH(AG$1,Cal!$H$6:$H$41,0))))+(2.327*INDEX('INPUT RMS'!$B:$AK,Cal!$E536,IF(Cal!$P$3=22.5,MATCH(AG$1,Cal!$G$6:$G$21,0),MATCH(AG$1,Cal!$H$6:$H$41,0)))))/1.85)*Cal!$C536)</f>
        <v>0</v>
      </c>
      <c r="AH536" s="31">
        <f>(((ABS(INDEX('INPUT AVG'!$B:$AK,Cal!$E536,IF(Cal!$P$3=22.5,MATCH(AH$1,Cal!$G$6:$G$21,0),MATCH(AH$1,Cal!$H$6:$H$41,0))))+(2.327*INDEX('INPUT RMS'!$B:$AK,Cal!$E536,IF(Cal!$P$3=22.5,MATCH(AH$1,Cal!$G$6:$G$21,0),MATCH(AH$1,Cal!$H$6:$H$41,0)))))/1.85)*Cal!$C536)</f>
        <v>0</v>
      </c>
      <c r="AI536" s="31">
        <f>(((ABS(INDEX('INPUT AVG'!$B:$AK,Cal!$E536,IF(Cal!$P$3=22.5,MATCH(AI$1,Cal!$G$6:$G$21,0),MATCH(AI$1,Cal!$H$6:$H$41,0))))+(2.327*INDEX('INPUT RMS'!$B:$AK,Cal!$E536,IF(Cal!$P$3=22.5,MATCH(AI$1,Cal!$G$6:$G$21,0),MATCH(AI$1,Cal!$H$6:$H$41,0)))))/1.85)*Cal!$C536)</f>
        <v>0</v>
      </c>
      <c r="AJ536" s="31">
        <f>(((ABS(INDEX('INPUT AVG'!$B:$AK,Cal!$E536,IF(Cal!$P$3=22.5,MATCH(AJ$1,Cal!$G$6:$G$21,0),MATCH(AJ$1,Cal!$H$6:$H$41,0))))+(2.327*INDEX('INPUT RMS'!$B:$AK,Cal!$E536,IF(Cal!$P$3=22.5,MATCH(AJ$1,Cal!$G$6:$G$21,0),MATCH(AJ$1,Cal!$H$6:$H$41,0)))))/1.85)*Cal!$C536)</f>
        <v>0</v>
      </c>
      <c r="AK536" s="31">
        <f>(((ABS(INDEX('INPUT AVG'!$B:$AK,Cal!$E536,IF(Cal!$P$3=22.5,MATCH(AK$1,Cal!$G$6:$G$21,0),MATCH(AK$1,Cal!$H$6:$H$41,0))))+(2.327*INDEX('INPUT RMS'!$B:$AK,Cal!$E536,IF(Cal!$P$3=22.5,MATCH(AK$1,Cal!$G$6:$G$21,0),MATCH(AK$1,Cal!$H$6:$H$41,0)))))/1.85)*Cal!$C536)</f>
        <v>0</v>
      </c>
      <c r="AL536" s="31">
        <f>(((ABS(INDEX('INPUT AVG'!$B:$AK,Cal!$E536,IF(Cal!$P$3=22.5,MATCH(AL$1,Cal!$G$6:$G$21,0),MATCH(AL$1,Cal!$H$6:$H$41,0))))+(2.327*INDEX('INPUT RMS'!$B:$AK,Cal!$E536,IF(Cal!$P$3=22.5,MATCH(AL$1,Cal!$G$6:$G$21,0),MATCH(AL$1,Cal!$H$6:$H$41,0)))))/1.85)*Cal!$C536)</f>
        <v>0</v>
      </c>
    </row>
    <row r="537" spans="1:38" x14ac:dyDescent="0.4">
      <c r="A537" s="7">
        <f>Cal!A537</f>
        <v>536</v>
      </c>
      <c r="B537" s="31">
        <f>(((ABS(INDEX('INPUT AVG'!$B:$AK,Cal!$E537,IF(Cal!$P$3=22.5,MATCH(B$1,Cal!$G$6:$G$21,0),MATCH(B$1,Cal!$H$6:$H$41,0))))+(2.327*INDEX('INPUT RMS'!$B:$AK,Cal!$E537,IF(Cal!$P$3=22.5,MATCH(B$1,Cal!$G$6:$G$21,0),MATCH(B$1,Cal!$H$6:$H$41,0)))))/1.85)*Cal!$C537)</f>
        <v>0</v>
      </c>
      <c r="C537" s="31">
        <f>(((ABS(INDEX('INPUT AVG'!$B:$AK,Cal!$E537,IF(Cal!$P$3=22.5,MATCH(C$1,Cal!$G$6:$G$21,0),MATCH(C$1,Cal!$H$6:$H$41,0))))+(2.327*INDEX('INPUT RMS'!$B:$AK,Cal!$E537,IF(Cal!$P$3=22.5,MATCH(C$1,Cal!$G$6:$G$21,0),MATCH(C$1,Cal!$H$6:$H$41,0)))))/1.85)*Cal!$C537)</f>
        <v>0</v>
      </c>
      <c r="D537" s="31">
        <f>(((ABS(INDEX('INPUT AVG'!$B:$AK,Cal!$E537,IF(Cal!$P$3=22.5,MATCH(D$1,Cal!$G$6:$G$21,0),MATCH(D$1,Cal!$H$6:$H$41,0))))+(2.327*INDEX('INPUT RMS'!$B:$AK,Cal!$E537,IF(Cal!$P$3=22.5,MATCH(D$1,Cal!$G$6:$G$21,0),MATCH(D$1,Cal!$H$6:$H$41,0)))))/1.85)*Cal!$C537)</f>
        <v>0</v>
      </c>
      <c r="E537" s="31">
        <f>(((ABS(INDEX('INPUT AVG'!$B:$AK,Cal!$E537,IF(Cal!$P$3=22.5,MATCH(E$1,Cal!$G$6:$G$21,0),MATCH(E$1,Cal!$H$6:$H$41,0))))+(2.327*INDEX('INPUT RMS'!$B:$AK,Cal!$E537,IF(Cal!$P$3=22.5,MATCH(E$1,Cal!$G$6:$G$21,0),MATCH(E$1,Cal!$H$6:$H$41,0)))))/1.85)*Cal!$C537)</f>
        <v>0</v>
      </c>
      <c r="F537" s="31">
        <f>(((ABS(INDEX('INPUT AVG'!$B:$AK,Cal!$E537,IF(Cal!$P$3=22.5,MATCH(F$1,Cal!$G$6:$G$21,0),MATCH(F$1,Cal!$H$6:$H$41,0))))+(2.327*INDEX('INPUT RMS'!$B:$AK,Cal!$E537,IF(Cal!$P$3=22.5,MATCH(F$1,Cal!$G$6:$G$21,0),MATCH(F$1,Cal!$H$6:$H$41,0)))))/1.85)*Cal!$C537)</f>
        <v>0</v>
      </c>
      <c r="G537" s="31">
        <f>(((ABS(INDEX('INPUT AVG'!$B:$AK,Cal!$E537,IF(Cal!$P$3=22.5,MATCH(G$1,Cal!$G$6:$G$21,0),MATCH(G$1,Cal!$H$6:$H$41,0))))+(2.327*INDEX('INPUT RMS'!$B:$AK,Cal!$E537,IF(Cal!$P$3=22.5,MATCH(G$1,Cal!$G$6:$G$21,0),MATCH(G$1,Cal!$H$6:$H$41,0)))))/1.85)*Cal!$C537)</f>
        <v>0</v>
      </c>
      <c r="H537" s="31">
        <f>(((ABS(INDEX('INPUT AVG'!$B:$AK,Cal!$E537,IF(Cal!$P$3=22.5,MATCH(H$1,Cal!$G$6:$G$21,0),MATCH(H$1,Cal!$H$6:$H$41,0))))+(2.327*INDEX('INPUT RMS'!$B:$AK,Cal!$E537,IF(Cal!$P$3=22.5,MATCH(H$1,Cal!$G$6:$G$21,0),MATCH(H$1,Cal!$H$6:$H$41,0)))))/1.85)*Cal!$C537)</f>
        <v>0</v>
      </c>
      <c r="I537" s="31">
        <f>(((ABS(INDEX('INPUT AVG'!$B:$AK,Cal!$E537,IF(Cal!$P$3=22.5,MATCH(I$1,Cal!$G$6:$G$21,0),MATCH(I$1,Cal!$H$6:$H$41,0))))+(2.327*INDEX('INPUT RMS'!$B:$AK,Cal!$E537,IF(Cal!$P$3=22.5,MATCH(I$1,Cal!$G$6:$G$21,0),MATCH(I$1,Cal!$H$6:$H$41,0)))))/1.85)*Cal!$C537)</f>
        <v>0</v>
      </c>
      <c r="J537" s="31">
        <f>(((ABS(INDEX('INPUT AVG'!$B:$AK,Cal!$E537,IF(Cal!$P$3=22.5,MATCH(J$1,Cal!$G$6:$G$21,0),MATCH(J$1,Cal!$H$6:$H$41,0))))+(2.327*INDEX('INPUT RMS'!$B:$AK,Cal!$E537,IF(Cal!$P$3=22.5,MATCH(J$1,Cal!$G$6:$G$21,0),MATCH(J$1,Cal!$H$6:$H$41,0)))))/1.85)*Cal!$C537)</f>
        <v>0</v>
      </c>
      <c r="K537" s="31">
        <f>(((ABS(INDEX('INPUT AVG'!$B:$AK,Cal!$E537,IF(Cal!$P$3=22.5,MATCH(K$1,Cal!$G$6:$G$21,0),MATCH(K$1,Cal!$H$6:$H$41,0))))+(2.327*INDEX('INPUT RMS'!$B:$AK,Cal!$E537,IF(Cal!$P$3=22.5,MATCH(K$1,Cal!$G$6:$G$21,0),MATCH(K$1,Cal!$H$6:$H$41,0)))))/1.85)*Cal!$C537)</f>
        <v>0</v>
      </c>
      <c r="L537" s="31">
        <f>(((ABS(INDEX('INPUT AVG'!$B:$AK,Cal!$E537,IF(Cal!$P$3=22.5,MATCH(L$1,Cal!$G$6:$G$21,0),MATCH(L$1,Cal!$H$6:$H$41,0))))+(2.327*INDEX('INPUT RMS'!$B:$AK,Cal!$E537,IF(Cal!$P$3=22.5,MATCH(L$1,Cal!$G$6:$G$21,0),MATCH(L$1,Cal!$H$6:$H$41,0)))))/1.85)*Cal!$C537)</f>
        <v>0</v>
      </c>
      <c r="M537" s="31">
        <f>(((ABS(INDEX('INPUT AVG'!$B:$AK,Cal!$E537,IF(Cal!$P$3=22.5,MATCH(M$1,Cal!$G$6:$G$21,0),MATCH(M$1,Cal!$H$6:$H$41,0))))+(2.327*INDEX('INPUT RMS'!$B:$AK,Cal!$E537,IF(Cal!$P$3=22.5,MATCH(M$1,Cal!$G$6:$G$21,0),MATCH(M$1,Cal!$H$6:$H$41,0)))))/1.85)*Cal!$C537)</f>
        <v>0</v>
      </c>
      <c r="N537" s="31">
        <f>(((ABS(INDEX('INPUT AVG'!$B:$AK,Cal!$E537,IF(Cal!$P$3=22.5,MATCH(N$1,Cal!$G$6:$G$21,0),MATCH(N$1,Cal!$H$6:$H$41,0))))+(2.327*INDEX('INPUT RMS'!$B:$AK,Cal!$E537,IF(Cal!$P$3=22.5,MATCH(N$1,Cal!$G$6:$G$21,0),MATCH(N$1,Cal!$H$6:$H$41,0)))))/1.85)*Cal!$C537)</f>
        <v>0</v>
      </c>
      <c r="O537" s="31">
        <f>(((ABS(INDEX('INPUT AVG'!$B:$AK,Cal!$E537,IF(Cal!$P$3=22.5,MATCH(O$1,Cal!$G$6:$G$21,0),MATCH(O$1,Cal!$H$6:$H$41,0))))+(2.327*INDEX('INPUT RMS'!$B:$AK,Cal!$E537,IF(Cal!$P$3=22.5,MATCH(O$1,Cal!$G$6:$G$21,0),MATCH(O$1,Cal!$H$6:$H$41,0)))))/1.85)*Cal!$C537)</f>
        <v>0</v>
      </c>
      <c r="P537" s="31">
        <f>(((ABS(INDEX('INPUT AVG'!$B:$AK,Cal!$E537,IF(Cal!$P$3=22.5,MATCH(P$1,Cal!$G$6:$G$21,0),MATCH(P$1,Cal!$H$6:$H$41,0))))+(2.327*INDEX('INPUT RMS'!$B:$AK,Cal!$E537,IF(Cal!$P$3=22.5,MATCH(P$1,Cal!$G$6:$G$21,0),MATCH(P$1,Cal!$H$6:$H$41,0)))))/1.85)*Cal!$C537)</f>
        <v>0</v>
      </c>
      <c r="Q537" s="31">
        <f>(((ABS(INDEX('INPUT AVG'!$B:$AK,Cal!$E537,IF(Cal!$P$3=22.5,MATCH(Q$1,Cal!$G$6:$G$21,0),MATCH(Q$1,Cal!$H$6:$H$41,0))))+(2.327*INDEX('INPUT RMS'!$B:$AK,Cal!$E537,IF(Cal!$P$3=22.5,MATCH(Q$1,Cal!$G$6:$G$21,0),MATCH(Q$1,Cal!$H$6:$H$41,0)))))/1.85)*Cal!$C537)</f>
        <v>0</v>
      </c>
      <c r="R537" s="31">
        <f>(((ABS(INDEX('INPUT AVG'!$B:$AK,Cal!$E537,IF(Cal!$P$3=22.5,MATCH(R$1,Cal!$G$6:$G$21,0),MATCH(R$1,Cal!$H$6:$H$41,0))))+(2.327*INDEX('INPUT RMS'!$B:$AK,Cal!$E537,IF(Cal!$P$3=22.5,MATCH(R$1,Cal!$G$6:$G$21,0),MATCH(R$1,Cal!$H$6:$H$41,0)))))/1.85)*Cal!$C537)</f>
        <v>0</v>
      </c>
      <c r="S537" s="31">
        <f>(((ABS(INDEX('INPUT AVG'!$B:$AK,Cal!$E537,IF(Cal!$P$3=22.5,MATCH(S$1,Cal!$G$6:$G$21,0),MATCH(S$1,Cal!$H$6:$H$41,0))))+(2.327*INDEX('INPUT RMS'!$B:$AK,Cal!$E537,IF(Cal!$P$3=22.5,MATCH(S$1,Cal!$G$6:$G$21,0),MATCH(S$1,Cal!$H$6:$H$41,0)))))/1.85)*Cal!$C537)</f>
        <v>0</v>
      </c>
      <c r="T537" s="31">
        <f>(((ABS(INDEX('INPUT AVG'!$B:$AK,Cal!$E537,IF(Cal!$P$3=22.5,MATCH(T$1,Cal!$G$6:$G$21,0),MATCH(T$1,Cal!$H$6:$H$41,0))))+(2.327*INDEX('INPUT RMS'!$B:$AK,Cal!$E537,IF(Cal!$P$3=22.5,MATCH(T$1,Cal!$G$6:$G$21,0),MATCH(T$1,Cal!$H$6:$H$41,0)))))/1.85)*Cal!$C537)</f>
        <v>0</v>
      </c>
      <c r="U537" s="31">
        <f>(((ABS(INDEX('INPUT AVG'!$B:$AK,Cal!$E537,IF(Cal!$P$3=22.5,MATCH(U$1,Cal!$G$6:$G$21,0),MATCH(U$1,Cal!$H$6:$H$41,0))))+(2.327*INDEX('INPUT RMS'!$B:$AK,Cal!$E537,IF(Cal!$P$3=22.5,MATCH(U$1,Cal!$G$6:$G$21,0),MATCH(U$1,Cal!$H$6:$H$41,0)))))/1.85)*Cal!$C537)</f>
        <v>0</v>
      </c>
      <c r="V537" s="31">
        <f>(((ABS(INDEX('INPUT AVG'!$B:$AK,Cal!$E537,IF(Cal!$P$3=22.5,MATCH(V$1,Cal!$G$6:$G$21,0),MATCH(V$1,Cal!$H$6:$H$41,0))))+(2.327*INDEX('INPUT RMS'!$B:$AK,Cal!$E537,IF(Cal!$P$3=22.5,MATCH(V$1,Cal!$G$6:$G$21,0),MATCH(V$1,Cal!$H$6:$H$41,0)))))/1.85)*Cal!$C537)</f>
        <v>0</v>
      </c>
      <c r="W537" s="31">
        <f>(((ABS(INDEX('INPUT AVG'!$B:$AK,Cal!$E537,IF(Cal!$P$3=22.5,MATCH(W$1,Cal!$G$6:$G$21,0),MATCH(W$1,Cal!$H$6:$H$41,0))))+(2.327*INDEX('INPUT RMS'!$B:$AK,Cal!$E537,IF(Cal!$P$3=22.5,MATCH(W$1,Cal!$G$6:$G$21,0),MATCH(W$1,Cal!$H$6:$H$41,0)))))/1.85)*Cal!$C537)</f>
        <v>0</v>
      </c>
      <c r="X537" s="31">
        <f>(((ABS(INDEX('INPUT AVG'!$B:$AK,Cal!$E537,IF(Cal!$P$3=22.5,MATCH(X$1,Cal!$G$6:$G$21,0),MATCH(X$1,Cal!$H$6:$H$41,0))))+(2.327*INDEX('INPUT RMS'!$B:$AK,Cal!$E537,IF(Cal!$P$3=22.5,MATCH(X$1,Cal!$G$6:$G$21,0),MATCH(X$1,Cal!$H$6:$H$41,0)))))/1.85)*Cal!$C537)</f>
        <v>0</v>
      </c>
      <c r="Y537" s="31">
        <f>(((ABS(INDEX('INPUT AVG'!$B:$AK,Cal!$E537,IF(Cal!$P$3=22.5,MATCH(Y$1,Cal!$G$6:$G$21,0),MATCH(Y$1,Cal!$H$6:$H$41,0))))+(2.327*INDEX('INPUT RMS'!$B:$AK,Cal!$E537,IF(Cal!$P$3=22.5,MATCH(Y$1,Cal!$G$6:$G$21,0),MATCH(Y$1,Cal!$H$6:$H$41,0)))))/1.85)*Cal!$C537)</f>
        <v>0</v>
      </c>
      <c r="Z537" s="31">
        <f>(((ABS(INDEX('INPUT AVG'!$B:$AK,Cal!$E537,IF(Cal!$P$3=22.5,MATCH(Z$1,Cal!$G$6:$G$21,0),MATCH(Z$1,Cal!$H$6:$H$41,0))))+(2.327*INDEX('INPUT RMS'!$B:$AK,Cal!$E537,IF(Cal!$P$3=22.5,MATCH(Z$1,Cal!$G$6:$G$21,0),MATCH(Z$1,Cal!$H$6:$H$41,0)))))/1.85)*Cal!$C537)</f>
        <v>0</v>
      </c>
      <c r="AA537" s="31">
        <f>(((ABS(INDEX('INPUT AVG'!$B:$AK,Cal!$E537,IF(Cal!$P$3=22.5,MATCH(AA$1,Cal!$G$6:$G$21,0),MATCH(AA$1,Cal!$H$6:$H$41,0))))+(2.327*INDEX('INPUT RMS'!$B:$AK,Cal!$E537,IF(Cal!$P$3=22.5,MATCH(AA$1,Cal!$G$6:$G$21,0),MATCH(AA$1,Cal!$H$6:$H$41,0)))))/1.85)*Cal!$C537)</f>
        <v>0</v>
      </c>
      <c r="AB537" s="31">
        <f>(((ABS(INDEX('INPUT AVG'!$B:$AK,Cal!$E537,IF(Cal!$P$3=22.5,MATCH(AB$1,Cal!$G$6:$G$21,0),MATCH(AB$1,Cal!$H$6:$H$41,0))))+(2.327*INDEX('INPUT RMS'!$B:$AK,Cal!$E537,IF(Cal!$P$3=22.5,MATCH(AB$1,Cal!$G$6:$G$21,0),MATCH(AB$1,Cal!$H$6:$H$41,0)))))/1.85)*Cal!$C537)</f>
        <v>0</v>
      </c>
      <c r="AC537" s="31">
        <f>(((ABS(INDEX('INPUT AVG'!$B:$AK,Cal!$E537,IF(Cal!$P$3=22.5,MATCH(AC$1,Cal!$G$6:$G$21,0),MATCH(AC$1,Cal!$H$6:$H$41,0))))+(2.327*INDEX('INPUT RMS'!$B:$AK,Cal!$E537,IF(Cal!$P$3=22.5,MATCH(AC$1,Cal!$G$6:$G$21,0),MATCH(AC$1,Cal!$H$6:$H$41,0)))))/1.85)*Cal!$C537)</f>
        <v>0</v>
      </c>
      <c r="AD537" s="31">
        <f>(((ABS(INDEX('INPUT AVG'!$B:$AK,Cal!$E537,IF(Cal!$P$3=22.5,MATCH(AD$1,Cal!$G$6:$G$21,0),MATCH(AD$1,Cal!$H$6:$H$41,0))))+(2.327*INDEX('INPUT RMS'!$B:$AK,Cal!$E537,IF(Cal!$P$3=22.5,MATCH(AD$1,Cal!$G$6:$G$21,0),MATCH(AD$1,Cal!$H$6:$H$41,0)))))/1.85)*Cal!$C537)</f>
        <v>0</v>
      </c>
      <c r="AE537" s="31">
        <f>(((ABS(INDEX('INPUT AVG'!$B:$AK,Cal!$E537,IF(Cal!$P$3=22.5,MATCH(AE$1,Cal!$G$6:$G$21,0),MATCH(AE$1,Cal!$H$6:$H$41,0))))+(2.327*INDEX('INPUT RMS'!$B:$AK,Cal!$E537,IF(Cal!$P$3=22.5,MATCH(AE$1,Cal!$G$6:$G$21,0),MATCH(AE$1,Cal!$H$6:$H$41,0)))))/1.85)*Cal!$C537)</f>
        <v>0</v>
      </c>
      <c r="AF537" s="31">
        <f>(((ABS(INDEX('INPUT AVG'!$B:$AK,Cal!$E537,IF(Cal!$P$3=22.5,MATCH(AF$1,Cal!$G$6:$G$21,0),MATCH(AF$1,Cal!$H$6:$H$41,0))))+(2.327*INDEX('INPUT RMS'!$B:$AK,Cal!$E537,IF(Cal!$P$3=22.5,MATCH(AF$1,Cal!$G$6:$G$21,0),MATCH(AF$1,Cal!$H$6:$H$41,0)))))/1.85)*Cal!$C537)</f>
        <v>0</v>
      </c>
      <c r="AG537" s="31">
        <f>(((ABS(INDEX('INPUT AVG'!$B:$AK,Cal!$E537,IF(Cal!$P$3=22.5,MATCH(AG$1,Cal!$G$6:$G$21,0),MATCH(AG$1,Cal!$H$6:$H$41,0))))+(2.327*INDEX('INPUT RMS'!$B:$AK,Cal!$E537,IF(Cal!$P$3=22.5,MATCH(AG$1,Cal!$G$6:$G$21,0),MATCH(AG$1,Cal!$H$6:$H$41,0)))))/1.85)*Cal!$C537)</f>
        <v>0</v>
      </c>
      <c r="AH537" s="31">
        <f>(((ABS(INDEX('INPUT AVG'!$B:$AK,Cal!$E537,IF(Cal!$P$3=22.5,MATCH(AH$1,Cal!$G$6:$G$21,0),MATCH(AH$1,Cal!$H$6:$H$41,0))))+(2.327*INDEX('INPUT RMS'!$B:$AK,Cal!$E537,IF(Cal!$P$3=22.5,MATCH(AH$1,Cal!$G$6:$G$21,0),MATCH(AH$1,Cal!$H$6:$H$41,0)))))/1.85)*Cal!$C537)</f>
        <v>0</v>
      </c>
      <c r="AI537" s="31">
        <f>(((ABS(INDEX('INPUT AVG'!$B:$AK,Cal!$E537,IF(Cal!$P$3=22.5,MATCH(AI$1,Cal!$G$6:$G$21,0),MATCH(AI$1,Cal!$H$6:$H$41,0))))+(2.327*INDEX('INPUT RMS'!$B:$AK,Cal!$E537,IF(Cal!$P$3=22.5,MATCH(AI$1,Cal!$G$6:$G$21,0),MATCH(AI$1,Cal!$H$6:$H$41,0)))))/1.85)*Cal!$C537)</f>
        <v>0</v>
      </c>
      <c r="AJ537" s="31">
        <f>(((ABS(INDEX('INPUT AVG'!$B:$AK,Cal!$E537,IF(Cal!$P$3=22.5,MATCH(AJ$1,Cal!$G$6:$G$21,0),MATCH(AJ$1,Cal!$H$6:$H$41,0))))+(2.327*INDEX('INPUT RMS'!$B:$AK,Cal!$E537,IF(Cal!$P$3=22.5,MATCH(AJ$1,Cal!$G$6:$G$21,0),MATCH(AJ$1,Cal!$H$6:$H$41,0)))))/1.85)*Cal!$C537)</f>
        <v>0</v>
      </c>
      <c r="AK537" s="31">
        <f>(((ABS(INDEX('INPUT AVG'!$B:$AK,Cal!$E537,IF(Cal!$P$3=22.5,MATCH(AK$1,Cal!$G$6:$G$21,0),MATCH(AK$1,Cal!$H$6:$H$41,0))))+(2.327*INDEX('INPUT RMS'!$B:$AK,Cal!$E537,IF(Cal!$P$3=22.5,MATCH(AK$1,Cal!$G$6:$G$21,0),MATCH(AK$1,Cal!$H$6:$H$41,0)))))/1.85)*Cal!$C537)</f>
        <v>0</v>
      </c>
      <c r="AL537" s="31">
        <f>(((ABS(INDEX('INPUT AVG'!$B:$AK,Cal!$E537,IF(Cal!$P$3=22.5,MATCH(AL$1,Cal!$G$6:$G$21,0),MATCH(AL$1,Cal!$H$6:$H$41,0))))+(2.327*INDEX('INPUT RMS'!$B:$AK,Cal!$E537,IF(Cal!$P$3=22.5,MATCH(AL$1,Cal!$G$6:$G$21,0),MATCH(AL$1,Cal!$H$6:$H$41,0)))))/1.85)*Cal!$C537)</f>
        <v>0</v>
      </c>
    </row>
    <row r="538" spans="1:38" x14ac:dyDescent="0.4">
      <c r="A538" s="7">
        <f>Cal!A538</f>
        <v>537</v>
      </c>
      <c r="B538" s="31">
        <f>(((ABS(INDEX('INPUT AVG'!$B:$AK,Cal!$E538,IF(Cal!$P$3=22.5,MATCH(B$1,Cal!$G$6:$G$21,0),MATCH(B$1,Cal!$H$6:$H$41,0))))+(2.327*INDEX('INPUT RMS'!$B:$AK,Cal!$E538,IF(Cal!$P$3=22.5,MATCH(B$1,Cal!$G$6:$G$21,0),MATCH(B$1,Cal!$H$6:$H$41,0)))))/1.85)*Cal!$C538)</f>
        <v>0</v>
      </c>
      <c r="C538" s="31">
        <f>(((ABS(INDEX('INPUT AVG'!$B:$AK,Cal!$E538,IF(Cal!$P$3=22.5,MATCH(C$1,Cal!$G$6:$G$21,0),MATCH(C$1,Cal!$H$6:$H$41,0))))+(2.327*INDEX('INPUT RMS'!$B:$AK,Cal!$E538,IF(Cal!$P$3=22.5,MATCH(C$1,Cal!$G$6:$G$21,0),MATCH(C$1,Cal!$H$6:$H$41,0)))))/1.85)*Cal!$C538)</f>
        <v>0</v>
      </c>
      <c r="D538" s="31">
        <f>(((ABS(INDEX('INPUT AVG'!$B:$AK,Cal!$E538,IF(Cal!$P$3=22.5,MATCH(D$1,Cal!$G$6:$G$21,0),MATCH(D$1,Cal!$H$6:$H$41,0))))+(2.327*INDEX('INPUT RMS'!$B:$AK,Cal!$E538,IF(Cal!$P$3=22.5,MATCH(D$1,Cal!$G$6:$G$21,0),MATCH(D$1,Cal!$H$6:$H$41,0)))))/1.85)*Cal!$C538)</f>
        <v>0</v>
      </c>
      <c r="E538" s="31">
        <f>(((ABS(INDEX('INPUT AVG'!$B:$AK,Cal!$E538,IF(Cal!$P$3=22.5,MATCH(E$1,Cal!$G$6:$G$21,0),MATCH(E$1,Cal!$H$6:$H$41,0))))+(2.327*INDEX('INPUT RMS'!$B:$AK,Cal!$E538,IF(Cal!$P$3=22.5,MATCH(E$1,Cal!$G$6:$G$21,0),MATCH(E$1,Cal!$H$6:$H$41,0)))))/1.85)*Cal!$C538)</f>
        <v>0</v>
      </c>
      <c r="F538" s="31">
        <f>(((ABS(INDEX('INPUT AVG'!$B:$AK,Cal!$E538,IF(Cal!$P$3=22.5,MATCH(F$1,Cal!$G$6:$G$21,0),MATCH(F$1,Cal!$H$6:$H$41,0))))+(2.327*INDEX('INPUT RMS'!$B:$AK,Cal!$E538,IF(Cal!$P$3=22.5,MATCH(F$1,Cal!$G$6:$G$21,0),MATCH(F$1,Cal!$H$6:$H$41,0)))))/1.85)*Cal!$C538)</f>
        <v>0</v>
      </c>
      <c r="G538" s="31">
        <f>(((ABS(INDEX('INPUT AVG'!$B:$AK,Cal!$E538,IF(Cal!$P$3=22.5,MATCH(G$1,Cal!$G$6:$G$21,0),MATCH(G$1,Cal!$H$6:$H$41,0))))+(2.327*INDEX('INPUT RMS'!$B:$AK,Cal!$E538,IF(Cal!$P$3=22.5,MATCH(G$1,Cal!$G$6:$G$21,0),MATCH(G$1,Cal!$H$6:$H$41,0)))))/1.85)*Cal!$C538)</f>
        <v>0</v>
      </c>
      <c r="H538" s="31">
        <f>(((ABS(INDEX('INPUT AVG'!$B:$AK,Cal!$E538,IF(Cal!$P$3=22.5,MATCH(H$1,Cal!$G$6:$G$21,0),MATCH(H$1,Cal!$H$6:$H$41,0))))+(2.327*INDEX('INPUT RMS'!$B:$AK,Cal!$E538,IF(Cal!$P$3=22.5,MATCH(H$1,Cal!$G$6:$G$21,0),MATCH(H$1,Cal!$H$6:$H$41,0)))))/1.85)*Cal!$C538)</f>
        <v>0</v>
      </c>
      <c r="I538" s="31">
        <f>(((ABS(INDEX('INPUT AVG'!$B:$AK,Cal!$E538,IF(Cal!$P$3=22.5,MATCH(I$1,Cal!$G$6:$G$21,0),MATCH(I$1,Cal!$H$6:$H$41,0))))+(2.327*INDEX('INPUT RMS'!$B:$AK,Cal!$E538,IF(Cal!$P$3=22.5,MATCH(I$1,Cal!$G$6:$G$21,0),MATCH(I$1,Cal!$H$6:$H$41,0)))))/1.85)*Cal!$C538)</f>
        <v>0</v>
      </c>
      <c r="J538" s="31">
        <f>(((ABS(INDEX('INPUT AVG'!$B:$AK,Cal!$E538,IF(Cal!$P$3=22.5,MATCH(J$1,Cal!$G$6:$G$21,0),MATCH(J$1,Cal!$H$6:$H$41,0))))+(2.327*INDEX('INPUT RMS'!$B:$AK,Cal!$E538,IF(Cal!$P$3=22.5,MATCH(J$1,Cal!$G$6:$G$21,0),MATCH(J$1,Cal!$H$6:$H$41,0)))))/1.85)*Cal!$C538)</f>
        <v>0</v>
      </c>
      <c r="K538" s="31">
        <f>(((ABS(INDEX('INPUT AVG'!$B:$AK,Cal!$E538,IF(Cal!$P$3=22.5,MATCH(K$1,Cal!$G$6:$G$21,0),MATCH(K$1,Cal!$H$6:$H$41,0))))+(2.327*INDEX('INPUT RMS'!$B:$AK,Cal!$E538,IF(Cal!$P$3=22.5,MATCH(K$1,Cal!$G$6:$G$21,0),MATCH(K$1,Cal!$H$6:$H$41,0)))))/1.85)*Cal!$C538)</f>
        <v>0</v>
      </c>
      <c r="L538" s="31">
        <f>(((ABS(INDEX('INPUT AVG'!$B:$AK,Cal!$E538,IF(Cal!$P$3=22.5,MATCH(L$1,Cal!$G$6:$G$21,0),MATCH(L$1,Cal!$H$6:$H$41,0))))+(2.327*INDEX('INPUT RMS'!$B:$AK,Cal!$E538,IF(Cal!$P$3=22.5,MATCH(L$1,Cal!$G$6:$G$21,0),MATCH(L$1,Cal!$H$6:$H$41,0)))))/1.85)*Cal!$C538)</f>
        <v>0</v>
      </c>
      <c r="M538" s="31">
        <f>(((ABS(INDEX('INPUT AVG'!$B:$AK,Cal!$E538,IF(Cal!$P$3=22.5,MATCH(M$1,Cal!$G$6:$G$21,0),MATCH(M$1,Cal!$H$6:$H$41,0))))+(2.327*INDEX('INPUT RMS'!$B:$AK,Cal!$E538,IF(Cal!$P$3=22.5,MATCH(M$1,Cal!$G$6:$G$21,0),MATCH(M$1,Cal!$H$6:$H$41,0)))))/1.85)*Cal!$C538)</f>
        <v>0</v>
      </c>
      <c r="N538" s="31">
        <f>(((ABS(INDEX('INPUT AVG'!$B:$AK,Cal!$E538,IF(Cal!$P$3=22.5,MATCH(N$1,Cal!$G$6:$G$21,0),MATCH(N$1,Cal!$H$6:$H$41,0))))+(2.327*INDEX('INPUT RMS'!$B:$AK,Cal!$E538,IF(Cal!$P$3=22.5,MATCH(N$1,Cal!$G$6:$G$21,0),MATCH(N$1,Cal!$H$6:$H$41,0)))))/1.85)*Cal!$C538)</f>
        <v>0</v>
      </c>
      <c r="O538" s="31">
        <f>(((ABS(INDEX('INPUT AVG'!$B:$AK,Cal!$E538,IF(Cal!$P$3=22.5,MATCH(O$1,Cal!$G$6:$G$21,0),MATCH(O$1,Cal!$H$6:$H$41,0))))+(2.327*INDEX('INPUT RMS'!$B:$AK,Cal!$E538,IF(Cal!$P$3=22.5,MATCH(O$1,Cal!$G$6:$G$21,0),MATCH(O$1,Cal!$H$6:$H$41,0)))))/1.85)*Cal!$C538)</f>
        <v>0</v>
      </c>
      <c r="P538" s="31">
        <f>(((ABS(INDEX('INPUT AVG'!$B:$AK,Cal!$E538,IF(Cal!$P$3=22.5,MATCH(P$1,Cal!$G$6:$G$21,0),MATCH(P$1,Cal!$H$6:$H$41,0))))+(2.327*INDEX('INPUT RMS'!$B:$AK,Cal!$E538,IF(Cal!$P$3=22.5,MATCH(P$1,Cal!$G$6:$G$21,0),MATCH(P$1,Cal!$H$6:$H$41,0)))))/1.85)*Cal!$C538)</f>
        <v>0</v>
      </c>
      <c r="Q538" s="31">
        <f>(((ABS(INDEX('INPUT AVG'!$B:$AK,Cal!$E538,IF(Cal!$P$3=22.5,MATCH(Q$1,Cal!$G$6:$G$21,0),MATCH(Q$1,Cal!$H$6:$H$41,0))))+(2.327*INDEX('INPUT RMS'!$B:$AK,Cal!$E538,IF(Cal!$P$3=22.5,MATCH(Q$1,Cal!$G$6:$G$21,0),MATCH(Q$1,Cal!$H$6:$H$41,0)))))/1.85)*Cal!$C538)</f>
        <v>0</v>
      </c>
      <c r="R538" s="31">
        <f>(((ABS(INDEX('INPUT AVG'!$B:$AK,Cal!$E538,IF(Cal!$P$3=22.5,MATCH(R$1,Cal!$G$6:$G$21,0),MATCH(R$1,Cal!$H$6:$H$41,0))))+(2.327*INDEX('INPUT RMS'!$B:$AK,Cal!$E538,IF(Cal!$P$3=22.5,MATCH(R$1,Cal!$G$6:$G$21,0),MATCH(R$1,Cal!$H$6:$H$41,0)))))/1.85)*Cal!$C538)</f>
        <v>0</v>
      </c>
      <c r="S538" s="31">
        <f>(((ABS(INDEX('INPUT AVG'!$B:$AK,Cal!$E538,IF(Cal!$P$3=22.5,MATCH(S$1,Cal!$G$6:$G$21,0),MATCH(S$1,Cal!$H$6:$H$41,0))))+(2.327*INDEX('INPUT RMS'!$B:$AK,Cal!$E538,IF(Cal!$P$3=22.5,MATCH(S$1,Cal!$G$6:$G$21,0),MATCH(S$1,Cal!$H$6:$H$41,0)))))/1.85)*Cal!$C538)</f>
        <v>0</v>
      </c>
      <c r="T538" s="31">
        <f>(((ABS(INDEX('INPUT AVG'!$B:$AK,Cal!$E538,IF(Cal!$P$3=22.5,MATCH(T$1,Cal!$G$6:$G$21,0),MATCH(T$1,Cal!$H$6:$H$41,0))))+(2.327*INDEX('INPUT RMS'!$B:$AK,Cal!$E538,IF(Cal!$P$3=22.5,MATCH(T$1,Cal!$G$6:$G$21,0),MATCH(T$1,Cal!$H$6:$H$41,0)))))/1.85)*Cal!$C538)</f>
        <v>0</v>
      </c>
      <c r="U538" s="31">
        <f>(((ABS(INDEX('INPUT AVG'!$B:$AK,Cal!$E538,IF(Cal!$P$3=22.5,MATCH(U$1,Cal!$G$6:$G$21,0),MATCH(U$1,Cal!$H$6:$H$41,0))))+(2.327*INDEX('INPUT RMS'!$B:$AK,Cal!$E538,IF(Cal!$P$3=22.5,MATCH(U$1,Cal!$G$6:$G$21,0),MATCH(U$1,Cal!$H$6:$H$41,0)))))/1.85)*Cal!$C538)</f>
        <v>0</v>
      </c>
      <c r="V538" s="31">
        <f>(((ABS(INDEX('INPUT AVG'!$B:$AK,Cal!$E538,IF(Cal!$P$3=22.5,MATCH(V$1,Cal!$G$6:$G$21,0),MATCH(V$1,Cal!$H$6:$H$41,0))))+(2.327*INDEX('INPUT RMS'!$B:$AK,Cal!$E538,IF(Cal!$P$3=22.5,MATCH(V$1,Cal!$G$6:$G$21,0),MATCH(V$1,Cal!$H$6:$H$41,0)))))/1.85)*Cal!$C538)</f>
        <v>0</v>
      </c>
      <c r="W538" s="31">
        <f>(((ABS(INDEX('INPUT AVG'!$B:$AK,Cal!$E538,IF(Cal!$P$3=22.5,MATCH(W$1,Cal!$G$6:$G$21,0),MATCH(W$1,Cal!$H$6:$H$41,0))))+(2.327*INDEX('INPUT RMS'!$B:$AK,Cal!$E538,IF(Cal!$P$3=22.5,MATCH(W$1,Cal!$G$6:$G$21,0),MATCH(W$1,Cal!$H$6:$H$41,0)))))/1.85)*Cal!$C538)</f>
        <v>0</v>
      </c>
      <c r="X538" s="31">
        <f>(((ABS(INDEX('INPUT AVG'!$B:$AK,Cal!$E538,IF(Cal!$P$3=22.5,MATCH(X$1,Cal!$G$6:$G$21,0),MATCH(X$1,Cal!$H$6:$H$41,0))))+(2.327*INDEX('INPUT RMS'!$B:$AK,Cal!$E538,IF(Cal!$P$3=22.5,MATCH(X$1,Cal!$G$6:$G$21,0),MATCH(X$1,Cal!$H$6:$H$41,0)))))/1.85)*Cal!$C538)</f>
        <v>0</v>
      </c>
      <c r="Y538" s="31">
        <f>(((ABS(INDEX('INPUT AVG'!$B:$AK,Cal!$E538,IF(Cal!$P$3=22.5,MATCH(Y$1,Cal!$G$6:$G$21,0),MATCH(Y$1,Cal!$H$6:$H$41,0))))+(2.327*INDEX('INPUT RMS'!$B:$AK,Cal!$E538,IF(Cal!$P$3=22.5,MATCH(Y$1,Cal!$G$6:$G$21,0),MATCH(Y$1,Cal!$H$6:$H$41,0)))))/1.85)*Cal!$C538)</f>
        <v>0</v>
      </c>
      <c r="Z538" s="31">
        <f>(((ABS(INDEX('INPUT AVG'!$B:$AK,Cal!$E538,IF(Cal!$P$3=22.5,MATCH(Z$1,Cal!$G$6:$G$21,0),MATCH(Z$1,Cal!$H$6:$H$41,0))))+(2.327*INDEX('INPUT RMS'!$B:$AK,Cal!$E538,IF(Cal!$P$3=22.5,MATCH(Z$1,Cal!$G$6:$G$21,0),MATCH(Z$1,Cal!$H$6:$H$41,0)))))/1.85)*Cal!$C538)</f>
        <v>0</v>
      </c>
      <c r="AA538" s="31">
        <f>(((ABS(INDEX('INPUT AVG'!$B:$AK,Cal!$E538,IF(Cal!$P$3=22.5,MATCH(AA$1,Cal!$G$6:$G$21,0),MATCH(AA$1,Cal!$H$6:$H$41,0))))+(2.327*INDEX('INPUT RMS'!$B:$AK,Cal!$E538,IF(Cal!$P$3=22.5,MATCH(AA$1,Cal!$G$6:$G$21,0),MATCH(AA$1,Cal!$H$6:$H$41,0)))))/1.85)*Cal!$C538)</f>
        <v>0</v>
      </c>
      <c r="AB538" s="31">
        <f>(((ABS(INDEX('INPUT AVG'!$B:$AK,Cal!$E538,IF(Cal!$P$3=22.5,MATCH(AB$1,Cal!$G$6:$G$21,0),MATCH(AB$1,Cal!$H$6:$H$41,0))))+(2.327*INDEX('INPUT RMS'!$B:$AK,Cal!$E538,IF(Cal!$P$3=22.5,MATCH(AB$1,Cal!$G$6:$G$21,0),MATCH(AB$1,Cal!$H$6:$H$41,0)))))/1.85)*Cal!$C538)</f>
        <v>0</v>
      </c>
      <c r="AC538" s="31">
        <f>(((ABS(INDEX('INPUT AVG'!$B:$AK,Cal!$E538,IF(Cal!$P$3=22.5,MATCH(AC$1,Cal!$G$6:$G$21,0),MATCH(AC$1,Cal!$H$6:$H$41,0))))+(2.327*INDEX('INPUT RMS'!$B:$AK,Cal!$E538,IF(Cal!$P$3=22.5,MATCH(AC$1,Cal!$G$6:$G$21,0),MATCH(AC$1,Cal!$H$6:$H$41,0)))))/1.85)*Cal!$C538)</f>
        <v>0</v>
      </c>
      <c r="AD538" s="31">
        <f>(((ABS(INDEX('INPUT AVG'!$B:$AK,Cal!$E538,IF(Cal!$P$3=22.5,MATCH(AD$1,Cal!$G$6:$G$21,0),MATCH(AD$1,Cal!$H$6:$H$41,0))))+(2.327*INDEX('INPUT RMS'!$B:$AK,Cal!$E538,IF(Cal!$P$3=22.5,MATCH(AD$1,Cal!$G$6:$G$21,0),MATCH(AD$1,Cal!$H$6:$H$41,0)))))/1.85)*Cal!$C538)</f>
        <v>0</v>
      </c>
      <c r="AE538" s="31">
        <f>(((ABS(INDEX('INPUT AVG'!$B:$AK,Cal!$E538,IF(Cal!$P$3=22.5,MATCH(AE$1,Cal!$G$6:$G$21,0),MATCH(AE$1,Cal!$H$6:$H$41,0))))+(2.327*INDEX('INPUT RMS'!$B:$AK,Cal!$E538,IF(Cal!$P$3=22.5,MATCH(AE$1,Cal!$G$6:$G$21,0),MATCH(AE$1,Cal!$H$6:$H$41,0)))))/1.85)*Cal!$C538)</f>
        <v>0</v>
      </c>
      <c r="AF538" s="31">
        <f>(((ABS(INDEX('INPUT AVG'!$B:$AK,Cal!$E538,IF(Cal!$P$3=22.5,MATCH(AF$1,Cal!$G$6:$G$21,0),MATCH(AF$1,Cal!$H$6:$H$41,0))))+(2.327*INDEX('INPUT RMS'!$B:$AK,Cal!$E538,IF(Cal!$P$3=22.5,MATCH(AF$1,Cal!$G$6:$G$21,0),MATCH(AF$1,Cal!$H$6:$H$41,0)))))/1.85)*Cal!$C538)</f>
        <v>0</v>
      </c>
      <c r="AG538" s="31">
        <f>(((ABS(INDEX('INPUT AVG'!$B:$AK,Cal!$E538,IF(Cal!$P$3=22.5,MATCH(AG$1,Cal!$G$6:$G$21,0),MATCH(AG$1,Cal!$H$6:$H$41,0))))+(2.327*INDEX('INPUT RMS'!$B:$AK,Cal!$E538,IF(Cal!$P$3=22.5,MATCH(AG$1,Cal!$G$6:$G$21,0),MATCH(AG$1,Cal!$H$6:$H$41,0)))))/1.85)*Cal!$C538)</f>
        <v>0</v>
      </c>
      <c r="AH538" s="31">
        <f>(((ABS(INDEX('INPUT AVG'!$B:$AK,Cal!$E538,IF(Cal!$P$3=22.5,MATCH(AH$1,Cal!$G$6:$G$21,0),MATCH(AH$1,Cal!$H$6:$H$41,0))))+(2.327*INDEX('INPUT RMS'!$B:$AK,Cal!$E538,IF(Cal!$P$3=22.5,MATCH(AH$1,Cal!$G$6:$G$21,0),MATCH(AH$1,Cal!$H$6:$H$41,0)))))/1.85)*Cal!$C538)</f>
        <v>0</v>
      </c>
      <c r="AI538" s="31">
        <f>(((ABS(INDEX('INPUT AVG'!$B:$AK,Cal!$E538,IF(Cal!$P$3=22.5,MATCH(AI$1,Cal!$G$6:$G$21,0),MATCH(AI$1,Cal!$H$6:$H$41,0))))+(2.327*INDEX('INPUT RMS'!$B:$AK,Cal!$E538,IF(Cal!$P$3=22.5,MATCH(AI$1,Cal!$G$6:$G$21,0),MATCH(AI$1,Cal!$H$6:$H$41,0)))))/1.85)*Cal!$C538)</f>
        <v>0</v>
      </c>
      <c r="AJ538" s="31">
        <f>(((ABS(INDEX('INPUT AVG'!$B:$AK,Cal!$E538,IF(Cal!$P$3=22.5,MATCH(AJ$1,Cal!$G$6:$G$21,0),MATCH(AJ$1,Cal!$H$6:$H$41,0))))+(2.327*INDEX('INPUT RMS'!$B:$AK,Cal!$E538,IF(Cal!$P$3=22.5,MATCH(AJ$1,Cal!$G$6:$G$21,0),MATCH(AJ$1,Cal!$H$6:$H$41,0)))))/1.85)*Cal!$C538)</f>
        <v>0</v>
      </c>
      <c r="AK538" s="31">
        <f>(((ABS(INDEX('INPUT AVG'!$B:$AK,Cal!$E538,IF(Cal!$P$3=22.5,MATCH(AK$1,Cal!$G$6:$G$21,0),MATCH(AK$1,Cal!$H$6:$H$41,0))))+(2.327*INDEX('INPUT RMS'!$B:$AK,Cal!$E538,IF(Cal!$P$3=22.5,MATCH(AK$1,Cal!$G$6:$G$21,0),MATCH(AK$1,Cal!$H$6:$H$41,0)))))/1.85)*Cal!$C538)</f>
        <v>0</v>
      </c>
      <c r="AL538" s="31">
        <f>(((ABS(INDEX('INPUT AVG'!$B:$AK,Cal!$E538,IF(Cal!$P$3=22.5,MATCH(AL$1,Cal!$G$6:$G$21,0),MATCH(AL$1,Cal!$H$6:$H$41,0))))+(2.327*INDEX('INPUT RMS'!$B:$AK,Cal!$E538,IF(Cal!$P$3=22.5,MATCH(AL$1,Cal!$G$6:$G$21,0),MATCH(AL$1,Cal!$H$6:$H$41,0)))))/1.85)*Cal!$C538)</f>
        <v>0</v>
      </c>
    </row>
    <row r="539" spans="1:38" x14ac:dyDescent="0.4">
      <c r="A539" s="7">
        <f>Cal!A539</f>
        <v>538</v>
      </c>
      <c r="B539" s="31">
        <f>(((ABS(INDEX('INPUT AVG'!$B:$AK,Cal!$E539,IF(Cal!$P$3=22.5,MATCH(B$1,Cal!$G$6:$G$21,0),MATCH(B$1,Cal!$H$6:$H$41,0))))+(2.327*INDEX('INPUT RMS'!$B:$AK,Cal!$E539,IF(Cal!$P$3=22.5,MATCH(B$1,Cal!$G$6:$G$21,0),MATCH(B$1,Cal!$H$6:$H$41,0)))))/1.85)*Cal!$C539)</f>
        <v>0</v>
      </c>
      <c r="C539" s="31">
        <f>(((ABS(INDEX('INPUT AVG'!$B:$AK,Cal!$E539,IF(Cal!$P$3=22.5,MATCH(C$1,Cal!$G$6:$G$21,0),MATCH(C$1,Cal!$H$6:$H$41,0))))+(2.327*INDEX('INPUT RMS'!$B:$AK,Cal!$E539,IF(Cal!$P$3=22.5,MATCH(C$1,Cal!$G$6:$G$21,0),MATCH(C$1,Cal!$H$6:$H$41,0)))))/1.85)*Cal!$C539)</f>
        <v>0</v>
      </c>
      <c r="D539" s="31">
        <f>(((ABS(INDEX('INPUT AVG'!$B:$AK,Cal!$E539,IF(Cal!$P$3=22.5,MATCH(D$1,Cal!$G$6:$G$21,0),MATCH(D$1,Cal!$H$6:$H$41,0))))+(2.327*INDEX('INPUT RMS'!$B:$AK,Cal!$E539,IF(Cal!$P$3=22.5,MATCH(D$1,Cal!$G$6:$G$21,0),MATCH(D$1,Cal!$H$6:$H$41,0)))))/1.85)*Cal!$C539)</f>
        <v>0</v>
      </c>
      <c r="E539" s="31">
        <f>(((ABS(INDEX('INPUT AVG'!$B:$AK,Cal!$E539,IF(Cal!$P$3=22.5,MATCH(E$1,Cal!$G$6:$G$21,0),MATCH(E$1,Cal!$H$6:$H$41,0))))+(2.327*INDEX('INPUT RMS'!$B:$AK,Cal!$E539,IF(Cal!$P$3=22.5,MATCH(E$1,Cal!$G$6:$G$21,0),MATCH(E$1,Cal!$H$6:$H$41,0)))))/1.85)*Cal!$C539)</f>
        <v>0</v>
      </c>
      <c r="F539" s="31">
        <f>(((ABS(INDEX('INPUT AVG'!$B:$AK,Cal!$E539,IF(Cal!$P$3=22.5,MATCH(F$1,Cal!$G$6:$G$21,0),MATCH(F$1,Cal!$H$6:$H$41,0))))+(2.327*INDEX('INPUT RMS'!$B:$AK,Cal!$E539,IF(Cal!$P$3=22.5,MATCH(F$1,Cal!$G$6:$G$21,0),MATCH(F$1,Cal!$H$6:$H$41,0)))))/1.85)*Cal!$C539)</f>
        <v>0</v>
      </c>
      <c r="G539" s="31">
        <f>(((ABS(INDEX('INPUT AVG'!$B:$AK,Cal!$E539,IF(Cal!$P$3=22.5,MATCH(G$1,Cal!$G$6:$G$21,0),MATCH(G$1,Cal!$H$6:$H$41,0))))+(2.327*INDEX('INPUT RMS'!$B:$AK,Cal!$E539,IF(Cal!$P$3=22.5,MATCH(G$1,Cal!$G$6:$G$21,0),MATCH(G$1,Cal!$H$6:$H$41,0)))))/1.85)*Cal!$C539)</f>
        <v>0</v>
      </c>
      <c r="H539" s="31">
        <f>(((ABS(INDEX('INPUT AVG'!$B:$AK,Cal!$E539,IF(Cal!$P$3=22.5,MATCH(H$1,Cal!$G$6:$G$21,0),MATCH(H$1,Cal!$H$6:$H$41,0))))+(2.327*INDEX('INPUT RMS'!$B:$AK,Cal!$E539,IF(Cal!$P$3=22.5,MATCH(H$1,Cal!$G$6:$G$21,0),MATCH(H$1,Cal!$H$6:$H$41,0)))))/1.85)*Cal!$C539)</f>
        <v>0</v>
      </c>
      <c r="I539" s="31">
        <f>(((ABS(INDEX('INPUT AVG'!$B:$AK,Cal!$E539,IF(Cal!$P$3=22.5,MATCH(I$1,Cal!$G$6:$G$21,0),MATCH(I$1,Cal!$H$6:$H$41,0))))+(2.327*INDEX('INPUT RMS'!$B:$AK,Cal!$E539,IF(Cal!$P$3=22.5,MATCH(I$1,Cal!$G$6:$G$21,0),MATCH(I$1,Cal!$H$6:$H$41,0)))))/1.85)*Cal!$C539)</f>
        <v>0</v>
      </c>
      <c r="J539" s="31">
        <f>(((ABS(INDEX('INPUT AVG'!$B:$AK,Cal!$E539,IF(Cal!$P$3=22.5,MATCH(J$1,Cal!$G$6:$G$21,0),MATCH(J$1,Cal!$H$6:$H$41,0))))+(2.327*INDEX('INPUT RMS'!$B:$AK,Cal!$E539,IF(Cal!$P$3=22.5,MATCH(J$1,Cal!$G$6:$G$21,0),MATCH(J$1,Cal!$H$6:$H$41,0)))))/1.85)*Cal!$C539)</f>
        <v>0</v>
      </c>
      <c r="K539" s="31">
        <f>(((ABS(INDEX('INPUT AVG'!$B:$AK,Cal!$E539,IF(Cal!$P$3=22.5,MATCH(K$1,Cal!$G$6:$G$21,0),MATCH(K$1,Cal!$H$6:$H$41,0))))+(2.327*INDEX('INPUT RMS'!$B:$AK,Cal!$E539,IF(Cal!$P$3=22.5,MATCH(K$1,Cal!$G$6:$G$21,0),MATCH(K$1,Cal!$H$6:$H$41,0)))))/1.85)*Cal!$C539)</f>
        <v>0</v>
      </c>
      <c r="L539" s="31">
        <f>(((ABS(INDEX('INPUT AVG'!$B:$AK,Cal!$E539,IF(Cal!$P$3=22.5,MATCH(L$1,Cal!$G$6:$G$21,0),MATCH(L$1,Cal!$H$6:$H$41,0))))+(2.327*INDEX('INPUT RMS'!$B:$AK,Cal!$E539,IF(Cal!$P$3=22.5,MATCH(L$1,Cal!$G$6:$G$21,0),MATCH(L$1,Cal!$H$6:$H$41,0)))))/1.85)*Cal!$C539)</f>
        <v>0</v>
      </c>
      <c r="M539" s="31">
        <f>(((ABS(INDEX('INPUT AVG'!$B:$AK,Cal!$E539,IF(Cal!$P$3=22.5,MATCH(M$1,Cal!$G$6:$G$21,0),MATCH(M$1,Cal!$H$6:$H$41,0))))+(2.327*INDEX('INPUT RMS'!$B:$AK,Cal!$E539,IF(Cal!$P$3=22.5,MATCH(M$1,Cal!$G$6:$G$21,0),MATCH(M$1,Cal!$H$6:$H$41,0)))))/1.85)*Cal!$C539)</f>
        <v>0</v>
      </c>
      <c r="N539" s="31">
        <f>(((ABS(INDEX('INPUT AVG'!$B:$AK,Cal!$E539,IF(Cal!$P$3=22.5,MATCH(N$1,Cal!$G$6:$G$21,0),MATCH(N$1,Cal!$H$6:$H$41,0))))+(2.327*INDEX('INPUT RMS'!$B:$AK,Cal!$E539,IF(Cal!$P$3=22.5,MATCH(N$1,Cal!$G$6:$G$21,0),MATCH(N$1,Cal!$H$6:$H$41,0)))))/1.85)*Cal!$C539)</f>
        <v>0</v>
      </c>
      <c r="O539" s="31">
        <f>(((ABS(INDEX('INPUT AVG'!$B:$AK,Cal!$E539,IF(Cal!$P$3=22.5,MATCH(O$1,Cal!$G$6:$G$21,0),MATCH(O$1,Cal!$H$6:$H$41,0))))+(2.327*INDEX('INPUT RMS'!$B:$AK,Cal!$E539,IF(Cal!$P$3=22.5,MATCH(O$1,Cal!$G$6:$G$21,0),MATCH(O$1,Cal!$H$6:$H$41,0)))))/1.85)*Cal!$C539)</f>
        <v>0</v>
      </c>
      <c r="P539" s="31">
        <f>(((ABS(INDEX('INPUT AVG'!$B:$AK,Cal!$E539,IF(Cal!$P$3=22.5,MATCH(P$1,Cal!$G$6:$G$21,0),MATCH(P$1,Cal!$H$6:$H$41,0))))+(2.327*INDEX('INPUT RMS'!$B:$AK,Cal!$E539,IF(Cal!$P$3=22.5,MATCH(P$1,Cal!$G$6:$G$21,0),MATCH(P$1,Cal!$H$6:$H$41,0)))))/1.85)*Cal!$C539)</f>
        <v>0</v>
      </c>
      <c r="Q539" s="31">
        <f>(((ABS(INDEX('INPUT AVG'!$B:$AK,Cal!$E539,IF(Cal!$P$3=22.5,MATCH(Q$1,Cal!$G$6:$G$21,0),MATCH(Q$1,Cal!$H$6:$H$41,0))))+(2.327*INDEX('INPUT RMS'!$B:$AK,Cal!$E539,IF(Cal!$P$3=22.5,MATCH(Q$1,Cal!$G$6:$G$21,0),MATCH(Q$1,Cal!$H$6:$H$41,0)))))/1.85)*Cal!$C539)</f>
        <v>0</v>
      </c>
      <c r="R539" s="31">
        <f>(((ABS(INDEX('INPUT AVG'!$B:$AK,Cal!$E539,IF(Cal!$P$3=22.5,MATCH(R$1,Cal!$G$6:$G$21,0),MATCH(R$1,Cal!$H$6:$H$41,0))))+(2.327*INDEX('INPUT RMS'!$B:$AK,Cal!$E539,IF(Cal!$P$3=22.5,MATCH(R$1,Cal!$G$6:$G$21,0),MATCH(R$1,Cal!$H$6:$H$41,0)))))/1.85)*Cal!$C539)</f>
        <v>0</v>
      </c>
      <c r="S539" s="31">
        <f>(((ABS(INDEX('INPUT AVG'!$B:$AK,Cal!$E539,IF(Cal!$P$3=22.5,MATCH(S$1,Cal!$G$6:$G$21,0),MATCH(S$1,Cal!$H$6:$H$41,0))))+(2.327*INDEX('INPUT RMS'!$B:$AK,Cal!$E539,IF(Cal!$P$3=22.5,MATCH(S$1,Cal!$G$6:$G$21,0),MATCH(S$1,Cal!$H$6:$H$41,0)))))/1.85)*Cal!$C539)</f>
        <v>0</v>
      </c>
      <c r="T539" s="31">
        <f>(((ABS(INDEX('INPUT AVG'!$B:$AK,Cal!$E539,IF(Cal!$P$3=22.5,MATCH(T$1,Cal!$G$6:$G$21,0),MATCH(T$1,Cal!$H$6:$H$41,0))))+(2.327*INDEX('INPUT RMS'!$B:$AK,Cal!$E539,IF(Cal!$P$3=22.5,MATCH(T$1,Cal!$G$6:$G$21,0),MATCH(T$1,Cal!$H$6:$H$41,0)))))/1.85)*Cal!$C539)</f>
        <v>0</v>
      </c>
      <c r="U539" s="31">
        <f>(((ABS(INDEX('INPUT AVG'!$B:$AK,Cal!$E539,IF(Cal!$P$3=22.5,MATCH(U$1,Cal!$G$6:$G$21,0),MATCH(U$1,Cal!$H$6:$H$41,0))))+(2.327*INDEX('INPUT RMS'!$B:$AK,Cal!$E539,IF(Cal!$P$3=22.5,MATCH(U$1,Cal!$G$6:$G$21,0),MATCH(U$1,Cal!$H$6:$H$41,0)))))/1.85)*Cal!$C539)</f>
        <v>0</v>
      </c>
      <c r="V539" s="31">
        <f>(((ABS(INDEX('INPUT AVG'!$B:$AK,Cal!$E539,IF(Cal!$P$3=22.5,MATCH(V$1,Cal!$G$6:$G$21,0),MATCH(V$1,Cal!$H$6:$H$41,0))))+(2.327*INDEX('INPUT RMS'!$B:$AK,Cal!$E539,IF(Cal!$P$3=22.5,MATCH(V$1,Cal!$G$6:$G$21,0),MATCH(V$1,Cal!$H$6:$H$41,0)))))/1.85)*Cal!$C539)</f>
        <v>0</v>
      </c>
      <c r="W539" s="31">
        <f>(((ABS(INDEX('INPUT AVG'!$B:$AK,Cal!$E539,IF(Cal!$P$3=22.5,MATCH(W$1,Cal!$G$6:$G$21,0),MATCH(W$1,Cal!$H$6:$H$41,0))))+(2.327*INDEX('INPUT RMS'!$B:$AK,Cal!$E539,IF(Cal!$P$3=22.5,MATCH(W$1,Cal!$G$6:$G$21,0),MATCH(W$1,Cal!$H$6:$H$41,0)))))/1.85)*Cal!$C539)</f>
        <v>0</v>
      </c>
      <c r="X539" s="31">
        <f>(((ABS(INDEX('INPUT AVG'!$B:$AK,Cal!$E539,IF(Cal!$P$3=22.5,MATCH(X$1,Cal!$G$6:$G$21,0),MATCH(X$1,Cal!$H$6:$H$41,0))))+(2.327*INDEX('INPUT RMS'!$B:$AK,Cal!$E539,IF(Cal!$P$3=22.5,MATCH(X$1,Cal!$G$6:$G$21,0),MATCH(X$1,Cal!$H$6:$H$41,0)))))/1.85)*Cal!$C539)</f>
        <v>0</v>
      </c>
      <c r="Y539" s="31">
        <f>(((ABS(INDEX('INPUT AVG'!$B:$AK,Cal!$E539,IF(Cal!$P$3=22.5,MATCH(Y$1,Cal!$G$6:$G$21,0),MATCH(Y$1,Cal!$H$6:$H$41,0))))+(2.327*INDEX('INPUT RMS'!$B:$AK,Cal!$E539,IF(Cal!$P$3=22.5,MATCH(Y$1,Cal!$G$6:$G$21,0),MATCH(Y$1,Cal!$H$6:$H$41,0)))))/1.85)*Cal!$C539)</f>
        <v>0</v>
      </c>
      <c r="Z539" s="31">
        <f>(((ABS(INDEX('INPUT AVG'!$B:$AK,Cal!$E539,IF(Cal!$P$3=22.5,MATCH(Z$1,Cal!$G$6:$G$21,0),MATCH(Z$1,Cal!$H$6:$H$41,0))))+(2.327*INDEX('INPUT RMS'!$B:$AK,Cal!$E539,IF(Cal!$P$3=22.5,MATCH(Z$1,Cal!$G$6:$G$21,0),MATCH(Z$1,Cal!$H$6:$H$41,0)))))/1.85)*Cal!$C539)</f>
        <v>0</v>
      </c>
      <c r="AA539" s="31">
        <f>(((ABS(INDEX('INPUT AVG'!$B:$AK,Cal!$E539,IF(Cal!$P$3=22.5,MATCH(AA$1,Cal!$G$6:$G$21,0),MATCH(AA$1,Cal!$H$6:$H$41,0))))+(2.327*INDEX('INPUT RMS'!$B:$AK,Cal!$E539,IF(Cal!$P$3=22.5,MATCH(AA$1,Cal!$G$6:$G$21,0),MATCH(AA$1,Cal!$H$6:$H$41,0)))))/1.85)*Cal!$C539)</f>
        <v>0</v>
      </c>
      <c r="AB539" s="31">
        <f>(((ABS(INDEX('INPUT AVG'!$B:$AK,Cal!$E539,IF(Cal!$P$3=22.5,MATCH(AB$1,Cal!$G$6:$G$21,0),MATCH(AB$1,Cal!$H$6:$H$41,0))))+(2.327*INDEX('INPUT RMS'!$B:$AK,Cal!$E539,IF(Cal!$P$3=22.5,MATCH(AB$1,Cal!$G$6:$G$21,0),MATCH(AB$1,Cal!$H$6:$H$41,0)))))/1.85)*Cal!$C539)</f>
        <v>0</v>
      </c>
      <c r="AC539" s="31">
        <f>(((ABS(INDEX('INPUT AVG'!$B:$AK,Cal!$E539,IF(Cal!$P$3=22.5,MATCH(AC$1,Cal!$G$6:$G$21,0),MATCH(AC$1,Cal!$H$6:$H$41,0))))+(2.327*INDEX('INPUT RMS'!$B:$AK,Cal!$E539,IF(Cal!$P$3=22.5,MATCH(AC$1,Cal!$G$6:$G$21,0),MATCH(AC$1,Cal!$H$6:$H$41,0)))))/1.85)*Cal!$C539)</f>
        <v>0</v>
      </c>
      <c r="AD539" s="31">
        <f>(((ABS(INDEX('INPUT AVG'!$B:$AK,Cal!$E539,IF(Cal!$P$3=22.5,MATCH(AD$1,Cal!$G$6:$G$21,0),MATCH(AD$1,Cal!$H$6:$H$41,0))))+(2.327*INDEX('INPUT RMS'!$B:$AK,Cal!$E539,IF(Cal!$P$3=22.5,MATCH(AD$1,Cal!$G$6:$G$21,0),MATCH(AD$1,Cal!$H$6:$H$41,0)))))/1.85)*Cal!$C539)</f>
        <v>0</v>
      </c>
      <c r="AE539" s="31">
        <f>(((ABS(INDEX('INPUT AVG'!$B:$AK,Cal!$E539,IF(Cal!$P$3=22.5,MATCH(AE$1,Cal!$G$6:$G$21,0),MATCH(AE$1,Cal!$H$6:$H$41,0))))+(2.327*INDEX('INPUT RMS'!$B:$AK,Cal!$E539,IF(Cal!$P$3=22.5,MATCH(AE$1,Cal!$G$6:$G$21,0),MATCH(AE$1,Cal!$H$6:$H$41,0)))))/1.85)*Cal!$C539)</f>
        <v>0</v>
      </c>
      <c r="AF539" s="31">
        <f>(((ABS(INDEX('INPUT AVG'!$B:$AK,Cal!$E539,IF(Cal!$P$3=22.5,MATCH(AF$1,Cal!$G$6:$G$21,0),MATCH(AF$1,Cal!$H$6:$H$41,0))))+(2.327*INDEX('INPUT RMS'!$B:$AK,Cal!$E539,IF(Cal!$P$3=22.5,MATCH(AF$1,Cal!$G$6:$G$21,0),MATCH(AF$1,Cal!$H$6:$H$41,0)))))/1.85)*Cal!$C539)</f>
        <v>0</v>
      </c>
      <c r="AG539" s="31">
        <f>(((ABS(INDEX('INPUT AVG'!$B:$AK,Cal!$E539,IF(Cal!$P$3=22.5,MATCH(AG$1,Cal!$G$6:$G$21,0),MATCH(AG$1,Cal!$H$6:$H$41,0))))+(2.327*INDEX('INPUT RMS'!$B:$AK,Cal!$E539,IF(Cal!$P$3=22.5,MATCH(AG$1,Cal!$G$6:$G$21,0),MATCH(AG$1,Cal!$H$6:$H$41,0)))))/1.85)*Cal!$C539)</f>
        <v>0</v>
      </c>
      <c r="AH539" s="31">
        <f>(((ABS(INDEX('INPUT AVG'!$B:$AK,Cal!$E539,IF(Cal!$P$3=22.5,MATCH(AH$1,Cal!$G$6:$G$21,0),MATCH(AH$1,Cal!$H$6:$H$41,0))))+(2.327*INDEX('INPUT RMS'!$B:$AK,Cal!$E539,IF(Cal!$P$3=22.5,MATCH(AH$1,Cal!$G$6:$G$21,0),MATCH(AH$1,Cal!$H$6:$H$41,0)))))/1.85)*Cal!$C539)</f>
        <v>0</v>
      </c>
      <c r="AI539" s="31">
        <f>(((ABS(INDEX('INPUT AVG'!$B:$AK,Cal!$E539,IF(Cal!$P$3=22.5,MATCH(AI$1,Cal!$G$6:$G$21,0),MATCH(AI$1,Cal!$H$6:$H$41,0))))+(2.327*INDEX('INPUT RMS'!$B:$AK,Cal!$E539,IF(Cal!$P$3=22.5,MATCH(AI$1,Cal!$G$6:$G$21,0),MATCH(AI$1,Cal!$H$6:$H$41,0)))))/1.85)*Cal!$C539)</f>
        <v>0</v>
      </c>
      <c r="AJ539" s="31">
        <f>(((ABS(INDEX('INPUT AVG'!$B:$AK,Cal!$E539,IF(Cal!$P$3=22.5,MATCH(AJ$1,Cal!$G$6:$G$21,0),MATCH(AJ$1,Cal!$H$6:$H$41,0))))+(2.327*INDEX('INPUT RMS'!$B:$AK,Cal!$E539,IF(Cal!$P$3=22.5,MATCH(AJ$1,Cal!$G$6:$G$21,0),MATCH(AJ$1,Cal!$H$6:$H$41,0)))))/1.85)*Cal!$C539)</f>
        <v>0</v>
      </c>
      <c r="AK539" s="31">
        <f>(((ABS(INDEX('INPUT AVG'!$B:$AK,Cal!$E539,IF(Cal!$P$3=22.5,MATCH(AK$1,Cal!$G$6:$G$21,0),MATCH(AK$1,Cal!$H$6:$H$41,0))))+(2.327*INDEX('INPUT RMS'!$B:$AK,Cal!$E539,IF(Cal!$P$3=22.5,MATCH(AK$1,Cal!$G$6:$G$21,0),MATCH(AK$1,Cal!$H$6:$H$41,0)))))/1.85)*Cal!$C539)</f>
        <v>0</v>
      </c>
      <c r="AL539" s="31">
        <f>(((ABS(INDEX('INPUT AVG'!$B:$AK,Cal!$E539,IF(Cal!$P$3=22.5,MATCH(AL$1,Cal!$G$6:$G$21,0),MATCH(AL$1,Cal!$H$6:$H$41,0))))+(2.327*INDEX('INPUT RMS'!$B:$AK,Cal!$E539,IF(Cal!$P$3=22.5,MATCH(AL$1,Cal!$G$6:$G$21,0),MATCH(AL$1,Cal!$H$6:$H$41,0)))))/1.85)*Cal!$C539)</f>
        <v>0</v>
      </c>
    </row>
    <row r="540" spans="1:38" x14ac:dyDescent="0.4">
      <c r="A540" s="7">
        <f>Cal!A540</f>
        <v>539</v>
      </c>
      <c r="B540" s="31">
        <f>(((ABS(INDEX('INPUT AVG'!$B:$AK,Cal!$E540,IF(Cal!$P$3=22.5,MATCH(B$1,Cal!$G$6:$G$21,0),MATCH(B$1,Cal!$H$6:$H$41,0))))+(2.327*INDEX('INPUT RMS'!$B:$AK,Cal!$E540,IF(Cal!$P$3=22.5,MATCH(B$1,Cal!$G$6:$G$21,0),MATCH(B$1,Cal!$H$6:$H$41,0)))))/1.85)*Cal!$C540)</f>
        <v>0</v>
      </c>
      <c r="C540" s="31">
        <f>(((ABS(INDEX('INPUT AVG'!$B:$AK,Cal!$E540,IF(Cal!$P$3=22.5,MATCH(C$1,Cal!$G$6:$G$21,0),MATCH(C$1,Cal!$H$6:$H$41,0))))+(2.327*INDEX('INPUT RMS'!$B:$AK,Cal!$E540,IF(Cal!$P$3=22.5,MATCH(C$1,Cal!$G$6:$G$21,0),MATCH(C$1,Cal!$H$6:$H$41,0)))))/1.85)*Cal!$C540)</f>
        <v>0</v>
      </c>
      <c r="D540" s="31">
        <f>(((ABS(INDEX('INPUT AVG'!$B:$AK,Cal!$E540,IF(Cal!$P$3=22.5,MATCH(D$1,Cal!$G$6:$G$21,0),MATCH(D$1,Cal!$H$6:$H$41,0))))+(2.327*INDEX('INPUT RMS'!$B:$AK,Cal!$E540,IF(Cal!$P$3=22.5,MATCH(D$1,Cal!$G$6:$G$21,0),MATCH(D$1,Cal!$H$6:$H$41,0)))))/1.85)*Cal!$C540)</f>
        <v>0</v>
      </c>
      <c r="E540" s="31">
        <f>(((ABS(INDEX('INPUT AVG'!$B:$AK,Cal!$E540,IF(Cal!$P$3=22.5,MATCH(E$1,Cal!$G$6:$G$21,0),MATCH(E$1,Cal!$H$6:$H$41,0))))+(2.327*INDEX('INPUT RMS'!$B:$AK,Cal!$E540,IF(Cal!$P$3=22.5,MATCH(E$1,Cal!$G$6:$G$21,0),MATCH(E$1,Cal!$H$6:$H$41,0)))))/1.85)*Cal!$C540)</f>
        <v>0</v>
      </c>
      <c r="F540" s="31">
        <f>(((ABS(INDEX('INPUT AVG'!$B:$AK,Cal!$E540,IF(Cal!$P$3=22.5,MATCH(F$1,Cal!$G$6:$G$21,0),MATCH(F$1,Cal!$H$6:$H$41,0))))+(2.327*INDEX('INPUT RMS'!$B:$AK,Cal!$E540,IF(Cal!$P$3=22.5,MATCH(F$1,Cal!$G$6:$G$21,0),MATCH(F$1,Cal!$H$6:$H$41,0)))))/1.85)*Cal!$C540)</f>
        <v>0</v>
      </c>
      <c r="G540" s="31">
        <f>(((ABS(INDEX('INPUT AVG'!$B:$AK,Cal!$E540,IF(Cal!$P$3=22.5,MATCH(G$1,Cal!$G$6:$G$21,0),MATCH(G$1,Cal!$H$6:$H$41,0))))+(2.327*INDEX('INPUT RMS'!$B:$AK,Cal!$E540,IF(Cal!$P$3=22.5,MATCH(G$1,Cal!$G$6:$G$21,0),MATCH(G$1,Cal!$H$6:$H$41,0)))))/1.85)*Cal!$C540)</f>
        <v>0</v>
      </c>
      <c r="H540" s="31">
        <f>(((ABS(INDEX('INPUT AVG'!$B:$AK,Cal!$E540,IF(Cal!$P$3=22.5,MATCH(H$1,Cal!$G$6:$G$21,0),MATCH(H$1,Cal!$H$6:$H$41,0))))+(2.327*INDEX('INPUT RMS'!$B:$AK,Cal!$E540,IF(Cal!$P$3=22.5,MATCH(H$1,Cal!$G$6:$G$21,0),MATCH(H$1,Cal!$H$6:$H$41,0)))))/1.85)*Cal!$C540)</f>
        <v>0</v>
      </c>
      <c r="I540" s="31">
        <f>(((ABS(INDEX('INPUT AVG'!$B:$AK,Cal!$E540,IF(Cal!$P$3=22.5,MATCH(I$1,Cal!$G$6:$G$21,0),MATCH(I$1,Cal!$H$6:$H$41,0))))+(2.327*INDEX('INPUT RMS'!$B:$AK,Cal!$E540,IF(Cal!$P$3=22.5,MATCH(I$1,Cal!$G$6:$G$21,0),MATCH(I$1,Cal!$H$6:$H$41,0)))))/1.85)*Cal!$C540)</f>
        <v>0</v>
      </c>
      <c r="J540" s="31">
        <f>(((ABS(INDEX('INPUT AVG'!$B:$AK,Cal!$E540,IF(Cal!$P$3=22.5,MATCH(J$1,Cal!$G$6:$G$21,0),MATCH(J$1,Cal!$H$6:$H$41,0))))+(2.327*INDEX('INPUT RMS'!$B:$AK,Cal!$E540,IF(Cal!$P$3=22.5,MATCH(J$1,Cal!$G$6:$G$21,0),MATCH(J$1,Cal!$H$6:$H$41,0)))))/1.85)*Cal!$C540)</f>
        <v>0</v>
      </c>
      <c r="K540" s="31">
        <f>(((ABS(INDEX('INPUT AVG'!$B:$AK,Cal!$E540,IF(Cal!$P$3=22.5,MATCH(K$1,Cal!$G$6:$G$21,0),MATCH(K$1,Cal!$H$6:$H$41,0))))+(2.327*INDEX('INPUT RMS'!$B:$AK,Cal!$E540,IF(Cal!$P$3=22.5,MATCH(K$1,Cal!$G$6:$G$21,0),MATCH(K$1,Cal!$H$6:$H$41,0)))))/1.85)*Cal!$C540)</f>
        <v>0</v>
      </c>
      <c r="L540" s="31">
        <f>(((ABS(INDEX('INPUT AVG'!$B:$AK,Cal!$E540,IF(Cal!$P$3=22.5,MATCH(L$1,Cal!$G$6:$G$21,0),MATCH(L$1,Cal!$H$6:$H$41,0))))+(2.327*INDEX('INPUT RMS'!$B:$AK,Cal!$E540,IF(Cal!$P$3=22.5,MATCH(L$1,Cal!$G$6:$G$21,0),MATCH(L$1,Cal!$H$6:$H$41,0)))))/1.85)*Cal!$C540)</f>
        <v>0</v>
      </c>
      <c r="M540" s="31">
        <f>(((ABS(INDEX('INPUT AVG'!$B:$AK,Cal!$E540,IF(Cal!$P$3=22.5,MATCH(M$1,Cal!$G$6:$G$21,0),MATCH(M$1,Cal!$H$6:$H$41,0))))+(2.327*INDEX('INPUT RMS'!$B:$AK,Cal!$E540,IF(Cal!$P$3=22.5,MATCH(M$1,Cal!$G$6:$G$21,0),MATCH(M$1,Cal!$H$6:$H$41,0)))))/1.85)*Cal!$C540)</f>
        <v>0</v>
      </c>
      <c r="N540" s="31">
        <f>(((ABS(INDEX('INPUT AVG'!$B:$AK,Cal!$E540,IF(Cal!$P$3=22.5,MATCH(N$1,Cal!$G$6:$G$21,0),MATCH(N$1,Cal!$H$6:$H$41,0))))+(2.327*INDEX('INPUT RMS'!$B:$AK,Cal!$E540,IF(Cal!$P$3=22.5,MATCH(N$1,Cal!$G$6:$G$21,0),MATCH(N$1,Cal!$H$6:$H$41,0)))))/1.85)*Cal!$C540)</f>
        <v>0</v>
      </c>
      <c r="O540" s="31">
        <f>(((ABS(INDEX('INPUT AVG'!$B:$AK,Cal!$E540,IF(Cal!$P$3=22.5,MATCH(O$1,Cal!$G$6:$G$21,0),MATCH(O$1,Cal!$H$6:$H$41,0))))+(2.327*INDEX('INPUT RMS'!$B:$AK,Cal!$E540,IF(Cal!$P$3=22.5,MATCH(O$1,Cal!$G$6:$G$21,0),MATCH(O$1,Cal!$H$6:$H$41,0)))))/1.85)*Cal!$C540)</f>
        <v>0</v>
      </c>
      <c r="P540" s="31">
        <f>(((ABS(INDEX('INPUT AVG'!$B:$AK,Cal!$E540,IF(Cal!$P$3=22.5,MATCH(P$1,Cal!$G$6:$G$21,0),MATCH(P$1,Cal!$H$6:$H$41,0))))+(2.327*INDEX('INPUT RMS'!$B:$AK,Cal!$E540,IF(Cal!$P$3=22.5,MATCH(P$1,Cal!$G$6:$G$21,0),MATCH(P$1,Cal!$H$6:$H$41,0)))))/1.85)*Cal!$C540)</f>
        <v>0</v>
      </c>
      <c r="Q540" s="31">
        <f>(((ABS(INDEX('INPUT AVG'!$B:$AK,Cal!$E540,IF(Cal!$P$3=22.5,MATCH(Q$1,Cal!$G$6:$G$21,0),MATCH(Q$1,Cal!$H$6:$H$41,0))))+(2.327*INDEX('INPUT RMS'!$B:$AK,Cal!$E540,IF(Cal!$P$3=22.5,MATCH(Q$1,Cal!$G$6:$G$21,0),MATCH(Q$1,Cal!$H$6:$H$41,0)))))/1.85)*Cal!$C540)</f>
        <v>0</v>
      </c>
      <c r="R540" s="31">
        <f>(((ABS(INDEX('INPUT AVG'!$B:$AK,Cal!$E540,IF(Cal!$P$3=22.5,MATCH(R$1,Cal!$G$6:$G$21,0),MATCH(R$1,Cal!$H$6:$H$41,0))))+(2.327*INDEX('INPUT RMS'!$B:$AK,Cal!$E540,IF(Cal!$P$3=22.5,MATCH(R$1,Cal!$G$6:$G$21,0),MATCH(R$1,Cal!$H$6:$H$41,0)))))/1.85)*Cal!$C540)</f>
        <v>0</v>
      </c>
      <c r="S540" s="31">
        <f>(((ABS(INDEX('INPUT AVG'!$B:$AK,Cal!$E540,IF(Cal!$P$3=22.5,MATCH(S$1,Cal!$G$6:$G$21,0),MATCH(S$1,Cal!$H$6:$H$41,0))))+(2.327*INDEX('INPUT RMS'!$B:$AK,Cal!$E540,IF(Cal!$P$3=22.5,MATCH(S$1,Cal!$G$6:$G$21,0),MATCH(S$1,Cal!$H$6:$H$41,0)))))/1.85)*Cal!$C540)</f>
        <v>0</v>
      </c>
      <c r="T540" s="31">
        <f>(((ABS(INDEX('INPUT AVG'!$B:$AK,Cal!$E540,IF(Cal!$P$3=22.5,MATCH(T$1,Cal!$G$6:$G$21,0),MATCH(T$1,Cal!$H$6:$H$41,0))))+(2.327*INDEX('INPUT RMS'!$B:$AK,Cal!$E540,IF(Cal!$P$3=22.5,MATCH(T$1,Cal!$G$6:$G$21,0),MATCH(T$1,Cal!$H$6:$H$41,0)))))/1.85)*Cal!$C540)</f>
        <v>0</v>
      </c>
      <c r="U540" s="31">
        <f>(((ABS(INDEX('INPUT AVG'!$B:$AK,Cal!$E540,IF(Cal!$P$3=22.5,MATCH(U$1,Cal!$G$6:$G$21,0),MATCH(U$1,Cal!$H$6:$H$41,0))))+(2.327*INDEX('INPUT RMS'!$B:$AK,Cal!$E540,IF(Cal!$P$3=22.5,MATCH(U$1,Cal!$G$6:$G$21,0),MATCH(U$1,Cal!$H$6:$H$41,0)))))/1.85)*Cal!$C540)</f>
        <v>0</v>
      </c>
      <c r="V540" s="31">
        <f>(((ABS(INDEX('INPUT AVG'!$B:$AK,Cal!$E540,IF(Cal!$P$3=22.5,MATCH(V$1,Cal!$G$6:$G$21,0),MATCH(V$1,Cal!$H$6:$H$41,0))))+(2.327*INDEX('INPUT RMS'!$B:$AK,Cal!$E540,IF(Cal!$P$3=22.5,MATCH(V$1,Cal!$G$6:$G$21,0),MATCH(V$1,Cal!$H$6:$H$41,0)))))/1.85)*Cal!$C540)</f>
        <v>0</v>
      </c>
      <c r="W540" s="31">
        <f>(((ABS(INDEX('INPUT AVG'!$B:$AK,Cal!$E540,IF(Cal!$P$3=22.5,MATCH(W$1,Cal!$G$6:$G$21,0),MATCH(W$1,Cal!$H$6:$H$41,0))))+(2.327*INDEX('INPUT RMS'!$B:$AK,Cal!$E540,IF(Cal!$P$3=22.5,MATCH(W$1,Cal!$G$6:$G$21,0),MATCH(W$1,Cal!$H$6:$H$41,0)))))/1.85)*Cal!$C540)</f>
        <v>0</v>
      </c>
      <c r="X540" s="31">
        <f>(((ABS(INDEX('INPUT AVG'!$B:$AK,Cal!$E540,IF(Cal!$P$3=22.5,MATCH(X$1,Cal!$G$6:$G$21,0),MATCH(X$1,Cal!$H$6:$H$41,0))))+(2.327*INDEX('INPUT RMS'!$B:$AK,Cal!$E540,IF(Cal!$P$3=22.5,MATCH(X$1,Cal!$G$6:$G$21,0),MATCH(X$1,Cal!$H$6:$H$41,0)))))/1.85)*Cal!$C540)</f>
        <v>0</v>
      </c>
      <c r="Y540" s="31">
        <f>(((ABS(INDEX('INPUT AVG'!$B:$AK,Cal!$E540,IF(Cal!$P$3=22.5,MATCH(Y$1,Cal!$G$6:$G$21,0),MATCH(Y$1,Cal!$H$6:$H$41,0))))+(2.327*INDEX('INPUT RMS'!$B:$AK,Cal!$E540,IF(Cal!$P$3=22.5,MATCH(Y$1,Cal!$G$6:$G$21,0),MATCH(Y$1,Cal!$H$6:$H$41,0)))))/1.85)*Cal!$C540)</f>
        <v>0</v>
      </c>
      <c r="Z540" s="31">
        <f>(((ABS(INDEX('INPUT AVG'!$B:$AK,Cal!$E540,IF(Cal!$P$3=22.5,MATCH(Z$1,Cal!$G$6:$G$21,0),MATCH(Z$1,Cal!$H$6:$H$41,0))))+(2.327*INDEX('INPUT RMS'!$B:$AK,Cal!$E540,IF(Cal!$P$3=22.5,MATCH(Z$1,Cal!$G$6:$G$21,0),MATCH(Z$1,Cal!$H$6:$H$41,0)))))/1.85)*Cal!$C540)</f>
        <v>0</v>
      </c>
      <c r="AA540" s="31">
        <f>(((ABS(INDEX('INPUT AVG'!$B:$AK,Cal!$E540,IF(Cal!$P$3=22.5,MATCH(AA$1,Cal!$G$6:$G$21,0),MATCH(AA$1,Cal!$H$6:$H$41,0))))+(2.327*INDEX('INPUT RMS'!$B:$AK,Cal!$E540,IF(Cal!$P$3=22.5,MATCH(AA$1,Cal!$G$6:$G$21,0),MATCH(AA$1,Cal!$H$6:$H$41,0)))))/1.85)*Cal!$C540)</f>
        <v>0</v>
      </c>
      <c r="AB540" s="31">
        <f>(((ABS(INDEX('INPUT AVG'!$B:$AK,Cal!$E540,IF(Cal!$P$3=22.5,MATCH(AB$1,Cal!$G$6:$G$21,0),MATCH(AB$1,Cal!$H$6:$H$41,0))))+(2.327*INDEX('INPUT RMS'!$B:$AK,Cal!$E540,IF(Cal!$P$3=22.5,MATCH(AB$1,Cal!$G$6:$G$21,0),MATCH(AB$1,Cal!$H$6:$H$41,0)))))/1.85)*Cal!$C540)</f>
        <v>0</v>
      </c>
      <c r="AC540" s="31">
        <f>(((ABS(INDEX('INPUT AVG'!$B:$AK,Cal!$E540,IF(Cal!$P$3=22.5,MATCH(AC$1,Cal!$G$6:$G$21,0),MATCH(AC$1,Cal!$H$6:$H$41,0))))+(2.327*INDEX('INPUT RMS'!$B:$AK,Cal!$E540,IF(Cal!$P$3=22.5,MATCH(AC$1,Cal!$G$6:$G$21,0),MATCH(AC$1,Cal!$H$6:$H$41,0)))))/1.85)*Cal!$C540)</f>
        <v>0</v>
      </c>
      <c r="AD540" s="31">
        <f>(((ABS(INDEX('INPUT AVG'!$B:$AK,Cal!$E540,IF(Cal!$P$3=22.5,MATCH(AD$1,Cal!$G$6:$G$21,0),MATCH(AD$1,Cal!$H$6:$H$41,0))))+(2.327*INDEX('INPUT RMS'!$B:$AK,Cal!$E540,IF(Cal!$P$3=22.5,MATCH(AD$1,Cal!$G$6:$G$21,0),MATCH(AD$1,Cal!$H$6:$H$41,0)))))/1.85)*Cal!$C540)</f>
        <v>0</v>
      </c>
      <c r="AE540" s="31">
        <f>(((ABS(INDEX('INPUT AVG'!$B:$AK,Cal!$E540,IF(Cal!$P$3=22.5,MATCH(AE$1,Cal!$G$6:$G$21,0),MATCH(AE$1,Cal!$H$6:$H$41,0))))+(2.327*INDEX('INPUT RMS'!$B:$AK,Cal!$E540,IF(Cal!$P$3=22.5,MATCH(AE$1,Cal!$G$6:$G$21,0),MATCH(AE$1,Cal!$H$6:$H$41,0)))))/1.85)*Cal!$C540)</f>
        <v>0</v>
      </c>
      <c r="AF540" s="31">
        <f>(((ABS(INDEX('INPUT AVG'!$B:$AK,Cal!$E540,IF(Cal!$P$3=22.5,MATCH(AF$1,Cal!$G$6:$G$21,0),MATCH(AF$1,Cal!$H$6:$H$41,0))))+(2.327*INDEX('INPUT RMS'!$B:$AK,Cal!$E540,IF(Cal!$P$3=22.5,MATCH(AF$1,Cal!$G$6:$G$21,0),MATCH(AF$1,Cal!$H$6:$H$41,0)))))/1.85)*Cal!$C540)</f>
        <v>0</v>
      </c>
      <c r="AG540" s="31">
        <f>(((ABS(INDEX('INPUT AVG'!$B:$AK,Cal!$E540,IF(Cal!$P$3=22.5,MATCH(AG$1,Cal!$G$6:$G$21,0),MATCH(AG$1,Cal!$H$6:$H$41,0))))+(2.327*INDEX('INPUT RMS'!$B:$AK,Cal!$E540,IF(Cal!$P$3=22.5,MATCH(AG$1,Cal!$G$6:$G$21,0),MATCH(AG$1,Cal!$H$6:$H$41,0)))))/1.85)*Cal!$C540)</f>
        <v>0</v>
      </c>
      <c r="AH540" s="31">
        <f>(((ABS(INDEX('INPUT AVG'!$B:$AK,Cal!$E540,IF(Cal!$P$3=22.5,MATCH(AH$1,Cal!$G$6:$G$21,0),MATCH(AH$1,Cal!$H$6:$H$41,0))))+(2.327*INDEX('INPUT RMS'!$B:$AK,Cal!$E540,IF(Cal!$P$3=22.5,MATCH(AH$1,Cal!$G$6:$G$21,0),MATCH(AH$1,Cal!$H$6:$H$41,0)))))/1.85)*Cal!$C540)</f>
        <v>0</v>
      </c>
      <c r="AI540" s="31">
        <f>(((ABS(INDEX('INPUT AVG'!$B:$AK,Cal!$E540,IF(Cal!$P$3=22.5,MATCH(AI$1,Cal!$G$6:$G$21,0),MATCH(AI$1,Cal!$H$6:$H$41,0))))+(2.327*INDEX('INPUT RMS'!$B:$AK,Cal!$E540,IF(Cal!$P$3=22.5,MATCH(AI$1,Cal!$G$6:$G$21,0),MATCH(AI$1,Cal!$H$6:$H$41,0)))))/1.85)*Cal!$C540)</f>
        <v>0</v>
      </c>
      <c r="AJ540" s="31">
        <f>(((ABS(INDEX('INPUT AVG'!$B:$AK,Cal!$E540,IF(Cal!$P$3=22.5,MATCH(AJ$1,Cal!$G$6:$G$21,0),MATCH(AJ$1,Cal!$H$6:$H$41,0))))+(2.327*INDEX('INPUT RMS'!$B:$AK,Cal!$E540,IF(Cal!$P$3=22.5,MATCH(AJ$1,Cal!$G$6:$G$21,0),MATCH(AJ$1,Cal!$H$6:$H$41,0)))))/1.85)*Cal!$C540)</f>
        <v>0</v>
      </c>
      <c r="AK540" s="31">
        <f>(((ABS(INDEX('INPUT AVG'!$B:$AK,Cal!$E540,IF(Cal!$P$3=22.5,MATCH(AK$1,Cal!$G$6:$G$21,0),MATCH(AK$1,Cal!$H$6:$H$41,0))))+(2.327*INDEX('INPUT RMS'!$B:$AK,Cal!$E540,IF(Cal!$P$3=22.5,MATCH(AK$1,Cal!$G$6:$G$21,0),MATCH(AK$1,Cal!$H$6:$H$41,0)))))/1.85)*Cal!$C540)</f>
        <v>0</v>
      </c>
      <c r="AL540" s="31">
        <f>(((ABS(INDEX('INPUT AVG'!$B:$AK,Cal!$E540,IF(Cal!$P$3=22.5,MATCH(AL$1,Cal!$G$6:$G$21,0),MATCH(AL$1,Cal!$H$6:$H$41,0))))+(2.327*INDEX('INPUT RMS'!$B:$AK,Cal!$E540,IF(Cal!$P$3=22.5,MATCH(AL$1,Cal!$G$6:$G$21,0),MATCH(AL$1,Cal!$H$6:$H$41,0)))))/1.85)*Cal!$C540)</f>
        <v>0</v>
      </c>
    </row>
    <row r="541" spans="1:38" x14ac:dyDescent="0.4">
      <c r="A541" s="7">
        <f>Cal!A541</f>
        <v>540</v>
      </c>
      <c r="B541" s="31">
        <f>(((ABS(INDEX('INPUT AVG'!$B:$AK,Cal!$E541,IF(Cal!$P$3=22.5,MATCH(B$1,Cal!$G$6:$G$21,0),MATCH(B$1,Cal!$H$6:$H$41,0))))+(2.327*INDEX('INPUT RMS'!$B:$AK,Cal!$E541,IF(Cal!$P$3=22.5,MATCH(B$1,Cal!$G$6:$G$21,0),MATCH(B$1,Cal!$H$6:$H$41,0)))))/1.85)*Cal!$C541)</f>
        <v>0</v>
      </c>
      <c r="C541" s="31">
        <f>(((ABS(INDEX('INPUT AVG'!$B:$AK,Cal!$E541,IF(Cal!$P$3=22.5,MATCH(C$1,Cal!$G$6:$G$21,0),MATCH(C$1,Cal!$H$6:$H$41,0))))+(2.327*INDEX('INPUT RMS'!$B:$AK,Cal!$E541,IF(Cal!$P$3=22.5,MATCH(C$1,Cal!$G$6:$G$21,0),MATCH(C$1,Cal!$H$6:$H$41,0)))))/1.85)*Cal!$C541)</f>
        <v>0</v>
      </c>
      <c r="D541" s="31">
        <f>(((ABS(INDEX('INPUT AVG'!$B:$AK,Cal!$E541,IF(Cal!$P$3=22.5,MATCH(D$1,Cal!$G$6:$G$21,0),MATCH(D$1,Cal!$H$6:$H$41,0))))+(2.327*INDEX('INPUT RMS'!$B:$AK,Cal!$E541,IF(Cal!$P$3=22.5,MATCH(D$1,Cal!$G$6:$G$21,0),MATCH(D$1,Cal!$H$6:$H$41,0)))))/1.85)*Cal!$C541)</f>
        <v>0</v>
      </c>
      <c r="E541" s="31">
        <f>(((ABS(INDEX('INPUT AVG'!$B:$AK,Cal!$E541,IF(Cal!$P$3=22.5,MATCH(E$1,Cal!$G$6:$G$21,0),MATCH(E$1,Cal!$H$6:$H$41,0))))+(2.327*INDEX('INPUT RMS'!$B:$AK,Cal!$E541,IF(Cal!$P$3=22.5,MATCH(E$1,Cal!$G$6:$G$21,0),MATCH(E$1,Cal!$H$6:$H$41,0)))))/1.85)*Cal!$C541)</f>
        <v>0</v>
      </c>
      <c r="F541" s="31">
        <f>(((ABS(INDEX('INPUT AVG'!$B:$AK,Cal!$E541,IF(Cal!$P$3=22.5,MATCH(F$1,Cal!$G$6:$G$21,0),MATCH(F$1,Cal!$H$6:$H$41,0))))+(2.327*INDEX('INPUT RMS'!$B:$AK,Cal!$E541,IF(Cal!$P$3=22.5,MATCH(F$1,Cal!$G$6:$G$21,0),MATCH(F$1,Cal!$H$6:$H$41,0)))))/1.85)*Cal!$C541)</f>
        <v>0</v>
      </c>
      <c r="G541" s="31">
        <f>(((ABS(INDEX('INPUT AVG'!$B:$AK,Cal!$E541,IF(Cal!$P$3=22.5,MATCH(G$1,Cal!$G$6:$G$21,0),MATCH(G$1,Cal!$H$6:$H$41,0))))+(2.327*INDEX('INPUT RMS'!$B:$AK,Cal!$E541,IF(Cal!$P$3=22.5,MATCH(G$1,Cal!$G$6:$G$21,0),MATCH(G$1,Cal!$H$6:$H$41,0)))))/1.85)*Cal!$C541)</f>
        <v>0</v>
      </c>
      <c r="H541" s="31">
        <f>(((ABS(INDEX('INPUT AVG'!$B:$AK,Cal!$E541,IF(Cal!$P$3=22.5,MATCH(H$1,Cal!$G$6:$G$21,0),MATCH(H$1,Cal!$H$6:$H$41,0))))+(2.327*INDEX('INPUT RMS'!$B:$AK,Cal!$E541,IF(Cal!$P$3=22.5,MATCH(H$1,Cal!$G$6:$G$21,0),MATCH(H$1,Cal!$H$6:$H$41,0)))))/1.85)*Cal!$C541)</f>
        <v>0</v>
      </c>
      <c r="I541" s="31">
        <f>(((ABS(INDEX('INPUT AVG'!$B:$AK,Cal!$E541,IF(Cal!$P$3=22.5,MATCH(I$1,Cal!$G$6:$G$21,0),MATCH(I$1,Cal!$H$6:$H$41,0))))+(2.327*INDEX('INPUT RMS'!$B:$AK,Cal!$E541,IF(Cal!$P$3=22.5,MATCH(I$1,Cal!$G$6:$G$21,0),MATCH(I$1,Cal!$H$6:$H$41,0)))))/1.85)*Cal!$C541)</f>
        <v>0</v>
      </c>
      <c r="J541" s="31">
        <f>(((ABS(INDEX('INPUT AVG'!$B:$AK,Cal!$E541,IF(Cal!$P$3=22.5,MATCH(J$1,Cal!$G$6:$G$21,0),MATCH(J$1,Cal!$H$6:$H$41,0))))+(2.327*INDEX('INPUT RMS'!$B:$AK,Cal!$E541,IF(Cal!$P$3=22.5,MATCH(J$1,Cal!$G$6:$G$21,0),MATCH(J$1,Cal!$H$6:$H$41,0)))))/1.85)*Cal!$C541)</f>
        <v>0</v>
      </c>
      <c r="K541" s="31">
        <f>(((ABS(INDEX('INPUT AVG'!$B:$AK,Cal!$E541,IF(Cal!$P$3=22.5,MATCH(K$1,Cal!$G$6:$G$21,0),MATCH(K$1,Cal!$H$6:$H$41,0))))+(2.327*INDEX('INPUT RMS'!$B:$AK,Cal!$E541,IF(Cal!$P$3=22.5,MATCH(K$1,Cal!$G$6:$G$21,0),MATCH(K$1,Cal!$H$6:$H$41,0)))))/1.85)*Cal!$C541)</f>
        <v>0</v>
      </c>
      <c r="L541" s="31">
        <f>(((ABS(INDEX('INPUT AVG'!$B:$AK,Cal!$E541,IF(Cal!$P$3=22.5,MATCH(L$1,Cal!$G$6:$G$21,0),MATCH(L$1,Cal!$H$6:$H$41,0))))+(2.327*INDEX('INPUT RMS'!$B:$AK,Cal!$E541,IF(Cal!$P$3=22.5,MATCH(L$1,Cal!$G$6:$G$21,0),MATCH(L$1,Cal!$H$6:$H$41,0)))))/1.85)*Cal!$C541)</f>
        <v>0</v>
      </c>
      <c r="M541" s="31">
        <f>(((ABS(INDEX('INPUT AVG'!$B:$AK,Cal!$E541,IF(Cal!$P$3=22.5,MATCH(M$1,Cal!$G$6:$G$21,0),MATCH(M$1,Cal!$H$6:$H$41,0))))+(2.327*INDEX('INPUT RMS'!$B:$AK,Cal!$E541,IF(Cal!$P$3=22.5,MATCH(M$1,Cal!$G$6:$G$21,0),MATCH(M$1,Cal!$H$6:$H$41,0)))))/1.85)*Cal!$C541)</f>
        <v>0</v>
      </c>
      <c r="N541" s="31">
        <f>(((ABS(INDEX('INPUT AVG'!$B:$AK,Cal!$E541,IF(Cal!$P$3=22.5,MATCH(N$1,Cal!$G$6:$G$21,0),MATCH(N$1,Cal!$H$6:$H$41,0))))+(2.327*INDEX('INPUT RMS'!$B:$AK,Cal!$E541,IF(Cal!$P$3=22.5,MATCH(N$1,Cal!$G$6:$G$21,0),MATCH(N$1,Cal!$H$6:$H$41,0)))))/1.85)*Cal!$C541)</f>
        <v>0</v>
      </c>
      <c r="O541" s="31">
        <f>(((ABS(INDEX('INPUT AVG'!$B:$AK,Cal!$E541,IF(Cal!$P$3=22.5,MATCH(O$1,Cal!$G$6:$G$21,0),MATCH(O$1,Cal!$H$6:$H$41,0))))+(2.327*INDEX('INPUT RMS'!$B:$AK,Cal!$E541,IF(Cal!$P$3=22.5,MATCH(O$1,Cal!$G$6:$G$21,0),MATCH(O$1,Cal!$H$6:$H$41,0)))))/1.85)*Cal!$C541)</f>
        <v>0</v>
      </c>
      <c r="P541" s="31">
        <f>(((ABS(INDEX('INPUT AVG'!$B:$AK,Cal!$E541,IF(Cal!$P$3=22.5,MATCH(P$1,Cal!$G$6:$G$21,0),MATCH(P$1,Cal!$H$6:$H$41,0))))+(2.327*INDEX('INPUT RMS'!$B:$AK,Cal!$E541,IF(Cal!$P$3=22.5,MATCH(P$1,Cal!$G$6:$G$21,0),MATCH(P$1,Cal!$H$6:$H$41,0)))))/1.85)*Cal!$C541)</f>
        <v>0</v>
      </c>
      <c r="Q541" s="31">
        <f>(((ABS(INDEX('INPUT AVG'!$B:$AK,Cal!$E541,IF(Cal!$P$3=22.5,MATCH(Q$1,Cal!$G$6:$G$21,0),MATCH(Q$1,Cal!$H$6:$H$41,0))))+(2.327*INDEX('INPUT RMS'!$B:$AK,Cal!$E541,IF(Cal!$P$3=22.5,MATCH(Q$1,Cal!$G$6:$G$21,0),MATCH(Q$1,Cal!$H$6:$H$41,0)))))/1.85)*Cal!$C541)</f>
        <v>0</v>
      </c>
      <c r="R541" s="31">
        <f>(((ABS(INDEX('INPUT AVG'!$B:$AK,Cal!$E541,IF(Cal!$P$3=22.5,MATCH(R$1,Cal!$G$6:$G$21,0),MATCH(R$1,Cal!$H$6:$H$41,0))))+(2.327*INDEX('INPUT RMS'!$B:$AK,Cal!$E541,IF(Cal!$P$3=22.5,MATCH(R$1,Cal!$G$6:$G$21,0),MATCH(R$1,Cal!$H$6:$H$41,0)))))/1.85)*Cal!$C541)</f>
        <v>0</v>
      </c>
      <c r="S541" s="31">
        <f>(((ABS(INDEX('INPUT AVG'!$B:$AK,Cal!$E541,IF(Cal!$P$3=22.5,MATCH(S$1,Cal!$G$6:$G$21,0),MATCH(S$1,Cal!$H$6:$H$41,0))))+(2.327*INDEX('INPUT RMS'!$B:$AK,Cal!$E541,IF(Cal!$P$3=22.5,MATCH(S$1,Cal!$G$6:$G$21,0),MATCH(S$1,Cal!$H$6:$H$41,0)))))/1.85)*Cal!$C541)</f>
        <v>0</v>
      </c>
      <c r="T541" s="31">
        <f>(((ABS(INDEX('INPUT AVG'!$B:$AK,Cal!$E541,IF(Cal!$P$3=22.5,MATCH(T$1,Cal!$G$6:$G$21,0),MATCH(T$1,Cal!$H$6:$H$41,0))))+(2.327*INDEX('INPUT RMS'!$B:$AK,Cal!$E541,IF(Cal!$P$3=22.5,MATCH(T$1,Cal!$G$6:$G$21,0),MATCH(T$1,Cal!$H$6:$H$41,0)))))/1.85)*Cal!$C541)</f>
        <v>0</v>
      </c>
      <c r="U541" s="31">
        <f>(((ABS(INDEX('INPUT AVG'!$B:$AK,Cal!$E541,IF(Cal!$P$3=22.5,MATCH(U$1,Cal!$G$6:$G$21,0),MATCH(U$1,Cal!$H$6:$H$41,0))))+(2.327*INDEX('INPUT RMS'!$B:$AK,Cal!$E541,IF(Cal!$P$3=22.5,MATCH(U$1,Cal!$G$6:$G$21,0),MATCH(U$1,Cal!$H$6:$H$41,0)))))/1.85)*Cal!$C541)</f>
        <v>0</v>
      </c>
      <c r="V541" s="31">
        <f>(((ABS(INDEX('INPUT AVG'!$B:$AK,Cal!$E541,IF(Cal!$P$3=22.5,MATCH(V$1,Cal!$G$6:$G$21,0),MATCH(V$1,Cal!$H$6:$H$41,0))))+(2.327*INDEX('INPUT RMS'!$B:$AK,Cal!$E541,IF(Cal!$P$3=22.5,MATCH(V$1,Cal!$G$6:$G$21,0),MATCH(V$1,Cal!$H$6:$H$41,0)))))/1.85)*Cal!$C541)</f>
        <v>0</v>
      </c>
      <c r="W541" s="31">
        <f>(((ABS(INDEX('INPUT AVG'!$B:$AK,Cal!$E541,IF(Cal!$P$3=22.5,MATCH(W$1,Cal!$G$6:$G$21,0),MATCH(W$1,Cal!$H$6:$H$41,0))))+(2.327*INDEX('INPUT RMS'!$B:$AK,Cal!$E541,IF(Cal!$P$3=22.5,MATCH(W$1,Cal!$G$6:$G$21,0),MATCH(W$1,Cal!$H$6:$H$41,0)))))/1.85)*Cal!$C541)</f>
        <v>0</v>
      </c>
      <c r="X541" s="31">
        <f>(((ABS(INDEX('INPUT AVG'!$B:$AK,Cal!$E541,IF(Cal!$P$3=22.5,MATCH(X$1,Cal!$G$6:$G$21,0),MATCH(X$1,Cal!$H$6:$H$41,0))))+(2.327*INDEX('INPUT RMS'!$B:$AK,Cal!$E541,IF(Cal!$P$3=22.5,MATCH(X$1,Cal!$G$6:$G$21,0),MATCH(X$1,Cal!$H$6:$H$41,0)))))/1.85)*Cal!$C541)</f>
        <v>0</v>
      </c>
      <c r="Y541" s="31">
        <f>(((ABS(INDEX('INPUT AVG'!$B:$AK,Cal!$E541,IF(Cal!$P$3=22.5,MATCH(Y$1,Cal!$G$6:$G$21,0),MATCH(Y$1,Cal!$H$6:$H$41,0))))+(2.327*INDEX('INPUT RMS'!$B:$AK,Cal!$E541,IF(Cal!$P$3=22.5,MATCH(Y$1,Cal!$G$6:$G$21,0),MATCH(Y$1,Cal!$H$6:$H$41,0)))))/1.85)*Cal!$C541)</f>
        <v>0</v>
      </c>
      <c r="Z541" s="31">
        <f>(((ABS(INDEX('INPUT AVG'!$B:$AK,Cal!$E541,IF(Cal!$P$3=22.5,MATCH(Z$1,Cal!$G$6:$G$21,0),MATCH(Z$1,Cal!$H$6:$H$41,0))))+(2.327*INDEX('INPUT RMS'!$B:$AK,Cal!$E541,IF(Cal!$P$3=22.5,MATCH(Z$1,Cal!$G$6:$G$21,0),MATCH(Z$1,Cal!$H$6:$H$41,0)))))/1.85)*Cal!$C541)</f>
        <v>0</v>
      </c>
      <c r="AA541" s="31">
        <f>(((ABS(INDEX('INPUT AVG'!$B:$AK,Cal!$E541,IF(Cal!$P$3=22.5,MATCH(AA$1,Cal!$G$6:$G$21,0),MATCH(AA$1,Cal!$H$6:$H$41,0))))+(2.327*INDEX('INPUT RMS'!$B:$AK,Cal!$E541,IF(Cal!$P$3=22.5,MATCH(AA$1,Cal!$G$6:$G$21,0),MATCH(AA$1,Cal!$H$6:$H$41,0)))))/1.85)*Cal!$C541)</f>
        <v>0</v>
      </c>
      <c r="AB541" s="31">
        <f>(((ABS(INDEX('INPUT AVG'!$B:$AK,Cal!$E541,IF(Cal!$P$3=22.5,MATCH(AB$1,Cal!$G$6:$G$21,0),MATCH(AB$1,Cal!$H$6:$H$41,0))))+(2.327*INDEX('INPUT RMS'!$B:$AK,Cal!$E541,IF(Cal!$P$3=22.5,MATCH(AB$1,Cal!$G$6:$G$21,0),MATCH(AB$1,Cal!$H$6:$H$41,0)))))/1.85)*Cal!$C541)</f>
        <v>0</v>
      </c>
      <c r="AC541" s="31">
        <f>(((ABS(INDEX('INPUT AVG'!$B:$AK,Cal!$E541,IF(Cal!$P$3=22.5,MATCH(AC$1,Cal!$G$6:$G$21,0),MATCH(AC$1,Cal!$H$6:$H$41,0))))+(2.327*INDEX('INPUT RMS'!$B:$AK,Cal!$E541,IF(Cal!$P$3=22.5,MATCH(AC$1,Cal!$G$6:$G$21,0),MATCH(AC$1,Cal!$H$6:$H$41,0)))))/1.85)*Cal!$C541)</f>
        <v>0</v>
      </c>
      <c r="AD541" s="31">
        <f>(((ABS(INDEX('INPUT AVG'!$B:$AK,Cal!$E541,IF(Cal!$P$3=22.5,MATCH(AD$1,Cal!$G$6:$G$21,0),MATCH(AD$1,Cal!$H$6:$H$41,0))))+(2.327*INDEX('INPUT RMS'!$B:$AK,Cal!$E541,IF(Cal!$P$3=22.5,MATCH(AD$1,Cal!$G$6:$G$21,0),MATCH(AD$1,Cal!$H$6:$H$41,0)))))/1.85)*Cal!$C541)</f>
        <v>0</v>
      </c>
      <c r="AE541" s="31">
        <f>(((ABS(INDEX('INPUT AVG'!$B:$AK,Cal!$E541,IF(Cal!$P$3=22.5,MATCH(AE$1,Cal!$G$6:$G$21,0),MATCH(AE$1,Cal!$H$6:$H$41,0))))+(2.327*INDEX('INPUT RMS'!$B:$AK,Cal!$E541,IF(Cal!$P$3=22.5,MATCH(AE$1,Cal!$G$6:$G$21,0),MATCH(AE$1,Cal!$H$6:$H$41,0)))))/1.85)*Cal!$C541)</f>
        <v>0</v>
      </c>
      <c r="AF541" s="31">
        <f>(((ABS(INDEX('INPUT AVG'!$B:$AK,Cal!$E541,IF(Cal!$P$3=22.5,MATCH(AF$1,Cal!$G$6:$G$21,0),MATCH(AF$1,Cal!$H$6:$H$41,0))))+(2.327*INDEX('INPUT RMS'!$B:$AK,Cal!$E541,IF(Cal!$P$3=22.5,MATCH(AF$1,Cal!$G$6:$G$21,0),MATCH(AF$1,Cal!$H$6:$H$41,0)))))/1.85)*Cal!$C541)</f>
        <v>0</v>
      </c>
      <c r="AG541" s="31">
        <f>(((ABS(INDEX('INPUT AVG'!$B:$AK,Cal!$E541,IF(Cal!$P$3=22.5,MATCH(AG$1,Cal!$G$6:$G$21,0),MATCH(AG$1,Cal!$H$6:$H$41,0))))+(2.327*INDEX('INPUT RMS'!$B:$AK,Cal!$E541,IF(Cal!$P$3=22.5,MATCH(AG$1,Cal!$G$6:$G$21,0),MATCH(AG$1,Cal!$H$6:$H$41,0)))))/1.85)*Cal!$C541)</f>
        <v>0</v>
      </c>
      <c r="AH541" s="31">
        <f>(((ABS(INDEX('INPUT AVG'!$B:$AK,Cal!$E541,IF(Cal!$P$3=22.5,MATCH(AH$1,Cal!$G$6:$G$21,0),MATCH(AH$1,Cal!$H$6:$H$41,0))))+(2.327*INDEX('INPUT RMS'!$B:$AK,Cal!$E541,IF(Cal!$P$3=22.5,MATCH(AH$1,Cal!$G$6:$G$21,0),MATCH(AH$1,Cal!$H$6:$H$41,0)))))/1.85)*Cal!$C541)</f>
        <v>0</v>
      </c>
      <c r="AI541" s="31">
        <f>(((ABS(INDEX('INPUT AVG'!$B:$AK,Cal!$E541,IF(Cal!$P$3=22.5,MATCH(AI$1,Cal!$G$6:$G$21,0),MATCH(AI$1,Cal!$H$6:$H$41,0))))+(2.327*INDEX('INPUT RMS'!$B:$AK,Cal!$E541,IF(Cal!$P$3=22.5,MATCH(AI$1,Cal!$G$6:$G$21,0),MATCH(AI$1,Cal!$H$6:$H$41,0)))))/1.85)*Cal!$C541)</f>
        <v>0</v>
      </c>
      <c r="AJ541" s="31">
        <f>(((ABS(INDEX('INPUT AVG'!$B:$AK,Cal!$E541,IF(Cal!$P$3=22.5,MATCH(AJ$1,Cal!$G$6:$G$21,0),MATCH(AJ$1,Cal!$H$6:$H$41,0))))+(2.327*INDEX('INPUT RMS'!$B:$AK,Cal!$E541,IF(Cal!$P$3=22.5,MATCH(AJ$1,Cal!$G$6:$G$21,0),MATCH(AJ$1,Cal!$H$6:$H$41,0)))))/1.85)*Cal!$C541)</f>
        <v>0</v>
      </c>
      <c r="AK541" s="31">
        <f>(((ABS(INDEX('INPUT AVG'!$B:$AK,Cal!$E541,IF(Cal!$P$3=22.5,MATCH(AK$1,Cal!$G$6:$G$21,0),MATCH(AK$1,Cal!$H$6:$H$41,0))))+(2.327*INDEX('INPUT RMS'!$B:$AK,Cal!$E541,IF(Cal!$P$3=22.5,MATCH(AK$1,Cal!$G$6:$G$21,0),MATCH(AK$1,Cal!$H$6:$H$41,0)))))/1.85)*Cal!$C541)</f>
        <v>0</v>
      </c>
      <c r="AL541" s="31">
        <f>(((ABS(INDEX('INPUT AVG'!$B:$AK,Cal!$E541,IF(Cal!$P$3=22.5,MATCH(AL$1,Cal!$G$6:$G$21,0),MATCH(AL$1,Cal!$H$6:$H$41,0))))+(2.327*INDEX('INPUT RMS'!$B:$AK,Cal!$E541,IF(Cal!$P$3=22.5,MATCH(AL$1,Cal!$G$6:$G$21,0),MATCH(AL$1,Cal!$H$6:$H$41,0)))))/1.85)*Cal!$C541)</f>
        <v>0</v>
      </c>
    </row>
    <row r="542" spans="1:38" x14ac:dyDescent="0.4">
      <c r="A542" s="7">
        <f>Cal!A542</f>
        <v>541</v>
      </c>
      <c r="B542" s="31">
        <f>(((ABS(INDEX('INPUT AVG'!$B:$AK,Cal!$E542,IF(Cal!$P$3=22.5,MATCH(B$1,Cal!$G$6:$G$21,0),MATCH(B$1,Cal!$H$6:$H$41,0))))+(2.327*INDEX('INPUT RMS'!$B:$AK,Cal!$E542,IF(Cal!$P$3=22.5,MATCH(B$1,Cal!$G$6:$G$21,0),MATCH(B$1,Cal!$H$6:$H$41,0)))))/1.85)*Cal!$C542)</f>
        <v>0</v>
      </c>
      <c r="C542" s="31">
        <f>(((ABS(INDEX('INPUT AVG'!$B:$AK,Cal!$E542,IF(Cal!$P$3=22.5,MATCH(C$1,Cal!$G$6:$G$21,0),MATCH(C$1,Cal!$H$6:$H$41,0))))+(2.327*INDEX('INPUT RMS'!$B:$AK,Cal!$E542,IF(Cal!$P$3=22.5,MATCH(C$1,Cal!$G$6:$G$21,0),MATCH(C$1,Cal!$H$6:$H$41,0)))))/1.85)*Cal!$C542)</f>
        <v>0</v>
      </c>
      <c r="D542" s="31">
        <f>(((ABS(INDEX('INPUT AVG'!$B:$AK,Cal!$E542,IF(Cal!$P$3=22.5,MATCH(D$1,Cal!$G$6:$G$21,0),MATCH(D$1,Cal!$H$6:$H$41,0))))+(2.327*INDEX('INPUT RMS'!$B:$AK,Cal!$E542,IF(Cal!$P$3=22.5,MATCH(D$1,Cal!$G$6:$G$21,0),MATCH(D$1,Cal!$H$6:$H$41,0)))))/1.85)*Cal!$C542)</f>
        <v>0</v>
      </c>
      <c r="E542" s="31">
        <f>(((ABS(INDEX('INPUT AVG'!$B:$AK,Cal!$E542,IF(Cal!$P$3=22.5,MATCH(E$1,Cal!$G$6:$G$21,0),MATCH(E$1,Cal!$H$6:$H$41,0))))+(2.327*INDEX('INPUT RMS'!$B:$AK,Cal!$E542,IF(Cal!$P$3=22.5,MATCH(E$1,Cal!$G$6:$G$21,0),MATCH(E$1,Cal!$H$6:$H$41,0)))))/1.85)*Cal!$C542)</f>
        <v>0</v>
      </c>
      <c r="F542" s="31">
        <f>(((ABS(INDEX('INPUT AVG'!$B:$AK,Cal!$E542,IF(Cal!$P$3=22.5,MATCH(F$1,Cal!$G$6:$G$21,0),MATCH(F$1,Cal!$H$6:$H$41,0))))+(2.327*INDEX('INPUT RMS'!$B:$AK,Cal!$E542,IF(Cal!$P$3=22.5,MATCH(F$1,Cal!$G$6:$G$21,0),MATCH(F$1,Cal!$H$6:$H$41,0)))))/1.85)*Cal!$C542)</f>
        <v>0</v>
      </c>
      <c r="G542" s="31">
        <f>(((ABS(INDEX('INPUT AVG'!$B:$AK,Cal!$E542,IF(Cal!$P$3=22.5,MATCH(G$1,Cal!$G$6:$G$21,0),MATCH(G$1,Cal!$H$6:$H$41,0))))+(2.327*INDEX('INPUT RMS'!$B:$AK,Cal!$E542,IF(Cal!$P$3=22.5,MATCH(G$1,Cal!$G$6:$G$21,0),MATCH(G$1,Cal!$H$6:$H$41,0)))))/1.85)*Cal!$C542)</f>
        <v>0</v>
      </c>
      <c r="H542" s="31">
        <f>(((ABS(INDEX('INPUT AVG'!$B:$AK,Cal!$E542,IF(Cal!$P$3=22.5,MATCH(H$1,Cal!$G$6:$G$21,0),MATCH(H$1,Cal!$H$6:$H$41,0))))+(2.327*INDEX('INPUT RMS'!$B:$AK,Cal!$E542,IF(Cal!$P$3=22.5,MATCH(H$1,Cal!$G$6:$G$21,0),MATCH(H$1,Cal!$H$6:$H$41,0)))))/1.85)*Cal!$C542)</f>
        <v>0</v>
      </c>
      <c r="I542" s="31">
        <f>(((ABS(INDEX('INPUT AVG'!$B:$AK,Cal!$E542,IF(Cal!$P$3=22.5,MATCH(I$1,Cal!$G$6:$G$21,0),MATCH(I$1,Cal!$H$6:$H$41,0))))+(2.327*INDEX('INPUT RMS'!$B:$AK,Cal!$E542,IF(Cal!$P$3=22.5,MATCH(I$1,Cal!$G$6:$G$21,0),MATCH(I$1,Cal!$H$6:$H$41,0)))))/1.85)*Cal!$C542)</f>
        <v>0</v>
      </c>
      <c r="J542" s="31">
        <f>(((ABS(INDEX('INPUT AVG'!$B:$AK,Cal!$E542,IF(Cal!$P$3=22.5,MATCH(J$1,Cal!$G$6:$G$21,0),MATCH(J$1,Cal!$H$6:$H$41,0))))+(2.327*INDEX('INPUT RMS'!$B:$AK,Cal!$E542,IF(Cal!$P$3=22.5,MATCH(J$1,Cal!$G$6:$G$21,0),MATCH(J$1,Cal!$H$6:$H$41,0)))))/1.85)*Cal!$C542)</f>
        <v>0</v>
      </c>
      <c r="K542" s="31">
        <f>(((ABS(INDEX('INPUT AVG'!$B:$AK,Cal!$E542,IF(Cal!$P$3=22.5,MATCH(K$1,Cal!$G$6:$G$21,0),MATCH(K$1,Cal!$H$6:$H$41,0))))+(2.327*INDEX('INPUT RMS'!$B:$AK,Cal!$E542,IF(Cal!$P$3=22.5,MATCH(K$1,Cal!$G$6:$G$21,0),MATCH(K$1,Cal!$H$6:$H$41,0)))))/1.85)*Cal!$C542)</f>
        <v>0</v>
      </c>
      <c r="L542" s="31">
        <f>(((ABS(INDEX('INPUT AVG'!$B:$AK,Cal!$E542,IF(Cal!$P$3=22.5,MATCH(L$1,Cal!$G$6:$G$21,0),MATCH(L$1,Cal!$H$6:$H$41,0))))+(2.327*INDEX('INPUT RMS'!$B:$AK,Cal!$E542,IF(Cal!$P$3=22.5,MATCH(L$1,Cal!$G$6:$G$21,0),MATCH(L$1,Cal!$H$6:$H$41,0)))))/1.85)*Cal!$C542)</f>
        <v>0</v>
      </c>
      <c r="M542" s="31">
        <f>(((ABS(INDEX('INPUT AVG'!$B:$AK,Cal!$E542,IF(Cal!$P$3=22.5,MATCH(M$1,Cal!$G$6:$G$21,0),MATCH(M$1,Cal!$H$6:$H$41,0))))+(2.327*INDEX('INPUT RMS'!$B:$AK,Cal!$E542,IF(Cal!$P$3=22.5,MATCH(M$1,Cal!$G$6:$G$21,0),MATCH(M$1,Cal!$H$6:$H$41,0)))))/1.85)*Cal!$C542)</f>
        <v>0</v>
      </c>
      <c r="N542" s="31">
        <f>(((ABS(INDEX('INPUT AVG'!$B:$AK,Cal!$E542,IF(Cal!$P$3=22.5,MATCH(N$1,Cal!$G$6:$G$21,0),MATCH(N$1,Cal!$H$6:$H$41,0))))+(2.327*INDEX('INPUT RMS'!$B:$AK,Cal!$E542,IF(Cal!$P$3=22.5,MATCH(N$1,Cal!$G$6:$G$21,0),MATCH(N$1,Cal!$H$6:$H$41,0)))))/1.85)*Cal!$C542)</f>
        <v>0</v>
      </c>
      <c r="O542" s="31">
        <f>(((ABS(INDEX('INPUT AVG'!$B:$AK,Cal!$E542,IF(Cal!$P$3=22.5,MATCH(O$1,Cal!$G$6:$G$21,0),MATCH(O$1,Cal!$H$6:$H$41,0))))+(2.327*INDEX('INPUT RMS'!$B:$AK,Cal!$E542,IF(Cal!$P$3=22.5,MATCH(O$1,Cal!$G$6:$G$21,0),MATCH(O$1,Cal!$H$6:$H$41,0)))))/1.85)*Cal!$C542)</f>
        <v>0</v>
      </c>
      <c r="P542" s="31">
        <f>(((ABS(INDEX('INPUT AVG'!$B:$AK,Cal!$E542,IF(Cal!$P$3=22.5,MATCH(P$1,Cal!$G$6:$G$21,0),MATCH(P$1,Cal!$H$6:$H$41,0))))+(2.327*INDEX('INPUT RMS'!$B:$AK,Cal!$E542,IF(Cal!$P$3=22.5,MATCH(P$1,Cal!$G$6:$G$21,0),MATCH(P$1,Cal!$H$6:$H$41,0)))))/1.85)*Cal!$C542)</f>
        <v>0</v>
      </c>
      <c r="Q542" s="31">
        <f>(((ABS(INDEX('INPUT AVG'!$B:$AK,Cal!$E542,IF(Cal!$P$3=22.5,MATCH(Q$1,Cal!$G$6:$G$21,0),MATCH(Q$1,Cal!$H$6:$H$41,0))))+(2.327*INDEX('INPUT RMS'!$B:$AK,Cal!$E542,IF(Cal!$P$3=22.5,MATCH(Q$1,Cal!$G$6:$G$21,0),MATCH(Q$1,Cal!$H$6:$H$41,0)))))/1.85)*Cal!$C542)</f>
        <v>0</v>
      </c>
      <c r="R542" s="31">
        <f>(((ABS(INDEX('INPUT AVG'!$B:$AK,Cal!$E542,IF(Cal!$P$3=22.5,MATCH(R$1,Cal!$G$6:$G$21,0),MATCH(R$1,Cal!$H$6:$H$41,0))))+(2.327*INDEX('INPUT RMS'!$B:$AK,Cal!$E542,IF(Cal!$P$3=22.5,MATCH(R$1,Cal!$G$6:$G$21,0),MATCH(R$1,Cal!$H$6:$H$41,0)))))/1.85)*Cal!$C542)</f>
        <v>0</v>
      </c>
      <c r="S542" s="31">
        <f>(((ABS(INDEX('INPUT AVG'!$B:$AK,Cal!$E542,IF(Cal!$P$3=22.5,MATCH(S$1,Cal!$G$6:$G$21,0),MATCH(S$1,Cal!$H$6:$H$41,0))))+(2.327*INDEX('INPUT RMS'!$B:$AK,Cal!$E542,IF(Cal!$P$3=22.5,MATCH(S$1,Cal!$G$6:$G$21,0),MATCH(S$1,Cal!$H$6:$H$41,0)))))/1.85)*Cal!$C542)</f>
        <v>0</v>
      </c>
      <c r="T542" s="31">
        <f>(((ABS(INDEX('INPUT AVG'!$B:$AK,Cal!$E542,IF(Cal!$P$3=22.5,MATCH(T$1,Cal!$G$6:$G$21,0),MATCH(T$1,Cal!$H$6:$H$41,0))))+(2.327*INDEX('INPUT RMS'!$B:$AK,Cal!$E542,IF(Cal!$P$3=22.5,MATCH(T$1,Cal!$G$6:$G$21,0),MATCH(T$1,Cal!$H$6:$H$41,0)))))/1.85)*Cal!$C542)</f>
        <v>0</v>
      </c>
      <c r="U542" s="31">
        <f>(((ABS(INDEX('INPUT AVG'!$B:$AK,Cal!$E542,IF(Cal!$P$3=22.5,MATCH(U$1,Cal!$G$6:$G$21,0),MATCH(U$1,Cal!$H$6:$H$41,0))))+(2.327*INDEX('INPUT RMS'!$B:$AK,Cal!$E542,IF(Cal!$P$3=22.5,MATCH(U$1,Cal!$G$6:$G$21,0),MATCH(U$1,Cal!$H$6:$H$41,0)))))/1.85)*Cal!$C542)</f>
        <v>0</v>
      </c>
      <c r="V542" s="31">
        <f>(((ABS(INDEX('INPUT AVG'!$B:$AK,Cal!$E542,IF(Cal!$P$3=22.5,MATCH(V$1,Cal!$G$6:$G$21,0),MATCH(V$1,Cal!$H$6:$H$41,0))))+(2.327*INDEX('INPUT RMS'!$B:$AK,Cal!$E542,IF(Cal!$P$3=22.5,MATCH(V$1,Cal!$G$6:$G$21,0),MATCH(V$1,Cal!$H$6:$H$41,0)))))/1.85)*Cal!$C542)</f>
        <v>0</v>
      </c>
      <c r="W542" s="31">
        <f>(((ABS(INDEX('INPUT AVG'!$B:$AK,Cal!$E542,IF(Cal!$P$3=22.5,MATCH(W$1,Cal!$G$6:$G$21,0),MATCH(W$1,Cal!$H$6:$H$41,0))))+(2.327*INDEX('INPUT RMS'!$B:$AK,Cal!$E542,IF(Cal!$P$3=22.5,MATCH(W$1,Cal!$G$6:$G$21,0),MATCH(W$1,Cal!$H$6:$H$41,0)))))/1.85)*Cal!$C542)</f>
        <v>0</v>
      </c>
      <c r="X542" s="31">
        <f>(((ABS(INDEX('INPUT AVG'!$B:$AK,Cal!$E542,IF(Cal!$P$3=22.5,MATCH(X$1,Cal!$G$6:$G$21,0),MATCH(X$1,Cal!$H$6:$H$41,0))))+(2.327*INDEX('INPUT RMS'!$B:$AK,Cal!$E542,IF(Cal!$P$3=22.5,MATCH(X$1,Cal!$G$6:$G$21,0),MATCH(X$1,Cal!$H$6:$H$41,0)))))/1.85)*Cal!$C542)</f>
        <v>0</v>
      </c>
      <c r="Y542" s="31">
        <f>(((ABS(INDEX('INPUT AVG'!$B:$AK,Cal!$E542,IF(Cal!$P$3=22.5,MATCH(Y$1,Cal!$G$6:$G$21,0),MATCH(Y$1,Cal!$H$6:$H$41,0))))+(2.327*INDEX('INPUT RMS'!$B:$AK,Cal!$E542,IF(Cal!$P$3=22.5,MATCH(Y$1,Cal!$G$6:$G$21,0),MATCH(Y$1,Cal!$H$6:$H$41,0)))))/1.85)*Cal!$C542)</f>
        <v>0</v>
      </c>
      <c r="Z542" s="31">
        <f>(((ABS(INDEX('INPUT AVG'!$B:$AK,Cal!$E542,IF(Cal!$P$3=22.5,MATCH(Z$1,Cal!$G$6:$G$21,0),MATCH(Z$1,Cal!$H$6:$H$41,0))))+(2.327*INDEX('INPUT RMS'!$B:$AK,Cal!$E542,IF(Cal!$P$3=22.5,MATCH(Z$1,Cal!$G$6:$G$21,0),MATCH(Z$1,Cal!$H$6:$H$41,0)))))/1.85)*Cal!$C542)</f>
        <v>0</v>
      </c>
      <c r="AA542" s="31">
        <f>(((ABS(INDEX('INPUT AVG'!$B:$AK,Cal!$E542,IF(Cal!$P$3=22.5,MATCH(AA$1,Cal!$G$6:$G$21,0),MATCH(AA$1,Cal!$H$6:$H$41,0))))+(2.327*INDEX('INPUT RMS'!$B:$AK,Cal!$E542,IF(Cal!$P$3=22.5,MATCH(AA$1,Cal!$G$6:$G$21,0),MATCH(AA$1,Cal!$H$6:$H$41,0)))))/1.85)*Cal!$C542)</f>
        <v>0</v>
      </c>
      <c r="AB542" s="31">
        <f>(((ABS(INDEX('INPUT AVG'!$B:$AK,Cal!$E542,IF(Cal!$P$3=22.5,MATCH(AB$1,Cal!$G$6:$G$21,0),MATCH(AB$1,Cal!$H$6:$H$41,0))))+(2.327*INDEX('INPUT RMS'!$B:$AK,Cal!$E542,IF(Cal!$P$3=22.5,MATCH(AB$1,Cal!$G$6:$G$21,0),MATCH(AB$1,Cal!$H$6:$H$41,0)))))/1.85)*Cal!$C542)</f>
        <v>0</v>
      </c>
      <c r="AC542" s="31">
        <f>(((ABS(INDEX('INPUT AVG'!$B:$AK,Cal!$E542,IF(Cal!$P$3=22.5,MATCH(AC$1,Cal!$G$6:$G$21,0),MATCH(AC$1,Cal!$H$6:$H$41,0))))+(2.327*INDEX('INPUT RMS'!$B:$AK,Cal!$E542,IF(Cal!$P$3=22.5,MATCH(AC$1,Cal!$G$6:$G$21,0),MATCH(AC$1,Cal!$H$6:$H$41,0)))))/1.85)*Cal!$C542)</f>
        <v>0</v>
      </c>
      <c r="AD542" s="31">
        <f>(((ABS(INDEX('INPUT AVG'!$B:$AK,Cal!$E542,IF(Cal!$P$3=22.5,MATCH(AD$1,Cal!$G$6:$G$21,0),MATCH(AD$1,Cal!$H$6:$H$41,0))))+(2.327*INDEX('INPUT RMS'!$B:$AK,Cal!$E542,IF(Cal!$P$3=22.5,MATCH(AD$1,Cal!$G$6:$G$21,0),MATCH(AD$1,Cal!$H$6:$H$41,0)))))/1.85)*Cal!$C542)</f>
        <v>0</v>
      </c>
      <c r="AE542" s="31">
        <f>(((ABS(INDEX('INPUT AVG'!$B:$AK,Cal!$E542,IF(Cal!$P$3=22.5,MATCH(AE$1,Cal!$G$6:$G$21,0),MATCH(AE$1,Cal!$H$6:$H$41,0))))+(2.327*INDEX('INPUT RMS'!$B:$AK,Cal!$E542,IF(Cal!$P$3=22.5,MATCH(AE$1,Cal!$G$6:$G$21,0),MATCH(AE$1,Cal!$H$6:$H$41,0)))))/1.85)*Cal!$C542)</f>
        <v>0</v>
      </c>
      <c r="AF542" s="31">
        <f>(((ABS(INDEX('INPUT AVG'!$B:$AK,Cal!$E542,IF(Cal!$P$3=22.5,MATCH(AF$1,Cal!$G$6:$G$21,0),MATCH(AF$1,Cal!$H$6:$H$41,0))))+(2.327*INDEX('INPUT RMS'!$B:$AK,Cal!$E542,IF(Cal!$P$3=22.5,MATCH(AF$1,Cal!$G$6:$G$21,0),MATCH(AF$1,Cal!$H$6:$H$41,0)))))/1.85)*Cal!$C542)</f>
        <v>0</v>
      </c>
      <c r="AG542" s="31">
        <f>(((ABS(INDEX('INPUT AVG'!$B:$AK,Cal!$E542,IF(Cal!$P$3=22.5,MATCH(AG$1,Cal!$G$6:$G$21,0),MATCH(AG$1,Cal!$H$6:$H$41,0))))+(2.327*INDEX('INPUT RMS'!$B:$AK,Cal!$E542,IF(Cal!$P$3=22.5,MATCH(AG$1,Cal!$G$6:$G$21,0),MATCH(AG$1,Cal!$H$6:$H$41,0)))))/1.85)*Cal!$C542)</f>
        <v>0</v>
      </c>
      <c r="AH542" s="31">
        <f>(((ABS(INDEX('INPUT AVG'!$B:$AK,Cal!$E542,IF(Cal!$P$3=22.5,MATCH(AH$1,Cal!$G$6:$G$21,0),MATCH(AH$1,Cal!$H$6:$H$41,0))))+(2.327*INDEX('INPUT RMS'!$B:$AK,Cal!$E542,IF(Cal!$P$3=22.5,MATCH(AH$1,Cal!$G$6:$G$21,0),MATCH(AH$1,Cal!$H$6:$H$41,0)))))/1.85)*Cal!$C542)</f>
        <v>0</v>
      </c>
      <c r="AI542" s="31">
        <f>(((ABS(INDEX('INPUT AVG'!$B:$AK,Cal!$E542,IF(Cal!$P$3=22.5,MATCH(AI$1,Cal!$G$6:$G$21,0),MATCH(AI$1,Cal!$H$6:$H$41,0))))+(2.327*INDEX('INPUT RMS'!$B:$AK,Cal!$E542,IF(Cal!$P$3=22.5,MATCH(AI$1,Cal!$G$6:$G$21,0),MATCH(AI$1,Cal!$H$6:$H$41,0)))))/1.85)*Cal!$C542)</f>
        <v>0</v>
      </c>
      <c r="AJ542" s="31">
        <f>(((ABS(INDEX('INPUT AVG'!$B:$AK,Cal!$E542,IF(Cal!$P$3=22.5,MATCH(AJ$1,Cal!$G$6:$G$21,0),MATCH(AJ$1,Cal!$H$6:$H$41,0))))+(2.327*INDEX('INPUT RMS'!$B:$AK,Cal!$E542,IF(Cal!$P$3=22.5,MATCH(AJ$1,Cal!$G$6:$G$21,0),MATCH(AJ$1,Cal!$H$6:$H$41,0)))))/1.85)*Cal!$C542)</f>
        <v>0</v>
      </c>
      <c r="AK542" s="31">
        <f>(((ABS(INDEX('INPUT AVG'!$B:$AK,Cal!$E542,IF(Cal!$P$3=22.5,MATCH(AK$1,Cal!$G$6:$G$21,0),MATCH(AK$1,Cal!$H$6:$H$41,0))))+(2.327*INDEX('INPUT RMS'!$B:$AK,Cal!$E542,IF(Cal!$P$3=22.5,MATCH(AK$1,Cal!$G$6:$G$21,0),MATCH(AK$1,Cal!$H$6:$H$41,0)))))/1.85)*Cal!$C542)</f>
        <v>0</v>
      </c>
      <c r="AL542" s="31">
        <f>(((ABS(INDEX('INPUT AVG'!$B:$AK,Cal!$E542,IF(Cal!$P$3=22.5,MATCH(AL$1,Cal!$G$6:$G$21,0),MATCH(AL$1,Cal!$H$6:$H$41,0))))+(2.327*INDEX('INPUT RMS'!$B:$AK,Cal!$E542,IF(Cal!$P$3=22.5,MATCH(AL$1,Cal!$G$6:$G$21,0),MATCH(AL$1,Cal!$H$6:$H$41,0)))))/1.85)*Cal!$C542)</f>
        <v>0</v>
      </c>
    </row>
    <row r="543" spans="1:38" x14ac:dyDescent="0.4">
      <c r="A543" s="7">
        <f>Cal!A543</f>
        <v>542</v>
      </c>
      <c r="B543" s="31">
        <f>(((ABS(INDEX('INPUT AVG'!$B:$AK,Cal!$E543,IF(Cal!$P$3=22.5,MATCH(B$1,Cal!$G$6:$G$21,0),MATCH(B$1,Cal!$H$6:$H$41,0))))+(2.327*INDEX('INPUT RMS'!$B:$AK,Cal!$E543,IF(Cal!$P$3=22.5,MATCH(B$1,Cal!$G$6:$G$21,0),MATCH(B$1,Cal!$H$6:$H$41,0)))))/1.85)*Cal!$C543)</f>
        <v>0</v>
      </c>
      <c r="C543" s="31">
        <f>(((ABS(INDEX('INPUT AVG'!$B:$AK,Cal!$E543,IF(Cal!$P$3=22.5,MATCH(C$1,Cal!$G$6:$G$21,0),MATCH(C$1,Cal!$H$6:$H$41,0))))+(2.327*INDEX('INPUT RMS'!$B:$AK,Cal!$E543,IF(Cal!$P$3=22.5,MATCH(C$1,Cal!$G$6:$G$21,0),MATCH(C$1,Cal!$H$6:$H$41,0)))))/1.85)*Cal!$C543)</f>
        <v>0</v>
      </c>
      <c r="D543" s="31">
        <f>(((ABS(INDEX('INPUT AVG'!$B:$AK,Cal!$E543,IF(Cal!$P$3=22.5,MATCH(D$1,Cal!$G$6:$G$21,0),MATCH(D$1,Cal!$H$6:$H$41,0))))+(2.327*INDEX('INPUT RMS'!$B:$AK,Cal!$E543,IF(Cal!$P$3=22.5,MATCH(D$1,Cal!$G$6:$G$21,0),MATCH(D$1,Cal!$H$6:$H$41,0)))))/1.85)*Cal!$C543)</f>
        <v>0</v>
      </c>
      <c r="E543" s="31">
        <f>(((ABS(INDEX('INPUT AVG'!$B:$AK,Cal!$E543,IF(Cal!$P$3=22.5,MATCH(E$1,Cal!$G$6:$G$21,0),MATCH(E$1,Cal!$H$6:$H$41,0))))+(2.327*INDEX('INPUT RMS'!$B:$AK,Cal!$E543,IF(Cal!$P$3=22.5,MATCH(E$1,Cal!$G$6:$G$21,0),MATCH(E$1,Cal!$H$6:$H$41,0)))))/1.85)*Cal!$C543)</f>
        <v>0</v>
      </c>
      <c r="F543" s="31">
        <f>(((ABS(INDEX('INPUT AVG'!$B:$AK,Cal!$E543,IF(Cal!$P$3=22.5,MATCH(F$1,Cal!$G$6:$G$21,0),MATCH(F$1,Cal!$H$6:$H$41,0))))+(2.327*INDEX('INPUT RMS'!$B:$AK,Cal!$E543,IF(Cal!$P$3=22.5,MATCH(F$1,Cal!$G$6:$G$21,0),MATCH(F$1,Cal!$H$6:$H$41,0)))))/1.85)*Cal!$C543)</f>
        <v>0</v>
      </c>
      <c r="G543" s="31">
        <f>(((ABS(INDEX('INPUT AVG'!$B:$AK,Cal!$E543,IF(Cal!$P$3=22.5,MATCH(G$1,Cal!$G$6:$G$21,0),MATCH(G$1,Cal!$H$6:$H$41,0))))+(2.327*INDEX('INPUT RMS'!$B:$AK,Cal!$E543,IF(Cal!$P$3=22.5,MATCH(G$1,Cal!$G$6:$G$21,0),MATCH(G$1,Cal!$H$6:$H$41,0)))))/1.85)*Cal!$C543)</f>
        <v>0</v>
      </c>
      <c r="H543" s="31">
        <f>(((ABS(INDEX('INPUT AVG'!$B:$AK,Cal!$E543,IF(Cal!$P$3=22.5,MATCH(H$1,Cal!$G$6:$G$21,0),MATCH(H$1,Cal!$H$6:$H$41,0))))+(2.327*INDEX('INPUT RMS'!$B:$AK,Cal!$E543,IF(Cal!$P$3=22.5,MATCH(H$1,Cal!$G$6:$G$21,0),MATCH(H$1,Cal!$H$6:$H$41,0)))))/1.85)*Cal!$C543)</f>
        <v>0</v>
      </c>
      <c r="I543" s="31">
        <f>(((ABS(INDEX('INPUT AVG'!$B:$AK,Cal!$E543,IF(Cal!$P$3=22.5,MATCH(I$1,Cal!$G$6:$G$21,0),MATCH(I$1,Cal!$H$6:$H$41,0))))+(2.327*INDEX('INPUT RMS'!$B:$AK,Cal!$E543,IF(Cal!$P$3=22.5,MATCH(I$1,Cal!$G$6:$G$21,0),MATCH(I$1,Cal!$H$6:$H$41,0)))))/1.85)*Cal!$C543)</f>
        <v>0</v>
      </c>
      <c r="J543" s="31">
        <f>(((ABS(INDEX('INPUT AVG'!$B:$AK,Cal!$E543,IF(Cal!$P$3=22.5,MATCH(J$1,Cal!$G$6:$G$21,0),MATCH(J$1,Cal!$H$6:$H$41,0))))+(2.327*INDEX('INPUT RMS'!$B:$AK,Cal!$E543,IF(Cal!$P$3=22.5,MATCH(J$1,Cal!$G$6:$G$21,0),MATCH(J$1,Cal!$H$6:$H$41,0)))))/1.85)*Cal!$C543)</f>
        <v>0</v>
      </c>
      <c r="K543" s="31">
        <f>(((ABS(INDEX('INPUT AVG'!$B:$AK,Cal!$E543,IF(Cal!$P$3=22.5,MATCH(K$1,Cal!$G$6:$G$21,0),MATCH(K$1,Cal!$H$6:$H$41,0))))+(2.327*INDEX('INPUT RMS'!$B:$AK,Cal!$E543,IF(Cal!$P$3=22.5,MATCH(K$1,Cal!$G$6:$G$21,0),MATCH(K$1,Cal!$H$6:$H$41,0)))))/1.85)*Cal!$C543)</f>
        <v>0</v>
      </c>
      <c r="L543" s="31">
        <f>(((ABS(INDEX('INPUT AVG'!$B:$AK,Cal!$E543,IF(Cal!$P$3=22.5,MATCH(L$1,Cal!$G$6:$G$21,0),MATCH(L$1,Cal!$H$6:$H$41,0))))+(2.327*INDEX('INPUT RMS'!$B:$AK,Cal!$E543,IF(Cal!$P$3=22.5,MATCH(L$1,Cal!$G$6:$G$21,0),MATCH(L$1,Cal!$H$6:$H$41,0)))))/1.85)*Cal!$C543)</f>
        <v>0</v>
      </c>
      <c r="M543" s="31">
        <f>(((ABS(INDEX('INPUT AVG'!$B:$AK,Cal!$E543,IF(Cal!$P$3=22.5,MATCH(M$1,Cal!$G$6:$G$21,0),MATCH(M$1,Cal!$H$6:$H$41,0))))+(2.327*INDEX('INPUT RMS'!$B:$AK,Cal!$E543,IF(Cal!$P$3=22.5,MATCH(M$1,Cal!$G$6:$G$21,0),MATCH(M$1,Cal!$H$6:$H$41,0)))))/1.85)*Cal!$C543)</f>
        <v>0</v>
      </c>
      <c r="N543" s="31">
        <f>(((ABS(INDEX('INPUT AVG'!$B:$AK,Cal!$E543,IF(Cal!$P$3=22.5,MATCH(N$1,Cal!$G$6:$G$21,0),MATCH(N$1,Cal!$H$6:$H$41,0))))+(2.327*INDEX('INPUT RMS'!$B:$AK,Cal!$E543,IF(Cal!$P$3=22.5,MATCH(N$1,Cal!$G$6:$G$21,0),MATCH(N$1,Cal!$H$6:$H$41,0)))))/1.85)*Cal!$C543)</f>
        <v>0</v>
      </c>
      <c r="O543" s="31">
        <f>(((ABS(INDEX('INPUT AVG'!$B:$AK,Cal!$E543,IF(Cal!$P$3=22.5,MATCH(O$1,Cal!$G$6:$G$21,0),MATCH(O$1,Cal!$H$6:$H$41,0))))+(2.327*INDEX('INPUT RMS'!$B:$AK,Cal!$E543,IF(Cal!$P$3=22.5,MATCH(O$1,Cal!$G$6:$G$21,0),MATCH(O$1,Cal!$H$6:$H$41,0)))))/1.85)*Cal!$C543)</f>
        <v>0</v>
      </c>
      <c r="P543" s="31">
        <f>(((ABS(INDEX('INPUT AVG'!$B:$AK,Cal!$E543,IF(Cal!$P$3=22.5,MATCH(P$1,Cal!$G$6:$G$21,0),MATCH(P$1,Cal!$H$6:$H$41,0))))+(2.327*INDEX('INPUT RMS'!$B:$AK,Cal!$E543,IF(Cal!$P$3=22.5,MATCH(P$1,Cal!$G$6:$G$21,0),MATCH(P$1,Cal!$H$6:$H$41,0)))))/1.85)*Cal!$C543)</f>
        <v>0</v>
      </c>
      <c r="Q543" s="31">
        <f>(((ABS(INDEX('INPUT AVG'!$B:$AK,Cal!$E543,IF(Cal!$P$3=22.5,MATCH(Q$1,Cal!$G$6:$G$21,0),MATCH(Q$1,Cal!$H$6:$H$41,0))))+(2.327*INDEX('INPUT RMS'!$B:$AK,Cal!$E543,IF(Cal!$P$3=22.5,MATCH(Q$1,Cal!$G$6:$G$21,0),MATCH(Q$1,Cal!$H$6:$H$41,0)))))/1.85)*Cal!$C543)</f>
        <v>0</v>
      </c>
      <c r="R543" s="31">
        <f>(((ABS(INDEX('INPUT AVG'!$B:$AK,Cal!$E543,IF(Cal!$P$3=22.5,MATCH(R$1,Cal!$G$6:$G$21,0),MATCH(R$1,Cal!$H$6:$H$41,0))))+(2.327*INDEX('INPUT RMS'!$B:$AK,Cal!$E543,IF(Cal!$P$3=22.5,MATCH(R$1,Cal!$G$6:$G$21,0),MATCH(R$1,Cal!$H$6:$H$41,0)))))/1.85)*Cal!$C543)</f>
        <v>0</v>
      </c>
      <c r="S543" s="31">
        <f>(((ABS(INDEX('INPUT AVG'!$B:$AK,Cal!$E543,IF(Cal!$P$3=22.5,MATCH(S$1,Cal!$G$6:$G$21,0),MATCH(S$1,Cal!$H$6:$H$41,0))))+(2.327*INDEX('INPUT RMS'!$B:$AK,Cal!$E543,IF(Cal!$P$3=22.5,MATCH(S$1,Cal!$G$6:$G$21,0),MATCH(S$1,Cal!$H$6:$H$41,0)))))/1.85)*Cal!$C543)</f>
        <v>0</v>
      </c>
      <c r="T543" s="31">
        <f>(((ABS(INDEX('INPUT AVG'!$B:$AK,Cal!$E543,IF(Cal!$P$3=22.5,MATCH(T$1,Cal!$G$6:$G$21,0),MATCH(T$1,Cal!$H$6:$H$41,0))))+(2.327*INDEX('INPUT RMS'!$B:$AK,Cal!$E543,IF(Cal!$P$3=22.5,MATCH(T$1,Cal!$G$6:$G$21,0),MATCH(T$1,Cal!$H$6:$H$41,0)))))/1.85)*Cal!$C543)</f>
        <v>0</v>
      </c>
      <c r="U543" s="31">
        <f>(((ABS(INDEX('INPUT AVG'!$B:$AK,Cal!$E543,IF(Cal!$P$3=22.5,MATCH(U$1,Cal!$G$6:$G$21,0),MATCH(U$1,Cal!$H$6:$H$41,0))))+(2.327*INDEX('INPUT RMS'!$B:$AK,Cal!$E543,IF(Cal!$P$3=22.5,MATCH(U$1,Cal!$G$6:$G$21,0),MATCH(U$1,Cal!$H$6:$H$41,0)))))/1.85)*Cal!$C543)</f>
        <v>0</v>
      </c>
      <c r="V543" s="31">
        <f>(((ABS(INDEX('INPUT AVG'!$B:$AK,Cal!$E543,IF(Cal!$P$3=22.5,MATCH(V$1,Cal!$G$6:$G$21,0),MATCH(V$1,Cal!$H$6:$H$41,0))))+(2.327*INDEX('INPUT RMS'!$B:$AK,Cal!$E543,IF(Cal!$P$3=22.5,MATCH(V$1,Cal!$G$6:$G$21,0),MATCH(V$1,Cal!$H$6:$H$41,0)))))/1.85)*Cal!$C543)</f>
        <v>0</v>
      </c>
      <c r="W543" s="31">
        <f>(((ABS(INDEX('INPUT AVG'!$B:$AK,Cal!$E543,IF(Cal!$P$3=22.5,MATCH(W$1,Cal!$G$6:$G$21,0),MATCH(W$1,Cal!$H$6:$H$41,0))))+(2.327*INDEX('INPUT RMS'!$B:$AK,Cal!$E543,IF(Cal!$P$3=22.5,MATCH(W$1,Cal!$G$6:$G$21,0),MATCH(W$1,Cal!$H$6:$H$41,0)))))/1.85)*Cal!$C543)</f>
        <v>0</v>
      </c>
      <c r="X543" s="31">
        <f>(((ABS(INDEX('INPUT AVG'!$B:$AK,Cal!$E543,IF(Cal!$P$3=22.5,MATCH(X$1,Cal!$G$6:$G$21,0),MATCH(X$1,Cal!$H$6:$H$41,0))))+(2.327*INDEX('INPUT RMS'!$B:$AK,Cal!$E543,IF(Cal!$P$3=22.5,MATCH(X$1,Cal!$G$6:$G$21,0),MATCH(X$1,Cal!$H$6:$H$41,0)))))/1.85)*Cal!$C543)</f>
        <v>0</v>
      </c>
      <c r="Y543" s="31">
        <f>(((ABS(INDEX('INPUT AVG'!$B:$AK,Cal!$E543,IF(Cal!$P$3=22.5,MATCH(Y$1,Cal!$G$6:$G$21,0),MATCH(Y$1,Cal!$H$6:$H$41,0))))+(2.327*INDEX('INPUT RMS'!$B:$AK,Cal!$E543,IF(Cal!$P$3=22.5,MATCH(Y$1,Cal!$G$6:$G$21,0),MATCH(Y$1,Cal!$H$6:$H$41,0)))))/1.85)*Cal!$C543)</f>
        <v>0</v>
      </c>
      <c r="Z543" s="31">
        <f>(((ABS(INDEX('INPUT AVG'!$B:$AK,Cal!$E543,IF(Cal!$P$3=22.5,MATCH(Z$1,Cal!$G$6:$G$21,0),MATCH(Z$1,Cal!$H$6:$H$41,0))))+(2.327*INDEX('INPUT RMS'!$B:$AK,Cal!$E543,IF(Cal!$P$3=22.5,MATCH(Z$1,Cal!$G$6:$G$21,0),MATCH(Z$1,Cal!$H$6:$H$41,0)))))/1.85)*Cal!$C543)</f>
        <v>0</v>
      </c>
      <c r="AA543" s="31">
        <f>(((ABS(INDEX('INPUT AVG'!$B:$AK,Cal!$E543,IF(Cal!$P$3=22.5,MATCH(AA$1,Cal!$G$6:$G$21,0),MATCH(AA$1,Cal!$H$6:$H$41,0))))+(2.327*INDEX('INPUT RMS'!$B:$AK,Cal!$E543,IF(Cal!$P$3=22.5,MATCH(AA$1,Cal!$G$6:$G$21,0),MATCH(AA$1,Cal!$H$6:$H$41,0)))))/1.85)*Cal!$C543)</f>
        <v>0</v>
      </c>
      <c r="AB543" s="31">
        <f>(((ABS(INDEX('INPUT AVG'!$B:$AK,Cal!$E543,IF(Cal!$P$3=22.5,MATCH(AB$1,Cal!$G$6:$G$21,0),MATCH(AB$1,Cal!$H$6:$H$41,0))))+(2.327*INDEX('INPUT RMS'!$B:$AK,Cal!$E543,IF(Cal!$P$3=22.5,MATCH(AB$1,Cal!$G$6:$G$21,0),MATCH(AB$1,Cal!$H$6:$H$41,0)))))/1.85)*Cal!$C543)</f>
        <v>0</v>
      </c>
      <c r="AC543" s="31">
        <f>(((ABS(INDEX('INPUT AVG'!$B:$AK,Cal!$E543,IF(Cal!$P$3=22.5,MATCH(AC$1,Cal!$G$6:$G$21,0),MATCH(AC$1,Cal!$H$6:$H$41,0))))+(2.327*INDEX('INPUT RMS'!$B:$AK,Cal!$E543,IF(Cal!$P$3=22.5,MATCH(AC$1,Cal!$G$6:$G$21,0),MATCH(AC$1,Cal!$H$6:$H$41,0)))))/1.85)*Cal!$C543)</f>
        <v>0</v>
      </c>
      <c r="AD543" s="31">
        <f>(((ABS(INDEX('INPUT AVG'!$B:$AK,Cal!$E543,IF(Cal!$P$3=22.5,MATCH(AD$1,Cal!$G$6:$G$21,0),MATCH(AD$1,Cal!$H$6:$H$41,0))))+(2.327*INDEX('INPUT RMS'!$B:$AK,Cal!$E543,IF(Cal!$P$3=22.5,MATCH(AD$1,Cal!$G$6:$G$21,0),MATCH(AD$1,Cal!$H$6:$H$41,0)))))/1.85)*Cal!$C543)</f>
        <v>0</v>
      </c>
      <c r="AE543" s="31">
        <f>(((ABS(INDEX('INPUT AVG'!$B:$AK,Cal!$E543,IF(Cal!$P$3=22.5,MATCH(AE$1,Cal!$G$6:$G$21,0),MATCH(AE$1,Cal!$H$6:$H$41,0))))+(2.327*INDEX('INPUT RMS'!$B:$AK,Cal!$E543,IF(Cal!$P$3=22.5,MATCH(AE$1,Cal!$G$6:$G$21,0),MATCH(AE$1,Cal!$H$6:$H$41,0)))))/1.85)*Cal!$C543)</f>
        <v>0</v>
      </c>
      <c r="AF543" s="31">
        <f>(((ABS(INDEX('INPUT AVG'!$B:$AK,Cal!$E543,IF(Cal!$P$3=22.5,MATCH(AF$1,Cal!$G$6:$G$21,0),MATCH(AF$1,Cal!$H$6:$H$41,0))))+(2.327*INDEX('INPUT RMS'!$B:$AK,Cal!$E543,IF(Cal!$P$3=22.5,MATCH(AF$1,Cal!$G$6:$G$21,0),MATCH(AF$1,Cal!$H$6:$H$41,0)))))/1.85)*Cal!$C543)</f>
        <v>0</v>
      </c>
      <c r="AG543" s="31">
        <f>(((ABS(INDEX('INPUT AVG'!$B:$AK,Cal!$E543,IF(Cal!$P$3=22.5,MATCH(AG$1,Cal!$G$6:$G$21,0),MATCH(AG$1,Cal!$H$6:$H$41,0))))+(2.327*INDEX('INPUT RMS'!$B:$AK,Cal!$E543,IF(Cal!$P$3=22.5,MATCH(AG$1,Cal!$G$6:$G$21,0),MATCH(AG$1,Cal!$H$6:$H$41,0)))))/1.85)*Cal!$C543)</f>
        <v>0</v>
      </c>
      <c r="AH543" s="31">
        <f>(((ABS(INDEX('INPUT AVG'!$B:$AK,Cal!$E543,IF(Cal!$P$3=22.5,MATCH(AH$1,Cal!$G$6:$G$21,0),MATCH(AH$1,Cal!$H$6:$H$41,0))))+(2.327*INDEX('INPUT RMS'!$B:$AK,Cal!$E543,IF(Cal!$P$3=22.5,MATCH(AH$1,Cal!$G$6:$G$21,0),MATCH(AH$1,Cal!$H$6:$H$41,0)))))/1.85)*Cal!$C543)</f>
        <v>0</v>
      </c>
      <c r="AI543" s="31">
        <f>(((ABS(INDEX('INPUT AVG'!$B:$AK,Cal!$E543,IF(Cal!$P$3=22.5,MATCH(AI$1,Cal!$G$6:$G$21,0),MATCH(AI$1,Cal!$H$6:$H$41,0))))+(2.327*INDEX('INPUT RMS'!$B:$AK,Cal!$E543,IF(Cal!$P$3=22.5,MATCH(AI$1,Cal!$G$6:$G$21,0),MATCH(AI$1,Cal!$H$6:$H$41,0)))))/1.85)*Cal!$C543)</f>
        <v>0</v>
      </c>
      <c r="AJ543" s="31">
        <f>(((ABS(INDEX('INPUT AVG'!$B:$AK,Cal!$E543,IF(Cal!$P$3=22.5,MATCH(AJ$1,Cal!$G$6:$G$21,0),MATCH(AJ$1,Cal!$H$6:$H$41,0))))+(2.327*INDEX('INPUT RMS'!$B:$AK,Cal!$E543,IF(Cal!$P$3=22.5,MATCH(AJ$1,Cal!$G$6:$G$21,0),MATCH(AJ$1,Cal!$H$6:$H$41,0)))))/1.85)*Cal!$C543)</f>
        <v>0</v>
      </c>
      <c r="AK543" s="31">
        <f>(((ABS(INDEX('INPUT AVG'!$B:$AK,Cal!$E543,IF(Cal!$P$3=22.5,MATCH(AK$1,Cal!$G$6:$G$21,0),MATCH(AK$1,Cal!$H$6:$H$41,0))))+(2.327*INDEX('INPUT RMS'!$B:$AK,Cal!$E543,IF(Cal!$P$3=22.5,MATCH(AK$1,Cal!$G$6:$G$21,0),MATCH(AK$1,Cal!$H$6:$H$41,0)))))/1.85)*Cal!$C543)</f>
        <v>0</v>
      </c>
      <c r="AL543" s="31">
        <f>(((ABS(INDEX('INPUT AVG'!$B:$AK,Cal!$E543,IF(Cal!$P$3=22.5,MATCH(AL$1,Cal!$G$6:$G$21,0),MATCH(AL$1,Cal!$H$6:$H$41,0))))+(2.327*INDEX('INPUT RMS'!$B:$AK,Cal!$E543,IF(Cal!$P$3=22.5,MATCH(AL$1,Cal!$G$6:$G$21,0),MATCH(AL$1,Cal!$H$6:$H$41,0)))))/1.85)*Cal!$C543)</f>
        <v>0</v>
      </c>
    </row>
    <row r="544" spans="1:38" x14ac:dyDescent="0.4">
      <c r="A544" s="7">
        <f>Cal!A544</f>
        <v>543</v>
      </c>
      <c r="B544" s="31">
        <f>(((ABS(INDEX('INPUT AVG'!$B:$AK,Cal!$E544,IF(Cal!$P$3=22.5,MATCH(B$1,Cal!$G$6:$G$21,0),MATCH(B$1,Cal!$H$6:$H$41,0))))+(2.327*INDEX('INPUT RMS'!$B:$AK,Cal!$E544,IF(Cal!$P$3=22.5,MATCH(B$1,Cal!$G$6:$G$21,0),MATCH(B$1,Cal!$H$6:$H$41,0)))))/1.85)*Cal!$C544)</f>
        <v>0</v>
      </c>
      <c r="C544" s="31">
        <f>(((ABS(INDEX('INPUT AVG'!$B:$AK,Cal!$E544,IF(Cal!$P$3=22.5,MATCH(C$1,Cal!$G$6:$G$21,0),MATCH(C$1,Cal!$H$6:$H$41,0))))+(2.327*INDEX('INPUT RMS'!$B:$AK,Cal!$E544,IF(Cal!$P$3=22.5,MATCH(C$1,Cal!$G$6:$G$21,0),MATCH(C$1,Cal!$H$6:$H$41,0)))))/1.85)*Cal!$C544)</f>
        <v>0</v>
      </c>
      <c r="D544" s="31">
        <f>(((ABS(INDEX('INPUT AVG'!$B:$AK,Cal!$E544,IF(Cal!$P$3=22.5,MATCH(D$1,Cal!$G$6:$G$21,0),MATCH(D$1,Cal!$H$6:$H$41,0))))+(2.327*INDEX('INPUT RMS'!$B:$AK,Cal!$E544,IF(Cal!$P$3=22.5,MATCH(D$1,Cal!$G$6:$G$21,0),MATCH(D$1,Cal!$H$6:$H$41,0)))))/1.85)*Cal!$C544)</f>
        <v>0</v>
      </c>
      <c r="E544" s="31">
        <f>(((ABS(INDEX('INPUT AVG'!$B:$AK,Cal!$E544,IF(Cal!$P$3=22.5,MATCH(E$1,Cal!$G$6:$G$21,0),MATCH(E$1,Cal!$H$6:$H$41,0))))+(2.327*INDEX('INPUT RMS'!$B:$AK,Cal!$E544,IF(Cal!$P$3=22.5,MATCH(E$1,Cal!$G$6:$G$21,0),MATCH(E$1,Cal!$H$6:$H$41,0)))))/1.85)*Cal!$C544)</f>
        <v>0</v>
      </c>
      <c r="F544" s="31">
        <f>(((ABS(INDEX('INPUT AVG'!$B:$AK,Cal!$E544,IF(Cal!$P$3=22.5,MATCH(F$1,Cal!$G$6:$G$21,0),MATCH(F$1,Cal!$H$6:$H$41,0))))+(2.327*INDEX('INPUT RMS'!$B:$AK,Cal!$E544,IF(Cal!$P$3=22.5,MATCH(F$1,Cal!$G$6:$G$21,0),MATCH(F$1,Cal!$H$6:$H$41,0)))))/1.85)*Cal!$C544)</f>
        <v>0</v>
      </c>
      <c r="G544" s="31">
        <f>(((ABS(INDEX('INPUT AVG'!$B:$AK,Cal!$E544,IF(Cal!$P$3=22.5,MATCH(G$1,Cal!$G$6:$G$21,0),MATCH(G$1,Cal!$H$6:$H$41,0))))+(2.327*INDEX('INPUT RMS'!$B:$AK,Cal!$E544,IF(Cal!$P$3=22.5,MATCH(G$1,Cal!$G$6:$G$21,0),MATCH(G$1,Cal!$H$6:$H$41,0)))))/1.85)*Cal!$C544)</f>
        <v>0</v>
      </c>
      <c r="H544" s="31">
        <f>(((ABS(INDEX('INPUT AVG'!$B:$AK,Cal!$E544,IF(Cal!$P$3=22.5,MATCH(H$1,Cal!$G$6:$G$21,0),MATCH(H$1,Cal!$H$6:$H$41,0))))+(2.327*INDEX('INPUT RMS'!$B:$AK,Cal!$E544,IF(Cal!$P$3=22.5,MATCH(H$1,Cal!$G$6:$G$21,0),MATCH(H$1,Cal!$H$6:$H$41,0)))))/1.85)*Cal!$C544)</f>
        <v>0</v>
      </c>
      <c r="I544" s="31">
        <f>(((ABS(INDEX('INPUT AVG'!$B:$AK,Cal!$E544,IF(Cal!$P$3=22.5,MATCH(I$1,Cal!$G$6:$G$21,0),MATCH(I$1,Cal!$H$6:$H$41,0))))+(2.327*INDEX('INPUT RMS'!$B:$AK,Cal!$E544,IF(Cal!$P$3=22.5,MATCH(I$1,Cal!$G$6:$G$21,0),MATCH(I$1,Cal!$H$6:$H$41,0)))))/1.85)*Cal!$C544)</f>
        <v>0</v>
      </c>
      <c r="J544" s="31">
        <f>(((ABS(INDEX('INPUT AVG'!$B:$AK,Cal!$E544,IF(Cal!$P$3=22.5,MATCH(J$1,Cal!$G$6:$G$21,0),MATCH(J$1,Cal!$H$6:$H$41,0))))+(2.327*INDEX('INPUT RMS'!$B:$AK,Cal!$E544,IF(Cal!$P$3=22.5,MATCH(J$1,Cal!$G$6:$G$21,0),MATCH(J$1,Cal!$H$6:$H$41,0)))))/1.85)*Cal!$C544)</f>
        <v>0</v>
      </c>
      <c r="K544" s="31">
        <f>(((ABS(INDEX('INPUT AVG'!$B:$AK,Cal!$E544,IF(Cal!$P$3=22.5,MATCH(K$1,Cal!$G$6:$G$21,0),MATCH(K$1,Cal!$H$6:$H$41,0))))+(2.327*INDEX('INPUT RMS'!$B:$AK,Cal!$E544,IF(Cal!$P$3=22.5,MATCH(K$1,Cal!$G$6:$G$21,0),MATCH(K$1,Cal!$H$6:$H$41,0)))))/1.85)*Cal!$C544)</f>
        <v>0</v>
      </c>
      <c r="L544" s="31">
        <f>(((ABS(INDEX('INPUT AVG'!$B:$AK,Cal!$E544,IF(Cal!$P$3=22.5,MATCH(L$1,Cal!$G$6:$G$21,0),MATCH(L$1,Cal!$H$6:$H$41,0))))+(2.327*INDEX('INPUT RMS'!$B:$AK,Cal!$E544,IF(Cal!$P$3=22.5,MATCH(L$1,Cal!$G$6:$G$21,0),MATCH(L$1,Cal!$H$6:$H$41,0)))))/1.85)*Cal!$C544)</f>
        <v>0</v>
      </c>
      <c r="M544" s="31">
        <f>(((ABS(INDEX('INPUT AVG'!$B:$AK,Cal!$E544,IF(Cal!$P$3=22.5,MATCH(M$1,Cal!$G$6:$G$21,0),MATCH(M$1,Cal!$H$6:$H$41,0))))+(2.327*INDEX('INPUT RMS'!$B:$AK,Cal!$E544,IF(Cal!$P$3=22.5,MATCH(M$1,Cal!$G$6:$G$21,0),MATCH(M$1,Cal!$H$6:$H$41,0)))))/1.85)*Cal!$C544)</f>
        <v>0</v>
      </c>
      <c r="N544" s="31">
        <f>(((ABS(INDEX('INPUT AVG'!$B:$AK,Cal!$E544,IF(Cal!$P$3=22.5,MATCH(N$1,Cal!$G$6:$G$21,0),MATCH(N$1,Cal!$H$6:$H$41,0))))+(2.327*INDEX('INPUT RMS'!$B:$AK,Cal!$E544,IF(Cal!$P$3=22.5,MATCH(N$1,Cal!$G$6:$G$21,0),MATCH(N$1,Cal!$H$6:$H$41,0)))))/1.85)*Cal!$C544)</f>
        <v>0</v>
      </c>
      <c r="O544" s="31">
        <f>(((ABS(INDEX('INPUT AVG'!$B:$AK,Cal!$E544,IF(Cal!$P$3=22.5,MATCH(O$1,Cal!$G$6:$G$21,0),MATCH(O$1,Cal!$H$6:$H$41,0))))+(2.327*INDEX('INPUT RMS'!$B:$AK,Cal!$E544,IF(Cal!$P$3=22.5,MATCH(O$1,Cal!$G$6:$G$21,0),MATCH(O$1,Cal!$H$6:$H$41,0)))))/1.85)*Cal!$C544)</f>
        <v>0</v>
      </c>
      <c r="P544" s="31">
        <f>(((ABS(INDEX('INPUT AVG'!$B:$AK,Cal!$E544,IF(Cal!$P$3=22.5,MATCH(P$1,Cal!$G$6:$G$21,0),MATCH(P$1,Cal!$H$6:$H$41,0))))+(2.327*INDEX('INPUT RMS'!$B:$AK,Cal!$E544,IF(Cal!$P$3=22.5,MATCH(P$1,Cal!$G$6:$G$21,0),MATCH(P$1,Cal!$H$6:$H$41,0)))))/1.85)*Cal!$C544)</f>
        <v>0</v>
      </c>
      <c r="Q544" s="31">
        <f>(((ABS(INDEX('INPUT AVG'!$B:$AK,Cal!$E544,IF(Cal!$P$3=22.5,MATCH(Q$1,Cal!$G$6:$G$21,0),MATCH(Q$1,Cal!$H$6:$H$41,0))))+(2.327*INDEX('INPUT RMS'!$B:$AK,Cal!$E544,IF(Cal!$P$3=22.5,MATCH(Q$1,Cal!$G$6:$G$21,0),MATCH(Q$1,Cal!$H$6:$H$41,0)))))/1.85)*Cal!$C544)</f>
        <v>0</v>
      </c>
      <c r="R544" s="31">
        <f>(((ABS(INDEX('INPUT AVG'!$B:$AK,Cal!$E544,IF(Cal!$P$3=22.5,MATCH(R$1,Cal!$G$6:$G$21,0),MATCH(R$1,Cal!$H$6:$H$41,0))))+(2.327*INDEX('INPUT RMS'!$B:$AK,Cal!$E544,IF(Cal!$P$3=22.5,MATCH(R$1,Cal!$G$6:$G$21,0),MATCH(R$1,Cal!$H$6:$H$41,0)))))/1.85)*Cal!$C544)</f>
        <v>0</v>
      </c>
      <c r="S544" s="31">
        <f>(((ABS(INDEX('INPUT AVG'!$B:$AK,Cal!$E544,IF(Cal!$P$3=22.5,MATCH(S$1,Cal!$G$6:$G$21,0),MATCH(S$1,Cal!$H$6:$H$41,0))))+(2.327*INDEX('INPUT RMS'!$B:$AK,Cal!$E544,IF(Cal!$P$3=22.5,MATCH(S$1,Cal!$G$6:$G$21,0),MATCH(S$1,Cal!$H$6:$H$41,0)))))/1.85)*Cal!$C544)</f>
        <v>0</v>
      </c>
      <c r="T544" s="31">
        <f>(((ABS(INDEX('INPUT AVG'!$B:$AK,Cal!$E544,IF(Cal!$P$3=22.5,MATCH(T$1,Cal!$G$6:$G$21,0),MATCH(T$1,Cal!$H$6:$H$41,0))))+(2.327*INDEX('INPUT RMS'!$B:$AK,Cal!$E544,IF(Cal!$P$3=22.5,MATCH(T$1,Cal!$G$6:$G$21,0),MATCH(T$1,Cal!$H$6:$H$41,0)))))/1.85)*Cal!$C544)</f>
        <v>0</v>
      </c>
      <c r="U544" s="31">
        <f>(((ABS(INDEX('INPUT AVG'!$B:$AK,Cal!$E544,IF(Cal!$P$3=22.5,MATCH(U$1,Cal!$G$6:$G$21,0),MATCH(U$1,Cal!$H$6:$H$41,0))))+(2.327*INDEX('INPUT RMS'!$B:$AK,Cal!$E544,IF(Cal!$P$3=22.5,MATCH(U$1,Cal!$G$6:$G$21,0),MATCH(U$1,Cal!$H$6:$H$41,0)))))/1.85)*Cal!$C544)</f>
        <v>0</v>
      </c>
      <c r="V544" s="31">
        <f>(((ABS(INDEX('INPUT AVG'!$B:$AK,Cal!$E544,IF(Cal!$P$3=22.5,MATCH(V$1,Cal!$G$6:$G$21,0),MATCH(V$1,Cal!$H$6:$H$41,0))))+(2.327*INDEX('INPUT RMS'!$B:$AK,Cal!$E544,IF(Cal!$P$3=22.5,MATCH(V$1,Cal!$G$6:$G$21,0),MATCH(V$1,Cal!$H$6:$H$41,0)))))/1.85)*Cal!$C544)</f>
        <v>0</v>
      </c>
      <c r="W544" s="31">
        <f>(((ABS(INDEX('INPUT AVG'!$B:$AK,Cal!$E544,IF(Cal!$P$3=22.5,MATCH(W$1,Cal!$G$6:$G$21,0),MATCH(W$1,Cal!$H$6:$H$41,0))))+(2.327*INDEX('INPUT RMS'!$B:$AK,Cal!$E544,IF(Cal!$P$3=22.5,MATCH(W$1,Cal!$G$6:$G$21,0),MATCH(W$1,Cal!$H$6:$H$41,0)))))/1.85)*Cal!$C544)</f>
        <v>0</v>
      </c>
      <c r="X544" s="31">
        <f>(((ABS(INDEX('INPUT AVG'!$B:$AK,Cal!$E544,IF(Cal!$P$3=22.5,MATCH(X$1,Cal!$G$6:$G$21,0),MATCH(X$1,Cal!$H$6:$H$41,0))))+(2.327*INDEX('INPUT RMS'!$B:$AK,Cal!$E544,IF(Cal!$P$3=22.5,MATCH(X$1,Cal!$G$6:$G$21,0),MATCH(X$1,Cal!$H$6:$H$41,0)))))/1.85)*Cal!$C544)</f>
        <v>0</v>
      </c>
      <c r="Y544" s="31">
        <f>(((ABS(INDEX('INPUT AVG'!$B:$AK,Cal!$E544,IF(Cal!$P$3=22.5,MATCH(Y$1,Cal!$G$6:$G$21,0),MATCH(Y$1,Cal!$H$6:$H$41,0))))+(2.327*INDEX('INPUT RMS'!$B:$AK,Cal!$E544,IF(Cal!$P$3=22.5,MATCH(Y$1,Cal!$G$6:$G$21,0),MATCH(Y$1,Cal!$H$6:$H$41,0)))))/1.85)*Cal!$C544)</f>
        <v>0</v>
      </c>
      <c r="Z544" s="31">
        <f>(((ABS(INDEX('INPUT AVG'!$B:$AK,Cal!$E544,IF(Cal!$P$3=22.5,MATCH(Z$1,Cal!$G$6:$G$21,0),MATCH(Z$1,Cal!$H$6:$H$41,0))))+(2.327*INDEX('INPUT RMS'!$B:$AK,Cal!$E544,IF(Cal!$P$3=22.5,MATCH(Z$1,Cal!$G$6:$G$21,0),MATCH(Z$1,Cal!$H$6:$H$41,0)))))/1.85)*Cal!$C544)</f>
        <v>0</v>
      </c>
      <c r="AA544" s="31">
        <f>(((ABS(INDEX('INPUT AVG'!$B:$AK,Cal!$E544,IF(Cal!$P$3=22.5,MATCH(AA$1,Cal!$G$6:$G$21,0),MATCH(AA$1,Cal!$H$6:$H$41,0))))+(2.327*INDEX('INPUT RMS'!$B:$AK,Cal!$E544,IF(Cal!$P$3=22.5,MATCH(AA$1,Cal!$G$6:$G$21,0),MATCH(AA$1,Cal!$H$6:$H$41,0)))))/1.85)*Cal!$C544)</f>
        <v>0</v>
      </c>
      <c r="AB544" s="31">
        <f>(((ABS(INDEX('INPUT AVG'!$B:$AK,Cal!$E544,IF(Cal!$P$3=22.5,MATCH(AB$1,Cal!$G$6:$G$21,0),MATCH(AB$1,Cal!$H$6:$H$41,0))))+(2.327*INDEX('INPUT RMS'!$B:$AK,Cal!$E544,IF(Cal!$P$3=22.5,MATCH(AB$1,Cal!$G$6:$G$21,0),MATCH(AB$1,Cal!$H$6:$H$41,0)))))/1.85)*Cal!$C544)</f>
        <v>0</v>
      </c>
      <c r="AC544" s="31">
        <f>(((ABS(INDEX('INPUT AVG'!$B:$AK,Cal!$E544,IF(Cal!$P$3=22.5,MATCH(AC$1,Cal!$G$6:$G$21,0),MATCH(AC$1,Cal!$H$6:$H$41,0))))+(2.327*INDEX('INPUT RMS'!$B:$AK,Cal!$E544,IF(Cal!$P$3=22.5,MATCH(AC$1,Cal!$G$6:$G$21,0),MATCH(AC$1,Cal!$H$6:$H$41,0)))))/1.85)*Cal!$C544)</f>
        <v>0</v>
      </c>
      <c r="AD544" s="31">
        <f>(((ABS(INDEX('INPUT AVG'!$B:$AK,Cal!$E544,IF(Cal!$P$3=22.5,MATCH(AD$1,Cal!$G$6:$G$21,0),MATCH(AD$1,Cal!$H$6:$H$41,0))))+(2.327*INDEX('INPUT RMS'!$B:$AK,Cal!$E544,IF(Cal!$P$3=22.5,MATCH(AD$1,Cal!$G$6:$G$21,0),MATCH(AD$1,Cal!$H$6:$H$41,0)))))/1.85)*Cal!$C544)</f>
        <v>0</v>
      </c>
      <c r="AE544" s="31">
        <f>(((ABS(INDEX('INPUT AVG'!$B:$AK,Cal!$E544,IF(Cal!$P$3=22.5,MATCH(AE$1,Cal!$G$6:$G$21,0),MATCH(AE$1,Cal!$H$6:$H$41,0))))+(2.327*INDEX('INPUT RMS'!$B:$AK,Cal!$E544,IF(Cal!$P$3=22.5,MATCH(AE$1,Cal!$G$6:$G$21,0),MATCH(AE$1,Cal!$H$6:$H$41,0)))))/1.85)*Cal!$C544)</f>
        <v>0</v>
      </c>
      <c r="AF544" s="31">
        <f>(((ABS(INDEX('INPUT AVG'!$B:$AK,Cal!$E544,IF(Cal!$P$3=22.5,MATCH(AF$1,Cal!$G$6:$G$21,0),MATCH(AF$1,Cal!$H$6:$H$41,0))))+(2.327*INDEX('INPUT RMS'!$B:$AK,Cal!$E544,IF(Cal!$P$3=22.5,MATCH(AF$1,Cal!$G$6:$G$21,0),MATCH(AF$1,Cal!$H$6:$H$41,0)))))/1.85)*Cal!$C544)</f>
        <v>0</v>
      </c>
      <c r="AG544" s="31">
        <f>(((ABS(INDEX('INPUT AVG'!$B:$AK,Cal!$E544,IF(Cal!$P$3=22.5,MATCH(AG$1,Cal!$G$6:$G$21,0),MATCH(AG$1,Cal!$H$6:$H$41,0))))+(2.327*INDEX('INPUT RMS'!$B:$AK,Cal!$E544,IF(Cal!$P$3=22.5,MATCH(AG$1,Cal!$G$6:$G$21,0),MATCH(AG$1,Cal!$H$6:$H$41,0)))))/1.85)*Cal!$C544)</f>
        <v>0</v>
      </c>
      <c r="AH544" s="31">
        <f>(((ABS(INDEX('INPUT AVG'!$B:$AK,Cal!$E544,IF(Cal!$P$3=22.5,MATCH(AH$1,Cal!$G$6:$G$21,0),MATCH(AH$1,Cal!$H$6:$H$41,0))))+(2.327*INDEX('INPUT RMS'!$B:$AK,Cal!$E544,IF(Cal!$P$3=22.5,MATCH(AH$1,Cal!$G$6:$G$21,0),MATCH(AH$1,Cal!$H$6:$H$41,0)))))/1.85)*Cal!$C544)</f>
        <v>0</v>
      </c>
      <c r="AI544" s="31">
        <f>(((ABS(INDEX('INPUT AVG'!$B:$AK,Cal!$E544,IF(Cal!$P$3=22.5,MATCH(AI$1,Cal!$G$6:$G$21,0),MATCH(AI$1,Cal!$H$6:$H$41,0))))+(2.327*INDEX('INPUT RMS'!$B:$AK,Cal!$E544,IF(Cal!$P$3=22.5,MATCH(AI$1,Cal!$G$6:$G$21,0),MATCH(AI$1,Cal!$H$6:$H$41,0)))))/1.85)*Cal!$C544)</f>
        <v>0</v>
      </c>
      <c r="AJ544" s="31">
        <f>(((ABS(INDEX('INPUT AVG'!$B:$AK,Cal!$E544,IF(Cal!$P$3=22.5,MATCH(AJ$1,Cal!$G$6:$G$21,0),MATCH(AJ$1,Cal!$H$6:$H$41,0))))+(2.327*INDEX('INPUT RMS'!$B:$AK,Cal!$E544,IF(Cal!$P$3=22.5,MATCH(AJ$1,Cal!$G$6:$G$21,0),MATCH(AJ$1,Cal!$H$6:$H$41,0)))))/1.85)*Cal!$C544)</f>
        <v>0</v>
      </c>
      <c r="AK544" s="31">
        <f>(((ABS(INDEX('INPUT AVG'!$B:$AK,Cal!$E544,IF(Cal!$P$3=22.5,MATCH(AK$1,Cal!$G$6:$G$21,0),MATCH(AK$1,Cal!$H$6:$H$41,0))))+(2.327*INDEX('INPUT RMS'!$B:$AK,Cal!$E544,IF(Cal!$P$3=22.5,MATCH(AK$1,Cal!$G$6:$G$21,0),MATCH(AK$1,Cal!$H$6:$H$41,0)))))/1.85)*Cal!$C544)</f>
        <v>0</v>
      </c>
      <c r="AL544" s="31">
        <f>(((ABS(INDEX('INPUT AVG'!$B:$AK,Cal!$E544,IF(Cal!$P$3=22.5,MATCH(AL$1,Cal!$G$6:$G$21,0),MATCH(AL$1,Cal!$H$6:$H$41,0))))+(2.327*INDEX('INPUT RMS'!$B:$AK,Cal!$E544,IF(Cal!$P$3=22.5,MATCH(AL$1,Cal!$G$6:$G$21,0),MATCH(AL$1,Cal!$H$6:$H$41,0)))))/1.85)*Cal!$C544)</f>
        <v>0</v>
      </c>
    </row>
    <row r="545" spans="1:38" x14ac:dyDescent="0.4">
      <c r="A545" s="7">
        <f>Cal!A545</f>
        <v>544</v>
      </c>
      <c r="B545" s="31">
        <f>(((ABS(INDEX('INPUT AVG'!$B:$AK,Cal!$E545,IF(Cal!$P$3=22.5,MATCH(B$1,Cal!$G$6:$G$21,0),MATCH(B$1,Cal!$H$6:$H$41,0))))+(2.327*INDEX('INPUT RMS'!$B:$AK,Cal!$E545,IF(Cal!$P$3=22.5,MATCH(B$1,Cal!$G$6:$G$21,0),MATCH(B$1,Cal!$H$6:$H$41,0)))))/1.85)*Cal!$C545)</f>
        <v>0</v>
      </c>
      <c r="C545" s="31">
        <f>(((ABS(INDEX('INPUT AVG'!$B:$AK,Cal!$E545,IF(Cal!$P$3=22.5,MATCH(C$1,Cal!$G$6:$G$21,0),MATCH(C$1,Cal!$H$6:$H$41,0))))+(2.327*INDEX('INPUT RMS'!$B:$AK,Cal!$E545,IF(Cal!$P$3=22.5,MATCH(C$1,Cal!$G$6:$G$21,0),MATCH(C$1,Cal!$H$6:$H$41,0)))))/1.85)*Cal!$C545)</f>
        <v>0</v>
      </c>
      <c r="D545" s="31">
        <f>(((ABS(INDEX('INPUT AVG'!$B:$AK,Cal!$E545,IF(Cal!$P$3=22.5,MATCH(D$1,Cal!$G$6:$G$21,0),MATCH(D$1,Cal!$H$6:$H$41,0))))+(2.327*INDEX('INPUT RMS'!$B:$AK,Cal!$E545,IF(Cal!$P$3=22.5,MATCH(D$1,Cal!$G$6:$G$21,0),MATCH(D$1,Cal!$H$6:$H$41,0)))))/1.85)*Cal!$C545)</f>
        <v>0</v>
      </c>
      <c r="E545" s="31">
        <f>(((ABS(INDEX('INPUT AVG'!$B:$AK,Cal!$E545,IF(Cal!$P$3=22.5,MATCH(E$1,Cal!$G$6:$G$21,0),MATCH(E$1,Cal!$H$6:$H$41,0))))+(2.327*INDEX('INPUT RMS'!$B:$AK,Cal!$E545,IF(Cal!$P$3=22.5,MATCH(E$1,Cal!$G$6:$G$21,0),MATCH(E$1,Cal!$H$6:$H$41,0)))))/1.85)*Cal!$C545)</f>
        <v>0</v>
      </c>
      <c r="F545" s="31">
        <f>(((ABS(INDEX('INPUT AVG'!$B:$AK,Cal!$E545,IF(Cal!$P$3=22.5,MATCH(F$1,Cal!$G$6:$G$21,0),MATCH(F$1,Cal!$H$6:$H$41,0))))+(2.327*INDEX('INPUT RMS'!$B:$AK,Cal!$E545,IF(Cal!$P$3=22.5,MATCH(F$1,Cal!$G$6:$G$21,0),MATCH(F$1,Cal!$H$6:$H$41,0)))))/1.85)*Cal!$C545)</f>
        <v>0</v>
      </c>
      <c r="G545" s="31">
        <f>(((ABS(INDEX('INPUT AVG'!$B:$AK,Cal!$E545,IF(Cal!$P$3=22.5,MATCH(G$1,Cal!$G$6:$G$21,0),MATCH(G$1,Cal!$H$6:$H$41,0))))+(2.327*INDEX('INPUT RMS'!$B:$AK,Cal!$E545,IF(Cal!$P$3=22.5,MATCH(G$1,Cal!$G$6:$G$21,0),MATCH(G$1,Cal!$H$6:$H$41,0)))))/1.85)*Cal!$C545)</f>
        <v>0</v>
      </c>
      <c r="H545" s="31">
        <f>(((ABS(INDEX('INPUT AVG'!$B:$AK,Cal!$E545,IF(Cal!$P$3=22.5,MATCH(H$1,Cal!$G$6:$G$21,0),MATCH(H$1,Cal!$H$6:$H$41,0))))+(2.327*INDEX('INPUT RMS'!$B:$AK,Cal!$E545,IF(Cal!$P$3=22.5,MATCH(H$1,Cal!$G$6:$G$21,0),MATCH(H$1,Cal!$H$6:$H$41,0)))))/1.85)*Cal!$C545)</f>
        <v>0</v>
      </c>
      <c r="I545" s="31">
        <f>(((ABS(INDEX('INPUT AVG'!$B:$AK,Cal!$E545,IF(Cal!$P$3=22.5,MATCH(I$1,Cal!$G$6:$G$21,0),MATCH(I$1,Cal!$H$6:$H$41,0))))+(2.327*INDEX('INPUT RMS'!$B:$AK,Cal!$E545,IF(Cal!$P$3=22.5,MATCH(I$1,Cal!$G$6:$G$21,0),MATCH(I$1,Cal!$H$6:$H$41,0)))))/1.85)*Cal!$C545)</f>
        <v>0</v>
      </c>
      <c r="J545" s="31">
        <f>(((ABS(INDEX('INPUT AVG'!$B:$AK,Cal!$E545,IF(Cal!$P$3=22.5,MATCH(J$1,Cal!$G$6:$G$21,0),MATCH(J$1,Cal!$H$6:$H$41,0))))+(2.327*INDEX('INPUT RMS'!$B:$AK,Cal!$E545,IF(Cal!$P$3=22.5,MATCH(J$1,Cal!$G$6:$G$21,0),MATCH(J$1,Cal!$H$6:$H$41,0)))))/1.85)*Cal!$C545)</f>
        <v>0</v>
      </c>
      <c r="K545" s="31">
        <f>(((ABS(INDEX('INPUT AVG'!$B:$AK,Cal!$E545,IF(Cal!$P$3=22.5,MATCH(K$1,Cal!$G$6:$G$21,0),MATCH(K$1,Cal!$H$6:$H$41,0))))+(2.327*INDEX('INPUT RMS'!$B:$AK,Cal!$E545,IF(Cal!$P$3=22.5,MATCH(K$1,Cal!$G$6:$G$21,0),MATCH(K$1,Cal!$H$6:$H$41,0)))))/1.85)*Cal!$C545)</f>
        <v>0</v>
      </c>
      <c r="L545" s="31">
        <f>(((ABS(INDEX('INPUT AVG'!$B:$AK,Cal!$E545,IF(Cal!$P$3=22.5,MATCH(L$1,Cal!$G$6:$G$21,0),MATCH(L$1,Cal!$H$6:$H$41,0))))+(2.327*INDEX('INPUT RMS'!$B:$AK,Cal!$E545,IF(Cal!$P$3=22.5,MATCH(L$1,Cal!$G$6:$G$21,0),MATCH(L$1,Cal!$H$6:$H$41,0)))))/1.85)*Cal!$C545)</f>
        <v>0</v>
      </c>
      <c r="M545" s="31">
        <f>(((ABS(INDEX('INPUT AVG'!$B:$AK,Cal!$E545,IF(Cal!$P$3=22.5,MATCH(M$1,Cal!$G$6:$G$21,0),MATCH(M$1,Cal!$H$6:$H$41,0))))+(2.327*INDEX('INPUT RMS'!$B:$AK,Cal!$E545,IF(Cal!$P$3=22.5,MATCH(M$1,Cal!$G$6:$G$21,0),MATCH(M$1,Cal!$H$6:$H$41,0)))))/1.85)*Cal!$C545)</f>
        <v>0</v>
      </c>
      <c r="N545" s="31">
        <f>(((ABS(INDEX('INPUT AVG'!$B:$AK,Cal!$E545,IF(Cal!$P$3=22.5,MATCH(N$1,Cal!$G$6:$G$21,0),MATCH(N$1,Cal!$H$6:$H$41,0))))+(2.327*INDEX('INPUT RMS'!$B:$AK,Cal!$E545,IF(Cal!$P$3=22.5,MATCH(N$1,Cal!$G$6:$G$21,0),MATCH(N$1,Cal!$H$6:$H$41,0)))))/1.85)*Cal!$C545)</f>
        <v>0</v>
      </c>
      <c r="O545" s="31">
        <f>(((ABS(INDEX('INPUT AVG'!$B:$AK,Cal!$E545,IF(Cal!$P$3=22.5,MATCH(O$1,Cal!$G$6:$G$21,0),MATCH(O$1,Cal!$H$6:$H$41,0))))+(2.327*INDEX('INPUT RMS'!$B:$AK,Cal!$E545,IF(Cal!$P$3=22.5,MATCH(O$1,Cal!$G$6:$G$21,0),MATCH(O$1,Cal!$H$6:$H$41,0)))))/1.85)*Cal!$C545)</f>
        <v>0</v>
      </c>
      <c r="P545" s="31">
        <f>(((ABS(INDEX('INPUT AVG'!$B:$AK,Cal!$E545,IF(Cal!$P$3=22.5,MATCH(P$1,Cal!$G$6:$G$21,0),MATCH(P$1,Cal!$H$6:$H$41,0))))+(2.327*INDEX('INPUT RMS'!$B:$AK,Cal!$E545,IF(Cal!$P$3=22.5,MATCH(P$1,Cal!$G$6:$G$21,0),MATCH(P$1,Cal!$H$6:$H$41,0)))))/1.85)*Cal!$C545)</f>
        <v>0</v>
      </c>
      <c r="Q545" s="31">
        <f>(((ABS(INDEX('INPUT AVG'!$B:$AK,Cal!$E545,IF(Cal!$P$3=22.5,MATCH(Q$1,Cal!$G$6:$G$21,0),MATCH(Q$1,Cal!$H$6:$H$41,0))))+(2.327*INDEX('INPUT RMS'!$B:$AK,Cal!$E545,IF(Cal!$P$3=22.5,MATCH(Q$1,Cal!$G$6:$G$21,0),MATCH(Q$1,Cal!$H$6:$H$41,0)))))/1.85)*Cal!$C545)</f>
        <v>0</v>
      </c>
      <c r="R545" s="31">
        <f>(((ABS(INDEX('INPUT AVG'!$B:$AK,Cal!$E545,IF(Cal!$P$3=22.5,MATCH(R$1,Cal!$G$6:$G$21,0),MATCH(R$1,Cal!$H$6:$H$41,0))))+(2.327*INDEX('INPUT RMS'!$B:$AK,Cal!$E545,IF(Cal!$P$3=22.5,MATCH(R$1,Cal!$G$6:$G$21,0),MATCH(R$1,Cal!$H$6:$H$41,0)))))/1.85)*Cal!$C545)</f>
        <v>0</v>
      </c>
      <c r="S545" s="31">
        <f>(((ABS(INDEX('INPUT AVG'!$B:$AK,Cal!$E545,IF(Cal!$P$3=22.5,MATCH(S$1,Cal!$G$6:$G$21,0),MATCH(S$1,Cal!$H$6:$H$41,0))))+(2.327*INDEX('INPUT RMS'!$B:$AK,Cal!$E545,IF(Cal!$P$3=22.5,MATCH(S$1,Cal!$G$6:$G$21,0),MATCH(S$1,Cal!$H$6:$H$41,0)))))/1.85)*Cal!$C545)</f>
        <v>0</v>
      </c>
      <c r="T545" s="31">
        <f>(((ABS(INDEX('INPUT AVG'!$B:$AK,Cal!$E545,IF(Cal!$P$3=22.5,MATCH(T$1,Cal!$G$6:$G$21,0),MATCH(T$1,Cal!$H$6:$H$41,0))))+(2.327*INDEX('INPUT RMS'!$B:$AK,Cal!$E545,IF(Cal!$P$3=22.5,MATCH(T$1,Cal!$G$6:$G$21,0),MATCH(T$1,Cal!$H$6:$H$41,0)))))/1.85)*Cal!$C545)</f>
        <v>0</v>
      </c>
      <c r="U545" s="31">
        <f>(((ABS(INDEX('INPUT AVG'!$B:$AK,Cal!$E545,IF(Cal!$P$3=22.5,MATCH(U$1,Cal!$G$6:$G$21,0),MATCH(U$1,Cal!$H$6:$H$41,0))))+(2.327*INDEX('INPUT RMS'!$B:$AK,Cal!$E545,IF(Cal!$P$3=22.5,MATCH(U$1,Cal!$G$6:$G$21,0),MATCH(U$1,Cal!$H$6:$H$41,0)))))/1.85)*Cal!$C545)</f>
        <v>0</v>
      </c>
      <c r="V545" s="31">
        <f>(((ABS(INDEX('INPUT AVG'!$B:$AK,Cal!$E545,IF(Cal!$P$3=22.5,MATCH(V$1,Cal!$G$6:$G$21,0),MATCH(V$1,Cal!$H$6:$H$41,0))))+(2.327*INDEX('INPUT RMS'!$B:$AK,Cal!$E545,IF(Cal!$P$3=22.5,MATCH(V$1,Cal!$G$6:$G$21,0),MATCH(V$1,Cal!$H$6:$H$41,0)))))/1.85)*Cal!$C545)</f>
        <v>0</v>
      </c>
      <c r="W545" s="31">
        <f>(((ABS(INDEX('INPUT AVG'!$B:$AK,Cal!$E545,IF(Cal!$P$3=22.5,MATCH(W$1,Cal!$G$6:$G$21,0),MATCH(W$1,Cal!$H$6:$H$41,0))))+(2.327*INDEX('INPUT RMS'!$B:$AK,Cal!$E545,IF(Cal!$P$3=22.5,MATCH(W$1,Cal!$G$6:$G$21,0),MATCH(W$1,Cal!$H$6:$H$41,0)))))/1.85)*Cal!$C545)</f>
        <v>0</v>
      </c>
      <c r="X545" s="31">
        <f>(((ABS(INDEX('INPUT AVG'!$B:$AK,Cal!$E545,IF(Cal!$P$3=22.5,MATCH(X$1,Cal!$G$6:$G$21,0),MATCH(X$1,Cal!$H$6:$H$41,0))))+(2.327*INDEX('INPUT RMS'!$B:$AK,Cal!$E545,IF(Cal!$P$3=22.5,MATCH(X$1,Cal!$G$6:$G$21,0),MATCH(X$1,Cal!$H$6:$H$41,0)))))/1.85)*Cal!$C545)</f>
        <v>0</v>
      </c>
      <c r="Y545" s="31">
        <f>(((ABS(INDEX('INPUT AVG'!$B:$AK,Cal!$E545,IF(Cal!$P$3=22.5,MATCH(Y$1,Cal!$G$6:$G$21,0),MATCH(Y$1,Cal!$H$6:$H$41,0))))+(2.327*INDEX('INPUT RMS'!$B:$AK,Cal!$E545,IF(Cal!$P$3=22.5,MATCH(Y$1,Cal!$G$6:$G$21,0),MATCH(Y$1,Cal!$H$6:$H$41,0)))))/1.85)*Cal!$C545)</f>
        <v>0</v>
      </c>
      <c r="Z545" s="31">
        <f>(((ABS(INDEX('INPUT AVG'!$B:$AK,Cal!$E545,IF(Cal!$P$3=22.5,MATCH(Z$1,Cal!$G$6:$G$21,0),MATCH(Z$1,Cal!$H$6:$H$41,0))))+(2.327*INDEX('INPUT RMS'!$B:$AK,Cal!$E545,IF(Cal!$P$3=22.5,MATCH(Z$1,Cal!$G$6:$G$21,0),MATCH(Z$1,Cal!$H$6:$H$41,0)))))/1.85)*Cal!$C545)</f>
        <v>0</v>
      </c>
      <c r="AA545" s="31">
        <f>(((ABS(INDEX('INPUT AVG'!$B:$AK,Cal!$E545,IF(Cal!$P$3=22.5,MATCH(AA$1,Cal!$G$6:$G$21,0),MATCH(AA$1,Cal!$H$6:$H$41,0))))+(2.327*INDEX('INPUT RMS'!$B:$AK,Cal!$E545,IF(Cal!$P$3=22.5,MATCH(AA$1,Cal!$G$6:$G$21,0),MATCH(AA$1,Cal!$H$6:$H$41,0)))))/1.85)*Cal!$C545)</f>
        <v>0</v>
      </c>
      <c r="AB545" s="31">
        <f>(((ABS(INDEX('INPUT AVG'!$B:$AK,Cal!$E545,IF(Cal!$P$3=22.5,MATCH(AB$1,Cal!$G$6:$G$21,0),MATCH(AB$1,Cal!$H$6:$H$41,0))))+(2.327*INDEX('INPUT RMS'!$B:$AK,Cal!$E545,IF(Cal!$P$3=22.5,MATCH(AB$1,Cal!$G$6:$G$21,0),MATCH(AB$1,Cal!$H$6:$H$41,0)))))/1.85)*Cal!$C545)</f>
        <v>0</v>
      </c>
      <c r="AC545" s="31">
        <f>(((ABS(INDEX('INPUT AVG'!$B:$AK,Cal!$E545,IF(Cal!$P$3=22.5,MATCH(AC$1,Cal!$G$6:$G$21,0),MATCH(AC$1,Cal!$H$6:$H$41,0))))+(2.327*INDEX('INPUT RMS'!$B:$AK,Cal!$E545,IF(Cal!$P$3=22.5,MATCH(AC$1,Cal!$G$6:$G$21,0),MATCH(AC$1,Cal!$H$6:$H$41,0)))))/1.85)*Cal!$C545)</f>
        <v>0</v>
      </c>
      <c r="AD545" s="31">
        <f>(((ABS(INDEX('INPUT AVG'!$B:$AK,Cal!$E545,IF(Cal!$P$3=22.5,MATCH(AD$1,Cal!$G$6:$G$21,0),MATCH(AD$1,Cal!$H$6:$H$41,0))))+(2.327*INDEX('INPUT RMS'!$B:$AK,Cal!$E545,IF(Cal!$P$3=22.5,MATCH(AD$1,Cal!$G$6:$G$21,0),MATCH(AD$1,Cal!$H$6:$H$41,0)))))/1.85)*Cal!$C545)</f>
        <v>0</v>
      </c>
      <c r="AE545" s="31">
        <f>(((ABS(INDEX('INPUT AVG'!$B:$AK,Cal!$E545,IF(Cal!$P$3=22.5,MATCH(AE$1,Cal!$G$6:$G$21,0),MATCH(AE$1,Cal!$H$6:$H$41,0))))+(2.327*INDEX('INPUT RMS'!$B:$AK,Cal!$E545,IF(Cal!$P$3=22.5,MATCH(AE$1,Cal!$G$6:$G$21,0),MATCH(AE$1,Cal!$H$6:$H$41,0)))))/1.85)*Cal!$C545)</f>
        <v>0</v>
      </c>
      <c r="AF545" s="31">
        <f>(((ABS(INDEX('INPUT AVG'!$B:$AK,Cal!$E545,IF(Cal!$P$3=22.5,MATCH(AF$1,Cal!$G$6:$G$21,0),MATCH(AF$1,Cal!$H$6:$H$41,0))))+(2.327*INDEX('INPUT RMS'!$B:$AK,Cal!$E545,IF(Cal!$P$3=22.5,MATCH(AF$1,Cal!$G$6:$G$21,0),MATCH(AF$1,Cal!$H$6:$H$41,0)))))/1.85)*Cal!$C545)</f>
        <v>0</v>
      </c>
      <c r="AG545" s="31">
        <f>(((ABS(INDEX('INPUT AVG'!$B:$AK,Cal!$E545,IF(Cal!$P$3=22.5,MATCH(AG$1,Cal!$G$6:$G$21,0),MATCH(AG$1,Cal!$H$6:$H$41,0))))+(2.327*INDEX('INPUT RMS'!$B:$AK,Cal!$E545,IF(Cal!$P$3=22.5,MATCH(AG$1,Cal!$G$6:$G$21,0),MATCH(AG$1,Cal!$H$6:$H$41,0)))))/1.85)*Cal!$C545)</f>
        <v>0</v>
      </c>
      <c r="AH545" s="31">
        <f>(((ABS(INDEX('INPUT AVG'!$B:$AK,Cal!$E545,IF(Cal!$P$3=22.5,MATCH(AH$1,Cal!$G$6:$G$21,0),MATCH(AH$1,Cal!$H$6:$H$41,0))))+(2.327*INDEX('INPUT RMS'!$B:$AK,Cal!$E545,IF(Cal!$P$3=22.5,MATCH(AH$1,Cal!$G$6:$G$21,0),MATCH(AH$1,Cal!$H$6:$H$41,0)))))/1.85)*Cal!$C545)</f>
        <v>0</v>
      </c>
      <c r="AI545" s="31">
        <f>(((ABS(INDEX('INPUT AVG'!$B:$AK,Cal!$E545,IF(Cal!$P$3=22.5,MATCH(AI$1,Cal!$G$6:$G$21,0),MATCH(AI$1,Cal!$H$6:$H$41,0))))+(2.327*INDEX('INPUT RMS'!$B:$AK,Cal!$E545,IF(Cal!$P$3=22.5,MATCH(AI$1,Cal!$G$6:$G$21,0),MATCH(AI$1,Cal!$H$6:$H$41,0)))))/1.85)*Cal!$C545)</f>
        <v>0</v>
      </c>
      <c r="AJ545" s="31">
        <f>(((ABS(INDEX('INPUT AVG'!$B:$AK,Cal!$E545,IF(Cal!$P$3=22.5,MATCH(AJ$1,Cal!$G$6:$G$21,0),MATCH(AJ$1,Cal!$H$6:$H$41,0))))+(2.327*INDEX('INPUT RMS'!$B:$AK,Cal!$E545,IF(Cal!$P$3=22.5,MATCH(AJ$1,Cal!$G$6:$G$21,0),MATCH(AJ$1,Cal!$H$6:$H$41,0)))))/1.85)*Cal!$C545)</f>
        <v>0</v>
      </c>
      <c r="AK545" s="31">
        <f>(((ABS(INDEX('INPUT AVG'!$B:$AK,Cal!$E545,IF(Cal!$P$3=22.5,MATCH(AK$1,Cal!$G$6:$G$21,0),MATCH(AK$1,Cal!$H$6:$H$41,0))))+(2.327*INDEX('INPUT RMS'!$B:$AK,Cal!$E545,IF(Cal!$P$3=22.5,MATCH(AK$1,Cal!$G$6:$G$21,0),MATCH(AK$1,Cal!$H$6:$H$41,0)))))/1.85)*Cal!$C545)</f>
        <v>0</v>
      </c>
      <c r="AL545" s="31">
        <f>(((ABS(INDEX('INPUT AVG'!$B:$AK,Cal!$E545,IF(Cal!$P$3=22.5,MATCH(AL$1,Cal!$G$6:$G$21,0),MATCH(AL$1,Cal!$H$6:$H$41,0))))+(2.327*INDEX('INPUT RMS'!$B:$AK,Cal!$E545,IF(Cal!$P$3=22.5,MATCH(AL$1,Cal!$G$6:$G$21,0),MATCH(AL$1,Cal!$H$6:$H$41,0)))))/1.85)*Cal!$C545)</f>
        <v>0</v>
      </c>
    </row>
    <row r="546" spans="1:38" x14ac:dyDescent="0.4">
      <c r="A546" s="7">
        <f>Cal!A546</f>
        <v>545</v>
      </c>
      <c r="B546" s="31">
        <f>(((ABS(INDEX('INPUT AVG'!$B:$AK,Cal!$E546,IF(Cal!$P$3=22.5,MATCH(B$1,Cal!$G$6:$G$21,0),MATCH(B$1,Cal!$H$6:$H$41,0))))+(2.327*INDEX('INPUT RMS'!$B:$AK,Cal!$E546,IF(Cal!$P$3=22.5,MATCH(B$1,Cal!$G$6:$G$21,0),MATCH(B$1,Cal!$H$6:$H$41,0)))))/1.85)*Cal!$C546)</f>
        <v>0</v>
      </c>
      <c r="C546" s="31">
        <f>(((ABS(INDEX('INPUT AVG'!$B:$AK,Cal!$E546,IF(Cal!$P$3=22.5,MATCH(C$1,Cal!$G$6:$G$21,0),MATCH(C$1,Cal!$H$6:$H$41,0))))+(2.327*INDEX('INPUT RMS'!$B:$AK,Cal!$E546,IF(Cal!$P$3=22.5,MATCH(C$1,Cal!$G$6:$G$21,0),MATCH(C$1,Cal!$H$6:$H$41,0)))))/1.85)*Cal!$C546)</f>
        <v>0</v>
      </c>
      <c r="D546" s="31">
        <f>(((ABS(INDEX('INPUT AVG'!$B:$AK,Cal!$E546,IF(Cal!$P$3=22.5,MATCH(D$1,Cal!$G$6:$G$21,0),MATCH(D$1,Cal!$H$6:$H$41,0))))+(2.327*INDEX('INPUT RMS'!$B:$AK,Cal!$E546,IF(Cal!$P$3=22.5,MATCH(D$1,Cal!$G$6:$G$21,0),MATCH(D$1,Cal!$H$6:$H$41,0)))))/1.85)*Cal!$C546)</f>
        <v>0</v>
      </c>
      <c r="E546" s="31">
        <f>(((ABS(INDEX('INPUT AVG'!$B:$AK,Cal!$E546,IF(Cal!$P$3=22.5,MATCH(E$1,Cal!$G$6:$G$21,0),MATCH(E$1,Cal!$H$6:$H$41,0))))+(2.327*INDEX('INPUT RMS'!$B:$AK,Cal!$E546,IF(Cal!$P$3=22.5,MATCH(E$1,Cal!$G$6:$G$21,0),MATCH(E$1,Cal!$H$6:$H$41,0)))))/1.85)*Cal!$C546)</f>
        <v>0</v>
      </c>
      <c r="F546" s="31">
        <f>(((ABS(INDEX('INPUT AVG'!$B:$AK,Cal!$E546,IF(Cal!$P$3=22.5,MATCH(F$1,Cal!$G$6:$G$21,0),MATCH(F$1,Cal!$H$6:$H$41,0))))+(2.327*INDEX('INPUT RMS'!$B:$AK,Cal!$E546,IF(Cal!$P$3=22.5,MATCH(F$1,Cal!$G$6:$G$21,0),MATCH(F$1,Cal!$H$6:$H$41,0)))))/1.85)*Cal!$C546)</f>
        <v>0</v>
      </c>
      <c r="G546" s="31">
        <f>(((ABS(INDEX('INPUT AVG'!$B:$AK,Cal!$E546,IF(Cal!$P$3=22.5,MATCH(G$1,Cal!$G$6:$G$21,0),MATCH(G$1,Cal!$H$6:$H$41,0))))+(2.327*INDEX('INPUT RMS'!$B:$AK,Cal!$E546,IF(Cal!$P$3=22.5,MATCH(G$1,Cal!$G$6:$G$21,0),MATCH(G$1,Cal!$H$6:$H$41,0)))))/1.85)*Cal!$C546)</f>
        <v>0</v>
      </c>
      <c r="H546" s="31">
        <f>(((ABS(INDEX('INPUT AVG'!$B:$AK,Cal!$E546,IF(Cal!$P$3=22.5,MATCH(H$1,Cal!$G$6:$G$21,0),MATCH(H$1,Cal!$H$6:$H$41,0))))+(2.327*INDEX('INPUT RMS'!$B:$AK,Cal!$E546,IF(Cal!$P$3=22.5,MATCH(H$1,Cal!$G$6:$G$21,0),MATCH(H$1,Cal!$H$6:$H$41,0)))))/1.85)*Cal!$C546)</f>
        <v>0</v>
      </c>
      <c r="I546" s="31">
        <f>(((ABS(INDEX('INPUT AVG'!$B:$AK,Cal!$E546,IF(Cal!$P$3=22.5,MATCH(I$1,Cal!$G$6:$G$21,0),MATCH(I$1,Cal!$H$6:$H$41,0))))+(2.327*INDEX('INPUT RMS'!$B:$AK,Cal!$E546,IF(Cal!$P$3=22.5,MATCH(I$1,Cal!$G$6:$G$21,0),MATCH(I$1,Cal!$H$6:$H$41,0)))))/1.85)*Cal!$C546)</f>
        <v>0</v>
      </c>
      <c r="J546" s="31">
        <f>(((ABS(INDEX('INPUT AVG'!$B:$AK,Cal!$E546,IF(Cal!$P$3=22.5,MATCH(J$1,Cal!$G$6:$G$21,0),MATCH(J$1,Cal!$H$6:$H$41,0))))+(2.327*INDEX('INPUT RMS'!$B:$AK,Cal!$E546,IF(Cal!$P$3=22.5,MATCH(J$1,Cal!$G$6:$G$21,0),MATCH(J$1,Cal!$H$6:$H$41,0)))))/1.85)*Cal!$C546)</f>
        <v>0</v>
      </c>
      <c r="K546" s="31">
        <f>(((ABS(INDEX('INPUT AVG'!$B:$AK,Cal!$E546,IF(Cal!$P$3=22.5,MATCH(K$1,Cal!$G$6:$G$21,0),MATCH(K$1,Cal!$H$6:$H$41,0))))+(2.327*INDEX('INPUT RMS'!$B:$AK,Cal!$E546,IF(Cal!$P$3=22.5,MATCH(K$1,Cal!$G$6:$G$21,0),MATCH(K$1,Cal!$H$6:$H$41,0)))))/1.85)*Cal!$C546)</f>
        <v>0</v>
      </c>
      <c r="L546" s="31">
        <f>(((ABS(INDEX('INPUT AVG'!$B:$AK,Cal!$E546,IF(Cal!$P$3=22.5,MATCH(L$1,Cal!$G$6:$G$21,0),MATCH(L$1,Cal!$H$6:$H$41,0))))+(2.327*INDEX('INPUT RMS'!$B:$AK,Cal!$E546,IF(Cal!$P$3=22.5,MATCH(L$1,Cal!$G$6:$G$21,0),MATCH(L$1,Cal!$H$6:$H$41,0)))))/1.85)*Cal!$C546)</f>
        <v>0</v>
      </c>
      <c r="M546" s="31">
        <f>(((ABS(INDEX('INPUT AVG'!$B:$AK,Cal!$E546,IF(Cal!$P$3=22.5,MATCH(M$1,Cal!$G$6:$G$21,0),MATCH(M$1,Cal!$H$6:$H$41,0))))+(2.327*INDEX('INPUT RMS'!$B:$AK,Cal!$E546,IF(Cal!$P$3=22.5,MATCH(M$1,Cal!$G$6:$G$21,0),MATCH(M$1,Cal!$H$6:$H$41,0)))))/1.85)*Cal!$C546)</f>
        <v>0</v>
      </c>
      <c r="N546" s="31">
        <f>(((ABS(INDEX('INPUT AVG'!$B:$AK,Cal!$E546,IF(Cal!$P$3=22.5,MATCH(N$1,Cal!$G$6:$G$21,0),MATCH(N$1,Cal!$H$6:$H$41,0))))+(2.327*INDEX('INPUT RMS'!$B:$AK,Cal!$E546,IF(Cal!$P$3=22.5,MATCH(N$1,Cal!$G$6:$G$21,0),MATCH(N$1,Cal!$H$6:$H$41,0)))))/1.85)*Cal!$C546)</f>
        <v>0</v>
      </c>
      <c r="O546" s="31">
        <f>(((ABS(INDEX('INPUT AVG'!$B:$AK,Cal!$E546,IF(Cal!$P$3=22.5,MATCH(O$1,Cal!$G$6:$G$21,0),MATCH(O$1,Cal!$H$6:$H$41,0))))+(2.327*INDEX('INPUT RMS'!$B:$AK,Cal!$E546,IF(Cal!$P$3=22.5,MATCH(O$1,Cal!$G$6:$G$21,0),MATCH(O$1,Cal!$H$6:$H$41,0)))))/1.85)*Cal!$C546)</f>
        <v>0</v>
      </c>
      <c r="P546" s="31">
        <f>(((ABS(INDEX('INPUT AVG'!$B:$AK,Cal!$E546,IF(Cal!$P$3=22.5,MATCH(P$1,Cal!$G$6:$G$21,0),MATCH(P$1,Cal!$H$6:$H$41,0))))+(2.327*INDEX('INPUT RMS'!$B:$AK,Cal!$E546,IF(Cal!$P$3=22.5,MATCH(P$1,Cal!$G$6:$G$21,0),MATCH(P$1,Cal!$H$6:$H$41,0)))))/1.85)*Cal!$C546)</f>
        <v>0</v>
      </c>
      <c r="Q546" s="31">
        <f>(((ABS(INDEX('INPUT AVG'!$B:$AK,Cal!$E546,IF(Cal!$P$3=22.5,MATCH(Q$1,Cal!$G$6:$G$21,0),MATCH(Q$1,Cal!$H$6:$H$41,0))))+(2.327*INDEX('INPUT RMS'!$B:$AK,Cal!$E546,IF(Cal!$P$3=22.5,MATCH(Q$1,Cal!$G$6:$G$21,0),MATCH(Q$1,Cal!$H$6:$H$41,0)))))/1.85)*Cal!$C546)</f>
        <v>0</v>
      </c>
      <c r="R546" s="31">
        <f>(((ABS(INDEX('INPUT AVG'!$B:$AK,Cal!$E546,IF(Cal!$P$3=22.5,MATCH(R$1,Cal!$G$6:$G$21,0),MATCH(R$1,Cal!$H$6:$H$41,0))))+(2.327*INDEX('INPUT RMS'!$B:$AK,Cal!$E546,IF(Cal!$P$3=22.5,MATCH(R$1,Cal!$G$6:$G$21,0),MATCH(R$1,Cal!$H$6:$H$41,0)))))/1.85)*Cal!$C546)</f>
        <v>0</v>
      </c>
      <c r="S546" s="31">
        <f>(((ABS(INDEX('INPUT AVG'!$B:$AK,Cal!$E546,IF(Cal!$P$3=22.5,MATCH(S$1,Cal!$G$6:$G$21,0),MATCH(S$1,Cal!$H$6:$H$41,0))))+(2.327*INDEX('INPUT RMS'!$B:$AK,Cal!$E546,IF(Cal!$P$3=22.5,MATCH(S$1,Cal!$G$6:$G$21,0),MATCH(S$1,Cal!$H$6:$H$41,0)))))/1.85)*Cal!$C546)</f>
        <v>0</v>
      </c>
      <c r="T546" s="31">
        <f>(((ABS(INDEX('INPUT AVG'!$B:$AK,Cal!$E546,IF(Cal!$P$3=22.5,MATCH(T$1,Cal!$G$6:$G$21,0),MATCH(T$1,Cal!$H$6:$H$41,0))))+(2.327*INDEX('INPUT RMS'!$B:$AK,Cal!$E546,IF(Cal!$P$3=22.5,MATCH(T$1,Cal!$G$6:$G$21,0),MATCH(T$1,Cal!$H$6:$H$41,0)))))/1.85)*Cal!$C546)</f>
        <v>0</v>
      </c>
      <c r="U546" s="31">
        <f>(((ABS(INDEX('INPUT AVG'!$B:$AK,Cal!$E546,IF(Cal!$P$3=22.5,MATCH(U$1,Cal!$G$6:$G$21,0),MATCH(U$1,Cal!$H$6:$H$41,0))))+(2.327*INDEX('INPUT RMS'!$B:$AK,Cal!$E546,IF(Cal!$P$3=22.5,MATCH(U$1,Cal!$G$6:$G$21,0),MATCH(U$1,Cal!$H$6:$H$41,0)))))/1.85)*Cal!$C546)</f>
        <v>0</v>
      </c>
      <c r="V546" s="31">
        <f>(((ABS(INDEX('INPUT AVG'!$B:$AK,Cal!$E546,IF(Cal!$P$3=22.5,MATCH(V$1,Cal!$G$6:$G$21,0),MATCH(V$1,Cal!$H$6:$H$41,0))))+(2.327*INDEX('INPUT RMS'!$B:$AK,Cal!$E546,IF(Cal!$P$3=22.5,MATCH(V$1,Cal!$G$6:$G$21,0),MATCH(V$1,Cal!$H$6:$H$41,0)))))/1.85)*Cal!$C546)</f>
        <v>0</v>
      </c>
      <c r="W546" s="31">
        <f>(((ABS(INDEX('INPUT AVG'!$B:$AK,Cal!$E546,IF(Cal!$P$3=22.5,MATCH(W$1,Cal!$G$6:$G$21,0),MATCH(W$1,Cal!$H$6:$H$41,0))))+(2.327*INDEX('INPUT RMS'!$B:$AK,Cal!$E546,IF(Cal!$P$3=22.5,MATCH(W$1,Cal!$G$6:$G$21,0),MATCH(W$1,Cal!$H$6:$H$41,0)))))/1.85)*Cal!$C546)</f>
        <v>0</v>
      </c>
      <c r="X546" s="31">
        <f>(((ABS(INDEX('INPUT AVG'!$B:$AK,Cal!$E546,IF(Cal!$P$3=22.5,MATCH(X$1,Cal!$G$6:$G$21,0),MATCH(X$1,Cal!$H$6:$H$41,0))))+(2.327*INDEX('INPUT RMS'!$B:$AK,Cal!$E546,IF(Cal!$P$3=22.5,MATCH(X$1,Cal!$G$6:$G$21,0),MATCH(X$1,Cal!$H$6:$H$41,0)))))/1.85)*Cal!$C546)</f>
        <v>0</v>
      </c>
      <c r="Y546" s="31">
        <f>(((ABS(INDEX('INPUT AVG'!$B:$AK,Cal!$E546,IF(Cal!$P$3=22.5,MATCH(Y$1,Cal!$G$6:$G$21,0),MATCH(Y$1,Cal!$H$6:$H$41,0))))+(2.327*INDEX('INPUT RMS'!$B:$AK,Cal!$E546,IF(Cal!$P$3=22.5,MATCH(Y$1,Cal!$G$6:$G$21,0),MATCH(Y$1,Cal!$H$6:$H$41,0)))))/1.85)*Cal!$C546)</f>
        <v>0</v>
      </c>
      <c r="Z546" s="31">
        <f>(((ABS(INDEX('INPUT AVG'!$B:$AK,Cal!$E546,IF(Cal!$P$3=22.5,MATCH(Z$1,Cal!$G$6:$G$21,0),MATCH(Z$1,Cal!$H$6:$H$41,0))))+(2.327*INDEX('INPUT RMS'!$B:$AK,Cal!$E546,IF(Cal!$P$3=22.5,MATCH(Z$1,Cal!$G$6:$G$21,0),MATCH(Z$1,Cal!$H$6:$H$41,0)))))/1.85)*Cal!$C546)</f>
        <v>0</v>
      </c>
      <c r="AA546" s="31">
        <f>(((ABS(INDEX('INPUT AVG'!$B:$AK,Cal!$E546,IF(Cal!$P$3=22.5,MATCH(AA$1,Cal!$G$6:$G$21,0),MATCH(AA$1,Cal!$H$6:$H$41,0))))+(2.327*INDEX('INPUT RMS'!$B:$AK,Cal!$E546,IF(Cal!$P$3=22.5,MATCH(AA$1,Cal!$G$6:$G$21,0),MATCH(AA$1,Cal!$H$6:$H$41,0)))))/1.85)*Cal!$C546)</f>
        <v>0</v>
      </c>
      <c r="AB546" s="31">
        <f>(((ABS(INDEX('INPUT AVG'!$B:$AK,Cal!$E546,IF(Cal!$P$3=22.5,MATCH(AB$1,Cal!$G$6:$G$21,0),MATCH(AB$1,Cal!$H$6:$H$41,0))))+(2.327*INDEX('INPUT RMS'!$B:$AK,Cal!$E546,IF(Cal!$P$3=22.5,MATCH(AB$1,Cal!$G$6:$G$21,0),MATCH(AB$1,Cal!$H$6:$H$41,0)))))/1.85)*Cal!$C546)</f>
        <v>0</v>
      </c>
      <c r="AC546" s="31">
        <f>(((ABS(INDEX('INPUT AVG'!$B:$AK,Cal!$E546,IF(Cal!$P$3=22.5,MATCH(AC$1,Cal!$G$6:$G$21,0),MATCH(AC$1,Cal!$H$6:$H$41,0))))+(2.327*INDEX('INPUT RMS'!$B:$AK,Cal!$E546,IF(Cal!$P$3=22.5,MATCH(AC$1,Cal!$G$6:$G$21,0),MATCH(AC$1,Cal!$H$6:$H$41,0)))))/1.85)*Cal!$C546)</f>
        <v>0</v>
      </c>
      <c r="AD546" s="31">
        <f>(((ABS(INDEX('INPUT AVG'!$B:$AK,Cal!$E546,IF(Cal!$P$3=22.5,MATCH(AD$1,Cal!$G$6:$G$21,0),MATCH(AD$1,Cal!$H$6:$H$41,0))))+(2.327*INDEX('INPUT RMS'!$B:$AK,Cal!$E546,IF(Cal!$P$3=22.5,MATCH(AD$1,Cal!$G$6:$G$21,0),MATCH(AD$1,Cal!$H$6:$H$41,0)))))/1.85)*Cal!$C546)</f>
        <v>0</v>
      </c>
      <c r="AE546" s="31">
        <f>(((ABS(INDEX('INPUT AVG'!$B:$AK,Cal!$E546,IF(Cal!$P$3=22.5,MATCH(AE$1,Cal!$G$6:$G$21,0),MATCH(AE$1,Cal!$H$6:$H$41,0))))+(2.327*INDEX('INPUT RMS'!$B:$AK,Cal!$E546,IF(Cal!$P$3=22.5,MATCH(AE$1,Cal!$G$6:$G$21,0),MATCH(AE$1,Cal!$H$6:$H$41,0)))))/1.85)*Cal!$C546)</f>
        <v>0</v>
      </c>
      <c r="AF546" s="31">
        <f>(((ABS(INDEX('INPUT AVG'!$B:$AK,Cal!$E546,IF(Cal!$P$3=22.5,MATCH(AF$1,Cal!$G$6:$G$21,0),MATCH(AF$1,Cal!$H$6:$H$41,0))))+(2.327*INDEX('INPUT RMS'!$B:$AK,Cal!$E546,IF(Cal!$P$3=22.5,MATCH(AF$1,Cal!$G$6:$G$21,0),MATCH(AF$1,Cal!$H$6:$H$41,0)))))/1.85)*Cal!$C546)</f>
        <v>0</v>
      </c>
      <c r="AG546" s="31">
        <f>(((ABS(INDEX('INPUT AVG'!$B:$AK,Cal!$E546,IF(Cal!$P$3=22.5,MATCH(AG$1,Cal!$G$6:$G$21,0),MATCH(AG$1,Cal!$H$6:$H$41,0))))+(2.327*INDEX('INPUT RMS'!$B:$AK,Cal!$E546,IF(Cal!$P$3=22.5,MATCH(AG$1,Cal!$G$6:$G$21,0),MATCH(AG$1,Cal!$H$6:$H$41,0)))))/1.85)*Cal!$C546)</f>
        <v>0</v>
      </c>
      <c r="AH546" s="31">
        <f>(((ABS(INDEX('INPUT AVG'!$B:$AK,Cal!$E546,IF(Cal!$P$3=22.5,MATCH(AH$1,Cal!$G$6:$G$21,0),MATCH(AH$1,Cal!$H$6:$H$41,0))))+(2.327*INDEX('INPUT RMS'!$B:$AK,Cal!$E546,IF(Cal!$P$3=22.5,MATCH(AH$1,Cal!$G$6:$G$21,0),MATCH(AH$1,Cal!$H$6:$H$41,0)))))/1.85)*Cal!$C546)</f>
        <v>0</v>
      </c>
      <c r="AI546" s="31">
        <f>(((ABS(INDEX('INPUT AVG'!$B:$AK,Cal!$E546,IF(Cal!$P$3=22.5,MATCH(AI$1,Cal!$G$6:$G$21,0),MATCH(AI$1,Cal!$H$6:$H$41,0))))+(2.327*INDEX('INPUT RMS'!$B:$AK,Cal!$E546,IF(Cal!$P$3=22.5,MATCH(AI$1,Cal!$G$6:$G$21,0),MATCH(AI$1,Cal!$H$6:$H$41,0)))))/1.85)*Cal!$C546)</f>
        <v>0</v>
      </c>
      <c r="AJ546" s="31">
        <f>(((ABS(INDEX('INPUT AVG'!$B:$AK,Cal!$E546,IF(Cal!$P$3=22.5,MATCH(AJ$1,Cal!$G$6:$G$21,0),MATCH(AJ$1,Cal!$H$6:$H$41,0))))+(2.327*INDEX('INPUT RMS'!$B:$AK,Cal!$E546,IF(Cal!$P$3=22.5,MATCH(AJ$1,Cal!$G$6:$G$21,0),MATCH(AJ$1,Cal!$H$6:$H$41,0)))))/1.85)*Cal!$C546)</f>
        <v>0</v>
      </c>
      <c r="AK546" s="31">
        <f>(((ABS(INDEX('INPUT AVG'!$B:$AK,Cal!$E546,IF(Cal!$P$3=22.5,MATCH(AK$1,Cal!$G$6:$G$21,0),MATCH(AK$1,Cal!$H$6:$H$41,0))))+(2.327*INDEX('INPUT RMS'!$B:$AK,Cal!$E546,IF(Cal!$P$3=22.5,MATCH(AK$1,Cal!$G$6:$G$21,0),MATCH(AK$1,Cal!$H$6:$H$41,0)))))/1.85)*Cal!$C546)</f>
        <v>0</v>
      </c>
      <c r="AL546" s="31">
        <f>(((ABS(INDEX('INPUT AVG'!$B:$AK,Cal!$E546,IF(Cal!$P$3=22.5,MATCH(AL$1,Cal!$G$6:$G$21,0),MATCH(AL$1,Cal!$H$6:$H$41,0))))+(2.327*INDEX('INPUT RMS'!$B:$AK,Cal!$E546,IF(Cal!$P$3=22.5,MATCH(AL$1,Cal!$G$6:$G$21,0),MATCH(AL$1,Cal!$H$6:$H$41,0)))))/1.85)*Cal!$C546)</f>
        <v>0</v>
      </c>
    </row>
    <row r="547" spans="1:38" x14ac:dyDescent="0.4">
      <c r="A547" s="7">
        <f>Cal!A547</f>
        <v>546</v>
      </c>
      <c r="B547" s="31">
        <f>(((ABS(INDEX('INPUT AVG'!$B:$AK,Cal!$E547,IF(Cal!$P$3=22.5,MATCH(B$1,Cal!$G$6:$G$21,0),MATCH(B$1,Cal!$H$6:$H$41,0))))+(2.327*INDEX('INPUT RMS'!$B:$AK,Cal!$E547,IF(Cal!$P$3=22.5,MATCH(B$1,Cal!$G$6:$G$21,0),MATCH(B$1,Cal!$H$6:$H$41,0)))))/1.85)*Cal!$C547)</f>
        <v>0</v>
      </c>
      <c r="C547" s="31">
        <f>(((ABS(INDEX('INPUT AVG'!$B:$AK,Cal!$E547,IF(Cal!$P$3=22.5,MATCH(C$1,Cal!$G$6:$G$21,0),MATCH(C$1,Cal!$H$6:$H$41,0))))+(2.327*INDEX('INPUT RMS'!$B:$AK,Cal!$E547,IF(Cal!$P$3=22.5,MATCH(C$1,Cal!$G$6:$G$21,0),MATCH(C$1,Cal!$H$6:$H$41,0)))))/1.85)*Cal!$C547)</f>
        <v>0</v>
      </c>
      <c r="D547" s="31">
        <f>(((ABS(INDEX('INPUT AVG'!$B:$AK,Cal!$E547,IF(Cal!$P$3=22.5,MATCH(D$1,Cal!$G$6:$G$21,0),MATCH(D$1,Cal!$H$6:$H$41,0))))+(2.327*INDEX('INPUT RMS'!$B:$AK,Cal!$E547,IF(Cal!$P$3=22.5,MATCH(D$1,Cal!$G$6:$G$21,0),MATCH(D$1,Cal!$H$6:$H$41,0)))))/1.85)*Cal!$C547)</f>
        <v>0</v>
      </c>
      <c r="E547" s="31">
        <f>(((ABS(INDEX('INPUT AVG'!$B:$AK,Cal!$E547,IF(Cal!$P$3=22.5,MATCH(E$1,Cal!$G$6:$G$21,0),MATCH(E$1,Cal!$H$6:$H$41,0))))+(2.327*INDEX('INPUT RMS'!$B:$AK,Cal!$E547,IF(Cal!$P$3=22.5,MATCH(E$1,Cal!$G$6:$G$21,0),MATCH(E$1,Cal!$H$6:$H$41,0)))))/1.85)*Cal!$C547)</f>
        <v>0</v>
      </c>
      <c r="F547" s="31">
        <f>(((ABS(INDEX('INPUT AVG'!$B:$AK,Cal!$E547,IF(Cal!$P$3=22.5,MATCH(F$1,Cal!$G$6:$G$21,0),MATCH(F$1,Cal!$H$6:$H$41,0))))+(2.327*INDEX('INPUT RMS'!$B:$AK,Cal!$E547,IF(Cal!$P$3=22.5,MATCH(F$1,Cal!$G$6:$G$21,0),MATCH(F$1,Cal!$H$6:$H$41,0)))))/1.85)*Cal!$C547)</f>
        <v>0</v>
      </c>
      <c r="G547" s="31">
        <f>(((ABS(INDEX('INPUT AVG'!$B:$AK,Cal!$E547,IF(Cal!$P$3=22.5,MATCH(G$1,Cal!$G$6:$G$21,0),MATCH(G$1,Cal!$H$6:$H$41,0))))+(2.327*INDEX('INPUT RMS'!$B:$AK,Cal!$E547,IF(Cal!$P$3=22.5,MATCH(G$1,Cal!$G$6:$G$21,0),MATCH(G$1,Cal!$H$6:$H$41,0)))))/1.85)*Cal!$C547)</f>
        <v>0</v>
      </c>
      <c r="H547" s="31">
        <f>(((ABS(INDEX('INPUT AVG'!$B:$AK,Cal!$E547,IF(Cal!$P$3=22.5,MATCH(H$1,Cal!$G$6:$G$21,0),MATCH(H$1,Cal!$H$6:$H$41,0))))+(2.327*INDEX('INPUT RMS'!$B:$AK,Cal!$E547,IF(Cal!$P$3=22.5,MATCH(H$1,Cal!$G$6:$G$21,0),MATCH(H$1,Cal!$H$6:$H$41,0)))))/1.85)*Cal!$C547)</f>
        <v>0</v>
      </c>
      <c r="I547" s="31">
        <f>(((ABS(INDEX('INPUT AVG'!$B:$AK,Cal!$E547,IF(Cal!$P$3=22.5,MATCH(I$1,Cal!$G$6:$G$21,0),MATCH(I$1,Cal!$H$6:$H$41,0))))+(2.327*INDEX('INPUT RMS'!$B:$AK,Cal!$E547,IF(Cal!$P$3=22.5,MATCH(I$1,Cal!$G$6:$G$21,0),MATCH(I$1,Cal!$H$6:$H$41,0)))))/1.85)*Cal!$C547)</f>
        <v>0</v>
      </c>
      <c r="J547" s="31">
        <f>(((ABS(INDEX('INPUT AVG'!$B:$AK,Cal!$E547,IF(Cal!$P$3=22.5,MATCH(J$1,Cal!$G$6:$G$21,0),MATCH(J$1,Cal!$H$6:$H$41,0))))+(2.327*INDEX('INPUT RMS'!$B:$AK,Cal!$E547,IF(Cal!$P$3=22.5,MATCH(J$1,Cal!$G$6:$G$21,0),MATCH(J$1,Cal!$H$6:$H$41,0)))))/1.85)*Cal!$C547)</f>
        <v>0</v>
      </c>
      <c r="K547" s="31">
        <f>(((ABS(INDEX('INPUT AVG'!$B:$AK,Cal!$E547,IF(Cal!$P$3=22.5,MATCH(K$1,Cal!$G$6:$G$21,0),MATCH(K$1,Cal!$H$6:$H$41,0))))+(2.327*INDEX('INPUT RMS'!$B:$AK,Cal!$E547,IF(Cal!$P$3=22.5,MATCH(K$1,Cal!$G$6:$G$21,0),MATCH(K$1,Cal!$H$6:$H$41,0)))))/1.85)*Cal!$C547)</f>
        <v>0</v>
      </c>
      <c r="L547" s="31">
        <f>(((ABS(INDEX('INPUT AVG'!$B:$AK,Cal!$E547,IF(Cal!$P$3=22.5,MATCH(L$1,Cal!$G$6:$G$21,0),MATCH(L$1,Cal!$H$6:$H$41,0))))+(2.327*INDEX('INPUT RMS'!$B:$AK,Cal!$E547,IF(Cal!$P$3=22.5,MATCH(L$1,Cal!$G$6:$G$21,0),MATCH(L$1,Cal!$H$6:$H$41,0)))))/1.85)*Cal!$C547)</f>
        <v>0</v>
      </c>
      <c r="M547" s="31">
        <f>(((ABS(INDEX('INPUT AVG'!$B:$AK,Cal!$E547,IF(Cal!$P$3=22.5,MATCH(M$1,Cal!$G$6:$G$21,0),MATCH(M$1,Cal!$H$6:$H$41,0))))+(2.327*INDEX('INPUT RMS'!$B:$AK,Cal!$E547,IF(Cal!$P$3=22.5,MATCH(M$1,Cal!$G$6:$G$21,0),MATCH(M$1,Cal!$H$6:$H$41,0)))))/1.85)*Cal!$C547)</f>
        <v>0</v>
      </c>
      <c r="N547" s="31">
        <f>(((ABS(INDEX('INPUT AVG'!$B:$AK,Cal!$E547,IF(Cal!$P$3=22.5,MATCH(N$1,Cal!$G$6:$G$21,0),MATCH(N$1,Cal!$H$6:$H$41,0))))+(2.327*INDEX('INPUT RMS'!$B:$AK,Cal!$E547,IF(Cal!$P$3=22.5,MATCH(N$1,Cal!$G$6:$G$21,0),MATCH(N$1,Cal!$H$6:$H$41,0)))))/1.85)*Cal!$C547)</f>
        <v>0</v>
      </c>
      <c r="O547" s="31">
        <f>(((ABS(INDEX('INPUT AVG'!$B:$AK,Cal!$E547,IF(Cal!$P$3=22.5,MATCH(O$1,Cal!$G$6:$G$21,0),MATCH(O$1,Cal!$H$6:$H$41,0))))+(2.327*INDEX('INPUT RMS'!$B:$AK,Cal!$E547,IF(Cal!$P$3=22.5,MATCH(O$1,Cal!$G$6:$G$21,0),MATCH(O$1,Cal!$H$6:$H$41,0)))))/1.85)*Cal!$C547)</f>
        <v>0</v>
      </c>
      <c r="P547" s="31">
        <f>(((ABS(INDEX('INPUT AVG'!$B:$AK,Cal!$E547,IF(Cal!$P$3=22.5,MATCH(P$1,Cal!$G$6:$G$21,0),MATCH(P$1,Cal!$H$6:$H$41,0))))+(2.327*INDEX('INPUT RMS'!$B:$AK,Cal!$E547,IF(Cal!$P$3=22.5,MATCH(P$1,Cal!$G$6:$G$21,0),MATCH(P$1,Cal!$H$6:$H$41,0)))))/1.85)*Cal!$C547)</f>
        <v>0</v>
      </c>
      <c r="Q547" s="31">
        <f>(((ABS(INDEX('INPUT AVG'!$B:$AK,Cal!$E547,IF(Cal!$P$3=22.5,MATCH(Q$1,Cal!$G$6:$G$21,0),MATCH(Q$1,Cal!$H$6:$H$41,0))))+(2.327*INDEX('INPUT RMS'!$B:$AK,Cal!$E547,IF(Cal!$P$3=22.5,MATCH(Q$1,Cal!$G$6:$G$21,0),MATCH(Q$1,Cal!$H$6:$H$41,0)))))/1.85)*Cal!$C547)</f>
        <v>0</v>
      </c>
      <c r="R547" s="31">
        <f>(((ABS(INDEX('INPUT AVG'!$B:$AK,Cal!$E547,IF(Cal!$P$3=22.5,MATCH(R$1,Cal!$G$6:$G$21,0),MATCH(R$1,Cal!$H$6:$H$41,0))))+(2.327*INDEX('INPUT RMS'!$B:$AK,Cal!$E547,IF(Cal!$P$3=22.5,MATCH(R$1,Cal!$G$6:$G$21,0),MATCH(R$1,Cal!$H$6:$H$41,0)))))/1.85)*Cal!$C547)</f>
        <v>0</v>
      </c>
      <c r="S547" s="31">
        <f>(((ABS(INDEX('INPUT AVG'!$B:$AK,Cal!$E547,IF(Cal!$P$3=22.5,MATCH(S$1,Cal!$G$6:$G$21,0),MATCH(S$1,Cal!$H$6:$H$41,0))))+(2.327*INDEX('INPUT RMS'!$B:$AK,Cal!$E547,IF(Cal!$P$3=22.5,MATCH(S$1,Cal!$G$6:$G$21,0),MATCH(S$1,Cal!$H$6:$H$41,0)))))/1.85)*Cal!$C547)</f>
        <v>0</v>
      </c>
      <c r="T547" s="31">
        <f>(((ABS(INDEX('INPUT AVG'!$B:$AK,Cal!$E547,IF(Cal!$P$3=22.5,MATCH(T$1,Cal!$G$6:$G$21,0),MATCH(T$1,Cal!$H$6:$H$41,0))))+(2.327*INDEX('INPUT RMS'!$B:$AK,Cal!$E547,IF(Cal!$P$3=22.5,MATCH(T$1,Cal!$G$6:$G$21,0),MATCH(T$1,Cal!$H$6:$H$41,0)))))/1.85)*Cal!$C547)</f>
        <v>0</v>
      </c>
      <c r="U547" s="31">
        <f>(((ABS(INDEX('INPUT AVG'!$B:$AK,Cal!$E547,IF(Cal!$P$3=22.5,MATCH(U$1,Cal!$G$6:$G$21,0),MATCH(U$1,Cal!$H$6:$H$41,0))))+(2.327*INDEX('INPUT RMS'!$B:$AK,Cal!$E547,IF(Cal!$P$3=22.5,MATCH(U$1,Cal!$G$6:$G$21,0),MATCH(U$1,Cal!$H$6:$H$41,0)))))/1.85)*Cal!$C547)</f>
        <v>0</v>
      </c>
      <c r="V547" s="31">
        <f>(((ABS(INDEX('INPUT AVG'!$B:$AK,Cal!$E547,IF(Cal!$P$3=22.5,MATCH(V$1,Cal!$G$6:$G$21,0),MATCH(V$1,Cal!$H$6:$H$41,0))))+(2.327*INDEX('INPUT RMS'!$B:$AK,Cal!$E547,IF(Cal!$P$3=22.5,MATCH(V$1,Cal!$G$6:$G$21,0),MATCH(V$1,Cal!$H$6:$H$41,0)))))/1.85)*Cal!$C547)</f>
        <v>0</v>
      </c>
      <c r="W547" s="31">
        <f>(((ABS(INDEX('INPUT AVG'!$B:$AK,Cal!$E547,IF(Cal!$P$3=22.5,MATCH(W$1,Cal!$G$6:$G$21,0),MATCH(W$1,Cal!$H$6:$H$41,0))))+(2.327*INDEX('INPUT RMS'!$B:$AK,Cal!$E547,IF(Cal!$P$3=22.5,MATCH(W$1,Cal!$G$6:$G$21,0),MATCH(W$1,Cal!$H$6:$H$41,0)))))/1.85)*Cal!$C547)</f>
        <v>0</v>
      </c>
      <c r="X547" s="31">
        <f>(((ABS(INDEX('INPUT AVG'!$B:$AK,Cal!$E547,IF(Cal!$P$3=22.5,MATCH(X$1,Cal!$G$6:$G$21,0),MATCH(X$1,Cal!$H$6:$H$41,0))))+(2.327*INDEX('INPUT RMS'!$B:$AK,Cal!$E547,IF(Cal!$P$3=22.5,MATCH(X$1,Cal!$G$6:$G$21,0),MATCH(X$1,Cal!$H$6:$H$41,0)))))/1.85)*Cal!$C547)</f>
        <v>0</v>
      </c>
      <c r="Y547" s="31">
        <f>(((ABS(INDEX('INPUT AVG'!$B:$AK,Cal!$E547,IF(Cal!$P$3=22.5,MATCH(Y$1,Cal!$G$6:$G$21,0),MATCH(Y$1,Cal!$H$6:$H$41,0))))+(2.327*INDEX('INPUT RMS'!$B:$AK,Cal!$E547,IF(Cal!$P$3=22.5,MATCH(Y$1,Cal!$G$6:$G$21,0),MATCH(Y$1,Cal!$H$6:$H$41,0)))))/1.85)*Cal!$C547)</f>
        <v>0</v>
      </c>
      <c r="Z547" s="31">
        <f>(((ABS(INDEX('INPUT AVG'!$B:$AK,Cal!$E547,IF(Cal!$P$3=22.5,MATCH(Z$1,Cal!$G$6:$G$21,0),MATCH(Z$1,Cal!$H$6:$H$41,0))))+(2.327*INDEX('INPUT RMS'!$B:$AK,Cal!$E547,IF(Cal!$P$3=22.5,MATCH(Z$1,Cal!$G$6:$G$21,0),MATCH(Z$1,Cal!$H$6:$H$41,0)))))/1.85)*Cal!$C547)</f>
        <v>0</v>
      </c>
      <c r="AA547" s="31">
        <f>(((ABS(INDEX('INPUT AVG'!$B:$AK,Cal!$E547,IF(Cal!$P$3=22.5,MATCH(AA$1,Cal!$G$6:$G$21,0),MATCH(AA$1,Cal!$H$6:$H$41,0))))+(2.327*INDEX('INPUT RMS'!$B:$AK,Cal!$E547,IF(Cal!$P$3=22.5,MATCH(AA$1,Cal!$G$6:$G$21,0),MATCH(AA$1,Cal!$H$6:$H$41,0)))))/1.85)*Cal!$C547)</f>
        <v>0</v>
      </c>
      <c r="AB547" s="31">
        <f>(((ABS(INDEX('INPUT AVG'!$B:$AK,Cal!$E547,IF(Cal!$P$3=22.5,MATCH(AB$1,Cal!$G$6:$G$21,0),MATCH(AB$1,Cal!$H$6:$H$41,0))))+(2.327*INDEX('INPUT RMS'!$B:$AK,Cal!$E547,IF(Cal!$P$3=22.5,MATCH(AB$1,Cal!$G$6:$G$21,0),MATCH(AB$1,Cal!$H$6:$H$41,0)))))/1.85)*Cal!$C547)</f>
        <v>0</v>
      </c>
      <c r="AC547" s="31">
        <f>(((ABS(INDEX('INPUT AVG'!$B:$AK,Cal!$E547,IF(Cal!$P$3=22.5,MATCH(AC$1,Cal!$G$6:$G$21,0),MATCH(AC$1,Cal!$H$6:$H$41,0))))+(2.327*INDEX('INPUT RMS'!$B:$AK,Cal!$E547,IF(Cal!$P$3=22.5,MATCH(AC$1,Cal!$G$6:$G$21,0),MATCH(AC$1,Cal!$H$6:$H$41,0)))))/1.85)*Cal!$C547)</f>
        <v>0</v>
      </c>
      <c r="AD547" s="31">
        <f>(((ABS(INDEX('INPUT AVG'!$B:$AK,Cal!$E547,IF(Cal!$P$3=22.5,MATCH(AD$1,Cal!$G$6:$G$21,0),MATCH(AD$1,Cal!$H$6:$H$41,0))))+(2.327*INDEX('INPUT RMS'!$B:$AK,Cal!$E547,IF(Cal!$P$3=22.5,MATCH(AD$1,Cal!$G$6:$G$21,0),MATCH(AD$1,Cal!$H$6:$H$41,0)))))/1.85)*Cal!$C547)</f>
        <v>0</v>
      </c>
      <c r="AE547" s="31">
        <f>(((ABS(INDEX('INPUT AVG'!$B:$AK,Cal!$E547,IF(Cal!$P$3=22.5,MATCH(AE$1,Cal!$G$6:$G$21,0),MATCH(AE$1,Cal!$H$6:$H$41,0))))+(2.327*INDEX('INPUT RMS'!$B:$AK,Cal!$E547,IF(Cal!$P$3=22.5,MATCH(AE$1,Cal!$G$6:$G$21,0),MATCH(AE$1,Cal!$H$6:$H$41,0)))))/1.85)*Cal!$C547)</f>
        <v>0</v>
      </c>
      <c r="AF547" s="31">
        <f>(((ABS(INDEX('INPUT AVG'!$B:$AK,Cal!$E547,IF(Cal!$P$3=22.5,MATCH(AF$1,Cal!$G$6:$G$21,0),MATCH(AF$1,Cal!$H$6:$H$41,0))))+(2.327*INDEX('INPUT RMS'!$B:$AK,Cal!$E547,IF(Cal!$P$3=22.5,MATCH(AF$1,Cal!$G$6:$G$21,0),MATCH(AF$1,Cal!$H$6:$H$41,0)))))/1.85)*Cal!$C547)</f>
        <v>0</v>
      </c>
      <c r="AG547" s="31">
        <f>(((ABS(INDEX('INPUT AVG'!$B:$AK,Cal!$E547,IF(Cal!$P$3=22.5,MATCH(AG$1,Cal!$G$6:$G$21,0),MATCH(AG$1,Cal!$H$6:$H$41,0))))+(2.327*INDEX('INPUT RMS'!$B:$AK,Cal!$E547,IF(Cal!$P$3=22.5,MATCH(AG$1,Cal!$G$6:$G$21,0),MATCH(AG$1,Cal!$H$6:$H$41,0)))))/1.85)*Cal!$C547)</f>
        <v>0</v>
      </c>
      <c r="AH547" s="31">
        <f>(((ABS(INDEX('INPUT AVG'!$B:$AK,Cal!$E547,IF(Cal!$P$3=22.5,MATCH(AH$1,Cal!$G$6:$G$21,0),MATCH(AH$1,Cal!$H$6:$H$41,0))))+(2.327*INDEX('INPUT RMS'!$B:$AK,Cal!$E547,IF(Cal!$P$3=22.5,MATCH(AH$1,Cal!$G$6:$G$21,0),MATCH(AH$1,Cal!$H$6:$H$41,0)))))/1.85)*Cal!$C547)</f>
        <v>0</v>
      </c>
      <c r="AI547" s="31">
        <f>(((ABS(INDEX('INPUT AVG'!$B:$AK,Cal!$E547,IF(Cal!$P$3=22.5,MATCH(AI$1,Cal!$G$6:$G$21,0),MATCH(AI$1,Cal!$H$6:$H$41,0))))+(2.327*INDEX('INPUT RMS'!$B:$AK,Cal!$E547,IF(Cal!$P$3=22.5,MATCH(AI$1,Cal!$G$6:$G$21,0),MATCH(AI$1,Cal!$H$6:$H$41,0)))))/1.85)*Cal!$C547)</f>
        <v>0</v>
      </c>
      <c r="AJ547" s="31">
        <f>(((ABS(INDEX('INPUT AVG'!$B:$AK,Cal!$E547,IF(Cal!$P$3=22.5,MATCH(AJ$1,Cal!$G$6:$G$21,0),MATCH(AJ$1,Cal!$H$6:$H$41,0))))+(2.327*INDEX('INPUT RMS'!$B:$AK,Cal!$E547,IF(Cal!$P$3=22.5,MATCH(AJ$1,Cal!$G$6:$G$21,0),MATCH(AJ$1,Cal!$H$6:$H$41,0)))))/1.85)*Cal!$C547)</f>
        <v>0</v>
      </c>
      <c r="AK547" s="31">
        <f>(((ABS(INDEX('INPUT AVG'!$B:$AK,Cal!$E547,IF(Cal!$P$3=22.5,MATCH(AK$1,Cal!$G$6:$G$21,0),MATCH(AK$1,Cal!$H$6:$H$41,0))))+(2.327*INDEX('INPUT RMS'!$B:$AK,Cal!$E547,IF(Cal!$P$3=22.5,MATCH(AK$1,Cal!$G$6:$G$21,0),MATCH(AK$1,Cal!$H$6:$H$41,0)))))/1.85)*Cal!$C547)</f>
        <v>0</v>
      </c>
      <c r="AL547" s="31">
        <f>(((ABS(INDEX('INPUT AVG'!$B:$AK,Cal!$E547,IF(Cal!$P$3=22.5,MATCH(AL$1,Cal!$G$6:$G$21,0),MATCH(AL$1,Cal!$H$6:$H$41,0))))+(2.327*INDEX('INPUT RMS'!$B:$AK,Cal!$E547,IF(Cal!$P$3=22.5,MATCH(AL$1,Cal!$G$6:$G$21,0),MATCH(AL$1,Cal!$H$6:$H$41,0)))))/1.85)*Cal!$C547)</f>
        <v>0</v>
      </c>
    </row>
    <row r="548" spans="1:38" x14ac:dyDescent="0.4">
      <c r="A548" s="7">
        <f>Cal!A548</f>
        <v>547</v>
      </c>
      <c r="B548" s="31">
        <f>(((ABS(INDEX('INPUT AVG'!$B:$AK,Cal!$E548,IF(Cal!$P$3=22.5,MATCH(B$1,Cal!$G$6:$G$21,0),MATCH(B$1,Cal!$H$6:$H$41,0))))+(2.327*INDEX('INPUT RMS'!$B:$AK,Cal!$E548,IF(Cal!$P$3=22.5,MATCH(B$1,Cal!$G$6:$G$21,0),MATCH(B$1,Cal!$H$6:$H$41,0)))))/1.85)*Cal!$C548)</f>
        <v>0</v>
      </c>
      <c r="C548" s="31">
        <f>(((ABS(INDEX('INPUT AVG'!$B:$AK,Cal!$E548,IF(Cal!$P$3=22.5,MATCH(C$1,Cal!$G$6:$G$21,0),MATCH(C$1,Cal!$H$6:$H$41,0))))+(2.327*INDEX('INPUT RMS'!$B:$AK,Cal!$E548,IF(Cal!$P$3=22.5,MATCH(C$1,Cal!$G$6:$G$21,0),MATCH(C$1,Cal!$H$6:$H$41,0)))))/1.85)*Cal!$C548)</f>
        <v>0</v>
      </c>
      <c r="D548" s="31">
        <f>(((ABS(INDEX('INPUT AVG'!$B:$AK,Cal!$E548,IF(Cal!$P$3=22.5,MATCH(D$1,Cal!$G$6:$G$21,0),MATCH(D$1,Cal!$H$6:$H$41,0))))+(2.327*INDEX('INPUT RMS'!$B:$AK,Cal!$E548,IF(Cal!$P$3=22.5,MATCH(D$1,Cal!$G$6:$G$21,0),MATCH(D$1,Cal!$H$6:$H$41,0)))))/1.85)*Cal!$C548)</f>
        <v>0</v>
      </c>
      <c r="E548" s="31">
        <f>(((ABS(INDEX('INPUT AVG'!$B:$AK,Cal!$E548,IF(Cal!$P$3=22.5,MATCH(E$1,Cal!$G$6:$G$21,0),MATCH(E$1,Cal!$H$6:$H$41,0))))+(2.327*INDEX('INPUT RMS'!$B:$AK,Cal!$E548,IF(Cal!$P$3=22.5,MATCH(E$1,Cal!$G$6:$G$21,0),MATCH(E$1,Cal!$H$6:$H$41,0)))))/1.85)*Cal!$C548)</f>
        <v>0</v>
      </c>
      <c r="F548" s="31">
        <f>(((ABS(INDEX('INPUT AVG'!$B:$AK,Cal!$E548,IF(Cal!$P$3=22.5,MATCH(F$1,Cal!$G$6:$G$21,0),MATCH(F$1,Cal!$H$6:$H$41,0))))+(2.327*INDEX('INPUT RMS'!$B:$AK,Cal!$E548,IF(Cal!$P$3=22.5,MATCH(F$1,Cal!$G$6:$G$21,0),MATCH(F$1,Cal!$H$6:$H$41,0)))))/1.85)*Cal!$C548)</f>
        <v>0</v>
      </c>
      <c r="G548" s="31">
        <f>(((ABS(INDEX('INPUT AVG'!$B:$AK,Cal!$E548,IF(Cal!$P$3=22.5,MATCH(G$1,Cal!$G$6:$G$21,0),MATCH(G$1,Cal!$H$6:$H$41,0))))+(2.327*INDEX('INPUT RMS'!$B:$AK,Cal!$E548,IF(Cal!$P$3=22.5,MATCH(G$1,Cal!$G$6:$G$21,0),MATCH(G$1,Cal!$H$6:$H$41,0)))))/1.85)*Cal!$C548)</f>
        <v>0</v>
      </c>
      <c r="H548" s="31">
        <f>(((ABS(INDEX('INPUT AVG'!$B:$AK,Cal!$E548,IF(Cal!$P$3=22.5,MATCH(H$1,Cal!$G$6:$G$21,0),MATCH(H$1,Cal!$H$6:$H$41,0))))+(2.327*INDEX('INPUT RMS'!$B:$AK,Cal!$E548,IF(Cal!$P$3=22.5,MATCH(H$1,Cal!$G$6:$G$21,0),MATCH(H$1,Cal!$H$6:$H$41,0)))))/1.85)*Cal!$C548)</f>
        <v>0</v>
      </c>
      <c r="I548" s="31">
        <f>(((ABS(INDEX('INPUT AVG'!$B:$AK,Cal!$E548,IF(Cal!$P$3=22.5,MATCH(I$1,Cal!$G$6:$G$21,0),MATCH(I$1,Cal!$H$6:$H$41,0))))+(2.327*INDEX('INPUT RMS'!$B:$AK,Cal!$E548,IF(Cal!$P$3=22.5,MATCH(I$1,Cal!$G$6:$G$21,0),MATCH(I$1,Cal!$H$6:$H$41,0)))))/1.85)*Cal!$C548)</f>
        <v>0</v>
      </c>
      <c r="J548" s="31">
        <f>(((ABS(INDEX('INPUT AVG'!$B:$AK,Cal!$E548,IF(Cal!$P$3=22.5,MATCH(J$1,Cal!$G$6:$G$21,0),MATCH(J$1,Cal!$H$6:$H$41,0))))+(2.327*INDEX('INPUT RMS'!$B:$AK,Cal!$E548,IF(Cal!$P$3=22.5,MATCH(J$1,Cal!$G$6:$G$21,0),MATCH(J$1,Cal!$H$6:$H$41,0)))))/1.85)*Cal!$C548)</f>
        <v>0</v>
      </c>
      <c r="K548" s="31">
        <f>(((ABS(INDEX('INPUT AVG'!$B:$AK,Cal!$E548,IF(Cal!$P$3=22.5,MATCH(K$1,Cal!$G$6:$G$21,0),MATCH(K$1,Cal!$H$6:$H$41,0))))+(2.327*INDEX('INPUT RMS'!$B:$AK,Cal!$E548,IF(Cal!$P$3=22.5,MATCH(K$1,Cal!$G$6:$G$21,0),MATCH(K$1,Cal!$H$6:$H$41,0)))))/1.85)*Cal!$C548)</f>
        <v>0</v>
      </c>
      <c r="L548" s="31">
        <f>(((ABS(INDEX('INPUT AVG'!$B:$AK,Cal!$E548,IF(Cal!$P$3=22.5,MATCH(L$1,Cal!$G$6:$G$21,0),MATCH(L$1,Cal!$H$6:$H$41,0))))+(2.327*INDEX('INPUT RMS'!$B:$AK,Cal!$E548,IF(Cal!$P$3=22.5,MATCH(L$1,Cal!$G$6:$G$21,0),MATCH(L$1,Cal!$H$6:$H$41,0)))))/1.85)*Cal!$C548)</f>
        <v>0</v>
      </c>
      <c r="M548" s="31">
        <f>(((ABS(INDEX('INPUT AVG'!$B:$AK,Cal!$E548,IF(Cal!$P$3=22.5,MATCH(M$1,Cal!$G$6:$G$21,0),MATCH(M$1,Cal!$H$6:$H$41,0))))+(2.327*INDEX('INPUT RMS'!$B:$AK,Cal!$E548,IF(Cal!$P$3=22.5,MATCH(M$1,Cal!$G$6:$G$21,0),MATCH(M$1,Cal!$H$6:$H$41,0)))))/1.85)*Cal!$C548)</f>
        <v>0</v>
      </c>
      <c r="N548" s="31">
        <f>(((ABS(INDEX('INPUT AVG'!$B:$AK,Cal!$E548,IF(Cal!$P$3=22.5,MATCH(N$1,Cal!$G$6:$G$21,0),MATCH(N$1,Cal!$H$6:$H$41,0))))+(2.327*INDEX('INPUT RMS'!$B:$AK,Cal!$E548,IF(Cal!$P$3=22.5,MATCH(N$1,Cal!$G$6:$G$21,0),MATCH(N$1,Cal!$H$6:$H$41,0)))))/1.85)*Cal!$C548)</f>
        <v>0</v>
      </c>
      <c r="O548" s="31">
        <f>(((ABS(INDEX('INPUT AVG'!$B:$AK,Cal!$E548,IF(Cal!$P$3=22.5,MATCH(O$1,Cal!$G$6:$G$21,0),MATCH(O$1,Cal!$H$6:$H$41,0))))+(2.327*INDEX('INPUT RMS'!$B:$AK,Cal!$E548,IF(Cal!$P$3=22.5,MATCH(O$1,Cal!$G$6:$G$21,0),MATCH(O$1,Cal!$H$6:$H$41,0)))))/1.85)*Cal!$C548)</f>
        <v>0</v>
      </c>
      <c r="P548" s="31">
        <f>(((ABS(INDEX('INPUT AVG'!$B:$AK,Cal!$E548,IF(Cal!$P$3=22.5,MATCH(P$1,Cal!$G$6:$G$21,0),MATCH(P$1,Cal!$H$6:$H$41,0))))+(2.327*INDEX('INPUT RMS'!$B:$AK,Cal!$E548,IF(Cal!$P$3=22.5,MATCH(P$1,Cal!$G$6:$G$21,0),MATCH(P$1,Cal!$H$6:$H$41,0)))))/1.85)*Cal!$C548)</f>
        <v>0</v>
      </c>
      <c r="Q548" s="31">
        <f>(((ABS(INDEX('INPUT AVG'!$B:$AK,Cal!$E548,IF(Cal!$P$3=22.5,MATCH(Q$1,Cal!$G$6:$G$21,0),MATCH(Q$1,Cal!$H$6:$H$41,0))))+(2.327*INDEX('INPUT RMS'!$B:$AK,Cal!$E548,IF(Cal!$P$3=22.5,MATCH(Q$1,Cal!$G$6:$G$21,0),MATCH(Q$1,Cal!$H$6:$H$41,0)))))/1.85)*Cal!$C548)</f>
        <v>0</v>
      </c>
      <c r="R548" s="31">
        <f>(((ABS(INDEX('INPUT AVG'!$B:$AK,Cal!$E548,IF(Cal!$P$3=22.5,MATCH(R$1,Cal!$G$6:$G$21,0),MATCH(R$1,Cal!$H$6:$H$41,0))))+(2.327*INDEX('INPUT RMS'!$B:$AK,Cal!$E548,IF(Cal!$P$3=22.5,MATCH(R$1,Cal!$G$6:$G$21,0),MATCH(R$1,Cal!$H$6:$H$41,0)))))/1.85)*Cal!$C548)</f>
        <v>0</v>
      </c>
      <c r="S548" s="31">
        <f>(((ABS(INDEX('INPUT AVG'!$B:$AK,Cal!$E548,IF(Cal!$P$3=22.5,MATCH(S$1,Cal!$G$6:$G$21,0),MATCH(S$1,Cal!$H$6:$H$41,0))))+(2.327*INDEX('INPUT RMS'!$B:$AK,Cal!$E548,IF(Cal!$P$3=22.5,MATCH(S$1,Cal!$G$6:$G$21,0),MATCH(S$1,Cal!$H$6:$H$41,0)))))/1.85)*Cal!$C548)</f>
        <v>0</v>
      </c>
      <c r="T548" s="31">
        <f>(((ABS(INDEX('INPUT AVG'!$B:$AK,Cal!$E548,IF(Cal!$P$3=22.5,MATCH(T$1,Cal!$G$6:$G$21,0),MATCH(T$1,Cal!$H$6:$H$41,0))))+(2.327*INDEX('INPUT RMS'!$B:$AK,Cal!$E548,IF(Cal!$P$3=22.5,MATCH(T$1,Cal!$G$6:$G$21,0),MATCH(T$1,Cal!$H$6:$H$41,0)))))/1.85)*Cal!$C548)</f>
        <v>0</v>
      </c>
      <c r="U548" s="31">
        <f>(((ABS(INDEX('INPUT AVG'!$B:$AK,Cal!$E548,IF(Cal!$P$3=22.5,MATCH(U$1,Cal!$G$6:$G$21,0),MATCH(U$1,Cal!$H$6:$H$41,0))))+(2.327*INDEX('INPUT RMS'!$B:$AK,Cal!$E548,IF(Cal!$P$3=22.5,MATCH(U$1,Cal!$G$6:$G$21,0),MATCH(U$1,Cal!$H$6:$H$41,0)))))/1.85)*Cal!$C548)</f>
        <v>0</v>
      </c>
      <c r="V548" s="31">
        <f>(((ABS(INDEX('INPUT AVG'!$B:$AK,Cal!$E548,IF(Cal!$P$3=22.5,MATCH(V$1,Cal!$G$6:$G$21,0),MATCH(V$1,Cal!$H$6:$H$41,0))))+(2.327*INDEX('INPUT RMS'!$B:$AK,Cal!$E548,IF(Cal!$P$3=22.5,MATCH(V$1,Cal!$G$6:$G$21,0),MATCH(V$1,Cal!$H$6:$H$41,0)))))/1.85)*Cal!$C548)</f>
        <v>0</v>
      </c>
      <c r="W548" s="31">
        <f>(((ABS(INDEX('INPUT AVG'!$B:$AK,Cal!$E548,IF(Cal!$P$3=22.5,MATCH(W$1,Cal!$G$6:$G$21,0),MATCH(W$1,Cal!$H$6:$H$41,0))))+(2.327*INDEX('INPUT RMS'!$B:$AK,Cal!$E548,IF(Cal!$P$3=22.5,MATCH(W$1,Cal!$G$6:$G$21,0),MATCH(W$1,Cal!$H$6:$H$41,0)))))/1.85)*Cal!$C548)</f>
        <v>0</v>
      </c>
      <c r="X548" s="31">
        <f>(((ABS(INDEX('INPUT AVG'!$B:$AK,Cal!$E548,IF(Cal!$P$3=22.5,MATCH(X$1,Cal!$G$6:$G$21,0),MATCH(X$1,Cal!$H$6:$H$41,0))))+(2.327*INDEX('INPUT RMS'!$B:$AK,Cal!$E548,IF(Cal!$P$3=22.5,MATCH(X$1,Cal!$G$6:$G$21,0),MATCH(X$1,Cal!$H$6:$H$41,0)))))/1.85)*Cal!$C548)</f>
        <v>0</v>
      </c>
      <c r="Y548" s="31">
        <f>(((ABS(INDEX('INPUT AVG'!$B:$AK,Cal!$E548,IF(Cal!$P$3=22.5,MATCH(Y$1,Cal!$G$6:$G$21,0),MATCH(Y$1,Cal!$H$6:$H$41,0))))+(2.327*INDEX('INPUT RMS'!$B:$AK,Cal!$E548,IF(Cal!$P$3=22.5,MATCH(Y$1,Cal!$G$6:$G$21,0),MATCH(Y$1,Cal!$H$6:$H$41,0)))))/1.85)*Cal!$C548)</f>
        <v>0</v>
      </c>
      <c r="Z548" s="31">
        <f>(((ABS(INDEX('INPUT AVG'!$B:$AK,Cal!$E548,IF(Cal!$P$3=22.5,MATCH(Z$1,Cal!$G$6:$G$21,0),MATCH(Z$1,Cal!$H$6:$H$41,0))))+(2.327*INDEX('INPUT RMS'!$B:$AK,Cal!$E548,IF(Cal!$P$3=22.5,MATCH(Z$1,Cal!$G$6:$G$21,0),MATCH(Z$1,Cal!$H$6:$H$41,0)))))/1.85)*Cal!$C548)</f>
        <v>0</v>
      </c>
      <c r="AA548" s="31">
        <f>(((ABS(INDEX('INPUT AVG'!$B:$AK,Cal!$E548,IF(Cal!$P$3=22.5,MATCH(AA$1,Cal!$G$6:$G$21,0),MATCH(AA$1,Cal!$H$6:$H$41,0))))+(2.327*INDEX('INPUT RMS'!$B:$AK,Cal!$E548,IF(Cal!$P$3=22.5,MATCH(AA$1,Cal!$G$6:$G$21,0),MATCH(AA$1,Cal!$H$6:$H$41,0)))))/1.85)*Cal!$C548)</f>
        <v>0</v>
      </c>
      <c r="AB548" s="31">
        <f>(((ABS(INDEX('INPUT AVG'!$B:$AK,Cal!$E548,IF(Cal!$P$3=22.5,MATCH(AB$1,Cal!$G$6:$G$21,0),MATCH(AB$1,Cal!$H$6:$H$41,0))))+(2.327*INDEX('INPUT RMS'!$B:$AK,Cal!$E548,IF(Cal!$P$3=22.5,MATCH(AB$1,Cal!$G$6:$G$21,0),MATCH(AB$1,Cal!$H$6:$H$41,0)))))/1.85)*Cal!$C548)</f>
        <v>0</v>
      </c>
      <c r="AC548" s="31">
        <f>(((ABS(INDEX('INPUT AVG'!$B:$AK,Cal!$E548,IF(Cal!$P$3=22.5,MATCH(AC$1,Cal!$G$6:$G$21,0),MATCH(AC$1,Cal!$H$6:$H$41,0))))+(2.327*INDEX('INPUT RMS'!$B:$AK,Cal!$E548,IF(Cal!$P$3=22.5,MATCH(AC$1,Cal!$G$6:$G$21,0),MATCH(AC$1,Cal!$H$6:$H$41,0)))))/1.85)*Cal!$C548)</f>
        <v>0</v>
      </c>
      <c r="AD548" s="31">
        <f>(((ABS(INDEX('INPUT AVG'!$B:$AK,Cal!$E548,IF(Cal!$P$3=22.5,MATCH(AD$1,Cal!$G$6:$G$21,0),MATCH(AD$1,Cal!$H$6:$H$41,0))))+(2.327*INDEX('INPUT RMS'!$B:$AK,Cal!$E548,IF(Cal!$P$3=22.5,MATCH(AD$1,Cal!$G$6:$G$21,0),MATCH(AD$1,Cal!$H$6:$H$41,0)))))/1.85)*Cal!$C548)</f>
        <v>0</v>
      </c>
      <c r="AE548" s="31">
        <f>(((ABS(INDEX('INPUT AVG'!$B:$AK,Cal!$E548,IF(Cal!$P$3=22.5,MATCH(AE$1,Cal!$G$6:$G$21,0),MATCH(AE$1,Cal!$H$6:$H$41,0))))+(2.327*INDEX('INPUT RMS'!$B:$AK,Cal!$E548,IF(Cal!$P$3=22.5,MATCH(AE$1,Cal!$G$6:$G$21,0),MATCH(AE$1,Cal!$H$6:$H$41,0)))))/1.85)*Cal!$C548)</f>
        <v>0</v>
      </c>
      <c r="AF548" s="31">
        <f>(((ABS(INDEX('INPUT AVG'!$B:$AK,Cal!$E548,IF(Cal!$P$3=22.5,MATCH(AF$1,Cal!$G$6:$G$21,0),MATCH(AF$1,Cal!$H$6:$H$41,0))))+(2.327*INDEX('INPUT RMS'!$B:$AK,Cal!$E548,IF(Cal!$P$3=22.5,MATCH(AF$1,Cal!$G$6:$G$21,0),MATCH(AF$1,Cal!$H$6:$H$41,0)))))/1.85)*Cal!$C548)</f>
        <v>0</v>
      </c>
      <c r="AG548" s="31">
        <f>(((ABS(INDEX('INPUT AVG'!$B:$AK,Cal!$E548,IF(Cal!$P$3=22.5,MATCH(AG$1,Cal!$G$6:$G$21,0),MATCH(AG$1,Cal!$H$6:$H$41,0))))+(2.327*INDEX('INPUT RMS'!$B:$AK,Cal!$E548,IF(Cal!$P$3=22.5,MATCH(AG$1,Cal!$G$6:$G$21,0),MATCH(AG$1,Cal!$H$6:$H$41,0)))))/1.85)*Cal!$C548)</f>
        <v>0</v>
      </c>
      <c r="AH548" s="31">
        <f>(((ABS(INDEX('INPUT AVG'!$B:$AK,Cal!$E548,IF(Cal!$P$3=22.5,MATCH(AH$1,Cal!$G$6:$G$21,0),MATCH(AH$1,Cal!$H$6:$H$41,0))))+(2.327*INDEX('INPUT RMS'!$B:$AK,Cal!$E548,IF(Cal!$P$3=22.5,MATCH(AH$1,Cal!$G$6:$G$21,0),MATCH(AH$1,Cal!$H$6:$H$41,0)))))/1.85)*Cal!$C548)</f>
        <v>0</v>
      </c>
      <c r="AI548" s="31">
        <f>(((ABS(INDEX('INPUT AVG'!$B:$AK,Cal!$E548,IF(Cal!$P$3=22.5,MATCH(AI$1,Cal!$G$6:$G$21,0),MATCH(AI$1,Cal!$H$6:$H$41,0))))+(2.327*INDEX('INPUT RMS'!$B:$AK,Cal!$E548,IF(Cal!$P$3=22.5,MATCH(AI$1,Cal!$G$6:$G$21,0),MATCH(AI$1,Cal!$H$6:$H$41,0)))))/1.85)*Cal!$C548)</f>
        <v>0</v>
      </c>
      <c r="AJ548" s="31">
        <f>(((ABS(INDEX('INPUT AVG'!$B:$AK,Cal!$E548,IF(Cal!$P$3=22.5,MATCH(AJ$1,Cal!$G$6:$G$21,0),MATCH(AJ$1,Cal!$H$6:$H$41,0))))+(2.327*INDEX('INPUT RMS'!$B:$AK,Cal!$E548,IF(Cal!$P$3=22.5,MATCH(AJ$1,Cal!$G$6:$G$21,0),MATCH(AJ$1,Cal!$H$6:$H$41,0)))))/1.85)*Cal!$C548)</f>
        <v>0</v>
      </c>
      <c r="AK548" s="31">
        <f>(((ABS(INDEX('INPUT AVG'!$B:$AK,Cal!$E548,IF(Cal!$P$3=22.5,MATCH(AK$1,Cal!$G$6:$G$21,0),MATCH(AK$1,Cal!$H$6:$H$41,0))))+(2.327*INDEX('INPUT RMS'!$B:$AK,Cal!$E548,IF(Cal!$P$3=22.5,MATCH(AK$1,Cal!$G$6:$G$21,0),MATCH(AK$1,Cal!$H$6:$H$41,0)))))/1.85)*Cal!$C548)</f>
        <v>0</v>
      </c>
      <c r="AL548" s="31">
        <f>(((ABS(INDEX('INPUT AVG'!$B:$AK,Cal!$E548,IF(Cal!$P$3=22.5,MATCH(AL$1,Cal!$G$6:$G$21,0),MATCH(AL$1,Cal!$H$6:$H$41,0))))+(2.327*INDEX('INPUT RMS'!$B:$AK,Cal!$E548,IF(Cal!$P$3=22.5,MATCH(AL$1,Cal!$G$6:$G$21,0),MATCH(AL$1,Cal!$H$6:$H$41,0)))))/1.85)*Cal!$C548)</f>
        <v>0</v>
      </c>
    </row>
    <row r="549" spans="1:38" x14ac:dyDescent="0.4">
      <c r="A549" s="7">
        <f>Cal!A549</f>
        <v>548</v>
      </c>
      <c r="B549" s="31">
        <f>(((ABS(INDEX('INPUT AVG'!$B:$AK,Cal!$E549,IF(Cal!$P$3=22.5,MATCH(B$1,Cal!$G$6:$G$21,0),MATCH(B$1,Cal!$H$6:$H$41,0))))+(2.327*INDEX('INPUT RMS'!$B:$AK,Cal!$E549,IF(Cal!$P$3=22.5,MATCH(B$1,Cal!$G$6:$G$21,0),MATCH(B$1,Cal!$H$6:$H$41,0)))))/1.85)*Cal!$C549)</f>
        <v>0</v>
      </c>
      <c r="C549" s="31">
        <f>(((ABS(INDEX('INPUT AVG'!$B:$AK,Cal!$E549,IF(Cal!$P$3=22.5,MATCH(C$1,Cal!$G$6:$G$21,0),MATCH(C$1,Cal!$H$6:$H$41,0))))+(2.327*INDEX('INPUT RMS'!$B:$AK,Cal!$E549,IF(Cal!$P$3=22.5,MATCH(C$1,Cal!$G$6:$G$21,0),MATCH(C$1,Cal!$H$6:$H$41,0)))))/1.85)*Cal!$C549)</f>
        <v>0</v>
      </c>
      <c r="D549" s="31">
        <f>(((ABS(INDEX('INPUT AVG'!$B:$AK,Cal!$E549,IF(Cal!$P$3=22.5,MATCH(D$1,Cal!$G$6:$G$21,0),MATCH(D$1,Cal!$H$6:$H$41,0))))+(2.327*INDEX('INPUT RMS'!$B:$AK,Cal!$E549,IF(Cal!$P$3=22.5,MATCH(D$1,Cal!$G$6:$G$21,0),MATCH(D$1,Cal!$H$6:$H$41,0)))))/1.85)*Cal!$C549)</f>
        <v>0</v>
      </c>
      <c r="E549" s="31">
        <f>(((ABS(INDEX('INPUT AVG'!$B:$AK,Cal!$E549,IF(Cal!$P$3=22.5,MATCH(E$1,Cal!$G$6:$G$21,0),MATCH(E$1,Cal!$H$6:$H$41,0))))+(2.327*INDEX('INPUT RMS'!$B:$AK,Cal!$E549,IF(Cal!$P$3=22.5,MATCH(E$1,Cal!$G$6:$G$21,0),MATCH(E$1,Cal!$H$6:$H$41,0)))))/1.85)*Cal!$C549)</f>
        <v>0</v>
      </c>
      <c r="F549" s="31">
        <f>(((ABS(INDEX('INPUT AVG'!$B:$AK,Cal!$E549,IF(Cal!$P$3=22.5,MATCH(F$1,Cal!$G$6:$G$21,0),MATCH(F$1,Cal!$H$6:$H$41,0))))+(2.327*INDEX('INPUT RMS'!$B:$AK,Cal!$E549,IF(Cal!$P$3=22.5,MATCH(F$1,Cal!$G$6:$G$21,0),MATCH(F$1,Cal!$H$6:$H$41,0)))))/1.85)*Cal!$C549)</f>
        <v>0</v>
      </c>
      <c r="G549" s="31">
        <f>(((ABS(INDEX('INPUT AVG'!$B:$AK,Cal!$E549,IF(Cal!$P$3=22.5,MATCH(G$1,Cal!$G$6:$G$21,0),MATCH(G$1,Cal!$H$6:$H$41,0))))+(2.327*INDEX('INPUT RMS'!$B:$AK,Cal!$E549,IF(Cal!$P$3=22.5,MATCH(G$1,Cal!$G$6:$G$21,0),MATCH(G$1,Cal!$H$6:$H$41,0)))))/1.85)*Cal!$C549)</f>
        <v>0</v>
      </c>
      <c r="H549" s="31">
        <f>(((ABS(INDEX('INPUT AVG'!$B:$AK,Cal!$E549,IF(Cal!$P$3=22.5,MATCH(H$1,Cal!$G$6:$G$21,0),MATCH(H$1,Cal!$H$6:$H$41,0))))+(2.327*INDEX('INPUT RMS'!$B:$AK,Cal!$E549,IF(Cal!$P$3=22.5,MATCH(H$1,Cal!$G$6:$G$21,0),MATCH(H$1,Cal!$H$6:$H$41,0)))))/1.85)*Cal!$C549)</f>
        <v>0</v>
      </c>
      <c r="I549" s="31">
        <f>(((ABS(INDEX('INPUT AVG'!$B:$AK,Cal!$E549,IF(Cal!$P$3=22.5,MATCH(I$1,Cal!$G$6:$G$21,0),MATCH(I$1,Cal!$H$6:$H$41,0))))+(2.327*INDEX('INPUT RMS'!$B:$AK,Cal!$E549,IF(Cal!$P$3=22.5,MATCH(I$1,Cal!$G$6:$G$21,0),MATCH(I$1,Cal!$H$6:$H$41,0)))))/1.85)*Cal!$C549)</f>
        <v>0</v>
      </c>
      <c r="J549" s="31">
        <f>(((ABS(INDEX('INPUT AVG'!$B:$AK,Cal!$E549,IF(Cal!$P$3=22.5,MATCH(J$1,Cal!$G$6:$G$21,0),MATCH(J$1,Cal!$H$6:$H$41,0))))+(2.327*INDEX('INPUT RMS'!$B:$AK,Cal!$E549,IF(Cal!$P$3=22.5,MATCH(J$1,Cal!$G$6:$G$21,0),MATCH(J$1,Cal!$H$6:$H$41,0)))))/1.85)*Cal!$C549)</f>
        <v>0</v>
      </c>
      <c r="K549" s="31">
        <f>(((ABS(INDEX('INPUT AVG'!$B:$AK,Cal!$E549,IF(Cal!$P$3=22.5,MATCH(K$1,Cal!$G$6:$G$21,0),MATCH(K$1,Cal!$H$6:$H$41,0))))+(2.327*INDEX('INPUT RMS'!$B:$AK,Cal!$E549,IF(Cal!$P$3=22.5,MATCH(K$1,Cal!$G$6:$G$21,0),MATCH(K$1,Cal!$H$6:$H$41,0)))))/1.85)*Cal!$C549)</f>
        <v>0</v>
      </c>
      <c r="L549" s="31">
        <f>(((ABS(INDEX('INPUT AVG'!$B:$AK,Cal!$E549,IF(Cal!$P$3=22.5,MATCH(L$1,Cal!$G$6:$G$21,0),MATCH(L$1,Cal!$H$6:$H$41,0))))+(2.327*INDEX('INPUT RMS'!$B:$AK,Cal!$E549,IF(Cal!$P$3=22.5,MATCH(L$1,Cal!$G$6:$G$21,0),MATCH(L$1,Cal!$H$6:$H$41,0)))))/1.85)*Cal!$C549)</f>
        <v>0</v>
      </c>
      <c r="M549" s="31">
        <f>(((ABS(INDEX('INPUT AVG'!$B:$AK,Cal!$E549,IF(Cal!$P$3=22.5,MATCH(M$1,Cal!$G$6:$G$21,0),MATCH(M$1,Cal!$H$6:$H$41,0))))+(2.327*INDEX('INPUT RMS'!$B:$AK,Cal!$E549,IF(Cal!$P$3=22.5,MATCH(M$1,Cal!$G$6:$G$21,0),MATCH(M$1,Cal!$H$6:$H$41,0)))))/1.85)*Cal!$C549)</f>
        <v>0</v>
      </c>
      <c r="N549" s="31">
        <f>(((ABS(INDEX('INPUT AVG'!$B:$AK,Cal!$E549,IF(Cal!$P$3=22.5,MATCH(N$1,Cal!$G$6:$G$21,0),MATCH(N$1,Cal!$H$6:$H$41,0))))+(2.327*INDEX('INPUT RMS'!$B:$AK,Cal!$E549,IF(Cal!$P$3=22.5,MATCH(N$1,Cal!$G$6:$G$21,0),MATCH(N$1,Cal!$H$6:$H$41,0)))))/1.85)*Cal!$C549)</f>
        <v>0</v>
      </c>
      <c r="O549" s="31">
        <f>(((ABS(INDEX('INPUT AVG'!$B:$AK,Cal!$E549,IF(Cal!$P$3=22.5,MATCH(O$1,Cal!$G$6:$G$21,0),MATCH(O$1,Cal!$H$6:$H$41,0))))+(2.327*INDEX('INPUT RMS'!$B:$AK,Cal!$E549,IF(Cal!$P$3=22.5,MATCH(O$1,Cal!$G$6:$G$21,0),MATCH(O$1,Cal!$H$6:$H$41,0)))))/1.85)*Cal!$C549)</f>
        <v>0</v>
      </c>
      <c r="P549" s="31">
        <f>(((ABS(INDEX('INPUT AVG'!$B:$AK,Cal!$E549,IF(Cal!$P$3=22.5,MATCH(P$1,Cal!$G$6:$G$21,0),MATCH(P$1,Cal!$H$6:$H$41,0))))+(2.327*INDEX('INPUT RMS'!$B:$AK,Cal!$E549,IF(Cal!$P$3=22.5,MATCH(P$1,Cal!$G$6:$G$21,0),MATCH(P$1,Cal!$H$6:$H$41,0)))))/1.85)*Cal!$C549)</f>
        <v>0</v>
      </c>
      <c r="Q549" s="31">
        <f>(((ABS(INDEX('INPUT AVG'!$B:$AK,Cal!$E549,IF(Cal!$P$3=22.5,MATCH(Q$1,Cal!$G$6:$G$21,0),MATCH(Q$1,Cal!$H$6:$H$41,0))))+(2.327*INDEX('INPUT RMS'!$B:$AK,Cal!$E549,IF(Cal!$P$3=22.5,MATCH(Q$1,Cal!$G$6:$G$21,0),MATCH(Q$1,Cal!$H$6:$H$41,0)))))/1.85)*Cal!$C549)</f>
        <v>0</v>
      </c>
      <c r="R549" s="31">
        <f>(((ABS(INDEX('INPUT AVG'!$B:$AK,Cal!$E549,IF(Cal!$P$3=22.5,MATCH(R$1,Cal!$G$6:$G$21,0),MATCH(R$1,Cal!$H$6:$H$41,0))))+(2.327*INDEX('INPUT RMS'!$B:$AK,Cal!$E549,IF(Cal!$P$3=22.5,MATCH(R$1,Cal!$G$6:$G$21,0),MATCH(R$1,Cal!$H$6:$H$41,0)))))/1.85)*Cal!$C549)</f>
        <v>0</v>
      </c>
      <c r="S549" s="31">
        <f>(((ABS(INDEX('INPUT AVG'!$B:$AK,Cal!$E549,IF(Cal!$P$3=22.5,MATCH(S$1,Cal!$G$6:$G$21,0),MATCH(S$1,Cal!$H$6:$H$41,0))))+(2.327*INDEX('INPUT RMS'!$B:$AK,Cal!$E549,IF(Cal!$P$3=22.5,MATCH(S$1,Cal!$G$6:$G$21,0),MATCH(S$1,Cal!$H$6:$H$41,0)))))/1.85)*Cal!$C549)</f>
        <v>0</v>
      </c>
      <c r="T549" s="31">
        <f>(((ABS(INDEX('INPUT AVG'!$B:$AK,Cal!$E549,IF(Cal!$P$3=22.5,MATCH(T$1,Cal!$G$6:$G$21,0),MATCH(T$1,Cal!$H$6:$H$41,0))))+(2.327*INDEX('INPUT RMS'!$B:$AK,Cal!$E549,IF(Cal!$P$3=22.5,MATCH(T$1,Cal!$G$6:$G$21,0),MATCH(T$1,Cal!$H$6:$H$41,0)))))/1.85)*Cal!$C549)</f>
        <v>0</v>
      </c>
      <c r="U549" s="31">
        <f>(((ABS(INDEX('INPUT AVG'!$B:$AK,Cal!$E549,IF(Cal!$P$3=22.5,MATCH(U$1,Cal!$G$6:$G$21,0),MATCH(U$1,Cal!$H$6:$H$41,0))))+(2.327*INDEX('INPUT RMS'!$B:$AK,Cal!$E549,IF(Cal!$P$3=22.5,MATCH(U$1,Cal!$G$6:$G$21,0),MATCH(U$1,Cal!$H$6:$H$41,0)))))/1.85)*Cal!$C549)</f>
        <v>0</v>
      </c>
      <c r="V549" s="31">
        <f>(((ABS(INDEX('INPUT AVG'!$B:$AK,Cal!$E549,IF(Cal!$P$3=22.5,MATCH(V$1,Cal!$G$6:$G$21,0),MATCH(V$1,Cal!$H$6:$H$41,0))))+(2.327*INDEX('INPUT RMS'!$B:$AK,Cal!$E549,IF(Cal!$P$3=22.5,MATCH(V$1,Cal!$G$6:$G$21,0),MATCH(V$1,Cal!$H$6:$H$41,0)))))/1.85)*Cal!$C549)</f>
        <v>0</v>
      </c>
      <c r="W549" s="31">
        <f>(((ABS(INDEX('INPUT AVG'!$B:$AK,Cal!$E549,IF(Cal!$P$3=22.5,MATCH(W$1,Cal!$G$6:$G$21,0),MATCH(W$1,Cal!$H$6:$H$41,0))))+(2.327*INDEX('INPUT RMS'!$B:$AK,Cal!$E549,IF(Cal!$P$3=22.5,MATCH(W$1,Cal!$G$6:$G$21,0),MATCH(W$1,Cal!$H$6:$H$41,0)))))/1.85)*Cal!$C549)</f>
        <v>0</v>
      </c>
      <c r="X549" s="31">
        <f>(((ABS(INDEX('INPUT AVG'!$B:$AK,Cal!$E549,IF(Cal!$P$3=22.5,MATCH(X$1,Cal!$G$6:$G$21,0),MATCH(X$1,Cal!$H$6:$H$41,0))))+(2.327*INDEX('INPUT RMS'!$B:$AK,Cal!$E549,IF(Cal!$P$3=22.5,MATCH(X$1,Cal!$G$6:$G$21,0),MATCH(X$1,Cal!$H$6:$H$41,0)))))/1.85)*Cal!$C549)</f>
        <v>0</v>
      </c>
      <c r="Y549" s="31">
        <f>(((ABS(INDEX('INPUT AVG'!$B:$AK,Cal!$E549,IF(Cal!$P$3=22.5,MATCH(Y$1,Cal!$G$6:$G$21,0),MATCH(Y$1,Cal!$H$6:$H$41,0))))+(2.327*INDEX('INPUT RMS'!$B:$AK,Cal!$E549,IF(Cal!$P$3=22.5,MATCH(Y$1,Cal!$G$6:$G$21,0),MATCH(Y$1,Cal!$H$6:$H$41,0)))))/1.85)*Cal!$C549)</f>
        <v>0</v>
      </c>
      <c r="Z549" s="31">
        <f>(((ABS(INDEX('INPUT AVG'!$B:$AK,Cal!$E549,IF(Cal!$P$3=22.5,MATCH(Z$1,Cal!$G$6:$G$21,0),MATCH(Z$1,Cal!$H$6:$H$41,0))))+(2.327*INDEX('INPUT RMS'!$B:$AK,Cal!$E549,IF(Cal!$P$3=22.5,MATCH(Z$1,Cal!$G$6:$G$21,0),MATCH(Z$1,Cal!$H$6:$H$41,0)))))/1.85)*Cal!$C549)</f>
        <v>0</v>
      </c>
      <c r="AA549" s="31">
        <f>(((ABS(INDEX('INPUT AVG'!$B:$AK,Cal!$E549,IF(Cal!$P$3=22.5,MATCH(AA$1,Cal!$G$6:$G$21,0),MATCH(AA$1,Cal!$H$6:$H$41,0))))+(2.327*INDEX('INPUT RMS'!$B:$AK,Cal!$E549,IF(Cal!$P$3=22.5,MATCH(AA$1,Cal!$G$6:$G$21,0),MATCH(AA$1,Cal!$H$6:$H$41,0)))))/1.85)*Cal!$C549)</f>
        <v>0</v>
      </c>
      <c r="AB549" s="31">
        <f>(((ABS(INDEX('INPUT AVG'!$B:$AK,Cal!$E549,IF(Cal!$P$3=22.5,MATCH(AB$1,Cal!$G$6:$G$21,0),MATCH(AB$1,Cal!$H$6:$H$41,0))))+(2.327*INDEX('INPUT RMS'!$B:$AK,Cal!$E549,IF(Cal!$P$3=22.5,MATCH(AB$1,Cal!$G$6:$G$21,0),MATCH(AB$1,Cal!$H$6:$H$41,0)))))/1.85)*Cal!$C549)</f>
        <v>0</v>
      </c>
      <c r="AC549" s="31">
        <f>(((ABS(INDEX('INPUT AVG'!$B:$AK,Cal!$E549,IF(Cal!$P$3=22.5,MATCH(AC$1,Cal!$G$6:$G$21,0),MATCH(AC$1,Cal!$H$6:$H$41,0))))+(2.327*INDEX('INPUT RMS'!$B:$AK,Cal!$E549,IF(Cal!$P$3=22.5,MATCH(AC$1,Cal!$G$6:$G$21,0),MATCH(AC$1,Cal!$H$6:$H$41,0)))))/1.85)*Cal!$C549)</f>
        <v>0</v>
      </c>
      <c r="AD549" s="31">
        <f>(((ABS(INDEX('INPUT AVG'!$B:$AK,Cal!$E549,IF(Cal!$P$3=22.5,MATCH(AD$1,Cal!$G$6:$G$21,0),MATCH(AD$1,Cal!$H$6:$H$41,0))))+(2.327*INDEX('INPUT RMS'!$B:$AK,Cal!$E549,IF(Cal!$P$3=22.5,MATCH(AD$1,Cal!$G$6:$G$21,0),MATCH(AD$1,Cal!$H$6:$H$41,0)))))/1.85)*Cal!$C549)</f>
        <v>0</v>
      </c>
      <c r="AE549" s="31">
        <f>(((ABS(INDEX('INPUT AVG'!$B:$AK,Cal!$E549,IF(Cal!$P$3=22.5,MATCH(AE$1,Cal!$G$6:$G$21,0),MATCH(AE$1,Cal!$H$6:$H$41,0))))+(2.327*INDEX('INPUT RMS'!$B:$AK,Cal!$E549,IF(Cal!$P$3=22.5,MATCH(AE$1,Cal!$G$6:$G$21,0),MATCH(AE$1,Cal!$H$6:$H$41,0)))))/1.85)*Cal!$C549)</f>
        <v>0</v>
      </c>
      <c r="AF549" s="31">
        <f>(((ABS(INDEX('INPUT AVG'!$B:$AK,Cal!$E549,IF(Cal!$P$3=22.5,MATCH(AF$1,Cal!$G$6:$G$21,0),MATCH(AF$1,Cal!$H$6:$H$41,0))))+(2.327*INDEX('INPUT RMS'!$B:$AK,Cal!$E549,IF(Cal!$P$3=22.5,MATCH(AF$1,Cal!$G$6:$G$21,0),MATCH(AF$1,Cal!$H$6:$H$41,0)))))/1.85)*Cal!$C549)</f>
        <v>0</v>
      </c>
      <c r="AG549" s="31">
        <f>(((ABS(INDEX('INPUT AVG'!$B:$AK,Cal!$E549,IF(Cal!$P$3=22.5,MATCH(AG$1,Cal!$G$6:$G$21,0),MATCH(AG$1,Cal!$H$6:$H$41,0))))+(2.327*INDEX('INPUT RMS'!$B:$AK,Cal!$E549,IF(Cal!$P$3=22.5,MATCH(AG$1,Cal!$G$6:$G$21,0),MATCH(AG$1,Cal!$H$6:$H$41,0)))))/1.85)*Cal!$C549)</f>
        <v>0</v>
      </c>
      <c r="AH549" s="31">
        <f>(((ABS(INDEX('INPUT AVG'!$B:$AK,Cal!$E549,IF(Cal!$P$3=22.5,MATCH(AH$1,Cal!$G$6:$G$21,0),MATCH(AH$1,Cal!$H$6:$H$41,0))))+(2.327*INDEX('INPUT RMS'!$B:$AK,Cal!$E549,IF(Cal!$P$3=22.5,MATCH(AH$1,Cal!$G$6:$G$21,0),MATCH(AH$1,Cal!$H$6:$H$41,0)))))/1.85)*Cal!$C549)</f>
        <v>0</v>
      </c>
      <c r="AI549" s="31">
        <f>(((ABS(INDEX('INPUT AVG'!$B:$AK,Cal!$E549,IF(Cal!$P$3=22.5,MATCH(AI$1,Cal!$G$6:$G$21,0),MATCH(AI$1,Cal!$H$6:$H$41,0))))+(2.327*INDEX('INPUT RMS'!$B:$AK,Cal!$E549,IF(Cal!$P$3=22.5,MATCH(AI$1,Cal!$G$6:$G$21,0),MATCH(AI$1,Cal!$H$6:$H$41,0)))))/1.85)*Cal!$C549)</f>
        <v>0</v>
      </c>
      <c r="AJ549" s="31">
        <f>(((ABS(INDEX('INPUT AVG'!$B:$AK,Cal!$E549,IF(Cal!$P$3=22.5,MATCH(AJ$1,Cal!$G$6:$G$21,0),MATCH(AJ$1,Cal!$H$6:$H$41,0))))+(2.327*INDEX('INPUT RMS'!$B:$AK,Cal!$E549,IF(Cal!$P$3=22.5,MATCH(AJ$1,Cal!$G$6:$G$21,0),MATCH(AJ$1,Cal!$H$6:$H$41,0)))))/1.85)*Cal!$C549)</f>
        <v>0</v>
      </c>
      <c r="AK549" s="31">
        <f>(((ABS(INDEX('INPUT AVG'!$B:$AK,Cal!$E549,IF(Cal!$P$3=22.5,MATCH(AK$1,Cal!$G$6:$G$21,0),MATCH(AK$1,Cal!$H$6:$H$41,0))))+(2.327*INDEX('INPUT RMS'!$B:$AK,Cal!$E549,IF(Cal!$P$3=22.5,MATCH(AK$1,Cal!$G$6:$G$21,0),MATCH(AK$1,Cal!$H$6:$H$41,0)))))/1.85)*Cal!$C549)</f>
        <v>0</v>
      </c>
      <c r="AL549" s="31">
        <f>(((ABS(INDEX('INPUT AVG'!$B:$AK,Cal!$E549,IF(Cal!$P$3=22.5,MATCH(AL$1,Cal!$G$6:$G$21,0),MATCH(AL$1,Cal!$H$6:$H$41,0))))+(2.327*INDEX('INPUT RMS'!$B:$AK,Cal!$E549,IF(Cal!$P$3=22.5,MATCH(AL$1,Cal!$G$6:$G$21,0),MATCH(AL$1,Cal!$H$6:$H$41,0)))))/1.85)*Cal!$C549)</f>
        <v>0</v>
      </c>
    </row>
    <row r="550" spans="1:38" x14ac:dyDescent="0.4">
      <c r="A550" s="7">
        <f>Cal!A550</f>
        <v>549</v>
      </c>
      <c r="B550" s="31">
        <f>(((ABS(INDEX('INPUT AVG'!$B:$AK,Cal!$E550,IF(Cal!$P$3=22.5,MATCH(B$1,Cal!$G$6:$G$21,0),MATCH(B$1,Cal!$H$6:$H$41,0))))+(2.327*INDEX('INPUT RMS'!$B:$AK,Cal!$E550,IF(Cal!$P$3=22.5,MATCH(B$1,Cal!$G$6:$G$21,0),MATCH(B$1,Cal!$H$6:$H$41,0)))))/1.85)*Cal!$C550)</f>
        <v>0</v>
      </c>
      <c r="C550" s="31">
        <f>(((ABS(INDEX('INPUT AVG'!$B:$AK,Cal!$E550,IF(Cal!$P$3=22.5,MATCH(C$1,Cal!$G$6:$G$21,0),MATCH(C$1,Cal!$H$6:$H$41,0))))+(2.327*INDEX('INPUT RMS'!$B:$AK,Cal!$E550,IF(Cal!$P$3=22.5,MATCH(C$1,Cal!$G$6:$G$21,0),MATCH(C$1,Cal!$H$6:$H$41,0)))))/1.85)*Cal!$C550)</f>
        <v>0</v>
      </c>
      <c r="D550" s="31">
        <f>(((ABS(INDEX('INPUT AVG'!$B:$AK,Cal!$E550,IF(Cal!$P$3=22.5,MATCH(D$1,Cal!$G$6:$G$21,0),MATCH(D$1,Cal!$H$6:$H$41,0))))+(2.327*INDEX('INPUT RMS'!$B:$AK,Cal!$E550,IF(Cal!$P$3=22.5,MATCH(D$1,Cal!$G$6:$G$21,0),MATCH(D$1,Cal!$H$6:$H$41,0)))))/1.85)*Cal!$C550)</f>
        <v>0</v>
      </c>
      <c r="E550" s="31">
        <f>(((ABS(INDEX('INPUT AVG'!$B:$AK,Cal!$E550,IF(Cal!$P$3=22.5,MATCH(E$1,Cal!$G$6:$G$21,0),MATCH(E$1,Cal!$H$6:$H$41,0))))+(2.327*INDEX('INPUT RMS'!$B:$AK,Cal!$E550,IF(Cal!$P$3=22.5,MATCH(E$1,Cal!$G$6:$G$21,0),MATCH(E$1,Cal!$H$6:$H$41,0)))))/1.85)*Cal!$C550)</f>
        <v>0</v>
      </c>
      <c r="F550" s="31">
        <f>(((ABS(INDEX('INPUT AVG'!$B:$AK,Cal!$E550,IF(Cal!$P$3=22.5,MATCH(F$1,Cal!$G$6:$G$21,0),MATCH(F$1,Cal!$H$6:$H$41,0))))+(2.327*INDEX('INPUT RMS'!$B:$AK,Cal!$E550,IF(Cal!$P$3=22.5,MATCH(F$1,Cal!$G$6:$G$21,0),MATCH(F$1,Cal!$H$6:$H$41,0)))))/1.85)*Cal!$C550)</f>
        <v>0</v>
      </c>
      <c r="G550" s="31">
        <f>(((ABS(INDEX('INPUT AVG'!$B:$AK,Cal!$E550,IF(Cal!$P$3=22.5,MATCH(G$1,Cal!$G$6:$G$21,0),MATCH(G$1,Cal!$H$6:$H$41,0))))+(2.327*INDEX('INPUT RMS'!$B:$AK,Cal!$E550,IF(Cal!$P$3=22.5,MATCH(G$1,Cal!$G$6:$G$21,0),MATCH(G$1,Cal!$H$6:$H$41,0)))))/1.85)*Cal!$C550)</f>
        <v>0</v>
      </c>
      <c r="H550" s="31">
        <f>(((ABS(INDEX('INPUT AVG'!$B:$AK,Cal!$E550,IF(Cal!$P$3=22.5,MATCH(H$1,Cal!$G$6:$G$21,0),MATCH(H$1,Cal!$H$6:$H$41,0))))+(2.327*INDEX('INPUT RMS'!$B:$AK,Cal!$E550,IF(Cal!$P$3=22.5,MATCH(H$1,Cal!$G$6:$G$21,0),MATCH(H$1,Cal!$H$6:$H$41,0)))))/1.85)*Cal!$C550)</f>
        <v>0</v>
      </c>
      <c r="I550" s="31">
        <f>(((ABS(INDEX('INPUT AVG'!$B:$AK,Cal!$E550,IF(Cal!$P$3=22.5,MATCH(I$1,Cal!$G$6:$G$21,0),MATCH(I$1,Cal!$H$6:$H$41,0))))+(2.327*INDEX('INPUT RMS'!$B:$AK,Cal!$E550,IF(Cal!$P$3=22.5,MATCH(I$1,Cal!$G$6:$G$21,0),MATCH(I$1,Cal!$H$6:$H$41,0)))))/1.85)*Cal!$C550)</f>
        <v>0</v>
      </c>
      <c r="J550" s="31">
        <f>(((ABS(INDEX('INPUT AVG'!$B:$AK,Cal!$E550,IF(Cal!$P$3=22.5,MATCH(J$1,Cal!$G$6:$G$21,0),MATCH(J$1,Cal!$H$6:$H$41,0))))+(2.327*INDEX('INPUT RMS'!$B:$AK,Cal!$E550,IF(Cal!$P$3=22.5,MATCH(J$1,Cal!$G$6:$G$21,0),MATCH(J$1,Cal!$H$6:$H$41,0)))))/1.85)*Cal!$C550)</f>
        <v>0</v>
      </c>
      <c r="K550" s="31">
        <f>(((ABS(INDEX('INPUT AVG'!$B:$AK,Cal!$E550,IF(Cal!$P$3=22.5,MATCH(K$1,Cal!$G$6:$G$21,0),MATCH(K$1,Cal!$H$6:$H$41,0))))+(2.327*INDEX('INPUT RMS'!$B:$AK,Cal!$E550,IF(Cal!$P$3=22.5,MATCH(K$1,Cal!$G$6:$G$21,0),MATCH(K$1,Cal!$H$6:$H$41,0)))))/1.85)*Cal!$C550)</f>
        <v>0</v>
      </c>
      <c r="L550" s="31">
        <f>(((ABS(INDEX('INPUT AVG'!$B:$AK,Cal!$E550,IF(Cal!$P$3=22.5,MATCH(L$1,Cal!$G$6:$G$21,0),MATCH(L$1,Cal!$H$6:$H$41,0))))+(2.327*INDEX('INPUT RMS'!$B:$AK,Cal!$E550,IF(Cal!$P$3=22.5,MATCH(L$1,Cal!$G$6:$G$21,0),MATCH(L$1,Cal!$H$6:$H$41,0)))))/1.85)*Cal!$C550)</f>
        <v>0</v>
      </c>
      <c r="M550" s="31">
        <f>(((ABS(INDEX('INPUT AVG'!$B:$AK,Cal!$E550,IF(Cal!$P$3=22.5,MATCH(M$1,Cal!$G$6:$G$21,0),MATCH(M$1,Cal!$H$6:$H$41,0))))+(2.327*INDEX('INPUT RMS'!$B:$AK,Cal!$E550,IF(Cal!$P$3=22.5,MATCH(M$1,Cal!$G$6:$G$21,0),MATCH(M$1,Cal!$H$6:$H$41,0)))))/1.85)*Cal!$C550)</f>
        <v>0</v>
      </c>
      <c r="N550" s="31">
        <f>(((ABS(INDEX('INPUT AVG'!$B:$AK,Cal!$E550,IF(Cal!$P$3=22.5,MATCH(N$1,Cal!$G$6:$G$21,0),MATCH(N$1,Cal!$H$6:$H$41,0))))+(2.327*INDEX('INPUT RMS'!$B:$AK,Cal!$E550,IF(Cal!$P$3=22.5,MATCH(N$1,Cal!$G$6:$G$21,0),MATCH(N$1,Cal!$H$6:$H$41,0)))))/1.85)*Cal!$C550)</f>
        <v>0</v>
      </c>
      <c r="O550" s="31">
        <f>(((ABS(INDEX('INPUT AVG'!$B:$AK,Cal!$E550,IF(Cal!$P$3=22.5,MATCH(O$1,Cal!$G$6:$G$21,0),MATCH(O$1,Cal!$H$6:$H$41,0))))+(2.327*INDEX('INPUT RMS'!$B:$AK,Cal!$E550,IF(Cal!$P$3=22.5,MATCH(O$1,Cal!$G$6:$G$21,0),MATCH(O$1,Cal!$H$6:$H$41,0)))))/1.85)*Cal!$C550)</f>
        <v>0</v>
      </c>
      <c r="P550" s="31">
        <f>(((ABS(INDEX('INPUT AVG'!$B:$AK,Cal!$E550,IF(Cal!$P$3=22.5,MATCH(P$1,Cal!$G$6:$G$21,0),MATCH(P$1,Cal!$H$6:$H$41,0))))+(2.327*INDEX('INPUT RMS'!$B:$AK,Cal!$E550,IF(Cal!$P$3=22.5,MATCH(P$1,Cal!$G$6:$G$21,0),MATCH(P$1,Cal!$H$6:$H$41,0)))))/1.85)*Cal!$C550)</f>
        <v>0</v>
      </c>
      <c r="Q550" s="31">
        <f>(((ABS(INDEX('INPUT AVG'!$B:$AK,Cal!$E550,IF(Cal!$P$3=22.5,MATCH(Q$1,Cal!$G$6:$G$21,0),MATCH(Q$1,Cal!$H$6:$H$41,0))))+(2.327*INDEX('INPUT RMS'!$B:$AK,Cal!$E550,IF(Cal!$P$3=22.5,MATCH(Q$1,Cal!$G$6:$G$21,0),MATCH(Q$1,Cal!$H$6:$H$41,0)))))/1.85)*Cal!$C550)</f>
        <v>0</v>
      </c>
      <c r="R550" s="31">
        <f>(((ABS(INDEX('INPUT AVG'!$B:$AK,Cal!$E550,IF(Cal!$P$3=22.5,MATCH(R$1,Cal!$G$6:$G$21,0),MATCH(R$1,Cal!$H$6:$H$41,0))))+(2.327*INDEX('INPUT RMS'!$B:$AK,Cal!$E550,IF(Cal!$P$3=22.5,MATCH(R$1,Cal!$G$6:$G$21,0),MATCH(R$1,Cal!$H$6:$H$41,0)))))/1.85)*Cal!$C550)</f>
        <v>0</v>
      </c>
      <c r="S550" s="31">
        <f>(((ABS(INDEX('INPUT AVG'!$B:$AK,Cal!$E550,IF(Cal!$P$3=22.5,MATCH(S$1,Cal!$G$6:$G$21,0),MATCH(S$1,Cal!$H$6:$H$41,0))))+(2.327*INDEX('INPUT RMS'!$B:$AK,Cal!$E550,IF(Cal!$P$3=22.5,MATCH(S$1,Cal!$G$6:$G$21,0),MATCH(S$1,Cal!$H$6:$H$41,0)))))/1.85)*Cal!$C550)</f>
        <v>0</v>
      </c>
      <c r="T550" s="31">
        <f>(((ABS(INDEX('INPUT AVG'!$B:$AK,Cal!$E550,IF(Cal!$P$3=22.5,MATCH(T$1,Cal!$G$6:$G$21,0),MATCH(T$1,Cal!$H$6:$H$41,0))))+(2.327*INDEX('INPUT RMS'!$B:$AK,Cal!$E550,IF(Cal!$P$3=22.5,MATCH(T$1,Cal!$G$6:$G$21,0),MATCH(T$1,Cal!$H$6:$H$41,0)))))/1.85)*Cal!$C550)</f>
        <v>0</v>
      </c>
      <c r="U550" s="31">
        <f>(((ABS(INDEX('INPUT AVG'!$B:$AK,Cal!$E550,IF(Cal!$P$3=22.5,MATCH(U$1,Cal!$G$6:$G$21,0),MATCH(U$1,Cal!$H$6:$H$41,0))))+(2.327*INDEX('INPUT RMS'!$B:$AK,Cal!$E550,IF(Cal!$P$3=22.5,MATCH(U$1,Cal!$G$6:$G$21,0),MATCH(U$1,Cal!$H$6:$H$41,0)))))/1.85)*Cal!$C550)</f>
        <v>0</v>
      </c>
      <c r="V550" s="31">
        <f>(((ABS(INDEX('INPUT AVG'!$B:$AK,Cal!$E550,IF(Cal!$P$3=22.5,MATCH(V$1,Cal!$G$6:$G$21,0),MATCH(V$1,Cal!$H$6:$H$41,0))))+(2.327*INDEX('INPUT RMS'!$B:$AK,Cal!$E550,IF(Cal!$P$3=22.5,MATCH(V$1,Cal!$G$6:$G$21,0),MATCH(V$1,Cal!$H$6:$H$41,0)))))/1.85)*Cal!$C550)</f>
        <v>0</v>
      </c>
      <c r="W550" s="31">
        <f>(((ABS(INDEX('INPUT AVG'!$B:$AK,Cal!$E550,IF(Cal!$P$3=22.5,MATCH(W$1,Cal!$G$6:$G$21,0),MATCH(W$1,Cal!$H$6:$H$41,0))))+(2.327*INDEX('INPUT RMS'!$B:$AK,Cal!$E550,IF(Cal!$P$3=22.5,MATCH(W$1,Cal!$G$6:$G$21,0),MATCH(W$1,Cal!$H$6:$H$41,0)))))/1.85)*Cal!$C550)</f>
        <v>0</v>
      </c>
      <c r="X550" s="31">
        <f>(((ABS(INDEX('INPUT AVG'!$B:$AK,Cal!$E550,IF(Cal!$P$3=22.5,MATCH(X$1,Cal!$G$6:$G$21,0),MATCH(X$1,Cal!$H$6:$H$41,0))))+(2.327*INDEX('INPUT RMS'!$B:$AK,Cal!$E550,IF(Cal!$P$3=22.5,MATCH(X$1,Cal!$G$6:$G$21,0),MATCH(X$1,Cal!$H$6:$H$41,0)))))/1.85)*Cal!$C550)</f>
        <v>0</v>
      </c>
      <c r="Y550" s="31">
        <f>(((ABS(INDEX('INPUT AVG'!$B:$AK,Cal!$E550,IF(Cal!$P$3=22.5,MATCH(Y$1,Cal!$G$6:$G$21,0),MATCH(Y$1,Cal!$H$6:$H$41,0))))+(2.327*INDEX('INPUT RMS'!$B:$AK,Cal!$E550,IF(Cal!$P$3=22.5,MATCH(Y$1,Cal!$G$6:$G$21,0),MATCH(Y$1,Cal!$H$6:$H$41,0)))))/1.85)*Cal!$C550)</f>
        <v>0</v>
      </c>
      <c r="Z550" s="31">
        <f>(((ABS(INDEX('INPUT AVG'!$B:$AK,Cal!$E550,IF(Cal!$P$3=22.5,MATCH(Z$1,Cal!$G$6:$G$21,0),MATCH(Z$1,Cal!$H$6:$H$41,0))))+(2.327*INDEX('INPUT RMS'!$B:$AK,Cal!$E550,IF(Cal!$P$3=22.5,MATCH(Z$1,Cal!$G$6:$G$21,0),MATCH(Z$1,Cal!$H$6:$H$41,0)))))/1.85)*Cal!$C550)</f>
        <v>0</v>
      </c>
      <c r="AA550" s="31">
        <f>(((ABS(INDEX('INPUT AVG'!$B:$AK,Cal!$E550,IF(Cal!$P$3=22.5,MATCH(AA$1,Cal!$G$6:$G$21,0),MATCH(AA$1,Cal!$H$6:$H$41,0))))+(2.327*INDEX('INPUT RMS'!$B:$AK,Cal!$E550,IF(Cal!$P$3=22.5,MATCH(AA$1,Cal!$G$6:$G$21,0),MATCH(AA$1,Cal!$H$6:$H$41,0)))))/1.85)*Cal!$C550)</f>
        <v>0</v>
      </c>
      <c r="AB550" s="31">
        <f>(((ABS(INDEX('INPUT AVG'!$B:$AK,Cal!$E550,IF(Cal!$P$3=22.5,MATCH(AB$1,Cal!$G$6:$G$21,0),MATCH(AB$1,Cal!$H$6:$H$41,0))))+(2.327*INDEX('INPUT RMS'!$B:$AK,Cal!$E550,IF(Cal!$P$3=22.5,MATCH(AB$1,Cal!$G$6:$G$21,0),MATCH(AB$1,Cal!$H$6:$H$41,0)))))/1.85)*Cal!$C550)</f>
        <v>0</v>
      </c>
      <c r="AC550" s="31">
        <f>(((ABS(INDEX('INPUT AVG'!$B:$AK,Cal!$E550,IF(Cal!$P$3=22.5,MATCH(AC$1,Cal!$G$6:$G$21,0),MATCH(AC$1,Cal!$H$6:$H$41,0))))+(2.327*INDEX('INPUT RMS'!$B:$AK,Cal!$E550,IF(Cal!$P$3=22.5,MATCH(AC$1,Cal!$G$6:$G$21,0),MATCH(AC$1,Cal!$H$6:$H$41,0)))))/1.85)*Cal!$C550)</f>
        <v>0</v>
      </c>
      <c r="AD550" s="31">
        <f>(((ABS(INDEX('INPUT AVG'!$B:$AK,Cal!$E550,IF(Cal!$P$3=22.5,MATCH(AD$1,Cal!$G$6:$G$21,0),MATCH(AD$1,Cal!$H$6:$H$41,0))))+(2.327*INDEX('INPUT RMS'!$B:$AK,Cal!$E550,IF(Cal!$P$3=22.5,MATCH(AD$1,Cal!$G$6:$G$21,0),MATCH(AD$1,Cal!$H$6:$H$41,0)))))/1.85)*Cal!$C550)</f>
        <v>0</v>
      </c>
      <c r="AE550" s="31">
        <f>(((ABS(INDEX('INPUT AVG'!$B:$AK,Cal!$E550,IF(Cal!$P$3=22.5,MATCH(AE$1,Cal!$G$6:$G$21,0),MATCH(AE$1,Cal!$H$6:$H$41,0))))+(2.327*INDEX('INPUT RMS'!$B:$AK,Cal!$E550,IF(Cal!$P$3=22.5,MATCH(AE$1,Cal!$G$6:$G$21,0),MATCH(AE$1,Cal!$H$6:$H$41,0)))))/1.85)*Cal!$C550)</f>
        <v>0</v>
      </c>
      <c r="AF550" s="31">
        <f>(((ABS(INDEX('INPUT AVG'!$B:$AK,Cal!$E550,IF(Cal!$P$3=22.5,MATCH(AF$1,Cal!$G$6:$G$21,0),MATCH(AF$1,Cal!$H$6:$H$41,0))))+(2.327*INDEX('INPUT RMS'!$B:$AK,Cal!$E550,IF(Cal!$P$3=22.5,MATCH(AF$1,Cal!$G$6:$G$21,0),MATCH(AF$1,Cal!$H$6:$H$41,0)))))/1.85)*Cal!$C550)</f>
        <v>0</v>
      </c>
      <c r="AG550" s="31">
        <f>(((ABS(INDEX('INPUT AVG'!$B:$AK,Cal!$E550,IF(Cal!$P$3=22.5,MATCH(AG$1,Cal!$G$6:$G$21,0),MATCH(AG$1,Cal!$H$6:$H$41,0))))+(2.327*INDEX('INPUT RMS'!$B:$AK,Cal!$E550,IF(Cal!$P$3=22.5,MATCH(AG$1,Cal!$G$6:$G$21,0),MATCH(AG$1,Cal!$H$6:$H$41,0)))))/1.85)*Cal!$C550)</f>
        <v>0</v>
      </c>
      <c r="AH550" s="31">
        <f>(((ABS(INDEX('INPUT AVG'!$B:$AK,Cal!$E550,IF(Cal!$P$3=22.5,MATCH(AH$1,Cal!$G$6:$G$21,0),MATCH(AH$1,Cal!$H$6:$H$41,0))))+(2.327*INDEX('INPUT RMS'!$B:$AK,Cal!$E550,IF(Cal!$P$3=22.5,MATCH(AH$1,Cal!$G$6:$G$21,0),MATCH(AH$1,Cal!$H$6:$H$41,0)))))/1.85)*Cal!$C550)</f>
        <v>0</v>
      </c>
      <c r="AI550" s="31">
        <f>(((ABS(INDEX('INPUT AVG'!$B:$AK,Cal!$E550,IF(Cal!$P$3=22.5,MATCH(AI$1,Cal!$G$6:$G$21,0),MATCH(AI$1,Cal!$H$6:$H$41,0))))+(2.327*INDEX('INPUT RMS'!$B:$AK,Cal!$E550,IF(Cal!$P$3=22.5,MATCH(AI$1,Cal!$G$6:$G$21,0),MATCH(AI$1,Cal!$H$6:$H$41,0)))))/1.85)*Cal!$C550)</f>
        <v>0</v>
      </c>
      <c r="AJ550" s="31">
        <f>(((ABS(INDEX('INPUT AVG'!$B:$AK,Cal!$E550,IF(Cal!$P$3=22.5,MATCH(AJ$1,Cal!$G$6:$G$21,0),MATCH(AJ$1,Cal!$H$6:$H$41,0))))+(2.327*INDEX('INPUT RMS'!$B:$AK,Cal!$E550,IF(Cal!$P$3=22.5,MATCH(AJ$1,Cal!$G$6:$G$21,0),MATCH(AJ$1,Cal!$H$6:$H$41,0)))))/1.85)*Cal!$C550)</f>
        <v>0</v>
      </c>
      <c r="AK550" s="31">
        <f>(((ABS(INDEX('INPUT AVG'!$B:$AK,Cal!$E550,IF(Cal!$P$3=22.5,MATCH(AK$1,Cal!$G$6:$G$21,0),MATCH(AK$1,Cal!$H$6:$H$41,0))))+(2.327*INDEX('INPUT RMS'!$B:$AK,Cal!$E550,IF(Cal!$P$3=22.5,MATCH(AK$1,Cal!$G$6:$G$21,0),MATCH(AK$1,Cal!$H$6:$H$41,0)))))/1.85)*Cal!$C550)</f>
        <v>0</v>
      </c>
      <c r="AL550" s="31">
        <f>(((ABS(INDEX('INPUT AVG'!$B:$AK,Cal!$E550,IF(Cal!$P$3=22.5,MATCH(AL$1,Cal!$G$6:$G$21,0),MATCH(AL$1,Cal!$H$6:$H$41,0))))+(2.327*INDEX('INPUT RMS'!$B:$AK,Cal!$E550,IF(Cal!$P$3=22.5,MATCH(AL$1,Cal!$G$6:$G$21,0),MATCH(AL$1,Cal!$H$6:$H$41,0)))))/1.85)*Cal!$C550)</f>
        <v>0</v>
      </c>
    </row>
    <row r="551" spans="1:38" x14ac:dyDescent="0.4">
      <c r="A551" s="7">
        <f>Cal!A551</f>
        <v>550</v>
      </c>
      <c r="B551" s="31">
        <f>(((ABS(INDEX('INPUT AVG'!$B:$AK,Cal!$E551,IF(Cal!$P$3=22.5,MATCH(B$1,Cal!$G$6:$G$21,0),MATCH(B$1,Cal!$H$6:$H$41,0))))+(2.327*INDEX('INPUT RMS'!$B:$AK,Cal!$E551,IF(Cal!$P$3=22.5,MATCH(B$1,Cal!$G$6:$G$21,0),MATCH(B$1,Cal!$H$6:$H$41,0)))))/1.85)*Cal!$C551)</f>
        <v>0</v>
      </c>
      <c r="C551" s="31">
        <f>(((ABS(INDEX('INPUT AVG'!$B:$AK,Cal!$E551,IF(Cal!$P$3=22.5,MATCH(C$1,Cal!$G$6:$G$21,0),MATCH(C$1,Cal!$H$6:$H$41,0))))+(2.327*INDEX('INPUT RMS'!$B:$AK,Cal!$E551,IF(Cal!$P$3=22.5,MATCH(C$1,Cal!$G$6:$G$21,0),MATCH(C$1,Cal!$H$6:$H$41,0)))))/1.85)*Cal!$C551)</f>
        <v>0</v>
      </c>
      <c r="D551" s="31">
        <f>(((ABS(INDEX('INPUT AVG'!$B:$AK,Cal!$E551,IF(Cal!$P$3=22.5,MATCH(D$1,Cal!$G$6:$G$21,0),MATCH(D$1,Cal!$H$6:$H$41,0))))+(2.327*INDEX('INPUT RMS'!$B:$AK,Cal!$E551,IF(Cal!$P$3=22.5,MATCH(D$1,Cal!$G$6:$G$21,0),MATCH(D$1,Cal!$H$6:$H$41,0)))))/1.85)*Cal!$C551)</f>
        <v>0</v>
      </c>
      <c r="E551" s="31">
        <f>(((ABS(INDEX('INPUT AVG'!$B:$AK,Cal!$E551,IF(Cal!$P$3=22.5,MATCH(E$1,Cal!$G$6:$G$21,0),MATCH(E$1,Cal!$H$6:$H$41,0))))+(2.327*INDEX('INPUT RMS'!$B:$AK,Cal!$E551,IF(Cal!$P$3=22.5,MATCH(E$1,Cal!$G$6:$G$21,0),MATCH(E$1,Cal!$H$6:$H$41,0)))))/1.85)*Cal!$C551)</f>
        <v>0</v>
      </c>
      <c r="F551" s="31">
        <f>(((ABS(INDEX('INPUT AVG'!$B:$AK,Cal!$E551,IF(Cal!$P$3=22.5,MATCH(F$1,Cal!$G$6:$G$21,0),MATCH(F$1,Cal!$H$6:$H$41,0))))+(2.327*INDEX('INPUT RMS'!$B:$AK,Cal!$E551,IF(Cal!$P$3=22.5,MATCH(F$1,Cal!$G$6:$G$21,0),MATCH(F$1,Cal!$H$6:$H$41,0)))))/1.85)*Cal!$C551)</f>
        <v>0</v>
      </c>
      <c r="G551" s="31">
        <f>(((ABS(INDEX('INPUT AVG'!$B:$AK,Cal!$E551,IF(Cal!$P$3=22.5,MATCH(G$1,Cal!$G$6:$G$21,0),MATCH(G$1,Cal!$H$6:$H$41,0))))+(2.327*INDEX('INPUT RMS'!$B:$AK,Cal!$E551,IF(Cal!$P$3=22.5,MATCH(G$1,Cal!$G$6:$G$21,0),MATCH(G$1,Cal!$H$6:$H$41,0)))))/1.85)*Cal!$C551)</f>
        <v>0</v>
      </c>
      <c r="H551" s="31">
        <f>(((ABS(INDEX('INPUT AVG'!$B:$AK,Cal!$E551,IF(Cal!$P$3=22.5,MATCH(H$1,Cal!$G$6:$G$21,0),MATCH(H$1,Cal!$H$6:$H$41,0))))+(2.327*INDEX('INPUT RMS'!$B:$AK,Cal!$E551,IF(Cal!$P$3=22.5,MATCH(H$1,Cal!$G$6:$G$21,0),MATCH(H$1,Cal!$H$6:$H$41,0)))))/1.85)*Cal!$C551)</f>
        <v>0</v>
      </c>
      <c r="I551" s="31">
        <f>(((ABS(INDEX('INPUT AVG'!$B:$AK,Cal!$E551,IF(Cal!$P$3=22.5,MATCH(I$1,Cal!$G$6:$G$21,0),MATCH(I$1,Cal!$H$6:$H$41,0))))+(2.327*INDEX('INPUT RMS'!$B:$AK,Cal!$E551,IF(Cal!$P$3=22.5,MATCH(I$1,Cal!$G$6:$G$21,0),MATCH(I$1,Cal!$H$6:$H$41,0)))))/1.85)*Cal!$C551)</f>
        <v>0</v>
      </c>
      <c r="J551" s="31">
        <f>(((ABS(INDEX('INPUT AVG'!$B:$AK,Cal!$E551,IF(Cal!$P$3=22.5,MATCH(J$1,Cal!$G$6:$G$21,0),MATCH(J$1,Cal!$H$6:$H$41,0))))+(2.327*INDEX('INPUT RMS'!$B:$AK,Cal!$E551,IF(Cal!$P$3=22.5,MATCH(J$1,Cal!$G$6:$G$21,0),MATCH(J$1,Cal!$H$6:$H$41,0)))))/1.85)*Cal!$C551)</f>
        <v>0</v>
      </c>
      <c r="K551" s="31">
        <f>(((ABS(INDEX('INPUT AVG'!$B:$AK,Cal!$E551,IF(Cal!$P$3=22.5,MATCH(K$1,Cal!$G$6:$G$21,0),MATCH(K$1,Cal!$H$6:$H$41,0))))+(2.327*INDEX('INPUT RMS'!$B:$AK,Cal!$E551,IF(Cal!$P$3=22.5,MATCH(K$1,Cal!$G$6:$G$21,0),MATCH(K$1,Cal!$H$6:$H$41,0)))))/1.85)*Cal!$C551)</f>
        <v>0</v>
      </c>
      <c r="L551" s="31">
        <f>(((ABS(INDEX('INPUT AVG'!$B:$AK,Cal!$E551,IF(Cal!$P$3=22.5,MATCH(L$1,Cal!$G$6:$G$21,0),MATCH(L$1,Cal!$H$6:$H$41,0))))+(2.327*INDEX('INPUT RMS'!$B:$AK,Cal!$E551,IF(Cal!$P$3=22.5,MATCH(L$1,Cal!$G$6:$G$21,0),MATCH(L$1,Cal!$H$6:$H$41,0)))))/1.85)*Cal!$C551)</f>
        <v>0</v>
      </c>
      <c r="M551" s="31">
        <f>(((ABS(INDEX('INPUT AVG'!$B:$AK,Cal!$E551,IF(Cal!$P$3=22.5,MATCH(M$1,Cal!$G$6:$G$21,0),MATCH(M$1,Cal!$H$6:$H$41,0))))+(2.327*INDEX('INPUT RMS'!$B:$AK,Cal!$E551,IF(Cal!$P$3=22.5,MATCH(M$1,Cal!$G$6:$G$21,0),MATCH(M$1,Cal!$H$6:$H$41,0)))))/1.85)*Cal!$C551)</f>
        <v>0</v>
      </c>
      <c r="N551" s="31">
        <f>(((ABS(INDEX('INPUT AVG'!$B:$AK,Cal!$E551,IF(Cal!$P$3=22.5,MATCH(N$1,Cal!$G$6:$G$21,0),MATCH(N$1,Cal!$H$6:$H$41,0))))+(2.327*INDEX('INPUT RMS'!$B:$AK,Cal!$E551,IF(Cal!$P$3=22.5,MATCH(N$1,Cal!$G$6:$G$21,0),MATCH(N$1,Cal!$H$6:$H$41,0)))))/1.85)*Cal!$C551)</f>
        <v>0</v>
      </c>
      <c r="O551" s="31">
        <f>(((ABS(INDEX('INPUT AVG'!$B:$AK,Cal!$E551,IF(Cal!$P$3=22.5,MATCH(O$1,Cal!$G$6:$G$21,0),MATCH(O$1,Cal!$H$6:$H$41,0))))+(2.327*INDEX('INPUT RMS'!$B:$AK,Cal!$E551,IF(Cal!$P$3=22.5,MATCH(O$1,Cal!$G$6:$G$21,0),MATCH(O$1,Cal!$H$6:$H$41,0)))))/1.85)*Cal!$C551)</f>
        <v>0</v>
      </c>
      <c r="P551" s="31">
        <f>(((ABS(INDEX('INPUT AVG'!$B:$AK,Cal!$E551,IF(Cal!$P$3=22.5,MATCH(P$1,Cal!$G$6:$G$21,0),MATCH(P$1,Cal!$H$6:$H$41,0))))+(2.327*INDEX('INPUT RMS'!$B:$AK,Cal!$E551,IF(Cal!$P$3=22.5,MATCH(P$1,Cal!$G$6:$G$21,0),MATCH(P$1,Cal!$H$6:$H$41,0)))))/1.85)*Cal!$C551)</f>
        <v>0</v>
      </c>
      <c r="Q551" s="31">
        <f>(((ABS(INDEX('INPUT AVG'!$B:$AK,Cal!$E551,IF(Cal!$P$3=22.5,MATCH(Q$1,Cal!$G$6:$G$21,0),MATCH(Q$1,Cal!$H$6:$H$41,0))))+(2.327*INDEX('INPUT RMS'!$B:$AK,Cal!$E551,IF(Cal!$P$3=22.5,MATCH(Q$1,Cal!$G$6:$G$21,0),MATCH(Q$1,Cal!$H$6:$H$41,0)))))/1.85)*Cal!$C551)</f>
        <v>0</v>
      </c>
      <c r="R551" s="31">
        <f>(((ABS(INDEX('INPUT AVG'!$B:$AK,Cal!$E551,IF(Cal!$P$3=22.5,MATCH(R$1,Cal!$G$6:$G$21,0),MATCH(R$1,Cal!$H$6:$H$41,0))))+(2.327*INDEX('INPUT RMS'!$B:$AK,Cal!$E551,IF(Cal!$P$3=22.5,MATCH(R$1,Cal!$G$6:$G$21,0),MATCH(R$1,Cal!$H$6:$H$41,0)))))/1.85)*Cal!$C551)</f>
        <v>0</v>
      </c>
      <c r="S551" s="31">
        <f>(((ABS(INDEX('INPUT AVG'!$B:$AK,Cal!$E551,IF(Cal!$P$3=22.5,MATCH(S$1,Cal!$G$6:$G$21,0),MATCH(S$1,Cal!$H$6:$H$41,0))))+(2.327*INDEX('INPUT RMS'!$B:$AK,Cal!$E551,IF(Cal!$P$3=22.5,MATCH(S$1,Cal!$G$6:$G$21,0),MATCH(S$1,Cal!$H$6:$H$41,0)))))/1.85)*Cal!$C551)</f>
        <v>0</v>
      </c>
      <c r="T551" s="31">
        <f>(((ABS(INDEX('INPUT AVG'!$B:$AK,Cal!$E551,IF(Cal!$P$3=22.5,MATCH(T$1,Cal!$G$6:$G$21,0),MATCH(T$1,Cal!$H$6:$H$41,0))))+(2.327*INDEX('INPUT RMS'!$B:$AK,Cal!$E551,IF(Cal!$P$3=22.5,MATCH(T$1,Cal!$G$6:$G$21,0),MATCH(T$1,Cal!$H$6:$H$41,0)))))/1.85)*Cal!$C551)</f>
        <v>0</v>
      </c>
      <c r="U551" s="31">
        <f>(((ABS(INDEX('INPUT AVG'!$B:$AK,Cal!$E551,IF(Cal!$P$3=22.5,MATCH(U$1,Cal!$G$6:$G$21,0),MATCH(U$1,Cal!$H$6:$H$41,0))))+(2.327*INDEX('INPUT RMS'!$B:$AK,Cal!$E551,IF(Cal!$P$3=22.5,MATCH(U$1,Cal!$G$6:$G$21,0),MATCH(U$1,Cal!$H$6:$H$41,0)))))/1.85)*Cal!$C551)</f>
        <v>0</v>
      </c>
      <c r="V551" s="31">
        <f>(((ABS(INDEX('INPUT AVG'!$B:$AK,Cal!$E551,IF(Cal!$P$3=22.5,MATCH(V$1,Cal!$G$6:$G$21,0),MATCH(V$1,Cal!$H$6:$H$41,0))))+(2.327*INDEX('INPUT RMS'!$B:$AK,Cal!$E551,IF(Cal!$P$3=22.5,MATCH(V$1,Cal!$G$6:$G$21,0),MATCH(V$1,Cal!$H$6:$H$41,0)))))/1.85)*Cal!$C551)</f>
        <v>0</v>
      </c>
      <c r="W551" s="31">
        <f>(((ABS(INDEX('INPUT AVG'!$B:$AK,Cal!$E551,IF(Cal!$P$3=22.5,MATCH(W$1,Cal!$G$6:$G$21,0),MATCH(W$1,Cal!$H$6:$H$41,0))))+(2.327*INDEX('INPUT RMS'!$B:$AK,Cal!$E551,IF(Cal!$P$3=22.5,MATCH(W$1,Cal!$G$6:$G$21,0),MATCH(W$1,Cal!$H$6:$H$41,0)))))/1.85)*Cal!$C551)</f>
        <v>0</v>
      </c>
      <c r="X551" s="31">
        <f>(((ABS(INDEX('INPUT AVG'!$B:$AK,Cal!$E551,IF(Cal!$P$3=22.5,MATCH(X$1,Cal!$G$6:$G$21,0),MATCH(X$1,Cal!$H$6:$H$41,0))))+(2.327*INDEX('INPUT RMS'!$B:$AK,Cal!$E551,IF(Cal!$P$3=22.5,MATCH(X$1,Cal!$G$6:$G$21,0),MATCH(X$1,Cal!$H$6:$H$41,0)))))/1.85)*Cal!$C551)</f>
        <v>0</v>
      </c>
      <c r="Y551" s="31">
        <f>(((ABS(INDEX('INPUT AVG'!$B:$AK,Cal!$E551,IF(Cal!$P$3=22.5,MATCH(Y$1,Cal!$G$6:$G$21,0),MATCH(Y$1,Cal!$H$6:$H$41,0))))+(2.327*INDEX('INPUT RMS'!$B:$AK,Cal!$E551,IF(Cal!$P$3=22.5,MATCH(Y$1,Cal!$G$6:$G$21,0),MATCH(Y$1,Cal!$H$6:$H$41,0)))))/1.85)*Cal!$C551)</f>
        <v>0</v>
      </c>
      <c r="Z551" s="31">
        <f>(((ABS(INDEX('INPUT AVG'!$B:$AK,Cal!$E551,IF(Cal!$P$3=22.5,MATCH(Z$1,Cal!$G$6:$G$21,0),MATCH(Z$1,Cal!$H$6:$H$41,0))))+(2.327*INDEX('INPUT RMS'!$B:$AK,Cal!$E551,IF(Cal!$P$3=22.5,MATCH(Z$1,Cal!$G$6:$G$21,0),MATCH(Z$1,Cal!$H$6:$H$41,0)))))/1.85)*Cal!$C551)</f>
        <v>0</v>
      </c>
      <c r="AA551" s="31">
        <f>(((ABS(INDEX('INPUT AVG'!$B:$AK,Cal!$E551,IF(Cal!$P$3=22.5,MATCH(AA$1,Cal!$G$6:$G$21,0),MATCH(AA$1,Cal!$H$6:$H$41,0))))+(2.327*INDEX('INPUT RMS'!$B:$AK,Cal!$E551,IF(Cal!$P$3=22.5,MATCH(AA$1,Cal!$G$6:$G$21,0),MATCH(AA$1,Cal!$H$6:$H$41,0)))))/1.85)*Cal!$C551)</f>
        <v>0</v>
      </c>
      <c r="AB551" s="31">
        <f>(((ABS(INDEX('INPUT AVG'!$B:$AK,Cal!$E551,IF(Cal!$P$3=22.5,MATCH(AB$1,Cal!$G$6:$G$21,0),MATCH(AB$1,Cal!$H$6:$H$41,0))))+(2.327*INDEX('INPUT RMS'!$B:$AK,Cal!$E551,IF(Cal!$P$3=22.5,MATCH(AB$1,Cal!$G$6:$G$21,0),MATCH(AB$1,Cal!$H$6:$H$41,0)))))/1.85)*Cal!$C551)</f>
        <v>0</v>
      </c>
      <c r="AC551" s="31">
        <f>(((ABS(INDEX('INPUT AVG'!$B:$AK,Cal!$E551,IF(Cal!$P$3=22.5,MATCH(AC$1,Cal!$G$6:$G$21,0),MATCH(AC$1,Cal!$H$6:$H$41,0))))+(2.327*INDEX('INPUT RMS'!$B:$AK,Cal!$E551,IF(Cal!$P$3=22.5,MATCH(AC$1,Cal!$G$6:$G$21,0),MATCH(AC$1,Cal!$H$6:$H$41,0)))))/1.85)*Cal!$C551)</f>
        <v>0</v>
      </c>
      <c r="AD551" s="31">
        <f>(((ABS(INDEX('INPUT AVG'!$B:$AK,Cal!$E551,IF(Cal!$P$3=22.5,MATCH(AD$1,Cal!$G$6:$G$21,0),MATCH(AD$1,Cal!$H$6:$H$41,0))))+(2.327*INDEX('INPUT RMS'!$B:$AK,Cal!$E551,IF(Cal!$P$3=22.5,MATCH(AD$1,Cal!$G$6:$G$21,0),MATCH(AD$1,Cal!$H$6:$H$41,0)))))/1.85)*Cal!$C551)</f>
        <v>0</v>
      </c>
      <c r="AE551" s="31">
        <f>(((ABS(INDEX('INPUT AVG'!$B:$AK,Cal!$E551,IF(Cal!$P$3=22.5,MATCH(AE$1,Cal!$G$6:$G$21,0),MATCH(AE$1,Cal!$H$6:$H$41,0))))+(2.327*INDEX('INPUT RMS'!$B:$AK,Cal!$E551,IF(Cal!$P$3=22.5,MATCH(AE$1,Cal!$G$6:$G$21,0),MATCH(AE$1,Cal!$H$6:$H$41,0)))))/1.85)*Cal!$C551)</f>
        <v>0</v>
      </c>
      <c r="AF551" s="31">
        <f>(((ABS(INDEX('INPUT AVG'!$B:$AK,Cal!$E551,IF(Cal!$P$3=22.5,MATCH(AF$1,Cal!$G$6:$G$21,0),MATCH(AF$1,Cal!$H$6:$H$41,0))))+(2.327*INDEX('INPUT RMS'!$B:$AK,Cal!$E551,IF(Cal!$P$3=22.5,MATCH(AF$1,Cal!$G$6:$G$21,0),MATCH(AF$1,Cal!$H$6:$H$41,0)))))/1.85)*Cal!$C551)</f>
        <v>0</v>
      </c>
      <c r="AG551" s="31">
        <f>(((ABS(INDEX('INPUT AVG'!$B:$AK,Cal!$E551,IF(Cal!$P$3=22.5,MATCH(AG$1,Cal!$G$6:$G$21,0),MATCH(AG$1,Cal!$H$6:$H$41,0))))+(2.327*INDEX('INPUT RMS'!$B:$AK,Cal!$E551,IF(Cal!$P$3=22.5,MATCH(AG$1,Cal!$G$6:$G$21,0),MATCH(AG$1,Cal!$H$6:$H$41,0)))))/1.85)*Cal!$C551)</f>
        <v>0</v>
      </c>
      <c r="AH551" s="31">
        <f>(((ABS(INDEX('INPUT AVG'!$B:$AK,Cal!$E551,IF(Cal!$P$3=22.5,MATCH(AH$1,Cal!$G$6:$G$21,0),MATCH(AH$1,Cal!$H$6:$H$41,0))))+(2.327*INDEX('INPUT RMS'!$B:$AK,Cal!$E551,IF(Cal!$P$3=22.5,MATCH(AH$1,Cal!$G$6:$G$21,0),MATCH(AH$1,Cal!$H$6:$H$41,0)))))/1.85)*Cal!$C551)</f>
        <v>0</v>
      </c>
      <c r="AI551" s="31">
        <f>(((ABS(INDEX('INPUT AVG'!$B:$AK,Cal!$E551,IF(Cal!$P$3=22.5,MATCH(AI$1,Cal!$G$6:$G$21,0),MATCH(AI$1,Cal!$H$6:$H$41,0))))+(2.327*INDEX('INPUT RMS'!$B:$AK,Cal!$E551,IF(Cal!$P$3=22.5,MATCH(AI$1,Cal!$G$6:$G$21,0),MATCH(AI$1,Cal!$H$6:$H$41,0)))))/1.85)*Cal!$C551)</f>
        <v>0</v>
      </c>
      <c r="AJ551" s="31">
        <f>(((ABS(INDEX('INPUT AVG'!$B:$AK,Cal!$E551,IF(Cal!$P$3=22.5,MATCH(AJ$1,Cal!$G$6:$G$21,0),MATCH(AJ$1,Cal!$H$6:$H$41,0))))+(2.327*INDEX('INPUT RMS'!$B:$AK,Cal!$E551,IF(Cal!$P$3=22.5,MATCH(AJ$1,Cal!$G$6:$G$21,0),MATCH(AJ$1,Cal!$H$6:$H$41,0)))))/1.85)*Cal!$C551)</f>
        <v>0</v>
      </c>
      <c r="AK551" s="31">
        <f>(((ABS(INDEX('INPUT AVG'!$B:$AK,Cal!$E551,IF(Cal!$P$3=22.5,MATCH(AK$1,Cal!$G$6:$G$21,0),MATCH(AK$1,Cal!$H$6:$H$41,0))))+(2.327*INDEX('INPUT RMS'!$B:$AK,Cal!$E551,IF(Cal!$P$3=22.5,MATCH(AK$1,Cal!$G$6:$G$21,0),MATCH(AK$1,Cal!$H$6:$H$41,0)))))/1.85)*Cal!$C551)</f>
        <v>0</v>
      </c>
      <c r="AL551" s="31">
        <f>(((ABS(INDEX('INPUT AVG'!$B:$AK,Cal!$E551,IF(Cal!$P$3=22.5,MATCH(AL$1,Cal!$G$6:$G$21,0),MATCH(AL$1,Cal!$H$6:$H$41,0))))+(2.327*INDEX('INPUT RMS'!$B:$AK,Cal!$E551,IF(Cal!$P$3=22.5,MATCH(AL$1,Cal!$G$6:$G$21,0),MATCH(AL$1,Cal!$H$6:$H$41,0)))))/1.85)*Cal!$C551)</f>
        <v>0</v>
      </c>
    </row>
    <row r="552" spans="1:38" x14ac:dyDescent="0.4">
      <c r="A552" s="7">
        <f>Cal!A552</f>
        <v>551</v>
      </c>
      <c r="B552" s="31">
        <f>(((ABS(INDEX('INPUT AVG'!$B:$AK,Cal!$E552,IF(Cal!$P$3=22.5,MATCH(B$1,Cal!$G$6:$G$21,0),MATCH(B$1,Cal!$H$6:$H$41,0))))+(2.327*INDEX('INPUT RMS'!$B:$AK,Cal!$E552,IF(Cal!$P$3=22.5,MATCH(B$1,Cal!$G$6:$G$21,0),MATCH(B$1,Cal!$H$6:$H$41,0)))))/1.85)*Cal!$C552)</f>
        <v>0</v>
      </c>
      <c r="C552" s="31">
        <f>(((ABS(INDEX('INPUT AVG'!$B:$AK,Cal!$E552,IF(Cal!$P$3=22.5,MATCH(C$1,Cal!$G$6:$G$21,0),MATCH(C$1,Cal!$H$6:$H$41,0))))+(2.327*INDEX('INPUT RMS'!$B:$AK,Cal!$E552,IF(Cal!$P$3=22.5,MATCH(C$1,Cal!$G$6:$G$21,0),MATCH(C$1,Cal!$H$6:$H$41,0)))))/1.85)*Cal!$C552)</f>
        <v>0</v>
      </c>
      <c r="D552" s="31">
        <f>(((ABS(INDEX('INPUT AVG'!$B:$AK,Cal!$E552,IF(Cal!$P$3=22.5,MATCH(D$1,Cal!$G$6:$G$21,0),MATCH(D$1,Cal!$H$6:$H$41,0))))+(2.327*INDEX('INPUT RMS'!$B:$AK,Cal!$E552,IF(Cal!$P$3=22.5,MATCH(D$1,Cal!$G$6:$G$21,0),MATCH(D$1,Cal!$H$6:$H$41,0)))))/1.85)*Cal!$C552)</f>
        <v>0</v>
      </c>
      <c r="E552" s="31">
        <f>(((ABS(INDEX('INPUT AVG'!$B:$AK,Cal!$E552,IF(Cal!$P$3=22.5,MATCH(E$1,Cal!$G$6:$G$21,0),MATCH(E$1,Cal!$H$6:$H$41,0))))+(2.327*INDEX('INPUT RMS'!$B:$AK,Cal!$E552,IF(Cal!$P$3=22.5,MATCH(E$1,Cal!$G$6:$G$21,0),MATCH(E$1,Cal!$H$6:$H$41,0)))))/1.85)*Cal!$C552)</f>
        <v>0</v>
      </c>
      <c r="F552" s="31">
        <f>(((ABS(INDEX('INPUT AVG'!$B:$AK,Cal!$E552,IF(Cal!$P$3=22.5,MATCH(F$1,Cal!$G$6:$G$21,0),MATCH(F$1,Cal!$H$6:$H$41,0))))+(2.327*INDEX('INPUT RMS'!$B:$AK,Cal!$E552,IF(Cal!$P$3=22.5,MATCH(F$1,Cal!$G$6:$G$21,0),MATCH(F$1,Cal!$H$6:$H$41,0)))))/1.85)*Cal!$C552)</f>
        <v>0</v>
      </c>
      <c r="G552" s="31">
        <f>(((ABS(INDEX('INPUT AVG'!$B:$AK,Cal!$E552,IF(Cal!$P$3=22.5,MATCH(G$1,Cal!$G$6:$G$21,0),MATCH(G$1,Cal!$H$6:$H$41,0))))+(2.327*INDEX('INPUT RMS'!$B:$AK,Cal!$E552,IF(Cal!$P$3=22.5,MATCH(G$1,Cal!$G$6:$G$21,0),MATCH(G$1,Cal!$H$6:$H$41,0)))))/1.85)*Cal!$C552)</f>
        <v>0</v>
      </c>
      <c r="H552" s="31">
        <f>(((ABS(INDEX('INPUT AVG'!$B:$AK,Cal!$E552,IF(Cal!$P$3=22.5,MATCH(H$1,Cal!$G$6:$G$21,0),MATCH(H$1,Cal!$H$6:$H$41,0))))+(2.327*INDEX('INPUT RMS'!$B:$AK,Cal!$E552,IF(Cal!$P$3=22.5,MATCH(H$1,Cal!$G$6:$G$21,0),MATCH(H$1,Cal!$H$6:$H$41,0)))))/1.85)*Cal!$C552)</f>
        <v>0</v>
      </c>
      <c r="I552" s="31">
        <f>(((ABS(INDEX('INPUT AVG'!$B:$AK,Cal!$E552,IF(Cal!$P$3=22.5,MATCH(I$1,Cal!$G$6:$G$21,0),MATCH(I$1,Cal!$H$6:$H$41,0))))+(2.327*INDEX('INPUT RMS'!$B:$AK,Cal!$E552,IF(Cal!$P$3=22.5,MATCH(I$1,Cal!$G$6:$G$21,0),MATCH(I$1,Cal!$H$6:$H$41,0)))))/1.85)*Cal!$C552)</f>
        <v>0</v>
      </c>
      <c r="J552" s="31">
        <f>(((ABS(INDEX('INPUT AVG'!$B:$AK,Cal!$E552,IF(Cal!$P$3=22.5,MATCH(J$1,Cal!$G$6:$G$21,0),MATCH(J$1,Cal!$H$6:$H$41,0))))+(2.327*INDEX('INPUT RMS'!$B:$AK,Cal!$E552,IF(Cal!$P$3=22.5,MATCH(J$1,Cal!$G$6:$G$21,0),MATCH(J$1,Cal!$H$6:$H$41,0)))))/1.85)*Cal!$C552)</f>
        <v>0</v>
      </c>
      <c r="K552" s="31">
        <f>(((ABS(INDEX('INPUT AVG'!$B:$AK,Cal!$E552,IF(Cal!$P$3=22.5,MATCH(K$1,Cal!$G$6:$G$21,0),MATCH(K$1,Cal!$H$6:$H$41,0))))+(2.327*INDEX('INPUT RMS'!$B:$AK,Cal!$E552,IF(Cal!$P$3=22.5,MATCH(K$1,Cal!$G$6:$G$21,0),MATCH(K$1,Cal!$H$6:$H$41,0)))))/1.85)*Cal!$C552)</f>
        <v>0</v>
      </c>
      <c r="L552" s="31">
        <f>(((ABS(INDEX('INPUT AVG'!$B:$AK,Cal!$E552,IF(Cal!$P$3=22.5,MATCH(L$1,Cal!$G$6:$G$21,0),MATCH(L$1,Cal!$H$6:$H$41,0))))+(2.327*INDEX('INPUT RMS'!$B:$AK,Cal!$E552,IF(Cal!$P$3=22.5,MATCH(L$1,Cal!$G$6:$G$21,0),MATCH(L$1,Cal!$H$6:$H$41,0)))))/1.85)*Cal!$C552)</f>
        <v>0</v>
      </c>
      <c r="M552" s="31">
        <f>(((ABS(INDEX('INPUT AVG'!$B:$AK,Cal!$E552,IF(Cal!$P$3=22.5,MATCH(M$1,Cal!$G$6:$G$21,0),MATCH(M$1,Cal!$H$6:$H$41,0))))+(2.327*INDEX('INPUT RMS'!$B:$AK,Cal!$E552,IF(Cal!$P$3=22.5,MATCH(M$1,Cal!$G$6:$G$21,0),MATCH(M$1,Cal!$H$6:$H$41,0)))))/1.85)*Cal!$C552)</f>
        <v>0</v>
      </c>
      <c r="N552" s="31">
        <f>(((ABS(INDEX('INPUT AVG'!$B:$AK,Cal!$E552,IF(Cal!$P$3=22.5,MATCH(N$1,Cal!$G$6:$G$21,0),MATCH(N$1,Cal!$H$6:$H$41,0))))+(2.327*INDEX('INPUT RMS'!$B:$AK,Cal!$E552,IF(Cal!$P$3=22.5,MATCH(N$1,Cal!$G$6:$G$21,0),MATCH(N$1,Cal!$H$6:$H$41,0)))))/1.85)*Cal!$C552)</f>
        <v>0</v>
      </c>
      <c r="O552" s="31">
        <f>(((ABS(INDEX('INPUT AVG'!$B:$AK,Cal!$E552,IF(Cal!$P$3=22.5,MATCH(O$1,Cal!$G$6:$G$21,0),MATCH(O$1,Cal!$H$6:$H$41,0))))+(2.327*INDEX('INPUT RMS'!$B:$AK,Cal!$E552,IF(Cal!$P$3=22.5,MATCH(O$1,Cal!$G$6:$G$21,0),MATCH(O$1,Cal!$H$6:$H$41,0)))))/1.85)*Cal!$C552)</f>
        <v>0</v>
      </c>
      <c r="P552" s="31">
        <f>(((ABS(INDEX('INPUT AVG'!$B:$AK,Cal!$E552,IF(Cal!$P$3=22.5,MATCH(P$1,Cal!$G$6:$G$21,0),MATCH(P$1,Cal!$H$6:$H$41,0))))+(2.327*INDEX('INPUT RMS'!$B:$AK,Cal!$E552,IF(Cal!$P$3=22.5,MATCH(P$1,Cal!$G$6:$G$21,0),MATCH(P$1,Cal!$H$6:$H$41,0)))))/1.85)*Cal!$C552)</f>
        <v>0</v>
      </c>
      <c r="Q552" s="31">
        <f>(((ABS(INDEX('INPUT AVG'!$B:$AK,Cal!$E552,IF(Cal!$P$3=22.5,MATCH(Q$1,Cal!$G$6:$G$21,0),MATCH(Q$1,Cal!$H$6:$H$41,0))))+(2.327*INDEX('INPUT RMS'!$B:$AK,Cal!$E552,IF(Cal!$P$3=22.5,MATCH(Q$1,Cal!$G$6:$G$21,0),MATCH(Q$1,Cal!$H$6:$H$41,0)))))/1.85)*Cal!$C552)</f>
        <v>0</v>
      </c>
      <c r="R552" s="31">
        <f>(((ABS(INDEX('INPUT AVG'!$B:$AK,Cal!$E552,IF(Cal!$P$3=22.5,MATCH(R$1,Cal!$G$6:$G$21,0),MATCH(R$1,Cal!$H$6:$H$41,0))))+(2.327*INDEX('INPUT RMS'!$B:$AK,Cal!$E552,IF(Cal!$P$3=22.5,MATCH(R$1,Cal!$G$6:$G$21,0),MATCH(R$1,Cal!$H$6:$H$41,0)))))/1.85)*Cal!$C552)</f>
        <v>0</v>
      </c>
      <c r="S552" s="31">
        <f>(((ABS(INDEX('INPUT AVG'!$B:$AK,Cal!$E552,IF(Cal!$P$3=22.5,MATCH(S$1,Cal!$G$6:$G$21,0),MATCH(S$1,Cal!$H$6:$H$41,0))))+(2.327*INDEX('INPUT RMS'!$B:$AK,Cal!$E552,IF(Cal!$P$3=22.5,MATCH(S$1,Cal!$G$6:$G$21,0),MATCH(S$1,Cal!$H$6:$H$41,0)))))/1.85)*Cal!$C552)</f>
        <v>0</v>
      </c>
      <c r="T552" s="31">
        <f>(((ABS(INDEX('INPUT AVG'!$B:$AK,Cal!$E552,IF(Cal!$P$3=22.5,MATCH(T$1,Cal!$G$6:$G$21,0),MATCH(T$1,Cal!$H$6:$H$41,0))))+(2.327*INDEX('INPUT RMS'!$B:$AK,Cal!$E552,IF(Cal!$P$3=22.5,MATCH(T$1,Cal!$G$6:$G$21,0),MATCH(T$1,Cal!$H$6:$H$41,0)))))/1.85)*Cal!$C552)</f>
        <v>0</v>
      </c>
      <c r="U552" s="31">
        <f>(((ABS(INDEX('INPUT AVG'!$B:$AK,Cal!$E552,IF(Cal!$P$3=22.5,MATCH(U$1,Cal!$G$6:$G$21,0),MATCH(U$1,Cal!$H$6:$H$41,0))))+(2.327*INDEX('INPUT RMS'!$B:$AK,Cal!$E552,IF(Cal!$P$3=22.5,MATCH(U$1,Cal!$G$6:$G$21,0),MATCH(U$1,Cal!$H$6:$H$41,0)))))/1.85)*Cal!$C552)</f>
        <v>0</v>
      </c>
      <c r="V552" s="31">
        <f>(((ABS(INDEX('INPUT AVG'!$B:$AK,Cal!$E552,IF(Cal!$P$3=22.5,MATCH(V$1,Cal!$G$6:$G$21,0),MATCH(V$1,Cal!$H$6:$H$41,0))))+(2.327*INDEX('INPUT RMS'!$B:$AK,Cal!$E552,IF(Cal!$P$3=22.5,MATCH(V$1,Cal!$G$6:$G$21,0),MATCH(V$1,Cal!$H$6:$H$41,0)))))/1.85)*Cal!$C552)</f>
        <v>0</v>
      </c>
      <c r="W552" s="31">
        <f>(((ABS(INDEX('INPUT AVG'!$B:$AK,Cal!$E552,IF(Cal!$P$3=22.5,MATCH(W$1,Cal!$G$6:$G$21,0),MATCH(W$1,Cal!$H$6:$H$41,0))))+(2.327*INDEX('INPUT RMS'!$B:$AK,Cal!$E552,IF(Cal!$P$3=22.5,MATCH(W$1,Cal!$G$6:$G$21,0),MATCH(W$1,Cal!$H$6:$H$41,0)))))/1.85)*Cal!$C552)</f>
        <v>0</v>
      </c>
      <c r="X552" s="31">
        <f>(((ABS(INDEX('INPUT AVG'!$B:$AK,Cal!$E552,IF(Cal!$P$3=22.5,MATCH(X$1,Cal!$G$6:$G$21,0),MATCH(X$1,Cal!$H$6:$H$41,0))))+(2.327*INDEX('INPUT RMS'!$B:$AK,Cal!$E552,IF(Cal!$P$3=22.5,MATCH(X$1,Cal!$G$6:$G$21,0),MATCH(X$1,Cal!$H$6:$H$41,0)))))/1.85)*Cal!$C552)</f>
        <v>0</v>
      </c>
      <c r="Y552" s="31">
        <f>(((ABS(INDEX('INPUT AVG'!$B:$AK,Cal!$E552,IF(Cal!$P$3=22.5,MATCH(Y$1,Cal!$G$6:$G$21,0),MATCH(Y$1,Cal!$H$6:$H$41,0))))+(2.327*INDEX('INPUT RMS'!$B:$AK,Cal!$E552,IF(Cal!$P$3=22.5,MATCH(Y$1,Cal!$G$6:$G$21,0),MATCH(Y$1,Cal!$H$6:$H$41,0)))))/1.85)*Cal!$C552)</f>
        <v>0</v>
      </c>
      <c r="Z552" s="31">
        <f>(((ABS(INDEX('INPUT AVG'!$B:$AK,Cal!$E552,IF(Cal!$P$3=22.5,MATCH(Z$1,Cal!$G$6:$G$21,0),MATCH(Z$1,Cal!$H$6:$H$41,0))))+(2.327*INDEX('INPUT RMS'!$B:$AK,Cal!$E552,IF(Cal!$P$3=22.5,MATCH(Z$1,Cal!$G$6:$G$21,0),MATCH(Z$1,Cal!$H$6:$H$41,0)))))/1.85)*Cal!$C552)</f>
        <v>0</v>
      </c>
      <c r="AA552" s="31">
        <f>(((ABS(INDEX('INPUT AVG'!$B:$AK,Cal!$E552,IF(Cal!$P$3=22.5,MATCH(AA$1,Cal!$G$6:$G$21,0),MATCH(AA$1,Cal!$H$6:$H$41,0))))+(2.327*INDEX('INPUT RMS'!$B:$AK,Cal!$E552,IF(Cal!$P$3=22.5,MATCH(AA$1,Cal!$G$6:$G$21,0),MATCH(AA$1,Cal!$H$6:$H$41,0)))))/1.85)*Cal!$C552)</f>
        <v>0</v>
      </c>
      <c r="AB552" s="31">
        <f>(((ABS(INDEX('INPUT AVG'!$B:$AK,Cal!$E552,IF(Cal!$P$3=22.5,MATCH(AB$1,Cal!$G$6:$G$21,0),MATCH(AB$1,Cal!$H$6:$H$41,0))))+(2.327*INDEX('INPUT RMS'!$B:$AK,Cal!$E552,IF(Cal!$P$3=22.5,MATCH(AB$1,Cal!$G$6:$G$21,0),MATCH(AB$1,Cal!$H$6:$H$41,0)))))/1.85)*Cal!$C552)</f>
        <v>0</v>
      </c>
      <c r="AC552" s="31">
        <f>(((ABS(INDEX('INPUT AVG'!$B:$AK,Cal!$E552,IF(Cal!$P$3=22.5,MATCH(AC$1,Cal!$G$6:$G$21,0),MATCH(AC$1,Cal!$H$6:$H$41,0))))+(2.327*INDEX('INPUT RMS'!$B:$AK,Cal!$E552,IF(Cal!$P$3=22.5,MATCH(AC$1,Cal!$G$6:$G$21,0),MATCH(AC$1,Cal!$H$6:$H$41,0)))))/1.85)*Cal!$C552)</f>
        <v>0</v>
      </c>
      <c r="AD552" s="31">
        <f>(((ABS(INDEX('INPUT AVG'!$B:$AK,Cal!$E552,IF(Cal!$P$3=22.5,MATCH(AD$1,Cal!$G$6:$G$21,0),MATCH(AD$1,Cal!$H$6:$H$41,0))))+(2.327*INDEX('INPUT RMS'!$B:$AK,Cal!$E552,IF(Cal!$P$3=22.5,MATCH(AD$1,Cal!$G$6:$G$21,0),MATCH(AD$1,Cal!$H$6:$H$41,0)))))/1.85)*Cal!$C552)</f>
        <v>0</v>
      </c>
      <c r="AE552" s="31">
        <f>(((ABS(INDEX('INPUT AVG'!$B:$AK,Cal!$E552,IF(Cal!$P$3=22.5,MATCH(AE$1,Cal!$G$6:$G$21,0),MATCH(AE$1,Cal!$H$6:$H$41,0))))+(2.327*INDEX('INPUT RMS'!$B:$AK,Cal!$E552,IF(Cal!$P$3=22.5,MATCH(AE$1,Cal!$G$6:$G$21,0),MATCH(AE$1,Cal!$H$6:$H$41,0)))))/1.85)*Cal!$C552)</f>
        <v>0</v>
      </c>
      <c r="AF552" s="31">
        <f>(((ABS(INDEX('INPUT AVG'!$B:$AK,Cal!$E552,IF(Cal!$P$3=22.5,MATCH(AF$1,Cal!$G$6:$G$21,0),MATCH(AF$1,Cal!$H$6:$H$41,0))))+(2.327*INDEX('INPUT RMS'!$B:$AK,Cal!$E552,IF(Cal!$P$3=22.5,MATCH(AF$1,Cal!$G$6:$G$21,0),MATCH(AF$1,Cal!$H$6:$H$41,0)))))/1.85)*Cal!$C552)</f>
        <v>0</v>
      </c>
      <c r="AG552" s="31">
        <f>(((ABS(INDEX('INPUT AVG'!$B:$AK,Cal!$E552,IF(Cal!$P$3=22.5,MATCH(AG$1,Cal!$G$6:$G$21,0),MATCH(AG$1,Cal!$H$6:$H$41,0))))+(2.327*INDEX('INPUT RMS'!$B:$AK,Cal!$E552,IF(Cal!$P$3=22.5,MATCH(AG$1,Cal!$G$6:$G$21,0),MATCH(AG$1,Cal!$H$6:$H$41,0)))))/1.85)*Cal!$C552)</f>
        <v>0</v>
      </c>
      <c r="AH552" s="31">
        <f>(((ABS(INDEX('INPUT AVG'!$B:$AK,Cal!$E552,IF(Cal!$P$3=22.5,MATCH(AH$1,Cal!$G$6:$G$21,0),MATCH(AH$1,Cal!$H$6:$H$41,0))))+(2.327*INDEX('INPUT RMS'!$B:$AK,Cal!$E552,IF(Cal!$P$3=22.5,MATCH(AH$1,Cal!$G$6:$G$21,0),MATCH(AH$1,Cal!$H$6:$H$41,0)))))/1.85)*Cal!$C552)</f>
        <v>0</v>
      </c>
      <c r="AI552" s="31">
        <f>(((ABS(INDEX('INPUT AVG'!$B:$AK,Cal!$E552,IF(Cal!$P$3=22.5,MATCH(AI$1,Cal!$G$6:$G$21,0),MATCH(AI$1,Cal!$H$6:$H$41,0))))+(2.327*INDEX('INPUT RMS'!$B:$AK,Cal!$E552,IF(Cal!$P$3=22.5,MATCH(AI$1,Cal!$G$6:$G$21,0),MATCH(AI$1,Cal!$H$6:$H$41,0)))))/1.85)*Cal!$C552)</f>
        <v>0</v>
      </c>
      <c r="AJ552" s="31">
        <f>(((ABS(INDEX('INPUT AVG'!$B:$AK,Cal!$E552,IF(Cal!$P$3=22.5,MATCH(AJ$1,Cal!$G$6:$G$21,0),MATCH(AJ$1,Cal!$H$6:$H$41,0))))+(2.327*INDEX('INPUT RMS'!$B:$AK,Cal!$E552,IF(Cal!$P$3=22.5,MATCH(AJ$1,Cal!$G$6:$G$21,0),MATCH(AJ$1,Cal!$H$6:$H$41,0)))))/1.85)*Cal!$C552)</f>
        <v>0</v>
      </c>
      <c r="AK552" s="31">
        <f>(((ABS(INDEX('INPUT AVG'!$B:$AK,Cal!$E552,IF(Cal!$P$3=22.5,MATCH(AK$1,Cal!$G$6:$G$21,0),MATCH(AK$1,Cal!$H$6:$H$41,0))))+(2.327*INDEX('INPUT RMS'!$B:$AK,Cal!$E552,IF(Cal!$P$3=22.5,MATCH(AK$1,Cal!$G$6:$G$21,0),MATCH(AK$1,Cal!$H$6:$H$41,0)))))/1.85)*Cal!$C552)</f>
        <v>0</v>
      </c>
      <c r="AL552" s="31">
        <f>(((ABS(INDEX('INPUT AVG'!$B:$AK,Cal!$E552,IF(Cal!$P$3=22.5,MATCH(AL$1,Cal!$G$6:$G$21,0),MATCH(AL$1,Cal!$H$6:$H$41,0))))+(2.327*INDEX('INPUT RMS'!$B:$AK,Cal!$E552,IF(Cal!$P$3=22.5,MATCH(AL$1,Cal!$G$6:$G$21,0),MATCH(AL$1,Cal!$H$6:$H$41,0)))))/1.85)*Cal!$C552)</f>
        <v>0</v>
      </c>
    </row>
    <row r="553" spans="1:38" x14ac:dyDescent="0.4">
      <c r="A553" s="7">
        <f>Cal!A553</f>
        <v>552</v>
      </c>
      <c r="B553" s="31">
        <f>(((ABS(INDEX('INPUT AVG'!$B:$AK,Cal!$E553,IF(Cal!$P$3=22.5,MATCH(B$1,Cal!$G$6:$G$21,0),MATCH(B$1,Cal!$H$6:$H$41,0))))+(2.327*INDEX('INPUT RMS'!$B:$AK,Cal!$E553,IF(Cal!$P$3=22.5,MATCH(B$1,Cal!$G$6:$G$21,0),MATCH(B$1,Cal!$H$6:$H$41,0)))))/1.85)*Cal!$C553)</f>
        <v>0</v>
      </c>
      <c r="C553" s="31">
        <f>(((ABS(INDEX('INPUT AVG'!$B:$AK,Cal!$E553,IF(Cal!$P$3=22.5,MATCH(C$1,Cal!$G$6:$G$21,0),MATCH(C$1,Cal!$H$6:$H$41,0))))+(2.327*INDEX('INPUT RMS'!$B:$AK,Cal!$E553,IF(Cal!$P$3=22.5,MATCH(C$1,Cal!$G$6:$G$21,0),MATCH(C$1,Cal!$H$6:$H$41,0)))))/1.85)*Cal!$C553)</f>
        <v>0</v>
      </c>
      <c r="D553" s="31">
        <f>(((ABS(INDEX('INPUT AVG'!$B:$AK,Cal!$E553,IF(Cal!$P$3=22.5,MATCH(D$1,Cal!$G$6:$G$21,0),MATCH(D$1,Cal!$H$6:$H$41,0))))+(2.327*INDEX('INPUT RMS'!$B:$AK,Cal!$E553,IF(Cal!$P$3=22.5,MATCH(D$1,Cal!$G$6:$G$21,0),MATCH(D$1,Cal!$H$6:$H$41,0)))))/1.85)*Cal!$C553)</f>
        <v>0</v>
      </c>
      <c r="E553" s="31">
        <f>(((ABS(INDEX('INPUT AVG'!$B:$AK,Cal!$E553,IF(Cal!$P$3=22.5,MATCH(E$1,Cal!$G$6:$G$21,0),MATCH(E$1,Cal!$H$6:$H$41,0))))+(2.327*INDEX('INPUT RMS'!$B:$AK,Cal!$E553,IF(Cal!$P$3=22.5,MATCH(E$1,Cal!$G$6:$G$21,0),MATCH(E$1,Cal!$H$6:$H$41,0)))))/1.85)*Cal!$C553)</f>
        <v>0</v>
      </c>
      <c r="F553" s="31">
        <f>(((ABS(INDEX('INPUT AVG'!$B:$AK,Cal!$E553,IF(Cal!$P$3=22.5,MATCH(F$1,Cal!$G$6:$G$21,0),MATCH(F$1,Cal!$H$6:$H$41,0))))+(2.327*INDEX('INPUT RMS'!$B:$AK,Cal!$E553,IF(Cal!$P$3=22.5,MATCH(F$1,Cal!$G$6:$G$21,0),MATCH(F$1,Cal!$H$6:$H$41,0)))))/1.85)*Cal!$C553)</f>
        <v>0</v>
      </c>
      <c r="G553" s="31">
        <f>(((ABS(INDEX('INPUT AVG'!$B:$AK,Cal!$E553,IF(Cal!$P$3=22.5,MATCH(G$1,Cal!$G$6:$G$21,0),MATCH(G$1,Cal!$H$6:$H$41,0))))+(2.327*INDEX('INPUT RMS'!$B:$AK,Cal!$E553,IF(Cal!$P$3=22.5,MATCH(G$1,Cal!$G$6:$G$21,0),MATCH(G$1,Cal!$H$6:$H$41,0)))))/1.85)*Cal!$C553)</f>
        <v>0</v>
      </c>
      <c r="H553" s="31">
        <f>(((ABS(INDEX('INPUT AVG'!$B:$AK,Cal!$E553,IF(Cal!$P$3=22.5,MATCH(H$1,Cal!$G$6:$G$21,0),MATCH(H$1,Cal!$H$6:$H$41,0))))+(2.327*INDEX('INPUT RMS'!$B:$AK,Cal!$E553,IF(Cal!$P$3=22.5,MATCH(H$1,Cal!$G$6:$G$21,0),MATCH(H$1,Cal!$H$6:$H$41,0)))))/1.85)*Cal!$C553)</f>
        <v>0</v>
      </c>
      <c r="I553" s="31">
        <f>(((ABS(INDEX('INPUT AVG'!$B:$AK,Cal!$E553,IF(Cal!$P$3=22.5,MATCH(I$1,Cal!$G$6:$G$21,0),MATCH(I$1,Cal!$H$6:$H$41,0))))+(2.327*INDEX('INPUT RMS'!$B:$AK,Cal!$E553,IF(Cal!$P$3=22.5,MATCH(I$1,Cal!$G$6:$G$21,0),MATCH(I$1,Cal!$H$6:$H$41,0)))))/1.85)*Cal!$C553)</f>
        <v>0</v>
      </c>
      <c r="J553" s="31">
        <f>(((ABS(INDEX('INPUT AVG'!$B:$AK,Cal!$E553,IF(Cal!$P$3=22.5,MATCH(J$1,Cal!$G$6:$G$21,0),MATCH(J$1,Cal!$H$6:$H$41,0))))+(2.327*INDEX('INPUT RMS'!$B:$AK,Cal!$E553,IF(Cal!$P$3=22.5,MATCH(J$1,Cal!$G$6:$G$21,0),MATCH(J$1,Cal!$H$6:$H$41,0)))))/1.85)*Cal!$C553)</f>
        <v>0</v>
      </c>
      <c r="K553" s="31">
        <f>(((ABS(INDEX('INPUT AVG'!$B:$AK,Cal!$E553,IF(Cal!$P$3=22.5,MATCH(K$1,Cal!$G$6:$G$21,0),MATCH(K$1,Cal!$H$6:$H$41,0))))+(2.327*INDEX('INPUT RMS'!$B:$AK,Cal!$E553,IF(Cal!$P$3=22.5,MATCH(K$1,Cal!$G$6:$G$21,0),MATCH(K$1,Cal!$H$6:$H$41,0)))))/1.85)*Cal!$C553)</f>
        <v>0</v>
      </c>
      <c r="L553" s="31">
        <f>(((ABS(INDEX('INPUT AVG'!$B:$AK,Cal!$E553,IF(Cal!$P$3=22.5,MATCH(L$1,Cal!$G$6:$G$21,0),MATCH(L$1,Cal!$H$6:$H$41,0))))+(2.327*INDEX('INPUT RMS'!$B:$AK,Cal!$E553,IF(Cal!$P$3=22.5,MATCH(L$1,Cal!$G$6:$G$21,0),MATCH(L$1,Cal!$H$6:$H$41,0)))))/1.85)*Cal!$C553)</f>
        <v>0</v>
      </c>
      <c r="M553" s="31">
        <f>(((ABS(INDEX('INPUT AVG'!$B:$AK,Cal!$E553,IF(Cal!$P$3=22.5,MATCH(M$1,Cal!$G$6:$G$21,0),MATCH(M$1,Cal!$H$6:$H$41,0))))+(2.327*INDEX('INPUT RMS'!$B:$AK,Cal!$E553,IF(Cal!$P$3=22.5,MATCH(M$1,Cal!$G$6:$G$21,0),MATCH(M$1,Cal!$H$6:$H$41,0)))))/1.85)*Cal!$C553)</f>
        <v>0</v>
      </c>
      <c r="N553" s="31">
        <f>(((ABS(INDEX('INPUT AVG'!$B:$AK,Cal!$E553,IF(Cal!$P$3=22.5,MATCH(N$1,Cal!$G$6:$G$21,0),MATCH(N$1,Cal!$H$6:$H$41,0))))+(2.327*INDEX('INPUT RMS'!$B:$AK,Cal!$E553,IF(Cal!$P$3=22.5,MATCH(N$1,Cal!$G$6:$G$21,0),MATCH(N$1,Cal!$H$6:$H$41,0)))))/1.85)*Cal!$C553)</f>
        <v>0</v>
      </c>
      <c r="O553" s="31">
        <f>(((ABS(INDEX('INPUT AVG'!$B:$AK,Cal!$E553,IF(Cal!$P$3=22.5,MATCH(O$1,Cal!$G$6:$G$21,0),MATCH(O$1,Cal!$H$6:$H$41,0))))+(2.327*INDEX('INPUT RMS'!$B:$AK,Cal!$E553,IF(Cal!$P$3=22.5,MATCH(O$1,Cal!$G$6:$G$21,0),MATCH(O$1,Cal!$H$6:$H$41,0)))))/1.85)*Cal!$C553)</f>
        <v>0</v>
      </c>
      <c r="P553" s="31">
        <f>(((ABS(INDEX('INPUT AVG'!$B:$AK,Cal!$E553,IF(Cal!$P$3=22.5,MATCH(P$1,Cal!$G$6:$G$21,0),MATCH(P$1,Cal!$H$6:$H$41,0))))+(2.327*INDEX('INPUT RMS'!$B:$AK,Cal!$E553,IF(Cal!$P$3=22.5,MATCH(P$1,Cal!$G$6:$G$21,0),MATCH(P$1,Cal!$H$6:$H$41,0)))))/1.85)*Cal!$C553)</f>
        <v>0</v>
      </c>
      <c r="Q553" s="31">
        <f>(((ABS(INDEX('INPUT AVG'!$B:$AK,Cal!$E553,IF(Cal!$P$3=22.5,MATCH(Q$1,Cal!$G$6:$G$21,0),MATCH(Q$1,Cal!$H$6:$H$41,0))))+(2.327*INDEX('INPUT RMS'!$B:$AK,Cal!$E553,IF(Cal!$P$3=22.5,MATCH(Q$1,Cal!$G$6:$G$21,0),MATCH(Q$1,Cal!$H$6:$H$41,0)))))/1.85)*Cal!$C553)</f>
        <v>0</v>
      </c>
      <c r="R553" s="31">
        <f>(((ABS(INDEX('INPUT AVG'!$B:$AK,Cal!$E553,IF(Cal!$P$3=22.5,MATCH(R$1,Cal!$G$6:$G$21,0),MATCH(R$1,Cal!$H$6:$H$41,0))))+(2.327*INDEX('INPUT RMS'!$B:$AK,Cal!$E553,IF(Cal!$P$3=22.5,MATCH(R$1,Cal!$G$6:$G$21,0),MATCH(R$1,Cal!$H$6:$H$41,0)))))/1.85)*Cal!$C553)</f>
        <v>0</v>
      </c>
      <c r="S553" s="31">
        <f>(((ABS(INDEX('INPUT AVG'!$B:$AK,Cal!$E553,IF(Cal!$P$3=22.5,MATCH(S$1,Cal!$G$6:$G$21,0),MATCH(S$1,Cal!$H$6:$H$41,0))))+(2.327*INDEX('INPUT RMS'!$B:$AK,Cal!$E553,IF(Cal!$P$3=22.5,MATCH(S$1,Cal!$G$6:$G$21,0),MATCH(S$1,Cal!$H$6:$H$41,0)))))/1.85)*Cal!$C553)</f>
        <v>0</v>
      </c>
      <c r="T553" s="31">
        <f>(((ABS(INDEX('INPUT AVG'!$B:$AK,Cal!$E553,IF(Cal!$P$3=22.5,MATCH(T$1,Cal!$G$6:$G$21,0),MATCH(T$1,Cal!$H$6:$H$41,0))))+(2.327*INDEX('INPUT RMS'!$B:$AK,Cal!$E553,IF(Cal!$P$3=22.5,MATCH(T$1,Cal!$G$6:$G$21,0),MATCH(T$1,Cal!$H$6:$H$41,0)))))/1.85)*Cal!$C553)</f>
        <v>0</v>
      </c>
      <c r="U553" s="31">
        <f>(((ABS(INDEX('INPUT AVG'!$B:$AK,Cal!$E553,IF(Cal!$P$3=22.5,MATCH(U$1,Cal!$G$6:$G$21,0),MATCH(U$1,Cal!$H$6:$H$41,0))))+(2.327*INDEX('INPUT RMS'!$B:$AK,Cal!$E553,IF(Cal!$P$3=22.5,MATCH(U$1,Cal!$G$6:$G$21,0),MATCH(U$1,Cal!$H$6:$H$41,0)))))/1.85)*Cal!$C553)</f>
        <v>0</v>
      </c>
      <c r="V553" s="31">
        <f>(((ABS(INDEX('INPUT AVG'!$B:$AK,Cal!$E553,IF(Cal!$P$3=22.5,MATCH(V$1,Cal!$G$6:$G$21,0),MATCH(V$1,Cal!$H$6:$H$41,0))))+(2.327*INDEX('INPUT RMS'!$B:$AK,Cal!$E553,IF(Cal!$P$3=22.5,MATCH(V$1,Cal!$G$6:$G$21,0),MATCH(V$1,Cal!$H$6:$H$41,0)))))/1.85)*Cal!$C553)</f>
        <v>0</v>
      </c>
      <c r="W553" s="31">
        <f>(((ABS(INDEX('INPUT AVG'!$B:$AK,Cal!$E553,IF(Cal!$P$3=22.5,MATCH(W$1,Cal!$G$6:$G$21,0),MATCH(W$1,Cal!$H$6:$H$41,0))))+(2.327*INDEX('INPUT RMS'!$B:$AK,Cal!$E553,IF(Cal!$P$3=22.5,MATCH(W$1,Cal!$G$6:$G$21,0),MATCH(W$1,Cal!$H$6:$H$41,0)))))/1.85)*Cal!$C553)</f>
        <v>0</v>
      </c>
      <c r="X553" s="31">
        <f>(((ABS(INDEX('INPUT AVG'!$B:$AK,Cal!$E553,IF(Cal!$P$3=22.5,MATCH(X$1,Cal!$G$6:$G$21,0),MATCH(X$1,Cal!$H$6:$H$41,0))))+(2.327*INDEX('INPUT RMS'!$B:$AK,Cal!$E553,IF(Cal!$P$3=22.5,MATCH(X$1,Cal!$G$6:$G$21,0),MATCH(X$1,Cal!$H$6:$H$41,0)))))/1.85)*Cal!$C553)</f>
        <v>0</v>
      </c>
      <c r="Y553" s="31">
        <f>(((ABS(INDEX('INPUT AVG'!$B:$AK,Cal!$E553,IF(Cal!$P$3=22.5,MATCH(Y$1,Cal!$G$6:$G$21,0),MATCH(Y$1,Cal!$H$6:$H$41,0))))+(2.327*INDEX('INPUT RMS'!$B:$AK,Cal!$E553,IF(Cal!$P$3=22.5,MATCH(Y$1,Cal!$G$6:$G$21,0),MATCH(Y$1,Cal!$H$6:$H$41,0)))))/1.85)*Cal!$C553)</f>
        <v>0</v>
      </c>
      <c r="Z553" s="31">
        <f>(((ABS(INDEX('INPUT AVG'!$B:$AK,Cal!$E553,IF(Cal!$P$3=22.5,MATCH(Z$1,Cal!$G$6:$G$21,0),MATCH(Z$1,Cal!$H$6:$H$41,0))))+(2.327*INDEX('INPUT RMS'!$B:$AK,Cal!$E553,IF(Cal!$P$3=22.5,MATCH(Z$1,Cal!$G$6:$G$21,0),MATCH(Z$1,Cal!$H$6:$H$41,0)))))/1.85)*Cal!$C553)</f>
        <v>0</v>
      </c>
      <c r="AA553" s="31">
        <f>(((ABS(INDEX('INPUT AVG'!$B:$AK,Cal!$E553,IF(Cal!$P$3=22.5,MATCH(AA$1,Cal!$G$6:$G$21,0),MATCH(AA$1,Cal!$H$6:$H$41,0))))+(2.327*INDEX('INPUT RMS'!$B:$AK,Cal!$E553,IF(Cal!$P$3=22.5,MATCH(AA$1,Cal!$G$6:$G$21,0),MATCH(AA$1,Cal!$H$6:$H$41,0)))))/1.85)*Cal!$C553)</f>
        <v>0</v>
      </c>
      <c r="AB553" s="31">
        <f>(((ABS(INDEX('INPUT AVG'!$B:$AK,Cal!$E553,IF(Cal!$P$3=22.5,MATCH(AB$1,Cal!$G$6:$G$21,0),MATCH(AB$1,Cal!$H$6:$H$41,0))))+(2.327*INDEX('INPUT RMS'!$B:$AK,Cal!$E553,IF(Cal!$P$3=22.5,MATCH(AB$1,Cal!$G$6:$G$21,0),MATCH(AB$1,Cal!$H$6:$H$41,0)))))/1.85)*Cal!$C553)</f>
        <v>0</v>
      </c>
      <c r="AC553" s="31">
        <f>(((ABS(INDEX('INPUT AVG'!$B:$AK,Cal!$E553,IF(Cal!$P$3=22.5,MATCH(AC$1,Cal!$G$6:$G$21,0),MATCH(AC$1,Cal!$H$6:$H$41,0))))+(2.327*INDEX('INPUT RMS'!$B:$AK,Cal!$E553,IF(Cal!$P$3=22.5,MATCH(AC$1,Cal!$G$6:$G$21,0),MATCH(AC$1,Cal!$H$6:$H$41,0)))))/1.85)*Cal!$C553)</f>
        <v>0</v>
      </c>
      <c r="AD553" s="31">
        <f>(((ABS(INDEX('INPUT AVG'!$B:$AK,Cal!$E553,IF(Cal!$P$3=22.5,MATCH(AD$1,Cal!$G$6:$G$21,0),MATCH(AD$1,Cal!$H$6:$H$41,0))))+(2.327*INDEX('INPUT RMS'!$B:$AK,Cal!$E553,IF(Cal!$P$3=22.5,MATCH(AD$1,Cal!$G$6:$G$21,0),MATCH(AD$1,Cal!$H$6:$H$41,0)))))/1.85)*Cal!$C553)</f>
        <v>0</v>
      </c>
      <c r="AE553" s="31">
        <f>(((ABS(INDEX('INPUT AVG'!$B:$AK,Cal!$E553,IF(Cal!$P$3=22.5,MATCH(AE$1,Cal!$G$6:$G$21,0),MATCH(AE$1,Cal!$H$6:$H$41,0))))+(2.327*INDEX('INPUT RMS'!$B:$AK,Cal!$E553,IF(Cal!$P$3=22.5,MATCH(AE$1,Cal!$G$6:$G$21,0),MATCH(AE$1,Cal!$H$6:$H$41,0)))))/1.85)*Cal!$C553)</f>
        <v>0</v>
      </c>
      <c r="AF553" s="31">
        <f>(((ABS(INDEX('INPUT AVG'!$B:$AK,Cal!$E553,IF(Cal!$P$3=22.5,MATCH(AF$1,Cal!$G$6:$G$21,0),MATCH(AF$1,Cal!$H$6:$H$41,0))))+(2.327*INDEX('INPUT RMS'!$B:$AK,Cal!$E553,IF(Cal!$P$3=22.5,MATCH(AF$1,Cal!$G$6:$G$21,0),MATCH(AF$1,Cal!$H$6:$H$41,0)))))/1.85)*Cal!$C553)</f>
        <v>0</v>
      </c>
      <c r="AG553" s="31">
        <f>(((ABS(INDEX('INPUT AVG'!$B:$AK,Cal!$E553,IF(Cal!$P$3=22.5,MATCH(AG$1,Cal!$G$6:$G$21,0),MATCH(AG$1,Cal!$H$6:$H$41,0))))+(2.327*INDEX('INPUT RMS'!$B:$AK,Cal!$E553,IF(Cal!$P$3=22.5,MATCH(AG$1,Cal!$G$6:$G$21,0),MATCH(AG$1,Cal!$H$6:$H$41,0)))))/1.85)*Cal!$C553)</f>
        <v>0</v>
      </c>
      <c r="AH553" s="31">
        <f>(((ABS(INDEX('INPUT AVG'!$B:$AK,Cal!$E553,IF(Cal!$P$3=22.5,MATCH(AH$1,Cal!$G$6:$G$21,0),MATCH(AH$1,Cal!$H$6:$H$41,0))))+(2.327*INDEX('INPUT RMS'!$B:$AK,Cal!$E553,IF(Cal!$P$3=22.5,MATCH(AH$1,Cal!$G$6:$G$21,0),MATCH(AH$1,Cal!$H$6:$H$41,0)))))/1.85)*Cal!$C553)</f>
        <v>0</v>
      </c>
      <c r="AI553" s="31">
        <f>(((ABS(INDEX('INPUT AVG'!$B:$AK,Cal!$E553,IF(Cal!$P$3=22.5,MATCH(AI$1,Cal!$G$6:$G$21,0),MATCH(AI$1,Cal!$H$6:$H$41,0))))+(2.327*INDEX('INPUT RMS'!$B:$AK,Cal!$E553,IF(Cal!$P$3=22.5,MATCH(AI$1,Cal!$G$6:$G$21,0),MATCH(AI$1,Cal!$H$6:$H$41,0)))))/1.85)*Cal!$C553)</f>
        <v>0</v>
      </c>
      <c r="AJ553" s="31">
        <f>(((ABS(INDEX('INPUT AVG'!$B:$AK,Cal!$E553,IF(Cal!$P$3=22.5,MATCH(AJ$1,Cal!$G$6:$G$21,0),MATCH(AJ$1,Cal!$H$6:$H$41,0))))+(2.327*INDEX('INPUT RMS'!$B:$AK,Cal!$E553,IF(Cal!$P$3=22.5,MATCH(AJ$1,Cal!$G$6:$G$21,0),MATCH(AJ$1,Cal!$H$6:$H$41,0)))))/1.85)*Cal!$C553)</f>
        <v>0</v>
      </c>
      <c r="AK553" s="31">
        <f>(((ABS(INDEX('INPUT AVG'!$B:$AK,Cal!$E553,IF(Cal!$P$3=22.5,MATCH(AK$1,Cal!$G$6:$G$21,0),MATCH(AK$1,Cal!$H$6:$H$41,0))))+(2.327*INDEX('INPUT RMS'!$B:$AK,Cal!$E553,IF(Cal!$P$3=22.5,MATCH(AK$1,Cal!$G$6:$G$21,0),MATCH(AK$1,Cal!$H$6:$H$41,0)))))/1.85)*Cal!$C553)</f>
        <v>0</v>
      </c>
      <c r="AL553" s="31">
        <f>(((ABS(INDEX('INPUT AVG'!$B:$AK,Cal!$E553,IF(Cal!$P$3=22.5,MATCH(AL$1,Cal!$G$6:$G$21,0),MATCH(AL$1,Cal!$H$6:$H$41,0))))+(2.327*INDEX('INPUT RMS'!$B:$AK,Cal!$E553,IF(Cal!$P$3=22.5,MATCH(AL$1,Cal!$G$6:$G$21,0),MATCH(AL$1,Cal!$H$6:$H$41,0)))))/1.85)*Cal!$C553)</f>
        <v>0</v>
      </c>
    </row>
    <row r="554" spans="1:38" x14ac:dyDescent="0.4">
      <c r="A554" s="7">
        <f>Cal!A554</f>
        <v>553</v>
      </c>
      <c r="B554" s="31">
        <f>(((ABS(INDEX('INPUT AVG'!$B:$AK,Cal!$E554,IF(Cal!$P$3=22.5,MATCH(B$1,Cal!$G$6:$G$21,0),MATCH(B$1,Cal!$H$6:$H$41,0))))+(2.327*INDEX('INPUT RMS'!$B:$AK,Cal!$E554,IF(Cal!$P$3=22.5,MATCH(B$1,Cal!$G$6:$G$21,0),MATCH(B$1,Cal!$H$6:$H$41,0)))))/1.85)*Cal!$C554)</f>
        <v>0</v>
      </c>
      <c r="C554" s="31">
        <f>(((ABS(INDEX('INPUT AVG'!$B:$AK,Cal!$E554,IF(Cal!$P$3=22.5,MATCH(C$1,Cal!$G$6:$G$21,0),MATCH(C$1,Cal!$H$6:$H$41,0))))+(2.327*INDEX('INPUT RMS'!$B:$AK,Cal!$E554,IF(Cal!$P$3=22.5,MATCH(C$1,Cal!$G$6:$G$21,0),MATCH(C$1,Cal!$H$6:$H$41,0)))))/1.85)*Cal!$C554)</f>
        <v>0</v>
      </c>
      <c r="D554" s="31">
        <f>(((ABS(INDEX('INPUT AVG'!$B:$AK,Cal!$E554,IF(Cal!$P$3=22.5,MATCH(D$1,Cal!$G$6:$G$21,0),MATCH(D$1,Cal!$H$6:$H$41,0))))+(2.327*INDEX('INPUT RMS'!$B:$AK,Cal!$E554,IF(Cal!$P$3=22.5,MATCH(D$1,Cal!$G$6:$G$21,0),MATCH(D$1,Cal!$H$6:$H$41,0)))))/1.85)*Cal!$C554)</f>
        <v>0</v>
      </c>
      <c r="E554" s="31">
        <f>(((ABS(INDEX('INPUT AVG'!$B:$AK,Cal!$E554,IF(Cal!$P$3=22.5,MATCH(E$1,Cal!$G$6:$G$21,0),MATCH(E$1,Cal!$H$6:$H$41,0))))+(2.327*INDEX('INPUT RMS'!$B:$AK,Cal!$E554,IF(Cal!$P$3=22.5,MATCH(E$1,Cal!$G$6:$G$21,0),MATCH(E$1,Cal!$H$6:$H$41,0)))))/1.85)*Cal!$C554)</f>
        <v>0</v>
      </c>
      <c r="F554" s="31">
        <f>(((ABS(INDEX('INPUT AVG'!$B:$AK,Cal!$E554,IF(Cal!$P$3=22.5,MATCH(F$1,Cal!$G$6:$G$21,0),MATCH(F$1,Cal!$H$6:$H$41,0))))+(2.327*INDEX('INPUT RMS'!$B:$AK,Cal!$E554,IF(Cal!$P$3=22.5,MATCH(F$1,Cal!$G$6:$G$21,0),MATCH(F$1,Cal!$H$6:$H$41,0)))))/1.85)*Cal!$C554)</f>
        <v>0</v>
      </c>
      <c r="G554" s="31">
        <f>(((ABS(INDEX('INPUT AVG'!$B:$AK,Cal!$E554,IF(Cal!$P$3=22.5,MATCH(G$1,Cal!$G$6:$G$21,0),MATCH(G$1,Cal!$H$6:$H$41,0))))+(2.327*INDEX('INPUT RMS'!$B:$AK,Cal!$E554,IF(Cal!$P$3=22.5,MATCH(G$1,Cal!$G$6:$G$21,0),MATCH(G$1,Cal!$H$6:$H$41,0)))))/1.85)*Cal!$C554)</f>
        <v>0</v>
      </c>
      <c r="H554" s="31">
        <f>(((ABS(INDEX('INPUT AVG'!$B:$AK,Cal!$E554,IF(Cal!$P$3=22.5,MATCH(H$1,Cal!$G$6:$G$21,0),MATCH(H$1,Cal!$H$6:$H$41,0))))+(2.327*INDEX('INPUT RMS'!$B:$AK,Cal!$E554,IF(Cal!$P$3=22.5,MATCH(H$1,Cal!$G$6:$G$21,0),MATCH(H$1,Cal!$H$6:$H$41,0)))))/1.85)*Cal!$C554)</f>
        <v>0</v>
      </c>
      <c r="I554" s="31">
        <f>(((ABS(INDEX('INPUT AVG'!$B:$AK,Cal!$E554,IF(Cal!$P$3=22.5,MATCH(I$1,Cal!$G$6:$G$21,0),MATCH(I$1,Cal!$H$6:$H$41,0))))+(2.327*INDEX('INPUT RMS'!$B:$AK,Cal!$E554,IF(Cal!$P$3=22.5,MATCH(I$1,Cal!$G$6:$G$21,0),MATCH(I$1,Cal!$H$6:$H$41,0)))))/1.85)*Cal!$C554)</f>
        <v>0</v>
      </c>
      <c r="J554" s="31">
        <f>(((ABS(INDEX('INPUT AVG'!$B:$AK,Cal!$E554,IF(Cal!$P$3=22.5,MATCH(J$1,Cal!$G$6:$G$21,0),MATCH(J$1,Cal!$H$6:$H$41,0))))+(2.327*INDEX('INPUT RMS'!$B:$AK,Cal!$E554,IF(Cal!$P$3=22.5,MATCH(J$1,Cal!$G$6:$G$21,0),MATCH(J$1,Cal!$H$6:$H$41,0)))))/1.85)*Cal!$C554)</f>
        <v>0</v>
      </c>
      <c r="K554" s="31">
        <f>(((ABS(INDEX('INPUT AVG'!$B:$AK,Cal!$E554,IF(Cal!$P$3=22.5,MATCH(K$1,Cal!$G$6:$G$21,0),MATCH(K$1,Cal!$H$6:$H$41,0))))+(2.327*INDEX('INPUT RMS'!$B:$AK,Cal!$E554,IF(Cal!$P$3=22.5,MATCH(K$1,Cal!$G$6:$G$21,0),MATCH(K$1,Cal!$H$6:$H$41,0)))))/1.85)*Cal!$C554)</f>
        <v>0</v>
      </c>
      <c r="L554" s="31">
        <f>(((ABS(INDEX('INPUT AVG'!$B:$AK,Cal!$E554,IF(Cal!$P$3=22.5,MATCH(L$1,Cal!$G$6:$G$21,0),MATCH(L$1,Cal!$H$6:$H$41,0))))+(2.327*INDEX('INPUT RMS'!$B:$AK,Cal!$E554,IF(Cal!$P$3=22.5,MATCH(L$1,Cal!$G$6:$G$21,0),MATCH(L$1,Cal!$H$6:$H$41,0)))))/1.85)*Cal!$C554)</f>
        <v>0</v>
      </c>
      <c r="M554" s="31">
        <f>(((ABS(INDEX('INPUT AVG'!$B:$AK,Cal!$E554,IF(Cal!$P$3=22.5,MATCH(M$1,Cal!$G$6:$G$21,0),MATCH(M$1,Cal!$H$6:$H$41,0))))+(2.327*INDEX('INPUT RMS'!$B:$AK,Cal!$E554,IF(Cal!$P$3=22.5,MATCH(M$1,Cal!$G$6:$G$21,0),MATCH(M$1,Cal!$H$6:$H$41,0)))))/1.85)*Cal!$C554)</f>
        <v>0</v>
      </c>
      <c r="N554" s="31">
        <f>(((ABS(INDEX('INPUT AVG'!$B:$AK,Cal!$E554,IF(Cal!$P$3=22.5,MATCH(N$1,Cal!$G$6:$G$21,0),MATCH(N$1,Cal!$H$6:$H$41,0))))+(2.327*INDEX('INPUT RMS'!$B:$AK,Cal!$E554,IF(Cal!$P$3=22.5,MATCH(N$1,Cal!$G$6:$G$21,0),MATCH(N$1,Cal!$H$6:$H$41,0)))))/1.85)*Cal!$C554)</f>
        <v>0</v>
      </c>
      <c r="O554" s="31">
        <f>(((ABS(INDEX('INPUT AVG'!$B:$AK,Cal!$E554,IF(Cal!$P$3=22.5,MATCH(O$1,Cal!$G$6:$G$21,0),MATCH(O$1,Cal!$H$6:$H$41,0))))+(2.327*INDEX('INPUT RMS'!$B:$AK,Cal!$E554,IF(Cal!$P$3=22.5,MATCH(O$1,Cal!$G$6:$G$21,0),MATCH(O$1,Cal!$H$6:$H$41,0)))))/1.85)*Cal!$C554)</f>
        <v>0</v>
      </c>
      <c r="P554" s="31">
        <f>(((ABS(INDEX('INPUT AVG'!$B:$AK,Cal!$E554,IF(Cal!$P$3=22.5,MATCH(P$1,Cal!$G$6:$G$21,0),MATCH(P$1,Cal!$H$6:$H$41,0))))+(2.327*INDEX('INPUT RMS'!$B:$AK,Cal!$E554,IF(Cal!$P$3=22.5,MATCH(P$1,Cal!$G$6:$G$21,0),MATCH(P$1,Cal!$H$6:$H$41,0)))))/1.85)*Cal!$C554)</f>
        <v>0</v>
      </c>
      <c r="Q554" s="31">
        <f>(((ABS(INDEX('INPUT AVG'!$B:$AK,Cal!$E554,IF(Cal!$P$3=22.5,MATCH(Q$1,Cal!$G$6:$G$21,0),MATCH(Q$1,Cal!$H$6:$H$41,0))))+(2.327*INDEX('INPUT RMS'!$B:$AK,Cal!$E554,IF(Cal!$P$3=22.5,MATCH(Q$1,Cal!$G$6:$G$21,0),MATCH(Q$1,Cal!$H$6:$H$41,0)))))/1.85)*Cal!$C554)</f>
        <v>0</v>
      </c>
      <c r="R554" s="31">
        <f>(((ABS(INDEX('INPUT AVG'!$B:$AK,Cal!$E554,IF(Cal!$P$3=22.5,MATCH(R$1,Cal!$G$6:$G$21,0),MATCH(R$1,Cal!$H$6:$H$41,0))))+(2.327*INDEX('INPUT RMS'!$B:$AK,Cal!$E554,IF(Cal!$P$3=22.5,MATCH(R$1,Cal!$G$6:$G$21,0),MATCH(R$1,Cal!$H$6:$H$41,0)))))/1.85)*Cal!$C554)</f>
        <v>0</v>
      </c>
      <c r="S554" s="31">
        <f>(((ABS(INDEX('INPUT AVG'!$B:$AK,Cal!$E554,IF(Cal!$P$3=22.5,MATCH(S$1,Cal!$G$6:$G$21,0),MATCH(S$1,Cal!$H$6:$H$41,0))))+(2.327*INDEX('INPUT RMS'!$B:$AK,Cal!$E554,IF(Cal!$P$3=22.5,MATCH(S$1,Cal!$G$6:$G$21,0),MATCH(S$1,Cal!$H$6:$H$41,0)))))/1.85)*Cal!$C554)</f>
        <v>0</v>
      </c>
      <c r="T554" s="31">
        <f>(((ABS(INDEX('INPUT AVG'!$B:$AK,Cal!$E554,IF(Cal!$P$3=22.5,MATCH(T$1,Cal!$G$6:$G$21,0),MATCH(T$1,Cal!$H$6:$H$41,0))))+(2.327*INDEX('INPUT RMS'!$B:$AK,Cal!$E554,IF(Cal!$P$3=22.5,MATCH(T$1,Cal!$G$6:$G$21,0),MATCH(T$1,Cal!$H$6:$H$41,0)))))/1.85)*Cal!$C554)</f>
        <v>0</v>
      </c>
      <c r="U554" s="31">
        <f>(((ABS(INDEX('INPUT AVG'!$B:$AK,Cal!$E554,IF(Cal!$P$3=22.5,MATCH(U$1,Cal!$G$6:$G$21,0),MATCH(U$1,Cal!$H$6:$H$41,0))))+(2.327*INDEX('INPUT RMS'!$B:$AK,Cal!$E554,IF(Cal!$P$3=22.5,MATCH(U$1,Cal!$G$6:$G$21,0),MATCH(U$1,Cal!$H$6:$H$41,0)))))/1.85)*Cal!$C554)</f>
        <v>0</v>
      </c>
      <c r="V554" s="31">
        <f>(((ABS(INDEX('INPUT AVG'!$B:$AK,Cal!$E554,IF(Cal!$P$3=22.5,MATCH(V$1,Cal!$G$6:$G$21,0),MATCH(V$1,Cal!$H$6:$H$41,0))))+(2.327*INDEX('INPUT RMS'!$B:$AK,Cal!$E554,IF(Cal!$P$3=22.5,MATCH(V$1,Cal!$G$6:$G$21,0),MATCH(V$1,Cal!$H$6:$H$41,0)))))/1.85)*Cal!$C554)</f>
        <v>0</v>
      </c>
      <c r="W554" s="31">
        <f>(((ABS(INDEX('INPUT AVG'!$B:$AK,Cal!$E554,IF(Cal!$P$3=22.5,MATCH(W$1,Cal!$G$6:$G$21,0),MATCH(W$1,Cal!$H$6:$H$41,0))))+(2.327*INDEX('INPUT RMS'!$B:$AK,Cal!$E554,IF(Cal!$P$3=22.5,MATCH(W$1,Cal!$G$6:$G$21,0),MATCH(W$1,Cal!$H$6:$H$41,0)))))/1.85)*Cal!$C554)</f>
        <v>0</v>
      </c>
      <c r="X554" s="31">
        <f>(((ABS(INDEX('INPUT AVG'!$B:$AK,Cal!$E554,IF(Cal!$P$3=22.5,MATCH(X$1,Cal!$G$6:$G$21,0),MATCH(X$1,Cal!$H$6:$H$41,0))))+(2.327*INDEX('INPUT RMS'!$B:$AK,Cal!$E554,IF(Cal!$P$3=22.5,MATCH(X$1,Cal!$G$6:$G$21,0),MATCH(X$1,Cal!$H$6:$H$41,0)))))/1.85)*Cal!$C554)</f>
        <v>0</v>
      </c>
      <c r="Y554" s="31">
        <f>(((ABS(INDEX('INPUT AVG'!$B:$AK,Cal!$E554,IF(Cal!$P$3=22.5,MATCH(Y$1,Cal!$G$6:$G$21,0),MATCH(Y$1,Cal!$H$6:$H$41,0))))+(2.327*INDEX('INPUT RMS'!$B:$AK,Cal!$E554,IF(Cal!$P$3=22.5,MATCH(Y$1,Cal!$G$6:$G$21,0),MATCH(Y$1,Cal!$H$6:$H$41,0)))))/1.85)*Cal!$C554)</f>
        <v>0</v>
      </c>
      <c r="Z554" s="31">
        <f>(((ABS(INDEX('INPUT AVG'!$B:$AK,Cal!$E554,IF(Cal!$P$3=22.5,MATCH(Z$1,Cal!$G$6:$G$21,0),MATCH(Z$1,Cal!$H$6:$H$41,0))))+(2.327*INDEX('INPUT RMS'!$B:$AK,Cal!$E554,IF(Cal!$P$3=22.5,MATCH(Z$1,Cal!$G$6:$G$21,0),MATCH(Z$1,Cal!$H$6:$H$41,0)))))/1.85)*Cal!$C554)</f>
        <v>0</v>
      </c>
      <c r="AA554" s="31">
        <f>(((ABS(INDEX('INPUT AVG'!$B:$AK,Cal!$E554,IF(Cal!$P$3=22.5,MATCH(AA$1,Cal!$G$6:$G$21,0),MATCH(AA$1,Cal!$H$6:$H$41,0))))+(2.327*INDEX('INPUT RMS'!$B:$AK,Cal!$E554,IF(Cal!$P$3=22.5,MATCH(AA$1,Cal!$G$6:$G$21,0),MATCH(AA$1,Cal!$H$6:$H$41,0)))))/1.85)*Cal!$C554)</f>
        <v>0</v>
      </c>
      <c r="AB554" s="31">
        <f>(((ABS(INDEX('INPUT AVG'!$B:$AK,Cal!$E554,IF(Cal!$P$3=22.5,MATCH(AB$1,Cal!$G$6:$G$21,0),MATCH(AB$1,Cal!$H$6:$H$41,0))))+(2.327*INDEX('INPUT RMS'!$B:$AK,Cal!$E554,IF(Cal!$P$3=22.5,MATCH(AB$1,Cal!$G$6:$G$21,0),MATCH(AB$1,Cal!$H$6:$H$41,0)))))/1.85)*Cal!$C554)</f>
        <v>0</v>
      </c>
      <c r="AC554" s="31">
        <f>(((ABS(INDEX('INPUT AVG'!$B:$AK,Cal!$E554,IF(Cal!$P$3=22.5,MATCH(AC$1,Cal!$G$6:$G$21,0),MATCH(AC$1,Cal!$H$6:$H$41,0))))+(2.327*INDEX('INPUT RMS'!$B:$AK,Cal!$E554,IF(Cal!$P$3=22.5,MATCH(AC$1,Cal!$G$6:$G$21,0),MATCH(AC$1,Cal!$H$6:$H$41,0)))))/1.85)*Cal!$C554)</f>
        <v>0</v>
      </c>
      <c r="AD554" s="31">
        <f>(((ABS(INDEX('INPUT AVG'!$B:$AK,Cal!$E554,IF(Cal!$P$3=22.5,MATCH(AD$1,Cal!$G$6:$G$21,0),MATCH(AD$1,Cal!$H$6:$H$41,0))))+(2.327*INDEX('INPUT RMS'!$B:$AK,Cal!$E554,IF(Cal!$P$3=22.5,MATCH(AD$1,Cal!$G$6:$G$21,0),MATCH(AD$1,Cal!$H$6:$H$41,0)))))/1.85)*Cal!$C554)</f>
        <v>0</v>
      </c>
      <c r="AE554" s="31">
        <f>(((ABS(INDEX('INPUT AVG'!$B:$AK,Cal!$E554,IF(Cal!$P$3=22.5,MATCH(AE$1,Cal!$G$6:$G$21,0),MATCH(AE$1,Cal!$H$6:$H$41,0))))+(2.327*INDEX('INPUT RMS'!$B:$AK,Cal!$E554,IF(Cal!$P$3=22.5,MATCH(AE$1,Cal!$G$6:$G$21,0),MATCH(AE$1,Cal!$H$6:$H$41,0)))))/1.85)*Cal!$C554)</f>
        <v>0</v>
      </c>
      <c r="AF554" s="31">
        <f>(((ABS(INDEX('INPUT AVG'!$B:$AK,Cal!$E554,IF(Cal!$P$3=22.5,MATCH(AF$1,Cal!$G$6:$G$21,0),MATCH(AF$1,Cal!$H$6:$H$41,0))))+(2.327*INDEX('INPUT RMS'!$B:$AK,Cal!$E554,IF(Cal!$P$3=22.5,MATCH(AF$1,Cal!$G$6:$G$21,0),MATCH(AF$1,Cal!$H$6:$H$41,0)))))/1.85)*Cal!$C554)</f>
        <v>0</v>
      </c>
      <c r="AG554" s="31">
        <f>(((ABS(INDEX('INPUT AVG'!$B:$AK,Cal!$E554,IF(Cal!$P$3=22.5,MATCH(AG$1,Cal!$G$6:$G$21,0),MATCH(AG$1,Cal!$H$6:$H$41,0))))+(2.327*INDEX('INPUT RMS'!$B:$AK,Cal!$E554,IF(Cal!$P$3=22.5,MATCH(AG$1,Cal!$G$6:$G$21,0),MATCH(AG$1,Cal!$H$6:$H$41,0)))))/1.85)*Cal!$C554)</f>
        <v>0</v>
      </c>
      <c r="AH554" s="31">
        <f>(((ABS(INDEX('INPUT AVG'!$B:$AK,Cal!$E554,IF(Cal!$P$3=22.5,MATCH(AH$1,Cal!$G$6:$G$21,0),MATCH(AH$1,Cal!$H$6:$H$41,0))))+(2.327*INDEX('INPUT RMS'!$B:$AK,Cal!$E554,IF(Cal!$P$3=22.5,MATCH(AH$1,Cal!$G$6:$G$21,0),MATCH(AH$1,Cal!$H$6:$H$41,0)))))/1.85)*Cal!$C554)</f>
        <v>0</v>
      </c>
      <c r="AI554" s="31">
        <f>(((ABS(INDEX('INPUT AVG'!$B:$AK,Cal!$E554,IF(Cal!$P$3=22.5,MATCH(AI$1,Cal!$G$6:$G$21,0),MATCH(AI$1,Cal!$H$6:$H$41,0))))+(2.327*INDEX('INPUT RMS'!$B:$AK,Cal!$E554,IF(Cal!$P$3=22.5,MATCH(AI$1,Cal!$G$6:$G$21,0),MATCH(AI$1,Cal!$H$6:$H$41,0)))))/1.85)*Cal!$C554)</f>
        <v>0</v>
      </c>
      <c r="AJ554" s="31">
        <f>(((ABS(INDEX('INPUT AVG'!$B:$AK,Cal!$E554,IF(Cal!$P$3=22.5,MATCH(AJ$1,Cal!$G$6:$G$21,0),MATCH(AJ$1,Cal!$H$6:$H$41,0))))+(2.327*INDEX('INPUT RMS'!$B:$AK,Cal!$E554,IF(Cal!$P$3=22.5,MATCH(AJ$1,Cal!$G$6:$G$21,0),MATCH(AJ$1,Cal!$H$6:$H$41,0)))))/1.85)*Cal!$C554)</f>
        <v>0</v>
      </c>
      <c r="AK554" s="31">
        <f>(((ABS(INDEX('INPUT AVG'!$B:$AK,Cal!$E554,IF(Cal!$P$3=22.5,MATCH(AK$1,Cal!$G$6:$G$21,0),MATCH(AK$1,Cal!$H$6:$H$41,0))))+(2.327*INDEX('INPUT RMS'!$B:$AK,Cal!$E554,IF(Cal!$P$3=22.5,MATCH(AK$1,Cal!$G$6:$G$21,0),MATCH(AK$1,Cal!$H$6:$H$41,0)))))/1.85)*Cal!$C554)</f>
        <v>0</v>
      </c>
      <c r="AL554" s="31">
        <f>(((ABS(INDEX('INPUT AVG'!$B:$AK,Cal!$E554,IF(Cal!$P$3=22.5,MATCH(AL$1,Cal!$G$6:$G$21,0),MATCH(AL$1,Cal!$H$6:$H$41,0))))+(2.327*INDEX('INPUT RMS'!$B:$AK,Cal!$E554,IF(Cal!$P$3=22.5,MATCH(AL$1,Cal!$G$6:$G$21,0),MATCH(AL$1,Cal!$H$6:$H$41,0)))))/1.85)*Cal!$C554)</f>
        <v>0</v>
      </c>
    </row>
    <row r="555" spans="1:38" x14ac:dyDescent="0.4">
      <c r="A555" s="7">
        <f>Cal!A555</f>
        <v>554</v>
      </c>
      <c r="B555" s="31">
        <f>(((ABS(INDEX('INPUT AVG'!$B:$AK,Cal!$E555,IF(Cal!$P$3=22.5,MATCH(B$1,Cal!$G$6:$G$21,0),MATCH(B$1,Cal!$H$6:$H$41,0))))+(2.327*INDEX('INPUT RMS'!$B:$AK,Cal!$E555,IF(Cal!$P$3=22.5,MATCH(B$1,Cal!$G$6:$G$21,0),MATCH(B$1,Cal!$H$6:$H$41,0)))))/1.85)*Cal!$C555)</f>
        <v>0</v>
      </c>
      <c r="C555" s="31">
        <f>(((ABS(INDEX('INPUT AVG'!$B:$AK,Cal!$E555,IF(Cal!$P$3=22.5,MATCH(C$1,Cal!$G$6:$G$21,0),MATCH(C$1,Cal!$H$6:$H$41,0))))+(2.327*INDEX('INPUT RMS'!$B:$AK,Cal!$E555,IF(Cal!$P$3=22.5,MATCH(C$1,Cal!$G$6:$G$21,0),MATCH(C$1,Cal!$H$6:$H$41,0)))))/1.85)*Cal!$C555)</f>
        <v>0</v>
      </c>
      <c r="D555" s="31">
        <f>(((ABS(INDEX('INPUT AVG'!$B:$AK,Cal!$E555,IF(Cal!$P$3=22.5,MATCH(D$1,Cal!$G$6:$G$21,0),MATCH(D$1,Cal!$H$6:$H$41,0))))+(2.327*INDEX('INPUT RMS'!$B:$AK,Cal!$E555,IF(Cal!$P$3=22.5,MATCH(D$1,Cal!$G$6:$G$21,0),MATCH(D$1,Cal!$H$6:$H$41,0)))))/1.85)*Cal!$C555)</f>
        <v>0</v>
      </c>
      <c r="E555" s="31">
        <f>(((ABS(INDEX('INPUT AVG'!$B:$AK,Cal!$E555,IF(Cal!$P$3=22.5,MATCH(E$1,Cal!$G$6:$G$21,0),MATCH(E$1,Cal!$H$6:$H$41,0))))+(2.327*INDEX('INPUT RMS'!$B:$AK,Cal!$E555,IF(Cal!$P$3=22.5,MATCH(E$1,Cal!$G$6:$G$21,0),MATCH(E$1,Cal!$H$6:$H$41,0)))))/1.85)*Cal!$C555)</f>
        <v>0</v>
      </c>
      <c r="F555" s="31">
        <f>(((ABS(INDEX('INPUT AVG'!$B:$AK,Cal!$E555,IF(Cal!$P$3=22.5,MATCH(F$1,Cal!$G$6:$G$21,0),MATCH(F$1,Cal!$H$6:$H$41,0))))+(2.327*INDEX('INPUT RMS'!$B:$AK,Cal!$E555,IF(Cal!$P$3=22.5,MATCH(F$1,Cal!$G$6:$G$21,0),MATCH(F$1,Cal!$H$6:$H$41,0)))))/1.85)*Cal!$C555)</f>
        <v>0</v>
      </c>
      <c r="G555" s="31">
        <f>(((ABS(INDEX('INPUT AVG'!$B:$AK,Cal!$E555,IF(Cal!$P$3=22.5,MATCH(G$1,Cal!$G$6:$G$21,0),MATCH(G$1,Cal!$H$6:$H$41,0))))+(2.327*INDEX('INPUT RMS'!$B:$AK,Cal!$E555,IF(Cal!$P$3=22.5,MATCH(G$1,Cal!$G$6:$G$21,0),MATCH(G$1,Cal!$H$6:$H$41,0)))))/1.85)*Cal!$C555)</f>
        <v>0</v>
      </c>
      <c r="H555" s="31">
        <f>(((ABS(INDEX('INPUT AVG'!$B:$AK,Cal!$E555,IF(Cal!$P$3=22.5,MATCH(H$1,Cal!$G$6:$G$21,0),MATCH(H$1,Cal!$H$6:$H$41,0))))+(2.327*INDEX('INPUT RMS'!$B:$AK,Cal!$E555,IF(Cal!$P$3=22.5,MATCH(H$1,Cal!$G$6:$G$21,0),MATCH(H$1,Cal!$H$6:$H$41,0)))))/1.85)*Cal!$C555)</f>
        <v>0</v>
      </c>
      <c r="I555" s="31">
        <f>(((ABS(INDEX('INPUT AVG'!$B:$AK,Cal!$E555,IF(Cal!$P$3=22.5,MATCH(I$1,Cal!$G$6:$G$21,0),MATCH(I$1,Cal!$H$6:$H$41,0))))+(2.327*INDEX('INPUT RMS'!$B:$AK,Cal!$E555,IF(Cal!$P$3=22.5,MATCH(I$1,Cal!$G$6:$G$21,0),MATCH(I$1,Cal!$H$6:$H$41,0)))))/1.85)*Cal!$C555)</f>
        <v>0</v>
      </c>
      <c r="J555" s="31">
        <f>(((ABS(INDEX('INPUT AVG'!$B:$AK,Cal!$E555,IF(Cal!$P$3=22.5,MATCH(J$1,Cal!$G$6:$G$21,0),MATCH(J$1,Cal!$H$6:$H$41,0))))+(2.327*INDEX('INPUT RMS'!$B:$AK,Cal!$E555,IF(Cal!$P$3=22.5,MATCH(J$1,Cal!$G$6:$G$21,0),MATCH(J$1,Cal!$H$6:$H$41,0)))))/1.85)*Cal!$C555)</f>
        <v>0</v>
      </c>
      <c r="K555" s="31">
        <f>(((ABS(INDEX('INPUT AVG'!$B:$AK,Cal!$E555,IF(Cal!$P$3=22.5,MATCH(K$1,Cal!$G$6:$G$21,0),MATCH(K$1,Cal!$H$6:$H$41,0))))+(2.327*INDEX('INPUT RMS'!$B:$AK,Cal!$E555,IF(Cal!$P$3=22.5,MATCH(K$1,Cal!$G$6:$G$21,0),MATCH(K$1,Cal!$H$6:$H$41,0)))))/1.85)*Cal!$C555)</f>
        <v>0</v>
      </c>
      <c r="L555" s="31">
        <f>(((ABS(INDEX('INPUT AVG'!$B:$AK,Cal!$E555,IF(Cal!$P$3=22.5,MATCH(L$1,Cal!$G$6:$G$21,0),MATCH(L$1,Cal!$H$6:$H$41,0))))+(2.327*INDEX('INPUT RMS'!$B:$AK,Cal!$E555,IF(Cal!$P$3=22.5,MATCH(L$1,Cal!$G$6:$G$21,0),MATCH(L$1,Cal!$H$6:$H$41,0)))))/1.85)*Cal!$C555)</f>
        <v>0</v>
      </c>
      <c r="M555" s="31">
        <f>(((ABS(INDEX('INPUT AVG'!$B:$AK,Cal!$E555,IF(Cal!$P$3=22.5,MATCH(M$1,Cal!$G$6:$G$21,0),MATCH(M$1,Cal!$H$6:$H$41,0))))+(2.327*INDEX('INPUT RMS'!$B:$AK,Cal!$E555,IF(Cal!$P$3=22.5,MATCH(M$1,Cal!$G$6:$G$21,0),MATCH(M$1,Cal!$H$6:$H$41,0)))))/1.85)*Cal!$C555)</f>
        <v>0</v>
      </c>
      <c r="N555" s="31">
        <f>(((ABS(INDEX('INPUT AVG'!$B:$AK,Cal!$E555,IF(Cal!$P$3=22.5,MATCH(N$1,Cal!$G$6:$G$21,0),MATCH(N$1,Cal!$H$6:$H$41,0))))+(2.327*INDEX('INPUT RMS'!$B:$AK,Cal!$E555,IF(Cal!$P$3=22.5,MATCH(N$1,Cal!$G$6:$G$21,0),MATCH(N$1,Cal!$H$6:$H$41,0)))))/1.85)*Cal!$C555)</f>
        <v>0</v>
      </c>
      <c r="O555" s="31">
        <f>(((ABS(INDEX('INPUT AVG'!$B:$AK,Cal!$E555,IF(Cal!$P$3=22.5,MATCH(O$1,Cal!$G$6:$G$21,0),MATCH(O$1,Cal!$H$6:$H$41,0))))+(2.327*INDEX('INPUT RMS'!$B:$AK,Cal!$E555,IF(Cal!$P$3=22.5,MATCH(O$1,Cal!$G$6:$G$21,0),MATCH(O$1,Cal!$H$6:$H$41,0)))))/1.85)*Cal!$C555)</f>
        <v>0</v>
      </c>
      <c r="P555" s="31">
        <f>(((ABS(INDEX('INPUT AVG'!$B:$AK,Cal!$E555,IF(Cal!$P$3=22.5,MATCH(P$1,Cal!$G$6:$G$21,0),MATCH(P$1,Cal!$H$6:$H$41,0))))+(2.327*INDEX('INPUT RMS'!$B:$AK,Cal!$E555,IF(Cal!$P$3=22.5,MATCH(P$1,Cal!$G$6:$G$21,0),MATCH(P$1,Cal!$H$6:$H$41,0)))))/1.85)*Cal!$C555)</f>
        <v>0</v>
      </c>
      <c r="Q555" s="31">
        <f>(((ABS(INDEX('INPUT AVG'!$B:$AK,Cal!$E555,IF(Cal!$P$3=22.5,MATCH(Q$1,Cal!$G$6:$G$21,0),MATCH(Q$1,Cal!$H$6:$H$41,0))))+(2.327*INDEX('INPUT RMS'!$B:$AK,Cal!$E555,IF(Cal!$P$3=22.5,MATCH(Q$1,Cal!$G$6:$G$21,0),MATCH(Q$1,Cal!$H$6:$H$41,0)))))/1.85)*Cal!$C555)</f>
        <v>0</v>
      </c>
      <c r="R555" s="31">
        <f>(((ABS(INDEX('INPUT AVG'!$B:$AK,Cal!$E555,IF(Cal!$P$3=22.5,MATCH(R$1,Cal!$G$6:$G$21,0),MATCH(R$1,Cal!$H$6:$H$41,0))))+(2.327*INDEX('INPUT RMS'!$B:$AK,Cal!$E555,IF(Cal!$P$3=22.5,MATCH(R$1,Cal!$G$6:$G$21,0),MATCH(R$1,Cal!$H$6:$H$41,0)))))/1.85)*Cal!$C555)</f>
        <v>0</v>
      </c>
      <c r="S555" s="31">
        <f>(((ABS(INDEX('INPUT AVG'!$B:$AK,Cal!$E555,IF(Cal!$P$3=22.5,MATCH(S$1,Cal!$G$6:$G$21,0),MATCH(S$1,Cal!$H$6:$H$41,0))))+(2.327*INDEX('INPUT RMS'!$B:$AK,Cal!$E555,IF(Cal!$P$3=22.5,MATCH(S$1,Cal!$G$6:$G$21,0),MATCH(S$1,Cal!$H$6:$H$41,0)))))/1.85)*Cal!$C555)</f>
        <v>0</v>
      </c>
      <c r="T555" s="31">
        <f>(((ABS(INDEX('INPUT AVG'!$B:$AK,Cal!$E555,IF(Cal!$P$3=22.5,MATCH(T$1,Cal!$G$6:$G$21,0),MATCH(T$1,Cal!$H$6:$H$41,0))))+(2.327*INDEX('INPUT RMS'!$B:$AK,Cal!$E555,IF(Cal!$P$3=22.5,MATCH(T$1,Cal!$G$6:$G$21,0),MATCH(T$1,Cal!$H$6:$H$41,0)))))/1.85)*Cal!$C555)</f>
        <v>0</v>
      </c>
      <c r="U555" s="31">
        <f>(((ABS(INDEX('INPUT AVG'!$B:$AK,Cal!$E555,IF(Cal!$P$3=22.5,MATCH(U$1,Cal!$G$6:$G$21,0),MATCH(U$1,Cal!$H$6:$H$41,0))))+(2.327*INDEX('INPUT RMS'!$B:$AK,Cal!$E555,IF(Cal!$P$3=22.5,MATCH(U$1,Cal!$G$6:$G$21,0),MATCH(U$1,Cal!$H$6:$H$41,0)))))/1.85)*Cal!$C555)</f>
        <v>0</v>
      </c>
      <c r="V555" s="31">
        <f>(((ABS(INDEX('INPUT AVG'!$B:$AK,Cal!$E555,IF(Cal!$P$3=22.5,MATCH(V$1,Cal!$G$6:$G$21,0),MATCH(V$1,Cal!$H$6:$H$41,0))))+(2.327*INDEX('INPUT RMS'!$B:$AK,Cal!$E555,IF(Cal!$P$3=22.5,MATCH(V$1,Cal!$G$6:$G$21,0),MATCH(V$1,Cal!$H$6:$H$41,0)))))/1.85)*Cal!$C555)</f>
        <v>0</v>
      </c>
      <c r="W555" s="31">
        <f>(((ABS(INDEX('INPUT AVG'!$B:$AK,Cal!$E555,IF(Cal!$P$3=22.5,MATCH(W$1,Cal!$G$6:$G$21,0),MATCH(W$1,Cal!$H$6:$H$41,0))))+(2.327*INDEX('INPUT RMS'!$B:$AK,Cal!$E555,IF(Cal!$P$3=22.5,MATCH(W$1,Cal!$G$6:$G$21,0),MATCH(W$1,Cal!$H$6:$H$41,0)))))/1.85)*Cal!$C555)</f>
        <v>0</v>
      </c>
      <c r="X555" s="31">
        <f>(((ABS(INDEX('INPUT AVG'!$B:$AK,Cal!$E555,IF(Cal!$P$3=22.5,MATCH(X$1,Cal!$G$6:$G$21,0),MATCH(X$1,Cal!$H$6:$H$41,0))))+(2.327*INDEX('INPUT RMS'!$B:$AK,Cal!$E555,IF(Cal!$P$3=22.5,MATCH(X$1,Cal!$G$6:$G$21,0),MATCH(X$1,Cal!$H$6:$H$41,0)))))/1.85)*Cal!$C555)</f>
        <v>0</v>
      </c>
      <c r="Y555" s="31">
        <f>(((ABS(INDEX('INPUT AVG'!$B:$AK,Cal!$E555,IF(Cal!$P$3=22.5,MATCH(Y$1,Cal!$G$6:$G$21,0),MATCH(Y$1,Cal!$H$6:$H$41,0))))+(2.327*INDEX('INPUT RMS'!$B:$AK,Cal!$E555,IF(Cal!$P$3=22.5,MATCH(Y$1,Cal!$G$6:$G$21,0),MATCH(Y$1,Cal!$H$6:$H$41,0)))))/1.85)*Cal!$C555)</f>
        <v>0</v>
      </c>
      <c r="Z555" s="31">
        <f>(((ABS(INDEX('INPUT AVG'!$B:$AK,Cal!$E555,IF(Cal!$P$3=22.5,MATCH(Z$1,Cal!$G$6:$G$21,0),MATCH(Z$1,Cal!$H$6:$H$41,0))))+(2.327*INDEX('INPUT RMS'!$B:$AK,Cal!$E555,IF(Cal!$P$3=22.5,MATCH(Z$1,Cal!$G$6:$G$21,0),MATCH(Z$1,Cal!$H$6:$H$41,0)))))/1.85)*Cal!$C555)</f>
        <v>0</v>
      </c>
      <c r="AA555" s="31">
        <f>(((ABS(INDEX('INPUT AVG'!$B:$AK,Cal!$E555,IF(Cal!$P$3=22.5,MATCH(AA$1,Cal!$G$6:$G$21,0),MATCH(AA$1,Cal!$H$6:$H$41,0))))+(2.327*INDEX('INPUT RMS'!$B:$AK,Cal!$E555,IF(Cal!$P$3=22.5,MATCH(AA$1,Cal!$G$6:$G$21,0),MATCH(AA$1,Cal!$H$6:$H$41,0)))))/1.85)*Cal!$C555)</f>
        <v>0</v>
      </c>
      <c r="AB555" s="31">
        <f>(((ABS(INDEX('INPUT AVG'!$B:$AK,Cal!$E555,IF(Cal!$P$3=22.5,MATCH(AB$1,Cal!$G$6:$G$21,0),MATCH(AB$1,Cal!$H$6:$H$41,0))))+(2.327*INDEX('INPUT RMS'!$B:$AK,Cal!$E555,IF(Cal!$P$3=22.5,MATCH(AB$1,Cal!$G$6:$G$21,0),MATCH(AB$1,Cal!$H$6:$H$41,0)))))/1.85)*Cal!$C555)</f>
        <v>0</v>
      </c>
      <c r="AC555" s="31">
        <f>(((ABS(INDEX('INPUT AVG'!$B:$AK,Cal!$E555,IF(Cal!$P$3=22.5,MATCH(AC$1,Cal!$G$6:$G$21,0),MATCH(AC$1,Cal!$H$6:$H$41,0))))+(2.327*INDEX('INPUT RMS'!$B:$AK,Cal!$E555,IF(Cal!$P$3=22.5,MATCH(AC$1,Cal!$G$6:$G$21,0),MATCH(AC$1,Cal!$H$6:$H$41,0)))))/1.85)*Cal!$C555)</f>
        <v>0</v>
      </c>
      <c r="AD555" s="31">
        <f>(((ABS(INDEX('INPUT AVG'!$B:$AK,Cal!$E555,IF(Cal!$P$3=22.5,MATCH(AD$1,Cal!$G$6:$G$21,0),MATCH(AD$1,Cal!$H$6:$H$41,0))))+(2.327*INDEX('INPUT RMS'!$B:$AK,Cal!$E555,IF(Cal!$P$3=22.5,MATCH(AD$1,Cal!$G$6:$G$21,0),MATCH(AD$1,Cal!$H$6:$H$41,0)))))/1.85)*Cal!$C555)</f>
        <v>0</v>
      </c>
      <c r="AE555" s="31">
        <f>(((ABS(INDEX('INPUT AVG'!$B:$AK,Cal!$E555,IF(Cal!$P$3=22.5,MATCH(AE$1,Cal!$G$6:$G$21,0),MATCH(AE$1,Cal!$H$6:$H$41,0))))+(2.327*INDEX('INPUT RMS'!$B:$AK,Cal!$E555,IF(Cal!$P$3=22.5,MATCH(AE$1,Cal!$G$6:$G$21,0),MATCH(AE$1,Cal!$H$6:$H$41,0)))))/1.85)*Cal!$C555)</f>
        <v>0</v>
      </c>
      <c r="AF555" s="31">
        <f>(((ABS(INDEX('INPUT AVG'!$B:$AK,Cal!$E555,IF(Cal!$P$3=22.5,MATCH(AF$1,Cal!$G$6:$G$21,0),MATCH(AF$1,Cal!$H$6:$H$41,0))))+(2.327*INDEX('INPUT RMS'!$B:$AK,Cal!$E555,IF(Cal!$P$3=22.5,MATCH(AF$1,Cal!$G$6:$G$21,0),MATCH(AF$1,Cal!$H$6:$H$41,0)))))/1.85)*Cal!$C555)</f>
        <v>0</v>
      </c>
      <c r="AG555" s="31">
        <f>(((ABS(INDEX('INPUT AVG'!$B:$AK,Cal!$E555,IF(Cal!$P$3=22.5,MATCH(AG$1,Cal!$G$6:$G$21,0),MATCH(AG$1,Cal!$H$6:$H$41,0))))+(2.327*INDEX('INPUT RMS'!$B:$AK,Cal!$E555,IF(Cal!$P$3=22.5,MATCH(AG$1,Cal!$G$6:$G$21,0),MATCH(AG$1,Cal!$H$6:$H$41,0)))))/1.85)*Cal!$C555)</f>
        <v>0</v>
      </c>
      <c r="AH555" s="31">
        <f>(((ABS(INDEX('INPUT AVG'!$B:$AK,Cal!$E555,IF(Cal!$P$3=22.5,MATCH(AH$1,Cal!$G$6:$G$21,0),MATCH(AH$1,Cal!$H$6:$H$41,0))))+(2.327*INDEX('INPUT RMS'!$B:$AK,Cal!$E555,IF(Cal!$P$3=22.5,MATCH(AH$1,Cal!$G$6:$G$21,0),MATCH(AH$1,Cal!$H$6:$H$41,0)))))/1.85)*Cal!$C555)</f>
        <v>0</v>
      </c>
      <c r="AI555" s="31">
        <f>(((ABS(INDEX('INPUT AVG'!$B:$AK,Cal!$E555,IF(Cal!$P$3=22.5,MATCH(AI$1,Cal!$G$6:$G$21,0),MATCH(AI$1,Cal!$H$6:$H$41,0))))+(2.327*INDEX('INPUT RMS'!$B:$AK,Cal!$E555,IF(Cal!$P$3=22.5,MATCH(AI$1,Cal!$G$6:$G$21,0),MATCH(AI$1,Cal!$H$6:$H$41,0)))))/1.85)*Cal!$C555)</f>
        <v>0</v>
      </c>
      <c r="AJ555" s="31">
        <f>(((ABS(INDEX('INPUT AVG'!$B:$AK,Cal!$E555,IF(Cal!$P$3=22.5,MATCH(AJ$1,Cal!$G$6:$G$21,0),MATCH(AJ$1,Cal!$H$6:$H$41,0))))+(2.327*INDEX('INPUT RMS'!$B:$AK,Cal!$E555,IF(Cal!$P$3=22.5,MATCH(AJ$1,Cal!$G$6:$G$21,0),MATCH(AJ$1,Cal!$H$6:$H$41,0)))))/1.85)*Cal!$C555)</f>
        <v>0</v>
      </c>
      <c r="AK555" s="31">
        <f>(((ABS(INDEX('INPUT AVG'!$B:$AK,Cal!$E555,IF(Cal!$P$3=22.5,MATCH(AK$1,Cal!$G$6:$G$21,0),MATCH(AK$1,Cal!$H$6:$H$41,0))))+(2.327*INDEX('INPUT RMS'!$B:$AK,Cal!$E555,IF(Cal!$P$3=22.5,MATCH(AK$1,Cal!$G$6:$G$21,0),MATCH(AK$1,Cal!$H$6:$H$41,0)))))/1.85)*Cal!$C555)</f>
        <v>0</v>
      </c>
      <c r="AL555" s="31">
        <f>(((ABS(INDEX('INPUT AVG'!$B:$AK,Cal!$E555,IF(Cal!$P$3=22.5,MATCH(AL$1,Cal!$G$6:$G$21,0),MATCH(AL$1,Cal!$H$6:$H$41,0))))+(2.327*INDEX('INPUT RMS'!$B:$AK,Cal!$E555,IF(Cal!$P$3=22.5,MATCH(AL$1,Cal!$G$6:$G$21,0),MATCH(AL$1,Cal!$H$6:$H$41,0)))))/1.85)*Cal!$C555)</f>
        <v>0</v>
      </c>
    </row>
    <row r="556" spans="1:38" x14ac:dyDescent="0.4">
      <c r="A556" s="7">
        <f>Cal!A556</f>
        <v>555</v>
      </c>
      <c r="B556" s="31">
        <f>(((ABS(INDEX('INPUT AVG'!$B:$AK,Cal!$E556,IF(Cal!$P$3=22.5,MATCH(B$1,Cal!$G$6:$G$21,0),MATCH(B$1,Cal!$H$6:$H$41,0))))+(2.327*INDEX('INPUT RMS'!$B:$AK,Cal!$E556,IF(Cal!$P$3=22.5,MATCH(B$1,Cal!$G$6:$G$21,0),MATCH(B$1,Cal!$H$6:$H$41,0)))))/1.85)*Cal!$C556)</f>
        <v>0</v>
      </c>
      <c r="C556" s="31">
        <f>(((ABS(INDEX('INPUT AVG'!$B:$AK,Cal!$E556,IF(Cal!$P$3=22.5,MATCH(C$1,Cal!$G$6:$G$21,0),MATCH(C$1,Cal!$H$6:$H$41,0))))+(2.327*INDEX('INPUT RMS'!$B:$AK,Cal!$E556,IF(Cal!$P$3=22.5,MATCH(C$1,Cal!$G$6:$G$21,0),MATCH(C$1,Cal!$H$6:$H$41,0)))))/1.85)*Cal!$C556)</f>
        <v>0</v>
      </c>
      <c r="D556" s="31">
        <f>(((ABS(INDEX('INPUT AVG'!$B:$AK,Cal!$E556,IF(Cal!$P$3=22.5,MATCH(D$1,Cal!$G$6:$G$21,0),MATCH(D$1,Cal!$H$6:$H$41,0))))+(2.327*INDEX('INPUT RMS'!$B:$AK,Cal!$E556,IF(Cal!$P$3=22.5,MATCH(D$1,Cal!$G$6:$G$21,0),MATCH(D$1,Cal!$H$6:$H$41,0)))))/1.85)*Cal!$C556)</f>
        <v>0</v>
      </c>
      <c r="E556" s="31">
        <f>(((ABS(INDEX('INPUT AVG'!$B:$AK,Cal!$E556,IF(Cal!$P$3=22.5,MATCH(E$1,Cal!$G$6:$G$21,0),MATCH(E$1,Cal!$H$6:$H$41,0))))+(2.327*INDEX('INPUT RMS'!$B:$AK,Cal!$E556,IF(Cal!$P$3=22.5,MATCH(E$1,Cal!$G$6:$G$21,0),MATCH(E$1,Cal!$H$6:$H$41,0)))))/1.85)*Cal!$C556)</f>
        <v>0</v>
      </c>
      <c r="F556" s="31">
        <f>(((ABS(INDEX('INPUT AVG'!$B:$AK,Cal!$E556,IF(Cal!$P$3=22.5,MATCH(F$1,Cal!$G$6:$G$21,0),MATCH(F$1,Cal!$H$6:$H$41,0))))+(2.327*INDEX('INPUT RMS'!$B:$AK,Cal!$E556,IF(Cal!$P$3=22.5,MATCH(F$1,Cal!$G$6:$G$21,0),MATCH(F$1,Cal!$H$6:$H$41,0)))))/1.85)*Cal!$C556)</f>
        <v>0</v>
      </c>
      <c r="G556" s="31">
        <f>(((ABS(INDEX('INPUT AVG'!$B:$AK,Cal!$E556,IF(Cal!$P$3=22.5,MATCH(G$1,Cal!$G$6:$G$21,0),MATCH(G$1,Cal!$H$6:$H$41,0))))+(2.327*INDEX('INPUT RMS'!$B:$AK,Cal!$E556,IF(Cal!$P$3=22.5,MATCH(G$1,Cal!$G$6:$G$21,0),MATCH(G$1,Cal!$H$6:$H$41,0)))))/1.85)*Cal!$C556)</f>
        <v>0</v>
      </c>
      <c r="H556" s="31">
        <f>(((ABS(INDEX('INPUT AVG'!$B:$AK,Cal!$E556,IF(Cal!$P$3=22.5,MATCH(H$1,Cal!$G$6:$G$21,0),MATCH(H$1,Cal!$H$6:$H$41,0))))+(2.327*INDEX('INPUT RMS'!$B:$AK,Cal!$E556,IF(Cal!$P$3=22.5,MATCH(H$1,Cal!$G$6:$G$21,0),MATCH(H$1,Cal!$H$6:$H$41,0)))))/1.85)*Cal!$C556)</f>
        <v>0</v>
      </c>
      <c r="I556" s="31">
        <f>(((ABS(INDEX('INPUT AVG'!$B:$AK,Cal!$E556,IF(Cal!$P$3=22.5,MATCH(I$1,Cal!$G$6:$G$21,0),MATCH(I$1,Cal!$H$6:$H$41,0))))+(2.327*INDEX('INPUT RMS'!$B:$AK,Cal!$E556,IF(Cal!$P$3=22.5,MATCH(I$1,Cal!$G$6:$G$21,0),MATCH(I$1,Cal!$H$6:$H$41,0)))))/1.85)*Cal!$C556)</f>
        <v>0</v>
      </c>
      <c r="J556" s="31">
        <f>(((ABS(INDEX('INPUT AVG'!$B:$AK,Cal!$E556,IF(Cal!$P$3=22.5,MATCH(J$1,Cal!$G$6:$G$21,0),MATCH(J$1,Cal!$H$6:$H$41,0))))+(2.327*INDEX('INPUT RMS'!$B:$AK,Cal!$E556,IF(Cal!$P$3=22.5,MATCH(J$1,Cal!$G$6:$G$21,0),MATCH(J$1,Cal!$H$6:$H$41,0)))))/1.85)*Cal!$C556)</f>
        <v>0</v>
      </c>
      <c r="K556" s="31">
        <f>(((ABS(INDEX('INPUT AVG'!$B:$AK,Cal!$E556,IF(Cal!$P$3=22.5,MATCH(K$1,Cal!$G$6:$G$21,0),MATCH(K$1,Cal!$H$6:$H$41,0))))+(2.327*INDEX('INPUT RMS'!$B:$AK,Cal!$E556,IF(Cal!$P$3=22.5,MATCH(K$1,Cal!$G$6:$G$21,0),MATCH(K$1,Cal!$H$6:$H$41,0)))))/1.85)*Cal!$C556)</f>
        <v>0</v>
      </c>
      <c r="L556" s="31">
        <f>(((ABS(INDEX('INPUT AVG'!$B:$AK,Cal!$E556,IF(Cal!$P$3=22.5,MATCH(L$1,Cal!$G$6:$G$21,0),MATCH(L$1,Cal!$H$6:$H$41,0))))+(2.327*INDEX('INPUT RMS'!$B:$AK,Cal!$E556,IF(Cal!$P$3=22.5,MATCH(L$1,Cal!$G$6:$G$21,0),MATCH(L$1,Cal!$H$6:$H$41,0)))))/1.85)*Cal!$C556)</f>
        <v>0</v>
      </c>
      <c r="M556" s="31">
        <f>(((ABS(INDEX('INPUT AVG'!$B:$AK,Cal!$E556,IF(Cal!$P$3=22.5,MATCH(M$1,Cal!$G$6:$G$21,0),MATCH(M$1,Cal!$H$6:$H$41,0))))+(2.327*INDEX('INPUT RMS'!$B:$AK,Cal!$E556,IF(Cal!$P$3=22.5,MATCH(M$1,Cal!$G$6:$G$21,0),MATCH(M$1,Cal!$H$6:$H$41,0)))))/1.85)*Cal!$C556)</f>
        <v>0</v>
      </c>
      <c r="N556" s="31">
        <f>(((ABS(INDEX('INPUT AVG'!$B:$AK,Cal!$E556,IF(Cal!$P$3=22.5,MATCH(N$1,Cal!$G$6:$G$21,0),MATCH(N$1,Cal!$H$6:$H$41,0))))+(2.327*INDEX('INPUT RMS'!$B:$AK,Cal!$E556,IF(Cal!$P$3=22.5,MATCH(N$1,Cal!$G$6:$G$21,0),MATCH(N$1,Cal!$H$6:$H$41,0)))))/1.85)*Cal!$C556)</f>
        <v>0</v>
      </c>
      <c r="O556" s="31">
        <f>(((ABS(INDEX('INPUT AVG'!$B:$AK,Cal!$E556,IF(Cal!$P$3=22.5,MATCH(O$1,Cal!$G$6:$G$21,0),MATCH(O$1,Cal!$H$6:$H$41,0))))+(2.327*INDEX('INPUT RMS'!$B:$AK,Cal!$E556,IF(Cal!$P$3=22.5,MATCH(O$1,Cal!$G$6:$G$21,0),MATCH(O$1,Cal!$H$6:$H$41,0)))))/1.85)*Cal!$C556)</f>
        <v>0</v>
      </c>
      <c r="P556" s="31">
        <f>(((ABS(INDEX('INPUT AVG'!$B:$AK,Cal!$E556,IF(Cal!$P$3=22.5,MATCH(P$1,Cal!$G$6:$G$21,0),MATCH(P$1,Cal!$H$6:$H$41,0))))+(2.327*INDEX('INPUT RMS'!$B:$AK,Cal!$E556,IF(Cal!$P$3=22.5,MATCH(P$1,Cal!$G$6:$G$21,0),MATCH(P$1,Cal!$H$6:$H$41,0)))))/1.85)*Cal!$C556)</f>
        <v>0</v>
      </c>
      <c r="Q556" s="31">
        <f>(((ABS(INDEX('INPUT AVG'!$B:$AK,Cal!$E556,IF(Cal!$P$3=22.5,MATCH(Q$1,Cal!$G$6:$G$21,0),MATCH(Q$1,Cal!$H$6:$H$41,0))))+(2.327*INDEX('INPUT RMS'!$B:$AK,Cal!$E556,IF(Cal!$P$3=22.5,MATCH(Q$1,Cal!$G$6:$G$21,0),MATCH(Q$1,Cal!$H$6:$H$41,0)))))/1.85)*Cal!$C556)</f>
        <v>0</v>
      </c>
      <c r="R556" s="31">
        <f>(((ABS(INDEX('INPUT AVG'!$B:$AK,Cal!$E556,IF(Cal!$P$3=22.5,MATCH(R$1,Cal!$G$6:$G$21,0),MATCH(R$1,Cal!$H$6:$H$41,0))))+(2.327*INDEX('INPUT RMS'!$B:$AK,Cal!$E556,IF(Cal!$P$3=22.5,MATCH(R$1,Cal!$G$6:$G$21,0),MATCH(R$1,Cal!$H$6:$H$41,0)))))/1.85)*Cal!$C556)</f>
        <v>0</v>
      </c>
      <c r="S556" s="31">
        <f>(((ABS(INDEX('INPUT AVG'!$B:$AK,Cal!$E556,IF(Cal!$P$3=22.5,MATCH(S$1,Cal!$G$6:$G$21,0),MATCH(S$1,Cal!$H$6:$H$41,0))))+(2.327*INDEX('INPUT RMS'!$B:$AK,Cal!$E556,IF(Cal!$P$3=22.5,MATCH(S$1,Cal!$G$6:$G$21,0),MATCH(S$1,Cal!$H$6:$H$41,0)))))/1.85)*Cal!$C556)</f>
        <v>0</v>
      </c>
      <c r="T556" s="31">
        <f>(((ABS(INDEX('INPUT AVG'!$B:$AK,Cal!$E556,IF(Cal!$P$3=22.5,MATCH(T$1,Cal!$G$6:$G$21,0),MATCH(T$1,Cal!$H$6:$H$41,0))))+(2.327*INDEX('INPUT RMS'!$B:$AK,Cal!$E556,IF(Cal!$P$3=22.5,MATCH(T$1,Cal!$G$6:$G$21,0),MATCH(T$1,Cal!$H$6:$H$41,0)))))/1.85)*Cal!$C556)</f>
        <v>0</v>
      </c>
      <c r="U556" s="31">
        <f>(((ABS(INDEX('INPUT AVG'!$B:$AK,Cal!$E556,IF(Cal!$P$3=22.5,MATCH(U$1,Cal!$G$6:$G$21,0),MATCH(U$1,Cal!$H$6:$H$41,0))))+(2.327*INDEX('INPUT RMS'!$B:$AK,Cal!$E556,IF(Cal!$P$3=22.5,MATCH(U$1,Cal!$G$6:$G$21,0),MATCH(U$1,Cal!$H$6:$H$41,0)))))/1.85)*Cal!$C556)</f>
        <v>0</v>
      </c>
      <c r="V556" s="31">
        <f>(((ABS(INDEX('INPUT AVG'!$B:$AK,Cal!$E556,IF(Cal!$P$3=22.5,MATCH(V$1,Cal!$G$6:$G$21,0),MATCH(V$1,Cal!$H$6:$H$41,0))))+(2.327*INDEX('INPUT RMS'!$B:$AK,Cal!$E556,IF(Cal!$P$3=22.5,MATCH(V$1,Cal!$G$6:$G$21,0),MATCH(V$1,Cal!$H$6:$H$41,0)))))/1.85)*Cal!$C556)</f>
        <v>0</v>
      </c>
      <c r="W556" s="31">
        <f>(((ABS(INDEX('INPUT AVG'!$B:$AK,Cal!$E556,IF(Cal!$P$3=22.5,MATCH(W$1,Cal!$G$6:$G$21,0),MATCH(W$1,Cal!$H$6:$H$41,0))))+(2.327*INDEX('INPUT RMS'!$B:$AK,Cal!$E556,IF(Cal!$P$3=22.5,MATCH(W$1,Cal!$G$6:$G$21,0),MATCH(W$1,Cal!$H$6:$H$41,0)))))/1.85)*Cal!$C556)</f>
        <v>0</v>
      </c>
      <c r="X556" s="31">
        <f>(((ABS(INDEX('INPUT AVG'!$B:$AK,Cal!$E556,IF(Cal!$P$3=22.5,MATCH(X$1,Cal!$G$6:$G$21,0),MATCH(X$1,Cal!$H$6:$H$41,0))))+(2.327*INDEX('INPUT RMS'!$B:$AK,Cal!$E556,IF(Cal!$P$3=22.5,MATCH(X$1,Cal!$G$6:$G$21,0),MATCH(X$1,Cal!$H$6:$H$41,0)))))/1.85)*Cal!$C556)</f>
        <v>0</v>
      </c>
      <c r="Y556" s="31">
        <f>(((ABS(INDEX('INPUT AVG'!$B:$AK,Cal!$E556,IF(Cal!$P$3=22.5,MATCH(Y$1,Cal!$G$6:$G$21,0),MATCH(Y$1,Cal!$H$6:$H$41,0))))+(2.327*INDEX('INPUT RMS'!$B:$AK,Cal!$E556,IF(Cal!$P$3=22.5,MATCH(Y$1,Cal!$G$6:$G$21,0),MATCH(Y$1,Cal!$H$6:$H$41,0)))))/1.85)*Cal!$C556)</f>
        <v>0</v>
      </c>
      <c r="Z556" s="31">
        <f>(((ABS(INDEX('INPUT AVG'!$B:$AK,Cal!$E556,IF(Cal!$P$3=22.5,MATCH(Z$1,Cal!$G$6:$G$21,0),MATCH(Z$1,Cal!$H$6:$H$41,0))))+(2.327*INDEX('INPUT RMS'!$B:$AK,Cal!$E556,IF(Cal!$P$3=22.5,MATCH(Z$1,Cal!$G$6:$G$21,0),MATCH(Z$1,Cal!$H$6:$H$41,0)))))/1.85)*Cal!$C556)</f>
        <v>0</v>
      </c>
      <c r="AA556" s="31">
        <f>(((ABS(INDEX('INPUT AVG'!$B:$AK,Cal!$E556,IF(Cal!$P$3=22.5,MATCH(AA$1,Cal!$G$6:$G$21,0),MATCH(AA$1,Cal!$H$6:$H$41,0))))+(2.327*INDEX('INPUT RMS'!$B:$AK,Cal!$E556,IF(Cal!$P$3=22.5,MATCH(AA$1,Cal!$G$6:$G$21,0),MATCH(AA$1,Cal!$H$6:$H$41,0)))))/1.85)*Cal!$C556)</f>
        <v>0</v>
      </c>
      <c r="AB556" s="31">
        <f>(((ABS(INDEX('INPUT AVG'!$B:$AK,Cal!$E556,IF(Cal!$P$3=22.5,MATCH(AB$1,Cal!$G$6:$G$21,0),MATCH(AB$1,Cal!$H$6:$H$41,0))))+(2.327*INDEX('INPUT RMS'!$B:$AK,Cal!$E556,IF(Cal!$P$3=22.5,MATCH(AB$1,Cal!$G$6:$G$21,0),MATCH(AB$1,Cal!$H$6:$H$41,0)))))/1.85)*Cal!$C556)</f>
        <v>0</v>
      </c>
      <c r="AC556" s="31">
        <f>(((ABS(INDEX('INPUT AVG'!$B:$AK,Cal!$E556,IF(Cal!$P$3=22.5,MATCH(AC$1,Cal!$G$6:$G$21,0),MATCH(AC$1,Cal!$H$6:$H$41,0))))+(2.327*INDEX('INPUT RMS'!$B:$AK,Cal!$E556,IF(Cal!$P$3=22.5,MATCH(AC$1,Cal!$G$6:$G$21,0),MATCH(AC$1,Cal!$H$6:$H$41,0)))))/1.85)*Cal!$C556)</f>
        <v>0</v>
      </c>
      <c r="AD556" s="31">
        <f>(((ABS(INDEX('INPUT AVG'!$B:$AK,Cal!$E556,IF(Cal!$P$3=22.5,MATCH(AD$1,Cal!$G$6:$G$21,0),MATCH(AD$1,Cal!$H$6:$H$41,0))))+(2.327*INDEX('INPUT RMS'!$B:$AK,Cal!$E556,IF(Cal!$P$3=22.5,MATCH(AD$1,Cal!$G$6:$G$21,0),MATCH(AD$1,Cal!$H$6:$H$41,0)))))/1.85)*Cal!$C556)</f>
        <v>0</v>
      </c>
      <c r="AE556" s="31">
        <f>(((ABS(INDEX('INPUT AVG'!$B:$AK,Cal!$E556,IF(Cal!$P$3=22.5,MATCH(AE$1,Cal!$G$6:$G$21,0),MATCH(AE$1,Cal!$H$6:$H$41,0))))+(2.327*INDEX('INPUT RMS'!$B:$AK,Cal!$E556,IF(Cal!$P$3=22.5,MATCH(AE$1,Cal!$G$6:$G$21,0),MATCH(AE$1,Cal!$H$6:$H$41,0)))))/1.85)*Cal!$C556)</f>
        <v>0</v>
      </c>
      <c r="AF556" s="31">
        <f>(((ABS(INDEX('INPUT AVG'!$B:$AK,Cal!$E556,IF(Cal!$P$3=22.5,MATCH(AF$1,Cal!$G$6:$G$21,0),MATCH(AF$1,Cal!$H$6:$H$41,0))))+(2.327*INDEX('INPUT RMS'!$B:$AK,Cal!$E556,IF(Cal!$P$3=22.5,MATCH(AF$1,Cal!$G$6:$G$21,0),MATCH(AF$1,Cal!$H$6:$H$41,0)))))/1.85)*Cal!$C556)</f>
        <v>0</v>
      </c>
      <c r="AG556" s="31">
        <f>(((ABS(INDEX('INPUT AVG'!$B:$AK,Cal!$E556,IF(Cal!$P$3=22.5,MATCH(AG$1,Cal!$G$6:$G$21,0),MATCH(AG$1,Cal!$H$6:$H$41,0))))+(2.327*INDEX('INPUT RMS'!$B:$AK,Cal!$E556,IF(Cal!$P$3=22.5,MATCH(AG$1,Cal!$G$6:$G$21,0),MATCH(AG$1,Cal!$H$6:$H$41,0)))))/1.85)*Cal!$C556)</f>
        <v>0</v>
      </c>
      <c r="AH556" s="31">
        <f>(((ABS(INDEX('INPUT AVG'!$B:$AK,Cal!$E556,IF(Cal!$P$3=22.5,MATCH(AH$1,Cal!$G$6:$G$21,0),MATCH(AH$1,Cal!$H$6:$H$41,0))))+(2.327*INDEX('INPUT RMS'!$B:$AK,Cal!$E556,IF(Cal!$P$3=22.5,MATCH(AH$1,Cal!$G$6:$G$21,0),MATCH(AH$1,Cal!$H$6:$H$41,0)))))/1.85)*Cal!$C556)</f>
        <v>0</v>
      </c>
      <c r="AI556" s="31">
        <f>(((ABS(INDEX('INPUT AVG'!$B:$AK,Cal!$E556,IF(Cal!$P$3=22.5,MATCH(AI$1,Cal!$G$6:$G$21,0),MATCH(AI$1,Cal!$H$6:$H$41,0))))+(2.327*INDEX('INPUT RMS'!$B:$AK,Cal!$E556,IF(Cal!$P$3=22.5,MATCH(AI$1,Cal!$G$6:$G$21,0),MATCH(AI$1,Cal!$H$6:$H$41,0)))))/1.85)*Cal!$C556)</f>
        <v>0</v>
      </c>
      <c r="AJ556" s="31">
        <f>(((ABS(INDEX('INPUT AVG'!$B:$AK,Cal!$E556,IF(Cal!$P$3=22.5,MATCH(AJ$1,Cal!$G$6:$G$21,0),MATCH(AJ$1,Cal!$H$6:$H$41,0))))+(2.327*INDEX('INPUT RMS'!$B:$AK,Cal!$E556,IF(Cal!$P$3=22.5,MATCH(AJ$1,Cal!$G$6:$G$21,0),MATCH(AJ$1,Cal!$H$6:$H$41,0)))))/1.85)*Cal!$C556)</f>
        <v>0</v>
      </c>
      <c r="AK556" s="31">
        <f>(((ABS(INDEX('INPUT AVG'!$B:$AK,Cal!$E556,IF(Cal!$P$3=22.5,MATCH(AK$1,Cal!$G$6:$G$21,0),MATCH(AK$1,Cal!$H$6:$H$41,0))))+(2.327*INDEX('INPUT RMS'!$B:$AK,Cal!$E556,IF(Cal!$P$3=22.5,MATCH(AK$1,Cal!$G$6:$G$21,0),MATCH(AK$1,Cal!$H$6:$H$41,0)))))/1.85)*Cal!$C556)</f>
        <v>0</v>
      </c>
      <c r="AL556" s="31">
        <f>(((ABS(INDEX('INPUT AVG'!$B:$AK,Cal!$E556,IF(Cal!$P$3=22.5,MATCH(AL$1,Cal!$G$6:$G$21,0),MATCH(AL$1,Cal!$H$6:$H$41,0))))+(2.327*INDEX('INPUT RMS'!$B:$AK,Cal!$E556,IF(Cal!$P$3=22.5,MATCH(AL$1,Cal!$G$6:$G$21,0),MATCH(AL$1,Cal!$H$6:$H$41,0)))))/1.85)*Cal!$C556)</f>
        <v>0</v>
      </c>
    </row>
    <row r="557" spans="1:38" x14ac:dyDescent="0.4">
      <c r="A557" s="7">
        <f>Cal!A557</f>
        <v>556</v>
      </c>
      <c r="B557" s="31">
        <f>(((ABS(INDEX('INPUT AVG'!$B:$AK,Cal!$E557,IF(Cal!$P$3=22.5,MATCH(B$1,Cal!$G$6:$G$21,0),MATCH(B$1,Cal!$H$6:$H$41,0))))+(2.327*INDEX('INPUT RMS'!$B:$AK,Cal!$E557,IF(Cal!$P$3=22.5,MATCH(B$1,Cal!$G$6:$G$21,0),MATCH(B$1,Cal!$H$6:$H$41,0)))))/1.85)*Cal!$C557)</f>
        <v>0</v>
      </c>
      <c r="C557" s="31">
        <f>(((ABS(INDEX('INPUT AVG'!$B:$AK,Cal!$E557,IF(Cal!$P$3=22.5,MATCH(C$1,Cal!$G$6:$G$21,0),MATCH(C$1,Cal!$H$6:$H$41,0))))+(2.327*INDEX('INPUT RMS'!$B:$AK,Cal!$E557,IF(Cal!$P$3=22.5,MATCH(C$1,Cal!$G$6:$G$21,0),MATCH(C$1,Cal!$H$6:$H$41,0)))))/1.85)*Cal!$C557)</f>
        <v>0</v>
      </c>
      <c r="D557" s="31">
        <f>(((ABS(INDEX('INPUT AVG'!$B:$AK,Cal!$E557,IF(Cal!$P$3=22.5,MATCH(D$1,Cal!$G$6:$G$21,0),MATCH(D$1,Cal!$H$6:$H$41,0))))+(2.327*INDEX('INPUT RMS'!$B:$AK,Cal!$E557,IF(Cal!$P$3=22.5,MATCH(D$1,Cal!$G$6:$G$21,0),MATCH(D$1,Cal!$H$6:$H$41,0)))))/1.85)*Cal!$C557)</f>
        <v>0</v>
      </c>
      <c r="E557" s="31">
        <f>(((ABS(INDEX('INPUT AVG'!$B:$AK,Cal!$E557,IF(Cal!$P$3=22.5,MATCH(E$1,Cal!$G$6:$G$21,0),MATCH(E$1,Cal!$H$6:$H$41,0))))+(2.327*INDEX('INPUT RMS'!$B:$AK,Cal!$E557,IF(Cal!$P$3=22.5,MATCH(E$1,Cal!$G$6:$G$21,0),MATCH(E$1,Cal!$H$6:$H$41,0)))))/1.85)*Cal!$C557)</f>
        <v>0</v>
      </c>
      <c r="F557" s="31">
        <f>(((ABS(INDEX('INPUT AVG'!$B:$AK,Cal!$E557,IF(Cal!$P$3=22.5,MATCH(F$1,Cal!$G$6:$G$21,0),MATCH(F$1,Cal!$H$6:$H$41,0))))+(2.327*INDEX('INPUT RMS'!$B:$AK,Cal!$E557,IF(Cal!$P$3=22.5,MATCH(F$1,Cal!$G$6:$G$21,0),MATCH(F$1,Cal!$H$6:$H$41,0)))))/1.85)*Cal!$C557)</f>
        <v>0</v>
      </c>
      <c r="G557" s="31">
        <f>(((ABS(INDEX('INPUT AVG'!$B:$AK,Cal!$E557,IF(Cal!$P$3=22.5,MATCH(G$1,Cal!$G$6:$G$21,0),MATCH(G$1,Cal!$H$6:$H$41,0))))+(2.327*INDEX('INPUT RMS'!$B:$AK,Cal!$E557,IF(Cal!$P$3=22.5,MATCH(G$1,Cal!$G$6:$G$21,0),MATCH(G$1,Cal!$H$6:$H$41,0)))))/1.85)*Cal!$C557)</f>
        <v>0</v>
      </c>
      <c r="H557" s="31">
        <f>(((ABS(INDEX('INPUT AVG'!$B:$AK,Cal!$E557,IF(Cal!$P$3=22.5,MATCH(H$1,Cal!$G$6:$G$21,0),MATCH(H$1,Cal!$H$6:$H$41,0))))+(2.327*INDEX('INPUT RMS'!$B:$AK,Cal!$E557,IF(Cal!$P$3=22.5,MATCH(H$1,Cal!$G$6:$G$21,0),MATCH(H$1,Cal!$H$6:$H$41,0)))))/1.85)*Cal!$C557)</f>
        <v>0</v>
      </c>
      <c r="I557" s="31">
        <f>(((ABS(INDEX('INPUT AVG'!$B:$AK,Cal!$E557,IF(Cal!$P$3=22.5,MATCH(I$1,Cal!$G$6:$G$21,0),MATCH(I$1,Cal!$H$6:$H$41,0))))+(2.327*INDEX('INPUT RMS'!$B:$AK,Cal!$E557,IF(Cal!$P$3=22.5,MATCH(I$1,Cal!$G$6:$G$21,0),MATCH(I$1,Cal!$H$6:$H$41,0)))))/1.85)*Cal!$C557)</f>
        <v>0</v>
      </c>
      <c r="J557" s="31">
        <f>(((ABS(INDEX('INPUT AVG'!$B:$AK,Cal!$E557,IF(Cal!$P$3=22.5,MATCH(J$1,Cal!$G$6:$G$21,0),MATCH(J$1,Cal!$H$6:$H$41,0))))+(2.327*INDEX('INPUT RMS'!$B:$AK,Cal!$E557,IF(Cal!$P$3=22.5,MATCH(J$1,Cal!$G$6:$G$21,0),MATCH(J$1,Cal!$H$6:$H$41,0)))))/1.85)*Cal!$C557)</f>
        <v>0</v>
      </c>
      <c r="K557" s="31">
        <f>(((ABS(INDEX('INPUT AVG'!$B:$AK,Cal!$E557,IF(Cal!$P$3=22.5,MATCH(K$1,Cal!$G$6:$G$21,0),MATCH(K$1,Cal!$H$6:$H$41,0))))+(2.327*INDEX('INPUT RMS'!$B:$AK,Cal!$E557,IF(Cal!$P$3=22.5,MATCH(K$1,Cal!$G$6:$G$21,0),MATCH(K$1,Cal!$H$6:$H$41,0)))))/1.85)*Cal!$C557)</f>
        <v>0</v>
      </c>
      <c r="L557" s="31">
        <f>(((ABS(INDEX('INPUT AVG'!$B:$AK,Cal!$E557,IF(Cal!$P$3=22.5,MATCH(L$1,Cal!$G$6:$G$21,0),MATCH(L$1,Cal!$H$6:$H$41,0))))+(2.327*INDEX('INPUT RMS'!$B:$AK,Cal!$E557,IF(Cal!$P$3=22.5,MATCH(L$1,Cal!$G$6:$G$21,0),MATCH(L$1,Cal!$H$6:$H$41,0)))))/1.85)*Cal!$C557)</f>
        <v>0</v>
      </c>
      <c r="M557" s="31">
        <f>(((ABS(INDEX('INPUT AVG'!$B:$AK,Cal!$E557,IF(Cal!$P$3=22.5,MATCH(M$1,Cal!$G$6:$G$21,0),MATCH(M$1,Cal!$H$6:$H$41,0))))+(2.327*INDEX('INPUT RMS'!$B:$AK,Cal!$E557,IF(Cal!$P$3=22.5,MATCH(M$1,Cal!$G$6:$G$21,0),MATCH(M$1,Cal!$H$6:$H$41,0)))))/1.85)*Cal!$C557)</f>
        <v>0</v>
      </c>
      <c r="N557" s="31">
        <f>(((ABS(INDEX('INPUT AVG'!$B:$AK,Cal!$E557,IF(Cal!$P$3=22.5,MATCH(N$1,Cal!$G$6:$G$21,0),MATCH(N$1,Cal!$H$6:$H$41,0))))+(2.327*INDEX('INPUT RMS'!$B:$AK,Cal!$E557,IF(Cal!$P$3=22.5,MATCH(N$1,Cal!$G$6:$G$21,0),MATCH(N$1,Cal!$H$6:$H$41,0)))))/1.85)*Cal!$C557)</f>
        <v>0</v>
      </c>
      <c r="O557" s="31">
        <f>(((ABS(INDEX('INPUT AVG'!$B:$AK,Cal!$E557,IF(Cal!$P$3=22.5,MATCH(O$1,Cal!$G$6:$G$21,0),MATCH(O$1,Cal!$H$6:$H$41,0))))+(2.327*INDEX('INPUT RMS'!$B:$AK,Cal!$E557,IF(Cal!$P$3=22.5,MATCH(O$1,Cal!$G$6:$G$21,0),MATCH(O$1,Cal!$H$6:$H$41,0)))))/1.85)*Cal!$C557)</f>
        <v>0</v>
      </c>
      <c r="P557" s="31">
        <f>(((ABS(INDEX('INPUT AVG'!$B:$AK,Cal!$E557,IF(Cal!$P$3=22.5,MATCH(P$1,Cal!$G$6:$G$21,0),MATCH(P$1,Cal!$H$6:$H$41,0))))+(2.327*INDEX('INPUT RMS'!$B:$AK,Cal!$E557,IF(Cal!$P$3=22.5,MATCH(P$1,Cal!$G$6:$G$21,0),MATCH(P$1,Cal!$H$6:$H$41,0)))))/1.85)*Cal!$C557)</f>
        <v>0</v>
      </c>
      <c r="Q557" s="31">
        <f>(((ABS(INDEX('INPUT AVG'!$B:$AK,Cal!$E557,IF(Cal!$P$3=22.5,MATCH(Q$1,Cal!$G$6:$G$21,0),MATCH(Q$1,Cal!$H$6:$H$41,0))))+(2.327*INDEX('INPUT RMS'!$B:$AK,Cal!$E557,IF(Cal!$P$3=22.5,MATCH(Q$1,Cal!$G$6:$G$21,0),MATCH(Q$1,Cal!$H$6:$H$41,0)))))/1.85)*Cal!$C557)</f>
        <v>0</v>
      </c>
      <c r="R557" s="31">
        <f>(((ABS(INDEX('INPUT AVG'!$B:$AK,Cal!$E557,IF(Cal!$P$3=22.5,MATCH(R$1,Cal!$G$6:$G$21,0),MATCH(R$1,Cal!$H$6:$H$41,0))))+(2.327*INDEX('INPUT RMS'!$B:$AK,Cal!$E557,IF(Cal!$P$3=22.5,MATCH(R$1,Cal!$G$6:$G$21,0),MATCH(R$1,Cal!$H$6:$H$41,0)))))/1.85)*Cal!$C557)</f>
        <v>0</v>
      </c>
      <c r="S557" s="31">
        <f>(((ABS(INDEX('INPUT AVG'!$B:$AK,Cal!$E557,IF(Cal!$P$3=22.5,MATCH(S$1,Cal!$G$6:$G$21,0),MATCH(S$1,Cal!$H$6:$H$41,0))))+(2.327*INDEX('INPUT RMS'!$B:$AK,Cal!$E557,IF(Cal!$P$3=22.5,MATCH(S$1,Cal!$G$6:$G$21,0),MATCH(S$1,Cal!$H$6:$H$41,0)))))/1.85)*Cal!$C557)</f>
        <v>0</v>
      </c>
      <c r="T557" s="31">
        <f>(((ABS(INDEX('INPUT AVG'!$B:$AK,Cal!$E557,IF(Cal!$P$3=22.5,MATCH(T$1,Cal!$G$6:$G$21,0),MATCH(T$1,Cal!$H$6:$H$41,0))))+(2.327*INDEX('INPUT RMS'!$B:$AK,Cal!$E557,IF(Cal!$P$3=22.5,MATCH(T$1,Cal!$G$6:$G$21,0),MATCH(T$1,Cal!$H$6:$H$41,0)))))/1.85)*Cal!$C557)</f>
        <v>0</v>
      </c>
      <c r="U557" s="31">
        <f>(((ABS(INDEX('INPUT AVG'!$B:$AK,Cal!$E557,IF(Cal!$P$3=22.5,MATCH(U$1,Cal!$G$6:$G$21,0),MATCH(U$1,Cal!$H$6:$H$41,0))))+(2.327*INDEX('INPUT RMS'!$B:$AK,Cal!$E557,IF(Cal!$P$3=22.5,MATCH(U$1,Cal!$G$6:$G$21,0),MATCH(U$1,Cal!$H$6:$H$41,0)))))/1.85)*Cal!$C557)</f>
        <v>0</v>
      </c>
      <c r="V557" s="31">
        <f>(((ABS(INDEX('INPUT AVG'!$B:$AK,Cal!$E557,IF(Cal!$P$3=22.5,MATCH(V$1,Cal!$G$6:$G$21,0),MATCH(V$1,Cal!$H$6:$H$41,0))))+(2.327*INDEX('INPUT RMS'!$B:$AK,Cal!$E557,IF(Cal!$P$3=22.5,MATCH(V$1,Cal!$G$6:$G$21,0),MATCH(V$1,Cal!$H$6:$H$41,0)))))/1.85)*Cal!$C557)</f>
        <v>0</v>
      </c>
      <c r="W557" s="31">
        <f>(((ABS(INDEX('INPUT AVG'!$B:$AK,Cal!$E557,IF(Cal!$P$3=22.5,MATCH(W$1,Cal!$G$6:$G$21,0),MATCH(W$1,Cal!$H$6:$H$41,0))))+(2.327*INDEX('INPUT RMS'!$B:$AK,Cal!$E557,IF(Cal!$P$3=22.5,MATCH(W$1,Cal!$G$6:$G$21,0),MATCH(W$1,Cal!$H$6:$H$41,0)))))/1.85)*Cal!$C557)</f>
        <v>0</v>
      </c>
      <c r="X557" s="31">
        <f>(((ABS(INDEX('INPUT AVG'!$B:$AK,Cal!$E557,IF(Cal!$P$3=22.5,MATCH(X$1,Cal!$G$6:$G$21,0),MATCH(X$1,Cal!$H$6:$H$41,0))))+(2.327*INDEX('INPUT RMS'!$B:$AK,Cal!$E557,IF(Cal!$P$3=22.5,MATCH(X$1,Cal!$G$6:$G$21,0),MATCH(X$1,Cal!$H$6:$H$41,0)))))/1.85)*Cal!$C557)</f>
        <v>0</v>
      </c>
      <c r="Y557" s="31">
        <f>(((ABS(INDEX('INPUT AVG'!$B:$AK,Cal!$E557,IF(Cal!$P$3=22.5,MATCH(Y$1,Cal!$G$6:$G$21,0),MATCH(Y$1,Cal!$H$6:$H$41,0))))+(2.327*INDEX('INPUT RMS'!$B:$AK,Cal!$E557,IF(Cal!$P$3=22.5,MATCH(Y$1,Cal!$G$6:$G$21,0),MATCH(Y$1,Cal!$H$6:$H$41,0)))))/1.85)*Cal!$C557)</f>
        <v>0</v>
      </c>
      <c r="Z557" s="31">
        <f>(((ABS(INDEX('INPUT AVG'!$B:$AK,Cal!$E557,IF(Cal!$P$3=22.5,MATCH(Z$1,Cal!$G$6:$G$21,0),MATCH(Z$1,Cal!$H$6:$H$41,0))))+(2.327*INDEX('INPUT RMS'!$B:$AK,Cal!$E557,IF(Cal!$P$3=22.5,MATCH(Z$1,Cal!$G$6:$G$21,0),MATCH(Z$1,Cal!$H$6:$H$41,0)))))/1.85)*Cal!$C557)</f>
        <v>0</v>
      </c>
      <c r="AA557" s="31">
        <f>(((ABS(INDEX('INPUT AVG'!$B:$AK,Cal!$E557,IF(Cal!$P$3=22.5,MATCH(AA$1,Cal!$G$6:$G$21,0),MATCH(AA$1,Cal!$H$6:$H$41,0))))+(2.327*INDEX('INPUT RMS'!$B:$AK,Cal!$E557,IF(Cal!$P$3=22.5,MATCH(AA$1,Cal!$G$6:$G$21,0),MATCH(AA$1,Cal!$H$6:$H$41,0)))))/1.85)*Cal!$C557)</f>
        <v>0</v>
      </c>
      <c r="AB557" s="31">
        <f>(((ABS(INDEX('INPUT AVG'!$B:$AK,Cal!$E557,IF(Cal!$P$3=22.5,MATCH(AB$1,Cal!$G$6:$G$21,0),MATCH(AB$1,Cal!$H$6:$H$41,0))))+(2.327*INDEX('INPUT RMS'!$B:$AK,Cal!$E557,IF(Cal!$P$3=22.5,MATCH(AB$1,Cal!$G$6:$G$21,0),MATCH(AB$1,Cal!$H$6:$H$41,0)))))/1.85)*Cal!$C557)</f>
        <v>0</v>
      </c>
      <c r="AC557" s="31">
        <f>(((ABS(INDEX('INPUT AVG'!$B:$AK,Cal!$E557,IF(Cal!$P$3=22.5,MATCH(AC$1,Cal!$G$6:$G$21,0),MATCH(AC$1,Cal!$H$6:$H$41,0))))+(2.327*INDEX('INPUT RMS'!$B:$AK,Cal!$E557,IF(Cal!$P$3=22.5,MATCH(AC$1,Cal!$G$6:$G$21,0),MATCH(AC$1,Cal!$H$6:$H$41,0)))))/1.85)*Cal!$C557)</f>
        <v>0</v>
      </c>
      <c r="AD557" s="31">
        <f>(((ABS(INDEX('INPUT AVG'!$B:$AK,Cal!$E557,IF(Cal!$P$3=22.5,MATCH(AD$1,Cal!$G$6:$G$21,0),MATCH(AD$1,Cal!$H$6:$H$41,0))))+(2.327*INDEX('INPUT RMS'!$B:$AK,Cal!$E557,IF(Cal!$P$3=22.5,MATCH(AD$1,Cal!$G$6:$G$21,0),MATCH(AD$1,Cal!$H$6:$H$41,0)))))/1.85)*Cal!$C557)</f>
        <v>0</v>
      </c>
      <c r="AE557" s="31">
        <f>(((ABS(INDEX('INPUT AVG'!$B:$AK,Cal!$E557,IF(Cal!$P$3=22.5,MATCH(AE$1,Cal!$G$6:$G$21,0),MATCH(AE$1,Cal!$H$6:$H$41,0))))+(2.327*INDEX('INPUT RMS'!$B:$AK,Cal!$E557,IF(Cal!$P$3=22.5,MATCH(AE$1,Cal!$G$6:$G$21,0),MATCH(AE$1,Cal!$H$6:$H$41,0)))))/1.85)*Cal!$C557)</f>
        <v>0</v>
      </c>
      <c r="AF557" s="31">
        <f>(((ABS(INDEX('INPUT AVG'!$B:$AK,Cal!$E557,IF(Cal!$P$3=22.5,MATCH(AF$1,Cal!$G$6:$G$21,0),MATCH(AF$1,Cal!$H$6:$H$41,0))))+(2.327*INDEX('INPUT RMS'!$B:$AK,Cal!$E557,IF(Cal!$P$3=22.5,MATCH(AF$1,Cal!$G$6:$G$21,0),MATCH(AF$1,Cal!$H$6:$H$41,0)))))/1.85)*Cal!$C557)</f>
        <v>0</v>
      </c>
      <c r="AG557" s="31">
        <f>(((ABS(INDEX('INPUT AVG'!$B:$AK,Cal!$E557,IF(Cal!$P$3=22.5,MATCH(AG$1,Cal!$G$6:$G$21,0),MATCH(AG$1,Cal!$H$6:$H$41,0))))+(2.327*INDEX('INPUT RMS'!$B:$AK,Cal!$E557,IF(Cal!$P$3=22.5,MATCH(AG$1,Cal!$G$6:$G$21,0),MATCH(AG$1,Cal!$H$6:$H$41,0)))))/1.85)*Cal!$C557)</f>
        <v>0</v>
      </c>
      <c r="AH557" s="31">
        <f>(((ABS(INDEX('INPUT AVG'!$B:$AK,Cal!$E557,IF(Cal!$P$3=22.5,MATCH(AH$1,Cal!$G$6:$G$21,0),MATCH(AH$1,Cal!$H$6:$H$41,0))))+(2.327*INDEX('INPUT RMS'!$B:$AK,Cal!$E557,IF(Cal!$P$3=22.5,MATCH(AH$1,Cal!$G$6:$G$21,0),MATCH(AH$1,Cal!$H$6:$H$41,0)))))/1.85)*Cal!$C557)</f>
        <v>0</v>
      </c>
      <c r="AI557" s="31">
        <f>(((ABS(INDEX('INPUT AVG'!$B:$AK,Cal!$E557,IF(Cal!$P$3=22.5,MATCH(AI$1,Cal!$G$6:$G$21,0),MATCH(AI$1,Cal!$H$6:$H$41,0))))+(2.327*INDEX('INPUT RMS'!$B:$AK,Cal!$E557,IF(Cal!$P$3=22.5,MATCH(AI$1,Cal!$G$6:$G$21,0),MATCH(AI$1,Cal!$H$6:$H$41,0)))))/1.85)*Cal!$C557)</f>
        <v>0</v>
      </c>
      <c r="AJ557" s="31">
        <f>(((ABS(INDEX('INPUT AVG'!$B:$AK,Cal!$E557,IF(Cal!$P$3=22.5,MATCH(AJ$1,Cal!$G$6:$G$21,0),MATCH(AJ$1,Cal!$H$6:$H$41,0))))+(2.327*INDEX('INPUT RMS'!$B:$AK,Cal!$E557,IF(Cal!$P$3=22.5,MATCH(AJ$1,Cal!$G$6:$G$21,0),MATCH(AJ$1,Cal!$H$6:$H$41,0)))))/1.85)*Cal!$C557)</f>
        <v>0</v>
      </c>
      <c r="AK557" s="31">
        <f>(((ABS(INDEX('INPUT AVG'!$B:$AK,Cal!$E557,IF(Cal!$P$3=22.5,MATCH(AK$1,Cal!$G$6:$G$21,0),MATCH(AK$1,Cal!$H$6:$H$41,0))))+(2.327*INDEX('INPUT RMS'!$B:$AK,Cal!$E557,IF(Cal!$P$3=22.5,MATCH(AK$1,Cal!$G$6:$G$21,0),MATCH(AK$1,Cal!$H$6:$H$41,0)))))/1.85)*Cal!$C557)</f>
        <v>0</v>
      </c>
      <c r="AL557" s="31">
        <f>(((ABS(INDEX('INPUT AVG'!$B:$AK,Cal!$E557,IF(Cal!$P$3=22.5,MATCH(AL$1,Cal!$G$6:$G$21,0),MATCH(AL$1,Cal!$H$6:$H$41,0))))+(2.327*INDEX('INPUT RMS'!$B:$AK,Cal!$E557,IF(Cal!$P$3=22.5,MATCH(AL$1,Cal!$G$6:$G$21,0),MATCH(AL$1,Cal!$H$6:$H$41,0)))))/1.85)*Cal!$C557)</f>
        <v>0</v>
      </c>
    </row>
    <row r="558" spans="1:38" x14ac:dyDescent="0.4">
      <c r="A558" s="7">
        <f>Cal!A558</f>
        <v>557</v>
      </c>
      <c r="B558" s="31">
        <f>(((ABS(INDEX('INPUT AVG'!$B:$AK,Cal!$E558,IF(Cal!$P$3=22.5,MATCH(B$1,Cal!$G$6:$G$21,0),MATCH(B$1,Cal!$H$6:$H$41,0))))+(2.327*INDEX('INPUT RMS'!$B:$AK,Cal!$E558,IF(Cal!$P$3=22.5,MATCH(B$1,Cal!$G$6:$G$21,0),MATCH(B$1,Cal!$H$6:$H$41,0)))))/1.85)*Cal!$C558)</f>
        <v>0</v>
      </c>
      <c r="C558" s="31">
        <f>(((ABS(INDEX('INPUT AVG'!$B:$AK,Cal!$E558,IF(Cal!$P$3=22.5,MATCH(C$1,Cal!$G$6:$G$21,0),MATCH(C$1,Cal!$H$6:$H$41,0))))+(2.327*INDEX('INPUT RMS'!$B:$AK,Cal!$E558,IF(Cal!$P$3=22.5,MATCH(C$1,Cal!$G$6:$G$21,0),MATCH(C$1,Cal!$H$6:$H$41,0)))))/1.85)*Cal!$C558)</f>
        <v>0</v>
      </c>
      <c r="D558" s="31">
        <f>(((ABS(INDEX('INPUT AVG'!$B:$AK,Cal!$E558,IF(Cal!$P$3=22.5,MATCH(D$1,Cal!$G$6:$G$21,0),MATCH(D$1,Cal!$H$6:$H$41,0))))+(2.327*INDEX('INPUT RMS'!$B:$AK,Cal!$E558,IF(Cal!$P$3=22.5,MATCH(D$1,Cal!$G$6:$G$21,0),MATCH(D$1,Cal!$H$6:$H$41,0)))))/1.85)*Cal!$C558)</f>
        <v>0</v>
      </c>
      <c r="E558" s="31">
        <f>(((ABS(INDEX('INPUT AVG'!$B:$AK,Cal!$E558,IF(Cal!$P$3=22.5,MATCH(E$1,Cal!$G$6:$G$21,0),MATCH(E$1,Cal!$H$6:$H$41,0))))+(2.327*INDEX('INPUT RMS'!$B:$AK,Cal!$E558,IF(Cal!$P$3=22.5,MATCH(E$1,Cal!$G$6:$G$21,0),MATCH(E$1,Cal!$H$6:$H$41,0)))))/1.85)*Cal!$C558)</f>
        <v>0</v>
      </c>
      <c r="F558" s="31">
        <f>(((ABS(INDEX('INPUT AVG'!$B:$AK,Cal!$E558,IF(Cal!$P$3=22.5,MATCH(F$1,Cal!$G$6:$G$21,0),MATCH(F$1,Cal!$H$6:$H$41,0))))+(2.327*INDEX('INPUT RMS'!$B:$AK,Cal!$E558,IF(Cal!$P$3=22.5,MATCH(F$1,Cal!$G$6:$G$21,0),MATCH(F$1,Cal!$H$6:$H$41,0)))))/1.85)*Cal!$C558)</f>
        <v>0</v>
      </c>
      <c r="G558" s="31">
        <f>(((ABS(INDEX('INPUT AVG'!$B:$AK,Cal!$E558,IF(Cal!$P$3=22.5,MATCH(G$1,Cal!$G$6:$G$21,0),MATCH(G$1,Cal!$H$6:$H$41,0))))+(2.327*INDEX('INPUT RMS'!$B:$AK,Cal!$E558,IF(Cal!$P$3=22.5,MATCH(G$1,Cal!$G$6:$G$21,0),MATCH(G$1,Cal!$H$6:$H$41,0)))))/1.85)*Cal!$C558)</f>
        <v>0</v>
      </c>
      <c r="H558" s="31">
        <f>(((ABS(INDEX('INPUT AVG'!$B:$AK,Cal!$E558,IF(Cal!$P$3=22.5,MATCH(H$1,Cal!$G$6:$G$21,0),MATCH(H$1,Cal!$H$6:$H$41,0))))+(2.327*INDEX('INPUT RMS'!$B:$AK,Cal!$E558,IF(Cal!$P$3=22.5,MATCH(H$1,Cal!$G$6:$G$21,0),MATCH(H$1,Cal!$H$6:$H$41,0)))))/1.85)*Cal!$C558)</f>
        <v>0</v>
      </c>
      <c r="I558" s="31">
        <f>(((ABS(INDEX('INPUT AVG'!$B:$AK,Cal!$E558,IF(Cal!$P$3=22.5,MATCH(I$1,Cal!$G$6:$G$21,0),MATCH(I$1,Cal!$H$6:$H$41,0))))+(2.327*INDEX('INPUT RMS'!$B:$AK,Cal!$E558,IF(Cal!$P$3=22.5,MATCH(I$1,Cal!$G$6:$G$21,0),MATCH(I$1,Cal!$H$6:$H$41,0)))))/1.85)*Cal!$C558)</f>
        <v>0</v>
      </c>
      <c r="J558" s="31">
        <f>(((ABS(INDEX('INPUT AVG'!$B:$AK,Cal!$E558,IF(Cal!$P$3=22.5,MATCH(J$1,Cal!$G$6:$G$21,0),MATCH(J$1,Cal!$H$6:$H$41,0))))+(2.327*INDEX('INPUT RMS'!$B:$AK,Cal!$E558,IF(Cal!$P$3=22.5,MATCH(J$1,Cal!$G$6:$G$21,0),MATCH(J$1,Cal!$H$6:$H$41,0)))))/1.85)*Cal!$C558)</f>
        <v>0</v>
      </c>
      <c r="K558" s="31">
        <f>(((ABS(INDEX('INPUT AVG'!$B:$AK,Cal!$E558,IF(Cal!$P$3=22.5,MATCH(K$1,Cal!$G$6:$G$21,0),MATCH(K$1,Cal!$H$6:$H$41,0))))+(2.327*INDEX('INPUT RMS'!$B:$AK,Cal!$E558,IF(Cal!$P$3=22.5,MATCH(K$1,Cal!$G$6:$G$21,0),MATCH(K$1,Cal!$H$6:$H$41,0)))))/1.85)*Cal!$C558)</f>
        <v>0</v>
      </c>
      <c r="L558" s="31">
        <f>(((ABS(INDEX('INPUT AVG'!$B:$AK,Cal!$E558,IF(Cal!$P$3=22.5,MATCH(L$1,Cal!$G$6:$G$21,0),MATCH(L$1,Cal!$H$6:$H$41,0))))+(2.327*INDEX('INPUT RMS'!$B:$AK,Cal!$E558,IF(Cal!$P$3=22.5,MATCH(L$1,Cal!$G$6:$G$21,0),MATCH(L$1,Cal!$H$6:$H$41,0)))))/1.85)*Cal!$C558)</f>
        <v>0</v>
      </c>
      <c r="M558" s="31">
        <f>(((ABS(INDEX('INPUT AVG'!$B:$AK,Cal!$E558,IF(Cal!$P$3=22.5,MATCH(M$1,Cal!$G$6:$G$21,0),MATCH(M$1,Cal!$H$6:$H$41,0))))+(2.327*INDEX('INPUT RMS'!$B:$AK,Cal!$E558,IF(Cal!$P$3=22.5,MATCH(M$1,Cal!$G$6:$G$21,0),MATCH(M$1,Cal!$H$6:$H$41,0)))))/1.85)*Cal!$C558)</f>
        <v>0</v>
      </c>
      <c r="N558" s="31">
        <f>(((ABS(INDEX('INPUT AVG'!$B:$AK,Cal!$E558,IF(Cal!$P$3=22.5,MATCH(N$1,Cal!$G$6:$G$21,0),MATCH(N$1,Cal!$H$6:$H$41,0))))+(2.327*INDEX('INPUT RMS'!$B:$AK,Cal!$E558,IF(Cal!$P$3=22.5,MATCH(N$1,Cal!$G$6:$G$21,0),MATCH(N$1,Cal!$H$6:$H$41,0)))))/1.85)*Cal!$C558)</f>
        <v>0</v>
      </c>
      <c r="O558" s="31">
        <f>(((ABS(INDEX('INPUT AVG'!$B:$AK,Cal!$E558,IF(Cal!$P$3=22.5,MATCH(O$1,Cal!$G$6:$G$21,0),MATCH(O$1,Cal!$H$6:$H$41,0))))+(2.327*INDEX('INPUT RMS'!$B:$AK,Cal!$E558,IF(Cal!$P$3=22.5,MATCH(O$1,Cal!$G$6:$G$21,0),MATCH(O$1,Cal!$H$6:$H$41,0)))))/1.85)*Cal!$C558)</f>
        <v>0</v>
      </c>
      <c r="P558" s="31">
        <f>(((ABS(INDEX('INPUT AVG'!$B:$AK,Cal!$E558,IF(Cal!$P$3=22.5,MATCH(P$1,Cal!$G$6:$G$21,0),MATCH(P$1,Cal!$H$6:$H$41,0))))+(2.327*INDEX('INPUT RMS'!$B:$AK,Cal!$E558,IF(Cal!$P$3=22.5,MATCH(P$1,Cal!$G$6:$G$21,0),MATCH(P$1,Cal!$H$6:$H$41,0)))))/1.85)*Cal!$C558)</f>
        <v>0</v>
      </c>
      <c r="Q558" s="31">
        <f>(((ABS(INDEX('INPUT AVG'!$B:$AK,Cal!$E558,IF(Cal!$P$3=22.5,MATCH(Q$1,Cal!$G$6:$G$21,0),MATCH(Q$1,Cal!$H$6:$H$41,0))))+(2.327*INDEX('INPUT RMS'!$B:$AK,Cal!$E558,IF(Cal!$P$3=22.5,MATCH(Q$1,Cal!$G$6:$G$21,0),MATCH(Q$1,Cal!$H$6:$H$41,0)))))/1.85)*Cal!$C558)</f>
        <v>0</v>
      </c>
      <c r="R558" s="31">
        <f>(((ABS(INDEX('INPUT AVG'!$B:$AK,Cal!$E558,IF(Cal!$P$3=22.5,MATCH(R$1,Cal!$G$6:$G$21,0),MATCH(R$1,Cal!$H$6:$H$41,0))))+(2.327*INDEX('INPUT RMS'!$B:$AK,Cal!$E558,IF(Cal!$P$3=22.5,MATCH(R$1,Cal!$G$6:$G$21,0),MATCH(R$1,Cal!$H$6:$H$41,0)))))/1.85)*Cal!$C558)</f>
        <v>0</v>
      </c>
      <c r="S558" s="31">
        <f>(((ABS(INDEX('INPUT AVG'!$B:$AK,Cal!$E558,IF(Cal!$P$3=22.5,MATCH(S$1,Cal!$G$6:$G$21,0),MATCH(S$1,Cal!$H$6:$H$41,0))))+(2.327*INDEX('INPUT RMS'!$B:$AK,Cal!$E558,IF(Cal!$P$3=22.5,MATCH(S$1,Cal!$G$6:$G$21,0),MATCH(S$1,Cal!$H$6:$H$41,0)))))/1.85)*Cal!$C558)</f>
        <v>0</v>
      </c>
      <c r="T558" s="31">
        <f>(((ABS(INDEX('INPUT AVG'!$B:$AK,Cal!$E558,IF(Cal!$P$3=22.5,MATCH(T$1,Cal!$G$6:$G$21,0),MATCH(T$1,Cal!$H$6:$H$41,0))))+(2.327*INDEX('INPUT RMS'!$B:$AK,Cal!$E558,IF(Cal!$P$3=22.5,MATCH(T$1,Cal!$G$6:$G$21,0),MATCH(T$1,Cal!$H$6:$H$41,0)))))/1.85)*Cal!$C558)</f>
        <v>0</v>
      </c>
      <c r="U558" s="31">
        <f>(((ABS(INDEX('INPUT AVG'!$B:$AK,Cal!$E558,IF(Cal!$P$3=22.5,MATCH(U$1,Cal!$G$6:$G$21,0),MATCH(U$1,Cal!$H$6:$H$41,0))))+(2.327*INDEX('INPUT RMS'!$B:$AK,Cal!$E558,IF(Cal!$P$3=22.5,MATCH(U$1,Cal!$G$6:$G$21,0),MATCH(U$1,Cal!$H$6:$H$41,0)))))/1.85)*Cal!$C558)</f>
        <v>0</v>
      </c>
      <c r="V558" s="31">
        <f>(((ABS(INDEX('INPUT AVG'!$B:$AK,Cal!$E558,IF(Cal!$P$3=22.5,MATCH(V$1,Cal!$G$6:$G$21,0),MATCH(V$1,Cal!$H$6:$H$41,0))))+(2.327*INDEX('INPUT RMS'!$B:$AK,Cal!$E558,IF(Cal!$P$3=22.5,MATCH(V$1,Cal!$G$6:$G$21,0),MATCH(V$1,Cal!$H$6:$H$41,0)))))/1.85)*Cal!$C558)</f>
        <v>0</v>
      </c>
      <c r="W558" s="31">
        <f>(((ABS(INDEX('INPUT AVG'!$B:$AK,Cal!$E558,IF(Cal!$P$3=22.5,MATCH(W$1,Cal!$G$6:$G$21,0),MATCH(W$1,Cal!$H$6:$H$41,0))))+(2.327*INDEX('INPUT RMS'!$B:$AK,Cal!$E558,IF(Cal!$P$3=22.5,MATCH(W$1,Cal!$G$6:$G$21,0),MATCH(W$1,Cal!$H$6:$H$41,0)))))/1.85)*Cal!$C558)</f>
        <v>0</v>
      </c>
      <c r="X558" s="31">
        <f>(((ABS(INDEX('INPUT AVG'!$B:$AK,Cal!$E558,IF(Cal!$P$3=22.5,MATCH(X$1,Cal!$G$6:$G$21,0),MATCH(X$1,Cal!$H$6:$H$41,0))))+(2.327*INDEX('INPUT RMS'!$B:$AK,Cal!$E558,IF(Cal!$P$3=22.5,MATCH(X$1,Cal!$G$6:$G$21,0),MATCH(X$1,Cal!$H$6:$H$41,0)))))/1.85)*Cal!$C558)</f>
        <v>0</v>
      </c>
      <c r="Y558" s="31">
        <f>(((ABS(INDEX('INPUT AVG'!$B:$AK,Cal!$E558,IF(Cal!$P$3=22.5,MATCH(Y$1,Cal!$G$6:$G$21,0),MATCH(Y$1,Cal!$H$6:$H$41,0))))+(2.327*INDEX('INPUT RMS'!$B:$AK,Cal!$E558,IF(Cal!$P$3=22.5,MATCH(Y$1,Cal!$G$6:$G$21,0),MATCH(Y$1,Cal!$H$6:$H$41,0)))))/1.85)*Cal!$C558)</f>
        <v>0</v>
      </c>
      <c r="Z558" s="31">
        <f>(((ABS(INDEX('INPUT AVG'!$B:$AK,Cal!$E558,IF(Cal!$P$3=22.5,MATCH(Z$1,Cal!$G$6:$G$21,0),MATCH(Z$1,Cal!$H$6:$H$41,0))))+(2.327*INDEX('INPUT RMS'!$B:$AK,Cal!$E558,IF(Cal!$P$3=22.5,MATCH(Z$1,Cal!$G$6:$G$21,0),MATCH(Z$1,Cal!$H$6:$H$41,0)))))/1.85)*Cal!$C558)</f>
        <v>0</v>
      </c>
      <c r="AA558" s="31">
        <f>(((ABS(INDEX('INPUT AVG'!$B:$AK,Cal!$E558,IF(Cal!$P$3=22.5,MATCH(AA$1,Cal!$G$6:$G$21,0),MATCH(AA$1,Cal!$H$6:$H$41,0))))+(2.327*INDEX('INPUT RMS'!$B:$AK,Cal!$E558,IF(Cal!$P$3=22.5,MATCH(AA$1,Cal!$G$6:$G$21,0),MATCH(AA$1,Cal!$H$6:$H$41,0)))))/1.85)*Cal!$C558)</f>
        <v>0</v>
      </c>
      <c r="AB558" s="31">
        <f>(((ABS(INDEX('INPUT AVG'!$B:$AK,Cal!$E558,IF(Cal!$P$3=22.5,MATCH(AB$1,Cal!$G$6:$G$21,0),MATCH(AB$1,Cal!$H$6:$H$41,0))))+(2.327*INDEX('INPUT RMS'!$B:$AK,Cal!$E558,IF(Cal!$P$3=22.5,MATCH(AB$1,Cal!$G$6:$G$21,0),MATCH(AB$1,Cal!$H$6:$H$41,0)))))/1.85)*Cal!$C558)</f>
        <v>0</v>
      </c>
      <c r="AC558" s="31">
        <f>(((ABS(INDEX('INPUT AVG'!$B:$AK,Cal!$E558,IF(Cal!$P$3=22.5,MATCH(AC$1,Cal!$G$6:$G$21,0),MATCH(AC$1,Cal!$H$6:$H$41,0))))+(2.327*INDEX('INPUT RMS'!$B:$AK,Cal!$E558,IF(Cal!$P$3=22.5,MATCH(AC$1,Cal!$G$6:$G$21,0),MATCH(AC$1,Cal!$H$6:$H$41,0)))))/1.85)*Cal!$C558)</f>
        <v>0</v>
      </c>
      <c r="AD558" s="31">
        <f>(((ABS(INDEX('INPUT AVG'!$B:$AK,Cal!$E558,IF(Cal!$P$3=22.5,MATCH(AD$1,Cal!$G$6:$G$21,0),MATCH(AD$1,Cal!$H$6:$H$41,0))))+(2.327*INDEX('INPUT RMS'!$B:$AK,Cal!$E558,IF(Cal!$P$3=22.5,MATCH(AD$1,Cal!$G$6:$G$21,0),MATCH(AD$1,Cal!$H$6:$H$41,0)))))/1.85)*Cal!$C558)</f>
        <v>0</v>
      </c>
      <c r="AE558" s="31">
        <f>(((ABS(INDEX('INPUT AVG'!$B:$AK,Cal!$E558,IF(Cal!$P$3=22.5,MATCH(AE$1,Cal!$G$6:$G$21,0),MATCH(AE$1,Cal!$H$6:$H$41,0))))+(2.327*INDEX('INPUT RMS'!$B:$AK,Cal!$E558,IF(Cal!$P$3=22.5,MATCH(AE$1,Cal!$G$6:$G$21,0),MATCH(AE$1,Cal!$H$6:$H$41,0)))))/1.85)*Cal!$C558)</f>
        <v>0</v>
      </c>
      <c r="AF558" s="31">
        <f>(((ABS(INDEX('INPUT AVG'!$B:$AK,Cal!$E558,IF(Cal!$P$3=22.5,MATCH(AF$1,Cal!$G$6:$G$21,0),MATCH(AF$1,Cal!$H$6:$H$41,0))))+(2.327*INDEX('INPUT RMS'!$B:$AK,Cal!$E558,IF(Cal!$P$3=22.5,MATCH(AF$1,Cal!$G$6:$G$21,0),MATCH(AF$1,Cal!$H$6:$H$41,0)))))/1.85)*Cal!$C558)</f>
        <v>0</v>
      </c>
      <c r="AG558" s="31">
        <f>(((ABS(INDEX('INPUT AVG'!$B:$AK,Cal!$E558,IF(Cal!$P$3=22.5,MATCH(AG$1,Cal!$G$6:$G$21,0),MATCH(AG$1,Cal!$H$6:$H$41,0))))+(2.327*INDEX('INPUT RMS'!$B:$AK,Cal!$E558,IF(Cal!$P$3=22.5,MATCH(AG$1,Cal!$G$6:$G$21,0),MATCH(AG$1,Cal!$H$6:$H$41,0)))))/1.85)*Cal!$C558)</f>
        <v>0</v>
      </c>
      <c r="AH558" s="31">
        <f>(((ABS(INDEX('INPUT AVG'!$B:$AK,Cal!$E558,IF(Cal!$P$3=22.5,MATCH(AH$1,Cal!$G$6:$G$21,0),MATCH(AH$1,Cal!$H$6:$H$41,0))))+(2.327*INDEX('INPUT RMS'!$B:$AK,Cal!$E558,IF(Cal!$P$3=22.5,MATCH(AH$1,Cal!$G$6:$G$21,0),MATCH(AH$1,Cal!$H$6:$H$41,0)))))/1.85)*Cal!$C558)</f>
        <v>0</v>
      </c>
      <c r="AI558" s="31">
        <f>(((ABS(INDEX('INPUT AVG'!$B:$AK,Cal!$E558,IF(Cal!$P$3=22.5,MATCH(AI$1,Cal!$G$6:$G$21,0),MATCH(AI$1,Cal!$H$6:$H$41,0))))+(2.327*INDEX('INPUT RMS'!$B:$AK,Cal!$E558,IF(Cal!$P$3=22.5,MATCH(AI$1,Cal!$G$6:$G$21,0),MATCH(AI$1,Cal!$H$6:$H$41,0)))))/1.85)*Cal!$C558)</f>
        <v>0</v>
      </c>
      <c r="AJ558" s="31">
        <f>(((ABS(INDEX('INPUT AVG'!$B:$AK,Cal!$E558,IF(Cal!$P$3=22.5,MATCH(AJ$1,Cal!$G$6:$G$21,0),MATCH(AJ$1,Cal!$H$6:$H$41,0))))+(2.327*INDEX('INPUT RMS'!$B:$AK,Cal!$E558,IF(Cal!$P$3=22.5,MATCH(AJ$1,Cal!$G$6:$G$21,0),MATCH(AJ$1,Cal!$H$6:$H$41,0)))))/1.85)*Cal!$C558)</f>
        <v>0</v>
      </c>
      <c r="AK558" s="31">
        <f>(((ABS(INDEX('INPUT AVG'!$B:$AK,Cal!$E558,IF(Cal!$P$3=22.5,MATCH(AK$1,Cal!$G$6:$G$21,0),MATCH(AK$1,Cal!$H$6:$H$41,0))))+(2.327*INDEX('INPUT RMS'!$B:$AK,Cal!$E558,IF(Cal!$P$3=22.5,MATCH(AK$1,Cal!$G$6:$G$21,0),MATCH(AK$1,Cal!$H$6:$H$41,0)))))/1.85)*Cal!$C558)</f>
        <v>0</v>
      </c>
      <c r="AL558" s="31">
        <f>(((ABS(INDEX('INPUT AVG'!$B:$AK,Cal!$E558,IF(Cal!$P$3=22.5,MATCH(AL$1,Cal!$G$6:$G$21,0),MATCH(AL$1,Cal!$H$6:$H$41,0))))+(2.327*INDEX('INPUT RMS'!$B:$AK,Cal!$E558,IF(Cal!$P$3=22.5,MATCH(AL$1,Cal!$G$6:$G$21,0),MATCH(AL$1,Cal!$H$6:$H$41,0)))))/1.85)*Cal!$C558)</f>
        <v>0</v>
      </c>
    </row>
    <row r="559" spans="1:38" x14ac:dyDescent="0.4">
      <c r="A559" s="7">
        <f>Cal!A559</f>
        <v>558</v>
      </c>
      <c r="B559" s="31">
        <f>(((ABS(INDEX('INPUT AVG'!$B:$AK,Cal!$E559,IF(Cal!$P$3=22.5,MATCH(B$1,Cal!$G$6:$G$21,0),MATCH(B$1,Cal!$H$6:$H$41,0))))+(2.327*INDEX('INPUT RMS'!$B:$AK,Cal!$E559,IF(Cal!$P$3=22.5,MATCH(B$1,Cal!$G$6:$G$21,0),MATCH(B$1,Cal!$H$6:$H$41,0)))))/1.85)*Cal!$C559)</f>
        <v>0</v>
      </c>
      <c r="C559" s="31">
        <f>(((ABS(INDEX('INPUT AVG'!$B:$AK,Cal!$E559,IF(Cal!$P$3=22.5,MATCH(C$1,Cal!$G$6:$G$21,0),MATCH(C$1,Cal!$H$6:$H$41,0))))+(2.327*INDEX('INPUT RMS'!$B:$AK,Cal!$E559,IF(Cal!$P$3=22.5,MATCH(C$1,Cal!$G$6:$G$21,0),MATCH(C$1,Cal!$H$6:$H$41,0)))))/1.85)*Cal!$C559)</f>
        <v>0</v>
      </c>
      <c r="D559" s="31">
        <f>(((ABS(INDEX('INPUT AVG'!$B:$AK,Cal!$E559,IF(Cal!$P$3=22.5,MATCH(D$1,Cal!$G$6:$G$21,0),MATCH(D$1,Cal!$H$6:$H$41,0))))+(2.327*INDEX('INPUT RMS'!$B:$AK,Cal!$E559,IF(Cal!$P$3=22.5,MATCH(D$1,Cal!$G$6:$G$21,0),MATCH(D$1,Cal!$H$6:$H$41,0)))))/1.85)*Cal!$C559)</f>
        <v>0</v>
      </c>
      <c r="E559" s="31">
        <f>(((ABS(INDEX('INPUT AVG'!$B:$AK,Cal!$E559,IF(Cal!$P$3=22.5,MATCH(E$1,Cal!$G$6:$G$21,0),MATCH(E$1,Cal!$H$6:$H$41,0))))+(2.327*INDEX('INPUT RMS'!$B:$AK,Cal!$E559,IF(Cal!$P$3=22.5,MATCH(E$1,Cal!$G$6:$G$21,0),MATCH(E$1,Cal!$H$6:$H$41,0)))))/1.85)*Cal!$C559)</f>
        <v>0</v>
      </c>
      <c r="F559" s="31">
        <f>(((ABS(INDEX('INPUT AVG'!$B:$AK,Cal!$E559,IF(Cal!$P$3=22.5,MATCH(F$1,Cal!$G$6:$G$21,0),MATCH(F$1,Cal!$H$6:$H$41,0))))+(2.327*INDEX('INPUT RMS'!$B:$AK,Cal!$E559,IF(Cal!$P$3=22.5,MATCH(F$1,Cal!$G$6:$G$21,0),MATCH(F$1,Cal!$H$6:$H$41,0)))))/1.85)*Cal!$C559)</f>
        <v>0</v>
      </c>
      <c r="G559" s="31">
        <f>(((ABS(INDEX('INPUT AVG'!$B:$AK,Cal!$E559,IF(Cal!$P$3=22.5,MATCH(G$1,Cal!$G$6:$G$21,0),MATCH(G$1,Cal!$H$6:$H$41,0))))+(2.327*INDEX('INPUT RMS'!$B:$AK,Cal!$E559,IF(Cal!$P$3=22.5,MATCH(G$1,Cal!$G$6:$G$21,0),MATCH(G$1,Cal!$H$6:$H$41,0)))))/1.85)*Cal!$C559)</f>
        <v>0</v>
      </c>
      <c r="H559" s="31">
        <f>(((ABS(INDEX('INPUT AVG'!$B:$AK,Cal!$E559,IF(Cal!$P$3=22.5,MATCH(H$1,Cal!$G$6:$G$21,0),MATCH(H$1,Cal!$H$6:$H$41,0))))+(2.327*INDEX('INPUT RMS'!$B:$AK,Cal!$E559,IF(Cal!$P$3=22.5,MATCH(H$1,Cal!$G$6:$G$21,0),MATCH(H$1,Cal!$H$6:$H$41,0)))))/1.85)*Cal!$C559)</f>
        <v>0</v>
      </c>
      <c r="I559" s="31">
        <f>(((ABS(INDEX('INPUT AVG'!$B:$AK,Cal!$E559,IF(Cal!$P$3=22.5,MATCH(I$1,Cal!$G$6:$G$21,0),MATCH(I$1,Cal!$H$6:$H$41,0))))+(2.327*INDEX('INPUT RMS'!$B:$AK,Cal!$E559,IF(Cal!$P$3=22.5,MATCH(I$1,Cal!$G$6:$G$21,0),MATCH(I$1,Cal!$H$6:$H$41,0)))))/1.85)*Cal!$C559)</f>
        <v>0</v>
      </c>
      <c r="J559" s="31">
        <f>(((ABS(INDEX('INPUT AVG'!$B:$AK,Cal!$E559,IF(Cal!$P$3=22.5,MATCH(J$1,Cal!$G$6:$G$21,0),MATCH(J$1,Cal!$H$6:$H$41,0))))+(2.327*INDEX('INPUT RMS'!$B:$AK,Cal!$E559,IF(Cal!$P$3=22.5,MATCH(J$1,Cal!$G$6:$G$21,0),MATCH(J$1,Cal!$H$6:$H$41,0)))))/1.85)*Cal!$C559)</f>
        <v>0</v>
      </c>
      <c r="K559" s="31">
        <f>(((ABS(INDEX('INPUT AVG'!$B:$AK,Cal!$E559,IF(Cal!$P$3=22.5,MATCH(K$1,Cal!$G$6:$G$21,0),MATCH(K$1,Cal!$H$6:$H$41,0))))+(2.327*INDEX('INPUT RMS'!$B:$AK,Cal!$E559,IF(Cal!$P$3=22.5,MATCH(K$1,Cal!$G$6:$G$21,0),MATCH(K$1,Cal!$H$6:$H$41,0)))))/1.85)*Cal!$C559)</f>
        <v>0</v>
      </c>
      <c r="L559" s="31">
        <f>(((ABS(INDEX('INPUT AVG'!$B:$AK,Cal!$E559,IF(Cal!$P$3=22.5,MATCH(L$1,Cal!$G$6:$G$21,0),MATCH(L$1,Cal!$H$6:$H$41,0))))+(2.327*INDEX('INPUT RMS'!$B:$AK,Cal!$E559,IF(Cal!$P$3=22.5,MATCH(L$1,Cal!$G$6:$G$21,0),MATCH(L$1,Cal!$H$6:$H$41,0)))))/1.85)*Cal!$C559)</f>
        <v>0</v>
      </c>
      <c r="M559" s="31">
        <f>(((ABS(INDEX('INPUT AVG'!$B:$AK,Cal!$E559,IF(Cal!$P$3=22.5,MATCH(M$1,Cal!$G$6:$G$21,0),MATCH(M$1,Cal!$H$6:$H$41,0))))+(2.327*INDEX('INPUT RMS'!$B:$AK,Cal!$E559,IF(Cal!$P$3=22.5,MATCH(M$1,Cal!$G$6:$G$21,0),MATCH(M$1,Cal!$H$6:$H$41,0)))))/1.85)*Cal!$C559)</f>
        <v>0</v>
      </c>
      <c r="N559" s="31">
        <f>(((ABS(INDEX('INPUT AVG'!$B:$AK,Cal!$E559,IF(Cal!$P$3=22.5,MATCH(N$1,Cal!$G$6:$G$21,0),MATCH(N$1,Cal!$H$6:$H$41,0))))+(2.327*INDEX('INPUT RMS'!$B:$AK,Cal!$E559,IF(Cal!$P$3=22.5,MATCH(N$1,Cal!$G$6:$G$21,0),MATCH(N$1,Cal!$H$6:$H$41,0)))))/1.85)*Cal!$C559)</f>
        <v>0</v>
      </c>
      <c r="O559" s="31">
        <f>(((ABS(INDEX('INPUT AVG'!$B:$AK,Cal!$E559,IF(Cal!$P$3=22.5,MATCH(O$1,Cal!$G$6:$G$21,0),MATCH(O$1,Cal!$H$6:$H$41,0))))+(2.327*INDEX('INPUT RMS'!$B:$AK,Cal!$E559,IF(Cal!$P$3=22.5,MATCH(O$1,Cal!$G$6:$G$21,0),MATCH(O$1,Cal!$H$6:$H$41,0)))))/1.85)*Cal!$C559)</f>
        <v>0</v>
      </c>
      <c r="P559" s="31">
        <f>(((ABS(INDEX('INPUT AVG'!$B:$AK,Cal!$E559,IF(Cal!$P$3=22.5,MATCH(P$1,Cal!$G$6:$G$21,0),MATCH(P$1,Cal!$H$6:$H$41,0))))+(2.327*INDEX('INPUT RMS'!$B:$AK,Cal!$E559,IF(Cal!$P$3=22.5,MATCH(P$1,Cal!$G$6:$G$21,0),MATCH(P$1,Cal!$H$6:$H$41,0)))))/1.85)*Cal!$C559)</f>
        <v>0</v>
      </c>
      <c r="Q559" s="31">
        <f>(((ABS(INDEX('INPUT AVG'!$B:$AK,Cal!$E559,IF(Cal!$P$3=22.5,MATCH(Q$1,Cal!$G$6:$G$21,0),MATCH(Q$1,Cal!$H$6:$H$41,0))))+(2.327*INDEX('INPUT RMS'!$B:$AK,Cal!$E559,IF(Cal!$P$3=22.5,MATCH(Q$1,Cal!$G$6:$G$21,0),MATCH(Q$1,Cal!$H$6:$H$41,0)))))/1.85)*Cal!$C559)</f>
        <v>0</v>
      </c>
      <c r="R559" s="31">
        <f>(((ABS(INDEX('INPUT AVG'!$B:$AK,Cal!$E559,IF(Cal!$P$3=22.5,MATCH(R$1,Cal!$G$6:$G$21,0),MATCH(R$1,Cal!$H$6:$H$41,0))))+(2.327*INDEX('INPUT RMS'!$B:$AK,Cal!$E559,IF(Cal!$P$3=22.5,MATCH(R$1,Cal!$G$6:$G$21,0),MATCH(R$1,Cal!$H$6:$H$41,0)))))/1.85)*Cal!$C559)</f>
        <v>0</v>
      </c>
      <c r="S559" s="31">
        <f>(((ABS(INDEX('INPUT AVG'!$B:$AK,Cal!$E559,IF(Cal!$P$3=22.5,MATCH(S$1,Cal!$G$6:$G$21,0),MATCH(S$1,Cal!$H$6:$H$41,0))))+(2.327*INDEX('INPUT RMS'!$B:$AK,Cal!$E559,IF(Cal!$P$3=22.5,MATCH(S$1,Cal!$G$6:$G$21,0),MATCH(S$1,Cal!$H$6:$H$41,0)))))/1.85)*Cal!$C559)</f>
        <v>0</v>
      </c>
      <c r="T559" s="31">
        <f>(((ABS(INDEX('INPUT AVG'!$B:$AK,Cal!$E559,IF(Cal!$P$3=22.5,MATCH(T$1,Cal!$G$6:$G$21,0),MATCH(T$1,Cal!$H$6:$H$41,0))))+(2.327*INDEX('INPUT RMS'!$B:$AK,Cal!$E559,IF(Cal!$P$3=22.5,MATCH(T$1,Cal!$G$6:$G$21,0),MATCH(T$1,Cal!$H$6:$H$41,0)))))/1.85)*Cal!$C559)</f>
        <v>0</v>
      </c>
      <c r="U559" s="31">
        <f>(((ABS(INDEX('INPUT AVG'!$B:$AK,Cal!$E559,IF(Cal!$P$3=22.5,MATCH(U$1,Cal!$G$6:$G$21,0),MATCH(U$1,Cal!$H$6:$H$41,0))))+(2.327*INDEX('INPUT RMS'!$B:$AK,Cal!$E559,IF(Cal!$P$3=22.5,MATCH(U$1,Cal!$G$6:$G$21,0),MATCH(U$1,Cal!$H$6:$H$41,0)))))/1.85)*Cal!$C559)</f>
        <v>0</v>
      </c>
      <c r="V559" s="31">
        <f>(((ABS(INDEX('INPUT AVG'!$B:$AK,Cal!$E559,IF(Cal!$P$3=22.5,MATCH(V$1,Cal!$G$6:$G$21,0),MATCH(V$1,Cal!$H$6:$H$41,0))))+(2.327*INDEX('INPUT RMS'!$B:$AK,Cal!$E559,IF(Cal!$P$3=22.5,MATCH(V$1,Cal!$G$6:$G$21,0),MATCH(V$1,Cal!$H$6:$H$41,0)))))/1.85)*Cal!$C559)</f>
        <v>0</v>
      </c>
      <c r="W559" s="31">
        <f>(((ABS(INDEX('INPUT AVG'!$B:$AK,Cal!$E559,IF(Cal!$P$3=22.5,MATCH(W$1,Cal!$G$6:$G$21,0),MATCH(W$1,Cal!$H$6:$H$41,0))))+(2.327*INDEX('INPUT RMS'!$B:$AK,Cal!$E559,IF(Cal!$P$3=22.5,MATCH(W$1,Cal!$G$6:$G$21,0),MATCH(W$1,Cal!$H$6:$H$41,0)))))/1.85)*Cal!$C559)</f>
        <v>0</v>
      </c>
      <c r="X559" s="31">
        <f>(((ABS(INDEX('INPUT AVG'!$B:$AK,Cal!$E559,IF(Cal!$P$3=22.5,MATCH(X$1,Cal!$G$6:$G$21,0),MATCH(X$1,Cal!$H$6:$H$41,0))))+(2.327*INDEX('INPUT RMS'!$B:$AK,Cal!$E559,IF(Cal!$P$3=22.5,MATCH(X$1,Cal!$G$6:$G$21,0),MATCH(X$1,Cal!$H$6:$H$41,0)))))/1.85)*Cal!$C559)</f>
        <v>0</v>
      </c>
      <c r="Y559" s="31">
        <f>(((ABS(INDEX('INPUT AVG'!$B:$AK,Cal!$E559,IF(Cal!$P$3=22.5,MATCH(Y$1,Cal!$G$6:$G$21,0),MATCH(Y$1,Cal!$H$6:$H$41,0))))+(2.327*INDEX('INPUT RMS'!$B:$AK,Cal!$E559,IF(Cal!$P$3=22.5,MATCH(Y$1,Cal!$G$6:$G$21,0),MATCH(Y$1,Cal!$H$6:$H$41,0)))))/1.85)*Cal!$C559)</f>
        <v>0</v>
      </c>
      <c r="Z559" s="31">
        <f>(((ABS(INDEX('INPUT AVG'!$B:$AK,Cal!$E559,IF(Cal!$P$3=22.5,MATCH(Z$1,Cal!$G$6:$G$21,0),MATCH(Z$1,Cal!$H$6:$H$41,0))))+(2.327*INDEX('INPUT RMS'!$B:$AK,Cal!$E559,IF(Cal!$P$3=22.5,MATCH(Z$1,Cal!$G$6:$G$21,0),MATCH(Z$1,Cal!$H$6:$H$41,0)))))/1.85)*Cal!$C559)</f>
        <v>0</v>
      </c>
      <c r="AA559" s="31">
        <f>(((ABS(INDEX('INPUT AVG'!$B:$AK,Cal!$E559,IF(Cal!$P$3=22.5,MATCH(AA$1,Cal!$G$6:$G$21,0),MATCH(AA$1,Cal!$H$6:$H$41,0))))+(2.327*INDEX('INPUT RMS'!$B:$AK,Cal!$E559,IF(Cal!$P$3=22.5,MATCH(AA$1,Cal!$G$6:$G$21,0),MATCH(AA$1,Cal!$H$6:$H$41,0)))))/1.85)*Cal!$C559)</f>
        <v>0</v>
      </c>
      <c r="AB559" s="31">
        <f>(((ABS(INDEX('INPUT AVG'!$B:$AK,Cal!$E559,IF(Cal!$P$3=22.5,MATCH(AB$1,Cal!$G$6:$G$21,0),MATCH(AB$1,Cal!$H$6:$H$41,0))))+(2.327*INDEX('INPUT RMS'!$B:$AK,Cal!$E559,IF(Cal!$P$3=22.5,MATCH(AB$1,Cal!$G$6:$G$21,0),MATCH(AB$1,Cal!$H$6:$H$41,0)))))/1.85)*Cal!$C559)</f>
        <v>0</v>
      </c>
      <c r="AC559" s="31">
        <f>(((ABS(INDEX('INPUT AVG'!$B:$AK,Cal!$E559,IF(Cal!$P$3=22.5,MATCH(AC$1,Cal!$G$6:$G$21,0),MATCH(AC$1,Cal!$H$6:$H$41,0))))+(2.327*INDEX('INPUT RMS'!$B:$AK,Cal!$E559,IF(Cal!$P$3=22.5,MATCH(AC$1,Cal!$G$6:$G$21,0),MATCH(AC$1,Cal!$H$6:$H$41,0)))))/1.85)*Cal!$C559)</f>
        <v>0</v>
      </c>
      <c r="AD559" s="31">
        <f>(((ABS(INDEX('INPUT AVG'!$B:$AK,Cal!$E559,IF(Cal!$P$3=22.5,MATCH(AD$1,Cal!$G$6:$G$21,0),MATCH(AD$1,Cal!$H$6:$H$41,0))))+(2.327*INDEX('INPUT RMS'!$B:$AK,Cal!$E559,IF(Cal!$P$3=22.5,MATCH(AD$1,Cal!$G$6:$G$21,0),MATCH(AD$1,Cal!$H$6:$H$41,0)))))/1.85)*Cal!$C559)</f>
        <v>0</v>
      </c>
      <c r="AE559" s="31">
        <f>(((ABS(INDEX('INPUT AVG'!$B:$AK,Cal!$E559,IF(Cal!$P$3=22.5,MATCH(AE$1,Cal!$G$6:$G$21,0),MATCH(AE$1,Cal!$H$6:$H$41,0))))+(2.327*INDEX('INPUT RMS'!$B:$AK,Cal!$E559,IF(Cal!$P$3=22.5,MATCH(AE$1,Cal!$G$6:$G$21,0),MATCH(AE$1,Cal!$H$6:$H$41,0)))))/1.85)*Cal!$C559)</f>
        <v>0</v>
      </c>
      <c r="AF559" s="31">
        <f>(((ABS(INDEX('INPUT AVG'!$B:$AK,Cal!$E559,IF(Cal!$P$3=22.5,MATCH(AF$1,Cal!$G$6:$G$21,0),MATCH(AF$1,Cal!$H$6:$H$41,0))))+(2.327*INDEX('INPUT RMS'!$B:$AK,Cal!$E559,IF(Cal!$P$3=22.5,MATCH(AF$1,Cal!$G$6:$G$21,0),MATCH(AF$1,Cal!$H$6:$H$41,0)))))/1.85)*Cal!$C559)</f>
        <v>0</v>
      </c>
      <c r="AG559" s="31">
        <f>(((ABS(INDEX('INPUT AVG'!$B:$AK,Cal!$E559,IF(Cal!$P$3=22.5,MATCH(AG$1,Cal!$G$6:$G$21,0),MATCH(AG$1,Cal!$H$6:$H$41,0))))+(2.327*INDEX('INPUT RMS'!$B:$AK,Cal!$E559,IF(Cal!$P$3=22.5,MATCH(AG$1,Cal!$G$6:$G$21,0),MATCH(AG$1,Cal!$H$6:$H$41,0)))))/1.85)*Cal!$C559)</f>
        <v>0</v>
      </c>
      <c r="AH559" s="31">
        <f>(((ABS(INDEX('INPUT AVG'!$B:$AK,Cal!$E559,IF(Cal!$P$3=22.5,MATCH(AH$1,Cal!$G$6:$G$21,0),MATCH(AH$1,Cal!$H$6:$H$41,0))))+(2.327*INDEX('INPUT RMS'!$B:$AK,Cal!$E559,IF(Cal!$P$3=22.5,MATCH(AH$1,Cal!$G$6:$G$21,0),MATCH(AH$1,Cal!$H$6:$H$41,0)))))/1.85)*Cal!$C559)</f>
        <v>0</v>
      </c>
      <c r="AI559" s="31">
        <f>(((ABS(INDEX('INPUT AVG'!$B:$AK,Cal!$E559,IF(Cal!$P$3=22.5,MATCH(AI$1,Cal!$G$6:$G$21,0),MATCH(AI$1,Cal!$H$6:$H$41,0))))+(2.327*INDEX('INPUT RMS'!$B:$AK,Cal!$E559,IF(Cal!$P$3=22.5,MATCH(AI$1,Cal!$G$6:$G$21,0),MATCH(AI$1,Cal!$H$6:$H$41,0)))))/1.85)*Cal!$C559)</f>
        <v>0</v>
      </c>
      <c r="AJ559" s="31">
        <f>(((ABS(INDEX('INPUT AVG'!$B:$AK,Cal!$E559,IF(Cal!$P$3=22.5,MATCH(AJ$1,Cal!$G$6:$G$21,0),MATCH(AJ$1,Cal!$H$6:$H$41,0))))+(2.327*INDEX('INPUT RMS'!$B:$AK,Cal!$E559,IF(Cal!$P$3=22.5,MATCH(AJ$1,Cal!$G$6:$G$21,0),MATCH(AJ$1,Cal!$H$6:$H$41,0)))))/1.85)*Cal!$C559)</f>
        <v>0</v>
      </c>
      <c r="AK559" s="31">
        <f>(((ABS(INDEX('INPUT AVG'!$B:$AK,Cal!$E559,IF(Cal!$P$3=22.5,MATCH(AK$1,Cal!$G$6:$G$21,0),MATCH(AK$1,Cal!$H$6:$H$41,0))))+(2.327*INDEX('INPUT RMS'!$B:$AK,Cal!$E559,IF(Cal!$P$3=22.5,MATCH(AK$1,Cal!$G$6:$G$21,0),MATCH(AK$1,Cal!$H$6:$H$41,0)))))/1.85)*Cal!$C559)</f>
        <v>0</v>
      </c>
      <c r="AL559" s="31">
        <f>(((ABS(INDEX('INPUT AVG'!$B:$AK,Cal!$E559,IF(Cal!$P$3=22.5,MATCH(AL$1,Cal!$G$6:$G$21,0),MATCH(AL$1,Cal!$H$6:$H$41,0))))+(2.327*INDEX('INPUT RMS'!$B:$AK,Cal!$E559,IF(Cal!$P$3=22.5,MATCH(AL$1,Cal!$G$6:$G$21,0),MATCH(AL$1,Cal!$H$6:$H$41,0)))))/1.85)*Cal!$C559)</f>
        <v>0</v>
      </c>
    </row>
    <row r="560" spans="1:38" x14ac:dyDescent="0.4">
      <c r="A560" s="7">
        <f>Cal!A560</f>
        <v>559</v>
      </c>
      <c r="B560" s="31">
        <f>(((ABS(INDEX('INPUT AVG'!$B:$AK,Cal!$E560,IF(Cal!$P$3=22.5,MATCH(B$1,Cal!$G$6:$G$21,0),MATCH(B$1,Cal!$H$6:$H$41,0))))+(2.327*INDEX('INPUT RMS'!$B:$AK,Cal!$E560,IF(Cal!$P$3=22.5,MATCH(B$1,Cal!$G$6:$G$21,0),MATCH(B$1,Cal!$H$6:$H$41,0)))))/1.85)*Cal!$C560)</f>
        <v>0</v>
      </c>
      <c r="C560" s="31">
        <f>(((ABS(INDEX('INPUT AVG'!$B:$AK,Cal!$E560,IF(Cal!$P$3=22.5,MATCH(C$1,Cal!$G$6:$G$21,0),MATCH(C$1,Cal!$H$6:$H$41,0))))+(2.327*INDEX('INPUT RMS'!$B:$AK,Cal!$E560,IF(Cal!$P$3=22.5,MATCH(C$1,Cal!$G$6:$G$21,0),MATCH(C$1,Cal!$H$6:$H$41,0)))))/1.85)*Cal!$C560)</f>
        <v>0</v>
      </c>
      <c r="D560" s="31">
        <f>(((ABS(INDEX('INPUT AVG'!$B:$AK,Cal!$E560,IF(Cal!$P$3=22.5,MATCH(D$1,Cal!$G$6:$G$21,0),MATCH(D$1,Cal!$H$6:$H$41,0))))+(2.327*INDEX('INPUT RMS'!$B:$AK,Cal!$E560,IF(Cal!$P$3=22.5,MATCH(D$1,Cal!$G$6:$G$21,0),MATCH(D$1,Cal!$H$6:$H$41,0)))))/1.85)*Cal!$C560)</f>
        <v>0</v>
      </c>
      <c r="E560" s="31">
        <f>(((ABS(INDEX('INPUT AVG'!$B:$AK,Cal!$E560,IF(Cal!$P$3=22.5,MATCH(E$1,Cal!$G$6:$G$21,0),MATCH(E$1,Cal!$H$6:$H$41,0))))+(2.327*INDEX('INPUT RMS'!$B:$AK,Cal!$E560,IF(Cal!$P$3=22.5,MATCH(E$1,Cal!$G$6:$G$21,0),MATCH(E$1,Cal!$H$6:$H$41,0)))))/1.85)*Cal!$C560)</f>
        <v>0</v>
      </c>
      <c r="F560" s="31">
        <f>(((ABS(INDEX('INPUT AVG'!$B:$AK,Cal!$E560,IF(Cal!$P$3=22.5,MATCH(F$1,Cal!$G$6:$G$21,0),MATCH(F$1,Cal!$H$6:$H$41,0))))+(2.327*INDEX('INPUT RMS'!$B:$AK,Cal!$E560,IF(Cal!$P$3=22.5,MATCH(F$1,Cal!$G$6:$G$21,0),MATCH(F$1,Cal!$H$6:$H$41,0)))))/1.85)*Cal!$C560)</f>
        <v>0</v>
      </c>
      <c r="G560" s="31">
        <f>(((ABS(INDEX('INPUT AVG'!$B:$AK,Cal!$E560,IF(Cal!$P$3=22.5,MATCH(G$1,Cal!$G$6:$G$21,0),MATCH(G$1,Cal!$H$6:$H$41,0))))+(2.327*INDEX('INPUT RMS'!$B:$AK,Cal!$E560,IF(Cal!$P$3=22.5,MATCH(G$1,Cal!$G$6:$G$21,0),MATCH(G$1,Cal!$H$6:$H$41,0)))))/1.85)*Cal!$C560)</f>
        <v>0</v>
      </c>
      <c r="H560" s="31">
        <f>(((ABS(INDEX('INPUT AVG'!$B:$AK,Cal!$E560,IF(Cal!$P$3=22.5,MATCH(H$1,Cal!$G$6:$G$21,0),MATCH(H$1,Cal!$H$6:$H$41,0))))+(2.327*INDEX('INPUT RMS'!$B:$AK,Cal!$E560,IF(Cal!$P$3=22.5,MATCH(H$1,Cal!$G$6:$G$21,0),MATCH(H$1,Cal!$H$6:$H$41,0)))))/1.85)*Cal!$C560)</f>
        <v>0</v>
      </c>
      <c r="I560" s="31">
        <f>(((ABS(INDEX('INPUT AVG'!$B:$AK,Cal!$E560,IF(Cal!$P$3=22.5,MATCH(I$1,Cal!$G$6:$G$21,0),MATCH(I$1,Cal!$H$6:$H$41,0))))+(2.327*INDEX('INPUT RMS'!$B:$AK,Cal!$E560,IF(Cal!$P$3=22.5,MATCH(I$1,Cal!$G$6:$G$21,0),MATCH(I$1,Cal!$H$6:$H$41,0)))))/1.85)*Cal!$C560)</f>
        <v>0</v>
      </c>
      <c r="J560" s="31">
        <f>(((ABS(INDEX('INPUT AVG'!$B:$AK,Cal!$E560,IF(Cal!$P$3=22.5,MATCH(J$1,Cal!$G$6:$G$21,0),MATCH(J$1,Cal!$H$6:$H$41,0))))+(2.327*INDEX('INPUT RMS'!$B:$AK,Cal!$E560,IF(Cal!$P$3=22.5,MATCH(J$1,Cal!$G$6:$G$21,0),MATCH(J$1,Cal!$H$6:$H$41,0)))))/1.85)*Cal!$C560)</f>
        <v>0</v>
      </c>
      <c r="K560" s="31">
        <f>(((ABS(INDEX('INPUT AVG'!$B:$AK,Cal!$E560,IF(Cal!$P$3=22.5,MATCH(K$1,Cal!$G$6:$G$21,0),MATCH(K$1,Cal!$H$6:$H$41,0))))+(2.327*INDEX('INPUT RMS'!$B:$AK,Cal!$E560,IF(Cal!$P$3=22.5,MATCH(K$1,Cal!$G$6:$G$21,0),MATCH(K$1,Cal!$H$6:$H$41,0)))))/1.85)*Cal!$C560)</f>
        <v>0</v>
      </c>
      <c r="L560" s="31">
        <f>(((ABS(INDEX('INPUT AVG'!$B:$AK,Cal!$E560,IF(Cal!$P$3=22.5,MATCH(L$1,Cal!$G$6:$G$21,0),MATCH(L$1,Cal!$H$6:$H$41,0))))+(2.327*INDEX('INPUT RMS'!$B:$AK,Cal!$E560,IF(Cal!$P$3=22.5,MATCH(L$1,Cal!$G$6:$G$21,0),MATCH(L$1,Cal!$H$6:$H$41,0)))))/1.85)*Cal!$C560)</f>
        <v>0</v>
      </c>
      <c r="M560" s="31">
        <f>(((ABS(INDEX('INPUT AVG'!$B:$AK,Cal!$E560,IF(Cal!$P$3=22.5,MATCH(M$1,Cal!$G$6:$G$21,0),MATCH(M$1,Cal!$H$6:$H$41,0))))+(2.327*INDEX('INPUT RMS'!$B:$AK,Cal!$E560,IF(Cal!$P$3=22.5,MATCH(M$1,Cal!$G$6:$G$21,0),MATCH(M$1,Cal!$H$6:$H$41,0)))))/1.85)*Cal!$C560)</f>
        <v>0</v>
      </c>
      <c r="N560" s="31">
        <f>(((ABS(INDEX('INPUT AVG'!$B:$AK,Cal!$E560,IF(Cal!$P$3=22.5,MATCH(N$1,Cal!$G$6:$G$21,0),MATCH(N$1,Cal!$H$6:$H$41,0))))+(2.327*INDEX('INPUT RMS'!$B:$AK,Cal!$E560,IF(Cal!$P$3=22.5,MATCH(N$1,Cal!$G$6:$G$21,0),MATCH(N$1,Cal!$H$6:$H$41,0)))))/1.85)*Cal!$C560)</f>
        <v>0</v>
      </c>
      <c r="O560" s="31">
        <f>(((ABS(INDEX('INPUT AVG'!$B:$AK,Cal!$E560,IF(Cal!$P$3=22.5,MATCH(O$1,Cal!$G$6:$G$21,0),MATCH(O$1,Cal!$H$6:$H$41,0))))+(2.327*INDEX('INPUT RMS'!$B:$AK,Cal!$E560,IF(Cal!$P$3=22.5,MATCH(O$1,Cal!$G$6:$G$21,0),MATCH(O$1,Cal!$H$6:$H$41,0)))))/1.85)*Cal!$C560)</f>
        <v>0</v>
      </c>
      <c r="P560" s="31">
        <f>(((ABS(INDEX('INPUT AVG'!$B:$AK,Cal!$E560,IF(Cal!$P$3=22.5,MATCH(P$1,Cal!$G$6:$G$21,0),MATCH(P$1,Cal!$H$6:$H$41,0))))+(2.327*INDEX('INPUT RMS'!$B:$AK,Cal!$E560,IF(Cal!$P$3=22.5,MATCH(P$1,Cal!$G$6:$G$21,0),MATCH(P$1,Cal!$H$6:$H$41,0)))))/1.85)*Cal!$C560)</f>
        <v>0</v>
      </c>
      <c r="Q560" s="31">
        <f>(((ABS(INDEX('INPUT AVG'!$B:$AK,Cal!$E560,IF(Cal!$P$3=22.5,MATCH(Q$1,Cal!$G$6:$G$21,0),MATCH(Q$1,Cal!$H$6:$H$41,0))))+(2.327*INDEX('INPUT RMS'!$B:$AK,Cal!$E560,IF(Cal!$P$3=22.5,MATCH(Q$1,Cal!$G$6:$G$21,0),MATCH(Q$1,Cal!$H$6:$H$41,0)))))/1.85)*Cal!$C560)</f>
        <v>0</v>
      </c>
      <c r="R560" s="31">
        <f>(((ABS(INDEX('INPUT AVG'!$B:$AK,Cal!$E560,IF(Cal!$P$3=22.5,MATCH(R$1,Cal!$G$6:$G$21,0),MATCH(R$1,Cal!$H$6:$H$41,0))))+(2.327*INDEX('INPUT RMS'!$B:$AK,Cal!$E560,IF(Cal!$P$3=22.5,MATCH(R$1,Cal!$G$6:$G$21,0),MATCH(R$1,Cal!$H$6:$H$41,0)))))/1.85)*Cal!$C560)</f>
        <v>0</v>
      </c>
      <c r="S560" s="31">
        <f>(((ABS(INDEX('INPUT AVG'!$B:$AK,Cal!$E560,IF(Cal!$P$3=22.5,MATCH(S$1,Cal!$G$6:$G$21,0),MATCH(S$1,Cal!$H$6:$H$41,0))))+(2.327*INDEX('INPUT RMS'!$B:$AK,Cal!$E560,IF(Cal!$P$3=22.5,MATCH(S$1,Cal!$G$6:$G$21,0),MATCH(S$1,Cal!$H$6:$H$41,0)))))/1.85)*Cal!$C560)</f>
        <v>0</v>
      </c>
      <c r="T560" s="31">
        <f>(((ABS(INDEX('INPUT AVG'!$B:$AK,Cal!$E560,IF(Cal!$P$3=22.5,MATCH(T$1,Cal!$G$6:$G$21,0),MATCH(T$1,Cal!$H$6:$H$41,0))))+(2.327*INDEX('INPUT RMS'!$B:$AK,Cal!$E560,IF(Cal!$P$3=22.5,MATCH(T$1,Cal!$G$6:$G$21,0),MATCH(T$1,Cal!$H$6:$H$41,0)))))/1.85)*Cal!$C560)</f>
        <v>0</v>
      </c>
      <c r="U560" s="31">
        <f>(((ABS(INDEX('INPUT AVG'!$B:$AK,Cal!$E560,IF(Cal!$P$3=22.5,MATCH(U$1,Cal!$G$6:$G$21,0),MATCH(U$1,Cal!$H$6:$H$41,0))))+(2.327*INDEX('INPUT RMS'!$B:$AK,Cal!$E560,IF(Cal!$P$3=22.5,MATCH(U$1,Cal!$G$6:$G$21,0),MATCH(U$1,Cal!$H$6:$H$41,0)))))/1.85)*Cal!$C560)</f>
        <v>0</v>
      </c>
      <c r="V560" s="31">
        <f>(((ABS(INDEX('INPUT AVG'!$B:$AK,Cal!$E560,IF(Cal!$P$3=22.5,MATCH(V$1,Cal!$G$6:$G$21,0),MATCH(V$1,Cal!$H$6:$H$41,0))))+(2.327*INDEX('INPUT RMS'!$B:$AK,Cal!$E560,IF(Cal!$P$3=22.5,MATCH(V$1,Cal!$G$6:$G$21,0),MATCH(V$1,Cal!$H$6:$H$41,0)))))/1.85)*Cal!$C560)</f>
        <v>0</v>
      </c>
      <c r="W560" s="31">
        <f>(((ABS(INDEX('INPUT AVG'!$B:$AK,Cal!$E560,IF(Cal!$P$3=22.5,MATCH(W$1,Cal!$G$6:$G$21,0),MATCH(W$1,Cal!$H$6:$H$41,0))))+(2.327*INDEX('INPUT RMS'!$B:$AK,Cal!$E560,IF(Cal!$P$3=22.5,MATCH(W$1,Cal!$G$6:$G$21,0),MATCH(W$1,Cal!$H$6:$H$41,0)))))/1.85)*Cal!$C560)</f>
        <v>0</v>
      </c>
      <c r="X560" s="31">
        <f>(((ABS(INDEX('INPUT AVG'!$B:$AK,Cal!$E560,IF(Cal!$P$3=22.5,MATCH(X$1,Cal!$G$6:$G$21,0),MATCH(X$1,Cal!$H$6:$H$41,0))))+(2.327*INDEX('INPUT RMS'!$B:$AK,Cal!$E560,IF(Cal!$P$3=22.5,MATCH(X$1,Cal!$G$6:$G$21,0),MATCH(X$1,Cal!$H$6:$H$41,0)))))/1.85)*Cal!$C560)</f>
        <v>0</v>
      </c>
      <c r="Y560" s="31">
        <f>(((ABS(INDEX('INPUT AVG'!$B:$AK,Cal!$E560,IF(Cal!$P$3=22.5,MATCH(Y$1,Cal!$G$6:$G$21,0),MATCH(Y$1,Cal!$H$6:$H$41,0))))+(2.327*INDEX('INPUT RMS'!$B:$AK,Cal!$E560,IF(Cal!$P$3=22.5,MATCH(Y$1,Cal!$G$6:$G$21,0),MATCH(Y$1,Cal!$H$6:$H$41,0)))))/1.85)*Cal!$C560)</f>
        <v>0</v>
      </c>
      <c r="Z560" s="31">
        <f>(((ABS(INDEX('INPUT AVG'!$B:$AK,Cal!$E560,IF(Cal!$P$3=22.5,MATCH(Z$1,Cal!$G$6:$G$21,0),MATCH(Z$1,Cal!$H$6:$H$41,0))))+(2.327*INDEX('INPUT RMS'!$B:$AK,Cal!$E560,IF(Cal!$P$3=22.5,MATCH(Z$1,Cal!$G$6:$G$21,0),MATCH(Z$1,Cal!$H$6:$H$41,0)))))/1.85)*Cal!$C560)</f>
        <v>0</v>
      </c>
      <c r="AA560" s="31">
        <f>(((ABS(INDEX('INPUT AVG'!$B:$AK,Cal!$E560,IF(Cal!$P$3=22.5,MATCH(AA$1,Cal!$G$6:$G$21,0),MATCH(AA$1,Cal!$H$6:$H$41,0))))+(2.327*INDEX('INPUT RMS'!$B:$AK,Cal!$E560,IF(Cal!$P$3=22.5,MATCH(AA$1,Cal!$G$6:$G$21,0),MATCH(AA$1,Cal!$H$6:$H$41,0)))))/1.85)*Cal!$C560)</f>
        <v>0</v>
      </c>
      <c r="AB560" s="31">
        <f>(((ABS(INDEX('INPUT AVG'!$B:$AK,Cal!$E560,IF(Cal!$P$3=22.5,MATCH(AB$1,Cal!$G$6:$G$21,0),MATCH(AB$1,Cal!$H$6:$H$41,0))))+(2.327*INDEX('INPUT RMS'!$B:$AK,Cal!$E560,IF(Cal!$P$3=22.5,MATCH(AB$1,Cal!$G$6:$G$21,0),MATCH(AB$1,Cal!$H$6:$H$41,0)))))/1.85)*Cal!$C560)</f>
        <v>0</v>
      </c>
      <c r="AC560" s="31">
        <f>(((ABS(INDEX('INPUT AVG'!$B:$AK,Cal!$E560,IF(Cal!$P$3=22.5,MATCH(AC$1,Cal!$G$6:$G$21,0),MATCH(AC$1,Cal!$H$6:$H$41,0))))+(2.327*INDEX('INPUT RMS'!$B:$AK,Cal!$E560,IF(Cal!$P$3=22.5,MATCH(AC$1,Cal!$G$6:$G$21,0),MATCH(AC$1,Cal!$H$6:$H$41,0)))))/1.85)*Cal!$C560)</f>
        <v>0</v>
      </c>
      <c r="AD560" s="31">
        <f>(((ABS(INDEX('INPUT AVG'!$B:$AK,Cal!$E560,IF(Cal!$P$3=22.5,MATCH(AD$1,Cal!$G$6:$G$21,0),MATCH(AD$1,Cal!$H$6:$H$41,0))))+(2.327*INDEX('INPUT RMS'!$B:$AK,Cal!$E560,IF(Cal!$P$3=22.5,MATCH(AD$1,Cal!$G$6:$G$21,0),MATCH(AD$1,Cal!$H$6:$H$41,0)))))/1.85)*Cal!$C560)</f>
        <v>0</v>
      </c>
      <c r="AE560" s="31">
        <f>(((ABS(INDEX('INPUT AVG'!$B:$AK,Cal!$E560,IF(Cal!$P$3=22.5,MATCH(AE$1,Cal!$G$6:$G$21,0),MATCH(AE$1,Cal!$H$6:$H$41,0))))+(2.327*INDEX('INPUT RMS'!$B:$AK,Cal!$E560,IF(Cal!$P$3=22.5,MATCH(AE$1,Cal!$G$6:$G$21,0),MATCH(AE$1,Cal!$H$6:$H$41,0)))))/1.85)*Cal!$C560)</f>
        <v>0</v>
      </c>
      <c r="AF560" s="31">
        <f>(((ABS(INDEX('INPUT AVG'!$B:$AK,Cal!$E560,IF(Cal!$P$3=22.5,MATCH(AF$1,Cal!$G$6:$G$21,0),MATCH(AF$1,Cal!$H$6:$H$41,0))))+(2.327*INDEX('INPUT RMS'!$B:$AK,Cal!$E560,IF(Cal!$P$3=22.5,MATCH(AF$1,Cal!$G$6:$G$21,0),MATCH(AF$1,Cal!$H$6:$H$41,0)))))/1.85)*Cal!$C560)</f>
        <v>0</v>
      </c>
      <c r="AG560" s="31">
        <f>(((ABS(INDEX('INPUT AVG'!$B:$AK,Cal!$E560,IF(Cal!$P$3=22.5,MATCH(AG$1,Cal!$G$6:$G$21,0),MATCH(AG$1,Cal!$H$6:$H$41,0))))+(2.327*INDEX('INPUT RMS'!$B:$AK,Cal!$E560,IF(Cal!$P$3=22.5,MATCH(AG$1,Cal!$G$6:$G$21,0),MATCH(AG$1,Cal!$H$6:$H$41,0)))))/1.85)*Cal!$C560)</f>
        <v>0</v>
      </c>
      <c r="AH560" s="31">
        <f>(((ABS(INDEX('INPUT AVG'!$B:$AK,Cal!$E560,IF(Cal!$P$3=22.5,MATCH(AH$1,Cal!$G$6:$G$21,0),MATCH(AH$1,Cal!$H$6:$H$41,0))))+(2.327*INDEX('INPUT RMS'!$B:$AK,Cal!$E560,IF(Cal!$P$3=22.5,MATCH(AH$1,Cal!$G$6:$G$21,0),MATCH(AH$1,Cal!$H$6:$H$41,0)))))/1.85)*Cal!$C560)</f>
        <v>0</v>
      </c>
      <c r="AI560" s="31">
        <f>(((ABS(INDEX('INPUT AVG'!$B:$AK,Cal!$E560,IF(Cal!$P$3=22.5,MATCH(AI$1,Cal!$G$6:$G$21,0),MATCH(AI$1,Cal!$H$6:$H$41,0))))+(2.327*INDEX('INPUT RMS'!$B:$AK,Cal!$E560,IF(Cal!$P$3=22.5,MATCH(AI$1,Cal!$G$6:$G$21,0),MATCH(AI$1,Cal!$H$6:$H$41,0)))))/1.85)*Cal!$C560)</f>
        <v>0</v>
      </c>
      <c r="AJ560" s="31">
        <f>(((ABS(INDEX('INPUT AVG'!$B:$AK,Cal!$E560,IF(Cal!$P$3=22.5,MATCH(AJ$1,Cal!$G$6:$G$21,0),MATCH(AJ$1,Cal!$H$6:$H$41,0))))+(2.327*INDEX('INPUT RMS'!$B:$AK,Cal!$E560,IF(Cal!$P$3=22.5,MATCH(AJ$1,Cal!$G$6:$G$21,0),MATCH(AJ$1,Cal!$H$6:$H$41,0)))))/1.85)*Cal!$C560)</f>
        <v>0</v>
      </c>
      <c r="AK560" s="31">
        <f>(((ABS(INDEX('INPUT AVG'!$B:$AK,Cal!$E560,IF(Cal!$P$3=22.5,MATCH(AK$1,Cal!$G$6:$G$21,0),MATCH(AK$1,Cal!$H$6:$H$41,0))))+(2.327*INDEX('INPUT RMS'!$B:$AK,Cal!$E560,IF(Cal!$P$3=22.5,MATCH(AK$1,Cal!$G$6:$G$21,0),MATCH(AK$1,Cal!$H$6:$H$41,0)))))/1.85)*Cal!$C560)</f>
        <v>0</v>
      </c>
      <c r="AL560" s="31">
        <f>(((ABS(INDEX('INPUT AVG'!$B:$AK,Cal!$E560,IF(Cal!$P$3=22.5,MATCH(AL$1,Cal!$G$6:$G$21,0),MATCH(AL$1,Cal!$H$6:$H$41,0))))+(2.327*INDEX('INPUT RMS'!$B:$AK,Cal!$E560,IF(Cal!$P$3=22.5,MATCH(AL$1,Cal!$G$6:$G$21,0),MATCH(AL$1,Cal!$H$6:$H$41,0)))))/1.85)*Cal!$C560)</f>
        <v>0</v>
      </c>
    </row>
    <row r="561" spans="1:38" x14ac:dyDescent="0.4">
      <c r="A561" s="7">
        <f>Cal!A561</f>
        <v>560</v>
      </c>
      <c r="B561" s="31">
        <f>(((ABS(INDEX('INPUT AVG'!$B:$AK,Cal!$E561,IF(Cal!$P$3=22.5,MATCH(B$1,Cal!$G$6:$G$21,0),MATCH(B$1,Cal!$H$6:$H$41,0))))+(2.327*INDEX('INPUT RMS'!$B:$AK,Cal!$E561,IF(Cal!$P$3=22.5,MATCH(B$1,Cal!$G$6:$G$21,0),MATCH(B$1,Cal!$H$6:$H$41,0)))))/1.85)*Cal!$C561)</f>
        <v>0</v>
      </c>
      <c r="C561" s="31">
        <f>(((ABS(INDEX('INPUT AVG'!$B:$AK,Cal!$E561,IF(Cal!$P$3=22.5,MATCH(C$1,Cal!$G$6:$G$21,0),MATCH(C$1,Cal!$H$6:$H$41,0))))+(2.327*INDEX('INPUT RMS'!$B:$AK,Cal!$E561,IF(Cal!$P$3=22.5,MATCH(C$1,Cal!$G$6:$G$21,0),MATCH(C$1,Cal!$H$6:$H$41,0)))))/1.85)*Cal!$C561)</f>
        <v>0</v>
      </c>
      <c r="D561" s="31">
        <f>(((ABS(INDEX('INPUT AVG'!$B:$AK,Cal!$E561,IF(Cal!$P$3=22.5,MATCH(D$1,Cal!$G$6:$G$21,0),MATCH(D$1,Cal!$H$6:$H$41,0))))+(2.327*INDEX('INPUT RMS'!$B:$AK,Cal!$E561,IF(Cal!$P$3=22.5,MATCH(D$1,Cal!$G$6:$G$21,0),MATCH(D$1,Cal!$H$6:$H$41,0)))))/1.85)*Cal!$C561)</f>
        <v>0</v>
      </c>
      <c r="E561" s="31">
        <f>(((ABS(INDEX('INPUT AVG'!$B:$AK,Cal!$E561,IF(Cal!$P$3=22.5,MATCH(E$1,Cal!$G$6:$G$21,0),MATCH(E$1,Cal!$H$6:$H$41,0))))+(2.327*INDEX('INPUT RMS'!$B:$AK,Cal!$E561,IF(Cal!$P$3=22.5,MATCH(E$1,Cal!$G$6:$G$21,0),MATCH(E$1,Cal!$H$6:$H$41,0)))))/1.85)*Cal!$C561)</f>
        <v>0</v>
      </c>
      <c r="F561" s="31">
        <f>(((ABS(INDEX('INPUT AVG'!$B:$AK,Cal!$E561,IF(Cal!$P$3=22.5,MATCH(F$1,Cal!$G$6:$G$21,0),MATCH(F$1,Cal!$H$6:$H$41,0))))+(2.327*INDEX('INPUT RMS'!$B:$AK,Cal!$E561,IF(Cal!$P$3=22.5,MATCH(F$1,Cal!$G$6:$G$21,0),MATCH(F$1,Cal!$H$6:$H$41,0)))))/1.85)*Cal!$C561)</f>
        <v>0</v>
      </c>
      <c r="G561" s="31">
        <f>(((ABS(INDEX('INPUT AVG'!$B:$AK,Cal!$E561,IF(Cal!$P$3=22.5,MATCH(G$1,Cal!$G$6:$G$21,0),MATCH(G$1,Cal!$H$6:$H$41,0))))+(2.327*INDEX('INPUT RMS'!$B:$AK,Cal!$E561,IF(Cal!$P$3=22.5,MATCH(G$1,Cal!$G$6:$G$21,0),MATCH(G$1,Cal!$H$6:$H$41,0)))))/1.85)*Cal!$C561)</f>
        <v>0</v>
      </c>
      <c r="H561" s="31">
        <f>(((ABS(INDEX('INPUT AVG'!$B:$AK,Cal!$E561,IF(Cal!$P$3=22.5,MATCH(H$1,Cal!$G$6:$G$21,0),MATCH(H$1,Cal!$H$6:$H$41,0))))+(2.327*INDEX('INPUT RMS'!$B:$AK,Cal!$E561,IF(Cal!$P$3=22.5,MATCH(H$1,Cal!$G$6:$G$21,0),MATCH(H$1,Cal!$H$6:$H$41,0)))))/1.85)*Cal!$C561)</f>
        <v>0</v>
      </c>
      <c r="I561" s="31">
        <f>(((ABS(INDEX('INPUT AVG'!$B:$AK,Cal!$E561,IF(Cal!$P$3=22.5,MATCH(I$1,Cal!$G$6:$G$21,0),MATCH(I$1,Cal!$H$6:$H$41,0))))+(2.327*INDEX('INPUT RMS'!$B:$AK,Cal!$E561,IF(Cal!$P$3=22.5,MATCH(I$1,Cal!$G$6:$G$21,0),MATCH(I$1,Cal!$H$6:$H$41,0)))))/1.85)*Cal!$C561)</f>
        <v>0</v>
      </c>
      <c r="J561" s="31">
        <f>(((ABS(INDEX('INPUT AVG'!$B:$AK,Cal!$E561,IF(Cal!$P$3=22.5,MATCH(J$1,Cal!$G$6:$G$21,0),MATCH(J$1,Cal!$H$6:$H$41,0))))+(2.327*INDEX('INPUT RMS'!$B:$AK,Cal!$E561,IF(Cal!$P$3=22.5,MATCH(J$1,Cal!$G$6:$G$21,0),MATCH(J$1,Cal!$H$6:$H$41,0)))))/1.85)*Cal!$C561)</f>
        <v>0</v>
      </c>
      <c r="K561" s="31">
        <f>(((ABS(INDEX('INPUT AVG'!$B:$AK,Cal!$E561,IF(Cal!$P$3=22.5,MATCH(K$1,Cal!$G$6:$G$21,0),MATCH(K$1,Cal!$H$6:$H$41,0))))+(2.327*INDEX('INPUT RMS'!$B:$AK,Cal!$E561,IF(Cal!$P$3=22.5,MATCH(K$1,Cal!$G$6:$G$21,0),MATCH(K$1,Cal!$H$6:$H$41,0)))))/1.85)*Cal!$C561)</f>
        <v>0</v>
      </c>
      <c r="L561" s="31">
        <f>(((ABS(INDEX('INPUT AVG'!$B:$AK,Cal!$E561,IF(Cal!$P$3=22.5,MATCH(L$1,Cal!$G$6:$G$21,0),MATCH(L$1,Cal!$H$6:$H$41,0))))+(2.327*INDEX('INPUT RMS'!$B:$AK,Cal!$E561,IF(Cal!$P$3=22.5,MATCH(L$1,Cal!$G$6:$G$21,0),MATCH(L$1,Cal!$H$6:$H$41,0)))))/1.85)*Cal!$C561)</f>
        <v>0</v>
      </c>
      <c r="M561" s="31">
        <f>(((ABS(INDEX('INPUT AVG'!$B:$AK,Cal!$E561,IF(Cal!$P$3=22.5,MATCH(M$1,Cal!$G$6:$G$21,0),MATCH(M$1,Cal!$H$6:$H$41,0))))+(2.327*INDEX('INPUT RMS'!$B:$AK,Cal!$E561,IF(Cal!$P$3=22.5,MATCH(M$1,Cal!$G$6:$G$21,0),MATCH(M$1,Cal!$H$6:$H$41,0)))))/1.85)*Cal!$C561)</f>
        <v>0</v>
      </c>
      <c r="N561" s="31">
        <f>(((ABS(INDEX('INPUT AVG'!$B:$AK,Cal!$E561,IF(Cal!$P$3=22.5,MATCH(N$1,Cal!$G$6:$G$21,0),MATCH(N$1,Cal!$H$6:$H$41,0))))+(2.327*INDEX('INPUT RMS'!$B:$AK,Cal!$E561,IF(Cal!$P$3=22.5,MATCH(N$1,Cal!$G$6:$G$21,0),MATCH(N$1,Cal!$H$6:$H$41,0)))))/1.85)*Cal!$C561)</f>
        <v>0</v>
      </c>
      <c r="O561" s="31">
        <f>(((ABS(INDEX('INPUT AVG'!$B:$AK,Cal!$E561,IF(Cal!$P$3=22.5,MATCH(O$1,Cal!$G$6:$G$21,0),MATCH(O$1,Cal!$H$6:$H$41,0))))+(2.327*INDEX('INPUT RMS'!$B:$AK,Cal!$E561,IF(Cal!$P$3=22.5,MATCH(O$1,Cal!$G$6:$G$21,0),MATCH(O$1,Cal!$H$6:$H$41,0)))))/1.85)*Cal!$C561)</f>
        <v>0</v>
      </c>
      <c r="P561" s="31">
        <f>(((ABS(INDEX('INPUT AVG'!$B:$AK,Cal!$E561,IF(Cal!$P$3=22.5,MATCH(P$1,Cal!$G$6:$G$21,0),MATCH(P$1,Cal!$H$6:$H$41,0))))+(2.327*INDEX('INPUT RMS'!$B:$AK,Cal!$E561,IF(Cal!$P$3=22.5,MATCH(P$1,Cal!$G$6:$G$21,0),MATCH(P$1,Cal!$H$6:$H$41,0)))))/1.85)*Cal!$C561)</f>
        <v>0</v>
      </c>
      <c r="Q561" s="31">
        <f>(((ABS(INDEX('INPUT AVG'!$B:$AK,Cal!$E561,IF(Cal!$P$3=22.5,MATCH(Q$1,Cal!$G$6:$G$21,0),MATCH(Q$1,Cal!$H$6:$H$41,0))))+(2.327*INDEX('INPUT RMS'!$B:$AK,Cal!$E561,IF(Cal!$P$3=22.5,MATCH(Q$1,Cal!$G$6:$G$21,0),MATCH(Q$1,Cal!$H$6:$H$41,0)))))/1.85)*Cal!$C561)</f>
        <v>0</v>
      </c>
      <c r="R561" s="31">
        <f>(((ABS(INDEX('INPUT AVG'!$B:$AK,Cal!$E561,IF(Cal!$P$3=22.5,MATCH(R$1,Cal!$G$6:$G$21,0),MATCH(R$1,Cal!$H$6:$H$41,0))))+(2.327*INDEX('INPUT RMS'!$B:$AK,Cal!$E561,IF(Cal!$P$3=22.5,MATCH(R$1,Cal!$G$6:$G$21,0),MATCH(R$1,Cal!$H$6:$H$41,0)))))/1.85)*Cal!$C561)</f>
        <v>0</v>
      </c>
      <c r="S561" s="31">
        <f>(((ABS(INDEX('INPUT AVG'!$B:$AK,Cal!$E561,IF(Cal!$P$3=22.5,MATCH(S$1,Cal!$G$6:$G$21,0),MATCH(S$1,Cal!$H$6:$H$41,0))))+(2.327*INDEX('INPUT RMS'!$B:$AK,Cal!$E561,IF(Cal!$P$3=22.5,MATCH(S$1,Cal!$G$6:$G$21,0),MATCH(S$1,Cal!$H$6:$H$41,0)))))/1.85)*Cal!$C561)</f>
        <v>0</v>
      </c>
      <c r="T561" s="31">
        <f>(((ABS(INDEX('INPUT AVG'!$B:$AK,Cal!$E561,IF(Cal!$P$3=22.5,MATCH(T$1,Cal!$G$6:$G$21,0),MATCH(T$1,Cal!$H$6:$H$41,0))))+(2.327*INDEX('INPUT RMS'!$B:$AK,Cal!$E561,IF(Cal!$P$3=22.5,MATCH(T$1,Cal!$G$6:$G$21,0),MATCH(T$1,Cal!$H$6:$H$41,0)))))/1.85)*Cal!$C561)</f>
        <v>0</v>
      </c>
      <c r="U561" s="31">
        <f>(((ABS(INDEX('INPUT AVG'!$B:$AK,Cal!$E561,IF(Cal!$P$3=22.5,MATCH(U$1,Cal!$G$6:$G$21,0),MATCH(U$1,Cal!$H$6:$H$41,0))))+(2.327*INDEX('INPUT RMS'!$B:$AK,Cal!$E561,IF(Cal!$P$3=22.5,MATCH(U$1,Cal!$G$6:$G$21,0),MATCH(U$1,Cal!$H$6:$H$41,0)))))/1.85)*Cal!$C561)</f>
        <v>0</v>
      </c>
      <c r="V561" s="31">
        <f>(((ABS(INDEX('INPUT AVG'!$B:$AK,Cal!$E561,IF(Cal!$P$3=22.5,MATCH(V$1,Cal!$G$6:$G$21,0),MATCH(V$1,Cal!$H$6:$H$41,0))))+(2.327*INDEX('INPUT RMS'!$B:$AK,Cal!$E561,IF(Cal!$P$3=22.5,MATCH(V$1,Cal!$G$6:$G$21,0),MATCH(V$1,Cal!$H$6:$H$41,0)))))/1.85)*Cal!$C561)</f>
        <v>0</v>
      </c>
      <c r="W561" s="31">
        <f>(((ABS(INDEX('INPUT AVG'!$B:$AK,Cal!$E561,IF(Cal!$P$3=22.5,MATCH(W$1,Cal!$G$6:$G$21,0),MATCH(W$1,Cal!$H$6:$H$41,0))))+(2.327*INDEX('INPUT RMS'!$B:$AK,Cal!$E561,IF(Cal!$P$3=22.5,MATCH(W$1,Cal!$G$6:$G$21,0),MATCH(W$1,Cal!$H$6:$H$41,0)))))/1.85)*Cal!$C561)</f>
        <v>0</v>
      </c>
      <c r="X561" s="31">
        <f>(((ABS(INDEX('INPUT AVG'!$B:$AK,Cal!$E561,IF(Cal!$P$3=22.5,MATCH(X$1,Cal!$G$6:$G$21,0),MATCH(X$1,Cal!$H$6:$H$41,0))))+(2.327*INDEX('INPUT RMS'!$B:$AK,Cal!$E561,IF(Cal!$P$3=22.5,MATCH(X$1,Cal!$G$6:$G$21,0),MATCH(X$1,Cal!$H$6:$H$41,0)))))/1.85)*Cal!$C561)</f>
        <v>0</v>
      </c>
      <c r="Y561" s="31">
        <f>(((ABS(INDEX('INPUT AVG'!$B:$AK,Cal!$E561,IF(Cal!$P$3=22.5,MATCH(Y$1,Cal!$G$6:$G$21,0),MATCH(Y$1,Cal!$H$6:$H$41,0))))+(2.327*INDEX('INPUT RMS'!$B:$AK,Cal!$E561,IF(Cal!$P$3=22.5,MATCH(Y$1,Cal!$G$6:$G$21,0),MATCH(Y$1,Cal!$H$6:$H$41,0)))))/1.85)*Cal!$C561)</f>
        <v>0</v>
      </c>
      <c r="Z561" s="31">
        <f>(((ABS(INDEX('INPUT AVG'!$B:$AK,Cal!$E561,IF(Cal!$P$3=22.5,MATCH(Z$1,Cal!$G$6:$G$21,0),MATCH(Z$1,Cal!$H$6:$H$41,0))))+(2.327*INDEX('INPUT RMS'!$B:$AK,Cal!$E561,IF(Cal!$P$3=22.5,MATCH(Z$1,Cal!$G$6:$G$21,0),MATCH(Z$1,Cal!$H$6:$H$41,0)))))/1.85)*Cal!$C561)</f>
        <v>0</v>
      </c>
      <c r="AA561" s="31">
        <f>(((ABS(INDEX('INPUT AVG'!$B:$AK,Cal!$E561,IF(Cal!$P$3=22.5,MATCH(AA$1,Cal!$G$6:$G$21,0),MATCH(AA$1,Cal!$H$6:$H$41,0))))+(2.327*INDEX('INPUT RMS'!$B:$AK,Cal!$E561,IF(Cal!$P$3=22.5,MATCH(AA$1,Cal!$G$6:$G$21,0),MATCH(AA$1,Cal!$H$6:$H$41,0)))))/1.85)*Cal!$C561)</f>
        <v>0</v>
      </c>
      <c r="AB561" s="31">
        <f>(((ABS(INDEX('INPUT AVG'!$B:$AK,Cal!$E561,IF(Cal!$P$3=22.5,MATCH(AB$1,Cal!$G$6:$G$21,0),MATCH(AB$1,Cal!$H$6:$H$41,0))))+(2.327*INDEX('INPUT RMS'!$B:$AK,Cal!$E561,IF(Cal!$P$3=22.5,MATCH(AB$1,Cal!$G$6:$G$21,0),MATCH(AB$1,Cal!$H$6:$H$41,0)))))/1.85)*Cal!$C561)</f>
        <v>0</v>
      </c>
      <c r="AC561" s="31">
        <f>(((ABS(INDEX('INPUT AVG'!$B:$AK,Cal!$E561,IF(Cal!$P$3=22.5,MATCH(AC$1,Cal!$G$6:$G$21,0),MATCH(AC$1,Cal!$H$6:$H$41,0))))+(2.327*INDEX('INPUT RMS'!$B:$AK,Cal!$E561,IF(Cal!$P$3=22.5,MATCH(AC$1,Cal!$G$6:$G$21,0),MATCH(AC$1,Cal!$H$6:$H$41,0)))))/1.85)*Cal!$C561)</f>
        <v>0</v>
      </c>
      <c r="AD561" s="31">
        <f>(((ABS(INDEX('INPUT AVG'!$B:$AK,Cal!$E561,IF(Cal!$P$3=22.5,MATCH(AD$1,Cal!$G$6:$G$21,0),MATCH(AD$1,Cal!$H$6:$H$41,0))))+(2.327*INDEX('INPUT RMS'!$B:$AK,Cal!$E561,IF(Cal!$P$3=22.5,MATCH(AD$1,Cal!$G$6:$G$21,0),MATCH(AD$1,Cal!$H$6:$H$41,0)))))/1.85)*Cal!$C561)</f>
        <v>0</v>
      </c>
      <c r="AE561" s="31">
        <f>(((ABS(INDEX('INPUT AVG'!$B:$AK,Cal!$E561,IF(Cal!$P$3=22.5,MATCH(AE$1,Cal!$G$6:$G$21,0),MATCH(AE$1,Cal!$H$6:$H$41,0))))+(2.327*INDEX('INPUT RMS'!$B:$AK,Cal!$E561,IF(Cal!$P$3=22.5,MATCH(AE$1,Cal!$G$6:$G$21,0),MATCH(AE$1,Cal!$H$6:$H$41,0)))))/1.85)*Cal!$C561)</f>
        <v>0</v>
      </c>
      <c r="AF561" s="31">
        <f>(((ABS(INDEX('INPUT AVG'!$B:$AK,Cal!$E561,IF(Cal!$P$3=22.5,MATCH(AF$1,Cal!$G$6:$G$21,0),MATCH(AF$1,Cal!$H$6:$H$41,0))))+(2.327*INDEX('INPUT RMS'!$B:$AK,Cal!$E561,IF(Cal!$P$3=22.5,MATCH(AF$1,Cal!$G$6:$G$21,0),MATCH(AF$1,Cal!$H$6:$H$41,0)))))/1.85)*Cal!$C561)</f>
        <v>0</v>
      </c>
      <c r="AG561" s="31">
        <f>(((ABS(INDEX('INPUT AVG'!$B:$AK,Cal!$E561,IF(Cal!$P$3=22.5,MATCH(AG$1,Cal!$G$6:$G$21,0),MATCH(AG$1,Cal!$H$6:$H$41,0))))+(2.327*INDEX('INPUT RMS'!$B:$AK,Cal!$E561,IF(Cal!$P$3=22.5,MATCH(AG$1,Cal!$G$6:$G$21,0),MATCH(AG$1,Cal!$H$6:$H$41,0)))))/1.85)*Cal!$C561)</f>
        <v>0</v>
      </c>
      <c r="AH561" s="31">
        <f>(((ABS(INDEX('INPUT AVG'!$B:$AK,Cal!$E561,IF(Cal!$P$3=22.5,MATCH(AH$1,Cal!$G$6:$G$21,0),MATCH(AH$1,Cal!$H$6:$H$41,0))))+(2.327*INDEX('INPUT RMS'!$B:$AK,Cal!$E561,IF(Cal!$P$3=22.5,MATCH(AH$1,Cal!$G$6:$G$21,0),MATCH(AH$1,Cal!$H$6:$H$41,0)))))/1.85)*Cal!$C561)</f>
        <v>0</v>
      </c>
      <c r="AI561" s="31">
        <f>(((ABS(INDEX('INPUT AVG'!$B:$AK,Cal!$E561,IF(Cal!$P$3=22.5,MATCH(AI$1,Cal!$G$6:$G$21,0),MATCH(AI$1,Cal!$H$6:$H$41,0))))+(2.327*INDEX('INPUT RMS'!$B:$AK,Cal!$E561,IF(Cal!$P$3=22.5,MATCH(AI$1,Cal!$G$6:$G$21,0),MATCH(AI$1,Cal!$H$6:$H$41,0)))))/1.85)*Cal!$C561)</f>
        <v>0</v>
      </c>
      <c r="AJ561" s="31">
        <f>(((ABS(INDEX('INPUT AVG'!$B:$AK,Cal!$E561,IF(Cal!$P$3=22.5,MATCH(AJ$1,Cal!$G$6:$G$21,0),MATCH(AJ$1,Cal!$H$6:$H$41,0))))+(2.327*INDEX('INPUT RMS'!$B:$AK,Cal!$E561,IF(Cal!$P$3=22.5,MATCH(AJ$1,Cal!$G$6:$G$21,0),MATCH(AJ$1,Cal!$H$6:$H$41,0)))))/1.85)*Cal!$C561)</f>
        <v>0</v>
      </c>
      <c r="AK561" s="31">
        <f>(((ABS(INDEX('INPUT AVG'!$B:$AK,Cal!$E561,IF(Cal!$P$3=22.5,MATCH(AK$1,Cal!$G$6:$G$21,0),MATCH(AK$1,Cal!$H$6:$H$41,0))))+(2.327*INDEX('INPUT RMS'!$B:$AK,Cal!$E561,IF(Cal!$P$3=22.5,MATCH(AK$1,Cal!$G$6:$G$21,0),MATCH(AK$1,Cal!$H$6:$H$41,0)))))/1.85)*Cal!$C561)</f>
        <v>0</v>
      </c>
      <c r="AL561" s="31">
        <f>(((ABS(INDEX('INPUT AVG'!$B:$AK,Cal!$E561,IF(Cal!$P$3=22.5,MATCH(AL$1,Cal!$G$6:$G$21,0),MATCH(AL$1,Cal!$H$6:$H$41,0))))+(2.327*INDEX('INPUT RMS'!$B:$AK,Cal!$E561,IF(Cal!$P$3=22.5,MATCH(AL$1,Cal!$G$6:$G$21,0),MATCH(AL$1,Cal!$H$6:$H$41,0)))))/1.85)*Cal!$C561)</f>
        <v>0</v>
      </c>
    </row>
    <row r="562" spans="1:38" x14ac:dyDescent="0.4">
      <c r="A562" s="7">
        <f>Cal!A562</f>
        <v>561</v>
      </c>
      <c r="B562" s="31">
        <f>(((ABS(INDEX('INPUT AVG'!$B:$AK,Cal!$E562,IF(Cal!$P$3=22.5,MATCH(B$1,Cal!$G$6:$G$21,0),MATCH(B$1,Cal!$H$6:$H$41,0))))+(2.327*INDEX('INPUT RMS'!$B:$AK,Cal!$E562,IF(Cal!$P$3=22.5,MATCH(B$1,Cal!$G$6:$G$21,0),MATCH(B$1,Cal!$H$6:$H$41,0)))))/1.85)*Cal!$C562)</f>
        <v>0</v>
      </c>
      <c r="C562" s="31">
        <f>(((ABS(INDEX('INPUT AVG'!$B:$AK,Cal!$E562,IF(Cal!$P$3=22.5,MATCH(C$1,Cal!$G$6:$G$21,0),MATCH(C$1,Cal!$H$6:$H$41,0))))+(2.327*INDEX('INPUT RMS'!$B:$AK,Cal!$E562,IF(Cal!$P$3=22.5,MATCH(C$1,Cal!$G$6:$G$21,0),MATCH(C$1,Cal!$H$6:$H$41,0)))))/1.85)*Cal!$C562)</f>
        <v>0</v>
      </c>
      <c r="D562" s="31">
        <f>(((ABS(INDEX('INPUT AVG'!$B:$AK,Cal!$E562,IF(Cal!$P$3=22.5,MATCH(D$1,Cal!$G$6:$G$21,0),MATCH(D$1,Cal!$H$6:$H$41,0))))+(2.327*INDEX('INPUT RMS'!$B:$AK,Cal!$E562,IF(Cal!$P$3=22.5,MATCH(D$1,Cal!$G$6:$G$21,0),MATCH(D$1,Cal!$H$6:$H$41,0)))))/1.85)*Cal!$C562)</f>
        <v>0</v>
      </c>
      <c r="E562" s="31">
        <f>(((ABS(INDEX('INPUT AVG'!$B:$AK,Cal!$E562,IF(Cal!$P$3=22.5,MATCH(E$1,Cal!$G$6:$G$21,0),MATCH(E$1,Cal!$H$6:$H$41,0))))+(2.327*INDEX('INPUT RMS'!$B:$AK,Cal!$E562,IF(Cal!$P$3=22.5,MATCH(E$1,Cal!$G$6:$G$21,0),MATCH(E$1,Cal!$H$6:$H$41,0)))))/1.85)*Cal!$C562)</f>
        <v>0</v>
      </c>
      <c r="F562" s="31">
        <f>(((ABS(INDEX('INPUT AVG'!$B:$AK,Cal!$E562,IF(Cal!$P$3=22.5,MATCH(F$1,Cal!$G$6:$G$21,0),MATCH(F$1,Cal!$H$6:$H$41,0))))+(2.327*INDEX('INPUT RMS'!$B:$AK,Cal!$E562,IF(Cal!$P$3=22.5,MATCH(F$1,Cal!$G$6:$G$21,0),MATCH(F$1,Cal!$H$6:$H$41,0)))))/1.85)*Cal!$C562)</f>
        <v>0</v>
      </c>
      <c r="G562" s="31">
        <f>(((ABS(INDEX('INPUT AVG'!$B:$AK,Cal!$E562,IF(Cal!$P$3=22.5,MATCH(G$1,Cal!$G$6:$G$21,0),MATCH(G$1,Cal!$H$6:$H$41,0))))+(2.327*INDEX('INPUT RMS'!$B:$AK,Cal!$E562,IF(Cal!$P$3=22.5,MATCH(G$1,Cal!$G$6:$G$21,0),MATCH(G$1,Cal!$H$6:$H$41,0)))))/1.85)*Cal!$C562)</f>
        <v>0</v>
      </c>
      <c r="H562" s="31">
        <f>(((ABS(INDEX('INPUT AVG'!$B:$AK,Cal!$E562,IF(Cal!$P$3=22.5,MATCH(H$1,Cal!$G$6:$G$21,0),MATCH(H$1,Cal!$H$6:$H$41,0))))+(2.327*INDEX('INPUT RMS'!$B:$AK,Cal!$E562,IF(Cal!$P$3=22.5,MATCH(H$1,Cal!$G$6:$G$21,0),MATCH(H$1,Cal!$H$6:$H$41,0)))))/1.85)*Cal!$C562)</f>
        <v>0</v>
      </c>
      <c r="I562" s="31">
        <f>(((ABS(INDEX('INPUT AVG'!$B:$AK,Cal!$E562,IF(Cal!$P$3=22.5,MATCH(I$1,Cal!$G$6:$G$21,0),MATCH(I$1,Cal!$H$6:$H$41,0))))+(2.327*INDEX('INPUT RMS'!$B:$AK,Cal!$E562,IF(Cal!$P$3=22.5,MATCH(I$1,Cal!$G$6:$G$21,0),MATCH(I$1,Cal!$H$6:$H$41,0)))))/1.85)*Cal!$C562)</f>
        <v>0</v>
      </c>
      <c r="J562" s="31">
        <f>(((ABS(INDEX('INPUT AVG'!$B:$AK,Cal!$E562,IF(Cal!$P$3=22.5,MATCH(J$1,Cal!$G$6:$G$21,0),MATCH(J$1,Cal!$H$6:$H$41,0))))+(2.327*INDEX('INPUT RMS'!$B:$AK,Cal!$E562,IF(Cal!$P$3=22.5,MATCH(J$1,Cal!$G$6:$G$21,0),MATCH(J$1,Cal!$H$6:$H$41,0)))))/1.85)*Cal!$C562)</f>
        <v>0</v>
      </c>
      <c r="K562" s="31">
        <f>(((ABS(INDEX('INPUT AVG'!$B:$AK,Cal!$E562,IF(Cal!$P$3=22.5,MATCH(K$1,Cal!$G$6:$G$21,0),MATCH(K$1,Cal!$H$6:$H$41,0))))+(2.327*INDEX('INPUT RMS'!$B:$AK,Cal!$E562,IF(Cal!$P$3=22.5,MATCH(K$1,Cal!$G$6:$G$21,0),MATCH(K$1,Cal!$H$6:$H$41,0)))))/1.85)*Cal!$C562)</f>
        <v>0</v>
      </c>
      <c r="L562" s="31">
        <f>(((ABS(INDEX('INPUT AVG'!$B:$AK,Cal!$E562,IF(Cal!$P$3=22.5,MATCH(L$1,Cal!$G$6:$G$21,0),MATCH(L$1,Cal!$H$6:$H$41,0))))+(2.327*INDEX('INPUT RMS'!$B:$AK,Cal!$E562,IF(Cal!$P$3=22.5,MATCH(L$1,Cal!$G$6:$G$21,0),MATCH(L$1,Cal!$H$6:$H$41,0)))))/1.85)*Cal!$C562)</f>
        <v>0</v>
      </c>
      <c r="M562" s="31">
        <f>(((ABS(INDEX('INPUT AVG'!$B:$AK,Cal!$E562,IF(Cal!$P$3=22.5,MATCH(M$1,Cal!$G$6:$G$21,0),MATCH(M$1,Cal!$H$6:$H$41,0))))+(2.327*INDEX('INPUT RMS'!$B:$AK,Cal!$E562,IF(Cal!$P$3=22.5,MATCH(M$1,Cal!$G$6:$G$21,0),MATCH(M$1,Cal!$H$6:$H$41,0)))))/1.85)*Cal!$C562)</f>
        <v>0</v>
      </c>
      <c r="N562" s="31">
        <f>(((ABS(INDEX('INPUT AVG'!$B:$AK,Cal!$E562,IF(Cal!$P$3=22.5,MATCH(N$1,Cal!$G$6:$G$21,0),MATCH(N$1,Cal!$H$6:$H$41,0))))+(2.327*INDEX('INPUT RMS'!$B:$AK,Cal!$E562,IF(Cal!$P$3=22.5,MATCH(N$1,Cal!$G$6:$G$21,0),MATCH(N$1,Cal!$H$6:$H$41,0)))))/1.85)*Cal!$C562)</f>
        <v>0</v>
      </c>
      <c r="O562" s="31">
        <f>(((ABS(INDEX('INPUT AVG'!$B:$AK,Cal!$E562,IF(Cal!$P$3=22.5,MATCH(O$1,Cal!$G$6:$G$21,0),MATCH(O$1,Cal!$H$6:$H$41,0))))+(2.327*INDEX('INPUT RMS'!$B:$AK,Cal!$E562,IF(Cal!$P$3=22.5,MATCH(O$1,Cal!$G$6:$G$21,0),MATCH(O$1,Cal!$H$6:$H$41,0)))))/1.85)*Cal!$C562)</f>
        <v>0</v>
      </c>
      <c r="P562" s="31">
        <f>(((ABS(INDEX('INPUT AVG'!$B:$AK,Cal!$E562,IF(Cal!$P$3=22.5,MATCH(P$1,Cal!$G$6:$G$21,0),MATCH(P$1,Cal!$H$6:$H$41,0))))+(2.327*INDEX('INPUT RMS'!$B:$AK,Cal!$E562,IF(Cal!$P$3=22.5,MATCH(P$1,Cal!$G$6:$G$21,0),MATCH(P$1,Cal!$H$6:$H$41,0)))))/1.85)*Cal!$C562)</f>
        <v>0</v>
      </c>
      <c r="Q562" s="31">
        <f>(((ABS(INDEX('INPUT AVG'!$B:$AK,Cal!$E562,IF(Cal!$P$3=22.5,MATCH(Q$1,Cal!$G$6:$G$21,0),MATCH(Q$1,Cal!$H$6:$H$41,0))))+(2.327*INDEX('INPUT RMS'!$B:$AK,Cal!$E562,IF(Cal!$P$3=22.5,MATCH(Q$1,Cal!$G$6:$G$21,0),MATCH(Q$1,Cal!$H$6:$H$41,0)))))/1.85)*Cal!$C562)</f>
        <v>0</v>
      </c>
      <c r="R562" s="31">
        <f>(((ABS(INDEX('INPUT AVG'!$B:$AK,Cal!$E562,IF(Cal!$P$3=22.5,MATCH(R$1,Cal!$G$6:$G$21,0),MATCH(R$1,Cal!$H$6:$H$41,0))))+(2.327*INDEX('INPUT RMS'!$B:$AK,Cal!$E562,IF(Cal!$P$3=22.5,MATCH(R$1,Cal!$G$6:$G$21,0),MATCH(R$1,Cal!$H$6:$H$41,0)))))/1.85)*Cal!$C562)</f>
        <v>0</v>
      </c>
      <c r="S562" s="31">
        <f>(((ABS(INDEX('INPUT AVG'!$B:$AK,Cal!$E562,IF(Cal!$P$3=22.5,MATCH(S$1,Cal!$G$6:$G$21,0),MATCH(S$1,Cal!$H$6:$H$41,0))))+(2.327*INDEX('INPUT RMS'!$B:$AK,Cal!$E562,IF(Cal!$P$3=22.5,MATCH(S$1,Cal!$G$6:$G$21,0),MATCH(S$1,Cal!$H$6:$H$41,0)))))/1.85)*Cal!$C562)</f>
        <v>0</v>
      </c>
      <c r="T562" s="31">
        <f>(((ABS(INDEX('INPUT AVG'!$B:$AK,Cal!$E562,IF(Cal!$P$3=22.5,MATCH(T$1,Cal!$G$6:$G$21,0),MATCH(T$1,Cal!$H$6:$H$41,0))))+(2.327*INDEX('INPUT RMS'!$B:$AK,Cal!$E562,IF(Cal!$P$3=22.5,MATCH(T$1,Cal!$G$6:$G$21,0),MATCH(T$1,Cal!$H$6:$H$41,0)))))/1.85)*Cal!$C562)</f>
        <v>0</v>
      </c>
      <c r="U562" s="31">
        <f>(((ABS(INDEX('INPUT AVG'!$B:$AK,Cal!$E562,IF(Cal!$P$3=22.5,MATCH(U$1,Cal!$G$6:$G$21,0),MATCH(U$1,Cal!$H$6:$H$41,0))))+(2.327*INDEX('INPUT RMS'!$B:$AK,Cal!$E562,IF(Cal!$P$3=22.5,MATCH(U$1,Cal!$G$6:$G$21,0),MATCH(U$1,Cal!$H$6:$H$41,0)))))/1.85)*Cal!$C562)</f>
        <v>0</v>
      </c>
      <c r="V562" s="31">
        <f>(((ABS(INDEX('INPUT AVG'!$B:$AK,Cal!$E562,IF(Cal!$P$3=22.5,MATCH(V$1,Cal!$G$6:$G$21,0),MATCH(V$1,Cal!$H$6:$H$41,0))))+(2.327*INDEX('INPUT RMS'!$B:$AK,Cal!$E562,IF(Cal!$P$3=22.5,MATCH(V$1,Cal!$G$6:$G$21,0),MATCH(V$1,Cal!$H$6:$H$41,0)))))/1.85)*Cal!$C562)</f>
        <v>0</v>
      </c>
      <c r="W562" s="31">
        <f>(((ABS(INDEX('INPUT AVG'!$B:$AK,Cal!$E562,IF(Cal!$P$3=22.5,MATCH(W$1,Cal!$G$6:$G$21,0),MATCH(W$1,Cal!$H$6:$H$41,0))))+(2.327*INDEX('INPUT RMS'!$B:$AK,Cal!$E562,IF(Cal!$P$3=22.5,MATCH(W$1,Cal!$G$6:$G$21,0),MATCH(W$1,Cal!$H$6:$H$41,0)))))/1.85)*Cal!$C562)</f>
        <v>0</v>
      </c>
      <c r="X562" s="31">
        <f>(((ABS(INDEX('INPUT AVG'!$B:$AK,Cal!$E562,IF(Cal!$P$3=22.5,MATCH(X$1,Cal!$G$6:$G$21,0),MATCH(X$1,Cal!$H$6:$H$41,0))))+(2.327*INDEX('INPUT RMS'!$B:$AK,Cal!$E562,IF(Cal!$P$3=22.5,MATCH(X$1,Cal!$G$6:$G$21,0),MATCH(X$1,Cal!$H$6:$H$41,0)))))/1.85)*Cal!$C562)</f>
        <v>0</v>
      </c>
      <c r="Y562" s="31">
        <f>(((ABS(INDEX('INPUT AVG'!$B:$AK,Cal!$E562,IF(Cal!$P$3=22.5,MATCH(Y$1,Cal!$G$6:$G$21,0),MATCH(Y$1,Cal!$H$6:$H$41,0))))+(2.327*INDEX('INPUT RMS'!$B:$AK,Cal!$E562,IF(Cal!$P$3=22.5,MATCH(Y$1,Cal!$G$6:$G$21,0),MATCH(Y$1,Cal!$H$6:$H$41,0)))))/1.85)*Cal!$C562)</f>
        <v>0</v>
      </c>
      <c r="Z562" s="31">
        <f>(((ABS(INDEX('INPUT AVG'!$B:$AK,Cal!$E562,IF(Cal!$P$3=22.5,MATCH(Z$1,Cal!$G$6:$G$21,0),MATCH(Z$1,Cal!$H$6:$H$41,0))))+(2.327*INDEX('INPUT RMS'!$B:$AK,Cal!$E562,IF(Cal!$P$3=22.5,MATCH(Z$1,Cal!$G$6:$G$21,0),MATCH(Z$1,Cal!$H$6:$H$41,0)))))/1.85)*Cal!$C562)</f>
        <v>0</v>
      </c>
      <c r="AA562" s="31">
        <f>(((ABS(INDEX('INPUT AVG'!$B:$AK,Cal!$E562,IF(Cal!$P$3=22.5,MATCH(AA$1,Cal!$G$6:$G$21,0),MATCH(AA$1,Cal!$H$6:$H$41,0))))+(2.327*INDEX('INPUT RMS'!$B:$AK,Cal!$E562,IF(Cal!$P$3=22.5,MATCH(AA$1,Cal!$G$6:$G$21,0),MATCH(AA$1,Cal!$H$6:$H$41,0)))))/1.85)*Cal!$C562)</f>
        <v>0</v>
      </c>
      <c r="AB562" s="31">
        <f>(((ABS(INDEX('INPUT AVG'!$B:$AK,Cal!$E562,IF(Cal!$P$3=22.5,MATCH(AB$1,Cal!$G$6:$G$21,0),MATCH(AB$1,Cal!$H$6:$H$41,0))))+(2.327*INDEX('INPUT RMS'!$B:$AK,Cal!$E562,IF(Cal!$P$3=22.5,MATCH(AB$1,Cal!$G$6:$G$21,0),MATCH(AB$1,Cal!$H$6:$H$41,0)))))/1.85)*Cal!$C562)</f>
        <v>0</v>
      </c>
      <c r="AC562" s="31">
        <f>(((ABS(INDEX('INPUT AVG'!$B:$AK,Cal!$E562,IF(Cal!$P$3=22.5,MATCH(AC$1,Cal!$G$6:$G$21,0),MATCH(AC$1,Cal!$H$6:$H$41,0))))+(2.327*INDEX('INPUT RMS'!$B:$AK,Cal!$E562,IF(Cal!$P$3=22.5,MATCH(AC$1,Cal!$G$6:$G$21,0),MATCH(AC$1,Cal!$H$6:$H$41,0)))))/1.85)*Cal!$C562)</f>
        <v>0</v>
      </c>
      <c r="AD562" s="31">
        <f>(((ABS(INDEX('INPUT AVG'!$B:$AK,Cal!$E562,IF(Cal!$P$3=22.5,MATCH(AD$1,Cal!$G$6:$G$21,0),MATCH(AD$1,Cal!$H$6:$H$41,0))))+(2.327*INDEX('INPUT RMS'!$B:$AK,Cal!$E562,IF(Cal!$P$3=22.5,MATCH(AD$1,Cal!$G$6:$G$21,0),MATCH(AD$1,Cal!$H$6:$H$41,0)))))/1.85)*Cal!$C562)</f>
        <v>0</v>
      </c>
      <c r="AE562" s="31">
        <f>(((ABS(INDEX('INPUT AVG'!$B:$AK,Cal!$E562,IF(Cal!$P$3=22.5,MATCH(AE$1,Cal!$G$6:$G$21,0),MATCH(AE$1,Cal!$H$6:$H$41,0))))+(2.327*INDEX('INPUT RMS'!$B:$AK,Cal!$E562,IF(Cal!$P$3=22.5,MATCH(AE$1,Cal!$G$6:$G$21,0),MATCH(AE$1,Cal!$H$6:$H$41,0)))))/1.85)*Cal!$C562)</f>
        <v>0</v>
      </c>
      <c r="AF562" s="31">
        <f>(((ABS(INDEX('INPUT AVG'!$B:$AK,Cal!$E562,IF(Cal!$P$3=22.5,MATCH(AF$1,Cal!$G$6:$G$21,0),MATCH(AF$1,Cal!$H$6:$H$41,0))))+(2.327*INDEX('INPUT RMS'!$B:$AK,Cal!$E562,IF(Cal!$P$3=22.5,MATCH(AF$1,Cal!$G$6:$G$21,0),MATCH(AF$1,Cal!$H$6:$H$41,0)))))/1.85)*Cal!$C562)</f>
        <v>0</v>
      </c>
      <c r="AG562" s="31">
        <f>(((ABS(INDEX('INPUT AVG'!$B:$AK,Cal!$E562,IF(Cal!$P$3=22.5,MATCH(AG$1,Cal!$G$6:$G$21,0),MATCH(AG$1,Cal!$H$6:$H$41,0))))+(2.327*INDEX('INPUT RMS'!$B:$AK,Cal!$E562,IF(Cal!$P$3=22.5,MATCH(AG$1,Cal!$G$6:$G$21,0),MATCH(AG$1,Cal!$H$6:$H$41,0)))))/1.85)*Cal!$C562)</f>
        <v>0</v>
      </c>
      <c r="AH562" s="31">
        <f>(((ABS(INDEX('INPUT AVG'!$B:$AK,Cal!$E562,IF(Cal!$P$3=22.5,MATCH(AH$1,Cal!$G$6:$G$21,0),MATCH(AH$1,Cal!$H$6:$H$41,0))))+(2.327*INDEX('INPUT RMS'!$B:$AK,Cal!$E562,IF(Cal!$P$3=22.5,MATCH(AH$1,Cal!$G$6:$G$21,0),MATCH(AH$1,Cal!$H$6:$H$41,0)))))/1.85)*Cal!$C562)</f>
        <v>0</v>
      </c>
      <c r="AI562" s="31">
        <f>(((ABS(INDEX('INPUT AVG'!$B:$AK,Cal!$E562,IF(Cal!$P$3=22.5,MATCH(AI$1,Cal!$G$6:$G$21,0),MATCH(AI$1,Cal!$H$6:$H$41,0))))+(2.327*INDEX('INPUT RMS'!$B:$AK,Cal!$E562,IF(Cal!$P$3=22.5,MATCH(AI$1,Cal!$G$6:$G$21,0),MATCH(AI$1,Cal!$H$6:$H$41,0)))))/1.85)*Cal!$C562)</f>
        <v>0</v>
      </c>
      <c r="AJ562" s="31">
        <f>(((ABS(INDEX('INPUT AVG'!$B:$AK,Cal!$E562,IF(Cal!$P$3=22.5,MATCH(AJ$1,Cal!$G$6:$G$21,0),MATCH(AJ$1,Cal!$H$6:$H$41,0))))+(2.327*INDEX('INPUT RMS'!$B:$AK,Cal!$E562,IF(Cal!$P$3=22.5,MATCH(AJ$1,Cal!$G$6:$G$21,0),MATCH(AJ$1,Cal!$H$6:$H$41,0)))))/1.85)*Cal!$C562)</f>
        <v>0</v>
      </c>
      <c r="AK562" s="31">
        <f>(((ABS(INDEX('INPUT AVG'!$B:$AK,Cal!$E562,IF(Cal!$P$3=22.5,MATCH(AK$1,Cal!$G$6:$G$21,0),MATCH(AK$1,Cal!$H$6:$H$41,0))))+(2.327*INDEX('INPUT RMS'!$B:$AK,Cal!$E562,IF(Cal!$P$3=22.5,MATCH(AK$1,Cal!$G$6:$G$21,0),MATCH(AK$1,Cal!$H$6:$H$41,0)))))/1.85)*Cal!$C562)</f>
        <v>0</v>
      </c>
      <c r="AL562" s="31">
        <f>(((ABS(INDEX('INPUT AVG'!$B:$AK,Cal!$E562,IF(Cal!$P$3=22.5,MATCH(AL$1,Cal!$G$6:$G$21,0),MATCH(AL$1,Cal!$H$6:$H$41,0))))+(2.327*INDEX('INPUT RMS'!$B:$AK,Cal!$E562,IF(Cal!$P$3=22.5,MATCH(AL$1,Cal!$G$6:$G$21,0),MATCH(AL$1,Cal!$H$6:$H$41,0)))))/1.85)*Cal!$C562)</f>
        <v>0</v>
      </c>
    </row>
    <row r="563" spans="1:38" x14ac:dyDescent="0.4">
      <c r="A563" s="7">
        <f>Cal!A563</f>
        <v>562</v>
      </c>
      <c r="B563" s="31">
        <f>(((ABS(INDEX('INPUT AVG'!$B:$AK,Cal!$E563,IF(Cal!$P$3=22.5,MATCH(B$1,Cal!$G$6:$G$21,0),MATCH(B$1,Cal!$H$6:$H$41,0))))+(2.327*INDEX('INPUT RMS'!$B:$AK,Cal!$E563,IF(Cal!$P$3=22.5,MATCH(B$1,Cal!$G$6:$G$21,0),MATCH(B$1,Cal!$H$6:$H$41,0)))))/1.85)*Cal!$C563)</f>
        <v>0</v>
      </c>
      <c r="C563" s="31">
        <f>(((ABS(INDEX('INPUT AVG'!$B:$AK,Cal!$E563,IF(Cal!$P$3=22.5,MATCH(C$1,Cal!$G$6:$G$21,0),MATCH(C$1,Cal!$H$6:$H$41,0))))+(2.327*INDEX('INPUT RMS'!$B:$AK,Cal!$E563,IF(Cal!$P$3=22.5,MATCH(C$1,Cal!$G$6:$G$21,0),MATCH(C$1,Cal!$H$6:$H$41,0)))))/1.85)*Cal!$C563)</f>
        <v>0</v>
      </c>
      <c r="D563" s="31">
        <f>(((ABS(INDEX('INPUT AVG'!$B:$AK,Cal!$E563,IF(Cal!$P$3=22.5,MATCH(D$1,Cal!$G$6:$G$21,0),MATCH(D$1,Cal!$H$6:$H$41,0))))+(2.327*INDEX('INPUT RMS'!$B:$AK,Cal!$E563,IF(Cal!$P$3=22.5,MATCH(D$1,Cal!$G$6:$G$21,0),MATCH(D$1,Cal!$H$6:$H$41,0)))))/1.85)*Cal!$C563)</f>
        <v>0</v>
      </c>
      <c r="E563" s="31">
        <f>(((ABS(INDEX('INPUT AVG'!$B:$AK,Cal!$E563,IF(Cal!$P$3=22.5,MATCH(E$1,Cal!$G$6:$G$21,0),MATCH(E$1,Cal!$H$6:$H$41,0))))+(2.327*INDEX('INPUT RMS'!$B:$AK,Cal!$E563,IF(Cal!$P$3=22.5,MATCH(E$1,Cal!$G$6:$G$21,0),MATCH(E$1,Cal!$H$6:$H$41,0)))))/1.85)*Cal!$C563)</f>
        <v>0</v>
      </c>
      <c r="F563" s="31">
        <f>(((ABS(INDEX('INPUT AVG'!$B:$AK,Cal!$E563,IF(Cal!$P$3=22.5,MATCH(F$1,Cal!$G$6:$G$21,0),MATCH(F$1,Cal!$H$6:$H$41,0))))+(2.327*INDEX('INPUT RMS'!$B:$AK,Cal!$E563,IF(Cal!$P$3=22.5,MATCH(F$1,Cal!$G$6:$G$21,0),MATCH(F$1,Cal!$H$6:$H$41,0)))))/1.85)*Cal!$C563)</f>
        <v>0</v>
      </c>
      <c r="G563" s="31">
        <f>(((ABS(INDEX('INPUT AVG'!$B:$AK,Cal!$E563,IF(Cal!$P$3=22.5,MATCH(G$1,Cal!$G$6:$G$21,0),MATCH(G$1,Cal!$H$6:$H$41,0))))+(2.327*INDEX('INPUT RMS'!$B:$AK,Cal!$E563,IF(Cal!$P$3=22.5,MATCH(G$1,Cal!$G$6:$G$21,0),MATCH(G$1,Cal!$H$6:$H$41,0)))))/1.85)*Cal!$C563)</f>
        <v>0</v>
      </c>
      <c r="H563" s="31">
        <f>(((ABS(INDEX('INPUT AVG'!$B:$AK,Cal!$E563,IF(Cal!$P$3=22.5,MATCH(H$1,Cal!$G$6:$G$21,0),MATCH(H$1,Cal!$H$6:$H$41,0))))+(2.327*INDEX('INPUT RMS'!$B:$AK,Cal!$E563,IF(Cal!$P$3=22.5,MATCH(H$1,Cal!$G$6:$G$21,0),MATCH(H$1,Cal!$H$6:$H$41,0)))))/1.85)*Cal!$C563)</f>
        <v>0</v>
      </c>
      <c r="I563" s="31">
        <f>(((ABS(INDEX('INPUT AVG'!$B:$AK,Cal!$E563,IF(Cal!$P$3=22.5,MATCH(I$1,Cal!$G$6:$G$21,0),MATCH(I$1,Cal!$H$6:$H$41,0))))+(2.327*INDEX('INPUT RMS'!$B:$AK,Cal!$E563,IF(Cal!$P$3=22.5,MATCH(I$1,Cal!$G$6:$G$21,0),MATCH(I$1,Cal!$H$6:$H$41,0)))))/1.85)*Cal!$C563)</f>
        <v>0</v>
      </c>
      <c r="J563" s="31">
        <f>(((ABS(INDEX('INPUT AVG'!$B:$AK,Cal!$E563,IF(Cal!$P$3=22.5,MATCH(J$1,Cal!$G$6:$G$21,0),MATCH(J$1,Cal!$H$6:$H$41,0))))+(2.327*INDEX('INPUT RMS'!$B:$AK,Cal!$E563,IF(Cal!$P$3=22.5,MATCH(J$1,Cal!$G$6:$G$21,0),MATCH(J$1,Cal!$H$6:$H$41,0)))))/1.85)*Cal!$C563)</f>
        <v>0</v>
      </c>
      <c r="K563" s="31">
        <f>(((ABS(INDEX('INPUT AVG'!$B:$AK,Cal!$E563,IF(Cal!$P$3=22.5,MATCH(K$1,Cal!$G$6:$G$21,0),MATCH(K$1,Cal!$H$6:$H$41,0))))+(2.327*INDEX('INPUT RMS'!$B:$AK,Cal!$E563,IF(Cal!$P$3=22.5,MATCH(K$1,Cal!$G$6:$G$21,0),MATCH(K$1,Cal!$H$6:$H$41,0)))))/1.85)*Cal!$C563)</f>
        <v>0</v>
      </c>
      <c r="L563" s="31">
        <f>(((ABS(INDEX('INPUT AVG'!$B:$AK,Cal!$E563,IF(Cal!$P$3=22.5,MATCH(L$1,Cal!$G$6:$G$21,0),MATCH(L$1,Cal!$H$6:$H$41,0))))+(2.327*INDEX('INPUT RMS'!$B:$AK,Cal!$E563,IF(Cal!$P$3=22.5,MATCH(L$1,Cal!$G$6:$G$21,0),MATCH(L$1,Cal!$H$6:$H$41,0)))))/1.85)*Cal!$C563)</f>
        <v>0</v>
      </c>
      <c r="M563" s="31">
        <f>(((ABS(INDEX('INPUT AVG'!$B:$AK,Cal!$E563,IF(Cal!$P$3=22.5,MATCH(M$1,Cal!$G$6:$G$21,0),MATCH(M$1,Cal!$H$6:$H$41,0))))+(2.327*INDEX('INPUT RMS'!$B:$AK,Cal!$E563,IF(Cal!$P$3=22.5,MATCH(M$1,Cal!$G$6:$G$21,0),MATCH(M$1,Cal!$H$6:$H$41,0)))))/1.85)*Cal!$C563)</f>
        <v>0</v>
      </c>
      <c r="N563" s="31">
        <f>(((ABS(INDEX('INPUT AVG'!$B:$AK,Cal!$E563,IF(Cal!$P$3=22.5,MATCH(N$1,Cal!$G$6:$G$21,0),MATCH(N$1,Cal!$H$6:$H$41,0))))+(2.327*INDEX('INPUT RMS'!$B:$AK,Cal!$E563,IF(Cal!$P$3=22.5,MATCH(N$1,Cal!$G$6:$G$21,0),MATCH(N$1,Cal!$H$6:$H$41,0)))))/1.85)*Cal!$C563)</f>
        <v>0</v>
      </c>
      <c r="O563" s="31">
        <f>(((ABS(INDEX('INPUT AVG'!$B:$AK,Cal!$E563,IF(Cal!$P$3=22.5,MATCH(O$1,Cal!$G$6:$G$21,0),MATCH(O$1,Cal!$H$6:$H$41,0))))+(2.327*INDEX('INPUT RMS'!$B:$AK,Cal!$E563,IF(Cal!$P$3=22.5,MATCH(O$1,Cal!$G$6:$G$21,0),MATCH(O$1,Cal!$H$6:$H$41,0)))))/1.85)*Cal!$C563)</f>
        <v>0</v>
      </c>
      <c r="P563" s="31">
        <f>(((ABS(INDEX('INPUT AVG'!$B:$AK,Cal!$E563,IF(Cal!$P$3=22.5,MATCH(P$1,Cal!$G$6:$G$21,0),MATCH(P$1,Cal!$H$6:$H$41,0))))+(2.327*INDEX('INPUT RMS'!$B:$AK,Cal!$E563,IF(Cal!$P$3=22.5,MATCH(P$1,Cal!$G$6:$G$21,0),MATCH(P$1,Cal!$H$6:$H$41,0)))))/1.85)*Cal!$C563)</f>
        <v>0</v>
      </c>
      <c r="Q563" s="31">
        <f>(((ABS(INDEX('INPUT AVG'!$B:$AK,Cal!$E563,IF(Cal!$P$3=22.5,MATCH(Q$1,Cal!$G$6:$G$21,0),MATCH(Q$1,Cal!$H$6:$H$41,0))))+(2.327*INDEX('INPUT RMS'!$B:$AK,Cal!$E563,IF(Cal!$P$3=22.5,MATCH(Q$1,Cal!$G$6:$G$21,0),MATCH(Q$1,Cal!$H$6:$H$41,0)))))/1.85)*Cal!$C563)</f>
        <v>0</v>
      </c>
      <c r="R563" s="31">
        <f>(((ABS(INDEX('INPUT AVG'!$B:$AK,Cal!$E563,IF(Cal!$P$3=22.5,MATCH(R$1,Cal!$G$6:$G$21,0),MATCH(R$1,Cal!$H$6:$H$41,0))))+(2.327*INDEX('INPUT RMS'!$B:$AK,Cal!$E563,IF(Cal!$P$3=22.5,MATCH(R$1,Cal!$G$6:$G$21,0),MATCH(R$1,Cal!$H$6:$H$41,0)))))/1.85)*Cal!$C563)</f>
        <v>0</v>
      </c>
      <c r="S563" s="31">
        <f>(((ABS(INDEX('INPUT AVG'!$B:$AK,Cal!$E563,IF(Cal!$P$3=22.5,MATCH(S$1,Cal!$G$6:$G$21,0),MATCH(S$1,Cal!$H$6:$H$41,0))))+(2.327*INDEX('INPUT RMS'!$B:$AK,Cal!$E563,IF(Cal!$P$3=22.5,MATCH(S$1,Cal!$G$6:$G$21,0),MATCH(S$1,Cal!$H$6:$H$41,0)))))/1.85)*Cal!$C563)</f>
        <v>0</v>
      </c>
      <c r="T563" s="31">
        <f>(((ABS(INDEX('INPUT AVG'!$B:$AK,Cal!$E563,IF(Cal!$P$3=22.5,MATCH(T$1,Cal!$G$6:$G$21,0),MATCH(T$1,Cal!$H$6:$H$41,0))))+(2.327*INDEX('INPUT RMS'!$B:$AK,Cal!$E563,IF(Cal!$P$3=22.5,MATCH(T$1,Cal!$G$6:$G$21,0),MATCH(T$1,Cal!$H$6:$H$41,0)))))/1.85)*Cal!$C563)</f>
        <v>0</v>
      </c>
      <c r="U563" s="31">
        <f>(((ABS(INDEX('INPUT AVG'!$B:$AK,Cal!$E563,IF(Cal!$P$3=22.5,MATCH(U$1,Cal!$G$6:$G$21,0),MATCH(U$1,Cal!$H$6:$H$41,0))))+(2.327*INDEX('INPUT RMS'!$B:$AK,Cal!$E563,IF(Cal!$P$3=22.5,MATCH(U$1,Cal!$G$6:$G$21,0),MATCH(U$1,Cal!$H$6:$H$41,0)))))/1.85)*Cal!$C563)</f>
        <v>0</v>
      </c>
      <c r="V563" s="31">
        <f>(((ABS(INDEX('INPUT AVG'!$B:$AK,Cal!$E563,IF(Cal!$P$3=22.5,MATCH(V$1,Cal!$G$6:$G$21,0),MATCH(V$1,Cal!$H$6:$H$41,0))))+(2.327*INDEX('INPUT RMS'!$B:$AK,Cal!$E563,IF(Cal!$P$3=22.5,MATCH(V$1,Cal!$G$6:$G$21,0),MATCH(V$1,Cal!$H$6:$H$41,0)))))/1.85)*Cal!$C563)</f>
        <v>0</v>
      </c>
      <c r="W563" s="31">
        <f>(((ABS(INDEX('INPUT AVG'!$B:$AK,Cal!$E563,IF(Cal!$P$3=22.5,MATCH(W$1,Cal!$G$6:$G$21,0),MATCH(W$1,Cal!$H$6:$H$41,0))))+(2.327*INDEX('INPUT RMS'!$B:$AK,Cal!$E563,IF(Cal!$P$3=22.5,MATCH(W$1,Cal!$G$6:$G$21,0),MATCH(W$1,Cal!$H$6:$H$41,0)))))/1.85)*Cal!$C563)</f>
        <v>0</v>
      </c>
      <c r="X563" s="31">
        <f>(((ABS(INDEX('INPUT AVG'!$B:$AK,Cal!$E563,IF(Cal!$P$3=22.5,MATCH(X$1,Cal!$G$6:$G$21,0),MATCH(X$1,Cal!$H$6:$H$41,0))))+(2.327*INDEX('INPUT RMS'!$B:$AK,Cal!$E563,IF(Cal!$P$3=22.5,MATCH(X$1,Cal!$G$6:$G$21,0),MATCH(X$1,Cal!$H$6:$H$41,0)))))/1.85)*Cal!$C563)</f>
        <v>0</v>
      </c>
      <c r="Y563" s="31">
        <f>(((ABS(INDEX('INPUT AVG'!$B:$AK,Cal!$E563,IF(Cal!$P$3=22.5,MATCH(Y$1,Cal!$G$6:$G$21,0),MATCH(Y$1,Cal!$H$6:$H$41,0))))+(2.327*INDEX('INPUT RMS'!$B:$AK,Cal!$E563,IF(Cal!$P$3=22.5,MATCH(Y$1,Cal!$G$6:$G$21,0),MATCH(Y$1,Cal!$H$6:$H$41,0)))))/1.85)*Cal!$C563)</f>
        <v>0</v>
      </c>
      <c r="Z563" s="31">
        <f>(((ABS(INDEX('INPUT AVG'!$B:$AK,Cal!$E563,IF(Cal!$P$3=22.5,MATCH(Z$1,Cal!$G$6:$G$21,0),MATCH(Z$1,Cal!$H$6:$H$41,0))))+(2.327*INDEX('INPUT RMS'!$B:$AK,Cal!$E563,IF(Cal!$P$3=22.5,MATCH(Z$1,Cal!$G$6:$G$21,0),MATCH(Z$1,Cal!$H$6:$H$41,0)))))/1.85)*Cal!$C563)</f>
        <v>0</v>
      </c>
      <c r="AA563" s="31">
        <f>(((ABS(INDEX('INPUT AVG'!$B:$AK,Cal!$E563,IF(Cal!$P$3=22.5,MATCH(AA$1,Cal!$G$6:$G$21,0),MATCH(AA$1,Cal!$H$6:$H$41,0))))+(2.327*INDEX('INPUT RMS'!$B:$AK,Cal!$E563,IF(Cal!$P$3=22.5,MATCH(AA$1,Cal!$G$6:$G$21,0),MATCH(AA$1,Cal!$H$6:$H$41,0)))))/1.85)*Cal!$C563)</f>
        <v>0</v>
      </c>
      <c r="AB563" s="31">
        <f>(((ABS(INDEX('INPUT AVG'!$B:$AK,Cal!$E563,IF(Cal!$P$3=22.5,MATCH(AB$1,Cal!$G$6:$G$21,0),MATCH(AB$1,Cal!$H$6:$H$41,0))))+(2.327*INDEX('INPUT RMS'!$B:$AK,Cal!$E563,IF(Cal!$P$3=22.5,MATCH(AB$1,Cal!$G$6:$G$21,0),MATCH(AB$1,Cal!$H$6:$H$41,0)))))/1.85)*Cal!$C563)</f>
        <v>0</v>
      </c>
      <c r="AC563" s="31">
        <f>(((ABS(INDEX('INPUT AVG'!$B:$AK,Cal!$E563,IF(Cal!$P$3=22.5,MATCH(AC$1,Cal!$G$6:$G$21,0),MATCH(AC$1,Cal!$H$6:$H$41,0))))+(2.327*INDEX('INPUT RMS'!$B:$AK,Cal!$E563,IF(Cal!$P$3=22.5,MATCH(AC$1,Cal!$G$6:$G$21,0),MATCH(AC$1,Cal!$H$6:$H$41,0)))))/1.85)*Cal!$C563)</f>
        <v>0</v>
      </c>
      <c r="AD563" s="31">
        <f>(((ABS(INDEX('INPUT AVG'!$B:$AK,Cal!$E563,IF(Cal!$P$3=22.5,MATCH(AD$1,Cal!$G$6:$G$21,0),MATCH(AD$1,Cal!$H$6:$H$41,0))))+(2.327*INDEX('INPUT RMS'!$B:$AK,Cal!$E563,IF(Cal!$P$3=22.5,MATCH(AD$1,Cal!$G$6:$G$21,0),MATCH(AD$1,Cal!$H$6:$H$41,0)))))/1.85)*Cal!$C563)</f>
        <v>0</v>
      </c>
      <c r="AE563" s="31">
        <f>(((ABS(INDEX('INPUT AVG'!$B:$AK,Cal!$E563,IF(Cal!$P$3=22.5,MATCH(AE$1,Cal!$G$6:$G$21,0),MATCH(AE$1,Cal!$H$6:$H$41,0))))+(2.327*INDEX('INPUT RMS'!$B:$AK,Cal!$E563,IF(Cal!$P$3=22.5,MATCH(AE$1,Cal!$G$6:$G$21,0),MATCH(AE$1,Cal!$H$6:$H$41,0)))))/1.85)*Cal!$C563)</f>
        <v>0</v>
      </c>
      <c r="AF563" s="31">
        <f>(((ABS(INDEX('INPUT AVG'!$B:$AK,Cal!$E563,IF(Cal!$P$3=22.5,MATCH(AF$1,Cal!$G$6:$G$21,0),MATCH(AF$1,Cal!$H$6:$H$41,0))))+(2.327*INDEX('INPUT RMS'!$B:$AK,Cal!$E563,IF(Cal!$P$3=22.5,MATCH(AF$1,Cal!$G$6:$G$21,0),MATCH(AF$1,Cal!$H$6:$H$41,0)))))/1.85)*Cal!$C563)</f>
        <v>0</v>
      </c>
      <c r="AG563" s="31">
        <f>(((ABS(INDEX('INPUT AVG'!$B:$AK,Cal!$E563,IF(Cal!$P$3=22.5,MATCH(AG$1,Cal!$G$6:$G$21,0),MATCH(AG$1,Cal!$H$6:$H$41,0))))+(2.327*INDEX('INPUT RMS'!$B:$AK,Cal!$E563,IF(Cal!$P$3=22.5,MATCH(AG$1,Cal!$G$6:$G$21,0),MATCH(AG$1,Cal!$H$6:$H$41,0)))))/1.85)*Cal!$C563)</f>
        <v>0</v>
      </c>
      <c r="AH563" s="31">
        <f>(((ABS(INDEX('INPUT AVG'!$B:$AK,Cal!$E563,IF(Cal!$P$3=22.5,MATCH(AH$1,Cal!$G$6:$G$21,0),MATCH(AH$1,Cal!$H$6:$H$41,0))))+(2.327*INDEX('INPUT RMS'!$B:$AK,Cal!$E563,IF(Cal!$P$3=22.5,MATCH(AH$1,Cal!$G$6:$G$21,0),MATCH(AH$1,Cal!$H$6:$H$41,0)))))/1.85)*Cal!$C563)</f>
        <v>0</v>
      </c>
      <c r="AI563" s="31">
        <f>(((ABS(INDEX('INPUT AVG'!$B:$AK,Cal!$E563,IF(Cal!$P$3=22.5,MATCH(AI$1,Cal!$G$6:$G$21,0),MATCH(AI$1,Cal!$H$6:$H$41,0))))+(2.327*INDEX('INPUT RMS'!$B:$AK,Cal!$E563,IF(Cal!$P$3=22.5,MATCH(AI$1,Cal!$G$6:$G$21,0),MATCH(AI$1,Cal!$H$6:$H$41,0)))))/1.85)*Cal!$C563)</f>
        <v>0</v>
      </c>
      <c r="AJ563" s="31">
        <f>(((ABS(INDEX('INPUT AVG'!$B:$AK,Cal!$E563,IF(Cal!$P$3=22.5,MATCH(AJ$1,Cal!$G$6:$G$21,0),MATCH(AJ$1,Cal!$H$6:$H$41,0))))+(2.327*INDEX('INPUT RMS'!$B:$AK,Cal!$E563,IF(Cal!$P$3=22.5,MATCH(AJ$1,Cal!$G$6:$G$21,0),MATCH(AJ$1,Cal!$H$6:$H$41,0)))))/1.85)*Cal!$C563)</f>
        <v>0</v>
      </c>
      <c r="AK563" s="31">
        <f>(((ABS(INDEX('INPUT AVG'!$B:$AK,Cal!$E563,IF(Cal!$P$3=22.5,MATCH(AK$1,Cal!$G$6:$G$21,0),MATCH(AK$1,Cal!$H$6:$H$41,0))))+(2.327*INDEX('INPUT RMS'!$B:$AK,Cal!$E563,IF(Cal!$P$3=22.5,MATCH(AK$1,Cal!$G$6:$G$21,0),MATCH(AK$1,Cal!$H$6:$H$41,0)))))/1.85)*Cal!$C563)</f>
        <v>0</v>
      </c>
      <c r="AL563" s="31">
        <f>(((ABS(INDEX('INPUT AVG'!$B:$AK,Cal!$E563,IF(Cal!$P$3=22.5,MATCH(AL$1,Cal!$G$6:$G$21,0),MATCH(AL$1,Cal!$H$6:$H$41,0))))+(2.327*INDEX('INPUT RMS'!$B:$AK,Cal!$E563,IF(Cal!$P$3=22.5,MATCH(AL$1,Cal!$G$6:$G$21,0),MATCH(AL$1,Cal!$H$6:$H$41,0)))))/1.85)*Cal!$C563)</f>
        <v>0</v>
      </c>
    </row>
    <row r="564" spans="1:38" x14ac:dyDescent="0.4">
      <c r="A564" s="7">
        <f>Cal!A564</f>
        <v>563</v>
      </c>
      <c r="B564" s="31">
        <f>(((ABS(INDEX('INPUT AVG'!$B:$AK,Cal!$E564,IF(Cal!$P$3=22.5,MATCH(B$1,Cal!$G$6:$G$21,0),MATCH(B$1,Cal!$H$6:$H$41,0))))+(2.327*INDEX('INPUT RMS'!$B:$AK,Cal!$E564,IF(Cal!$P$3=22.5,MATCH(B$1,Cal!$G$6:$G$21,0),MATCH(B$1,Cal!$H$6:$H$41,0)))))/1.85)*Cal!$C564)</f>
        <v>0</v>
      </c>
      <c r="C564" s="31">
        <f>(((ABS(INDEX('INPUT AVG'!$B:$AK,Cal!$E564,IF(Cal!$P$3=22.5,MATCH(C$1,Cal!$G$6:$G$21,0),MATCH(C$1,Cal!$H$6:$H$41,0))))+(2.327*INDEX('INPUT RMS'!$B:$AK,Cal!$E564,IF(Cal!$P$3=22.5,MATCH(C$1,Cal!$G$6:$G$21,0),MATCH(C$1,Cal!$H$6:$H$41,0)))))/1.85)*Cal!$C564)</f>
        <v>0</v>
      </c>
      <c r="D564" s="31">
        <f>(((ABS(INDEX('INPUT AVG'!$B:$AK,Cal!$E564,IF(Cal!$P$3=22.5,MATCH(D$1,Cal!$G$6:$G$21,0),MATCH(D$1,Cal!$H$6:$H$41,0))))+(2.327*INDEX('INPUT RMS'!$B:$AK,Cal!$E564,IF(Cal!$P$3=22.5,MATCH(D$1,Cal!$G$6:$G$21,0),MATCH(D$1,Cal!$H$6:$H$41,0)))))/1.85)*Cal!$C564)</f>
        <v>0</v>
      </c>
      <c r="E564" s="31">
        <f>(((ABS(INDEX('INPUT AVG'!$B:$AK,Cal!$E564,IF(Cal!$P$3=22.5,MATCH(E$1,Cal!$G$6:$G$21,0),MATCH(E$1,Cal!$H$6:$H$41,0))))+(2.327*INDEX('INPUT RMS'!$B:$AK,Cal!$E564,IF(Cal!$P$3=22.5,MATCH(E$1,Cal!$G$6:$G$21,0),MATCH(E$1,Cal!$H$6:$H$41,0)))))/1.85)*Cal!$C564)</f>
        <v>0</v>
      </c>
      <c r="F564" s="31">
        <f>(((ABS(INDEX('INPUT AVG'!$B:$AK,Cal!$E564,IF(Cal!$P$3=22.5,MATCH(F$1,Cal!$G$6:$G$21,0),MATCH(F$1,Cal!$H$6:$H$41,0))))+(2.327*INDEX('INPUT RMS'!$B:$AK,Cal!$E564,IF(Cal!$P$3=22.5,MATCH(F$1,Cal!$G$6:$G$21,0),MATCH(F$1,Cal!$H$6:$H$41,0)))))/1.85)*Cal!$C564)</f>
        <v>0</v>
      </c>
      <c r="G564" s="31">
        <f>(((ABS(INDEX('INPUT AVG'!$B:$AK,Cal!$E564,IF(Cal!$P$3=22.5,MATCH(G$1,Cal!$G$6:$G$21,0),MATCH(G$1,Cal!$H$6:$H$41,0))))+(2.327*INDEX('INPUT RMS'!$B:$AK,Cal!$E564,IF(Cal!$P$3=22.5,MATCH(G$1,Cal!$G$6:$G$21,0),MATCH(G$1,Cal!$H$6:$H$41,0)))))/1.85)*Cal!$C564)</f>
        <v>0</v>
      </c>
      <c r="H564" s="31">
        <f>(((ABS(INDEX('INPUT AVG'!$B:$AK,Cal!$E564,IF(Cal!$P$3=22.5,MATCH(H$1,Cal!$G$6:$G$21,0),MATCH(H$1,Cal!$H$6:$H$41,0))))+(2.327*INDEX('INPUT RMS'!$B:$AK,Cal!$E564,IF(Cal!$P$3=22.5,MATCH(H$1,Cal!$G$6:$G$21,0),MATCH(H$1,Cal!$H$6:$H$41,0)))))/1.85)*Cal!$C564)</f>
        <v>0</v>
      </c>
      <c r="I564" s="31">
        <f>(((ABS(INDEX('INPUT AVG'!$B:$AK,Cal!$E564,IF(Cal!$P$3=22.5,MATCH(I$1,Cal!$G$6:$G$21,0),MATCH(I$1,Cal!$H$6:$H$41,0))))+(2.327*INDEX('INPUT RMS'!$B:$AK,Cal!$E564,IF(Cal!$P$3=22.5,MATCH(I$1,Cal!$G$6:$G$21,0),MATCH(I$1,Cal!$H$6:$H$41,0)))))/1.85)*Cal!$C564)</f>
        <v>0</v>
      </c>
      <c r="J564" s="31">
        <f>(((ABS(INDEX('INPUT AVG'!$B:$AK,Cal!$E564,IF(Cal!$P$3=22.5,MATCH(J$1,Cal!$G$6:$G$21,0),MATCH(J$1,Cal!$H$6:$H$41,0))))+(2.327*INDEX('INPUT RMS'!$B:$AK,Cal!$E564,IF(Cal!$P$3=22.5,MATCH(J$1,Cal!$G$6:$G$21,0),MATCH(J$1,Cal!$H$6:$H$41,0)))))/1.85)*Cal!$C564)</f>
        <v>0</v>
      </c>
      <c r="K564" s="31">
        <f>(((ABS(INDEX('INPUT AVG'!$B:$AK,Cal!$E564,IF(Cal!$P$3=22.5,MATCH(K$1,Cal!$G$6:$G$21,0),MATCH(K$1,Cal!$H$6:$H$41,0))))+(2.327*INDEX('INPUT RMS'!$B:$AK,Cal!$E564,IF(Cal!$P$3=22.5,MATCH(K$1,Cal!$G$6:$G$21,0),MATCH(K$1,Cal!$H$6:$H$41,0)))))/1.85)*Cal!$C564)</f>
        <v>0</v>
      </c>
      <c r="L564" s="31">
        <f>(((ABS(INDEX('INPUT AVG'!$B:$AK,Cal!$E564,IF(Cal!$P$3=22.5,MATCH(L$1,Cal!$G$6:$G$21,0),MATCH(L$1,Cal!$H$6:$H$41,0))))+(2.327*INDEX('INPUT RMS'!$B:$AK,Cal!$E564,IF(Cal!$P$3=22.5,MATCH(L$1,Cal!$G$6:$G$21,0),MATCH(L$1,Cal!$H$6:$H$41,0)))))/1.85)*Cal!$C564)</f>
        <v>0</v>
      </c>
      <c r="M564" s="31">
        <f>(((ABS(INDEX('INPUT AVG'!$B:$AK,Cal!$E564,IF(Cal!$P$3=22.5,MATCH(M$1,Cal!$G$6:$G$21,0),MATCH(M$1,Cal!$H$6:$H$41,0))))+(2.327*INDEX('INPUT RMS'!$B:$AK,Cal!$E564,IF(Cal!$P$3=22.5,MATCH(M$1,Cal!$G$6:$G$21,0),MATCH(M$1,Cal!$H$6:$H$41,0)))))/1.85)*Cal!$C564)</f>
        <v>0</v>
      </c>
      <c r="N564" s="31">
        <f>(((ABS(INDEX('INPUT AVG'!$B:$AK,Cal!$E564,IF(Cal!$P$3=22.5,MATCH(N$1,Cal!$G$6:$G$21,0),MATCH(N$1,Cal!$H$6:$H$41,0))))+(2.327*INDEX('INPUT RMS'!$B:$AK,Cal!$E564,IF(Cal!$P$3=22.5,MATCH(N$1,Cal!$G$6:$G$21,0),MATCH(N$1,Cal!$H$6:$H$41,0)))))/1.85)*Cal!$C564)</f>
        <v>0</v>
      </c>
      <c r="O564" s="31">
        <f>(((ABS(INDEX('INPUT AVG'!$B:$AK,Cal!$E564,IF(Cal!$P$3=22.5,MATCH(O$1,Cal!$G$6:$G$21,0),MATCH(O$1,Cal!$H$6:$H$41,0))))+(2.327*INDEX('INPUT RMS'!$B:$AK,Cal!$E564,IF(Cal!$P$3=22.5,MATCH(O$1,Cal!$G$6:$G$21,0),MATCH(O$1,Cal!$H$6:$H$41,0)))))/1.85)*Cal!$C564)</f>
        <v>0</v>
      </c>
      <c r="P564" s="31">
        <f>(((ABS(INDEX('INPUT AVG'!$B:$AK,Cal!$E564,IF(Cal!$P$3=22.5,MATCH(P$1,Cal!$G$6:$G$21,0),MATCH(P$1,Cal!$H$6:$H$41,0))))+(2.327*INDEX('INPUT RMS'!$B:$AK,Cal!$E564,IF(Cal!$P$3=22.5,MATCH(P$1,Cal!$G$6:$G$21,0),MATCH(P$1,Cal!$H$6:$H$41,0)))))/1.85)*Cal!$C564)</f>
        <v>0</v>
      </c>
      <c r="Q564" s="31">
        <f>(((ABS(INDEX('INPUT AVG'!$B:$AK,Cal!$E564,IF(Cal!$P$3=22.5,MATCH(Q$1,Cal!$G$6:$G$21,0),MATCH(Q$1,Cal!$H$6:$H$41,0))))+(2.327*INDEX('INPUT RMS'!$B:$AK,Cal!$E564,IF(Cal!$P$3=22.5,MATCH(Q$1,Cal!$G$6:$G$21,0),MATCH(Q$1,Cal!$H$6:$H$41,0)))))/1.85)*Cal!$C564)</f>
        <v>0</v>
      </c>
      <c r="R564" s="31">
        <f>(((ABS(INDEX('INPUT AVG'!$B:$AK,Cal!$E564,IF(Cal!$P$3=22.5,MATCH(R$1,Cal!$G$6:$G$21,0),MATCH(R$1,Cal!$H$6:$H$41,0))))+(2.327*INDEX('INPUT RMS'!$B:$AK,Cal!$E564,IF(Cal!$P$3=22.5,MATCH(R$1,Cal!$G$6:$G$21,0),MATCH(R$1,Cal!$H$6:$H$41,0)))))/1.85)*Cal!$C564)</f>
        <v>0</v>
      </c>
      <c r="S564" s="31">
        <f>(((ABS(INDEX('INPUT AVG'!$B:$AK,Cal!$E564,IF(Cal!$P$3=22.5,MATCH(S$1,Cal!$G$6:$G$21,0),MATCH(S$1,Cal!$H$6:$H$41,0))))+(2.327*INDEX('INPUT RMS'!$B:$AK,Cal!$E564,IF(Cal!$P$3=22.5,MATCH(S$1,Cal!$G$6:$G$21,0),MATCH(S$1,Cal!$H$6:$H$41,0)))))/1.85)*Cal!$C564)</f>
        <v>0</v>
      </c>
      <c r="T564" s="31">
        <f>(((ABS(INDEX('INPUT AVG'!$B:$AK,Cal!$E564,IF(Cal!$P$3=22.5,MATCH(T$1,Cal!$G$6:$G$21,0),MATCH(T$1,Cal!$H$6:$H$41,0))))+(2.327*INDEX('INPUT RMS'!$B:$AK,Cal!$E564,IF(Cal!$P$3=22.5,MATCH(T$1,Cal!$G$6:$G$21,0),MATCH(T$1,Cal!$H$6:$H$41,0)))))/1.85)*Cal!$C564)</f>
        <v>0</v>
      </c>
      <c r="U564" s="31">
        <f>(((ABS(INDEX('INPUT AVG'!$B:$AK,Cal!$E564,IF(Cal!$P$3=22.5,MATCH(U$1,Cal!$G$6:$G$21,0),MATCH(U$1,Cal!$H$6:$H$41,0))))+(2.327*INDEX('INPUT RMS'!$B:$AK,Cal!$E564,IF(Cal!$P$3=22.5,MATCH(U$1,Cal!$G$6:$G$21,0),MATCH(U$1,Cal!$H$6:$H$41,0)))))/1.85)*Cal!$C564)</f>
        <v>0</v>
      </c>
      <c r="V564" s="31">
        <f>(((ABS(INDEX('INPUT AVG'!$B:$AK,Cal!$E564,IF(Cal!$P$3=22.5,MATCH(V$1,Cal!$G$6:$G$21,0),MATCH(V$1,Cal!$H$6:$H$41,0))))+(2.327*INDEX('INPUT RMS'!$B:$AK,Cal!$E564,IF(Cal!$P$3=22.5,MATCH(V$1,Cal!$G$6:$G$21,0),MATCH(V$1,Cal!$H$6:$H$41,0)))))/1.85)*Cal!$C564)</f>
        <v>0</v>
      </c>
      <c r="W564" s="31">
        <f>(((ABS(INDEX('INPUT AVG'!$B:$AK,Cal!$E564,IF(Cal!$P$3=22.5,MATCH(W$1,Cal!$G$6:$G$21,0),MATCH(W$1,Cal!$H$6:$H$41,0))))+(2.327*INDEX('INPUT RMS'!$B:$AK,Cal!$E564,IF(Cal!$P$3=22.5,MATCH(W$1,Cal!$G$6:$G$21,0),MATCH(W$1,Cal!$H$6:$H$41,0)))))/1.85)*Cal!$C564)</f>
        <v>0</v>
      </c>
      <c r="X564" s="31">
        <f>(((ABS(INDEX('INPUT AVG'!$B:$AK,Cal!$E564,IF(Cal!$P$3=22.5,MATCH(X$1,Cal!$G$6:$G$21,0),MATCH(X$1,Cal!$H$6:$H$41,0))))+(2.327*INDEX('INPUT RMS'!$B:$AK,Cal!$E564,IF(Cal!$P$3=22.5,MATCH(X$1,Cal!$G$6:$G$21,0),MATCH(X$1,Cal!$H$6:$H$41,0)))))/1.85)*Cal!$C564)</f>
        <v>0</v>
      </c>
      <c r="Y564" s="31">
        <f>(((ABS(INDEX('INPUT AVG'!$B:$AK,Cal!$E564,IF(Cal!$P$3=22.5,MATCH(Y$1,Cal!$G$6:$G$21,0),MATCH(Y$1,Cal!$H$6:$H$41,0))))+(2.327*INDEX('INPUT RMS'!$B:$AK,Cal!$E564,IF(Cal!$P$3=22.5,MATCH(Y$1,Cal!$G$6:$G$21,0),MATCH(Y$1,Cal!$H$6:$H$41,0)))))/1.85)*Cal!$C564)</f>
        <v>0</v>
      </c>
      <c r="Z564" s="31">
        <f>(((ABS(INDEX('INPUT AVG'!$B:$AK,Cal!$E564,IF(Cal!$P$3=22.5,MATCH(Z$1,Cal!$G$6:$G$21,0),MATCH(Z$1,Cal!$H$6:$H$41,0))))+(2.327*INDEX('INPUT RMS'!$B:$AK,Cal!$E564,IF(Cal!$P$3=22.5,MATCH(Z$1,Cal!$G$6:$G$21,0),MATCH(Z$1,Cal!$H$6:$H$41,0)))))/1.85)*Cal!$C564)</f>
        <v>0</v>
      </c>
      <c r="AA564" s="31">
        <f>(((ABS(INDEX('INPUT AVG'!$B:$AK,Cal!$E564,IF(Cal!$P$3=22.5,MATCH(AA$1,Cal!$G$6:$G$21,0),MATCH(AA$1,Cal!$H$6:$H$41,0))))+(2.327*INDEX('INPUT RMS'!$B:$AK,Cal!$E564,IF(Cal!$P$3=22.5,MATCH(AA$1,Cal!$G$6:$G$21,0),MATCH(AA$1,Cal!$H$6:$H$41,0)))))/1.85)*Cal!$C564)</f>
        <v>0</v>
      </c>
      <c r="AB564" s="31">
        <f>(((ABS(INDEX('INPUT AVG'!$B:$AK,Cal!$E564,IF(Cal!$P$3=22.5,MATCH(AB$1,Cal!$G$6:$G$21,0),MATCH(AB$1,Cal!$H$6:$H$41,0))))+(2.327*INDEX('INPUT RMS'!$B:$AK,Cal!$E564,IF(Cal!$P$3=22.5,MATCH(AB$1,Cal!$G$6:$G$21,0),MATCH(AB$1,Cal!$H$6:$H$41,0)))))/1.85)*Cal!$C564)</f>
        <v>0</v>
      </c>
      <c r="AC564" s="31">
        <f>(((ABS(INDEX('INPUT AVG'!$B:$AK,Cal!$E564,IF(Cal!$P$3=22.5,MATCH(AC$1,Cal!$G$6:$G$21,0),MATCH(AC$1,Cal!$H$6:$H$41,0))))+(2.327*INDEX('INPUT RMS'!$B:$AK,Cal!$E564,IF(Cal!$P$3=22.5,MATCH(AC$1,Cal!$G$6:$G$21,0),MATCH(AC$1,Cal!$H$6:$H$41,0)))))/1.85)*Cal!$C564)</f>
        <v>0</v>
      </c>
      <c r="AD564" s="31">
        <f>(((ABS(INDEX('INPUT AVG'!$B:$AK,Cal!$E564,IF(Cal!$P$3=22.5,MATCH(AD$1,Cal!$G$6:$G$21,0),MATCH(AD$1,Cal!$H$6:$H$41,0))))+(2.327*INDEX('INPUT RMS'!$B:$AK,Cal!$E564,IF(Cal!$P$3=22.5,MATCH(AD$1,Cal!$G$6:$G$21,0),MATCH(AD$1,Cal!$H$6:$H$41,0)))))/1.85)*Cal!$C564)</f>
        <v>0</v>
      </c>
      <c r="AE564" s="31">
        <f>(((ABS(INDEX('INPUT AVG'!$B:$AK,Cal!$E564,IF(Cal!$P$3=22.5,MATCH(AE$1,Cal!$G$6:$G$21,0),MATCH(AE$1,Cal!$H$6:$H$41,0))))+(2.327*INDEX('INPUT RMS'!$B:$AK,Cal!$E564,IF(Cal!$P$3=22.5,MATCH(AE$1,Cal!$G$6:$G$21,0),MATCH(AE$1,Cal!$H$6:$H$41,0)))))/1.85)*Cal!$C564)</f>
        <v>0</v>
      </c>
      <c r="AF564" s="31">
        <f>(((ABS(INDEX('INPUT AVG'!$B:$AK,Cal!$E564,IF(Cal!$P$3=22.5,MATCH(AF$1,Cal!$G$6:$G$21,0),MATCH(AF$1,Cal!$H$6:$H$41,0))))+(2.327*INDEX('INPUT RMS'!$B:$AK,Cal!$E564,IF(Cal!$P$3=22.5,MATCH(AF$1,Cal!$G$6:$G$21,0),MATCH(AF$1,Cal!$H$6:$H$41,0)))))/1.85)*Cal!$C564)</f>
        <v>0</v>
      </c>
      <c r="AG564" s="31">
        <f>(((ABS(INDEX('INPUT AVG'!$B:$AK,Cal!$E564,IF(Cal!$P$3=22.5,MATCH(AG$1,Cal!$G$6:$G$21,0),MATCH(AG$1,Cal!$H$6:$H$41,0))))+(2.327*INDEX('INPUT RMS'!$B:$AK,Cal!$E564,IF(Cal!$P$3=22.5,MATCH(AG$1,Cal!$G$6:$G$21,0),MATCH(AG$1,Cal!$H$6:$H$41,0)))))/1.85)*Cal!$C564)</f>
        <v>0</v>
      </c>
      <c r="AH564" s="31">
        <f>(((ABS(INDEX('INPUT AVG'!$B:$AK,Cal!$E564,IF(Cal!$P$3=22.5,MATCH(AH$1,Cal!$G$6:$G$21,0),MATCH(AH$1,Cal!$H$6:$H$41,0))))+(2.327*INDEX('INPUT RMS'!$B:$AK,Cal!$E564,IF(Cal!$P$3=22.5,MATCH(AH$1,Cal!$G$6:$G$21,0),MATCH(AH$1,Cal!$H$6:$H$41,0)))))/1.85)*Cal!$C564)</f>
        <v>0</v>
      </c>
      <c r="AI564" s="31">
        <f>(((ABS(INDEX('INPUT AVG'!$B:$AK,Cal!$E564,IF(Cal!$P$3=22.5,MATCH(AI$1,Cal!$G$6:$G$21,0),MATCH(AI$1,Cal!$H$6:$H$41,0))))+(2.327*INDEX('INPUT RMS'!$B:$AK,Cal!$E564,IF(Cal!$P$3=22.5,MATCH(AI$1,Cal!$G$6:$G$21,0),MATCH(AI$1,Cal!$H$6:$H$41,0)))))/1.85)*Cal!$C564)</f>
        <v>0</v>
      </c>
      <c r="AJ564" s="31">
        <f>(((ABS(INDEX('INPUT AVG'!$B:$AK,Cal!$E564,IF(Cal!$P$3=22.5,MATCH(AJ$1,Cal!$G$6:$G$21,0),MATCH(AJ$1,Cal!$H$6:$H$41,0))))+(2.327*INDEX('INPUT RMS'!$B:$AK,Cal!$E564,IF(Cal!$P$3=22.5,MATCH(AJ$1,Cal!$G$6:$G$21,0),MATCH(AJ$1,Cal!$H$6:$H$41,0)))))/1.85)*Cal!$C564)</f>
        <v>0</v>
      </c>
      <c r="AK564" s="31">
        <f>(((ABS(INDEX('INPUT AVG'!$B:$AK,Cal!$E564,IF(Cal!$P$3=22.5,MATCH(AK$1,Cal!$G$6:$G$21,0),MATCH(AK$1,Cal!$H$6:$H$41,0))))+(2.327*INDEX('INPUT RMS'!$B:$AK,Cal!$E564,IF(Cal!$P$3=22.5,MATCH(AK$1,Cal!$G$6:$G$21,0),MATCH(AK$1,Cal!$H$6:$H$41,0)))))/1.85)*Cal!$C564)</f>
        <v>0</v>
      </c>
      <c r="AL564" s="31">
        <f>(((ABS(INDEX('INPUT AVG'!$B:$AK,Cal!$E564,IF(Cal!$P$3=22.5,MATCH(AL$1,Cal!$G$6:$G$21,0),MATCH(AL$1,Cal!$H$6:$H$41,0))))+(2.327*INDEX('INPUT RMS'!$B:$AK,Cal!$E564,IF(Cal!$P$3=22.5,MATCH(AL$1,Cal!$G$6:$G$21,0),MATCH(AL$1,Cal!$H$6:$H$41,0)))))/1.85)*Cal!$C564)</f>
        <v>0</v>
      </c>
    </row>
    <row r="565" spans="1:38" x14ac:dyDescent="0.4">
      <c r="A565" s="7">
        <f>Cal!A565</f>
        <v>564</v>
      </c>
      <c r="B565" s="31">
        <f>(((ABS(INDEX('INPUT AVG'!$B:$AK,Cal!$E565,IF(Cal!$P$3=22.5,MATCH(B$1,Cal!$G$6:$G$21,0),MATCH(B$1,Cal!$H$6:$H$41,0))))+(2.327*INDEX('INPUT RMS'!$B:$AK,Cal!$E565,IF(Cal!$P$3=22.5,MATCH(B$1,Cal!$G$6:$G$21,0),MATCH(B$1,Cal!$H$6:$H$41,0)))))/1.85)*Cal!$C565)</f>
        <v>0</v>
      </c>
      <c r="C565" s="31">
        <f>(((ABS(INDEX('INPUT AVG'!$B:$AK,Cal!$E565,IF(Cal!$P$3=22.5,MATCH(C$1,Cal!$G$6:$G$21,0),MATCH(C$1,Cal!$H$6:$H$41,0))))+(2.327*INDEX('INPUT RMS'!$B:$AK,Cal!$E565,IF(Cal!$P$3=22.5,MATCH(C$1,Cal!$G$6:$G$21,0),MATCH(C$1,Cal!$H$6:$H$41,0)))))/1.85)*Cal!$C565)</f>
        <v>0</v>
      </c>
      <c r="D565" s="31">
        <f>(((ABS(INDEX('INPUT AVG'!$B:$AK,Cal!$E565,IF(Cal!$P$3=22.5,MATCH(D$1,Cal!$G$6:$G$21,0),MATCH(D$1,Cal!$H$6:$H$41,0))))+(2.327*INDEX('INPUT RMS'!$B:$AK,Cal!$E565,IF(Cal!$P$3=22.5,MATCH(D$1,Cal!$G$6:$G$21,0),MATCH(D$1,Cal!$H$6:$H$41,0)))))/1.85)*Cal!$C565)</f>
        <v>0</v>
      </c>
      <c r="E565" s="31">
        <f>(((ABS(INDEX('INPUT AVG'!$B:$AK,Cal!$E565,IF(Cal!$P$3=22.5,MATCH(E$1,Cal!$G$6:$G$21,0),MATCH(E$1,Cal!$H$6:$H$41,0))))+(2.327*INDEX('INPUT RMS'!$B:$AK,Cal!$E565,IF(Cal!$P$3=22.5,MATCH(E$1,Cal!$G$6:$G$21,0),MATCH(E$1,Cal!$H$6:$H$41,0)))))/1.85)*Cal!$C565)</f>
        <v>0</v>
      </c>
      <c r="F565" s="31">
        <f>(((ABS(INDEX('INPUT AVG'!$B:$AK,Cal!$E565,IF(Cal!$P$3=22.5,MATCH(F$1,Cal!$G$6:$G$21,0),MATCH(F$1,Cal!$H$6:$H$41,0))))+(2.327*INDEX('INPUT RMS'!$B:$AK,Cal!$E565,IF(Cal!$P$3=22.5,MATCH(F$1,Cal!$G$6:$G$21,0),MATCH(F$1,Cal!$H$6:$H$41,0)))))/1.85)*Cal!$C565)</f>
        <v>0</v>
      </c>
      <c r="G565" s="31">
        <f>(((ABS(INDEX('INPUT AVG'!$B:$AK,Cal!$E565,IF(Cal!$P$3=22.5,MATCH(G$1,Cal!$G$6:$G$21,0),MATCH(G$1,Cal!$H$6:$H$41,0))))+(2.327*INDEX('INPUT RMS'!$B:$AK,Cal!$E565,IF(Cal!$P$3=22.5,MATCH(G$1,Cal!$G$6:$G$21,0),MATCH(G$1,Cal!$H$6:$H$41,0)))))/1.85)*Cal!$C565)</f>
        <v>0</v>
      </c>
      <c r="H565" s="31">
        <f>(((ABS(INDEX('INPUT AVG'!$B:$AK,Cal!$E565,IF(Cal!$P$3=22.5,MATCH(H$1,Cal!$G$6:$G$21,0),MATCH(H$1,Cal!$H$6:$H$41,0))))+(2.327*INDEX('INPUT RMS'!$B:$AK,Cal!$E565,IF(Cal!$P$3=22.5,MATCH(H$1,Cal!$G$6:$G$21,0),MATCH(H$1,Cal!$H$6:$H$41,0)))))/1.85)*Cal!$C565)</f>
        <v>0</v>
      </c>
      <c r="I565" s="31">
        <f>(((ABS(INDEX('INPUT AVG'!$B:$AK,Cal!$E565,IF(Cal!$P$3=22.5,MATCH(I$1,Cal!$G$6:$G$21,0),MATCH(I$1,Cal!$H$6:$H$41,0))))+(2.327*INDEX('INPUT RMS'!$B:$AK,Cal!$E565,IF(Cal!$P$3=22.5,MATCH(I$1,Cal!$G$6:$G$21,0),MATCH(I$1,Cal!$H$6:$H$41,0)))))/1.85)*Cal!$C565)</f>
        <v>0</v>
      </c>
      <c r="J565" s="31">
        <f>(((ABS(INDEX('INPUT AVG'!$B:$AK,Cal!$E565,IF(Cal!$P$3=22.5,MATCH(J$1,Cal!$G$6:$G$21,0),MATCH(J$1,Cal!$H$6:$H$41,0))))+(2.327*INDEX('INPUT RMS'!$B:$AK,Cal!$E565,IF(Cal!$P$3=22.5,MATCH(J$1,Cal!$G$6:$G$21,0),MATCH(J$1,Cal!$H$6:$H$41,0)))))/1.85)*Cal!$C565)</f>
        <v>0</v>
      </c>
      <c r="K565" s="31">
        <f>(((ABS(INDEX('INPUT AVG'!$B:$AK,Cal!$E565,IF(Cal!$P$3=22.5,MATCH(K$1,Cal!$G$6:$G$21,0),MATCH(K$1,Cal!$H$6:$H$41,0))))+(2.327*INDEX('INPUT RMS'!$B:$AK,Cal!$E565,IF(Cal!$P$3=22.5,MATCH(K$1,Cal!$G$6:$G$21,0),MATCH(K$1,Cal!$H$6:$H$41,0)))))/1.85)*Cal!$C565)</f>
        <v>0</v>
      </c>
      <c r="L565" s="31">
        <f>(((ABS(INDEX('INPUT AVG'!$B:$AK,Cal!$E565,IF(Cal!$P$3=22.5,MATCH(L$1,Cal!$G$6:$G$21,0),MATCH(L$1,Cal!$H$6:$H$41,0))))+(2.327*INDEX('INPUT RMS'!$B:$AK,Cal!$E565,IF(Cal!$P$3=22.5,MATCH(L$1,Cal!$G$6:$G$21,0),MATCH(L$1,Cal!$H$6:$H$41,0)))))/1.85)*Cal!$C565)</f>
        <v>0</v>
      </c>
      <c r="M565" s="31">
        <f>(((ABS(INDEX('INPUT AVG'!$B:$AK,Cal!$E565,IF(Cal!$P$3=22.5,MATCH(M$1,Cal!$G$6:$G$21,0),MATCH(M$1,Cal!$H$6:$H$41,0))))+(2.327*INDEX('INPUT RMS'!$B:$AK,Cal!$E565,IF(Cal!$P$3=22.5,MATCH(M$1,Cal!$G$6:$G$21,0),MATCH(M$1,Cal!$H$6:$H$41,0)))))/1.85)*Cal!$C565)</f>
        <v>0</v>
      </c>
      <c r="N565" s="31">
        <f>(((ABS(INDEX('INPUT AVG'!$B:$AK,Cal!$E565,IF(Cal!$P$3=22.5,MATCH(N$1,Cal!$G$6:$G$21,0),MATCH(N$1,Cal!$H$6:$H$41,0))))+(2.327*INDEX('INPUT RMS'!$B:$AK,Cal!$E565,IF(Cal!$P$3=22.5,MATCH(N$1,Cal!$G$6:$G$21,0),MATCH(N$1,Cal!$H$6:$H$41,0)))))/1.85)*Cal!$C565)</f>
        <v>0</v>
      </c>
      <c r="O565" s="31">
        <f>(((ABS(INDEX('INPUT AVG'!$B:$AK,Cal!$E565,IF(Cal!$P$3=22.5,MATCH(O$1,Cal!$G$6:$G$21,0),MATCH(O$1,Cal!$H$6:$H$41,0))))+(2.327*INDEX('INPUT RMS'!$B:$AK,Cal!$E565,IF(Cal!$P$3=22.5,MATCH(O$1,Cal!$G$6:$G$21,0),MATCH(O$1,Cal!$H$6:$H$41,0)))))/1.85)*Cal!$C565)</f>
        <v>0</v>
      </c>
      <c r="P565" s="31">
        <f>(((ABS(INDEX('INPUT AVG'!$B:$AK,Cal!$E565,IF(Cal!$P$3=22.5,MATCH(P$1,Cal!$G$6:$G$21,0),MATCH(P$1,Cal!$H$6:$H$41,0))))+(2.327*INDEX('INPUT RMS'!$B:$AK,Cal!$E565,IF(Cal!$P$3=22.5,MATCH(P$1,Cal!$G$6:$G$21,0),MATCH(P$1,Cal!$H$6:$H$41,0)))))/1.85)*Cal!$C565)</f>
        <v>0</v>
      </c>
      <c r="Q565" s="31">
        <f>(((ABS(INDEX('INPUT AVG'!$B:$AK,Cal!$E565,IF(Cal!$P$3=22.5,MATCH(Q$1,Cal!$G$6:$G$21,0),MATCH(Q$1,Cal!$H$6:$H$41,0))))+(2.327*INDEX('INPUT RMS'!$B:$AK,Cal!$E565,IF(Cal!$P$3=22.5,MATCH(Q$1,Cal!$G$6:$G$21,0),MATCH(Q$1,Cal!$H$6:$H$41,0)))))/1.85)*Cal!$C565)</f>
        <v>0</v>
      </c>
      <c r="R565" s="31">
        <f>(((ABS(INDEX('INPUT AVG'!$B:$AK,Cal!$E565,IF(Cal!$P$3=22.5,MATCH(R$1,Cal!$G$6:$G$21,0),MATCH(R$1,Cal!$H$6:$H$41,0))))+(2.327*INDEX('INPUT RMS'!$B:$AK,Cal!$E565,IF(Cal!$P$3=22.5,MATCH(R$1,Cal!$G$6:$G$21,0),MATCH(R$1,Cal!$H$6:$H$41,0)))))/1.85)*Cal!$C565)</f>
        <v>0</v>
      </c>
      <c r="S565" s="31">
        <f>(((ABS(INDEX('INPUT AVG'!$B:$AK,Cal!$E565,IF(Cal!$P$3=22.5,MATCH(S$1,Cal!$G$6:$G$21,0),MATCH(S$1,Cal!$H$6:$H$41,0))))+(2.327*INDEX('INPUT RMS'!$B:$AK,Cal!$E565,IF(Cal!$P$3=22.5,MATCH(S$1,Cal!$G$6:$G$21,0),MATCH(S$1,Cal!$H$6:$H$41,0)))))/1.85)*Cal!$C565)</f>
        <v>0</v>
      </c>
      <c r="T565" s="31">
        <f>(((ABS(INDEX('INPUT AVG'!$B:$AK,Cal!$E565,IF(Cal!$P$3=22.5,MATCH(T$1,Cal!$G$6:$G$21,0),MATCH(T$1,Cal!$H$6:$H$41,0))))+(2.327*INDEX('INPUT RMS'!$B:$AK,Cal!$E565,IF(Cal!$P$3=22.5,MATCH(T$1,Cal!$G$6:$G$21,0),MATCH(T$1,Cal!$H$6:$H$41,0)))))/1.85)*Cal!$C565)</f>
        <v>0</v>
      </c>
      <c r="U565" s="31">
        <f>(((ABS(INDEX('INPUT AVG'!$B:$AK,Cal!$E565,IF(Cal!$P$3=22.5,MATCH(U$1,Cal!$G$6:$G$21,0),MATCH(U$1,Cal!$H$6:$H$41,0))))+(2.327*INDEX('INPUT RMS'!$B:$AK,Cal!$E565,IF(Cal!$P$3=22.5,MATCH(U$1,Cal!$G$6:$G$21,0),MATCH(U$1,Cal!$H$6:$H$41,0)))))/1.85)*Cal!$C565)</f>
        <v>0</v>
      </c>
      <c r="V565" s="31">
        <f>(((ABS(INDEX('INPUT AVG'!$B:$AK,Cal!$E565,IF(Cal!$P$3=22.5,MATCH(V$1,Cal!$G$6:$G$21,0),MATCH(V$1,Cal!$H$6:$H$41,0))))+(2.327*INDEX('INPUT RMS'!$B:$AK,Cal!$E565,IF(Cal!$P$3=22.5,MATCH(V$1,Cal!$G$6:$G$21,0),MATCH(V$1,Cal!$H$6:$H$41,0)))))/1.85)*Cal!$C565)</f>
        <v>0</v>
      </c>
      <c r="W565" s="31">
        <f>(((ABS(INDEX('INPUT AVG'!$B:$AK,Cal!$E565,IF(Cal!$P$3=22.5,MATCH(W$1,Cal!$G$6:$G$21,0),MATCH(W$1,Cal!$H$6:$H$41,0))))+(2.327*INDEX('INPUT RMS'!$B:$AK,Cal!$E565,IF(Cal!$P$3=22.5,MATCH(W$1,Cal!$G$6:$G$21,0),MATCH(W$1,Cal!$H$6:$H$41,0)))))/1.85)*Cal!$C565)</f>
        <v>0</v>
      </c>
      <c r="X565" s="31">
        <f>(((ABS(INDEX('INPUT AVG'!$B:$AK,Cal!$E565,IF(Cal!$P$3=22.5,MATCH(X$1,Cal!$G$6:$G$21,0),MATCH(X$1,Cal!$H$6:$H$41,0))))+(2.327*INDEX('INPUT RMS'!$B:$AK,Cal!$E565,IF(Cal!$P$3=22.5,MATCH(X$1,Cal!$G$6:$G$21,0),MATCH(X$1,Cal!$H$6:$H$41,0)))))/1.85)*Cal!$C565)</f>
        <v>0</v>
      </c>
      <c r="Y565" s="31">
        <f>(((ABS(INDEX('INPUT AVG'!$B:$AK,Cal!$E565,IF(Cal!$P$3=22.5,MATCH(Y$1,Cal!$G$6:$G$21,0),MATCH(Y$1,Cal!$H$6:$H$41,0))))+(2.327*INDEX('INPUT RMS'!$B:$AK,Cal!$E565,IF(Cal!$P$3=22.5,MATCH(Y$1,Cal!$G$6:$G$21,0),MATCH(Y$1,Cal!$H$6:$H$41,0)))))/1.85)*Cal!$C565)</f>
        <v>0</v>
      </c>
      <c r="Z565" s="31">
        <f>(((ABS(INDEX('INPUT AVG'!$B:$AK,Cal!$E565,IF(Cal!$P$3=22.5,MATCH(Z$1,Cal!$G$6:$G$21,0),MATCH(Z$1,Cal!$H$6:$H$41,0))))+(2.327*INDEX('INPUT RMS'!$B:$AK,Cal!$E565,IF(Cal!$P$3=22.5,MATCH(Z$1,Cal!$G$6:$G$21,0),MATCH(Z$1,Cal!$H$6:$H$41,0)))))/1.85)*Cal!$C565)</f>
        <v>0</v>
      </c>
      <c r="AA565" s="31">
        <f>(((ABS(INDEX('INPUT AVG'!$B:$AK,Cal!$E565,IF(Cal!$P$3=22.5,MATCH(AA$1,Cal!$G$6:$G$21,0),MATCH(AA$1,Cal!$H$6:$H$41,0))))+(2.327*INDEX('INPUT RMS'!$B:$AK,Cal!$E565,IF(Cal!$P$3=22.5,MATCH(AA$1,Cal!$G$6:$G$21,0),MATCH(AA$1,Cal!$H$6:$H$41,0)))))/1.85)*Cal!$C565)</f>
        <v>0</v>
      </c>
      <c r="AB565" s="31">
        <f>(((ABS(INDEX('INPUT AVG'!$B:$AK,Cal!$E565,IF(Cal!$P$3=22.5,MATCH(AB$1,Cal!$G$6:$G$21,0),MATCH(AB$1,Cal!$H$6:$H$41,0))))+(2.327*INDEX('INPUT RMS'!$B:$AK,Cal!$E565,IF(Cal!$P$3=22.5,MATCH(AB$1,Cal!$G$6:$G$21,0),MATCH(AB$1,Cal!$H$6:$H$41,0)))))/1.85)*Cal!$C565)</f>
        <v>0</v>
      </c>
      <c r="AC565" s="31">
        <f>(((ABS(INDEX('INPUT AVG'!$B:$AK,Cal!$E565,IF(Cal!$P$3=22.5,MATCH(AC$1,Cal!$G$6:$G$21,0),MATCH(AC$1,Cal!$H$6:$H$41,0))))+(2.327*INDEX('INPUT RMS'!$B:$AK,Cal!$E565,IF(Cal!$P$3=22.5,MATCH(AC$1,Cal!$G$6:$G$21,0),MATCH(AC$1,Cal!$H$6:$H$41,0)))))/1.85)*Cal!$C565)</f>
        <v>0</v>
      </c>
      <c r="AD565" s="31">
        <f>(((ABS(INDEX('INPUT AVG'!$B:$AK,Cal!$E565,IF(Cal!$P$3=22.5,MATCH(AD$1,Cal!$G$6:$G$21,0),MATCH(AD$1,Cal!$H$6:$H$41,0))))+(2.327*INDEX('INPUT RMS'!$B:$AK,Cal!$E565,IF(Cal!$P$3=22.5,MATCH(AD$1,Cal!$G$6:$G$21,0),MATCH(AD$1,Cal!$H$6:$H$41,0)))))/1.85)*Cal!$C565)</f>
        <v>0</v>
      </c>
      <c r="AE565" s="31">
        <f>(((ABS(INDEX('INPUT AVG'!$B:$AK,Cal!$E565,IF(Cal!$P$3=22.5,MATCH(AE$1,Cal!$G$6:$G$21,0),MATCH(AE$1,Cal!$H$6:$H$41,0))))+(2.327*INDEX('INPUT RMS'!$B:$AK,Cal!$E565,IF(Cal!$P$3=22.5,MATCH(AE$1,Cal!$G$6:$G$21,0),MATCH(AE$1,Cal!$H$6:$H$41,0)))))/1.85)*Cal!$C565)</f>
        <v>0</v>
      </c>
      <c r="AF565" s="31">
        <f>(((ABS(INDEX('INPUT AVG'!$B:$AK,Cal!$E565,IF(Cal!$P$3=22.5,MATCH(AF$1,Cal!$G$6:$G$21,0),MATCH(AF$1,Cal!$H$6:$H$41,0))))+(2.327*INDEX('INPUT RMS'!$B:$AK,Cal!$E565,IF(Cal!$P$3=22.5,MATCH(AF$1,Cal!$G$6:$G$21,0),MATCH(AF$1,Cal!$H$6:$H$41,0)))))/1.85)*Cal!$C565)</f>
        <v>0</v>
      </c>
      <c r="AG565" s="31">
        <f>(((ABS(INDEX('INPUT AVG'!$B:$AK,Cal!$E565,IF(Cal!$P$3=22.5,MATCH(AG$1,Cal!$G$6:$G$21,0),MATCH(AG$1,Cal!$H$6:$H$41,0))))+(2.327*INDEX('INPUT RMS'!$B:$AK,Cal!$E565,IF(Cal!$P$3=22.5,MATCH(AG$1,Cal!$G$6:$G$21,0),MATCH(AG$1,Cal!$H$6:$H$41,0)))))/1.85)*Cal!$C565)</f>
        <v>0</v>
      </c>
      <c r="AH565" s="31">
        <f>(((ABS(INDEX('INPUT AVG'!$B:$AK,Cal!$E565,IF(Cal!$P$3=22.5,MATCH(AH$1,Cal!$G$6:$G$21,0),MATCH(AH$1,Cal!$H$6:$H$41,0))))+(2.327*INDEX('INPUT RMS'!$B:$AK,Cal!$E565,IF(Cal!$P$3=22.5,MATCH(AH$1,Cal!$G$6:$G$21,0),MATCH(AH$1,Cal!$H$6:$H$41,0)))))/1.85)*Cal!$C565)</f>
        <v>0</v>
      </c>
      <c r="AI565" s="31">
        <f>(((ABS(INDEX('INPUT AVG'!$B:$AK,Cal!$E565,IF(Cal!$P$3=22.5,MATCH(AI$1,Cal!$G$6:$G$21,0),MATCH(AI$1,Cal!$H$6:$H$41,0))))+(2.327*INDEX('INPUT RMS'!$B:$AK,Cal!$E565,IF(Cal!$P$3=22.5,MATCH(AI$1,Cal!$G$6:$G$21,0),MATCH(AI$1,Cal!$H$6:$H$41,0)))))/1.85)*Cal!$C565)</f>
        <v>0</v>
      </c>
      <c r="AJ565" s="31">
        <f>(((ABS(INDEX('INPUT AVG'!$B:$AK,Cal!$E565,IF(Cal!$P$3=22.5,MATCH(AJ$1,Cal!$G$6:$G$21,0),MATCH(AJ$1,Cal!$H$6:$H$41,0))))+(2.327*INDEX('INPUT RMS'!$B:$AK,Cal!$E565,IF(Cal!$P$3=22.5,MATCH(AJ$1,Cal!$G$6:$G$21,0),MATCH(AJ$1,Cal!$H$6:$H$41,0)))))/1.85)*Cal!$C565)</f>
        <v>0</v>
      </c>
      <c r="AK565" s="31">
        <f>(((ABS(INDEX('INPUT AVG'!$B:$AK,Cal!$E565,IF(Cal!$P$3=22.5,MATCH(AK$1,Cal!$G$6:$G$21,0),MATCH(AK$1,Cal!$H$6:$H$41,0))))+(2.327*INDEX('INPUT RMS'!$B:$AK,Cal!$E565,IF(Cal!$P$3=22.5,MATCH(AK$1,Cal!$G$6:$G$21,0),MATCH(AK$1,Cal!$H$6:$H$41,0)))))/1.85)*Cal!$C565)</f>
        <v>0</v>
      </c>
      <c r="AL565" s="31">
        <f>(((ABS(INDEX('INPUT AVG'!$B:$AK,Cal!$E565,IF(Cal!$P$3=22.5,MATCH(AL$1,Cal!$G$6:$G$21,0),MATCH(AL$1,Cal!$H$6:$H$41,0))))+(2.327*INDEX('INPUT RMS'!$B:$AK,Cal!$E565,IF(Cal!$P$3=22.5,MATCH(AL$1,Cal!$G$6:$G$21,0),MATCH(AL$1,Cal!$H$6:$H$41,0)))))/1.85)*Cal!$C565)</f>
        <v>0</v>
      </c>
    </row>
    <row r="566" spans="1:38" x14ac:dyDescent="0.4">
      <c r="A566" s="7">
        <f>Cal!A566</f>
        <v>565</v>
      </c>
      <c r="B566" s="31">
        <f>(((ABS(INDEX('INPUT AVG'!$B:$AK,Cal!$E566,IF(Cal!$P$3=22.5,MATCH(B$1,Cal!$G$6:$G$21,0),MATCH(B$1,Cal!$H$6:$H$41,0))))+(2.327*INDEX('INPUT RMS'!$B:$AK,Cal!$E566,IF(Cal!$P$3=22.5,MATCH(B$1,Cal!$G$6:$G$21,0),MATCH(B$1,Cal!$H$6:$H$41,0)))))/1.85)*Cal!$C566)</f>
        <v>0</v>
      </c>
      <c r="C566" s="31">
        <f>(((ABS(INDEX('INPUT AVG'!$B:$AK,Cal!$E566,IF(Cal!$P$3=22.5,MATCH(C$1,Cal!$G$6:$G$21,0),MATCH(C$1,Cal!$H$6:$H$41,0))))+(2.327*INDEX('INPUT RMS'!$B:$AK,Cal!$E566,IF(Cal!$P$3=22.5,MATCH(C$1,Cal!$G$6:$G$21,0),MATCH(C$1,Cal!$H$6:$H$41,0)))))/1.85)*Cal!$C566)</f>
        <v>0</v>
      </c>
      <c r="D566" s="31">
        <f>(((ABS(INDEX('INPUT AVG'!$B:$AK,Cal!$E566,IF(Cal!$P$3=22.5,MATCH(D$1,Cal!$G$6:$G$21,0),MATCH(D$1,Cal!$H$6:$H$41,0))))+(2.327*INDEX('INPUT RMS'!$B:$AK,Cal!$E566,IF(Cal!$P$3=22.5,MATCH(D$1,Cal!$G$6:$G$21,0),MATCH(D$1,Cal!$H$6:$H$41,0)))))/1.85)*Cal!$C566)</f>
        <v>0</v>
      </c>
      <c r="E566" s="31">
        <f>(((ABS(INDEX('INPUT AVG'!$B:$AK,Cal!$E566,IF(Cal!$P$3=22.5,MATCH(E$1,Cal!$G$6:$G$21,0),MATCH(E$1,Cal!$H$6:$H$41,0))))+(2.327*INDEX('INPUT RMS'!$B:$AK,Cal!$E566,IF(Cal!$P$3=22.5,MATCH(E$1,Cal!$G$6:$G$21,0),MATCH(E$1,Cal!$H$6:$H$41,0)))))/1.85)*Cal!$C566)</f>
        <v>0</v>
      </c>
      <c r="F566" s="31">
        <f>(((ABS(INDEX('INPUT AVG'!$B:$AK,Cal!$E566,IF(Cal!$P$3=22.5,MATCH(F$1,Cal!$G$6:$G$21,0),MATCH(F$1,Cal!$H$6:$H$41,0))))+(2.327*INDEX('INPUT RMS'!$B:$AK,Cal!$E566,IF(Cal!$P$3=22.5,MATCH(F$1,Cal!$G$6:$G$21,0),MATCH(F$1,Cal!$H$6:$H$41,0)))))/1.85)*Cal!$C566)</f>
        <v>0</v>
      </c>
      <c r="G566" s="31">
        <f>(((ABS(INDEX('INPUT AVG'!$B:$AK,Cal!$E566,IF(Cal!$P$3=22.5,MATCH(G$1,Cal!$G$6:$G$21,0),MATCH(G$1,Cal!$H$6:$H$41,0))))+(2.327*INDEX('INPUT RMS'!$B:$AK,Cal!$E566,IF(Cal!$P$3=22.5,MATCH(G$1,Cal!$G$6:$G$21,0),MATCH(G$1,Cal!$H$6:$H$41,0)))))/1.85)*Cal!$C566)</f>
        <v>0</v>
      </c>
      <c r="H566" s="31">
        <f>(((ABS(INDEX('INPUT AVG'!$B:$AK,Cal!$E566,IF(Cal!$P$3=22.5,MATCH(H$1,Cal!$G$6:$G$21,0),MATCH(H$1,Cal!$H$6:$H$41,0))))+(2.327*INDEX('INPUT RMS'!$B:$AK,Cal!$E566,IF(Cal!$P$3=22.5,MATCH(H$1,Cal!$G$6:$G$21,0),MATCH(H$1,Cal!$H$6:$H$41,0)))))/1.85)*Cal!$C566)</f>
        <v>0</v>
      </c>
      <c r="I566" s="31">
        <f>(((ABS(INDEX('INPUT AVG'!$B:$AK,Cal!$E566,IF(Cal!$P$3=22.5,MATCH(I$1,Cal!$G$6:$G$21,0),MATCH(I$1,Cal!$H$6:$H$41,0))))+(2.327*INDEX('INPUT RMS'!$B:$AK,Cal!$E566,IF(Cal!$P$3=22.5,MATCH(I$1,Cal!$G$6:$G$21,0),MATCH(I$1,Cal!$H$6:$H$41,0)))))/1.85)*Cal!$C566)</f>
        <v>0</v>
      </c>
      <c r="J566" s="31">
        <f>(((ABS(INDEX('INPUT AVG'!$B:$AK,Cal!$E566,IF(Cal!$P$3=22.5,MATCH(J$1,Cal!$G$6:$G$21,0),MATCH(J$1,Cal!$H$6:$H$41,0))))+(2.327*INDEX('INPUT RMS'!$B:$AK,Cal!$E566,IF(Cal!$P$3=22.5,MATCH(J$1,Cal!$G$6:$G$21,0),MATCH(J$1,Cal!$H$6:$H$41,0)))))/1.85)*Cal!$C566)</f>
        <v>0</v>
      </c>
      <c r="K566" s="31">
        <f>(((ABS(INDEX('INPUT AVG'!$B:$AK,Cal!$E566,IF(Cal!$P$3=22.5,MATCH(K$1,Cal!$G$6:$G$21,0),MATCH(K$1,Cal!$H$6:$H$41,0))))+(2.327*INDEX('INPUT RMS'!$B:$AK,Cal!$E566,IF(Cal!$P$3=22.5,MATCH(K$1,Cal!$G$6:$G$21,0),MATCH(K$1,Cal!$H$6:$H$41,0)))))/1.85)*Cal!$C566)</f>
        <v>0</v>
      </c>
      <c r="L566" s="31">
        <f>(((ABS(INDEX('INPUT AVG'!$B:$AK,Cal!$E566,IF(Cal!$P$3=22.5,MATCH(L$1,Cal!$G$6:$G$21,0),MATCH(L$1,Cal!$H$6:$H$41,0))))+(2.327*INDEX('INPUT RMS'!$B:$AK,Cal!$E566,IF(Cal!$P$3=22.5,MATCH(L$1,Cal!$G$6:$G$21,0),MATCH(L$1,Cal!$H$6:$H$41,0)))))/1.85)*Cal!$C566)</f>
        <v>0</v>
      </c>
      <c r="M566" s="31">
        <f>(((ABS(INDEX('INPUT AVG'!$B:$AK,Cal!$E566,IF(Cal!$P$3=22.5,MATCH(M$1,Cal!$G$6:$G$21,0),MATCH(M$1,Cal!$H$6:$H$41,0))))+(2.327*INDEX('INPUT RMS'!$B:$AK,Cal!$E566,IF(Cal!$P$3=22.5,MATCH(M$1,Cal!$G$6:$G$21,0),MATCH(M$1,Cal!$H$6:$H$41,0)))))/1.85)*Cal!$C566)</f>
        <v>0</v>
      </c>
      <c r="N566" s="31">
        <f>(((ABS(INDEX('INPUT AVG'!$B:$AK,Cal!$E566,IF(Cal!$P$3=22.5,MATCH(N$1,Cal!$G$6:$G$21,0),MATCH(N$1,Cal!$H$6:$H$41,0))))+(2.327*INDEX('INPUT RMS'!$B:$AK,Cal!$E566,IF(Cal!$P$3=22.5,MATCH(N$1,Cal!$G$6:$G$21,0),MATCH(N$1,Cal!$H$6:$H$41,0)))))/1.85)*Cal!$C566)</f>
        <v>0</v>
      </c>
      <c r="O566" s="31">
        <f>(((ABS(INDEX('INPUT AVG'!$B:$AK,Cal!$E566,IF(Cal!$P$3=22.5,MATCH(O$1,Cal!$G$6:$G$21,0),MATCH(O$1,Cal!$H$6:$H$41,0))))+(2.327*INDEX('INPUT RMS'!$B:$AK,Cal!$E566,IF(Cal!$P$3=22.5,MATCH(O$1,Cal!$G$6:$G$21,0),MATCH(O$1,Cal!$H$6:$H$41,0)))))/1.85)*Cal!$C566)</f>
        <v>0</v>
      </c>
      <c r="P566" s="31">
        <f>(((ABS(INDEX('INPUT AVG'!$B:$AK,Cal!$E566,IF(Cal!$P$3=22.5,MATCH(P$1,Cal!$G$6:$G$21,0),MATCH(P$1,Cal!$H$6:$H$41,0))))+(2.327*INDEX('INPUT RMS'!$B:$AK,Cal!$E566,IF(Cal!$P$3=22.5,MATCH(P$1,Cal!$G$6:$G$21,0),MATCH(P$1,Cal!$H$6:$H$41,0)))))/1.85)*Cal!$C566)</f>
        <v>0</v>
      </c>
      <c r="Q566" s="31">
        <f>(((ABS(INDEX('INPUT AVG'!$B:$AK,Cal!$E566,IF(Cal!$P$3=22.5,MATCH(Q$1,Cal!$G$6:$G$21,0),MATCH(Q$1,Cal!$H$6:$H$41,0))))+(2.327*INDEX('INPUT RMS'!$B:$AK,Cal!$E566,IF(Cal!$P$3=22.5,MATCH(Q$1,Cal!$G$6:$G$21,0),MATCH(Q$1,Cal!$H$6:$H$41,0)))))/1.85)*Cal!$C566)</f>
        <v>0</v>
      </c>
      <c r="R566" s="31">
        <f>(((ABS(INDEX('INPUT AVG'!$B:$AK,Cal!$E566,IF(Cal!$P$3=22.5,MATCH(R$1,Cal!$G$6:$G$21,0),MATCH(R$1,Cal!$H$6:$H$41,0))))+(2.327*INDEX('INPUT RMS'!$B:$AK,Cal!$E566,IF(Cal!$P$3=22.5,MATCH(R$1,Cal!$G$6:$G$21,0),MATCH(R$1,Cal!$H$6:$H$41,0)))))/1.85)*Cal!$C566)</f>
        <v>0</v>
      </c>
      <c r="S566" s="31">
        <f>(((ABS(INDEX('INPUT AVG'!$B:$AK,Cal!$E566,IF(Cal!$P$3=22.5,MATCH(S$1,Cal!$G$6:$G$21,0),MATCH(S$1,Cal!$H$6:$H$41,0))))+(2.327*INDEX('INPUT RMS'!$B:$AK,Cal!$E566,IF(Cal!$P$3=22.5,MATCH(S$1,Cal!$G$6:$G$21,0),MATCH(S$1,Cal!$H$6:$H$41,0)))))/1.85)*Cal!$C566)</f>
        <v>0</v>
      </c>
      <c r="T566" s="31">
        <f>(((ABS(INDEX('INPUT AVG'!$B:$AK,Cal!$E566,IF(Cal!$P$3=22.5,MATCH(T$1,Cal!$G$6:$G$21,0),MATCH(T$1,Cal!$H$6:$H$41,0))))+(2.327*INDEX('INPUT RMS'!$B:$AK,Cal!$E566,IF(Cal!$P$3=22.5,MATCH(T$1,Cal!$G$6:$G$21,0),MATCH(T$1,Cal!$H$6:$H$41,0)))))/1.85)*Cal!$C566)</f>
        <v>0</v>
      </c>
      <c r="U566" s="31">
        <f>(((ABS(INDEX('INPUT AVG'!$B:$AK,Cal!$E566,IF(Cal!$P$3=22.5,MATCH(U$1,Cal!$G$6:$G$21,0),MATCH(U$1,Cal!$H$6:$H$41,0))))+(2.327*INDEX('INPUT RMS'!$B:$AK,Cal!$E566,IF(Cal!$P$3=22.5,MATCH(U$1,Cal!$G$6:$G$21,0),MATCH(U$1,Cal!$H$6:$H$41,0)))))/1.85)*Cal!$C566)</f>
        <v>0</v>
      </c>
      <c r="V566" s="31">
        <f>(((ABS(INDEX('INPUT AVG'!$B:$AK,Cal!$E566,IF(Cal!$P$3=22.5,MATCH(V$1,Cal!$G$6:$G$21,0),MATCH(V$1,Cal!$H$6:$H$41,0))))+(2.327*INDEX('INPUT RMS'!$B:$AK,Cal!$E566,IF(Cal!$P$3=22.5,MATCH(V$1,Cal!$G$6:$G$21,0),MATCH(V$1,Cal!$H$6:$H$41,0)))))/1.85)*Cal!$C566)</f>
        <v>0</v>
      </c>
      <c r="W566" s="31">
        <f>(((ABS(INDEX('INPUT AVG'!$B:$AK,Cal!$E566,IF(Cal!$P$3=22.5,MATCH(W$1,Cal!$G$6:$G$21,0),MATCH(W$1,Cal!$H$6:$H$41,0))))+(2.327*INDEX('INPUT RMS'!$B:$AK,Cal!$E566,IF(Cal!$P$3=22.5,MATCH(W$1,Cal!$G$6:$G$21,0),MATCH(W$1,Cal!$H$6:$H$41,0)))))/1.85)*Cal!$C566)</f>
        <v>0</v>
      </c>
      <c r="X566" s="31">
        <f>(((ABS(INDEX('INPUT AVG'!$B:$AK,Cal!$E566,IF(Cal!$P$3=22.5,MATCH(X$1,Cal!$G$6:$G$21,0),MATCH(X$1,Cal!$H$6:$H$41,0))))+(2.327*INDEX('INPUT RMS'!$B:$AK,Cal!$E566,IF(Cal!$P$3=22.5,MATCH(X$1,Cal!$G$6:$G$21,0),MATCH(X$1,Cal!$H$6:$H$41,0)))))/1.85)*Cal!$C566)</f>
        <v>0</v>
      </c>
      <c r="Y566" s="31">
        <f>(((ABS(INDEX('INPUT AVG'!$B:$AK,Cal!$E566,IF(Cal!$P$3=22.5,MATCH(Y$1,Cal!$G$6:$G$21,0),MATCH(Y$1,Cal!$H$6:$H$41,0))))+(2.327*INDEX('INPUT RMS'!$B:$AK,Cal!$E566,IF(Cal!$P$3=22.5,MATCH(Y$1,Cal!$G$6:$G$21,0),MATCH(Y$1,Cal!$H$6:$H$41,0)))))/1.85)*Cal!$C566)</f>
        <v>0</v>
      </c>
      <c r="Z566" s="31">
        <f>(((ABS(INDEX('INPUT AVG'!$B:$AK,Cal!$E566,IF(Cal!$P$3=22.5,MATCH(Z$1,Cal!$G$6:$G$21,0),MATCH(Z$1,Cal!$H$6:$H$41,0))))+(2.327*INDEX('INPUT RMS'!$B:$AK,Cal!$E566,IF(Cal!$P$3=22.5,MATCH(Z$1,Cal!$G$6:$G$21,0),MATCH(Z$1,Cal!$H$6:$H$41,0)))))/1.85)*Cal!$C566)</f>
        <v>0</v>
      </c>
      <c r="AA566" s="31">
        <f>(((ABS(INDEX('INPUT AVG'!$B:$AK,Cal!$E566,IF(Cal!$P$3=22.5,MATCH(AA$1,Cal!$G$6:$G$21,0),MATCH(AA$1,Cal!$H$6:$H$41,0))))+(2.327*INDEX('INPUT RMS'!$B:$AK,Cal!$E566,IF(Cal!$P$3=22.5,MATCH(AA$1,Cal!$G$6:$G$21,0),MATCH(AA$1,Cal!$H$6:$H$41,0)))))/1.85)*Cal!$C566)</f>
        <v>0</v>
      </c>
      <c r="AB566" s="31">
        <f>(((ABS(INDEX('INPUT AVG'!$B:$AK,Cal!$E566,IF(Cal!$P$3=22.5,MATCH(AB$1,Cal!$G$6:$G$21,0),MATCH(AB$1,Cal!$H$6:$H$41,0))))+(2.327*INDEX('INPUT RMS'!$B:$AK,Cal!$E566,IF(Cal!$P$3=22.5,MATCH(AB$1,Cal!$G$6:$G$21,0),MATCH(AB$1,Cal!$H$6:$H$41,0)))))/1.85)*Cal!$C566)</f>
        <v>0</v>
      </c>
      <c r="AC566" s="31">
        <f>(((ABS(INDEX('INPUT AVG'!$B:$AK,Cal!$E566,IF(Cal!$P$3=22.5,MATCH(AC$1,Cal!$G$6:$G$21,0),MATCH(AC$1,Cal!$H$6:$H$41,0))))+(2.327*INDEX('INPUT RMS'!$B:$AK,Cal!$E566,IF(Cal!$P$3=22.5,MATCH(AC$1,Cal!$G$6:$G$21,0),MATCH(AC$1,Cal!$H$6:$H$41,0)))))/1.85)*Cal!$C566)</f>
        <v>0</v>
      </c>
      <c r="AD566" s="31">
        <f>(((ABS(INDEX('INPUT AVG'!$B:$AK,Cal!$E566,IF(Cal!$P$3=22.5,MATCH(AD$1,Cal!$G$6:$G$21,0),MATCH(AD$1,Cal!$H$6:$H$41,0))))+(2.327*INDEX('INPUT RMS'!$B:$AK,Cal!$E566,IF(Cal!$P$3=22.5,MATCH(AD$1,Cal!$G$6:$G$21,0),MATCH(AD$1,Cal!$H$6:$H$41,0)))))/1.85)*Cal!$C566)</f>
        <v>0</v>
      </c>
      <c r="AE566" s="31">
        <f>(((ABS(INDEX('INPUT AVG'!$B:$AK,Cal!$E566,IF(Cal!$P$3=22.5,MATCH(AE$1,Cal!$G$6:$G$21,0),MATCH(AE$1,Cal!$H$6:$H$41,0))))+(2.327*INDEX('INPUT RMS'!$B:$AK,Cal!$E566,IF(Cal!$P$3=22.5,MATCH(AE$1,Cal!$G$6:$G$21,0),MATCH(AE$1,Cal!$H$6:$H$41,0)))))/1.85)*Cal!$C566)</f>
        <v>0</v>
      </c>
      <c r="AF566" s="31">
        <f>(((ABS(INDEX('INPUT AVG'!$B:$AK,Cal!$E566,IF(Cal!$P$3=22.5,MATCH(AF$1,Cal!$G$6:$G$21,0),MATCH(AF$1,Cal!$H$6:$H$41,0))))+(2.327*INDEX('INPUT RMS'!$B:$AK,Cal!$E566,IF(Cal!$P$3=22.5,MATCH(AF$1,Cal!$G$6:$G$21,0),MATCH(AF$1,Cal!$H$6:$H$41,0)))))/1.85)*Cal!$C566)</f>
        <v>0</v>
      </c>
      <c r="AG566" s="31">
        <f>(((ABS(INDEX('INPUT AVG'!$B:$AK,Cal!$E566,IF(Cal!$P$3=22.5,MATCH(AG$1,Cal!$G$6:$G$21,0),MATCH(AG$1,Cal!$H$6:$H$41,0))))+(2.327*INDEX('INPUT RMS'!$B:$AK,Cal!$E566,IF(Cal!$P$3=22.5,MATCH(AG$1,Cal!$G$6:$G$21,0),MATCH(AG$1,Cal!$H$6:$H$41,0)))))/1.85)*Cal!$C566)</f>
        <v>0</v>
      </c>
      <c r="AH566" s="31">
        <f>(((ABS(INDEX('INPUT AVG'!$B:$AK,Cal!$E566,IF(Cal!$P$3=22.5,MATCH(AH$1,Cal!$G$6:$G$21,0),MATCH(AH$1,Cal!$H$6:$H$41,0))))+(2.327*INDEX('INPUT RMS'!$B:$AK,Cal!$E566,IF(Cal!$P$3=22.5,MATCH(AH$1,Cal!$G$6:$G$21,0),MATCH(AH$1,Cal!$H$6:$H$41,0)))))/1.85)*Cal!$C566)</f>
        <v>0</v>
      </c>
      <c r="AI566" s="31">
        <f>(((ABS(INDEX('INPUT AVG'!$B:$AK,Cal!$E566,IF(Cal!$P$3=22.5,MATCH(AI$1,Cal!$G$6:$G$21,0),MATCH(AI$1,Cal!$H$6:$H$41,0))))+(2.327*INDEX('INPUT RMS'!$B:$AK,Cal!$E566,IF(Cal!$P$3=22.5,MATCH(AI$1,Cal!$G$6:$G$21,0),MATCH(AI$1,Cal!$H$6:$H$41,0)))))/1.85)*Cal!$C566)</f>
        <v>0</v>
      </c>
      <c r="AJ566" s="31">
        <f>(((ABS(INDEX('INPUT AVG'!$B:$AK,Cal!$E566,IF(Cal!$P$3=22.5,MATCH(AJ$1,Cal!$G$6:$G$21,0),MATCH(AJ$1,Cal!$H$6:$H$41,0))))+(2.327*INDEX('INPUT RMS'!$B:$AK,Cal!$E566,IF(Cal!$P$3=22.5,MATCH(AJ$1,Cal!$G$6:$G$21,0),MATCH(AJ$1,Cal!$H$6:$H$41,0)))))/1.85)*Cal!$C566)</f>
        <v>0</v>
      </c>
      <c r="AK566" s="31">
        <f>(((ABS(INDEX('INPUT AVG'!$B:$AK,Cal!$E566,IF(Cal!$P$3=22.5,MATCH(AK$1,Cal!$G$6:$G$21,0),MATCH(AK$1,Cal!$H$6:$H$41,0))))+(2.327*INDEX('INPUT RMS'!$B:$AK,Cal!$E566,IF(Cal!$P$3=22.5,MATCH(AK$1,Cal!$G$6:$G$21,0),MATCH(AK$1,Cal!$H$6:$H$41,0)))))/1.85)*Cal!$C566)</f>
        <v>0</v>
      </c>
      <c r="AL566" s="31">
        <f>(((ABS(INDEX('INPUT AVG'!$B:$AK,Cal!$E566,IF(Cal!$P$3=22.5,MATCH(AL$1,Cal!$G$6:$G$21,0),MATCH(AL$1,Cal!$H$6:$H$41,0))))+(2.327*INDEX('INPUT RMS'!$B:$AK,Cal!$E566,IF(Cal!$P$3=22.5,MATCH(AL$1,Cal!$G$6:$G$21,0),MATCH(AL$1,Cal!$H$6:$H$41,0)))))/1.85)*Cal!$C566)</f>
        <v>0</v>
      </c>
    </row>
    <row r="567" spans="1:38" x14ac:dyDescent="0.4">
      <c r="A567" s="7">
        <f>Cal!A567</f>
        <v>566</v>
      </c>
      <c r="B567" s="31">
        <f>(((ABS(INDEX('INPUT AVG'!$B:$AK,Cal!$E567,IF(Cal!$P$3=22.5,MATCH(B$1,Cal!$G$6:$G$21,0),MATCH(B$1,Cal!$H$6:$H$41,0))))+(2.327*INDEX('INPUT RMS'!$B:$AK,Cal!$E567,IF(Cal!$P$3=22.5,MATCH(B$1,Cal!$G$6:$G$21,0),MATCH(B$1,Cal!$H$6:$H$41,0)))))/1.85)*Cal!$C567)</f>
        <v>0</v>
      </c>
      <c r="C567" s="31">
        <f>(((ABS(INDEX('INPUT AVG'!$B:$AK,Cal!$E567,IF(Cal!$P$3=22.5,MATCH(C$1,Cal!$G$6:$G$21,0),MATCH(C$1,Cal!$H$6:$H$41,0))))+(2.327*INDEX('INPUT RMS'!$B:$AK,Cal!$E567,IF(Cal!$P$3=22.5,MATCH(C$1,Cal!$G$6:$G$21,0),MATCH(C$1,Cal!$H$6:$H$41,0)))))/1.85)*Cal!$C567)</f>
        <v>0</v>
      </c>
      <c r="D567" s="31">
        <f>(((ABS(INDEX('INPUT AVG'!$B:$AK,Cal!$E567,IF(Cal!$P$3=22.5,MATCH(D$1,Cal!$G$6:$G$21,0),MATCH(D$1,Cal!$H$6:$H$41,0))))+(2.327*INDEX('INPUT RMS'!$B:$AK,Cal!$E567,IF(Cal!$P$3=22.5,MATCH(D$1,Cal!$G$6:$G$21,0),MATCH(D$1,Cal!$H$6:$H$41,0)))))/1.85)*Cal!$C567)</f>
        <v>0</v>
      </c>
      <c r="E567" s="31">
        <f>(((ABS(INDEX('INPUT AVG'!$B:$AK,Cal!$E567,IF(Cal!$P$3=22.5,MATCH(E$1,Cal!$G$6:$G$21,0),MATCH(E$1,Cal!$H$6:$H$41,0))))+(2.327*INDEX('INPUT RMS'!$B:$AK,Cal!$E567,IF(Cal!$P$3=22.5,MATCH(E$1,Cal!$G$6:$G$21,0),MATCH(E$1,Cal!$H$6:$H$41,0)))))/1.85)*Cal!$C567)</f>
        <v>0</v>
      </c>
      <c r="F567" s="31">
        <f>(((ABS(INDEX('INPUT AVG'!$B:$AK,Cal!$E567,IF(Cal!$P$3=22.5,MATCH(F$1,Cal!$G$6:$G$21,0),MATCH(F$1,Cal!$H$6:$H$41,0))))+(2.327*INDEX('INPUT RMS'!$B:$AK,Cal!$E567,IF(Cal!$P$3=22.5,MATCH(F$1,Cal!$G$6:$G$21,0),MATCH(F$1,Cal!$H$6:$H$41,0)))))/1.85)*Cal!$C567)</f>
        <v>0</v>
      </c>
      <c r="G567" s="31">
        <f>(((ABS(INDEX('INPUT AVG'!$B:$AK,Cal!$E567,IF(Cal!$P$3=22.5,MATCH(G$1,Cal!$G$6:$G$21,0),MATCH(G$1,Cal!$H$6:$H$41,0))))+(2.327*INDEX('INPUT RMS'!$B:$AK,Cal!$E567,IF(Cal!$P$3=22.5,MATCH(G$1,Cal!$G$6:$G$21,0),MATCH(G$1,Cal!$H$6:$H$41,0)))))/1.85)*Cal!$C567)</f>
        <v>0</v>
      </c>
      <c r="H567" s="31">
        <f>(((ABS(INDEX('INPUT AVG'!$B:$AK,Cal!$E567,IF(Cal!$P$3=22.5,MATCH(H$1,Cal!$G$6:$G$21,0),MATCH(H$1,Cal!$H$6:$H$41,0))))+(2.327*INDEX('INPUT RMS'!$B:$AK,Cal!$E567,IF(Cal!$P$3=22.5,MATCH(H$1,Cal!$G$6:$G$21,0),MATCH(H$1,Cal!$H$6:$H$41,0)))))/1.85)*Cal!$C567)</f>
        <v>0</v>
      </c>
      <c r="I567" s="31">
        <f>(((ABS(INDEX('INPUT AVG'!$B:$AK,Cal!$E567,IF(Cal!$P$3=22.5,MATCH(I$1,Cal!$G$6:$G$21,0),MATCH(I$1,Cal!$H$6:$H$41,0))))+(2.327*INDEX('INPUT RMS'!$B:$AK,Cal!$E567,IF(Cal!$P$3=22.5,MATCH(I$1,Cal!$G$6:$G$21,0),MATCH(I$1,Cal!$H$6:$H$41,0)))))/1.85)*Cal!$C567)</f>
        <v>0</v>
      </c>
      <c r="J567" s="31">
        <f>(((ABS(INDEX('INPUT AVG'!$B:$AK,Cal!$E567,IF(Cal!$P$3=22.5,MATCH(J$1,Cal!$G$6:$G$21,0),MATCH(J$1,Cal!$H$6:$H$41,0))))+(2.327*INDEX('INPUT RMS'!$B:$AK,Cal!$E567,IF(Cal!$P$3=22.5,MATCH(J$1,Cal!$G$6:$G$21,0),MATCH(J$1,Cal!$H$6:$H$41,0)))))/1.85)*Cal!$C567)</f>
        <v>0</v>
      </c>
      <c r="K567" s="31">
        <f>(((ABS(INDEX('INPUT AVG'!$B:$AK,Cal!$E567,IF(Cal!$P$3=22.5,MATCH(K$1,Cal!$G$6:$G$21,0),MATCH(K$1,Cal!$H$6:$H$41,0))))+(2.327*INDEX('INPUT RMS'!$B:$AK,Cal!$E567,IF(Cal!$P$3=22.5,MATCH(K$1,Cal!$G$6:$G$21,0),MATCH(K$1,Cal!$H$6:$H$41,0)))))/1.85)*Cal!$C567)</f>
        <v>0</v>
      </c>
      <c r="L567" s="31">
        <f>(((ABS(INDEX('INPUT AVG'!$B:$AK,Cal!$E567,IF(Cal!$P$3=22.5,MATCH(L$1,Cal!$G$6:$G$21,0),MATCH(L$1,Cal!$H$6:$H$41,0))))+(2.327*INDEX('INPUT RMS'!$B:$AK,Cal!$E567,IF(Cal!$P$3=22.5,MATCH(L$1,Cal!$G$6:$G$21,0),MATCH(L$1,Cal!$H$6:$H$41,0)))))/1.85)*Cal!$C567)</f>
        <v>0</v>
      </c>
      <c r="M567" s="31">
        <f>(((ABS(INDEX('INPUT AVG'!$B:$AK,Cal!$E567,IF(Cal!$P$3=22.5,MATCH(M$1,Cal!$G$6:$G$21,0),MATCH(M$1,Cal!$H$6:$H$41,0))))+(2.327*INDEX('INPUT RMS'!$B:$AK,Cal!$E567,IF(Cal!$P$3=22.5,MATCH(M$1,Cal!$G$6:$G$21,0),MATCH(M$1,Cal!$H$6:$H$41,0)))))/1.85)*Cal!$C567)</f>
        <v>0</v>
      </c>
      <c r="N567" s="31">
        <f>(((ABS(INDEX('INPUT AVG'!$B:$AK,Cal!$E567,IF(Cal!$P$3=22.5,MATCH(N$1,Cal!$G$6:$G$21,0),MATCH(N$1,Cal!$H$6:$H$41,0))))+(2.327*INDEX('INPUT RMS'!$B:$AK,Cal!$E567,IF(Cal!$P$3=22.5,MATCH(N$1,Cal!$G$6:$G$21,0),MATCH(N$1,Cal!$H$6:$H$41,0)))))/1.85)*Cal!$C567)</f>
        <v>0</v>
      </c>
      <c r="O567" s="31">
        <f>(((ABS(INDEX('INPUT AVG'!$B:$AK,Cal!$E567,IF(Cal!$P$3=22.5,MATCH(O$1,Cal!$G$6:$G$21,0),MATCH(O$1,Cal!$H$6:$H$41,0))))+(2.327*INDEX('INPUT RMS'!$B:$AK,Cal!$E567,IF(Cal!$P$3=22.5,MATCH(O$1,Cal!$G$6:$G$21,0),MATCH(O$1,Cal!$H$6:$H$41,0)))))/1.85)*Cal!$C567)</f>
        <v>0</v>
      </c>
      <c r="P567" s="31">
        <f>(((ABS(INDEX('INPUT AVG'!$B:$AK,Cal!$E567,IF(Cal!$P$3=22.5,MATCH(P$1,Cal!$G$6:$G$21,0),MATCH(P$1,Cal!$H$6:$H$41,0))))+(2.327*INDEX('INPUT RMS'!$B:$AK,Cal!$E567,IF(Cal!$P$3=22.5,MATCH(P$1,Cal!$G$6:$G$21,0),MATCH(P$1,Cal!$H$6:$H$41,0)))))/1.85)*Cal!$C567)</f>
        <v>0</v>
      </c>
      <c r="Q567" s="31">
        <f>(((ABS(INDEX('INPUT AVG'!$B:$AK,Cal!$E567,IF(Cal!$P$3=22.5,MATCH(Q$1,Cal!$G$6:$G$21,0),MATCH(Q$1,Cal!$H$6:$H$41,0))))+(2.327*INDEX('INPUT RMS'!$B:$AK,Cal!$E567,IF(Cal!$P$3=22.5,MATCH(Q$1,Cal!$G$6:$G$21,0),MATCH(Q$1,Cal!$H$6:$H$41,0)))))/1.85)*Cal!$C567)</f>
        <v>0</v>
      </c>
      <c r="R567" s="31">
        <f>(((ABS(INDEX('INPUT AVG'!$B:$AK,Cal!$E567,IF(Cal!$P$3=22.5,MATCH(R$1,Cal!$G$6:$G$21,0),MATCH(R$1,Cal!$H$6:$H$41,0))))+(2.327*INDEX('INPUT RMS'!$B:$AK,Cal!$E567,IF(Cal!$P$3=22.5,MATCH(R$1,Cal!$G$6:$G$21,0),MATCH(R$1,Cal!$H$6:$H$41,0)))))/1.85)*Cal!$C567)</f>
        <v>0</v>
      </c>
      <c r="S567" s="31">
        <f>(((ABS(INDEX('INPUT AVG'!$B:$AK,Cal!$E567,IF(Cal!$P$3=22.5,MATCH(S$1,Cal!$G$6:$G$21,0),MATCH(S$1,Cal!$H$6:$H$41,0))))+(2.327*INDEX('INPUT RMS'!$B:$AK,Cal!$E567,IF(Cal!$P$3=22.5,MATCH(S$1,Cal!$G$6:$G$21,0),MATCH(S$1,Cal!$H$6:$H$41,0)))))/1.85)*Cal!$C567)</f>
        <v>0</v>
      </c>
      <c r="T567" s="31">
        <f>(((ABS(INDEX('INPUT AVG'!$B:$AK,Cal!$E567,IF(Cal!$P$3=22.5,MATCH(T$1,Cal!$G$6:$G$21,0),MATCH(T$1,Cal!$H$6:$H$41,0))))+(2.327*INDEX('INPUT RMS'!$B:$AK,Cal!$E567,IF(Cal!$P$3=22.5,MATCH(T$1,Cal!$G$6:$G$21,0),MATCH(T$1,Cal!$H$6:$H$41,0)))))/1.85)*Cal!$C567)</f>
        <v>0</v>
      </c>
      <c r="U567" s="31">
        <f>(((ABS(INDEX('INPUT AVG'!$B:$AK,Cal!$E567,IF(Cal!$P$3=22.5,MATCH(U$1,Cal!$G$6:$G$21,0),MATCH(U$1,Cal!$H$6:$H$41,0))))+(2.327*INDEX('INPUT RMS'!$B:$AK,Cal!$E567,IF(Cal!$P$3=22.5,MATCH(U$1,Cal!$G$6:$G$21,0),MATCH(U$1,Cal!$H$6:$H$41,0)))))/1.85)*Cal!$C567)</f>
        <v>0</v>
      </c>
      <c r="V567" s="31">
        <f>(((ABS(INDEX('INPUT AVG'!$B:$AK,Cal!$E567,IF(Cal!$P$3=22.5,MATCH(V$1,Cal!$G$6:$G$21,0),MATCH(V$1,Cal!$H$6:$H$41,0))))+(2.327*INDEX('INPUT RMS'!$B:$AK,Cal!$E567,IF(Cal!$P$3=22.5,MATCH(V$1,Cal!$G$6:$G$21,0),MATCH(V$1,Cal!$H$6:$H$41,0)))))/1.85)*Cal!$C567)</f>
        <v>0</v>
      </c>
      <c r="W567" s="31">
        <f>(((ABS(INDEX('INPUT AVG'!$B:$AK,Cal!$E567,IF(Cal!$P$3=22.5,MATCH(W$1,Cal!$G$6:$G$21,0),MATCH(W$1,Cal!$H$6:$H$41,0))))+(2.327*INDEX('INPUT RMS'!$B:$AK,Cal!$E567,IF(Cal!$P$3=22.5,MATCH(W$1,Cal!$G$6:$G$21,0),MATCH(W$1,Cal!$H$6:$H$41,0)))))/1.85)*Cal!$C567)</f>
        <v>0</v>
      </c>
      <c r="X567" s="31">
        <f>(((ABS(INDEX('INPUT AVG'!$B:$AK,Cal!$E567,IF(Cal!$P$3=22.5,MATCH(X$1,Cal!$G$6:$G$21,0),MATCH(X$1,Cal!$H$6:$H$41,0))))+(2.327*INDEX('INPUT RMS'!$B:$AK,Cal!$E567,IF(Cal!$P$3=22.5,MATCH(X$1,Cal!$G$6:$G$21,0),MATCH(X$1,Cal!$H$6:$H$41,0)))))/1.85)*Cal!$C567)</f>
        <v>0</v>
      </c>
      <c r="Y567" s="31">
        <f>(((ABS(INDEX('INPUT AVG'!$B:$AK,Cal!$E567,IF(Cal!$P$3=22.5,MATCH(Y$1,Cal!$G$6:$G$21,0),MATCH(Y$1,Cal!$H$6:$H$41,0))))+(2.327*INDEX('INPUT RMS'!$B:$AK,Cal!$E567,IF(Cal!$P$3=22.5,MATCH(Y$1,Cal!$G$6:$G$21,0),MATCH(Y$1,Cal!$H$6:$H$41,0)))))/1.85)*Cal!$C567)</f>
        <v>0</v>
      </c>
      <c r="Z567" s="31">
        <f>(((ABS(INDEX('INPUT AVG'!$B:$AK,Cal!$E567,IF(Cal!$P$3=22.5,MATCH(Z$1,Cal!$G$6:$G$21,0),MATCH(Z$1,Cal!$H$6:$H$41,0))))+(2.327*INDEX('INPUT RMS'!$B:$AK,Cal!$E567,IF(Cal!$P$3=22.5,MATCH(Z$1,Cal!$G$6:$G$21,0),MATCH(Z$1,Cal!$H$6:$H$41,0)))))/1.85)*Cal!$C567)</f>
        <v>0</v>
      </c>
      <c r="AA567" s="31">
        <f>(((ABS(INDEX('INPUT AVG'!$B:$AK,Cal!$E567,IF(Cal!$P$3=22.5,MATCH(AA$1,Cal!$G$6:$G$21,0),MATCH(AA$1,Cal!$H$6:$H$41,0))))+(2.327*INDEX('INPUT RMS'!$B:$AK,Cal!$E567,IF(Cal!$P$3=22.5,MATCH(AA$1,Cal!$G$6:$G$21,0),MATCH(AA$1,Cal!$H$6:$H$41,0)))))/1.85)*Cal!$C567)</f>
        <v>0</v>
      </c>
      <c r="AB567" s="31">
        <f>(((ABS(INDEX('INPUT AVG'!$B:$AK,Cal!$E567,IF(Cal!$P$3=22.5,MATCH(AB$1,Cal!$G$6:$G$21,0),MATCH(AB$1,Cal!$H$6:$H$41,0))))+(2.327*INDEX('INPUT RMS'!$B:$AK,Cal!$E567,IF(Cal!$P$3=22.5,MATCH(AB$1,Cal!$G$6:$G$21,0),MATCH(AB$1,Cal!$H$6:$H$41,0)))))/1.85)*Cal!$C567)</f>
        <v>0</v>
      </c>
      <c r="AC567" s="31">
        <f>(((ABS(INDEX('INPUT AVG'!$B:$AK,Cal!$E567,IF(Cal!$P$3=22.5,MATCH(AC$1,Cal!$G$6:$G$21,0),MATCH(AC$1,Cal!$H$6:$H$41,0))))+(2.327*INDEX('INPUT RMS'!$B:$AK,Cal!$E567,IF(Cal!$P$3=22.5,MATCH(AC$1,Cal!$G$6:$G$21,0),MATCH(AC$1,Cal!$H$6:$H$41,0)))))/1.85)*Cal!$C567)</f>
        <v>0</v>
      </c>
      <c r="AD567" s="31">
        <f>(((ABS(INDEX('INPUT AVG'!$B:$AK,Cal!$E567,IF(Cal!$P$3=22.5,MATCH(AD$1,Cal!$G$6:$G$21,0),MATCH(AD$1,Cal!$H$6:$H$41,0))))+(2.327*INDEX('INPUT RMS'!$B:$AK,Cal!$E567,IF(Cal!$P$3=22.5,MATCH(AD$1,Cal!$G$6:$G$21,0),MATCH(AD$1,Cal!$H$6:$H$41,0)))))/1.85)*Cal!$C567)</f>
        <v>0</v>
      </c>
      <c r="AE567" s="31">
        <f>(((ABS(INDEX('INPUT AVG'!$B:$AK,Cal!$E567,IF(Cal!$P$3=22.5,MATCH(AE$1,Cal!$G$6:$G$21,0),MATCH(AE$1,Cal!$H$6:$H$41,0))))+(2.327*INDEX('INPUT RMS'!$B:$AK,Cal!$E567,IF(Cal!$P$3=22.5,MATCH(AE$1,Cal!$G$6:$G$21,0),MATCH(AE$1,Cal!$H$6:$H$41,0)))))/1.85)*Cal!$C567)</f>
        <v>0</v>
      </c>
      <c r="AF567" s="31">
        <f>(((ABS(INDEX('INPUT AVG'!$B:$AK,Cal!$E567,IF(Cal!$P$3=22.5,MATCH(AF$1,Cal!$G$6:$G$21,0),MATCH(AF$1,Cal!$H$6:$H$41,0))))+(2.327*INDEX('INPUT RMS'!$B:$AK,Cal!$E567,IF(Cal!$P$3=22.5,MATCH(AF$1,Cal!$G$6:$G$21,0),MATCH(AF$1,Cal!$H$6:$H$41,0)))))/1.85)*Cal!$C567)</f>
        <v>0</v>
      </c>
      <c r="AG567" s="31">
        <f>(((ABS(INDEX('INPUT AVG'!$B:$AK,Cal!$E567,IF(Cal!$P$3=22.5,MATCH(AG$1,Cal!$G$6:$G$21,0),MATCH(AG$1,Cal!$H$6:$H$41,0))))+(2.327*INDEX('INPUT RMS'!$B:$AK,Cal!$E567,IF(Cal!$P$3=22.5,MATCH(AG$1,Cal!$G$6:$G$21,0),MATCH(AG$1,Cal!$H$6:$H$41,0)))))/1.85)*Cal!$C567)</f>
        <v>0</v>
      </c>
      <c r="AH567" s="31">
        <f>(((ABS(INDEX('INPUT AVG'!$B:$AK,Cal!$E567,IF(Cal!$P$3=22.5,MATCH(AH$1,Cal!$G$6:$G$21,0),MATCH(AH$1,Cal!$H$6:$H$41,0))))+(2.327*INDEX('INPUT RMS'!$B:$AK,Cal!$E567,IF(Cal!$P$3=22.5,MATCH(AH$1,Cal!$G$6:$G$21,0),MATCH(AH$1,Cal!$H$6:$H$41,0)))))/1.85)*Cal!$C567)</f>
        <v>0</v>
      </c>
      <c r="AI567" s="31">
        <f>(((ABS(INDEX('INPUT AVG'!$B:$AK,Cal!$E567,IF(Cal!$P$3=22.5,MATCH(AI$1,Cal!$G$6:$G$21,0),MATCH(AI$1,Cal!$H$6:$H$41,0))))+(2.327*INDEX('INPUT RMS'!$B:$AK,Cal!$E567,IF(Cal!$P$3=22.5,MATCH(AI$1,Cal!$G$6:$G$21,0),MATCH(AI$1,Cal!$H$6:$H$41,0)))))/1.85)*Cal!$C567)</f>
        <v>0</v>
      </c>
      <c r="AJ567" s="31">
        <f>(((ABS(INDEX('INPUT AVG'!$B:$AK,Cal!$E567,IF(Cal!$P$3=22.5,MATCH(AJ$1,Cal!$G$6:$G$21,0),MATCH(AJ$1,Cal!$H$6:$H$41,0))))+(2.327*INDEX('INPUT RMS'!$B:$AK,Cal!$E567,IF(Cal!$P$3=22.5,MATCH(AJ$1,Cal!$G$6:$G$21,0),MATCH(AJ$1,Cal!$H$6:$H$41,0)))))/1.85)*Cal!$C567)</f>
        <v>0</v>
      </c>
      <c r="AK567" s="31">
        <f>(((ABS(INDEX('INPUT AVG'!$B:$AK,Cal!$E567,IF(Cal!$P$3=22.5,MATCH(AK$1,Cal!$G$6:$G$21,0),MATCH(AK$1,Cal!$H$6:$H$41,0))))+(2.327*INDEX('INPUT RMS'!$B:$AK,Cal!$E567,IF(Cal!$P$3=22.5,MATCH(AK$1,Cal!$G$6:$G$21,0),MATCH(AK$1,Cal!$H$6:$H$41,0)))))/1.85)*Cal!$C567)</f>
        <v>0</v>
      </c>
      <c r="AL567" s="31">
        <f>(((ABS(INDEX('INPUT AVG'!$B:$AK,Cal!$E567,IF(Cal!$P$3=22.5,MATCH(AL$1,Cal!$G$6:$G$21,0),MATCH(AL$1,Cal!$H$6:$H$41,0))))+(2.327*INDEX('INPUT RMS'!$B:$AK,Cal!$E567,IF(Cal!$P$3=22.5,MATCH(AL$1,Cal!$G$6:$G$21,0),MATCH(AL$1,Cal!$H$6:$H$41,0)))))/1.85)*Cal!$C567)</f>
        <v>0</v>
      </c>
    </row>
    <row r="568" spans="1:38" x14ac:dyDescent="0.4">
      <c r="A568" s="7">
        <f>Cal!A568</f>
        <v>567</v>
      </c>
      <c r="B568" s="31">
        <f>(((ABS(INDEX('INPUT AVG'!$B:$AK,Cal!$E568,IF(Cal!$P$3=22.5,MATCH(B$1,Cal!$G$6:$G$21,0),MATCH(B$1,Cal!$H$6:$H$41,0))))+(2.327*INDEX('INPUT RMS'!$B:$AK,Cal!$E568,IF(Cal!$P$3=22.5,MATCH(B$1,Cal!$G$6:$G$21,0),MATCH(B$1,Cal!$H$6:$H$41,0)))))/1.85)*Cal!$C568)</f>
        <v>0</v>
      </c>
      <c r="C568" s="31">
        <f>(((ABS(INDEX('INPUT AVG'!$B:$AK,Cal!$E568,IF(Cal!$P$3=22.5,MATCH(C$1,Cal!$G$6:$G$21,0),MATCH(C$1,Cal!$H$6:$H$41,0))))+(2.327*INDEX('INPUT RMS'!$B:$AK,Cal!$E568,IF(Cal!$P$3=22.5,MATCH(C$1,Cal!$G$6:$G$21,0),MATCH(C$1,Cal!$H$6:$H$41,0)))))/1.85)*Cal!$C568)</f>
        <v>0</v>
      </c>
      <c r="D568" s="31">
        <f>(((ABS(INDEX('INPUT AVG'!$B:$AK,Cal!$E568,IF(Cal!$P$3=22.5,MATCH(D$1,Cal!$G$6:$G$21,0),MATCH(D$1,Cal!$H$6:$H$41,0))))+(2.327*INDEX('INPUT RMS'!$B:$AK,Cal!$E568,IF(Cal!$P$3=22.5,MATCH(D$1,Cal!$G$6:$G$21,0),MATCH(D$1,Cal!$H$6:$H$41,0)))))/1.85)*Cal!$C568)</f>
        <v>0</v>
      </c>
      <c r="E568" s="31">
        <f>(((ABS(INDEX('INPUT AVG'!$B:$AK,Cal!$E568,IF(Cal!$P$3=22.5,MATCH(E$1,Cal!$G$6:$G$21,0),MATCH(E$1,Cal!$H$6:$H$41,0))))+(2.327*INDEX('INPUT RMS'!$B:$AK,Cal!$E568,IF(Cal!$P$3=22.5,MATCH(E$1,Cal!$G$6:$G$21,0),MATCH(E$1,Cal!$H$6:$H$41,0)))))/1.85)*Cal!$C568)</f>
        <v>0</v>
      </c>
      <c r="F568" s="31">
        <f>(((ABS(INDEX('INPUT AVG'!$B:$AK,Cal!$E568,IF(Cal!$P$3=22.5,MATCH(F$1,Cal!$G$6:$G$21,0),MATCH(F$1,Cal!$H$6:$H$41,0))))+(2.327*INDEX('INPUT RMS'!$B:$AK,Cal!$E568,IF(Cal!$P$3=22.5,MATCH(F$1,Cal!$G$6:$G$21,0),MATCH(F$1,Cal!$H$6:$H$41,0)))))/1.85)*Cal!$C568)</f>
        <v>0</v>
      </c>
      <c r="G568" s="31">
        <f>(((ABS(INDEX('INPUT AVG'!$B:$AK,Cal!$E568,IF(Cal!$P$3=22.5,MATCH(G$1,Cal!$G$6:$G$21,0),MATCH(G$1,Cal!$H$6:$H$41,0))))+(2.327*INDEX('INPUT RMS'!$B:$AK,Cal!$E568,IF(Cal!$P$3=22.5,MATCH(G$1,Cal!$G$6:$G$21,0),MATCH(G$1,Cal!$H$6:$H$41,0)))))/1.85)*Cal!$C568)</f>
        <v>0</v>
      </c>
      <c r="H568" s="31">
        <f>(((ABS(INDEX('INPUT AVG'!$B:$AK,Cal!$E568,IF(Cal!$P$3=22.5,MATCH(H$1,Cal!$G$6:$G$21,0),MATCH(H$1,Cal!$H$6:$H$41,0))))+(2.327*INDEX('INPUT RMS'!$B:$AK,Cal!$E568,IF(Cal!$P$3=22.5,MATCH(H$1,Cal!$G$6:$G$21,0),MATCH(H$1,Cal!$H$6:$H$41,0)))))/1.85)*Cal!$C568)</f>
        <v>0</v>
      </c>
      <c r="I568" s="31">
        <f>(((ABS(INDEX('INPUT AVG'!$B:$AK,Cal!$E568,IF(Cal!$P$3=22.5,MATCH(I$1,Cal!$G$6:$G$21,0),MATCH(I$1,Cal!$H$6:$H$41,0))))+(2.327*INDEX('INPUT RMS'!$B:$AK,Cal!$E568,IF(Cal!$P$3=22.5,MATCH(I$1,Cal!$G$6:$G$21,0),MATCH(I$1,Cal!$H$6:$H$41,0)))))/1.85)*Cal!$C568)</f>
        <v>0</v>
      </c>
      <c r="J568" s="31">
        <f>(((ABS(INDEX('INPUT AVG'!$B:$AK,Cal!$E568,IF(Cal!$P$3=22.5,MATCH(J$1,Cal!$G$6:$G$21,0),MATCH(J$1,Cal!$H$6:$H$41,0))))+(2.327*INDEX('INPUT RMS'!$B:$AK,Cal!$E568,IF(Cal!$P$3=22.5,MATCH(J$1,Cal!$G$6:$G$21,0),MATCH(J$1,Cal!$H$6:$H$41,0)))))/1.85)*Cal!$C568)</f>
        <v>0</v>
      </c>
      <c r="K568" s="31">
        <f>(((ABS(INDEX('INPUT AVG'!$B:$AK,Cal!$E568,IF(Cal!$P$3=22.5,MATCH(K$1,Cal!$G$6:$G$21,0),MATCH(K$1,Cal!$H$6:$H$41,0))))+(2.327*INDEX('INPUT RMS'!$B:$AK,Cal!$E568,IF(Cal!$P$3=22.5,MATCH(K$1,Cal!$G$6:$G$21,0),MATCH(K$1,Cal!$H$6:$H$41,0)))))/1.85)*Cal!$C568)</f>
        <v>0</v>
      </c>
      <c r="L568" s="31">
        <f>(((ABS(INDEX('INPUT AVG'!$B:$AK,Cal!$E568,IF(Cal!$P$3=22.5,MATCH(L$1,Cal!$G$6:$G$21,0),MATCH(L$1,Cal!$H$6:$H$41,0))))+(2.327*INDEX('INPUT RMS'!$B:$AK,Cal!$E568,IF(Cal!$P$3=22.5,MATCH(L$1,Cal!$G$6:$G$21,0),MATCH(L$1,Cal!$H$6:$H$41,0)))))/1.85)*Cal!$C568)</f>
        <v>0</v>
      </c>
      <c r="M568" s="31">
        <f>(((ABS(INDEX('INPUT AVG'!$B:$AK,Cal!$E568,IF(Cal!$P$3=22.5,MATCH(M$1,Cal!$G$6:$G$21,0),MATCH(M$1,Cal!$H$6:$H$41,0))))+(2.327*INDEX('INPUT RMS'!$B:$AK,Cal!$E568,IF(Cal!$P$3=22.5,MATCH(M$1,Cal!$G$6:$G$21,0),MATCH(M$1,Cal!$H$6:$H$41,0)))))/1.85)*Cal!$C568)</f>
        <v>0</v>
      </c>
      <c r="N568" s="31">
        <f>(((ABS(INDEX('INPUT AVG'!$B:$AK,Cal!$E568,IF(Cal!$P$3=22.5,MATCH(N$1,Cal!$G$6:$G$21,0),MATCH(N$1,Cal!$H$6:$H$41,0))))+(2.327*INDEX('INPUT RMS'!$B:$AK,Cal!$E568,IF(Cal!$P$3=22.5,MATCH(N$1,Cal!$G$6:$G$21,0),MATCH(N$1,Cal!$H$6:$H$41,0)))))/1.85)*Cal!$C568)</f>
        <v>0</v>
      </c>
      <c r="O568" s="31">
        <f>(((ABS(INDEX('INPUT AVG'!$B:$AK,Cal!$E568,IF(Cal!$P$3=22.5,MATCH(O$1,Cal!$G$6:$G$21,0),MATCH(O$1,Cal!$H$6:$H$41,0))))+(2.327*INDEX('INPUT RMS'!$B:$AK,Cal!$E568,IF(Cal!$P$3=22.5,MATCH(O$1,Cal!$G$6:$G$21,0),MATCH(O$1,Cal!$H$6:$H$41,0)))))/1.85)*Cal!$C568)</f>
        <v>0</v>
      </c>
      <c r="P568" s="31">
        <f>(((ABS(INDEX('INPUT AVG'!$B:$AK,Cal!$E568,IF(Cal!$P$3=22.5,MATCH(P$1,Cal!$G$6:$G$21,0),MATCH(P$1,Cal!$H$6:$H$41,0))))+(2.327*INDEX('INPUT RMS'!$B:$AK,Cal!$E568,IF(Cal!$P$3=22.5,MATCH(P$1,Cal!$G$6:$G$21,0),MATCH(P$1,Cal!$H$6:$H$41,0)))))/1.85)*Cal!$C568)</f>
        <v>0</v>
      </c>
      <c r="Q568" s="31">
        <f>(((ABS(INDEX('INPUT AVG'!$B:$AK,Cal!$E568,IF(Cal!$P$3=22.5,MATCH(Q$1,Cal!$G$6:$G$21,0),MATCH(Q$1,Cal!$H$6:$H$41,0))))+(2.327*INDEX('INPUT RMS'!$B:$AK,Cal!$E568,IF(Cal!$P$3=22.5,MATCH(Q$1,Cal!$G$6:$G$21,0),MATCH(Q$1,Cal!$H$6:$H$41,0)))))/1.85)*Cal!$C568)</f>
        <v>0</v>
      </c>
      <c r="R568" s="31">
        <f>(((ABS(INDEX('INPUT AVG'!$B:$AK,Cal!$E568,IF(Cal!$P$3=22.5,MATCH(R$1,Cal!$G$6:$G$21,0),MATCH(R$1,Cal!$H$6:$H$41,0))))+(2.327*INDEX('INPUT RMS'!$B:$AK,Cal!$E568,IF(Cal!$P$3=22.5,MATCH(R$1,Cal!$G$6:$G$21,0),MATCH(R$1,Cal!$H$6:$H$41,0)))))/1.85)*Cal!$C568)</f>
        <v>0</v>
      </c>
      <c r="S568" s="31">
        <f>(((ABS(INDEX('INPUT AVG'!$B:$AK,Cal!$E568,IF(Cal!$P$3=22.5,MATCH(S$1,Cal!$G$6:$G$21,0),MATCH(S$1,Cal!$H$6:$H$41,0))))+(2.327*INDEX('INPUT RMS'!$B:$AK,Cal!$E568,IF(Cal!$P$3=22.5,MATCH(S$1,Cal!$G$6:$G$21,0),MATCH(S$1,Cal!$H$6:$H$41,0)))))/1.85)*Cal!$C568)</f>
        <v>0</v>
      </c>
      <c r="T568" s="31">
        <f>(((ABS(INDEX('INPUT AVG'!$B:$AK,Cal!$E568,IF(Cal!$P$3=22.5,MATCH(T$1,Cal!$G$6:$G$21,0),MATCH(T$1,Cal!$H$6:$H$41,0))))+(2.327*INDEX('INPUT RMS'!$B:$AK,Cal!$E568,IF(Cal!$P$3=22.5,MATCH(T$1,Cal!$G$6:$G$21,0),MATCH(T$1,Cal!$H$6:$H$41,0)))))/1.85)*Cal!$C568)</f>
        <v>0</v>
      </c>
      <c r="U568" s="31">
        <f>(((ABS(INDEX('INPUT AVG'!$B:$AK,Cal!$E568,IF(Cal!$P$3=22.5,MATCH(U$1,Cal!$G$6:$G$21,0),MATCH(U$1,Cal!$H$6:$H$41,0))))+(2.327*INDEX('INPUT RMS'!$B:$AK,Cal!$E568,IF(Cal!$P$3=22.5,MATCH(U$1,Cal!$G$6:$G$21,0),MATCH(U$1,Cal!$H$6:$H$41,0)))))/1.85)*Cal!$C568)</f>
        <v>0</v>
      </c>
      <c r="V568" s="31">
        <f>(((ABS(INDEX('INPUT AVG'!$B:$AK,Cal!$E568,IF(Cal!$P$3=22.5,MATCH(V$1,Cal!$G$6:$G$21,0),MATCH(V$1,Cal!$H$6:$H$41,0))))+(2.327*INDEX('INPUT RMS'!$B:$AK,Cal!$E568,IF(Cal!$P$3=22.5,MATCH(V$1,Cal!$G$6:$G$21,0),MATCH(V$1,Cal!$H$6:$H$41,0)))))/1.85)*Cal!$C568)</f>
        <v>0</v>
      </c>
      <c r="W568" s="31">
        <f>(((ABS(INDEX('INPUT AVG'!$B:$AK,Cal!$E568,IF(Cal!$P$3=22.5,MATCH(W$1,Cal!$G$6:$G$21,0),MATCH(W$1,Cal!$H$6:$H$41,0))))+(2.327*INDEX('INPUT RMS'!$B:$AK,Cal!$E568,IF(Cal!$P$3=22.5,MATCH(W$1,Cal!$G$6:$G$21,0),MATCH(W$1,Cal!$H$6:$H$41,0)))))/1.85)*Cal!$C568)</f>
        <v>0</v>
      </c>
      <c r="X568" s="31">
        <f>(((ABS(INDEX('INPUT AVG'!$B:$AK,Cal!$E568,IF(Cal!$P$3=22.5,MATCH(X$1,Cal!$G$6:$G$21,0),MATCH(X$1,Cal!$H$6:$H$41,0))))+(2.327*INDEX('INPUT RMS'!$B:$AK,Cal!$E568,IF(Cal!$P$3=22.5,MATCH(X$1,Cal!$G$6:$G$21,0),MATCH(X$1,Cal!$H$6:$H$41,0)))))/1.85)*Cal!$C568)</f>
        <v>0</v>
      </c>
      <c r="Y568" s="31">
        <f>(((ABS(INDEX('INPUT AVG'!$B:$AK,Cal!$E568,IF(Cal!$P$3=22.5,MATCH(Y$1,Cal!$G$6:$G$21,0),MATCH(Y$1,Cal!$H$6:$H$41,0))))+(2.327*INDEX('INPUT RMS'!$B:$AK,Cal!$E568,IF(Cal!$P$3=22.5,MATCH(Y$1,Cal!$G$6:$G$21,0),MATCH(Y$1,Cal!$H$6:$H$41,0)))))/1.85)*Cal!$C568)</f>
        <v>0</v>
      </c>
      <c r="Z568" s="31">
        <f>(((ABS(INDEX('INPUT AVG'!$B:$AK,Cal!$E568,IF(Cal!$P$3=22.5,MATCH(Z$1,Cal!$G$6:$G$21,0),MATCH(Z$1,Cal!$H$6:$H$41,0))))+(2.327*INDEX('INPUT RMS'!$B:$AK,Cal!$E568,IF(Cal!$P$3=22.5,MATCH(Z$1,Cal!$G$6:$G$21,0),MATCH(Z$1,Cal!$H$6:$H$41,0)))))/1.85)*Cal!$C568)</f>
        <v>0</v>
      </c>
      <c r="AA568" s="31">
        <f>(((ABS(INDEX('INPUT AVG'!$B:$AK,Cal!$E568,IF(Cal!$P$3=22.5,MATCH(AA$1,Cal!$G$6:$G$21,0),MATCH(AA$1,Cal!$H$6:$H$41,0))))+(2.327*INDEX('INPUT RMS'!$B:$AK,Cal!$E568,IF(Cal!$P$3=22.5,MATCH(AA$1,Cal!$G$6:$G$21,0),MATCH(AA$1,Cal!$H$6:$H$41,0)))))/1.85)*Cal!$C568)</f>
        <v>0</v>
      </c>
      <c r="AB568" s="31">
        <f>(((ABS(INDEX('INPUT AVG'!$B:$AK,Cal!$E568,IF(Cal!$P$3=22.5,MATCH(AB$1,Cal!$G$6:$G$21,0),MATCH(AB$1,Cal!$H$6:$H$41,0))))+(2.327*INDEX('INPUT RMS'!$B:$AK,Cal!$E568,IF(Cal!$P$3=22.5,MATCH(AB$1,Cal!$G$6:$G$21,0),MATCH(AB$1,Cal!$H$6:$H$41,0)))))/1.85)*Cal!$C568)</f>
        <v>0</v>
      </c>
      <c r="AC568" s="31">
        <f>(((ABS(INDEX('INPUT AVG'!$B:$AK,Cal!$E568,IF(Cal!$P$3=22.5,MATCH(AC$1,Cal!$G$6:$G$21,0),MATCH(AC$1,Cal!$H$6:$H$41,0))))+(2.327*INDEX('INPUT RMS'!$B:$AK,Cal!$E568,IF(Cal!$P$3=22.5,MATCH(AC$1,Cal!$G$6:$G$21,0),MATCH(AC$1,Cal!$H$6:$H$41,0)))))/1.85)*Cal!$C568)</f>
        <v>0</v>
      </c>
      <c r="AD568" s="31">
        <f>(((ABS(INDEX('INPUT AVG'!$B:$AK,Cal!$E568,IF(Cal!$P$3=22.5,MATCH(AD$1,Cal!$G$6:$G$21,0),MATCH(AD$1,Cal!$H$6:$H$41,0))))+(2.327*INDEX('INPUT RMS'!$B:$AK,Cal!$E568,IF(Cal!$P$3=22.5,MATCH(AD$1,Cal!$G$6:$G$21,0),MATCH(AD$1,Cal!$H$6:$H$41,0)))))/1.85)*Cal!$C568)</f>
        <v>0</v>
      </c>
      <c r="AE568" s="31">
        <f>(((ABS(INDEX('INPUT AVG'!$B:$AK,Cal!$E568,IF(Cal!$P$3=22.5,MATCH(AE$1,Cal!$G$6:$G$21,0),MATCH(AE$1,Cal!$H$6:$H$41,0))))+(2.327*INDEX('INPUT RMS'!$B:$AK,Cal!$E568,IF(Cal!$P$3=22.5,MATCH(AE$1,Cal!$G$6:$G$21,0),MATCH(AE$1,Cal!$H$6:$H$41,0)))))/1.85)*Cal!$C568)</f>
        <v>0</v>
      </c>
      <c r="AF568" s="31">
        <f>(((ABS(INDEX('INPUT AVG'!$B:$AK,Cal!$E568,IF(Cal!$P$3=22.5,MATCH(AF$1,Cal!$G$6:$G$21,0),MATCH(AF$1,Cal!$H$6:$H$41,0))))+(2.327*INDEX('INPUT RMS'!$B:$AK,Cal!$E568,IF(Cal!$P$3=22.5,MATCH(AF$1,Cal!$G$6:$G$21,0),MATCH(AF$1,Cal!$H$6:$H$41,0)))))/1.85)*Cal!$C568)</f>
        <v>0</v>
      </c>
      <c r="AG568" s="31">
        <f>(((ABS(INDEX('INPUT AVG'!$B:$AK,Cal!$E568,IF(Cal!$P$3=22.5,MATCH(AG$1,Cal!$G$6:$G$21,0),MATCH(AG$1,Cal!$H$6:$H$41,0))))+(2.327*INDEX('INPUT RMS'!$B:$AK,Cal!$E568,IF(Cal!$P$3=22.5,MATCH(AG$1,Cal!$G$6:$G$21,0),MATCH(AG$1,Cal!$H$6:$H$41,0)))))/1.85)*Cal!$C568)</f>
        <v>0</v>
      </c>
      <c r="AH568" s="31">
        <f>(((ABS(INDEX('INPUT AVG'!$B:$AK,Cal!$E568,IF(Cal!$P$3=22.5,MATCH(AH$1,Cal!$G$6:$G$21,0),MATCH(AH$1,Cal!$H$6:$H$41,0))))+(2.327*INDEX('INPUT RMS'!$B:$AK,Cal!$E568,IF(Cal!$P$3=22.5,MATCH(AH$1,Cal!$G$6:$G$21,0),MATCH(AH$1,Cal!$H$6:$H$41,0)))))/1.85)*Cal!$C568)</f>
        <v>0</v>
      </c>
      <c r="AI568" s="31">
        <f>(((ABS(INDEX('INPUT AVG'!$B:$AK,Cal!$E568,IF(Cal!$P$3=22.5,MATCH(AI$1,Cal!$G$6:$G$21,0),MATCH(AI$1,Cal!$H$6:$H$41,0))))+(2.327*INDEX('INPUT RMS'!$B:$AK,Cal!$E568,IF(Cal!$P$3=22.5,MATCH(AI$1,Cal!$G$6:$G$21,0),MATCH(AI$1,Cal!$H$6:$H$41,0)))))/1.85)*Cal!$C568)</f>
        <v>0</v>
      </c>
      <c r="AJ568" s="31">
        <f>(((ABS(INDEX('INPUT AVG'!$B:$AK,Cal!$E568,IF(Cal!$P$3=22.5,MATCH(AJ$1,Cal!$G$6:$G$21,0),MATCH(AJ$1,Cal!$H$6:$H$41,0))))+(2.327*INDEX('INPUT RMS'!$B:$AK,Cal!$E568,IF(Cal!$P$3=22.5,MATCH(AJ$1,Cal!$G$6:$G$21,0),MATCH(AJ$1,Cal!$H$6:$H$41,0)))))/1.85)*Cal!$C568)</f>
        <v>0</v>
      </c>
      <c r="AK568" s="31">
        <f>(((ABS(INDEX('INPUT AVG'!$B:$AK,Cal!$E568,IF(Cal!$P$3=22.5,MATCH(AK$1,Cal!$G$6:$G$21,0),MATCH(AK$1,Cal!$H$6:$H$41,0))))+(2.327*INDEX('INPUT RMS'!$B:$AK,Cal!$E568,IF(Cal!$P$3=22.5,MATCH(AK$1,Cal!$G$6:$G$21,0),MATCH(AK$1,Cal!$H$6:$H$41,0)))))/1.85)*Cal!$C568)</f>
        <v>0</v>
      </c>
      <c r="AL568" s="31">
        <f>(((ABS(INDEX('INPUT AVG'!$B:$AK,Cal!$E568,IF(Cal!$P$3=22.5,MATCH(AL$1,Cal!$G$6:$G$21,0),MATCH(AL$1,Cal!$H$6:$H$41,0))))+(2.327*INDEX('INPUT RMS'!$B:$AK,Cal!$E568,IF(Cal!$P$3=22.5,MATCH(AL$1,Cal!$G$6:$G$21,0),MATCH(AL$1,Cal!$H$6:$H$41,0)))))/1.85)*Cal!$C568)</f>
        <v>0</v>
      </c>
    </row>
    <row r="569" spans="1:38" x14ac:dyDescent="0.4">
      <c r="A569" s="7">
        <f>Cal!A569</f>
        <v>568</v>
      </c>
      <c r="B569" s="31">
        <f>(((ABS(INDEX('INPUT AVG'!$B:$AK,Cal!$E569,IF(Cal!$P$3=22.5,MATCH(B$1,Cal!$G$6:$G$21,0),MATCH(B$1,Cal!$H$6:$H$41,0))))+(2.327*INDEX('INPUT RMS'!$B:$AK,Cal!$E569,IF(Cal!$P$3=22.5,MATCH(B$1,Cal!$G$6:$G$21,0),MATCH(B$1,Cal!$H$6:$H$41,0)))))/1.85)*Cal!$C569)</f>
        <v>0</v>
      </c>
      <c r="C569" s="31">
        <f>(((ABS(INDEX('INPUT AVG'!$B:$AK,Cal!$E569,IF(Cal!$P$3=22.5,MATCH(C$1,Cal!$G$6:$G$21,0),MATCH(C$1,Cal!$H$6:$H$41,0))))+(2.327*INDEX('INPUT RMS'!$B:$AK,Cal!$E569,IF(Cal!$P$3=22.5,MATCH(C$1,Cal!$G$6:$G$21,0),MATCH(C$1,Cal!$H$6:$H$41,0)))))/1.85)*Cal!$C569)</f>
        <v>0</v>
      </c>
      <c r="D569" s="31">
        <f>(((ABS(INDEX('INPUT AVG'!$B:$AK,Cal!$E569,IF(Cal!$P$3=22.5,MATCH(D$1,Cal!$G$6:$G$21,0),MATCH(D$1,Cal!$H$6:$H$41,0))))+(2.327*INDEX('INPUT RMS'!$B:$AK,Cal!$E569,IF(Cal!$P$3=22.5,MATCH(D$1,Cal!$G$6:$G$21,0),MATCH(D$1,Cal!$H$6:$H$41,0)))))/1.85)*Cal!$C569)</f>
        <v>0</v>
      </c>
      <c r="E569" s="31">
        <f>(((ABS(INDEX('INPUT AVG'!$B:$AK,Cal!$E569,IF(Cal!$P$3=22.5,MATCH(E$1,Cal!$G$6:$G$21,0),MATCH(E$1,Cal!$H$6:$H$41,0))))+(2.327*INDEX('INPUT RMS'!$B:$AK,Cal!$E569,IF(Cal!$P$3=22.5,MATCH(E$1,Cal!$G$6:$G$21,0),MATCH(E$1,Cal!$H$6:$H$41,0)))))/1.85)*Cal!$C569)</f>
        <v>0</v>
      </c>
      <c r="F569" s="31">
        <f>(((ABS(INDEX('INPUT AVG'!$B:$AK,Cal!$E569,IF(Cal!$P$3=22.5,MATCH(F$1,Cal!$G$6:$G$21,0),MATCH(F$1,Cal!$H$6:$H$41,0))))+(2.327*INDEX('INPUT RMS'!$B:$AK,Cal!$E569,IF(Cal!$P$3=22.5,MATCH(F$1,Cal!$G$6:$G$21,0),MATCH(F$1,Cal!$H$6:$H$41,0)))))/1.85)*Cal!$C569)</f>
        <v>0</v>
      </c>
      <c r="G569" s="31">
        <f>(((ABS(INDEX('INPUT AVG'!$B:$AK,Cal!$E569,IF(Cal!$P$3=22.5,MATCH(G$1,Cal!$G$6:$G$21,0),MATCH(G$1,Cal!$H$6:$H$41,0))))+(2.327*INDEX('INPUT RMS'!$B:$AK,Cal!$E569,IF(Cal!$P$3=22.5,MATCH(G$1,Cal!$G$6:$G$21,0),MATCH(G$1,Cal!$H$6:$H$41,0)))))/1.85)*Cal!$C569)</f>
        <v>0</v>
      </c>
      <c r="H569" s="31">
        <f>(((ABS(INDEX('INPUT AVG'!$B:$AK,Cal!$E569,IF(Cal!$P$3=22.5,MATCH(H$1,Cal!$G$6:$G$21,0),MATCH(H$1,Cal!$H$6:$H$41,0))))+(2.327*INDEX('INPUT RMS'!$B:$AK,Cal!$E569,IF(Cal!$P$3=22.5,MATCH(H$1,Cal!$G$6:$G$21,0),MATCH(H$1,Cal!$H$6:$H$41,0)))))/1.85)*Cal!$C569)</f>
        <v>0</v>
      </c>
      <c r="I569" s="31">
        <f>(((ABS(INDEX('INPUT AVG'!$B:$AK,Cal!$E569,IF(Cal!$P$3=22.5,MATCH(I$1,Cal!$G$6:$G$21,0),MATCH(I$1,Cal!$H$6:$H$41,0))))+(2.327*INDEX('INPUT RMS'!$B:$AK,Cal!$E569,IF(Cal!$P$3=22.5,MATCH(I$1,Cal!$G$6:$G$21,0),MATCH(I$1,Cal!$H$6:$H$41,0)))))/1.85)*Cal!$C569)</f>
        <v>0</v>
      </c>
      <c r="J569" s="31">
        <f>(((ABS(INDEX('INPUT AVG'!$B:$AK,Cal!$E569,IF(Cal!$P$3=22.5,MATCH(J$1,Cal!$G$6:$G$21,0),MATCH(J$1,Cal!$H$6:$H$41,0))))+(2.327*INDEX('INPUT RMS'!$B:$AK,Cal!$E569,IF(Cal!$P$3=22.5,MATCH(J$1,Cal!$G$6:$G$21,0),MATCH(J$1,Cal!$H$6:$H$41,0)))))/1.85)*Cal!$C569)</f>
        <v>0</v>
      </c>
      <c r="K569" s="31">
        <f>(((ABS(INDEX('INPUT AVG'!$B:$AK,Cal!$E569,IF(Cal!$P$3=22.5,MATCH(K$1,Cal!$G$6:$G$21,0),MATCH(K$1,Cal!$H$6:$H$41,0))))+(2.327*INDEX('INPUT RMS'!$B:$AK,Cal!$E569,IF(Cal!$P$3=22.5,MATCH(K$1,Cal!$G$6:$G$21,0),MATCH(K$1,Cal!$H$6:$H$41,0)))))/1.85)*Cal!$C569)</f>
        <v>0</v>
      </c>
      <c r="L569" s="31">
        <f>(((ABS(INDEX('INPUT AVG'!$B:$AK,Cal!$E569,IF(Cal!$P$3=22.5,MATCH(L$1,Cal!$G$6:$G$21,0),MATCH(L$1,Cal!$H$6:$H$41,0))))+(2.327*INDEX('INPUT RMS'!$B:$AK,Cal!$E569,IF(Cal!$P$3=22.5,MATCH(L$1,Cal!$G$6:$G$21,0),MATCH(L$1,Cal!$H$6:$H$41,0)))))/1.85)*Cal!$C569)</f>
        <v>0</v>
      </c>
      <c r="M569" s="31">
        <f>(((ABS(INDEX('INPUT AVG'!$B:$AK,Cal!$E569,IF(Cal!$P$3=22.5,MATCH(M$1,Cal!$G$6:$G$21,0),MATCH(M$1,Cal!$H$6:$H$41,0))))+(2.327*INDEX('INPUT RMS'!$B:$AK,Cal!$E569,IF(Cal!$P$3=22.5,MATCH(M$1,Cal!$G$6:$G$21,0),MATCH(M$1,Cal!$H$6:$H$41,0)))))/1.85)*Cal!$C569)</f>
        <v>0</v>
      </c>
      <c r="N569" s="31">
        <f>(((ABS(INDEX('INPUT AVG'!$B:$AK,Cal!$E569,IF(Cal!$P$3=22.5,MATCH(N$1,Cal!$G$6:$G$21,0),MATCH(N$1,Cal!$H$6:$H$41,0))))+(2.327*INDEX('INPUT RMS'!$B:$AK,Cal!$E569,IF(Cal!$P$3=22.5,MATCH(N$1,Cal!$G$6:$G$21,0),MATCH(N$1,Cal!$H$6:$H$41,0)))))/1.85)*Cal!$C569)</f>
        <v>0</v>
      </c>
      <c r="O569" s="31">
        <f>(((ABS(INDEX('INPUT AVG'!$B:$AK,Cal!$E569,IF(Cal!$P$3=22.5,MATCH(O$1,Cal!$G$6:$G$21,0),MATCH(O$1,Cal!$H$6:$H$41,0))))+(2.327*INDEX('INPUT RMS'!$B:$AK,Cal!$E569,IF(Cal!$P$3=22.5,MATCH(O$1,Cal!$G$6:$G$21,0),MATCH(O$1,Cal!$H$6:$H$41,0)))))/1.85)*Cal!$C569)</f>
        <v>0</v>
      </c>
      <c r="P569" s="31">
        <f>(((ABS(INDEX('INPUT AVG'!$B:$AK,Cal!$E569,IF(Cal!$P$3=22.5,MATCH(P$1,Cal!$G$6:$G$21,0),MATCH(P$1,Cal!$H$6:$H$41,0))))+(2.327*INDEX('INPUT RMS'!$B:$AK,Cal!$E569,IF(Cal!$P$3=22.5,MATCH(P$1,Cal!$G$6:$G$21,0),MATCH(P$1,Cal!$H$6:$H$41,0)))))/1.85)*Cal!$C569)</f>
        <v>0</v>
      </c>
      <c r="Q569" s="31">
        <f>(((ABS(INDEX('INPUT AVG'!$B:$AK,Cal!$E569,IF(Cal!$P$3=22.5,MATCH(Q$1,Cal!$G$6:$G$21,0),MATCH(Q$1,Cal!$H$6:$H$41,0))))+(2.327*INDEX('INPUT RMS'!$B:$AK,Cal!$E569,IF(Cal!$P$3=22.5,MATCH(Q$1,Cal!$G$6:$G$21,0),MATCH(Q$1,Cal!$H$6:$H$41,0)))))/1.85)*Cal!$C569)</f>
        <v>0</v>
      </c>
      <c r="R569" s="31">
        <f>(((ABS(INDEX('INPUT AVG'!$B:$AK,Cal!$E569,IF(Cal!$P$3=22.5,MATCH(R$1,Cal!$G$6:$G$21,0),MATCH(R$1,Cal!$H$6:$H$41,0))))+(2.327*INDEX('INPUT RMS'!$B:$AK,Cal!$E569,IF(Cal!$P$3=22.5,MATCH(R$1,Cal!$G$6:$G$21,0),MATCH(R$1,Cal!$H$6:$H$41,0)))))/1.85)*Cal!$C569)</f>
        <v>0</v>
      </c>
      <c r="S569" s="31">
        <f>(((ABS(INDEX('INPUT AVG'!$B:$AK,Cal!$E569,IF(Cal!$P$3=22.5,MATCH(S$1,Cal!$G$6:$G$21,0),MATCH(S$1,Cal!$H$6:$H$41,0))))+(2.327*INDEX('INPUT RMS'!$B:$AK,Cal!$E569,IF(Cal!$P$3=22.5,MATCH(S$1,Cal!$G$6:$G$21,0),MATCH(S$1,Cal!$H$6:$H$41,0)))))/1.85)*Cal!$C569)</f>
        <v>0</v>
      </c>
      <c r="T569" s="31">
        <f>(((ABS(INDEX('INPUT AVG'!$B:$AK,Cal!$E569,IF(Cal!$P$3=22.5,MATCH(T$1,Cal!$G$6:$G$21,0),MATCH(T$1,Cal!$H$6:$H$41,0))))+(2.327*INDEX('INPUT RMS'!$B:$AK,Cal!$E569,IF(Cal!$P$3=22.5,MATCH(T$1,Cal!$G$6:$G$21,0),MATCH(T$1,Cal!$H$6:$H$41,0)))))/1.85)*Cal!$C569)</f>
        <v>0</v>
      </c>
      <c r="U569" s="31">
        <f>(((ABS(INDEX('INPUT AVG'!$B:$AK,Cal!$E569,IF(Cal!$P$3=22.5,MATCH(U$1,Cal!$G$6:$G$21,0),MATCH(U$1,Cal!$H$6:$H$41,0))))+(2.327*INDEX('INPUT RMS'!$B:$AK,Cal!$E569,IF(Cal!$P$3=22.5,MATCH(U$1,Cal!$G$6:$G$21,0),MATCH(U$1,Cal!$H$6:$H$41,0)))))/1.85)*Cal!$C569)</f>
        <v>0</v>
      </c>
      <c r="V569" s="31">
        <f>(((ABS(INDEX('INPUT AVG'!$B:$AK,Cal!$E569,IF(Cal!$P$3=22.5,MATCH(V$1,Cal!$G$6:$G$21,0),MATCH(V$1,Cal!$H$6:$H$41,0))))+(2.327*INDEX('INPUT RMS'!$B:$AK,Cal!$E569,IF(Cal!$P$3=22.5,MATCH(V$1,Cal!$G$6:$G$21,0),MATCH(V$1,Cal!$H$6:$H$41,0)))))/1.85)*Cal!$C569)</f>
        <v>0</v>
      </c>
      <c r="W569" s="31">
        <f>(((ABS(INDEX('INPUT AVG'!$B:$AK,Cal!$E569,IF(Cal!$P$3=22.5,MATCH(W$1,Cal!$G$6:$G$21,0),MATCH(W$1,Cal!$H$6:$H$41,0))))+(2.327*INDEX('INPUT RMS'!$B:$AK,Cal!$E569,IF(Cal!$P$3=22.5,MATCH(W$1,Cal!$G$6:$G$21,0),MATCH(W$1,Cal!$H$6:$H$41,0)))))/1.85)*Cal!$C569)</f>
        <v>0</v>
      </c>
      <c r="X569" s="31">
        <f>(((ABS(INDEX('INPUT AVG'!$B:$AK,Cal!$E569,IF(Cal!$P$3=22.5,MATCH(X$1,Cal!$G$6:$G$21,0),MATCH(X$1,Cal!$H$6:$H$41,0))))+(2.327*INDEX('INPUT RMS'!$B:$AK,Cal!$E569,IF(Cal!$P$3=22.5,MATCH(X$1,Cal!$G$6:$G$21,0),MATCH(X$1,Cal!$H$6:$H$41,0)))))/1.85)*Cal!$C569)</f>
        <v>0</v>
      </c>
      <c r="Y569" s="31">
        <f>(((ABS(INDEX('INPUT AVG'!$B:$AK,Cal!$E569,IF(Cal!$P$3=22.5,MATCH(Y$1,Cal!$G$6:$G$21,0),MATCH(Y$1,Cal!$H$6:$H$41,0))))+(2.327*INDEX('INPUT RMS'!$B:$AK,Cal!$E569,IF(Cal!$P$3=22.5,MATCH(Y$1,Cal!$G$6:$G$21,0),MATCH(Y$1,Cal!$H$6:$H$41,0)))))/1.85)*Cal!$C569)</f>
        <v>0</v>
      </c>
      <c r="Z569" s="31">
        <f>(((ABS(INDEX('INPUT AVG'!$B:$AK,Cal!$E569,IF(Cal!$P$3=22.5,MATCH(Z$1,Cal!$G$6:$G$21,0),MATCH(Z$1,Cal!$H$6:$H$41,0))))+(2.327*INDEX('INPUT RMS'!$B:$AK,Cal!$E569,IF(Cal!$P$3=22.5,MATCH(Z$1,Cal!$G$6:$G$21,0),MATCH(Z$1,Cal!$H$6:$H$41,0)))))/1.85)*Cal!$C569)</f>
        <v>0</v>
      </c>
      <c r="AA569" s="31">
        <f>(((ABS(INDEX('INPUT AVG'!$B:$AK,Cal!$E569,IF(Cal!$P$3=22.5,MATCH(AA$1,Cal!$G$6:$G$21,0),MATCH(AA$1,Cal!$H$6:$H$41,0))))+(2.327*INDEX('INPUT RMS'!$B:$AK,Cal!$E569,IF(Cal!$P$3=22.5,MATCH(AA$1,Cal!$G$6:$G$21,0),MATCH(AA$1,Cal!$H$6:$H$41,0)))))/1.85)*Cal!$C569)</f>
        <v>0</v>
      </c>
      <c r="AB569" s="31">
        <f>(((ABS(INDEX('INPUT AVG'!$B:$AK,Cal!$E569,IF(Cal!$P$3=22.5,MATCH(AB$1,Cal!$G$6:$G$21,0),MATCH(AB$1,Cal!$H$6:$H$41,0))))+(2.327*INDEX('INPUT RMS'!$B:$AK,Cal!$E569,IF(Cal!$P$3=22.5,MATCH(AB$1,Cal!$G$6:$G$21,0),MATCH(AB$1,Cal!$H$6:$H$41,0)))))/1.85)*Cal!$C569)</f>
        <v>0</v>
      </c>
      <c r="AC569" s="31">
        <f>(((ABS(INDEX('INPUT AVG'!$B:$AK,Cal!$E569,IF(Cal!$P$3=22.5,MATCH(AC$1,Cal!$G$6:$G$21,0),MATCH(AC$1,Cal!$H$6:$H$41,0))))+(2.327*INDEX('INPUT RMS'!$B:$AK,Cal!$E569,IF(Cal!$P$3=22.5,MATCH(AC$1,Cal!$G$6:$G$21,0),MATCH(AC$1,Cal!$H$6:$H$41,0)))))/1.85)*Cal!$C569)</f>
        <v>0</v>
      </c>
      <c r="AD569" s="31">
        <f>(((ABS(INDEX('INPUT AVG'!$B:$AK,Cal!$E569,IF(Cal!$P$3=22.5,MATCH(AD$1,Cal!$G$6:$G$21,0),MATCH(AD$1,Cal!$H$6:$H$41,0))))+(2.327*INDEX('INPUT RMS'!$B:$AK,Cal!$E569,IF(Cal!$P$3=22.5,MATCH(AD$1,Cal!$G$6:$G$21,0),MATCH(AD$1,Cal!$H$6:$H$41,0)))))/1.85)*Cal!$C569)</f>
        <v>0</v>
      </c>
      <c r="AE569" s="31">
        <f>(((ABS(INDEX('INPUT AVG'!$B:$AK,Cal!$E569,IF(Cal!$P$3=22.5,MATCH(AE$1,Cal!$G$6:$G$21,0),MATCH(AE$1,Cal!$H$6:$H$41,0))))+(2.327*INDEX('INPUT RMS'!$B:$AK,Cal!$E569,IF(Cal!$P$3=22.5,MATCH(AE$1,Cal!$G$6:$G$21,0),MATCH(AE$1,Cal!$H$6:$H$41,0)))))/1.85)*Cal!$C569)</f>
        <v>0</v>
      </c>
      <c r="AF569" s="31">
        <f>(((ABS(INDEX('INPUT AVG'!$B:$AK,Cal!$E569,IF(Cal!$P$3=22.5,MATCH(AF$1,Cal!$G$6:$G$21,0),MATCH(AF$1,Cal!$H$6:$H$41,0))))+(2.327*INDEX('INPUT RMS'!$B:$AK,Cal!$E569,IF(Cal!$P$3=22.5,MATCH(AF$1,Cal!$G$6:$G$21,0),MATCH(AF$1,Cal!$H$6:$H$41,0)))))/1.85)*Cal!$C569)</f>
        <v>0</v>
      </c>
      <c r="AG569" s="31">
        <f>(((ABS(INDEX('INPUT AVG'!$B:$AK,Cal!$E569,IF(Cal!$P$3=22.5,MATCH(AG$1,Cal!$G$6:$G$21,0),MATCH(AG$1,Cal!$H$6:$H$41,0))))+(2.327*INDEX('INPUT RMS'!$B:$AK,Cal!$E569,IF(Cal!$P$3=22.5,MATCH(AG$1,Cal!$G$6:$G$21,0),MATCH(AG$1,Cal!$H$6:$H$41,0)))))/1.85)*Cal!$C569)</f>
        <v>0</v>
      </c>
      <c r="AH569" s="31">
        <f>(((ABS(INDEX('INPUT AVG'!$B:$AK,Cal!$E569,IF(Cal!$P$3=22.5,MATCH(AH$1,Cal!$G$6:$G$21,0),MATCH(AH$1,Cal!$H$6:$H$41,0))))+(2.327*INDEX('INPUT RMS'!$B:$AK,Cal!$E569,IF(Cal!$P$3=22.5,MATCH(AH$1,Cal!$G$6:$G$21,0),MATCH(AH$1,Cal!$H$6:$H$41,0)))))/1.85)*Cal!$C569)</f>
        <v>0</v>
      </c>
      <c r="AI569" s="31">
        <f>(((ABS(INDEX('INPUT AVG'!$B:$AK,Cal!$E569,IF(Cal!$P$3=22.5,MATCH(AI$1,Cal!$G$6:$G$21,0),MATCH(AI$1,Cal!$H$6:$H$41,0))))+(2.327*INDEX('INPUT RMS'!$B:$AK,Cal!$E569,IF(Cal!$P$3=22.5,MATCH(AI$1,Cal!$G$6:$G$21,0),MATCH(AI$1,Cal!$H$6:$H$41,0)))))/1.85)*Cal!$C569)</f>
        <v>0</v>
      </c>
      <c r="AJ569" s="31">
        <f>(((ABS(INDEX('INPUT AVG'!$B:$AK,Cal!$E569,IF(Cal!$P$3=22.5,MATCH(AJ$1,Cal!$G$6:$G$21,0),MATCH(AJ$1,Cal!$H$6:$H$41,0))))+(2.327*INDEX('INPUT RMS'!$B:$AK,Cal!$E569,IF(Cal!$P$3=22.5,MATCH(AJ$1,Cal!$G$6:$G$21,0),MATCH(AJ$1,Cal!$H$6:$H$41,0)))))/1.85)*Cal!$C569)</f>
        <v>0</v>
      </c>
      <c r="AK569" s="31">
        <f>(((ABS(INDEX('INPUT AVG'!$B:$AK,Cal!$E569,IF(Cal!$P$3=22.5,MATCH(AK$1,Cal!$G$6:$G$21,0),MATCH(AK$1,Cal!$H$6:$H$41,0))))+(2.327*INDEX('INPUT RMS'!$B:$AK,Cal!$E569,IF(Cal!$P$3=22.5,MATCH(AK$1,Cal!$G$6:$G$21,0),MATCH(AK$1,Cal!$H$6:$H$41,0)))))/1.85)*Cal!$C569)</f>
        <v>0</v>
      </c>
      <c r="AL569" s="31">
        <f>(((ABS(INDEX('INPUT AVG'!$B:$AK,Cal!$E569,IF(Cal!$P$3=22.5,MATCH(AL$1,Cal!$G$6:$G$21,0),MATCH(AL$1,Cal!$H$6:$H$41,0))))+(2.327*INDEX('INPUT RMS'!$B:$AK,Cal!$E569,IF(Cal!$P$3=22.5,MATCH(AL$1,Cal!$G$6:$G$21,0),MATCH(AL$1,Cal!$H$6:$H$41,0)))))/1.85)*Cal!$C569)</f>
        <v>0</v>
      </c>
    </row>
    <row r="570" spans="1:38" x14ac:dyDescent="0.4">
      <c r="A570" s="7">
        <f>Cal!A570</f>
        <v>569</v>
      </c>
      <c r="B570" s="31">
        <f>(((ABS(INDEX('INPUT AVG'!$B:$AK,Cal!$E570,IF(Cal!$P$3=22.5,MATCH(B$1,Cal!$G$6:$G$21,0),MATCH(B$1,Cal!$H$6:$H$41,0))))+(2.327*INDEX('INPUT RMS'!$B:$AK,Cal!$E570,IF(Cal!$P$3=22.5,MATCH(B$1,Cal!$G$6:$G$21,0),MATCH(B$1,Cal!$H$6:$H$41,0)))))/1.85)*Cal!$C570)</f>
        <v>0</v>
      </c>
      <c r="C570" s="31">
        <f>(((ABS(INDEX('INPUT AVG'!$B:$AK,Cal!$E570,IF(Cal!$P$3=22.5,MATCH(C$1,Cal!$G$6:$G$21,0),MATCH(C$1,Cal!$H$6:$H$41,0))))+(2.327*INDEX('INPUT RMS'!$B:$AK,Cal!$E570,IF(Cal!$P$3=22.5,MATCH(C$1,Cal!$G$6:$G$21,0),MATCH(C$1,Cal!$H$6:$H$41,0)))))/1.85)*Cal!$C570)</f>
        <v>0</v>
      </c>
      <c r="D570" s="31">
        <f>(((ABS(INDEX('INPUT AVG'!$B:$AK,Cal!$E570,IF(Cal!$P$3=22.5,MATCH(D$1,Cal!$G$6:$G$21,0),MATCH(D$1,Cal!$H$6:$H$41,0))))+(2.327*INDEX('INPUT RMS'!$B:$AK,Cal!$E570,IF(Cal!$P$3=22.5,MATCH(D$1,Cal!$G$6:$G$21,0),MATCH(D$1,Cal!$H$6:$H$41,0)))))/1.85)*Cal!$C570)</f>
        <v>0</v>
      </c>
      <c r="E570" s="31">
        <f>(((ABS(INDEX('INPUT AVG'!$B:$AK,Cal!$E570,IF(Cal!$P$3=22.5,MATCH(E$1,Cal!$G$6:$G$21,0),MATCH(E$1,Cal!$H$6:$H$41,0))))+(2.327*INDEX('INPUT RMS'!$B:$AK,Cal!$E570,IF(Cal!$P$3=22.5,MATCH(E$1,Cal!$G$6:$G$21,0),MATCH(E$1,Cal!$H$6:$H$41,0)))))/1.85)*Cal!$C570)</f>
        <v>0</v>
      </c>
      <c r="F570" s="31">
        <f>(((ABS(INDEX('INPUT AVG'!$B:$AK,Cal!$E570,IF(Cal!$P$3=22.5,MATCH(F$1,Cal!$G$6:$G$21,0),MATCH(F$1,Cal!$H$6:$H$41,0))))+(2.327*INDEX('INPUT RMS'!$B:$AK,Cal!$E570,IF(Cal!$P$3=22.5,MATCH(F$1,Cal!$G$6:$G$21,0),MATCH(F$1,Cal!$H$6:$H$41,0)))))/1.85)*Cal!$C570)</f>
        <v>0</v>
      </c>
      <c r="G570" s="31">
        <f>(((ABS(INDEX('INPUT AVG'!$B:$AK,Cal!$E570,IF(Cal!$P$3=22.5,MATCH(G$1,Cal!$G$6:$G$21,0),MATCH(G$1,Cal!$H$6:$H$41,0))))+(2.327*INDEX('INPUT RMS'!$B:$AK,Cal!$E570,IF(Cal!$P$3=22.5,MATCH(G$1,Cal!$G$6:$G$21,0),MATCH(G$1,Cal!$H$6:$H$41,0)))))/1.85)*Cal!$C570)</f>
        <v>0</v>
      </c>
      <c r="H570" s="31">
        <f>(((ABS(INDEX('INPUT AVG'!$B:$AK,Cal!$E570,IF(Cal!$P$3=22.5,MATCH(H$1,Cal!$G$6:$G$21,0),MATCH(H$1,Cal!$H$6:$H$41,0))))+(2.327*INDEX('INPUT RMS'!$B:$AK,Cal!$E570,IF(Cal!$P$3=22.5,MATCH(H$1,Cal!$G$6:$G$21,0),MATCH(H$1,Cal!$H$6:$H$41,0)))))/1.85)*Cal!$C570)</f>
        <v>0</v>
      </c>
      <c r="I570" s="31">
        <f>(((ABS(INDEX('INPUT AVG'!$B:$AK,Cal!$E570,IF(Cal!$P$3=22.5,MATCH(I$1,Cal!$G$6:$G$21,0),MATCH(I$1,Cal!$H$6:$H$41,0))))+(2.327*INDEX('INPUT RMS'!$B:$AK,Cal!$E570,IF(Cal!$P$3=22.5,MATCH(I$1,Cal!$G$6:$G$21,0),MATCH(I$1,Cal!$H$6:$H$41,0)))))/1.85)*Cal!$C570)</f>
        <v>0</v>
      </c>
      <c r="J570" s="31">
        <f>(((ABS(INDEX('INPUT AVG'!$B:$AK,Cal!$E570,IF(Cal!$P$3=22.5,MATCH(J$1,Cal!$G$6:$G$21,0),MATCH(J$1,Cal!$H$6:$H$41,0))))+(2.327*INDEX('INPUT RMS'!$B:$AK,Cal!$E570,IF(Cal!$P$3=22.5,MATCH(J$1,Cal!$G$6:$G$21,0),MATCH(J$1,Cal!$H$6:$H$41,0)))))/1.85)*Cal!$C570)</f>
        <v>0</v>
      </c>
      <c r="K570" s="31">
        <f>(((ABS(INDEX('INPUT AVG'!$B:$AK,Cal!$E570,IF(Cal!$P$3=22.5,MATCH(K$1,Cal!$G$6:$G$21,0),MATCH(K$1,Cal!$H$6:$H$41,0))))+(2.327*INDEX('INPUT RMS'!$B:$AK,Cal!$E570,IF(Cal!$P$3=22.5,MATCH(K$1,Cal!$G$6:$G$21,0),MATCH(K$1,Cal!$H$6:$H$41,0)))))/1.85)*Cal!$C570)</f>
        <v>0</v>
      </c>
      <c r="L570" s="31">
        <f>(((ABS(INDEX('INPUT AVG'!$B:$AK,Cal!$E570,IF(Cal!$P$3=22.5,MATCH(L$1,Cal!$G$6:$G$21,0),MATCH(L$1,Cal!$H$6:$H$41,0))))+(2.327*INDEX('INPUT RMS'!$B:$AK,Cal!$E570,IF(Cal!$P$3=22.5,MATCH(L$1,Cal!$G$6:$G$21,0),MATCH(L$1,Cal!$H$6:$H$41,0)))))/1.85)*Cal!$C570)</f>
        <v>0</v>
      </c>
      <c r="M570" s="31">
        <f>(((ABS(INDEX('INPUT AVG'!$B:$AK,Cal!$E570,IF(Cal!$P$3=22.5,MATCH(M$1,Cal!$G$6:$G$21,0),MATCH(M$1,Cal!$H$6:$H$41,0))))+(2.327*INDEX('INPUT RMS'!$B:$AK,Cal!$E570,IF(Cal!$P$3=22.5,MATCH(M$1,Cal!$G$6:$G$21,0),MATCH(M$1,Cal!$H$6:$H$41,0)))))/1.85)*Cal!$C570)</f>
        <v>0</v>
      </c>
      <c r="N570" s="31">
        <f>(((ABS(INDEX('INPUT AVG'!$B:$AK,Cal!$E570,IF(Cal!$P$3=22.5,MATCH(N$1,Cal!$G$6:$G$21,0),MATCH(N$1,Cal!$H$6:$H$41,0))))+(2.327*INDEX('INPUT RMS'!$B:$AK,Cal!$E570,IF(Cal!$P$3=22.5,MATCH(N$1,Cal!$G$6:$G$21,0),MATCH(N$1,Cal!$H$6:$H$41,0)))))/1.85)*Cal!$C570)</f>
        <v>0</v>
      </c>
      <c r="O570" s="31">
        <f>(((ABS(INDEX('INPUT AVG'!$B:$AK,Cal!$E570,IF(Cal!$P$3=22.5,MATCH(O$1,Cal!$G$6:$G$21,0),MATCH(O$1,Cal!$H$6:$H$41,0))))+(2.327*INDEX('INPUT RMS'!$B:$AK,Cal!$E570,IF(Cal!$P$3=22.5,MATCH(O$1,Cal!$G$6:$G$21,0),MATCH(O$1,Cal!$H$6:$H$41,0)))))/1.85)*Cal!$C570)</f>
        <v>0</v>
      </c>
      <c r="P570" s="31">
        <f>(((ABS(INDEX('INPUT AVG'!$B:$AK,Cal!$E570,IF(Cal!$P$3=22.5,MATCH(P$1,Cal!$G$6:$G$21,0),MATCH(P$1,Cal!$H$6:$H$41,0))))+(2.327*INDEX('INPUT RMS'!$B:$AK,Cal!$E570,IF(Cal!$P$3=22.5,MATCH(P$1,Cal!$G$6:$G$21,0),MATCH(P$1,Cal!$H$6:$H$41,0)))))/1.85)*Cal!$C570)</f>
        <v>0</v>
      </c>
      <c r="Q570" s="31">
        <f>(((ABS(INDEX('INPUT AVG'!$B:$AK,Cal!$E570,IF(Cal!$P$3=22.5,MATCH(Q$1,Cal!$G$6:$G$21,0),MATCH(Q$1,Cal!$H$6:$H$41,0))))+(2.327*INDEX('INPUT RMS'!$B:$AK,Cal!$E570,IF(Cal!$P$3=22.5,MATCH(Q$1,Cal!$G$6:$G$21,0),MATCH(Q$1,Cal!$H$6:$H$41,0)))))/1.85)*Cal!$C570)</f>
        <v>0</v>
      </c>
      <c r="R570" s="31">
        <f>(((ABS(INDEX('INPUT AVG'!$B:$AK,Cal!$E570,IF(Cal!$P$3=22.5,MATCH(R$1,Cal!$G$6:$G$21,0),MATCH(R$1,Cal!$H$6:$H$41,0))))+(2.327*INDEX('INPUT RMS'!$B:$AK,Cal!$E570,IF(Cal!$P$3=22.5,MATCH(R$1,Cal!$G$6:$G$21,0),MATCH(R$1,Cal!$H$6:$H$41,0)))))/1.85)*Cal!$C570)</f>
        <v>0</v>
      </c>
      <c r="S570" s="31">
        <f>(((ABS(INDEX('INPUT AVG'!$B:$AK,Cal!$E570,IF(Cal!$P$3=22.5,MATCH(S$1,Cal!$G$6:$G$21,0),MATCH(S$1,Cal!$H$6:$H$41,0))))+(2.327*INDEX('INPUT RMS'!$B:$AK,Cal!$E570,IF(Cal!$P$3=22.5,MATCH(S$1,Cal!$G$6:$G$21,0),MATCH(S$1,Cal!$H$6:$H$41,0)))))/1.85)*Cal!$C570)</f>
        <v>0</v>
      </c>
      <c r="T570" s="31">
        <f>(((ABS(INDEX('INPUT AVG'!$B:$AK,Cal!$E570,IF(Cal!$P$3=22.5,MATCH(T$1,Cal!$G$6:$G$21,0),MATCH(T$1,Cal!$H$6:$H$41,0))))+(2.327*INDEX('INPUT RMS'!$B:$AK,Cal!$E570,IF(Cal!$P$3=22.5,MATCH(T$1,Cal!$G$6:$G$21,0),MATCH(T$1,Cal!$H$6:$H$41,0)))))/1.85)*Cal!$C570)</f>
        <v>0</v>
      </c>
      <c r="U570" s="31">
        <f>(((ABS(INDEX('INPUT AVG'!$B:$AK,Cal!$E570,IF(Cal!$P$3=22.5,MATCH(U$1,Cal!$G$6:$G$21,0),MATCH(U$1,Cal!$H$6:$H$41,0))))+(2.327*INDEX('INPUT RMS'!$B:$AK,Cal!$E570,IF(Cal!$P$3=22.5,MATCH(U$1,Cal!$G$6:$G$21,0),MATCH(U$1,Cal!$H$6:$H$41,0)))))/1.85)*Cal!$C570)</f>
        <v>0</v>
      </c>
      <c r="V570" s="31">
        <f>(((ABS(INDEX('INPUT AVG'!$B:$AK,Cal!$E570,IF(Cal!$P$3=22.5,MATCH(V$1,Cal!$G$6:$G$21,0),MATCH(V$1,Cal!$H$6:$H$41,0))))+(2.327*INDEX('INPUT RMS'!$B:$AK,Cal!$E570,IF(Cal!$P$3=22.5,MATCH(V$1,Cal!$G$6:$G$21,0),MATCH(V$1,Cal!$H$6:$H$41,0)))))/1.85)*Cal!$C570)</f>
        <v>0</v>
      </c>
      <c r="W570" s="31">
        <f>(((ABS(INDEX('INPUT AVG'!$B:$AK,Cal!$E570,IF(Cal!$P$3=22.5,MATCH(W$1,Cal!$G$6:$G$21,0),MATCH(W$1,Cal!$H$6:$H$41,0))))+(2.327*INDEX('INPUT RMS'!$B:$AK,Cal!$E570,IF(Cal!$P$3=22.5,MATCH(W$1,Cal!$G$6:$G$21,0),MATCH(W$1,Cal!$H$6:$H$41,0)))))/1.85)*Cal!$C570)</f>
        <v>0</v>
      </c>
      <c r="X570" s="31">
        <f>(((ABS(INDEX('INPUT AVG'!$B:$AK,Cal!$E570,IF(Cal!$P$3=22.5,MATCH(X$1,Cal!$G$6:$G$21,0),MATCH(X$1,Cal!$H$6:$H$41,0))))+(2.327*INDEX('INPUT RMS'!$B:$AK,Cal!$E570,IF(Cal!$P$3=22.5,MATCH(X$1,Cal!$G$6:$G$21,0),MATCH(X$1,Cal!$H$6:$H$41,0)))))/1.85)*Cal!$C570)</f>
        <v>0</v>
      </c>
      <c r="Y570" s="31">
        <f>(((ABS(INDEX('INPUT AVG'!$B:$AK,Cal!$E570,IF(Cal!$P$3=22.5,MATCH(Y$1,Cal!$G$6:$G$21,0),MATCH(Y$1,Cal!$H$6:$H$41,0))))+(2.327*INDEX('INPUT RMS'!$B:$AK,Cal!$E570,IF(Cal!$P$3=22.5,MATCH(Y$1,Cal!$G$6:$G$21,0),MATCH(Y$1,Cal!$H$6:$H$41,0)))))/1.85)*Cal!$C570)</f>
        <v>0</v>
      </c>
      <c r="Z570" s="31">
        <f>(((ABS(INDEX('INPUT AVG'!$B:$AK,Cal!$E570,IF(Cal!$P$3=22.5,MATCH(Z$1,Cal!$G$6:$G$21,0),MATCH(Z$1,Cal!$H$6:$H$41,0))))+(2.327*INDEX('INPUT RMS'!$B:$AK,Cal!$E570,IF(Cal!$P$3=22.5,MATCH(Z$1,Cal!$G$6:$G$21,0),MATCH(Z$1,Cal!$H$6:$H$41,0)))))/1.85)*Cal!$C570)</f>
        <v>0</v>
      </c>
      <c r="AA570" s="31">
        <f>(((ABS(INDEX('INPUT AVG'!$B:$AK,Cal!$E570,IF(Cal!$P$3=22.5,MATCH(AA$1,Cal!$G$6:$G$21,0),MATCH(AA$1,Cal!$H$6:$H$41,0))))+(2.327*INDEX('INPUT RMS'!$B:$AK,Cal!$E570,IF(Cal!$P$3=22.5,MATCH(AA$1,Cal!$G$6:$G$21,0),MATCH(AA$1,Cal!$H$6:$H$41,0)))))/1.85)*Cal!$C570)</f>
        <v>0</v>
      </c>
      <c r="AB570" s="31">
        <f>(((ABS(INDEX('INPUT AVG'!$B:$AK,Cal!$E570,IF(Cal!$P$3=22.5,MATCH(AB$1,Cal!$G$6:$G$21,0),MATCH(AB$1,Cal!$H$6:$H$41,0))))+(2.327*INDEX('INPUT RMS'!$B:$AK,Cal!$E570,IF(Cal!$P$3=22.5,MATCH(AB$1,Cal!$G$6:$G$21,0),MATCH(AB$1,Cal!$H$6:$H$41,0)))))/1.85)*Cal!$C570)</f>
        <v>0</v>
      </c>
      <c r="AC570" s="31">
        <f>(((ABS(INDEX('INPUT AVG'!$B:$AK,Cal!$E570,IF(Cal!$P$3=22.5,MATCH(AC$1,Cal!$G$6:$G$21,0),MATCH(AC$1,Cal!$H$6:$H$41,0))))+(2.327*INDEX('INPUT RMS'!$B:$AK,Cal!$E570,IF(Cal!$P$3=22.5,MATCH(AC$1,Cal!$G$6:$G$21,0),MATCH(AC$1,Cal!$H$6:$H$41,0)))))/1.85)*Cal!$C570)</f>
        <v>0</v>
      </c>
      <c r="AD570" s="31">
        <f>(((ABS(INDEX('INPUT AVG'!$B:$AK,Cal!$E570,IF(Cal!$P$3=22.5,MATCH(AD$1,Cal!$G$6:$G$21,0),MATCH(AD$1,Cal!$H$6:$H$41,0))))+(2.327*INDEX('INPUT RMS'!$B:$AK,Cal!$E570,IF(Cal!$P$3=22.5,MATCH(AD$1,Cal!$G$6:$G$21,0),MATCH(AD$1,Cal!$H$6:$H$41,0)))))/1.85)*Cal!$C570)</f>
        <v>0</v>
      </c>
      <c r="AE570" s="31">
        <f>(((ABS(INDEX('INPUT AVG'!$B:$AK,Cal!$E570,IF(Cal!$P$3=22.5,MATCH(AE$1,Cal!$G$6:$G$21,0),MATCH(AE$1,Cal!$H$6:$H$41,0))))+(2.327*INDEX('INPUT RMS'!$B:$AK,Cal!$E570,IF(Cal!$P$3=22.5,MATCH(AE$1,Cal!$G$6:$G$21,0),MATCH(AE$1,Cal!$H$6:$H$41,0)))))/1.85)*Cal!$C570)</f>
        <v>0</v>
      </c>
      <c r="AF570" s="31">
        <f>(((ABS(INDEX('INPUT AVG'!$B:$AK,Cal!$E570,IF(Cal!$P$3=22.5,MATCH(AF$1,Cal!$G$6:$G$21,0),MATCH(AF$1,Cal!$H$6:$H$41,0))))+(2.327*INDEX('INPUT RMS'!$B:$AK,Cal!$E570,IF(Cal!$P$3=22.5,MATCH(AF$1,Cal!$G$6:$G$21,0),MATCH(AF$1,Cal!$H$6:$H$41,0)))))/1.85)*Cal!$C570)</f>
        <v>0</v>
      </c>
      <c r="AG570" s="31">
        <f>(((ABS(INDEX('INPUT AVG'!$B:$AK,Cal!$E570,IF(Cal!$P$3=22.5,MATCH(AG$1,Cal!$G$6:$G$21,0),MATCH(AG$1,Cal!$H$6:$H$41,0))))+(2.327*INDEX('INPUT RMS'!$B:$AK,Cal!$E570,IF(Cal!$P$3=22.5,MATCH(AG$1,Cal!$G$6:$G$21,0),MATCH(AG$1,Cal!$H$6:$H$41,0)))))/1.85)*Cal!$C570)</f>
        <v>0</v>
      </c>
      <c r="AH570" s="31">
        <f>(((ABS(INDEX('INPUT AVG'!$B:$AK,Cal!$E570,IF(Cal!$P$3=22.5,MATCH(AH$1,Cal!$G$6:$G$21,0),MATCH(AH$1,Cal!$H$6:$H$41,0))))+(2.327*INDEX('INPUT RMS'!$B:$AK,Cal!$E570,IF(Cal!$P$3=22.5,MATCH(AH$1,Cal!$G$6:$G$21,0),MATCH(AH$1,Cal!$H$6:$H$41,0)))))/1.85)*Cal!$C570)</f>
        <v>0</v>
      </c>
      <c r="AI570" s="31">
        <f>(((ABS(INDEX('INPUT AVG'!$B:$AK,Cal!$E570,IF(Cal!$P$3=22.5,MATCH(AI$1,Cal!$G$6:$G$21,0),MATCH(AI$1,Cal!$H$6:$H$41,0))))+(2.327*INDEX('INPUT RMS'!$B:$AK,Cal!$E570,IF(Cal!$P$3=22.5,MATCH(AI$1,Cal!$G$6:$G$21,0),MATCH(AI$1,Cal!$H$6:$H$41,0)))))/1.85)*Cal!$C570)</f>
        <v>0</v>
      </c>
      <c r="AJ570" s="31">
        <f>(((ABS(INDEX('INPUT AVG'!$B:$AK,Cal!$E570,IF(Cal!$P$3=22.5,MATCH(AJ$1,Cal!$G$6:$G$21,0),MATCH(AJ$1,Cal!$H$6:$H$41,0))))+(2.327*INDEX('INPUT RMS'!$B:$AK,Cal!$E570,IF(Cal!$P$3=22.5,MATCH(AJ$1,Cal!$G$6:$G$21,0),MATCH(AJ$1,Cal!$H$6:$H$41,0)))))/1.85)*Cal!$C570)</f>
        <v>0</v>
      </c>
      <c r="AK570" s="31">
        <f>(((ABS(INDEX('INPUT AVG'!$B:$AK,Cal!$E570,IF(Cal!$P$3=22.5,MATCH(AK$1,Cal!$G$6:$G$21,0),MATCH(AK$1,Cal!$H$6:$H$41,0))))+(2.327*INDEX('INPUT RMS'!$B:$AK,Cal!$E570,IF(Cal!$P$3=22.5,MATCH(AK$1,Cal!$G$6:$G$21,0),MATCH(AK$1,Cal!$H$6:$H$41,0)))))/1.85)*Cal!$C570)</f>
        <v>0</v>
      </c>
      <c r="AL570" s="31">
        <f>(((ABS(INDEX('INPUT AVG'!$B:$AK,Cal!$E570,IF(Cal!$P$3=22.5,MATCH(AL$1,Cal!$G$6:$G$21,0),MATCH(AL$1,Cal!$H$6:$H$41,0))))+(2.327*INDEX('INPUT RMS'!$B:$AK,Cal!$E570,IF(Cal!$P$3=22.5,MATCH(AL$1,Cal!$G$6:$G$21,0),MATCH(AL$1,Cal!$H$6:$H$41,0)))))/1.85)*Cal!$C570)</f>
        <v>0</v>
      </c>
    </row>
    <row r="571" spans="1:38" x14ac:dyDescent="0.4">
      <c r="A571" s="7">
        <f>Cal!A571</f>
        <v>570</v>
      </c>
      <c r="B571" s="31">
        <f>(((ABS(INDEX('INPUT AVG'!$B:$AK,Cal!$E571,IF(Cal!$P$3=22.5,MATCH(B$1,Cal!$G$6:$G$21,0),MATCH(B$1,Cal!$H$6:$H$41,0))))+(2.327*INDEX('INPUT RMS'!$B:$AK,Cal!$E571,IF(Cal!$P$3=22.5,MATCH(B$1,Cal!$G$6:$G$21,0),MATCH(B$1,Cal!$H$6:$H$41,0)))))/1.85)*Cal!$C571)</f>
        <v>0</v>
      </c>
      <c r="C571" s="31">
        <f>(((ABS(INDEX('INPUT AVG'!$B:$AK,Cal!$E571,IF(Cal!$P$3=22.5,MATCH(C$1,Cal!$G$6:$G$21,0),MATCH(C$1,Cal!$H$6:$H$41,0))))+(2.327*INDEX('INPUT RMS'!$B:$AK,Cal!$E571,IF(Cal!$P$3=22.5,MATCH(C$1,Cal!$G$6:$G$21,0),MATCH(C$1,Cal!$H$6:$H$41,0)))))/1.85)*Cal!$C571)</f>
        <v>0</v>
      </c>
      <c r="D571" s="31">
        <f>(((ABS(INDEX('INPUT AVG'!$B:$AK,Cal!$E571,IF(Cal!$P$3=22.5,MATCH(D$1,Cal!$G$6:$G$21,0),MATCH(D$1,Cal!$H$6:$H$41,0))))+(2.327*INDEX('INPUT RMS'!$B:$AK,Cal!$E571,IF(Cal!$P$3=22.5,MATCH(D$1,Cal!$G$6:$G$21,0),MATCH(D$1,Cal!$H$6:$H$41,0)))))/1.85)*Cal!$C571)</f>
        <v>0</v>
      </c>
      <c r="E571" s="31">
        <f>(((ABS(INDEX('INPUT AVG'!$B:$AK,Cal!$E571,IF(Cal!$P$3=22.5,MATCH(E$1,Cal!$G$6:$G$21,0),MATCH(E$1,Cal!$H$6:$H$41,0))))+(2.327*INDEX('INPUT RMS'!$B:$AK,Cal!$E571,IF(Cal!$P$3=22.5,MATCH(E$1,Cal!$G$6:$G$21,0),MATCH(E$1,Cal!$H$6:$H$41,0)))))/1.85)*Cal!$C571)</f>
        <v>0</v>
      </c>
      <c r="F571" s="31">
        <f>(((ABS(INDEX('INPUT AVG'!$B:$AK,Cal!$E571,IF(Cal!$P$3=22.5,MATCH(F$1,Cal!$G$6:$G$21,0),MATCH(F$1,Cal!$H$6:$H$41,0))))+(2.327*INDEX('INPUT RMS'!$B:$AK,Cal!$E571,IF(Cal!$P$3=22.5,MATCH(F$1,Cal!$G$6:$G$21,0),MATCH(F$1,Cal!$H$6:$H$41,0)))))/1.85)*Cal!$C571)</f>
        <v>0</v>
      </c>
      <c r="G571" s="31">
        <f>(((ABS(INDEX('INPUT AVG'!$B:$AK,Cal!$E571,IF(Cal!$P$3=22.5,MATCH(G$1,Cal!$G$6:$G$21,0),MATCH(G$1,Cal!$H$6:$H$41,0))))+(2.327*INDEX('INPUT RMS'!$B:$AK,Cal!$E571,IF(Cal!$P$3=22.5,MATCH(G$1,Cal!$G$6:$G$21,0),MATCH(G$1,Cal!$H$6:$H$41,0)))))/1.85)*Cal!$C571)</f>
        <v>0</v>
      </c>
      <c r="H571" s="31">
        <f>(((ABS(INDEX('INPUT AVG'!$B:$AK,Cal!$E571,IF(Cal!$P$3=22.5,MATCH(H$1,Cal!$G$6:$G$21,0),MATCH(H$1,Cal!$H$6:$H$41,0))))+(2.327*INDEX('INPUT RMS'!$B:$AK,Cal!$E571,IF(Cal!$P$3=22.5,MATCH(H$1,Cal!$G$6:$G$21,0),MATCH(H$1,Cal!$H$6:$H$41,0)))))/1.85)*Cal!$C571)</f>
        <v>0</v>
      </c>
      <c r="I571" s="31">
        <f>(((ABS(INDEX('INPUT AVG'!$B:$AK,Cal!$E571,IF(Cal!$P$3=22.5,MATCH(I$1,Cal!$G$6:$G$21,0),MATCH(I$1,Cal!$H$6:$H$41,0))))+(2.327*INDEX('INPUT RMS'!$B:$AK,Cal!$E571,IF(Cal!$P$3=22.5,MATCH(I$1,Cal!$G$6:$G$21,0),MATCH(I$1,Cal!$H$6:$H$41,0)))))/1.85)*Cal!$C571)</f>
        <v>0</v>
      </c>
      <c r="J571" s="31">
        <f>(((ABS(INDEX('INPUT AVG'!$B:$AK,Cal!$E571,IF(Cal!$P$3=22.5,MATCH(J$1,Cal!$G$6:$G$21,0),MATCH(J$1,Cal!$H$6:$H$41,0))))+(2.327*INDEX('INPUT RMS'!$B:$AK,Cal!$E571,IF(Cal!$P$3=22.5,MATCH(J$1,Cal!$G$6:$G$21,0),MATCH(J$1,Cal!$H$6:$H$41,0)))))/1.85)*Cal!$C571)</f>
        <v>0</v>
      </c>
      <c r="K571" s="31">
        <f>(((ABS(INDEX('INPUT AVG'!$B:$AK,Cal!$E571,IF(Cal!$P$3=22.5,MATCH(K$1,Cal!$G$6:$G$21,0),MATCH(K$1,Cal!$H$6:$H$41,0))))+(2.327*INDEX('INPUT RMS'!$B:$AK,Cal!$E571,IF(Cal!$P$3=22.5,MATCH(K$1,Cal!$G$6:$G$21,0),MATCH(K$1,Cal!$H$6:$H$41,0)))))/1.85)*Cal!$C571)</f>
        <v>0</v>
      </c>
      <c r="L571" s="31">
        <f>(((ABS(INDEX('INPUT AVG'!$B:$AK,Cal!$E571,IF(Cal!$P$3=22.5,MATCH(L$1,Cal!$G$6:$G$21,0),MATCH(L$1,Cal!$H$6:$H$41,0))))+(2.327*INDEX('INPUT RMS'!$B:$AK,Cal!$E571,IF(Cal!$P$3=22.5,MATCH(L$1,Cal!$G$6:$G$21,0),MATCH(L$1,Cal!$H$6:$H$41,0)))))/1.85)*Cal!$C571)</f>
        <v>0</v>
      </c>
      <c r="M571" s="31">
        <f>(((ABS(INDEX('INPUT AVG'!$B:$AK,Cal!$E571,IF(Cal!$P$3=22.5,MATCH(M$1,Cal!$G$6:$G$21,0),MATCH(M$1,Cal!$H$6:$H$41,0))))+(2.327*INDEX('INPUT RMS'!$B:$AK,Cal!$E571,IF(Cal!$P$3=22.5,MATCH(M$1,Cal!$G$6:$G$21,0),MATCH(M$1,Cal!$H$6:$H$41,0)))))/1.85)*Cal!$C571)</f>
        <v>0</v>
      </c>
      <c r="N571" s="31">
        <f>(((ABS(INDEX('INPUT AVG'!$B:$AK,Cal!$E571,IF(Cal!$P$3=22.5,MATCH(N$1,Cal!$G$6:$G$21,0),MATCH(N$1,Cal!$H$6:$H$41,0))))+(2.327*INDEX('INPUT RMS'!$B:$AK,Cal!$E571,IF(Cal!$P$3=22.5,MATCH(N$1,Cal!$G$6:$G$21,0),MATCH(N$1,Cal!$H$6:$H$41,0)))))/1.85)*Cal!$C571)</f>
        <v>0</v>
      </c>
      <c r="O571" s="31">
        <f>(((ABS(INDEX('INPUT AVG'!$B:$AK,Cal!$E571,IF(Cal!$P$3=22.5,MATCH(O$1,Cal!$G$6:$G$21,0),MATCH(O$1,Cal!$H$6:$H$41,0))))+(2.327*INDEX('INPUT RMS'!$B:$AK,Cal!$E571,IF(Cal!$P$3=22.5,MATCH(O$1,Cal!$G$6:$G$21,0),MATCH(O$1,Cal!$H$6:$H$41,0)))))/1.85)*Cal!$C571)</f>
        <v>0</v>
      </c>
      <c r="P571" s="31">
        <f>(((ABS(INDEX('INPUT AVG'!$B:$AK,Cal!$E571,IF(Cal!$P$3=22.5,MATCH(P$1,Cal!$G$6:$G$21,0),MATCH(P$1,Cal!$H$6:$H$41,0))))+(2.327*INDEX('INPUT RMS'!$B:$AK,Cal!$E571,IF(Cal!$P$3=22.5,MATCH(P$1,Cal!$G$6:$G$21,0),MATCH(P$1,Cal!$H$6:$H$41,0)))))/1.85)*Cal!$C571)</f>
        <v>0</v>
      </c>
      <c r="Q571" s="31">
        <f>(((ABS(INDEX('INPUT AVG'!$B:$AK,Cal!$E571,IF(Cal!$P$3=22.5,MATCH(Q$1,Cal!$G$6:$G$21,0),MATCH(Q$1,Cal!$H$6:$H$41,0))))+(2.327*INDEX('INPUT RMS'!$B:$AK,Cal!$E571,IF(Cal!$P$3=22.5,MATCH(Q$1,Cal!$G$6:$G$21,0),MATCH(Q$1,Cal!$H$6:$H$41,0)))))/1.85)*Cal!$C571)</f>
        <v>0</v>
      </c>
      <c r="R571" s="31">
        <f>(((ABS(INDEX('INPUT AVG'!$B:$AK,Cal!$E571,IF(Cal!$P$3=22.5,MATCH(R$1,Cal!$G$6:$G$21,0),MATCH(R$1,Cal!$H$6:$H$41,0))))+(2.327*INDEX('INPUT RMS'!$B:$AK,Cal!$E571,IF(Cal!$P$3=22.5,MATCH(R$1,Cal!$G$6:$G$21,0),MATCH(R$1,Cal!$H$6:$H$41,0)))))/1.85)*Cal!$C571)</f>
        <v>0</v>
      </c>
      <c r="S571" s="31">
        <f>(((ABS(INDEX('INPUT AVG'!$B:$AK,Cal!$E571,IF(Cal!$P$3=22.5,MATCH(S$1,Cal!$G$6:$G$21,0),MATCH(S$1,Cal!$H$6:$H$41,0))))+(2.327*INDEX('INPUT RMS'!$B:$AK,Cal!$E571,IF(Cal!$P$3=22.5,MATCH(S$1,Cal!$G$6:$G$21,0),MATCH(S$1,Cal!$H$6:$H$41,0)))))/1.85)*Cal!$C571)</f>
        <v>0</v>
      </c>
      <c r="T571" s="31">
        <f>(((ABS(INDEX('INPUT AVG'!$B:$AK,Cal!$E571,IF(Cal!$P$3=22.5,MATCH(T$1,Cal!$G$6:$G$21,0),MATCH(T$1,Cal!$H$6:$H$41,0))))+(2.327*INDEX('INPUT RMS'!$B:$AK,Cal!$E571,IF(Cal!$P$3=22.5,MATCH(T$1,Cal!$G$6:$G$21,0),MATCH(T$1,Cal!$H$6:$H$41,0)))))/1.85)*Cal!$C571)</f>
        <v>0</v>
      </c>
      <c r="U571" s="31">
        <f>(((ABS(INDEX('INPUT AVG'!$B:$AK,Cal!$E571,IF(Cal!$P$3=22.5,MATCH(U$1,Cal!$G$6:$G$21,0),MATCH(U$1,Cal!$H$6:$H$41,0))))+(2.327*INDEX('INPUT RMS'!$B:$AK,Cal!$E571,IF(Cal!$P$3=22.5,MATCH(U$1,Cal!$G$6:$G$21,0),MATCH(U$1,Cal!$H$6:$H$41,0)))))/1.85)*Cal!$C571)</f>
        <v>0</v>
      </c>
      <c r="V571" s="31">
        <f>(((ABS(INDEX('INPUT AVG'!$B:$AK,Cal!$E571,IF(Cal!$P$3=22.5,MATCH(V$1,Cal!$G$6:$G$21,0),MATCH(V$1,Cal!$H$6:$H$41,0))))+(2.327*INDEX('INPUT RMS'!$B:$AK,Cal!$E571,IF(Cal!$P$3=22.5,MATCH(V$1,Cal!$G$6:$G$21,0),MATCH(V$1,Cal!$H$6:$H$41,0)))))/1.85)*Cal!$C571)</f>
        <v>0</v>
      </c>
      <c r="W571" s="31">
        <f>(((ABS(INDEX('INPUT AVG'!$B:$AK,Cal!$E571,IF(Cal!$P$3=22.5,MATCH(W$1,Cal!$G$6:$G$21,0),MATCH(W$1,Cal!$H$6:$H$41,0))))+(2.327*INDEX('INPUT RMS'!$B:$AK,Cal!$E571,IF(Cal!$P$3=22.5,MATCH(W$1,Cal!$G$6:$G$21,0),MATCH(W$1,Cal!$H$6:$H$41,0)))))/1.85)*Cal!$C571)</f>
        <v>0</v>
      </c>
      <c r="X571" s="31">
        <f>(((ABS(INDEX('INPUT AVG'!$B:$AK,Cal!$E571,IF(Cal!$P$3=22.5,MATCH(X$1,Cal!$G$6:$G$21,0),MATCH(X$1,Cal!$H$6:$H$41,0))))+(2.327*INDEX('INPUT RMS'!$B:$AK,Cal!$E571,IF(Cal!$P$3=22.5,MATCH(X$1,Cal!$G$6:$G$21,0),MATCH(X$1,Cal!$H$6:$H$41,0)))))/1.85)*Cal!$C571)</f>
        <v>0</v>
      </c>
      <c r="Y571" s="31">
        <f>(((ABS(INDEX('INPUT AVG'!$B:$AK,Cal!$E571,IF(Cal!$P$3=22.5,MATCH(Y$1,Cal!$G$6:$G$21,0),MATCH(Y$1,Cal!$H$6:$H$41,0))))+(2.327*INDEX('INPUT RMS'!$B:$AK,Cal!$E571,IF(Cal!$P$3=22.5,MATCH(Y$1,Cal!$G$6:$G$21,0),MATCH(Y$1,Cal!$H$6:$H$41,0)))))/1.85)*Cal!$C571)</f>
        <v>0</v>
      </c>
      <c r="Z571" s="31">
        <f>(((ABS(INDEX('INPUT AVG'!$B:$AK,Cal!$E571,IF(Cal!$P$3=22.5,MATCH(Z$1,Cal!$G$6:$G$21,0),MATCH(Z$1,Cal!$H$6:$H$41,0))))+(2.327*INDEX('INPUT RMS'!$B:$AK,Cal!$E571,IF(Cal!$P$3=22.5,MATCH(Z$1,Cal!$G$6:$G$21,0),MATCH(Z$1,Cal!$H$6:$H$41,0)))))/1.85)*Cal!$C571)</f>
        <v>0</v>
      </c>
      <c r="AA571" s="31">
        <f>(((ABS(INDEX('INPUT AVG'!$B:$AK,Cal!$E571,IF(Cal!$P$3=22.5,MATCH(AA$1,Cal!$G$6:$G$21,0),MATCH(AA$1,Cal!$H$6:$H$41,0))))+(2.327*INDEX('INPUT RMS'!$B:$AK,Cal!$E571,IF(Cal!$P$3=22.5,MATCH(AA$1,Cal!$G$6:$G$21,0),MATCH(AA$1,Cal!$H$6:$H$41,0)))))/1.85)*Cal!$C571)</f>
        <v>0</v>
      </c>
      <c r="AB571" s="31">
        <f>(((ABS(INDEX('INPUT AVG'!$B:$AK,Cal!$E571,IF(Cal!$P$3=22.5,MATCH(AB$1,Cal!$G$6:$G$21,0),MATCH(AB$1,Cal!$H$6:$H$41,0))))+(2.327*INDEX('INPUT RMS'!$B:$AK,Cal!$E571,IF(Cal!$P$3=22.5,MATCH(AB$1,Cal!$G$6:$G$21,0),MATCH(AB$1,Cal!$H$6:$H$41,0)))))/1.85)*Cal!$C571)</f>
        <v>0</v>
      </c>
      <c r="AC571" s="31">
        <f>(((ABS(INDEX('INPUT AVG'!$B:$AK,Cal!$E571,IF(Cal!$P$3=22.5,MATCH(AC$1,Cal!$G$6:$G$21,0),MATCH(AC$1,Cal!$H$6:$H$41,0))))+(2.327*INDEX('INPUT RMS'!$B:$AK,Cal!$E571,IF(Cal!$P$3=22.5,MATCH(AC$1,Cal!$G$6:$G$21,0),MATCH(AC$1,Cal!$H$6:$H$41,0)))))/1.85)*Cal!$C571)</f>
        <v>0</v>
      </c>
      <c r="AD571" s="31">
        <f>(((ABS(INDEX('INPUT AVG'!$B:$AK,Cal!$E571,IF(Cal!$P$3=22.5,MATCH(AD$1,Cal!$G$6:$G$21,0),MATCH(AD$1,Cal!$H$6:$H$41,0))))+(2.327*INDEX('INPUT RMS'!$B:$AK,Cal!$E571,IF(Cal!$P$3=22.5,MATCH(AD$1,Cal!$G$6:$G$21,0),MATCH(AD$1,Cal!$H$6:$H$41,0)))))/1.85)*Cal!$C571)</f>
        <v>0</v>
      </c>
      <c r="AE571" s="31">
        <f>(((ABS(INDEX('INPUT AVG'!$B:$AK,Cal!$E571,IF(Cal!$P$3=22.5,MATCH(AE$1,Cal!$G$6:$G$21,0),MATCH(AE$1,Cal!$H$6:$H$41,0))))+(2.327*INDEX('INPUT RMS'!$B:$AK,Cal!$E571,IF(Cal!$P$3=22.5,MATCH(AE$1,Cal!$G$6:$G$21,0),MATCH(AE$1,Cal!$H$6:$H$41,0)))))/1.85)*Cal!$C571)</f>
        <v>0</v>
      </c>
      <c r="AF571" s="31">
        <f>(((ABS(INDEX('INPUT AVG'!$B:$AK,Cal!$E571,IF(Cal!$P$3=22.5,MATCH(AF$1,Cal!$G$6:$G$21,0),MATCH(AF$1,Cal!$H$6:$H$41,0))))+(2.327*INDEX('INPUT RMS'!$B:$AK,Cal!$E571,IF(Cal!$P$3=22.5,MATCH(AF$1,Cal!$G$6:$G$21,0),MATCH(AF$1,Cal!$H$6:$H$41,0)))))/1.85)*Cal!$C571)</f>
        <v>0</v>
      </c>
      <c r="AG571" s="31">
        <f>(((ABS(INDEX('INPUT AVG'!$B:$AK,Cal!$E571,IF(Cal!$P$3=22.5,MATCH(AG$1,Cal!$G$6:$G$21,0),MATCH(AG$1,Cal!$H$6:$H$41,0))))+(2.327*INDEX('INPUT RMS'!$B:$AK,Cal!$E571,IF(Cal!$P$3=22.5,MATCH(AG$1,Cal!$G$6:$G$21,0),MATCH(AG$1,Cal!$H$6:$H$41,0)))))/1.85)*Cal!$C571)</f>
        <v>0</v>
      </c>
      <c r="AH571" s="31">
        <f>(((ABS(INDEX('INPUT AVG'!$B:$AK,Cal!$E571,IF(Cal!$P$3=22.5,MATCH(AH$1,Cal!$G$6:$G$21,0),MATCH(AH$1,Cal!$H$6:$H$41,0))))+(2.327*INDEX('INPUT RMS'!$B:$AK,Cal!$E571,IF(Cal!$P$3=22.5,MATCH(AH$1,Cal!$G$6:$G$21,0),MATCH(AH$1,Cal!$H$6:$H$41,0)))))/1.85)*Cal!$C571)</f>
        <v>0</v>
      </c>
      <c r="AI571" s="31">
        <f>(((ABS(INDEX('INPUT AVG'!$B:$AK,Cal!$E571,IF(Cal!$P$3=22.5,MATCH(AI$1,Cal!$G$6:$G$21,0),MATCH(AI$1,Cal!$H$6:$H$41,0))))+(2.327*INDEX('INPUT RMS'!$B:$AK,Cal!$E571,IF(Cal!$P$3=22.5,MATCH(AI$1,Cal!$G$6:$G$21,0),MATCH(AI$1,Cal!$H$6:$H$41,0)))))/1.85)*Cal!$C571)</f>
        <v>0</v>
      </c>
      <c r="AJ571" s="31">
        <f>(((ABS(INDEX('INPUT AVG'!$B:$AK,Cal!$E571,IF(Cal!$P$3=22.5,MATCH(AJ$1,Cal!$G$6:$G$21,0),MATCH(AJ$1,Cal!$H$6:$H$41,0))))+(2.327*INDEX('INPUT RMS'!$B:$AK,Cal!$E571,IF(Cal!$P$3=22.5,MATCH(AJ$1,Cal!$G$6:$G$21,0),MATCH(AJ$1,Cal!$H$6:$H$41,0)))))/1.85)*Cal!$C571)</f>
        <v>0</v>
      </c>
      <c r="AK571" s="31">
        <f>(((ABS(INDEX('INPUT AVG'!$B:$AK,Cal!$E571,IF(Cal!$P$3=22.5,MATCH(AK$1,Cal!$G$6:$G$21,0),MATCH(AK$1,Cal!$H$6:$H$41,0))))+(2.327*INDEX('INPUT RMS'!$B:$AK,Cal!$E571,IF(Cal!$P$3=22.5,MATCH(AK$1,Cal!$G$6:$G$21,0),MATCH(AK$1,Cal!$H$6:$H$41,0)))))/1.85)*Cal!$C571)</f>
        <v>0</v>
      </c>
      <c r="AL571" s="31">
        <f>(((ABS(INDEX('INPUT AVG'!$B:$AK,Cal!$E571,IF(Cal!$P$3=22.5,MATCH(AL$1,Cal!$G$6:$G$21,0),MATCH(AL$1,Cal!$H$6:$H$41,0))))+(2.327*INDEX('INPUT RMS'!$B:$AK,Cal!$E571,IF(Cal!$P$3=22.5,MATCH(AL$1,Cal!$G$6:$G$21,0),MATCH(AL$1,Cal!$H$6:$H$41,0)))))/1.85)*Cal!$C571)</f>
        <v>0</v>
      </c>
    </row>
    <row r="572" spans="1:38" x14ac:dyDescent="0.4">
      <c r="A572" s="7">
        <f>Cal!A572</f>
        <v>571</v>
      </c>
      <c r="B572" s="31">
        <f>(((ABS(INDEX('INPUT AVG'!$B:$AK,Cal!$E572,IF(Cal!$P$3=22.5,MATCH(B$1,Cal!$G$6:$G$21,0),MATCH(B$1,Cal!$H$6:$H$41,0))))+(2.327*INDEX('INPUT RMS'!$B:$AK,Cal!$E572,IF(Cal!$P$3=22.5,MATCH(B$1,Cal!$G$6:$G$21,0),MATCH(B$1,Cal!$H$6:$H$41,0)))))/1.85)*Cal!$C572)</f>
        <v>0</v>
      </c>
      <c r="C572" s="31">
        <f>(((ABS(INDEX('INPUT AVG'!$B:$AK,Cal!$E572,IF(Cal!$P$3=22.5,MATCH(C$1,Cal!$G$6:$G$21,0),MATCH(C$1,Cal!$H$6:$H$41,0))))+(2.327*INDEX('INPUT RMS'!$B:$AK,Cal!$E572,IF(Cal!$P$3=22.5,MATCH(C$1,Cal!$G$6:$G$21,0),MATCH(C$1,Cal!$H$6:$H$41,0)))))/1.85)*Cal!$C572)</f>
        <v>0</v>
      </c>
      <c r="D572" s="31">
        <f>(((ABS(INDEX('INPUT AVG'!$B:$AK,Cal!$E572,IF(Cal!$P$3=22.5,MATCH(D$1,Cal!$G$6:$G$21,0),MATCH(D$1,Cal!$H$6:$H$41,0))))+(2.327*INDEX('INPUT RMS'!$B:$AK,Cal!$E572,IF(Cal!$P$3=22.5,MATCH(D$1,Cal!$G$6:$G$21,0),MATCH(D$1,Cal!$H$6:$H$41,0)))))/1.85)*Cal!$C572)</f>
        <v>0</v>
      </c>
      <c r="E572" s="31">
        <f>(((ABS(INDEX('INPUT AVG'!$B:$AK,Cal!$E572,IF(Cal!$P$3=22.5,MATCH(E$1,Cal!$G$6:$G$21,0),MATCH(E$1,Cal!$H$6:$H$41,0))))+(2.327*INDEX('INPUT RMS'!$B:$AK,Cal!$E572,IF(Cal!$P$3=22.5,MATCH(E$1,Cal!$G$6:$G$21,0),MATCH(E$1,Cal!$H$6:$H$41,0)))))/1.85)*Cal!$C572)</f>
        <v>0</v>
      </c>
      <c r="F572" s="31">
        <f>(((ABS(INDEX('INPUT AVG'!$B:$AK,Cal!$E572,IF(Cal!$P$3=22.5,MATCH(F$1,Cal!$G$6:$G$21,0),MATCH(F$1,Cal!$H$6:$H$41,0))))+(2.327*INDEX('INPUT RMS'!$B:$AK,Cal!$E572,IF(Cal!$P$3=22.5,MATCH(F$1,Cal!$G$6:$G$21,0),MATCH(F$1,Cal!$H$6:$H$41,0)))))/1.85)*Cal!$C572)</f>
        <v>0</v>
      </c>
      <c r="G572" s="31">
        <f>(((ABS(INDEX('INPUT AVG'!$B:$AK,Cal!$E572,IF(Cal!$P$3=22.5,MATCH(G$1,Cal!$G$6:$G$21,0),MATCH(G$1,Cal!$H$6:$H$41,0))))+(2.327*INDEX('INPUT RMS'!$B:$AK,Cal!$E572,IF(Cal!$P$3=22.5,MATCH(G$1,Cal!$G$6:$G$21,0),MATCH(G$1,Cal!$H$6:$H$41,0)))))/1.85)*Cal!$C572)</f>
        <v>0</v>
      </c>
      <c r="H572" s="31">
        <f>(((ABS(INDEX('INPUT AVG'!$B:$AK,Cal!$E572,IF(Cal!$P$3=22.5,MATCH(H$1,Cal!$G$6:$G$21,0),MATCH(H$1,Cal!$H$6:$H$41,0))))+(2.327*INDEX('INPUT RMS'!$B:$AK,Cal!$E572,IF(Cal!$P$3=22.5,MATCH(H$1,Cal!$G$6:$G$21,0),MATCH(H$1,Cal!$H$6:$H$41,0)))))/1.85)*Cal!$C572)</f>
        <v>0</v>
      </c>
      <c r="I572" s="31">
        <f>(((ABS(INDEX('INPUT AVG'!$B:$AK,Cal!$E572,IF(Cal!$P$3=22.5,MATCH(I$1,Cal!$G$6:$G$21,0),MATCH(I$1,Cal!$H$6:$H$41,0))))+(2.327*INDEX('INPUT RMS'!$B:$AK,Cal!$E572,IF(Cal!$P$3=22.5,MATCH(I$1,Cal!$G$6:$G$21,0),MATCH(I$1,Cal!$H$6:$H$41,0)))))/1.85)*Cal!$C572)</f>
        <v>0</v>
      </c>
      <c r="J572" s="31">
        <f>(((ABS(INDEX('INPUT AVG'!$B:$AK,Cal!$E572,IF(Cal!$P$3=22.5,MATCH(J$1,Cal!$G$6:$G$21,0),MATCH(J$1,Cal!$H$6:$H$41,0))))+(2.327*INDEX('INPUT RMS'!$B:$AK,Cal!$E572,IF(Cal!$P$3=22.5,MATCH(J$1,Cal!$G$6:$G$21,0),MATCH(J$1,Cal!$H$6:$H$41,0)))))/1.85)*Cal!$C572)</f>
        <v>0</v>
      </c>
      <c r="K572" s="31">
        <f>(((ABS(INDEX('INPUT AVG'!$B:$AK,Cal!$E572,IF(Cal!$P$3=22.5,MATCH(K$1,Cal!$G$6:$G$21,0),MATCH(K$1,Cal!$H$6:$H$41,0))))+(2.327*INDEX('INPUT RMS'!$B:$AK,Cal!$E572,IF(Cal!$P$3=22.5,MATCH(K$1,Cal!$G$6:$G$21,0),MATCH(K$1,Cal!$H$6:$H$41,0)))))/1.85)*Cal!$C572)</f>
        <v>0</v>
      </c>
      <c r="L572" s="31">
        <f>(((ABS(INDEX('INPUT AVG'!$B:$AK,Cal!$E572,IF(Cal!$P$3=22.5,MATCH(L$1,Cal!$G$6:$G$21,0),MATCH(L$1,Cal!$H$6:$H$41,0))))+(2.327*INDEX('INPUT RMS'!$B:$AK,Cal!$E572,IF(Cal!$P$3=22.5,MATCH(L$1,Cal!$G$6:$G$21,0),MATCH(L$1,Cal!$H$6:$H$41,0)))))/1.85)*Cal!$C572)</f>
        <v>0</v>
      </c>
      <c r="M572" s="31">
        <f>(((ABS(INDEX('INPUT AVG'!$B:$AK,Cal!$E572,IF(Cal!$P$3=22.5,MATCH(M$1,Cal!$G$6:$G$21,0),MATCH(M$1,Cal!$H$6:$H$41,0))))+(2.327*INDEX('INPUT RMS'!$B:$AK,Cal!$E572,IF(Cal!$P$3=22.5,MATCH(M$1,Cal!$G$6:$G$21,0),MATCH(M$1,Cal!$H$6:$H$41,0)))))/1.85)*Cal!$C572)</f>
        <v>0</v>
      </c>
      <c r="N572" s="31">
        <f>(((ABS(INDEX('INPUT AVG'!$B:$AK,Cal!$E572,IF(Cal!$P$3=22.5,MATCH(N$1,Cal!$G$6:$G$21,0),MATCH(N$1,Cal!$H$6:$H$41,0))))+(2.327*INDEX('INPUT RMS'!$B:$AK,Cal!$E572,IF(Cal!$P$3=22.5,MATCH(N$1,Cal!$G$6:$G$21,0),MATCH(N$1,Cal!$H$6:$H$41,0)))))/1.85)*Cal!$C572)</f>
        <v>0</v>
      </c>
      <c r="O572" s="31">
        <f>(((ABS(INDEX('INPUT AVG'!$B:$AK,Cal!$E572,IF(Cal!$P$3=22.5,MATCH(O$1,Cal!$G$6:$G$21,0),MATCH(O$1,Cal!$H$6:$H$41,0))))+(2.327*INDEX('INPUT RMS'!$B:$AK,Cal!$E572,IF(Cal!$P$3=22.5,MATCH(O$1,Cal!$G$6:$G$21,0),MATCH(O$1,Cal!$H$6:$H$41,0)))))/1.85)*Cal!$C572)</f>
        <v>0</v>
      </c>
      <c r="P572" s="31">
        <f>(((ABS(INDEX('INPUT AVG'!$B:$AK,Cal!$E572,IF(Cal!$P$3=22.5,MATCH(P$1,Cal!$G$6:$G$21,0),MATCH(P$1,Cal!$H$6:$H$41,0))))+(2.327*INDEX('INPUT RMS'!$B:$AK,Cal!$E572,IF(Cal!$P$3=22.5,MATCH(P$1,Cal!$G$6:$G$21,0),MATCH(P$1,Cal!$H$6:$H$41,0)))))/1.85)*Cal!$C572)</f>
        <v>0</v>
      </c>
      <c r="Q572" s="31">
        <f>(((ABS(INDEX('INPUT AVG'!$B:$AK,Cal!$E572,IF(Cal!$P$3=22.5,MATCH(Q$1,Cal!$G$6:$G$21,0),MATCH(Q$1,Cal!$H$6:$H$41,0))))+(2.327*INDEX('INPUT RMS'!$B:$AK,Cal!$E572,IF(Cal!$P$3=22.5,MATCH(Q$1,Cal!$G$6:$G$21,0),MATCH(Q$1,Cal!$H$6:$H$41,0)))))/1.85)*Cal!$C572)</f>
        <v>0</v>
      </c>
      <c r="R572" s="31">
        <f>(((ABS(INDEX('INPUT AVG'!$B:$AK,Cal!$E572,IF(Cal!$P$3=22.5,MATCH(R$1,Cal!$G$6:$G$21,0),MATCH(R$1,Cal!$H$6:$H$41,0))))+(2.327*INDEX('INPUT RMS'!$B:$AK,Cal!$E572,IF(Cal!$P$3=22.5,MATCH(R$1,Cal!$G$6:$G$21,0),MATCH(R$1,Cal!$H$6:$H$41,0)))))/1.85)*Cal!$C572)</f>
        <v>0</v>
      </c>
      <c r="S572" s="31">
        <f>(((ABS(INDEX('INPUT AVG'!$B:$AK,Cal!$E572,IF(Cal!$P$3=22.5,MATCH(S$1,Cal!$G$6:$G$21,0),MATCH(S$1,Cal!$H$6:$H$41,0))))+(2.327*INDEX('INPUT RMS'!$B:$AK,Cal!$E572,IF(Cal!$P$3=22.5,MATCH(S$1,Cal!$G$6:$G$21,0),MATCH(S$1,Cal!$H$6:$H$41,0)))))/1.85)*Cal!$C572)</f>
        <v>0</v>
      </c>
      <c r="T572" s="31">
        <f>(((ABS(INDEX('INPUT AVG'!$B:$AK,Cal!$E572,IF(Cal!$P$3=22.5,MATCH(T$1,Cal!$G$6:$G$21,0),MATCH(T$1,Cal!$H$6:$H$41,0))))+(2.327*INDEX('INPUT RMS'!$B:$AK,Cal!$E572,IF(Cal!$P$3=22.5,MATCH(T$1,Cal!$G$6:$G$21,0),MATCH(T$1,Cal!$H$6:$H$41,0)))))/1.85)*Cal!$C572)</f>
        <v>0</v>
      </c>
      <c r="U572" s="31">
        <f>(((ABS(INDEX('INPUT AVG'!$B:$AK,Cal!$E572,IF(Cal!$P$3=22.5,MATCH(U$1,Cal!$G$6:$G$21,0),MATCH(U$1,Cal!$H$6:$H$41,0))))+(2.327*INDEX('INPUT RMS'!$B:$AK,Cal!$E572,IF(Cal!$P$3=22.5,MATCH(U$1,Cal!$G$6:$G$21,0),MATCH(U$1,Cal!$H$6:$H$41,0)))))/1.85)*Cal!$C572)</f>
        <v>0</v>
      </c>
      <c r="V572" s="31">
        <f>(((ABS(INDEX('INPUT AVG'!$B:$AK,Cal!$E572,IF(Cal!$P$3=22.5,MATCH(V$1,Cal!$G$6:$G$21,0),MATCH(V$1,Cal!$H$6:$H$41,0))))+(2.327*INDEX('INPUT RMS'!$B:$AK,Cal!$E572,IF(Cal!$P$3=22.5,MATCH(V$1,Cal!$G$6:$G$21,0),MATCH(V$1,Cal!$H$6:$H$41,0)))))/1.85)*Cal!$C572)</f>
        <v>0</v>
      </c>
      <c r="W572" s="31">
        <f>(((ABS(INDEX('INPUT AVG'!$B:$AK,Cal!$E572,IF(Cal!$P$3=22.5,MATCH(W$1,Cal!$G$6:$G$21,0),MATCH(W$1,Cal!$H$6:$H$41,0))))+(2.327*INDEX('INPUT RMS'!$B:$AK,Cal!$E572,IF(Cal!$P$3=22.5,MATCH(W$1,Cal!$G$6:$G$21,0),MATCH(W$1,Cal!$H$6:$H$41,0)))))/1.85)*Cal!$C572)</f>
        <v>0</v>
      </c>
      <c r="X572" s="31">
        <f>(((ABS(INDEX('INPUT AVG'!$B:$AK,Cal!$E572,IF(Cal!$P$3=22.5,MATCH(X$1,Cal!$G$6:$G$21,0),MATCH(X$1,Cal!$H$6:$H$41,0))))+(2.327*INDEX('INPUT RMS'!$B:$AK,Cal!$E572,IF(Cal!$P$3=22.5,MATCH(X$1,Cal!$G$6:$G$21,0),MATCH(X$1,Cal!$H$6:$H$41,0)))))/1.85)*Cal!$C572)</f>
        <v>0</v>
      </c>
      <c r="Y572" s="31">
        <f>(((ABS(INDEX('INPUT AVG'!$B:$AK,Cal!$E572,IF(Cal!$P$3=22.5,MATCH(Y$1,Cal!$G$6:$G$21,0),MATCH(Y$1,Cal!$H$6:$H$41,0))))+(2.327*INDEX('INPUT RMS'!$B:$AK,Cal!$E572,IF(Cal!$P$3=22.5,MATCH(Y$1,Cal!$G$6:$G$21,0),MATCH(Y$1,Cal!$H$6:$H$41,0)))))/1.85)*Cal!$C572)</f>
        <v>0</v>
      </c>
      <c r="Z572" s="31">
        <f>(((ABS(INDEX('INPUT AVG'!$B:$AK,Cal!$E572,IF(Cal!$P$3=22.5,MATCH(Z$1,Cal!$G$6:$G$21,0),MATCH(Z$1,Cal!$H$6:$H$41,0))))+(2.327*INDEX('INPUT RMS'!$B:$AK,Cal!$E572,IF(Cal!$P$3=22.5,MATCH(Z$1,Cal!$G$6:$G$21,0),MATCH(Z$1,Cal!$H$6:$H$41,0)))))/1.85)*Cal!$C572)</f>
        <v>0</v>
      </c>
      <c r="AA572" s="31">
        <f>(((ABS(INDEX('INPUT AVG'!$B:$AK,Cal!$E572,IF(Cal!$P$3=22.5,MATCH(AA$1,Cal!$G$6:$G$21,0),MATCH(AA$1,Cal!$H$6:$H$41,0))))+(2.327*INDEX('INPUT RMS'!$B:$AK,Cal!$E572,IF(Cal!$P$3=22.5,MATCH(AA$1,Cal!$G$6:$G$21,0),MATCH(AA$1,Cal!$H$6:$H$41,0)))))/1.85)*Cal!$C572)</f>
        <v>0</v>
      </c>
      <c r="AB572" s="31">
        <f>(((ABS(INDEX('INPUT AVG'!$B:$AK,Cal!$E572,IF(Cal!$P$3=22.5,MATCH(AB$1,Cal!$G$6:$G$21,0),MATCH(AB$1,Cal!$H$6:$H$41,0))))+(2.327*INDEX('INPUT RMS'!$B:$AK,Cal!$E572,IF(Cal!$P$3=22.5,MATCH(AB$1,Cal!$G$6:$G$21,0),MATCH(AB$1,Cal!$H$6:$H$41,0)))))/1.85)*Cal!$C572)</f>
        <v>0</v>
      </c>
      <c r="AC572" s="31">
        <f>(((ABS(INDEX('INPUT AVG'!$B:$AK,Cal!$E572,IF(Cal!$P$3=22.5,MATCH(AC$1,Cal!$G$6:$G$21,0),MATCH(AC$1,Cal!$H$6:$H$41,0))))+(2.327*INDEX('INPUT RMS'!$B:$AK,Cal!$E572,IF(Cal!$P$3=22.5,MATCH(AC$1,Cal!$G$6:$G$21,0),MATCH(AC$1,Cal!$H$6:$H$41,0)))))/1.85)*Cal!$C572)</f>
        <v>0</v>
      </c>
      <c r="AD572" s="31">
        <f>(((ABS(INDEX('INPUT AVG'!$B:$AK,Cal!$E572,IF(Cal!$P$3=22.5,MATCH(AD$1,Cal!$G$6:$G$21,0),MATCH(AD$1,Cal!$H$6:$H$41,0))))+(2.327*INDEX('INPUT RMS'!$B:$AK,Cal!$E572,IF(Cal!$P$3=22.5,MATCH(AD$1,Cal!$G$6:$G$21,0),MATCH(AD$1,Cal!$H$6:$H$41,0)))))/1.85)*Cal!$C572)</f>
        <v>0</v>
      </c>
      <c r="AE572" s="31">
        <f>(((ABS(INDEX('INPUT AVG'!$B:$AK,Cal!$E572,IF(Cal!$P$3=22.5,MATCH(AE$1,Cal!$G$6:$G$21,0),MATCH(AE$1,Cal!$H$6:$H$41,0))))+(2.327*INDEX('INPUT RMS'!$B:$AK,Cal!$E572,IF(Cal!$P$3=22.5,MATCH(AE$1,Cal!$G$6:$G$21,0),MATCH(AE$1,Cal!$H$6:$H$41,0)))))/1.85)*Cal!$C572)</f>
        <v>0</v>
      </c>
      <c r="AF572" s="31">
        <f>(((ABS(INDEX('INPUT AVG'!$B:$AK,Cal!$E572,IF(Cal!$P$3=22.5,MATCH(AF$1,Cal!$G$6:$G$21,0),MATCH(AF$1,Cal!$H$6:$H$41,0))))+(2.327*INDEX('INPUT RMS'!$B:$AK,Cal!$E572,IF(Cal!$P$3=22.5,MATCH(AF$1,Cal!$G$6:$G$21,0),MATCH(AF$1,Cal!$H$6:$H$41,0)))))/1.85)*Cal!$C572)</f>
        <v>0</v>
      </c>
      <c r="AG572" s="31">
        <f>(((ABS(INDEX('INPUT AVG'!$B:$AK,Cal!$E572,IF(Cal!$P$3=22.5,MATCH(AG$1,Cal!$G$6:$G$21,0),MATCH(AG$1,Cal!$H$6:$H$41,0))))+(2.327*INDEX('INPUT RMS'!$B:$AK,Cal!$E572,IF(Cal!$P$3=22.5,MATCH(AG$1,Cal!$G$6:$G$21,0),MATCH(AG$1,Cal!$H$6:$H$41,0)))))/1.85)*Cal!$C572)</f>
        <v>0</v>
      </c>
      <c r="AH572" s="31">
        <f>(((ABS(INDEX('INPUT AVG'!$B:$AK,Cal!$E572,IF(Cal!$P$3=22.5,MATCH(AH$1,Cal!$G$6:$G$21,0),MATCH(AH$1,Cal!$H$6:$H$41,0))))+(2.327*INDEX('INPUT RMS'!$B:$AK,Cal!$E572,IF(Cal!$P$3=22.5,MATCH(AH$1,Cal!$G$6:$G$21,0),MATCH(AH$1,Cal!$H$6:$H$41,0)))))/1.85)*Cal!$C572)</f>
        <v>0</v>
      </c>
      <c r="AI572" s="31">
        <f>(((ABS(INDEX('INPUT AVG'!$B:$AK,Cal!$E572,IF(Cal!$P$3=22.5,MATCH(AI$1,Cal!$G$6:$G$21,0),MATCH(AI$1,Cal!$H$6:$H$41,0))))+(2.327*INDEX('INPUT RMS'!$B:$AK,Cal!$E572,IF(Cal!$P$3=22.5,MATCH(AI$1,Cal!$G$6:$G$21,0),MATCH(AI$1,Cal!$H$6:$H$41,0)))))/1.85)*Cal!$C572)</f>
        <v>0</v>
      </c>
      <c r="AJ572" s="31">
        <f>(((ABS(INDEX('INPUT AVG'!$B:$AK,Cal!$E572,IF(Cal!$P$3=22.5,MATCH(AJ$1,Cal!$G$6:$G$21,0),MATCH(AJ$1,Cal!$H$6:$H$41,0))))+(2.327*INDEX('INPUT RMS'!$B:$AK,Cal!$E572,IF(Cal!$P$3=22.5,MATCH(AJ$1,Cal!$G$6:$G$21,0),MATCH(AJ$1,Cal!$H$6:$H$41,0)))))/1.85)*Cal!$C572)</f>
        <v>0</v>
      </c>
      <c r="AK572" s="31">
        <f>(((ABS(INDEX('INPUT AVG'!$B:$AK,Cal!$E572,IF(Cal!$P$3=22.5,MATCH(AK$1,Cal!$G$6:$G$21,0),MATCH(AK$1,Cal!$H$6:$H$41,0))))+(2.327*INDEX('INPUT RMS'!$B:$AK,Cal!$E572,IF(Cal!$P$3=22.5,MATCH(AK$1,Cal!$G$6:$G$21,0),MATCH(AK$1,Cal!$H$6:$H$41,0)))))/1.85)*Cal!$C572)</f>
        <v>0</v>
      </c>
      <c r="AL572" s="31">
        <f>(((ABS(INDEX('INPUT AVG'!$B:$AK,Cal!$E572,IF(Cal!$P$3=22.5,MATCH(AL$1,Cal!$G$6:$G$21,0),MATCH(AL$1,Cal!$H$6:$H$41,0))))+(2.327*INDEX('INPUT RMS'!$B:$AK,Cal!$E572,IF(Cal!$P$3=22.5,MATCH(AL$1,Cal!$G$6:$G$21,0),MATCH(AL$1,Cal!$H$6:$H$41,0)))))/1.85)*Cal!$C572)</f>
        <v>0</v>
      </c>
    </row>
    <row r="573" spans="1:38" x14ac:dyDescent="0.4">
      <c r="A573" s="7">
        <f>Cal!A573</f>
        <v>572</v>
      </c>
      <c r="B573" s="31">
        <f>(((ABS(INDEX('INPUT AVG'!$B:$AK,Cal!$E573,IF(Cal!$P$3=22.5,MATCH(B$1,Cal!$G$6:$G$21,0),MATCH(B$1,Cal!$H$6:$H$41,0))))+(2.327*INDEX('INPUT RMS'!$B:$AK,Cal!$E573,IF(Cal!$P$3=22.5,MATCH(B$1,Cal!$G$6:$G$21,0),MATCH(B$1,Cal!$H$6:$H$41,0)))))/1.85)*Cal!$C573)</f>
        <v>0</v>
      </c>
      <c r="C573" s="31">
        <f>(((ABS(INDEX('INPUT AVG'!$B:$AK,Cal!$E573,IF(Cal!$P$3=22.5,MATCH(C$1,Cal!$G$6:$G$21,0),MATCH(C$1,Cal!$H$6:$H$41,0))))+(2.327*INDEX('INPUT RMS'!$B:$AK,Cal!$E573,IF(Cal!$P$3=22.5,MATCH(C$1,Cal!$G$6:$G$21,0),MATCH(C$1,Cal!$H$6:$H$41,0)))))/1.85)*Cal!$C573)</f>
        <v>0</v>
      </c>
      <c r="D573" s="31">
        <f>(((ABS(INDEX('INPUT AVG'!$B:$AK,Cal!$E573,IF(Cal!$P$3=22.5,MATCH(D$1,Cal!$G$6:$G$21,0),MATCH(D$1,Cal!$H$6:$H$41,0))))+(2.327*INDEX('INPUT RMS'!$B:$AK,Cal!$E573,IF(Cal!$P$3=22.5,MATCH(D$1,Cal!$G$6:$G$21,0),MATCH(D$1,Cal!$H$6:$H$41,0)))))/1.85)*Cal!$C573)</f>
        <v>0</v>
      </c>
      <c r="E573" s="31">
        <f>(((ABS(INDEX('INPUT AVG'!$B:$AK,Cal!$E573,IF(Cal!$P$3=22.5,MATCH(E$1,Cal!$G$6:$G$21,0),MATCH(E$1,Cal!$H$6:$H$41,0))))+(2.327*INDEX('INPUT RMS'!$B:$AK,Cal!$E573,IF(Cal!$P$3=22.5,MATCH(E$1,Cal!$G$6:$G$21,0),MATCH(E$1,Cal!$H$6:$H$41,0)))))/1.85)*Cal!$C573)</f>
        <v>0</v>
      </c>
      <c r="F573" s="31">
        <f>(((ABS(INDEX('INPUT AVG'!$B:$AK,Cal!$E573,IF(Cal!$P$3=22.5,MATCH(F$1,Cal!$G$6:$G$21,0),MATCH(F$1,Cal!$H$6:$H$41,0))))+(2.327*INDEX('INPUT RMS'!$B:$AK,Cal!$E573,IF(Cal!$P$3=22.5,MATCH(F$1,Cal!$G$6:$G$21,0),MATCH(F$1,Cal!$H$6:$H$41,0)))))/1.85)*Cal!$C573)</f>
        <v>0</v>
      </c>
      <c r="G573" s="31">
        <f>(((ABS(INDEX('INPUT AVG'!$B:$AK,Cal!$E573,IF(Cal!$P$3=22.5,MATCH(G$1,Cal!$G$6:$G$21,0),MATCH(G$1,Cal!$H$6:$H$41,0))))+(2.327*INDEX('INPUT RMS'!$B:$AK,Cal!$E573,IF(Cal!$P$3=22.5,MATCH(G$1,Cal!$G$6:$G$21,0),MATCH(G$1,Cal!$H$6:$H$41,0)))))/1.85)*Cal!$C573)</f>
        <v>0</v>
      </c>
      <c r="H573" s="31">
        <f>(((ABS(INDEX('INPUT AVG'!$B:$AK,Cal!$E573,IF(Cal!$P$3=22.5,MATCH(H$1,Cal!$G$6:$G$21,0),MATCH(H$1,Cal!$H$6:$H$41,0))))+(2.327*INDEX('INPUT RMS'!$B:$AK,Cal!$E573,IF(Cal!$P$3=22.5,MATCH(H$1,Cal!$G$6:$G$21,0),MATCH(H$1,Cal!$H$6:$H$41,0)))))/1.85)*Cal!$C573)</f>
        <v>0</v>
      </c>
      <c r="I573" s="31">
        <f>(((ABS(INDEX('INPUT AVG'!$B:$AK,Cal!$E573,IF(Cal!$P$3=22.5,MATCH(I$1,Cal!$G$6:$G$21,0),MATCH(I$1,Cal!$H$6:$H$41,0))))+(2.327*INDEX('INPUT RMS'!$B:$AK,Cal!$E573,IF(Cal!$P$3=22.5,MATCH(I$1,Cal!$G$6:$G$21,0),MATCH(I$1,Cal!$H$6:$H$41,0)))))/1.85)*Cal!$C573)</f>
        <v>0</v>
      </c>
      <c r="J573" s="31">
        <f>(((ABS(INDEX('INPUT AVG'!$B:$AK,Cal!$E573,IF(Cal!$P$3=22.5,MATCH(J$1,Cal!$G$6:$G$21,0),MATCH(J$1,Cal!$H$6:$H$41,0))))+(2.327*INDEX('INPUT RMS'!$B:$AK,Cal!$E573,IF(Cal!$P$3=22.5,MATCH(J$1,Cal!$G$6:$G$21,0),MATCH(J$1,Cal!$H$6:$H$41,0)))))/1.85)*Cal!$C573)</f>
        <v>0</v>
      </c>
      <c r="K573" s="31">
        <f>(((ABS(INDEX('INPUT AVG'!$B:$AK,Cal!$E573,IF(Cal!$P$3=22.5,MATCH(K$1,Cal!$G$6:$G$21,0),MATCH(K$1,Cal!$H$6:$H$41,0))))+(2.327*INDEX('INPUT RMS'!$B:$AK,Cal!$E573,IF(Cal!$P$3=22.5,MATCH(K$1,Cal!$G$6:$G$21,0),MATCH(K$1,Cal!$H$6:$H$41,0)))))/1.85)*Cal!$C573)</f>
        <v>0</v>
      </c>
      <c r="L573" s="31">
        <f>(((ABS(INDEX('INPUT AVG'!$B:$AK,Cal!$E573,IF(Cal!$P$3=22.5,MATCH(L$1,Cal!$G$6:$G$21,0),MATCH(L$1,Cal!$H$6:$H$41,0))))+(2.327*INDEX('INPUT RMS'!$B:$AK,Cal!$E573,IF(Cal!$P$3=22.5,MATCH(L$1,Cal!$G$6:$G$21,0),MATCH(L$1,Cal!$H$6:$H$41,0)))))/1.85)*Cal!$C573)</f>
        <v>0</v>
      </c>
      <c r="M573" s="31">
        <f>(((ABS(INDEX('INPUT AVG'!$B:$AK,Cal!$E573,IF(Cal!$P$3=22.5,MATCH(M$1,Cal!$G$6:$G$21,0),MATCH(M$1,Cal!$H$6:$H$41,0))))+(2.327*INDEX('INPUT RMS'!$B:$AK,Cal!$E573,IF(Cal!$P$3=22.5,MATCH(M$1,Cal!$G$6:$G$21,0),MATCH(M$1,Cal!$H$6:$H$41,0)))))/1.85)*Cal!$C573)</f>
        <v>0</v>
      </c>
      <c r="N573" s="31">
        <f>(((ABS(INDEX('INPUT AVG'!$B:$AK,Cal!$E573,IF(Cal!$P$3=22.5,MATCH(N$1,Cal!$G$6:$G$21,0),MATCH(N$1,Cal!$H$6:$H$41,0))))+(2.327*INDEX('INPUT RMS'!$B:$AK,Cal!$E573,IF(Cal!$P$3=22.5,MATCH(N$1,Cal!$G$6:$G$21,0),MATCH(N$1,Cal!$H$6:$H$41,0)))))/1.85)*Cal!$C573)</f>
        <v>0</v>
      </c>
      <c r="O573" s="31">
        <f>(((ABS(INDEX('INPUT AVG'!$B:$AK,Cal!$E573,IF(Cal!$P$3=22.5,MATCH(O$1,Cal!$G$6:$G$21,0),MATCH(O$1,Cal!$H$6:$H$41,0))))+(2.327*INDEX('INPUT RMS'!$B:$AK,Cal!$E573,IF(Cal!$P$3=22.5,MATCH(O$1,Cal!$G$6:$G$21,0),MATCH(O$1,Cal!$H$6:$H$41,0)))))/1.85)*Cal!$C573)</f>
        <v>0</v>
      </c>
      <c r="P573" s="31">
        <f>(((ABS(INDEX('INPUT AVG'!$B:$AK,Cal!$E573,IF(Cal!$P$3=22.5,MATCH(P$1,Cal!$G$6:$G$21,0),MATCH(P$1,Cal!$H$6:$H$41,0))))+(2.327*INDEX('INPUT RMS'!$B:$AK,Cal!$E573,IF(Cal!$P$3=22.5,MATCH(P$1,Cal!$G$6:$G$21,0),MATCH(P$1,Cal!$H$6:$H$41,0)))))/1.85)*Cal!$C573)</f>
        <v>0</v>
      </c>
      <c r="Q573" s="31">
        <f>(((ABS(INDEX('INPUT AVG'!$B:$AK,Cal!$E573,IF(Cal!$P$3=22.5,MATCH(Q$1,Cal!$G$6:$G$21,0),MATCH(Q$1,Cal!$H$6:$H$41,0))))+(2.327*INDEX('INPUT RMS'!$B:$AK,Cal!$E573,IF(Cal!$P$3=22.5,MATCH(Q$1,Cal!$G$6:$G$21,0),MATCH(Q$1,Cal!$H$6:$H$41,0)))))/1.85)*Cal!$C573)</f>
        <v>0</v>
      </c>
      <c r="R573" s="31">
        <f>(((ABS(INDEX('INPUT AVG'!$B:$AK,Cal!$E573,IF(Cal!$P$3=22.5,MATCH(R$1,Cal!$G$6:$G$21,0),MATCH(R$1,Cal!$H$6:$H$41,0))))+(2.327*INDEX('INPUT RMS'!$B:$AK,Cal!$E573,IF(Cal!$P$3=22.5,MATCH(R$1,Cal!$G$6:$G$21,0),MATCH(R$1,Cal!$H$6:$H$41,0)))))/1.85)*Cal!$C573)</f>
        <v>0</v>
      </c>
      <c r="S573" s="31">
        <f>(((ABS(INDEX('INPUT AVG'!$B:$AK,Cal!$E573,IF(Cal!$P$3=22.5,MATCH(S$1,Cal!$G$6:$G$21,0),MATCH(S$1,Cal!$H$6:$H$41,0))))+(2.327*INDEX('INPUT RMS'!$B:$AK,Cal!$E573,IF(Cal!$P$3=22.5,MATCH(S$1,Cal!$G$6:$G$21,0),MATCH(S$1,Cal!$H$6:$H$41,0)))))/1.85)*Cal!$C573)</f>
        <v>0</v>
      </c>
      <c r="T573" s="31">
        <f>(((ABS(INDEX('INPUT AVG'!$B:$AK,Cal!$E573,IF(Cal!$P$3=22.5,MATCH(T$1,Cal!$G$6:$G$21,0),MATCH(T$1,Cal!$H$6:$H$41,0))))+(2.327*INDEX('INPUT RMS'!$B:$AK,Cal!$E573,IF(Cal!$P$3=22.5,MATCH(T$1,Cal!$G$6:$G$21,0),MATCH(T$1,Cal!$H$6:$H$41,0)))))/1.85)*Cal!$C573)</f>
        <v>0</v>
      </c>
      <c r="U573" s="31">
        <f>(((ABS(INDEX('INPUT AVG'!$B:$AK,Cal!$E573,IF(Cal!$P$3=22.5,MATCH(U$1,Cal!$G$6:$G$21,0),MATCH(U$1,Cal!$H$6:$H$41,0))))+(2.327*INDEX('INPUT RMS'!$B:$AK,Cal!$E573,IF(Cal!$P$3=22.5,MATCH(U$1,Cal!$G$6:$G$21,0),MATCH(U$1,Cal!$H$6:$H$41,0)))))/1.85)*Cal!$C573)</f>
        <v>0</v>
      </c>
      <c r="V573" s="31">
        <f>(((ABS(INDEX('INPUT AVG'!$B:$AK,Cal!$E573,IF(Cal!$P$3=22.5,MATCH(V$1,Cal!$G$6:$G$21,0),MATCH(V$1,Cal!$H$6:$H$41,0))))+(2.327*INDEX('INPUT RMS'!$B:$AK,Cal!$E573,IF(Cal!$P$3=22.5,MATCH(V$1,Cal!$G$6:$G$21,0),MATCH(V$1,Cal!$H$6:$H$41,0)))))/1.85)*Cal!$C573)</f>
        <v>0</v>
      </c>
      <c r="W573" s="31">
        <f>(((ABS(INDEX('INPUT AVG'!$B:$AK,Cal!$E573,IF(Cal!$P$3=22.5,MATCH(W$1,Cal!$G$6:$G$21,0),MATCH(W$1,Cal!$H$6:$H$41,0))))+(2.327*INDEX('INPUT RMS'!$B:$AK,Cal!$E573,IF(Cal!$P$3=22.5,MATCH(W$1,Cal!$G$6:$G$21,0),MATCH(W$1,Cal!$H$6:$H$41,0)))))/1.85)*Cal!$C573)</f>
        <v>0</v>
      </c>
      <c r="X573" s="31">
        <f>(((ABS(INDEX('INPUT AVG'!$B:$AK,Cal!$E573,IF(Cal!$P$3=22.5,MATCH(X$1,Cal!$G$6:$G$21,0),MATCH(X$1,Cal!$H$6:$H$41,0))))+(2.327*INDEX('INPUT RMS'!$B:$AK,Cal!$E573,IF(Cal!$P$3=22.5,MATCH(X$1,Cal!$G$6:$G$21,0),MATCH(X$1,Cal!$H$6:$H$41,0)))))/1.85)*Cal!$C573)</f>
        <v>0</v>
      </c>
      <c r="Y573" s="31">
        <f>(((ABS(INDEX('INPUT AVG'!$B:$AK,Cal!$E573,IF(Cal!$P$3=22.5,MATCH(Y$1,Cal!$G$6:$G$21,0),MATCH(Y$1,Cal!$H$6:$H$41,0))))+(2.327*INDEX('INPUT RMS'!$B:$AK,Cal!$E573,IF(Cal!$P$3=22.5,MATCH(Y$1,Cal!$G$6:$G$21,0),MATCH(Y$1,Cal!$H$6:$H$41,0)))))/1.85)*Cal!$C573)</f>
        <v>0</v>
      </c>
      <c r="Z573" s="31">
        <f>(((ABS(INDEX('INPUT AVG'!$B:$AK,Cal!$E573,IF(Cal!$P$3=22.5,MATCH(Z$1,Cal!$G$6:$G$21,0),MATCH(Z$1,Cal!$H$6:$H$41,0))))+(2.327*INDEX('INPUT RMS'!$B:$AK,Cal!$E573,IF(Cal!$P$3=22.5,MATCH(Z$1,Cal!$G$6:$G$21,0),MATCH(Z$1,Cal!$H$6:$H$41,0)))))/1.85)*Cal!$C573)</f>
        <v>0</v>
      </c>
      <c r="AA573" s="31">
        <f>(((ABS(INDEX('INPUT AVG'!$B:$AK,Cal!$E573,IF(Cal!$P$3=22.5,MATCH(AA$1,Cal!$G$6:$G$21,0),MATCH(AA$1,Cal!$H$6:$H$41,0))))+(2.327*INDEX('INPUT RMS'!$B:$AK,Cal!$E573,IF(Cal!$P$3=22.5,MATCH(AA$1,Cal!$G$6:$G$21,0),MATCH(AA$1,Cal!$H$6:$H$41,0)))))/1.85)*Cal!$C573)</f>
        <v>0</v>
      </c>
      <c r="AB573" s="31">
        <f>(((ABS(INDEX('INPUT AVG'!$B:$AK,Cal!$E573,IF(Cal!$P$3=22.5,MATCH(AB$1,Cal!$G$6:$G$21,0),MATCH(AB$1,Cal!$H$6:$H$41,0))))+(2.327*INDEX('INPUT RMS'!$B:$AK,Cal!$E573,IF(Cal!$P$3=22.5,MATCH(AB$1,Cal!$G$6:$G$21,0),MATCH(AB$1,Cal!$H$6:$H$41,0)))))/1.85)*Cal!$C573)</f>
        <v>0</v>
      </c>
      <c r="AC573" s="31">
        <f>(((ABS(INDEX('INPUT AVG'!$B:$AK,Cal!$E573,IF(Cal!$P$3=22.5,MATCH(AC$1,Cal!$G$6:$G$21,0),MATCH(AC$1,Cal!$H$6:$H$41,0))))+(2.327*INDEX('INPUT RMS'!$B:$AK,Cal!$E573,IF(Cal!$P$3=22.5,MATCH(AC$1,Cal!$G$6:$G$21,0),MATCH(AC$1,Cal!$H$6:$H$41,0)))))/1.85)*Cal!$C573)</f>
        <v>0</v>
      </c>
      <c r="AD573" s="31">
        <f>(((ABS(INDEX('INPUT AVG'!$B:$AK,Cal!$E573,IF(Cal!$P$3=22.5,MATCH(AD$1,Cal!$G$6:$G$21,0),MATCH(AD$1,Cal!$H$6:$H$41,0))))+(2.327*INDEX('INPUT RMS'!$B:$AK,Cal!$E573,IF(Cal!$P$3=22.5,MATCH(AD$1,Cal!$G$6:$G$21,0),MATCH(AD$1,Cal!$H$6:$H$41,0)))))/1.85)*Cal!$C573)</f>
        <v>0</v>
      </c>
      <c r="AE573" s="31">
        <f>(((ABS(INDEX('INPUT AVG'!$B:$AK,Cal!$E573,IF(Cal!$P$3=22.5,MATCH(AE$1,Cal!$G$6:$G$21,0),MATCH(AE$1,Cal!$H$6:$H$41,0))))+(2.327*INDEX('INPUT RMS'!$B:$AK,Cal!$E573,IF(Cal!$P$3=22.5,MATCH(AE$1,Cal!$G$6:$G$21,0),MATCH(AE$1,Cal!$H$6:$H$41,0)))))/1.85)*Cal!$C573)</f>
        <v>0</v>
      </c>
      <c r="AF573" s="31">
        <f>(((ABS(INDEX('INPUT AVG'!$B:$AK,Cal!$E573,IF(Cal!$P$3=22.5,MATCH(AF$1,Cal!$G$6:$G$21,0),MATCH(AF$1,Cal!$H$6:$H$41,0))))+(2.327*INDEX('INPUT RMS'!$B:$AK,Cal!$E573,IF(Cal!$P$3=22.5,MATCH(AF$1,Cal!$G$6:$G$21,0),MATCH(AF$1,Cal!$H$6:$H$41,0)))))/1.85)*Cal!$C573)</f>
        <v>0</v>
      </c>
      <c r="AG573" s="31">
        <f>(((ABS(INDEX('INPUT AVG'!$B:$AK,Cal!$E573,IF(Cal!$P$3=22.5,MATCH(AG$1,Cal!$G$6:$G$21,0),MATCH(AG$1,Cal!$H$6:$H$41,0))))+(2.327*INDEX('INPUT RMS'!$B:$AK,Cal!$E573,IF(Cal!$P$3=22.5,MATCH(AG$1,Cal!$G$6:$G$21,0),MATCH(AG$1,Cal!$H$6:$H$41,0)))))/1.85)*Cal!$C573)</f>
        <v>0</v>
      </c>
      <c r="AH573" s="31">
        <f>(((ABS(INDEX('INPUT AVG'!$B:$AK,Cal!$E573,IF(Cal!$P$3=22.5,MATCH(AH$1,Cal!$G$6:$G$21,0),MATCH(AH$1,Cal!$H$6:$H$41,0))))+(2.327*INDEX('INPUT RMS'!$B:$AK,Cal!$E573,IF(Cal!$P$3=22.5,MATCH(AH$1,Cal!$G$6:$G$21,0),MATCH(AH$1,Cal!$H$6:$H$41,0)))))/1.85)*Cal!$C573)</f>
        <v>0</v>
      </c>
      <c r="AI573" s="31">
        <f>(((ABS(INDEX('INPUT AVG'!$B:$AK,Cal!$E573,IF(Cal!$P$3=22.5,MATCH(AI$1,Cal!$G$6:$G$21,0),MATCH(AI$1,Cal!$H$6:$H$41,0))))+(2.327*INDEX('INPUT RMS'!$B:$AK,Cal!$E573,IF(Cal!$P$3=22.5,MATCH(AI$1,Cal!$G$6:$G$21,0),MATCH(AI$1,Cal!$H$6:$H$41,0)))))/1.85)*Cal!$C573)</f>
        <v>0</v>
      </c>
      <c r="AJ573" s="31">
        <f>(((ABS(INDEX('INPUT AVG'!$B:$AK,Cal!$E573,IF(Cal!$P$3=22.5,MATCH(AJ$1,Cal!$G$6:$G$21,0),MATCH(AJ$1,Cal!$H$6:$H$41,0))))+(2.327*INDEX('INPUT RMS'!$B:$AK,Cal!$E573,IF(Cal!$P$3=22.5,MATCH(AJ$1,Cal!$G$6:$G$21,0),MATCH(AJ$1,Cal!$H$6:$H$41,0)))))/1.85)*Cal!$C573)</f>
        <v>0</v>
      </c>
      <c r="AK573" s="31">
        <f>(((ABS(INDEX('INPUT AVG'!$B:$AK,Cal!$E573,IF(Cal!$P$3=22.5,MATCH(AK$1,Cal!$G$6:$G$21,0),MATCH(AK$1,Cal!$H$6:$H$41,0))))+(2.327*INDEX('INPUT RMS'!$B:$AK,Cal!$E573,IF(Cal!$P$3=22.5,MATCH(AK$1,Cal!$G$6:$G$21,0),MATCH(AK$1,Cal!$H$6:$H$41,0)))))/1.85)*Cal!$C573)</f>
        <v>0</v>
      </c>
      <c r="AL573" s="31">
        <f>(((ABS(INDEX('INPUT AVG'!$B:$AK,Cal!$E573,IF(Cal!$P$3=22.5,MATCH(AL$1,Cal!$G$6:$G$21,0),MATCH(AL$1,Cal!$H$6:$H$41,0))))+(2.327*INDEX('INPUT RMS'!$B:$AK,Cal!$E573,IF(Cal!$P$3=22.5,MATCH(AL$1,Cal!$G$6:$G$21,0),MATCH(AL$1,Cal!$H$6:$H$41,0)))))/1.85)*Cal!$C573)</f>
        <v>0</v>
      </c>
    </row>
    <row r="574" spans="1:38" x14ac:dyDescent="0.4">
      <c r="A574" s="7">
        <f>Cal!A574</f>
        <v>573</v>
      </c>
      <c r="B574" s="31">
        <f>(((ABS(INDEX('INPUT AVG'!$B:$AK,Cal!$E574,IF(Cal!$P$3=22.5,MATCH(B$1,Cal!$G$6:$G$21,0),MATCH(B$1,Cal!$H$6:$H$41,0))))+(2.327*INDEX('INPUT RMS'!$B:$AK,Cal!$E574,IF(Cal!$P$3=22.5,MATCH(B$1,Cal!$G$6:$G$21,0),MATCH(B$1,Cal!$H$6:$H$41,0)))))/1.85)*Cal!$C574)</f>
        <v>0</v>
      </c>
      <c r="C574" s="31">
        <f>(((ABS(INDEX('INPUT AVG'!$B:$AK,Cal!$E574,IF(Cal!$P$3=22.5,MATCH(C$1,Cal!$G$6:$G$21,0),MATCH(C$1,Cal!$H$6:$H$41,0))))+(2.327*INDEX('INPUT RMS'!$B:$AK,Cal!$E574,IF(Cal!$P$3=22.5,MATCH(C$1,Cal!$G$6:$G$21,0),MATCH(C$1,Cal!$H$6:$H$41,0)))))/1.85)*Cal!$C574)</f>
        <v>0</v>
      </c>
      <c r="D574" s="31">
        <f>(((ABS(INDEX('INPUT AVG'!$B:$AK,Cal!$E574,IF(Cal!$P$3=22.5,MATCH(D$1,Cal!$G$6:$G$21,0),MATCH(D$1,Cal!$H$6:$H$41,0))))+(2.327*INDEX('INPUT RMS'!$B:$AK,Cal!$E574,IF(Cal!$P$3=22.5,MATCH(D$1,Cal!$G$6:$G$21,0),MATCH(D$1,Cal!$H$6:$H$41,0)))))/1.85)*Cal!$C574)</f>
        <v>0</v>
      </c>
      <c r="E574" s="31">
        <f>(((ABS(INDEX('INPUT AVG'!$B:$AK,Cal!$E574,IF(Cal!$P$3=22.5,MATCH(E$1,Cal!$G$6:$G$21,0),MATCH(E$1,Cal!$H$6:$H$41,0))))+(2.327*INDEX('INPUT RMS'!$B:$AK,Cal!$E574,IF(Cal!$P$3=22.5,MATCH(E$1,Cal!$G$6:$G$21,0),MATCH(E$1,Cal!$H$6:$H$41,0)))))/1.85)*Cal!$C574)</f>
        <v>0</v>
      </c>
      <c r="F574" s="31">
        <f>(((ABS(INDEX('INPUT AVG'!$B:$AK,Cal!$E574,IF(Cal!$P$3=22.5,MATCH(F$1,Cal!$G$6:$G$21,0),MATCH(F$1,Cal!$H$6:$H$41,0))))+(2.327*INDEX('INPUT RMS'!$B:$AK,Cal!$E574,IF(Cal!$P$3=22.5,MATCH(F$1,Cal!$G$6:$G$21,0),MATCH(F$1,Cal!$H$6:$H$41,0)))))/1.85)*Cal!$C574)</f>
        <v>0</v>
      </c>
      <c r="G574" s="31">
        <f>(((ABS(INDEX('INPUT AVG'!$B:$AK,Cal!$E574,IF(Cal!$P$3=22.5,MATCH(G$1,Cal!$G$6:$G$21,0),MATCH(G$1,Cal!$H$6:$H$41,0))))+(2.327*INDEX('INPUT RMS'!$B:$AK,Cal!$E574,IF(Cal!$P$3=22.5,MATCH(G$1,Cal!$G$6:$G$21,0),MATCH(G$1,Cal!$H$6:$H$41,0)))))/1.85)*Cal!$C574)</f>
        <v>0</v>
      </c>
      <c r="H574" s="31">
        <f>(((ABS(INDEX('INPUT AVG'!$B:$AK,Cal!$E574,IF(Cal!$P$3=22.5,MATCH(H$1,Cal!$G$6:$G$21,0),MATCH(H$1,Cal!$H$6:$H$41,0))))+(2.327*INDEX('INPUT RMS'!$B:$AK,Cal!$E574,IF(Cal!$P$3=22.5,MATCH(H$1,Cal!$G$6:$G$21,0),MATCH(H$1,Cal!$H$6:$H$41,0)))))/1.85)*Cal!$C574)</f>
        <v>0</v>
      </c>
      <c r="I574" s="31">
        <f>(((ABS(INDEX('INPUT AVG'!$B:$AK,Cal!$E574,IF(Cal!$P$3=22.5,MATCH(I$1,Cal!$G$6:$G$21,0),MATCH(I$1,Cal!$H$6:$H$41,0))))+(2.327*INDEX('INPUT RMS'!$B:$AK,Cal!$E574,IF(Cal!$P$3=22.5,MATCH(I$1,Cal!$G$6:$G$21,0),MATCH(I$1,Cal!$H$6:$H$41,0)))))/1.85)*Cal!$C574)</f>
        <v>0</v>
      </c>
      <c r="J574" s="31">
        <f>(((ABS(INDEX('INPUT AVG'!$B:$AK,Cal!$E574,IF(Cal!$P$3=22.5,MATCH(J$1,Cal!$G$6:$G$21,0),MATCH(J$1,Cal!$H$6:$H$41,0))))+(2.327*INDEX('INPUT RMS'!$B:$AK,Cal!$E574,IF(Cal!$P$3=22.5,MATCH(J$1,Cal!$G$6:$G$21,0),MATCH(J$1,Cal!$H$6:$H$41,0)))))/1.85)*Cal!$C574)</f>
        <v>0</v>
      </c>
      <c r="K574" s="31">
        <f>(((ABS(INDEX('INPUT AVG'!$B:$AK,Cal!$E574,IF(Cal!$P$3=22.5,MATCH(K$1,Cal!$G$6:$G$21,0),MATCH(K$1,Cal!$H$6:$H$41,0))))+(2.327*INDEX('INPUT RMS'!$B:$AK,Cal!$E574,IF(Cal!$P$3=22.5,MATCH(K$1,Cal!$G$6:$G$21,0),MATCH(K$1,Cal!$H$6:$H$41,0)))))/1.85)*Cal!$C574)</f>
        <v>0</v>
      </c>
      <c r="L574" s="31">
        <f>(((ABS(INDEX('INPUT AVG'!$B:$AK,Cal!$E574,IF(Cal!$P$3=22.5,MATCH(L$1,Cal!$G$6:$G$21,0),MATCH(L$1,Cal!$H$6:$H$41,0))))+(2.327*INDEX('INPUT RMS'!$B:$AK,Cal!$E574,IF(Cal!$P$3=22.5,MATCH(L$1,Cal!$G$6:$G$21,0),MATCH(L$1,Cal!$H$6:$H$41,0)))))/1.85)*Cal!$C574)</f>
        <v>0</v>
      </c>
      <c r="M574" s="31">
        <f>(((ABS(INDEX('INPUT AVG'!$B:$AK,Cal!$E574,IF(Cal!$P$3=22.5,MATCH(M$1,Cal!$G$6:$G$21,0),MATCH(M$1,Cal!$H$6:$H$41,0))))+(2.327*INDEX('INPUT RMS'!$B:$AK,Cal!$E574,IF(Cal!$P$3=22.5,MATCH(M$1,Cal!$G$6:$G$21,0),MATCH(M$1,Cal!$H$6:$H$41,0)))))/1.85)*Cal!$C574)</f>
        <v>0</v>
      </c>
      <c r="N574" s="31">
        <f>(((ABS(INDEX('INPUT AVG'!$B:$AK,Cal!$E574,IF(Cal!$P$3=22.5,MATCH(N$1,Cal!$G$6:$G$21,0),MATCH(N$1,Cal!$H$6:$H$41,0))))+(2.327*INDEX('INPUT RMS'!$B:$AK,Cal!$E574,IF(Cal!$P$3=22.5,MATCH(N$1,Cal!$G$6:$G$21,0),MATCH(N$1,Cal!$H$6:$H$41,0)))))/1.85)*Cal!$C574)</f>
        <v>0</v>
      </c>
      <c r="O574" s="31">
        <f>(((ABS(INDEX('INPUT AVG'!$B:$AK,Cal!$E574,IF(Cal!$P$3=22.5,MATCH(O$1,Cal!$G$6:$G$21,0),MATCH(O$1,Cal!$H$6:$H$41,0))))+(2.327*INDEX('INPUT RMS'!$B:$AK,Cal!$E574,IF(Cal!$P$3=22.5,MATCH(O$1,Cal!$G$6:$G$21,0),MATCH(O$1,Cal!$H$6:$H$41,0)))))/1.85)*Cal!$C574)</f>
        <v>0</v>
      </c>
      <c r="P574" s="31">
        <f>(((ABS(INDEX('INPUT AVG'!$B:$AK,Cal!$E574,IF(Cal!$P$3=22.5,MATCH(P$1,Cal!$G$6:$G$21,0),MATCH(P$1,Cal!$H$6:$H$41,0))))+(2.327*INDEX('INPUT RMS'!$B:$AK,Cal!$E574,IF(Cal!$P$3=22.5,MATCH(P$1,Cal!$G$6:$G$21,0),MATCH(P$1,Cal!$H$6:$H$41,0)))))/1.85)*Cal!$C574)</f>
        <v>0</v>
      </c>
      <c r="Q574" s="31">
        <f>(((ABS(INDEX('INPUT AVG'!$B:$AK,Cal!$E574,IF(Cal!$P$3=22.5,MATCH(Q$1,Cal!$G$6:$G$21,0),MATCH(Q$1,Cal!$H$6:$H$41,0))))+(2.327*INDEX('INPUT RMS'!$B:$AK,Cal!$E574,IF(Cal!$P$3=22.5,MATCH(Q$1,Cal!$G$6:$G$21,0),MATCH(Q$1,Cal!$H$6:$H$41,0)))))/1.85)*Cal!$C574)</f>
        <v>0</v>
      </c>
      <c r="R574" s="31">
        <f>(((ABS(INDEX('INPUT AVG'!$B:$AK,Cal!$E574,IF(Cal!$P$3=22.5,MATCH(R$1,Cal!$G$6:$G$21,0),MATCH(R$1,Cal!$H$6:$H$41,0))))+(2.327*INDEX('INPUT RMS'!$B:$AK,Cal!$E574,IF(Cal!$P$3=22.5,MATCH(R$1,Cal!$G$6:$G$21,0),MATCH(R$1,Cal!$H$6:$H$41,0)))))/1.85)*Cal!$C574)</f>
        <v>0</v>
      </c>
      <c r="S574" s="31">
        <f>(((ABS(INDEX('INPUT AVG'!$B:$AK,Cal!$E574,IF(Cal!$P$3=22.5,MATCH(S$1,Cal!$G$6:$G$21,0),MATCH(S$1,Cal!$H$6:$H$41,0))))+(2.327*INDEX('INPUT RMS'!$B:$AK,Cal!$E574,IF(Cal!$P$3=22.5,MATCH(S$1,Cal!$G$6:$G$21,0),MATCH(S$1,Cal!$H$6:$H$41,0)))))/1.85)*Cal!$C574)</f>
        <v>0</v>
      </c>
      <c r="T574" s="31">
        <f>(((ABS(INDEX('INPUT AVG'!$B:$AK,Cal!$E574,IF(Cal!$P$3=22.5,MATCH(T$1,Cal!$G$6:$G$21,0),MATCH(T$1,Cal!$H$6:$H$41,0))))+(2.327*INDEX('INPUT RMS'!$B:$AK,Cal!$E574,IF(Cal!$P$3=22.5,MATCH(T$1,Cal!$G$6:$G$21,0),MATCH(T$1,Cal!$H$6:$H$41,0)))))/1.85)*Cal!$C574)</f>
        <v>0</v>
      </c>
      <c r="U574" s="31">
        <f>(((ABS(INDEX('INPUT AVG'!$B:$AK,Cal!$E574,IF(Cal!$P$3=22.5,MATCH(U$1,Cal!$G$6:$G$21,0),MATCH(U$1,Cal!$H$6:$H$41,0))))+(2.327*INDEX('INPUT RMS'!$B:$AK,Cal!$E574,IF(Cal!$P$3=22.5,MATCH(U$1,Cal!$G$6:$G$21,0),MATCH(U$1,Cal!$H$6:$H$41,0)))))/1.85)*Cal!$C574)</f>
        <v>0</v>
      </c>
      <c r="V574" s="31">
        <f>(((ABS(INDEX('INPUT AVG'!$B:$AK,Cal!$E574,IF(Cal!$P$3=22.5,MATCH(V$1,Cal!$G$6:$G$21,0),MATCH(V$1,Cal!$H$6:$H$41,0))))+(2.327*INDEX('INPUT RMS'!$B:$AK,Cal!$E574,IF(Cal!$P$3=22.5,MATCH(V$1,Cal!$G$6:$G$21,0),MATCH(V$1,Cal!$H$6:$H$41,0)))))/1.85)*Cal!$C574)</f>
        <v>0</v>
      </c>
      <c r="W574" s="31">
        <f>(((ABS(INDEX('INPUT AVG'!$B:$AK,Cal!$E574,IF(Cal!$P$3=22.5,MATCH(W$1,Cal!$G$6:$G$21,0),MATCH(W$1,Cal!$H$6:$H$41,0))))+(2.327*INDEX('INPUT RMS'!$B:$AK,Cal!$E574,IF(Cal!$P$3=22.5,MATCH(W$1,Cal!$G$6:$G$21,0),MATCH(W$1,Cal!$H$6:$H$41,0)))))/1.85)*Cal!$C574)</f>
        <v>0</v>
      </c>
      <c r="X574" s="31">
        <f>(((ABS(INDEX('INPUT AVG'!$B:$AK,Cal!$E574,IF(Cal!$P$3=22.5,MATCH(X$1,Cal!$G$6:$G$21,0),MATCH(X$1,Cal!$H$6:$H$41,0))))+(2.327*INDEX('INPUT RMS'!$B:$AK,Cal!$E574,IF(Cal!$P$3=22.5,MATCH(X$1,Cal!$G$6:$G$21,0),MATCH(X$1,Cal!$H$6:$H$41,0)))))/1.85)*Cal!$C574)</f>
        <v>0</v>
      </c>
      <c r="Y574" s="31">
        <f>(((ABS(INDEX('INPUT AVG'!$B:$AK,Cal!$E574,IF(Cal!$P$3=22.5,MATCH(Y$1,Cal!$G$6:$G$21,0),MATCH(Y$1,Cal!$H$6:$H$41,0))))+(2.327*INDEX('INPUT RMS'!$B:$AK,Cal!$E574,IF(Cal!$P$3=22.5,MATCH(Y$1,Cal!$G$6:$G$21,0),MATCH(Y$1,Cal!$H$6:$H$41,0)))))/1.85)*Cal!$C574)</f>
        <v>0</v>
      </c>
      <c r="Z574" s="31">
        <f>(((ABS(INDEX('INPUT AVG'!$B:$AK,Cal!$E574,IF(Cal!$P$3=22.5,MATCH(Z$1,Cal!$G$6:$G$21,0),MATCH(Z$1,Cal!$H$6:$H$41,0))))+(2.327*INDEX('INPUT RMS'!$B:$AK,Cal!$E574,IF(Cal!$P$3=22.5,MATCH(Z$1,Cal!$G$6:$G$21,0),MATCH(Z$1,Cal!$H$6:$H$41,0)))))/1.85)*Cal!$C574)</f>
        <v>0</v>
      </c>
      <c r="AA574" s="31">
        <f>(((ABS(INDEX('INPUT AVG'!$B:$AK,Cal!$E574,IF(Cal!$P$3=22.5,MATCH(AA$1,Cal!$G$6:$G$21,0),MATCH(AA$1,Cal!$H$6:$H$41,0))))+(2.327*INDEX('INPUT RMS'!$B:$AK,Cal!$E574,IF(Cal!$P$3=22.5,MATCH(AA$1,Cal!$G$6:$G$21,0),MATCH(AA$1,Cal!$H$6:$H$41,0)))))/1.85)*Cal!$C574)</f>
        <v>0</v>
      </c>
      <c r="AB574" s="31">
        <f>(((ABS(INDEX('INPUT AVG'!$B:$AK,Cal!$E574,IF(Cal!$P$3=22.5,MATCH(AB$1,Cal!$G$6:$G$21,0),MATCH(AB$1,Cal!$H$6:$H$41,0))))+(2.327*INDEX('INPUT RMS'!$B:$AK,Cal!$E574,IF(Cal!$P$3=22.5,MATCH(AB$1,Cal!$G$6:$G$21,0),MATCH(AB$1,Cal!$H$6:$H$41,0)))))/1.85)*Cal!$C574)</f>
        <v>0</v>
      </c>
      <c r="AC574" s="31">
        <f>(((ABS(INDEX('INPUT AVG'!$B:$AK,Cal!$E574,IF(Cal!$P$3=22.5,MATCH(AC$1,Cal!$G$6:$G$21,0),MATCH(AC$1,Cal!$H$6:$H$41,0))))+(2.327*INDEX('INPUT RMS'!$B:$AK,Cal!$E574,IF(Cal!$P$3=22.5,MATCH(AC$1,Cal!$G$6:$G$21,0),MATCH(AC$1,Cal!$H$6:$H$41,0)))))/1.85)*Cal!$C574)</f>
        <v>0</v>
      </c>
      <c r="AD574" s="31">
        <f>(((ABS(INDEX('INPUT AVG'!$B:$AK,Cal!$E574,IF(Cal!$P$3=22.5,MATCH(AD$1,Cal!$G$6:$G$21,0),MATCH(AD$1,Cal!$H$6:$H$41,0))))+(2.327*INDEX('INPUT RMS'!$B:$AK,Cal!$E574,IF(Cal!$P$3=22.5,MATCH(AD$1,Cal!$G$6:$G$21,0),MATCH(AD$1,Cal!$H$6:$H$41,0)))))/1.85)*Cal!$C574)</f>
        <v>0</v>
      </c>
      <c r="AE574" s="31">
        <f>(((ABS(INDEX('INPUT AVG'!$B:$AK,Cal!$E574,IF(Cal!$P$3=22.5,MATCH(AE$1,Cal!$G$6:$G$21,0),MATCH(AE$1,Cal!$H$6:$H$41,0))))+(2.327*INDEX('INPUT RMS'!$B:$AK,Cal!$E574,IF(Cal!$P$3=22.5,MATCH(AE$1,Cal!$G$6:$G$21,0),MATCH(AE$1,Cal!$H$6:$H$41,0)))))/1.85)*Cal!$C574)</f>
        <v>0</v>
      </c>
      <c r="AF574" s="31">
        <f>(((ABS(INDEX('INPUT AVG'!$B:$AK,Cal!$E574,IF(Cal!$P$3=22.5,MATCH(AF$1,Cal!$G$6:$G$21,0),MATCH(AF$1,Cal!$H$6:$H$41,0))))+(2.327*INDEX('INPUT RMS'!$B:$AK,Cal!$E574,IF(Cal!$P$3=22.5,MATCH(AF$1,Cal!$G$6:$G$21,0),MATCH(AF$1,Cal!$H$6:$H$41,0)))))/1.85)*Cal!$C574)</f>
        <v>0</v>
      </c>
      <c r="AG574" s="31">
        <f>(((ABS(INDEX('INPUT AVG'!$B:$AK,Cal!$E574,IF(Cal!$P$3=22.5,MATCH(AG$1,Cal!$G$6:$G$21,0),MATCH(AG$1,Cal!$H$6:$H$41,0))))+(2.327*INDEX('INPUT RMS'!$B:$AK,Cal!$E574,IF(Cal!$P$3=22.5,MATCH(AG$1,Cal!$G$6:$G$21,0),MATCH(AG$1,Cal!$H$6:$H$41,0)))))/1.85)*Cal!$C574)</f>
        <v>0</v>
      </c>
      <c r="AH574" s="31">
        <f>(((ABS(INDEX('INPUT AVG'!$B:$AK,Cal!$E574,IF(Cal!$P$3=22.5,MATCH(AH$1,Cal!$G$6:$G$21,0),MATCH(AH$1,Cal!$H$6:$H$41,0))))+(2.327*INDEX('INPUT RMS'!$B:$AK,Cal!$E574,IF(Cal!$P$3=22.5,MATCH(AH$1,Cal!$G$6:$G$21,0),MATCH(AH$1,Cal!$H$6:$H$41,0)))))/1.85)*Cal!$C574)</f>
        <v>0</v>
      </c>
      <c r="AI574" s="31">
        <f>(((ABS(INDEX('INPUT AVG'!$B:$AK,Cal!$E574,IF(Cal!$P$3=22.5,MATCH(AI$1,Cal!$G$6:$G$21,0),MATCH(AI$1,Cal!$H$6:$H$41,0))))+(2.327*INDEX('INPUT RMS'!$B:$AK,Cal!$E574,IF(Cal!$P$3=22.5,MATCH(AI$1,Cal!$G$6:$G$21,0),MATCH(AI$1,Cal!$H$6:$H$41,0)))))/1.85)*Cal!$C574)</f>
        <v>0</v>
      </c>
      <c r="AJ574" s="31">
        <f>(((ABS(INDEX('INPUT AVG'!$B:$AK,Cal!$E574,IF(Cal!$P$3=22.5,MATCH(AJ$1,Cal!$G$6:$G$21,0),MATCH(AJ$1,Cal!$H$6:$H$41,0))))+(2.327*INDEX('INPUT RMS'!$B:$AK,Cal!$E574,IF(Cal!$P$3=22.5,MATCH(AJ$1,Cal!$G$6:$G$21,0),MATCH(AJ$1,Cal!$H$6:$H$41,0)))))/1.85)*Cal!$C574)</f>
        <v>0</v>
      </c>
      <c r="AK574" s="31">
        <f>(((ABS(INDEX('INPUT AVG'!$B:$AK,Cal!$E574,IF(Cal!$P$3=22.5,MATCH(AK$1,Cal!$G$6:$G$21,0),MATCH(AK$1,Cal!$H$6:$H$41,0))))+(2.327*INDEX('INPUT RMS'!$B:$AK,Cal!$E574,IF(Cal!$P$3=22.5,MATCH(AK$1,Cal!$G$6:$G$21,0),MATCH(AK$1,Cal!$H$6:$H$41,0)))))/1.85)*Cal!$C574)</f>
        <v>0</v>
      </c>
      <c r="AL574" s="31">
        <f>(((ABS(INDEX('INPUT AVG'!$B:$AK,Cal!$E574,IF(Cal!$P$3=22.5,MATCH(AL$1,Cal!$G$6:$G$21,0),MATCH(AL$1,Cal!$H$6:$H$41,0))))+(2.327*INDEX('INPUT RMS'!$B:$AK,Cal!$E574,IF(Cal!$P$3=22.5,MATCH(AL$1,Cal!$G$6:$G$21,0),MATCH(AL$1,Cal!$H$6:$H$41,0)))))/1.85)*Cal!$C574)</f>
        <v>0</v>
      </c>
    </row>
    <row r="575" spans="1:38" x14ac:dyDescent="0.4">
      <c r="A575" s="7">
        <f>Cal!A575</f>
        <v>574</v>
      </c>
      <c r="B575" s="31">
        <f>(((ABS(INDEX('INPUT AVG'!$B:$AK,Cal!$E575,IF(Cal!$P$3=22.5,MATCH(B$1,Cal!$G$6:$G$21,0),MATCH(B$1,Cal!$H$6:$H$41,0))))+(2.327*INDEX('INPUT RMS'!$B:$AK,Cal!$E575,IF(Cal!$P$3=22.5,MATCH(B$1,Cal!$G$6:$G$21,0),MATCH(B$1,Cal!$H$6:$H$41,0)))))/1.85)*Cal!$C575)</f>
        <v>0</v>
      </c>
      <c r="C575" s="31">
        <f>(((ABS(INDEX('INPUT AVG'!$B:$AK,Cal!$E575,IF(Cal!$P$3=22.5,MATCH(C$1,Cal!$G$6:$G$21,0),MATCH(C$1,Cal!$H$6:$H$41,0))))+(2.327*INDEX('INPUT RMS'!$B:$AK,Cal!$E575,IF(Cal!$P$3=22.5,MATCH(C$1,Cal!$G$6:$G$21,0),MATCH(C$1,Cal!$H$6:$H$41,0)))))/1.85)*Cal!$C575)</f>
        <v>0</v>
      </c>
      <c r="D575" s="31">
        <f>(((ABS(INDEX('INPUT AVG'!$B:$AK,Cal!$E575,IF(Cal!$P$3=22.5,MATCH(D$1,Cal!$G$6:$G$21,0),MATCH(D$1,Cal!$H$6:$H$41,0))))+(2.327*INDEX('INPUT RMS'!$B:$AK,Cal!$E575,IF(Cal!$P$3=22.5,MATCH(D$1,Cal!$G$6:$G$21,0),MATCH(D$1,Cal!$H$6:$H$41,0)))))/1.85)*Cal!$C575)</f>
        <v>0</v>
      </c>
      <c r="E575" s="31">
        <f>(((ABS(INDEX('INPUT AVG'!$B:$AK,Cal!$E575,IF(Cal!$P$3=22.5,MATCH(E$1,Cal!$G$6:$G$21,0),MATCH(E$1,Cal!$H$6:$H$41,0))))+(2.327*INDEX('INPUT RMS'!$B:$AK,Cal!$E575,IF(Cal!$P$3=22.5,MATCH(E$1,Cal!$G$6:$G$21,0),MATCH(E$1,Cal!$H$6:$H$41,0)))))/1.85)*Cal!$C575)</f>
        <v>0</v>
      </c>
      <c r="F575" s="31">
        <f>(((ABS(INDEX('INPUT AVG'!$B:$AK,Cal!$E575,IF(Cal!$P$3=22.5,MATCH(F$1,Cal!$G$6:$G$21,0),MATCH(F$1,Cal!$H$6:$H$41,0))))+(2.327*INDEX('INPUT RMS'!$B:$AK,Cal!$E575,IF(Cal!$P$3=22.5,MATCH(F$1,Cal!$G$6:$G$21,0),MATCH(F$1,Cal!$H$6:$H$41,0)))))/1.85)*Cal!$C575)</f>
        <v>0</v>
      </c>
      <c r="G575" s="31">
        <f>(((ABS(INDEX('INPUT AVG'!$B:$AK,Cal!$E575,IF(Cal!$P$3=22.5,MATCH(G$1,Cal!$G$6:$G$21,0),MATCH(G$1,Cal!$H$6:$H$41,0))))+(2.327*INDEX('INPUT RMS'!$B:$AK,Cal!$E575,IF(Cal!$P$3=22.5,MATCH(G$1,Cal!$G$6:$G$21,0),MATCH(G$1,Cal!$H$6:$H$41,0)))))/1.85)*Cal!$C575)</f>
        <v>0</v>
      </c>
      <c r="H575" s="31">
        <f>(((ABS(INDEX('INPUT AVG'!$B:$AK,Cal!$E575,IF(Cal!$P$3=22.5,MATCH(H$1,Cal!$G$6:$G$21,0),MATCH(H$1,Cal!$H$6:$H$41,0))))+(2.327*INDEX('INPUT RMS'!$B:$AK,Cal!$E575,IF(Cal!$P$3=22.5,MATCH(H$1,Cal!$G$6:$G$21,0),MATCH(H$1,Cal!$H$6:$H$41,0)))))/1.85)*Cal!$C575)</f>
        <v>0</v>
      </c>
      <c r="I575" s="31">
        <f>(((ABS(INDEX('INPUT AVG'!$B:$AK,Cal!$E575,IF(Cal!$P$3=22.5,MATCH(I$1,Cal!$G$6:$G$21,0),MATCH(I$1,Cal!$H$6:$H$41,0))))+(2.327*INDEX('INPUT RMS'!$B:$AK,Cal!$E575,IF(Cal!$P$3=22.5,MATCH(I$1,Cal!$G$6:$G$21,0),MATCH(I$1,Cal!$H$6:$H$41,0)))))/1.85)*Cal!$C575)</f>
        <v>0</v>
      </c>
      <c r="J575" s="31">
        <f>(((ABS(INDEX('INPUT AVG'!$B:$AK,Cal!$E575,IF(Cal!$P$3=22.5,MATCH(J$1,Cal!$G$6:$G$21,0),MATCH(J$1,Cal!$H$6:$H$41,0))))+(2.327*INDEX('INPUT RMS'!$B:$AK,Cal!$E575,IF(Cal!$P$3=22.5,MATCH(J$1,Cal!$G$6:$G$21,0),MATCH(J$1,Cal!$H$6:$H$41,0)))))/1.85)*Cal!$C575)</f>
        <v>0</v>
      </c>
      <c r="K575" s="31">
        <f>(((ABS(INDEX('INPUT AVG'!$B:$AK,Cal!$E575,IF(Cal!$P$3=22.5,MATCH(K$1,Cal!$G$6:$G$21,0),MATCH(K$1,Cal!$H$6:$H$41,0))))+(2.327*INDEX('INPUT RMS'!$B:$AK,Cal!$E575,IF(Cal!$P$3=22.5,MATCH(K$1,Cal!$G$6:$G$21,0),MATCH(K$1,Cal!$H$6:$H$41,0)))))/1.85)*Cal!$C575)</f>
        <v>0</v>
      </c>
      <c r="L575" s="31">
        <f>(((ABS(INDEX('INPUT AVG'!$B:$AK,Cal!$E575,IF(Cal!$P$3=22.5,MATCH(L$1,Cal!$G$6:$G$21,0),MATCH(L$1,Cal!$H$6:$H$41,0))))+(2.327*INDEX('INPUT RMS'!$B:$AK,Cal!$E575,IF(Cal!$P$3=22.5,MATCH(L$1,Cal!$G$6:$G$21,0),MATCH(L$1,Cal!$H$6:$H$41,0)))))/1.85)*Cal!$C575)</f>
        <v>0</v>
      </c>
      <c r="M575" s="31">
        <f>(((ABS(INDEX('INPUT AVG'!$B:$AK,Cal!$E575,IF(Cal!$P$3=22.5,MATCH(M$1,Cal!$G$6:$G$21,0),MATCH(M$1,Cal!$H$6:$H$41,0))))+(2.327*INDEX('INPUT RMS'!$B:$AK,Cal!$E575,IF(Cal!$P$3=22.5,MATCH(M$1,Cal!$G$6:$G$21,0),MATCH(M$1,Cal!$H$6:$H$41,0)))))/1.85)*Cal!$C575)</f>
        <v>0</v>
      </c>
      <c r="N575" s="31">
        <f>(((ABS(INDEX('INPUT AVG'!$B:$AK,Cal!$E575,IF(Cal!$P$3=22.5,MATCH(N$1,Cal!$G$6:$G$21,0),MATCH(N$1,Cal!$H$6:$H$41,0))))+(2.327*INDEX('INPUT RMS'!$B:$AK,Cal!$E575,IF(Cal!$P$3=22.5,MATCH(N$1,Cal!$G$6:$G$21,0),MATCH(N$1,Cal!$H$6:$H$41,0)))))/1.85)*Cal!$C575)</f>
        <v>0</v>
      </c>
      <c r="O575" s="31">
        <f>(((ABS(INDEX('INPUT AVG'!$B:$AK,Cal!$E575,IF(Cal!$P$3=22.5,MATCH(O$1,Cal!$G$6:$G$21,0),MATCH(O$1,Cal!$H$6:$H$41,0))))+(2.327*INDEX('INPUT RMS'!$B:$AK,Cal!$E575,IF(Cal!$P$3=22.5,MATCH(O$1,Cal!$G$6:$G$21,0),MATCH(O$1,Cal!$H$6:$H$41,0)))))/1.85)*Cal!$C575)</f>
        <v>0</v>
      </c>
      <c r="P575" s="31">
        <f>(((ABS(INDEX('INPUT AVG'!$B:$AK,Cal!$E575,IF(Cal!$P$3=22.5,MATCH(P$1,Cal!$G$6:$G$21,0),MATCH(P$1,Cal!$H$6:$H$41,0))))+(2.327*INDEX('INPUT RMS'!$B:$AK,Cal!$E575,IF(Cal!$P$3=22.5,MATCH(P$1,Cal!$G$6:$G$21,0),MATCH(P$1,Cal!$H$6:$H$41,0)))))/1.85)*Cal!$C575)</f>
        <v>0</v>
      </c>
      <c r="Q575" s="31">
        <f>(((ABS(INDEX('INPUT AVG'!$B:$AK,Cal!$E575,IF(Cal!$P$3=22.5,MATCH(Q$1,Cal!$G$6:$G$21,0),MATCH(Q$1,Cal!$H$6:$H$41,0))))+(2.327*INDEX('INPUT RMS'!$B:$AK,Cal!$E575,IF(Cal!$P$3=22.5,MATCH(Q$1,Cal!$G$6:$G$21,0),MATCH(Q$1,Cal!$H$6:$H$41,0)))))/1.85)*Cal!$C575)</f>
        <v>0</v>
      </c>
      <c r="R575" s="31">
        <f>(((ABS(INDEX('INPUT AVG'!$B:$AK,Cal!$E575,IF(Cal!$P$3=22.5,MATCH(R$1,Cal!$G$6:$G$21,0),MATCH(R$1,Cal!$H$6:$H$41,0))))+(2.327*INDEX('INPUT RMS'!$B:$AK,Cal!$E575,IF(Cal!$P$3=22.5,MATCH(R$1,Cal!$G$6:$G$21,0),MATCH(R$1,Cal!$H$6:$H$41,0)))))/1.85)*Cal!$C575)</f>
        <v>0</v>
      </c>
      <c r="S575" s="31">
        <f>(((ABS(INDEX('INPUT AVG'!$B:$AK,Cal!$E575,IF(Cal!$P$3=22.5,MATCH(S$1,Cal!$G$6:$G$21,0),MATCH(S$1,Cal!$H$6:$H$41,0))))+(2.327*INDEX('INPUT RMS'!$B:$AK,Cal!$E575,IF(Cal!$P$3=22.5,MATCH(S$1,Cal!$G$6:$G$21,0),MATCH(S$1,Cal!$H$6:$H$41,0)))))/1.85)*Cal!$C575)</f>
        <v>0</v>
      </c>
      <c r="T575" s="31">
        <f>(((ABS(INDEX('INPUT AVG'!$B:$AK,Cal!$E575,IF(Cal!$P$3=22.5,MATCH(T$1,Cal!$G$6:$G$21,0),MATCH(T$1,Cal!$H$6:$H$41,0))))+(2.327*INDEX('INPUT RMS'!$B:$AK,Cal!$E575,IF(Cal!$P$3=22.5,MATCH(T$1,Cal!$G$6:$G$21,0),MATCH(T$1,Cal!$H$6:$H$41,0)))))/1.85)*Cal!$C575)</f>
        <v>0</v>
      </c>
      <c r="U575" s="31">
        <f>(((ABS(INDEX('INPUT AVG'!$B:$AK,Cal!$E575,IF(Cal!$P$3=22.5,MATCH(U$1,Cal!$G$6:$G$21,0),MATCH(U$1,Cal!$H$6:$H$41,0))))+(2.327*INDEX('INPUT RMS'!$B:$AK,Cal!$E575,IF(Cal!$P$3=22.5,MATCH(U$1,Cal!$G$6:$G$21,0),MATCH(U$1,Cal!$H$6:$H$41,0)))))/1.85)*Cal!$C575)</f>
        <v>0</v>
      </c>
      <c r="V575" s="31">
        <f>(((ABS(INDEX('INPUT AVG'!$B:$AK,Cal!$E575,IF(Cal!$P$3=22.5,MATCH(V$1,Cal!$G$6:$G$21,0),MATCH(V$1,Cal!$H$6:$H$41,0))))+(2.327*INDEX('INPUT RMS'!$B:$AK,Cal!$E575,IF(Cal!$P$3=22.5,MATCH(V$1,Cal!$G$6:$G$21,0),MATCH(V$1,Cal!$H$6:$H$41,0)))))/1.85)*Cal!$C575)</f>
        <v>0</v>
      </c>
      <c r="W575" s="31">
        <f>(((ABS(INDEX('INPUT AVG'!$B:$AK,Cal!$E575,IF(Cal!$P$3=22.5,MATCH(W$1,Cal!$G$6:$G$21,0),MATCH(W$1,Cal!$H$6:$H$41,0))))+(2.327*INDEX('INPUT RMS'!$B:$AK,Cal!$E575,IF(Cal!$P$3=22.5,MATCH(W$1,Cal!$G$6:$G$21,0),MATCH(W$1,Cal!$H$6:$H$41,0)))))/1.85)*Cal!$C575)</f>
        <v>0</v>
      </c>
      <c r="X575" s="31">
        <f>(((ABS(INDEX('INPUT AVG'!$B:$AK,Cal!$E575,IF(Cal!$P$3=22.5,MATCH(X$1,Cal!$G$6:$G$21,0),MATCH(X$1,Cal!$H$6:$H$41,0))))+(2.327*INDEX('INPUT RMS'!$B:$AK,Cal!$E575,IF(Cal!$P$3=22.5,MATCH(X$1,Cal!$G$6:$G$21,0),MATCH(X$1,Cal!$H$6:$H$41,0)))))/1.85)*Cal!$C575)</f>
        <v>0</v>
      </c>
      <c r="Y575" s="31">
        <f>(((ABS(INDEX('INPUT AVG'!$B:$AK,Cal!$E575,IF(Cal!$P$3=22.5,MATCH(Y$1,Cal!$G$6:$G$21,0),MATCH(Y$1,Cal!$H$6:$H$41,0))))+(2.327*INDEX('INPUT RMS'!$B:$AK,Cal!$E575,IF(Cal!$P$3=22.5,MATCH(Y$1,Cal!$G$6:$G$21,0),MATCH(Y$1,Cal!$H$6:$H$41,0)))))/1.85)*Cal!$C575)</f>
        <v>0</v>
      </c>
      <c r="Z575" s="31">
        <f>(((ABS(INDEX('INPUT AVG'!$B:$AK,Cal!$E575,IF(Cal!$P$3=22.5,MATCH(Z$1,Cal!$G$6:$G$21,0),MATCH(Z$1,Cal!$H$6:$H$41,0))))+(2.327*INDEX('INPUT RMS'!$B:$AK,Cal!$E575,IF(Cal!$P$3=22.5,MATCH(Z$1,Cal!$G$6:$G$21,0),MATCH(Z$1,Cal!$H$6:$H$41,0)))))/1.85)*Cal!$C575)</f>
        <v>0</v>
      </c>
      <c r="AA575" s="31">
        <f>(((ABS(INDEX('INPUT AVG'!$B:$AK,Cal!$E575,IF(Cal!$P$3=22.5,MATCH(AA$1,Cal!$G$6:$G$21,0),MATCH(AA$1,Cal!$H$6:$H$41,0))))+(2.327*INDEX('INPUT RMS'!$B:$AK,Cal!$E575,IF(Cal!$P$3=22.5,MATCH(AA$1,Cal!$G$6:$G$21,0),MATCH(AA$1,Cal!$H$6:$H$41,0)))))/1.85)*Cal!$C575)</f>
        <v>0</v>
      </c>
      <c r="AB575" s="31">
        <f>(((ABS(INDEX('INPUT AVG'!$B:$AK,Cal!$E575,IF(Cal!$P$3=22.5,MATCH(AB$1,Cal!$G$6:$G$21,0),MATCH(AB$1,Cal!$H$6:$H$41,0))))+(2.327*INDEX('INPUT RMS'!$B:$AK,Cal!$E575,IF(Cal!$P$3=22.5,MATCH(AB$1,Cal!$G$6:$G$21,0),MATCH(AB$1,Cal!$H$6:$H$41,0)))))/1.85)*Cal!$C575)</f>
        <v>0</v>
      </c>
      <c r="AC575" s="31">
        <f>(((ABS(INDEX('INPUT AVG'!$B:$AK,Cal!$E575,IF(Cal!$P$3=22.5,MATCH(AC$1,Cal!$G$6:$G$21,0),MATCH(AC$1,Cal!$H$6:$H$41,0))))+(2.327*INDEX('INPUT RMS'!$B:$AK,Cal!$E575,IF(Cal!$P$3=22.5,MATCH(AC$1,Cal!$G$6:$G$21,0),MATCH(AC$1,Cal!$H$6:$H$41,0)))))/1.85)*Cal!$C575)</f>
        <v>0</v>
      </c>
      <c r="AD575" s="31">
        <f>(((ABS(INDEX('INPUT AVG'!$B:$AK,Cal!$E575,IF(Cal!$P$3=22.5,MATCH(AD$1,Cal!$G$6:$G$21,0),MATCH(AD$1,Cal!$H$6:$H$41,0))))+(2.327*INDEX('INPUT RMS'!$B:$AK,Cal!$E575,IF(Cal!$P$3=22.5,MATCH(AD$1,Cal!$G$6:$G$21,0),MATCH(AD$1,Cal!$H$6:$H$41,0)))))/1.85)*Cal!$C575)</f>
        <v>0</v>
      </c>
      <c r="AE575" s="31">
        <f>(((ABS(INDEX('INPUT AVG'!$B:$AK,Cal!$E575,IF(Cal!$P$3=22.5,MATCH(AE$1,Cal!$G$6:$G$21,0),MATCH(AE$1,Cal!$H$6:$H$41,0))))+(2.327*INDEX('INPUT RMS'!$B:$AK,Cal!$E575,IF(Cal!$P$3=22.5,MATCH(AE$1,Cal!$G$6:$G$21,0),MATCH(AE$1,Cal!$H$6:$H$41,0)))))/1.85)*Cal!$C575)</f>
        <v>0</v>
      </c>
      <c r="AF575" s="31">
        <f>(((ABS(INDEX('INPUT AVG'!$B:$AK,Cal!$E575,IF(Cal!$P$3=22.5,MATCH(AF$1,Cal!$G$6:$G$21,0),MATCH(AF$1,Cal!$H$6:$H$41,0))))+(2.327*INDEX('INPUT RMS'!$B:$AK,Cal!$E575,IF(Cal!$P$3=22.5,MATCH(AF$1,Cal!$G$6:$G$21,0),MATCH(AF$1,Cal!$H$6:$H$41,0)))))/1.85)*Cal!$C575)</f>
        <v>0</v>
      </c>
      <c r="AG575" s="31">
        <f>(((ABS(INDEX('INPUT AVG'!$B:$AK,Cal!$E575,IF(Cal!$P$3=22.5,MATCH(AG$1,Cal!$G$6:$G$21,0),MATCH(AG$1,Cal!$H$6:$H$41,0))))+(2.327*INDEX('INPUT RMS'!$B:$AK,Cal!$E575,IF(Cal!$P$3=22.5,MATCH(AG$1,Cal!$G$6:$G$21,0),MATCH(AG$1,Cal!$H$6:$H$41,0)))))/1.85)*Cal!$C575)</f>
        <v>0</v>
      </c>
      <c r="AH575" s="31">
        <f>(((ABS(INDEX('INPUT AVG'!$B:$AK,Cal!$E575,IF(Cal!$P$3=22.5,MATCH(AH$1,Cal!$G$6:$G$21,0),MATCH(AH$1,Cal!$H$6:$H$41,0))))+(2.327*INDEX('INPUT RMS'!$B:$AK,Cal!$E575,IF(Cal!$P$3=22.5,MATCH(AH$1,Cal!$G$6:$G$21,0),MATCH(AH$1,Cal!$H$6:$H$41,0)))))/1.85)*Cal!$C575)</f>
        <v>0</v>
      </c>
      <c r="AI575" s="31">
        <f>(((ABS(INDEX('INPUT AVG'!$B:$AK,Cal!$E575,IF(Cal!$P$3=22.5,MATCH(AI$1,Cal!$G$6:$G$21,0),MATCH(AI$1,Cal!$H$6:$H$41,0))))+(2.327*INDEX('INPUT RMS'!$B:$AK,Cal!$E575,IF(Cal!$P$3=22.5,MATCH(AI$1,Cal!$G$6:$G$21,0),MATCH(AI$1,Cal!$H$6:$H$41,0)))))/1.85)*Cal!$C575)</f>
        <v>0</v>
      </c>
      <c r="AJ575" s="31">
        <f>(((ABS(INDEX('INPUT AVG'!$B:$AK,Cal!$E575,IF(Cal!$P$3=22.5,MATCH(AJ$1,Cal!$G$6:$G$21,0),MATCH(AJ$1,Cal!$H$6:$H$41,0))))+(2.327*INDEX('INPUT RMS'!$B:$AK,Cal!$E575,IF(Cal!$P$3=22.5,MATCH(AJ$1,Cal!$G$6:$G$21,0),MATCH(AJ$1,Cal!$H$6:$H$41,0)))))/1.85)*Cal!$C575)</f>
        <v>0</v>
      </c>
      <c r="AK575" s="31">
        <f>(((ABS(INDEX('INPUT AVG'!$B:$AK,Cal!$E575,IF(Cal!$P$3=22.5,MATCH(AK$1,Cal!$G$6:$G$21,0),MATCH(AK$1,Cal!$H$6:$H$41,0))))+(2.327*INDEX('INPUT RMS'!$B:$AK,Cal!$E575,IF(Cal!$P$3=22.5,MATCH(AK$1,Cal!$G$6:$G$21,0),MATCH(AK$1,Cal!$H$6:$H$41,0)))))/1.85)*Cal!$C575)</f>
        <v>0</v>
      </c>
      <c r="AL575" s="31">
        <f>(((ABS(INDEX('INPUT AVG'!$B:$AK,Cal!$E575,IF(Cal!$P$3=22.5,MATCH(AL$1,Cal!$G$6:$G$21,0),MATCH(AL$1,Cal!$H$6:$H$41,0))))+(2.327*INDEX('INPUT RMS'!$B:$AK,Cal!$E575,IF(Cal!$P$3=22.5,MATCH(AL$1,Cal!$G$6:$G$21,0),MATCH(AL$1,Cal!$H$6:$H$41,0)))))/1.85)*Cal!$C575)</f>
        <v>0</v>
      </c>
    </row>
    <row r="576" spans="1:38" x14ac:dyDescent="0.4">
      <c r="A576" s="7">
        <f>Cal!A576</f>
        <v>575</v>
      </c>
      <c r="B576" s="31">
        <f>(((ABS(INDEX('INPUT AVG'!$B:$AK,Cal!$E576,IF(Cal!$P$3=22.5,MATCH(B$1,Cal!$G$6:$G$21,0),MATCH(B$1,Cal!$H$6:$H$41,0))))+(2.327*INDEX('INPUT RMS'!$B:$AK,Cal!$E576,IF(Cal!$P$3=22.5,MATCH(B$1,Cal!$G$6:$G$21,0),MATCH(B$1,Cal!$H$6:$H$41,0)))))/1.85)*Cal!$C576)</f>
        <v>0</v>
      </c>
      <c r="C576" s="31">
        <f>(((ABS(INDEX('INPUT AVG'!$B:$AK,Cal!$E576,IF(Cal!$P$3=22.5,MATCH(C$1,Cal!$G$6:$G$21,0),MATCH(C$1,Cal!$H$6:$H$41,0))))+(2.327*INDEX('INPUT RMS'!$B:$AK,Cal!$E576,IF(Cal!$P$3=22.5,MATCH(C$1,Cal!$G$6:$G$21,0),MATCH(C$1,Cal!$H$6:$H$41,0)))))/1.85)*Cal!$C576)</f>
        <v>0</v>
      </c>
      <c r="D576" s="31">
        <f>(((ABS(INDEX('INPUT AVG'!$B:$AK,Cal!$E576,IF(Cal!$P$3=22.5,MATCH(D$1,Cal!$G$6:$G$21,0),MATCH(D$1,Cal!$H$6:$H$41,0))))+(2.327*INDEX('INPUT RMS'!$B:$AK,Cal!$E576,IF(Cal!$P$3=22.5,MATCH(D$1,Cal!$G$6:$G$21,0),MATCH(D$1,Cal!$H$6:$H$41,0)))))/1.85)*Cal!$C576)</f>
        <v>0</v>
      </c>
      <c r="E576" s="31">
        <f>(((ABS(INDEX('INPUT AVG'!$B:$AK,Cal!$E576,IF(Cal!$P$3=22.5,MATCH(E$1,Cal!$G$6:$G$21,0),MATCH(E$1,Cal!$H$6:$H$41,0))))+(2.327*INDEX('INPUT RMS'!$B:$AK,Cal!$E576,IF(Cal!$P$3=22.5,MATCH(E$1,Cal!$G$6:$G$21,0),MATCH(E$1,Cal!$H$6:$H$41,0)))))/1.85)*Cal!$C576)</f>
        <v>0</v>
      </c>
      <c r="F576" s="31">
        <f>(((ABS(INDEX('INPUT AVG'!$B:$AK,Cal!$E576,IF(Cal!$P$3=22.5,MATCH(F$1,Cal!$G$6:$G$21,0),MATCH(F$1,Cal!$H$6:$H$41,0))))+(2.327*INDEX('INPUT RMS'!$B:$AK,Cal!$E576,IF(Cal!$P$3=22.5,MATCH(F$1,Cal!$G$6:$G$21,0),MATCH(F$1,Cal!$H$6:$H$41,0)))))/1.85)*Cal!$C576)</f>
        <v>0</v>
      </c>
      <c r="G576" s="31">
        <f>(((ABS(INDEX('INPUT AVG'!$B:$AK,Cal!$E576,IF(Cal!$P$3=22.5,MATCH(G$1,Cal!$G$6:$G$21,0),MATCH(G$1,Cal!$H$6:$H$41,0))))+(2.327*INDEX('INPUT RMS'!$B:$AK,Cal!$E576,IF(Cal!$P$3=22.5,MATCH(G$1,Cal!$G$6:$G$21,0),MATCH(G$1,Cal!$H$6:$H$41,0)))))/1.85)*Cal!$C576)</f>
        <v>0</v>
      </c>
      <c r="H576" s="31">
        <f>(((ABS(INDEX('INPUT AVG'!$B:$AK,Cal!$E576,IF(Cal!$P$3=22.5,MATCH(H$1,Cal!$G$6:$G$21,0),MATCH(H$1,Cal!$H$6:$H$41,0))))+(2.327*INDEX('INPUT RMS'!$B:$AK,Cal!$E576,IF(Cal!$P$3=22.5,MATCH(H$1,Cal!$G$6:$G$21,0),MATCH(H$1,Cal!$H$6:$H$41,0)))))/1.85)*Cal!$C576)</f>
        <v>0</v>
      </c>
      <c r="I576" s="31">
        <f>(((ABS(INDEX('INPUT AVG'!$B:$AK,Cal!$E576,IF(Cal!$P$3=22.5,MATCH(I$1,Cal!$G$6:$G$21,0),MATCH(I$1,Cal!$H$6:$H$41,0))))+(2.327*INDEX('INPUT RMS'!$B:$AK,Cal!$E576,IF(Cal!$P$3=22.5,MATCH(I$1,Cal!$G$6:$G$21,0),MATCH(I$1,Cal!$H$6:$H$41,0)))))/1.85)*Cal!$C576)</f>
        <v>0</v>
      </c>
      <c r="J576" s="31">
        <f>(((ABS(INDEX('INPUT AVG'!$B:$AK,Cal!$E576,IF(Cal!$P$3=22.5,MATCH(J$1,Cal!$G$6:$G$21,0),MATCH(J$1,Cal!$H$6:$H$41,0))))+(2.327*INDEX('INPUT RMS'!$B:$AK,Cal!$E576,IF(Cal!$P$3=22.5,MATCH(J$1,Cal!$G$6:$G$21,0),MATCH(J$1,Cal!$H$6:$H$41,0)))))/1.85)*Cal!$C576)</f>
        <v>0</v>
      </c>
      <c r="K576" s="31">
        <f>(((ABS(INDEX('INPUT AVG'!$B:$AK,Cal!$E576,IF(Cal!$P$3=22.5,MATCH(K$1,Cal!$G$6:$G$21,0),MATCH(K$1,Cal!$H$6:$H$41,0))))+(2.327*INDEX('INPUT RMS'!$B:$AK,Cal!$E576,IF(Cal!$P$3=22.5,MATCH(K$1,Cal!$G$6:$G$21,0),MATCH(K$1,Cal!$H$6:$H$41,0)))))/1.85)*Cal!$C576)</f>
        <v>0</v>
      </c>
      <c r="L576" s="31">
        <f>(((ABS(INDEX('INPUT AVG'!$B:$AK,Cal!$E576,IF(Cal!$P$3=22.5,MATCH(L$1,Cal!$G$6:$G$21,0),MATCH(L$1,Cal!$H$6:$H$41,0))))+(2.327*INDEX('INPUT RMS'!$B:$AK,Cal!$E576,IF(Cal!$P$3=22.5,MATCH(L$1,Cal!$G$6:$G$21,0),MATCH(L$1,Cal!$H$6:$H$41,0)))))/1.85)*Cal!$C576)</f>
        <v>0</v>
      </c>
      <c r="M576" s="31">
        <f>(((ABS(INDEX('INPUT AVG'!$B:$AK,Cal!$E576,IF(Cal!$P$3=22.5,MATCH(M$1,Cal!$G$6:$G$21,0),MATCH(M$1,Cal!$H$6:$H$41,0))))+(2.327*INDEX('INPUT RMS'!$B:$AK,Cal!$E576,IF(Cal!$P$3=22.5,MATCH(M$1,Cal!$G$6:$G$21,0),MATCH(M$1,Cal!$H$6:$H$41,0)))))/1.85)*Cal!$C576)</f>
        <v>0</v>
      </c>
      <c r="N576" s="31">
        <f>(((ABS(INDEX('INPUT AVG'!$B:$AK,Cal!$E576,IF(Cal!$P$3=22.5,MATCH(N$1,Cal!$G$6:$G$21,0),MATCH(N$1,Cal!$H$6:$H$41,0))))+(2.327*INDEX('INPUT RMS'!$B:$AK,Cal!$E576,IF(Cal!$P$3=22.5,MATCH(N$1,Cal!$G$6:$G$21,0),MATCH(N$1,Cal!$H$6:$H$41,0)))))/1.85)*Cal!$C576)</f>
        <v>0</v>
      </c>
      <c r="O576" s="31">
        <f>(((ABS(INDEX('INPUT AVG'!$B:$AK,Cal!$E576,IF(Cal!$P$3=22.5,MATCH(O$1,Cal!$G$6:$G$21,0),MATCH(O$1,Cal!$H$6:$H$41,0))))+(2.327*INDEX('INPUT RMS'!$B:$AK,Cal!$E576,IF(Cal!$P$3=22.5,MATCH(O$1,Cal!$G$6:$G$21,0),MATCH(O$1,Cal!$H$6:$H$41,0)))))/1.85)*Cal!$C576)</f>
        <v>0</v>
      </c>
      <c r="P576" s="31">
        <f>(((ABS(INDEX('INPUT AVG'!$B:$AK,Cal!$E576,IF(Cal!$P$3=22.5,MATCH(P$1,Cal!$G$6:$G$21,0),MATCH(P$1,Cal!$H$6:$H$41,0))))+(2.327*INDEX('INPUT RMS'!$B:$AK,Cal!$E576,IF(Cal!$P$3=22.5,MATCH(P$1,Cal!$G$6:$G$21,0),MATCH(P$1,Cal!$H$6:$H$41,0)))))/1.85)*Cal!$C576)</f>
        <v>0</v>
      </c>
      <c r="Q576" s="31">
        <f>(((ABS(INDEX('INPUT AVG'!$B:$AK,Cal!$E576,IF(Cal!$P$3=22.5,MATCH(Q$1,Cal!$G$6:$G$21,0),MATCH(Q$1,Cal!$H$6:$H$41,0))))+(2.327*INDEX('INPUT RMS'!$B:$AK,Cal!$E576,IF(Cal!$P$3=22.5,MATCH(Q$1,Cal!$G$6:$G$21,0),MATCH(Q$1,Cal!$H$6:$H$41,0)))))/1.85)*Cal!$C576)</f>
        <v>0</v>
      </c>
      <c r="R576" s="31">
        <f>(((ABS(INDEX('INPUT AVG'!$B:$AK,Cal!$E576,IF(Cal!$P$3=22.5,MATCH(R$1,Cal!$G$6:$G$21,0),MATCH(R$1,Cal!$H$6:$H$41,0))))+(2.327*INDEX('INPUT RMS'!$B:$AK,Cal!$E576,IF(Cal!$P$3=22.5,MATCH(R$1,Cal!$G$6:$G$21,0),MATCH(R$1,Cal!$H$6:$H$41,0)))))/1.85)*Cal!$C576)</f>
        <v>0</v>
      </c>
      <c r="S576" s="31">
        <f>(((ABS(INDEX('INPUT AVG'!$B:$AK,Cal!$E576,IF(Cal!$P$3=22.5,MATCH(S$1,Cal!$G$6:$G$21,0),MATCH(S$1,Cal!$H$6:$H$41,0))))+(2.327*INDEX('INPUT RMS'!$B:$AK,Cal!$E576,IF(Cal!$P$3=22.5,MATCH(S$1,Cal!$G$6:$G$21,0),MATCH(S$1,Cal!$H$6:$H$41,0)))))/1.85)*Cal!$C576)</f>
        <v>0</v>
      </c>
      <c r="T576" s="31">
        <f>(((ABS(INDEX('INPUT AVG'!$B:$AK,Cal!$E576,IF(Cal!$P$3=22.5,MATCH(T$1,Cal!$G$6:$G$21,0),MATCH(T$1,Cal!$H$6:$H$41,0))))+(2.327*INDEX('INPUT RMS'!$B:$AK,Cal!$E576,IF(Cal!$P$3=22.5,MATCH(T$1,Cal!$G$6:$G$21,0),MATCH(T$1,Cal!$H$6:$H$41,0)))))/1.85)*Cal!$C576)</f>
        <v>0</v>
      </c>
      <c r="U576" s="31">
        <f>(((ABS(INDEX('INPUT AVG'!$B:$AK,Cal!$E576,IF(Cal!$P$3=22.5,MATCH(U$1,Cal!$G$6:$G$21,0),MATCH(U$1,Cal!$H$6:$H$41,0))))+(2.327*INDEX('INPUT RMS'!$B:$AK,Cal!$E576,IF(Cal!$P$3=22.5,MATCH(U$1,Cal!$G$6:$G$21,0),MATCH(U$1,Cal!$H$6:$H$41,0)))))/1.85)*Cal!$C576)</f>
        <v>0</v>
      </c>
      <c r="V576" s="31">
        <f>(((ABS(INDEX('INPUT AVG'!$B:$AK,Cal!$E576,IF(Cal!$P$3=22.5,MATCH(V$1,Cal!$G$6:$G$21,0),MATCH(V$1,Cal!$H$6:$H$41,0))))+(2.327*INDEX('INPUT RMS'!$B:$AK,Cal!$E576,IF(Cal!$P$3=22.5,MATCH(V$1,Cal!$G$6:$G$21,0),MATCH(V$1,Cal!$H$6:$H$41,0)))))/1.85)*Cal!$C576)</f>
        <v>0</v>
      </c>
      <c r="W576" s="31">
        <f>(((ABS(INDEX('INPUT AVG'!$B:$AK,Cal!$E576,IF(Cal!$P$3=22.5,MATCH(W$1,Cal!$G$6:$G$21,0),MATCH(W$1,Cal!$H$6:$H$41,0))))+(2.327*INDEX('INPUT RMS'!$B:$AK,Cal!$E576,IF(Cal!$P$3=22.5,MATCH(W$1,Cal!$G$6:$G$21,0),MATCH(W$1,Cal!$H$6:$H$41,0)))))/1.85)*Cal!$C576)</f>
        <v>0</v>
      </c>
      <c r="X576" s="31">
        <f>(((ABS(INDEX('INPUT AVG'!$B:$AK,Cal!$E576,IF(Cal!$P$3=22.5,MATCH(X$1,Cal!$G$6:$G$21,0),MATCH(X$1,Cal!$H$6:$H$41,0))))+(2.327*INDEX('INPUT RMS'!$B:$AK,Cal!$E576,IF(Cal!$P$3=22.5,MATCH(X$1,Cal!$G$6:$G$21,0),MATCH(X$1,Cal!$H$6:$H$41,0)))))/1.85)*Cal!$C576)</f>
        <v>0</v>
      </c>
      <c r="Y576" s="31">
        <f>(((ABS(INDEX('INPUT AVG'!$B:$AK,Cal!$E576,IF(Cal!$P$3=22.5,MATCH(Y$1,Cal!$G$6:$G$21,0),MATCH(Y$1,Cal!$H$6:$H$41,0))))+(2.327*INDEX('INPUT RMS'!$B:$AK,Cal!$E576,IF(Cal!$P$3=22.5,MATCH(Y$1,Cal!$G$6:$G$21,0),MATCH(Y$1,Cal!$H$6:$H$41,0)))))/1.85)*Cal!$C576)</f>
        <v>0</v>
      </c>
      <c r="Z576" s="31">
        <f>(((ABS(INDEX('INPUT AVG'!$B:$AK,Cal!$E576,IF(Cal!$P$3=22.5,MATCH(Z$1,Cal!$G$6:$G$21,0),MATCH(Z$1,Cal!$H$6:$H$41,0))))+(2.327*INDEX('INPUT RMS'!$B:$AK,Cal!$E576,IF(Cal!$P$3=22.5,MATCH(Z$1,Cal!$G$6:$G$21,0),MATCH(Z$1,Cal!$H$6:$H$41,0)))))/1.85)*Cal!$C576)</f>
        <v>0</v>
      </c>
      <c r="AA576" s="31">
        <f>(((ABS(INDEX('INPUT AVG'!$B:$AK,Cal!$E576,IF(Cal!$P$3=22.5,MATCH(AA$1,Cal!$G$6:$G$21,0),MATCH(AA$1,Cal!$H$6:$H$41,0))))+(2.327*INDEX('INPUT RMS'!$B:$AK,Cal!$E576,IF(Cal!$P$3=22.5,MATCH(AA$1,Cal!$G$6:$G$21,0),MATCH(AA$1,Cal!$H$6:$H$41,0)))))/1.85)*Cal!$C576)</f>
        <v>0</v>
      </c>
      <c r="AB576" s="31">
        <f>(((ABS(INDEX('INPUT AVG'!$B:$AK,Cal!$E576,IF(Cal!$P$3=22.5,MATCH(AB$1,Cal!$G$6:$G$21,0),MATCH(AB$1,Cal!$H$6:$H$41,0))))+(2.327*INDEX('INPUT RMS'!$B:$AK,Cal!$E576,IF(Cal!$P$3=22.5,MATCH(AB$1,Cal!$G$6:$G$21,0),MATCH(AB$1,Cal!$H$6:$H$41,0)))))/1.85)*Cal!$C576)</f>
        <v>0</v>
      </c>
      <c r="AC576" s="31">
        <f>(((ABS(INDEX('INPUT AVG'!$B:$AK,Cal!$E576,IF(Cal!$P$3=22.5,MATCH(AC$1,Cal!$G$6:$G$21,0),MATCH(AC$1,Cal!$H$6:$H$41,0))))+(2.327*INDEX('INPUT RMS'!$B:$AK,Cal!$E576,IF(Cal!$P$3=22.5,MATCH(AC$1,Cal!$G$6:$G$21,0),MATCH(AC$1,Cal!$H$6:$H$41,0)))))/1.85)*Cal!$C576)</f>
        <v>0</v>
      </c>
      <c r="AD576" s="31">
        <f>(((ABS(INDEX('INPUT AVG'!$B:$AK,Cal!$E576,IF(Cal!$P$3=22.5,MATCH(AD$1,Cal!$G$6:$G$21,0),MATCH(AD$1,Cal!$H$6:$H$41,0))))+(2.327*INDEX('INPUT RMS'!$B:$AK,Cal!$E576,IF(Cal!$P$3=22.5,MATCH(AD$1,Cal!$G$6:$G$21,0),MATCH(AD$1,Cal!$H$6:$H$41,0)))))/1.85)*Cal!$C576)</f>
        <v>0</v>
      </c>
      <c r="AE576" s="31">
        <f>(((ABS(INDEX('INPUT AVG'!$B:$AK,Cal!$E576,IF(Cal!$P$3=22.5,MATCH(AE$1,Cal!$G$6:$G$21,0),MATCH(AE$1,Cal!$H$6:$H$41,0))))+(2.327*INDEX('INPUT RMS'!$B:$AK,Cal!$E576,IF(Cal!$P$3=22.5,MATCH(AE$1,Cal!$G$6:$G$21,0),MATCH(AE$1,Cal!$H$6:$H$41,0)))))/1.85)*Cal!$C576)</f>
        <v>0</v>
      </c>
      <c r="AF576" s="31">
        <f>(((ABS(INDEX('INPUT AVG'!$B:$AK,Cal!$E576,IF(Cal!$P$3=22.5,MATCH(AF$1,Cal!$G$6:$G$21,0),MATCH(AF$1,Cal!$H$6:$H$41,0))))+(2.327*INDEX('INPUT RMS'!$B:$AK,Cal!$E576,IF(Cal!$P$3=22.5,MATCH(AF$1,Cal!$G$6:$G$21,0),MATCH(AF$1,Cal!$H$6:$H$41,0)))))/1.85)*Cal!$C576)</f>
        <v>0</v>
      </c>
      <c r="AG576" s="31">
        <f>(((ABS(INDEX('INPUT AVG'!$B:$AK,Cal!$E576,IF(Cal!$P$3=22.5,MATCH(AG$1,Cal!$G$6:$G$21,0),MATCH(AG$1,Cal!$H$6:$H$41,0))))+(2.327*INDEX('INPUT RMS'!$B:$AK,Cal!$E576,IF(Cal!$P$3=22.5,MATCH(AG$1,Cal!$G$6:$G$21,0),MATCH(AG$1,Cal!$H$6:$H$41,0)))))/1.85)*Cal!$C576)</f>
        <v>0</v>
      </c>
      <c r="AH576" s="31">
        <f>(((ABS(INDEX('INPUT AVG'!$B:$AK,Cal!$E576,IF(Cal!$P$3=22.5,MATCH(AH$1,Cal!$G$6:$G$21,0),MATCH(AH$1,Cal!$H$6:$H$41,0))))+(2.327*INDEX('INPUT RMS'!$B:$AK,Cal!$E576,IF(Cal!$P$3=22.5,MATCH(AH$1,Cal!$G$6:$G$21,0),MATCH(AH$1,Cal!$H$6:$H$41,0)))))/1.85)*Cal!$C576)</f>
        <v>0</v>
      </c>
      <c r="AI576" s="31">
        <f>(((ABS(INDEX('INPUT AVG'!$B:$AK,Cal!$E576,IF(Cal!$P$3=22.5,MATCH(AI$1,Cal!$G$6:$G$21,0),MATCH(AI$1,Cal!$H$6:$H$41,0))))+(2.327*INDEX('INPUT RMS'!$B:$AK,Cal!$E576,IF(Cal!$P$3=22.5,MATCH(AI$1,Cal!$G$6:$G$21,0),MATCH(AI$1,Cal!$H$6:$H$41,0)))))/1.85)*Cal!$C576)</f>
        <v>0</v>
      </c>
      <c r="AJ576" s="31">
        <f>(((ABS(INDEX('INPUT AVG'!$B:$AK,Cal!$E576,IF(Cal!$P$3=22.5,MATCH(AJ$1,Cal!$G$6:$G$21,0),MATCH(AJ$1,Cal!$H$6:$H$41,0))))+(2.327*INDEX('INPUT RMS'!$B:$AK,Cal!$E576,IF(Cal!$P$3=22.5,MATCH(AJ$1,Cal!$G$6:$G$21,0),MATCH(AJ$1,Cal!$H$6:$H$41,0)))))/1.85)*Cal!$C576)</f>
        <v>0</v>
      </c>
      <c r="AK576" s="31">
        <f>(((ABS(INDEX('INPUT AVG'!$B:$AK,Cal!$E576,IF(Cal!$P$3=22.5,MATCH(AK$1,Cal!$G$6:$G$21,0),MATCH(AK$1,Cal!$H$6:$H$41,0))))+(2.327*INDEX('INPUT RMS'!$B:$AK,Cal!$E576,IF(Cal!$P$3=22.5,MATCH(AK$1,Cal!$G$6:$G$21,0),MATCH(AK$1,Cal!$H$6:$H$41,0)))))/1.85)*Cal!$C576)</f>
        <v>0</v>
      </c>
      <c r="AL576" s="31">
        <f>(((ABS(INDEX('INPUT AVG'!$B:$AK,Cal!$E576,IF(Cal!$P$3=22.5,MATCH(AL$1,Cal!$G$6:$G$21,0),MATCH(AL$1,Cal!$H$6:$H$41,0))))+(2.327*INDEX('INPUT RMS'!$B:$AK,Cal!$E576,IF(Cal!$P$3=22.5,MATCH(AL$1,Cal!$G$6:$G$21,0),MATCH(AL$1,Cal!$H$6:$H$41,0)))))/1.85)*Cal!$C576)</f>
        <v>0</v>
      </c>
    </row>
    <row r="577" spans="1:38" x14ac:dyDescent="0.4">
      <c r="A577" s="7">
        <f>Cal!A577</f>
        <v>576</v>
      </c>
      <c r="B577" s="31">
        <f>(((ABS(INDEX('INPUT AVG'!$B:$AK,Cal!$E577,IF(Cal!$P$3=22.5,MATCH(B$1,Cal!$G$6:$G$21,0),MATCH(B$1,Cal!$H$6:$H$41,0))))+(2.327*INDEX('INPUT RMS'!$B:$AK,Cal!$E577,IF(Cal!$P$3=22.5,MATCH(B$1,Cal!$G$6:$G$21,0),MATCH(B$1,Cal!$H$6:$H$41,0)))))/1.85)*Cal!$C577)</f>
        <v>0</v>
      </c>
      <c r="C577" s="31">
        <f>(((ABS(INDEX('INPUT AVG'!$B:$AK,Cal!$E577,IF(Cal!$P$3=22.5,MATCH(C$1,Cal!$G$6:$G$21,0),MATCH(C$1,Cal!$H$6:$H$41,0))))+(2.327*INDEX('INPUT RMS'!$B:$AK,Cal!$E577,IF(Cal!$P$3=22.5,MATCH(C$1,Cal!$G$6:$G$21,0),MATCH(C$1,Cal!$H$6:$H$41,0)))))/1.85)*Cal!$C577)</f>
        <v>0</v>
      </c>
      <c r="D577" s="31">
        <f>(((ABS(INDEX('INPUT AVG'!$B:$AK,Cal!$E577,IF(Cal!$P$3=22.5,MATCH(D$1,Cal!$G$6:$G$21,0),MATCH(D$1,Cal!$H$6:$H$41,0))))+(2.327*INDEX('INPUT RMS'!$B:$AK,Cal!$E577,IF(Cal!$P$3=22.5,MATCH(D$1,Cal!$G$6:$G$21,0),MATCH(D$1,Cal!$H$6:$H$41,0)))))/1.85)*Cal!$C577)</f>
        <v>0</v>
      </c>
      <c r="E577" s="31">
        <f>(((ABS(INDEX('INPUT AVG'!$B:$AK,Cal!$E577,IF(Cal!$P$3=22.5,MATCH(E$1,Cal!$G$6:$G$21,0),MATCH(E$1,Cal!$H$6:$H$41,0))))+(2.327*INDEX('INPUT RMS'!$B:$AK,Cal!$E577,IF(Cal!$P$3=22.5,MATCH(E$1,Cal!$G$6:$G$21,0),MATCH(E$1,Cal!$H$6:$H$41,0)))))/1.85)*Cal!$C577)</f>
        <v>0</v>
      </c>
      <c r="F577" s="31">
        <f>(((ABS(INDEX('INPUT AVG'!$B:$AK,Cal!$E577,IF(Cal!$P$3=22.5,MATCH(F$1,Cal!$G$6:$G$21,0),MATCH(F$1,Cal!$H$6:$H$41,0))))+(2.327*INDEX('INPUT RMS'!$B:$AK,Cal!$E577,IF(Cal!$P$3=22.5,MATCH(F$1,Cal!$G$6:$G$21,0),MATCH(F$1,Cal!$H$6:$H$41,0)))))/1.85)*Cal!$C577)</f>
        <v>0</v>
      </c>
      <c r="G577" s="31">
        <f>(((ABS(INDEX('INPUT AVG'!$B:$AK,Cal!$E577,IF(Cal!$P$3=22.5,MATCH(G$1,Cal!$G$6:$G$21,0),MATCH(G$1,Cal!$H$6:$H$41,0))))+(2.327*INDEX('INPUT RMS'!$B:$AK,Cal!$E577,IF(Cal!$P$3=22.5,MATCH(G$1,Cal!$G$6:$G$21,0),MATCH(G$1,Cal!$H$6:$H$41,0)))))/1.85)*Cal!$C577)</f>
        <v>0</v>
      </c>
      <c r="H577" s="31">
        <f>(((ABS(INDEX('INPUT AVG'!$B:$AK,Cal!$E577,IF(Cal!$P$3=22.5,MATCH(H$1,Cal!$G$6:$G$21,0),MATCH(H$1,Cal!$H$6:$H$41,0))))+(2.327*INDEX('INPUT RMS'!$B:$AK,Cal!$E577,IF(Cal!$P$3=22.5,MATCH(H$1,Cal!$G$6:$G$21,0),MATCH(H$1,Cal!$H$6:$H$41,0)))))/1.85)*Cal!$C577)</f>
        <v>0</v>
      </c>
      <c r="I577" s="31">
        <f>(((ABS(INDEX('INPUT AVG'!$B:$AK,Cal!$E577,IF(Cal!$P$3=22.5,MATCH(I$1,Cal!$G$6:$G$21,0),MATCH(I$1,Cal!$H$6:$H$41,0))))+(2.327*INDEX('INPUT RMS'!$B:$AK,Cal!$E577,IF(Cal!$P$3=22.5,MATCH(I$1,Cal!$G$6:$G$21,0),MATCH(I$1,Cal!$H$6:$H$41,0)))))/1.85)*Cal!$C577)</f>
        <v>0</v>
      </c>
      <c r="J577" s="31">
        <f>(((ABS(INDEX('INPUT AVG'!$B:$AK,Cal!$E577,IF(Cal!$P$3=22.5,MATCH(J$1,Cal!$G$6:$G$21,0),MATCH(J$1,Cal!$H$6:$H$41,0))))+(2.327*INDEX('INPUT RMS'!$B:$AK,Cal!$E577,IF(Cal!$P$3=22.5,MATCH(J$1,Cal!$G$6:$G$21,0),MATCH(J$1,Cal!$H$6:$H$41,0)))))/1.85)*Cal!$C577)</f>
        <v>0</v>
      </c>
      <c r="K577" s="31">
        <f>(((ABS(INDEX('INPUT AVG'!$B:$AK,Cal!$E577,IF(Cal!$P$3=22.5,MATCH(K$1,Cal!$G$6:$G$21,0),MATCH(K$1,Cal!$H$6:$H$41,0))))+(2.327*INDEX('INPUT RMS'!$B:$AK,Cal!$E577,IF(Cal!$P$3=22.5,MATCH(K$1,Cal!$G$6:$G$21,0),MATCH(K$1,Cal!$H$6:$H$41,0)))))/1.85)*Cal!$C577)</f>
        <v>0</v>
      </c>
      <c r="L577" s="31">
        <f>(((ABS(INDEX('INPUT AVG'!$B:$AK,Cal!$E577,IF(Cal!$P$3=22.5,MATCH(L$1,Cal!$G$6:$G$21,0),MATCH(L$1,Cal!$H$6:$H$41,0))))+(2.327*INDEX('INPUT RMS'!$B:$AK,Cal!$E577,IF(Cal!$P$3=22.5,MATCH(L$1,Cal!$G$6:$G$21,0),MATCH(L$1,Cal!$H$6:$H$41,0)))))/1.85)*Cal!$C577)</f>
        <v>0</v>
      </c>
      <c r="M577" s="31">
        <f>(((ABS(INDEX('INPUT AVG'!$B:$AK,Cal!$E577,IF(Cal!$P$3=22.5,MATCH(M$1,Cal!$G$6:$G$21,0),MATCH(M$1,Cal!$H$6:$H$41,0))))+(2.327*INDEX('INPUT RMS'!$B:$AK,Cal!$E577,IF(Cal!$P$3=22.5,MATCH(M$1,Cal!$G$6:$G$21,0),MATCH(M$1,Cal!$H$6:$H$41,0)))))/1.85)*Cal!$C577)</f>
        <v>0</v>
      </c>
      <c r="N577" s="31">
        <f>(((ABS(INDEX('INPUT AVG'!$B:$AK,Cal!$E577,IF(Cal!$P$3=22.5,MATCH(N$1,Cal!$G$6:$G$21,0),MATCH(N$1,Cal!$H$6:$H$41,0))))+(2.327*INDEX('INPUT RMS'!$B:$AK,Cal!$E577,IF(Cal!$P$3=22.5,MATCH(N$1,Cal!$G$6:$G$21,0),MATCH(N$1,Cal!$H$6:$H$41,0)))))/1.85)*Cal!$C577)</f>
        <v>0</v>
      </c>
      <c r="O577" s="31">
        <f>(((ABS(INDEX('INPUT AVG'!$B:$AK,Cal!$E577,IF(Cal!$P$3=22.5,MATCH(O$1,Cal!$G$6:$G$21,0),MATCH(O$1,Cal!$H$6:$H$41,0))))+(2.327*INDEX('INPUT RMS'!$B:$AK,Cal!$E577,IF(Cal!$P$3=22.5,MATCH(O$1,Cal!$G$6:$G$21,0),MATCH(O$1,Cal!$H$6:$H$41,0)))))/1.85)*Cal!$C577)</f>
        <v>0</v>
      </c>
      <c r="P577" s="31">
        <f>(((ABS(INDEX('INPUT AVG'!$B:$AK,Cal!$E577,IF(Cal!$P$3=22.5,MATCH(P$1,Cal!$G$6:$G$21,0),MATCH(P$1,Cal!$H$6:$H$41,0))))+(2.327*INDEX('INPUT RMS'!$B:$AK,Cal!$E577,IF(Cal!$P$3=22.5,MATCH(P$1,Cal!$G$6:$G$21,0),MATCH(P$1,Cal!$H$6:$H$41,0)))))/1.85)*Cal!$C577)</f>
        <v>0</v>
      </c>
      <c r="Q577" s="31">
        <f>(((ABS(INDEX('INPUT AVG'!$B:$AK,Cal!$E577,IF(Cal!$P$3=22.5,MATCH(Q$1,Cal!$G$6:$G$21,0),MATCH(Q$1,Cal!$H$6:$H$41,0))))+(2.327*INDEX('INPUT RMS'!$B:$AK,Cal!$E577,IF(Cal!$P$3=22.5,MATCH(Q$1,Cal!$G$6:$G$21,0),MATCH(Q$1,Cal!$H$6:$H$41,0)))))/1.85)*Cal!$C577)</f>
        <v>0</v>
      </c>
      <c r="R577" s="31">
        <f>(((ABS(INDEX('INPUT AVG'!$B:$AK,Cal!$E577,IF(Cal!$P$3=22.5,MATCH(R$1,Cal!$G$6:$G$21,0),MATCH(R$1,Cal!$H$6:$H$41,0))))+(2.327*INDEX('INPUT RMS'!$B:$AK,Cal!$E577,IF(Cal!$P$3=22.5,MATCH(R$1,Cal!$G$6:$G$21,0),MATCH(R$1,Cal!$H$6:$H$41,0)))))/1.85)*Cal!$C577)</f>
        <v>0</v>
      </c>
      <c r="S577" s="31">
        <f>(((ABS(INDEX('INPUT AVG'!$B:$AK,Cal!$E577,IF(Cal!$P$3=22.5,MATCH(S$1,Cal!$G$6:$G$21,0),MATCH(S$1,Cal!$H$6:$H$41,0))))+(2.327*INDEX('INPUT RMS'!$B:$AK,Cal!$E577,IF(Cal!$P$3=22.5,MATCH(S$1,Cal!$G$6:$G$21,0),MATCH(S$1,Cal!$H$6:$H$41,0)))))/1.85)*Cal!$C577)</f>
        <v>0</v>
      </c>
      <c r="T577" s="31">
        <f>(((ABS(INDEX('INPUT AVG'!$B:$AK,Cal!$E577,IF(Cal!$P$3=22.5,MATCH(T$1,Cal!$G$6:$G$21,0),MATCH(T$1,Cal!$H$6:$H$41,0))))+(2.327*INDEX('INPUT RMS'!$B:$AK,Cal!$E577,IF(Cal!$P$3=22.5,MATCH(T$1,Cal!$G$6:$G$21,0),MATCH(T$1,Cal!$H$6:$H$41,0)))))/1.85)*Cal!$C577)</f>
        <v>0</v>
      </c>
      <c r="U577" s="31">
        <f>(((ABS(INDEX('INPUT AVG'!$B:$AK,Cal!$E577,IF(Cal!$P$3=22.5,MATCH(U$1,Cal!$G$6:$G$21,0),MATCH(U$1,Cal!$H$6:$H$41,0))))+(2.327*INDEX('INPUT RMS'!$B:$AK,Cal!$E577,IF(Cal!$P$3=22.5,MATCH(U$1,Cal!$G$6:$G$21,0),MATCH(U$1,Cal!$H$6:$H$41,0)))))/1.85)*Cal!$C577)</f>
        <v>0</v>
      </c>
      <c r="V577" s="31">
        <f>(((ABS(INDEX('INPUT AVG'!$B:$AK,Cal!$E577,IF(Cal!$P$3=22.5,MATCH(V$1,Cal!$G$6:$G$21,0),MATCH(V$1,Cal!$H$6:$H$41,0))))+(2.327*INDEX('INPUT RMS'!$B:$AK,Cal!$E577,IF(Cal!$P$3=22.5,MATCH(V$1,Cal!$G$6:$G$21,0),MATCH(V$1,Cal!$H$6:$H$41,0)))))/1.85)*Cal!$C577)</f>
        <v>0</v>
      </c>
      <c r="W577" s="31">
        <f>(((ABS(INDEX('INPUT AVG'!$B:$AK,Cal!$E577,IF(Cal!$P$3=22.5,MATCH(W$1,Cal!$G$6:$G$21,0),MATCH(W$1,Cal!$H$6:$H$41,0))))+(2.327*INDEX('INPUT RMS'!$B:$AK,Cal!$E577,IF(Cal!$P$3=22.5,MATCH(W$1,Cal!$G$6:$G$21,0),MATCH(W$1,Cal!$H$6:$H$41,0)))))/1.85)*Cal!$C577)</f>
        <v>0</v>
      </c>
      <c r="X577" s="31">
        <f>(((ABS(INDEX('INPUT AVG'!$B:$AK,Cal!$E577,IF(Cal!$P$3=22.5,MATCH(X$1,Cal!$G$6:$G$21,0),MATCH(X$1,Cal!$H$6:$H$41,0))))+(2.327*INDEX('INPUT RMS'!$B:$AK,Cal!$E577,IF(Cal!$P$3=22.5,MATCH(X$1,Cal!$G$6:$G$21,0),MATCH(X$1,Cal!$H$6:$H$41,0)))))/1.85)*Cal!$C577)</f>
        <v>0</v>
      </c>
      <c r="Y577" s="31">
        <f>(((ABS(INDEX('INPUT AVG'!$B:$AK,Cal!$E577,IF(Cal!$P$3=22.5,MATCH(Y$1,Cal!$G$6:$G$21,0),MATCH(Y$1,Cal!$H$6:$H$41,0))))+(2.327*INDEX('INPUT RMS'!$B:$AK,Cal!$E577,IF(Cal!$P$3=22.5,MATCH(Y$1,Cal!$G$6:$G$21,0),MATCH(Y$1,Cal!$H$6:$H$41,0)))))/1.85)*Cal!$C577)</f>
        <v>0</v>
      </c>
      <c r="Z577" s="31">
        <f>(((ABS(INDEX('INPUT AVG'!$B:$AK,Cal!$E577,IF(Cal!$P$3=22.5,MATCH(Z$1,Cal!$G$6:$G$21,0),MATCH(Z$1,Cal!$H$6:$H$41,0))))+(2.327*INDEX('INPUT RMS'!$B:$AK,Cal!$E577,IF(Cal!$P$3=22.5,MATCH(Z$1,Cal!$G$6:$G$21,0),MATCH(Z$1,Cal!$H$6:$H$41,0)))))/1.85)*Cal!$C577)</f>
        <v>0</v>
      </c>
      <c r="AA577" s="31">
        <f>(((ABS(INDEX('INPUT AVG'!$B:$AK,Cal!$E577,IF(Cal!$P$3=22.5,MATCH(AA$1,Cal!$G$6:$G$21,0),MATCH(AA$1,Cal!$H$6:$H$41,0))))+(2.327*INDEX('INPUT RMS'!$B:$AK,Cal!$E577,IF(Cal!$P$3=22.5,MATCH(AA$1,Cal!$G$6:$G$21,0),MATCH(AA$1,Cal!$H$6:$H$41,0)))))/1.85)*Cal!$C577)</f>
        <v>0</v>
      </c>
      <c r="AB577" s="31">
        <f>(((ABS(INDEX('INPUT AVG'!$B:$AK,Cal!$E577,IF(Cal!$P$3=22.5,MATCH(AB$1,Cal!$G$6:$G$21,0),MATCH(AB$1,Cal!$H$6:$H$41,0))))+(2.327*INDEX('INPUT RMS'!$B:$AK,Cal!$E577,IF(Cal!$P$3=22.5,MATCH(AB$1,Cal!$G$6:$G$21,0),MATCH(AB$1,Cal!$H$6:$H$41,0)))))/1.85)*Cal!$C577)</f>
        <v>0</v>
      </c>
      <c r="AC577" s="31">
        <f>(((ABS(INDEX('INPUT AVG'!$B:$AK,Cal!$E577,IF(Cal!$P$3=22.5,MATCH(AC$1,Cal!$G$6:$G$21,0),MATCH(AC$1,Cal!$H$6:$H$41,0))))+(2.327*INDEX('INPUT RMS'!$B:$AK,Cal!$E577,IF(Cal!$P$3=22.5,MATCH(AC$1,Cal!$G$6:$G$21,0),MATCH(AC$1,Cal!$H$6:$H$41,0)))))/1.85)*Cal!$C577)</f>
        <v>0</v>
      </c>
      <c r="AD577" s="31">
        <f>(((ABS(INDEX('INPUT AVG'!$B:$AK,Cal!$E577,IF(Cal!$P$3=22.5,MATCH(AD$1,Cal!$G$6:$G$21,0),MATCH(AD$1,Cal!$H$6:$H$41,0))))+(2.327*INDEX('INPUT RMS'!$B:$AK,Cal!$E577,IF(Cal!$P$3=22.5,MATCH(AD$1,Cal!$G$6:$G$21,0),MATCH(AD$1,Cal!$H$6:$H$41,0)))))/1.85)*Cal!$C577)</f>
        <v>0</v>
      </c>
      <c r="AE577" s="31">
        <f>(((ABS(INDEX('INPUT AVG'!$B:$AK,Cal!$E577,IF(Cal!$P$3=22.5,MATCH(AE$1,Cal!$G$6:$G$21,0),MATCH(AE$1,Cal!$H$6:$H$41,0))))+(2.327*INDEX('INPUT RMS'!$B:$AK,Cal!$E577,IF(Cal!$P$3=22.5,MATCH(AE$1,Cal!$G$6:$G$21,0),MATCH(AE$1,Cal!$H$6:$H$41,0)))))/1.85)*Cal!$C577)</f>
        <v>0</v>
      </c>
      <c r="AF577" s="31">
        <f>(((ABS(INDEX('INPUT AVG'!$B:$AK,Cal!$E577,IF(Cal!$P$3=22.5,MATCH(AF$1,Cal!$G$6:$G$21,0),MATCH(AF$1,Cal!$H$6:$H$41,0))))+(2.327*INDEX('INPUT RMS'!$B:$AK,Cal!$E577,IF(Cal!$P$3=22.5,MATCH(AF$1,Cal!$G$6:$G$21,0),MATCH(AF$1,Cal!$H$6:$H$41,0)))))/1.85)*Cal!$C577)</f>
        <v>0</v>
      </c>
      <c r="AG577" s="31">
        <f>(((ABS(INDEX('INPUT AVG'!$B:$AK,Cal!$E577,IF(Cal!$P$3=22.5,MATCH(AG$1,Cal!$G$6:$G$21,0),MATCH(AG$1,Cal!$H$6:$H$41,0))))+(2.327*INDEX('INPUT RMS'!$B:$AK,Cal!$E577,IF(Cal!$P$3=22.5,MATCH(AG$1,Cal!$G$6:$G$21,0),MATCH(AG$1,Cal!$H$6:$H$41,0)))))/1.85)*Cal!$C577)</f>
        <v>0</v>
      </c>
      <c r="AH577" s="31">
        <f>(((ABS(INDEX('INPUT AVG'!$B:$AK,Cal!$E577,IF(Cal!$P$3=22.5,MATCH(AH$1,Cal!$G$6:$G$21,0),MATCH(AH$1,Cal!$H$6:$H$41,0))))+(2.327*INDEX('INPUT RMS'!$B:$AK,Cal!$E577,IF(Cal!$P$3=22.5,MATCH(AH$1,Cal!$G$6:$G$21,0),MATCH(AH$1,Cal!$H$6:$H$41,0)))))/1.85)*Cal!$C577)</f>
        <v>0</v>
      </c>
      <c r="AI577" s="31">
        <f>(((ABS(INDEX('INPUT AVG'!$B:$AK,Cal!$E577,IF(Cal!$P$3=22.5,MATCH(AI$1,Cal!$G$6:$G$21,0),MATCH(AI$1,Cal!$H$6:$H$41,0))))+(2.327*INDEX('INPUT RMS'!$B:$AK,Cal!$E577,IF(Cal!$P$3=22.5,MATCH(AI$1,Cal!$G$6:$G$21,0),MATCH(AI$1,Cal!$H$6:$H$41,0)))))/1.85)*Cal!$C577)</f>
        <v>0</v>
      </c>
      <c r="AJ577" s="31">
        <f>(((ABS(INDEX('INPUT AVG'!$B:$AK,Cal!$E577,IF(Cal!$P$3=22.5,MATCH(AJ$1,Cal!$G$6:$G$21,0),MATCH(AJ$1,Cal!$H$6:$H$41,0))))+(2.327*INDEX('INPUT RMS'!$B:$AK,Cal!$E577,IF(Cal!$P$3=22.5,MATCH(AJ$1,Cal!$G$6:$G$21,0),MATCH(AJ$1,Cal!$H$6:$H$41,0)))))/1.85)*Cal!$C577)</f>
        <v>0</v>
      </c>
      <c r="AK577" s="31">
        <f>(((ABS(INDEX('INPUT AVG'!$B:$AK,Cal!$E577,IF(Cal!$P$3=22.5,MATCH(AK$1,Cal!$G$6:$G$21,0),MATCH(AK$1,Cal!$H$6:$H$41,0))))+(2.327*INDEX('INPUT RMS'!$B:$AK,Cal!$E577,IF(Cal!$P$3=22.5,MATCH(AK$1,Cal!$G$6:$G$21,0),MATCH(AK$1,Cal!$H$6:$H$41,0)))))/1.85)*Cal!$C577)</f>
        <v>0</v>
      </c>
      <c r="AL577" s="31">
        <f>(((ABS(INDEX('INPUT AVG'!$B:$AK,Cal!$E577,IF(Cal!$P$3=22.5,MATCH(AL$1,Cal!$G$6:$G$21,0),MATCH(AL$1,Cal!$H$6:$H$41,0))))+(2.327*INDEX('INPUT RMS'!$B:$AK,Cal!$E577,IF(Cal!$P$3=22.5,MATCH(AL$1,Cal!$G$6:$G$21,0),MATCH(AL$1,Cal!$H$6:$H$41,0)))))/1.85)*Cal!$C577)</f>
        <v>0</v>
      </c>
    </row>
    <row r="578" spans="1:38" x14ac:dyDescent="0.4">
      <c r="A578" s="7">
        <f>Cal!A578</f>
        <v>577</v>
      </c>
      <c r="B578" s="31">
        <f>(((ABS(INDEX('INPUT AVG'!$B:$AK,Cal!$E578,IF(Cal!$P$3=22.5,MATCH(B$1,Cal!$G$6:$G$21,0),MATCH(B$1,Cal!$H$6:$H$41,0))))+(2.327*INDEX('INPUT RMS'!$B:$AK,Cal!$E578,IF(Cal!$P$3=22.5,MATCH(B$1,Cal!$G$6:$G$21,0),MATCH(B$1,Cal!$H$6:$H$41,0)))))/1.85)*Cal!$C578)</f>
        <v>0</v>
      </c>
      <c r="C578" s="31">
        <f>(((ABS(INDEX('INPUT AVG'!$B:$AK,Cal!$E578,IF(Cal!$P$3=22.5,MATCH(C$1,Cal!$G$6:$G$21,0),MATCH(C$1,Cal!$H$6:$H$41,0))))+(2.327*INDEX('INPUT RMS'!$B:$AK,Cal!$E578,IF(Cal!$P$3=22.5,MATCH(C$1,Cal!$G$6:$G$21,0),MATCH(C$1,Cal!$H$6:$H$41,0)))))/1.85)*Cal!$C578)</f>
        <v>0</v>
      </c>
      <c r="D578" s="31">
        <f>(((ABS(INDEX('INPUT AVG'!$B:$AK,Cal!$E578,IF(Cal!$P$3=22.5,MATCH(D$1,Cal!$G$6:$G$21,0),MATCH(D$1,Cal!$H$6:$H$41,0))))+(2.327*INDEX('INPUT RMS'!$B:$AK,Cal!$E578,IF(Cal!$P$3=22.5,MATCH(D$1,Cal!$G$6:$G$21,0),MATCH(D$1,Cal!$H$6:$H$41,0)))))/1.85)*Cal!$C578)</f>
        <v>0</v>
      </c>
      <c r="E578" s="31">
        <f>(((ABS(INDEX('INPUT AVG'!$B:$AK,Cal!$E578,IF(Cal!$P$3=22.5,MATCH(E$1,Cal!$G$6:$G$21,0),MATCH(E$1,Cal!$H$6:$H$41,0))))+(2.327*INDEX('INPUT RMS'!$B:$AK,Cal!$E578,IF(Cal!$P$3=22.5,MATCH(E$1,Cal!$G$6:$G$21,0),MATCH(E$1,Cal!$H$6:$H$41,0)))))/1.85)*Cal!$C578)</f>
        <v>0</v>
      </c>
      <c r="F578" s="31">
        <f>(((ABS(INDEX('INPUT AVG'!$B:$AK,Cal!$E578,IF(Cal!$P$3=22.5,MATCH(F$1,Cal!$G$6:$G$21,0),MATCH(F$1,Cal!$H$6:$H$41,0))))+(2.327*INDEX('INPUT RMS'!$B:$AK,Cal!$E578,IF(Cal!$P$3=22.5,MATCH(F$1,Cal!$G$6:$G$21,0),MATCH(F$1,Cal!$H$6:$H$41,0)))))/1.85)*Cal!$C578)</f>
        <v>0</v>
      </c>
      <c r="G578" s="31">
        <f>(((ABS(INDEX('INPUT AVG'!$B:$AK,Cal!$E578,IF(Cal!$P$3=22.5,MATCH(G$1,Cal!$G$6:$G$21,0),MATCH(G$1,Cal!$H$6:$H$41,0))))+(2.327*INDEX('INPUT RMS'!$B:$AK,Cal!$E578,IF(Cal!$P$3=22.5,MATCH(G$1,Cal!$G$6:$G$21,0),MATCH(G$1,Cal!$H$6:$H$41,0)))))/1.85)*Cal!$C578)</f>
        <v>0</v>
      </c>
      <c r="H578" s="31">
        <f>(((ABS(INDEX('INPUT AVG'!$B:$AK,Cal!$E578,IF(Cal!$P$3=22.5,MATCH(H$1,Cal!$G$6:$G$21,0),MATCH(H$1,Cal!$H$6:$H$41,0))))+(2.327*INDEX('INPUT RMS'!$B:$AK,Cal!$E578,IF(Cal!$P$3=22.5,MATCH(H$1,Cal!$G$6:$G$21,0),MATCH(H$1,Cal!$H$6:$H$41,0)))))/1.85)*Cal!$C578)</f>
        <v>0</v>
      </c>
      <c r="I578" s="31">
        <f>(((ABS(INDEX('INPUT AVG'!$B:$AK,Cal!$E578,IF(Cal!$P$3=22.5,MATCH(I$1,Cal!$G$6:$G$21,0),MATCH(I$1,Cal!$H$6:$H$41,0))))+(2.327*INDEX('INPUT RMS'!$B:$AK,Cal!$E578,IF(Cal!$P$3=22.5,MATCH(I$1,Cal!$G$6:$G$21,0),MATCH(I$1,Cal!$H$6:$H$41,0)))))/1.85)*Cal!$C578)</f>
        <v>0</v>
      </c>
      <c r="J578" s="31">
        <f>(((ABS(INDEX('INPUT AVG'!$B:$AK,Cal!$E578,IF(Cal!$P$3=22.5,MATCH(J$1,Cal!$G$6:$G$21,0),MATCH(J$1,Cal!$H$6:$H$41,0))))+(2.327*INDEX('INPUT RMS'!$B:$AK,Cal!$E578,IF(Cal!$P$3=22.5,MATCH(J$1,Cal!$G$6:$G$21,0),MATCH(J$1,Cal!$H$6:$H$41,0)))))/1.85)*Cal!$C578)</f>
        <v>0</v>
      </c>
      <c r="K578" s="31">
        <f>(((ABS(INDEX('INPUT AVG'!$B:$AK,Cal!$E578,IF(Cal!$P$3=22.5,MATCH(K$1,Cal!$G$6:$G$21,0),MATCH(K$1,Cal!$H$6:$H$41,0))))+(2.327*INDEX('INPUT RMS'!$B:$AK,Cal!$E578,IF(Cal!$P$3=22.5,MATCH(K$1,Cal!$G$6:$G$21,0),MATCH(K$1,Cal!$H$6:$H$41,0)))))/1.85)*Cal!$C578)</f>
        <v>0</v>
      </c>
      <c r="L578" s="31">
        <f>(((ABS(INDEX('INPUT AVG'!$B:$AK,Cal!$E578,IF(Cal!$P$3=22.5,MATCH(L$1,Cal!$G$6:$G$21,0),MATCH(L$1,Cal!$H$6:$H$41,0))))+(2.327*INDEX('INPUT RMS'!$B:$AK,Cal!$E578,IF(Cal!$P$3=22.5,MATCH(L$1,Cal!$G$6:$G$21,0),MATCH(L$1,Cal!$H$6:$H$41,0)))))/1.85)*Cal!$C578)</f>
        <v>0</v>
      </c>
      <c r="M578" s="31">
        <f>(((ABS(INDEX('INPUT AVG'!$B:$AK,Cal!$E578,IF(Cal!$P$3=22.5,MATCH(M$1,Cal!$G$6:$G$21,0),MATCH(M$1,Cal!$H$6:$H$41,0))))+(2.327*INDEX('INPUT RMS'!$B:$AK,Cal!$E578,IF(Cal!$P$3=22.5,MATCH(M$1,Cal!$G$6:$G$21,0),MATCH(M$1,Cal!$H$6:$H$41,0)))))/1.85)*Cal!$C578)</f>
        <v>0</v>
      </c>
      <c r="N578" s="31">
        <f>(((ABS(INDEX('INPUT AVG'!$B:$AK,Cal!$E578,IF(Cal!$P$3=22.5,MATCH(N$1,Cal!$G$6:$G$21,0),MATCH(N$1,Cal!$H$6:$H$41,0))))+(2.327*INDEX('INPUT RMS'!$B:$AK,Cal!$E578,IF(Cal!$P$3=22.5,MATCH(N$1,Cal!$G$6:$G$21,0),MATCH(N$1,Cal!$H$6:$H$41,0)))))/1.85)*Cal!$C578)</f>
        <v>0</v>
      </c>
      <c r="O578" s="31">
        <f>(((ABS(INDEX('INPUT AVG'!$B:$AK,Cal!$E578,IF(Cal!$P$3=22.5,MATCH(O$1,Cal!$G$6:$G$21,0),MATCH(O$1,Cal!$H$6:$H$41,0))))+(2.327*INDEX('INPUT RMS'!$B:$AK,Cal!$E578,IF(Cal!$P$3=22.5,MATCH(O$1,Cal!$G$6:$G$21,0),MATCH(O$1,Cal!$H$6:$H$41,0)))))/1.85)*Cal!$C578)</f>
        <v>0</v>
      </c>
      <c r="P578" s="31">
        <f>(((ABS(INDEX('INPUT AVG'!$B:$AK,Cal!$E578,IF(Cal!$P$3=22.5,MATCH(P$1,Cal!$G$6:$G$21,0),MATCH(P$1,Cal!$H$6:$H$41,0))))+(2.327*INDEX('INPUT RMS'!$B:$AK,Cal!$E578,IF(Cal!$P$3=22.5,MATCH(P$1,Cal!$G$6:$G$21,0),MATCH(P$1,Cal!$H$6:$H$41,0)))))/1.85)*Cal!$C578)</f>
        <v>0</v>
      </c>
      <c r="Q578" s="31">
        <f>(((ABS(INDEX('INPUT AVG'!$B:$AK,Cal!$E578,IF(Cal!$P$3=22.5,MATCH(Q$1,Cal!$G$6:$G$21,0),MATCH(Q$1,Cal!$H$6:$H$41,0))))+(2.327*INDEX('INPUT RMS'!$B:$AK,Cal!$E578,IF(Cal!$P$3=22.5,MATCH(Q$1,Cal!$G$6:$G$21,0),MATCH(Q$1,Cal!$H$6:$H$41,0)))))/1.85)*Cal!$C578)</f>
        <v>0</v>
      </c>
      <c r="R578" s="31">
        <f>(((ABS(INDEX('INPUT AVG'!$B:$AK,Cal!$E578,IF(Cal!$P$3=22.5,MATCH(R$1,Cal!$G$6:$G$21,0),MATCH(R$1,Cal!$H$6:$H$41,0))))+(2.327*INDEX('INPUT RMS'!$B:$AK,Cal!$E578,IF(Cal!$P$3=22.5,MATCH(R$1,Cal!$G$6:$G$21,0),MATCH(R$1,Cal!$H$6:$H$41,0)))))/1.85)*Cal!$C578)</f>
        <v>0</v>
      </c>
      <c r="S578" s="31">
        <f>(((ABS(INDEX('INPUT AVG'!$B:$AK,Cal!$E578,IF(Cal!$P$3=22.5,MATCH(S$1,Cal!$G$6:$G$21,0),MATCH(S$1,Cal!$H$6:$H$41,0))))+(2.327*INDEX('INPUT RMS'!$B:$AK,Cal!$E578,IF(Cal!$P$3=22.5,MATCH(S$1,Cal!$G$6:$G$21,0),MATCH(S$1,Cal!$H$6:$H$41,0)))))/1.85)*Cal!$C578)</f>
        <v>0</v>
      </c>
      <c r="T578" s="31">
        <f>(((ABS(INDEX('INPUT AVG'!$B:$AK,Cal!$E578,IF(Cal!$P$3=22.5,MATCH(T$1,Cal!$G$6:$G$21,0),MATCH(T$1,Cal!$H$6:$H$41,0))))+(2.327*INDEX('INPUT RMS'!$B:$AK,Cal!$E578,IF(Cal!$P$3=22.5,MATCH(T$1,Cal!$G$6:$G$21,0),MATCH(T$1,Cal!$H$6:$H$41,0)))))/1.85)*Cal!$C578)</f>
        <v>0</v>
      </c>
      <c r="U578" s="31">
        <f>(((ABS(INDEX('INPUT AVG'!$B:$AK,Cal!$E578,IF(Cal!$P$3=22.5,MATCH(U$1,Cal!$G$6:$G$21,0),MATCH(U$1,Cal!$H$6:$H$41,0))))+(2.327*INDEX('INPUT RMS'!$B:$AK,Cal!$E578,IF(Cal!$P$3=22.5,MATCH(U$1,Cal!$G$6:$G$21,0),MATCH(U$1,Cal!$H$6:$H$41,0)))))/1.85)*Cal!$C578)</f>
        <v>0</v>
      </c>
      <c r="V578" s="31">
        <f>(((ABS(INDEX('INPUT AVG'!$B:$AK,Cal!$E578,IF(Cal!$P$3=22.5,MATCH(V$1,Cal!$G$6:$G$21,0),MATCH(V$1,Cal!$H$6:$H$41,0))))+(2.327*INDEX('INPUT RMS'!$B:$AK,Cal!$E578,IF(Cal!$P$3=22.5,MATCH(V$1,Cal!$G$6:$G$21,0),MATCH(V$1,Cal!$H$6:$H$41,0)))))/1.85)*Cal!$C578)</f>
        <v>0</v>
      </c>
      <c r="W578" s="31">
        <f>(((ABS(INDEX('INPUT AVG'!$B:$AK,Cal!$E578,IF(Cal!$P$3=22.5,MATCH(W$1,Cal!$G$6:$G$21,0),MATCH(W$1,Cal!$H$6:$H$41,0))))+(2.327*INDEX('INPUT RMS'!$B:$AK,Cal!$E578,IF(Cal!$P$3=22.5,MATCH(W$1,Cal!$G$6:$G$21,0),MATCH(W$1,Cal!$H$6:$H$41,0)))))/1.85)*Cal!$C578)</f>
        <v>0</v>
      </c>
      <c r="X578" s="31">
        <f>(((ABS(INDEX('INPUT AVG'!$B:$AK,Cal!$E578,IF(Cal!$P$3=22.5,MATCH(X$1,Cal!$G$6:$G$21,0),MATCH(X$1,Cal!$H$6:$H$41,0))))+(2.327*INDEX('INPUT RMS'!$B:$AK,Cal!$E578,IF(Cal!$P$3=22.5,MATCH(X$1,Cal!$G$6:$G$21,0),MATCH(X$1,Cal!$H$6:$H$41,0)))))/1.85)*Cal!$C578)</f>
        <v>0</v>
      </c>
      <c r="Y578" s="31">
        <f>(((ABS(INDEX('INPUT AVG'!$B:$AK,Cal!$E578,IF(Cal!$P$3=22.5,MATCH(Y$1,Cal!$G$6:$G$21,0),MATCH(Y$1,Cal!$H$6:$H$41,0))))+(2.327*INDEX('INPUT RMS'!$B:$AK,Cal!$E578,IF(Cal!$P$3=22.5,MATCH(Y$1,Cal!$G$6:$G$21,0),MATCH(Y$1,Cal!$H$6:$H$41,0)))))/1.85)*Cal!$C578)</f>
        <v>0</v>
      </c>
      <c r="Z578" s="31">
        <f>(((ABS(INDEX('INPUT AVG'!$B:$AK,Cal!$E578,IF(Cal!$P$3=22.5,MATCH(Z$1,Cal!$G$6:$G$21,0),MATCH(Z$1,Cal!$H$6:$H$41,0))))+(2.327*INDEX('INPUT RMS'!$B:$AK,Cal!$E578,IF(Cal!$P$3=22.5,MATCH(Z$1,Cal!$G$6:$G$21,0),MATCH(Z$1,Cal!$H$6:$H$41,0)))))/1.85)*Cal!$C578)</f>
        <v>0</v>
      </c>
      <c r="AA578" s="31">
        <f>(((ABS(INDEX('INPUT AVG'!$B:$AK,Cal!$E578,IF(Cal!$P$3=22.5,MATCH(AA$1,Cal!$G$6:$G$21,0),MATCH(AA$1,Cal!$H$6:$H$41,0))))+(2.327*INDEX('INPUT RMS'!$B:$AK,Cal!$E578,IF(Cal!$P$3=22.5,MATCH(AA$1,Cal!$G$6:$G$21,0),MATCH(AA$1,Cal!$H$6:$H$41,0)))))/1.85)*Cal!$C578)</f>
        <v>0</v>
      </c>
      <c r="AB578" s="31">
        <f>(((ABS(INDEX('INPUT AVG'!$B:$AK,Cal!$E578,IF(Cal!$P$3=22.5,MATCH(AB$1,Cal!$G$6:$G$21,0),MATCH(AB$1,Cal!$H$6:$H$41,0))))+(2.327*INDEX('INPUT RMS'!$B:$AK,Cal!$E578,IF(Cal!$P$3=22.5,MATCH(AB$1,Cal!$G$6:$G$21,0),MATCH(AB$1,Cal!$H$6:$H$41,0)))))/1.85)*Cal!$C578)</f>
        <v>0</v>
      </c>
      <c r="AC578" s="31">
        <f>(((ABS(INDEX('INPUT AVG'!$B:$AK,Cal!$E578,IF(Cal!$P$3=22.5,MATCH(AC$1,Cal!$G$6:$G$21,0),MATCH(AC$1,Cal!$H$6:$H$41,0))))+(2.327*INDEX('INPUT RMS'!$B:$AK,Cal!$E578,IF(Cal!$P$3=22.5,MATCH(AC$1,Cal!$G$6:$G$21,0),MATCH(AC$1,Cal!$H$6:$H$41,0)))))/1.85)*Cal!$C578)</f>
        <v>0</v>
      </c>
      <c r="AD578" s="31">
        <f>(((ABS(INDEX('INPUT AVG'!$B:$AK,Cal!$E578,IF(Cal!$P$3=22.5,MATCH(AD$1,Cal!$G$6:$G$21,0),MATCH(AD$1,Cal!$H$6:$H$41,0))))+(2.327*INDEX('INPUT RMS'!$B:$AK,Cal!$E578,IF(Cal!$P$3=22.5,MATCH(AD$1,Cal!$G$6:$G$21,0),MATCH(AD$1,Cal!$H$6:$H$41,0)))))/1.85)*Cal!$C578)</f>
        <v>0</v>
      </c>
      <c r="AE578" s="31">
        <f>(((ABS(INDEX('INPUT AVG'!$B:$AK,Cal!$E578,IF(Cal!$P$3=22.5,MATCH(AE$1,Cal!$G$6:$G$21,0),MATCH(AE$1,Cal!$H$6:$H$41,0))))+(2.327*INDEX('INPUT RMS'!$B:$AK,Cal!$E578,IF(Cal!$P$3=22.5,MATCH(AE$1,Cal!$G$6:$G$21,0),MATCH(AE$1,Cal!$H$6:$H$41,0)))))/1.85)*Cal!$C578)</f>
        <v>0</v>
      </c>
      <c r="AF578" s="31">
        <f>(((ABS(INDEX('INPUT AVG'!$B:$AK,Cal!$E578,IF(Cal!$P$3=22.5,MATCH(AF$1,Cal!$G$6:$G$21,0),MATCH(AF$1,Cal!$H$6:$H$41,0))))+(2.327*INDEX('INPUT RMS'!$B:$AK,Cal!$E578,IF(Cal!$P$3=22.5,MATCH(AF$1,Cal!$G$6:$G$21,0),MATCH(AF$1,Cal!$H$6:$H$41,0)))))/1.85)*Cal!$C578)</f>
        <v>0</v>
      </c>
      <c r="AG578" s="31">
        <f>(((ABS(INDEX('INPUT AVG'!$B:$AK,Cal!$E578,IF(Cal!$P$3=22.5,MATCH(AG$1,Cal!$G$6:$G$21,0),MATCH(AG$1,Cal!$H$6:$H$41,0))))+(2.327*INDEX('INPUT RMS'!$B:$AK,Cal!$E578,IF(Cal!$P$3=22.5,MATCH(AG$1,Cal!$G$6:$G$21,0),MATCH(AG$1,Cal!$H$6:$H$41,0)))))/1.85)*Cal!$C578)</f>
        <v>0</v>
      </c>
      <c r="AH578" s="31">
        <f>(((ABS(INDEX('INPUT AVG'!$B:$AK,Cal!$E578,IF(Cal!$P$3=22.5,MATCH(AH$1,Cal!$G$6:$G$21,0),MATCH(AH$1,Cal!$H$6:$H$41,0))))+(2.327*INDEX('INPUT RMS'!$B:$AK,Cal!$E578,IF(Cal!$P$3=22.5,MATCH(AH$1,Cal!$G$6:$G$21,0),MATCH(AH$1,Cal!$H$6:$H$41,0)))))/1.85)*Cal!$C578)</f>
        <v>0</v>
      </c>
      <c r="AI578" s="31">
        <f>(((ABS(INDEX('INPUT AVG'!$B:$AK,Cal!$E578,IF(Cal!$P$3=22.5,MATCH(AI$1,Cal!$G$6:$G$21,0),MATCH(AI$1,Cal!$H$6:$H$41,0))))+(2.327*INDEX('INPUT RMS'!$B:$AK,Cal!$E578,IF(Cal!$P$3=22.5,MATCH(AI$1,Cal!$G$6:$G$21,0),MATCH(AI$1,Cal!$H$6:$H$41,0)))))/1.85)*Cal!$C578)</f>
        <v>0</v>
      </c>
      <c r="AJ578" s="31">
        <f>(((ABS(INDEX('INPUT AVG'!$B:$AK,Cal!$E578,IF(Cal!$P$3=22.5,MATCH(AJ$1,Cal!$G$6:$G$21,0),MATCH(AJ$1,Cal!$H$6:$H$41,0))))+(2.327*INDEX('INPUT RMS'!$B:$AK,Cal!$E578,IF(Cal!$P$3=22.5,MATCH(AJ$1,Cal!$G$6:$G$21,0),MATCH(AJ$1,Cal!$H$6:$H$41,0)))))/1.85)*Cal!$C578)</f>
        <v>0</v>
      </c>
      <c r="AK578" s="31">
        <f>(((ABS(INDEX('INPUT AVG'!$B:$AK,Cal!$E578,IF(Cal!$P$3=22.5,MATCH(AK$1,Cal!$G$6:$G$21,0),MATCH(AK$1,Cal!$H$6:$H$41,0))))+(2.327*INDEX('INPUT RMS'!$B:$AK,Cal!$E578,IF(Cal!$P$3=22.5,MATCH(AK$1,Cal!$G$6:$G$21,0),MATCH(AK$1,Cal!$H$6:$H$41,0)))))/1.85)*Cal!$C578)</f>
        <v>0</v>
      </c>
      <c r="AL578" s="31">
        <f>(((ABS(INDEX('INPUT AVG'!$B:$AK,Cal!$E578,IF(Cal!$P$3=22.5,MATCH(AL$1,Cal!$G$6:$G$21,0),MATCH(AL$1,Cal!$H$6:$H$41,0))))+(2.327*INDEX('INPUT RMS'!$B:$AK,Cal!$E578,IF(Cal!$P$3=22.5,MATCH(AL$1,Cal!$G$6:$G$21,0),MATCH(AL$1,Cal!$H$6:$H$41,0)))))/1.85)*Cal!$C578)</f>
        <v>0</v>
      </c>
    </row>
    <row r="579" spans="1:38" x14ac:dyDescent="0.4">
      <c r="A579" s="7">
        <f>Cal!A579</f>
        <v>578</v>
      </c>
      <c r="B579" s="31">
        <f>(((ABS(INDEX('INPUT AVG'!$B:$AK,Cal!$E579,IF(Cal!$P$3=22.5,MATCH(B$1,Cal!$G$6:$G$21,0),MATCH(B$1,Cal!$H$6:$H$41,0))))+(2.327*INDEX('INPUT RMS'!$B:$AK,Cal!$E579,IF(Cal!$P$3=22.5,MATCH(B$1,Cal!$G$6:$G$21,0),MATCH(B$1,Cal!$H$6:$H$41,0)))))/1.85)*Cal!$C579)</f>
        <v>0</v>
      </c>
      <c r="C579" s="31">
        <f>(((ABS(INDEX('INPUT AVG'!$B:$AK,Cal!$E579,IF(Cal!$P$3=22.5,MATCH(C$1,Cal!$G$6:$G$21,0),MATCH(C$1,Cal!$H$6:$H$41,0))))+(2.327*INDEX('INPUT RMS'!$B:$AK,Cal!$E579,IF(Cal!$P$3=22.5,MATCH(C$1,Cal!$G$6:$G$21,0),MATCH(C$1,Cal!$H$6:$H$41,0)))))/1.85)*Cal!$C579)</f>
        <v>0</v>
      </c>
      <c r="D579" s="31">
        <f>(((ABS(INDEX('INPUT AVG'!$B:$AK,Cal!$E579,IF(Cal!$P$3=22.5,MATCH(D$1,Cal!$G$6:$G$21,0),MATCH(D$1,Cal!$H$6:$H$41,0))))+(2.327*INDEX('INPUT RMS'!$B:$AK,Cal!$E579,IF(Cal!$P$3=22.5,MATCH(D$1,Cal!$G$6:$G$21,0),MATCH(D$1,Cal!$H$6:$H$41,0)))))/1.85)*Cal!$C579)</f>
        <v>0</v>
      </c>
      <c r="E579" s="31">
        <f>(((ABS(INDEX('INPUT AVG'!$B:$AK,Cal!$E579,IF(Cal!$P$3=22.5,MATCH(E$1,Cal!$G$6:$G$21,0),MATCH(E$1,Cal!$H$6:$H$41,0))))+(2.327*INDEX('INPUT RMS'!$B:$AK,Cal!$E579,IF(Cal!$P$3=22.5,MATCH(E$1,Cal!$G$6:$G$21,0),MATCH(E$1,Cal!$H$6:$H$41,0)))))/1.85)*Cal!$C579)</f>
        <v>0</v>
      </c>
      <c r="F579" s="31">
        <f>(((ABS(INDEX('INPUT AVG'!$B:$AK,Cal!$E579,IF(Cal!$P$3=22.5,MATCH(F$1,Cal!$G$6:$G$21,0),MATCH(F$1,Cal!$H$6:$H$41,0))))+(2.327*INDEX('INPUT RMS'!$B:$AK,Cal!$E579,IF(Cal!$P$3=22.5,MATCH(F$1,Cal!$G$6:$G$21,0),MATCH(F$1,Cal!$H$6:$H$41,0)))))/1.85)*Cal!$C579)</f>
        <v>0</v>
      </c>
      <c r="G579" s="31">
        <f>(((ABS(INDEX('INPUT AVG'!$B:$AK,Cal!$E579,IF(Cal!$P$3=22.5,MATCH(G$1,Cal!$G$6:$G$21,0),MATCH(G$1,Cal!$H$6:$H$41,0))))+(2.327*INDEX('INPUT RMS'!$B:$AK,Cal!$E579,IF(Cal!$P$3=22.5,MATCH(G$1,Cal!$G$6:$G$21,0),MATCH(G$1,Cal!$H$6:$H$41,0)))))/1.85)*Cal!$C579)</f>
        <v>0</v>
      </c>
      <c r="H579" s="31">
        <f>(((ABS(INDEX('INPUT AVG'!$B:$AK,Cal!$E579,IF(Cal!$P$3=22.5,MATCH(H$1,Cal!$G$6:$G$21,0),MATCH(H$1,Cal!$H$6:$H$41,0))))+(2.327*INDEX('INPUT RMS'!$B:$AK,Cal!$E579,IF(Cal!$P$3=22.5,MATCH(H$1,Cal!$G$6:$G$21,0),MATCH(H$1,Cal!$H$6:$H$41,0)))))/1.85)*Cal!$C579)</f>
        <v>0</v>
      </c>
      <c r="I579" s="31">
        <f>(((ABS(INDEX('INPUT AVG'!$B:$AK,Cal!$E579,IF(Cal!$P$3=22.5,MATCH(I$1,Cal!$G$6:$G$21,0),MATCH(I$1,Cal!$H$6:$H$41,0))))+(2.327*INDEX('INPUT RMS'!$B:$AK,Cal!$E579,IF(Cal!$P$3=22.5,MATCH(I$1,Cal!$G$6:$G$21,0),MATCH(I$1,Cal!$H$6:$H$41,0)))))/1.85)*Cal!$C579)</f>
        <v>0</v>
      </c>
      <c r="J579" s="31">
        <f>(((ABS(INDEX('INPUT AVG'!$B:$AK,Cal!$E579,IF(Cal!$P$3=22.5,MATCH(J$1,Cal!$G$6:$G$21,0),MATCH(J$1,Cal!$H$6:$H$41,0))))+(2.327*INDEX('INPUT RMS'!$B:$AK,Cal!$E579,IF(Cal!$P$3=22.5,MATCH(J$1,Cal!$G$6:$G$21,0),MATCH(J$1,Cal!$H$6:$H$41,0)))))/1.85)*Cal!$C579)</f>
        <v>0</v>
      </c>
      <c r="K579" s="31">
        <f>(((ABS(INDEX('INPUT AVG'!$B:$AK,Cal!$E579,IF(Cal!$P$3=22.5,MATCH(K$1,Cal!$G$6:$G$21,0),MATCH(K$1,Cal!$H$6:$H$41,0))))+(2.327*INDEX('INPUT RMS'!$B:$AK,Cal!$E579,IF(Cal!$P$3=22.5,MATCH(K$1,Cal!$G$6:$G$21,0),MATCH(K$1,Cal!$H$6:$H$41,0)))))/1.85)*Cal!$C579)</f>
        <v>0</v>
      </c>
      <c r="L579" s="31">
        <f>(((ABS(INDEX('INPUT AVG'!$B:$AK,Cal!$E579,IF(Cal!$P$3=22.5,MATCH(L$1,Cal!$G$6:$G$21,0),MATCH(L$1,Cal!$H$6:$H$41,0))))+(2.327*INDEX('INPUT RMS'!$B:$AK,Cal!$E579,IF(Cal!$P$3=22.5,MATCH(L$1,Cal!$G$6:$G$21,0),MATCH(L$1,Cal!$H$6:$H$41,0)))))/1.85)*Cal!$C579)</f>
        <v>0</v>
      </c>
      <c r="M579" s="31">
        <f>(((ABS(INDEX('INPUT AVG'!$B:$AK,Cal!$E579,IF(Cal!$P$3=22.5,MATCH(M$1,Cal!$G$6:$G$21,0),MATCH(M$1,Cal!$H$6:$H$41,0))))+(2.327*INDEX('INPUT RMS'!$B:$AK,Cal!$E579,IF(Cal!$P$3=22.5,MATCH(M$1,Cal!$G$6:$G$21,0),MATCH(M$1,Cal!$H$6:$H$41,0)))))/1.85)*Cal!$C579)</f>
        <v>0</v>
      </c>
      <c r="N579" s="31">
        <f>(((ABS(INDEX('INPUT AVG'!$B:$AK,Cal!$E579,IF(Cal!$P$3=22.5,MATCH(N$1,Cal!$G$6:$G$21,0),MATCH(N$1,Cal!$H$6:$H$41,0))))+(2.327*INDEX('INPUT RMS'!$B:$AK,Cal!$E579,IF(Cal!$P$3=22.5,MATCH(N$1,Cal!$G$6:$G$21,0),MATCH(N$1,Cal!$H$6:$H$41,0)))))/1.85)*Cal!$C579)</f>
        <v>0</v>
      </c>
      <c r="O579" s="31">
        <f>(((ABS(INDEX('INPUT AVG'!$B:$AK,Cal!$E579,IF(Cal!$P$3=22.5,MATCH(O$1,Cal!$G$6:$G$21,0),MATCH(O$1,Cal!$H$6:$H$41,0))))+(2.327*INDEX('INPUT RMS'!$B:$AK,Cal!$E579,IF(Cal!$P$3=22.5,MATCH(O$1,Cal!$G$6:$G$21,0),MATCH(O$1,Cal!$H$6:$H$41,0)))))/1.85)*Cal!$C579)</f>
        <v>0</v>
      </c>
      <c r="P579" s="31">
        <f>(((ABS(INDEX('INPUT AVG'!$B:$AK,Cal!$E579,IF(Cal!$P$3=22.5,MATCH(P$1,Cal!$G$6:$G$21,0),MATCH(P$1,Cal!$H$6:$H$41,0))))+(2.327*INDEX('INPUT RMS'!$B:$AK,Cal!$E579,IF(Cal!$P$3=22.5,MATCH(P$1,Cal!$G$6:$G$21,0),MATCH(P$1,Cal!$H$6:$H$41,0)))))/1.85)*Cal!$C579)</f>
        <v>0</v>
      </c>
      <c r="Q579" s="31">
        <f>(((ABS(INDEX('INPUT AVG'!$B:$AK,Cal!$E579,IF(Cal!$P$3=22.5,MATCH(Q$1,Cal!$G$6:$G$21,0),MATCH(Q$1,Cal!$H$6:$H$41,0))))+(2.327*INDEX('INPUT RMS'!$B:$AK,Cal!$E579,IF(Cal!$P$3=22.5,MATCH(Q$1,Cal!$G$6:$G$21,0),MATCH(Q$1,Cal!$H$6:$H$41,0)))))/1.85)*Cal!$C579)</f>
        <v>0</v>
      </c>
      <c r="R579" s="31">
        <f>(((ABS(INDEX('INPUT AVG'!$B:$AK,Cal!$E579,IF(Cal!$P$3=22.5,MATCH(R$1,Cal!$G$6:$G$21,0),MATCH(R$1,Cal!$H$6:$H$41,0))))+(2.327*INDEX('INPUT RMS'!$B:$AK,Cal!$E579,IF(Cal!$P$3=22.5,MATCH(R$1,Cal!$G$6:$G$21,0),MATCH(R$1,Cal!$H$6:$H$41,0)))))/1.85)*Cal!$C579)</f>
        <v>0</v>
      </c>
      <c r="S579" s="31">
        <f>(((ABS(INDEX('INPUT AVG'!$B:$AK,Cal!$E579,IF(Cal!$P$3=22.5,MATCH(S$1,Cal!$G$6:$G$21,0),MATCH(S$1,Cal!$H$6:$H$41,0))))+(2.327*INDEX('INPUT RMS'!$B:$AK,Cal!$E579,IF(Cal!$P$3=22.5,MATCH(S$1,Cal!$G$6:$G$21,0),MATCH(S$1,Cal!$H$6:$H$41,0)))))/1.85)*Cal!$C579)</f>
        <v>0</v>
      </c>
      <c r="T579" s="31">
        <f>(((ABS(INDEX('INPUT AVG'!$B:$AK,Cal!$E579,IF(Cal!$P$3=22.5,MATCH(T$1,Cal!$G$6:$G$21,0),MATCH(T$1,Cal!$H$6:$H$41,0))))+(2.327*INDEX('INPUT RMS'!$B:$AK,Cal!$E579,IF(Cal!$P$3=22.5,MATCH(T$1,Cal!$G$6:$G$21,0),MATCH(T$1,Cal!$H$6:$H$41,0)))))/1.85)*Cal!$C579)</f>
        <v>0</v>
      </c>
      <c r="U579" s="31">
        <f>(((ABS(INDEX('INPUT AVG'!$B:$AK,Cal!$E579,IF(Cal!$P$3=22.5,MATCH(U$1,Cal!$G$6:$G$21,0),MATCH(U$1,Cal!$H$6:$H$41,0))))+(2.327*INDEX('INPUT RMS'!$B:$AK,Cal!$E579,IF(Cal!$P$3=22.5,MATCH(U$1,Cal!$G$6:$G$21,0),MATCH(U$1,Cal!$H$6:$H$41,0)))))/1.85)*Cal!$C579)</f>
        <v>0</v>
      </c>
      <c r="V579" s="31">
        <f>(((ABS(INDEX('INPUT AVG'!$B:$AK,Cal!$E579,IF(Cal!$P$3=22.5,MATCH(V$1,Cal!$G$6:$G$21,0),MATCH(V$1,Cal!$H$6:$H$41,0))))+(2.327*INDEX('INPUT RMS'!$B:$AK,Cal!$E579,IF(Cal!$P$3=22.5,MATCH(V$1,Cal!$G$6:$G$21,0),MATCH(V$1,Cal!$H$6:$H$41,0)))))/1.85)*Cal!$C579)</f>
        <v>0</v>
      </c>
      <c r="W579" s="31">
        <f>(((ABS(INDEX('INPUT AVG'!$B:$AK,Cal!$E579,IF(Cal!$P$3=22.5,MATCH(W$1,Cal!$G$6:$G$21,0),MATCH(W$1,Cal!$H$6:$H$41,0))))+(2.327*INDEX('INPUT RMS'!$B:$AK,Cal!$E579,IF(Cal!$P$3=22.5,MATCH(W$1,Cal!$G$6:$G$21,0),MATCH(W$1,Cal!$H$6:$H$41,0)))))/1.85)*Cal!$C579)</f>
        <v>0</v>
      </c>
      <c r="X579" s="31">
        <f>(((ABS(INDEX('INPUT AVG'!$B:$AK,Cal!$E579,IF(Cal!$P$3=22.5,MATCH(X$1,Cal!$G$6:$G$21,0),MATCH(X$1,Cal!$H$6:$H$41,0))))+(2.327*INDEX('INPUT RMS'!$B:$AK,Cal!$E579,IF(Cal!$P$3=22.5,MATCH(X$1,Cal!$G$6:$G$21,0),MATCH(X$1,Cal!$H$6:$H$41,0)))))/1.85)*Cal!$C579)</f>
        <v>0</v>
      </c>
      <c r="Y579" s="31">
        <f>(((ABS(INDEX('INPUT AVG'!$B:$AK,Cal!$E579,IF(Cal!$P$3=22.5,MATCH(Y$1,Cal!$G$6:$G$21,0),MATCH(Y$1,Cal!$H$6:$H$41,0))))+(2.327*INDEX('INPUT RMS'!$B:$AK,Cal!$E579,IF(Cal!$P$3=22.5,MATCH(Y$1,Cal!$G$6:$G$21,0),MATCH(Y$1,Cal!$H$6:$H$41,0)))))/1.85)*Cal!$C579)</f>
        <v>0</v>
      </c>
      <c r="Z579" s="31">
        <f>(((ABS(INDEX('INPUT AVG'!$B:$AK,Cal!$E579,IF(Cal!$P$3=22.5,MATCH(Z$1,Cal!$G$6:$G$21,0),MATCH(Z$1,Cal!$H$6:$H$41,0))))+(2.327*INDEX('INPUT RMS'!$B:$AK,Cal!$E579,IF(Cal!$P$3=22.5,MATCH(Z$1,Cal!$G$6:$G$21,0),MATCH(Z$1,Cal!$H$6:$H$41,0)))))/1.85)*Cal!$C579)</f>
        <v>0</v>
      </c>
      <c r="AA579" s="31">
        <f>(((ABS(INDEX('INPUT AVG'!$B:$AK,Cal!$E579,IF(Cal!$P$3=22.5,MATCH(AA$1,Cal!$G$6:$G$21,0),MATCH(AA$1,Cal!$H$6:$H$41,0))))+(2.327*INDEX('INPUT RMS'!$B:$AK,Cal!$E579,IF(Cal!$P$3=22.5,MATCH(AA$1,Cal!$G$6:$G$21,0),MATCH(AA$1,Cal!$H$6:$H$41,0)))))/1.85)*Cal!$C579)</f>
        <v>0</v>
      </c>
      <c r="AB579" s="31">
        <f>(((ABS(INDEX('INPUT AVG'!$B:$AK,Cal!$E579,IF(Cal!$P$3=22.5,MATCH(AB$1,Cal!$G$6:$G$21,0),MATCH(AB$1,Cal!$H$6:$H$41,0))))+(2.327*INDEX('INPUT RMS'!$B:$AK,Cal!$E579,IF(Cal!$P$3=22.5,MATCH(AB$1,Cal!$G$6:$G$21,0),MATCH(AB$1,Cal!$H$6:$H$41,0)))))/1.85)*Cal!$C579)</f>
        <v>0</v>
      </c>
      <c r="AC579" s="31">
        <f>(((ABS(INDEX('INPUT AVG'!$B:$AK,Cal!$E579,IF(Cal!$P$3=22.5,MATCH(AC$1,Cal!$G$6:$G$21,0),MATCH(AC$1,Cal!$H$6:$H$41,0))))+(2.327*INDEX('INPUT RMS'!$B:$AK,Cal!$E579,IF(Cal!$P$3=22.5,MATCH(AC$1,Cal!$G$6:$G$21,0),MATCH(AC$1,Cal!$H$6:$H$41,0)))))/1.85)*Cal!$C579)</f>
        <v>0</v>
      </c>
      <c r="AD579" s="31">
        <f>(((ABS(INDEX('INPUT AVG'!$B:$AK,Cal!$E579,IF(Cal!$P$3=22.5,MATCH(AD$1,Cal!$G$6:$G$21,0),MATCH(AD$1,Cal!$H$6:$H$41,0))))+(2.327*INDEX('INPUT RMS'!$B:$AK,Cal!$E579,IF(Cal!$P$3=22.5,MATCH(AD$1,Cal!$G$6:$G$21,0),MATCH(AD$1,Cal!$H$6:$H$41,0)))))/1.85)*Cal!$C579)</f>
        <v>0</v>
      </c>
      <c r="AE579" s="31">
        <f>(((ABS(INDEX('INPUT AVG'!$B:$AK,Cal!$E579,IF(Cal!$P$3=22.5,MATCH(AE$1,Cal!$G$6:$G$21,0),MATCH(AE$1,Cal!$H$6:$H$41,0))))+(2.327*INDEX('INPUT RMS'!$B:$AK,Cal!$E579,IF(Cal!$P$3=22.5,MATCH(AE$1,Cal!$G$6:$G$21,0),MATCH(AE$1,Cal!$H$6:$H$41,0)))))/1.85)*Cal!$C579)</f>
        <v>0</v>
      </c>
      <c r="AF579" s="31">
        <f>(((ABS(INDEX('INPUT AVG'!$B:$AK,Cal!$E579,IF(Cal!$P$3=22.5,MATCH(AF$1,Cal!$G$6:$G$21,0),MATCH(AF$1,Cal!$H$6:$H$41,0))))+(2.327*INDEX('INPUT RMS'!$B:$AK,Cal!$E579,IF(Cal!$P$3=22.5,MATCH(AF$1,Cal!$G$6:$G$21,0),MATCH(AF$1,Cal!$H$6:$H$41,0)))))/1.85)*Cal!$C579)</f>
        <v>0</v>
      </c>
      <c r="AG579" s="31">
        <f>(((ABS(INDEX('INPUT AVG'!$B:$AK,Cal!$E579,IF(Cal!$P$3=22.5,MATCH(AG$1,Cal!$G$6:$G$21,0),MATCH(AG$1,Cal!$H$6:$H$41,0))))+(2.327*INDEX('INPUT RMS'!$B:$AK,Cal!$E579,IF(Cal!$P$3=22.5,MATCH(AG$1,Cal!$G$6:$G$21,0),MATCH(AG$1,Cal!$H$6:$H$41,0)))))/1.85)*Cal!$C579)</f>
        <v>0</v>
      </c>
      <c r="AH579" s="31">
        <f>(((ABS(INDEX('INPUT AVG'!$B:$AK,Cal!$E579,IF(Cal!$P$3=22.5,MATCH(AH$1,Cal!$G$6:$G$21,0),MATCH(AH$1,Cal!$H$6:$H$41,0))))+(2.327*INDEX('INPUT RMS'!$B:$AK,Cal!$E579,IF(Cal!$P$3=22.5,MATCH(AH$1,Cal!$G$6:$G$21,0),MATCH(AH$1,Cal!$H$6:$H$41,0)))))/1.85)*Cal!$C579)</f>
        <v>0</v>
      </c>
      <c r="AI579" s="31">
        <f>(((ABS(INDEX('INPUT AVG'!$B:$AK,Cal!$E579,IF(Cal!$P$3=22.5,MATCH(AI$1,Cal!$G$6:$G$21,0),MATCH(AI$1,Cal!$H$6:$H$41,0))))+(2.327*INDEX('INPUT RMS'!$B:$AK,Cal!$E579,IF(Cal!$P$3=22.5,MATCH(AI$1,Cal!$G$6:$G$21,0),MATCH(AI$1,Cal!$H$6:$H$41,0)))))/1.85)*Cal!$C579)</f>
        <v>0</v>
      </c>
      <c r="AJ579" s="31">
        <f>(((ABS(INDEX('INPUT AVG'!$B:$AK,Cal!$E579,IF(Cal!$P$3=22.5,MATCH(AJ$1,Cal!$G$6:$G$21,0),MATCH(AJ$1,Cal!$H$6:$H$41,0))))+(2.327*INDEX('INPUT RMS'!$B:$AK,Cal!$E579,IF(Cal!$P$3=22.5,MATCH(AJ$1,Cal!$G$6:$G$21,0),MATCH(AJ$1,Cal!$H$6:$H$41,0)))))/1.85)*Cal!$C579)</f>
        <v>0</v>
      </c>
      <c r="AK579" s="31">
        <f>(((ABS(INDEX('INPUT AVG'!$B:$AK,Cal!$E579,IF(Cal!$P$3=22.5,MATCH(AK$1,Cal!$G$6:$G$21,0),MATCH(AK$1,Cal!$H$6:$H$41,0))))+(2.327*INDEX('INPUT RMS'!$B:$AK,Cal!$E579,IF(Cal!$P$3=22.5,MATCH(AK$1,Cal!$G$6:$G$21,0),MATCH(AK$1,Cal!$H$6:$H$41,0)))))/1.85)*Cal!$C579)</f>
        <v>0</v>
      </c>
      <c r="AL579" s="31">
        <f>(((ABS(INDEX('INPUT AVG'!$B:$AK,Cal!$E579,IF(Cal!$P$3=22.5,MATCH(AL$1,Cal!$G$6:$G$21,0),MATCH(AL$1,Cal!$H$6:$H$41,0))))+(2.327*INDEX('INPUT RMS'!$B:$AK,Cal!$E579,IF(Cal!$P$3=22.5,MATCH(AL$1,Cal!$G$6:$G$21,0),MATCH(AL$1,Cal!$H$6:$H$41,0)))))/1.85)*Cal!$C579)</f>
        <v>0</v>
      </c>
    </row>
    <row r="580" spans="1:38" x14ac:dyDescent="0.4">
      <c r="A580" s="7">
        <f>Cal!A580</f>
        <v>579</v>
      </c>
      <c r="B580" s="31">
        <f>(((ABS(INDEX('INPUT AVG'!$B:$AK,Cal!$E580,IF(Cal!$P$3=22.5,MATCH(B$1,Cal!$G$6:$G$21,0),MATCH(B$1,Cal!$H$6:$H$41,0))))+(2.327*INDEX('INPUT RMS'!$B:$AK,Cal!$E580,IF(Cal!$P$3=22.5,MATCH(B$1,Cal!$G$6:$G$21,0),MATCH(B$1,Cal!$H$6:$H$41,0)))))/1.85)*Cal!$C580)</f>
        <v>0</v>
      </c>
      <c r="C580" s="31">
        <f>(((ABS(INDEX('INPUT AVG'!$B:$AK,Cal!$E580,IF(Cal!$P$3=22.5,MATCH(C$1,Cal!$G$6:$G$21,0),MATCH(C$1,Cal!$H$6:$H$41,0))))+(2.327*INDEX('INPUT RMS'!$B:$AK,Cal!$E580,IF(Cal!$P$3=22.5,MATCH(C$1,Cal!$G$6:$G$21,0),MATCH(C$1,Cal!$H$6:$H$41,0)))))/1.85)*Cal!$C580)</f>
        <v>0</v>
      </c>
      <c r="D580" s="31">
        <f>(((ABS(INDEX('INPUT AVG'!$B:$AK,Cal!$E580,IF(Cal!$P$3=22.5,MATCH(D$1,Cal!$G$6:$G$21,0),MATCH(D$1,Cal!$H$6:$H$41,0))))+(2.327*INDEX('INPUT RMS'!$B:$AK,Cal!$E580,IF(Cal!$P$3=22.5,MATCH(D$1,Cal!$G$6:$G$21,0),MATCH(D$1,Cal!$H$6:$H$41,0)))))/1.85)*Cal!$C580)</f>
        <v>0</v>
      </c>
      <c r="E580" s="31">
        <f>(((ABS(INDEX('INPUT AVG'!$B:$AK,Cal!$E580,IF(Cal!$P$3=22.5,MATCH(E$1,Cal!$G$6:$G$21,0),MATCH(E$1,Cal!$H$6:$H$41,0))))+(2.327*INDEX('INPUT RMS'!$B:$AK,Cal!$E580,IF(Cal!$P$3=22.5,MATCH(E$1,Cal!$G$6:$G$21,0),MATCH(E$1,Cal!$H$6:$H$41,0)))))/1.85)*Cal!$C580)</f>
        <v>0</v>
      </c>
      <c r="F580" s="31">
        <f>(((ABS(INDEX('INPUT AVG'!$B:$AK,Cal!$E580,IF(Cal!$P$3=22.5,MATCH(F$1,Cal!$G$6:$G$21,0),MATCH(F$1,Cal!$H$6:$H$41,0))))+(2.327*INDEX('INPUT RMS'!$B:$AK,Cal!$E580,IF(Cal!$P$3=22.5,MATCH(F$1,Cal!$G$6:$G$21,0),MATCH(F$1,Cal!$H$6:$H$41,0)))))/1.85)*Cal!$C580)</f>
        <v>0</v>
      </c>
      <c r="G580" s="31">
        <f>(((ABS(INDEX('INPUT AVG'!$B:$AK,Cal!$E580,IF(Cal!$P$3=22.5,MATCH(G$1,Cal!$G$6:$G$21,0),MATCH(G$1,Cal!$H$6:$H$41,0))))+(2.327*INDEX('INPUT RMS'!$B:$AK,Cal!$E580,IF(Cal!$P$3=22.5,MATCH(G$1,Cal!$G$6:$G$21,0),MATCH(G$1,Cal!$H$6:$H$41,0)))))/1.85)*Cal!$C580)</f>
        <v>0</v>
      </c>
      <c r="H580" s="31">
        <f>(((ABS(INDEX('INPUT AVG'!$B:$AK,Cal!$E580,IF(Cal!$P$3=22.5,MATCH(H$1,Cal!$G$6:$G$21,0),MATCH(H$1,Cal!$H$6:$H$41,0))))+(2.327*INDEX('INPUT RMS'!$B:$AK,Cal!$E580,IF(Cal!$P$3=22.5,MATCH(H$1,Cal!$G$6:$G$21,0),MATCH(H$1,Cal!$H$6:$H$41,0)))))/1.85)*Cal!$C580)</f>
        <v>0</v>
      </c>
      <c r="I580" s="31">
        <f>(((ABS(INDEX('INPUT AVG'!$B:$AK,Cal!$E580,IF(Cal!$P$3=22.5,MATCH(I$1,Cal!$G$6:$G$21,0),MATCH(I$1,Cal!$H$6:$H$41,0))))+(2.327*INDEX('INPUT RMS'!$B:$AK,Cal!$E580,IF(Cal!$P$3=22.5,MATCH(I$1,Cal!$G$6:$G$21,0),MATCH(I$1,Cal!$H$6:$H$41,0)))))/1.85)*Cal!$C580)</f>
        <v>0</v>
      </c>
      <c r="J580" s="31">
        <f>(((ABS(INDEX('INPUT AVG'!$B:$AK,Cal!$E580,IF(Cal!$P$3=22.5,MATCH(J$1,Cal!$G$6:$G$21,0),MATCH(J$1,Cal!$H$6:$H$41,0))))+(2.327*INDEX('INPUT RMS'!$B:$AK,Cal!$E580,IF(Cal!$P$3=22.5,MATCH(J$1,Cal!$G$6:$G$21,0),MATCH(J$1,Cal!$H$6:$H$41,0)))))/1.85)*Cal!$C580)</f>
        <v>0</v>
      </c>
      <c r="K580" s="31">
        <f>(((ABS(INDEX('INPUT AVG'!$B:$AK,Cal!$E580,IF(Cal!$P$3=22.5,MATCH(K$1,Cal!$G$6:$G$21,0),MATCH(K$1,Cal!$H$6:$H$41,0))))+(2.327*INDEX('INPUT RMS'!$B:$AK,Cal!$E580,IF(Cal!$P$3=22.5,MATCH(K$1,Cal!$G$6:$G$21,0),MATCH(K$1,Cal!$H$6:$H$41,0)))))/1.85)*Cal!$C580)</f>
        <v>0</v>
      </c>
      <c r="L580" s="31">
        <f>(((ABS(INDEX('INPUT AVG'!$B:$AK,Cal!$E580,IF(Cal!$P$3=22.5,MATCH(L$1,Cal!$G$6:$G$21,0),MATCH(L$1,Cal!$H$6:$H$41,0))))+(2.327*INDEX('INPUT RMS'!$B:$AK,Cal!$E580,IF(Cal!$P$3=22.5,MATCH(L$1,Cal!$G$6:$G$21,0),MATCH(L$1,Cal!$H$6:$H$41,0)))))/1.85)*Cal!$C580)</f>
        <v>0</v>
      </c>
      <c r="M580" s="31">
        <f>(((ABS(INDEX('INPUT AVG'!$B:$AK,Cal!$E580,IF(Cal!$P$3=22.5,MATCH(M$1,Cal!$G$6:$G$21,0),MATCH(M$1,Cal!$H$6:$H$41,0))))+(2.327*INDEX('INPUT RMS'!$B:$AK,Cal!$E580,IF(Cal!$P$3=22.5,MATCH(M$1,Cal!$G$6:$G$21,0),MATCH(M$1,Cal!$H$6:$H$41,0)))))/1.85)*Cal!$C580)</f>
        <v>0</v>
      </c>
      <c r="N580" s="31">
        <f>(((ABS(INDEX('INPUT AVG'!$B:$AK,Cal!$E580,IF(Cal!$P$3=22.5,MATCH(N$1,Cal!$G$6:$G$21,0),MATCH(N$1,Cal!$H$6:$H$41,0))))+(2.327*INDEX('INPUT RMS'!$B:$AK,Cal!$E580,IF(Cal!$P$3=22.5,MATCH(N$1,Cal!$G$6:$G$21,0),MATCH(N$1,Cal!$H$6:$H$41,0)))))/1.85)*Cal!$C580)</f>
        <v>0</v>
      </c>
      <c r="O580" s="31">
        <f>(((ABS(INDEX('INPUT AVG'!$B:$AK,Cal!$E580,IF(Cal!$P$3=22.5,MATCH(O$1,Cal!$G$6:$G$21,0),MATCH(O$1,Cal!$H$6:$H$41,0))))+(2.327*INDEX('INPUT RMS'!$B:$AK,Cal!$E580,IF(Cal!$P$3=22.5,MATCH(O$1,Cal!$G$6:$G$21,0),MATCH(O$1,Cal!$H$6:$H$41,0)))))/1.85)*Cal!$C580)</f>
        <v>0</v>
      </c>
      <c r="P580" s="31">
        <f>(((ABS(INDEX('INPUT AVG'!$B:$AK,Cal!$E580,IF(Cal!$P$3=22.5,MATCH(P$1,Cal!$G$6:$G$21,0),MATCH(P$1,Cal!$H$6:$H$41,0))))+(2.327*INDEX('INPUT RMS'!$B:$AK,Cal!$E580,IF(Cal!$P$3=22.5,MATCH(P$1,Cal!$G$6:$G$21,0),MATCH(P$1,Cal!$H$6:$H$41,0)))))/1.85)*Cal!$C580)</f>
        <v>0</v>
      </c>
      <c r="Q580" s="31">
        <f>(((ABS(INDEX('INPUT AVG'!$B:$AK,Cal!$E580,IF(Cal!$P$3=22.5,MATCH(Q$1,Cal!$G$6:$G$21,0),MATCH(Q$1,Cal!$H$6:$H$41,0))))+(2.327*INDEX('INPUT RMS'!$B:$AK,Cal!$E580,IF(Cal!$P$3=22.5,MATCH(Q$1,Cal!$G$6:$G$21,0),MATCH(Q$1,Cal!$H$6:$H$41,0)))))/1.85)*Cal!$C580)</f>
        <v>0</v>
      </c>
      <c r="R580" s="31">
        <f>(((ABS(INDEX('INPUT AVG'!$B:$AK,Cal!$E580,IF(Cal!$P$3=22.5,MATCH(R$1,Cal!$G$6:$G$21,0),MATCH(R$1,Cal!$H$6:$H$41,0))))+(2.327*INDEX('INPUT RMS'!$B:$AK,Cal!$E580,IF(Cal!$P$3=22.5,MATCH(R$1,Cal!$G$6:$G$21,0),MATCH(R$1,Cal!$H$6:$H$41,0)))))/1.85)*Cal!$C580)</f>
        <v>0</v>
      </c>
      <c r="S580" s="31">
        <f>(((ABS(INDEX('INPUT AVG'!$B:$AK,Cal!$E580,IF(Cal!$P$3=22.5,MATCH(S$1,Cal!$G$6:$G$21,0),MATCH(S$1,Cal!$H$6:$H$41,0))))+(2.327*INDEX('INPUT RMS'!$B:$AK,Cal!$E580,IF(Cal!$P$3=22.5,MATCH(S$1,Cal!$G$6:$G$21,0),MATCH(S$1,Cal!$H$6:$H$41,0)))))/1.85)*Cal!$C580)</f>
        <v>0</v>
      </c>
      <c r="T580" s="31">
        <f>(((ABS(INDEX('INPUT AVG'!$B:$AK,Cal!$E580,IF(Cal!$P$3=22.5,MATCH(T$1,Cal!$G$6:$G$21,0),MATCH(T$1,Cal!$H$6:$H$41,0))))+(2.327*INDEX('INPUT RMS'!$B:$AK,Cal!$E580,IF(Cal!$P$3=22.5,MATCH(T$1,Cal!$G$6:$G$21,0),MATCH(T$1,Cal!$H$6:$H$41,0)))))/1.85)*Cal!$C580)</f>
        <v>0</v>
      </c>
      <c r="U580" s="31">
        <f>(((ABS(INDEX('INPUT AVG'!$B:$AK,Cal!$E580,IF(Cal!$P$3=22.5,MATCH(U$1,Cal!$G$6:$G$21,0),MATCH(U$1,Cal!$H$6:$H$41,0))))+(2.327*INDEX('INPUT RMS'!$B:$AK,Cal!$E580,IF(Cal!$P$3=22.5,MATCH(U$1,Cal!$G$6:$G$21,0),MATCH(U$1,Cal!$H$6:$H$41,0)))))/1.85)*Cal!$C580)</f>
        <v>0</v>
      </c>
      <c r="V580" s="31">
        <f>(((ABS(INDEX('INPUT AVG'!$B:$AK,Cal!$E580,IF(Cal!$P$3=22.5,MATCH(V$1,Cal!$G$6:$G$21,0),MATCH(V$1,Cal!$H$6:$H$41,0))))+(2.327*INDEX('INPUT RMS'!$B:$AK,Cal!$E580,IF(Cal!$P$3=22.5,MATCH(V$1,Cal!$G$6:$G$21,0),MATCH(V$1,Cal!$H$6:$H$41,0)))))/1.85)*Cal!$C580)</f>
        <v>0</v>
      </c>
      <c r="W580" s="31">
        <f>(((ABS(INDEX('INPUT AVG'!$B:$AK,Cal!$E580,IF(Cal!$P$3=22.5,MATCH(W$1,Cal!$G$6:$G$21,0),MATCH(W$1,Cal!$H$6:$H$41,0))))+(2.327*INDEX('INPUT RMS'!$B:$AK,Cal!$E580,IF(Cal!$P$3=22.5,MATCH(W$1,Cal!$G$6:$G$21,0),MATCH(W$1,Cal!$H$6:$H$41,0)))))/1.85)*Cal!$C580)</f>
        <v>0</v>
      </c>
      <c r="X580" s="31">
        <f>(((ABS(INDEX('INPUT AVG'!$B:$AK,Cal!$E580,IF(Cal!$P$3=22.5,MATCH(X$1,Cal!$G$6:$G$21,0),MATCH(X$1,Cal!$H$6:$H$41,0))))+(2.327*INDEX('INPUT RMS'!$B:$AK,Cal!$E580,IF(Cal!$P$3=22.5,MATCH(X$1,Cal!$G$6:$G$21,0),MATCH(X$1,Cal!$H$6:$H$41,0)))))/1.85)*Cal!$C580)</f>
        <v>0</v>
      </c>
      <c r="Y580" s="31">
        <f>(((ABS(INDEX('INPUT AVG'!$B:$AK,Cal!$E580,IF(Cal!$P$3=22.5,MATCH(Y$1,Cal!$G$6:$G$21,0),MATCH(Y$1,Cal!$H$6:$H$41,0))))+(2.327*INDEX('INPUT RMS'!$B:$AK,Cal!$E580,IF(Cal!$P$3=22.5,MATCH(Y$1,Cal!$G$6:$G$21,0),MATCH(Y$1,Cal!$H$6:$H$41,0)))))/1.85)*Cal!$C580)</f>
        <v>0</v>
      </c>
      <c r="Z580" s="31">
        <f>(((ABS(INDEX('INPUT AVG'!$B:$AK,Cal!$E580,IF(Cal!$P$3=22.5,MATCH(Z$1,Cal!$G$6:$G$21,0),MATCH(Z$1,Cal!$H$6:$H$41,0))))+(2.327*INDEX('INPUT RMS'!$B:$AK,Cal!$E580,IF(Cal!$P$3=22.5,MATCH(Z$1,Cal!$G$6:$G$21,0),MATCH(Z$1,Cal!$H$6:$H$41,0)))))/1.85)*Cal!$C580)</f>
        <v>0</v>
      </c>
      <c r="AA580" s="31">
        <f>(((ABS(INDEX('INPUT AVG'!$B:$AK,Cal!$E580,IF(Cal!$P$3=22.5,MATCH(AA$1,Cal!$G$6:$G$21,0),MATCH(AA$1,Cal!$H$6:$H$41,0))))+(2.327*INDEX('INPUT RMS'!$B:$AK,Cal!$E580,IF(Cal!$P$3=22.5,MATCH(AA$1,Cal!$G$6:$G$21,0),MATCH(AA$1,Cal!$H$6:$H$41,0)))))/1.85)*Cal!$C580)</f>
        <v>0</v>
      </c>
      <c r="AB580" s="31">
        <f>(((ABS(INDEX('INPUT AVG'!$B:$AK,Cal!$E580,IF(Cal!$P$3=22.5,MATCH(AB$1,Cal!$G$6:$G$21,0),MATCH(AB$1,Cal!$H$6:$H$41,0))))+(2.327*INDEX('INPUT RMS'!$B:$AK,Cal!$E580,IF(Cal!$P$3=22.5,MATCH(AB$1,Cal!$G$6:$G$21,0),MATCH(AB$1,Cal!$H$6:$H$41,0)))))/1.85)*Cal!$C580)</f>
        <v>0</v>
      </c>
      <c r="AC580" s="31">
        <f>(((ABS(INDEX('INPUT AVG'!$B:$AK,Cal!$E580,IF(Cal!$P$3=22.5,MATCH(AC$1,Cal!$G$6:$G$21,0),MATCH(AC$1,Cal!$H$6:$H$41,0))))+(2.327*INDEX('INPUT RMS'!$B:$AK,Cal!$E580,IF(Cal!$P$3=22.5,MATCH(AC$1,Cal!$G$6:$G$21,0),MATCH(AC$1,Cal!$H$6:$H$41,0)))))/1.85)*Cal!$C580)</f>
        <v>0</v>
      </c>
      <c r="AD580" s="31">
        <f>(((ABS(INDEX('INPUT AVG'!$B:$AK,Cal!$E580,IF(Cal!$P$3=22.5,MATCH(AD$1,Cal!$G$6:$G$21,0),MATCH(AD$1,Cal!$H$6:$H$41,0))))+(2.327*INDEX('INPUT RMS'!$B:$AK,Cal!$E580,IF(Cal!$P$3=22.5,MATCH(AD$1,Cal!$G$6:$G$21,0),MATCH(AD$1,Cal!$H$6:$H$41,0)))))/1.85)*Cal!$C580)</f>
        <v>0</v>
      </c>
      <c r="AE580" s="31">
        <f>(((ABS(INDEX('INPUT AVG'!$B:$AK,Cal!$E580,IF(Cal!$P$3=22.5,MATCH(AE$1,Cal!$G$6:$G$21,0),MATCH(AE$1,Cal!$H$6:$H$41,0))))+(2.327*INDEX('INPUT RMS'!$B:$AK,Cal!$E580,IF(Cal!$P$3=22.5,MATCH(AE$1,Cal!$G$6:$G$21,0),MATCH(AE$1,Cal!$H$6:$H$41,0)))))/1.85)*Cal!$C580)</f>
        <v>0</v>
      </c>
      <c r="AF580" s="31">
        <f>(((ABS(INDEX('INPUT AVG'!$B:$AK,Cal!$E580,IF(Cal!$P$3=22.5,MATCH(AF$1,Cal!$G$6:$G$21,0),MATCH(AF$1,Cal!$H$6:$H$41,0))))+(2.327*INDEX('INPUT RMS'!$B:$AK,Cal!$E580,IF(Cal!$P$3=22.5,MATCH(AF$1,Cal!$G$6:$G$21,0),MATCH(AF$1,Cal!$H$6:$H$41,0)))))/1.85)*Cal!$C580)</f>
        <v>0</v>
      </c>
      <c r="AG580" s="31">
        <f>(((ABS(INDEX('INPUT AVG'!$B:$AK,Cal!$E580,IF(Cal!$P$3=22.5,MATCH(AG$1,Cal!$G$6:$G$21,0),MATCH(AG$1,Cal!$H$6:$H$41,0))))+(2.327*INDEX('INPUT RMS'!$B:$AK,Cal!$E580,IF(Cal!$P$3=22.5,MATCH(AG$1,Cal!$G$6:$G$21,0),MATCH(AG$1,Cal!$H$6:$H$41,0)))))/1.85)*Cal!$C580)</f>
        <v>0</v>
      </c>
      <c r="AH580" s="31">
        <f>(((ABS(INDEX('INPUT AVG'!$B:$AK,Cal!$E580,IF(Cal!$P$3=22.5,MATCH(AH$1,Cal!$G$6:$G$21,0),MATCH(AH$1,Cal!$H$6:$H$41,0))))+(2.327*INDEX('INPUT RMS'!$B:$AK,Cal!$E580,IF(Cal!$P$3=22.5,MATCH(AH$1,Cal!$G$6:$G$21,0),MATCH(AH$1,Cal!$H$6:$H$41,0)))))/1.85)*Cal!$C580)</f>
        <v>0</v>
      </c>
      <c r="AI580" s="31">
        <f>(((ABS(INDEX('INPUT AVG'!$B:$AK,Cal!$E580,IF(Cal!$P$3=22.5,MATCH(AI$1,Cal!$G$6:$G$21,0),MATCH(AI$1,Cal!$H$6:$H$41,0))))+(2.327*INDEX('INPUT RMS'!$B:$AK,Cal!$E580,IF(Cal!$P$3=22.5,MATCH(AI$1,Cal!$G$6:$G$21,0),MATCH(AI$1,Cal!$H$6:$H$41,0)))))/1.85)*Cal!$C580)</f>
        <v>0</v>
      </c>
      <c r="AJ580" s="31">
        <f>(((ABS(INDEX('INPUT AVG'!$B:$AK,Cal!$E580,IF(Cal!$P$3=22.5,MATCH(AJ$1,Cal!$G$6:$G$21,0),MATCH(AJ$1,Cal!$H$6:$H$41,0))))+(2.327*INDEX('INPUT RMS'!$B:$AK,Cal!$E580,IF(Cal!$P$3=22.5,MATCH(AJ$1,Cal!$G$6:$G$21,0),MATCH(AJ$1,Cal!$H$6:$H$41,0)))))/1.85)*Cal!$C580)</f>
        <v>0</v>
      </c>
      <c r="AK580" s="31">
        <f>(((ABS(INDEX('INPUT AVG'!$B:$AK,Cal!$E580,IF(Cal!$P$3=22.5,MATCH(AK$1,Cal!$G$6:$G$21,0),MATCH(AK$1,Cal!$H$6:$H$41,0))))+(2.327*INDEX('INPUT RMS'!$B:$AK,Cal!$E580,IF(Cal!$P$3=22.5,MATCH(AK$1,Cal!$G$6:$G$21,0),MATCH(AK$1,Cal!$H$6:$H$41,0)))))/1.85)*Cal!$C580)</f>
        <v>0</v>
      </c>
      <c r="AL580" s="31">
        <f>(((ABS(INDEX('INPUT AVG'!$B:$AK,Cal!$E580,IF(Cal!$P$3=22.5,MATCH(AL$1,Cal!$G$6:$G$21,0),MATCH(AL$1,Cal!$H$6:$H$41,0))))+(2.327*INDEX('INPUT RMS'!$B:$AK,Cal!$E580,IF(Cal!$P$3=22.5,MATCH(AL$1,Cal!$G$6:$G$21,0),MATCH(AL$1,Cal!$H$6:$H$41,0)))))/1.85)*Cal!$C580)</f>
        <v>0</v>
      </c>
    </row>
    <row r="581" spans="1:38" x14ac:dyDescent="0.4">
      <c r="A581" s="7">
        <f>Cal!A581</f>
        <v>580</v>
      </c>
      <c r="B581" s="31">
        <f>(((ABS(INDEX('INPUT AVG'!$B:$AK,Cal!$E581,IF(Cal!$P$3=22.5,MATCH(B$1,Cal!$G$6:$G$21,0),MATCH(B$1,Cal!$H$6:$H$41,0))))+(2.327*INDEX('INPUT RMS'!$B:$AK,Cal!$E581,IF(Cal!$P$3=22.5,MATCH(B$1,Cal!$G$6:$G$21,0),MATCH(B$1,Cal!$H$6:$H$41,0)))))/1.85)*Cal!$C581)</f>
        <v>0</v>
      </c>
      <c r="C581" s="31">
        <f>(((ABS(INDEX('INPUT AVG'!$B:$AK,Cal!$E581,IF(Cal!$P$3=22.5,MATCH(C$1,Cal!$G$6:$G$21,0),MATCH(C$1,Cal!$H$6:$H$41,0))))+(2.327*INDEX('INPUT RMS'!$B:$AK,Cal!$E581,IF(Cal!$P$3=22.5,MATCH(C$1,Cal!$G$6:$G$21,0),MATCH(C$1,Cal!$H$6:$H$41,0)))))/1.85)*Cal!$C581)</f>
        <v>0</v>
      </c>
      <c r="D581" s="31">
        <f>(((ABS(INDEX('INPUT AVG'!$B:$AK,Cal!$E581,IF(Cal!$P$3=22.5,MATCH(D$1,Cal!$G$6:$G$21,0),MATCH(D$1,Cal!$H$6:$H$41,0))))+(2.327*INDEX('INPUT RMS'!$B:$AK,Cal!$E581,IF(Cal!$P$3=22.5,MATCH(D$1,Cal!$G$6:$G$21,0),MATCH(D$1,Cal!$H$6:$H$41,0)))))/1.85)*Cal!$C581)</f>
        <v>0</v>
      </c>
      <c r="E581" s="31">
        <f>(((ABS(INDEX('INPUT AVG'!$B:$AK,Cal!$E581,IF(Cal!$P$3=22.5,MATCH(E$1,Cal!$G$6:$G$21,0),MATCH(E$1,Cal!$H$6:$H$41,0))))+(2.327*INDEX('INPUT RMS'!$B:$AK,Cal!$E581,IF(Cal!$P$3=22.5,MATCH(E$1,Cal!$G$6:$G$21,0),MATCH(E$1,Cal!$H$6:$H$41,0)))))/1.85)*Cal!$C581)</f>
        <v>0</v>
      </c>
      <c r="F581" s="31">
        <f>(((ABS(INDEX('INPUT AVG'!$B:$AK,Cal!$E581,IF(Cal!$P$3=22.5,MATCH(F$1,Cal!$G$6:$G$21,0),MATCH(F$1,Cal!$H$6:$H$41,0))))+(2.327*INDEX('INPUT RMS'!$B:$AK,Cal!$E581,IF(Cal!$P$3=22.5,MATCH(F$1,Cal!$G$6:$G$21,0),MATCH(F$1,Cal!$H$6:$H$41,0)))))/1.85)*Cal!$C581)</f>
        <v>0</v>
      </c>
      <c r="G581" s="31">
        <f>(((ABS(INDEX('INPUT AVG'!$B:$AK,Cal!$E581,IF(Cal!$P$3=22.5,MATCH(G$1,Cal!$G$6:$G$21,0),MATCH(G$1,Cal!$H$6:$H$41,0))))+(2.327*INDEX('INPUT RMS'!$B:$AK,Cal!$E581,IF(Cal!$P$3=22.5,MATCH(G$1,Cal!$G$6:$G$21,0),MATCH(G$1,Cal!$H$6:$H$41,0)))))/1.85)*Cal!$C581)</f>
        <v>0</v>
      </c>
      <c r="H581" s="31">
        <f>(((ABS(INDEX('INPUT AVG'!$B:$AK,Cal!$E581,IF(Cal!$P$3=22.5,MATCH(H$1,Cal!$G$6:$G$21,0),MATCH(H$1,Cal!$H$6:$H$41,0))))+(2.327*INDEX('INPUT RMS'!$B:$AK,Cal!$E581,IF(Cal!$P$3=22.5,MATCH(H$1,Cal!$G$6:$G$21,0),MATCH(H$1,Cal!$H$6:$H$41,0)))))/1.85)*Cal!$C581)</f>
        <v>0</v>
      </c>
      <c r="I581" s="31">
        <f>(((ABS(INDEX('INPUT AVG'!$B:$AK,Cal!$E581,IF(Cal!$P$3=22.5,MATCH(I$1,Cal!$G$6:$G$21,0),MATCH(I$1,Cal!$H$6:$H$41,0))))+(2.327*INDEX('INPUT RMS'!$B:$AK,Cal!$E581,IF(Cal!$P$3=22.5,MATCH(I$1,Cal!$G$6:$G$21,0),MATCH(I$1,Cal!$H$6:$H$41,0)))))/1.85)*Cal!$C581)</f>
        <v>0</v>
      </c>
      <c r="J581" s="31">
        <f>(((ABS(INDEX('INPUT AVG'!$B:$AK,Cal!$E581,IF(Cal!$P$3=22.5,MATCH(J$1,Cal!$G$6:$G$21,0),MATCH(J$1,Cal!$H$6:$H$41,0))))+(2.327*INDEX('INPUT RMS'!$B:$AK,Cal!$E581,IF(Cal!$P$3=22.5,MATCH(J$1,Cal!$G$6:$G$21,0),MATCH(J$1,Cal!$H$6:$H$41,0)))))/1.85)*Cal!$C581)</f>
        <v>0</v>
      </c>
      <c r="K581" s="31">
        <f>(((ABS(INDEX('INPUT AVG'!$B:$AK,Cal!$E581,IF(Cal!$P$3=22.5,MATCH(K$1,Cal!$G$6:$G$21,0),MATCH(K$1,Cal!$H$6:$H$41,0))))+(2.327*INDEX('INPUT RMS'!$B:$AK,Cal!$E581,IF(Cal!$P$3=22.5,MATCH(K$1,Cal!$G$6:$G$21,0),MATCH(K$1,Cal!$H$6:$H$41,0)))))/1.85)*Cal!$C581)</f>
        <v>0</v>
      </c>
      <c r="L581" s="31">
        <f>(((ABS(INDEX('INPUT AVG'!$B:$AK,Cal!$E581,IF(Cal!$P$3=22.5,MATCH(L$1,Cal!$G$6:$G$21,0),MATCH(L$1,Cal!$H$6:$H$41,0))))+(2.327*INDEX('INPUT RMS'!$B:$AK,Cal!$E581,IF(Cal!$P$3=22.5,MATCH(L$1,Cal!$G$6:$G$21,0),MATCH(L$1,Cal!$H$6:$H$41,0)))))/1.85)*Cal!$C581)</f>
        <v>0</v>
      </c>
      <c r="M581" s="31">
        <f>(((ABS(INDEX('INPUT AVG'!$B:$AK,Cal!$E581,IF(Cal!$P$3=22.5,MATCH(M$1,Cal!$G$6:$G$21,0),MATCH(M$1,Cal!$H$6:$H$41,0))))+(2.327*INDEX('INPUT RMS'!$B:$AK,Cal!$E581,IF(Cal!$P$3=22.5,MATCH(M$1,Cal!$G$6:$G$21,0),MATCH(M$1,Cal!$H$6:$H$41,0)))))/1.85)*Cal!$C581)</f>
        <v>0</v>
      </c>
      <c r="N581" s="31">
        <f>(((ABS(INDEX('INPUT AVG'!$B:$AK,Cal!$E581,IF(Cal!$P$3=22.5,MATCH(N$1,Cal!$G$6:$G$21,0),MATCH(N$1,Cal!$H$6:$H$41,0))))+(2.327*INDEX('INPUT RMS'!$B:$AK,Cal!$E581,IF(Cal!$P$3=22.5,MATCH(N$1,Cal!$G$6:$G$21,0),MATCH(N$1,Cal!$H$6:$H$41,0)))))/1.85)*Cal!$C581)</f>
        <v>0</v>
      </c>
      <c r="O581" s="31">
        <f>(((ABS(INDEX('INPUT AVG'!$B:$AK,Cal!$E581,IF(Cal!$P$3=22.5,MATCH(O$1,Cal!$G$6:$G$21,0),MATCH(O$1,Cal!$H$6:$H$41,0))))+(2.327*INDEX('INPUT RMS'!$B:$AK,Cal!$E581,IF(Cal!$P$3=22.5,MATCH(O$1,Cal!$G$6:$G$21,0),MATCH(O$1,Cal!$H$6:$H$41,0)))))/1.85)*Cal!$C581)</f>
        <v>0</v>
      </c>
      <c r="P581" s="31">
        <f>(((ABS(INDEX('INPUT AVG'!$B:$AK,Cal!$E581,IF(Cal!$P$3=22.5,MATCH(P$1,Cal!$G$6:$G$21,0),MATCH(P$1,Cal!$H$6:$H$41,0))))+(2.327*INDEX('INPUT RMS'!$B:$AK,Cal!$E581,IF(Cal!$P$3=22.5,MATCH(P$1,Cal!$G$6:$G$21,0),MATCH(P$1,Cal!$H$6:$H$41,0)))))/1.85)*Cal!$C581)</f>
        <v>0</v>
      </c>
      <c r="Q581" s="31">
        <f>(((ABS(INDEX('INPUT AVG'!$B:$AK,Cal!$E581,IF(Cal!$P$3=22.5,MATCH(Q$1,Cal!$G$6:$G$21,0),MATCH(Q$1,Cal!$H$6:$H$41,0))))+(2.327*INDEX('INPUT RMS'!$B:$AK,Cal!$E581,IF(Cal!$P$3=22.5,MATCH(Q$1,Cal!$G$6:$G$21,0),MATCH(Q$1,Cal!$H$6:$H$41,0)))))/1.85)*Cal!$C581)</f>
        <v>0</v>
      </c>
      <c r="R581" s="31">
        <f>(((ABS(INDEX('INPUT AVG'!$B:$AK,Cal!$E581,IF(Cal!$P$3=22.5,MATCH(R$1,Cal!$G$6:$G$21,0),MATCH(R$1,Cal!$H$6:$H$41,0))))+(2.327*INDEX('INPUT RMS'!$B:$AK,Cal!$E581,IF(Cal!$P$3=22.5,MATCH(R$1,Cal!$G$6:$G$21,0),MATCH(R$1,Cal!$H$6:$H$41,0)))))/1.85)*Cal!$C581)</f>
        <v>0</v>
      </c>
      <c r="S581" s="31">
        <f>(((ABS(INDEX('INPUT AVG'!$B:$AK,Cal!$E581,IF(Cal!$P$3=22.5,MATCH(S$1,Cal!$G$6:$G$21,0),MATCH(S$1,Cal!$H$6:$H$41,0))))+(2.327*INDEX('INPUT RMS'!$B:$AK,Cal!$E581,IF(Cal!$P$3=22.5,MATCH(S$1,Cal!$G$6:$G$21,0),MATCH(S$1,Cal!$H$6:$H$41,0)))))/1.85)*Cal!$C581)</f>
        <v>0</v>
      </c>
      <c r="T581" s="31">
        <f>(((ABS(INDEX('INPUT AVG'!$B:$AK,Cal!$E581,IF(Cal!$P$3=22.5,MATCH(T$1,Cal!$G$6:$G$21,0),MATCH(T$1,Cal!$H$6:$H$41,0))))+(2.327*INDEX('INPUT RMS'!$B:$AK,Cal!$E581,IF(Cal!$P$3=22.5,MATCH(T$1,Cal!$G$6:$G$21,0),MATCH(T$1,Cal!$H$6:$H$41,0)))))/1.85)*Cal!$C581)</f>
        <v>0</v>
      </c>
      <c r="U581" s="31">
        <f>(((ABS(INDEX('INPUT AVG'!$B:$AK,Cal!$E581,IF(Cal!$P$3=22.5,MATCH(U$1,Cal!$G$6:$G$21,0),MATCH(U$1,Cal!$H$6:$H$41,0))))+(2.327*INDEX('INPUT RMS'!$B:$AK,Cal!$E581,IF(Cal!$P$3=22.5,MATCH(U$1,Cal!$G$6:$G$21,0),MATCH(U$1,Cal!$H$6:$H$41,0)))))/1.85)*Cal!$C581)</f>
        <v>0</v>
      </c>
      <c r="V581" s="31">
        <f>(((ABS(INDEX('INPUT AVG'!$B:$AK,Cal!$E581,IF(Cal!$P$3=22.5,MATCH(V$1,Cal!$G$6:$G$21,0),MATCH(V$1,Cal!$H$6:$H$41,0))))+(2.327*INDEX('INPUT RMS'!$B:$AK,Cal!$E581,IF(Cal!$P$3=22.5,MATCH(V$1,Cal!$G$6:$G$21,0),MATCH(V$1,Cal!$H$6:$H$41,0)))))/1.85)*Cal!$C581)</f>
        <v>0</v>
      </c>
      <c r="W581" s="31">
        <f>(((ABS(INDEX('INPUT AVG'!$B:$AK,Cal!$E581,IF(Cal!$P$3=22.5,MATCH(W$1,Cal!$G$6:$G$21,0),MATCH(W$1,Cal!$H$6:$H$41,0))))+(2.327*INDEX('INPUT RMS'!$B:$AK,Cal!$E581,IF(Cal!$P$3=22.5,MATCH(W$1,Cal!$G$6:$G$21,0),MATCH(W$1,Cal!$H$6:$H$41,0)))))/1.85)*Cal!$C581)</f>
        <v>0</v>
      </c>
      <c r="X581" s="31">
        <f>(((ABS(INDEX('INPUT AVG'!$B:$AK,Cal!$E581,IF(Cal!$P$3=22.5,MATCH(X$1,Cal!$G$6:$G$21,0),MATCH(X$1,Cal!$H$6:$H$41,0))))+(2.327*INDEX('INPUT RMS'!$B:$AK,Cal!$E581,IF(Cal!$P$3=22.5,MATCH(X$1,Cal!$G$6:$G$21,0),MATCH(X$1,Cal!$H$6:$H$41,0)))))/1.85)*Cal!$C581)</f>
        <v>0</v>
      </c>
      <c r="Y581" s="31">
        <f>(((ABS(INDEX('INPUT AVG'!$B:$AK,Cal!$E581,IF(Cal!$P$3=22.5,MATCH(Y$1,Cal!$G$6:$G$21,0),MATCH(Y$1,Cal!$H$6:$H$41,0))))+(2.327*INDEX('INPUT RMS'!$B:$AK,Cal!$E581,IF(Cal!$P$3=22.5,MATCH(Y$1,Cal!$G$6:$G$21,0),MATCH(Y$1,Cal!$H$6:$H$41,0)))))/1.85)*Cal!$C581)</f>
        <v>0</v>
      </c>
      <c r="Z581" s="31">
        <f>(((ABS(INDEX('INPUT AVG'!$B:$AK,Cal!$E581,IF(Cal!$P$3=22.5,MATCH(Z$1,Cal!$G$6:$G$21,0),MATCH(Z$1,Cal!$H$6:$H$41,0))))+(2.327*INDEX('INPUT RMS'!$B:$AK,Cal!$E581,IF(Cal!$P$3=22.5,MATCH(Z$1,Cal!$G$6:$G$21,0),MATCH(Z$1,Cal!$H$6:$H$41,0)))))/1.85)*Cal!$C581)</f>
        <v>0</v>
      </c>
      <c r="AA581" s="31">
        <f>(((ABS(INDEX('INPUT AVG'!$B:$AK,Cal!$E581,IF(Cal!$P$3=22.5,MATCH(AA$1,Cal!$G$6:$G$21,0),MATCH(AA$1,Cal!$H$6:$H$41,0))))+(2.327*INDEX('INPUT RMS'!$B:$AK,Cal!$E581,IF(Cal!$P$3=22.5,MATCH(AA$1,Cal!$G$6:$G$21,0),MATCH(AA$1,Cal!$H$6:$H$41,0)))))/1.85)*Cal!$C581)</f>
        <v>0</v>
      </c>
      <c r="AB581" s="31">
        <f>(((ABS(INDEX('INPUT AVG'!$B:$AK,Cal!$E581,IF(Cal!$P$3=22.5,MATCH(AB$1,Cal!$G$6:$G$21,0),MATCH(AB$1,Cal!$H$6:$H$41,0))))+(2.327*INDEX('INPUT RMS'!$B:$AK,Cal!$E581,IF(Cal!$P$3=22.5,MATCH(AB$1,Cal!$G$6:$G$21,0),MATCH(AB$1,Cal!$H$6:$H$41,0)))))/1.85)*Cal!$C581)</f>
        <v>0</v>
      </c>
      <c r="AC581" s="31">
        <f>(((ABS(INDEX('INPUT AVG'!$B:$AK,Cal!$E581,IF(Cal!$P$3=22.5,MATCH(AC$1,Cal!$G$6:$G$21,0),MATCH(AC$1,Cal!$H$6:$H$41,0))))+(2.327*INDEX('INPUT RMS'!$B:$AK,Cal!$E581,IF(Cal!$P$3=22.5,MATCH(AC$1,Cal!$G$6:$G$21,0),MATCH(AC$1,Cal!$H$6:$H$41,0)))))/1.85)*Cal!$C581)</f>
        <v>0</v>
      </c>
      <c r="AD581" s="31">
        <f>(((ABS(INDEX('INPUT AVG'!$B:$AK,Cal!$E581,IF(Cal!$P$3=22.5,MATCH(AD$1,Cal!$G$6:$G$21,0),MATCH(AD$1,Cal!$H$6:$H$41,0))))+(2.327*INDEX('INPUT RMS'!$B:$AK,Cal!$E581,IF(Cal!$P$3=22.5,MATCH(AD$1,Cal!$G$6:$G$21,0),MATCH(AD$1,Cal!$H$6:$H$41,0)))))/1.85)*Cal!$C581)</f>
        <v>0</v>
      </c>
      <c r="AE581" s="31">
        <f>(((ABS(INDEX('INPUT AVG'!$B:$AK,Cal!$E581,IF(Cal!$P$3=22.5,MATCH(AE$1,Cal!$G$6:$G$21,0),MATCH(AE$1,Cal!$H$6:$H$41,0))))+(2.327*INDEX('INPUT RMS'!$B:$AK,Cal!$E581,IF(Cal!$P$3=22.5,MATCH(AE$1,Cal!$G$6:$G$21,0),MATCH(AE$1,Cal!$H$6:$H$41,0)))))/1.85)*Cal!$C581)</f>
        <v>0</v>
      </c>
      <c r="AF581" s="31">
        <f>(((ABS(INDEX('INPUT AVG'!$B:$AK,Cal!$E581,IF(Cal!$P$3=22.5,MATCH(AF$1,Cal!$G$6:$G$21,0),MATCH(AF$1,Cal!$H$6:$H$41,0))))+(2.327*INDEX('INPUT RMS'!$B:$AK,Cal!$E581,IF(Cal!$P$3=22.5,MATCH(AF$1,Cal!$G$6:$G$21,0),MATCH(AF$1,Cal!$H$6:$H$41,0)))))/1.85)*Cal!$C581)</f>
        <v>0</v>
      </c>
      <c r="AG581" s="31">
        <f>(((ABS(INDEX('INPUT AVG'!$B:$AK,Cal!$E581,IF(Cal!$P$3=22.5,MATCH(AG$1,Cal!$G$6:$G$21,0),MATCH(AG$1,Cal!$H$6:$H$41,0))))+(2.327*INDEX('INPUT RMS'!$B:$AK,Cal!$E581,IF(Cal!$P$3=22.5,MATCH(AG$1,Cal!$G$6:$G$21,0),MATCH(AG$1,Cal!$H$6:$H$41,0)))))/1.85)*Cal!$C581)</f>
        <v>0</v>
      </c>
      <c r="AH581" s="31">
        <f>(((ABS(INDEX('INPUT AVG'!$B:$AK,Cal!$E581,IF(Cal!$P$3=22.5,MATCH(AH$1,Cal!$G$6:$G$21,0),MATCH(AH$1,Cal!$H$6:$H$41,0))))+(2.327*INDEX('INPUT RMS'!$B:$AK,Cal!$E581,IF(Cal!$P$3=22.5,MATCH(AH$1,Cal!$G$6:$G$21,0),MATCH(AH$1,Cal!$H$6:$H$41,0)))))/1.85)*Cal!$C581)</f>
        <v>0</v>
      </c>
      <c r="AI581" s="31">
        <f>(((ABS(INDEX('INPUT AVG'!$B:$AK,Cal!$E581,IF(Cal!$P$3=22.5,MATCH(AI$1,Cal!$G$6:$G$21,0),MATCH(AI$1,Cal!$H$6:$H$41,0))))+(2.327*INDEX('INPUT RMS'!$B:$AK,Cal!$E581,IF(Cal!$P$3=22.5,MATCH(AI$1,Cal!$G$6:$G$21,0),MATCH(AI$1,Cal!$H$6:$H$41,0)))))/1.85)*Cal!$C581)</f>
        <v>0</v>
      </c>
      <c r="AJ581" s="31">
        <f>(((ABS(INDEX('INPUT AVG'!$B:$AK,Cal!$E581,IF(Cal!$P$3=22.5,MATCH(AJ$1,Cal!$G$6:$G$21,0),MATCH(AJ$1,Cal!$H$6:$H$41,0))))+(2.327*INDEX('INPUT RMS'!$B:$AK,Cal!$E581,IF(Cal!$P$3=22.5,MATCH(AJ$1,Cal!$G$6:$G$21,0),MATCH(AJ$1,Cal!$H$6:$H$41,0)))))/1.85)*Cal!$C581)</f>
        <v>0</v>
      </c>
      <c r="AK581" s="31">
        <f>(((ABS(INDEX('INPUT AVG'!$B:$AK,Cal!$E581,IF(Cal!$P$3=22.5,MATCH(AK$1,Cal!$G$6:$G$21,0),MATCH(AK$1,Cal!$H$6:$H$41,0))))+(2.327*INDEX('INPUT RMS'!$B:$AK,Cal!$E581,IF(Cal!$P$3=22.5,MATCH(AK$1,Cal!$G$6:$G$21,0),MATCH(AK$1,Cal!$H$6:$H$41,0)))))/1.85)*Cal!$C581)</f>
        <v>0</v>
      </c>
      <c r="AL581" s="31">
        <f>(((ABS(INDEX('INPUT AVG'!$B:$AK,Cal!$E581,IF(Cal!$P$3=22.5,MATCH(AL$1,Cal!$G$6:$G$21,0),MATCH(AL$1,Cal!$H$6:$H$41,0))))+(2.327*INDEX('INPUT RMS'!$B:$AK,Cal!$E581,IF(Cal!$P$3=22.5,MATCH(AL$1,Cal!$G$6:$G$21,0),MATCH(AL$1,Cal!$H$6:$H$41,0)))))/1.85)*Cal!$C581)</f>
        <v>0</v>
      </c>
    </row>
    <row r="582" spans="1:38" x14ac:dyDescent="0.4">
      <c r="A582" s="7">
        <f>Cal!A582</f>
        <v>581</v>
      </c>
      <c r="B582" s="31">
        <f>(((ABS(INDEX('INPUT AVG'!$B:$AK,Cal!$E582,IF(Cal!$P$3=22.5,MATCH(B$1,Cal!$G$6:$G$21,0),MATCH(B$1,Cal!$H$6:$H$41,0))))+(2.327*INDEX('INPUT RMS'!$B:$AK,Cal!$E582,IF(Cal!$P$3=22.5,MATCH(B$1,Cal!$G$6:$G$21,0),MATCH(B$1,Cal!$H$6:$H$41,0)))))/1.85)*Cal!$C582)</f>
        <v>0</v>
      </c>
      <c r="C582" s="31">
        <f>(((ABS(INDEX('INPUT AVG'!$B:$AK,Cal!$E582,IF(Cal!$P$3=22.5,MATCH(C$1,Cal!$G$6:$G$21,0),MATCH(C$1,Cal!$H$6:$H$41,0))))+(2.327*INDEX('INPUT RMS'!$B:$AK,Cal!$E582,IF(Cal!$P$3=22.5,MATCH(C$1,Cal!$G$6:$G$21,0),MATCH(C$1,Cal!$H$6:$H$41,0)))))/1.85)*Cal!$C582)</f>
        <v>0</v>
      </c>
      <c r="D582" s="31">
        <f>(((ABS(INDEX('INPUT AVG'!$B:$AK,Cal!$E582,IF(Cal!$P$3=22.5,MATCH(D$1,Cal!$G$6:$G$21,0),MATCH(D$1,Cal!$H$6:$H$41,0))))+(2.327*INDEX('INPUT RMS'!$B:$AK,Cal!$E582,IF(Cal!$P$3=22.5,MATCH(D$1,Cal!$G$6:$G$21,0),MATCH(D$1,Cal!$H$6:$H$41,0)))))/1.85)*Cal!$C582)</f>
        <v>0</v>
      </c>
      <c r="E582" s="31">
        <f>(((ABS(INDEX('INPUT AVG'!$B:$AK,Cal!$E582,IF(Cal!$P$3=22.5,MATCH(E$1,Cal!$G$6:$G$21,0),MATCH(E$1,Cal!$H$6:$H$41,0))))+(2.327*INDEX('INPUT RMS'!$B:$AK,Cal!$E582,IF(Cal!$P$3=22.5,MATCH(E$1,Cal!$G$6:$G$21,0),MATCH(E$1,Cal!$H$6:$H$41,0)))))/1.85)*Cal!$C582)</f>
        <v>0</v>
      </c>
      <c r="F582" s="31">
        <f>(((ABS(INDEX('INPUT AVG'!$B:$AK,Cal!$E582,IF(Cal!$P$3=22.5,MATCH(F$1,Cal!$G$6:$G$21,0),MATCH(F$1,Cal!$H$6:$H$41,0))))+(2.327*INDEX('INPUT RMS'!$B:$AK,Cal!$E582,IF(Cal!$P$3=22.5,MATCH(F$1,Cal!$G$6:$G$21,0),MATCH(F$1,Cal!$H$6:$H$41,0)))))/1.85)*Cal!$C582)</f>
        <v>0</v>
      </c>
      <c r="G582" s="31">
        <f>(((ABS(INDEX('INPUT AVG'!$B:$AK,Cal!$E582,IF(Cal!$P$3=22.5,MATCH(G$1,Cal!$G$6:$G$21,0),MATCH(G$1,Cal!$H$6:$H$41,0))))+(2.327*INDEX('INPUT RMS'!$B:$AK,Cal!$E582,IF(Cal!$P$3=22.5,MATCH(G$1,Cal!$G$6:$G$21,0),MATCH(G$1,Cal!$H$6:$H$41,0)))))/1.85)*Cal!$C582)</f>
        <v>0</v>
      </c>
      <c r="H582" s="31">
        <f>(((ABS(INDEX('INPUT AVG'!$B:$AK,Cal!$E582,IF(Cal!$P$3=22.5,MATCH(H$1,Cal!$G$6:$G$21,0),MATCH(H$1,Cal!$H$6:$H$41,0))))+(2.327*INDEX('INPUT RMS'!$B:$AK,Cal!$E582,IF(Cal!$P$3=22.5,MATCH(H$1,Cal!$G$6:$G$21,0),MATCH(H$1,Cal!$H$6:$H$41,0)))))/1.85)*Cal!$C582)</f>
        <v>0</v>
      </c>
      <c r="I582" s="31">
        <f>(((ABS(INDEX('INPUT AVG'!$B:$AK,Cal!$E582,IF(Cal!$P$3=22.5,MATCH(I$1,Cal!$G$6:$G$21,0),MATCH(I$1,Cal!$H$6:$H$41,0))))+(2.327*INDEX('INPUT RMS'!$B:$AK,Cal!$E582,IF(Cal!$P$3=22.5,MATCH(I$1,Cal!$G$6:$G$21,0),MATCH(I$1,Cal!$H$6:$H$41,0)))))/1.85)*Cal!$C582)</f>
        <v>0</v>
      </c>
      <c r="J582" s="31">
        <f>(((ABS(INDEX('INPUT AVG'!$B:$AK,Cal!$E582,IF(Cal!$P$3=22.5,MATCH(J$1,Cal!$G$6:$G$21,0),MATCH(J$1,Cal!$H$6:$H$41,0))))+(2.327*INDEX('INPUT RMS'!$B:$AK,Cal!$E582,IF(Cal!$P$3=22.5,MATCH(J$1,Cal!$G$6:$G$21,0),MATCH(J$1,Cal!$H$6:$H$41,0)))))/1.85)*Cal!$C582)</f>
        <v>0</v>
      </c>
      <c r="K582" s="31">
        <f>(((ABS(INDEX('INPUT AVG'!$B:$AK,Cal!$E582,IF(Cal!$P$3=22.5,MATCH(K$1,Cal!$G$6:$G$21,0),MATCH(K$1,Cal!$H$6:$H$41,0))))+(2.327*INDEX('INPUT RMS'!$B:$AK,Cal!$E582,IF(Cal!$P$3=22.5,MATCH(K$1,Cal!$G$6:$G$21,0),MATCH(K$1,Cal!$H$6:$H$41,0)))))/1.85)*Cal!$C582)</f>
        <v>0</v>
      </c>
      <c r="L582" s="31">
        <f>(((ABS(INDEX('INPUT AVG'!$B:$AK,Cal!$E582,IF(Cal!$P$3=22.5,MATCH(L$1,Cal!$G$6:$G$21,0),MATCH(L$1,Cal!$H$6:$H$41,0))))+(2.327*INDEX('INPUT RMS'!$B:$AK,Cal!$E582,IF(Cal!$P$3=22.5,MATCH(L$1,Cal!$G$6:$G$21,0),MATCH(L$1,Cal!$H$6:$H$41,0)))))/1.85)*Cal!$C582)</f>
        <v>0</v>
      </c>
      <c r="M582" s="31">
        <f>(((ABS(INDEX('INPUT AVG'!$B:$AK,Cal!$E582,IF(Cal!$P$3=22.5,MATCH(M$1,Cal!$G$6:$G$21,0),MATCH(M$1,Cal!$H$6:$H$41,0))))+(2.327*INDEX('INPUT RMS'!$B:$AK,Cal!$E582,IF(Cal!$P$3=22.5,MATCH(M$1,Cal!$G$6:$G$21,0),MATCH(M$1,Cal!$H$6:$H$41,0)))))/1.85)*Cal!$C582)</f>
        <v>0</v>
      </c>
      <c r="N582" s="31">
        <f>(((ABS(INDEX('INPUT AVG'!$B:$AK,Cal!$E582,IF(Cal!$P$3=22.5,MATCH(N$1,Cal!$G$6:$G$21,0),MATCH(N$1,Cal!$H$6:$H$41,0))))+(2.327*INDEX('INPUT RMS'!$B:$AK,Cal!$E582,IF(Cal!$P$3=22.5,MATCH(N$1,Cal!$G$6:$G$21,0),MATCH(N$1,Cal!$H$6:$H$41,0)))))/1.85)*Cal!$C582)</f>
        <v>0</v>
      </c>
      <c r="O582" s="31">
        <f>(((ABS(INDEX('INPUT AVG'!$B:$AK,Cal!$E582,IF(Cal!$P$3=22.5,MATCH(O$1,Cal!$G$6:$G$21,0),MATCH(O$1,Cal!$H$6:$H$41,0))))+(2.327*INDEX('INPUT RMS'!$B:$AK,Cal!$E582,IF(Cal!$P$3=22.5,MATCH(O$1,Cal!$G$6:$G$21,0),MATCH(O$1,Cal!$H$6:$H$41,0)))))/1.85)*Cal!$C582)</f>
        <v>0</v>
      </c>
      <c r="P582" s="31">
        <f>(((ABS(INDEX('INPUT AVG'!$B:$AK,Cal!$E582,IF(Cal!$P$3=22.5,MATCH(P$1,Cal!$G$6:$G$21,0),MATCH(P$1,Cal!$H$6:$H$41,0))))+(2.327*INDEX('INPUT RMS'!$B:$AK,Cal!$E582,IF(Cal!$P$3=22.5,MATCH(P$1,Cal!$G$6:$G$21,0),MATCH(P$1,Cal!$H$6:$H$41,0)))))/1.85)*Cal!$C582)</f>
        <v>0</v>
      </c>
      <c r="Q582" s="31">
        <f>(((ABS(INDEX('INPUT AVG'!$B:$AK,Cal!$E582,IF(Cal!$P$3=22.5,MATCH(Q$1,Cal!$G$6:$G$21,0),MATCH(Q$1,Cal!$H$6:$H$41,0))))+(2.327*INDEX('INPUT RMS'!$B:$AK,Cal!$E582,IF(Cal!$P$3=22.5,MATCH(Q$1,Cal!$G$6:$G$21,0),MATCH(Q$1,Cal!$H$6:$H$41,0)))))/1.85)*Cal!$C582)</f>
        <v>0</v>
      </c>
      <c r="R582" s="31">
        <f>(((ABS(INDEX('INPUT AVG'!$B:$AK,Cal!$E582,IF(Cal!$P$3=22.5,MATCH(R$1,Cal!$G$6:$G$21,0),MATCH(R$1,Cal!$H$6:$H$41,0))))+(2.327*INDEX('INPUT RMS'!$B:$AK,Cal!$E582,IF(Cal!$P$3=22.5,MATCH(R$1,Cal!$G$6:$G$21,0),MATCH(R$1,Cal!$H$6:$H$41,0)))))/1.85)*Cal!$C582)</f>
        <v>0</v>
      </c>
      <c r="S582" s="31">
        <f>(((ABS(INDEX('INPUT AVG'!$B:$AK,Cal!$E582,IF(Cal!$P$3=22.5,MATCH(S$1,Cal!$G$6:$G$21,0),MATCH(S$1,Cal!$H$6:$H$41,0))))+(2.327*INDEX('INPUT RMS'!$B:$AK,Cal!$E582,IF(Cal!$P$3=22.5,MATCH(S$1,Cal!$G$6:$G$21,0),MATCH(S$1,Cal!$H$6:$H$41,0)))))/1.85)*Cal!$C582)</f>
        <v>0</v>
      </c>
      <c r="T582" s="31">
        <f>(((ABS(INDEX('INPUT AVG'!$B:$AK,Cal!$E582,IF(Cal!$P$3=22.5,MATCH(T$1,Cal!$G$6:$G$21,0),MATCH(T$1,Cal!$H$6:$H$41,0))))+(2.327*INDEX('INPUT RMS'!$B:$AK,Cal!$E582,IF(Cal!$P$3=22.5,MATCH(T$1,Cal!$G$6:$G$21,0),MATCH(T$1,Cal!$H$6:$H$41,0)))))/1.85)*Cal!$C582)</f>
        <v>0</v>
      </c>
      <c r="U582" s="31">
        <f>(((ABS(INDEX('INPUT AVG'!$B:$AK,Cal!$E582,IF(Cal!$P$3=22.5,MATCH(U$1,Cal!$G$6:$G$21,0),MATCH(U$1,Cal!$H$6:$H$41,0))))+(2.327*INDEX('INPUT RMS'!$B:$AK,Cal!$E582,IF(Cal!$P$3=22.5,MATCH(U$1,Cal!$G$6:$G$21,0),MATCH(U$1,Cal!$H$6:$H$41,0)))))/1.85)*Cal!$C582)</f>
        <v>0</v>
      </c>
      <c r="V582" s="31">
        <f>(((ABS(INDEX('INPUT AVG'!$B:$AK,Cal!$E582,IF(Cal!$P$3=22.5,MATCH(V$1,Cal!$G$6:$G$21,0),MATCH(V$1,Cal!$H$6:$H$41,0))))+(2.327*INDEX('INPUT RMS'!$B:$AK,Cal!$E582,IF(Cal!$P$3=22.5,MATCH(V$1,Cal!$G$6:$G$21,0),MATCH(V$1,Cal!$H$6:$H$41,0)))))/1.85)*Cal!$C582)</f>
        <v>0</v>
      </c>
      <c r="W582" s="31">
        <f>(((ABS(INDEX('INPUT AVG'!$B:$AK,Cal!$E582,IF(Cal!$P$3=22.5,MATCH(W$1,Cal!$G$6:$G$21,0),MATCH(W$1,Cal!$H$6:$H$41,0))))+(2.327*INDEX('INPUT RMS'!$B:$AK,Cal!$E582,IF(Cal!$P$3=22.5,MATCH(W$1,Cal!$G$6:$G$21,0),MATCH(W$1,Cal!$H$6:$H$41,0)))))/1.85)*Cal!$C582)</f>
        <v>0</v>
      </c>
      <c r="X582" s="31">
        <f>(((ABS(INDEX('INPUT AVG'!$B:$AK,Cal!$E582,IF(Cal!$P$3=22.5,MATCH(X$1,Cal!$G$6:$G$21,0),MATCH(X$1,Cal!$H$6:$H$41,0))))+(2.327*INDEX('INPUT RMS'!$B:$AK,Cal!$E582,IF(Cal!$P$3=22.5,MATCH(X$1,Cal!$G$6:$G$21,0),MATCH(X$1,Cal!$H$6:$H$41,0)))))/1.85)*Cal!$C582)</f>
        <v>0</v>
      </c>
      <c r="Y582" s="31">
        <f>(((ABS(INDEX('INPUT AVG'!$B:$AK,Cal!$E582,IF(Cal!$P$3=22.5,MATCH(Y$1,Cal!$G$6:$G$21,0),MATCH(Y$1,Cal!$H$6:$H$41,0))))+(2.327*INDEX('INPUT RMS'!$B:$AK,Cal!$E582,IF(Cal!$P$3=22.5,MATCH(Y$1,Cal!$G$6:$G$21,0),MATCH(Y$1,Cal!$H$6:$H$41,0)))))/1.85)*Cal!$C582)</f>
        <v>0</v>
      </c>
      <c r="Z582" s="31">
        <f>(((ABS(INDEX('INPUT AVG'!$B:$AK,Cal!$E582,IF(Cal!$P$3=22.5,MATCH(Z$1,Cal!$G$6:$G$21,0),MATCH(Z$1,Cal!$H$6:$H$41,0))))+(2.327*INDEX('INPUT RMS'!$B:$AK,Cal!$E582,IF(Cal!$P$3=22.5,MATCH(Z$1,Cal!$G$6:$G$21,0),MATCH(Z$1,Cal!$H$6:$H$41,0)))))/1.85)*Cal!$C582)</f>
        <v>0</v>
      </c>
      <c r="AA582" s="31">
        <f>(((ABS(INDEX('INPUT AVG'!$B:$AK,Cal!$E582,IF(Cal!$P$3=22.5,MATCH(AA$1,Cal!$G$6:$G$21,0),MATCH(AA$1,Cal!$H$6:$H$41,0))))+(2.327*INDEX('INPUT RMS'!$B:$AK,Cal!$E582,IF(Cal!$P$3=22.5,MATCH(AA$1,Cal!$G$6:$G$21,0),MATCH(AA$1,Cal!$H$6:$H$41,0)))))/1.85)*Cal!$C582)</f>
        <v>0</v>
      </c>
      <c r="AB582" s="31">
        <f>(((ABS(INDEX('INPUT AVG'!$B:$AK,Cal!$E582,IF(Cal!$P$3=22.5,MATCH(AB$1,Cal!$G$6:$G$21,0),MATCH(AB$1,Cal!$H$6:$H$41,0))))+(2.327*INDEX('INPUT RMS'!$B:$AK,Cal!$E582,IF(Cal!$P$3=22.5,MATCH(AB$1,Cal!$G$6:$G$21,0),MATCH(AB$1,Cal!$H$6:$H$41,0)))))/1.85)*Cal!$C582)</f>
        <v>0</v>
      </c>
      <c r="AC582" s="31">
        <f>(((ABS(INDEX('INPUT AVG'!$B:$AK,Cal!$E582,IF(Cal!$P$3=22.5,MATCH(AC$1,Cal!$G$6:$G$21,0),MATCH(AC$1,Cal!$H$6:$H$41,0))))+(2.327*INDEX('INPUT RMS'!$B:$AK,Cal!$E582,IF(Cal!$P$3=22.5,MATCH(AC$1,Cal!$G$6:$G$21,0),MATCH(AC$1,Cal!$H$6:$H$41,0)))))/1.85)*Cal!$C582)</f>
        <v>0</v>
      </c>
      <c r="AD582" s="31">
        <f>(((ABS(INDEX('INPUT AVG'!$B:$AK,Cal!$E582,IF(Cal!$P$3=22.5,MATCH(AD$1,Cal!$G$6:$G$21,0),MATCH(AD$1,Cal!$H$6:$H$41,0))))+(2.327*INDEX('INPUT RMS'!$B:$AK,Cal!$E582,IF(Cal!$P$3=22.5,MATCH(AD$1,Cal!$G$6:$G$21,0),MATCH(AD$1,Cal!$H$6:$H$41,0)))))/1.85)*Cal!$C582)</f>
        <v>0</v>
      </c>
      <c r="AE582" s="31">
        <f>(((ABS(INDEX('INPUT AVG'!$B:$AK,Cal!$E582,IF(Cal!$P$3=22.5,MATCH(AE$1,Cal!$G$6:$G$21,0),MATCH(AE$1,Cal!$H$6:$H$41,0))))+(2.327*INDEX('INPUT RMS'!$B:$AK,Cal!$E582,IF(Cal!$P$3=22.5,MATCH(AE$1,Cal!$G$6:$G$21,0),MATCH(AE$1,Cal!$H$6:$H$41,0)))))/1.85)*Cal!$C582)</f>
        <v>0</v>
      </c>
      <c r="AF582" s="31">
        <f>(((ABS(INDEX('INPUT AVG'!$B:$AK,Cal!$E582,IF(Cal!$P$3=22.5,MATCH(AF$1,Cal!$G$6:$G$21,0),MATCH(AF$1,Cal!$H$6:$H$41,0))))+(2.327*INDEX('INPUT RMS'!$B:$AK,Cal!$E582,IF(Cal!$P$3=22.5,MATCH(AF$1,Cal!$G$6:$G$21,0),MATCH(AF$1,Cal!$H$6:$H$41,0)))))/1.85)*Cal!$C582)</f>
        <v>0</v>
      </c>
      <c r="AG582" s="31">
        <f>(((ABS(INDEX('INPUT AVG'!$B:$AK,Cal!$E582,IF(Cal!$P$3=22.5,MATCH(AG$1,Cal!$G$6:$G$21,0),MATCH(AG$1,Cal!$H$6:$H$41,0))))+(2.327*INDEX('INPUT RMS'!$B:$AK,Cal!$E582,IF(Cal!$P$3=22.5,MATCH(AG$1,Cal!$G$6:$G$21,0),MATCH(AG$1,Cal!$H$6:$H$41,0)))))/1.85)*Cal!$C582)</f>
        <v>0</v>
      </c>
      <c r="AH582" s="31">
        <f>(((ABS(INDEX('INPUT AVG'!$B:$AK,Cal!$E582,IF(Cal!$P$3=22.5,MATCH(AH$1,Cal!$G$6:$G$21,0),MATCH(AH$1,Cal!$H$6:$H$41,0))))+(2.327*INDEX('INPUT RMS'!$B:$AK,Cal!$E582,IF(Cal!$P$3=22.5,MATCH(AH$1,Cal!$G$6:$G$21,0),MATCH(AH$1,Cal!$H$6:$H$41,0)))))/1.85)*Cal!$C582)</f>
        <v>0</v>
      </c>
      <c r="AI582" s="31">
        <f>(((ABS(INDEX('INPUT AVG'!$B:$AK,Cal!$E582,IF(Cal!$P$3=22.5,MATCH(AI$1,Cal!$G$6:$G$21,0),MATCH(AI$1,Cal!$H$6:$H$41,0))))+(2.327*INDEX('INPUT RMS'!$B:$AK,Cal!$E582,IF(Cal!$P$3=22.5,MATCH(AI$1,Cal!$G$6:$G$21,0),MATCH(AI$1,Cal!$H$6:$H$41,0)))))/1.85)*Cal!$C582)</f>
        <v>0</v>
      </c>
      <c r="AJ582" s="31">
        <f>(((ABS(INDEX('INPUT AVG'!$B:$AK,Cal!$E582,IF(Cal!$P$3=22.5,MATCH(AJ$1,Cal!$G$6:$G$21,0),MATCH(AJ$1,Cal!$H$6:$H$41,0))))+(2.327*INDEX('INPUT RMS'!$B:$AK,Cal!$E582,IF(Cal!$P$3=22.5,MATCH(AJ$1,Cal!$G$6:$G$21,0),MATCH(AJ$1,Cal!$H$6:$H$41,0)))))/1.85)*Cal!$C582)</f>
        <v>0</v>
      </c>
      <c r="AK582" s="31">
        <f>(((ABS(INDEX('INPUT AVG'!$B:$AK,Cal!$E582,IF(Cal!$P$3=22.5,MATCH(AK$1,Cal!$G$6:$G$21,0),MATCH(AK$1,Cal!$H$6:$H$41,0))))+(2.327*INDEX('INPUT RMS'!$B:$AK,Cal!$E582,IF(Cal!$P$3=22.5,MATCH(AK$1,Cal!$G$6:$G$21,0),MATCH(AK$1,Cal!$H$6:$H$41,0)))))/1.85)*Cal!$C582)</f>
        <v>0</v>
      </c>
      <c r="AL582" s="31">
        <f>(((ABS(INDEX('INPUT AVG'!$B:$AK,Cal!$E582,IF(Cal!$P$3=22.5,MATCH(AL$1,Cal!$G$6:$G$21,0),MATCH(AL$1,Cal!$H$6:$H$41,0))))+(2.327*INDEX('INPUT RMS'!$B:$AK,Cal!$E582,IF(Cal!$P$3=22.5,MATCH(AL$1,Cal!$G$6:$G$21,0),MATCH(AL$1,Cal!$H$6:$H$41,0)))))/1.85)*Cal!$C582)</f>
        <v>0</v>
      </c>
    </row>
    <row r="583" spans="1:38" x14ac:dyDescent="0.4">
      <c r="A583" s="7">
        <f>Cal!A583</f>
        <v>582</v>
      </c>
      <c r="B583" s="31">
        <f>(((ABS(INDEX('INPUT AVG'!$B:$AK,Cal!$E583,IF(Cal!$P$3=22.5,MATCH(B$1,Cal!$G$6:$G$21,0),MATCH(B$1,Cal!$H$6:$H$41,0))))+(2.327*INDEX('INPUT RMS'!$B:$AK,Cal!$E583,IF(Cal!$P$3=22.5,MATCH(B$1,Cal!$G$6:$G$21,0),MATCH(B$1,Cal!$H$6:$H$41,0)))))/1.85)*Cal!$C583)</f>
        <v>0</v>
      </c>
      <c r="C583" s="31">
        <f>(((ABS(INDEX('INPUT AVG'!$B:$AK,Cal!$E583,IF(Cal!$P$3=22.5,MATCH(C$1,Cal!$G$6:$G$21,0),MATCH(C$1,Cal!$H$6:$H$41,0))))+(2.327*INDEX('INPUT RMS'!$B:$AK,Cal!$E583,IF(Cal!$P$3=22.5,MATCH(C$1,Cal!$G$6:$G$21,0),MATCH(C$1,Cal!$H$6:$H$41,0)))))/1.85)*Cal!$C583)</f>
        <v>0</v>
      </c>
      <c r="D583" s="31">
        <f>(((ABS(INDEX('INPUT AVG'!$B:$AK,Cal!$E583,IF(Cal!$P$3=22.5,MATCH(D$1,Cal!$G$6:$G$21,0),MATCH(D$1,Cal!$H$6:$H$41,0))))+(2.327*INDEX('INPUT RMS'!$B:$AK,Cal!$E583,IF(Cal!$P$3=22.5,MATCH(D$1,Cal!$G$6:$G$21,0),MATCH(D$1,Cal!$H$6:$H$41,0)))))/1.85)*Cal!$C583)</f>
        <v>0</v>
      </c>
      <c r="E583" s="31">
        <f>(((ABS(INDEX('INPUT AVG'!$B:$AK,Cal!$E583,IF(Cal!$P$3=22.5,MATCH(E$1,Cal!$G$6:$G$21,0),MATCH(E$1,Cal!$H$6:$H$41,0))))+(2.327*INDEX('INPUT RMS'!$B:$AK,Cal!$E583,IF(Cal!$P$3=22.5,MATCH(E$1,Cal!$G$6:$G$21,0),MATCH(E$1,Cal!$H$6:$H$41,0)))))/1.85)*Cal!$C583)</f>
        <v>0</v>
      </c>
      <c r="F583" s="31">
        <f>(((ABS(INDEX('INPUT AVG'!$B:$AK,Cal!$E583,IF(Cal!$P$3=22.5,MATCH(F$1,Cal!$G$6:$G$21,0),MATCH(F$1,Cal!$H$6:$H$41,0))))+(2.327*INDEX('INPUT RMS'!$B:$AK,Cal!$E583,IF(Cal!$P$3=22.5,MATCH(F$1,Cal!$G$6:$G$21,0),MATCH(F$1,Cal!$H$6:$H$41,0)))))/1.85)*Cal!$C583)</f>
        <v>0</v>
      </c>
      <c r="G583" s="31">
        <f>(((ABS(INDEX('INPUT AVG'!$B:$AK,Cal!$E583,IF(Cal!$P$3=22.5,MATCH(G$1,Cal!$G$6:$G$21,0),MATCH(G$1,Cal!$H$6:$H$41,0))))+(2.327*INDEX('INPUT RMS'!$B:$AK,Cal!$E583,IF(Cal!$P$3=22.5,MATCH(G$1,Cal!$G$6:$G$21,0),MATCH(G$1,Cal!$H$6:$H$41,0)))))/1.85)*Cal!$C583)</f>
        <v>0</v>
      </c>
      <c r="H583" s="31">
        <f>(((ABS(INDEX('INPUT AVG'!$B:$AK,Cal!$E583,IF(Cal!$P$3=22.5,MATCH(H$1,Cal!$G$6:$G$21,0),MATCH(H$1,Cal!$H$6:$H$41,0))))+(2.327*INDEX('INPUT RMS'!$B:$AK,Cal!$E583,IF(Cal!$P$3=22.5,MATCH(H$1,Cal!$G$6:$G$21,0),MATCH(H$1,Cal!$H$6:$H$41,0)))))/1.85)*Cal!$C583)</f>
        <v>0</v>
      </c>
      <c r="I583" s="31">
        <f>(((ABS(INDEX('INPUT AVG'!$B:$AK,Cal!$E583,IF(Cal!$P$3=22.5,MATCH(I$1,Cal!$G$6:$G$21,0),MATCH(I$1,Cal!$H$6:$H$41,0))))+(2.327*INDEX('INPUT RMS'!$B:$AK,Cal!$E583,IF(Cal!$P$3=22.5,MATCH(I$1,Cal!$G$6:$G$21,0),MATCH(I$1,Cal!$H$6:$H$41,0)))))/1.85)*Cal!$C583)</f>
        <v>0</v>
      </c>
      <c r="J583" s="31">
        <f>(((ABS(INDEX('INPUT AVG'!$B:$AK,Cal!$E583,IF(Cal!$P$3=22.5,MATCH(J$1,Cal!$G$6:$G$21,0),MATCH(J$1,Cal!$H$6:$H$41,0))))+(2.327*INDEX('INPUT RMS'!$B:$AK,Cal!$E583,IF(Cal!$P$3=22.5,MATCH(J$1,Cal!$G$6:$G$21,0),MATCH(J$1,Cal!$H$6:$H$41,0)))))/1.85)*Cal!$C583)</f>
        <v>0</v>
      </c>
      <c r="K583" s="31">
        <f>(((ABS(INDEX('INPUT AVG'!$B:$AK,Cal!$E583,IF(Cal!$P$3=22.5,MATCH(K$1,Cal!$G$6:$G$21,0),MATCH(K$1,Cal!$H$6:$H$41,0))))+(2.327*INDEX('INPUT RMS'!$B:$AK,Cal!$E583,IF(Cal!$P$3=22.5,MATCH(K$1,Cal!$G$6:$G$21,0),MATCH(K$1,Cal!$H$6:$H$41,0)))))/1.85)*Cal!$C583)</f>
        <v>0</v>
      </c>
      <c r="L583" s="31">
        <f>(((ABS(INDEX('INPUT AVG'!$B:$AK,Cal!$E583,IF(Cal!$P$3=22.5,MATCH(L$1,Cal!$G$6:$G$21,0),MATCH(L$1,Cal!$H$6:$H$41,0))))+(2.327*INDEX('INPUT RMS'!$B:$AK,Cal!$E583,IF(Cal!$P$3=22.5,MATCH(L$1,Cal!$G$6:$G$21,0),MATCH(L$1,Cal!$H$6:$H$41,0)))))/1.85)*Cal!$C583)</f>
        <v>0</v>
      </c>
      <c r="M583" s="31">
        <f>(((ABS(INDEX('INPUT AVG'!$B:$AK,Cal!$E583,IF(Cal!$P$3=22.5,MATCH(M$1,Cal!$G$6:$G$21,0),MATCH(M$1,Cal!$H$6:$H$41,0))))+(2.327*INDEX('INPUT RMS'!$B:$AK,Cal!$E583,IF(Cal!$P$3=22.5,MATCH(M$1,Cal!$G$6:$G$21,0),MATCH(M$1,Cal!$H$6:$H$41,0)))))/1.85)*Cal!$C583)</f>
        <v>0</v>
      </c>
      <c r="N583" s="31">
        <f>(((ABS(INDEX('INPUT AVG'!$B:$AK,Cal!$E583,IF(Cal!$P$3=22.5,MATCH(N$1,Cal!$G$6:$G$21,0),MATCH(N$1,Cal!$H$6:$H$41,0))))+(2.327*INDEX('INPUT RMS'!$B:$AK,Cal!$E583,IF(Cal!$P$3=22.5,MATCH(N$1,Cal!$G$6:$G$21,0),MATCH(N$1,Cal!$H$6:$H$41,0)))))/1.85)*Cal!$C583)</f>
        <v>0</v>
      </c>
      <c r="O583" s="31">
        <f>(((ABS(INDEX('INPUT AVG'!$B:$AK,Cal!$E583,IF(Cal!$P$3=22.5,MATCH(O$1,Cal!$G$6:$G$21,0),MATCH(O$1,Cal!$H$6:$H$41,0))))+(2.327*INDEX('INPUT RMS'!$B:$AK,Cal!$E583,IF(Cal!$P$3=22.5,MATCH(O$1,Cal!$G$6:$G$21,0),MATCH(O$1,Cal!$H$6:$H$41,0)))))/1.85)*Cal!$C583)</f>
        <v>0</v>
      </c>
      <c r="P583" s="31">
        <f>(((ABS(INDEX('INPUT AVG'!$B:$AK,Cal!$E583,IF(Cal!$P$3=22.5,MATCH(P$1,Cal!$G$6:$G$21,0),MATCH(P$1,Cal!$H$6:$H$41,0))))+(2.327*INDEX('INPUT RMS'!$B:$AK,Cal!$E583,IF(Cal!$P$3=22.5,MATCH(P$1,Cal!$G$6:$G$21,0),MATCH(P$1,Cal!$H$6:$H$41,0)))))/1.85)*Cal!$C583)</f>
        <v>0</v>
      </c>
      <c r="Q583" s="31">
        <f>(((ABS(INDEX('INPUT AVG'!$B:$AK,Cal!$E583,IF(Cal!$P$3=22.5,MATCH(Q$1,Cal!$G$6:$G$21,0),MATCH(Q$1,Cal!$H$6:$H$41,0))))+(2.327*INDEX('INPUT RMS'!$B:$AK,Cal!$E583,IF(Cal!$P$3=22.5,MATCH(Q$1,Cal!$G$6:$G$21,0),MATCH(Q$1,Cal!$H$6:$H$41,0)))))/1.85)*Cal!$C583)</f>
        <v>0</v>
      </c>
      <c r="R583" s="31">
        <f>(((ABS(INDEX('INPUT AVG'!$B:$AK,Cal!$E583,IF(Cal!$P$3=22.5,MATCH(R$1,Cal!$G$6:$G$21,0),MATCH(R$1,Cal!$H$6:$H$41,0))))+(2.327*INDEX('INPUT RMS'!$B:$AK,Cal!$E583,IF(Cal!$P$3=22.5,MATCH(R$1,Cal!$G$6:$G$21,0),MATCH(R$1,Cal!$H$6:$H$41,0)))))/1.85)*Cal!$C583)</f>
        <v>0</v>
      </c>
      <c r="S583" s="31">
        <f>(((ABS(INDEX('INPUT AVG'!$B:$AK,Cal!$E583,IF(Cal!$P$3=22.5,MATCH(S$1,Cal!$G$6:$G$21,0),MATCH(S$1,Cal!$H$6:$H$41,0))))+(2.327*INDEX('INPUT RMS'!$B:$AK,Cal!$E583,IF(Cal!$P$3=22.5,MATCH(S$1,Cal!$G$6:$G$21,0),MATCH(S$1,Cal!$H$6:$H$41,0)))))/1.85)*Cal!$C583)</f>
        <v>0</v>
      </c>
      <c r="T583" s="31">
        <f>(((ABS(INDEX('INPUT AVG'!$B:$AK,Cal!$E583,IF(Cal!$P$3=22.5,MATCH(T$1,Cal!$G$6:$G$21,0),MATCH(T$1,Cal!$H$6:$H$41,0))))+(2.327*INDEX('INPUT RMS'!$B:$AK,Cal!$E583,IF(Cal!$P$3=22.5,MATCH(T$1,Cal!$G$6:$G$21,0),MATCH(T$1,Cal!$H$6:$H$41,0)))))/1.85)*Cal!$C583)</f>
        <v>0</v>
      </c>
      <c r="U583" s="31">
        <f>(((ABS(INDEX('INPUT AVG'!$B:$AK,Cal!$E583,IF(Cal!$P$3=22.5,MATCH(U$1,Cal!$G$6:$G$21,0),MATCH(U$1,Cal!$H$6:$H$41,0))))+(2.327*INDEX('INPUT RMS'!$B:$AK,Cal!$E583,IF(Cal!$P$3=22.5,MATCH(U$1,Cal!$G$6:$G$21,0),MATCH(U$1,Cal!$H$6:$H$41,0)))))/1.85)*Cal!$C583)</f>
        <v>0</v>
      </c>
      <c r="V583" s="31">
        <f>(((ABS(INDEX('INPUT AVG'!$B:$AK,Cal!$E583,IF(Cal!$P$3=22.5,MATCH(V$1,Cal!$G$6:$G$21,0),MATCH(V$1,Cal!$H$6:$H$41,0))))+(2.327*INDEX('INPUT RMS'!$B:$AK,Cal!$E583,IF(Cal!$P$3=22.5,MATCH(V$1,Cal!$G$6:$G$21,0),MATCH(V$1,Cal!$H$6:$H$41,0)))))/1.85)*Cal!$C583)</f>
        <v>0</v>
      </c>
      <c r="W583" s="31">
        <f>(((ABS(INDEX('INPUT AVG'!$B:$AK,Cal!$E583,IF(Cal!$P$3=22.5,MATCH(W$1,Cal!$G$6:$G$21,0),MATCH(W$1,Cal!$H$6:$H$41,0))))+(2.327*INDEX('INPUT RMS'!$B:$AK,Cal!$E583,IF(Cal!$P$3=22.5,MATCH(W$1,Cal!$G$6:$G$21,0),MATCH(W$1,Cal!$H$6:$H$41,0)))))/1.85)*Cal!$C583)</f>
        <v>0</v>
      </c>
      <c r="X583" s="31">
        <f>(((ABS(INDEX('INPUT AVG'!$B:$AK,Cal!$E583,IF(Cal!$P$3=22.5,MATCH(X$1,Cal!$G$6:$G$21,0),MATCH(X$1,Cal!$H$6:$H$41,0))))+(2.327*INDEX('INPUT RMS'!$B:$AK,Cal!$E583,IF(Cal!$P$3=22.5,MATCH(X$1,Cal!$G$6:$G$21,0),MATCH(X$1,Cal!$H$6:$H$41,0)))))/1.85)*Cal!$C583)</f>
        <v>0</v>
      </c>
      <c r="Y583" s="31">
        <f>(((ABS(INDEX('INPUT AVG'!$B:$AK,Cal!$E583,IF(Cal!$P$3=22.5,MATCH(Y$1,Cal!$G$6:$G$21,0),MATCH(Y$1,Cal!$H$6:$H$41,0))))+(2.327*INDEX('INPUT RMS'!$B:$AK,Cal!$E583,IF(Cal!$P$3=22.5,MATCH(Y$1,Cal!$G$6:$G$21,0),MATCH(Y$1,Cal!$H$6:$H$41,0)))))/1.85)*Cal!$C583)</f>
        <v>0</v>
      </c>
      <c r="Z583" s="31">
        <f>(((ABS(INDEX('INPUT AVG'!$B:$AK,Cal!$E583,IF(Cal!$P$3=22.5,MATCH(Z$1,Cal!$G$6:$G$21,0),MATCH(Z$1,Cal!$H$6:$H$41,0))))+(2.327*INDEX('INPUT RMS'!$B:$AK,Cal!$E583,IF(Cal!$P$3=22.5,MATCH(Z$1,Cal!$G$6:$G$21,0),MATCH(Z$1,Cal!$H$6:$H$41,0)))))/1.85)*Cal!$C583)</f>
        <v>0</v>
      </c>
      <c r="AA583" s="31">
        <f>(((ABS(INDEX('INPUT AVG'!$B:$AK,Cal!$E583,IF(Cal!$P$3=22.5,MATCH(AA$1,Cal!$G$6:$G$21,0),MATCH(AA$1,Cal!$H$6:$H$41,0))))+(2.327*INDEX('INPUT RMS'!$B:$AK,Cal!$E583,IF(Cal!$P$3=22.5,MATCH(AA$1,Cal!$G$6:$G$21,0),MATCH(AA$1,Cal!$H$6:$H$41,0)))))/1.85)*Cal!$C583)</f>
        <v>0</v>
      </c>
      <c r="AB583" s="31">
        <f>(((ABS(INDEX('INPUT AVG'!$B:$AK,Cal!$E583,IF(Cal!$P$3=22.5,MATCH(AB$1,Cal!$G$6:$G$21,0),MATCH(AB$1,Cal!$H$6:$H$41,0))))+(2.327*INDEX('INPUT RMS'!$B:$AK,Cal!$E583,IF(Cal!$P$3=22.5,MATCH(AB$1,Cal!$G$6:$G$21,0),MATCH(AB$1,Cal!$H$6:$H$41,0)))))/1.85)*Cal!$C583)</f>
        <v>0</v>
      </c>
      <c r="AC583" s="31">
        <f>(((ABS(INDEX('INPUT AVG'!$B:$AK,Cal!$E583,IF(Cal!$P$3=22.5,MATCH(AC$1,Cal!$G$6:$G$21,0),MATCH(AC$1,Cal!$H$6:$H$41,0))))+(2.327*INDEX('INPUT RMS'!$B:$AK,Cal!$E583,IF(Cal!$P$3=22.5,MATCH(AC$1,Cal!$G$6:$G$21,0),MATCH(AC$1,Cal!$H$6:$H$41,0)))))/1.85)*Cal!$C583)</f>
        <v>0</v>
      </c>
      <c r="AD583" s="31">
        <f>(((ABS(INDEX('INPUT AVG'!$B:$AK,Cal!$E583,IF(Cal!$P$3=22.5,MATCH(AD$1,Cal!$G$6:$G$21,0),MATCH(AD$1,Cal!$H$6:$H$41,0))))+(2.327*INDEX('INPUT RMS'!$B:$AK,Cal!$E583,IF(Cal!$P$3=22.5,MATCH(AD$1,Cal!$G$6:$G$21,0),MATCH(AD$1,Cal!$H$6:$H$41,0)))))/1.85)*Cal!$C583)</f>
        <v>0</v>
      </c>
      <c r="AE583" s="31">
        <f>(((ABS(INDEX('INPUT AVG'!$B:$AK,Cal!$E583,IF(Cal!$P$3=22.5,MATCH(AE$1,Cal!$G$6:$G$21,0),MATCH(AE$1,Cal!$H$6:$H$41,0))))+(2.327*INDEX('INPUT RMS'!$B:$AK,Cal!$E583,IF(Cal!$P$3=22.5,MATCH(AE$1,Cal!$G$6:$G$21,0),MATCH(AE$1,Cal!$H$6:$H$41,0)))))/1.85)*Cal!$C583)</f>
        <v>0</v>
      </c>
      <c r="AF583" s="31">
        <f>(((ABS(INDEX('INPUT AVG'!$B:$AK,Cal!$E583,IF(Cal!$P$3=22.5,MATCH(AF$1,Cal!$G$6:$G$21,0),MATCH(AF$1,Cal!$H$6:$H$41,0))))+(2.327*INDEX('INPUT RMS'!$B:$AK,Cal!$E583,IF(Cal!$P$3=22.5,MATCH(AF$1,Cal!$G$6:$G$21,0),MATCH(AF$1,Cal!$H$6:$H$41,0)))))/1.85)*Cal!$C583)</f>
        <v>0</v>
      </c>
      <c r="AG583" s="31">
        <f>(((ABS(INDEX('INPUT AVG'!$B:$AK,Cal!$E583,IF(Cal!$P$3=22.5,MATCH(AG$1,Cal!$G$6:$G$21,0),MATCH(AG$1,Cal!$H$6:$H$41,0))))+(2.327*INDEX('INPUT RMS'!$B:$AK,Cal!$E583,IF(Cal!$P$3=22.5,MATCH(AG$1,Cal!$G$6:$G$21,0),MATCH(AG$1,Cal!$H$6:$H$41,0)))))/1.85)*Cal!$C583)</f>
        <v>0</v>
      </c>
      <c r="AH583" s="31">
        <f>(((ABS(INDEX('INPUT AVG'!$B:$AK,Cal!$E583,IF(Cal!$P$3=22.5,MATCH(AH$1,Cal!$G$6:$G$21,0),MATCH(AH$1,Cal!$H$6:$H$41,0))))+(2.327*INDEX('INPUT RMS'!$B:$AK,Cal!$E583,IF(Cal!$P$3=22.5,MATCH(AH$1,Cal!$G$6:$G$21,0),MATCH(AH$1,Cal!$H$6:$H$41,0)))))/1.85)*Cal!$C583)</f>
        <v>0</v>
      </c>
      <c r="AI583" s="31">
        <f>(((ABS(INDEX('INPUT AVG'!$B:$AK,Cal!$E583,IF(Cal!$P$3=22.5,MATCH(AI$1,Cal!$G$6:$G$21,0),MATCH(AI$1,Cal!$H$6:$H$41,0))))+(2.327*INDEX('INPUT RMS'!$B:$AK,Cal!$E583,IF(Cal!$P$3=22.5,MATCH(AI$1,Cal!$G$6:$G$21,0),MATCH(AI$1,Cal!$H$6:$H$41,0)))))/1.85)*Cal!$C583)</f>
        <v>0</v>
      </c>
      <c r="AJ583" s="31">
        <f>(((ABS(INDEX('INPUT AVG'!$B:$AK,Cal!$E583,IF(Cal!$P$3=22.5,MATCH(AJ$1,Cal!$G$6:$G$21,0),MATCH(AJ$1,Cal!$H$6:$H$41,0))))+(2.327*INDEX('INPUT RMS'!$B:$AK,Cal!$E583,IF(Cal!$P$3=22.5,MATCH(AJ$1,Cal!$G$6:$G$21,0),MATCH(AJ$1,Cal!$H$6:$H$41,0)))))/1.85)*Cal!$C583)</f>
        <v>0</v>
      </c>
      <c r="AK583" s="31">
        <f>(((ABS(INDEX('INPUT AVG'!$B:$AK,Cal!$E583,IF(Cal!$P$3=22.5,MATCH(AK$1,Cal!$G$6:$G$21,0),MATCH(AK$1,Cal!$H$6:$H$41,0))))+(2.327*INDEX('INPUT RMS'!$B:$AK,Cal!$E583,IF(Cal!$P$3=22.5,MATCH(AK$1,Cal!$G$6:$G$21,0),MATCH(AK$1,Cal!$H$6:$H$41,0)))))/1.85)*Cal!$C583)</f>
        <v>0</v>
      </c>
      <c r="AL583" s="31">
        <f>(((ABS(INDEX('INPUT AVG'!$B:$AK,Cal!$E583,IF(Cal!$P$3=22.5,MATCH(AL$1,Cal!$G$6:$G$21,0),MATCH(AL$1,Cal!$H$6:$H$41,0))))+(2.327*INDEX('INPUT RMS'!$B:$AK,Cal!$E583,IF(Cal!$P$3=22.5,MATCH(AL$1,Cal!$G$6:$G$21,0),MATCH(AL$1,Cal!$H$6:$H$41,0)))))/1.85)*Cal!$C583)</f>
        <v>0</v>
      </c>
    </row>
    <row r="584" spans="1:38" x14ac:dyDescent="0.4">
      <c r="A584" s="7">
        <f>Cal!A584</f>
        <v>583</v>
      </c>
      <c r="B584" s="31">
        <f>(((ABS(INDEX('INPUT AVG'!$B:$AK,Cal!$E584,IF(Cal!$P$3=22.5,MATCH(B$1,Cal!$G$6:$G$21,0),MATCH(B$1,Cal!$H$6:$H$41,0))))+(2.327*INDEX('INPUT RMS'!$B:$AK,Cal!$E584,IF(Cal!$P$3=22.5,MATCH(B$1,Cal!$G$6:$G$21,0),MATCH(B$1,Cal!$H$6:$H$41,0)))))/1.85)*Cal!$C584)</f>
        <v>0</v>
      </c>
      <c r="C584" s="31">
        <f>(((ABS(INDEX('INPUT AVG'!$B:$AK,Cal!$E584,IF(Cal!$P$3=22.5,MATCH(C$1,Cal!$G$6:$G$21,0),MATCH(C$1,Cal!$H$6:$H$41,0))))+(2.327*INDEX('INPUT RMS'!$B:$AK,Cal!$E584,IF(Cal!$P$3=22.5,MATCH(C$1,Cal!$G$6:$G$21,0),MATCH(C$1,Cal!$H$6:$H$41,0)))))/1.85)*Cal!$C584)</f>
        <v>0</v>
      </c>
      <c r="D584" s="31">
        <f>(((ABS(INDEX('INPUT AVG'!$B:$AK,Cal!$E584,IF(Cal!$P$3=22.5,MATCH(D$1,Cal!$G$6:$G$21,0),MATCH(D$1,Cal!$H$6:$H$41,0))))+(2.327*INDEX('INPUT RMS'!$B:$AK,Cal!$E584,IF(Cal!$P$3=22.5,MATCH(D$1,Cal!$G$6:$G$21,0),MATCH(D$1,Cal!$H$6:$H$41,0)))))/1.85)*Cal!$C584)</f>
        <v>0</v>
      </c>
      <c r="E584" s="31">
        <f>(((ABS(INDEX('INPUT AVG'!$B:$AK,Cal!$E584,IF(Cal!$P$3=22.5,MATCH(E$1,Cal!$G$6:$G$21,0),MATCH(E$1,Cal!$H$6:$H$41,0))))+(2.327*INDEX('INPUT RMS'!$B:$AK,Cal!$E584,IF(Cal!$P$3=22.5,MATCH(E$1,Cal!$G$6:$G$21,0),MATCH(E$1,Cal!$H$6:$H$41,0)))))/1.85)*Cal!$C584)</f>
        <v>0</v>
      </c>
      <c r="F584" s="31">
        <f>(((ABS(INDEX('INPUT AVG'!$B:$AK,Cal!$E584,IF(Cal!$P$3=22.5,MATCH(F$1,Cal!$G$6:$G$21,0),MATCH(F$1,Cal!$H$6:$H$41,0))))+(2.327*INDEX('INPUT RMS'!$B:$AK,Cal!$E584,IF(Cal!$P$3=22.5,MATCH(F$1,Cal!$G$6:$G$21,0),MATCH(F$1,Cal!$H$6:$H$41,0)))))/1.85)*Cal!$C584)</f>
        <v>0</v>
      </c>
      <c r="G584" s="31">
        <f>(((ABS(INDEX('INPUT AVG'!$B:$AK,Cal!$E584,IF(Cal!$P$3=22.5,MATCH(G$1,Cal!$G$6:$G$21,0),MATCH(G$1,Cal!$H$6:$H$41,0))))+(2.327*INDEX('INPUT RMS'!$B:$AK,Cal!$E584,IF(Cal!$P$3=22.5,MATCH(G$1,Cal!$G$6:$G$21,0),MATCH(G$1,Cal!$H$6:$H$41,0)))))/1.85)*Cal!$C584)</f>
        <v>0</v>
      </c>
      <c r="H584" s="31">
        <f>(((ABS(INDEX('INPUT AVG'!$B:$AK,Cal!$E584,IF(Cal!$P$3=22.5,MATCH(H$1,Cal!$G$6:$G$21,0),MATCH(H$1,Cal!$H$6:$H$41,0))))+(2.327*INDEX('INPUT RMS'!$B:$AK,Cal!$E584,IF(Cal!$P$3=22.5,MATCH(H$1,Cal!$G$6:$G$21,0),MATCH(H$1,Cal!$H$6:$H$41,0)))))/1.85)*Cal!$C584)</f>
        <v>0</v>
      </c>
      <c r="I584" s="31">
        <f>(((ABS(INDEX('INPUT AVG'!$B:$AK,Cal!$E584,IF(Cal!$P$3=22.5,MATCH(I$1,Cal!$G$6:$G$21,0),MATCH(I$1,Cal!$H$6:$H$41,0))))+(2.327*INDEX('INPUT RMS'!$B:$AK,Cal!$E584,IF(Cal!$P$3=22.5,MATCH(I$1,Cal!$G$6:$G$21,0),MATCH(I$1,Cal!$H$6:$H$41,0)))))/1.85)*Cal!$C584)</f>
        <v>0</v>
      </c>
      <c r="J584" s="31">
        <f>(((ABS(INDEX('INPUT AVG'!$B:$AK,Cal!$E584,IF(Cal!$P$3=22.5,MATCH(J$1,Cal!$G$6:$G$21,0),MATCH(J$1,Cal!$H$6:$H$41,0))))+(2.327*INDEX('INPUT RMS'!$B:$AK,Cal!$E584,IF(Cal!$P$3=22.5,MATCH(J$1,Cal!$G$6:$G$21,0),MATCH(J$1,Cal!$H$6:$H$41,0)))))/1.85)*Cal!$C584)</f>
        <v>0</v>
      </c>
      <c r="K584" s="31">
        <f>(((ABS(INDEX('INPUT AVG'!$B:$AK,Cal!$E584,IF(Cal!$P$3=22.5,MATCH(K$1,Cal!$G$6:$G$21,0),MATCH(K$1,Cal!$H$6:$H$41,0))))+(2.327*INDEX('INPUT RMS'!$B:$AK,Cal!$E584,IF(Cal!$P$3=22.5,MATCH(K$1,Cal!$G$6:$G$21,0),MATCH(K$1,Cal!$H$6:$H$41,0)))))/1.85)*Cal!$C584)</f>
        <v>0</v>
      </c>
      <c r="L584" s="31">
        <f>(((ABS(INDEX('INPUT AVG'!$B:$AK,Cal!$E584,IF(Cal!$P$3=22.5,MATCH(L$1,Cal!$G$6:$G$21,0),MATCH(L$1,Cal!$H$6:$H$41,0))))+(2.327*INDEX('INPUT RMS'!$B:$AK,Cal!$E584,IF(Cal!$P$3=22.5,MATCH(L$1,Cal!$G$6:$G$21,0),MATCH(L$1,Cal!$H$6:$H$41,0)))))/1.85)*Cal!$C584)</f>
        <v>0</v>
      </c>
      <c r="M584" s="31">
        <f>(((ABS(INDEX('INPUT AVG'!$B:$AK,Cal!$E584,IF(Cal!$P$3=22.5,MATCH(M$1,Cal!$G$6:$G$21,0),MATCH(M$1,Cal!$H$6:$H$41,0))))+(2.327*INDEX('INPUT RMS'!$B:$AK,Cal!$E584,IF(Cal!$P$3=22.5,MATCH(M$1,Cal!$G$6:$G$21,0),MATCH(M$1,Cal!$H$6:$H$41,0)))))/1.85)*Cal!$C584)</f>
        <v>0</v>
      </c>
      <c r="N584" s="31">
        <f>(((ABS(INDEX('INPUT AVG'!$B:$AK,Cal!$E584,IF(Cal!$P$3=22.5,MATCH(N$1,Cal!$G$6:$G$21,0),MATCH(N$1,Cal!$H$6:$H$41,0))))+(2.327*INDEX('INPUT RMS'!$B:$AK,Cal!$E584,IF(Cal!$P$3=22.5,MATCH(N$1,Cal!$G$6:$G$21,0),MATCH(N$1,Cal!$H$6:$H$41,0)))))/1.85)*Cal!$C584)</f>
        <v>0</v>
      </c>
      <c r="O584" s="31">
        <f>(((ABS(INDEX('INPUT AVG'!$B:$AK,Cal!$E584,IF(Cal!$P$3=22.5,MATCH(O$1,Cal!$G$6:$G$21,0),MATCH(O$1,Cal!$H$6:$H$41,0))))+(2.327*INDEX('INPUT RMS'!$B:$AK,Cal!$E584,IF(Cal!$P$3=22.5,MATCH(O$1,Cal!$G$6:$G$21,0),MATCH(O$1,Cal!$H$6:$H$41,0)))))/1.85)*Cal!$C584)</f>
        <v>0</v>
      </c>
      <c r="P584" s="31">
        <f>(((ABS(INDEX('INPUT AVG'!$B:$AK,Cal!$E584,IF(Cal!$P$3=22.5,MATCH(P$1,Cal!$G$6:$G$21,0),MATCH(P$1,Cal!$H$6:$H$41,0))))+(2.327*INDEX('INPUT RMS'!$B:$AK,Cal!$E584,IF(Cal!$P$3=22.5,MATCH(P$1,Cal!$G$6:$G$21,0),MATCH(P$1,Cal!$H$6:$H$41,0)))))/1.85)*Cal!$C584)</f>
        <v>0</v>
      </c>
      <c r="Q584" s="31">
        <f>(((ABS(INDEX('INPUT AVG'!$B:$AK,Cal!$E584,IF(Cal!$P$3=22.5,MATCH(Q$1,Cal!$G$6:$G$21,0),MATCH(Q$1,Cal!$H$6:$H$41,0))))+(2.327*INDEX('INPUT RMS'!$B:$AK,Cal!$E584,IF(Cal!$P$3=22.5,MATCH(Q$1,Cal!$G$6:$G$21,0),MATCH(Q$1,Cal!$H$6:$H$41,0)))))/1.85)*Cal!$C584)</f>
        <v>0</v>
      </c>
      <c r="R584" s="31">
        <f>(((ABS(INDEX('INPUT AVG'!$B:$AK,Cal!$E584,IF(Cal!$P$3=22.5,MATCH(R$1,Cal!$G$6:$G$21,0),MATCH(R$1,Cal!$H$6:$H$41,0))))+(2.327*INDEX('INPUT RMS'!$B:$AK,Cal!$E584,IF(Cal!$P$3=22.5,MATCH(R$1,Cal!$G$6:$G$21,0),MATCH(R$1,Cal!$H$6:$H$41,0)))))/1.85)*Cal!$C584)</f>
        <v>0</v>
      </c>
      <c r="S584" s="31">
        <f>(((ABS(INDEX('INPUT AVG'!$B:$AK,Cal!$E584,IF(Cal!$P$3=22.5,MATCH(S$1,Cal!$G$6:$G$21,0),MATCH(S$1,Cal!$H$6:$H$41,0))))+(2.327*INDEX('INPUT RMS'!$B:$AK,Cal!$E584,IF(Cal!$P$3=22.5,MATCH(S$1,Cal!$G$6:$G$21,0),MATCH(S$1,Cal!$H$6:$H$41,0)))))/1.85)*Cal!$C584)</f>
        <v>0</v>
      </c>
      <c r="T584" s="31">
        <f>(((ABS(INDEX('INPUT AVG'!$B:$AK,Cal!$E584,IF(Cal!$P$3=22.5,MATCH(T$1,Cal!$G$6:$G$21,0),MATCH(T$1,Cal!$H$6:$H$41,0))))+(2.327*INDEX('INPUT RMS'!$B:$AK,Cal!$E584,IF(Cal!$P$3=22.5,MATCH(T$1,Cal!$G$6:$G$21,0),MATCH(T$1,Cal!$H$6:$H$41,0)))))/1.85)*Cal!$C584)</f>
        <v>0</v>
      </c>
      <c r="U584" s="31">
        <f>(((ABS(INDEX('INPUT AVG'!$B:$AK,Cal!$E584,IF(Cal!$P$3=22.5,MATCH(U$1,Cal!$G$6:$G$21,0),MATCH(U$1,Cal!$H$6:$H$41,0))))+(2.327*INDEX('INPUT RMS'!$B:$AK,Cal!$E584,IF(Cal!$P$3=22.5,MATCH(U$1,Cal!$G$6:$G$21,0),MATCH(U$1,Cal!$H$6:$H$41,0)))))/1.85)*Cal!$C584)</f>
        <v>0</v>
      </c>
      <c r="V584" s="31">
        <f>(((ABS(INDEX('INPUT AVG'!$B:$AK,Cal!$E584,IF(Cal!$P$3=22.5,MATCH(V$1,Cal!$G$6:$G$21,0),MATCH(V$1,Cal!$H$6:$H$41,0))))+(2.327*INDEX('INPUT RMS'!$B:$AK,Cal!$E584,IF(Cal!$P$3=22.5,MATCH(V$1,Cal!$G$6:$G$21,0),MATCH(V$1,Cal!$H$6:$H$41,0)))))/1.85)*Cal!$C584)</f>
        <v>0</v>
      </c>
      <c r="W584" s="31">
        <f>(((ABS(INDEX('INPUT AVG'!$B:$AK,Cal!$E584,IF(Cal!$P$3=22.5,MATCH(W$1,Cal!$G$6:$G$21,0),MATCH(W$1,Cal!$H$6:$H$41,0))))+(2.327*INDEX('INPUT RMS'!$B:$AK,Cal!$E584,IF(Cal!$P$3=22.5,MATCH(W$1,Cal!$G$6:$G$21,0),MATCH(W$1,Cal!$H$6:$H$41,0)))))/1.85)*Cal!$C584)</f>
        <v>0</v>
      </c>
      <c r="X584" s="31">
        <f>(((ABS(INDEX('INPUT AVG'!$B:$AK,Cal!$E584,IF(Cal!$P$3=22.5,MATCH(X$1,Cal!$G$6:$G$21,0),MATCH(X$1,Cal!$H$6:$H$41,0))))+(2.327*INDEX('INPUT RMS'!$B:$AK,Cal!$E584,IF(Cal!$P$3=22.5,MATCH(X$1,Cal!$G$6:$G$21,0),MATCH(X$1,Cal!$H$6:$H$41,0)))))/1.85)*Cal!$C584)</f>
        <v>0</v>
      </c>
      <c r="Y584" s="31">
        <f>(((ABS(INDEX('INPUT AVG'!$B:$AK,Cal!$E584,IF(Cal!$P$3=22.5,MATCH(Y$1,Cal!$G$6:$G$21,0),MATCH(Y$1,Cal!$H$6:$H$41,0))))+(2.327*INDEX('INPUT RMS'!$B:$AK,Cal!$E584,IF(Cal!$P$3=22.5,MATCH(Y$1,Cal!$G$6:$G$21,0),MATCH(Y$1,Cal!$H$6:$H$41,0)))))/1.85)*Cal!$C584)</f>
        <v>0</v>
      </c>
      <c r="Z584" s="31">
        <f>(((ABS(INDEX('INPUT AVG'!$B:$AK,Cal!$E584,IF(Cal!$P$3=22.5,MATCH(Z$1,Cal!$G$6:$G$21,0),MATCH(Z$1,Cal!$H$6:$H$41,0))))+(2.327*INDEX('INPUT RMS'!$B:$AK,Cal!$E584,IF(Cal!$P$3=22.5,MATCH(Z$1,Cal!$G$6:$G$21,0),MATCH(Z$1,Cal!$H$6:$H$41,0)))))/1.85)*Cal!$C584)</f>
        <v>0</v>
      </c>
      <c r="AA584" s="31">
        <f>(((ABS(INDEX('INPUT AVG'!$B:$AK,Cal!$E584,IF(Cal!$P$3=22.5,MATCH(AA$1,Cal!$G$6:$G$21,0),MATCH(AA$1,Cal!$H$6:$H$41,0))))+(2.327*INDEX('INPUT RMS'!$B:$AK,Cal!$E584,IF(Cal!$P$3=22.5,MATCH(AA$1,Cal!$G$6:$G$21,0),MATCH(AA$1,Cal!$H$6:$H$41,0)))))/1.85)*Cal!$C584)</f>
        <v>0</v>
      </c>
      <c r="AB584" s="31">
        <f>(((ABS(INDEX('INPUT AVG'!$B:$AK,Cal!$E584,IF(Cal!$P$3=22.5,MATCH(AB$1,Cal!$G$6:$G$21,0),MATCH(AB$1,Cal!$H$6:$H$41,0))))+(2.327*INDEX('INPUT RMS'!$B:$AK,Cal!$E584,IF(Cal!$P$3=22.5,MATCH(AB$1,Cal!$G$6:$G$21,0),MATCH(AB$1,Cal!$H$6:$H$41,0)))))/1.85)*Cal!$C584)</f>
        <v>0</v>
      </c>
      <c r="AC584" s="31">
        <f>(((ABS(INDEX('INPUT AVG'!$B:$AK,Cal!$E584,IF(Cal!$P$3=22.5,MATCH(AC$1,Cal!$G$6:$G$21,0),MATCH(AC$1,Cal!$H$6:$H$41,0))))+(2.327*INDEX('INPUT RMS'!$B:$AK,Cal!$E584,IF(Cal!$P$3=22.5,MATCH(AC$1,Cal!$G$6:$G$21,0),MATCH(AC$1,Cal!$H$6:$H$41,0)))))/1.85)*Cal!$C584)</f>
        <v>0</v>
      </c>
      <c r="AD584" s="31">
        <f>(((ABS(INDEX('INPUT AVG'!$B:$AK,Cal!$E584,IF(Cal!$P$3=22.5,MATCH(AD$1,Cal!$G$6:$G$21,0),MATCH(AD$1,Cal!$H$6:$H$41,0))))+(2.327*INDEX('INPUT RMS'!$B:$AK,Cal!$E584,IF(Cal!$P$3=22.5,MATCH(AD$1,Cal!$G$6:$G$21,0),MATCH(AD$1,Cal!$H$6:$H$41,0)))))/1.85)*Cal!$C584)</f>
        <v>0</v>
      </c>
      <c r="AE584" s="31">
        <f>(((ABS(INDEX('INPUT AVG'!$B:$AK,Cal!$E584,IF(Cal!$P$3=22.5,MATCH(AE$1,Cal!$G$6:$G$21,0),MATCH(AE$1,Cal!$H$6:$H$41,0))))+(2.327*INDEX('INPUT RMS'!$B:$AK,Cal!$E584,IF(Cal!$P$3=22.5,MATCH(AE$1,Cal!$G$6:$G$21,0),MATCH(AE$1,Cal!$H$6:$H$41,0)))))/1.85)*Cal!$C584)</f>
        <v>0</v>
      </c>
      <c r="AF584" s="31">
        <f>(((ABS(INDEX('INPUT AVG'!$B:$AK,Cal!$E584,IF(Cal!$P$3=22.5,MATCH(AF$1,Cal!$G$6:$G$21,0),MATCH(AF$1,Cal!$H$6:$H$41,0))))+(2.327*INDEX('INPUT RMS'!$B:$AK,Cal!$E584,IF(Cal!$P$3=22.5,MATCH(AF$1,Cal!$G$6:$G$21,0),MATCH(AF$1,Cal!$H$6:$H$41,0)))))/1.85)*Cal!$C584)</f>
        <v>0</v>
      </c>
      <c r="AG584" s="31">
        <f>(((ABS(INDEX('INPUT AVG'!$B:$AK,Cal!$E584,IF(Cal!$P$3=22.5,MATCH(AG$1,Cal!$G$6:$G$21,0),MATCH(AG$1,Cal!$H$6:$H$41,0))))+(2.327*INDEX('INPUT RMS'!$B:$AK,Cal!$E584,IF(Cal!$P$3=22.5,MATCH(AG$1,Cal!$G$6:$G$21,0),MATCH(AG$1,Cal!$H$6:$H$41,0)))))/1.85)*Cal!$C584)</f>
        <v>0</v>
      </c>
      <c r="AH584" s="31">
        <f>(((ABS(INDEX('INPUT AVG'!$B:$AK,Cal!$E584,IF(Cal!$P$3=22.5,MATCH(AH$1,Cal!$G$6:$G$21,0),MATCH(AH$1,Cal!$H$6:$H$41,0))))+(2.327*INDEX('INPUT RMS'!$B:$AK,Cal!$E584,IF(Cal!$P$3=22.5,MATCH(AH$1,Cal!$G$6:$G$21,0),MATCH(AH$1,Cal!$H$6:$H$41,0)))))/1.85)*Cal!$C584)</f>
        <v>0</v>
      </c>
      <c r="AI584" s="31">
        <f>(((ABS(INDEX('INPUT AVG'!$B:$AK,Cal!$E584,IF(Cal!$P$3=22.5,MATCH(AI$1,Cal!$G$6:$G$21,0),MATCH(AI$1,Cal!$H$6:$H$41,0))))+(2.327*INDEX('INPUT RMS'!$B:$AK,Cal!$E584,IF(Cal!$P$3=22.5,MATCH(AI$1,Cal!$G$6:$G$21,0),MATCH(AI$1,Cal!$H$6:$H$41,0)))))/1.85)*Cal!$C584)</f>
        <v>0</v>
      </c>
      <c r="AJ584" s="31">
        <f>(((ABS(INDEX('INPUT AVG'!$B:$AK,Cal!$E584,IF(Cal!$P$3=22.5,MATCH(AJ$1,Cal!$G$6:$G$21,0),MATCH(AJ$1,Cal!$H$6:$H$41,0))))+(2.327*INDEX('INPUT RMS'!$B:$AK,Cal!$E584,IF(Cal!$P$3=22.5,MATCH(AJ$1,Cal!$G$6:$G$21,0),MATCH(AJ$1,Cal!$H$6:$H$41,0)))))/1.85)*Cal!$C584)</f>
        <v>0</v>
      </c>
      <c r="AK584" s="31">
        <f>(((ABS(INDEX('INPUT AVG'!$B:$AK,Cal!$E584,IF(Cal!$P$3=22.5,MATCH(AK$1,Cal!$G$6:$G$21,0),MATCH(AK$1,Cal!$H$6:$H$41,0))))+(2.327*INDEX('INPUT RMS'!$B:$AK,Cal!$E584,IF(Cal!$P$3=22.5,MATCH(AK$1,Cal!$G$6:$G$21,0),MATCH(AK$1,Cal!$H$6:$H$41,0)))))/1.85)*Cal!$C584)</f>
        <v>0</v>
      </c>
      <c r="AL584" s="31">
        <f>(((ABS(INDEX('INPUT AVG'!$B:$AK,Cal!$E584,IF(Cal!$P$3=22.5,MATCH(AL$1,Cal!$G$6:$G$21,0),MATCH(AL$1,Cal!$H$6:$H$41,0))))+(2.327*INDEX('INPUT RMS'!$B:$AK,Cal!$E584,IF(Cal!$P$3=22.5,MATCH(AL$1,Cal!$G$6:$G$21,0),MATCH(AL$1,Cal!$H$6:$H$41,0)))))/1.85)*Cal!$C584)</f>
        <v>0</v>
      </c>
    </row>
    <row r="585" spans="1:38" x14ac:dyDescent="0.4">
      <c r="A585" s="7">
        <f>Cal!A585</f>
        <v>584</v>
      </c>
      <c r="B585" s="31">
        <f>(((ABS(INDEX('INPUT AVG'!$B:$AK,Cal!$E585,IF(Cal!$P$3=22.5,MATCH(B$1,Cal!$G$6:$G$21,0),MATCH(B$1,Cal!$H$6:$H$41,0))))+(2.327*INDEX('INPUT RMS'!$B:$AK,Cal!$E585,IF(Cal!$P$3=22.5,MATCH(B$1,Cal!$G$6:$G$21,0),MATCH(B$1,Cal!$H$6:$H$41,0)))))/1.85)*Cal!$C585)</f>
        <v>0</v>
      </c>
      <c r="C585" s="31">
        <f>(((ABS(INDEX('INPUT AVG'!$B:$AK,Cal!$E585,IF(Cal!$P$3=22.5,MATCH(C$1,Cal!$G$6:$G$21,0),MATCH(C$1,Cal!$H$6:$H$41,0))))+(2.327*INDEX('INPUT RMS'!$B:$AK,Cal!$E585,IF(Cal!$P$3=22.5,MATCH(C$1,Cal!$G$6:$G$21,0),MATCH(C$1,Cal!$H$6:$H$41,0)))))/1.85)*Cal!$C585)</f>
        <v>0</v>
      </c>
      <c r="D585" s="31">
        <f>(((ABS(INDEX('INPUT AVG'!$B:$AK,Cal!$E585,IF(Cal!$P$3=22.5,MATCH(D$1,Cal!$G$6:$G$21,0),MATCH(D$1,Cal!$H$6:$H$41,0))))+(2.327*INDEX('INPUT RMS'!$B:$AK,Cal!$E585,IF(Cal!$P$3=22.5,MATCH(D$1,Cal!$G$6:$G$21,0),MATCH(D$1,Cal!$H$6:$H$41,0)))))/1.85)*Cal!$C585)</f>
        <v>0</v>
      </c>
      <c r="E585" s="31">
        <f>(((ABS(INDEX('INPUT AVG'!$B:$AK,Cal!$E585,IF(Cal!$P$3=22.5,MATCH(E$1,Cal!$G$6:$G$21,0),MATCH(E$1,Cal!$H$6:$H$41,0))))+(2.327*INDEX('INPUT RMS'!$B:$AK,Cal!$E585,IF(Cal!$P$3=22.5,MATCH(E$1,Cal!$G$6:$G$21,0),MATCH(E$1,Cal!$H$6:$H$41,0)))))/1.85)*Cal!$C585)</f>
        <v>0</v>
      </c>
      <c r="F585" s="31">
        <f>(((ABS(INDEX('INPUT AVG'!$B:$AK,Cal!$E585,IF(Cal!$P$3=22.5,MATCH(F$1,Cal!$G$6:$G$21,0),MATCH(F$1,Cal!$H$6:$H$41,0))))+(2.327*INDEX('INPUT RMS'!$B:$AK,Cal!$E585,IF(Cal!$P$3=22.5,MATCH(F$1,Cal!$G$6:$G$21,0),MATCH(F$1,Cal!$H$6:$H$41,0)))))/1.85)*Cal!$C585)</f>
        <v>0</v>
      </c>
      <c r="G585" s="31">
        <f>(((ABS(INDEX('INPUT AVG'!$B:$AK,Cal!$E585,IF(Cal!$P$3=22.5,MATCH(G$1,Cal!$G$6:$G$21,0),MATCH(G$1,Cal!$H$6:$H$41,0))))+(2.327*INDEX('INPUT RMS'!$B:$AK,Cal!$E585,IF(Cal!$P$3=22.5,MATCH(G$1,Cal!$G$6:$G$21,0),MATCH(G$1,Cal!$H$6:$H$41,0)))))/1.85)*Cal!$C585)</f>
        <v>0</v>
      </c>
      <c r="H585" s="31">
        <f>(((ABS(INDEX('INPUT AVG'!$B:$AK,Cal!$E585,IF(Cal!$P$3=22.5,MATCH(H$1,Cal!$G$6:$G$21,0),MATCH(H$1,Cal!$H$6:$H$41,0))))+(2.327*INDEX('INPUT RMS'!$B:$AK,Cal!$E585,IF(Cal!$P$3=22.5,MATCH(H$1,Cal!$G$6:$G$21,0),MATCH(H$1,Cal!$H$6:$H$41,0)))))/1.85)*Cal!$C585)</f>
        <v>0</v>
      </c>
      <c r="I585" s="31">
        <f>(((ABS(INDEX('INPUT AVG'!$B:$AK,Cal!$E585,IF(Cal!$P$3=22.5,MATCH(I$1,Cal!$G$6:$G$21,0),MATCH(I$1,Cal!$H$6:$H$41,0))))+(2.327*INDEX('INPUT RMS'!$B:$AK,Cal!$E585,IF(Cal!$P$3=22.5,MATCH(I$1,Cal!$G$6:$G$21,0),MATCH(I$1,Cal!$H$6:$H$41,0)))))/1.85)*Cal!$C585)</f>
        <v>0</v>
      </c>
      <c r="J585" s="31">
        <f>(((ABS(INDEX('INPUT AVG'!$B:$AK,Cal!$E585,IF(Cal!$P$3=22.5,MATCH(J$1,Cal!$G$6:$G$21,0),MATCH(J$1,Cal!$H$6:$H$41,0))))+(2.327*INDEX('INPUT RMS'!$B:$AK,Cal!$E585,IF(Cal!$P$3=22.5,MATCH(J$1,Cal!$G$6:$G$21,0),MATCH(J$1,Cal!$H$6:$H$41,0)))))/1.85)*Cal!$C585)</f>
        <v>0</v>
      </c>
      <c r="K585" s="31">
        <f>(((ABS(INDEX('INPUT AVG'!$B:$AK,Cal!$E585,IF(Cal!$P$3=22.5,MATCH(K$1,Cal!$G$6:$G$21,0),MATCH(K$1,Cal!$H$6:$H$41,0))))+(2.327*INDEX('INPUT RMS'!$B:$AK,Cal!$E585,IF(Cal!$P$3=22.5,MATCH(K$1,Cal!$G$6:$G$21,0),MATCH(K$1,Cal!$H$6:$H$41,0)))))/1.85)*Cal!$C585)</f>
        <v>0</v>
      </c>
      <c r="L585" s="31">
        <f>(((ABS(INDEX('INPUT AVG'!$B:$AK,Cal!$E585,IF(Cal!$P$3=22.5,MATCH(L$1,Cal!$G$6:$G$21,0),MATCH(L$1,Cal!$H$6:$H$41,0))))+(2.327*INDEX('INPUT RMS'!$B:$AK,Cal!$E585,IF(Cal!$P$3=22.5,MATCH(L$1,Cal!$G$6:$G$21,0),MATCH(L$1,Cal!$H$6:$H$41,0)))))/1.85)*Cal!$C585)</f>
        <v>0</v>
      </c>
      <c r="M585" s="31">
        <f>(((ABS(INDEX('INPUT AVG'!$B:$AK,Cal!$E585,IF(Cal!$P$3=22.5,MATCH(M$1,Cal!$G$6:$G$21,0),MATCH(M$1,Cal!$H$6:$H$41,0))))+(2.327*INDEX('INPUT RMS'!$B:$AK,Cal!$E585,IF(Cal!$P$3=22.5,MATCH(M$1,Cal!$G$6:$G$21,0),MATCH(M$1,Cal!$H$6:$H$41,0)))))/1.85)*Cal!$C585)</f>
        <v>0</v>
      </c>
      <c r="N585" s="31">
        <f>(((ABS(INDEX('INPUT AVG'!$B:$AK,Cal!$E585,IF(Cal!$P$3=22.5,MATCH(N$1,Cal!$G$6:$G$21,0),MATCH(N$1,Cal!$H$6:$H$41,0))))+(2.327*INDEX('INPUT RMS'!$B:$AK,Cal!$E585,IF(Cal!$P$3=22.5,MATCH(N$1,Cal!$G$6:$G$21,0),MATCH(N$1,Cal!$H$6:$H$41,0)))))/1.85)*Cal!$C585)</f>
        <v>0</v>
      </c>
      <c r="O585" s="31">
        <f>(((ABS(INDEX('INPUT AVG'!$B:$AK,Cal!$E585,IF(Cal!$P$3=22.5,MATCH(O$1,Cal!$G$6:$G$21,0),MATCH(O$1,Cal!$H$6:$H$41,0))))+(2.327*INDEX('INPUT RMS'!$B:$AK,Cal!$E585,IF(Cal!$P$3=22.5,MATCH(O$1,Cal!$G$6:$G$21,0),MATCH(O$1,Cal!$H$6:$H$41,0)))))/1.85)*Cal!$C585)</f>
        <v>0</v>
      </c>
      <c r="P585" s="31">
        <f>(((ABS(INDEX('INPUT AVG'!$B:$AK,Cal!$E585,IF(Cal!$P$3=22.5,MATCH(P$1,Cal!$G$6:$G$21,0),MATCH(P$1,Cal!$H$6:$H$41,0))))+(2.327*INDEX('INPUT RMS'!$B:$AK,Cal!$E585,IF(Cal!$P$3=22.5,MATCH(P$1,Cal!$G$6:$G$21,0),MATCH(P$1,Cal!$H$6:$H$41,0)))))/1.85)*Cal!$C585)</f>
        <v>0</v>
      </c>
      <c r="Q585" s="31">
        <f>(((ABS(INDEX('INPUT AVG'!$B:$AK,Cal!$E585,IF(Cal!$P$3=22.5,MATCH(Q$1,Cal!$G$6:$G$21,0),MATCH(Q$1,Cal!$H$6:$H$41,0))))+(2.327*INDEX('INPUT RMS'!$B:$AK,Cal!$E585,IF(Cal!$P$3=22.5,MATCH(Q$1,Cal!$G$6:$G$21,0),MATCH(Q$1,Cal!$H$6:$H$41,0)))))/1.85)*Cal!$C585)</f>
        <v>0</v>
      </c>
      <c r="R585" s="31">
        <f>(((ABS(INDEX('INPUT AVG'!$B:$AK,Cal!$E585,IF(Cal!$P$3=22.5,MATCH(R$1,Cal!$G$6:$G$21,0),MATCH(R$1,Cal!$H$6:$H$41,0))))+(2.327*INDEX('INPUT RMS'!$B:$AK,Cal!$E585,IF(Cal!$P$3=22.5,MATCH(R$1,Cal!$G$6:$G$21,0),MATCH(R$1,Cal!$H$6:$H$41,0)))))/1.85)*Cal!$C585)</f>
        <v>0</v>
      </c>
      <c r="S585" s="31">
        <f>(((ABS(INDEX('INPUT AVG'!$B:$AK,Cal!$E585,IF(Cal!$P$3=22.5,MATCH(S$1,Cal!$G$6:$G$21,0),MATCH(S$1,Cal!$H$6:$H$41,0))))+(2.327*INDEX('INPUT RMS'!$B:$AK,Cal!$E585,IF(Cal!$P$3=22.5,MATCH(S$1,Cal!$G$6:$G$21,0),MATCH(S$1,Cal!$H$6:$H$41,0)))))/1.85)*Cal!$C585)</f>
        <v>0</v>
      </c>
      <c r="T585" s="31">
        <f>(((ABS(INDEX('INPUT AVG'!$B:$AK,Cal!$E585,IF(Cal!$P$3=22.5,MATCH(T$1,Cal!$G$6:$G$21,0),MATCH(T$1,Cal!$H$6:$H$41,0))))+(2.327*INDEX('INPUT RMS'!$B:$AK,Cal!$E585,IF(Cal!$P$3=22.5,MATCH(T$1,Cal!$G$6:$G$21,0),MATCH(T$1,Cal!$H$6:$H$41,0)))))/1.85)*Cal!$C585)</f>
        <v>0</v>
      </c>
      <c r="U585" s="31">
        <f>(((ABS(INDEX('INPUT AVG'!$B:$AK,Cal!$E585,IF(Cal!$P$3=22.5,MATCH(U$1,Cal!$G$6:$G$21,0),MATCH(U$1,Cal!$H$6:$H$41,0))))+(2.327*INDEX('INPUT RMS'!$B:$AK,Cal!$E585,IF(Cal!$P$3=22.5,MATCH(U$1,Cal!$G$6:$G$21,0),MATCH(U$1,Cal!$H$6:$H$41,0)))))/1.85)*Cal!$C585)</f>
        <v>0</v>
      </c>
      <c r="V585" s="31">
        <f>(((ABS(INDEX('INPUT AVG'!$B:$AK,Cal!$E585,IF(Cal!$P$3=22.5,MATCH(V$1,Cal!$G$6:$G$21,0),MATCH(V$1,Cal!$H$6:$H$41,0))))+(2.327*INDEX('INPUT RMS'!$B:$AK,Cal!$E585,IF(Cal!$P$3=22.5,MATCH(V$1,Cal!$G$6:$G$21,0),MATCH(V$1,Cal!$H$6:$H$41,0)))))/1.85)*Cal!$C585)</f>
        <v>0</v>
      </c>
      <c r="W585" s="31">
        <f>(((ABS(INDEX('INPUT AVG'!$B:$AK,Cal!$E585,IF(Cal!$P$3=22.5,MATCH(W$1,Cal!$G$6:$G$21,0),MATCH(W$1,Cal!$H$6:$H$41,0))))+(2.327*INDEX('INPUT RMS'!$B:$AK,Cal!$E585,IF(Cal!$P$3=22.5,MATCH(W$1,Cal!$G$6:$G$21,0),MATCH(W$1,Cal!$H$6:$H$41,0)))))/1.85)*Cal!$C585)</f>
        <v>0</v>
      </c>
      <c r="X585" s="31">
        <f>(((ABS(INDEX('INPUT AVG'!$B:$AK,Cal!$E585,IF(Cal!$P$3=22.5,MATCH(X$1,Cal!$G$6:$G$21,0),MATCH(X$1,Cal!$H$6:$H$41,0))))+(2.327*INDEX('INPUT RMS'!$B:$AK,Cal!$E585,IF(Cal!$P$3=22.5,MATCH(X$1,Cal!$G$6:$G$21,0),MATCH(X$1,Cal!$H$6:$H$41,0)))))/1.85)*Cal!$C585)</f>
        <v>0</v>
      </c>
      <c r="Y585" s="31">
        <f>(((ABS(INDEX('INPUT AVG'!$B:$AK,Cal!$E585,IF(Cal!$P$3=22.5,MATCH(Y$1,Cal!$G$6:$G$21,0),MATCH(Y$1,Cal!$H$6:$H$41,0))))+(2.327*INDEX('INPUT RMS'!$B:$AK,Cal!$E585,IF(Cal!$P$3=22.5,MATCH(Y$1,Cal!$G$6:$G$21,0),MATCH(Y$1,Cal!$H$6:$H$41,0)))))/1.85)*Cal!$C585)</f>
        <v>0</v>
      </c>
      <c r="Z585" s="31">
        <f>(((ABS(INDEX('INPUT AVG'!$B:$AK,Cal!$E585,IF(Cal!$P$3=22.5,MATCH(Z$1,Cal!$G$6:$G$21,0),MATCH(Z$1,Cal!$H$6:$H$41,0))))+(2.327*INDEX('INPUT RMS'!$B:$AK,Cal!$E585,IF(Cal!$P$3=22.5,MATCH(Z$1,Cal!$G$6:$G$21,0),MATCH(Z$1,Cal!$H$6:$H$41,0)))))/1.85)*Cal!$C585)</f>
        <v>0</v>
      </c>
      <c r="AA585" s="31">
        <f>(((ABS(INDEX('INPUT AVG'!$B:$AK,Cal!$E585,IF(Cal!$P$3=22.5,MATCH(AA$1,Cal!$G$6:$G$21,0),MATCH(AA$1,Cal!$H$6:$H$41,0))))+(2.327*INDEX('INPUT RMS'!$B:$AK,Cal!$E585,IF(Cal!$P$3=22.5,MATCH(AA$1,Cal!$G$6:$G$21,0),MATCH(AA$1,Cal!$H$6:$H$41,0)))))/1.85)*Cal!$C585)</f>
        <v>0</v>
      </c>
      <c r="AB585" s="31">
        <f>(((ABS(INDEX('INPUT AVG'!$B:$AK,Cal!$E585,IF(Cal!$P$3=22.5,MATCH(AB$1,Cal!$G$6:$G$21,0),MATCH(AB$1,Cal!$H$6:$H$41,0))))+(2.327*INDEX('INPUT RMS'!$B:$AK,Cal!$E585,IF(Cal!$P$3=22.5,MATCH(AB$1,Cal!$G$6:$G$21,0),MATCH(AB$1,Cal!$H$6:$H$41,0)))))/1.85)*Cal!$C585)</f>
        <v>0</v>
      </c>
      <c r="AC585" s="31">
        <f>(((ABS(INDEX('INPUT AVG'!$B:$AK,Cal!$E585,IF(Cal!$P$3=22.5,MATCH(AC$1,Cal!$G$6:$G$21,0),MATCH(AC$1,Cal!$H$6:$H$41,0))))+(2.327*INDEX('INPUT RMS'!$B:$AK,Cal!$E585,IF(Cal!$P$3=22.5,MATCH(AC$1,Cal!$G$6:$G$21,0),MATCH(AC$1,Cal!$H$6:$H$41,0)))))/1.85)*Cal!$C585)</f>
        <v>0</v>
      </c>
      <c r="AD585" s="31">
        <f>(((ABS(INDEX('INPUT AVG'!$B:$AK,Cal!$E585,IF(Cal!$P$3=22.5,MATCH(AD$1,Cal!$G$6:$G$21,0),MATCH(AD$1,Cal!$H$6:$H$41,0))))+(2.327*INDEX('INPUT RMS'!$B:$AK,Cal!$E585,IF(Cal!$P$3=22.5,MATCH(AD$1,Cal!$G$6:$G$21,0),MATCH(AD$1,Cal!$H$6:$H$41,0)))))/1.85)*Cal!$C585)</f>
        <v>0</v>
      </c>
      <c r="AE585" s="31">
        <f>(((ABS(INDEX('INPUT AVG'!$B:$AK,Cal!$E585,IF(Cal!$P$3=22.5,MATCH(AE$1,Cal!$G$6:$G$21,0),MATCH(AE$1,Cal!$H$6:$H$41,0))))+(2.327*INDEX('INPUT RMS'!$B:$AK,Cal!$E585,IF(Cal!$P$3=22.5,MATCH(AE$1,Cal!$G$6:$G$21,0),MATCH(AE$1,Cal!$H$6:$H$41,0)))))/1.85)*Cal!$C585)</f>
        <v>0</v>
      </c>
      <c r="AF585" s="31">
        <f>(((ABS(INDEX('INPUT AVG'!$B:$AK,Cal!$E585,IF(Cal!$P$3=22.5,MATCH(AF$1,Cal!$G$6:$G$21,0),MATCH(AF$1,Cal!$H$6:$H$41,0))))+(2.327*INDEX('INPUT RMS'!$B:$AK,Cal!$E585,IF(Cal!$P$3=22.5,MATCH(AF$1,Cal!$G$6:$G$21,0),MATCH(AF$1,Cal!$H$6:$H$41,0)))))/1.85)*Cal!$C585)</f>
        <v>0</v>
      </c>
      <c r="AG585" s="31">
        <f>(((ABS(INDEX('INPUT AVG'!$B:$AK,Cal!$E585,IF(Cal!$P$3=22.5,MATCH(AG$1,Cal!$G$6:$G$21,0),MATCH(AG$1,Cal!$H$6:$H$41,0))))+(2.327*INDEX('INPUT RMS'!$B:$AK,Cal!$E585,IF(Cal!$P$3=22.5,MATCH(AG$1,Cal!$G$6:$G$21,0),MATCH(AG$1,Cal!$H$6:$H$41,0)))))/1.85)*Cal!$C585)</f>
        <v>0</v>
      </c>
      <c r="AH585" s="31">
        <f>(((ABS(INDEX('INPUT AVG'!$B:$AK,Cal!$E585,IF(Cal!$P$3=22.5,MATCH(AH$1,Cal!$G$6:$G$21,0),MATCH(AH$1,Cal!$H$6:$H$41,0))))+(2.327*INDEX('INPUT RMS'!$B:$AK,Cal!$E585,IF(Cal!$P$3=22.5,MATCH(AH$1,Cal!$G$6:$G$21,0),MATCH(AH$1,Cal!$H$6:$H$41,0)))))/1.85)*Cal!$C585)</f>
        <v>0</v>
      </c>
      <c r="AI585" s="31">
        <f>(((ABS(INDEX('INPUT AVG'!$B:$AK,Cal!$E585,IF(Cal!$P$3=22.5,MATCH(AI$1,Cal!$G$6:$G$21,0),MATCH(AI$1,Cal!$H$6:$H$41,0))))+(2.327*INDEX('INPUT RMS'!$B:$AK,Cal!$E585,IF(Cal!$P$3=22.5,MATCH(AI$1,Cal!$G$6:$G$21,0),MATCH(AI$1,Cal!$H$6:$H$41,0)))))/1.85)*Cal!$C585)</f>
        <v>0</v>
      </c>
      <c r="AJ585" s="31">
        <f>(((ABS(INDEX('INPUT AVG'!$B:$AK,Cal!$E585,IF(Cal!$P$3=22.5,MATCH(AJ$1,Cal!$G$6:$G$21,0),MATCH(AJ$1,Cal!$H$6:$H$41,0))))+(2.327*INDEX('INPUT RMS'!$B:$AK,Cal!$E585,IF(Cal!$P$3=22.5,MATCH(AJ$1,Cal!$G$6:$G$21,0),MATCH(AJ$1,Cal!$H$6:$H$41,0)))))/1.85)*Cal!$C585)</f>
        <v>0</v>
      </c>
      <c r="AK585" s="31">
        <f>(((ABS(INDEX('INPUT AVG'!$B:$AK,Cal!$E585,IF(Cal!$P$3=22.5,MATCH(AK$1,Cal!$G$6:$G$21,0),MATCH(AK$1,Cal!$H$6:$H$41,0))))+(2.327*INDEX('INPUT RMS'!$B:$AK,Cal!$E585,IF(Cal!$P$3=22.5,MATCH(AK$1,Cal!$G$6:$G$21,0),MATCH(AK$1,Cal!$H$6:$H$41,0)))))/1.85)*Cal!$C585)</f>
        <v>0</v>
      </c>
      <c r="AL585" s="31">
        <f>(((ABS(INDEX('INPUT AVG'!$B:$AK,Cal!$E585,IF(Cal!$P$3=22.5,MATCH(AL$1,Cal!$G$6:$G$21,0),MATCH(AL$1,Cal!$H$6:$H$41,0))))+(2.327*INDEX('INPUT RMS'!$B:$AK,Cal!$E585,IF(Cal!$P$3=22.5,MATCH(AL$1,Cal!$G$6:$G$21,0),MATCH(AL$1,Cal!$H$6:$H$41,0)))))/1.85)*Cal!$C585)</f>
        <v>0</v>
      </c>
    </row>
    <row r="586" spans="1:38" x14ac:dyDescent="0.4">
      <c r="A586" s="7">
        <f>Cal!A586</f>
        <v>585</v>
      </c>
      <c r="B586" s="31">
        <f>(((ABS(INDEX('INPUT AVG'!$B:$AK,Cal!$E586,IF(Cal!$P$3=22.5,MATCH(B$1,Cal!$G$6:$G$21,0),MATCH(B$1,Cal!$H$6:$H$41,0))))+(2.327*INDEX('INPUT RMS'!$B:$AK,Cal!$E586,IF(Cal!$P$3=22.5,MATCH(B$1,Cal!$G$6:$G$21,0),MATCH(B$1,Cal!$H$6:$H$41,0)))))/1.85)*Cal!$C586)</f>
        <v>0</v>
      </c>
      <c r="C586" s="31">
        <f>(((ABS(INDEX('INPUT AVG'!$B:$AK,Cal!$E586,IF(Cal!$P$3=22.5,MATCH(C$1,Cal!$G$6:$G$21,0),MATCH(C$1,Cal!$H$6:$H$41,0))))+(2.327*INDEX('INPUT RMS'!$B:$AK,Cal!$E586,IF(Cal!$P$3=22.5,MATCH(C$1,Cal!$G$6:$G$21,0),MATCH(C$1,Cal!$H$6:$H$41,0)))))/1.85)*Cal!$C586)</f>
        <v>0</v>
      </c>
      <c r="D586" s="31">
        <f>(((ABS(INDEX('INPUT AVG'!$B:$AK,Cal!$E586,IF(Cal!$P$3=22.5,MATCH(D$1,Cal!$G$6:$G$21,0),MATCH(D$1,Cal!$H$6:$H$41,0))))+(2.327*INDEX('INPUT RMS'!$B:$AK,Cal!$E586,IF(Cal!$P$3=22.5,MATCH(D$1,Cal!$G$6:$G$21,0),MATCH(D$1,Cal!$H$6:$H$41,0)))))/1.85)*Cal!$C586)</f>
        <v>0</v>
      </c>
      <c r="E586" s="31">
        <f>(((ABS(INDEX('INPUT AVG'!$B:$AK,Cal!$E586,IF(Cal!$P$3=22.5,MATCH(E$1,Cal!$G$6:$G$21,0),MATCH(E$1,Cal!$H$6:$H$41,0))))+(2.327*INDEX('INPUT RMS'!$B:$AK,Cal!$E586,IF(Cal!$P$3=22.5,MATCH(E$1,Cal!$G$6:$G$21,0),MATCH(E$1,Cal!$H$6:$H$41,0)))))/1.85)*Cal!$C586)</f>
        <v>0</v>
      </c>
      <c r="F586" s="31">
        <f>(((ABS(INDEX('INPUT AVG'!$B:$AK,Cal!$E586,IF(Cal!$P$3=22.5,MATCH(F$1,Cal!$G$6:$G$21,0),MATCH(F$1,Cal!$H$6:$H$41,0))))+(2.327*INDEX('INPUT RMS'!$B:$AK,Cal!$E586,IF(Cal!$P$3=22.5,MATCH(F$1,Cal!$G$6:$G$21,0),MATCH(F$1,Cal!$H$6:$H$41,0)))))/1.85)*Cal!$C586)</f>
        <v>0</v>
      </c>
      <c r="G586" s="31">
        <f>(((ABS(INDEX('INPUT AVG'!$B:$AK,Cal!$E586,IF(Cal!$P$3=22.5,MATCH(G$1,Cal!$G$6:$G$21,0),MATCH(G$1,Cal!$H$6:$H$41,0))))+(2.327*INDEX('INPUT RMS'!$B:$AK,Cal!$E586,IF(Cal!$P$3=22.5,MATCH(G$1,Cal!$G$6:$G$21,0),MATCH(G$1,Cal!$H$6:$H$41,0)))))/1.85)*Cal!$C586)</f>
        <v>0</v>
      </c>
      <c r="H586" s="31">
        <f>(((ABS(INDEX('INPUT AVG'!$B:$AK,Cal!$E586,IF(Cal!$P$3=22.5,MATCH(H$1,Cal!$G$6:$G$21,0),MATCH(H$1,Cal!$H$6:$H$41,0))))+(2.327*INDEX('INPUT RMS'!$B:$AK,Cal!$E586,IF(Cal!$P$3=22.5,MATCH(H$1,Cal!$G$6:$G$21,0),MATCH(H$1,Cal!$H$6:$H$41,0)))))/1.85)*Cal!$C586)</f>
        <v>0</v>
      </c>
      <c r="I586" s="31">
        <f>(((ABS(INDEX('INPUT AVG'!$B:$AK,Cal!$E586,IF(Cal!$P$3=22.5,MATCH(I$1,Cal!$G$6:$G$21,0),MATCH(I$1,Cal!$H$6:$H$41,0))))+(2.327*INDEX('INPUT RMS'!$B:$AK,Cal!$E586,IF(Cal!$P$3=22.5,MATCH(I$1,Cal!$G$6:$G$21,0),MATCH(I$1,Cal!$H$6:$H$41,0)))))/1.85)*Cal!$C586)</f>
        <v>0</v>
      </c>
      <c r="J586" s="31">
        <f>(((ABS(INDEX('INPUT AVG'!$B:$AK,Cal!$E586,IF(Cal!$P$3=22.5,MATCH(J$1,Cal!$G$6:$G$21,0),MATCH(J$1,Cal!$H$6:$H$41,0))))+(2.327*INDEX('INPUT RMS'!$B:$AK,Cal!$E586,IF(Cal!$P$3=22.5,MATCH(J$1,Cal!$G$6:$G$21,0),MATCH(J$1,Cal!$H$6:$H$41,0)))))/1.85)*Cal!$C586)</f>
        <v>0</v>
      </c>
      <c r="K586" s="31">
        <f>(((ABS(INDEX('INPUT AVG'!$B:$AK,Cal!$E586,IF(Cal!$P$3=22.5,MATCH(K$1,Cal!$G$6:$G$21,0),MATCH(K$1,Cal!$H$6:$H$41,0))))+(2.327*INDEX('INPUT RMS'!$B:$AK,Cal!$E586,IF(Cal!$P$3=22.5,MATCH(K$1,Cal!$G$6:$G$21,0),MATCH(K$1,Cal!$H$6:$H$41,0)))))/1.85)*Cal!$C586)</f>
        <v>0</v>
      </c>
      <c r="L586" s="31">
        <f>(((ABS(INDEX('INPUT AVG'!$B:$AK,Cal!$E586,IF(Cal!$P$3=22.5,MATCH(L$1,Cal!$G$6:$G$21,0),MATCH(L$1,Cal!$H$6:$H$41,0))))+(2.327*INDEX('INPUT RMS'!$B:$AK,Cal!$E586,IF(Cal!$P$3=22.5,MATCH(L$1,Cal!$G$6:$G$21,0),MATCH(L$1,Cal!$H$6:$H$41,0)))))/1.85)*Cal!$C586)</f>
        <v>0</v>
      </c>
      <c r="M586" s="31">
        <f>(((ABS(INDEX('INPUT AVG'!$B:$AK,Cal!$E586,IF(Cal!$P$3=22.5,MATCH(M$1,Cal!$G$6:$G$21,0),MATCH(M$1,Cal!$H$6:$H$41,0))))+(2.327*INDEX('INPUT RMS'!$B:$AK,Cal!$E586,IF(Cal!$P$3=22.5,MATCH(M$1,Cal!$G$6:$G$21,0),MATCH(M$1,Cal!$H$6:$H$41,0)))))/1.85)*Cal!$C586)</f>
        <v>0</v>
      </c>
      <c r="N586" s="31">
        <f>(((ABS(INDEX('INPUT AVG'!$B:$AK,Cal!$E586,IF(Cal!$P$3=22.5,MATCH(N$1,Cal!$G$6:$G$21,0),MATCH(N$1,Cal!$H$6:$H$41,0))))+(2.327*INDEX('INPUT RMS'!$B:$AK,Cal!$E586,IF(Cal!$P$3=22.5,MATCH(N$1,Cal!$G$6:$G$21,0),MATCH(N$1,Cal!$H$6:$H$41,0)))))/1.85)*Cal!$C586)</f>
        <v>0</v>
      </c>
      <c r="O586" s="31">
        <f>(((ABS(INDEX('INPUT AVG'!$B:$AK,Cal!$E586,IF(Cal!$P$3=22.5,MATCH(O$1,Cal!$G$6:$G$21,0),MATCH(O$1,Cal!$H$6:$H$41,0))))+(2.327*INDEX('INPUT RMS'!$B:$AK,Cal!$E586,IF(Cal!$P$3=22.5,MATCH(O$1,Cal!$G$6:$G$21,0),MATCH(O$1,Cal!$H$6:$H$41,0)))))/1.85)*Cal!$C586)</f>
        <v>0</v>
      </c>
      <c r="P586" s="31">
        <f>(((ABS(INDEX('INPUT AVG'!$B:$AK,Cal!$E586,IF(Cal!$P$3=22.5,MATCH(P$1,Cal!$G$6:$G$21,0),MATCH(P$1,Cal!$H$6:$H$41,0))))+(2.327*INDEX('INPUT RMS'!$B:$AK,Cal!$E586,IF(Cal!$P$3=22.5,MATCH(P$1,Cal!$G$6:$G$21,0),MATCH(P$1,Cal!$H$6:$H$41,0)))))/1.85)*Cal!$C586)</f>
        <v>0</v>
      </c>
      <c r="Q586" s="31">
        <f>(((ABS(INDEX('INPUT AVG'!$B:$AK,Cal!$E586,IF(Cal!$P$3=22.5,MATCH(Q$1,Cal!$G$6:$G$21,0),MATCH(Q$1,Cal!$H$6:$H$41,0))))+(2.327*INDEX('INPUT RMS'!$B:$AK,Cal!$E586,IF(Cal!$P$3=22.5,MATCH(Q$1,Cal!$G$6:$G$21,0),MATCH(Q$1,Cal!$H$6:$H$41,0)))))/1.85)*Cal!$C586)</f>
        <v>0</v>
      </c>
      <c r="R586" s="31">
        <f>(((ABS(INDEX('INPUT AVG'!$B:$AK,Cal!$E586,IF(Cal!$P$3=22.5,MATCH(R$1,Cal!$G$6:$G$21,0),MATCH(R$1,Cal!$H$6:$H$41,0))))+(2.327*INDEX('INPUT RMS'!$B:$AK,Cal!$E586,IF(Cal!$P$3=22.5,MATCH(R$1,Cal!$G$6:$G$21,0),MATCH(R$1,Cal!$H$6:$H$41,0)))))/1.85)*Cal!$C586)</f>
        <v>0</v>
      </c>
      <c r="S586" s="31">
        <f>(((ABS(INDEX('INPUT AVG'!$B:$AK,Cal!$E586,IF(Cal!$P$3=22.5,MATCH(S$1,Cal!$G$6:$G$21,0),MATCH(S$1,Cal!$H$6:$H$41,0))))+(2.327*INDEX('INPUT RMS'!$B:$AK,Cal!$E586,IF(Cal!$P$3=22.5,MATCH(S$1,Cal!$G$6:$G$21,0),MATCH(S$1,Cal!$H$6:$H$41,0)))))/1.85)*Cal!$C586)</f>
        <v>0</v>
      </c>
      <c r="T586" s="31">
        <f>(((ABS(INDEX('INPUT AVG'!$B:$AK,Cal!$E586,IF(Cal!$P$3=22.5,MATCH(T$1,Cal!$G$6:$G$21,0),MATCH(T$1,Cal!$H$6:$H$41,0))))+(2.327*INDEX('INPUT RMS'!$B:$AK,Cal!$E586,IF(Cal!$P$3=22.5,MATCH(T$1,Cal!$G$6:$G$21,0),MATCH(T$1,Cal!$H$6:$H$41,0)))))/1.85)*Cal!$C586)</f>
        <v>0</v>
      </c>
      <c r="U586" s="31">
        <f>(((ABS(INDEX('INPUT AVG'!$B:$AK,Cal!$E586,IF(Cal!$P$3=22.5,MATCH(U$1,Cal!$G$6:$G$21,0),MATCH(U$1,Cal!$H$6:$H$41,0))))+(2.327*INDEX('INPUT RMS'!$B:$AK,Cal!$E586,IF(Cal!$P$3=22.5,MATCH(U$1,Cal!$G$6:$G$21,0),MATCH(U$1,Cal!$H$6:$H$41,0)))))/1.85)*Cal!$C586)</f>
        <v>0</v>
      </c>
      <c r="V586" s="31">
        <f>(((ABS(INDEX('INPUT AVG'!$B:$AK,Cal!$E586,IF(Cal!$P$3=22.5,MATCH(V$1,Cal!$G$6:$G$21,0),MATCH(V$1,Cal!$H$6:$H$41,0))))+(2.327*INDEX('INPUT RMS'!$B:$AK,Cal!$E586,IF(Cal!$P$3=22.5,MATCH(V$1,Cal!$G$6:$G$21,0),MATCH(V$1,Cal!$H$6:$H$41,0)))))/1.85)*Cal!$C586)</f>
        <v>0</v>
      </c>
      <c r="W586" s="31">
        <f>(((ABS(INDEX('INPUT AVG'!$B:$AK,Cal!$E586,IF(Cal!$P$3=22.5,MATCH(W$1,Cal!$G$6:$G$21,0),MATCH(W$1,Cal!$H$6:$H$41,0))))+(2.327*INDEX('INPUT RMS'!$B:$AK,Cal!$E586,IF(Cal!$P$3=22.5,MATCH(W$1,Cal!$G$6:$G$21,0),MATCH(W$1,Cal!$H$6:$H$41,0)))))/1.85)*Cal!$C586)</f>
        <v>0</v>
      </c>
      <c r="X586" s="31">
        <f>(((ABS(INDEX('INPUT AVG'!$B:$AK,Cal!$E586,IF(Cal!$P$3=22.5,MATCH(X$1,Cal!$G$6:$G$21,0),MATCH(X$1,Cal!$H$6:$H$41,0))))+(2.327*INDEX('INPUT RMS'!$B:$AK,Cal!$E586,IF(Cal!$P$3=22.5,MATCH(X$1,Cal!$G$6:$G$21,0),MATCH(X$1,Cal!$H$6:$H$41,0)))))/1.85)*Cal!$C586)</f>
        <v>0</v>
      </c>
      <c r="Y586" s="31">
        <f>(((ABS(INDEX('INPUT AVG'!$B:$AK,Cal!$E586,IF(Cal!$P$3=22.5,MATCH(Y$1,Cal!$G$6:$G$21,0),MATCH(Y$1,Cal!$H$6:$H$41,0))))+(2.327*INDEX('INPUT RMS'!$B:$AK,Cal!$E586,IF(Cal!$P$3=22.5,MATCH(Y$1,Cal!$G$6:$G$21,0),MATCH(Y$1,Cal!$H$6:$H$41,0)))))/1.85)*Cal!$C586)</f>
        <v>0</v>
      </c>
      <c r="Z586" s="31">
        <f>(((ABS(INDEX('INPUT AVG'!$B:$AK,Cal!$E586,IF(Cal!$P$3=22.5,MATCH(Z$1,Cal!$G$6:$G$21,0),MATCH(Z$1,Cal!$H$6:$H$41,0))))+(2.327*INDEX('INPUT RMS'!$B:$AK,Cal!$E586,IF(Cal!$P$3=22.5,MATCH(Z$1,Cal!$G$6:$G$21,0),MATCH(Z$1,Cal!$H$6:$H$41,0)))))/1.85)*Cal!$C586)</f>
        <v>0</v>
      </c>
      <c r="AA586" s="31">
        <f>(((ABS(INDEX('INPUT AVG'!$B:$AK,Cal!$E586,IF(Cal!$P$3=22.5,MATCH(AA$1,Cal!$G$6:$G$21,0),MATCH(AA$1,Cal!$H$6:$H$41,0))))+(2.327*INDEX('INPUT RMS'!$B:$AK,Cal!$E586,IF(Cal!$P$3=22.5,MATCH(AA$1,Cal!$G$6:$G$21,0),MATCH(AA$1,Cal!$H$6:$H$41,0)))))/1.85)*Cal!$C586)</f>
        <v>0</v>
      </c>
      <c r="AB586" s="31">
        <f>(((ABS(INDEX('INPUT AVG'!$B:$AK,Cal!$E586,IF(Cal!$P$3=22.5,MATCH(AB$1,Cal!$G$6:$G$21,0),MATCH(AB$1,Cal!$H$6:$H$41,0))))+(2.327*INDEX('INPUT RMS'!$B:$AK,Cal!$E586,IF(Cal!$P$3=22.5,MATCH(AB$1,Cal!$G$6:$G$21,0),MATCH(AB$1,Cal!$H$6:$H$41,0)))))/1.85)*Cal!$C586)</f>
        <v>0</v>
      </c>
      <c r="AC586" s="31">
        <f>(((ABS(INDEX('INPUT AVG'!$B:$AK,Cal!$E586,IF(Cal!$P$3=22.5,MATCH(AC$1,Cal!$G$6:$G$21,0),MATCH(AC$1,Cal!$H$6:$H$41,0))))+(2.327*INDEX('INPUT RMS'!$B:$AK,Cal!$E586,IF(Cal!$P$3=22.5,MATCH(AC$1,Cal!$G$6:$G$21,0),MATCH(AC$1,Cal!$H$6:$H$41,0)))))/1.85)*Cal!$C586)</f>
        <v>0</v>
      </c>
      <c r="AD586" s="31">
        <f>(((ABS(INDEX('INPUT AVG'!$B:$AK,Cal!$E586,IF(Cal!$P$3=22.5,MATCH(AD$1,Cal!$G$6:$G$21,0),MATCH(AD$1,Cal!$H$6:$H$41,0))))+(2.327*INDEX('INPUT RMS'!$B:$AK,Cal!$E586,IF(Cal!$P$3=22.5,MATCH(AD$1,Cal!$G$6:$G$21,0),MATCH(AD$1,Cal!$H$6:$H$41,0)))))/1.85)*Cal!$C586)</f>
        <v>0</v>
      </c>
      <c r="AE586" s="31">
        <f>(((ABS(INDEX('INPUT AVG'!$B:$AK,Cal!$E586,IF(Cal!$P$3=22.5,MATCH(AE$1,Cal!$G$6:$G$21,0),MATCH(AE$1,Cal!$H$6:$H$41,0))))+(2.327*INDEX('INPUT RMS'!$B:$AK,Cal!$E586,IF(Cal!$P$3=22.5,MATCH(AE$1,Cal!$G$6:$G$21,0),MATCH(AE$1,Cal!$H$6:$H$41,0)))))/1.85)*Cal!$C586)</f>
        <v>0</v>
      </c>
      <c r="AF586" s="31">
        <f>(((ABS(INDEX('INPUT AVG'!$B:$AK,Cal!$E586,IF(Cal!$P$3=22.5,MATCH(AF$1,Cal!$G$6:$G$21,0),MATCH(AF$1,Cal!$H$6:$H$41,0))))+(2.327*INDEX('INPUT RMS'!$B:$AK,Cal!$E586,IF(Cal!$P$3=22.5,MATCH(AF$1,Cal!$G$6:$G$21,0),MATCH(AF$1,Cal!$H$6:$H$41,0)))))/1.85)*Cal!$C586)</f>
        <v>0</v>
      </c>
      <c r="AG586" s="31">
        <f>(((ABS(INDEX('INPUT AVG'!$B:$AK,Cal!$E586,IF(Cal!$P$3=22.5,MATCH(AG$1,Cal!$G$6:$G$21,0),MATCH(AG$1,Cal!$H$6:$H$41,0))))+(2.327*INDEX('INPUT RMS'!$B:$AK,Cal!$E586,IF(Cal!$P$3=22.5,MATCH(AG$1,Cal!$G$6:$G$21,0),MATCH(AG$1,Cal!$H$6:$H$41,0)))))/1.85)*Cal!$C586)</f>
        <v>0</v>
      </c>
      <c r="AH586" s="31">
        <f>(((ABS(INDEX('INPUT AVG'!$B:$AK,Cal!$E586,IF(Cal!$P$3=22.5,MATCH(AH$1,Cal!$G$6:$G$21,0),MATCH(AH$1,Cal!$H$6:$H$41,0))))+(2.327*INDEX('INPUT RMS'!$B:$AK,Cal!$E586,IF(Cal!$P$3=22.5,MATCH(AH$1,Cal!$G$6:$G$21,0),MATCH(AH$1,Cal!$H$6:$H$41,0)))))/1.85)*Cal!$C586)</f>
        <v>0</v>
      </c>
      <c r="AI586" s="31">
        <f>(((ABS(INDEX('INPUT AVG'!$B:$AK,Cal!$E586,IF(Cal!$P$3=22.5,MATCH(AI$1,Cal!$G$6:$G$21,0),MATCH(AI$1,Cal!$H$6:$H$41,0))))+(2.327*INDEX('INPUT RMS'!$B:$AK,Cal!$E586,IF(Cal!$P$3=22.5,MATCH(AI$1,Cal!$G$6:$G$21,0),MATCH(AI$1,Cal!$H$6:$H$41,0)))))/1.85)*Cal!$C586)</f>
        <v>0</v>
      </c>
      <c r="AJ586" s="31">
        <f>(((ABS(INDEX('INPUT AVG'!$B:$AK,Cal!$E586,IF(Cal!$P$3=22.5,MATCH(AJ$1,Cal!$G$6:$G$21,0),MATCH(AJ$1,Cal!$H$6:$H$41,0))))+(2.327*INDEX('INPUT RMS'!$B:$AK,Cal!$E586,IF(Cal!$P$3=22.5,MATCH(AJ$1,Cal!$G$6:$G$21,0),MATCH(AJ$1,Cal!$H$6:$H$41,0)))))/1.85)*Cal!$C586)</f>
        <v>0</v>
      </c>
      <c r="AK586" s="31">
        <f>(((ABS(INDEX('INPUT AVG'!$B:$AK,Cal!$E586,IF(Cal!$P$3=22.5,MATCH(AK$1,Cal!$G$6:$G$21,0),MATCH(AK$1,Cal!$H$6:$H$41,0))))+(2.327*INDEX('INPUT RMS'!$B:$AK,Cal!$E586,IF(Cal!$P$3=22.5,MATCH(AK$1,Cal!$G$6:$G$21,0),MATCH(AK$1,Cal!$H$6:$H$41,0)))))/1.85)*Cal!$C586)</f>
        <v>0</v>
      </c>
      <c r="AL586" s="31">
        <f>(((ABS(INDEX('INPUT AVG'!$B:$AK,Cal!$E586,IF(Cal!$P$3=22.5,MATCH(AL$1,Cal!$G$6:$G$21,0),MATCH(AL$1,Cal!$H$6:$H$41,0))))+(2.327*INDEX('INPUT RMS'!$B:$AK,Cal!$E586,IF(Cal!$P$3=22.5,MATCH(AL$1,Cal!$G$6:$G$21,0),MATCH(AL$1,Cal!$H$6:$H$41,0)))))/1.85)*Cal!$C586)</f>
        <v>0</v>
      </c>
    </row>
    <row r="587" spans="1:38" x14ac:dyDescent="0.4">
      <c r="A587" s="7">
        <f>Cal!A587</f>
        <v>586</v>
      </c>
      <c r="B587" s="31">
        <f>(((ABS(INDEX('INPUT AVG'!$B:$AK,Cal!$E587,IF(Cal!$P$3=22.5,MATCH(B$1,Cal!$G$6:$G$21,0),MATCH(B$1,Cal!$H$6:$H$41,0))))+(2.327*INDEX('INPUT RMS'!$B:$AK,Cal!$E587,IF(Cal!$P$3=22.5,MATCH(B$1,Cal!$G$6:$G$21,0),MATCH(B$1,Cal!$H$6:$H$41,0)))))/1.85)*Cal!$C587)</f>
        <v>0</v>
      </c>
      <c r="C587" s="31">
        <f>(((ABS(INDEX('INPUT AVG'!$B:$AK,Cal!$E587,IF(Cal!$P$3=22.5,MATCH(C$1,Cal!$G$6:$G$21,0),MATCH(C$1,Cal!$H$6:$H$41,0))))+(2.327*INDEX('INPUT RMS'!$B:$AK,Cal!$E587,IF(Cal!$P$3=22.5,MATCH(C$1,Cal!$G$6:$G$21,0),MATCH(C$1,Cal!$H$6:$H$41,0)))))/1.85)*Cal!$C587)</f>
        <v>0</v>
      </c>
      <c r="D587" s="31">
        <f>(((ABS(INDEX('INPUT AVG'!$B:$AK,Cal!$E587,IF(Cal!$P$3=22.5,MATCH(D$1,Cal!$G$6:$G$21,0),MATCH(D$1,Cal!$H$6:$H$41,0))))+(2.327*INDEX('INPUT RMS'!$B:$AK,Cal!$E587,IF(Cal!$P$3=22.5,MATCH(D$1,Cal!$G$6:$G$21,0),MATCH(D$1,Cal!$H$6:$H$41,0)))))/1.85)*Cal!$C587)</f>
        <v>0</v>
      </c>
      <c r="E587" s="31">
        <f>(((ABS(INDEX('INPUT AVG'!$B:$AK,Cal!$E587,IF(Cal!$P$3=22.5,MATCH(E$1,Cal!$G$6:$G$21,0),MATCH(E$1,Cal!$H$6:$H$41,0))))+(2.327*INDEX('INPUT RMS'!$B:$AK,Cal!$E587,IF(Cal!$P$3=22.5,MATCH(E$1,Cal!$G$6:$G$21,0),MATCH(E$1,Cal!$H$6:$H$41,0)))))/1.85)*Cal!$C587)</f>
        <v>0</v>
      </c>
      <c r="F587" s="31">
        <f>(((ABS(INDEX('INPUT AVG'!$B:$AK,Cal!$E587,IF(Cal!$P$3=22.5,MATCH(F$1,Cal!$G$6:$G$21,0),MATCH(F$1,Cal!$H$6:$H$41,0))))+(2.327*INDEX('INPUT RMS'!$B:$AK,Cal!$E587,IF(Cal!$P$3=22.5,MATCH(F$1,Cal!$G$6:$G$21,0),MATCH(F$1,Cal!$H$6:$H$41,0)))))/1.85)*Cal!$C587)</f>
        <v>0</v>
      </c>
      <c r="G587" s="31">
        <f>(((ABS(INDEX('INPUT AVG'!$B:$AK,Cal!$E587,IF(Cal!$P$3=22.5,MATCH(G$1,Cal!$G$6:$G$21,0),MATCH(G$1,Cal!$H$6:$H$41,0))))+(2.327*INDEX('INPUT RMS'!$B:$AK,Cal!$E587,IF(Cal!$P$3=22.5,MATCH(G$1,Cal!$G$6:$G$21,0),MATCH(G$1,Cal!$H$6:$H$41,0)))))/1.85)*Cal!$C587)</f>
        <v>0</v>
      </c>
      <c r="H587" s="31">
        <f>(((ABS(INDEX('INPUT AVG'!$B:$AK,Cal!$E587,IF(Cal!$P$3=22.5,MATCH(H$1,Cal!$G$6:$G$21,0),MATCH(H$1,Cal!$H$6:$H$41,0))))+(2.327*INDEX('INPUT RMS'!$B:$AK,Cal!$E587,IF(Cal!$P$3=22.5,MATCH(H$1,Cal!$G$6:$G$21,0),MATCH(H$1,Cal!$H$6:$H$41,0)))))/1.85)*Cal!$C587)</f>
        <v>0</v>
      </c>
      <c r="I587" s="31">
        <f>(((ABS(INDEX('INPUT AVG'!$B:$AK,Cal!$E587,IF(Cal!$P$3=22.5,MATCH(I$1,Cal!$G$6:$G$21,0),MATCH(I$1,Cal!$H$6:$H$41,0))))+(2.327*INDEX('INPUT RMS'!$B:$AK,Cal!$E587,IF(Cal!$P$3=22.5,MATCH(I$1,Cal!$G$6:$G$21,0),MATCH(I$1,Cal!$H$6:$H$41,0)))))/1.85)*Cal!$C587)</f>
        <v>0</v>
      </c>
      <c r="J587" s="31">
        <f>(((ABS(INDEX('INPUT AVG'!$B:$AK,Cal!$E587,IF(Cal!$P$3=22.5,MATCH(J$1,Cal!$G$6:$G$21,0),MATCH(J$1,Cal!$H$6:$H$41,0))))+(2.327*INDEX('INPUT RMS'!$B:$AK,Cal!$E587,IF(Cal!$P$3=22.5,MATCH(J$1,Cal!$G$6:$G$21,0),MATCH(J$1,Cal!$H$6:$H$41,0)))))/1.85)*Cal!$C587)</f>
        <v>0</v>
      </c>
      <c r="K587" s="31">
        <f>(((ABS(INDEX('INPUT AVG'!$B:$AK,Cal!$E587,IF(Cal!$P$3=22.5,MATCH(K$1,Cal!$G$6:$G$21,0),MATCH(K$1,Cal!$H$6:$H$41,0))))+(2.327*INDEX('INPUT RMS'!$B:$AK,Cal!$E587,IF(Cal!$P$3=22.5,MATCH(K$1,Cal!$G$6:$G$21,0),MATCH(K$1,Cal!$H$6:$H$41,0)))))/1.85)*Cal!$C587)</f>
        <v>0</v>
      </c>
      <c r="L587" s="31">
        <f>(((ABS(INDEX('INPUT AVG'!$B:$AK,Cal!$E587,IF(Cal!$P$3=22.5,MATCH(L$1,Cal!$G$6:$G$21,0),MATCH(L$1,Cal!$H$6:$H$41,0))))+(2.327*INDEX('INPUT RMS'!$B:$AK,Cal!$E587,IF(Cal!$P$3=22.5,MATCH(L$1,Cal!$G$6:$G$21,0),MATCH(L$1,Cal!$H$6:$H$41,0)))))/1.85)*Cal!$C587)</f>
        <v>0</v>
      </c>
      <c r="M587" s="31">
        <f>(((ABS(INDEX('INPUT AVG'!$B:$AK,Cal!$E587,IF(Cal!$P$3=22.5,MATCH(M$1,Cal!$G$6:$G$21,0),MATCH(M$1,Cal!$H$6:$H$41,0))))+(2.327*INDEX('INPUT RMS'!$B:$AK,Cal!$E587,IF(Cal!$P$3=22.5,MATCH(M$1,Cal!$G$6:$G$21,0),MATCH(M$1,Cal!$H$6:$H$41,0)))))/1.85)*Cal!$C587)</f>
        <v>0</v>
      </c>
      <c r="N587" s="31">
        <f>(((ABS(INDEX('INPUT AVG'!$B:$AK,Cal!$E587,IF(Cal!$P$3=22.5,MATCH(N$1,Cal!$G$6:$G$21,0),MATCH(N$1,Cal!$H$6:$H$41,0))))+(2.327*INDEX('INPUT RMS'!$B:$AK,Cal!$E587,IF(Cal!$P$3=22.5,MATCH(N$1,Cal!$G$6:$G$21,0),MATCH(N$1,Cal!$H$6:$H$41,0)))))/1.85)*Cal!$C587)</f>
        <v>0</v>
      </c>
      <c r="O587" s="31">
        <f>(((ABS(INDEX('INPUT AVG'!$B:$AK,Cal!$E587,IF(Cal!$P$3=22.5,MATCH(O$1,Cal!$G$6:$G$21,0),MATCH(O$1,Cal!$H$6:$H$41,0))))+(2.327*INDEX('INPUT RMS'!$B:$AK,Cal!$E587,IF(Cal!$P$3=22.5,MATCH(O$1,Cal!$G$6:$G$21,0),MATCH(O$1,Cal!$H$6:$H$41,0)))))/1.85)*Cal!$C587)</f>
        <v>0</v>
      </c>
      <c r="P587" s="31">
        <f>(((ABS(INDEX('INPUT AVG'!$B:$AK,Cal!$E587,IF(Cal!$P$3=22.5,MATCH(P$1,Cal!$G$6:$G$21,0),MATCH(P$1,Cal!$H$6:$H$41,0))))+(2.327*INDEX('INPUT RMS'!$B:$AK,Cal!$E587,IF(Cal!$P$3=22.5,MATCH(P$1,Cal!$G$6:$G$21,0),MATCH(P$1,Cal!$H$6:$H$41,0)))))/1.85)*Cal!$C587)</f>
        <v>0</v>
      </c>
      <c r="Q587" s="31">
        <f>(((ABS(INDEX('INPUT AVG'!$B:$AK,Cal!$E587,IF(Cal!$P$3=22.5,MATCH(Q$1,Cal!$G$6:$G$21,0),MATCH(Q$1,Cal!$H$6:$H$41,0))))+(2.327*INDEX('INPUT RMS'!$B:$AK,Cal!$E587,IF(Cal!$P$3=22.5,MATCH(Q$1,Cal!$G$6:$G$21,0),MATCH(Q$1,Cal!$H$6:$H$41,0)))))/1.85)*Cal!$C587)</f>
        <v>0</v>
      </c>
      <c r="R587" s="31">
        <f>(((ABS(INDEX('INPUT AVG'!$B:$AK,Cal!$E587,IF(Cal!$P$3=22.5,MATCH(R$1,Cal!$G$6:$G$21,0),MATCH(R$1,Cal!$H$6:$H$41,0))))+(2.327*INDEX('INPUT RMS'!$B:$AK,Cal!$E587,IF(Cal!$P$3=22.5,MATCH(R$1,Cal!$G$6:$G$21,0),MATCH(R$1,Cal!$H$6:$H$41,0)))))/1.85)*Cal!$C587)</f>
        <v>0</v>
      </c>
      <c r="S587" s="31">
        <f>(((ABS(INDEX('INPUT AVG'!$B:$AK,Cal!$E587,IF(Cal!$P$3=22.5,MATCH(S$1,Cal!$G$6:$G$21,0),MATCH(S$1,Cal!$H$6:$H$41,0))))+(2.327*INDEX('INPUT RMS'!$B:$AK,Cal!$E587,IF(Cal!$P$3=22.5,MATCH(S$1,Cal!$G$6:$G$21,0),MATCH(S$1,Cal!$H$6:$H$41,0)))))/1.85)*Cal!$C587)</f>
        <v>0</v>
      </c>
      <c r="T587" s="31">
        <f>(((ABS(INDEX('INPUT AVG'!$B:$AK,Cal!$E587,IF(Cal!$P$3=22.5,MATCH(T$1,Cal!$G$6:$G$21,0),MATCH(T$1,Cal!$H$6:$H$41,0))))+(2.327*INDEX('INPUT RMS'!$B:$AK,Cal!$E587,IF(Cal!$P$3=22.5,MATCH(T$1,Cal!$G$6:$G$21,0),MATCH(T$1,Cal!$H$6:$H$41,0)))))/1.85)*Cal!$C587)</f>
        <v>0</v>
      </c>
      <c r="U587" s="31">
        <f>(((ABS(INDEX('INPUT AVG'!$B:$AK,Cal!$E587,IF(Cal!$P$3=22.5,MATCH(U$1,Cal!$G$6:$G$21,0),MATCH(U$1,Cal!$H$6:$H$41,0))))+(2.327*INDEX('INPUT RMS'!$B:$AK,Cal!$E587,IF(Cal!$P$3=22.5,MATCH(U$1,Cal!$G$6:$G$21,0),MATCH(U$1,Cal!$H$6:$H$41,0)))))/1.85)*Cal!$C587)</f>
        <v>0</v>
      </c>
      <c r="V587" s="31">
        <f>(((ABS(INDEX('INPUT AVG'!$B:$AK,Cal!$E587,IF(Cal!$P$3=22.5,MATCH(V$1,Cal!$G$6:$G$21,0),MATCH(V$1,Cal!$H$6:$H$41,0))))+(2.327*INDEX('INPUT RMS'!$B:$AK,Cal!$E587,IF(Cal!$P$3=22.5,MATCH(V$1,Cal!$G$6:$G$21,0),MATCH(V$1,Cal!$H$6:$H$41,0)))))/1.85)*Cal!$C587)</f>
        <v>0</v>
      </c>
      <c r="W587" s="31">
        <f>(((ABS(INDEX('INPUT AVG'!$B:$AK,Cal!$E587,IF(Cal!$P$3=22.5,MATCH(W$1,Cal!$G$6:$G$21,0),MATCH(W$1,Cal!$H$6:$H$41,0))))+(2.327*INDEX('INPUT RMS'!$B:$AK,Cal!$E587,IF(Cal!$P$3=22.5,MATCH(W$1,Cal!$G$6:$G$21,0),MATCH(W$1,Cal!$H$6:$H$41,0)))))/1.85)*Cal!$C587)</f>
        <v>0</v>
      </c>
      <c r="X587" s="31">
        <f>(((ABS(INDEX('INPUT AVG'!$B:$AK,Cal!$E587,IF(Cal!$P$3=22.5,MATCH(X$1,Cal!$G$6:$G$21,0),MATCH(X$1,Cal!$H$6:$H$41,0))))+(2.327*INDEX('INPUT RMS'!$B:$AK,Cal!$E587,IF(Cal!$P$3=22.5,MATCH(X$1,Cal!$G$6:$G$21,0),MATCH(X$1,Cal!$H$6:$H$41,0)))))/1.85)*Cal!$C587)</f>
        <v>0</v>
      </c>
      <c r="Y587" s="31">
        <f>(((ABS(INDEX('INPUT AVG'!$B:$AK,Cal!$E587,IF(Cal!$P$3=22.5,MATCH(Y$1,Cal!$G$6:$G$21,0),MATCH(Y$1,Cal!$H$6:$H$41,0))))+(2.327*INDEX('INPUT RMS'!$B:$AK,Cal!$E587,IF(Cal!$P$3=22.5,MATCH(Y$1,Cal!$G$6:$G$21,0),MATCH(Y$1,Cal!$H$6:$H$41,0)))))/1.85)*Cal!$C587)</f>
        <v>0</v>
      </c>
      <c r="Z587" s="31">
        <f>(((ABS(INDEX('INPUT AVG'!$B:$AK,Cal!$E587,IF(Cal!$P$3=22.5,MATCH(Z$1,Cal!$G$6:$G$21,0),MATCH(Z$1,Cal!$H$6:$H$41,0))))+(2.327*INDEX('INPUT RMS'!$B:$AK,Cal!$E587,IF(Cal!$P$3=22.5,MATCH(Z$1,Cal!$G$6:$G$21,0),MATCH(Z$1,Cal!$H$6:$H$41,0)))))/1.85)*Cal!$C587)</f>
        <v>0</v>
      </c>
      <c r="AA587" s="31">
        <f>(((ABS(INDEX('INPUT AVG'!$B:$AK,Cal!$E587,IF(Cal!$P$3=22.5,MATCH(AA$1,Cal!$G$6:$G$21,0),MATCH(AA$1,Cal!$H$6:$H$41,0))))+(2.327*INDEX('INPUT RMS'!$B:$AK,Cal!$E587,IF(Cal!$P$3=22.5,MATCH(AA$1,Cal!$G$6:$G$21,0),MATCH(AA$1,Cal!$H$6:$H$41,0)))))/1.85)*Cal!$C587)</f>
        <v>0</v>
      </c>
      <c r="AB587" s="31">
        <f>(((ABS(INDEX('INPUT AVG'!$B:$AK,Cal!$E587,IF(Cal!$P$3=22.5,MATCH(AB$1,Cal!$G$6:$G$21,0),MATCH(AB$1,Cal!$H$6:$H$41,0))))+(2.327*INDEX('INPUT RMS'!$B:$AK,Cal!$E587,IF(Cal!$P$3=22.5,MATCH(AB$1,Cal!$G$6:$G$21,0),MATCH(AB$1,Cal!$H$6:$H$41,0)))))/1.85)*Cal!$C587)</f>
        <v>0</v>
      </c>
      <c r="AC587" s="31">
        <f>(((ABS(INDEX('INPUT AVG'!$B:$AK,Cal!$E587,IF(Cal!$P$3=22.5,MATCH(AC$1,Cal!$G$6:$G$21,0),MATCH(AC$1,Cal!$H$6:$H$41,0))))+(2.327*INDEX('INPUT RMS'!$B:$AK,Cal!$E587,IF(Cal!$P$3=22.5,MATCH(AC$1,Cal!$G$6:$G$21,0),MATCH(AC$1,Cal!$H$6:$H$41,0)))))/1.85)*Cal!$C587)</f>
        <v>0</v>
      </c>
      <c r="AD587" s="31">
        <f>(((ABS(INDEX('INPUT AVG'!$B:$AK,Cal!$E587,IF(Cal!$P$3=22.5,MATCH(AD$1,Cal!$G$6:$G$21,0),MATCH(AD$1,Cal!$H$6:$H$41,0))))+(2.327*INDEX('INPUT RMS'!$B:$AK,Cal!$E587,IF(Cal!$P$3=22.5,MATCH(AD$1,Cal!$G$6:$G$21,0),MATCH(AD$1,Cal!$H$6:$H$41,0)))))/1.85)*Cal!$C587)</f>
        <v>0</v>
      </c>
      <c r="AE587" s="31">
        <f>(((ABS(INDEX('INPUT AVG'!$B:$AK,Cal!$E587,IF(Cal!$P$3=22.5,MATCH(AE$1,Cal!$G$6:$G$21,0),MATCH(AE$1,Cal!$H$6:$H$41,0))))+(2.327*INDEX('INPUT RMS'!$B:$AK,Cal!$E587,IF(Cal!$P$3=22.5,MATCH(AE$1,Cal!$G$6:$G$21,0),MATCH(AE$1,Cal!$H$6:$H$41,0)))))/1.85)*Cal!$C587)</f>
        <v>0</v>
      </c>
      <c r="AF587" s="31">
        <f>(((ABS(INDEX('INPUT AVG'!$B:$AK,Cal!$E587,IF(Cal!$P$3=22.5,MATCH(AF$1,Cal!$G$6:$G$21,0),MATCH(AF$1,Cal!$H$6:$H$41,0))))+(2.327*INDEX('INPUT RMS'!$B:$AK,Cal!$E587,IF(Cal!$P$3=22.5,MATCH(AF$1,Cal!$G$6:$G$21,0),MATCH(AF$1,Cal!$H$6:$H$41,0)))))/1.85)*Cal!$C587)</f>
        <v>0</v>
      </c>
      <c r="AG587" s="31">
        <f>(((ABS(INDEX('INPUT AVG'!$B:$AK,Cal!$E587,IF(Cal!$P$3=22.5,MATCH(AG$1,Cal!$G$6:$G$21,0),MATCH(AG$1,Cal!$H$6:$H$41,0))))+(2.327*INDEX('INPUT RMS'!$B:$AK,Cal!$E587,IF(Cal!$P$3=22.5,MATCH(AG$1,Cal!$G$6:$G$21,0),MATCH(AG$1,Cal!$H$6:$H$41,0)))))/1.85)*Cal!$C587)</f>
        <v>0</v>
      </c>
      <c r="AH587" s="31">
        <f>(((ABS(INDEX('INPUT AVG'!$B:$AK,Cal!$E587,IF(Cal!$P$3=22.5,MATCH(AH$1,Cal!$G$6:$G$21,0),MATCH(AH$1,Cal!$H$6:$H$41,0))))+(2.327*INDEX('INPUT RMS'!$B:$AK,Cal!$E587,IF(Cal!$P$3=22.5,MATCH(AH$1,Cal!$G$6:$G$21,0),MATCH(AH$1,Cal!$H$6:$H$41,0)))))/1.85)*Cal!$C587)</f>
        <v>0</v>
      </c>
      <c r="AI587" s="31">
        <f>(((ABS(INDEX('INPUT AVG'!$B:$AK,Cal!$E587,IF(Cal!$P$3=22.5,MATCH(AI$1,Cal!$G$6:$G$21,0),MATCH(AI$1,Cal!$H$6:$H$41,0))))+(2.327*INDEX('INPUT RMS'!$B:$AK,Cal!$E587,IF(Cal!$P$3=22.5,MATCH(AI$1,Cal!$G$6:$G$21,0),MATCH(AI$1,Cal!$H$6:$H$41,0)))))/1.85)*Cal!$C587)</f>
        <v>0</v>
      </c>
      <c r="AJ587" s="31">
        <f>(((ABS(INDEX('INPUT AVG'!$B:$AK,Cal!$E587,IF(Cal!$P$3=22.5,MATCH(AJ$1,Cal!$G$6:$G$21,0),MATCH(AJ$1,Cal!$H$6:$H$41,0))))+(2.327*INDEX('INPUT RMS'!$B:$AK,Cal!$E587,IF(Cal!$P$3=22.5,MATCH(AJ$1,Cal!$G$6:$G$21,0),MATCH(AJ$1,Cal!$H$6:$H$41,0)))))/1.85)*Cal!$C587)</f>
        <v>0</v>
      </c>
      <c r="AK587" s="31">
        <f>(((ABS(INDEX('INPUT AVG'!$B:$AK,Cal!$E587,IF(Cal!$P$3=22.5,MATCH(AK$1,Cal!$G$6:$G$21,0),MATCH(AK$1,Cal!$H$6:$H$41,0))))+(2.327*INDEX('INPUT RMS'!$B:$AK,Cal!$E587,IF(Cal!$P$3=22.5,MATCH(AK$1,Cal!$G$6:$G$21,0),MATCH(AK$1,Cal!$H$6:$H$41,0)))))/1.85)*Cal!$C587)</f>
        <v>0</v>
      </c>
      <c r="AL587" s="31">
        <f>(((ABS(INDEX('INPUT AVG'!$B:$AK,Cal!$E587,IF(Cal!$P$3=22.5,MATCH(AL$1,Cal!$G$6:$G$21,0),MATCH(AL$1,Cal!$H$6:$H$41,0))))+(2.327*INDEX('INPUT RMS'!$B:$AK,Cal!$E587,IF(Cal!$P$3=22.5,MATCH(AL$1,Cal!$G$6:$G$21,0),MATCH(AL$1,Cal!$H$6:$H$41,0)))))/1.85)*Cal!$C587)</f>
        <v>0</v>
      </c>
    </row>
    <row r="588" spans="1:38" x14ac:dyDescent="0.4">
      <c r="A588" s="7">
        <f>Cal!A588</f>
        <v>587</v>
      </c>
      <c r="B588" s="31">
        <f>(((ABS(INDEX('INPUT AVG'!$B:$AK,Cal!$E588,IF(Cal!$P$3=22.5,MATCH(B$1,Cal!$G$6:$G$21,0),MATCH(B$1,Cal!$H$6:$H$41,0))))+(2.327*INDEX('INPUT RMS'!$B:$AK,Cal!$E588,IF(Cal!$P$3=22.5,MATCH(B$1,Cal!$G$6:$G$21,0),MATCH(B$1,Cal!$H$6:$H$41,0)))))/1.85)*Cal!$C588)</f>
        <v>0</v>
      </c>
      <c r="C588" s="31">
        <f>(((ABS(INDEX('INPUT AVG'!$B:$AK,Cal!$E588,IF(Cal!$P$3=22.5,MATCH(C$1,Cal!$G$6:$G$21,0),MATCH(C$1,Cal!$H$6:$H$41,0))))+(2.327*INDEX('INPUT RMS'!$B:$AK,Cal!$E588,IF(Cal!$P$3=22.5,MATCH(C$1,Cal!$G$6:$G$21,0),MATCH(C$1,Cal!$H$6:$H$41,0)))))/1.85)*Cal!$C588)</f>
        <v>0</v>
      </c>
      <c r="D588" s="31">
        <f>(((ABS(INDEX('INPUT AVG'!$B:$AK,Cal!$E588,IF(Cal!$P$3=22.5,MATCH(D$1,Cal!$G$6:$G$21,0),MATCH(D$1,Cal!$H$6:$H$41,0))))+(2.327*INDEX('INPUT RMS'!$B:$AK,Cal!$E588,IF(Cal!$P$3=22.5,MATCH(D$1,Cal!$G$6:$G$21,0),MATCH(D$1,Cal!$H$6:$H$41,0)))))/1.85)*Cal!$C588)</f>
        <v>0</v>
      </c>
      <c r="E588" s="31">
        <f>(((ABS(INDEX('INPUT AVG'!$B:$AK,Cal!$E588,IF(Cal!$P$3=22.5,MATCH(E$1,Cal!$G$6:$G$21,0),MATCH(E$1,Cal!$H$6:$H$41,0))))+(2.327*INDEX('INPUT RMS'!$B:$AK,Cal!$E588,IF(Cal!$P$3=22.5,MATCH(E$1,Cal!$G$6:$G$21,0),MATCH(E$1,Cal!$H$6:$H$41,0)))))/1.85)*Cal!$C588)</f>
        <v>0</v>
      </c>
      <c r="F588" s="31">
        <f>(((ABS(INDEX('INPUT AVG'!$B:$AK,Cal!$E588,IF(Cal!$P$3=22.5,MATCH(F$1,Cal!$G$6:$G$21,0),MATCH(F$1,Cal!$H$6:$H$41,0))))+(2.327*INDEX('INPUT RMS'!$B:$AK,Cal!$E588,IF(Cal!$P$3=22.5,MATCH(F$1,Cal!$G$6:$G$21,0),MATCH(F$1,Cal!$H$6:$H$41,0)))))/1.85)*Cal!$C588)</f>
        <v>0</v>
      </c>
      <c r="G588" s="31">
        <f>(((ABS(INDEX('INPUT AVG'!$B:$AK,Cal!$E588,IF(Cal!$P$3=22.5,MATCH(G$1,Cal!$G$6:$G$21,0),MATCH(G$1,Cal!$H$6:$H$41,0))))+(2.327*INDEX('INPUT RMS'!$B:$AK,Cal!$E588,IF(Cal!$P$3=22.5,MATCH(G$1,Cal!$G$6:$G$21,0),MATCH(G$1,Cal!$H$6:$H$41,0)))))/1.85)*Cal!$C588)</f>
        <v>0</v>
      </c>
      <c r="H588" s="31">
        <f>(((ABS(INDEX('INPUT AVG'!$B:$AK,Cal!$E588,IF(Cal!$P$3=22.5,MATCH(H$1,Cal!$G$6:$G$21,0),MATCH(H$1,Cal!$H$6:$H$41,0))))+(2.327*INDEX('INPUT RMS'!$B:$AK,Cal!$E588,IF(Cal!$P$3=22.5,MATCH(H$1,Cal!$G$6:$G$21,0),MATCH(H$1,Cal!$H$6:$H$41,0)))))/1.85)*Cal!$C588)</f>
        <v>0</v>
      </c>
      <c r="I588" s="31">
        <f>(((ABS(INDEX('INPUT AVG'!$B:$AK,Cal!$E588,IF(Cal!$P$3=22.5,MATCH(I$1,Cal!$G$6:$G$21,0),MATCH(I$1,Cal!$H$6:$H$41,0))))+(2.327*INDEX('INPUT RMS'!$B:$AK,Cal!$E588,IF(Cal!$P$3=22.5,MATCH(I$1,Cal!$G$6:$G$21,0),MATCH(I$1,Cal!$H$6:$H$41,0)))))/1.85)*Cal!$C588)</f>
        <v>0</v>
      </c>
      <c r="J588" s="31">
        <f>(((ABS(INDEX('INPUT AVG'!$B:$AK,Cal!$E588,IF(Cal!$P$3=22.5,MATCH(J$1,Cal!$G$6:$G$21,0),MATCH(J$1,Cal!$H$6:$H$41,0))))+(2.327*INDEX('INPUT RMS'!$B:$AK,Cal!$E588,IF(Cal!$P$3=22.5,MATCH(J$1,Cal!$G$6:$G$21,0),MATCH(J$1,Cal!$H$6:$H$41,0)))))/1.85)*Cal!$C588)</f>
        <v>0</v>
      </c>
      <c r="K588" s="31">
        <f>(((ABS(INDEX('INPUT AVG'!$B:$AK,Cal!$E588,IF(Cal!$P$3=22.5,MATCH(K$1,Cal!$G$6:$G$21,0),MATCH(K$1,Cal!$H$6:$H$41,0))))+(2.327*INDEX('INPUT RMS'!$B:$AK,Cal!$E588,IF(Cal!$P$3=22.5,MATCH(K$1,Cal!$G$6:$G$21,0),MATCH(K$1,Cal!$H$6:$H$41,0)))))/1.85)*Cal!$C588)</f>
        <v>0</v>
      </c>
      <c r="L588" s="31">
        <f>(((ABS(INDEX('INPUT AVG'!$B:$AK,Cal!$E588,IF(Cal!$P$3=22.5,MATCH(L$1,Cal!$G$6:$G$21,0),MATCH(L$1,Cal!$H$6:$H$41,0))))+(2.327*INDEX('INPUT RMS'!$B:$AK,Cal!$E588,IF(Cal!$P$3=22.5,MATCH(L$1,Cal!$G$6:$G$21,0),MATCH(L$1,Cal!$H$6:$H$41,0)))))/1.85)*Cal!$C588)</f>
        <v>0</v>
      </c>
      <c r="M588" s="31">
        <f>(((ABS(INDEX('INPUT AVG'!$B:$AK,Cal!$E588,IF(Cal!$P$3=22.5,MATCH(M$1,Cal!$G$6:$G$21,0),MATCH(M$1,Cal!$H$6:$H$41,0))))+(2.327*INDEX('INPUT RMS'!$B:$AK,Cal!$E588,IF(Cal!$P$3=22.5,MATCH(M$1,Cal!$G$6:$G$21,0),MATCH(M$1,Cal!$H$6:$H$41,0)))))/1.85)*Cal!$C588)</f>
        <v>0</v>
      </c>
      <c r="N588" s="31">
        <f>(((ABS(INDEX('INPUT AVG'!$B:$AK,Cal!$E588,IF(Cal!$P$3=22.5,MATCH(N$1,Cal!$G$6:$G$21,0),MATCH(N$1,Cal!$H$6:$H$41,0))))+(2.327*INDEX('INPUT RMS'!$B:$AK,Cal!$E588,IF(Cal!$P$3=22.5,MATCH(N$1,Cal!$G$6:$G$21,0),MATCH(N$1,Cal!$H$6:$H$41,0)))))/1.85)*Cal!$C588)</f>
        <v>0</v>
      </c>
      <c r="O588" s="31">
        <f>(((ABS(INDEX('INPUT AVG'!$B:$AK,Cal!$E588,IF(Cal!$P$3=22.5,MATCH(O$1,Cal!$G$6:$G$21,0),MATCH(O$1,Cal!$H$6:$H$41,0))))+(2.327*INDEX('INPUT RMS'!$B:$AK,Cal!$E588,IF(Cal!$P$3=22.5,MATCH(O$1,Cal!$G$6:$G$21,0),MATCH(O$1,Cal!$H$6:$H$41,0)))))/1.85)*Cal!$C588)</f>
        <v>0</v>
      </c>
      <c r="P588" s="31">
        <f>(((ABS(INDEX('INPUT AVG'!$B:$AK,Cal!$E588,IF(Cal!$P$3=22.5,MATCH(P$1,Cal!$G$6:$G$21,0),MATCH(P$1,Cal!$H$6:$H$41,0))))+(2.327*INDEX('INPUT RMS'!$B:$AK,Cal!$E588,IF(Cal!$P$3=22.5,MATCH(P$1,Cal!$G$6:$G$21,0),MATCH(P$1,Cal!$H$6:$H$41,0)))))/1.85)*Cal!$C588)</f>
        <v>0</v>
      </c>
      <c r="Q588" s="31">
        <f>(((ABS(INDEX('INPUT AVG'!$B:$AK,Cal!$E588,IF(Cal!$P$3=22.5,MATCH(Q$1,Cal!$G$6:$G$21,0),MATCH(Q$1,Cal!$H$6:$H$41,0))))+(2.327*INDEX('INPUT RMS'!$B:$AK,Cal!$E588,IF(Cal!$P$3=22.5,MATCH(Q$1,Cal!$G$6:$G$21,0),MATCH(Q$1,Cal!$H$6:$H$41,0)))))/1.85)*Cal!$C588)</f>
        <v>0</v>
      </c>
      <c r="R588" s="31">
        <f>(((ABS(INDEX('INPUT AVG'!$B:$AK,Cal!$E588,IF(Cal!$P$3=22.5,MATCH(R$1,Cal!$G$6:$G$21,0),MATCH(R$1,Cal!$H$6:$H$41,0))))+(2.327*INDEX('INPUT RMS'!$B:$AK,Cal!$E588,IF(Cal!$P$3=22.5,MATCH(R$1,Cal!$G$6:$G$21,0),MATCH(R$1,Cal!$H$6:$H$41,0)))))/1.85)*Cal!$C588)</f>
        <v>0</v>
      </c>
      <c r="S588" s="31">
        <f>(((ABS(INDEX('INPUT AVG'!$B:$AK,Cal!$E588,IF(Cal!$P$3=22.5,MATCH(S$1,Cal!$G$6:$G$21,0),MATCH(S$1,Cal!$H$6:$H$41,0))))+(2.327*INDEX('INPUT RMS'!$B:$AK,Cal!$E588,IF(Cal!$P$3=22.5,MATCH(S$1,Cal!$G$6:$G$21,0),MATCH(S$1,Cal!$H$6:$H$41,0)))))/1.85)*Cal!$C588)</f>
        <v>0</v>
      </c>
      <c r="T588" s="31">
        <f>(((ABS(INDEX('INPUT AVG'!$B:$AK,Cal!$E588,IF(Cal!$P$3=22.5,MATCH(T$1,Cal!$G$6:$G$21,0),MATCH(T$1,Cal!$H$6:$H$41,0))))+(2.327*INDEX('INPUT RMS'!$B:$AK,Cal!$E588,IF(Cal!$P$3=22.5,MATCH(T$1,Cal!$G$6:$G$21,0),MATCH(T$1,Cal!$H$6:$H$41,0)))))/1.85)*Cal!$C588)</f>
        <v>0</v>
      </c>
      <c r="U588" s="31">
        <f>(((ABS(INDEX('INPUT AVG'!$B:$AK,Cal!$E588,IF(Cal!$P$3=22.5,MATCH(U$1,Cal!$G$6:$G$21,0),MATCH(U$1,Cal!$H$6:$H$41,0))))+(2.327*INDEX('INPUT RMS'!$B:$AK,Cal!$E588,IF(Cal!$P$3=22.5,MATCH(U$1,Cal!$G$6:$G$21,0),MATCH(U$1,Cal!$H$6:$H$41,0)))))/1.85)*Cal!$C588)</f>
        <v>0</v>
      </c>
      <c r="V588" s="31">
        <f>(((ABS(INDEX('INPUT AVG'!$B:$AK,Cal!$E588,IF(Cal!$P$3=22.5,MATCH(V$1,Cal!$G$6:$G$21,0),MATCH(V$1,Cal!$H$6:$H$41,0))))+(2.327*INDEX('INPUT RMS'!$B:$AK,Cal!$E588,IF(Cal!$P$3=22.5,MATCH(V$1,Cal!$G$6:$G$21,0),MATCH(V$1,Cal!$H$6:$H$41,0)))))/1.85)*Cal!$C588)</f>
        <v>0</v>
      </c>
      <c r="W588" s="31">
        <f>(((ABS(INDEX('INPUT AVG'!$B:$AK,Cal!$E588,IF(Cal!$P$3=22.5,MATCH(W$1,Cal!$G$6:$G$21,0),MATCH(W$1,Cal!$H$6:$H$41,0))))+(2.327*INDEX('INPUT RMS'!$B:$AK,Cal!$E588,IF(Cal!$P$3=22.5,MATCH(W$1,Cal!$G$6:$G$21,0),MATCH(W$1,Cal!$H$6:$H$41,0)))))/1.85)*Cal!$C588)</f>
        <v>0</v>
      </c>
      <c r="X588" s="31">
        <f>(((ABS(INDEX('INPUT AVG'!$B:$AK,Cal!$E588,IF(Cal!$P$3=22.5,MATCH(X$1,Cal!$G$6:$G$21,0),MATCH(X$1,Cal!$H$6:$H$41,0))))+(2.327*INDEX('INPUT RMS'!$B:$AK,Cal!$E588,IF(Cal!$P$3=22.5,MATCH(X$1,Cal!$G$6:$G$21,0),MATCH(X$1,Cal!$H$6:$H$41,0)))))/1.85)*Cal!$C588)</f>
        <v>0</v>
      </c>
      <c r="Y588" s="31">
        <f>(((ABS(INDEX('INPUT AVG'!$B:$AK,Cal!$E588,IF(Cal!$P$3=22.5,MATCH(Y$1,Cal!$G$6:$G$21,0),MATCH(Y$1,Cal!$H$6:$H$41,0))))+(2.327*INDEX('INPUT RMS'!$B:$AK,Cal!$E588,IF(Cal!$P$3=22.5,MATCH(Y$1,Cal!$G$6:$G$21,0),MATCH(Y$1,Cal!$H$6:$H$41,0)))))/1.85)*Cal!$C588)</f>
        <v>0</v>
      </c>
      <c r="Z588" s="31">
        <f>(((ABS(INDEX('INPUT AVG'!$B:$AK,Cal!$E588,IF(Cal!$P$3=22.5,MATCH(Z$1,Cal!$G$6:$G$21,0),MATCH(Z$1,Cal!$H$6:$H$41,0))))+(2.327*INDEX('INPUT RMS'!$B:$AK,Cal!$E588,IF(Cal!$P$3=22.5,MATCH(Z$1,Cal!$G$6:$G$21,0),MATCH(Z$1,Cal!$H$6:$H$41,0)))))/1.85)*Cal!$C588)</f>
        <v>0</v>
      </c>
      <c r="AA588" s="31">
        <f>(((ABS(INDEX('INPUT AVG'!$B:$AK,Cal!$E588,IF(Cal!$P$3=22.5,MATCH(AA$1,Cal!$G$6:$G$21,0),MATCH(AA$1,Cal!$H$6:$H$41,0))))+(2.327*INDEX('INPUT RMS'!$B:$AK,Cal!$E588,IF(Cal!$P$3=22.5,MATCH(AA$1,Cal!$G$6:$G$21,0),MATCH(AA$1,Cal!$H$6:$H$41,0)))))/1.85)*Cal!$C588)</f>
        <v>0</v>
      </c>
      <c r="AB588" s="31">
        <f>(((ABS(INDEX('INPUT AVG'!$B:$AK,Cal!$E588,IF(Cal!$P$3=22.5,MATCH(AB$1,Cal!$G$6:$G$21,0),MATCH(AB$1,Cal!$H$6:$H$41,0))))+(2.327*INDEX('INPUT RMS'!$B:$AK,Cal!$E588,IF(Cal!$P$3=22.5,MATCH(AB$1,Cal!$G$6:$G$21,0),MATCH(AB$1,Cal!$H$6:$H$41,0)))))/1.85)*Cal!$C588)</f>
        <v>0</v>
      </c>
      <c r="AC588" s="31">
        <f>(((ABS(INDEX('INPUT AVG'!$B:$AK,Cal!$E588,IF(Cal!$P$3=22.5,MATCH(AC$1,Cal!$G$6:$G$21,0),MATCH(AC$1,Cal!$H$6:$H$41,0))))+(2.327*INDEX('INPUT RMS'!$B:$AK,Cal!$E588,IF(Cal!$P$3=22.5,MATCH(AC$1,Cal!$G$6:$G$21,0),MATCH(AC$1,Cal!$H$6:$H$41,0)))))/1.85)*Cal!$C588)</f>
        <v>0</v>
      </c>
      <c r="AD588" s="31">
        <f>(((ABS(INDEX('INPUT AVG'!$B:$AK,Cal!$E588,IF(Cal!$P$3=22.5,MATCH(AD$1,Cal!$G$6:$G$21,0),MATCH(AD$1,Cal!$H$6:$H$41,0))))+(2.327*INDEX('INPUT RMS'!$B:$AK,Cal!$E588,IF(Cal!$P$3=22.5,MATCH(AD$1,Cal!$G$6:$G$21,0),MATCH(AD$1,Cal!$H$6:$H$41,0)))))/1.85)*Cal!$C588)</f>
        <v>0</v>
      </c>
      <c r="AE588" s="31">
        <f>(((ABS(INDEX('INPUT AVG'!$B:$AK,Cal!$E588,IF(Cal!$P$3=22.5,MATCH(AE$1,Cal!$G$6:$G$21,0),MATCH(AE$1,Cal!$H$6:$H$41,0))))+(2.327*INDEX('INPUT RMS'!$B:$AK,Cal!$E588,IF(Cal!$P$3=22.5,MATCH(AE$1,Cal!$G$6:$G$21,0),MATCH(AE$1,Cal!$H$6:$H$41,0)))))/1.85)*Cal!$C588)</f>
        <v>0</v>
      </c>
      <c r="AF588" s="31">
        <f>(((ABS(INDEX('INPUT AVG'!$B:$AK,Cal!$E588,IF(Cal!$P$3=22.5,MATCH(AF$1,Cal!$G$6:$G$21,0),MATCH(AF$1,Cal!$H$6:$H$41,0))))+(2.327*INDEX('INPUT RMS'!$B:$AK,Cal!$E588,IF(Cal!$P$3=22.5,MATCH(AF$1,Cal!$G$6:$G$21,0),MATCH(AF$1,Cal!$H$6:$H$41,0)))))/1.85)*Cal!$C588)</f>
        <v>0</v>
      </c>
      <c r="AG588" s="31">
        <f>(((ABS(INDEX('INPUT AVG'!$B:$AK,Cal!$E588,IF(Cal!$P$3=22.5,MATCH(AG$1,Cal!$G$6:$G$21,0),MATCH(AG$1,Cal!$H$6:$H$41,0))))+(2.327*INDEX('INPUT RMS'!$B:$AK,Cal!$E588,IF(Cal!$P$3=22.5,MATCH(AG$1,Cal!$G$6:$G$21,0),MATCH(AG$1,Cal!$H$6:$H$41,0)))))/1.85)*Cal!$C588)</f>
        <v>0</v>
      </c>
      <c r="AH588" s="31">
        <f>(((ABS(INDEX('INPUT AVG'!$B:$AK,Cal!$E588,IF(Cal!$P$3=22.5,MATCH(AH$1,Cal!$G$6:$G$21,0),MATCH(AH$1,Cal!$H$6:$H$41,0))))+(2.327*INDEX('INPUT RMS'!$B:$AK,Cal!$E588,IF(Cal!$P$3=22.5,MATCH(AH$1,Cal!$G$6:$G$21,0),MATCH(AH$1,Cal!$H$6:$H$41,0)))))/1.85)*Cal!$C588)</f>
        <v>0</v>
      </c>
      <c r="AI588" s="31">
        <f>(((ABS(INDEX('INPUT AVG'!$B:$AK,Cal!$E588,IF(Cal!$P$3=22.5,MATCH(AI$1,Cal!$G$6:$G$21,0),MATCH(AI$1,Cal!$H$6:$H$41,0))))+(2.327*INDEX('INPUT RMS'!$B:$AK,Cal!$E588,IF(Cal!$P$3=22.5,MATCH(AI$1,Cal!$G$6:$G$21,0),MATCH(AI$1,Cal!$H$6:$H$41,0)))))/1.85)*Cal!$C588)</f>
        <v>0</v>
      </c>
      <c r="AJ588" s="31">
        <f>(((ABS(INDEX('INPUT AVG'!$B:$AK,Cal!$E588,IF(Cal!$P$3=22.5,MATCH(AJ$1,Cal!$G$6:$G$21,0),MATCH(AJ$1,Cal!$H$6:$H$41,0))))+(2.327*INDEX('INPUT RMS'!$B:$AK,Cal!$E588,IF(Cal!$P$3=22.5,MATCH(AJ$1,Cal!$G$6:$G$21,0),MATCH(AJ$1,Cal!$H$6:$H$41,0)))))/1.85)*Cal!$C588)</f>
        <v>0</v>
      </c>
      <c r="AK588" s="31">
        <f>(((ABS(INDEX('INPUT AVG'!$B:$AK,Cal!$E588,IF(Cal!$P$3=22.5,MATCH(AK$1,Cal!$G$6:$G$21,0),MATCH(AK$1,Cal!$H$6:$H$41,0))))+(2.327*INDEX('INPUT RMS'!$B:$AK,Cal!$E588,IF(Cal!$P$3=22.5,MATCH(AK$1,Cal!$G$6:$G$21,0),MATCH(AK$1,Cal!$H$6:$H$41,0)))))/1.85)*Cal!$C588)</f>
        <v>0</v>
      </c>
      <c r="AL588" s="31">
        <f>(((ABS(INDEX('INPUT AVG'!$B:$AK,Cal!$E588,IF(Cal!$P$3=22.5,MATCH(AL$1,Cal!$G$6:$G$21,0),MATCH(AL$1,Cal!$H$6:$H$41,0))))+(2.327*INDEX('INPUT RMS'!$B:$AK,Cal!$E588,IF(Cal!$P$3=22.5,MATCH(AL$1,Cal!$G$6:$G$21,0),MATCH(AL$1,Cal!$H$6:$H$41,0)))))/1.85)*Cal!$C588)</f>
        <v>0</v>
      </c>
    </row>
    <row r="589" spans="1:38" x14ac:dyDescent="0.4">
      <c r="A589" s="7">
        <f>Cal!A589</f>
        <v>588</v>
      </c>
      <c r="B589" s="31">
        <f>(((ABS(INDEX('INPUT AVG'!$B:$AK,Cal!$E589,IF(Cal!$P$3=22.5,MATCH(B$1,Cal!$G$6:$G$21,0),MATCH(B$1,Cal!$H$6:$H$41,0))))+(2.327*INDEX('INPUT RMS'!$B:$AK,Cal!$E589,IF(Cal!$P$3=22.5,MATCH(B$1,Cal!$G$6:$G$21,0),MATCH(B$1,Cal!$H$6:$H$41,0)))))/1.85)*Cal!$C589)</f>
        <v>0</v>
      </c>
      <c r="C589" s="31">
        <f>(((ABS(INDEX('INPUT AVG'!$B:$AK,Cal!$E589,IF(Cal!$P$3=22.5,MATCH(C$1,Cal!$G$6:$G$21,0),MATCH(C$1,Cal!$H$6:$H$41,0))))+(2.327*INDEX('INPUT RMS'!$B:$AK,Cal!$E589,IF(Cal!$P$3=22.5,MATCH(C$1,Cal!$G$6:$G$21,0),MATCH(C$1,Cal!$H$6:$H$41,0)))))/1.85)*Cal!$C589)</f>
        <v>0</v>
      </c>
      <c r="D589" s="31">
        <f>(((ABS(INDEX('INPUT AVG'!$B:$AK,Cal!$E589,IF(Cal!$P$3=22.5,MATCH(D$1,Cal!$G$6:$G$21,0),MATCH(D$1,Cal!$H$6:$H$41,0))))+(2.327*INDEX('INPUT RMS'!$B:$AK,Cal!$E589,IF(Cal!$P$3=22.5,MATCH(D$1,Cal!$G$6:$G$21,0),MATCH(D$1,Cal!$H$6:$H$41,0)))))/1.85)*Cal!$C589)</f>
        <v>0</v>
      </c>
      <c r="E589" s="31">
        <f>(((ABS(INDEX('INPUT AVG'!$B:$AK,Cal!$E589,IF(Cal!$P$3=22.5,MATCH(E$1,Cal!$G$6:$G$21,0),MATCH(E$1,Cal!$H$6:$H$41,0))))+(2.327*INDEX('INPUT RMS'!$B:$AK,Cal!$E589,IF(Cal!$P$3=22.5,MATCH(E$1,Cal!$G$6:$G$21,0),MATCH(E$1,Cal!$H$6:$H$41,0)))))/1.85)*Cal!$C589)</f>
        <v>0</v>
      </c>
      <c r="F589" s="31">
        <f>(((ABS(INDEX('INPUT AVG'!$B:$AK,Cal!$E589,IF(Cal!$P$3=22.5,MATCH(F$1,Cal!$G$6:$G$21,0),MATCH(F$1,Cal!$H$6:$H$41,0))))+(2.327*INDEX('INPUT RMS'!$B:$AK,Cal!$E589,IF(Cal!$P$3=22.5,MATCH(F$1,Cal!$G$6:$G$21,0),MATCH(F$1,Cal!$H$6:$H$41,0)))))/1.85)*Cal!$C589)</f>
        <v>0</v>
      </c>
      <c r="G589" s="31">
        <f>(((ABS(INDEX('INPUT AVG'!$B:$AK,Cal!$E589,IF(Cal!$P$3=22.5,MATCH(G$1,Cal!$G$6:$G$21,0),MATCH(G$1,Cal!$H$6:$H$41,0))))+(2.327*INDEX('INPUT RMS'!$B:$AK,Cal!$E589,IF(Cal!$P$3=22.5,MATCH(G$1,Cal!$G$6:$G$21,0),MATCH(G$1,Cal!$H$6:$H$41,0)))))/1.85)*Cal!$C589)</f>
        <v>0</v>
      </c>
      <c r="H589" s="31">
        <f>(((ABS(INDEX('INPUT AVG'!$B:$AK,Cal!$E589,IF(Cal!$P$3=22.5,MATCH(H$1,Cal!$G$6:$G$21,0),MATCH(H$1,Cal!$H$6:$H$41,0))))+(2.327*INDEX('INPUT RMS'!$B:$AK,Cal!$E589,IF(Cal!$P$3=22.5,MATCH(H$1,Cal!$G$6:$G$21,0),MATCH(H$1,Cal!$H$6:$H$41,0)))))/1.85)*Cal!$C589)</f>
        <v>0</v>
      </c>
      <c r="I589" s="31">
        <f>(((ABS(INDEX('INPUT AVG'!$B:$AK,Cal!$E589,IF(Cal!$P$3=22.5,MATCH(I$1,Cal!$G$6:$G$21,0),MATCH(I$1,Cal!$H$6:$H$41,0))))+(2.327*INDEX('INPUT RMS'!$B:$AK,Cal!$E589,IF(Cal!$P$3=22.5,MATCH(I$1,Cal!$G$6:$G$21,0),MATCH(I$1,Cal!$H$6:$H$41,0)))))/1.85)*Cal!$C589)</f>
        <v>0</v>
      </c>
      <c r="J589" s="31">
        <f>(((ABS(INDEX('INPUT AVG'!$B:$AK,Cal!$E589,IF(Cal!$P$3=22.5,MATCH(J$1,Cal!$G$6:$G$21,0),MATCH(J$1,Cal!$H$6:$H$41,0))))+(2.327*INDEX('INPUT RMS'!$B:$AK,Cal!$E589,IF(Cal!$P$3=22.5,MATCH(J$1,Cal!$G$6:$G$21,0),MATCH(J$1,Cal!$H$6:$H$41,0)))))/1.85)*Cal!$C589)</f>
        <v>0</v>
      </c>
      <c r="K589" s="31">
        <f>(((ABS(INDEX('INPUT AVG'!$B:$AK,Cal!$E589,IF(Cal!$P$3=22.5,MATCH(K$1,Cal!$G$6:$G$21,0),MATCH(K$1,Cal!$H$6:$H$41,0))))+(2.327*INDEX('INPUT RMS'!$B:$AK,Cal!$E589,IF(Cal!$P$3=22.5,MATCH(K$1,Cal!$G$6:$G$21,0),MATCH(K$1,Cal!$H$6:$H$41,0)))))/1.85)*Cal!$C589)</f>
        <v>0</v>
      </c>
      <c r="L589" s="31">
        <f>(((ABS(INDEX('INPUT AVG'!$B:$AK,Cal!$E589,IF(Cal!$P$3=22.5,MATCH(L$1,Cal!$G$6:$G$21,0),MATCH(L$1,Cal!$H$6:$H$41,0))))+(2.327*INDEX('INPUT RMS'!$B:$AK,Cal!$E589,IF(Cal!$P$3=22.5,MATCH(L$1,Cal!$G$6:$G$21,0),MATCH(L$1,Cal!$H$6:$H$41,0)))))/1.85)*Cal!$C589)</f>
        <v>0</v>
      </c>
      <c r="M589" s="31">
        <f>(((ABS(INDEX('INPUT AVG'!$B:$AK,Cal!$E589,IF(Cal!$P$3=22.5,MATCH(M$1,Cal!$G$6:$G$21,0),MATCH(M$1,Cal!$H$6:$H$41,0))))+(2.327*INDEX('INPUT RMS'!$B:$AK,Cal!$E589,IF(Cal!$P$3=22.5,MATCH(M$1,Cal!$G$6:$G$21,0),MATCH(M$1,Cal!$H$6:$H$41,0)))))/1.85)*Cal!$C589)</f>
        <v>0</v>
      </c>
      <c r="N589" s="31">
        <f>(((ABS(INDEX('INPUT AVG'!$B:$AK,Cal!$E589,IF(Cal!$P$3=22.5,MATCH(N$1,Cal!$G$6:$G$21,0),MATCH(N$1,Cal!$H$6:$H$41,0))))+(2.327*INDEX('INPUT RMS'!$B:$AK,Cal!$E589,IF(Cal!$P$3=22.5,MATCH(N$1,Cal!$G$6:$G$21,0),MATCH(N$1,Cal!$H$6:$H$41,0)))))/1.85)*Cal!$C589)</f>
        <v>0</v>
      </c>
      <c r="O589" s="31">
        <f>(((ABS(INDEX('INPUT AVG'!$B:$AK,Cal!$E589,IF(Cal!$P$3=22.5,MATCH(O$1,Cal!$G$6:$G$21,0),MATCH(O$1,Cal!$H$6:$H$41,0))))+(2.327*INDEX('INPUT RMS'!$B:$AK,Cal!$E589,IF(Cal!$P$3=22.5,MATCH(O$1,Cal!$G$6:$G$21,0),MATCH(O$1,Cal!$H$6:$H$41,0)))))/1.85)*Cal!$C589)</f>
        <v>0</v>
      </c>
      <c r="P589" s="31">
        <f>(((ABS(INDEX('INPUT AVG'!$B:$AK,Cal!$E589,IF(Cal!$P$3=22.5,MATCH(P$1,Cal!$G$6:$G$21,0),MATCH(P$1,Cal!$H$6:$H$41,0))))+(2.327*INDEX('INPUT RMS'!$B:$AK,Cal!$E589,IF(Cal!$P$3=22.5,MATCH(P$1,Cal!$G$6:$G$21,0),MATCH(P$1,Cal!$H$6:$H$41,0)))))/1.85)*Cal!$C589)</f>
        <v>0</v>
      </c>
      <c r="Q589" s="31">
        <f>(((ABS(INDEX('INPUT AVG'!$B:$AK,Cal!$E589,IF(Cal!$P$3=22.5,MATCH(Q$1,Cal!$G$6:$G$21,0),MATCH(Q$1,Cal!$H$6:$H$41,0))))+(2.327*INDEX('INPUT RMS'!$B:$AK,Cal!$E589,IF(Cal!$P$3=22.5,MATCH(Q$1,Cal!$G$6:$G$21,0),MATCH(Q$1,Cal!$H$6:$H$41,0)))))/1.85)*Cal!$C589)</f>
        <v>0</v>
      </c>
      <c r="R589" s="31">
        <f>(((ABS(INDEX('INPUT AVG'!$B:$AK,Cal!$E589,IF(Cal!$P$3=22.5,MATCH(R$1,Cal!$G$6:$G$21,0),MATCH(R$1,Cal!$H$6:$H$41,0))))+(2.327*INDEX('INPUT RMS'!$B:$AK,Cal!$E589,IF(Cal!$P$3=22.5,MATCH(R$1,Cal!$G$6:$G$21,0),MATCH(R$1,Cal!$H$6:$H$41,0)))))/1.85)*Cal!$C589)</f>
        <v>0</v>
      </c>
      <c r="S589" s="31">
        <f>(((ABS(INDEX('INPUT AVG'!$B:$AK,Cal!$E589,IF(Cal!$P$3=22.5,MATCH(S$1,Cal!$G$6:$G$21,0),MATCH(S$1,Cal!$H$6:$H$41,0))))+(2.327*INDEX('INPUT RMS'!$B:$AK,Cal!$E589,IF(Cal!$P$3=22.5,MATCH(S$1,Cal!$G$6:$G$21,0),MATCH(S$1,Cal!$H$6:$H$41,0)))))/1.85)*Cal!$C589)</f>
        <v>0</v>
      </c>
      <c r="T589" s="31">
        <f>(((ABS(INDEX('INPUT AVG'!$B:$AK,Cal!$E589,IF(Cal!$P$3=22.5,MATCH(T$1,Cal!$G$6:$G$21,0),MATCH(T$1,Cal!$H$6:$H$41,0))))+(2.327*INDEX('INPUT RMS'!$B:$AK,Cal!$E589,IF(Cal!$P$3=22.5,MATCH(T$1,Cal!$G$6:$G$21,0),MATCH(T$1,Cal!$H$6:$H$41,0)))))/1.85)*Cal!$C589)</f>
        <v>0</v>
      </c>
      <c r="U589" s="31">
        <f>(((ABS(INDEX('INPUT AVG'!$B:$AK,Cal!$E589,IF(Cal!$P$3=22.5,MATCH(U$1,Cal!$G$6:$G$21,0),MATCH(U$1,Cal!$H$6:$H$41,0))))+(2.327*INDEX('INPUT RMS'!$B:$AK,Cal!$E589,IF(Cal!$P$3=22.5,MATCH(U$1,Cal!$G$6:$G$21,0),MATCH(U$1,Cal!$H$6:$H$41,0)))))/1.85)*Cal!$C589)</f>
        <v>0</v>
      </c>
      <c r="V589" s="31">
        <f>(((ABS(INDEX('INPUT AVG'!$B:$AK,Cal!$E589,IF(Cal!$P$3=22.5,MATCH(V$1,Cal!$G$6:$G$21,0),MATCH(V$1,Cal!$H$6:$H$41,0))))+(2.327*INDEX('INPUT RMS'!$B:$AK,Cal!$E589,IF(Cal!$P$3=22.5,MATCH(V$1,Cal!$G$6:$G$21,0),MATCH(V$1,Cal!$H$6:$H$41,0)))))/1.85)*Cal!$C589)</f>
        <v>0</v>
      </c>
      <c r="W589" s="31">
        <f>(((ABS(INDEX('INPUT AVG'!$B:$AK,Cal!$E589,IF(Cal!$P$3=22.5,MATCH(W$1,Cal!$G$6:$G$21,0),MATCH(W$1,Cal!$H$6:$H$41,0))))+(2.327*INDEX('INPUT RMS'!$B:$AK,Cal!$E589,IF(Cal!$P$3=22.5,MATCH(W$1,Cal!$G$6:$G$21,0),MATCH(W$1,Cal!$H$6:$H$41,0)))))/1.85)*Cal!$C589)</f>
        <v>0</v>
      </c>
      <c r="X589" s="31">
        <f>(((ABS(INDEX('INPUT AVG'!$B:$AK,Cal!$E589,IF(Cal!$P$3=22.5,MATCH(X$1,Cal!$G$6:$G$21,0),MATCH(X$1,Cal!$H$6:$H$41,0))))+(2.327*INDEX('INPUT RMS'!$B:$AK,Cal!$E589,IF(Cal!$P$3=22.5,MATCH(X$1,Cal!$G$6:$G$21,0),MATCH(X$1,Cal!$H$6:$H$41,0)))))/1.85)*Cal!$C589)</f>
        <v>0</v>
      </c>
      <c r="Y589" s="31">
        <f>(((ABS(INDEX('INPUT AVG'!$B:$AK,Cal!$E589,IF(Cal!$P$3=22.5,MATCH(Y$1,Cal!$G$6:$G$21,0),MATCH(Y$1,Cal!$H$6:$H$41,0))))+(2.327*INDEX('INPUT RMS'!$B:$AK,Cal!$E589,IF(Cal!$P$3=22.5,MATCH(Y$1,Cal!$G$6:$G$21,0),MATCH(Y$1,Cal!$H$6:$H$41,0)))))/1.85)*Cal!$C589)</f>
        <v>0</v>
      </c>
      <c r="Z589" s="31">
        <f>(((ABS(INDEX('INPUT AVG'!$B:$AK,Cal!$E589,IF(Cal!$P$3=22.5,MATCH(Z$1,Cal!$G$6:$G$21,0),MATCH(Z$1,Cal!$H$6:$H$41,0))))+(2.327*INDEX('INPUT RMS'!$B:$AK,Cal!$E589,IF(Cal!$P$3=22.5,MATCH(Z$1,Cal!$G$6:$G$21,0),MATCH(Z$1,Cal!$H$6:$H$41,0)))))/1.85)*Cal!$C589)</f>
        <v>0</v>
      </c>
      <c r="AA589" s="31">
        <f>(((ABS(INDEX('INPUT AVG'!$B:$AK,Cal!$E589,IF(Cal!$P$3=22.5,MATCH(AA$1,Cal!$G$6:$G$21,0),MATCH(AA$1,Cal!$H$6:$H$41,0))))+(2.327*INDEX('INPUT RMS'!$B:$AK,Cal!$E589,IF(Cal!$P$3=22.5,MATCH(AA$1,Cal!$G$6:$G$21,0),MATCH(AA$1,Cal!$H$6:$H$41,0)))))/1.85)*Cal!$C589)</f>
        <v>0</v>
      </c>
      <c r="AB589" s="31">
        <f>(((ABS(INDEX('INPUT AVG'!$B:$AK,Cal!$E589,IF(Cal!$P$3=22.5,MATCH(AB$1,Cal!$G$6:$G$21,0),MATCH(AB$1,Cal!$H$6:$H$41,0))))+(2.327*INDEX('INPUT RMS'!$B:$AK,Cal!$E589,IF(Cal!$P$3=22.5,MATCH(AB$1,Cal!$G$6:$G$21,0),MATCH(AB$1,Cal!$H$6:$H$41,0)))))/1.85)*Cal!$C589)</f>
        <v>0</v>
      </c>
      <c r="AC589" s="31">
        <f>(((ABS(INDEX('INPUT AVG'!$B:$AK,Cal!$E589,IF(Cal!$P$3=22.5,MATCH(AC$1,Cal!$G$6:$G$21,0),MATCH(AC$1,Cal!$H$6:$H$41,0))))+(2.327*INDEX('INPUT RMS'!$B:$AK,Cal!$E589,IF(Cal!$P$3=22.5,MATCH(AC$1,Cal!$G$6:$G$21,0),MATCH(AC$1,Cal!$H$6:$H$41,0)))))/1.85)*Cal!$C589)</f>
        <v>0</v>
      </c>
      <c r="AD589" s="31">
        <f>(((ABS(INDEX('INPUT AVG'!$B:$AK,Cal!$E589,IF(Cal!$P$3=22.5,MATCH(AD$1,Cal!$G$6:$G$21,0),MATCH(AD$1,Cal!$H$6:$H$41,0))))+(2.327*INDEX('INPUT RMS'!$B:$AK,Cal!$E589,IF(Cal!$P$3=22.5,MATCH(AD$1,Cal!$G$6:$G$21,0),MATCH(AD$1,Cal!$H$6:$H$41,0)))))/1.85)*Cal!$C589)</f>
        <v>0</v>
      </c>
      <c r="AE589" s="31">
        <f>(((ABS(INDEX('INPUT AVG'!$B:$AK,Cal!$E589,IF(Cal!$P$3=22.5,MATCH(AE$1,Cal!$G$6:$G$21,0),MATCH(AE$1,Cal!$H$6:$H$41,0))))+(2.327*INDEX('INPUT RMS'!$B:$AK,Cal!$E589,IF(Cal!$P$3=22.5,MATCH(AE$1,Cal!$G$6:$G$21,0),MATCH(AE$1,Cal!$H$6:$H$41,0)))))/1.85)*Cal!$C589)</f>
        <v>0</v>
      </c>
      <c r="AF589" s="31">
        <f>(((ABS(INDEX('INPUT AVG'!$B:$AK,Cal!$E589,IF(Cal!$P$3=22.5,MATCH(AF$1,Cal!$G$6:$G$21,0),MATCH(AF$1,Cal!$H$6:$H$41,0))))+(2.327*INDEX('INPUT RMS'!$B:$AK,Cal!$E589,IF(Cal!$P$3=22.5,MATCH(AF$1,Cal!$G$6:$G$21,0),MATCH(AF$1,Cal!$H$6:$H$41,0)))))/1.85)*Cal!$C589)</f>
        <v>0</v>
      </c>
      <c r="AG589" s="31">
        <f>(((ABS(INDEX('INPUT AVG'!$B:$AK,Cal!$E589,IF(Cal!$P$3=22.5,MATCH(AG$1,Cal!$G$6:$G$21,0),MATCH(AG$1,Cal!$H$6:$H$41,0))))+(2.327*INDEX('INPUT RMS'!$B:$AK,Cal!$E589,IF(Cal!$P$3=22.5,MATCH(AG$1,Cal!$G$6:$G$21,0),MATCH(AG$1,Cal!$H$6:$H$41,0)))))/1.85)*Cal!$C589)</f>
        <v>0</v>
      </c>
      <c r="AH589" s="31">
        <f>(((ABS(INDEX('INPUT AVG'!$B:$AK,Cal!$E589,IF(Cal!$P$3=22.5,MATCH(AH$1,Cal!$G$6:$G$21,0),MATCH(AH$1,Cal!$H$6:$H$41,0))))+(2.327*INDEX('INPUT RMS'!$B:$AK,Cal!$E589,IF(Cal!$P$3=22.5,MATCH(AH$1,Cal!$G$6:$G$21,0),MATCH(AH$1,Cal!$H$6:$H$41,0)))))/1.85)*Cal!$C589)</f>
        <v>0</v>
      </c>
      <c r="AI589" s="31">
        <f>(((ABS(INDEX('INPUT AVG'!$B:$AK,Cal!$E589,IF(Cal!$P$3=22.5,MATCH(AI$1,Cal!$G$6:$G$21,0),MATCH(AI$1,Cal!$H$6:$H$41,0))))+(2.327*INDEX('INPUT RMS'!$B:$AK,Cal!$E589,IF(Cal!$P$3=22.5,MATCH(AI$1,Cal!$G$6:$G$21,0),MATCH(AI$1,Cal!$H$6:$H$41,0)))))/1.85)*Cal!$C589)</f>
        <v>0</v>
      </c>
      <c r="AJ589" s="31">
        <f>(((ABS(INDEX('INPUT AVG'!$B:$AK,Cal!$E589,IF(Cal!$P$3=22.5,MATCH(AJ$1,Cal!$G$6:$G$21,0),MATCH(AJ$1,Cal!$H$6:$H$41,0))))+(2.327*INDEX('INPUT RMS'!$B:$AK,Cal!$E589,IF(Cal!$P$3=22.5,MATCH(AJ$1,Cal!$G$6:$G$21,0),MATCH(AJ$1,Cal!$H$6:$H$41,0)))))/1.85)*Cal!$C589)</f>
        <v>0</v>
      </c>
      <c r="AK589" s="31">
        <f>(((ABS(INDEX('INPUT AVG'!$B:$AK,Cal!$E589,IF(Cal!$P$3=22.5,MATCH(AK$1,Cal!$G$6:$G$21,0),MATCH(AK$1,Cal!$H$6:$H$41,0))))+(2.327*INDEX('INPUT RMS'!$B:$AK,Cal!$E589,IF(Cal!$P$3=22.5,MATCH(AK$1,Cal!$G$6:$G$21,0),MATCH(AK$1,Cal!$H$6:$H$41,0)))))/1.85)*Cal!$C589)</f>
        <v>0</v>
      </c>
      <c r="AL589" s="31">
        <f>(((ABS(INDEX('INPUT AVG'!$B:$AK,Cal!$E589,IF(Cal!$P$3=22.5,MATCH(AL$1,Cal!$G$6:$G$21,0),MATCH(AL$1,Cal!$H$6:$H$41,0))))+(2.327*INDEX('INPUT RMS'!$B:$AK,Cal!$E589,IF(Cal!$P$3=22.5,MATCH(AL$1,Cal!$G$6:$G$21,0),MATCH(AL$1,Cal!$H$6:$H$41,0)))))/1.85)*Cal!$C589)</f>
        <v>0</v>
      </c>
    </row>
    <row r="590" spans="1:38" x14ac:dyDescent="0.4">
      <c r="A590" s="7">
        <f>Cal!A590</f>
        <v>589</v>
      </c>
      <c r="B590" s="31">
        <f>(((ABS(INDEX('INPUT AVG'!$B:$AK,Cal!$E590,IF(Cal!$P$3=22.5,MATCH(B$1,Cal!$G$6:$G$21,0),MATCH(B$1,Cal!$H$6:$H$41,0))))+(2.327*INDEX('INPUT RMS'!$B:$AK,Cal!$E590,IF(Cal!$P$3=22.5,MATCH(B$1,Cal!$G$6:$G$21,0),MATCH(B$1,Cal!$H$6:$H$41,0)))))/1.85)*Cal!$C590)</f>
        <v>0</v>
      </c>
      <c r="C590" s="31">
        <f>(((ABS(INDEX('INPUT AVG'!$B:$AK,Cal!$E590,IF(Cal!$P$3=22.5,MATCH(C$1,Cal!$G$6:$G$21,0),MATCH(C$1,Cal!$H$6:$H$41,0))))+(2.327*INDEX('INPUT RMS'!$B:$AK,Cal!$E590,IF(Cal!$P$3=22.5,MATCH(C$1,Cal!$G$6:$G$21,0),MATCH(C$1,Cal!$H$6:$H$41,0)))))/1.85)*Cal!$C590)</f>
        <v>0</v>
      </c>
      <c r="D590" s="31">
        <f>(((ABS(INDEX('INPUT AVG'!$B:$AK,Cal!$E590,IF(Cal!$P$3=22.5,MATCH(D$1,Cal!$G$6:$G$21,0),MATCH(D$1,Cal!$H$6:$H$41,0))))+(2.327*INDEX('INPUT RMS'!$B:$AK,Cal!$E590,IF(Cal!$P$3=22.5,MATCH(D$1,Cal!$G$6:$G$21,0),MATCH(D$1,Cal!$H$6:$H$41,0)))))/1.85)*Cal!$C590)</f>
        <v>0</v>
      </c>
      <c r="E590" s="31">
        <f>(((ABS(INDEX('INPUT AVG'!$B:$AK,Cal!$E590,IF(Cal!$P$3=22.5,MATCH(E$1,Cal!$G$6:$G$21,0),MATCH(E$1,Cal!$H$6:$H$41,0))))+(2.327*INDEX('INPUT RMS'!$B:$AK,Cal!$E590,IF(Cal!$P$3=22.5,MATCH(E$1,Cal!$G$6:$G$21,0),MATCH(E$1,Cal!$H$6:$H$41,0)))))/1.85)*Cal!$C590)</f>
        <v>0</v>
      </c>
      <c r="F590" s="31">
        <f>(((ABS(INDEX('INPUT AVG'!$B:$AK,Cal!$E590,IF(Cal!$P$3=22.5,MATCH(F$1,Cal!$G$6:$G$21,0),MATCH(F$1,Cal!$H$6:$H$41,0))))+(2.327*INDEX('INPUT RMS'!$B:$AK,Cal!$E590,IF(Cal!$P$3=22.5,MATCH(F$1,Cal!$G$6:$G$21,0),MATCH(F$1,Cal!$H$6:$H$41,0)))))/1.85)*Cal!$C590)</f>
        <v>0</v>
      </c>
      <c r="G590" s="31">
        <f>(((ABS(INDEX('INPUT AVG'!$B:$AK,Cal!$E590,IF(Cal!$P$3=22.5,MATCH(G$1,Cal!$G$6:$G$21,0),MATCH(G$1,Cal!$H$6:$H$41,0))))+(2.327*INDEX('INPUT RMS'!$B:$AK,Cal!$E590,IF(Cal!$P$3=22.5,MATCH(G$1,Cal!$G$6:$G$21,0),MATCH(G$1,Cal!$H$6:$H$41,0)))))/1.85)*Cal!$C590)</f>
        <v>0</v>
      </c>
      <c r="H590" s="31">
        <f>(((ABS(INDEX('INPUT AVG'!$B:$AK,Cal!$E590,IF(Cal!$P$3=22.5,MATCH(H$1,Cal!$G$6:$G$21,0),MATCH(H$1,Cal!$H$6:$H$41,0))))+(2.327*INDEX('INPUT RMS'!$B:$AK,Cal!$E590,IF(Cal!$P$3=22.5,MATCH(H$1,Cal!$G$6:$G$21,0),MATCH(H$1,Cal!$H$6:$H$41,0)))))/1.85)*Cal!$C590)</f>
        <v>0</v>
      </c>
      <c r="I590" s="31">
        <f>(((ABS(INDEX('INPUT AVG'!$B:$AK,Cal!$E590,IF(Cal!$P$3=22.5,MATCH(I$1,Cal!$G$6:$G$21,0),MATCH(I$1,Cal!$H$6:$H$41,0))))+(2.327*INDEX('INPUT RMS'!$B:$AK,Cal!$E590,IF(Cal!$P$3=22.5,MATCH(I$1,Cal!$G$6:$G$21,0),MATCH(I$1,Cal!$H$6:$H$41,0)))))/1.85)*Cal!$C590)</f>
        <v>0</v>
      </c>
      <c r="J590" s="31">
        <f>(((ABS(INDEX('INPUT AVG'!$B:$AK,Cal!$E590,IF(Cal!$P$3=22.5,MATCH(J$1,Cal!$G$6:$G$21,0),MATCH(J$1,Cal!$H$6:$H$41,0))))+(2.327*INDEX('INPUT RMS'!$B:$AK,Cal!$E590,IF(Cal!$P$3=22.5,MATCH(J$1,Cal!$G$6:$G$21,0),MATCH(J$1,Cal!$H$6:$H$41,0)))))/1.85)*Cal!$C590)</f>
        <v>0</v>
      </c>
      <c r="K590" s="31">
        <f>(((ABS(INDEX('INPUT AVG'!$B:$AK,Cal!$E590,IF(Cal!$P$3=22.5,MATCH(K$1,Cal!$G$6:$G$21,0),MATCH(K$1,Cal!$H$6:$H$41,0))))+(2.327*INDEX('INPUT RMS'!$B:$AK,Cal!$E590,IF(Cal!$P$3=22.5,MATCH(K$1,Cal!$G$6:$G$21,0),MATCH(K$1,Cal!$H$6:$H$41,0)))))/1.85)*Cal!$C590)</f>
        <v>0</v>
      </c>
      <c r="L590" s="31">
        <f>(((ABS(INDEX('INPUT AVG'!$B:$AK,Cal!$E590,IF(Cal!$P$3=22.5,MATCH(L$1,Cal!$G$6:$G$21,0),MATCH(L$1,Cal!$H$6:$H$41,0))))+(2.327*INDEX('INPUT RMS'!$B:$AK,Cal!$E590,IF(Cal!$P$3=22.5,MATCH(L$1,Cal!$G$6:$G$21,0),MATCH(L$1,Cal!$H$6:$H$41,0)))))/1.85)*Cal!$C590)</f>
        <v>0</v>
      </c>
      <c r="M590" s="31">
        <f>(((ABS(INDEX('INPUT AVG'!$B:$AK,Cal!$E590,IF(Cal!$P$3=22.5,MATCH(M$1,Cal!$G$6:$G$21,0),MATCH(M$1,Cal!$H$6:$H$41,0))))+(2.327*INDEX('INPUT RMS'!$B:$AK,Cal!$E590,IF(Cal!$P$3=22.5,MATCH(M$1,Cal!$G$6:$G$21,0),MATCH(M$1,Cal!$H$6:$H$41,0)))))/1.85)*Cal!$C590)</f>
        <v>0</v>
      </c>
      <c r="N590" s="31">
        <f>(((ABS(INDEX('INPUT AVG'!$B:$AK,Cal!$E590,IF(Cal!$P$3=22.5,MATCH(N$1,Cal!$G$6:$G$21,0),MATCH(N$1,Cal!$H$6:$H$41,0))))+(2.327*INDEX('INPUT RMS'!$B:$AK,Cal!$E590,IF(Cal!$P$3=22.5,MATCH(N$1,Cal!$G$6:$G$21,0),MATCH(N$1,Cal!$H$6:$H$41,0)))))/1.85)*Cal!$C590)</f>
        <v>0</v>
      </c>
      <c r="O590" s="31">
        <f>(((ABS(INDEX('INPUT AVG'!$B:$AK,Cal!$E590,IF(Cal!$P$3=22.5,MATCH(O$1,Cal!$G$6:$G$21,0),MATCH(O$1,Cal!$H$6:$H$41,0))))+(2.327*INDEX('INPUT RMS'!$B:$AK,Cal!$E590,IF(Cal!$P$3=22.5,MATCH(O$1,Cal!$G$6:$G$21,0),MATCH(O$1,Cal!$H$6:$H$41,0)))))/1.85)*Cal!$C590)</f>
        <v>0</v>
      </c>
      <c r="P590" s="31">
        <f>(((ABS(INDEX('INPUT AVG'!$B:$AK,Cal!$E590,IF(Cal!$P$3=22.5,MATCH(P$1,Cal!$G$6:$G$21,0),MATCH(P$1,Cal!$H$6:$H$41,0))))+(2.327*INDEX('INPUT RMS'!$B:$AK,Cal!$E590,IF(Cal!$P$3=22.5,MATCH(P$1,Cal!$G$6:$G$21,0),MATCH(P$1,Cal!$H$6:$H$41,0)))))/1.85)*Cal!$C590)</f>
        <v>0</v>
      </c>
      <c r="Q590" s="31">
        <f>(((ABS(INDEX('INPUT AVG'!$B:$AK,Cal!$E590,IF(Cal!$P$3=22.5,MATCH(Q$1,Cal!$G$6:$G$21,0),MATCH(Q$1,Cal!$H$6:$H$41,0))))+(2.327*INDEX('INPUT RMS'!$B:$AK,Cal!$E590,IF(Cal!$P$3=22.5,MATCH(Q$1,Cal!$G$6:$G$21,0),MATCH(Q$1,Cal!$H$6:$H$41,0)))))/1.85)*Cal!$C590)</f>
        <v>0</v>
      </c>
      <c r="R590" s="31">
        <f>(((ABS(INDEX('INPUT AVG'!$B:$AK,Cal!$E590,IF(Cal!$P$3=22.5,MATCH(R$1,Cal!$G$6:$G$21,0),MATCH(R$1,Cal!$H$6:$H$41,0))))+(2.327*INDEX('INPUT RMS'!$B:$AK,Cal!$E590,IF(Cal!$P$3=22.5,MATCH(R$1,Cal!$G$6:$G$21,0),MATCH(R$1,Cal!$H$6:$H$41,0)))))/1.85)*Cal!$C590)</f>
        <v>0</v>
      </c>
      <c r="S590" s="31">
        <f>(((ABS(INDEX('INPUT AVG'!$B:$AK,Cal!$E590,IF(Cal!$P$3=22.5,MATCH(S$1,Cal!$G$6:$G$21,0),MATCH(S$1,Cal!$H$6:$H$41,0))))+(2.327*INDEX('INPUT RMS'!$B:$AK,Cal!$E590,IF(Cal!$P$3=22.5,MATCH(S$1,Cal!$G$6:$G$21,0),MATCH(S$1,Cal!$H$6:$H$41,0)))))/1.85)*Cal!$C590)</f>
        <v>0</v>
      </c>
      <c r="T590" s="31">
        <f>(((ABS(INDEX('INPUT AVG'!$B:$AK,Cal!$E590,IF(Cal!$P$3=22.5,MATCH(T$1,Cal!$G$6:$G$21,0),MATCH(T$1,Cal!$H$6:$H$41,0))))+(2.327*INDEX('INPUT RMS'!$B:$AK,Cal!$E590,IF(Cal!$P$3=22.5,MATCH(T$1,Cal!$G$6:$G$21,0),MATCH(T$1,Cal!$H$6:$H$41,0)))))/1.85)*Cal!$C590)</f>
        <v>0</v>
      </c>
      <c r="U590" s="31">
        <f>(((ABS(INDEX('INPUT AVG'!$B:$AK,Cal!$E590,IF(Cal!$P$3=22.5,MATCH(U$1,Cal!$G$6:$G$21,0),MATCH(U$1,Cal!$H$6:$H$41,0))))+(2.327*INDEX('INPUT RMS'!$B:$AK,Cal!$E590,IF(Cal!$P$3=22.5,MATCH(U$1,Cal!$G$6:$G$21,0),MATCH(U$1,Cal!$H$6:$H$41,0)))))/1.85)*Cal!$C590)</f>
        <v>0</v>
      </c>
      <c r="V590" s="31">
        <f>(((ABS(INDEX('INPUT AVG'!$B:$AK,Cal!$E590,IF(Cal!$P$3=22.5,MATCH(V$1,Cal!$G$6:$G$21,0),MATCH(V$1,Cal!$H$6:$H$41,0))))+(2.327*INDEX('INPUT RMS'!$B:$AK,Cal!$E590,IF(Cal!$P$3=22.5,MATCH(V$1,Cal!$G$6:$G$21,0),MATCH(V$1,Cal!$H$6:$H$41,0)))))/1.85)*Cal!$C590)</f>
        <v>0</v>
      </c>
      <c r="W590" s="31">
        <f>(((ABS(INDEX('INPUT AVG'!$B:$AK,Cal!$E590,IF(Cal!$P$3=22.5,MATCH(W$1,Cal!$G$6:$G$21,0),MATCH(W$1,Cal!$H$6:$H$41,0))))+(2.327*INDEX('INPUT RMS'!$B:$AK,Cal!$E590,IF(Cal!$P$3=22.5,MATCH(W$1,Cal!$G$6:$G$21,0),MATCH(W$1,Cal!$H$6:$H$41,0)))))/1.85)*Cal!$C590)</f>
        <v>0</v>
      </c>
      <c r="X590" s="31">
        <f>(((ABS(INDEX('INPUT AVG'!$B:$AK,Cal!$E590,IF(Cal!$P$3=22.5,MATCH(X$1,Cal!$G$6:$G$21,0),MATCH(X$1,Cal!$H$6:$H$41,0))))+(2.327*INDEX('INPUT RMS'!$B:$AK,Cal!$E590,IF(Cal!$P$3=22.5,MATCH(X$1,Cal!$G$6:$G$21,0),MATCH(X$1,Cal!$H$6:$H$41,0)))))/1.85)*Cal!$C590)</f>
        <v>0</v>
      </c>
      <c r="Y590" s="31">
        <f>(((ABS(INDEX('INPUT AVG'!$B:$AK,Cal!$E590,IF(Cal!$P$3=22.5,MATCH(Y$1,Cal!$G$6:$G$21,0),MATCH(Y$1,Cal!$H$6:$H$41,0))))+(2.327*INDEX('INPUT RMS'!$B:$AK,Cal!$E590,IF(Cal!$P$3=22.5,MATCH(Y$1,Cal!$G$6:$G$21,0),MATCH(Y$1,Cal!$H$6:$H$41,0)))))/1.85)*Cal!$C590)</f>
        <v>0</v>
      </c>
      <c r="Z590" s="31">
        <f>(((ABS(INDEX('INPUT AVG'!$B:$AK,Cal!$E590,IF(Cal!$P$3=22.5,MATCH(Z$1,Cal!$G$6:$G$21,0),MATCH(Z$1,Cal!$H$6:$H$41,0))))+(2.327*INDEX('INPUT RMS'!$B:$AK,Cal!$E590,IF(Cal!$P$3=22.5,MATCH(Z$1,Cal!$G$6:$G$21,0),MATCH(Z$1,Cal!$H$6:$H$41,0)))))/1.85)*Cal!$C590)</f>
        <v>0</v>
      </c>
      <c r="AA590" s="31">
        <f>(((ABS(INDEX('INPUT AVG'!$B:$AK,Cal!$E590,IF(Cal!$P$3=22.5,MATCH(AA$1,Cal!$G$6:$G$21,0),MATCH(AA$1,Cal!$H$6:$H$41,0))))+(2.327*INDEX('INPUT RMS'!$B:$AK,Cal!$E590,IF(Cal!$P$3=22.5,MATCH(AA$1,Cal!$G$6:$G$21,0),MATCH(AA$1,Cal!$H$6:$H$41,0)))))/1.85)*Cal!$C590)</f>
        <v>0</v>
      </c>
      <c r="AB590" s="31">
        <f>(((ABS(INDEX('INPUT AVG'!$B:$AK,Cal!$E590,IF(Cal!$P$3=22.5,MATCH(AB$1,Cal!$G$6:$G$21,0),MATCH(AB$1,Cal!$H$6:$H$41,0))))+(2.327*INDEX('INPUT RMS'!$B:$AK,Cal!$E590,IF(Cal!$P$3=22.5,MATCH(AB$1,Cal!$G$6:$G$21,0),MATCH(AB$1,Cal!$H$6:$H$41,0)))))/1.85)*Cal!$C590)</f>
        <v>0</v>
      </c>
      <c r="AC590" s="31">
        <f>(((ABS(INDEX('INPUT AVG'!$B:$AK,Cal!$E590,IF(Cal!$P$3=22.5,MATCH(AC$1,Cal!$G$6:$G$21,0),MATCH(AC$1,Cal!$H$6:$H$41,0))))+(2.327*INDEX('INPUT RMS'!$B:$AK,Cal!$E590,IF(Cal!$P$3=22.5,MATCH(AC$1,Cal!$G$6:$G$21,0),MATCH(AC$1,Cal!$H$6:$H$41,0)))))/1.85)*Cal!$C590)</f>
        <v>0</v>
      </c>
      <c r="AD590" s="31">
        <f>(((ABS(INDEX('INPUT AVG'!$B:$AK,Cal!$E590,IF(Cal!$P$3=22.5,MATCH(AD$1,Cal!$G$6:$G$21,0),MATCH(AD$1,Cal!$H$6:$H$41,0))))+(2.327*INDEX('INPUT RMS'!$B:$AK,Cal!$E590,IF(Cal!$P$3=22.5,MATCH(AD$1,Cal!$G$6:$G$21,0),MATCH(AD$1,Cal!$H$6:$H$41,0)))))/1.85)*Cal!$C590)</f>
        <v>0</v>
      </c>
      <c r="AE590" s="31">
        <f>(((ABS(INDEX('INPUT AVG'!$B:$AK,Cal!$E590,IF(Cal!$P$3=22.5,MATCH(AE$1,Cal!$G$6:$G$21,0),MATCH(AE$1,Cal!$H$6:$H$41,0))))+(2.327*INDEX('INPUT RMS'!$B:$AK,Cal!$E590,IF(Cal!$P$3=22.5,MATCH(AE$1,Cal!$G$6:$G$21,0),MATCH(AE$1,Cal!$H$6:$H$41,0)))))/1.85)*Cal!$C590)</f>
        <v>0</v>
      </c>
      <c r="AF590" s="31">
        <f>(((ABS(INDEX('INPUT AVG'!$B:$AK,Cal!$E590,IF(Cal!$P$3=22.5,MATCH(AF$1,Cal!$G$6:$G$21,0),MATCH(AF$1,Cal!$H$6:$H$41,0))))+(2.327*INDEX('INPUT RMS'!$B:$AK,Cal!$E590,IF(Cal!$P$3=22.5,MATCH(AF$1,Cal!$G$6:$G$21,0),MATCH(AF$1,Cal!$H$6:$H$41,0)))))/1.85)*Cal!$C590)</f>
        <v>0</v>
      </c>
      <c r="AG590" s="31">
        <f>(((ABS(INDEX('INPUT AVG'!$B:$AK,Cal!$E590,IF(Cal!$P$3=22.5,MATCH(AG$1,Cal!$G$6:$G$21,0),MATCH(AG$1,Cal!$H$6:$H$41,0))))+(2.327*INDEX('INPUT RMS'!$B:$AK,Cal!$E590,IF(Cal!$P$3=22.5,MATCH(AG$1,Cal!$G$6:$G$21,0),MATCH(AG$1,Cal!$H$6:$H$41,0)))))/1.85)*Cal!$C590)</f>
        <v>0</v>
      </c>
      <c r="AH590" s="31">
        <f>(((ABS(INDEX('INPUT AVG'!$B:$AK,Cal!$E590,IF(Cal!$P$3=22.5,MATCH(AH$1,Cal!$G$6:$G$21,0),MATCH(AH$1,Cal!$H$6:$H$41,0))))+(2.327*INDEX('INPUT RMS'!$B:$AK,Cal!$E590,IF(Cal!$P$3=22.5,MATCH(AH$1,Cal!$G$6:$G$21,0),MATCH(AH$1,Cal!$H$6:$H$41,0)))))/1.85)*Cal!$C590)</f>
        <v>0</v>
      </c>
      <c r="AI590" s="31">
        <f>(((ABS(INDEX('INPUT AVG'!$B:$AK,Cal!$E590,IF(Cal!$P$3=22.5,MATCH(AI$1,Cal!$G$6:$G$21,0),MATCH(AI$1,Cal!$H$6:$H$41,0))))+(2.327*INDEX('INPUT RMS'!$B:$AK,Cal!$E590,IF(Cal!$P$3=22.5,MATCH(AI$1,Cal!$G$6:$G$21,0),MATCH(AI$1,Cal!$H$6:$H$41,0)))))/1.85)*Cal!$C590)</f>
        <v>0</v>
      </c>
      <c r="AJ590" s="31">
        <f>(((ABS(INDEX('INPUT AVG'!$B:$AK,Cal!$E590,IF(Cal!$P$3=22.5,MATCH(AJ$1,Cal!$G$6:$G$21,0),MATCH(AJ$1,Cal!$H$6:$H$41,0))))+(2.327*INDEX('INPUT RMS'!$B:$AK,Cal!$E590,IF(Cal!$P$3=22.5,MATCH(AJ$1,Cal!$G$6:$G$21,0),MATCH(AJ$1,Cal!$H$6:$H$41,0)))))/1.85)*Cal!$C590)</f>
        <v>0</v>
      </c>
      <c r="AK590" s="31">
        <f>(((ABS(INDEX('INPUT AVG'!$B:$AK,Cal!$E590,IF(Cal!$P$3=22.5,MATCH(AK$1,Cal!$G$6:$G$21,0),MATCH(AK$1,Cal!$H$6:$H$41,0))))+(2.327*INDEX('INPUT RMS'!$B:$AK,Cal!$E590,IF(Cal!$P$3=22.5,MATCH(AK$1,Cal!$G$6:$G$21,0),MATCH(AK$1,Cal!$H$6:$H$41,0)))))/1.85)*Cal!$C590)</f>
        <v>0</v>
      </c>
      <c r="AL590" s="31">
        <f>(((ABS(INDEX('INPUT AVG'!$B:$AK,Cal!$E590,IF(Cal!$P$3=22.5,MATCH(AL$1,Cal!$G$6:$G$21,0),MATCH(AL$1,Cal!$H$6:$H$41,0))))+(2.327*INDEX('INPUT RMS'!$B:$AK,Cal!$E590,IF(Cal!$P$3=22.5,MATCH(AL$1,Cal!$G$6:$G$21,0),MATCH(AL$1,Cal!$H$6:$H$41,0)))))/1.85)*Cal!$C590)</f>
        <v>0</v>
      </c>
    </row>
    <row r="591" spans="1:38" x14ac:dyDescent="0.4">
      <c r="A591" s="7">
        <f>Cal!A591</f>
        <v>590</v>
      </c>
      <c r="B591" s="31">
        <f>(((ABS(INDEX('INPUT AVG'!$B:$AK,Cal!$E591,IF(Cal!$P$3=22.5,MATCH(B$1,Cal!$G$6:$G$21,0),MATCH(B$1,Cal!$H$6:$H$41,0))))+(2.327*INDEX('INPUT RMS'!$B:$AK,Cal!$E591,IF(Cal!$P$3=22.5,MATCH(B$1,Cal!$G$6:$G$21,0),MATCH(B$1,Cal!$H$6:$H$41,0)))))/1.85)*Cal!$C591)</f>
        <v>0</v>
      </c>
      <c r="C591" s="31">
        <f>(((ABS(INDEX('INPUT AVG'!$B:$AK,Cal!$E591,IF(Cal!$P$3=22.5,MATCH(C$1,Cal!$G$6:$G$21,0),MATCH(C$1,Cal!$H$6:$H$41,0))))+(2.327*INDEX('INPUT RMS'!$B:$AK,Cal!$E591,IF(Cal!$P$3=22.5,MATCH(C$1,Cal!$G$6:$G$21,0),MATCH(C$1,Cal!$H$6:$H$41,0)))))/1.85)*Cal!$C591)</f>
        <v>0</v>
      </c>
      <c r="D591" s="31">
        <f>(((ABS(INDEX('INPUT AVG'!$B:$AK,Cal!$E591,IF(Cal!$P$3=22.5,MATCH(D$1,Cal!$G$6:$G$21,0),MATCH(D$1,Cal!$H$6:$H$41,0))))+(2.327*INDEX('INPUT RMS'!$B:$AK,Cal!$E591,IF(Cal!$P$3=22.5,MATCH(D$1,Cal!$G$6:$G$21,0),MATCH(D$1,Cal!$H$6:$H$41,0)))))/1.85)*Cal!$C591)</f>
        <v>0</v>
      </c>
      <c r="E591" s="31">
        <f>(((ABS(INDEX('INPUT AVG'!$B:$AK,Cal!$E591,IF(Cal!$P$3=22.5,MATCH(E$1,Cal!$G$6:$G$21,0),MATCH(E$1,Cal!$H$6:$H$41,0))))+(2.327*INDEX('INPUT RMS'!$B:$AK,Cal!$E591,IF(Cal!$P$3=22.5,MATCH(E$1,Cal!$G$6:$G$21,0),MATCH(E$1,Cal!$H$6:$H$41,0)))))/1.85)*Cal!$C591)</f>
        <v>0</v>
      </c>
      <c r="F591" s="31">
        <f>(((ABS(INDEX('INPUT AVG'!$B:$AK,Cal!$E591,IF(Cal!$P$3=22.5,MATCH(F$1,Cal!$G$6:$G$21,0),MATCH(F$1,Cal!$H$6:$H$41,0))))+(2.327*INDEX('INPUT RMS'!$B:$AK,Cal!$E591,IF(Cal!$P$3=22.5,MATCH(F$1,Cal!$G$6:$G$21,0),MATCH(F$1,Cal!$H$6:$H$41,0)))))/1.85)*Cal!$C591)</f>
        <v>0</v>
      </c>
      <c r="G591" s="31">
        <f>(((ABS(INDEX('INPUT AVG'!$B:$AK,Cal!$E591,IF(Cal!$P$3=22.5,MATCH(G$1,Cal!$G$6:$G$21,0),MATCH(G$1,Cal!$H$6:$H$41,0))))+(2.327*INDEX('INPUT RMS'!$B:$AK,Cal!$E591,IF(Cal!$P$3=22.5,MATCH(G$1,Cal!$G$6:$G$21,0),MATCH(G$1,Cal!$H$6:$H$41,0)))))/1.85)*Cal!$C591)</f>
        <v>0</v>
      </c>
      <c r="H591" s="31">
        <f>(((ABS(INDEX('INPUT AVG'!$B:$AK,Cal!$E591,IF(Cal!$P$3=22.5,MATCH(H$1,Cal!$G$6:$G$21,0),MATCH(H$1,Cal!$H$6:$H$41,0))))+(2.327*INDEX('INPUT RMS'!$B:$AK,Cal!$E591,IF(Cal!$P$3=22.5,MATCH(H$1,Cal!$G$6:$G$21,0),MATCH(H$1,Cal!$H$6:$H$41,0)))))/1.85)*Cal!$C591)</f>
        <v>0</v>
      </c>
      <c r="I591" s="31">
        <f>(((ABS(INDEX('INPUT AVG'!$B:$AK,Cal!$E591,IF(Cal!$P$3=22.5,MATCH(I$1,Cal!$G$6:$G$21,0),MATCH(I$1,Cal!$H$6:$H$41,0))))+(2.327*INDEX('INPUT RMS'!$B:$AK,Cal!$E591,IF(Cal!$P$3=22.5,MATCH(I$1,Cal!$G$6:$G$21,0),MATCH(I$1,Cal!$H$6:$H$41,0)))))/1.85)*Cal!$C591)</f>
        <v>0</v>
      </c>
      <c r="J591" s="31">
        <f>(((ABS(INDEX('INPUT AVG'!$B:$AK,Cal!$E591,IF(Cal!$P$3=22.5,MATCH(J$1,Cal!$G$6:$G$21,0),MATCH(J$1,Cal!$H$6:$H$41,0))))+(2.327*INDEX('INPUT RMS'!$B:$AK,Cal!$E591,IF(Cal!$P$3=22.5,MATCH(J$1,Cal!$G$6:$G$21,0),MATCH(J$1,Cal!$H$6:$H$41,0)))))/1.85)*Cal!$C591)</f>
        <v>0</v>
      </c>
      <c r="K591" s="31">
        <f>(((ABS(INDEX('INPUT AVG'!$B:$AK,Cal!$E591,IF(Cal!$P$3=22.5,MATCH(K$1,Cal!$G$6:$G$21,0),MATCH(K$1,Cal!$H$6:$H$41,0))))+(2.327*INDEX('INPUT RMS'!$B:$AK,Cal!$E591,IF(Cal!$P$3=22.5,MATCH(K$1,Cal!$G$6:$G$21,0),MATCH(K$1,Cal!$H$6:$H$41,0)))))/1.85)*Cal!$C591)</f>
        <v>0</v>
      </c>
      <c r="L591" s="31">
        <f>(((ABS(INDEX('INPUT AVG'!$B:$AK,Cal!$E591,IF(Cal!$P$3=22.5,MATCH(L$1,Cal!$G$6:$G$21,0),MATCH(L$1,Cal!$H$6:$H$41,0))))+(2.327*INDEX('INPUT RMS'!$B:$AK,Cal!$E591,IF(Cal!$P$3=22.5,MATCH(L$1,Cal!$G$6:$G$21,0),MATCH(L$1,Cal!$H$6:$H$41,0)))))/1.85)*Cal!$C591)</f>
        <v>0</v>
      </c>
      <c r="M591" s="31">
        <f>(((ABS(INDEX('INPUT AVG'!$B:$AK,Cal!$E591,IF(Cal!$P$3=22.5,MATCH(M$1,Cal!$G$6:$G$21,0),MATCH(M$1,Cal!$H$6:$H$41,0))))+(2.327*INDEX('INPUT RMS'!$B:$AK,Cal!$E591,IF(Cal!$P$3=22.5,MATCH(M$1,Cal!$G$6:$G$21,0),MATCH(M$1,Cal!$H$6:$H$41,0)))))/1.85)*Cal!$C591)</f>
        <v>0</v>
      </c>
      <c r="N591" s="31">
        <f>(((ABS(INDEX('INPUT AVG'!$B:$AK,Cal!$E591,IF(Cal!$P$3=22.5,MATCH(N$1,Cal!$G$6:$G$21,0),MATCH(N$1,Cal!$H$6:$H$41,0))))+(2.327*INDEX('INPUT RMS'!$B:$AK,Cal!$E591,IF(Cal!$P$3=22.5,MATCH(N$1,Cal!$G$6:$G$21,0),MATCH(N$1,Cal!$H$6:$H$41,0)))))/1.85)*Cal!$C591)</f>
        <v>0</v>
      </c>
      <c r="O591" s="31">
        <f>(((ABS(INDEX('INPUT AVG'!$B:$AK,Cal!$E591,IF(Cal!$P$3=22.5,MATCH(O$1,Cal!$G$6:$G$21,0),MATCH(O$1,Cal!$H$6:$H$41,0))))+(2.327*INDEX('INPUT RMS'!$B:$AK,Cal!$E591,IF(Cal!$P$3=22.5,MATCH(O$1,Cal!$G$6:$G$21,0),MATCH(O$1,Cal!$H$6:$H$41,0)))))/1.85)*Cal!$C591)</f>
        <v>0</v>
      </c>
      <c r="P591" s="31">
        <f>(((ABS(INDEX('INPUT AVG'!$B:$AK,Cal!$E591,IF(Cal!$P$3=22.5,MATCH(P$1,Cal!$G$6:$G$21,0),MATCH(P$1,Cal!$H$6:$H$41,0))))+(2.327*INDEX('INPUT RMS'!$B:$AK,Cal!$E591,IF(Cal!$P$3=22.5,MATCH(P$1,Cal!$G$6:$G$21,0),MATCH(P$1,Cal!$H$6:$H$41,0)))))/1.85)*Cal!$C591)</f>
        <v>0</v>
      </c>
      <c r="Q591" s="31">
        <f>(((ABS(INDEX('INPUT AVG'!$B:$AK,Cal!$E591,IF(Cal!$P$3=22.5,MATCH(Q$1,Cal!$G$6:$G$21,0),MATCH(Q$1,Cal!$H$6:$H$41,0))))+(2.327*INDEX('INPUT RMS'!$B:$AK,Cal!$E591,IF(Cal!$P$3=22.5,MATCH(Q$1,Cal!$G$6:$G$21,0),MATCH(Q$1,Cal!$H$6:$H$41,0)))))/1.85)*Cal!$C591)</f>
        <v>0</v>
      </c>
      <c r="R591" s="31">
        <f>(((ABS(INDEX('INPUT AVG'!$B:$AK,Cal!$E591,IF(Cal!$P$3=22.5,MATCH(R$1,Cal!$G$6:$G$21,0),MATCH(R$1,Cal!$H$6:$H$41,0))))+(2.327*INDEX('INPUT RMS'!$B:$AK,Cal!$E591,IF(Cal!$P$3=22.5,MATCH(R$1,Cal!$G$6:$G$21,0),MATCH(R$1,Cal!$H$6:$H$41,0)))))/1.85)*Cal!$C591)</f>
        <v>0</v>
      </c>
      <c r="S591" s="31">
        <f>(((ABS(INDEX('INPUT AVG'!$B:$AK,Cal!$E591,IF(Cal!$P$3=22.5,MATCH(S$1,Cal!$G$6:$G$21,0),MATCH(S$1,Cal!$H$6:$H$41,0))))+(2.327*INDEX('INPUT RMS'!$B:$AK,Cal!$E591,IF(Cal!$P$3=22.5,MATCH(S$1,Cal!$G$6:$G$21,0),MATCH(S$1,Cal!$H$6:$H$41,0)))))/1.85)*Cal!$C591)</f>
        <v>0</v>
      </c>
      <c r="T591" s="31">
        <f>(((ABS(INDEX('INPUT AVG'!$B:$AK,Cal!$E591,IF(Cal!$P$3=22.5,MATCH(T$1,Cal!$G$6:$G$21,0),MATCH(T$1,Cal!$H$6:$H$41,0))))+(2.327*INDEX('INPUT RMS'!$B:$AK,Cal!$E591,IF(Cal!$P$3=22.5,MATCH(T$1,Cal!$G$6:$G$21,0),MATCH(T$1,Cal!$H$6:$H$41,0)))))/1.85)*Cal!$C591)</f>
        <v>0</v>
      </c>
      <c r="U591" s="31">
        <f>(((ABS(INDEX('INPUT AVG'!$B:$AK,Cal!$E591,IF(Cal!$P$3=22.5,MATCH(U$1,Cal!$G$6:$G$21,0),MATCH(U$1,Cal!$H$6:$H$41,0))))+(2.327*INDEX('INPUT RMS'!$B:$AK,Cal!$E591,IF(Cal!$P$3=22.5,MATCH(U$1,Cal!$G$6:$G$21,0),MATCH(U$1,Cal!$H$6:$H$41,0)))))/1.85)*Cal!$C591)</f>
        <v>0</v>
      </c>
      <c r="V591" s="31">
        <f>(((ABS(INDEX('INPUT AVG'!$B:$AK,Cal!$E591,IF(Cal!$P$3=22.5,MATCH(V$1,Cal!$G$6:$G$21,0),MATCH(V$1,Cal!$H$6:$H$41,0))))+(2.327*INDEX('INPUT RMS'!$B:$AK,Cal!$E591,IF(Cal!$P$3=22.5,MATCH(V$1,Cal!$G$6:$G$21,0),MATCH(V$1,Cal!$H$6:$H$41,0)))))/1.85)*Cal!$C591)</f>
        <v>0</v>
      </c>
      <c r="W591" s="31">
        <f>(((ABS(INDEX('INPUT AVG'!$B:$AK,Cal!$E591,IF(Cal!$P$3=22.5,MATCH(W$1,Cal!$G$6:$G$21,0),MATCH(W$1,Cal!$H$6:$H$41,0))))+(2.327*INDEX('INPUT RMS'!$B:$AK,Cal!$E591,IF(Cal!$P$3=22.5,MATCH(W$1,Cal!$G$6:$G$21,0),MATCH(W$1,Cal!$H$6:$H$41,0)))))/1.85)*Cal!$C591)</f>
        <v>0</v>
      </c>
      <c r="X591" s="31">
        <f>(((ABS(INDEX('INPUT AVG'!$B:$AK,Cal!$E591,IF(Cal!$P$3=22.5,MATCH(X$1,Cal!$G$6:$G$21,0),MATCH(X$1,Cal!$H$6:$H$41,0))))+(2.327*INDEX('INPUT RMS'!$B:$AK,Cal!$E591,IF(Cal!$P$3=22.5,MATCH(X$1,Cal!$G$6:$G$21,0),MATCH(X$1,Cal!$H$6:$H$41,0)))))/1.85)*Cal!$C591)</f>
        <v>0</v>
      </c>
      <c r="Y591" s="31">
        <f>(((ABS(INDEX('INPUT AVG'!$B:$AK,Cal!$E591,IF(Cal!$P$3=22.5,MATCH(Y$1,Cal!$G$6:$G$21,0),MATCH(Y$1,Cal!$H$6:$H$41,0))))+(2.327*INDEX('INPUT RMS'!$B:$AK,Cal!$E591,IF(Cal!$P$3=22.5,MATCH(Y$1,Cal!$G$6:$G$21,0),MATCH(Y$1,Cal!$H$6:$H$41,0)))))/1.85)*Cal!$C591)</f>
        <v>0</v>
      </c>
      <c r="Z591" s="31">
        <f>(((ABS(INDEX('INPUT AVG'!$B:$AK,Cal!$E591,IF(Cal!$P$3=22.5,MATCH(Z$1,Cal!$G$6:$G$21,0),MATCH(Z$1,Cal!$H$6:$H$41,0))))+(2.327*INDEX('INPUT RMS'!$B:$AK,Cal!$E591,IF(Cal!$P$3=22.5,MATCH(Z$1,Cal!$G$6:$G$21,0),MATCH(Z$1,Cal!$H$6:$H$41,0)))))/1.85)*Cal!$C591)</f>
        <v>0</v>
      </c>
      <c r="AA591" s="31">
        <f>(((ABS(INDEX('INPUT AVG'!$B:$AK,Cal!$E591,IF(Cal!$P$3=22.5,MATCH(AA$1,Cal!$G$6:$G$21,0),MATCH(AA$1,Cal!$H$6:$H$41,0))))+(2.327*INDEX('INPUT RMS'!$B:$AK,Cal!$E591,IF(Cal!$P$3=22.5,MATCH(AA$1,Cal!$G$6:$G$21,0),MATCH(AA$1,Cal!$H$6:$H$41,0)))))/1.85)*Cal!$C591)</f>
        <v>0</v>
      </c>
      <c r="AB591" s="31">
        <f>(((ABS(INDEX('INPUT AVG'!$B:$AK,Cal!$E591,IF(Cal!$P$3=22.5,MATCH(AB$1,Cal!$G$6:$G$21,0),MATCH(AB$1,Cal!$H$6:$H$41,0))))+(2.327*INDEX('INPUT RMS'!$B:$AK,Cal!$E591,IF(Cal!$P$3=22.5,MATCH(AB$1,Cal!$G$6:$G$21,0),MATCH(AB$1,Cal!$H$6:$H$41,0)))))/1.85)*Cal!$C591)</f>
        <v>0</v>
      </c>
      <c r="AC591" s="31">
        <f>(((ABS(INDEX('INPUT AVG'!$B:$AK,Cal!$E591,IF(Cal!$P$3=22.5,MATCH(AC$1,Cal!$G$6:$G$21,0),MATCH(AC$1,Cal!$H$6:$H$41,0))))+(2.327*INDEX('INPUT RMS'!$B:$AK,Cal!$E591,IF(Cal!$P$3=22.5,MATCH(AC$1,Cal!$G$6:$G$21,0),MATCH(AC$1,Cal!$H$6:$H$41,0)))))/1.85)*Cal!$C591)</f>
        <v>0</v>
      </c>
      <c r="AD591" s="31">
        <f>(((ABS(INDEX('INPUT AVG'!$B:$AK,Cal!$E591,IF(Cal!$P$3=22.5,MATCH(AD$1,Cal!$G$6:$G$21,0),MATCH(AD$1,Cal!$H$6:$H$41,0))))+(2.327*INDEX('INPUT RMS'!$B:$AK,Cal!$E591,IF(Cal!$P$3=22.5,MATCH(AD$1,Cal!$G$6:$G$21,0),MATCH(AD$1,Cal!$H$6:$H$41,0)))))/1.85)*Cal!$C591)</f>
        <v>0</v>
      </c>
      <c r="AE591" s="31">
        <f>(((ABS(INDEX('INPUT AVG'!$B:$AK,Cal!$E591,IF(Cal!$P$3=22.5,MATCH(AE$1,Cal!$G$6:$G$21,0),MATCH(AE$1,Cal!$H$6:$H$41,0))))+(2.327*INDEX('INPUT RMS'!$B:$AK,Cal!$E591,IF(Cal!$P$3=22.5,MATCH(AE$1,Cal!$G$6:$G$21,0),MATCH(AE$1,Cal!$H$6:$H$41,0)))))/1.85)*Cal!$C591)</f>
        <v>0</v>
      </c>
      <c r="AF591" s="31">
        <f>(((ABS(INDEX('INPUT AVG'!$B:$AK,Cal!$E591,IF(Cal!$P$3=22.5,MATCH(AF$1,Cal!$G$6:$G$21,0),MATCH(AF$1,Cal!$H$6:$H$41,0))))+(2.327*INDEX('INPUT RMS'!$B:$AK,Cal!$E591,IF(Cal!$P$3=22.5,MATCH(AF$1,Cal!$G$6:$G$21,0),MATCH(AF$1,Cal!$H$6:$H$41,0)))))/1.85)*Cal!$C591)</f>
        <v>0</v>
      </c>
      <c r="AG591" s="31">
        <f>(((ABS(INDEX('INPUT AVG'!$B:$AK,Cal!$E591,IF(Cal!$P$3=22.5,MATCH(AG$1,Cal!$G$6:$G$21,0),MATCH(AG$1,Cal!$H$6:$H$41,0))))+(2.327*INDEX('INPUT RMS'!$B:$AK,Cal!$E591,IF(Cal!$P$3=22.5,MATCH(AG$1,Cal!$G$6:$G$21,0),MATCH(AG$1,Cal!$H$6:$H$41,0)))))/1.85)*Cal!$C591)</f>
        <v>0</v>
      </c>
      <c r="AH591" s="31">
        <f>(((ABS(INDEX('INPUT AVG'!$B:$AK,Cal!$E591,IF(Cal!$P$3=22.5,MATCH(AH$1,Cal!$G$6:$G$21,0),MATCH(AH$1,Cal!$H$6:$H$41,0))))+(2.327*INDEX('INPUT RMS'!$B:$AK,Cal!$E591,IF(Cal!$P$3=22.5,MATCH(AH$1,Cal!$G$6:$G$21,0),MATCH(AH$1,Cal!$H$6:$H$41,0)))))/1.85)*Cal!$C591)</f>
        <v>0</v>
      </c>
      <c r="AI591" s="31">
        <f>(((ABS(INDEX('INPUT AVG'!$B:$AK,Cal!$E591,IF(Cal!$P$3=22.5,MATCH(AI$1,Cal!$G$6:$G$21,0),MATCH(AI$1,Cal!$H$6:$H$41,0))))+(2.327*INDEX('INPUT RMS'!$B:$AK,Cal!$E591,IF(Cal!$P$3=22.5,MATCH(AI$1,Cal!$G$6:$G$21,0),MATCH(AI$1,Cal!$H$6:$H$41,0)))))/1.85)*Cal!$C591)</f>
        <v>0</v>
      </c>
      <c r="AJ591" s="31">
        <f>(((ABS(INDEX('INPUT AVG'!$B:$AK,Cal!$E591,IF(Cal!$P$3=22.5,MATCH(AJ$1,Cal!$G$6:$G$21,0),MATCH(AJ$1,Cal!$H$6:$H$41,0))))+(2.327*INDEX('INPUT RMS'!$B:$AK,Cal!$E591,IF(Cal!$P$3=22.5,MATCH(AJ$1,Cal!$G$6:$G$21,0),MATCH(AJ$1,Cal!$H$6:$H$41,0)))))/1.85)*Cal!$C591)</f>
        <v>0</v>
      </c>
      <c r="AK591" s="31">
        <f>(((ABS(INDEX('INPUT AVG'!$B:$AK,Cal!$E591,IF(Cal!$P$3=22.5,MATCH(AK$1,Cal!$G$6:$G$21,0),MATCH(AK$1,Cal!$H$6:$H$41,0))))+(2.327*INDEX('INPUT RMS'!$B:$AK,Cal!$E591,IF(Cal!$P$3=22.5,MATCH(AK$1,Cal!$G$6:$G$21,0),MATCH(AK$1,Cal!$H$6:$H$41,0)))))/1.85)*Cal!$C591)</f>
        <v>0</v>
      </c>
      <c r="AL591" s="31">
        <f>(((ABS(INDEX('INPUT AVG'!$B:$AK,Cal!$E591,IF(Cal!$P$3=22.5,MATCH(AL$1,Cal!$G$6:$G$21,0),MATCH(AL$1,Cal!$H$6:$H$41,0))))+(2.327*INDEX('INPUT RMS'!$B:$AK,Cal!$E591,IF(Cal!$P$3=22.5,MATCH(AL$1,Cal!$G$6:$G$21,0),MATCH(AL$1,Cal!$H$6:$H$41,0)))))/1.85)*Cal!$C591)</f>
        <v>0</v>
      </c>
    </row>
    <row r="592" spans="1:38" x14ac:dyDescent="0.4">
      <c r="A592" s="7">
        <f>Cal!A592</f>
        <v>591</v>
      </c>
      <c r="B592" s="31">
        <f>(((ABS(INDEX('INPUT AVG'!$B:$AK,Cal!$E592,IF(Cal!$P$3=22.5,MATCH(B$1,Cal!$G$6:$G$21,0),MATCH(B$1,Cal!$H$6:$H$41,0))))+(2.327*INDEX('INPUT RMS'!$B:$AK,Cal!$E592,IF(Cal!$P$3=22.5,MATCH(B$1,Cal!$G$6:$G$21,0),MATCH(B$1,Cal!$H$6:$H$41,0)))))/1.85)*Cal!$C592)</f>
        <v>0</v>
      </c>
      <c r="C592" s="31">
        <f>(((ABS(INDEX('INPUT AVG'!$B:$AK,Cal!$E592,IF(Cal!$P$3=22.5,MATCH(C$1,Cal!$G$6:$G$21,0),MATCH(C$1,Cal!$H$6:$H$41,0))))+(2.327*INDEX('INPUT RMS'!$B:$AK,Cal!$E592,IF(Cal!$P$3=22.5,MATCH(C$1,Cal!$G$6:$G$21,0),MATCH(C$1,Cal!$H$6:$H$41,0)))))/1.85)*Cal!$C592)</f>
        <v>0</v>
      </c>
      <c r="D592" s="31">
        <f>(((ABS(INDEX('INPUT AVG'!$B:$AK,Cal!$E592,IF(Cal!$P$3=22.5,MATCH(D$1,Cal!$G$6:$G$21,0),MATCH(D$1,Cal!$H$6:$H$41,0))))+(2.327*INDEX('INPUT RMS'!$B:$AK,Cal!$E592,IF(Cal!$P$3=22.5,MATCH(D$1,Cal!$G$6:$G$21,0),MATCH(D$1,Cal!$H$6:$H$41,0)))))/1.85)*Cal!$C592)</f>
        <v>0</v>
      </c>
      <c r="E592" s="31">
        <f>(((ABS(INDEX('INPUT AVG'!$B:$AK,Cal!$E592,IF(Cal!$P$3=22.5,MATCH(E$1,Cal!$G$6:$G$21,0),MATCH(E$1,Cal!$H$6:$H$41,0))))+(2.327*INDEX('INPUT RMS'!$B:$AK,Cal!$E592,IF(Cal!$P$3=22.5,MATCH(E$1,Cal!$G$6:$G$21,0),MATCH(E$1,Cal!$H$6:$H$41,0)))))/1.85)*Cal!$C592)</f>
        <v>0</v>
      </c>
      <c r="F592" s="31">
        <f>(((ABS(INDEX('INPUT AVG'!$B:$AK,Cal!$E592,IF(Cal!$P$3=22.5,MATCH(F$1,Cal!$G$6:$G$21,0),MATCH(F$1,Cal!$H$6:$H$41,0))))+(2.327*INDEX('INPUT RMS'!$B:$AK,Cal!$E592,IF(Cal!$P$3=22.5,MATCH(F$1,Cal!$G$6:$G$21,0),MATCH(F$1,Cal!$H$6:$H$41,0)))))/1.85)*Cal!$C592)</f>
        <v>0</v>
      </c>
      <c r="G592" s="31">
        <f>(((ABS(INDEX('INPUT AVG'!$B:$AK,Cal!$E592,IF(Cal!$P$3=22.5,MATCH(G$1,Cal!$G$6:$G$21,0),MATCH(G$1,Cal!$H$6:$H$41,0))))+(2.327*INDEX('INPUT RMS'!$B:$AK,Cal!$E592,IF(Cal!$P$3=22.5,MATCH(G$1,Cal!$G$6:$G$21,0),MATCH(G$1,Cal!$H$6:$H$41,0)))))/1.85)*Cal!$C592)</f>
        <v>0</v>
      </c>
      <c r="H592" s="31">
        <f>(((ABS(INDEX('INPUT AVG'!$B:$AK,Cal!$E592,IF(Cal!$P$3=22.5,MATCH(H$1,Cal!$G$6:$G$21,0),MATCH(H$1,Cal!$H$6:$H$41,0))))+(2.327*INDEX('INPUT RMS'!$B:$AK,Cal!$E592,IF(Cal!$P$3=22.5,MATCH(H$1,Cal!$G$6:$G$21,0),MATCH(H$1,Cal!$H$6:$H$41,0)))))/1.85)*Cal!$C592)</f>
        <v>0</v>
      </c>
      <c r="I592" s="31">
        <f>(((ABS(INDEX('INPUT AVG'!$B:$AK,Cal!$E592,IF(Cal!$P$3=22.5,MATCH(I$1,Cal!$G$6:$G$21,0),MATCH(I$1,Cal!$H$6:$H$41,0))))+(2.327*INDEX('INPUT RMS'!$B:$AK,Cal!$E592,IF(Cal!$P$3=22.5,MATCH(I$1,Cal!$G$6:$G$21,0),MATCH(I$1,Cal!$H$6:$H$41,0)))))/1.85)*Cal!$C592)</f>
        <v>0</v>
      </c>
      <c r="J592" s="31">
        <f>(((ABS(INDEX('INPUT AVG'!$B:$AK,Cal!$E592,IF(Cal!$P$3=22.5,MATCH(J$1,Cal!$G$6:$G$21,0),MATCH(J$1,Cal!$H$6:$H$41,0))))+(2.327*INDEX('INPUT RMS'!$B:$AK,Cal!$E592,IF(Cal!$P$3=22.5,MATCH(J$1,Cal!$G$6:$G$21,0),MATCH(J$1,Cal!$H$6:$H$41,0)))))/1.85)*Cal!$C592)</f>
        <v>0</v>
      </c>
      <c r="K592" s="31">
        <f>(((ABS(INDEX('INPUT AVG'!$B:$AK,Cal!$E592,IF(Cal!$P$3=22.5,MATCH(K$1,Cal!$G$6:$G$21,0),MATCH(K$1,Cal!$H$6:$H$41,0))))+(2.327*INDEX('INPUT RMS'!$B:$AK,Cal!$E592,IF(Cal!$P$3=22.5,MATCH(K$1,Cal!$G$6:$G$21,0),MATCH(K$1,Cal!$H$6:$H$41,0)))))/1.85)*Cal!$C592)</f>
        <v>0</v>
      </c>
      <c r="L592" s="31">
        <f>(((ABS(INDEX('INPUT AVG'!$B:$AK,Cal!$E592,IF(Cal!$P$3=22.5,MATCH(L$1,Cal!$G$6:$G$21,0),MATCH(L$1,Cal!$H$6:$H$41,0))))+(2.327*INDEX('INPUT RMS'!$B:$AK,Cal!$E592,IF(Cal!$P$3=22.5,MATCH(L$1,Cal!$G$6:$G$21,0),MATCH(L$1,Cal!$H$6:$H$41,0)))))/1.85)*Cal!$C592)</f>
        <v>0</v>
      </c>
      <c r="M592" s="31">
        <f>(((ABS(INDEX('INPUT AVG'!$B:$AK,Cal!$E592,IF(Cal!$P$3=22.5,MATCH(M$1,Cal!$G$6:$G$21,0),MATCH(M$1,Cal!$H$6:$H$41,0))))+(2.327*INDEX('INPUT RMS'!$B:$AK,Cal!$E592,IF(Cal!$P$3=22.5,MATCH(M$1,Cal!$G$6:$G$21,0),MATCH(M$1,Cal!$H$6:$H$41,0)))))/1.85)*Cal!$C592)</f>
        <v>0</v>
      </c>
      <c r="N592" s="31">
        <f>(((ABS(INDEX('INPUT AVG'!$B:$AK,Cal!$E592,IF(Cal!$P$3=22.5,MATCH(N$1,Cal!$G$6:$G$21,0),MATCH(N$1,Cal!$H$6:$H$41,0))))+(2.327*INDEX('INPUT RMS'!$B:$AK,Cal!$E592,IF(Cal!$P$3=22.5,MATCH(N$1,Cal!$G$6:$G$21,0),MATCH(N$1,Cal!$H$6:$H$41,0)))))/1.85)*Cal!$C592)</f>
        <v>0</v>
      </c>
      <c r="O592" s="31">
        <f>(((ABS(INDEX('INPUT AVG'!$B:$AK,Cal!$E592,IF(Cal!$P$3=22.5,MATCH(O$1,Cal!$G$6:$G$21,0),MATCH(O$1,Cal!$H$6:$H$41,0))))+(2.327*INDEX('INPUT RMS'!$B:$AK,Cal!$E592,IF(Cal!$P$3=22.5,MATCH(O$1,Cal!$G$6:$G$21,0),MATCH(O$1,Cal!$H$6:$H$41,0)))))/1.85)*Cal!$C592)</f>
        <v>0</v>
      </c>
      <c r="P592" s="31">
        <f>(((ABS(INDEX('INPUT AVG'!$B:$AK,Cal!$E592,IF(Cal!$P$3=22.5,MATCH(P$1,Cal!$G$6:$G$21,0),MATCH(P$1,Cal!$H$6:$H$41,0))))+(2.327*INDEX('INPUT RMS'!$B:$AK,Cal!$E592,IF(Cal!$P$3=22.5,MATCH(P$1,Cal!$G$6:$G$21,0),MATCH(P$1,Cal!$H$6:$H$41,0)))))/1.85)*Cal!$C592)</f>
        <v>0</v>
      </c>
      <c r="Q592" s="31">
        <f>(((ABS(INDEX('INPUT AVG'!$B:$AK,Cal!$E592,IF(Cal!$P$3=22.5,MATCH(Q$1,Cal!$G$6:$G$21,0),MATCH(Q$1,Cal!$H$6:$H$41,0))))+(2.327*INDEX('INPUT RMS'!$B:$AK,Cal!$E592,IF(Cal!$P$3=22.5,MATCH(Q$1,Cal!$G$6:$G$21,0),MATCH(Q$1,Cal!$H$6:$H$41,0)))))/1.85)*Cal!$C592)</f>
        <v>0</v>
      </c>
      <c r="R592" s="31">
        <f>(((ABS(INDEX('INPUT AVG'!$B:$AK,Cal!$E592,IF(Cal!$P$3=22.5,MATCH(R$1,Cal!$G$6:$G$21,0),MATCH(R$1,Cal!$H$6:$H$41,0))))+(2.327*INDEX('INPUT RMS'!$B:$AK,Cal!$E592,IF(Cal!$P$3=22.5,MATCH(R$1,Cal!$G$6:$G$21,0),MATCH(R$1,Cal!$H$6:$H$41,0)))))/1.85)*Cal!$C592)</f>
        <v>0</v>
      </c>
      <c r="S592" s="31">
        <f>(((ABS(INDEX('INPUT AVG'!$B:$AK,Cal!$E592,IF(Cal!$P$3=22.5,MATCH(S$1,Cal!$G$6:$G$21,0),MATCH(S$1,Cal!$H$6:$H$41,0))))+(2.327*INDEX('INPUT RMS'!$B:$AK,Cal!$E592,IF(Cal!$P$3=22.5,MATCH(S$1,Cal!$G$6:$G$21,0),MATCH(S$1,Cal!$H$6:$H$41,0)))))/1.85)*Cal!$C592)</f>
        <v>0</v>
      </c>
      <c r="T592" s="31">
        <f>(((ABS(INDEX('INPUT AVG'!$B:$AK,Cal!$E592,IF(Cal!$P$3=22.5,MATCH(T$1,Cal!$G$6:$G$21,0),MATCH(T$1,Cal!$H$6:$H$41,0))))+(2.327*INDEX('INPUT RMS'!$B:$AK,Cal!$E592,IF(Cal!$P$3=22.5,MATCH(T$1,Cal!$G$6:$G$21,0),MATCH(T$1,Cal!$H$6:$H$41,0)))))/1.85)*Cal!$C592)</f>
        <v>0</v>
      </c>
      <c r="U592" s="31">
        <f>(((ABS(INDEX('INPUT AVG'!$B:$AK,Cal!$E592,IF(Cal!$P$3=22.5,MATCH(U$1,Cal!$G$6:$G$21,0),MATCH(U$1,Cal!$H$6:$H$41,0))))+(2.327*INDEX('INPUT RMS'!$B:$AK,Cal!$E592,IF(Cal!$P$3=22.5,MATCH(U$1,Cal!$G$6:$G$21,0),MATCH(U$1,Cal!$H$6:$H$41,0)))))/1.85)*Cal!$C592)</f>
        <v>0</v>
      </c>
      <c r="V592" s="31">
        <f>(((ABS(INDEX('INPUT AVG'!$B:$AK,Cal!$E592,IF(Cal!$P$3=22.5,MATCH(V$1,Cal!$G$6:$G$21,0),MATCH(V$1,Cal!$H$6:$H$41,0))))+(2.327*INDEX('INPUT RMS'!$B:$AK,Cal!$E592,IF(Cal!$P$3=22.5,MATCH(V$1,Cal!$G$6:$G$21,0),MATCH(V$1,Cal!$H$6:$H$41,0)))))/1.85)*Cal!$C592)</f>
        <v>0</v>
      </c>
      <c r="W592" s="31">
        <f>(((ABS(INDEX('INPUT AVG'!$B:$AK,Cal!$E592,IF(Cal!$P$3=22.5,MATCH(W$1,Cal!$G$6:$G$21,0),MATCH(W$1,Cal!$H$6:$H$41,0))))+(2.327*INDEX('INPUT RMS'!$B:$AK,Cal!$E592,IF(Cal!$P$3=22.5,MATCH(W$1,Cal!$G$6:$G$21,0),MATCH(W$1,Cal!$H$6:$H$41,0)))))/1.85)*Cal!$C592)</f>
        <v>0</v>
      </c>
      <c r="X592" s="31">
        <f>(((ABS(INDEX('INPUT AVG'!$B:$AK,Cal!$E592,IF(Cal!$P$3=22.5,MATCH(X$1,Cal!$G$6:$G$21,0),MATCH(X$1,Cal!$H$6:$H$41,0))))+(2.327*INDEX('INPUT RMS'!$B:$AK,Cal!$E592,IF(Cal!$P$3=22.5,MATCH(X$1,Cal!$G$6:$G$21,0),MATCH(X$1,Cal!$H$6:$H$41,0)))))/1.85)*Cal!$C592)</f>
        <v>0</v>
      </c>
      <c r="Y592" s="31">
        <f>(((ABS(INDEX('INPUT AVG'!$B:$AK,Cal!$E592,IF(Cal!$P$3=22.5,MATCH(Y$1,Cal!$G$6:$G$21,0),MATCH(Y$1,Cal!$H$6:$H$41,0))))+(2.327*INDEX('INPUT RMS'!$B:$AK,Cal!$E592,IF(Cal!$P$3=22.5,MATCH(Y$1,Cal!$G$6:$G$21,0),MATCH(Y$1,Cal!$H$6:$H$41,0)))))/1.85)*Cal!$C592)</f>
        <v>0</v>
      </c>
      <c r="Z592" s="31">
        <f>(((ABS(INDEX('INPUT AVG'!$B:$AK,Cal!$E592,IF(Cal!$P$3=22.5,MATCH(Z$1,Cal!$G$6:$G$21,0),MATCH(Z$1,Cal!$H$6:$H$41,0))))+(2.327*INDEX('INPUT RMS'!$B:$AK,Cal!$E592,IF(Cal!$P$3=22.5,MATCH(Z$1,Cal!$G$6:$G$21,0),MATCH(Z$1,Cal!$H$6:$H$41,0)))))/1.85)*Cal!$C592)</f>
        <v>0</v>
      </c>
      <c r="AA592" s="31">
        <f>(((ABS(INDEX('INPUT AVG'!$B:$AK,Cal!$E592,IF(Cal!$P$3=22.5,MATCH(AA$1,Cal!$G$6:$G$21,0),MATCH(AA$1,Cal!$H$6:$H$41,0))))+(2.327*INDEX('INPUT RMS'!$B:$AK,Cal!$E592,IF(Cal!$P$3=22.5,MATCH(AA$1,Cal!$G$6:$G$21,0),MATCH(AA$1,Cal!$H$6:$H$41,0)))))/1.85)*Cal!$C592)</f>
        <v>0</v>
      </c>
      <c r="AB592" s="31">
        <f>(((ABS(INDEX('INPUT AVG'!$B:$AK,Cal!$E592,IF(Cal!$P$3=22.5,MATCH(AB$1,Cal!$G$6:$G$21,0),MATCH(AB$1,Cal!$H$6:$H$41,0))))+(2.327*INDEX('INPUT RMS'!$B:$AK,Cal!$E592,IF(Cal!$P$3=22.5,MATCH(AB$1,Cal!$G$6:$G$21,0),MATCH(AB$1,Cal!$H$6:$H$41,0)))))/1.85)*Cal!$C592)</f>
        <v>0</v>
      </c>
      <c r="AC592" s="31">
        <f>(((ABS(INDEX('INPUT AVG'!$B:$AK,Cal!$E592,IF(Cal!$P$3=22.5,MATCH(AC$1,Cal!$G$6:$G$21,0),MATCH(AC$1,Cal!$H$6:$H$41,0))))+(2.327*INDEX('INPUT RMS'!$B:$AK,Cal!$E592,IF(Cal!$P$3=22.5,MATCH(AC$1,Cal!$G$6:$G$21,0),MATCH(AC$1,Cal!$H$6:$H$41,0)))))/1.85)*Cal!$C592)</f>
        <v>0</v>
      </c>
      <c r="AD592" s="31">
        <f>(((ABS(INDEX('INPUT AVG'!$B:$AK,Cal!$E592,IF(Cal!$P$3=22.5,MATCH(AD$1,Cal!$G$6:$G$21,0),MATCH(AD$1,Cal!$H$6:$H$41,0))))+(2.327*INDEX('INPUT RMS'!$B:$AK,Cal!$E592,IF(Cal!$P$3=22.5,MATCH(AD$1,Cal!$G$6:$G$21,0),MATCH(AD$1,Cal!$H$6:$H$41,0)))))/1.85)*Cal!$C592)</f>
        <v>0</v>
      </c>
      <c r="AE592" s="31">
        <f>(((ABS(INDEX('INPUT AVG'!$B:$AK,Cal!$E592,IF(Cal!$P$3=22.5,MATCH(AE$1,Cal!$G$6:$G$21,0),MATCH(AE$1,Cal!$H$6:$H$41,0))))+(2.327*INDEX('INPUT RMS'!$B:$AK,Cal!$E592,IF(Cal!$P$3=22.5,MATCH(AE$1,Cal!$G$6:$G$21,0),MATCH(AE$1,Cal!$H$6:$H$41,0)))))/1.85)*Cal!$C592)</f>
        <v>0</v>
      </c>
      <c r="AF592" s="31">
        <f>(((ABS(INDEX('INPUT AVG'!$B:$AK,Cal!$E592,IF(Cal!$P$3=22.5,MATCH(AF$1,Cal!$G$6:$G$21,0),MATCH(AF$1,Cal!$H$6:$H$41,0))))+(2.327*INDEX('INPUT RMS'!$B:$AK,Cal!$E592,IF(Cal!$P$3=22.5,MATCH(AF$1,Cal!$G$6:$G$21,0),MATCH(AF$1,Cal!$H$6:$H$41,0)))))/1.85)*Cal!$C592)</f>
        <v>0</v>
      </c>
      <c r="AG592" s="31">
        <f>(((ABS(INDEX('INPUT AVG'!$B:$AK,Cal!$E592,IF(Cal!$P$3=22.5,MATCH(AG$1,Cal!$G$6:$G$21,0),MATCH(AG$1,Cal!$H$6:$H$41,0))))+(2.327*INDEX('INPUT RMS'!$B:$AK,Cal!$E592,IF(Cal!$P$3=22.5,MATCH(AG$1,Cal!$G$6:$G$21,0),MATCH(AG$1,Cal!$H$6:$H$41,0)))))/1.85)*Cal!$C592)</f>
        <v>0</v>
      </c>
      <c r="AH592" s="31">
        <f>(((ABS(INDEX('INPUT AVG'!$B:$AK,Cal!$E592,IF(Cal!$P$3=22.5,MATCH(AH$1,Cal!$G$6:$G$21,0),MATCH(AH$1,Cal!$H$6:$H$41,0))))+(2.327*INDEX('INPUT RMS'!$B:$AK,Cal!$E592,IF(Cal!$P$3=22.5,MATCH(AH$1,Cal!$G$6:$G$21,0),MATCH(AH$1,Cal!$H$6:$H$41,0)))))/1.85)*Cal!$C592)</f>
        <v>0</v>
      </c>
      <c r="AI592" s="31">
        <f>(((ABS(INDEX('INPUT AVG'!$B:$AK,Cal!$E592,IF(Cal!$P$3=22.5,MATCH(AI$1,Cal!$G$6:$G$21,0),MATCH(AI$1,Cal!$H$6:$H$41,0))))+(2.327*INDEX('INPUT RMS'!$B:$AK,Cal!$E592,IF(Cal!$P$3=22.5,MATCH(AI$1,Cal!$G$6:$G$21,0),MATCH(AI$1,Cal!$H$6:$H$41,0)))))/1.85)*Cal!$C592)</f>
        <v>0</v>
      </c>
      <c r="AJ592" s="31">
        <f>(((ABS(INDEX('INPUT AVG'!$B:$AK,Cal!$E592,IF(Cal!$P$3=22.5,MATCH(AJ$1,Cal!$G$6:$G$21,0),MATCH(AJ$1,Cal!$H$6:$H$41,0))))+(2.327*INDEX('INPUT RMS'!$B:$AK,Cal!$E592,IF(Cal!$P$3=22.5,MATCH(AJ$1,Cal!$G$6:$G$21,0),MATCH(AJ$1,Cal!$H$6:$H$41,0)))))/1.85)*Cal!$C592)</f>
        <v>0</v>
      </c>
      <c r="AK592" s="31">
        <f>(((ABS(INDEX('INPUT AVG'!$B:$AK,Cal!$E592,IF(Cal!$P$3=22.5,MATCH(AK$1,Cal!$G$6:$G$21,0),MATCH(AK$1,Cal!$H$6:$H$41,0))))+(2.327*INDEX('INPUT RMS'!$B:$AK,Cal!$E592,IF(Cal!$P$3=22.5,MATCH(AK$1,Cal!$G$6:$G$21,0),MATCH(AK$1,Cal!$H$6:$H$41,0)))))/1.85)*Cal!$C592)</f>
        <v>0</v>
      </c>
      <c r="AL592" s="31">
        <f>(((ABS(INDEX('INPUT AVG'!$B:$AK,Cal!$E592,IF(Cal!$P$3=22.5,MATCH(AL$1,Cal!$G$6:$G$21,0),MATCH(AL$1,Cal!$H$6:$H$41,0))))+(2.327*INDEX('INPUT RMS'!$B:$AK,Cal!$E592,IF(Cal!$P$3=22.5,MATCH(AL$1,Cal!$G$6:$G$21,0),MATCH(AL$1,Cal!$H$6:$H$41,0)))))/1.85)*Cal!$C592)</f>
        <v>0</v>
      </c>
    </row>
    <row r="593" spans="1:38" x14ac:dyDescent="0.4">
      <c r="A593" s="7">
        <f>Cal!A593</f>
        <v>592</v>
      </c>
      <c r="B593" s="31">
        <f>(((ABS(INDEX('INPUT AVG'!$B:$AK,Cal!$E593,IF(Cal!$P$3=22.5,MATCH(B$1,Cal!$G$6:$G$21,0),MATCH(B$1,Cal!$H$6:$H$41,0))))+(2.327*INDEX('INPUT RMS'!$B:$AK,Cal!$E593,IF(Cal!$P$3=22.5,MATCH(B$1,Cal!$G$6:$G$21,0),MATCH(B$1,Cal!$H$6:$H$41,0)))))/1.85)*Cal!$C593)</f>
        <v>0</v>
      </c>
      <c r="C593" s="31">
        <f>(((ABS(INDEX('INPUT AVG'!$B:$AK,Cal!$E593,IF(Cal!$P$3=22.5,MATCH(C$1,Cal!$G$6:$G$21,0),MATCH(C$1,Cal!$H$6:$H$41,0))))+(2.327*INDEX('INPUT RMS'!$B:$AK,Cal!$E593,IF(Cal!$P$3=22.5,MATCH(C$1,Cal!$G$6:$G$21,0),MATCH(C$1,Cal!$H$6:$H$41,0)))))/1.85)*Cal!$C593)</f>
        <v>0</v>
      </c>
      <c r="D593" s="31">
        <f>(((ABS(INDEX('INPUT AVG'!$B:$AK,Cal!$E593,IF(Cal!$P$3=22.5,MATCH(D$1,Cal!$G$6:$G$21,0),MATCH(D$1,Cal!$H$6:$H$41,0))))+(2.327*INDEX('INPUT RMS'!$B:$AK,Cal!$E593,IF(Cal!$P$3=22.5,MATCH(D$1,Cal!$G$6:$G$21,0),MATCH(D$1,Cal!$H$6:$H$41,0)))))/1.85)*Cal!$C593)</f>
        <v>0</v>
      </c>
      <c r="E593" s="31">
        <f>(((ABS(INDEX('INPUT AVG'!$B:$AK,Cal!$E593,IF(Cal!$P$3=22.5,MATCH(E$1,Cal!$G$6:$G$21,0),MATCH(E$1,Cal!$H$6:$H$41,0))))+(2.327*INDEX('INPUT RMS'!$B:$AK,Cal!$E593,IF(Cal!$P$3=22.5,MATCH(E$1,Cal!$G$6:$G$21,0),MATCH(E$1,Cal!$H$6:$H$41,0)))))/1.85)*Cal!$C593)</f>
        <v>0</v>
      </c>
      <c r="F593" s="31">
        <f>(((ABS(INDEX('INPUT AVG'!$B:$AK,Cal!$E593,IF(Cal!$P$3=22.5,MATCH(F$1,Cal!$G$6:$G$21,0),MATCH(F$1,Cal!$H$6:$H$41,0))))+(2.327*INDEX('INPUT RMS'!$B:$AK,Cal!$E593,IF(Cal!$P$3=22.5,MATCH(F$1,Cal!$G$6:$G$21,0),MATCH(F$1,Cal!$H$6:$H$41,0)))))/1.85)*Cal!$C593)</f>
        <v>0</v>
      </c>
      <c r="G593" s="31">
        <f>(((ABS(INDEX('INPUT AVG'!$B:$AK,Cal!$E593,IF(Cal!$P$3=22.5,MATCH(G$1,Cal!$G$6:$G$21,0),MATCH(G$1,Cal!$H$6:$H$41,0))))+(2.327*INDEX('INPUT RMS'!$B:$AK,Cal!$E593,IF(Cal!$P$3=22.5,MATCH(G$1,Cal!$G$6:$G$21,0),MATCH(G$1,Cal!$H$6:$H$41,0)))))/1.85)*Cal!$C593)</f>
        <v>0</v>
      </c>
      <c r="H593" s="31">
        <f>(((ABS(INDEX('INPUT AVG'!$B:$AK,Cal!$E593,IF(Cal!$P$3=22.5,MATCH(H$1,Cal!$G$6:$G$21,0),MATCH(H$1,Cal!$H$6:$H$41,0))))+(2.327*INDEX('INPUT RMS'!$B:$AK,Cal!$E593,IF(Cal!$P$3=22.5,MATCH(H$1,Cal!$G$6:$G$21,0),MATCH(H$1,Cal!$H$6:$H$41,0)))))/1.85)*Cal!$C593)</f>
        <v>0</v>
      </c>
      <c r="I593" s="31">
        <f>(((ABS(INDEX('INPUT AVG'!$B:$AK,Cal!$E593,IF(Cal!$P$3=22.5,MATCH(I$1,Cal!$G$6:$G$21,0),MATCH(I$1,Cal!$H$6:$H$41,0))))+(2.327*INDEX('INPUT RMS'!$B:$AK,Cal!$E593,IF(Cal!$P$3=22.5,MATCH(I$1,Cal!$G$6:$G$21,0),MATCH(I$1,Cal!$H$6:$H$41,0)))))/1.85)*Cal!$C593)</f>
        <v>0</v>
      </c>
      <c r="J593" s="31">
        <f>(((ABS(INDEX('INPUT AVG'!$B:$AK,Cal!$E593,IF(Cal!$P$3=22.5,MATCH(J$1,Cal!$G$6:$G$21,0),MATCH(J$1,Cal!$H$6:$H$41,0))))+(2.327*INDEX('INPUT RMS'!$B:$AK,Cal!$E593,IF(Cal!$P$3=22.5,MATCH(J$1,Cal!$G$6:$G$21,0),MATCH(J$1,Cal!$H$6:$H$41,0)))))/1.85)*Cal!$C593)</f>
        <v>0</v>
      </c>
      <c r="K593" s="31">
        <f>(((ABS(INDEX('INPUT AVG'!$B:$AK,Cal!$E593,IF(Cal!$P$3=22.5,MATCH(K$1,Cal!$G$6:$G$21,0),MATCH(K$1,Cal!$H$6:$H$41,0))))+(2.327*INDEX('INPUT RMS'!$B:$AK,Cal!$E593,IF(Cal!$P$3=22.5,MATCH(K$1,Cal!$G$6:$G$21,0),MATCH(K$1,Cal!$H$6:$H$41,0)))))/1.85)*Cal!$C593)</f>
        <v>0</v>
      </c>
      <c r="L593" s="31">
        <f>(((ABS(INDEX('INPUT AVG'!$B:$AK,Cal!$E593,IF(Cal!$P$3=22.5,MATCH(L$1,Cal!$G$6:$G$21,0),MATCH(L$1,Cal!$H$6:$H$41,0))))+(2.327*INDEX('INPUT RMS'!$B:$AK,Cal!$E593,IF(Cal!$P$3=22.5,MATCH(L$1,Cal!$G$6:$G$21,0),MATCH(L$1,Cal!$H$6:$H$41,0)))))/1.85)*Cal!$C593)</f>
        <v>0</v>
      </c>
      <c r="M593" s="31">
        <f>(((ABS(INDEX('INPUT AVG'!$B:$AK,Cal!$E593,IF(Cal!$P$3=22.5,MATCH(M$1,Cal!$G$6:$G$21,0),MATCH(M$1,Cal!$H$6:$H$41,0))))+(2.327*INDEX('INPUT RMS'!$B:$AK,Cal!$E593,IF(Cal!$P$3=22.5,MATCH(M$1,Cal!$G$6:$G$21,0),MATCH(M$1,Cal!$H$6:$H$41,0)))))/1.85)*Cal!$C593)</f>
        <v>0</v>
      </c>
      <c r="N593" s="31">
        <f>(((ABS(INDEX('INPUT AVG'!$B:$AK,Cal!$E593,IF(Cal!$P$3=22.5,MATCH(N$1,Cal!$G$6:$G$21,0),MATCH(N$1,Cal!$H$6:$H$41,0))))+(2.327*INDEX('INPUT RMS'!$B:$AK,Cal!$E593,IF(Cal!$P$3=22.5,MATCH(N$1,Cal!$G$6:$G$21,0),MATCH(N$1,Cal!$H$6:$H$41,0)))))/1.85)*Cal!$C593)</f>
        <v>0</v>
      </c>
      <c r="O593" s="31">
        <f>(((ABS(INDEX('INPUT AVG'!$B:$AK,Cal!$E593,IF(Cal!$P$3=22.5,MATCH(O$1,Cal!$G$6:$G$21,0),MATCH(O$1,Cal!$H$6:$H$41,0))))+(2.327*INDEX('INPUT RMS'!$B:$AK,Cal!$E593,IF(Cal!$P$3=22.5,MATCH(O$1,Cal!$G$6:$G$21,0),MATCH(O$1,Cal!$H$6:$H$41,0)))))/1.85)*Cal!$C593)</f>
        <v>0</v>
      </c>
      <c r="P593" s="31">
        <f>(((ABS(INDEX('INPUT AVG'!$B:$AK,Cal!$E593,IF(Cal!$P$3=22.5,MATCH(P$1,Cal!$G$6:$G$21,0),MATCH(P$1,Cal!$H$6:$H$41,0))))+(2.327*INDEX('INPUT RMS'!$B:$AK,Cal!$E593,IF(Cal!$P$3=22.5,MATCH(P$1,Cal!$G$6:$G$21,0),MATCH(P$1,Cal!$H$6:$H$41,0)))))/1.85)*Cal!$C593)</f>
        <v>0</v>
      </c>
      <c r="Q593" s="31">
        <f>(((ABS(INDEX('INPUT AVG'!$B:$AK,Cal!$E593,IF(Cal!$P$3=22.5,MATCH(Q$1,Cal!$G$6:$G$21,0),MATCH(Q$1,Cal!$H$6:$H$41,0))))+(2.327*INDEX('INPUT RMS'!$B:$AK,Cal!$E593,IF(Cal!$P$3=22.5,MATCH(Q$1,Cal!$G$6:$G$21,0),MATCH(Q$1,Cal!$H$6:$H$41,0)))))/1.85)*Cal!$C593)</f>
        <v>0</v>
      </c>
      <c r="R593" s="31">
        <f>(((ABS(INDEX('INPUT AVG'!$B:$AK,Cal!$E593,IF(Cal!$P$3=22.5,MATCH(R$1,Cal!$G$6:$G$21,0),MATCH(R$1,Cal!$H$6:$H$41,0))))+(2.327*INDEX('INPUT RMS'!$B:$AK,Cal!$E593,IF(Cal!$P$3=22.5,MATCH(R$1,Cal!$G$6:$G$21,0),MATCH(R$1,Cal!$H$6:$H$41,0)))))/1.85)*Cal!$C593)</f>
        <v>0</v>
      </c>
      <c r="S593" s="31">
        <f>(((ABS(INDEX('INPUT AVG'!$B:$AK,Cal!$E593,IF(Cal!$P$3=22.5,MATCH(S$1,Cal!$G$6:$G$21,0),MATCH(S$1,Cal!$H$6:$H$41,0))))+(2.327*INDEX('INPUT RMS'!$B:$AK,Cal!$E593,IF(Cal!$P$3=22.5,MATCH(S$1,Cal!$G$6:$G$21,0),MATCH(S$1,Cal!$H$6:$H$41,0)))))/1.85)*Cal!$C593)</f>
        <v>0</v>
      </c>
      <c r="T593" s="31">
        <f>(((ABS(INDEX('INPUT AVG'!$B:$AK,Cal!$E593,IF(Cal!$P$3=22.5,MATCH(T$1,Cal!$G$6:$G$21,0),MATCH(T$1,Cal!$H$6:$H$41,0))))+(2.327*INDEX('INPUT RMS'!$B:$AK,Cal!$E593,IF(Cal!$P$3=22.5,MATCH(T$1,Cal!$G$6:$G$21,0),MATCH(T$1,Cal!$H$6:$H$41,0)))))/1.85)*Cal!$C593)</f>
        <v>0</v>
      </c>
      <c r="U593" s="31">
        <f>(((ABS(INDEX('INPUT AVG'!$B:$AK,Cal!$E593,IF(Cal!$P$3=22.5,MATCH(U$1,Cal!$G$6:$G$21,0),MATCH(U$1,Cal!$H$6:$H$41,0))))+(2.327*INDEX('INPUT RMS'!$B:$AK,Cal!$E593,IF(Cal!$P$3=22.5,MATCH(U$1,Cal!$G$6:$G$21,0),MATCH(U$1,Cal!$H$6:$H$41,0)))))/1.85)*Cal!$C593)</f>
        <v>0</v>
      </c>
      <c r="V593" s="31">
        <f>(((ABS(INDEX('INPUT AVG'!$B:$AK,Cal!$E593,IF(Cal!$P$3=22.5,MATCH(V$1,Cal!$G$6:$G$21,0),MATCH(V$1,Cal!$H$6:$H$41,0))))+(2.327*INDEX('INPUT RMS'!$B:$AK,Cal!$E593,IF(Cal!$P$3=22.5,MATCH(V$1,Cal!$G$6:$G$21,0),MATCH(V$1,Cal!$H$6:$H$41,0)))))/1.85)*Cal!$C593)</f>
        <v>0</v>
      </c>
      <c r="W593" s="31">
        <f>(((ABS(INDEX('INPUT AVG'!$B:$AK,Cal!$E593,IF(Cal!$P$3=22.5,MATCH(W$1,Cal!$G$6:$G$21,0),MATCH(W$1,Cal!$H$6:$H$41,0))))+(2.327*INDEX('INPUT RMS'!$B:$AK,Cal!$E593,IF(Cal!$P$3=22.5,MATCH(W$1,Cal!$G$6:$G$21,0),MATCH(W$1,Cal!$H$6:$H$41,0)))))/1.85)*Cal!$C593)</f>
        <v>0</v>
      </c>
      <c r="X593" s="31">
        <f>(((ABS(INDEX('INPUT AVG'!$B:$AK,Cal!$E593,IF(Cal!$P$3=22.5,MATCH(X$1,Cal!$G$6:$G$21,0),MATCH(X$1,Cal!$H$6:$H$41,0))))+(2.327*INDEX('INPUT RMS'!$B:$AK,Cal!$E593,IF(Cal!$P$3=22.5,MATCH(X$1,Cal!$G$6:$G$21,0),MATCH(X$1,Cal!$H$6:$H$41,0)))))/1.85)*Cal!$C593)</f>
        <v>0</v>
      </c>
      <c r="Y593" s="31">
        <f>(((ABS(INDEX('INPUT AVG'!$B:$AK,Cal!$E593,IF(Cal!$P$3=22.5,MATCH(Y$1,Cal!$G$6:$G$21,0),MATCH(Y$1,Cal!$H$6:$H$41,0))))+(2.327*INDEX('INPUT RMS'!$B:$AK,Cal!$E593,IF(Cal!$P$3=22.5,MATCH(Y$1,Cal!$G$6:$G$21,0),MATCH(Y$1,Cal!$H$6:$H$41,0)))))/1.85)*Cal!$C593)</f>
        <v>0</v>
      </c>
      <c r="Z593" s="31">
        <f>(((ABS(INDEX('INPUT AVG'!$B:$AK,Cal!$E593,IF(Cal!$P$3=22.5,MATCH(Z$1,Cal!$G$6:$G$21,0),MATCH(Z$1,Cal!$H$6:$H$41,0))))+(2.327*INDEX('INPUT RMS'!$B:$AK,Cal!$E593,IF(Cal!$P$3=22.5,MATCH(Z$1,Cal!$G$6:$G$21,0),MATCH(Z$1,Cal!$H$6:$H$41,0)))))/1.85)*Cal!$C593)</f>
        <v>0</v>
      </c>
      <c r="AA593" s="31">
        <f>(((ABS(INDEX('INPUT AVG'!$B:$AK,Cal!$E593,IF(Cal!$P$3=22.5,MATCH(AA$1,Cal!$G$6:$G$21,0),MATCH(AA$1,Cal!$H$6:$H$41,0))))+(2.327*INDEX('INPUT RMS'!$B:$AK,Cal!$E593,IF(Cal!$P$3=22.5,MATCH(AA$1,Cal!$G$6:$G$21,0),MATCH(AA$1,Cal!$H$6:$H$41,0)))))/1.85)*Cal!$C593)</f>
        <v>0</v>
      </c>
      <c r="AB593" s="31">
        <f>(((ABS(INDEX('INPUT AVG'!$B:$AK,Cal!$E593,IF(Cal!$P$3=22.5,MATCH(AB$1,Cal!$G$6:$G$21,0),MATCH(AB$1,Cal!$H$6:$H$41,0))))+(2.327*INDEX('INPUT RMS'!$B:$AK,Cal!$E593,IF(Cal!$P$3=22.5,MATCH(AB$1,Cal!$G$6:$G$21,0),MATCH(AB$1,Cal!$H$6:$H$41,0)))))/1.85)*Cal!$C593)</f>
        <v>0</v>
      </c>
      <c r="AC593" s="31">
        <f>(((ABS(INDEX('INPUT AVG'!$B:$AK,Cal!$E593,IF(Cal!$P$3=22.5,MATCH(AC$1,Cal!$G$6:$G$21,0),MATCH(AC$1,Cal!$H$6:$H$41,0))))+(2.327*INDEX('INPUT RMS'!$B:$AK,Cal!$E593,IF(Cal!$P$3=22.5,MATCH(AC$1,Cal!$G$6:$G$21,0),MATCH(AC$1,Cal!$H$6:$H$41,0)))))/1.85)*Cal!$C593)</f>
        <v>0</v>
      </c>
      <c r="AD593" s="31">
        <f>(((ABS(INDEX('INPUT AVG'!$B:$AK,Cal!$E593,IF(Cal!$P$3=22.5,MATCH(AD$1,Cal!$G$6:$G$21,0),MATCH(AD$1,Cal!$H$6:$H$41,0))))+(2.327*INDEX('INPUT RMS'!$B:$AK,Cal!$E593,IF(Cal!$P$3=22.5,MATCH(AD$1,Cal!$G$6:$G$21,0),MATCH(AD$1,Cal!$H$6:$H$41,0)))))/1.85)*Cal!$C593)</f>
        <v>0</v>
      </c>
      <c r="AE593" s="31">
        <f>(((ABS(INDEX('INPUT AVG'!$B:$AK,Cal!$E593,IF(Cal!$P$3=22.5,MATCH(AE$1,Cal!$G$6:$G$21,0),MATCH(AE$1,Cal!$H$6:$H$41,0))))+(2.327*INDEX('INPUT RMS'!$B:$AK,Cal!$E593,IF(Cal!$P$3=22.5,MATCH(AE$1,Cal!$G$6:$G$21,0),MATCH(AE$1,Cal!$H$6:$H$41,0)))))/1.85)*Cal!$C593)</f>
        <v>0</v>
      </c>
      <c r="AF593" s="31">
        <f>(((ABS(INDEX('INPUT AVG'!$B:$AK,Cal!$E593,IF(Cal!$P$3=22.5,MATCH(AF$1,Cal!$G$6:$G$21,0),MATCH(AF$1,Cal!$H$6:$H$41,0))))+(2.327*INDEX('INPUT RMS'!$B:$AK,Cal!$E593,IF(Cal!$P$3=22.5,MATCH(AF$1,Cal!$G$6:$G$21,0),MATCH(AF$1,Cal!$H$6:$H$41,0)))))/1.85)*Cal!$C593)</f>
        <v>0</v>
      </c>
      <c r="AG593" s="31">
        <f>(((ABS(INDEX('INPUT AVG'!$B:$AK,Cal!$E593,IF(Cal!$P$3=22.5,MATCH(AG$1,Cal!$G$6:$G$21,0),MATCH(AG$1,Cal!$H$6:$H$41,0))))+(2.327*INDEX('INPUT RMS'!$B:$AK,Cal!$E593,IF(Cal!$P$3=22.5,MATCH(AG$1,Cal!$G$6:$G$21,0),MATCH(AG$1,Cal!$H$6:$H$41,0)))))/1.85)*Cal!$C593)</f>
        <v>0</v>
      </c>
      <c r="AH593" s="31">
        <f>(((ABS(INDEX('INPUT AVG'!$B:$AK,Cal!$E593,IF(Cal!$P$3=22.5,MATCH(AH$1,Cal!$G$6:$G$21,0),MATCH(AH$1,Cal!$H$6:$H$41,0))))+(2.327*INDEX('INPUT RMS'!$B:$AK,Cal!$E593,IF(Cal!$P$3=22.5,MATCH(AH$1,Cal!$G$6:$G$21,0),MATCH(AH$1,Cal!$H$6:$H$41,0)))))/1.85)*Cal!$C593)</f>
        <v>0</v>
      </c>
      <c r="AI593" s="31">
        <f>(((ABS(INDEX('INPUT AVG'!$B:$AK,Cal!$E593,IF(Cal!$P$3=22.5,MATCH(AI$1,Cal!$G$6:$G$21,0),MATCH(AI$1,Cal!$H$6:$H$41,0))))+(2.327*INDEX('INPUT RMS'!$B:$AK,Cal!$E593,IF(Cal!$P$3=22.5,MATCH(AI$1,Cal!$G$6:$G$21,0),MATCH(AI$1,Cal!$H$6:$H$41,0)))))/1.85)*Cal!$C593)</f>
        <v>0</v>
      </c>
      <c r="AJ593" s="31">
        <f>(((ABS(INDEX('INPUT AVG'!$B:$AK,Cal!$E593,IF(Cal!$P$3=22.5,MATCH(AJ$1,Cal!$G$6:$G$21,0),MATCH(AJ$1,Cal!$H$6:$H$41,0))))+(2.327*INDEX('INPUT RMS'!$B:$AK,Cal!$E593,IF(Cal!$P$3=22.5,MATCH(AJ$1,Cal!$G$6:$G$21,0),MATCH(AJ$1,Cal!$H$6:$H$41,0)))))/1.85)*Cal!$C593)</f>
        <v>0</v>
      </c>
      <c r="AK593" s="31">
        <f>(((ABS(INDEX('INPUT AVG'!$B:$AK,Cal!$E593,IF(Cal!$P$3=22.5,MATCH(AK$1,Cal!$G$6:$G$21,0),MATCH(AK$1,Cal!$H$6:$H$41,0))))+(2.327*INDEX('INPUT RMS'!$B:$AK,Cal!$E593,IF(Cal!$P$3=22.5,MATCH(AK$1,Cal!$G$6:$G$21,0),MATCH(AK$1,Cal!$H$6:$H$41,0)))))/1.85)*Cal!$C593)</f>
        <v>0</v>
      </c>
      <c r="AL593" s="31">
        <f>(((ABS(INDEX('INPUT AVG'!$B:$AK,Cal!$E593,IF(Cal!$P$3=22.5,MATCH(AL$1,Cal!$G$6:$G$21,0),MATCH(AL$1,Cal!$H$6:$H$41,0))))+(2.327*INDEX('INPUT RMS'!$B:$AK,Cal!$E593,IF(Cal!$P$3=22.5,MATCH(AL$1,Cal!$G$6:$G$21,0),MATCH(AL$1,Cal!$H$6:$H$41,0)))))/1.85)*Cal!$C593)</f>
        <v>0</v>
      </c>
    </row>
    <row r="594" spans="1:38" x14ac:dyDescent="0.4">
      <c r="A594" s="7">
        <f>Cal!A594</f>
        <v>593</v>
      </c>
      <c r="B594" s="31">
        <f>(((ABS(INDEX('INPUT AVG'!$B:$AK,Cal!$E594,IF(Cal!$P$3=22.5,MATCH(B$1,Cal!$G$6:$G$21,0),MATCH(B$1,Cal!$H$6:$H$41,0))))+(2.327*INDEX('INPUT RMS'!$B:$AK,Cal!$E594,IF(Cal!$P$3=22.5,MATCH(B$1,Cal!$G$6:$G$21,0),MATCH(B$1,Cal!$H$6:$H$41,0)))))/1.85)*Cal!$C594)</f>
        <v>0</v>
      </c>
      <c r="C594" s="31">
        <f>(((ABS(INDEX('INPUT AVG'!$B:$AK,Cal!$E594,IF(Cal!$P$3=22.5,MATCH(C$1,Cal!$G$6:$G$21,0),MATCH(C$1,Cal!$H$6:$H$41,0))))+(2.327*INDEX('INPUT RMS'!$B:$AK,Cal!$E594,IF(Cal!$P$3=22.5,MATCH(C$1,Cal!$G$6:$G$21,0),MATCH(C$1,Cal!$H$6:$H$41,0)))))/1.85)*Cal!$C594)</f>
        <v>0</v>
      </c>
      <c r="D594" s="31">
        <f>(((ABS(INDEX('INPUT AVG'!$B:$AK,Cal!$E594,IF(Cal!$P$3=22.5,MATCH(D$1,Cal!$G$6:$G$21,0),MATCH(D$1,Cal!$H$6:$H$41,0))))+(2.327*INDEX('INPUT RMS'!$B:$AK,Cal!$E594,IF(Cal!$P$3=22.5,MATCH(D$1,Cal!$G$6:$G$21,0),MATCH(D$1,Cal!$H$6:$H$41,0)))))/1.85)*Cal!$C594)</f>
        <v>0</v>
      </c>
      <c r="E594" s="31">
        <f>(((ABS(INDEX('INPUT AVG'!$B:$AK,Cal!$E594,IF(Cal!$P$3=22.5,MATCH(E$1,Cal!$G$6:$G$21,0),MATCH(E$1,Cal!$H$6:$H$41,0))))+(2.327*INDEX('INPUT RMS'!$B:$AK,Cal!$E594,IF(Cal!$P$3=22.5,MATCH(E$1,Cal!$G$6:$G$21,0),MATCH(E$1,Cal!$H$6:$H$41,0)))))/1.85)*Cal!$C594)</f>
        <v>0</v>
      </c>
      <c r="F594" s="31">
        <f>(((ABS(INDEX('INPUT AVG'!$B:$AK,Cal!$E594,IF(Cal!$P$3=22.5,MATCH(F$1,Cal!$G$6:$G$21,0),MATCH(F$1,Cal!$H$6:$H$41,0))))+(2.327*INDEX('INPUT RMS'!$B:$AK,Cal!$E594,IF(Cal!$P$3=22.5,MATCH(F$1,Cal!$G$6:$G$21,0),MATCH(F$1,Cal!$H$6:$H$41,0)))))/1.85)*Cal!$C594)</f>
        <v>0</v>
      </c>
      <c r="G594" s="31">
        <f>(((ABS(INDEX('INPUT AVG'!$B:$AK,Cal!$E594,IF(Cal!$P$3=22.5,MATCH(G$1,Cal!$G$6:$G$21,0),MATCH(G$1,Cal!$H$6:$H$41,0))))+(2.327*INDEX('INPUT RMS'!$B:$AK,Cal!$E594,IF(Cal!$P$3=22.5,MATCH(G$1,Cal!$G$6:$G$21,0),MATCH(G$1,Cal!$H$6:$H$41,0)))))/1.85)*Cal!$C594)</f>
        <v>0</v>
      </c>
      <c r="H594" s="31">
        <f>(((ABS(INDEX('INPUT AVG'!$B:$AK,Cal!$E594,IF(Cal!$P$3=22.5,MATCH(H$1,Cal!$G$6:$G$21,0),MATCH(H$1,Cal!$H$6:$H$41,0))))+(2.327*INDEX('INPUT RMS'!$B:$AK,Cal!$E594,IF(Cal!$P$3=22.5,MATCH(H$1,Cal!$G$6:$G$21,0),MATCH(H$1,Cal!$H$6:$H$41,0)))))/1.85)*Cal!$C594)</f>
        <v>0</v>
      </c>
      <c r="I594" s="31">
        <f>(((ABS(INDEX('INPUT AVG'!$B:$AK,Cal!$E594,IF(Cal!$P$3=22.5,MATCH(I$1,Cal!$G$6:$G$21,0),MATCH(I$1,Cal!$H$6:$H$41,0))))+(2.327*INDEX('INPUT RMS'!$B:$AK,Cal!$E594,IF(Cal!$P$3=22.5,MATCH(I$1,Cal!$G$6:$G$21,0),MATCH(I$1,Cal!$H$6:$H$41,0)))))/1.85)*Cal!$C594)</f>
        <v>0</v>
      </c>
      <c r="J594" s="31">
        <f>(((ABS(INDEX('INPUT AVG'!$B:$AK,Cal!$E594,IF(Cal!$P$3=22.5,MATCH(J$1,Cal!$G$6:$G$21,0),MATCH(J$1,Cal!$H$6:$H$41,0))))+(2.327*INDEX('INPUT RMS'!$B:$AK,Cal!$E594,IF(Cal!$P$3=22.5,MATCH(J$1,Cal!$G$6:$G$21,0),MATCH(J$1,Cal!$H$6:$H$41,0)))))/1.85)*Cal!$C594)</f>
        <v>0</v>
      </c>
      <c r="K594" s="31">
        <f>(((ABS(INDEX('INPUT AVG'!$B:$AK,Cal!$E594,IF(Cal!$P$3=22.5,MATCH(K$1,Cal!$G$6:$G$21,0),MATCH(K$1,Cal!$H$6:$H$41,0))))+(2.327*INDEX('INPUT RMS'!$B:$AK,Cal!$E594,IF(Cal!$P$3=22.5,MATCH(K$1,Cal!$G$6:$G$21,0),MATCH(K$1,Cal!$H$6:$H$41,0)))))/1.85)*Cal!$C594)</f>
        <v>0</v>
      </c>
      <c r="L594" s="31">
        <f>(((ABS(INDEX('INPUT AVG'!$B:$AK,Cal!$E594,IF(Cal!$P$3=22.5,MATCH(L$1,Cal!$G$6:$G$21,0),MATCH(L$1,Cal!$H$6:$H$41,0))))+(2.327*INDEX('INPUT RMS'!$B:$AK,Cal!$E594,IF(Cal!$P$3=22.5,MATCH(L$1,Cal!$G$6:$G$21,0),MATCH(L$1,Cal!$H$6:$H$41,0)))))/1.85)*Cal!$C594)</f>
        <v>0</v>
      </c>
      <c r="M594" s="31">
        <f>(((ABS(INDEX('INPUT AVG'!$B:$AK,Cal!$E594,IF(Cal!$P$3=22.5,MATCH(M$1,Cal!$G$6:$G$21,0),MATCH(M$1,Cal!$H$6:$H$41,0))))+(2.327*INDEX('INPUT RMS'!$B:$AK,Cal!$E594,IF(Cal!$P$3=22.5,MATCH(M$1,Cal!$G$6:$G$21,0),MATCH(M$1,Cal!$H$6:$H$41,0)))))/1.85)*Cal!$C594)</f>
        <v>0</v>
      </c>
      <c r="N594" s="31">
        <f>(((ABS(INDEX('INPUT AVG'!$B:$AK,Cal!$E594,IF(Cal!$P$3=22.5,MATCH(N$1,Cal!$G$6:$G$21,0),MATCH(N$1,Cal!$H$6:$H$41,0))))+(2.327*INDEX('INPUT RMS'!$B:$AK,Cal!$E594,IF(Cal!$P$3=22.5,MATCH(N$1,Cal!$G$6:$G$21,0),MATCH(N$1,Cal!$H$6:$H$41,0)))))/1.85)*Cal!$C594)</f>
        <v>0</v>
      </c>
      <c r="O594" s="31">
        <f>(((ABS(INDEX('INPUT AVG'!$B:$AK,Cal!$E594,IF(Cal!$P$3=22.5,MATCH(O$1,Cal!$G$6:$G$21,0),MATCH(O$1,Cal!$H$6:$H$41,0))))+(2.327*INDEX('INPUT RMS'!$B:$AK,Cal!$E594,IF(Cal!$P$3=22.5,MATCH(O$1,Cal!$G$6:$G$21,0),MATCH(O$1,Cal!$H$6:$H$41,0)))))/1.85)*Cal!$C594)</f>
        <v>0</v>
      </c>
      <c r="P594" s="31">
        <f>(((ABS(INDEX('INPUT AVG'!$B:$AK,Cal!$E594,IF(Cal!$P$3=22.5,MATCH(P$1,Cal!$G$6:$G$21,0),MATCH(P$1,Cal!$H$6:$H$41,0))))+(2.327*INDEX('INPUT RMS'!$B:$AK,Cal!$E594,IF(Cal!$P$3=22.5,MATCH(P$1,Cal!$G$6:$G$21,0),MATCH(P$1,Cal!$H$6:$H$41,0)))))/1.85)*Cal!$C594)</f>
        <v>0</v>
      </c>
      <c r="Q594" s="31">
        <f>(((ABS(INDEX('INPUT AVG'!$B:$AK,Cal!$E594,IF(Cal!$P$3=22.5,MATCH(Q$1,Cal!$G$6:$G$21,0),MATCH(Q$1,Cal!$H$6:$H$41,0))))+(2.327*INDEX('INPUT RMS'!$B:$AK,Cal!$E594,IF(Cal!$P$3=22.5,MATCH(Q$1,Cal!$G$6:$G$21,0),MATCH(Q$1,Cal!$H$6:$H$41,0)))))/1.85)*Cal!$C594)</f>
        <v>0</v>
      </c>
      <c r="R594" s="31">
        <f>(((ABS(INDEX('INPUT AVG'!$B:$AK,Cal!$E594,IF(Cal!$P$3=22.5,MATCH(R$1,Cal!$G$6:$G$21,0),MATCH(R$1,Cal!$H$6:$H$41,0))))+(2.327*INDEX('INPUT RMS'!$B:$AK,Cal!$E594,IF(Cal!$P$3=22.5,MATCH(R$1,Cal!$G$6:$G$21,0),MATCH(R$1,Cal!$H$6:$H$41,0)))))/1.85)*Cal!$C594)</f>
        <v>0</v>
      </c>
      <c r="S594" s="31">
        <f>(((ABS(INDEX('INPUT AVG'!$B:$AK,Cal!$E594,IF(Cal!$P$3=22.5,MATCH(S$1,Cal!$G$6:$G$21,0),MATCH(S$1,Cal!$H$6:$H$41,0))))+(2.327*INDEX('INPUT RMS'!$B:$AK,Cal!$E594,IF(Cal!$P$3=22.5,MATCH(S$1,Cal!$G$6:$G$21,0),MATCH(S$1,Cal!$H$6:$H$41,0)))))/1.85)*Cal!$C594)</f>
        <v>0</v>
      </c>
      <c r="T594" s="31">
        <f>(((ABS(INDEX('INPUT AVG'!$B:$AK,Cal!$E594,IF(Cal!$P$3=22.5,MATCH(T$1,Cal!$G$6:$G$21,0),MATCH(T$1,Cal!$H$6:$H$41,0))))+(2.327*INDEX('INPUT RMS'!$B:$AK,Cal!$E594,IF(Cal!$P$3=22.5,MATCH(T$1,Cal!$G$6:$G$21,0),MATCH(T$1,Cal!$H$6:$H$41,0)))))/1.85)*Cal!$C594)</f>
        <v>0</v>
      </c>
      <c r="U594" s="31">
        <f>(((ABS(INDEX('INPUT AVG'!$B:$AK,Cal!$E594,IF(Cal!$P$3=22.5,MATCH(U$1,Cal!$G$6:$G$21,0),MATCH(U$1,Cal!$H$6:$H$41,0))))+(2.327*INDEX('INPUT RMS'!$B:$AK,Cal!$E594,IF(Cal!$P$3=22.5,MATCH(U$1,Cal!$G$6:$G$21,0),MATCH(U$1,Cal!$H$6:$H$41,0)))))/1.85)*Cal!$C594)</f>
        <v>0</v>
      </c>
      <c r="V594" s="31">
        <f>(((ABS(INDEX('INPUT AVG'!$B:$AK,Cal!$E594,IF(Cal!$P$3=22.5,MATCH(V$1,Cal!$G$6:$G$21,0),MATCH(V$1,Cal!$H$6:$H$41,0))))+(2.327*INDEX('INPUT RMS'!$B:$AK,Cal!$E594,IF(Cal!$P$3=22.5,MATCH(V$1,Cal!$G$6:$G$21,0),MATCH(V$1,Cal!$H$6:$H$41,0)))))/1.85)*Cal!$C594)</f>
        <v>0</v>
      </c>
      <c r="W594" s="31">
        <f>(((ABS(INDEX('INPUT AVG'!$B:$AK,Cal!$E594,IF(Cal!$P$3=22.5,MATCH(W$1,Cal!$G$6:$G$21,0),MATCH(W$1,Cal!$H$6:$H$41,0))))+(2.327*INDEX('INPUT RMS'!$B:$AK,Cal!$E594,IF(Cal!$P$3=22.5,MATCH(W$1,Cal!$G$6:$G$21,0),MATCH(W$1,Cal!$H$6:$H$41,0)))))/1.85)*Cal!$C594)</f>
        <v>0</v>
      </c>
      <c r="X594" s="31">
        <f>(((ABS(INDEX('INPUT AVG'!$B:$AK,Cal!$E594,IF(Cal!$P$3=22.5,MATCH(X$1,Cal!$G$6:$G$21,0),MATCH(X$1,Cal!$H$6:$H$41,0))))+(2.327*INDEX('INPUT RMS'!$B:$AK,Cal!$E594,IF(Cal!$P$3=22.5,MATCH(X$1,Cal!$G$6:$G$21,0),MATCH(X$1,Cal!$H$6:$H$41,0)))))/1.85)*Cal!$C594)</f>
        <v>0</v>
      </c>
      <c r="Y594" s="31">
        <f>(((ABS(INDEX('INPUT AVG'!$B:$AK,Cal!$E594,IF(Cal!$P$3=22.5,MATCH(Y$1,Cal!$G$6:$G$21,0),MATCH(Y$1,Cal!$H$6:$H$41,0))))+(2.327*INDEX('INPUT RMS'!$B:$AK,Cal!$E594,IF(Cal!$P$3=22.5,MATCH(Y$1,Cal!$G$6:$G$21,0),MATCH(Y$1,Cal!$H$6:$H$41,0)))))/1.85)*Cal!$C594)</f>
        <v>0</v>
      </c>
      <c r="Z594" s="31">
        <f>(((ABS(INDEX('INPUT AVG'!$B:$AK,Cal!$E594,IF(Cal!$P$3=22.5,MATCH(Z$1,Cal!$G$6:$G$21,0),MATCH(Z$1,Cal!$H$6:$H$41,0))))+(2.327*INDEX('INPUT RMS'!$B:$AK,Cal!$E594,IF(Cal!$P$3=22.5,MATCH(Z$1,Cal!$G$6:$G$21,0),MATCH(Z$1,Cal!$H$6:$H$41,0)))))/1.85)*Cal!$C594)</f>
        <v>0</v>
      </c>
      <c r="AA594" s="31">
        <f>(((ABS(INDEX('INPUT AVG'!$B:$AK,Cal!$E594,IF(Cal!$P$3=22.5,MATCH(AA$1,Cal!$G$6:$G$21,0),MATCH(AA$1,Cal!$H$6:$H$41,0))))+(2.327*INDEX('INPUT RMS'!$B:$AK,Cal!$E594,IF(Cal!$P$3=22.5,MATCH(AA$1,Cal!$G$6:$G$21,0),MATCH(AA$1,Cal!$H$6:$H$41,0)))))/1.85)*Cal!$C594)</f>
        <v>0</v>
      </c>
      <c r="AB594" s="31">
        <f>(((ABS(INDEX('INPUT AVG'!$B:$AK,Cal!$E594,IF(Cal!$P$3=22.5,MATCH(AB$1,Cal!$G$6:$G$21,0),MATCH(AB$1,Cal!$H$6:$H$41,0))))+(2.327*INDEX('INPUT RMS'!$B:$AK,Cal!$E594,IF(Cal!$P$3=22.5,MATCH(AB$1,Cal!$G$6:$G$21,0),MATCH(AB$1,Cal!$H$6:$H$41,0)))))/1.85)*Cal!$C594)</f>
        <v>0</v>
      </c>
      <c r="AC594" s="31">
        <f>(((ABS(INDEX('INPUT AVG'!$B:$AK,Cal!$E594,IF(Cal!$P$3=22.5,MATCH(AC$1,Cal!$G$6:$G$21,0),MATCH(AC$1,Cal!$H$6:$H$41,0))))+(2.327*INDEX('INPUT RMS'!$B:$AK,Cal!$E594,IF(Cal!$P$3=22.5,MATCH(AC$1,Cal!$G$6:$G$21,0),MATCH(AC$1,Cal!$H$6:$H$41,0)))))/1.85)*Cal!$C594)</f>
        <v>0</v>
      </c>
      <c r="AD594" s="31">
        <f>(((ABS(INDEX('INPUT AVG'!$B:$AK,Cal!$E594,IF(Cal!$P$3=22.5,MATCH(AD$1,Cal!$G$6:$G$21,0),MATCH(AD$1,Cal!$H$6:$H$41,0))))+(2.327*INDEX('INPUT RMS'!$B:$AK,Cal!$E594,IF(Cal!$P$3=22.5,MATCH(AD$1,Cal!$G$6:$G$21,0),MATCH(AD$1,Cal!$H$6:$H$41,0)))))/1.85)*Cal!$C594)</f>
        <v>0</v>
      </c>
      <c r="AE594" s="31">
        <f>(((ABS(INDEX('INPUT AVG'!$B:$AK,Cal!$E594,IF(Cal!$P$3=22.5,MATCH(AE$1,Cal!$G$6:$G$21,0),MATCH(AE$1,Cal!$H$6:$H$41,0))))+(2.327*INDEX('INPUT RMS'!$B:$AK,Cal!$E594,IF(Cal!$P$3=22.5,MATCH(AE$1,Cal!$G$6:$G$21,0),MATCH(AE$1,Cal!$H$6:$H$41,0)))))/1.85)*Cal!$C594)</f>
        <v>0</v>
      </c>
      <c r="AF594" s="31">
        <f>(((ABS(INDEX('INPUT AVG'!$B:$AK,Cal!$E594,IF(Cal!$P$3=22.5,MATCH(AF$1,Cal!$G$6:$G$21,0),MATCH(AF$1,Cal!$H$6:$H$41,0))))+(2.327*INDEX('INPUT RMS'!$B:$AK,Cal!$E594,IF(Cal!$P$3=22.5,MATCH(AF$1,Cal!$G$6:$G$21,0),MATCH(AF$1,Cal!$H$6:$H$41,0)))))/1.85)*Cal!$C594)</f>
        <v>0</v>
      </c>
      <c r="AG594" s="31">
        <f>(((ABS(INDEX('INPUT AVG'!$B:$AK,Cal!$E594,IF(Cal!$P$3=22.5,MATCH(AG$1,Cal!$G$6:$G$21,0),MATCH(AG$1,Cal!$H$6:$H$41,0))))+(2.327*INDEX('INPUT RMS'!$B:$AK,Cal!$E594,IF(Cal!$P$3=22.5,MATCH(AG$1,Cal!$G$6:$G$21,0),MATCH(AG$1,Cal!$H$6:$H$41,0)))))/1.85)*Cal!$C594)</f>
        <v>0</v>
      </c>
      <c r="AH594" s="31">
        <f>(((ABS(INDEX('INPUT AVG'!$B:$AK,Cal!$E594,IF(Cal!$P$3=22.5,MATCH(AH$1,Cal!$G$6:$G$21,0),MATCH(AH$1,Cal!$H$6:$H$41,0))))+(2.327*INDEX('INPUT RMS'!$B:$AK,Cal!$E594,IF(Cal!$P$3=22.5,MATCH(AH$1,Cal!$G$6:$G$21,0),MATCH(AH$1,Cal!$H$6:$H$41,0)))))/1.85)*Cal!$C594)</f>
        <v>0</v>
      </c>
      <c r="AI594" s="31">
        <f>(((ABS(INDEX('INPUT AVG'!$B:$AK,Cal!$E594,IF(Cal!$P$3=22.5,MATCH(AI$1,Cal!$G$6:$G$21,0),MATCH(AI$1,Cal!$H$6:$H$41,0))))+(2.327*INDEX('INPUT RMS'!$B:$AK,Cal!$E594,IF(Cal!$P$3=22.5,MATCH(AI$1,Cal!$G$6:$G$21,0),MATCH(AI$1,Cal!$H$6:$H$41,0)))))/1.85)*Cal!$C594)</f>
        <v>0</v>
      </c>
      <c r="AJ594" s="31">
        <f>(((ABS(INDEX('INPUT AVG'!$B:$AK,Cal!$E594,IF(Cal!$P$3=22.5,MATCH(AJ$1,Cal!$G$6:$G$21,0),MATCH(AJ$1,Cal!$H$6:$H$41,0))))+(2.327*INDEX('INPUT RMS'!$B:$AK,Cal!$E594,IF(Cal!$P$3=22.5,MATCH(AJ$1,Cal!$G$6:$G$21,0),MATCH(AJ$1,Cal!$H$6:$H$41,0)))))/1.85)*Cal!$C594)</f>
        <v>0</v>
      </c>
      <c r="AK594" s="31">
        <f>(((ABS(INDEX('INPUT AVG'!$B:$AK,Cal!$E594,IF(Cal!$P$3=22.5,MATCH(AK$1,Cal!$G$6:$G$21,0),MATCH(AK$1,Cal!$H$6:$H$41,0))))+(2.327*INDEX('INPUT RMS'!$B:$AK,Cal!$E594,IF(Cal!$P$3=22.5,MATCH(AK$1,Cal!$G$6:$G$21,0),MATCH(AK$1,Cal!$H$6:$H$41,0)))))/1.85)*Cal!$C594)</f>
        <v>0</v>
      </c>
      <c r="AL594" s="31">
        <f>(((ABS(INDEX('INPUT AVG'!$B:$AK,Cal!$E594,IF(Cal!$P$3=22.5,MATCH(AL$1,Cal!$G$6:$G$21,0),MATCH(AL$1,Cal!$H$6:$H$41,0))))+(2.327*INDEX('INPUT RMS'!$B:$AK,Cal!$E594,IF(Cal!$P$3=22.5,MATCH(AL$1,Cal!$G$6:$G$21,0),MATCH(AL$1,Cal!$H$6:$H$41,0)))))/1.85)*Cal!$C594)</f>
        <v>0</v>
      </c>
    </row>
    <row r="595" spans="1:38" x14ac:dyDescent="0.4">
      <c r="A595" s="7">
        <f>Cal!A595</f>
        <v>594</v>
      </c>
      <c r="B595" s="31">
        <f>(((ABS(INDEX('INPUT AVG'!$B:$AK,Cal!$E595,IF(Cal!$P$3=22.5,MATCH(B$1,Cal!$G$6:$G$21,0),MATCH(B$1,Cal!$H$6:$H$41,0))))+(2.327*INDEX('INPUT RMS'!$B:$AK,Cal!$E595,IF(Cal!$P$3=22.5,MATCH(B$1,Cal!$G$6:$G$21,0),MATCH(B$1,Cal!$H$6:$H$41,0)))))/1.85)*Cal!$C595)</f>
        <v>0</v>
      </c>
      <c r="C595" s="31">
        <f>(((ABS(INDEX('INPUT AVG'!$B:$AK,Cal!$E595,IF(Cal!$P$3=22.5,MATCH(C$1,Cal!$G$6:$G$21,0),MATCH(C$1,Cal!$H$6:$H$41,0))))+(2.327*INDEX('INPUT RMS'!$B:$AK,Cal!$E595,IF(Cal!$P$3=22.5,MATCH(C$1,Cal!$G$6:$G$21,0),MATCH(C$1,Cal!$H$6:$H$41,0)))))/1.85)*Cal!$C595)</f>
        <v>0</v>
      </c>
      <c r="D595" s="31">
        <f>(((ABS(INDEX('INPUT AVG'!$B:$AK,Cal!$E595,IF(Cal!$P$3=22.5,MATCH(D$1,Cal!$G$6:$G$21,0),MATCH(D$1,Cal!$H$6:$H$41,0))))+(2.327*INDEX('INPUT RMS'!$B:$AK,Cal!$E595,IF(Cal!$P$3=22.5,MATCH(D$1,Cal!$G$6:$G$21,0),MATCH(D$1,Cal!$H$6:$H$41,0)))))/1.85)*Cal!$C595)</f>
        <v>0</v>
      </c>
      <c r="E595" s="31">
        <f>(((ABS(INDEX('INPUT AVG'!$B:$AK,Cal!$E595,IF(Cal!$P$3=22.5,MATCH(E$1,Cal!$G$6:$G$21,0),MATCH(E$1,Cal!$H$6:$H$41,0))))+(2.327*INDEX('INPUT RMS'!$B:$AK,Cal!$E595,IF(Cal!$P$3=22.5,MATCH(E$1,Cal!$G$6:$G$21,0),MATCH(E$1,Cal!$H$6:$H$41,0)))))/1.85)*Cal!$C595)</f>
        <v>0</v>
      </c>
      <c r="F595" s="31">
        <f>(((ABS(INDEX('INPUT AVG'!$B:$AK,Cal!$E595,IF(Cal!$P$3=22.5,MATCH(F$1,Cal!$G$6:$G$21,0),MATCH(F$1,Cal!$H$6:$H$41,0))))+(2.327*INDEX('INPUT RMS'!$B:$AK,Cal!$E595,IF(Cal!$P$3=22.5,MATCH(F$1,Cal!$G$6:$G$21,0),MATCH(F$1,Cal!$H$6:$H$41,0)))))/1.85)*Cal!$C595)</f>
        <v>0</v>
      </c>
      <c r="G595" s="31">
        <f>(((ABS(INDEX('INPUT AVG'!$B:$AK,Cal!$E595,IF(Cal!$P$3=22.5,MATCH(G$1,Cal!$G$6:$G$21,0),MATCH(G$1,Cal!$H$6:$H$41,0))))+(2.327*INDEX('INPUT RMS'!$B:$AK,Cal!$E595,IF(Cal!$P$3=22.5,MATCH(G$1,Cal!$G$6:$G$21,0),MATCH(G$1,Cal!$H$6:$H$41,0)))))/1.85)*Cal!$C595)</f>
        <v>0</v>
      </c>
      <c r="H595" s="31">
        <f>(((ABS(INDEX('INPUT AVG'!$B:$AK,Cal!$E595,IF(Cal!$P$3=22.5,MATCH(H$1,Cal!$G$6:$G$21,0),MATCH(H$1,Cal!$H$6:$H$41,0))))+(2.327*INDEX('INPUT RMS'!$B:$AK,Cal!$E595,IF(Cal!$P$3=22.5,MATCH(H$1,Cal!$G$6:$G$21,0),MATCH(H$1,Cal!$H$6:$H$41,0)))))/1.85)*Cal!$C595)</f>
        <v>0</v>
      </c>
      <c r="I595" s="31">
        <f>(((ABS(INDEX('INPUT AVG'!$B:$AK,Cal!$E595,IF(Cal!$P$3=22.5,MATCH(I$1,Cal!$G$6:$G$21,0),MATCH(I$1,Cal!$H$6:$H$41,0))))+(2.327*INDEX('INPUT RMS'!$B:$AK,Cal!$E595,IF(Cal!$P$3=22.5,MATCH(I$1,Cal!$G$6:$G$21,0),MATCH(I$1,Cal!$H$6:$H$41,0)))))/1.85)*Cal!$C595)</f>
        <v>0</v>
      </c>
      <c r="J595" s="31">
        <f>(((ABS(INDEX('INPUT AVG'!$B:$AK,Cal!$E595,IF(Cal!$P$3=22.5,MATCH(J$1,Cal!$G$6:$G$21,0),MATCH(J$1,Cal!$H$6:$H$41,0))))+(2.327*INDEX('INPUT RMS'!$B:$AK,Cal!$E595,IF(Cal!$P$3=22.5,MATCH(J$1,Cal!$G$6:$G$21,0),MATCH(J$1,Cal!$H$6:$H$41,0)))))/1.85)*Cal!$C595)</f>
        <v>0</v>
      </c>
      <c r="K595" s="31">
        <f>(((ABS(INDEX('INPUT AVG'!$B:$AK,Cal!$E595,IF(Cal!$P$3=22.5,MATCH(K$1,Cal!$G$6:$G$21,0),MATCH(K$1,Cal!$H$6:$H$41,0))))+(2.327*INDEX('INPUT RMS'!$B:$AK,Cal!$E595,IF(Cal!$P$3=22.5,MATCH(K$1,Cal!$G$6:$G$21,0),MATCH(K$1,Cal!$H$6:$H$41,0)))))/1.85)*Cal!$C595)</f>
        <v>0</v>
      </c>
      <c r="L595" s="31">
        <f>(((ABS(INDEX('INPUT AVG'!$B:$AK,Cal!$E595,IF(Cal!$P$3=22.5,MATCH(L$1,Cal!$G$6:$G$21,0),MATCH(L$1,Cal!$H$6:$H$41,0))))+(2.327*INDEX('INPUT RMS'!$B:$AK,Cal!$E595,IF(Cal!$P$3=22.5,MATCH(L$1,Cal!$G$6:$G$21,0),MATCH(L$1,Cal!$H$6:$H$41,0)))))/1.85)*Cal!$C595)</f>
        <v>0</v>
      </c>
      <c r="M595" s="31">
        <f>(((ABS(INDEX('INPUT AVG'!$B:$AK,Cal!$E595,IF(Cal!$P$3=22.5,MATCH(M$1,Cal!$G$6:$G$21,0),MATCH(M$1,Cal!$H$6:$H$41,0))))+(2.327*INDEX('INPUT RMS'!$B:$AK,Cal!$E595,IF(Cal!$P$3=22.5,MATCH(M$1,Cal!$G$6:$G$21,0),MATCH(M$1,Cal!$H$6:$H$41,0)))))/1.85)*Cal!$C595)</f>
        <v>0</v>
      </c>
      <c r="N595" s="31">
        <f>(((ABS(INDEX('INPUT AVG'!$B:$AK,Cal!$E595,IF(Cal!$P$3=22.5,MATCH(N$1,Cal!$G$6:$G$21,0),MATCH(N$1,Cal!$H$6:$H$41,0))))+(2.327*INDEX('INPUT RMS'!$B:$AK,Cal!$E595,IF(Cal!$P$3=22.5,MATCH(N$1,Cal!$G$6:$G$21,0),MATCH(N$1,Cal!$H$6:$H$41,0)))))/1.85)*Cal!$C595)</f>
        <v>0</v>
      </c>
      <c r="O595" s="31">
        <f>(((ABS(INDEX('INPUT AVG'!$B:$AK,Cal!$E595,IF(Cal!$P$3=22.5,MATCH(O$1,Cal!$G$6:$G$21,0),MATCH(O$1,Cal!$H$6:$H$41,0))))+(2.327*INDEX('INPUT RMS'!$B:$AK,Cal!$E595,IF(Cal!$P$3=22.5,MATCH(O$1,Cal!$G$6:$G$21,0),MATCH(O$1,Cal!$H$6:$H$41,0)))))/1.85)*Cal!$C595)</f>
        <v>0</v>
      </c>
      <c r="P595" s="31">
        <f>(((ABS(INDEX('INPUT AVG'!$B:$AK,Cal!$E595,IF(Cal!$P$3=22.5,MATCH(P$1,Cal!$G$6:$G$21,0),MATCH(P$1,Cal!$H$6:$H$41,0))))+(2.327*INDEX('INPUT RMS'!$B:$AK,Cal!$E595,IF(Cal!$P$3=22.5,MATCH(P$1,Cal!$G$6:$G$21,0),MATCH(P$1,Cal!$H$6:$H$41,0)))))/1.85)*Cal!$C595)</f>
        <v>0</v>
      </c>
      <c r="Q595" s="31">
        <f>(((ABS(INDEX('INPUT AVG'!$B:$AK,Cal!$E595,IF(Cal!$P$3=22.5,MATCH(Q$1,Cal!$G$6:$G$21,0),MATCH(Q$1,Cal!$H$6:$H$41,0))))+(2.327*INDEX('INPUT RMS'!$B:$AK,Cal!$E595,IF(Cal!$P$3=22.5,MATCH(Q$1,Cal!$G$6:$G$21,0),MATCH(Q$1,Cal!$H$6:$H$41,0)))))/1.85)*Cal!$C595)</f>
        <v>0</v>
      </c>
      <c r="R595" s="31">
        <f>(((ABS(INDEX('INPUT AVG'!$B:$AK,Cal!$E595,IF(Cal!$P$3=22.5,MATCH(R$1,Cal!$G$6:$G$21,0),MATCH(R$1,Cal!$H$6:$H$41,0))))+(2.327*INDEX('INPUT RMS'!$B:$AK,Cal!$E595,IF(Cal!$P$3=22.5,MATCH(R$1,Cal!$G$6:$G$21,0),MATCH(R$1,Cal!$H$6:$H$41,0)))))/1.85)*Cal!$C595)</f>
        <v>0</v>
      </c>
      <c r="S595" s="31">
        <f>(((ABS(INDEX('INPUT AVG'!$B:$AK,Cal!$E595,IF(Cal!$P$3=22.5,MATCH(S$1,Cal!$G$6:$G$21,0),MATCH(S$1,Cal!$H$6:$H$41,0))))+(2.327*INDEX('INPUT RMS'!$B:$AK,Cal!$E595,IF(Cal!$P$3=22.5,MATCH(S$1,Cal!$G$6:$G$21,0),MATCH(S$1,Cal!$H$6:$H$41,0)))))/1.85)*Cal!$C595)</f>
        <v>0</v>
      </c>
      <c r="T595" s="31">
        <f>(((ABS(INDEX('INPUT AVG'!$B:$AK,Cal!$E595,IF(Cal!$P$3=22.5,MATCH(T$1,Cal!$G$6:$G$21,0),MATCH(T$1,Cal!$H$6:$H$41,0))))+(2.327*INDEX('INPUT RMS'!$B:$AK,Cal!$E595,IF(Cal!$P$3=22.5,MATCH(T$1,Cal!$G$6:$G$21,0),MATCH(T$1,Cal!$H$6:$H$41,0)))))/1.85)*Cal!$C595)</f>
        <v>0</v>
      </c>
      <c r="U595" s="31">
        <f>(((ABS(INDEX('INPUT AVG'!$B:$AK,Cal!$E595,IF(Cal!$P$3=22.5,MATCH(U$1,Cal!$G$6:$G$21,0),MATCH(U$1,Cal!$H$6:$H$41,0))))+(2.327*INDEX('INPUT RMS'!$B:$AK,Cal!$E595,IF(Cal!$P$3=22.5,MATCH(U$1,Cal!$G$6:$G$21,0),MATCH(U$1,Cal!$H$6:$H$41,0)))))/1.85)*Cal!$C595)</f>
        <v>0</v>
      </c>
      <c r="V595" s="31">
        <f>(((ABS(INDEX('INPUT AVG'!$B:$AK,Cal!$E595,IF(Cal!$P$3=22.5,MATCH(V$1,Cal!$G$6:$G$21,0),MATCH(V$1,Cal!$H$6:$H$41,0))))+(2.327*INDEX('INPUT RMS'!$B:$AK,Cal!$E595,IF(Cal!$P$3=22.5,MATCH(V$1,Cal!$G$6:$G$21,0),MATCH(V$1,Cal!$H$6:$H$41,0)))))/1.85)*Cal!$C595)</f>
        <v>0</v>
      </c>
      <c r="W595" s="31">
        <f>(((ABS(INDEX('INPUT AVG'!$B:$AK,Cal!$E595,IF(Cal!$P$3=22.5,MATCH(W$1,Cal!$G$6:$G$21,0),MATCH(W$1,Cal!$H$6:$H$41,0))))+(2.327*INDEX('INPUT RMS'!$B:$AK,Cal!$E595,IF(Cal!$P$3=22.5,MATCH(W$1,Cal!$G$6:$G$21,0),MATCH(W$1,Cal!$H$6:$H$41,0)))))/1.85)*Cal!$C595)</f>
        <v>0</v>
      </c>
      <c r="X595" s="31">
        <f>(((ABS(INDEX('INPUT AVG'!$B:$AK,Cal!$E595,IF(Cal!$P$3=22.5,MATCH(X$1,Cal!$G$6:$G$21,0),MATCH(X$1,Cal!$H$6:$H$41,0))))+(2.327*INDEX('INPUT RMS'!$B:$AK,Cal!$E595,IF(Cal!$P$3=22.5,MATCH(X$1,Cal!$G$6:$G$21,0),MATCH(X$1,Cal!$H$6:$H$41,0)))))/1.85)*Cal!$C595)</f>
        <v>0</v>
      </c>
      <c r="Y595" s="31">
        <f>(((ABS(INDEX('INPUT AVG'!$B:$AK,Cal!$E595,IF(Cal!$P$3=22.5,MATCH(Y$1,Cal!$G$6:$G$21,0),MATCH(Y$1,Cal!$H$6:$H$41,0))))+(2.327*INDEX('INPUT RMS'!$B:$AK,Cal!$E595,IF(Cal!$P$3=22.5,MATCH(Y$1,Cal!$G$6:$G$21,0),MATCH(Y$1,Cal!$H$6:$H$41,0)))))/1.85)*Cal!$C595)</f>
        <v>0</v>
      </c>
      <c r="Z595" s="31">
        <f>(((ABS(INDEX('INPUT AVG'!$B:$AK,Cal!$E595,IF(Cal!$P$3=22.5,MATCH(Z$1,Cal!$G$6:$G$21,0),MATCH(Z$1,Cal!$H$6:$H$41,0))))+(2.327*INDEX('INPUT RMS'!$B:$AK,Cal!$E595,IF(Cal!$P$3=22.5,MATCH(Z$1,Cal!$G$6:$G$21,0),MATCH(Z$1,Cal!$H$6:$H$41,0)))))/1.85)*Cal!$C595)</f>
        <v>0</v>
      </c>
      <c r="AA595" s="31">
        <f>(((ABS(INDEX('INPUT AVG'!$B:$AK,Cal!$E595,IF(Cal!$P$3=22.5,MATCH(AA$1,Cal!$G$6:$G$21,0),MATCH(AA$1,Cal!$H$6:$H$41,0))))+(2.327*INDEX('INPUT RMS'!$B:$AK,Cal!$E595,IF(Cal!$P$3=22.5,MATCH(AA$1,Cal!$G$6:$G$21,0),MATCH(AA$1,Cal!$H$6:$H$41,0)))))/1.85)*Cal!$C595)</f>
        <v>0</v>
      </c>
      <c r="AB595" s="31">
        <f>(((ABS(INDEX('INPUT AVG'!$B:$AK,Cal!$E595,IF(Cal!$P$3=22.5,MATCH(AB$1,Cal!$G$6:$G$21,0),MATCH(AB$1,Cal!$H$6:$H$41,0))))+(2.327*INDEX('INPUT RMS'!$B:$AK,Cal!$E595,IF(Cal!$P$3=22.5,MATCH(AB$1,Cal!$G$6:$G$21,0),MATCH(AB$1,Cal!$H$6:$H$41,0)))))/1.85)*Cal!$C595)</f>
        <v>0</v>
      </c>
      <c r="AC595" s="31">
        <f>(((ABS(INDEX('INPUT AVG'!$B:$AK,Cal!$E595,IF(Cal!$P$3=22.5,MATCH(AC$1,Cal!$G$6:$G$21,0),MATCH(AC$1,Cal!$H$6:$H$41,0))))+(2.327*INDEX('INPUT RMS'!$B:$AK,Cal!$E595,IF(Cal!$P$3=22.5,MATCH(AC$1,Cal!$G$6:$G$21,0),MATCH(AC$1,Cal!$H$6:$H$41,0)))))/1.85)*Cal!$C595)</f>
        <v>0</v>
      </c>
      <c r="AD595" s="31">
        <f>(((ABS(INDEX('INPUT AVG'!$B:$AK,Cal!$E595,IF(Cal!$P$3=22.5,MATCH(AD$1,Cal!$G$6:$G$21,0),MATCH(AD$1,Cal!$H$6:$H$41,0))))+(2.327*INDEX('INPUT RMS'!$B:$AK,Cal!$E595,IF(Cal!$P$3=22.5,MATCH(AD$1,Cal!$G$6:$G$21,0),MATCH(AD$1,Cal!$H$6:$H$41,0)))))/1.85)*Cal!$C595)</f>
        <v>0</v>
      </c>
      <c r="AE595" s="31">
        <f>(((ABS(INDEX('INPUT AVG'!$B:$AK,Cal!$E595,IF(Cal!$P$3=22.5,MATCH(AE$1,Cal!$G$6:$G$21,0),MATCH(AE$1,Cal!$H$6:$H$41,0))))+(2.327*INDEX('INPUT RMS'!$B:$AK,Cal!$E595,IF(Cal!$P$3=22.5,MATCH(AE$1,Cal!$G$6:$G$21,0),MATCH(AE$1,Cal!$H$6:$H$41,0)))))/1.85)*Cal!$C595)</f>
        <v>0</v>
      </c>
      <c r="AF595" s="31">
        <f>(((ABS(INDEX('INPUT AVG'!$B:$AK,Cal!$E595,IF(Cal!$P$3=22.5,MATCH(AF$1,Cal!$G$6:$G$21,0),MATCH(AF$1,Cal!$H$6:$H$41,0))))+(2.327*INDEX('INPUT RMS'!$B:$AK,Cal!$E595,IF(Cal!$P$3=22.5,MATCH(AF$1,Cal!$G$6:$G$21,0),MATCH(AF$1,Cal!$H$6:$H$41,0)))))/1.85)*Cal!$C595)</f>
        <v>0</v>
      </c>
      <c r="AG595" s="31">
        <f>(((ABS(INDEX('INPUT AVG'!$B:$AK,Cal!$E595,IF(Cal!$P$3=22.5,MATCH(AG$1,Cal!$G$6:$G$21,0),MATCH(AG$1,Cal!$H$6:$H$41,0))))+(2.327*INDEX('INPUT RMS'!$B:$AK,Cal!$E595,IF(Cal!$P$3=22.5,MATCH(AG$1,Cal!$G$6:$G$21,0),MATCH(AG$1,Cal!$H$6:$H$41,0)))))/1.85)*Cal!$C595)</f>
        <v>0</v>
      </c>
      <c r="AH595" s="31">
        <f>(((ABS(INDEX('INPUT AVG'!$B:$AK,Cal!$E595,IF(Cal!$P$3=22.5,MATCH(AH$1,Cal!$G$6:$G$21,0),MATCH(AH$1,Cal!$H$6:$H$41,0))))+(2.327*INDEX('INPUT RMS'!$B:$AK,Cal!$E595,IF(Cal!$P$3=22.5,MATCH(AH$1,Cal!$G$6:$G$21,0),MATCH(AH$1,Cal!$H$6:$H$41,0)))))/1.85)*Cal!$C595)</f>
        <v>0</v>
      </c>
      <c r="AI595" s="31">
        <f>(((ABS(INDEX('INPUT AVG'!$B:$AK,Cal!$E595,IF(Cal!$P$3=22.5,MATCH(AI$1,Cal!$G$6:$G$21,0),MATCH(AI$1,Cal!$H$6:$H$41,0))))+(2.327*INDEX('INPUT RMS'!$B:$AK,Cal!$E595,IF(Cal!$P$3=22.5,MATCH(AI$1,Cal!$G$6:$G$21,0),MATCH(AI$1,Cal!$H$6:$H$41,0)))))/1.85)*Cal!$C595)</f>
        <v>0</v>
      </c>
      <c r="AJ595" s="31">
        <f>(((ABS(INDEX('INPUT AVG'!$B:$AK,Cal!$E595,IF(Cal!$P$3=22.5,MATCH(AJ$1,Cal!$G$6:$G$21,0),MATCH(AJ$1,Cal!$H$6:$H$41,0))))+(2.327*INDEX('INPUT RMS'!$B:$AK,Cal!$E595,IF(Cal!$P$3=22.5,MATCH(AJ$1,Cal!$G$6:$G$21,0),MATCH(AJ$1,Cal!$H$6:$H$41,0)))))/1.85)*Cal!$C595)</f>
        <v>0</v>
      </c>
      <c r="AK595" s="31">
        <f>(((ABS(INDEX('INPUT AVG'!$B:$AK,Cal!$E595,IF(Cal!$P$3=22.5,MATCH(AK$1,Cal!$G$6:$G$21,0),MATCH(AK$1,Cal!$H$6:$H$41,0))))+(2.327*INDEX('INPUT RMS'!$B:$AK,Cal!$E595,IF(Cal!$P$3=22.5,MATCH(AK$1,Cal!$G$6:$G$21,0),MATCH(AK$1,Cal!$H$6:$H$41,0)))))/1.85)*Cal!$C595)</f>
        <v>0</v>
      </c>
      <c r="AL595" s="31">
        <f>(((ABS(INDEX('INPUT AVG'!$B:$AK,Cal!$E595,IF(Cal!$P$3=22.5,MATCH(AL$1,Cal!$G$6:$G$21,0),MATCH(AL$1,Cal!$H$6:$H$41,0))))+(2.327*INDEX('INPUT RMS'!$B:$AK,Cal!$E595,IF(Cal!$P$3=22.5,MATCH(AL$1,Cal!$G$6:$G$21,0),MATCH(AL$1,Cal!$H$6:$H$41,0)))))/1.85)*Cal!$C595)</f>
        <v>0</v>
      </c>
    </row>
    <row r="596" spans="1:38" x14ac:dyDescent="0.4">
      <c r="A596" s="7">
        <f>Cal!A596</f>
        <v>595</v>
      </c>
      <c r="B596" s="31">
        <f>(((ABS(INDEX('INPUT AVG'!$B:$AK,Cal!$E596,IF(Cal!$P$3=22.5,MATCH(B$1,Cal!$G$6:$G$21,0),MATCH(B$1,Cal!$H$6:$H$41,0))))+(2.327*INDEX('INPUT RMS'!$B:$AK,Cal!$E596,IF(Cal!$P$3=22.5,MATCH(B$1,Cal!$G$6:$G$21,0),MATCH(B$1,Cal!$H$6:$H$41,0)))))/1.85)*Cal!$C596)</f>
        <v>0</v>
      </c>
      <c r="C596" s="31">
        <f>(((ABS(INDEX('INPUT AVG'!$B:$AK,Cal!$E596,IF(Cal!$P$3=22.5,MATCH(C$1,Cal!$G$6:$G$21,0),MATCH(C$1,Cal!$H$6:$H$41,0))))+(2.327*INDEX('INPUT RMS'!$B:$AK,Cal!$E596,IF(Cal!$P$3=22.5,MATCH(C$1,Cal!$G$6:$G$21,0),MATCH(C$1,Cal!$H$6:$H$41,0)))))/1.85)*Cal!$C596)</f>
        <v>0</v>
      </c>
      <c r="D596" s="31">
        <f>(((ABS(INDEX('INPUT AVG'!$B:$AK,Cal!$E596,IF(Cal!$P$3=22.5,MATCH(D$1,Cal!$G$6:$G$21,0),MATCH(D$1,Cal!$H$6:$H$41,0))))+(2.327*INDEX('INPUT RMS'!$B:$AK,Cal!$E596,IF(Cal!$P$3=22.5,MATCH(D$1,Cal!$G$6:$G$21,0),MATCH(D$1,Cal!$H$6:$H$41,0)))))/1.85)*Cal!$C596)</f>
        <v>0</v>
      </c>
      <c r="E596" s="31">
        <f>(((ABS(INDEX('INPUT AVG'!$B:$AK,Cal!$E596,IF(Cal!$P$3=22.5,MATCH(E$1,Cal!$G$6:$G$21,0),MATCH(E$1,Cal!$H$6:$H$41,0))))+(2.327*INDEX('INPUT RMS'!$B:$AK,Cal!$E596,IF(Cal!$P$3=22.5,MATCH(E$1,Cal!$G$6:$G$21,0),MATCH(E$1,Cal!$H$6:$H$41,0)))))/1.85)*Cal!$C596)</f>
        <v>0</v>
      </c>
      <c r="F596" s="31">
        <f>(((ABS(INDEX('INPUT AVG'!$B:$AK,Cal!$E596,IF(Cal!$P$3=22.5,MATCH(F$1,Cal!$G$6:$G$21,0),MATCH(F$1,Cal!$H$6:$H$41,0))))+(2.327*INDEX('INPUT RMS'!$B:$AK,Cal!$E596,IF(Cal!$P$3=22.5,MATCH(F$1,Cal!$G$6:$G$21,0),MATCH(F$1,Cal!$H$6:$H$41,0)))))/1.85)*Cal!$C596)</f>
        <v>0</v>
      </c>
      <c r="G596" s="31">
        <f>(((ABS(INDEX('INPUT AVG'!$B:$AK,Cal!$E596,IF(Cal!$P$3=22.5,MATCH(G$1,Cal!$G$6:$G$21,0),MATCH(G$1,Cal!$H$6:$H$41,0))))+(2.327*INDEX('INPUT RMS'!$B:$AK,Cal!$E596,IF(Cal!$P$3=22.5,MATCH(G$1,Cal!$G$6:$G$21,0),MATCH(G$1,Cal!$H$6:$H$41,0)))))/1.85)*Cal!$C596)</f>
        <v>0</v>
      </c>
      <c r="H596" s="31">
        <f>(((ABS(INDEX('INPUT AVG'!$B:$AK,Cal!$E596,IF(Cal!$P$3=22.5,MATCH(H$1,Cal!$G$6:$G$21,0),MATCH(H$1,Cal!$H$6:$H$41,0))))+(2.327*INDEX('INPUT RMS'!$B:$AK,Cal!$E596,IF(Cal!$P$3=22.5,MATCH(H$1,Cal!$G$6:$G$21,0),MATCH(H$1,Cal!$H$6:$H$41,0)))))/1.85)*Cal!$C596)</f>
        <v>0</v>
      </c>
      <c r="I596" s="31">
        <f>(((ABS(INDEX('INPUT AVG'!$B:$AK,Cal!$E596,IF(Cal!$P$3=22.5,MATCH(I$1,Cal!$G$6:$G$21,0),MATCH(I$1,Cal!$H$6:$H$41,0))))+(2.327*INDEX('INPUT RMS'!$B:$AK,Cal!$E596,IF(Cal!$P$3=22.5,MATCH(I$1,Cal!$G$6:$G$21,0),MATCH(I$1,Cal!$H$6:$H$41,0)))))/1.85)*Cal!$C596)</f>
        <v>0</v>
      </c>
      <c r="J596" s="31">
        <f>(((ABS(INDEX('INPUT AVG'!$B:$AK,Cal!$E596,IF(Cal!$P$3=22.5,MATCH(J$1,Cal!$G$6:$G$21,0),MATCH(J$1,Cal!$H$6:$H$41,0))))+(2.327*INDEX('INPUT RMS'!$B:$AK,Cal!$E596,IF(Cal!$P$3=22.5,MATCH(J$1,Cal!$G$6:$G$21,0),MATCH(J$1,Cal!$H$6:$H$41,0)))))/1.85)*Cal!$C596)</f>
        <v>0</v>
      </c>
      <c r="K596" s="31">
        <f>(((ABS(INDEX('INPUT AVG'!$B:$AK,Cal!$E596,IF(Cal!$P$3=22.5,MATCH(K$1,Cal!$G$6:$G$21,0),MATCH(K$1,Cal!$H$6:$H$41,0))))+(2.327*INDEX('INPUT RMS'!$B:$AK,Cal!$E596,IF(Cal!$P$3=22.5,MATCH(K$1,Cal!$G$6:$G$21,0),MATCH(K$1,Cal!$H$6:$H$41,0)))))/1.85)*Cal!$C596)</f>
        <v>0</v>
      </c>
      <c r="L596" s="31">
        <f>(((ABS(INDEX('INPUT AVG'!$B:$AK,Cal!$E596,IF(Cal!$P$3=22.5,MATCH(L$1,Cal!$G$6:$G$21,0),MATCH(L$1,Cal!$H$6:$H$41,0))))+(2.327*INDEX('INPUT RMS'!$B:$AK,Cal!$E596,IF(Cal!$P$3=22.5,MATCH(L$1,Cal!$G$6:$G$21,0),MATCH(L$1,Cal!$H$6:$H$41,0)))))/1.85)*Cal!$C596)</f>
        <v>0</v>
      </c>
      <c r="M596" s="31">
        <f>(((ABS(INDEX('INPUT AVG'!$B:$AK,Cal!$E596,IF(Cal!$P$3=22.5,MATCH(M$1,Cal!$G$6:$G$21,0),MATCH(M$1,Cal!$H$6:$H$41,0))))+(2.327*INDEX('INPUT RMS'!$B:$AK,Cal!$E596,IF(Cal!$P$3=22.5,MATCH(M$1,Cal!$G$6:$G$21,0),MATCH(M$1,Cal!$H$6:$H$41,0)))))/1.85)*Cal!$C596)</f>
        <v>0</v>
      </c>
      <c r="N596" s="31">
        <f>(((ABS(INDEX('INPUT AVG'!$B:$AK,Cal!$E596,IF(Cal!$P$3=22.5,MATCH(N$1,Cal!$G$6:$G$21,0),MATCH(N$1,Cal!$H$6:$H$41,0))))+(2.327*INDEX('INPUT RMS'!$B:$AK,Cal!$E596,IF(Cal!$P$3=22.5,MATCH(N$1,Cal!$G$6:$G$21,0),MATCH(N$1,Cal!$H$6:$H$41,0)))))/1.85)*Cal!$C596)</f>
        <v>0</v>
      </c>
      <c r="O596" s="31">
        <f>(((ABS(INDEX('INPUT AVG'!$B:$AK,Cal!$E596,IF(Cal!$P$3=22.5,MATCH(O$1,Cal!$G$6:$G$21,0),MATCH(O$1,Cal!$H$6:$H$41,0))))+(2.327*INDEX('INPUT RMS'!$B:$AK,Cal!$E596,IF(Cal!$P$3=22.5,MATCH(O$1,Cal!$G$6:$G$21,0),MATCH(O$1,Cal!$H$6:$H$41,0)))))/1.85)*Cal!$C596)</f>
        <v>0</v>
      </c>
      <c r="P596" s="31">
        <f>(((ABS(INDEX('INPUT AVG'!$B:$AK,Cal!$E596,IF(Cal!$P$3=22.5,MATCH(P$1,Cal!$G$6:$G$21,0),MATCH(P$1,Cal!$H$6:$H$41,0))))+(2.327*INDEX('INPUT RMS'!$B:$AK,Cal!$E596,IF(Cal!$P$3=22.5,MATCH(P$1,Cal!$G$6:$G$21,0),MATCH(P$1,Cal!$H$6:$H$41,0)))))/1.85)*Cal!$C596)</f>
        <v>0</v>
      </c>
      <c r="Q596" s="31">
        <f>(((ABS(INDEX('INPUT AVG'!$B:$AK,Cal!$E596,IF(Cal!$P$3=22.5,MATCH(Q$1,Cal!$G$6:$G$21,0),MATCH(Q$1,Cal!$H$6:$H$41,0))))+(2.327*INDEX('INPUT RMS'!$B:$AK,Cal!$E596,IF(Cal!$P$3=22.5,MATCH(Q$1,Cal!$G$6:$G$21,0),MATCH(Q$1,Cal!$H$6:$H$41,0)))))/1.85)*Cal!$C596)</f>
        <v>0</v>
      </c>
      <c r="R596" s="31">
        <f>(((ABS(INDEX('INPUT AVG'!$B:$AK,Cal!$E596,IF(Cal!$P$3=22.5,MATCH(R$1,Cal!$G$6:$G$21,0),MATCH(R$1,Cal!$H$6:$H$41,0))))+(2.327*INDEX('INPUT RMS'!$B:$AK,Cal!$E596,IF(Cal!$P$3=22.5,MATCH(R$1,Cal!$G$6:$G$21,0),MATCH(R$1,Cal!$H$6:$H$41,0)))))/1.85)*Cal!$C596)</f>
        <v>0</v>
      </c>
      <c r="S596" s="31">
        <f>(((ABS(INDEX('INPUT AVG'!$B:$AK,Cal!$E596,IF(Cal!$P$3=22.5,MATCH(S$1,Cal!$G$6:$G$21,0),MATCH(S$1,Cal!$H$6:$H$41,0))))+(2.327*INDEX('INPUT RMS'!$B:$AK,Cal!$E596,IF(Cal!$P$3=22.5,MATCH(S$1,Cal!$G$6:$G$21,0),MATCH(S$1,Cal!$H$6:$H$41,0)))))/1.85)*Cal!$C596)</f>
        <v>0</v>
      </c>
      <c r="T596" s="31">
        <f>(((ABS(INDEX('INPUT AVG'!$B:$AK,Cal!$E596,IF(Cal!$P$3=22.5,MATCH(T$1,Cal!$G$6:$G$21,0),MATCH(T$1,Cal!$H$6:$H$41,0))))+(2.327*INDEX('INPUT RMS'!$B:$AK,Cal!$E596,IF(Cal!$P$3=22.5,MATCH(T$1,Cal!$G$6:$G$21,0),MATCH(T$1,Cal!$H$6:$H$41,0)))))/1.85)*Cal!$C596)</f>
        <v>0</v>
      </c>
      <c r="U596" s="31">
        <f>(((ABS(INDEX('INPUT AVG'!$B:$AK,Cal!$E596,IF(Cal!$P$3=22.5,MATCH(U$1,Cal!$G$6:$G$21,0),MATCH(U$1,Cal!$H$6:$H$41,0))))+(2.327*INDEX('INPUT RMS'!$B:$AK,Cal!$E596,IF(Cal!$P$3=22.5,MATCH(U$1,Cal!$G$6:$G$21,0),MATCH(U$1,Cal!$H$6:$H$41,0)))))/1.85)*Cal!$C596)</f>
        <v>0</v>
      </c>
      <c r="V596" s="31">
        <f>(((ABS(INDEX('INPUT AVG'!$B:$AK,Cal!$E596,IF(Cal!$P$3=22.5,MATCH(V$1,Cal!$G$6:$G$21,0),MATCH(V$1,Cal!$H$6:$H$41,0))))+(2.327*INDEX('INPUT RMS'!$B:$AK,Cal!$E596,IF(Cal!$P$3=22.5,MATCH(V$1,Cal!$G$6:$G$21,0),MATCH(V$1,Cal!$H$6:$H$41,0)))))/1.85)*Cal!$C596)</f>
        <v>0</v>
      </c>
      <c r="W596" s="31">
        <f>(((ABS(INDEX('INPUT AVG'!$B:$AK,Cal!$E596,IF(Cal!$P$3=22.5,MATCH(W$1,Cal!$G$6:$G$21,0),MATCH(W$1,Cal!$H$6:$H$41,0))))+(2.327*INDEX('INPUT RMS'!$B:$AK,Cal!$E596,IF(Cal!$P$3=22.5,MATCH(W$1,Cal!$G$6:$G$21,0),MATCH(W$1,Cal!$H$6:$H$41,0)))))/1.85)*Cal!$C596)</f>
        <v>0</v>
      </c>
      <c r="X596" s="31">
        <f>(((ABS(INDEX('INPUT AVG'!$B:$AK,Cal!$E596,IF(Cal!$P$3=22.5,MATCH(X$1,Cal!$G$6:$G$21,0),MATCH(X$1,Cal!$H$6:$H$41,0))))+(2.327*INDEX('INPUT RMS'!$B:$AK,Cal!$E596,IF(Cal!$P$3=22.5,MATCH(X$1,Cal!$G$6:$G$21,0),MATCH(X$1,Cal!$H$6:$H$41,0)))))/1.85)*Cal!$C596)</f>
        <v>0</v>
      </c>
      <c r="Y596" s="31">
        <f>(((ABS(INDEX('INPUT AVG'!$B:$AK,Cal!$E596,IF(Cal!$P$3=22.5,MATCH(Y$1,Cal!$G$6:$G$21,0),MATCH(Y$1,Cal!$H$6:$H$41,0))))+(2.327*INDEX('INPUT RMS'!$B:$AK,Cal!$E596,IF(Cal!$P$3=22.5,MATCH(Y$1,Cal!$G$6:$G$21,0),MATCH(Y$1,Cal!$H$6:$H$41,0)))))/1.85)*Cal!$C596)</f>
        <v>0</v>
      </c>
      <c r="Z596" s="31">
        <f>(((ABS(INDEX('INPUT AVG'!$B:$AK,Cal!$E596,IF(Cal!$P$3=22.5,MATCH(Z$1,Cal!$G$6:$G$21,0),MATCH(Z$1,Cal!$H$6:$H$41,0))))+(2.327*INDEX('INPUT RMS'!$B:$AK,Cal!$E596,IF(Cal!$P$3=22.5,MATCH(Z$1,Cal!$G$6:$G$21,0),MATCH(Z$1,Cal!$H$6:$H$41,0)))))/1.85)*Cal!$C596)</f>
        <v>0</v>
      </c>
      <c r="AA596" s="31">
        <f>(((ABS(INDEX('INPUT AVG'!$B:$AK,Cal!$E596,IF(Cal!$P$3=22.5,MATCH(AA$1,Cal!$G$6:$G$21,0),MATCH(AA$1,Cal!$H$6:$H$41,0))))+(2.327*INDEX('INPUT RMS'!$B:$AK,Cal!$E596,IF(Cal!$P$3=22.5,MATCH(AA$1,Cal!$G$6:$G$21,0),MATCH(AA$1,Cal!$H$6:$H$41,0)))))/1.85)*Cal!$C596)</f>
        <v>0</v>
      </c>
      <c r="AB596" s="31">
        <f>(((ABS(INDEX('INPUT AVG'!$B:$AK,Cal!$E596,IF(Cal!$P$3=22.5,MATCH(AB$1,Cal!$G$6:$G$21,0),MATCH(AB$1,Cal!$H$6:$H$41,0))))+(2.327*INDEX('INPUT RMS'!$B:$AK,Cal!$E596,IF(Cal!$P$3=22.5,MATCH(AB$1,Cal!$G$6:$G$21,0),MATCH(AB$1,Cal!$H$6:$H$41,0)))))/1.85)*Cal!$C596)</f>
        <v>0</v>
      </c>
      <c r="AC596" s="31">
        <f>(((ABS(INDEX('INPUT AVG'!$B:$AK,Cal!$E596,IF(Cal!$P$3=22.5,MATCH(AC$1,Cal!$G$6:$G$21,0),MATCH(AC$1,Cal!$H$6:$H$41,0))))+(2.327*INDEX('INPUT RMS'!$B:$AK,Cal!$E596,IF(Cal!$P$3=22.5,MATCH(AC$1,Cal!$G$6:$G$21,0),MATCH(AC$1,Cal!$H$6:$H$41,0)))))/1.85)*Cal!$C596)</f>
        <v>0</v>
      </c>
      <c r="AD596" s="31">
        <f>(((ABS(INDEX('INPUT AVG'!$B:$AK,Cal!$E596,IF(Cal!$P$3=22.5,MATCH(AD$1,Cal!$G$6:$G$21,0),MATCH(AD$1,Cal!$H$6:$H$41,0))))+(2.327*INDEX('INPUT RMS'!$B:$AK,Cal!$E596,IF(Cal!$P$3=22.5,MATCH(AD$1,Cal!$G$6:$G$21,0),MATCH(AD$1,Cal!$H$6:$H$41,0)))))/1.85)*Cal!$C596)</f>
        <v>0</v>
      </c>
      <c r="AE596" s="31">
        <f>(((ABS(INDEX('INPUT AVG'!$B:$AK,Cal!$E596,IF(Cal!$P$3=22.5,MATCH(AE$1,Cal!$G$6:$G$21,0),MATCH(AE$1,Cal!$H$6:$H$41,0))))+(2.327*INDEX('INPUT RMS'!$B:$AK,Cal!$E596,IF(Cal!$P$3=22.5,MATCH(AE$1,Cal!$G$6:$G$21,0),MATCH(AE$1,Cal!$H$6:$H$41,0)))))/1.85)*Cal!$C596)</f>
        <v>0</v>
      </c>
      <c r="AF596" s="31">
        <f>(((ABS(INDEX('INPUT AVG'!$B:$AK,Cal!$E596,IF(Cal!$P$3=22.5,MATCH(AF$1,Cal!$G$6:$G$21,0),MATCH(AF$1,Cal!$H$6:$H$41,0))))+(2.327*INDEX('INPUT RMS'!$B:$AK,Cal!$E596,IF(Cal!$P$3=22.5,MATCH(AF$1,Cal!$G$6:$G$21,0),MATCH(AF$1,Cal!$H$6:$H$41,0)))))/1.85)*Cal!$C596)</f>
        <v>0</v>
      </c>
      <c r="AG596" s="31">
        <f>(((ABS(INDEX('INPUT AVG'!$B:$AK,Cal!$E596,IF(Cal!$P$3=22.5,MATCH(AG$1,Cal!$G$6:$G$21,0),MATCH(AG$1,Cal!$H$6:$H$41,0))))+(2.327*INDEX('INPUT RMS'!$B:$AK,Cal!$E596,IF(Cal!$P$3=22.5,MATCH(AG$1,Cal!$G$6:$G$21,0),MATCH(AG$1,Cal!$H$6:$H$41,0)))))/1.85)*Cal!$C596)</f>
        <v>0</v>
      </c>
      <c r="AH596" s="31">
        <f>(((ABS(INDEX('INPUT AVG'!$B:$AK,Cal!$E596,IF(Cal!$P$3=22.5,MATCH(AH$1,Cal!$G$6:$G$21,0),MATCH(AH$1,Cal!$H$6:$H$41,0))))+(2.327*INDEX('INPUT RMS'!$B:$AK,Cal!$E596,IF(Cal!$P$3=22.5,MATCH(AH$1,Cal!$G$6:$G$21,0),MATCH(AH$1,Cal!$H$6:$H$41,0)))))/1.85)*Cal!$C596)</f>
        <v>0</v>
      </c>
      <c r="AI596" s="31">
        <f>(((ABS(INDEX('INPUT AVG'!$B:$AK,Cal!$E596,IF(Cal!$P$3=22.5,MATCH(AI$1,Cal!$G$6:$G$21,0),MATCH(AI$1,Cal!$H$6:$H$41,0))))+(2.327*INDEX('INPUT RMS'!$B:$AK,Cal!$E596,IF(Cal!$P$3=22.5,MATCH(AI$1,Cal!$G$6:$G$21,0),MATCH(AI$1,Cal!$H$6:$H$41,0)))))/1.85)*Cal!$C596)</f>
        <v>0</v>
      </c>
      <c r="AJ596" s="31">
        <f>(((ABS(INDEX('INPUT AVG'!$B:$AK,Cal!$E596,IF(Cal!$P$3=22.5,MATCH(AJ$1,Cal!$G$6:$G$21,0),MATCH(AJ$1,Cal!$H$6:$H$41,0))))+(2.327*INDEX('INPUT RMS'!$B:$AK,Cal!$E596,IF(Cal!$P$3=22.5,MATCH(AJ$1,Cal!$G$6:$G$21,0),MATCH(AJ$1,Cal!$H$6:$H$41,0)))))/1.85)*Cal!$C596)</f>
        <v>0</v>
      </c>
      <c r="AK596" s="31">
        <f>(((ABS(INDEX('INPUT AVG'!$B:$AK,Cal!$E596,IF(Cal!$P$3=22.5,MATCH(AK$1,Cal!$G$6:$G$21,0),MATCH(AK$1,Cal!$H$6:$H$41,0))))+(2.327*INDEX('INPUT RMS'!$B:$AK,Cal!$E596,IF(Cal!$P$3=22.5,MATCH(AK$1,Cal!$G$6:$G$21,0),MATCH(AK$1,Cal!$H$6:$H$41,0)))))/1.85)*Cal!$C596)</f>
        <v>0</v>
      </c>
      <c r="AL596" s="31">
        <f>(((ABS(INDEX('INPUT AVG'!$B:$AK,Cal!$E596,IF(Cal!$P$3=22.5,MATCH(AL$1,Cal!$G$6:$G$21,0),MATCH(AL$1,Cal!$H$6:$H$41,0))))+(2.327*INDEX('INPUT RMS'!$B:$AK,Cal!$E596,IF(Cal!$P$3=22.5,MATCH(AL$1,Cal!$G$6:$G$21,0),MATCH(AL$1,Cal!$H$6:$H$41,0)))))/1.85)*Cal!$C596)</f>
        <v>0</v>
      </c>
    </row>
    <row r="597" spans="1:38" x14ac:dyDescent="0.4">
      <c r="A597" s="7">
        <f>Cal!A597</f>
        <v>596</v>
      </c>
      <c r="B597" s="31">
        <f>(((ABS(INDEX('INPUT AVG'!$B:$AK,Cal!$E597,IF(Cal!$P$3=22.5,MATCH(B$1,Cal!$G$6:$G$21,0),MATCH(B$1,Cal!$H$6:$H$41,0))))+(2.327*INDEX('INPUT RMS'!$B:$AK,Cal!$E597,IF(Cal!$P$3=22.5,MATCH(B$1,Cal!$G$6:$G$21,0),MATCH(B$1,Cal!$H$6:$H$41,0)))))/1.85)*Cal!$C597)</f>
        <v>0</v>
      </c>
      <c r="C597" s="31">
        <f>(((ABS(INDEX('INPUT AVG'!$B:$AK,Cal!$E597,IF(Cal!$P$3=22.5,MATCH(C$1,Cal!$G$6:$G$21,0),MATCH(C$1,Cal!$H$6:$H$41,0))))+(2.327*INDEX('INPUT RMS'!$B:$AK,Cal!$E597,IF(Cal!$P$3=22.5,MATCH(C$1,Cal!$G$6:$G$21,0),MATCH(C$1,Cal!$H$6:$H$41,0)))))/1.85)*Cal!$C597)</f>
        <v>0</v>
      </c>
      <c r="D597" s="31">
        <f>(((ABS(INDEX('INPUT AVG'!$B:$AK,Cal!$E597,IF(Cal!$P$3=22.5,MATCH(D$1,Cal!$G$6:$G$21,0),MATCH(D$1,Cal!$H$6:$H$41,0))))+(2.327*INDEX('INPUT RMS'!$B:$AK,Cal!$E597,IF(Cal!$P$3=22.5,MATCH(D$1,Cal!$G$6:$G$21,0),MATCH(D$1,Cal!$H$6:$H$41,0)))))/1.85)*Cal!$C597)</f>
        <v>0</v>
      </c>
      <c r="E597" s="31">
        <f>(((ABS(INDEX('INPUT AVG'!$B:$AK,Cal!$E597,IF(Cal!$P$3=22.5,MATCH(E$1,Cal!$G$6:$G$21,0),MATCH(E$1,Cal!$H$6:$H$41,0))))+(2.327*INDEX('INPUT RMS'!$B:$AK,Cal!$E597,IF(Cal!$P$3=22.5,MATCH(E$1,Cal!$G$6:$G$21,0),MATCH(E$1,Cal!$H$6:$H$41,0)))))/1.85)*Cal!$C597)</f>
        <v>0</v>
      </c>
      <c r="F597" s="31">
        <f>(((ABS(INDEX('INPUT AVG'!$B:$AK,Cal!$E597,IF(Cal!$P$3=22.5,MATCH(F$1,Cal!$G$6:$G$21,0),MATCH(F$1,Cal!$H$6:$H$41,0))))+(2.327*INDEX('INPUT RMS'!$B:$AK,Cal!$E597,IF(Cal!$P$3=22.5,MATCH(F$1,Cal!$G$6:$G$21,0),MATCH(F$1,Cal!$H$6:$H$41,0)))))/1.85)*Cal!$C597)</f>
        <v>0</v>
      </c>
      <c r="G597" s="31">
        <f>(((ABS(INDEX('INPUT AVG'!$B:$AK,Cal!$E597,IF(Cal!$P$3=22.5,MATCH(G$1,Cal!$G$6:$G$21,0),MATCH(G$1,Cal!$H$6:$H$41,0))))+(2.327*INDEX('INPUT RMS'!$B:$AK,Cal!$E597,IF(Cal!$P$3=22.5,MATCH(G$1,Cal!$G$6:$G$21,0),MATCH(G$1,Cal!$H$6:$H$41,0)))))/1.85)*Cal!$C597)</f>
        <v>0</v>
      </c>
      <c r="H597" s="31">
        <f>(((ABS(INDEX('INPUT AVG'!$B:$AK,Cal!$E597,IF(Cal!$P$3=22.5,MATCH(H$1,Cal!$G$6:$G$21,0),MATCH(H$1,Cal!$H$6:$H$41,0))))+(2.327*INDEX('INPUT RMS'!$B:$AK,Cal!$E597,IF(Cal!$P$3=22.5,MATCH(H$1,Cal!$G$6:$G$21,0),MATCH(H$1,Cal!$H$6:$H$41,0)))))/1.85)*Cal!$C597)</f>
        <v>0</v>
      </c>
      <c r="I597" s="31">
        <f>(((ABS(INDEX('INPUT AVG'!$B:$AK,Cal!$E597,IF(Cal!$P$3=22.5,MATCH(I$1,Cal!$G$6:$G$21,0),MATCH(I$1,Cal!$H$6:$H$41,0))))+(2.327*INDEX('INPUT RMS'!$B:$AK,Cal!$E597,IF(Cal!$P$3=22.5,MATCH(I$1,Cal!$G$6:$G$21,0),MATCH(I$1,Cal!$H$6:$H$41,0)))))/1.85)*Cal!$C597)</f>
        <v>0</v>
      </c>
      <c r="J597" s="31">
        <f>(((ABS(INDEX('INPUT AVG'!$B:$AK,Cal!$E597,IF(Cal!$P$3=22.5,MATCH(J$1,Cal!$G$6:$G$21,0),MATCH(J$1,Cal!$H$6:$H$41,0))))+(2.327*INDEX('INPUT RMS'!$B:$AK,Cal!$E597,IF(Cal!$P$3=22.5,MATCH(J$1,Cal!$G$6:$G$21,0),MATCH(J$1,Cal!$H$6:$H$41,0)))))/1.85)*Cal!$C597)</f>
        <v>0</v>
      </c>
      <c r="K597" s="31">
        <f>(((ABS(INDEX('INPUT AVG'!$B:$AK,Cal!$E597,IF(Cal!$P$3=22.5,MATCH(K$1,Cal!$G$6:$G$21,0),MATCH(K$1,Cal!$H$6:$H$41,0))))+(2.327*INDEX('INPUT RMS'!$B:$AK,Cal!$E597,IF(Cal!$P$3=22.5,MATCH(K$1,Cal!$G$6:$G$21,0),MATCH(K$1,Cal!$H$6:$H$41,0)))))/1.85)*Cal!$C597)</f>
        <v>0</v>
      </c>
      <c r="L597" s="31">
        <f>(((ABS(INDEX('INPUT AVG'!$B:$AK,Cal!$E597,IF(Cal!$P$3=22.5,MATCH(L$1,Cal!$G$6:$G$21,0),MATCH(L$1,Cal!$H$6:$H$41,0))))+(2.327*INDEX('INPUT RMS'!$B:$AK,Cal!$E597,IF(Cal!$P$3=22.5,MATCH(L$1,Cal!$G$6:$G$21,0),MATCH(L$1,Cal!$H$6:$H$41,0)))))/1.85)*Cal!$C597)</f>
        <v>0</v>
      </c>
      <c r="M597" s="31">
        <f>(((ABS(INDEX('INPUT AVG'!$B:$AK,Cal!$E597,IF(Cal!$P$3=22.5,MATCH(M$1,Cal!$G$6:$G$21,0),MATCH(M$1,Cal!$H$6:$H$41,0))))+(2.327*INDEX('INPUT RMS'!$B:$AK,Cal!$E597,IF(Cal!$P$3=22.5,MATCH(M$1,Cal!$G$6:$G$21,0),MATCH(M$1,Cal!$H$6:$H$41,0)))))/1.85)*Cal!$C597)</f>
        <v>0</v>
      </c>
      <c r="N597" s="31">
        <f>(((ABS(INDEX('INPUT AVG'!$B:$AK,Cal!$E597,IF(Cal!$P$3=22.5,MATCH(N$1,Cal!$G$6:$G$21,0),MATCH(N$1,Cal!$H$6:$H$41,0))))+(2.327*INDEX('INPUT RMS'!$B:$AK,Cal!$E597,IF(Cal!$P$3=22.5,MATCH(N$1,Cal!$G$6:$G$21,0),MATCH(N$1,Cal!$H$6:$H$41,0)))))/1.85)*Cal!$C597)</f>
        <v>0</v>
      </c>
      <c r="O597" s="31">
        <f>(((ABS(INDEX('INPUT AVG'!$B:$AK,Cal!$E597,IF(Cal!$P$3=22.5,MATCH(O$1,Cal!$G$6:$G$21,0),MATCH(O$1,Cal!$H$6:$H$41,0))))+(2.327*INDEX('INPUT RMS'!$B:$AK,Cal!$E597,IF(Cal!$P$3=22.5,MATCH(O$1,Cal!$G$6:$G$21,0),MATCH(O$1,Cal!$H$6:$H$41,0)))))/1.85)*Cal!$C597)</f>
        <v>0</v>
      </c>
      <c r="P597" s="31">
        <f>(((ABS(INDEX('INPUT AVG'!$B:$AK,Cal!$E597,IF(Cal!$P$3=22.5,MATCH(P$1,Cal!$G$6:$G$21,0),MATCH(P$1,Cal!$H$6:$H$41,0))))+(2.327*INDEX('INPUT RMS'!$B:$AK,Cal!$E597,IF(Cal!$P$3=22.5,MATCH(P$1,Cal!$G$6:$G$21,0),MATCH(P$1,Cal!$H$6:$H$41,0)))))/1.85)*Cal!$C597)</f>
        <v>0</v>
      </c>
      <c r="Q597" s="31">
        <f>(((ABS(INDEX('INPUT AVG'!$B:$AK,Cal!$E597,IF(Cal!$P$3=22.5,MATCH(Q$1,Cal!$G$6:$G$21,0),MATCH(Q$1,Cal!$H$6:$H$41,0))))+(2.327*INDEX('INPUT RMS'!$B:$AK,Cal!$E597,IF(Cal!$P$3=22.5,MATCH(Q$1,Cal!$G$6:$G$21,0),MATCH(Q$1,Cal!$H$6:$H$41,0)))))/1.85)*Cal!$C597)</f>
        <v>0</v>
      </c>
      <c r="R597" s="31">
        <f>(((ABS(INDEX('INPUT AVG'!$B:$AK,Cal!$E597,IF(Cal!$P$3=22.5,MATCH(R$1,Cal!$G$6:$G$21,0),MATCH(R$1,Cal!$H$6:$H$41,0))))+(2.327*INDEX('INPUT RMS'!$B:$AK,Cal!$E597,IF(Cal!$P$3=22.5,MATCH(R$1,Cal!$G$6:$G$21,0),MATCH(R$1,Cal!$H$6:$H$41,0)))))/1.85)*Cal!$C597)</f>
        <v>0</v>
      </c>
      <c r="S597" s="31">
        <f>(((ABS(INDEX('INPUT AVG'!$B:$AK,Cal!$E597,IF(Cal!$P$3=22.5,MATCH(S$1,Cal!$G$6:$G$21,0),MATCH(S$1,Cal!$H$6:$H$41,0))))+(2.327*INDEX('INPUT RMS'!$B:$AK,Cal!$E597,IF(Cal!$P$3=22.5,MATCH(S$1,Cal!$G$6:$G$21,0),MATCH(S$1,Cal!$H$6:$H$41,0)))))/1.85)*Cal!$C597)</f>
        <v>0</v>
      </c>
      <c r="T597" s="31">
        <f>(((ABS(INDEX('INPUT AVG'!$B:$AK,Cal!$E597,IF(Cal!$P$3=22.5,MATCH(T$1,Cal!$G$6:$G$21,0),MATCH(T$1,Cal!$H$6:$H$41,0))))+(2.327*INDEX('INPUT RMS'!$B:$AK,Cal!$E597,IF(Cal!$P$3=22.5,MATCH(T$1,Cal!$G$6:$G$21,0),MATCH(T$1,Cal!$H$6:$H$41,0)))))/1.85)*Cal!$C597)</f>
        <v>0</v>
      </c>
      <c r="U597" s="31">
        <f>(((ABS(INDEX('INPUT AVG'!$B:$AK,Cal!$E597,IF(Cal!$P$3=22.5,MATCH(U$1,Cal!$G$6:$G$21,0),MATCH(U$1,Cal!$H$6:$H$41,0))))+(2.327*INDEX('INPUT RMS'!$B:$AK,Cal!$E597,IF(Cal!$P$3=22.5,MATCH(U$1,Cal!$G$6:$G$21,0),MATCH(U$1,Cal!$H$6:$H$41,0)))))/1.85)*Cal!$C597)</f>
        <v>0</v>
      </c>
      <c r="V597" s="31">
        <f>(((ABS(INDEX('INPUT AVG'!$B:$AK,Cal!$E597,IF(Cal!$P$3=22.5,MATCH(V$1,Cal!$G$6:$G$21,0),MATCH(V$1,Cal!$H$6:$H$41,0))))+(2.327*INDEX('INPUT RMS'!$B:$AK,Cal!$E597,IF(Cal!$P$3=22.5,MATCH(V$1,Cal!$G$6:$G$21,0),MATCH(V$1,Cal!$H$6:$H$41,0)))))/1.85)*Cal!$C597)</f>
        <v>0</v>
      </c>
      <c r="W597" s="31">
        <f>(((ABS(INDEX('INPUT AVG'!$B:$AK,Cal!$E597,IF(Cal!$P$3=22.5,MATCH(W$1,Cal!$G$6:$G$21,0),MATCH(W$1,Cal!$H$6:$H$41,0))))+(2.327*INDEX('INPUT RMS'!$B:$AK,Cal!$E597,IF(Cal!$P$3=22.5,MATCH(W$1,Cal!$G$6:$G$21,0),MATCH(W$1,Cal!$H$6:$H$41,0)))))/1.85)*Cal!$C597)</f>
        <v>0</v>
      </c>
      <c r="X597" s="31">
        <f>(((ABS(INDEX('INPUT AVG'!$B:$AK,Cal!$E597,IF(Cal!$P$3=22.5,MATCH(X$1,Cal!$G$6:$G$21,0),MATCH(X$1,Cal!$H$6:$H$41,0))))+(2.327*INDEX('INPUT RMS'!$B:$AK,Cal!$E597,IF(Cal!$P$3=22.5,MATCH(X$1,Cal!$G$6:$G$21,0),MATCH(X$1,Cal!$H$6:$H$41,0)))))/1.85)*Cal!$C597)</f>
        <v>0</v>
      </c>
      <c r="Y597" s="31">
        <f>(((ABS(INDEX('INPUT AVG'!$B:$AK,Cal!$E597,IF(Cal!$P$3=22.5,MATCH(Y$1,Cal!$G$6:$G$21,0),MATCH(Y$1,Cal!$H$6:$H$41,0))))+(2.327*INDEX('INPUT RMS'!$B:$AK,Cal!$E597,IF(Cal!$P$3=22.5,MATCH(Y$1,Cal!$G$6:$G$21,0),MATCH(Y$1,Cal!$H$6:$H$41,0)))))/1.85)*Cal!$C597)</f>
        <v>0</v>
      </c>
      <c r="Z597" s="31">
        <f>(((ABS(INDEX('INPUT AVG'!$B:$AK,Cal!$E597,IF(Cal!$P$3=22.5,MATCH(Z$1,Cal!$G$6:$G$21,0),MATCH(Z$1,Cal!$H$6:$H$41,0))))+(2.327*INDEX('INPUT RMS'!$B:$AK,Cal!$E597,IF(Cal!$P$3=22.5,MATCH(Z$1,Cal!$G$6:$G$21,0),MATCH(Z$1,Cal!$H$6:$H$41,0)))))/1.85)*Cal!$C597)</f>
        <v>0</v>
      </c>
      <c r="AA597" s="31">
        <f>(((ABS(INDEX('INPUT AVG'!$B:$AK,Cal!$E597,IF(Cal!$P$3=22.5,MATCH(AA$1,Cal!$G$6:$G$21,0),MATCH(AA$1,Cal!$H$6:$H$41,0))))+(2.327*INDEX('INPUT RMS'!$B:$AK,Cal!$E597,IF(Cal!$P$3=22.5,MATCH(AA$1,Cal!$G$6:$G$21,0),MATCH(AA$1,Cal!$H$6:$H$41,0)))))/1.85)*Cal!$C597)</f>
        <v>0</v>
      </c>
      <c r="AB597" s="31">
        <f>(((ABS(INDEX('INPUT AVG'!$B:$AK,Cal!$E597,IF(Cal!$P$3=22.5,MATCH(AB$1,Cal!$G$6:$G$21,0),MATCH(AB$1,Cal!$H$6:$H$41,0))))+(2.327*INDEX('INPUT RMS'!$B:$AK,Cal!$E597,IF(Cal!$P$3=22.5,MATCH(AB$1,Cal!$G$6:$G$21,0),MATCH(AB$1,Cal!$H$6:$H$41,0)))))/1.85)*Cal!$C597)</f>
        <v>0</v>
      </c>
      <c r="AC597" s="31">
        <f>(((ABS(INDEX('INPUT AVG'!$B:$AK,Cal!$E597,IF(Cal!$P$3=22.5,MATCH(AC$1,Cal!$G$6:$G$21,0),MATCH(AC$1,Cal!$H$6:$H$41,0))))+(2.327*INDEX('INPUT RMS'!$B:$AK,Cal!$E597,IF(Cal!$P$3=22.5,MATCH(AC$1,Cal!$G$6:$G$21,0),MATCH(AC$1,Cal!$H$6:$H$41,0)))))/1.85)*Cal!$C597)</f>
        <v>0</v>
      </c>
      <c r="AD597" s="31">
        <f>(((ABS(INDEX('INPUT AVG'!$B:$AK,Cal!$E597,IF(Cal!$P$3=22.5,MATCH(AD$1,Cal!$G$6:$G$21,0),MATCH(AD$1,Cal!$H$6:$H$41,0))))+(2.327*INDEX('INPUT RMS'!$B:$AK,Cal!$E597,IF(Cal!$P$3=22.5,MATCH(AD$1,Cal!$G$6:$G$21,0),MATCH(AD$1,Cal!$H$6:$H$41,0)))))/1.85)*Cal!$C597)</f>
        <v>0</v>
      </c>
      <c r="AE597" s="31">
        <f>(((ABS(INDEX('INPUT AVG'!$B:$AK,Cal!$E597,IF(Cal!$P$3=22.5,MATCH(AE$1,Cal!$G$6:$G$21,0),MATCH(AE$1,Cal!$H$6:$H$41,0))))+(2.327*INDEX('INPUT RMS'!$B:$AK,Cal!$E597,IF(Cal!$P$3=22.5,MATCH(AE$1,Cal!$G$6:$G$21,0),MATCH(AE$1,Cal!$H$6:$H$41,0)))))/1.85)*Cal!$C597)</f>
        <v>0</v>
      </c>
      <c r="AF597" s="31">
        <f>(((ABS(INDEX('INPUT AVG'!$B:$AK,Cal!$E597,IF(Cal!$P$3=22.5,MATCH(AF$1,Cal!$G$6:$G$21,0),MATCH(AF$1,Cal!$H$6:$H$41,0))))+(2.327*INDEX('INPUT RMS'!$B:$AK,Cal!$E597,IF(Cal!$P$3=22.5,MATCH(AF$1,Cal!$G$6:$G$21,0),MATCH(AF$1,Cal!$H$6:$H$41,0)))))/1.85)*Cal!$C597)</f>
        <v>0</v>
      </c>
      <c r="AG597" s="31">
        <f>(((ABS(INDEX('INPUT AVG'!$B:$AK,Cal!$E597,IF(Cal!$P$3=22.5,MATCH(AG$1,Cal!$G$6:$G$21,0),MATCH(AG$1,Cal!$H$6:$H$41,0))))+(2.327*INDEX('INPUT RMS'!$B:$AK,Cal!$E597,IF(Cal!$P$3=22.5,MATCH(AG$1,Cal!$G$6:$G$21,0),MATCH(AG$1,Cal!$H$6:$H$41,0)))))/1.85)*Cal!$C597)</f>
        <v>0</v>
      </c>
      <c r="AH597" s="31">
        <f>(((ABS(INDEX('INPUT AVG'!$B:$AK,Cal!$E597,IF(Cal!$P$3=22.5,MATCH(AH$1,Cal!$G$6:$G$21,0),MATCH(AH$1,Cal!$H$6:$H$41,0))))+(2.327*INDEX('INPUT RMS'!$B:$AK,Cal!$E597,IF(Cal!$P$3=22.5,MATCH(AH$1,Cal!$G$6:$G$21,0),MATCH(AH$1,Cal!$H$6:$H$41,0)))))/1.85)*Cal!$C597)</f>
        <v>0</v>
      </c>
      <c r="AI597" s="31">
        <f>(((ABS(INDEX('INPUT AVG'!$B:$AK,Cal!$E597,IF(Cal!$P$3=22.5,MATCH(AI$1,Cal!$G$6:$G$21,0),MATCH(AI$1,Cal!$H$6:$H$41,0))))+(2.327*INDEX('INPUT RMS'!$B:$AK,Cal!$E597,IF(Cal!$P$3=22.5,MATCH(AI$1,Cal!$G$6:$G$21,0),MATCH(AI$1,Cal!$H$6:$H$41,0)))))/1.85)*Cal!$C597)</f>
        <v>0</v>
      </c>
      <c r="AJ597" s="31">
        <f>(((ABS(INDEX('INPUT AVG'!$B:$AK,Cal!$E597,IF(Cal!$P$3=22.5,MATCH(AJ$1,Cal!$G$6:$G$21,0),MATCH(AJ$1,Cal!$H$6:$H$41,0))))+(2.327*INDEX('INPUT RMS'!$B:$AK,Cal!$E597,IF(Cal!$P$3=22.5,MATCH(AJ$1,Cal!$G$6:$G$21,0),MATCH(AJ$1,Cal!$H$6:$H$41,0)))))/1.85)*Cal!$C597)</f>
        <v>0</v>
      </c>
      <c r="AK597" s="31">
        <f>(((ABS(INDEX('INPUT AVG'!$B:$AK,Cal!$E597,IF(Cal!$P$3=22.5,MATCH(AK$1,Cal!$G$6:$G$21,0),MATCH(AK$1,Cal!$H$6:$H$41,0))))+(2.327*INDEX('INPUT RMS'!$B:$AK,Cal!$E597,IF(Cal!$P$3=22.5,MATCH(AK$1,Cal!$G$6:$G$21,0),MATCH(AK$1,Cal!$H$6:$H$41,0)))))/1.85)*Cal!$C597)</f>
        <v>0</v>
      </c>
      <c r="AL597" s="31">
        <f>(((ABS(INDEX('INPUT AVG'!$B:$AK,Cal!$E597,IF(Cal!$P$3=22.5,MATCH(AL$1,Cal!$G$6:$G$21,0),MATCH(AL$1,Cal!$H$6:$H$41,0))))+(2.327*INDEX('INPUT RMS'!$B:$AK,Cal!$E597,IF(Cal!$P$3=22.5,MATCH(AL$1,Cal!$G$6:$G$21,0),MATCH(AL$1,Cal!$H$6:$H$41,0)))))/1.85)*Cal!$C597)</f>
        <v>0</v>
      </c>
    </row>
    <row r="598" spans="1:38" x14ac:dyDescent="0.4">
      <c r="A598" s="7">
        <f>Cal!A598</f>
        <v>597</v>
      </c>
      <c r="B598" s="31">
        <f>(((ABS(INDEX('INPUT AVG'!$B:$AK,Cal!$E598,IF(Cal!$P$3=22.5,MATCH(B$1,Cal!$G$6:$G$21,0),MATCH(B$1,Cal!$H$6:$H$41,0))))+(2.327*INDEX('INPUT RMS'!$B:$AK,Cal!$E598,IF(Cal!$P$3=22.5,MATCH(B$1,Cal!$G$6:$G$21,0),MATCH(B$1,Cal!$H$6:$H$41,0)))))/1.85)*Cal!$C598)</f>
        <v>0</v>
      </c>
      <c r="C598" s="31">
        <f>(((ABS(INDEX('INPUT AVG'!$B:$AK,Cal!$E598,IF(Cal!$P$3=22.5,MATCH(C$1,Cal!$G$6:$G$21,0),MATCH(C$1,Cal!$H$6:$H$41,0))))+(2.327*INDEX('INPUT RMS'!$B:$AK,Cal!$E598,IF(Cal!$P$3=22.5,MATCH(C$1,Cal!$G$6:$G$21,0),MATCH(C$1,Cal!$H$6:$H$41,0)))))/1.85)*Cal!$C598)</f>
        <v>0</v>
      </c>
      <c r="D598" s="31">
        <f>(((ABS(INDEX('INPUT AVG'!$B:$AK,Cal!$E598,IF(Cal!$P$3=22.5,MATCH(D$1,Cal!$G$6:$G$21,0),MATCH(D$1,Cal!$H$6:$H$41,0))))+(2.327*INDEX('INPUT RMS'!$B:$AK,Cal!$E598,IF(Cal!$P$3=22.5,MATCH(D$1,Cal!$G$6:$G$21,0),MATCH(D$1,Cal!$H$6:$H$41,0)))))/1.85)*Cal!$C598)</f>
        <v>0</v>
      </c>
      <c r="E598" s="31">
        <f>(((ABS(INDEX('INPUT AVG'!$B:$AK,Cal!$E598,IF(Cal!$P$3=22.5,MATCH(E$1,Cal!$G$6:$G$21,0),MATCH(E$1,Cal!$H$6:$H$41,0))))+(2.327*INDEX('INPUT RMS'!$B:$AK,Cal!$E598,IF(Cal!$P$3=22.5,MATCH(E$1,Cal!$G$6:$G$21,0),MATCH(E$1,Cal!$H$6:$H$41,0)))))/1.85)*Cal!$C598)</f>
        <v>0</v>
      </c>
      <c r="F598" s="31">
        <f>(((ABS(INDEX('INPUT AVG'!$B:$AK,Cal!$E598,IF(Cal!$P$3=22.5,MATCH(F$1,Cal!$G$6:$G$21,0),MATCH(F$1,Cal!$H$6:$H$41,0))))+(2.327*INDEX('INPUT RMS'!$B:$AK,Cal!$E598,IF(Cal!$P$3=22.5,MATCH(F$1,Cal!$G$6:$G$21,0),MATCH(F$1,Cal!$H$6:$H$41,0)))))/1.85)*Cal!$C598)</f>
        <v>0</v>
      </c>
      <c r="G598" s="31">
        <f>(((ABS(INDEX('INPUT AVG'!$B:$AK,Cal!$E598,IF(Cal!$P$3=22.5,MATCH(G$1,Cal!$G$6:$G$21,0),MATCH(G$1,Cal!$H$6:$H$41,0))))+(2.327*INDEX('INPUT RMS'!$B:$AK,Cal!$E598,IF(Cal!$P$3=22.5,MATCH(G$1,Cal!$G$6:$G$21,0),MATCH(G$1,Cal!$H$6:$H$41,0)))))/1.85)*Cal!$C598)</f>
        <v>0</v>
      </c>
      <c r="H598" s="31">
        <f>(((ABS(INDEX('INPUT AVG'!$B:$AK,Cal!$E598,IF(Cal!$P$3=22.5,MATCH(H$1,Cal!$G$6:$G$21,0),MATCH(H$1,Cal!$H$6:$H$41,0))))+(2.327*INDEX('INPUT RMS'!$B:$AK,Cal!$E598,IF(Cal!$P$3=22.5,MATCH(H$1,Cal!$G$6:$G$21,0),MATCH(H$1,Cal!$H$6:$H$41,0)))))/1.85)*Cal!$C598)</f>
        <v>0</v>
      </c>
      <c r="I598" s="31">
        <f>(((ABS(INDEX('INPUT AVG'!$B:$AK,Cal!$E598,IF(Cal!$P$3=22.5,MATCH(I$1,Cal!$G$6:$G$21,0),MATCH(I$1,Cal!$H$6:$H$41,0))))+(2.327*INDEX('INPUT RMS'!$B:$AK,Cal!$E598,IF(Cal!$P$3=22.5,MATCH(I$1,Cal!$G$6:$G$21,0),MATCH(I$1,Cal!$H$6:$H$41,0)))))/1.85)*Cal!$C598)</f>
        <v>0</v>
      </c>
      <c r="J598" s="31">
        <f>(((ABS(INDEX('INPUT AVG'!$B:$AK,Cal!$E598,IF(Cal!$P$3=22.5,MATCH(J$1,Cal!$G$6:$G$21,0),MATCH(J$1,Cal!$H$6:$H$41,0))))+(2.327*INDEX('INPUT RMS'!$B:$AK,Cal!$E598,IF(Cal!$P$3=22.5,MATCH(J$1,Cal!$G$6:$G$21,0),MATCH(J$1,Cal!$H$6:$H$41,0)))))/1.85)*Cal!$C598)</f>
        <v>0</v>
      </c>
      <c r="K598" s="31">
        <f>(((ABS(INDEX('INPUT AVG'!$B:$AK,Cal!$E598,IF(Cal!$P$3=22.5,MATCH(K$1,Cal!$G$6:$G$21,0),MATCH(K$1,Cal!$H$6:$H$41,0))))+(2.327*INDEX('INPUT RMS'!$B:$AK,Cal!$E598,IF(Cal!$P$3=22.5,MATCH(K$1,Cal!$G$6:$G$21,0),MATCH(K$1,Cal!$H$6:$H$41,0)))))/1.85)*Cal!$C598)</f>
        <v>0</v>
      </c>
      <c r="L598" s="31">
        <f>(((ABS(INDEX('INPUT AVG'!$B:$AK,Cal!$E598,IF(Cal!$P$3=22.5,MATCH(L$1,Cal!$G$6:$G$21,0),MATCH(L$1,Cal!$H$6:$H$41,0))))+(2.327*INDEX('INPUT RMS'!$B:$AK,Cal!$E598,IF(Cal!$P$3=22.5,MATCH(L$1,Cal!$G$6:$G$21,0),MATCH(L$1,Cal!$H$6:$H$41,0)))))/1.85)*Cal!$C598)</f>
        <v>0</v>
      </c>
      <c r="M598" s="31">
        <f>(((ABS(INDEX('INPUT AVG'!$B:$AK,Cal!$E598,IF(Cal!$P$3=22.5,MATCH(M$1,Cal!$G$6:$G$21,0),MATCH(M$1,Cal!$H$6:$H$41,0))))+(2.327*INDEX('INPUT RMS'!$B:$AK,Cal!$E598,IF(Cal!$P$3=22.5,MATCH(M$1,Cal!$G$6:$G$21,0),MATCH(M$1,Cal!$H$6:$H$41,0)))))/1.85)*Cal!$C598)</f>
        <v>0</v>
      </c>
      <c r="N598" s="31">
        <f>(((ABS(INDEX('INPUT AVG'!$B:$AK,Cal!$E598,IF(Cal!$P$3=22.5,MATCH(N$1,Cal!$G$6:$G$21,0),MATCH(N$1,Cal!$H$6:$H$41,0))))+(2.327*INDEX('INPUT RMS'!$B:$AK,Cal!$E598,IF(Cal!$P$3=22.5,MATCH(N$1,Cal!$G$6:$G$21,0),MATCH(N$1,Cal!$H$6:$H$41,0)))))/1.85)*Cal!$C598)</f>
        <v>0</v>
      </c>
      <c r="O598" s="31">
        <f>(((ABS(INDEX('INPUT AVG'!$B:$AK,Cal!$E598,IF(Cal!$P$3=22.5,MATCH(O$1,Cal!$G$6:$G$21,0),MATCH(O$1,Cal!$H$6:$H$41,0))))+(2.327*INDEX('INPUT RMS'!$B:$AK,Cal!$E598,IF(Cal!$P$3=22.5,MATCH(O$1,Cal!$G$6:$G$21,0),MATCH(O$1,Cal!$H$6:$H$41,0)))))/1.85)*Cal!$C598)</f>
        <v>0</v>
      </c>
      <c r="P598" s="31">
        <f>(((ABS(INDEX('INPUT AVG'!$B:$AK,Cal!$E598,IF(Cal!$P$3=22.5,MATCH(P$1,Cal!$G$6:$G$21,0),MATCH(P$1,Cal!$H$6:$H$41,0))))+(2.327*INDEX('INPUT RMS'!$B:$AK,Cal!$E598,IF(Cal!$P$3=22.5,MATCH(P$1,Cal!$G$6:$G$21,0),MATCH(P$1,Cal!$H$6:$H$41,0)))))/1.85)*Cal!$C598)</f>
        <v>0</v>
      </c>
      <c r="Q598" s="31">
        <f>(((ABS(INDEX('INPUT AVG'!$B:$AK,Cal!$E598,IF(Cal!$P$3=22.5,MATCH(Q$1,Cal!$G$6:$G$21,0),MATCH(Q$1,Cal!$H$6:$H$41,0))))+(2.327*INDEX('INPUT RMS'!$B:$AK,Cal!$E598,IF(Cal!$P$3=22.5,MATCH(Q$1,Cal!$G$6:$G$21,0),MATCH(Q$1,Cal!$H$6:$H$41,0)))))/1.85)*Cal!$C598)</f>
        <v>0</v>
      </c>
      <c r="R598" s="31">
        <f>(((ABS(INDEX('INPUT AVG'!$B:$AK,Cal!$E598,IF(Cal!$P$3=22.5,MATCH(R$1,Cal!$G$6:$G$21,0),MATCH(R$1,Cal!$H$6:$H$41,0))))+(2.327*INDEX('INPUT RMS'!$B:$AK,Cal!$E598,IF(Cal!$P$3=22.5,MATCH(R$1,Cal!$G$6:$G$21,0),MATCH(R$1,Cal!$H$6:$H$41,0)))))/1.85)*Cal!$C598)</f>
        <v>0</v>
      </c>
      <c r="S598" s="31">
        <f>(((ABS(INDEX('INPUT AVG'!$B:$AK,Cal!$E598,IF(Cal!$P$3=22.5,MATCH(S$1,Cal!$G$6:$G$21,0),MATCH(S$1,Cal!$H$6:$H$41,0))))+(2.327*INDEX('INPUT RMS'!$B:$AK,Cal!$E598,IF(Cal!$P$3=22.5,MATCH(S$1,Cal!$G$6:$G$21,0),MATCH(S$1,Cal!$H$6:$H$41,0)))))/1.85)*Cal!$C598)</f>
        <v>0</v>
      </c>
      <c r="T598" s="31">
        <f>(((ABS(INDEX('INPUT AVG'!$B:$AK,Cal!$E598,IF(Cal!$P$3=22.5,MATCH(T$1,Cal!$G$6:$G$21,0),MATCH(T$1,Cal!$H$6:$H$41,0))))+(2.327*INDEX('INPUT RMS'!$B:$AK,Cal!$E598,IF(Cal!$P$3=22.5,MATCH(T$1,Cal!$G$6:$G$21,0),MATCH(T$1,Cal!$H$6:$H$41,0)))))/1.85)*Cal!$C598)</f>
        <v>0</v>
      </c>
      <c r="U598" s="31">
        <f>(((ABS(INDEX('INPUT AVG'!$B:$AK,Cal!$E598,IF(Cal!$P$3=22.5,MATCH(U$1,Cal!$G$6:$G$21,0),MATCH(U$1,Cal!$H$6:$H$41,0))))+(2.327*INDEX('INPUT RMS'!$B:$AK,Cal!$E598,IF(Cal!$P$3=22.5,MATCH(U$1,Cal!$G$6:$G$21,0),MATCH(U$1,Cal!$H$6:$H$41,0)))))/1.85)*Cal!$C598)</f>
        <v>0</v>
      </c>
      <c r="V598" s="31">
        <f>(((ABS(INDEX('INPUT AVG'!$B:$AK,Cal!$E598,IF(Cal!$P$3=22.5,MATCH(V$1,Cal!$G$6:$G$21,0),MATCH(V$1,Cal!$H$6:$H$41,0))))+(2.327*INDEX('INPUT RMS'!$B:$AK,Cal!$E598,IF(Cal!$P$3=22.5,MATCH(V$1,Cal!$G$6:$G$21,0),MATCH(V$1,Cal!$H$6:$H$41,0)))))/1.85)*Cal!$C598)</f>
        <v>0</v>
      </c>
      <c r="W598" s="31">
        <f>(((ABS(INDEX('INPUT AVG'!$B:$AK,Cal!$E598,IF(Cal!$P$3=22.5,MATCH(W$1,Cal!$G$6:$G$21,0),MATCH(W$1,Cal!$H$6:$H$41,0))))+(2.327*INDEX('INPUT RMS'!$B:$AK,Cal!$E598,IF(Cal!$P$3=22.5,MATCH(W$1,Cal!$G$6:$G$21,0),MATCH(W$1,Cal!$H$6:$H$41,0)))))/1.85)*Cal!$C598)</f>
        <v>0</v>
      </c>
      <c r="X598" s="31">
        <f>(((ABS(INDEX('INPUT AVG'!$B:$AK,Cal!$E598,IF(Cal!$P$3=22.5,MATCH(X$1,Cal!$G$6:$G$21,0),MATCH(X$1,Cal!$H$6:$H$41,0))))+(2.327*INDEX('INPUT RMS'!$B:$AK,Cal!$E598,IF(Cal!$P$3=22.5,MATCH(X$1,Cal!$G$6:$G$21,0),MATCH(X$1,Cal!$H$6:$H$41,0)))))/1.85)*Cal!$C598)</f>
        <v>0</v>
      </c>
      <c r="Y598" s="31">
        <f>(((ABS(INDEX('INPUT AVG'!$B:$AK,Cal!$E598,IF(Cal!$P$3=22.5,MATCH(Y$1,Cal!$G$6:$G$21,0),MATCH(Y$1,Cal!$H$6:$H$41,0))))+(2.327*INDEX('INPUT RMS'!$B:$AK,Cal!$E598,IF(Cal!$P$3=22.5,MATCH(Y$1,Cal!$G$6:$G$21,0),MATCH(Y$1,Cal!$H$6:$H$41,0)))))/1.85)*Cal!$C598)</f>
        <v>0</v>
      </c>
      <c r="Z598" s="31">
        <f>(((ABS(INDEX('INPUT AVG'!$B:$AK,Cal!$E598,IF(Cal!$P$3=22.5,MATCH(Z$1,Cal!$G$6:$G$21,0),MATCH(Z$1,Cal!$H$6:$H$41,0))))+(2.327*INDEX('INPUT RMS'!$B:$AK,Cal!$E598,IF(Cal!$P$3=22.5,MATCH(Z$1,Cal!$G$6:$G$21,0),MATCH(Z$1,Cal!$H$6:$H$41,0)))))/1.85)*Cal!$C598)</f>
        <v>0</v>
      </c>
      <c r="AA598" s="31">
        <f>(((ABS(INDEX('INPUT AVG'!$B:$AK,Cal!$E598,IF(Cal!$P$3=22.5,MATCH(AA$1,Cal!$G$6:$G$21,0),MATCH(AA$1,Cal!$H$6:$H$41,0))))+(2.327*INDEX('INPUT RMS'!$B:$AK,Cal!$E598,IF(Cal!$P$3=22.5,MATCH(AA$1,Cal!$G$6:$G$21,0),MATCH(AA$1,Cal!$H$6:$H$41,0)))))/1.85)*Cal!$C598)</f>
        <v>0</v>
      </c>
      <c r="AB598" s="31">
        <f>(((ABS(INDEX('INPUT AVG'!$B:$AK,Cal!$E598,IF(Cal!$P$3=22.5,MATCH(AB$1,Cal!$G$6:$G$21,0),MATCH(AB$1,Cal!$H$6:$H$41,0))))+(2.327*INDEX('INPUT RMS'!$B:$AK,Cal!$E598,IF(Cal!$P$3=22.5,MATCH(AB$1,Cal!$G$6:$G$21,0),MATCH(AB$1,Cal!$H$6:$H$41,0)))))/1.85)*Cal!$C598)</f>
        <v>0</v>
      </c>
      <c r="AC598" s="31">
        <f>(((ABS(INDEX('INPUT AVG'!$B:$AK,Cal!$E598,IF(Cal!$P$3=22.5,MATCH(AC$1,Cal!$G$6:$G$21,0),MATCH(AC$1,Cal!$H$6:$H$41,0))))+(2.327*INDEX('INPUT RMS'!$B:$AK,Cal!$E598,IF(Cal!$P$3=22.5,MATCH(AC$1,Cal!$G$6:$G$21,0),MATCH(AC$1,Cal!$H$6:$H$41,0)))))/1.85)*Cal!$C598)</f>
        <v>0</v>
      </c>
      <c r="AD598" s="31">
        <f>(((ABS(INDEX('INPUT AVG'!$B:$AK,Cal!$E598,IF(Cal!$P$3=22.5,MATCH(AD$1,Cal!$G$6:$G$21,0),MATCH(AD$1,Cal!$H$6:$H$41,0))))+(2.327*INDEX('INPUT RMS'!$B:$AK,Cal!$E598,IF(Cal!$P$3=22.5,MATCH(AD$1,Cal!$G$6:$G$21,0),MATCH(AD$1,Cal!$H$6:$H$41,0)))))/1.85)*Cal!$C598)</f>
        <v>0</v>
      </c>
      <c r="AE598" s="31">
        <f>(((ABS(INDEX('INPUT AVG'!$B:$AK,Cal!$E598,IF(Cal!$P$3=22.5,MATCH(AE$1,Cal!$G$6:$G$21,0),MATCH(AE$1,Cal!$H$6:$H$41,0))))+(2.327*INDEX('INPUT RMS'!$B:$AK,Cal!$E598,IF(Cal!$P$3=22.5,MATCH(AE$1,Cal!$G$6:$G$21,0),MATCH(AE$1,Cal!$H$6:$H$41,0)))))/1.85)*Cal!$C598)</f>
        <v>0</v>
      </c>
      <c r="AF598" s="31">
        <f>(((ABS(INDEX('INPUT AVG'!$B:$AK,Cal!$E598,IF(Cal!$P$3=22.5,MATCH(AF$1,Cal!$G$6:$G$21,0),MATCH(AF$1,Cal!$H$6:$H$41,0))))+(2.327*INDEX('INPUT RMS'!$B:$AK,Cal!$E598,IF(Cal!$P$3=22.5,MATCH(AF$1,Cal!$G$6:$G$21,0),MATCH(AF$1,Cal!$H$6:$H$41,0)))))/1.85)*Cal!$C598)</f>
        <v>0</v>
      </c>
      <c r="AG598" s="31">
        <f>(((ABS(INDEX('INPUT AVG'!$B:$AK,Cal!$E598,IF(Cal!$P$3=22.5,MATCH(AG$1,Cal!$G$6:$G$21,0),MATCH(AG$1,Cal!$H$6:$H$41,0))))+(2.327*INDEX('INPUT RMS'!$B:$AK,Cal!$E598,IF(Cal!$P$3=22.5,MATCH(AG$1,Cal!$G$6:$G$21,0),MATCH(AG$1,Cal!$H$6:$H$41,0)))))/1.85)*Cal!$C598)</f>
        <v>0</v>
      </c>
      <c r="AH598" s="31">
        <f>(((ABS(INDEX('INPUT AVG'!$B:$AK,Cal!$E598,IF(Cal!$P$3=22.5,MATCH(AH$1,Cal!$G$6:$G$21,0),MATCH(AH$1,Cal!$H$6:$H$41,0))))+(2.327*INDEX('INPUT RMS'!$B:$AK,Cal!$E598,IF(Cal!$P$3=22.5,MATCH(AH$1,Cal!$G$6:$G$21,0),MATCH(AH$1,Cal!$H$6:$H$41,0)))))/1.85)*Cal!$C598)</f>
        <v>0</v>
      </c>
      <c r="AI598" s="31">
        <f>(((ABS(INDEX('INPUT AVG'!$B:$AK,Cal!$E598,IF(Cal!$P$3=22.5,MATCH(AI$1,Cal!$G$6:$G$21,0),MATCH(AI$1,Cal!$H$6:$H$41,0))))+(2.327*INDEX('INPUT RMS'!$B:$AK,Cal!$E598,IF(Cal!$P$3=22.5,MATCH(AI$1,Cal!$G$6:$G$21,0),MATCH(AI$1,Cal!$H$6:$H$41,0)))))/1.85)*Cal!$C598)</f>
        <v>0</v>
      </c>
      <c r="AJ598" s="31">
        <f>(((ABS(INDEX('INPUT AVG'!$B:$AK,Cal!$E598,IF(Cal!$P$3=22.5,MATCH(AJ$1,Cal!$G$6:$G$21,0),MATCH(AJ$1,Cal!$H$6:$H$41,0))))+(2.327*INDEX('INPUT RMS'!$B:$AK,Cal!$E598,IF(Cal!$P$3=22.5,MATCH(AJ$1,Cal!$G$6:$G$21,0),MATCH(AJ$1,Cal!$H$6:$H$41,0)))))/1.85)*Cal!$C598)</f>
        <v>0</v>
      </c>
      <c r="AK598" s="31">
        <f>(((ABS(INDEX('INPUT AVG'!$B:$AK,Cal!$E598,IF(Cal!$P$3=22.5,MATCH(AK$1,Cal!$G$6:$G$21,0),MATCH(AK$1,Cal!$H$6:$H$41,0))))+(2.327*INDEX('INPUT RMS'!$B:$AK,Cal!$E598,IF(Cal!$P$3=22.5,MATCH(AK$1,Cal!$G$6:$G$21,0),MATCH(AK$1,Cal!$H$6:$H$41,0)))))/1.85)*Cal!$C598)</f>
        <v>0</v>
      </c>
      <c r="AL598" s="31">
        <f>(((ABS(INDEX('INPUT AVG'!$B:$AK,Cal!$E598,IF(Cal!$P$3=22.5,MATCH(AL$1,Cal!$G$6:$G$21,0),MATCH(AL$1,Cal!$H$6:$H$41,0))))+(2.327*INDEX('INPUT RMS'!$B:$AK,Cal!$E598,IF(Cal!$P$3=22.5,MATCH(AL$1,Cal!$G$6:$G$21,0),MATCH(AL$1,Cal!$H$6:$H$41,0)))))/1.85)*Cal!$C598)</f>
        <v>0</v>
      </c>
    </row>
    <row r="599" spans="1:38" x14ac:dyDescent="0.4">
      <c r="A599" s="7">
        <f>Cal!A599</f>
        <v>598</v>
      </c>
      <c r="B599" s="31">
        <f>(((ABS(INDEX('INPUT AVG'!$B:$AK,Cal!$E599,IF(Cal!$P$3=22.5,MATCH(B$1,Cal!$G$6:$G$21,0),MATCH(B$1,Cal!$H$6:$H$41,0))))+(2.327*INDEX('INPUT RMS'!$B:$AK,Cal!$E599,IF(Cal!$P$3=22.5,MATCH(B$1,Cal!$G$6:$G$21,0),MATCH(B$1,Cal!$H$6:$H$41,0)))))/1.85)*Cal!$C599)</f>
        <v>0</v>
      </c>
      <c r="C599" s="31">
        <f>(((ABS(INDEX('INPUT AVG'!$B:$AK,Cal!$E599,IF(Cal!$P$3=22.5,MATCH(C$1,Cal!$G$6:$G$21,0),MATCH(C$1,Cal!$H$6:$H$41,0))))+(2.327*INDEX('INPUT RMS'!$B:$AK,Cal!$E599,IF(Cal!$P$3=22.5,MATCH(C$1,Cal!$G$6:$G$21,0),MATCH(C$1,Cal!$H$6:$H$41,0)))))/1.85)*Cal!$C599)</f>
        <v>0</v>
      </c>
      <c r="D599" s="31">
        <f>(((ABS(INDEX('INPUT AVG'!$B:$AK,Cal!$E599,IF(Cal!$P$3=22.5,MATCH(D$1,Cal!$G$6:$G$21,0),MATCH(D$1,Cal!$H$6:$H$41,0))))+(2.327*INDEX('INPUT RMS'!$B:$AK,Cal!$E599,IF(Cal!$P$3=22.5,MATCH(D$1,Cal!$G$6:$G$21,0),MATCH(D$1,Cal!$H$6:$H$41,0)))))/1.85)*Cal!$C599)</f>
        <v>0</v>
      </c>
      <c r="E599" s="31">
        <f>(((ABS(INDEX('INPUT AVG'!$B:$AK,Cal!$E599,IF(Cal!$P$3=22.5,MATCH(E$1,Cal!$G$6:$G$21,0),MATCH(E$1,Cal!$H$6:$H$41,0))))+(2.327*INDEX('INPUT RMS'!$B:$AK,Cal!$E599,IF(Cal!$P$3=22.5,MATCH(E$1,Cal!$G$6:$G$21,0),MATCH(E$1,Cal!$H$6:$H$41,0)))))/1.85)*Cal!$C599)</f>
        <v>0</v>
      </c>
      <c r="F599" s="31">
        <f>(((ABS(INDEX('INPUT AVG'!$B:$AK,Cal!$E599,IF(Cal!$P$3=22.5,MATCH(F$1,Cal!$G$6:$G$21,0),MATCH(F$1,Cal!$H$6:$H$41,0))))+(2.327*INDEX('INPUT RMS'!$B:$AK,Cal!$E599,IF(Cal!$P$3=22.5,MATCH(F$1,Cal!$G$6:$G$21,0),MATCH(F$1,Cal!$H$6:$H$41,0)))))/1.85)*Cal!$C599)</f>
        <v>0</v>
      </c>
      <c r="G599" s="31">
        <f>(((ABS(INDEX('INPUT AVG'!$B:$AK,Cal!$E599,IF(Cal!$P$3=22.5,MATCH(G$1,Cal!$G$6:$G$21,0),MATCH(G$1,Cal!$H$6:$H$41,0))))+(2.327*INDEX('INPUT RMS'!$B:$AK,Cal!$E599,IF(Cal!$P$3=22.5,MATCH(G$1,Cal!$G$6:$G$21,0),MATCH(G$1,Cal!$H$6:$H$41,0)))))/1.85)*Cal!$C599)</f>
        <v>0</v>
      </c>
      <c r="H599" s="31">
        <f>(((ABS(INDEX('INPUT AVG'!$B:$AK,Cal!$E599,IF(Cal!$P$3=22.5,MATCH(H$1,Cal!$G$6:$G$21,0),MATCH(H$1,Cal!$H$6:$H$41,0))))+(2.327*INDEX('INPUT RMS'!$B:$AK,Cal!$E599,IF(Cal!$P$3=22.5,MATCH(H$1,Cal!$G$6:$G$21,0),MATCH(H$1,Cal!$H$6:$H$41,0)))))/1.85)*Cal!$C599)</f>
        <v>0</v>
      </c>
      <c r="I599" s="31">
        <f>(((ABS(INDEX('INPUT AVG'!$B:$AK,Cal!$E599,IF(Cal!$P$3=22.5,MATCH(I$1,Cal!$G$6:$G$21,0),MATCH(I$1,Cal!$H$6:$H$41,0))))+(2.327*INDEX('INPUT RMS'!$B:$AK,Cal!$E599,IF(Cal!$P$3=22.5,MATCH(I$1,Cal!$G$6:$G$21,0),MATCH(I$1,Cal!$H$6:$H$41,0)))))/1.85)*Cal!$C599)</f>
        <v>0</v>
      </c>
      <c r="J599" s="31">
        <f>(((ABS(INDEX('INPUT AVG'!$B:$AK,Cal!$E599,IF(Cal!$P$3=22.5,MATCH(J$1,Cal!$G$6:$G$21,0),MATCH(J$1,Cal!$H$6:$H$41,0))))+(2.327*INDEX('INPUT RMS'!$B:$AK,Cal!$E599,IF(Cal!$P$3=22.5,MATCH(J$1,Cal!$G$6:$G$21,0),MATCH(J$1,Cal!$H$6:$H$41,0)))))/1.85)*Cal!$C599)</f>
        <v>0</v>
      </c>
      <c r="K599" s="31">
        <f>(((ABS(INDEX('INPUT AVG'!$B:$AK,Cal!$E599,IF(Cal!$P$3=22.5,MATCH(K$1,Cal!$G$6:$G$21,0),MATCH(K$1,Cal!$H$6:$H$41,0))))+(2.327*INDEX('INPUT RMS'!$B:$AK,Cal!$E599,IF(Cal!$P$3=22.5,MATCH(K$1,Cal!$G$6:$G$21,0),MATCH(K$1,Cal!$H$6:$H$41,0)))))/1.85)*Cal!$C599)</f>
        <v>0</v>
      </c>
      <c r="L599" s="31">
        <f>(((ABS(INDEX('INPUT AVG'!$B:$AK,Cal!$E599,IF(Cal!$P$3=22.5,MATCH(L$1,Cal!$G$6:$G$21,0),MATCH(L$1,Cal!$H$6:$H$41,0))))+(2.327*INDEX('INPUT RMS'!$B:$AK,Cal!$E599,IF(Cal!$P$3=22.5,MATCH(L$1,Cal!$G$6:$G$21,0),MATCH(L$1,Cal!$H$6:$H$41,0)))))/1.85)*Cal!$C599)</f>
        <v>0</v>
      </c>
      <c r="M599" s="31">
        <f>(((ABS(INDEX('INPUT AVG'!$B:$AK,Cal!$E599,IF(Cal!$P$3=22.5,MATCH(M$1,Cal!$G$6:$G$21,0),MATCH(M$1,Cal!$H$6:$H$41,0))))+(2.327*INDEX('INPUT RMS'!$B:$AK,Cal!$E599,IF(Cal!$P$3=22.5,MATCH(M$1,Cal!$G$6:$G$21,0),MATCH(M$1,Cal!$H$6:$H$41,0)))))/1.85)*Cal!$C599)</f>
        <v>0</v>
      </c>
      <c r="N599" s="31">
        <f>(((ABS(INDEX('INPUT AVG'!$B:$AK,Cal!$E599,IF(Cal!$P$3=22.5,MATCH(N$1,Cal!$G$6:$G$21,0),MATCH(N$1,Cal!$H$6:$H$41,0))))+(2.327*INDEX('INPUT RMS'!$B:$AK,Cal!$E599,IF(Cal!$P$3=22.5,MATCH(N$1,Cal!$G$6:$G$21,0),MATCH(N$1,Cal!$H$6:$H$41,0)))))/1.85)*Cal!$C599)</f>
        <v>0</v>
      </c>
      <c r="O599" s="31">
        <f>(((ABS(INDEX('INPUT AVG'!$B:$AK,Cal!$E599,IF(Cal!$P$3=22.5,MATCH(O$1,Cal!$G$6:$G$21,0),MATCH(O$1,Cal!$H$6:$H$41,0))))+(2.327*INDEX('INPUT RMS'!$B:$AK,Cal!$E599,IF(Cal!$P$3=22.5,MATCH(O$1,Cal!$G$6:$G$21,0),MATCH(O$1,Cal!$H$6:$H$41,0)))))/1.85)*Cal!$C599)</f>
        <v>0</v>
      </c>
      <c r="P599" s="31">
        <f>(((ABS(INDEX('INPUT AVG'!$B:$AK,Cal!$E599,IF(Cal!$P$3=22.5,MATCH(P$1,Cal!$G$6:$G$21,0),MATCH(P$1,Cal!$H$6:$H$41,0))))+(2.327*INDEX('INPUT RMS'!$B:$AK,Cal!$E599,IF(Cal!$P$3=22.5,MATCH(P$1,Cal!$G$6:$G$21,0),MATCH(P$1,Cal!$H$6:$H$41,0)))))/1.85)*Cal!$C599)</f>
        <v>0</v>
      </c>
      <c r="Q599" s="31">
        <f>(((ABS(INDEX('INPUT AVG'!$B:$AK,Cal!$E599,IF(Cal!$P$3=22.5,MATCH(Q$1,Cal!$G$6:$G$21,0),MATCH(Q$1,Cal!$H$6:$H$41,0))))+(2.327*INDEX('INPUT RMS'!$B:$AK,Cal!$E599,IF(Cal!$P$3=22.5,MATCH(Q$1,Cal!$G$6:$G$21,0),MATCH(Q$1,Cal!$H$6:$H$41,0)))))/1.85)*Cal!$C599)</f>
        <v>0</v>
      </c>
      <c r="R599" s="31">
        <f>(((ABS(INDEX('INPUT AVG'!$B:$AK,Cal!$E599,IF(Cal!$P$3=22.5,MATCH(R$1,Cal!$G$6:$G$21,0),MATCH(R$1,Cal!$H$6:$H$41,0))))+(2.327*INDEX('INPUT RMS'!$B:$AK,Cal!$E599,IF(Cal!$P$3=22.5,MATCH(R$1,Cal!$G$6:$G$21,0),MATCH(R$1,Cal!$H$6:$H$41,0)))))/1.85)*Cal!$C599)</f>
        <v>0</v>
      </c>
      <c r="S599" s="31">
        <f>(((ABS(INDEX('INPUT AVG'!$B:$AK,Cal!$E599,IF(Cal!$P$3=22.5,MATCH(S$1,Cal!$G$6:$G$21,0),MATCH(S$1,Cal!$H$6:$H$41,0))))+(2.327*INDEX('INPUT RMS'!$B:$AK,Cal!$E599,IF(Cal!$P$3=22.5,MATCH(S$1,Cal!$G$6:$G$21,0),MATCH(S$1,Cal!$H$6:$H$41,0)))))/1.85)*Cal!$C599)</f>
        <v>0</v>
      </c>
      <c r="T599" s="31">
        <f>(((ABS(INDEX('INPUT AVG'!$B:$AK,Cal!$E599,IF(Cal!$P$3=22.5,MATCH(T$1,Cal!$G$6:$G$21,0),MATCH(T$1,Cal!$H$6:$H$41,0))))+(2.327*INDEX('INPUT RMS'!$B:$AK,Cal!$E599,IF(Cal!$P$3=22.5,MATCH(T$1,Cal!$G$6:$G$21,0),MATCH(T$1,Cal!$H$6:$H$41,0)))))/1.85)*Cal!$C599)</f>
        <v>0</v>
      </c>
      <c r="U599" s="31">
        <f>(((ABS(INDEX('INPUT AVG'!$B:$AK,Cal!$E599,IF(Cal!$P$3=22.5,MATCH(U$1,Cal!$G$6:$G$21,0),MATCH(U$1,Cal!$H$6:$H$41,0))))+(2.327*INDEX('INPUT RMS'!$B:$AK,Cal!$E599,IF(Cal!$P$3=22.5,MATCH(U$1,Cal!$G$6:$G$21,0),MATCH(U$1,Cal!$H$6:$H$41,0)))))/1.85)*Cal!$C599)</f>
        <v>0</v>
      </c>
      <c r="V599" s="31">
        <f>(((ABS(INDEX('INPUT AVG'!$B:$AK,Cal!$E599,IF(Cal!$P$3=22.5,MATCH(V$1,Cal!$G$6:$G$21,0),MATCH(V$1,Cal!$H$6:$H$41,0))))+(2.327*INDEX('INPUT RMS'!$B:$AK,Cal!$E599,IF(Cal!$P$3=22.5,MATCH(V$1,Cal!$G$6:$G$21,0),MATCH(V$1,Cal!$H$6:$H$41,0)))))/1.85)*Cal!$C599)</f>
        <v>0</v>
      </c>
      <c r="W599" s="31">
        <f>(((ABS(INDEX('INPUT AVG'!$B:$AK,Cal!$E599,IF(Cal!$P$3=22.5,MATCH(W$1,Cal!$G$6:$G$21,0),MATCH(W$1,Cal!$H$6:$H$41,0))))+(2.327*INDEX('INPUT RMS'!$B:$AK,Cal!$E599,IF(Cal!$P$3=22.5,MATCH(W$1,Cal!$G$6:$G$21,0),MATCH(W$1,Cal!$H$6:$H$41,0)))))/1.85)*Cal!$C599)</f>
        <v>0</v>
      </c>
      <c r="X599" s="31">
        <f>(((ABS(INDEX('INPUT AVG'!$B:$AK,Cal!$E599,IF(Cal!$P$3=22.5,MATCH(X$1,Cal!$G$6:$G$21,0),MATCH(X$1,Cal!$H$6:$H$41,0))))+(2.327*INDEX('INPUT RMS'!$B:$AK,Cal!$E599,IF(Cal!$P$3=22.5,MATCH(X$1,Cal!$G$6:$G$21,0),MATCH(X$1,Cal!$H$6:$H$41,0)))))/1.85)*Cal!$C599)</f>
        <v>0</v>
      </c>
      <c r="Y599" s="31">
        <f>(((ABS(INDEX('INPUT AVG'!$B:$AK,Cal!$E599,IF(Cal!$P$3=22.5,MATCH(Y$1,Cal!$G$6:$G$21,0),MATCH(Y$1,Cal!$H$6:$H$41,0))))+(2.327*INDEX('INPUT RMS'!$B:$AK,Cal!$E599,IF(Cal!$P$3=22.5,MATCH(Y$1,Cal!$G$6:$G$21,0),MATCH(Y$1,Cal!$H$6:$H$41,0)))))/1.85)*Cal!$C599)</f>
        <v>0</v>
      </c>
      <c r="Z599" s="31">
        <f>(((ABS(INDEX('INPUT AVG'!$B:$AK,Cal!$E599,IF(Cal!$P$3=22.5,MATCH(Z$1,Cal!$G$6:$G$21,0),MATCH(Z$1,Cal!$H$6:$H$41,0))))+(2.327*INDEX('INPUT RMS'!$B:$AK,Cal!$E599,IF(Cal!$P$3=22.5,MATCH(Z$1,Cal!$G$6:$G$21,0),MATCH(Z$1,Cal!$H$6:$H$41,0)))))/1.85)*Cal!$C599)</f>
        <v>0</v>
      </c>
      <c r="AA599" s="31">
        <f>(((ABS(INDEX('INPUT AVG'!$B:$AK,Cal!$E599,IF(Cal!$P$3=22.5,MATCH(AA$1,Cal!$G$6:$G$21,0),MATCH(AA$1,Cal!$H$6:$H$41,0))))+(2.327*INDEX('INPUT RMS'!$B:$AK,Cal!$E599,IF(Cal!$P$3=22.5,MATCH(AA$1,Cal!$G$6:$G$21,0),MATCH(AA$1,Cal!$H$6:$H$41,0)))))/1.85)*Cal!$C599)</f>
        <v>0</v>
      </c>
      <c r="AB599" s="31">
        <f>(((ABS(INDEX('INPUT AVG'!$B:$AK,Cal!$E599,IF(Cal!$P$3=22.5,MATCH(AB$1,Cal!$G$6:$G$21,0),MATCH(AB$1,Cal!$H$6:$H$41,0))))+(2.327*INDEX('INPUT RMS'!$B:$AK,Cal!$E599,IF(Cal!$P$3=22.5,MATCH(AB$1,Cal!$G$6:$G$21,0),MATCH(AB$1,Cal!$H$6:$H$41,0)))))/1.85)*Cal!$C599)</f>
        <v>0</v>
      </c>
      <c r="AC599" s="31">
        <f>(((ABS(INDEX('INPUT AVG'!$B:$AK,Cal!$E599,IF(Cal!$P$3=22.5,MATCH(AC$1,Cal!$G$6:$G$21,0),MATCH(AC$1,Cal!$H$6:$H$41,0))))+(2.327*INDEX('INPUT RMS'!$B:$AK,Cal!$E599,IF(Cal!$P$3=22.5,MATCH(AC$1,Cal!$G$6:$G$21,0),MATCH(AC$1,Cal!$H$6:$H$41,0)))))/1.85)*Cal!$C599)</f>
        <v>0</v>
      </c>
      <c r="AD599" s="31">
        <f>(((ABS(INDEX('INPUT AVG'!$B:$AK,Cal!$E599,IF(Cal!$P$3=22.5,MATCH(AD$1,Cal!$G$6:$G$21,0),MATCH(AD$1,Cal!$H$6:$H$41,0))))+(2.327*INDEX('INPUT RMS'!$B:$AK,Cal!$E599,IF(Cal!$P$3=22.5,MATCH(AD$1,Cal!$G$6:$G$21,0),MATCH(AD$1,Cal!$H$6:$H$41,0)))))/1.85)*Cal!$C599)</f>
        <v>0</v>
      </c>
      <c r="AE599" s="31">
        <f>(((ABS(INDEX('INPUT AVG'!$B:$AK,Cal!$E599,IF(Cal!$P$3=22.5,MATCH(AE$1,Cal!$G$6:$G$21,0),MATCH(AE$1,Cal!$H$6:$H$41,0))))+(2.327*INDEX('INPUT RMS'!$B:$AK,Cal!$E599,IF(Cal!$P$3=22.5,MATCH(AE$1,Cal!$G$6:$G$21,0),MATCH(AE$1,Cal!$H$6:$H$41,0)))))/1.85)*Cal!$C599)</f>
        <v>0</v>
      </c>
      <c r="AF599" s="31">
        <f>(((ABS(INDEX('INPUT AVG'!$B:$AK,Cal!$E599,IF(Cal!$P$3=22.5,MATCH(AF$1,Cal!$G$6:$G$21,0),MATCH(AF$1,Cal!$H$6:$H$41,0))))+(2.327*INDEX('INPUT RMS'!$B:$AK,Cal!$E599,IF(Cal!$P$3=22.5,MATCH(AF$1,Cal!$G$6:$G$21,0),MATCH(AF$1,Cal!$H$6:$H$41,0)))))/1.85)*Cal!$C599)</f>
        <v>0</v>
      </c>
      <c r="AG599" s="31">
        <f>(((ABS(INDEX('INPUT AVG'!$B:$AK,Cal!$E599,IF(Cal!$P$3=22.5,MATCH(AG$1,Cal!$G$6:$G$21,0),MATCH(AG$1,Cal!$H$6:$H$41,0))))+(2.327*INDEX('INPUT RMS'!$B:$AK,Cal!$E599,IF(Cal!$P$3=22.5,MATCH(AG$1,Cal!$G$6:$G$21,0),MATCH(AG$1,Cal!$H$6:$H$41,0)))))/1.85)*Cal!$C599)</f>
        <v>0</v>
      </c>
      <c r="AH599" s="31">
        <f>(((ABS(INDEX('INPUT AVG'!$B:$AK,Cal!$E599,IF(Cal!$P$3=22.5,MATCH(AH$1,Cal!$G$6:$G$21,0),MATCH(AH$1,Cal!$H$6:$H$41,0))))+(2.327*INDEX('INPUT RMS'!$B:$AK,Cal!$E599,IF(Cal!$P$3=22.5,MATCH(AH$1,Cal!$G$6:$G$21,0),MATCH(AH$1,Cal!$H$6:$H$41,0)))))/1.85)*Cal!$C599)</f>
        <v>0</v>
      </c>
      <c r="AI599" s="31">
        <f>(((ABS(INDEX('INPUT AVG'!$B:$AK,Cal!$E599,IF(Cal!$P$3=22.5,MATCH(AI$1,Cal!$G$6:$G$21,0),MATCH(AI$1,Cal!$H$6:$H$41,0))))+(2.327*INDEX('INPUT RMS'!$B:$AK,Cal!$E599,IF(Cal!$P$3=22.5,MATCH(AI$1,Cal!$G$6:$G$21,0),MATCH(AI$1,Cal!$H$6:$H$41,0)))))/1.85)*Cal!$C599)</f>
        <v>0</v>
      </c>
      <c r="AJ599" s="31">
        <f>(((ABS(INDEX('INPUT AVG'!$B:$AK,Cal!$E599,IF(Cal!$P$3=22.5,MATCH(AJ$1,Cal!$G$6:$G$21,0),MATCH(AJ$1,Cal!$H$6:$H$41,0))))+(2.327*INDEX('INPUT RMS'!$B:$AK,Cal!$E599,IF(Cal!$P$3=22.5,MATCH(AJ$1,Cal!$G$6:$G$21,0),MATCH(AJ$1,Cal!$H$6:$H$41,0)))))/1.85)*Cal!$C599)</f>
        <v>0</v>
      </c>
      <c r="AK599" s="31">
        <f>(((ABS(INDEX('INPUT AVG'!$B:$AK,Cal!$E599,IF(Cal!$P$3=22.5,MATCH(AK$1,Cal!$G$6:$G$21,0),MATCH(AK$1,Cal!$H$6:$H$41,0))))+(2.327*INDEX('INPUT RMS'!$B:$AK,Cal!$E599,IF(Cal!$P$3=22.5,MATCH(AK$1,Cal!$G$6:$G$21,0),MATCH(AK$1,Cal!$H$6:$H$41,0)))))/1.85)*Cal!$C599)</f>
        <v>0</v>
      </c>
      <c r="AL599" s="31">
        <f>(((ABS(INDEX('INPUT AVG'!$B:$AK,Cal!$E599,IF(Cal!$P$3=22.5,MATCH(AL$1,Cal!$G$6:$G$21,0),MATCH(AL$1,Cal!$H$6:$H$41,0))))+(2.327*INDEX('INPUT RMS'!$B:$AK,Cal!$E599,IF(Cal!$P$3=22.5,MATCH(AL$1,Cal!$G$6:$G$21,0),MATCH(AL$1,Cal!$H$6:$H$41,0)))))/1.85)*Cal!$C599)</f>
        <v>0</v>
      </c>
    </row>
    <row r="600" spans="1:38" x14ac:dyDescent="0.4">
      <c r="A600" s="7">
        <f>Cal!A600</f>
        <v>599</v>
      </c>
      <c r="B600" s="31">
        <f>(((ABS(INDEX('INPUT AVG'!$B:$AK,Cal!$E600,IF(Cal!$P$3=22.5,MATCH(B$1,Cal!$G$6:$G$21,0),MATCH(B$1,Cal!$H$6:$H$41,0))))+(2.327*INDEX('INPUT RMS'!$B:$AK,Cal!$E600,IF(Cal!$P$3=22.5,MATCH(B$1,Cal!$G$6:$G$21,0),MATCH(B$1,Cal!$H$6:$H$41,0)))))/1.85)*Cal!$C600)</f>
        <v>0</v>
      </c>
      <c r="C600" s="31">
        <f>(((ABS(INDEX('INPUT AVG'!$B:$AK,Cal!$E600,IF(Cal!$P$3=22.5,MATCH(C$1,Cal!$G$6:$G$21,0),MATCH(C$1,Cal!$H$6:$H$41,0))))+(2.327*INDEX('INPUT RMS'!$B:$AK,Cal!$E600,IF(Cal!$P$3=22.5,MATCH(C$1,Cal!$G$6:$G$21,0),MATCH(C$1,Cal!$H$6:$H$41,0)))))/1.85)*Cal!$C600)</f>
        <v>0</v>
      </c>
      <c r="D600" s="31">
        <f>(((ABS(INDEX('INPUT AVG'!$B:$AK,Cal!$E600,IF(Cal!$P$3=22.5,MATCH(D$1,Cal!$G$6:$G$21,0),MATCH(D$1,Cal!$H$6:$H$41,0))))+(2.327*INDEX('INPUT RMS'!$B:$AK,Cal!$E600,IF(Cal!$P$3=22.5,MATCH(D$1,Cal!$G$6:$G$21,0),MATCH(D$1,Cal!$H$6:$H$41,0)))))/1.85)*Cal!$C600)</f>
        <v>0</v>
      </c>
      <c r="E600" s="31">
        <f>(((ABS(INDEX('INPUT AVG'!$B:$AK,Cal!$E600,IF(Cal!$P$3=22.5,MATCH(E$1,Cal!$G$6:$G$21,0),MATCH(E$1,Cal!$H$6:$H$41,0))))+(2.327*INDEX('INPUT RMS'!$B:$AK,Cal!$E600,IF(Cal!$P$3=22.5,MATCH(E$1,Cal!$G$6:$G$21,0),MATCH(E$1,Cal!$H$6:$H$41,0)))))/1.85)*Cal!$C600)</f>
        <v>0</v>
      </c>
      <c r="F600" s="31">
        <f>(((ABS(INDEX('INPUT AVG'!$B:$AK,Cal!$E600,IF(Cal!$P$3=22.5,MATCH(F$1,Cal!$G$6:$G$21,0),MATCH(F$1,Cal!$H$6:$H$41,0))))+(2.327*INDEX('INPUT RMS'!$B:$AK,Cal!$E600,IF(Cal!$P$3=22.5,MATCH(F$1,Cal!$G$6:$G$21,0),MATCH(F$1,Cal!$H$6:$H$41,0)))))/1.85)*Cal!$C600)</f>
        <v>0</v>
      </c>
      <c r="G600" s="31">
        <f>(((ABS(INDEX('INPUT AVG'!$B:$AK,Cal!$E600,IF(Cal!$P$3=22.5,MATCH(G$1,Cal!$G$6:$G$21,0),MATCH(G$1,Cal!$H$6:$H$41,0))))+(2.327*INDEX('INPUT RMS'!$B:$AK,Cal!$E600,IF(Cal!$P$3=22.5,MATCH(G$1,Cal!$G$6:$G$21,0),MATCH(G$1,Cal!$H$6:$H$41,0)))))/1.85)*Cal!$C600)</f>
        <v>0</v>
      </c>
      <c r="H600" s="31">
        <f>(((ABS(INDEX('INPUT AVG'!$B:$AK,Cal!$E600,IF(Cal!$P$3=22.5,MATCH(H$1,Cal!$G$6:$G$21,0),MATCH(H$1,Cal!$H$6:$H$41,0))))+(2.327*INDEX('INPUT RMS'!$B:$AK,Cal!$E600,IF(Cal!$P$3=22.5,MATCH(H$1,Cal!$G$6:$G$21,0),MATCH(H$1,Cal!$H$6:$H$41,0)))))/1.85)*Cal!$C600)</f>
        <v>0</v>
      </c>
      <c r="I600" s="31">
        <f>(((ABS(INDEX('INPUT AVG'!$B:$AK,Cal!$E600,IF(Cal!$P$3=22.5,MATCH(I$1,Cal!$G$6:$G$21,0),MATCH(I$1,Cal!$H$6:$H$41,0))))+(2.327*INDEX('INPUT RMS'!$B:$AK,Cal!$E600,IF(Cal!$P$3=22.5,MATCH(I$1,Cal!$G$6:$G$21,0),MATCH(I$1,Cal!$H$6:$H$41,0)))))/1.85)*Cal!$C600)</f>
        <v>0</v>
      </c>
      <c r="J600" s="31">
        <f>(((ABS(INDEX('INPUT AVG'!$B:$AK,Cal!$E600,IF(Cal!$P$3=22.5,MATCH(J$1,Cal!$G$6:$G$21,0),MATCH(J$1,Cal!$H$6:$H$41,0))))+(2.327*INDEX('INPUT RMS'!$B:$AK,Cal!$E600,IF(Cal!$P$3=22.5,MATCH(J$1,Cal!$G$6:$G$21,0),MATCH(J$1,Cal!$H$6:$H$41,0)))))/1.85)*Cal!$C600)</f>
        <v>0</v>
      </c>
      <c r="K600" s="31">
        <f>(((ABS(INDEX('INPUT AVG'!$B:$AK,Cal!$E600,IF(Cal!$P$3=22.5,MATCH(K$1,Cal!$G$6:$G$21,0),MATCH(K$1,Cal!$H$6:$H$41,0))))+(2.327*INDEX('INPUT RMS'!$B:$AK,Cal!$E600,IF(Cal!$P$3=22.5,MATCH(K$1,Cal!$G$6:$G$21,0),MATCH(K$1,Cal!$H$6:$H$41,0)))))/1.85)*Cal!$C600)</f>
        <v>0</v>
      </c>
      <c r="L600" s="31">
        <f>(((ABS(INDEX('INPUT AVG'!$B:$AK,Cal!$E600,IF(Cal!$P$3=22.5,MATCH(L$1,Cal!$G$6:$G$21,0),MATCH(L$1,Cal!$H$6:$H$41,0))))+(2.327*INDEX('INPUT RMS'!$B:$AK,Cal!$E600,IF(Cal!$P$3=22.5,MATCH(L$1,Cal!$G$6:$G$21,0),MATCH(L$1,Cal!$H$6:$H$41,0)))))/1.85)*Cal!$C600)</f>
        <v>0</v>
      </c>
      <c r="M600" s="31">
        <f>(((ABS(INDEX('INPUT AVG'!$B:$AK,Cal!$E600,IF(Cal!$P$3=22.5,MATCH(M$1,Cal!$G$6:$G$21,0),MATCH(M$1,Cal!$H$6:$H$41,0))))+(2.327*INDEX('INPUT RMS'!$B:$AK,Cal!$E600,IF(Cal!$P$3=22.5,MATCH(M$1,Cal!$G$6:$G$21,0),MATCH(M$1,Cal!$H$6:$H$41,0)))))/1.85)*Cal!$C600)</f>
        <v>0</v>
      </c>
      <c r="N600" s="31">
        <f>(((ABS(INDEX('INPUT AVG'!$B:$AK,Cal!$E600,IF(Cal!$P$3=22.5,MATCH(N$1,Cal!$G$6:$G$21,0),MATCH(N$1,Cal!$H$6:$H$41,0))))+(2.327*INDEX('INPUT RMS'!$B:$AK,Cal!$E600,IF(Cal!$P$3=22.5,MATCH(N$1,Cal!$G$6:$G$21,0),MATCH(N$1,Cal!$H$6:$H$41,0)))))/1.85)*Cal!$C600)</f>
        <v>0</v>
      </c>
      <c r="O600" s="31">
        <f>(((ABS(INDEX('INPUT AVG'!$B:$AK,Cal!$E600,IF(Cal!$P$3=22.5,MATCH(O$1,Cal!$G$6:$G$21,0),MATCH(O$1,Cal!$H$6:$H$41,0))))+(2.327*INDEX('INPUT RMS'!$B:$AK,Cal!$E600,IF(Cal!$P$3=22.5,MATCH(O$1,Cal!$G$6:$G$21,0),MATCH(O$1,Cal!$H$6:$H$41,0)))))/1.85)*Cal!$C600)</f>
        <v>0</v>
      </c>
      <c r="P600" s="31">
        <f>(((ABS(INDEX('INPUT AVG'!$B:$AK,Cal!$E600,IF(Cal!$P$3=22.5,MATCH(P$1,Cal!$G$6:$G$21,0),MATCH(P$1,Cal!$H$6:$H$41,0))))+(2.327*INDEX('INPUT RMS'!$B:$AK,Cal!$E600,IF(Cal!$P$3=22.5,MATCH(P$1,Cal!$G$6:$G$21,0),MATCH(P$1,Cal!$H$6:$H$41,0)))))/1.85)*Cal!$C600)</f>
        <v>0</v>
      </c>
      <c r="Q600" s="31">
        <f>(((ABS(INDEX('INPUT AVG'!$B:$AK,Cal!$E600,IF(Cal!$P$3=22.5,MATCH(Q$1,Cal!$G$6:$G$21,0),MATCH(Q$1,Cal!$H$6:$H$41,0))))+(2.327*INDEX('INPUT RMS'!$B:$AK,Cal!$E600,IF(Cal!$P$3=22.5,MATCH(Q$1,Cal!$G$6:$G$21,0),MATCH(Q$1,Cal!$H$6:$H$41,0)))))/1.85)*Cal!$C600)</f>
        <v>0</v>
      </c>
      <c r="R600" s="31">
        <f>(((ABS(INDEX('INPUT AVG'!$B:$AK,Cal!$E600,IF(Cal!$P$3=22.5,MATCH(R$1,Cal!$G$6:$G$21,0),MATCH(R$1,Cal!$H$6:$H$41,0))))+(2.327*INDEX('INPUT RMS'!$B:$AK,Cal!$E600,IF(Cal!$P$3=22.5,MATCH(R$1,Cal!$G$6:$G$21,0),MATCH(R$1,Cal!$H$6:$H$41,0)))))/1.85)*Cal!$C600)</f>
        <v>0</v>
      </c>
      <c r="S600" s="31">
        <f>(((ABS(INDEX('INPUT AVG'!$B:$AK,Cal!$E600,IF(Cal!$P$3=22.5,MATCH(S$1,Cal!$G$6:$G$21,0),MATCH(S$1,Cal!$H$6:$H$41,0))))+(2.327*INDEX('INPUT RMS'!$B:$AK,Cal!$E600,IF(Cal!$P$3=22.5,MATCH(S$1,Cal!$G$6:$G$21,0),MATCH(S$1,Cal!$H$6:$H$41,0)))))/1.85)*Cal!$C600)</f>
        <v>0</v>
      </c>
      <c r="T600" s="31">
        <f>(((ABS(INDEX('INPUT AVG'!$B:$AK,Cal!$E600,IF(Cal!$P$3=22.5,MATCH(T$1,Cal!$G$6:$G$21,0),MATCH(T$1,Cal!$H$6:$H$41,0))))+(2.327*INDEX('INPUT RMS'!$B:$AK,Cal!$E600,IF(Cal!$P$3=22.5,MATCH(T$1,Cal!$G$6:$G$21,0),MATCH(T$1,Cal!$H$6:$H$41,0)))))/1.85)*Cal!$C600)</f>
        <v>0</v>
      </c>
      <c r="U600" s="31">
        <f>(((ABS(INDEX('INPUT AVG'!$B:$AK,Cal!$E600,IF(Cal!$P$3=22.5,MATCH(U$1,Cal!$G$6:$G$21,0),MATCH(U$1,Cal!$H$6:$H$41,0))))+(2.327*INDEX('INPUT RMS'!$B:$AK,Cal!$E600,IF(Cal!$P$3=22.5,MATCH(U$1,Cal!$G$6:$G$21,0),MATCH(U$1,Cal!$H$6:$H$41,0)))))/1.85)*Cal!$C600)</f>
        <v>0</v>
      </c>
      <c r="V600" s="31">
        <f>(((ABS(INDEX('INPUT AVG'!$B:$AK,Cal!$E600,IF(Cal!$P$3=22.5,MATCH(V$1,Cal!$G$6:$G$21,0),MATCH(V$1,Cal!$H$6:$H$41,0))))+(2.327*INDEX('INPUT RMS'!$B:$AK,Cal!$E600,IF(Cal!$P$3=22.5,MATCH(V$1,Cal!$G$6:$G$21,0),MATCH(V$1,Cal!$H$6:$H$41,0)))))/1.85)*Cal!$C600)</f>
        <v>0</v>
      </c>
      <c r="W600" s="31">
        <f>(((ABS(INDEX('INPUT AVG'!$B:$AK,Cal!$E600,IF(Cal!$P$3=22.5,MATCH(W$1,Cal!$G$6:$G$21,0),MATCH(W$1,Cal!$H$6:$H$41,0))))+(2.327*INDEX('INPUT RMS'!$B:$AK,Cal!$E600,IF(Cal!$P$3=22.5,MATCH(W$1,Cal!$G$6:$G$21,0),MATCH(W$1,Cal!$H$6:$H$41,0)))))/1.85)*Cal!$C600)</f>
        <v>0</v>
      </c>
      <c r="X600" s="31">
        <f>(((ABS(INDEX('INPUT AVG'!$B:$AK,Cal!$E600,IF(Cal!$P$3=22.5,MATCH(X$1,Cal!$G$6:$G$21,0),MATCH(X$1,Cal!$H$6:$H$41,0))))+(2.327*INDEX('INPUT RMS'!$B:$AK,Cal!$E600,IF(Cal!$P$3=22.5,MATCH(X$1,Cal!$G$6:$G$21,0),MATCH(X$1,Cal!$H$6:$H$41,0)))))/1.85)*Cal!$C600)</f>
        <v>0</v>
      </c>
      <c r="Y600" s="31">
        <f>(((ABS(INDEX('INPUT AVG'!$B:$AK,Cal!$E600,IF(Cal!$P$3=22.5,MATCH(Y$1,Cal!$G$6:$G$21,0),MATCH(Y$1,Cal!$H$6:$H$41,0))))+(2.327*INDEX('INPUT RMS'!$B:$AK,Cal!$E600,IF(Cal!$P$3=22.5,MATCH(Y$1,Cal!$G$6:$G$21,0),MATCH(Y$1,Cal!$H$6:$H$41,0)))))/1.85)*Cal!$C600)</f>
        <v>0</v>
      </c>
      <c r="Z600" s="31">
        <f>(((ABS(INDEX('INPUT AVG'!$B:$AK,Cal!$E600,IF(Cal!$P$3=22.5,MATCH(Z$1,Cal!$G$6:$G$21,0),MATCH(Z$1,Cal!$H$6:$H$41,0))))+(2.327*INDEX('INPUT RMS'!$B:$AK,Cal!$E600,IF(Cal!$P$3=22.5,MATCH(Z$1,Cal!$G$6:$G$21,0),MATCH(Z$1,Cal!$H$6:$H$41,0)))))/1.85)*Cal!$C600)</f>
        <v>0</v>
      </c>
      <c r="AA600" s="31">
        <f>(((ABS(INDEX('INPUT AVG'!$B:$AK,Cal!$E600,IF(Cal!$P$3=22.5,MATCH(AA$1,Cal!$G$6:$G$21,0),MATCH(AA$1,Cal!$H$6:$H$41,0))))+(2.327*INDEX('INPUT RMS'!$B:$AK,Cal!$E600,IF(Cal!$P$3=22.5,MATCH(AA$1,Cal!$G$6:$G$21,0),MATCH(AA$1,Cal!$H$6:$H$41,0)))))/1.85)*Cal!$C600)</f>
        <v>0</v>
      </c>
      <c r="AB600" s="31">
        <f>(((ABS(INDEX('INPUT AVG'!$B:$AK,Cal!$E600,IF(Cal!$P$3=22.5,MATCH(AB$1,Cal!$G$6:$G$21,0),MATCH(AB$1,Cal!$H$6:$H$41,0))))+(2.327*INDEX('INPUT RMS'!$B:$AK,Cal!$E600,IF(Cal!$P$3=22.5,MATCH(AB$1,Cal!$G$6:$G$21,0),MATCH(AB$1,Cal!$H$6:$H$41,0)))))/1.85)*Cal!$C600)</f>
        <v>0</v>
      </c>
      <c r="AC600" s="31">
        <f>(((ABS(INDEX('INPUT AVG'!$B:$AK,Cal!$E600,IF(Cal!$P$3=22.5,MATCH(AC$1,Cal!$G$6:$G$21,0),MATCH(AC$1,Cal!$H$6:$H$41,0))))+(2.327*INDEX('INPUT RMS'!$B:$AK,Cal!$E600,IF(Cal!$P$3=22.5,MATCH(AC$1,Cal!$G$6:$G$21,0),MATCH(AC$1,Cal!$H$6:$H$41,0)))))/1.85)*Cal!$C600)</f>
        <v>0</v>
      </c>
      <c r="AD600" s="31">
        <f>(((ABS(INDEX('INPUT AVG'!$B:$AK,Cal!$E600,IF(Cal!$P$3=22.5,MATCH(AD$1,Cal!$G$6:$G$21,0),MATCH(AD$1,Cal!$H$6:$H$41,0))))+(2.327*INDEX('INPUT RMS'!$B:$AK,Cal!$E600,IF(Cal!$P$3=22.5,MATCH(AD$1,Cal!$G$6:$G$21,0),MATCH(AD$1,Cal!$H$6:$H$41,0)))))/1.85)*Cal!$C600)</f>
        <v>0</v>
      </c>
      <c r="AE600" s="31">
        <f>(((ABS(INDEX('INPUT AVG'!$B:$AK,Cal!$E600,IF(Cal!$P$3=22.5,MATCH(AE$1,Cal!$G$6:$G$21,0),MATCH(AE$1,Cal!$H$6:$H$41,0))))+(2.327*INDEX('INPUT RMS'!$B:$AK,Cal!$E600,IF(Cal!$P$3=22.5,MATCH(AE$1,Cal!$G$6:$G$21,0),MATCH(AE$1,Cal!$H$6:$H$41,0)))))/1.85)*Cal!$C600)</f>
        <v>0</v>
      </c>
      <c r="AF600" s="31">
        <f>(((ABS(INDEX('INPUT AVG'!$B:$AK,Cal!$E600,IF(Cal!$P$3=22.5,MATCH(AF$1,Cal!$G$6:$G$21,0),MATCH(AF$1,Cal!$H$6:$H$41,0))))+(2.327*INDEX('INPUT RMS'!$B:$AK,Cal!$E600,IF(Cal!$P$3=22.5,MATCH(AF$1,Cal!$G$6:$G$21,0),MATCH(AF$1,Cal!$H$6:$H$41,0)))))/1.85)*Cal!$C600)</f>
        <v>0</v>
      </c>
      <c r="AG600" s="31">
        <f>(((ABS(INDEX('INPUT AVG'!$B:$AK,Cal!$E600,IF(Cal!$P$3=22.5,MATCH(AG$1,Cal!$G$6:$G$21,0),MATCH(AG$1,Cal!$H$6:$H$41,0))))+(2.327*INDEX('INPUT RMS'!$B:$AK,Cal!$E600,IF(Cal!$P$3=22.5,MATCH(AG$1,Cal!$G$6:$G$21,0),MATCH(AG$1,Cal!$H$6:$H$41,0)))))/1.85)*Cal!$C600)</f>
        <v>0</v>
      </c>
      <c r="AH600" s="31">
        <f>(((ABS(INDEX('INPUT AVG'!$B:$AK,Cal!$E600,IF(Cal!$P$3=22.5,MATCH(AH$1,Cal!$G$6:$G$21,0),MATCH(AH$1,Cal!$H$6:$H$41,0))))+(2.327*INDEX('INPUT RMS'!$B:$AK,Cal!$E600,IF(Cal!$P$3=22.5,MATCH(AH$1,Cal!$G$6:$G$21,0),MATCH(AH$1,Cal!$H$6:$H$41,0)))))/1.85)*Cal!$C600)</f>
        <v>0</v>
      </c>
      <c r="AI600" s="31">
        <f>(((ABS(INDEX('INPUT AVG'!$B:$AK,Cal!$E600,IF(Cal!$P$3=22.5,MATCH(AI$1,Cal!$G$6:$G$21,0),MATCH(AI$1,Cal!$H$6:$H$41,0))))+(2.327*INDEX('INPUT RMS'!$B:$AK,Cal!$E600,IF(Cal!$P$3=22.5,MATCH(AI$1,Cal!$G$6:$G$21,0),MATCH(AI$1,Cal!$H$6:$H$41,0)))))/1.85)*Cal!$C600)</f>
        <v>0</v>
      </c>
      <c r="AJ600" s="31">
        <f>(((ABS(INDEX('INPUT AVG'!$B:$AK,Cal!$E600,IF(Cal!$P$3=22.5,MATCH(AJ$1,Cal!$G$6:$G$21,0),MATCH(AJ$1,Cal!$H$6:$H$41,0))))+(2.327*INDEX('INPUT RMS'!$B:$AK,Cal!$E600,IF(Cal!$P$3=22.5,MATCH(AJ$1,Cal!$G$6:$G$21,0),MATCH(AJ$1,Cal!$H$6:$H$41,0)))))/1.85)*Cal!$C600)</f>
        <v>0</v>
      </c>
      <c r="AK600" s="31">
        <f>(((ABS(INDEX('INPUT AVG'!$B:$AK,Cal!$E600,IF(Cal!$P$3=22.5,MATCH(AK$1,Cal!$G$6:$G$21,0),MATCH(AK$1,Cal!$H$6:$H$41,0))))+(2.327*INDEX('INPUT RMS'!$B:$AK,Cal!$E600,IF(Cal!$P$3=22.5,MATCH(AK$1,Cal!$G$6:$G$21,0),MATCH(AK$1,Cal!$H$6:$H$41,0)))))/1.85)*Cal!$C600)</f>
        <v>0</v>
      </c>
      <c r="AL600" s="31">
        <f>(((ABS(INDEX('INPUT AVG'!$B:$AK,Cal!$E600,IF(Cal!$P$3=22.5,MATCH(AL$1,Cal!$G$6:$G$21,0),MATCH(AL$1,Cal!$H$6:$H$41,0))))+(2.327*INDEX('INPUT RMS'!$B:$AK,Cal!$E600,IF(Cal!$P$3=22.5,MATCH(AL$1,Cal!$G$6:$G$21,0),MATCH(AL$1,Cal!$H$6:$H$41,0)))))/1.85)*Cal!$C600)</f>
        <v>0</v>
      </c>
    </row>
    <row r="601" spans="1:38" x14ac:dyDescent="0.4">
      <c r="A601" s="7">
        <f>Cal!A601</f>
        <v>600</v>
      </c>
      <c r="B601" s="31">
        <f>(((ABS(INDEX('INPUT AVG'!$B:$AK,Cal!$E601,IF(Cal!$P$3=22.5,MATCH(B$1,Cal!$G$6:$G$21,0),MATCH(B$1,Cal!$H$6:$H$41,0))))+(2.327*INDEX('INPUT RMS'!$B:$AK,Cal!$E601,IF(Cal!$P$3=22.5,MATCH(B$1,Cal!$G$6:$G$21,0),MATCH(B$1,Cal!$H$6:$H$41,0)))))/1.85)*Cal!$C601)</f>
        <v>0</v>
      </c>
      <c r="C601" s="31">
        <f>(((ABS(INDEX('INPUT AVG'!$B:$AK,Cal!$E601,IF(Cal!$P$3=22.5,MATCH(C$1,Cal!$G$6:$G$21,0),MATCH(C$1,Cal!$H$6:$H$41,0))))+(2.327*INDEX('INPUT RMS'!$B:$AK,Cal!$E601,IF(Cal!$P$3=22.5,MATCH(C$1,Cal!$G$6:$G$21,0),MATCH(C$1,Cal!$H$6:$H$41,0)))))/1.85)*Cal!$C601)</f>
        <v>0</v>
      </c>
      <c r="D601" s="31">
        <f>(((ABS(INDEX('INPUT AVG'!$B:$AK,Cal!$E601,IF(Cal!$P$3=22.5,MATCH(D$1,Cal!$G$6:$G$21,0),MATCH(D$1,Cal!$H$6:$H$41,0))))+(2.327*INDEX('INPUT RMS'!$B:$AK,Cal!$E601,IF(Cal!$P$3=22.5,MATCH(D$1,Cal!$G$6:$G$21,0),MATCH(D$1,Cal!$H$6:$H$41,0)))))/1.85)*Cal!$C601)</f>
        <v>0</v>
      </c>
      <c r="E601" s="31">
        <f>(((ABS(INDEX('INPUT AVG'!$B:$AK,Cal!$E601,IF(Cal!$P$3=22.5,MATCH(E$1,Cal!$G$6:$G$21,0),MATCH(E$1,Cal!$H$6:$H$41,0))))+(2.327*INDEX('INPUT RMS'!$B:$AK,Cal!$E601,IF(Cal!$P$3=22.5,MATCH(E$1,Cal!$G$6:$G$21,0),MATCH(E$1,Cal!$H$6:$H$41,0)))))/1.85)*Cal!$C601)</f>
        <v>0</v>
      </c>
      <c r="F601" s="31">
        <f>(((ABS(INDEX('INPUT AVG'!$B:$AK,Cal!$E601,IF(Cal!$P$3=22.5,MATCH(F$1,Cal!$G$6:$G$21,0),MATCH(F$1,Cal!$H$6:$H$41,0))))+(2.327*INDEX('INPUT RMS'!$B:$AK,Cal!$E601,IF(Cal!$P$3=22.5,MATCH(F$1,Cal!$G$6:$G$21,0),MATCH(F$1,Cal!$H$6:$H$41,0)))))/1.85)*Cal!$C601)</f>
        <v>0</v>
      </c>
      <c r="G601" s="31">
        <f>(((ABS(INDEX('INPUT AVG'!$B:$AK,Cal!$E601,IF(Cal!$P$3=22.5,MATCH(G$1,Cal!$G$6:$G$21,0),MATCH(G$1,Cal!$H$6:$H$41,0))))+(2.327*INDEX('INPUT RMS'!$B:$AK,Cal!$E601,IF(Cal!$P$3=22.5,MATCH(G$1,Cal!$G$6:$G$21,0),MATCH(G$1,Cal!$H$6:$H$41,0)))))/1.85)*Cal!$C601)</f>
        <v>0</v>
      </c>
      <c r="H601" s="31">
        <f>(((ABS(INDEX('INPUT AVG'!$B:$AK,Cal!$E601,IF(Cal!$P$3=22.5,MATCH(H$1,Cal!$G$6:$G$21,0),MATCH(H$1,Cal!$H$6:$H$41,0))))+(2.327*INDEX('INPUT RMS'!$B:$AK,Cal!$E601,IF(Cal!$P$3=22.5,MATCH(H$1,Cal!$G$6:$G$21,0),MATCH(H$1,Cal!$H$6:$H$41,0)))))/1.85)*Cal!$C601)</f>
        <v>0</v>
      </c>
      <c r="I601" s="31">
        <f>(((ABS(INDEX('INPUT AVG'!$B:$AK,Cal!$E601,IF(Cal!$P$3=22.5,MATCH(I$1,Cal!$G$6:$G$21,0),MATCH(I$1,Cal!$H$6:$H$41,0))))+(2.327*INDEX('INPUT RMS'!$B:$AK,Cal!$E601,IF(Cal!$P$3=22.5,MATCH(I$1,Cal!$G$6:$G$21,0),MATCH(I$1,Cal!$H$6:$H$41,0)))))/1.85)*Cal!$C601)</f>
        <v>0</v>
      </c>
      <c r="J601" s="31">
        <f>(((ABS(INDEX('INPUT AVG'!$B:$AK,Cal!$E601,IF(Cal!$P$3=22.5,MATCH(J$1,Cal!$G$6:$G$21,0),MATCH(J$1,Cal!$H$6:$H$41,0))))+(2.327*INDEX('INPUT RMS'!$B:$AK,Cal!$E601,IF(Cal!$P$3=22.5,MATCH(J$1,Cal!$G$6:$G$21,0),MATCH(J$1,Cal!$H$6:$H$41,0)))))/1.85)*Cal!$C601)</f>
        <v>0</v>
      </c>
      <c r="K601" s="31">
        <f>(((ABS(INDEX('INPUT AVG'!$B:$AK,Cal!$E601,IF(Cal!$P$3=22.5,MATCH(K$1,Cal!$G$6:$G$21,0),MATCH(K$1,Cal!$H$6:$H$41,0))))+(2.327*INDEX('INPUT RMS'!$B:$AK,Cal!$E601,IF(Cal!$P$3=22.5,MATCH(K$1,Cal!$G$6:$G$21,0),MATCH(K$1,Cal!$H$6:$H$41,0)))))/1.85)*Cal!$C601)</f>
        <v>0</v>
      </c>
      <c r="L601" s="31">
        <f>(((ABS(INDEX('INPUT AVG'!$B:$AK,Cal!$E601,IF(Cal!$P$3=22.5,MATCH(L$1,Cal!$G$6:$G$21,0),MATCH(L$1,Cal!$H$6:$H$41,0))))+(2.327*INDEX('INPUT RMS'!$B:$AK,Cal!$E601,IF(Cal!$P$3=22.5,MATCH(L$1,Cal!$G$6:$G$21,0),MATCH(L$1,Cal!$H$6:$H$41,0)))))/1.85)*Cal!$C601)</f>
        <v>0</v>
      </c>
      <c r="M601" s="31">
        <f>(((ABS(INDEX('INPUT AVG'!$B:$AK,Cal!$E601,IF(Cal!$P$3=22.5,MATCH(M$1,Cal!$G$6:$G$21,0),MATCH(M$1,Cal!$H$6:$H$41,0))))+(2.327*INDEX('INPUT RMS'!$B:$AK,Cal!$E601,IF(Cal!$P$3=22.5,MATCH(M$1,Cal!$G$6:$G$21,0),MATCH(M$1,Cal!$H$6:$H$41,0)))))/1.85)*Cal!$C601)</f>
        <v>0</v>
      </c>
      <c r="N601" s="31">
        <f>(((ABS(INDEX('INPUT AVG'!$B:$AK,Cal!$E601,IF(Cal!$P$3=22.5,MATCH(N$1,Cal!$G$6:$G$21,0),MATCH(N$1,Cal!$H$6:$H$41,0))))+(2.327*INDEX('INPUT RMS'!$B:$AK,Cal!$E601,IF(Cal!$P$3=22.5,MATCH(N$1,Cal!$G$6:$G$21,0),MATCH(N$1,Cal!$H$6:$H$41,0)))))/1.85)*Cal!$C601)</f>
        <v>0</v>
      </c>
      <c r="O601" s="31">
        <f>(((ABS(INDEX('INPUT AVG'!$B:$AK,Cal!$E601,IF(Cal!$P$3=22.5,MATCH(O$1,Cal!$G$6:$G$21,0),MATCH(O$1,Cal!$H$6:$H$41,0))))+(2.327*INDEX('INPUT RMS'!$B:$AK,Cal!$E601,IF(Cal!$P$3=22.5,MATCH(O$1,Cal!$G$6:$G$21,0),MATCH(O$1,Cal!$H$6:$H$41,0)))))/1.85)*Cal!$C601)</f>
        <v>0</v>
      </c>
      <c r="P601" s="31">
        <f>(((ABS(INDEX('INPUT AVG'!$B:$AK,Cal!$E601,IF(Cal!$P$3=22.5,MATCH(P$1,Cal!$G$6:$G$21,0),MATCH(P$1,Cal!$H$6:$H$41,0))))+(2.327*INDEX('INPUT RMS'!$B:$AK,Cal!$E601,IF(Cal!$P$3=22.5,MATCH(P$1,Cal!$G$6:$G$21,0),MATCH(P$1,Cal!$H$6:$H$41,0)))))/1.85)*Cal!$C601)</f>
        <v>0</v>
      </c>
      <c r="Q601" s="31">
        <f>(((ABS(INDEX('INPUT AVG'!$B:$AK,Cal!$E601,IF(Cal!$P$3=22.5,MATCH(Q$1,Cal!$G$6:$G$21,0),MATCH(Q$1,Cal!$H$6:$H$41,0))))+(2.327*INDEX('INPUT RMS'!$B:$AK,Cal!$E601,IF(Cal!$P$3=22.5,MATCH(Q$1,Cal!$G$6:$G$21,0),MATCH(Q$1,Cal!$H$6:$H$41,0)))))/1.85)*Cal!$C601)</f>
        <v>0</v>
      </c>
      <c r="R601" s="31">
        <f>(((ABS(INDEX('INPUT AVG'!$B:$AK,Cal!$E601,IF(Cal!$P$3=22.5,MATCH(R$1,Cal!$G$6:$G$21,0),MATCH(R$1,Cal!$H$6:$H$41,0))))+(2.327*INDEX('INPUT RMS'!$B:$AK,Cal!$E601,IF(Cal!$P$3=22.5,MATCH(R$1,Cal!$G$6:$G$21,0),MATCH(R$1,Cal!$H$6:$H$41,0)))))/1.85)*Cal!$C601)</f>
        <v>0</v>
      </c>
      <c r="S601" s="31">
        <f>(((ABS(INDEX('INPUT AVG'!$B:$AK,Cal!$E601,IF(Cal!$P$3=22.5,MATCH(S$1,Cal!$G$6:$G$21,0),MATCH(S$1,Cal!$H$6:$H$41,0))))+(2.327*INDEX('INPUT RMS'!$B:$AK,Cal!$E601,IF(Cal!$P$3=22.5,MATCH(S$1,Cal!$G$6:$G$21,0),MATCH(S$1,Cal!$H$6:$H$41,0)))))/1.85)*Cal!$C601)</f>
        <v>0</v>
      </c>
      <c r="T601" s="31">
        <f>(((ABS(INDEX('INPUT AVG'!$B:$AK,Cal!$E601,IF(Cal!$P$3=22.5,MATCH(T$1,Cal!$G$6:$G$21,0),MATCH(T$1,Cal!$H$6:$H$41,0))))+(2.327*INDEX('INPUT RMS'!$B:$AK,Cal!$E601,IF(Cal!$P$3=22.5,MATCH(T$1,Cal!$G$6:$G$21,0),MATCH(T$1,Cal!$H$6:$H$41,0)))))/1.85)*Cal!$C601)</f>
        <v>0</v>
      </c>
      <c r="U601" s="31">
        <f>(((ABS(INDEX('INPUT AVG'!$B:$AK,Cal!$E601,IF(Cal!$P$3=22.5,MATCH(U$1,Cal!$G$6:$G$21,0),MATCH(U$1,Cal!$H$6:$H$41,0))))+(2.327*INDEX('INPUT RMS'!$B:$AK,Cal!$E601,IF(Cal!$P$3=22.5,MATCH(U$1,Cal!$G$6:$G$21,0),MATCH(U$1,Cal!$H$6:$H$41,0)))))/1.85)*Cal!$C601)</f>
        <v>0</v>
      </c>
      <c r="V601" s="31">
        <f>(((ABS(INDEX('INPUT AVG'!$B:$AK,Cal!$E601,IF(Cal!$P$3=22.5,MATCH(V$1,Cal!$G$6:$G$21,0),MATCH(V$1,Cal!$H$6:$H$41,0))))+(2.327*INDEX('INPUT RMS'!$B:$AK,Cal!$E601,IF(Cal!$P$3=22.5,MATCH(V$1,Cal!$G$6:$G$21,0),MATCH(V$1,Cal!$H$6:$H$41,0)))))/1.85)*Cal!$C601)</f>
        <v>0</v>
      </c>
      <c r="W601" s="31">
        <f>(((ABS(INDEX('INPUT AVG'!$B:$AK,Cal!$E601,IF(Cal!$P$3=22.5,MATCH(W$1,Cal!$G$6:$G$21,0),MATCH(W$1,Cal!$H$6:$H$41,0))))+(2.327*INDEX('INPUT RMS'!$B:$AK,Cal!$E601,IF(Cal!$P$3=22.5,MATCH(W$1,Cal!$G$6:$G$21,0),MATCH(W$1,Cal!$H$6:$H$41,0)))))/1.85)*Cal!$C601)</f>
        <v>0</v>
      </c>
      <c r="X601" s="31">
        <f>(((ABS(INDEX('INPUT AVG'!$B:$AK,Cal!$E601,IF(Cal!$P$3=22.5,MATCH(X$1,Cal!$G$6:$G$21,0),MATCH(X$1,Cal!$H$6:$H$41,0))))+(2.327*INDEX('INPUT RMS'!$B:$AK,Cal!$E601,IF(Cal!$P$3=22.5,MATCH(X$1,Cal!$G$6:$G$21,0),MATCH(X$1,Cal!$H$6:$H$41,0)))))/1.85)*Cal!$C601)</f>
        <v>0</v>
      </c>
      <c r="Y601" s="31">
        <f>(((ABS(INDEX('INPUT AVG'!$B:$AK,Cal!$E601,IF(Cal!$P$3=22.5,MATCH(Y$1,Cal!$G$6:$G$21,0),MATCH(Y$1,Cal!$H$6:$H$41,0))))+(2.327*INDEX('INPUT RMS'!$B:$AK,Cal!$E601,IF(Cal!$P$3=22.5,MATCH(Y$1,Cal!$G$6:$G$21,0),MATCH(Y$1,Cal!$H$6:$H$41,0)))))/1.85)*Cal!$C601)</f>
        <v>0</v>
      </c>
      <c r="Z601" s="31">
        <f>(((ABS(INDEX('INPUT AVG'!$B:$AK,Cal!$E601,IF(Cal!$P$3=22.5,MATCH(Z$1,Cal!$G$6:$G$21,0),MATCH(Z$1,Cal!$H$6:$H$41,0))))+(2.327*INDEX('INPUT RMS'!$B:$AK,Cal!$E601,IF(Cal!$P$3=22.5,MATCH(Z$1,Cal!$G$6:$G$21,0),MATCH(Z$1,Cal!$H$6:$H$41,0)))))/1.85)*Cal!$C601)</f>
        <v>0</v>
      </c>
      <c r="AA601" s="31">
        <f>(((ABS(INDEX('INPUT AVG'!$B:$AK,Cal!$E601,IF(Cal!$P$3=22.5,MATCH(AA$1,Cal!$G$6:$G$21,0),MATCH(AA$1,Cal!$H$6:$H$41,0))))+(2.327*INDEX('INPUT RMS'!$B:$AK,Cal!$E601,IF(Cal!$P$3=22.5,MATCH(AA$1,Cal!$G$6:$G$21,0),MATCH(AA$1,Cal!$H$6:$H$41,0)))))/1.85)*Cal!$C601)</f>
        <v>0</v>
      </c>
      <c r="AB601" s="31">
        <f>(((ABS(INDEX('INPUT AVG'!$B:$AK,Cal!$E601,IF(Cal!$P$3=22.5,MATCH(AB$1,Cal!$G$6:$G$21,0),MATCH(AB$1,Cal!$H$6:$H$41,0))))+(2.327*INDEX('INPUT RMS'!$B:$AK,Cal!$E601,IF(Cal!$P$3=22.5,MATCH(AB$1,Cal!$G$6:$G$21,0),MATCH(AB$1,Cal!$H$6:$H$41,0)))))/1.85)*Cal!$C601)</f>
        <v>0</v>
      </c>
      <c r="AC601" s="31">
        <f>(((ABS(INDEX('INPUT AVG'!$B:$AK,Cal!$E601,IF(Cal!$P$3=22.5,MATCH(AC$1,Cal!$G$6:$G$21,0),MATCH(AC$1,Cal!$H$6:$H$41,0))))+(2.327*INDEX('INPUT RMS'!$B:$AK,Cal!$E601,IF(Cal!$P$3=22.5,MATCH(AC$1,Cal!$G$6:$G$21,0),MATCH(AC$1,Cal!$H$6:$H$41,0)))))/1.85)*Cal!$C601)</f>
        <v>0</v>
      </c>
      <c r="AD601" s="31">
        <f>(((ABS(INDEX('INPUT AVG'!$B:$AK,Cal!$E601,IF(Cal!$P$3=22.5,MATCH(AD$1,Cal!$G$6:$G$21,0),MATCH(AD$1,Cal!$H$6:$H$41,0))))+(2.327*INDEX('INPUT RMS'!$B:$AK,Cal!$E601,IF(Cal!$P$3=22.5,MATCH(AD$1,Cal!$G$6:$G$21,0),MATCH(AD$1,Cal!$H$6:$H$41,0)))))/1.85)*Cal!$C601)</f>
        <v>0</v>
      </c>
      <c r="AE601" s="31">
        <f>(((ABS(INDEX('INPUT AVG'!$B:$AK,Cal!$E601,IF(Cal!$P$3=22.5,MATCH(AE$1,Cal!$G$6:$G$21,0),MATCH(AE$1,Cal!$H$6:$H$41,0))))+(2.327*INDEX('INPUT RMS'!$B:$AK,Cal!$E601,IF(Cal!$P$3=22.5,MATCH(AE$1,Cal!$G$6:$G$21,0),MATCH(AE$1,Cal!$H$6:$H$41,0)))))/1.85)*Cal!$C601)</f>
        <v>0</v>
      </c>
      <c r="AF601" s="31">
        <f>(((ABS(INDEX('INPUT AVG'!$B:$AK,Cal!$E601,IF(Cal!$P$3=22.5,MATCH(AF$1,Cal!$G$6:$G$21,0),MATCH(AF$1,Cal!$H$6:$H$41,0))))+(2.327*INDEX('INPUT RMS'!$B:$AK,Cal!$E601,IF(Cal!$P$3=22.5,MATCH(AF$1,Cal!$G$6:$G$21,0),MATCH(AF$1,Cal!$H$6:$H$41,0)))))/1.85)*Cal!$C601)</f>
        <v>0</v>
      </c>
      <c r="AG601" s="31">
        <f>(((ABS(INDEX('INPUT AVG'!$B:$AK,Cal!$E601,IF(Cal!$P$3=22.5,MATCH(AG$1,Cal!$G$6:$G$21,0),MATCH(AG$1,Cal!$H$6:$H$41,0))))+(2.327*INDEX('INPUT RMS'!$B:$AK,Cal!$E601,IF(Cal!$P$3=22.5,MATCH(AG$1,Cal!$G$6:$G$21,0),MATCH(AG$1,Cal!$H$6:$H$41,0)))))/1.85)*Cal!$C601)</f>
        <v>0</v>
      </c>
      <c r="AH601" s="31">
        <f>(((ABS(INDEX('INPUT AVG'!$B:$AK,Cal!$E601,IF(Cal!$P$3=22.5,MATCH(AH$1,Cal!$G$6:$G$21,0),MATCH(AH$1,Cal!$H$6:$H$41,0))))+(2.327*INDEX('INPUT RMS'!$B:$AK,Cal!$E601,IF(Cal!$P$3=22.5,MATCH(AH$1,Cal!$G$6:$G$21,0),MATCH(AH$1,Cal!$H$6:$H$41,0)))))/1.85)*Cal!$C601)</f>
        <v>0</v>
      </c>
      <c r="AI601" s="31">
        <f>(((ABS(INDEX('INPUT AVG'!$B:$AK,Cal!$E601,IF(Cal!$P$3=22.5,MATCH(AI$1,Cal!$G$6:$G$21,0),MATCH(AI$1,Cal!$H$6:$H$41,0))))+(2.327*INDEX('INPUT RMS'!$B:$AK,Cal!$E601,IF(Cal!$P$3=22.5,MATCH(AI$1,Cal!$G$6:$G$21,0),MATCH(AI$1,Cal!$H$6:$H$41,0)))))/1.85)*Cal!$C601)</f>
        <v>0</v>
      </c>
      <c r="AJ601" s="31">
        <f>(((ABS(INDEX('INPUT AVG'!$B:$AK,Cal!$E601,IF(Cal!$P$3=22.5,MATCH(AJ$1,Cal!$G$6:$G$21,0),MATCH(AJ$1,Cal!$H$6:$H$41,0))))+(2.327*INDEX('INPUT RMS'!$B:$AK,Cal!$E601,IF(Cal!$P$3=22.5,MATCH(AJ$1,Cal!$G$6:$G$21,0),MATCH(AJ$1,Cal!$H$6:$H$41,0)))))/1.85)*Cal!$C601)</f>
        <v>0</v>
      </c>
      <c r="AK601" s="31">
        <f>(((ABS(INDEX('INPUT AVG'!$B:$AK,Cal!$E601,IF(Cal!$P$3=22.5,MATCH(AK$1,Cal!$G$6:$G$21,0),MATCH(AK$1,Cal!$H$6:$H$41,0))))+(2.327*INDEX('INPUT RMS'!$B:$AK,Cal!$E601,IF(Cal!$P$3=22.5,MATCH(AK$1,Cal!$G$6:$G$21,0),MATCH(AK$1,Cal!$H$6:$H$41,0)))))/1.85)*Cal!$C601)</f>
        <v>0</v>
      </c>
      <c r="AL601" s="31">
        <f>(((ABS(INDEX('INPUT AVG'!$B:$AK,Cal!$E601,IF(Cal!$P$3=22.5,MATCH(AL$1,Cal!$G$6:$G$21,0),MATCH(AL$1,Cal!$H$6:$H$41,0))))+(2.327*INDEX('INPUT RMS'!$B:$AK,Cal!$E601,IF(Cal!$P$3=22.5,MATCH(AL$1,Cal!$G$6:$G$21,0),MATCH(AL$1,Cal!$H$6:$H$41,0)))))/1.85)*Cal!$C601)</f>
        <v>0</v>
      </c>
    </row>
  </sheetData>
  <sheetProtection algorithmName="SHA-512" hashValue="w8u6D4yq0yfjll/zcnT7WEak330mj44I4XzmGuwbE84Hrvja787xJIZFf1ej4znwwPuKO6FwDEjmLHpadTBFsw==" saltValue="x520GAb/mN5n/lk0k1n1lg==" spinCount="100000" sheet="1" objects="1" scenarios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601"/>
  <sheetViews>
    <sheetView workbookViewId="0"/>
  </sheetViews>
  <sheetFormatPr defaultRowHeight="14.6" x14ac:dyDescent="0.4"/>
  <sheetData>
    <row r="1" spans="1:38" x14ac:dyDescent="0.4">
      <c r="A1" s="7" t="s">
        <v>28</v>
      </c>
      <c r="B1" s="7">
        <v>360</v>
      </c>
      <c r="C1" s="7">
        <f>Cal!$P$3</f>
        <v>10</v>
      </c>
      <c r="D1" s="7">
        <f>IF(Cal!$P$3+C1&gt;360,NAME,Cal!$P$3+C1)</f>
        <v>20</v>
      </c>
      <c r="E1" s="7">
        <f>IF(Cal!$P$3+D1&gt;360,NAME,Cal!$P$3+D1)</f>
        <v>30</v>
      </c>
      <c r="F1" s="7">
        <f>IF(Cal!$P$3+E1&gt;360,NAME,Cal!$P$3+E1)</f>
        <v>40</v>
      </c>
      <c r="G1" s="7">
        <f>IF(Cal!$P$3+F1&gt;360,NAME,Cal!$P$3+F1)</f>
        <v>50</v>
      </c>
      <c r="H1" s="7">
        <f>IF(Cal!$P$3+G1&gt;360,NAME,Cal!$P$3+G1)</f>
        <v>60</v>
      </c>
      <c r="I1" s="7">
        <f>IF(Cal!$P$3+H1&gt;360,NAME,Cal!$P$3+H1)</f>
        <v>70</v>
      </c>
      <c r="J1" s="7">
        <f>IF(Cal!$P$3+I1&gt;360,NAME,Cal!$P$3+I1)</f>
        <v>80</v>
      </c>
      <c r="K1" s="7">
        <f>IF(Cal!$P$3+J1&gt;360,NAME,Cal!$P$3+J1)</f>
        <v>90</v>
      </c>
      <c r="L1" s="7">
        <f>IF(Cal!$P$3+K1&gt;360,NAME,Cal!$P$3+K1)</f>
        <v>100</v>
      </c>
      <c r="M1" s="7">
        <f>IF(Cal!$P$3+L1&gt;360,NAME,Cal!$P$3+L1)</f>
        <v>110</v>
      </c>
      <c r="N1" s="7">
        <f>IF(Cal!$P$3+M1&gt;360,NAME,Cal!$P$3+M1)</f>
        <v>120</v>
      </c>
      <c r="O1" s="7">
        <f>IF(Cal!$P$3+N1&gt;360,NAME,Cal!$P$3+N1)</f>
        <v>130</v>
      </c>
      <c r="P1" s="7">
        <f>IF(Cal!$P$3+O1&gt;360,NAME,Cal!$P$3+O1)</f>
        <v>140</v>
      </c>
      <c r="Q1" s="7">
        <f>IF(Cal!$P$3+P1&gt;360,NAME,Cal!$P$3+P1)</f>
        <v>150</v>
      </c>
      <c r="R1" s="7">
        <f>IF(Cal!$P$3+Q1&gt;360,NAME,Cal!$P$3+Q1)</f>
        <v>160</v>
      </c>
      <c r="S1" s="7">
        <f>IF(Cal!$P$3+R1&gt;360,NAME,Cal!$P$3+R1)</f>
        <v>170</v>
      </c>
      <c r="T1" s="7">
        <f>IF(Cal!$P$3+S1&gt;360,NAME,Cal!$P$3+S1)</f>
        <v>180</v>
      </c>
      <c r="U1" s="7">
        <f>IF(Cal!$P$3+T1&gt;360,NAME,Cal!$P$3+T1)</f>
        <v>190</v>
      </c>
      <c r="V1" s="7">
        <f>IF(Cal!$P$3+U1&gt;360,NAME,Cal!$P$3+U1)</f>
        <v>200</v>
      </c>
      <c r="W1" s="7">
        <f>IF(Cal!$P$3+V1&gt;360,NAME,Cal!$P$3+V1)</f>
        <v>210</v>
      </c>
      <c r="X1" s="7">
        <f>IF(Cal!$P$3+W1&gt;360,NAME,Cal!$P$3+W1)</f>
        <v>220</v>
      </c>
      <c r="Y1" s="7">
        <f>IF(Cal!$P$3+X1&gt;360,NAME,Cal!$P$3+X1)</f>
        <v>230</v>
      </c>
      <c r="Z1" s="7">
        <f>IF(Cal!$P$3+Y1&gt;360,NAME,Cal!$P$3+Y1)</f>
        <v>240</v>
      </c>
      <c r="AA1" s="7">
        <f>IF(Cal!$P$3+Z1&gt;360,NAME,Cal!$P$3+Z1)</f>
        <v>250</v>
      </c>
      <c r="AB1" s="7">
        <f>IF(Cal!$P$3+AA1&gt;360,NAME,Cal!$P$3+AA1)</f>
        <v>260</v>
      </c>
      <c r="AC1" s="7">
        <f>IF(Cal!$P$3+AB1&gt;360,NAME,Cal!$P$3+AB1)</f>
        <v>270</v>
      </c>
      <c r="AD1" s="7">
        <f>IF(Cal!$P$3+AC1&gt;360,NAME,Cal!$P$3+AC1)</f>
        <v>280</v>
      </c>
      <c r="AE1" s="7">
        <f>IF(Cal!$P$3+AD1&gt;360,NAME,Cal!$P$3+AD1)</f>
        <v>290</v>
      </c>
      <c r="AF1" s="7">
        <f>IF(Cal!$P$3+AE1&gt;360,NAME,Cal!$P$3+AE1)</f>
        <v>300</v>
      </c>
      <c r="AG1" s="7">
        <f>IF(Cal!$P$3+AF1&gt;360,NAME,Cal!$P$3+AF1)</f>
        <v>310</v>
      </c>
      <c r="AH1" s="7">
        <f>IF(Cal!$P$3+AG1&gt;360,NAME,Cal!$P$3+AG1)</f>
        <v>320</v>
      </c>
      <c r="AI1" s="7">
        <f>IF(Cal!$P$3+AH1&gt;360,NAME,Cal!$P$3+AH1)</f>
        <v>330</v>
      </c>
      <c r="AJ1" s="7">
        <f>IF(Cal!$P$3+AI1&gt;360,NAME,Cal!$P$3+AI1)</f>
        <v>340</v>
      </c>
      <c r="AK1" s="7">
        <f>IF(Cal!$P$3+AJ1&gt;360,NAME,Cal!$P$3+AJ1)</f>
        <v>350</v>
      </c>
      <c r="AL1" s="7">
        <f>IF(Cal!$P$3+AK1&gt;360,NAME,Cal!$P$3+AK1)</f>
        <v>360</v>
      </c>
    </row>
    <row r="2" spans="1:38" x14ac:dyDescent="0.4">
      <c r="A2" s="7">
        <f>Cal!A2</f>
        <v>1</v>
      </c>
      <c r="B2" s="21">
        <f>INDEX('INPUT MIN'!$B:$AK,Cal!$E2,IF(Cal!$P$3=22.5,MATCH(B$1,Cal!$G$6:$G$21,0),MATCH(B$1,Cal!$H$6:$H$41,0)))*Cal!$C2</f>
        <v>0.16181817650794983</v>
      </c>
      <c r="C2" s="31">
        <f>INDEX('INPUT MIN'!$B:$AK,Cal!$E2,IF(Cal!$P$3=22.5,MATCH(C$1,Cal!$G$6:$G$21,0),MATCH(C$1,Cal!$H$6:$H$41,0)))*Cal!$C2</f>
        <v>0.10752043873071671</v>
      </c>
      <c r="D2" s="31">
        <f>INDEX('INPUT MIN'!$B:$AK,Cal!$E2,IF(Cal!$P$3=22.5,MATCH(D$1,Cal!$G$6:$G$21,0),MATCH(D$1,Cal!$H$6:$H$41,0)))*Cal!$C2</f>
        <v>6.4818419516086578E-2</v>
      </c>
      <c r="E2" s="31">
        <f>INDEX('INPUT MIN'!$B:$AK,Cal!$E2,IF(Cal!$P$3=22.5,MATCH(E$1,Cal!$G$6:$G$21,0),MATCH(E$1,Cal!$H$6:$H$41,0)))*Cal!$C2</f>
        <v>4.6091306954622269E-2</v>
      </c>
      <c r="F2" s="31">
        <f>INDEX('INPUT MIN'!$B:$AK,Cal!$E2,IF(Cal!$P$3=22.5,MATCH(F$1,Cal!$G$6:$G$21,0),MATCH(F$1,Cal!$H$6:$H$41,0)))*Cal!$C2</f>
        <v>4.2514011263847351E-2</v>
      </c>
      <c r="G2" s="31">
        <f>INDEX('INPUT MIN'!$B:$AK,Cal!$E2,IF(Cal!$P$3=22.5,MATCH(G$1,Cal!$G$6:$G$21,0),MATCH(G$1,Cal!$H$6:$H$41,0)))*Cal!$C2</f>
        <v>4.2191814631223679E-2</v>
      </c>
      <c r="H2" s="31">
        <f>INDEX('INPUT MIN'!$B:$AK,Cal!$E2,IF(Cal!$P$3=22.5,MATCH(H$1,Cal!$G$6:$G$21,0),MATCH(H$1,Cal!$H$6:$H$41,0)))*Cal!$C2</f>
        <v>4.1088953614234924E-2</v>
      </c>
      <c r="I2" s="31">
        <f>INDEX('INPUT MIN'!$B:$AK,Cal!$E2,IF(Cal!$P$3=22.5,MATCH(I$1,Cal!$G$6:$G$21,0),MATCH(I$1,Cal!$H$6:$H$41,0)))*Cal!$C2</f>
        <v>4.381086677312851E-2</v>
      </c>
      <c r="J2" s="31">
        <f>INDEX('INPUT MIN'!$B:$AK,Cal!$E2,IF(Cal!$P$3=22.5,MATCH(J$1,Cal!$G$6:$G$21,0),MATCH(J$1,Cal!$H$6:$H$41,0)))*Cal!$C2</f>
        <v>4.4033069163560867E-2</v>
      </c>
      <c r="K2" s="31">
        <f>INDEX('INPUT MIN'!$B:$AK,Cal!$E2,IF(Cal!$P$3=22.5,MATCH(K$1,Cal!$G$6:$G$21,0),MATCH(K$1,Cal!$H$6:$H$41,0)))*Cal!$C2</f>
        <v>5.5568043142557144E-2</v>
      </c>
      <c r="L2" s="31">
        <f>INDEX('INPUT MIN'!$B:$AK,Cal!$E2,IF(Cal!$P$3=22.5,MATCH(L$1,Cal!$G$6:$G$21,0),MATCH(L$1,Cal!$H$6:$H$41,0)))*Cal!$C2</f>
        <v>0.10060432553291321</v>
      </c>
      <c r="M2" s="31">
        <f>INDEX('INPUT MIN'!$B:$AK,Cal!$E2,IF(Cal!$P$3=22.5,MATCH(M$1,Cal!$G$6:$G$21,0),MATCH(M$1,Cal!$H$6:$H$41,0)))*Cal!$C2</f>
        <v>0.248935267329216</v>
      </c>
      <c r="N2" s="31">
        <f>INDEX('INPUT MIN'!$B:$AK,Cal!$E2,IF(Cal!$P$3=22.5,MATCH(N$1,Cal!$G$6:$G$21,0),MATCH(N$1,Cal!$H$6:$H$41,0)))*Cal!$C2</f>
        <v>0.31013563275337219</v>
      </c>
      <c r="O2" s="31">
        <f>INDEX('INPUT MIN'!$B:$AK,Cal!$E2,IF(Cal!$P$3=22.5,MATCH(O$1,Cal!$G$6:$G$21,0),MATCH(O$1,Cal!$H$6:$H$41,0)))*Cal!$C2</f>
        <v>0.33528280258178711</v>
      </c>
      <c r="P2" s="31">
        <f>INDEX('INPUT MIN'!$B:$AK,Cal!$E2,IF(Cal!$P$3=22.5,MATCH(P$1,Cal!$G$6:$G$21,0),MATCH(P$1,Cal!$H$6:$H$41,0)))*Cal!$C2</f>
        <v>0.33481329679489136</v>
      </c>
      <c r="Q2" s="31">
        <f>INDEX('INPUT MIN'!$B:$AK,Cal!$E2,IF(Cal!$P$3=22.5,MATCH(Q$1,Cal!$G$6:$G$21,0),MATCH(Q$1,Cal!$H$6:$H$41,0)))*Cal!$C2</f>
        <v>0.29325902462005615</v>
      </c>
      <c r="R2" s="31">
        <f>INDEX('INPUT MIN'!$B:$AK,Cal!$E2,IF(Cal!$P$3=22.5,MATCH(R$1,Cal!$G$6:$G$21,0),MATCH(R$1,Cal!$H$6:$H$41,0)))*Cal!$C2</f>
        <v>0.38468223810195923</v>
      </c>
      <c r="S2" s="31">
        <f>INDEX('INPUT MIN'!$B:$AK,Cal!$E2,IF(Cal!$P$3=22.5,MATCH(S$1,Cal!$G$6:$G$21,0),MATCH(S$1,Cal!$H$6:$H$41,0)))*Cal!$C2</f>
        <v>0.43432113528251648</v>
      </c>
      <c r="T2" s="31">
        <f>INDEX('INPUT MIN'!$B:$AK,Cal!$E2,IF(Cal!$P$3=22.5,MATCH(T$1,Cal!$G$6:$G$21,0),MATCH(T$1,Cal!$H$6:$H$41,0)))*Cal!$C2</f>
        <v>0.37393712997436523</v>
      </c>
      <c r="U2" s="31">
        <f>INDEX('INPUT MIN'!$B:$AK,Cal!$E2,IF(Cal!$P$3=22.5,MATCH(U$1,Cal!$G$6:$G$21,0),MATCH(U$1,Cal!$H$6:$H$41,0)))*Cal!$C2</f>
        <v>0.31552129983901978</v>
      </c>
      <c r="V2" s="31">
        <f>INDEX('INPUT MIN'!$B:$AK,Cal!$E2,IF(Cal!$P$3=22.5,MATCH(V$1,Cal!$G$6:$G$21,0),MATCH(V$1,Cal!$H$6:$H$41,0)))*Cal!$C2</f>
        <v>0.295429527759552</v>
      </c>
      <c r="W2" s="31">
        <f>INDEX('INPUT MIN'!$B:$AK,Cal!$E2,IF(Cal!$P$3=22.5,MATCH(W$1,Cal!$G$6:$G$21,0),MATCH(W$1,Cal!$H$6:$H$41,0)))*Cal!$C2</f>
        <v>0.175276979804039</v>
      </c>
      <c r="X2" s="31">
        <f>INDEX('INPUT MIN'!$B:$AK,Cal!$E2,IF(Cal!$P$3=22.5,MATCH(X$1,Cal!$G$6:$G$21,0),MATCH(X$1,Cal!$H$6:$H$41,0)))*Cal!$C2</f>
        <v>0.11851167678833008</v>
      </c>
      <c r="Y2" s="31">
        <f>INDEX('INPUT MIN'!$B:$AK,Cal!$E2,IF(Cal!$P$3=22.5,MATCH(Y$1,Cal!$G$6:$G$21,0),MATCH(Y$1,Cal!$H$6:$H$41,0)))*Cal!$C2</f>
        <v>6.6105738282203674E-2</v>
      </c>
      <c r="Z2" s="31">
        <f>INDEX('INPUT MIN'!$B:$AK,Cal!$E2,IF(Cal!$P$3=22.5,MATCH(Z$1,Cal!$G$6:$G$21,0),MATCH(Z$1,Cal!$H$6:$H$41,0)))*Cal!$C2</f>
        <v>5.0479896366596222E-2</v>
      </c>
      <c r="AA2" s="31">
        <f>INDEX('INPUT MIN'!$B:$AK,Cal!$E2,IF(Cal!$P$3=22.5,MATCH(AA$1,Cal!$G$6:$G$21,0),MATCH(AA$1,Cal!$H$6:$H$41,0)))*Cal!$C2</f>
        <v>4.298274964094162E-2</v>
      </c>
      <c r="AB2" s="31">
        <f>INDEX('INPUT MIN'!$B:$AK,Cal!$E2,IF(Cal!$P$3=22.5,MATCH(AB$1,Cal!$G$6:$G$21,0),MATCH(AB$1,Cal!$H$6:$H$41,0)))*Cal!$C2</f>
        <v>4.2213913053274155E-2</v>
      </c>
      <c r="AC2" s="31">
        <f>INDEX('INPUT MIN'!$B:$AK,Cal!$E2,IF(Cal!$P$3=22.5,MATCH(AC$1,Cal!$G$6:$G$21,0),MATCH(AC$1,Cal!$H$6:$H$41,0)))*Cal!$C2</f>
        <v>4.4969458132982254E-2</v>
      </c>
      <c r="AD2" s="31">
        <f>INDEX('INPUT MIN'!$B:$AK,Cal!$E2,IF(Cal!$P$3=22.5,MATCH(AD$1,Cal!$G$6:$G$21,0),MATCH(AD$1,Cal!$H$6:$H$41,0)))*Cal!$C2</f>
        <v>9.1849423944950104E-2</v>
      </c>
      <c r="AE2" s="31">
        <f>INDEX('INPUT MIN'!$B:$AK,Cal!$E2,IF(Cal!$P$3=22.5,MATCH(AE$1,Cal!$G$6:$G$21,0),MATCH(AE$1,Cal!$H$6:$H$41,0)))*Cal!$C2</f>
        <v>0.11170776933431625</v>
      </c>
      <c r="AF2" s="31">
        <f>INDEX('INPUT MIN'!$B:$AK,Cal!$E2,IF(Cal!$P$3=22.5,MATCH(AF$1,Cal!$G$6:$G$21,0),MATCH(AF$1,Cal!$H$6:$H$41,0)))*Cal!$C2</f>
        <v>0.2465871274471283</v>
      </c>
      <c r="AG2" s="31">
        <f>INDEX('INPUT MIN'!$B:$AK,Cal!$E2,IF(Cal!$P$3=22.5,MATCH(AG$1,Cal!$G$6:$G$21,0),MATCH(AG$1,Cal!$H$6:$H$41,0)))*Cal!$C2</f>
        <v>0.28533533215522766</v>
      </c>
      <c r="AH2" s="31">
        <f>INDEX('INPUT MIN'!$B:$AK,Cal!$E2,IF(Cal!$P$3=22.5,MATCH(AH$1,Cal!$G$6:$G$21,0),MATCH(AH$1,Cal!$H$6:$H$41,0)))*Cal!$C2</f>
        <v>0.225542351603508</v>
      </c>
      <c r="AI2" s="31">
        <f>INDEX('INPUT MIN'!$B:$AK,Cal!$E2,IF(Cal!$P$3=22.5,MATCH(AI$1,Cal!$G$6:$G$21,0),MATCH(AI$1,Cal!$H$6:$H$41,0)))*Cal!$C2</f>
        <v>0.22199589014053345</v>
      </c>
      <c r="AJ2" s="31">
        <f>INDEX('INPUT MIN'!$B:$AK,Cal!$E2,IF(Cal!$P$3=22.5,MATCH(AJ$1,Cal!$G$6:$G$21,0),MATCH(AJ$1,Cal!$H$6:$H$41,0)))*Cal!$C2</f>
        <v>0.18381088972091675</v>
      </c>
      <c r="AK2" s="31">
        <f>INDEX('INPUT MIN'!$B:$AK,Cal!$E2,IF(Cal!$P$3=22.5,MATCH(AK$1,Cal!$G$6:$G$21,0),MATCH(AK$1,Cal!$H$6:$H$41,0)))*Cal!$C2</f>
        <v>0.1787445992231369</v>
      </c>
      <c r="AL2" s="31">
        <f>INDEX('INPUT MIN'!$B:$AK,Cal!$E2,IF(Cal!$P$3=22.5,MATCH(AL$1,Cal!$G$6:$G$21,0),MATCH(AL$1,Cal!$H$6:$H$41,0)))*Cal!$C2</f>
        <v>0.16181817650794983</v>
      </c>
    </row>
    <row r="3" spans="1:38" x14ac:dyDescent="0.4">
      <c r="A3" s="7">
        <f>Cal!A3</f>
        <v>2</v>
      </c>
      <c r="B3" s="31">
        <f>INDEX('INPUT MIN'!$B:$AK,Cal!$E3,IF(Cal!$P$3=22.5,MATCH(B$1,Cal!$G$6:$G$21,0),MATCH(B$1,Cal!$H$6:$H$41,0)))*Cal!$C3</f>
        <v>5.2617799490690231E-2</v>
      </c>
      <c r="C3" s="31">
        <f>INDEX('INPUT MIN'!$B:$AK,Cal!$E3,IF(Cal!$P$3=22.5,MATCH(C$1,Cal!$G$6:$G$21,0),MATCH(C$1,Cal!$H$6:$H$41,0)))*Cal!$C3</f>
        <v>5.1415801048278809E-2</v>
      </c>
      <c r="D3" s="31">
        <f>INDEX('INPUT MIN'!$B:$AK,Cal!$E3,IF(Cal!$P$3=22.5,MATCH(D$1,Cal!$G$6:$G$21,0),MATCH(D$1,Cal!$H$6:$H$41,0)))*Cal!$C3</f>
        <v>4.5391425490379333E-2</v>
      </c>
      <c r="E3" s="31">
        <f>INDEX('INPUT MIN'!$B:$AK,Cal!$E3,IF(Cal!$P$3=22.5,MATCH(E$1,Cal!$G$6:$G$21,0),MATCH(E$1,Cal!$H$6:$H$41,0)))*Cal!$C3</f>
        <v>4.4032957404851913E-2</v>
      </c>
      <c r="F3" s="31">
        <f>INDEX('INPUT MIN'!$B:$AK,Cal!$E3,IF(Cal!$P$3=22.5,MATCH(F$1,Cal!$G$6:$G$21,0),MATCH(F$1,Cal!$H$6:$H$41,0)))*Cal!$C3</f>
        <v>4.4163879007101059E-2</v>
      </c>
      <c r="G3" s="31">
        <f>INDEX('INPUT MIN'!$B:$AK,Cal!$E3,IF(Cal!$P$3=22.5,MATCH(G$1,Cal!$G$6:$G$21,0),MATCH(G$1,Cal!$H$6:$H$41,0)))*Cal!$C3</f>
        <v>5.2138295024633408E-2</v>
      </c>
      <c r="H3" s="31">
        <f>INDEX('INPUT MIN'!$B:$AK,Cal!$E3,IF(Cal!$P$3=22.5,MATCH(H$1,Cal!$G$6:$G$21,0),MATCH(H$1,Cal!$H$6:$H$41,0)))*Cal!$C3</f>
        <v>0.10329008847475052</v>
      </c>
      <c r="I3" s="31">
        <f>INDEX('INPUT MIN'!$B:$AK,Cal!$E3,IF(Cal!$P$3=22.5,MATCH(I$1,Cal!$G$6:$G$21,0),MATCH(I$1,Cal!$H$6:$H$41,0)))*Cal!$C3</f>
        <v>0.12050124257802963</v>
      </c>
      <c r="J3" s="31">
        <f>INDEX('INPUT MIN'!$B:$AK,Cal!$E3,IF(Cal!$P$3=22.5,MATCH(J$1,Cal!$G$6:$G$21,0),MATCH(J$1,Cal!$H$6:$H$41,0)))*Cal!$C3</f>
        <v>0.18823295831680298</v>
      </c>
      <c r="K3" s="31">
        <f>INDEX('INPUT MIN'!$B:$AK,Cal!$E3,IF(Cal!$P$3=22.5,MATCH(K$1,Cal!$G$6:$G$21,0),MATCH(K$1,Cal!$H$6:$H$41,0)))*Cal!$C3</f>
        <v>6.6204890608787537E-2</v>
      </c>
      <c r="L3" s="31">
        <f>INDEX('INPUT MIN'!$B:$AK,Cal!$E3,IF(Cal!$P$3=22.5,MATCH(L$1,Cal!$G$6:$G$21,0),MATCH(L$1,Cal!$H$6:$H$41,0)))*Cal!$C3</f>
        <v>4.6955369412899017E-2</v>
      </c>
      <c r="M3" s="31">
        <f>INDEX('INPUT MIN'!$B:$AK,Cal!$E3,IF(Cal!$P$3=22.5,MATCH(M$1,Cal!$G$6:$G$21,0),MATCH(M$1,Cal!$H$6:$H$41,0)))*Cal!$C3</f>
        <v>5.0487332046031952E-2</v>
      </c>
      <c r="N3" s="31">
        <f>INDEX('INPUT MIN'!$B:$AK,Cal!$E3,IF(Cal!$P$3=22.5,MATCH(N$1,Cal!$G$6:$G$21,0),MATCH(N$1,Cal!$H$6:$H$41,0)))*Cal!$C3</f>
        <v>5.2122753113508224E-2</v>
      </c>
      <c r="O3" s="31">
        <f>INDEX('INPUT MIN'!$B:$AK,Cal!$E3,IF(Cal!$P$3=22.5,MATCH(O$1,Cal!$G$6:$G$21,0),MATCH(O$1,Cal!$H$6:$H$41,0)))*Cal!$C3</f>
        <v>5.7864390313625336E-2</v>
      </c>
      <c r="P3" s="31">
        <f>INDEX('INPUT MIN'!$B:$AK,Cal!$E3,IF(Cal!$P$3=22.5,MATCH(P$1,Cal!$G$6:$G$21,0),MATCH(P$1,Cal!$H$6:$H$41,0)))*Cal!$C3</f>
        <v>7.1258306503295898E-2</v>
      </c>
      <c r="Q3" s="31">
        <f>INDEX('INPUT MIN'!$B:$AK,Cal!$E3,IF(Cal!$P$3=22.5,MATCH(Q$1,Cal!$G$6:$G$21,0),MATCH(Q$1,Cal!$H$6:$H$41,0)))*Cal!$C3</f>
        <v>5.7382881641387939E-2</v>
      </c>
      <c r="R3" s="31">
        <f>INDEX('INPUT MIN'!$B:$AK,Cal!$E3,IF(Cal!$P$3=22.5,MATCH(R$1,Cal!$G$6:$G$21,0),MATCH(R$1,Cal!$H$6:$H$41,0)))*Cal!$C3</f>
        <v>5.880916491150856E-2</v>
      </c>
      <c r="S3" s="31">
        <f>INDEX('INPUT MIN'!$B:$AK,Cal!$E3,IF(Cal!$P$3=22.5,MATCH(S$1,Cal!$G$6:$G$21,0),MATCH(S$1,Cal!$H$6:$H$41,0)))*Cal!$C3</f>
        <v>7.0550180971622467E-2</v>
      </c>
      <c r="T3" s="31">
        <f>INDEX('INPUT MIN'!$B:$AK,Cal!$E3,IF(Cal!$P$3=22.5,MATCH(T$1,Cal!$G$6:$G$21,0),MATCH(T$1,Cal!$H$6:$H$41,0)))*Cal!$C3</f>
        <v>0.11527880281209946</v>
      </c>
      <c r="U3" s="31">
        <f>INDEX('INPUT MIN'!$B:$AK,Cal!$E3,IF(Cal!$P$3=22.5,MATCH(U$1,Cal!$G$6:$G$21,0),MATCH(U$1,Cal!$H$6:$H$41,0)))*Cal!$C3</f>
        <v>9.6224680542945862E-2</v>
      </c>
      <c r="V3" s="31">
        <f>INDEX('INPUT MIN'!$B:$AK,Cal!$E3,IF(Cal!$P$3=22.5,MATCH(V$1,Cal!$G$6:$G$21,0),MATCH(V$1,Cal!$H$6:$H$41,0)))*Cal!$C3</f>
        <v>7.2368666529655457E-2</v>
      </c>
      <c r="W3" s="31">
        <f>INDEX('INPUT MIN'!$B:$AK,Cal!$E3,IF(Cal!$P$3=22.5,MATCH(W$1,Cal!$G$6:$G$21,0),MATCH(W$1,Cal!$H$6:$H$41,0)))*Cal!$C3</f>
        <v>6.0187477618455887E-2</v>
      </c>
      <c r="X3" s="31">
        <f>INDEX('INPUT MIN'!$B:$AK,Cal!$E3,IF(Cal!$P$3=22.5,MATCH(X$1,Cal!$G$6:$G$21,0),MATCH(X$1,Cal!$H$6:$H$41,0)))*Cal!$C3</f>
        <v>5.286601185798645E-2</v>
      </c>
      <c r="Y3" s="31">
        <f>INDEX('INPUT MIN'!$B:$AK,Cal!$E3,IF(Cal!$P$3=22.5,MATCH(Y$1,Cal!$G$6:$G$21,0),MATCH(Y$1,Cal!$H$6:$H$41,0)))*Cal!$C3</f>
        <v>4.4862523674964905E-2</v>
      </c>
      <c r="Z3" s="31">
        <f>INDEX('INPUT MIN'!$B:$AK,Cal!$E3,IF(Cal!$P$3=22.5,MATCH(Z$1,Cal!$G$6:$G$21,0),MATCH(Z$1,Cal!$H$6:$H$41,0)))*Cal!$C3</f>
        <v>4.3026749044656754E-2</v>
      </c>
      <c r="AA3" s="31">
        <f>INDEX('INPUT MIN'!$B:$AK,Cal!$E3,IF(Cal!$P$3=22.5,MATCH(AA$1,Cal!$G$6:$G$21,0),MATCH(AA$1,Cal!$H$6:$H$41,0)))*Cal!$C3</f>
        <v>4.3429959565401077E-2</v>
      </c>
      <c r="AB3" s="31">
        <f>INDEX('INPUT MIN'!$B:$AK,Cal!$E3,IF(Cal!$P$3=22.5,MATCH(AB$1,Cal!$G$6:$G$21,0),MATCH(AB$1,Cal!$H$6:$H$41,0)))*Cal!$C3</f>
        <v>5.8273445814847946E-2</v>
      </c>
      <c r="AC3" s="31">
        <f>INDEX('INPUT MIN'!$B:$AK,Cal!$E3,IF(Cal!$P$3=22.5,MATCH(AC$1,Cal!$G$6:$G$21,0),MATCH(AC$1,Cal!$H$6:$H$41,0)))*Cal!$C3</f>
        <v>5.8984857052564621E-2</v>
      </c>
      <c r="AD3" s="31">
        <f>INDEX('INPUT MIN'!$B:$AK,Cal!$E3,IF(Cal!$P$3=22.5,MATCH(AD$1,Cal!$G$6:$G$21,0),MATCH(AD$1,Cal!$H$6:$H$41,0)))*Cal!$C3</f>
        <v>6.2768004834651947E-2</v>
      </c>
      <c r="AE3" s="31">
        <f>INDEX('INPUT MIN'!$B:$AK,Cal!$E3,IF(Cal!$P$3=22.5,MATCH(AE$1,Cal!$G$6:$G$21,0),MATCH(AE$1,Cal!$H$6:$H$41,0)))*Cal!$C3</f>
        <v>6.2391165643930435E-2</v>
      </c>
      <c r="AF3" s="31">
        <f>INDEX('INPUT MIN'!$B:$AK,Cal!$E3,IF(Cal!$P$3=22.5,MATCH(AF$1,Cal!$G$6:$G$21,0),MATCH(AF$1,Cal!$H$6:$H$41,0)))*Cal!$C3</f>
        <v>6.0540392994880676E-2</v>
      </c>
      <c r="AG3" s="31">
        <f>INDEX('INPUT MIN'!$B:$AK,Cal!$E3,IF(Cal!$P$3=22.5,MATCH(AG$1,Cal!$G$6:$G$21,0),MATCH(AG$1,Cal!$H$6:$H$41,0)))*Cal!$C3</f>
        <v>5.5121514946222305E-2</v>
      </c>
      <c r="AH3" s="31">
        <f>INDEX('INPUT MIN'!$B:$AK,Cal!$E3,IF(Cal!$P$3=22.5,MATCH(AH$1,Cal!$G$6:$G$21,0),MATCH(AH$1,Cal!$H$6:$H$41,0)))*Cal!$C3</f>
        <v>5.6287080049514771E-2</v>
      </c>
      <c r="AI3" s="31">
        <f>INDEX('INPUT MIN'!$B:$AK,Cal!$E3,IF(Cal!$P$3=22.5,MATCH(AI$1,Cal!$G$6:$G$21,0),MATCH(AI$1,Cal!$H$6:$H$41,0)))*Cal!$C3</f>
        <v>5.0162356346845627E-2</v>
      </c>
      <c r="AJ3" s="31">
        <f>INDEX('INPUT MIN'!$B:$AK,Cal!$E3,IF(Cal!$P$3=22.5,MATCH(AJ$1,Cal!$G$6:$G$21,0),MATCH(AJ$1,Cal!$H$6:$H$41,0)))*Cal!$C3</f>
        <v>4.6228569000959396E-2</v>
      </c>
      <c r="AK3" s="31">
        <f>INDEX('INPUT MIN'!$B:$AK,Cal!$E3,IF(Cal!$P$3=22.5,MATCH(AK$1,Cal!$G$6:$G$21,0),MATCH(AK$1,Cal!$H$6:$H$41,0)))*Cal!$C3</f>
        <v>4.5705299824476242E-2</v>
      </c>
      <c r="AL3" s="31">
        <f>INDEX('INPUT MIN'!$B:$AK,Cal!$E3,IF(Cal!$P$3=22.5,MATCH(AL$1,Cal!$G$6:$G$21,0),MATCH(AL$1,Cal!$H$6:$H$41,0)))*Cal!$C3</f>
        <v>5.2617799490690231E-2</v>
      </c>
    </row>
    <row r="4" spans="1:38" x14ac:dyDescent="0.4">
      <c r="A4" s="7">
        <f>Cal!A4</f>
        <v>3</v>
      </c>
      <c r="B4" s="31">
        <f>INDEX('INPUT MIN'!$B:$AK,Cal!$E4,IF(Cal!$P$3=22.5,MATCH(B$1,Cal!$G$6:$G$21,0),MATCH(B$1,Cal!$H$6:$H$41,0)))*Cal!$C4</f>
        <v>0.17965507507324219</v>
      </c>
      <c r="C4" s="31">
        <f>INDEX('INPUT MIN'!$B:$AK,Cal!$E4,IF(Cal!$P$3=22.5,MATCH(C$1,Cal!$G$6:$G$21,0),MATCH(C$1,Cal!$H$6:$H$41,0)))*Cal!$C4</f>
        <v>0.10961685329675674</v>
      </c>
      <c r="D4" s="31">
        <f>INDEX('INPUT MIN'!$B:$AK,Cal!$E4,IF(Cal!$P$3=22.5,MATCH(D$1,Cal!$G$6:$G$21,0),MATCH(D$1,Cal!$H$6:$H$41,0)))*Cal!$C4</f>
        <v>7.4045635759830475E-2</v>
      </c>
      <c r="E4" s="31">
        <f>INDEX('INPUT MIN'!$B:$AK,Cal!$E4,IF(Cal!$P$3=22.5,MATCH(E$1,Cal!$G$6:$G$21,0),MATCH(E$1,Cal!$H$6:$H$41,0)))*Cal!$C4</f>
        <v>5.8387294411659241E-2</v>
      </c>
      <c r="F4" s="31">
        <f>INDEX('INPUT MIN'!$B:$AK,Cal!$E4,IF(Cal!$P$3=22.5,MATCH(F$1,Cal!$G$6:$G$21,0),MATCH(F$1,Cal!$H$6:$H$41,0)))*Cal!$C4</f>
        <v>5.0535738468170166E-2</v>
      </c>
      <c r="G4" s="31">
        <f>INDEX('INPUT MIN'!$B:$AK,Cal!$E4,IF(Cal!$P$3=22.5,MATCH(G$1,Cal!$G$6:$G$21,0),MATCH(G$1,Cal!$H$6:$H$41,0)))*Cal!$C4</f>
        <v>6.3669323921203613E-2</v>
      </c>
      <c r="H4" s="31">
        <f>INDEX('INPUT MIN'!$B:$AK,Cal!$E4,IF(Cal!$P$3=22.5,MATCH(H$1,Cal!$G$6:$G$21,0),MATCH(H$1,Cal!$H$6:$H$41,0)))*Cal!$C4</f>
        <v>6.2516778707504272E-2</v>
      </c>
      <c r="I4" s="31">
        <f>INDEX('INPUT MIN'!$B:$AK,Cal!$E4,IF(Cal!$P$3=22.5,MATCH(I$1,Cal!$G$6:$G$21,0),MATCH(I$1,Cal!$H$6:$H$41,0)))*Cal!$C4</f>
        <v>7.0578709244728088E-2</v>
      </c>
      <c r="J4" s="31">
        <f>INDEX('INPUT MIN'!$B:$AK,Cal!$E4,IF(Cal!$P$3=22.5,MATCH(J$1,Cal!$G$6:$G$21,0),MATCH(J$1,Cal!$H$6:$H$41,0)))*Cal!$C4</f>
        <v>6.7881368100643158E-2</v>
      </c>
      <c r="K4" s="31">
        <f>INDEX('INPUT MIN'!$B:$AK,Cal!$E4,IF(Cal!$P$3=22.5,MATCH(K$1,Cal!$G$6:$G$21,0),MATCH(K$1,Cal!$H$6:$H$41,0)))*Cal!$C4</f>
        <v>5.4909605532884598E-2</v>
      </c>
      <c r="L4" s="31">
        <f>INDEX('INPUT MIN'!$B:$AK,Cal!$E4,IF(Cal!$P$3=22.5,MATCH(L$1,Cal!$G$6:$G$21,0),MATCH(L$1,Cal!$H$6:$H$41,0)))*Cal!$C4</f>
        <v>5.1821269094944E-2</v>
      </c>
      <c r="M4" s="31">
        <f>INDEX('INPUT MIN'!$B:$AK,Cal!$E4,IF(Cal!$P$3=22.5,MATCH(M$1,Cal!$G$6:$G$21,0),MATCH(M$1,Cal!$H$6:$H$41,0)))*Cal!$C4</f>
        <v>9.7861535847187042E-2</v>
      </c>
      <c r="N4" s="31">
        <f>INDEX('INPUT MIN'!$B:$AK,Cal!$E4,IF(Cal!$P$3=22.5,MATCH(N$1,Cal!$G$6:$G$21,0),MATCH(N$1,Cal!$H$6:$H$41,0)))*Cal!$C4</f>
        <v>0.15943984687328339</v>
      </c>
      <c r="O4" s="31">
        <f>INDEX('INPUT MIN'!$B:$AK,Cal!$E4,IF(Cal!$P$3=22.5,MATCH(O$1,Cal!$G$6:$G$21,0),MATCH(O$1,Cal!$H$6:$H$41,0)))*Cal!$C4</f>
        <v>0.21708184480667114</v>
      </c>
      <c r="P4" s="31">
        <f>INDEX('INPUT MIN'!$B:$AK,Cal!$E4,IF(Cal!$P$3=22.5,MATCH(P$1,Cal!$G$6:$G$21,0),MATCH(P$1,Cal!$H$6:$H$41,0)))*Cal!$C4</f>
        <v>0.29316574335098267</v>
      </c>
      <c r="Q4" s="31">
        <f>INDEX('INPUT MIN'!$B:$AK,Cal!$E4,IF(Cal!$P$3=22.5,MATCH(Q$1,Cal!$G$6:$G$21,0),MATCH(Q$1,Cal!$H$6:$H$41,0)))*Cal!$C4</f>
        <v>0.25474849343299866</v>
      </c>
      <c r="R4" s="31">
        <f>INDEX('INPUT MIN'!$B:$AK,Cal!$E4,IF(Cal!$P$3=22.5,MATCH(R$1,Cal!$G$6:$G$21,0),MATCH(R$1,Cal!$H$6:$H$41,0)))*Cal!$C4</f>
        <v>0.18214540183544159</v>
      </c>
      <c r="S4" s="31">
        <f>INDEX('INPUT MIN'!$B:$AK,Cal!$E4,IF(Cal!$P$3=22.5,MATCH(S$1,Cal!$G$6:$G$21,0),MATCH(S$1,Cal!$H$6:$H$41,0)))*Cal!$C4</f>
        <v>0.20814307034015656</v>
      </c>
      <c r="T4" s="31">
        <f>INDEX('INPUT MIN'!$B:$AK,Cal!$E4,IF(Cal!$P$3=22.5,MATCH(T$1,Cal!$G$6:$G$21,0),MATCH(T$1,Cal!$H$6:$H$41,0)))*Cal!$C4</f>
        <v>0.22384224832057953</v>
      </c>
      <c r="U4" s="31">
        <f>INDEX('INPUT MIN'!$B:$AK,Cal!$E4,IF(Cal!$P$3=22.5,MATCH(U$1,Cal!$G$6:$G$21,0),MATCH(U$1,Cal!$H$6:$H$41,0)))*Cal!$C4</f>
        <v>0.18208713829517365</v>
      </c>
      <c r="V4" s="31">
        <f>INDEX('INPUT MIN'!$B:$AK,Cal!$E4,IF(Cal!$P$3=22.5,MATCH(V$1,Cal!$G$6:$G$21,0),MATCH(V$1,Cal!$H$6:$H$41,0)))*Cal!$C4</f>
        <v>0.16065944731235504</v>
      </c>
      <c r="W4" s="31">
        <f>INDEX('INPUT MIN'!$B:$AK,Cal!$E4,IF(Cal!$P$3=22.5,MATCH(W$1,Cal!$G$6:$G$21,0),MATCH(W$1,Cal!$H$6:$H$41,0)))*Cal!$C4</f>
        <v>0.12522348761558533</v>
      </c>
      <c r="X4" s="31">
        <f>INDEX('INPUT MIN'!$B:$AK,Cal!$E4,IF(Cal!$P$3=22.5,MATCH(X$1,Cal!$G$6:$G$21,0),MATCH(X$1,Cal!$H$6:$H$41,0)))*Cal!$C4</f>
        <v>6.062636524438858E-2</v>
      </c>
      <c r="Y4" s="31">
        <f>INDEX('INPUT MIN'!$B:$AK,Cal!$E4,IF(Cal!$P$3=22.5,MATCH(Y$1,Cal!$G$6:$G$21,0),MATCH(Y$1,Cal!$H$6:$H$41,0)))*Cal!$C4</f>
        <v>4.3414946645498276E-2</v>
      </c>
      <c r="Z4" s="31">
        <f>INDEX('INPUT MIN'!$B:$AK,Cal!$E4,IF(Cal!$P$3=22.5,MATCH(Z$1,Cal!$G$6:$G$21,0),MATCH(Z$1,Cal!$H$6:$H$41,0)))*Cal!$C4</f>
        <v>4.0928695350885391E-2</v>
      </c>
      <c r="AA4" s="31">
        <f>INDEX('INPUT MIN'!$B:$AK,Cal!$E4,IF(Cal!$P$3=22.5,MATCH(AA$1,Cal!$G$6:$G$21,0),MATCH(AA$1,Cal!$H$6:$H$41,0)))*Cal!$C4</f>
        <v>3.9888937026262283E-2</v>
      </c>
      <c r="AB4" s="31">
        <f>INDEX('INPUT MIN'!$B:$AK,Cal!$E4,IF(Cal!$P$3=22.5,MATCH(AB$1,Cal!$G$6:$G$21,0),MATCH(AB$1,Cal!$H$6:$H$41,0)))*Cal!$C4</f>
        <v>4.2818978428840637E-2</v>
      </c>
      <c r="AC4" s="31">
        <f>INDEX('INPUT MIN'!$B:$AK,Cal!$E4,IF(Cal!$P$3=22.5,MATCH(AC$1,Cal!$G$6:$G$21,0),MATCH(AC$1,Cal!$H$6:$H$41,0)))*Cal!$C4</f>
        <v>4.580148309469223E-2</v>
      </c>
      <c r="AD4" s="31">
        <f>INDEX('INPUT MIN'!$B:$AK,Cal!$E4,IF(Cal!$P$3=22.5,MATCH(AD$1,Cal!$G$6:$G$21,0),MATCH(AD$1,Cal!$H$6:$H$41,0)))*Cal!$C4</f>
        <v>7.2958193719387054E-2</v>
      </c>
      <c r="AE4" s="31">
        <f>INDEX('INPUT MIN'!$B:$AK,Cal!$E4,IF(Cal!$P$3=22.5,MATCH(AE$1,Cal!$G$6:$G$21,0),MATCH(AE$1,Cal!$H$6:$H$41,0)))*Cal!$C4</f>
        <v>0.12041474878787994</v>
      </c>
      <c r="AF4" s="31">
        <f>INDEX('INPUT MIN'!$B:$AK,Cal!$E4,IF(Cal!$P$3=22.5,MATCH(AF$1,Cal!$G$6:$G$21,0),MATCH(AF$1,Cal!$H$6:$H$41,0)))*Cal!$C4</f>
        <v>0.12121754884719849</v>
      </c>
      <c r="AG4" s="31">
        <f>INDEX('INPUT MIN'!$B:$AK,Cal!$E4,IF(Cal!$P$3=22.5,MATCH(AG$1,Cal!$G$6:$G$21,0),MATCH(AG$1,Cal!$H$6:$H$41,0)))*Cal!$C4</f>
        <v>0.10370675474405289</v>
      </c>
      <c r="AH4" s="31">
        <f>INDEX('INPUT MIN'!$B:$AK,Cal!$E4,IF(Cal!$P$3=22.5,MATCH(AH$1,Cal!$G$6:$G$21,0),MATCH(AH$1,Cal!$H$6:$H$41,0)))*Cal!$C4</f>
        <v>9.7987458109855652E-2</v>
      </c>
      <c r="AI4" s="31">
        <f>INDEX('INPUT MIN'!$B:$AK,Cal!$E4,IF(Cal!$P$3=22.5,MATCH(AI$1,Cal!$G$6:$G$21,0),MATCH(AI$1,Cal!$H$6:$H$41,0)))*Cal!$C4</f>
        <v>7.7483408153057098E-2</v>
      </c>
      <c r="AJ4" s="31">
        <f>INDEX('INPUT MIN'!$B:$AK,Cal!$E4,IF(Cal!$P$3=22.5,MATCH(AJ$1,Cal!$G$6:$G$21,0),MATCH(AJ$1,Cal!$H$6:$H$41,0)))*Cal!$C4</f>
        <v>0.10732851177453995</v>
      </c>
      <c r="AK4" s="31">
        <f>INDEX('INPUT MIN'!$B:$AK,Cal!$E4,IF(Cal!$P$3=22.5,MATCH(AK$1,Cal!$G$6:$G$21,0),MATCH(AK$1,Cal!$H$6:$H$41,0)))*Cal!$C4</f>
        <v>0.13820576667785645</v>
      </c>
      <c r="AL4" s="31">
        <f>INDEX('INPUT MIN'!$B:$AK,Cal!$E4,IF(Cal!$P$3=22.5,MATCH(AL$1,Cal!$G$6:$G$21,0),MATCH(AL$1,Cal!$H$6:$H$41,0)))*Cal!$C4</f>
        <v>0.17965507507324219</v>
      </c>
    </row>
    <row r="5" spans="1:38" x14ac:dyDescent="0.4">
      <c r="A5" s="7">
        <f>Cal!A5</f>
        <v>4</v>
      </c>
      <c r="B5" s="31">
        <f>INDEX('INPUT MIN'!$B:$AK,Cal!$E5,IF(Cal!$P$3=22.5,MATCH(B$1,Cal!$G$6:$G$21,0),MATCH(B$1,Cal!$H$6:$H$41,0)))*Cal!$C5</f>
        <v>8.3375521004199982E-2</v>
      </c>
      <c r="C5" s="31">
        <f>INDEX('INPUT MIN'!$B:$AK,Cal!$E5,IF(Cal!$P$3=22.5,MATCH(C$1,Cal!$G$6:$G$21,0),MATCH(C$1,Cal!$H$6:$H$41,0)))*Cal!$C5</f>
        <v>8.5850082337856293E-2</v>
      </c>
      <c r="D5" s="31">
        <f>INDEX('INPUT MIN'!$B:$AK,Cal!$E5,IF(Cal!$P$3=22.5,MATCH(D$1,Cal!$G$6:$G$21,0),MATCH(D$1,Cal!$H$6:$H$41,0)))*Cal!$C5</f>
        <v>5.4753661155700684E-2</v>
      </c>
      <c r="E5" s="31">
        <f>INDEX('INPUT MIN'!$B:$AK,Cal!$E5,IF(Cal!$P$3=22.5,MATCH(E$1,Cal!$G$6:$G$21,0),MATCH(E$1,Cal!$H$6:$H$41,0)))*Cal!$C5</f>
        <v>4.6886269003152847E-2</v>
      </c>
      <c r="F5" s="31">
        <f>INDEX('INPUT MIN'!$B:$AK,Cal!$E5,IF(Cal!$P$3=22.5,MATCH(F$1,Cal!$G$6:$G$21,0),MATCH(F$1,Cal!$H$6:$H$41,0)))*Cal!$C5</f>
        <v>4.592515155673027E-2</v>
      </c>
      <c r="G5" s="31">
        <f>INDEX('INPUT MIN'!$B:$AK,Cal!$E5,IF(Cal!$P$3=22.5,MATCH(G$1,Cal!$G$6:$G$21,0),MATCH(G$1,Cal!$H$6:$H$41,0)))*Cal!$C5</f>
        <v>4.5484740287065506E-2</v>
      </c>
      <c r="H5" s="31">
        <f>INDEX('INPUT MIN'!$B:$AK,Cal!$E5,IF(Cal!$P$3=22.5,MATCH(H$1,Cal!$G$6:$G$21,0),MATCH(H$1,Cal!$H$6:$H$41,0)))*Cal!$C5</f>
        <v>5.3668197244405746E-2</v>
      </c>
      <c r="I5" s="31">
        <f>INDEX('INPUT MIN'!$B:$AK,Cal!$E5,IF(Cal!$P$3=22.5,MATCH(I$1,Cal!$G$6:$G$21,0),MATCH(I$1,Cal!$H$6:$H$41,0)))*Cal!$C5</f>
        <v>4.7246385365724564E-2</v>
      </c>
      <c r="J5" s="31">
        <f>INDEX('INPUT MIN'!$B:$AK,Cal!$E5,IF(Cal!$P$3=22.5,MATCH(J$1,Cal!$G$6:$G$21,0),MATCH(J$1,Cal!$H$6:$H$41,0)))*Cal!$C5</f>
        <v>5.3356140851974487E-2</v>
      </c>
      <c r="K5" s="31">
        <f>INDEX('INPUT MIN'!$B:$AK,Cal!$E5,IF(Cal!$P$3=22.5,MATCH(K$1,Cal!$G$6:$G$21,0),MATCH(K$1,Cal!$H$6:$H$41,0)))*Cal!$C5</f>
        <v>5.7307291775941849E-2</v>
      </c>
      <c r="L5" s="31">
        <f>INDEX('INPUT MIN'!$B:$AK,Cal!$E5,IF(Cal!$P$3=22.5,MATCH(L$1,Cal!$G$6:$G$21,0),MATCH(L$1,Cal!$H$6:$H$41,0)))*Cal!$C5</f>
        <v>6.4821504056453705E-2</v>
      </c>
      <c r="M5" s="31">
        <f>INDEX('INPUT MIN'!$B:$AK,Cal!$E5,IF(Cal!$P$3=22.5,MATCH(M$1,Cal!$G$6:$G$21,0),MATCH(M$1,Cal!$H$6:$H$41,0)))*Cal!$C5</f>
        <v>0.15078772604465485</v>
      </c>
      <c r="N5" s="31">
        <f>INDEX('INPUT MIN'!$B:$AK,Cal!$E5,IF(Cal!$P$3=22.5,MATCH(N$1,Cal!$G$6:$G$21,0),MATCH(N$1,Cal!$H$6:$H$41,0)))*Cal!$C5</f>
        <v>0.15645797550678253</v>
      </c>
      <c r="O5" s="31">
        <f>INDEX('INPUT MIN'!$B:$AK,Cal!$E5,IF(Cal!$P$3=22.5,MATCH(O$1,Cal!$G$6:$G$21,0),MATCH(O$1,Cal!$H$6:$H$41,0)))*Cal!$C5</f>
        <v>0.1716441810131073</v>
      </c>
      <c r="P5" s="31">
        <f>INDEX('INPUT MIN'!$B:$AK,Cal!$E5,IF(Cal!$P$3=22.5,MATCH(P$1,Cal!$G$6:$G$21,0),MATCH(P$1,Cal!$H$6:$H$41,0)))*Cal!$C5</f>
        <v>0.26294085383415222</v>
      </c>
      <c r="Q5" s="31">
        <f>INDEX('INPUT MIN'!$B:$AK,Cal!$E5,IF(Cal!$P$3=22.5,MATCH(Q$1,Cal!$G$6:$G$21,0),MATCH(Q$1,Cal!$H$6:$H$41,0)))*Cal!$C5</f>
        <v>0.12734782695770264</v>
      </c>
      <c r="R5" s="31">
        <f>INDEX('INPUT MIN'!$B:$AK,Cal!$E5,IF(Cal!$P$3=22.5,MATCH(R$1,Cal!$G$6:$G$21,0),MATCH(R$1,Cal!$H$6:$H$41,0)))*Cal!$C5</f>
        <v>8.2292057573795319E-2</v>
      </c>
      <c r="S5" s="31">
        <f>INDEX('INPUT MIN'!$B:$AK,Cal!$E5,IF(Cal!$P$3=22.5,MATCH(S$1,Cal!$G$6:$G$21,0),MATCH(S$1,Cal!$H$6:$H$41,0)))*Cal!$C5</f>
        <v>7.9758211970329285E-2</v>
      </c>
      <c r="T5" s="31">
        <f>INDEX('INPUT MIN'!$B:$AK,Cal!$E5,IF(Cal!$P$3=22.5,MATCH(T$1,Cal!$G$6:$G$21,0),MATCH(T$1,Cal!$H$6:$H$41,0)))*Cal!$C5</f>
        <v>6.5310761332511902E-2</v>
      </c>
      <c r="U5" s="31">
        <f>INDEX('INPUT MIN'!$B:$AK,Cal!$E5,IF(Cal!$P$3=22.5,MATCH(U$1,Cal!$G$6:$G$21,0),MATCH(U$1,Cal!$H$6:$H$41,0)))*Cal!$C5</f>
        <v>6.1717052012681961E-2</v>
      </c>
      <c r="V5" s="31">
        <f>INDEX('INPUT MIN'!$B:$AK,Cal!$E5,IF(Cal!$P$3=22.5,MATCH(V$1,Cal!$G$6:$G$21,0),MATCH(V$1,Cal!$H$6:$H$41,0)))*Cal!$C5</f>
        <v>4.7062460333108902E-2</v>
      </c>
      <c r="W5" s="31">
        <f>INDEX('INPUT MIN'!$B:$AK,Cal!$E5,IF(Cal!$P$3=22.5,MATCH(W$1,Cal!$G$6:$G$21,0),MATCH(W$1,Cal!$H$6:$H$41,0)))*Cal!$C5</f>
        <v>4.3607283383607864E-2</v>
      </c>
      <c r="X5" s="31">
        <f>INDEX('INPUT MIN'!$B:$AK,Cal!$E5,IF(Cal!$P$3=22.5,MATCH(X$1,Cal!$G$6:$G$21,0),MATCH(X$1,Cal!$H$6:$H$41,0)))*Cal!$C5</f>
        <v>4.3081473559141159E-2</v>
      </c>
      <c r="Y5" s="31">
        <f>INDEX('INPUT MIN'!$B:$AK,Cal!$E5,IF(Cal!$P$3=22.5,MATCH(Y$1,Cal!$G$6:$G$21,0),MATCH(Y$1,Cal!$H$6:$H$41,0)))*Cal!$C5</f>
        <v>4.0210813283920288E-2</v>
      </c>
      <c r="Z5" s="31">
        <f>INDEX('INPUT MIN'!$B:$AK,Cal!$E5,IF(Cal!$P$3=22.5,MATCH(Z$1,Cal!$G$6:$G$21,0),MATCH(Z$1,Cal!$H$6:$H$41,0)))*Cal!$C5</f>
        <v>3.9751827716827393E-2</v>
      </c>
      <c r="AA5" s="31">
        <f>INDEX('INPUT MIN'!$B:$AK,Cal!$E5,IF(Cal!$P$3=22.5,MATCH(AA$1,Cal!$G$6:$G$21,0),MATCH(AA$1,Cal!$H$6:$H$41,0)))*Cal!$C5</f>
        <v>4.1130110621452332E-2</v>
      </c>
      <c r="AB5" s="31">
        <f>INDEX('INPUT MIN'!$B:$AK,Cal!$E5,IF(Cal!$P$3=22.5,MATCH(AB$1,Cal!$G$6:$G$21,0),MATCH(AB$1,Cal!$H$6:$H$41,0)))*Cal!$C5</f>
        <v>4.2449131608009338E-2</v>
      </c>
      <c r="AC5" s="31">
        <f>INDEX('INPUT MIN'!$B:$AK,Cal!$E5,IF(Cal!$P$3=22.5,MATCH(AC$1,Cal!$G$6:$G$21,0),MATCH(AC$1,Cal!$H$6:$H$41,0)))*Cal!$C5</f>
        <v>4.657314345240593E-2</v>
      </c>
      <c r="AD5" s="31">
        <f>INDEX('INPUT MIN'!$B:$AK,Cal!$E5,IF(Cal!$P$3=22.5,MATCH(AD$1,Cal!$G$6:$G$21,0),MATCH(AD$1,Cal!$H$6:$H$41,0)))*Cal!$C5</f>
        <v>5.9837717562913895E-2</v>
      </c>
      <c r="AE5" s="31">
        <f>INDEX('INPUT MIN'!$B:$AK,Cal!$E5,IF(Cal!$P$3=22.5,MATCH(AE$1,Cal!$G$6:$G$21,0),MATCH(AE$1,Cal!$H$6:$H$41,0)))*Cal!$C5</f>
        <v>7.197926938533783E-2</v>
      </c>
      <c r="AF5" s="31">
        <f>INDEX('INPUT MIN'!$B:$AK,Cal!$E5,IF(Cal!$P$3=22.5,MATCH(AF$1,Cal!$G$6:$G$21,0),MATCH(AF$1,Cal!$H$6:$H$41,0)))*Cal!$C5</f>
        <v>7.1474932134151459E-2</v>
      </c>
      <c r="AG5" s="31">
        <f>INDEX('INPUT MIN'!$B:$AK,Cal!$E5,IF(Cal!$P$3=22.5,MATCH(AG$1,Cal!$G$6:$G$21,0),MATCH(AG$1,Cal!$H$6:$H$41,0)))*Cal!$C5</f>
        <v>7.2961725294589996E-2</v>
      </c>
      <c r="AH5" s="31">
        <f>INDEX('INPUT MIN'!$B:$AK,Cal!$E5,IF(Cal!$P$3=22.5,MATCH(AH$1,Cal!$G$6:$G$21,0),MATCH(AH$1,Cal!$H$6:$H$41,0)))*Cal!$C5</f>
        <v>5.3048983216285706E-2</v>
      </c>
      <c r="AI5" s="31">
        <f>INDEX('INPUT MIN'!$B:$AK,Cal!$E5,IF(Cal!$P$3=22.5,MATCH(AI$1,Cal!$G$6:$G$21,0),MATCH(AI$1,Cal!$H$6:$H$41,0)))*Cal!$C5</f>
        <v>5.892539769411087E-2</v>
      </c>
      <c r="AJ5" s="31">
        <f>INDEX('INPUT MIN'!$B:$AK,Cal!$E5,IF(Cal!$P$3=22.5,MATCH(AJ$1,Cal!$G$6:$G$21,0),MATCH(AJ$1,Cal!$H$6:$H$41,0)))*Cal!$C5</f>
        <v>6.2413990497589111E-2</v>
      </c>
      <c r="AK5" s="31">
        <f>INDEX('INPUT MIN'!$B:$AK,Cal!$E5,IF(Cal!$P$3=22.5,MATCH(AK$1,Cal!$G$6:$G$21,0),MATCH(AK$1,Cal!$H$6:$H$41,0)))*Cal!$C5</f>
        <v>8.8143721222877502E-2</v>
      </c>
      <c r="AL5" s="31">
        <f>INDEX('INPUT MIN'!$B:$AK,Cal!$E5,IF(Cal!$P$3=22.5,MATCH(AL$1,Cal!$G$6:$G$21,0),MATCH(AL$1,Cal!$H$6:$H$41,0)))*Cal!$C5</f>
        <v>8.3375521004199982E-2</v>
      </c>
    </row>
    <row r="6" spans="1:38" x14ac:dyDescent="0.4">
      <c r="A6" s="7">
        <f>Cal!A6</f>
        <v>5</v>
      </c>
      <c r="B6" s="31">
        <f>INDEX('INPUT MIN'!$B:$AK,Cal!$E6,IF(Cal!$P$3=22.5,MATCH(B$1,Cal!$G$6:$G$21,0),MATCH(B$1,Cal!$H$6:$H$41,0)))*Cal!$C6</f>
        <v>5.4559148848056793E-2</v>
      </c>
      <c r="C6" s="31">
        <f>INDEX('INPUT MIN'!$B:$AK,Cal!$E6,IF(Cal!$P$3=22.5,MATCH(C$1,Cal!$G$6:$G$21,0),MATCH(C$1,Cal!$H$6:$H$41,0)))*Cal!$C6</f>
        <v>5.3194418549537659E-2</v>
      </c>
      <c r="D6" s="31">
        <f>INDEX('INPUT MIN'!$B:$AK,Cal!$E6,IF(Cal!$P$3=22.5,MATCH(D$1,Cal!$G$6:$G$21,0),MATCH(D$1,Cal!$H$6:$H$41,0)))*Cal!$C6</f>
        <v>5.5931273847818375E-2</v>
      </c>
      <c r="E6" s="31">
        <f>INDEX('INPUT MIN'!$B:$AK,Cal!$E6,IF(Cal!$P$3=22.5,MATCH(E$1,Cal!$G$6:$G$21,0),MATCH(E$1,Cal!$H$6:$H$41,0)))*Cal!$C6</f>
        <v>4.8927817493677139E-2</v>
      </c>
      <c r="F6" s="31">
        <f>INDEX('INPUT MIN'!$B:$AK,Cal!$E6,IF(Cal!$P$3=22.5,MATCH(F$1,Cal!$G$6:$G$21,0),MATCH(F$1,Cal!$H$6:$H$41,0)))*Cal!$C6</f>
        <v>4.4832762330770493E-2</v>
      </c>
      <c r="G6" s="31">
        <f>INDEX('INPUT MIN'!$B:$AK,Cal!$E6,IF(Cal!$P$3=22.5,MATCH(G$1,Cal!$G$6:$G$21,0),MATCH(G$1,Cal!$H$6:$H$41,0)))*Cal!$C6</f>
        <v>4.5800942927598953E-2</v>
      </c>
      <c r="H6" s="31">
        <f>INDEX('INPUT MIN'!$B:$AK,Cal!$E6,IF(Cal!$P$3=22.5,MATCH(H$1,Cal!$G$6:$G$21,0),MATCH(H$1,Cal!$H$6:$H$41,0)))*Cal!$C6</f>
        <v>5.2523605525493622E-2</v>
      </c>
      <c r="I6" s="31">
        <f>INDEX('INPUT MIN'!$B:$AK,Cal!$E6,IF(Cal!$P$3=22.5,MATCH(I$1,Cal!$G$6:$G$21,0),MATCH(I$1,Cal!$H$6:$H$41,0)))*Cal!$C6</f>
        <v>5.0400633364915848E-2</v>
      </c>
      <c r="J6" s="31">
        <f>INDEX('INPUT MIN'!$B:$AK,Cal!$E6,IF(Cal!$P$3=22.5,MATCH(J$1,Cal!$G$6:$G$21,0),MATCH(J$1,Cal!$H$6:$H$41,0)))*Cal!$C6</f>
        <v>7.1199975907802582E-2</v>
      </c>
      <c r="K6" s="31">
        <f>INDEX('INPUT MIN'!$B:$AK,Cal!$E6,IF(Cal!$P$3=22.5,MATCH(K$1,Cal!$G$6:$G$21,0),MATCH(K$1,Cal!$H$6:$H$41,0)))*Cal!$C6</f>
        <v>9.0364970266819E-2</v>
      </c>
      <c r="L6" s="31">
        <f>INDEX('INPUT MIN'!$B:$AK,Cal!$E6,IF(Cal!$P$3=22.5,MATCH(L$1,Cal!$G$6:$G$21,0),MATCH(L$1,Cal!$H$6:$H$41,0)))*Cal!$C6</f>
        <v>0.1010017991065979</v>
      </c>
      <c r="M6" s="31">
        <f>INDEX('INPUT MIN'!$B:$AK,Cal!$E6,IF(Cal!$P$3=22.5,MATCH(M$1,Cal!$G$6:$G$21,0),MATCH(M$1,Cal!$H$6:$H$41,0)))*Cal!$C6</f>
        <v>0.1957634836435318</v>
      </c>
      <c r="N6" s="31">
        <f>INDEX('INPUT MIN'!$B:$AK,Cal!$E6,IF(Cal!$P$3=22.5,MATCH(N$1,Cal!$G$6:$G$21,0),MATCH(N$1,Cal!$H$6:$H$41,0)))*Cal!$C6</f>
        <v>0.20618908107280731</v>
      </c>
      <c r="O6" s="31">
        <f>INDEX('INPUT MIN'!$B:$AK,Cal!$E6,IF(Cal!$P$3=22.5,MATCH(O$1,Cal!$G$6:$G$21,0),MATCH(O$1,Cal!$H$6:$H$41,0)))*Cal!$C6</f>
        <v>0.18366527557373047</v>
      </c>
      <c r="P6" s="31">
        <f>INDEX('INPUT MIN'!$B:$AK,Cal!$E6,IF(Cal!$P$3=22.5,MATCH(P$1,Cal!$G$6:$G$21,0),MATCH(P$1,Cal!$H$6:$H$41,0)))*Cal!$C6</f>
        <v>0.20835272967815399</v>
      </c>
      <c r="Q6" s="31">
        <f>INDEX('INPUT MIN'!$B:$AK,Cal!$E6,IF(Cal!$P$3=22.5,MATCH(Q$1,Cal!$G$6:$G$21,0),MATCH(Q$1,Cal!$H$6:$H$41,0)))*Cal!$C6</f>
        <v>0.11210103332996368</v>
      </c>
      <c r="R6" s="31">
        <f>INDEX('INPUT MIN'!$B:$AK,Cal!$E6,IF(Cal!$P$3=22.5,MATCH(R$1,Cal!$G$6:$G$21,0),MATCH(R$1,Cal!$H$6:$H$41,0)))*Cal!$C6</f>
        <v>7.4384182691574097E-2</v>
      </c>
      <c r="S6" s="31">
        <f>INDEX('INPUT MIN'!$B:$AK,Cal!$E6,IF(Cal!$P$3=22.5,MATCH(S$1,Cal!$G$6:$G$21,0),MATCH(S$1,Cal!$H$6:$H$41,0)))*Cal!$C6</f>
        <v>7.3871269822120667E-2</v>
      </c>
      <c r="T6" s="31">
        <f>INDEX('INPUT MIN'!$B:$AK,Cal!$E6,IF(Cal!$P$3=22.5,MATCH(T$1,Cal!$G$6:$G$21,0),MATCH(T$1,Cal!$H$6:$H$41,0)))*Cal!$C6</f>
        <v>5.1175724714994431E-2</v>
      </c>
      <c r="U6" s="31">
        <f>INDEX('INPUT MIN'!$B:$AK,Cal!$E6,IF(Cal!$P$3=22.5,MATCH(U$1,Cal!$G$6:$G$21,0),MATCH(U$1,Cal!$H$6:$H$41,0)))*Cal!$C6</f>
        <v>4.4671349227428436E-2</v>
      </c>
      <c r="V6" s="31">
        <f>INDEX('INPUT MIN'!$B:$AK,Cal!$E6,IF(Cal!$P$3=22.5,MATCH(V$1,Cal!$G$6:$G$21,0),MATCH(V$1,Cal!$H$6:$H$41,0)))*Cal!$C6</f>
        <v>4.3859835714101791E-2</v>
      </c>
      <c r="W6" s="31">
        <f>INDEX('INPUT MIN'!$B:$AK,Cal!$E6,IF(Cal!$P$3=22.5,MATCH(W$1,Cal!$G$6:$G$21,0),MATCH(W$1,Cal!$H$6:$H$41,0)))*Cal!$C6</f>
        <v>4.3389961123466492E-2</v>
      </c>
      <c r="X6" s="31">
        <f>INDEX('INPUT MIN'!$B:$AK,Cal!$E6,IF(Cal!$P$3=22.5,MATCH(X$1,Cal!$G$6:$G$21,0),MATCH(X$1,Cal!$H$6:$H$41,0)))*Cal!$C6</f>
        <v>4.2754150927066803E-2</v>
      </c>
      <c r="Y6" s="31">
        <f>INDEX('INPUT MIN'!$B:$AK,Cal!$E6,IF(Cal!$P$3=22.5,MATCH(Y$1,Cal!$G$6:$G$21,0),MATCH(Y$1,Cal!$H$6:$H$41,0)))*Cal!$C6</f>
        <v>4.0742725133895874E-2</v>
      </c>
      <c r="Z6" s="31">
        <f>INDEX('INPUT MIN'!$B:$AK,Cal!$E6,IF(Cal!$P$3=22.5,MATCH(Z$1,Cal!$G$6:$G$21,0),MATCH(Z$1,Cal!$H$6:$H$41,0)))*Cal!$C6</f>
        <v>3.9499707520008087E-2</v>
      </c>
      <c r="AA6" s="31">
        <f>INDEX('INPUT MIN'!$B:$AK,Cal!$E6,IF(Cal!$P$3=22.5,MATCH(AA$1,Cal!$G$6:$G$21,0),MATCH(AA$1,Cal!$H$6:$H$41,0)))*Cal!$C6</f>
        <v>3.9673469960689545E-2</v>
      </c>
      <c r="AB6" s="31">
        <f>INDEX('INPUT MIN'!$B:$AK,Cal!$E6,IF(Cal!$P$3=22.5,MATCH(AB$1,Cal!$G$6:$G$21,0),MATCH(AB$1,Cal!$H$6:$H$41,0)))*Cal!$C6</f>
        <v>4.3103843927383423E-2</v>
      </c>
      <c r="AC6" s="31">
        <f>INDEX('INPUT MIN'!$B:$AK,Cal!$E6,IF(Cal!$P$3=22.5,MATCH(AC$1,Cal!$G$6:$G$21,0),MATCH(AC$1,Cal!$H$6:$H$41,0)))*Cal!$C6</f>
        <v>4.2632613331079483E-2</v>
      </c>
      <c r="AD6" s="31">
        <f>INDEX('INPUT MIN'!$B:$AK,Cal!$E6,IF(Cal!$P$3=22.5,MATCH(AD$1,Cal!$G$6:$G$21,0),MATCH(AD$1,Cal!$H$6:$H$41,0)))*Cal!$C6</f>
        <v>4.8169355839490891E-2</v>
      </c>
      <c r="AE6" s="31">
        <f>INDEX('INPUT MIN'!$B:$AK,Cal!$E6,IF(Cal!$P$3=22.5,MATCH(AE$1,Cal!$G$6:$G$21,0),MATCH(AE$1,Cal!$H$6:$H$41,0)))*Cal!$C6</f>
        <v>5.2242826670408249E-2</v>
      </c>
      <c r="AF6" s="31">
        <f>INDEX('INPUT MIN'!$B:$AK,Cal!$E6,IF(Cal!$P$3=22.5,MATCH(AF$1,Cal!$G$6:$G$21,0),MATCH(AF$1,Cal!$H$6:$H$41,0)))*Cal!$C6</f>
        <v>5.7749535888433456E-2</v>
      </c>
      <c r="AG6" s="31">
        <f>INDEX('INPUT MIN'!$B:$AK,Cal!$E6,IF(Cal!$P$3=22.5,MATCH(AG$1,Cal!$G$6:$G$21,0),MATCH(AG$1,Cal!$H$6:$H$41,0)))*Cal!$C6</f>
        <v>5.1398016512393951E-2</v>
      </c>
      <c r="AH6" s="31">
        <f>INDEX('INPUT MIN'!$B:$AK,Cal!$E6,IF(Cal!$P$3=22.5,MATCH(AH$1,Cal!$G$6:$G$21,0),MATCH(AH$1,Cal!$H$6:$H$41,0)))*Cal!$C6</f>
        <v>5.3000751882791519E-2</v>
      </c>
      <c r="AI6" s="31">
        <f>INDEX('INPUT MIN'!$B:$AK,Cal!$E6,IF(Cal!$P$3=22.5,MATCH(AI$1,Cal!$G$6:$G$21,0),MATCH(AI$1,Cal!$H$6:$H$41,0)))*Cal!$C6</f>
        <v>4.8865031450986862E-2</v>
      </c>
      <c r="AJ6" s="31">
        <f>INDEX('INPUT MIN'!$B:$AK,Cal!$E6,IF(Cal!$P$3=22.5,MATCH(AJ$1,Cal!$G$6:$G$21,0),MATCH(AJ$1,Cal!$H$6:$H$41,0)))*Cal!$C6</f>
        <v>5.2638452500104904E-2</v>
      </c>
      <c r="AK6" s="31">
        <f>INDEX('INPUT MIN'!$B:$AK,Cal!$E6,IF(Cal!$P$3=22.5,MATCH(AK$1,Cal!$G$6:$G$21,0),MATCH(AK$1,Cal!$H$6:$H$41,0)))*Cal!$C6</f>
        <v>4.936692863702774E-2</v>
      </c>
      <c r="AL6" s="31">
        <f>INDEX('INPUT MIN'!$B:$AK,Cal!$E6,IF(Cal!$P$3=22.5,MATCH(AL$1,Cal!$G$6:$G$21,0),MATCH(AL$1,Cal!$H$6:$H$41,0)))*Cal!$C6</f>
        <v>5.4559148848056793E-2</v>
      </c>
    </row>
    <row r="7" spans="1:38" x14ac:dyDescent="0.4">
      <c r="A7" s="7">
        <f>Cal!A7</f>
        <v>6</v>
      </c>
      <c r="B7" s="31">
        <f>INDEX('INPUT MIN'!$B:$AK,Cal!$E7,IF(Cal!$P$3=22.5,MATCH(B$1,Cal!$G$6:$G$21,0),MATCH(B$1,Cal!$H$6:$H$41,0)))*Cal!$C7</f>
        <v>0.1211378425359726</v>
      </c>
      <c r="C7" s="31">
        <f>INDEX('INPUT MIN'!$B:$AK,Cal!$E7,IF(Cal!$P$3=22.5,MATCH(C$1,Cal!$G$6:$G$21,0),MATCH(C$1,Cal!$H$6:$H$41,0)))*Cal!$C7</f>
        <v>6.4114205539226532E-2</v>
      </c>
      <c r="D7" s="31">
        <f>INDEX('INPUT MIN'!$B:$AK,Cal!$E7,IF(Cal!$P$3=22.5,MATCH(D$1,Cal!$G$6:$G$21,0),MATCH(D$1,Cal!$H$6:$H$41,0)))*Cal!$C7</f>
        <v>4.6792548149824142E-2</v>
      </c>
      <c r="E7" s="31">
        <f>INDEX('INPUT MIN'!$B:$AK,Cal!$E7,IF(Cal!$P$3=22.5,MATCH(E$1,Cal!$G$6:$G$21,0),MATCH(E$1,Cal!$H$6:$H$41,0)))*Cal!$C7</f>
        <v>4.2107429355382919E-2</v>
      </c>
      <c r="F7" s="31">
        <f>INDEX('INPUT MIN'!$B:$AK,Cal!$E7,IF(Cal!$P$3=22.5,MATCH(F$1,Cal!$G$6:$G$21,0),MATCH(F$1,Cal!$H$6:$H$41,0)))*Cal!$C7</f>
        <v>4.2787741869688034E-2</v>
      </c>
      <c r="G7" s="31">
        <f>INDEX('INPUT MIN'!$B:$AK,Cal!$E7,IF(Cal!$P$3=22.5,MATCH(G$1,Cal!$G$6:$G$21,0),MATCH(G$1,Cal!$H$6:$H$41,0)))*Cal!$C7</f>
        <v>4.4596429914236069E-2</v>
      </c>
      <c r="H7" s="31">
        <f>INDEX('INPUT MIN'!$B:$AK,Cal!$E7,IF(Cal!$P$3=22.5,MATCH(H$1,Cal!$G$6:$G$21,0),MATCH(H$1,Cal!$H$6:$H$41,0)))*Cal!$C7</f>
        <v>5.0609156489372253E-2</v>
      </c>
      <c r="I7" s="31">
        <f>INDEX('INPUT MIN'!$B:$AK,Cal!$E7,IF(Cal!$P$3=22.5,MATCH(I$1,Cal!$G$6:$G$21,0),MATCH(I$1,Cal!$H$6:$H$41,0)))*Cal!$C7</f>
        <v>5.3278863430023193E-2</v>
      </c>
      <c r="J7" s="31">
        <f>INDEX('INPUT MIN'!$B:$AK,Cal!$E7,IF(Cal!$P$3=22.5,MATCH(J$1,Cal!$G$6:$G$21,0),MATCH(J$1,Cal!$H$6:$H$41,0)))*Cal!$C7</f>
        <v>5.2659079432487488E-2</v>
      </c>
      <c r="K7" s="31">
        <f>INDEX('INPUT MIN'!$B:$AK,Cal!$E7,IF(Cal!$P$3=22.5,MATCH(K$1,Cal!$G$6:$G$21,0),MATCH(K$1,Cal!$H$6:$H$41,0)))*Cal!$C7</f>
        <v>5.4077383130788803E-2</v>
      </c>
      <c r="L7" s="31">
        <f>INDEX('INPUT MIN'!$B:$AK,Cal!$E7,IF(Cal!$P$3=22.5,MATCH(L$1,Cal!$G$6:$G$21,0),MATCH(L$1,Cal!$H$6:$H$41,0)))*Cal!$C7</f>
        <v>5.7299431413412094E-2</v>
      </c>
      <c r="M7" s="31">
        <f>INDEX('INPUT MIN'!$B:$AK,Cal!$E7,IF(Cal!$P$3=22.5,MATCH(M$1,Cal!$G$6:$G$21,0),MATCH(M$1,Cal!$H$6:$H$41,0)))*Cal!$C7</f>
        <v>9.1849260032176971E-2</v>
      </c>
      <c r="N7" s="31">
        <f>INDEX('INPUT MIN'!$B:$AK,Cal!$E7,IF(Cal!$P$3=22.5,MATCH(N$1,Cal!$G$6:$G$21,0),MATCH(N$1,Cal!$H$6:$H$41,0)))*Cal!$C7</f>
        <v>9.7920045256614685E-2</v>
      </c>
      <c r="O7" s="31">
        <f>INDEX('INPUT MIN'!$B:$AK,Cal!$E7,IF(Cal!$P$3=22.5,MATCH(O$1,Cal!$G$6:$G$21,0),MATCH(O$1,Cal!$H$6:$H$41,0)))*Cal!$C7</f>
        <v>0.10810060054063797</v>
      </c>
      <c r="P7" s="31">
        <f>INDEX('INPUT MIN'!$B:$AK,Cal!$E7,IF(Cal!$P$3=22.5,MATCH(P$1,Cal!$G$6:$G$21,0),MATCH(P$1,Cal!$H$6:$H$41,0)))*Cal!$C7</f>
        <v>0.12080952525138855</v>
      </c>
      <c r="Q7" s="31">
        <f>INDEX('INPUT MIN'!$B:$AK,Cal!$E7,IF(Cal!$P$3=22.5,MATCH(Q$1,Cal!$G$6:$G$21,0),MATCH(Q$1,Cal!$H$6:$H$41,0)))*Cal!$C7</f>
        <v>0.11365898698568344</v>
      </c>
      <c r="R7" s="31">
        <f>INDEX('INPUT MIN'!$B:$AK,Cal!$E7,IF(Cal!$P$3=22.5,MATCH(R$1,Cal!$G$6:$G$21,0),MATCH(R$1,Cal!$H$6:$H$41,0)))*Cal!$C7</f>
        <v>0.11672652512788773</v>
      </c>
      <c r="S7" s="31">
        <f>INDEX('INPUT MIN'!$B:$AK,Cal!$E7,IF(Cal!$P$3=22.5,MATCH(S$1,Cal!$G$6:$G$21,0),MATCH(S$1,Cal!$H$6:$H$41,0)))*Cal!$C7</f>
        <v>0.12202528864145279</v>
      </c>
      <c r="T7" s="31">
        <f>INDEX('INPUT MIN'!$B:$AK,Cal!$E7,IF(Cal!$P$3=22.5,MATCH(T$1,Cal!$G$6:$G$21,0),MATCH(T$1,Cal!$H$6:$H$41,0)))*Cal!$C7</f>
        <v>9.9647723138332367E-2</v>
      </c>
      <c r="U7" s="31">
        <f>INDEX('INPUT MIN'!$B:$AK,Cal!$E7,IF(Cal!$P$3=22.5,MATCH(U$1,Cal!$G$6:$G$21,0),MATCH(U$1,Cal!$H$6:$H$41,0)))*Cal!$C7</f>
        <v>6.9106750190258026E-2</v>
      </c>
      <c r="V7" s="31">
        <f>INDEX('INPUT MIN'!$B:$AK,Cal!$E7,IF(Cal!$P$3=22.5,MATCH(V$1,Cal!$G$6:$G$21,0),MATCH(V$1,Cal!$H$6:$H$41,0)))*Cal!$C7</f>
        <v>4.7354932874441147E-2</v>
      </c>
      <c r="W7" s="31">
        <f>INDEX('INPUT MIN'!$B:$AK,Cal!$E7,IF(Cal!$P$3=22.5,MATCH(W$1,Cal!$G$6:$G$21,0),MATCH(W$1,Cal!$H$6:$H$41,0)))*Cal!$C7</f>
        <v>4.4550217688083649E-2</v>
      </c>
      <c r="X7" s="31">
        <f>INDEX('INPUT MIN'!$B:$AK,Cal!$E7,IF(Cal!$P$3=22.5,MATCH(X$1,Cal!$G$6:$G$21,0),MATCH(X$1,Cal!$H$6:$H$41,0)))*Cal!$C7</f>
        <v>4.4848136603832245E-2</v>
      </c>
      <c r="Y7" s="31">
        <f>INDEX('INPUT MIN'!$B:$AK,Cal!$E7,IF(Cal!$P$3=22.5,MATCH(Y$1,Cal!$G$6:$G$21,0),MATCH(Y$1,Cal!$H$6:$H$41,0)))*Cal!$C7</f>
        <v>4.0014758706092834E-2</v>
      </c>
      <c r="Z7" s="31">
        <f>INDEX('INPUT MIN'!$B:$AK,Cal!$E7,IF(Cal!$P$3=22.5,MATCH(Z$1,Cal!$G$6:$G$21,0),MATCH(Z$1,Cal!$H$6:$H$41,0)))*Cal!$C7</f>
        <v>4.3597500771284103E-2</v>
      </c>
      <c r="AA7" s="31">
        <f>INDEX('INPUT MIN'!$B:$AK,Cal!$E7,IF(Cal!$P$3=22.5,MATCH(AA$1,Cal!$G$6:$G$21,0),MATCH(AA$1,Cal!$H$6:$H$41,0)))*Cal!$C7</f>
        <v>4.6940024942159653E-2</v>
      </c>
      <c r="AB7" s="31">
        <f>INDEX('INPUT MIN'!$B:$AK,Cal!$E7,IF(Cal!$P$3=22.5,MATCH(AB$1,Cal!$G$6:$G$21,0),MATCH(AB$1,Cal!$H$6:$H$41,0)))*Cal!$C7</f>
        <v>4.8853687942028046E-2</v>
      </c>
      <c r="AC7" s="31">
        <f>INDEX('INPUT MIN'!$B:$AK,Cal!$E7,IF(Cal!$P$3=22.5,MATCH(AC$1,Cal!$G$6:$G$21,0),MATCH(AC$1,Cal!$H$6:$H$41,0)))*Cal!$C7</f>
        <v>5.5537939071655273E-2</v>
      </c>
      <c r="AD7" s="31">
        <f>INDEX('INPUT MIN'!$B:$AK,Cal!$E7,IF(Cal!$P$3=22.5,MATCH(AD$1,Cal!$G$6:$G$21,0),MATCH(AD$1,Cal!$H$6:$H$41,0)))*Cal!$C7</f>
        <v>5.5020105093717575E-2</v>
      </c>
      <c r="AE7" s="31">
        <f>INDEX('INPUT MIN'!$B:$AK,Cal!$E7,IF(Cal!$P$3=22.5,MATCH(AE$1,Cal!$G$6:$G$21,0),MATCH(AE$1,Cal!$H$6:$H$41,0)))*Cal!$C7</f>
        <v>5.7682227343320847E-2</v>
      </c>
      <c r="AF7" s="31">
        <f>INDEX('INPUT MIN'!$B:$AK,Cal!$E7,IF(Cal!$P$3=22.5,MATCH(AF$1,Cal!$G$6:$G$21,0),MATCH(AF$1,Cal!$H$6:$H$41,0)))*Cal!$C7</f>
        <v>5.6523799896240234E-2</v>
      </c>
      <c r="AG7" s="31">
        <f>INDEX('INPUT MIN'!$B:$AK,Cal!$E7,IF(Cal!$P$3=22.5,MATCH(AG$1,Cal!$G$6:$G$21,0),MATCH(AG$1,Cal!$H$6:$H$41,0)))*Cal!$C7</f>
        <v>5.0732936710119247E-2</v>
      </c>
      <c r="AH7" s="31">
        <f>INDEX('INPUT MIN'!$B:$AK,Cal!$E7,IF(Cal!$P$3=22.5,MATCH(AH$1,Cal!$G$6:$G$21,0),MATCH(AH$1,Cal!$H$6:$H$41,0)))*Cal!$C7</f>
        <v>5.3848788142204285E-2</v>
      </c>
      <c r="AI7" s="31">
        <f>INDEX('INPUT MIN'!$B:$AK,Cal!$E7,IF(Cal!$P$3=22.5,MATCH(AI$1,Cal!$G$6:$G$21,0),MATCH(AI$1,Cal!$H$6:$H$41,0)))*Cal!$C7</f>
        <v>5.6089550256729126E-2</v>
      </c>
      <c r="AJ7" s="31">
        <f>INDEX('INPUT MIN'!$B:$AK,Cal!$E7,IF(Cal!$P$3=22.5,MATCH(AJ$1,Cal!$G$6:$G$21,0),MATCH(AJ$1,Cal!$H$6:$H$41,0)))*Cal!$C7</f>
        <v>0.10602851957082748</v>
      </c>
      <c r="AK7" s="31">
        <f>INDEX('INPUT MIN'!$B:$AK,Cal!$E7,IF(Cal!$P$3=22.5,MATCH(AK$1,Cal!$G$6:$G$21,0),MATCH(AK$1,Cal!$H$6:$H$41,0)))*Cal!$C7</f>
        <v>0.11087769269943237</v>
      </c>
      <c r="AL7" s="31">
        <f>INDEX('INPUT MIN'!$B:$AK,Cal!$E7,IF(Cal!$P$3=22.5,MATCH(AL$1,Cal!$G$6:$G$21,0),MATCH(AL$1,Cal!$H$6:$H$41,0)))*Cal!$C7</f>
        <v>0.1211378425359726</v>
      </c>
    </row>
    <row r="8" spans="1:38" x14ac:dyDescent="0.4">
      <c r="A8" s="7">
        <f>Cal!A8</f>
        <v>7</v>
      </c>
      <c r="B8" s="31">
        <f>INDEX('INPUT MIN'!$B:$AK,Cal!$E8,IF(Cal!$P$3=22.5,MATCH(B$1,Cal!$G$6:$G$21,0),MATCH(B$1,Cal!$H$6:$H$41,0)))*Cal!$C8</f>
        <v>5.3008753806352615E-2</v>
      </c>
      <c r="C8" s="31">
        <f>INDEX('INPUT MIN'!$B:$AK,Cal!$E8,IF(Cal!$P$3=22.5,MATCH(C$1,Cal!$G$6:$G$21,0),MATCH(C$1,Cal!$H$6:$H$41,0)))*Cal!$C8</f>
        <v>5.5235989391803741E-2</v>
      </c>
      <c r="D8" s="31">
        <f>INDEX('INPUT MIN'!$B:$AK,Cal!$E8,IF(Cal!$P$3=22.5,MATCH(D$1,Cal!$G$6:$G$21,0),MATCH(D$1,Cal!$H$6:$H$41,0)))*Cal!$C8</f>
        <v>7.4489228427410126E-2</v>
      </c>
      <c r="E8" s="31">
        <f>INDEX('INPUT MIN'!$B:$AK,Cal!$E8,IF(Cal!$P$3=22.5,MATCH(E$1,Cal!$G$6:$G$21,0),MATCH(E$1,Cal!$H$6:$H$41,0)))*Cal!$C8</f>
        <v>5.8153785765171051E-2</v>
      </c>
      <c r="F8" s="31">
        <f>INDEX('INPUT MIN'!$B:$AK,Cal!$E8,IF(Cal!$P$3=22.5,MATCH(F$1,Cal!$G$6:$G$21,0),MATCH(F$1,Cal!$H$6:$H$41,0)))*Cal!$C8</f>
        <v>5.1601637154817581E-2</v>
      </c>
      <c r="G8" s="31">
        <f>INDEX('INPUT MIN'!$B:$AK,Cal!$E8,IF(Cal!$P$3=22.5,MATCH(G$1,Cal!$G$6:$G$21,0),MATCH(G$1,Cal!$H$6:$H$41,0)))*Cal!$C8</f>
        <v>5.1419001072645187E-2</v>
      </c>
      <c r="H8" s="31">
        <f>INDEX('INPUT MIN'!$B:$AK,Cal!$E8,IF(Cal!$P$3=22.5,MATCH(H$1,Cal!$G$6:$G$21,0),MATCH(H$1,Cal!$H$6:$H$41,0)))*Cal!$C8</f>
        <v>5.4871167987585068E-2</v>
      </c>
      <c r="I8" s="31">
        <f>INDEX('INPUT MIN'!$B:$AK,Cal!$E8,IF(Cal!$P$3=22.5,MATCH(I$1,Cal!$G$6:$G$21,0),MATCH(I$1,Cal!$H$6:$H$41,0)))*Cal!$C8</f>
        <v>4.7014627605676651E-2</v>
      </c>
      <c r="J8" s="31">
        <f>INDEX('INPUT MIN'!$B:$AK,Cal!$E8,IF(Cal!$P$3=22.5,MATCH(J$1,Cal!$G$6:$G$21,0),MATCH(J$1,Cal!$H$6:$H$41,0)))*Cal!$C8</f>
        <v>4.4945072382688522E-2</v>
      </c>
      <c r="K8" s="31">
        <f>INDEX('INPUT MIN'!$B:$AK,Cal!$E8,IF(Cal!$P$3=22.5,MATCH(K$1,Cal!$G$6:$G$21,0),MATCH(K$1,Cal!$H$6:$H$41,0)))*Cal!$C8</f>
        <v>4.4288083910942078E-2</v>
      </c>
      <c r="L8" s="31">
        <f>INDEX('INPUT MIN'!$B:$AK,Cal!$E8,IF(Cal!$P$3=22.5,MATCH(L$1,Cal!$G$6:$G$21,0),MATCH(L$1,Cal!$H$6:$H$41,0)))*Cal!$C8</f>
        <v>4.1476592421531677E-2</v>
      </c>
      <c r="M8" s="31">
        <f>INDEX('INPUT MIN'!$B:$AK,Cal!$E8,IF(Cal!$P$3=22.5,MATCH(M$1,Cal!$G$6:$G$21,0),MATCH(M$1,Cal!$H$6:$H$41,0)))*Cal!$C8</f>
        <v>4.8730462789535522E-2</v>
      </c>
      <c r="N8" s="31">
        <f>INDEX('INPUT MIN'!$B:$AK,Cal!$E8,IF(Cal!$P$3=22.5,MATCH(N$1,Cal!$G$6:$G$21,0),MATCH(N$1,Cal!$H$6:$H$41,0)))*Cal!$C8</f>
        <v>5.4384667426347733E-2</v>
      </c>
      <c r="O8" s="31">
        <f>INDEX('INPUT MIN'!$B:$AK,Cal!$E8,IF(Cal!$P$3=22.5,MATCH(O$1,Cal!$G$6:$G$21,0),MATCH(O$1,Cal!$H$6:$H$41,0)))*Cal!$C8</f>
        <v>5.1736287772655487E-2</v>
      </c>
      <c r="P8" s="31">
        <f>INDEX('INPUT MIN'!$B:$AK,Cal!$E8,IF(Cal!$P$3=22.5,MATCH(P$1,Cal!$G$6:$G$21,0),MATCH(P$1,Cal!$H$6:$H$41,0)))*Cal!$C8</f>
        <v>5.27469702064991E-2</v>
      </c>
      <c r="Q8" s="31">
        <f>INDEX('INPUT MIN'!$B:$AK,Cal!$E8,IF(Cal!$P$3=22.5,MATCH(Q$1,Cal!$G$6:$G$21,0),MATCH(Q$1,Cal!$H$6:$H$41,0)))*Cal!$C8</f>
        <v>5.0815224647521973E-2</v>
      </c>
      <c r="R8" s="31">
        <f>INDEX('INPUT MIN'!$B:$AK,Cal!$E8,IF(Cal!$P$3=22.5,MATCH(R$1,Cal!$G$6:$G$21,0),MATCH(R$1,Cal!$H$6:$H$41,0)))*Cal!$C8</f>
        <v>4.4027499854564667E-2</v>
      </c>
      <c r="S8" s="31">
        <f>INDEX('INPUT MIN'!$B:$AK,Cal!$E8,IF(Cal!$P$3=22.5,MATCH(S$1,Cal!$G$6:$G$21,0),MATCH(S$1,Cal!$H$6:$H$41,0)))*Cal!$C8</f>
        <v>4.4193722307682037E-2</v>
      </c>
      <c r="T8" s="31">
        <f>INDEX('INPUT MIN'!$B:$AK,Cal!$E8,IF(Cal!$P$3=22.5,MATCH(T$1,Cal!$G$6:$G$21,0),MATCH(T$1,Cal!$H$6:$H$41,0)))*Cal!$C8</f>
        <v>4.1038468480110168E-2</v>
      </c>
      <c r="U8" s="31">
        <f>INDEX('INPUT MIN'!$B:$AK,Cal!$E8,IF(Cal!$P$3=22.5,MATCH(U$1,Cal!$G$6:$G$21,0),MATCH(U$1,Cal!$H$6:$H$41,0)))*Cal!$C8</f>
        <v>4.2020022869110107E-2</v>
      </c>
      <c r="V8" s="31">
        <f>INDEX('INPUT MIN'!$B:$AK,Cal!$E8,IF(Cal!$P$3=22.5,MATCH(V$1,Cal!$G$6:$G$21,0),MATCH(V$1,Cal!$H$6:$H$41,0)))*Cal!$C8</f>
        <v>4.1967790573835373E-2</v>
      </c>
      <c r="W8" s="31">
        <f>INDEX('INPUT MIN'!$B:$AK,Cal!$E8,IF(Cal!$P$3=22.5,MATCH(W$1,Cal!$G$6:$G$21,0),MATCH(W$1,Cal!$H$6:$H$41,0)))*Cal!$C8</f>
        <v>4.4913064688444138E-2</v>
      </c>
      <c r="X8" s="31">
        <f>INDEX('INPUT MIN'!$B:$AK,Cal!$E8,IF(Cal!$P$3=22.5,MATCH(X$1,Cal!$G$6:$G$21,0),MATCH(X$1,Cal!$H$6:$H$41,0)))*Cal!$C8</f>
        <v>4.1339334100484848E-2</v>
      </c>
      <c r="Y8" s="31">
        <f>INDEX('INPUT MIN'!$B:$AK,Cal!$E8,IF(Cal!$P$3=22.5,MATCH(Y$1,Cal!$G$6:$G$21,0),MATCH(Y$1,Cal!$H$6:$H$41,0)))*Cal!$C8</f>
        <v>3.979116678237915E-2</v>
      </c>
      <c r="Z8" s="31">
        <f>INDEX('INPUT MIN'!$B:$AK,Cal!$E8,IF(Cal!$P$3=22.5,MATCH(Z$1,Cal!$G$6:$G$21,0),MATCH(Z$1,Cal!$H$6:$H$41,0)))*Cal!$C8</f>
        <v>3.9814658463001251E-2</v>
      </c>
      <c r="AA8" s="31">
        <f>INDEX('INPUT MIN'!$B:$AK,Cal!$E8,IF(Cal!$P$3=22.5,MATCH(AA$1,Cal!$G$6:$G$21,0),MATCH(AA$1,Cal!$H$6:$H$41,0)))*Cal!$C8</f>
        <v>3.9795204997062683E-2</v>
      </c>
      <c r="AB8" s="31">
        <f>INDEX('INPUT MIN'!$B:$AK,Cal!$E8,IF(Cal!$P$3=22.5,MATCH(AB$1,Cal!$G$6:$G$21,0),MATCH(AB$1,Cal!$H$6:$H$41,0)))*Cal!$C8</f>
        <v>4.1589360684156418E-2</v>
      </c>
      <c r="AC8" s="31">
        <f>INDEX('INPUT MIN'!$B:$AK,Cal!$E8,IF(Cal!$P$3=22.5,MATCH(AC$1,Cal!$G$6:$G$21,0),MATCH(AC$1,Cal!$H$6:$H$41,0)))*Cal!$C8</f>
        <v>4.1379824280738831E-2</v>
      </c>
      <c r="AD8" s="31">
        <f>INDEX('INPUT MIN'!$B:$AK,Cal!$E8,IF(Cal!$P$3=22.5,MATCH(AD$1,Cal!$G$6:$G$21,0),MATCH(AD$1,Cal!$H$6:$H$41,0)))*Cal!$C8</f>
        <v>4.303302988409996E-2</v>
      </c>
      <c r="AE8" s="31">
        <f>INDEX('INPUT MIN'!$B:$AK,Cal!$E8,IF(Cal!$P$3=22.5,MATCH(AE$1,Cal!$G$6:$G$21,0),MATCH(AE$1,Cal!$H$6:$H$41,0)))*Cal!$C8</f>
        <v>4.4510524719953537E-2</v>
      </c>
      <c r="AF8" s="31">
        <f>INDEX('INPUT MIN'!$B:$AK,Cal!$E8,IF(Cal!$P$3=22.5,MATCH(AF$1,Cal!$G$6:$G$21,0),MATCH(AF$1,Cal!$H$6:$H$41,0)))*Cal!$C8</f>
        <v>4.2021460831165314E-2</v>
      </c>
      <c r="AG8" s="31">
        <f>INDEX('INPUT MIN'!$B:$AK,Cal!$E8,IF(Cal!$P$3=22.5,MATCH(AG$1,Cal!$G$6:$G$21,0),MATCH(AG$1,Cal!$H$6:$H$41,0)))*Cal!$C8</f>
        <v>4.3604794889688492E-2</v>
      </c>
      <c r="AH8" s="31">
        <f>INDEX('INPUT MIN'!$B:$AK,Cal!$E8,IF(Cal!$P$3=22.5,MATCH(AH$1,Cal!$G$6:$G$21,0),MATCH(AH$1,Cal!$H$6:$H$41,0)))*Cal!$C8</f>
        <v>4.4866226613521576E-2</v>
      </c>
      <c r="AI8" s="31">
        <f>INDEX('INPUT MIN'!$B:$AK,Cal!$E8,IF(Cal!$P$3=22.5,MATCH(AI$1,Cal!$G$6:$G$21,0),MATCH(AI$1,Cal!$H$6:$H$41,0)))*Cal!$C8</f>
        <v>4.5290052890777588E-2</v>
      </c>
      <c r="AJ8" s="31">
        <f>INDEX('INPUT MIN'!$B:$AK,Cal!$E8,IF(Cal!$P$3=22.5,MATCH(AJ$1,Cal!$G$6:$G$21,0),MATCH(AJ$1,Cal!$H$6:$H$41,0)))*Cal!$C8</f>
        <v>4.4324897229671478E-2</v>
      </c>
      <c r="AK8" s="31">
        <f>INDEX('INPUT MIN'!$B:$AK,Cal!$E8,IF(Cal!$P$3=22.5,MATCH(AK$1,Cal!$G$6:$G$21,0),MATCH(AK$1,Cal!$H$6:$H$41,0)))*Cal!$C8</f>
        <v>4.8728808760643005E-2</v>
      </c>
      <c r="AL8" s="31">
        <f>INDEX('INPUT MIN'!$B:$AK,Cal!$E8,IF(Cal!$P$3=22.5,MATCH(AL$1,Cal!$G$6:$G$21,0),MATCH(AL$1,Cal!$H$6:$H$41,0)))*Cal!$C8</f>
        <v>5.3008753806352615E-2</v>
      </c>
    </row>
    <row r="9" spans="1:38" x14ac:dyDescent="0.4">
      <c r="A9" s="7">
        <f>Cal!A9</f>
        <v>8</v>
      </c>
      <c r="B9" s="31">
        <f>INDEX('INPUT MIN'!$B:$AK,Cal!$E9,IF(Cal!$P$3=22.5,MATCH(B$1,Cal!$G$6:$G$21,0),MATCH(B$1,Cal!$H$6:$H$41,0)))*Cal!$C9</f>
        <v>4.299551248550415E-2</v>
      </c>
      <c r="C9" s="31">
        <f>INDEX('INPUT MIN'!$B:$AK,Cal!$E9,IF(Cal!$P$3=22.5,MATCH(C$1,Cal!$G$6:$G$21,0),MATCH(C$1,Cal!$H$6:$H$41,0)))*Cal!$C9</f>
        <v>4.2995896190404892E-2</v>
      </c>
      <c r="D9" s="31">
        <f>INDEX('INPUT MIN'!$B:$AK,Cal!$E9,IF(Cal!$P$3=22.5,MATCH(D$1,Cal!$G$6:$G$21,0),MATCH(D$1,Cal!$H$6:$H$41,0)))*Cal!$C9</f>
        <v>4.8919912427663803E-2</v>
      </c>
      <c r="E9" s="31">
        <f>INDEX('INPUT MIN'!$B:$AK,Cal!$E9,IF(Cal!$P$3=22.5,MATCH(E$1,Cal!$G$6:$G$21,0),MATCH(E$1,Cal!$H$6:$H$41,0)))*Cal!$C9</f>
        <v>5.2793018519878387E-2</v>
      </c>
      <c r="F9" s="31">
        <f>INDEX('INPUT MIN'!$B:$AK,Cal!$E9,IF(Cal!$P$3=22.5,MATCH(F$1,Cal!$G$6:$G$21,0),MATCH(F$1,Cal!$H$6:$H$41,0)))*Cal!$C9</f>
        <v>6.5510064363479614E-2</v>
      </c>
      <c r="G9" s="31">
        <f>INDEX('INPUT MIN'!$B:$AK,Cal!$E9,IF(Cal!$P$3=22.5,MATCH(G$1,Cal!$G$6:$G$21,0),MATCH(G$1,Cal!$H$6:$H$41,0)))*Cal!$C9</f>
        <v>9.753686934709549E-2</v>
      </c>
      <c r="H9" s="31">
        <f>INDEX('INPUT MIN'!$B:$AK,Cal!$E9,IF(Cal!$P$3=22.5,MATCH(H$1,Cal!$G$6:$G$21,0),MATCH(H$1,Cal!$H$6:$H$41,0)))*Cal!$C9</f>
        <v>0.12780046463012695</v>
      </c>
      <c r="I9" s="31">
        <f>INDEX('INPUT MIN'!$B:$AK,Cal!$E9,IF(Cal!$P$3=22.5,MATCH(I$1,Cal!$G$6:$G$21,0),MATCH(I$1,Cal!$H$6:$H$41,0)))*Cal!$C9</f>
        <v>0.13770517706871033</v>
      </c>
      <c r="J9" s="31">
        <f>INDEX('INPUT MIN'!$B:$AK,Cal!$E9,IF(Cal!$P$3=22.5,MATCH(J$1,Cal!$G$6:$G$21,0),MATCH(J$1,Cal!$H$6:$H$41,0)))*Cal!$C9</f>
        <v>0.10136006027460098</v>
      </c>
      <c r="K9" s="31">
        <f>INDEX('INPUT MIN'!$B:$AK,Cal!$E9,IF(Cal!$P$3=22.5,MATCH(K$1,Cal!$G$6:$G$21,0),MATCH(K$1,Cal!$H$6:$H$41,0)))*Cal!$C9</f>
        <v>6.1453483998775482E-2</v>
      </c>
      <c r="L9" s="31">
        <f>INDEX('INPUT MIN'!$B:$AK,Cal!$E9,IF(Cal!$P$3=22.5,MATCH(L$1,Cal!$G$6:$G$21,0),MATCH(L$1,Cal!$H$6:$H$41,0)))*Cal!$C9</f>
        <v>5.7304218411445618E-2</v>
      </c>
      <c r="M9" s="31">
        <f>INDEX('INPUT MIN'!$B:$AK,Cal!$E9,IF(Cal!$P$3=22.5,MATCH(M$1,Cal!$G$6:$G$21,0),MATCH(M$1,Cal!$H$6:$H$41,0)))*Cal!$C9</f>
        <v>4.6293094754219055E-2</v>
      </c>
      <c r="N9" s="31">
        <f>INDEX('INPUT MIN'!$B:$AK,Cal!$E9,IF(Cal!$P$3=22.5,MATCH(N$1,Cal!$G$6:$G$21,0),MATCH(N$1,Cal!$H$6:$H$41,0)))*Cal!$C9</f>
        <v>4.6589519828557968E-2</v>
      </c>
      <c r="O9" s="31">
        <f>INDEX('INPUT MIN'!$B:$AK,Cal!$E9,IF(Cal!$P$3=22.5,MATCH(O$1,Cal!$G$6:$G$21,0),MATCH(O$1,Cal!$H$6:$H$41,0)))*Cal!$C9</f>
        <v>5.9624265879392624E-2</v>
      </c>
      <c r="P9" s="31">
        <f>INDEX('INPUT MIN'!$B:$AK,Cal!$E9,IF(Cal!$P$3=22.5,MATCH(P$1,Cal!$G$6:$G$21,0),MATCH(P$1,Cal!$H$6:$H$41,0)))*Cal!$C9</f>
        <v>9.0049244463443756E-2</v>
      </c>
      <c r="Q9" s="31">
        <f>INDEX('INPUT MIN'!$B:$AK,Cal!$E9,IF(Cal!$P$3=22.5,MATCH(Q$1,Cal!$G$6:$G$21,0),MATCH(Q$1,Cal!$H$6:$H$41,0)))*Cal!$C9</f>
        <v>0.17206591367721558</v>
      </c>
      <c r="R9" s="31">
        <f>INDEX('INPUT MIN'!$B:$AK,Cal!$E9,IF(Cal!$P$3=22.5,MATCH(R$1,Cal!$G$6:$G$21,0),MATCH(R$1,Cal!$H$6:$H$41,0)))*Cal!$C9</f>
        <v>0.16907778382301331</v>
      </c>
      <c r="S9" s="31">
        <f>INDEX('INPUT MIN'!$B:$AK,Cal!$E9,IF(Cal!$P$3=22.5,MATCH(S$1,Cal!$G$6:$G$21,0),MATCH(S$1,Cal!$H$6:$H$41,0)))*Cal!$C9</f>
        <v>0.14413188397884369</v>
      </c>
      <c r="T9" s="31">
        <f>INDEX('INPUT MIN'!$B:$AK,Cal!$E9,IF(Cal!$P$3=22.5,MATCH(T$1,Cal!$G$6:$G$21,0),MATCH(T$1,Cal!$H$6:$H$41,0)))*Cal!$C9</f>
        <v>0.11600495129823685</v>
      </c>
      <c r="U9" s="31">
        <f>INDEX('INPUT MIN'!$B:$AK,Cal!$E9,IF(Cal!$P$3=22.5,MATCH(U$1,Cal!$G$6:$G$21,0),MATCH(U$1,Cal!$H$6:$H$41,0)))*Cal!$C9</f>
        <v>0.14668034017086029</v>
      </c>
      <c r="V9" s="31">
        <f>INDEX('INPUT MIN'!$B:$AK,Cal!$E9,IF(Cal!$P$3=22.5,MATCH(V$1,Cal!$G$6:$G$21,0),MATCH(V$1,Cal!$H$6:$H$41,0)))*Cal!$C9</f>
        <v>0.12077032774686813</v>
      </c>
      <c r="W9" s="31">
        <f>INDEX('INPUT MIN'!$B:$AK,Cal!$E9,IF(Cal!$P$3=22.5,MATCH(W$1,Cal!$G$6:$G$21,0),MATCH(W$1,Cal!$H$6:$H$41,0)))*Cal!$C9</f>
        <v>8.6052224040031433E-2</v>
      </c>
      <c r="X9" s="31">
        <f>INDEX('INPUT MIN'!$B:$AK,Cal!$E9,IF(Cal!$P$3=22.5,MATCH(X$1,Cal!$G$6:$G$21,0),MATCH(X$1,Cal!$H$6:$H$41,0)))*Cal!$C9</f>
        <v>8.8191822171211243E-2</v>
      </c>
      <c r="Y9" s="31">
        <f>INDEX('INPUT MIN'!$B:$AK,Cal!$E9,IF(Cal!$P$3=22.5,MATCH(Y$1,Cal!$G$6:$G$21,0),MATCH(Y$1,Cal!$H$6:$H$41,0)))*Cal!$C9</f>
        <v>7.1961119771003723E-2</v>
      </c>
      <c r="Z9" s="31">
        <f>INDEX('INPUT MIN'!$B:$AK,Cal!$E9,IF(Cal!$P$3=22.5,MATCH(Z$1,Cal!$G$6:$G$21,0),MATCH(Z$1,Cal!$H$6:$H$41,0)))*Cal!$C9</f>
        <v>4.3725796043872833E-2</v>
      </c>
      <c r="AA9" s="31">
        <f>INDEX('INPUT MIN'!$B:$AK,Cal!$E9,IF(Cal!$P$3=22.5,MATCH(AA$1,Cal!$G$6:$G$21,0),MATCH(AA$1,Cal!$H$6:$H$41,0)))*Cal!$C9</f>
        <v>4.402301087975502E-2</v>
      </c>
      <c r="AB9" s="31">
        <f>INDEX('INPUT MIN'!$B:$AK,Cal!$E9,IF(Cal!$P$3=22.5,MATCH(AB$1,Cal!$G$6:$G$21,0),MATCH(AB$1,Cal!$H$6:$H$41,0)))*Cal!$C9</f>
        <v>4.4517360627651215E-2</v>
      </c>
      <c r="AC9" s="31">
        <f>INDEX('INPUT MIN'!$B:$AK,Cal!$E9,IF(Cal!$P$3=22.5,MATCH(AC$1,Cal!$G$6:$G$21,0),MATCH(AC$1,Cal!$H$6:$H$41,0)))*Cal!$C9</f>
        <v>4.4254325330257416E-2</v>
      </c>
      <c r="AD9" s="31">
        <f>INDEX('INPUT MIN'!$B:$AK,Cal!$E9,IF(Cal!$P$3=22.5,MATCH(AD$1,Cal!$G$6:$G$21,0),MATCH(AD$1,Cal!$H$6:$H$41,0)))*Cal!$C9</f>
        <v>4.7191798686981201E-2</v>
      </c>
      <c r="AE9" s="31">
        <f>INDEX('INPUT MIN'!$B:$AK,Cal!$E9,IF(Cal!$P$3=22.5,MATCH(AE$1,Cal!$G$6:$G$21,0),MATCH(AE$1,Cal!$H$6:$H$41,0)))*Cal!$C9</f>
        <v>4.925115779042244E-2</v>
      </c>
      <c r="AF9" s="31">
        <f>INDEX('INPUT MIN'!$B:$AK,Cal!$E9,IF(Cal!$P$3=22.5,MATCH(AF$1,Cal!$G$6:$G$21,0),MATCH(AF$1,Cal!$H$6:$H$41,0)))*Cal!$C9</f>
        <v>5.1348138600587845E-2</v>
      </c>
      <c r="AG9" s="31">
        <f>INDEX('INPUT MIN'!$B:$AK,Cal!$E9,IF(Cal!$P$3=22.5,MATCH(AG$1,Cal!$G$6:$G$21,0),MATCH(AG$1,Cal!$H$6:$H$41,0)))*Cal!$C9</f>
        <v>5.853087455034256E-2</v>
      </c>
      <c r="AH9" s="31">
        <f>INDEX('INPUT MIN'!$B:$AK,Cal!$E9,IF(Cal!$P$3=22.5,MATCH(AH$1,Cal!$G$6:$G$21,0),MATCH(AH$1,Cal!$H$6:$H$41,0)))*Cal!$C9</f>
        <v>5.088106170296669E-2</v>
      </c>
      <c r="AI9" s="31">
        <f>INDEX('INPUT MIN'!$B:$AK,Cal!$E9,IF(Cal!$P$3=22.5,MATCH(AI$1,Cal!$G$6:$G$21,0),MATCH(AI$1,Cal!$H$6:$H$41,0)))*Cal!$C9</f>
        <v>5.2567753940820694E-2</v>
      </c>
      <c r="AJ9" s="31">
        <f>INDEX('INPUT MIN'!$B:$AK,Cal!$E9,IF(Cal!$P$3=22.5,MATCH(AJ$1,Cal!$G$6:$G$21,0),MATCH(AJ$1,Cal!$H$6:$H$41,0)))*Cal!$C9</f>
        <v>4.7282315790653229E-2</v>
      </c>
      <c r="AK9" s="31">
        <f>INDEX('INPUT MIN'!$B:$AK,Cal!$E9,IF(Cal!$P$3=22.5,MATCH(AK$1,Cal!$G$6:$G$21,0),MATCH(AK$1,Cal!$H$6:$H$41,0)))*Cal!$C9</f>
        <v>4.3773282319307327E-2</v>
      </c>
      <c r="AL9" s="31">
        <f>INDEX('INPUT MIN'!$B:$AK,Cal!$E9,IF(Cal!$P$3=22.5,MATCH(AL$1,Cal!$G$6:$G$21,0),MATCH(AL$1,Cal!$H$6:$H$41,0)))*Cal!$C9</f>
        <v>4.299551248550415E-2</v>
      </c>
    </row>
    <row r="10" spans="1:38" x14ac:dyDescent="0.4">
      <c r="A10" s="7">
        <f>Cal!A10</f>
        <v>9</v>
      </c>
      <c r="B10" s="31">
        <f>INDEX('INPUT MIN'!$B:$AK,Cal!$E10,IF(Cal!$P$3=22.5,MATCH(B$1,Cal!$G$6:$G$21,0),MATCH(B$1,Cal!$H$6:$H$41,0)))*Cal!$C10</f>
        <v>5.592399463057518E-2</v>
      </c>
      <c r="C10" s="31">
        <f>INDEX('INPUT MIN'!$B:$AK,Cal!$E10,IF(Cal!$P$3=22.5,MATCH(C$1,Cal!$G$6:$G$21,0),MATCH(C$1,Cal!$H$6:$H$41,0)))*Cal!$C10</f>
        <v>6.3168324530124664E-2</v>
      </c>
      <c r="D10" s="31">
        <f>INDEX('INPUT MIN'!$B:$AK,Cal!$E10,IF(Cal!$P$3=22.5,MATCH(D$1,Cal!$G$6:$G$21,0),MATCH(D$1,Cal!$H$6:$H$41,0)))*Cal!$C10</f>
        <v>7.7190250158309937E-2</v>
      </c>
      <c r="E10" s="31">
        <f>INDEX('INPUT MIN'!$B:$AK,Cal!$E10,IF(Cal!$P$3=22.5,MATCH(E$1,Cal!$G$6:$G$21,0),MATCH(E$1,Cal!$H$6:$H$41,0)))*Cal!$C10</f>
        <v>0.17485770583152771</v>
      </c>
      <c r="F10" s="31">
        <f>INDEX('INPUT MIN'!$B:$AK,Cal!$E10,IF(Cal!$P$3=22.5,MATCH(F$1,Cal!$G$6:$G$21,0),MATCH(F$1,Cal!$H$6:$H$41,0)))*Cal!$C10</f>
        <v>0.29412820935249329</v>
      </c>
      <c r="G10" s="31">
        <f>INDEX('INPUT MIN'!$B:$AK,Cal!$E10,IF(Cal!$P$3=22.5,MATCH(G$1,Cal!$G$6:$G$21,0),MATCH(G$1,Cal!$H$6:$H$41,0)))*Cal!$C10</f>
        <v>0.28246384859085083</v>
      </c>
      <c r="H10" s="31">
        <f>INDEX('INPUT MIN'!$B:$AK,Cal!$E10,IF(Cal!$P$3=22.5,MATCH(H$1,Cal!$G$6:$G$21,0),MATCH(H$1,Cal!$H$6:$H$41,0)))*Cal!$C10</f>
        <v>0.26561576128005981</v>
      </c>
      <c r="I10" s="31">
        <f>INDEX('INPUT MIN'!$B:$AK,Cal!$E10,IF(Cal!$P$3=22.5,MATCH(I$1,Cal!$G$6:$G$21,0),MATCH(I$1,Cal!$H$6:$H$41,0)))*Cal!$C10</f>
        <v>0.21477515995502472</v>
      </c>
      <c r="J10" s="31">
        <f>INDEX('INPUT MIN'!$B:$AK,Cal!$E10,IF(Cal!$P$3=22.5,MATCH(J$1,Cal!$G$6:$G$21,0),MATCH(J$1,Cal!$H$6:$H$41,0)))*Cal!$C10</f>
        <v>8.286844938993454E-2</v>
      </c>
      <c r="K10" s="31">
        <f>INDEX('INPUT MIN'!$B:$AK,Cal!$E10,IF(Cal!$P$3=22.5,MATCH(K$1,Cal!$G$6:$G$21,0),MATCH(K$1,Cal!$H$6:$H$41,0)))*Cal!$C10</f>
        <v>5.2298650145530701E-2</v>
      </c>
      <c r="L10" s="31">
        <f>INDEX('INPUT MIN'!$B:$AK,Cal!$E10,IF(Cal!$P$3=22.5,MATCH(L$1,Cal!$G$6:$G$21,0),MATCH(L$1,Cal!$H$6:$H$41,0)))*Cal!$C10</f>
        <v>4.0150828659534454E-2</v>
      </c>
      <c r="M10" s="31">
        <f>INDEX('INPUT MIN'!$B:$AK,Cal!$E10,IF(Cal!$P$3=22.5,MATCH(M$1,Cal!$G$6:$G$21,0),MATCH(M$1,Cal!$H$6:$H$41,0)))*Cal!$C10</f>
        <v>4.1397932916879654E-2</v>
      </c>
      <c r="N10" s="31">
        <f>INDEX('INPUT MIN'!$B:$AK,Cal!$E10,IF(Cal!$P$3=22.5,MATCH(N$1,Cal!$G$6:$G$21,0),MATCH(N$1,Cal!$H$6:$H$41,0)))*Cal!$C10</f>
        <v>4.4319182634353638E-2</v>
      </c>
      <c r="O10" s="31">
        <f>INDEX('INPUT MIN'!$B:$AK,Cal!$E10,IF(Cal!$P$3=22.5,MATCH(O$1,Cal!$G$6:$G$21,0),MATCH(O$1,Cal!$H$6:$H$41,0)))*Cal!$C10</f>
        <v>4.6320337802171707E-2</v>
      </c>
      <c r="P10" s="31">
        <f>INDEX('INPUT MIN'!$B:$AK,Cal!$E10,IF(Cal!$P$3=22.5,MATCH(P$1,Cal!$G$6:$G$21,0),MATCH(P$1,Cal!$H$6:$H$41,0)))*Cal!$C10</f>
        <v>4.8404291272163391E-2</v>
      </c>
      <c r="Q10" s="31">
        <f>INDEX('INPUT MIN'!$B:$AK,Cal!$E10,IF(Cal!$P$3=22.5,MATCH(Q$1,Cal!$G$6:$G$21,0),MATCH(Q$1,Cal!$H$6:$H$41,0)))*Cal!$C10</f>
        <v>5.1143191754817963E-2</v>
      </c>
      <c r="R10" s="31">
        <f>INDEX('INPUT MIN'!$B:$AK,Cal!$E10,IF(Cal!$P$3=22.5,MATCH(R$1,Cal!$G$6:$G$21,0),MATCH(R$1,Cal!$H$6:$H$41,0)))*Cal!$C10</f>
        <v>4.5312657952308655E-2</v>
      </c>
      <c r="S10" s="31">
        <f>INDEX('INPUT MIN'!$B:$AK,Cal!$E10,IF(Cal!$P$3=22.5,MATCH(S$1,Cal!$G$6:$G$21,0),MATCH(S$1,Cal!$H$6:$H$41,0)))*Cal!$C10</f>
        <v>5.058852955698967E-2</v>
      </c>
      <c r="T10" s="31">
        <f>INDEX('INPUT MIN'!$B:$AK,Cal!$E10,IF(Cal!$P$3=22.5,MATCH(T$1,Cal!$G$6:$G$21,0),MATCH(T$1,Cal!$H$6:$H$41,0)))*Cal!$C10</f>
        <v>5.018165335059166E-2</v>
      </c>
      <c r="U10" s="31">
        <f>INDEX('INPUT MIN'!$B:$AK,Cal!$E10,IF(Cal!$P$3=22.5,MATCH(U$1,Cal!$G$6:$G$21,0),MATCH(U$1,Cal!$H$6:$H$41,0)))*Cal!$C10</f>
        <v>5.4788891226053238E-2</v>
      </c>
      <c r="V10" s="31">
        <f>INDEX('INPUT MIN'!$B:$AK,Cal!$E10,IF(Cal!$P$3=22.5,MATCH(V$1,Cal!$G$6:$G$21,0),MATCH(V$1,Cal!$H$6:$H$41,0)))*Cal!$C10</f>
        <v>6.2577389180660248E-2</v>
      </c>
      <c r="W10" s="31">
        <f>INDEX('INPUT MIN'!$B:$AK,Cal!$E10,IF(Cal!$P$3=22.5,MATCH(W$1,Cal!$G$6:$G$21,0),MATCH(W$1,Cal!$H$6:$H$41,0)))*Cal!$C10</f>
        <v>8.8344208896160126E-2</v>
      </c>
      <c r="X10" s="31">
        <f>INDEX('INPUT MIN'!$B:$AK,Cal!$E10,IF(Cal!$P$3=22.5,MATCH(X$1,Cal!$G$6:$G$21,0),MATCH(X$1,Cal!$H$6:$H$41,0)))*Cal!$C10</f>
        <v>0.11007622629404068</v>
      </c>
      <c r="Y10" s="31">
        <f>INDEX('INPUT MIN'!$B:$AK,Cal!$E10,IF(Cal!$P$3=22.5,MATCH(Y$1,Cal!$G$6:$G$21,0),MATCH(Y$1,Cal!$H$6:$H$41,0)))*Cal!$C10</f>
        <v>0.12446299940347672</v>
      </c>
      <c r="Z10" s="31">
        <f>INDEX('INPUT MIN'!$B:$AK,Cal!$E10,IF(Cal!$P$3=22.5,MATCH(Z$1,Cal!$G$6:$G$21,0),MATCH(Z$1,Cal!$H$6:$H$41,0)))*Cal!$C10</f>
        <v>7.1706198155879974E-2</v>
      </c>
      <c r="AA10" s="31">
        <f>INDEX('INPUT MIN'!$B:$AK,Cal!$E10,IF(Cal!$P$3=22.5,MATCH(AA$1,Cal!$G$6:$G$21,0),MATCH(AA$1,Cal!$H$6:$H$41,0)))*Cal!$C10</f>
        <v>5.5140715092420578E-2</v>
      </c>
      <c r="AB10" s="31">
        <f>INDEX('INPUT MIN'!$B:$AK,Cal!$E10,IF(Cal!$P$3=22.5,MATCH(AB$1,Cal!$G$6:$G$21,0),MATCH(AB$1,Cal!$H$6:$H$41,0)))*Cal!$C10</f>
        <v>5.5213980376720428E-2</v>
      </c>
      <c r="AC10" s="31">
        <f>INDEX('INPUT MIN'!$B:$AK,Cal!$E10,IF(Cal!$P$3=22.5,MATCH(AC$1,Cal!$G$6:$G$21,0),MATCH(AC$1,Cal!$H$6:$H$41,0)))*Cal!$C10</f>
        <v>4.568905383348465E-2</v>
      </c>
      <c r="AD10" s="31">
        <f>INDEX('INPUT MIN'!$B:$AK,Cal!$E10,IF(Cal!$P$3=22.5,MATCH(AD$1,Cal!$G$6:$G$21,0),MATCH(AD$1,Cal!$H$6:$H$41,0)))*Cal!$C10</f>
        <v>4.9796957522630692E-2</v>
      </c>
      <c r="AE10" s="31">
        <f>INDEX('INPUT MIN'!$B:$AK,Cal!$E10,IF(Cal!$P$3=22.5,MATCH(AE$1,Cal!$G$6:$G$21,0),MATCH(AE$1,Cal!$H$6:$H$41,0)))*Cal!$C10</f>
        <v>4.7933384776115417E-2</v>
      </c>
      <c r="AF10" s="31">
        <f>INDEX('INPUT MIN'!$B:$AK,Cal!$E10,IF(Cal!$P$3=22.5,MATCH(AF$1,Cal!$G$6:$G$21,0),MATCH(AF$1,Cal!$H$6:$H$41,0)))*Cal!$C10</f>
        <v>4.4427171349525452E-2</v>
      </c>
      <c r="AG10" s="31">
        <f>INDEX('INPUT MIN'!$B:$AK,Cal!$E10,IF(Cal!$P$3=22.5,MATCH(AG$1,Cal!$G$6:$G$21,0),MATCH(AG$1,Cal!$H$6:$H$41,0)))*Cal!$C10</f>
        <v>3.9406310766935349E-2</v>
      </c>
      <c r="AH10" s="31">
        <f>INDEX('INPUT MIN'!$B:$AK,Cal!$E10,IF(Cal!$P$3=22.5,MATCH(AH$1,Cal!$G$6:$G$21,0),MATCH(AH$1,Cal!$H$6:$H$41,0)))*Cal!$C10</f>
        <v>3.9002902805805206E-2</v>
      </c>
      <c r="AI10" s="31">
        <f>INDEX('INPUT MIN'!$B:$AK,Cal!$E10,IF(Cal!$P$3=22.5,MATCH(AI$1,Cal!$G$6:$G$21,0),MATCH(AI$1,Cal!$H$6:$H$41,0)))*Cal!$C10</f>
        <v>4.4813670217990875E-2</v>
      </c>
      <c r="AJ10" s="31">
        <f>INDEX('INPUT MIN'!$B:$AK,Cal!$E10,IF(Cal!$P$3=22.5,MATCH(AJ$1,Cal!$G$6:$G$21,0),MATCH(AJ$1,Cal!$H$6:$H$41,0)))*Cal!$C10</f>
        <v>4.8359829932451248E-2</v>
      </c>
      <c r="AK10" s="31">
        <f>INDEX('INPUT MIN'!$B:$AK,Cal!$E10,IF(Cal!$P$3=22.5,MATCH(AK$1,Cal!$G$6:$G$21,0),MATCH(AK$1,Cal!$H$6:$H$41,0)))*Cal!$C10</f>
        <v>4.8215873539447784E-2</v>
      </c>
      <c r="AL10" s="31">
        <f>INDEX('INPUT MIN'!$B:$AK,Cal!$E10,IF(Cal!$P$3=22.5,MATCH(AL$1,Cal!$G$6:$G$21,0),MATCH(AL$1,Cal!$H$6:$H$41,0)))*Cal!$C10</f>
        <v>5.592399463057518E-2</v>
      </c>
    </row>
    <row r="11" spans="1:38" x14ac:dyDescent="0.4">
      <c r="A11" s="7">
        <f>Cal!A11</f>
        <v>10</v>
      </c>
      <c r="B11" s="31">
        <f>INDEX('INPUT MIN'!$B:$AK,Cal!$E11,IF(Cal!$P$3=22.5,MATCH(B$1,Cal!$G$6:$G$21,0),MATCH(B$1,Cal!$H$6:$H$41,0)))*Cal!$C11</f>
        <v>6.2965422868728638E-2</v>
      </c>
      <c r="C11" s="31">
        <f>INDEX('INPUT MIN'!$B:$AK,Cal!$E11,IF(Cal!$P$3=22.5,MATCH(C$1,Cal!$G$6:$G$21,0),MATCH(C$1,Cal!$H$6:$H$41,0)))*Cal!$C11</f>
        <v>7.9915992915630341E-2</v>
      </c>
      <c r="D11" s="31">
        <f>INDEX('INPUT MIN'!$B:$AK,Cal!$E11,IF(Cal!$P$3=22.5,MATCH(D$1,Cal!$G$6:$G$21,0),MATCH(D$1,Cal!$H$6:$H$41,0)))*Cal!$C11</f>
        <v>0.12717209756374359</v>
      </c>
      <c r="E11" s="31">
        <f>INDEX('INPUT MIN'!$B:$AK,Cal!$E11,IF(Cal!$P$3=22.5,MATCH(E$1,Cal!$G$6:$G$21,0),MATCH(E$1,Cal!$H$6:$H$41,0)))*Cal!$C11</f>
        <v>0.2724701464176178</v>
      </c>
      <c r="F11" s="31">
        <f>INDEX('INPUT MIN'!$B:$AK,Cal!$E11,IF(Cal!$P$3=22.5,MATCH(F$1,Cal!$G$6:$G$21,0),MATCH(F$1,Cal!$H$6:$H$41,0)))*Cal!$C11</f>
        <v>0.33946552872657776</v>
      </c>
      <c r="G11" s="31">
        <f>INDEX('INPUT MIN'!$B:$AK,Cal!$E11,IF(Cal!$P$3=22.5,MATCH(G$1,Cal!$G$6:$G$21,0),MATCH(G$1,Cal!$H$6:$H$41,0)))*Cal!$C11</f>
        <v>0.27548676729202271</v>
      </c>
      <c r="H11" s="31">
        <f>INDEX('INPUT MIN'!$B:$AK,Cal!$E11,IF(Cal!$P$3=22.5,MATCH(H$1,Cal!$G$6:$G$21,0),MATCH(H$1,Cal!$H$6:$H$41,0)))*Cal!$C11</f>
        <v>0.18692894279956818</v>
      </c>
      <c r="I11" s="31">
        <f>INDEX('INPUT MIN'!$B:$AK,Cal!$E11,IF(Cal!$P$3=22.5,MATCH(I$1,Cal!$G$6:$G$21,0),MATCH(I$1,Cal!$H$6:$H$41,0)))*Cal!$C11</f>
        <v>6.9396428763866425E-2</v>
      </c>
      <c r="J11" s="31">
        <f>INDEX('INPUT MIN'!$B:$AK,Cal!$E11,IF(Cal!$P$3=22.5,MATCH(J$1,Cal!$G$6:$G$21,0),MATCH(J$1,Cal!$H$6:$H$41,0)))*Cal!$C11</f>
        <v>5.3145401179790497E-2</v>
      </c>
      <c r="K11" s="31">
        <f>INDEX('INPUT MIN'!$B:$AK,Cal!$E11,IF(Cal!$P$3=22.5,MATCH(K$1,Cal!$G$6:$G$21,0),MATCH(K$1,Cal!$H$6:$H$41,0)))*Cal!$C11</f>
        <v>4.5917581766843796E-2</v>
      </c>
      <c r="L11" s="31">
        <f>INDEX('INPUT MIN'!$B:$AK,Cal!$E11,IF(Cal!$P$3=22.5,MATCH(L$1,Cal!$G$6:$G$21,0),MATCH(L$1,Cal!$H$6:$H$41,0)))*Cal!$C11</f>
        <v>4.8990815877914429E-2</v>
      </c>
      <c r="M11" s="31">
        <f>INDEX('INPUT MIN'!$B:$AK,Cal!$E11,IF(Cal!$P$3=22.5,MATCH(M$1,Cal!$G$6:$G$21,0),MATCH(M$1,Cal!$H$6:$H$41,0)))*Cal!$C11</f>
        <v>4.9916248768568039E-2</v>
      </c>
      <c r="N11" s="31">
        <f>INDEX('INPUT MIN'!$B:$AK,Cal!$E11,IF(Cal!$P$3=22.5,MATCH(N$1,Cal!$G$6:$G$21,0),MATCH(N$1,Cal!$H$6:$H$41,0)))*Cal!$C11</f>
        <v>4.8110224306583405E-2</v>
      </c>
      <c r="O11" s="31">
        <f>INDEX('INPUT MIN'!$B:$AK,Cal!$E11,IF(Cal!$P$3=22.5,MATCH(O$1,Cal!$G$6:$G$21,0),MATCH(O$1,Cal!$H$6:$H$41,0)))*Cal!$C11</f>
        <v>4.5999083667993546E-2</v>
      </c>
      <c r="P11" s="31">
        <f>INDEX('INPUT MIN'!$B:$AK,Cal!$E11,IF(Cal!$P$3=22.5,MATCH(P$1,Cal!$G$6:$G$21,0),MATCH(P$1,Cal!$H$6:$H$41,0)))*Cal!$C11</f>
        <v>5.3992405533790588E-2</v>
      </c>
      <c r="Q11" s="31">
        <f>INDEX('INPUT MIN'!$B:$AK,Cal!$E11,IF(Cal!$P$3=22.5,MATCH(Q$1,Cal!$G$6:$G$21,0),MATCH(Q$1,Cal!$H$6:$H$41,0)))*Cal!$C11</f>
        <v>5.8169044554233551E-2</v>
      </c>
      <c r="R11" s="31">
        <f>INDEX('INPUT MIN'!$B:$AK,Cal!$E11,IF(Cal!$P$3=22.5,MATCH(R$1,Cal!$G$6:$G$21,0),MATCH(R$1,Cal!$H$6:$H$41,0)))*Cal!$C11</f>
        <v>5.3367804735898972E-2</v>
      </c>
      <c r="S11" s="31">
        <f>INDEX('INPUT MIN'!$B:$AK,Cal!$E11,IF(Cal!$P$3=22.5,MATCH(S$1,Cal!$G$6:$G$21,0),MATCH(S$1,Cal!$H$6:$H$41,0)))*Cal!$C11</f>
        <v>4.9580954015254974E-2</v>
      </c>
      <c r="T11" s="31">
        <f>INDEX('INPUT MIN'!$B:$AK,Cal!$E11,IF(Cal!$P$3=22.5,MATCH(T$1,Cal!$G$6:$G$21,0),MATCH(T$1,Cal!$H$6:$H$41,0)))*Cal!$C11</f>
        <v>4.7490961849689484E-2</v>
      </c>
      <c r="U11" s="31">
        <f>INDEX('INPUT MIN'!$B:$AK,Cal!$E11,IF(Cal!$P$3=22.5,MATCH(U$1,Cal!$G$6:$G$21,0),MATCH(U$1,Cal!$H$6:$H$41,0)))*Cal!$C11</f>
        <v>4.4367428869009018E-2</v>
      </c>
      <c r="V11" s="31">
        <f>INDEX('INPUT MIN'!$B:$AK,Cal!$E11,IF(Cal!$P$3=22.5,MATCH(V$1,Cal!$G$6:$G$21,0),MATCH(V$1,Cal!$H$6:$H$41,0)))*Cal!$C11</f>
        <v>4.2253721505403519E-2</v>
      </c>
      <c r="W11" s="31">
        <f>INDEX('INPUT MIN'!$B:$AK,Cal!$E11,IF(Cal!$P$3=22.5,MATCH(W$1,Cal!$G$6:$G$21,0),MATCH(W$1,Cal!$H$6:$H$41,0)))*Cal!$C11</f>
        <v>4.6548448503017426E-2</v>
      </c>
      <c r="X11" s="31">
        <f>INDEX('INPUT MIN'!$B:$AK,Cal!$E11,IF(Cal!$P$3=22.5,MATCH(X$1,Cal!$G$6:$G$21,0),MATCH(X$1,Cal!$H$6:$H$41,0)))*Cal!$C11</f>
        <v>4.7850854694843292E-2</v>
      </c>
      <c r="Y11" s="31">
        <f>INDEX('INPUT MIN'!$B:$AK,Cal!$E11,IF(Cal!$P$3=22.5,MATCH(Y$1,Cal!$G$6:$G$21,0),MATCH(Y$1,Cal!$H$6:$H$41,0)))*Cal!$C11</f>
        <v>5.8181554079055786E-2</v>
      </c>
      <c r="Z11" s="31">
        <f>INDEX('INPUT MIN'!$B:$AK,Cal!$E11,IF(Cal!$P$3=22.5,MATCH(Z$1,Cal!$G$6:$G$21,0),MATCH(Z$1,Cal!$H$6:$H$41,0)))*Cal!$C11</f>
        <v>5.4405655711889267E-2</v>
      </c>
      <c r="AA11" s="31">
        <f>INDEX('INPUT MIN'!$B:$AK,Cal!$E11,IF(Cal!$P$3=22.5,MATCH(AA$1,Cal!$G$6:$G$21,0),MATCH(AA$1,Cal!$H$6:$H$41,0)))*Cal!$C11</f>
        <v>4.045506939291954E-2</v>
      </c>
      <c r="AB11" s="31">
        <f>INDEX('INPUT MIN'!$B:$AK,Cal!$E11,IF(Cal!$P$3=22.5,MATCH(AB$1,Cal!$G$6:$G$21,0),MATCH(AB$1,Cal!$H$6:$H$41,0)))*Cal!$C11</f>
        <v>4.3411295861005783E-2</v>
      </c>
      <c r="AC11" s="31">
        <f>INDEX('INPUT MIN'!$B:$AK,Cal!$E11,IF(Cal!$P$3=22.5,MATCH(AC$1,Cal!$G$6:$G$21,0),MATCH(AC$1,Cal!$H$6:$H$41,0)))*Cal!$C11</f>
        <v>4.4623281806707382E-2</v>
      </c>
      <c r="AD11" s="31">
        <f>INDEX('INPUT MIN'!$B:$AK,Cal!$E11,IF(Cal!$P$3=22.5,MATCH(AD$1,Cal!$G$6:$G$21,0),MATCH(AD$1,Cal!$H$6:$H$41,0)))*Cal!$C11</f>
        <v>4.8626679927110672E-2</v>
      </c>
      <c r="AE11" s="31">
        <f>INDEX('INPUT MIN'!$B:$AK,Cal!$E11,IF(Cal!$P$3=22.5,MATCH(AE$1,Cal!$G$6:$G$21,0),MATCH(AE$1,Cal!$H$6:$H$41,0)))*Cal!$C11</f>
        <v>4.7607854008674622E-2</v>
      </c>
      <c r="AF11" s="31">
        <f>INDEX('INPUT MIN'!$B:$AK,Cal!$E11,IF(Cal!$P$3=22.5,MATCH(AF$1,Cal!$G$6:$G$21,0),MATCH(AF$1,Cal!$H$6:$H$41,0)))*Cal!$C11</f>
        <v>4.4907335191965103E-2</v>
      </c>
      <c r="AG11" s="31">
        <f>INDEX('INPUT MIN'!$B:$AK,Cal!$E11,IF(Cal!$P$3=22.5,MATCH(AG$1,Cal!$G$6:$G$21,0),MATCH(AG$1,Cal!$H$6:$H$41,0)))*Cal!$C11</f>
        <v>4.3163441121578217E-2</v>
      </c>
      <c r="AH11" s="31">
        <f>INDEX('INPUT MIN'!$B:$AK,Cal!$E11,IF(Cal!$P$3=22.5,MATCH(AH$1,Cal!$G$6:$G$21,0),MATCH(AH$1,Cal!$H$6:$H$41,0)))*Cal!$C11</f>
        <v>4.7469623386859894E-2</v>
      </c>
      <c r="AI11" s="31">
        <f>INDEX('INPUT MIN'!$B:$AK,Cal!$E11,IF(Cal!$P$3=22.5,MATCH(AI$1,Cal!$G$6:$G$21,0),MATCH(AI$1,Cal!$H$6:$H$41,0)))*Cal!$C11</f>
        <v>5.2003983408212662E-2</v>
      </c>
      <c r="AJ11" s="31">
        <f>INDEX('INPUT MIN'!$B:$AK,Cal!$E11,IF(Cal!$P$3=22.5,MATCH(AJ$1,Cal!$G$6:$G$21,0),MATCH(AJ$1,Cal!$H$6:$H$41,0)))*Cal!$C11</f>
        <v>5.3254298865795135E-2</v>
      </c>
      <c r="AK11" s="31">
        <f>INDEX('INPUT MIN'!$B:$AK,Cal!$E11,IF(Cal!$P$3=22.5,MATCH(AK$1,Cal!$G$6:$G$21,0),MATCH(AK$1,Cal!$H$6:$H$41,0)))*Cal!$C11</f>
        <v>4.9102082848548889E-2</v>
      </c>
      <c r="AL11" s="31">
        <f>INDEX('INPUT MIN'!$B:$AK,Cal!$E11,IF(Cal!$P$3=22.5,MATCH(AL$1,Cal!$G$6:$G$21,0),MATCH(AL$1,Cal!$H$6:$H$41,0)))*Cal!$C11</f>
        <v>6.2965422868728638E-2</v>
      </c>
    </row>
    <row r="12" spans="1:38" x14ac:dyDescent="0.4">
      <c r="A12" s="7">
        <f>Cal!A12</f>
        <v>11</v>
      </c>
      <c r="B12" s="31">
        <f>INDEX('INPUT MIN'!$B:$AK,Cal!$E12,IF(Cal!$P$3=22.5,MATCH(B$1,Cal!$G$6:$G$21,0),MATCH(B$1,Cal!$H$6:$H$41,0)))*Cal!$C12</f>
        <v>4.6409271657466888E-2</v>
      </c>
      <c r="C12" s="31">
        <f>INDEX('INPUT MIN'!$B:$AK,Cal!$E12,IF(Cal!$P$3=22.5,MATCH(C$1,Cal!$G$6:$G$21,0),MATCH(C$1,Cal!$H$6:$H$41,0)))*Cal!$C12</f>
        <v>4.3312568217515945E-2</v>
      </c>
      <c r="D12" s="31">
        <f>INDEX('INPUT MIN'!$B:$AK,Cal!$E12,IF(Cal!$P$3=22.5,MATCH(D$1,Cal!$G$6:$G$21,0),MATCH(D$1,Cal!$H$6:$H$41,0)))*Cal!$C12</f>
        <v>4.0742099285125732E-2</v>
      </c>
      <c r="E12" s="31">
        <f>INDEX('INPUT MIN'!$B:$AK,Cal!$E12,IF(Cal!$P$3=22.5,MATCH(E$1,Cal!$G$6:$G$21,0),MATCH(E$1,Cal!$H$6:$H$41,0)))*Cal!$C12</f>
        <v>4.0006808936595917E-2</v>
      </c>
      <c r="F12" s="31">
        <f>INDEX('INPUT MIN'!$B:$AK,Cal!$E12,IF(Cal!$P$3=22.5,MATCH(F$1,Cal!$G$6:$G$21,0),MATCH(F$1,Cal!$H$6:$H$41,0)))*Cal!$C12</f>
        <v>3.9168622344732285E-2</v>
      </c>
      <c r="G12" s="31">
        <f>INDEX('INPUT MIN'!$B:$AK,Cal!$E12,IF(Cal!$P$3=22.5,MATCH(G$1,Cal!$G$6:$G$21,0),MATCH(G$1,Cal!$H$6:$H$41,0)))*Cal!$C12</f>
        <v>4.0312737226486206E-2</v>
      </c>
      <c r="H12" s="31">
        <f>INDEX('INPUT MIN'!$B:$AK,Cal!$E12,IF(Cal!$P$3=22.5,MATCH(H$1,Cal!$G$6:$G$21,0),MATCH(H$1,Cal!$H$6:$H$41,0)))*Cal!$C12</f>
        <v>4.1784416884183884E-2</v>
      </c>
      <c r="I12" s="31">
        <f>INDEX('INPUT MIN'!$B:$AK,Cal!$E12,IF(Cal!$P$3=22.5,MATCH(I$1,Cal!$G$6:$G$21,0),MATCH(I$1,Cal!$H$6:$H$41,0)))*Cal!$C12</f>
        <v>4.0191382169723511E-2</v>
      </c>
      <c r="J12" s="31">
        <f>INDEX('INPUT MIN'!$B:$AK,Cal!$E12,IF(Cal!$P$3=22.5,MATCH(J$1,Cal!$G$6:$G$21,0),MATCH(J$1,Cal!$H$6:$H$41,0)))*Cal!$C12</f>
        <v>3.9760109037160873E-2</v>
      </c>
      <c r="K12" s="31">
        <f>INDEX('INPUT MIN'!$B:$AK,Cal!$E12,IF(Cal!$P$3=22.5,MATCH(K$1,Cal!$G$6:$G$21,0),MATCH(K$1,Cal!$H$6:$H$41,0)))*Cal!$C12</f>
        <v>4.0435977280139923E-2</v>
      </c>
      <c r="L12" s="31">
        <f>INDEX('INPUT MIN'!$B:$AK,Cal!$E12,IF(Cal!$P$3=22.5,MATCH(L$1,Cal!$G$6:$G$21,0),MATCH(L$1,Cal!$H$6:$H$41,0)))*Cal!$C12</f>
        <v>4.0028039366006851E-2</v>
      </c>
      <c r="M12" s="31">
        <f>INDEX('INPUT MIN'!$B:$AK,Cal!$E12,IF(Cal!$P$3=22.5,MATCH(M$1,Cal!$G$6:$G$21,0),MATCH(M$1,Cal!$H$6:$H$41,0)))*Cal!$C12</f>
        <v>4.2290259152650833E-2</v>
      </c>
      <c r="N12" s="31">
        <f>INDEX('INPUT MIN'!$B:$AK,Cal!$E12,IF(Cal!$P$3=22.5,MATCH(N$1,Cal!$G$6:$G$21,0),MATCH(N$1,Cal!$H$6:$H$41,0)))*Cal!$C12</f>
        <v>5.8164045214653015E-2</v>
      </c>
      <c r="O12" s="31">
        <f>INDEX('INPUT MIN'!$B:$AK,Cal!$E12,IF(Cal!$P$3=22.5,MATCH(O$1,Cal!$G$6:$G$21,0),MATCH(O$1,Cal!$H$6:$H$41,0)))*Cal!$C12</f>
        <v>0.15801486372947693</v>
      </c>
      <c r="P12" s="31">
        <f>INDEX('INPUT MIN'!$B:$AK,Cal!$E12,IF(Cal!$P$3=22.5,MATCH(P$1,Cal!$G$6:$G$21,0),MATCH(P$1,Cal!$H$6:$H$41,0)))*Cal!$C12</f>
        <v>0.19219127297401428</v>
      </c>
      <c r="Q12" s="31">
        <f>INDEX('INPUT MIN'!$B:$AK,Cal!$E12,IF(Cal!$P$3=22.5,MATCH(Q$1,Cal!$G$6:$G$21,0),MATCH(Q$1,Cal!$H$6:$H$41,0)))*Cal!$C12</f>
        <v>0.18590281903743744</v>
      </c>
      <c r="R12" s="31">
        <f>INDEX('INPUT MIN'!$B:$AK,Cal!$E12,IF(Cal!$P$3=22.5,MATCH(R$1,Cal!$G$6:$G$21,0),MATCH(R$1,Cal!$H$6:$H$41,0)))*Cal!$C12</f>
        <v>0.13907806575298309</v>
      </c>
      <c r="S12" s="31">
        <f>INDEX('INPUT MIN'!$B:$AK,Cal!$E12,IF(Cal!$P$3=22.5,MATCH(S$1,Cal!$G$6:$G$21,0),MATCH(S$1,Cal!$H$6:$H$41,0)))*Cal!$C12</f>
        <v>0.10706906020641327</v>
      </c>
      <c r="T12" s="31">
        <f>INDEX('INPUT MIN'!$B:$AK,Cal!$E12,IF(Cal!$P$3=22.5,MATCH(T$1,Cal!$G$6:$G$21,0),MATCH(T$1,Cal!$H$6:$H$41,0)))*Cal!$C12</f>
        <v>0.10522084683179855</v>
      </c>
      <c r="U12" s="31">
        <f>INDEX('INPUT MIN'!$B:$AK,Cal!$E12,IF(Cal!$P$3=22.5,MATCH(U$1,Cal!$G$6:$G$21,0),MATCH(U$1,Cal!$H$6:$H$41,0)))*Cal!$C12</f>
        <v>0.14605905115604401</v>
      </c>
      <c r="V12" s="31">
        <f>INDEX('INPUT MIN'!$B:$AK,Cal!$E12,IF(Cal!$P$3=22.5,MATCH(V$1,Cal!$G$6:$G$21,0),MATCH(V$1,Cal!$H$6:$H$41,0)))*Cal!$C12</f>
        <v>0.21708539128303528</v>
      </c>
      <c r="W12" s="31">
        <f>INDEX('INPUT MIN'!$B:$AK,Cal!$E12,IF(Cal!$P$3=22.5,MATCH(W$1,Cal!$G$6:$G$21,0),MATCH(W$1,Cal!$H$6:$H$41,0)))*Cal!$C12</f>
        <v>0.15597927570343018</v>
      </c>
      <c r="X12" s="31">
        <f>INDEX('INPUT MIN'!$B:$AK,Cal!$E12,IF(Cal!$P$3=22.5,MATCH(X$1,Cal!$G$6:$G$21,0),MATCH(X$1,Cal!$H$6:$H$41,0)))*Cal!$C12</f>
        <v>6.5185673534870148E-2</v>
      </c>
      <c r="Y12" s="31">
        <f>INDEX('INPUT MIN'!$B:$AK,Cal!$E12,IF(Cal!$P$3=22.5,MATCH(Y$1,Cal!$G$6:$G$21,0),MATCH(Y$1,Cal!$H$6:$H$41,0)))*Cal!$C12</f>
        <v>4.6256083995103836E-2</v>
      </c>
      <c r="Z12" s="31">
        <f>INDEX('INPUT MIN'!$B:$AK,Cal!$E12,IF(Cal!$P$3=22.5,MATCH(Z$1,Cal!$G$6:$G$21,0),MATCH(Z$1,Cal!$H$6:$H$41,0)))*Cal!$C12</f>
        <v>4.424683004617691E-2</v>
      </c>
      <c r="AA12" s="31">
        <f>INDEX('INPUT MIN'!$B:$AK,Cal!$E12,IF(Cal!$P$3=22.5,MATCH(AA$1,Cal!$G$6:$G$21,0),MATCH(AA$1,Cal!$H$6:$H$41,0)))*Cal!$C12</f>
        <v>4.3856557458639145E-2</v>
      </c>
      <c r="AB12" s="31">
        <f>INDEX('INPUT MIN'!$B:$AK,Cal!$E12,IF(Cal!$P$3=22.5,MATCH(AB$1,Cal!$G$6:$G$21,0),MATCH(AB$1,Cal!$H$6:$H$41,0)))*Cal!$C12</f>
        <v>4.1814610362052917E-2</v>
      </c>
      <c r="AC12" s="31">
        <f>INDEX('INPUT MIN'!$B:$AK,Cal!$E12,IF(Cal!$P$3=22.5,MATCH(AC$1,Cal!$G$6:$G$21,0),MATCH(AC$1,Cal!$H$6:$H$41,0)))*Cal!$C12</f>
        <v>4.149472713470459E-2</v>
      </c>
      <c r="AD12" s="31">
        <f>INDEX('INPUT MIN'!$B:$AK,Cal!$E12,IF(Cal!$P$3=22.5,MATCH(AD$1,Cal!$G$6:$G$21,0),MATCH(AD$1,Cal!$H$6:$H$41,0)))*Cal!$C12</f>
        <v>4.5760288834571838E-2</v>
      </c>
      <c r="AE12" s="31">
        <f>INDEX('INPUT MIN'!$B:$AK,Cal!$E12,IF(Cal!$P$3=22.5,MATCH(AE$1,Cal!$G$6:$G$21,0),MATCH(AE$1,Cal!$H$6:$H$41,0)))*Cal!$C12</f>
        <v>4.5983053743839264E-2</v>
      </c>
      <c r="AF12" s="31">
        <f>INDEX('INPUT MIN'!$B:$AK,Cal!$E12,IF(Cal!$P$3=22.5,MATCH(AF$1,Cal!$G$6:$G$21,0),MATCH(AF$1,Cal!$H$6:$H$41,0)))*Cal!$C12</f>
        <v>4.8335015773773193E-2</v>
      </c>
      <c r="AG12" s="31">
        <f>INDEX('INPUT MIN'!$B:$AK,Cal!$E12,IF(Cal!$P$3=22.5,MATCH(AG$1,Cal!$G$6:$G$21,0),MATCH(AG$1,Cal!$H$6:$H$41,0)))*Cal!$C12</f>
        <v>5.6579597294330597E-2</v>
      </c>
      <c r="AH12" s="31">
        <f>INDEX('INPUT MIN'!$B:$AK,Cal!$E12,IF(Cal!$P$3=22.5,MATCH(AH$1,Cal!$G$6:$G$21,0),MATCH(AH$1,Cal!$H$6:$H$41,0)))*Cal!$C12</f>
        <v>5.2905581891536713E-2</v>
      </c>
      <c r="AI12" s="31">
        <f>INDEX('INPUT MIN'!$B:$AK,Cal!$E12,IF(Cal!$P$3=22.5,MATCH(AI$1,Cal!$G$6:$G$21,0),MATCH(AI$1,Cal!$H$6:$H$41,0)))*Cal!$C12</f>
        <v>5.1965240389108658E-2</v>
      </c>
      <c r="AJ12" s="31">
        <f>INDEX('INPUT MIN'!$B:$AK,Cal!$E12,IF(Cal!$P$3=22.5,MATCH(AJ$1,Cal!$G$6:$G$21,0),MATCH(AJ$1,Cal!$H$6:$H$41,0)))*Cal!$C12</f>
        <v>5.236613005399704E-2</v>
      </c>
      <c r="AK12" s="31">
        <f>INDEX('INPUT MIN'!$B:$AK,Cal!$E12,IF(Cal!$P$3=22.5,MATCH(AK$1,Cal!$G$6:$G$21,0),MATCH(AK$1,Cal!$H$6:$H$41,0)))*Cal!$C12</f>
        <v>5.1528174430131912E-2</v>
      </c>
      <c r="AL12" s="31">
        <f>INDEX('INPUT MIN'!$B:$AK,Cal!$E12,IF(Cal!$P$3=22.5,MATCH(AL$1,Cal!$G$6:$G$21,0),MATCH(AL$1,Cal!$H$6:$H$41,0)))*Cal!$C12</f>
        <v>4.6409271657466888E-2</v>
      </c>
    </row>
    <row r="13" spans="1:38" x14ac:dyDescent="0.4">
      <c r="A13" s="7">
        <f>Cal!A13</f>
        <v>12</v>
      </c>
      <c r="B13" s="31">
        <f>INDEX('INPUT MIN'!$B:$AK,Cal!$E13,IF(Cal!$P$3=22.5,MATCH(B$1,Cal!$G$6:$G$21,0),MATCH(B$1,Cal!$H$6:$H$41,0)))*Cal!$C13</f>
        <v>5.6237153708934784E-2</v>
      </c>
      <c r="C13" s="31">
        <f>INDEX('INPUT MIN'!$B:$AK,Cal!$E13,IF(Cal!$P$3=22.5,MATCH(C$1,Cal!$G$6:$G$21,0),MATCH(C$1,Cal!$H$6:$H$41,0)))*Cal!$C13</f>
        <v>6.9758787751197815E-2</v>
      </c>
      <c r="D13" s="31">
        <f>INDEX('INPUT MIN'!$B:$AK,Cal!$E13,IF(Cal!$P$3=22.5,MATCH(D$1,Cal!$G$6:$G$21,0),MATCH(D$1,Cal!$H$6:$H$41,0)))*Cal!$C13</f>
        <v>6.1008390039205551E-2</v>
      </c>
      <c r="E13" s="31">
        <f>INDEX('INPUT MIN'!$B:$AK,Cal!$E13,IF(Cal!$P$3=22.5,MATCH(E$1,Cal!$G$6:$G$21,0),MATCH(E$1,Cal!$H$6:$H$41,0)))*Cal!$C13</f>
        <v>6.0270469635725021E-2</v>
      </c>
      <c r="F13" s="31">
        <f>INDEX('INPUT MIN'!$B:$AK,Cal!$E13,IF(Cal!$P$3=22.5,MATCH(F$1,Cal!$G$6:$G$21,0),MATCH(F$1,Cal!$H$6:$H$41,0)))*Cal!$C13</f>
        <v>7.7215924859046936E-2</v>
      </c>
      <c r="G13" s="31">
        <f>INDEX('INPUT MIN'!$B:$AK,Cal!$E13,IF(Cal!$P$3=22.5,MATCH(G$1,Cal!$G$6:$G$21,0),MATCH(G$1,Cal!$H$6:$H$41,0)))*Cal!$C13</f>
        <v>7.1787826716899872E-2</v>
      </c>
      <c r="H13" s="31">
        <f>INDEX('INPUT MIN'!$B:$AK,Cal!$E13,IF(Cal!$P$3=22.5,MATCH(H$1,Cal!$G$6:$G$21,0),MATCH(H$1,Cal!$H$6:$H$41,0)))*Cal!$C13</f>
        <v>6.6020943224430084E-2</v>
      </c>
      <c r="I13" s="31">
        <f>INDEX('INPUT MIN'!$B:$AK,Cal!$E13,IF(Cal!$P$3=22.5,MATCH(I$1,Cal!$G$6:$G$21,0),MATCH(I$1,Cal!$H$6:$H$41,0)))*Cal!$C13</f>
        <v>4.8453625291585922E-2</v>
      </c>
      <c r="J13" s="31">
        <f>INDEX('INPUT MIN'!$B:$AK,Cal!$E13,IF(Cal!$P$3=22.5,MATCH(J$1,Cal!$G$6:$G$21,0),MATCH(J$1,Cal!$H$6:$H$41,0)))*Cal!$C13</f>
        <v>4.2443577200174332E-2</v>
      </c>
      <c r="K13" s="31">
        <f>INDEX('INPUT MIN'!$B:$AK,Cal!$E13,IF(Cal!$P$3=22.5,MATCH(K$1,Cal!$G$6:$G$21,0),MATCH(K$1,Cal!$H$6:$H$41,0)))*Cal!$C13</f>
        <v>3.9985861629247665E-2</v>
      </c>
      <c r="L13" s="31">
        <f>INDEX('INPUT MIN'!$B:$AK,Cal!$E13,IF(Cal!$P$3=22.5,MATCH(L$1,Cal!$G$6:$G$21,0),MATCH(L$1,Cal!$H$6:$H$41,0)))*Cal!$C13</f>
        <v>3.8881842046976089E-2</v>
      </c>
      <c r="M13" s="31">
        <f>INDEX('INPUT MIN'!$B:$AK,Cal!$E13,IF(Cal!$P$3=22.5,MATCH(M$1,Cal!$G$6:$G$21,0),MATCH(M$1,Cal!$H$6:$H$41,0)))*Cal!$C13</f>
        <v>4.0271725505590439E-2</v>
      </c>
      <c r="N13" s="31">
        <f>INDEX('INPUT MIN'!$B:$AK,Cal!$E13,IF(Cal!$P$3=22.5,MATCH(N$1,Cal!$G$6:$G$21,0),MATCH(N$1,Cal!$H$6:$H$41,0)))*Cal!$C13</f>
        <v>3.9761580526828766E-2</v>
      </c>
      <c r="O13" s="31">
        <f>INDEX('INPUT MIN'!$B:$AK,Cal!$E13,IF(Cal!$P$3=22.5,MATCH(O$1,Cal!$G$6:$G$21,0),MATCH(O$1,Cal!$H$6:$H$41,0)))*Cal!$C13</f>
        <v>3.9410378783941269E-2</v>
      </c>
      <c r="P13" s="31">
        <f>INDEX('INPUT MIN'!$B:$AK,Cal!$E13,IF(Cal!$P$3=22.5,MATCH(P$1,Cal!$G$6:$G$21,0),MATCH(P$1,Cal!$H$6:$H$41,0)))*Cal!$C13</f>
        <v>3.7299472838640213E-2</v>
      </c>
      <c r="Q13" s="31">
        <f>INDEX('INPUT MIN'!$B:$AK,Cal!$E13,IF(Cal!$P$3=22.5,MATCH(Q$1,Cal!$G$6:$G$21,0),MATCH(Q$1,Cal!$H$6:$H$41,0)))*Cal!$C13</f>
        <v>3.8589101284742355E-2</v>
      </c>
      <c r="R13" s="31">
        <f>INDEX('INPUT MIN'!$B:$AK,Cal!$E13,IF(Cal!$P$3=22.5,MATCH(R$1,Cal!$G$6:$G$21,0),MATCH(R$1,Cal!$H$6:$H$41,0)))*Cal!$C13</f>
        <v>3.8015514612197876E-2</v>
      </c>
      <c r="S13" s="31">
        <f>INDEX('INPUT MIN'!$B:$AK,Cal!$E13,IF(Cal!$P$3=22.5,MATCH(S$1,Cal!$G$6:$G$21,0),MATCH(S$1,Cal!$H$6:$H$41,0)))*Cal!$C13</f>
        <v>4.2987510561943054E-2</v>
      </c>
      <c r="T13" s="31">
        <f>INDEX('INPUT MIN'!$B:$AK,Cal!$E13,IF(Cal!$P$3=22.5,MATCH(T$1,Cal!$G$6:$G$21,0),MATCH(T$1,Cal!$H$6:$H$41,0)))*Cal!$C13</f>
        <v>4.5739777386188507E-2</v>
      </c>
      <c r="U13" s="31">
        <f>INDEX('INPUT MIN'!$B:$AK,Cal!$E13,IF(Cal!$P$3=22.5,MATCH(U$1,Cal!$G$6:$G$21,0),MATCH(U$1,Cal!$H$6:$H$41,0)))*Cal!$C13</f>
        <v>5.2493881434202194E-2</v>
      </c>
      <c r="V13" s="31">
        <f>INDEX('INPUT MIN'!$B:$AK,Cal!$E13,IF(Cal!$P$3=22.5,MATCH(V$1,Cal!$G$6:$G$21,0),MATCH(V$1,Cal!$H$6:$H$41,0)))*Cal!$C13</f>
        <v>5.9239529073238373E-2</v>
      </c>
      <c r="W13" s="31">
        <f>INDEX('INPUT MIN'!$B:$AK,Cal!$E13,IF(Cal!$P$3=22.5,MATCH(W$1,Cal!$G$6:$G$21,0),MATCH(W$1,Cal!$H$6:$H$41,0)))*Cal!$C13</f>
        <v>5.3771916776895523E-2</v>
      </c>
      <c r="X13" s="31">
        <f>INDEX('INPUT MIN'!$B:$AK,Cal!$E13,IF(Cal!$P$3=22.5,MATCH(X$1,Cal!$G$6:$G$21,0),MATCH(X$1,Cal!$H$6:$H$41,0)))*Cal!$C13</f>
        <v>4.4859163463115692E-2</v>
      </c>
      <c r="Y13" s="31">
        <f>INDEX('INPUT MIN'!$B:$AK,Cal!$E13,IF(Cal!$P$3=22.5,MATCH(Y$1,Cal!$G$6:$G$21,0),MATCH(Y$1,Cal!$H$6:$H$41,0)))*Cal!$C13</f>
        <v>4.5065619051456451E-2</v>
      </c>
      <c r="Z13" s="31">
        <f>INDEX('INPUT MIN'!$B:$AK,Cal!$E13,IF(Cal!$P$3=22.5,MATCH(Z$1,Cal!$G$6:$G$21,0),MATCH(Z$1,Cal!$H$6:$H$41,0)))*Cal!$C13</f>
        <v>5.7151827961206436E-2</v>
      </c>
      <c r="AA13" s="31">
        <f>INDEX('INPUT MIN'!$B:$AK,Cal!$E13,IF(Cal!$P$3=22.5,MATCH(AA$1,Cal!$G$6:$G$21,0),MATCH(AA$1,Cal!$H$6:$H$41,0)))*Cal!$C13</f>
        <v>5.184314027428627E-2</v>
      </c>
      <c r="AB13" s="31">
        <f>INDEX('INPUT MIN'!$B:$AK,Cal!$E13,IF(Cal!$P$3=22.5,MATCH(AB$1,Cal!$G$6:$G$21,0),MATCH(AB$1,Cal!$H$6:$H$41,0)))*Cal!$C13</f>
        <v>4.4897668063640594E-2</v>
      </c>
      <c r="AC13" s="31">
        <f>INDEX('INPUT MIN'!$B:$AK,Cal!$E13,IF(Cal!$P$3=22.5,MATCH(AC$1,Cal!$G$6:$G$21,0),MATCH(AC$1,Cal!$H$6:$H$41,0)))*Cal!$C13</f>
        <v>4.4355660676956177E-2</v>
      </c>
      <c r="AD13" s="31">
        <f>INDEX('INPUT MIN'!$B:$AK,Cal!$E13,IF(Cal!$P$3=22.5,MATCH(AD$1,Cal!$G$6:$G$21,0),MATCH(AD$1,Cal!$H$6:$H$41,0)))*Cal!$C13</f>
        <v>4.5489858835935593E-2</v>
      </c>
      <c r="AE13" s="31">
        <f>INDEX('INPUT MIN'!$B:$AK,Cal!$E13,IF(Cal!$P$3=22.5,MATCH(AE$1,Cal!$G$6:$G$21,0),MATCH(AE$1,Cal!$H$6:$H$41,0)))*Cal!$C13</f>
        <v>4.9515973776578903E-2</v>
      </c>
      <c r="AF13" s="31">
        <f>INDEX('INPUT MIN'!$B:$AK,Cal!$E13,IF(Cal!$P$3=22.5,MATCH(AF$1,Cal!$G$6:$G$21,0),MATCH(AF$1,Cal!$H$6:$H$41,0)))*Cal!$C13</f>
        <v>4.3173562735319138E-2</v>
      </c>
      <c r="AG13" s="31">
        <f>INDEX('INPUT MIN'!$B:$AK,Cal!$E13,IF(Cal!$P$3=22.5,MATCH(AG$1,Cal!$G$6:$G$21,0),MATCH(AG$1,Cal!$H$6:$H$41,0)))*Cal!$C13</f>
        <v>4.1307717561721802E-2</v>
      </c>
      <c r="AH13" s="31">
        <f>INDEX('INPUT MIN'!$B:$AK,Cal!$E13,IF(Cal!$P$3=22.5,MATCH(AH$1,Cal!$G$6:$G$21,0),MATCH(AH$1,Cal!$H$6:$H$41,0)))*Cal!$C13</f>
        <v>4.4826086610555649E-2</v>
      </c>
      <c r="AI13" s="31">
        <f>INDEX('INPUT MIN'!$B:$AK,Cal!$E13,IF(Cal!$P$3=22.5,MATCH(AI$1,Cal!$G$6:$G$21,0),MATCH(AI$1,Cal!$H$6:$H$41,0)))*Cal!$C13</f>
        <v>4.4451702386140823E-2</v>
      </c>
      <c r="AJ13" s="31">
        <f>INDEX('INPUT MIN'!$B:$AK,Cal!$E13,IF(Cal!$P$3=22.5,MATCH(AJ$1,Cal!$G$6:$G$21,0),MATCH(AJ$1,Cal!$H$6:$H$41,0)))*Cal!$C13</f>
        <v>4.4842585921287537E-2</v>
      </c>
      <c r="AK13" s="31">
        <f>INDEX('INPUT MIN'!$B:$AK,Cal!$E13,IF(Cal!$P$3=22.5,MATCH(AK$1,Cal!$G$6:$G$21,0),MATCH(AK$1,Cal!$H$6:$H$41,0)))*Cal!$C13</f>
        <v>4.4821906834840775E-2</v>
      </c>
      <c r="AL13" s="31">
        <f>INDEX('INPUT MIN'!$B:$AK,Cal!$E13,IF(Cal!$P$3=22.5,MATCH(AL$1,Cal!$G$6:$G$21,0),MATCH(AL$1,Cal!$H$6:$H$41,0)))*Cal!$C13</f>
        <v>5.6237153708934784E-2</v>
      </c>
    </row>
    <row r="14" spans="1:38" x14ac:dyDescent="0.4">
      <c r="A14" s="7">
        <f>Cal!A14</f>
        <v>13</v>
      </c>
      <c r="B14" s="31">
        <f>INDEX('INPUT MIN'!$B:$AK,Cal!$E14,IF(Cal!$P$3=22.5,MATCH(B$1,Cal!$G$6:$G$21,0),MATCH(B$1,Cal!$H$6:$H$41,0)))*Cal!$C14</f>
        <v>4.1971843689680099E-2</v>
      </c>
      <c r="C14" s="31">
        <f>INDEX('INPUT MIN'!$B:$AK,Cal!$E14,IF(Cal!$P$3=22.5,MATCH(C$1,Cal!$G$6:$G$21,0),MATCH(C$1,Cal!$H$6:$H$41,0)))*Cal!$C14</f>
        <v>4.0933981537818909E-2</v>
      </c>
      <c r="D14" s="31">
        <f>INDEX('INPUT MIN'!$B:$AK,Cal!$E14,IF(Cal!$P$3=22.5,MATCH(D$1,Cal!$G$6:$G$21,0),MATCH(D$1,Cal!$H$6:$H$41,0)))*Cal!$C14</f>
        <v>5.0166327506303787E-2</v>
      </c>
      <c r="E14" s="31">
        <f>INDEX('INPUT MIN'!$B:$AK,Cal!$E14,IF(Cal!$P$3=22.5,MATCH(E$1,Cal!$G$6:$G$21,0),MATCH(E$1,Cal!$H$6:$H$41,0)))*Cal!$C14</f>
        <v>0.14189580082893372</v>
      </c>
      <c r="F14" s="31">
        <f>INDEX('INPUT MIN'!$B:$AK,Cal!$E14,IF(Cal!$P$3=22.5,MATCH(F$1,Cal!$G$6:$G$21,0),MATCH(F$1,Cal!$H$6:$H$41,0)))*Cal!$C14</f>
        <v>0.20509792864322662</v>
      </c>
      <c r="G14" s="31">
        <f>INDEX('INPUT MIN'!$B:$AK,Cal!$E14,IF(Cal!$P$3=22.5,MATCH(G$1,Cal!$G$6:$G$21,0),MATCH(G$1,Cal!$H$6:$H$41,0)))*Cal!$C14</f>
        <v>0.34379464387893677</v>
      </c>
      <c r="H14" s="31">
        <f>INDEX('INPUT MIN'!$B:$AK,Cal!$E14,IF(Cal!$P$3=22.5,MATCH(H$1,Cal!$G$6:$G$21,0),MATCH(H$1,Cal!$H$6:$H$41,0)))*Cal!$C14</f>
        <v>0.37186425924301147</v>
      </c>
      <c r="I14" s="31">
        <f>INDEX('INPUT MIN'!$B:$AK,Cal!$E14,IF(Cal!$P$3=22.5,MATCH(I$1,Cal!$G$6:$G$21,0),MATCH(I$1,Cal!$H$6:$H$41,0)))*Cal!$C14</f>
        <v>0.33237367868423462</v>
      </c>
      <c r="J14" s="31">
        <f>INDEX('INPUT MIN'!$B:$AK,Cal!$E14,IF(Cal!$P$3=22.5,MATCH(J$1,Cal!$G$6:$G$21,0),MATCH(J$1,Cal!$H$6:$H$41,0)))*Cal!$C14</f>
        <v>0.30364790558815002</v>
      </c>
      <c r="K14" s="31">
        <f>INDEX('INPUT MIN'!$B:$AK,Cal!$E14,IF(Cal!$P$3=22.5,MATCH(K$1,Cal!$G$6:$G$21,0),MATCH(K$1,Cal!$H$6:$H$41,0)))*Cal!$C14</f>
        <v>0.17336937785148621</v>
      </c>
      <c r="L14" s="31">
        <f>INDEX('INPUT MIN'!$B:$AK,Cal!$E14,IF(Cal!$P$3=22.5,MATCH(L$1,Cal!$G$6:$G$21,0),MATCH(L$1,Cal!$H$6:$H$41,0)))*Cal!$C14</f>
        <v>0.10537627339363098</v>
      </c>
      <c r="M14" s="31">
        <f>INDEX('INPUT MIN'!$B:$AK,Cal!$E14,IF(Cal!$P$3=22.5,MATCH(M$1,Cal!$G$6:$G$21,0),MATCH(M$1,Cal!$H$6:$H$41,0)))*Cal!$C14</f>
        <v>6.277996301651001E-2</v>
      </c>
      <c r="N14" s="31">
        <f>INDEX('INPUT MIN'!$B:$AK,Cal!$E14,IF(Cal!$P$3=22.5,MATCH(N$1,Cal!$G$6:$G$21,0),MATCH(N$1,Cal!$H$6:$H$41,0)))*Cal!$C14</f>
        <v>4.911511018872261E-2</v>
      </c>
      <c r="O14" s="31">
        <f>INDEX('INPUT MIN'!$B:$AK,Cal!$E14,IF(Cal!$P$3=22.5,MATCH(O$1,Cal!$G$6:$G$21,0),MATCH(O$1,Cal!$H$6:$H$41,0)))*Cal!$C14</f>
        <v>4.4243771582841873E-2</v>
      </c>
      <c r="P14" s="31">
        <f>INDEX('INPUT MIN'!$B:$AK,Cal!$E14,IF(Cal!$P$3=22.5,MATCH(P$1,Cal!$G$6:$G$21,0),MATCH(P$1,Cal!$H$6:$H$41,0)))*Cal!$C14</f>
        <v>4.1395116597414017E-2</v>
      </c>
      <c r="Q14" s="31">
        <f>INDEX('INPUT MIN'!$B:$AK,Cal!$E14,IF(Cal!$P$3=22.5,MATCH(Q$1,Cal!$G$6:$G$21,0),MATCH(Q$1,Cal!$H$6:$H$41,0)))*Cal!$C14</f>
        <v>3.9667330682277679E-2</v>
      </c>
      <c r="R14" s="31">
        <f>INDEX('INPUT MIN'!$B:$AK,Cal!$E14,IF(Cal!$P$3=22.5,MATCH(R$1,Cal!$G$6:$G$21,0),MATCH(R$1,Cal!$H$6:$H$41,0)))*Cal!$C14</f>
        <v>3.933170810341835E-2</v>
      </c>
      <c r="S14" s="31">
        <f>INDEX('INPUT MIN'!$B:$AK,Cal!$E14,IF(Cal!$P$3=22.5,MATCH(S$1,Cal!$G$6:$G$21,0),MATCH(S$1,Cal!$H$6:$H$41,0)))*Cal!$C14</f>
        <v>4.039435088634491E-2</v>
      </c>
      <c r="T14" s="31">
        <f>INDEX('INPUT MIN'!$B:$AK,Cal!$E14,IF(Cal!$P$3=22.5,MATCH(T$1,Cal!$G$6:$G$21,0),MATCH(T$1,Cal!$H$6:$H$41,0)))*Cal!$C14</f>
        <v>3.8449384272098541E-2</v>
      </c>
      <c r="U14" s="31">
        <f>INDEX('INPUT MIN'!$B:$AK,Cal!$E14,IF(Cal!$P$3=22.5,MATCH(U$1,Cal!$G$6:$G$21,0),MATCH(U$1,Cal!$H$6:$H$41,0)))*Cal!$C14</f>
        <v>4.0455706417560577E-2</v>
      </c>
      <c r="V14" s="31">
        <f>INDEX('INPUT MIN'!$B:$AK,Cal!$E14,IF(Cal!$P$3=22.5,MATCH(V$1,Cal!$G$6:$G$21,0),MATCH(V$1,Cal!$H$6:$H$41,0)))*Cal!$C14</f>
        <v>3.970419242978096E-2</v>
      </c>
      <c r="W14" s="31">
        <f>INDEX('INPUT MIN'!$B:$AK,Cal!$E14,IF(Cal!$P$3=22.5,MATCH(W$1,Cal!$G$6:$G$21,0),MATCH(W$1,Cal!$H$6:$H$41,0)))*Cal!$C14</f>
        <v>3.9595302194356918E-2</v>
      </c>
      <c r="X14" s="31">
        <f>INDEX('INPUT MIN'!$B:$AK,Cal!$E14,IF(Cal!$P$3=22.5,MATCH(X$1,Cal!$G$6:$G$21,0),MATCH(X$1,Cal!$H$6:$H$41,0)))*Cal!$C14</f>
        <v>4.0127001702785492E-2</v>
      </c>
      <c r="Y14" s="31">
        <f>INDEX('INPUT MIN'!$B:$AK,Cal!$E14,IF(Cal!$P$3=22.5,MATCH(Y$1,Cal!$G$6:$G$21,0),MATCH(Y$1,Cal!$H$6:$H$41,0)))*Cal!$C14</f>
        <v>4.4190987944602966E-2</v>
      </c>
      <c r="Z14" s="31">
        <f>INDEX('INPUT MIN'!$B:$AK,Cal!$E14,IF(Cal!$P$3=22.5,MATCH(Z$1,Cal!$G$6:$G$21,0),MATCH(Z$1,Cal!$H$6:$H$41,0)))*Cal!$C14</f>
        <v>4.882754385471344E-2</v>
      </c>
      <c r="AA14" s="31">
        <f>INDEX('INPUT MIN'!$B:$AK,Cal!$E14,IF(Cal!$P$3=22.5,MATCH(AA$1,Cal!$G$6:$G$21,0),MATCH(AA$1,Cal!$H$6:$H$41,0)))*Cal!$C14</f>
        <v>4.4159788638353348E-2</v>
      </c>
      <c r="AB14" s="31">
        <f>INDEX('INPUT MIN'!$B:$AK,Cal!$E14,IF(Cal!$P$3=22.5,MATCH(AB$1,Cal!$G$6:$G$21,0),MATCH(AB$1,Cal!$H$6:$H$41,0)))*Cal!$C14</f>
        <v>6.0672536492347717E-2</v>
      </c>
      <c r="AC14" s="31">
        <f>INDEX('INPUT MIN'!$B:$AK,Cal!$E14,IF(Cal!$P$3=22.5,MATCH(AC$1,Cal!$G$6:$G$21,0),MATCH(AC$1,Cal!$H$6:$H$41,0)))*Cal!$C14</f>
        <v>7.6819285750389099E-2</v>
      </c>
      <c r="AD14" s="31">
        <f>INDEX('INPUT MIN'!$B:$AK,Cal!$E14,IF(Cal!$P$3=22.5,MATCH(AD$1,Cal!$G$6:$G$21,0),MATCH(AD$1,Cal!$H$6:$H$41,0)))*Cal!$C14</f>
        <v>0.13499598205089569</v>
      </c>
      <c r="AE14" s="31">
        <f>INDEX('INPUT MIN'!$B:$AK,Cal!$E14,IF(Cal!$P$3=22.5,MATCH(AE$1,Cal!$G$6:$G$21,0),MATCH(AE$1,Cal!$H$6:$H$41,0)))*Cal!$C14</f>
        <v>0.16031305491924286</v>
      </c>
      <c r="AF14" s="31">
        <f>INDEX('INPUT MIN'!$B:$AK,Cal!$E14,IF(Cal!$P$3=22.5,MATCH(AF$1,Cal!$G$6:$G$21,0),MATCH(AF$1,Cal!$H$6:$H$41,0)))*Cal!$C14</f>
        <v>0.15114064514636993</v>
      </c>
      <c r="AG14" s="31">
        <f>INDEX('INPUT MIN'!$B:$AK,Cal!$E14,IF(Cal!$P$3=22.5,MATCH(AG$1,Cal!$G$6:$G$21,0),MATCH(AG$1,Cal!$H$6:$H$41,0)))*Cal!$C14</f>
        <v>9.49973464012146E-2</v>
      </c>
      <c r="AH14" s="31">
        <f>INDEX('INPUT MIN'!$B:$AK,Cal!$E14,IF(Cal!$P$3=22.5,MATCH(AH$1,Cal!$G$6:$G$21,0),MATCH(AH$1,Cal!$H$6:$H$41,0)))*Cal!$C14</f>
        <v>6.4183056354522705E-2</v>
      </c>
      <c r="AI14" s="31">
        <f>INDEX('INPUT MIN'!$B:$AK,Cal!$E14,IF(Cal!$P$3=22.5,MATCH(AI$1,Cal!$G$6:$G$21,0),MATCH(AI$1,Cal!$H$6:$H$41,0)))*Cal!$C14</f>
        <v>5.7711008936166763E-2</v>
      </c>
      <c r="AJ14" s="31">
        <f>INDEX('INPUT MIN'!$B:$AK,Cal!$E14,IF(Cal!$P$3=22.5,MATCH(AJ$1,Cal!$G$6:$G$21,0),MATCH(AJ$1,Cal!$H$6:$H$41,0)))*Cal!$C14</f>
        <v>5.4281868040561676E-2</v>
      </c>
      <c r="AK14" s="31">
        <f>INDEX('INPUT MIN'!$B:$AK,Cal!$E14,IF(Cal!$P$3=22.5,MATCH(AK$1,Cal!$G$6:$G$21,0),MATCH(AK$1,Cal!$H$6:$H$41,0)))*Cal!$C14</f>
        <v>4.3133731931447983E-2</v>
      </c>
      <c r="AL14" s="31">
        <f>INDEX('INPUT MIN'!$B:$AK,Cal!$E14,IF(Cal!$P$3=22.5,MATCH(AL$1,Cal!$G$6:$G$21,0),MATCH(AL$1,Cal!$H$6:$H$41,0)))*Cal!$C14</f>
        <v>4.1971843689680099E-2</v>
      </c>
    </row>
    <row r="15" spans="1:38" x14ac:dyDescent="0.4">
      <c r="A15" s="7">
        <f>Cal!A15</f>
        <v>14</v>
      </c>
      <c r="B15" s="31">
        <f>INDEX('INPUT MIN'!$B:$AK,Cal!$E15,IF(Cal!$P$3=22.5,MATCH(B$1,Cal!$G$6:$G$21,0),MATCH(B$1,Cal!$H$6:$H$41,0)))*Cal!$C15</f>
        <v>6.180393323302269E-2</v>
      </c>
      <c r="C15" s="31">
        <f>INDEX('INPUT MIN'!$B:$AK,Cal!$E15,IF(Cal!$P$3=22.5,MATCH(C$1,Cal!$G$6:$G$21,0),MATCH(C$1,Cal!$H$6:$H$41,0)))*Cal!$C15</f>
        <v>6.5130889415740967E-2</v>
      </c>
      <c r="D15" s="31">
        <f>INDEX('INPUT MIN'!$B:$AK,Cal!$E15,IF(Cal!$P$3=22.5,MATCH(D$1,Cal!$G$6:$G$21,0),MATCH(D$1,Cal!$H$6:$H$41,0)))*Cal!$C15</f>
        <v>9.51542928814888E-2</v>
      </c>
      <c r="E15" s="31">
        <f>INDEX('INPUT MIN'!$B:$AK,Cal!$E15,IF(Cal!$P$3=22.5,MATCH(E$1,Cal!$G$6:$G$21,0),MATCH(E$1,Cal!$H$6:$H$41,0)))*Cal!$C15</f>
        <v>0.20546355843544006</v>
      </c>
      <c r="F15" s="31">
        <f>INDEX('INPUT MIN'!$B:$AK,Cal!$E15,IF(Cal!$P$3=22.5,MATCH(F$1,Cal!$G$6:$G$21,0),MATCH(F$1,Cal!$H$6:$H$41,0)))*Cal!$C15</f>
        <v>0.28183802962303162</v>
      </c>
      <c r="G15" s="31">
        <f>INDEX('INPUT MIN'!$B:$AK,Cal!$E15,IF(Cal!$P$3=22.5,MATCH(G$1,Cal!$G$6:$G$21,0),MATCH(G$1,Cal!$H$6:$H$41,0)))*Cal!$C15</f>
        <v>0.26272329688072205</v>
      </c>
      <c r="H15" s="31">
        <f>INDEX('INPUT MIN'!$B:$AK,Cal!$E15,IF(Cal!$P$3=22.5,MATCH(H$1,Cal!$G$6:$G$21,0),MATCH(H$1,Cal!$H$6:$H$41,0)))*Cal!$C15</f>
        <v>0.21982161700725555</v>
      </c>
      <c r="I15" s="31">
        <f>INDEX('INPUT MIN'!$B:$AK,Cal!$E15,IF(Cal!$P$3=22.5,MATCH(I$1,Cal!$G$6:$G$21,0),MATCH(I$1,Cal!$H$6:$H$41,0)))*Cal!$C15</f>
        <v>0.1078118309378624</v>
      </c>
      <c r="J15" s="31">
        <f>INDEX('INPUT MIN'!$B:$AK,Cal!$E15,IF(Cal!$P$3=22.5,MATCH(J$1,Cal!$G$6:$G$21,0),MATCH(J$1,Cal!$H$6:$H$41,0)))*Cal!$C15</f>
        <v>6.320258229970932E-2</v>
      </c>
      <c r="K15" s="31">
        <f>INDEX('INPUT MIN'!$B:$AK,Cal!$E15,IF(Cal!$P$3=22.5,MATCH(K$1,Cal!$G$6:$G$21,0),MATCH(K$1,Cal!$H$6:$H$41,0)))*Cal!$C15</f>
        <v>4.8586629331111908E-2</v>
      </c>
      <c r="L15" s="31">
        <f>INDEX('INPUT MIN'!$B:$AK,Cal!$E15,IF(Cal!$P$3=22.5,MATCH(L$1,Cal!$G$6:$G$21,0),MATCH(L$1,Cal!$H$6:$H$41,0)))*Cal!$C15</f>
        <v>4.1497509926557541E-2</v>
      </c>
      <c r="M15" s="31">
        <f>INDEX('INPUT MIN'!$B:$AK,Cal!$E15,IF(Cal!$P$3=22.5,MATCH(M$1,Cal!$G$6:$G$21,0),MATCH(M$1,Cal!$H$6:$H$41,0)))*Cal!$C15</f>
        <v>4.064628854393959E-2</v>
      </c>
      <c r="N15" s="31">
        <f>INDEX('INPUT MIN'!$B:$AK,Cal!$E15,IF(Cal!$P$3=22.5,MATCH(N$1,Cal!$G$6:$G$21,0),MATCH(N$1,Cal!$H$6:$H$41,0)))*Cal!$C15</f>
        <v>5.4773367941379547E-2</v>
      </c>
      <c r="O15" s="31">
        <f>INDEX('INPUT MIN'!$B:$AK,Cal!$E15,IF(Cal!$P$3=22.5,MATCH(O$1,Cal!$G$6:$G$21,0),MATCH(O$1,Cal!$H$6:$H$41,0)))*Cal!$C15</f>
        <v>5.4843727499246597E-2</v>
      </c>
      <c r="P15" s="31">
        <f>INDEX('INPUT MIN'!$B:$AK,Cal!$E15,IF(Cal!$P$3=22.5,MATCH(P$1,Cal!$G$6:$G$21,0),MATCH(P$1,Cal!$H$6:$H$41,0)))*Cal!$C15</f>
        <v>5.126054584980011E-2</v>
      </c>
      <c r="Q15" s="31">
        <f>INDEX('INPUT MIN'!$B:$AK,Cal!$E15,IF(Cal!$P$3=22.5,MATCH(Q$1,Cal!$G$6:$G$21,0),MATCH(Q$1,Cal!$H$6:$H$41,0)))*Cal!$C15</f>
        <v>4.5640472322702408E-2</v>
      </c>
      <c r="R15" s="31">
        <f>INDEX('INPUT MIN'!$B:$AK,Cal!$E15,IF(Cal!$P$3=22.5,MATCH(R$1,Cal!$G$6:$G$21,0),MATCH(R$1,Cal!$H$6:$H$41,0)))*Cal!$C15</f>
        <v>4.2199466377496719E-2</v>
      </c>
      <c r="S15" s="31">
        <f>INDEX('INPUT MIN'!$B:$AK,Cal!$E15,IF(Cal!$P$3=22.5,MATCH(S$1,Cal!$G$6:$G$21,0),MATCH(S$1,Cal!$H$6:$H$41,0)))*Cal!$C15</f>
        <v>4.1789941489696503E-2</v>
      </c>
      <c r="T15" s="31">
        <f>INDEX('INPUT MIN'!$B:$AK,Cal!$E15,IF(Cal!$P$3=22.5,MATCH(T$1,Cal!$G$6:$G$21,0),MATCH(T$1,Cal!$H$6:$H$41,0)))*Cal!$C15</f>
        <v>3.9811324328184128E-2</v>
      </c>
      <c r="U15" s="31">
        <f>INDEX('INPUT MIN'!$B:$AK,Cal!$E15,IF(Cal!$P$3=22.5,MATCH(U$1,Cal!$G$6:$G$21,0),MATCH(U$1,Cal!$H$6:$H$41,0)))*Cal!$C15</f>
        <v>4.0578987449407578E-2</v>
      </c>
      <c r="V15" s="31">
        <f>INDEX('INPUT MIN'!$B:$AK,Cal!$E15,IF(Cal!$P$3=22.5,MATCH(V$1,Cal!$G$6:$G$21,0),MATCH(V$1,Cal!$H$6:$H$41,0)))*Cal!$C15</f>
        <v>4.1265327483415604E-2</v>
      </c>
      <c r="W15" s="31">
        <f>INDEX('INPUT MIN'!$B:$AK,Cal!$E15,IF(Cal!$P$3=22.5,MATCH(W$1,Cal!$G$6:$G$21,0),MATCH(W$1,Cal!$H$6:$H$41,0)))*Cal!$C15</f>
        <v>4.3620098382234573E-2</v>
      </c>
      <c r="X15" s="31">
        <f>INDEX('INPUT MIN'!$B:$AK,Cal!$E15,IF(Cal!$P$3=22.5,MATCH(X$1,Cal!$G$6:$G$21,0),MATCH(X$1,Cal!$H$6:$H$41,0)))*Cal!$C15</f>
        <v>4.9959573894739151E-2</v>
      </c>
      <c r="Y15" s="31">
        <f>INDEX('INPUT MIN'!$B:$AK,Cal!$E15,IF(Cal!$P$3=22.5,MATCH(Y$1,Cal!$G$6:$G$21,0),MATCH(Y$1,Cal!$H$6:$H$41,0)))*Cal!$C15</f>
        <v>0.10247953981161118</v>
      </c>
      <c r="Z15" s="31">
        <f>INDEX('INPUT MIN'!$B:$AK,Cal!$E15,IF(Cal!$P$3=22.5,MATCH(Z$1,Cal!$G$6:$G$21,0),MATCH(Z$1,Cal!$H$6:$H$41,0)))*Cal!$C15</f>
        <v>9.7489774227142334E-2</v>
      </c>
      <c r="AA15" s="31">
        <f>INDEX('INPUT MIN'!$B:$AK,Cal!$E15,IF(Cal!$P$3=22.5,MATCH(AA$1,Cal!$G$6:$G$21,0),MATCH(AA$1,Cal!$H$6:$H$41,0)))*Cal!$C15</f>
        <v>5.0928674638271332E-2</v>
      </c>
      <c r="AB15" s="31">
        <f>INDEX('INPUT MIN'!$B:$AK,Cal!$E15,IF(Cal!$P$3=22.5,MATCH(AB$1,Cal!$G$6:$G$21,0),MATCH(AB$1,Cal!$H$6:$H$41,0)))*Cal!$C15</f>
        <v>5.4406560957431793E-2</v>
      </c>
      <c r="AC15" s="31">
        <f>INDEX('INPUT MIN'!$B:$AK,Cal!$E15,IF(Cal!$P$3=22.5,MATCH(AC$1,Cal!$G$6:$G$21,0),MATCH(AC$1,Cal!$H$6:$H$41,0)))*Cal!$C15</f>
        <v>5.892084538936615E-2</v>
      </c>
      <c r="AD15" s="31">
        <f>INDEX('INPUT MIN'!$B:$AK,Cal!$E15,IF(Cal!$P$3=22.5,MATCH(AD$1,Cal!$G$6:$G$21,0),MATCH(AD$1,Cal!$H$6:$H$41,0)))*Cal!$C15</f>
        <v>6.1411593109369278E-2</v>
      </c>
      <c r="AE15" s="31">
        <f>INDEX('INPUT MIN'!$B:$AK,Cal!$E15,IF(Cal!$P$3=22.5,MATCH(AE$1,Cal!$G$6:$G$21,0),MATCH(AE$1,Cal!$H$6:$H$41,0)))*Cal!$C15</f>
        <v>6.5276592969894409E-2</v>
      </c>
      <c r="AF15" s="31">
        <f>INDEX('INPUT MIN'!$B:$AK,Cal!$E15,IF(Cal!$P$3=22.5,MATCH(AF$1,Cal!$G$6:$G$21,0),MATCH(AF$1,Cal!$H$6:$H$41,0)))*Cal!$C15</f>
        <v>4.8795294016599655E-2</v>
      </c>
      <c r="AG15" s="31">
        <f>INDEX('INPUT MIN'!$B:$AK,Cal!$E15,IF(Cal!$P$3=22.5,MATCH(AG$1,Cal!$G$6:$G$21,0),MATCH(AG$1,Cal!$H$6:$H$41,0)))*Cal!$C15</f>
        <v>4.227234423160553E-2</v>
      </c>
      <c r="AH15" s="31">
        <f>INDEX('INPUT MIN'!$B:$AK,Cal!$E15,IF(Cal!$P$3=22.5,MATCH(AH$1,Cal!$G$6:$G$21,0),MATCH(AH$1,Cal!$H$6:$H$41,0)))*Cal!$C15</f>
        <v>4.2467165738344193E-2</v>
      </c>
      <c r="AI15" s="31">
        <f>INDEX('INPUT MIN'!$B:$AK,Cal!$E15,IF(Cal!$P$3=22.5,MATCH(AI$1,Cal!$G$6:$G$21,0),MATCH(AI$1,Cal!$H$6:$H$41,0)))*Cal!$C15</f>
        <v>4.417126253247261E-2</v>
      </c>
      <c r="AJ15" s="31">
        <f>INDEX('INPUT MIN'!$B:$AK,Cal!$E15,IF(Cal!$P$3=22.5,MATCH(AJ$1,Cal!$G$6:$G$21,0),MATCH(AJ$1,Cal!$H$6:$H$41,0)))*Cal!$C15</f>
        <v>4.3989036232233047E-2</v>
      </c>
      <c r="AK15" s="31">
        <f>INDEX('INPUT MIN'!$B:$AK,Cal!$E15,IF(Cal!$P$3=22.5,MATCH(AK$1,Cal!$G$6:$G$21,0),MATCH(AK$1,Cal!$H$6:$H$41,0)))*Cal!$C15</f>
        <v>4.3141644448041916E-2</v>
      </c>
      <c r="AL15" s="31">
        <f>INDEX('INPUT MIN'!$B:$AK,Cal!$E15,IF(Cal!$P$3=22.5,MATCH(AL$1,Cal!$G$6:$G$21,0),MATCH(AL$1,Cal!$H$6:$H$41,0)))*Cal!$C15</f>
        <v>6.180393323302269E-2</v>
      </c>
    </row>
    <row r="16" spans="1:38" x14ac:dyDescent="0.4">
      <c r="A16" s="7">
        <f>Cal!A16</f>
        <v>15</v>
      </c>
      <c r="B16" s="31">
        <f>INDEX('INPUT MIN'!$B:$AK,Cal!$E16,IF(Cal!$P$3=22.5,MATCH(B$1,Cal!$G$6:$G$21,0),MATCH(B$1,Cal!$H$6:$H$41,0)))*Cal!$C16</f>
        <v>4.2568471282720566E-2</v>
      </c>
      <c r="C16" s="31">
        <f>INDEX('INPUT MIN'!$B:$AK,Cal!$E16,IF(Cal!$P$3=22.5,MATCH(C$1,Cal!$G$6:$G$21,0),MATCH(C$1,Cal!$H$6:$H$41,0)))*Cal!$C16</f>
        <v>4.5682050287723541E-2</v>
      </c>
      <c r="D16" s="31">
        <f>INDEX('INPUT MIN'!$B:$AK,Cal!$E16,IF(Cal!$P$3=22.5,MATCH(D$1,Cal!$G$6:$G$21,0),MATCH(D$1,Cal!$H$6:$H$41,0)))*Cal!$C16</f>
        <v>5.9918865561485291E-2</v>
      </c>
      <c r="E16" s="31">
        <f>INDEX('INPUT MIN'!$B:$AK,Cal!$E16,IF(Cal!$P$3=22.5,MATCH(E$1,Cal!$G$6:$G$21,0),MATCH(E$1,Cal!$H$6:$H$41,0)))*Cal!$C16</f>
        <v>0.13273069262504578</v>
      </c>
      <c r="F16" s="31">
        <f>INDEX('INPUT MIN'!$B:$AK,Cal!$E16,IF(Cal!$P$3=22.5,MATCH(F$1,Cal!$G$6:$G$21,0),MATCH(F$1,Cal!$H$6:$H$41,0)))*Cal!$C16</f>
        <v>0.23154859244823456</v>
      </c>
      <c r="G16" s="31">
        <f>INDEX('INPUT MIN'!$B:$AK,Cal!$E16,IF(Cal!$P$3=22.5,MATCH(G$1,Cal!$G$6:$G$21,0),MATCH(G$1,Cal!$H$6:$H$41,0)))*Cal!$C16</f>
        <v>0.26484182476997375</v>
      </c>
      <c r="H16" s="31">
        <f>INDEX('INPUT MIN'!$B:$AK,Cal!$E16,IF(Cal!$P$3=22.5,MATCH(H$1,Cal!$G$6:$G$21,0),MATCH(H$1,Cal!$H$6:$H$41,0)))*Cal!$C16</f>
        <v>0.30875292420387268</v>
      </c>
      <c r="I16" s="31">
        <f>INDEX('INPUT MIN'!$B:$AK,Cal!$E16,IF(Cal!$P$3=22.5,MATCH(I$1,Cal!$G$6:$G$21,0),MATCH(I$1,Cal!$H$6:$H$41,0)))*Cal!$C16</f>
        <v>0.29241651296615601</v>
      </c>
      <c r="J16" s="31">
        <f>INDEX('INPUT MIN'!$B:$AK,Cal!$E16,IF(Cal!$P$3=22.5,MATCH(J$1,Cal!$G$6:$G$21,0),MATCH(J$1,Cal!$H$6:$H$41,0)))*Cal!$C16</f>
        <v>0.20603694021701813</v>
      </c>
      <c r="K16" s="31">
        <f>INDEX('INPUT MIN'!$B:$AK,Cal!$E16,IF(Cal!$P$3=22.5,MATCH(K$1,Cal!$G$6:$G$21,0),MATCH(K$1,Cal!$H$6:$H$41,0)))*Cal!$C16</f>
        <v>0.10033229738473892</v>
      </c>
      <c r="L16" s="31">
        <f>INDEX('INPUT MIN'!$B:$AK,Cal!$E16,IF(Cal!$P$3=22.5,MATCH(L$1,Cal!$G$6:$G$21,0),MATCH(L$1,Cal!$H$6:$H$41,0)))*Cal!$C16</f>
        <v>6.8065553903579712E-2</v>
      </c>
      <c r="M16" s="31">
        <f>INDEX('INPUT MIN'!$B:$AK,Cal!$E16,IF(Cal!$P$3=22.5,MATCH(M$1,Cal!$G$6:$G$21,0),MATCH(M$1,Cal!$H$6:$H$41,0)))*Cal!$C16</f>
        <v>5.1696572452783585E-2</v>
      </c>
      <c r="N16" s="31">
        <f>INDEX('INPUT MIN'!$B:$AK,Cal!$E16,IF(Cal!$P$3=22.5,MATCH(N$1,Cal!$G$6:$G$21,0),MATCH(N$1,Cal!$H$6:$H$41,0)))*Cal!$C16</f>
        <v>5.0124354660511017E-2</v>
      </c>
      <c r="O16" s="31">
        <f>INDEX('INPUT MIN'!$B:$AK,Cal!$E16,IF(Cal!$P$3=22.5,MATCH(O$1,Cal!$G$6:$G$21,0),MATCH(O$1,Cal!$H$6:$H$41,0)))*Cal!$C16</f>
        <v>4.4098671525716782E-2</v>
      </c>
      <c r="P16" s="31">
        <f>INDEX('INPUT MIN'!$B:$AK,Cal!$E16,IF(Cal!$P$3=22.5,MATCH(P$1,Cal!$G$6:$G$21,0),MATCH(P$1,Cal!$H$6:$H$41,0)))*Cal!$C16</f>
        <v>4.9292203038930893E-2</v>
      </c>
      <c r="Q16" s="31">
        <f>INDEX('INPUT MIN'!$B:$AK,Cal!$E16,IF(Cal!$P$3=22.5,MATCH(Q$1,Cal!$G$6:$G$21,0),MATCH(Q$1,Cal!$H$6:$H$41,0)))*Cal!$C16</f>
        <v>5.299822986125946E-2</v>
      </c>
      <c r="R16" s="31">
        <f>INDEX('INPUT MIN'!$B:$AK,Cal!$E16,IF(Cal!$P$3=22.5,MATCH(R$1,Cal!$G$6:$G$21,0),MATCH(R$1,Cal!$H$6:$H$41,0)))*Cal!$C16</f>
        <v>4.7135248780250549E-2</v>
      </c>
      <c r="S16" s="31">
        <f>INDEX('INPUT MIN'!$B:$AK,Cal!$E16,IF(Cal!$P$3=22.5,MATCH(S$1,Cal!$G$6:$G$21,0),MATCH(S$1,Cal!$H$6:$H$41,0)))*Cal!$C16</f>
        <v>4.5759018510580063E-2</v>
      </c>
      <c r="T16" s="31">
        <f>INDEX('INPUT MIN'!$B:$AK,Cal!$E16,IF(Cal!$P$3=22.5,MATCH(T$1,Cal!$G$6:$G$21,0),MATCH(T$1,Cal!$H$6:$H$41,0)))*Cal!$C16</f>
        <v>4.2922563850879669E-2</v>
      </c>
      <c r="U16" s="31">
        <f>INDEX('INPUT MIN'!$B:$AK,Cal!$E16,IF(Cal!$P$3=22.5,MATCH(U$1,Cal!$G$6:$G$21,0),MATCH(U$1,Cal!$H$6:$H$41,0)))*Cal!$C16</f>
        <v>4.6806074678897858E-2</v>
      </c>
      <c r="V16" s="31">
        <f>INDEX('INPUT MIN'!$B:$AK,Cal!$E16,IF(Cal!$P$3=22.5,MATCH(V$1,Cal!$G$6:$G$21,0),MATCH(V$1,Cal!$H$6:$H$41,0)))*Cal!$C16</f>
        <v>4.9684870988130569E-2</v>
      </c>
      <c r="W16" s="31">
        <f>INDEX('INPUT MIN'!$B:$AK,Cal!$E16,IF(Cal!$P$3=22.5,MATCH(W$1,Cal!$G$6:$G$21,0),MATCH(W$1,Cal!$H$6:$H$41,0)))*Cal!$C16</f>
        <v>6.2231313437223434E-2</v>
      </c>
      <c r="X16" s="31">
        <f>INDEX('INPUT MIN'!$B:$AK,Cal!$E16,IF(Cal!$P$3=22.5,MATCH(X$1,Cal!$G$6:$G$21,0),MATCH(X$1,Cal!$H$6:$H$41,0)))*Cal!$C16</f>
        <v>7.8798808157444E-2</v>
      </c>
      <c r="Y16" s="31">
        <f>INDEX('INPUT MIN'!$B:$AK,Cal!$E16,IF(Cal!$P$3=22.5,MATCH(Y$1,Cal!$G$6:$G$21,0),MATCH(Y$1,Cal!$H$6:$H$41,0)))*Cal!$C16</f>
        <v>0.12439416348934174</v>
      </c>
      <c r="Z16" s="31">
        <f>INDEX('INPUT MIN'!$B:$AK,Cal!$E16,IF(Cal!$P$3=22.5,MATCH(Z$1,Cal!$G$6:$G$21,0),MATCH(Z$1,Cal!$H$6:$H$41,0)))*Cal!$C16</f>
        <v>8.2954727113246918E-2</v>
      </c>
      <c r="AA16" s="31">
        <f>INDEX('INPUT MIN'!$B:$AK,Cal!$E16,IF(Cal!$P$3=22.5,MATCH(AA$1,Cal!$G$6:$G$21,0),MATCH(AA$1,Cal!$H$6:$H$41,0)))*Cal!$C16</f>
        <v>6.0778617858886719E-2</v>
      </c>
      <c r="AB16" s="31">
        <f>INDEX('INPUT MIN'!$B:$AK,Cal!$E16,IF(Cal!$P$3=22.5,MATCH(AB$1,Cal!$G$6:$G$21,0),MATCH(AB$1,Cal!$H$6:$H$41,0)))*Cal!$C16</f>
        <v>5.7764112949371338E-2</v>
      </c>
      <c r="AC16" s="31">
        <f>INDEX('INPUT MIN'!$B:$AK,Cal!$E16,IF(Cal!$P$3=22.5,MATCH(AC$1,Cal!$G$6:$G$21,0),MATCH(AC$1,Cal!$H$6:$H$41,0)))*Cal!$C16</f>
        <v>5.759357288479805E-2</v>
      </c>
      <c r="AD16" s="31">
        <f>INDEX('INPUT MIN'!$B:$AK,Cal!$E16,IF(Cal!$P$3=22.5,MATCH(AD$1,Cal!$G$6:$G$21,0),MATCH(AD$1,Cal!$H$6:$H$41,0)))*Cal!$C16</f>
        <v>6.7455388605594635E-2</v>
      </c>
      <c r="AE16" s="31">
        <f>INDEX('INPUT MIN'!$B:$AK,Cal!$E16,IF(Cal!$P$3=22.5,MATCH(AE$1,Cal!$G$6:$G$21,0),MATCH(AE$1,Cal!$H$6:$H$41,0)))*Cal!$C16</f>
        <v>5.6337229907512665E-2</v>
      </c>
      <c r="AF16" s="31">
        <f>INDEX('INPUT MIN'!$B:$AK,Cal!$E16,IF(Cal!$P$3=22.5,MATCH(AF$1,Cal!$G$6:$G$21,0),MATCH(AF$1,Cal!$H$6:$H$41,0)))*Cal!$C16</f>
        <v>4.5765247195959091E-2</v>
      </c>
      <c r="AG16" s="31">
        <f>INDEX('INPUT MIN'!$B:$AK,Cal!$E16,IF(Cal!$P$3=22.5,MATCH(AG$1,Cal!$G$6:$G$21,0),MATCH(AG$1,Cal!$H$6:$H$41,0)))*Cal!$C16</f>
        <v>3.8997046649456024E-2</v>
      </c>
      <c r="AH16" s="31">
        <f>INDEX('INPUT MIN'!$B:$AK,Cal!$E16,IF(Cal!$P$3=22.5,MATCH(AH$1,Cal!$G$6:$G$21,0),MATCH(AH$1,Cal!$H$6:$H$41,0)))*Cal!$C16</f>
        <v>3.9245620369911194E-2</v>
      </c>
      <c r="AI16" s="31">
        <f>INDEX('INPUT MIN'!$B:$AK,Cal!$E16,IF(Cal!$P$3=22.5,MATCH(AI$1,Cal!$G$6:$G$21,0),MATCH(AI$1,Cal!$H$6:$H$41,0)))*Cal!$C16</f>
        <v>4.156871885061264E-2</v>
      </c>
      <c r="AJ16" s="31">
        <f>INDEX('INPUT MIN'!$B:$AK,Cal!$E16,IF(Cal!$P$3=22.5,MATCH(AJ$1,Cal!$G$6:$G$21,0),MATCH(AJ$1,Cal!$H$6:$H$41,0)))*Cal!$C16</f>
        <v>4.3772023171186447E-2</v>
      </c>
      <c r="AK16" s="31">
        <f>INDEX('INPUT MIN'!$B:$AK,Cal!$E16,IF(Cal!$P$3=22.5,MATCH(AK$1,Cal!$G$6:$G$21,0),MATCH(AK$1,Cal!$H$6:$H$41,0)))*Cal!$C16</f>
        <v>4.0733769536018372E-2</v>
      </c>
      <c r="AL16" s="31">
        <f>INDEX('INPUT MIN'!$B:$AK,Cal!$E16,IF(Cal!$P$3=22.5,MATCH(AL$1,Cal!$G$6:$G$21,0),MATCH(AL$1,Cal!$H$6:$H$41,0)))*Cal!$C16</f>
        <v>4.2568471282720566E-2</v>
      </c>
    </row>
    <row r="17" spans="1:38" x14ac:dyDescent="0.4">
      <c r="A17" s="7">
        <f>Cal!A17</f>
        <v>16</v>
      </c>
      <c r="B17" s="31">
        <f>INDEX('INPUT MIN'!$B:$AK,Cal!$E17,IF(Cal!$P$3=22.5,MATCH(B$1,Cal!$G$6:$G$21,0),MATCH(B$1,Cal!$H$6:$H$41,0)))*Cal!$C17</f>
        <v>4.1214898228645325E-2</v>
      </c>
      <c r="C17" s="31">
        <f>INDEX('INPUT MIN'!$B:$AK,Cal!$E17,IF(Cal!$P$3=22.5,MATCH(C$1,Cal!$G$6:$G$21,0),MATCH(C$1,Cal!$H$6:$H$41,0)))*Cal!$C17</f>
        <v>4.9129195511341095E-2</v>
      </c>
      <c r="D17" s="31">
        <f>INDEX('INPUT MIN'!$B:$AK,Cal!$E17,IF(Cal!$P$3=22.5,MATCH(D$1,Cal!$G$6:$G$21,0),MATCH(D$1,Cal!$H$6:$H$41,0)))*Cal!$C17</f>
        <v>5.4123282432556152E-2</v>
      </c>
      <c r="E17" s="31">
        <f>INDEX('INPUT MIN'!$B:$AK,Cal!$E17,IF(Cal!$P$3=22.5,MATCH(E$1,Cal!$G$6:$G$21,0),MATCH(E$1,Cal!$H$6:$H$41,0)))*Cal!$C17</f>
        <v>4.8081371933221817E-2</v>
      </c>
      <c r="F17" s="31">
        <f>INDEX('INPUT MIN'!$B:$AK,Cal!$E17,IF(Cal!$P$3=22.5,MATCH(F$1,Cal!$G$6:$G$21,0),MATCH(F$1,Cal!$H$6:$H$41,0)))*Cal!$C17</f>
        <v>5.2204757928848267E-2</v>
      </c>
      <c r="G17" s="31">
        <f>INDEX('INPUT MIN'!$B:$AK,Cal!$E17,IF(Cal!$P$3=22.5,MATCH(G$1,Cal!$G$6:$G$21,0),MATCH(G$1,Cal!$H$6:$H$41,0)))*Cal!$C17</f>
        <v>5.5089991539716721E-2</v>
      </c>
      <c r="H17" s="31">
        <f>INDEX('INPUT MIN'!$B:$AK,Cal!$E17,IF(Cal!$P$3=22.5,MATCH(H$1,Cal!$G$6:$G$21,0),MATCH(H$1,Cal!$H$6:$H$41,0)))*Cal!$C17</f>
        <v>6.1113413423299789E-2</v>
      </c>
      <c r="I17" s="31">
        <f>INDEX('INPUT MIN'!$B:$AK,Cal!$E17,IF(Cal!$P$3=22.5,MATCH(I$1,Cal!$G$6:$G$21,0),MATCH(I$1,Cal!$H$6:$H$41,0)))*Cal!$C17</f>
        <v>9.6499137580394745E-2</v>
      </c>
      <c r="J17" s="31">
        <f>INDEX('INPUT MIN'!$B:$AK,Cal!$E17,IF(Cal!$P$3=22.5,MATCH(J$1,Cal!$G$6:$G$21,0),MATCH(J$1,Cal!$H$6:$H$41,0)))*Cal!$C17</f>
        <v>0.23091423511505127</v>
      </c>
      <c r="K17" s="31">
        <f>INDEX('INPUT MIN'!$B:$AK,Cal!$E17,IF(Cal!$P$3=22.5,MATCH(K$1,Cal!$G$6:$G$21,0),MATCH(K$1,Cal!$H$6:$H$41,0)))*Cal!$C17</f>
        <v>0.16731105744838715</v>
      </c>
      <c r="L17" s="31">
        <f>INDEX('INPUT MIN'!$B:$AK,Cal!$E17,IF(Cal!$P$3=22.5,MATCH(L$1,Cal!$G$6:$G$21,0),MATCH(L$1,Cal!$H$6:$H$41,0)))*Cal!$C17</f>
        <v>7.4224010109901428E-2</v>
      </c>
      <c r="M17" s="31">
        <f>INDEX('INPUT MIN'!$B:$AK,Cal!$E17,IF(Cal!$P$3=22.5,MATCH(M$1,Cal!$G$6:$G$21,0),MATCH(M$1,Cal!$H$6:$H$41,0)))*Cal!$C17</f>
        <v>6.0330919921398163E-2</v>
      </c>
      <c r="N17" s="31">
        <f>INDEX('INPUT MIN'!$B:$AK,Cal!$E17,IF(Cal!$P$3=22.5,MATCH(N$1,Cal!$G$6:$G$21,0),MATCH(N$1,Cal!$H$6:$H$41,0)))*Cal!$C17</f>
        <v>4.6009145677089691E-2</v>
      </c>
      <c r="O17" s="31">
        <f>INDEX('INPUT MIN'!$B:$AK,Cal!$E17,IF(Cal!$P$3=22.5,MATCH(O$1,Cal!$G$6:$G$21,0),MATCH(O$1,Cal!$H$6:$H$41,0)))*Cal!$C17</f>
        <v>4.2074266821146011E-2</v>
      </c>
      <c r="P17" s="31">
        <f>INDEX('INPUT MIN'!$B:$AK,Cal!$E17,IF(Cal!$P$3=22.5,MATCH(P$1,Cal!$G$6:$G$21,0),MATCH(P$1,Cal!$H$6:$H$41,0)))*Cal!$C17</f>
        <v>4.6269789338111877E-2</v>
      </c>
      <c r="Q17" s="31">
        <f>INDEX('INPUT MIN'!$B:$AK,Cal!$E17,IF(Cal!$P$3=22.5,MATCH(Q$1,Cal!$G$6:$G$21,0),MATCH(Q$1,Cal!$H$6:$H$41,0)))*Cal!$C17</f>
        <v>4.9707259982824326E-2</v>
      </c>
      <c r="R17" s="31">
        <f>INDEX('INPUT MIN'!$B:$AK,Cal!$E17,IF(Cal!$P$3=22.5,MATCH(R$1,Cal!$G$6:$G$21,0),MATCH(R$1,Cal!$H$6:$H$41,0)))*Cal!$C17</f>
        <v>4.5760903507471085E-2</v>
      </c>
      <c r="S17" s="31">
        <f>INDEX('INPUT MIN'!$B:$AK,Cal!$E17,IF(Cal!$P$3=22.5,MATCH(S$1,Cal!$G$6:$G$21,0),MATCH(S$1,Cal!$H$6:$H$41,0)))*Cal!$C17</f>
        <v>4.3541721999645233E-2</v>
      </c>
      <c r="T17" s="31">
        <f>INDEX('INPUT MIN'!$B:$AK,Cal!$E17,IF(Cal!$P$3=22.5,MATCH(T$1,Cal!$G$6:$G$21,0),MATCH(T$1,Cal!$H$6:$H$41,0)))*Cal!$C17</f>
        <v>4.011274129152298E-2</v>
      </c>
      <c r="U17" s="31">
        <f>INDEX('INPUT MIN'!$B:$AK,Cal!$E17,IF(Cal!$P$3=22.5,MATCH(U$1,Cal!$G$6:$G$21,0),MATCH(U$1,Cal!$H$6:$H$41,0)))*Cal!$C17</f>
        <v>4.320821538567543E-2</v>
      </c>
      <c r="V17" s="31">
        <f>INDEX('INPUT MIN'!$B:$AK,Cal!$E17,IF(Cal!$P$3=22.5,MATCH(V$1,Cal!$G$6:$G$21,0),MATCH(V$1,Cal!$H$6:$H$41,0)))*Cal!$C17</f>
        <v>4.5301172882318497E-2</v>
      </c>
      <c r="W17" s="31">
        <f>INDEX('INPUT MIN'!$B:$AK,Cal!$E17,IF(Cal!$P$3=22.5,MATCH(W$1,Cal!$G$6:$G$21,0),MATCH(W$1,Cal!$H$6:$H$41,0)))*Cal!$C17</f>
        <v>4.4846054166555405E-2</v>
      </c>
      <c r="X17" s="31">
        <f>INDEX('INPUT MIN'!$B:$AK,Cal!$E17,IF(Cal!$P$3=22.5,MATCH(X$1,Cal!$G$6:$G$21,0),MATCH(X$1,Cal!$H$6:$H$41,0)))*Cal!$C17</f>
        <v>6.285085529088974E-2</v>
      </c>
      <c r="Y17" s="31">
        <f>INDEX('INPUT MIN'!$B:$AK,Cal!$E17,IF(Cal!$P$3=22.5,MATCH(Y$1,Cal!$G$6:$G$21,0),MATCH(Y$1,Cal!$H$6:$H$41,0)))*Cal!$C17</f>
        <v>7.8218229115009308E-2</v>
      </c>
      <c r="Z17" s="31">
        <f>INDEX('INPUT MIN'!$B:$AK,Cal!$E17,IF(Cal!$P$3=22.5,MATCH(Z$1,Cal!$G$6:$G$21,0),MATCH(Z$1,Cal!$H$6:$H$41,0)))*Cal!$C17</f>
        <v>6.1082754284143448E-2</v>
      </c>
      <c r="AA17" s="31">
        <f>INDEX('INPUT MIN'!$B:$AK,Cal!$E17,IF(Cal!$P$3=22.5,MATCH(AA$1,Cal!$G$6:$G$21,0),MATCH(AA$1,Cal!$H$6:$H$41,0)))*Cal!$C17</f>
        <v>5.0156548619270325E-2</v>
      </c>
      <c r="AB17" s="31">
        <f>INDEX('INPUT MIN'!$B:$AK,Cal!$E17,IF(Cal!$P$3=22.5,MATCH(AB$1,Cal!$G$6:$G$21,0),MATCH(AB$1,Cal!$H$6:$H$41,0)))*Cal!$C17</f>
        <v>4.9538880586624146E-2</v>
      </c>
      <c r="AC17" s="31">
        <f>INDEX('INPUT MIN'!$B:$AK,Cal!$E17,IF(Cal!$P$3=22.5,MATCH(AC$1,Cal!$G$6:$G$21,0),MATCH(AC$1,Cal!$H$6:$H$41,0)))*Cal!$C17</f>
        <v>4.5550182461738586E-2</v>
      </c>
      <c r="AD17" s="31">
        <f>INDEX('INPUT MIN'!$B:$AK,Cal!$E17,IF(Cal!$P$3=22.5,MATCH(AD$1,Cal!$G$6:$G$21,0),MATCH(AD$1,Cal!$H$6:$H$41,0)))*Cal!$C17</f>
        <v>4.5850038528442383E-2</v>
      </c>
      <c r="AE17" s="31">
        <f>INDEX('INPUT MIN'!$B:$AK,Cal!$E17,IF(Cal!$P$3=22.5,MATCH(AE$1,Cal!$G$6:$G$21,0),MATCH(AE$1,Cal!$H$6:$H$41,0)))*Cal!$C17</f>
        <v>4.9148477613925934E-2</v>
      </c>
      <c r="AF17" s="31">
        <f>INDEX('INPUT MIN'!$B:$AK,Cal!$E17,IF(Cal!$P$3=22.5,MATCH(AF$1,Cal!$G$6:$G$21,0),MATCH(AF$1,Cal!$H$6:$H$41,0)))*Cal!$C17</f>
        <v>4.2100142687559128E-2</v>
      </c>
      <c r="AG17" s="31">
        <f>INDEX('INPUT MIN'!$B:$AK,Cal!$E17,IF(Cal!$P$3=22.5,MATCH(AG$1,Cal!$G$6:$G$21,0),MATCH(AG$1,Cal!$H$6:$H$41,0)))*Cal!$C17</f>
        <v>3.8727045059204102E-2</v>
      </c>
      <c r="AH17" s="31">
        <f>INDEX('INPUT MIN'!$B:$AK,Cal!$E17,IF(Cal!$P$3=22.5,MATCH(AH$1,Cal!$G$6:$G$21,0),MATCH(AH$1,Cal!$H$6:$H$41,0)))*Cal!$C17</f>
        <v>4.060785099864006E-2</v>
      </c>
      <c r="AI17" s="31">
        <f>INDEX('INPUT MIN'!$B:$AK,Cal!$E17,IF(Cal!$P$3=22.5,MATCH(AI$1,Cal!$G$6:$G$21,0),MATCH(AI$1,Cal!$H$6:$H$41,0)))*Cal!$C17</f>
        <v>4.0804099291563034E-2</v>
      </c>
      <c r="AJ17" s="31">
        <f>INDEX('INPUT MIN'!$B:$AK,Cal!$E17,IF(Cal!$P$3=22.5,MATCH(AJ$1,Cal!$G$6:$G$21,0),MATCH(AJ$1,Cal!$H$6:$H$41,0)))*Cal!$C17</f>
        <v>4.1194267570972443E-2</v>
      </c>
      <c r="AK17" s="31">
        <f>INDEX('INPUT MIN'!$B:$AK,Cal!$E17,IF(Cal!$P$3=22.5,MATCH(AK$1,Cal!$G$6:$G$21,0),MATCH(AK$1,Cal!$H$6:$H$41,0)))*Cal!$C17</f>
        <v>3.8347490131855011E-2</v>
      </c>
      <c r="AL17" s="31">
        <f>INDEX('INPUT MIN'!$B:$AK,Cal!$E17,IF(Cal!$P$3=22.5,MATCH(AL$1,Cal!$G$6:$G$21,0),MATCH(AL$1,Cal!$H$6:$H$41,0)))*Cal!$C17</f>
        <v>4.1214898228645325E-2</v>
      </c>
    </row>
    <row r="18" spans="1:38" x14ac:dyDescent="0.4">
      <c r="A18" s="7">
        <f>Cal!A18</f>
        <v>17</v>
      </c>
      <c r="B18" s="31">
        <f>INDEX('INPUT MIN'!$B:$AK,Cal!$E18,IF(Cal!$P$3=22.5,MATCH(B$1,Cal!$G$6:$G$21,0),MATCH(B$1,Cal!$H$6:$H$41,0)))*Cal!$C18</f>
        <v>6.1886228621006012E-2</v>
      </c>
      <c r="C18" s="31">
        <f>INDEX('INPUT MIN'!$B:$AK,Cal!$E18,IF(Cal!$P$3=22.5,MATCH(C$1,Cal!$G$6:$G$21,0),MATCH(C$1,Cal!$H$6:$H$41,0)))*Cal!$C18</f>
        <v>0.12399056553840637</v>
      </c>
      <c r="D18" s="31">
        <f>INDEX('INPUT MIN'!$B:$AK,Cal!$E18,IF(Cal!$P$3=22.5,MATCH(D$1,Cal!$G$6:$G$21,0),MATCH(D$1,Cal!$H$6:$H$41,0)))*Cal!$C18</f>
        <v>0.12799747288227081</v>
      </c>
      <c r="E18" s="31">
        <f>INDEX('INPUT MIN'!$B:$AK,Cal!$E18,IF(Cal!$P$3=22.5,MATCH(E$1,Cal!$G$6:$G$21,0),MATCH(E$1,Cal!$H$6:$H$41,0)))*Cal!$C18</f>
        <v>0.223598912358284</v>
      </c>
      <c r="F18" s="31">
        <f>INDEX('INPUT MIN'!$B:$AK,Cal!$E18,IF(Cal!$P$3=22.5,MATCH(F$1,Cal!$G$6:$G$21,0),MATCH(F$1,Cal!$H$6:$H$41,0)))*Cal!$C18</f>
        <v>0.28492802381515503</v>
      </c>
      <c r="G18" s="31">
        <f>INDEX('INPUT MIN'!$B:$AK,Cal!$E18,IF(Cal!$P$3=22.5,MATCH(G$1,Cal!$G$6:$G$21,0),MATCH(G$1,Cal!$H$6:$H$41,0)))*Cal!$C18</f>
        <v>0.31916812062263489</v>
      </c>
      <c r="H18" s="31">
        <f>INDEX('INPUT MIN'!$B:$AK,Cal!$E18,IF(Cal!$P$3=22.5,MATCH(H$1,Cal!$G$6:$G$21,0),MATCH(H$1,Cal!$H$6:$H$41,0)))*Cal!$C18</f>
        <v>0.34541940689086914</v>
      </c>
      <c r="I18" s="31">
        <f>INDEX('INPUT MIN'!$B:$AK,Cal!$E18,IF(Cal!$P$3=22.5,MATCH(I$1,Cal!$G$6:$G$21,0),MATCH(I$1,Cal!$H$6:$H$41,0)))*Cal!$C18</f>
        <v>0.30199706554412842</v>
      </c>
      <c r="J18" s="31">
        <f>INDEX('INPUT MIN'!$B:$AK,Cal!$E18,IF(Cal!$P$3=22.5,MATCH(J$1,Cal!$G$6:$G$21,0),MATCH(J$1,Cal!$H$6:$H$41,0)))*Cal!$C18</f>
        <v>0.26357847452163696</v>
      </c>
      <c r="K18" s="31">
        <f>INDEX('INPUT MIN'!$B:$AK,Cal!$E18,IF(Cal!$P$3=22.5,MATCH(K$1,Cal!$G$6:$G$21,0),MATCH(K$1,Cal!$H$6:$H$41,0)))*Cal!$C18</f>
        <v>0.2092985212802887</v>
      </c>
      <c r="L18" s="31">
        <f>INDEX('INPUT MIN'!$B:$AK,Cal!$E18,IF(Cal!$P$3=22.5,MATCH(L$1,Cal!$G$6:$G$21,0),MATCH(L$1,Cal!$H$6:$H$41,0)))*Cal!$C18</f>
        <v>9.7339324653148651E-2</v>
      </c>
      <c r="M18" s="31">
        <f>INDEX('INPUT MIN'!$B:$AK,Cal!$E18,IF(Cal!$P$3=22.5,MATCH(M$1,Cal!$G$6:$G$21,0),MATCH(M$1,Cal!$H$6:$H$41,0)))*Cal!$C18</f>
        <v>5.3240716457366943E-2</v>
      </c>
      <c r="N18" s="31">
        <f>INDEX('INPUT MIN'!$B:$AK,Cal!$E18,IF(Cal!$P$3=22.5,MATCH(N$1,Cal!$G$6:$G$21,0),MATCH(N$1,Cal!$H$6:$H$41,0)))*Cal!$C18</f>
        <v>4.9051918089389801E-2</v>
      </c>
      <c r="O18" s="31">
        <f>INDEX('INPUT MIN'!$B:$AK,Cal!$E18,IF(Cal!$P$3=22.5,MATCH(O$1,Cal!$G$6:$G$21,0),MATCH(O$1,Cal!$H$6:$H$41,0)))*Cal!$C18</f>
        <v>4.1848424822092056E-2</v>
      </c>
      <c r="P18" s="31">
        <f>INDEX('INPUT MIN'!$B:$AK,Cal!$E18,IF(Cal!$P$3=22.5,MATCH(P$1,Cal!$G$6:$G$21,0),MATCH(P$1,Cal!$H$6:$H$41,0)))*Cal!$C18</f>
        <v>4.0217053145170212E-2</v>
      </c>
      <c r="Q18" s="31">
        <f>INDEX('INPUT MIN'!$B:$AK,Cal!$E18,IF(Cal!$P$3=22.5,MATCH(Q$1,Cal!$G$6:$G$21,0),MATCH(Q$1,Cal!$H$6:$H$41,0)))*Cal!$C18</f>
        <v>4.2506977915763855E-2</v>
      </c>
      <c r="R18" s="31">
        <f>INDEX('INPUT MIN'!$B:$AK,Cal!$E18,IF(Cal!$P$3=22.5,MATCH(R$1,Cal!$G$6:$G$21,0),MATCH(R$1,Cal!$H$6:$H$41,0)))*Cal!$C18</f>
        <v>4.1285000741481781E-2</v>
      </c>
      <c r="S18" s="31">
        <f>INDEX('INPUT MIN'!$B:$AK,Cal!$E18,IF(Cal!$P$3=22.5,MATCH(S$1,Cal!$G$6:$G$21,0),MATCH(S$1,Cal!$H$6:$H$41,0)))*Cal!$C18</f>
        <v>4.2343903332948685E-2</v>
      </c>
      <c r="T18" s="31">
        <f>INDEX('INPUT MIN'!$B:$AK,Cal!$E18,IF(Cal!$P$3=22.5,MATCH(T$1,Cal!$G$6:$G$21,0),MATCH(T$1,Cal!$H$6:$H$41,0)))*Cal!$C18</f>
        <v>4.0387850254774094E-2</v>
      </c>
      <c r="U18" s="31">
        <f>INDEX('INPUT MIN'!$B:$AK,Cal!$E18,IF(Cal!$P$3=22.5,MATCH(U$1,Cal!$G$6:$G$21,0),MATCH(U$1,Cal!$H$6:$H$41,0)))*Cal!$C18</f>
        <v>4.0669463574886322E-2</v>
      </c>
      <c r="V18" s="31">
        <f>INDEX('INPUT MIN'!$B:$AK,Cal!$E18,IF(Cal!$P$3=22.5,MATCH(V$1,Cal!$G$6:$G$21,0),MATCH(V$1,Cal!$H$6:$H$41,0)))*Cal!$C18</f>
        <v>4.1758224368095398E-2</v>
      </c>
      <c r="W18" s="31">
        <f>INDEX('INPUT MIN'!$B:$AK,Cal!$E18,IF(Cal!$P$3=22.5,MATCH(W$1,Cal!$G$6:$G$21,0),MATCH(W$1,Cal!$H$6:$H$41,0)))*Cal!$C18</f>
        <v>5.0503022968769073E-2</v>
      </c>
      <c r="X18" s="31">
        <f>INDEX('INPUT MIN'!$B:$AK,Cal!$E18,IF(Cal!$P$3=22.5,MATCH(X$1,Cal!$G$6:$G$21,0),MATCH(X$1,Cal!$H$6:$H$41,0)))*Cal!$C18</f>
        <v>6.1033226549625397E-2</v>
      </c>
      <c r="Y18" s="31">
        <f>INDEX('INPUT MIN'!$B:$AK,Cal!$E18,IF(Cal!$P$3=22.5,MATCH(Y$1,Cal!$G$6:$G$21,0),MATCH(Y$1,Cal!$H$6:$H$41,0)))*Cal!$C18</f>
        <v>9.537871927022934E-2</v>
      </c>
      <c r="Z18" s="31">
        <f>INDEX('INPUT MIN'!$B:$AK,Cal!$E18,IF(Cal!$P$3=22.5,MATCH(Z$1,Cal!$G$6:$G$21,0),MATCH(Z$1,Cal!$H$6:$H$41,0)))*Cal!$C18</f>
        <v>7.5490951538085938E-2</v>
      </c>
      <c r="AA18" s="31">
        <f>INDEX('INPUT MIN'!$B:$AK,Cal!$E18,IF(Cal!$P$3=22.5,MATCH(AA$1,Cal!$G$6:$G$21,0),MATCH(AA$1,Cal!$H$6:$H$41,0)))*Cal!$C18</f>
        <v>5.8935455977916718E-2</v>
      </c>
      <c r="AB18" s="31">
        <f>INDEX('INPUT MIN'!$B:$AK,Cal!$E18,IF(Cal!$P$3=22.5,MATCH(AB$1,Cal!$G$6:$G$21,0),MATCH(AB$1,Cal!$H$6:$H$41,0)))*Cal!$C18</f>
        <v>5.8741230517625809E-2</v>
      </c>
      <c r="AC18" s="31">
        <f>INDEX('INPUT MIN'!$B:$AK,Cal!$E18,IF(Cal!$P$3=22.5,MATCH(AC$1,Cal!$G$6:$G$21,0),MATCH(AC$1,Cal!$H$6:$H$41,0)))*Cal!$C18</f>
        <v>4.7342881560325623E-2</v>
      </c>
      <c r="AD18" s="31">
        <f>INDEX('INPUT MIN'!$B:$AK,Cal!$E18,IF(Cal!$P$3=22.5,MATCH(AD$1,Cal!$G$6:$G$21,0),MATCH(AD$1,Cal!$H$6:$H$41,0)))*Cal!$C18</f>
        <v>5.8757606893777847E-2</v>
      </c>
      <c r="AE18" s="31">
        <f>INDEX('INPUT MIN'!$B:$AK,Cal!$E18,IF(Cal!$P$3=22.5,MATCH(AE$1,Cal!$G$6:$G$21,0),MATCH(AE$1,Cal!$H$6:$H$41,0)))*Cal!$C18</f>
        <v>5.0491590052843094E-2</v>
      </c>
      <c r="AF18" s="31">
        <f>INDEX('INPUT MIN'!$B:$AK,Cal!$E18,IF(Cal!$P$3=22.5,MATCH(AF$1,Cal!$G$6:$G$21,0),MATCH(AF$1,Cal!$H$6:$H$41,0)))*Cal!$C18</f>
        <v>4.3201431632041931E-2</v>
      </c>
      <c r="AG18" s="31">
        <f>INDEX('INPUT MIN'!$B:$AK,Cal!$E18,IF(Cal!$P$3=22.5,MATCH(AG$1,Cal!$G$6:$G$21,0),MATCH(AG$1,Cal!$H$6:$H$41,0)))*Cal!$C18</f>
        <v>4.0255960077047348E-2</v>
      </c>
      <c r="AH18" s="31">
        <f>INDEX('INPUT MIN'!$B:$AK,Cal!$E18,IF(Cal!$P$3=22.5,MATCH(AH$1,Cal!$G$6:$G$21,0),MATCH(AH$1,Cal!$H$6:$H$41,0)))*Cal!$C18</f>
        <v>4.199526458978653E-2</v>
      </c>
      <c r="AI18" s="31">
        <f>INDEX('INPUT MIN'!$B:$AK,Cal!$E18,IF(Cal!$P$3=22.5,MATCH(AI$1,Cal!$G$6:$G$21,0),MATCH(AI$1,Cal!$H$6:$H$41,0)))*Cal!$C18</f>
        <v>4.43575419485569E-2</v>
      </c>
      <c r="AJ18" s="31">
        <f>INDEX('INPUT MIN'!$B:$AK,Cal!$E18,IF(Cal!$P$3=22.5,MATCH(AJ$1,Cal!$G$6:$G$21,0),MATCH(AJ$1,Cal!$H$6:$H$41,0)))*Cal!$C18</f>
        <v>4.4726397842168808E-2</v>
      </c>
      <c r="AK18" s="31">
        <f>INDEX('INPUT MIN'!$B:$AK,Cal!$E18,IF(Cal!$P$3=22.5,MATCH(AK$1,Cal!$G$6:$G$21,0),MATCH(AK$1,Cal!$H$6:$H$41,0)))*Cal!$C18</f>
        <v>4.8448100686073303E-2</v>
      </c>
      <c r="AL18" s="31">
        <f>INDEX('INPUT MIN'!$B:$AK,Cal!$E18,IF(Cal!$P$3=22.5,MATCH(AL$1,Cal!$G$6:$G$21,0),MATCH(AL$1,Cal!$H$6:$H$41,0)))*Cal!$C18</f>
        <v>6.1886228621006012E-2</v>
      </c>
    </row>
    <row r="19" spans="1:38" x14ac:dyDescent="0.4">
      <c r="A19" s="7">
        <f>Cal!A19</f>
        <v>18</v>
      </c>
      <c r="B19" s="31">
        <f>INDEX('INPUT MIN'!$B:$AK,Cal!$E19,IF(Cal!$P$3=22.5,MATCH(B$1,Cal!$G$6:$G$21,0),MATCH(B$1,Cal!$H$6:$H$41,0)))*Cal!$C19</f>
        <v>7.5855851173400879E-2</v>
      </c>
      <c r="C19" s="31">
        <f>INDEX('INPUT MIN'!$B:$AK,Cal!$E19,IF(Cal!$P$3=22.5,MATCH(C$1,Cal!$G$6:$G$21,0),MATCH(C$1,Cal!$H$6:$H$41,0)))*Cal!$C19</f>
        <v>7.3983512818813324E-2</v>
      </c>
      <c r="D19" s="31">
        <f>INDEX('INPUT MIN'!$B:$AK,Cal!$E19,IF(Cal!$P$3=22.5,MATCH(D$1,Cal!$G$6:$G$21,0),MATCH(D$1,Cal!$H$6:$H$41,0)))*Cal!$C19</f>
        <v>6.3794702291488647E-2</v>
      </c>
      <c r="E19" s="31">
        <f>INDEX('INPUT MIN'!$B:$AK,Cal!$E19,IF(Cal!$P$3=22.5,MATCH(E$1,Cal!$G$6:$G$21,0),MATCH(E$1,Cal!$H$6:$H$41,0)))*Cal!$C19</f>
        <v>0.10695604979991913</v>
      </c>
      <c r="F19" s="31">
        <f>INDEX('INPUT MIN'!$B:$AK,Cal!$E19,IF(Cal!$P$3=22.5,MATCH(F$1,Cal!$G$6:$G$21,0),MATCH(F$1,Cal!$H$6:$H$41,0)))*Cal!$C19</f>
        <v>0.15104521811008453</v>
      </c>
      <c r="G19" s="31">
        <f>INDEX('INPUT MIN'!$B:$AK,Cal!$E19,IF(Cal!$P$3=22.5,MATCH(G$1,Cal!$G$6:$G$21,0),MATCH(G$1,Cal!$H$6:$H$41,0)))*Cal!$C19</f>
        <v>0.19977757334709167</v>
      </c>
      <c r="H19" s="31">
        <f>INDEX('INPUT MIN'!$B:$AK,Cal!$E19,IF(Cal!$P$3=22.5,MATCH(H$1,Cal!$G$6:$G$21,0),MATCH(H$1,Cal!$H$6:$H$41,0)))*Cal!$C19</f>
        <v>0.22923414409160614</v>
      </c>
      <c r="I19" s="31">
        <f>INDEX('INPUT MIN'!$B:$AK,Cal!$E19,IF(Cal!$P$3=22.5,MATCH(I$1,Cal!$G$6:$G$21,0),MATCH(I$1,Cal!$H$6:$H$41,0)))*Cal!$C19</f>
        <v>0.2546994686126709</v>
      </c>
      <c r="J19" s="31">
        <f>INDEX('INPUT MIN'!$B:$AK,Cal!$E19,IF(Cal!$P$3=22.5,MATCH(J$1,Cal!$G$6:$G$21,0),MATCH(J$1,Cal!$H$6:$H$41,0)))*Cal!$C19</f>
        <v>0.26942822337150574</v>
      </c>
      <c r="K19" s="31">
        <f>INDEX('INPUT MIN'!$B:$AK,Cal!$E19,IF(Cal!$P$3=22.5,MATCH(K$1,Cal!$G$6:$G$21,0),MATCH(K$1,Cal!$H$6:$H$41,0)))*Cal!$C19</f>
        <v>0.27459242939949036</v>
      </c>
      <c r="L19" s="31">
        <f>INDEX('INPUT MIN'!$B:$AK,Cal!$E19,IF(Cal!$P$3=22.5,MATCH(L$1,Cal!$G$6:$G$21,0),MATCH(L$1,Cal!$H$6:$H$41,0)))*Cal!$C19</f>
        <v>0.28152263164520264</v>
      </c>
      <c r="M19" s="31">
        <f>INDEX('INPUT MIN'!$B:$AK,Cal!$E19,IF(Cal!$P$3=22.5,MATCH(M$1,Cal!$G$6:$G$21,0),MATCH(M$1,Cal!$H$6:$H$41,0)))*Cal!$C19</f>
        <v>0.29023152589797974</v>
      </c>
      <c r="N19" s="31">
        <f>INDEX('INPUT MIN'!$B:$AK,Cal!$E19,IF(Cal!$P$3=22.5,MATCH(N$1,Cal!$G$6:$G$21,0),MATCH(N$1,Cal!$H$6:$H$41,0)))*Cal!$C19</f>
        <v>0.21468481421470642</v>
      </c>
      <c r="O19" s="31">
        <f>INDEX('INPUT MIN'!$B:$AK,Cal!$E19,IF(Cal!$P$3=22.5,MATCH(O$1,Cal!$G$6:$G$21,0),MATCH(O$1,Cal!$H$6:$H$41,0)))*Cal!$C19</f>
        <v>0.11346936970949173</v>
      </c>
      <c r="P19" s="31">
        <f>INDEX('INPUT MIN'!$B:$AK,Cal!$E19,IF(Cal!$P$3=22.5,MATCH(P$1,Cal!$G$6:$G$21,0),MATCH(P$1,Cal!$H$6:$H$41,0)))*Cal!$C19</f>
        <v>5.0856459885835648E-2</v>
      </c>
      <c r="Q19" s="31">
        <f>INDEX('INPUT MIN'!$B:$AK,Cal!$E19,IF(Cal!$P$3=22.5,MATCH(Q$1,Cal!$G$6:$G$21,0),MATCH(Q$1,Cal!$H$6:$H$41,0)))*Cal!$C19</f>
        <v>4.0821593254804611E-2</v>
      </c>
      <c r="R19" s="31">
        <f>INDEX('INPUT MIN'!$B:$AK,Cal!$E19,IF(Cal!$P$3=22.5,MATCH(R$1,Cal!$G$6:$G$21,0),MATCH(R$1,Cal!$H$6:$H$41,0)))*Cal!$C19</f>
        <v>4.0201146155595779E-2</v>
      </c>
      <c r="S19" s="31">
        <f>INDEX('INPUT MIN'!$B:$AK,Cal!$E19,IF(Cal!$P$3=22.5,MATCH(S$1,Cal!$G$6:$G$21,0),MATCH(S$1,Cal!$H$6:$H$41,0)))*Cal!$C19</f>
        <v>4.2629864066839218E-2</v>
      </c>
      <c r="T19" s="31">
        <f>INDEX('INPUT MIN'!$B:$AK,Cal!$E19,IF(Cal!$P$3=22.5,MATCH(T$1,Cal!$G$6:$G$21,0),MATCH(T$1,Cal!$H$6:$H$41,0)))*Cal!$C19</f>
        <v>4.0252543985843658E-2</v>
      </c>
      <c r="U19" s="31">
        <f>INDEX('INPUT MIN'!$B:$AK,Cal!$E19,IF(Cal!$P$3=22.5,MATCH(U$1,Cal!$G$6:$G$21,0),MATCH(U$1,Cal!$H$6:$H$41,0)))*Cal!$C19</f>
        <v>4.1391320526599884E-2</v>
      </c>
      <c r="V19" s="31">
        <f>INDEX('INPUT MIN'!$B:$AK,Cal!$E19,IF(Cal!$P$3=22.5,MATCH(V$1,Cal!$G$6:$G$21,0),MATCH(V$1,Cal!$H$6:$H$41,0)))*Cal!$C19</f>
        <v>4.201672226190567E-2</v>
      </c>
      <c r="W19" s="31">
        <f>INDEX('INPUT MIN'!$B:$AK,Cal!$E19,IF(Cal!$P$3=22.5,MATCH(W$1,Cal!$G$6:$G$21,0),MATCH(W$1,Cal!$H$6:$H$41,0)))*Cal!$C19</f>
        <v>5.3957488387823105E-2</v>
      </c>
      <c r="X19" s="31">
        <f>INDEX('INPUT MIN'!$B:$AK,Cal!$E19,IF(Cal!$P$3=22.5,MATCH(X$1,Cal!$G$6:$G$21,0),MATCH(X$1,Cal!$H$6:$H$41,0)))*Cal!$C19</f>
        <v>6.2102079391479492E-2</v>
      </c>
      <c r="Y19" s="31">
        <f>INDEX('INPUT MIN'!$B:$AK,Cal!$E19,IF(Cal!$P$3=22.5,MATCH(Y$1,Cal!$G$6:$G$21,0),MATCH(Y$1,Cal!$H$6:$H$41,0)))*Cal!$C19</f>
        <v>0.1519215852022171</v>
      </c>
      <c r="Z19" s="31">
        <f>INDEX('INPUT MIN'!$B:$AK,Cal!$E19,IF(Cal!$P$3=22.5,MATCH(Z$1,Cal!$G$6:$G$21,0),MATCH(Z$1,Cal!$H$6:$H$41,0)))*Cal!$C19</f>
        <v>0.11574405431747437</v>
      </c>
      <c r="AA19" s="31">
        <f>INDEX('INPUT MIN'!$B:$AK,Cal!$E19,IF(Cal!$P$3=22.5,MATCH(AA$1,Cal!$G$6:$G$21,0),MATCH(AA$1,Cal!$H$6:$H$41,0)))*Cal!$C19</f>
        <v>8.389408141374588E-2</v>
      </c>
      <c r="AB19" s="31">
        <f>INDEX('INPUT MIN'!$B:$AK,Cal!$E19,IF(Cal!$P$3=22.5,MATCH(AB$1,Cal!$G$6:$G$21,0),MATCH(AB$1,Cal!$H$6:$H$41,0)))*Cal!$C19</f>
        <v>9.2911407351493835E-2</v>
      </c>
      <c r="AC19" s="31">
        <f>INDEX('INPUT MIN'!$B:$AK,Cal!$E19,IF(Cal!$P$3=22.5,MATCH(AC$1,Cal!$G$6:$G$21,0),MATCH(AC$1,Cal!$H$6:$H$41,0)))*Cal!$C19</f>
        <v>7.9705439507961273E-2</v>
      </c>
      <c r="AD19" s="31">
        <f>INDEX('INPUT MIN'!$B:$AK,Cal!$E19,IF(Cal!$P$3=22.5,MATCH(AD$1,Cal!$G$6:$G$21,0),MATCH(AD$1,Cal!$H$6:$H$41,0)))*Cal!$C19</f>
        <v>9.4056710600852966E-2</v>
      </c>
      <c r="AE19" s="31">
        <f>INDEX('INPUT MIN'!$B:$AK,Cal!$E19,IF(Cal!$P$3=22.5,MATCH(AE$1,Cal!$G$6:$G$21,0),MATCH(AE$1,Cal!$H$6:$H$41,0)))*Cal!$C19</f>
        <v>8.2646399736404419E-2</v>
      </c>
      <c r="AF19" s="31">
        <f>INDEX('INPUT MIN'!$B:$AK,Cal!$E19,IF(Cal!$P$3=22.5,MATCH(AF$1,Cal!$G$6:$G$21,0),MATCH(AF$1,Cal!$H$6:$H$41,0)))*Cal!$C19</f>
        <v>4.9994677305221558E-2</v>
      </c>
      <c r="AG19" s="31">
        <f>INDEX('INPUT MIN'!$B:$AK,Cal!$E19,IF(Cal!$P$3=22.5,MATCH(AG$1,Cal!$G$6:$G$21,0),MATCH(AG$1,Cal!$H$6:$H$41,0)))*Cal!$C19</f>
        <v>6.1184465885162354E-2</v>
      </c>
      <c r="AH19" s="31">
        <f>INDEX('INPUT MIN'!$B:$AK,Cal!$E19,IF(Cal!$P$3=22.5,MATCH(AH$1,Cal!$G$6:$G$21,0),MATCH(AH$1,Cal!$H$6:$H$41,0)))*Cal!$C19</f>
        <v>9.7733683884143829E-2</v>
      </c>
      <c r="AI19" s="31">
        <f>INDEX('INPUT MIN'!$B:$AK,Cal!$E19,IF(Cal!$P$3=22.5,MATCH(AI$1,Cal!$G$6:$G$21,0),MATCH(AI$1,Cal!$H$6:$H$41,0)))*Cal!$C19</f>
        <v>0.10299965739250183</v>
      </c>
      <c r="AJ19" s="31">
        <f>INDEX('INPUT MIN'!$B:$AK,Cal!$E19,IF(Cal!$P$3=22.5,MATCH(AJ$1,Cal!$G$6:$G$21,0),MATCH(AJ$1,Cal!$H$6:$H$41,0)))*Cal!$C19</f>
        <v>0.10537475347518921</v>
      </c>
      <c r="AK19" s="31">
        <f>INDEX('INPUT MIN'!$B:$AK,Cal!$E19,IF(Cal!$P$3=22.5,MATCH(AK$1,Cal!$G$6:$G$21,0),MATCH(AK$1,Cal!$H$6:$H$41,0)))*Cal!$C19</f>
        <v>5.57967908680439E-2</v>
      </c>
      <c r="AL19" s="31">
        <f>INDEX('INPUT MIN'!$B:$AK,Cal!$E19,IF(Cal!$P$3=22.5,MATCH(AL$1,Cal!$G$6:$G$21,0),MATCH(AL$1,Cal!$H$6:$H$41,0)))*Cal!$C19</f>
        <v>7.5855851173400879E-2</v>
      </c>
    </row>
    <row r="20" spans="1:38" x14ac:dyDescent="0.4">
      <c r="A20" s="7">
        <f>Cal!A20</f>
        <v>19</v>
      </c>
      <c r="B20" s="31">
        <f>INDEX('INPUT MIN'!$B:$AK,Cal!$E20,IF(Cal!$P$3=22.5,MATCH(B$1,Cal!$G$6:$G$21,0),MATCH(B$1,Cal!$H$6:$H$41,0)))*Cal!$C20</f>
        <v>6.8134978413581848E-2</v>
      </c>
      <c r="C20" s="31">
        <f>INDEX('INPUT MIN'!$B:$AK,Cal!$E20,IF(Cal!$P$3=22.5,MATCH(C$1,Cal!$G$6:$G$21,0),MATCH(C$1,Cal!$H$6:$H$41,0)))*Cal!$C20</f>
        <v>8.0931343138217926E-2</v>
      </c>
      <c r="D20" s="31">
        <f>INDEX('INPUT MIN'!$B:$AK,Cal!$E20,IF(Cal!$P$3=22.5,MATCH(D$1,Cal!$G$6:$G$21,0),MATCH(D$1,Cal!$H$6:$H$41,0)))*Cal!$C20</f>
        <v>7.1279697120189667E-2</v>
      </c>
      <c r="E20" s="31">
        <f>INDEX('INPUT MIN'!$B:$AK,Cal!$E20,IF(Cal!$P$3=22.5,MATCH(E$1,Cal!$G$6:$G$21,0),MATCH(E$1,Cal!$H$6:$H$41,0)))*Cal!$C20</f>
        <v>0.13605503737926483</v>
      </c>
      <c r="F20" s="31">
        <f>INDEX('INPUT MIN'!$B:$AK,Cal!$E20,IF(Cal!$P$3=22.5,MATCH(F$1,Cal!$G$6:$G$21,0),MATCH(F$1,Cal!$H$6:$H$41,0)))*Cal!$C20</f>
        <v>0.19257925450801849</v>
      </c>
      <c r="G20" s="31">
        <f>INDEX('INPUT MIN'!$B:$AK,Cal!$E20,IF(Cal!$P$3=22.5,MATCH(G$1,Cal!$G$6:$G$21,0),MATCH(G$1,Cal!$H$6:$H$41,0)))*Cal!$C20</f>
        <v>0.20837494730949402</v>
      </c>
      <c r="H20" s="31">
        <f>INDEX('INPUT MIN'!$B:$AK,Cal!$E20,IF(Cal!$P$3=22.5,MATCH(H$1,Cal!$G$6:$G$21,0),MATCH(H$1,Cal!$H$6:$H$41,0)))*Cal!$C20</f>
        <v>0.27219170331954956</v>
      </c>
      <c r="I20" s="31">
        <f>INDEX('INPUT MIN'!$B:$AK,Cal!$E20,IF(Cal!$P$3=22.5,MATCH(I$1,Cal!$G$6:$G$21,0),MATCH(I$1,Cal!$H$6:$H$41,0)))*Cal!$C20</f>
        <v>0.30148538947105408</v>
      </c>
      <c r="J20" s="31">
        <f>INDEX('INPUT MIN'!$B:$AK,Cal!$E20,IF(Cal!$P$3=22.5,MATCH(J$1,Cal!$G$6:$G$21,0),MATCH(J$1,Cal!$H$6:$H$41,0)))*Cal!$C20</f>
        <v>0.31681936979293823</v>
      </c>
      <c r="K20" s="31">
        <f>INDEX('INPUT MIN'!$B:$AK,Cal!$E20,IF(Cal!$P$3=22.5,MATCH(K$1,Cal!$G$6:$G$21,0),MATCH(K$1,Cal!$H$6:$H$41,0)))*Cal!$C20</f>
        <v>0.32170543074607849</v>
      </c>
      <c r="L20" s="31">
        <f>INDEX('INPUT MIN'!$B:$AK,Cal!$E20,IF(Cal!$P$3=22.5,MATCH(L$1,Cal!$G$6:$G$21,0),MATCH(L$1,Cal!$H$6:$H$41,0)))*Cal!$C20</f>
        <v>0.34264993667602539</v>
      </c>
      <c r="M20" s="31">
        <f>INDEX('INPUT MIN'!$B:$AK,Cal!$E20,IF(Cal!$P$3=22.5,MATCH(M$1,Cal!$G$6:$G$21,0),MATCH(M$1,Cal!$H$6:$H$41,0)))*Cal!$C20</f>
        <v>0.36292773485183716</v>
      </c>
      <c r="N20" s="31">
        <f>INDEX('INPUT MIN'!$B:$AK,Cal!$E20,IF(Cal!$P$3=22.5,MATCH(N$1,Cal!$G$6:$G$21,0),MATCH(N$1,Cal!$H$6:$H$41,0)))*Cal!$C20</f>
        <v>0.29395389556884766</v>
      </c>
      <c r="O20" s="31">
        <f>INDEX('INPUT MIN'!$B:$AK,Cal!$E20,IF(Cal!$P$3=22.5,MATCH(O$1,Cal!$G$6:$G$21,0),MATCH(O$1,Cal!$H$6:$H$41,0)))*Cal!$C20</f>
        <v>0.19109246134757996</v>
      </c>
      <c r="P20" s="31">
        <f>INDEX('INPUT MIN'!$B:$AK,Cal!$E20,IF(Cal!$P$3=22.5,MATCH(P$1,Cal!$G$6:$G$21,0),MATCH(P$1,Cal!$H$6:$H$41,0)))*Cal!$C20</f>
        <v>7.5649961829185486E-2</v>
      </c>
      <c r="Q20" s="31">
        <f>INDEX('INPUT MIN'!$B:$AK,Cal!$E20,IF(Cal!$P$3=22.5,MATCH(Q$1,Cal!$G$6:$G$21,0),MATCH(Q$1,Cal!$H$6:$H$41,0)))*Cal!$C20</f>
        <v>5.1007147878408432E-2</v>
      </c>
      <c r="R20" s="31">
        <f>INDEX('INPUT MIN'!$B:$AK,Cal!$E20,IF(Cal!$P$3=22.5,MATCH(R$1,Cal!$G$6:$G$21,0),MATCH(R$1,Cal!$H$6:$H$41,0)))*Cal!$C20</f>
        <v>4.2132169008255005E-2</v>
      </c>
      <c r="S20" s="31">
        <f>INDEX('INPUT MIN'!$B:$AK,Cal!$E20,IF(Cal!$P$3=22.5,MATCH(S$1,Cal!$G$6:$G$21,0),MATCH(S$1,Cal!$H$6:$H$41,0)))*Cal!$C20</f>
        <v>4.1190590709447861E-2</v>
      </c>
      <c r="T20" s="31">
        <f>INDEX('INPUT MIN'!$B:$AK,Cal!$E20,IF(Cal!$P$3=22.5,MATCH(T$1,Cal!$G$6:$G$21,0),MATCH(T$1,Cal!$H$6:$H$41,0)))*Cal!$C20</f>
        <v>4.0939785540103912E-2</v>
      </c>
      <c r="U20" s="31">
        <f>INDEX('INPUT MIN'!$B:$AK,Cal!$E20,IF(Cal!$P$3=22.5,MATCH(U$1,Cal!$G$6:$G$21,0),MATCH(U$1,Cal!$H$6:$H$41,0)))*Cal!$C20</f>
        <v>4.2568743228912354E-2</v>
      </c>
      <c r="V20" s="31">
        <f>INDEX('INPUT MIN'!$B:$AK,Cal!$E20,IF(Cal!$P$3=22.5,MATCH(V$1,Cal!$G$6:$G$21,0),MATCH(V$1,Cal!$H$6:$H$41,0)))*Cal!$C20</f>
        <v>4.1438449174165726E-2</v>
      </c>
      <c r="W20" s="31">
        <f>INDEX('INPUT MIN'!$B:$AK,Cal!$E20,IF(Cal!$P$3=22.5,MATCH(W$1,Cal!$G$6:$G$21,0),MATCH(W$1,Cal!$H$6:$H$41,0)))*Cal!$C20</f>
        <v>4.1842881590127945E-2</v>
      </c>
      <c r="X20" s="31">
        <f>INDEX('INPUT MIN'!$B:$AK,Cal!$E20,IF(Cal!$P$3=22.5,MATCH(X$1,Cal!$G$6:$G$21,0),MATCH(X$1,Cal!$H$6:$H$41,0)))*Cal!$C20</f>
        <v>5.1895249634981155E-2</v>
      </c>
      <c r="Y20" s="31">
        <f>INDEX('INPUT MIN'!$B:$AK,Cal!$E20,IF(Cal!$P$3=22.5,MATCH(Y$1,Cal!$G$6:$G$21,0),MATCH(Y$1,Cal!$H$6:$H$41,0)))*Cal!$C20</f>
        <v>0.12707284092903137</v>
      </c>
      <c r="Z20" s="31">
        <f>INDEX('INPUT MIN'!$B:$AK,Cal!$E20,IF(Cal!$P$3=22.5,MATCH(Z$1,Cal!$G$6:$G$21,0),MATCH(Z$1,Cal!$H$6:$H$41,0)))*Cal!$C20</f>
        <v>0.10389749705791473</v>
      </c>
      <c r="AA20" s="31">
        <f>INDEX('INPUT MIN'!$B:$AK,Cal!$E20,IF(Cal!$P$3=22.5,MATCH(AA$1,Cal!$G$6:$G$21,0),MATCH(AA$1,Cal!$H$6:$H$41,0)))*Cal!$C20</f>
        <v>7.7315106987953186E-2</v>
      </c>
      <c r="AB20" s="31">
        <f>INDEX('INPUT MIN'!$B:$AK,Cal!$E20,IF(Cal!$P$3=22.5,MATCH(AB$1,Cal!$G$6:$G$21,0),MATCH(AB$1,Cal!$H$6:$H$41,0)))*Cal!$C20</f>
        <v>0.14515745639801025</v>
      </c>
      <c r="AC20" s="31">
        <f>INDEX('INPUT MIN'!$B:$AK,Cal!$E20,IF(Cal!$P$3=22.5,MATCH(AC$1,Cal!$G$6:$G$21,0),MATCH(AC$1,Cal!$H$6:$H$41,0)))*Cal!$C20</f>
        <v>0.14959923923015594</v>
      </c>
      <c r="AD20" s="31">
        <f>INDEX('INPUT MIN'!$B:$AK,Cal!$E20,IF(Cal!$P$3=22.5,MATCH(AD$1,Cal!$G$6:$G$21,0),MATCH(AD$1,Cal!$H$6:$H$41,0)))*Cal!$C20</f>
        <v>0.22324326634407043</v>
      </c>
      <c r="AE20" s="31">
        <f>INDEX('INPUT MIN'!$B:$AK,Cal!$E20,IF(Cal!$P$3=22.5,MATCH(AE$1,Cal!$G$6:$G$21,0),MATCH(AE$1,Cal!$H$6:$H$41,0)))*Cal!$C20</f>
        <v>0.19263611733913422</v>
      </c>
      <c r="AF20" s="31">
        <f>INDEX('INPUT MIN'!$B:$AK,Cal!$E20,IF(Cal!$P$3=22.5,MATCH(AF$1,Cal!$G$6:$G$21,0),MATCH(AF$1,Cal!$H$6:$H$41,0)))*Cal!$C20</f>
        <v>0.12287208437919617</v>
      </c>
      <c r="AG20" s="31">
        <f>INDEX('INPUT MIN'!$B:$AK,Cal!$E20,IF(Cal!$P$3=22.5,MATCH(AG$1,Cal!$G$6:$G$21,0),MATCH(AG$1,Cal!$H$6:$H$41,0)))*Cal!$C20</f>
        <v>0.11138631403446198</v>
      </c>
      <c r="AH20" s="31">
        <f>INDEX('INPUT MIN'!$B:$AK,Cal!$E20,IF(Cal!$P$3=22.5,MATCH(AH$1,Cal!$G$6:$G$21,0),MATCH(AH$1,Cal!$H$6:$H$41,0)))*Cal!$C20</f>
        <v>0.134784996509552</v>
      </c>
      <c r="AI20" s="31">
        <f>INDEX('INPUT MIN'!$B:$AK,Cal!$E20,IF(Cal!$P$3=22.5,MATCH(AI$1,Cal!$G$6:$G$21,0),MATCH(AI$1,Cal!$H$6:$H$41,0)))*Cal!$C20</f>
        <v>0.12696245312690735</v>
      </c>
      <c r="AJ20" s="31">
        <f>INDEX('INPUT MIN'!$B:$AK,Cal!$E20,IF(Cal!$P$3=22.5,MATCH(AJ$1,Cal!$G$6:$G$21,0),MATCH(AJ$1,Cal!$H$6:$H$41,0)))*Cal!$C20</f>
        <v>0.12500904500484467</v>
      </c>
      <c r="AK20" s="31">
        <f>INDEX('INPUT MIN'!$B:$AK,Cal!$E20,IF(Cal!$P$3=22.5,MATCH(AK$1,Cal!$G$6:$G$21,0),MATCH(AK$1,Cal!$H$6:$H$41,0)))*Cal!$C20</f>
        <v>6.5563909709453583E-2</v>
      </c>
      <c r="AL20" s="31">
        <f>INDEX('INPUT MIN'!$B:$AK,Cal!$E20,IF(Cal!$P$3=22.5,MATCH(AL$1,Cal!$G$6:$G$21,0),MATCH(AL$1,Cal!$H$6:$H$41,0)))*Cal!$C20</f>
        <v>6.8134978413581848E-2</v>
      </c>
    </row>
    <row r="21" spans="1:38" x14ac:dyDescent="0.4">
      <c r="A21" s="7">
        <f>Cal!A21</f>
        <v>20</v>
      </c>
      <c r="B21" s="31">
        <f>INDEX('INPUT MIN'!$B:$AK,Cal!$E21,IF(Cal!$P$3=22.5,MATCH(B$1,Cal!$G$6:$G$21,0),MATCH(B$1,Cal!$H$6:$H$41,0)))*Cal!$C21</f>
        <v>0.14528599381446838</v>
      </c>
      <c r="C21" s="31">
        <f>INDEX('INPUT MIN'!$B:$AK,Cal!$E21,IF(Cal!$P$3=22.5,MATCH(C$1,Cal!$G$6:$G$21,0),MATCH(C$1,Cal!$H$6:$H$41,0)))*Cal!$C21</f>
        <v>8.5247792303562164E-2</v>
      </c>
      <c r="D21" s="31">
        <f>INDEX('INPUT MIN'!$B:$AK,Cal!$E21,IF(Cal!$P$3=22.5,MATCH(D$1,Cal!$G$6:$G$21,0),MATCH(D$1,Cal!$H$6:$H$41,0)))*Cal!$C21</f>
        <v>8.545704185962677E-2</v>
      </c>
      <c r="E21" s="31">
        <f>INDEX('INPUT MIN'!$B:$AK,Cal!$E21,IF(Cal!$P$3=22.5,MATCH(E$1,Cal!$G$6:$G$21,0),MATCH(E$1,Cal!$H$6:$H$41,0)))*Cal!$C21</f>
        <v>0.15589992702007294</v>
      </c>
      <c r="F21" s="31">
        <f>INDEX('INPUT MIN'!$B:$AK,Cal!$E21,IF(Cal!$P$3=22.5,MATCH(F$1,Cal!$G$6:$G$21,0),MATCH(F$1,Cal!$H$6:$H$41,0)))*Cal!$C21</f>
        <v>0.14877042174339294</v>
      </c>
      <c r="G21" s="31">
        <f>INDEX('INPUT MIN'!$B:$AK,Cal!$E21,IF(Cal!$P$3=22.5,MATCH(G$1,Cal!$G$6:$G$21,0),MATCH(G$1,Cal!$H$6:$H$41,0)))*Cal!$C21</f>
        <v>0.19900868833065033</v>
      </c>
      <c r="H21" s="31">
        <f>INDEX('INPUT MIN'!$B:$AK,Cal!$E21,IF(Cal!$P$3=22.5,MATCH(H$1,Cal!$G$6:$G$21,0),MATCH(H$1,Cal!$H$6:$H$41,0)))*Cal!$C21</f>
        <v>0.2509559690952301</v>
      </c>
      <c r="I21" s="31">
        <f>INDEX('INPUT MIN'!$B:$AK,Cal!$E21,IF(Cal!$P$3=22.5,MATCH(I$1,Cal!$G$6:$G$21,0),MATCH(I$1,Cal!$H$6:$H$41,0)))*Cal!$C21</f>
        <v>0.24706076085567474</v>
      </c>
      <c r="J21" s="31">
        <f>INDEX('INPUT MIN'!$B:$AK,Cal!$E21,IF(Cal!$P$3=22.5,MATCH(J$1,Cal!$G$6:$G$21,0),MATCH(J$1,Cal!$H$6:$H$41,0)))*Cal!$C21</f>
        <v>0.23920652270317078</v>
      </c>
      <c r="K21" s="31">
        <f>INDEX('INPUT MIN'!$B:$AK,Cal!$E21,IF(Cal!$P$3=22.5,MATCH(K$1,Cal!$G$6:$G$21,0),MATCH(K$1,Cal!$H$6:$H$41,0)))*Cal!$C21</f>
        <v>0.26753637194633484</v>
      </c>
      <c r="L21" s="31">
        <f>INDEX('INPUT MIN'!$B:$AK,Cal!$E21,IF(Cal!$P$3=22.5,MATCH(L$1,Cal!$G$6:$G$21,0),MATCH(L$1,Cal!$H$6:$H$41,0)))*Cal!$C21</f>
        <v>0.25047242641448975</v>
      </c>
      <c r="M21" s="31">
        <f>INDEX('INPUT MIN'!$B:$AK,Cal!$E21,IF(Cal!$P$3=22.5,MATCH(M$1,Cal!$G$6:$G$21,0),MATCH(M$1,Cal!$H$6:$H$41,0)))*Cal!$C21</f>
        <v>0.2817344069480896</v>
      </c>
      <c r="N21" s="31">
        <f>INDEX('INPUT MIN'!$B:$AK,Cal!$E21,IF(Cal!$P$3=22.5,MATCH(N$1,Cal!$G$6:$G$21,0),MATCH(N$1,Cal!$H$6:$H$41,0)))*Cal!$C21</f>
        <v>0.29012793302536011</v>
      </c>
      <c r="O21" s="31">
        <f>INDEX('INPUT MIN'!$B:$AK,Cal!$E21,IF(Cal!$P$3=22.5,MATCH(O$1,Cal!$G$6:$G$21,0),MATCH(O$1,Cal!$H$6:$H$41,0)))*Cal!$C21</f>
        <v>0.29375749826431274</v>
      </c>
      <c r="P21" s="31">
        <f>INDEX('INPUT MIN'!$B:$AK,Cal!$E21,IF(Cal!$P$3=22.5,MATCH(P$1,Cal!$G$6:$G$21,0),MATCH(P$1,Cal!$H$6:$H$41,0)))*Cal!$C21</f>
        <v>0.24400362372398376</v>
      </c>
      <c r="Q21" s="31">
        <f>INDEX('INPUT MIN'!$B:$AK,Cal!$E21,IF(Cal!$P$3=22.5,MATCH(Q$1,Cal!$G$6:$G$21,0),MATCH(Q$1,Cal!$H$6:$H$41,0)))*Cal!$C21</f>
        <v>0.17939496040344238</v>
      </c>
      <c r="R21" s="31">
        <f>INDEX('INPUT MIN'!$B:$AK,Cal!$E21,IF(Cal!$P$3=22.5,MATCH(R$1,Cal!$G$6:$G$21,0),MATCH(R$1,Cal!$H$6:$H$41,0)))*Cal!$C21</f>
        <v>0.12996689975261688</v>
      </c>
      <c r="S21" s="31">
        <f>INDEX('INPUT MIN'!$B:$AK,Cal!$E21,IF(Cal!$P$3=22.5,MATCH(S$1,Cal!$G$6:$G$21,0),MATCH(S$1,Cal!$H$6:$H$41,0)))*Cal!$C21</f>
        <v>8.4304995834827423E-2</v>
      </c>
      <c r="T21" s="31">
        <f>INDEX('INPUT MIN'!$B:$AK,Cal!$E21,IF(Cal!$P$3=22.5,MATCH(T$1,Cal!$G$6:$G$21,0),MATCH(T$1,Cal!$H$6:$H$41,0)))*Cal!$C21</f>
        <v>7.1704454720020294E-2</v>
      </c>
      <c r="U21" s="31">
        <f>INDEX('INPUT MIN'!$B:$AK,Cal!$E21,IF(Cal!$P$3=22.5,MATCH(U$1,Cal!$G$6:$G$21,0),MATCH(U$1,Cal!$H$6:$H$41,0)))*Cal!$C21</f>
        <v>5.1439911127090454E-2</v>
      </c>
      <c r="V21" s="31">
        <f>INDEX('INPUT MIN'!$B:$AK,Cal!$E21,IF(Cal!$P$3=22.5,MATCH(V$1,Cal!$G$6:$G$21,0),MATCH(V$1,Cal!$H$6:$H$41,0)))*Cal!$C21</f>
        <v>4.7694060951471329E-2</v>
      </c>
      <c r="W21" s="31">
        <f>INDEX('INPUT MIN'!$B:$AK,Cal!$E21,IF(Cal!$P$3=22.5,MATCH(W$1,Cal!$G$6:$G$21,0),MATCH(W$1,Cal!$H$6:$H$41,0)))*Cal!$C21</f>
        <v>4.3227717280387878E-2</v>
      </c>
      <c r="X21" s="31">
        <f>INDEX('INPUT MIN'!$B:$AK,Cal!$E21,IF(Cal!$P$3=22.5,MATCH(X$1,Cal!$G$6:$G$21,0),MATCH(X$1,Cal!$H$6:$H$41,0)))*Cal!$C21</f>
        <v>4.8725977540016174E-2</v>
      </c>
      <c r="Y21" s="31">
        <f>INDEX('INPUT MIN'!$B:$AK,Cal!$E21,IF(Cal!$P$3=22.5,MATCH(Y$1,Cal!$G$6:$G$21,0),MATCH(Y$1,Cal!$H$6:$H$41,0)))*Cal!$C21</f>
        <v>8.6802147328853607E-2</v>
      </c>
      <c r="Z21" s="31">
        <f>INDEX('INPUT MIN'!$B:$AK,Cal!$E21,IF(Cal!$P$3=22.5,MATCH(Z$1,Cal!$G$6:$G$21,0),MATCH(Z$1,Cal!$H$6:$H$41,0)))*Cal!$C21</f>
        <v>0.10389275103807449</v>
      </c>
      <c r="AA21" s="31">
        <f>INDEX('INPUT MIN'!$B:$AK,Cal!$E21,IF(Cal!$P$3=22.5,MATCH(AA$1,Cal!$G$6:$G$21,0),MATCH(AA$1,Cal!$H$6:$H$41,0)))*Cal!$C21</f>
        <v>7.3980674147605896E-2</v>
      </c>
      <c r="AB21" s="31">
        <f>INDEX('INPUT MIN'!$B:$AK,Cal!$E21,IF(Cal!$P$3=22.5,MATCH(AB$1,Cal!$G$6:$G$21,0),MATCH(AB$1,Cal!$H$6:$H$41,0)))*Cal!$C21</f>
        <v>0.10244148224592209</v>
      </c>
      <c r="AC21" s="31">
        <f>INDEX('INPUT MIN'!$B:$AK,Cal!$E21,IF(Cal!$P$3=22.5,MATCH(AC$1,Cal!$G$6:$G$21,0),MATCH(AC$1,Cal!$H$6:$H$41,0)))*Cal!$C21</f>
        <v>9.5732569694519043E-2</v>
      </c>
      <c r="AD21" s="31">
        <f>INDEX('INPUT MIN'!$B:$AK,Cal!$E21,IF(Cal!$P$3=22.5,MATCH(AD$1,Cal!$G$6:$G$21,0),MATCH(AD$1,Cal!$H$6:$H$41,0)))*Cal!$C21</f>
        <v>0.14542558789253235</v>
      </c>
      <c r="AE21" s="31">
        <f>INDEX('INPUT MIN'!$B:$AK,Cal!$E21,IF(Cal!$P$3=22.5,MATCH(AE$1,Cal!$G$6:$G$21,0),MATCH(AE$1,Cal!$H$6:$H$41,0)))*Cal!$C21</f>
        <v>0.13294853270053864</v>
      </c>
      <c r="AF21" s="31">
        <f>INDEX('INPUT MIN'!$B:$AK,Cal!$E21,IF(Cal!$P$3=22.5,MATCH(AF$1,Cal!$G$6:$G$21,0),MATCH(AF$1,Cal!$H$6:$H$41,0)))*Cal!$C21</f>
        <v>0.10687600821256638</v>
      </c>
      <c r="AG21" s="31">
        <f>INDEX('INPUT MIN'!$B:$AK,Cal!$E21,IF(Cal!$P$3=22.5,MATCH(AG$1,Cal!$G$6:$G$21,0),MATCH(AG$1,Cal!$H$6:$H$41,0)))*Cal!$C21</f>
        <v>0.15298715233802795</v>
      </c>
      <c r="AH21" s="31">
        <f>INDEX('INPUT MIN'!$B:$AK,Cal!$E21,IF(Cal!$P$3=22.5,MATCH(AH$1,Cal!$G$6:$G$21,0),MATCH(AH$1,Cal!$H$6:$H$41,0)))*Cal!$C21</f>
        <v>0.23334172368049622</v>
      </c>
      <c r="AI21" s="31">
        <f>INDEX('INPUT MIN'!$B:$AK,Cal!$E21,IF(Cal!$P$3=22.5,MATCH(AI$1,Cal!$G$6:$G$21,0),MATCH(AI$1,Cal!$H$6:$H$41,0)))*Cal!$C21</f>
        <v>0.19040866196155548</v>
      </c>
      <c r="AJ21" s="31">
        <f>INDEX('INPUT MIN'!$B:$AK,Cal!$E21,IF(Cal!$P$3=22.5,MATCH(AJ$1,Cal!$G$6:$G$21,0),MATCH(AJ$1,Cal!$H$6:$H$41,0)))*Cal!$C21</f>
        <v>0.14581054449081421</v>
      </c>
      <c r="AK21" s="31">
        <f>INDEX('INPUT MIN'!$B:$AK,Cal!$E21,IF(Cal!$P$3=22.5,MATCH(AK$1,Cal!$G$6:$G$21,0),MATCH(AK$1,Cal!$H$6:$H$41,0)))*Cal!$C21</f>
        <v>0.10419508069753647</v>
      </c>
      <c r="AL21" s="31">
        <f>INDEX('INPUT MIN'!$B:$AK,Cal!$E21,IF(Cal!$P$3=22.5,MATCH(AL$1,Cal!$G$6:$G$21,0),MATCH(AL$1,Cal!$H$6:$H$41,0)))*Cal!$C21</f>
        <v>0.14528599381446838</v>
      </c>
    </row>
    <row r="22" spans="1:38" x14ac:dyDescent="0.4">
      <c r="A22" s="7">
        <f>Cal!A22</f>
        <v>21</v>
      </c>
      <c r="B22" s="31">
        <f>INDEX('INPUT MIN'!$B:$AK,Cal!$E22,IF(Cal!$P$3=22.5,MATCH(B$1,Cal!$G$6:$G$21,0),MATCH(B$1,Cal!$H$6:$H$41,0)))*Cal!$C22</f>
        <v>6.6964000463485718E-2</v>
      </c>
      <c r="C22" s="31">
        <f>INDEX('INPUT MIN'!$B:$AK,Cal!$E22,IF(Cal!$P$3=22.5,MATCH(C$1,Cal!$G$6:$G$21,0),MATCH(C$1,Cal!$H$6:$H$41,0)))*Cal!$C22</f>
        <v>4.2342092841863632E-2</v>
      </c>
      <c r="D22" s="31">
        <f>INDEX('INPUT MIN'!$B:$AK,Cal!$E22,IF(Cal!$P$3=22.5,MATCH(D$1,Cal!$G$6:$G$21,0),MATCH(D$1,Cal!$H$6:$H$41,0)))*Cal!$C22</f>
        <v>4.1570153087377548E-2</v>
      </c>
      <c r="E22" s="31">
        <f>INDEX('INPUT MIN'!$B:$AK,Cal!$E22,IF(Cal!$P$3=22.5,MATCH(E$1,Cal!$G$6:$G$21,0),MATCH(E$1,Cal!$H$6:$H$41,0)))*Cal!$C22</f>
        <v>4.1905172169208527E-2</v>
      </c>
      <c r="F22" s="31">
        <f>INDEX('INPUT MIN'!$B:$AK,Cal!$E22,IF(Cal!$P$3=22.5,MATCH(F$1,Cal!$G$6:$G$21,0),MATCH(F$1,Cal!$H$6:$H$41,0)))*Cal!$C22</f>
        <v>4.2211156338453293E-2</v>
      </c>
      <c r="G22" s="31">
        <f>INDEX('INPUT MIN'!$B:$AK,Cal!$E22,IF(Cal!$P$3=22.5,MATCH(G$1,Cal!$G$6:$G$21,0),MATCH(G$1,Cal!$H$6:$H$41,0)))*Cal!$C22</f>
        <v>4.2304299771785736E-2</v>
      </c>
      <c r="H22" s="31">
        <f>INDEX('INPUT MIN'!$B:$AK,Cal!$E22,IF(Cal!$P$3=22.5,MATCH(H$1,Cal!$G$6:$G$21,0),MATCH(H$1,Cal!$H$6:$H$41,0)))*Cal!$C22</f>
        <v>4.1490796953439713E-2</v>
      </c>
      <c r="I22" s="31">
        <f>INDEX('INPUT MIN'!$B:$AK,Cal!$E22,IF(Cal!$P$3=22.5,MATCH(I$1,Cal!$G$6:$G$21,0),MATCH(I$1,Cal!$H$6:$H$41,0)))*Cal!$C22</f>
        <v>4.5662656426429749E-2</v>
      </c>
      <c r="J22" s="31">
        <f>INDEX('INPUT MIN'!$B:$AK,Cal!$E22,IF(Cal!$P$3=22.5,MATCH(J$1,Cal!$G$6:$G$21,0),MATCH(J$1,Cal!$H$6:$H$41,0)))*Cal!$C22</f>
        <v>4.7864310443401337E-2</v>
      </c>
      <c r="K22" s="31">
        <f>INDEX('INPUT MIN'!$B:$AK,Cal!$E22,IF(Cal!$P$3=22.5,MATCH(K$1,Cal!$G$6:$G$21,0),MATCH(K$1,Cal!$H$6:$H$41,0)))*Cal!$C22</f>
        <v>6.0114972293376923E-2</v>
      </c>
      <c r="L22" s="31">
        <f>INDEX('INPUT MIN'!$B:$AK,Cal!$E22,IF(Cal!$P$3=22.5,MATCH(L$1,Cal!$G$6:$G$21,0),MATCH(L$1,Cal!$H$6:$H$41,0)))*Cal!$C22</f>
        <v>7.3271691799163818E-2</v>
      </c>
      <c r="M22" s="31">
        <f>INDEX('INPUT MIN'!$B:$AK,Cal!$E22,IF(Cal!$P$3=22.5,MATCH(M$1,Cal!$G$6:$G$21,0),MATCH(M$1,Cal!$H$6:$H$41,0)))*Cal!$C22</f>
        <v>0.12612013518810272</v>
      </c>
      <c r="N22" s="31">
        <f>INDEX('INPUT MIN'!$B:$AK,Cal!$E22,IF(Cal!$P$3=22.5,MATCH(N$1,Cal!$G$6:$G$21,0),MATCH(N$1,Cal!$H$6:$H$41,0)))*Cal!$C22</f>
        <v>0.190659299492836</v>
      </c>
      <c r="O22" s="31">
        <f>INDEX('INPUT MIN'!$B:$AK,Cal!$E22,IF(Cal!$P$3=22.5,MATCH(O$1,Cal!$G$6:$G$21,0),MATCH(O$1,Cal!$H$6:$H$41,0)))*Cal!$C22</f>
        <v>0.21019992232322693</v>
      </c>
      <c r="P22" s="31">
        <f>INDEX('INPUT MIN'!$B:$AK,Cal!$E22,IF(Cal!$P$3=22.5,MATCH(P$1,Cal!$G$6:$G$21,0),MATCH(P$1,Cal!$H$6:$H$41,0)))*Cal!$C22</f>
        <v>0.25947654247283936</v>
      </c>
      <c r="Q22" s="31">
        <f>INDEX('INPUT MIN'!$B:$AK,Cal!$E22,IF(Cal!$P$3=22.5,MATCH(Q$1,Cal!$G$6:$G$21,0),MATCH(Q$1,Cal!$H$6:$H$41,0)))*Cal!$C22</f>
        <v>0.25464519858360291</v>
      </c>
      <c r="R22" s="31">
        <f>INDEX('INPUT MIN'!$B:$AK,Cal!$E22,IF(Cal!$P$3=22.5,MATCH(R$1,Cal!$G$6:$G$21,0),MATCH(R$1,Cal!$H$6:$H$41,0)))*Cal!$C22</f>
        <v>0.21865935623645782</v>
      </c>
      <c r="S22" s="31">
        <f>INDEX('INPUT MIN'!$B:$AK,Cal!$E22,IF(Cal!$P$3=22.5,MATCH(S$1,Cal!$G$6:$G$21,0),MATCH(S$1,Cal!$H$6:$H$41,0)))*Cal!$C22</f>
        <v>0.18058602511882782</v>
      </c>
      <c r="T22" s="31">
        <f>INDEX('INPUT MIN'!$B:$AK,Cal!$E22,IF(Cal!$P$3=22.5,MATCH(T$1,Cal!$G$6:$G$21,0),MATCH(T$1,Cal!$H$6:$H$41,0)))*Cal!$C22</f>
        <v>7.45500847697258E-2</v>
      </c>
      <c r="U22" s="31">
        <f>INDEX('INPUT MIN'!$B:$AK,Cal!$E22,IF(Cal!$P$3=22.5,MATCH(U$1,Cal!$G$6:$G$21,0),MATCH(U$1,Cal!$H$6:$H$41,0)))*Cal!$C22</f>
        <v>5.7891644537448883E-2</v>
      </c>
      <c r="V22" s="31">
        <f>INDEX('INPUT MIN'!$B:$AK,Cal!$E22,IF(Cal!$P$3=22.5,MATCH(V$1,Cal!$G$6:$G$21,0),MATCH(V$1,Cal!$H$6:$H$41,0)))*Cal!$C22</f>
        <v>5.4078791290521622E-2</v>
      </c>
      <c r="W22" s="31">
        <f>INDEX('INPUT MIN'!$B:$AK,Cal!$E22,IF(Cal!$P$3=22.5,MATCH(W$1,Cal!$G$6:$G$21,0),MATCH(W$1,Cal!$H$6:$H$41,0)))*Cal!$C22</f>
        <v>4.8218775540590286E-2</v>
      </c>
      <c r="X22" s="31">
        <f>INDEX('INPUT MIN'!$B:$AK,Cal!$E22,IF(Cal!$P$3=22.5,MATCH(X$1,Cal!$G$6:$G$21,0),MATCH(X$1,Cal!$H$6:$H$41,0)))*Cal!$C22</f>
        <v>4.2999319732189178E-2</v>
      </c>
      <c r="Y22" s="31">
        <f>INDEX('INPUT MIN'!$B:$AK,Cal!$E22,IF(Cal!$P$3=22.5,MATCH(Y$1,Cal!$G$6:$G$21,0),MATCH(Y$1,Cal!$H$6:$H$41,0)))*Cal!$C22</f>
        <v>4.1426163166761398E-2</v>
      </c>
      <c r="Z22" s="31">
        <f>INDEX('INPUT MIN'!$B:$AK,Cal!$E22,IF(Cal!$P$3=22.5,MATCH(Z$1,Cal!$G$6:$G$21,0),MATCH(Z$1,Cal!$H$6:$H$41,0)))*Cal!$C22</f>
        <v>4.7591030597686768E-2</v>
      </c>
      <c r="AA22" s="31">
        <f>INDEX('INPUT MIN'!$B:$AK,Cal!$E22,IF(Cal!$P$3=22.5,MATCH(AA$1,Cal!$G$6:$G$21,0),MATCH(AA$1,Cal!$H$6:$H$41,0)))*Cal!$C22</f>
        <v>4.4773343950510025E-2</v>
      </c>
      <c r="AB22" s="31">
        <f>INDEX('INPUT MIN'!$B:$AK,Cal!$E22,IF(Cal!$P$3=22.5,MATCH(AB$1,Cal!$G$6:$G$21,0),MATCH(AB$1,Cal!$H$6:$H$41,0)))*Cal!$C22</f>
        <v>6.2788978219032288E-2</v>
      </c>
      <c r="AC22" s="31">
        <f>INDEX('INPUT MIN'!$B:$AK,Cal!$E22,IF(Cal!$P$3=22.5,MATCH(AC$1,Cal!$G$6:$G$21,0),MATCH(AC$1,Cal!$H$6:$H$41,0)))*Cal!$C22</f>
        <v>7.2588317096233368E-2</v>
      </c>
      <c r="AD22" s="31">
        <f>INDEX('INPUT MIN'!$B:$AK,Cal!$E22,IF(Cal!$P$3=22.5,MATCH(AD$1,Cal!$G$6:$G$21,0),MATCH(AD$1,Cal!$H$6:$H$41,0)))*Cal!$C22</f>
        <v>0.20975825190544128</v>
      </c>
      <c r="AE22" s="31">
        <f>INDEX('INPUT MIN'!$B:$AK,Cal!$E22,IF(Cal!$P$3=22.5,MATCH(AE$1,Cal!$G$6:$G$21,0),MATCH(AE$1,Cal!$H$6:$H$41,0)))*Cal!$C22</f>
        <v>0.25603422522544861</v>
      </c>
      <c r="AF22" s="31">
        <f>INDEX('INPUT MIN'!$B:$AK,Cal!$E22,IF(Cal!$P$3=22.5,MATCH(AF$1,Cal!$G$6:$G$21,0),MATCH(AF$1,Cal!$H$6:$H$41,0)))*Cal!$C22</f>
        <v>0.26259768009185791</v>
      </c>
      <c r="AG22" s="31">
        <f>INDEX('INPUT MIN'!$B:$AK,Cal!$E22,IF(Cal!$P$3=22.5,MATCH(AG$1,Cal!$G$6:$G$21,0),MATCH(AG$1,Cal!$H$6:$H$41,0)))*Cal!$C22</f>
        <v>0.26401576399803162</v>
      </c>
      <c r="AH22" s="31">
        <f>INDEX('INPUT MIN'!$B:$AK,Cal!$E22,IF(Cal!$P$3=22.5,MATCH(AH$1,Cal!$G$6:$G$21,0),MATCH(AH$1,Cal!$H$6:$H$41,0)))*Cal!$C22</f>
        <v>0.30410274863243103</v>
      </c>
      <c r="AI22" s="31">
        <f>INDEX('INPUT MIN'!$B:$AK,Cal!$E22,IF(Cal!$P$3=22.5,MATCH(AI$1,Cal!$G$6:$G$21,0),MATCH(AI$1,Cal!$H$6:$H$41,0)))*Cal!$C22</f>
        <v>0.26746666431427002</v>
      </c>
      <c r="AJ22" s="31">
        <f>INDEX('INPUT MIN'!$B:$AK,Cal!$E22,IF(Cal!$P$3=22.5,MATCH(AJ$1,Cal!$G$6:$G$21,0),MATCH(AJ$1,Cal!$H$6:$H$41,0)))*Cal!$C22</f>
        <v>0.18316712975502014</v>
      </c>
      <c r="AK22" s="31">
        <f>INDEX('INPUT MIN'!$B:$AK,Cal!$E22,IF(Cal!$P$3=22.5,MATCH(AK$1,Cal!$G$6:$G$21,0),MATCH(AK$1,Cal!$H$6:$H$41,0)))*Cal!$C22</f>
        <v>8.4070451557636261E-2</v>
      </c>
      <c r="AL22" s="31">
        <f>INDEX('INPUT MIN'!$B:$AK,Cal!$E22,IF(Cal!$P$3=22.5,MATCH(AL$1,Cal!$G$6:$G$21,0),MATCH(AL$1,Cal!$H$6:$H$41,0)))*Cal!$C22</f>
        <v>6.6964000463485718E-2</v>
      </c>
    </row>
    <row r="23" spans="1:38" x14ac:dyDescent="0.4">
      <c r="A23" s="7">
        <f>Cal!A23</f>
        <v>22</v>
      </c>
      <c r="B23" s="31">
        <f>INDEX('INPUT MIN'!$B:$AK,Cal!$E23,IF(Cal!$P$3=22.5,MATCH(B$1,Cal!$G$6:$G$21,0),MATCH(B$1,Cal!$H$6:$H$41,0)))*Cal!$C23</f>
        <v>0.17925870418548584</v>
      </c>
      <c r="C23" s="31">
        <f>INDEX('INPUT MIN'!$B:$AK,Cal!$E23,IF(Cal!$P$3=22.5,MATCH(C$1,Cal!$G$6:$G$21,0),MATCH(C$1,Cal!$H$6:$H$41,0)))*Cal!$C23</f>
        <v>9.8396271467208862E-2</v>
      </c>
      <c r="D23" s="31">
        <f>INDEX('INPUT MIN'!$B:$AK,Cal!$E23,IF(Cal!$P$3=22.5,MATCH(D$1,Cal!$G$6:$G$21,0),MATCH(D$1,Cal!$H$6:$H$41,0)))*Cal!$C23</f>
        <v>0.12016463279724121</v>
      </c>
      <c r="E23" s="31">
        <f>INDEX('INPUT MIN'!$B:$AK,Cal!$E23,IF(Cal!$P$3=22.5,MATCH(E$1,Cal!$G$6:$G$21,0),MATCH(E$1,Cal!$H$6:$H$41,0)))*Cal!$C23</f>
        <v>0.18703490495681763</v>
      </c>
      <c r="F23" s="31">
        <f>INDEX('INPUT MIN'!$B:$AK,Cal!$E23,IF(Cal!$P$3=22.5,MATCH(F$1,Cal!$G$6:$G$21,0),MATCH(F$1,Cal!$H$6:$H$41,0)))*Cal!$C23</f>
        <v>0.16970460116863251</v>
      </c>
      <c r="G23" s="31">
        <f>INDEX('INPUT MIN'!$B:$AK,Cal!$E23,IF(Cal!$P$3=22.5,MATCH(G$1,Cal!$G$6:$G$21,0),MATCH(G$1,Cal!$H$6:$H$41,0)))*Cal!$C23</f>
        <v>0.23358967900276184</v>
      </c>
      <c r="H23" s="31">
        <f>INDEX('INPUT MIN'!$B:$AK,Cal!$E23,IF(Cal!$P$3=22.5,MATCH(H$1,Cal!$G$6:$G$21,0),MATCH(H$1,Cal!$H$6:$H$41,0)))*Cal!$C23</f>
        <v>0.24737876653671265</v>
      </c>
      <c r="I23" s="31">
        <f>INDEX('INPUT MIN'!$B:$AK,Cal!$E23,IF(Cal!$P$3=22.5,MATCH(I$1,Cal!$G$6:$G$21,0),MATCH(I$1,Cal!$H$6:$H$41,0)))*Cal!$C23</f>
        <v>0.25319653749465942</v>
      </c>
      <c r="J23" s="31">
        <f>INDEX('INPUT MIN'!$B:$AK,Cal!$E23,IF(Cal!$P$3=22.5,MATCH(J$1,Cal!$G$6:$G$21,0),MATCH(J$1,Cal!$H$6:$H$41,0)))*Cal!$C23</f>
        <v>0.24900104105472565</v>
      </c>
      <c r="K23" s="31">
        <f>INDEX('INPUT MIN'!$B:$AK,Cal!$E23,IF(Cal!$P$3=22.5,MATCH(K$1,Cal!$G$6:$G$21,0),MATCH(K$1,Cal!$H$6:$H$41,0)))*Cal!$C23</f>
        <v>0.2435683012008667</v>
      </c>
      <c r="L23" s="31">
        <f>INDEX('INPUT MIN'!$B:$AK,Cal!$E23,IF(Cal!$P$3=22.5,MATCH(L$1,Cal!$G$6:$G$21,0),MATCH(L$1,Cal!$H$6:$H$41,0)))*Cal!$C23</f>
        <v>0.2003883570432663</v>
      </c>
      <c r="M23" s="31">
        <f>INDEX('INPUT MIN'!$B:$AK,Cal!$E23,IF(Cal!$P$3=22.5,MATCH(M$1,Cal!$G$6:$G$21,0),MATCH(M$1,Cal!$H$6:$H$41,0)))*Cal!$C23</f>
        <v>0.21533511579036713</v>
      </c>
      <c r="N23" s="31">
        <f>INDEX('INPUT MIN'!$B:$AK,Cal!$E23,IF(Cal!$P$3=22.5,MATCH(N$1,Cal!$G$6:$G$21,0),MATCH(N$1,Cal!$H$6:$H$41,0)))*Cal!$C23</f>
        <v>0.26682454347610474</v>
      </c>
      <c r="O23" s="31">
        <f>INDEX('INPUT MIN'!$B:$AK,Cal!$E23,IF(Cal!$P$3=22.5,MATCH(O$1,Cal!$G$6:$G$21,0),MATCH(O$1,Cal!$H$6:$H$41,0)))*Cal!$C23</f>
        <v>0.27389293909072876</v>
      </c>
      <c r="P23" s="31">
        <f>INDEX('INPUT MIN'!$B:$AK,Cal!$E23,IF(Cal!$P$3=22.5,MATCH(P$1,Cal!$G$6:$G$21,0),MATCH(P$1,Cal!$H$6:$H$41,0)))*Cal!$C23</f>
        <v>0.26350992918014526</v>
      </c>
      <c r="Q23" s="31">
        <f>INDEX('INPUT MIN'!$B:$AK,Cal!$E23,IF(Cal!$P$3=22.5,MATCH(Q$1,Cal!$G$6:$G$21,0),MATCH(Q$1,Cal!$H$6:$H$41,0)))*Cal!$C23</f>
        <v>0.2445824146270752</v>
      </c>
      <c r="R23" s="31">
        <f>INDEX('INPUT MIN'!$B:$AK,Cal!$E23,IF(Cal!$P$3=22.5,MATCH(R$1,Cal!$G$6:$G$21,0),MATCH(R$1,Cal!$H$6:$H$41,0)))*Cal!$C23</f>
        <v>0.23552890121936798</v>
      </c>
      <c r="S23" s="31">
        <f>INDEX('INPUT MIN'!$B:$AK,Cal!$E23,IF(Cal!$P$3=22.5,MATCH(S$1,Cal!$G$6:$G$21,0),MATCH(S$1,Cal!$H$6:$H$41,0)))*Cal!$C23</f>
        <v>0.23498992621898651</v>
      </c>
      <c r="T23" s="31">
        <f>INDEX('INPUT MIN'!$B:$AK,Cal!$E23,IF(Cal!$P$3=22.5,MATCH(T$1,Cal!$G$6:$G$21,0),MATCH(T$1,Cal!$H$6:$H$41,0)))*Cal!$C23</f>
        <v>0.1759958416223526</v>
      </c>
      <c r="U23" s="31">
        <f>INDEX('INPUT MIN'!$B:$AK,Cal!$E23,IF(Cal!$P$3=22.5,MATCH(U$1,Cal!$G$6:$G$21,0),MATCH(U$1,Cal!$H$6:$H$41,0)))*Cal!$C23</f>
        <v>0.12372333556413651</v>
      </c>
      <c r="V23" s="31">
        <f>INDEX('INPUT MIN'!$B:$AK,Cal!$E23,IF(Cal!$P$3=22.5,MATCH(V$1,Cal!$G$6:$G$21,0),MATCH(V$1,Cal!$H$6:$H$41,0)))*Cal!$C23</f>
        <v>8.6270473897457123E-2</v>
      </c>
      <c r="W23" s="31">
        <f>INDEX('INPUT MIN'!$B:$AK,Cal!$E23,IF(Cal!$P$3=22.5,MATCH(W$1,Cal!$G$6:$G$21,0),MATCH(W$1,Cal!$H$6:$H$41,0)))*Cal!$C23</f>
        <v>5.4467570036649704E-2</v>
      </c>
      <c r="X23" s="31">
        <f>INDEX('INPUT MIN'!$B:$AK,Cal!$E23,IF(Cal!$P$3=22.5,MATCH(X$1,Cal!$G$6:$G$21,0),MATCH(X$1,Cal!$H$6:$H$41,0)))*Cal!$C23</f>
        <v>4.6434801071882248E-2</v>
      </c>
      <c r="Y23" s="31">
        <f>INDEX('INPUT MIN'!$B:$AK,Cal!$E23,IF(Cal!$P$3=22.5,MATCH(Y$1,Cal!$G$6:$G$21,0),MATCH(Y$1,Cal!$H$6:$H$41,0)))*Cal!$C23</f>
        <v>5.7164832949638367E-2</v>
      </c>
      <c r="Z23" s="31">
        <f>INDEX('INPUT MIN'!$B:$AK,Cal!$E23,IF(Cal!$P$3=22.5,MATCH(Z$1,Cal!$G$6:$G$21,0),MATCH(Z$1,Cal!$H$6:$H$41,0)))*Cal!$C23</f>
        <v>8.1076949834823608E-2</v>
      </c>
      <c r="AA23" s="31">
        <f>INDEX('INPUT MIN'!$B:$AK,Cal!$E23,IF(Cal!$P$3=22.5,MATCH(AA$1,Cal!$G$6:$G$21,0),MATCH(AA$1,Cal!$H$6:$H$41,0)))*Cal!$C23</f>
        <v>6.59676194190979E-2</v>
      </c>
      <c r="AB23" s="31">
        <f>INDEX('INPUT MIN'!$B:$AK,Cal!$E23,IF(Cal!$P$3=22.5,MATCH(AB$1,Cal!$G$6:$G$21,0),MATCH(AB$1,Cal!$H$6:$H$41,0)))*Cal!$C23</f>
        <v>9.8203301429748535E-2</v>
      </c>
      <c r="AC23" s="31">
        <f>INDEX('INPUT MIN'!$B:$AK,Cal!$E23,IF(Cal!$P$3=22.5,MATCH(AC$1,Cal!$G$6:$G$21,0),MATCH(AC$1,Cal!$H$6:$H$41,0)))*Cal!$C23</f>
        <v>0.10974302142858505</v>
      </c>
      <c r="AD23" s="31">
        <f>INDEX('INPUT MIN'!$B:$AK,Cal!$E23,IF(Cal!$P$3=22.5,MATCH(AD$1,Cal!$G$6:$G$21,0),MATCH(AD$1,Cal!$H$6:$H$41,0)))*Cal!$C23</f>
        <v>0.12802687287330627</v>
      </c>
      <c r="AE23" s="31">
        <f>INDEX('INPUT MIN'!$B:$AK,Cal!$E23,IF(Cal!$P$3=22.5,MATCH(AE$1,Cal!$G$6:$G$21,0),MATCH(AE$1,Cal!$H$6:$H$41,0)))*Cal!$C23</f>
        <v>0.13166983425617218</v>
      </c>
      <c r="AF23" s="31">
        <f>INDEX('INPUT MIN'!$B:$AK,Cal!$E23,IF(Cal!$P$3=22.5,MATCH(AF$1,Cal!$G$6:$G$21,0),MATCH(AF$1,Cal!$H$6:$H$41,0)))*Cal!$C23</f>
        <v>0.12243817746639252</v>
      </c>
      <c r="AG23" s="31">
        <f>INDEX('INPUT MIN'!$B:$AK,Cal!$E23,IF(Cal!$P$3=22.5,MATCH(AG$1,Cal!$G$6:$G$21,0),MATCH(AG$1,Cal!$H$6:$H$41,0)))*Cal!$C23</f>
        <v>0.19844800233840942</v>
      </c>
      <c r="AH23" s="31">
        <f>INDEX('INPUT MIN'!$B:$AK,Cal!$E23,IF(Cal!$P$3=22.5,MATCH(AH$1,Cal!$G$6:$G$21,0),MATCH(AH$1,Cal!$H$6:$H$41,0)))*Cal!$C23</f>
        <v>0.23905719816684723</v>
      </c>
      <c r="AI23" s="31">
        <f>INDEX('INPUT MIN'!$B:$AK,Cal!$E23,IF(Cal!$P$3=22.5,MATCH(AI$1,Cal!$G$6:$G$21,0),MATCH(AI$1,Cal!$H$6:$H$41,0)))*Cal!$C23</f>
        <v>0.18808835744857788</v>
      </c>
      <c r="AJ23" s="31">
        <f>INDEX('INPUT MIN'!$B:$AK,Cal!$E23,IF(Cal!$P$3=22.5,MATCH(AJ$1,Cal!$G$6:$G$21,0),MATCH(AJ$1,Cal!$H$6:$H$41,0)))*Cal!$C23</f>
        <v>0.1483025997877121</v>
      </c>
      <c r="AK23" s="31">
        <f>INDEX('INPUT MIN'!$B:$AK,Cal!$E23,IF(Cal!$P$3=22.5,MATCH(AK$1,Cal!$G$6:$G$21,0),MATCH(AK$1,Cal!$H$6:$H$41,0)))*Cal!$C23</f>
        <v>0.15677888691425323</v>
      </c>
      <c r="AL23" s="31">
        <f>INDEX('INPUT MIN'!$B:$AK,Cal!$E23,IF(Cal!$P$3=22.5,MATCH(AL$1,Cal!$G$6:$G$21,0),MATCH(AL$1,Cal!$H$6:$H$41,0)))*Cal!$C23</f>
        <v>0.17925870418548584</v>
      </c>
    </row>
    <row r="24" spans="1:38" x14ac:dyDescent="0.4">
      <c r="A24" s="7">
        <f>Cal!A24</f>
        <v>23</v>
      </c>
      <c r="B24" s="31">
        <f>INDEX('INPUT MIN'!$B:$AK,Cal!$E24,IF(Cal!$P$3=22.5,MATCH(B$1,Cal!$G$6:$G$21,0),MATCH(B$1,Cal!$H$6:$H$41,0)))*Cal!$C24</f>
        <v>0.16982659697532654</v>
      </c>
      <c r="C24" s="31">
        <f>INDEX('INPUT MIN'!$B:$AK,Cal!$E24,IF(Cal!$P$3=22.5,MATCH(C$1,Cal!$G$6:$G$21,0),MATCH(C$1,Cal!$H$6:$H$41,0)))*Cal!$C24</f>
        <v>8.7090231478214264E-2</v>
      </c>
      <c r="D24" s="31">
        <f>INDEX('INPUT MIN'!$B:$AK,Cal!$E24,IF(Cal!$P$3=22.5,MATCH(D$1,Cal!$G$6:$G$21,0),MATCH(D$1,Cal!$H$6:$H$41,0)))*Cal!$C24</f>
        <v>0.11566836386919022</v>
      </c>
      <c r="E24" s="31">
        <f>INDEX('INPUT MIN'!$B:$AK,Cal!$E24,IF(Cal!$P$3=22.5,MATCH(E$1,Cal!$G$6:$G$21,0),MATCH(E$1,Cal!$H$6:$H$41,0)))*Cal!$C24</f>
        <v>0.15332913398742676</v>
      </c>
      <c r="F24" s="31">
        <f>INDEX('INPUT MIN'!$B:$AK,Cal!$E24,IF(Cal!$P$3=22.5,MATCH(F$1,Cal!$G$6:$G$21,0),MATCH(F$1,Cal!$H$6:$H$41,0)))*Cal!$C24</f>
        <v>0.12206226587295532</v>
      </c>
      <c r="G24" s="31">
        <f>INDEX('INPUT MIN'!$B:$AK,Cal!$E24,IF(Cal!$P$3=22.5,MATCH(G$1,Cal!$G$6:$G$21,0),MATCH(G$1,Cal!$H$6:$H$41,0)))*Cal!$C24</f>
        <v>0.19638374447822571</v>
      </c>
      <c r="H24" s="31">
        <f>INDEX('INPUT MIN'!$B:$AK,Cal!$E24,IF(Cal!$P$3=22.5,MATCH(H$1,Cal!$G$6:$G$21,0),MATCH(H$1,Cal!$H$6:$H$41,0)))*Cal!$C24</f>
        <v>0.1783968061208725</v>
      </c>
      <c r="I24" s="31">
        <f>INDEX('INPUT MIN'!$B:$AK,Cal!$E24,IF(Cal!$P$3=22.5,MATCH(I$1,Cal!$G$6:$G$21,0),MATCH(I$1,Cal!$H$6:$H$41,0)))*Cal!$C24</f>
        <v>0.18113222718238831</v>
      </c>
      <c r="J24" s="31">
        <f>INDEX('INPUT MIN'!$B:$AK,Cal!$E24,IF(Cal!$P$3=22.5,MATCH(J$1,Cal!$G$6:$G$21,0),MATCH(J$1,Cal!$H$6:$H$41,0)))*Cal!$C24</f>
        <v>0.18031448125839233</v>
      </c>
      <c r="K24" s="31">
        <f>INDEX('INPUT MIN'!$B:$AK,Cal!$E24,IF(Cal!$P$3=22.5,MATCH(K$1,Cal!$G$6:$G$21,0),MATCH(K$1,Cal!$H$6:$H$41,0)))*Cal!$C24</f>
        <v>0.15709728002548218</v>
      </c>
      <c r="L24" s="31">
        <f>INDEX('INPUT MIN'!$B:$AK,Cal!$E24,IF(Cal!$P$3=22.5,MATCH(L$1,Cal!$G$6:$G$21,0),MATCH(L$1,Cal!$H$6:$H$41,0)))*Cal!$C24</f>
        <v>0.16266775131225586</v>
      </c>
      <c r="M24" s="31">
        <f>INDEX('INPUT MIN'!$B:$AK,Cal!$E24,IF(Cal!$P$3=22.5,MATCH(M$1,Cal!$G$6:$G$21,0),MATCH(M$1,Cal!$H$6:$H$41,0)))*Cal!$C24</f>
        <v>0.16877907514572144</v>
      </c>
      <c r="N24" s="31">
        <f>INDEX('INPUT MIN'!$B:$AK,Cal!$E24,IF(Cal!$P$3=22.5,MATCH(N$1,Cal!$G$6:$G$21,0),MATCH(N$1,Cal!$H$6:$H$41,0)))*Cal!$C24</f>
        <v>0.18426290154457092</v>
      </c>
      <c r="O24" s="31">
        <f>INDEX('INPUT MIN'!$B:$AK,Cal!$E24,IF(Cal!$P$3=22.5,MATCH(O$1,Cal!$G$6:$G$21,0),MATCH(O$1,Cal!$H$6:$H$41,0)))*Cal!$C24</f>
        <v>0.22157901525497437</v>
      </c>
      <c r="P24" s="31">
        <f>INDEX('INPUT MIN'!$B:$AK,Cal!$E24,IF(Cal!$P$3=22.5,MATCH(P$1,Cal!$G$6:$G$21,0),MATCH(P$1,Cal!$H$6:$H$41,0)))*Cal!$C24</f>
        <v>0.21897439658641815</v>
      </c>
      <c r="Q24" s="31">
        <f>INDEX('INPUT MIN'!$B:$AK,Cal!$E24,IF(Cal!$P$3=22.5,MATCH(Q$1,Cal!$G$6:$G$21,0),MATCH(Q$1,Cal!$H$6:$H$41,0)))*Cal!$C24</f>
        <v>0.21106815338134766</v>
      </c>
      <c r="R24" s="31">
        <f>INDEX('INPUT MIN'!$B:$AK,Cal!$E24,IF(Cal!$P$3=22.5,MATCH(R$1,Cal!$G$6:$G$21,0),MATCH(R$1,Cal!$H$6:$H$41,0)))*Cal!$C24</f>
        <v>0.22646276652812958</v>
      </c>
      <c r="S24" s="31">
        <f>INDEX('INPUT MIN'!$B:$AK,Cal!$E24,IF(Cal!$P$3=22.5,MATCH(S$1,Cal!$G$6:$G$21,0),MATCH(S$1,Cal!$H$6:$H$41,0)))*Cal!$C24</f>
        <v>0.22853392362594604</v>
      </c>
      <c r="T24" s="31">
        <f>INDEX('INPUT MIN'!$B:$AK,Cal!$E24,IF(Cal!$P$3=22.5,MATCH(T$1,Cal!$G$6:$G$21,0),MATCH(T$1,Cal!$H$6:$H$41,0)))*Cal!$C24</f>
        <v>0.2031862884759903</v>
      </c>
      <c r="U24" s="31">
        <f>INDEX('INPUT MIN'!$B:$AK,Cal!$E24,IF(Cal!$P$3=22.5,MATCH(U$1,Cal!$G$6:$G$21,0),MATCH(U$1,Cal!$H$6:$H$41,0)))*Cal!$C24</f>
        <v>0.15927426517009735</v>
      </c>
      <c r="V24" s="31">
        <f>INDEX('INPUT MIN'!$B:$AK,Cal!$E24,IF(Cal!$P$3=22.5,MATCH(V$1,Cal!$G$6:$G$21,0),MATCH(V$1,Cal!$H$6:$H$41,0)))*Cal!$C24</f>
        <v>0.1099078431725502</v>
      </c>
      <c r="W24" s="31">
        <f>INDEX('INPUT MIN'!$B:$AK,Cal!$E24,IF(Cal!$P$3=22.5,MATCH(W$1,Cal!$G$6:$G$21,0),MATCH(W$1,Cal!$H$6:$H$41,0)))*Cal!$C24</f>
        <v>8.203955739736557E-2</v>
      </c>
      <c r="X24" s="31">
        <f>INDEX('INPUT MIN'!$B:$AK,Cal!$E24,IF(Cal!$P$3=22.5,MATCH(X$1,Cal!$G$6:$G$21,0),MATCH(X$1,Cal!$H$6:$H$41,0)))*Cal!$C24</f>
        <v>5.7314280420541763E-2</v>
      </c>
      <c r="Y24" s="31">
        <f>INDEX('INPUT MIN'!$B:$AK,Cal!$E24,IF(Cal!$P$3=22.5,MATCH(Y$1,Cal!$G$6:$G$21,0),MATCH(Y$1,Cal!$H$6:$H$41,0)))*Cal!$C24</f>
        <v>5.8923110365867615E-2</v>
      </c>
      <c r="Z24" s="31">
        <f>INDEX('INPUT MIN'!$B:$AK,Cal!$E24,IF(Cal!$P$3=22.5,MATCH(Z$1,Cal!$G$6:$G$21,0),MATCH(Z$1,Cal!$H$6:$H$41,0)))*Cal!$C24</f>
        <v>7.2759471833705902E-2</v>
      </c>
      <c r="AA24" s="31">
        <f>INDEX('INPUT MIN'!$B:$AK,Cal!$E24,IF(Cal!$P$3=22.5,MATCH(AA$1,Cal!$G$6:$G$21,0),MATCH(AA$1,Cal!$H$6:$H$41,0)))*Cal!$C24</f>
        <v>6.6809132695198059E-2</v>
      </c>
      <c r="AB24" s="31">
        <f>INDEX('INPUT MIN'!$B:$AK,Cal!$E24,IF(Cal!$P$3=22.5,MATCH(AB$1,Cal!$G$6:$G$21,0),MATCH(AB$1,Cal!$H$6:$H$41,0)))*Cal!$C24</f>
        <v>9.0046852827072144E-2</v>
      </c>
      <c r="AC24" s="31">
        <f>INDEX('INPUT MIN'!$B:$AK,Cal!$E24,IF(Cal!$P$3=22.5,MATCH(AC$1,Cal!$G$6:$G$21,0),MATCH(AC$1,Cal!$H$6:$H$41,0)))*Cal!$C24</f>
        <v>0.14678646624088287</v>
      </c>
      <c r="AD24" s="31">
        <f>INDEX('INPUT MIN'!$B:$AK,Cal!$E24,IF(Cal!$P$3=22.5,MATCH(AD$1,Cal!$G$6:$G$21,0),MATCH(AD$1,Cal!$H$6:$H$41,0)))*Cal!$C24</f>
        <v>0.20286214351654053</v>
      </c>
      <c r="AE24" s="31">
        <f>INDEX('INPUT MIN'!$B:$AK,Cal!$E24,IF(Cal!$P$3=22.5,MATCH(AE$1,Cal!$G$6:$G$21,0),MATCH(AE$1,Cal!$H$6:$H$41,0)))*Cal!$C24</f>
        <v>0.18347723782062531</v>
      </c>
      <c r="AF24" s="31">
        <f>INDEX('INPUT MIN'!$B:$AK,Cal!$E24,IF(Cal!$P$3=22.5,MATCH(AF$1,Cal!$G$6:$G$21,0),MATCH(AF$1,Cal!$H$6:$H$41,0)))*Cal!$C24</f>
        <v>0.17216049134731293</v>
      </c>
      <c r="AG24" s="31">
        <f>INDEX('INPUT MIN'!$B:$AK,Cal!$E24,IF(Cal!$P$3=22.5,MATCH(AG$1,Cal!$G$6:$G$21,0),MATCH(AG$1,Cal!$H$6:$H$41,0)))*Cal!$C24</f>
        <v>0.23605461418628693</v>
      </c>
      <c r="AH24" s="31">
        <f>INDEX('INPUT MIN'!$B:$AK,Cal!$E24,IF(Cal!$P$3=22.5,MATCH(AH$1,Cal!$G$6:$G$21,0),MATCH(AH$1,Cal!$H$6:$H$41,0)))*Cal!$C24</f>
        <v>0.21707601845264435</v>
      </c>
      <c r="AI24" s="31">
        <f>INDEX('INPUT MIN'!$B:$AK,Cal!$E24,IF(Cal!$P$3=22.5,MATCH(AI$1,Cal!$G$6:$G$21,0),MATCH(AI$1,Cal!$H$6:$H$41,0)))*Cal!$C24</f>
        <v>0.22308366000652313</v>
      </c>
      <c r="AJ24" s="31">
        <f>INDEX('INPUT MIN'!$B:$AK,Cal!$E24,IF(Cal!$P$3=22.5,MATCH(AJ$1,Cal!$G$6:$G$21,0),MATCH(AJ$1,Cal!$H$6:$H$41,0)))*Cal!$C24</f>
        <v>0.15559948980808258</v>
      </c>
      <c r="AK24" s="31">
        <f>INDEX('INPUT MIN'!$B:$AK,Cal!$E24,IF(Cal!$P$3=22.5,MATCH(AK$1,Cal!$G$6:$G$21,0),MATCH(AK$1,Cal!$H$6:$H$41,0)))*Cal!$C24</f>
        <v>0.16470149159431458</v>
      </c>
      <c r="AL24" s="31">
        <f>INDEX('INPUT MIN'!$B:$AK,Cal!$E24,IF(Cal!$P$3=22.5,MATCH(AL$1,Cal!$G$6:$G$21,0),MATCH(AL$1,Cal!$H$6:$H$41,0)))*Cal!$C24</f>
        <v>0.16982659697532654</v>
      </c>
    </row>
    <row r="25" spans="1:38" x14ac:dyDescent="0.4">
      <c r="A25" s="7">
        <f>Cal!A25</f>
        <v>24</v>
      </c>
      <c r="B25" s="31">
        <f>INDEX('INPUT MIN'!$B:$AK,Cal!$E25,IF(Cal!$P$3=22.5,MATCH(B$1,Cal!$G$6:$G$21,0),MATCH(B$1,Cal!$H$6:$H$41,0)))*Cal!$C25</f>
        <v>6.9597929716110229E-2</v>
      </c>
      <c r="C25" s="31">
        <f>INDEX('INPUT MIN'!$B:$AK,Cal!$E25,IF(Cal!$P$3=22.5,MATCH(C$1,Cal!$G$6:$G$21,0),MATCH(C$1,Cal!$H$6:$H$41,0)))*Cal!$C25</f>
        <v>4.495592787861824E-2</v>
      </c>
      <c r="D25" s="31">
        <f>INDEX('INPUT MIN'!$B:$AK,Cal!$E25,IF(Cal!$P$3=22.5,MATCH(D$1,Cal!$G$6:$G$21,0),MATCH(D$1,Cal!$H$6:$H$41,0)))*Cal!$C25</f>
        <v>4.8155937343835831E-2</v>
      </c>
      <c r="E25" s="31">
        <f>INDEX('INPUT MIN'!$B:$AK,Cal!$E25,IF(Cal!$P$3=22.5,MATCH(E$1,Cal!$G$6:$G$21,0),MATCH(E$1,Cal!$H$6:$H$41,0)))*Cal!$C25</f>
        <v>4.734661802649498E-2</v>
      </c>
      <c r="F25" s="31">
        <f>INDEX('INPUT MIN'!$B:$AK,Cal!$E25,IF(Cal!$P$3=22.5,MATCH(F$1,Cal!$G$6:$G$21,0),MATCH(F$1,Cal!$H$6:$H$41,0)))*Cal!$C25</f>
        <v>4.7384984791278839E-2</v>
      </c>
      <c r="G25" s="31">
        <f>INDEX('INPUT MIN'!$B:$AK,Cal!$E25,IF(Cal!$P$3=22.5,MATCH(G$1,Cal!$G$6:$G$21,0),MATCH(G$1,Cal!$H$6:$H$41,0)))*Cal!$C25</f>
        <v>5.1885485649108887E-2</v>
      </c>
      <c r="H25" s="31">
        <f>INDEX('INPUT MIN'!$B:$AK,Cal!$E25,IF(Cal!$P$3=22.5,MATCH(H$1,Cal!$G$6:$G$21,0),MATCH(H$1,Cal!$H$6:$H$41,0)))*Cal!$C25</f>
        <v>4.9733571708202362E-2</v>
      </c>
      <c r="I25" s="31">
        <f>INDEX('INPUT MIN'!$B:$AK,Cal!$E25,IF(Cal!$P$3=22.5,MATCH(I$1,Cal!$G$6:$G$21,0),MATCH(I$1,Cal!$H$6:$H$41,0)))*Cal!$C25</f>
        <v>5.0528161227703094E-2</v>
      </c>
      <c r="J25" s="31">
        <f>INDEX('INPUT MIN'!$B:$AK,Cal!$E25,IF(Cal!$P$3=22.5,MATCH(J$1,Cal!$G$6:$G$21,0),MATCH(J$1,Cal!$H$6:$H$41,0)))*Cal!$C25</f>
        <v>6.7176952958106995E-2</v>
      </c>
      <c r="K25" s="31">
        <f>INDEX('INPUT MIN'!$B:$AK,Cal!$E25,IF(Cal!$P$3=22.5,MATCH(K$1,Cal!$G$6:$G$21,0),MATCH(K$1,Cal!$H$6:$H$41,0)))*Cal!$C25</f>
        <v>6.7980192601680756E-2</v>
      </c>
      <c r="L25" s="31">
        <f>INDEX('INPUT MIN'!$B:$AK,Cal!$E25,IF(Cal!$P$3=22.5,MATCH(L$1,Cal!$G$6:$G$21,0),MATCH(L$1,Cal!$H$6:$H$41,0)))*Cal!$C25</f>
        <v>5.2742775529623032E-2</v>
      </c>
      <c r="M25" s="31">
        <f>INDEX('INPUT MIN'!$B:$AK,Cal!$E25,IF(Cal!$P$3=22.5,MATCH(M$1,Cal!$G$6:$G$21,0),MATCH(M$1,Cal!$H$6:$H$41,0)))*Cal!$C25</f>
        <v>5.3516220301389694E-2</v>
      </c>
      <c r="N25" s="31">
        <f>INDEX('INPUT MIN'!$B:$AK,Cal!$E25,IF(Cal!$P$3=22.5,MATCH(N$1,Cal!$G$6:$G$21,0),MATCH(N$1,Cal!$H$6:$H$41,0)))*Cal!$C25</f>
        <v>8.4349483251571655E-2</v>
      </c>
      <c r="O25" s="31">
        <f>INDEX('INPUT MIN'!$B:$AK,Cal!$E25,IF(Cal!$P$3=22.5,MATCH(O$1,Cal!$G$6:$G$21,0),MATCH(O$1,Cal!$H$6:$H$41,0)))*Cal!$C25</f>
        <v>0.16978015005588531</v>
      </c>
      <c r="P25" s="31">
        <f>INDEX('INPUT MIN'!$B:$AK,Cal!$E25,IF(Cal!$P$3=22.5,MATCH(P$1,Cal!$G$6:$G$21,0),MATCH(P$1,Cal!$H$6:$H$41,0)))*Cal!$C25</f>
        <v>0.20017866790294647</v>
      </c>
      <c r="Q25" s="31">
        <f>INDEX('INPUT MIN'!$B:$AK,Cal!$E25,IF(Cal!$P$3=22.5,MATCH(Q$1,Cal!$G$6:$G$21,0),MATCH(Q$1,Cal!$H$6:$H$41,0)))*Cal!$C25</f>
        <v>0.15899980068206787</v>
      </c>
      <c r="R25" s="31">
        <f>INDEX('INPUT MIN'!$B:$AK,Cal!$E25,IF(Cal!$P$3=22.5,MATCH(R$1,Cal!$G$6:$G$21,0),MATCH(R$1,Cal!$H$6:$H$41,0)))*Cal!$C25</f>
        <v>0.12240183353424072</v>
      </c>
      <c r="S25" s="31">
        <f>INDEX('INPUT MIN'!$B:$AK,Cal!$E25,IF(Cal!$P$3=22.5,MATCH(S$1,Cal!$G$6:$G$21,0),MATCH(S$1,Cal!$H$6:$H$41,0)))*Cal!$C25</f>
        <v>0.10394404083490372</v>
      </c>
      <c r="T25" s="31">
        <f>INDEX('INPUT MIN'!$B:$AK,Cal!$E25,IF(Cal!$P$3=22.5,MATCH(T$1,Cal!$G$6:$G$21,0),MATCH(T$1,Cal!$H$6:$H$41,0)))*Cal!$C25</f>
        <v>9.7549974918365479E-2</v>
      </c>
      <c r="U25" s="31">
        <f>INDEX('INPUT MIN'!$B:$AK,Cal!$E25,IF(Cal!$P$3=22.5,MATCH(U$1,Cal!$G$6:$G$21,0),MATCH(U$1,Cal!$H$6:$H$41,0)))*Cal!$C25</f>
        <v>5.690712109208107E-2</v>
      </c>
      <c r="V25" s="31">
        <f>INDEX('INPUT MIN'!$B:$AK,Cal!$E25,IF(Cal!$P$3=22.5,MATCH(V$1,Cal!$G$6:$G$21,0),MATCH(V$1,Cal!$H$6:$H$41,0)))*Cal!$C25</f>
        <v>5.7832382619380951E-2</v>
      </c>
      <c r="W25" s="31">
        <f>INDEX('INPUT MIN'!$B:$AK,Cal!$E25,IF(Cal!$P$3=22.5,MATCH(W$1,Cal!$G$6:$G$21,0),MATCH(W$1,Cal!$H$6:$H$41,0)))*Cal!$C25</f>
        <v>4.7689571976661682E-2</v>
      </c>
      <c r="X25" s="31">
        <f>INDEX('INPUT MIN'!$B:$AK,Cal!$E25,IF(Cal!$P$3=22.5,MATCH(X$1,Cal!$G$6:$G$21,0),MATCH(X$1,Cal!$H$6:$H$41,0)))*Cal!$C25</f>
        <v>4.2640738189220428E-2</v>
      </c>
      <c r="Y25" s="31">
        <f>INDEX('INPUT MIN'!$B:$AK,Cal!$E25,IF(Cal!$P$3=22.5,MATCH(Y$1,Cal!$G$6:$G$21,0),MATCH(Y$1,Cal!$H$6:$H$41,0)))*Cal!$C25</f>
        <v>4.8490840941667557E-2</v>
      </c>
      <c r="Z25" s="31">
        <f>INDEX('INPUT MIN'!$B:$AK,Cal!$E25,IF(Cal!$P$3=22.5,MATCH(Z$1,Cal!$G$6:$G$21,0),MATCH(Z$1,Cal!$H$6:$H$41,0)))*Cal!$C25</f>
        <v>5.0913725048303604E-2</v>
      </c>
      <c r="AA25" s="31">
        <f>INDEX('INPUT MIN'!$B:$AK,Cal!$E25,IF(Cal!$P$3=22.5,MATCH(AA$1,Cal!$G$6:$G$21,0),MATCH(AA$1,Cal!$H$6:$H$41,0)))*Cal!$C25</f>
        <v>4.6320207417011261E-2</v>
      </c>
      <c r="AB25" s="31">
        <f>INDEX('INPUT MIN'!$B:$AK,Cal!$E25,IF(Cal!$P$3=22.5,MATCH(AB$1,Cal!$G$6:$G$21,0),MATCH(AB$1,Cal!$H$6:$H$41,0)))*Cal!$C25</f>
        <v>5.9001099318265915E-2</v>
      </c>
      <c r="AC25" s="31">
        <f>INDEX('INPUT MIN'!$B:$AK,Cal!$E25,IF(Cal!$P$3=22.5,MATCH(AC$1,Cal!$G$6:$G$21,0),MATCH(AC$1,Cal!$H$6:$H$41,0)))*Cal!$C25</f>
        <v>6.2815666198730469E-2</v>
      </c>
      <c r="AD25" s="31">
        <f>INDEX('INPUT MIN'!$B:$AK,Cal!$E25,IF(Cal!$P$3=22.5,MATCH(AD$1,Cal!$G$6:$G$21,0),MATCH(AD$1,Cal!$H$6:$H$41,0)))*Cal!$C25</f>
        <v>6.916683167219162E-2</v>
      </c>
      <c r="AE25" s="31">
        <f>INDEX('INPUT MIN'!$B:$AK,Cal!$E25,IF(Cal!$P$3=22.5,MATCH(AE$1,Cal!$G$6:$G$21,0),MATCH(AE$1,Cal!$H$6:$H$41,0)))*Cal!$C25</f>
        <v>8.6963050067424774E-2</v>
      </c>
      <c r="AF25" s="31">
        <f>INDEX('INPUT MIN'!$B:$AK,Cal!$E25,IF(Cal!$P$3=22.5,MATCH(AF$1,Cal!$G$6:$G$21,0),MATCH(AF$1,Cal!$H$6:$H$41,0)))*Cal!$C25</f>
        <v>0.11802279949188232</v>
      </c>
      <c r="AG25" s="31">
        <f>INDEX('INPUT MIN'!$B:$AK,Cal!$E25,IF(Cal!$P$3=22.5,MATCH(AG$1,Cal!$G$6:$G$21,0),MATCH(AG$1,Cal!$H$6:$H$41,0)))*Cal!$C25</f>
        <v>0.13024543225765228</v>
      </c>
      <c r="AH25" s="31">
        <f>INDEX('INPUT MIN'!$B:$AK,Cal!$E25,IF(Cal!$P$3=22.5,MATCH(AH$1,Cal!$G$6:$G$21,0),MATCH(AH$1,Cal!$H$6:$H$41,0)))*Cal!$C25</f>
        <v>0.17777398228645325</v>
      </c>
      <c r="AI25" s="31">
        <f>INDEX('INPUT MIN'!$B:$AK,Cal!$E25,IF(Cal!$P$3=22.5,MATCH(AI$1,Cal!$G$6:$G$21,0),MATCH(AI$1,Cal!$H$6:$H$41,0)))*Cal!$C25</f>
        <v>9.3538910150527954E-2</v>
      </c>
      <c r="AJ25" s="31">
        <f>INDEX('INPUT MIN'!$B:$AK,Cal!$E25,IF(Cal!$P$3=22.5,MATCH(AJ$1,Cal!$G$6:$G$21,0),MATCH(AJ$1,Cal!$H$6:$H$41,0)))*Cal!$C25</f>
        <v>6.6761665046215057E-2</v>
      </c>
      <c r="AK25" s="31">
        <f>INDEX('INPUT MIN'!$B:$AK,Cal!$E25,IF(Cal!$P$3=22.5,MATCH(AK$1,Cal!$G$6:$G$21,0),MATCH(AK$1,Cal!$H$6:$H$41,0)))*Cal!$C25</f>
        <v>9.259428083896637E-2</v>
      </c>
      <c r="AL25" s="31">
        <f>INDEX('INPUT MIN'!$B:$AK,Cal!$E25,IF(Cal!$P$3=22.5,MATCH(AL$1,Cal!$G$6:$G$21,0),MATCH(AL$1,Cal!$H$6:$H$41,0)))*Cal!$C25</f>
        <v>6.9597929716110229E-2</v>
      </c>
    </row>
    <row r="26" spans="1:38" x14ac:dyDescent="0.4">
      <c r="A26" s="7">
        <f>Cal!A26</f>
        <v>25</v>
      </c>
      <c r="B26" s="31">
        <f>INDEX('INPUT MIN'!$B:$AK,Cal!$E26,IF(Cal!$P$3=22.5,MATCH(B$1,Cal!$G$6:$G$21,0),MATCH(B$1,Cal!$H$6:$H$41,0)))*Cal!$C26</f>
        <v>0.2015356570482254</v>
      </c>
      <c r="C26" s="31">
        <f>INDEX('INPUT MIN'!$B:$AK,Cal!$E26,IF(Cal!$P$3=22.5,MATCH(C$1,Cal!$G$6:$G$21,0),MATCH(C$1,Cal!$H$6:$H$41,0)))*Cal!$C26</f>
        <v>0.14341285824775696</v>
      </c>
      <c r="D26" s="31">
        <f>INDEX('INPUT MIN'!$B:$AK,Cal!$E26,IF(Cal!$P$3=22.5,MATCH(D$1,Cal!$G$6:$G$21,0),MATCH(D$1,Cal!$H$6:$H$41,0)))*Cal!$C26</f>
        <v>0.15726034343242645</v>
      </c>
      <c r="E26" s="31">
        <f>INDEX('INPUT MIN'!$B:$AK,Cal!$E26,IF(Cal!$P$3=22.5,MATCH(E$1,Cal!$G$6:$G$21,0),MATCH(E$1,Cal!$H$6:$H$41,0)))*Cal!$C26</f>
        <v>0.14745469391345978</v>
      </c>
      <c r="F26" s="31">
        <f>INDEX('INPUT MIN'!$B:$AK,Cal!$E26,IF(Cal!$P$3=22.5,MATCH(F$1,Cal!$G$6:$G$21,0),MATCH(F$1,Cal!$H$6:$H$41,0)))*Cal!$C26</f>
        <v>0.10727936029434204</v>
      </c>
      <c r="G26" s="31">
        <f>INDEX('INPUT MIN'!$B:$AK,Cal!$E26,IF(Cal!$P$3=22.5,MATCH(G$1,Cal!$G$6:$G$21,0),MATCH(G$1,Cal!$H$6:$H$41,0)))*Cal!$C26</f>
        <v>0.18135502934455872</v>
      </c>
      <c r="H26" s="31">
        <f>INDEX('INPUT MIN'!$B:$AK,Cal!$E26,IF(Cal!$P$3=22.5,MATCH(H$1,Cal!$G$6:$G$21,0),MATCH(H$1,Cal!$H$6:$H$41,0)))*Cal!$C26</f>
        <v>0.18394297361373901</v>
      </c>
      <c r="I26" s="31">
        <f>INDEX('INPUT MIN'!$B:$AK,Cal!$E26,IF(Cal!$P$3=22.5,MATCH(I$1,Cal!$G$6:$G$21,0),MATCH(I$1,Cal!$H$6:$H$41,0)))*Cal!$C26</f>
        <v>0.15123100578784943</v>
      </c>
      <c r="J26" s="31">
        <f>INDEX('INPUT MIN'!$B:$AK,Cal!$E26,IF(Cal!$P$3=22.5,MATCH(J$1,Cal!$G$6:$G$21,0),MATCH(J$1,Cal!$H$6:$H$41,0)))*Cal!$C26</f>
        <v>0.19646802544593811</v>
      </c>
      <c r="K26" s="31">
        <f>INDEX('INPUT MIN'!$B:$AK,Cal!$E26,IF(Cal!$P$3=22.5,MATCH(K$1,Cal!$G$6:$G$21,0),MATCH(K$1,Cal!$H$6:$H$41,0)))*Cal!$C26</f>
        <v>0.19424594938755035</v>
      </c>
      <c r="L26" s="31">
        <f>INDEX('INPUT MIN'!$B:$AK,Cal!$E26,IF(Cal!$P$3=22.5,MATCH(L$1,Cal!$G$6:$G$21,0),MATCH(L$1,Cal!$H$6:$H$41,0)))*Cal!$C26</f>
        <v>0.14397861063480377</v>
      </c>
      <c r="M26" s="31">
        <f>INDEX('INPUT MIN'!$B:$AK,Cal!$E26,IF(Cal!$P$3=22.5,MATCH(M$1,Cal!$G$6:$G$21,0),MATCH(M$1,Cal!$H$6:$H$41,0)))*Cal!$C26</f>
        <v>9.457436203956604E-2</v>
      </c>
      <c r="N26" s="31">
        <f>INDEX('INPUT MIN'!$B:$AK,Cal!$E26,IF(Cal!$P$3=22.5,MATCH(N$1,Cal!$G$6:$G$21,0),MATCH(N$1,Cal!$H$6:$H$41,0)))*Cal!$C26</f>
        <v>9.246409684419632E-2</v>
      </c>
      <c r="O26" s="31">
        <f>INDEX('INPUT MIN'!$B:$AK,Cal!$E26,IF(Cal!$P$3=22.5,MATCH(O$1,Cal!$G$6:$G$21,0),MATCH(O$1,Cal!$H$6:$H$41,0)))*Cal!$C26</f>
        <v>0.1631743460893631</v>
      </c>
      <c r="P26" s="31">
        <f>INDEX('INPUT MIN'!$B:$AK,Cal!$E26,IF(Cal!$P$3=22.5,MATCH(P$1,Cal!$G$6:$G$21,0),MATCH(P$1,Cal!$H$6:$H$41,0)))*Cal!$C26</f>
        <v>0.26856732368469238</v>
      </c>
      <c r="Q26" s="31">
        <f>INDEX('INPUT MIN'!$B:$AK,Cal!$E26,IF(Cal!$P$3=22.5,MATCH(Q$1,Cal!$G$6:$G$21,0),MATCH(Q$1,Cal!$H$6:$H$41,0)))*Cal!$C26</f>
        <v>0.2550356388092041</v>
      </c>
      <c r="R26" s="31">
        <f>INDEX('INPUT MIN'!$B:$AK,Cal!$E26,IF(Cal!$P$3=22.5,MATCH(R$1,Cal!$G$6:$G$21,0),MATCH(R$1,Cal!$H$6:$H$41,0)))*Cal!$C26</f>
        <v>0.23513633012771606</v>
      </c>
      <c r="S26" s="31">
        <f>INDEX('INPUT MIN'!$B:$AK,Cal!$E26,IF(Cal!$P$3=22.5,MATCH(S$1,Cal!$G$6:$G$21,0),MATCH(S$1,Cal!$H$6:$H$41,0)))*Cal!$C26</f>
        <v>0.22407478094100952</v>
      </c>
      <c r="T26" s="31">
        <f>INDEX('INPUT MIN'!$B:$AK,Cal!$E26,IF(Cal!$P$3=22.5,MATCH(T$1,Cal!$G$6:$G$21,0),MATCH(T$1,Cal!$H$6:$H$41,0)))*Cal!$C26</f>
        <v>0.21993544697761536</v>
      </c>
      <c r="U26" s="31">
        <f>INDEX('INPUT MIN'!$B:$AK,Cal!$E26,IF(Cal!$P$3=22.5,MATCH(U$1,Cal!$G$6:$G$21,0),MATCH(U$1,Cal!$H$6:$H$41,0)))*Cal!$C26</f>
        <v>0.19165365397930145</v>
      </c>
      <c r="V26" s="31">
        <f>INDEX('INPUT MIN'!$B:$AK,Cal!$E26,IF(Cal!$P$3=22.5,MATCH(V$1,Cal!$G$6:$G$21,0),MATCH(V$1,Cal!$H$6:$H$41,0)))*Cal!$C26</f>
        <v>0.17365308105945587</v>
      </c>
      <c r="W26" s="31">
        <f>INDEX('INPUT MIN'!$B:$AK,Cal!$E26,IF(Cal!$P$3=22.5,MATCH(W$1,Cal!$G$6:$G$21,0),MATCH(W$1,Cal!$H$6:$H$41,0)))*Cal!$C26</f>
        <v>0.15762375295162201</v>
      </c>
      <c r="X26" s="31">
        <f>INDEX('INPUT MIN'!$B:$AK,Cal!$E26,IF(Cal!$P$3=22.5,MATCH(X$1,Cal!$G$6:$G$21,0),MATCH(X$1,Cal!$H$6:$H$41,0)))*Cal!$C26</f>
        <v>7.5170762836933136E-2</v>
      </c>
      <c r="Y26" s="31">
        <f>INDEX('INPUT MIN'!$B:$AK,Cal!$E26,IF(Cal!$P$3=22.5,MATCH(Y$1,Cal!$G$6:$G$21,0),MATCH(Y$1,Cal!$H$6:$H$41,0)))*Cal!$C26</f>
        <v>7.036176323890686E-2</v>
      </c>
      <c r="Z26" s="31">
        <f>INDEX('INPUT MIN'!$B:$AK,Cal!$E26,IF(Cal!$P$3=22.5,MATCH(Z$1,Cal!$G$6:$G$21,0),MATCH(Z$1,Cal!$H$6:$H$41,0)))*Cal!$C26</f>
        <v>0.11012489348649979</v>
      </c>
      <c r="AA26" s="31">
        <f>INDEX('INPUT MIN'!$B:$AK,Cal!$E26,IF(Cal!$P$3=22.5,MATCH(AA$1,Cal!$G$6:$G$21,0),MATCH(AA$1,Cal!$H$6:$H$41,0)))*Cal!$C26</f>
        <v>0.10618878901004791</v>
      </c>
      <c r="AB26" s="31">
        <f>INDEX('INPUT MIN'!$B:$AK,Cal!$E26,IF(Cal!$P$3=22.5,MATCH(AB$1,Cal!$G$6:$G$21,0),MATCH(AB$1,Cal!$H$6:$H$41,0)))*Cal!$C26</f>
        <v>0.11662939935922623</v>
      </c>
      <c r="AC26" s="31">
        <f>INDEX('INPUT MIN'!$B:$AK,Cal!$E26,IF(Cal!$P$3=22.5,MATCH(AC$1,Cal!$G$6:$G$21,0),MATCH(AC$1,Cal!$H$6:$H$41,0)))*Cal!$C26</f>
        <v>0.12880554795265198</v>
      </c>
      <c r="AD26" s="31">
        <f>INDEX('INPUT MIN'!$B:$AK,Cal!$E26,IF(Cal!$P$3=22.5,MATCH(AD$1,Cal!$G$6:$G$21,0),MATCH(AD$1,Cal!$H$6:$H$41,0)))*Cal!$C26</f>
        <v>0.18106646835803986</v>
      </c>
      <c r="AE26" s="31">
        <f>INDEX('INPUT MIN'!$B:$AK,Cal!$E26,IF(Cal!$P$3=22.5,MATCH(AE$1,Cal!$G$6:$G$21,0),MATCH(AE$1,Cal!$H$6:$H$41,0)))*Cal!$C26</f>
        <v>0.17977544665336609</v>
      </c>
      <c r="AF26" s="31">
        <f>INDEX('INPUT MIN'!$B:$AK,Cal!$E26,IF(Cal!$P$3=22.5,MATCH(AF$1,Cal!$G$6:$G$21,0),MATCH(AF$1,Cal!$H$6:$H$41,0)))*Cal!$C26</f>
        <v>0.19570274651050568</v>
      </c>
      <c r="AG26" s="31">
        <f>INDEX('INPUT MIN'!$B:$AK,Cal!$E26,IF(Cal!$P$3=22.5,MATCH(AG$1,Cal!$G$6:$G$21,0),MATCH(AG$1,Cal!$H$6:$H$41,0)))*Cal!$C26</f>
        <v>0.23570945858955383</v>
      </c>
      <c r="AH26" s="31">
        <f>INDEX('INPUT MIN'!$B:$AK,Cal!$E26,IF(Cal!$P$3=22.5,MATCH(AH$1,Cal!$G$6:$G$21,0),MATCH(AH$1,Cal!$H$6:$H$41,0)))*Cal!$C26</f>
        <v>0.26156163215637207</v>
      </c>
      <c r="AI26" s="31">
        <f>INDEX('INPUT MIN'!$B:$AK,Cal!$E26,IF(Cal!$P$3=22.5,MATCH(AI$1,Cal!$G$6:$G$21,0),MATCH(AI$1,Cal!$H$6:$H$41,0)))*Cal!$C26</f>
        <v>0.22334690392017365</v>
      </c>
      <c r="AJ26" s="31">
        <f>INDEX('INPUT MIN'!$B:$AK,Cal!$E26,IF(Cal!$P$3=22.5,MATCH(AJ$1,Cal!$G$6:$G$21,0),MATCH(AJ$1,Cal!$H$6:$H$41,0)))*Cal!$C26</f>
        <v>0.2087724506855011</v>
      </c>
      <c r="AK26" s="31">
        <f>INDEX('INPUT MIN'!$B:$AK,Cal!$E26,IF(Cal!$P$3=22.5,MATCH(AK$1,Cal!$G$6:$G$21,0),MATCH(AK$1,Cal!$H$6:$H$41,0)))*Cal!$C26</f>
        <v>0.25040850043296814</v>
      </c>
      <c r="AL26" s="31">
        <f>INDEX('INPUT MIN'!$B:$AK,Cal!$E26,IF(Cal!$P$3=22.5,MATCH(AL$1,Cal!$G$6:$G$21,0),MATCH(AL$1,Cal!$H$6:$H$41,0)))*Cal!$C26</f>
        <v>0.2015356570482254</v>
      </c>
    </row>
    <row r="27" spans="1:38" x14ac:dyDescent="0.4">
      <c r="A27" s="7">
        <f>Cal!A27</f>
        <v>26</v>
      </c>
      <c r="B27" s="31">
        <f>INDEX('INPUT MIN'!$B:$AK,Cal!$E27,IF(Cal!$P$3=22.5,MATCH(B$1,Cal!$G$6:$G$21,0),MATCH(B$1,Cal!$H$6:$H$41,0)))*Cal!$C27</f>
        <v>0.1839950829744339</v>
      </c>
      <c r="C27" s="31">
        <f>INDEX('INPUT MIN'!$B:$AK,Cal!$E27,IF(Cal!$P$3=22.5,MATCH(C$1,Cal!$G$6:$G$21,0),MATCH(C$1,Cal!$H$6:$H$41,0)))*Cal!$C27</f>
        <v>0.11859513074159622</v>
      </c>
      <c r="D27" s="31">
        <f>INDEX('INPUT MIN'!$B:$AK,Cal!$E27,IF(Cal!$P$3=22.5,MATCH(D$1,Cal!$G$6:$G$21,0),MATCH(D$1,Cal!$H$6:$H$41,0)))*Cal!$C27</f>
        <v>0.14590123295783997</v>
      </c>
      <c r="E27" s="31">
        <f>INDEX('INPUT MIN'!$B:$AK,Cal!$E27,IF(Cal!$P$3=22.5,MATCH(E$1,Cal!$G$6:$G$21,0),MATCH(E$1,Cal!$H$6:$H$41,0)))*Cal!$C27</f>
        <v>0.16648328304290771</v>
      </c>
      <c r="F27" s="31">
        <f>INDEX('INPUT MIN'!$B:$AK,Cal!$E27,IF(Cal!$P$3=22.5,MATCH(F$1,Cal!$G$6:$G$21,0),MATCH(F$1,Cal!$H$6:$H$41,0)))*Cal!$C27</f>
        <v>9.3722879886627197E-2</v>
      </c>
      <c r="G27" s="31">
        <f>INDEX('INPUT MIN'!$B:$AK,Cal!$E27,IF(Cal!$P$3=22.5,MATCH(G$1,Cal!$G$6:$G$21,0),MATCH(G$1,Cal!$H$6:$H$41,0)))*Cal!$C27</f>
        <v>0.19222308695316315</v>
      </c>
      <c r="H27" s="31">
        <f>INDEX('INPUT MIN'!$B:$AK,Cal!$E27,IF(Cal!$P$3=22.5,MATCH(H$1,Cal!$G$6:$G$21,0),MATCH(H$1,Cal!$H$6:$H$41,0)))*Cal!$C27</f>
        <v>0.19423605501651764</v>
      </c>
      <c r="I27" s="31">
        <f>INDEX('INPUT MIN'!$B:$AK,Cal!$E27,IF(Cal!$P$3=22.5,MATCH(I$1,Cal!$G$6:$G$21,0),MATCH(I$1,Cal!$H$6:$H$41,0)))*Cal!$C27</f>
        <v>0.1462269127368927</v>
      </c>
      <c r="J27" s="31">
        <f>INDEX('INPUT MIN'!$B:$AK,Cal!$E27,IF(Cal!$P$3=22.5,MATCH(J$1,Cal!$G$6:$G$21,0),MATCH(J$1,Cal!$H$6:$H$41,0)))*Cal!$C27</f>
        <v>0.12210267037153244</v>
      </c>
      <c r="K27" s="31">
        <f>INDEX('INPUT MIN'!$B:$AK,Cal!$E27,IF(Cal!$P$3=22.5,MATCH(K$1,Cal!$G$6:$G$21,0),MATCH(K$1,Cal!$H$6:$H$41,0)))*Cal!$C27</f>
        <v>0.14084592461585999</v>
      </c>
      <c r="L27" s="31">
        <f>INDEX('INPUT MIN'!$B:$AK,Cal!$E27,IF(Cal!$P$3=22.5,MATCH(L$1,Cal!$G$6:$G$21,0),MATCH(L$1,Cal!$H$6:$H$41,0)))*Cal!$C27</f>
        <v>0.1600445955991745</v>
      </c>
      <c r="M27" s="31">
        <f>INDEX('INPUT MIN'!$B:$AK,Cal!$E27,IF(Cal!$P$3=22.5,MATCH(M$1,Cal!$G$6:$G$21,0),MATCH(M$1,Cal!$H$6:$H$41,0)))*Cal!$C27</f>
        <v>0.12860167026519775</v>
      </c>
      <c r="N27" s="31">
        <f>INDEX('INPUT MIN'!$B:$AK,Cal!$E27,IF(Cal!$P$3=22.5,MATCH(N$1,Cal!$G$6:$G$21,0),MATCH(N$1,Cal!$H$6:$H$41,0)))*Cal!$C27</f>
        <v>0.13457651436328888</v>
      </c>
      <c r="O27" s="31">
        <f>INDEX('INPUT MIN'!$B:$AK,Cal!$E27,IF(Cal!$P$3=22.5,MATCH(O$1,Cal!$G$6:$G$21,0),MATCH(O$1,Cal!$H$6:$H$41,0)))*Cal!$C27</f>
        <v>0.15762506425380707</v>
      </c>
      <c r="P27" s="31">
        <f>INDEX('INPUT MIN'!$B:$AK,Cal!$E27,IF(Cal!$P$3=22.5,MATCH(P$1,Cal!$G$6:$G$21,0),MATCH(P$1,Cal!$H$6:$H$41,0)))*Cal!$C27</f>
        <v>0.26438030600547791</v>
      </c>
      <c r="Q27" s="31">
        <f>INDEX('INPUT MIN'!$B:$AK,Cal!$E27,IF(Cal!$P$3=22.5,MATCH(Q$1,Cal!$G$6:$G$21,0),MATCH(Q$1,Cal!$H$6:$H$41,0)))*Cal!$C27</f>
        <v>0.28620108962059021</v>
      </c>
      <c r="R27" s="31">
        <f>INDEX('INPUT MIN'!$B:$AK,Cal!$E27,IF(Cal!$P$3=22.5,MATCH(R$1,Cal!$G$6:$G$21,0),MATCH(R$1,Cal!$H$6:$H$41,0)))*Cal!$C27</f>
        <v>0.28052926063537598</v>
      </c>
      <c r="S27" s="31">
        <f>INDEX('INPUT MIN'!$B:$AK,Cal!$E27,IF(Cal!$P$3=22.5,MATCH(S$1,Cal!$G$6:$G$21,0),MATCH(S$1,Cal!$H$6:$H$41,0)))*Cal!$C27</f>
        <v>0.2480122298002243</v>
      </c>
      <c r="T27" s="31">
        <f>INDEX('INPUT MIN'!$B:$AK,Cal!$E27,IF(Cal!$P$3=22.5,MATCH(T$1,Cal!$G$6:$G$21,0),MATCH(T$1,Cal!$H$6:$H$41,0)))*Cal!$C27</f>
        <v>0.21670174598693848</v>
      </c>
      <c r="U27" s="31">
        <f>INDEX('INPUT MIN'!$B:$AK,Cal!$E27,IF(Cal!$P$3=22.5,MATCH(U$1,Cal!$G$6:$G$21,0),MATCH(U$1,Cal!$H$6:$H$41,0)))*Cal!$C27</f>
        <v>0.1627814769744873</v>
      </c>
      <c r="V27" s="31">
        <f>INDEX('INPUT MIN'!$B:$AK,Cal!$E27,IF(Cal!$P$3=22.5,MATCH(V$1,Cal!$G$6:$G$21,0),MATCH(V$1,Cal!$H$6:$H$41,0)))*Cal!$C27</f>
        <v>0.18178851902484894</v>
      </c>
      <c r="W27" s="31">
        <f>INDEX('INPUT MIN'!$B:$AK,Cal!$E27,IF(Cal!$P$3=22.5,MATCH(W$1,Cal!$G$6:$G$21,0),MATCH(W$1,Cal!$H$6:$H$41,0)))*Cal!$C27</f>
        <v>0.12844744324684143</v>
      </c>
      <c r="X27" s="31">
        <f>INDEX('INPUT MIN'!$B:$AK,Cal!$E27,IF(Cal!$P$3=22.5,MATCH(X$1,Cal!$G$6:$G$21,0),MATCH(X$1,Cal!$H$6:$H$41,0)))*Cal!$C27</f>
        <v>7.6486259698867798E-2</v>
      </c>
      <c r="Y27" s="31">
        <f>INDEX('INPUT MIN'!$B:$AK,Cal!$E27,IF(Cal!$P$3=22.5,MATCH(Y$1,Cal!$G$6:$G$21,0),MATCH(Y$1,Cal!$H$6:$H$41,0)))*Cal!$C27</f>
        <v>7.2083041071891785E-2</v>
      </c>
      <c r="Z27" s="31">
        <f>INDEX('INPUT MIN'!$B:$AK,Cal!$E27,IF(Cal!$P$3=22.5,MATCH(Z$1,Cal!$G$6:$G$21,0),MATCH(Z$1,Cal!$H$6:$H$41,0)))*Cal!$C27</f>
        <v>0.10968004167079926</v>
      </c>
      <c r="AA27" s="31">
        <f>INDEX('INPUT MIN'!$B:$AK,Cal!$E27,IF(Cal!$P$3=22.5,MATCH(AA$1,Cal!$G$6:$G$21,0),MATCH(AA$1,Cal!$H$6:$H$41,0)))*Cal!$C27</f>
        <v>8.2552470266819E-2</v>
      </c>
      <c r="AB27" s="31">
        <f>INDEX('INPUT MIN'!$B:$AK,Cal!$E27,IF(Cal!$P$3=22.5,MATCH(AB$1,Cal!$G$6:$G$21,0),MATCH(AB$1,Cal!$H$6:$H$41,0)))*Cal!$C27</f>
        <v>0.1195153146982193</v>
      </c>
      <c r="AC27" s="31">
        <f>INDEX('INPUT MIN'!$B:$AK,Cal!$E27,IF(Cal!$P$3=22.5,MATCH(AC$1,Cal!$G$6:$G$21,0),MATCH(AC$1,Cal!$H$6:$H$41,0)))*Cal!$C27</f>
        <v>0.10730494558811188</v>
      </c>
      <c r="AD27" s="31">
        <f>INDEX('INPUT MIN'!$B:$AK,Cal!$E27,IF(Cal!$P$3=22.5,MATCH(AD$1,Cal!$G$6:$G$21,0),MATCH(AD$1,Cal!$H$6:$H$41,0)))*Cal!$C27</f>
        <v>0.1477971225976944</v>
      </c>
      <c r="AE27" s="31">
        <f>INDEX('INPUT MIN'!$B:$AK,Cal!$E27,IF(Cal!$P$3=22.5,MATCH(AE$1,Cal!$G$6:$G$21,0),MATCH(AE$1,Cal!$H$6:$H$41,0)))*Cal!$C27</f>
        <v>0.16190998256206512</v>
      </c>
      <c r="AF27" s="31">
        <f>INDEX('INPUT MIN'!$B:$AK,Cal!$E27,IF(Cal!$P$3=22.5,MATCH(AF$1,Cal!$G$6:$G$21,0),MATCH(AF$1,Cal!$H$6:$H$41,0)))*Cal!$C27</f>
        <v>0.20089322328567505</v>
      </c>
      <c r="AG27" s="31">
        <f>INDEX('INPUT MIN'!$B:$AK,Cal!$E27,IF(Cal!$P$3=22.5,MATCH(AG$1,Cal!$G$6:$G$21,0),MATCH(AG$1,Cal!$H$6:$H$41,0)))*Cal!$C27</f>
        <v>0.21173155307769775</v>
      </c>
      <c r="AH27" s="31">
        <f>INDEX('INPUT MIN'!$B:$AK,Cal!$E27,IF(Cal!$P$3=22.5,MATCH(AH$1,Cal!$G$6:$G$21,0),MATCH(AH$1,Cal!$H$6:$H$41,0)))*Cal!$C27</f>
        <v>0.25030380487442017</v>
      </c>
      <c r="AI27" s="31">
        <f>INDEX('INPUT MIN'!$B:$AK,Cal!$E27,IF(Cal!$P$3=22.5,MATCH(AI$1,Cal!$G$6:$G$21,0),MATCH(AI$1,Cal!$H$6:$H$41,0)))*Cal!$C27</f>
        <v>0.23660238087177277</v>
      </c>
      <c r="AJ27" s="31">
        <f>INDEX('INPUT MIN'!$B:$AK,Cal!$E27,IF(Cal!$P$3=22.5,MATCH(AJ$1,Cal!$G$6:$G$21,0),MATCH(AJ$1,Cal!$H$6:$H$41,0)))*Cal!$C27</f>
        <v>0.23272210359573364</v>
      </c>
      <c r="AK27" s="31">
        <f>INDEX('INPUT MIN'!$B:$AK,Cal!$E27,IF(Cal!$P$3=22.5,MATCH(AK$1,Cal!$G$6:$G$21,0),MATCH(AK$1,Cal!$H$6:$H$41,0)))*Cal!$C27</f>
        <v>0.2552964985370636</v>
      </c>
      <c r="AL27" s="31">
        <f>INDEX('INPUT MIN'!$B:$AK,Cal!$E27,IF(Cal!$P$3=22.5,MATCH(AL$1,Cal!$G$6:$G$21,0),MATCH(AL$1,Cal!$H$6:$H$41,0)))*Cal!$C27</f>
        <v>0.1839950829744339</v>
      </c>
    </row>
    <row r="28" spans="1:38" x14ac:dyDescent="0.4">
      <c r="A28" s="7">
        <f>Cal!A28</f>
        <v>27</v>
      </c>
      <c r="B28" s="31">
        <f>INDEX('INPUT MIN'!$B:$AK,Cal!$E28,IF(Cal!$P$3=22.5,MATCH(B$1,Cal!$G$6:$G$21,0),MATCH(B$1,Cal!$H$6:$H$41,0)))*Cal!$C28</f>
        <v>9.6530795097351074E-2</v>
      </c>
      <c r="C28" s="31">
        <f>INDEX('INPUT MIN'!$B:$AK,Cal!$E28,IF(Cal!$P$3=22.5,MATCH(C$1,Cal!$G$6:$G$21,0),MATCH(C$1,Cal!$H$6:$H$41,0)))*Cal!$C28</f>
        <v>0.1115838959813118</v>
      </c>
      <c r="D28" s="31">
        <f>INDEX('INPUT MIN'!$B:$AK,Cal!$E28,IF(Cal!$P$3=22.5,MATCH(D$1,Cal!$G$6:$G$21,0),MATCH(D$1,Cal!$H$6:$H$41,0)))*Cal!$C28</f>
        <v>0.10801871865987778</v>
      </c>
      <c r="E28" s="31">
        <f>INDEX('INPUT MIN'!$B:$AK,Cal!$E28,IF(Cal!$P$3=22.5,MATCH(E$1,Cal!$G$6:$G$21,0),MATCH(E$1,Cal!$H$6:$H$41,0)))*Cal!$C28</f>
        <v>7.6379485428333282E-2</v>
      </c>
      <c r="F28" s="31">
        <f>INDEX('INPUT MIN'!$B:$AK,Cal!$E28,IF(Cal!$P$3=22.5,MATCH(F$1,Cal!$G$6:$G$21,0),MATCH(F$1,Cal!$H$6:$H$41,0)))*Cal!$C28</f>
        <v>0.13330234587192535</v>
      </c>
      <c r="G28" s="31">
        <f>INDEX('INPUT MIN'!$B:$AK,Cal!$E28,IF(Cal!$P$3=22.5,MATCH(G$1,Cal!$G$6:$G$21,0),MATCH(G$1,Cal!$H$6:$H$41,0)))*Cal!$C28</f>
        <v>0.18283811211585999</v>
      </c>
      <c r="H28" s="31">
        <f>INDEX('INPUT MIN'!$B:$AK,Cal!$E28,IF(Cal!$P$3=22.5,MATCH(H$1,Cal!$G$6:$G$21,0),MATCH(H$1,Cal!$H$6:$H$41,0)))*Cal!$C28</f>
        <v>0.10749357938766479</v>
      </c>
      <c r="I28" s="31">
        <f>INDEX('INPUT MIN'!$B:$AK,Cal!$E28,IF(Cal!$P$3=22.5,MATCH(I$1,Cal!$G$6:$G$21,0),MATCH(I$1,Cal!$H$6:$H$41,0)))*Cal!$C28</f>
        <v>9.428221732378006E-2</v>
      </c>
      <c r="J28" s="31">
        <f>INDEX('INPUT MIN'!$B:$AK,Cal!$E28,IF(Cal!$P$3=22.5,MATCH(J$1,Cal!$G$6:$G$21,0),MATCH(J$1,Cal!$H$6:$H$41,0)))*Cal!$C28</f>
        <v>0.12800601124763489</v>
      </c>
      <c r="K28" s="31">
        <f>INDEX('INPUT MIN'!$B:$AK,Cal!$E28,IF(Cal!$P$3=22.5,MATCH(K$1,Cal!$G$6:$G$21,0),MATCH(K$1,Cal!$H$6:$H$41,0)))*Cal!$C28</f>
        <v>0.16562686860561371</v>
      </c>
      <c r="L28" s="31">
        <f>INDEX('INPUT MIN'!$B:$AK,Cal!$E28,IF(Cal!$P$3=22.5,MATCH(L$1,Cal!$G$6:$G$21,0),MATCH(L$1,Cal!$H$6:$H$41,0)))*Cal!$C28</f>
        <v>0.21032187342643738</v>
      </c>
      <c r="M28" s="31">
        <f>INDEX('INPUT MIN'!$B:$AK,Cal!$E28,IF(Cal!$P$3=22.5,MATCH(M$1,Cal!$G$6:$G$21,0),MATCH(M$1,Cal!$H$6:$H$41,0)))*Cal!$C28</f>
        <v>0.26280704140663147</v>
      </c>
      <c r="N28" s="31">
        <f>INDEX('INPUT MIN'!$B:$AK,Cal!$E28,IF(Cal!$P$3=22.5,MATCH(N$1,Cal!$G$6:$G$21,0),MATCH(N$1,Cal!$H$6:$H$41,0)))*Cal!$C28</f>
        <v>0.30658149719238281</v>
      </c>
      <c r="O28" s="31">
        <f>INDEX('INPUT MIN'!$B:$AK,Cal!$E28,IF(Cal!$P$3=22.5,MATCH(O$1,Cal!$G$6:$G$21,0),MATCH(O$1,Cal!$H$6:$H$41,0)))*Cal!$C28</f>
        <v>0.30599188804626465</v>
      </c>
      <c r="P28" s="31">
        <f>INDEX('INPUT MIN'!$B:$AK,Cal!$E28,IF(Cal!$P$3=22.5,MATCH(P$1,Cal!$G$6:$G$21,0),MATCH(P$1,Cal!$H$6:$H$41,0)))*Cal!$C28</f>
        <v>0.27208298444747925</v>
      </c>
      <c r="Q28" s="31">
        <f>INDEX('INPUT MIN'!$B:$AK,Cal!$E28,IF(Cal!$P$3=22.5,MATCH(Q$1,Cal!$G$6:$G$21,0),MATCH(Q$1,Cal!$H$6:$H$41,0)))*Cal!$C28</f>
        <v>0.2788044810295105</v>
      </c>
      <c r="R28" s="31">
        <f>INDEX('INPUT MIN'!$B:$AK,Cal!$E28,IF(Cal!$P$3=22.5,MATCH(R$1,Cal!$G$6:$G$21,0),MATCH(R$1,Cal!$H$6:$H$41,0)))*Cal!$C28</f>
        <v>0.19774560630321503</v>
      </c>
      <c r="S28" s="31">
        <f>INDEX('INPUT MIN'!$B:$AK,Cal!$E28,IF(Cal!$P$3=22.5,MATCH(S$1,Cal!$G$6:$G$21,0),MATCH(S$1,Cal!$H$6:$H$41,0)))*Cal!$C28</f>
        <v>0.15812808275222778</v>
      </c>
      <c r="T28" s="31">
        <f>INDEX('INPUT MIN'!$B:$AK,Cal!$E28,IF(Cal!$P$3=22.5,MATCH(T$1,Cal!$G$6:$G$21,0),MATCH(T$1,Cal!$H$6:$H$41,0)))*Cal!$C28</f>
        <v>0.15482112765312195</v>
      </c>
      <c r="U28" s="31">
        <f>INDEX('INPUT MIN'!$B:$AK,Cal!$E28,IF(Cal!$P$3=22.5,MATCH(U$1,Cal!$G$6:$G$21,0),MATCH(U$1,Cal!$H$6:$H$41,0)))*Cal!$C28</f>
        <v>0.12840408086776733</v>
      </c>
      <c r="V28" s="31">
        <f>INDEX('INPUT MIN'!$B:$AK,Cal!$E28,IF(Cal!$P$3=22.5,MATCH(V$1,Cal!$G$6:$G$21,0),MATCH(V$1,Cal!$H$6:$H$41,0)))*Cal!$C28</f>
        <v>0.10505463182926178</v>
      </c>
      <c r="W28" s="31">
        <f>INDEX('INPUT MIN'!$B:$AK,Cal!$E28,IF(Cal!$P$3=22.5,MATCH(W$1,Cal!$G$6:$G$21,0),MATCH(W$1,Cal!$H$6:$H$41,0)))*Cal!$C28</f>
        <v>0.1247885599732399</v>
      </c>
      <c r="X28" s="31">
        <f>INDEX('INPUT MIN'!$B:$AK,Cal!$E28,IF(Cal!$P$3=22.5,MATCH(X$1,Cal!$G$6:$G$21,0),MATCH(X$1,Cal!$H$6:$H$41,0)))*Cal!$C28</f>
        <v>9.1800294816493988E-2</v>
      </c>
      <c r="Y28" s="31">
        <f>INDEX('INPUT MIN'!$B:$AK,Cal!$E28,IF(Cal!$P$3=22.5,MATCH(Y$1,Cal!$G$6:$G$21,0),MATCH(Y$1,Cal!$H$6:$H$41,0)))*Cal!$C28</f>
        <v>4.917781800031662E-2</v>
      </c>
      <c r="Z28" s="31">
        <f>INDEX('INPUT MIN'!$B:$AK,Cal!$E28,IF(Cal!$P$3=22.5,MATCH(Z$1,Cal!$G$6:$G$21,0),MATCH(Z$1,Cal!$H$6:$H$41,0)))*Cal!$C28</f>
        <v>4.6918358653783798E-2</v>
      </c>
      <c r="AA28" s="31">
        <f>INDEX('INPUT MIN'!$B:$AK,Cal!$E28,IF(Cal!$P$3=22.5,MATCH(AA$1,Cal!$G$6:$G$21,0),MATCH(AA$1,Cal!$H$6:$H$41,0)))*Cal!$C28</f>
        <v>4.6064049005508423E-2</v>
      </c>
      <c r="AB28" s="31">
        <f>INDEX('INPUT MIN'!$B:$AK,Cal!$E28,IF(Cal!$P$3=22.5,MATCH(AB$1,Cal!$G$6:$G$21,0),MATCH(AB$1,Cal!$H$6:$H$41,0)))*Cal!$C28</f>
        <v>4.8169281333684921E-2</v>
      </c>
      <c r="AC28" s="31">
        <f>INDEX('INPUT MIN'!$B:$AK,Cal!$E28,IF(Cal!$P$3=22.5,MATCH(AC$1,Cal!$G$6:$G$21,0),MATCH(AC$1,Cal!$H$6:$H$41,0)))*Cal!$C28</f>
        <v>4.8516802489757538E-2</v>
      </c>
      <c r="AD28" s="31">
        <f>INDEX('INPUT MIN'!$B:$AK,Cal!$E28,IF(Cal!$P$3=22.5,MATCH(AD$1,Cal!$G$6:$G$21,0),MATCH(AD$1,Cal!$H$6:$H$41,0)))*Cal!$C28</f>
        <v>5.1835861057043076E-2</v>
      </c>
      <c r="AE28" s="31">
        <f>INDEX('INPUT MIN'!$B:$AK,Cal!$E28,IF(Cal!$P$3=22.5,MATCH(AE$1,Cal!$G$6:$G$21,0),MATCH(AE$1,Cal!$H$6:$H$41,0)))*Cal!$C28</f>
        <v>4.7925528138875961E-2</v>
      </c>
      <c r="AF28" s="31">
        <f>INDEX('INPUT MIN'!$B:$AK,Cal!$E28,IF(Cal!$P$3=22.5,MATCH(AF$1,Cal!$G$6:$G$21,0),MATCH(AF$1,Cal!$H$6:$H$41,0)))*Cal!$C28</f>
        <v>5.5053543299436569E-2</v>
      </c>
      <c r="AG28" s="31">
        <f>INDEX('INPUT MIN'!$B:$AK,Cal!$E28,IF(Cal!$P$3=22.5,MATCH(AG$1,Cal!$G$6:$G$21,0),MATCH(AG$1,Cal!$H$6:$H$41,0)))*Cal!$C28</f>
        <v>5.4213553667068481E-2</v>
      </c>
      <c r="AH28" s="31">
        <f>INDEX('INPUT MIN'!$B:$AK,Cal!$E28,IF(Cal!$P$3=22.5,MATCH(AH$1,Cal!$G$6:$G$21,0),MATCH(AH$1,Cal!$H$6:$H$41,0)))*Cal!$C28</f>
        <v>6.1035916209220886E-2</v>
      </c>
      <c r="AI28" s="31">
        <f>INDEX('INPUT MIN'!$B:$AK,Cal!$E28,IF(Cal!$P$3=22.5,MATCH(AI$1,Cal!$G$6:$G$21,0),MATCH(AI$1,Cal!$H$6:$H$41,0)))*Cal!$C28</f>
        <v>8.0163069069385529E-2</v>
      </c>
      <c r="AJ28" s="31">
        <f>INDEX('INPUT MIN'!$B:$AK,Cal!$E28,IF(Cal!$P$3=22.5,MATCH(AJ$1,Cal!$G$6:$G$21,0),MATCH(AJ$1,Cal!$H$6:$H$41,0)))*Cal!$C28</f>
        <v>0.12397262454032898</v>
      </c>
      <c r="AK28" s="31">
        <f>INDEX('INPUT MIN'!$B:$AK,Cal!$E28,IF(Cal!$P$3=22.5,MATCH(AK$1,Cal!$G$6:$G$21,0),MATCH(AK$1,Cal!$H$6:$H$41,0)))*Cal!$C28</f>
        <v>0.1099473312497139</v>
      </c>
      <c r="AL28" s="31">
        <f>INDEX('INPUT MIN'!$B:$AK,Cal!$E28,IF(Cal!$P$3=22.5,MATCH(AL$1,Cal!$G$6:$G$21,0),MATCH(AL$1,Cal!$H$6:$H$41,0)))*Cal!$C28</f>
        <v>9.6530795097351074E-2</v>
      </c>
    </row>
    <row r="29" spans="1:38" x14ac:dyDescent="0.4">
      <c r="A29" s="7">
        <f>Cal!A29</f>
        <v>28</v>
      </c>
      <c r="B29" s="31">
        <f>INDEX('INPUT MIN'!$B:$AK,Cal!$E29,IF(Cal!$P$3=22.5,MATCH(B$1,Cal!$G$6:$G$21,0),MATCH(B$1,Cal!$H$6:$H$41,0)))*Cal!$C29</f>
        <v>6.917107105255127E-2</v>
      </c>
      <c r="C29" s="31">
        <f>INDEX('INPUT MIN'!$B:$AK,Cal!$E29,IF(Cal!$P$3=22.5,MATCH(C$1,Cal!$G$6:$G$21,0),MATCH(C$1,Cal!$H$6:$H$41,0)))*Cal!$C29</f>
        <v>4.849034920334816E-2</v>
      </c>
      <c r="D29" s="31">
        <f>INDEX('INPUT MIN'!$B:$AK,Cal!$E29,IF(Cal!$P$3=22.5,MATCH(D$1,Cal!$G$6:$G$21,0),MATCH(D$1,Cal!$H$6:$H$41,0)))*Cal!$C29</f>
        <v>5.6315038353204727E-2</v>
      </c>
      <c r="E29" s="31">
        <f>INDEX('INPUT MIN'!$B:$AK,Cal!$E29,IF(Cal!$P$3=22.5,MATCH(E$1,Cal!$G$6:$G$21,0),MATCH(E$1,Cal!$H$6:$H$41,0)))*Cal!$C29</f>
        <v>7.359980046749115E-2</v>
      </c>
      <c r="F29" s="31">
        <f>INDEX('INPUT MIN'!$B:$AK,Cal!$E29,IF(Cal!$P$3=22.5,MATCH(F$1,Cal!$G$6:$G$21,0),MATCH(F$1,Cal!$H$6:$H$41,0)))*Cal!$C29</f>
        <v>5.0595078617334366E-2</v>
      </c>
      <c r="G29" s="31">
        <f>INDEX('INPUT MIN'!$B:$AK,Cal!$E29,IF(Cal!$P$3=22.5,MATCH(G$1,Cal!$G$6:$G$21,0),MATCH(G$1,Cal!$H$6:$H$41,0)))*Cal!$C29</f>
        <v>7.3302760720252991E-2</v>
      </c>
      <c r="H29" s="31">
        <f>INDEX('INPUT MIN'!$B:$AK,Cal!$E29,IF(Cal!$P$3=22.5,MATCH(H$1,Cal!$G$6:$G$21,0),MATCH(H$1,Cal!$H$6:$H$41,0)))*Cal!$C29</f>
        <v>0.12523253262042999</v>
      </c>
      <c r="I29" s="31">
        <f>INDEX('INPUT MIN'!$B:$AK,Cal!$E29,IF(Cal!$P$3=22.5,MATCH(I$1,Cal!$G$6:$G$21,0),MATCH(I$1,Cal!$H$6:$H$41,0)))*Cal!$C29</f>
        <v>0.18952982127666473</v>
      </c>
      <c r="J29" s="31">
        <f>INDEX('INPUT MIN'!$B:$AK,Cal!$E29,IF(Cal!$P$3=22.5,MATCH(J$1,Cal!$G$6:$G$21,0),MATCH(J$1,Cal!$H$6:$H$41,0)))*Cal!$C29</f>
        <v>0.13581337034702301</v>
      </c>
      <c r="K29" s="31">
        <f>INDEX('INPUT MIN'!$B:$AK,Cal!$E29,IF(Cal!$P$3=22.5,MATCH(K$1,Cal!$G$6:$G$21,0),MATCH(K$1,Cal!$H$6:$H$41,0)))*Cal!$C29</f>
        <v>0.14739169180393219</v>
      </c>
      <c r="L29" s="31">
        <f>INDEX('INPUT MIN'!$B:$AK,Cal!$E29,IF(Cal!$P$3=22.5,MATCH(L$1,Cal!$G$6:$G$21,0),MATCH(L$1,Cal!$H$6:$H$41,0)))*Cal!$C29</f>
        <v>0.14570978283882141</v>
      </c>
      <c r="M29" s="31">
        <f>INDEX('INPUT MIN'!$B:$AK,Cal!$E29,IF(Cal!$P$3=22.5,MATCH(M$1,Cal!$G$6:$G$21,0),MATCH(M$1,Cal!$H$6:$H$41,0)))*Cal!$C29</f>
        <v>0.13592275977134705</v>
      </c>
      <c r="N29" s="31">
        <f>INDEX('INPUT MIN'!$B:$AK,Cal!$E29,IF(Cal!$P$3=22.5,MATCH(N$1,Cal!$G$6:$G$21,0),MATCH(N$1,Cal!$H$6:$H$41,0)))*Cal!$C29</f>
        <v>0.12340047210454941</v>
      </c>
      <c r="O29" s="31">
        <f>INDEX('INPUT MIN'!$B:$AK,Cal!$E29,IF(Cal!$P$3=22.5,MATCH(O$1,Cal!$G$6:$G$21,0),MATCH(O$1,Cal!$H$6:$H$41,0)))*Cal!$C29</f>
        <v>0.12673021852970123</v>
      </c>
      <c r="P29" s="31">
        <f>INDEX('INPUT MIN'!$B:$AK,Cal!$E29,IF(Cal!$P$3=22.5,MATCH(P$1,Cal!$G$6:$G$21,0),MATCH(P$1,Cal!$H$6:$H$41,0)))*Cal!$C29</f>
        <v>0.20608490705490112</v>
      </c>
      <c r="Q29" s="31">
        <f>INDEX('INPUT MIN'!$B:$AK,Cal!$E29,IF(Cal!$P$3=22.5,MATCH(Q$1,Cal!$G$6:$G$21,0),MATCH(Q$1,Cal!$H$6:$H$41,0)))*Cal!$C29</f>
        <v>0.25517618656158447</v>
      </c>
      <c r="R29" s="31">
        <f>INDEX('INPUT MIN'!$B:$AK,Cal!$E29,IF(Cal!$P$3=22.5,MATCH(R$1,Cal!$G$6:$G$21,0),MATCH(R$1,Cal!$H$6:$H$41,0)))*Cal!$C29</f>
        <v>0.31129324436187744</v>
      </c>
      <c r="S29" s="31">
        <f>INDEX('INPUT MIN'!$B:$AK,Cal!$E29,IF(Cal!$P$3=22.5,MATCH(S$1,Cal!$G$6:$G$21,0),MATCH(S$1,Cal!$H$6:$H$41,0)))*Cal!$C29</f>
        <v>0.32277902960777283</v>
      </c>
      <c r="T29" s="31">
        <f>INDEX('INPUT MIN'!$B:$AK,Cal!$E29,IF(Cal!$P$3=22.5,MATCH(T$1,Cal!$G$6:$G$21,0),MATCH(T$1,Cal!$H$6:$H$41,0)))*Cal!$C29</f>
        <v>0.28247416019439697</v>
      </c>
      <c r="U29" s="31">
        <f>INDEX('INPUT MIN'!$B:$AK,Cal!$E29,IF(Cal!$P$3=22.5,MATCH(U$1,Cal!$G$6:$G$21,0),MATCH(U$1,Cal!$H$6:$H$41,0)))*Cal!$C29</f>
        <v>0.24164043366909027</v>
      </c>
      <c r="V29" s="31">
        <f>INDEX('INPUT MIN'!$B:$AK,Cal!$E29,IF(Cal!$P$3=22.5,MATCH(V$1,Cal!$G$6:$G$21,0),MATCH(V$1,Cal!$H$6:$H$41,0)))*Cal!$C29</f>
        <v>0.22082120180130005</v>
      </c>
      <c r="W29" s="31">
        <f>INDEX('INPUT MIN'!$B:$AK,Cal!$E29,IF(Cal!$P$3=22.5,MATCH(W$1,Cal!$G$6:$G$21,0),MATCH(W$1,Cal!$H$6:$H$41,0)))*Cal!$C29</f>
        <v>0.16581428050994873</v>
      </c>
      <c r="X29" s="31">
        <f>INDEX('INPUT MIN'!$B:$AK,Cal!$E29,IF(Cal!$P$3=22.5,MATCH(X$1,Cal!$G$6:$G$21,0),MATCH(X$1,Cal!$H$6:$H$41,0)))*Cal!$C29</f>
        <v>0.11882217228412628</v>
      </c>
      <c r="Y29" s="31">
        <f>INDEX('INPUT MIN'!$B:$AK,Cal!$E29,IF(Cal!$P$3=22.5,MATCH(Y$1,Cal!$G$6:$G$21,0),MATCH(Y$1,Cal!$H$6:$H$41,0)))*Cal!$C29</f>
        <v>9.5592543482780457E-2</v>
      </c>
      <c r="Z29" s="31">
        <f>INDEX('INPUT MIN'!$B:$AK,Cal!$E29,IF(Cal!$P$3=22.5,MATCH(Z$1,Cal!$G$6:$G$21,0),MATCH(Z$1,Cal!$H$6:$H$41,0)))*Cal!$C29</f>
        <v>0.11700998246669769</v>
      </c>
      <c r="AA29" s="31">
        <f>INDEX('INPUT MIN'!$B:$AK,Cal!$E29,IF(Cal!$P$3=22.5,MATCH(AA$1,Cal!$G$6:$G$21,0),MATCH(AA$1,Cal!$H$6:$H$41,0)))*Cal!$C29</f>
        <v>9.3081340193748474E-2</v>
      </c>
      <c r="AB29" s="31">
        <f>INDEX('INPUT MIN'!$B:$AK,Cal!$E29,IF(Cal!$P$3=22.5,MATCH(AB$1,Cal!$G$6:$G$21,0),MATCH(AB$1,Cal!$H$6:$H$41,0)))*Cal!$C29</f>
        <v>0.10927209258079529</v>
      </c>
      <c r="AC29" s="31">
        <f>INDEX('INPUT MIN'!$B:$AK,Cal!$E29,IF(Cal!$P$3=22.5,MATCH(AC$1,Cal!$G$6:$G$21,0),MATCH(AC$1,Cal!$H$6:$H$41,0)))*Cal!$C29</f>
        <v>0.14006264507770538</v>
      </c>
      <c r="AD29" s="31">
        <f>INDEX('INPUT MIN'!$B:$AK,Cal!$E29,IF(Cal!$P$3=22.5,MATCH(AD$1,Cal!$G$6:$G$21,0),MATCH(AD$1,Cal!$H$6:$H$41,0)))*Cal!$C29</f>
        <v>0.13426887989044189</v>
      </c>
      <c r="AE29" s="31">
        <f>INDEX('INPUT MIN'!$B:$AK,Cal!$E29,IF(Cal!$P$3=22.5,MATCH(AE$1,Cal!$G$6:$G$21,0),MATCH(AE$1,Cal!$H$6:$H$41,0)))*Cal!$C29</f>
        <v>0.10762680321931839</v>
      </c>
      <c r="AF29" s="31">
        <f>INDEX('INPUT MIN'!$B:$AK,Cal!$E29,IF(Cal!$P$3=22.5,MATCH(AF$1,Cal!$G$6:$G$21,0),MATCH(AF$1,Cal!$H$6:$H$41,0)))*Cal!$C29</f>
        <v>0.12155804038047791</v>
      </c>
      <c r="AG29" s="31">
        <f>INDEX('INPUT MIN'!$B:$AK,Cal!$E29,IF(Cal!$P$3=22.5,MATCH(AG$1,Cal!$G$6:$G$21,0),MATCH(AG$1,Cal!$H$6:$H$41,0)))*Cal!$C29</f>
        <v>0.13483382761478424</v>
      </c>
      <c r="AH29" s="31">
        <f>INDEX('INPUT MIN'!$B:$AK,Cal!$E29,IF(Cal!$P$3=22.5,MATCH(AH$1,Cal!$G$6:$G$21,0),MATCH(AH$1,Cal!$H$6:$H$41,0)))*Cal!$C29</f>
        <v>0.13947683572769165</v>
      </c>
      <c r="AI29" s="31">
        <f>INDEX('INPUT MIN'!$B:$AK,Cal!$E29,IF(Cal!$P$3=22.5,MATCH(AI$1,Cal!$G$6:$G$21,0),MATCH(AI$1,Cal!$H$6:$H$41,0)))*Cal!$C29</f>
        <v>0.11450570821762085</v>
      </c>
      <c r="AJ29" s="31">
        <f>INDEX('INPUT MIN'!$B:$AK,Cal!$E29,IF(Cal!$P$3=22.5,MATCH(AJ$1,Cal!$G$6:$G$21,0),MATCH(AJ$1,Cal!$H$6:$H$41,0)))*Cal!$C29</f>
        <v>0.10089956223964691</v>
      </c>
      <c r="AK29" s="31">
        <f>INDEX('INPUT MIN'!$B:$AK,Cal!$E29,IF(Cal!$P$3=22.5,MATCH(AK$1,Cal!$G$6:$G$21,0),MATCH(AK$1,Cal!$H$6:$H$41,0)))*Cal!$C29</f>
        <v>0.12520994246006012</v>
      </c>
      <c r="AL29" s="31">
        <f>INDEX('INPUT MIN'!$B:$AK,Cal!$E29,IF(Cal!$P$3=22.5,MATCH(AL$1,Cal!$G$6:$G$21,0),MATCH(AL$1,Cal!$H$6:$H$41,0)))*Cal!$C29</f>
        <v>6.917107105255127E-2</v>
      </c>
    </row>
    <row r="30" spans="1:38" x14ac:dyDescent="0.4">
      <c r="A30" s="7">
        <f>Cal!A30</f>
        <v>29</v>
      </c>
      <c r="B30" s="31">
        <f>INDEX('INPUT MIN'!$B:$AK,Cal!$E30,IF(Cal!$P$3=22.5,MATCH(B$1,Cal!$G$6:$G$21,0),MATCH(B$1,Cal!$H$6:$H$41,0)))*Cal!$C30</f>
        <v>4.0671013295650482E-2</v>
      </c>
      <c r="C30" s="31">
        <f>INDEX('INPUT MIN'!$B:$AK,Cal!$E30,IF(Cal!$P$3=22.5,MATCH(C$1,Cal!$G$6:$G$21,0),MATCH(C$1,Cal!$H$6:$H$41,0)))*Cal!$C30</f>
        <v>3.9189722388982773E-2</v>
      </c>
      <c r="D30" s="31">
        <f>INDEX('INPUT MIN'!$B:$AK,Cal!$E30,IF(Cal!$P$3=22.5,MATCH(D$1,Cal!$G$6:$G$21,0),MATCH(D$1,Cal!$H$6:$H$41,0)))*Cal!$C30</f>
        <v>4.0121331810951233E-2</v>
      </c>
      <c r="E30" s="31">
        <f>INDEX('INPUT MIN'!$B:$AK,Cal!$E30,IF(Cal!$P$3=22.5,MATCH(E$1,Cal!$G$6:$G$21,0),MATCH(E$1,Cal!$H$6:$H$41,0)))*Cal!$C30</f>
        <v>3.9443079382181168E-2</v>
      </c>
      <c r="F30" s="31">
        <f>INDEX('INPUT MIN'!$B:$AK,Cal!$E30,IF(Cal!$P$3=22.5,MATCH(F$1,Cal!$G$6:$G$21,0),MATCH(F$1,Cal!$H$6:$H$41,0)))*Cal!$C30</f>
        <v>3.9077941328287125E-2</v>
      </c>
      <c r="G30" s="31">
        <f>INDEX('INPUT MIN'!$B:$AK,Cal!$E30,IF(Cal!$P$3=22.5,MATCH(G$1,Cal!$G$6:$G$21,0),MATCH(G$1,Cal!$H$6:$H$41,0)))*Cal!$C30</f>
        <v>3.9742466062307358E-2</v>
      </c>
      <c r="H30" s="31">
        <f>INDEX('INPUT MIN'!$B:$AK,Cal!$E30,IF(Cal!$P$3=22.5,MATCH(H$1,Cal!$G$6:$G$21,0),MATCH(H$1,Cal!$H$6:$H$41,0)))*Cal!$C30</f>
        <v>3.9873305708169937E-2</v>
      </c>
      <c r="I30" s="31">
        <f>INDEX('INPUT MIN'!$B:$AK,Cal!$E30,IF(Cal!$P$3=22.5,MATCH(I$1,Cal!$G$6:$G$21,0),MATCH(I$1,Cal!$H$6:$H$41,0)))*Cal!$C30</f>
        <v>4.0189258754253387E-2</v>
      </c>
      <c r="J30" s="31">
        <f>INDEX('INPUT MIN'!$B:$AK,Cal!$E30,IF(Cal!$P$3=22.5,MATCH(J$1,Cal!$G$6:$G$21,0),MATCH(J$1,Cal!$H$6:$H$41,0)))*Cal!$C30</f>
        <v>3.8385886698961258E-2</v>
      </c>
      <c r="K30" s="31">
        <f>INDEX('INPUT MIN'!$B:$AK,Cal!$E30,IF(Cal!$P$3=22.5,MATCH(K$1,Cal!$G$6:$G$21,0),MATCH(K$1,Cal!$H$6:$H$41,0)))*Cal!$C30</f>
        <v>3.9285849779844284E-2</v>
      </c>
      <c r="L30" s="31">
        <f>INDEX('INPUT MIN'!$B:$AK,Cal!$E30,IF(Cal!$P$3=22.5,MATCH(L$1,Cal!$G$6:$G$21,0),MATCH(L$1,Cal!$H$6:$H$41,0)))*Cal!$C30</f>
        <v>3.8528576493263245E-2</v>
      </c>
      <c r="M30" s="31">
        <f>INDEX('INPUT MIN'!$B:$AK,Cal!$E30,IF(Cal!$P$3=22.5,MATCH(M$1,Cal!$G$6:$G$21,0),MATCH(M$1,Cal!$H$6:$H$41,0)))*Cal!$C30</f>
        <v>3.8748763501644135E-2</v>
      </c>
      <c r="N30" s="31">
        <f>INDEX('INPUT MIN'!$B:$AK,Cal!$E30,IF(Cal!$P$3=22.5,MATCH(N$1,Cal!$G$6:$G$21,0),MATCH(N$1,Cal!$H$6:$H$41,0)))*Cal!$C30</f>
        <v>3.9017409086227417E-2</v>
      </c>
      <c r="O30" s="31">
        <f>INDEX('INPUT MIN'!$B:$AK,Cal!$E30,IF(Cal!$P$3=22.5,MATCH(O$1,Cal!$G$6:$G$21,0),MATCH(O$1,Cal!$H$6:$H$41,0)))*Cal!$C30</f>
        <v>3.7918385118246078E-2</v>
      </c>
      <c r="P30" s="31">
        <f>INDEX('INPUT MIN'!$B:$AK,Cal!$E30,IF(Cal!$P$3=22.5,MATCH(P$1,Cal!$G$6:$G$21,0),MATCH(P$1,Cal!$H$6:$H$41,0)))*Cal!$C30</f>
        <v>3.8932535797357559E-2</v>
      </c>
      <c r="Q30" s="31">
        <f>INDEX('INPUT MIN'!$B:$AK,Cal!$E30,IF(Cal!$P$3=22.5,MATCH(Q$1,Cal!$G$6:$G$21,0),MATCH(Q$1,Cal!$H$6:$H$41,0)))*Cal!$C30</f>
        <v>3.9306052029132843E-2</v>
      </c>
      <c r="R30" s="31">
        <f>INDEX('INPUT MIN'!$B:$AK,Cal!$E30,IF(Cal!$P$3=22.5,MATCH(R$1,Cal!$G$6:$G$21,0),MATCH(R$1,Cal!$H$6:$H$41,0)))*Cal!$C30</f>
        <v>3.7636730819940567E-2</v>
      </c>
      <c r="S30" s="31">
        <f>INDEX('INPUT MIN'!$B:$AK,Cal!$E30,IF(Cal!$P$3=22.5,MATCH(S$1,Cal!$G$6:$G$21,0),MATCH(S$1,Cal!$H$6:$H$41,0)))*Cal!$C30</f>
        <v>4.1263848543167114E-2</v>
      </c>
      <c r="T30" s="31">
        <f>INDEX('INPUT MIN'!$B:$AK,Cal!$E30,IF(Cal!$P$3=22.5,MATCH(T$1,Cal!$G$6:$G$21,0),MATCH(T$1,Cal!$H$6:$H$41,0)))*Cal!$C30</f>
        <v>3.9039049297571182E-2</v>
      </c>
      <c r="U30" s="31">
        <f>INDEX('INPUT MIN'!$B:$AK,Cal!$E30,IF(Cal!$P$3=22.5,MATCH(U$1,Cal!$G$6:$G$21,0),MATCH(U$1,Cal!$H$6:$H$41,0)))*Cal!$C30</f>
        <v>3.8163952529430389E-2</v>
      </c>
      <c r="V30" s="31">
        <f>INDEX('INPUT MIN'!$B:$AK,Cal!$E30,IF(Cal!$P$3=22.5,MATCH(V$1,Cal!$G$6:$G$21,0),MATCH(V$1,Cal!$H$6:$H$41,0)))*Cal!$C30</f>
        <v>3.763117641210556E-2</v>
      </c>
      <c r="W30" s="31">
        <f>INDEX('INPUT MIN'!$B:$AK,Cal!$E30,IF(Cal!$P$3=22.5,MATCH(W$1,Cal!$G$6:$G$21,0),MATCH(W$1,Cal!$H$6:$H$41,0)))*Cal!$C30</f>
        <v>3.9544697850942612E-2</v>
      </c>
      <c r="X30" s="31">
        <f>INDEX('INPUT MIN'!$B:$AK,Cal!$E30,IF(Cal!$P$3=22.5,MATCH(X$1,Cal!$G$6:$G$21,0),MATCH(X$1,Cal!$H$6:$H$41,0)))*Cal!$C30</f>
        <v>3.9438668638467789E-2</v>
      </c>
      <c r="Y30" s="31">
        <f>INDEX('INPUT MIN'!$B:$AK,Cal!$E30,IF(Cal!$P$3=22.5,MATCH(Y$1,Cal!$G$6:$G$21,0),MATCH(Y$1,Cal!$H$6:$H$41,0)))*Cal!$C30</f>
        <v>3.9570685476064682E-2</v>
      </c>
      <c r="Z30" s="31">
        <f>INDEX('INPUT MIN'!$B:$AK,Cal!$E30,IF(Cal!$P$3=22.5,MATCH(Z$1,Cal!$G$6:$G$21,0),MATCH(Z$1,Cal!$H$6:$H$41,0)))*Cal!$C30</f>
        <v>3.998769074678421E-2</v>
      </c>
      <c r="AA30" s="31">
        <f>INDEX('INPUT MIN'!$B:$AK,Cal!$E30,IF(Cal!$P$3=22.5,MATCH(AA$1,Cal!$G$6:$G$21,0),MATCH(AA$1,Cal!$H$6:$H$41,0)))*Cal!$C30</f>
        <v>4.1549358516931534E-2</v>
      </c>
      <c r="AB30" s="31">
        <f>INDEX('INPUT MIN'!$B:$AK,Cal!$E30,IF(Cal!$P$3=22.5,MATCH(AB$1,Cal!$G$6:$G$21,0),MATCH(AB$1,Cal!$H$6:$H$41,0)))*Cal!$C30</f>
        <v>4.0793027728796005E-2</v>
      </c>
      <c r="AC30" s="31">
        <f>INDEX('INPUT MIN'!$B:$AK,Cal!$E30,IF(Cal!$P$3=22.5,MATCH(AC$1,Cal!$G$6:$G$21,0),MATCH(AC$1,Cal!$H$6:$H$41,0)))*Cal!$C30</f>
        <v>4.3240912258625031E-2</v>
      </c>
      <c r="AD30" s="31">
        <f>INDEX('INPUT MIN'!$B:$AK,Cal!$E30,IF(Cal!$P$3=22.5,MATCH(AD$1,Cal!$G$6:$G$21,0),MATCH(AD$1,Cal!$H$6:$H$41,0)))*Cal!$C30</f>
        <v>4.0645990520715714E-2</v>
      </c>
      <c r="AE30" s="31">
        <f>INDEX('INPUT MIN'!$B:$AK,Cal!$E30,IF(Cal!$P$3=22.5,MATCH(AE$1,Cal!$G$6:$G$21,0),MATCH(AE$1,Cal!$H$6:$H$41,0)))*Cal!$C30</f>
        <v>4.1659634560346603E-2</v>
      </c>
      <c r="AF30" s="31">
        <f>INDEX('INPUT MIN'!$B:$AK,Cal!$E30,IF(Cal!$P$3=22.5,MATCH(AF$1,Cal!$G$6:$G$21,0),MATCH(AF$1,Cal!$H$6:$H$41,0)))*Cal!$C30</f>
        <v>4.1343405842781067E-2</v>
      </c>
      <c r="AG30" s="31">
        <f>INDEX('INPUT MIN'!$B:$AK,Cal!$E30,IF(Cal!$P$3=22.5,MATCH(AG$1,Cal!$G$6:$G$21,0),MATCH(AG$1,Cal!$H$6:$H$41,0)))*Cal!$C30</f>
        <v>3.9607074111700058E-2</v>
      </c>
      <c r="AH30" s="31">
        <f>INDEX('INPUT MIN'!$B:$AK,Cal!$E30,IF(Cal!$P$3=22.5,MATCH(AH$1,Cal!$G$6:$G$21,0),MATCH(AH$1,Cal!$H$6:$H$41,0)))*Cal!$C30</f>
        <v>3.9597161114215851E-2</v>
      </c>
      <c r="AI30" s="31">
        <f>INDEX('INPUT MIN'!$B:$AK,Cal!$E30,IF(Cal!$P$3=22.5,MATCH(AI$1,Cal!$G$6:$G$21,0),MATCH(AI$1,Cal!$H$6:$H$41,0)))*Cal!$C30</f>
        <v>4.0610611438751221E-2</v>
      </c>
      <c r="AJ30" s="31">
        <f>INDEX('INPUT MIN'!$B:$AK,Cal!$E30,IF(Cal!$P$3=22.5,MATCH(AJ$1,Cal!$G$6:$G$21,0),MATCH(AJ$1,Cal!$H$6:$H$41,0)))*Cal!$C30</f>
        <v>4.1664917021989822E-2</v>
      </c>
      <c r="AK30" s="31">
        <f>INDEX('INPUT MIN'!$B:$AK,Cal!$E30,IF(Cal!$P$3=22.5,MATCH(AK$1,Cal!$G$6:$G$21,0),MATCH(AK$1,Cal!$H$6:$H$41,0)))*Cal!$C30</f>
        <v>3.9115335792303085E-2</v>
      </c>
      <c r="AL30" s="31">
        <f>INDEX('INPUT MIN'!$B:$AK,Cal!$E30,IF(Cal!$P$3=22.5,MATCH(AL$1,Cal!$G$6:$G$21,0),MATCH(AL$1,Cal!$H$6:$H$41,0)))*Cal!$C30</f>
        <v>4.0671013295650482E-2</v>
      </c>
    </row>
    <row r="31" spans="1:38" x14ac:dyDescent="0.4">
      <c r="A31" s="7">
        <f>Cal!A31</f>
        <v>30</v>
      </c>
      <c r="B31" s="31">
        <f>INDEX('INPUT MIN'!$B:$AK,Cal!$E31,IF(Cal!$P$3=22.5,MATCH(B$1,Cal!$G$6:$G$21,0),MATCH(B$1,Cal!$H$6:$H$41,0)))*Cal!$C31</f>
        <v>0.13077753782272339</v>
      </c>
      <c r="C31" s="31">
        <f>INDEX('INPUT MIN'!$B:$AK,Cal!$E31,IF(Cal!$P$3=22.5,MATCH(C$1,Cal!$G$6:$G$21,0),MATCH(C$1,Cal!$H$6:$H$41,0)))*Cal!$C31</f>
        <v>7.5748413801193237E-2</v>
      </c>
      <c r="D31" s="31">
        <f>INDEX('INPUT MIN'!$B:$AK,Cal!$E31,IF(Cal!$P$3=22.5,MATCH(D$1,Cal!$G$6:$G$21,0),MATCH(D$1,Cal!$H$6:$H$41,0)))*Cal!$C31</f>
        <v>8.4527745842933655E-2</v>
      </c>
      <c r="E31" s="31">
        <f>INDEX('INPUT MIN'!$B:$AK,Cal!$E31,IF(Cal!$P$3=22.5,MATCH(E$1,Cal!$G$6:$G$21,0),MATCH(E$1,Cal!$H$6:$H$41,0)))*Cal!$C31</f>
        <v>0.13219702243804932</v>
      </c>
      <c r="F31" s="31">
        <f>INDEX('INPUT MIN'!$B:$AK,Cal!$E31,IF(Cal!$P$3=22.5,MATCH(F$1,Cal!$G$6:$G$21,0),MATCH(F$1,Cal!$H$6:$H$41,0)))*Cal!$C31</f>
        <v>7.3637440800666809E-2</v>
      </c>
      <c r="G31" s="31">
        <f>INDEX('INPUT MIN'!$B:$AK,Cal!$E31,IF(Cal!$P$3=22.5,MATCH(G$1,Cal!$G$6:$G$21,0),MATCH(G$1,Cal!$H$6:$H$41,0)))*Cal!$C31</f>
        <v>9.9420659244060516E-2</v>
      </c>
      <c r="H31" s="31">
        <f>INDEX('INPUT MIN'!$B:$AK,Cal!$E31,IF(Cal!$P$3=22.5,MATCH(H$1,Cal!$G$6:$G$21,0),MATCH(H$1,Cal!$H$6:$H$41,0)))*Cal!$C31</f>
        <v>0.14274945855140686</v>
      </c>
      <c r="I31" s="31">
        <f>INDEX('INPUT MIN'!$B:$AK,Cal!$E31,IF(Cal!$P$3=22.5,MATCH(I$1,Cal!$G$6:$G$21,0),MATCH(I$1,Cal!$H$6:$H$41,0)))*Cal!$C31</f>
        <v>0.1879667341709137</v>
      </c>
      <c r="J31" s="31">
        <f>INDEX('INPUT MIN'!$B:$AK,Cal!$E31,IF(Cal!$P$3=22.5,MATCH(J$1,Cal!$G$6:$G$21,0),MATCH(J$1,Cal!$H$6:$H$41,0)))*Cal!$C31</f>
        <v>0.18594883382320404</v>
      </c>
      <c r="K31" s="31">
        <f>INDEX('INPUT MIN'!$B:$AK,Cal!$E31,IF(Cal!$P$3=22.5,MATCH(K$1,Cal!$G$6:$G$21,0),MATCH(K$1,Cal!$H$6:$H$41,0)))*Cal!$C31</f>
        <v>0.17303209006786346</v>
      </c>
      <c r="L31" s="31">
        <f>INDEX('INPUT MIN'!$B:$AK,Cal!$E31,IF(Cal!$P$3=22.5,MATCH(L$1,Cal!$G$6:$G$21,0),MATCH(L$1,Cal!$H$6:$H$41,0)))*Cal!$C31</f>
        <v>0.21311673521995544</v>
      </c>
      <c r="M31" s="31">
        <f>INDEX('INPUT MIN'!$B:$AK,Cal!$E31,IF(Cal!$P$3=22.5,MATCH(M$1,Cal!$G$6:$G$21,0),MATCH(M$1,Cal!$H$6:$H$41,0)))*Cal!$C31</f>
        <v>0.15852813422679901</v>
      </c>
      <c r="N31" s="31">
        <f>INDEX('INPUT MIN'!$B:$AK,Cal!$E31,IF(Cal!$P$3=22.5,MATCH(N$1,Cal!$G$6:$G$21,0),MATCH(N$1,Cal!$H$6:$H$41,0)))*Cal!$C31</f>
        <v>0.16623333096504211</v>
      </c>
      <c r="O31" s="31">
        <f>INDEX('INPUT MIN'!$B:$AK,Cal!$E31,IF(Cal!$P$3=22.5,MATCH(O$1,Cal!$G$6:$G$21,0),MATCH(O$1,Cal!$H$6:$H$41,0)))*Cal!$C31</f>
        <v>0.16439810395240784</v>
      </c>
      <c r="P31" s="31">
        <f>INDEX('INPUT MIN'!$B:$AK,Cal!$E31,IF(Cal!$P$3=22.5,MATCH(P$1,Cal!$G$6:$G$21,0),MATCH(P$1,Cal!$H$6:$H$41,0)))*Cal!$C31</f>
        <v>0.19063115119934082</v>
      </c>
      <c r="Q31" s="31">
        <f>INDEX('INPUT MIN'!$B:$AK,Cal!$E31,IF(Cal!$P$3=22.5,MATCH(Q$1,Cal!$G$6:$G$21,0),MATCH(Q$1,Cal!$H$6:$H$41,0)))*Cal!$C31</f>
        <v>0.21358124911785126</v>
      </c>
      <c r="R31" s="31">
        <f>INDEX('INPUT MIN'!$B:$AK,Cal!$E31,IF(Cal!$P$3=22.5,MATCH(R$1,Cal!$G$6:$G$21,0),MATCH(R$1,Cal!$H$6:$H$41,0)))*Cal!$C31</f>
        <v>0.23232714831829071</v>
      </c>
      <c r="S31" s="31">
        <f>INDEX('INPUT MIN'!$B:$AK,Cal!$E31,IF(Cal!$P$3=22.5,MATCH(S$1,Cal!$G$6:$G$21,0),MATCH(S$1,Cal!$H$6:$H$41,0)))*Cal!$C31</f>
        <v>0.24596190452575684</v>
      </c>
      <c r="T31" s="31">
        <f>INDEX('INPUT MIN'!$B:$AK,Cal!$E31,IF(Cal!$P$3=22.5,MATCH(T$1,Cal!$G$6:$G$21,0),MATCH(T$1,Cal!$H$6:$H$41,0)))*Cal!$C31</f>
        <v>0.20603245496749878</v>
      </c>
      <c r="U31" s="31">
        <f>INDEX('INPUT MIN'!$B:$AK,Cal!$E31,IF(Cal!$P$3=22.5,MATCH(U$1,Cal!$G$6:$G$21,0),MATCH(U$1,Cal!$H$6:$H$41,0)))*Cal!$C31</f>
        <v>0.16210873425006866</v>
      </c>
      <c r="V31" s="31">
        <f>INDEX('INPUT MIN'!$B:$AK,Cal!$E31,IF(Cal!$P$3=22.5,MATCH(V$1,Cal!$G$6:$G$21,0),MATCH(V$1,Cal!$H$6:$H$41,0)))*Cal!$C31</f>
        <v>0.13400372862815857</v>
      </c>
      <c r="W31" s="31">
        <f>INDEX('INPUT MIN'!$B:$AK,Cal!$E31,IF(Cal!$P$3=22.5,MATCH(W$1,Cal!$G$6:$G$21,0),MATCH(W$1,Cal!$H$6:$H$41,0)))*Cal!$C31</f>
        <v>8.2493394613265991E-2</v>
      </c>
      <c r="X31" s="31">
        <f>INDEX('INPUT MIN'!$B:$AK,Cal!$E31,IF(Cal!$P$3=22.5,MATCH(X$1,Cal!$G$6:$G$21,0),MATCH(X$1,Cal!$H$6:$H$41,0)))*Cal!$C31</f>
        <v>6.9157369434833527E-2</v>
      </c>
      <c r="Y31" s="31">
        <f>INDEX('INPUT MIN'!$B:$AK,Cal!$E31,IF(Cal!$P$3=22.5,MATCH(Y$1,Cal!$G$6:$G$21,0),MATCH(Y$1,Cal!$H$6:$H$41,0)))*Cal!$C31</f>
        <v>7.9078540205955505E-2</v>
      </c>
      <c r="Z31" s="31">
        <f>INDEX('INPUT MIN'!$B:$AK,Cal!$E31,IF(Cal!$P$3=22.5,MATCH(Z$1,Cal!$G$6:$G$21,0),MATCH(Z$1,Cal!$H$6:$H$41,0)))*Cal!$C31</f>
        <v>8.3429120481014252E-2</v>
      </c>
      <c r="AA31" s="31">
        <f>INDEX('INPUT MIN'!$B:$AK,Cal!$E31,IF(Cal!$P$3=22.5,MATCH(AA$1,Cal!$G$6:$G$21,0),MATCH(AA$1,Cal!$H$6:$H$41,0)))*Cal!$C31</f>
        <v>7.4846506118774414E-2</v>
      </c>
      <c r="AB31" s="31">
        <f>INDEX('INPUT MIN'!$B:$AK,Cal!$E31,IF(Cal!$P$3=22.5,MATCH(AB$1,Cal!$G$6:$G$21,0),MATCH(AB$1,Cal!$H$6:$H$41,0)))*Cal!$C31</f>
        <v>9.6121914684772491E-2</v>
      </c>
      <c r="AC31" s="31">
        <f>INDEX('INPUT MIN'!$B:$AK,Cal!$E31,IF(Cal!$P$3=22.5,MATCH(AC$1,Cal!$G$6:$G$21,0),MATCH(AC$1,Cal!$H$6:$H$41,0)))*Cal!$C31</f>
        <v>0.11429418623447418</v>
      </c>
      <c r="AD31" s="31">
        <f>INDEX('INPUT MIN'!$B:$AK,Cal!$E31,IF(Cal!$P$3=22.5,MATCH(AD$1,Cal!$G$6:$G$21,0),MATCH(AD$1,Cal!$H$6:$H$41,0)))*Cal!$C31</f>
        <v>0.13443304598331451</v>
      </c>
      <c r="AE31" s="31">
        <f>INDEX('INPUT MIN'!$B:$AK,Cal!$E31,IF(Cal!$P$3=22.5,MATCH(AE$1,Cal!$G$6:$G$21,0),MATCH(AE$1,Cal!$H$6:$H$41,0)))*Cal!$C31</f>
        <v>0.13706617057323456</v>
      </c>
      <c r="AF31" s="31">
        <f>INDEX('INPUT MIN'!$B:$AK,Cal!$E31,IF(Cal!$P$3=22.5,MATCH(AF$1,Cal!$G$6:$G$21,0),MATCH(AF$1,Cal!$H$6:$H$41,0)))*Cal!$C31</f>
        <v>0.17033082246780396</v>
      </c>
      <c r="AG31" s="31">
        <f>INDEX('INPUT MIN'!$B:$AK,Cal!$E31,IF(Cal!$P$3=22.5,MATCH(AG$1,Cal!$G$6:$G$21,0),MATCH(AG$1,Cal!$H$6:$H$41,0)))*Cal!$C31</f>
        <v>0.18140123784542084</v>
      </c>
      <c r="AH31" s="31">
        <f>INDEX('INPUT MIN'!$B:$AK,Cal!$E31,IF(Cal!$P$3=22.5,MATCH(AH$1,Cal!$G$6:$G$21,0),MATCH(AH$1,Cal!$H$6:$H$41,0)))*Cal!$C31</f>
        <v>0.21019604802131653</v>
      </c>
      <c r="AI31" s="31">
        <f>INDEX('INPUT MIN'!$B:$AK,Cal!$E31,IF(Cal!$P$3=22.5,MATCH(AI$1,Cal!$G$6:$G$21,0),MATCH(AI$1,Cal!$H$6:$H$41,0)))*Cal!$C31</f>
        <v>0.19965510070323944</v>
      </c>
      <c r="AJ31" s="31">
        <f>INDEX('INPUT MIN'!$B:$AK,Cal!$E31,IF(Cal!$P$3=22.5,MATCH(AJ$1,Cal!$G$6:$G$21,0),MATCH(AJ$1,Cal!$H$6:$H$41,0)))*Cal!$C31</f>
        <v>0.17128379642963409</v>
      </c>
      <c r="AK31" s="31">
        <f>INDEX('INPUT MIN'!$B:$AK,Cal!$E31,IF(Cal!$P$3=22.5,MATCH(AK$1,Cal!$G$6:$G$21,0),MATCH(AK$1,Cal!$H$6:$H$41,0)))*Cal!$C31</f>
        <v>0.19733437895774841</v>
      </c>
      <c r="AL31" s="31">
        <f>INDEX('INPUT MIN'!$B:$AK,Cal!$E31,IF(Cal!$P$3=22.5,MATCH(AL$1,Cal!$G$6:$G$21,0),MATCH(AL$1,Cal!$H$6:$H$41,0)))*Cal!$C31</f>
        <v>0.13077753782272339</v>
      </c>
    </row>
    <row r="32" spans="1:38" x14ac:dyDescent="0.4">
      <c r="A32" s="7">
        <f>Cal!A32</f>
        <v>31</v>
      </c>
      <c r="B32" s="31">
        <f>INDEX('INPUT MIN'!$B:$AK,Cal!$E32,IF(Cal!$P$3=22.5,MATCH(B$1,Cal!$G$6:$G$21,0),MATCH(B$1,Cal!$H$6:$H$41,0)))*Cal!$C32</f>
        <v>0.11094603687524796</v>
      </c>
      <c r="C32" s="31">
        <f>INDEX('INPUT MIN'!$B:$AK,Cal!$E32,IF(Cal!$P$3=22.5,MATCH(C$1,Cal!$G$6:$G$21,0),MATCH(C$1,Cal!$H$6:$H$41,0)))*Cal!$C32</f>
        <v>5.7913456112146378E-2</v>
      </c>
      <c r="D32" s="31">
        <f>INDEX('INPUT MIN'!$B:$AK,Cal!$E32,IF(Cal!$P$3=22.5,MATCH(D$1,Cal!$G$6:$G$21,0),MATCH(D$1,Cal!$H$6:$H$41,0)))*Cal!$C32</f>
        <v>6.1919573694467545E-2</v>
      </c>
      <c r="E32" s="31">
        <f>INDEX('INPUT MIN'!$B:$AK,Cal!$E32,IF(Cal!$P$3=22.5,MATCH(E$1,Cal!$G$6:$G$21,0),MATCH(E$1,Cal!$H$6:$H$41,0)))*Cal!$C32</f>
        <v>9.3196667730808258E-2</v>
      </c>
      <c r="F32" s="31">
        <f>INDEX('INPUT MIN'!$B:$AK,Cal!$E32,IF(Cal!$P$3=22.5,MATCH(F$1,Cal!$G$6:$G$21,0),MATCH(F$1,Cal!$H$6:$H$41,0)))*Cal!$C32</f>
        <v>6.9631382822990417E-2</v>
      </c>
      <c r="G32" s="31">
        <f>INDEX('INPUT MIN'!$B:$AK,Cal!$E32,IF(Cal!$P$3=22.5,MATCH(G$1,Cal!$G$6:$G$21,0),MATCH(G$1,Cal!$H$6:$H$41,0)))*Cal!$C32</f>
        <v>6.5927192568778992E-2</v>
      </c>
      <c r="H32" s="31">
        <f>INDEX('INPUT MIN'!$B:$AK,Cal!$E32,IF(Cal!$P$3=22.5,MATCH(H$1,Cal!$G$6:$G$21,0),MATCH(H$1,Cal!$H$6:$H$41,0)))*Cal!$C32</f>
        <v>0.11519408226013184</v>
      </c>
      <c r="I32" s="31">
        <f>INDEX('INPUT MIN'!$B:$AK,Cal!$E32,IF(Cal!$P$3=22.5,MATCH(I$1,Cal!$G$6:$G$21,0),MATCH(I$1,Cal!$H$6:$H$41,0)))*Cal!$C32</f>
        <v>0.20742903649806976</v>
      </c>
      <c r="J32" s="31">
        <f>INDEX('INPUT MIN'!$B:$AK,Cal!$E32,IF(Cal!$P$3=22.5,MATCH(J$1,Cal!$G$6:$G$21,0),MATCH(J$1,Cal!$H$6:$H$41,0)))*Cal!$C32</f>
        <v>0.20718458294868469</v>
      </c>
      <c r="K32" s="31">
        <f>INDEX('INPUT MIN'!$B:$AK,Cal!$E32,IF(Cal!$P$3=22.5,MATCH(K$1,Cal!$G$6:$G$21,0),MATCH(K$1,Cal!$H$6:$H$41,0)))*Cal!$C32</f>
        <v>0.18585638701915741</v>
      </c>
      <c r="L32" s="31">
        <f>INDEX('INPUT MIN'!$B:$AK,Cal!$E32,IF(Cal!$P$3=22.5,MATCH(L$1,Cal!$G$6:$G$21,0),MATCH(L$1,Cal!$H$6:$H$41,0)))*Cal!$C32</f>
        <v>0.22031572461128235</v>
      </c>
      <c r="M32" s="31">
        <f>INDEX('INPUT MIN'!$B:$AK,Cal!$E32,IF(Cal!$P$3=22.5,MATCH(M$1,Cal!$G$6:$G$21,0),MATCH(M$1,Cal!$H$6:$H$41,0)))*Cal!$C32</f>
        <v>0.21537557244300842</v>
      </c>
      <c r="N32" s="31">
        <f>INDEX('INPUT MIN'!$B:$AK,Cal!$E32,IF(Cal!$P$3=22.5,MATCH(N$1,Cal!$G$6:$G$21,0),MATCH(N$1,Cal!$H$6:$H$41,0)))*Cal!$C32</f>
        <v>0.23542720079421997</v>
      </c>
      <c r="O32" s="31">
        <f>INDEX('INPUT MIN'!$B:$AK,Cal!$E32,IF(Cal!$P$3=22.5,MATCH(O$1,Cal!$G$6:$G$21,0),MATCH(O$1,Cal!$H$6:$H$41,0)))*Cal!$C32</f>
        <v>0.23299948871135712</v>
      </c>
      <c r="P32" s="31">
        <f>INDEX('INPUT MIN'!$B:$AK,Cal!$E32,IF(Cal!$P$3=22.5,MATCH(P$1,Cal!$G$6:$G$21,0),MATCH(P$1,Cal!$H$6:$H$41,0)))*Cal!$C32</f>
        <v>0.25179955363273621</v>
      </c>
      <c r="Q32" s="31">
        <f>INDEX('INPUT MIN'!$B:$AK,Cal!$E32,IF(Cal!$P$3=22.5,MATCH(Q$1,Cal!$G$6:$G$21,0),MATCH(Q$1,Cal!$H$6:$H$41,0)))*Cal!$C32</f>
        <v>0.24835564196109772</v>
      </c>
      <c r="R32" s="31">
        <f>INDEX('INPUT MIN'!$B:$AK,Cal!$E32,IF(Cal!$P$3=22.5,MATCH(R$1,Cal!$G$6:$G$21,0),MATCH(R$1,Cal!$H$6:$H$41,0)))*Cal!$C32</f>
        <v>0.24774351716041565</v>
      </c>
      <c r="S32" s="31">
        <f>INDEX('INPUT MIN'!$B:$AK,Cal!$E32,IF(Cal!$P$3=22.5,MATCH(S$1,Cal!$G$6:$G$21,0),MATCH(S$1,Cal!$H$6:$H$41,0)))*Cal!$C32</f>
        <v>0.25687184929847717</v>
      </c>
      <c r="T32" s="31">
        <f>INDEX('INPUT MIN'!$B:$AK,Cal!$E32,IF(Cal!$P$3=22.5,MATCH(T$1,Cal!$G$6:$G$21,0),MATCH(T$1,Cal!$H$6:$H$41,0)))*Cal!$C32</f>
        <v>0.23472991585731506</v>
      </c>
      <c r="U32" s="31">
        <f>INDEX('INPUT MIN'!$B:$AK,Cal!$E32,IF(Cal!$P$3=22.5,MATCH(U$1,Cal!$G$6:$G$21,0),MATCH(U$1,Cal!$H$6:$H$41,0)))*Cal!$C32</f>
        <v>0.21944361925125122</v>
      </c>
      <c r="V32" s="31">
        <f>INDEX('INPUT MIN'!$B:$AK,Cal!$E32,IF(Cal!$P$3=22.5,MATCH(V$1,Cal!$G$6:$G$21,0),MATCH(V$1,Cal!$H$6:$H$41,0)))*Cal!$C32</f>
        <v>0.17932206392288208</v>
      </c>
      <c r="W32" s="31">
        <f>INDEX('INPUT MIN'!$B:$AK,Cal!$E32,IF(Cal!$P$3=22.5,MATCH(W$1,Cal!$G$6:$G$21,0),MATCH(W$1,Cal!$H$6:$H$41,0)))*Cal!$C32</f>
        <v>0.10875055938959122</v>
      </c>
      <c r="X32" s="31">
        <f>INDEX('INPUT MIN'!$B:$AK,Cal!$E32,IF(Cal!$P$3=22.5,MATCH(X$1,Cal!$G$6:$G$21,0),MATCH(X$1,Cal!$H$6:$H$41,0)))*Cal!$C32</f>
        <v>8.582991361618042E-2</v>
      </c>
      <c r="Y32" s="31">
        <f>INDEX('INPUT MIN'!$B:$AK,Cal!$E32,IF(Cal!$P$3=22.5,MATCH(Y$1,Cal!$G$6:$G$21,0),MATCH(Y$1,Cal!$H$6:$H$41,0)))*Cal!$C32</f>
        <v>6.9875031709671021E-2</v>
      </c>
      <c r="Z32" s="31">
        <f>INDEX('INPUT MIN'!$B:$AK,Cal!$E32,IF(Cal!$P$3=22.5,MATCH(Z$1,Cal!$G$6:$G$21,0),MATCH(Z$1,Cal!$H$6:$H$41,0)))*Cal!$C32</f>
        <v>8.4803730249404907E-2</v>
      </c>
      <c r="AA32" s="31">
        <f>INDEX('INPUT MIN'!$B:$AK,Cal!$E32,IF(Cal!$P$3=22.5,MATCH(AA$1,Cal!$G$6:$G$21,0),MATCH(AA$1,Cal!$H$6:$H$41,0)))*Cal!$C32</f>
        <v>7.2783373296260834E-2</v>
      </c>
      <c r="AB32" s="31">
        <f>INDEX('INPUT MIN'!$B:$AK,Cal!$E32,IF(Cal!$P$3=22.5,MATCH(AB$1,Cal!$G$6:$G$21,0),MATCH(AB$1,Cal!$H$6:$H$41,0)))*Cal!$C32</f>
        <v>0.11956832557916641</v>
      </c>
      <c r="AC32" s="31">
        <f>INDEX('INPUT MIN'!$B:$AK,Cal!$E32,IF(Cal!$P$3=22.5,MATCH(AC$1,Cal!$G$6:$G$21,0),MATCH(AC$1,Cal!$H$6:$H$41,0)))*Cal!$C32</f>
        <v>0.1442415863275528</v>
      </c>
      <c r="AD32" s="31">
        <f>INDEX('INPUT MIN'!$B:$AK,Cal!$E32,IF(Cal!$P$3=22.5,MATCH(AD$1,Cal!$G$6:$G$21,0),MATCH(AD$1,Cal!$H$6:$H$41,0)))*Cal!$C32</f>
        <v>0.15057750046253204</v>
      </c>
      <c r="AE32" s="31">
        <f>INDEX('INPUT MIN'!$B:$AK,Cal!$E32,IF(Cal!$P$3=22.5,MATCH(AE$1,Cal!$G$6:$G$21,0),MATCH(AE$1,Cal!$H$6:$H$41,0)))*Cal!$C32</f>
        <v>0.15300992131233215</v>
      </c>
      <c r="AF32" s="31">
        <f>INDEX('INPUT MIN'!$B:$AK,Cal!$E32,IF(Cal!$P$3=22.5,MATCH(AF$1,Cal!$G$6:$G$21,0),MATCH(AF$1,Cal!$H$6:$H$41,0)))*Cal!$C32</f>
        <v>0.15681296586990356</v>
      </c>
      <c r="AG32" s="31">
        <f>INDEX('INPUT MIN'!$B:$AK,Cal!$E32,IF(Cal!$P$3=22.5,MATCH(AG$1,Cal!$G$6:$G$21,0),MATCH(AG$1,Cal!$H$6:$H$41,0)))*Cal!$C32</f>
        <v>0.18772372603416443</v>
      </c>
      <c r="AH32" s="31">
        <f>INDEX('INPUT MIN'!$B:$AK,Cal!$E32,IF(Cal!$P$3=22.5,MATCH(AH$1,Cal!$G$6:$G$21,0),MATCH(AH$1,Cal!$H$6:$H$41,0)))*Cal!$C32</f>
        <v>0.20976375043392181</v>
      </c>
      <c r="AI32" s="31">
        <f>INDEX('INPUT MIN'!$B:$AK,Cal!$E32,IF(Cal!$P$3=22.5,MATCH(AI$1,Cal!$G$6:$G$21,0),MATCH(AI$1,Cal!$H$6:$H$41,0)))*Cal!$C32</f>
        <v>0.17735587060451508</v>
      </c>
      <c r="AJ32" s="31">
        <f>INDEX('INPUT MIN'!$B:$AK,Cal!$E32,IF(Cal!$P$3=22.5,MATCH(AJ$1,Cal!$G$6:$G$21,0),MATCH(AJ$1,Cal!$H$6:$H$41,0)))*Cal!$C32</f>
        <v>0.16764087975025177</v>
      </c>
      <c r="AK32" s="31">
        <f>INDEX('INPUT MIN'!$B:$AK,Cal!$E32,IF(Cal!$P$3=22.5,MATCH(AK$1,Cal!$G$6:$G$21,0),MATCH(AK$1,Cal!$H$6:$H$41,0)))*Cal!$C32</f>
        <v>0.15781855583190918</v>
      </c>
      <c r="AL32" s="31">
        <f>INDEX('INPUT MIN'!$B:$AK,Cal!$E32,IF(Cal!$P$3=22.5,MATCH(AL$1,Cal!$G$6:$G$21,0),MATCH(AL$1,Cal!$H$6:$H$41,0)))*Cal!$C32</f>
        <v>0.11094603687524796</v>
      </c>
    </row>
    <row r="33" spans="1:38" x14ac:dyDescent="0.4">
      <c r="A33" s="7">
        <f>Cal!A33</f>
        <v>32</v>
      </c>
      <c r="B33" s="31">
        <f>INDEX('INPUT MIN'!$B:$AK,Cal!$E33,IF(Cal!$P$3=22.5,MATCH(B$1,Cal!$G$6:$G$21,0),MATCH(B$1,Cal!$H$6:$H$41,0)))*Cal!$C33</f>
        <v>0.15084609389305115</v>
      </c>
      <c r="C33" s="31">
        <f>INDEX('INPUT MIN'!$B:$AK,Cal!$E33,IF(Cal!$P$3=22.5,MATCH(C$1,Cal!$G$6:$G$21,0),MATCH(C$1,Cal!$H$6:$H$41,0)))*Cal!$C33</f>
        <v>7.6367840170860291E-2</v>
      </c>
      <c r="D33" s="31">
        <f>INDEX('INPUT MIN'!$B:$AK,Cal!$E33,IF(Cal!$P$3=22.5,MATCH(D$1,Cal!$G$6:$G$21,0),MATCH(D$1,Cal!$H$6:$H$41,0)))*Cal!$C33</f>
        <v>7.779412716627121E-2</v>
      </c>
      <c r="E33" s="31">
        <f>INDEX('INPUT MIN'!$B:$AK,Cal!$E33,IF(Cal!$P$3=22.5,MATCH(E$1,Cal!$G$6:$G$21,0),MATCH(E$1,Cal!$H$6:$H$41,0)))*Cal!$C33</f>
        <v>0.12542872130870819</v>
      </c>
      <c r="F33" s="31">
        <f>INDEX('INPUT MIN'!$B:$AK,Cal!$E33,IF(Cal!$P$3=22.5,MATCH(F$1,Cal!$G$6:$G$21,0),MATCH(F$1,Cal!$H$6:$H$41,0)))*Cal!$C33</f>
        <v>8.006451278924942E-2</v>
      </c>
      <c r="G33" s="31">
        <f>INDEX('INPUT MIN'!$B:$AK,Cal!$E33,IF(Cal!$P$3=22.5,MATCH(G$1,Cal!$G$6:$G$21,0),MATCH(G$1,Cal!$H$6:$H$41,0)))*Cal!$C33</f>
        <v>7.8072302043437958E-2</v>
      </c>
      <c r="H33" s="31">
        <f>INDEX('INPUT MIN'!$B:$AK,Cal!$E33,IF(Cal!$P$3=22.5,MATCH(H$1,Cal!$G$6:$G$21,0),MATCH(H$1,Cal!$H$6:$H$41,0)))*Cal!$C33</f>
        <v>0.15772578120231628</v>
      </c>
      <c r="I33" s="31">
        <f>INDEX('INPUT MIN'!$B:$AK,Cal!$E33,IF(Cal!$P$3=22.5,MATCH(I$1,Cal!$G$6:$G$21,0),MATCH(I$1,Cal!$H$6:$H$41,0)))*Cal!$C33</f>
        <v>0.1932402104139328</v>
      </c>
      <c r="J33" s="31">
        <f>INDEX('INPUT MIN'!$B:$AK,Cal!$E33,IF(Cal!$P$3=22.5,MATCH(J$1,Cal!$G$6:$G$21,0),MATCH(J$1,Cal!$H$6:$H$41,0)))*Cal!$C33</f>
        <v>0.18331970274448395</v>
      </c>
      <c r="K33" s="31">
        <f>INDEX('INPUT MIN'!$B:$AK,Cal!$E33,IF(Cal!$P$3=22.5,MATCH(K$1,Cal!$G$6:$G$21,0),MATCH(K$1,Cal!$H$6:$H$41,0)))*Cal!$C33</f>
        <v>0.2284608781337738</v>
      </c>
      <c r="L33" s="31">
        <f>INDEX('INPUT MIN'!$B:$AK,Cal!$E33,IF(Cal!$P$3=22.5,MATCH(L$1,Cal!$G$6:$G$21,0),MATCH(L$1,Cal!$H$6:$H$41,0)))*Cal!$C33</f>
        <v>0.25387746095657349</v>
      </c>
      <c r="M33" s="31">
        <f>INDEX('INPUT MIN'!$B:$AK,Cal!$E33,IF(Cal!$P$3=22.5,MATCH(M$1,Cal!$G$6:$G$21,0),MATCH(M$1,Cal!$H$6:$H$41,0)))*Cal!$C33</f>
        <v>0.25268396735191345</v>
      </c>
      <c r="N33" s="31">
        <f>INDEX('INPUT MIN'!$B:$AK,Cal!$E33,IF(Cal!$P$3=22.5,MATCH(N$1,Cal!$G$6:$G$21,0),MATCH(N$1,Cal!$H$6:$H$41,0)))*Cal!$C33</f>
        <v>0.19991664588451385</v>
      </c>
      <c r="O33" s="31">
        <f>INDEX('INPUT MIN'!$B:$AK,Cal!$E33,IF(Cal!$P$3=22.5,MATCH(O$1,Cal!$G$6:$G$21,0),MATCH(O$1,Cal!$H$6:$H$41,0)))*Cal!$C33</f>
        <v>0.20961403846740723</v>
      </c>
      <c r="P33" s="31">
        <f>INDEX('INPUT MIN'!$B:$AK,Cal!$E33,IF(Cal!$P$3=22.5,MATCH(P$1,Cal!$G$6:$G$21,0),MATCH(P$1,Cal!$H$6:$H$41,0)))*Cal!$C33</f>
        <v>0.23020440340042114</v>
      </c>
      <c r="Q33" s="31">
        <f>INDEX('INPUT MIN'!$B:$AK,Cal!$E33,IF(Cal!$P$3=22.5,MATCH(Q$1,Cal!$G$6:$G$21,0),MATCH(Q$1,Cal!$H$6:$H$41,0)))*Cal!$C33</f>
        <v>0.25673797726631165</v>
      </c>
      <c r="R33" s="31">
        <f>INDEX('INPUT MIN'!$B:$AK,Cal!$E33,IF(Cal!$P$3=22.5,MATCH(R$1,Cal!$G$6:$G$21,0),MATCH(R$1,Cal!$H$6:$H$41,0)))*Cal!$C33</f>
        <v>0.26042273640632629</v>
      </c>
      <c r="S33" s="31">
        <f>INDEX('INPUT MIN'!$B:$AK,Cal!$E33,IF(Cal!$P$3=22.5,MATCH(S$1,Cal!$G$6:$G$21,0),MATCH(S$1,Cal!$H$6:$H$41,0)))*Cal!$C33</f>
        <v>0.26185265183448792</v>
      </c>
      <c r="T33" s="31">
        <f>INDEX('INPUT MIN'!$B:$AK,Cal!$E33,IF(Cal!$P$3=22.5,MATCH(T$1,Cal!$G$6:$G$21,0),MATCH(T$1,Cal!$H$6:$H$41,0)))*Cal!$C33</f>
        <v>0.27216613292694092</v>
      </c>
      <c r="U33" s="31">
        <f>INDEX('INPUT MIN'!$B:$AK,Cal!$E33,IF(Cal!$P$3=22.5,MATCH(U$1,Cal!$G$6:$G$21,0),MATCH(U$1,Cal!$H$6:$H$41,0)))*Cal!$C33</f>
        <v>0.21653042733669281</v>
      </c>
      <c r="V33" s="31">
        <f>INDEX('INPUT MIN'!$B:$AK,Cal!$E33,IF(Cal!$P$3=22.5,MATCH(V$1,Cal!$G$6:$G$21,0),MATCH(V$1,Cal!$H$6:$H$41,0)))*Cal!$C33</f>
        <v>0.18082718551158905</v>
      </c>
      <c r="W33" s="31">
        <f>INDEX('INPUT MIN'!$B:$AK,Cal!$E33,IF(Cal!$P$3=22.5,MATCH(W$1,Cal!$G$6:$G$21,0),MATCH(W$1,Cal!$H$6:$H$41,0)))*Cal!$C33</f>
        <v>0.11832259595394135</v>
      </c>
      <c r="X33" s="31">
        <f>INDEX('INPUT MIN'!$B:$AK,Cal!$E33,IF(Cal!$P$3=22.5,MATCH(X$1,Cal!$G$6:$G$21,0),MATCH(X$1,Cal!$H$6:$H$41,0)))*Cal!$C33</f>
        <v>7.7437989413738251E-2</v>
      </c>
      <c r="Y33" s="31">
        <f>INDEX('INPUT MIN'!$B:$AK,Cal!$E33,IF(Cal!$P$3=22.5,MATCH(Y$1,Cal!$G$6:$G$21,0),MATCH(Y$1,Cal!$H$6:$H$41,0)))*Cal!$C33</f>
        <v>0.10388169437646866</v>
      </c>
      <c r="Z33" s="31">
        <f>INDEX('INPUT MIN'!$B:$AK,Cal!$E33,IF(Cal!$P$3=22.5,MATCH(Z$1,Cal!$G$6:$G$21,0),MATCH(Z$1,Cal!$H$6:$H$41,0)))*Cal!$C33</f>
        <v>0.1676776111125946</v>
      </c>
      <c r="AA33" s="31">
        <f>INDEX('INPUT MIN'!$B:$AK,Cal!$E33,IF(Cal!$P$3=22.5,MATCH(AA$1,Cal!$G$6:$G$21,0),MATCH(AA$1,Cal!$H$6:$H$41,0)))*Cal!$C33</f>
        <v>0.14050307869911194</v>
      </c>
      <c r="AB33" s="31">
        <f>INDEX('INPUT MIN'!$B:$AK,Cal!$E33,IF(Cal!$P$3=22.5,MATCH(AB$1,Cal!$G$6:$G$21,0),MATCH(AB$1,Cal!$H$6:$H$41,0)))*Cal!$C33</f>
        <v>0.14525729417800903</v>
      </c>
      <c r="AC33" s="31">
        <f>INDEX('INPUT MIN'!$B:$AK,Cal!$E33,IF(Cal!$P$3=22.5,MATCH(AC$1,Cal!$G$6:$G$21,0),MATCH(AC$1,Cal!$H$6:$H$41,0)))*Cal!$C33</f>
        <v>0.15659730136394501</v>
      </c>
      <c r="AD33" s="31">
        <f>INDEX('INPUT MIN'!$B:$AK,Cal!$E33,IF(Cal!$P$3=22.5,MATCH(AD$1,Cal!$G$6:$G$21,0),MATCH(AD$1,Cal!$H$6:$H$41,0)))*Cal!$C33</f>
        <v>0.1745486855506897</v>
      </c>
      <c r="AE33" s="31">
        <f>INDEX('INPUT MIN'!$B:$AK,Cal!$E33,IF(Cal!$P$3=22.5,MATCH(AE$1,Cal!$G$6:$G$21,0),MATCH(AE$1,Cal!$H$6:$H$41,0)))*Cal!$C33</f>
        <v>0.17579466104507446</v>
      </c>
      <c r="AF33" s="31">
        <f>INDEX('INPUT MIN'!$B:$AK,Cal!$E33,IF(Cal!$P$3=22.5,MATCH(AF$1,Cal!$G$6:$G$21,0),MATCH(AF$1,Cal!$H$6:$H$41,0)))*Cal!$C33</f>
        <v>0.21485801041126251</v>
      </c>
      <c r="AG33" s="31">
        <f>INDEX('INPUT MIN'!$B:$AK,Cal!$E33,IF(Cal!$P$3=22.5,MATCH(AG$1,Cal!$G$6:$G$21,0),MATCH(AG$1,Cal!$H$6:$H$41,0)))*Cal!$C33</f>
        <v>0.25337055325508118</v>
      </c>
      <c r="AH33" s="31">
        <f>INDEX('INPUT MIN'!$B:$AK,Cal!$E33,IF(Cal!$P$3=22.5,MATCH(AH$1,Cal!$G$6:$G$21,0),MATCH(AH$1,Cal!$H$6:$H$41,0)))*Cal!$C33</f>
        <v>0.28081080317497253</v>
      </c>
      <c r="AI33" s="31">
        <f>INDEX('INPUT MIN'!$B:$AK,Cal!$E33,IF(Cal!$P$3=22.5,MATCH(AI$1,Cal!$G$6:$G$21,0),MATCH(AI$1,Cal!$H$6:$H$41,0)))*Cal!$C33</f>
        <v>0.25413855910301208</v>
      </c>
      <c r="AJ33" s="31">
        <f>INDEX('INPUT MIN'!$B:$AK,Cal!$E33,IF(Cal!$P$3=22.5,MATCH(AJ$1,Cal!$G$6:$G$21,0),MATCH(AJ$1,Cal!$H$6:$H$41,0)))*Cal!$C33</f>
        <v>0.24249689280986786</v>
      </c>
      <c r="AK33" s="31">
        <f>INDEX('INPUT MIN'!$B:$AK,Cal!$E33,IF(Cal!$P$3=22.5,MATCH(AK$1,Cal!$G$6:$G$21,0),MATCH(AK$1,Cal!$H$6:$H$41,0)))*Cal!$C33</f>
        <v>0.19824071228504181</v>
      </c>
      <c r="AL33" s="31">
        <f>INDEX('INPUT MIN'!$B:$AK,Cal!$E33,IF(Cal!$P$3=22.5,MATCH(AL$1,Cal!$G$6:$G$21,0),MATCH(AL$1,Cal!$H$6:$H$41,0)))*Cal!$C33</f>
        <v>0.15084609389305115</v>
      </c>
    </row>
    <row r="34" spans="1:38" x14ac:dyDescent="0.4">
      <c r="A34" s="7">
        <f>Cal!A34</f>
        <v>33</v>
      </c>
      <c r="B34" s="31">
        <f>INDEX('INPUT MIN'!$B:$AK,Cal!$E34,IF(Cal!$P$3=22.5,MATCH(B$1,Cal!$G$6:$G$21,0),MATCH(B$1,Cal!$H$6:$H$41,0)))*Cal!$C34</f>
        <v>0.13470053672790527</v>
      </c>
      <c r="C34" s="31">
        <f>INDEX('INPUT MIN'!$B:$AK,Cal!$E34,IF(Cal!$P$3=22.5,MATCH(C$1,Cal!$G$6:$G$21,0),MATCH(C$1,Cal!$H$6:$H$41,0)))*Cal!$C34</f>
        <v>7.9661034047603607E-2</v>
      </c>
      <c r="D34" s="31">
        <f>INDEX('INPUT MIN'!$B:$AK,Cal!$E34,IF(Cal!$P$3=22.5,MATCH(D$1,Cal!$G$6:$G$21,0),MATCH(D$1,Cal!$H$6:$H$41,0)))*Cal!$C34</f>
        <v>8.9080780744552612E-2</v>
      </c>
      <c r="E34" s="31">
        <f>INDEX('INPUT MIN'!$B:$AK,Cal!$E34,IF(Cal!$P$3=22.5,MATCH(E$1,Cal!$G$6:$G$21,0),MATCH(E$1,Cal!$H$6:$H$41,0)))*Cal!$C34</f>
        <v>0.1190384104847908</v>
      </c>
      <c r="F34" s="31">
        <f>INDEX('INPUT MIN'!$B:$AK,Cal!$E34,IF(Cal!$P$3=22.5,MATCH(F$1,Cal!$G$6:$G$21,0),MATCH(F$1,Cal!$H$6:$H$41,0)))*Cal!$C34</f>
        <v>9.1012008488178253E-2</v>
      </c>
      <c r="G34" s="31">
        <f>INDEX('INPUT MIN'!$B:$AK,Cal!$E34,IF(Cal!$P$3=22.5,MATCH(G$1,Cal!$G$6:$G$21,0),MATCH(G$1,Cal!$H$6:$H$41,0)))*Cal!$C34</f>
        <v>0.10458584874868393</v>
      </c>
      <c r="H34" s="31">
        <f>INDEX('INPUT MIN'!$B:$AK,Cal!$E34,IF(Cal!$P$3=22.5,MATCH(H$1,Cal!$G$6:$G$21,0),MATCH(H$1,Cal!$H$6:$H$41,0)))*Cal!$C34</f>
        <v>0.15925788879394531</v>
      </c>
      <c r="I34" s="31">
        <f>INDEX('INPUT MIN'!$B:$AK,Cal!$E34,IF(Cal!$P$3=22.5,MATCH(I$1,Cal!$G$6:$G$21,0),MATCH(I$1,Cal!$H$6:$H$41,0)))*Cal!$C34</f>
        <v>0.2068491131067276</v>
      </c>
      <c r="J34" s="31">
        <f>INDEX('INPUT MIN'!$B:$AK,Cal!$E34,IF(Cal!$P$3=22.5,MATCH(J$1,Cal!$G$6:$G$21,0),MATCH(J$1,Cal!$H$6:$H$41,0)))*Cal!$C34</f>
        <v>0.1681140810251236</v>
      </c>
      <c r="K34" s="31">
        <f>INDEX('INPUT MIN'!$B:$AK,Cal!$E34,IF(Cal!$P$3=22.5,MATCH(K$1,Cal!$G$6:$G$21,0),MATCH(K$1,Cal!$H$6:$H$41,0)))*Cal!$C34</f>
        <v>0.21908383071422577</v>
      </c>
      <c r="L34" s="31">
        <f>INDEX('INPUT MIN'!$B:$AK,Cal!$E34,IF(Cal!$P$3=22.5,MATCH(L$1,Cal!$G$6:$G$21,0),MATCH(L$1,Cal!$H$6:$H$41,0)))*Cal!$C34</f>
        <v>0.25393244624137878</v>
      </c>
      <c r="M34" s="31">
        <f>INDEX('INPUT MIN'!$B:$AK,Cal!$E34,IF(Cal!$P$3=22.5,MATCH(M$1,Cal!$G$6:$G$21,0),MATCH(M$1,Cal!$H$6:$H$41,0)))*Cal!$C34</f>
        <v>0.2459351122379303</v>
      </c>
      <c r="N34" s="31">
        <f>INDEX('INPUT MIN'!$B:$AK,Cal!$E34,IF(Cal!$P$3=22.5,MATCH(N$1,Cal!$G$6:$G$21,0),MATCH(N$1,Cal!$H$6:$H$41,0)))*Cal!$C34</f>
        <v>0.19875010848045349</v>
      </c>
      <c r="O34" s="31">
        <f>INDEX('INPUT MIN'!$B:$AK,Cal!$E34,IF(Cal!$P$3=22.5,MATCH(O$1,Cal!$G$6:$G$21,0),MATCH(O$1,Cal!$H$6:$H$41,0)))*Cal!$C34</f>
        <v>0.20627138018608093</v>
      </c>
      <c r="P34" s="31">
        <f>INDEX('INPUT MIN'!$B:$AK,Cal!$E34,IF(Cal!$P$3=22.5,MATCH(P$1,Cal!$G$6:$G$21,0),MATCH(P$1,Cal!$H$6:$H$41,0)))*Cal!$C34</f>
        <v>0.25395199656486511</v>
      </c>
      <c r="Q34" s="31">
        <f>INDEX('INPUT MIN'!$B:$AK,Cal!$E34,IF(Cal!$P$3=22.5,MATCH(Q$1,Cal!$G$6:$G$21,0),MATCH(Q$1,Cal!$H$6:$H$41,0)))*Cal!$C34</f>
        <v>0.27233332395553589</v>
      </c>
      <c r="R34" s="31">
        <f>INDEX('INPUT MIN'!$B:$AK,Cal!$E34,IF(Cal!$P$3=22.5,MATCH(R$1,Cal!$G$6:$G$21,0),MATCH(R$1,Cal!$H$6:$H$41,0)))*Cal!$C34</f>
        <v>0.26082408428192139</v>
      </c>
      <c r="S34" s="31">
        <f>INDEX('INPUT MIN'!$B:$AK,Cal!$E34,IF(Cal!$P$3=22.5,MATCH(S$1,Cal!$G$6:$G$21,0),MATCH(S$1,Cal!$H$6:$H$41,0)))*Cal!$C34</f>
        <v>0.25384074449539185</v>
      </c>
      <c r="T34" s="31">
        <f>INDEX('INPUT MIN'!$B:$AK,Cal!$E34,IF(Cal!$P$3=22.5,MATCH(T$1,Cal!$G$6:$G$21,0),MATCH(T$1,Cal!$H$6:$H$41,0)))*Cal!$C34</f>
        <v>0.24657508730888367</v>
      </c>
      <c r="U34" s="31">
        <f>INDEX('INPUT MIN'!$B:$AK,Cal!$E34,IF(Cal!$P$3=22.5,MATCH(U$1,Cal!$G$6:$G$21,0),MATCH(U$1,Cal!$H$6:$H$41,0)))*Cal!$C34</f>
        <v>0.19612288475036621</v>
      </c>
      <c r="V34" s="31">
        <f>INDEX('INPUT MIN'!$B:$AK,Cal!$E34,IF(Cal!$P$3=22.5,MATCH(V$1,Cal!$G$6:$G$21,0),MATCH(V$1,Cal!$H$6:$H$41,0)))*Cal!$C34</f>
        <v>0.14361177384853363</v>
      </c>
      <c r="W34" s="31">
        <f>INDEX('INPUT MIN'!$B:$AK,Cal!$E34,IF(Cal!$P$3=22.5,MATCH(W$1,Cal!$G$6:$G$21,0),MATCH(W$1,Cal!$H$6:$H$41,0)))*Cal!$C34</f>
        <v>8.7546586990356445E-2</v>
      </c>
      <c r="X34" s="31">
        <f>INDEX('INPUT MIN'!$B:$AK,Cal!$E34,IF(Cal!$P$3=22.5,MATCH(X$1,Cal!$G$6:$G$21,0),MATCH(X$1,Cal!$H$6:$H$41,0)))*Cal!$C34</f>
        <v>6.8972818553447723E-2</v>
      </c>
      <c r="Y34" s="31">
        <f>INDEX('INPUT MIN'!$B:$AK,Cal!$E34,IF(Cal!$P$3=22.5,MATCH(Y$1,Cal!$G$6:$G$21,0),MATCH(Y$1,Cal!$H$6:$H$41,0)))*Cal!$C34</f>
        <v>8.9060962200164795E-2</v>
      </c>
      <c r="Z34" s="31">
        <f>INDEX('INPUT MIN'!$B:$AK,Cal!$E34,IF(Cal!$P$3=22.5,MATCH(Z$1,Cal!$G$6:$G$21,0),MATCH(Z$1,Cal!$H$6:$H$41,0)))*Cal!$C34</f>
        <v>0.13114471733570099</v>
      </c>
      <c r="AA34" s="31">
        <f>INDEX('INPUT MIN'!$B:$AK,Cal!$E34,IF(Cal!$P$3=22.5,MATCH(AA$1,Cal!$G$6:$G$21,0),MATCH(AA$1,Cal!$H$6:$H$41,0)))*Cal!$C34</f>
        <v>0.11538594216108322</v>
      </c>
      <c r="AB34" s="31">
        <f>INDEX('INPUT MIN'!$B:$AK,Cal!$E34,IF(Cal!$P$3=22.5,MATCH(AB$1,Cal!$G$6:$G$21,0),MATCH(AB$1,Cal!$H$6:$H$41,0)))*Cal!$C34</f>
        <v>0.12907789647579193</v>
      </c>
      <c r="AC34" s="31">
        <f>INDEX('INPUT MIN'!$B:$AK,Cal!$E34,IF(Cal!$P$3=22.5,MATCH(AC$1,Cal!$G$6:$G$21,0),MATCH(AC$1,Cal!$H$6:$H$41,0)))*Cal!$C34</f>
        <v>0.14943741261959076</v>
      </c>
      <c r="AD34" s="31">
        <f>INDEX('INPUT MIN'!$B:$AK,Cal!$E34,IF(Cal!$P$3=22.5,MATCH(AD$1,Cal!$G$6:$G$21,0),MATCH(AD$1,Cal!$H$6:$H$41,0)))*Cal!$C34</f>
        <v>0.17583400011062622</v>
      </c>
      <c r="AE34" s="31">
        <f>INDEX('INPUT MIN'!$B:$AK,Cal!$E34,IF(Cal!$P$3=22.5,MATCH(AE$1,Cal!$G$6:$G$21,0),MATCH(AE$1,Cal!$H$6:$H$41,0)))*Cal!$C34</f>
        <v>0.16256120800971985</v>
      </c>
      <c r="AF34" s="31">
        <f>INDEX('INPUT MIN'!$B:$AK,Cal!$E34,IF(Cal!$P$3=22.5,MATCH(AF$1,Cal!$G$6:$G$21,0),MATCH(AF$1,Cal!$H$6:$H$41,0)))*Cal!$C34</f>
        <v>0.18465979397296906</v>
      </c>
      <c r="AG34" s="31">
        <f>INDEX('INPUT MIN'!$B:$AK,Cal!$E34,IF(Cal!$P$3=22.5,MATCH(AG$1,Cal!$G$6:$G$21,0),MATCH(AG$1,Cal!$H$6:$H$41,0)))*Cal!$C34</f>
        <v>0.20926891267299652</v>
      </c>
      <c r="AH34" s="31">
        <f>INDEX('INPUT MIN'!$B:$AK,Cal!$E34,IF(Cal!$P$3=22.5,MATCH(AH$1,Cal!$G$6:$G$21,0),MATCH(AH$1,Cal!$H$6:$H$41,0)))*Cal!$C34</f>
        <v>0.23659698665142059</v>
      </c>
      <c r="AI34" s="31">
        <f>INDEX('INPUT MIN'!$B:$AK,Cal!$E34,IF(Cal!$P$3=22.5,MATCH(AI$1,Cal!$G$6:$G$21,0),MATCH(AI$1,Cal!$H$6:$H$41,0)))*Cal!$C34</f>
        <v>0.21540869772434235</v>
      </c>
      <c r="AJ34" s="31">
        <f>INDEX('INPUT MIN'!$B:$AK,Cal!$E34,IF(Cal!$P$3=22.5,MATCH(AJ$1,Cal!$G$6:$G$21,0),MATCH(AJ$1,Cal!$H$6:$H$41,0)))*Cal!$C34</f>
        <v>0.21475613117218018</v>
      </c>
      <c r="AK34" s="31">
        <f>INDEX('INPUT MIN'!$B:$AK,Cal!$E34,IF(Cal!$P$3=22.5,MATCH(AK$1,Cal!$G$6:$G$21,0),MATCH(AK$1,Cal!$H$6:$H$41,0)))*Cal!$C34</f>
        <v>0.20830243825912476</v>
      </c>
      <c r="AL34" s="31">
        <f>INDEX('INPUT MIN'!$B:$AK,Cal!$E34,IF(Cal!$P$3=22.5,MATCH(AL$1,Cal!$G$6:$G$21,0),MATCH(AL$1,Cal!$H$6:$H$41,0)))*Cal!$C34</f>
        <v>0.13470053672790527</v>
      </c>
    </row>
    <row r="35" spans="1:38" x14ac:dyDescent="0.4">
      <c r="A35" s="7">
        <f>Cal!A35</f>
        <v>34</v>
      </c>
      <c r="B35" s="31">
        <f>INDEX('INPUT MIN'!$B:$AK,Cal!$E35,IF(Cal!$P$3=22.5,MATCH(B$1,Cal!$G$6:$G$21,0),MATCH(B$1,Cal!$H$6:$H$41,0)))*Cal!$C35</f>
        <v>0.17176429927349091</v>
      </c>
      <c r="C35" s="31">
        <f>INDEX('INPUT MIN'!$B:$AK,Cal!$E35,IF(Cal!$P$3=22.5,MATCH(C$1,Cal!$G$6:$G$21,0),MATCH(C$1,Cal!$H$6:$H$41,0)))*Cal!$C35</f>
        <v>9.1667346656322479E-2</v>
      </c>
      <c r="D35" s="31">
        <f>INDEX('INPUT MIN'!$B:$AK,Cal!$E35,IF(Cal!$P$3=22.5,MATCH(D$1,Cal!$G$6:$G$21,0),MATCH(D$1,Cal!$H$6:$H$41,0)))*Cal!$C35</f>
        <v>9.422796219587326E-2</v>
      </c>
      <c r="E35" s="31">
        <f>INDEX('INPUT MIN'!$B:$AK,Cal!$E35,IF(Cal!$P$3=22.5,MATCH(E$1,Cal!$G$6:$G$21,0),MATCH(E$1,Cal!$H$6:$H$41,0)))*Cal!$C35</f>
        <v>0.13842597603797913</v>
      </c>
      <c r="F35" s="31">
        <f>INDEX('INPUT MIN'!$B:$AK,Cal!$E35,IF(Cal!$P$3=22.5,MATCH(F$1,Cal!$G$6:$G$21,0),MATCH(F$1,Cal!$H$6:$H$41,0)))*Cal!$C35</f>
        <v>0.127960205078125</v>
      </c>
      <c r="G35" s="31">
        <f>INDEX('INPUT MIN'!$B:$AK,Cal!$E35,IF(Cal!$P$3=22.5,MATCH(G$1,Cal!$G$6:$G$21,0),MATCH(G$1,Cal!$H$6:$H$41,0)))*Cal!$C35</f>
        <v>0.12792485952377319</v>
      </c>
      <c r="H35" s="31">
        <f>INDEX('INPUT MIN'!$B:$AK,Cal!$E35,IF(Cal!$P$3=22.5,MATCH(H$1,Cal!$G$6:$G$21,0),MATCH(H$1,Cal!$H$6:$H$41,0)))*Cal!$C35</f>
        <v>0.20011307299137115</v>
      </c>
      <c r="I35" s="31">
        <f>INDEX('INPUT MIN'!$B:$AK,Cal!$E35,IF(Cal!$P$3=22.5,MATCH(I$1,Cal!$G$6:$G$21,0),MATCH(I$1,Cal!$H$6:$H$41,0)))*Cal!$C35</f>
        <v>0.25474086403846741</v>
      </c>
      <c r="J35" s="31">
        <f>INDEX('INPUT MIN'!$B:$AK,Cal!$E35,IF(Cal!$P$3=22.5,MATCH(J$1,Cal!$G$6:$G$21,0),MATCH(J$1,Cal!$H$6:$H$41,0)))*Cal!$C35</f>
        <v>0.22929419577121735</v>
      </c>
      <c r="K35" s="31">
        <f>INDEX('INPUT MIN'!$B:$AK,Cal!$E35,IF(Cal!$P$3=22.5,MATCH(K$1,Cal!$G$6:$G$21,0),MATCH(K$1,Cal!$H$6:$H$41,0)))*Cal!$C35</f>
        <v>0.26798582077026367</v>
      </c>
      <c r="L35" s="31">
        <f>INDEX('INPUT MIN'!$B:$AK,Cal!$E35,IF(Cal!$P$3=22.5,MATCH(L$1,Cal!$G$6:$G$21,0),MATCH(L$1,Cal!$H$6:$H$41,0)))*Cal!$C35</f>
        <v>0.26405000686645508</v>
      </c>
      <c r="M35" s="31">
        <f>INDEX('INPUT MIN'!$B:$AK,Cal!$E35,IF(Cal!$P$3=22.5,MATCH(M$1,Cal!$G$6:$G$21,0),MATCH(M$1,Cal!$H$6:$H$41,0)))*Cal!$C35</f>
        <v>0.27091842889785767</v>
      </c>
      <c r="N35" s="31">
        <f>INDEX('INPUT MIN'!$B:$AK,Cal!$E35,IF(Cal!$P$3=22.5,MATCH(N$1,Cal!$G$6:$G$21,0),MATCH(N$1,Cal!$H$6:$H$41,0)))*Cal!$C35</f>
        <v>0.22151078283786774</v>
      </c>
      <c r="O35" s="31">
        <f>INDEX('INPUT MIN'!$B:$AK,Cal!$E35,IF(Cal!$P$3=22.5,MATCH(O$1,Cal!$G$6:$G$21,0),MATCH(O$1,Cal!$H$6:$H$41,0)))*Cal!$C35</f>
        <v>0.20827284455299377</v>
      </c>
      <c r="P35" s="31">
        <f>INDEX('INPUT MIN'!$B:$AK,Cal!$E35,IF(Cal!$P$3=22.5,MATCH(P$1,Cal!$G$6:$G$21,0),MATCH(P$1,Cal!$H$6:$H$41,0)))*Cal!$C35</f>
        <v>0.25044989585876465</v>
      </c>
      <c r="Q35" s="31">
        <f>INDEX('INPUT MIN'!$B:$AK,Cal!$E35,IF(Cal!$P$3=22.5,MATCH(Q$1,Cal!$G$6:$G$21,0),MATCH(Q$1,Cal!$H$6:$H$41,0)))*Cal!$C35</f>
        <v>0.23865777254104614</v>
      </c>
      <c r="R35" s="31">
        <f>INDEX('INPUT MIN'!$B:$AK,Cal!$E35,IF(Cal!$P$3=22.5,MATCH(R$1,Cal!$G$6:$G$21,0),MATCH(R$1,Cal!$H$6:$H$41,0)))*Cal!$C35</f>
        <v>0.21694202721118927</v>
      </c>
      <c r="S35" s="31">
        <f>INDEX('INPUT MIN'!$B:$AK,Cal!$E35,IF(Cal!$P$3=22.5,MATCH(S$1,Cal!$G$6:$G$21,0),MATCH(S$1,Cal!$H$6:$H$41,0)))*Cal!$C35</f>
        <v>0.22545507550239563</v>
      </c>
      <c r="T35" s="31">
        <f>INDEX('INPUT MIN'!$B:$AK,Cal!$E35,IF(Cal!$P$3=22.5,MATCH(T$1,Cal!$G$6:$G$21,0),MATCH(T$1,Cal!$H$6:$H$41,0)))*Cal!$C35</f>
        <v>0.22937954962253571</v>
      </c>
      <c r="U35" s="31">
        <f>INDEX('INPUT MIN'!$B:$AK,Cal!$E35,IF(Cal!$P$3=22.5,MATCH(U$1,Cal!$G$6:$G$21,0),MATCH(U$1,Cal!$H$6:$H$41,0)))*Cal!$C35</f>
        <v>0.16644181311130524</v>
      </c>
      <c r="V35" s="31">
        <f>INDEX('INPUT MIN'!$B:$AK,Cal!$E35,IF(Cal!$P$3=22.5,MATCH(V$1,Cal!$G$6:$G$21,0),MATCH(V$1,Cal!$H$6:$H$41,0)))*Cal!$C35</f>
        <v>0.10314936935901642</v>
      </c>
      <c r="W35" s="31">
        <f>INDEX('INPUT MIN'!$B:$AK,Cal!$E35,IF(Cal!$P$3=22.5,MATCH(W$1,Cal!$G$6:$G$21,0),MATCH(W$1,Cal!$H$6:$H$41,0)))*Cal!$C35</f>
        <v>6.8059280514717102E-2</v>
      </c>
      <c r="X35" s="31">
        <f>INDEX('INPUT MIN'!$B:$AK,Cal!$E35,IF(Cal!$P$3=22.5,MATCH(X$1,Cal!$G$6:$G$21,0),MATCH(X$1,Cal!$H$6:$H$41,0)))*Cal!$C35</f>
        <v>7.4523843824863434E-2</v>
      </c>
      <c r="Y35" s="31">
        <f>INDEX('INPUT MIN'!$B:$AK,Cal!$E35,IF(Cal!$P$3=22.5,MATCH(Y$1,Cal!$G$6:$G$21,0),MATCH(Y$1,Cal!$H$6:$H$41,0)))*Cal!$C35</f>
        <v>7.9757794737815857E-2</v>
      </c>
      <c r="Z35" s="31">
        <f>INDEX('INPUT MIN'!$B:$AK,Cal!$E35,IF(Cal!$P$3=22.5,MATCH(Z$1,Cal!$G$6:$G$21,0),MATCH(Z$1,Cal!$H$6:$H$41,0)))*Cal!$C35</f>
        <v>0.17833469808101654</v>
      </c>
      <c r="AA35" s="31">
        <f>INDEX('INPUT MIN'!$B:$AK,Cal!$E35,IF(Cal!$P$3=22.5,MATCH(AA$1,Cal!$G$6:$G$21,0),MATCH(AA$1,Cal!$H$6:$H$41,0)))*Cal!$C35</f>
        <v>0.12480941414833069</v>
      </c>
      <c r="AB35" s="31">
        <f>INDEX('INPUT MIN'!$B:$AK,Cal!$E35,IF(Cal!$P$3=22.5,MATCH(AB$1,Cal!$G$6:$G$21,0),MATCH(AB$1,Cal!$H$6:$H$41,0)))*Cal!$C35</f>
        <v>0.13103163242340088</v>
      </c>
      <c r="AC35" s="31">
        <f>INDEX('INPUT MIN'!$B:$AK,Cal!$E35,IF(Cal!$P$3=22.5,MATCH(AC$1,Cal!$G$6:$G$21,0),MATCH(AC$1,Cal!$H$6:$H$41,0)))*Cal!$C35</f>
        <v>0.12957152724266052</v>
      </c>
      <c r="AD35" s="31">
        <f>INDEX('INPUT MIN'!$B:$AK,Cal!$E35,IF(Cal!$P$3=22.5,MATCH(AD$1,Cal!$G$6:$G$21,0),MATCH(AD$1,Cal!$H$6:$H$41,0)))*Cal!$C35</f>
        <v>0.14873296022415161</v>
      </c>
      <c r="AE35" s="31">
        <f>INDEX('INPUT MIN'!$B:$AK,Cal!$E35,IF(Cal!$P$3=22.5,MATCH(AE$1,Cal!$G$6:$G$21,0),MATCH(AE$1,Cal!$H$6:$H$41,0)))*Cal!$C35</f>
        <v>0.15815126895904541</v>
      </c>
      <c r="AF35" s="31">
        <f>INDEX('INPUT MIN'!$B:$AK,Cal!$E35,IF(Cal!$P$3=22.5,MATCH(AF$1,Cal!$G$6:$G$21,0),MATCH(AF$1,Cal!$H$6:$H$41,0)))*Cal!$C35</f>
        <v>0.17697349190711975</v>
      </c>
      <c r="AG35" s="31">
        <f>INDEX('INPUT MIN'!$B:$AK,Cal!$E35,IF(Cal!$P$3=22.5,MATCH(AG$1,Cal!$G$6:$G$21,0),MATCH(AG$1,Cal!$H$6:$H$41,0)))*Cal!$C35</f>
        <v>0.21929870545864105</v>
      </c>
      <c r="AH35" s="31">
        <f>INDEX('INPUT MIN'!$B:$AK,Cal!$E35,IF(Cal!$P$3=22.5,MATCH(AH$1,Cal!$G$6:$G$21,0),MATCH(AH$1,Cal!$H$6:$H$41,0)))*Cal!$C35</f>
        <v>0.25581341981887817</v>
      </c>
      <c r="AI35" s="31">
        <f>INDEX('INPUT MIN'!$B:$AK,Cal!$E35,IF(Cal!$P$3=22.5,MATCH(AI$1,Cal!$G$6:$G$21,0),MATCH(AI$1,Cal!$H$6:$H$41,0)))*Cal!$C35</f>
        <v>0.23957636952400208</v>
      </c>
      <c r="AJ35" s="31">
        <f>INDEX('INPUT MIN'!$B:$AK,Cal!$E35,IF(Cal!$P$3=22.5,MATCH(AJ$1,Cal!$G$6:$G$21,0),MATCH(AJ$1,Cal!$H$6:$H$41,0)))*Cal!$C35</f>
        <v>0.22633174061775208</v>
      </c>
      <c r="AK35" s="31">
        <f>INDEX('INPUT MIN'!$B:$AK,Cal!$E35,IF(Cal!$P$3=22.5,MATCH(AK$1,Cal!$G$6:$G$21,0),MATCH(AK$1,Cal!$H$6:$H$41,0)))*Cal!$C35</f>
        <v>0.20121803879737854</v>
      </c>
      <c r="AL35" s="31">
        <f>INDEX('INPUT MIN'!$B:$AK,Cal!$E35,IF(Cal!$P$3=22.5,MATCH(AL$1,Cal!$G$6:$G$21,0),MATCH(AL$1,Cal!$H$6:$H$41,0)))*Cal!$C35</f>
        <v>0.17176429927349091</v>
      </c>
    </row>
    <row r="36" spans="1:38" x14ac:dyDescent="0.4">
      <c r="A36" s="7">
        <f>Cal!A36</f>
        <v>35</v>
      </c>
      <c r="B36" s="31">
        <f>INDEX('INPUT MIN'!$B:$AK,Cal!$E36,IF(Cal!$P$3=22.5,MATCH(B$1,Cal!$G$6:$G$21,0),MATCH(B$1,Cal!$H$6:$H$41,0)))*Cal!$C36</f>
        <v>0.1279313862323761</v>
      </c>
      <c r="C36" s="31">
        <f>INDEX('INPUT MIN'!$B:$AK,Cal!$E36,IF(Cal!$P$3=22.5,MATCH(C$1,Cal!$G$6:$G$21,0),MATCH(C$1,Cal!$H$6:$H$41,0)))*Cal!$C36</f>
        <v>5.5042389780282974E-2</v>
      </c>
      <c r="D36" s="31">
        <f>INDEX('INPUT MIN'!$B:$AK,Cal!$E36,IF(Cal!$P$3=22.5,MATCH(D$1,Cal!$G$6:$G$21,0),MATCH(D$1,Cal!$H$6:$H$41,0)))*Cal!$C36</f>
        <v>6.8294480443000793E-2</v>
      </c>
      <c r="E36" s="31">
        <f>INDEX('INPUT MIN'!$B:$AK,Cal!$E36,IF(Cal!$P$3=22.5,MATCH(E$1,Cal!$G$6:$G$21,0),MATCH(E$1,Cal!$H$6:$H$41,0)))*Cal!$C36</f>
        <v>8.9250586926937103E-2</v>
      </c>
      <c r="F36" s="31">
        <f>INDEX('INPUT MIN'!$B:$AK,Cal!$E36,IF(Cal!$P$3=22.5,MATCH(F$1,Cal!$G$6:$G$21,0),MATCH(F$1,Cal!$H$6:$H$41,0)))*Cal!$C36</f>
        <v>8.8793478906154633E-2</v>
      </c>
      <c r="G36" s="31">
        <f>INDEX('INPUT MIN'!$B:$AK,Cal!$E36,IF(Cal!$P$3=22.5,MATCH(G$1,Cal!$G$6:$G$21,0),MATCH(G$1,Cal!$H$6:$H$41,0)))*Cal!$C36</f>
        <v>7.8636907041072845E-2</v>
      </c>
      <c r="H36" s="31">
        <f>INDEX('INPUT MIN'!$B:$AK,Cal!$E36,IF(Cal!$P$3=22.5,MATCH(H$1,Cal!$G$6:$G$21,0),MATCH(H$1,Cal!$H$6:$H$41,0)))*Cal!$C36</f>
        <v>0.14718888700008392</v>
      </c>
      <c r="I36" s="31">
        <f>INDEX('INPUT MIN'!$B:$AK,Cal!$E36,IF(Cal!$P$3=22.5,MATCH(I$1,Cal!$G$6:$G$21,0),MATCH(I$1,Cal!$H$6:$H$41,0)))*Cal!$C36</f>
        <v>0.19946999847888947</v>
      </c>
      <c r="J36" s="31">
        <f>INDEX('INPUT MIN'!$B:$AK,Cal!$E36,IF(Cal!$P$3=22.5,MATCH(J$1,Cal!$G$6:$G$21,0),MATCH(J$1,Cal!$H$6:$H$41,0)))*Cal!$C36</f>
        <v>0.16401736438274384</v>
      </c>
      <c r="K36" s="31">
        <f>INDEX('INPUT MIN'!$B:$AK,Cal!$E36,IF(Cal!$P$3=22.5,MATCH(K$1,Cal!$G$6:$G$21,0),MATCH(K$1,Cal!$H$6:$H$41,0)))*Cal!$C36</f>
        <v>0.20036432147026062</v>
      </c>
      <c r="L36" s="31">
        <f>INDEX('INPUT MIN'!$B:$AK,Cal!$E36,IF(Cal!$P$3=22.5,MATCH(L$1,Cal!$G$6:$G$21,0),MATCH(L$1,Cal!$H$6:$H$41,0)))*Cal!$C36</f>
        <v>0.22730004787445068</v>
      </c>
      <c r="M36" s="31">
        <f>INDEX('INPUT MIN'!$B:$AK,Cal!$E36,IF(Cal!$P$3=22.5,MATCH(M$1,Cal!$G$6:$G$21,0),MATCH(M$1,Cal!$H$6:$H$41,0)))*Cal!$C36</f>
        <v>0.2248784601688385</v>
      </c>
      <c r="N36" s="31">
        <f>INDEX('INPUT MIN'!$B:$AK,Cal!$E36,IF(Cal!$P$3=22.5,MATCH(N$1,Cal!$G$6:$G$21,0),MATCH(N$1,Cal!$H$6:$H$41,0)))*Cal!$C36</f>
        <v>0.21173092722892761</v>
      </c>
      <c r="O36" s="31">
        <f>INDEX('INPUT MIN'!$B:$AK,Cal!$E36,IF(Cal!$P$3=22.5,MATCH(O$1,Cal!$G$6:$G$21,0),MATCH(O$1,Cal!$H$6:$H$41,0)))*Cal!$C36</f>
        <v>0.23097941279411316</v>
      </c>
      <c r="P36" s="31">
        <f>INDEX('INPUT MIN'!$B:$AK,Cal!$E36,IF(Cal!$P$3=22.5,MATCH(P$1,Cal!$G$6:$G$21,0),MATCH(P$1,Cal!$H$6:$H$41,0)))*Cal!$C36</f>
        <v>0.27550694346427917</v>
      </c>
      <c r="Q36" s="31">
        <f>INDEX('INPUT MIN'!$B:$AK,Cal!$E36,IF(Cal!$P$3=22.5,MATCH(Q$1,Cal!$G$6:$G$21,0),MATCH(Q$1,Cal!$H$6:$H$41,0)))*Cal!$C36</f>
        <v>0.25500527024269104</v>
      </c>
      <c r="R36" s="31">
        <f>INDEX('INPUT MIN'!$B:$AK,Cal!$E36,IF(Cal!$P$3=22.5,MATCH(R$1,Cal!$G$6:$G$21,0),MATCH(R$1,Cal!$H$6:$H$41,0)))*Cal!$C36</f>
        <v>0.23834206163883209</v>
      </c>
      <c r="S36" s="31">
        <f>INDEX('INPUT MIN'!$B:$AK,Cal!$E36,IF(Cal!$P$3=22.5,MATCH(S$1,Cal!$G$6:$G$21,0),MATCH(S$1,Cal!$H$6:$H$41,0)))*Cal!$C36</f>
        <v>0.25519019365310669</v>
      </c>
      <c r="T36" s="31">
        <f>INDEX('INPUT MIN'!$B:$AK,Cal!$E36,IF(Cal!$P$3=22.5,MATCH(T$1,Cal!$G$6:$G$21,0),MATCH(T$1,Cal!$H$6:$H$41,0)))*Cal!$C36</f>
        <v>0.24014264345169067</v>
      </c>
      <c r="U36" s="31">
        <f>INDEX('INPUT MIN'!$B:$AK,Cal!$E36,IF(Cal!$P$3=22.5,MATCH(U$1,Cal!$G$6:$G$21,0),MATCH(U$1,Cal!$H$6:$H$41,0)))*Cal!$C36</f>
        <v>0.21656018495559692</v>
      </c>
      <c r="V36" s="31">
        <f>INDEX('INPUT MIN'!$B:$AK,Cal!$E36,IF(Cal!$P$3=22.5,MATCH(V$1,Cal!$G$6:$G$21,0),MATCH(V$1,Cal!$H$6:$H$41,0)))*Cal!$C36</f>
        <v>0.13425986468791962</v>
      </c>
      <c r="W36" s="31">
        <f>INDEX('INPUT MIN'!$B:$AK,Cal!$E36,IF(Cal!$P$3=22.5,MATCH(W$1,Cal!$G$6:$G$21,0),MATCH(W$1,Cal!$H$6:$H$41,0)))*Cal!$C36</f>
        <v>8.2660630345344543E-2</v>
      </c>
      <c r="X36" s="31">
        <f>INDEX('INPUT MIN'!$B:$AK,Cal!$E36,IF(Cal!$P$3=22.5,MATCH(X$1,Cal!$G$6:$G$21,0),MATCH(X$1,Cal!$H$6:$H$41,0)))*Cal!$C36</f>
        <v>6.9118574261665344E-2</v>
      </c>
      <c r="Y36" s="31">
        <f>INDEX('INPUT MIN'!$B:$AK,Cal!$E36,IF(Cal!$P$3=22.5,MATCH(Y$1,Cal!$G$6:$G$21,0),MATCH(Y$1,Cal!$H$6:$H$41,0)))*Cal!$C36</f>
        <v>8.8238522410392761E-2</v>
      </c>
      <c r="Z36" s="31">
        <f>INDEX('INPUT MIN'!$B:$AK,Cal!$E36,IF(Cal!$P$3=22.5,MATCH(Z$1,Cal!$G$6:$G$21,0),MATCH(Z$1,Cal!$H$6:$H$41,0)))*Cal!$C36</f>
        <v>0.1297793984413147</v>
      </c>
      <c r="AA36" s="31">
        <f>INDEX('INPUT MIN'!$B:$AK,Cal!$E36,IF(Cal!$P$3=22.5,MATCH(AA$1,Cal!$G$6:$G$21,0),MATCH(AA$1,Cal!$H$6:$H$41,0)))*Cal!$C36</f>
        <v>0.11491584777832031</v>
      </c>
      <c r="AB36" s="31">
        <f>INDEX('INPUT MIN'!$B:$AK,Cal!$E36,IF(Cal!$P$3=22.5,MATCH(AB$1,Cal!$G$6:$G$21,0),MATCH(AB$1,Cal!$H$6:$H$41,0)))*Cal!$C36</f>
        <v>0.13621851801872253</v>
      </c>
      <c r="AC36" s="31">
        <f>INDEX('INPUT MIN'!$B:$AK,Cal!$E36,IF(Cal!$P$3=22.5,MATCH(AC$1,Cal!$G$6:$G$21,0),MATCH(AC$1,Cal!$H$6:$H$41,0)))*Cal!$C36</f>
        <v>0.15241830050945282</v>
      </c>
      <c r="AD36" s="31">
        <f>INDEX('INPUT MIN'!$B:$AK,Cal!$E36,IF(Cal!$P$3=22.5,MATCH(AD$1,Cal!$G$6:$G$21,0),MATCH(AD$1,Cal!$H$6:$H$41,0)))*Cal!$C36</f>
        <v>0.16652023792266846</v>
      </c>
      <c r="AE36" s="31">
        <f>INDEX('INPUT MIN'!$B:$AK,Cal!$E36,IF(Cal!$P$3=22.5,MATCH(AE$1,Cal!$G$6:$G$21,0),MATCH(AE$1,Cal!$H$6:$H$41,0)))*Cal!$C36</f>
        <v>0.15405163168907166</v>
      </c>
      <c r="AF36" s="31">
        <f>INDEX('INPUT MIN'!$B:$AK,Cal!$E36,IF(Cal!$P$3=22.5,MATCH(AF$1,Cal!$G$6:$G$21,0),MATCH(AF$1,Cal!$H$6:$H$41,0)))*Cal!$C36</f>
        <v>0.16164980828762054</v>
      </c>
      <c r="AG36" s="31">
        <f>INDEX('INPUT MIN'!$B:$AK,Cal!$E36,IF(Cal!$P$3=22.5,MATCH(AG$1,Cal!$G$6:$G$21,0),MATCH(AG$1,Cal!$H$6:$H$41,0)))*Cal!$C36</f>
        <v>0.14389601349830627</v>
      </c>
      <c r="AH36" s="31">
        <f>INDEX('INPUT MIN'!$B:$AK,Cal!$E36,IF(Cal!$P$3=22.5,MATCH(AH$1,Cal!$G$6:$G$21,0),MATCH(AH$1,Cal!$H$6:$H$41,0)))*Cal!$C36</f>
        <v>0.18459333479404449</v>
      </c>
      <c r="AI36" s="31">
        <f>INDEX('INPUT MIN'!$B:$AK,Cal!$E36,IF(Cal!$P$3=22.5,MATCH(AI$1,Cal!$G$6:$G$21,0),MATCH(AI$1,Cal!$H$6:$H$41,0)))*Cal!$C36</f>
        <v>0.15781250596046448</v>
      </c>
      <c r="AJ36" s="31">
        <f>INDEX('INPUT MIN'!$B:$AK,Cal!$E36,IF(Cal!$P$3=22.5,MATCH(AJ$1,Cal!$G$6:$G$21,0),MATCH(AJ$1,Cal!$H$6:$H$41,0)))*Cal!$C36</f>
        <v>0.1292513906955719</v>
      </c>
      <c r="AK36" s="31">
        <f>INDEX('INPUT MIN'!$B:$AK,Cal!$E36,IF(Cal!$P$3=22.5,MATCH(AK$1,Cal!$G$6:$G$21,0),MATCH(AK$1,Cal!$H$6:$H$41,0)))*Cal!$C36</f>
        <v>0.1460423469543457</v>
      </c>
      <c r="AL36" s="31">
        <f>INDEX('INPUT MIN'!$B:$AK,Cal!$E36,IF(Cal!$P$3=22.5,MATCH(AL$1,Cal!$G$6:$G$21,0),MATCH(AL$1,Cal!$H$6:$H$41,0)))*Cal!$C36</f>
        <v>0.1279313862323761</v>
      </c>
    </row>
    <row r="37" spans="1:38" x14ac:dyDescent="0.4">
      <c r="A37" s="7">
        <f>Cal!A37</f>
        <v>36</v>
      </c>
      <c r="B37" s="31">
        <f>INDEX('INPUT MIN'!$B:$AK,Cal!$E37,IF(Cal!$P$3=22.5,MATCH(B$1,Cal!$G$6:$G$21,0),MATCH(B$1,Cal!$H$6:$H$41,0)))*Cal!$C37</f>
        <v>0.15830090641975403</v>
      </c>
      <c r="C37" s="31">
        <f>INDEX('INPUT MIN'!$B:$AK,Cal!$E37,IF(Cal!$P$3=22.5,MATCH(C$1,Cal!$G$6:$G$21,0),MATCH(C$1,Cal!$H$6:$H$41,0)))*Cal!$C37</f>
        <v>7.4801027774810791E-2</v>
      </c>
      <c r="D37" s="31">
        <f>INDEX('INPUT MIN'!$B:$AK,Cal!$E37,IF(Cal!$P$3=22.5,MATCH(D$1,Cal!$G$6:$G$21,0),MATCH(D$1,Cal!$H$6:$H$41,0)))*Cal!$C37</f>
        <v>9.2059686779975891E-2</v>
      </c>
      <c r="E37" s="31">
        <f>INDEX('INPUT MIN'!$B:$AK,Cal!$E37,IF(Cal!$P$3=22.5,MATCH(E$1,Cal!$G$6:$G$21,0),MATCH(E$1,Cal!$H$6:$H$41,0)))*Cal!$C37</f>
        <v>0.13243843615055084</v>
      </c>
      <c r="F37" s="31">
        <f>INDEX('INPUT MIN'!$B:$AK,Cal!$E37,IF(Cal!$P$3=22.5,MATCH(F$1,Cal!$G$6:$G$21,0),MATCH(F$1,Cal!$H$6:$H$41,0)))*Cal!$C37</f>
        <v>0.10402604937553406</v>
      </c>
      <c r="G37" s="31">
        <f>INDEX('INPUT MIN'!$B:$AK,Cal!$E37,IF(Cal!$P$3=22.5,MATCH(G$1,Cal!$G$6:$G$21,0),MATCH(G$1,Cal!$H$6:$H$41,0)))*Cal!$C37</f>
        <v>0.10722333937883377</v>
      </c>
      <c r="H37" s="31">
        <f>INDEX('INPUT MIN'!$B:$AK,Cal!$E37,IF(Cal!$P$3=22.5,MATCH(H$1,Cal!$G$6:$G$21,0),MATCH(H$1,Cal!$H$6:$H$41,0)))*Cal!$C37</f>
        <v>0.20777237415313721</v>
      </c>
      <c r="I37" s="31">
        <f>INDEX('INPUT MIN'!$B:$AK,Cal!$E37,IF(Cal!$P$3=22.5,MATCH(I$1,Cal!$G$6:$G$21,0),MATCH(I$1,Cal!$H$6:$H$41,0)))*Cal!$C37</f>
        <v>0.21790273487567902</v>
      </c>
      <c r="J37" s="31">
        <f>INDEX('INPUT MIN'!$B:$AK,Cal!$E37,IF(Cal!$P$3=22.5,MATCH(J$1,Cal!$G$6:$G$21,0),MATCH(J$1,Cal!$H$6:$H$41,0)))*Cal!$C37</f>
        <v>0.21670721471309662</v>
      </c>
      <c r="K37" s="31">
        <f>INDEX('INPUT MIN'!$B:$AK,Cal!$E37,IF(Cal!$P$3=22.5,MATCH(K$1,Cal!$G$6:$G$21,0),MATCH(K$1,Cal!$H$6:$H$41,0)))*Cal!$C37</f>
        <v>0.26559740304946899</v>
      </c>
      <c r="L37" s="31">
        <f>INDEX('INPUT MIN'!$B:$AK,Cal!$E37,IF(Cal!$P$3=22.5,MATCH(L$1,Cal!$G$6:$G$21,0),MATCH(L$1,Cal!$H$6:$H$41,0)))*Cal!$C37</f>
        <v>0.2926432192325592</v>
      </c>
      <c r="M37" s="31">
        <f>INDEX('INPUT MIN'!$B:$AK,Cal!$E37,IF(Cal!$P$3=22.5,MATCH(M$1,Cal!$G$6:$G$21,0),MATCH(M$1,Cal!$H$6:$H$41,0)))*Cal!$C37</f>
        <v>0.27439182996749878</v>
      </c>
      <c r="N37" s="31">
        <f>INDEX('INPUT MIN'!$B:$AK,Cal!$E37,IF(Cal!$P$3=22.5,MATCH(N$1,Cal!$G$6:$G$21,0),MATCH(N$1,Cal!$H$6:$H$41,0)))*Cal!$C37</f>
        <v>0.17919659614562988</v>
      </c>
      <c r="O37" s="31">
        <f>INDEX('INPUT MIN'!$B:$AK,Cal!$E37,IF(Cal!$P$3=22.5,MATCH(O$1,Cal!$G$6:$G$21,0),MATCH(O$1,Cal!$H$6:$H$41,0)))*Cal!$C37</f>
        <v>0.20408639311790466</v>
      </c>
      <c r="P37" s="31">
        <f>INDEX('INPUT MIN'!$B:$AK,Cal!$E37,IF(Cal!$P$3=22.5,MATCH(P$1,Cal!$G$6:$G$21,0),MATCH(P$1,Cal!$H$6:$H$41,0)))*Cal!$C37</f>
        <v>0.26357728242874146</v>
      </c>
      <c r="Q37" s="31">
        <f>INDEX('INPUT MIN'!$B:$AK,Cal!$E37,IF(Cal!$P$3=22.5,MATCH(Q$1,Cal!$G$6:$G$21,0),MATCH(Q$1,Cal!$H$6:$H$41,0)))*Cal!$C37</f>
        <v>0.24012421071529388</v>
      </c>
      <c r="R37" s="31">
        <f>INDEX('INPUT MIN'!$B:$AK,Cal!$E37,IF(Cal!$P$3=22.5,MATCH(R$1,Cal!$G$6:$G$21,0),MATCH(R$1,Cal!$H$6:$H$41,0)))*Cal!$C37</f>
        <v>0.23306140303611755</v>
      </c>
      <c r="S37" s="31">
        <f>INDEX('INPUT MIN'!$B:$AK,Cal!$E37,IF(Cal!$P$3=22.5,MATCH(S$1,Cal!$G$6:$G$21,0),MATCH(S$1,Cal!$H$6:$H$41,0)))*Cal!$C37</f>
        <v>0.23160849511623383</v>
      </c>
      <c r="T37" s="31">
        <f>INDEX('INPUT MIN'!$B:$AK,Cal!$E37,IF(Cal!$P$3=22.5,MATCH(T$1,Cal!$G$6:$G$21,0),MATCH(T$1,Cal!$H$6:$H$41,0)))*Cal!$C37</f>
        <v>0.24956309795379639</v>
      </c>
      <c r="U37" s="31">
        <f>INDEX('INPUT MIN'!$B:$AK,Cal!$E37,IF(Cal!$P$3=22.5,MATCH(U$1,Cal!$G$6:$G$21,0),MATCH(U$1,Cal!$H$6:$H$41,0)))*Cal!$C37</f>
        <v>0.18198217451572418</v>
      </c>
      <c r="V37" s="31">
        <f>INDEX('INPUT MIN'!$B:$AK,Cal!$E37,IF(Cal!$P$3=22.5,MATCH(V$1,Cal!$G$6:$G$21,0),MATCH(V$1,Cal!$H$6:$H$41,0)))*Cal!$C37</f>
        <v>0.10275296866893768</v>
      </c>
      <c r="W37" s="31">
        <f>INDEX('INPUT MIN'!$B:$AK,Cal!$E37,IF(Cal!$P$3=22.5,MATCH(W$1,Cal!$G$6:$G$21,0),MATCH(W$1,Cal!$H$6:$H$41,0)))*Cal!$C37</f>
        <v>6.6059254109859467E-2</v>
      </c>
      <c r="X37" s="31">
        <f>INDEX('INPUT MIN'!$B:$AK,Cal!$E37,IF(Cal!$P$3=22.5,MATCH(X$1,Cal!$G$6:$G$21,0),MATCH(X$1,Cal!$H$6:$H$41,0)))*Cal!$C37</f>
        <v>7.3274984955787659E-2</v>
      </c>
      <c r="Y37" s="31">
        <f>INDEX('INPUT MIN'!$B:$AK,Cal!$E37,IF(Cal!$P$3=22.5,MATCH(Y$1,Cal!$G$6:$G$21,0),MATCH(Y$1,Cal!$H$6:$H$41,0)))*Cal!$C37</f>
        <v>0.11194293946027756</v>
      </c>
      <c r="Z37" s="31">
        <f>INDEX('INPUT MIN'!$B:$AK,Cal!$E37,IF(Cal!$P$3=22.5,MATCH(Z$1,Cal!$G$6:$G$21,0),MATCH(Z$1,Cal!$H$6:$H$41,0)))*Cal!$C37</f>
        <v>0.18709217011928558</v>
      </c>
      <c r="AA37" s="31">
        <f>INDEX('INPUT MIN'!$B:$AK,Cal!$E37,IF(Cal!$P$3=22.5,MATCH(AA$1,Cal!$G$6:$G$21,0),MATCH(AA$1,Cal!$H$6:$H$41,0)))*Cal!$C37</f>
        <v>0.15830713510513306</v>
      </c>
      <c r="AB37" s="31">
        <f>INDEX('INPUT MIN'!$B:$AK,Cal!$E37,IF(Cal!$P$3=22.5,MATCH(AB$1,Cal!$G$6:$G$21,0),MATCH(AB$1,Cal!$H$6:$H$41,0)))*Cal!$C37</f>
        <v>0.1392902135848999</v>
      </c>
      <c r="AC37" s="31">
        <f>INDEX('INPUT MIN'!$B:$AK,Cal!$E37,IF(Cal!$P$3=22.5,MATCH(AC$1,Cal!$G$6:$G$21,0),MATCH(AC$1,Cal!$H$6:$H$41,0)))*Cal!$C37</f>
        <v>0.14102651178836823</v>
      </c>
      <c r="AD37" s="31">
        <f>INDEX('INPUT MIN'!$B:$AK,Cal!$E37,IF(Cal!$P$3=22.5,MATCH(AD$1,Cal!$G$6:$G$21,0),MATCH(AD$1,Cal!$H$6:$H$41,0)))*Cal!$C37</f>
        <v>0.14687603712081909</v>
      </c>
      <c r="AE37" s="31">
        <f>INDEX('INPUT MIN'!$B:$AK,Cal!$E37,IF(Cal!$P$3=22.5,MATCH(AE$1,Cal!$G$6:$G$21,0),MATCH(AE$1,Cal!$H$6:$H$41,0)))*Cal!$C37</f>
        <v>0.17277702689170837</v>
      </c>
      <c r="AF37" s="31">
        <f>INDEX('INPUT MIN'!$B:$AK,Cal!$E37,IF(Cal!$P$3=22.5,MATCH(AF$1,Cal!$G$6:$G$21,0),MATCH(AF$1,Cal!$H$6:$H$41,0)))*Cal!$C37</f>
        <v>0.20518176257610321</v>
      </c>
      <c r="AG37" s="31">
        <f>INDEX('INPUT MIN'!$B:$AK,Cal!$E37,IF(Cal!$P$3=22.5,MATCH(AG$1,Cal!$G$6:$G$21,0),MATCH(AG$1,Cal!$H$6:$H$41,0)))*Cal!$C37</f>
        <v>0.23595845699310303</v>
      </c>
      <c r="AH37" s="31">
        <f>INDEX('INPUT MIN'!$B:$AK,Cal!$E37,IF(Cal!$P$3=22.5,MATCH(AH$1,Cal!$G$6:$G$21,0),MATCH(AH$1,Cal!$H$6:$H$41,0)))*Cal!$C37</f>
        <v>0.26138323545455933</v>
      </c>
      <c r="AI37" s="31">
        <f>INDEX('INPUT MIN'!$B:$AK,Cal!$E37,IF(Cal!$P$3=22.5,MATCH(AI$1,Cal!$G$6:$G$21,0),MATCH(AI$1,Cal!$H$6:$H$41,0)))*Cal!$C37</f>
        <v>0.25349846482276917</v>
      </c>
      <c r="AJ37" s="31">
        <f>INDEX('INPUT MIN'!$B:$AK,Cal!$E37,IF(Cal!$P$3=22.5,MATCH(AJ$1,Cal!$G$6:$G$21,0),MATCH(AJ$1,Cal!$H$6:$H$41,0)))*Cal!$C37</f>
        <v>0.23872695863246918</v>
      </c>
      <c r="AK37" s="31">
        <f>INDEX('INPUT MIN'!$B:$AK,Cal!$E37,IF(Cal!$P$3=22.5,MATCH(AK$1,Cal!$G$6:$G$21,0),MATCH(AK$1,Cal!$H$6:$H$41,0)))*Cal!$C37</f>
        <v>0.17590034008026123</v>
      </c>
      <c r="AL37" s="31">
        <f>INDEX('INPUT MIN'!$B:$AK,Cal!$E37,IF(Cal!$P$3=22.5,MATCH(AL$1,Cal!$G$6:$G$21,0),MATCH(AL$1,Cal!$H$6:$H$41,0)))*Cal!$C37</f>
        <v>0.15830090641975403</v>
      </c>
    </row>
    <row r="38" spans="1:38" x14ac:dyDescent="0.4">
      <c r="A38" s="7">
        <f>Cal!A38</f>
        <v>37</v>
      </c>
      <c r="B38" s="31">
        <f>INDEX('INPUT MIN'!$B:$AK,Cal!$E38,IF(Cal!$P$3=22.5,MATCH(B$1,Cal!$G$6:$G$21,0),MATCH(B$1,Cal!$H$6:$H$41,0)))*Cal!$C38</f>
        <v>0.18834374845027924</v>
      </c>
      <c r="C38" s="31">
        <f>INDEX('INPUT MIN'!$B:$AK,Cal!$E38,IF(Cal!$P$3=22.5,MATCH(C$1,Cal!$G$6:$G$21,0),MATCH(C$1,Cal!$H$6:$H$41,0)))*Cal!$C38</f>
        <v>7.2342224419116974E-2</v>
      </c>
      <c r="D38" s="31">
        <f>INDEX('INPUT MIN'!$B:$AK,Cal!$E38,IF(Cal!$P$3=22.5,MATCH(D$1,Cal!$G$6:$G$21,0),MATCH(D$1,Cal!$H$6:$H$41,0)))*Cal!$C38</f>
        <v>8.9658312499523163E-2</v>
      </c>
      <c r="E38" s="31">
        <f>INDEX('INPUT MIN'!$B:$AK,Cal!$E38,IF(Cal!$P$3=22.5,MATCH(E$1,Cal!$G$6:$G$21,0),MATCH(E$1,Cal!$H$6:$H$41,0)))*Cal!$C38</f>
        <v>0.12816597521305084</v>
      </c>
      <c r="F38" s="31">
        <f>INDEX('INPUT MIN'!$B:$AK,Cal!$E38,IF(Cal!$P$3=22.5,MATCH(F$1,Cal!$G$6:$G$21,0),MATCH(F$1,Cal!$H$6:$H$41,0)))*Cal!$C38</f>
        <v>0.13693086802959442</v>
      </c>
      <c r="G38" s="31">
        <f>INDEX('INPUT MIN'!$B:$AK,Cal!$E38,IF(Cal!$P$3=22.5,MATCH(G$1,Cal!$G$6:$G$21,0),MATCH(G$1,Cal!$H$6:$H$41,0)))*Cal!$C38</f>
        <v>0.14187569916248322</v>
      </c>
      <c r="H38" s="31">
        <f>INDEX('INPUT MIN'!$B:$AK,Cal!$E38,IF(Cal!$P$3=22.5,MATCH(H$1,Cal!$G$6:$G$21,0),MATCH(H$1,Cal!$H$6:$H$41,0)))*Cal!$C38</f>
        <v>0.23288097977638245</v>
      </c>
      <c r="I38" s="31">
        <f>INDEX('INPUT MIN'!$B:$AK,Cal!$E38,IF(Cal!$P$3=22.5,MATCH(I$1,Cal!$G$6:$G$21,0),MATCH(I$1,Cal!$H$6:$H$41,0)))*Cal!$C38</f>
        <v>0.23741021752357483</v>
      </c>
      <c r="J38" s="31">
        <f>INDEX('INPUT MIN'!$B:$AK,Cal!$E38,IF(Cal!$P$3=22.5,MATCH(J$1,Cal!$G$6:$G$21,0),MATCH(J$1,Cal!$H$6:$H$41,0)))*Cal!$C38</f>
        <v>0.25704160332679749</v>
      </c>
      <c r="K38" s="31">
        <f>INDEX('INPUT MIN'!$B:$AK,Cal!$E38,IF(Cal!$P$3=22.5,MATCH(K$1,Cal!$G$6:$G$21,0),MATCH(K$1,Cal!$H$6:$H$41,0)))*Cal!$C38</f>
        <v>0.2167201042175293</v>
      </c>
      <c r="L38" s="31">
        <f>INDEX('INPUT MIN'!$B:$AK,Cal!$E38,IF(Cal!$P$3=22.5,MATCH(L$1,Cal!$G$6:$G$21,0),MATCH(L$1,Cal!$H$6:$H$41,0)))*Cal!$C38</f>
        <v>0.24525229632854462</v>
      </c>
      <c r="M38" s="31">
        <f>INDEX('INPUT MIN'!$B:$AK,Cal!$E38,IF(Cal!$P$3=22.5,MATCH(M$1,Cal!$G$6:$G$21,0),MATCH(M$1,Cal!$H$6:$H$41,0)))*Cal!$C38</f>
        <v>0.21641309559345245</v>
      </c>
      <c r="N38" s="31">
        <f>INDEX('INPUT MIN'!$B:$AK,Cal!$E38,IF(Cal!$P$3=22.5,MATCH(N$1,Cal!$G$6:$G$21,0),MATCH(N$1,Cal!$H$6:$H$41,0)))*Cal!$C38</f>
        <v>0.21547752618789673</v>
      </c>
      <c r="O38" s="31">
        <f>INDEX('INPUT MIN'!$B:$AK,Cal!$E38,IF(Cal!$P$3=22.5,MATCH(O$1,Cal!$G$6:$G$21,0),MATCH(O$1,Cal!$H$6:$H$41,0)))*Cal!$C38</f>
        <v>0.2422359436750412</v>
      </c>
      <c r="P38" s="31">
        <f>INDEX('INPUT MIN'!$B:$AK,Cal!$E38,IF(Cal!$P$3=22.5,MATCH(P$1,Cal!$G$6:$G$21,0),MATCH(P$1,Cal!$H$6:$H$41,0)))*Cal!$C38</f>
        <v>0.2633725106716156</v>
      </c>
      <c r="Q38" s="31">
        <f>INDEX('INPUT MIN'!$B:$AK,Cal!$E38,IF(Cal!$P$3=22.5,MATCH(Q$1,Cal!$G$6:$G$21,0),MATCH(Q$1,Cal!$H$6:$H$41,0)))*Cal!$C38</f>
        <v>0.22435413300991058</v>
      </c>
      <c r="R38" s="31">
        <f>INDEX('INPUT MIN'!$B:$AK,Cal!$E38,IF(Cal!$P$3=22.5,MATCH(R$1,Cal!$G$6:$G$21,0),MATCH(R$1,Cal!$H$6:$H$41,0)))*Cal!$C38</f>
        <v>0.20753970742225647</v>
      </c>
      <c r="S38" s="31">
        <f>INDEX('INPUT MIN'!$B:$AK,Cal!$E38,IF(Cal!$P$3=22.5,MATCH(S$1,Cal!$G$6:$G$21,0),MATCH(S$1,Cal!$H$6:$H$41,0)))*Cal!$C38</f>
        <v>0.18477252125740051</v>
      </c>
      <c r="T38" s="31">
        <f>INDEX('INPUT MIN'!$B:$AK,Cal!$E38,IF(Cal!$P$3=22.5,MATCH(T$1,Cal!$G$6:$G$21,0),MATCH(T$1,Cal!$H$6:$H$41,0)))*Cal!$C38</f>
        <v>0.16499195992946625</v>
      </c>
      <c r="U38" s="31">
        <f>INDEX('INPUT MIN'!$B:$AK,Cal!$E38,IF(Cal!$P$3=22.5,MATCH(U$1,Cal!$G$6:$G$21,0),MATCH(U$1,Cal!$H$6:$H$41,0)))*Cal!$C38</f>
        <v>0.1313689649105072</v>
      </c>
      <c r="V38" s="31">
        <f>INDEX('INPUT MIN'!$B:$AK,Cal!$E38,IF(Cal!$P$3=22.5,MATCH(V$1,Cal!$G$6:$G$21,0),MATCH(V$1,Cal!$H$6:$H$41,0)))*Cal!$C38</f>
        <v>6.7600198090076447E-2</v>
      </c>
      <c r="W38" s="31">
        <f>INDEX('INPUT MIN'!$B:$AK,Cal!$E38,IF(Cal!$P$3=22.5,MATCH(W$1,Cal!$G$6:$G$21,0),MATCH(W$1,Cal!$H$6:$H$41,0)))*Cal!$C38</f>
        <v>6.0854114592075348E-2</v>
      </c>
      <c r="X38" s="31">
        <f>INDEX('INPUT MIN'!$B:$AK,Cal!$E38,IF(Cal!$P$3=22.5,MATCH(X$1,Cal!$G$6:$G$21,0),MATCH(X$1,Cal!$H$6:$H$41,0)))*Cal!$C38</f>
        <v>5.8418266475200653E-2</v>
      </c>
      <c r="Y38" s="31">
        <f>INDEX('INPUT MIN'!$B:$AK,Cal!$E38,IF(Cal!$P$3=22.5,MATCH(Y$1,Cal!$G$6:$G$21,0),MATCH(Y$1,Cal!$H$6:$H$41,0)))*Cal!$C38</f>
        <v>6.211969256401062E-2</v>
      </c>
      <c r="Z38" s="31">
        <f>INDEX('INPUT MIN'!$B:$AK,Cal!$E38,IF(Cal!$P$3=22.5,MATCH(Z$1,Cal!$G$6:$G$21,0),MATCH(Z$1,Cal!$H$6:$H$41,0)))*Cal!$C38</f>
        <v>5.2844792604446411E-2</v>
      </c>
      <c r="AA38" s="31">
        <f>INDEX('INPUT MIN'!$B:$AK,Cal!$E38,IF(Cal!$P$3=22.5,MATCH(AA$1,Cal!$G$6:$G$21,0),MATCH(AA$1,Cal!$H$6:$H$41,0)))*Cal!$C38</f>
        <v>6.591334193944931E-2</v>
      </c>
      <c r="AB38" s="31">
        <f>INDEX('INPUT MIN'!$B:$AK,Cal!$E38,IF(Cal!$P$3=22.5,MATCH(AB$1,Cal!$G$6:$G$21,0),MATCH(AB$1,Cal!$H$6:$H$41,0)))*Cal!$C38</f>
        <v>9.1083161532878876E-2</v>
      </c>
      <c r="AC38" s="31">
        <f>INDEX('INPUT MIN'!$B:$AK,Cal!$E38,IF(Cal!$P$3=22.5,MATCH(AC$1,Cal!$G$6:$G$21,0),MATCH(AC$1,Cal!$H$6:$H$41,0)))*Cal!$C38</f>
        <v>9.2579632997512817E-2</v>
      </c>
      <c r="AD38" s="31">
        <f>INDEX('INPUT MIN'!$B:$AK,Cal!$E38,IF(Cal!$P$3=22.5,MATCH(AD$1,Cal!$G$6:$G$21,0),MATCH(AD$1,Cal!$H$6:$H$41,0)))*Cal!$C38</f>
        <v>9.5931634306907654E-2</v>
      </c>
      <c r="AE38" s="31">
        <f>INDEX('INPUT MIN'!$B:$AK,Cal!$E38,IF(Cal!$P$3=22.5,MATCH(AE$1,Cal!$G$6:$G$21,0),MATCH(AE$1,Cal!$H$6:$H$41,0)))*Cal!$C38</f>
        <v>0.10115373134613037</v>
      </c>
      <c r="AF38" s="31">
        <f>INDEX('INPUT MIN'!$B:$AK,Cal!$E38,IF(Cal!$P$3=22.5,MATCH(AF$1,Cal!$G$6:$G$21,0),MATCH(AF$1,Cal!$H$6:$H$41,0)))*Cal!$C38</f>
        <v>9.4343587756156921E-2</v>
      </c>
      <c r="AG38" s="31">
        <f>INDEX('INPUT MIN'!$B:$AK,Cal!$E38,IF(Cal!$P$3=22.5,MATCH(AG$1,Cal!$G$6:$G$21,0),MATCH(AG$1,Cal!$H$6:$H$41,0)))*Cal!$C38</f>
        <v>9.1847538948059082E-2</v>
      </c>
      <c r="AH38" s="31">
        <f>INDEX('INPUT MIN'!$B:$AK,Cal!$E38,IF(Cal!$P$3=22.5,MATCH(AH$1,Cal!$G$6:$G$21,0),MATCH(AH$1,Cal!$H$6:$H$41,0)))*Cal!$C38</f>
        <v>0.11278251558542252</v>
      </c>
      <c r="AI38" s="31">
        <f>INDEX('INPUT MIN'!$B:$AK,Cal!$E38,IF(Cal!$P$3=22.5,MATCH(AI$1,Cal!$G$6:$G$21,0),MATCH(AI$1,Cal!$H$6:$H$41,0)))*Cal!$C38</f>
        <v>9.1354891657829285E-2</v>
      </c>
      <c r="AJ38" s="31">
        <f>INDEX('INPUT MIN'!$B:$AK,Cal!$E38,IF(Cal!$P$3=22.5,MATCH(AJ$1,Cal!$G$6:$G$21,0),MATCH(AJ$1,Cal!$H$6:$H$41,0)))*Cal!$C38</f>
        <v>9.6511006355285645E-2</v>
      </c>
      <c r="AK38" s="31">
        <f>INDEX('INPUT MIN'!$B:$AK,Cal!$E38,IF(Cal!$P$3=22.5,MATCH(AK$1,Cal!$G$6:$G$21,0),MATCH(AK$1,Cal!$H$6:$H$41,0)))*Cal!$C38</f>
        <v>0.14869873225688934</v>
      </c>
      <c r="AL38" s="31">
        <f>INDEX('INPUT MIN'!$B:$AK,Cal!$E38,IF(Cal!$P$3=22.5,MATCH(AL$1,Cal!$G$6:$G$21,0),MATCH(AL$1,Cal!$H$6:$H$41,0)))*Cal!$C38</f>
        <v>0.18834374845027924</v>
      </c>
    </row>
    <row r="39" spans="1:38" x14ac:dyDescent="0.4">
      <c r="A39" s="7">
        <f>Cal!A39</f>
        <v>38</v>
      </c>
      <c r="B39" s="31">
        <f>INDEX('INPUT MIN'!$B:$AK,Cal!$E39,IF(Cal!$P$3=22.5,MATCH(B$1,Cal!$G$6:$G$21,0),MATCH(B$1,Cal!$H$6:$H$41,0)))*Cal!$C39</f>
        <v>0.25333082675933838</v>
      </c>
      <c r="C39" s="31">
        <f>INDEX('INPUT MIN'!$B:$AK,Cal!$E39,IF(Cal!$P$3=22.5,MATCH(C$1,Cal!$G$6:$G$21,0),MATCH(C$1,Cal!$H$6:$H$41,0)))*Cal!$C39</f>
        <v>0.1293245404958725</v>
      </c>
      <c r="D39" s="31">
        <f>INDEX('INPUT MIN'!$B:$AK,Cal!$E39,IF(Cal!$P$3=22.5,MATCH(D$1,Cal!$G$6:$G$21,0),MATCH(D$1,Cal!$H$6:$H$41,0)))*Cal!$C39</f>
        <v>0.14264433085918427</v>
      </c>
      <c r="E39" s="31">
        <f>INDEX('INPUT MIN'!$B:$AK,Cal!$E39,IF(Cal!$P$3=22.5,MATCH(E$1,Cal!$G$6:$G$21,0),MATCH(E$1,Cal!$H$6:$H$41,0)))*Cal!$C39</f>
        <v>0.20626688003540039</v>
      </c>
      <c r="F39" s="31">
        <f>INDEX('INPUT MIN'!$B:$AK,Cal!$E39,IF(Cal!$P$3=22.5,MATCH(F$1,Cal!$G$6:$G$21,0),MATCH(F$1,Cal!$H$6:$H$41,0)))*Cal!$C39</f>
        <v>0.1904992014169693</v>
      </c>
      <c r="G39" s="31">
        <f>INDEX('INPUT MIN'!$B:$AK,Cal!$E39,IF(Cal!$P$3=22.5,MATCH(G$1,Cal!$G$6:$G$21,0),MATCH(G$1,Cal!$H$6:$H$41,0)))*Cal!$C39</f>
        <v>0.21612036228179932</v>
      </c>
      <c r="H39" s="31">
        <f>INDEX('INPUT MIN'!$B:$AK,Cal!$E39,IF(Cal!$P$3=22.5,MATCH(H$1,Cal!$G$6:$G$21,0),MATCH(H$1,Cal!$H$6:$H$41,0)))*Cal!$C39</f>
        <v>0.2769780158996582</v>
      </c>
      <c r="I39" s="31">
        <f>INDEX('INPUT MIN'!$B:$AK,Cal!$E39,IF(Cal!$P$3=22.5,MATCH(I$1,Cal!$G$6:$G$21,0),MATCH(I$1,Cal!$H$6:$H$41,0)))*Cal!$C39</f>
        <v>0.29073217511177063</v>
      </c>
      <c r="J39" s="31">
        <f>INDEX('INPUT MIN'!$B:$AK,Cal!$E39,IF(Cal!$P$3=22.5,MATCH(J$1,Cal!$G$6:$G$21,0),MATCH(J$1,Cal!$H$6:$H$41,0)))*Cal!$C39</f>
        <v>0.26740977168083191</v>
      </c>
      <c r="K39" s="31">
        <f>INDEX('INPUT MIN'!$B:$AK,Cal!$E39,IF(Cal!$P$3=22.5,MATCH(K$1,Cal!$G$6:$G$21,0),MATCH(K$1,Cal!$H$6:$H$41,0)))*Cal!$C39</f>
        <v>0.13089554011821747</v>
      </c>
      <c r="L39" s="31">
        <f>INDEX('INPUT MIN'!$B:$AK,Cal!$E39,IF(Cal!$P$3=22.5,MATCH(L$1,Cal!$G$6:$G$21,0),MATCH(L$1,Cal!$H$6:$H$41,0)))*Cal!$C39</f>
        <v>9.6954077482223511E-2</v>
      </c>
      <c r="M39" s="31">
        <f>INDEX('INPUT MIN'!$B:$AK,Cal!$E39,IF(Cal!$P$3=22.5,MATCH(M$1,Cal!$G$6:$G$21,0),MATCH(M$1,Cal!$H$6:$H$41,0)))*Cal!$C39</f>
        <v>5.621705949306488E-2</v>
      </c>
      <c r="N39" s="31">
        <f>INDEX('INPUT MIN'!$B:$AK,Cal!$E39,IF(Cal!$P$3=22.5,MATCH(N$1,Cal!$G$6:$G$21,0),MATCH(N$1,Cal!$H$6:$H$41,0)))*Cal!$C39</f>
        <v>0.18639044463634491</v>
      </c>
      <c r="O39" s="31">
        <f>INDEX('INPUT MIN'!$B:$AK,Cal!$E39,IF(Cal!$P$3=22.5,MATCH(O$1,Cal!$G$6:$G$21,0),MATCH(O$1,Cal!$H$6:$H$41,0)))*Cal!$C39</f>
        <v>0.21129721403121948</v>
      </c>
      <c r="P39" s="31">
        <f>INDEX('INPUT MIN'!$B:$AK,Cal!$E39,IF(Cal!$P$3=22.5,MATCH(P$1,Cal!$G$6:$G$21,0),MATCH(P$1,Cal!$H$6:$H$41,0)))*Cal!$C39</f>
        <v>0.21779678761959076</v>
      </c>
      <c r="Q39" s="31">
        <f>INDEX('INPUT MIN'!$B:$AK,Cal!$E39,IF(Cal!$P$3=22.5,MATCH(Q$1,Cal!$G$6:$G$21,0),MATCH(Q$1,Cal!$H$6:$H$41,0)))*Cal!$C39</f>
        <v>0.1787896454334259</v>
      </c>
      <c r="R39" s="31">
        <f>INDEX('INPUT MIN'!$B:$AK,Cal!$E39,IF(Cal!$P$3=22.5,MATCH(R$1,Cal!$G$6:$G$21,0),MATCH(R$1,Cal!$H$6:$H$41,0)))*Cal!$C39</f>
        <v>0.13850846886634827</v>
      </c>
      <c r="S39" s="31">
        <f>INDEX('INPUT MIN'!$B:$AK,Cal!$E39,IF(Cal!$P$3=22.5,MATCH(S$1,Cal!$G$6:$G$21,0),MATCH(S$1,Cal!$H$6:$H$41,0)))*Cal!$C39</f>
        <v>0.1402675062417984</v>
      </c>
      <c r="T39" s="31">
        <f>INDEX('INPUT MIN'!$B:$AK,Cal!$E39,IF(Cal!$P$3=22.5,MATCH(T$1,Cal!$G$6:$G$21,0),MATCH(T$1,Cal!$H$6:$H$41,0)))*Cal!$C39</f>
        <v>4.9637023359537125E-2</v>
      </c>
      <c r="U39" s="31">
        <f>INDEX('INPUT MIN'!$B:$AK,Cal!$E39,IF(Cal!$P$3=22.5,MATCH(U$1,Cal!$G$6:$G$21,0),MATCH(U$1,Cal!$H$6:$H$41,0)))*Cal!$C39</f>
        <v>6.2208440154790878E-2</v>
      </c>
      <c r="V39" s="31">
        <f>INDEX('INPUT MIN'!$B:$AK,Cal!$E39,IF(Cal!$P$3=22.5,MATCH(V$1,Cal!$G$6:$G$21,0),MATCH(V$1,Cal!$H$6:$H$41,0)))*Cal!$C39</f>
        <v>5.5695921182632446E-2</v>
      </c>
      <c r="W39" s="31">
        <f>INDEX('INPUT MIN'!$B:$AK,Cal!$E39,IF(Cal!$P$3=22.5,MATCH(W$1,Cal!$G$6:$G$21,0),MATCH(W$1,Cal!$H$6:$H$41,0)))*Cal!$C39</f>
        <v>4.3414399027824402E-2</v>
      </c>
      <c r="X39" s="31">
        <f>INDEX('INPUT MIN'!$B:$AK,Cal!$E39,IF(Cal!$P$3=22.5,MATCH(X$1,Cal!$G$6:$G$21,0),MATCH(X$1,Cal!$H$6:$H$41,0)))*Cal!$C39</f>
        <v>4.6119347214698792E-2</v>
      </c>
      <c r="Y39" s="31">
        <f>INDEX('INPUT MIN'!$B:$AK,Cal!$E39,IF(Cal!$P$3=22.5,MATCH(Y$1,Cal!$G$6:$G$21,0),MATCH(Y$1,Cal!$H$6:$H$41,0)))*Cal!$C39</f>
        <v>6.9736264646053314E-2</v>
      </c>
      <c r="Z39" s="31">
        <f>INDEX('INPUT MIN'!$B:$AK,Cal!$E39,IF(Cal!$P$3=22.5,MATCH(Z$1,Cal!$G$6:$G$21,0),MATCH(Z$1,Cal!$H$6:$H$41,0)))*Cal!$C39</f>
        <v>4.5985434204339981E-2</v>
      </c>
      <c r="AA39" s="31">
        <f>INDEX('INPUT MIN'!$B:$AK,Cal!$E39,IF(Cal!$P$3=22.5,MATCH(AA$1,Cal!$G$6:$G$21,0),MATCH(AA$1,Cal!$H$6:$H$41,0)))*Cal!$C39</f>
        <v>5.3951919078826904E-2</v>
      </c>
      <c r="AB39" s="31">
        <f>INDEX('INPUT MIN'!$B:$AK,Cal!$E39,IF(Cal!$P$3=22.5,MATCH(AB$1,Cal!$G$6:$G$21,0),MATCH(AB$1,Cal!$H$6:$H$41,0)))*Cal!$C39</f>
        <v>6.8975336849689484E-2</v>
      </c>
      <c r="AC39" s="31">
        <f>INDEX('INPUT MIN'!$B:$AK,Cal!$E39,IF(Cal!$P$3=22.5,MATCH(AC$1,Cal!$G$6:$G$21,0),MATCH(AC$1,Cal!$H$6:$H$41,0)))*Cal!$C39</f>
        <v>9.1226652264595032E-2</v>
      </c>
      <c r="AD39" s="31">
        <f>INDEX('INPUT MIN'!$B:$AK,Cal!$E39,IF(Cal!$P$3=22.5,MATCH(AD$1,Cal!$G$6:$G$21,0),MATCH(AD$1,Cal!$H$6:$H$41,0)))*Cal!$C39</f>
        <v>9.5038324594497681E-2</v>
      </c>
      <c r="AE39" s="31">
        <f>INDEX('INPUT MIN'!$B:$AK,Cal!$E39,IF(Cal!$P$3=22.5,MATCH(AE$1,Cal!$G$6:$G$21,0),MATCH(AE$1,Cal!$H$6:$H$41,0)))*Cal!$C39</f>
        <v>8.6916647851467133E-2</v>
      </c>
      <c r="AF39" s="31">
        <f>INDEX('INPUT MIN'!$B:$AK,Cal!$E39,IF(Cal!$P$3=22.5,MATCH(AF$1,Cal!$G$6:$G$21,0),MATCH(AF$1,Cal!$H$6:$H$41,0)))*Cal!$C39</f>
        <v>8.8261231780052185E-2</v>
      </c>
      <c r="AG39" s="31">
        <f>INDEX('INPUT MIN'!$B:$AK,Cal!$E39,IF(Cal!$P$3=22.5,MATCH(AG$1,Cal!$G$6:$G$21,0),MATCH(AG$1,Cal!$H$6:$H$41,0)))*Cal!$C39</f>
        <v>8.4476538002490997E-2</v>
      </c>
      <c r="AH39" s="31">
        <f>INDEX('INPUT MIN'!$B:$AK,Cal!$E39,IF(Cal!$P$3=22.5,MATCH(AH$1,Cal!$G$6:$G$21,0),MATCH(AH$1,Cal!$H$6:$H$41,0)))*Cal!$C39</f>
        <v>7.2140961885452271E-2</v>
      </c>
      <c r="AI39" s="31">
        <f>INDEX('INPUT MIN'!$B:$AK,Cal!$E39,IF(Cal!$P$3=22.5,MATCH(AI$1,Cal!$G$6:$G$21,0),MATCH(AI$1,Cal!$H$6:$H$41,0)))*Cal!$C39</f>
        <v>6.1362359672784805E-2</v>
      </c>
      <c r="AJ39" s="31">
        <f>INDEX('INPUT MIN'!$B:$AK,Cal!$E39,IF(Cal!$P$3=22.5,MATCH(AJ$1,Cal!$G$6:$G$21,0),MATCH(AJ$1,Cal!$H$6:$H$41,0)))*Cal!$C39</f>
        <v>5.2352797240018845E-2</v>
      </c>
      <c r="AK39" s="31">
        <f>INDEX('INPUT MIN'!$B:$AK,Cal!$E39,IF(Cal!$P$3=22.5,MATCH(AK$1,Cal!$G$6:$G$21,0),MATCH(AK$1,Cal!$H$6:$H$41,0)))*Cal!$C39</f>
        <v>0.2226814329624176</v>
      </c>
      <c r="AL39" s="31">
        <f>INDEX('INPUT MIN'!$B:$AK,Cal!$E39,IF(Cal!$P$3=22.5,MATCH(AL$1,Cal!$G$6:$G$21,0),MATCH(AL$1,Cal!$H$6:$H$41,0)))*Cal!$C39</f>
        <v>0.25333082675933838</v>
      </c>
    </row>
    <row r="40" spans="1:38" x14ac:dyDescent="0.4">
      <c r="A40" s="7">
        <f>Cal!A40</f>
        <v>39</v>
      </c>
      <c r="B40" s="31">
        <f>INDEX('INPUT MIN'!$B:$AK,Cal!$E40,IF(Cal!$P$3=22.5,MATCH(B$1,Cal!$G$6:$G$21,0),MATCH(B$1,Cal!$H$6:$H$41,0)))*Cal!$C40</f>
        <v>0.19609259068965912</v>
      </c>
      <c r="C40" s="31">
        <f>INDEX('INPUT MIN'!$B:$AK,Cal!$E40,IF(Cal!$P$3=22.5,MATCH(C$1,Cal!$G$6:$G$21,0),MATCH(C$1,Cal!$H$6:$H$41,0)))*Cal!$C40</f>
        <v>9.4858065247535706E-2</v>
      </c>
      <c r="D40" s="31">
        <f>INDEX('INPUT MIN'!$B:$AK,Cal!$E40,IF(Cal!$P$3=22.5,MATCH(D$1,Cal!$G$6:$G$21,0),MATCH(D$1,Cal!$H$6:$H$41,0)))*Cal!$C40</f>
        <v>9.7915410995483398E-2</v>
      </c>
      <c r="E40" s="31">
        <f>INDEX('INPUT MIN'!$B:$AK,Cal!$E40,IF(Cal!$P$3=22.5,MATCH(E$1,Cal!$G$6:$G$21,0),MATCH(E$1,Cal!$H$6:$H$41,0)))*Cal!$C40</f>
        <v>0.16015017032623291</v>
      </c>
      <c r="F40" s="31">
        <f>INDEX('INPUT MIN'!$B:$AK,Cal!$E40,IF(Cal!$P$3=22.5,MATCH(F$1,Cal!$G$6:$G$21,0),MATCH(F$1,Cal!$H$6:$H$41,0)))*Cal!$C40</f>
        <v>0.15851412713527679</v>
      </c>
      <c r="G40" s="31">
        <f>INDEX('INPUT MIN'!$B:$AK,Cal!$E40,IF(Cal!$P$3=22.5,MATCH(G$1,Cal!$G$6:$G$21,0),MATCH(G$1,Cal!$H$6:$H$41,0)))*Cal!$C40</f>
        <v>0.17318785190582275</v>
      </c>
      <c r="H40" s="31">
        <f>INDEX('INPUT MIN'!$B:$AK,Cal!$E40,IF(Cal!$P$3=22.5,MATCH(H$1,Cal!$G$6:$G$21,0),MATCH(H$1,Cal!$H$6:$H$41,0)))*Cal!$C40</f>
        <v>0.25534361600875854</v>
      </c>
      <c r="I40" s="31">
        <f>INDEX('INPUT MIN'!$B:$AK,Cal!$E40,IF(Cal!$P$3=22.5,MATCH(I$1,Cal!$G$6:$G$21,0),MATCH(I$1,Cal!$H$6:$H$41,0)))*Cal!$C40</f>
        <v>0.25351566076278687</v>
      </c>
      <c r="J40" s="31">
        <f>INDEX('INPUT MIN'!$B:$AK,Cal!$E40,IF(Cal!$P$3=22.5,MATCH(J$1,Cal!$G$6:$G$21,0),MATCH(J$1,Cal!$H$6:$H$41,0)))*Cal!$C40</f>
        <v>0.24307799339294434</v>
      </c>
      <c r="K40" s="31">
        <f>INDEX('INPUT MIN'!$B:$AK,Cal!$E40,IF(Cal!$P$3=22.5,MATCH(K$1,Cal!$G$6:$G$21,0),MATCH(K$1,Cal!$H$6:$H$41,0)))*Cal!$C40</f>
        <v>0.28080606460571289</v>
      </c>
      <c r="L40" s="31">
        <f>INDEX('INPUT MIN'!$B:$AK,Cal!$E40,IF(Cal!$P$3=22.5,MATCH(L$1,Cal!$G$6:$G$21,0),MATCH(L$1,Cal!$H$6:$H$41,0)))*Cal!$C40</f>
        <v>0.25258594751358032</v>
      </c>
      <c r="M40" s="31">
        <f>INDEX('INPUT MIN'!$B:$AK,Cal!$E40,IF(Cal!$P$3=22.5,MATCH(M$1,Cal!$G$6:$G$21,0),MATCH(M$1,Cal!$H$6:$H$41,0)))*Cal!$C40</f>
        <v>0.25815650820732117</v>
      </c>
      <c r="N40" s="31">
        <f>INDEX('INPUT MIN'!$B:$AK,Cal!$E40,IF(Cal!$P$3=22.5,MATCH(N$1,Cal!$G$6:$G$21,0),MATCH(N$1,Cal!$H$6:$H$41,0)))*Cal!$C40</f>
        <v>0.21774013340473175</v>
      </c>
      <c r="O40" s="31">
        <f>INDEX('INPUT MIN'!$B:$AK,Cal!$E40,IF(Cal!$P$3=22.5,MATCH(O$1,Cal!$G$6:$G$21,0),MATCH(O$1,Cal!$H$6:$H$41,0)))*Cal!$C40</f>
        <v>0.25088658928871155</v>
      </c>
      <c r="P40" s="31">
        <f>INDEX('INPUT MIN'!$B:$AK,Cal!$E40,IF(Cal!$P$3=22.5,MATCH(P$1,Cal!$G$6:$G$21,0),MATCH(P$1,Cal!$H$6:$H$41,0)))*Cal!$C40</f>
        <v>0.25866174697875977</v>
      </c>
      <c r="Q40" s="31">
        <f>INDEX('INPUT MIN'!$B:$AK,Cal!$E40,IF(Cal!$P$3=22.5,MATCH(Q$1,Cal!$G$6:$G$21,0),MATCH(Q$1,Cal!$H$6:$H$41,0)))*Cal!$C40</f>
        <v>0.23193363845348358</v>
      </c>
      <c r="R40" s="31">
        <f>INDEX('INPUT MIN'!$B:$AK,Cal!$E40,IF(Cal!$P$3=22.5,MATCH(R$1,Cal!$G$6:$G$21,0),MATCH(R$1,Cal!$H$6:$H$41,0)))*Cal!$C40</f>
        <v>0.22104790806770325</v>
      </c>
      <c r="S40" s="31">
        <f>INDEX('INPUT MIN'!$B:$AK,Cal!$E40,IF(Cal!$P$3=22.5,MATCH(S$1,Cal!$G$6:$G$21,0),MATCH(S$1,Cal!$H$6:$H$41,0)))*Cal!$C40</f>
        <v>0.22214387357234955</v>
      </c>
      <c r="T40" s="31">
        <f>INDEX('INPUT MIN'!$B:$AK,Cal!$E40,IF(Cal!$P$3=22.5,MATCH(T$1,Cal!$G$6:$G$21,0),MATCH(T$1,Cal!$H$6:$H$41,0)))*Cal!$C40</f>
        <v>0.22682636976242065</v>
      </c>
      <c r="U40" s="31">
        <f>INDEX('INPUT MIN'!$B:$AK,Cal!$E40,IF(Cal!$P$3=22.5,MATCH(U$1,Cal!$G$6:$G$21,0),MATCH(U$1,Cal!$H$6:$H$41,0)))*Cal!$C40</f>
        <v>0.14171607792377472</v>
      </c>
      <c r="V40" s="31">
        <f>INDEX('INPUT MIN'!$B:$AK,Cal!$E40,IF(Cal!$P$3=22.5,MATCH(V$1,Cal!$G$6:$G$21,0),MATCH(V$1,Cal!$H$6:$H$41,0)))*Cal!$C40</f>
        <v>9.6400313079357147E-2</v>
      </c>
      <c r="W40" s="31">
        <f>INDEX('INPUT MIN'!$B:$AK,Cal!$E40,IF(Cal!$P$3=22.5,MATCH(W$1,Cal!$G$6:$G$21,0),MATCH(W$1,Cal!$H$6:$H$41,0)))*Cal!$C40</f>
        <v>6.3699953258037567E-2</v>
      </c>
      <c r="X40" s="31">
        <f>INDEX('INPUT MIN'!$B:$AK,Cal!$E40,IF(Cal!$P$3=22.5,MATCH(X$1,Cal!$G$6:$G$21,0),MATCH(X$1,Cal!$H$6:$H$41,0)))*Cal!$C40</f>
        <v>6.3496991991996765E-2</v>
      </c>
      <c r="Y40" s="31">
        <f>INDEX('INPUT MIN'!$B:$AK,Cal!$E40,IF(Cal!$P$3=22.5,MATCH(Y$1,Cal!$G$6:$G$21,0),MATCH(Y$1,Cal!$H$6:$H$41,0)))*Cal!$C40</f>
        <v>0.10954411327838898</v>
      </c>
      <c r="Z40" s="31">
        <f>INDEX('INPUT MIN'!$B:$AK,Cal!$E40,IF(Cal!$P$3=22.5,MATCH(Z$1,Cal!$G$6:$G$21,0),MATCH(Z$1,Cal!$H$6:$H$41,0)))*Cal!$C40</f>
        <v>0.1850164532661438</v>
      </c>
      <c r="AA40" s="31">
        <f>INDEX('INPUT MIN'!$B:$AK,Cal!$E40,IF(Cal!$P$3=22.5,MATCH(AA$1,Cal!$G$6:$G$21,0),MATCH(AA$1,Cal!$H$6:$H$41,0)))*Cal!$C40</f>
        <v>0.14038082957267761</v>
      </c>
      <c r="AB40" s="31">
        <f>INDEX('INPUT MIN'!$B:$AK,Cal!$E40,IF(Cal!$P$3=22.5,MATCH(AB$1,Cal!$G$6:$G$21,0),MATCH(AB$1,Cal!$H$6:$H$41,0)))*Cal!$C40</f>
        <v>0.13367216289043427</v>
      </c>
      <c r="AC40" s="31">
        <f>INDEX('INPUT MIN'!$B:$AK,Cal!$E40,IF(Cal!$P$3=22.5,MATCH(AC$1,Cal!$G$6:$G$21,0),MATCH(AC$1,Cal!$H$6:$H$41,0)))*Cal!$C40</f>
        <v>0.14823736250400543</v>
      </c>
      <c r="AD40" s="31">
        <f>INDEX('INPUT MIN'!$B:$AK,Cal!$E40,IF(Cal!$P$3=22.5,MATCH(AD$1,Cal!$G$6:$G$21,0),MATCH(AD$1,Cal!$H$6:$H$41,0)))*Cal!$C40</f>
        <v>0.14701570570468903</v>
      </c>
      <c r="AE40" s="31">
        <f>INDEX('INPUT MIN'!$B:$AK,Cal!$E40,IF(Cal!$P$3=22.5,MATCH(AE$1,Cal!$G$6:$G$21,0),MATCH(AE$1,Cal!$H$6:$H$41,0)))*Cal!$C40</f>
        <v>0.15751354396343231</v>
      </c>
      <c r="AF40" s="31">
        <f>INDEX('INPUT MIN'!$B:$AK,Cal!$E40,IF(Cal!$P$3=22.5,MATCH(AF$1,Cal!$G$6:$G$21,0),MATCH(AF$1,Cal!$H$6:$H$41,0)))*Cal!$C40</f>
        <v>0.19573125243186951</v>
      </c>
      <c r="AG40" s="31">
        <f>INDEX('INPUT MIN'!$B:$AK,Cal!$E40,IF(Cal!$P$3=22.5,MATCH(AG$1,Cal!$G$6:$G$21,0),MATCH(AG$1,Cal!$H$6:$H$41,0)))*Cal!$C40</f>
        <v>0.24674840271472931</v>
      </c>
      <c r="AH40" s="31">
        <f>INDEX('INPUT MIN'!$B:$AK,Cal!$E40,IF(Cal!$P$3=22.5,MATCH(AH$1,Cal!$G$6:$G$21,0),MATCH(AH$1,Cal!$H$6:$H$41,0)))*Cal!$C40</f>
        <v>0.25216692686080933</v>
      </c>
      <c r="AI40" s="31">
        <f>INDEX('INPUT MIN'!$B:$AK,Cal!$E40,IF(Cal!$P$3=22.5,MATCH(AI$1,Cal!$G$6:$G$21,0),MATCH(AI$1,Cal!$H$6:$H$41,0)))*Cal!$C40</f>
        <v>0.232463538646698</v>
      </c>
      <c r="AJ40" s="31">
        <f>INDEX('INPUT MIN'!$B:$AK,Cal!$E40,IF(Cal!$P$3=22.5,MATCH(AJ$1,Cal!$G$6:$G$21,0),MATCH(AJ$1,Cal!$H$6:$H$41,0)))*Cal!$C40</f>
        <v>0.20566333830356598</v>
      </c>
      <c r="AK40" s="31">
        <f>INDEX('INPUT MIN'!$B:$AK,Cal!$E40,IF(Cal!$P$3=22.5,MATCH(AK$1,Cal!$G$6:$G$21,0),MATCH(AK$1,Cal!$H$6:$H$41,0)))*Cal!$C40</f>
        <v>0.15745304524898529</v>
      </c>
      <c r="AL40" s="31">
        <f>INDEX('INPUT MIN'!$B:$AK,Cal!$E40,IF(Cal!$P$3=22.5,MATCH(AL$1,Cal!$G$6:$G$21,0),MATCH(AL$1,Cal!$H$6:$H$41,0)))*Cal!$C40</f>
        <v>0.19609259068965912</v>
      </c>
    </row>
    <row r="41" spans="1:38" x14ac:dyDescent="0.4">
      <c r="A41" s="7">
        <f>Cal!A41</f>
        <v>40</v>
      </c>
      <c r="B41" s="31">
        <f>INDEX('INPUT MIN'!$B:$AK,Cal!$E41,IF(Cal!$P$3=22.5,MATCH(B$1,Cal!$G$6:$G$21,0),MATCH(B$1,Cal!$H$6:$H$41,0)))*Cal!$C41</f>
        <v>0.16212171316146851</v>
      </c>
      <c r="C41" s="31">
        <f>INDEX('INPUT MIN'!$B:$AK,Cal!$E41,IF(Cal!$P$3=22.5,MATCH(C$1,Cal!$G$6:$G$21,0),MATCH(C$1,Cal!$H$6:$H$41,0)))*Cal!$C41</f>
        <v>0.12031888961791992</v>
      </c>
      <c r="D41" s="31">
        <f>INDEX('INPUT MIN'!$B:$AK,Cal!$E41,IF(Cal!$P$3=22.5,MATCH(D$1,Cal!$G$6:$G$21,0),MATCH(D$1,Cal!$H$6:$H$41,0)))*Cal!$C41</f>
        <v>0.12440252304077148</v>
      </c>
      <c r="E41" s="31">
        <f>INDEX('INPUT MIN'!$B:$AK,Cal!$E41,IF(Cal!$P$3=22.5,MATCH(E$1,Cal!$G$6:$G$21,0),MATCH(E$1,Cal!$H$6:$H$41,0)))*Cal!$C41</f>
        <v>0.16633260250091553</v>
      </c>
      <c r="F41" s="31">
        <f>INDEX('INPUT MIN'!$B:$AK,Cal!$E41,IF(Cal!$P$3=22.5,MATCH(F$1,Cal!$G$6:$G$21,0),MATCH(F$1,Cal!$H$6:$H$41,0)))*Cal!$C41</f>
        <v>0.13255259394645691</v>
      </c>
      <c r="G41" s="31">
        <f>INDEX('INPUT MIN'!$B:$AK,Cal!$E41,IF(Cal!$P$3=22.5,MATCH(G$1,Cal!$G$6:$G$21,0),MATCH(G$1,Cal!$H$6:$H$41,0)))*Cal!$C41</f>
        <v>0.16543430089950562</v>
      </c>
      <c r="H41" s="31">
        <f>INDEX('INPUT MIN'!$B:$AK,Cal!$E41,IF(Cal!$P$3=22.5,MATCH(H$1,Cal!$G$6:$G$21,0),MATCH(H$1,Cal!$H$6:$H$41,0)))*Cal!$C41</f>
        <v>0.22029963135719299</v>
      </c>
      <c r="I41" s="31">
        <f>INDEX('INPUT MIN'!$B:$AK,Cal!$E41,IF(Cal!$P$3=22.5,MATCH(I$1,Cal!$G$6:$G$21,0),MATCH(I$1,Cal!$H$6:$H$41,0)))*Cal!$C41</f>
        <v>0.21676898002624512</v>
      </c>
      <c r="J41" s="31">
        <f>INDEX('INPUT MIN'!$B:$AK,Cal!$E41,IF(Cal!$P$3=22.5,MATCH(J$1,Cal!$G$6:$G$21,0),MATCH(J$1,Cal!$H$6:$H$41,0)))*Cal!$C41</f>
        <v>0.19154983758926392</v>
      </c>
      <c r="K41" s="31">
        <f>INDEX('INPUT MIN'!$B:$AK,Cal!$E41,IF(Cal!$P$3=22.5,MATCH(K$1,Cal!$G$6:$G$21,0),MATCH(K$1,Cal!$H$6:$H$41,0)))*Cal!$C41</f>
        <v>0.11510208249092102</v>
      </c>
      <c r="L41" s="31">
        <f>INDEX('INPUT MIN'!$B:$AK,Cal!$E41,IF(Cal!$P$3=22.5,MATCH(L$1,Cal!$G$6:$G$21,0),MATCH(L$1,Cal!$H$6:$H$41,0)))*Cal!$C41</f>
        <v>9.2468492686748505E-2</v>
      </c>
      <c r="M41" s="31">
        <f>INDEX('INPUT MIN'!$B:$AK,Cal!$E41,IF(Cal!$P$3=22.5,MATCH(M$1,Cal!$G$6:$G$21,0),MATCH(M$1,Cal!$H$6:$H$41,0)))*Cal!$C41</f>
        <v>9.0135976672172546E-2</v>
      </c>
      <c r="N41" s="31">
        <f>INDEX('INPUT MIN'!$B:$AK,Cal!$E41,IF(Cal!$P$3=22.5,MATCH(N$1,Cal!$G$6:$G$21,0),MATCH(N$1,Cal!$H$6:$H$41,0)))*Cal!$C41</f>
        <v>0.16040372848510742</v>
      </c>
      <c r="O41" s="31">
        <f>INDEX('INPUT MIN'!$B:$AK,Cal!$E41,IF(Cal!$P$3=22.5,MATCH(O$1,Cal!$G$6:$G$21,0),MATCH(O$1,Cal!$H$6:$H$41,0)))*Cal!$C41</f>
        <v>0.21335025131702423</v>
      </c>
      <c r="P41" s="31">
        <f>INDEX('INPUT MIN'!$B:$AK,Cal!$E41,IF(Cal!$P$3=22.5,MATCH(P$1,Cal!$G$6:$G$21,0),MATCH(P$1,Cal!$H$6:$H$41,0)))*Cal!$C41</f>
        <v>0.22602313756942749</v>
      </c>
      <c r="Q41" s="31">
        <f>INDEX('INPUT MIN'!$B:$AK,Cal!$E41,IF(Cal!$P$3=22.5,MATCH(Q$1,Cal!$G$6:$G$21,0),MATCH(Q$1,Cal!$H$6:$H$41,0)))*Cal!$C41</f>
        <v>0.20527811348438263</v>
      </c>
      <c r="R41" s="31">
        <f>INDEX('INPUT MIN'!$B:$AK,Cal!$E41,IF(Cal!$P$3=22.5,MATCH(R$1,Cal!$G$6:$G$21,0),MATCH(R$1,Cal!$H$6:$H$41,0)))*Cal!$C41</f>
        <v>0.20801913738250732</v>
      </c>
      <c r="S41" s="31">
        <f>INDEX('INPUT MIN'!$B:$AK,Cal!$E41,IF(Cal!$P$3=22.5,MATCH(S$1,Cal!$G$6:$G$21,0),MATCH(S$1,Cal!$H$6:$H$41,0)))*Cal!$C41</f>
        <v>0.20641729235649109</v>
      </c>
      <c r="T41" s="31">
        <f>INDEX('INPUT MIN'!$B:$AK,Cal!$E41,IF(Cal!$P$3=22.5,MATCH(T$1,Cal!$G$6:$G$21,0),MATCH(T$1,Cal!$H$6:$H$41,0)))*Cal!$C41</f>
        <v>0.10308729112148285</v>
      </c>
      <c r="U41" s="31">
        <f>INDEX('INPUT MIN'!$B:$AK,Cal!$E41,IF(Cal!$P$3=22.5,MATCH(U$1,Cal!$G$6:$G$21,0),MATCH(U$1,Cal!$H$6:$H$41,0)))*Cal!$C41</f>
        <v>0.14554555714130402</v>
      </c>
      <c r="V41" s="31">
        <f>INDEX('INPUT MIN'!$B:$AK,Cal!$E41,IF(Cal!$P$3=22.5,MATCH(V$1,Cal!$G$6:$G$21,0),MATCH(V$1,Cal!$H$6:$H$41,0)))*Cal!$C41</f>
        <v>9.9822461605072021E-2</v>
      </c>
      <c r="W41" s="31">
        <f>INDEX('INPUT MIN'!$B:$AK,Cal!$E41,IF(Cal!$P$3=22.5,MATCH(W$1,Cal!$G$6:$G$21,0),MATCH(W$1,Cal!$H$6:$H$41,0)))*Cal!$C41</f>
        <v>6.2865808606147766E-2</v>
      </c>
      <c r="X41" s="31">
        <f>INDEX('INPUT MIN'!$B:$AK,Cal!$E41,IF(Cal!$P$3=22.5,MATCH(X$1,Cal!$G$6:$G$21,0),MATCH(X$1,Cal!$H$6:$H$41,0)))*Cal!$C41</f>
        <v>6.9672636687755585E-2</v>
      </c>
      <c r="Y41" s="31">
        <f>INDEX('INPUT MIN'!$B:$AK,Cal!$E41,IF(Cal!$P$3=22.5,MATCH(Y$1,Cal!$G$6:$G$21,0),MATCH(Y$1,Cal!$H$6:$H$41,0)))*Cal!$C41</f>
        <v>0.14271120727062225</v>
      </c>
      <c r="Z41" s="31">
        <f>INDEX('INPUT MIN'!$B:$AK,Cal!$E41,IF(Cal!$P$3=22.5,MATCH(Z$1,Cal!$G$6:$G$21,0),MATCH(Z$1,Cal!$H$6:$H$41,0)))*Cal!$C41</f>
        <v>6.7111186683177948E-2</v>
      </c>
      <c r="AA41" s="31">
        <f>INDEX('INPUT MIN'!$B:$AK,Cal!$E41,IF(Cal!$P$3=22.5,MATCH(AA$1,Cal!$G$6:$G$21,0),MATCH(AA$1,Cal!$H$6:$H$41,0)))*Cal!$C41</f>
        <v>6.5908551216125488E-2</v>
      </c>
      <c r="AB41" s="31">
        <f>INDEX('INPUT MIN'!$B:$AK,Cal!$E41,IF(Cal!$P$3=22.5,MATCH(AB$1,Cal!$G$6:$G$21,0),MATCH(AB$1,Cal!$H$6:$H$41,0)))*Cal!$C41</f>
        <v>0.12371889501810074</v>
      </c>
      <c r="AC41" s="31">
        <f>INDEX('INPUT MIN'!$B:$AK,Cal!$E41,IF(Cal!$P$3=22.5,MATCH(AC$1,Cal!$G$6:$G$21,0),MATCH(AC$1,Cal!$H$6:$H$41,0)))*Cal!$C41</f>
        <v>0.11875506490468979</v>
      </c>
      <c r="AD41" s="31">
        <f>INDEX('INPUT MIN'!$B:$AK,Cal!$E41,IF(Cal!$P$3=22.5,MATCH(AD$1,Cal!$G$6:$G$21,0),MATCH(AD$1,Cal!$H$6:$H$41,0)))*Cal!$C41</f>
        <v>0.15366737544536591</v>
      </c>
      <c r="AE41" s="31">
        <f>INDEX('INPUT MIN'!$B:$AK,Cal!$E41,IF(Cal!$P$3=22.5,MATCH(AE$1,Cal!$G$6:$G$21,0),MATCH(AE$1,Cal!$H$6:$H$41,0)))*Cal!$C41</f>
        <v>0.12077876180410385</v>
      </c>
      <c r="AF41" s="31">
        <f>INDEX('INPUT MIN'!$B:$AK,Cal!$E41,IF(Cal!$P$3=22.5,MATCH(AF$1,Cal!$G$6:$G$21,0),MATCH(AF$1,Cal!$H$6:$H$41,0)))*Cal!$C41</f>
        <v>0.12171176820993423</v>
      </c>
      <c r="AG41" s="31">
        <f>INDEX('INPUT MIN'!$B:$AK,Cal!$E41,IF(Cal!$P$3=22.5,MATCH(AG$1,Cal!$G$6:$G$21,0),MATCH(AG$1,Cal!$H$6:$H$41,0)))*Cal!$C41</f>
        <v>0.13711735606193542</v>
      </c>
      <c r="AH41" s="31">
        <f>INDEX('INPUT MIN'!$B:$AK,Cal!$E41,IF(Cal!$P$3=22.5,MATCH(AH$1,Cal!$G$6:$G$21,0),MATCH(AH$1,Cal!$H$6:$H$41,0)))*Cal!$C41</f>
        <v>0.16201823949813843</v>
      </c>
      <c r="AI41" s="31">
        <f>INDEX('INPUT MIN'!$B:$AK,Cal!$E41,IF(Cal!$P$3=22.5,MATCH(AI$1,Cal!$G$6:$G$21,0),MATCH(AI$1,Cal!$H$6:$H$41,0)))*Cal!$C41</f>
        <v>9.7413942217826843E-2</v>
      </c>
      <c r="AJ41" s="31">
        <f>INDEX('INPUT MIN'!$B:$AK,Cal!$E41,IF(Cal!$P$3=22.5,MATCH(AJ$1,Cal!$G$6:$G$21,0),MATCH(AJ$1,Cal!$H$6:$H$41,0)))*Cal!$C41</f>
        <v>7.114950567483902E-2</v>
      </c>
      <c r="AK41" s="31">
        <f>INDEX('INPUT MIN'!$B:$AK,Cal!$E41,IF(Cal!$P$3=22.5,MATCH(AK$1,Cal!$G$6:$G$21,0),MATCH(AK$1,Cal!$H$6:$H$41,0)))*Cal!$C41</f>
        <v>0.18515941500663757</v>
      </c>
      <c r="AL41" s="31">
        <f>INDEX('INPUT MIN'!$B:$AK,Cal!$E41,IF(Cal!$P$3=22.5,MATCH(AL$1,Cal!$G$6:$G$21,0),MATCH(AL$1,Cal!$H$6:$H$41,0)))*Cal!$C41</f>
        <v>0.16212171316146851</v>
      </c>
    </row>
    <row r="42" spans="1:38" x14ac:dyDescent="0.4">
      <c r="A42" s="7">
        <f>Cal!A42</f>
        <v>41</v>
      </c>
      <c r="B42" s="31">
        <f>INDEX('INPUT MIN'!$B:$AK,Cal!$E42,IF(Cal!$P$3=22.5,MATCH(B$1,Cal!$G$6:$G$21,0),MATCH(B$1,Cal!$H$6:$H$41,0)))*Cal!$C42</f>
        <v>0.23388101160526276</v>
      </c>
      <c r="C42" s="31">
        <f>INDEX('INPUT MIN'!$B:$AK,Cal!$E42,IF(Cal!$P$3=22.5,MATCH(C$1,Cal!$G$6:$G$21,0),MATCH(C$1,Cal!$H$6:$H$41,0)))*Cal!$C42</f>
        <v>0.12725456058979034</v>
      </c>
      <c r="D42" s="31">
        <f>INDEX('INPUT MIN'!$B:$AK,Cal!$E42,IF(Cal!$P$3=22.5,MATCH(D$1,Cal!$G$6:$G$21,0),MATCH(D$1,Cal!$H$6:$H$41,0)))*Cal!$C42</f>
        <v>0.1622479259967804</v>
      </c>
      <c r="E42" s="31">
        <f>INDEX('INPUT MIN'!$B:$AK,Cal!$E42,IF(Cal!$P$3=22.5,MATCH(E$1,Cal!$G$6:$G$21,0),MATCH(E$1,Cal!$H$6:$H$41,0)))*Cal!$C42</f>
        <v>0.19704104959964752</v>
      </c>
      <c r="F42" s="31">
        <f>INDEX('INPUT MIN'!$B:$AK,Cal!$E42,IF(Cal!$P$3=22.5,MATCH(F$1,Cal!$G$6:$G$21,0),MATCH(F$1,Cal!$H$6:$H$41,0)))*Cal!$C42</f>
        <v>0.18157097697257996</v>
      </c>
      <c r="G42" s="31">
        <f>INDEX('INPUT MIN'!$B:$AK,Cal!$E42,IF(Cal!$P$3=22.5,MATCH(G$1,Cal!$G$6:$G$21,0),MATCH(G$1,Cal!$H$6:$H$41,0)))*Cal!$C42</f>
        <v>0.21653516590595245</v>
      </c>
      <c r="H42" s="31">
        <f>INDEX('INPUT MIN'!$B:$AK,Cal!$E42,IF(Cal!$P$3=22.5,MATCH(H$1,Cal!$G$6:$G$21,0),MATCH(H$1,Cal!$H$6:$H$41,0)))*Cal!$C42</f>
        <v>0.25177013874053955</v>
      </c>
      <c r="I42" s="31">
        <f>INDEX('INPUT MIN'!$B:$AK,Cal!$E42,IF(Cal!$P$3=22.5,MATCH(I$1,Cal!$G$6:$G$21,0),MATCH(I$1,Cal!$H$6:$H$41,0)))*Cal!$C42</f>
        <v>0.24441836774349213</v>
      </c>
      <c r="J42" s="31">
        <f>INDEX('INPUT MIN'!$B:$AK,Cal!$E42,IF(Cal!$P$3=22.5,MATCH(J$1,Cal!$G$6:$G$21,0),MATCH(J$1,Cal!$H$6:$H$41,0)))*Cal!$C42</f>
        <v>0.24426470696926117</v>
      </c>
      <c r="K42" s="31">
        <f>INDEX('INPUT MIN'!$B:$AK,Cal!$E42,IF(Cal!$P$3=22.5,MATCH(K$1,Cal!$G$6:$G$21,0),MATCH(K$1,Cal!$H$6:$H$41,0)))*Cal!$C42</f>
        <v>0.12963564693927765</v>
      </c>
      <c r="L42" s="31">
        <f>INDEX('INPUT MIN'!$B:$AK,Cal!$E42,IF(Cal!$P$3=22.5,MATCH(L$1,Cal!$G$6:$G$21,0),MATCH(L$1,Cal!$H$6:$H$41,0)))*Cal!$C42</f>
        <v>0.13581331074237823</v>
      </c>
      <c r="M42" s="31">
        <f>INDEX('INPUT MIN'!$B:$AK,Cal!$E42,IF(Cal!$P$3=22.5,MATCH(M$1,Cal!$G$6:$G$21,0),MATCH(M$1,Cal!$H$6:$H$41,0)))*Cal!$C42</f>
        <v>0.1174149289727211</v>
      </c>
      <c r="N42" s="31">
        <f>INDEX('INPUT MIN'!$B:$AK,Cal!$E42,IF(Cal!$P$3=22.5,MATCH(N$1,Cal!$G$6:$G$21,0),MATCH(N$1,Cal!$H$6:$H$41,0)))*Cal!$C42</f>
        <v>0.22594670951366425</v>
      </c>
      <c r="O42" s="31">
        <f>INDEX('INPUT MIN'!$B:$AK,Cal!$E42,IF(Cal!$P$3=22.5,MATCH(O$1,Cal!$G$6:$G$21,0),MATCH(O$1,Cal!$H$6:$H$41,0)))*Cal!$C42</f>
        <v>0.26272493600845337</v>
      </c>
      <c r="P42" s="31">
        <f>INDEX('INPUT MIN'!$B:$AK,Cal!$E42,IF(Cal!$P$3=22.5,MATCH(P$1,Cal!$G$6:$G$21,0),MATCH(P$1,Cal!$H$6:$H$41,0)))*Cal!$C42</f>
        <v>0.25296673178672791</v>
      </c>
      <c r="Q42" s="31">
        <f>INDEX('INPUT MIN'!$B:$AK,Cal!$E42,IF(Cal!$P$3=22.5,MATCH(Q$1,Cal!$G$6:$G$21,0),MATCH(Q$1,Cal!$H$6:$H$41,0)))*Cal!$C42</f>
        <v>0.21446792781352997</v>
      </c>
      <c r="R42" s="31">
        <f>INDEX('INPUT MIN'!$B:$AK,Cal!$E42,IF(Cal!$P$3=22.5,MATCH(R$1,Cal!$G$6:$G$21,0),MATCH(R$1,Cal!$H$6:$H$41,0)))*Cal!$C42</f>
        <v>0.20350588858127594</v>
      </c>
      <c r="S42" s="31">
        <f>INDEX('INPUT MIN'!$B:$AK,Cal!$E42,IF(Cal!$P$3=22.5,MATCH(S$1,Cal!$G$6:$G$21,0),MATCH(S$1,Cal!$H$6:$H$41,0)))*Cal!$C42</f>
        <v>0.16864436864852905</v>
      </c>
      <c r="T42" s="31">
        <f>INDEX('INPUT MIN'!$B:$AK,Cal!$E42,IF(Cal!$P$3=22.5,MATCH(T$1,Cal!$G$6:$G$21,0),MATCH(T$1,Cal!$H$6:$H$41,0)))*Cal!$C42</f>
        <v>9.4626754522323608E-2</v>
      </c>
      <c r="U42" s="31">
        <f>INDEX('INPUT MIN'!$B:$AK,Cal!$E42,IF(Cal!$P$3=22.5,MATCH(U$1,Cal!$G$6:$G$21,0),MATCH(U$1,Cal!$H$6:$H$41,0)))*Cal!$C42</f>
        <v>0.12218651920557022</v>
      </c>
      <c r="V42" s="31">
        <f>INDEX('INPUT MIN'!$B:$AK,Cal!$E42,IF(Cal!$P$3=22.5,MATCH(V$1,Cal!$G$6:$G$21,0),MATCH(V$1,Cal!$H$6:$H$41,0)))*Cal!$C42</f>
        <v>8.039180189371109E-2</v>
      </c>
      <c r="W42" s="31">
        <f>INDEX('INPUT MIN'!$B:$AK,Cal!$E42,IF(Cal!$P$3=22.5,MATCH(W$1,Cal!$G$6:$G$21,0),MATCH(W$1,Cal!$H$6:$H$41,0)))*Cal!$C42</f>
        <v>5.1912989467382431E-2</v>
      </c>
      <c r="X42" s="31">
        <f>INDEX('INPUT MIN'!$B:$AK,Cal!$E42,IF(Cal!$P$3=22.5,MATCH(X$1,Cal!$G$6:$G$21,0),MATCH(X$1,Cal!$H$6:$H$41,0)))*Cal!$C42</f>
        <v>4.7281030565500259E-2</v>
      </c>
      <c r="Y42" s="31">
        <f>INDEX('INPUT MIN'!$B:$AK,Cal!$E42,IF(Cal!$P$3=22.5,MATCH(Y$1,Cal!$G$6:$G$21,0),MATCH(Y$1,Cal!$H$6:$H$41,0)))*Cal!$C42</f>
        <v>7.2974301874637604E-2</v>
      </c>
      <c r="Z42" s="31">
        <f>INDEX('INPUT MIN'!$B:$AK,Cal!$E42,IF(Cal!$P$3=22.5,MATCH(Z$1,Cal!$G$6:$G$21,0),MATCH(Z$1,Cal!$H$6:$H$41,0)))*Cal!$C42</f>
        <v>4.9772016704082489E-2</v>
      </c>
      <c r="AA42" s="31">
        <f>INDEX('INPUT MIN'!$B:$AK,Cal!$E42,IF(Cal!$P$3=22.5,MATCH(AA$1,Cal!$G$6:$G$21,0),MATCH(AA$1,Cal!$H$6:$H$41,0)))*Cal!$C42</f>
        <v>4.7957334667444229E-2</v>
      </c>
      <c r="AB42" s="31">
        <f>INDEX('INPUT MIN'!$B:$AK,Cal!$E42,IF(Cal!$P$3=22.5,MATCH(AB$1,Cal!$G$6:$G$21,0),MATCH(AB$1,Cal!$H$6:$H$41,0)))*Cal!$C42</f>
        <v>7.7018648386001587E-2</v>
      </c>
      <c r="AC42" s="31">
        <f>INDEX('INPUT MIN'!$B:$AK,Cal!$E42,IF(Cal!$P$3=22.5,MATCH(AC$1,Cal!$G$6:$G$21,0),MATCH(AC$1,Cal!$H$6:$H$41,0)))*Cal!$C42</f>
        <v>7.2006970643997192E-2</v>
      </c>
      <c r="AD42" s="31">
        <f>INDEX('INPUT MIN'!$B:$AK,Cal!$E42,IF(Cal!$P$3=22.5,MATCH(AD$1,Cal!$G$6:$G$21,0),MATCH(AD$1,Cal!$H$6:$H$41,0)))*Cal!$C42</f>
        <v>0.10051525384187698</v>
      </c>
      <c r="AE42" s="31">
        <f>INDEX('INPUT MIN'!$B:$AK,Cal!$E42,IF(Cal!$P$3=22.5,MATCH(AE$1,Cal!$G$6:$G$21,0),MATCH(AE$1,Cal!$H$6:$H$41,0)))*Cal!$C42</f>
        <v>9.3462660908699036E-2</v>
      </c>
      <c r="AF42" s="31">
        <f>INDEX('INPUT MIN'!$B:$AK,Cal!$E42,IF(Cal!$P$3=22.5,MATCH(AF$1,Cal!$G$6:$G$21,0),MATCH(AF$1,Cal!$H$6:$H$41,0)))*Cal!$C42</f>
        <v>0.12269695103168488</v>
      </c>
      <c r="AG42" s="31">
        <f>INDEX('INPUT MIN'!$B:$AK,Cal!$E42,IF(Cal!$P$3=22.5,MATCH(AG$1,Cal!$G$6:$G$21,0),MATCH(AG$1,Cal!$H$6:$H$41,0)))*Cal!$C42</f>
        <v>0.15572194755077362</v>
      </c>
      <c r="AH42" s="31">
        <f>INDEX('INPUT MIN'!$B:$AK,Cal!$E42,IF(Cal!$P$3=22.5,MATCH(AH$1,Cal!$G$6:$G$21,0),MATCH(AH$1,Cal!$H$6:$H$41,0)))*Cal!$C42</f>
        <v>0.17495682835578918</v>
      </c>
      <c r="AI42" s="31">
        <f>INDEX('INPUT MIN'!$B:$AK,Cal!$E42,IF(Cal!$P$3=22.5,MATCH(AI$1,Cal!$G$6:$G$21,0),MATCH(AI$1,Cal!$H$6:$H$41,0)))*Cal!$C42</f>
        <v>0.13876377046108246</v>
      </c>
      <c r="AJ42" s="31">
        <f>INDEX('INPUT MIN'!$B:$AK,Cal!$E42,IF(Cal!$P$3=22.5,MATCH(AJ$1,Cal!$G$6:$G$21,0),MATCH(AJ$1,Cal!$H$6:$H$41,0)))*Cal!$C42</f>
        <v>7.3935039341449738E-2</v>
      </c>
      <c r="AK42" s="31">
        <f>INDEX('INPUT MIN'!$B:$AK,Cal!$E42,IF(Cal!$P$3=22.5,MATCH(AK$1,Cal!$G$6:$G$21,0),MATCH(AK$1,Cal!$H$6:$H$41,0)))*Cal!$C42</f>
        <v>0.21143816411495209</v>
      </c>
      <c r="AL42" s="31">
        <f>INDEX('INPUT MIN'!$B:$AK,Cal!$E42,IF(Cal!$P$3=22.5,MATCH(AL$1,Cal!$G$6:$G$21,0),MATCH(AL$1,Cal!$H$6:$H$41,0)))*Cal!$C42</f>
        <v>0.23388101160526276</v>
      </c>
    </row>
    <row r="43" spans="1:38" x14ac:dyDescent="0.4">
      <c r="A43" s="7">
        <f>Cal!A43</f>
        <v>42</v>
      </c>
      <c r="B43" s="31">
        <f>INDEX('INPUT MIN'!$B:$AK,Cal!$E43,IF(Cal!$P$3=22.5,MATCH(B$1,Cal!$G$6:$G$21,0),MATCH(B$1,Cal!$H$6:$H$41,0)))*Cal!$C43</f>
        <v>0.16620714962482452</v>
      </c>
      <c r="C43" s="31">
        <f>INDEX('INPUT MIN'!$B:$AK,Cal!$E43,IF(Cal!$P$3=22.5,MATCH(C$1,Cal!$G$6:$G$21,0),MATCH(C$1,Cal!$H$6:$H$41,0)))*Cal!$C43</f>
        <v>9.3964815139770508E-2</v>
      </c>
      <c r="D43" s="31">
        <f>INDEX('INPUT MIN'!$B:$AK,Cal!$E43,IF(Cal!$P$3=22.5,MATCH(D$1,Cal!$G$6:$G$21,0),MATCH(D$1,Cal!$H$6:$H$41,0)))*Cal!$C43</f>
        <v>8.0479174852371216E-2</v>
      </c>
      <c r="E43" s="31">
        <f>INDEX('INPUT MIN'!$B:$AK,Cal!$E43,IF(Cal!$P$3=22.5,MATCH(E$1,Cal!$G$6:$G$21,0),MATCH(E$1,Cal!$H$6:$H$41,0)))*Cal!$C43</f>
        <v>0.13498057425022125</v>
      </c>
      <c r="F43" s="31">
        <f>INDEX('INPUT MIN'!$B:$AK,Cal!$E43,IF(Cal!$P$3=22.5,MATCH(F$1,Cal!$G$6:$G$21,0),MATCH(F$1,Cal!$H$6:$H$41,0)))*Cal!$C43</f>
        <v>0.16015830636024475</v>
      </c>
      <c r="G43" s="31">
        <f>INDEX('INPUT MIN'!$B:$AK,Cal!$E43,IF(Cal!$P$3=22.5,MATCH(G$1,Cal!$G$6:$G$21,0),MATCH(G$1,Cal!$H$6:$H$41,0)))*Cal!$C43</f>
        <v>0.1803370863199234</v>
      </c>
      <c r="H43" s="31">
        <f>INDEX('INPUT MIN'!$B:$AK,Cal!$E43,IF(Cal!$P$3=22.5,MATCH(H$1,Cal!$G$6:$G$21,0),MATCH(H$1,Cal!$H$6:$H$41,0)))*Cal!$C43</f>
        <v>0.2479662150144577</v>
      </c>
      <c r="I43" s="31">
        <f>INDEX('INPUT MIN'!$B:$AK,Cal!$E43,IF(Cal!$P$3=22.5,MATCH(I$1,Cal!$G$6:$G$21,0),MATCH(I$1,Cal!$H$6:$H$41,0)))*Cal!$C43</f>
        <v>0.2658940851688385</v>
      </c>
      <c r="J43" s="31">
        <f>INDEX('INPUT MIN'!$B:$AK,Cal!$E43,IF(Cal!$P$3=22.5,MATCH(J$1,Cal!$G$6:$G$21,0),MATCH(J$1,Cal!$H$6:$H$41,0)))*Cal!$C43</f>
        <v>0.25166073441505432</v>
      </c>
      <c r="K43" s="31">
        <f>INDEX('INPUT MIN'!$B:$AK,Cal!$E43,IF(Cal!$P$3=22.5,MATCH(K$1,Cal!$G$6:$G$21,0),MATCH(K$1,Cal!$H$6:$H$41,0)))*Cal!$C43</f>
        <v>0.27347844839096069</v>
      </c>
      <c r="L43" s="31">
        <f>INDEX('INPUT MIN'!$B:$AK,Cal!$E43,IF(Cal!$P$3=22.5,MATCH(L$1,Cal!$G$6:$G$21,0),MATCH(L$1,Cal!$H$6:$H$41,0)))*Cal!$C43</f>
        <v>0.2457059770822525</v>
      </c>
      <c r="M43" s="31">
        <f>INDEX('INPUT MIN'!$B:$AK,Cal!$E43,IF(Cal!$P$3=22.5,MATCH(M$1,Cal!$G$6:$G$21,0),MATCH(M$1,Cal!$H$6:$H$41,0)))*Cal!$C43</f>
        <v>0.25395762920379639</v>
      </c>
      <c r="N43" s="31">
        <f>INDEX('INPUT MIN'!$B:$AK,Cal!$E43,IF(Cal!$P$3=22.5,MATCH(N$1,Cal!$G$6:$G$21,0),MATCH(N$1,Cal!$H$6:$H$41,0)))*Cal!$C43</f>
        <v>0.25674355030059814</v>
      </c>
      <c r="O43" s="31">
        <f>INDEX('INPUT MIN'!$B:$AK,Cal!$E43,IF(Cal!$P$3=22.5,MATCH(O$1,Cal!$G$6:$G$21,0),MATCH(O$1,Cal!$H$6:$H$41,0)))*Cal!$C43</f>
        <v>0.2572287917137146</v>
      </c>
      <c r="P43" s="31">
        <f>INDEX('INPUT MIN'!$B:$AK,Cal!$E43,IF(Cal!$P$3=22.5,MATCH(P$1,Cal!$G$6:$G$21,0),MATCH(P$1,Cal!$H$6:$H$41,0)))*Cal!$C43</f>
        <v>0.25236055254936218</v>
      </c>
      <c r="Q43" s="31">
        <f>INDEX('INPUT MIN'!$B:$AK,Cal!$E43,IF(Cal!$P$3=22.5,MATCH(Q$1,Cal!$G$6:$G$21,0),MATCH(Q$1,Cal!$H$6:$H$41,0)))*Cal!$C43</f>
        <v>0.24966330826282501</v>
      </c>
      <c r="R43" s="31">
        <f>INDEX('INPUT MIN'!$B:$AK,Cal!$E43,IF(Cal!$P$3=22.5,MATCH(R$1,Cal!$G$6:$G$21,0),MATCH(R$1,Cal!$H$6:$H$41,0)))*Cal!$C43</f>
        <v>0.20189683139324188</v>
      </c>
      <c r="S43" s="31">
        <f>INDEX('INPUT MIN'!$B:$AK,Cal!$E43,IF(Cal!$P$3=22.5,MATCH(S$1,Cal!$G$6:$G$21,0),MATCH(S$1,Cal!$H$6:$H$41,0)))*Cal!$C43</f>
        <v>0.1491960734128952</v>
      </c>
      <c r="T43" s="31">
        <f>INDEX('INPUT MIN'!$B:$AK,Cal!$E43,IF(Cal!$P$3=22.5,MATCH(T$1,Cal!$G$6:$G$21,0),MATCH(T$1,Cal!$H$6:$H$41,0)))*Cal!$C43</f>
        <v>0.13367713987827301</v>
      </c>
      <c r="U43" s="31">
        <f>INDEX('INPUT MIN'!$B:$AK,Cal!$E43,IF(Cal!$P$3=22.5,MATCH(U$1,Cal!$G$6:$G$21,0),MATCH(U$1,Cal!$H$6:$H$41,0)))*Cal!$C43</f>
        <v>8.4995530545711517E-2</v>
      </c>
      <c r="V43" s="31">
        <f>INDEX('INPUT MIN'!$B:$AK,Cal!$E43,IF(Cal!$P$3=22.5,MATCH(V$1,Cal!$G$6:$G$21,0),MATCH(V$1,Cal!$H$6:$H$41,0)))*Cal!$C43</f>
        <v>6.7468807101249695E-2</v>
      </c>
      <c r="W43" s="31">
        <f>INDEX('INPUT MIN'!$B:$AK,Cal!$E43,IF(Cal!$P$3=22.5,MATCH(W$1,Cal!$G$6:$G$21,0),MATCH(W$1,Cal!$H$6:$H$41,0)))*Cal!$C43</f>
        <v>4.8371631652116776E-2</v>
      </c>
      <c r="X43" s="31">
        <f>INDEX('INPUT MIN'!$B:$AK,Cal!$E43,IF(Cal!$P$3=22.5,MATCH(X$1,Cal!$G$6:$G$21,0),MATCH(X$1,Cal!$H$6:$H$41,0)))*Cal!$C43</f>
        <v>5.3063541650772095E-2</v>
      </c>
      <c r="Y43" s="31">
        <f>INDEX('INPUT MIN'!$B:$AK,Cal!$E43,IF(Cal!$P$3=22.5,MATCH(Y$1,Cal!$G$6:$G$21,0),MATCH(Y$1,Cal!$H$6:$H$41,0)))*Cal!$C43</f>
        <v>6.1308715492486954E-2</v>
      </c>
      <c r="Z43" s="31">
        <f>INDEX('INPUT MIN'!$B:$AK,Cal!$E43,IF(Cal!$P$3=22.5,MATCH(Z$1,Cal!$G$6:$G$21,0),MATCH(Z$1,Cal!$H$6:$H$41,0)))*Cal!$C43</f>
        <v>6.4621195197105408E-2</v>
      </c>
      <c r="AA43" s="31">
        <f>INDEX('INPUT MIN'!$B:$AK,Cal!$E43,IF(Cal!$P$3=22.5,MATCH(AA$1,Cal!$G$6:$G$21,0),MATCH(AA$1,Cal!$H$6:$H$41,0)))*Cal!$C43</f>
        <v>6.083964928984642E-2</v>
      </c>
      <c r="AB43" s="31">
        <f>INDEX('INPUT MIN'!$B:$AK,Cal!$E43,IF(Cal!$P$3=22.5,MATCH(AB$1,Cal!$G$6:$G$21,0),MATCH(AB$1,Cal!$H$6:$H$41,0)))*Cal!$C43</f>
        <v>6.7030064761638641E-2</v>
      </c>
      <c r="AC43" s="31">
        <f>INDEX('INPUT MIN'!$B:$AK,Cal!$E43,IF(Cal!$P$3=22.5,MATCH(AC$1,Cal!$G$6:$G$21,0),MATCH(AC$1,Cal!$H$6:$H$41,0)))*Cal!$C43</f>
        <v>6.9656364619731903E-2</v>
      </c>
      <c r="AD43" s="31">
        <f>INDEX('INPUT MIN'!$B:$AK,Cal!$E43,IF(Cal!$P$3=22.5,MATCH(AD$1,Cal!$G$6:$G$21,0),MATCH(AD$1,Cal!$H$6:$H$41,0)))*Cal!$C43</f>
        <v>6.2239773571491241E-2</v>
      </c>
      <c r="AE43" s="31">
        <f>INDEX('INPUT MIN'!$B:$AK,Cal!$E43,IF(Cal!$P$3=22.5,MATCH(AE$1,Cal!$G$6:$G$21,0),MATCH(AE$1,Cal!$H$6:$H$41,0)))*Cal!$C43</f>
        <v>5.5844545364379883E-2</v>
      </c>
      <c r="AF43" s="31">
        <f>INDEX('INPUT MIN'!$B:$AK,Cal!$E43,IF(Cal!$P$3=22.5,MATCH(AF$1,Cal!$G$6:$G$21,0),MATCH(AF$1,Cal!$H$6:$H$41,0)))*Cal!$C43</f>
        <v>8.6515545845031738E-2</v>
      </c>
      <c r="AG43" s="31">
        <f>INDEX('INPUT MIN'!$B:$AK,Cal!$E43,IF(Cal!$P$3=22.5,MATCH(AG$1,Cal!$G$6:$G$21,0),MATCH(AG$1,Cal!$H$6:$H$41,0)))*Cal!$C43</f>
        <v>0.1398421972990036</v>
      </c>
      <c r="AH43" s="31">
        <f>INDEX('INPUT MIN'!$B:$AK,Cal!$E43,IF(Cal!$P$3=22.5,MATCH(AH$1,Cal!$G$6:$G$21,0),MATCH(AH$1,Cal!$H$6:$H$41,0)))*Cal!$C43</f>
        <v>0.13654717803001404</v>
      </c>
      <c r="AI43" s="31">
        <f>INDEX('INPUT MIN'!$B:$AK,Cal!$E43,IF(Cal!$P$3=22.5,MATCH(AI$1,Cal!$G$6:$G$21,0),MATCH(AI$1,Cal!$H$6:$H$41,0)))*Cal!$C43</f>
        <v>0.10849081724882126</v>
      </c>
      <c r="AJ43" s="31">
        <f>INDEX('INPUT MIN'!$B:$AK,Cal!$E43,IF(Cal!$P$3=22.5,MATCH(AJ$1,Cal!$G$6:$G$21,0),MATCH(AJ$1,Cal!$H$6:$H$41,0)))*Cal!$C43</f>
        <v>7.8246854245662689E-2</v>
      </c>
      <c r="AK43" s="31">
        <f>INDEX('INPUT MIN'!$B:$AK,Cal!$E43,IF(Cal!$P$3=22.5,MATCH(AK$1,Cal!$G$6:$G$21,0),MATCH(AK$1,Cal!$H$6:$H$41,0)))*Cal!$C43</f>
        <v>0.11483098566532135</v>
      </c>
      <c r="AL43" s="31">
        <f>INDEX('INPUT MIN'!$B:$AK,Cal!$E43,IF(Cal!$P$3=22.5,MATCH(AL$1,Cal!$G$6:$G$21,0),MATCH(AL$1,Cal!$H$6:$H$41,0)))*Cal!$C43</f>
        <v>0.16620714962482452</v>
      </c>
    </row>
    <row r="44" spans="1:38" x14ac:dyDescent="0.4">
      <c r="A44" s="7">
        <f>Cal!A44</f>
        <v>43</v>
      </c>
      <c r="B44" s="31">
        <f>INDEX('INPUT MIN'!$B:$AK,Cal!$E44,IF(Cal!$P$3=22.5,MATCH(B$1,Cal!$G$6:$G$21,0),MATCH(B$1,Cal!$H$6:$H$41,0)))*Cal!$C44</f>
        <v>0.18474212288856506</v>
      </c>
      <c r="C44" s="31">
        <f>INDEX('INPUT MIN'!$B:$AK,Cal!$E44,IF(Cal!$P$3=22.5,MATCH(C$1,Cal!$G$6:$G$21,0),MATCH(C$1,Cal!$H$6:$H$41,0)))*Cal!$C44</f>
        <v>0.12887844443321228</v>
      </c>
      <c r="D44" s="31">
        <f>INDEX('INPUT MIN'!$B:$AK,Cal!$E44,IF(Cal!$P$3=22.5,MATCH(D$1,Cal!$G$6:$G$21,0),MATCH(D$1,Cal!$H$6:$H$41,0)))*Cal!$C44</f>
        <v>0.1154768094420433</v>
      </c>
      <c r="E44" s="31">
        <f>INDEX('INPUT MIN'!$B:$AK,Cal!$E44,IF(Cal!$P$3=22.5,MATCH(E$1,Cal!$G$6:$G$21,0),MATCH(E$1,Cal!$H$6:$H$41,0)))*Cal!$C44</f>
        <v>0.18671013414859772</v>
      </c>
      <c r="F44" s="31">
        <f>INDEX('INPUT MIN'!$B:$AK,Cal!$E44,IF(Cal!$P$3=22.5,MATCH(F$1,Cal!$G$6:$G$21,0),MATCH(F$1,Cal!$H$6:$H$41,0)))*Cal!$C44</f>
        <v>0.21384862065315247</v>
      </c>
      <c r="G44" s="31">
        <f>INDEX('INPUT MIN'!$B:$AK,Cal!$E44,IF(Cal!$P$3=22.5,MATCH(G$1,Cal!$G$6:$G$21,0),MATCH(G$1,Cal!$H$6:$H$41,0)))*Cal!$C44</f>
        <v>0.21862694621086121</v>
      </c>
      <c r="H44" s="31">
        <f>INDEX('INPUT MIN'!$B:$AK,Cal!$E44,IF(Cal!$P$3=22.5,MATCH(H$1,Cal!$G$6:$G$21,0),MATCH(H$1,Cal!$H$6:$H$41,0)))*Cal!$C44</f>
        <v>0.27465251088142395</v>
      </c>
      <c r="I44" s="31">
        <f>INDEX('INPUT MIN'!$B:$AK,Cal!$E44,IF(Cal!$P$3=22.5,MATCH(I$1,Cal!$G$6:$G$21,0),MATCH(I$1,Cal!$H$6:$H$41,0)))*Cal!$C44</f>
        <v>0.27619531750679016</v>
      </c>
      <c r="J44" s="31">
        <f>INDEX('INPUT MIN'!$B:$AK,Cal!$E44,IF(Cal!$P$3=22.5,MATCH(J$1,Cal!$G$6:$G$21,0),MATCH(J$1,Cal!$H$6:$H$41,0)))*Cal!$C44</f>
        <v>0.28934833407402039</v>
      </c>
      <c r="K44" s="31">
        <f>INDEX('INPUT MIN'!$B:$AK,Cal!$E44,IF(Cal!$P$3=22.5,MATCH(K$1,Cal!$G$6:$G$21,0),MATCH(K$1,Cal!$H$6:$H$41,0)))*Cal!$C44</f>
        <v>0.29109257459640503</v>
      </c>
      <c r="L44" s="31">
        <f>INDEX('INPUT MIN'!$B:$AK,Cal!$E44,IF(Cal!$P$3=22.5,MATCH(L$1,Cal!$G$6:$G$21,0),MATCH(L$1,Cal!$H$6:$H$41,0)))*Cal!$C44</f>
        <v>0.28402400016784668</v>
      </c>
      <c r="M44" s="31">
        <f>INDEX('INPUT MIN'!$B:$AK,Cal!$E44,IF(Cal!$P$3=22.5,MATCH(M$1,Cal!$G$6:$G$21,0),MATCH(M$1,Cal!$H$6:$H$41,0)))*Cal!$C44</f>
        <v>0.28973844647407532</v>
      </c>
      <c r="N44" s="31">
        <f>INDEX('INPUT MIN'!$B:$AK,Cal!$E44,IF(Cal!$P$3=22.5,MATCH(N$1,Cal!$G$6:$G$21,0),MATCH(N$1,Cal!$H$6:$H$41,0)))*Cal!$C44</f>
        <v>0.28230276703834534</v>
      </c>
      <c r="O44" s="31">
        <f>INDEX('INPUT MIN'!$B:$AK,Cal!$E44,IF(Cal!$P$3=22.5,MATCH(O$1,Cal!$G$6:$G$21,0),MATCH(O$1,Cal!$H$6:$H$41,0)))*Cal!$C44</f>
        <v>0.28059926629066467</v>
      </c>
      <c r="P44" s="31">
        <f>INDEX('INPUT MIN'!$B:$AK,Cal!$E44,IF(Cal!$P$3=22.5,MATCH(P$1,Cal!$G$6:$G$21,0),MATCH(P$1,Cal!$H$6:$H$41,0)))*Cal!$C44</f>
        <v>0.240269735455513</v>
      </c>
      <c r="Q44" s="31">
        <f>INDEX('INPUT MIN'!$B:$AK,Cal!$E44,IF(Cal!$P$3=22.5,MATCH(Q$1,Cal!$G$6:$G$21,0),MATCH(Q$1,Cal!$H$6:$H$41,0)))*Cal!$C44</f>
        <v>0.20510873198509216</v>
      </c>
      <c r="R44" s="31">
        <f>INDEX('INPUT MIN'!$B:$AK,Cal!$E44,IF(Cal!$P$3=22.5,MATCH(R$1,Cal!$G$6:$G$21,0),MATCH(R$1,Cal!$H$6:$H$41,0)))*Cal!$C44</f>
        <v>0.14497834444046021</v>
      </c>
      <c r="S44" s="31">
        <f>INDEX('INPUT MIN'!$B:$AK,Cal!$E44,IF(Cal!$P$3=22.5,MATCH(S$1,Cal!$G$6:$G$21,0),MATCH(S$1,Cal!$H$6:$H$41,0)))*Cal!$C44</f>
        <v>0.11296173930168152</v>
      </c>
      <c r="T44" s="31">
        <f>INDEX('INPUT MIN'!$B:$AK,Cal!$E44,IF(Cal!$P$3=22.5,MATCH(T$1,Cal!$G$6:$G$21,0),MATCH(T$1,Cal!$H$6:$H$41,0)))*Cal!$C44</f>
        <v>0.109432153403759</v>
      </c>
      <c r="U44" s="31">
        <f>INDEX('INPUT MIN'!$B:$AK,Cal!$E44,IF(Cal!$P$3=22.5,MATCH(U$1,Cal!$G$6:$G$21,0),MATCH(U$1,Cal!$H$6:$H$41,0)))*Cal!$C44</f>
        <v>6.8586952984333038E-2</v>
      </c>
      <c r="V44" s="31">
        <f>INDEX('INPUT MIN'!$B:$AK,Cal!$E44,IF(Cal!$P$3=22.5,MATCH(V$1,Cal!$G$6:$G$21,0),MATCH(V$1,Cal!$H$6:$H$41,0)))*Cal!$C44</f>
        <v>5.2311532199382782E-2</v>
      </c>
      <c r="W44" s="31">
        <f>INDEX('INPUT MIN'!$B:$AK,Cal!$E44,IF(Cal!$P$3=22.5,MATCH(W$1,Cal!$G$6:$G$21,0),MATCH(W$1,Cal!$H$6:$H$41,0)))*Cal!$C44</f>
        <v>5.5745024234056473E-2</v>
      </c>
      <c r="X44" s="31">
        <f>INDEX('INPUT MIN'!$B:$AK,Cal!$E44,IF(Cal!$P$3=22.5,MATCH(X$1,Cal!$G$6:$G$21,0),MATCH(X$1,Cal!$H$6:$H$41,0)))*Cal!$C44</f>
        <v>6.1628073453903198E-2</v>
      </c>
      <c r="Y44" s="31">
        <f>INDEX('INPUT MIN'!$B:$AK,Cal!$E44,IF(Cal!$P$3=22.5,MATCH(Y$1,Cal!$G$6:$G$21,0),MATCH(Y$1,Cal!$H$6:$H$41,0)))*Cal!$C44</f>
        <v>9.9297173321247101E-2</v>
      </c>
      <c r="Z44" s="31">
        <f>INDEX('INPUT MIN'!$B:$AK,Cal!$E44,IF(Cal!$P$3=22.5,MATCH(Z$1,Cal!$G$6:$G$21,0),MATCH(Z$1,Cal!$H$6:$H$41,0)))*Cal!$C44</f>
        <v>0.15891951322555542</v>
      </c>
      <c r="AA44" s="31">
        <f>INDEX('INPUT MIN'!$B:$AK,Cal!$E44,IF(Cal!$P$3=22.5,MATCH(AA$1,Cal!$G$6:$G$21,0),MATCH(AA$1,Cal!$H$6:$H$41,0)))*Cal!$C44</f>
        <v>0.11216098070144653</v>
      </c>
      <c r="AB44" s="31">
        <f>INDEX('INPUT MIN'!$B:$AK,Cal!$E44,IF(Cal!$P$3=22.5,MATCH(AB$1,Cal!$G$6:$G$21,0),MATCH(AB$1,Cal!$H$6:$H$41,0)))*Cal!$C44</f>
        <v>0.1090252548456192</v>
      </c>
      <c r="AC44" s="31">
        <f>INDEX('INPUT MIN'!$B:$AK,Cal!$E44,IF(Cal!$P$3=22.5,MATCH(AC$1,Cal!$G$6:$G$21,0),MATCH(AC$1,Cal!$H$6:$H$41,0)))*Cal!$C44</f>
        <v>0.10341925173997879</v>
      </c>
      <c r="AD44" s="31">
        <f>INDEX('INPUT MIN'!$B:$AK,Cal!$E44,IF(Cal!$P$3=22.5,MATCH(AD$1,Cal!$G$6:$G$21,0),MATCH(AD$1,Cal!$H$6:$H$41,0)))*Cal!$C44</f>
        <v>9.6698835492134094E-2</v>
      </c>
      <c r="AE44" s="31">
        <f>INDEX('INPUT MIN'!$B:$AK,Cal!$E44,IF(Cal!$P$3=22.5,MATCH(AE$1,Cal!$G$6:$G$21,0),MATCH(AE$1,Cal!$H$6:$H$41,0)))*Cal!$C44</f>
        <v>9.860779345035553E-2</v>
      </c>
      <c r="AF44" s="31">
        <f>INDEX('INPUT MIN'!$B:$AK,Cal!$E44,IF(Cal!$P$3=22.5,MATCH(AF$1,Cal!$G$6:$G$21,0),MATCH(AF$1,Cal!$H$6:$H$41,0)))*Cal!$C44</f>
        <v>0.12361548840999603</v>
      </c>
      <c r="AG44" s="31">
        <f>INDEX('INPUT MIN'!$B:$AK,Cal!$E44,IF(Cal!$P$3=22.5,MATCH(AG$1,Cal!$G$6:$G$21,0),MATCH(AG$1,Cal!$H$6:$H$41,0)))*Cal!$C44</f>
        <v>0.23389364778995514</v>
      </c>
      <c r="AH44" s="31">
        <f>INDEX('INPUT MIN'!$B:$AK,Cal!$E44,IF(Cal!$P$3=22.5,MATCH(AH$1,Cal!$G$6:$G$21,0),MATCH(AH$1,Cal!$H$6:$H$41,0)))*Cal!$C44</f>
        <v>0.27387362718582153</v>
      </c>
      <c r="AI44" s="31">
        <f>INDEX('INPUT MIN'!$B:$AK,Cal!$E44,IF(Cal!$P$3=22.5,MATCH(AI$1,Cal!$G$6:$G$21,0),MATCH(AI$1,Cal!$H$6:$H$41,0)))*Cal!$C44</f>
        <v>0.24401016533374786</v>
      </c>
      <c r="AJ44" s="31">
        <f>INDEX('INPUT MIN'!$B:$AK,Cal!$E44,IF(Cal!$P$3=22.5,MATCH(AJ$1,Cal!$G$6:$G$21,0),MATCH(AJ$1,Cal!$H$6:$H$41,0)))*Cal!$C44</f>
        <v>0.20716355741024017</v>
      </c>
      <c r="AK44" s="31">
        <f>INDEX('INPUT MIN'!$B:$AK,Cal!$E44,IF(Cal!$P$3=22.5,MATCH(AK$1,Cal!$G$6:$G$21,0),MATCH(AK$1,Cal!$H$6:$H$41,0)))*Cal!$C44</f>
        <v>0.15862533450126648</v>
      </c>
      <c r="AL44" s="31">
        <f>INDEX('INPUT MIN'!$B:$AK,Cal!$E44,IF(Cal!$P$3=22.5,MATCH(AL$1,Cal!$G$6:$G$21,0),MATCH(AL$1,Cal!$H$6:$H$41,0)))*Cal!$C44</f>
        <v>0.18474212288856506</v>
      </c>
    </row>
    <row r="45" spans="1:38" x14ac:dyDescent="0.4">
      <c r="A45" s="7">
        <f>Cal!A45</f>
        <v>44</v>
      </c>
      <c r="B45" s="31">
        <f>INDEX('INPUT MIN'!$B:$AK,Cal!$E45,IF(Cal!$P$3=22.5,MATCH(B$1,Cal!$G$6:$G$21,0),MATCH(B$1,Cal!$H$6:$H$41,0)))*Cal!$C45</f>
        <v>0.15211756527423859</v>
      </c>
      <c r="C45" s="31">
        <f>INDEX('INPUT MIN'!$B:$AK,Cal!$E45,IF(Cal!$P$3=22.5,MATCH(C$1,Cal!$G$6:$G$21,0),MATCH(C$1,Cal!$H$6:$H$41,0)))*Cal!$C45</f>
        <v>0.10057689994573593</v>
      </c>
      <c r="D45" s="31">
        <f>INDEX('INPUT MIN'!$B:$AK,Cal!$E45,IF(Cal!$P$3=22.5,MATCH(D$1,Cal!$G$6:$G$21,0),MATCH(D$1,Cal!$H$6:$H$41,0)))*Cal!$C45</f>
        <v>6.3081689178943634E-2</v>
      </c>
      <c r="E45" s="31">
        <f>INDEX('INPUT MIN'!$B:$AK,Cal!$E45,IF(Cal!$P$3=22.5,MATCH(E$1,Cal!$G$6:$G$21,0),MATCH(E$1,Cal!$H$6:$H$41,0)))*Cal!$C45</f>
        <v>0.14427681267261505</v>
      </c>
      <c r="F45" s="31">
        <f>INDEX('INPUT MIN'!$B:$AK,Cal!$E45,IF(Cal!$P$3=22.5,MATCH(F$1,Cal!$G$6:$G$21,0),MATCH(F$1,Cal!$H$6:$H$41,0)))*Cal!$C45</f>
        <v>0.16671019792556763</v>
      </c>
      <c r="G45" s="31">
        <f>INDEX('INPUT MIN'!$B:$AK,Cal!$E45,IF(Cal!$P$3=22.5,MATCH(G$1,Cal!$G$6:$G$21,0),MATCH(G$1,Cal!$H$6:$H$41,0)))*Cal!$C45</f>
        <v>0.1717459112405777</v>
      </c>
      <c r="H45" s="31">
        <f>INDEX('INPUT MIN'!$B:$AK,Cal!$E45,IF(Cal!$P$3=22.5,MATCH(H$1,Cal!$G$6:$G$21,0),MATCH(H$1,Cal!$H$6:$H$41,0)))*Cal!$C45</f>
        <v>0.25327688455581665</v>
      </c>
      <c r="I45" s="31">
        <f>INDEX('INPUT MIN'!$B:$AK,Cal!$E45,IF(Cal!$P$3=22.5,MATCH(I$1,Cal!$G$6:$G$21,0),MATCH(I$1,Cal!$H$6:$H$41,0)))*Cal!$C45</f>
        <v>0.26040491461753845</v>
      </c>
      <c r="J45" s="31">
        <f>INDEX('INPUT MIN'!$B:$AK,Cal!$E45,IF(Cal!$P$3=22.5,MATCH(J$1,Cal!$G$6:$G$21,0),MATCH(J$1,Cal!$H$6:$H$41,0)))*Cal!$C45</f>
        <v>0.24449068307876587</v>
      </c>
      <c r="K45" s="31">
        <f>INDEX('INPUT MIN'!$B:$AK,Cal!$E45,IF(Cal!$P$3=22.5,MATCH(K$1,Cal!$G$6:$G$21,0),MATCH(K$1,Cal!$H$6:$H$41,0)))*Cal!$C45</f>
        <v>0.22865195572376251</v>
      </c>
      <c r="L45" s="31">
        <f>INDEX('INPUT MIN'!$B:$AK,Cal!$E45,IF(Cal!$P$3=22.5,MATCH(L$1,Cal!$G$6:$G$21,0),MATCH(L$1,Cal!$H$6:$H$41,0)))*Cal!$C45</f>
        <v>0.22503845393657684</v>
      </c>
      <c r="M45" s="31">
        <f>INDEX('INPUT MIN'!$B:$AK,Cal!$E45,IF(Cal!$P$3=22.5,MATCH(M$1,Cal!$G$6:$G$21,0),MATCH(M$1,Cal!$H$6:$H$41,0)))*Cal!$C45</f>
        <v>0.23943556845188141</v>
      </c>
      <c r="N45" s="31">
        <f>INDEX('INPUT MIN'!$B:$AK,Cal!$E45,IF(Cal!$P$3=22.5,MATCH(N$1,Cal!$G$6:$G$21,0),MATCH(N$1,Cal!$H$6:$H$41,0)))*Cal!$C45</f>
        <v>0.25193840265274048</v>
      </c>
      <c r="O45" s="31">
        <f>INDEX('INPUT MIN'!$B:$AK,Cal!$E45,IF(Cal!$P$3=22.5,MATCH(O$1,Cal!$G$6:$G$21,0),MATCH(O$1,Cal!$H$6:$H$41,0)))*Cal!$C45</f>
        <v>0.25856485962867737</v>
      </c>
      <c r="P45" s="31">
        <f>INDEX('INPUT MIN'!$B:$AK,Cal!$E45,IF(Cal!$P$3=22.5,MATCH(P$1,Cal!$G$6:$G$21,0),MATCH(P$1,Cal!$H$6:$H$41,0)))*Cal!$C45</f>
        <v>0.22811141610145569</v>
      </c>
      <c r="Q45" s="31">
        <f>INDEX('INPUT MIN'!$B:$AK,Cal!$E45,IF(Cal!$P$3=22.5,MATCH(Q$1,Cal!$G$6:$G$21,0),MATCH(Q$1,Cal!$H$6:$H$41,0)))*Cal!$C45</f>
        <v>0.16692078113555908</v>
      </c>
      <c r="R45" s="31">
        <f>INDEX('INPUT MIN'!$B:$AK,Cal!$E45,IF(Cal!$P$3=22.5,MATCH(R$1,Cal!$G$6:$G$21,0),MATCH(R$1,Cal!$H$6:$H$41,0)))*Cal!$C45</f>
        <v>0.13711138069629669</v>
      </c>
      <c r="S45" s="31">
        <f>INDEX('INPUT MIN'!$B:$AK,Cal!$E45,IF(Cal!$P$3=22.5,MATCH(S$1,Cal!$G$6:$G$21,0),MATCH(S$1,Cal!$H$6:$H$41,0)))*Cal!$C45</f>
        <v>0.14023464918136597</v>
      </c>
      <c r="T45" s="31">
        <f>INDEX('INPUT MIN'!$B:$AK,Cal!$E45,IF(Cal!$P$3=22.5,MATCH(T$1,Cal!$G$6:$G$21,0),MATCH(T$1,Cal!$H$6:$H$41,0)))*Cal!$C45</f>
        <v>6.7267283797264099E-2</v>
      </c>
      <c r="U45" s="31">
        <f>INDEX('INPUT MIN'!$B:$AK,Cal!$E45,IF(Cal!$P$3=22.5,MATCH(U$1,Cal!$G$6:$G$21,0),MATCH(U$1,Cal!$H$6:$H$41,0)))*Cal!$C45</f>
        <v>8.2851283252239227E-2</v>
      </c>
      <c r="V45" s="31">
        <f>INDEX('INPUT MIN'!$B:$AK,Cal!$E45,IF(Cal!$P$3=22.5,MATCH(V$1,Cal!$G$6:$G$21,0),MATCH(V$1,Cal!$H$6:$H$41,0)))*Cal!$C45</f>
        <v>6.2578074634075165E-2</v>
      </c>
      <c r="W45" s="31">
        <f>INDEX('INPUT MIN'!$B:$AK,Cal!$E45,IF(Cal!$P$3=22.5,MATCH(W$1,Cal!$G$6:$G$21,0),MATCH(W$1,Cal!$H$6:$H$41,0)))*Cal!$C45</f>
        <v>9.1803751885890961E-2</v>
      </c>
      <c r="X45" s="31">
        <f>INDEX('INPUT MIN'!$B:$AK,Cal!$E45,IF(Cal!$P$3=22.5,MATCH(X$1,Cal!$G$6:$G$21,0),MATCH(X$1,Cal!$H$6:$H$41,0)))*Cal!$C45</f>
        <v>0.13167192041873932</v>
      </c>
      <c r="Y45" s="31">
        <f>INDEX('INPUT MIN'!$B:$AK,Cal!$E45,IF(Cal!$P$3=22.5,MATCH(Y$1,Cal!$G$6:$G$21,0),MATCH(Y$1,Cal!$H$6:$H$41,0)))*Cal!$C45</f>
        <v>0.10748719424009323</v>
      </c>
      <c r="Z45" s="31">
        <f>INDEX('INPUT MIN'!$B:$AK,Cal!$E45,IF(Cal!$P$3=22.5,MATCH(Z$1,Cal!$G$6:$G$21,0),MATCH(Z$1,Cal!$H$6:$H$41,0)))*Cal!$C45</f>
        <v>6.0540862381458282E-2</v>
      </c>
      <c r="AA45" s="31">
        <f>INDEX('INPUT MIN'!$B:$AK,Cal!$E45,IF(Cal!$P$3=22.5,MATCH(AA$1,Cal!$G$6:$G$21,0),MATCH(AA$1,Cal!$H$6:$H$41,0)))*Cal!$C45</f>
        <v>0.10025183111429214</v>
      </c>
      <c r="AB45" s="31">
        <f>INDEX('INPUT MIN'!$B:$AK,Cal!$E45,IF(Cal!$P$3=22.5,MATCH(AB$1,Cal!$G$6:$G$21,0),MATCH(AB$1,Cal!$H$6:$H$41,0)))*Cal!$C45</f>
        <v>0.10098908841609955</v>
      </c>
      <c r="AC45" s="31">
        <f>INDEX('INPUT MIN'!$B:$AK,Cal!$E45,IF(Cal!$P$3=22.5,MATCH(AC$1,Cal!$G$6:$G$21,0),MATCH(AC$1,Cal!$H$6:$H$41,0)))*Cal!$C45</f>
        <v>0.10982310771942139</v>
      </c>
      <c r="AD45" s="31">
        <f>INDEX('INPUT MIN'!$B:$AK,Cal!$E45,IF(Cal!$P$3=22.5,MATCH(AD$1,Cal!$G$6:$G$21,0),MATCH(AD$1,Cal!$H$6:$H$41,0)))*Cal!$C45</f>
        <v>8.7930567562580109E-2</v>
      </c>
      <c r="AE45" s="31">
        <f>INDEX('INPUT MIN'!$B:$AK,Cal!$E45,IF(Cal!$P$3=22.5,MATCH(AE$1,Cal!$G$6:$G$21,0),MATCH(AE$1,Cal!$H$6:$H$41,0)))*Cal!$C45</f>
        <v>8.4708020091056824E-2</v>
      </c>
      <c r="AF45" s="31">
        <f>INDEX('INPUT MIN'!$B:$AK,Cal!$E45,IF(Cal!$P$3=22.5,MATCH(AF$1,Cal!$G$6:$G$21,0),MATCH(AF$1,Cal!$H$6:$H$41,0)))*Cal!$C45</f>
        <v>0.10001238435506821</v>
      </c>
      <c r="AG45" s="31">
        <f>INDEX('INPUT MIN'!$B:$AK,Cal!$E45,IF(Cal!$P$3=22.5,MATCH(AG$1,Cal!$G$6:$G$21,0),MATCH(AG$1,Cal!$H$6:$H$41,0)))*Cal!$C45</f>
        <v>0.15211249887943268</v>
      </c>
      <c r="AH45" s="31">
        <f>INDEX('INPUT MIN'!$B:$AK,Cal!$E45,IF(Cal!$P$3=22.5,MATCH(AH$1,Cal!$G$6:$G$21,0),MATCH(AH$1,Cal!$H$6:$H$41,0)))*Cal!$C45</f>
        <v>0.18088966608047485</v>
      </c>
      <c r="AI45" s="31">
        <f>INDEX('INPUT MIN'!$B:$AK,Cal!$E45,IF(Cal!$P$3=22.5,MATCH(AI$1,Cal!$G$6:$G$21,0),MATCH(AI$1,Cal!$H$6:$H$41,0)))*Cal!$C45</f>
        <v>0.15808069705963135</v>
      </c>
      <c r="AJ45" s="31">
        <f>INDEX('INPUT MIN'!$B:$AK,Cal!$E45,IF(Cal!$P$3=22.5,MATCH(AJ$1,Cal!$G$6:$G$21,0),MATCH(AJ$1,Cal!$H$6:$H$41,0)))*Cal!$C45</f>
        <v>8.8498152792453766E-2</v>
      </c>
      <c r="AK45" s="31">
        <f>INDEX('INPUT MIN'!$B:$AK,Cal!$E45,IF(Cal!$P$3=22.5,MATCH(AK$1,Cal!$G$6:$G$21,0),MATCH(AK$1,Cal!$H$6:$H$41,0)))*Cal!$C45</f>
        <v>0.10507785528898239</v>
      </c>
      <c r="AL45" s="31">
        <f>INDEX('INPUT MIN'!$B:$AK,Cal!$E45,IF(Cal!$P$3=22.5,MATCH(AL$1,Cal!$G$6:$G$21,0),MATCH(AL$1,Cal!$H$6:$H$41,0)))*Cal!$C45</f>
        <v>0.15211756527423859</v>
      </c>
    </row>
    <row r="46" spans="1:38" x14ac:dyDescent="0.4">
      <c r="A46" s="7">
        <f>Cal!A46</f>
        <v>45</v>
      </c>
      <c r="B46" s="31">
        <f>INDEX('INPUT MIN'!$B:$AK,Cal!$E46,IF(Cal!$P$3=22.5,MATCH(B$1,Cal!$G$6:$G$21,0),MATCH(B$1,Cal!$H$6:$H$41,0)))*Cal!$C46</f>
        <v>0.13806641101837158</v>
      </c>
      <c r="C46" s="31">
        <f>INDEX('INPUT MIN'!$B:$AK,Cal!$E46,IF(Cal!$P$3=22.5,MATCH(C$1,Cal!$G$6:$G$21,0),MATCH(C$1,Cal!$H$6:$H$41,0)))*Cal!$C46</f>
        <v>0.11072167754173279</v>
      </c>
      <c r="D46" s="31">
        <f>INDEX('INPUT MIN'!$B:$AK,Cal!$E46,IF(Cal!$P$3=22.5,MATCH(D$1,Cal!$G$6:$G$21,0),MATCH(D$1,Cal!$H$6:$H$41,0)))*Cal!$C46</f>
        <v>7.9884901642799377E-2</v>
      </c>
      <c r="E46" s="31">
        <f>INDEX('INPUT MIN'!$B:$AK,Cal!$E46,IF(Cal!$P$3=22.5,MATCH(E$1,Cal!$G$6:$G$21,0),MATCH(E$1,Cal!$H$6:$H$41,0)))*Cal!$C46</f>
        <v>0.12930928170681</v>
      </c>
      <c r="F46" s="31">
        <f>INDEX('INPUT MIN'!$B:$AK,Cal!$E46,IF(Cal!$P$3=22.5,MATCH(F$1,Cal!$G$6:$G$21,0),MATCH(F$1,Cal!$H$6:$H$41,0)))*Cal!$C46</f>
        <v>0.17324616014957428</v>
      </c>
      <c r="G46" s="31">
        <f>INDEX('INPUT MIN'!$B:$AK,Cal!$E46,IF(Cal!$P$3=22.5,MATCH(G$1,Cal!$G$6:$G$21,0),MATCH(G$1,Cal!$H$6:$H$41,0)))*Cal!$C46</f>
        <v>0.20269197225570679</v>
      </c>
      <c r="H46" s="31">
        <f>INDEX('INPUT MIN'!$B:$AK,Cal!$E46,IF(Cal!$P$3=22.5,MATCH(H$1,Cal!$G$6:$G$21,0),MATCH(H$1,Cal!$H$6:$H$41,0)))*Cal!$C46</f>
        <v>0.25290763378143311</v>
      </c>
      <c r="I46" s="31">
        <f>INDEX('INPUT MIN'!$B:$AK,Cal!$E46,IF(Cal!$P$3=22.5,MATCH(I$1,Cal!$G$6:$G$21,0),MATCH(I$1,Cal!$H$6:$H$41,0)))*Cal!$C46</f>
        <v>0.26408112049102783</v>
      </c>
      <c r="J46" s="31">
        <f>INDEX('INPUT MIN'!$B:$AK,Cal!$E46,IF(Cal!$P$3=22.5,MATCH(J$1,Cal!$G$6:$G$21,0),MATCH(J$1,Cal!$H$6:$H$41,0)))*Cal!$C46</f>
        <v>0.25713405013084412</v>
      </c>
      <c r="K46" s="31">
        <f>INDEX('INPUT MIN'!$B:$AK,Cal!$E46,IF(Cal!$P$3=22.5,MATCH(K$1,Cal!$G$6:$G$21,0),MATCH(K$1,Cal!$H$6:$H$41,0)))*Cal!$C46</f>
        <v>0.20361936092376709</v>
      </c>
      <c r="L46" s="31">
        <f>INDEX('INPUT MIN'!$B:$AK,Cal!$E46,IF(Cal!$P$3=22.5,MATCH(L$1,Cal!$G$6:$G$21,0),MATCH(L$1,Cal!$H$6:$H$41,0)))*Cal!$C46</f>
        <v>0.19038297235965729</v>
      </c>
      <c r="M46" s="31">
        <f>INDEX('INPUT MIN'!$B:$AK,Cal!$E46,IF(Cal!$P$3=22.5,MATCH(M$1,Cal!$G$6:$G$21,0),MATCH(M$1,Cal!$H$6:$H$41,0)))*Cal!$C46</f>
        <v>0.20546948909759521</v>
      </c>
      <c r="N46" s="31">
        <f>INDEX('INPUT MIN'!$B:$AK,Cal!$E46,IF(Cal!$P$3=22.5,MATCH(N$1,Cal!$G$6:$G$21,0),MATCH(N$1,Cal!$H$6:$H$41,0)))*Cal!$C46</f>
        <v>0.24653300642967224</v>
      </c>
      <c r="O46" s="31">
        <f>INDEX('INPUT MIN'!$B:$AK,Cal!$E46,IF(Cal!$P$3=22.5,MATCH(O$1,Cal!$G$6:$G$21,0),MATCH(O$1,Cal!$H$6:$H$41,0)))*Cal!$C46</f>
        <v>0.21415616571903229</v>
      </c>
      <c r="P46" s="31">
        <f>INDEX('INPUT MIN'!$B:$AK,Cal!$E46,IF(Cal!$P$3=22.5,MATCH(P$1,Cal!$G$6:$G$21,0),MATCH(P$1,Cal!$H$6:$H$41,0)))*Cal!$C46</f>
        <v>0.13242235779762268</v>
      </c>
      <c r="Q46" s="31">
        <f>INDEX('INPUT MIN'!$B:$AK,Cal!$E46,IF(Cal!$P$3=22.5,MATCH(Q$1,Cal!$G$6:$G$21,0),MATCH(Q$1,Cal!$H$6:$H$41,0)))*Cal!$C46</f>
        <v>8.0762587487697601E-2</v>
      </c>
      <c r="R46" s="31">
        <f>INDEX('INPUT MIN'!$B:$AK,Cal!$E46,IF(Cal!$P$3=22.5,MATCH(R$1,Cal!$G$6:$G$21,0),MATCH(R$1,Cal!$H$6:$H$41,0)))*Cal!$C46</f>
        <v>5.715639516711235E-2</v>
      </c>
      <c r="S46" s="31">
        <f>INDEX('INPUT MIN'!$B:$AK,Cal!$E46,IF(Cal!$P$3=22.5,MATCH(S$1,Cal!$G$6:$G$21,0),MATCH(S$1,Cal!$H$6:$H$41,0)))*Cal!$C46</f>
        <v>5.7975079864263535E-2</v>
      </c>
      <c r="T46" s="31">
        <f>INDEX('INPUT MIN'!$B:$AK,Cal!$E46,IF(Cal!$P$3=22.5,MATCH(T$1,Cal!$G$6:$G$21,0),MATCH(T$1,Cal!$H$6:$H$41,0)))*Cal!$C46</f>
        <v>4.239916056394577E-2</v>
      </c>
      <c r="U46" s="31">
        <f>INDEX('INPUT MIN'!$B:$AK,Cal!$E46,IF(Cal!$P$3=22.5,MATCH(U$1,Cal!$G$6:$G$21,0),MATCH(U$1,Cal!$H$6:$H$41,0)))*Cal!$C46</f>
        <v>4.673699289560318E-2</v>
      </c>
      <c r="V46" s="31">
        <f>INDEX('INPUT MIN'!$B:$AK,Cal!$E46,IF(Cal!$P$3=22.5,MATCH(V$1,Cal!$G$6:$G$21,0),MATCH(V$1,Cal!$H$6:$H$41,0)))*Cal!$C46</f>
        <v>5.5833995342254639E-2</v>
      </c>
      <c r="W46" s="31">
        <f>INDEX('INPUT MIN'!$B:$AK,Cal!$E46,IF(Cal!$P$3=22.5,MATCH(W$1,Cal!$G$6:$G$21,0),MATCH(W$1,Cal!$H$6:$H$41,0)))*Cal!$C46</f>
        <v>6.0241106897592545E-2</v>
      </c>
      <c r="X46" s="31">
        <f>INDEX('INPUT MIN'!$B:$AK,Cal!$E46,IF(Cal!$P$3=22.5,MATCH(X$1,Cal!$G$6:$G$21,0),MATCH(X$1,Cal!$H$6:$H$41,0)))*Cal!$C46</f>
        <v>6.5882988274097443E-2</v>
      </c>
      <c r="Y46" s="31">
        <f>INDEX('INPUT MIN'!$B:$AK,Cal!$E46,IF(Cal!$P$3=22.5,MATCH(Y$1,Cal!$G$6:$G$21,0),MATCH(Y$1,Cal!$H$6:$H$41,0)))*Cal!$C46</f>
        <v>6.6163726150989532E-2</v>
      </c>
      <c r="Z46" s="31">
        <f>INDEX('INPUT MIN'!$B:$AK,Cal!$E46,IF(Cal!$P$3=22.5,MATCH(Z$1,Cal!$G$6:$G$21,0),MATCH(Z$1,Cal!$H$6:$H$41,0)))*Cal!$C46</f>
        <v>4.6447250992059708E-2</v>
      </c>
      <c r="AA46" s="31">
        <f>INDEX('INPUT MIN'!$B:$AK,Cal!$E46,IF(Cal!$P$3=22.5,MATCH(AA$1,Cal!$G$6:$G$21,0),MATCH(AA$1,Cal!$H$6:$H$41,0)))*Cal!$C46</f>
        <v>5.2135862410068512E-2</v>
      </c>
      <c r="AB46" s="31">
        <f>INDEX('INPUT MIN'!$B:$AK,Cal!$E46,IF(Cal!$P$3=22.5,MATCH(AB$1,Cal!$G$6:$G$21,0),MATCH(AB$1,Cal!$H$6:$H$41,0)))*Cal!$C46</f>
        <v>6.3508272171020508E-2</v>
      </c>
      <c r="AC46" s="31">
        <f>INDEX('INPUT MIN'!$B:$AK,Cal!$E46,IF(Cal!$P$3=22.5,MATCH(AC$1,Cal!$G$6:$G$21,0),MATCH(AC$1,Cal!$H$6:$H$41,0)))*Cal!$C46</f>
        <v>5.5762574076652527E-2</v>
      </c>
      <c r="AD46" s="31">
        <f>INDEX('INPUT MIN'!$B:$AK,Cal!$E46,IF(Cal!$P$3=22.5,MATCH(AD$1,Cal!$G$6:$G$21,0),MATCH(AD$1,Cal!$H$6:$H$41,0)))*Cal!$C46</f>
        <v>4.9742303788661957E-2</v>
      </c>
      <c r="AE46" s="31">
        <f>INDEX('INPUT MIN'!$B:$AK,Cal!$E46,IF(Cal!$P$3=22.5,MATCH(AE$1,Cal!$G$6:$G$21,0),MATCH(AE$1,Cal!$H$6:$H$41,0)))*Cal!$C46</f>
        <v>4.8204731196165085E-2</v>
      </c>
      <c r="AF46" s="31">
        <f>INDEX('INPUT MIN'!$B:$AK,Cal!$E46,IF(Cal!$P$3=22.5,MATCH(AF$1,Cal!$G$6:$G$21,0),MATCH(AF$1,Cal!$H$6:$H$41,0)))*Cal!$C46</f>
        <v>5.9868637472391129E-2</v>
      </c>
      <c r="AG46" s="31">
        <f>INDEX('INPUT MIN'!$B:$AK,Cal!$E46,IF(Cal!$P$3=22.5,MATCH(AG$1,Cal!$G$6:$G$21,0),MATCH(AG$1,Cal!$H$6:$H$41,0)))*Cal!$C46</f>
        <v>9.9888548254966736E-2</v>
      </c>
      <c r="AH46" s="31">
        <f>INDEX('INPUT MIN'!$B:$AK,Cal!$E46,IF(Cal!$P$3=22.5,MATCH(AH$1,Cal!$G$6:$G$21,0),MATCH(AH$1,Cal!$H$6:$H$41,0)))*Cal!$C46</f>
        <v>0.16105727851390839</v>
      </c>
      <c r="AI46" s="31">
        <f>INDEX('INPUT MIN'!$B:$AK,Cal!$E46,IF(Cal!$P$3=22.5,MATCH(AI$1,Cal!$G$6:$G$21,0),MATCH(AI$1,Cal!$H$6:$H$41,0)))*Cal!$C46</f>
        <v>0.10514865070581436</v>
      </c>
      <c r="AJ46" s="31">
        <f>INDEX('INPUT MIN'!$B:$AK,Cal!$E46,IF(Cal!$P$3=22.5,MATCH(AJ$1,Cal!$G$6:$G$21,0),MATCH(AJ$1,Cal!$H$6:$H$41,0)))*Cal!$C46</f>
        <v>8.0668658018112183E-2</v>
      </c>
      <c r="AK46" s="31">
        <f>INDEX('INPUT MIN'!$B:$AK,Cal!$E46,IF(Cal!$P$3=22.5,MATCH(AK$1,Cal!$G$6:$G$21,0),MATCH(AK$1,Cal!$H$6:$H$41,0)))*Cal!$C46</f>
        <v>7.9471953213214874E-2</v>
      </c>
      <c r="AL46" s="31">
        <f>INDEX('INPUT MIN'!$B:$AK,Cal!$E46,IF(Cal!$P$3=22.5,MATCH(AL$1,Cal!$G$6:$G$21,0),MATCH(AL$1,Cal!$H$6:$H$41,0)))*Cal!$C46</f>
        <v>0.13806641101837158</v>
      </c>
    </row>
    <row r="47" spans="1:38" x14ac:dyDescent="0.4">
      <c r="A47" s="7">
        <f>Cal!A47</f>
        <v>46</v>
      </c>
      <c r="B47" s="31">
        <f>INDEX('INPUT MIN'!$B:$AK,Cal!$E47,IF(Cal!$P$3=22.5,MATCH(B$1,Cal!$G$6:$G$21,0),MATCH(B$1,Cal!$H$6:$H$41,0)))*Cal!$C47</f>
        <v>7.7976219356060028E-2</v>
      </c>
      <c r="C47" s="31">
        <f>INDEX('INPUT MIN'!$B:$AK,Cal!$E47,IF(Cal!$P$3=22.5,MATCH(C$1,Cal!$G$6:$G$21,0),MATCH(C$1,Cal!$H$6:$H$41,0)))*Cal!$C47</f>
        <v>8.1013195216655731E-2</v>
      </c>
      <c r="D47" s="31">
        <f>INDEX('INPUT MIN'!$B:$AK,Cal!$E47,IF(Cal!$P$3=22.5,MATCH(D$1,Cal!$G$6:$G$21,0),MATCH(D$1,Cal!$H$6:$H$41,0)))*Cal!$C47</f>
        <v>6.2863267958164215E-2</v>
      </c>
      <c r="E47" s="31">
        <f>INDEX('INPUT MIN'!$B:$AK,Cal!$E47,IF(Cal!$P$3=22.5,MATCH(E$1,Cal!$G$6:$G$21,0),MATCH(E$1,Cal!$H$6:$H$41,0)))*Cal!$C47</f>
        <v>0.11125077307224274</v>
      </c>
      <c r="F47" s="31">
        <f>INDEX('INPUT MIN'!$B:$AK,Cal!$E47,IF(Cal!$P$3=22.5,MATCH(F$1,Cal!$G$6:$G$21,0),MATCH(F$1,Cal!$H$6:$H$41,0)))*Cal!$C47</f>
        <v>0.17548467218875885</v>
      </c>
      <c r="G47" s="31">
        <f>INDEX('INPUT MIN'!$B:$AK,Cal!$E47,IF(Cal!$P$3=22.5,MATCH(G$1,Cal!$G$6:$G$21,0),MATCH(G$1,Cal!$H$6:$H$41,0)))*Cal!$C47</f>
        <v>0.21278643608093262</v>
      </c>
      <c r="H47" s="31">
        <f>INDEX('INPUT MIN'!$B:$AK,Cal!$E47,IF(Cal!$P$3=22.5,MATCH(H$1,Cal!$G$6:$G$21,0),MATCH(H$1,Cal!$H$6:$H$41,0)))*Cal!$C47</f>
        <v>0.28507530689239502</v>
      </c>
      <c r="I47" s="31">
        <f>INDEX('INPUT MIN'!$B:$AK,Cal!$E47,IF(Cal!$P$3=22.5,MATCH(I$1,Cal!$G$6:$G$21,0),MATCH(I$1,Cal!$H$6:$H$41,0)))*Cal!$C47</f>
        <v>0.27777084708213806</v>
      </c>
      <c r="J47" s="31">
        <f>INDEX('INPUT MIN'!$B:$AK,Cal!$E47,IF(Cal!$P$3=22.5,MATCH(J$1,Cal!$G$6:$G$21,0),MATCH(J$1,Cal!$H$6:$H$41,0)))*Cal!$C47</f>
        <v>0.28945073485374451</v>
      </c>
      <c r="K47" s="31">
        <f>INDEX('INPUT MIN'!$B:$AK,Cal!$E47,IF(Cal!$P$3=22.5,MATCH(K$1,Cal!$G$6:$G$21,0),MATCH(K$1,Cal!$H$6:$H$41,0)))*Cal!$C47</f>
        <v>0.32989200949668884</v>
      </c>
      <c r="L47" s="31">
        <f>INDEX('INPUT MIN'!$B:$AK,Cal!$E47,IF(Cal!$P$3=22.5,MATCH(L$1,Cal!$G$6:$G$21,0),MATCH(L$1,Cal!$H$6:$H$41,0)))*Cal!$C47</f>
        <v>0.31065821647644043</v>
      </c>
      <c r="M47" s="31">
        <f>INDEX('INPUT MIN'!$B:$AK,Cal!$E47,IF(Cal!$P$3=22.5,MATCH(M$1,Cal!$G$6:$G$21,0),MATCH(M$1,Cal!$H$6:$H$41,0)))*Cal!$C47</f>
        <v>0.33723887801170349</v>
      </c>
      <c r="N47" s="31">
        <f>INDEX('INPUT MIN'!$B:$AK,Cal!$E47,IF(Cal!$P$3=22.5,MATCH(N$1,Cal!$G$6:$G$21,0),MATCH(N$1,Cal!$H$6:$H$41,0)))*Cal!$C47</f>
        <v>0.31267431378364563</v>
      </c>
      <c r="O47" s="31">
        <f>INDEX('INPUT MIN'!$B:$AK,Cal!$E47,IF(Cal!$P$3=22.5,MATCH(O$1,Cal!$G$6:$G$21,0),MATCH(O$1,Cal!$H$6:$H$41,0)))*Cal!$C47</f>
        <v>0.23410017788410187</v>
      </c>
      <c r="P47" s="31">
        <f>INDEX('INPUT MIN'!$B:$AK,Cal!$E47,IF(Cal!$P$3=22.5,MATCH(P$1,Cal!$G$6:$G$21,0),MATCH(P$1,Cal!$H$6:$H$41,0)))*Cal!$C47</f>
        <v>0.12102678418159485</v>
      </c>
      <c r="Q47" s="31">
        <f>INDEX('INPUT MIN'!$B:$AK,Cal!$E47,IF(Cal!$P$3=22.5,MATCH(Q$1,Cal!$G$6:$G$21,0),MATCH(Q$1,Cal!$H$6:$H$41,0)))*Cal!$C47</f>
        <v>6.0276530683040619E-2</v>
      </c>
      <c r="R47" s="31">
        <f>INDEX('INPUT MIN'!$B:$AK,Cal!$E47,IF(Cal!$P$3=22.5,MATCH(R$1,Cal!$G$6:$G$21,0),MATCH(R$1,Cal!$H$6:$H$41,0)))*Cal!$C47</f>
        <v>4.9338378012180328E-2</v>
      </c>
      <c r="S47" s="31">
        <f>INDEX('INPUT MIN'!$B:$AK,Cal!$E47,IF(Cal!$P$3=22.5,MATCH(S$1,Cal!$G$6:$G$21,0),MATCH(S$1,Cal!$H$6:$H$41,0)))*Cal!$C47</f>
        <v>4.6684551984071732E-2</v>
      </c>
      <c r="T47" s="31">
        <f>INDEX('INPUT MIN'!$B:$AK,Cal!$E47,IF(Cal!$P$3=22.5,MATCH(T$1,Cal!$G$6:$G$21,0),MATCH(T$1,Cal!$H$6:$H$41,0)))*Cal!$C47</f>
        <v>6.4260922372341156E-2</v>
      </c>
      <c r="U47" s="31">
        <f>INDEX('INPUT MIN'!$B:$AK,Cal!$E47,IF(Cal!$P$3=22.5,MATCH(U$1,Cal!$G$6:$G$21,0),MATCH(U$1,Cal!$H$6:$H$41,0)))*Cal!$C47</f>
        <v>5.1697492599487305E-2</v>
      </c>
      <c r="V47" s="31">
        <f>INDEX('INPUT MIN'!$B:$AK,Cal!$E47,IF(Cal!$P$3=22.5,MATCH(V$1,Cal!$G$6:$G$21,0),MATCH(V$1,Cal!$H$6:$H$41,0)))*Cal!$C47</f>
        <v>5.5237527936697006E-2</v>
      </c>
      <c r="W47" s="31">
        <f>INDEX('INPUT MIN'!$B:$AK,Cal!$E47,IF(Cal!$P$3=22.5,MATCH(W$1,Cal!$G$6:$G$21,0),MATCH(W$1,Cal!$H$6:$H$41,0)))*Cal!$C47</f>
        <v>5.9068780392408371E-2</v>
      </c>
      <c r="X47" s="31">
        <f>INDEX('INPUT MIN'!$B:$AK,Cal!$E47,IF(Cal!$P$3=22.5,MATCH(X$1,Cal!$G$6:$G$21,0),MATCH(X$1,Cal!$H$6:$H$41,0)))*Cal!$C47</f>
        <v>5.9378553181886673E-2</v>
      </c>
      <c r="Y47" s="31">
        <f>INDEX('INPUT MIN'!$B:$AK,Cal!$E47,IF(Cal!$P$3=22.5,MATCH(Y$1,Cal!$G$6:$G$21,0),MATCH(Y$1,Cal!$H$6:$H$41,0)))*Cal!$C47</f>
        <v>6.9171629846096039E-2</v>
      </c>
      <c r="Z47" s="31">
        <f>INDEX('INPUT MIN'!$B:$AK,Cal!$E47,IF(Cal!$P$3=22.5,MATCH(Z$1,Cal!$G$6:$G$21,0),MATCH(Z$1,Cal!$H$6:$H$41,0)))*Cal!$C47</f>
        <v>8.2277484238147736E-2</v>
      </c>
      <c r="AA47" s="31">
        <f>INDEX('INPUT MIN'!$B:$AK,Cal!$E47,IF(Cal!$P$3=22.5,MATCH(AA$1,Cal!$G$6:$G$21,0),MATCH(AA$1,Cal!$H$6:$H$41,0)))*Cal!$C47</f>
        <v>6.0236796736717224E-2</v>
      </c>
      <c r="AB47" s="31">
        <f>INDEX('INPUT MIN'!$B:$AK,Cal!$E47,IF(Cal!$P$3=22.5,MATCH(AB$1,Cal!$G$6:$G$21,0),MATCH(AB$1,Cal!$H$6:$H$41,0)))*Cal!$C47</f>
        <v>6.5167792141437531E-2</v>
      </c>
      <c r="AC47" s="31">
        <f>INDEX('INPUT MIN'!$B:$AK,Cal!$E47,IF(Cal!$P$3=22.5,MATCH(AC$1,Cal!$G$6:$G$21,0),MATCH(AC$1,Cal!$H$6:$H$41,0)))*Cal!$C47</f>
        <v>5.5348087102174759E-2</v>
      </c>
      <c r="AD47" s="31">
        <f>INDEX('INPUT MIN'!$B:$AK,Cal!$E47,IF(Cal!$P$3=22.5,MATCH(AD$1,Cal!$G$6:$G$21,0),MATCH(AD$1,Cal!$H$6:$H$41,0)))*Cal!$C47</f>
        <v>5.7816494256258011E-2</v>
      </c>
      <c r="AE47" s="31">
        <f>INDEX('INPUT MIN'!$B:$AK,Cal!$E47,IF(Cal!$P$3=22.5,MATCH(AE$1,Cal!$G$6:$G$21,0),MATCH(AE$1,Cal!$H$6:$H$41,0)))*Cal!$C47</f>
        <v>4.6615347266197205E-2</v>
      </c>
      <c r="AF47" s="31">
        <f>INDEX('INPUT MIN'!$B:$AK,Cal!$E47,IF(Cal!$P$3=22.5,MATCH(AF$1,Cal!$G$6:$G$21,0),MATCH(AF$1,Cal!$H$6:$H$41,0)))*Cal!$C47</f>
        <v>5.3294841200113297E-2</v>
      </c>
      <c r="AG47" s="31">
        <f>INDEX('INPUT MIN'!$B:$AK,Cal!$E47,IF(Cal!$P$3=22.5,MATCH(AG$1,Cal!$G$6:$G$21,0),MATCH(AG$1,Cal!$H$6:$H$41,0)))*Cal!$C47</f>
        <v>0.11928566545248032</v>
      </c>
      <c r="AH47" s="31">
        <f>INDEX('INPUT MIN'!$B:$AK,Cal!$E47,IF(Cal!$P$3=22.5,MATCH(AH$1,Cal!$G$6:$G$21,0),MATCH(AH$1,Cal!$H$6:$H$41,0)))*Cal!$C47</f>
        <v>0.14822481572628021</v>
      </c>
      <c r="AI47" s="31">
        <f>INDEX('INPUT MIN'!$B:$AK,Cal!$E47,IF(Cal!$P$3=22.5,MATCH(AI$1,Cal!$G$6:$G$21,0),MATCH(AI$1,Cal!$H$6:$H$41,0)))*Cal!$C47</f>
        <v>0.13968847692012787</v>
      </c>
      <c r="AJ47" s="31">
        <f>INDEX('INPUT MIN'!$B:$AK,Cal!$E47,IF(Cal!$P$3=22.5,MATCH(AJ$1,Cal!$G$6:$G$21,0),MATCH(AJ$1,Cal!$H$6:$H$41,0)))*Cal!$C47</f>
        <v>0.12197570502758026</v>
      </c>
      <c r="AK47" s="31">
        <f>INDEX('INPUT MIN'!$B:$AK,Cal!$E47,IF(Cal!$P$3=22.5,MATCH(AK$1,Cal!$G$6:$G$21,0),MATCH(AK$1,Cal!$H$6:$H$41,0)))*Cal!$C47</f>
        <v>6.1906579881906509E-2</v>
      </c>
      <c r="AL47" s="31">
        <f>INDEX('INPUT MIN'!$B:$AK,Cal!$E47,IF(Cal!$P$3=22.5,MATCH(AL$1,Cal!$G$6:$G$21,0),MATCH(AL$1,Cal!$H$6:$H$41,0)))*Cal!$C47</f>
        <v>7.7976219356060028E-2</v>
      </c>
    </row>
    <row r="48" spans="1:38" x14ac:dyDescent="0.4">
      <c r="A48" s="7">
        <f>Cal!A48</f>
        <v>47</v>
      </c>
      <c r="B48" s="31">
        <f>INDEX('INPUT MIN'!$B:$AK,Cal!$E48,IF(Cal!$P$3=22.5,MATCH(B$1,Cal!$G$6:$G$21,0),MATCH(B$1,Cal!$H$6:$H$41,0)))*Cal!$C48</f>
        <v>0.14709578454494476</v>
      </c>
      <c r="C48" s="31">
        <f>INDEX('INPUT MIN'!$B:$AK,Cal!$E48,IF(Cal!$P$3=22.5,MATCH(C$1,Cal!$G$6:$G$21,0),MATCH(C$1,Cal!$H$6:$H$41,0)))*Cal!$C48</f>
        <v>0.13401190936565399</v>
      </c>
      <c r="D48" s="31">
        <f>INDEX('INPUT MIN'!$B:$AK,Cal!$E48,IF(Cal!$P$3=22.5,MATCH(D$1,Cal!$G$6:$G$21,0),MATCH(D$1,Cal!$H$6:$H$41,0)))*Cal!$C48</f>
        <v>8.5454493761062622E-2</v>
      </c>
      <c r="E48" s="31">
        <f>INDEX('INPUT MIN'!$B:$AK,Cal!$E48,IF(Cal!$P$3=22.5,MATCH(E$1,Cal!$G$6:$G$21,0),MATCH(E$1,Cal!$H$6:$H$41,0)))*Cal!$C48</f>
        <v>0.13918083906173706</v>
      </c>
      <c r="F48" s="31">
        <f>INDEX('INPUT MIN'!$B:$AK,Cal!$E48,IF(Cal!$P$3=22.5,MATCH(F$1,Cal!$G$6:$G$21,0),MATCH(F$1,Cal!$H$6:$H$41,0)))*Cal!$C48</f>
        <v>0.18084211647510529</v>
      </c>
      <c r="G48" s="31">
        <f>INDEX('INPUT MIN'!$B:$AK,Cal!$E48,IF(Cal!$P$3=22.5,MATCH(G$1,Cal!$G$6:$G$21,0),MATCH(G$1,Cal!$H$6:$H$41,0)))*Cal!$C48</f>
        <v>0.19491152465343475</v>
      </c>
      <c r="H48" s="31">
        <f>INDEX('INPUT MIN'!$B:$AK,Cal!$E48,IF(Cal!$P$3=22.5,MATCH(H$1,Cal!$G$6:$G$21,0),MATCH(H$1,Cal!$H$6:$H$41,0)))*Cal!$C48</f>
        <v>0.26333585381507874</v>
      </c>
      <c r="I48" s="31">
        <f>INDEX('INPUT MIN'!$B:$AK,Cal!$E48,IF(Cal!$P$3=22.5,MATCH(I$1,Cal!$G$6:$G$21,0),MATCH(I$1,Cal!$H$6:$H$41,0)))*Cal!$C48</f>
        <v>0.27967092394828796</v>
      </c>
      <c r="J48" s="31">
        <f>INDEX('INPUT MIN'!$B:$AK,Cal!$E48,IF(Cal!$P$3=22.5,MATCH(J$1,Cal!$G$6:$G$21,0),MATCH(J$1,Cal!$H$6:$H$41,0)))*Cal!$C48</f>
        <v>0.25267252326011658</v>
      </c>
      <c r="K48" s="31">
        <f>INDEX('INPUT MIN'!$B:$AK,Cal!$E48,IF(Cal!$P$3=22.5,MATCH(K$1,Cal!$G$6:$G$21,0),MATCH(K$1,Cal!$H$6:$H$41,0)))*Cal!$C48</f>
        <v>0.24982923269271851</v>
      </c>
      <c r="L48" s="31">
        <f>INDEX('INPUT MIN'!$B:$AK,Cal!$E48,IF(Cal!$P$3=22.5,MATCH(L$1,Cal!$G$6:$G$21,0),MATCH(L$1,Cal!$H$6:$H$41,0)))*Cal!$C48</f>
        <v>0.24407260119915009</v>
      </c>
      <c r="M48" s="31">
        <f>INDEX('INPUT MIN'!$B:$AK,Cal!$E48,IF(Cal!$P$3=22.5,MATCH(M$1,Cal!$G$6:$G$21,0),MATCH(M$1,Cal!$H$6:$H$41,0)))*Cal!$C48</f>
        <v>0.25707286596298218</v>
      </c>
      <c r="N48" s="31">
        <f>INDEX('INPUT MIN'!$B:$AK,Cal!$E48,IF(Cal!$P$3=22.5,MATCH(N$1,Cal!$G$6:$G$21,0),MATCH(N$1,Cal!$H$6:$H$41,0)))*Cal!$C48</f>
        <v>0.2568795382976532</v>
      </c>
      <c r="O48" s="31">
        <f>INDEX('INPUT MIN'!$B:$AK,Cal!$E48,IF(Cal!$P$3=22.5,MATCH(O$1,Cal!$G$6:$G$21,0),MATCH(O$1,Cal!$H$6:$H$41,0)))*Cal!$C48</f>
        <v>0.24086470901966095</v>
      </c>
      <c r="P48" s="31">
        <f>INDEX('INPUT MIN'!$B:$AK,Cal!$E48,IF(Cal!$P$3=22.5,MATCH(P$1,Cal!$G$6:$G$21,0),MATCH(P$1,Cal!$H$6:$H$41,0)))*Cal!$C48</f>
        <v>0.11117386817932129</v>
      </c>
      <c r="Q48" s="31">
        <f>INDEX('INPUT MIN'!$B:$AK,Cal!$E48,IF(Cal!$P$3=22.5,MATCH(Q$1,Cal!$G$6:$G$21,0),MATCH(Q$1,Cal!$H$6:$H$41,0)))*Cal!$C48</f>
        <v>7.5643114745616913E-2</v>
      </c>
      <c r="R48" s="31">
        <f>INDEX('INPUT MIN'!$B:$AK,Cal!$E48,IF(Cal!$P$3=22.5,MATCH(R$1,Cal!$G$6:$G$21,0),MATCH(R$1,Cal!$H$6:$H$41,0)))*Cal!$C48</f>
        <v>6.4024053514003754E-2</v>
      </c>
      <c r="S48" s="31">
        <f>INDEX('INPUT MIN'!$B:$AK,Cal!$E48,IF(Cal!$P$3=22.5,MATCH(S$1,Cal!$G$6:$G$21,0),MATCH(S$1,Cal!$H$6:$H$41,0)))*Cal!$C48</f>
        <v>5.777423083782196E-2</v>
      </c>
      <c r="T48" s="31">
        <f>INDEX('INPUT MIN'!$B:$AK,Cal!$E48,IF(Cal!$P$3=22.5,MATCH(T$1,Cal!$G$6:$G$21,0),MATCH(T$1,Cal!$H$6:$H$41,0)))*Cal!$C48</f>
        <v>4.6228311955928802E-2</v>
      </c>
      <c r="U48" s="31">
        <f>INDEX('INPUT MIN'!$B:$AK,Cal!$E48,IF(Cal!$P$3=22.5,MATCH(U$1,Cal!$G$6:$G$21,0),MATCH(U$1,Cal!$H$6:$H$41,0)))*Cal!$C48</f>
        <v>6.9078028202056885E-2</v>
      </c>
      <c r="V48" s="31">
        <f>INDEX('INPUT MIN'!$B:$AK,Cal!$E48,IF(Cal!$P$3=22.5,MATCH(V$1,Cal!$G$6:$G$21,0),MATCH(V$1,Cal!$H$6:$H$41,0)))*Cal!$C48</f>
        <v>8.6254507303237915E-2</v>
      </c>
      <c r="W48" s="31">
        <f>INDEX('INPUT MIN'!$B:$AK,Cal!$E48,IF(Cal!$P$3=22.5,MATCH(W$1,Cal!$G$6:$G$21,0),MATCH(W$1,Cal!$H$6:$H$41,0)))*Cal!$C48</f>
        <v>0.13186722993850708</v>
      </c>
      <c r="X48" s="31">
        <f>INDEX('INPUT MIN'!$B:$AK,Cal!$E48,IF(Cal!$P$3=22.5,MATCH(X$1,Cal!$G$6:$G$21,0),MATCH(X$1,Cal!$H$6:$H$41,0)))*Cal!$C48</f>
        <v>0.1146954745054245</v>
      </c>
      <c r="Y48" s="31">
        <f>INDEX('INPUT MIN'!$B:$AK,Cal!$E48,IF(Cal!$P$3=22.5,MATCH(Y$1,Cal!$G$6:$G$21,0),MATCH(Y$1,Cal!$H$6:$H$41,0)))*Cal!$C48</f>
        <v>9.3209192156791687E-2</v>
      </c>
      <c r="Z48" s="31">
        <f>INDEX('INPUT MIN'!$B:$AK,Cal!$E48,IF(Cal!$P$3=22.5,MATCH(Z$1,Cal!$G$6:$G$21,0),MATCH(Z$1,Cal!$H$6:$H$41,0)))*Cal!$C48</f>
        <v>6.0984157025814056E-2</v>
      </c>
      <c r="AA48" s="31">
        <f>INDEX('INPUT MIN'!$B:$AK,Cal!$E48,IF(Cal!$P$3=22.5,MATCH(AA$1,Cal!$G$6:$G$21,0),MATCH(AA$1,Cal!$H$6:$H$41,0)))*Cal!$C48</f>
        <v>9.3686521053314209E-2</v>
      </c>
      <c r="AB48" s="31">
        <f>INDEX('INPUT MIN'!$B:$AK,Cal!$E48,IF(Cal!$P$3=22.5,MATCH(AB$1,Cal!$G$6:$G$21,0),MATCH(AB$1,Cal!$H$6:$H$41,0)))*Cal!$C48</f>
        <v>0.10310972481966019</v>
      </c>
      <c r="AC48" s="31">
        <f>INDEX('INPUT MIN'!$B:$AK,Cal!$E48,IF(Cal!$P$3=22.5,MATCH(AC$1,Cal!$G$6:$G$21,0),MATCH(AC$1,Cal!$H$6:$H$41,0)))*Cal!$C48</f>
        <v>8.2362428307533264E-2</v>
      </c>
      <c r="AD48" s="31">
        <f>INDEX('INPUT MIN'!$B:$AK,Cal!$E48,IF(Cal!$P$3=22.5,MATCH(AD$1,Cal!$G$6:$G$21,0),MATCH(AD$1,Cal!$H$6:$H$41,0)))*Cal!$C48</f>
        <v>8.0865904688835144E-2</v>
      </c>
      <c r="AE48" s="31">
        <f>INDEX('INPUT MIN'!$B:$AK,Cal!$E48,IF(Cal!$P$3=22.5,MATCH(AE$1,Cal!$G$6:$G$21,0),MATCH(AE$1,Cal!$H$6:$H$41,0)))*Cal!$C48</f>
        <v>8.6875990033149719E-2</v>
      </c>
      <c r="AF48" s="31">
        <f>INDEX('INPUT MIN'!$B:$AK,Cal!$E48,IF(Cal!$P$3=22.5,MATCH(AF$1,Cal!$G$6:$G$21,0),MATCH(AF$1,Cal!$H$6:$H$41,0)))*Cal!$C48</f>
        <v>7.041594386100769E-2</v>
      </c>
      <c r="AG48" s="31">
        <f>INDEX('INPUT MIN'!$B:$AK,Cal!$E48,IF(Cal!$P$3=22.5,MATCH(AG$1,Cal!$G$6:$G$21,0),MATCH(AG$1,Cal!$H$6:$H$41,0)))*Cal!$C48</f>
        <v>0.13155479729175568</v>
      </c>
      <c r="AH48" s="31">
        <f>INDEX('INPUT MIN'!$B:$AK,Cal!$E48,IF(Cal!$P$3=22.5,MATCH(AH$1,Cal!$G$6:$G$21,0),MATCH(AH$1,Cal!$H$6:$H$41,0)))*Cal!$C48</f>
        <v>0.19324414432048798</v>
      </c>
      <c r="AI48" s="31">
        <f>INDEX('INPUT MIN'!$B:$AK,Cal!$E48,IF(Cal!$P$3=22.5,MATCH(AI$1,Cal!$G$6:$G$21,0),MATCH(AI$1,Cal!$H$6:$H$41,0)))*Cal!$C48</f>
        <v>0.18184599280357361</v>
      </c>
      <c r="AJ48" s="31">
        <f>INDEX('INPUT MIN'!$B:$AK,Cal!$E48,IF(Cal!$P$3=22.5,MATCH(AJ$1,Cal!$G$6:$G$21,0),MATCH(AJ$1,Cal!$H$6:$H$41,0)))*Cal!$C48</f>
        <v>0.13927736878395081</v>
      </c>
      <c r="AK48" s="31">
        <f>INDEX('INPUT MIN'!$B:$AK,Cal!$E48,IF(Cal!$P$3=22.5,MATCH(AK$1,Cal!$G$6:$G$21,0),MATCH(AK$1,Cal!$H$6:$H$41,0)))*Cal!$C48</f>
        <v>0.10495060682296753</v>
      </c>
      <c r="AL48" s="31">
        <f>INDEX('INPUT MIN'!$B:$AK,Cal!$E48,IF(Cal!$P$3=22.5,MATCH(AL$1,Cal!$G$6:$G$21,0),MATCH(AL$1,Cal!$H$6:$H$41,0)))*Cal!$C48</f>
        <v>0.14709578454494476</v>
      </c>
    </row>
    <row r="49" spans="1:38" x14ac:dyDescent="0.4">
      <c r="A49" s="7">
        <f>Cal!A49</f>
        <v>48</v>
      </c>
      <c r="B49" s="31">
        <f>INDEX('INPUT MIN'!$B:$AK,Cal!$E49,IF(Cal!$P$3=22.5,MATCH(B$1,Cal!$G$6:$G$21,0),MATCH(B$1,Cal!$H$6:$H$41,0)))*Cal!$C49</f>
        <v>7.5401186943054199E-2</v>
      </c>
      <c r="C49" s="31">
        <f>INDEX('INPUT MIN'!$B:$AK,Cal!$E49,IF(Cal!$P$3=22.5,MATCH(C$1,Cal!$G$6:$G$21,0),MATCH(C$1,Cal!$H$6:$H$41,0)))*Cal!$C49</f>
        <v>0.12564978003501892</v>
      </c>
      <c r="D49" s="31">
        <f>INDEX('INPUT MIN'!$B:$AK,Cal!$E49,IF(Cal!$P$3=22.5,MATCH(D$1,Cal!$G$6:$G$21,0),MATCH(D$1,Cal!$H$6:$H$41,0)))*Cal!$C49</f>
        <v>7.4308156967163086E-2</v>
      </c>
      <c r="E49" s="31">
        <f>INDEX('INPUT MIN'!$B:$AK,Cal!$E49,IF(Cal!$P$3=22.5,MATCH(E$1,Cal!$G$6:$G$21,0),MATCH(E$1,Cal!$H$6:$H$41,0)))*Cal!$C49</f>
        <v>0.11124811321496964</v>
      </c>
      <c r="F49" s="31">
        <f>INDEX('INPUT MIN'!$B:$AK,Cal!$E49,IF(Cal!$P$3=22.5,MATCH(F$1,Cal!$G$6:$G$21,0),MATCH(F$1,Cal!$H$6:$H$41,0)))*Cal!$C49</f>
        <v>0.16382831335067749</v>
      </c>
      <c r="G49" s="31">
        <f>INDEX('INPUT MIN'!$B:$AK,Cal!$E49,IF(Cal!$P$3=22.5,MATCH(G$1,Cal!$G$6:$G$21,0),MATCH(G$1,Cal!$H$6:$H$41,0)))*Cal!$C49</f>
        <v>0.17740841209888458</v>
      </c>
      <c r="H49" s="31">
        <f>INDEX('INPUT MIN'!$B:$AK,Cal!$E49,IF(Cal!$P$3=22.5,MATCH(H$1,Cal!$G$6:$G$21,0),MATCH(H$1,Cal!$H$6:$H$41,0)))*Cal!$C49</f>
        <v>0.23627036809921265</v>
      </c>
      <c r="I49" s="31">
        <f>INDEX('INPUT MIN'!$B:$AK,Cal!$E49,IF(Cal!$P$3=22.5,MATCH(I$1,Cal!$G$6:$G$21,0),MATCH(I$1,Cal!$H$6:$H$41,0)))*Cal!$C49</f>
        <v>0.26522216200828552</v>
      </c>
      <c r="J49" s="31">
        <f>INDEX('INPUT MIN'!$B:$AK,Cal!$E49,IF(Cal!$P$3=22.5,MATCH(J$1,Cal!$G$6:$G$21,0),MATCH(J$1,Cal!$H$6:$H$41,0)))*Cal!$C49</f>
        <v>0.27146065235137939</v>
      </c>
      <c r="K49" s="31">
        <f>INDEX('INPUT MIN'!$B:$AK,Cal!$E49,IF(Cal!$P$3=22.5,MATCH(K$1,Cal!$G$6:$G$21,0),MATCH(K$1,Cal!$H$6:$H$41,0)))*Cal!$C49</f>
        <v>0.32507264614105225</v>
      </c>
      <c r="L49" s="31">
        <f>INDEX('INPUT MIN'!$B:$AK,Cal!$E49,IF(Cal!$P$3=22.5,MATCH(L$1,Cal!$G$6:$G$21,0),MATCH(L$1,Cal!$H$6:$H$41,0)))*Cal!$C49</f>
        <v>0.32921779155731201</v>
      </c>
      <c r="M49" s="31">
        <f>INDEX('INPUT MIN'!$B:$AK,Cal!$E49,IF(Cal!$P$3=22.5,MATCH(M$1,Cal!$G$6:$G$21,0),MATCH(M$1,Cal!$H$6:$H$41,0)))*Cal!$C49</f>
        <v>0.32474258542060852</v>
      </c>
      <c r="N49" s="31">
        <f>INDEX('INPUT MIN'!$B:$AK,Cal!$E49,IF(Cal!$P$3=22.5,MATCH(N$1,Cal!$G$6:$G$21,0),MATCH(N$1,Cal!$H$6:$H$41,0)))*Cal!$C49</f>
        <v>0.24306321144104004</v>
      </c>
      <c r="O49" s="31">
        <f>INDEX('INPUT MIN'!$B:$AK,Cal!$E49,IF(Cal!$P$3=22.5,MATCH(O$1,Cal!$G$6:$G$21,0),MATCH(O$1,Cal!$H$6:$H$41,0)))*Cal!$C49</f>
        <v>0.21999518573284149</v>
      </c>
      <c r="P49" s="31">
        <f>INDEX('INPUT MIN'!$B:$AK,Cal!$E49,IF(Cal!$P$3=22.5,MATCH(P$1,Cal!$G$6:$G$21,0),MATCH(P$1,Cal!$H$6:$H$41,0)))*Cal!$C49</f>
        <v>9.8673395812511444E-2</v>
      </c>
      <c r="Q49" s="31">
        <f>INDEX('INPUT MIN'!$B:$AK,Cal!$E49,IF(Cal!$P$3=22.5,MATCH(Q$1,Cal!$G$6:$G$21,0),MATCH(Q$1,Cal!$H$6:$H$41,0)))*Cal!$C49</f>
        <v>7.701970636844635E-2</v>
      </c>
      <c r="R49" s="31">
        <f>INDEX('INPUT MIN'!$B:$AK,Cal!$E49,IF(Cal!$P$3=22.5,MATCH(R$1,Cal!$G$6:$G$21,0),MATCH(R$1,Cal!$H$6:$H$41,0)))*Cal!$C49</f>
        <v>6.864514946937561E-2</v>
      </c>
      <c r="S49" s="31">
        <f>INDEX('INPUT MIN'!$B:$AK,Cal!$E49,IF(Cal!$P$3=22.5,MATCH(S$1,Cal!$G$6:$G$21,0),MATCH(S$1,Cal!$H$6:$H$41,0)))*Cal!$C49</f>
        <v>9.8120547831058502E-2</v>
      </c>
      <c r="T49" s="31">
        <f>INDEX('INPUT MIN'!$B:$AK,Cal!$E49,IF(Cal!$P$3=22.5,MATCH(T$1,Cal!$G$6:$G$21,0),MATCH(T$1,Cal!$H$6:$H$41,0)))*Cal!$C49</f>
        <v>0.13958883285522461</v>
      </c>
      <c r="U49" s="31">
        <f>INDEX('INPUT MIN'!$B:$AK,Cal!$E49,IF(Cal!$P$3=22.5,MATCH(U$1,Cal!$G$6:$G$21,0),MATCH(U$1,Cal!$H$6:$H$41,0)))*Cal!$C49</f>
        <v>9.153854101896286E-2</v>
      </c>
      <c r="V49" s="31">
        <f>INDEX('INPUT MIN'!$B:$AK,Cal!$E49,IF(Cal!$P$3=22.5,MATCH(V$1,Cal!$G$6:$G$21,0),MATCH(V$1,Cal!$H$6:$H$41,0)))*Cal!$C49</f>
        <v>0.10050853341817856</v>
      </c>
      <c r="W49" s="31">
        <f>INDEX('INPUT MIN'!$B:$AK,Cal!$E49,IF(Cal!$P$3=22.5,MATCH(W$1,Cal!$G$6:$G$21,0),MATCH(W$1,Cal!$H$6:$H$41,0)))*Cal!$C49</f>
        <v>0.1350197046995163</v>
      </c>
      <c r="X49" s="31">
        <f>INDEX('INPUT MIN'!$B:$AK,Cal!$E49,IF(Cal!$P$3=22.5,MATCH(X$1,Cal!$G$6:$G$21,0),MATCH(X$1,Cal!$H$6:$H$41,0)))*Cal!$C49</f>
        <v>0.12788143754005432</v>
      </c>
      <c r="Y49" s="31">
        <f>INDEX('INPUT MIN'!$B:$AK,Cal!$E49,IF(Cal!$P$3=22.5,MATCH(Y$1,Cal!$G$6:$G$21,0),MATCH(Y$1,Cal!$H$6:$H$41,0)))*Cal!$C49</f>
        <v>0.10453161597251892</v>
      </c>
      <c r="Z49" s="31">
        <f>INDEX('INPUT MIN'!$B:$AK,Cal!$E49,IF(Cal!$P$3=22.5,MATCH(Z$1,Cal!$G$6:$G$21,0),MATCH(Z$1,Cal!$H$6:$H$41,0)))*Cal!$C49</f>
        <v>0.19547481834888458</v>
      </c>
      <c r="AA49" s="31">
        <f>INDEX('INPUT MIN'!$B:$AK,Cal!$E49,IF(Cal!$P$3=22.5,MATCH(AA$1,Cal!$G$6:$G$21,0),MATCH(AA$1,Cal!$H$6:$H$41,0)))*Cal!$C49</f>
        <v>0.13877496123313904</v>
      </c>
      <c r="AB49" s="31">
        <f>INDEX('INPUT MIN'!$B:$AK,Cal!$E49,IF(Cal!$P$3=22.5,MATCH(AB$1,Cal!$G$6:$G$21,0),MATCH(AB$1,Cal!$H$6:$H$41,0)))*Cal!$C49</f>
        <v>0.13578557968139648</v>
      </c>
      <c r="AC49" s="31">
        <f>INDEX('INPUT MIN'!$B:$AK,Cal!$E49,IF(Cal!$P$3=22.5,MATCH(AC$1,Cal!$G$6:$G$21,0),MATCH(AC$1,Cal!$H$6:$H$41,0)))*Cal!$C49</f>
        <v>0.10456135123968124</v>
      </c>
      <c r="AD49" s="31">
        <f>INDEX('INPUT MIN'!$B:$AK,Cal!$E49,IF(Cal!$P$3=22.5,MATCH(AD$1,Cal!$G$6:$G$21,0),MATCH(AD$1,Cal!$H$6:$H$41,0)))*Cal!$C49</f>
        <v>9.5032021403312683E-2</v>
      </c>
      <c r="AE49" s="31">
        <f>INDEX('INPUT MIN'!$B:$AK,Cal!$E49,IF(Cal!$P$3=22.5,MATCH(AE$1,Cal!$G$6:$G$21,0),MATCH(AE$1,Cal!$H$6:$H$41,0)))*Cal!$C49</f>
        <v>0.1168026402592659</v>
      </c>
      <c r="AF49" s="31">
        <f>INDEX('INPUT MIN'!$B:$AK,Cal!$E49,IF(Cal!$P$3=22.5,MATCH(AF$1,Cal!$G$6:$G$21,0),MATCH(AF$1,Cal!$H$6:$H$41,0)))*Cal!$C49</f>
        <v>0.12126915156841278</v>
      </c>
      <c r="AG49" s="31">
        <f>INDEX('INPUT MIN'!$B:$AK,Cal!$E49,IF(Cal!$P$3=22.5,MATCH(AG$1,Cal!$G$6:$G$21,0),MATCH(AG$1,Cal!$H$6:$H$41,0)))*Cal!$C49</f>
        <v>0.23506046831607819</v>
      </c>
      <c r="AH49" s="31">
        <f>INDEX('INPUT MIN'!$B:$AK,Cal!$E49,IF(Cal!$P$3=22.5,MATCH(AH$1,Cal!$G$6:$G$21,0),MATCH(AH$1,Cal!$H$6:$H$41,0)))*Cal!$C49</f>
        <v>0.27066662907600403</v>
      </c>
      <c r="AI49" s="31">
        <f>INDEX('INPUT MIN'!$B:$AK,Cal!$E49,IF(Cal!$P$3=22.5,MATCH(AI$1,Cal!$G$6:$G$21,0),MATCH(AI$1,Cal!$H$6:$H$41,0)))*Cal!$C49</f>
        <v>0.26005032658576965</v>
      </c>
      <c r="AJ49" s="31">
        <f>INDEX('INPUT MIN'!$B:$AK,Cal!$E49,IF(Cal!$P$3=22.5,MATCH(AJ$1,Cal!$G$6:$G$21,0),MATCH(AJ$1,Cal!$H$6:$H$41,0)))*Cal!$C49</f>
        <v>0.24214468896389008</v>
      </c>
      <c r="AK49" s="31">
        <f>INDEX('INPUT MIN'!$B:$AK,Cal!$E49,IF(Cal!$P$3=22.5,MATCH(AK$1,Cal!$G$6:$G$21,0),MATCH(AK$1,Cal!$H$6:$H$41,0)))*Cal!$C49</f>
        <v>7.8634306788444519E-2</v>
      </c>
      <c r="AL49" s="31">
        <f>INDEX('INPUT MIN'!$B:$AK,Cal!$E49,IF(Cal!$P$3=22.5,MATCH(AL$1,Cal!$G$6:$G$21,0),MATCH(AL$1,Cal!$H$6:$H$41,0)))*Cal!$C49</f>
        <v>7.5401186943054199E-2</v>
      </c>
    </row>
    <row r="50" spans="1:38" x14ac:dyDescent="0.4">
      <c r="A50" s="7">
        <f>Cal!A50</f>
        <v>49</v>
      </c>
      <c r="B50" s="31">
        <f>INDEX('INPUT MIN'!$B:$AK,Cal!$E50,IF(Cal!$P$3=22.5,MATCH(B$1,Cal!$G$6:$G$21,0),MATCH(B$1,Cal!$H$6:$H$41,0)))*Cal!$C50</f>
        <v>0.10207507759332657</v>
      </c>
      <c r="C50" s="31">
        <f>INDEX('INPUT MIN'!$B:$AK,Cal!$E50,IF(Cal!$P$3=22.5,MATCH(C$1,Cal!$G$6:$G$21,0),MATCH(C$1,Cal!$H$6:$H$41,0)))*Cal!$C50</f>
        <v>0.1226496696472168</v>
      </c>
      <c r="D50" s="31">
        <f>INDEX('INPUT MIN'!$B:$AK,Cal!$E50,IF(Cal!$P$3=22.5,MATCH(D$1,Cal!$G$6:$G$21,0),MATCH(D$1,Cal!$H$6:$H$41,0)))*Cal!$C50</f>
        <v>0.11152029782533646</v>
      </c>
      <c r="E50" s="31">
        <f>INDEX('INPUT MIN'!$B:$AK,Cal!$E50,IF(Cal!$P$3=22.5,MATCH(E$1,Cal!$G$6:$G$21,0),MATCH(E$1,Cal!$H$6:$H$41,0)))*Cal!$C50</f>
        <v>0.12162592262029648</v>
      </c>
      <c r="F50" s="31">
        <f>INDEX('INPUT MIN'!$B:$AK,Cal!$E50,IF(Cal!$P$3=22.5,MATCH(F$1,Cal!$G$6:$G$21,0),MATCH(F$1,Cal!$H$6:$H$41,0)))*Cal!$C50</f>
        <v>0.20970027148723602</v>
      </c>
      <c r="G50" s="31">
        <f>INDEX('INPUT MIN'!$B:$AK,Cal!$E50,IF(Cal!$P$3=22.5,MATCH(G$1,Cal!$G$6:$G$21,0),MATCH(G$1,Cal!$H$6:$H$41,0)))*Cal!$C50</f>
        <v>0.20335426926612854</v>
      </c>
      <c r="H50" s="31">
        <f>INDEX('INPUT MIN'!$B:$AK,Cal!$E50,IF(Cal!$P$3=22.5,MATCH(H$1,Cal!$G$6:$G$21,0),MATCH(H$1,Cal!$H$6:$H$41,0)))*Cal!$C50</f>
        <v>0.27441900968551636</v>
      </c>
      <c r="I50" s="31">
        <f>INDEX('INPUT MIN'!$B:$AK,Cal!$E50,IF(Cal!$P$3=22.5,MATCH(I$1,Cal!$G$6:$G$21,0),MATCH(I$1,Cal!$H$6:$H$41,0)))*Cal!$C50</f>
        <v>0.28957825899124146</v>
      </c>
      <c r="J50" s="31">
        <f>INDEX('INPUT MIN'!$B:$AK,Cal!$E50,IF(Cal!$P$3=22.5,MATCH(J$1,Cal!$G$6:$G$21,0),MATCH(J$1,Cal!$H$6:$H$41,0)))*Cal!$C50</f>
        <v>0.28615486621856689</v>
      </c>
      <c r="K50" s="31">
        <f>INDEX('INPUT MIN'!$B:$AK,Cal!$E50,IF(Cal!$P$3=22.5,MATCH(K$1,Cal!$G$6:$G$21,0),MATCH(K$1,Cal!$H$6:$H$41,0)))*Cal!$C50</f>
        <v>0.2724011242389679</v>
      </c>
      <c r="L50" s="31">
        <f>INDEX('INPUT MIN'!$B:$AK,Cal!$E50,IF(Cal!$P$3=22.5,MATCH(L$1,Cal!$G$6:$G$21,0),MATCH(L$1,Cal!$H$6:$H$41,0)))*Cal!$C50</f>
        <v>0.25376901030540466</v>
      </c>
      <c r="M50" s="31">
        <f>INDEX('INPUT MIN'!$B:$AK,Cal!$E50,IF(Cal!$P$3=22.5,MATCH(M$1,Cal!$G$6:$G$21,0),MATCH(M$1,Cal!$H$6:$H$41,0)))*Cal!$C50</f>
        <v>0.2485431432723999</v>
      </c>
      <c r="N50" s="31">
        <f>INDEX('INPUT MIN'!$B:$AK,Cal!$E50,IF(Cal!$P$3=22.5,MATCH(N$1,Cal!$G$6:$G$21,0),MATCH(N$1,Cal!$H$6:$H$41,0)))*Cal!$C50</f>
        <v>0.20801012217998505</v>
      </c>
      <c r="O50" s="31">
        <f>INDEX('INPUT MIN'!$B:$AK,Cal!$E50,IF(Cal!$P$3=22.5,MATCH(O$1,Cal!$G$6:$G$21,0),MATCH(O$1,Cal!$H$6:$H$41,0)))*Cal!$C50</f>
        <v>0.12560516595840454</v>
      </c>
      <c r="P50" s="31">
        <f>INDEX('INPUT MIN'!$B:$AK,Cal!$E50,IF(Cal!$P$3=22.5,MATCH(P$1,Cal!$G$6:$G$21,0),MATCH(P$1,Cal!$H$6:$H$41,0)))*Cal!$C50</f>
        <v>6.5455250442028046E-2</v>
      </c>
      <c r="Q50" s="31">
        <f>INDEX('INPUT MIN'!$B:$AK,Cal!$E50,IF(Cal!$P$3=22.5,MATCH(Q$1,Cal!$G$6:$G$21,0),MATCH(Q$1,Cal!$H$6:$H$41,0)))*Cal!$C50</f>
        <v>4.7768354415893555E-2</v>
      </c>
      <c r="R50" s="31">
        <f>INDEX('INPUT MIN'!$B:$AK,Cal!$E50,IF(Cal!$P$3=22.5,MATCH(R$1,Cal!$G$6:$G$21,0),MATCH(R$1,Cal!$H$6:$H$41,0)))*Cal!$C50</f>
        <v>4.7482766211032867E-2</v>
      </c>
      <c r="S50" s="31">
        <f>INDEX('INPUT MIN'!$B:$AK,Cal!$E50,IF(Cal!$P$3=22.5,MATCH(S$1,Cal!$G$6:$G$21,0),MATCH(S$1,Cal!$H$6:$H$41,0)))*Cal!$C50</f>
        <v>5.1148891448974609E-2</v>
      </c>
      <c r="T50" s="31">
        <f>INDEX('INPUT MIN'!$B:$AK,Cal!$E50,IF(Cal!$P$3=22.5,MATCH(T$1,Cal!$G$6:$G$21,0),MATCH(T$1,Cal!$H$6:$H$41,0)))*Cal!$C50</f>
        <v>5.371968075633049E-2</v>
      </c>
      <c r="U50" s="31">
        <f>INDEX('INPUT MIN'!$B:$AK,Cal!$E50,IF(Cal!$P$3=22.5,MATCH(U$1,Cal!$G$6:$G$21,0),MATCH(U$1,Cal!$H$6:$H$41,0)))*Cal!$C50</f>
        <v>5.9730850160121918E-2</v>
      </c>
      <c r="V50" s="31">
        <f>INDEX('INPUT MIN'!$B:$AK,Cal!$E50,IF(Cal!$P$3=22.5,MATCH(V$1,Cal!$G$6:$G$21,0),MATCH(V$1,Cal!$H$6:$H$41,0)))*Cal!$C50</f>
        <v>6.7285656929016113E-2</v>
      </c>
      <c r="W50" s="31">
        <f>INDEX('INPUT MIN'!$B:$AK,Cal!$E50,IF(Cal!$P$3=22.5,MATCH(W$1,Cal!$G$6:$G$21,0),MATCH(W$1,Cal!$H$6:$H$41,0)))*Cal!$C50</f>
        <v>5.8345489203929901E-2</v>
      </c>
      <c r="X50" s="31">
        <f>INDEX('INPUT MIN'!$B:$AK,Cal!$E50,IF(Cal!$P$3=22.5,MATCH(X$1,Cal!$G$6:$G$21,0),MATCH(X$1,Cal!$H$6:$H$41,0)))*Cal!$C50</f>
        <v>5.4029442369937897E-2</v>
      </c>
      <c r="Y50" s="31">
        <f>INDEX('INPUT MIN'!$B:$AK,Cal!$E50,IF(Cal!$P$3=22.5,MATCH(Y$1,Cal!$G$6:$G$21,0),MATCH(Y$1,Cal!$H$6:$H$41,0)))*Cal!$C50</f>
        <v>4.6892885118722916E-2</v>
      </c>
      <c r="Z50" s="31">
        <f>INDEX('INPUT MIN'!$B:$AK,Cal!$E50,IF(Cal!$P$3=22.5,MATCH(Z$1,Cal!$G$6:$G$21,0),MATCH(Z$1,Cal!$H$6:$H$41,0)))*Cal!$C50</f>
        <v>4.6895559877157211E-2</v>
      </c>
      <c r="AA50" s="31">
        <f>INDEX('INPUT MIN'!$B:$AK,Cal!$E50,IF(Cal!$P$3=22.5,MATCH(AA$1,Cal!$G$6:$G$21,0),MATCH(AA$1,Cal!$H$6:$H$41,0)))*Cal!$C50</f>
        <v>5.4103367030620575E-2</v>
      </c>
      <c r="AB50" s="31">
        <f>INDEX('INPUT MIN'!$B:$AK,Cal!$E50,IF(Cal!$P$3=22.5,MATCH(AB$1,Cal!$G$6:$G$21,0),MATCH(AB$1,Cal!$H$6:$H$41,0)))*Cal!$C50</f>
        <v>5.7945013046264648E-2</v>
      </c>
      <c r="AC50" s="31">
        <f>INDEX('INPUT MIN'!$B:$AK,Cal!$E50,IF(Cal!$P$3=22.5,MATCH(AC$1,Cal!$G$6:$G$21,0),MATCH(AC$1,Cal!$H$6:$H$41,0)))*Cal!$C50</f>
        <v>5.237097293138504E-2</v>
      </c>
      <c r="AD50" s="31">
        <f>INDEX('INPUT MIN'!$B:$AK,Cal!$E50,IF(Cal!$P$3=22.5,MATCH(AD$1,Cal!$G$6:$G$21,0),MATCH(AD$1,Cal!$H$6:$H$41,0)))*Cal!$C50</f>
        <v>5.0897371023893356E-2</v>
      </c>
      <c r="AE50" s="31">
        <f>INDEX('INPUT MIN'!$B:$AK,Cal!$E50,IF(Cal!$P$3=22.5,MATCH(AE$1,Cal!$G$6:$G$21,0),MATCH(AE$1,Cal!$H$6:$H$41,0)))*Cal!$C50</f>
        <v>5.3895674645900726E-2</v>
      </c>
      <c r="AF50" s="31">
        <f>INDEX('INPUT MIN'!$B:$AK,Cal!$E50,IF(Cal!$P$3=22.5,MATCH(AF$1,Cal!$G$6:$G$21,0),MATCH(AF$1,Cal!$H$6:$H$41,0)))*Cal!$C50</f>
        <v>8.6723975837230682E-2</v>
      </c>
      <c r="AG50" s="31">
        <f>INDEX('INPUT MIN'!$B:$AK,Cal!$E50,IF(Cal!$P$3=22.5,MATCH(AG$1,Cal!$G$6:$G$21,0),MATCH(AG$1,Cal!$H$6:$H$41,0)))*Cal!$C50</f>
        <v>0.12111080437898636</v>
      </c>
      <c r="AH50" s="31">
        <f>INDEX('INPUT MIN'!$B:$AK,Cal!$E50,IF(Cal!$P$3=22.5,MATCH(AH$1,Cal!$G$6:$G$21,0),MATCH(AH$1,Cal!$H$6:$H$41,0)))*Cal!$C50</f>
        <v>0.16703499853610992</v>
      </c>
      <c r="AI50" s="31">
        <f>INDEX('INPUT MIN'!$B:$AK,Cal!$E50,IF(Cal!$P$3=22.5,MATCH(AI$1,Cal!$G$6:$G$21,0),MATCH(AI$1,Cal!$H$6:$H$41,0)))*Cal!$C50</f>
        <v>0.19936928153038025</v>
      </c>
      <c r="AJ50" s="31">
        <f>INDEX('INPUT MIN'!$B:$AK,Cal!$E50,IF(Cal!$P$3=22.5,MATCH(AJ$1,Cal!$G$6:$G$21,0),MATCH(AJ$1,Cal!$H$6:$H$41,0)))*Cal!$C50</f>
        <v>0.15923641622066498</v>
      </c>
      <c r="AK50" s="31">
        <f>INDEX('INPUT MIN'!$B:$AK,Cal!$E50,IF(Cal!$P$3=22.5,MATCH(AK$1,Cal!$G$6:$G$21,0),MATCH(AK$1,Cal!$H$6:$H$41,0)))*Cal!$C50</f>
        <v>0.11173046380281448</v>
      </c>
      <c r="AL50" s="31">
        <f>INDEX('INPUT MIN'!$B:$AK,Cal!$E50,IF(Cal!$P$3=22.5,MATCH(AL$1,Cal!$G$6:$G$21,0),MATCH(AL$1,Cal!$H$6:$H$41,0)))*Cal!$C50</f>
        <v>0.10207507759332657</v>
      </c>
    </row>
    <row r="51" spans="1:38" x14ac:dyDescent="0.4">
      <c r="A51" s="7">
        <f>Cal!A51</f>
        <v>50</v>
      </c>
      <c r="B51" s="31">
        <f>INDEX('INPUT MIN'!$B:$AK,Cal!$E51,IF(Cal!$P$3=22.5,MATCH(B$1,Cal!$G$6:$G$21,0),MATCH(B$1,Cal!$H$6:$H$41,0)))*Cal!$C51</f>
        <v>0.10860117524862289</v>
      </c>
      <c r="C51" s="31">
        <f>INDEX('INPUT MIN'!$B:$AK,Cal!$E51,IF(Cal!$P$3=22.5,MATCH(C$1,Cal!$G$6:$G$21,0),MATCH(C$1,Cal!$H$6:$H$41,0)))*Cal!$C51</f>
        <v>0.10149824619293213</v>
      </c>
      <c r="D51" s="31">
        <f>INDEX('INPUT MIN'!$B:$AK,Cal!$E51,IF(Cal!$P$3=22.5,MATCH(D$1,Cal!$G$6:$G$21,0),MATCH(D$1,Cal!$H$6:$H$41,0)))*Cal!$C51</f>
        <v>7.8729338943958282E-2</v>
      </c>
      <c r="E51" s="31">
        <f>INDEX('INPUT MIN'!$B:$AK,Cal!$E51,IF(Cal!$P$3=22.5,MATCH(E$1,Cal!$G$6:$G$21,0),MATCH(E$1,Cal!$H$6:$H$41,0)))*Cal!$C51</f>
        <v>0.11240936815738678</v>
      </c>
      <c r="F51" s="31">
        <f>INDEX('INPUT MIN'!$B:$AK,Cal!$E51,IF(Cal!$P$3=22.5,MATCH(F$1,Cal!$G$6:$G$21,0),MATCH(F$1,Cal!$H$6:$H$41,0)))*Cal!$C51</f>
        <v>0.17801003158092499</v>
      </c>
      <c r="G51" s="31">
        <f>INDEX('INPUT MIN'!$B:$AK,Cal!$E51,IF(Cal!$P$3=22.5,MATCH(G$1,Cal!$G$6:$G$21,0),MATCH(G$1,Cal!$H$6:$H$41,0)))*Cal!$C51</f>
        <v>0.18756857514381409</v>
      </c>
      <c r="H51" s="31">
        <f>INDEX('INPUT MIN'!$B:$AK,Cal!$E51,IF(Cal!$P$3=22.5,MATCH(H$1,Cal!$G$6:$G$21,0),MATCH(H$1,Cal!$H$6:$H$41,0)))*Cal!$C51</f>
        <v>0.22054769098758698</v>
      </c>
      <c r="I51" s="31">
        <f>INDEX('INPUT MIN'!$B:$AK,Cal!$E51,IF(Cal!$P$3=22.5,MATCH(I$1,Cal!$G$6:$G$21,0),MATCH(I$1,Cal!$H$6:$H$41,0)))*Cal!$C51</f>
        <v>0.24917967617511749</v>
      </c>
      <c r="J51" s="31">
        <f>INDEX('INPUT MIN'!$B:$AK,Cal!$E51,IF(Cal!$P$3=22.5,MATCH(J$1,Cal!$G$6:$G$21,0),MATCH(J$1,Cal!$H$6:$H$41,0)))*Cal!$C51</f>
        <v>0.24612942337989807</v>
      </c>
      <c r="K51" s="31">
        <f>INDEX('INPUT MIN'!$B:$AK,Cal!$E51,IF(Cal!$P$3=22.5,MATCH(K$1,Cal!$G$6:$G$21,0),MATCH(K$1,Cal!$H$6:$H$41,0)))*Cal!$C51</f>
        <v>0.17792825400829315</v>
      </c>
      <c r="L51" s="31">
        <f>INDEX('INPUT MIN'!$B:$AK,Cal!$E51,IF(Cal!$P$3=22.5,MATCH(L$1,Cal!$G$6:$G$21,0),MATCH(L$1,Cal!$H$6:$H$41,0)))*Cal!$C51</f>
        <v>0.19980163872241974</v>
      </c>
      <c r="M51" s="31">
        <f>INDEX('INPUT MIN'!$B:$AK,Cal!$E51,IF(Cal!$P$3=22.5,MATCH(M$1,Cal!$G$6:$G$21,0),MATCH(M$1,Cal!$H$6:$H$41,0)))*Cal!$C51</f>
        <v>0.17417527735233307</v>
      </c>
      <c r="N51" s="31">
        <f>INDEX('INPUT MIN'!$B:$AK,Cal!$E51,IF(Cal!$P$3=22.5,MATCH(N$1,Cal!$G$6:$G$21,0),MATCH(N$1,Cal!$H$6:$H$41,0)))*Cal!$C51</f>
        <v>0.21766695380210876</v>
      </c>
      <c r="O51" s="31">
        <f>INDEX('INPUT MIN'!$B:$AK,Cal!$E51,IF(Cal!$P$3=22.5,MATCH(O$1,Cal!$G$6:$G$21,0),MATCH(O$1,Cal!$H$6:$H$41,0)))*Cal!$C51</f>
        <v>0.18588204681873322</v>
      </c>
      <c r="P51" s="31">
        <f>INDEX('INPUT MIN'!$B:$AK,Cal!$E51,IF(Cal!$P$3=22.5,MATCH(P$1,Cal!$G$6:$G$21,0),MATCH(P$1,Cal!$H$6:$H$41,0)))*Cal!$C51</f>
        <v>8.1904403865337372E-2</v>
      </c>
      <c r="Q51" s="31">
        <f>INDEX('INPUT MIN'!$B:$AK,Cal!$E51,IF(Cal!$P$3=22.5,MATCH(Q$1,Cal!$G$6:$G$21,0),MATCH(Q$1,Cal!$H$6:$H$41,0)))*Cal!$C51</f>
        <v>5.157635360956192E-2</v>
      </c>
      <c r="R51" s="31">
        <f>INDEX('INPUT MIN'!$B:$AK,Cal!$E51,IF(Cal!$P$3=22.5,MATCH(R$1,Cal!$G$6:$G$21,0),MATCH(R$1,Cal!$H$6:$H$41,0)))*Cal!$C51</f>
        <v>5.5817853659391403E-2</v>
      </c>
      <c r="S51" s="31">
        <f>INDEX('INPUT MIN'!$B:$AK,Cal!$E51,IF(Cal!$P$3=22.5,MATCH(S$1,Cal!$G$6:$G$21,0),MATCH(S$1,Cal!$H$6:$H$41,0)))*Cal!$C51</f>
        <v>6.2456060200929642E-2</v>
      </c>
      <c r="T51" s="31">
        <f>INDEX('INPUT MIN'!$B:$AK,Cal!$E51,IF(Cal!$P$3=22.5,MATCH(T$1,Cal!$G$6:$G$21,0),MATCH(T$1,Cal!$H$6:$H$41,0)))*Cal!$C51</f>
        <v>4.6165503561496735E-2</v>
      </c>
      <c r="U51" s="31">
        <f>INDEX('INPUT MIN'!$B:$AK,Cal!$E51,IF(Cal!$P$3=22.5,MATCH(U$1,Cal!$G$6:$G$21,0),MATCH(U$1,Cal!$H$6:$H$41,0)))*Cal!$C51</f>
        <v>6.2500171363353729E-2</v>
      </c>
      <c r="V51" s="31">
        <f>INDEX('INPUT MIN'!$B:$AK,Cal!$E51,IF(Cal!$P$3=22.5,MATCH(V$1,Cal!$G$6:$G$21,0),MATCH(V$1,Cal!$H$6:$H$41,0)))*Cal!$C51</f>
        <v>7.6819442212581635E-2</v>
      </c>
      <c r="W51" s="31">
        <f>INDEX('INPUT MIN'!$B:$AK,Cal!$E51,IF(Cal!$P$3=22.5,MATCH(W$1,Cal!$G$6:$G$21,0),MATCH(W$1,Cal!$H$6:$H$41,0)))*Cal!$C51</f>
        <v>6.0746919363737106E-2</v>
      </c>
      <c r="X51" s="31">
        <f>INDEX('INPUT MIN'!$B:$AK,Cal!$E51,IF(Cal!$P$3=22.5,MATCH(X$1,Cal!$G$6:$G$21,0),MATCH(X$1,Cal!$H$6:$H$41,0)))*Cal!$C51</f>
        <v>5.3442403674125671E-2</v>
      </c>
      <c r="Y51" s="31">
        <f>INDEX('INPUT MIN'!$B:$AK,Cal!$E51,IF(Cal!$P$3=22.5,MATCH(Y$1,Cal!$G$6:$G$21,0),MATCH(Y$1,Cal!$H$6:$H$41,0)))*Cal!$C51</f>
        <v>4.9064639955759048E-2</v>
      </c>
      <c r="Z51" s="31">
        <f>INDEX('INPUT MIN'!$B:$AK,Cal!$E51,IF(Cal!$P$3=22.5,MATCH(Z$1,Cal!$G$6:$G$21,0),MATCH(Z$1,Cal!$H$6:$H$41,0)))*Cal!$C51</f>
        <v>4.2056214064359665E-2</v>
      </c>
      <c r="AA51" s="31">
        <f>INDEX('INPUT MIN'!$B:$AK,Cal!$E51,IF(Cal!$P$3=22.5,MATCH(AA$1,Cal!$G$6:$G$21,0),MATCH(AA$1,Cal!$H$6:$H$41,0)))*Cal!$C51</f>
        <v>5.0144113600254059E-2</v>
      </c>
      <c r="AB51" s="31">
        <f>INDEX('INPUT MIN'!$B:$AK,Cal!$E51,IF(Cal!$P$3=22.5,MATCH(AB$1,Cal!$G$6:$G$21,0),MATCH(AB$1,Cal!$H$6:$H$41,0)))*Cal!$C51</f>
        <v>5.3228620439767838E-2</v>
      </c>
      <c r="AC51" s="31">
        <f>INDEX('INPUT MIN'!$B:$AK,Cal!$E51,IF(Cal!$P$3=22.5,MATCH(AC$1,Cal!$G$6:$G$21,0),MATCH(AC$1,Cal!$H$6:$H$41,0)))*Cal!$C51</f>
        <v>5.759911984205246E-2</v>
      </c>
      <c r="AD51" s="31">
        <f>INDEX('INPUT MIN'!$B:$AK,Cal!$E51,IF(Cal!$P$3=22.5,MATCH(AD$1,Cal!$G$6:$G$21,0),MATCH(AD$1,Cal!$H$6:$H$41,0)))*Cal!$C51</f>
        <v>6.1071265488862991E-2</v>
      </c>
      <c r="AE51" s="31">
        <f>INDEX('INPUT MIN'!$B:$AK,Cal!$E51,IF(Cal!$P$3=22.5,MATCH(AE$1,Cal!$G$6:$G$21,0),MATCH(AE$1,Cal!$H$6:$H$41,0)))*Cal!$C51</f>
        <v>6.6754803061485291E-2</v>
      </c>
      <c r="AF51" s="31">
        <f>INDEX('INPUT MIN'!$B:$AK,Cal!$E51,IF(Cal!$P$3=22.5,MATCH(AF$1,Cal!$G$6:$G$21,0),MATCH(AF$1,Cal!$H$6:$H$41,0)))*Cal!$C51</f>
        <v>8.3311192691326141E-2</v>
      </c>
      <c r="AG51" s="31">
        <f>INDEX('INPUT MIN'!$B:$AK,Cal!$E51,IF(Cal!$P$3=22.5,MATCH(AG$1,Cal!$G$6:$G$21,0),MATCH(AG$1,Cal!$H$6:$H$41,0)))*Cal!$C51</f>
        <v>8.8172204792499542E-2</v>
      </c>
      <c r="AH51" s="31">
        <f>INDEX('INPUT MIN'!$B:$AK,Cal!$E51,IF(Cal!$P$3=22.5,MATCH(AH$1,Cal!$G$6:$G$21,0),MATCH(AH$1,Cal!$H$6:$H$41,0)))*Cal!$C51</f>
        <v>0.11344360560178757</v>
      </c>
      <c r="AI51" s="31">
        <f>INDEX('INPUT MIN'!$B:$AK,Cal!$E51,IF(Cal!$P$3=22.5,MATCH(AI$1,Cal!$G$6:$G$21,0),MATCH(AI$1,Cal!$H$6:$H$41,0)))*Cal!$C51</f>
        <v>0.12799115478992462</v>
      </c>
      <c r="AJ51" s="31">
        <f>INDEX('INPUT MIN'!$B:$AK,Cal!$E51,IF(Cal!$P$3=22.5,MATCH(AJ$1,Cal!$G$6:$G$21,0),MATCH(AJ$1,Cal!$H$6:$H$41,0)))*Cal!$C51</f>
        <v>0.10659006983041763</v>
      </c>
      <c r="AK51" s="31">
        <f>INDEX('INPUT MIN'!$B:$AK,Cal!$E51,IF(Cal!$P$3=22.5,MATCH(AK$1,Cal!$G$6:$G$21,0),MATCH(AK$1,Cal!$H$6:$H$41,0)))*Cal!$C51</f>
        <v>9.8914258182048798E-2</v>
      </c>
      <c r="AL51" s="31">
        <f>INDEX('INPUT MIN'!$B:$AK,Cal!$E51,IF(Cal!$P$3=22.5,MATCH(AL$1,Cal!$G$6:$G$21,0),MATCH(AL$1,Cal!$H$6:$H$41,0)))*Cal!$C51</f>
        <v>0.10860117524862289</v>
      </c>
    </row>
    <row r="52" spans="1:38" x14ac:dyDescent="0.4">
      <c r="A52" s="7">
        <f>Cal!A52</f>
        <v>51</v>
      </c>
      <c r="B52" s="31">
        <f>INDEX('INPUT MIN'!$B:$AK,Cal!$E52,IF(Cal!$P$3=22.5,MATCH(B$1,Cal!$G$6:$G$21,0),MATCH(B$1,Cal!$H$6:$H$41,0)))*Cal!$C52</f>
        <v>5.6175313889980316E-2</v>
      </c>
      <c r="C52" s="31">
        <f>INDEX('INPUT MIN'!$B:$AK,Cal!$E52,IF(Cal!$P$3=22.5,MATCH(C$1,Cal!$G$6:$G$21,0),MATCH(C$1,Cal!$H$6:$H$41,0)))*Cal!$C52</f>
        <v>8.6998671293258667E-2</v>
      </c>
      <c r="D52" s="31">
        <f>INDEX('INPUT MIN'!$B:$AK,Cal!$E52,IF(Cal!$P$3=22.5,MATCH(D$1,Cal!$G$6:$G$21,0),MATCH(D$1,Cal!$H$6:$H$41,0)))*Cal!$C52</f>
        <v>6.6498428583145142E-2</v>
      </c>
      <c r="E52" s="31">
        <f>INDEX('INPUT MIN'!$B:$AK,Cal!$E52,IF(Cal!$P$3=22.5,MATCH(E$1,Cal!$G$6:$G$21,0),MATCH(E$1,Cal!$H$6:$H$41,0)))*Cal!$C52</f>
        <v>8.0514408648014069E-2</v>
      </c>
      <c r="F52" s="31">
        <f>INDEX('INPUT MIN'!$B:$AK,Cal!$E52,IF(Cal!$P$3=22.5,MATCH(F$1,Cal!$G$6:$G$21,0),MATCH(F$1,Cal!$H$6:$H$41,0)))*Cal!$C52</f>
        <v>0.12991064786911011</v>
      </c>
      <c r="G52" s="31">
        <f>INDEX('INPUT MIN'!$B:$AK,Cal!$E52,IF(Cal!$P$3=22.5,MATCH(G$1,Cal!$G$6:$G$21,0),MATCH(G$1,Cal!$H$6:$H$41,0)))*Cal!$C52</f>
        <v>0.13218382000923157</v>
      </c>
      <c r="H52" s="31">
        <f>INDEX('INPUT MIN'!$B:$AK,Cal!$E52,IF(Cal!$P$3=22.5,MATCH(H$1,Cal!$G$6:$G$21,0),MATCH(H$1,Cal!$H$6:$H$41,0)))*Cal!$C52</f>
        <v>0.18919752538204193</v>
      </c>
      <c r="I52" s="31">
        <f>INDEX('INPUT MIN'!$B:$AK,Cal!$E52,IF(Cal!$P$3=22.5,MATCH(I$1,Cal!$G$6:$G$21,0),MATCH(I$1,Cal!$H$6:$H$41,0)))*Cal!$C52</f>
        <v>0.2255285233259201</v>
      </c>
      <c r="J52" s="31">
        <f>INDEX('INPUT MIN'!$B:$AK,Cal!$E52,IF(Cal!$P$3=22.5,MATCH(J$1,Cal!$G$6:$G$21,0),MATCH(J$1,Cal!$H$6:$H$41,0)))*Cal!$C52</f>
        <v>0.23075447976589203</v>
      </c>
      <c r="K52" s="31">
        <f>INDEX('INPUT MIN'!$B:$AK,Cal!$E52,IF(Cal!$P$3=22.5,MATCH(K$1,Cal!$G$6:$G$21,0),MATCH(K$1,Cal!$H$6:$H$41,0)))*Cal!$C52</f>
        <v>0.24585023522377014</v>
      </c>
      <c r="L52" s="31">
        <f>INDEX('INPUT MIN'!$B:$AK,Cal!$E52,IF(Cal!$P$3=22.5,MATCH(L$1,Cal!$G$6:$G$21,0),MATCH(L$1,Cal!$H$6:$H$41,0)))*Cal!$C52</f>
        <v>0.25224769115447998</v>
      </c>
      <c r="M52" s="31">
        <f>INDEX('INPUT MIN'!$B:$AK,Cal!$E52,IF(Cal!$P$3=22.5,MATCH(M$1,Cal!$G$6:$G$21,0),MATCH(M$1,Cal!$H$6:$H$41,0)))*Cal!$C52</f>
        <v>0.24300049245357513</v>
      </c>
      <c r="N52" s="31">
        <f>INDEX('INPUT MIN'!$B:$AK,Cal!$E52,IF(Cal!$P$3=22.5,MATCH(N$1,Cal!$G$6:$G$21,0),MATCH(N$1,Cal!$H$6:$H$41,0)))*Cal!$C52</f>
        <v>0.19681525230407715</v>
      </c>
      <c r="O52" s="31">
        <f>INDEX('INPUT MIN'!$B:$AK,Cal!$E52,IF(Cal!$P$3=22.5,MATCH(O$1,Cal!$G$6:$G$21,0),MATCH(O$1,Cal!$H$6:$H$41,0)))*Cal!$C52</f>
        <v>0.18506769835948944</v>
      </c>
      <c r="P52" s="31">
        <f>INDEX('INPUT MIN'!$B:$AK,Cal!$E52,IF(Cal!$P$3=22.5,MATCH(P$1,Cal!$G$6:$G$21,0),MATCH(P$1,Cal!$H$6:$H$41,0)))*Cal!$C52</f>
        <v>8.690064400434494E-2</v>
      </c>
      <c r="Q52" s="31">
        <f>INDEX('INPUT MIN'!$B:$AK,Cal!$E52,IF(Cal!$P$3=22.5,MATCH(Q$1,Cal!$G$6:$G$21,0),MATCH(Q$1,Cal!$H$6:$H$41,0)))*Cal!$C52</f>
        <v>6.8408653140068054E-2</v>
      </c>
      <c r="R52" s="31">
        <f>INDEX('INPUT MIN'!$B:$AK,Cal!$E52,IF(Cal!$P$3=22.5,MATCH(R$1,Cal!$G$6:$G$21,0),MATCH(R$1,Cal!$H$6:$H$41,0)))*Cal!$C52</f>
        <v>8.3842791616916656E-2</v>
      </c>
      <c r="S52" s="31">
        <f>INDEX('INPUT MIN'!$B:$AK,Cal!$E52,IF(Cal!$P$3=22.5,MATCH(S$1,Cal!$G$6:$G$21,0),MATCH(S$1,Cal!$H$6:$H$41,0)))*Cal!$C52</f>
        <v>0.13171793520450592</v>
      </c>
      <c r="T52" s="31">
        <f>INDEX('INPUT MIN'!$B:$AK,Cal!$E52,IF(Cal!$P$3=22.5,MATCH(T$1,Cal!$G$6:$G$21,0),MATCH(T$1,Cal!$H$6:$H$41,0)))*Cal!$C52</f>
        <v>0.1042705699801445</v>
      </c>
      <c r="U52" s="31">
        <f>INDEX('INPUT MIN'!$B:$AK,Cal!$E52,IF(Cal!$P$3=22.5,MATCH(U$1,Cal!$G$6:$G$21,0),MATCH(U$1,Cal!$H$6:$H$41,0)))*Cal!$C52</f>
        <v>0.11802708357572556</v>
      </c>
      <c r="V52" s="31">
        <f>INDEX('INPUT MIN'!$B:$AK,Cal!$E52,IF(Cal!$P$3=22.5,MATCH(V$1,Cal!$G$6:$G$21,0),MATCH(V$1,Cal!$H$6:$H$41,0)))*Cal!$C52</f>
        <v>0.10352452844381332</v>
      </c>
      <c r="W52" s="31">
        <f>INDEX('INPUT MIN'!$B:$AK,Cal!$E52,IF(Cal!$P$3=22.5,MATCH(W$1,Cal!$G$6:$G$21,0),MATCH(W$1,Cal!$H$6:$H$41,0)))*Cal!$C52</f>
        <v>7.2660624980926514E-2</v>
      </c>
      <c r="X52" s="31">
        <f>INDEX('INPUT MIN'!$B:$AK,Cal!$E52,IF(Cal!$P$3=22.5,MATCH(X$1,Cal!$G$6:$G$21,0),MATCH(X$1,Cal!$H$6:$H$41,0)))*Cal!$C52</f>
        <v>7.1728095412254333E-2</v>
      </c>
      <c r="Y52" s="31">
        <f>INDEX('INPUT MIN'!$B:$AK,Cal!$E52,IF(Cal!$P$3=22.5,MATCH(Y$1,Cal!$G$6:$G$21,0),MATCH(Y$1,Cal!$H$6:$H$41,0)))*Cal!$C52</f>
        <v>8.2764573395252228E-2</v>
      </c>
      <c r="Z52" s="31">
        <f>INDEX('INPUT MIN'!$B:$AK,Cal!$E52,IF(Cal!$P$3=22.5,MATCH(Z$1,Cal!$G$6:$G$21,0),MATCH(Z$1,Cal!$H$6:$H$41,0)))*Cal!$C52</f>
        <v>6.7316614091396332E-2</v>
      </c>
      <c r="AA52" s="31">
        <f>INDEX('INPUT MIN'!$B:$AK,Cal!$E52,IF(Cal!$P$3=22.5,MATCH(AA$1,Cal!$G$6:$G$21,0),MATCH(AA$1,Cal!$H$6:$H$41,0)))*Cal!$C52</f>
        <v>7.0946559309959412E-2</v>
      </c>
      <c r="AB52" s="31">
        <f>INDEX('INPUT MIN'!$B:$AK,Cal!$E52,IF(Cal!$P$3=22.5,MATCH(AB$1,Cal!$G$6:$G$21,0),MATCH(AB$1,Cal!$H$6:$H$41,0)))*Cal!$C52</f>
        <v>8.405294269323349E-2</v>
      </c>
      <c r="AC52" s="31">
        <f>INDEX('INPUT MIN'!$B:$AK,Cal!$E52,IF(Cal!$P$3=22.5,MATCH(AC$1,Cal!$G$6:$G$21,0),MATCH(AC$1,Cal!$H$6:$H$41,0)))*Cal!$C52</f>
        <v>8.0690681934356689E-2</v>
      </c>
      <c r="AD52" s="31">
        <f>INDEX('INPUT MIN'!$B:$AK,Cal!$E52,IF(Cal!$P$3=22.5,MATCH(AD$1,Cal!$G$6:$G$21,0),MATCH(AD$1,Cal!$H$6:$H$41,0)))*Cal!$C52</f>
        <v>9.0505331754684448E-2</v>
      </c>
      <c r="AE52" s="31">
        <f>INDEX('INPUT MIN'!$B:$AK,Cal!$E52,IF(Cal!$P$3=22.5,MATCH(AE$1,Cal!$G$6:$G$21,0),MATCH(AE$1,Cal!$H$6:$H$41,0)))*Cal!$C52</f>
        <v>9.3771062791347504E-2</v>
      </c>
      <c r="AF52" s="31">
        <f>INDEX('INPUT MIN'!$B:$AK,Cal!$E52,IF(Cal!$P$3=22.5,MATCH(AF$1,Cal!$G$6:$G$21,0),MATCH(AF$1,Cal!$H$6:$H$41,0)))*Cal!$C52</f>
        <v>0.11337755620479584</v>
      </c>
      <c r="AG52" s="31">
        <f>INDEX('INPUT MIN'!$B:$AK,Cal!$E52,IF(Cal!$P$3=22.5,MATCH(AG$1,Cal!$G$6:$G$21,0),MATCH(AG$1,Cal!$H$6:$H$41,0)))*Cal!$C52</f>
        <v>0.10621848702430725</v>
      </c>
      <c r="AH52" s="31">
        <f>INDEX('INPUT MIN'!$B:$AK,Cal!$E52,IF(Cal!$P$3=22.5,MATCH(AH$1,Cal!$G$6:$G$21,0),MATCH(AH$1,Cal!$H$6:$H$41,0)))*Cal!$C52</f>
        <v>0.12821972370147705</v>
      </c>
      <c r="AI52" s="31">
        <f>INDEX('INPUT MIN'!$B:$AK,Cal!$E52,IF(Cal!$P$3=22.5,MATCH(AI$1,Cal!$G$6:$G$21,0),MATCH(AI$1,Cal!$H$6:$H$41,0)))*Cal!$C52</f>
        <v>0.15574195981025696</v>
      </c>
      <c r="AJ52" s="31">
        <f>INDEX('INPUT MIN'!$B:$AK,Cal!$E52,IF(Cal!$P$3=22.5,MATCH(AJ$1,Cal!$G$6:$G$21,0),MATCH(AJ$1,Cal!$H$6:$H$41,0)))*Cal!$C52</f>
        <v>0.13624429702758789</v>
      </c>
      <c r="AK52" s="31">
        <f>INDEX('INPUT MIN'!$B:$AK,Cal!$E52,IF(Cal!$P$3=22.5,MATCH(AK$1,Cal!$G$6:$G$21,0),MATCH(AK$1,Cal!$H$6:$H$41,0)))*Cal!$C52</f>
        <v>5.7769361883401871E-2</v>
      </c>
      <c r="AL52" s="31">
        <f>INDEX('INPUT MIN'!$B:$AK,Cal!$E52,IF(Cal!$P$3=22.5,MATCH(AL$1,Cal!$G$6:$G$21,0),MATCH(AL$1,Cal!$H$6:$H$41,0)))*Cal!$C52</f>
        <v>5.6175313889980316E-2</v>
      </c>
    </row>
    <row r="53" spans="1:38" x14ac:dyDescent="0.4">
      <c r="A53" s="7">
        <f>Cal!A53</f>
        <v>52</v>
      </c>
      <c r="B53" s="31">
        <f>INDEX('INPUT MIN'!$B:$AK,Cal!$E53,IF(Cal!$P$3=22.5,MATCH(B$1,Cal!$G$6:$G$21,0),MATCH(B$1,Cal!$H$6:$H$41,0)))*Cal!$C53</f>
        <v>0.10081615298986435</v>
      </c>
      <c r="C53" s="31">
        <f>INDEX('INPUT MIN'!$B:$AK,Cal!$E53,IF(Cal!$P$3=22.5,MATCH(C$1,Cal!$G$6:$G$21,0),MATCH(C$1,Cal!$H$6:$H$41,0)))*Cal!$C53</f>
        <v>8.7617166340351105E-2</v>
      </c>
      <c r="D53" s="31">
        <f>INDEX('INPUT MIN'!$B:$AK,Cal!$E53,IF(Cal!$P$3=22.5,MATCH(D$1,Cal!$G$6:$G$21,0),MATCH(D$1,Cal!$H$6:$H$41,0)))*Cal!$C53</f>
        <v>7.3602296411991119E-2</v>
      </c>
      <c r="E53" s="31">
        <f>INDEX('INPUT MIN'!$B:$AK,Cal!$E53,IF(Cal!$P$3=22.5,MATCH(E$1,Cal!$G$6:$G$21,0),MATCH(E$1,Cal!$H$6:$H$41,0)))*Cal!$C53</f>
        <v>7.5586386024951935E-2</v>
      </c>
      <c r="F53" s="31">
        <f>INDEX('INPUT MIN'!$B:$AK,Cal!$E53,IF(Cal!$P$3=22.5,MATCH(F$1,Cal!$G$6:$G$21,0),MATCH(F$1,Cal!$H$6:$H$41,0)))*Cal!$C53</f>
        <v>0.17149728536605835</v>
      </c>
      <c r="G53" s="31">
        <f>INDEX('INPUT MIN'!$B:$AK,Cal!$E53,IF(Cal!$P$3=22.5,MATCH(G$1,Cal!$G$6:$G$21,0),MATCH(G$1,Cal!$H$6:$H$41,0)))*Cal!$C53</f>
        <v>0.18252119421958923</v>
      </c>
      <c r="H53" s="31">
        <f>INDEX('INPUT MIN'!$B:$AK,Cal!$E53,IF(Cal!$P$3=22.5,MATCH(H$1,Cal!$G$6:$G$21,0),MATCH(H$1,Cal!$H$6:$H$41,0)))*Cal!$C53</f>
        <v>0.21796414256095886</v>
      </c>
      <c r="I53" s="31">
        <f>INDEX('INPUT MIN'!$B:$AK,Cal!$E53,IF(Cal!$P$3=22.5,MATCH(I$1,Cal!$G$6:$G$21,0),MATCH(I$1,Cal!$H$6:$H$41,0)))*Cal!$C53</f>
        <v>0.25414362549781799</v>
      </c>
      <c r="J53" s="31">
        <f>INDEX('INPUT MIN'!$B:$AK,Cal!$E53,IF(Cal!$P$3=22.5,MATCH(J$1,Cal!$G$6:$G$21,0),MATCH(J$1,Cal!$H$6:$H$41,0)))*Cal!$C53</f>
        <v>0.23727352917194366</v>
      </c>
      <c r="K53" s="31">
        <f>INDEX('INPUT MIN'!$B:$AK,Cal!$E53,IF(Cal!$P$3=22.5,MATCH(K$1,Cal!$G$6:$G$21,0),MATCH(K$1,Cal!$H$6:$H$41,0)))*Cal!$C53</f>
        <v>0.28195348381996155</v>
      </c>
      <c r="L53" s="31">
        <f>INDEX('INPUT MIN'!$B:$AK,Cal!$E53,IF(Cal!$P$3=22.5,MATCH(L$1,Cal!$G$6:$G$21,0),MATCH(L$1,Cal!$H$6:$H$41,0)))*Cal!$C53</f>
        <v>0.27857425808906555</v>
      </c>
      <c r="M53" s="31">
        <f>INDEX('INPUT MIN'!$B:$AK,Cal!$E53,IF(Cal!$P$3=22.5,MATCH(M$1,Cal!$G$6:$G$21,0),MATCH(M$1,Cal!$H$6:$H$41,0)))*Cal!$C53</f>
        <v>0.26763653755187988</v>
      </c>
      <c r="N53" s="31">
        <f>INDEX('INPUT MIN'!$B:$AK,Cal!$E53,IF(Cal!$P$3=22.5,MATCH(N$1,Cal!$G$6:$G$21,0),MATCH(N$1,Cal!$H$6:$H$41,0)))*Cal!$C53</f>
        <v>0.17555886507034302</v>
      </c>
      <c r="O53" s="31">
        <f>INDEX('INPUT MIN'!$B:$AK,Cal!$E53,IF(Cal!$P$3=22.5,MATCH(O$1,Cal!$G$6:$G$21,0),MATCH(O$1,Cal!$H$6:$H$41,0)))*Cal!$C53</f>
        <v>0.12037380784749985</v>
      </c>
      <c r="P53" s="31">
        <f>INDEX('INPUT MIN'!$B:$AK,Cal!$E53,IF(Cal!$P$3=22.5,MATCH(P$1,Cal!$G$6:$G$21,0),MATCH(P$1,Cal!$H$6:$H$41,0)))*Cal!$C53</f>
        <v>5.4992496967315674E-2</v>
      </c>
      <c r="Q53" s="31">
        <f>INDEX('INPUT MIN'!$B:$AK,Cal!$E53,IF(Cal!$P$3=22.5,MATCH(Q$1,Cal!$G$6:$G$21,0),MATCH(Q$1,Cal!$H$6:$H$41,0)))*Cal!$C53</f>
        <v>4.6869445592164993E-2</v>
      </c>
      <c r="R53" s="31">
        <f>INDEX('INPUT MIN'!$B:$AK,Cal!$E53,IF(Cal!$P$3=22.5,MATCH(R$1,Cal!$G$6:$G$21,0),MATCH(R$1,Cal!$H$6:$H$41,0)))*Cal!$C53</f>
        <v>4.687364399433136E-2</v>
      </c>
      <c r="S53" s="31">
        <f>INDEX('INPUT MIN'!$B:$AK,Cal!$E53,IF(Cal!$P$3=22.5,MATCH(S$1,Cal!$G$6:$G$21,0),MATCH(S$1,Cal!$H$6:$H$41,0)))*Cal!$C53</f>
        <v>5.5708408355712891E-2</v>
      </c>
      <c r="T53" s="31">
        <f>INDEX('INPUT MIN'!$B:$AK,Cal!$E53,IF(Cal!$P$3=22.5,MATCH(T$1,Cal!$G$6:$G$21,0),MATCH(T$1,Cal!$H$6:$H$41,0)))*Cal!$C53</f>
        <v>0.10876059532165527</v>
      </c>
      <c r="U53" s="31">
        <f>INDEX('INPUT MIN'!$B:$AK,Cal!$E53,IF(Cal!$P$3=22.5,MATCH(U$1,Cal!$G$6:$G$21,0),MATCH(U$1,Cal!$H$6:$H$41,0)))*Cal!$C53</f>
        <v>7.2520695626735687E-2</v>
      </c>
      <c r="V53" s="31">
        <f>INDEX('INPUT MIN'!$B:$AK,Cal!$E53,IF(Cal!$P$3=22.5,MATCH(V$1,Cal!$G$6:$G$21,0),MATCH(V$1,Cal!$H$6:$H$41,0)))*Cal!$C53</f>
        <v>5.2666530013084412E-2</v>
      </c>
      <c r="W53" s="31">
        <f>INDEX('INPUT MIN'!$B:$AK,Cal!$E53,IF(Cal!$P$3=22.5,MATCH(W$1,Cal!$G$6:$G$21,0),MATCH(W$1,Cal!$H$6:$H$41,0)))*Cal!$C53</f>
        <v>4.5928001403808594E-2</v>
      </c>
      <c r="X53" s="31">
        <f>INDEX('INPUT MIN'!$B:$AK,Cal!$E53,IF(Cal!$P$3=22.5,MATCH(X$1,Cal!$G$6:$G$21,0),MATCH(X$1,Cal!$H$6:$H$41,0)))*Cal!$C53</f>
        <v>4.4088669121265411E-2</v>
      </c>
      <c r="Y53" s="31">
        <f>INDEX('INPUT MIN'!$B:$AK,Cal!$E53,IF(Cal!$P$3=22.5,MATCH(Y$1,Cal!$G$6:$G$21,0),MATCH(Y$1,Cal!$H$6:$H$41,0)))*Cal!$C53</f>
        <v>4.222242534160614E-2</v>
      </c>
      <c r="Z53" s="31">
        <f>INDEX('INPUT MIN'!$B:$AK,Cal!$E53,IF(Cal!$P$3=22.5,MATCH(Z$1,Cal!$G$6:$G$21,0),MATCH(Z$1,Cal!$H$6:$H$41,0)))*Cal!$C53</f>
        <v>7.4984624981880188E-2</v>
      </c>
      <c r="AA53" s="31">
        <f>INDEX('INPUT MIN'!$B:$AK,Cal!$E53,IF(Cal!$P$3=22.5,MATCH(AA$1,Cal!$G$6:$G$21,0),MATCH(AA$1,Cal!$H$6:$H$41,0)))*Cal!$C53</f>
        <v>5.7984296232461929E-2</v>
      </c>
      <c r="AB53" s="31">
        <f>INDEX('INPUT MIN'!$B:$AK,Cal!$E53,IF(Cal!$P$3=22.5,MATCH(AB$1,Cal!$G$6:$G$21,0),MATCH(AB$1,Cal!$H$6:$H$41,0)))*Cal!$C53</f>
        <v>5.0371695309877396E-2</v>
      </c>
      <c r="AC53" s="31">
        <f>INDEX('INPUT MIN'!$B:$AK,Cal!$E53,IF(Cal!$P$3=22.5,MATCH(AC$1,Cal!$G$6:$G$21,0),MATCH(AC$1,Cal!$H$6:$H$41,0)))*Cal!$C53</f>
        <v>4.589945450425148E-2</v>
      </c>
      <c r="AD53" s="31">
        <f>INDEX('INPUT MIN'!$B:$AK,Cal!$E53,IF(Cal!$P$3=22.5,MATCH(AD$1,Cal!$G$6:$G$21,0),MATCH(AD$1,Cal!$H$6:$H$41,0)))*Cal!$C53</f>
        <v>5.6409910321235657E-2</v>
      </c>
      <c r="AE53" s="31">
        <f>INDEX('INPUT MIN'!$B:$AK,Cal!$E53,IF(Cal!$P$3=22.5,MATCH(AE$1,Cal!$G$6:$G$21,0),MATCH(AE$1,Cal!$H$6:$H$41,0)))*Cal!$C53</f>
        <v>6.5806180238723755E-2</v>
      </c>
      <c r="AF53" s="31">
        <f>INDEX('INPUT MIN'!$B:$AK,Cal!$E53,IF(Cal!$P$3=22.5,MATCH(AF$1,Cal!$G$6:$G$21,0),MATCH(AF$1,Cal!$H$6:$H$41,0)))*Cal!$C53</f>
        <v>0.12762831151485443</v>
      </c>
      <c r="AG53" s="31">
        <f>INDEX('INPUT MIN'!$B:$AK,Cal!$E53,IF(Cal!$P$3=22.5,MATCH(AG$1,Cal!$G$6:$G$21,0),MATCH(AG$1,Cal!$H$6:$H$41,0)))*Cal!$C53</f>
        <v>0.15955355763435364</v>
      </c>
      <c r="AH53" s="31">
        <f>INDEX('INPUT MIN'!$B:$AK,Cal!$E53,IF(Cal!$P$3=22.5,MATCH(AH$1,Cal!$G$6:$G$21,0),MATCH(AH$1,Cal!$H$6:$H$41,0)))*Cal!$C53</f>
        <v>0.19713270664215088</v>
      </c>
      <c r="AI53" s="31">
        <f>INDEX('INPUT MIN'!$B:$AK,Cal!$E53,IF(Cal!$P$3=22.5,MATCH(AI$1,Cal!$G$6:$G$21,0),MATCH(AI$1,Cal!$H$6:$H$41,0)))*Cal!$C53</f>
        <v>0.21281830966472626</v>
      </c>
      <c r="AJ53" s="31">
        <f>INDEX('INPUT MIN'!$B:$AK,Cal!$E53,IF(Cal!$P$3=22.5,MATCH(AJ$1,Cal!$G$6:$G$21,0),MATCH(AJ$1,Cal!$H$6:$H$41,0)))*Cal!$C53</f>
        <v>0.20774595439434052</v>
      </c>
      <c r="AK53" s="31">
        <f>INDEX('INPUT MIN'!$B:$AK,Cal!$E53,IF(Cal!$P$3=22.5,MATCH(AK$1,Cal!$G$6:$G$21,0),MATCH(AK$1,Cal!$H$6:$H$41,0)))*Cal!$C53</f>
        <v>8.4484577178955078E-2</v>
      </c>
      <c r="AL53" s="31">
        <f>INDEX('INPUT MIN'!$B:$AK,Cal!$E53,IF(Cal!$P$3=22.5,MATCH(AL$1,Cal!$G$6:$G$21,0),MATCH(AL$1,Cal!$H$6:$H$41,0)))*Cal!$C53</f>
        <v>0.10081615298986435</v>
      </c>
    </row>
    <row r="54" spans="1:38" x14ac:dyDescent="0.4">
      <c r="A54" s="7">
        <f>Cal!A54</f>
        <v>53</v>
      </c>
      <c r="B54" s="31">
        <f>INDEX('INPUT MIN'!$B:$AK,Cal!$E54,IF(Cal!$P$3=22.5,MATCH(B$1,Cal!$G$6:$G$21,0),MATCH(B$1,Cal!$H$6:$H$41,0)))*Cal!$C54</f>
        <v>5.6428924202919006E-2</v>
      </c>
      <c r="C54" s="31">
        <f>INDEX('INPUT MIN'!$B:$AK,Cal!$E54,IF(Cal!$P$3=22.5,MATCH(C$1,Cal!$G$6:$G$21,0),MATCH(C$1,Cal!$H$6:$H$41,0)))*Cal!$C54</f>
        <v>8.4031455218791962E-2</v>
      </c>
      <c r="D54" s="31">
        <f>INDEX('INPUT MIN'!$B:$AK,Cal!$E54,IF(Cal!$P$3=22.5,MATCH(D$1,Cal!$G$6:$G$21,0),MATCH(D$1,Cal!$H$6:$H$41,0)))*Cal!$C54</f>
        <v>6.033908948302269E-2</v>
      </c>
      <c r="E54" s="31">
        <f>INDEX('INPUT MIN'!$B:$AK,Cal!$E54,IF(Cal!$P$3=22.5,MATCH(E$1,Cal!$G$6:$G$21,0),MATCH(E$1,Cal!$H$6:$H$41,0)))*Cal!$C54</f>
        <v>5.39083331823349E-2</v>
      </c>
      <c r="F54" s="31">
        <f>INDEX('INPUT MIN'!$B:$AK,Cal!$E54,IF(Cal!$P$3=22.5,MATCH(F$1,Cal!$G$6:$G$21,0),MATCH(F$1,Cal!$H$6:$H$41,0)))*Cal!$C54</f>
        <v>0.12365118414163589</v>
      </c>
      <c r="G54" s="31">
        <f>INDEX('INPUT MIN'!$B:$AK,Cal!$E54,IF(Cal!$P$3=22.5,MATCH(G$1,Cal!$G$6:$G$21,0),MATCH(G$1,Cal!$H$6:$H$41,0)))*Cal!$C54</f>
        <v>0.13372905552387238</v>
      </c>
      <c r="H54" s="31">
        <f>INDEX('INPUT MIN'!$B:$AK,Cal!$E54,IF(Cal!$P$3=22.5,MATCH(H$1,Cal!$G$6:$G$21,0),MATCH(H$1,Cal!$H$6:$H$41,0)))*Cal!$C54</f>
        <v>0.16927251219749451</v>
      </c>
      <c r="I54" s="31">
        <f>INDEX('INPUT MIN'!$B:$AK,Cal!$E54,IF(Cal!$P$3=22.5,MATCH(I$1,Cal!$G$6:$G$21,0),MATCH(I$1,Cal!$H$6:$H$41,0)))*Cal!$C54</f>
        <v>0.19111225008964539</v>
      </c>
      <c r="J54" s="31">
        <f>INDEX('INPUT MIN'!$B:$AK,Cal!$E54,IF(Cal!$P$3=22.5,MATCH(J$1,Cal!$G$6:$G$21,0),MATCH(J$1,Cal!$H$6:$H$41,0)))*Cal!$C54</f>
        <v>0.21215774118900299</v>
      </c>
      <c r="K54" s="31">
        <f>INDEX('INPUT MIN'!$B:$AK,Cal!$E54,IF(Cal!$P$3=22.5,MATCH(K$1,Cal!$G$6:$G$21,0),MATCH(K$1,Cal!$H$6:$H$41,0)))*Cal!$C54</f>
        <v>0.28033313155174255</v>
      </c>
      <c r="L54" s="31">
        <f>INDEX('INPUT MIN'!$B:$AK,Cal!$E54,IF(Cal!$P$3=22.5,MATCH(L$1,Cal!$G$6:$G$21,0),MATCH(L$1,Cal!$H$6:$H$41,0)))*Cal!$C54</f>
        <v>0.28576740622520447</v>
      </c>
      <c r="M54" s="31">
        <f>INDEX('INPUT MIN'!$B:$AK,Cal!$E54,IF(Cal!$P$3=22.5,MATCH(M$1,Cal!$G$6:$G$21,0),MATCH(M$1,Cal!$H$6:$H$41,0)))*Cal!$C54</f>
        <v>0.26637804508209229</v>
      </c>
      <c r="N54" s="31">
        <f>INDEX('INPUT MIN'!$B:$AK,Cal!$E54,IF(Cal!$P$3=22.5,MATCH(N$1,Cal!$G$6:$G$21,0),MATCH(N$1,Cal!$H$6:$H$41,0)))*Cal!$C54</f>
        <v>0.15186475217342377</v>
      </c>
      <c r="O54" s="31">
        <f>INDEX('INPUT MIN'!$B:$AK,Cal!$E54,IF(Cal!$P$3=22.5,MATCH(O$1,Cal!$G$6:$G$21,0),MATCH(O$1,Cal!$H$6:$H$41,0)))*Cal!$C54</f>
        <v>8.5591286420822144E-2</v>
      </c>
      <c r="P54" s="31">
        <f>INDEX('INPUT MIN'!$B:$AK,Cal!$E54,IF(Cal!$P$3=22.5,MATCH(P$1,Cal!$G$6:$G$21,0),MATCH(P$1,Cal!$H$6:$H$41,0)))*Cal!$C54</f>
        <v>5.2195314317941666E-2</v>
      </c>
      <c r="Q54" s="31">
        <f>INDEX('INPUT MIN'!$B:$AK,Cal!$E54,IF(Cal!$P$3=22.5,MATCH(Q$1,Cal!$G$6:$G$21,0),MATCH(Q$1,Cal!$H$6:$H$41,0)))*Cal!$C54</f>
        <v>5.8834195137023926E-2</v>
      </c>
      <c r="R54" s="31">
        <f>INDEX('INPUT MIN'!$B:$AK,Cal!$E54,IF(Cal!$P$3=22.5,MATCH(R$1,Cal!$G$6:$G$21,0),MATCH(R$1,Cal!$H$6:$H$41,0)))*Cal!$C54</f>
        <v>7.5453110039234161E-2</v>
      </c>
      <c r="S54" s="31">
        <f>INDEX('INPUT MIN'!$B:$AK,Cal!$E54,IF(Cal!$P$3=22.5,MATCH(S$1,Cal!$G$6:$G$21,0),MATCH(S$1,Cal!$H$6:$H$41,0)))*Cal!$C54</f>
        <v>0.10359654575586319</v>
      </c>
      <c r="T54" s="31">
        <f>INDEX('INPUT MIN'!$B:$AK,Cal!$E54,IF(Cal!$P$3=22.5,MATCH(T$1,Cal!$G$6:$G$21,0),MATCH(T$1,Cal!$H$6:$H$41,0)))*Cal!$C54</f>
        <v>9.6948787569999695E-2</v>
      </c>
      <c r="U54" s="31">
        <f>INDEX('INPUT MIN'!$B:$AK,Cal!$E54,IF(Cal!$P$3=22.5,MATCH(U$1,Cal!$G$6:$G$21,0),MATCH(U$1,Cal!$H$6:$H$41,0)))*Cal!$C54</f>
        <v>5.3707312792539597E-2</v>
      </c>
      <c r="V54" s="31">
        <f>INDEX('INPUT MIN'!$B:$AK,Cal!$E54,IF(Cal!$P$3=22.5,MATCH(V$1,Cal!$G$6:$G$21,0),MATCH(V$1,Cal!$H$6:$H$41,0)))*Cal!$C54</f>
        <v>4.3143536895513535E-2</v>
      </c>
      <c r="W54" s="31">
        <f>INDEX('INPUT MIN'!$B:$AK,Cal!$E54,IF(Cal!$P$3=22.5,MATCH(W$1,Cal!$G$6:$G$21,0),MATCH(W$1,Cal!$H$6:$H$41,0)))*Cal!$C54</f>
        <v>4.2192596942186356E-2</v>
      </c>
      <c r="X54" s="31">
        <f>INDEX('INPUT MIN'!$B:$AK,Cal!$E54,IF(Cal!$P$3=22.5,MATCH(X$1,Cal!$G$6:$G$21,0),MATCH(X$1,Cal!$H$6:$H$41,0)))*Cal!$C54</f>
        <v>4.5405402779579163E-2</v>
      </c>
      <c r="Y54" s="31">
        <f>INDEX('INPUT MIN'!$B:$AK,Cal!$E54,IF(Cal!$P$3=22.5,MATCH(Y$1,Cal!$G$6:$G$21,0),MATCH(Y$1,Cal!$H$6:$H$41,0)))*Cal!$C54</f>
        <v>4.1608706116676331E-2</v>
      </c>
      <c r="Z54" s="31">
        <f>INDEX('INPUT MIN'!$B:$AK,Cal!$E54,IF(Cal!$P$3=22.5,MATCH(Z$1,Cal!$G$6:$G$21,0),MATCH(Z$1,Cal!$H$6:$H$41,0)))*Cal!$C54</f>
        <v>9.5115117728710175E-2</v>
      </c>
      <c r="AA54" s="31">
        <f>INDEX('INPUT MIN'!$B:$AK,Cal!$E54,IF(Cal!$P$3=22.5,MATCH(AA$1,Cal!$G$6:$G$21,0),MATCH(AA$1,Cal!$H$6:$H$41,0)))*Cal!$C54</f>
        <v>4.8241063952445984E-2</v>
      </c>
      <c r="AB54" s="31">
        <f>INDEX('INPUT MIN'!$B:$AK,Cal!$E54,IF(Cal!$P$3=22.5,MATCH(AB$1,Cal!$G$6:$G$21,0),MATCH(AB$1,Cal!$H$6:$H$41,0)))*Cal!$C54</f>
        <v>4.4980499893426895E-2</v>
      </c>
      <c r="AC54" s="31">
        <f>INDEX('INPUT MIN'!$B:$AK,Cal!$E54,IF(Cal!$P$3=22.5,MATCH(AC$1,Cal!$G$6:$G$21,0),MATCH(AC$1,Cal!$H$6:$H$41,0)))*Cal!$C54</f>
        <v>4.5450877398252487E-2</v>
      </c>
      <c r="AD54" s="31">
        <f>INDEX('INPUT MIN'!$B:$AK,Cal!$E54,IF(Cal!$P$3=22.5,MATCH(AD$1,Cal!$G$6:$G$21,0),MATCH(AD$1,Cal!$H$6:$H$41,0)))*Cal!$C54</f>
        <v>4.5610036700963974E-2</v>
      </c>
      <c r="AE54" s="31">
        <f>INDEX('INPUT MIN'!$B:$AK,Cal!$E54,IF(Cal!$P$3=22.5,MATCH(AE$1,Cal!$G$6:$G$21,0),MATCH(AE$1,Cal!$H$6:$H$41,0)))*Cal!$C54</f>
        <v>5.132545530796051E-2</v>
      </c>
      <c r="AF54" s="31">
        <f>INDEX('INPUT MIN'!$B:$AK,Cal!$E54,IF(Cal!$P$3=22.5,MATCH(AF$1,Cal!$G$6:$G$21,0),MATCH(AF$1,Cal!$H$6:$H$41,0)))*Cal!$C54</f>
        <v>0.11453547328710556</v>
      </c>
      <c r="AG54" s="31">
        <f>INDEX('INPUT MIN'!$B:$AK,Cal!$E54,IF(Cal!$P$3=22.5,MATCH(AG$1,Cal!$G$6:$G$21,0),MATCH(AG$1,Cal!$H$6:$H$41,0)))*Cal!$C54</f>
        <v>0.19366630911827087</v>
      </c>
      <c r="AH54" s="31">
        <f>INDEX('INPUT MIN'!$B:$AK,Cal!$E54,IF(Cal!$P$3=22.5,MATCH(AH$1,Cal!$G$6:$G$21,0),MATCH(AH$1,Cal!$H$6:$H$41,0)))*Cal!$C54</f>
        <v>0.24221935868263245</v>
      </c>
      <c r="AI54" s="31">
        <f>INDEX('INPUT MIN'!$B:$AK,Cal!$E54,IF(Cal!$P$3=22.5,MATCH(AI$1,Cal!$G$6:$G$21,0),MATCH(AI$1,Cal!$H$6:$H$41,0)))*Cal!$C54</f>
        <v>0.24802336096763611</v>
      </c>
      <c r="AJ54" s="31">
        <f>INDEX('INPUT MIN'!$B:$AK,Cal!$E54,IF(Cal!$P$3=22.5,MATCH(AJ$1,Cal!$G$6:$G$21,0),MATCH(AJ$1,Cal!$H$6:$H$41,0)))*Cal!$C54</f>
        <v>0.23736736178398132</v>
      </c>
      <c r="AK54" s="31">
        <f>INDEX('INPUT MIN'!$B:$AK,Cal!$E54,IF(Cal!$P$3=22.5,MATCH(AK$1,Cal!$G$6:$G$21,0),MATCH(AK$1,Cal!$H$6:$H$41,0)))*Cal!$C54</f>
        <v>8.532366156578064E-2</v>
      </c>
      <c r="AL54" s="31">
        <f>INDEX('INPUT MIN'!$B:$AK,Cal!$E54,IF(Cal!$P$3=22.5,MATCH(AL$1,Cal!$G$6:$G$21,0),MATCH(AL$1,Cal!$H$6:$H$41,0)))*Cal!$C54</f>
        <v>5.6428924202919006E-2</v>
      </c>
    </row>
    <row r="55" spans="1:38" x14ac:dyDescent="0.4">
      <c r="A55" s="7">
        <f>Cal!A55</f>
        <v>54</v>
      </c>
      <c r="B55" s="31">
        <f>INDEX('INPUT MIN'!$B:$AK,Cal!$E55,IF(Cal!$P$3=22.5,MATCH(B$1,Cal!$G$6:$G$21,0),MATCH(B$1,Cal!$H$6:$H$41,0)))*Cal!$C55</f>
        <v>4.5267567038536072E-2</v>
      </c>
      <c r="C55" s="31">
        <f>INDEX('INPUT MIN'!$B:$AK,Cal!$E55,IF(Cal!$P$3=22.5,MATCH(C$1,Cal!$G$6:$G$21,0),MATCH(C$1,Cal!$H$6:$H$41,0)))*Cal!$C55</f>
        <v>6.0276955366134644E-2</v>
      </c>
      <c r="D55" s="31">
        <f>INDEX('INPUT MIN'!$B:$AK,Cal!$E55,IF(Cal!$P$3=22.5,MATCH(D$1,Cal!$G$6:$G$21,0),MATCH(D$1,Cal!$H$6:$H$41,0)))*Cal!$C55</f>
        <v>5.278082937002182E-2</v>
      </c>
      <c r="E55" s="31">
        <f>INDEX('INPUT MIN'!$B:$AK,Cal!$E55,IF(Cal!$P$3=22.5,MATCH(E$1,Cal!$G$6:$G$21,0),MATCH(E$1,Cal!$H$6:$H$41,0)))*Cal!$C55</f>
        <v>6.0416758060455322E-2</v>
      </c>
      <c r="F55" s="31">
        <f>INDEX('INPUT MIN'!$B:$AK,Cal!$E55,IF(Cal!$P$3=22.5,MATCH(F$1,Cal!$G$6:$G$21,0),MATCH(F$1,Cal!$H$6:$H$41,0)))*Cal!$C55</f>
        <v>0.10610040277242661</v>
      </c>
      <c r="G55" s="31">
        <f>INDEX('INPUT MIN'!$B:$AK,Cal!$E55,IF(Cal!$P$3=22.5,MATCH(G$1,Cal!$G$6:$G$21,0),MATCH(G$1,Cal!$H$6:$H$41,0)))*Cal!$C55</f>
        <v>0.10546980053186417</v>
      </c>
      <c r="H55" s="31">
        <f>INDEX('INPUT MIN'!$B:$AK,Cal!$E55,IF(Cal!$P$3=22.5,MATCH(H$1,Cal!$G$6:$G$21,0),MATCH(H$1,Cal!$H$6:$H$41,0)))*Cal!$C55</f>
        <v>0.12722398340702057</v>
      </c>
      <c r="I55" s="31">
        <f>INDEX('INPUT MIN'!$B:$AK,Cal!$E55,IF(Cal!$P$3=22.5,MATCH(I$1,Cal!$G$6:$G$21,0),MATCH(I$1,Cal!$H$6:$H$41,0)))*Cal!$C55</f>
        <v>0.19930334389209747</v>
      </c>
      <c r="J55" s="31">
        <f>INDEX('INPUT MIN'!$B:$AK,Cal!$E55,IF(Cal!$P$3=22.5,MATCH(J$1,Cal!$G$6:$G$21,0),MATCH(J$1,Cal!$H$6:$H$41,0)))*Cal!$C55</f>
        <v>0.21819806098937988</v>
      </c>
      <c r="K55" s="31">
        <f>INDEX('INPUT MIN'!$B:$AK,Cal!$E55,IF(Cal!$P$3=22.5,MATCH(K$1,Cal!$G$6:$G$21,0),MATCH(K$1,Cal!$H$6:$H$41,0)))*Cal!$C55</f>
        <v>0.35533258318901062</v>
      </c>
      <c r="L55" s="31">
        <f>INDEX('INPUT MIN'!$B:$AK,Cal!$E55,IF(Cal!$P$3=22.5,MATCH(L$1,Cal!$G$6:$G$21,0),MATCH(L$1,Cal!$H$6:$H$41,0)))*Cal!$C55</f>
        <v>0.35841789841651917</v>
      </c>
      <c r="M55" s="31">
        <f>INDEX('INPUT MIN'!$B:$AK,Cal!$E55,IF(Cal!$P$3=22.5,MATCH(M$1,Cal!$G$6:$G$21,0),MATCH(M$1,Cal!$H$6:$H$41,0)))*Cal!$C55</f>
        <v>0.32407960295677185</v>
      </c>
      <c r="N55" s="31">
        <f>INDEX('INPUT MIN'!$B:$AK,Cal!$E55,IF(Cal!$P$3=22.5,MATCH(N$1,Cal!$G$6:$G$21,0),MATCH(N$1,Cal!$H$6:$H$41,0)))*Cal!$C55</f>
        <v>0.13384553790092468</v>
      </c>
      <c r="O55" s="31">
        <f>INDEX('INPUT MIN'!$B:$AK,Cal!$E55,IF(Cal!$P$3=22.5,MATCH(O$1,Cal!$G$6:$G$21,0),MATCH(O$1,Cal!$H$6:$H$41,0)))*Cal!$C55</f>
        <v>5.8247167617082596E-2</v>
      </c>
      <c r="P55" s="31">
        <f>INDEX('INPUT MIN'!$B:$AK,Cal!$E55,IF(Cal!$P$3=22.5,MATCH(P$1,Cal!$G$6:$G$21,0),MATCH(P$1,Cal!$H$6:$H$41,0)))*Cal!$C55</f>
        <v>4.6590458601713181E-2</v>
      </c>
      <c r="Q55" s="31">
        <f>INDEX('INPUT MIN'!$B:$AK,Cal!$E55,IF(Cal!$P$3=22.5,MATCH(Q$1,Cal!$G$6:$G$21,0),MATCH(Q$1,Cal!$H$6:$H$41,0)))*Cal!$C55</f>
        <v>5.1772065460681915E-2</v>
      </c>
      <c r="R55" s="31">
        <f>INDEX('INPUT MIN'!$B:$AK,Cal!$E55,IF(Cal!$P$3=22.5,MATCH(R$1,Cal!$G$6:$G$21,0),MATCH(R$1,Cal!$H$6:$H$41,0)))*Cal!$C55</f>
        <v>7.7449992299079895E-2</v>
      </c>
      <c r="S55" s="31">
        <f>INDEX('INPUT MIN'!$B:$AK,Cal!$E55,IF(Cal!$P$3=22.5,MATCH(S$1,Cal!$G$6:$G$21,0),MATCH(S$1,Cal!$H$6:$H$41,0)))*Cal!$C55</f>
        <v>9.5785781741142273E-2</v>
      </c>
      <c r="T55" s="31">
        <f>INDEX('INPUT MIN'!$B:$AK,Cal!$E55,IF(Cal!$P$3=22.5,MATCH(T$1,Cal!$G$6:$G$21,0),MATCH(T$1,Cal!$H$6:$H$41,0)))*Cal!$C55</f>
        <v>0.10422713309526443</v>
      </c>
      <c r="U55" s="31">
        <f>INDEX('INPUT MIN'!$B:$AK,Cal!$E55,IF(Cal!$P$3=22.5,MATCH(U$1,Cal!$G$6:$G$21,0),MATCH(U$1,Cal!$H$6:$H$41,0)))*Cal!$C55</f>
        <v>4.8282787203788757E-2</v>
      </c>
      <c r="V55" s="31">
        <f>INDEX('INPUT MIN'!$B:$AK,Cal!$E55,IF(Cal!$P$3=22.5,MATCH(V$1,Cal!$G$6:$G$21,0),MATCH(V$1,Cal!$H$6:$H$41,0)))*Cal!$C55</f>
        <v>4.2285170406103134E-2</v>
      </c>
      <c r="W55" s="31">
        <f>INDEX('INPUT MIN'!$B:$AK,Cal!$E55,IF(Cal!$P$3=22.5,MATCH(W$1,Cal!$G$6:$G$21,0),MATCH(W$1,Cal!$H$6:$H$41,0)))*Cal!$C55</f>
        <v>4.2248345911502838E-2</v>
      </c>
      <c r="X55" s="31">
        <f>INDEX('INPUT MIN'!$B:$AK,Cal!$E55,IF(Cal!$P$3=22.5,MATCH(X$1,Cal!$G$6:$G$21,0),MATCH(X$1,Cal!$H$6:$H$41,0)))*Cal!$C55</f>
        <v>4.2869117110967636E-2</v>
      </c>
      <c r="Y55" s="31">
        <f>INDEX('INPUT MIN'!$B:$AK,Cal!$E55,IF(Cal!$P$3=22.5,MATCH(Y$1,Cal!$G$6:$G$21,0),MATCH(Y$1,Cal!$H$6:$H$41,0)))*Cal!$C55</f>
        <v>4.154571145772934E-2</v>
      </c>
      <c r="Z55" s="31">
        <f>INDEX('INPUT MIN'!$B:$AK,Cal!$E55,IF(Cal!$P$3=22.5,MATCH(Z$1,Cal!$G$6:$G$21,0),MATCH(Z$1,Cal!$H$6:$H$41,0)))*Cal!$C55</f>
        <v>0.17768722772598267</v>
      </c>
      <c r="AA55" s="31">
        <f>INDEX('INPUT MIN'!$B:$AK,Cal!$E55,IF(Cal!$P$3=22.5,MATCH(AA$1,Cal!$G$6:$G$21,0),MATCH(AA$1,Cal!$H$6:$H$41,0)))*Cal!$C55</f>
        <v>4.4588513672351837E-2</v>
      </c>
      <c r="AB55" s="31">
        <f>INDEX('INPUT MIN'!$B:$AK,Cal!$E55,IF(Cal!$P$3=22.5,MATCH(AB$1,Cal!$G$6:$G$21,0),MATCH(AB$1,Cal!$H$6:$H$41,0)))*Cal!$C55</f>
        <v>3.9782233536243439E-2</v>
      </c>
      <c r="AC55" s="31">
        <f>INDEX('INPUT MIN'!$B:$AK,Cal!$E55,IF(Cal!$P$3=22.5,MATCH(AC$1,Cal!$G$6:$G$21,0),MATCH(AC$1,Cal!$H$6:$H$41,0)))*Cal!$C55</f>
        <v>4.1966244578361511E-2</v>
      </c>
      <c r="AD55" s="31">
        <f>INDEX('INPUT MIN'!$B:$AK,Cal!$E55,IF(Cal!$P$3=22.5,MATCH(AD$1,Cal!$G$6:$G$21,0),MATCH(AD$1,Cal!$H$6:$H$41,0)))*Cal!$C55</f>
        <v>4.5317146927118301E-2</v>
      </c>
      <c r="AE55" s="31">
        <f>INDEX('INPUT MIN'!$B:$AK,Cal!$E55,IF(Cal!$P$3=22.5,MATCH(AE$1,Cal!$G$6:$G$21,0),MATCH(AE$1,Cal!$H$6:$H$41,0)))*Cal!$C55</f>
        <v>5.2892956882715225E-2</v>
      </c>
      <c r="AF55" s="31">
        <f>INDEX('INPUT MIN'!$B:$AK,Cal!$E55,IF(Cal!$P$3=22.5,MATCH(AF$1,Cal!$G$6:$G$21,0),MATCH(AF$1,Cal!$H$6:$H$41,0)))*Cal!$C55</f>
        <v>9.9350117146968842E-2</v>
      </c>
      <c r="AG55" s="31">
        <f>INDEX('INPUT MIN'!$B:$AK,Cal!$E55,IF(Cal!$P$3=22.5,MATCH(AG$1,Cal!$G$6:$G$21,0),MATCH(AG$1,Cal!$H$6:$H$41,0)))*Cal!$C55</f>
        <v>0.24624808132648468</v>
      </c>
      <c r="AH55" s="31">
        <f>INDEX('INPUT MIN'!$B:$AK,Cal!$E55,IF(Cal!$P$3=22.5,MATCH(AH$1,Cal!$G$6:$G$21,0),MATCH(AH$1,Cal!$H$6:$H$41,0)))*Cal!$C55</f>
        <v>0.28460314869880676</v>
      </c>
      <c r="AI55" s="31">
        <f>INDEX('INPUT MIN'!$B:$AK,Cal!$E55,IF(Cal!$P$3=22.5,MATCH(AI$1,Cal!$G$6:$G$21,0),MATCH(AI$1,Cal!$H$6:$H$41,0)))*Cal!$C55</f>
        <v>0.29286301136016846</v>
      </c>
      <c r="AJ55" s="31">
        <f>INDEX('INPUT MIN'!$B:$AK,Cal!$E55,IF(Cal!$P$3=22.5,MATCH(AJ$1,Cal!$G$6:$G$21,0),MATCH(AJ$1,Cal!$H$6:$H$41,0)))*Cal!$C55</f>
        <v>0.26668658852577209</v>
      </c>
      <c r="AK55" s="31">
        <f>INDEX('INPUT MIN'!$B:$AK,Cal!$E55,IF(Cal!$P$3=22.5,MATCH(AK$1,Cal!$G$6:$G$21,0),MATCH(AK$1,Cal!$H$6:$H$41,0)))*Cal!$C55</f>
        <v>6.0508009046316147E-2</v>
      </c>
      <c r="AL55" s="31">
        <f>INDEX('INPUT MIN'!$B:$AK,Cal!$E55,IF(Cal!$P$3=22.5,MATCH(AL$1,Cal!$G$6:$G$21,0),MATCH(AL$1,Cal!$H$6:$H$41,0)))*Cal!$C55</f>
        <v>4.5267567038536072E-2</v>
      </c>
    </row>
    <row r="56" spans="1:38" x14ac:dyDescent="0.4">
      <c r="A56" s="7">
        <f>Cal!A56</f>
        <v>55</v>
      </c>
      <c r="B56" s="31">
        <f>INDEX('INPUT MIN'!$B:$AK,Cal!$E56,IF(Cal!$P$3=22.5,MATCH(B$1,Cal!$G$6:$G$21,0),MATCH(B$1,Cal!$H$6:$H$41,0)))*Cal!$C56</f>
        <v>7.0317097008228302E-2</v>
      </c>
      <c r="C56" s="31">
        <f>INDEX('INPUT MIN'!$B:$AK,Cal!$E56,IF(Cal!$P$3=22.5,MATCH(C$1,Cal!$G$6:$G$21,0),MATCH(C$1,Cal!$H$6:$H$41,0)))*Cal!$C56</f>
        <v>6.5297119319438934E-2</v>
      </c>
      <c r="D56" s="31">
        <f>INDEX('INPUT MIN'!$B:$AK,Cal!$E56,IF(Cal!$P$3=22.5,MATCH(D$1,Cal!$G$6:$G$21,0),MATCH(D$1,Cal!$H$6:$H$41,0)))*Cal!$C56</f>
        <v>5.8041293174028397E-2</v>
      </c>
      <c r="E56" s="31">
        <f>INDEX('INPUT MIN'!$B:$AK,Cal!$E56,IF(Cal!$P$3=22.5,MATCH(E$1,Cal!$G$6:$G$21,0),MATCH(E$1,Cal!$H$6:$H$41,0)))*Cal!$C56</f>
        <v>5.3456392139196396E-2</v>
      </c>
      <c r="F56" s="31">
        <f>INDEX('INPUT MIN'!$B:$AK,Cal!$E56,IF(Cal!$P$3=22.5,MATCH(F$1,Cal!$G$6:$G$21,0),MATCH(F$1,Cal!$H$6:$H$41,0)))*Cal!$C56</f>
        <v>7.4968002736568451E-2</v>
      </c>
      <c r="G56" s="31">
        <f>INDEX('INPUT MIN'!$B:$AK,Cal!$E56,IF(Cal!$P$3=22.5,MATCH(G$1,Cal!$G$6:$G$21,0),MATCH(G$1,Cal!$H$6:$H$41,0)))*Cal!$C56</f>
        <v>7.0840150117874146E-2</v>
      </c>
      <c r="H56" s="31">
        <f>INDEX('INPUT MIN'!$B:$AK,Cal!$E56,IF(Cal!$P$3=22.5,MATCH(H$1,Cal!$G$6:$G$21,0),MATCH(H$1,Cal!$H$6:$H$41,0)))*Cal!$C56</f>
        <v>0.12746536731719971</v>
      </c>
      <c r="I56" s="31">
        <f>INDEX('INPUT MIN'!$B:$AK,Cal!$E56,IF(Cal!$P$3=22.5,MATCH(I$1,Cal!$G$6:$G$21,0),MATCH(I$1,Cal!$H$6:$H$41,0)))*Cal!$C56</f>
        <v>0.17355655133724213</v>
      </c>
      <c r="J56" s="31">
        <f>INDEX('INPUT MIN'!$B:$AK,Cal!$E56,IF(Cal!$P$3=22.5,MATCH(J$1,Cal!$G$6:$G$21,0),MATCH(J$1,Cal!$H$6:$H$41,0)))*Cal!$C56</f>
        <v>0.18175764381885529</v>
      </c>
      <c r="K56" s="31">
        <f>INDEX('INPUT MIN'!$B:$AK,Cal!$E56,IF(Cal!$P$3=22.5,MATCH(K$1,Cal!$G$6:$G$21,0),MATCH(K$1,Cal!$H$6:$H$41,0)))*Cal!$C56</f>
        <v>0.21589948236942291</v>
      </c>
      <c r="L56" s="31">
        <f>INDEX('INPUT MIN'!$B:$AK,Cal!$E56,IF(Cal!$P$3=22.5,MATCH(L$1,Cal!$G$6:$G$21,0),MATCH(L$1,Cal!$H$6:$H$41,0)))*Cal!$C56</f>
        <v>0.21824757754802704</v>
      </c>
      <c r="M56" s="31">
        <f>INDEX('INPUT MIN'!$B:$AK,Cal!$E56,IF(Cal!$P$3=22.5,MATCH(M$1,Cal!$G$6:$G$21,0),MATCH(M$1,Cal!$H$6:$H$41,0)))*Cal!$C56</f>
        <v>0.18932256102561951</v>
      </c>
      <c r="N56" s="31">
        <f>INDEX('INPUT MIN'!$B:$AK,Cal!$E56,IF(Cal!$P$3=22.5,MATCH(N$1,Cal!$G$6:$G$21,0),MATCH(N$1,Cal!$H$6:$H$41,0)))*Cal!$C56</f>
        <v>7.3852218687534332E-2</v>
      </c>
      <c r="O56" s="31">
        <f>INDEX('INPUT MIN'!$B:$AK,Cal!$E56,IF(Cal!$P$3=22.5,MATCH(O$1,Cal!$G$6:$G$21,0),MATCH(O$1,Cal!$H$6:$H$41,0)))*Cal!$C56</f>
        <v>4.9597006291151047E-2</v>
      </c>
      <c r="P56" s="31">
        <f>INDEX('INPUT MIN'!$B:$AK,Cal!$E56,IF(Cal!$P$3=22.5,MATCH(P$1,Cal!$G$6:$G$21,0),MATCH(P$1,Cal!$H$6:$H$41,0)))*Cal!$C56</f>
        <v>4.5969035476446152E-2</v>
      </c>
      <c r="Q56" s="31">
        <f>INDEX('INPUT MIN'!$B:$AK,Cal!$E56,IF(Cal!$P$3=22.5,MATCH(Q$1,Cal!$G$6:$G$21,0),MATCH(Q$1,Cal!$H$6:$H$41,0)))*Cal!$C56</f>
        <v>5.4546136409044266E-2</v>
      </c>
      <c r="R56" s="31">
        <f>INDEX('INPUT MIN'!$B:$AK,Cal!$E56,IF(Cal!$P$3=22.5,MATCH(R$1,Cal!$G$6:$G$21,0),MATCH(R$1,Cal!$H$6:$H$41,0)))*Cal!$C56</f>
        <v>7.8655093908309937E-2</v>
      </c>
      <c r="S56" s="31">
        <f>INDEX('INPUT MIN'!$B:$AK,Cal!$E56,IF(Cal!$P$3=22.5,MATCH(S$1,Cal!$G$6:$G$21,0),MATCH(S$1,Cal!$H$6:$H$41,0)))*Cal!$C56</f>
        <v>9.2539526522159576E-2</v>
      </c>
      <c r="T56" s="31">
        <f>INDEX('INPUT MIN'!$B:$AK,Cal!$E56,IF(Cal!$P$3=22.5,MATCH(T$1,Cal!$G$6:$G$21,0),MATCH(T$1,Cal!$H$6:$H$41,0)))*Cal!$C56</f>
        <v>7.2644181549549103E-2</v>
      </c>
      <c r="U56" s="31">
        <f>INDEX('INPUT MIN'!$B:$AK,Cal!$E56,IF(Cal!$P$3=22.5,MATCH(U$1,Cal!$G$6:$G$21,0),MATCH(U$1,Cal!$H$6:$H$41,0)))*Cal!$C56</f>
        <v>4.9308452755212784E-2</v>
      </c>
      <c r="V56" s="31">
        <f>INDEX('INPUT MIN'!$B:$AK,Cal!$E56,IF(Cal!$P$3=22.5,MATCH(V$1,Cal!$G$6:$G$21,0),MATCH(V$1,Cal!$H$6:$H$41,0)))*Cal!$C56</f>
        <v>4.1702333837747574E-2</v>
      </c>
      <c r="W56" s="31">
        <f>INDEX('INPUT MIN'!$B:$AK,Cal!$E56,IF(Cal!$P$3=22.5,MATCH(W$1,Cal!$G$6:$G$21,0),MATCH(W$1,Cal!$H$6:$H$41,0)))*Cal!$C56</f>
        <v>4.3537251651287079E-2</v>
      </c>
      <c r="X56" s="31">
        <f>INDEX('INPUT MIN'!$B:$AK,Cal!$E56,IF(Cal!$P$3=22.5,MATCH(X$1,Cal!$G$6:$G$21,0),MATCH(X$1,Cal!$H$6:$H$41,0)))*Cal!$C56</f>
        <v>4.1932858526706696E-2</v>
      </c>
      <c r="Y56" s="31">
        <f>INDEX('INPUT MIN'!$B:$AK,Cal!$E56,IF(Cal!$P$3=22.5,MATCH(Y$1,Cal!$G$6:$G$21,0),MATCH(Y$1,Cal!$H$6:$H$41,0)))*Cal!$C56</f>
        <v>4.0264271199703217E-2</v>
      </c>
      <c r="Z56" s="31">
        <f>INDEX('INPUT MIN'!$B:$AK,Cal!$E56,IF(Cal!$P$3=22.5,MATCH(Z$1,Cal!$G$6:$G$21,0),MATCH(Z$1,Cal!$H$6:$H$41,0)))*Cal!$C56</f>
        <v>4.5122422277927399E-2</v>
      </c>
      <c r="AA56" s="31">
        <f>INDEX('INPUT MIN'!$B:$AK,Cal!$E56,IF(Cal!$P$3=22.5,MATCH(AA$1,Cal!$G$6:$G$21,0),MATCH(AA$1,Cal!$H$6:$H$41,0)))*Cal!$C56</f>
        <v>4.3424718081951141E-2</v>
      </c>
      <c r="AB56" s="31">
        <f>INDEX('INPUT MIN'!$B:$AK,Cal!$E56,IF(Cal!$P$3=22.5,MATCH(AB$1,Cal!$G$6:$G$21,0),MATCH(AB$1,Cal!$H$6:$H$41,0)))*Cal!$C56</f>
        <v>4.5045338571071625E-2</v>
      </c>
      <c r="AC56" s="31">
        <f>INDEX('INPUT MIN'!$B:$AK,Cal!$E56,IF(Cal!$P$3=22.5,MATCH(AC$1,Cal!$G$6:$G$21,0),MATCH(AC$1,Cal!$H$6:$H$41,0)))*Cal!$C56</f>
        <v>4.193844273686409E-2</v>
      </c>
      <c r="AD56" s="31">
        <f>INDEX('INPUT MIN'!$B:$AK,Cal!$E56,IF(Cal!$P$3=22.5,MATCH(AD$1,Cal!$G$6:$G$21,0),MATCH(AD$1,Cal!$H$6:$H$41,0)))*Cal!$C56</f>
        <v>4.2579930275678635E-2</v>
      </c>
      <c r="AE56" s="31">
        <f>INDEX('INPUT MIN'!$B:$AK,Cal!$E56,IF(Cal!$P$3=22.5,MATCH(AE$1,Cal!$G$6:$G$21,0),MATCH(AE$1,Cal!$H$6:$H$41,0)))*Cal!$C56</f>
        <v>4.4387988746166229E-2</v>
      </c>
      <c r="AF56" s="31">
        <f>INDEX('INPUT MIN'!$B:$AK,Cal!$E56,IF(Cal!$P$3=22.5,MATCH(AF$1,Cal!$G$6:$G$21,0),MATCH(AF$1,Cal!$H$6:$H$41,0)))*Cal!$C56</f>
        <v>4.7264751046895981E-2</v>
      </c>
      <c r="AG56" s="31">
        <f>INDEX('INPUT MIN'!$B:$AK,Cal!$E56,IF(Cal!$P$3=22.5,MATCH(AG$1,Cal!$G$6:$G$21,0),MATCH(AG$1,Cal!$H$6:$H$41,0)))*Cal!$C56</f>
        <v>7.2784565389156342E-2</v>
      </c>
      <c r="AH56" s="31">
        <f>INDEX('INPUT MIN'!$B:$AK,Cal!$E56,IF(Cal!$P$3=22.5,MATCH(AH$1,Cal!$G$6:$G$21,0),MATCH(AH$1,Cal!$H$6:$H$41,0)))*Cal!$C56</f>
        <v>0.15345337986946106</v>
      </c>
      <c r="AI56" s="31">
        <f>INDEX('INPUT MIN'!$B:$AK,Cal!$E56,IF(Cal!$P$3=22.5,MATCH(AI$1,Cal!$G$6:$G$21,0),MATCH(AI$1,Cal!$H$6:$H$41,0)))*Cal!$C56</f>
        <v>0.19312448799610138</v>
      </c>
      <c r="AJ56" s="31">
        <f>INDEX('INPUT MIN'!$B:$AK,Cal!$E56,IF(Cal!$P$3=22.5,MATCH(AJ$1,Cal!$G$6:$G$21,0),MATCH(AJ$1,Cal!$H$6:$H$41,0)))*Cal!$C56</f>
        <v>0.17233294248580933</v>
      </c>
      <c r="AK56" s="31">
        <f>INDEX('INPUT MIN'!$B:$AK,Cal!$E56,IF(Cal!$P$3=22.5,MATCH(AK$1,Cal!$G$6:$G$21,0),MATCH(AK$1,Cal!$H$6:$H$41,0)))*Cal!$C56</f>
        <v>8.2294486463069916E-2</v>
      </c>
      <c r="AL56" s="31">
        <f>INDEX('INPUT MIN'!$B:$AK,Cal!$E56,IF(Cal!$P$3=22.5,MATCH(AL$1,Cal!$G$6:$G$21,0),MATCH(AL$1,Cal!$H$6:$H$41,0)))*Cal!$C56</f>
        <v>7.0317097008228302E-2</v>
      </c>
    </row>
    <row r="57" spans="1:38" x14ac:dyDescent="0.4">
      <c r="A57" s="7">
        <f>Cal!A57</f>
        <v>56</v>
      </c>
      <c r="B57" s="31">
        <f>INDEX('INPUT MIN'!$B:$AK,Cal!$E57,IF(Cal!$P$3=22.5,MATCH(B$1,Cal!$G$6:$G$21,0),MATCH(B$1,Cal!$H$6:$H$41,0)))*Cal!$C57</f>
        <v>6.4607568085193634E-2</v>
      </c>
      <c r="C57" s="31">
        <f>INDEX('INPUT MIN'!$B:$AK,Cal!$E57,IF(Cal!$P$3=22.5,MATCH(C$1,Cal!$G$6:$G$21,0),MATCH(C$1,Cal!$H$6:$H$41,0)))*Cal!$C57</f>
        <v>9.4961471855640411E-2</v>
      </c>
      <c r="D57" s="31">
        <f>INDEX('INPUT MIN'!$B:$AK,Cal!$E57,IF(Cal!$P$3=22.5,MATCH(D$1,Cal!$G$6:$G$21,0),MATCH(D$1,Cal!$H$6:$H$41,0)))*Cal!$C57</f>
        <v>8.5230462253093719E-2</v>
      </c>
      <c r="E57" s="31">
        <f>INDEX('INPUT MIN'!$B:$AK,Cal!$E57,IF(Cal!$P$3=22.5,MATCH(E$1,Cal!$G$6:$G$21,0),MATCH(E$1,Cal!$H$6:$H$41,0)))*Cal!$C57</f>
        <v>9.7158059477806091E-2</v>
      </c>
      <c r="F57" s="31">
        <f>INDEX('INPUT MIN'!$B:$AK,Cal!$E57,IF(Cal!$P$3=22.5,MATCH(F$1,Cal!$G$6:$G$21,0),MATCH(F$1,Cal!$H$6:$H$41,0)))*Cal!$C57</f>
        <v>0.14909537136554718</v>
      </c>
      <c r="G57" s="31">
        <f>INDEX('INPUT MIN'!$B:$AK,Cal!$E57,IF(Cal!$P$3=22.5,MATCH(G$1,Cal!$G$6:$G$21,0),MATCH(G$1,Cal!$H$6:$H$41,0)))*Cal!$C57</f>
        <v>0.16499520838260651</v>
      </c>
      <c r="H57" s="31">
        <f>INDEX('INPUT MIN'!$B:$AK,Cal!$E57,IF(Cal!$P$3=22.5,MATCH(H$1,Cal!$G$6:$G$21,0),MATCH(H$1,Cal!$H$6:$H$41,0)))*Cal!$C57</f>
        <v>0.20845864713191986</v>
      </c>
      <c r="I57" s="31">
        <f>INDEX('INPUT MIN'!$B:$AK,Cal!$E57,IF(Cal!$P$3=22.5,MATCH(I$1,Cal!$G$6:$G$21,0),MATCH(I$1,Cal!$H$6:$H$41,0)))*Cal!$C57</f>
        <v>0.22215276956558228</v>
      </c>
      <c r="J57" s="31">
        <f>INDEX('INPUT MIN'!$B:$AK,Cal!$E57,IF(Cal!$P$3=22.5,MATCH(J$1,Cal!$G$6:$G$21,0),MATCH(J$1,Cal!$H$6:$H$41,0)))*Cal!$C57</f>
        <v>0.22655542194843292</v>
      </c>
      <c r="K57" s="31">
        <f>INDEX('INPUT MIN'!$B:$AK,Cal!$E57,IF(Cal!$P$3=22.5,MATCH(K$1,Cal!$G$6:$G$21,0),MATCH(K$1,Cal!$H$6:$H$41,0)))*Cal!$C57</f>
        <v>0.26827627420425415</v>
      </c>
      <c r="L57" s="31">
        <f>INDEX('INPUT MIN'!$B:$AK,Cal!$E57,IF(Cal!$P$3=22.5,MATCH(L$1,Cal!$G$6:$G$21,0),MATCH(L$1,Cal!$H$6:$H$41,0)))*Cal!$C57</f>
        <v>0.27290001511573792</v>
      </c>
      <c r="M57" s="31">
        <f>INDEX('INPUT MIN'!$B:$AK,Cal!$E57,IF(Cal!$P$3=22.5,MATCH(M$1,Cal!$G$6:$G$21,0),MATCH(M$1,Cal!$H$6:$H$41,0)))*Cal!$C57</f>
        <v>0.2043425589799881</v>
      </c>
      <c r="N57" s="31">
        <f>INDEX('INPUT MIN'!$B:$AK,Cal!$E57,IF(Cal!$P$3=22.5,MATCH(N$1,Cal!$G$6:$G$21,0),MATCH(N$1,Cal!$H$6:$H$41,0)))*Cal!$C57</f>
        <v>6.4593814313411713E-2</v>
      </c>
      <c r="O57" s="31">
        <f>INDEX('INPUT MIN'!$B:$AK,Cal!$E57,IF(Cal!$P$3=22.5,MATCH(O$1,Cal!$G$6:$G$21,0),MATCH(O$1,Cal!$H$6:$H$41,0)))*Cal!$C57</f>
        <v>4.8464313149452209E-2</v>
      </c>
      <c r="P57" s="31">
        <f>INDEX('INPUT MIN'!$B:$AK,Cal!$E57,IF(Cal!$P$3=22.5,MATCH(P$1,Cal!$G$6:$G$21,0),MATCH(P$1,Cal!$H$6:$H$41,0)))*Cal!$C57</f>
        <v>4.6650674194097519E-2</v>
      </c>
      <c r="Q57" s="31">
        <f>INDEX('INPUT MIN'!$B:$AK,Cal!$E57,IF(Cal!$P$3=22.5,MATCH(Q$1,Cal!$G$6:$G$21,0),MATCH(Q$1,Cal!$H$6:$H$41,0)))*Cal!$C57</f>
        <v>6.8781629204750061E-2</v>
      </c>
      <c r="R57" s="31">
        <f>INDEX('INPUT MIN'!$B:$AK,Cal!$E57,IF(Cal!$P$3=22.5,MATCH(R$1,Cal!$G$6:$G$21,0),MATCH(R$1,Cal!$H$6:$H$41,0)))*Cal!$C57</f>
        <v>8.905588835477829E-2</v>
      </c>
      <c r="S57" s="31">
        <f>INDEX('INPUT MIN'!$B:$AK,Cal!$E57,IF(Cal!$P$3=22.5,MATCH(S$1,Cal!$G$6:$G$21,0),MATCH(S$1,Cal!$H$6:$H$41,0)))*Cal!$C57</f>
        <v>9.1936767101287842E-2</v>
      </c>
      <c r="T57" s="31">
        <f>INDEX('INPUT MIN'!$B:$AK,Cal!$E57,IF(Cal!$P$3=22.5,MATCH(T$1,Cal!$G$6:$G$21,0),MATCH(T$1,Cal!$H$6:$H$41,0)))*Cal!$C57</f>
        <v>9.7510002553462982E-2</v>
      </c>
      <c r="U57" s="31">
        <f>INDEX('INPUT MIN'!$B:$AK,Cal!$E57,IF(Cal!$P$3=22.5,MATCH(U$1,Cal!$G$6:$G$21,0),MATCH(U$1,Cal!$H$6:$H$41,0)))*Cal!$C57</f>
        <v>0.10888586938381195</v>
      </c>
      <c r="V57" s="31">
        <f>INDEX('INPUT MIN'!$B:$AK,Cal!$E57,IF(Cal!$P$3=22.5,MATCH(V$1,Cal!$G$6:$G$21,0),MATCH(V$1,Cal!$H$6:$H$41,0)))*Cal!$C57</f>
        <v>0.10428985208272934</v>
      </c>
      <c r="W57" s="31">
        <f>INDEX('INPUT MIN'!$B:$AK,Cal!$E57,IF(Cal!$P$3=22.5,MATCH(W$1,Cal!$G$6:$G$21,0),MATCH(W$1,Cal!$H$6:$H$41,0)))*Cal!$C57</f>
        <v>9.5436543226242065E-2</v>
      </c>
      <c r="X57" s="31">
        <f>INDEX('INPUT MIN'!$B:$AK,Cal!$E57,IF(Cal!$P$3=22.5,MATCH(X$1,Cal!$G$6:$G$21,0),MATCH(X$1,Cal!$H$6:$H$41,0)))*Cal!$C57</f>
        <v>0.15338729321956635</v>
      </c>
      <c r="Y57" s="31">
        <f>INDEX('INPUT MIN'!$B:$AK,Cal!$E57,IF(Cal!$P$3=22.5,MATCH(Y$1,Cal!$G$6:$G$21,0),MATCH(Y$1,Cal!$H$6:$H$41,0)))*Cal!$C57</f>
        <v>9.3268245458602905E-2</v>
      </c>
      <c r="Z57" s="31">
        <f>INDEX('INPUT MIN'!$B:$AK,Cal!$E57,IF(Cal!$P$3=22.5,MATCH(Z$1,Cal!$G$6:$G$21,0),MATCH(Z$1,Cal!$H$6:$H$41,0)))*Cal!$C57</f>
        <v>0.12977547943592072</v>
      </c>
      <c r="AA57" s="31">
        <f>INDEX('INPUT MIN'!$B:$AK,Cal!$E57,IF(Cal!$P$3=22.5,MATCH(AA$1,Cal!$G$6:$G$21,0),MATCH(AA$1,Cal!$H$6:$H$41,0)))*Cal!$C57</f>
        <v>7.3711171746253967E-2</v>
      </c>
      <c r="AB57" s="31">
        <f>INDEX('INPUT MIN'!$B:$AK,Cal!$E57,IF(Cal!$P$3=22.5,MATCH(AB$1,Cal!$G$6:$G$21,0),MATCH(AB$1,Cal!$H$6:$H$41,0)))*Cal!$C57</f>
        <v>5.7675521820783615E-2</v>
      </c>
      <c r="AC57" s="31">
        <f>INDEX('INPUT MIN'!$B:$AK,Cal!$E57,IF(Cal!$P$3=22.5,MATCH(AC$1,Cal!$G$6:$G$21,0),MATCH(AC$1,Cal!$H$6:$H$41,0)))*Cal!$C57</f>
        <v>4.8469051718711853E-2</v>
      </c>
      <c r="AD57" s="31">
        <f>INDEX('INPUT MIN'!$B:$AK,Cal!$E57,IF(Cal!$P$3=22.5,MATCH(AD$1,Cal!$G$6:$G$21,0),MATCH(AD$1,Cal!$H$6:$H$41,0)))*Cal!$C57</f>
        <v>4.4744569808244705E-2</v>
      </c>
      <c r="AE57" s="31">
        <f>INDEX('INPUT MIN'!$B:$AK,Cal!$E57,IF(Cal!$P$3=22.5,MATCH(AE$1,Cal!$G$6:$G$21,0),MATCH(AE$1,Cal!$H$6:$H$41,0)))*Cal!$C57</f>
        <v>4.6635907143354416E-2</v>
      </c>
      <c r="AF57" s="31">
        <f>INDEX('INPUT MIN'!$B:$AK,Cal!$E57,IF(Cal!$P$3=22.5,MATCH(AF$1,Cal!$G$6:$G$21,0),MATCH(AF$1,Cal!$H$6:$H$41,0)))*Cal!$C57</f>
        <v>4.637981578707695E-2</v>
      </c>
      <c r="AG57" s="31">
        <f>INDEX('INPUT MIN'!$B:$AK,Cal!$E57,IF(Cal!$P$3=22.5,MATCH(AG$1,Cal!$G$6:$G$21,0),MATCH(AG$1,Cal!$H$6:$H$41,0)))*Cal!$C57</f>
        <v>7.6910033822059631E-2</v>
      </c>
      <c r="AH57" s="31">
        <f>INDEX('INPUT MIN'!$B:$AK,Cal!$E57,IF(Cal!$P$3=22.5,MATCH(AH$1,Cal!$G$6:$G$21,0),MATCH(AH$1,Cal!$H$6:$H$41,0)))*Cal!$C57</f>
        <v>0.11247742176055908</v>
      </c>
      <c r="AI57" s="31">
        <f>INDEX('INPUT MIN'!$B:$AK,Cal!$E57,IF(Cal!$P$3=22.5,MATCH(AI$1,Cal!$G$6:$G$21,0),MATCH(AI$1,Cal!$H$6:$H$41,0)))*Cal!$C57</f>
        <v>0.18692220747470856</v>
      </c>
      <c r="AJ57" s="31">
        <f>INDEX('INPUT MIN'!$B:$AK,Cal!$E57,IF(Cal!$P$3=22.5,MATCH(AJ$1,Cal!$G$6:$G$21,0),MATCH(AJ$1,Cal!$H$6:$H$41,0)))*Cal!$C57</f>
        <v>0.19094462692737579</v>
      </c>
      <c r="AK57" s="31">
        <f>INDEX('INPUT MIN'!$B:$AK,Cal!$E57,IF(Cal!$P$3=22.5,MATCH(AK$1,Cal!$G$6:$G$21,0),MATCH(AK$1,Cal!$H$6:$H$41,0)))*Cal!$C57</f>
        <v>8.1433475017547607E-2</v>
      </c>
      <c r="AL57" s="31">
        <f>INDEX('INPUT MIN'!$B:$AK,Cal!$E57,IF(Cal!$P$3=22.5,MATCH(AL$1,Cal!$G$6:$G$21,0),MATCH(AL$1,Cal!$H$6:$H$41,0)))*Cal!$C57</f>
        <v>6.4607568085193634E-2</v>
      </c>
    </row>
    <row r="58" spans="1:38" x14ac:dyDescent="0.4">
      <c r="A58" s="7">
        <f>Cal!A58</f>
        <v>57</v>
      </c>
      <c r="B58" s="31">
        <f>INDEX('INPUT MIN'!$B:$AK,Cal!$E58,IF(Cal!$P$3=22.5,MATCH(B$1,Cal!$G$6:$G$21,0),MATCH(B$1,Cal!$H$6:$H$41,0)))*Cal!$C58</f>
        <v>6.5666660666465759E-2</v>
      </c>
      <c r="C58" s="31">
        <f>INDEX('INPUT MIN'!$B:$AK,Cal!$E58,IF(Cal!$P$3=22.5,MATCH(C$1,Cal!$G$6:$G$21,0),MATCH(C$1,Cal!$H$6:$H$41,0)))*Cal!$C58</f>
        <v>9.6777044236660004E-2</v>
      </c>
      <c r="D58" s="31">
        <f>INDEX('INPUT MIN'!$B:$AK,Cal!$E58,IF(Cal!$P$3=22.5,MATCH(D$1,Cal!$G$6:$G$21,0),MATCH(D$1,Cal!$H$6:$H$41,0)))*Cal!$C58</f>
        <v>6.7315965890884399E-2</v>
      </c>
      <c r="E58" s="31">
        <f>INDEX('INPUT MIN'!$B:$AK,Cal!$E58,IF(Cal!$P$3=22.5,MATCH(E$1,Cal!$G$6:$G$21,0),MATCH(E$1,Cal!$H$6:$H$41,0)))*Cal!$C58</f>
        <v>6.4480230212211609E-2</v>
      </c>
      <c r="F58" s="31">
        <f>INDEX('INPUT MIN'!$B:$AK,Cal!$E58,IF(Cal!$P$3=22.5,MATCH(F$1,Cal!$G$6:$G$21,0),MATCH(F$1,Cal!$H$6:$H$41,0)))*Cal!$C58</f>
        <v>8.3164170384407043E-2</v>
      </c>
      <c r="G58" s="31">
        <f>INDEX('INPUT MIN'!$B:$AK,Cal!$E58,IF(Cal!$P$3=22.5,MATCH(G$1,Cal!$G$6:$G$21,0),MATCH(G$1,Cal!$H$6:$H$41,0)))*Cal!$C58</f>
        <v>7.5652949512004852E-2</v>
      </c>
      <c r="H58" s="31">
        <f>INDEX('INPUT MIN'!$B:$AK,Cal!$E58,IF(Cal!$P$3=22.5,MATCH(H$1,Cal!$G$6:$G$21,0),MATCH(H$1,Cal!$H$6:$H$41,0)))*Cal!$C58</f>
        <v>8.4551602602005005E-2</v>
      </c>
      <c r="I58" s="31">
        <f>INDEX('INPUT MIN'!$B:$AK,Cal!$E58,IF(Cal!$P$3=22.5,MATCH(I$1,Cal!$G$6:$G$21,0),MATCH(I$1,Cal!$H$6:$H$41,0)))*Cal!$C58</f>
        <v>0.10011108219623566</v>
      </c>
      <c r="J58" s="31">
        <f>INDEX('INPUT MIN'!$B:$AK,Cal!$E58,IF(Cal!$P$3=22.5,MATCH(J$1,Cal!$G$6:$G$21,0),MATCH(J$1,Cal!$H$6:$H$41,0)))*Cal!$C58</f>
        <v>0.14028671383857727</v>
      </c>
      <c r="K58" s="31">
        <f>INDEX('INPUT MIN'!$B:$AK,Cal!$E58,IF(Cal!$P$3=22.5,MATCH(K$1,Cal!$G$6:$G$21,0),MATCH(K$1,Cal!$H$6:$H$41,0)))*Cal!$C58</f>
        <v>0.16575890779495239</v>
      </c>
      <c r="L58" s="31">
        <f>INDEX('INPUT MIN'!$B:$AK,Cal!$E58,IF(Cal!$P$3=22.5,MATCH(L$1,Cal!$G$6:$G$21,0),MATCH(L$1,Cal!$H$6:$H$41,0)))*Cal!$C58</f>
        <v>0.16274853050708771</v>
      </c>
      <c r="M58" s="31">
        <f>INDEX('INPUT MIN'!$B:$AK,Cal!$E58,IF(Cal!$P$3=22.5,MATCH(M$1,Cal!$G$6:$G$21,0),MATCH(M$1,Cal!$H$6:$H$41,0)))*Cal!$C58</f>
        <v>8.8856451213359833E-2</v>
      </c>
      <c r="N58" s="31">
        <f>INDEX('INPUT MIN'!$B:$AK,Cal!$E58,IF(Cal!$P$3=22.5,MATCH(N$1,Cal!$G$6:$G$21,0),MATCH(N$1,Cal!$H$6:$H$41,0)))*Cal!$C58</f>
        <v>4.7432601451873779E-2</v>
      </c>
      <c r="O58" s="31">
        <f>INDEX('INPUT MIN'!$B:$AK,Cal!$E58,IF(Cal!$P$3=22.5,MATCH(O$1,Cal!$G$6:$G$21,0),MATCH(O$1,Cal!$H$6:$H$41,0)))*Cal!$C58</f>
        <v>4.1063372045755386E-2</v>
      </c>
      <c r="P58" s="31">
        <f>INDEX('INPUT MIN'!$B:$AK,Cal!$E58,IF(Cal!$P$3=22.5,MATCH(P$1,Cal!$G$6:$G$21,0),MATCH(P$1,Cal!$H$6:$H$41,0)))*Cal!$C58</f>
        <v>3.9909776300191879E-2</v>
      </c>
      <c r="Q58" s="31">
        <f>INDEX('INPUT MIN'!$B:$AK,Cal!$E58,IF(Cal!$P$3=22.5,MATCH(Q$1,Cal!$G$6:$G$21,0),MATCH(Q$1,Cal!$H$6:$H$41,0)))*Cal!$C58</f>
        <v>3.9435144513845444E-2</v>
      </c>
      <c r="R58" s="31">
        <f>INDEX('INPUT MIN'!$B:$AK,Cal!$E58,IF(Cal!$P$3=22.5,MATCH(R$1,Cal!$G$6:$G$21,0),MATCH(R$1,Cal!$H$6:$H$41,0)))*Cal!$C58</f>
        <v>3.874148428440094E-2</v>
      </c>
      <c r="S58" s="31">
        <f>INDEX('INPUT MIN'!$B:$AK,Cal!$E58,IF(Cal!$P$3=22.5,MATCH(S$1,Cal!$G$6:$G$21,0),MATCH(S$1,Cal!$H$6:$H$41,0)))*Cal!$C58</f>
        <v>4.1370619088411331E-2</v>
      </c>
      <c r="T58" s="31">
        <f>INDEX('INPUT MIN'!$B:$AK,Cal!$E58,IF(Cal!$P$3=22.5,MATCH(T$1,Cal!$G$6:$G$21,0),MATCH(T$1,Cal!$H$6:$H$41,0)))*Cal!$C58</f>
        <v>4.247075691819191E-2</v>
      </c>
      <c r="U58" s="31">
        <f>INDEX('INPUT MIN'!$B:$AK,Cal!$E58,IF(Cal!$P$3=22.5,MATCH(U$1,Cal!$G$6:$G$21,0),MATCH(U$1,Cal!$H$6:$H$41,0)))*Cal!$C58</f>
        <v>4.050261527299881E-2</v>
      </c>
      <c r="V58" s="31">
        <f>INDEX('INPUT MIN'!$B:$AK,Cal!$E58,IF(Cal!$P$3=22.5,MATCH(V$1,Cal!$G$6:$G$21,0),MATCH(V$1,Cal!$H$6:$H$41,0)))*Cal!$C58</f>
        <v>4.1867688298225403E-2</v>
      </c>
      <c r="W58" s="31">
        <f>INDEX('INPUT MIN'!$B:$AK,Cal!$E58,IF(Cal!$P$3=22.5,MATCH(W$1,Cal!$G$6:$G$21,0),MATCH(W$1,Cal!$H$6:$H$41,0)))*Cal!$C58</f>
        <v>4.0868356823921204E-2</v>
      </c>
      <c r="X58" s="31">
        <f>INDEX('INPUT MIN'!$B:$AK,Cal!$E58,IF(Cal!$P$3=22.5,MATCH(X$1,Cal!$G$6:$G$21,0),MATCH(X$1,Cal!$H$6:$H$41,0)))*Cal!$C58</f>
        <v>3.9413664489984512E-2</v>
      </c>
      <c r="Y58" s="31">
        <f>INDEX('INPUT MIN'!$B:$AK,Cal!$E58,IF(Cal!$P$3=22.5,MATCH(Y$1,Cal!$G$6:$G$21,0),MATCH(Y$1,Cal!$H$6:$H$41,0)))*Cal!$C58</f>
        <v>3.9434820413589478E-2</v>
      </c>
      <c r="Z58" s="31">
        <f>INDEX('INPUT MIN'!$B:$AK,Cal!$E58,IF(Cal!$P$3=22.5,MATCH(Z$1,Cal!$G$6:$G$21,0),MATCH(Z$1,Cal!$H$6:$H$41,0)))*Cal!$C58</f>
        <v>4.133303090929985E-2</v>
      </c>
      <c r="AA58" s="31">
        <f>INDEX('INPUT MIN'!$B:$AK,Cal!$E58,IF(Cal!$P$3=22.5,MATCH(AA$1,Cal!$G$6:$G$21,0),MATCH(AA$1,Cal!$H$6:$H$41,0)))*Cal!$C58</f>
        <v>3.8817059248685837E-2</v>
      </c>
      <c r="AB58" s="31">
        <f>INDEX('INPUT MIN'!$B:$AK,Cal!$E58,IF(Cal!$P$3=22.5,MATCH(AB$1,Cal!$G$6:$G$21,0),MATCH(AB$1,Cal!$H$6:$H$41,0)))*Cal!$C58</f>
        <v>3.9120472967624664E-2</v>
      </c>
      <c r="AC58" s="31">
        <f>INDEX('INPUT MIN'!$B:$AK,Cal!$E58,IF(Cal!$P$3=22.5,MATCH(AC$1,Cal!$G$6:$G$21,0),MATCH(AC$1,Cal!$H$6:$H$41,0)))*Cal!$C58</f>
        <v>4.0560837835073471E-2</v>
      </c>
      <c r="AD58" s="31">
        <f>INDEX('INPUT MIN'!$B:$AK,Cal!$E58,IF(Cal!$P$3=22.5,MATCH(AD$1,Cal!$G$6:$G$21,0),MATCH(AD$1,Cal!$H$6:$H$41,0)))*Cal!$C58</f>
        <v>4.1595011949539185E-2</v>
      </c>
      <c r="AE58" s="31">
        <f>INDEX('INPUT MIN'!$B:$AK,Cal!$E58,IF(Cal!$P$3=22.5,MATCH(AE$1,Cal!$G$6:$G$21,0),MATCH(AE$1,Cal!$H$6:$H$41,0)))*Cal!$C58</f>
        <v>4.0495332330465317E-2</v>
      </c>
      <c r="AF58" s="31">
        <f>INDEX('INPUT MIN'!$B:$AK,Cal!$E58,IF(Cal!$P$3=22.5,MATCH(AF$1,Cal!$G$6:$G$21,0),MATCH(AF$1,Cal!$H$6:$H$41,0)))*Cal!$C58</f>
        <v>3.9829030632972717E-2</v>
      </c>
      <c r="AG58" s="31">
        <f>INDEX('INPUT MIN'!$B:$AK,Cal!$E58,IF(Cal!$P$3=22.5,MATCH(AG$1,Cal!$G$6:$G$21,0),MATCH(AG$1,Cal!$H$6:$H$41,0)))*Cal!$C58</f>
        <v>4.2177546769380569E-2</v>
      </c>
      <c r="AH58" s="31">
        <f>INDEX('INPUT MIN'!$B:$AK,Cal!$E58,IF(Cal!$P$3=22.5,MATCH(AH$1,Cal!$G$6:$G$21,0),MATCH(AH$1,Cal!$H$6:$H$41,0)))*Cal!$C58</f>
        <v>4.5847974717617035E-2</v>
      </c>
      <c r="AI58" s="31">
        <f>INDEX('INPUT MIN'!$B:$AK,Cal!$E58,IF(Cal!$P$3=22.5,MATCH(AI$1,Cal!$G$6:$G$21,0),MATCH(AI$1,Cal!$H$6:$H$41,0)))*Cal!$C58</f>
        <v>5.2130188792943954E-2</v>
      </c>
      <c r="AJ58" s="31">
        <f>INDEX('INPUT MIN'!$B:$AK,Cal!$E58,IF(Cal!$P$3=22.5,MATCH(AJ$1,Cal!$G$6:$G$21,0),MATCH(AJ$1,Cal!$H$6:$H$41,0)))*Cal!$C58</f>
        <v>6.26564621925354E-2</v>
      </c>
      <c r="AK58" s="31">
        <f>INDEX('INPUT MIN'!$B:$AK,Cal!$E58,IF(Cal!$P$3=22.5,MATCH(AK$1,Cal!$G$6:$G$21,0),MATCH(AK$1,Cal!$H$6:$H$41,0)))*Cal!$C58</f>
        <v>5.6787285953760147E-2</v>
      </c>
      <c r="AL58" s="31">
        <f>INDEX('INPUT MIN'!$B:$AK,Cal!$E58,IF(Cal!$P$3=22.5,MATCH(AL$1,Cal!$G$6:$G$21,0),MATCH(AL$1,Cal!$H$6:$H$41,0)))*Cal!$C58</f>
        <v>6.5666660666465759E-2</v>
      </c>
    </row>
    <row r="59" spans="1:38" x14ac:dyDescent="0.4">
      <c r="A59" s="7">
        <f>Cal!A59</f>
        <v>58</v>
      </c>
      <c r="B59" s="31">
        <f>INDEX('INPUT MIN'!$B:$AK,Cal!$E59,IF(Cal!$P$3=22.5,MATCH(B$1,Cal!$G$6:$G$21,0),MATCH(B$1,Cal!$H$6:$H$41,0)))*Cal!$C59</f>
        <v>0.11106297373771667</v>
      </c>
      <c r="C59" s="31">
        <f>INDEX('INPUT MIN'!$B:$AK,Cal!$E59,IF(Cal!$P$3=22.5,MATCH(C$1,Cal!$G$6:$G$21,0),MATCH(C$1,Cal!$H$6:$H$41,0)))*Cal!$C59</f>
        <v>0.14642868936061859</v>
      </c>
      <c r="D59" s="31">
        <f>INDEX('INPUT MIN'!$B:$AK,Cal!$E59,IF(Cal!$P$3=22.5,MATCH(D$1,Cal!$G$6:$G$21,0),MATCH(D$1,Cal!$H$6:$H$41,0)))*Cal!$C59</f>
        <v>0.17165642976760864</v>
      </c>
      <c r="E59" s="31">
        <f>INDEX('INPUT MIN'!$B:$AK,Cal!$E59,IF(Cal!$P$3=22.5,MATCH(E$1,Cal!$G$6:$G$21,0),MATCH(E$1,Cal!$H$6:$H$41,0)))*Cal!$C59</f>
        <v>0.22455067932605743</v>
      </c>
      <c r="F59" s="31">
        <f>INDEX('INPUT MIN'!$B:$AK,Cal!$E59,IF(Cal!$P$3=22.5,MATCH(F$1,Cal!$G$6:$G$21,0),MATCH(F$1,Cal!$H$6:$H$41,0)))*Cal!$C59</f>
        <v>0.2777208685874939</v>
      </c>
      <c r="G59" s="31">
        <f>INDEX('INPUT MIN'!$B:$AK,Cal!$E59,IF(Cal!$P$3=22.5,MATCH(G$1,Cal!$G$6:$G$21,0),MATCH(G$1,Cal!$H$6:$H$41,0)))*Cal!$C59</f>
        <v>0.29548618197441101</v>
      </c>
      <c r="H59" s="31">
        <f>INDEX('INPUT MIN'!$B:$AK,Cal!$E59,IF(Cal!$P$3=22.5,MATCH(H$1,Cal!$G$6:$G$21,0),MATCH(H$1,Cal!$H$6:$H$41,0)))*Cal!$C59</f>
        <v>0.32282495498657227</v>
      </c>
      <c r="I59" s="31">
        <f>INDEX('INPUT MIN'!$B:$AK,Cal!$E59,IF(Cal!$P$3=22.5,MATCH(I$1,Cal!$G$6:$G$21,0),MATCH(I$1,Cal!$H$6:$H$41,0)))*Cal!$C59</f>
        <v>0.23369497060775757</v>
      </c>
      <c r="J59" s="31">
        <f>INDEX('INPUT MIN'!$B:$AK,Cal!$E59,IF(Cal!$P$3=22.5,MATCH(J$1,Cal!$G$6:$G$21,0),MATCH(J$1,Cal!$H$6:$H$41,0)))*Cal!$C59</f>
        <v>6.2567189335823059E-2</v>
      </c>
      <c r="K59" s="31">
        <f>INDEX('INPUT MIN'!$B:$AK,Cal!$E59,IF(Cal!$P$3=22.5,MATCH(K$1,Cal!$G$6:$G$21,0),MATCH(K$1,Cal!$H$6:$H$41,0)))*Cal!$C59</f>
        <v>4.7948382794857025E-2</v>
      </c>
      <c r="L59" s="31">
        <f>INDEX('INPUT MIN'!$B:$AK,Cal!$E59,IF(Cal!$P$3=22.5,MATCH(L$1,Cal!$G$6:$G$21,0),MATCH(L$1,Cal!$H$6:$H$41,0)))*Cal!$C59</f>
        <v>4.1114762425422668E-2</v>
      </c>
      <c r="M59" s="31">
        <f>INDEX('INPUT MIN'!$B:$AK,Cal!$E59,IF(Cal!$P$3=22.5,MATCH(M$1,Cal!$G$6:$G$21,0),MATCH(M$1,Cal!$H$6:$H$41,0)))*Cal!$C59</f>
        <v>4.2549256235361099E-2</v>
      </c>
      <c r="N59" s="31">
        <f>INDEX('INPUT MIN'!$B:$AK,Cal!$E59,IF(Cal!$P$3=22.5,MATCH(N$1,Cal!$G$6:$G$21,0),MATCH(N$1,Cal!$H$6:$H$41,0)))*Cal!$C59</f>
        <v>4.272528737783432E-2</v>
      </c>
      <c r="O59" s="31">
        <f>INDEX('INPUT MIN'!$B:$AK,Cal!$E59,IF(Cal!$P$3=22.5,MATCH(O$1,Cal!$G$6:$G$21,0),MATCH(O$1,Cal!$H$6:$H$41,0)))*Cal!$C59</f>
        <v>4.2956776916980743E-2</v>
      </c>
      <c r="P59" s="31">
        <f>INDEX('INPUT MIN'!$B:$AK,Cal!$E59,IF(Cal!$P$3=22.5,MATCH(P$1,Cal!$G$6:$G$21,0),MATCH(P$1,Cal!$H$6:$H$41,0)))*Cal!$C59</f>
        <v>5.1828250288963318E-2</v>
      </c>
      <c r="Q59" s="31">
        <f>INDEX('INPUT MIN'!$B:$AK,Cal!$E59,IF(Cal!$P$3=22.5,MATCH(Q$1,Cal!$G$6:$G$21,0),MATCH(Q$1,Cal!$H$6:$H$41,0)))*Cal!$C59</f>
        <v>9.416566789150238E-2</v>
      </c>
      <c r="R59" s="31">
        <f>INDEX('INPUT MIN'!$B:$AK,Cal!$E59,IF(Cal!$P$3=22.5,MATCH(R$1,Cal!$G$6:$G$21,0),MATCH(R$1,Cal!$H$6:$H$41,0)))*Cal!$C59</f>
        <v>0.11371994018554688</v>
      </c>
      <c r="S59" s="31">
        <f>INDEX('INPUT MIN'!$B:$AK,Cal!$E59,IF(Cal!$P$3=22.5,MATCH(S$1,Cal!$G$6:$G$21,0),MATCH(S$1,Cal!$H$6:$H$41,0)))*Cal!$C59</f>
        <v>9.7449786961078644E-2</v>
      </c>
      <c r="T59" s="31">
        <f>INDEX('INPUT MIN'!$B:$AK,Cal!$E59,IF(Cal!$P$3=22.5,MATCH(T$1,Cal!$G$6:$G$21,0),MATCH(T$1,Cal!$H$6:$H$41,0)))*Cal!$C59</f>
        <v>0.10315299779176712</v>
      </c>
      <c r="U59" s="31">
        <f>INDEX('INPUT MIN'!$B:$AK,Cal!$E59,IF(Cal!$P$3=22.5,MATCH(U$1,Cal!$G$6:$G$21,0),MATCH(U$1,Cal!$H$6:$H$41,0)))*Cal!$C59</f>
        <v>0.14607357978820801</v>
      </c>
      <c r="V59" s="31">
        <f>INDEX('INPUT MIN'!$B:$AK,Cal!$E59,IF(Cal!$P$3=22.5,MATCH(V$1,Cal!$G$6:$G$21,0),MATCH(V$1,Cal!$H$6:$H$41,0)))*Cal!$C59</f>
        <v>0.17768149077892303</v>
      </c>
      <c r="W59" s="31">
        <f>INDEX('INPUT MIN'!$B:$AK,Cal!$E59,IF(Cal!$P$3=22.5,MATCH(W$1,Cal!$G$6:$G$21,0),MATCH(W$1,Cal!$H$6:$H$41,0)))*Cal!$C59</f>
        <v>0.13760814070701599</v>
      </c>
      <c r="X59" s="31">
        <f>INDEX('INPUT MIN'!$B:$AK,Cal!$E59,IF(Cal!$P$3=22.5,MATCH(X$1,Cal!$G$6:$G$21,0),MATCH(X$1,Cal!$H$6:$H$41,0)))*Cal!$C59</f>
        <v>0.14587464928627014</v>
      </c>
      <c r="Y59" s="31">
        <f>INDEX('INPUT MIN'!$B:$AK,Cal!$E59,IF(Cal!$P$3=22.5,MATCH(Y$1,Cal!$G$6:$G$21,0),MATCH(Y$1,Cal!$H$6:$H$41,0)))*Cal!$C59</f>
        <v>8.5067205131053925E-2</v>
      </c>
      <c r="Z59" s="31">
        <f>INDEX('INPUT MIN'!$B:$AK,Cal!$E59,IF(Cal!$P$3=22.5,MATCH(Z$1,Cal!$G$6:$G$21,0),MATCH(Z$1,Cal!$H$6:$H$41,0)))*Cal!$C59</f>
        <v>5.7549156248569489E-2</v>
      </c>
      <c r="AA59" s="31">
        <f>INDEX('INPUT MIN'!$B:$AK,Cal!$E59,IF(Cal!$P$3=22.5,MATCH(AA$1,Cal!$G$6:$G$21,0),MATCH(AA$1,Cal!$H$6:$H$41,0)))*Cal!$C59</f>
        <v>7.6729930937290192E-2</v>
      </c>
      <c r="AB59" s="31">
        <f>INDEX('INPUT MIN'!$B:$AK,Cal!$E59,IF(Cal!$P$3=22.5,MATCH(AB$1,Cal!$G$6:$G$21,0),MATCH(AB$1,Cal!$H$6:$H$41,0)))*Cal!$C59</f>
        <v>7.5633548200130463E-2</v>
      </c>
      <c r="AC59" s="31">
        <f>INDEX('INPUT MIN'!$B:$AK,Cal!$E59,IF(Cal!$P$3=22.5,MATCH(AC$1,Cal!$G$6:$G$21,0),MATCH(AC$1,Cal!$H$6:$H$41,0)))*Cal!$C59</f>
        <v>6.0580752789974213E-2</v>
      </c>
      <c r="AD59" s="31">
        <f>INDEX('INPUT MIN'!$B:$AK,Cal!$E59,IF(Cal!$P$3=22.5,MATCH(AD$1,Cal!$G$6:$G$21,0),MATCH(AD$1,Cal!$H$6:$H$41,0)))*Cal!$C59</f>
        <v>6.2532790005207062E-2</v>
      </c>
      <c r="AE59" s="31">
        <f>INDEX('INPUT MIN'!$B:$AK,Cal!$E59,IF(Cal!$P$3=22.5,MATCH(AE$1,Cal!$G$6:$G$21,0),MATCH(AE$1,Cal!$H$6:$H$41,0)))*Cal!$C59</f>
        <v>5.7689603418111801E-2</v>
      </c>
      <c r="AF59" s="31">
        <f>INDEX('INPUT MIN'!$B:$AK,Cal!$E59,IF(Cal!$P$3=22.5,MATCH(AF$1,Cal!$G$6:$G$21,0),MATCH(AF$1,Cal!$H$6:$H$41,0)))*Cal!$C59</f>
        <v>4.192473366856575E-2</v>
      </c>
      <c r="AG59" s="31">
        <f>INDEX('INPUT MIN'!$B:$AK,Cal!$E59,IF(Cal!$P$3=22.5,MATCH(AG$1,Cal!$G$6:$G$21,0),MATCH(AG$1,Cal!$H$6:$H$41,0)))*Cal!$C59</f>
        <v>4.0447860956192017E-2</v>
      </c>
      <c r="AH59" s="31">
        <f>INDEX('INPUT MIN'!$B:$AK,Cal!$E59,IF(Cal!$P$3=22.5,MATCH(AH$1,Cal!$G$6:$G$21,0),MATCH(AH$1,Cal!$H$6:$H$41,0)))*Cal!$C59</f>
        <v>4.186413437128067E-2</v>
      </c>
      <c r="AI59" s="31">
        <f>INDEX('INPUT MIN'!$B:$AK,Cal!$E59,IF(Cal!$P$3=22.5,MATCH(AI$1,Cal!$G$6:$G$21,0),MATCH(AI$1,Cal!$H$6:$H$41,0)))*Cal!$C59</f>
        <v>5.0769183784723282E-2</v>
      </c>
      <c r="AJ59" s="31">
        <f>INDEX('INPUT MIN'!$B:$AK,Cal!$E59,IF(Cal!$P$3=22.5,MATCH(AJ$1,Cal!$G$6:$G$21,0),MATCH(AJ$1,Cal!$H$6:$H$41,0)))*Cal!$C59</f>
        <v>5.5154912173748016E-2</v>
      </c>
      <c r="AK59" s="31">
        <f>INDEX('INPUT MIN'!$B:$AK,Cal!$E59,IF(Cal!$P$3=22.5,MATCH(AK$1,Cal!$G$6:$G$21,0),MATCH(AK$1,Cal!$H$6:$H$41,0)))*Cal!$C59</f>
        <v>8.9935660362243652E-2</v>
      </c>
      <c r="AL59" s="31">
        <f>INDEX('INPUT MIN'!$B:$AK,Cal!$E59,IF(Cal!$P$3=22.5,MATCH(AL$1,Cal!$G$6:$G$21,0),MATCH(AL$1,Cal!$H$6:$H$41,0)))*Cal!$C59</f>
        <v>0.11106297373771667</v>
      </c>
    </row>
    <row r="60" spans="1:38" x14ac:dyDescent="0.4">
      <c r="A60" s="7">
        <f>Cal!A60</f>
        <v>59</v>
      </c>
      <c r="B60" s="31">
        <f>INDEX('INPUT MIN'!$B:$AK,Cal!$E60,IF(Cal!$P$3=22.5,MATCH(B$1,Cal!$G$6:$G$21,0),MATCH(B$1,Cal!$H$6:$H$41,0)))*Cal!$C60</f>
        <v>6.3305862247943878E-2</v>
      </c>
      <c r="C60" s="31">
        <f>INDEX('INPUT MIN'!$B:$AK,Cal!$E60,IF(Cal!$P$3=22.5,MATCH(C$1,Cal!$G$6:$G$21,0),MATCH(C$1,Cal!$H$6:$H$41,0)))*Cal!$C60</f>
        <v>8.9733593165874481E-2</v>
      </c>
      <c r="D60" s="31">
        <f>INDEX('INPUT MIN'!$B:$AK,Cal!$E60,IF(Cal!$P$3=22.5,MATCH(D$1,Cal!$G$6:$G$21,0),MATCH(D$1,Cal!$H$6:$H$41,0)))*Cal!$C60</f>
        <v>7.3029279708862305E-2</v>
      </c>
      <c r="E60" s="31">
        <f>INDEX('INPUT MIN'!$B:$AK,Cal!$E60,IF(Cal!$P$3=22.5,MATCH(E$1,Cal!$G$6:$G$21,0),MATCH(E$1,Cal!$H$6:$H$41,0)))*Cal!$C60</f>
        <v>6.3865624368190765E-2</v>
      </c>
      <c r="F60" s="31">
        <f>INDEX('INPUT MIN'!$B:$AK,Cal!$E60,IF(Cal!$P$3=22.5,MATCH(F$1,Cal!$G$6:$G$21,0),MATCH(F$1,Cal!$H$6:$H$41,0)))*Cal!$C60</f>
        <v>7.1255378425121307E-2</v>
      </c>
      <c r="G60" s="31">
        <f>INDEX('INPUT MIN'!$B:$AK,Cal!$E60,IF(Cal!$P$3=22.5,MATCH(G$1,Cal!$G$6:$G$21,0),MATCH(G$1,Cal!$H$6:$H$41,0)))*Cal!$C60</f>
        <v>7.1039207279682159E-2</v>
      </c>
      <c r="H60" s="31">
        <f>INDEX('INPUT MIN'!$B:$AK,Cal!$E60,IF(Cal!$P$3=22.5,MATCH(H$1,Cal!$G$6:$G$21,0),MATCH(H$1,Cal!$H$6:$H$41,0)))*Cal!$C60</f>
        <v>7.075992226600647E-2</v>
      </c>
      <c r="I60" s="31">
        <f>INDEX('INPUT MIN'!$B:$AK,Cal!$E60,IF(Cal!$P$3=22.5,MATCH(I$1,Cal!$G$6:$G$21,0),MATCH(I$1,Cal!$H$6:$H$41,0)))*Cal!$C60</f>
        <v>7.4816226959228516E-2</v>
      </c>
      <c r="J60" s="31">
        <f>INDEX('INPUT MIN'!$B:$AK,Cal!$E60,IF(Cal!$P$3=22.5,MATCH(J$1,Cal!$G$6:$G$21,0),MATCH(J$1,Cal!$H$6:$H$41,0)))*Cal!$C60</f>
        <v>5.8929316699504852E-2</v>
      </c>
      <c r="K60" s="31">
        <f>INDEX('INPUT MIN'!$B:$AK,Cal!$E60,IF(Cal!$P$3=22.5,MATCH(K$1,Cal!$G$6:$G$21,0),MATCH(K$1,Cal!$H$6:$H$41,0)))*Cal!$C60</f>
        <v>0.21349433064460754</v>
      </c>
      <c r="L60" s="31">
        <f>INDEX('INPUT MIN'!$B:$AK,Cal!$E60,IF(Cal!$P$3=22.5,MATCH(L$1,Cal!$G$6:$G$21,0),MATCH(L$1,Cal!$H$6:$H$41,0)))*Cal!$C60</f>
        <v>0.21024502813816071</v>
      </c>
      <c r="M60" s="31">
        <f>INDEX('INPUT MIN'!$B:$AK,Cal!$E60,IF(Cal!$P$3=22.5,MATCH(M$1,Cal!$G$6:$G$21,0),MATCH(M$1,Cal!$H$6:$H$41,0)))*Cal!$C60</f>
        <v>0.14913308620452881</v>
      </c>
      <c r="N60" s="31">
        <f>INDEX('INPUT MIN'!$B:$AK,Cal!$E60,IF(Cal!$P$3=22.5,MATCH(N$1,Cal!$G$6:$G$21,0),MATCH(N$1,Cal!$H$6:$H$41,0)))*Cal!$C60</f>
        <v>4.685269296169281E-2</v>
      </c>
      <c r="O60" s="31">
        <f>INDEX('INPUT MIN'!$B:$AK,Cal!$E60,IF(Cal!$P$3=22.5,MATCH(O$1,Cal!$G$6:$G$21,0),MATCH(O$1,Cal!$H$6:$H$41,0)))*Cal!$C60</f>
        <v>4.3498236685991287E-2</v>
      </c>
      <c r="P60" s="31">
        <f>INDEX('INPUT MIN'!$B:$AK,Cal!$E60,IF(Cal!$P$3=22.5,MATCH(P$1,Cal!$G$6:$G$21,0),MATCH(P$1,Cal!$H$6:$H$41,0)))*Cal!$C60</f>
        <v>5.8721311390399933E-2</v>
      </c>
      <c r="Q60" s="31">
        <f>INDEX('INPUT MIN'!$B:$AK,Cal!$E60,IF(Cal!$P$3=22.5,MATCH(Q$1,Cal!$G$6:$G$21,0),MATCH(Q$1,Cal!$H$6:$H$41,0)))*Cal!$C60</f>
        <v>9.4572655856609344E-2</v>
      </c>
      <c r="R60" s="31">
        <f>INDEX('INPUT MIN'!$B:$AK,Cal!$E60,IF(Cal!$P$3=22.5,MATCH(R$1,Cal!$G$6:$G$21,0),MATCH(R$1,Cal!$H$6:$H$41,0)))*Cal!$C60</f>
        <v>0.17820778489112854</v>
      </c>
      <c r="S60" s="31">
        <f>INDEX('INPUT MIN'!$B:$AK,Cal!$E60,IF(Cal!$P$3=22.5,MATCH(S$1,Cal!$G$6:$G$21,0),MATCH(S$1,Cal!$H$6:$H$41,0)))*Cal!$C60</f>
        <v>0.23330885171890259</v>
      </c>
      <c r="T60" s="31">
        <f>INDEX('INPUT MIN'!$B:$AK,Cal!$E60,IF(Cal!$P$3=22.5,MATCH(T$1,Cal!$G$6:$G$21,0),MATCH(T$1,Cal!$H$6:$H$41,0)))*Cal!$C60</f>
        <v>0.23493312299251556</v>
      </c>
      <c r="U60" s="31">
        <f>INDEX('INPUT MIN'!$B:$AK,Cal!$E60,IF(Cal!$P$3=22.5,MATCH(U$1,Cal!$G$6:$G$21,0),MATCH(U$1,Cal!$H$6:$H$41,0)))*Cal!$C60</f>
        <v>0.11155100911855698</v>
      </c>
      <c r="V60" s="31">
        <f>INDEX('INPUT MIN'!$B:$AK,Cal!$E60,IF(Cal!$P$3=22.5,MATCH(V$1,Cal!$G$6:$G$21,0),MATCH(V$1,Cal!$H$6:$H$41,0)))*Cal!$C60</f>
        <v>6.896837055683136E-2</v>
      </c>
      <c r="W60" s="31">
        <f>INDEX('INPUT MIN'!$B:$AK,Cal!$E60,IF(Cal!$P$3=22.5,MATCH(W$1,Cal!$G$6:$G$21,0),MATCH(W$1,Cal!$H$6:$H$41,0)))*Cal!$C60</f>
        <v>5.5443234741687775E-2</v>
      </c>
      <c r="X60" s="31">
        <f>INDEX('INPUT MIN'!$B:$AK,Cal!$E60,IF(Cal!$P$3=22.5,MATCH(X$1,Cal!$G$6:$G$21,0),MATCH(X$1,Cal!$H$6:$H$41,0)))*Cal!$C60</f>
        <v>4.9450524151325226E-2</v>
      </c>
      <c r="Y60" s="31">
        <f>INDEX('INPUT MIN'!$B:$AK,Cal!$E60,IF(Cal!$P$3=22.5,MATCH(Y$1,Cal!$G$6:$G$21,0),MATCH(Y$1,Cal!$H$6:$H$41,0)))*Cal!$C60</f>
        <v>4.6449899673461914E-2</v>
      </c>
      <c r="Z60" s="31">
        <f>INDEX('INPUT MIN'!$B:$AK,Cal!$E60,IF(Cal!$P$3=22.5,MATCH(Z$1,Cal!$G$6:$G$21,0),MATCH(Z$1,Cal!$H$6:$H$41,0)))*Cal!$C60</f>
        <v>0.11424076557159424</v>
      </c>
      <c r="AA60" s="31">
        <f>INDEX('INPUT MIN'!$B:$AK,Cal!$E60,IF(Cal!$P$3=22.5,MATCH(AA$1,Cal!$G$6:$G$21,0),MATCH(AA$1,Cal!$H$6:$H$41,0)))*Cal!$C60</f>
        <v>5.407431349158287E-2</v>
      </c>
      <c r="AB60" s="31">
        <f>INDEX('INPUT MIN'!$B:$AK,Cal!$E60,IF(Cal!$P$3=22.5,MATCH(AB$1,Cal!$G$6:$G$21,0),MATCH(AB$1,Cal!$H$6:$H$41,0)))*Cal!$C60</f>
        <v>4.9484554678201675E-2</v>
      </c>
      <c r="AC60" s="31">
        <f>INDEX('INPUT MIN'!$B:$AK,Cal!$E60,IF(Cal!$P$3=22.5,MATCH(AC$1,Cal!$G$6:$G$21,0),MATCH(AC$1,Cal!$H$6:$H$41,0)))*Cal!$C60</f>
        <v>4.614739865064621E-2</v>
      </c>
      <c r="AD60" s="31">
        <f>INDEX('INPUT MIN'!$B:$AK,Cal!$E60,IF(Cal!$P$3=22.5,MATCH(AD$1,Cal!$G$6:$G$21,0),MATCH(AD$1,Cal!$H$6:$H$41,0)))*Cal!$C60</f>
        <v>4.8055607825517654E-2</v>
      </c>
      <c r="AE60" s="31">
        <f>INDEX('INPUT MIN'!$B:$AK,Cal!$E60,IF(Cal!$P$3=22.5,MATCH(AE$1,Cal!$G$6:$G$21,0),MATCH(AE$1,Cal!$H$6:$H$41,0)))*Cal!$C60</f>
        <v>4.5205604285001755E-2</v>
      </c>
      <c r="AF60" s="31">
        <f>INDEX('INPUT MIN'!$B:$AK,Cal!$E60,IF(Cal!$P$3=22.5,MATCH(AF$1,Cal!$G$6:$G$21,0),MATCH(AF$1,Cal!$H$6:$H$41,0)))*Cal!$C60</f>
        <v>4.4431768357753754E-2</v>
      </c>
      <c r="AG60" s="31">
        <f>INDEX('INPUT MIN'!$B:$AK,Cal!$E60,IF(Cal!$P$3=22.5,MATCH(AG$1,Cal!$G$6:$G$21,0),MATCH(AG$1,Cal!$H$6:$H$41,0)))*Cal!$C60</f>
        <v>7.789880782365799E-2</v>
      </c>
      <c r="AH60" s="31">
        <f>INDEX('INPUT MIN'!$B:$AK,Cal!$E60,IF(Cal!$P$3=22.5,MATCH(AH$1,Cal!$G$6:$G$21,0),MATCH(AH$1,Cal!$H$6:$H$41,0)))*Cal!$C60</f>
        <v>0.10433392226696014</v>
      </c>
      <c r="AI60" s="31">
        <f>INDEX('INPUT MIN'!$B:$AK,Cal!$E60,IF(Cal!$P$3=22.5,MATCH(AI$1,Cal!$G$6:$G$21,0),MATCH(AI$1,Cal!$H$6:$H$41,0)))*Cal!$C60</f>
        <v>0.14934132993221283</v>
      </c>
      <c r="AJ60" s="31">
        <f>INDEX('INPUT MIN'!$B:$AK,Cal!$E60,IF(Cal!$P$3=22.5,MATCH(AJ$1,Cal!$G$6:$G$21,0),MATCH(AJ$1,Cal!$H$6:$H$41,0)))*Cal!$C60</f>
        <v>0.16475477814674377</v>
      </c>
      <c r="AK60" s="31">
        <f>INDEX('INPUT MIN'!$B:$AK,Cal!$E60,IF(Cal!$P$3=22.5,MATCH(AK$1,Cal!$G$6:$G$21,0),MATCH(AK$1,Cal!$H$6:$H$41,0)))*Cal!$C60</f>
        <v>7.0959128439426422E-2</v>
      </c>
      <c r="AL60" s="31">
        <f>INDEX('INPUT MIN'!$B:$AK,Cal!$E60,IF(Cal!$P$3=22.5,MATCH(AL$1,Cal!$G$6:$G$21,0),MATCH(AL$1,Cal!$H$6:$H$41,0)))*Cal!$C60</f>
        <v>6.3305862247943878E-2</v>
      </c>
    </row>
    <row r="61" spans="1:38" x14ac:dyDescent="0.4">
      <c r="A61" s="7">
        <f>Cal!A61</f>
        <v>60</v>
      </c>
      <c r="B61" s="31">
        <f>INDEX('INPUT MIN'!$B:$AK,Cal!$E61,IF(Cal!$P$3=22.5,MATCH(B$1,Cal!$G$6:$G$21,0),MATCH(B$1,Cal!$H$6:$H$41,0)))*Cal!$C61</f>
        <v>4.4745746999979019E-2</v>
      </c>
      <c r="C61" s="31">
        <f>INDEX('INPUT MIN'!$B:$AK,Cal!$E61,IF(Cal!$P$3=22.5,MATCH(C$1,Cal!$G$6:$G$21,0),MATCH(C$1,Cal!$H$6:$H$41,0)))*Cal!$C61</f>
        <v>4.7897759824991226E-2</v>
      </c>
      <c r="D61" s="31">
        <f>INDEX('INPUT MIN'!$B:$AK,Cal!$E61,IF(Cal!$P$3=22.5,MATCH(D$1,Cal!$G$6:$G$21,0),MATCH(D$1,Cal!$H$6:$H$41,0)))*Cal!$C61</f>
        <v>4.4794600456953049E-2</v>
      </c>
      <c r="E61" s="31">
        <f>INDEX('INPUT MIN'!$B:$AK,Cal!$E61,IF(Cal!$P$3=22.5,MATCH(E$1,Cal!$G$6:$G$21,0),MATCH(E$1,Cal!$H$6:$H$41,0)))*Cal!$C61</f>
        <v>4.0223546326160431E-2</v>
      </c>
      <c r="F61" s="31">
        <f>INDEX('INPUT MIN'!$B:$AK,Cal!$E61,IF(Cal!$P$3=22.5,MATCH(F$1,Cal!$G$6:$G$21,0),MATCH(F$1,Cal!$H$6:$H$41,0)))*Cal!$C61</f>
        <v>4.0837276726961136E-2</v>
      </c>
      <c r="G61" s="31">
        <f>INDEX('INPUT MIN'!$B:$AK,Cal!$E61,IF(Cal!$P$3=22.5,MATCH(G$1,Cal!$G$6:$G$21,0),MATCH(G$1,Cal!$H$6:$H$41,0)))*Cal!$C61</f>
        <v>4.3132234364748001E-2</v>
      </c>
      <c r="H61" s="31">
        <f>INDEX('INPUT MIN'!$B:$AK,Cal!$E61,IF(Cal!$P$3=22.5,MATCH(H$1,Cal!$G$6:$G$21,0),MATCH(H$1,Cal!$H$6:$H$41,0)))*Cal!$C61</f>
        <v>4.5663155615329742E-2</v>
      </c>
      <c r="I61" s="31">
        <f>INDEX('INPUT MIN'!$B:$AK,Cal!$E61,IF(Cal!$P$3=22.5,MATCH(I$1,Cal!$G$6:$G$21,0),MATCH(I$1,Cal!$H$6:$H$41,0)))*Cal!$C61</f>
        <v>4.8533987253904343E-2</v>
      </c>
      <c r="J61" s="31">
        <f>INDEX('INPUT MIN'!$B:$AK,Cal!$E61,IF(Cal!$P$3=22.5,MATCH(J$1,Cal!$G$6:$G$21,0),MATCH(J$1,Cal!$H$6:$H$41,0)))*Cal!$C61</f>
        <v>5.147533118724823E-2</v>
      </c>
      <c r="K61" s="31">
        <f>INDEX('INPUT MIN'!$B:$AK,Cal!$E61,IF(Cal!$P$3=22.5,MATCH(K$1,Cal!$G$6:$G$21,0),MATCH(K$1,Cal!$H$6:$H$41,0)))*Cal!$C61</f>
        <v>6.7849785089492798E-2</v>
      </c>
      <c r="L61" s="31">
        <f>INDEX('INPUT MIN'!$B:$AK,Cal!$E61,IF(Cal!$P$3=22.5,MATCH(L$1,Cal!$G$6:$G$21,0),MATCH(L$1,Cal!$H$6:$H$41,0)))*Cal!$C61</f>
        <v>7.002566009759903E-2</v>
      </c>
      <c r="M61" s="31">
        <f>INDEX('INPUT MIN'!$B:$AK,Cal!$E61,IF(Cal!$P$3=22.5,MATCH(M$1,Cal!$G$6:$G$21,0),MATCH(M$1,Cal!$H$6:$H$41,0)))*Cal!$C61</f>
        <v>6.2789730727672577E-2</v>
      </c>
      <c r="N61" s="31">
        <f>INDEX('INPUT MIN'!$B:$AK,Cal!$E61,IF(Cal!$P$3=22.5,MATCH(N$1,Cal!$G$6:$G$21,0),MATCH(N$1,Cal!$H$6:$H$41,0)))*Cal!$C61</f>
        <v>4.4618897140026093E-2</v>
      </c>
      <c r="O61" s="31">
        <f>INDEX('INPUT MIN'!$B:$AK,Cal!$E61,IF(Cal!$P$3=22.5,MATCH(O$1,Cal!$G$6:$G$21,0),MATCH(O$1,Cal!$H$6:$H$41,0)))*Cal!$C61</f>
        <v>4.2445655912160873E-2</v>
      </c>
      <c r="P61" s="31">
        <f>INDEX('INPUT MIN'!$B:$AK,Cal!$E61,IF(Cal!$P$3=22.5,MATCH(P$1,Cal!$G$6:$G$21,0),MATCH(P$1,Cal!$H$6:$H$41,0)))*Cal!$C61</f>
        <v>3.9792478084564209E-2</v>
      </c>
      <c r="Q61" s="31">
        <f>INDEX('INPUT MIN'!$B:$AK,Cal!$E61,IF(Cal!$P$3=22.5,MATCH(Q$1,Cal!$G$6:$G$21,0),MATCH(Q$1,Cal!$H$6:$H$41,0)))*Cal!$C61</f>
        <v>4.2991336435079575E-2</v>
      </c>
      <c r="R61" s="31">
        <f>INDEX('INPUT MIN'!$B:$AK,Cal!$E61,IF(Cal!$P$3=22.5,MATCH(R$1,Cal!$G$6:$G$21,0),MATCH(R$1,Cal!$H$6:$H$41,0)))*Cal!$C61</f>
        <v>4.5424573123455048E-2</v>
      </c>
      <c r="S61" s="31">
        <f>INDEX('INPUT MIN'!$B:$AK,Cal!$E61,IF(Cal!$P$3=22.5,MATCH(S$1,Cal!$G$6:$G$21,0),MATCH(S$1,Cal!$H$6:$H$41,0)))*Cal!$C61</f>
        <v>4.8896457999944687E-2</v>
      </c>
      <c r="T61" s="31">
        <f>INDEX('INPUT MIN'!$B:$AK,Cal!$E61,IF(Cal!$P$3=22.5,MATCH(T$1,Cal!$G$6:$G$21,0),MATCH(T$1,Cal!$H$6:$H$41,0)))*Cal!$C61</f>
        <v>4.4809967279434204E-2</v>
      </c>
      <c r="U61" s="31">
        <f>INDEX('INPUT MIN'!$B:$AK,Cal!$E61,IF(Cal!$P$3=22.5,MATCH(U$1,Cal!$G$6:$G$21,0),MATCH(U$1,Cal!$H$6:$H$41,0)))*Cal!$C61</f>
        <v>4.4446788728237152E-2</v>
      </c>
      <c r="V61" s="31">
        <f>INDEX('INPUT MIN'!$B:$AK,Cal!$E61,IF(Cal!$P$3=22.5,MATCH(V$1,Cal!$G$6:$G$21,0),MATCH(V$1,Cal!$H$6:$H$41,0)))*Cal!$C61</f>
        <v>4.3380711227655411E-2</v>
      </c>
      <c r="W61" s="31">
        <f>INDEX('INPUT MIN'!$B:$AK,Cal!$E61,IF(Cal!$P$3=22.5,MATCH(W$1,Cal!$G$6:$G$21,0),MATCH(W$1,Cal!$H$6:$H$41,0)))*Cal!$C61</f>
        <v>4.4354267418384552E-2</v>
      </c>
      <c r="X61" s="31">
        <f>INDEX('INPUT MIN'!$B:$AK,Cal!$E61,IF(Cal!$P$3=22.5,MATCH(X$1,Cal!$G$6:$G$21,0),MATCH(X$1,Cal!$H$6:$H$41,0)))*Cal!$C61</f>
        <v>4.5455943793058395E-2</v>
      </c>
      <c r="Y61" s="31">
        <f>INDEX('INPUT MIN'!$B:$AK,Cal!$E61,IF(Cal!$P$3=22.5,MATCH(Y$1,Cal!$G$6:$G$21,0),MATCH(Y$1,Cal!$H$6:$H$41,0)))*Cal!$C61</f>
        <v>4.3844744563102722E-2</v>
      </c>
      <c r="Z61" s="31">
        <f>INDEX('INPUT MIN'!$B:$AK,Cal!$E61,IF(Cal!$P$3=22.5,MATCH(Z$1,Cal!$G$6:$G$21,0),MATCH(Z$1,Cal!$H$6:$H$41,0)))*Cal!$C61</f>
        <v>4.2587149888277054E-2</v>
      </c>
      <c r="AA61" s="31">
        <f>INDEX('INPUT MIN'!$B:$AK,Cal!$E61,IF(Cal!$P$3=22.5,MATCH(AA$1,Cal!$G$6:$G$21,0),MATCH(AA$1,Cal!$H$6:$H$41,0)))*Cal!$C61</f>
        <v>4.3818622827529907E-2</v>
      </c>
      <c r="AB61" s="31">
        <f>INDEX('INPUT MIN'!$B:$AK,Cal!$E61,IF(Cal!$P$3=22.5,MATCH(AB$1,Cal!$G$6:$G$21,0),MATCH(AB$1,Cal!$H$6:$H$41,0)))*Cal!$C61</f>
        <v>4.4438038021326065E-2</v>
      </c>
      <c r="AC61" s="31">
        <f>INDEX('INPUT MIN'!$B:$AK,Cal!$E61,IF(Cal!$P$3=22.5,MATCH(AC$1,Cal!$G$6:$G$21,0),MATCH(AC$1,Cal!$H$6:$H$41,0)))*Cal!$C61</f>
        <v>4.2477298527956009E-2</v>
      </c>
      <c r="AD61" s="31">
        <f>INDEX('INPUT MIN'!$B:$AK,Cal!$E61,IF(Cal!$P$3=22.5,MATCH(AD$1,Cal!$G$6:$G$21,0),MATCH(AD$1,Cal!$H$6:$H$41,0)))*Cal!$C61</f>
        <v>4.5822445303201675E-2</v>
      </c>
      <c r="AE61" s="31">
        <f>INDEX('INPUT MIN'!$B:$AK,Cal!$E61,IF(Cal!$P$3=22.5,MATCH(AE$1,Cal!$G$6:$G$21,0),MATCH(AE$1,Cal!$H$6:$H$41,0)))*Cal!$C61</f>
        <v>4.772215336561203E-2</v>
      </c>
      <c r="AF61" s="31">
        <f>INDEX('INPUT MIN'!$B:$AK,Cal!$E61,IF(Cal!$P$3=22.5,MATCH(AF$1,Cal!$G$6:$G$21,0),MATCH(AF$1,Cal!$H$6:$H$41,0)))*Cal!$C61</f>
        <v>4.0123492479324341E-2</v>
      </c>
      <c r="AG61" s="31">
        <f>INDEX('INPUT MIN'!$B:$AK,Cal!$E61,IF(Cal!$P$3=22.5,MATCH(AG$1,Cal!$G$6:$G$21,0),MATCH(AG$1,Cal!$H$6:$H$41,0)))*Cal!$C61</f>
        <v>4.113389179110527E-2</v>
      </c>
      <c r="AH61" s="31">
        <f>INDEX('INPUT MIN'!$B:$AK,Cal!$E61,IF(Cal!$P$3=22.5,MATCH(AH$1,Cal!$G$6:$G$21,0),MATCH(AH$1,Cal!$H$6:$H$41,0)))*Cal!$C61</f>
        <v>4.4066052883863449E-2</v>
      </c>
      <c r="AI61" s="31">
        <f>INDEX('INPUT MIN'!$B:$AK,Cal!$E61,IF(Cal!$P$3=22.5,MATCH(AI$1,Cal!$G$6:$G$21,0),MATCH(AI$1,Cal!$H$6:$H$41,0)))*Cal!$C61</f>
        <v>4.7639593482017517E-2</v>
      </c>
      <c r="AJ61" s="31">
        <f>INDEX('INPUT MIN'!$B:$AK,Cal!$E61,IF(Cal!$P$3=22.5,MATCH(AJ$1,Cal!$G$6:$G$21,0),MATCH(AJ$1,Cal!$H$6:$H$41,0)))*Cal!$C61</f>
        <v>4.8291105777025223E-2</v>
      </c>
      <c r="AK61" s="31">
        <f>INDEX('INPUT MIN'!$B:$AK,Cal!$E61,IF(Cal!$P$3=22.5,MATCH(AK$1,Cal!$G$6:$G$21,0),MATCH(AK$1,Cal!$H$6:$H$41,0)))*Cal!$C61</f>
        <v>4.7327674925327301E-2</v>
      </c>
      <c r="AL61" s="31">
        <f>INDEX('INPUT MIN'!$B:$AK,Cal!$E61,IF(Cal!$P$3=22.5,MATCH(AL$1,Cal!$G$6:$G$21,0),MATCH(AL$1,Cal!$H$6:$H$41,0)))*Cal!$C61</f>
        <v>4.4745746999979019E-2</v>
      </c>
    </row>
    <row r="62" spans="1:38" x14ac:dyDescent="0.4">
      <c r="A62" s="7">
        <f>Cal!A62</f>
        <v>61</v>
      </c>
      <c r="B62" s="31">
        <f>INDEX('INPUT MIN'!$B:$AK,Cal!$E62,IF(Cal!$P$3=22.5,MATCH(B$1,Cal!$G$6:$G$21,0),MATCH(B$1,Cal!$H$6:$H$41,0)))*Cal!$C62</f>
        <v>4.1334610432386398E-2</v>
      </c>
      <c r="C62" s="31">
        <f>INDEX('INPUT MIN'!$B:$AK,Cal!$E62,IF(Cal!$P$3=22.5,MATCH(C$1,Cal!$G$6:$G$21,0),MATCH(C$1,Cal!$H$6:$H$41,0)))*Cal!$C62</f>
        <v>4.6395204961299896E-2</v>
      </c>
      <c r="D62" s="31">
        <f>INDEX('INPUT MIN'!$B:$AK,Cal!$E62,IF(Cal!$P$3=22.5,MATCH(D$1,Cal!$G$6:$G$21,0),MATCH(D$1,Cal!$H$6:$H$41,0)))*Cal!$C62</f>
        <v>4.7830920666456223E-2</v>
      </c>
      <c r="E62" s="31">
        <f>INDEX('INPUT MIN'!$B:$AK,Cal!$E62,IF(Cal!$P$3=22.5,MATCH(E$1,Cal!$G$6:$G$21,0),MATCH(E$1,Cal!$H$6:$H$41,0)))*Cal!$C62</f>
        <v>4.7572031617164612E-2</v>
      </c>
      <c r="F62" s="31">
        <f>INDEX('INPUT MIN'!$B:$AK,Cal!$E62,IF(Cal!$P$3=22.5,MATCH(F$1,Cal!$G$6:$G$21,0),MATCH(F$1,Cal!$H$6:$H$41,0)))*Cal!$C62</f>
        <v>8.5122078657150269E-2</v>
      </c>
      <c r="G62" s="31">
        <f>INDEX('INPUT MIN'!$B:$AK,Cal!$E62,IF(Cal!$P$3=22.5,MATCH(G$1,Cal!$G$6:$G$21,0),MATCH(G$1,Cal!$H$6:$H$41,0)))*Cal!$C62</f>
        <v>0.13516086339950562</v>
      </c>
      <c r="H62" s="31">
        <f>INDEX('INPUT MIN'!$B:$AK,Cal!$E62,IF(Cal!$P$3=22.5,MATCH(H$1,Cal!$G$6:$G$21,0),MATCH(H$1,Cal!$H$6:$H$41,0)))*Cal!$C62</f>
        <v>0.2072044312953949</v>
      </c>
      <c r="I62" s="31">
        <f>INDEX('INPUT MIN'!$B:$AK,Cal!$E62,IF(Cal!$P$3=22.5,MATCH(I$1,Cal!$G$6:$G$21,0),MATCH(I$1,Cal!$H$6:$H$41,0)))*Cal!$C62</f>
        <v>0.24907113611698151</v>
      </c>
      <c r="J62" s="31">
        <f>INDEX('INPUT MIN'!$B:$AK,Cal!$E62,IF(Cal!$P$3=22.5,MATCH(J$1,Cal!$G$6:$G$21,0),MATCH(J$1,Cal!$H$6:$H$41,0)))*Cal!$C62</f>
        <v>0.2741740345954895</v>
      </c>
      <c r="K62" s="31">
        <f>INDEX('INPUT MIN'!$B:$AK,Cal!$E62,IF(Cal!$P$3=22.5,MATCH(K$1,Cal!$G$6:$G$21,0),MATCH(K$1,Cal!$H$6:$H$41,0)))*Cal!$C62</f>
        <v>0.29052868485450745</v>
      </c>
      <c r="L62" s="31">
        <f>INDEX('INPUT MIN'!$B:$AK,Cal!$E62,IF(Cal!$P$3=22.5,MATCH(L$1,Cal!$G$6:$G$21,0),MATCH(L$1,Cal!$H$6:$H$41,0)))*Cal!$C62</f>
        <v>0.27665239572525024</v>
      </c>
      <c r="M62" s="31">
        <f>INDEX('INPUT MIN'!$B:$AK,Cal!$E62,IF(Cal!$P$3=22.5,MATCH(M$1,Cal!$G$6:$G$21,0),MATCH(M$1,Cal!$H$6:$H$41,0)))*Cal!$C62</f>
        <v>0.19802585244178772</v>
      </c>
      <c r="N62" s="31">
        <f>INDEX('INPUT MIN'!$B:$AK,Cal!$E62,IF(Cal!$P$3=22.5,MATCH(N$1,Cal!$G$6:$G$21,0),MATCH(N$1,Cal!$H$6:$H$41,0)))*Cal!$C62</f>
        <v>7.7247112989425659E-2</v>
      </c>
      <c r="O62" s="31">
        <f>INDEX('INPUT MIN'!$B:$AK,Cal!$E62,IF(Cal!$P$3=22.5,MATCH(O$1,Cal!$G$6:$G$21,0),MATCH(O$1,Cal!$H$6:$H$41,0)))*Cal!$C62</f>
        <v>4.6281520277261734E-2</v>
      </c>
      <c r="P62" s="31">
        <f>INDEX('INPUT MIN'!$B:$AK,Cal!$E62,IF(Cal!$P$3=22.5,MATCH(P$1,Cal!$G$6:$G$21,0),MATCH(P$1,Cal!$H$6:$H$41,0)))*Cal!$C62</f>
        <v>4.2438812553882599E-2</v>
      </c>
      <c r="Q62" s="31">
        <f>INDEX('INPUT MIN'!$B:$AK,Cal!$E62,IF(Cal!$P$3=22.5,MATCH(Q$1,Cal!$G$6:$G$21,0),MATCH(Q$1,Cal!$H$6:$H$41,0)))*Cal!$C62</f>
        <v>4.3560516089200974E-2</v>
      </c>
      <c r="R62" s="31">
        <f>INDEX('INPUT MIN'!$B:$AK,Cal!$E62,IF(Cal!$P$3=22.5,MATCH(R$1,Cal!$G$6:$G$21,0),MATCH(R$1,Cal!$H$6:$H$41,0)))*Cal!$C62</f>
        <v>4.8741675913333893E-2</v>
      </c>
      <c r="S62" s="31">
        <f>INDEX('INPUT MIN'!$B:$AK,Cal!$E62,IF(Cal!$P$3=22.5,MATCH(S$1,Cal!$G$6:$G$21,0),MATCH(S$1,Cal!$H$6:$H$41,0)))*Cal!$C62</f>
        <v>4.80930395424366E-2</v>
      </c>
      <c r="T62" s="31">
        <f>INDEX('INPUT MIN'!$B:$AK,Cal!$E62,IF(Cal!$P$3=22.5,MATCH(T$1,Cal!$G$6:$G$21,0),MATCH(T$1,Cal!$H$6:$H$41,0)))*Cal!$C62</f>
        <v>4.889259859919548E-2</v>
      </c>
      <c r="U62" s="31">
        <f>INDEX('INPUT MIN'!$B:$AK,Cal!$E62,IF(Cal!$P$3=22.5,MATCH(U$1,Cal!$G$6:$G$21,0),MATCH(U$1,Cal!$H$6:$H$41,0)))*Cal!$C62</f>
        <v>4.6167392283678055E-2</v>
      </c>
      <c r="V62" s="31">
        <f>INDEX('INPUT MIN'!$B:$AK,Cal!$E62,IF(Cal!$P$3=22.5,MATCH(V$1,Cal!$G$6:$G$21,0),MATCH(V$1,Cal!$H$6:$H$41,0)))*Cal!$C62</f>
        <v>5.1840793341398239E-2</v>
      </c>
      <c r="W62" s="31">
        <f>INDEX('INPUT MIN'!$B:$AK,Cal!$E62,IF(Cal!$P$3=22.5,MATCH(W$1,Cal!$G$6:$G$21,0),MATCH(W$1,Cal!$H$6:$H$41,0)))*Cal!$C62</f>
        <v>5.4791931062936783E-2</v>
      </c>
      <c r="X62" s="31">
        <f>INDEX('INPUT MIN'!$B:$AK,Cal!$E62,IF(Cal!$P$3=22.5,MATCH(X$1,Cal!$G$6:$G$21,0),MATCH(X$1,Cal!$H$6:$H$41,0)))*Cal!$C62</f>
        <v>6.4223393797874451E-2</v>
      </c>
      <c r="Y62" s="31">
        <f>INDEX('INPUT MIN'!$B:$AK,Cal!$E62,IF(Cal!$P$3=22.5,MATCH(Y$1,Cal!$G$6:$G$21,0),MATCH(Y$1,Cal!$H$6:$H$41,0)))*Cal!$C62</f>
        <v>5.4524112492799759E-2</v>
      </c>
      <c r="Z62" s="31">
        <f>INDEX('INPUT MIN'!$B:$AK,Cal!$E62,IF(Cal!$P$3=22.5,MATCH(Z$1,Cal!$G$6:$G$21,0),MATCH(Z$1,Cal!$H$6:$H$41,0)))*Cal!$C62</f>
        <v>8.7401434779167175E-2</v>
      </c>
      <c r="AA62" s="31">
        <f>INDEX('INPUT MIN'!$B:$AK,Cal!$E62,IF(Cal!$P$3=22.5,MATCH(AA$1,Cal!$G$6:$G$21,0),MATCH(AA$1,Cal!$H$6:$H$41,0)))*Cal!$C62</f>
        <v>9.9699191749095917E-2</v>
      </c>
      <c r="AB62" s="31">
        <f>INDEX('INPUT MIN'!$B:$AK,Cal!$E62,IF(Cal!$P$3=22.5,MATCH(AB$1,Cal!$G$6:$G$21,0),MATCH(AB$1,Cal!$H$6:$H$41,0)))*Cal!$C62</f>
        <v>9.6589386463165283E-2</v>
      </c>
      <c r="AC62" s="31">
        <f>INDEX('INPUT MIN'!$B:$AK,Cal!$E62,IF(Cal!$P$3=22.5,MATCH(AC$1,Cal!$G$6:$G$21,0),MATCH(AC$1,Cal!$H$6:$H$41,0)))*Cal!$C62</f>
        <v>0.13871173560619354</v>
      </c>
      <c r="AD62" s="31">
        <f>INDEX('INPUT MIN'!$B:$AK,Cal!$E62,IF(Cal!$P$3=22.5,MATCH(AD$1,Cal!$G$6:$G$21,0),MATCH(AD$1,Cal!$H$6:$H$41,0)))*Cal!$C62</f>
        <v>0.13811586797237396</v>
      </c>
      <c r="AE62" s="31">
        <f>INDEX('INPUT MIN'!$B:$AK,Cal!$E62,IF(Cal!$P$3=22.5,MATCH(AE$1,Cal!$G$6:$G$21,0),MATCH(AE$1,Cal!$H$6:$H$41,0)))*Cal!$C62</f>
        <v>0.17148838937282562</v>
      </c>
      <c r="AF62" s="31">
        <f>INDEX('INPUT MIN'!$B:$AK,Cal!$E62,IF(Cal!$P$3=22.5,MATCH(AF$1,Cal!$G$6:$G$21,0),MATCH(AF$1,Cal!$H$6:$H$41,0)))*Cal!$C62</f>
        <v>0.12195015698671341</v>
      </c>
      <c r="AG62" s="31">
        <f>INDEX('INPUT MIN'!$B:$AK,Cal!$E62,IF(Cal!$P$3=22.5,MATCH(AG$1,Cal!$G$6:$G$21,0),MATCH(AG$1,Cal!$H$6:$H$41,0)))*Cal!$C62</f>
        <v>0.13175703585147858</v>
      </c>
      <c r="AH62" s="31">
        <f>INDEX('INPUT MIN'!$B:$AK,Cal!$E62,IF(Cal!$P$3=22.5,MATCH(AH$1,Cal!$G$6:$G$21,0),MATCH(AH$1,Cal!$H$6:$H$41,0)))*Cal!$C62</f>
        <v>0.15682089328765869</v>
      </c>
      <c r="AI62" s="31">
        <f>INDEX('INPUT MIN'!$B:$AK,Cal!$E62,IF(Cal!$P$3=22.5,MATCH(AI$1,Cal!$G$6:$G$21,0),MATCH(AI$1,Cal!$H$6:$H$41,0)))*Cal!$C62</f>
        <v>0.11766117066144943</v>
      </c>
      <c r="AJ62" s="31">
        <f>INDEX('INPUT MIN'!$B:$AK,Cal!$E62,IF(Cal!$P$3=22.5,MATCH(AJ$1,Cal!$G$6:$G$21,0),MATCH(AJ$1,Cal!$H$6:$H$41,0)))*Cal!$C62</f>
        <v>7.5555294752120972E-2</v>
      </c>
      <c r="AK62" s="31">
        <f>INDEX('INPUT MIN'!$B:$AK,Cal!$E62,IF(Cal!$P$3=22.5,MATCH(AK$1,Cal!$G$6:$G$21,0),MATCH(AK$1,Cal!$H$6:$H$41,0)))*Cal!$C62</f>
        <v>4.4591635465621948E-2</v>
      </c>
      <c r="AL62" s="31">
        <f>INDEX('INPUT MIN'!$B:$AK,Cal!$E62,IF(Cal!$P$3=22.5,MATCH(AL$1,Cal!$G$6:$G$21,0),MATCH(AL$1,Cal!$H$6:$H$41,0)))*Cal!$C62</f>
        <v>4.1334610432386398E-2</v>
      </c>
    </row>
    <row r="63" spans="1:38" x14ac:dyDescent="0.4">
      <c r="A63" s="7">
        <f>Cal!A63</f>
        <v>62</v>
      </c>
      <c r="B63" s="31">
        <f>INDEX('INPUT MIN'!$B:$AK,Cal!$E63,IF(Cal!$P$3=22.5,MATCH(B$1,Cal!$G$6:$G$21,0),MATCH(B$1,Cal!$H$6:$H$41,0)))*Cal!$C63</f>
        <v>4.5206908136606216E-2</v>
      </c>
      <c r="C63" s="31">
        <f>INDEX('INPUT MIN'!$B:$AK,Cal!$E63,IF(Cal!$P$3=22.5,MATCH(C$1,Cal!$G$6:$G$21,0),MATCH(C$1,Cal!$H$6:$H$41,0)))*Cal!$C63</f>
        <v>4.2469490319490433E-2</v>
      </c>
      <c r="D63" s="31">
        <f>INDEX('INPUT MIN'!$B:$AK,Cal!$E63,IF(Cal!$P$3=22.5,MATCH(D$1,Cal!$G$6:$G$21,0),MATCH(D$1,Cal!$H$6:$H$41,0)))*Cal!$C63</f>
        <v>4.5067712664604187E-2</v>
      </c>
      <c r="E63" s="31">
        <f>INDEX('INPUT MIN'!$B:$AK,Cal!$E63,IF(Cal!$P$3=22.5,MATCH(E$1,Cal!$G$6:$G$21,0),MATCH(E$1,Cal!$H$6:$H$41,0)))*Cal!$C63</f>
        <v>4.8475857824087143E-2</v>
      </c>
      <c r="F63" s="31">
        <f>INDEX('INPUT MIN'!$B:$AK,Cal!$E63,IF(Cal!$P$3=22.5,MATCH(F$1,Cal!$G$6:$G$21,0),MATCH(F$1,Cal!$H$6:$H$41,0)))*Cal!$C63</f>
        <v>7.8075654804706573E-2</v>
      </c>
      <c r="G63" s="31">
        <f>INDEX('INPUT MIN'!$B:$AK,Cal!$E63,IF(Cal!$P$3=22.5,MATCH(G$1,Cal!$G$6:$G$21,0),MATCH(G$1,Cal!$H$6:$H$41,0)))*Cal!$C63</f>
        <v>0.13411152362823486</v>
      </c>
      <c r="H63" s="31">
        <f>INDEX('INPUT MIN'!$B:$AK,Cal!$E63,IF(Cal!$P$3=22.5,MATCH(H$1,Cal!$G$6:$G$21,0),MATCH(H$1,Cal!$H$6:$H$41,0)))*Cal!$C63</f>
        <v>0.20857085287570953</v>
      </c>
      <c r="I63" s="31">
        <f>INDEX('INPUT MIN'!$B:$AK,Cal!$E63,IF(Cal!$P$3=22.5,MATCH(I$1,Cal!$G$6:$G$21,0),MATCH(I$1,Cal!$H$6:$H$41,0)))*Cal!$C63</f>
        <v>0.27705234289169312</v>
      </c>
      <c r="J63" s="31">
        <f>INDEX('INPUT MIN'!$B:$AK,Cal!$E63,IF(Cal!$P$3=22.5,MATCH(J$1,Cal!$G$6:$G$21,0),MATCH(J$1,Cal!$H$6:$H$41,0)))*Cal!$C63</f>
        <v>0.3191007673740387</v>
      </c>
      <c r="K63" s="31">
        <f>INDEX('INPUT MIN'!$B:$AK,Cal!$E63,IF(Cal!$P$3=22.5,MATCH(K$1,Cal!$G$6:$G$21,0),MATCH(K$1,Cal!$H$6:$H$41,0)))*Cal!$C63</f>
        <v>0.27393591403961182</v>
      </c>
      <c r="L63" s="31">
        <f>INDEX('INPUT MIN'!$B:$AK,Cal!$E63,IF(Cal!$P$3=22.5,MATCH(L$1,Cal!$G$6:$G$21,0),MATCH(L$1,Cal!$H$6:$H$41,0)))*Cal!$C63</f>
        <v>0.24443890154361725</v>
      </c>
      <c r="M63" s="31">
        <f>INDEX('INPUT MIN'!$B:$AK,Cal!$E63,IF(Cal!$P$3=22.5,MATCH(M$1,Cal!$G$6:$G$21,0),MATCH(M$1,Cal!$H$6:$H$41,0)))*Cal!$C63</f>
        <v>0.12516964972019196</v>
      </c>
      <c r="N63" s="31">
        <f>INDEX('INPUT MIN'!$B:$AK,Cal!$E63,IF(Cal!$P$3=22.5,MATCH(N$1,Cal!$G$6:$G$21,0),MATCH(N$1,Cal!$H$6:$H$41,0)))*Cal!$C63</f>
        <v>7.1646519005298615E-2</v>
      </c>
      <c r="O63" s="31">
        <f>INDEX('INPUT MIN'!$B:$AK,Cal!$E63,IF(Cal!$P$3=22.5,MATCH(O$1,Cal!$G$6:$G$21,0),MATCH(O$1,Cal!$H$6:$H$41,0)))*Cal!$C63</f>
        <v>4.3301783502101898E-2</v>
      </c>
      <c r="P63" s="31">
        <f>INDEX('INPUT MIN'!$B:$AK,Cal!$E63,IF(Cal!$P$3=22.5,MATCH(P$1,Cal!$G$6:$G$21,0),MATCH(P$1,Cal!$H$6:$H$41,0)))*Cal!$C63</f>
        <v>4.1879516094923019E-2</v>
      </c>
      <c r="Q63" s="31">
        <f>INDEX('INPUT MIN'!$B:$AK,Cal!$E63,IF(Cal!$P$3=22.5,MATCH(Q$1,Cal!$G$6:$G$21,0),MATCH(Q$1,Cal!$H$6:$H$41,0)))*Cal!$C63</f>
        <v>4.4532924890518188E-2</v>
      </c>
      <c r="R63" s="31">
        <f>INDEX('INPUT MIN'!$B:$AK,Cal!$E63,IF(Cal!$P$3=22.5,MATCH(R$1,Cal!$G$6:$G$21,0),MATCH(R$1,Cal!$H$6:$H$41,0)))*Cal!$C63</f>
        <v>4.3848093599081039E-2</v>
      </c>
      <c r="S63" s="31">
        <f>INDEX('INPUT MIN'!$B:$AK,Cal!$E63,IF(Cal!$P$3=22.5,MATCH(S$1,Cal!$G$6:$G$21,0),MATCH(S$1,Cal!$H$6:$H$41,0)))*Cal!$C63</f>
        <v>4.4365368783473969E-2</v>
      </c>
      <c r="T63" s="31">
        <f>INDEX('INPUT MIN'!$B:$AK,Cal!$E63,IF(Cal!$P$3=22.5,MATCH(T$1,Cal!$G$6:$G$21,0),MATCH(T$1,Cal!$H$6:$H$41,0)))*Cal!$C63</f>
        <v>4.2545009404420853E-2</v>
      </c>
      <c r="U63" s="31">
        <f>INDEX('INPUT MIN'!$B:$AK,Cal!$E63,IF(Cal!$P$3=22.5,MATCH(U$1,Cal!$G$6:$G$21,0),MATCH(U$1,Cal!$H$6:$H$41,0)))*Cal!$C63</f>
        <v>4.1250117123126984E-2</v>
      </c>
      <c r="V63" s="31">
        <f>INDEX('INPUT MIN'!$B:$AK,Cal!$E63,IF(Cal!$P$3=22.5,MATCH(V$1,Cal!$G$6:$G$21,0),MATCH(V$1,Cal!$H$6:$H$41,0)))*Cal!$C63</f>
        <v>4.4504858553409576E-2</v>
      </c>
      <c r="W63" s="31">
        <f>INDEX('INPUT MIN'!$B:$AK,Cal!$E63,IF(Cal!$P$3=22.5,MATCH(W$1,Cal!$G$6:$G$21,0),MATCH(W$1,Cal!$H$6:$H$41,0)))*Cal!$C63</f>
        <v>4.6297010034322739E-2</v>
      </c>
      <c r="X63" s="31">
        <f>INDEX('INPUT MIN'!$B:$AK,Cal!$E63,IF(Cal!$P$3=22.5,MATCH(X$1,Cal!$G$6:$G$21,0),MATCH(X$1,Cal!$H$6:$H$41,0)))*Cal!$C63</f>
        <v>4.3844554573297501E-2</v>
      </c>
      <c r="Y63" s="31">
        <f>INDEX('INPUT MIN'!$B:$AK,Cal!$E63,IF(Cal!$P$3=22.5,MATCH(Y$1,Cal!$G$6:$G$21,0),MATCH(Y$1,Cal!$H$6:$H$41,0)))*Cal!$C63</f>
        <v>4.0969096124172211E-2</v>
      </c>
      <c r="Z63" s="31">
        <f>INDEX('INPUT MIN'!$B:$AK,Cal!$E63,IF(Cal!$P$3=22.5,MATCH(Z$1,Cal!$G$6:$G$21,0),MATCH(Z$1,Cal!$H$6:$H$41,0)))*Cal!$C63</f>
        <v>4.9054715782403946E-2</v>
      </c>
      <c r="AA63" s="31">
        <f>INDEX('INPUT MIN'!$B:$AK,Cal!$E63,IF(Cal!$P$3=22.5,MATCH(AA$1,Cal!$G$6:$G$21,0),MATCH(AA$1,Cal!$H$6:$H$41,0)))*Cal!$C63</f>
        <v>6.7107632756233215E-2</v>
      </c>
      <c r="AB63" s="31">
        <f>INDEX('INPUT MIN'!$B:$AK,Cal!$E63,IF(Cal!$P$3=22.5,MATCH(AB$1,Cal!$G$6:$G$21,0),MATCH(AB$1,Cal!$H$6:$H$41,0)))*Cal!$C63</f>
        <v>5.9333521872758865E-2</v>
      </c>
      <c r="AC63" s="31">
        <f>INDEX('INPUT MIN'!$B:$AK,Cal!$E63,IF(Cal!$P$3=22.5,MATCH(AC$1,Cal!$G$6:$G$21,0),MATCH(AC$1,Cal!$H$6:$H$41,0)))*Cal!$C63</f>
        <v>9.6820205450057983E-2</v>
      </c>
      <c r="AD63" s="31">
        <f>INDEX('INPUT MIN'!$B:$AK,Cal!$E63,IF(Cal!$P$3=22.5,MATCH(AD$1,Cal!$G$6:$G$21,0),MATCH(AD$1,Cal!$H$6:$H$41,0)))*Cal!$C63</f>
        <v>0.10787468403577805</v>
      </c>
      <c r="AE63" s="31">
        <f>INDEX('INPUT MIN'!$B:$AK,Cal!$E63,IF(Cal!$P$3=22.5,MATCH(AE$1,Cal!$G$6:$G$21,0),MATCH(AE$1,Cal!$H$6:$H$41,0)))*Cal!$C63</f>
        <v>9.3134738504886627E-2</v>
      </c>
      <c r="AF63" s="31">
        <f>INDEX('INPUT MIN'!$B:$AK,Cal!$E63,IF(Cal!$P$3=22.5,MATCH(AF$1,Cal!$G$6:$G$21,0),MATCH(AF$1,Cal!$H$6:$H$41,0)))*Cal!$C63</f>
        <v>6.1317469924688339E-2</v>
      </c>
      <c r="AG63" s="31">
        <f>INDEX('INPUT MIN'!$B:$AK,Cal!$E63,IF(Cal!$P$3=22.5,MATCH(AG$1,Cal!$G$6:$G$21,0),MATCH(AG$1,Cal!$H$6:$H$41,0)))*Cal!$C63</f>
        <v>5.8654449880123138E-2</v>
      </c>
      <c r="AH63" s="31">
        <f>INDEX('INPUT MIN'!$B:$AK,Cal!$E63,IF(Cal!$P$3=22.5,MATCH(AH$1,Cal!$G$6:$G$21,0),MATCH(AH$1,Cal!$H$6:$H$41,0)))*Cal!$C63</f>
        <v>6.7293047904968262E-2</v>
      </c>
      <c r="AI63" s="31">
        <f>INDEX('INPUT MIN'!$B:$AK,Cal!$E63,IF(Cal!$P$3=22.5,MATCH(AI$1,Cal!$G$6:$G$21,0),MATCH(AI$1,Cal!$H$6:$H$41,0)))*Cal!$C63</f>
        <v>6.1001885682344437E-2</v>
      </c>
      <c r="AJ63" s="31">
        <f>INDEX('INPUT MIN'!$B:$AK,Cal!$E63,IF(Cal!$P$3=22.5,MATCH(AJ$1,Cal!$G$6:$G$21,0),MATCH(AJ$1,Cal!$H$6:$H$41,0)))*Cal!$C63</f>
        <v>5.849258229136467E-2</v>
      </c>
      <c r="AK63" s="31">
        <f>INDEX('INPUT MIN'!$B:$AK,Cal!$E63,IF(Cal!$P$3=22.5,MATCH(AK$1,Cal!$G$6:$G$21,0),MATCH(AK$1,Cal!$H$6:$H$41,0)))*Cal!$C63</f>
        <v>4.9649026244878769E-2</v>
      </c>
      <c r="AL63" s="31">
        <f>INDEX('INPUT MIN'!$B:$AK,Cal!$E63,IF(Cal!$P$3=22.5,MATCH(AL$1,Cal!$G$6:$G$21,0),MATCH(AL$1,Cal!$H$6:$H$41,0)))*Cal!$C63</f>
        <v>4.5206908136606216E-2</v>
      </c>
    </row>
    <row r="64" spans="1:38" x14ac:dyDescent="0.4">
      <c r="A64" s="7">
        <f>Cal!A64</f>
        <v>63</v>
      </c>
      <c r="B64" s="31">
        <f>INDEX('INPUT MIN'!$B:$AK,Cal!$E64,IF(Cal!$P$3=22.5,MATCH(B$1,Cal!$G$6:$G$21,0),MATCH(B$1,Cal!$H$6:$H$41,0)))*Cal!$C64</f>
        <v>4.2084366083145142E-2</v>
      </c>
      <c r="C64" s="31">
        <f>INDEX('INPUT MIN'!$B:$AK,Cal!$E64,IF(Cal!$P$3=22.5,MATCH(C$1,Cal!$G$6:$G$21,0),MATCH(C$1,Cal!$H$6:$H$41,0)))*Cal!$C64</f>
        <v>4.3757427483797073E-2</v>
      </c>
      <c r="D64" s="31">
        <f>INDEX('INPUT MIN'!$B:$AK,Cal!$E64,IF(Cal!$P$3=22.5,MATCH(D$1,Cal!$G$6:$G$21,0),MATCH(D$1,Cal!$H$6:$H$41,0)))*Cal!$C64</f>
        <v>4.582049697637558E-2</v>
      </c>
      <c r="E64" s="31">
        <f>INDEX('INPUT MIN'!$B:$AK,Cal!$E64,IF(Cal!$P$3=22.5,MATCH(E$1,Cal!$G$6:$G$21,0),MATCH(E$1,Cal!$H$6:$H$41,0)))*Cal!$C64</f>
        <v>4.9129318445920944E-2</v>
      </c>
      <c r="F64" s="31">
        <f>INDEX('INPUT MIN'!$B:$AK,Cal!$E64,IF(Cal!$P$3=22.5,MATCH(F$1,Cal!$G$6:$G$21,0),MATCH(F$1,Cal!$H$6:$H$41,0)))*Cal!$C64</f>
        <v>6.5197072923183441E-2</v>
      </c>
      <c r="G64" s="31">
        <f>INDEX('INPUT MIN'!$B:$AK,Cal!$E64,IF(Cal!$P$3=22.5,MATCH(G$1,Cal!$G$6:$G$21,0),MATCH(G$1,Cal!$H$6:$H$41,0)))*Cal!$C64</f>
        <v>0.13398519158363342</v>
      </c>
      <c r="H64" s="31">
        <f>INDEX('INPUT MIN'!$B:$AK,Cal!$E64,IF(Cal!$P$3=22.5,MATCH(H$1,Cal!$G$6:$G$21,0),MATCH(H$1,Cal!$H$6:$H$41,0)))*Cal!$C64</f>
        <v>0.22072653472423553</v>
      </c>
      <c r="I64" s="31">
        <f>INDEX('INPUT MIN'!$B:$AK,Cal!$E64,IF(Cal!$P$3=22.5,MATCH(I$1,Cal!$G$6:$G$21,0),MATCH(I$1,Cal!$H$6:$H$41,0)))*Cal!$C64</f>
        <v>0.29090756177902222</v>
      </c>
      <c r="J64" s="31">
        <f>INDEX('INPUT MIN'!$B:$AK,Cal!$E64,IF(Cal!$P$3=22.5,MATCH(J$1,Cal!$G$6:$G$21,0),MATCH(J$1,Cal!$H$6:$H$41,0)))*Cal!$C64</f>
        <v>0.34079927206039429</v>
      </c>
      <c r="K64" s="31">
        <f>INDEX('INPUT MIN'!$B:$AK,Cal!$E64,IF(Cal!$P$3=22.5,MATCH(K$1,Cal!$G$6:$G$21,0),MATCH(K$1,Cal!$H$6:$H$41,0)))*Cal!$C64</f>
        <v>0.31418430805206299</v>
      </c>
      <c r="L64" s="31">
        <f>INDEX('INPUT MIN'!$B:$AK,Cal!$E64,IF(Cal!$P$3=22.5,MATCH(L$1,Cal!$G$6:$G$21,0),MATCH(L$1,Cal!$H$6:$H$41,0)))*Cal!$C64</f>
        <v>0.27303680777549744</v>
      </c>
      <c r="M64" s="31">
        <f>INDEX('INPUT MIN'!$B:$AK,Cal!$E64,IF(Cal!$P$3=22.5,MATCH(M$1,Cal!$G$6:$G$21,0),MATCH(M$1,Cal!$H$6:$H$41,0)))*Cal!$C64</f>
        <v>0.16032037138938904</v>
      </c>
      <c r="N64" s="31">
        <f>INDEX('INPUT MIN'!$B:$AK,Cal!$E64,IF(Cal!$P$3=22.5,MATCH(N$1,Cal!$G$6:$G$21,0),MATCH(N$1,Cal!$H$6:$H$41,0)))*Cal!$C64</f>
        <v>7.32693150639534E-2</v>
      </c>
      <c r="O64" s="31">
        <f>INDEX('INPUT MIN'!$B:$AK,Cal!$E64,IF(Cal!$P$3=22.5,MATCH(O$1,Cal!$G$6:$G$21,0),MATCH(O$1,Cal!$H$6:$H$41,0)))*Cal!$C64</f>
        <v>4.6512823551893234E-2</v>
      </c>
      <c r="P64" s="31">
        <f>INDEX('INPUT MIN'!$B:$AK,Cal!$E64,IF(Cal!$P$3=22.5,MATCH(P$1,Cal!$G$6:$G$21,0),MATCH(P$1,Cal!$H$6:$H$41,0)))*Cal!$C64</f>
        <v>4.2214494198560715E-2</v>
      </c>
      <c r="Q64" s="31">
        <f>INDEX('INPUT MIN'!$B:$AK,Cal!$E64,IF(Cal!$P$3=22.5,MATCH(Q$1,Cal!$G$6:$G$21,0),MATCH(Q$1,Cal!$H$6:$H$41,0)))*Cal!$C64</f>
        <v>4.6711798757314682E-2</v>
      </c>
      <c r="R64" s="31">
        <f>INDEX('INPUT MIN'!$B:$AK,Cal!$E64,IF(Cal!$P$3=22.5,MATCH(R$1,Cal!$G$6:$G$21,0),MATCH(R$1,Cal!$H$6:$H$41,0)))*Cal!$C64</f>
        <v>4.9943652004003525E-2</v>
      </c>
      <c r="S64" s="31">
        <f>INDEX('INPUT MIN'!$B:$AK,Cal!$E64,IF(Cal!$P$3=22.5,MATCH(S$1,Cal!$G$6:$G$21,0),MATCH(S$1,Cal!$H$6:$H$41,0)))*Cal!$C64</f>
        <v>4.994293674826622E-2</v>
      </c>
      <c r="T64" s="31">
        <f>INDEX('INPUT MIN'!$B:$AK,Cal!$E64,IF(Cal!$P$3=22.5,MATCH(T$1,Cal!$G$6:$G$21,0),MATCH(T$1,Cal!$H$6:$H$41,0)))*Cal!$C64</f>
        <v>4.2880471795797348E-2</v>
      </c>
      <c r="U64" s="31">
        <f>INDEX('INPUT MIN'!$B:$AK,Cal!$E64,IF(Cal!$P$3=22.5,MATCH(U$1,Cal!$G$6:$G$21,0),MATCH(U$1,Cal!$H$6:$H$41,0)))*Cal!$C64</f>
        <v>4.3242260813713074E-2</v>
      </c>
      <c r="V64" s="31">
        <f>INDEX('INPUT MIN'!$B:$AK,Cal!$E64,IF(Cal!$P$3=22.5,MATCH(V$1,Cal!$G$6:$G$21,0),MATCH(V$1,Cal!$H$6:$H$41,0)))*Cal!$C64</f>
        <v>4.2903702706098557E-2</v>
      </c>
      <c r="W64" s="31">
        <f>INDEX('INPUT MIN'!$B:$AK,Cal!$E64,IF(Cal!$P$3=22.5,MATCH(W$1,Cal!$G$6:$G$21,0),MATCH(W$1,Cal!$H$6:$H$41,0)))*Cal!$C64</f>
        <v>4.6098403632640839E-2</v>
      </c>
      <c r="X64" s="31">
        <f>INDEX('INPUT MIN'!$B:$AK,Cal!$E64,IF(Cal!$P$3=22.5,MATCH(X$1,Cal!$G$6:$G$21,0),MATCH(X$1,Cal!$H$6:$H$41,0)))*Cal!$C64</f>
        <v>4.5890688896179199E-2</v>
      </c>
      <c r="Y64" s="31">
        <f>INDEX('INPUT MIN'!$B:$AK,Cal!$E64,IF(Cal!$P$3=22.5,MATCH(Y$1,Cal!$G$6:$G$21,0),MATCH(Y$1,Cal!$H$6:$H$41,0)))*Cal!$C64</f>
        <v>4.5119829475879669E-2</v>
      </c>
      <c r="Z64" s="31">
        <f>INDEX('INPUT MIN'!$B:$AK,Cal!$E64,IF(Cal!$P$3=22.5,MATCH(Z$1,Cal!$G$6:$G$21,0),MATCH(Z$1,Cal!$H$6:$H$41,0)))*Cal!$C64</f>
        <v>5.2076905965805054E-2</v>
      </c>
      <c r="AA64" s="31">
        <f>INDEX('INPUT MIN'!$B:$AK,Cal!$E64,IF(Cal!$P$3=22.5,MATCH(AA$1,Cal!$G$6:$G$21,0),MATCH(AA$1,Cal!$H$6:$H$41,0)))*Cal!$C64</f>
        <v>5.3678750991821289E-2</v>
      </c>
      <c r="AB64" s="31">
        <f>INDEX('INPUT MIN'!$B:$AK,Cal!$E64,IF(Cal!$P$3=22.5,MATCH(AB$1,Cal!$G$6:$G$21,0),MATCH(AB$1,Cal!$H$6:$H$41,0)))*Cal!$C64</f>
        <v>5.6372229009866714E-2</v>
      </c>
      <c r="AC64" s="31">
        <f>INDEX('INPUT MIN'!$B:$AK,Cal!$E64,IF(Cal!$P$3=22.5,MATCH(AC$1,Cal!$G$6:$G$21,0),MATCH(AC$1,Cal!$H$6:$H$41,0)))*Cal!$C64</f>
        <v>7.0593491196632385E-2</v>
      </c>
      <c r="AD64" s="31">
        <f>INDEX('INPUT MIN'!$B:$AK,Cal!$E64,IF(Cal!$P$3=22.5,MATCH(AD$1,Cal!$G$6:$G$21,0),MATCH(AD$1,Cal!$H$6:$H$41,0)))*Cal!$C64</f>
        <v>7.5157135725021362E-2</v>
      </c>
      <c r="AE64" s="31">
        <f>INDEX('INPUT MIN'!$B:$AK,Cal!$E64,IF(Cal!$P$3=22.5,MATCH(AE$1,Cal!$G$6:$G$21,0),MATCH(AE$1,Cal!$H$6:$H$41,0)))*Cal!$C64</f>
        <v>6.8249516189098358E-2</v>
      </c>
      <c r="AF64" s="31">
        <f>INDEX('INPUT MIN'!$B:$AK,Cal!$E64,IF(Cal!$P$3=22.5,MATCH(AF$1,Cal!$G$6:$G$21,0),MATCH(AF$1,Cal!$H$6:$H$41,0)))*Cal!$C64</f>
        <v>6.4632736146450043E-2</v>
      </c>
      <c r="AG64" s="31">
        <f>INDEX('INPUT MIN'!$B:$AK,Cal!$E64,IF(Cal!$P$3=22.5,MATCH(AG$1,Cal!$G$6:$G$21,0),MATCH(AG$1,Cal!$H$6:$H$41,0)))*Cal!$C64</f>
        <v>6.4356699585914612E-2</v>
      </c>
      <c r="AH64" s="31">
        <f>INDEX('INPUT MIN'!$B:$AK,Cal!$E64,IF(Cal!$P$3=22.5,MATCH(AH$1,Cal!$G$6:$G$21,0),MATCH(AH$1,Cal!$H$6:$H$41,0)))*Cal!$C64</f>
        <v>8.7983198463916779E-2</v>
      </c>
      <c r="AI64" s="31">
        <f>INDEX('INPUT MIN'!$B:$AK,Cal!$E64,IF(Cal!$P$3=22.5,MATCH(AI$1,Cal!$G$6:$G$21,0),MATCH(AI$1,Cal!$H$6:$H$41,0)))*Cal!$C64</f>
        <v>6.0699883848428726E-2</v>
      </c>
      <c r="AJ64" s="31">
        <f>INDEX('INPUT MIN'!$B:$AK,Cal!$E64,IF(Cal!$P$3=22.5,MATCH(AJ$1,Cal!$G$6:$G$21,0),MATCH(AJ$1,Cal!$H$6:$H$41,0)))*Cal!$C64</f>
        <v>5.5211246013641357E-2</v>
      </c>
      <c r="AK64" s="31">
        <f>INDEX('INPUT MIN'!$B:$AK,Cal!$E64,IF(Cal!$P$3=22.5,MATCH(AK$1,Cal!$G$6:$G$21,0),MATCH(AK$1,Cal!$H$6:$H$41,0)))*Cal!$C64</f>
        <v>5.1158640533685684E-2</v>
      </c>
      <c r="AL64" s="31">
        <f>INDEX('INPUT MIN'!$B:$AK,Cal!$E64,IF(Cal!$P$3=22.5,MATCH(AL$1,Cal!$G$6:$G$21,0),MATCH(AL$1,Cal!$H$6:$H$41,0)))*Cal!$C64</f>
        <v>4.2084366083145142E-2</v>
      </c>
    </row>
    <row r="65" spans="1:38" x14ac:dyDescent="0.4">
      <c r="A65" s="7">
        <f>Cal!A65</f>
        <v>64</v>
      </c>
      <c r="B65" s="31">
        <f>INDEX('INPUT MIN'!$B:$AK,Cal!$E65,IF(Cal!$P$3=22.5,MATCH(B$1,Cal!$G$6:$G$21,0),MATCH(B$1,Cal!$H$6:$H$41,0)))*Cal!$C65</f>
        <v>4.5700740069150925E-2</v>
      </c>
      <c r="C65" s="31">
        <f>INDEX('INPUT MIN'!$B:$AK,Cal!$E65,IF(Cal!$P$3=22.5,MATCH(C$1,Cal!$G$6:$G$21,0),MATCH(C$1,Cal!$H$6:$H$41,0)))*Cal!$C65</f>
        <v>4.2985253036022186E-2</v>
      </c>
      <c r="D65" s="31">
        <f>INDEX('INPUT MIN'!$B:$AK,Cal!$E65,IF(Cal!$P$3=22.5,MATCH(D$1,Cal!$G$6:$G$21,0),MATCH(D$1,Cal!$H$6:$H$41,0)))*Cal!$C65</f>
        <v>4.4858776032924652E-2</v>
      </c>
      <c r="E65" s="31">
        <f>INDEX('INPUT MIN'!$B:$AK,Cal!$E65,IF(Cal!$P$3=22.5,MATCH(E$1,Cal!$G$6:$G$21,0),MATCH(E$1,Cal!$H$6:$H$41,0)))*Cal!$C65</f>
        <v>4.5866124331951141E-2</v>
      </c>
      <c r="F65" s="31">
        <f>INDEX('INPUT MIN'!$B:$AK,Cal!$E65,IF(Cal!$P$3=22.5,MATCH(F$1,Cal!$G$6:$G$21,0),MATCH(F$1,Cal!$H$6:$H$41,0)))*Cal!$C65</f>
        <v>5.2672304213047028E-2</v>
      </c>
      <c r="G65" s="31">
        <f>INDEX('INPUT MIN'!$B:$AK,Cal!$E65,IF(Cal!$P$3=22.5,MATCH(G$1,Cal!$G$6:$G$21,0),MATCH(G$1,Cal!$H$6:$H$41,0)))*Cal!$C65</f>
        <v>9.4908140599727631E-2</v>
      </c>
      <c r="H65" s="31">
        <f>INDEX('INPUT MIN'!$B:$AK,Cal!$E65,IF(Cal!$P$3=22.5,MATCH(H$1,Cal!$G$6:$G$21,0),MATCH(H$1,Cal!$H$6:$H$41,0)))*Cal!$C65</f>
        <v>0.14155478775501251</v>
      </c>
      <c r="I65" s="31">
        <f>INDEX('INPUT MIN'!$B:$AK,Cal!$E65,IF(Cal!$P$3=22.5,MATCH(I$1,Cal!$G$6:$G$21,0),MATCH(I$1,Cal!$H$6:$H$41,0)))*Cal!$C65</f>
        <v>0.25584366917610168</v>
      </c>
      <c r="J65" s="31">
        <f>INDEX('INPUT MIN'!$B:$AK,Cal!$E65,IF(Cal!$P$3=22.5,MATCH(J$1,Cal!$G$6:$G$21,0),MATCH(J$1,Cal!$H$6:$H$41,0)))*Cal!$C65</f>
        <v>0.31873089075088501</v>
      </c>
      <c r="K65" s="31">
        <f>INDEX('INPUT MIN'!$B:$AK,Cal!$E65,IF(Cal!$P$3=22.5,MATCH(K$1,Cal!$G$6:$G$21,0),MATCH(K$1,Cal!$H$6:$H$41,0)))*Cal!$C65</f>
        <v>0.33041167259216309</v>
      </c>
      <c r="L65" s="31">
        <f>INDEX('INPUT MIN'!$B:$AK,Cal!$E65,IF(Cal!$P$3=22.5,MATCH(L$1,Cal!$G$6:$G$21,0),MATCH(L$1,Cal!$H$6:$H$41,0)))*Cal!$C65</f>
        <v>0.29369264841079712</v>
      </c>
      <c r="M65" s="31">
        <f>INDEX('INPUT MIN'!$B:$AK,Cal!$E65,IF(Cal!$P$3=22.5,MATCH(M$1,Cal!$G$6:$G$21,0),MATCH(M$1,Cal!$H$6:$H$41,0)))*Cal!$C65</f>
        <v>0.18762853741645813</v>
      </c>
      <c r="N65" s="31">
        <f>INDEX('INPUT MIN'!$B:$AK,Cal!$E65,IF(Cal!$P$3=22.5,MATCH(N$1,Cal!$G$6:$G$21,0),MATCH(N$1,Cal!$H$6:$H$41,0)))*Cal!$C65</f>
        <v>9.9992237985134125E-2</v>
      </c>
      <c r="O65" s="31">
        <f>INDEX('INPUT MIN'!$B:$AK,Cal!$E65,IF(Cal!$P$3=22.5,MATCH(O$1,Cal!$G$6:$G$21,0),MATCH(O$1,Cal!$H$6:$H$41,0)))*Cal!$C65</f>
        <v>5.5364850908517838E-2</v>
      </c>
      <c r="P65" s="31">
        <f>INDEX('INPUT MIN'!$B:$AK,Cal!$E65,IF(Cal!$P$3=22.5,MATCH(P$1,Cal!$G$6:$G$21,0),MATCH(P$1,Cal!$H$6:$H$41,0)))*Cal!$C65</f>
        <v>4.4637549668550491E-2</v>
      </c>
      <c r="Q65" s="31">
        <f>INDEX('INPUT MIN'!$B:$AK,Cal!$E65,IF(Cal!$P$3=22.5,MATCH(Q$1,Cal!$G$6:$G$21,0),MATCH(Q$1,Cal!$H$6:$H$41,0)))*Cal!$C65</f>
        <v>4.6135570853948593E-2</v>
      </c>
      <c r="R65" s="31">
        <f>INDEX('INPUT MIN'!$B:$AK,Cal!$E65,IF(Cal!$P$3=22.5,MATCH(R$1,Cal!$G$6:$G$21,0),MATCH(R$1,Cal!$H$6:$H$41,0)))*Cal!$C65</f>
        <v>5.1231350749731064E-2</v>
      </c>
      <c r="S65" s="31">
        <f>INDEX('INPUT MIN'!$B:$AK,Cal!$E65,IF(Cal!$P$3=22.5,MATCH(S$1,Cal!$G$6:$G$21,0),MATCH(S$1,Cal!$H$6:$H$41,0)))*Cal!$C65</f>
        <v>4.6960428357124329E-2</v>
      </c>
      <c r="T65" s="31">
        <f>INDEX('INPUT MIN'!$B:$AK,Cal!$E65,IF(Cal!$P$3=22.5,MATCH(T$1,Cal!$G$6:$G$21,0),MATCH(T$1,Cal!$H$6:$H$41,0)))*Cal!$C65</f>
        <v>4.346451535820961E-2</v>
      </c>
      <c r="U65" s="31">
        <f>INDEX('INPUT MIN'!$B:$AK,Cal!$E65,IF(Cal!$P$3=22.5,MATCH(U$1,Cal!$G$6:$G$21,0),MATCH(U$1,Cal!$H$6:$H$41,0)))*Cal!$C65</f>
        <v>4.3903514742851257E-2</v>
      </c>
      <c r="V65" s="31">
        <f>INDEX('INPUT MIN'!$B:$AK,Cal!$E65,IF(Cal!$P$3=22.5,MATCH(V$1,Cal!$G$6:$G$21,0),MATCH(V$1,Cal!$H$6:$H$41,0)))*Cal!$C65</f>
        <v>4.2967960238456726E-2</v>
      </c>
      <c r="W65" s="31">
        <f>INDEX('INPUT MIN'!$B:$AK,Cal!$E65,IF(Cal!$P$3=22.5,MATCH(W$1,Cal!$G$6:$G$21,0),MATCH(W$1,Cal!$H$6:$H$41,0)))*Cal!$C65</f>
        <v>4.6356726437807083E-2</v>
      </c>
      <c r="X65" s="31">
        <f>INDEX('INPUT MIN'!$B:$AK,Cal!$E65,IF(Cal!$P$3=22.5,MATCH(X$1,Cal!$G$6:$G$21,0),MATCH(X$1,Cal!$H$6:$H$41,0)))*Cal!$C65</f>
        <v>4.5350577682256699E-2</v>
      </c>
      <c r="Y65" s="31">
        <f>INDEX('INPUT MIN'!$B:$AK,Cal!$E65,IF(Cal!$P$3=22.5,MATCH(Y$1,Cal!$G$6:$G$21,0),MATCH(Y$1,Cal!$H$6:$H$41,0)))*Cal!$C65</f>
        <v>4.6847712248563766E-2</v>
      </c>
      <c r="Z65" s="31">
        <f>INDEX('INPUT MIN'!$B:$AK,Cal!$E65,IF(Cal!$P$3=22.5,MATCH(Z$1,Cal!$G$6:$G$21,0),MATCH(Z$1,Cal!$H$6:$H$41,0)))*Cal!$C65</f>
        <v>5.2135445177555084E-2</v>
      </c>
      <c r="AA65" s="31">
        <f>INDEX('INPUT MIN'!$B:$AK,Cal!$E65,IF(Cal!$P$3=22.5,MATCH(AA$1,Cal!$G$6:$G$21,0),MATCH(AA$1,Cal!$H$6:$H$41,0)))*Cal!$C65</f>
        <v>6.146518886089325E-2</v>
      </c>
      <c r="AB65" s="31">
        <f>INDEX('INPUT MIN'!$B:$AK,Cal!$E65,IF(Cal!$P$3=22.5,MATCH(AB$1,Cal!$G$6:$G$21,0),MATCH(AB$1,Cal!$H$6:$H$41,0)))*Cal!$C65</f>
        <v>6.9776922464370728E-2</v>
      </c>
      <c r="AC65" s="31">
        <f>INDEX('INPUT MIN'!$B:$AK,Cal!$E65,IF(Cal!$P$3=22.5,MATCH(AC$1,Cal!$G$6:$G$21,0),MATCH(AC$1,Cal!$H$6:$H$41,0)))*Cal!$C65</f>
        <v>0.11943423002958298</v>
      </c>
      <c r="AD65" s="31">
        <f>INDEX('INPUT MIN'!$B:$AK,Cal!$E65,IF(Cal!$P$3=22.5,MATCH(AD$1,Cal!$G$6:$G$21,0),MATCH(AD$1,Cal!$H$6:$H$41,0)))*Cal!$C65</f>
        <v>0.15414729714393616</v>
      </c>
      <c r="AE65" s="31">
        <f>INDEX('INPUT MIN'!$B:$AK,Cal!$E65,IF(Cal!$P$3=22.5,MATCH(AE$1,Cal!$G$6:$G$21,0),MATCH(AE$1,Cal!$H$6:$H$41,0)))*Cal!$C65</f>
        <v>0.15391628444194794</v>
      </c>
      <c r="AF65" s="31">
        <f>INDEX('INPUT MIN'!$B:$AK,Cal!$E65,IF(Cal!$P$3=22.5,MATCH(AF$1,Cal!$G$6:$G$21,0),MATCH(AF$1,Cal!$H$6:$H$41,0)))*Cal!$C65</f>
        <v>0.11899378150701523</v>
      </c>
      <c r="AG65" s="31">
        <f>INDEX('INPUT MIN'!$B:$AK,Cal!$E65,IF(Cal!$P$3=22.5,MATCH(AG$1,Cal!$G$6:$G$21,0),MATCH(AG$1,Cal!$H$6:$H$41,0)))*Cal!$C65</f>
        <v>0.11577152460813522</v>
      </c>
      <c r="AH65" s="31">
        <f>INDEX('INPUT MIN'!$B:$AK,Cal!$E65,IF(Cal!$P$3=22.5,MATCH(AH$1,Cal!$G$6:$G$21,0),MATCH(AH$1,Cal!$H$6:$H$41,0)))*Cal!$C65</f>
        <v>0.1092042401432991</v>
      </c>
      <c r="AI65" s="31">
        <f>INDEX('INPUT MIN'!$B:$AK,Cal!$E65,IF(Cal!$P$3=22.5,MATCH(AI$1,Cal!$G$6:$G$21,0),MATCH(AI$1,Cal!$H$6:$H$41,0)))*Cal!$C65</f>
        <v>7.4189513921737671E-2</v>
      </c>
      <c r="AJ65" s="31">
        <f>INDEX('INPUT MIN'!$B:$AK,Cal!$E65,IF(Cal!$P$3=22.5,MATCH(AJ$1,Cal!$G$6:$G$21,0),MATCH(AJ$1,Cal!$H$6:$H$41,0)))*Cal!$C65</f>
        <v>6.4019441604614258E-2</v>
      </c>
      <c r="AK65" s="31">
        <f>INDEX('INPUT MIN'!$B:$AK,Cal!$E65,IF(Cal!$P$3=22.5,MATCH(AK$1,Cal!$G$6:$G$21,0),MATCH(AK$1,Cal!$H$6:$H$41,0)))*Cal!$C65</f>
        <v>4.7694973647594452E-2</v>
      </c>
      <c r="AL65" s="31">
        <f>INDEX('INPUT MIN'!$B:$AK,Cal!$E65,IF(Cal!$P$3=22.5,MATCH(AL$1,Cal!$G$6:$G$21,0),MATCH(AL$1,Cal!$H$6:$H$41,0)))*Cal!$C65</f>
        <v>4.5700740069150925E-2</v>
      </c>
    </row>
    <row r="66" spans="1:38" x14ac:dyDescent="0.4">
      <c r="A66" s="7">
        <f>Cal!A66</f>
        <v>65</v>
      </c>
      <c r="B66" s="31">
        <f>INDEX('INPUT MIN'!$B:$AK,Cal!$E66,IF(Cal!$P$3=22.5,MATCH(B$1,Cal!$G$6:$G$21,0),MATCH(B$1,Cal!$H$6:$H$41,0)))*Cal!$C66</f>
        <v>3.9442155510187149E-2</v>
      </c>
      <c r="C66" s="31">
        <f>INDEX('INPUT MIN'!$B:$AK,Cal!$E66,IF(Cal!$P$3=22.5,MATCH(C$1,Cal!$G$6:$G$21,0),MATCH(C$1,Cal!$H$6:$H$41,0)))*Cal!$C66</f>
        <v>3.8803469389677048E-2</v>
      </c>
      <c r="D66" s="31">
        <f>INDEX('INPUT MIN'!$B:$AK,Cal!$E66,IF(Cal!$P$3=22.5,MATCH(D$1,Cal!$G$6:$G$21,0),MATCH(D$1,Cal!$H$6:$H$41,0)))*Cal!$C66</f>
        <v>4.0197975933551788E-2</v>
      </c>
      <c r="E66" s="31">
        <f>INDEX('INPUT MIN'!$B:$AK,Cal!$E66,IF(Cal!$P$3=22.5,MATCH(E$1,Cal!$G$6:$G$21,0),MATCH(E$1,Cal!$H$6:$H$41,0)))*Cal!$C66</f>
        <v>3.823959082365036E-2</v>
      </c>
      <c r="F66" s="31">
        <f>INDEX('INPUT MIN'!$B:$AK,Cal!$E66,IF(Cal!$P$3=22.5,MATCH(F$1,Cal!$G$6:$G$21,0),MATCH(F$1,Cal!$H$6:$H$41,0)))*Cal!$C66</f>
        <v>3.8614463061094284E-2</v>
      </c>
      <c r="G66" s="31">
        <f>INDEX('INPUT MIN'!$B:$AK,Cal!$E66,IF(Cal!$P$3=22.5,MATCH(G$1,Cal!$G$6:$G$21,0),MATCH(G$1,Cal!$H$6:$H$41,0)))*Cal!$C66</f>
        <v>3.9375368505716324E-2</v>
      </c>
      <c r="H66" s="31">
        <f>INDEX('INPUT MIN'!$B:$AK,Cal!$E66,IF(Cal!$P$3=22.5,MATCH(H$1,Cal!$G$6:$G$21,0),MATCH(H$1,Cal!$H$6:$H$41,0)))*Cal!$C66</f>
        <v>4.1176240891218185E-2</v>
      </c>
      <c r="I66" s="31">
        <f>INDEX('INPUT MIN'!$B:$AK,Cal!$E66,IF(Cal!$P$3=22.5,MATCH(I$1,Cal!$G$6:$G$21,0),MATCH(I$1,Cal!$H$6:$H$41,0)))*Cal!$C66</f>
        <v>4.084474965929985E-2</v>
      </c>
      <c r="J66" s="31">
        <f>INDEX('INPUT MIN'!$B:$AK,Cal!$E66,IF(Cal!$P$3=22.5,MATCH(J$1,Cal!$G$6:$G$21,0),MATCH(J$1,Cal!$H$6:$H$41,0)))*Cal!$C66</f>
        <v>3.9658915251493454E-2</v>
      </c>
      <c r="K66" s="31">
        <f>INDEX('INPUT MIN'!$B:$AK,Cal!$E66,IF(Cal!$P$3=22.5,MATCH(K$1,Cal!$G$6:$G$21,0),MATCH(K$1,Cal!$H$6:$H$41,0)))*Cal!$C66</f>
        <v>3.9574433118104935E-2</v>
      </c>
      <c r="L66" s="31">
        <f>INDEX('INPUT MIN'!$B:$AK,Cal!$E66,IF(Cal!$P$3=22.5,MATCH(L$1,Cal!$G$6:$G$21,0),MATCH(L$1,Cal!$H$6:$H$41,0)))*Cal!$C66</f>
        <v>4.0629923343658447E-2</v>
      </c>
      <c r="M66" s="31">
        <f>INDEX('INPUT MIN'!$B:$AK,Cal!$E66,IF(Cal!$P$3=22.5,MATCH(M$1,Cal!$G$6:$G$21,0),MATCH(M$1,Cal!$H$6:$H$41,0)))*Cal!$C66</f>
        <v>4.227495938539505E-2</v>
      </c>
      <c r="N66" s="31">
        <f>INDEX('INPUT MIN'!$B:$AK,Cal!$E66,IF(Cal!$P$3=22.5,MATCH(N$1,Cal!$G$6:$G$21,0),MATCH(N$1,Cal!$H$6:$H$41,0)))*Cal!$C66</f>
        <v>4.7367498278617859E-2</v>
      </c>
      <c r="O66" s="31">
        <f>INDEX('INPUT MIN'!$B:$AK,Cal!$E66,IF(Cal!$P$3=22.5,MATCH(O$1,Cal!$G$6:$G$21,0),MATCH(O$1,Cal!$H$6:$H$41,0)))*Cal!$C66</f>
        <v>4.3291289359331131E-2</v>
      </c>
      <c r="P66" s="31">
        <f>INDEX('INPUT MIN'!$B:$AK,Cal!$E66,IF(Cal!$P$3=22.5,MATCH(P$1,Cal!$G$6:$G$21,0),MATCH(P$1,Cal!$H$6:$H$41,0)))*Cal!$C66</f>
        <v>4.3044567108154297E-2</v>
      </c>
      <c r="Q66" s="31">
        <f>INDEX('INPUT MIN'!$B:$AK,Cal!$E66,IF(Cal!$P$3=22.5,MATCH(Q$1,Cal!$G$6:$G$21,0),MATCH(Q$1,Cal!$H$6:$H$41,0)))*Cal!$C66</f>
        <v>4.7595389187335968E-2</v>
      </c>
      <c r="R66" s="31">
        <f>INDEX('INPUT MIN'!$B:$AK,Cal!$E66,IF(Cal!$P$3=22.5,MATCH(R$1,Cal!$G$6:$G$21,0),MATCH(R$1,Cal!$H$6:$H$41,0)))*Cal!$C66</f>
        <v>5.1410742104053497E-2</v>
      </c>
      <c r="S66" s="31">
        <f>INDEX('INPUT MIN'!$B:$AK,Cal!$E66,IF(Cal!$P$3=22.5,MATCH(S$1,Cal!$G$6:$G$21,0),MATCH(S$1,Cal!$H$6:$H$41,0)))*Cal!$C66</f>
        <v>4.5073520392179489E-2</v>
      </c>
      <c r="T66" s="31">
        <f>INDEX('INPUT MIN'!$B:$AK,Cal!$E66,IF(Cal!$P$3=22.5,MATCH(T$1,Cal!$G$6:$G$21,0),MATCH(T$1,Cal!$H$6:$H$41,0)))*Cal!$C66</f>
        <v>4.2197313159704208E-2</v>
      </c>
      <c r="U66" s="31">
        <f>INDEX('INPUT MIN'!$B:$AK,Cal!$E66,IF(Cal!$P$3=22.5,MATCH(U$1,Cal!$G$6:$G$21,0),MATCH(U$1,Cal!$H$6:$H$41,0)))*Cal!$C66</f>
        <v>4.5356068760156631E-2</v>
      </c>
      <c r="V66" s="31">
        <f>INDEX('INPUT MIN'!$B:$AK,Cal!$E66,IF(Cal!$P$3=22.5,MATCH(V$1,Cal!$G$6:$G$21,0),MATCH(V$1,Cal!$H$6:$H$41,0)))*Cal!$C66</f>
        <v>4.3892614543437958E-2</v>
      </c>
      <c r="W66" s="31">
        <f>INDEX('INPUT MIN'!$B:$AK,Cal!$E66,IF(Cal!$P$3=22.5,MATCH(W$1,Cal!$G$6:$G$21,0),MATCH(W$1,Cal!$H$6:$H$41,0)))*Cal!$C66</f>
        <v>4.1008293628692627E-2</v>
      </c>
      <c r="X66" s="31">
        <f>INDEX('INPUT MIN'!$B:$AK,Cal!$E66,IF(Cal!$P$3=22.5,MATCH(X$1,Cal!$G$6:$G$21,0),MATCH(X$1,Cal!$H$6:$H$41,0)))*Cal!$C66</f>
        <v>4.1771873831748962E-2</v>
      </c>
      <c r="Y66" s="31">
        <f>INDEX('INPUT MIN'!$B:$AK,Cal!$E66,IF(Cal!$P$3=22.5,MATCH(Y$1,Cal!$G$6:$G$21,0),MATCH(Y$1,Cal!$H$6:$H$41,0)))*Cal!$C66</f>
        <v>4.1374385356903076E-2</v>
      </c>
      <c r="Z66" s="31">
        <f>INDEX('INPUT MIN'!$B:$AK,Cal!$E66,IF(Cal!$P$3=22.5,MATCH(Z$1,Cal!$G$6:$G$21,0),MATCH(Z$1,Cal!$H$6:$H$41,0)))*Cal!$C66</f>
        <v>4.5034267008304596E-2</v>
      </c>
      <c r="AA66" s="31">
        <f>INDEX('INPUT MIN'!$B:$AK,Cal!$E66,IF(Cal!$P$3=22.5,MATCH(AA$1,Cal!$G$6:$G$21,0),MATCH(AA$1,Cal!$H$6:$H$41,0)))*Cal!$C66</f>
        <v>4.163534939289093E-2</v>
      </c>
      <c r="AB66" s="31">
        <f>INDEX('INPUT MIN'!$B:$AK,Cal!$E66,IF(Cal!$P$3=22.5,MATCH(AB$1,Cal!$G$6:$G$21,0),MATCH(AB$1,Cal!$H$6:$H$41,0)))*Cal!$C66</f>
        <v>4.3691754341125488E-2</v>
      </c>
      <c r="AC66" s="31">
        <f>INDEX('INPUT MIN'!$B:$AK,Cal!$E66,IF(Cal!$P$3=22.5,MATCH(AC$1,Cal!$G$6:$G$21,0),MATCH(AC$1,Cal!$H$6:$H$41,0)))*Cal!$C66</f>
        <v>4.4494703412055969E-2</v>
      </c>
      <c r="AD66" s="31">
        <f>INDEX('INPUT MIN'!$B:$AK,Cal!$E66,IF(Cal!$P$3=22.5,MATCH(AD$1,Cal!$G$6:$G$21,0),MATCH(AD$1,Cal!$H$6:$H$41,0)))*Cal!$C66</f>
        <v>4.6449791640043259E-2</v>
      </c>
      <c r="AE66" s="31">
        <f>INDEX('INPUT MIN'!$B:$AK,Cal!$E66,IF(Cal!$P$3=22.5,MATCH(AE$1,Cal!$G$6:$G$21,0),MATCH(AE$1,Cal!$H$6:$H$41,0)))*Cal!$C66</f>
        <v>4.7563254833221436E-2</v>
      </c>
      <c r="AF66" s="31">
        <f>INDEX('INPUT MIN'!$B:$AK,Cal!$E66,IF(Cal!$P$3=22.5,MATCH(AF$1,Cal!$G$6:$G$21,0),MATCH(AF$1,Cal!$H$6:$H$41,0)))*Cal!$C66</f>
        <v>5.3216636180877686E-2</v>
      </c>
      <c r="AG66" s="31">
        <f>INDEX('INPUT MIN'!$B:$AK,Cal!$E66,IF(Cal!$P$3=22.5,MATCH(AG$1,Cal!$G$6:$G$21,0),MATCH(AG$1,Cal!$H$6:$H$41,0)))*Cal!$C66</f>
        <v>4.975578561425209E-2</v>
      </c>
      <c r="AH66" s="31">
        <f>INDEX('INPUT MIN'!$B:$AK,Cal!$E66,IF(Cal!$P$3=22.5,MATCH(AH$1,Cal!$G$6:$G$21,0),MATCH(AH$1,Cal!$H$6:$H$41,0)))*Cal!$C66</f>
        <v>5.4317187517881393E-2</v>
      </c>
      <c r="AI66" s="31">
        <f>INDEX('INPUT MIN'!$B:$AK,Cal!$E66,IF(Cal!$P$3=22.5,MATCH(AI$1,Cal!$G$6:$G$21,0),MATCH(AI$1,Cal!$H$6:$H$41,0)))*Cal!$C66</f>
        <v>4.7864843159914017E-2</v>
      </c>
      <c r="AJ66" s="31">
        <f>INDEX('INPUT MIN'!$B:$AK,Cal!$E66,IF(Cal!$P$3=22.5,MATCH(AJ$1,Cal!$G$6:$G$21,0),MATCH(AJ$1,Cal!$H$6:$H$41,0)))*Cal!$C66</f>
        <v>4.4509541243314743E-2</v>
      </c>
      <c r="AK66" s="31">
        <f>INDEX('INPUT MIN'!$B:$AK,Cal!$E66,IF(Cal!$P$3=22.5,MATCH(AK$1,Cal!$G$6:$G$21,0),MATCH(AK$1,Cal!$H$6:$H$41,0)))*Cal!$C66</f>
        <v>4.4172167778015137E-2</v>
      </c>
      <c r="AL66" s="31">
        <f>INDEX('INPUT MIN'!$B:$AK,Cal!$E66,IF(Cal!$P$3=22.5,MATCH(AL$1,Cal!$G$6:$G$21,0),MATCH(AL$1,Cal!$H$6:$H$41,0)))*Cal!$C66</f>
        <v>3.9442155510187149E-2</v>
      </c>
    </row>
    <row r="67" spans="1:38" x14ac:dyDescent="0.4">
      <c r="A67" s="7">
        <f>Cal!A67</f>
        <v>66</v>
      </c>
      <c r="B67" s="31">
        <f>INDEX('INPUT MIN'!$B:$AK,Cal!$E67,IF(Cal!$P$3=22.5,MATCH(B$1,Cal!$G$6:$G$21,0),MATCH(B$1,Cal!$H$6:$H$41,0)))*Cal!$C67</f>
        <v>6.0572993010282516E-2</v>
      </c>
      <c r="C67" s="31">
        <f>INDEX('INPUT MIN'!$B:$AK,Cal!$E67,IF(Cal!$P$3=22.5,MATCH(C$1,Cal!$G$6:$G$21,0),MATCH(C$1,Cal!$H$6:$H$41,0)))*Cal!$C67</f>
        <v>4.4979024678468704E-2</v>
      </c>
      <c r="D67" s="31">
        <f>INDEX('INPUT MIN'!$B:$AK,Cal!$E67,IF(Cal!$P$3=22.5,MATCH(D$1,Cal!$G$6:$G$21,0),MATCH(D$1,Cal!$H$6:$H$41,0)))*Cal!$C67</f>
        <v>4.1737858206033707E-2</v>
      </c>
      <c r="E67" s="31">
        <f>INDEX('INPUT MIN'!$B:$AK,Cal!$E67,IF(Cal!$P$3=22.5,MATCH(E$1,Cal!$G$6:$G$21,0),MATCH(E$1,Cal!$H$6:$H$41,0)))*Cal!$C67</f>
        <v>3.9907701313495636E-2</v>
      </c>
      <c r="F67" s="31">
        <f>INDEX('INPUT MIN'!$B:$AK,Cal!$E67,IF(Cal!$P$3=22.5,MATCH(F$1,Cal!$G$6:$G$21,0),MATCH(F$1,Cal!$H$6:$H$41,0)))*Cal!$C67</f>
        <v>3.9300423115491867E-2</v>
      </c>
      <c r="G67" s="31">
        <f>INDEX('INPUT MIN'!$B:$AK,Cal!$E67,IF(Cal!$P$3=22.5,MATCH(G$1,Cal!$G$6:$G$21,0),MATCH(G$1,Cal!$H$6:$H$41,0)))*Cal!$C67</f>
        <v>4.0221583098173141E-2</v>
      </c>
      <c r="H67" s="31">
        <f>INDEX('INPUT MIN'!$B:$AK,Cal!$E67,IF(Cal!$P$3=22.5,MATCH(H$1,Cal!$G$6:$G$21,0),MATCH(H$1,Cal!$H$6:$H$41,0)))*Cal!$C67</f>
        <v>4.1728939861059189E-2</v>
      </c>
      <c r="I67" s="31">
        <f>INDEX('INPUT MIN'!$B:$AK,Cal!$E67,IF(Cal!$P$3=22.5,MATCH(I$1,Cal!$G$6:$G$21,0),MATCH(I$1,Cal!$H$6:$H$41,0)))*Cal!$C67</f>
        <v>4.3828610330820084E-2</v>
      </c>
      <c r="J67" s="31">
        <f>INDEX('INPUT MIN'!$B:$AK,Cal!$E67,IF(Cal!$P$3=22.5,MATCH(J$1,Cal!$G$6:$G$21,0),MATCH(J$1,Cal!$H$6:$H$41,0)))*Cal!$C67</f>
        <v>4.2191237211227417E-2</v>
      </c>
      <c r="K67" s="31">
        <f>INDEX('INPUT MIN'!$B:$AK,Cal!$E67,IF(Cal!$P$3=22.5,MATCH(K$1,Cal!$G$6:$G$21,0),MATCH(K$1,Cal!$H$6:$H$41,0)))*Cal!$C67</f>
        <v>4.3082848191261292E-2</v>
      </c>
      <c r="L67" s="31">
        <f>INDEX('INPUT MIN'!$B:$AK,Cal!$E67,IF(Cal!$P$3=22.5,MATCH(L$1,Cal!$G$6:$G$21,0),MATCH(L$1,Cal!$H$6:$H$41,0)))*Cal!$C67</f>
        <v>4.8012156039476395E-2</v>
      </c>
      <c r="M67" s="31">
        <f>INDEX('INPUT MIN'!$B:$AK,Cal!$E67,IF(Cal!$P$3=22.5,MATCH(M$1,Cal!$G$6:$G$21,0),MATCH(M$1,Cal!$H$6:$H$41,0)))*Cal!$C67</f>
        <v>6.7277111113071442E-2</v>
      </c>
      <c r="N67" s="31">
        <f>INDEX('INPUT MIN'!$B:$AK,Cal!$E67,IF(Cal!$P$3=22.5,MATCH(N$1,Cal!$G$6:$G$21,0),MATCH(N$1,Cal!$H$6:$H$41,0)))*Cal!$C67</f>
        <v>0.10206633806228638</v>
      </c>
      <c r="O67" s="31">
        <f>INDEX('INPUT MIN'!$B:$AK,Cal!$E67,IF(Cal!$P$3=22.5,MATCH(O$1,Cal!$G$6:$G$21,0),MATCH(O$1,Cal!$H$6:$H$41,0)))*Cal!$C67</f>
        <v>7.0044092833995819E-2</v>
      </c>
      <c r="P67" s="31">
        <f>INDEX('INPUT MIN'!$B:$AK,Cal!$E67,IF(Cal!$P$3=22.5,MATCH(P$1,Cal!$G$6:$G$21,0),MATCH(P$1,Cal!$H$6:$H$41,0)))*Cal!$C67</f>
        <v>5.5445380508899689E-2</v>
      </c>
      <c r="Q67" s="31">
        <f>INDEX('INPUT MIN'!$B:$AK,Cal!$E67,IF(Cal!$P$3=22.5,MATCH(Q$1,Cal!$G$6:$G$21,0),MATCH(Q$1,Cal!$H$6:$H$41,0)))*Cal!$C67</f>
        <v>6.688324362039566E-2</v>
      </c>
      <c r="R67" s="31">
        <f>INDEX('INPUT MIN'!$B:$AK,Cal!$E67,IF(Cal!$P$3=22.5,MATCH(R$1,Cal!$G$6:$G$21,0),MATCH(R$1,Cal!$H$6:$H$41,0)))*Cal!$C67</f>
        <v>8.6894996464252472E-2</v>
      </c>
      <c r="S67" s="31">
        <f>INDEX('INPUT MIN'!$B:$AK,Cal!$E67,IF(Cal!$P$3=22.5,MATCH(S$1,Cal!$G$6:$G$21,0),MATCH(S$1,Cal!$H$6:$H$41,0)))*Cal!$C67</f>
        <v>6.9881483912467957E-2</v>
      </c>
      <c r="T67" s="31">
        <f>INDEX('INPUT MIN'!$B:$AK,Cal!$E67,IF(Cal!$P$3=22.5,MATCH(T$1,Cal!$G$6:$G$21,0),MATCH(T$1,Cal!$H$6:$H$41,0)))*Cal!$C67</f>
        <v>5.215444415807724E-2</v>
      </c>
      <c r="U67" s="31">
        <f>INDEX('INPUT MIN'!$B:$AK,Cal!$E67,IF(Cal!$P$3=22.5,MATCH(U$1,Cal!$G$6:$G$21,0),MATCH(U$1,Cal!$H$6:$H$41,0)))*Cal!$C67</f>
        <v>4.6986896544694901E-2</v>
      </c>
      <c r="V67" s="31">
        <f>INDEX('INPUT MIN'!$B:$AK,Cal!$E67,IF(Cal!$P$3=22.5,MATCH(V$1,Cal!$G$6:$G$21,0),MATCH(V$1,Cal!$H$6:$H$41,0)))*Cal!$C67</f>
        <v>4.7277774661779404E-2</v>
      </c>
      <c r="W67" s="31">
        <f>INDEX('INPUT MIN'!$B:$AK,Cal!$E67,IF(Cal!$P$3=22.5,MATCH(W$1,Cal!$G$6:$G$21,0),MATCH(W$1,Cal!$H$6:$H$41,0)))*Cal!$C67</f>
        <v>4.624607041478157E-2</v>
      </c>
      <c r="X67" s="31">
        <f>INDEX('INPUT MIN'!$B:$AK,Cal!$E67,IF(Cal!$P$3=22.5,MATCH(X$1,Cal!$G$6:$G$21,0),MATCH(X$1,Cal!$H$6:$H$41,0)))*Cal!$C67</f>
        <v>4.6245310455560684E-2</v>
      </c>
      <c r="Y67" s="31">
        <f>INDEX('INPUT MIN'!$B:$AK,Cal!$E67,IF(Cal!$P$3=22.5,MATCH(Y$1,Cal!$G$6:$G$21,0),MATCH(Y$1,Cal!$H$6:$H$41,0)))*Cal!$C67</f>
        <v>4.1613645851612091E-2</v>
      </c>
      <c r="Z67" s="31">
        <f>INDEX('INPUT MIN'!$B:$AK,Cal!$E67,IF(Cal!$P$3=22.5,MATCH(Z$1,Cal!$G$6:$G$21,0),MATCH(Z$1,Cal!$H$6:$H$41,0)))*Cal!$C67</f>
        <v>4.5184776186943054E-2</v>
      </c>
      <c r="AA67" s="31">
        <f>INDEX('INPUT MIN'!$B:$AK,Cal!$E67,IF(Cal!$P$3=22.5,MATCH(AA$1,Cal!$G$6:$G$21,0),MATCH(AA$1,Cal!$H$6:$H$41,0)))*Cal!$C67</f>
        <v>4.2687069624662399E-2</v>
      </c>
      <c r="AB67" s="31">
        <f>INDEX('INPUT MIN'!$B:$AK,Cal!$E67,IF(Cal!$P$3=22.5,MATCH(AB$1,Cal!$G$6:$G$21,0),MATCH(AB$1,Cal!$H$6:$H$41,0)))*Cal!$C67</f>
        <v>4.1641250252723694E-2</v>
      </c>
      <c r="AC67" s="31">
        <f>INDEX('INPUT MIN'!$B:$AK,Cal!$E67,IF(Cal!$P$3=22.5,MATCH(AC$1,Cal!$G$6:$G$21,0),MATCH(AC$1,Cal!$H$6:$H$41,0)))*Cal!$C67</f>
        <v>4.8365853726863861E-2</v>
      </c>
      <c r="AD67" s="31">
        <f>INDEX('INPUT MIN'!$B:$AK,Cal!$E67,IF(Cal!$P$3=22.5,MATCH(AD$1,Cal!$G$6:$G$21,0),MATCH(AD$1,Cal!$H$6:$H$41,0)))*Cal!$C67</f>
        <v>5.1099542528390884E-2</v>
      </c>
      <c r="AE67" s="31">
        <f>INDEX('INPUT MIN'!$B:$AK,Cal!$E67,IF(Cal!$P$3=22.5,MATCH(AE$1,Cal!$G$6:$G$21,0),MATCH(AE$1,Cal!$H$6:$H$41,0)))*Cal!$C67</f>
        <v>4.8763003200292587E-2</v>
      </c>
      <c r="AF67" s="31">
        <f>INDEX('INPUT MIN'!$B:$AK,Cal!$E67,IF(Cal!$P$3=22.5,MATCH(AF$1,Cal!$G$6:$G$21,0),MATCH(AF$1,Cal!$H$6:$H$41,0)))*Cal!$C67</f>
        <v>5.7362969964742661E-2</v>
      </c>
      <c r="AG67" s="31">
        <f>INDEX('INPUT MIN'!$B:$AK,Cal!$E67,IF(Cal!$P$3=22.5,MATCH(AG$1,Cal!$G$6:$G$21,0),MATCH(AG$1,Cal!$H$6:$H$41,0)))*Cal!$C67</f>
        <v>7.8942678868770599E-2</v>
      </c>
      <c r="AH67" s="31">
        <f>INDEX('INPUT MIN'!$B:$AK,Cal!$E67,IF(Cal!$P$3=22.5,MATCH(AH$1,Cal!$G$6:$G$21,0),MATCH(AH$1,Cal!$H$6:$H$41,0)))*Cal!$C67</f>
        <v>0.14087198674678802</v>
      </c>
      <c r="AI67" s="31">
        <f>INDEX('INPUT MIN'!$B:$AK,Cal!$E67,IF(Cal!$P$3=22.5,MATCH(AI$1,Cal!$G$6:$G$21,0),MATCH(AI$1,Cal!$H$6:$H$41,0)))*Cal!$C67</f>
        <v>0.19256439805030823</v>
      </c>
      <c r="AJ67" s="31">
        <f>INDEX('INPUT MIN'!$B:$AK,Cal!$E67,IF(Cal!$P$3=22.5,MATCH(AJ$1,Cal!$G$6:$G$21,0),MATCH(AJ$1,Cal!$H$6:$H$41,0)))*Cal!$C67</f>
        <v>0.1531565934419632</v>
      </c>
      <c r="AK67" s="31">
        <f>INDEX('INPUT MIN'!$B:$AK,Cal!$E67,IF(Cal!$P$3=22.5,MATCH(AK$1,Cal!$G$6:$G$21,0),MATCH(AK$1,Cal!$H$6:$H$41,0)))*Cal!$C67</f>
        <v>0.12250834703445435</v>
      </c>
      <c r="AL67" s="31">
        <f>INDEX('INPUT MIN'!$B:$AK,Cal!$E67,IF(Cal!$P$3=22.5,MATCH(AL$1,Cal!$G$6:$G$21,0),MATCH(AL$1,Cal!$H$6:$H$41,0)))*Cal!$C67</f>
        <v>6.0572993010282516E-2</v>
      </c>
    </row>
    <row r="68" spans="1:38" x14ac:dyDescent="0.4">
      <c r="A68" s="7">
        <f>Cal!A68</f>
        <v>67</v>
      </c>
      <c r="B68" s="31">
        <f>INDEX('INPUT MIN'!$B:$AK,Cal!$E68,IF(Cal!$P$3=22.5,MATCH(B$1,Cal!$G$6:$G$21,0),MATCH(B$1,Cal!$H$6:$H$41,0)))*Cal!$C68</f>
        <v>4.5032534748315811E-2</v>
      </c>
      <c r="C68" s="31">
        <f>INDEX('INPUT MIN'!$B:$AK,Cal!$E68,IF(Cal!$P$3=22.5,MATCH(C$1,Cal!$G$6:$G$21,0),MATCH(C$1,Cal!$H$6:$H$41,0)))*Cal!$C68</f>
        <v>4.1246224194765091E-2</v>
      </c>
      <c r="D68" s="31">
        <f>INDEX('INPUT MIN'!$B:$AK,Cal!$E68,IF(Cal!$P$3=22.5,MATCH(D$1,Cal!$G$6:$G$21,0),MATCH(D$1,Cal!$H$6:$H$41,0)))*Cal!$C68</f>
        <v>4.0646929293870926E-2</v>
      </c>
      <c r="E68" s="31">
        <f>INDEX('INPUT MIN'!$B:$AK,Cal!$E68,IF(Cal!$P$3=22.5,MATCH(E$1,Cal!$G$6:$G$21,0),MATCH(E$1,Cal!$H$6:$H$41,0)))*Cal!$C68</f>
        <v>3.9876103401184082E-2</v>
      </c>
      <c r="F68" s="31">
        <f>INDEX('INPUT MIN'!$B:$AK,Cal!$E68,IF(Cal!$P$3=22.5,MATCH(F$1,Cal!$G$6:$G$21,0),MATCH(F$1,Cal!$H$6:$H$41,0)))*Cal!$C68</f>
        <v>4.2306713759899139E-2</v>
      </c>
      <c r="G68" s="31">
        <f>INDEX('INPUT MIN'!$B:$AK,Cal!$E68,IF(Cal!$P$3=22.5,MATCH(G$1,Cal!$G$6:$G$21,0),MATCH(G$1,Cal!$H$6:$H$41,0)))*Cal!$C68</f>
        <v>4.8969965428113937E-2</v>
      </c>
      <c r="H68" s="31">
        <f>INDEX('INPUT MIN'!$B:$AK,Cal!$E68,IF(Cal!$P$3=22.5,MATCH(H$1,Cal!$G$6:$G$21,0),MATCH(H$1,Cal!$H$6:$H$41,0)))*Cal!$C68</f>
        <v>6.2553137540817261E-2</v>
      </c>
      <c r="I68" s="31">
        <f>INDEX('INPUT MIN'!$B:$AK,Cal!$E68,IF(Cal!$P$3=22.5,MATCH(I$1,Cal!$G$6:$G$21,0),MATCH(I$1,Cal!$H$6:$H$41,0)))*Cal!$C68</f>
        <v>0.1380658894777298</v>
      </c>
      <c r="J68" s="31">
        <f>INDEX('INPUT MIN'!$B:$AK,Cal!$E68,IF(Cal!$P$3=22.5,MATCH(J$1,Cal!$G$6:$G$21,0),MATCH(J$1,Cal!$H$6:$H$41,0)))*Cal!$C68</f>
        <v>0.21853069961071014</v>
      </c>
      <c r="K68" s="31">
        <f>INDEX('INPUT MIN'!$B:$AK,Cal!$E68,IF(Cal!$P$3=22.5,MATCH(K$1,Cal!$G$6:$G$21,0),MATCH(K$1,Cal!$H$6:$H$41,0)))*Cal!$C68</f>
        <v>0.30297791957855225</v>
      </c>
      <c r="L68" s="31">
        <f>INDEX('INPUT MIN'!$B:$AK,Cal!$E68,IF(Cal!$P$3=22.5,MATCH(L$1,Cal!$G$6:$G$21,0),MATCH(L$1,Cal!$H$6:$H$41,0)))*Cal!$C68</f>
        <v>0.29027554392814636</v>
      </c>
      <c r="M68" s="31">
        <f>INDEX('INPUT MIN'!$B:$AK,Cal!$E68,IF(Cal!$P$3=22.5,MATCH(M$1,Cal!$G$6:$G$21,0),MATCH(M$1,Cal!$H$6:$H$41,0)))*Cal!$C68</f>
        <v>0.18827918171882629</v>
      </c>
      <c r="N68" s="31">
        <f>INDEX('INPUT MIN'!$B:$AK,Cal!$E68,IF(Cal!$P$3=22.5,MATCH(N$1,Cal!$G$6:$G$21,0),MATCH(N$1,Cal!$H$6:$H$41,0)))*Cal!$C68</f>
        <v>7.8767336905002594E-2</v>
      </c>
      <c r="O68" s="31">
        <f>INDEX('INPUT MIN'!$B:$AK,Cal!$E68,IF(Cal!$P$3=22.5,MATCH(O$1,Cal!$G$6:$G$21,0),MATCH(O$1,Cal!$H$6:$H$41,0)))*Cal!$C68</f>
        <v>4.8046711832284927E-2</v>
      </c>
      <c r="P68" s="31">
        <f>INDEX('INPUT MIN'!$B:$AK,Cal!$E68,IF(Cal!$P$3=22.5,MATCH(P$1,Cal!$G$6:$G$21,0),MATCH(P$1,Cal!$H$6:$H$41,0)))*Cal!$C68</f>
        <v>4.4951338320970535E-2</v>
      </c>
      <c r="Q68" s="31">
        <f>INDEX('INPUT MIN'!$B:$AK,Cal!$E68,IF(Cal!$P$3=22.5,MATCH(Q$1,Cal!$G$6:$G$21,0),MATCH(Q$1,Cal!$H$6:$H$41,0)))*Cal!$C68</f>
        <v>4.7449138015508652E-2</v>
      </c>
      <c r="R68" s="31">
        <f>INDEX('INPUT MIN'!$B:$AK,Cal!$E68,IF(Cal!$P$3=22.5,MATCH(R$1,Cal!$G$6:$G$21,0),MATCH(R$1,Cal!$H$6:$H$41,0)))*Cal!$C68</f>
        <v>4.704611748456955E-2</v>
      </c>
      <c r="S68" s="31">
        <f>INDEX('INPUT MIN'!$B:$AK,Cal!$E68,IF(Cal!$P$3=22.5,MATCH(S$1,Cal!$G$6:$G$21,0),MATCH(S$1,Cal!$H$6:$H$41,0)))*Cal!$C68</f>
        <v>4.9528554081916809E-2</v>
      </c>
      <c r="T68" s="31">
        <f>INDEX('INPUT MIN'!$B:$AK,Cal!$E68,IF(Cal!$P$3=22.5,MATCH(T$1,Cal!$G$6:$G$21,0),MATCH(T$1,Cal!$H$6:$H$41,0)))*Cal!$C68</f>
        <v>4.6216282993555069E-2</v>
      </c>
      <c r="U68" s="31">
        <f>INDEX('INPUT MIN'!$B:$AK,Cal!$E68,IF(Cal!$P$3=22.5,MATCH(U$1,Cal!$G$6:$G$21,0),MATCH(U$1,Cal!$H$6:$H$41,0)))*Cal!$C68</f>
        <v>4.0648128837347031E-2</v>
      </c>
      <c r="V68" s="31">
        <f>INDEX('INPUT MIN'!$B:$AK,Cal!$E68,IF(Cal!$P$3=22.5,MATCH(V$1,Cal!$G$6:$G$21,0),MATCH(V$1,Cal!$H$6:$H$41,0)))*Cal!$C68</f>
        <v>4.1820783168077469E-2</v>
      </c>
      <c r="W68" s="31">
        <f>INDEX('INPUT MIN'!$B:$AK,Cal!$E68,IF(Cal!$P$3=22.5,MATCH(W$1,Cal!$G$6:$G$21,0),MATCH(W$1,Cal!$H$6:$H$41,0)))*Cal!$C68</f>
        <v>4.017142578959465E-2</v>
      </c>
      <c r="X68" s="31">
        <f>INDEX('INPUT MIN'!$B:$AK,Cal!$E68,IF(Cal!$P$3=22.5,MATCH(X$1,Cal!$G$6:$G$21,0),MATCH(X$1,Cal!$H$6:$H$41,0)))*Cal!$C68</f>
        <v>4.2831059545278549E-2</v>
      </c>
      <c r="Y68" s="31">
        <f>INDEX('INPUT MIN'!$B:$AK,Cal!$E68,IF(Cal!$P$3=22.5,MATCH(Y$1,Cal!$G$6:$G$21,0),MATCH(Y$1,Cal!$H$6:$H$41,0)))*Cal!$C68</f>
        <v>3.9503492414951324E-2</v>
      </c>
      <c r="Z68" s="31">
        <f>INDEX('INPUT MIN'!$B:$AK,Cal!$E68,IF(Cal!$P$3=22.5,MATCH(Z$1,Cal!$G$6:$G$21,0),MATCH(Z$1,Cal!$H$6:$H$41,0)))*Cal!$C68</f>
        <v>5.1168270409107208E-2</v>
      </c>
      <c r="AA68" s="31">
        <f>INDEX('INPUT MIN'!$B:$AK,Cal!$E68,IF(Cal!$P$3=22.5,MATCH(AA$1,Cal!$G$6:$G$21,0),MATCH(AA$1,Cal!$H$6:$H$41,0)))*Cal!$C68</f>
        <v>4.8291534185409546E-2</v>
      </c>
      <c r="AB68" s="31">
        <f>INDEX('INPUT MIN'!$B:$AK,Cal!$E68,IF(Cal!$P$3=22.5,MATCH(AB$1,Cal!$G$6:$G$21,0),MATCH(AB$1,Cal!$H$6:$H$41,0)))*Cal!$C68</f>
        <v>5.376090481877327E-2</v>
      </c>
      <c r="AC68" s="31">
        <f>INDEX('INPUT MIN'!$B:$AK,Cal!$E68,IF(Cal!$P$3=22.5,MATCH(AC$1,Cal!$G$6:$G$21,0),MATCH(AC$1,Cal!$H$6:$H$41,0)))*Cal!$C68</f>
        <v>6.048545241355896E-2</v>
      </c>
      <c r="AD68" s="31">
        <f>INDEX('INPUT MIN'!$B:$AK,Cal!$E68,IF(Cal!$P$3=22.5,MATCH(AD$1,Cal!$G$6:$G$21,0),MATCH(AD$1,Cal!$H$6:$H$41,0)))*Cal!$C68</f>
        <v>6.0907281935214996E-2</v>
      </c>
      <c r="AE68" s="31">
        <f>INDEX('INPUT MIN'!$B:$AK,Cal!$E68,IF(Cal!$P$3=22.5,MATCH(AE$1,Cal!$G$6:$G$21,0),MATCH(AE$1,Cal!$H$6:$H$41,0)))*Cal!$C68</f>
        <v>6.6343918442726135E-2</v>
      </c>
      <c r="AF68" s="31">
        <f>INDEX('INPUT MIN'!$B:$AK,Cal!$E68,IF(Cal!$P$3=22.5,MATCH(AF$1,Cal!$G$6:$G$21,0),MATCH(AF$1,Cal!$H$6:$H$41,0)))*Cal!$C68</f>
        <v>6.5400965511798859E-2</v>
      </c>
      <c r="AG68" s="31">
        <f>INDEX('INPUT MIN'!$B:$AK,Cal!$E68,IF(Cal!$P$3=22.5,MATCH(AG$1,Cal!$G$6:$G$21,0),MATCH(AG$1,Cal!$H$6:$H$41,0)))*Cal!$C68</f>
        <v>8.6671441793441772E-2</v>
      </c>
      <c r="AH68" s="31">
        <f>INDEX('INPUT MIN'!$B:$AK,Cal!$E68,IF(Cal!$P$3=22.5,MATCH(AH$1,Cal!$G$6:$G$21,0),MATCH(AH$1,Cal!$H$6:$H$41,0)))*Cal!$C68</f>
        <v>0.12622301280498505</v>
      </c>
      <c r="AI68" s="31">
        <f>INDEX('INPUT MIN'!$B:$AK,Cal!$E68,IF(Cal!$P$3=22.5,MATCH(AI$1,Cal!$G$6:$G$21,0),MATCH(AI$1,Cal!$H$6:$H$41,0)))*Cal!$C68</f>
        <v>0.1219252273440361</v>
      </c>
      <c r="AJ68" s="31">
        <f>INDEX('INPUT MIN'!$B:$AK,Cal!$E68,IF(Cal!$P$3=22.5,MATCH(AJ$1,Cal!$G$6:$G$21,0),MATCH(AJ$1,Cal!$H$6:$H$41,0)))*Cal!$C68</f>
        <v>8.8557511568069458E-2</v>
      </c>
      <c r="AK68" s="31">
        <f>INDEX('INPUT MIN'!$B:$AK,Cal!$E68,IF(Cal!$P$3=22.5,MATCH(AK$1,Cal!$G$6:$G$21,0),MATCH(AK$1,Cal!$H$6:$H$41,0)))*Cal!$C68</f>
        <v>6.4122743904590607E-2</v>
      </c>
      <c r="AL68" s="31">
        <f>INDEX('INPUT MIN'!$B:$AK,Cal!$E68,IF(Cal!$P$3=22.5,MATCH(AL$1,Cal!$G$6:$G$21,0),MATCH(AL$1,Cal!$H$6:$H$41,0)))*Cal!$C68</f>
        <v>4.5032534748315811E-2</v>
      </c>
    </row>
    <row r="69" spans="1:38" x14ac:dyDescent="0.4">
      <c r="A69" s="7">
        <f>Cal!A69</f>
        <v>68</v>
      </c>
      <c r="B69" s="31">
        <f>INDEX('INPUT MIN'!$B:$AK,Cal!$E69,IF(Cal!$P$3=22.5,MATCH(B$1,Cal!$G$6:$G$21,0),MATCH(B$1,Cal!$H$6:$H$41,0)))*Cal!$C69</f>
        <v>6.1537772417068481E-2</v>
      </c>
      <c r="C69" s="31">
        <f>INDEX('INPUT MIN'!$B:$AK,Cal!$E69,IF(Cal!$P$3=22.5,MATCH(C$1,Cal!$G$6:$G$21,0),MATCH(C$1,Cal!$H$6:$H$41,0)))*Cal!$C69</f>
        <v>5.6011132895946503E-2</v>
      </c>
      <c r="D69" s="31">
        <f>INDEX('INPUT MIN'!$B:$AK,Cal!$E69,IF(Cal!$P$3=22.5,MATCH(D$1,Cal!$G$6:$G$21,0),MATCH(D$1,Cal!$H$6:$H$41,0)))*Cal!$C69</f>
        <v>6.0063987970352173E-2</v>
      </c>
      <c r="E69" s="31">
        <f>INDEX('INPUT MIN'!$B:$AK,Cal!$E69,IF(Cal!$P$3=22.5,MATCH(E$1,Cal!$G$6:$G$21,0),MATCH(E$1,Cal!$H$6:$H$41,0)))*Cal!$C69</f>
        <v>4.4472511857748032E-2</v>
      </c>
      <c r="F69" s="31">
        <f>INDEX('INPUT MIN'!$B:$AK,Cal!$E69,IF(Cal!$P$3=22.5,MATCH(F$1,Cal!$G$6:$G$21,0),MATCH(F$1,Cal!$H$6:$H$41,0)))*Cal!$C69</f>
        <v>5.0953425467014313E-2</v>
      </c>
      <c r="G69" s="31">
        <f>INDEX('INPUT MIN'!$B:$AK,Cal!$E69,IF(Cal!$P$3=22.5,MATCH(G$1,Cal!$G$6:$G$21,0),MATCH(G$1,Cal!$H$6:$H$41,0)))*Cal!$C69</f>
        <v>4.7059323638677597E-2</v>
      </c>
      <c r="H69" s="31">
        <f>INDEX('INPUT MIN'!$B:$AK,Cal!$E69,IF(Cal!$P$3=22.5,MATCH(H$1,Cal!$G$6:$G$21,0),MATCH(H$1,Cal!$H$6:$H$41,0)))*Cal!$C69</f>
        <v>5.0674039870500565E-2</v>
      </c>
      <c r="I69" s="31">
        <f>INDEX('INPUT MIN'!$B:$AK,Cal!$E69,IF(Cal!$P$3=22.5,MATCH(I$1,Cal!$G$6:$G$21,0),MATCH(I$1,Cal!$H$6:$H$41,0)))*Cal!$C69</f>
        <v>5.2380174398422241E-2</v>
      </c>
      <c r="J69" s="31">
        <f>INDEX('INPUT MIN'!$B:$AK,Cal!$E69,IF(Cal!$P$3=22.5,MATCH(J$1,Cal!$G$6:$G$21,0),MATCH(J$1,Cal!$H$6:$H$41,0)))*Cal!$C69</f>
        <v>6.3498593866825104E-2</v>
      </c>
      <c r="K69" s="31">
        <f>INDEX('INPUT MIN'!$B:$AK,Cal!$E69,IF(Cal!$P$3=22.5,MATCH(K$1,Cal!$G$6:$G$21,0),MATCH(K$1,Cal!$H$6:$H$41,0)))*Cal!$C69</f>
        <v>7.1232542395591736E-2</v>
      </c>
      <c r="L69" s="31">
        <f>INDEX('INPUT MIN'!$B:$AK,Cal!$E69,IF(Cal!$P$3=22.5,MATCH(L$1,Cal!$G$6:$G$21,0),MATCH(L$1,Cal!$H$6:$H$41,0)))*Cal!$C69</f>
        <v>0.10665982961654663</v>
      </c>
      <c r="M69" s="31">
        <f>INDEX('INPUT MIN'!$B:$AK,Cal!$E69,IF(Cal!$P$3=22.5,MATCH(M$1,Cal!$G$6:$G$21,0),MATCH(M$1,Cal!$H$6:$H$41,0)))*Cal!$C69</f>
        <v>7.4687905609607697E-2</v>
      </c>
      <c r="N69" s="31">
        <f>INDEX('INPUT MIN'!$B:$AK,Cal!$E69,IF(Cal!$P$3=22.5,MATCH(N$1,Cal!$G$6:$G$21,0),MATCH(N$1,Cal!$H$6:$H$41,0)))*Cal!$C69</f>
        <v>5.1998287439346313E-2</v>
      </c>
      <c r="O69" s="31">
        <f>INDEX('INPUT MIN'!$B:$AK,Cal!$E69,IF(Cal!$P$3=22.5,MATCH(O$1,Cal!$G$6:$G$21,0),MATCH(O$1,Cal!$H$6:$H$41,0)))*Cal!$C69</f>
        <v>4.3106213212013245E-2</v>
      </c>
      <c r="P69" s="31">
        <f>INDEX('INPUT MIN'!$B:$AK,Cal!$E69,IF(Cal!$P$3=22.5,MATCH(P$1,Cal!$G$6:$G$21,0),MATCH(P$1,Cal!$H$6:$H$41,0)))*Cal!$C69</f>
        <v>4.6618863940238953E-2</v>
      </c>
      <c r="Q69" s="31">
        <f>INDEX('INPUT MIN'!$B:$AK,Cal!$E69,IF(Cal!$P$3=22.5,MATCH(Q$1,Cal!$G$6:$G$21,0),MATCH(Q$1,Cal!$H$6:$H$41,0)))*Cal!$C69</f>
        <v>4.661676287651062E-2</v>
      </c>
      <c r="R69" s="31">
        <f>INDEX('INPUT MIN'!$B:$AK,Cal!$E69,IF(Cal!$P$3=22.5,MATCH(R$1,Cal!$G$6:$G$21,0),MATCH(R$1,Cal!$H$6:$H$41,0)))*Cal!$C69</f>
        <v>5.2245847880840302E-2</v>
      </c>
      <c r="S69" s="31">
        <f>INDEX('INPUT MIN'!$B:$AK,Cal!$E69,IF(Cal!$P$3=22.5,MATCH(S$1,Cal!$G$6:$G$21,0),MATCH(S$1,Cal!$H$6:$H$41,0)))*Cal!$C69</f>
        <v>4.8941981047391891E-2</v>
      </c>
      <c r="T69" s="31">
        <f>INDEX('INPUT MIN'!$B:$AK,Cal!$E69,IF(Cal!$P$3=22.5,MATCH(T$1,Cal!$G$6:$G$21,0),MATCH(T$1,Cal!$H$6:$H$41,0)))*Cal!$C69</f>
        <v>4.395071417093277E-2</v>
      </c>
      <c r="U69" s="31">
        <f>INDEX('INPUT MIN'!$B:$AK,Cal!$E69,IF(Cal!$P$3=22.5,MATCH(U$1,Cal!$G$6:$G$21,0),MATCH(U$1,Cal!$H$6:$H$41,0)))*Cal!$C69</f>
        <v>4.5261789113283157E-2</v>
      </c>
      <c r="V69" s="31">
        <f>INDEX('INPUT MIN'!$B:$AK,Cal!$E69,IF(Cal!$P$3=22.5,MATCH(V$1,Cal!$G$6:$G$21,0),MATCH(V$1,Cal!$H$6:$H$41,0)))*Cal!$C69</f>
        <v>4.694845899939537E-2</v>
      </c>
      <c r="W69" s="31">
        <f>INDEX('INPUT MIN'!$B:$AK,Cal!$E69,IF(Cal!$P$3=22.5,MATCH(W$1,Cal!$G$6:$G$21,0),MATCH(W$1,Cal!$H$6:$H$41,0)))*Cal!$C69</f>
        <v>5.0726220011711121E-2</v>
      </c>
      <c r="X69" s="31">
        <f>INDEX('INPUT MIN'!$B:$AK,Cal!$E69,IF(Cal!$P$3=22.5,MATCH(X$1,Cal!$G$6:$G$21,0),MATCH(X$1,Cal!$H$6:$H$41,0)))*Cal!$C69</f>
        <v>4.2908184230327606E-2</v>
      </c>
      <c r="Y69" s="31">
        <f>INDEX('INPUT MIN'!$B:$AK,Cal!$E69,IF(Cal!$P$3=22.5,MATCH(Y$1,Cal!$G$6:$G$21,0),MATCH(Y$1,Cal!$H$6:$H$41,0)))*Cal!$C69</f>
        <v>4.1015572845935822E-2</v>
      </c>
      <c r="Z69" s="31">
        <f>INDEX('INPUT MIN'!$B:$AK,Cal!$E69,IF(Cal!$P$3=22.5,MATCH(Z$1,Cal!$G$6:$G$21,0),MATCH(Z$1,Cal!$H$6:$H$41,0)))*Cal!$C69</f>
        <v>4.3904092162847519E-2</v>
      </c>
      <c r="AA69" s="31">
        <f>INDEX('INPUT MIN'!$B:$AK,Cal!$E69,IF(Cal!$P$3=22.5,MATCH(AA$1,Cal!$G$6:$G$21,0),MATCH(AA$1,Cal!$H$6:$H$41,0)))*Cal!$C69</f>
        <v>4.3882392346858978E-2</v>
      </c>
      <c r="AB69" s="31">
        <f>INDEX('INPUT MIN'!$B:$AK,Cal!$E69,IF(Cal!$P$3=22.5,MATCH(AB$1,Cal!$G$6:$G$21,0),MATCH(AB$1,Cal!$H$6:$H$41,0)))*Cal!$C69</f>
        <v>4.2997036129236221E-2</v>
      </c>
      <c r="AC69" s="31">
        <f>INDEX('INPUT MIN'!$B:$AK,Cal!$E69,IF(Cal!$P$3=22.5,MATCH(AC$1,Cal!$G$6:$G$21,0),MATCH(AC$1,Cal!$H$6:$H$41,0)))*Cal!$C69</f>
        <v>4.2443901300430298E-2</v>
      </c>
      <c r="AD69" s="31">
        <f>INDEX('INPUT MIN'!$B:$AK,Cal!$E69,IF(Cal!$P$3=22.5,MATCH(AD$1,Cal!$G$6:$G$21,0),MATCH(AD$1,Cal!$H$6:$H$41,0)))*Cal!$C69</f>
        <v>4.3125346302986145E-2</v>
      </c>
      <c r="AE69" s="31">
        <f>INDEX('INPUT MIN'!$B:$AK,Cal!$E69,IF(Cal!$P$3=22.5,MATCH(AE$1,Cal!$G$6:$G$21,0),MATCH(AE$1,Cal!$H$6:$H$41,0)))*Cal!$C69</f>
        <v>4.3787360191345215E-2</v>
      </c>
      <c r="AF69" s="31">
        <f>INDEX('INPUT MIN'!$B:$AK,Cal!$E69,IF(Cal!$P$3=22.5,MATCH(AF$1,Cal!$G$6:$G$21,0),MATCH(AF$1,Cal!$H$6:$H$41,0)))*Cal!$C69</f>
        <v>4.3540492653846741E-2</v>
      </c>
      <c r="AG69" s="31">
        <f>INDEX('INPUT MIN'!$B:$AK,Cal!$E69,IF(Cal!$P$3=22.5,MATCH(AG$1,Cal!$G$6:$G$21,0),MATCH(AG$1,Cal!$H$6:$H$41,0)))*Cal!$C69</f>
        <v>4.6668827533721924E-2</v>
      </c>
      <c r="AH69" s="31">
        <f>INDEX('INPUT MIN'!$B:$AK,Cal!$E69,IF(Cal!$P$3=22.5,MATCH(AH$1,Cal!$G$6:$G$21,0),MATCH(AH$1,Cal!$H$6:$H$41,0)))*Cal!$C69</f>
        <v>7.0719324052333832E-2</v>
      </c>
      <c r="AI69" s="31">
        <f>INDEX('INPUT MIN'!$B:$AK,Cal!$E69,IF(Cal!$P$3=22.5,MATCH(AI$1,Cal!$G$6:$G$21,0),MATCH(AI$1,Cal!$H$6:$H$41,0)))*Cal!$C69</f>
        <v>0.11000534147024155</v>
      </c>
      <c r="AJ69" s="31">
        <f>INDEX('INPUT MIN'!$B:$AK,Cal!$E69,IF(Cal!$P$3=22.5,MATCH(AJ$1,Cal!$G$6:$G$21,0),MATCH(AJ$1,Cal!$H$6:$H$41,0)))*Cal!$C69</f>
        <v>0.16409482061862946</v>
      </c>
      <c r="AK69" s="31">
        <f>INDEX('INPUT MIN'!$B:$AK,Cal!$E69,IF(Cal!$P$3=22.5,MATCH(AK$1,Cal!$G$6:$G$21,0),MATCH(AK$1,Cal!$H$6:$H$41,0)))*Cal!$C69</f>
        <v>0.12852302193641663</v>
      </c>
      <c r="AL69" s="31">
        <f>INDEX('INPUT MIN'!$B:$AK,Cal!$E69,IF(Cal!$P$3=22.5,MATCH(AL$1,Cal!$G$6:$G$21,0),MATCH(AL$1,Cal!$H$6:$H$41,0)))*Cal!$C69</f>
        <v>6.1537772417068481E-2</v>
      </c>
    </row>
    <row r="70" spans="1:38" x14ac:dyDescent="0.4">
      <c r="A70" s="7">
        <f>Cal!A70</f>
        <v>69</v>
      </c>
      <c r="B70" s="31">
        <f>INDEX('INPUT MIN'!$B:$AK,Cal!$E70,IF(Cal!$P$3=22.5,MATCH(B$1,Cal!$G$6:$G$21,0),MATCH(B$1,Cal!$H$6:$H$41,0)))*Cal!$C70</f>
        <v>4.69532310962677E-2</v>
      </c>
      <c r="C70" s="31">
        <f>INDEX('INPUT MIN'!$B:$AK,Cal!$E70,IF(Cal!$P$3=22.5,MATCH(C$1,Cal!$G$6:$G$21,0),MATCH(C$1,Cal!$H$6:$H$41,0)))*Cal!$C70</f>
        <v>4.1922658681869507E-2</v>
      </c>
      <c r="D70" s="31">
        <f>INDEX('INPUT MIN'!$B:$AK,Cal!$E70,IF(Cal!$P$3=22.5,MATCH(D$1,Cal!$G$6:$G$21,0),MATCH(D$1,Cal!$H$6:$H$41,0)))*Cal!$C70</f>
        <v>4.0879309177398682E-2</v>
      </c>
      <c r="E70" s="31">
        <f>INDEX('INPUT MIN'!$B:$AK,Cal!$E70,IF(Cal!$P$3=22.5,MATCH(E$1,Cal!$G$6:$G$21,0),MATCH(E$1,Cal!$H$6:$H$41,0)))*Cal!$C70</f>
        <v>3.9895765483379364E-2</v>
      </c>
      <c r="F70" s="31">
        <f>INDEX('INPUT MIN'!$B:$AK,Cal!$E70,IF(Cal!$P$3=22.5,MATCH(F$1,Cal!$G$6:$G$21,0),MATCH(F$1,Cal!$H$6:$H$41,0)))*Cal!$C70</f>
        <v>4.5631717890501022E-2</v>
      </c>
      <c r="G70" s="31">
        <f>INDEX('INPUT MIN'!$B:$AK,Cal!$E70,IF(Cal!$P$3=22.5,MATCH(G$1,Cal!$G$6:$G$21,0),MATCH(G$1,Cal!$H$6:$H$41,0)))*Cal!$C70</f>
        <v>6.3532501459121704E-2</v>
      </c>
      <c r="H70" s="31">
        <f>INDEX('INPUT MIN'!$B:$AK,Cal!$E70,IF(Cal!$P$3=22.5,MATCH(H$1,Cal!$G$6:$G$21,0),MATCH(H$1,Cal!$H$6:$H$41,0)))*Cal!$C70</f>
        <v>0.10445836186408997</v>
      </c>
      <c r="I70" s="31">
        <f>INDEX('INPUT MIN'!$B:$AK,Cal!$E70,IF(Cal!$P$3=22.5,MATCH(I$1,Cal!$G$6:$G$21,0),MATCH(I$1,Cal!$H$6:$H$41,0)))*Cal!$C70</f>
        <v>0.18516944348812103</v>
      </c>
      <c r="J70" s="31">
        <f>INDEX('INPUT MIN'!$B:$AK,Cal!$E70,IF(Cal!$P$3=22.5,MATCH(J$1,Cal!$G$6:$G$21,0),MATCH(J$1,Cal!$H$6:$H$41,0)))*Cal!$C70</f>
        <v>0.23406325280666351</v>
      </c>
      <c r="K70" s="31">
        <f>INDEX('INPUT MIN'!$B:$AK,Cal!$E70,IF(Cal!$P$3=22.5,MATCH(K$1,Cal!$G$6:$G$21,0),MATCH(K$1,Cal!$H$6:$H$41,0)))*Cal!$C70</f>
        <v>0.11232791841030121</v>
      </c>
      <c r="L70" s="31">
        <f>INDEX('INPUT MIN'!$B:$AK,Cal!$E70,IF(Cal!$P$3=22.5,MATCH(L$1,Cal!$G$6:$G$21,0),MATCH(L$1,Cal!$H$6:$H$41,0)))*Cal!$C70</f>
        <v>5.4705370217561722E-2</v>
      </c>
      <c r="M70" s="31">
        <f>INDEX('INPUT MIN'!$B:$AK,Cal!$E70,IF(Cal!$P$3=22.5,MATCH(M$1,Cal!$G$6:$G$21,0),MATCH(M$1,Cal!$H$6:$H$41,0)))*Cal!$C70</f>
        <v>4.3688811361789703E-2</v>
      </c>
      <c r="N70" s="31">
        <f>INDEX('INPUT MIN'!$B:$AK,Cal!$E70,IF(Cal!$P$3=22.5,MATCH(N$1,Cal!$G$6:$G$21,0),MATCH(N$1,Cal!$H$6:$H$41,0)))*Cal!$C70</f>
        <v>4.3840453028678894E-2</v>
      </c>
      <c r="O70" s="31">
        <f>INDEX('INPUT MIN'!$B:$AK,Cal!$E70,IF(Cal!$P$3=22.5,MATCH(O$1,Cal!$G$6:$G$21,0),MATCH(O$1,Cal!$H$6:$H$41,0)))*Cal!$C70</f>
        <v>4.285850003361702E-2</v>
      </c>
      <c r="P70" s="31">
        <f>INDEX('INPUT MIN'!$B:$AK,Cal!$E70,IF(Cal!$P$3=22.5,MATCH(P$1,Cal!$G$6:$G$21,0),MATCH(P$1,Cal!$H$6:$H$41,0)))*Cal!$C70</f>
        <v>4.036153107881546E-2</v>
      </c>
      <c r="Q70" s="31">
        <f>INDEX('INPUT MIN'!$B:$AK,Cal!$E70,IF(Cal!$P$3=22.5,MATCH(Q$1,Cal!$G$6:$G$21,0),MATCH(Q$1,Cal!$H$6:$H$41,0)))*Cal!$C70</f>
        <v>4.1361890733242035E-2</v>
      </c>
      <c r="R70" s="31">
        <f>INDEX('INPUT MIN'!$B:$AK,Cal!$E70,IF(Cal!$P$3=22.5,MATCH(R$1,Cal!$G$6:$G$21,0),MATCH(R$1,Cal!$H$6:$H$41,0)))*Cal!$C70</f>
        <v>4.2518865317106247E-2</v>
      </c>
      <c r="S70" s="31">
        <f>INDEX('INPUT MIN'!$B:$AK,Cal!$E70,IF(Cal!$P$3=22.5,MATCH(S$1,Cal!$G$6:$G$21,0),MATCH(S$1,Cal!$H$6:$H$41,0)))*Cal!$C70</f>
        <v>4.3169755488634109E-2</v>
      </c>
      <c r="T70" s="31">
        <f>INDEX('INPUT MIN'!$B:$AK,Cal!$E70,IF(Cal!$P$3=22.5,MATCH(T$1,Cal!$G$6:$G$21,0),MATCH(T$1,Cal!$H$6:$H$41,0)))*Cal!$C70</f>
        <v>4.2187090963125229E-2</v>
      </c>
      <c r="U70" s="31">
        <f>INDEX('INPUT MIN'!$B:$AK,Cal!$E70,IF(Cal!$P$3=22.5,MATCH(U$1,Cal!$G$6:$G$21,0),MATCH(U$1,Cal!$H$6:$H$41,0)))*Cal!$C70</f>
        <v>4.3433573096990585E-2</v>
      </c>
      <c r="V70" s="31">
        <f>INDEX('INPUT MIN'!$B:$AK,Cal!$E70,IF(Cal!$P$3=22.5,MATCH(V$1,Cal!$G$6:$G$21,0),MATCH(V$1,Cal!$H$6:$H$41,0)))*Cal!$C70</f>
        <v>4.4256720691919327E-2</v>
      </c>
      <c r="W70" s="31">
        <f>INDEX('INPUT MIN'!$B:$AK,Cal!$E70,IF(Cal!$P$3=22.5,MATCH(W$1,Cal!$G$6:$G$21,0),MATCH(W$1,Cal!$H$6:$H$41,0)))*Cal!$C70</f>
        <v>4.3256808072328568E-2</v>
      </c>
      <c r="X70" s="31">
        <f>INDEX('INPUT MIN'!$B:$AK,Cal!$E70,IF(Cal!$P$3=22.5,MATCH(X$1,Cal!$G$6:$G$21,0),MATCH(X$1,Cal!$H$6:$H$41,0)))*Cal!$C70</f>
        <v>4.7169234603643417E-2</v>
      </c>
      <c r="Y70" s="31">
        <f>INDEX('INPUT MIN'!$B:$AK,Cal!$E70,IF(Cal!$P$3=22.5,MATCH(Y$1,Cal!$G$6:$G$21,0),MATCH(Y$1,Cal!$H$6:$H$41,0)))*Cal!$C70</f>
        <v>4.2219623923301697E-2</v>
      </c>
      <c r="Z70" s="31">
        <f>INDEX('INPUT MIN'!$B:$AK,Cal!$E70,IF(Cal!$P$3=22.5,MATCH(Z$1,Cal!$G$6:$G$21,0),MATCH(Z$1,Cal!$H$6:$H$41,0)))*Cal!$C70</f>
        <v>4.6786986291408539E-2</v>
      </c>
      <c r="AA70" s="31">
        <f>INDEX('INPUT MIN'!$B:$AK,Cal!$E70,IF(Cal!$P$3=22.5,MATCH(AA$1,Cal!$G$6:$G$21,0),MATCH(AA$1,Cal!$H$6:$H$41,0)))*Cal!$C70</f>
        <v>5.7037536054849625E-2</v>
      </c>
      <c r="AB70" s="31">
        <f>INDEX('INPUT MIN'!$B:$AK,Cal!$E70,IF(Cal!$P$3=22.5,MATCH(AB$1,Cal!$G$6:$G$21,0),MATCH(AB$1,Cal!$H$6:$H$41,0)))*Cal!$C70</f>
        <v>4.5500472187995911E-2</v>
      </c>
      <c r="AC70" s="31">
        <f>INDEX('INPUT MIN'!$B:$AK,Cal!$E70,IF(Cal!$P$3=22.5,MATCH(AC$1,Cal!$G$6:$G$21,0),MATCH(AC$1,Cal!$H$6:$H$41,0)))*Cal!$C70</f>
        <v>4.9147296696901321E-2</v>
      </c>
      <c r="AD70" s="31">
        <f>INDEX('INPUT MIN'!$B:$AK,Cal!$E70,IF(Cal!$P$3=22.5,MATCH(AD$1,Cal!$G$6:$G$21,0),MATCH(AD$1,Cal!$H$6:$H$41,0)))*Cal!$C70</f>
        <v>5.2419446408748627E-2</v>
      </c>
      <c r="AE70" s="31">
        <f>INDEX('INPUT MIN'!$B:$AK,Cal!$E70,IF(Cal!$P$3=22.5,MATCH(AE$1,Cal!$G$6:$G$21,0),MATCH(AE$1,Cal!$H$6:$H$41,0)))*Cal!$C70</f>
        <v>5.0328589975833893E-2</v>
      </c>
      <c r="AF70" s="31">
        <f>INDEX('INPUT MIN'!$B:$AK,Cal!$E70,IF(Cal!$P$3=22.5,MATCH(AF$1,Cal!$G$6:$G$21,0),MATCH(AF$1,Cal!$H$6:$H$41,0)))*Cal!$C70</f>
        <v>4.5522559434175491E-2</v>
      </c>
      <c r="AG70" s="31">
        <f>INDEX('INPUT MIN'!$B:$AK,Cal!$E70,IF(Cal!$P$3=22.5,MATCH(AG$1,Cal!$G$6:$G$21,0),MATCH(AG$1,Cal!$H$6:$H$41,0)))*Cal!$C70</f>
        <v>4.5406728982925415E-2</v>
      </c>
      <c r="AH70" s="31">
        <f>INDEX('INPUT MIN'!$B:$AK,Cal!$E70,IF(Cal!$P$3=22.5,MATCH(AH$1,Cal!$G$6:$G$21,0),MATCH(AH$1,Cal!$H$6:$H$41,0)))*Cal!$C70</f>
        <v>5.3055815398693085E-2</v>
      </c>
      <c r="AI70" s="31">
        <f>INDEX('INPUT MIN'!$B:$AK,Cal!$E70,IF(Cal!$P$3=22.5,MATCH(AI$1,Cal!$G$6:$G$21,0),MATCH(AI$1,Cal!$H$6:$H$41,0)))*Cal!$C70</f>
        <v>7.1791224181652069E-2</v>
      </c>
      <c r="AJ70" s="31">
        <f>INDEX('INPUT MIN'!$B:$AK,Cal!$E70,IF(Cal!$P$3=22.5,MATCH(AJ$1,Cal!$G$6:$G$21,0),MATCH(AJ$1,Cal!$H$6:$H$41,0)))*Cal!$C70</f>
        <v>6.6672749817371368E-2</v>
      </c>
      <c r="AK70" s="31">
        <f>INDEX('INPUT MIN'!$B:$AK,Cal!$E70,IF(Cal!$P$3=22.5,MATCH(AK$1,Cal!$G$6:$G$21,0),MATCH(AK$1,Cal!$H$6:$H$41,0)))*Cal!$C70</f>
        <v>5.4455425590276718E-2</v>
      </c>
      <c r="AL70" s="31">
        <f>INDEX('INPUT MIN'!$B:$AK,Cal!$E70,IF(Cal!$P$3=22.5,MATCH(AL$1,Cal!$G$6:$G$21,0),MATCH(AL$1,Cal!$H$6:$H$41,0)))*Cal!$C70</f>
        <v>4.69532310962677E-2</v>
      </c>
    </row>
    <row r="71" spans="1:38" x14ac:dyDescent="0.4">
      <c r="A71" s="7">
        <f>Cal!A71</f>
        <v>70</v>
      </c>
      <c r="B71" s="31">
        <f>INDEX('INPUT MIN'!$B:$AK,Cal!$E71,IF(Cal!$P$3=22.5,MATCH(B$1,Cal!$G$6:$G$21,0),MATCH(B$1,Cal!$H$6:$H$41,0)))*Cal!$C71</f>
        <v>5.425601452589035E-2</v>
      </c>
      <c r="C71" s="31">
        <f>INDEX('INPUT MIN'!$B:$AK,Cal!$E71,IF(Cal!$P$3=22.5,MATCH(C$1,Cal!$G$6:$G$21,0),MATCH(C$1,Cal!$H$6:$H$41,0)))*Cal!$C71</f>
        <v>4.53946553170681E-2</v>
      </c>
      <c r="D71" s="31">
        <f>INDEX('INPUT MIN'!$B:$AK,Cal!$E71,IF(Cal!$P$3=22.5,MATCH(D$1,Cal!$G$6:$G$21,0),MATCH(D$1,Cal!$H$6:$H$41,0)))*Cal!$C71</f>
        <v>4.8717744648456573E-2</v>
      </c>
      <c r="E71" s="31">
        <f>INDEX('INPUT MIN'!$B:$AK,Cal!$E71,IF(Cal!$P$3=22.5,MATCH(E$1,Cal!$G$6:$G$21,0),MATCH(E$1,Cal!$H$6:$H$41,0)))*Cal!$C71</f>
        <v>5.3921211510896683E-2</v>
      </c>
      <c r="F71" s="31">
        <f>INDEX('INPUT MIN'!$B:$AK,Cal!$E71,IF(Cal!$P$3=22.5,MATCH(F$1,Cal!$G$6:$G$21,0),MATCH(F$1,Cal!$H$6:$H$41,0)))*Cal!$C71</f>
        <v>8.949260413646698E-2</v>
      </c>
      <c r="G71" s="31">
        <f>INDEX('INPUT MIN'!$B:$AK,Cal!$E71,IF(Cal!$P$3=22.5,MATCH(G$1,Cal!$G$6:$G$21,0),MATCH(G$1,Cal!$H$6:$H$41,0)))*Cal!$C71</f>
        <v>0.15960504114627838</v>
      </c>
      <c r="H71" s="31">
        <f>INDEX('INPUT MIN'!$B:$AK,Cal!$E71,IF(Cal!$P$3=22.5,MATCH(H$1,Cal!$G$6:$G$21,0),MATCH(H$1,Cal!$H$6:$H$41,0)))*Cal!$C71</f>
        <v>0.23455162346363068</v>
      </c>
      <c r="I71" s="31">
        <f>INDEX('INPUT MIN'!$B:$AK,Cal!$E71,IF(Cal!$P$3=22.5,MATCH(I$1,Cal!$G$6:$G$21,0),MATCH(I$1,Cal!$H$6:$H$41,0)))*Cal!$C71</f>
        <v>0.29975244402885437</v>
      </c>
      <c r="J71" s="31">
        <f>INDEX('INPUT MIN'!$B:$AK,Cal!$E71,IF(Cal!$P$3=22.5,MATCH(J$1,Cal!$G$6:$G$21,0),MATCH(J$1,Cal!$H$6:$H$41,0)))*Cal!$C71</f>
        <v>0.2166048139333725</v>
      </c>
      <c r="K71" s="31">
        <f>INDEX('INPUT MIN'!$B:$AK,Cal!$E71,IF(Cal!$P$3=22.5,MATCH(K$1,Cal!$G$6:$G$21,0),MATCH(K$1,Cal!$H$6:$H$41,0)))*Cal!$C71</f>
        <v>0.1007232666015625</v>
      </c>
      <c r="L71" s="31">
        <f>INDEX('INPUT MIN'!$B:$AK,Cal!$E71,IF(Cal!$P$3=22.5,MATCH(L$1,Cal!$G$6:$G$21,0),MATCH(L$1,Cal!$H$6:$H$41,0)))*Cal!$C71</f>
        <v>5.3264662623405457E-2</v>
      </c>
      <c r="M71" s="31">
        <f>INDEX('INPUT MIN'!$B:$AK,Cal!$E71,IF(Cal!$P$3=22.5,MATCH(M$1,Cal!$G$6:$G$21,0),MATCH(M$1,Cal!$H$6:$H$41,0)))*Cal!$C71</f>
        <v>4.1059292852878571E-2</v>
      </c>
      <c r="N71" s="31">
        <f>INDEX('INPUT MIN'!$B:$AK,Cal!$E71,IF(Cal!$P$3=22.5,MATCH(N$1,Cal!$G$6:$G$21,0),MATCH(N$1,Cal!$H$6:$H$41,0)))*Cal!$C71</f>
        <v>4.4200539588928223E-2</v>
      </c>
      <c r="O71" s="31">
        <f>INDEX('INPUT MIN'!$B:$AK,Cal!$E71,IF(Cal!$P$3=22.5,MATCH(O$1,Cal!$G$6:$G$21,0),MATCH(O$1,Cal!$H$6:$H$41,0)))*Cal!$C71</f>
        <v>4.0152058005332947E-2</v>
      </c>
      <c r="P71" s="31">
        <f>INDEX('INPUT MIN'!$B:$AK,Cal!$E71,IF(Cal!$P$3=22.5,MATCH(P$1,Cal!$G$6:$G$21,0),MATCH(P$1,Cal!$H$6:$H$41,0)))*Cal!$C71</f>
        <v>4.2106322944164276E-2</v>
      </c>
      <c r="Q71" s="31">
        <f>INDEX('INPUT MIN'!$B:$AK,Cal!$E71,IF(Cal!$P$3=22.5,MATCH(Q$1,Cal!$G$6:$G$21,0),MATCH(Q$1,Cal!$H$6:$H$41,0)))*Cal!$C71</f>
        <v>4.4012624770402908E-2</v>
      </c>
      <c r="R71" s="31">
        <f>INDEX('INPUT MIN'!$B:$AK,Cal!$E71,IF(Cal!$P$3=22.5,MATCH(R$1,Cal!$G$6:$G$21,0),MATCH(R$1,Cal!$H$6:$H$41,0)))*Cal!$C71</f>
        <v>4.722987487912178E-2</v>
      </c>
      <c r="S71" s="31">
        <f>INDEX('INPUT MIN'!$B:$AK,Cal!$E71,IF(Cal!$P$3=22.5,MATCH(S$1,Cal!$G$6:$G$21,0),MATCH(S$1,Cal!$H$6:$H$41,0)))*Cal!$C71</f>
        <v>4.6538151800632477E-2</v>
      </c>
      <c r="T71" s="31">
        <f>INDEX('INPUT MIN'!$B:$AK,Cal!$E71,IF(Cal!$P$3=22.5,MATCH(T$1,Cal!$G$6:$G$21,0),MATCH(T$1,Cal!$H$6:$H$41,0)))*Cal!$C71</f>
        <v>4.5197367668151855E-2</v>
      </c>
      <c r="U71" s="31">
        <f>INDEX('INPUT MIN'!$B:$AK,Cal!$E71,IF(Cal!$P$3=22.5,MATCH(U$1,Cal!$G$6:$G$21,0),MATCH(U$1,Cal!$H$6:$H$41,0)))*Cal!$C71</f>
        <v>4.4914379715919495E-2</v>
      </c>
      <c r="V71" s="31">
        <f>INDEX('INPUT MIN'!$B:$AK,Cal!$E71,IF(Cal!$P$3=22.5,MATCH(V$1,Cal!$G$6:$G$21,0),MATCH(V$1,Cal!$H$6:$H$41,0)))*Cal!$C71</f>
        <v>4.3925929814577103E-2</v>
      </c>
      <c r="W71" s="31">
        <f>INDEX('INPUT MIN'!$B:$AK,Cal!$E71,IF(Cal!$P$3=22.5,MATCH(W$1,Cal!$G$6:$G$21,0),MATCH(W$1,Cal!$H$6:$H$41,0)))*Cal!$C71</f>
        <v>7.2483912110328674E-2</v>
      </c>
      <c r="X71" s="31">
        <f>INDEX('INPUT MIN'!$B:$AK,Cal!$E71,IF(Cal!$P$3=22.5,MATCH(X$1,Cal!$G$6:$G$21,0),MATCH(X$1,Cal!$H$6:$H$41,0)))*Cal!$C71</f>
        <v>5.0515756011009216E-2</v>
      </c>
      <c r="Y71" s="31">
        <f>INDEX('INPUT MIN'!$B:$AK,Cal!$E71,IF(Cal!$P$3=22.5,MATCH(Y$1,Cal!$G$6:$G$21,0),MATCH(Y$1,Cal!$H$6:$H$41,0)))*Cal!$C71</f>
        <v>4.7701988369226456E-2</v>
      </c>
      <c r="Z71" s="31">
        <f>INDEX('INPUT MIN'!$B:$AK,Cal!$E71,IF(Cal!$P$3=22.5,MATCH(Z$1,Cal!$G$6:$G$21,0),MATCH(Z$1,Cal!$H$6:$H$41,0)))*Cal!$C71</f>
        <v>4.721512645483017E-2</v>
      </c>
      <c r="AA71" s="31">
        <f>INDEX('INPUT MIN'!$B:$AK,Cal!$E71,IF(Cal!$P$3=22.5,MATCH(AA$1,Cal!$G$6:$G$21,0),MATCH(AA$1,Cal!$H$6:$H$41,0)))*Cal!$C71</f>
        <v>6.0436725616455078E-2</v>
      </c>
      <c r="AB71" s="31">
        <f>INDEX('INPUT MIN'!$B:$AK,Cal!$E71,IF(Cal!$P$3=22.5,MATCH(AB$1,Cal!$G$6:$G$21,0),MATCH(AB$1,Cal!$H$6:$H$41,0)))*Cal!$C71</f>
        <v>5.7821713387966156E-2</v>
      </c>
      <c r="AC71" s="31">
        <f>INDEX('INPUT MIN'!$B:$AK,Cal!$E71,IF(Cal!$P$3=22.5,MATCH(AC$1,Cal!$G$6:$G$21,0),MATCH(AC$1,Cal!$H$6:$H$41,0)))*Cal!$C71</f>
        <v>7.3954284191131592E-2</v>
      </c>
      <c r="AD71" s="31">
        <f>INDEX('INPUT MIN'!$B:$AK,Cal!$E71,IF(Cal!$P$3=22.5,MATCH(AD$1,Cal!$G$6:$G$21,0),MATCH(AD$1,Cal!$H$6:$H$41,0)))*Cal!$C71</f>
        <v>7.1541018784046173E-2</v>
      </c>
      <c r="AE71" s="31">
        <f>INDEX('INPUT MIN'!$B:$AK,Cal!$E71,IF(Cal!$P$3=22.5,MATCH(AE$1,Cal!$G$6:$G$21,0),MATCH(AE$1,Cal!$H$6:$H$41,0)))*Cal!$C71</f>
        <v>8.2082577049732208E-2</v>
      </c>
      <c r="AF71" s="31">
        <f>INDEX('INPUT MIN'!$B:$AK,Cal!$E71,IF(Cal!$P$3=22.5,MATCH(AF$1,Cal!$G$6:$G$21,0),MATCH(AF$1,Cal!$H$6:$H$41,0)))*Cal!$C71</f>
        <v>4.6599790453910828E-2</v>
      </c>
      <c r="AG71" s="31">
        <f>INDEX('INPUT MIN'!$B:$AK,Cal!$E71,IF(Cal!$P$3=22.5,MATCH(AG$1,Cal!$G$6:$G$21,0),MATCH(AG$1,Cal!$H$6:$H$41,0)))*Cal!$C71</f>
        <v>5.2135426551103592E-2</v>
      </c>
      <c r="AH71" s="31">
        <f>INDEX('INPUT MIN'!$B:$AK,Cal!$E71,IF(Cal!$P$3=22.5,MATCH(AH$1,Cal!$G$6:$G$21,0),MATCH(AH$1,Cal!$H$6:$H$41,0)))*Cal!$C71</f>
        <v>5.5561225861310959E-2</v>
      </c>
      <c r="AI71" s="31">
        <f>INDEX('INPUT MIN'!$B:$AK,Cal!$E71,IF(Cal!$P$3=22.5,MATCH(AI$1,Cal!$G$6:$G$21,0),MATCH(AI$1,Cal!$H$6:$H$41,0)))*Cal!$C71</f>
        <v>5.351966992020607E-2</v>
      </c>
      <c r="AJ71" s="31">
        <f>INDEX('INPUT MIN'!$B:$AK,Cal!$E71,IF(Cal!$P$3=22.5,MATCH(AJ$1,Cal!$G$6:$G$21,0),MATCH(AJ$1,Cal!$H$6:$H$41,0)))*Cal!$C71</f>
        <v>5.4694689810276031E-2</v>
      </c>
      <c r="AK71" s="31">
        <f>INDEX('INPUT MIN'!$B:$AK,Cal!$E71,IF(Cal!$P$3=22.5,MATCH(AK$1,Cal!$G$6:$G$21,0),MATCH(AK$1,Cal!$H$6:$H$41,0)))*Cal!$C71</f>
        <v>6.1867125332355499E-2</v>
      </c>
      <c r="AL71" s="31">
        <f>INDEX('INPUT MIN'!$B:$AK,Cal!$E71,IF(Cal!$P$3=22.5,MATCH(AL$1,Cal!$G$6:$G$21,0),MATCH(AL$1,Cal!$H$6:$H$41,0)))*Cal!$C71</f>
        <v>5.425601452589035E-2</v>
      </c>
    </row>
    <row r="72" spans="1:38" x14ac:dyDescent="0.4">
      <c r="A72" s="7">
        <f>Cal!A72</f>
        <v>71</v>
      </c>
      <c r="B72" s="31">
        <f>INDEX('INPUT MIN'!$B:$AK,Cal!$E72,IF(Cal!$P$3=22.5,MATCH(B$1,Cal!$G$6:$G$21,0),MATCH(B$1,Cal!$H$6:$H$41,0)))*Cal!$C72</f>
        <v>4.2393133044242859E-2</v>
      </c>
      <c r="C72" s="31">
        <f>INDEX('INPUT MIN'!$B:$AK,Cal!$E72,IF(Cal!$P$3=22.5,MATCH(C$1,Cal!$G$6:$G$21,0),MATCH(C$1,Cal!$H$6:$H$41,0)))*Cal!$C72</f>
        <v>4.3607398867607117E-2</v>
      </c>
      <c r="D72" s="31">
        <f>INDEX('INPUT MIN'!$B:$AK,Cal!$E72,IF(Cal!$P$3=22.5,MATCH(D$1,Cal!$G$6:$G$21,0),MATCH(D$1,Cal!$H$6:$H$41,0)))*Cal!$C72</f>
        <v>4.5225903391838074E-2</v>
      </c>
      <c r="E72" s="31">
        <f>INDEX('INPUT MIN'!$B:$AK,Cal!$E72,IF(Cal!$P$3=22.5,MATCH(E$1,Cal!$G$6:$G$21,0),MATCH(E$1,Cal!$H$6:$H$41,0)))*Cal!$C72</f>
        <v>4.4156230986118317E-2</v>
      </c>
      <c r="F72" s="31">
        <f>INDEX('INPUT MIN'!$B:$AK,Cal!$E72,IF(Cal!$P$3=22.5,MATCH(F$1,Cal!$G$6:$G$21,0),MATCH(F$1,Cal!$H$6:$H$41,0)))*Cal!$C72</f>
        <v>5.8433916419744492E-2</v>
      </c>
      <c r="G72" s="31">
        <f>INDEX('INPUT MIN'!$B:$AK,Cal!$E72,IF(Cal!$P$3=22.5,MATCH(G$1,Cal!$G$6:$G$21,0),MATCH(G$1,Cal!$H$6:$H$41,0)))*Cal!$C72</f>
        <v>0.13810111582279205</v>
      </c>
      <c r="H72" s="31">
        <f>INDEX('INPUT MIN'!$B:$AK,Cal!$E72,IF(Cal!$P$3=22.5,MATCH(H$1,Cal!$G$6:$G$21,0),MATCH(H$1,Cal!$H$6:$H$41,0)))*Cal!$C72</f>
        <v>0.22025741636753082</v>
      </c>
      <c r="I72" s="31">
        <f>INDEX('INPUT MIN'!$B:$AK,Cal!$E72,IF(Cal!$P$3=22.5,MATCH(I$1,Cal!$G$6:$G$21,0),MATCH(I$1,Cal!$H$6:$H$41,0)))*Cal!$C72</f>
        <v>0.34247153997421265</v>
      </c>
      <c r="J72" s="31">
        <f>INDEX('INPUT MIN'!$B:$AK,Cal!$E72,IF(Cal!$P$3=22.5,MATCH(J$1,Cal!$G$6:$G$21,0),MATCH(J$1,Cal!$H$6:$H$41,0)))*Cal!$C72</f>
        <v>0.36529254913330078</v>
      </c>
      <c r="K72" s="31">
        <f>INDEX('INPUT MIN'!$B:$AK,Cal!$E72,IF(Cal!$P$3=22.5,MATCH(K$1,Cal!$G$6:$G$21,0),MATCH(K$1,Cal!$H$6:$H$41,0)))*Cal!$C72</f>
        <v>0.31539726257324219</v>
      </c>
      <c r="L72" s="31">
        <f>INDEX('INPUT MIN'!$B:$AK,Cal!$E72,IF(Cal!$P$3=22.5,MATCH(L$1,Cal!$G$6:$G$21,0),MATCH(L$1,Cal!$H$6:$H$41,0)))*Cal!$C72</f>
        <v>0.24686895310878754</v>
      </c>
      <c r="M72" s="31">
        <f>INDEX('INPUT MIN'!$B:$AK,Cal!$E72,IF(Cal!$P$3=22.5,MATCH(M$1,Cal!$G$6:$G$21,0),MATCH(M$1,Cal!$H$6:$H$41,0)))*Cal!$C72</f>
        <v>8.0183975398540497E-2</v>
      </c>
      <c r="N72" s="31">
        <f>INDEX('INPUT MIN'!$B:$AK,Cal!$E72,IF(Cal!$P$3=22.5,MATCH(N$1,Cal!$G$6:$G$21,0),MATCH(N$1,Cal!$H$6:$H$41,0)))*Cal!$C72</f>
        <v>5.0443693995475769E-2</v>
      </c>
      <c r="O72" s="31">
        <f>INDEX('INPUT MIN'!$B:$AK,Cal!$E72,IF(Cal!$P$3=22.5,MATCH(O$1,Cal!$G$6:$G$21,0),MATCH(O$1,Cal!$H$6:$H$41,0)))*Cal!$C72</f>
        <v>4.168388620018959E-2</v>
      </c>
      <c r="P72" s="31">
        <f>INDEX('INPUT MIN'!$B:$AK,Cal!$E72,IF(Cal!$P$3=22.5,MATCH(P$1,Cal!$G$6:$G$21,0),MATCH(P$1,Cal!$H$6:$H$41,0)))*Cal!$C72</f>
        <v>3.9959941059350967E-2</v>
      </c>
      <c r="Q72" s="31">
        <f>INDEX('INPUT MIN'!$B:$AK,Cal!$E72,IF(Cal!$P$3=22.5,MATCH(Q$1,Cal!$G$6:$G$21,0),MATCH(Q$1,Cal!$H$6:$H$41,0)))*Cal!$C72</f>
        <v>4.3672375380992889E-2</v>
      </c>
      <c r="R72" s="31">
        <f>INDEX('INPUT MIN'!$B:$AK,Cal!$E72,IF(Cal!$P$3=22.5,MATCH(R$1,Cal!$G$6:$G$21,0),MATCH(R$1,Cal!$H$6:$H$41,0)))*Cal!$C72</f>
        <v>4.4337667524814606E-2</v>
      </c>
      <c r="S72" s="31">
        <f>INDEX('INPUT MIN'!$B:$AK,Cal!$E72,IF(Cal!$P$3=22.5,MATCH(S$1,Cal!$G$6:$G$21,0),MATCH(S$1,Cal!$H$6:$H$41,0)))*Cal!$C72</f>
        <v>4.6200849115848541E-2</v>
      </c>
      <c r="T72" s="31">
        <f>INDEX('INPUT MIN'!$B:$AK,Cal!$E72,IF(Cal!$P$3=22.5,MATCH(T$1,Cal!$G$6:$G$21,0),MATCH(T$1,Cal!$H$6:$H$41,0)))*Cal!$C72</f>
        <v>4.3824076652526855E-2</v>
      </c>
      <c r="U72" s="31">
        <f>INDEX('INPUT MIN'!$B:$AK,Cal!$E72,IF(Cal!$P$3=22.5,MATCH(U$1,Cal!$G$6:$G$21,0),MATCH(U$1,Cal!$H$6:$H$41,0)))*Cal!$C72</f>
        <v>4.4228795915842056E-2</v>
      </c>
      <c r="V72" s="31">
        <f>INDEX('INPUT MIN'!$B:$AK,Cal!$E72,IF(Cal!$P$3=22.5,MATCH(V$1,Cal!$G$6:$G$21,0),MATCH(V$1,Cal!$H$6:$H$41,0)))*Cal!$C72</f>
        <v>4.4606607407331467E-2</v>
      </c>
      <c r="W72" s="31">
        <f>INDEX('INPUT MIN'!$B:$AK,Cal!$E72,IF(Cal!$P$3=22.5,MATCH(W$1,Cal!$G$6:$G$21,0),MATCH(W$1,Cal!$H$6:$H$41,0)))*Cal!$C72</f>
        <v>4.4228926301002502E-2</v>
      </c>
      <c r="X72" s="31">
        <f>INDEX('INPUT MIN'!$B:$AK,Cal!$E72,IF(Cal!$P$3=22.5,MATCH(X$1,Cal!$G$6:$G$21,0),MATCH(X$1,Cal!$H$6:$H$41,0)))*Cal!$C72</f>
        <v>4.4887155294418335E-2</v>
      </c>
      <c r="Y72" s="31">
        <f>INDEX('INPUT MIN'!$B:$AK,Cal!$E72,IF(Cal!$P$3=22.5,MATCH(Y$1,Cal!$G$6:$G$21,0),MATCH(Y$1,Cal!$H$6:$H$41,0)))*Cal!$C72</f>
        <v>4.0002100169658661E-2</v>
      </c>
      <c r="Z72" s="31">
        <f>INDEX('INPUT MIN'!$B:$AK,Cal!$E72,IF(Cal!$P$3=22.5,MATCH(Z$1,Cal!$G$6:$G$21,0),MATCH(Z$1,Cal!$H$6:$H$41,0)))*Cal!$C72</f>
        <v>4.8966534435749054E-2</v>
      </c>
      <c r="AA72" s="31">
        <f>INDEX('INPUT MIN'!$B:$AK,Cal!$E72,IF(Cal!$P$3=22.5,MATCH(AA$1,Cal!$G$6:$G$21,0),MATCH(AA$1,Cal!$H$6:$H$41,0)))*Cal!$C72</f>
        <v>5.7279102504253387E-2</v>
      </c>
      <c r="AB72" s="31">
        <f>INDEX('INPUT MIN'!$B:$AK,Cal!$E72,IF(Cal!$P$3=22.5,MATCH(AB$1,Cal!$G$6:$G$21,0),MATCH(AB$1,Cal!$H$6:$H$41,0)))*Cal!$C72</f>
        <v>5.1575593650341034E-2</v>
      </c>
      <c r="AC72" s="31">
        <f>INDEX('INPUT MIN'!$B:$AK,Cal!$E72,IF(Cal!$P$3=22.5,MATCH(AC$1,Cal!$G$6:$G$21,0),MATCH(AC$1,Cal!$H$6:$H$41,0)))*Cal!$C72</f>
        <v>6.0734566301107407E-2</v>
      </c>
      <c r="AD72" s="31">
        <f>INDEX('INPUT MIN'!$B:$AK,Cal!$E72,IF(Cal!$P$3=22.5,MATCH(AD$1,Cal!$G$6:$G$21,0),MATCH(AD$1,Cal!$H$6:$H$41,0)))*Cal!$C72</f>
        <v>7.2232849895954132E-2</v>
      </c>
      <c r="AE72" s="31">
        <f>INDEX('INPUT MIN'!$B:$AK,Cal!$E72,IF(Cal!$P$3=22.5,MATCH(AE$1,Cal!$G$6:$G$21,0),MATCH(AE$1,Cal!$H$6:$H$41,0)))*Cal!$C72</f>
        <v>6.7610673606395721E-2</v>
      </c>
      <c r="AF72" s="31">
        <f>INDEX('INPUT MIN'!$B:$AK,Cal!$E72,IF(Cal!$P$3=22.5,MATCH(AF$1,Cal!$G$6:$G$21,0),MATCH(AF$1,Cal!$H$6:$H$41,0)))*Cal!$C72</f>
        <v>5.7939667254686356E-2</v>
      </c>
      <c r="AG72" s="31">
        <f>INDEX('INPUT MIN'!$B:$AK,Cal!$E72,IF(Cal!$P$3=22.5,MATCH(AG$1,Cal!$G$6:$G$21,0),MATCH(AG$1,Cal!$H$6:$H$41,0)))*Cal!$C72</f>
        <v>5.834820494055748E-2</v>
      </c>
      <c r="AH72" s="31">
        <f>INDEX('INPUT MIN'!$B:$AK,Cal!$E72,IF(Cal!$P$3=22.5,MATCH(AH$1,Cal!$G$6:$G$21,0),MATCH(AH$1,Cal!$H$6:$H$41,0)))*Cal!$C72</f>
        <v>6.9292888045310974E-2</v>
      </c>
      <c r="AI72" s="31">
        <f>INDEX('INPUT MIN'!$B:$AK,Cal!$E72,IF(Cal!$P$3=22.5,MATCH(AI$1,Cal!$G$6:$G$21,0),MATCH(AI$1,Cal!$H$6:$H$41,0)))*Cal!$C72</f>
        <v>6.9610707461833954E-2</v>
      </c>
      <c r="AJ72" s="31">
        <f>INDEX('INPUT MIN'!$B:$AK,Cal!$E72,IF(Cal!$P$3=22.5,MATCH(AJ$1,Cal!$G$6:$G$21,0),MATCH(AJ$1,Cal!$H$6:$H$41,0)))*Cal!$C72</f>
        <v>5.740664154291153E-2</v>
      </c>
      <c r="AK72" s="31">
        <f>INDEX('INPUT MIN'!$B:$AK,Cal!$E72,IF(Cal!$P$3=22.5,MATCH(AK$1,Cal!$G$6:$G$21,0),MATCH(AK$1,Cal!$H$6:$H$41,0)))*Cal!$C72</f>
        <v>4.8883639276027679E-2</v>
      </c>
      <c r="AL72" s="31">
        <f>INDEX('INPUT MIN'!$B:$AK,Cal!$E72,IF(Cal!$P$3=22.5,MATCH(AL$1,Cal!$G$6:$G$21,0),MATCH(AL$1,Cal!$H$6:$H$41,0)))*Cal!$C72</f>
        <v>4.2393133044242859E-2</v>
      </c>
    </row>
    <row r="73" spans="1:38" x14ac:dyDescent="0.4">
      <c r="A73" s="7">
        <f>Cal!A73</f>
        <v>72</v>
      </c>
      <c r="B73" s="31">
        <f>INDEX('INPUT MIN'!$B:$AK,Cal!$E73,IF(Cal!$P$3=22.5,MATCH(B$1,Cal!$G$6:$G$21,0),MATCH(B$1,Cal!$H$6:$H$41,0)))*Cal!$C73</f>
        <v>4.1686989367008209E-2</v>
      </c>
      <c r="C73" s="31">
        <f>INDEX('INPUT MIN'!$B:$AK,Cal!$E73,IF(Cal!$P$3=22.5,MATCH(C$1,Cal!$G$6:$G$21,0),MATCH(C$1,Cal!$H$6:$H$41,0)))*Cal!$C73</f>
        <v>4.4996708631515503E-2</v>
      </c>
      <c r="D73" s="31">
        <f>INDEX('INPUT MIN'!$B:$AK,Cal!$E73,IF(Cal!$P$3=22.5,MATCH(D$1,Cal!$G$6:$G$21,0),MATCH(D$1,Cal!$H$6:$H$41,0)))*Cal!$C73</f>
        <v>5.3842652589082718E-2</v>
      </c>
      <c r="E73" s="31">
        <f>INDEX('INPUT MIN'!$B:$AK,Cal!$E73,IF(Cal!$P$3=22.5,MATCH(E$1,Cal!$G$6:$G$21,0),MATCH(E$1,Cal!$H$6:$H$41,0)))*Cal!$C73</f>
        <v>6.1208385974168777E-2</v>
      </c>
      <c r="F73" s="31">
        <f>INDEX('INPUT MIN'!$B:$AK,Cal!$E73,IF(Cal!$P$3=22.5,MATCH(F$1,Cal!$G$6:$G$21,0),MATCH(F$1,Cal!$H$6:$H$41,0)))*Cal!$C73</f>
        <v>0.12852706015110016</v>
      </c>
      <c r="G73" s="31">
        <f>INDEX('INPUT MIN'!$B:$AK,Cal!$E73,IF(Cal!$P$3=22.5,MATCH(G$1,Cal!$G$6:$G$21,0),MATCH(G$1,Cal!$H$6:$H$41,0)))*Cal!$C73</f>
        <v>0.20207329094409943</v>
      </c>
      <c r="H73" s="31">
        <f>INDEX('INPUT MIN'!$B:$AK,Cal!$E73,IF(Cal!$P$3=22.5,MATCH(H$1,Cal!$G$6:$G$21,0),MATCH(H$1,Cal!$H$6:$H$41,0)))*Cal!$C73</f>
        <v>0.16659165918827057</v>
      </c>
      <c r="I73" s="31">
        <f>INDEX('INPUT MIN'!$B:$AK,Cal!$E73,IF(Cal!$P$3=22.5,MATCH(I$1,Cal!$G$6:$G$21,0),MATCH(I$1,Cal!$H$6:$H$41,0)))*Cal!$C73</f>
        <v>9.3678243458271027E-2</v>
      </c>
      <c r="J73" s="31">
        <f>INDEX('INPUT MIN'!$B:$AK,Cal!$E73,IF(Cal!$P$3=22.5,MATCH(J$1,Cal!$G$6:$G$21,0),MATCH(J$1,Cal!$H$6:$H$41,0)))*Cal!$C73</f>
        <v>5.4013069719076157E-2</v>
      </c>
      <c r="K73" s="31">
        <f>INDEX('INPUT MIN'!$B:$AK,Cal!$E73,IF(Cal!$P$3=22.5,MATCH(K$1,Cal!$G$6:$G$21,0),MATCH(K$1,Cal!$H$6:$H$41,0)))*Cal!$C73</f>
        <v>4.6118065714836121E-2</v>
      </c>
      <c r="L73" s="31">
        <f>INDEX('INPUT MIN'!$B:$AK,Cal!$E73,IF(Cal!$P$3=22.5,MATCH(L$1,Cal!$G$6:$G$21,0),MATCH(L$1,Cal!$H$6:$H$41,0)))*Cal!$C73</f>
        <v>4.2302444577217102E-2</v>
      </c>
      <c r="M73" s="31">
        <f>INDEX('INPUT MIN'!$B:$AK,Cal!$E73,IF(Cal!$P$3=22.5,MATCH(M$1,Cal!$G$6:$G$21,0),MATCH(M$1,Cal!$H$6:$H$41,0)))*Cal!$C73</f>
        <v>3.9834003895521164E-2</v>
      </c>
      <c r="N73" s="31">
        <f>INDEX('INPUT MIN'!$B:$AK,Cal!$E73,IF(Cal!$P$3=22.5,MATCH(N$1,Cal!$G$6:$G$21,0),MATCH(N$1,Cal!$H$6:$H$41,0)))*Cal!$C73</f>
        <v>4.1258826851844788E-2</v>
      </c>
      <c r="O73" s="31">
        <f>INDEX('INPUT MIN'!$B:$AK,Cal!$E73,IF(Cal!$P$3=22.5,MATCH(O$1,Cal!$G$6:$G$21,0),MATCH(O$1,Cal!$H$6:$H$41,0)))*Cal!$C73</f>
        <v>3.9758525788784027E-2</v>
      </c>
      <c r="P73" s="31">
        <f>INDEX('INPUT MIN'!$B:$AK,Cal!$E73,IF(Cal!$P$3=22.5,MATCH(P$1,Cal!$G$6:$G$21,0),MATCH(P$1,Cal!$H$6:$H$41,0)))*Cal!$C73</f>
        <v>4.1381493210792542E-2</v>
      </c>
      <c r="Q73" s="31">
        <f>INDEX('INPUT MIN'!$B:$AK,Cal!$E73,IF(Cal!$P$3=22.5,MATCH(Q$1,Cal!$G$6:$G$21,0),MATCH(Q$1,Cal!$H$6:$H$41,0)))*Cal!$C73</f>
        <v>4.8580437898635864E-2</v>
      </c>
      <c r="R73" s="31">
        <f>INDEX('INPUT MIN'!$B:$AK,Cal!$E73,IF(Cal!$P$3=22.5,MATCH(R$1,Cal!$G$6:$G$21,0),MATCH(R$1,Cal!$H$6:$H$41,0)))*Cal!$C73</f>
        <v>5.9247672557830811E-2</v>
      </c>
      <c r="S73" s="31">
        <f>INDEX('INPUT MIN'!$B:$AK,Cal!$E73,IF(Cal!$P$3=22.5,MATCH(S$1,Cal!$G$6:$G$21,0),MATCH(S$1,Cal!$H$6:$H$41,0)))*Cal!$C73</f>
        <v>5.479421466588974E-2</v>
      </c>
      <c r="T73" s="31">
        <f>INDEX('INPUT MIN'!$B:$AK,Cal!$E73,IF(Cal!$P$3=22.5,MATCH(T$1,Cal!$G$6:$G$21,0),MATCH(T$1,Cal!$H$6:$H$41,0)))*Cal!$C73</f>
        <v>4.3644171208143234E-2</v>
      </c>
      <c r="U73" s="31">
        <f>INDEX('INPUT MIN'!$B:$AK,Cal!$E73,IF(Cal!$P$3=22.5,MATCH(U$1,Cal!$G$6:$G$21,0),MATCH(U$1,Cal!$H$6:$H$41,0)))*Cal!$C73</f>
        <v>4.2937580496072769E-2</v>
      </c>
      <c r="V73" s="31">
        <f>INDEX('INPUT MIN'!$B:$AK,Cal!$E73,IF(Cal!$P$3=22.5,MATCH(V$1,Cal!$G$6:$G$21,0),MATCH(V$1,Cal!$H$6:$H$41,0)))*Cal!$C73</f>
        <v>4.3102327734231949E-2</v>
      </c>
      <c r="W73" s="31">
        <f>INDEX('INPUT MIN'!$B:$AK,Cal!$E73,IF(Cal!$P$3=22.5,MATCH(W$1,Cal!$G$6:$G$21,0),MATCH(W$1,Cal!$H$6:$H$41,0)))*Cal!$C73</f>
        <v>4.2837411165237427E-2</v>
      </c>
      <c r="X73" s="31">
        <f>INDEX('INPUT MIN'!$B:$AK,Cal!$E73,IF(Cal!$P$3=22.5,MATCH(X$1,Cal!$G$6:$G$21,0),MATCH(X$1,Cal!$H$6:$H$41,0)))*Cal!$C73</f>
        <v>4.425165057182312E-2</v>
      </c>
      <c r="Y73" s="31">
        <f>INDEX('INPUT MIN'!$B:$AK,Cal!$E73,IF(Cal!$P$3=22.5,MATCH(Y$1,Cal!$G$6:$G$21,0),MATCH(Y$1,Cal!$H$6:$H$41,0)))*Cal!$C73</f>
        <v>4.4295318424701691E-2</v>
      </c>
      <c r="Z73" s="31">
        <f>INDEX('INPUT MIN'!$B:$AK,Cal!$E73,IF(Cal!$P$3=22.5,MATCH(Z$1,Cal!$G$6:$G$21,0),MATCH(Z$1,Cal!$H$6:$H$41,0)))*Cal!$C73</f>
        <v>4.5738007873296738E-2</v>
      </c>
      <c r="AA73" s="31">
        <f>INDEX('INPUT MIN'!$B:$AK,Cal!$E73,IF(Cal!$P$3=22.5,MATCH(AA$1,Cal!$G$6:$G$21,0),MATCH(AA$1,Cal!$H$6:$H$41,0)))*Cal!$C73</f>
        <v>6.0530845075845718E-2</v>
      </c>
      <c r="AB73" s="31">
        <f>INDEX('INPUT MIN'!$B:$AK,Cal!$E73,IF(Cal!$P$3=22.5,MATCH(AB$1,Cal!$G$6:$G$21,0),MATCH(AB$1,Cal!$H$6:$H$41,0)))*Cal!$C73</f>
        <v>5.5300164967775345E-2</v>
      </c>
      <c r="AC73" s="31">
        <f>INDEX('INPUT MIN'!$B:$AK,Cal!$E73,IF(Cal!$P$3=22.5,MATCH(AC$1,Cal!$G$6:$G$21,0),MATCH(AC$1,Cal!$H$6:$H$41,0)))*Cal!$C73</f>
        <v>6.0388520359992981E-2</v>
      </c>
      <c r="AD73" s="31">
        <f>INDEX('INPUT MIN'!$B:$AK,Cal!$E73,IF(Cal!$P$3=22.5,MATCH(AD$1,Cal!$G$6:$G$21,0),MATCH(AD$1,Cal!$H$6:$H$41,0)))*Cal!$C73</f>
        <v>6.9808162748813629E-2</v>
      </c>
      <c r="AE73" s="31">
        <f>INDEX('INPUT MIN'!$B:$AK,Cal!$E73,IF(Cal!$P$3=22.5,MATCH(AE$1,Cal!$G$6:$G$21,0),MATCH(AE$1,Cal!$H$6:$H$41,0)))*Cal!$C73</f>
        <v>5.5448636412620544E-2</v>
      </c>
      <c r="AF73" s="31">
        <f>INDEX('INPUT MIN'!$B:$AK,Cal!$E73,IF(Cal!$P$3=22.5,MATCH(AF$1,Cal!$G$6:$G$21,0),MATCH(AF$1,Cal!$H$6:$H$41,0)))*Cal!$C73</f>
        <v>4.407941922545433E-2</v>
      </c>
      <c r="AG73" s="31">
        <f>INDEX('INPUT MIN'!$B:$AK,Cal!$E73,IF(Cal!$P$3=22.5,MATCH(AG$1,Cal!$G$6:$G$21,0),MATCH(AG$1,Cal!$H$6:$H$41,0)))*Cal!$C73</f>
        <v>4.1918206959962845E-2</v>
      </c>
      <c r="AH73" s="31">
        <f>INDEX('INPUT MIN'!$B:$AK,Cal!$E73,IF(Cal!$P$3=22.5,MATCH(AH$1,Cal!$G$6:$G$21,0),MATCH(AH$1,Cal!$H$6:$H$41,0)))*Cal!$C73</f>
        <v>4.1296910494565964E-2</v>
      </c>
      <c r="AI73" s="31">
        <f>INDEX('INPUT MIN'!$B:$AK,Cal!$E73,IF(Cal!$P$3=22.5,MATCH(AI$1,Cal!$G$6:$G$21,0),MATCH(AI$1,Cal!$H$6:$H$41,0)))*Cal!$C73</f>
        <v>4.4157840311527252E-2</v>
      </c>
      <c r="AJ73" s="31">
        <f>INDEX('INPUT MIN'!$B:$AK,Cal!$E73,IF(Cal!$P$3=22.5,MATCH(AJ$1,Cal!$G$6:$G$21,0),MATCH(AJ$1,Cal!$H$6:$H$41,0)))*Cal!$C73</f>
        <v>4.1216626763343811E-2</v>
      </c>
      <c r="AK73" s="31">
        <f>INDEX('INPUT MIN'!$B:$AK,Cal!$E73,IF(Cal!$P$3=22.5,MATCH(AK$1,Cal!$G$6:$G$21,0),MATCH(AK$1,Cal!$H$6:$H$41,0)))*Cal!$C73</f>
        <v>4.1190605610609055E-2</v>
      </c>
      <c r="AL73" s="31">
        <f>INDEX('INPUT MIN'!$B:$AK,Cal!$E73,IF(Cal!$P$3=22.5,MATCH(AL$1,Cal!$G$6:$G$21,0),MATCH(AL$1,Cal!$H$6:$H$41,0)))*Cal!$C73</f>
        <v>4.1686989367008209E-2</v>
      </c>
    </row>
    <row r="74" spans="1:38" x14ac:dyDescent="0.4">
      <c r="A74" s="7">
        <f>Cal!A74</f>
        <v>73</v>
      </c>
      <c r="B74" s="31">
        <f>INDEX('INPUT MIN'!$B:$AK,Cal!$E74,IF(Cal!$P$3=22.5,MATCH(B$1,Cal!$G$6:$G$21,0),MATCH(B$1,Cal!$H$6:$H$41,0)))*Cal!$C74</f>
        <v>4.1577417403459549E-2</v>
      </c>
      <c r="C74" s="31">
        <f>INDEX('INPUT MIN'!$B:$AK,Cal!$E74,IF(Cal!$P$3=22.5,MATCH(C$1,Cal!$G$6:$G$21,0),MATCH(C$1,Cal!$H$6:$H$41,0)))*Cal!$C74</f>
        <v>4.511241614818573E-2</v>
      </c>
      <c r="D74" s="31">
        <f>INDEX('INPUT MIN'!$B:$AK,Cal!$E74,IF(Cal!$P$3=22.5,MATCH(D$1,Cal!$G$6:$G$21,0),MATCH(D$1,Cal!$H$6:$H$41,0)))*Cal!$C74</f>
        <v>4.4699609279632568E-2</v>
      </c>
      <c r="E74" s="31">
        <f>INDEX('INPUT MIN'!$B:$AK,Cal!$E74,IF(Cal!$P$3=22.5,MATCH(E$1,Cal!$G$6:$G$21,0),MATCH(E$1,Cal!$H$6:$H$41,0)))*Cal!$C74</f>
        <v>5.4253585636615753E-2</v>
      </c>
      <c r="F74" s="31">
        <f>INDEX('INPUT MIN'!$B:$AK,Cal!$E74,IF(Cal!$P$3=22.5,MATCH(F$1,Cal!$G$6:$G$21,0),MATCH(F$1,Cal!$H$6:$H$41,0)))*Cal!$C74</f>
        <v>9.7806721925735474E-2</v>
      </c>
      <c r="G74" s="31">
        <f>INDEX('INPUT MIN'!$B:$AK,Cal!$E74,IF(Cal!$P$3=22.5,MATCH(G$1,Cal!$G$6:$G$21,0),MATCH(G$1,Cal!$H$6:$H$41,0)))*Cal!$C74</f>
        <v>0.22173333168029785</v>
      </c>
      <c r="H74" s="31">
        <f>INDEX('INPUT MIN'!$B:$AK,Cal!$E74,IF(Cal!$P$3=22.5,MATCH(H$1,Cal!$G$6:$G$21,0),MATCH(H$1,Cal!$H$6:$H$41,0)))*Cal!$C74</f>
        <v>0.33177024126052856</v>
      </c>
      <c r="I74" s="31">
        <f>INDEX('INPUT MIN'!$B:$AK,Cal!$E74,IF(Cal!$P$3=22.5,MATCH(I$1,Cal!$G$6:$G$21,0),MATCH(I$1,Cal!$H$6:$H$41,0)))*Cal!$C74</f>
        <v>0.38778457045555115</v>
      </c>
      <c r="J74" s="31">
        <f>INDEX('INPUT MIN'!$B:$AK,Cal!$E74,IF(Cal!$P$3=22.5,MATCH(J$1,Cal!$G$6:$G$21,0),MATCH(J$1,Cal!$H$6:$H$41,0)))*Cal!$C74</f>
        <v>0.40842178463935852</v>
      </c>
      <c r="K74" s="31">
        <f>INDEX('INPUT MIN'!$B:$AK,Cal!$E74,IF(Cal!$P$3=22.5,MATCH(K$1,Cal!$G$6:$G$21,0),MATCH(K$1,Cal!$H$6:$H$41,0)))*Cal!$C74</f>
        <v>0.36518308520317078</v>
      </c>
      <c r="L74" s="31">
        <f>INDEX('INPUT MIN'!$B:$AK,Cal!$E74,IF(Cal!$P$3=22.5,MATCH(L$1,Cal!$G$6:$G$21,0),MATCH(L$1,Cal!$H$6:$H$41,0)))*Cal!$C74</f>
        <v>0.27256178855895996</v>
      </c>
      <c r="M74" s="31">
        <f>INDEX('INPUT MIN'!$B:$AK,Cal!$E74,IF(Cal!$P$3=22.5,MATCH(M$1,Cal!$G$6:$G$21,0),MATCH(M$1,Cal!$H$6:$H$41,0)))*Cal!$C74</f>
        <v>9.8527088761329651E-2</v>
      </c>
      <c r="N74" s="31">
        <f>INDEX('INPUT MIN'!$B:$AK,Cal!$E74,IF(Cal!$P$3=22.5,MATCH(N$1,Cal!$G$6:$G$21,0),MATCH(N$1,Cal!$H$6:$H$41,0)))*Cal!$C74</f>
        <v>5.2524033933877945E-2</v>
      </c>
      <c r="O74" s="31">
        <f>INDEX('INPUT MIN'!$B:$AK,Cal!$E74,IF(Cal!$P$3=22.5,MATCH(O$1,Cal!$G$6:$G$21,0),MATCH(O$1,Cal!$H$6:$H$41,0)))*Cal!$C74</f>
        <v>4.0792625397443771E-2</v>
      </c>
      <c r="P74" s="31">
        <f>INDEX('INPUT MIN'!$B:$AK,Cal!$E74,IF(Cal!$P$3=22.5,MATCH(P$1,Cal!$G$6:$G$21,0),MATCH(P$1,Cal!$H$6:$H$41,0)))*Cal!$C74</f>
        <v>4.299493134021759E-2</v>
      </c>
      <c r="Q74" s="31">
        <f>INDEX('INPUT MIN'!$B:$AK,Cal!$E74,IF(Cal!$P$3=22.5,MATCH(Q$1,Cal!$G$6:$G$21,0),MATCH(Q$1,Cal!$H$6:$H$41,0)))*Cal!$C74</f>
        <v>5.1592379808425903E-2</v>
      </c>
      <c r="R74" s="31">
        <f>INDEX('INPUT MIN'!$B:$AK,Cal!$E74,IF(Cal!$P$3=22.5,MATCH(R$1,Cal!$G$6:$G$21,0),MATCH(R$1,Cal!$H$6:$H$41,0)))*Cal!$C74</f>
        <v>6.3298933207988739E-2</v>
      </c>
      <c r="S74" s="31">
        <f>INDEX('INPUT MIN'!$B:$AK,Cal!$E74,IF(Cal!$P$3=22.5,MATCH(S$1,Cal!$G$6:$G$21,0),MATCH(S$1,Cal!$H$6:$H$41,0)))*Cal!$C74</f>
        <v>5.7451345026493073E-2</v>
      </c>
      <c r="T74" s="31">
        <f>INDEX('INPUT MIN'!$B:$AK,Cal!$E74,IF(Cal!$P$3=22.5,MATCH(T$1,Cal!$G$6:$G$21,0),MATCH(T$1,Cal!$H$6:$H$41,0)))*Cal!$C74</f>
        <v>5.0051514059305191E-2</v>
      </c>
      <c r="U74" s="31">
        <f>INDEX('INPUT MIN'!$B:$AK,Cal!$E74,IF(Cal!$P$3=22.5,MATCH(U$1,Cal!$G$6:$G$21,0),MATCH(U$1,Cal!$H$6:$H$41,0)))*Cal!$C74</f>
        <v>4.9119945615530014E-2</v>
      </c>
      <c r="V74" s="31">
        <f>INDEX('INPUT MIN'!$B:$AK,Cal!$E74,IF(Cal!$P$3=22.5,MATCH(V$1,Cal!$G$6:$G$21,0),MATCH(V$1,Cal!$H$6:$H$41,0)))*Cal!$C74</f>
        <v>5.7519502937793732E-2</v>
      </c>
      <c r="W74" s="31">
        <f>INDEX('INPUT MIN'!$B:$AK,Cal!$E74,IF(Cal!$P$3=22.5,MATCH(W$1,Cal!$G$6:$G$21,0),MATCH(W$1,Cal!$H$6:$H$41,0)))*Cal!$C74</f>
        <v>5.5400878190994263E-2</v>
      </c>
      <c r="X74" s="31">
        <f>INDEX('INPUT MIN'!$B:$AK,Cal!$E74,IF(Cal!$P$3=22.5,MATCH(X$1,Cal!$G$6:$G$21,0),MATCH(X$1,Cal!$H$6:$H$41,0)))*Cal!$C74</f>
        <v>5.5927202105522156E-2</v>
      </c>
      <c r="Y74" s="31">
        <f>INDEX('INPUT MIN'!$B:$AK,Cal!$E74,IF(Cal!$P$3=22.5,MATCH(Y$1,Cal!$G$6:$G$21,0),MATCH(Y$1,Cal!$H$6:$H$41,0)))*Cal!$C74</f>
        <v>4.4816173613071442E-2</v>
      </c>
      <c r="Z74" s="31">
        <f>INDEX('INPUT MIN'!$B:$AK,Cal!$E74,IF(Cal!$P$3=22.5,MATCH(Z$1,Cal!$G$6:$G$21,0),MATCH(Z$1,Cal!$H$6:$H$41,0)))*Cal!$C74</f>
        <v>5.6316029280424118E-2</v>
      </c>
      <c r="AA74" s="31">
        <f>INDEX('INPUT MIN'!$B:$AK,Cal!$E74,IF(Cal!$P$3=22.5,MATCH(AA$1,Cal!$G$6:$G$21,0),MATCH(AA$1,Cal!$H$6:$H$41,0)))*Cal!$C74</f>
        <v>7.8651808202266693E-2</v>
      </c>
      <c r="AB74" s="31">
        <f>INDEX('INPUT MIN'!$B:$AK,Cal!$E74,IF(Cal!$P$3=22.5,MATCH(AB$1,Cal!$G$6:$G$21,0),MATCH(AB$1,Cal!$H$6:$H$41,0)))*Cal!$C74</f>
        <v>7.0148803293704987E-2</v>
      </c>
      <c r="AC74" s="31">
        <f>INDEX('INPUT MIN'!$B:$AK,Cal!$E74,IF(Cal!$P$3=22.5,MATCH(AC$1,Cal!$G$6:$G$21,0),MATCH(AC$1,Cal!$H$6:$H$41,0)))*Cal!$C74</f>
        <v>8.5316643118858337E-2</v>
      </c>
      <c r="AD74" s="31">
        <f>INDEX('INPUT MIN'!$B:$AK,Cal!$E74,IF(Cal!$P$3=22.5,MATCH(AD$1,Cal!$G$6:$G$21,0),MATCH(AD$1,Cal!$H$6:$H$41,0)))*Cal!$C74</f>
        <v>0.10773792117834091</v>
      </c>
      <c r="AE74" s="31">
        <f>INDEX('INPUT MIN'!$B:$AK,Cal!$E74,IF(Cal!$P$3=22.5,MATCH(AE$1,Cal!$G$6:$G$21,0),MATCH(AE$1,Cal!$H$6:$H$41,0)))*Cal!$C74</f>
        <v>0.10197474807500839</v>
      </c>
      <c r="AF74" s="31">
        <f>INDEX('INPUT MIN'!$B:$AK,Cal!$E74,IF(Cal!$P$3=22.5,MATCH(AF$1,Cal!$G$6:$G$21,0),MATCH(AF$1,Cal!$H$6:$H$41,0)))*Cal!$C74</f>
        <v>6.3335217535495758E-2</v>
      </c>
      <c r="AG74" s="31">
        <f>INDEX('INPUT MIN'!$B:$AK,Cal!$E74,IF(Cal!$P$3=22.5,MATCH(AG$1,Cal!$G$6:$G$21,0),MATCH(AG$1,Cal!$H$6:$H$41,0)))*Cal!$C74</f>
        <v>5.2015159279108047E-2</v>
      </c>
      <c r="AH74" s="31">
        <f>INDEX('INPUT MIN'!$B:$AK,Cal!$E74,IF(Cal!$P$3=22.5,MATCH(AH$1,Cal!$G$6:$G$21,0),MATCH(AH$1,Cal!$H$6:$H$41,0)))*Cal!$C74</f>
        <v>5.7348884642124176E-2</v>
      </c>
      <c r="AI74" s="31">
        <f>INDEX('INPUT MIN'!$B:$AK,Cal!$E74,IF(Cal!$P$3=22.5,MATCH(AI$1,Cal!$G$6:$G$21,0),MATCH(AI$1,Cal!$H$6:$H$41,0)))*Cal!$C74</f>
        <v>6.082618236541748E-2</v>
      </c>
      <c r="AJ74" s="31">
        <f>INDEX('INPUT MIN'!$B:$AK,Cal!$E74,IF(Cal!$P$3=22.5,MATCH(AJ$1,Cal!$G$6:$G$21,0),MATCH(AJ$1,Cal!$H$6:$H$41,0)))*Cal!$C74</f>
        <v>4.9991440027952194E-2</v>
      </c>
      <c r="AK74" s="31">
        <f>INDEX('INPUT MIN'!$B:$AK,Cal!$E74,IF(Cal!$P$3=22.5,MATCH(AK$1,Cal!$G$6:$G$21,0),MATCH(AK$1,Cal!$H$6:$H$41,0)))*Cal!$C74</f>
        <v>4.5868121087551117E-2</v>
      </c>
      <c r="AL74" s="31">
        <f>INDEX('INPUT MIN'!$B:$AK,Cal!$E74,IF(Cal!$P$3=22.5,MATCH(AL$1,Cal!$G$6:$G$21,0),MATCH(AL$1,Cal!$H$6:$H$41,0)))*Cal!$C74</f>
        <v>4.1577417403459549E-2</v>
      </c>
    </row>
    <row r="75" spans="1:38" x14ac:dyDescent="0.4">
      <c r="A75" s="7">
        <f>Cal!A75</f>
        <v>74</v>
      </c>
      <c r="B75" s="31">
        <f>INDEX('INPUT MIN'!$B:$AK,Cal!$E75,IF(Cal!$P$3=22.5,MATCH(B$1,Cal!$G$6:$G$21,0),MATCH(B$1,Cal!$H$6:$H$41,0)))*Cal!$C75</f>
        <v>4.5877587050199509E-2</v>
      </c>
      <c r="C75" s="31">
        <f>INDEX('INPUT MIN'!$B:$AK,Cal!$E75,IF(Cal!$P$3=22.5,MATCH(C$1,Cal!$G$6:$G$21,0),MATCH(C$1,Cal!$H$6:$H$41,0)))*Cal!$C75</f>
        <v>4.5608717948198318E-2</v>
      </c>
      <c r="D75" s="31">
        <f>INDEX('INPUT MIN'!$B:$AK,Cal!$E75,IF(Cal!$P$3=22.5,MATCH(D$1,Cal!$G$6:$G$21,0),MATCH(D$1,Cal!$H$6:$H$41,0)))*Cal!$C75</f>
        <v>6.138293445110321E-2</v>
      </c>
      <c r="E75" s="31">
        <f>INDEX('INPUT MIN'!$B:$AK,Cal!$E75,IF(Cal!$P$3=22.5,MATCH(E$1,Cal!$G$6:$G$21,0),MATCH(E$1,Cal!$H$6:$H$41,0)))*Cal!$C75</f>
        <v>6.084766611456871E-2</v>
      </c>
      <c r="F75" s="31">
        <f>INDEX('INPUT MIN'!$B:$AK,Cal!$E75,IF(Cal!$P$3=22.5,MATCH(F$1,Cal!$G$6:$G$21,0),MATCH(F$1,Cal!$H$6:$H$41,0)))*Cal!$C75</f>
        <v>9.1888651251792908E-2</v>
      </c>
      <c r="G75" s="31">
        <f>INDEX('INPUT MIN'!$B:$AK,Cal!$E75,IF(Cal!$P$3=22.5,MATCH(G$1,Cal!$G$6:$G$21,0),MATCH(G$1,Cal!$H$6:$H$41,0)))*Cal!$C75</f>
        <v>8.4338463842868805E-2</v>
      </c>
      <c r="H75" s="31">
        <f>INDEX('INPUT MIN'!$B:$AK,Cal!$E75,IF(Cal!$P$3=22.5,MATCH(H$1,Cal!$G$6:$G$21,0),MATCH(H$1,Cal!$H$6:$H$41,0)))*Cal!$C75</f>
        <v>6.0524247586727142E-2</v>
      </c>
      <c r="I75" s="31">
        <f>INDEX('INPUT MIN'!$B:$AK,Cal!$E75,IF(Cal!$P$3=22.5,MATCH(I$1,Cal!$G$6:$G$21,0),MATCH(I$1,Cal!$H$6:$H$41,0)))*Cal!$C75</f>
        <v>5.01992367208004E-2</v>
      </c>
      <c r="J75" s="31">
        <f>INDEX('INPUT MIN'!$B:$AK,Cal!$E75,IF(Cal!$P$3=22.5,MATCH(J$1,Cal!$G$6:$G$21,0),MATCH(J$1,Cal!$H$6:$H$41,0)))*Cal!$C75</f>
        <v>4.4508285820484161E-2</v>
      </c>
      <c r="K75" s="31">
        <f>INDEX('INPUT MIN'!$B:$AK,Cal!$E75,IF(Cal!$P$3=22.5,MATCH(K$1,Cal!$G$6:$G$21,0),MATCH(K$1,Cal!$H$6:$H$41,0)))*Cal!$C75</f>
        <v>4.2120601981878281E-2</v>
      </c>
      <c r="L75" s="31">
        <f>INDEX('INPUT MIN'!$B:$AK,Cal!$E75,IF(Cal!$P$3=22.5,MATCH(L$1,Cal!$G$6:$G$21,0),MATCH(L$1,Cal!$H$6:$H$41,0)))*Cal!$C75</f>
        <v>4.164440929889679E-2</v>
      </c>
      <c r="M75" s="31">
        <f>INDEX('INPUT MIN'!$B:$AK,Cal!$E75,IF(Cal!$P$3=22.5,MATCH(M$1,Cal!$G$6:$G$21,0),MATCH(M$1,Cal!$H$6:$H$41,0)))*Cal!$C75</f>
        <v>4.1709322482347488E-2</v>
      </c>
      <c r="N75" s="31">
        <f>INDEX('INPUT MIN'!$B:$AK,Cal!$E75,IF(Cal!$P$3=22.5,MATCH(N$1,Cal!$G$6:$G$21,0),MATCH(N$1,Cal!$H$6:$H$41,0)))*Cal!$C75</f>
        <v>4.4133234769105911E-2</v>
      </c>
      <c r="O75" s="31">
        <f>INDEX('INPUT MIN'!$B:$AK,Cal!$E75,IF(Cal!$P$3=22.5,MATCH(O$1,Cal!$G$6:$G$21,0),MATCH(O$1,Cal!$H$6:$H$41,0)))*Cal!$C75</f>
        <v>4.0746301412582397E-2</v>
      </c>
      <c r="P75" s="31">
        <f>INDEX('INPUT MIN'!$B:$AK,Cal!$E75,IF(Cal!$P$3=22.5,MATCH(P$1,Cal!$G$6:$G$21,0),MATCH(P$1,Cal!$H$6:$H$41,0)))*Cal!$C75</f>
        <v>4.1882932186126709E-2</v>
      </c>
      <c r="Q75" s="31">
        <f>INDEX('INPUT MIN'!$B:$AK,Cal!$E75,IF(Cal!$P$3=22.5,MATCH(Q$1,Cal!$G$6:$G$21,0),MATCH(Q$1,Cal!$H$6:$H$41,0)))*Cal!$C75</f>
        <v>4.3410003185272217E-2</v>
      </c>
      <c r="R75" s="31">
        <f>INDEX('INPUT MIN'!$B:$AK,Cal!$E75,IF(Cal!$P$3=22.5,MATCH(R$1,Cal!$G$6:$G$21,0),MATCH(R$1,Cal!$H$6:$H$41,0)))*Cal!$C75</f>
        <v>5.7964004576206207E-2</v>
      </c>
      <c r="S75" s="31">
        <f>INDEX('INPUT MIN'!$B:$AK,Cal!$E75,IF(Cal!$P$3=22.5,MATCH(S$1,Cal!$G$6:$G$21,0),MATCH(S$1,Cal!$H$6:$H$41,0)))*Cal!$C75</f>
        <v>5.4861105978488922E-2</v>
      </c>
      <c r="T75" s="31">
        <f>INDEX('INPUT MIN'!$B:$AK,Cal!$E75,IF(Cal!$P$3=22.5,MATCH(T$1,Cal!$G$6:$G$21,0),MATCH(T$1,Cal!$H$6:$H$41,0)))*Cal!$C75</f>
        <v>4.6891231089830399E-2</v>
      </c>
      <c r="U75" s="31">
        <f>INDEX('INPUT MIN'!$B:$AK,Cal!$E75,IF(Cal!$P$3=22.5,MATCH(U$1,Cal!$G$6:$G$21,0),MATCH(U$1,Cal!$H$6:$H$41,0)))*Cal!$C75</f>
        <v>4.5289762318134308E-2</v>
      </c>
      <c r="V75" s="31">
        <f>INDEX('INPUT MIN'!$B:$AK,Cal!$E75,IF(Cal!$P$3=22.5,MATCH(V$1,Cal!$G$6:$G$21,0),MATCH(V$1,Cal!$H$6:$H$41,0)))*Cal!$C75</f>
        <v>4.3856620788574219E-2</v>
      </c>
      <c r="W75" s="31">
        <f>INDEX('INPUT MIN'!$B:$AK,Cal!$E75,IF(Cal!$P$3=22.5,MATCH(W$1,Cal!$G$6:$G$21,0),MATCH(W$1,Cal!$H$6:$H$41,0)))*Cal!$C75</f>
        <v>5.0701718777418137E-2</v>
      </c>
      <c r="X75" s="31">
        <f>INDEX('INPUT MIN'!$B:$AK,Cal!$E75,IF(Cal!$P$3=22.5,MATCH(X$1,Cal!$G$6:$G$21,0),MATCH(X$1,Cal!$H$6:$H$41,0)))*Cal!$C75</f>
        <v>4.5454412698745728E-2</v>
      </c>
      <c r="Y75" s="31">
        <f>INDEX('INPUT MIN'!$B:$AK,Cal!$E75,IF(Cal!$P$3=22.5,MATCH(Y$1,Cal!$G$6:$G$21,0),MATCH(Y$1,Cal!$H$6:$H$41,0)))*Cal!$C75</f>
        <v>4.6497486531734467E-2</v>
      </c>
      <c r="Z75" s="31">
        <f>INDEX('INPUT MIN'!$B:$AK,Cal!$E75,IF(Cal!$P$3=22.5,MATCH(Z$1,Cal!$G$6:$G$21,0),MATCH(Z$1,Cal!$H$6:$H$41,0)))*Cal!$C75</f>
        <v>4.5713625848293304E-2</v>
      </c>
      <c r="AA75" s="31">
        <f>INDEX('INPUT MIN'!$B:$AK,Cal!$E75,IF(Cal!$P$3=22.5,MATCH(AA$1,Cal!$G$6:$G$21,0),MATCH(AA$1,Cal!$H$6:$H$41,0)))*Cal!$C75</f>
        <v>5.1481515169143677E-2</v>
      </c>
      <c r="AB75" s="31">
        <f>INDEX('INPUT MIN'!$B:$AK,Cal!$E75,IF(Cal!$P$3=22.5,MATCH(AB$1,Cal!$G$6:$G$21,0),MATCH(AB$1,Cal!$H$6:$H$41,0)))*Cal!$C75</f>
        <v>5.7791493833065033E-2</v>
      </c>
      <c r="AC75" s="31">
        <f>INDEX('INPUT MIN'!$B:$AK,Cal!$E75,IF(Cal!$P$3=22.5,MATCH(AC$1,Cal!$G$6:$G$21,0),MATCH(AC$1,Cal!$H$6:$H$41,0)))*Cal!$C75</f>
        <v>6.1853311955928802E-2</v>
      </c>
      <c r="AD75" s="31">
        <f>INDEX('INPUT MIN'!$B:$AK,Cal!$E75,IF(Cal!$P$3=22.5,MATCH(AD$1,Cal!$G$6:$G$21,0),MATCH(AD$1,Cal!$H$6:$H$41,0)))*Cal!$C75</f>
        <v>6.1839267611503601E-2</v>
      </c>
      <c r="AE75" s="31">
        <f>INDEX('INPUT MIN'!$B:$AK,Cal!$E75,IF(Cal!$P$3=22.5,MATCH(AE$1,Cal!$G$6:$G$21,0),MATCH(AE$1,Cal!$H$6:$H$41,0)))*Cal!$C75</f>
        <v>5.7388633489608765E-2</v>
      </c>
      <c r="AF75" s="31">
        <f>INDEX('INPUT MIN'!$B:$AK,Cal!$E75,IF(Cal!$P$3=22.5,MATCH(AF$1,Cal!$G$6:$G$21,0),MATCH(AF$1,Cal!$H$6:$H$41,0)))*Cal!$C75</f>
        <v>4.3808210641145706E-2</v>
      </c>
      <c r="AG75" s="31">
        <f>INDEX('INPUT MIN'!$B:$AK,Cal!$E75,IF(Cal!$P$3=22.5,MATCH(AG$1,Cal!$G$6:$G$21,0),MATCH(AG$1,Cal!$H$6:$H$41,0)))*Cal!$C75</f>
        <v>4.0301330387592316E-2</v>
      </c>
      <c r="AH75" s="31">
        <f>INDEX('INPUT MIN'!$B:$AK,Cal!$E75,IF(Cal!$P$3=22.5,MATCH(AH$1,Cal!$G$6:$G$21,0),MATCH(AH$1,Cal!$H$6:$H$41,0)))*Cal!$C75</f>
        <v>4.1248969733715057E-2</v>
      </c>
      <c r="AI75" s="31">
        <f>INDEX('INPUT MIN'!$B:$AK,Cal!$E75,IF(Cal!$P$3=22.5,MATCH(AI$1,Cal!$G$6:$G$21,0),MATCH(AI$1,Cal!$H$6:$H$41,0)))*Cal!$C75</f>
        <v>4.2539834976196289E-2</v>
      </c>
      <c r="AJ75" s="31">
        <f>INDEX('INPUT MIN'!$B:$AK,Cal!$E75,IF(Cal!$P$3=22.5,MATCH(AJ$1,Cal!$G$6:$G$21,0),MATCH(AJ$1,Cal!$H$6:$H$41,0)))*Cal!$C75</f>
        <v>4.1550289839506149E-2</v>
      </c>
      <c r="AK75" s="31">
        <f>INDEX('INPUT MIN'!$B:$AK,Cal!$E75,IF(Cal!$P$3=22.5,MATCH(AK$1,Cal!$G$6:$G$21,0),MATCH(AK$1,Cal!$H$6:$H$41,0)))*Cal!$C75</f>
        <v>4.2421068996191025E-2</v>
      </c>
      <c r="AL75" s="31">
        <f>INDEX('INPUT MIN'!$B:$AK,Cal!$E75,IF(Cal!$P$3=22.5,MATCH(AL$1,Cal!$G$6:$G$21,0),MATCH(AL$1,Cal!$H$6:$H$41,0)))*Cal!$C75</f>
        <v>4.5877587050199509E-2</v>
      </c>
    </row>
    <row r="76" spans="1:38" x14ac:dyDescent="0.4">
      <c r="A76" s="7">
        <f>Cal!A76</f>
        <v>75</v>
      </c>
      <c r="B76" s="31">
        <f>INDEX('INPUT MIN'!$B:$AK,Cal!$E76,IF(Cal!$P$3=22.5,MATCH(B$1,Cal!$G$6:$G$21,0),MATCH(B$1,Cal!$H$6:$H$41,0)))*Cal!$C76</f>
        <v>3.752841055393219E-2</v>
      </c>
      <c r="C76" s="31">
        <f>INDEX('INPUT MIN'!$B:$AK,Cal!$E76,IF(Cal!$P$3=22.5,MATCH(C$1,Cal!$G$6:$G$21,0),MATCH(C$1,Cal!$H$6:$H$41,0)))*Cal!$C76</f>
        <v>3.7949565798044205E-2</v>
      </c>
      <c r="D76" s="31">
        <f>INDEX('INPUT MIN'!$B:$AK,Cal!$E76,IF(Cal!$P$3=22.5,MATCH(D$1,Cal!$G$6:$G$21,0),MATCH(D$1,Cal!$H$6:$H$41,0)))*Cal!$C76</f>
        <v>3.8572032004594803E-2</v>
      </c>
      <c r="E76" s="31">
        <f>INDEX('INPUT MIN'!$B:$AK,Cal!$E76,IF(Cal!$P$3=22.5,MATCH(E$1,Cal!$G$6:$G$21,0),MATCH(E$1,Cal!$H$6:$H$41,0)))*Cal!$C76</f>
        <v>3.918139636516571E-2</v>
      </c>
      <c r="F76" s="31">
        <f>INDEX('INPUT MIN'!$B:$AK,Cal!$E76,IF(Cal!$P$3=22.5,MATCH(F$1,Cal!$G$6:$G$21,0),MATCH(F$1,Cal!$H$6:$H$41,0)))*Cal!$C76</f>
        <v>3.9372555911540985E-2</v>
      </c>
      <c r="G76" s="31">
        <f>INDEX('INPUT MIN'!$B:$AK,Cal!$E76,IF(Cal!$P$3=22.5,MATCH(G$1,Cal!$G$6:$G$21,0),MATCH(G$1,Cal!$H$6:$H$41,0)))*Cal!$C76</f>
        <v>3.7671610713005066E-2</v>
      </c>
      <c r="H76" s="31">
        <f>INDEX('INPUT MIN'!$B:$AK,Cal!$E76,IF(Cal!$P$3=22.5,MATCH(H$1,Cal!$G$6:$G$21,0),MATCH(H$1,Cal!$H$6:$H$41,0)))*Cal!$C76</f>
        <v>3.8443177938461304E-2</v>
      </c>
      <c r="I76" s="31">
        <f>INDEX('INPUT MIN'!$B:$AK,Cal!$E76,IF(Cal!$P$3=22.5,MATCH(I$1,Cal!$G$6:$G$21,0),MATCH(I$1,Cal!$H$6:$H$41,0)))*Cal!$C76</f>
        <v>3.7343263626098633E-2</v>
      </c>
      <c r="J76" s="31">
        <f>INDEX('INPUT MIN'!$B:$AK,Cal!$E76,IF(Cal!$P$3=22.5,MATCH(J$1,Cal!$G$6:$G$21,0),MATCH(J$1,Cal!$H$6:$H$41,0)))*Cal!$C76</f>
        <v>3.7041157484054565E-2</v>
      </c>
      <c r="K76" s="31">
        <f>INDEX('INPUT MIN'!$B:$AK,Cal!$E76,IF(Cal!$P$3=22.5,MATCH(K$1,Cal!$G$6:$G$21,0),MATCH(K$1,Cal!$H$6:$H$41,0)))*Cal!$C76</f>
        <v>3.6797031760215759E-2</v>
      </c>
      <c r="L76" s="31">
        <f>INDEX('INPUT MIN'!$B:$AK,Cal!$E76,IF(Cal!$P$3=22.5,MATCH(L$1,Cal!$G$6:$G$21,0),MATCH(L$1,Cal!$H$6:$H$41,0)))*Cal!$C76</f>
        <v>3.6649096757173538E-2</v>
      </c>
      <c r="M76" s="31">
        <f>INDEX('INPUT MIN'!$B:$AK,Cal!$E76,IF(Cal!$P$3=22.5,MATCH(M$1,Cal!$G$6:$G$21,0),MATCH(M$1,Cal!$H$6:$H$41,0)))*Cal!$C76</f>
        <v>3.6609958857297897E-2</v>
      </c>
      <c r="N76" s="31">
        <f>INDEX('INPUT MIN'!$B:$AK,Cal!$E76,IF(Cal!$P$3=22.5,MATCH(N$1,Cal!$G$6:$G$21,0),MATCH(N$1,Cal!$H$6:$H$41,0)))*Cal!$C76</f>
        <v>3.7437796592712402E-2</v>
      </c>
      <c r="O76" s="31">
        <f>INDEX('INPUT MIN'!$B:$AK,Cal!$E76,IF(Cal!$P$3=22.5,MATCH(O$1,Cal!$G$6:$G$21,0),MATCH(O$1,Cal!$H$6:$H$41,0)))*Cal!$C76</f>
        <v>3.7757743149995804E-2</v>
      </c>
      <c r="P76" s="31">
        <f>INDEX('INPUT MIN'!$B:$AK,Cal!$E76,IF(Cal!$P$3=22.5,MATCH(P$1,Cal!$G$6:$G$21,0),MATCH(P$1,Cal!$H$6:$H$41,0)))*Cal!$C76</f>
        <v>3.7145886570215225E-2</v>
      </c>
      <c r="Q76" s="31">
        <f>INDEX('INPUT MIN'!$B:$AK,Cal!$E76,IF(Cal!$P$3=22.5,MATCH(Q$1,Cal!$G$6:$G$21,0),MATCH(Q$1,Cal!$H$6:$H$41,0)))*Cal!$C76</f>
        <v>3.7563648074865341E-2</v>
      </c>
      <c r="R76" s="31">
        <f>INDEX('INPUT MIN'!$B:$AK,Cal!$E76,IF(Cal!$P$3=22.5,MATCH(R$1,Cal!$G$6:$G$21,0),MATCH(R$1,Cal!$H$6:$H$41,0)))*Cal!$C76</f>
        <v>3.991713747382164E-2</v>
      </c>
      <c r="S76" s="31">
        <f>INDEX('INPUT MIN'!$B:$AK,Cal!$E76,IF(Cal!$P$3=22.5,MATCH(S$1,Cal!$G$6:$G$21,0),MATCH(S$1,Cal!$H$6:$H$41,0)))*Cal!$C76</f>
        <v>4.0775749832391739E-2</v>
      </c>
      <c r="T76" s="31">
        <f>INDEX('INPUT MIN'!$B:$AK,Cal!$E76,IF(Cal!$P$3=22.5,MATCH(T$1,Cal!$G$6:$G$21,0),MATCH(T$1,Cal!$H$6:$H$41,0)))*Cal!$C76</f>
        <v>3.7477955222129822E-2</v>
      </c>
      <c r="U76" s="31">
        <f>INDEX('INPUT MIN'!$B:$AK,Cal!$E76,IF(Cal!$P$3=22.5,MATCH(U$1,Cal!$G$6:$G$21,0),MATCH(U$1,Cal!$H$6:$H$41,0)))*Cal!$C76</f>
        <v>3.7122532725334167E-2</v>
      </c>
      <c r="V76" s="31">
        <f>INDEX('INPUT MIN'!$B:$AK,Cal!$E76,IF(Cal!$P$3=22.5,MATCH(V$1,Cal!$G$6:$G$21,0),MATCH(V$1,Cal!$H$6:$H$41,0)))*Cal!$C76</f>
        <v>3.6725737154483795E-2</v>
      </c>
      <c r="W76" s="31">
        <f>INDEX('INPUT MIN'!$B:$AK,Cal!$E76,IF(Cal!$P$3=22.5,MATCH(W$1,Cal!$G$6:$G$21,0),MATCH(W$1,Cal!$H$6:$H$41,0)))*Cal!$C76</f>
        <v>4.0989436209201813E-2</v>
      </c>
      <c r="X76" s="31">
        <f>INDEX('INPUT MIN'!$B:$AK,Cal!$E76,IF(Cal!$P$3=22.5,MATCH(X$1,Cal!$G$6:$G$21,0),MATCH(X$1,Cal!$H$6:$H$41,0)))*Cal!$C76</f>
        <v>3.8685265928506851E-2</v>
      </c>
      <c r="Y76" s="31">
        <f>INDEX('INPUT MIN'!$B:$AK,Cal!$E76,IF(Cal!$P$3=22.5,MATCH(Y$1,Cal!$G$6:$G$21,0),MATCH(Y$1,Cal!$H$6:$H$41,0)))*Cal!$C76</f>
        <v>3.8406379520893097E-2</v>
      </c>
      <c r="Z76" s="31">
        <f>INDEX('INPUT MIN'!$B:$AK,Cal!$E76,IF(Cal!$P$3=22.5,MATCH(Z$1,Cal!$G$6:$G$21,0),MATCH(Z$1,Cal!$H$6:$H$41,0)))*Cal!$C76</f>
        <v>3.8660220801830292E-2</v>
      </c>
      <c r="AA76" s="31">
        <f>INDEX('INPUT MIN'!$B:$AK,Cal!$E76,IF(Cal!$P$3=22.5,MATCH(AA$1,Cal!$G$6:$G$21,0),MATCH(AA$1,Cal!$H$6:$H$41,0)))*Cal!$C76</f>
        <v>3.7194684147834778E-2</v>
      </c>
      <c r="AB76" s="31">
        <f>INDEX('INPUT MIN'!$B:$AK,Cal!$E76,IF(Cal!$P$3=22.5,MATCH(AB$1,Cal!$G$6:$G$21,0),MATCH(AB$1,Cal!$H$6:$H$41,0)))*Cal!$C76</f>
        <v>3.6434046924114227E-2</v>
      </c>
      <c r="AC76" s="31">
        <f>INDEX('INPUT MIN'!$B:$AK,Cal!$E76,IF(Cal!$P$3=22.5,MATCH(AC$1,Cal!$G$6:$G$21,0),MATCH(AC$1,Cal!$H$6:$H$41,0)))*Cal!$C76</f>
        <v>3.7127126008272171E-2</v>
      </c>
      <c r="AD76" s="31">
        <f>INDEX('INPUT MIN'!$B:$AK,Cal!$E76,IF(Cal!$P$3=22.5,MATCH(AD$1,Cal!$G$6:$G$21,0),MATCH(AD$1,Cal!$H$6:$H$41,0)))*Cal!$C76</f>
        <v>3.6616768687963486E-2</v>
      </c>
      <c r="AE76" s="31">
        <f>INDEX('INPUT MIN'!$B:$AK,Cal!$E76,IF(Cal!$P$3=22.5,MATCH(AE$1,Cal!$G$6:$G$21,0),MATCH(AE$1,Cal!$H$6:$H$41,0)))*Cal!$C76</f>
        <v>3.632986918091774E-2</v>
      </c>
      <c r="AF76" s="31">
        <f>INDEX('INPUT MIN'!$B:$AK,Cal!$E76,IF(Cal!$P$3=22.5,MATCH(AF$1,Cal!$G$6:$G$21,0),MATCH(AF$1,Cal!$H$6:$H$41,0)))*Cal!$C76</f>
        <v>3.7128869444131851E-2</v>
      </c>
      <c r="AG76" s="31">
        <f>INDEX('INPUT MIN'!$B:$AK,Cal!$E76,IF(Cal!$P$3=22.5,MATCH(AG$1,Cal!$G$6:$G$21,0),MATCH(AG$1,Cal!$H$6:$H$41,0)))*Cal!$C76</f>
        <v>3.568822517991066E-2</v>
      </c>
      <c r="AH76" s="31">
        <f>INDEX('INPUT MIN'!$B:$AK,Cal!$E76,IF(Cal!$P$3=22.5,MATCH(AH$1,Cal!$G$6:$G$21,0),MATCH(AH$1,Cal!$H$6:$H$41,0)))*Cal!$C76</f>
        <v>3.706340491771698E-2</v>
      </c>
      <c r="AI76" s="31">
        <f>INDEX('INPUT MIN'!$B:$AK,Cal!$E76,IF(Cal!$P$3=22.5,MATCH(AI$1,Cal!$G$6:$G$21,0),MATCH(AI$1,Cal!$H$6:$H$41,0)))*Cal!$C76</f>
        <v>3.8606595247983932E-2</v>
      </c>
      <c r="AJ76" s="31">
        <f>INDEX('INPUT MIN'!$B:$AK,Cal!$E76,IF(Cal!$P$3=22.5,MATCH(AJ$1,Cal!$G$6:$G$21,0),MATCH(AJ$1,Cal!$H$6:$H$41,0)))*Cal!$C76</f>
        <v>3.8593605160713196E-2</v>
      </c>
      <c r="AK76" s="31">
        <f>INDEX('INPUT MIN'!$B:$AK,Cal!$E76,IF(Cal!$P$3=22.5,MATCH(AK$1,Cal!$G$6:$G$21,0),MATCH(AK$1,Cal!$H$6:$H$41,0)))*Cal!$C76</f>
        <v>3.5903383046388626E-2</v>
      </c>
      <c r="AL76" s="31">
        <f>INDEX('INPUT MIN'!$B:$AK,Cal!$E76,IF(Cal!$P$3=22.5,MATCH(AL$1,Cal!$G$6:$G$21,0),MATCH(AL$1,Cal!$H$6:$H$41,0)))*Cal!$C76</f>
        <v>3.752841055393219E-2</v>
      </c>
    </row>
    <row r="77" spans="1:38" x14ac:dyDescent="0.4">
      <c r="A77" s="7">
        <f>Cal!A77</f>
        <v>76</v>
      </c>
      <c r="B77" s="31">
        <f>INDEX('INPUT MIN'!$B:$AK,Cal!$E77,IF(Cal!$P$3=22.5,MATCH(B$1,Cal!$G$6:$G$21,0),MATCH(B$1,Cal!$H$6:$H$41,0)))*Cal!$C77</f>
        <v>4.7874558717012405E-2</v>
      </c>
      <c r="C77" s="31">
        <f>INDEX('INPUT MIN'!$B:$AK,Cal!$E77,IF(Cal!$P$3=22.5,MATCH(C$1,Cal!$G$6:$G$21,0),MATCH(C$1,Cal!$H$6:$H$41,0)))*Cal!$C77</f>
        <v>4.4322561472654343E-2</v>
      </c>
      <c r="D77" s="31">
        <f>INDEX('INPUT MIN'!$B:$AK,Cal!$E77,IF(Cal!$P$3=22.5,MATCH(D$1,Cal!$G$6:$G$21,0),MATCH(D$1,Cal!$H$6:$H$41,0)))*Cal!$C77</f>
        <v>6.330525130033493E-2</v>
      </c>
      <c r="E77" s="31">
        <f>INDEX('INPUT MIN'!$B:$AK,Cal!$E77,IF(Cal!$P$3=22.5,MATCH(E$1,Cal!$G$6:$G$21,0),MATCH(E$1,Cal!$H$6:$H$41,0)))*Cal!$C77</f>
        <v>6.4603298902511597E-2</v>
      </c>
      <c r="F77" s="31">
        <f>INDEX('INPUT MIN'!$B:$AK,Cal!$E77,IF(Cal!$P$3=22.5,MATCH(F$1,Cal!$G$6:$G$21,0),MATCH(F$1,Cal!$H$6:$H$41,0)))*Cal!$C77</f>
        <v>7.1465805172920227E-2</v>
      </c>
      <c r="G77" s="31">
        <f>INDEX('INPUT MIN'!$B:$AK,Cal!$E77,IF(Cal!$P$3=22.5,MATCH(G$1,Cal!$G$6:$G$21,0),MATCH(G$1,Cal!$H$6:$H$41,0)))*Cal!$C77</f>
        <v>6.4196087419986725E-2</v>
      </c>
      <c r="H77" s="31">
        <f>INDEX('INPUT MIN'!$B:$AK,Cal!$E77,IF(Cal!$P$3=22.5,MATCH(H$1,Cal!$G$6:$G$21,0),MATCH(H$1,Cal!$H$6:$H$41,0)))*Cal!$C77</f>
        <v>5.2151862531900406E-2</v>
      </c>
      <c r="I77" s="31">
        <f>INDEX('INPUT MIN'!$B:$AK,Cal!$E77,IF(Cal!$P$3=22.5,MATCH(I$1,Cal!$G$6:$G$21,0),MATCH(I$1,Cal!$H$6:$H$41,0)))*Cal!$C77</f>
        <v>4.3909225612878799E-2</v>
      </c>
      <c r="J77" s="31">
        <f>INDEX('INPUT MIN'!$B:$AK,Cal!$E77,IF(Cal!$P$3=22.5,MATCH(J$1,Cal!$G$6:$G$21,0),MATCH(J$1,Cal!$H$6:$H$41,0)))*Cal!$C77</f>
        <v>3.9753079414367676E-2</v>
      </c>
      <c r="K77" s="31">
        <f>INDEX('INPUT MIN'!$B:$AK,Cal!$E77,IF(Cal!$P$3=22.5,MATCH(K$1,Cal!$G$6:$G$21,0),MATCH(K$1,Cal!$H$6:$H$41,0)))*Cal!$C77</f>
        <v>4.2012479156255722E-2</v>
      </c>
      <c r="L77" s="31">
        <f>INDEX('INPUT MIN'!$B:$AK,Cal!$E77,IF(Cal!$P$3=22.5,MATCH(L$1,Cal!$G$6:$G$21,0),MATCH(L$1,Cal!$H$6:$H$41,0)))*Cal!$C77</f>
        <v>4.4813625514507294E-2</v>
      </c>
      <c r="M77" s="31">
        <f>INDEX('INPUT MIN'!$B:$AK,Cal!$E77,IF(Cal!$P$3=22.5,MATCH(M$1,Cal!$G$6:$G$21,0),MATCH(M$1,Cal!$H$6:$H$41,0)))*Cal!$C77</f>
        <v>4.3259818106889725E-2</v>
      </c>
      <c r="N77" s="31">
        <f>INDEX('INPUT MIN'!$B:$AK,Cal!$E77,IF(Cal!$P$3=22.5,MATCH(N$1,Cal!$G$6:$G$21,0),MATCH(N$1,Cal!$H$6:$H$41,0)))*Cal!$C77</f>
        <v>4.2322352528572083E-2</v>
      </c>
      <c r="O77" s="31">
        <f>INDEX('INPUT MIN'!$B:$AK,Cal!$E77,IF(Cal!$P$3=22.5,MATCH(O$1,Cal!$G$6:$G$21,0),MATCH(O$1,Cal!$H$6:$H$41,0)))*Cal!$C77</f>
        <v>4.1880108416080475E-2</v>
      </c>
      <c r="P77" s="31">
        <f>INDEX('INPUT MIN'!$B:$AK,Cal!$E77,IF(Cal!$P$3=22.5,MATCH(P$1,Cal!$G$6:$G$21,0),MATCH(P$1,Cal!$H$6:$H$41,0)))*Cal!$C77</f>
        <v>4.1457749903202057E-2</v>
      </c>
      <c r="Q77" s="31">
        <f>INDEX('INPUT MIN'!$B:$AK,Cal!$E77,IF(Cal!$P$3=22.5,MATCH(Q$1,Cal!$G$6:$G$21,0),MATCH(Q$1,Cal!$H$6:$H$41,0)))*Cal!$C77</f>
        <v>4.1373901069164276E-2</v>
      </c>
      <c r="R77" s="31">
        <f>INDEX('INPUT MIN'!$B:$AK,Cal!$E77,IF(Cal!$P$3=22.5,MATCH(R$1,Cal!$G$6:$G$21,0),MATCH(R$1,Cal!$H$6:$H$41,0)))*Cal!$C77</f>
        <v>4.1674278676509857E-2</v>
      </c>
      <c r="S77" s="31">
        <f>INDEX('INPUT MIN'!$B:$AK,Cal!$E77,IF(Cal!$P$3=22.5,MATCH(S$1,Cal!$G$6:$G$21,0),MATCH(S$1,Cal!$H$6:$H$41,0)))*Cal!$C77</f>
        <v>4.4389840215444565E-2</v>
      </c>
      <c r="T77" s="31">
        <f>INDEX('INPUT MIN'!$B:$AK,Cal!$E77,IF(Cal!$P$3=22.5,MATCH(T$1,Cal!$G$6:$G$21,0),MATCH(T$1,Cal!$H$6:$H$41,0)))*Cal!$C77</f>
        <v>4.0371865034103394E-2</v>
      </c>
      <c r="U77" s="31">
        <f>INDEX('INPUT MIN'!$B:$AK,Cal!$E77,IF(Cal!$P$3=22.5,MATCH(U$1,Cal!$G$6:$G$21,0),MATCH(U$1,Cal!$H$6:$H$41,0)))*Cal!$C77</f>
        <v>4.0919270366430283E-2</v>
      </c>
      <c r="V77" s="31">
        <f>INDEX('INPUT MIN'!$B:$AK,Cal!$E77,IF(Cal!$P$3=22.5,MATCH(V$1,Cal!$G$6:$G$21,0),MATCH(V$1,Cal!$H$6:$H$41,0)))*Cal!$C77</f>
        <v>4.2351223528385162E-2</v>
      </c>
      <c r="W77" s="31">
        <f>INDEX('INPUT MIN'!$B:$AK,Cal!$E77,IF(Cal!$P$3=22.5,MATCH(W$1,Cal!$G$6:$G$21,0),MATCH(W$1,Cal!$H$6:$H$41,0)))*Cal!$C77</f>
        <v>4.7971736639738083E-2</v>
      </c>
      <c r="X77" s="31">
        <f>INDEX('INPUT MIN'!$B:$AK,Cal!$E77,IF(Cal!$P$3=22.5,MATCH(X$1,Cal!$G$6:$G$21,0),MATCH(X$1,Cal!$H$6:$H$41,0)))*Cal!$C77</f>
        <v>4.381149634718895E-2</v>
      </c>
      <c r="Y77" s="31">
        <f>INDEX('INPUT MIN'!$B:$AK,Cal!$E77,IF(Cal!$P$3=22.5,MATCH(Y$1,Cal!$G$6:$G$21,0),MATCH(Y$1,Cal!$H$6:$H$41,0)))*Cal!$C77</f>
        <v>4.1098263114690781E-2</v>
      </c>
      <c r="Z77" s="31">
        <f>INDEX('INPUT MIN'!$B:$AK,Cal!$E77,IF(Cal!$P$3=22.5,MATCH(Z$1,Cal!$G$6:$G$21,0),MATCH(Z$1,Cal!$H$6:$H$41,0)))*Cal!$C77</f>
        <v>4.3209493160247803E-2</v>
      </c>
      <c r="AA77" s="31">
        <f>INDEX('INPUT MIN'!$B:$AK,Cal!$E77,IF(Cal!$P$3=22.5,MATCH(AA$1,Cal!$G$6:$G$21,0),MATCH(AA$1,Cal!$H$6:$H$41,0)))*Cal!$C77</f>
        <v>4.6451464295387268E-2</v>
      </c>
      <c r="AB77" s="31">
        <f>INDEX('INPUT MIN'!$B:$AK,Cal!$E77,IF(Cal!$P$3=22.5,MATCH(AB$1,Cal!$G$6:$G$21,0),MATCH(AB$1,Cal!$H$6:$H$41,0)))*Cal!$C77</f>
        <v>4.5046374201774597E-2</v>
      </c>
      <c r="AC77" s="31">
        <f>INDEX('INPUT MIN'!$B:$AK,Cal!$E77,IF(Cal!$P$3=22.5,MATCH(AC$1,Cal!$G$6:$G$21,0),MATCH(AC$1,Cal!$H$6:$H$41,0)))*Cal!$C77</f>
        <v>4.28476482629776E-2</v>
      </c>
      <c r="AD77" s="31">
        <f>INDEX('INPUT MIN'!$B:$AK,Cal!$E77,IF(Cal!$P$3=22.5,MATCH(AD$1,Cal!$G$6:$G$21,0),MATCH(AD$1,Cal!$H$6:$H$41,0)))*Cal!$C77</f>
        <v>4.3464161455631256E-2</v>
      </c>
      <c r="AE77" s="31">
        <f>INDEX('INPUT MIN'!$B:$AK,Cal!$E77,IF(Cal!$P$3=22.5,MATCH(AE$1,Cal!$G$6:$G$21,0),MATCH(AE$1,Cal!$H$6:$H$41,0)))*Cal!$C77</f>
        <v>4.3237026780843735E-2</v>
      </c>
      <c r="AF77" s="31">
        <f>INDEX('INPUT MIN'!$B:$AK,Cal!$E77,IF(Cal!$P$3=22.5,MATCH(AF$1,Cal!$G$6:$G$21,0),MATCH(AF$1,Cal!$H$6:$H$41,0)))*Cal!$C77</f>
        <v>4.1643436998128891E-2</v>
      </c>
      <c r="AG77" s="31">
        <f>INDEX('INPUT MIN'!$B:$AK,Cal!$E77,IF(Cal!$P$3=22.5,MATCH(AG$1,Cal!$G$6:$G$21,0),MATCH(AG$1,Cal!$H$6:$H$41,0)))*Cal!$C77</f>
        <v>3.9677511900663376E-2</v>
      </c>
      <c r="AH77" s="31">
        <f>INDEX('INPUT MIN'!$B:$AK,Cal!$E77,IF(Cal!$P$3=22.5,MATCH(AH$1,Cal!$G$6:$G$21,0),MATCH(AH$1,Cal!$H$6:$H$41,0)))*Cal!$C77</f>
        <v>4.276745393872261E-2</v>
      </c>
      <c r="AI77" s="31">
        <f>INDEX('INPUT MIN'!$B:$AK,Cal!$E77,IF(Cal!$P$3=22.5,MATCH(AI$1,Cal!$G$6:$G$21,0),MATCH(AI$1,Cal!$H$6:$H$41,0)))*Cal!$C77</f>
        <v>4.5597944408655167E-2</v>
      </c>
      <c r="AJ77" s="31">
        <f>INDEX('INPUT MIN'!$B:$AK,Cal!$E77,IF(Cal!$P$3=22.5,MATCH(AJ$1,Cal!$G$6:$G$21,0),MATCH(AJ$1,Cal!$H$6:$H$41,0)))*Cal!$C77</f>
        <v>4.5875709503889084E-2</v>
      </c>
      <c r="AK77" s="31">
        <f>INDEX('INPUT MIN'!$B:$AK,Cal!$E77,IF(Cal!$P$3=22.5,MATCH(AK$1,Cal!$G$6:$G$21,0),MATCH(AK$1,Cal!$H$6:$H$41,0)))*Cal!$C77</f>
        <v>4.1660074144601822E-2</v>
      </c>
      <c r="AL77" s="31">
        <f>INDEX('INPUT MIN'!$B:$AK,Cal!$E77,IF(Cal!$P$3=22.5,MATCH(AL$1,Cal!$G$6:$G$21,0),MATCH(AL$1,Cal!$H$6:$H$41,0)))*Cal!$C77</f>
        <v>4.7874558717012405E-2</v>
      </c>
    </row>
    <row r="78" spans="1:38" x14ac:dyDescent="0.4">
      <c r="A78" s="7">
        <f>Cal!A78</f>
        <v>77</v>
      </c>
      <c r="B78" s="31">
        <f>INDEX('INPUT MIN'!$B:$AK,Cal!$E78,IF(Cal!$P$3=22.5,MATCH(B$1,Cal!$G$6:$G$21,0),MATCH(B$1,Cal!$H$6:$H$41,0)))*Cal!$C78</f>
        <v>4.6210929751396179E-2</v>
      </c>
      <c r="C78" s="31">
        <f>INDEX('INPUT MIN'!$B:$AK,Cal!$E78,IF(Cal!$P$3=22.5,MATCH(C$1,Cal!$G$6:$G$21,0),MATCH(C$1,Cal!$H$6:$H$41,0)))*Cal!$C78</f>
        <v>4.4054936617612839E-2</v>
      </c>
      <c r="D78" s="31">
        <f>INDEX('INPUT MIN'!$B:$AK,Cal!$E78,IF(Cal!$P$3=22.5,MATCH(D$1,Cal!$G$6:$G$21,0),MATCH(D$1,Cal!$H$6:$H$41,0)))*Cal!$C78</f>
        <v>4.940960556268692E-2</v>
      </c>
      <c r="E78" s="31">
        <f>INDEX('INPUT MIN'!$B:$AK,Cal!$E78,IF(Cal!$P$3=22.5,MATCH(E$1,Cal!$G$6:$G$21,0),MATCH(E$1,Cal!$H$6:$H$41,0)))*Cal!$C78</f>
        <v>4.9268126487731934E-2</v>
      </c>
      <c r="F78" s="31">
        <f>INDEX('INPUT MIN'!$B:$AK,Cal!$E78,IF(Cal!$P$3=22.5,MATCH(F$1,Cal!$G$6:$G$21,0),MATCH(F$1,Cal!$H$6:$H$41,0)))*Cal!$C78</f>
        <v>6.3327476382255554E-2</v>
      </c>
      <c r="G78" s="31">
        <f>INDEX('INPUT MIN'!$B:$AK,Cal!$E78,IF(Cal!$P$3=22.5,MATCH(G$1,Cal!$G$6:$G$21,0),MATCH(G$1,Cal!$H$6:$H$41,0)))*Cal!$C78</f>
        <v>5.25934137403965E-2</v>
      </c>
      <c r="H78" s="31">
        <f>INDEX('INPUT MIN'!$B:$AK,Cal!$E78,IF(Cal!$P$3=22.5,MATCH(H$1,Cal!$G$6:$G$21,0),MATCH(H$1,Cal!$H$6:$H$41,0)))*Cal!$C78</f>
        <v>5.4283488541841507E-2</v>
      </c>
      <c r="I78" s="31">
        <f>INDEX('INPUT MIN'!$B:$AK,Cal!$E78,IF(Cal!$P$3=22.5,MATCH(I$1,Cal!$G$6:$G$21,0),MATCH(I$1,Cal!$H$6:$H$41,0)))*Cal!$C78</f>
        <v>4.5083124190568924E-2</v>
      </c>
      <c r="J78" s="31">
        <f>INDEX('INPUT MIN'!$B:$AK,Cal!$E78,IF(Cal!$P$3=22.5,MATCH(J$1,Cal!$G$6:$G$21,0),MATCH(J$1,Cal!$H$6:$H$41,0)))*Cal!$C78</f>
        <v>4.2222805321216583E-2</v>
      </c>
      <c r="K78" s="31">
        <f>INDEX('INPUT MIN'!$B:$AK,Cal!$E78,IF(Cal!$P$3=22.5,MATCH(K$1,Cal!$G$6:$G$21,0),MATCH(K$1,Cal!$H$6:$H$41,0)))*Cal!$C78</f>
        <v>4.193694144487381E-2</v>
      </c>
      <c r="L78" s="31">
        <f>INDEX('INPUT MIN'!$B:$AK,Cal!$E78,IF(Cal!$P$3=22.5,MATCH(L$1,Cal!$G$6:$G$21,0),MATCH(L$1,Cal!$H$6:$H$41,0)))*Cal!$C78</f>
        <v>4.3236836791038513E-2</v>
      </c>
      <c r="M78" s="31">
        <f>INDEX('INPUT MIN'!$B:$AK,Cal!$E78,IF(Cal!$P$3=22.5,MATCH(M$1,Cal!$G$6:$G$21,0),MATCH(M$1,Cal!$H$6:$H$41,0)))*Cal!$C78</f>
        <v>4.2706757783889771E-2</v>
      </c>
      <c r="N78" s="31">
        <f>INDEX('INPUT MIN'!$B:$AK,Cal!$E78,IF(Cal!$P$3=22.5,MATCH(N$1,Cal!$G$6:$G$21,0),MATCH(N$1,Cal!$H$6:$H$41,0)))*Cal!$C78</f>
        <v>4.0428951382637024E-2</v>
      </c>
      <c r="O78" s="31">
        <f>INDEX('INPUT MIN'!$B:$AK,Cal!$E78,IF(Cal!$P$3=22.5,MATCH(O$1,Cal!$G$6:$G$21,0),MATCH(O$1,Cal!$H$6:$H$41,0)))*Cal!$C78</f>
        <v>4.2533710598945618E-2</v>
      </c>
      <c r="P78" s="31">
        <f>INDEX('INPUT MIN'!$B:$AK,Cal!$E78,IF(Cal!$P$3=22.5,MATCH(P$1,Cal!$G$6:$G$21,0),MATCH(P$1,Cal!$H$6:$H$41,0)))*Cal!$C78</f>
        <v>3.9437990635633469E-2</v>
      </c>
      <c r="Q78" s="31">
        <f>INDEX('INPUT MIN'!$B:$AK,Cal!$E78,IF(Cal!$P$3=22.5,MATCH(Q$1,Cal!$G$6:$G$21,0),MATCH(Q$1,Cal!$H$6:$H$41,0)))*Cal!$C78</f>
        <v>3.9252635091543198E-2</v>
      </c>
      <c r="R78" s="31">
        <f>INDEX('INPUT MIN'!$B:$AK,Cal!$E78,IF(Cal!$P$3=22.5,MATCH(R$1,Cal!$G$6:$G$21,0),MATCH(R$1,Cal!$H$6:$H$41,0)))*Cal!$C78</f>
        <v>3.7898041307926178E-2</v>
      </c>
      <c r="S78" s="31">
        <f>INDEX('INPUT MIN'!$B:$AK,Cal!$E78,IF(Cal!$P$3=22.5,MATCH(S$1,Cal!$G$6:$G$21,0),MATCH(S$1,Cal!$H$6:$H$41,0)))*Cal!$C78</f>
        <v>4.0296904742717743E-2</v>
      </c>
      <c r="T78" s="31">
        <f>INDEX('INPUT MIN'!$B:$AK,Cal!$E78,IF(Cal!$P$3=22.5,MATCH(T$1,Cal!$G$6:$G$21,0),MATCH(T$1,Cal!$H$6:$H$41,0)))*Cal!$C78</f>
        <v>4.0465328842401505E-2</v>
      </c>
      <c r="U78" s="31">
        <f>INDEX('INPUT MIN'!$B:$AK,Cal!$E78,IF(Cal!$P$3=22.5,MATCH(U$1,Cal!$G$6:$G$21,0),MATCH(U$1,Cal!$H$6:$H$41,0)))*Cal!$C78</f>
        <v>4.4062960892915726E-2</v>
      </c>
      <c r="V78" s="31">
        <f>INDEX('INPUT MIN'!$B:$AK,Cal!$E78,IF(Cal!$P$3=22.5,MATCH(V$1,Cal!$G$6:$G$21,0),MATCH(V$1,Cal!$H$6:$H$41,0)))*Cal!$C78</f>
        <v>5.182444304227829E-2</v>
      </c>
      <c r="W78" s="31">
        <f>INDEX('INPUT MIN'!$B:$AK,Cal!$E78,IF(Cal!$P$3=22.5,MATCH(W$1,Cal!$G$6:$G$21,0),MATCH(W$1,Cal!$H$6:$H$41,0)))*Cal!$C78</f>
        <v>5.6094992905855179E-2</v>
      </c>
      <c r="X78" s="31">
        <f>INDEX('INPUT MIN'!$B:$AK,Cal!$E78,IF(Cal!$P$3=22.5,MATCH(X$1,Cal!$G$6:$G$21,0),MATCH(X$1,Cal!$H$6:$H$41,0)))*Cal!$C78</f>
        <v>4.7061730176210403E-2</v>
      </c>
      <c r="Y78" s="31">
        <f>INDEX('INPUT MIN'!$B:$AK,Cal!$E78,IF(Cal!$P$3=22.5,MATCH(Y$1,Cal!$G$6:$G$21,0),MATCH(Y$1,Cal!$H$6:$H$41,0)))*Cal!$C78</f>
        <v>4.0841937065124512E-2</v>
      </c>
      <c r="Z78" s="31">
        <f>INDEX('INPUT MIN'!$B:$AK,Cal!$E78,IF(Cal!$P$3=22.5,MATCH(Z$1,Cal!$G$6:$G$21,0),MATCH(Z$1,Cal!$H$6:$H$41,0)))*Cal!$C78</f>
        <v>4.339083656668663E-2</v>
      </c>
      <c r="AA78" s="31">
        <f>INDEX('INPUT MIN'!$B:$AK,Cal!$E78,IF(Cal!$P$3=22.5,MATCH(AA$1,Cal!$G$6:$G$21,0),MATCH(AA$1,Cal!$H$6:$H$41,0)))*Cal!$C78</f>
        <v>4.2185887694358826E-2</v>
      </c>
      <c r="AB78" s="31">
        <f>INDEX('INPUT MIN'!$B:$AK,Cal!$E78,IF(Cal!$P$3=22.5,MATCH(AB$1,Cal!$G$6:$G$21,0),MATCH(AB$1,Cal!$H$6:$H$41,0)))*Cal!$C78</f>
        <v>4.0278404951095581E-2</v>
      </c>
      <c r="AC78" s="31">
        <f>INDEX('INPUT MIN'!$B:$AK,Cal!$E78,IF(Cal!$P$3=22.5,MATCH(AC$1,Cal!$G$6:$G$21,0),MATCH(AC$1,Cal!$H$6:$H$41,0)))*Cal!$C78</f>
        <v>4.1659973561763763E-2</v>
      </c>
      <c r="AD78" s="31">
        <f>INDEX('INPUT MIN'!$B:$AK,Cal!$E78,IF(Cal!$P$3=22.5,MATCH(AD$1,Cal!$G$6:$G$21,0),MATCH(AD$1,Cal!$H$6:$H$41,0)))*Cal!$C78</f>
        <v>4.1627950966358185E-2</v>
      </c>
      <c r="AE78" s="31">
        <f>INDEX('INPUT MIN'!$B:$AK,Cal!$E78,IF(Cal!$P$3=22.5,MATCH(AE$1,Cal!$G$6:$G$21,0),MATCH(AE$1,Cal!$H$6:$H$41,0)))*Cal!$C78</f>
        <v>4.0219709277153015E-2</v>
      </c>
      <c r="AF78" s="31">
        <f>INDEX('INPUT MIN'!$B:$AK,Cal!$E78,IF(Cal!$P$3=22.5,MATCH(AF$1,Cal!$G$6:$G$21,0),MATCH(AF$1,Cal!$H$6:$H$41,0)))*Cal!$C78</f>
        <v>4.0352918207645416E-2</v>
      </c>
      <c r="AG78" s="31">
        <f>INDEX('INPUT MIN'!$B:$AK,Cal!$E78,IF(Cal!$P$3=22.5,MATCH(AG$1,Cal!$G$6:$G$21,0),MATCH(AG$1,Cal!$H$6:$H$41,0)))*Cal!$C78</f>
        <v>4.1439227759838104E-2</v>
      </c>
      <c r="AH78" s="31">
        <f>INDEX('INPUT MIN'!$B:$AK,Cal!$E78,IF(Cal!$P$3=22.5,MATCH(AH$1,Cal!$G$6:$G$21,0),MATCH(AH$1,Cal!$H$6:$H$41,0)))*Cal!$C78</f>
        <v>3.9964012801647186E-2</v>
      </c>
      <c r="AI78" s="31">
        <f>INDEX('INPUT MIN'!$B:$AK,Cal!$E78,IF(Cal!$P$3=22.5,MATCH(AI$1,Cal!$G$6:$G$21,0),MATCH(AI$1,Cal!$H$6:$H$41,0)))*Cal!$C78</f>
        <v>4.7017492353916168E-2</v>
      </c>
      <c r="AJ78" s="31">
        <f>INDEX('INPUT MIN'!$B:$AK,Cal!$E78,IF(Cal!$P$3=22.5,MATCH(AJ$1,Cal!$G$6:$G$21,0),MATCH(AJ$1,Cal!$H$6:$H$41,0)))*Cal!$C78</f>
        <v>5.138041079044342E-2</v>
      </c>
      <c r="AK78" s="31">
        <f>INDEX('INPUT MIN'!$B:$AK,Cal!$E78,IF(Cal!$P$3=22.5,MATCH(AK$1,Cal!$G$6:$G$21,0),MATCH(AK$1,Cal!$H$6:$H$41,0)))*Cal!$C78</f>
        <v>4.9338202923536301E-2</v>
      </c>
      <c r="AL78" s="31">
        <f>INDEX('INPUT MIN'!$B:$AK,Cal!$E78,IF(Cal!$P$3=22.5,MATCH(AL$1,Cal!$G$6:$G$21,0),MATCH(AL$1,Cal!$H$6:$H$41,0)))*Cal!$C78</f>
        <v>4.6210929751396179E-2</v>
      </c>
    </row>
    <row r="79" spans="1:38" x14ac:dyDescent="0.4">
      <c r="A79" s="7">
        <f>Cal!A79</f>
        <v>78</v>
      </c>
      <c r="B79" s="31">
        <f>INDEX('INPUT MIN'!$B:$AK,Cal!$E79,IF(Cal!$P$3=22.5,MATCH(B$1,Cal!$G$6:$G$21,0),MATCH(B$1,Cal!$H$6:$H$41,0)))*Cal!$C79</f>
        <v>6.3882127404212952E-2</v>
      </c>
      <c r="C79" s="31">
        <f>INDEX('INPUT MIN'!$B:$AK,Cal!$E79,IF(Cal!$P$3=22.5,MATCH(C$1,Cal!$G$6:$G$21,0),MATCH(C$1,Cal!$H$6:$H$41,0)))*Cal!$C79</f>
        <v>5.2875068038702011E-2</v>
      </c>
      <c r="D79" s="31">
        <f>INDEX('INPUT MIN'!$B:$AK,Cal!$E79,IF(Cal!$P$3=22.5,MATCH(D$1,Cal!$G$6:$G$21,0),MATCH(D$1,Cal!$H$6:$H$41,0)))*Cal!$C79</f>
        <v>6.863904744386673E-2</v>
      </c>
      <c r="E79" s="31">
        <f>INDEX('INPUT MIN'!$B:$AK,Cal!$E79,IF(Cal!$P$3=22.5,MATCH(E$1,Cal!$G$6:$G$21,0),MATCH(E$1,Cal!$H$6:$H$41,0)))*Cal!$C79</f>
        <v>6.5325044095516205E-2</v>
      </c>
      <c r="F79" s="31">
        <f>INDEX('INPUT MIN'!$B:$AK,Cal!$E79,IF(Cal!$P$3=22.5,MATCH(F$1,Cal!$G$6:$G$21,0),MATCH(F$1,Cal!$H$6:$H$41,0)))*Cal!$C79</f>
        <v>7.5771711766719818E-2</v>
      </c>
      <c r="G79" s="31">
        <f>INDEX('INPUT MIN'!$B:$AK,Cal!$E79,IF(Cal!$P$3=22.5,MATCH(G$1,Cal!$G$6:$G$21,0),MATCH(G$1,Cal!$H$6:$H$41,0)))*Cal!$C79</f>
        <v>6.5976224839687347E-2</v>
      </c>
      <c r="H79" s="31">
        <f>INDEX('INPUT MIN'!$B:$AK,Cal!$E79,IF(Cal!$P$3=22.5,MATCH(H$1,Cal!$G$6:$G$21,0),MATCH(H$1,Cal!$H$6:$H$41,0)))*Cal!$C79</f>
        <v>6.6943325102329254E-2</v>
      </c>
      <c r="I79" s="31">
        <f>INDEX('INPUT MIN'!$B:$AK,Cal!$E79,IF(Cal!$P$3=22.5,MATCH(I$1,Cal!$G$6:$G$21,0),MATCH(I$1,Cal!$H$6:$H$41,0)))*Cal!$C79</f>
        <v>4.7643598169088364E-2</v>
      </c>
      <c r="J79" s="31">
        <f>INDEX('INPUT MIN'!$B:$AK,Cal!$E79,IF(Cal!$P$3=22.5,MATCH(J$1,Cal!$G$6:$G$21,0),MATCH(J$1,Cal!$H$6:$H$41,0)))*Cal!$C79</f>
        <v>4.2690698057413101E-2</v>
      </c>
      <c r="K79" s="31">
        <f>INDEX('INPUT MIN'!$B:$AK,Cal!$E79,IF(Cal!$P$3=22.5,MATCH(K$1,Cal!$G$6:$G$21,0),MATCH(K$1,Cal!$H$6:$H$41,0)))*Cal!$C79</f>
        <v>4.1917644441127777E-2</v>
      </c>
      <c r="L79" s="31">
        <f>INDEX('INPUT MIN'!$B:$AK,Cal!$E79,IF(Cal!$P$3=22.5,MATCH(L$1,Cal!$G$6:$G$21,0),MATCH(L$1,Cal!$H$6:$H$41,0)))*Cal!$C79</f>
        <v>4.1597560048103333E-2</v>
      </c>
      <c r="M79" s="31">
        <f>INDEX('INPUT MIN'!$B:$AK,Cal!$E79,IF(Cal!$P$3=22.5,MATCH(M$1,Cal!$G$6:$G$21,0),MATCH(M$1,Cal!$H$6:$H$41,0)))*Cal!$C79</f>
        <v>4.195987805724144E-2</v>
      </c>
      <c r="N79" s="31">
        <f>INDEX('INPUT MIN'!$B:$AK,Cal!$E79,IF(Cal!$P$3=22.5,MATCH(N$1,Cal!$G$6:$G$21,0),MATCH(N$1,Cal!$H$6:$H$41,0)))*Cal!$C79</f>
        <v>4.4275902211666107E-2</v>
      </c>
      <c r="O79" s="31">
        <f>INDEX('INPUT MIN'!$B:$AK,Cal!$E79,IF(Cal!$P$3=22.5,MATCH(O$1,Cal!$G$6:$G$21,0),MATCH(O$1,Cal!$H$6:$H$41,0)))*Cal!$C79</f>
        <v>5.5210836231708527E-2</v>
      </c>
      <c r="P79" s="31">
        <f>INDEX('INPUT MIN'!$B:$AK,Cal!$E79,IF(Cal!$P$3=22.5,MATCH(P$1,Cal!$G$6:$G$21,0),MATCH(P$1,Cal!$H$6:$H$41,0)))*Cal!$C79</f>
        <v>0.11133541166782379</v>
      </c>
      <c r="Q79" s="31">
        <f>INDEX('INPUT MIN'!$B:$AK,Cal!$E79,IF(Cal!$P$3=22.5,MATCH(Q$1,Cal!$G$6:$G$21,0),MATCH(Q$1,Cal!$H$6:$H$41,0)))*Cal!$C79</f>
        <v>0.14794056117534637</v>
      </c>
      <c r="R79" s="31">
        <f>INDEX('INPUT MIN'!$B:$AK,Cal!$E79,IF(Cal!$P$3=22.5,MATCH(R$1,Cal!$G$6:$G$21,0),MATCH(R$1,Cal!$H$6:$H$41,0)))*Cal!$C79</f>
        <v>0.11861801892518997</v>
      </c>
      <c r="S79" s="31">
        <f>INDEX('INPUT MIN'!$B:$AK,Cal!$E79,IF(Cal!$P$3=22.5,MATCH(S$1,Cal!$G$6:$G$21,0),MATCH(S$1,Cal!$H$6:$H$41,0)))*Cal!$C79</f>
        <v>0.10670013725757599</v>
      </c>
      <c r="T79" s="31">
        <f>INDEX('INPUT MIN'!$B:$AK,Cal!$E79,IF(Cal!$P$3=22.5,MATCH(T$1,Cal!$G$6:$G$21,0),MATCH(T$1,Cal!$H$6:$H$41,0)))*Cal!$C79</f>
        <v>0.14143960177898407</v>
      </c>
      <c r="U79" s="31">
        <f>INDEX('INPUT MIN'!$B:$AK,Cal!$E79,IF(Cal!$P$3=22.5,MATCH(U$1,Cal!$G$6:$G$21,0),MATCH(U$1,Cal!$H$6:$H$41,0)))*Cal!$C79</f>
        <v>0.14391008019447327</v>
      </c>
      <c r="V79" s="31">
        <f>INDEX('INPUT MIN'!$B:$AK,Cal!$E79,IF(Cal!$P$3=22.5,MATCH(V$1,Cal!$G$6:$G$21,0),MATCH(V$1,Cal!$H$6:$H$41,0)))*Cal!$C79</f>
        <v>8.5873626172542572E-2</v>
      </c>
      <c r="W79" s="31">
        <f>INDEX('INPUT MIN'!$B:$AK,Cal!$E79,IF(Cal!$P$3=22.5,MATCH(W$1,Cal!$G$6:$G$21,0),MATCH(W$1,Cal!$H$6:$H$41,0)))*Cal!$C79</f>
        <v>5.8312695473432541E-2</v>
      </c>
      <c r="X79" s="31">
        <f>INDEX('INPUT MIN'!$B:$AK,Cal!$E79,IF(Cal!$P$3=22.5,MATCH(X$1,Cal!$G$6:$G$21,0),MATCH(X$1,Cal!$H$6:$H$41,0)))*Cal!$C79</f>
        <v>4.8202317208051682E-2</v>
      </c>
      <c r="Y79" s="31">
        <f>INDEX('INPUT MIN'!$B:$AK,Cal!$E79,IF(Cal!$P$3=22.5,MATCH(Y$1,Cal!$G$6:$G$21,0),MATCH(Y$1,Cal!$H$6:$H$41,0)))*Cal!$C79</f>
        <v>4.1799169033765793E-2</v>
      </c>
      <c r="Z79" s="31">
        <f>INDEX('INPUT MIN'!$B:$AK,Cal!$E79,IF(Cal!$P$3=22.5,MATCH(Z$1,Cal!$G$6:$G$21,0),MATCH(Z$1,Cal!$H$6:$H$41,0)))*Cal!$C79</f>
        <v>4.3070297688245773E-2</v>
      </c>
      <c r="AA79" s="31">
        <f>INDEX('INPUT MIN'!$B:$AK,Cal!$E79,IF(Cal!$P$3=22.5,MATCH(AA$1,Cal!$G$6:$G$21,0),MATCH(AA$1,Cal!$H$6:$H$41,0)))*Cal!$C79</f>
        <v>4.109683632850647E-2</v>
      </c>
      <c r="AB79" s="31">
        <f>INDEX('INPUT MIN'!$B:$AK,Cal!$E79,IF(Cal!$P$3=22.5,MATCH(AB$1,Cal!$G$6:$G$21,0),MATCH(AB$1,Cal!$H$6:$H$41,0)))*Cal!$C79</f>
        <v>4.3485347181558609E-2</v>
      </c>
      <c r="AC79" s="31">
        <f>INDEX('INPUT MIN'!$B:$AK,Cal!$E79,IF(Cal!$P$3=22.5,MATCH(AC$1,Cal!$G$6:$G$21,0),MATCH(AC$1,Cal!$H$6:$H$41,0)))*Cal!$C79</f>
        <v>4.2493216693401337E-2</v>
      </c>
      <c r="AD79" s="31">
        <f>INDEX('INPUT MIN'!$B:$AK,Cal!$E79,IF(Cal!$P$3=22.5,MATCH(AD$1,Cal!$G$6:$G$21,0),MATCH(AD$1,Cal!$H$6:$H$41,0)))*Cal!$C79</f>
        <v>4.3999567627906799E-2</v>
      </c>
      <c r="AE79" s="31">
        <f>INDEX('INPUT MIN'!$B:$AK,Cal!$E79,IF(Cal!$P$3=22.5,MATCH(AE$1,Cal!$G$6:$G$21,0),MATCH(AE$1,Cal!$H$6:$H$41,0)))*Cal!$C79</f>
        <v>4.6823743730783463E-2</v>
      </c>
      <c r="AF79" s="31">
        <f>INDEX('INPUT MIN'!$B:$AK,Cal!$E79,IF(Cal!$P$3=22.5,MATCH(AF$1,Cal!$G$6:$G$21,0),MATCH(AF$1,Cal!$H$6:$H$41,0)))*Cal!$C79</f>
        <v>4.6730324625968933E-2</v>
      </c>
      <c r="AG79" s="31">
        <f>INDEX('INPUT MIN'!$B:$AK,Cal!$E79,IF(Cal!$P$3=22.5,MATCH(AG$1,Cal!$G$6:$G$21,0),MATCH(AG$1,Cal!$H$6:$H$41,0)))*Cal!$C79</f>
        <v>4.9097351729869843E-2</v>
      </c>
      <c r="AH79" s="31">
        <f>INDEX('INPUT MIN'!$B:$AK,Cal!$E79,IF(Cal!$P$3=22.5,MATCH(AH$1,Cal!$G$6:$G$21,0),MATCH(AH$1,Cal!$H$6:$H$41,0)))*Cal!$C79</f>
        <v>4.9073576927185059E-2</v>
      </c>
      <c r="AI79" s="31">
        <f>INDEX('INPUT MIN'!$B:$AK,Cal!$E79,IF(Cal!$P$3=22.5,MATCH(AI$1,Cal!$G$6:$G$21,0),MATCH(AI$1,Cal!$H$6:$H$41,0)))*Cal!$C79</f>
        <v>6.5674558281898499E-2</v>
      </c>
      <c r="AJ79" s="31">
        <f>INDEX('INPUT MIN'!$B:$AK,Cal!$E79,IF(Cal!$P$3=22.5,MATCH(AJ$1,Cal!$G$6:$G$21,0),MATCH(AJ$1,Cal!$H$6:$H$41,0)))*Cal!$C79</f>
        <v>8.5629507899284363E-2</v>
      </c>
      <c r="AK79" s="31">
        <f>INDEX('INPUT MIN'!$B:$AK,Cal!$E79,IF(Cal!$P$3=22.5,MATCH(AK$1,Cal!$G$6:$G$21,0),MATCH(AK$1,Cal!$H$6:$H$41,0)))*Cal!$C79</f>
        <v>7.9246975481510162E-2</v>
      </c>
      <c r="AL79" s="31">
        <f>INDEX('INPUT MIN'!$B:$AK,Cal!$E79,IF(Cal!$P$3=22.5,MATCH(AL$1,Cal!$G$6:$G$21,0),MATCH(AL$1,Cal!$H$6:$H$41,0)))*Cal!$C79</f>
        <v>6.3882127404212952E-2</v>
      </c>
    </row>
    <row r="80" spans="1:38" x14ac:dyDescent="0.4">
      <c r="A80" s="7">
        <f>Cal!A80</f>
        <v>79</v>
      </c>
      <c r="B80" s="31">
        <f>INDEX('INPUT MIN'!$B:$AK,Cal!$E80,IF(Cal!$P$3=22.5,MATCH(B$1,Cal!$G$6:$G$21,0),MATCH(B$1,Cal!$H$6:$H$41,0)))*Cal!$C80</f>
        <v>5.5495493113994598E-2</v>
      </c>
      <c r="C80" s="31">
        <f>INDEX('INPUT MIN'!$B:$AK,Cal!$E80,IF(Cal!$P$3=22.5,MATCH(C$1,Cal!$G$6:$G$21,0),MATCH(C$1,Cal!$H$6:$H$41,0)))*Cal!$C80</f>
        <v>5.4241478443145752E-2</v>
      </c>
      <c r="D80" s="31">
        <f>INDEX('INPUT MIN'!$B:$AK,Cal!$E80,IF(Cal!$P$3=22.5,MATCH(D$1,Cal!$G$6:$G$21,0),MATCH(D$1,Cal!$H$6:$H$41,0)))*Cal!$C80</f>
        <v>6.9374233484268188E-2</v>
      </c>
      <c r="E80" s="31">
        <f>INDEX('INPUT MIN'!$B:$AK,Cal!$E80,IF(Cal!$P$3=22.5,MATCH(E$1,Cal!$G$6:$G$21,0),MATCH(E$1,Cal!$H$6:$H$41,0)))*Cal!$C80</f>
        <v>7.0850320160388947E-2</v>
      </c>
      <c r="F80" s="31">
        <f>INDEX('INPUT MIN'!$B:$AK,Cal!$E80,IF(Cal!$P$3=22.5,MATCH(F$1,Cal!$G$6:$G$21,0),MATCH(F$1,Cal!$H$6:$H$41,0)))*Cal!$C80</f>
        <v>9.391465038061142E-2</v>
      </c>
      <c r="G80" s="31">
        <f>INDEX('INPUT MIN'!$B:$AK,Cal!$E80,IF(Cal!$P$3=22.5,MATCH(G$1,Cal!$G$6:$G$21,0),MATCH(G$1,Cal!$H$6:$H$41,0)))*Cal!$C80</f>
        <v>9.5312289893627167E-2</v>
      </c>
      <c r="H80" s="31">
        <f>INDEX('INPUT MIN'!$B:$AK,Cal!$E80,IF(Cal!$P$3=22.5,MATCH(H$1,Cal!$G$6:$G$21,0),MATCH(H$1,Cal!$H$6:$H$41,0)))*Cal!$C80</f>
        <v>6.4820453524589539E-2</v>
      </c>
      <c r="I80" s="31">
        <f>INDEX('INPUT MIN'!$B:$AK,Cal!$E80,IF(Cal!$P$3=22.5,MATCH(I$1,Cal!$G$6:$G$21,0),MATCH(I$1,Cal!$H$6:$H$41,0)))*Cal!$C80</f>
        <v>4.8411663621664047E-2</v>
      </c>
      <c r="J80" s="31">
        <f>INDEX('INPUT MIN'!$B:$AK,Cal!$E80,IF(Cal!$P$3=22.5,MATCH(J$1,Cal!$G$6:$G$21,0),MATCH(J$1,Cal!$H$6:$H$41,0)))*Cal!$C80</f>
        <v>4.2925428599119186E-2</v>
      </c>
      <c r="K80" s="31">
        <f>INDEX('INPUT MIN'!$B:$AK,Cal!$E80,IF(Cal!$P$3=22.5,MATCH(K$1,Cal!$G$6:$G$21,0),MATCH(K$1,Cal!$H$6:$H$41,0)))*Cal!$C80</f>
        <v>4.0923193097114563E-2</v>
      </c>
      <c r="L80" s="31">
        <f>INDEX('INPUT MIN'!$B:$AK,Cal!$E80,IF(Cal!$P$3=22.5,MATCH(L$1,Cal!$G$6:$G$21,0),MATCH(L$1,Cal!$H$6:$H$41,0)))*Cal!$C80</f>
        <v>4.0155667811632156E-2</v>
      </c>
      <c r="M80" s="31">
        <f>INDEX('INPUT MIN'!$B:$AK,Cal!$E80,IF(Cal!$P$3=22.5,MATCH(M$1,Cal!$G$6:$G$21,0),MATCH(M$1,Cal!$H$6:$H$41,0)))*Cal!$C80</f>
        <v>3.9743784815073013E-2</v>
      </c>
      <c r="N80" s="31">
        <f>INDEX('INPUT MIN'!$B:$AK,Cal!$E80,IF(Cal!$P$3=22.5,MATCH(N$1,Cal!$G$6:$G$21,0),MATCH(N$1,Cal!$H$6:$H$41,0)))*Cal!$C80</f>
        <v>4.0097791701555252E-2</v>
      </c>
      <c r="O80" s="31">
        <f>INDEX('INPUT MIN'!$B:$AK,Cal!$E80,IF(Cal!$P$3=22.5,MATCH(O$1,Cal!$G$6:$G$21,0),MATCH(O$1,Cal!$H$6:$H$41,0)))*Cal!$C80</f>
        <v>4.0810596197843552E-2</v>
      </c>
      <c r="P80" s="31">
        <f>INDEX('INPUT MIN'!$B:$AK,Cal!$E80,IF(Cal!$P$3=22.5,MATCH(P$1,Cal!$G$6:$G$21,0),MATCH(P$1,Cal!$H$6:$H$41,0)))*Cal!$C80</f>
        <v>3.9619255810976028E-2</v>
      </c>
      <c r="Q80" s="31">
        <f>INDEX('INPUT MIN'!$B:$AK,Cal!$E80,IF(Cal!$P$3=22.5,MATCH(Q$1,Cal!$G$6:$G$21,0),MATCH(Q$1,Cal!$H$6:$H$41,0)))*Cal!$C80</f>
        <v>4.0795199573040009E-2</v>
      </c>
      <c r="R80" s="31">
        <f>INDEX('INPUT MIN'!$B:$AK,Cal!$E80,IF(Cal!$P$3=22.5,MATCH(R$1,Cal!$G$6:$G$21,0),MATCH(R$1,Cal!$H$6:$H$41,0)))*Cal!$C80</f>
        <v>3.7921477109193802E-2</v>
      </c>
      <c r="S80" s="31">
        <f>INDEX('INPUT MIN'!$B:$AK,Cal!$E80,IF(Cal!$P$3=22.5,MATCH(S$1,Cal!$G$6:$G$21,0),MATCH(S$1,Cal!$H$6:$H$41,0)))*Cal!$C80</f>
        <v>4.0572382509708405E-2</v>
      </c>
      <c r="T80" s="31">
        <f>INDEX('INPUT MIN'!$B:$AK,Cal!$E80,IF(Cal!$P$3=22.5,MATCH(T$1,Cal!$G$6:$G$21,0),MATCH(T$1,Cal!$H$6:$H$41,0)))*Cal!$C80</f>
        <v>4.3265152722597122E-2</v>
      </c>
      <c r="U80" s="31">
        <f>INDEX('INPUT MIN'!$B:$AK,Cal!$E80,IF(Cal!$P$3=22.5,MATCH(U$1,Cal!$G$6:$G$21,0),MATCH(U$1,Cal!$H$6:$H$41,0)))*Cal!$C80</f>
        <v>4.8980966210365295E-2</v>
      </c>
      <c r="V80" s="31">
        <f>INDEX('INPUT MIN'!$B:$AK,Cal!$E80,IF(Cal!$P$3=22.5,MATCH(V$1,Cal!$G$6:$G$21,0),MATCH(V$1,Cal!$H$6:$H$41,0)))*Cal!$C80</f>
        <v>5.6980937719345093E-2</v>
      </c>
      <c r="W80" s="31">
        <f>INDEX('INPUT MIN'!$B:$AK,Cal!$E80,IF(Cal!$P$3=22.5,MATCH(W$1,Cal!$G$6:$G$21,0),MATCH(W$1,Cal!$H$6:$H$41,0)))*Cal!$C80</f>
        <v>4.9627620726823807E-2</v>
      </c>
      <c r="X80" s="31">
        <f>INDEX('INPUT MIN'!$B:$AK,Cal!$E80,IF(Cal!$P$3=22.5,MATCH(X$1,Cal!$G$6:$G$21,0),MATCH(X$1,Cal!$H$6:$H$41,0)))*Cal!$C80</f>
        <v>4.5547164976596832E-2</v>
      </c>
      <c r="Y80" s="31">
        <f>INDEX('INPUT MIN'!$B:$AK,Cal!$E80,IF(Cal!$P$3=22.5,MATCH(Y$1,Cal!$G$6:$G$21,0),MATCH(Y$1,Cal!$H$6:$H$41,0)))*Cal!$C80</f>
        <v>4.1254766285419464E-2</v>
      </c>
      <c r="Z80" s="31">
        <f>INDEX('INPUT MIN'!$B:$AK,Cal!$E80,IF(Cal!$P$3=22.5,MATCH(Z$1,Cal!$G$6:$G$21,0),MATCH(Z$1,Cal!$H$6:$H$41,0)))*Cal!$C80</f>
        <v>4.2128361761569977E-2</v>
      </c>
      <c r="AA80" s="31">
        <f>INDEX('INPUT MIN'!$B:$AK,Cal!$E80,IF(Cal!$P$3=22.5,MATCH(AA$1,Cal!$G$6:$G$21,0),MATCH(AA$1,Cal!$H$6:$H$41,0)))*Cal!$C80</f>
        <v>4.0998116135597229E-2</v>
      </c>
      <c r="AB80" s="31">
        <f>INDEX('INPUT MIN'!$B:$AK,Cal!$E80,IF(Cal!$P$3=22.5,MATCH(AB$1,Cal!$G$6:$G$21,0),MATCH(AB$1,Cal!$H$6:$H$41,0)))*Cal!$C80</f>
        <v>3.9213944226503372E-2</v>
      </c>
      <c r="AC80" s="31">
        <f>INDEX('INPUT MIN'!$B:$AK,Cal!$E80,IF(Cal!$P$3=22.5,MATCH(AC$1,Cal!$G$6:$G$21,0),MATCH(AC$1,Cal!$H$6:$H$41,0)))*Cal!$C80</f>
        <v>3.9793867617845535E-2</v>
      </c>
      <c r="AD80" s="31">
        <f>INDEX('INPUT MIN'!$B:$AK,Cal!$E80,IF(Cal!$P$3=22.5,MATCH(AD$1,Cal!$G$6:$G$21,0),MATCH(AD$1,Cal!$H$6:$H$41,0)))*Cal!$C80</f>
        <v>4.144875705242157E-2</v>
      </c>
      <c r="AE80" s="31">
        <f>INDEX('INPUT MIN'!$B:$AK,Cal!$E80,IF(Cal!$P$3=22.5,MATCH(AE$1,Cal!$G$6:$G$21,0),MATCH(AE$1,Cal!$H$6:$H$41,0)))*Cal!$C80</f>
        <v>4.2236339300870895E-2</v>
      </c>
      <c r="AF80" s="31">
        <f>INDEX('INPUT MIN'!$B:$AK,Cal!$E80,IF(Cal!$P$3=22.5,MATCH(AF$1,Cal!$G$6:$G$21,0),MATCH(AF$1,Cal!$H$6:$H$41,0)))*Cal!$C80</f>
        <v>4.0910214185714722E-2</v>
      </c>
      <c r="AG80" s="31">
        <f>INDEX('INPUT MIN'!$B:$AK,Cal!$E80,IF(Cal!$P$3=22.5,MATCH(AG$1,Cal!$G$6:$G$21,0),MATCH(AG$1,Cal!$H$6:$H$41,0)))*Cal!$C80</f>
        <v>4.0551625192165375E-2</v>
      </c>
      <c r="AH80" s="31">
        <f>INDEX('INPUT MIN'!$B:$AK,Cal!$E80,IF(Cal!$P$3=22.5,MATCH(AH$1,Cal!$G$6:$G$21,0),MATCH(AH$1,Cal!$H$6:$H$41,0)))*Cal!$C80</f>
        <v>4.3840590864419937E-2</v>
      </c>
      <c r="AI80" s="31">
        <f>INDEX('INPUT MIN'!$B:$AK,Cal!$E80,IF(Cal!$P$3=22.5,MATCH(AI$1,Cal!$G$6:$G$21,0),MATCH(AI$1,Cal!$H$6:$H$41,0)))*Cal!$C80</f>
        <v>5.1382511854171753E-2</v>
      </c>
      <c r="AJ80" s="31">
        <f>INDEX('INPUT MIN'!$B:$AK,Cal!$E80,IF(Cal!$P$3=22.5,MATCH(AJ$1,Cal!$G$6:$G$21,0),MATCH(AJ$1,Cal!$H$6:$H$41,0)))*Cal!$C80</f>
        <v>5.3286891430616379E-2</v>
      </c>
      <c r="AK80" s="31">
        <f>INDEX('INPUT MIN'!$B:$AK,Cal!$E80,IF(Cal!$P$3=22.5,MATCH(AK$1,Cal!$G$6:$G$21,0),MATCH(AK$1,Cal!$H$6:$H$41,0)))*Cal!$C80</f>
        <v>5.4853934794664383E-2</v>
      </c>
      <c r="AL80" s="31">
        <f>INDEX('INPUT MIN'!$B:$AK,Cal!$E80,IF(Cal!$P$3=22.5,MATCH(AL$1,Cal!$G$6:$G$21,0),MATCH(AL$1,Cal!$H$6:$H$41,0)))*Cal!$C80</f>
        <v>5.5495493113994598E-2</v>
      </c>
    </row>
    <row r="81" spans="1:38" x14ac:dyDescent="0.4">
      <c r="A81" s="7">
        <f>Cal!A81</f>
        <v>80</v>
      </c>
      <c r="B81" s="31">
        <f>INDEX('INPUT MIN'!$B:$AK,Cal!$E81,IF(Cal!$P$3=22.5,MATCH(B$1,Cal!$G$6:$G$21,0),MATCH(B$1,Cal!$H$6:$H$41,0)))*Cal!$C81</f>
        <v>4.0702119469642639E-2</v>
      </c>
      <c r="C81" s="31">
        <f>INDEX('INPUT MIN'!$B:$AK,Cal!$E81,IF(Cal!$P$3=22.5,MATCH(C$1,Cal!$G$6:$G$21,0),MATCH(C$1,Cal!$H$6:$H$41,0)))*Cal!$C81</f>
        <v>4.1985541582107544E-2</v>
      </c>
      <c r="D81" s="31">
        <f>INDEX('INPUT MIN'!$B:$AK,Cal!$E81,IF(Cal!$P$3=22.5,MATCH(D$1,Cal!$G$6:$G$21,0),MATCH(D$1,Cal!$H$6:$H$41,0)))*Cal!$C81</f>
        <v>4.7327112406492233E-2</v>
      </c>
      <c r="E81" s="31">
        <f>INDEX('INPUT MIN'!$B:$AK,Cal!$E81,IF(Cal!$P$3=22.5,MATCH(E$1,Cal!$G$6:$G$21,0),MATCH(E$1,Cal!$H$6:$H$41,0)))*Cal!$C81</f>
        <v>4.607771709561348E-2</v>
      </c>
      <c r="F81" s="31">
        <f>INDEX('INPUT MIN'!$B:$AK,Cal!$E81,IF(Cal!$P$3=22.5,MATCH(F$1,Cal!$G$6:$G$21,0),MATCH(F$1,Cal!$H$6:$H$41,0)))*Cal!$C81</f>
        <v>5.2061483263969421E-2</v>
      </c>
      <c r="G81" s="31">
        <f>INDEX('INPUT MIN'!$B:$AK,Cal!$E81,IF(Cal!$P$3=22.5,MATCH(G$1,Cal!$G$6:$G$21,0),MATCH(G$1,Cal!$H$6:$H$41,0)))*Cal!$C81</f>
        <v>7.7727392315864563E-2</v>
      </c>
      <c r="H81" s="31">
        <f>INDEX('INPUT MIN'!$B:$AK,Cal!$E81,IF(Cal!$P$3=22.5,MATCH(H$1,Cal!$G$6:$G$21,0),MATCH(H$1,Cal!$H$6:$H$41,0)))*Cal!$C81</f>
        <v>0.12319385260343552</v>
      </c>
      <c r="I81" s="31">
        <f>INDEX('INPUT MIN'!$B:$AK,Cal!$E81,IF(Cal!$P$3=22.5,MATCH(I$1,Cal!$G$6:$G$21,0),MATCH(I$1,Cal!$H$6:$H$41,0)))*Cal!$C81</f>
        <v>9.6445068717002869E-2</v>
      </c>
      <c r="J81" s="31">
        <f>INDEX('INPUT MIN'!$B:$AK,Cal!$E81,IF(Cal!$P$3=22.5,MATCH(J$1,Cal!$G$6:$G$21,0),MATCH(J$1,Cal!$H$6:$H$41,0)))*Cal!$C81</f>
        <v>6.478630006313324E-2</v>
      </c>
      <c r="K81" s="31">
        <f>INDEX('INPUT MIN'!$B:$AK,Cal!$E81,IF(Cal!$P$3=22.5,MATCH(K$1,Cal!$G$6:$G$21,0),MATCH(K$1,Cal!$H$6:$H$41,0)))*Cal!$C81</f>
        <v>4.5255742967128754E-2</v>
      </c>
      <c r="L81" s="31">
        <f>INDEX('INPUT MIN'!$B:$AK,Cal!$E81,IF(Cal!$P$3=22.5,MATCH(L$1,Cal!$G$6:$G$21,0),MATCH(L$1,Cal!$H$6:$H$41,0)))*Cal!$C81</f>
        <v>4.4746778905391693E-2</v>
      </c>
      <c r="M81" s="31">
        <f>INDEX('INPUT MIN'!$B:$AK,Cal!$E81,IF(Cal!$P$3=22.5,MATCH(M$1,Cal!$G$6:$G$21,0),MATCH(M$1,Cal!$H$6:$H$41,0)))*Cal!$C81</f>
        <v>4.6960249543190002E-2</v>
      </c>
      <c r="N81" s="31">
        <f>INDEX('INPUT MIN'!$B:$AK,Cal!$E81,IF(Cal!$P$3=22.5,MATCH(N$1,Cal!$G$6:$G$21,0),MATCH(N$1,Cal!$H$6:$H$41,0)))*Cal!$C81</f>
        <v>4.2654596269130707E-2</v>
      </c>
      <c r="O81" s="31">
        <f>INDEX('INPUT MIN'!$B:$AK,Cal!$E81,IF(Cal!$P$3=22.5,MATCH(O$1,Cal!$G$6:$G$21,0),MATCH(O$1,Cal!$H$6:$H$41,0)))*Cal!$C81</f>
        <v>4.3893430382013321E-2</v>
      </c>
      <c r="P81" s="31">
        <f>INDEX('INPUT MIN'!$B:$AK,Cal!$E81,IF(Cal!$P$3=22.5,MATCH(P$1,Cal!$G$6:$G$21,0),MATCH(P$1,Cal!$H$6:$H$41,0)))*Cal!$C81</f>
        <v>4.2671732604503632E-2</v>
      </c>
      <c r="Q81" s="31">
        <f>INDEX('INPUT MIN'!$B:$AK,Cal!$E81,IF(Cal!$P$3=22.5,MATCH(Q$1,Cal!$G$6:$G$21,0),MATCH(Q$1,Cal!$H$6:$H$41,0)))*Cal!$C81</f>
        <v>4.1291873902082443E-2</v>
      </c>
      <c r="R81" s="31">
        <f>INDEX('INPUT MIN'!$B:$AK,Cal!$E81,IF(Cal!$P$3=22.5,MATCH(R$1,Cal!$G$6:$G$21,0),MATCH(R$1,Cal!$H$6:$H$41,0)))*Cal!$C81</f>
        <v>4.0081802755594254E-2</v>
      </c>
      <c r="S81" s="31">
        <f>INDEX('INPUT MIN'!$B:$AK,Cal!$E81,IF(Cal!$P$3=22.5,MATCH(S$1,Cal!$G$6:$G$21,0),MATCH(S$1,Cal!$H$6:$H$41,0)))*Cal!$C81</f>
        <v>4.586365818977356E-2</v>
      </c>
      <c r="T81" s="31">
        <f>INDEX('INPUT MIN'!$B:$AK,Cal!$E81,IF(Cal!$P$3=22.5,MATCH(T$1,Cal!$G$6:$G$21,0),MATCH(T$1,Cal!$H$6:$H$41,0)))*Cal!$C81</f>
        <v>5.089915543794632E-2</v>
      </c>
      <c r="U81" s="31">
        <f>INDEX('INPUT MIN'!$B:$AK,Cal!$E81,IF(Cal!$P$3=22.5,MATCH(U$1,Cal!$G$6:$G$21,0),MATCH(U$1,Cal!$H$6:$H$41,0)))*Cal!$C81</f>
        <v>7.0310592651367188E-2</v>
      </c>
      <c r="V81" s="31">
        <f>INDEX('INPUT MIN'!$B:$AK,Cal!$E81,IF(Cal!$P$3=22.5,MATCH(V$1,Cal!$G$6:$G$21,0),MATCH(V$1,Cal!$H$6:$H$41,0)))*Cal!$C81</f>
        <v>5.8006204664707184E-2</v>
      </c>
      <c r="W81" s="31">
        <f>INDEX('INPUT MIN'!$B:$AK,Cal!$E81,IF(Cal!$P$3=22.5,MATCH(W$1,Cal!$G$6:$G$21,0),MATCH(W$1,Cal!$H$6:$H$41,0)))*Cal!$C81</f>
        <v>4.9396730959415436E-2</v>
      </c>
      <c r="X81" s="31">
        <f>INDEX('INPUT MIN'!$B:$AK,Cal!$E81,IF(Cal!$P$3=22.5,MATCH(X$1,Cal!$G$6:$G$21,0),MATCH(X$1,Cal!$H$6:$H$41,0)))*Cal!$C81</f>
        <v>4.7076854854822159E-2</v>
      </c>
      <c r="Y81" s="31">
        <f>INDEX('INPUT MIN'!$B:$AK,Cal!$E81,IF(Cal!$P$3=22.5,MATCH(Y$1,Cal!$G$6:$G$21,0),MATCH(Y$1,Cal!$H$6:$H$41,0)))*Cal!$C81</f>
        <v>3.9668392390012741E-2</v>
      </c>
      <c r="Z81" s="31">
        <f>INDEX('INPUT MIN'!$B:$AK,Cal!$E81,IF(Cal!$P$3=22.5,MATCH(Z$1,Cal!$G$6:$G$21,0),MATCH(Z$1,Cal!$H$6:$H$41,0)))*Cal!$C81</f>
        <v>4.3898690491914749E-2</v>
      </c>
      <c r="AA81" s="31">
        <f>INDEX('INPUT MIN'!$B:$AK,Cal!$E81,IF(Cal!$P$3=22.5,MATCH(AA$1,Cal!$G$6:$G$21,0),MATCH(AA$1,Cal!$H$6:$H$41,0)))*Cal!$C81</f>
        <v>4.4865909963846207E-2</v>
      </c>
      <c r="AB81" s="31">
        <f>INDEX('INPUT MIN'!$B:$AK,Cal!$E81,IF(Cal!$P$3=22.5,MATCH(AB$1,Cal!$G$6:$G$21,0),MATCH(AB$1,Cal!$H$6:$H$41,0)))*Cal!$C81</f>
        <v>4.4407207518815994E-2</v>
      </c>
      <c r="AC81" s="31">
        <f>INDEX('INPUT MIN'!$B:$AK,Cal!$E81,IF(Cal!$P$3=22.5,MATCH(AC$1,Cal!$G$6:$G$21,0),MATCH(AC$1,Cal!$H$6:$H$41,0)))*Cal!$C81</f>
        <v>4.5387569814920425E-2</v>
      </c>
      <c r="AD81" s="31">
        <f>INDEX('INPUT MIN'!$B:$AK,Cal!$E81,IF(Cal!$P$3=22.5,MATCH(AD$1,Cal!$G$6:$G$21,0),MATCH(AD$1,Cal!$H$6:$H$41,0)))*Cal!$C81</f>
        <v>4.6061571687459946E-2</v>
      </c>
      <c r="AE81" s="31">
        <f>INDEX('INPUT MIN'!$B:$AK,Cal!$E81,IF(Cal!$P$3=22.5,MATCH(AE$1,Cal!$G$6:$G$21,0),MATCH(AE$1,Cal!$H$6:$H$41,0)))*Cal!$C81</f>
        <v>4.7785535454750061E-2</v>
      </c>
      <c r="AF81" s="31">
        <f>INDEX('INPUT MIN'!$B:$AK,Cal!$E81,IF(Cal!$P$3=22.5,MATCH(AF$1,Cal!$G$6:$G$21,0),MATCH(AF$1,Cal!$H$6:$H$41,0)))*Cal!$C81</f>
        <v>3.9780251681804657E-2</v>
      </c>
      <c r="AG81" s="31">
        <f>INDEX('INPUT MIN'!$B:$AK,Cal!$E81,IF(Cal!$P$3=22.5,MATCH(AG$1,Cal!$G$6:$G$21,0),MATCH(AG$1,Cal!$H$6:$H$41,0)))*Cal!$C81</f>
        <v>3.9741501212120056E-2</v>
      </c>
      <c r="AH81" s="31">
        <f>INDEX('INPUT MIN'!$B:$AK,Cal!$E81,IF(Cal!$P$3=22.5,MATCH(AH$1,Cal!$G$6:$G$21,0),MATCH(AH$1,Cal!$H$6:$H$41,0)))*Cal!$C81</f>
        <v>3.9232295006513596E-2</v>
      </c>
      <c r="AI81" s="31">
        <f>INDEX('INPUT MIN'!$B:$AK,Cal!$E81,IF(Cal!$P$3=22.5,MATCH(AI$1,Cal!$G$6:$G$21,0),MATCH(AI$1,Cal!$H$6:$H$41,0)))*Cal!$C81</f>
        <v>4.316256195306778E-2</v>
      </c>
      <c r="AJ81" s="31">
        <f>INDEX('INPUT MIN'!$B:$AK,Cal!$E81,IF(Cal!$P$3=22.5,MATCH(AJ$1,Cal!$G$6:$G$21,0),MATCH(AJ$1,Cal!$H$6:$H$41,0)))*Cal!$C81</f>
        <v>4.1884221136569977E-2</v>
      </c>
      <c r="AK81" s="31">
        <f>INDEX('INPUT MIN'!$B:$AK,Cal!$E81,IF(Cal!$P$3=22.5,MATCH(AK$1,Cal!$G$6:$G$21,0),MATCH(AK$1,Cal!$H$6:$H$41,0)))*Cal!$C81</f>
        <v>4.0732145309448242E-2</v>
      </c>
      <c r="AL81" s="31">
        <f>INDEX('INPUT MIN'!$B:$AK,Cal!$E81,IF(Cal!$P$3=22.5,MATCH(AL$1,Cal!$G$6:$G$21,0),MATCH(AL$1,Cal!$H$6:$H$41,0)))*Cal!$C81</f>
        <v>4.0702119469642639E-2</v>
      </c>
    </row>
    <row r="82" spans="1:38" x14ac:dyDescent="0.4">
      <c r="A82" s="7">
        <f>Cal!A82</f>
        <v>81</v>
      </c>
      <c r="B82" s="31">
        <f>INDEX('INPUT MIN'!$B:$AK,Cal!$E82,IF(Cal!$P$3=22.5,MATCH(B$1,Cal!$G$6:$G$21,0),MATCH(B$1,Cal!$H$6:$H$41,0)))*Cal!$C82</f>
        <v>5.6228283792734146E-2</v>
      </c>
      <c r="C82" s="31">
        <f>INDEX('INPUT MIN'!$B:$AK,Cal!$E82,IF(Cal!$P$3=22.5,MATCH(C$1,Cal!$G$6:$G$21,0),MATCH(C$1,Cal!$H$6:$H$41,0)))*Cal!$C82</f>
        <v>4.2840689420700073E-2</v>
      </c>
      <c r="D82" s="31">
        <f>INDEX('INPUT MIN'!$B:$AK,Cal!$E82,IF(Cal!$P$3=22.5,MATCH(D$1,Cal!$G$6:$G$21,0),MATCH(D$1,Cal!$H$6:$H$41,0)))*Cal!$C82</f>
        <v>4.943842813372612E-2</v>
      </c>
      <c r="E82" s="31">
        <f>INDEX('INPUT MIN'!$B:$AK,Cal!$E82,IF(Cal!$P$3=22.5,MATCH(E$1,Cal!$G$6:$G$21,0),MATCH(E$1,Cal!$H$6:$H$41,0)))*Cal!$C82</f>
        <v>4.8004578799009323E-2</v>
      </c>
      <c r="F82" s="31">
        <f>INDEX('INPUT MIN'!$B:$AK,Cal!$E82,IF(Cal!$P$3=22.5,MATCH(F$1,Cal!$G$6:$G$21,0),MATCH(F$1,Cal!$H$6:$H$41,0)))*Cal!$C82</f>
        <v>4.7801036387681961E-2</v>
      </c>
      <c r="G82" s="31">
        <f>INDEX('INPUT MIN'!$B:$AK,Cal!$E82,IF(Cal!$P$3=22.5,MATCH(G$1,Cal!$G$6:$G$21,0),MATCH(G$1,Cal!$H$6:$H$41,0)))*Cal!$C82</f>
        <v>6.8407721817493439E-2</v>
      </c>
      <c r="H82" s="31">
        <f>INDEX('INPUT MIN'!$B:$AK,Cal!$E82,IF(Cal!$P$3=22.5,MATCH(H$1,Cal!$G$6:$G$21,0),MATCH(H$1,Cal!$H$6:$H$41,0)))*Cal!$C82</f>
        <v>5.7193364948034286E-2</v>
      </c>
      <c r="I82" s="31">
        <f>INDEX('INPUT MIN'!$B:$AK,Cal!$E82,IF(Cal!$P$3=22.5,MATCH(I$1,Cal!$G$6:$G$21,0),MATCH(I$1,Cal!$H$6:$H$41,0)))*Cal!$C82</f>
        <v>5.64008429646492E-2</v>
      </c>
      <c r="J82" s="31">
        <f>INDEX('INPUT MIN'!$B:$AK,Cal!$E82,IF(Cal!$P$3=22.5,MATCH(J$1,Cal!$G$6:$G$21,0),MATCH(J$1,Cal!$H$6:$H$41,0)))*Cal!$C82</f>
        <v>5.8491185307502747E-2</v>
      </c>
      <c r="K82" s="31">
        <f>INDEX('INPUT MIN'!$B:$AK,Cal!$E82,IF(Cal!$P$3=22.5,MATCH(K$1,Cal!$G$6:$G$21,0),MATCH(K$1,Cal!$H$6:$H$41,0)))*Cal!$C82</f>
        <v>4.9874361604452133E-2</v>
      </c>
      <c r="L82" s="31">
        <f>INDEX('INPUT MIN'!$B:$AK,Cal!$E82,IF(Cal!$P$3=22.5,MATCH(L$1,Cal!$G$6:$G$21,0),MATCH(L$1,Cal!$H$6:$H$41,0)))*Cal!$C82</f>
        <v>5.3630970418453217E-2</v>
      </c>
      <c r="M82" s="31">
        <f>INDEX('INPUT MIN'!$B:$AK,Cal!$E82,IF(Cal!$P$3=22.5,MATCH(M$1,Cal!$G$6:$G$21,0),MATCH(M$1,Cal!$H$6:$H$41,0)))*Cal!$C82</f>
        <v>5.4235205054283142E-2</v>
      </c>
      <c r="N82" s="31">
        <f>INDEX('INPUT MIN'!$B:$AK,Cal!$E82,IF(Cal!$P$3=22.5,MATCH(N$1,Cal!$G$6:$G$21,0),MATCH(N$1,Cal!$H$6:$H$41,0)))*Cal!$C82</f>
        <v>6.8533048033714294E-2</v>
      </c>
      <c r="O82" s="31">
        <f>INDEX('INPUT MIN'!$B:$AK,Cal!$E82,IF(Cal!$P$3=22.5,MATCH(O$1,Cal!$G$6:$G$21,0),MATCH(O$1,Cal!$H$6:$H$41,0)))*Cal!$C82</f>
        <v>0.11773844063282013</v>
      </c>
      <c r="P82" s="31">
        <f>INDEX('INPUT MIN'!$B:$AK,Cal!$E82,IF(Cal!$P$3=22.5,MATCH(P$1,Cal!$G$6:$G$21,0),MATCH(P$1,Cal!$H$6:$H$41,0)))*Cal!$C82</f>
        <v>0.16720744967460632</v>
      </c>
      <c r="Q82" s="31">
        <f>INDEX('INPUT MIN'!$B:$AK,Cal!$E82,IF(Cal!$P$3=22.5,MATCH(Q$1,Cal!$G$6:$G$21,0),MATCH(Q$1,Cal!$H$6:$H$41,0)))*Cal!$C82</f>
        <v>0.21714755892753601</v>
      </c>
      <c r="R82" s="31">
        <f>INDEX('INPUT MIN'!$B:$AK,Cal!$E82,IF(Cal!$P$3=22.5,MATCH(R$1,Cal!$G$6:$G$21,0),MATCH(R$1,Cal!$H$6:$H$41,0)))*Cal!$C82</f>
        <v>0.20098043978214264</v>
      </c>
      <c r="S82" s="31">
        <f>INDEX('INPUT MIN'!$B:$AK,Cal!$E82,IF(Cal!$P$3=22.5,MATCH(S$1,Cal!$G$6:$G$21,0),MATCH(S$1,Cal!$H$6:$H$41,0)))*Cal!$C82</f>
        <v>0.15275220572948456</v>
      </c>
      <c r="T82" s="31">
        <f>INDEX('INPUT MIN'!$B:$AK,Cal!$E82,IF(Cal!$P$3=22.5,MATCH(T$1,Cal!$G$6:$G$21,0),MATCH(T$1,Cal!$H$6:$H$41,0)))*Cal!$C82</f>
        <v>8.3799980580806732E-2</v>
      </c>
      <c r="U82" s="31">
        <f>INDEX('INPUT MIN'!$B:$AK,Cal!$E82,IF(Cal!$P$3=22.5,MATCH(U$1,Cal!$G$6:$G$21,0),MATCH(U$1,Cal!$H$6:$H$41,0)))*Cal!$C82</f>
        <v>7.4207551777362823E-2</v>
      </c>
      <c r="V82" s="31">
        <f>INDEX('INPUT MIN'!$B:$AK,Cal!$E82,IF(Cal!$P$3=22.5,MATCH(V$1,Cal!$G$6:$G$21,0),MATCH(V$1,Cal!$H$6:$H$41,0)))*Cal!$C82</f>
        <v>5.1769319921731949E-2</v>
      </c>
      <c r="W82" s="31">
        <f>INDEX('INPUT MIN'!$B:$AK,Cal!$E82,IF(Cal!$P$3=22.5,MATCH(W$1,Cal!$G$6:$G$21,0),MATCH(W$1,Cal!$H$6:$H$41,0)))*Cal!$C82</f>
        <v>7.2204209864139557E-2</v>
      </c>
      <c r="X82" s="31">
        <f>INDEX('INPUT MIN'!$B:$AK,Cal!$E82,IF(Cal!$P$3=22.5,MATCH(X$1,Cal!$G$6:$G$21,0),MATCH(X$1,Cal!$H$6:$H$41,0)))*Cal!$C82</f>
        <v>4.5874431729316711E-2</v>
      </c>
      <c r="Y82" s="31">
        <f>INDEX('INPUT MIN'!$B:$AK,Cal!$E82,IF(Cal!$P$3=22.5,MATCH(Y$1,Cal!$G$6:$G$21,0),MATCH(Y$1,Cal!$H$6:$H$41,0)))*Cal!$C82</f>
        <v>4.9428068101406097E-2</v>
      </c>
      <c r="Z82" s="31">
        <f>INDEX('INPUT MIN'!$B:$AK,Cal!$E82,IF(Cal!$P$3=22.5,MATCH(Z$1,Cal!$G$6:$G$21,0),MATCH(Z$1,Cal!$H$6:$H$41,0)))*Cal!$C82</f>
        <v>4.2466554790735245E-2</v>
      </c>
      <c r="AA82" s="31">
        <f>INDEX('INPUT MIN'!$B:$AK,Cal!$E82,IF(Cal!$P$3=22.5,MATCH(AA$1,Cal!$G$6:$G$21,0),MATCH(AA$1,Cal!$H$6:$H$41,0)))*Cal!$C82</f>
        <v>4.1834745556116104E-2</v>
      </c>
      <c r="AB82" s="31">
        <f>INDEX('INPUT MIN'!$B:$AK,Cal!$E82,IF(Cal!$P$3=22.5,MATCH(AB$1,Cal!$G$6:$G$21,0),MATCH(AB$1,Cal!$H$6:$H$41,0)))*Cal!$C82</f>
        <v>4.3205991387367249E-2</v>
      </c>
      <c r="AC82" s="31">
        <f>INDEX('INPUT MIN'!$B:$AK,Cal!$E82,IF(Cal!$P$3=22.5,MATCH(AC$1,Cal!$G$6:$G$21,0),MATCH(AC$1,Cal!$H$6:$H$41,0)))*Cal!$C82</f>
        <v>4.4628281146287918E-2</v>
      </c>
      <c r="AD82" s="31">
        <f>INDEX('INPUT MIN'!$B:$AK,Cal!$E82,IF(Cal!$P$3=22.5,MATCH(AD$1,Cal!$G$6:$G$21,0),MATCH(AD$1,Cal!$H$6:$H$41,0)))*Cal!$C82</f>
        <v>5.1616981625556946E-2</v>
      </c>
      <c r="AE82" s="31">
        <f>INDEX('INPUT MIN'!$B:$AK,Cal!$E82,IF(Cal!$P$3=22.5,MATCH(AE$1,Cal!$G$6:$G$21,0),MATCH(AE$1,Cal!$H$6:$H$41,0)))*Cal!$C82</f>
        <v>6.6880300641059875E-2</v>
      </c>
      <c r="AF82" s="31">
        <f>INDEX('INPUT MIN'!$B:$AK,Cal!$E82,IF(Cal!$P$3=22.5,MATCH(AF$1,Cal!$G$6:$G$21,0),MATCH(AF$1,Cal!$H$6:$H$41,0)))*Cal!$C82</f>
        <v>6.9125078618526459E-2</v>
      </c>
      <c r="AG82" s="31">
        <f>INDEX('INPUT MIN'!$B:$AK,Cal!$E82,IF(Cal!$P$3=22.5,MATCH(AG$1,Cal!$G$6:$G$21,0),MATCH(AG$1,Cal!$H$6:$H$41,0)))*Cal!$C82</f>
        <v>5.2850943058729172E-2</v>
      </c>
      <c r="AH82" s="31">
        <f>INDEX('INPUT MIN'!$B:$AK,Cal!$E82,IF(Cal!$P$3=22.5,MATCH(AH$1,Cal!$G$6:$G$21,0),MATCH(AH$1,Cal!$H$6:$H$41,0)))*Cal!$C82</f>
        <v>5.9452451765537262E-2</v>
      </c>
      <c r="AI82" s="31">
        <f>INDEX('INPUT MIN'!$B:$AK,Cal!$E82,IF(Cal!$P$3=22.5,MATCH(AI$1,Cal!$G$6:$G$21,0),MATCH(AI$1,Cal!$H$6:$H$41,0)))*Cal!$C82</f>
        <v>6.7677006125450134E-2</v>
      </c>
      <c r="AJ82" s="31">
        <f>INDEX('INPUT MIN'!$B:$AK,Cal!$E82,IF(Cal!$P$3=22.5,MATCH(AJ$1,Cal!$G$6:$G$21,0),MATCH(AJ$1,Cal!$H$6:$H$41,0)))*Cal!$C82</f>
        <v>5.7465076446533203E-2</v>
      </c>
      <c r="AK82" s="31">
        <f>INDEX('INPUT MIN'!$B:$AK,Cal!$E82,IF(Cal!$P$3=22.5,MATCH(AK$1,Cal!$G$6:$G$21,0),MATCH(AK$1,Cal!$H$6:$H$41,0)))*Cal!$C82</f>
        <v>5.1247432827949524E-2</v>
      </c>
      <c r="AL82" s="31">
        <f>INDEX('INPUT MIN'!$B:$AK,Cal!$E82,IF(Cal!$P$3=22.5,MATCH(AL$1,Cal!$G$6:$G$21,0),MATCH(AL$1,Cal!$H$6:$H$41,0)))*Cal!$C82</f>
        <v>5.6228283792734146E-2</v>
      </c>
    </row>
    <row r="83" spans="1:38" x14ac:dyDescent="0.4">
      <c r="A83" s="7">
        <f>Cal!A83</f>
        <v>82</v>
      </c>
      <c r="B83" s="31">
        <f>INDEX('INPUT MIN'!$B:$AK,Cal!$E83,IF(Cal!$P$3=22.5,MATCH(B$1,Cal!$G$6:$G$21,0),MATCH(B$1,Cal!$H$6:$H$41,0)))*Cal!$C83</f>
        <v>3.8758300244808197E-2</v>
      </c>
      <c r="C83" s="31">
        <f>INDEX('INPUT MIN'!$B:$AK,Cal!$E83,IF(Cal!$P$3=22.5,MATCH(C$1,Cal!$G$6:$G$21,0),MATCH(C$1,Cal!$H$6:$H$41,0)))*Cal!$C83</f>
        <v>3.7147447466850281E-2</v>
      </c>
      <c r="D83" s="31">
        <f>INDEX('INPUT MIN'!$B:$AK,Cal!$E83,IF(Cal!$P$3=22.5,MATCH(D$1,Cal!$G$6:$G$21,0),MATCH(D$1,Cal!$H$6:$H$41,0)))*Cal!$C83</f>
        <v>3.8269944489002228E-2</v>
      </c>
      <c r="E83" s="31">
        <f>INDEX('INPUT MIN'!$B:$AK,Cal!$E83,IF(Cal!$P$3=22.5,MATCH(E$1,Cal!$G$6:$G$21,0),MATCH(E$1,Cal!$H$6:$H$41,0)))*Cal!$C83</f>
        <v>3.8157735019922256E-2</v>
      </c>
      <c r="F83" s="31">
        <f>INDEX('INPUT MIN'!$B:$AK,Cal!$E83,IF(Cal!$P$3=22.5,MATCH(F$1,Cal!$G$6:$G$21,0),MATCH(F$1,Cal!$H$6:$H$41,0)))*Cal!$C83</f>
        <v>3.8011316210031509E-2</v>
      </c>
      <c r="G83" s="31">
        <f>INDEX('INPUT MIN'!$B:$AK,Cal!$E83,IF(Cal!$P$3=22.5,MATCH(G$1,Cal!$G$6:$G$21,0),MATCH(G$1,Cal!$H$6:$H$41,0)))*Cal!$C83</f>
        <v>3.7680365145206451E-2</v>
      </c>
      <c r="H83" s="31">
        <f>INDEX('INPUT MIN'!$B:$AK,Cal!$E83,IF(Cal!$P$3=22.5,MATCH(H$1,Cal!$G$6:$G$21,0),MATCH(H$1,Cal!$H$6:$H$41,0)))*Cal!$C83</f>
        <v>3.8800470530986786E-2</v>
      </c>
      <c r="I83" s="31">
        <f>INDEX('INPUT MIN'!$B:$AK,Cal!$E83,IF(Cal!$P$3=22.5,MATCH(I$1,Cal!$G$6:$G$21,0),MATCH(I$1,Cal!$H$6:$H$41,0)))*Cal!$C83</f>
        <v>3.7904996424913406E-2</v>
      </c>
      <c r="J83" s="31">
        <f>INDEX('INPUT MIN'!$B:$AK,Cal!$E83,IF(Cal!$P$3=22.5,MATCH(J$1,Cal!$G$6:$G$21,0),MATCH(J$1,Cal!$H$6:$H$41,0)))*Cal!$C83</f>
        <v>3.7100296467542648E-2</v>
      </c>
      <c r="K83" s="31">
        <f>INDEX('INPUT MIN'!$B:$AK,Cal!$E83,IF(Cal!$P$3=22.5,MATCH(K$1,Cal!$G$6:$G$21,0),MATCH(K$1,Cal!$H$6:$H$41,0)))*Cal!$C83</f>
        <v>3.7702251225709915E-2</v>
      </c>
      <c r="L83" s="31">
        <f>INDEX('INPUT MIN'!$B:$AK,Cal!$E83,IF(Cal!$P$3=22.5,MATCH(L$1,Cal!$G$6:$G$21,0),MATCH(L$1,Cal!$H$6:$H$41,0)))*Cal!$C83</f>
        <v>3.7779998034238815E-2</v>
      </c>
      <c r="M83" s="31">
        <f>INDEX('INPUT MIN'!$B:$AK,Cal!$E83,IF(Cal!$P$3=22.5,MATCH(M$1,Cal!$G$6:$G$21,0),MATCH(M$1,Cal!$H$6:$H$41,0)))*Cal!$C83</f>
        <v>3.6780402064323425E-2</v>
      </c>
      <c r="N83" s="31">
        <f>INDEX('INPUT MIN'!$B:$AK,Cal!$E83,IF(Cal!$P$3=22.5,MATCH(N$1,Cal!$G$6:$G$21,0),MATCH(N$1,Cal!$H$6:$H$41,0)))*Cal!$C83</f>
        <v>3.7307415157556534E-2</v>
      </c>
      <c r="O83" s="31">
        <f>INDEX('INPUT MIN'!$B:$AK,Cal!$E83,IF(Cal!$P$3=22.5,MATCH(O$1,Cal!$G$6:$G$21,0),MATCH(O$1,Cal!$H$6:$H$41,0)))*Cal!$C83</f>
        <v>3.7273798137903214E-2</v>
      </c>
      <c r="P83" s="31">
        <f>INDEX('INPUT MIN'!$B:$AK,Cal!$E83,IF(Cal!$P$3=22.5,MATCH(P$1,Cal!$G$6:$G$21,0),MATCH(P$1,Cal!$H$6:$H$41,0)))*Cal!$C83</f>
        <v>3.6888107657432556E-2</v>
      </c>
      <c r="Q83" s="31">
        <f>INDEX('INPUT MIN'!$B:$AK,Cal!$E83,IF(Cal!$P$3=22.5,MATCH(Q$1,Cal!$G$6:$G$21,0),MATCH(Q$1,Cal!$H$6:$H$41,0)))*Cal!$C83</f>
        <v>3.7977378815412521E-2</v>
      </c>
      <c r="R83" s="31">
        <f>INDEX('INPUT MIN'!$B:$AK,Cal!$E83,IF(Cal!$P$3=22.5,MATCH(R$1,Cal!$G$6:$G$21,0),MATCH(R$1,Cal!$H$6:$H$41,0)))*Cal!$C83</f>
        <v>3.658178448677063E-2</v>
      </c>
      <c r="S83" s="31">
        <f>INDEX('INPUT MIN'!$B:$AK,Cal!$E83,IF(Cal!$P$3=22.5,MATCH(S$1,Cal!$G$6:$G$21,0),MATCH(S$1,Cal!$H$6:$H$41,0)))*Cal!$C83</f>
        <v>3.8559801876544952E-2</v>
      </c>
      <c r="T83" s="31">
        <f>INDEX('INPUT MIN'!$B:$AK,Cal!$E83,IF(Cal!$P$3=22.5,MATCH(T$1,Cal!$G$6:$G$21,0),MATCH(T$1,Cal!$H$6:$H$41,0)))*Cal!$C83</f>
        <v>3.9002027362585068E-2</v>
      </c>
      <c r="U83" s="31">
        <f>INDEX('INPUT MIN'!$B:$AK,Cal!$E83,IF(Cal!$P$3=22.5,MATCH(U$1,Cal!$G$6:$G$21,0),MATCH(U$1,Cal!$H$6:$H$41,0)))*Cal!$C83</f>
        <v>3.7237457931041718E-2</v>
      </c>
      <c r="V83" s="31">
        <f>INDEX('INPUT MIN'!$B:$AK,Cal!$E83,IF(Cal!$P$3=22.5,MATCH(V$1,Cal!$G$6:$G$21,0),MATCH(V$1,Cal!$H$6:$H$41,0)))*Cal!$C83</f>
        <v>3.7356559187173843E-2</v>
      </c>
      <c r="W83" s="31">
        <f>INDEX('INPUT MIN'!$B:$AK,Cal!$E83,IF(Cal!$P$3=22.5,MATCH(W$1,Cal!$G$6:$G$21,0),MATCH(W$1,Cal!$H$6:$H$41,0)))*Cal!$C83</f>
        <v>3.7298455834388733E-2</v>
      </c>
      <c r="X83" s="31">
        <f>INDEX('INPUT MIN'!$B:$AK,Cal!$E83,IF(Cal!$P$3=22.5,MATCH(X$1,Cal!$G$6:$G$21,0),MATCH(X$1,Cal!$H$6:$H$41,0)))*Cal!$C83</f>
        <v>3.7744674831628799E-2</v>
      </c>
      <c r="Y83" s="31">
        <f>INDEX('INPUT MIN'!$B:$AK,Cal!$E83,IF(Cal!$P$3=22.5,MATCH(Y$1,Cal!$G$6:$G$21,0),MATCH(Y$1,Cal!$H$6:$H$41,0)))*Cal!$C83</f>
        <v>3.7533968687057495E-2</v>
      </c>
      <c r="Z83" s="31">
        <f>INDEX('INPUT MIN'!$B:$AK,Cal!$E83,IF(Cal!$P$3=22.5,MATCH(Z$1,Cal!$G$6:$G$21,0),MATCH(Z$1,Cal!$H$6:$H$41,0)))*Cal!$C83</f>
        <v>3.9430849254131317E-2</v>
      </c>
      <c r="AA83" s="31">
        <f>INDEX('INPUT MIN'!$B:$AK,Cal!$E83,IF(Cal!$P$3=22.5,MATCH(AA$1,Cal!$G$6:$G$21,0),MATCH(AA$1,Cal!$H$6:$H$41,0)))*Cal!$C83</f>
        <v>3.9209317415952682E-2</v>
      </c>
      <c r="AB83" s="31">
        <f>INDEX('INPUT MIN'!$B:$AK,Cal!$E83,IF(Cal!$P$3=22.5,MATCH(AB$1,Cal!$G$6:$G$21,0),MATCH(AB$1,Cal!$H$6:$H$41,0)))*Cal!$C83</f>
        <v>3.8817297667264938E-2</v>
      </c>
      <c r="AC83" s="31">
        <f>INDEX('INPUT MIN'!$B:$AK,Cal!$E83,IF(Cal!$P$3=22.5,MATCH(AC$1,Cal!$G$6:$G$21,0),MATCH(AC$1,Cal!$H$6:$H$41,0)))*Cal!$C83</f>
        <v>3.7327300757169724E-2</v>
      </c>
      <c r="AD83" s="31">
        <f>INDEX('INPUT MIN'!$B:$AK,Cal!$E83,IF(Cal!$P$3=22.5,MATCH(AD$1,Cal!$G$6:$G$21,0),MATCH(AD$1,Cal!$H$6:$H$41,0)))*Cal!$C83</f>
        <v>3.7547487765550613E-2</v>
      </c>
      <c r="AE83" s="31">
        <f>INDEX('INPUT MIN'!$B:$AK,Cal!$E83,IF(Cal!$P$3=22.5,MATCH(AE$1,Cal!$G$6:$G$21,0),MATCH(AE$1,Cal!$H$6:$H$41,0)))*Cal!$C83</f>
        <v>3.7071488797664642E-2</v>
      </c>
      <c r="AF83" s="31">
        <f>INDEX('INPUT MIN'!$B:$AK,Cal!$E83,IF(Cal!$P$3=22.5,MATCH(AF$1,Cal!$G$6:$G$21,0),MATCH(AF$1,Cal!$H$6:$H$41,0)))*Cal!$C83</f>
        <v>3.7340927869081497E-2</v>
      </c>
      <c r="AG83" s="31">
        <f>INDEX('INPUT MIN'!$B:$AK,Cal!$E83,IF(Cal!$P$3=22.5,MATCH(AG$1,Cal!$G$6:$G$21,0),MATCH(AG$1,Cal!$H$6:$H$41,0)))*Cal!$C83</f>
        <v>3.6366134881973267E-2</v>
      </c>
      <c r="AH83" s="31">
        <f>INDEX('INPUT MIN'!$B:$AK,Cal!$E83,IF(Cal!$P$3=22.5,MATCH(AH$1,Cal!$G$6:$G$21,0),MATCH(AH$1,Cal!$H$6:$H$41,0)))*Cal!$C83</f>
        <v>3.7648014724254608E-2</v>
      </c>
      <c r="AI83" s="31">
        <f>INDEX('INPUT MIN'!$B:$AK,Cal!$E83,IF(Cal!$P$3=22.5,MATCH(AI$1,Cal!$G$6:$G$21,0),MATCH(AI$1,Cal!$H$6:$H$41,0)))*Cal!$C83</f>
        <v>3.9160378277301788E-2</v>
      </c>
      <c r="AJ83" s="31">
        <f>INDEX('INPUT MIN'!$B:$AK,Cal!$E83,IF(Cal!$P$3=22.5,MATCH(AJ$1,Cal!$G$6:$G$21,0),MATCH(AJ$1,Cal!$H$6:$H$41,0)))*Cal!$C83</f>
        <v>3.888586163520813E-2</v>
      </c>
      <c r="AK83" s="31">
        <f>INDEX('INPUT MIN'!$B:$AK,Cal!$E83,IF(Cal!$P$3=22.5,MATCH(AK$1,Cal!$G$6:$G$21,0),MATCH(AK$1,Cal!$H$6:$H$41,0)))*Cal!$C83</f>
        <v>3.6480803042650223E-2</v>
      </c>
      <c r="AL83" s="31">
        <f>INDEX('INPUT MIN'!$B:$AK,Cal!$E83,IF(Cal!$P$3=22.5,MATCH(AL$1,Cal!$G$6:$G$21,0),MATCH(AL$1,Cal!$H$6:$H$41,0)))*Cal!$C83</f>
        <v>3.8758300244808197E-2</v>
      </c>
    </row>
    <row r="84" spans="1:38" x14ac:dyDescent="0.4">
      <c r="A84" s="7">
        <f>Cal!A84</f>
        <v>83</v>
      </c>
      <c r="B84" s="31">
        <f>INDEX('INPUT MIN'!$B:$AK,Cal!$E84,IF(Cal!$P$3=22.5,MATCH(B$1,Cal!$G$6:$G$21,0),MATCH(B$1,Cal!$H$6:$H$41,0)))*Cal!$C84</f>
        <v>4.5426305383443832E-2</v>
      </c>
      <c r="C84" s="31">
        <f>INDEX('INPUT MIN'!$B:$AK,Cal!$E84,IF(Cal!$P$3=22.5,MATCH(C$1,Cal!$G$6:$G$21,0),MATCH(C$1,Cal!$H$6:$H$41,0)))*Cal!$C84</f>
        <v>4.3110121041536331E-2</v>
      </c>
      <c r="D84" s="31">
        <f>INDEX('INPUT MIN'!$B:$AK,Cal!$E84,IF(Cal!$P$3=22.5,MATCH(D$1,Cal!$G$6:$G$21,0),MATCH(D$1,Cal!$H$6:$H$41,0)))*Cal!$C84</f>
        <v>5.3668640553951263E-2</v>
      </c>
      <c r="E84" s="31">
        <f>INDEX('INPUT MIN'!$B:$AK,Cal!$E84,IF(Cal!$P$3=22.5,MATCH(E$1,Cal!$G$6:$G$21,0),MATCH(E$1,Cal!$H$6:$H$41,0)))*Cal!$C84</f>
        <v>5.6730039417743683E-2</v>
      </c>
      <c r="F84" s="31">
        <f>INDEX('INPUT MIN'!$B:$AK,Cal!$E84,IF(Cal!$P$3=22.5,MATCH(F$1,Cal!$G$6:$G$21,0),MATCH(F$1,Cal!$H$6:$H$41,0)))*Cal!$C84</f>
        <v>6.7247025668621063E-2</v>
      </c>
      <c r="G84" s="31">
        <f>INDEX('INPUT MIN'!$B:$AK,Cal!$E84,IF(Cal!$P$3=22.5,MATCH(G$1,Cal!$G$6:$G$21,0),MATCH(G$1,Cal!$H$6:$H$41,0)))*Cal!$C84</f>
        <v>0.12503790855407715</v>
      </c>
      <c r="H84" s="31">
        <f>INDEX('INPUT MIN'!$B:$AK,Cal!$E84,IF(Cal!$P$3=22.5,MATCH(H$1,Cal!$G$6:$G$21,0),MATCH(H$1,Cal!$H$6:$H$41,0)))*Cal!$C84</f>
        <v>0.1640889048576355</v>
      </c>
      <c r="I84" s="31">
        <f>INDEX('INPUT MIN'!$B:$AK,Cal!$E84,IF(Cal!$P$3=22.5,MATCH(I$1,Cal!$G$6:$G$21,0),MATCH(I$1,Cal!$H$6:$H$41,0)))*Cal!$C84</f>
        <v>0.14887130260467529</v>
      </c>
      <c r="J84" s="31">
        <f>INDEX('INPUT MIN'!$B:$AK,Cal!$E84,IF(Cal!$P$3=22.5,MATCH(J$1,Cal!$G$6:$G$21,0),MATCH(J$1,Cal!$H$6:$H$41,0)))*Cal!$C84</f>
        <v>9.9528387188911438E-2</v>
      </c>
      <c r="K84" s="31">
        <f>INDEX('INPUT MIN'!$B:$AK,Cal!$E84,IF(Cal!$P$3=22.5,MATCH(K$1,Cal!$G$6:$G$21,0),MATCH(K$1,Cal!$H$6:$H$41,0)))*Cal!$C84</f>
        <v>5.942125990986824E-2</v>
      </c>
      <c r="L84" s="31">
        <f>INDEX('INPUT MIN'!$B:$AK,Cal!$E84,IF(Cal!$P$3=22.5,MATCH(L$1,Cal!$G$6:$G$21,0),MATCH(L$1,Cal!$H$6:$H$41,0)))*Cal!$C84</f>
        <v>4.3676085770130157E-2</v>
      </c>
      <c r="M84" s="31">
        <f>INDEX('INPUT MIN'!$B:$AK,Cal!$E84,IF(Cal!$P$3=22.5,MATCH(M$1,Cal!$G$6:$G$21,0),MATCH(M$1,Cal!$H$6:$H$41,0)))*Cal!$C84</f>
        <v>4.1560694575309753E-2</v>
      </c>
      <c r="N84" s="31">
        <f>INDEX('INPUT MIN'!$B:$AK,Cal!$E84,IF(Cal!$P$3=22.5,MATCH(N$1,Cal!$G$6:$G$21,0),MATCH(N$1,Cal!$H$6:$H$41,0)))*Cal!$C84</f>
        <v>4.1120946407318115E-2</v>
      </c>
      <c r="O84" s="31">
        <f>INDEX('INPUT MIN'!$B:$AK,Cal!$E84,IF(Cal!$P$3=22.5,MATCH(O$1,Cal!$G$6:$G$21,0),MATCH(O$1,Cal!$H$6:$H$41,0)))*Cal!$C84</f>
        <v>4.1137427091598511E-2</v>
      </c>
      <c r="P84" s="31">
        <f>INDEX('INPUT MIN'!$B:$AK,Cal!$E84,IF(Cal!$P$3=22.5,MATCH(P$1,Cal!$G$6:$G$21,0),MATCH(P$1,Cal!$H$6:$H$41,0)))*Cal!$C84</f>
        <v>4.050547257065773E-2</v>
      </c>
      <c r="Q84" s="31">
        <f>INDEX('INPUT MIN'!$B:$AK,Cal!$E84,IF(Cal!$P$3=22.5,MATCH(Q$1,Cal!$G$6:$G$21,0),MATCH(Q$1,Cal!$H$6:$H$41,0)))*Cal!$C84</f>
        <v>4.3001990765333176E-2</v>
      </c>
      <c r="R84" s="31">
        <f>INDEX('INPUT MIN'!$B:$AK,Cal!$E84,IF(Cal!$P$3=22.5,MATCH(R$1,Cal!$G$6:$G$21,0),MATCH(R$1,Cal!$H$6:$H$41,0)))*Cal!$C84</f>
        <v>4.192114993929863E-2</v>
      </c>
      <c r="S84" s="31">
        <f>INDEX('INPUT MIN'!$B:$AK,Cal!$E84,IF(Cal!$P$3=22.5,MATCH(S$1,Cal!$G$6:$G$21,0),MATCH(S$1,Cal!$H$6:$H$41,0)))*Cal!$C84</f>
        <v>4.401034489274025E-2</v>
      </c>
      <c r="T84" s="31">
        <f>INDEX('INPUT MIN'!$B:$AK,Cal!$E84,IF(Cal!$P$3=22.5,MATCH(T$1,Cal!$G$6:$G$21,0),MATCH(T$1,Cal!$H$6:$H$41,0)))*Cal!$C84</f>
        <v>4.1302714496850967E-2</v>
      </c>
      <c r="U84" s="31">
        <f>INDEX('INPUT MIN'!$B:$AK,Cal!$E84,IF(Cal!$P$3=22.5,MATCH(U$1,Cal!$G$6:$G$21,0),MATCH(U$1,Cal!$H$6:$H$41,0)))*Cal!$C84</f>
        <v>4.0132969617843628E-2</v>
      </c>
      <c r="V84" s="31">
        <f>INDEX('INPUT MIN'!$B:$AK,Cal!$E84,IF(Cal!$P$3=22.5,MATCH(V$1,Cal!$G$6:$G$21,0),MATCH(V$1,Cal!$H$6:$H$41,0)))*Cal!$C84</f>
        <v>4.0077075362205505E-2</v>
      </c>
      <c r="W84" s="31">
        <f>INDEX('INPUT MIN'!$B:$AK,Cal!$E84,IF(Cal!$P$3=22.5,MATCH(W$1,Cal!$G$6:$G$21,0),MATCH(W$1,Cal!$H$6:$H$41,0)))*Cal!$C84</f>
        <v>4.1136443614959717E-2</v>
      </c>
      <c r="X84" s="31">
        <f>INDEX('INPUT MIN'!$B:$AK,Cal!$E84,IF(Cal!$P$3=22.5,MATCH(X$1,Cal!$G$6:$G$21,0),MATCH(X$1,Cal!$H$6:$H$41,0)))*Cal!$C84</f>
        <v>4.1460771113634109E-2</v>
      </c>
      <c r="Y84" s="31">
        <f>INDEX('INPUT MIN'!$B:$AK,Cal!$E84,IF(Cal!$P$3=22.5,MATCH(Y$1,Cal!$G$6:$G$21,0),MATCH(Y$1,Cal!$H$6:$H$41,0)))*Cal!$C84</f>
        <v>4.1831877082586288E-2</v>
      </c>
      <c r="Z84" s="31">
        <f>INDEX('INPUT MIN'!$B:$AK,Cal!$E84,IF(Cal!$P$3=22.5,MATCH(Z$1,Cal!$G$6:$G$21,0),MATCH(Z$1,Cal!$H$6:$H$41,0)))*Cal!$C84</f>
        <v>4.2996823787689209E-2</v>
      </c>
      <c r="AA84" s="31">
        <f>INDEX('INPUT MIN'!$B:$AK,Cal!$E84,IF(Cal!$P$3=22.5,MATCH(AA$1,Cal!$G$6:$G$21,0),MATCH(AA$1,Cal!$H$6:$H$41,0)))*Cal!$C84</f>
        <v>4.0176291018724442E-2</v>
      </c>
      <c r="AB84" s="31">
        <f>INDEX('INPUT MIN'!$B:$AK,Cal!$E84,IF(Cal!$P$3=22.5,MATCH(AB$1,Cal!$G$6:$G$21,0),MATCH(AB$1,Cal!$H$6:$H$41,0)))*Cal!$C84</f>
        <v>4.1977912187576294E-2</v>
      </c>
      <c r="AC84" s="31">
        <f>INDEX('INPUT MIN'!$B:$AK,Cal!$E84,IF(Cal!$P$3=22.5,MATCH(AC$1,Cal!$G$6:$G$21,0),MATCH(AC$1,Cal!$H$6:$H$41,0)))*Cal!$C84</f>
        <v>4.4357385486364365E-2</v>
      </c>
      <c r="AD84" s="31">
        <f>INDEX('INPUT MIN'!$B:$AK,Cal!$E84,IF(Cal!$P$3=22.5,MATCH(AD$1,Cal!$G$6:$G$21,0),MATCH(AD$1,Cal!$H$6:$H$41,0)))*Cal!$C84</f>
        <v>4.7610148787498474E-2</v>
      </c>
      <c r="AE84" s="31">
        <f>INDEX('INPUT MIN'!$B:$AK,Cal!$E84,IF(Cal!$P$3=22.5,MATCH(AE$1,Cal!$G$6:$G$21,0),MATCH(AE$1,Cal!$H$6:$H$41,0)))*Cal!$C84</f>
        <v>4.618096724152565E-2</v>
      </c>
      <c r="AF84" s="31">
        <f>INDEX('INPUT MIN'!$B:$AK,Cal!$E84,IF(Cal!$P$3=22.5,MATCH(AF$1,Cal!$G$6:$G$21,0),MATCH(AF$1,Cal!$H$6:$H$41,0)))*Cal!$C84</f>
        <v>4.2432732880115509E-2</v>
      </c>
      <c r="AG84" s="31">
        <f>INDEX('INPUT MIN'!$B:$AK,Cal!$E84,IF(Cal!$P$3=22.5,MATCH(AG$1,Cal!$G$6:$G$21,0),MATCH(AG$1,Cal!$H$6:$H$41,0)))*Cal!$C84</f>
        <v>3.9091147482395172E-2</v>
      </c>
      <c r="AH84" s="31">
        <f>INDEX('INPUT MIN'!$B:$AK,Cal!$E84,IF(Cal!$P$3=22.5,MATCH(AH$1,Cal!$G$6:$G$21,0),MATCH(AH$1,Cal!$H$6:$H$41,0)))*Cal!$C84</f>
        <v>4.1561957448720932E-2</v>
      </c>
      <c r="AI84" s="31">
        <f>INDEX('INPUT MIN'!$B:$AK,Cal!$E84,IF(Cal!$P$3=22.5,MATCH(AI$1,Cal!$G$6:$G$21,0),MATCH(AI$1,Cal!$H$6:$H$41,0)))*Cal!$C84</f>
        <v>4.271591454744339E-2</v>
      </c>
      <c r="AJ84" s="31">
        <f>INDEX('INPUT MIN'!$B:$AK,Cal!$E84,IF(Cal!$P$3=22.5,MATCH(AJ$1,Cal!$G$6:$G$21,0),MATCH(AJ$1,Cal!$H$6:$H$41,0)))*Cal!$C84</f>
        <v>4.4509384781122208E-2</v>
      </c>
      <c r="AK84" s="31">
        <f>INDEX('INPUT MIN'!$B:$AK,Cal!$E84,IF(Cal!$P$3=22.5,MATCH(AK$1,Cal!$G$6:$G$21,0),MATCH(AK$1,Cal!$H$6:$H$41,0)))*Cal!$C84</f>
        <v>4.267946258187294E-2</v>
      </c>
      <c r="AL84" s="31">
        <f>INDEX('INPUT MIN'!$B:$AK,Cal!$E84,IF(Cal!$P$3=22.5,MATCH(AL$1,Cal!$G$6:$G$21,0),MATCH(AL$1,Cal!$H$6:$H$41,0)))*Cal!$C84</f>
        <v>4.5426305383443832E-2</v>
      </c>
    </row>
    <row r="85" spans="1:38" x14ac:dyDescent="0.4">
      <c r="A85" s="7">
        <f>Cal!A85</f>
        <v>84</v>
      </c>
      <c r="B85" s="31">
        <f>INDEX('INPUT MIN'!$B:$AK,Cal!$E85,IF(Cal!$P$3=22.5,MATCH(B$1,Cal!$G$6:$G$21,0),MATCH(B$1,Cal!$H$6:$H$41,0)))*Cal!$C85</f>
        <v>4.134732112288475E-2</v>
      </c>
      <c r="C85" s="31">
        <f>INDEX('INPUT MIN'!$B:$AK,Cal!$E85,IF(Cal!$P$3=22.5,MATCH(C$1,Cal!$G$6:$G$21,0),MATCH(C$1,Cal!$H$6:$H$41,0)))*Cal!$C85</f>
        <v>4.2671062052249908E-2</v>
      </c>
      <c r="D85" s="31">
        <f>INDEX('INPUT MIN'!$B:$AK,Cal!$E85,IF(Cal!$P$3=22.5,MATCH(D$1,Cal!$G$6:$G$21,0),MATCH(D$1,Cal!$H$6:$H$41,0)))*Cal!$C85</f>
        <v>5.9351962059736252E-2</v>
      </c>
      <c r="E85" s="31">
        <f>INDEX('INPUT MIN'!$B:$AK,Cal!$E85,IF(Cal!$P$3=22.5,MATCH(E$1,Cal!$G$6:$G$21,0),MATCH(E$1,Cal!$H$6:$H$41,0)))*Cal!$C85</f>
        <v>8.0885693430900574E-2</v>
      </c>
      <c r="F85" s="31">
        <f>INDEX('INPUT MIN'!$B:$AK,Cal!$E85,IF(Cal!$P$3=22.5,MATCH(F$1,Cal!$G$6:$G$21,0),MATCH(F$1,Cal!$H$6:$H$41,0)))*Cal!$C85</f>
        <v>9.7398877143859863E-2</v>
      </c>
      <c r="G85" s="31">
        <f>INDEX('INPUT MIN'!$B:$AK,Cal!$E85,IF(Cal!$P$3=22.5,MATCH(G$1,Cal!$G$6:$G$21,0),MATCH(G$1,Cal!$H$6:$H$41,0)))*Cal!$C85</f>
        <v>0.18785829842090607</v>
      </c>
      <c r="H85" s="31">
        <f>INDEX('INPUT MIN'!$B:$AK,Cal!$E85,IF(Cal!$P$3=22.5,MATCH(H$1,Cal!$G$6:$G$21,0),MATCH(H$1,Cal!$H$6:$H$41,0)))*Cal!$C85</f>
        <v>0.17148472368717194</v>
      </c>
      <c r="I85" s="31">
        <f>INDEX('INPUT MIN'!$B:$AK,Cal!$E85,IF(Cal!$P$3=22.5,MATCH(I$1,Cal!$G$6:$G$21,0),MATCH(I$1,Cal!$H$6:$H$41,0)))*Cal!$C85</f>
        <v>0.1875203400850296</v>
      </c>
      <c r="J85" s="31">
        <f>INDEX('INPUT MIN'!$B:$AK,Cal!$E85,IF(Cal!$P$3=22.5,MATCH(J$1,Cal!$G$6:$G$21,0),MATCH(J$1,Cal!$H$6:$H$41,0)))*Cal!$C85</f>
        <v>0.12557822465896606</v>
      </c>
      <c r="K85" s="31">
        <f>INDEX('INPUT MIN'!$B:$AK,Cal!$E85,IF(Cal!$P$3=22.5,MATCH(K$1,Cal!$G$6:$G$21,0),MATCH(K$1,Cal!$H$6:$H$41,0)))*Cal!$C85</f>
        <v>6.0550320893526077E-2</v>
      </c>
      <c r="L85" s="31">
        <f>INDEX('INPUT MIN'!$B:$AK,Cal!$E85,IF(Cal!$P$3=22.5,MATCH(L$1,Cal!$G$6:$G$21,0),MATCH(L$1,Cal!$H$6:$H$41,0)))*Cal!$C85</f>
        <v>4.1623778641223907E-2</v>
      </c>
      <c r="M85" s="31">
        <f>INDEX('INPUT MIN'!$B:$AK,Cal!$E85,IF(Cal!$P$3=22.5,MATCH(M$1,Cal!$G$6:$G$21,0),MATCH(M$1,Cal!$H$6:$H$41,0)))*Cal!$C85</f>
        <v>4.155576229095459E-2</v>
      </c>
      <c r="N85" s="31">
        <f>INDEX('INPUT MIN'!$B:$AK,Cal!$E85,IF(Cal!$P$3=22.5,MATCH(N$1,Cal!$G$6:$G$21,0),MATCH(N$1,Cal!$H$6:$H$41,0)))*Cal!$C85</f>
        <v>4.1144844144582748E-2</v>
      </c>
      <c r="O85" s="31">
        <f>INDEX('INPUT MIN'!$B:$AK,Cal!$E85,IF(Cal!$P$3=22.5,MATCH(O$1,Cal!$G$6:$G$21,0),MATCH(O$1,Cal!$H$6:$H$41,0)))*Cal!$C85</f>
        <v>4.1112914681434631E-2</v>
      </c>
      <c r="P85" s="31">
        <f>INDEX('INPUT MIN'!$B:$AK,Cal!$E85,IF(Cal!$P$3=22.5,MATCH(P$1,Cal!$G$6:$G$21,0),MATCH(P$1,Cal!$H$6:$H$41,0)))*Cal!$C85</f>
        <v>4.1672542691230774E-2</v>
      </c>
      <c r="Q85" s="31">
        <f>INDEX('INPUT MIN'!$B:$AK,Cal!$E85,IF(Cal!$P$3=22.5,MATCH(Q$1,Cal!$G$6:$G$21,0),MATCH(Q$1,Cal!$H$6:$H$41,0)))*Cal!$C85</f>
        <v>4.2128469794988632E-2</v>
      </c>
      <c r="R85" s="31">
        <f>INDEX('INPUT MIN'!$B:$AK,Cal!$E85,IF(Cal!$P$3=22.5,MATCH(R$1,Cal!$G$6:$G$21,0),MATCH(R$1,Cal!$H$6:$H$41,0)))*Cal!$C85</f>
        <v>3.9193987846374512E-2</v>
      </c>
      <c r="S85" s="31">
        <f>INDEX('INPUT MIN'!$B:$AK,Cal!$E85,IF(Cal!$P$3=22.5,MATCH(S$1,Cal!$G$6:$G$21,0),MATCH(S$1,Cal!$H$6:$H$41,0)))*Cal!$C85</f>
        <v>4.3997116386890411E-2</v>
      </c>
      <c r="T85" s="31">
        <f>INDEX('INPUT MIN'!$B:$AK,Cal!$E85,IF(Cal!$P$3=22.5,MATCH(T$1,Cal!$G$6:$G$21,0),MATCH(T$1,Cal!$H$6:$H$41,0)))*Cal!$C85</f>
        <v>4.196886345744133E-2</v>
      </c>
      <c r="U85" s="31">
        <f>INDEX('INPUT MIN'!$B:$AK,Cal!$E85,IF(Cal!$P$3=22.5,MATCH(U$1,Cal!$G$6:$G$21,0),MATCH(U$1,Cal!$H$6:$H$41,0)))*Cal!$C85</f>
        <v>4.2511172592639923E-2</v>
      </c>
      <c r="V85" s="31">
        <f>INDEX('INPUT MIN'!$B:$AK,Cal!$E85,IF(Cal!$P$3=22.5,MATCH(V$1,Cal!$G$6:$G$21,0),MATCH(V$1,Cal!$H$6:$H$41,0)))*Cal!$C85</f>
        <v>4.2736470699310303E-2</v>
      </c>
      <c r="W85" s="31">
        <f>INDEX('INPUT MIN'!$B:$AK,Cal!$E85,IF(Cal!$P$3=22.5,MATCH(W$1,Cal!$G$6:$G$21,0),MATCH(W$1,Cal!$H$6:$H$41,0)))*Cal!$C85</f>
        <v>4.6637669205665588E-2</v>
      </c>
      <c r="X85" s="31">
        <f>INDEX('INPUT MIN'!$B:$AK,Cal!$E85,IF(Cal!$P$3=22.5,MATCH(X$1,Cal!$G$6:$G$21,0),MATCH(X$1,Cal!$H$6:$H$41,0)))*Cal!$C85</f>
        <v>4.4354602694511414E-2</v>
      </c>
      <c r="Y85" s="31">
        <f>INDEX('INPUT MIN'!$B:$AK,Cal!$E85,IF(Cal!$P$3=22.5,MATCH(Y$1,Cal!$G$6:$G$21,0),MATCH(Y$1,Cal!$H$6:$H$41,0)))*Cal!$C85</f>
        <v>4.3549463152885437E-2</v>
      </c>
      <c r="Z85" s="31">
        <f>INDEX('INPUT MIN'!$B:$AK,Cal!$E85,IF(Cal!$P$3=22.5,MATCH(Z$1,Cal!$G$6:$G$21,0),MATCH(Z$1,Cal!$H$6:$H$41,0)))*Cal!$C85</f>
        <v>4.5130249112844467E-2</v>
      </c>
      <c r="AA85" s="31">
        <f>INDEX('INPUT MIN'!$B:$AK,Cal!$E85,IF(Cal!$P$3=22.5,MATCH(AA$1,Cal!$G$6:$G$21,0),MATCH(AA$1,Cal!$H$6:$H$41,0)))*Cal!$C85</f>
        <v>4.3017052114009857E-2</v>
      </c>
      <c r="AB85" s="31">
        <f>INDEX('INPUT MIN'!$B:$AK,Cal!$E85,IF(Cal!$P$3=22.5,MATCH(AB$1,Cal!$G$6:$G$21,0),MATCH(AB$1,Cal!$H$6:$H$41,0)))*Cal!$C85</f>
        <v>4.3635297566652298E-2</v>
      </c>
      <c r="AC85" s="31">
        <f>INDEX('INPUT MIN'!$B:$AK,Cal!$E85,IF(Cal!$P$3=22.5,MATCH(AC$1,Cal!$G$6:$G$21,0),MATCH(AC$1,Cal!$H$6:$H$41,0)))*Cal!$C85</f>
        <v>4.266367107629776E-2</v>
      </c>
      <c r="AD85" s="31">
        <f>INDEX('INPUT MIN'!$B:$AK,Cal!$E85,IF(Cal!$P$3=22.5,MATCH(AD$1,Cal!$G$6:$G$21,0),MATCH(AD$1,Cal!$H$6:$H$41,0)))*Cal!$C85</f>
        <v>4.7059196978807449E-2</v>
      </c>
      <c r="AE85" s="31">
        <f>INDEX('INPUT MIN'!$B:$AK,Cal!$E85,IF(Cal!$P$3=22.5,MATCH(AE$1,Cal!$G$6:$G$21,0),MATCH(AE$1,Cal!$H$6:$H$41,0)))*Cal!$C85</f>
        <v>4.4281918555498123E-2</v>
      </c>
      <c r="AF85" s="31">
        <f>INDEX('INPUT MIN'!$B:$AK,Cal!$E85,IF(Cal!$P$3=22.5,MATCH(AF$1,Cal!$G$6:$G$21,0),MATCH(AF$1,Cal!$H$6:$H$41,0)))*Cal!$C85</f>
        <v>3.9120402187108994E-2</v>
      </c>
      <c r="AG85" s="31">
        <f>INDEX('INPUT MIN'!$B:$AK,Cal!$E85,IF(Cal!$P$3=22.5,MATCH(AG$1,Cal!$G$6:$G$21,0),MATCH(AG$1,Cal!$H$6:$H$41,0)))*Cal!$C85</f>
        <v>3.7866346538066864E-2</v>
      </c>
      <c r="AH85" s="31">
        <f>INDEX('INPUT MIN'!$B:$AK,Cal!$E85,IF(Cal!$P$3=22.5,MATCH(AH$1,Cal!$G$6:$G$21,0),MATCH(AH$1,Cal!$H$6:$H$41,0)))*Cal!$C85</f>
        <v>3.9421174675226212E-2</v>
      </c>
      <c r="AI85" s="31">
        <f>INDEX('INPUT MIN'!$B:$AK,Cal!$E85,IF(Cal!$P$3=22.5,MATCH(AI$1,Cal!$G$6:$G$21,0),MATCH(AI$1,Cal!$H$6:$H$41,0)))*Cal!$C85</f>
        <v>4.1547723114490509E-2</v>
      </c>
      <c r="AJ85" s="31">
        <f>INDEX('INPUT MIN'!$B:$AK,Cal!$E85,IF(Cal!$P$3=22.5,MATCH(AJ$1,Cal!$G$6:$G$21,0),MATCH(AJ$1,Cal!$H$6:$H$41,0)))*Cal!$C85</f>
        <v>4.1671212762594223E-2</v>
      </c>
      <c r="AK85" s="31">
        <f>INDEX('INPUT MIN'!$B:$AK,Cal!$E85,IF(Cal!$P$3=22.5,MATCH(AK$1,Cal!$G$6:$G$21,0),MATCH(AK$1,Cal!$H$6:$H$41,0)))*Cal!$C85</f>
        <v>4.0935192257165909E-2</v>
      </c>
      <c r="AL85" s="31">
        <f>INDEX('INPUT MIN'!$B:$AK,Cal!$E85,IF(Cal!$P$3=22.5,MATCH(AL$1,Cal!$G$6:$G$21,0),MATCH(AL$1,Cal!$H$6:$H$41,0)))*Cal!$C85</f>
        <v>4.134732112288475E-2</v>
      </c>
    </row>
    <row r="86" spans="1:38" x14ac:dyDescent="0.4">
      <c r="A86" s="7">
        <f>Cal!A86</f>
        <v>85</v>
      </c>
      <c r="B86" s="31">
        <f>INDEX('INPUT MIN'!$B:$AK,Cal!$E86,IF(Cal!$P$3=22.5,MATCH(B$1,Cal!$G$6:$G$21,0),MATCH(B$1,Cal!$H$6:$H$41,0)))*Cal!$C86</f>
        <v>4.0578119456768036E-2</v>
      </c>
      <c r="C86" s="31">
        <f>INDEX('INPUT MIN'!$B:$AK,Cal!$E86,IF(Cal!$P$3=22.5,MATCH(C$1,Cal!$G$6:$G$21,0),MATCH(C$1,Cal!$H$6:$H$41,0)))*Cal!$C86</f>
        <v>4.0379844605922699E-2</v>
      </c>
      <c r="D86" s="31">
        <f>INDEX('INPUT MIN'!$B:$AK,Cal!$E86,IF(Cal!$P$3=22.5,MATCH(D$1,Cal!$G$6:$G$21,0),MATCH(D$1,Cal!$H$6:$H$41,0)))*Cal!$C86</f>
        <v>4.4066064059734344E-2</v>
      </c>
      <c r="E86" s="31">
        <f>INDEX('INPUT MIN'!$B:$AK,Cal!$E86,IF(Cal!$P$3=22.5,MATCH(E$1,Cal!$G$6:$G$21,0),MATCH(E$1,Cal!$H$6:$H$41,0)))*Cal!$C86</f>
        <v>4.9213338643312454E-2</v>
      </c>
      <c r="F86" s="31">
        <f>INDEX('INPUT MIN'!$B:$AK,Cal!$E86,IF(Cal!$P$3=22.5,MATCH(F$1,Cal!$G$6:$G$21,0),MATCH(F$1,Cal!$H$6:$H$41,0)))*Cal!$C86</f>
        <v>5.4338116198778152E-2</v>
      </c>
      <c r="G86" s="31">
        <f>INDEX('INPUT MIN'!$B:$AK,Cal!$E86,IF(Cal!$P$3=22.5,MATCH(G$1,Cal!$G$6:$G$21,0),MATCH(G$1,Cal!$H$6:$H$41,0)))*Cal!$C86</f>
        <v>7.8527562320232391E-2</v>
      </c>
      <c r="H86" s="31">
        <f>INDEX('INPUT MIN'!$B:$AK,Cal!$E86,IF(Cal!$P$3=22.5,MATCH(H$1,Cal!$G$6:$G$21,0),MATCH(H$1,Cal!$H$6:$H$41,0)))*Cal!$C86</f>
        <v>0.1184723824262619</v>
      </c>
      <c r="I86" s="31">
        <f>INDEX('INPUT MIN'!$B:$AK,Cal!$E86,IF(Cal!$P$3=22.5,MATCH(I$1,Cal!$G$6:$G$21,0),MATCH(I$1,Cal!$H$6:$H$41,0)))*Cal!$C86</f>
        <v>0.12651287019252777</v>
      </c>
      <c r="J86" s="31">
        <f>INDEX('INPUT MIN'!$B:$AK,Cal!$E86,IF(Cal!$P$3=22.5,MATCH(J$1,Cal!$G$6:$G$21,0),MATCH(J$1,Cal!$H$6:$H$41,0)))*Cal!$C86</f>
        <v>9.4117835164070129E-2</v>
      </c>
      <c r="K86" s="31">
        <f>INDEX('INPUT MIN'!$B:$AK,Cal!$E86,IF(Cal!$P$3=22.5,MATCH(K$1,Cal!$G$6:$G$21,0),MATCH(K$1,Cal!$H$6:$H$41,0)))*Cal!$C86</f>
        <v>5.6275870651006699E-2</v>
      </c>
      <c r="L86" s="31">
        <f>INDEX('INPUT MIN'!$B:$AK,Cal!$E86,IF(Cal!$P$3=22.5,MATCH(L$1,Cal!$G$6:$G$21,0),MATCH(L$1,Cal!$H$6:$H$41,0)))*Cal!$C86</f>
        <v>4.5556660741567612E-2</v>
      </c>
      <c r="M86" s="31">
        <f>INDEX('INPUT MIN'!$B:$AK,Cal!$E86,IF(Cal!$P$3=22.5,MATCH(M$1,Cal!$G$6:$G$21,0),MATCH(M$1,Cal!$H$6:$H$41,0)))*Cal!$C86</f>
        <v>3.9997901767492294E-2</v>
      </c>
      <c r="N86" s="31">
        <f>INDEX('INPUT MIN'!$B:$AK,Cal!$E86,IF(Cal!$P$3=22.5,MATCH(N$1,Cal!$G$6:$G$21,0),MATCH(N$1,Cal!$H$6:$H$41,0)))*Cal!$C86</f>
        <v>3.9991132915019989E-2</v>
      </c>
      <c r="O86" s="31">
        <f>INDEX('INPUT MIN'!$B:$AK,Cal!$E86,IF(Cal!$P$3=22.5,MATCH(O$1,Cal!$G$6:$G$21,0),MATCH(O$1,Cal!$H$6:$H$41,0)))*Cal!$C86</f>
        <v>3.9440561085939407E-2</v>
      </c>
      <c r="P86" s="31">
        <f>INDEX('INPUT MIN'!$B:$AK,Cal!$E86,IF(Cal!$P$3=22.5,MATCH(P$1,Cal!$G$6:$G$21,0),MATCH(P$1,Cal!$H$6:$H$41,0)))*Cal!$C86</f>
        <v>4.1906993836164474E-2</v>
      </c>
      <c r="Q86" s="31">
        <f>INDEX('INPUT MIN'!$B:$AK,Cal!$E86,IF(Cal!$P$3=22.5,MATCH(Q$1,Cal!$G$6:$G$21,0),MATCH(Q$1,Cal!$H$6:$H$41,0)))*Cal!$C86</f>
        <v>4.2253606021404266E-2</v>
      </c>
      <c r="R86" s="31">
        <f>INDEX('INPUT MIN'!$B:$AK,Cal!$E86,IF(Cal!$P$3=22.5,MATCH(R$1,Cal!$G$6:$G$21,0),MATCH(R$1,Cal!$H$6:$H$41,0)))*Cal!$C86</f>
        <v>4.1584759950637817E-2</v>
      </c>
      <c r="S86" s="31">
        <f>INDEX('INPUT MIN'!$B:$AK,Cal!$E86,IF(Cal!$P$3=22.5,MATCH(S$1,Cal!$G$6:$G$21,0),MATCH(S$1,Cal!$H$6:$H$41,0)))*Cal!$C86</f>
        <v>4.2040228843688965E-2</v>
      </c>
      <c r="T86" s="31">
        <f>INDEX('INPUT MIN'!$B:$AK,Cal!$E86,IF(Cal!$P$3=22.5,MATCH(T$1,Cal!$G$6:$G$21,0),MATCH(T$1,Cal!$H$6:$H$41,0)))*Cal!$C86</f>
        <v>4.083087295293808E-2</v>
      </c>
      <c r="U86" s="31">
        <f>INDEX('INPUT MIN'!$B:$AK,Cal!$E86,IF(Cal!$P$3=22.5,MATCH(U$1,Cal!$G$6:$G$21,0),MATCH(U$1,Cal!$H$6:$H$41,0)))*Cal!$C86</f>
        <v>4.4211022555828094E-2</v>
      </c>
      <c r="V86" s="31">
        <f>INDEX('INPUT MIN'!$B:$AK,Cal!$E86,IF(Cal!$P$3=22.5,MATCH(V$1,Cal!$G$6:$G$21,0),MATCH(V$1,Cal!$H$6:$H$41,0)))*Cal!$C86</f>
        <v>4.4657737016677856E-2</v>
      </c>
      <c r="W86" s="31">
        <f>INDEX('INPUT MIN'!$B:$AK,Cal!$E86,IF(Cal!$P$3=22.5,MATCH(W$1,Cal!$G$6:$G$21,0),MATCH(W$1,Cal!$H$6:$H$41,0)))*Cal!$C86</f>
        <v>4.541739821434021E-2</v>
      </c>
      <c r="X86" s="31">
        <f>INDEX('INPUT MIN'!$B:$AK,Cal!$E86,IF(Cal!$P$3=22.5,MATCH(X$1,Cal!$G$6:$G$21,0),MATCH(X$1,Cal!$H$6:$H$41,0)))*Cal!$C86</f>
        <v>4.2047776281833649E-2</v>
      </c>
      <c r="Y86" s="31">
        <f>INDEX('INPUT MIN'!$B:$AK,Cal!$E86,IF(Cal!$P$3=22.5,MATCH(Y$1,Cal!$G$6:$G$21,0),MATCH(Y$1,Cal!$H$6:$H$41,0)))*Cal!$C86</f>
        <v>4.0537212044000626E-2</v>
      </c>
      <c r="Z86" s="31">
        <f>INDEX('INPUT MIN'!$B:$AK,Cal!$E86,IF(Cal!$P$3=22.5,MATCH(Z$1,Cal!$G$6:$G$21,0),MATCH(Z$1,Cal!$H$6:$H$41,0)))*Cal!$C86</f>
        <v>4.2177822440862656E-2</v>
      </c>
      <c r="AA86" s="31">
        <f>INDEX('INPUT MIN'!$B:$AK,Cal!$E86,IF(Cal!$P$3=22.5,MATCH(AA$1,Cal!$G$6:$G$21,0),MATCH(AA$1,Cal!$H$6:$H$41,0)))*Cal!$C86</f>
        <v>4.2312372475862503E-2</v>
      </c>
      <c r="AB86" s="31">
        <f>INDEX('INPUT MIN'!$B:$AK,Cal!$E86,IF(Cal!$P$3=22.5,MATCH(AB$1,Cal!$G$6:$G$21,0),MATCH(AB$1,Cal!$H$6:$H$41,0)))*Cal!$C86</f>
        <v>4.0526174008846283E-2</v>
      </c>
      <c r="AC86" s="31">
        <f>INDEX('INPUT MIN'!$B:$AK,Cal!$E86,IF(Cal!$P$3=22.5,MATCH(AC$1,Cal!$G$6:$G$21,0),MATCH(AC$1,Cal!$H$6:$H$41,0)))*Cal!$C86</f>
        <v>4.2332489043474197E-2</v>
      </c>
      <c r="AD86" s="31">
        <f>INDEX('INPUT MIN'!$B:$AK,Cal!$E86,IF(Cal!$P$3=22.5,MATCH(AD$1,Cal!$G$6:$G$21,0),MATCH(AD$1,Cal!$H$6:$H$41,0)))*Cal!$C86</f>
        <v>4.0990512818098068E-2</v>
      </c>
      <c r="AE86" s="31">
        <f>INDEX('INPUT MIN'!$B:$AK,Cal!$E86,IF(Cal!$P$3=22.5,MATCH(AE$1,Cal!$G$6:$G$21,0),MATCH(AE$1,Cal!$H$6:$H$41,0)))*Cal!$C86</f>
        <v>4.1630115360021591E-2</v>
      </c>
      <c r="AF86" s="31">
        <f>INDEX('INPUT MIN'!$B:$AK,Cal!$E86,IF(Cal!$P$3=22.5,MATCH(AF$1,Cal!$G$6:$G$21,0),MATCH(AF$1,Cal!$H$6:$H$41,0)))*Cal!$C86</f>
        <v>4.0207676589488983E-2</v>
      </c>
      <c r="AG86" s="31">
        <f>INDEX('INPUT MIN'!$B:$AK,Cal!$E86,IF(Cal!$P$3=22.5,MATCH(AG$1,Cal!$G$6:$G$21,0),MATCH(AG$1,Cal!$H$6:$H$41,0)))*Cal!$C86</f>
        <v>3.7920370697975159E-2</v>
      </c>
      <c r="AH86" s="31">
        <f>INDEX('INPUT MIN'!$B:$AK,Cal!$E86,IF(Cal!$P$3=22.5,MATCH(AH$1,Cal!$G$6:$G$21,0),MATCH(AH$1,Cal!$H$6:$H$41,0)))*Cal!$C86</f>
        <v>4.0003139525651932E-2</v>
      </c>
      <c r="AI86" s="31">
        <f>INDEX('INPUT MIN'!$B:$AK,Cal!$E86,IF(Cal!$P$3=22.5,MATCH(AI$1,Cal!$G$6:$G$21,0),MATCH(AI$1,Cal!$H$6:$H$41,0)))*Cal!$C86</f>
        <v>4.027494415640831E-2</v>
      </c>
      <c r="AJ86" s="31">
        <f>INDEX('INPUT MIN'!$B:$AK,Cal!$E86,IF(Cal!$P$3=22.5,MATCH(AJ$1,Cal!$G$6:$G$21,0),MATCH(AJ$1,Cal!$H$6:$H$41,0)))*Cal!$C86</f>
        <v>3.9896409958600998E-2</v>
      </c>
      <c r="AK86" s="31">
        <f>INDEX('INPUT MIN'!$B:$AK,Cal!$E86,IF(Cal!$P$3=22.5,MATCH(AK$1,Cal!$G$6:$G$21,0),MATCH(AK$1,Cal!$H$6:$H$41,0)))*Cal!$C86</f>
        <v>3.9480194449424744E-2</v>
      </c>
      <c r="AL86" s="31">
        <f>INDEX('INPUT MIN'!$B:$AK,Cal!$E86,IF(Cal!$P$3=22.5,MATCH(AL$1,Cal!$G$6:$G$21,0),MATCH(AL$1,Cal!$H$6:$H$41,0)))*Cal!$C86</f>
        <v>4.0578119456768036E-2</v>
      </c>
    </row>
    <row r="87" spans="1:38" x14ac:dyDescent="0.4">
      <c r="A87" s="7">
        <f>Cal!A87</f>
        <v>86</v>
      </c>
      <c r="B87" s="31">
        <f>INDEX('INPUT MIN'!$B:$AK,Cal!$E87,IF(Cal!$P$3=22.5,MATCH(B$1,Cal!$G$6:$G$21,0),MATCH(B$1,Cal!$H$6:$H$41,0)))*Cal!$C87</f>
        <v>5.8731362223625183E-2</v>
      </c>
      <c r="C87" s="31">
        <f>INDEX('INPUT MIN'!$B:$AK,Cal!$E87,IF(Cal!$P$3=22.5,MATCH(C$1,Cal!$G$6:$G$21,0),MATCH(C$1,Cal!$H$6:$H$41,0)))*Cal!$C87</f>
        <v>4.7755971550941467E-2</v>
      </c>
      <c r="D87" s="31">
        <f>INDEX('INPUT MIN'!$B:$AK,Cal!$E87,IF(Cal!$P$3=22.5,MATCH(D$1,Cal!$G$6:$G$21,0),MATCH(D$1,Cal!$H$6:$H$41,0)))*Cal!$C87</f>
        <v>5.2405714988708496E-2</v>
      </c>
      <c r="E87" s="31">
        <f>INDEX('INPUT MIN'!$B:$AK,Cal!$E87,IF(Cal!$P$3=22.5,MATCH(E$1,Cal!$G$6:$G$21,0),MATCH(E$1,Cal!$H$6:$H$41,0)))*Cal!$C87</f>
        <v>4.7018438577651978E-2</v>
      </c>
      <c r="F87" s="31">
        <f>INDEX('INPUT MIN'!$B:$AK,Cal!$E87,IF(Cal!$P$3=22.5,MATCH(F$1,Cal!$G$6:$G$21,0),MATCH(F$1,Cal!$H$6:$H$41,0)))*Cal!$C87</f>
        <v>4.6865507960319519E-2</v>
      </c>
      <c r="G87" s="31">
        <f>INDEX('INPUT MIN'!$B:$AK,Cal!$E87,IF(Cal!$P$3=22.5,MATCH(G$1,Cal!$G$6:$G$21,0),MATCH(G$1,Cal!$H$6:$H$41,0)))*Cal!$C87</f>
        <v>5.6883636862039566E-2</v>
      </c>
      <c r="H87" s="31">
        <f>INDEX('INPUT MIN'!$B:$AK,Cal!$E87,IF(Cal!$P$3=22.5,MATCH(H$1,Cal!$G$6:$G$21,0),MATCH(H$1,Cal!$H$6:$H$41,0)))*Cal!$C87</f>
        <v>8.0693699419498444E-2</v>
      </c>
      <c r="I87" s="31">
        <f>INDEX('INPUT MIN'!$B:$AK,Cal!$E87,IF(Cal!$P$3=22.5,MATCH(I$1,Cal!$G$6:$G$21,0),MATCH(I$1,Cal!$H$6:$H$41,0)))*Cal!$C87</f>
        <v>0.10429466515779495</v>
      </c>
      <c r="J87" s="31">
        <f>INDEX('INPUT MIN'!$B:$AK,Cal!$E87,IF(Cal!$P$3=22.5,MATCH(J$1,Cal!$G$6:$G$21,0),MATCH(J$1,Cal!$H$6:$H$41,0)))*Cal!$C87</f>
        <v>0.11712513118982315</v>
      </c>
      <c r="K87" s="31">
        <f>INDEX('INPUT MIN'!$B:$AK,Cal!$E87,IF(Cal!$P$3=22.5,MATCH(K$1,Cal!$G$6:$G$21,0),MATCH(K$1,Cal!$H$6:$H$41,0)))*Cal!$C87</f>
        <v>6.7867100238800049E-2</v>
      </c>
      <c r="L87" s="31">
        <f>INDEX('INPUT MIN'!$B:$AK,Cal!$E87,IF(Cal!$P$3=22.5,MATCH(L$1,Cal!$G$6:$G$21,0),MATCH(L$1,Cal!$H$6:$H$41,0)))*Cal!$C87</f>
        <v>5.2932236343622208E-2</v>
      </c>
      <c r="M87" s="31">
        <f>INDEX('INPUT MIN'!$B:$AK,Cal!$E87,IF(Cal!$P$3=22.5,MATCH(M$1,Cal!$G$6:$G$21,0),MATCH(M$1,Cal!$H$6:$H$41,0)))*Cal!$C87</f>
        <v>5.3016994148492813E-2</v>
      </c>
      <c r="N87" s="31">
        <f>INDEX('INPUT MIN'!$B:$AK,Cal!$E87,IF(Cal!$P$3=22.5,MATCH(N$1,Cal!$G$6:$G$21,0),MATCH(N$1,Cal!$H$6:$H$41,0)))*Cal!$C87</f>
        <v>6.2036868184804916E-2</v>
      </c>
      <c r="O87" s="31">
        <f>INDEX('INPUT MIN'!$B:$AK,Cal!$E87,IF(Cal!$P$3=22.5,MATCH(O$1,Cal!$G$6:$G$21,0),MATCH(O$1,Cal!$H$6:$H$41,0)))*Cal!$C87</f>
        <v>6.9461025297641754E-2</v>
      </c>
      <c r="P87" s="31">
        <f>INDEX('INPUT MIN'!$B:$AK,Cal!$E87,IF(Cal!$P$3=22.5,MATCH(P$1,Cal!$G$6:$G$21,0),MATCH(P$1,Cal!$H$6:$H$41,0)))*Cal!$C87</f>
        <v>9.0659864246845245E-2</v>
      </c>
      <c r="Q87" s="31">
        <f>INDEX('INPUT MIN'!$B:$AK,Cal!$E87,IF(Cal!$P$3=22.5,MATCH(Q$1,Cal!$G$6:$G$21,0),MATCH(Q$1,Cal!$H$6:$H$41,0)))*Cal!$C87</f>
        <v>0.11034631729125977</v>
      </c>
      <c r="R87" s="31">
        <f>INDEX('INPUT MIN'!$B:$AK,Cal!$E87,IF(Cal!$P$3=22.5,MATCH(R$1,Cal!$G$6:$G$21,0),MATCH(R$1,Cal!$H$6:$H$41,0)))*Cal!$C87</f>
        <v>0.1218191459774971</v>
      </c>
      <c r="S87" s="31">
        <f>INDEX('INPUT MIN'!$B:$AK,Cal!$E87,IF(Cal!$P$3=22.5,MATCH(S$1,Cal!$G$6:$G$21,0),MATCH(S$1,Cal!$H$6:$H$41,0)))*Cal!$C87</f>
        <v>6.30459263920784E-2</v>
      </c>
      <c r="T87" s="31">
        <f>INDEX('INPUT MIN'!$B:$AK,Cal!$E87,IF(Cal!$P$3=22.5,MATCH(T$1,Cal!$G$6:$G$21,0),MATCH(T$1,Cal!$H$6:$H$41,0)))*Cal!$C87</f>
        <v>5.4040063172578812E-2</v>
      </c>
      <c r="U87" s="31">
        <f>INDEX('INPUT MIN'!$B:$AK,Cal!$E87,IF(Cal!$P$3=22.5,MATCH(U$1,Cal!$G$6:$G$21,0),MATCH(U$1,Cal!$H$6:$H$41,0)))*Cal!$C87</f>
        <v>4.8248898237943649E-2</v>
      </c>
      <c r="V87" s="31">
        <f>INDEX('INPUT MIN'!$B:$AK,Cal!$E87,IF(Cal!$P$3=22.5,MATCH(V$1,Cal!$G$6:$G$21,0),MATCH(V$1,Cal!$H$6:$H$41,0)))*Cal!$C87</f>
        <v>4.8091806471347809E-2</v>
      </c>
      <c r="W87" s="31">
        <f>INDEX('INPUT MIN'!$B:$AK,Cal!$E87,IF(Cal!$P$3=22.5,MATCH(W$1,Cal!$G$6:$G$21,0),MATCH(W$1,Cal!$H$6:$H$41,0)))*Cal!$C87</f>
        <v>4.6220611780881882E-2</v>
      </c>
      <c r="X87" s="31">
        <f>INDEX('INPUT MIN'!$B:$AK,Cal!$E87,IF(Cal!$P$3=22.5,MATCH(X$1,Cal!$G$6:$G$21,0),MATCH(X$1,Cal!$H$6:$H$41,0)))*Cal!$C87</f>
        <v>4.2800780385732651E-2</v>
      </c>
      <c r="Y87" s="31">
        <f>INDEX('INPUT MIN'!$B:$AK,Cal!$E87,IF(Cal!$P$3=22.5,MATCH(Y$1,Cal!$G$6:$G$21,0),MATCH(Y$1,Cal!$H$6:$H$41,0)))*Cal!$C87</f>
        <v>4.1831858456134796E-2</v>
      </c>
      <c r="Z87" s="31">
        <f>INDEX('INPUT MIN'!$B:$AK,Cal!$E87,IF(Cal!$P$3=22.5,MATCH(Z$1,Cal!$G$6:$G$21,0),MATCH(Z$1,Cal!$H$6:$H$41,0)))*Cal!$C87</f>
        <v>4.5727159827947617E-2</v>
      </c>
      <c r="AA87" s="31">
        <f>INDEX('INPUT MIN'!$B:$AK,Cal!$E87,IF(Cal!$P$3=22.5,MATCH(AA$1,Cal!$G$6:$G$21,0),MATCH(AA$1,Cal!$H$6:$H$41,0)))*Cal!$C87</f>
        <v>4.1387591511011124E-2</v>
      </c>
      <c r="AB87" s="31">
        <f>INDEX('INPUT MIN'!$B:$AK,Cal!$E87,IF(Cal!$P$3=22.5,MATCH(AB$1,Cal!$G$6:$G$21,0),MATCH(AB$1,Cal!$H$6:$H$41,0)))*Cal!$C87</f>
        <v>4.0539748966693878E-2</v>
      </c>
      <c r="AC87" s="31">
        <f>INDEX('INPUT MIN'!$B:$AK,Cal!$E87,IF(Cal!$P$3=22.5,MATCH(AC$1,Cal!$G$6:$G$21,0),MATCH(AC$1,Cal!$H$6:$H$41,0)))*Cal!$C87</f>
        <v>4.4702723622322083E-2</v>
      </c>
      <c r="AD87" s="31">
        <f>INDEX('INPUT MIN'!$B:$AK,Cal!$E87,IF(Cal!$P$3=22.5,MATCH(AD$1,Cal!$G$6:$G$21,0),MATCH(AD$1,Cal!$H$6:$H$41,0)))*Cal!$C87</f>
        <v>4.3240513652563095E-2</v>
      </c>
      <c r="AE87" s="31">
        <f>INDEX('INPUT MIN'!$B:$AK,Cal!$E87,IF(Cal!$P$3=22.5,MATCH(AE$1,Cal!$G$6:$G$21,0),MATCH(AE$1,Cal!$H$6:$H$41,0)))*Cal!$C87</f>
        <v>4.3582901358604431E-2</v>
      </c>
      <c r="AF87" s="31">
        <f>INDEX('INPUT MIN'!$B:$AK,Cal!$E87,IF(Cal!$P$3=22.5,MATCH(AF$1,Cal!$G$6:$G$21,0),MATCH(AF$1,Cal!$H$6:$H$41,0)))*Cal!$C87</f>
        <v>4.6560470014810562E-2</v>
      </c>
      <c r="AG87" s="31">
        <f>INDEX('INPUT MIN'!$B:$AK,Cal!$E87,IF(Cal!$P$3=22.5,MATCH(AG$1,Cal!$G$6:$G$21,0),MATCH(AG$1,Cal!$H$6:$H$41,0)))*Cal!$C87</f>
        <v>4.7244872897863388E-2</v>
      </c>
      <c r="AH87" s="31">
        <f>INDEX('INPUT MIN'!$B:$AK,Cal!$E87,IF(Cal!$P$3=22.5,MATCH(AH$1,Cal!$G$6:$G$21,0),MATCH(AH$1,Cal!$H$6:$H$41,0)))*Cal!$C87</f>
        <v>8.4159091114997864E-2</v>
      </c>
      <c r="AI87" s="31">
        <f>INDEX('INPUT MIN'!$B:$AK,Cal!$E87,IF(Cal!$P$3=22.5,MATCH(AI$1,Cal!$G$6:$G$21,0),MATCH(AI$1,Cal!$H$6:$H$41,0)))*Cal!$C87</f>
        <v>0.17296195030212402</v>
      </c>
      <c r="AJ87" s="31">
        <f>INDEX('INPUT MIN'!$B:$AK,Cal!$E87,IF(Cal!$P$3=22.5,MATCH(AJ$1,Cal!$G$6:$G$21,0),MATCH(AJ$1,Cal!$H$6:$H$41,0)))*Cal!$C87</f>
        <v>0.16042798757553101</v>
      </c>
      <c r="AK87" s="31">
        <f>INDEX('INPUT MIN'!$B:$AK,Cal!$E87,IF(Cal!$P$3=22.5,MATCH(AK$1,Cal!$G$6:$G$21,0),MATCH(AK$1,Cal!$H$6:$H$41,0)))*Cal!$C87</f>
        <v>0.15532982349395752</v>
      </c>
      <c r="AL87" s="31">
        <f>INDEX('INPUT MIN'!$B:$AK,Cal!$E87,IF(Cal!$P$3=22.5,MATCH(AL$1,Cal!$G$6:$G$21,0),MATCH(AL$1,Cal!$H$6:$H$41,0)))*Cal!$C87</f>
        <v>5.8731362223625183E-2</v>
      </c>
    </row>
    <row r="88" spans="1:38" x14ac:dyDescent="0.4">
      <c r="A88" s="7">
        <f>Cal!A88</f>
        <v>87</v>
      </c>
      <c r="B88" s="31">
        <f>INDEX('INPUT MIN'!$B:$AK,Cal!$E88,IF(Cal!$P$3=22.5,MATCH(B$1,Cal!$G$6:$G$21,0),MATCH(B$1,Cal!$H$6:$H$41,0)))*Cal!$C88</f>
        <v>4.2235516011714935E-2</v>
      </c>
      <c r="C88" s="31">
        <f>INDEX('INPUT MIN'!$B:$AK,Cal!$E88,IF(Cal!$P$3=22.5,MATCH(C$1,Cal!$G$6:$G$21,0),MATCH(C$1,Cal!$H$6:$H$41,0)))*Cal!$C88</f>
        <v>4.4300615787506104E-2</v>
      </c>
      <c r="D88" s="31">
        <f>INDEX('INPUT MIN'!$B:$AK,Cal!$E88,IF(Cal!$P$3=22.5,MATCH(D$1,Cal!$G$6:$G$21,0),MATCH(D$1,Cal!$H$6:$H$41,0)))*Cal!$C88</f>
        <v>4.4665895402431488E-2</v>
      </c>
      <c r="E88" s="31">
        <f>INDEX('INPUT MIN'!$B:$AK,Cal!$E88,IF(Cal!$P$3=22.5,MATCH(E$1,Cal!$G$6:$G$21,0),MATCH(E$1,Cal!$H$6:$H$41,0)))*Cal!$C88</f>
        <v>4.6989716589450836E-2</v>
      </c>
      <c r="F88" s="31">
        <f>INDEX('INPUT MIN'!$B:$AK,Cal!$E88,IF(Cal!$P$3=22.5,MATCH(F$1,Cal!$G$6:$G$21,0),MATCH(F$1,Cal!$H$6:$H$41,0)))*Cal!$C88</f>
        <v>4.9287352710962296E-2</v>
      </c>
      <c r="G88" s="31">
        <f>INDEX('INPUT MIN'!$B:$AK,Cal!$E88,IF(Cal!$P$3=22.5,MATCH(G$1,Cal!$G$6:$G$21,0),MATCH(G$1,Cal!$H$6:$H$41,0)))*Cal!$C88</f>
        <v>5.4795209318399429E-2</v>
      </c>
      <c r="H88" s="31">
        <f>INDEX('INPUT MIN'!$B:$AK,Cal!$E88,IF(Cal!$P$3=22.5,MATCH(H$1,Cal!$G$6:$G$21,0),MATCH(H$1,Cal!$H$6:$H$41,0)))*Cal!$C88</f>
        <v>4.7440353780984879E-2</v>
      </c>
      <c r="I88" s="31">
        <f>INDEX('INPUT MIN'!$B:$AK,Cal!$E88,IF(Cal!$P$3=22.5,MATCH(I$1,Cal!$G$6:$G$21,0),MATCH(I$1,Cal!$H$6:$H$41,0)))*Cal!$C88</f>
        <v>4.6871103346347809E-2</v>
      </c>
      <c r="J88" s="31">
        <f>INDEX('INPUT MIN'!$B:$AK,Cal!$E88,IF(Cal!$P$3=22.5,MATCH(J$1,Cal!$G$6:$G$21,0),MATCH(J$1,Cal!$H$6:$H$41,0)))*Cal!$C88</f>
        <v>4.27062027156353E-2</v>
      </c>
      <c r="K88" s="31">
        <f>INDEX('INPUT MIN'!$B:$AK,Cal!$E88,IF(Cal!$P$3=22.5,MATCH(K$1,Cal!$G$6:$G$21,0),MATCH(K$1,Cal!$H$6:$H$41,0)))*Cal!$C88</f>
        <v>4.168454185128212E-2</v>
      </c>
      <c r="L88" s="31">
        <f>INDEX('INPUT MIN'!$B:$AK,Cal!$E88,IF(Cal!$P$3=22.5,MATCH(L$1,Cal!$G$6:$G$21,0),MATCH(L$1,Cal!$H$6:$H$41,0)))*Cal!$C88</f>
        <v>4.7472838312387466E-2</v>
      </c>
      <c r="M88" s="31">
        <f>INDEX('INPUT MIN'!$B:$AK,Cal!$E88,IF(Cal!$P$3=22.5,MATCH(M$1,Cal!$G$6:$G$21,0),MATCH(M$1,Cal!$H$6:$H$41,0)))*Cal!$C88</f>
        <v>5.5698994547128677E-2</v>
      </c>
      <c r="N88" s="31">
        <f>INDEX('INPUT MIN'!$B:$AK,Cal!$E88,IF(Cal!$P$3=22.5,MATCH(N$1,Cal!$G$6:$G$21,0),MATCH(N$1,Cal!$H$6:$H$41,0)))*Cal!$C88</f>
        <v>5.1857735961675644E-2</v>
      </c>
      <c r="O88" s="31">
        <f>INDEX('INPUT MIN'!$B:$AK,Cal!$E88,IF(Cal!$P$3=22.5,MATCH(O$1,Cal!$G$6:$G$21,0),MATCH(O$1,Cal!$H$6:$H$41,0)))*Cal!$C88</f>
        <v>4.6713691204786301E-2</v>
      </c>
      <c r="P88" s="31">
        <f>INDEX('INPUT MIN'!$B:$AK,Cal!$E88,IF(Cal!$P$3=22.5,MATCH(P$1,Cal!$G$6:$G$21,0),MATCH(P$1,Cal!$H$6:$H$41,0)))*Cal!$C88</f>
        <v>4.1292838752269745E-2</v>
      </c>
      <c r="Q88" s="31">
        <f>INDEX('INPUT MIN'!$B:$AK,Cal!$E88,IF(Cal!$P$3=22.5,MATCH(Q$1,Cal!$G$6:$G$21,0),MATCH(Q$1,Cal!$H$6:$H$41,0)))*Cal!$C88</f>
        <v>4.0298625826835632E-2</v>
      </c>
      <c r="R88" s="31">
        <f>INDEX('INPUT MIN'!$B:$AK,Cal!$E88,IF(Cal!$P$3=22.5,MATCH(R$1,Cal!$G$6:$G$21,0),MATCH(R$1,Cal!$H$6:$H$41,0)))*Cal!$C88</f>
        <v>4.2222321033477783E-2</v>
      </c>
      <c r="S88" s="31">
        <f>INDEX('INPUT MIN'!$B:$AK,Cal!$E88,IF(Cal!$P$3=22.5,MATCH(S$1,Cal!$G$6:$G$21,0),MATCH(S$1,Cal!$H$6:$H$41,0)))*Cal!$C88</f>
        <v>4.1852444410324097E-2</v>
      </c>
      <c r="T88" s="31">
        <f>INDEX('INPUT MIN'!$B:$AK,Cal!$E88,IF(Cal!$P$3=22.5,MATCH(T$1,Cal!$G$6:$G$21,0),MATCH(T$1,Cal!$H$6:$H$41,0)))*Cal!$C88</f>
        <v>4.1230227798223495E-2</v>
      </c>
      <c r="U88" s="31">
        <f>INDEX('INPUT MIN'!$B:$AK,Cal!$E88,IF(Cal!$P$3=22.5,MATCH(U$1,Cal!$G$6:$G$21,0),MATCH(U$1,Cal!$H$6:$H$41,0)))*Cal!$C88</f>
        <v>4.0350493043661118E-2</v>
      </c>
      <c r="V88" s="31">
        <f>INDEX('INPUT MIN'!$B:$AK,Cal!$E88,IF(Cal!$P$3=22.5,MATCH(V$1,Cal!$G$6:$G$21,0),MATCH(V$1,Cal!$H$6:$H$41,0)))*Cal!$C88</f>
        <v>4.7302220016717911E-2</v>
      </c>
      <c r="W88" s="31">
        <f>INDEX('INPUT MIN'!$B:$AK,Cal!$E88,IF(Cal!$P$3=22.5,MATCH(W$1,Cal!$G$6:$G$21,0),MATCH(W$1,Cal!$H$6:$H$41,0)))*Cal!$C88</f>
        <v>5.961180105805397E-2</v>
      </c>
      <c r="X88" s="31">
        <f>INDEX('INPUT MIN'!$B:$AK,Cal!$E88,IF(Cal!$P$3=22.5,MATCH(X$1,Cal!$G$6:$G$21,0),MATCH(X$1,Cal!$H$6:$H$41,0)))*Cal!$C88</f>
        <v>5.3049881011247635E-2</v>
      </c>
      <c r="Y88" s="31">
        <f>INDEX('INPUT MIN'!$B:$AK,Cal!$E88,IF(Cal!$P$3=22.5,MATCH(Y$1,Cal!$G$6:$G$21,0),MATCH(Y$1,Cal!$H$6:$H$41,0)))*Cal!$C88</f>
        <v>4.8988498747348785E-2</v>
      </c>
      <c r="Z88" s="31">
        <f>INDEX('INPUT MIN'!$B:$AK,Cal!$E88,IF(Cal!$P$3=22.5,MATCH(Z$1,Cal!$G$6:$G$21,0),MATCH(Z$1,Cal!$H$6:$H$41,0)))*Cal!$C88</f>
        <v>5.4791249334812164E-2</v>
      </c>
      <c r="AA88" s="31">
        <f>INDEX('INPUT MIN'!$B:$AK,Cal!$E88,IF(Cal!$P$3=22.5,MATCH(AA$1,Cal!$G$6:$G$21,0),MATCH(AA$1,Cal!$H$6:$H$41,0)))*Cal!$C88</f>
        <v>5.7741649448871613E-2</v>
      </c>
      <c r="AB88" s="31">
        <f>INDEX('INPUT MIN'!$B:$AK,Cal!$E88,IF(Cal!$P$3=22.5,MATCH(AB$1,Cal!$G$6:$G$21,0),MATCH(AB$1,Cal!$H$6:$H$41,0)))*Cal!$C88</f>
        <v>5.2615948021411896E-2</v>
      </c>
      <c r="AC88" s="31">
        <f>INDEX('INPUT MIN'!$B:$AK,Cal!$E88,IF(Cal!$P$3=22.5,MATCH(AC$1,Cal!$G$6:$G$21,0),MATCH(AC$1,Cal!$H$6:$H$41,0)))*Cal!$C88</f>
        <v>5.2150242030620575E-2</v>
      </c>
      <c r="AD88" s="31">
        <f>INDEX('INPUT MIN'!$B:$AK,Cal!$E88,IF(Cal!$P$3=22.5,MATCH(AD$1,Cal!$G$6:$G$21,0),MATCH(AD$1,Cal!$H$6:$H$41,0)))*Cal!$C88</f>
        <v>5.1914814859628677E-2</v>
      </c>
      <c r="AE88" s="31">
        <f>INDEX('INPUT MIN'!$B:$AK,Cal!$E88,IF(Cal!$P$3=22.5,MATCH(AE$1,Cal!$G$6:$G$21,0),MATCH(AE$1,Cal!$H$6:$H$41,0)))*Cal!$C88</f>
        <v>4.3445572257041931E-2</v>
      </c>
      <c r="AF88" s="31">
        <f>INDEX('INPUT MIN'!$B:$AK,Cal!$E88,IF(Cal!$P$3=22.5,MATCH(AF$1,Cal!$G$6:$G$21,0),MATCH(AF$1,Cal!$H$6:$H$41,0)))*Cal!$C88</f>
        <v>4.1675709187984467E-2</v>
      </c>
      <c r="AG88" s="31">
        <f>INDEX('INPUT MIN'!$B:$AK,Cal!$E88,IF(Cal!$P$3=22.5,MATCH(AG$1,Cal!$G$6:$G$21,0),MATCH(AG$1,Cal!$H$6:$H$41,0)))*Cal!$C88</f>
        <v>3.9604164659976959E-2</v>
      </c>
      <c r="AH88" s="31">
        <f>INDEX('INPUT MIN'!$B:$AK,Cal!$E88,IF(Cal!$P$3=22.5,MATCH(AH$1,Cal!$G$6:$G$21,0),MATCH(AH$1,Cal!$H$6:$H$41,0)))*Cal!$C88</f>
        <v>4.1389141231775284E-2</v>
      </c>
      <c r="AI88" s="31">
        <f>INDEX('INPUT MIN'!$B:$AK,Cal!$E88,IF(Cal!$P$3=22.5,MATCH(AI$1,Cal!$G$6:$G$21,0),MATCH(AI$1,Cal!$H$6:$H$41,0)))*Cal!$C88</f>
        <v>4.2204912751913071E-2</v>
      </c>
      <c r="AJ88" s="31">
        <f>INDEX('INPUT MIN'!$B:$AK,Cal!$E88,IF(Cal!$P$3=22.5,MATCH(AJ$1,Cal!$G$6:$G$21,0),MATCH(AJ$1,Cal!$H$6:$H$41,0)))*Cal!$C88</f>
        <v>4.3598707765340805E-2</v>
      </c>
      <c r="AK88" s="31">
        <f>INDEX('INPUT MIN'!$B:$AK,Cal!$E88,IF(Cal!$P$3=22.5,MATCH(AK$1,Cal!$G$6:$G$21,0),MATCH(AK$1,Cal!$H$6:$H$41,0)))*Cal!$C88</f>
        <v>4.1414536535739899E-2</v>
      </c>
      <c r="AL88" s="31">
        <f>INDEX('INPUT MIN'!$B:$AK,Cal!$E88,IF(Cal!$P$3=22.5,MATCH(AL$1,Cal!$G$6:$G$21,0),MATCH(AL$1,Cal!$H$6:$H$41,0)))*Cal!$C88</f>
        <v>4.2235516011714935E-2</v>
      </c>
    </row>
    <row r="89" spans="1:38" x14ac:dyDescent="0.4">
      <c r="A89" s="7">
        <f>Cal!A89</f>
        <v>88</v>
      </c>
      <c r="B89" s="31">
        <f>INDEX('INPUT MIN'!$B:$AK,Cal!$E89,IF(Cal!$P$3=22.5,MATCH(B$1,Cal!$G$6:$G$21,0),MATCH(B$1,Cal!$H$6:$H$41,0)))*Cal!$C89</f>
        <v>4.1093815118074417E-2</v>
      </c>
      <c r="C89" s="31">
        <f>INDEX('INPUT MIN'!$B:$AK,Cal!$E89,IF(Cal!$P$3=22.5,MATCH(C$1,Cal!$G$6:$G$21,0),MATCH(C$1,Cal!$H$6:$H$41,0)))*Cal!$C89</f>
        <v>4.10950668156147E-2</v>
      </c>
      <c r="D89" s="31">
        <f>INDEX('INPUT MIN'!$B:$AK,Cal!$E89,IF(Cal!$P$3=22.5,MATCH(D$1,Cal!$G$6:$G$21,0),MATCH(D$1,Cal!$H$6:$H$41,0)))*Cal!$C89</f>
        <v>4.1802458465099335E-2</v>
      </c>
      <c r="E89" s="31">
        <f>INDEX('INPUT MIN'!$B:$AK,Cal!$E89,IF(Cal!$P$3=22.5,MATCH(E$1,Cal!$G$6:$G$21,0),MATCH(E$1,Cal!$H$6:$H$41,0)))*Cal!$C89</f>
        <v>4.376843199133873E-2</v>
      </c>
      <c r="F89" s="31">
        <f>INDEX('INPUT MIN'!$B:$AK,Cal!$E89,IF(Cal!$P$3=22.5,MATCH(F$1,Cal!$G$6:$G$21,0),MATCH(F$1,Cal!$H$6:$H$41,0)))*Cal!$C89</f>
        <v>4.347885400056839E-2</v>
      </c>
      <c r="G89" s="31">
        <f>INDEX('INPUT MIN'!$B:$AK,Cal!$E89,IF(Cal!$P$3=22.5,MATCH(G$1,Cal!$G$6:$G$21,0),MATCH(G$1,Cal!$H$6:$H$41,0)))*Cal!$C89</f>
        <v>5.3306017071008682E-2</v>
      </c>
      <c r="H89" s="31">
        <f>INDEX('INPUT MIN'!$B:$AK,Cal!$E89,IF(Cal!$P$3=22.5,MATCH(H$1,Cal!$G$6:$G$21,0),MATCH(H$1,Cal!$H$6:$H$41,0)))*Cal!$C89</f>
        <v>7.1708515286445618E-2</v>
      </c>
      <c r="I89" s="31">
        <f>INDEX('INPUT MIN'!$B:$AK,Cal!$E89,IF(Cal!$P$3=22.5,MATCH(I$1,Cal!$G$6:$G$21,0),MATCH(I$1,Cal!$H$6:$H$41,0)))*Cal!$C89</f>
        <v>8.5791401565074921E-2</v>
      </c>
      <c r="J89" s="31">
        <f>INDEX('INPUT MIN'!$B:$AK,Cal!$E89,IF(Cal!$P$3=22.5,MATCH(J$1,Cal!$G$6:$G$21,0),MATCH(J$1,Cal!$H$6:$H$41,0)))*Cal!$C89</f>
        <v>8.876531571149826E-2</v>
      </c>
      <c r="K89" s="31">
        <f>INDEX('INPUT MIN'!$B:$AK,Cal!$E89,IF(Cal!$P$3=22.5,MATCH(K$1,Cal!$G$6:$G$21,0),MATCH(K$1,Cal!$H$6:$H$41,0)))*Cal!$C89</f>
        <v>6.722753494977951E-2</v>
      </c>
      <c r="L89" s="31">
        <f>INDEX('INPUT MIN'!$B:$AK,Cal!$E89,IF(Cal!$P$3=22.5,MATCH(L$1,Cal!$G$6:$G$21,0),MATCH(L$1,Cal!$H$6:$H$41,0)))*Cal!$C89</f>
        <v>5.2748262882232666E-2</v>
      </c>
      <c r="M89" s="31">
        <f>INDEX('INPUT MIN'!$B:$AK,Cal!$E89,IF(Cal!$P$3=22.5,MATCH(M$1,Cal!$G$6:$G$21,0),MATCH(M$1,Cal!$H$6:$H$41,0)))*Cal!$C89</f>
        <v>4.4402651488780975E-2</v>
      </c>
      <c r="N89" s="31">
        <f>INDEX('INPUT MIN'!$B:$AK,Cal!$E89,IF(Cal!$P$3=22.5,MATCH(N$1,Cal!$G$6:$G$21,0),MATCH(N$1,Cal!$H$6:$H$41,0)))*Cal!$C89</f>
        <v>4.2459413409233093E-2</v>
      </c>
      <c r="O89" s="31">
        <f>INDEX('INPUT MIN'!$B:$AK,Cal!$E89,IF(Cal!$P$3=22.5,MATCH(O$1,Cal!$G$6:$G$21,0),MATCH(O$1,Cal!$H$6:$H$41,0)))*Cal!$C89</f>
        <v>4.0955454111099243E-2</v>
      </c>
      <c r="P89" s="31">
        <f>INDEX('INPUT MIN'!$B:$AK,Cal!$E89,IF(Cal!$P$3=22.5,MATCH(P$1,Cal!$G$6:$G$21,0),MATCH(P$1,Cal!$H$6:$H$41,0)))*Cal!$C89</f>
        <v>4.0290553122758865E-2</v>
      </c>
      <c r="Q89" s="31">
        <f>INDEX('INPUT MIN'!$B:$AK,Cal!$E89,IF(Cal!$P$3=22.5,MATCH(Q$1,Cal!$G$6:$G$21,0),MATCH(Q$1,Cal!$H$6:$H$41,0)))*Cal!$C89</f>
        <v>4.2064081877470016E-2</v>
      </c>
      <c r="R89" s="31">
        <f>INDEX('INPUT MIN'!$B:$AK,Cal!$E89,IF(Cal!$P$3=22.5,MATCH(R$1,Cal!$G$6:$G$21,0),MATCH(R$1,Cal!$H$6:$H$41,0)))*Cal!$C89</f>
        <v>3.9504691958427429E-2</v>
      </c>
      <c r="S89" s="31">
        <f>INDEX('INPUT MIN'!$B:$AK,Cal!$E89,IF(Cal!$P$3=22.5,MATCH(S$1,Cal!$G$6:$G$21,0),MATCH(S$1,Cal!$H$6:$H$41,0)))*Cal!$C89</f>
        <v>4.3658368289470673E-2</v>
      </c>
      <c r="T89" s="31">
        <f>INDEX('INPUT MIN'!$B:$AK,Cal!$E89,IF(Cal!$P$3=22.5,MATCH(T$1,Cal!$G$6:$G$21,0),MATCH(T$1,Cal!$H$6:$H$41,0)))*Cal!$C89</f>
        <v>4.2230982333421707E-2</v>
      </c>
      <c r="U89" s="31">
        <f>INDEX('INPUT MIN'!$B:$AK,Cal!$E89,IF(Cal!$P$3=22.5,MATCH(U$1,Cal!$G$6:$G$21,0),MATCH(U$1,Cal!$H$6:$H$41,0)))*Cal!$C89</f>
        <v>4.0879379957914352E-2</v>
      </c>
      <c r="V89" s="31">
        <f>INDEX('INPUT MIN'!$B:$AK,Cal!$E89,IF(Cal!$P$3=22.5,MATCH(V$1,Cal!$G$6:$G$21,0),MATCH(V$1,Cal!$H$6:$H$41,0)))*Cal!$C89</f>
        <v>3.9928551763296127E-2</v>
      </c>
      <c r="W89" s="31">
        <f>INDEX('INPUT MIN'!$B:$AK,Cal!$E89,IF(Cal!$P$3=22.5,MATCH(W$1,Cal!$G$6:$G$21,0),MATCH(W$1,Cal!$H$6:$H$41,0)))*Cal!$C89</f>
        <v>3.9733227342367172E-2</v>
      </c>
      <c r="X89" s="31">
        <f>INDEX('INPUT MIN'!$B:$AK,Cal!$E89,IF(Cal!$P$3=22.5,MATCH(X$1,Cal!$G$6:$G$21,0),MATCH(X$1,Cal!$H$6:$H$41,0)))*Cal!$C89</f>
        <v>4.1169535368680954E-2</v>
      </c>
      <c r="Y89" s="31">
        <f>INDEX('INPUT MIN'!$B:$AK,Cal!$E89,IF(Cal!$P$3=22.5,MATCH(Y$1,Cal!$G$6:$G$21,0),MATCH(Y$1,Cal!$H$6:$H$41,0)))*Cal!$C89</f>
        <v>4.1656032204627991E-2</v>
      </c>
      <c r="Z89" s="31">
        <f>INDEX('INPUT MIN'!$B:$AK,Cal!$E89,IF(Cal!$P$3=22.5,MATCH(Z$1,Cal!$G$6:$G$21,0),MATCH(Z$1,Cal!$H$6:$H$41,0)))*Cal!$C89</f>
        <v>4.865226149559021E-2</v>
      </c>
      <c r="AA89" s="31">
        <f>INDEX('INPUT MIN'!$B:$AK,Cal!$E89,IF(Cal!$P$3=22.5,MATCH(AA$1,Cal!$G$6:$G$21,0),MATCH(AA$1,Cal!$H$6:$H$41,0)))*Cal!$C89</f>
        <v>4.7583349049091339E-2</v>
      </c>
      <c r="AB89" s="31">
        <f>INDEX('INPUT MIN'!$B:$AK,Cal!$E89,IF(Cal!$P$3=22.5,MATCH(AB$1,Cal!$G$6:$G$21,0),MATCH(AB$1,Cal!$H$6:$H$41,0)))*Cal!$C89</f>
        <v>6.197502464056015E-2</v>
      </c>
      <c r="AC89" s="31">
        <f>INDEX('INPUT MIN'!$B:$AK,Cal!$E89,IF(Cal!$P$3=22.5,MATCH(AC$1,Cal!$G$6:$G$21,0),MATCH(AC$1,Cal!$H$6:$H$41,0)))*Cal!$C89</f>
        <v>6.1545807868242264E-2</v>
      </c>
      <c r="AD89" s="31">
        <f>INDEX('INPUT MIN'!$B:$AK,Cal!$E89,IF(Cal!$P$3=22.5,MATCH(AD$1,Cal!$G$6:$G$21,0),MATCH(AD$1,Cal!$H$6:$H$41,0)))*Cal!$C89</f>
        <v>4.9877956509590149E-2</v>
      </c>
      <c r="AE89" s="31">
        <f>INDEX('INPUT MIN'!$B:$AK,Cal!$E89,IF(Cal!$P$3=22.5,MATCH(AE$1,Cal!$G$6:$G$21,0),MATCH(AE$1,Cal!$H$6:$H$41,0)))*Cal!$C89</f>
        <v>4.9448806792497635E-2</v>
      </c>
      <c r="AF89" s="31">
        <f>INDEX('INPUT MIN'!$B:$AK,Cal!$E89,IF(Cal!$P$3=22.5,MATCH(AF$1,Cal!$G$6:$G$21,0),MATCH(AF$1,Cal!$H$6:$H$41,0)))*Cal!$C89</f>
        <v>4.9348007887601852E-2</v>
      </c>
      <c r="AG89" s="31">
        <f>INDEX('INPUT MIN'!$B:$AK,Cal!$E89,IF(Cal!$P$3=22.5,MATCH(AG$1,Cal!$G$6:$G$21,0),MATCH(AG$1,Cal!$H$6:$H$41,0)))*Cal!$C89</f>
        <v>4.3324295431375504E-2</v>
      </c>
      <c r="AH89" s="31">
        <f>INDEX('INPUT MIN'!$B:$AK,Cal!$E89,IF(Cal!$P$3=22.5,MATCH(AH$1,Cal!$G$6:$G$21,0),MATCH(AH$1,Cal!$H$6:$H$41,0)))*Cal!$C89</f>
        <v>4.5930147171020508E-2</v>
      </c>
      <c r="AI89" s="31">
        <f>INDEX('INPUT MIN'!$B:$AK,Cal!$E89,IF(Cal!$P$3=22.5,MATCH(AI$1,Cal!$G$6:$G$21,0),MATCH(AI$1,Cal!$H$6:$H$41,0)))*Cal!$C89</f>
        <v>4.817890003323555E-2</v>
      </c>
      <c r="AJ89" s="31">
        <f>INDEX('INPUT MIN'!$B:$AK,Cal!$E89,IF(Cal!$P$3=22.5,MATCH(AJ$1,Cal!$G$6:$G$21,0),MATCH(AJ$1,Cal!$H$6:$H$41,0)))*Cal!$C89</f>
        <v>4.6915475279092789E-2</v>
      </c>
      <c r="AK89" s="31">
        <f>INDEX('INPUT MIN'!$B:$AK,Cal!$E89,IF(Cal!$P$3=22.5,MATCH(AK$1,Cal!$G$6:$G$21,0),MATCH(AK$1,Cal!$H$6:$H$41,0)))*Cal!$C89</f>
        <v>4.1402235627174377E-2</v>
      </c>
      <c r="AL89" s="31">
        <f>INDEX('INPUT MIN'!$B:$AK,Cal!$E89,IF(Cal!$P$3=22.5,MATCH(AL$1,Cal!$G$6:$G$21,0),MATCH(AL$1,Cal!$H$6:$H$41,0)))*Cal!$C89</f>
        <v>4.1093815118074417E-2</v>
      </c>
    </row>
    <row r="90" spans="1:38" x14ac:dyDescent="0.4">
      <c r="A90" s="7">
        <f>Cal!A90</f>
        <v>89</v>
      </c>
      <c r="B90" s="31">
        <f>INDEX('INPUT MIN'!$B:$AK,Cal!$E90,IF(Cal!$P$3=22.5,MATCH(B$1,Cal!$G$6:$G$21,0),MATCH(B$1,Cal!$H$6:$H$41,0)))*Cal!$C90</f>
        <v>4.2007409036159515E-2</v>
      </c>
      <c r="C90" s="31">
        <f>INDEX('INPUT MIN'!$B:$AK,Cal!$E90,IF(Cal!$P$3=22.5,MATCH(C$1,Cal!$G$6:$G$21,0),MATCH(C$1,Cal!$H$6:$H$41,0)))*Cal!$C90</f>
        <v>3.955494612455368E-2</v>
      </c>
      <c r="D90" s="31">
        <f>INDEX('INPUT MIN'!$B:$AK,Cal!$E90,IF(Cal!$P$3=22.5,MATCH(D$1,Cal!$G$6:$G$21,0),MATCH(D$1,Cal!$H$6:$H$41,0)))*Cal!$C90</f>
        <v>4.3091699481010437E-2</v>
      </c>
      <c r="E90" s="31">
        <f>INDEX('INPUT MIN'!$B:$AK,Cal!$E90,IF(Cal!$P$3=22.5,MATCH(E$1,Cal!$G$6:$G$21,0),MATCH(E$1,Cal!$H$6:$H$41,0)))*Cal!$C90</f>
        <v>4.3862823396921158E-2</v>
      </c>
      <c r="F90" s="31">
        <f>INDEX('INPUT MIN'!$B:$AK,Cal!$E90,IF(Cal!$P$3=22.5,MATCH(F$1,Cal!$G$6:$G$21,0),MATCH(F$1,Cal!$H$6:$H$41,0)))*Cal!$C90</f>
        <v>4.7686934471130371E-2</v>
      </c>
      <c r="G90" s="31">
        <f>INDEX('INPUT MIN'!$B:$AK,Cal!$E90,IF(Cal!$P$3=22.5,MATCH(G$1,Cal!$G$6:$G$21,0),MATCH(G$1,Cal!$H$6:$H$41,0)))*Cal!$C90</f>
        <v>7.226601243019104E-2</v>
      </c>
      <c r="H90" s="31">
        <f>INDEX('INPUT MIN'!$B:$AK,Cal!$E90,IF(Cal!$P$3=22.5,MATCH(H$1,Cal!$G$6:$G$21,0),MATCH(H$1,Cal!$H$6:$H$41,0)))*Cal!$C90</f>
        <v>0.11895653605461121</v>
      </c>
      <c r="I90" s="31">
        <f>INDEX('INPUT MIN'!$B:$AK,Cal!$E90,IF(Cal!$P$3=22.5,MATCH(I$1,Cal!$G$6:$G$21,0),MATCH(I$1,Cal!$H$6:$H$41,0)))*Cal!$C90</f>
        <v>0.21095328032970428</v>
      </c>
      <c r="J90" s="31">
        <f>INDEX('INPUT MIN'!$B:$AK,Cal!$E90,IF(Cal!$P$3=22.5,MATCH(J$1,Cal!$G$6:$G$21,0),MATCH(J$1,Cal!$H$6:$H$41,0)))*Cal!$C90</f>
        <v>0.3348841667175293</v>
      </c>
      <c r="K90" s="31">
        <f>INDEX('INPUT MIN'!$B:$AK,Cal!$E90,IF(Cal!$P$3=22.5,MATCH(K$1,Cal!$G$6:$G$21,0),MATCH(K$1,Cal!$H$6:$H$41,0)))*Cal!$C90</f>
        <v>0.41067719459533691</v>
      </c>
      <c r="L90" s="31">
        <f>INDEX('INPUT MIN'!$B:$AK,Cal!$E90,IF(Cal!$P$3=22.5,MATCH(L$1,Cal!$G$6:$G$21,0),MATCH(L$1,Cal!$H$6:$H$41,0)))*Cal!$C90</f>
        <v>0.43063443899154663</v>
      </c>
      <c r="M90" s="31">
        <f>INDEX('INPUT MIN'!$B:$AK,Cal!$E90,IF(Cal!$P$3=22.5,MATCH(M$1,Cal!$G$6:$G$21,0),MATCH(M$1,Cal!$H$6:$H$41,0)))*Cal!$C90</f>
        <v>0.17697419226169586</v>
      </c>
      <c r="N90" s="31">
        <f>INDEX('INPUT MIN'!$B:$AK,Cal!$E90,IF(Cal!$P$3=22.5,MATCH(N$1,Cal!$G$6:$G$21,0),MATCH(N$1,Cal!$H$6:$H$41,0)))*Cal!$C90</f>
        <v>5.4952364414930344E-2</v>
      </c>
      <c r="O90" s="31">
        <f>INDEX('INPUT MIN'!$B:$AK,Cal!$E90,IF(Cal!$P$3=22.5,MATCH(O$1,Cal!$G$6:$G$21,0),MATCH(O$1,Cal!$H$6:$H$41,0)))*Cal!$C90</f>
        <v>4.6770103275775909E-2</v>
      </c>
      <c r="P90" s="31">
        <f>INDEX('INPUT MIN'!$B:$AK,Cal!$E90,IF(Cal!$P$3=22.5,MATCH(P$1,Cal!$G$6:$G$21,0),MATCH(P$1,Cal!$H$6:$H$41,0)))*Cal!$C90</f>
        <v>4.1996747255325317E-2</v>
      </c>
      <c r="Q90" s="31">
        <f>INDEX('INPUT MIN'!$B:$AK,Cal!$E90,IF(Cal!$P$3=22.5,MATCH(Q$1,Cal!$G$6:$G$21,0),MATCH(Q$1,Cal!$H$6:$H$41,0)))*Cal!$C90</f>
        <v>4.107019305229187E-2</v>
      </c>
      <c r="R90" s="31">
        <f>INDEX('INPUT MIN'!$B:$AK,Cal!$E90,IF(Cal!$P$3=22.5,MATCH(R$1,Cal!$G$6:$G$21,0),MATCH(R$1,Cal!$H$6:$H$41,0)))*Cal!$C90</f>
        <v>4.6429231762886047E-2</v>
      </c>
      <c r="S90" s="31">
        <f>INDEX('INPUT MIN'!$B:$AK,Cal!$E90,IF(Cal!$P$3=22.5,MATCH(S$1,Cal!$G$6:$G$21,0),MATCH(S$1,Cal!$H$6:$H$41,0)))*Cal!$C90</f>
        <v>4.8607319593429565E-2</v>
      </c>
      <c r="T90" s="31">
        <f>INDEX('INPUT MIN'!$B:$AK,Cal!$E90,IF(Cal!$P$3=22.5,MATCH(T$1,Cal!$G$6:$G$21,0),MATCH(T$1,Cal!$H$6:$H$41,0)))*Cal!$C90</f>
        <v>4.316866397857666E-2</v>
      </c>
      <c r="U90" s="31">
        <f>INDEX('INPUT MIN'!$B:$AK,Cal!$E90,IF(Cal!$P$3=22.5,MATCH(U$1,Cal!$G$6:$G$21,0),MATCH(U$1,Cal!$H$6:$H$41,0)))*Cal!$C90</f>
        <v>4.2505182325839996E-2</v>
      </c>
      <c r="V90" s="31">
        <f>INDEX('INPUT MIN'!$B:$AK,Cal!$E90,IF(Cal!$P$3=22.5,MATCH(V$1,Cal!$G$6:$G$21,0),MATCH(V$1,Cal!$H$6:$H$41,0)))*Cal!$C90</f>
        <v>4.3463122099637985E-2</v>
      </c>
      <c r="W90" s="31">
        <f>INDEX('INPUT MIN'!$B:$AK,Cal!$E90,IF(Cal!$P$3=22.5,MATCH(W$1,Cal!$G$6:$G$21,0),MATCH(W$1,Cal!$H$6:$H$41,0)))*Cal!$C90</f>
        <v>4.6470213681459427E-2</v>
      </c>
      <c r="X90" s="31">
        <f>INDEX('INPUT MIN'!$B:$AK,Cal!$E90,IF(Cal!$P$3=22.5,MATCH(X$1,Cal!$G$6:$G$21,0),MATCH(X$1,Cal!$H$6:$H$41,0)))*Cal!$C90</f>
        <v>4.656895250082016E-2</v>
      </c>
      <c r="Y90" s="31">
        <f>INDEX('INPUT MIN'!$B:$AK,Cal!$E90,IF(Cal!$P$3=22.5,MATCH(Y$1,Cal!$G$6:$G$21,0),MATCH(Y$1,Cal!$H$6:$H$41,0)))*Cal!$C90</f>
        <v>4.9164880067110062E-2</v>
      </c>
      <c r="Z90" s="31">
        <f>INDEX('INPUT MIN'!$B:$AK,Cal!$E90,IF(Cal!$P$3=22.5,MATCH(Z$1,Cal!$G$6:$G$21,0),MATCH(Z$1,Cal!$H$6:$H$41,0)))*Cal!$C90</f>
        <v>5.598803237080574E-2</v>
      </c>
      <c r="AA90" s="31">
        <f>INDEX('INPUT MIN'!$B:$AK,Cal!$E90,IF(Cal!$P$3=22.5,MATCH(AA$1,Cal!$G$6:$G$21,0),MATCH(AA$1,Cal!$H$6:$H$41,0)))*Cal!$C90</f>
        <v>5.9327352792024612E-2</v>
      </c>
      <c r="AB90" s="31">
        <f>INDEX('INPUT MIN'!$B:$AK,Cal!$E90,IF(Cal!$P$3=22.5,MATCH(AB$1,Cal!$G$6:$G$21,0),MATCH(AB$1,Cal!$H$6:$H$41,0)))*Cal!$C90</f>
        <v>8.696620911359787E-2</v>
      </c>
      <c r="AC90" s="31">
        <f>INDEX('INPUT MIN'!$B:$AK,Cal!$E90,IF(Cal!$P$3=22.5,MATCH(AC$1,Cal!$G$6:$G$21,0),MATCH(AC$1,Cal!$H$6:$H$41,0)))*Cal!$C90</f>
        <v>0.11911314725875854</v>
      </c>
      <c r="AD90" s="31">
        <f>INDEX('INPUT MIN'!$B:$AK,Cal!$E90,IF(Cal!$P$3=22.5,MATCH(AD$1,Cal!$G$6:$G$21,0),MATCH(AD$1,Cal!$H$6:$H$41,0)))*Cal!$C90</f>
        <v>7.9898804426193237E-2</v>
      </c>
      <c r="AE90" s="31">
        <f>INDEX('INPUT MIN'!$B:$AK,Cal!$E90,IF(Cal!$P$3=22.5,MATCH(AE$1,Cal!$G$6:$G$21,0),MATCH(AE$1,Cal!$H$6:$H$41,0)))*Cal!$C90</f>
        <v>6.1621423810720444E-2</v>
      </c>
      <c r="AF90" s="31">
        <f>INDEX('INPUT MIN'!$B:$AK,Cal!$E90,IF(Cal!$P$3=22.5,MATCH(AF$1,Cal!$G$6:$G$21,0),MATCH(AF$1,Cal!$H$6:$H$41,0)))*Cal!$C90</f>
        <v>6.6457301378250122E-2</v>
      </c>
      <c r="AG90" s="31">
        <f>INDEX('INPUT MIN'!$B:$AK,Cal!$E90,IF(Cal!$P$3=22.5,MATCH(AG$1,Cal!$G$6:$G$21,0),MATCH(AG$1,Cal!$H$6:$H$41,0)))*Cal!$C90</f>
        <v>5.6512158364057541E-2</v>
      </c>
      <c r="AH90" s="31">
        <f>INDEX('INPUT MIN'!$B:$AK,Cal!$E90,IF(Cal!$P$3=22.5,MATCH(AH$1,Cal!$G$6:$G$21,0),MATCH(AH$1,Cal!$H$6:$H$41,0)))*Cal!$C90</f>
        <v>5.9919808059930801E-2</v>
      </c>
      <c r="AI90" s="31">
        <f>INDEX('INPUT MIN'!$B:$AK,Cal!$E90,IF(Cal!$P$3=22.5,MATCH(AI$1,Cal!$G$6:$G$21,0),MATCH(AI$1,Cal!$H$6:$H$41,0)))*Cal!$C90</f>
        <v>5.6183818727731705E-2</v>
      </c>
      <c r="AJ90" s="31">
        <f>INDEX('INPUT MIN'!$B:$AK,Cal!$E90,IF(Cal!$P$3=22.5,MATCH(AJ$1,Cal!$G$6:$G$21,0),MATCH(AJ$1,Cal!$H$6:$H$41,0)))*Cal!$C90</f>
        <v>5.1681287586688995E-2</v>
      </c>
      <c r="AK90" s="31">
        <f>INDEX('INPUT MIN'!$B:$AK,Cal!$E90,IF(Cal!$P$3=22.5,MATCH(AK$1,Cal!$G$6:$G$21,0),MATCH(AK$1,Cal!$H$6:$H$41,0)))*Cal!$C90</f>
        <v>4.0943596512079239E-2</v>
      </c>
      <c r="AL90" s="31">
        <f>INDEX('INPUT MIN'!$B:$AK,Cal!$E90,IF(Cal!$P$3=22.5,MATCH(AL$1,Cal!$G$6:$G$21,0),MATCH(AL$1,Cal!$H$6:$H$41,0)))*Cal!$C90</f>
        <v>4.2007409036159515E-2</v>
      </c>
    </row>
    <row r="91" spans="1:38" x14ac:dyDescent="0.4">
      <c r="A91" s="7">
        <f>Cal!A91</f>
        <v>90</v>
      </c>
      <c r="B91" s="31">
        <f>INDEX('INPUT MIN'!$B:$AK,Cal!$E91,IF(Cal!$P$3=22.5,MATCH(B$1,Cal!$G$6:$G$21,0),MATCH(B$1,Cal!$H$6:$H$41,0)))*Cal!$C91</f>
        <v>4.555162787437439E-2</v>
      </c>
      <c r="C91" s="31">
        <f>INDEX('INPUT MIN'!$B:$AK,Cal!$E91,IF(Cal!$P$3=22.5,MATCH(C$1,Cal!$G$6:$G$21,0),MATCH(C$1,Cal!$H$6:$H$41,0)))*Cal!$C91</f>
        <v>3.9576180279254913E-2</v>
      </c>
      <c r="D91" s="31">
        <f>INDEX('INPUT MIN'!$B:$AK,Cal!$E91,IF(Cal!$P$3=22.5,MATCH(D$1,Cal!$G$6:$G$21,0),MATCH(D$1,Cal!$H$6:$H$41,0)))*Cal!$C91</f>
        <v>4.1401118040084839E-2</v>
      </c>
      <c r="E91" s="31">
        <f>INDEX('INPUT MIN'!$B:$AK,Cal!$E91,IF(Cal!$P$3=22.5,MATCH(E$1,Cal!$G$6:$G$21,0),MATCH(E$1,Cal!$H$6:$H$41,0)))*Cal!$C91</f>
        <v>3.9423279464244843E-2</v>
      </c>
      <c r="F91" s="31">
        <f>INDEX('INPUT MIN'!$B:$AK,Cal!$E91,IF(Cal!$P$3=22.5,MATCH(F$1,Cal!$G$6:$G$21,0),MATCH(F$1,Cal!$H$6:$H$41,0)))*Cal!$C91</f>
        <v>4.1854992508888245E-2</v>
      </c>
      <c r="G91" s="31">
        <f>INDEX('INPUT MIN'!$B:$AK,Cal!$E91,IF(Cal!$P$3=22.5,MATCH(G$1,Cal!$G$6:$G$21,0),MATCH(G$1,Cal!$H$6:$H$41,0)))*Cal!$C91</f>
        <v>5.2839703857898712E-2</v>
      </c>
      <c r="H91" s="31">
        <f>INDEX('INPUT MIN'!$B:$AK,Cal!$E91,IF(Cal!$P$3=22.5,MATCH(H$1,Cal!$G$6:$G$21,0),MATCH(H$1,Cal!$H$6:$H$41,0)))*Cal!$C91</f>
        <v>6.5563544631004333E-2</v>
      </c>
      <c r="I91" s="31">
        <f>INDEX('INPUT MIN'!$B:$AK,Cal!$E91,IF(Cal!$P$3=22.5,MATCH(I$1,Cal!$G$6:$G$21,0),MATCH(I$1,Cal!$H$6:$H$41,0)))*Cal!$C91</f>
        <v>8.2922168076038361E-2</v>
      </c>
      <c r="J91" s="31">
        <f>INDEX('INPUT MIN'!$B:$AK,Cal!$E91,IF(Cal!$P$3=22.5,MATCH(J$1,Cal!$G$6:$G$21,0),MATCH(J$1,Cal!$H$6:$H$41,0)))*Cal!$C91</f>
        <v>8.2740955054759979E-2</v>
      </c>
      <c r="K91" s="31">
        <f>INDEX('INPUT MIN'!$B:$AK,Cal!$E91,IF(Cal!$P$3=22.5,MATCH(K$1,Cal!$G$6:$G$21,0),MATCH(K$1,Cal!$H$6:$H$41,0)))*Cal!$C91</f>
        <v>5.6659214198589325E-2</v>
      </c>
      <c r="L91" s="31">
        <f>INDEX('INPUT MIN'!$B:$AK,Cal!$E91,IF(Cal!$P$3=22.5,MATCH(L$1,Cal!$G$6:$G$21,0),MATCH(L$1,Cal!$H$6:$H$41,0)))*Cal!$C91</f>
        <v>4.4619325548410416E-2</v>
      </c>
      <c r="M91" s="31">
        <f>INDEX('INPUT MIN'!$B:$AK,Cal!$E91,IF(Cal!$P$3=22.5,MATCH(M$1,Cal!$G$6:$G$21,0),MATCH(M$1,Cal!$H$6:$H$41,0)))*Cal!$C91</f>
        <v>4.1252706199884415E-2</v>
      </c>
      <c r="N91" s="31">
        <f>INDEX('INPUT MIN'!$B:$AK,Cal!$E91,IF(Cal!$P$3=22.5,MATCH(N$1,Cal!$G$6:$G$21,0),MATCH(N$1,Cal!$H$6:$H$41,0)))*Cal!$C91</f>
        <v>3.9624825119972229E-2</v>
      </c>
      <c r="O91" s="31">
        <f>INDEX('INPUT MIN'!$B:$AK,Cal!$E91,IF(Cal!$P$3=22.5,MATCH(O$1,Cal!$G$6:$G$21,0),MATCH(O$1,Cal!$H$6:$H$41,0)))*Cal!$C91</f>
        <v>3.8200818002223969E-2</v>
      </c>
      <c r="P91" s="31">
        <f>INDEX('INPUT MIN'!$B:$AK,Cal!$E91,IF(Cal!$P$3=22.5,MATCH(P$1,Cal!$G$6:$G$21,0),MATCH(P$1,Cal!$H$6:$H$41,0)))*Cal!$C91</f>
        <v>3.8968119770288467E-2</v>
      </c>
      <c r="Q91" s="31">
        <f>INDEX('INPUT MIN'!$B:$AK,Cal!$E91,IF(Cal!$P$3=22.5,MATCH(Q$1,Cal!$G$6:$G$21,0),MATCH(Q$1,Cal!$H$6:$H$41,0)))*Cal!$C91</f>
        <v>3.8802433758974075E-2</v>
      </c>
      <c r="R91" s="31">
        <f>INDEX('INPUT MIN'!$B:$AK,Cal!$E91,IF(Cal!$P$3=22.5,MATCH(R$1,Cal!$G$6:$G$21,0),MATCH(R$1,Cal!$H$6:$H$41,0)))*Cal!$C91</f>
        <v>3.9634134620428085E-2</v>
      </c>
      <c r="S91" s="31">
        <f>INDEX('INPUT MIN'!$B:$AK,Cal!$E91,IF(Cal!$P$3=22.5,MATCH(S$1,Cal!$G$6:$G$21,0),MATCH(S$1,Cal!$H$6:$H$41,0)))*Cal!$C91</f>
        <v>4.3557558208703995E-2</v>
      </c>
      <c r="T91" s="31">
        <f>INDEX('INPUT MIN'!$B:$AK,Cal!$E91,IF(Cal!$P$3=22.5,MATCH(T$1,Cal!$G$6:$G$21,0),MATCH(T$1,Cal!$H$6:$H$41,0)))*Cal!$C91</f>
        <v>4.0101196616888046E-2</v>
      </c>
      <c r="U91" s="31">
        <f>INDEX('INPUT MIN'!$B:$AK,Cal!$E91,IF(Cal!$P$3=22.5,MATCH(U$1,Cal!$G$6:$G$21,0),MATCH(U$1,Cal!$H$6:$H$41,0)))*Cal!$C91</f>
        <v>4.0282923728227615E-2</v>
      </c>
      <c r="V91" s="31">
        <f>INDEX('INPUT MIN'!$B:$AK,Cal!$E91,IF(Cal!$P$3=22.5,MATCH(V$1,Cal!$G$6:$G$21,0),MATCH(V$1,Cal!$H$6:$H$41,0)))*Cal!$C91</f>
        <v>4.177381843328476E-2</v>
      </c>
      <c r="W91" s="31">
        <f>INDEX('INPUT MIN'!$B:$AK,Cal!$E91,IF(Cal!$P$3=22.5,MATCH(W$1,Cal!$G$6:$G$21,0),MATCH(W$1,Cal!$H$6:$H$41,0)))*Cal!$C91</f>
        <v>3.9435092359781265E-2</v>
      </c>
      <c r="X91" s="31">
        <f>INDEX('INPUT MIN'!$B:$AK,Cal!$E91,IF(Cal!$P$3=22.5,MATCH(X$1,Cal!$G$6:$G$21,0),MATCH(X$1,Cal!$H$6:$H$41,0)))*Cal!$C91</f>
        <v>4.1806291788816452E-2</v>
      </c>
      <c r="Y91" s="31">
        <f>INDEX('INPUT MIN'!$B:$AK,Cal!$E91,IF(Cal!$P$3=22.5,MATCH(Y$1,Cal!$G$6:$G$21,0),MATCH(Y$1,Cal!$H$6:$H$41,0)))*Cal!$C91</f>
        <v>4.1335664689540863E-2</v>
      </c>
      <c r="Z91" s="31">
        <f>INDEX('INPUT MIN'!$B:$AK,Cal!$E91,IF(Cal!$P$3=22.5,MATCH(Z$1,Cal!$G$6:$G$21,0),MATCH(Z$1,Cal!$H$6:$H$41,0)))*Cal!$C91</f>
        <v>4.7230027616024017E-2</v>
      </c>
      <c r="AA91" s="31">
        <f>INDEX('INPUT MIN'!$B:$AK,Cal!$E91,IF(Cal!$P$3=22.5,MATCH(AA$1,Cal!$G$6:$G$21,0),MATCH(AA$1,Cal!$H$6:$H$41,0)))*Cal!$C91</f>
        <v>4.6620450913906097E-2</v>
      </c>
      <c r="AB91" s="31">
        <f>INDEX('INPUT MIN'!$B:$AK,Cal!$E91,IF(Cal!$P$3=22.5,MATCH(AB$1,Cal!$G$6:$G$21,0),MATCH(AB$1,Cal!$H$6:$H$41,0)))*Cal!$C91</f>
        <v>4.8936709761619568E-2</v>
      </c>
      <c r="AC91" s="31">
        <f>INDEX('INPUT MIN'!$B:$AK,Cal!$E91,IF(Cal!$P$3=22.5,MATCH(AC$1,Cal!$G$6:$G$21,0),MATCH(AC$1,Cal!$H$6:$H$41,0)))*Cal!$C91</f>
        <v>7.5548797845840454E-2</v>
      </c>
      <c r="AD91" s="31">
        <f>INDEX('INPUT MIN'!$B:$AK,Cal!$E91,IF(Cal!$P$3=22.5,MATCH(AD$1,Cal!$G$6:$G$21,0),MATCH(AD$1,Cal!$H$6:$H$41,0)))*Cal!$C91</f>
        <v>5.9272985905408859E-2</v>
      </c>
      <c r="AE91" s="31">
        <f>INDEX('INPUT MIN'!$B:$AK,Cal!$E91,IF(Cal!$P$3=22.5,MATCH(AE$1,Cal!$G$6:$G$21,0),MATCH(AE$1,Cal!$H$6:$H$41,0)))*Cal!$C91</f>
        <v>5.6111674755811691E-2</v>
      </c>
      <c r="AF91" s="31">
        <f>INDEX('INPUT MIN'!$B:$AK,Cal!$E91,IF(Cal!$P$3=22.5,MATCH(AF$1,Cal!$G$6:$G$21,0),MATCH(AF$1,Cal!$H$6:$H$41,0)))*Cal!$C91</f>
        <v>5.9419155120849609E-2</v>
      </c>
      <c r="AG91" s="31">
        <f>INDEX('INPUT MIN'!$B:$AK,Cal!$E91,IF(Cal!$P$3=22.5,MATCH(AG$1,Cal!$G$6:$G$21,0),MATCH(AG$1,Cal!$H$6:$H$41,0)))*Cal!$C91</f>
        <v>5.7852737605571747E-2</v>
      </c>
      <c r="AH91" s="31">
        <f>INDEX('INPUT MIN'!$B:$AK,Cal!$E91,IF(Cal!$P$3=22.5,MATCH(AH$1,Cal!$G$6:$G$21,0),MATCH(AH$1,Cal!$H$6:$H$41,0)))*Cal!$C91</f>
        <v>5.933399498462677E-2</v>
      </c>
      <c r="AI91" s="31">
        <f>INDEX('INPUT MIN'!$B:$AK,Cal!$E91,IF(Cal!$P$3=22.5,MATCH(AI$1,Cal!$G$6:$G$21,0),MATCH(AI$1,Cal!$H$6:$H$41,0)))*Cal!$C91</f>
        <v>5.4247751832008362E-2</v>
      </c>
      <c r="AJ91" s="31">
        <f>INDEX('INPUT MIN'!$B:$AK,Cal!$E91,IF(Cal!$P$3=22.5,MATCH(AJ$1,Cal!$G$6:$G$21,0),MATCH(AJ$1,Cal!$H$6:$H$41,0)))*Cal!$C91</f>
        <v>4.9264810979366302E-2</v>
      </c>
      <c r="AK91" s="31">
        <f>INDEX('INPUT MIN'!$B:$AK,Cal!$E91,IF(Cal!$P$3=22.5,MATCH(AK$1,Cal!$G$6:$G$21,0),MATCH(AK$1,Cal!$H$6:$H$41,0)))*Cal!$C91</f>
        <v>4.9384243786334991E-2</v>
      </c>
      <c r="AL91" s="31">
        <f>INDEX('INPUT MIN'!$B:$AK,Cal!$E91,IF(Cal!$P$3=22.5,MATCH(AL$1,Cal!$G$6:$G$21,0),MATCH(AL$1,Cal!$H$6:$H$41,0)))*Cal!$C91</f>
        <v>4.555162787437439E-2</v>
      </c>
    </row>
    <row r="92" spans="1:38" x14ac:dyDescent="0.4">
      <c r="A92" s="7">
        <f>Cal!A92</f>
        <v>91</v>
      </c>
      <c r="B92" s="31">
        <f>INDEX('INPUT MIN'!$B:$AK,Cal!$E92,IF(Cal!$P$3=22.5,MATCH(B$1,Cal!$G$6:$G$21,0),MATCH(B$1,Cal!$H$6:$H$41,0)))*Cal!$C92</f>
        <v>3.7968050688505173E-2</v>
      </c>
      <c r="C92" s="31">
        <f>INDEX('INPUT MIN'!$B:$AK,Cal!$E92,IF(Cal!$P$3=22.5,MATCH(C$1,Cal!$G$6:$G$21,0),MATCH(C$1,Cal!$H$6:$H$41,0)))*Cal!$C92</f>
        <v>3.7013664841651917E-2</v>
      </c>
      <c r="D92" s="31">
        <f>INDEX('INPUT MIN'!$B:$AK,Cal!$E92,IF(Cal!$P$3=22.5,MATCH(D$1,Cal!$G$6:$G$21,0),MATCH(D$1,Cal!$H$6:$H$41,0)))*Cal!$C92</f>
        <v>3.7579286843538284E-2</v>
      </c>
      <c r="E92" s="31">
        <f>INDEX('INPUT MIN'!$B:$AK,Cal!$E92,IF(Cal!$P$3=22.5,MATCH(E$1,Cal!$G$6:$G$21,0),MATCH(E$1,Cal!$H$6:$H$41,0)))*Cal!$C92</f>
        <v>3.8031630218029022E-2</v>
      </c>
      <c r="F92" s="31">
        <f>INDEX('INPUT MIN'!$B:$AK,Cal!$E92,IF(Cal!$P$3=22.5,MATCH(F$1,Cal!$G$6:$G$21,0),MATCH(F$1,Cal!$H$6:$H$41,0)))*Cal!$C92</f>
        <v>3.8159161806106567E-2</v>
      </c>
      <c r="G92" s="31">
        <f>INDEX('INPUT MIN'!$B:$AK,Cal!$E92,IF(Cal!$P$3=22.5,MATCH(G$1,Cal!$G$6:$G$21,0),MATCH(G$1,Cal!$H$6:$H$41,0)))*Cal!$C92</f>
        <v>3.6857530474662781E-2</v>
      </c>
      <c r="H92" s="31">
        <f>INDEX('INPUT MIN'!$B:$AK,Cal!$E92,IF(Cal!$P$3=22.5,MATCH(H$1,Cal!$G$6:$G$21,0),MATCH(H$1,Cal!$H$6:$H$41,0)))*Cal!$C92</f>
        <v>3.8264214992523193E-2</v>
      </c>
      <c r="I92" s="31">
        <f>INDEX('INPUT MIN'!$B:$AK,Cal!$E92,IF(Cal!$P$3=22.5,MATCH(I$1,Cal!$G$6:$G$21,0),MATCH(I$1,Cal!$H$6:$H$41,0)))*Cal!$C92</f>
        <v>3.7390571087598801E-2</v>
      </c>
      <c r="J92" s="31">
        <f>INDEX('INPUT MIN'!$B:$AK,Cal!$E92,IF(Cal!$P$3=22.5,MATCH(J$1,Cal!$G$6:$G$21,0),MATCH(J$1,Cal!$H$6:$H$41,0)))*Cal!$C92</f>
        <v>3.6647994071245193E-2</v>
      </c>
      <c r="K92" s="31">
        <f>INDEX('INPUT MIN'!$B:$AK,Cal!$E92,IF(Cal!$P$3=22.5,MATCH(K$1,Cal!$G$6:$G$21,0),MATCH(K$1,Cal!$H$6:$H$41,0)))*Cal!$C92</f>
        <v>3.6797419190406799E-2</v>
      </c>
      <c r="L92" s="31">
        <f>INDEX('INPUT MIN'!$B:$AK,Cal!$E92,IF(Cal!$P$3=22.5,MATCH(L$1,Cal!$G$6:$G$21,0),MATCH(L$1,Cal!$H$6:$H$41,0)))*Cal!$C92</f>
        <v>3.6595039069652557E-2</v>
      </c>
      <c r="M92" s="31">
        <f>INDEX('INPUT MIN'!$B:$AK,Cal!$E92,IF(Cal!$P$3=22.5,MATCH(M$1,Cal!$G$6:$G$21,0),MATCH(M$1,Cal!$H$6:$H$41,0)))*Cal!$C92</f>
        <v>3.6982174962759018E-2</v>
      </c>
      <c r="N92" s="31">
        <f>INDEX('INPUT MIN'!$B:$AK,Cal!$E92,IF(Cal!$P$3=22.5,MATCH(N$1,Cal!$G$6:$G$21,0),MATCH(N$1,Cal!$H$6:$H$41,0)))*Cal!$C92</f>
        <v>3.6693420261144638E-2</v>
      </c>
      <c r="O92" s="31">
        <f>INDEX('INPUT MIN'!$B:$AK,Cal!$E92,IF(Cal!$P$3=22.5,MATCH(O$1,Cal!$G$6:$G$21,0),MATCH(O$1,Cal!$H$6:$H$41,0)))*Cal!$C92</f>
        <v>3.697451576590538E-2</v>
      </c>
      <c r="P92" s="31">
        <f>INDEX('INPUT MIN'!$B:$AK,Cal!$E92,IF(Cal!$P$3=22.5,MATCH(P$1,Cal!$G$6:$G$21,0),MATCH(P$1,Cal!$H$6:$H$41,0)))*Cal!$C92</f>
        <v>3.6780200898647308E-2</v>
      </c>
      <c r="Q92" s="31">
        <f>INDEX('INPUT MIN'!$B:$AK,Cal!$E92,IF(Cal!$P$3=22.5,MATCH(Q$1,Cal!$G$6:$G$21,0),MATCH(Q$1,Cal!$H$6:$H$41,0)))*Cal!$C92</f>
        <v>3.7488721311092377E-2</v>
      </c>
      <c r="R92" s="31">
        <f>INDEX('INPUT MIN'!$B:$AK,Cal!$E92,IF(Cal!$P$3=22.5,MATCH(R$1,Cal!$G$6:$G$21,0),MATCH(R$1,Cal!$H$6:$H$41,0)))*Cal!$C92</f>
        <v>3.7363786250352859E-2</v>
      </c>
      <c r="S92" s="31">
        <f>INDEX('INPUT MIN'!$B:$AK,Cal!$E92,IF(Cal!$P$3=22.5,MATCH(S$1,Cal!$G$6:$G$21,0),MATCH(S$1,Cal!$H$6:$H$41,0)))*Cal!$C92</f>
        <v>3.8139007985591888E-2</v>
      </c>
      <c r="T92" s="31">
        <f>INDEX('INPUT MIN'!$B:$AK,Cal!$E92,IF(Cal!$P$3=22.5,MATCH(T$1,Cal!$G$6:$G$21,0),MATCH(T$1,Cal!$H$6:$H$41,0)))*Cal!$C92</f>
        <v>3.7050336599349976E-2</v>
      </c>
      <c r="U92" s="31">
        <f>INDEX('INPUT MIN'!$B:$AK,Cal!$E92,IF(Cal!$P$3=22.5,MATCH(U$1,Cal!$G$6:$G$21,0),MATCH(U$1,Cal!$H$6:$H$41,0)))*Cal!$C92</f>
        <v>3.658318892121315E-2</v>
      </c>
      <c r="V92" s="31">
        <f>INDEX('INPUT MIN'!$B:$AK,Cal!$E92,IF(Cal!$P$3=22.5,MATCH(V$1,Cal!$G$6:$G$21,0),MATCH(V$1,Cal!$H$6:$H$41,0)))*Cal!$C92</f>
        <v>3.6376569420099258E-2</v>
      </c>
      <c r="W92" s="31">
        <f>INDEX('INPUT MIN'!$B:$AK,Cal!$E92,IF(Cal!$P$3=22.5,MATCH(W$1,Cal!$G$6:$G$21,0),MATCH(W$1,Cal!$H$6:$H$41,0)))*Cal!$C92</f>
        <v>3.6812081933021545E-2</v>
      </c>
      <c r="X92" s="31">
        <f>INDEX('INPUT MIN'!$B:$AK,Cal!$E92,IF(Cal!$P$3=22.5,MATCH(X$1,Cal!$G$6:$G$21,0),MATCH(X$1,Cal!$H$6:$H$41,0)))*Cal!$C92</f>
        <v>3.7327874451875687E-2</v>
      </c>
      <c r="Y92" s="31">
        <f>INDEX('INPUT MIN'!$B:$AK,Cal!$E92,IF(Cal!$P$3=22.5,MATCH(Y$1,Cal!$G$6:$G$21,0),MATCH(Y$1,Cal!$H$6:$H$41,0)))*Cal!$C92</f>
        <v>3.6557715386152267E-2</v>
      </c>
      <c r="Z92" s="31">
        <f>INDEX('INPUT MIN'!$B:$AK,Cal!$E92,IF(Cal!$P$3=22.5,MATCH(Z$1,Cal!$G$6:$G$21,0),MATCH(Z$1,Cal!$H$6:$H$41,0)))*Cal!$C92</f>
        <v>3.7862323224544525E-2</v>
      </c>
      <c r="AA92" s="31">
        <f>INDEX('INPUT MIN'!$B:$AK,Cal!$E92,IF(Cal!$P$3=22.5,MATCH(AA$1,Cal!$G$6:$G$21,0),MATCH(AA$1,Cal!$H$6:$H$41,0)))*Cal!$C92</f>
        <v>3.6794692277908325E-2</v>
      </c>
      <c r="AB92" s="31">
        <f>INDEX('INPUT MIN'!$B:$AK,Cal!$E92,IF(Cal!$P$3=22.5,MATCH(AB$1,Cal!$G$6:$G$21,0),MATCH(AB$1,Cal!$H$6:$H$41,0)))*Cal!$C92</f>
        <v>3.7013109773397446E-2</v>
      </c>
      <c r="AC92" s="31">
        <f>INDEX('INPUT MIN'!$B:$AK,Cal!$E92,IF(Cal!$P$3=22.5,MATCH(AC$1,Cal!$G$6:$G$21,0),MATCH(AC$1,Cal!$H$6:$H$41,0)))*Cal!$C92</f>
        <v>3.7312991917133331E-2</v>
      </c>
      <c r="AD92" s="31">
        <f>INDEX('INPUT MIN'!$B:$AK,Cal!$E92,IF(Cal!$P$3=22.5,MATCH(AD$1,Cal!$G$6:$G$21,0),MATCH(AD$1,Cal!$H$6:$H$41,0)))*Cal!$C92</f>
        <v>3.7243068218231201E-2</v>
      </c>
      <c r="AE92" s="31">
        <f>INDEX('INPUT MIN'!$B:$AK,Cal!$E92,IF(Cal!$P$3=22.5,MATCH(AE$1,Cal!$G$6:$G$21,0),MATCH(AE$1,Cal!$H$6:$H$41,0)))*Cal!$C92</f>
        <v>3.6696508526802063E-2</v>
      </c>
      <c r="AF92" s="31">
        <f>INDEX('INPUT MIN'!$B:$AK,Cal!$E92,IF(Cal!$P$3=22.5,MATCH(AF$1,Cal!$G$6:$G$21,0),MATCH(AF$1,Cal!$H$6:$H$41,0)))*Cal!$C92</f>
        <v>3.6855809390544891E-2</v>
      </c>
      <c r="AG92" s="31">
        <f>INDEX('INPUT MIN'!$B:$AK,Cal!$E92,IF(Cal!$P$3=22.5,MATCH(AG$1,Cal!$G$6:$G$21,0),MATCH(AG$1,Cal!$H$6:$H$41,0)))*Cal!$C92</f>
        <v>3.6309462040662766E-2</v>
      </c>
      <c r="AH92" s="31">
        <f>INDEX('INPUT MIN'!$B:$AK,Cal!$E92,IF(Cal!$P$3=22.5,MATCH(AH$1,Cal!$G$6:$G$21,0),MATCH(AH$1,Cal!$H$6:$H$41,0)))*Cal!$C92</f>
        <v>3.7702172994613647E-2</v>
      </c>
      <c r="AI92" s="31">
        <f>INDEX('INPUT MIN'!$B:$AK,Cal!$E92,IF(Cal!$P$3=22.5,MATCH(AI$1,Cal!$G$6:$G$21,0),MATCH(AI$1,Cal!$H$6:$H$41,0)))*Cal!$C92</f>
        <v>3.7965517491102219E-2</v>
      </c>
      <c r="AJ92" s="31">
        <f>INDEX('INPUT MIN'!$B:$AK,Cal!$E92,IF(Cal!$P$3=22.5,MATCH(AJ$1,Cal!$G$6:$G$21,0),MATCH(AJ$1,Cal!$H$6:$H$41,0)))*Cal!$C92</f>
        <v>3.8342036306858063E-2</v>
      </c>
      <c r="AK92" s="31">
        <f>INDEX('INPUT MIN'!$B:$AK,Cal!$E92,IF(Cal!$P$3=22.5,MATCH(AK$1,Cal!$G$6:$G$21,0),MATCH(AK$1,Cal!$H$6:$H$41,0)))*Cal!$C92</f>
        <v>3.6652080714702606E-2</v>
      </c>
      <c r="AL92" s="31">
        <f>INDEX('INPUT MIN'!$B:$AK,Cal!$E92,IF(Cal!$P$3=22.5,MATCH(AL$1,Cal!$G$6:$G$21,0),MATCH(AL$1,Cal!$H$6:$H$41,0)))*Cal!$C92</f>
        <v>3.7968050688505173E-2</v>
      </c>
    </row>
    <row r="93" spans="1:38" x14ac:dyDescent="0.4">
      <c r="A93" s="7">
        <f>Cal!A93</f>
        <v>92</v>
      </c>
      <c r="B93" s="31">
        <f>INDEX('INPUT MIN'!$B:$AK,Cal!$E93,IF(Cal!$P$3=22.5,MATCH(B$1,Cal!$G$6:$G$21,0),MATCH(B$1,Cal!$H$6:$H$41,0)))*Cal!$C93</f>
        <v>4.6916957944631577E-2</v>
      </c>
      <c r="C93" s="31">
        <f>INDEX('INPUT MIN'!$B:$AK,Cal!$E93,IF(Cal!$P$3=22.5,MATCH(C$1,Cal!$G$6:$G$21,0),MATCH(C$1,Cal!$H$6:$H$41,0)))*Cal!$C93</f>
        <v>5.5231273174285889E-2</v>
      </c>
      <c r="D93" s="31">
        <f>INDEX('INPUT MIN'!$B:$AK,Cal!$E93,IF(Cal!$P$3=22.5,MATCH(D$1,Cal!$G$6:$G$21,0),MATCH(D$1,Cal!$H$6:$H$41,0)))*Cal!$C93</f>
        <v>5.2176143974065781E-2</v>
      </c>
      <c r="E93" s="31">
        <f>INDEX('INPUT MIN'!$B:$AK,Cal!$E93,IF(Cal!$P$3=22.5,MATCH(E$1,Cal!$G$6:$G$21,0),MATCH(E$1,Cal!$H$6:$H$41,0)))*Cal!$C93</f>
        <v>5.3259842097759247E-2</v>
      </c>
      <c r="F93" s="31">
        <f>INDEX('INPUT MIN'!$B:$AK,Cal!$E93,IF(Cal!$P$3=22.5,MATCH(F$1,Cal!$G$6:$G$21,0),MATCH(F$1,Cal!$H$6:$H$41,0)))*Cal!$C93</f>
        <v>0.10080511868000031</v>
      </c>
      <c r="G93" s="31">
        <f>INDEX('INPUT MIN'!$B:$AK,Cal!$E93,IF(Cal!$P$3=22.5,MATCH(G$1,Cal!$G$6:$G$21,0),MATCH(G$1,Cal!$H$6:$H$41,0)))*Cal!$C93</f>
        <v>0.16164642572402954</v>
      </c>
      <c r="H93" s="31">
        <f>INDEX('INPUT MIN'!$B:$AK,Cal!$E93,IF(Cal!$P$3=22.5,MATCH(H$1,Cal!$G$6:$G$21,0),MATCH(H$1,Cal!$H$6:$H$41,0)))*Cal!$C93</f>
        <v>0.23683212697505951</v>
      </c>
      <c r="I93" s="31">
        <f>INDEX('INPUT MIN'!$B:$AK,Cal!$E93,IF(Cal!$P$3=22.5,MATCH(I$1,Cal!$G$6:$G$21,0),MATCH(I$1,Cal!$H$6:$H$41,0)))*Cal!$C93</f>
        <v>0.27877885103225708</v>
      </c>
      <c r="J93" s="31">
        <f>INDEX('INPUT MIN'!$B:$AK,Cal!$E93,IF(Cal!$P$3=22.5,MATCH(J$1,Cal!$G$6:$G$21,0),MATCH(J$1,Cal!$H$6:$H$41,0)))*Cal!$C93</f>
        <v>0.26518616080284119</v>
      </c>
      <c r="K93" s="31">
        <f>INDEX('INPUT MIN'!$B:$AK,Cal!$E93,IF(Cal!$P$3=22.5,MATCH(K$1,Cal!$G$6:$G$21,0),MATCH(K$1,Cal!$H$6:$H$41,0)))*Cal!$C93</f>
        <v>0.24391035735607147</v>
      </c>
      <c r="L93" s="31">
        <f>INDEX('INPUT MIN'!$B:$AK,Cal!$E93,IF(Cal!$P$3=22.5,MATCH(L$1,Cal!$G$6:$G$21,0),MATCH(L$1,Cal!$H$6:$H$41,0)))*Cal!$C93</f>
        <v>0.193110391497612</v>
      </c>
      <c r="M93" s="31">
        <f>INDEX('INPUT MIN'!$B:$AK,Cal!$E93,IF(Cal!$P$3=22.5,MATCH(M$1,Cal!$G$6:$G$21,0),MATCH(M$1,Cal!$H$6:$H$41,0)))*Cal!$C93</f>
        <v>0.16521112620830536</v>
      </c>
      <c r="N93" s="31">
        <f>INDEX('INPUT MIN'!$B:$AK,Cal!$E93,IF(Cal!$P$3=22.5,MATCH(N$1,Cal!$G$6:$G$21,0),MATCH(N$1,Cal!$H$6:$H$41,0)))*Cal!$C93</f>
        <v>0.11520508676767349</v>
      </c>
      <c r="O93" s="31">
        <f>INDEX('INPUT MIN'!$B:$AK,Cal!$E93,IF(Cal!$P$3=22.5,MATCH(O$1,Cal!$G$6:$G$21,0),MATCH(O$1,Cal!$H$6:$H$41,0)))*Cal!$C93</f>
        <v>6.5439596772193909E-2</v>
      </c>
      <c r="P93" s="31">
        <f>INDEX('INPUT MIN'!$B:$AK,Cal!$E93,IF(Cal!$P$3=22.5,MATCH(P$1,Cal!$G$6:$G$21,0),MATCH(P$1,Cal!$H$6:$H$41,0)))*Cal!$C93</f>
        <v>4.5360784977674484E-2</v>
      </c>
      <c r="Q93" s="31">
        <f>INDEX('INPUT MIN'!$B:$AK,Cal!$E93,IF(Cal!$P$3=22.5,MATCH(Q$1,Cal!$G$6:$G$21,0),MATCH(Q$1,Cal!$H$6:$H$41,0)))*Cal!$C93</f>
        <v>4.4600464403629303E-2</v>
      </c>
      <c r="R93" s="31">
        <f>INDEX('INPUT MIN'!$B:$AK,Cal!$E93,IF(Cal!$P$3=22.5,MATCH(R$1,Cal!$G$6:$G$21,0),MATCH(R$1,Cal!$H$6:$H$41,0)))*Cal!$C93</f>
        <v>4.3672051280736923E-2</v>
      </c>
      <c r="S93" s="31">
        <f>INDEX('INPUT MIN'!$B:$AK,Cal!$E93,IF(Cal!$P$3=22.5,MATCH(S$1,Cal!$G$6:$G$21,0),MATCH(S$1,Cal!$H$6:$H$41,0)))*Cal!$C93</f>
        <v>4.4732239097356796E-2</v>
      </c>
      <c r="T93" s="31">
        <f>INDEX('INPUT MIN'!$B:$AK,Cal!$E93,IF(Cal!$P$3=22.5,MATCH(T$1,Cal!$G$6:$G$21,0),MATCH(T$1,Cal!$H$6:$H$41,0)))*Cal!$C93</f>
        <v>4.4690269976854324E-2</v>
      </c>
      <c r="U93" s="31">
        <f>INDEX('INPUT MIN'!$B:$AK,Cal!$E93,IF(Cal!$P$3=22.5,MATCH(U$1,Cal!$G$6:$G$21,0),MATCH(U$1,Cal!$H$6:$H$41,0)))*Cal!$C93</f>
        <v>4.1898254305124283E-2</v>
      </c>
      <c r="V93" s="31">
        <f>INDEX('INPUT MIN'!$B:$AK,Cal!$E93,IF(Cal!$P$3=22.5,MATCH(V$1,Cal!$G$6:$G$21,0),MATCH(V$1,Cal!$H$6:$H$41,0)))*Cal!$C93</f>
        <v>4.3617434799671173E-2</v>
      </c>
      <c r="W93" s="31">
        <f>INDEX('INPUT MIN'!$B:$AK,Cal!$E93,IF(Cal!$P$3=22.5,MATCH(W$1,Cal!$G$6:$G$21,0),MATCH(W$1,Cal!$H$6:$H$41,0)))*Cal!$C93</f>
        <v>4.5481503009796143E-2</v>
      </c>
      <c r="X93" s="31">
        <f>INDEX('INPUT MIN'!$B:$AK,Cal!$E93,IF(Cal!$P$3=22.5,MATCH(X$1,Cal!$G$6:$G$21,0),MATCH(X$1,Cal!$H$6:$H$41,0)))*Cal!$C93</f>
        <v>4.9725994467735291E-2</v>
      </c>
      <c r="Y93" s="31">
        <f>INDEX('INPUT MIN'!$B:$AK,Cal!$E93,IF(Cal!$P$3=22.5,MATCH(Y$1,Cal!$G$6:$G$21,0),MATCH(Y$1,Cal!$H$6:$H$41,0)))*Cal!$C93</f>
        <v>4.1906785219907761E-2</v>
      </c>
      <c r="Z93" s="31">
        <f>INDEX('INPUT MIN'!$B:$AK,Cal!$E93,IF(Cal!$P$3=22.5,MATCH(Z$1,Cal!$G$6:$G$21,0),MATCH(Z$1,Cal!$H$6:$H$41,0)))*Cal!$C93</f>
        <v>5.0047915428876877E-2</v>
      </c>
      <c r="AA93" s="31">
        <f>INDEX('INPUT MIN'!$B:$AK,Cal!$E93,IF(Cal!$P$3=22.5,MATCH(AA$1,Cal!$G$6:$G$21,0),MATCH(AA$1,Cal!$H$6:$H$41,0)))*Cal!$C93</f>
        <v>5.037926509976387E-2</v>
      </c>
      <c r="AB93" s="31">
        <f>INDEX('INPUT MIN'!$B:$AK,Cal!$E93,IF(Cal!$P$3=22.5,MATCH(AB$1,Cal!$G$6:$G$21,0),MATCH(AB$1,Cal!$H$6:$H$41,0)))*Cal!$C93</f>
        <v>4.9443595111370087E-2</v>
      </c>
      <c r="AC93" s="31">
        <f>INDEX('INPUT MIN'!$B:$AK,Cal!$E93,IF(Cal!$P$3=22.5,MATCH(AC$1,Cal!$G$6:$G$21,0),MATCH(AC$1,Cal!$H$6:$H$41,0)))*Cal!$C93</f>
        <v>5.1402531564235687E-2</v>
      </c>
      <c r="AD93" s="31">
        <f>INDEX('INPUT MIN'!$B:$AK,Cal!$E93,IF(Cal!$P$3=22.5,MATCH(AD$1,Cal!$G$6:$G$21,0),MATCH(AD$1,Cal!$H$6:$H$41,0)))*Cal!$C93</f>
        <v>5.3756773471832275E-2</v>
      </c>
      <c r="AE93" s="31">
        <f>INDEX('INPUT MIN'!$B:$AK,Cal!$E93,IF(Cal!$P$3=22.5,MATCH(AE$1,Cal!$G$6:$G$21,0),MATCH(AE$1,Cal!$H$6:$H$41,0)))*Cal!$C93</f>
        <v>5.1149498671293259E-2</v>
      </c>
      <c r="AF93" s="31">
        <f>INDEX('INPUT MIN'!$B:$AK,Cal!$E93,IF(Cal!$P$3=22.5,MATCH(AF$1,Cal!$G$6:$G$21,0),MATCH(AF$1,Cal!$H$6:$H$41,0)))*Cal!$C93</f>
        <v>4.8014987260103226E-2</v>
      </c>
      <c r="AG93" s="31">
        <f>INDEX('INPUT MIN'!$B:$AK,Cal!$E93,IF(Cal!$P$3=22.5,MATCH(AG$1,Cal!$G$6:$G$21,0),MATCH(AG$1,Cal!$H$6:$H$41,0)))*Cal!$C93</f>
        <v>4.0625534951686859E-2</v>
      </c>
      <c r="AH93" s="31">
        <f>INDEX('INPUT MIN'!$B:$AK,Cal!$E93,IF(Cal!$P$3=22.5,MATCH(AH$1,Cal!$G$6:$G$21,0),MATCH(AH$1,Cal!$H$6:$H$41,0)))*Cal!$C93</f>
        <v>4.5161020010709763E-2</v>
      </c>
      <c r="AI93" s="31">
        <f>INDEX('INPUT MIN'!$B:$AK,Cal!$E93,IF(Cal!$P$3=22.5,MATCH(AI$1,Cal!$G$6:$G$21,0),MATCH(AI$1,Cal!$H$6:$H$41,0)))*Cal!$C93</f>
        <v>5.045444518327713E-2</v>
      </c>
      <c r="AJ93" s="31">
        <f>INDEX('INPUT MIN'!$B:$AK,Cal!$E93,IF(Cal!$P$3=22.5,MATCH(AJ$1,Cal!$G$6:$G$21,0),MATCH(AJ$1,Cal!$H$6:$H$41,0)))*Cal!$C93</f>
        <v>4.9007494002580643E-2</v>
      </c>
      <c r="AK93" s="31">
        <f>INDEX('INPUT MIN'!$B:$AK,Cal!$E93,IF(Cal!$P$3=22.5,MATCH(AK$1,Cal!$G$6:$G$21,0),MATCH(AK$1,Cal!$H$6:$H$41,0)))*Cal!$C93</f>
        <v>4.7253627330064774E-2</v>
      </c>
      <c r="AL93" s="31">
        <f>INDEX('INPUT MIN'!$B:$AK,Cal!$E93,IF(Cal!$P$3=22.5,MATCH(AL$1,Cal!$G$6:$G$21,0),MATCH(AL$1,Cal!$H$6:$H$41,0)))*Cal!$C93</f>
        <v>4.6916957944631577E-2</v>
      </c>
    </row>
    <row r="94" spans="1:38" x14ac:dyDescent="0.4">
      <c r="A94" s="7">
        <f>Cal!A94</f>
        <v>93</v>
      </c>
      <c r="B94" s="31">
        <f>INDEX('INPUT MIN'!$B:$AK,Cal!$E94,IF(Cal!$P$3=22.5,MATCH(B$1,Cal!$G$6:$G$21,0),MATCH(B$1,Cal!$H$6:$H$41,0)))*Cal!$C94</f>
        <v>4.8316877335309982E-2</v>
      </c>
      <c r="C94" s="31">
        <f>INDEX('INPUT MIN'!$B:$AK,Cal!$E94,IF(Cal!$P$3=22.5,MATCH(C$1,Cal!$G$6:$G$21,0),MATCH(C$1,Cal!$H$6:$H$41,0)))*Cal!$C94</f>
        <v>7.5560122728347778E-2</v>
      </c>
      <c r="D94" s="31">
        <f>INDEX('INPUT MIN'!$B:$AK,Cal!$E94,IF(Cal!$P$3=22.5,MATCH(D$1,Cal!$G$6:$G$21,0),MATCH(D$1,Cal!$H$6:$H$41,0)))*Cal!$C94</f>
        <v>6.3871346414089203E-2</v>
      </c>
      <c r="E94" s="31">
        <f>INDEX('INPUT MIN'!$B:$AK,Cal!$E94,IF(Cal!$P$3=22.5,MATCH(E$1,Cal!$G$6:$G$21,0),MATCH(E$1,Cal!$H$6:$H$41,0)))*Cal!$C94</f>
        <v>7.2821147739887238E-2</v>
      </c>
      <c r="F94" s="31">
        <f>INDEX('INPUT MIN'!$B:$AK,Cal!$E94,IF(Cal!$P$3=22.5,MATCH(F$1,Cal!$G$6:$G$21,0),MATCH(F$1,Cal!$H$6:$H$41,0)))*Cal!$C94</f>
        <v>0.15279030799865723</v>
      </c>
      <c r="G94" s="31">
        <f>INDEX('INPUT MIN'!$B:$AK,Cal!$E94,IF(Cal!$P$3=22.5,MATCH(G$1,Cal!$G$6:$G$21,0),MATCH(G$1,Cal!$H$6:$H$41,0)))*Cal!$C94</f>
        <v>0.2071632444858551</v>
      </c>
      <c r="H94" s="31">
        <f>INDEX('INPUT MIN'!$B:$AK,Cal!$E94,IF(Cal!$P$3=22.5,MATCH(H$1,Cal!$G$6:$G$21,0),MATCH(H$1,Cal!$H$6:$H$41,0)))*Cal!$C94</f>
        <v>0.2663516104221344</v>
      </c>
      <c r="I94" s="31">
        <f>INDEX('INPUT MIN'!$B:$AK,Cal!$E94,IF(Cal!$P$3=22.5,MATCH(I$1,Cal!$G$6:$G$21,0),MATCH(I$1,Cal!$H$6:$H$41,0)))*Cal!$C94</f>
        <v>0.26829978823661804</v>
      </c>
      <c r="J94" s="31">
        <f>INDEX('INPUT MIN'!$B:$AK,Cal!$E94,IF(Cal!$P$3=22.5,MATCH(J$1,Cal!$G$6:$G$21,0),MATCH(J$1,Cal!$H$6:$H$41,0)))*Cal!$C94</f>
        <v>0.28287667036056519</v>
      </c>
      <c r="K94" s="31">
        <f>INDEX('INPUT MIN'!$B:$AK,Cal!$E94,IF(Cal!$P$3=22.5,MATCH(K$1,Cal!$G$6:$G$21,0),MATCH(K$1,Cal!$H$6:$H$41,0)))*Cal!$C94</f>
        <v>0.24651454389095306</v>
      </c>
      <c r="L94" s="31">
        <f>INDEX('INPUT MIN'!$B:$AK,Cal!$E94,IF(Cal!$P$3=22.5,MATCH(L$1,Cal!$G$6:$G$21,0),MATCH(L$1,Cal!$H$6:$H$41,0)))*Cal!$C94</f>
        <v>0.23584432899951935</v>
      </c>
      <c r="M94" s="31">
        <f>INDEX('INPUT MIN'!$B:$AK,Cal!$E94,IF(Cal!$P$3=22.5,MATCH(M$1,Cal!$G$6:$G$21,0),MATCH(M$1,Cal!$H$6:$H$41,0)))*Cal!$C94</f>
        <v>0.19013559818267822</v>
      </c>
      <c r="N94" s="31">
        <f>INDEX('INPUT MIN'!$B:$AK,Cal!$E94,IF(Cal!$P$3=22.5,MATCH(N$1,Cal!$G$6:$G$21,0),MATCH(N$1,Cal!$H$6:$H$41,0)))*Cal!$C94</f>
        <v>0.14261414110660553</v>
      </c>
      <c r="O94" s="31">
        <f>INDEX('INPUT MIN'!$B:$AK,Cal!$E94,IF(Cal!$P$3=22.5,MATCH(O$1,Cal!$G$6:$G$21,0),MATCH(O$1,Cal!$H$6:$H$41,0)))*Cal!$C94</f>
        <v>7.6390817761421204E-2</v>
      </c>
      <c r="P94" s="31">
        <f>INDEX('INPUT MIN'!$B:$AK,Cal!$E94,IF(Cal!$P$3=22.5,MATCH(P$1,Cal!$G$6:$G$21,0),MATCH(P$1,Cal!$H$6:$H$41,0)))*Cal!$C94</f>
        <v>5.1497366279363632E-2</v>
      </c>
      <c r="Q94" s="31">
        <f>INDEX('INPUT MIN'!$B:$AK,Cal!$E94,IF(Cal!$P$3=22.5,MATCH(Q$1,Cal!$G$6:$G$21,0),MATCH(Q$1,Cal!$H$6:$H$41,0)))*Cal!$C94</f>
        <v>4.8430588096380234E-2</v>
      </c>
      <c r="R94" s="31">
        <f>INDEX('INPUT MIN'!$B:$AK,Cal!$E94,IF(Cal!$P$3=22.5,MATCH(R$1,Cal!$G$6:$G$21,0),MATCH(R$1,Cal!$H$6:$H$41,0)))*Cal!$C94</f>
        <v>5.4713137447834015E-2</v>
      </c>
      <c r="S94" s="31">
        <f>INDEX('INPUT MIN'!$B:$AK,Cal!$E94,IF(Cal!$P$3=22.5,MATCH(S$1,Cal!$G$6:$G$21,0),MATCH(S$1,Cal!$H$6:$H$41,0)))*Cal!$C94</f>
        <v>5.9431236237287521E-2</v>
      </c>
      <c r="T94" s="31">
        <f>INDEX('INPUT MIN'!$B:$AK,Cal!$E94,IF(Cal!$P$3=22.5,MATCH(T$1,Cal!$G$6:$G$21,0),MATCH(T$1,Cal!$H$6:$H$41,0)))*Cal!$C94</f>
        <v>4.466526210308075E-2</v>
      </c>
      <c r="U94" s="31">
        <f>INDEX('INPUT MIN'!$B:$AK,Cal!$E94,IF(Cal!$P$3=22.5,MATCH(U$1,Cal!$G$6:$G$21,0),MATCH(U$1,Cal!$H$6:$H$41,0)))*Cal!$C94</f>
        <v>4.2130321264266968E-2</v>
      </c>
      <c r="V94" s="31">
        <f>INDEX('INPUT MIN'!$B:$AK,Cal!$E94,IF(Cal!$P$3=22.5,MATCH(V$1,Cal!$G$6:$G$21,0),MATCH(V$1,Cal!$H$6:$H$41,0)))*Cal!$C94</f>
        <v>4.4132404029369354E-2</v>
      </c>
      <c r="W94" s="31">
        <f>INDEX('INPUT MIN'!$B:$AK,Cal!$E94,IF(Cal!$P$3=22.5,MATCH(W$1,Cal!$G$6:$G$21,0),MATCH(W$1,Cal!$H$6:$H$41,0)))*Cal!$C94</f>
        <v>4.9662809818983078E-2</v>
      </c>
      <c r="X94" s="31">
        <f>INDEX('INPUT MIN'!$B:$AK,Cal!$E94,IF(Cal!$P$3=22.5,MATCH(X$1,Cal!$G$6:$G$21,0),MATCH(X$1,Cal!$H$6:$H$41,0)))*Cal!$C94</f>
        <v>5.2356194704771042E-2</v>
      </c>
      <c r="Y94" s="31">
        <f>INDEX('INPUT MIN'!$B:$AK,Cal!$E94,IF(Cal!$P$3=22.5,MATCH(Y$1,Cal!$G$6:$G$21,0),MATCH(Y$1,Cal!$H$6:$H$41,0)))*Cal!$C94</f>
        <v>4.9143560230731964E-2</v>
      </c>
      <c r="Z94" s="31">
        <f>INDEX('INPUT MIN'!$B:$AK,Cal!$E94,IF(Cal!$P$3=22.5,MATCH(Z$1,Cal!$G$6:$G$21,0),MATCH(Z$1,Cal!$H$6:$H$41,0)))*Cal!$C94</f>
        <v>5.7484004646539688E-2</v>
      </c>
      <c r="AA94" s="31">
        <f>INDEX('INPUT MIN'!$B:$AK,Cal!$E94,IF(Cal!$P$3=22.5,MATCH(AA$1,Cal!$G$6:$G$21,0),MATCH(AA$1,Cal!$H$6:$H$41,0)))*Cal!$C94</f>
        <v>6.6543109714984894E-2</v>
      </c>
      <c r="AB94" s="31">
        <f>INDEX('INPUT MIN'!$B:$AK,Cal!$E94,IF(Cal!$P$3=22.5,MATCH(AB$1,Cal!$G$6:$G$21,0),MATCH(AB$1,Cal!$H$6:$H$41,0)))*Cal!$C94</f>
        <v>7.3945321142673492E-2</v>
      </c>
      <c r="AC94" s="31">
        <f>INDEX('INPUT MIN'!$B:$AK,Cal!$E94,IF(Cal!$P$3=22.5,MATCH(AC$1,Cal!$G$6:$G$21,0),MATCH(AC$1,Cal!$H$6:$H$41,0)))*Cal!$C94</f>
        <v>8.8974907994270325E-2</v>
      </c>
      <c r="AD94" s="31">
        <f>INDEX('INPUT MIN'!$B:$AK,Cal!$E94,IF(Cal!$P$3=22.5,MATCH(AD$1,Cal!$G$6:$G$21,0),MATCH(AD$1,Cal!$H$6:$H$41,0)))*Cal!$C94</f>
        <v>0.10292448848485947</v>
      </c>
      <c r="AE94" s="31">
        <f>INDEX('INPUT MIN'!$B:$AK,Cal!$E94,IF(Cal!$P$3=22.5,MATCH(AE$1,Cal!$G$6:$G$21,0),MATCH(AE$1,Cal!$H$6:$H$41,0)))*Cal!$C94</f>
        <v>7.2737216949462891E-2</v>
      </c>
      <c r="AF94" s="31">
        <f>INDEX('INPUT MIN'!$B:$AK,Cal!$E94,IF(Cal!$P$3=22.5,MATCH(AF$1,Cal!$G$6:$G$21,0),MATCH(AF$1,Cal!$H$6:$H$41,0)))*Cal!$C94</f>
        <v>5.3972791880369186E-2</v>
      </c>
      <c r="AG94" s="31">
        <f>INDEX('INPUT MIN'!$B:$AK,Cal!$E94,IF(Cal!$P$3=22.5,MATCH(AG$1,Cal!$G$6:$G$21,0),MATCH(AG$1,Cal!$H$6:$H$41,0)))*Cal!$C94</f>
        <v>4.6226952224969864E-2</v>
      </c>
      <c r="AH94" s="31">
        <f>INDEX('INPUT MIN'!$B:$AK,Cal!$E94,IF(Cal!$P$3=22.5,MATCH(AH$1,Cal!$G$6:$G$21,0),MATCH(AH$1,Cal!$H$6:$H$41,0)))*Cal!$C94</f>
        <v>4.9060981720685959E-2</v>
      </c>
      <c r="AI94" s="31">
        <f>INDEX('INPUT MIN'!$B:$AK,Cal!$E94,IF(Cal!$P$3=22.5,MATCH(AI$1,Cal!$G$6:$G$21,0),MATCH(AI$1,Cal!$H$6:$H$41,0)))*Cal!$C94</f>
        <v>4.819406196475029E-2</v>
      </c>
      <c r="AJ94" s="31">
        <f>INDEX('INPUT MIN'!$B:$AK,Cal!$E94,IF(Cal!$P$3=22.5,MATCH(AJ$1,Cal!$G$6:$G$21,0),MATCH(AJ$1,Cal!$H$6:$H$41,0)))*Cal!$C94</f>
        <v>4.9922872334718704E-2</v>
      </c>
      <c r="AK94" s="31">
        <f>INDEX('INPUT MIN'!$B:$AK,Cal!$E94,IF(Cal!$P$3=22.5,MATCH(AK$1,Cal!$G$6:$G$21,0),MATCH(AK$1,Cal!$H$6:$H$41,0)))*Cal!$C94</f>
        <v>4.8175573348999023E-2</v>
      </c>
      <c r="AL94" s="31">
        <f>INDEX('INPUT MIN'!$B:$AK,Cal!$E94,IF(Cal!$P$3=22.5,MATCH(AL$1,Cal!$G$6:$G$21,0),MATCH(AL$1,Cal!$H$6:$H$41,0)))*Cal!$C94</f>
        <v>4.8316877335309982E-2</v>
      </c>
    </row>
    <row r="95" spans="1:38" x14ac:dyDescent="0.4">
      <c r="A95" s="7">
        <f>Cal!A95</f>
        <v>94</v>
      </c>
      <c r="B95" s="31">
        <f>INDEX('INPUT MIN'!$B:$AK,Cal!$E95,IF(Cal!$P$3=22.5,MATCH(B$1,Cal!$G$6:$G$21,0),MATCH(B$1,Cal!$H$6:$H$41,0)))*Cal!$C95</f>
        <v>4.2597655206918716E-2</v>
      </c>
      <c r="C95" s="31">
        <f>INDEX('INPUT MIN'!$B:$AK,Cal!$E95,IF(Cal!$P$3=22.5,MATCH(C$1,Cal!$G$6:$G$21,0),MATCH(C$1,Cal!$H$6:$H$41,0)))*Cal!$C95</f>
        <v>4.9689136445522308E-2</v>
      </c>
      <c r="D95" s="31">
        <f>INDEX('INPUT MIN'!$B:$AK,Cal!$E95,IF(Cal!$P$3=22.5,MATCH(D$1,Cal!$G$6:$G$21,0),MATCH(D$1,Cal!$H$6:$H$41,0)))*Cal!$C95</f>
        <v>5.3430356085300446E-2</v>
      </c>
      <c r="E95" s="31">
        <f>INDEX('INPUT MIN'!$B:$AK,Cal!$E95,IF(Cal!$P$3=22.5,MATCH(E$1,Cal!$G$6:$G$21,0),MATCH(E$1,Cal!$H$6:$H$41,0)))*Cal!$C95</f>
        <v>5.8177251368761063E-2</v>
      </c>
      <c r="F95" s="31">
        <f>INDEX('INPUT MIN'!$B:$AK,Cal!$E95,IF(Cal!$P$3=22.5,MATCH(F$1,Cal!$G$6:$G$21,0),MATCH(F$1,Cal!$H$6:$H$41,0)))*Cal!$C95</f>
        <v>9.5647059381008148E-2</v>
      </c>
      <c r="G95" s="31">
        <f>INDEX('INPUT MIN'!$B:$AK,Cal!$E95,IF(Cal!$P$3=22.5,MATCH(G$1,Cal!$G$6:$G$21,0),MATCH(G$1,Cal!$H$6:$H$41,0)))*Cal!$C95</f>
        <v>0.17157861590385437</v>
      </c>
      <c r="H95" s="31">
        <f>INDEX('INPUT MIN'!$B:$AK,Cal!$E95,IF(Cal!$P$3=22.5,MATCH(H$1,Cal!$G$6:$G$21,0),MATCH(H$1,Cal!$H$6:$H$41,0)))*Cal!$C95</f>
        <v>0.22079412639141083</v>
      </c>
      <c r="I95" s="31">
        <f>INDEX('INPUT MIN'!$B:$AK,Cal!$E95,IF(Cal!$P$3=22.5,MATCH(I$1,Cal!$G$6:$G$21,0),MATCH(I$1,Cal!$H$6:$H$41,0)))*Cal!$C95</f>
        <v>0.24722321331501007</v>
      </c>
      <c r="J95" s="31">
        <f>INDEX('INPUT MIN'!$B:$AK,Cal!$E95,IF(Cal!$P$3=22.5,MATCH(J$1,Cal!$G$6:$G$21,0),MATCH(J$1,Cal!$H$6:$H$41,0)))*Cal!$C95</f>
        <v>0.26264157891273499</v>
      </c>
      <c r="K95" s="31">
        <f>INDEX('INPUT MIN'!$B:$AK,Cal!$E95,IF(Cal!$P$3=22.5,MATCH(K$1,Cal!$G$6:$G$21,0),MATCH(K$1,Cal!$H$6:$H$41,0)))*Cal!$C95</f>
        <v>0.25038382411003113</v>
      </c>
      <c r="L95" s="31">
        <f>INDEX('INPUT MIN'!$B:$AK,Cal!$E95,IF(Cal!$P$3=22.5,MATCH(L$1,Cal!$G$6:$G$21,0),MATCH(L$1,Cal!$H$6:$H$41,0)))*Cal!$C95</f>
        <v>0.2130972146987915</v>
      </c>
      <c r="M95" s="31">
        <f>INDEX('INPUT MIN'!$B:$AK,Cal!$E95,IF(Cal!$P$3=22.5,MATCH(M$1,Cal!$G$6:$G$21,0),MATCH(M$1,Cal!$H$6:$H$41,0)))*Cal!$C95</f>
        <v>0.19844533503055573</v>
      </c>
      <c r="N95" s="31">
        <f>INDEX('INPUT MIN'!$B:$AK,Cal!$E95,IF(Cal!$P$3=22.5,MATCH(N$1,Cal!$G$6:$G$21,0),MATCH(N$1,Cal!$H$6:$H$41,0)))*Cal!$C95</f>
        <v>0.14633063971996307</v>
      </c>
      <c r="O95" s="31">
        <f>INDEX('INPUT MIN'!$B:$AK,Cal!$E95,IF(Cal!$P$3=22.5,MATCH(O$1,Cal!$G$6:$G$21,0),MATCH(O$1,Cal!$H$6:$H$41,0)))*Cal!$C95</f>
        <v>6.703350692987442E-2</v>
      </c>
      <c r="P95" s="31">
        <f>INDEX('INPUT MIN'!$B:$AK,Cal!$E95,IF(Cal!$P$3=22.5,MATCH(P$1,Cal!$G$6:$G$21,0),MATCH(P$1,Cal!$H$6:$H$41,0)))*Cal!$C95</f>
        <v>5.0034921616315842E-2</v>
      </c>
      <c r="Q95" s="31">
        <f>INDEX('INPUT MIN'!$B:$AK,Cal!$E95,IF(Cal!$P$3=22.5,MATCH(Q$1,Cal!$G$6:$G$21,0),MATCH(Q$1,Cal!$H$6:$H$41,0)))*Cal!$C95</f>
        <v>4.976312443614006E-2</v>
      </c>
      <c r="R95" s="31">
        <f>INDEX('INPUT MIN'!$B:$AK,Cal!$E95,IF(Cal!$P$3=22.5,MATCH(R$1,Cal!$G$6:$G$21,0),MATCH(R$1,Cal!$H$6:$H$41,0)))*Cal!$C95</f>
        <v>4.9608670175075531E-2</v>
      </c>
      <c r="S95" s="31">
        <f>INDEX('INPUT MIN'!$B:$AK,Cal!$E95,IF(Cal!$P$3=22.5,MATCH(S$1,Cal!$G$6:$G$21,0),MATCH(S$1,Cal!$H$6:$H$41,0)))*Cal!$C95</f>
        <v>5.1708478480577469E-2</v>
      </c>
      <c r="T95" s="31">
        <f>INDEX('INPUT MIN'!$B:$AK,Cal!$E95,IF(Cal!$P$3=22.5,MATCH(T$1,Cal!$G$6:$G$21,0),MATCH(T$1,Cal!$H$6:$H$41,0)))*Cal!$C95</f>
        <v>4.4124778360128403E-2</v>
      </c>
      <c r="U95" s="31">
        <f>INDEX('INPUT MIN'!$B:$AK,Cal!$E95,IF(Cal!$P$3=22.5,MATCH(U$1,Cal!$G$6:$G$21,0),MATCH(U$1,Cal!$H$6:$H$41,0)))*Cal!$C95</f>
        <v>4.1720982640981674E-2</v>
      </c>
      <c r="V95" s="31">
        <f>INDEX('INPUT MIN'!$B:$AK,Cal!$E95,IF(Cal!$P$3=22.5,MATCH(V$1,Cal!$G$6:$G$21,0),MATCH(V$1,Cal!$H$6:$H$41,0)))*Cal!$C95</f>
        <v>4.0467802435159683E-2</v>
      </c>
      <c r="W95" s="31">
        <f>INDEX('INPUT MIN'!$B:$AK,Cal!$E95,IF(Cal!$P$3=22.5,MATCH(W$1,Cal!$G$6:$G$21,0),MATCH(W$1,Cal!$H$6:$H$41,0)))*Cal!$C95</f>
        <v>4.5820627361536026E-2</v>
      </c>
      <c r="X95" s="31">
        <f>INDEX('INPUT MIN'!$B:$AK,Cal!$E95,IF(Cal!$P$3=22.5,MATCH(X$1,Cal!$G$6:$G$21,0),MATCH(X$1,Cal!$H$6:$H$41,0)))*Cal!$C95</f>
        <v>4.6129774302244186E-2</v>
      </c>
      <c r="Y95" s="31">
        <f>INDEX('INPUT MIN'!$B:$AK,Cal!$E95,IF(Cal!$P$3=22.5,MATCH(Y$1,Cal!$G$6:$G$21,0),MATCH(Y$1,Cal!$H$6:$H$41,0)))*Cal!$C95</f>
        <v>4.9499247223138809E-2</v>
      </c>
      <c r="Z95" s="31">
        <f>INDEX('INPUT MIN'!$B:$AK,Cal!$E95,IF(Cal!$P$3=22.5,MATCH(Z$1,Cal!$G$6:$G$21,0),MATCH(Z$1,Cal!$H$6:$H$41,0)))*Cal!$C95</f>
        <v>4.9404922872781754E-2</v>
      </c>
      <c r="AA95" s="31">
        <f>INDEX('INPUT MIN'!$B:$AK,Cal!$E95,IF(Cal!$P$3=22.5,MATCH(AA$1,Cal!$G$6:$G$21,0),MATCH(AA$1,Cal!$H$6:$H$41,0)))*Cal!$C95</f>
        <v>5.8405566960573196E-2</v>
      </c>
      <c r="AB95" s="31">
        <f>INDEX('INPUT MIN'!$B:$AK,Cal!$E95,IF(Cal!$P$3=22.5,MATCH(AB$1,Cal!$G$6:$G$21,0),MATCH(AB$1,Cal!$H$6:$H$41,0)))*Cal!$C95</f>
        <v>6.5456479787826538E-2</v>
      </c>
      <c r="AC95" s="31">
        <f>INDEX('INPUT MIN'!$B:$AK,Cal!$E95,IF(Cal!$P$3=22.5,MATCH(AC$1,Cal!$G$6:$G$21,0),MATCH(AC$1,Cal!$H$6:$H$41,0)))*Cal!$C95</f>
        <v>9.3259848654270172E-2</v>
      </c>
      <c r="AD95" s="31">
        <f>INDEX('INPUT MIN'!$B:$AK,Cal!$E95,IF(Cal!$P$3=22.5,MATCH(AD$1,Cal!$G$6:$G$21,0),MATCH(AD$1,Cal!$H$6:$H$41,0)))*Cal!$C95</f>
        <v>8.2348741590976715E-2</v>
      </c>
      <c r="AE95" s="31">
        <f>INDEX('INPUT MIN'!$B:$AK,Cal!$E95,IF(Cal!$P$3=22.5,MATCH(AE$1,Cal!$G$6:$G$21,0),MATCH(AE$1,Cal!$H$6:$H$41,0)))*Cal!$C95</f>
        <v>7.1450427174568176E-2</v>
      </c>
      <c r="AF95" s="31">
        <f>INDEX('INPUT MIN'!$B:$AK,Cal!$E95,IF(Cal!$P$3=22.5,MATCH(AF$1,Cal!$G$6:$G$21,0),MATCH(AF$1,Cal!$H$6:$H$41,0)))*Cal!$C95</f>
        <v>5.2244175225496292E-2</v>
      </c>
      <c r="AG95" s="31">
        <f>INDEX('INPUT MIN'!$B:$AK,Cal!$E95,IF(Cal!$P$3=22.5,MATCH(AG$1,Cal!$G$6:$G$21,0),MATCH(AG$1,Cal!$H$6:$H$41,0)))*Cal!$C95</f>
        <v>4.5599862933158875E-2</v>
      </c>
      <c r="AH95" s="31">
        <f>INDEX('INPUT MIN'!$B:$AK,Cal!$E95,IF(Cal!$P$3=22.5,MATCH(AH$1,Cal!$G$6:$G$21,0),MATCH(AH$1,Cal!$H$6:$H$41,0)))*Cal!$C95</f>
        <v>4.718472808599472E-2</v>
      </c>
      <c r="AI95" s="31">
        <f>INDEX('INPUT MIN'!$B:$AK,Cal!$E95,IF(Cal!$P$3=22.5,MATCH(AI$1,Cal!$G$6:$G$21,0),MATCH(AI$1,Cal!$H$6:$H$41,0)))*Cal!$C95</f>
        <v>4.3582536280155182E-2</v>
      </c>
      <c r="AJ95" s="31">
        <f>INDEX('INPUT MIN'!$B:$AK,Cal!$E95,IF(Cal!$P$3=22.5,MATCH(AJ$1,Cal!$G$6:$G$21,0),MATCH(AJ$1,Cal!$H$6:$H$41,0)))*Cal!$C95</f>
        <v>4.6153854578733444E-2</v>
      </c>
      <c r="AK95" s="31">
        <f>INDEX('INPUT MIN'!$B:$AK,Cal!$E95,IF(Cal!$P$3=22.5,MATCH(AK$1,Cal!$G$6:$G$21,0),MATCH(AK$1,Cal!$H$6:$H$41,0)))*Cal!$C95</f>
        <v>4.1349951177835464E-2</v>
      </c>
      <c r="AL95" s="31">
        <f>INDEX('INPUT MIN'!$B:$AK,Cal!$E95,IF(Cal!$P$3=22.5,MATCH(AL$1,Cal!$G$6:$G$21,0),MATCH(AL$1,Cal!$H$6:$H$41,0)))*Cal!$C95</f>
        <v>4.2597655206918716E-2</v>
      </c>
    </row>
    <row r="96" spans="1:38" x14ac:dyDescent="0.4">
      <c r="A96" s="7">
        <f>Cal!A96</f>
        <v>95</v>
      </c>
      <c r="B96" s="31">
        <f>INDEX('INPUT MIN'!$B:$AK,Cal!$E96,IF(Cal!$P$3=22.5,MATCH(B$1,Cal!$G$6:$G$21,0),MATCH(B$1,Cal!$H$6:$H$41,0)))*Cal!$C96</f>
        <v>5.414770171046257E-2</v>
      </c>
      <c r="C96" s="31">
        <f>INDEX('INPUT MIN'!$B:$AK,Cal!$E96,IF(Cal!$P$3=22.5,MATCH(C$1,Cal!$G$6:$G$21,0),MATCH(C$1,Cal!$H$6:$H$41,0)))*Cal!$C96</f>
        <v>8.2432977855205536E-2</v>
      </c>
      <c r="D96" s="31">
        <f>INDEX('INPUT MIN'!$B:$AK,Cal!$E96,IF(Cal!$P$3=22.5,MATCH(D$1,Cal!$G$6:$G$21,0),MATCH(D$1,Cal!$H$6:$H$41,0)))*Cal!$C96</f>
        <v>6.8189732730388641E-2</v>
      </c>
      <c r="E96" s="31">
        <f>INDEX('INPUT MIN'!$B:$AK,Cal!$E96,IF(Cal!$P$3=22.5,MATCH(E$1,Cal!$G$6:$G$21,0),MATCH(E$1,Cal!$H$6:$H$41,0)))*Cal!$C96</f>
        <v>0.10059758275747299</v>
      </c>
      <c r="F96" s="31">
        <f>INDEX('INPUT MIN'!$B:$AK,Cal!$E96,IF(Cal!$P$3=22.5,MATCH(F$1,Cal!$G$6:$G$21,0),MATCH(F$1,Cal!$H$6:$H$41,0)))*Cal!$C96</f>
        <v>0.19241975247859955</v>
      </c>
      <c r="G96" s="31">
        <f>INDEX('INPUT MIN'!$B:$AK,Cal!$E96,IF(Cal!$P$3=22.5,MATCH(G$1,Cal!$G$6:$G$21,0),MATCH(G$1,Cal!$H$6:$H$41,0)))*Cal!$C96</f>
        <v>0.21392987668514252</v>
      </c>
      <c r="H96" s="31">
        <f>INDEX('INPUT MIN'!$B:$AK,Cal!$E96,IF(Cal!$P$3=22.5,MATCH(H$1,Cal!$G$6:$G$21,0),MATCH(H$1,Cal!$H$6:$H$41,0)))*Cal!$C96</f>
        <v>0.24825732409954071</v>
      </c>
      <c r="I96" s="31">
        <f>INDEX('INPUT MIN'!$B:$AK,Cal!$E96,IF(Cal!$P$3=22.5,MATCH(I$1,Cal!$G$6:$G$21,0),MATCH(I$1,Cal!$H$6:$H$41,0)))*Cal!$C96</f>
        <v>0.30125051736831665</v>
      </c>
      <c r="J96" s="31">
        <f>INDEX('INPUT MIN'!$B:$AK,Cal!$E96,IF(Cal!$P$3=22.5,MATCH(J$1,Cal!$G$6:$G$21,0),MATCH(J$1,Cal!$H$6:$H$41,0)))*Cal!$C96</f>
        <v>0.31101766228675842</v>
      </c>
      <c r="K96" s="31">
        <f>INDEX('INPUT MIN'!$B:$AK,Cal!$E96,IF(Cal!$P$3=22.5,MATCH(K$1,Cal!$G$6:$G$21,0),MATCH(K$1,Cal!$H$6:$H$41,0)))*Cal!$C96</f>
        <v>0.29961284995079041</v>
      </c>
      <c r="L96" s="31">
        <f>INDEX('INPUT MIN'!$B:$AK,Cal!$E96,IF(Cal!$P$3=22.5,MATCH(L$1,Cal!$G$6:$G$21,0),MATCH(L$1,Cal!$H$6:$H$41,0)))*Cal!$C96</f>
        <v>0.31142207980155945</v>
      </c>
      <c r="M96" s="31">
        <f>INDEX('INPUT MIN'!$B:$AK,Cal!$E96,IF(Cal!$P$3=22.5,MATCH(M$1,Cal!$G$6:$G$21,0),MATCH(M$1,Cal!$H$6:$H$41,0)))*Cal!$C96</f>
        <v>0.27365010976791382</v>
      </c>
      <c r="N96" s="31">
        <f>INDEX('INPUT MIN'!$B:$AK,Cal!$E96,IF(Cal!$P$3=22.5,MATCH(N$1,Cal!$G$6:$G$21,0),MATCH(N$1,Cal!$H$6:$H$41,0)))*Cal!$C96</f>
        <v>0.25112947821617126</v>
      </c>
      <c r="O96" s="31">
        <f>INDEX('INPUT MIN'!$B:$AK,Cal!$E96,IF(Cal!$P$3=22.5,MATCH(O$1,Cal!$G$6:$G$21,0),MATCH(O$1,Cal!$H$6:$H$41,0)))*Cal!$C96</f>
        <v>0.22071316838264465</v>
      </c>
      <c r="P96" s="31">
        <f>INDEX('INPUT MIN'!$B:$AK,Cal!$E96,IF(Cal!$P$3=22.5,MATCH(P$1,Cal!$G$6:$G$21,0),MATCH(P$1,Cal!$H$6:$H$41,0)))*Cal!$C96</f>
        <v>7.7640175819396973E-2</v>
      </c>
      <c r="Q96" s="31">
        <f>INDEX('INPUT MIN'!$B:$AK,Cal!$E96,IF(Cal!$P$3=22.5,MATCH(Q$1,Cal!$G$6:$G$21,0),MATCH(Q$1,Cal!$H$6:$H$41,0)))*Cal!$C96</f>
        <v>6.8030834197998047E-2</v>
      </c>
      <c r="R96" s="31">
        <f>INDEX('INPUT MIN'!$B:$AK,Cal!$E96,IF(Cal!$P$3=22.5,MATCH(R$1,Cal!$G$6:$G$21,0),MATCH(R$1,Cal!$H$6:$H$41,0)))*Cal!$C96</f>
        <v>6.7184999585151672E-2</v>
      </c>
      <c r="S96" s="31">
        <f>INDEX('INPUT MIN'!$B:$AK,Cal!$E96,IF(Cal!$P$3=22.5,MATCH(S$1,Cal!$G$6:$G$21,0),MATCH(S$1,Cal!$H$6:$H$41,0)))*Cal!$C96</f>
        <v>8.5232935845851898E-2</v>
      </c>
      <c r="T96" s="31">
        <f>INDEX('INPUT MIN'!$B:$AK,Cal!$E96,IF(Cal!$P$3=22.5,MATCH(T$1,Cal!$G$6:$G$21,0),MATCH(T$1,Cal!$H$6:$H$41,0)))*Cal!$C96</f>
        <v>7.0167854428291321E-2</v>
      </c>
      <c r="U96" s="31">
        <f>INDEX('INPUT MIN'!$B:$AK,Cal!$E96,IF(Cal!$P$3=22.5,MATCH(U$1,Cal!$G$6:$G$21,0),MATCH(U$1,Cal!$H$6:$H$41,0)))*Cal!$C96</f>
        <v>6.0872785747051239E-2</v>
      </c>
      <c r="V96" s="31">
        <f>INDEX('INPUT MIN'!$B:$AK,Cal!$E96,IF(Cal!$P$3=22.5,MATCH(V$1,Cal!$G$6:$G$21,0),MATCH(V$1,Cal!$H$6:$H$41,0)))*Cal!$C96</f>
        <v>4.5899450778961182E-2</v>
      </c>
      <c r="W96" s="31">
        <f>INDEX('INPUT MIN'!$B:$AK,Cal!$E96,IF(Cal!$P$3=22.5,MATCH(W$1,Cal!$G$6:$G$21,0),MATCH(W$1,Cal!$H$6:$H$41,0)))*Cal!$C96</f>
        <v>4.846629872918129E-2</v>
      </c>
      <c r="X96" s="31">
        <f>INDEX('INPUT MIN'!$B:$AK,Cal!$E96,IF(Cal!$P$3=22.5,MATCH(X$1,Cal!$G$6:$G$21,0),MATCH(X$1,Cal!$H$6:$H$41,0)))*Cal!$C96</f>
        <v>4.7825265675783157E-2</v>
      </c>
      <c r="Y96" s="31">
        <f>INDEX('INPUT MIN'!$B:$AK,Cal!$E96,IF(Cal!$P$3=22.5,MATCH(Y$1,Cal!$G$6:$G$21,0),MATCH(Y$1,Cal!$H$6:$H$41,0)))*Cal!$C96</f>
        <v>4.3421261012554169E-2</v>
      </c>
      <c r="Z96" s="31">
        <f>INDEX('INPUT MIN'!$B:$AK,Cal!$E96,IF(Cal!$P$3=22.5,MATCH(Z$1,Cal!$G$6:$G$21,0),MATCH(Z$1,Cal!$H$6:$H$41,0)))*Cal!$C96</f>
        <v>5.2164945751428604E-2</v>
      </c>
      <c r="AA96" s="31">
        <f>INDEX('INPUT MIN'!$B:$AK,Cal!$E96,IF(Cal!$P$3=22.5,MATCH(AA$1,Cal!$G$6:$G$21,0),MATCH(AA$1,Cal!$H$6:$H$41,0)))*Cal!$C96</f>
        <v>5.3216509521007538E-2</v>
      </c>
      <c r="AB96" s="31">
        <f>INDEX('INPUT MIN'!$B:$AK,Cal!$E96,IF(Cal!$P$3=22.5,MATCH(AB$1,Cal!$G$6:$G$21,0),MATCH(AB$1,Cal!$H$6:$H$41,0)))*Cal!$C96</f>
        <v>5.3464211523532867E-2</v>
      </c>
      <c r="AC96" s="31">
        <f>INDEX('INPUT MIN'!$B:$AK,Cal!$E96,IF(Cal!$P$3=22.5,MATCH(AC$1,Cal!$G$6:$G$21,0),MATCH(AC$1,Cal!$H$6:$H$41,0)))*Cal!$C96</f>
        <v>5.7452123612165451E-2</v>
      </c>
      <c r="AD96" s="31">
        <f>INDEX('INPUT MIN'!$B:$AK,Cal!$E96,IF(Cal!$P$3=22.5,MATCH(AD$1,Cal!$G$6:$G$21,0),MATCH(AD$1,Cal!$H$6:$H$41,0)))*Cal!$C96</f>
        <v>6.3169606029987335E-2</v>
      </c>
      <c r="AE96" s="31">
        <f>INDEX('INPUT MIN'!$B:$AK,Cal!$E96,IF(Cal!$P$3=22.5,MATCH(AE$1,Cal!$G$6:$G$21,0),MATCH(AE$1,Cal!$H$6:$H$41,0)))*Cal!$C96</f>
        <v>4.8803526908159256E-2</v>
      </c>
      <c r="AF96" s="31">
        <f>INDEX('INPUT MIN'!$B:$AK,Cal!$E96,IF(Cal!$P$3=22.5,MATCH(AF$1,Cal!$G$6:$G$21,0),MATCH(AF$1,Cal!$H$6:$H$41,0)))*Cal!$C96</f>
        <v>4.7204200178384781E-2</v>
      </c>
      <c r="AG96" s="31">
        <f>INDEX('INPUT MIN'!$B:$AK,Cal!$E96,IF(Cal!$P$3=22.5,MATCH(AG$1,Cal!$G$6:$G$21,0),MATCH(AG$1,Cal!$H$6:$H$41,0)))*Cal!$C96</f>
        <v>4.8703495413064957E-2</v>
      </c>
      <c r="AH96" s="31">
        <f>INDEX('INPUT MIN'!$B:$AK,Cal!$E96,IF(Cal!$P$3=22.5,MATCH(AH$1,Cal!$G$6:$G$21,0),MATCH(AH$1,Cal!$H$6:$H$41,0)))*Cal!$C96</f>
        <v>6.1397552490234375E-2</v>
      </c>
      <c r="AI96" s="31">
        <f>INDEX('INPUT MIN'!$B:$AK,Cal!$E96,IF(Cal!$P$3=22.5,MATCH(AI$1,Cal!$G$6:$G$21,0),MATCH(AI$1,Cal!$H$6:$H$41,0)))*Cal!$C96</f>
        <v>9.1901689767837524E-2</v>
      </c>
      <c r="AJ96" s="31">
        <f>INDEX('INPUT MIN'!$B:$AK,Cal!$E96,IF(Cal!$P$3=22.5,MATCH(AJ$1,Cal!$G$6:$G$21,0),MATCH(AJ$1,Cal!$H$6:$H$41,0)))*Cal!$C96</f>
        <v>8.5564248263835907E-2</v>
      </c>
      <c r="AK96" s="31">
        <f>INDEX('INPUT MIN'!$B:$AK,Cal!$E96,IF(Cal!$P$3=22.5,MATCH(AK$1,Cal!$G$6:$G$21,0),MATCH(AK$1,Cal!$H$6:$H$41,0)))*Cal!$C96</f>
        <v>5.9689018875360489E-2</v>
      </c>
      <c r="AL96" s="31">
        <f>INDEX('INPUT MIN'!$B:$AK,Cal!$E96,IF(Cal!$P$3=22.5,MATCH(AL$1,Cal!$G$6:$G$21,0),MATCH(AL$1,Cal!$H$6:$H$41,0)))*Cal!$C96</f>
        <v>5.414770171046257E-2</v>
      </c>
    </row>
    <row r="97" spans="1:38" x14ac:dyDescent="0.4">
      <c r="A97" s="7">
        <f>Cal!A97</f>
        <v>96</v>
      </c>
      <c r="B97" s="31">
        <f>INDEX('INPUT MIN'!$B:$AK,Cal!$E97,IF(Cal!$P$3=22.5,MATCH(B$1,Cal!$G$6:$G$21,0),MATCH(B$1,Cal!$H$6:$H$41,0)))*Cal!$C97</f>
        <v>8.0151751637458801E-2</v>
      </c>
      <c r="C97" s="31">
        <f>INDEX('INPUT MIN'!$B:$AK,Cal!$E97,IF(Cal!$P$3=22.5,MATCH(C$1,Cal!$G$6:$G$21,0),MATCH(C$1,Cal!$H$6:$H$41,0)))*Cal!$C97</f>
        <v>0.10943446308374405</v>
      </c>
      <c r="D97" s="31">
        <f>INDEX('INPUT MIN'!$B:$AK,Cal!$E97,IF(Cal!$P$3=22.5,MATCH(D$1,Cal!$G$6:$G$21,0),MATCH(D$1,Cal!$H$6:$H$41,0)))*Cal!$C97</f>
        <v>7.035856693983078E-2</v>
      </c>
      <c r="E97" s="31">
        <f>INDEX('INPUT MIN'!$B:$AK,Cal!$E97,IF(Cal!$P$3=22.5,MATCH(E$1,Cal!$G$6:$G$21,0),MATCH(E$1,Cal!$H$6:$H$41,0)))*Cal!$C97</f>
        <v>8.4867373108863831E-2</v>
      </c>
      <c r="F97" s="31">
        <f>INDEX('INPUT MIN'!$B:$AK,Cal!$E97,IF(Cal!$P$3=22.5,MATCH(F$1,Cal!$G$6:$G$21,0),MATCH(F$1,Cal!$H$6:$H$41,0)))*Cal!$C97</f>
        <v>0.16852964460849762</v>
      </c>
      <c r="G97" s="31">
        <f>INDEX('INPUT MIN'!$B:$AK,Cal!$E97,IF(Cal!$P$3=22.5,MATCH(G$1,Cal!$G$6:$G$21,0),MATCH(G$1,Cal!$H$6:$H$41,0)))*Cal!$C97</f>
        <v>0.17242847383022308</v>
      </c>
      <c r="H97" s="31">
        <f>INDEX('INPUT MIN'!$B:$AK,Cal!$E97,IF(Cal!$P$3=22.5,MATCH(H$1,Cal!$G$6:$G$21,0),MATCH(H$1,Cal!$H$6:$H$41,0)))*Cal!$C97</f>
        <v>0.24533921480178833</v>
      </c>
      <c r="I97" s="31">
        <f>INDEX('INPUT MIN'!$B:$AK,Cal!$E97,IF(Cal!$P$3=22.5,MATCH(I$1,Cal!$G$6:$G$21,0),MATCH(I$1,Cal!$H$6:$H$41,0)))*Cal!$C97</f>
        <v>0.26618030667304993</v>
      </c>
      <c r="J97" s="31">
        <f>INDEX('INPUT MIN'!$B:$AK,Cal!$E97,IF(Cal!$P$3=22.5,MATCH(J$1,Cal!$G$6:$G$21,0),MATCH(J$1,Cal!$H$6:$H$41,0)))*Cal!$C97</f>
        <v>0.26599004864692688</v>
      </c>
      <c r="K97" s="31">
        <f>INDEX('INPUT MIN'!$B:$AK,Cal!$E97,IF(Cal!$P$3=22.5,MATCH(K$1,Cal!$G$6:$G$21,0),MATCH(K$1,Cal!$H$6:$H$41,0)))*Cal!$C97</f>
        <v>0.2587941586971283</v>
      </c>
      <c r="L97" s="31">
        <f>INDEX('INPUT MIN'!$B:$AK,Cal!$E97,IF(Cal!$P$3=22.5,MATCH(L$1,Cal!$G$6:$G$21,0),MATCH(L$1,Cal!$H$6:$H$41,0)))*Cal!$C97</f>
        <v>0.24727647006511688</v>
      </c>
      <c r="M97" s="31">
        <f>INDEX('INPUT MIN'!$B:$AK,Cal!$E97,IF(Cal!$P$3=22.5,MATCH(M$1,Cal!$G$6:$G$21,0),MATCH(M$1,Cal!$H$6:$H$41,0)))*Cal!$C97</f>
        <v>0.31006121635437012</v>
      </c>
      <c r="N97" s="31">
        <f>INDEX('INPUT MIN'!$B:$AK,Cal!$E97,IF(Cal!$P$3=22.5,MATCH(N$1,Cal!$G$6:$G$21,0),MATCH(N$1,Cal!$H$6:$H$41,0)))*Cal!$C97</f>
        <v>0.22297416627407074</v>
      </c>
      <c r="O97" s="31">
        <f>INDEX('INPUT MIN'!$B:$AK,Cal!$E97,IF(Cal!$P$3=22.5,MATCH(O$1,Cal!$G$6:$G$21,0),MATCH(O$1,Cal!$H$6:$H$41,0)))*Cal!$C97</f>
        <v>0.18145011365413666</v>
      </c>
      <c r="P97" s="31">
        <f>INDEX('INPUT MIN'!$B:$AK,Cal!$E97,IF(Cal!$P$3=22.5,MATCH(P$1,Cal!$G$6:$G$21,0),MATCH(P$1,Cal!$H$6:$H$41,0)))*Cal!$C97</f>
        <v>0.12881995737552643</v>
      </c>
      <c r="Q97" s="31">
        <f>INDEX('INPUT MIN'!$B:$AK,Cal!$E97,IF(Cal!$P$3=22.5,MATCH(Q$1,Cal!$G$6:$G$21,0),MATCH(Q$1,Cal!$H$6:$H$41,0)))*Cal!$C97</f>
        <v>6.1964709311723709E-2</v>
      </c>
      <c r="R97" s="31">
        <f>INDEX('INPUT MIN'!$B:$AK,Cal!$E97,IF(Cal!$P$3=22.5,MATCH(R$1,Cal!$G$6:$G$21,0),MATCH(R$1,Cal!$H$6:$H$41,0)))*Cal!$C97</f>
        <v>0.15230591595172882</v>
      </c>
      <c r="S97" s="31">
        <f>INDEX('INPUT MIN'!$B:$AK,Cal!$E97,IF(Cal!$P$3=22.5,MATCH(S$1,Cal!$G$6:$G$21,0),MATCH(S$1,Cal!$H$6:$H$41,0)))*Cal!$C97</f>
        <v>7.5200445950031281E-2</v>
      </c>
      <c r="T97" s="31">
        <f>INDEX('INPUT MIN'!$B:$AK,Cal!$E97,IF(Cal!$P$3=22.5,MATCH(T$1,Cal!$G$6:$G$21,0),MATCH(T$1,Cal!$H$6:$H$41,0)))*Cal!$C97</f>
        <v>6.352166086435318E-2</v>
      </c>
      <c r="U97" s="31">
        <f>INDEX('INPUT MIN'!$B:$AK,Cal!$E97,IF(Cal!$P$3=22.5,MATCH(U$1,Cal!$G$6:$G$21,0),MATCH(U$1,Cal!$H$6:$H$41,0)))*Cal!$C97</f>
        <v>6.678299605846405E-2</v>
      </c>
      <c r="V97" s="31">
        <f>INDEX('INPUT MIN'!$B:$AK,Cal!$E97,IF(Cal!$P$3=22.5,MATCH(V$1,Cal!$G$6:$G$21,0),MATCH(V$1,Cal!$H$6:$H$41,0)))*Cal!$C97</f>
        <v>7.6079539954662323E-2</v>
      </c>
      <c r="W97" s="31">
        <f>INDEX('INPUT MIN'!$B:$AK,Cal!$E97,IF(Cal!$P$3=22.5,MATCH(W$1,Cal!$G$6:$G$21,0),MATCH(W$1,Cal!$H$6:$H$41,0)))*Cal!$C97</f>
        <v>6.3302375376224518E-2</v>
      </c>
      <c r="X97" s="31">
        <f>INDEX('INPUT MIN'!$B:$AK,Cal!$E97,IF(Cal!$P$3=22.5,MATCH(X$1,Cal!$G$6:$G$21,0),MATCH(X$1,Cal!$H$6:$H$41,0)))*Cal!$C97</f>
        <v>6.3578478991985321E-2</v>
      </c>
      <c r="Y97" s="31">
        <f>INDEX('INPUT MIN'!$B:$AK,Cal!$E97,IF(Cal!$P$3=22.5,MATCH(Y$1,Cal!$G$6:$G$21,0),MATCH(Y$1,Cal!$H$6:$H$41,0)))*Cal!$C97</f>
        <v>0.13317616283893585</v>
      </c>
      <c r="Z97" s="31">
        <f>INDEX('INPUT MIN'!$B:$AK,Cal!$E97,IF(Cal!$P$3=22.5,MATCH(Z$1,Cal!$G$6:$G$21,0),MATCH(Z$1,Cal!$H$6:$H$41,0)))*Cal!$C97</f>
        <v>5.4873861372470856E-2</v>
      </c>
      <c r="AA97" s="31">
        <f>INDEX('INPUT MIN'!$B:$AK,Cal!$E97,IF(Cal!$P$3=22.5,MATCH(AA$1,Cal!$G$6:$G$21,0),MATCH(AA$1,Cal!$H$6:$H$41,0)))*Cal!$C97</f>
        <v>6.5189890563488007E-2</v>
      </c>
      <c r="AB97" s="31">
        <f>INDEX('INPUT MIN'!$B:$AK,Cal!$E97,IF(Cal!$P$3=22.5,MATCH(AB$1,Cal!$G$6:$G$21,0),MATCH(AB$1,Cal!$H$6:$H$41,0)))*Cal!$C97</f>
        <v>7.4623368680477142E-2</v>
      </c>
      <c r="AC97" s="31">
        <f>INDEX('INPUT MIN'!$B:$AK,Cal!$E97,IF(Cal!$P$3=22.5,MATCH(AC$1,Cal!$G$6:$G$21,0),MATCH(AC$1,Cal!$H$6:$H$41,0)))*Cal!$C97</f>
        <v>6.824696809053421E-2</v>
      </c>
      <c r="AD97" s="31">
        <f>INDEX('INPUT MIN'!$B:$AK,Cal!$E97,IF(Cal!$P$3=22.5,MATCH(AD$1,Cal!$G$6:$G$21,0),MATCH(AD$1,Cal!$H$6:$H$41,0)))*Cal!$C97</f>
        <v>8.9136570692062378E-2</v>
      </c>
      <c r="AE97" s="31">
        <f>INDEX('INPUT MIN'!$B:$AK,Cal!$E97,IF(Cal!$P$3=22.5,MATCH(AE$1,Cal!$G$6:$G$21,0),MATCH(AE$1,Cal!$H$6:$H$41,0)))*Cal!$C97</f>
        <v>9.3326017260551453E-2</v>
      </c>
      <c r="AF97" s="31">
        <f>INDEX('INPUT MIN'!$B:$AK,Cal!$E97,IF(Cal!$P$3=22.5,MATCH(AF$1,Cal!$G$6:$G$21,0),MATCH(AF$1,Cal!$H$6:$H$41,0)))*Cal!$C97</f>
        <v>8.8635183870792389E-2</v>
      </c>
      <c r="AG97" s="31">
        <f>INDEX('INPUT MIN'!$B:$AK,Cal!$E97,IF(Cal!$P$3=22.5,MATCH(AG$1,Cal!$G$6:$G$21,0),MATCH(AG$1,Cal!$H$6:$H$41,0)))*Cal!$C97</f>
        <v>0.12086141109466553</v>
      </c>
      <c r="AH97" s="31">
        <f>INDEX('INPUT MIN'!$B:$AK,Cal!$E97,IF(Cal!$P$3=22.5,MATCH(AH$1,Cal!$G$6:$G$21,0),MATCH(AH$1,Cal!$H$6:$H$41,0)))*Cal!$C97</f>
        <v>0.1656218022108078</v>
      </c>
      <c r="AI97" s="31">
        <f>INDEX('INPUT MIN'!$B:$AK,Cal!$E97,IF(Cal!$P$3=22.5,MATCH(AI$1,Cal!$G$6:$G$21,0),MATCH(AI$1,Cal!$H$6:$H$41,0)))*Cal!$C97</f>
        <v>0.21161538362503052</v>
      </c>
      <c r="AJ97" s="31">
        <f>INDEX('INPUT MIN'!$B:$AK,Cal!$E97,IF(Cal!$P$3=22.5,MATCH(AJ$1,Cal!$G$6:$G$21,0),MATCH(AJ$1,Cal!$H$6:$H$41,0)))*Cal!$C97</f>
        <v>0.20008894801139832</v>
      </c>
      <c r="AK97" s="31">
        <f>INDEX('INPUT MIN'!$B:$AK,Cal!$E97,IF(Cal!$P$3=22.5,MATCH(AK$1,Cal!$G$6:$G$21,0),MATCH(AK$1,Cal!$H$6:$H$41,0)))*Cal!$C97</f>
        <v>6.0104887932538986E-2</v>
      </c>
      <c r="AL97" s="31">
        <f>INDEX('INPUT MIN'!$B:$AK,Cal!$E97,IF(Cal!$P$3=22.5,MATCH(AL$1,Cal!$G$6:$G$21,0),MATCH(AL$1,Cal!$H$6:$H$41,0)))*Cal!$C97</f>
        <v>8.0151751637458801E-2</v>
      </c>
    </row>
    <row r="98" spans="1:38" x14ac:dyDescent="0.4">
      <c r="A98" s="7">
        <f>Cal!A98</f>
        <v>97</v>
      </c>
      <c r="B98" s="31">
        <f>INDEX('INPUT MIN'!$B:$AK,Cal!$E98,IF(Cal!$P$3=22.5,MATCH(B$1,Cal!$G$6:$G$21,0),MATCH(B$1,Cal!$H$6:$H$41,0)))*Cal!$C98</f>
        <v>9.5234893262386322E-2</v>
      </c>
      <c r="C98" s="31">
        <f>INDEX('INPUT MIN'!$B:$AK,Cal!$E98,IF(Cal!$P$3=22.5,MATCH(C$1,Cal!$G$6:$G$21,0),MATCH(C$1,Cal!$H$6:$H$41,0)))*Cal!$C98</f>
        <v>9.5379382371902466E-2</v>
      </c>
      <c r="D98" s="31">
        <f>INDEX('INPUT MIN'!$B:$AK,Cal!$E98,IF(Cal!$P$3=22.5,MATCH(D$1,Cal!$G$6:$G$21,0),MATCH(D$1,Cal!$H$6:$H$41,0)))*Cal!$C98</f>
        <v>6.8584851920604706E-2</v>
      </c>
      <c r="E98" s="31">
        <f>INDEX('INPUT MIN'!$B:$AK,Cal!$E98,IF(Cal!$P$3=22.5,MATCH(E$1,Cal!$G$6:$G$21,0),MATCH(E$1,Cal!$H$6:$H$41,0)))*Cal!$C98</f>
        <v>9.097086638212204E-2</v>
      </c>
      <c r="F98" s="31">
        <f>INDEX('INPUT MIN'!$B:$AK,Cal!$E98,IF(Cal!$P$3=22.5,MATCH(F$1,Cal!$G$6:$G$21,0),MATCH(F$1,Cal!$H$6:$H$41,0)))*Cal!$C98</f>
        <v>0.17944276332855225</v>
      </c>
      <c r="G98" s="31">
        <f>INDEX('INPUT MIN'!$B:$AK,Cal!$E98,IF(Cal!$P$3=22.5,MATCH(G$1,Cal!$G$6:$G$21,0),MATCH(G$1,Cal!$H$6:$H$41,0)))*Cal!$C98</f>
        <v>0.18413466215133667</v>
      </c>
      <c r="H98" s="31">
        <f>INDEX('INPUT MIN'!$B:$AK,Cal!$E98,IF(Cal!$P$3=22.5,MATCH(H$1,Cal!$G$6:$G$21,0),MATCH(H$1,Cal!$H$6:$H$41,0)))*Cal!$C98</f>
        <v>0.22115291655063629</v>
      </c>
      <c r="I98" s="31">
        <f>INDEX('INPUT MIN'!$B:$AK,Cal!$E98,IF(Cal!$P$3=22.5,MATCH(I$1,Cal!$G$6:$G$21,0),MATCH(I$1,Cal!$H$6:$H$41,0)))*Cal!$C98</f>
        <v>0.25918331742286682</v>
      </c>
      <c r="J98" s="31">
        <f>INDEX('INPUT MIN'!$B:$AK,Cal!$E98,IF(Cal!$P$3=22.5,MATCH(J$1,Cal!$G$6:$G$21,0),MATCH(J$1,Cal!$H$6:$H$41,0)))*Cal!$C98</f>
        <v>0.24845010042190552</v>
      </c>
      <c r="K98" s="31">
        <f>INDEX('INPUT MIN'!$B:$AK,Cal!$E98,IF(Cal!$P$3=22.5,MATCH(K$1,Cal!$G$6:$G$21,0),MATCH(K$1,Cal!$H$6:$H$41,0)))*Cal!$C98</f>
        <v>0.26270028948783875</v>
      </c>
      <c r="L98" s="31">
        <f>INDEX('INPUT MIN'!$B:$AK,Cal!$E98,IF(Cal!$P$3=22.5,MATCH(L$1,Cal!$G$6:$G$21,0),MATCH(L$1,Cal!$H$6:$H$41,0)))*Cal!$C98</f>
        <v>0.2533356249332428</v>
      </c>
      <c r="M98" s="31">
        <f>INDEX('INPUT MIN'!$B:$AK,Cal!$E98,IF(Cal!$P$3=22.5,MATCH(M$1,Cal!$G$6:$G$21,0),MATCH(M$1,Cal!$H$6:$H$41,0)))*Cal!$C98</f>
        <v>0.2322763055562973</v>
      </c>
      <c r="N98" s="31">
        <f>INDEX('INPUT MIN'!$B:$AK,Cal!$E98,IF(Cal!$P$3=22.5,MATCH(N$1,Cal!$G$6:$G$21,0),MATCH(N$1,Cal!$H$6:$H$41,0)))*Cal!$C98</f>
        <v>0.23114018142223358</v>
      </c>
      <c r="O98" s="31">
        <f>INDEX('INPUT MIN'!$B:$AK,Cal!$E98,IF(Cal!$P$3=22.5,MATCH(O$1,Cal!$G$6:$G$21,0),MATCH(O$1,Cal!$H$6:$H$41,0)))*Cal!$C98</f>
        <v>0.18546080589294434</v>
      </c>
      <c r="P98" s="31">
        <f>INDEX('INPUT MIN'!$B:$AK,Cal!$E98,IF(Cal!$P$3=22.5,MATCH(P$1,Cal!$G$6:$G$21,0),MATCH(P$1,Cal!$H$6:$H$41,0)))*Cal!$C98</f>
        <v>0.11424654722213745</v>
      </c>
      <c r="Q98" s="31">
        <f>INDEX('INPUT MIN'!$B:$AK,Cal!$E98,IF(Cal!$P$3=22.5,MATCH(Q$1,Cal!$G$6:$G$21,0),MATCH(Q$1,Cal!$H$6:$H$41,0)))*Cal!$C98</f>
        <v>5.2434477955102921E-2</v>
      </c>
      <c r="R98" s="31">
        <f>INDEX('INPUT MIN'!$B:$AK,Cal!$E98,IF(Cal!$P$3=22.5,MATCH(R$1,Cal!$G$6:$G$21,0),MATCH(R$1,Cal!$H$6:$H$41,0)))*Cal!$C98</f>
        <v>4.1638080030679703E-2</v>
      </c>
      <c r="S98" s="31">
        <f>INDEX('INPUT MIN'!$B:$AK,Cal!$E98,IF(Cal!$P$3=22.5,MATCH(S$1,Cal!$G$6:$G$21,0),MATCH(S$1,Cal!$H$6:$H$41,0)))*Cal!$C98</f>
        <v>5.4959416389465332E-2</v>
      </c>
      <c r="T98" s="31">
        <f>INDEX('INPUT MIN'!$B:$AK,Cal!$E98,IF(Cal!$P$3=22.5,MATCH(T$1,Cal!$G$6:$G$21,0),MATCH(T$1,Cal!$H$6:$H$41,0)))*Cal!$C98</f>
        <v>7.7849328517913818E-2</v>
      </c>
      <c r="U98" s="31">
        <f>INDEX('INPUT MIN'!$B:$AK,Cal!$E98,IF(Cal!$P$3=22.5,MATCH(U$1,Cal!$G$6:$G$21,0),MATCH(U$1,Cal!$H$6:$H$41,0)))*Cal!$C98</f>
        <v>9.4783119857311249E-2</v>
      </c>
      <c r="V98" s="31">
        <f>INDEX('INPUT MIN'!$B:$AK,Cal!$E98,IF(Cal!$P$3=22.5,MATCH(V$1,Cal!$G$6:$G$21,0),MATCH(V$1,Cal!$H$6:$H$41,0)))*Cal!$C98</f>
        <v>8.6425475776195526E-2</v>
      </c>
      <c r="W98" s="31">
        <f>INDEX('INPUT MIN'!$B:$AK,Cal!$E98,IF(Cal!$P$3=22.5,MATCH(W$1,Cal!$G$6:$G$21,0),MATCH(W$1,Cal!$H$6:$H$41,0)))*Cal!$C98</f>
        <v>7.6408639550209045E-2</v>
      </c>
      <c r="X98" s="31">
        <f>INDEX('INPUT MIN'!$B:$AK,Cal!$E98,IF(Cal!$P$3=22.5,MATCH(X$1,Cal!$G$6:$G$21,0),MATCH(X$1,Cal!$H$6:$H$41,0)))*Cal!$C98</f>
        <v>6.2108010053634644E-2</v>
      </c>
      <c r="Y98" s="31">
        <f>INDEX('INPUT MIN'!$B:$AK,Cal!$E98,IF(Cal!$P$3=22.5,MATCH(Y$1,Cal!$G$6:$G$21,0),MATCH(Y$1,Cal!$H$6:$H$41,0)))*Cal!$C98</f>
        <v>4.2077366262674332E-2</v>
      </c>
      <c r="Z98" s="31">
        <f>INDEX('INPUT MIN'!$B:$AK,Cal!$E98,IF(Cal!$P$3=22.5,MATCH(Z$1,Cal!$G$6:$G$21,0),MATCH(Z$1,Cal!$H$6:$H$41,0)))*Cal!$C98</f>
        <v>6.7452035844326019E-2</v>
      </c>
      <c r="AA98" s="31">
        <f>INDEX('INPUT MIN'!$B:$AK,Cal!$E98,IF(Cal!$P$3=22.5,MATCH(AA$1,Cal!$G$6:$G$21,0),MATCH(AA$1,Cal!$H$6:$H$41,0)))*Cal!$C98</f>
        <v>8.1404365599155426E-2</v>
      </c>
      <c r="AB98" s="31">
        <f>INDEX('INPUT MIN'!$B:$AK,Cal!$E98,IF(Cal!$P$3=22.5,MATCH(AB$1,Cal!$G$6:$G$21,0),MATCH(AB$1,Cal!$H$6:$H$41,0)))*Cal!$C98</f>
        <v>7.4355863034725189E-2</v>
      </c>
      <c r="AC98" s="31">
        <f>INDEX('INPUT MIN'!$B:$AK,Cal!$E98,IF(Cal!$P$3=22.5,MATCH(AC$1,Cal!$G$6:$G$21,0),MATCH(AC$1,Cal!$H$6:$H$41,0)))*Cal!$C98</f>
        <v>7.7463366091251373E-2</v>
      </c>
      <c r="AD98" s="31">
        <f>INDEX('INPUT MIN'!$B:$AK,Cal!$E98,IF(Cal!$P$3=22.5,MATCH(AD$1,Cal!$G$6:$G$21,0),MATCH(AD$1,Cal!$H$6:$H$41,0)))*Cal!$C98</f>
        <v>8.5983730852603912E-2</v>
      </c>
      <c r="AE98" s="31">
        <f>INDEX('INPUT MIN'!$B:$AK,Cal!$E98,IF(Cal!$P$3=22.5,MATCH(AE$1,Cal!$G$6:$G$21,0),MATCH(AE$1,Cal!$H$6:$H$41,0)))*Cal!$C98</f>
        <v>0.10182007402181625</v>
      </c>
      <c r="AF98" s="31">
        <f>INDEX('INPUT MIN'!$B:$AK,Cal!$E98,IF(Cal!$P$3=22.5,MATCH(AF$1,Cal!$G$6:$G$21,0),MATCH(AF$1,Cal!$H$6:$H$41,0)))*Cal!$C98</f>
        <v>0.12298998981714249</v>
      </c>
      <c r="AG98" s="31">
        <f>INDEX('INPUT MIN'!$B:$AK,Cal!$E98,IF(Cal!$P$3=22.5,MATCH(AG$1,Cal!$G$6:$G$21,0),MATCH(AG$1,Cal!$H$6:$H$41,0)))*Cal!$C98</f>
        <v>0.1435244232416153</v>
      </c>
      <c r="AH98" s="31">
        <f>INDEX('INPUT MIN'!$B:$AK,Cal!$E98,IF(Cal!$P$3=22.5,MATCH(AH$1,Cal!$G$6:$G$21,0),MATCH(AH$1,Cal!$H$6:$H$41,0)))*Cal!$C98</f>
        <v>0.19142104685306549</v>
      </c>
      <c r="AI98" s="31">
        <f>INDEX('INPUT MIN'!$B:$AK,Cal!$E98,IF(Cal!$P$3=22.5,MATCH(AI$1,Cal!$G$6:$G$21,0),MATCH(AI$1,Cal!$H$6:$H$41,0)))*Cal!$C98</f>
        <v>0.17735934257507324</v>
      </c>
      <c r="AJ98" s="31">
        <f>INDEX('INPUT MIN'!$B:$AK,Cal!$E98,IF(Cal!$P$3=22.5,MATCH(AJ$1,Cal!$G$6:$G$21,0),MATCH(AJ$1,Cal!$H$6:$H$41,0)))*Cal!$C98</f>
        <v>0.11748877912759781</v>
      </c>
      <c r="AK98" s="31">
        <f>INDEX('INPUT MIN'!$B:$AK,Cal!$E98,IF(Cal!$P$3=22.5,MATCH(AK$1,Cal!$G$6:$G$21,0),MATCH(AK$1,Cal!$H$6:$H$41,0)))*Cal!$C98</f>
        <v>8.0770321190357208E-2</v>
      </c>
      <c r="AL98" s="31">
        <f>INDEX('INPUT MIN'!$B:$AK,Cal!$E98,IF(Cal!$P$3=22.5,MATCH(AL$1,Cal!$G$6:$G$21,0),MATCH(AL$1,Cal!$H$6:$H$41,0)))*Cal!$C98</f>
        <v>9.5234893262386322E-2</v>
      </c>
    </row>
    <row r="99" spans="1:38" x14ac:dyDescent="0.4">
      <c r="A99" s="7">
        <f>Cal!A99</f>
        <v>98</v>
      </c>
      <c r="B99" s="31">
        <f>INDEX('INPUT MIN'!$B:$AK,Cal!$E99,IF(Cal!$P$3=22.5,MATCH(B$1,Cal!$G$6:$G$21,0),MATCH(B$1,Cal!$H$6:$H$41,0)))*Cal!$C99</f>
        <v>0.15189595520496368</v>
      </c>
      <c r="C99" s="31">
        <f>INDEX('INPUT MIN'!$B:$AK,Cal!$E99,IF(Cal!$P$3=22.5,MATCH(C$1,Cal!$G$6:$G$21,0),MATCH(C$1,Cal!$H$6:$H$41,0)))*Cal!$C99</f>
        <v>0.1465364545583725</v>
      </c>
      <c r="D99" s="31">
        <f>INDEX('INPUT MIN'!$B:$AK,Cal!$E99,IF(Cal!$P$3=22.5,MATCH(D$1,Cal!$G$6:$G$21,0),MATCH(D$1,Cal!$H$6:$H$41,0)))*Cal!$C99</f>
        <v>8.4502913057804108E-2</v>
      </c>
      <c r="E99" s="31">
        <f>INDEX('INPUT MIN'!$B:$AK,Cal!$E99,IF(Cal!$P$3=22.5,MATCH(E$1,Cal!$G$6:$G$21,0),MATCH(E$1,Cal!$H$6:$H$41,0)))*Cal!$C99</f>
        <v>0.13561926782131195</v>
      </c>
      <c r="F99" s="31">
        <f>INDEX('INPUT MIN'!$B:$AK,Cal!$E99,IF(Cal!$P$3=22.5,MATCH(F$1,Cal!$G$6:$G$21,0),MATCH(F$1,Cal!$H$6:$H$41,0)))*Cal!$C99</f>
        <v>0.21866708993911743</v>
      </c>
      <c r="G99" s="31">
        <f>INDEX('INPUT MIN'!$B:$AK,Cal!$E99,IF(Cal!$P$3=22.5,MATCH(G$1,Cal!$G$6:$G$21,0),MATCH(G$1,Cal!$H$6:$H$41,0)))*Cal!$C99</f>
        <v>0.22058007121086121</v>
      </c>
      <c r="H99" s="31">
        <f>INDEX('INPUT MIN'!$B:$AK,Cal!$E99,IF(Cal!$P$3=22.5,MATCH(H$1,Cal!$G$6:$G$21,0),MATCH(H$1,Cal!$H$6:$H$41,0)))*Cal!$C99</f>
        <v>0.27342206239700317</v>
      </c>
      <c r="I99" s="31">
        <f>INDEX('INPUT MIN'!$B:$AK,Cal!$E99,IF(Cal!$P$3=22.5,MATCH(I$1,Cal!$G$6:$G$21,0),MATCH(I$1,Cal!$H$6:$H$41,0)))*Cal!$C99</f>
        <v>0.292155921459198</v>
      </c>
      <c r="J99" s="31">
        <f>INDEX('INPUT MIN'!$B:$AK,Cal!$E99,IF(Cal!$P$3=22.5,MATCH(J$1,Cal!$G$6:$G$21,0),MATCH(J$1,Cal!$H$6:$H$41,0)))*Cal!$C99</f>
        <v>0.29477640986442566</v>
      </c>
      <c r="K99" s="31">
        <f>INDEX('INPUT MIN'!$B:$AK,Cal!$E99,IF(Cal!$P$3=22.5,MATCH(K$1,Cal!$G$6:$G$21,0),MATCH(K$1,Cal!$H$6:$H$41,0)))*Cal!$C99</f>
        <v>0.28615513443946838</v>
      </c>
      <c r="L99" s="31">
        <f>INDEX('INPUT MIN'!$B:$AK,Cal!$E99,IF(Cal!$P$3=22.5,MATCH(L$1,Cal!$G$6:$G$21,0),MATCH(L$1,Cal!$H$6:$H$41,0)))*Cal!$C99</f>
        <v>0.27307802438735962</v>
      </c>
      <c r="M99" s="31">
        <f>INDEX('INPUT MIN'!$B:$AK,Cal!$E99,IF(Cal!$P$3=22.5,MATCH(M$1,Cal!$G$6:$G$21,0),MATCH(M$1,Cal!$H$6:$H$41,0)))*Cal!$C99</f>
        <v>0.24032062292098999</v>
      </c>
      <c r="N99" s="31">
        <f>INDEX('INPUT MIN'!$B:$AK,Cal!$E99,IF(Cal!$P$3=22.5,MATCH(N$1,Cal!$G$6:$G$21,0),MATCH(N$1,Cal!$H$6:$H$41,0)))*Cal!$C99</f>
        <v>0.25064054131507874</v>
      </c>
      <c r="O99" s="31">
        <f>INDEX('INPUT MIN'!$B:$AK,Cal!$E99,IF(Cal!$P$3=22.5,MATCH(O$1,Cal!$G$6:$G$21,0),MATCH(O$1,Cal!$H$6:$H$41,0)))*Cal!$C99</f>
        <v>0.25071033835411072</v>
      </c>
      <c r="P99" s="31">
        <f>INDEX('INPUT MIN'!$B:$AK,Cal!$E99,IF(Cal!$P$3=22.5,MATCH(P$1,Cal!$G$6:$G$21,0),MATCH(P$1,Cal!$H$6:$H$41,0)))*Cal!$C99</f>
        <v>0.17754808068275452</v>
      </c>
      <c r="Q99" s="31">
        <f>INDEX('INPUT MIN'!$B:$AK,Cal!$E99,IF(Cal!$P$3=22.5,MATCH(Q$1,Cal!$G$6:$G$21,0),MATCH(Q$1,Cal!$H$6:$H$41,0)))*Cal!$C99</f>
        <v>8.6487270891666412E-2</v>
      </c>
      <c r="R99" s="31">
        <f>INDEX('INPUT MIN'!$B:$AK,Cal!$E99,IF(Cal!$P$3=22.5,MATCH(R$1,Cal!$G$6:$G$21,0),MATCH(R$1,Cal!$H$6:$H$41,0)))*Cal!$C99</f>
        <v>5.1385719329118729E-2</v>
      </c>
      <c r="S99" s="31">
        <f>INDEX('INPUT MIN'!$B:$AK,Cal!$E99,IF(Cal!$P$3=22.5,MATCH(S$1,Cal!$G$6:$G$21,0),MATCH(S$1,Cal!$H$6:$H$41,0)))*Cal!$C99</f>
        <v>6.0085698962211609E-2</v>
      </c>
      <c r="T99" s="31">
        <f>INDEX('INPUT MIN'!$B:$AK,Cal!$E99,IF(Cal!$P$3=22.5,MATCH(T$1,Cal!$G$6:$G$21,0),MATCH(T$1,Cal!$H$6:$H$41,0)))*Cal!$C99</f>
        <v>7.7031612396240234E-2</v>
      </c>
      <c r="U99" s="31">
        <f>INDEX('INPUT MIN'!$B:$AK,Cal!$E99,IF(Cal!$P$3=22.5,MATCH(U$1,Cal!$G$6:$G$21,0),MATCH(U$1,Cal!$H$6:$H$41,0)))*Cal!$C99</f>
        <v>7.7939935028553009E-2</v>
      </c>
      <c r="V99" s="31">
        <f>INDEX('INPUT MIN'!$B:$AK,Cal!$E99,IF(Cal!$P$3=22.5,MATCH(V$1,Cal!$G$6:$G$21,0),MATCH(V$1,Cal!$H$6:$H$41,0)))*Cal!$C99</f>
        <v>8.8231615722179413E-2</v>
      </c>
      <c r="W99" s="31">
        <f>INDEX('INPUT MIN'!$B:$AK,Cal!$E99,IF(Cal!$P$3=22.5,MATCH(W$1,Cal!$G$6:$G$21,0),MATCH(W$1,Cal!$H$6:$H$41,0)))*Cal!$C99</f>
        <v>8.0605067312717438E-2</v>
      </c>
      <c r="X99" s="31">
        <f>INDEX('INPUT MIN'!$B:$AK,Cal!$E99,IF(Cal!$P$3=22.5,MATCH(X$1,Cal!$G$6:$G$21,0),MATCH(X$1,Cal!$H$6:$H$41,0)))*Cal!$C99</f>
        <v>6.7664705216884613E-2</v>
      </c>
      <c r="Y99" s="31">
        <f>INDEX('INPUT MIN'!$B:$AK,Cal!$E99,IF(Cal!$P$3=22.5,MATCH(Y$1,Cal!$G$6:$G$21,0),MATCH(Y$1,Cal!$H$6:$H$41,0)))*Cal!$C99</f>
        <v>4.5686330646276474E-2</v>
      </c>
      <c r="Z99" s="31">
        <f>INDEX('INPUT MIN'!$B:$AK,Cal!$E99,IF(Cal!$P$3=22.5,MATCH(Z$1,Cal!$G$6:$G$21,0),MATCH(Z$1,Cal!$H$6:$H$41,0)))*Cal!$C99</f>
        <v>6.0391727834939957E-2</v>
      </c>
      <c r="AA99" s="31">
        <f>INDEX('INPUT MIN'!$B:$AK,Cal!$E99,IF(Cal!$P$3=22.5,MATCH(AA$1,Cal!$G$6:$G$21,0),MATCH(AA$1,Cal!$H$6:$H$41,0)))*Cal!$C99</f>
        <v>7.7099047601222992E-2</v>
      </c>
      <c r="AB99" s="31">
        <f>INDEX('INPUT MIN'!$B:$AK,Cal!$E99,IF(Cal!$P$3=22.5,MATCH(AB$1,Cal!$G$6:$G$21,0),MATCH(AB$1,Cal!$H$6:$H$41,0)))*Cal!$C99</f>
        <v>5.6297026574611664E-2</v>
      </c>
      <c r="AC99" s="31">
        <f>INDEX('INPUT MIN'!$B:$AK,Cal!$E99,IF(Cal!$P$3=22.5,MATCH(AC$1,Cal!$G$6:$G$21,0),MATCH(AC$1,Cal!$H$6:$H$41,0)))*Cal!$C99</f>
        <v>6.6739507019519806E-2</v>
      </c>
      <c r="AD99" s="31">
        <f>INDEX('INPUT MIN'!$B:$AK,Cal!$E99,IF(Cal!$P$3=22.5,MATCH(AD$1,Cal!$G$6:$G$21,0),MATCH(AD$1,Cal!$H$6:$H$41,0)))*Cal!$C99</f>
        <v>8.0950431525707245E-2</v>
      </c>
      <c r="AE99" s="31">
        <f>INDEX('INPUT MIN'!$B:$AK,Cal!$E99,IF(Cal!$P$3=22.5,MATCH(AE$1,Cal!$G$6:$G$21,0),MATCH(AE$1,Cal!$H$6:$H$41,0)))*Cal!$C99</f>
        <v>7.8801199793815613E-2</v>
      </c>
      <c r="AF99" s="31">
        <f>INDEX('INPUT MIN'!$B:$AK,Cal!$E99,IF(Cal!$P$3=22.5,MATCH(AF$1,Cal!$G$6:$G$21,0),MATCH(AF$1,Cal!$H$6:$H$41,0)))*Cal!$C99</f>
        <v>0.10579759627580643</v>
      </c>
      <c r="AG99" s="31">
        <f>INDEX('INPUT MIN'!$B:$AK,Cal!$E99,IF(Cal!$P$3=22.5,MATCH(AG$1,Cal!$G$6:$G$21,0),MATCH(AG$1,Cal!$H$6:$H$41,0)))*Cal!$C99</f>
        <v>0.15053632855415344</v>
      </c>
      <c r="AH99" s="31">
        <f>INDEX('INPUT MIN'!$B:$AK,Cal!$E99,IF(Cal!$P$3=22.5,MATCH(AH$1,Cal!$G$6:$G$21,0),MATCH(AH$1,Cal!$H$6:$H$41,0)))*Cal!$C99</f>
        <v>0.1982235461473465</v>
      </c>
      <c r="AI99" s="31">
        <f>INDEX('INPUT MIN'!$B:$AK,Cal!$E99,IF(Cal!$P$3=22.5,MATCH(AI$1,Cal!$G$6:$G$21,0),MATCH(AI$1,Cal!$H$6:$H$41,0)))*Cal!$C99</f>
        <v>0.1424773633480072</v>
      </c>
      <c r="AJ99" s="31">
        <f>INDEX('INPUT MIN'!$B:$AK,Cal!$E99,IF(Cal!$P$3=22.5,MATCH(AJ$1,Cal!$G$6:$G$21,0),MATCH(AJ$1,Cal!$H$6:$H$41,0)))*Cal!$C99</f>
        <v>8.7759390473365784E-2</v>
      </c>
      <c r="AK99" s="31">
        <f>INDEX('INPUT MIN'!$B:$AK,Cal!$E99,IF(Cal!$P$3=22.5,MATCH(AK$1,Cal!$G$6:$G$21,0),MATCH(AK$1,Cal!$H$6:$H$41,0)))*Cal!$C99</f>
        <v>9.1888599097728729E-2</v>
      </c>
      <c r="AL99" s="31">
        <f>INDEX('INPUT MIN'!$B:$AK,Cal!$E99,IF(Cal!$P$3=22.5,MATCH(AL$1,Cal!$G$6:$G$21,0),MATCH(AL$1,Cal!$H$6:$H$41,0)))*Cal!$C99</f>
        <v>0.15189595520496368</v>
      </c>
    </row>
    <row r="100" spans="1:38" x14ac:dyDescent="0.4">
      <c r="A100" s="7">
        <f>Cal!A100</f>
        <v>99</v>
      </c>
      <c r="B100" s="31">
        <f>INDEX('INPUT MIN'!$B:$AK,Cal!$E100,IF(Cal!$P$3=22.5,MATCH(B$1,Cal!$G$6:$G$21,0),MATCH(B$1,Cal!$H$6:$H$41,0)))*Cal!$C100</f>
        <v>0.16325275599956512</v>
      </c>
      <c r="C100" s="31">
        <f>INDEX('INPUT MIN'!$B:$AK,Cal!$E100,IF(Cal!$P$3=22.5,MATCH(C$1,Cal!$G$6:$G$21,0),MATCH(C$1,Cal!$H$6:$H$41,0)))*Cal!$C100</f>
        <v>8.9962862432003021E-2</v>
      </c>
      <c r="D100" s="31">
        <f>INDEX('INPUT MIN'!$B:$AK,Cal!$E100,IF(Cal!$P$3=22.5,MATCH(D$1,Cal!$G$6:$G$21,0),MATCH(D$1,Cal!$H$6:$H$41,0)))*Cal!$C100</f>
        <v>6.7891627550125122E-2</v>
      </c>
      <c r="E100" s="31">
        <f>INDEX('INPUT MIN'!$B:$AK,Cal!$E100,IF(Cal!$P$3=22.5,MATCH(E$1,Cal!$G$6:$G$21,0),MATCH(E$1,Cal!$H$6:$H$41,0)))*Cal!$C100</f>
        <v>0.10671285539865494</v>
      </c>
      <c r="F100" s="31">
        <f>INDEX('INPUT MIN'!$B:$AK,Cal!$E100,IF(Cal!$P$3=22.5,MATCH(F$1,Cal!$G$6:$G$21,0),MATCH(F$1,Cal!$H$6:$H$41,0)))*Cal!$C100</f>
        <v>0.17020262777805328</v>
      </c>
      <c r="G100" s="31">
        <f>INDEX('INPUT MIN'!$B:$AK,Cal!$E100,IF(Cal!$P$3=22.5,MATCH(G$1,Cal!$G$6:$G$21,0),MATCH(G$1,Cal!$H$6:$H$41,0)))*Cal!$C100</f>
        <v>0.16413989663124084</v>
      </c>
      <c r="H100" s="31">
        <f>INDEX('INPUT MIN'!$B:$AK,Cal!$E100,IF(Cal!$P$3=22.5,MATCH(H$1,Cal!$G$6:$G$21,0),MATCH(H$1,Cal!$H$6:$H$41,0)))*Cal!$C100</f>
        <v>0.24530306458473206</v>
      </c>
      <c r="I100" s="31">
        <f>INDEX('INPUT MIN'!$B:$AK,Cal!$E100,IF(Cal!$P$3=22.5,MATCH(I$1,Cal!$G$6:$G$21,0),MATCH(I$1,Cal!$H$6:$H$41,0)))*Cal!$C100</f>
        <v>0.26979631185531616</v>
      </c>
      <c r="J100" s="31">
        <f>INDEX('INPUT MIN'!$B:$AK,Cal!$E100,IF(Cal!$P$3=22.5,MATCH(J$1,Cal!$G$6:$G$21,0),MATCH(J$1,Cal!$H$6:$H$41,0)))*Cal!$C100</f>
        <v>0.24034824967384338</v>
      </c>
      <c r="K100" s="31">
        <f>INDEX('INPUT MIN'!$B:$AK,Cal!$E100,IF(Cal!$P$3=22.5,MATCH(K$1,Cal!$G$6:$G$21,0),MATCH(K$1,Cal!$H$6:$H$41,0)))*Cal!$C100</f>
        <v>0.2515302300453186</v>
      </c>
      <c r="L100" s="31">
        <f>INDEX('INPUT MIN'!$B:$AK,Cal!$E100,IF(Cal!$P$3=22.5,MATCH(L$1,Cal!$G$6:$G$21,0),MATCH(L$1,Cal!$H$6:$H$41,0)))*Cal!$C100</f>
        <v>0.26166486740112305</v>
      </c>
      <c r="M100" s="31">
        <f>INDEX('INPUT MIN'!$B:$AK,Cal!$E100,IF(Cal!$P$3=22.5,MATCH(M$1,Cal!$G$6:$G$21,0),MATCH(M$1,Cal!$H$6:$H$41,0)))*Cal!$C100</f>
        <v>0.26349669694900513</v>
      </c>
      <c r="N100" s="31">
        <f>INDEX('INPUT MIN'!$B:$AK,Cal!$E100,IF(Cal!$P$3=22.5,MATCH(N$1,Cal!$G$6:$G$21,0),MATCH(N$1,Cal!$H$6:$H$41,0)))*Cal!$C100</f>
        <v>0.21738648414611816</v>
      </c>
      <c r="O100" s="31">
        <f>INDEX('INPUT MIN'!$B:$AK,Cal!$E100,IF(Cal!$P$3=22.5,MATCH(O$1,Cal!$G$6:$G$21,0),MATCH(O$1,Cal!$H$6:$H$41,0)))*Cal!$C100</f>
        <v>0.25104746222496033</v>
      </c>
      <c r="P100" s="31">
        <f>INDEX('INPUT MIN'!$B:$AK,Cal!$E100,IF(Cal!$P$3=22.5,MATCH(P$1,Cal!$G$6:$G$21,0),MATCH(P$1,Cal!$H$6:$H$41,0)))*Cal!$C100</f>
        <v>0.2170737236738205</v>
      </c>
      <c r="Q100" s="31">
        <f>INDEX('INPUT MIN'!$B:$AK,Cal!$E100,IF(Cal!$P$3=22.5,MATCH(Q$1,Cal!$G$6:$G$21,0),MATCH(Q$1,Cal!$H$6:$H$41,0)))*Cal!$C100</f>
        <v>0.18905156850814819</v>
      </c>
      <c r="R100" s="31">
        <f>INDEX('INPUT MIN'!$B:$AK,Cal!$E100,IF(Cal!$P$3=22.5,MATCH(R$1,Cal!$G$6:$G$21,0),MATCH(R$1,Cal!$H$6:$H$41,0)))*Cal!$C100</f>
        <v>0.19589662551879883</v>
      </c>
      <c r="S100" s="31">
        <f>INDEX('INPUT MIN'!$B:$AK,Cal!$E100,IF(Cal!$P$3=22.5,MATCH(S$1,Cal!$G$6:$G$21,0),MATCH(S$1,Cal!$H$6:$H$41,0)))*Cal!$C100</f>
        <v>0.15689763426780701</v>
      </c>
      <c r="T100" s="31">
        <f>INDEX('INPUT MIN'!$B:$AK,Cal!$E100,IF(Cal!$P$3=22.5,MATCH(T$1,Cal!$G$6:$G$21,0),MATCH(T$1,Cal!$H$6:$H$41,0)))*Cal!$C100</f>
        <v>0.1303868442773819</v>
      </c>
      <c r="U100" s="31">
        <f>INDEX('INPUT MIN'!$B:$AK,Cal!$E100,IF(Cal!$P$3=22.5,MATCH(U$1,Cal!$G$6:$G$21,0),MATCH(U$1,Cal!$H$6:$H$41,0)))*Cal!$C100</f>
        <v>9.6065975725650787E-2</v>
      </c>
      <c r="V100" s="31">
        <f>INDEX('INPUT MIN'!$B:$AK,Cal!$E100,IF(Cal!$P$3=22.5,MATCH(V$1,Cal!$G$6:$G$21,0),MATCH(V$1,Cal!$H$6:$H$41,0)))*Cal!$C100</f>
        <v>9.6602685749530792E-2</v>
      </c>
      <c r="W100" s="31">
        <f>INDEX('INPUT MIN'!$B:$AK,Cal!$E100,IF(Cal!$P$3=22.5,MATCH(W$1,Cal!$G$6:$G$21,0),MATCH(W$1,Cal!$H$6:$H$41,0)))*Cal!$C100</f>
        <v>0.11512482166290283</v>
      </c>
      <c r="X100" s="31">
        <f>INDEX('INPUT MIN'!$B:$AK,Cal!$E100,IF(Cal!$P$3=22.5,MATCH(X$1,Cal!$G$6:$G$21,0),MATCH(X$1,Cal!$H$6:$H$41,0)))*Cal!$C100</f>
        <v>0.11145401000976563</v>
      </c>
      <c r="Y100" s="31">
        <f>INDEX('INPUT MIN'!$B:$AK,Cal!$E100,IF(Cal!$P$3=22.5,MATCH(Y$1,Cal!$G$6:$G$21,0),MATCH(Y$1,Cal!$H$6:$H$41,0)))*Cal!$C100</f>
        <v>0.13615524768829346</v>
      </c>
      <c r="Z100" s="31">
        <f>INDEX('INPUT MIN'!$B:$AK,Cal!$E100,IF(Cal!$P$3=22.5,MATCH(Z$1,Cal!$G$6:$G$21,0),MATCH(Z$1,Cal!$H$6:$H$41,0)))*Cal!$C100</f>
        <v>9.1949805617332458E-2</v>
      </c>
      <c r="AA100" s="31">
        <f>INDEX('INPUT MIN'!$B:$AK,Cal!$E100,IF(Cal!$P$3=22.5,MATCH(AA$1,Cal!$G$6:$G$21,0),MATCH(AA$1,Cal!$H$6:$H$41,0)))*Cal!$C100</f>
        <v>0.10218890011310577</v>
      </c>
      <c r="AB100" s="31">
        <f>INDEX('INPUT MIN'!$B:$AK,Cal!$E100,IF(Cal!$P$3=22.5,MATCH(AB$1,Cal!$G$6:$G$21,0),MATCH(AB$1,Cal!$H$6:$H$41,0)))*Cal!$C100</f>
        <v>0.11726397275924683</v>
      </c>
      <c r="AC100" s="31">
        <f>INDEX('INPUT MIN'!$B:$AK,Cal!$E100,IF(Cal!$P$3=22.5,MATCH(AC$1,Cal!$G$6:$G$21,0),MATCH(AC$1,Cal!$H$6:$H$41,0)))*Cal!$C100</f>
        <v>0.12320782989263535</v>
      </c>
      <c r="AD100" s="31">
        <f>INDEX('INPUT MIN'!$B:$AK,Cal!$E100,IF(Cal!$P$3=22.5,MATCH(AD$1,Cal!$G$6:$G$21,0),MATCH(AD$1,Cal!$H$6:$H$41,0)))*Cal!$C100</f>
        <v>0.14718391001224518</v>
      </c>
      <c r="AE100" s="31">
        <f>INDEX('INPUT MIN'!$B:$AK,Cal!$E100,IF(Cal!$P$3=22.5,MATCH(AE$1,Cal!$G$6:$G$21,0),MATCH(AE$1,Cal!$H$6:$H$41,0)))*Cal!$C100</f>
        <v>0.10747716575860977</v>
      </c>
      <c r="AF100" s="31">
        <f>INDEX('INPUT MIN'!$B:$AK,Cal!$E100,IF(Cal!$P$3=22.5,MATCH(AF$1,Cal!$G$6:$G$21,0),MATCH(AF$1,Cal!$H$6:$H$41,0)))*Cal!$C100</f>
        <v>0.13343486189842224</v>
      </c>
      <c r="AG100" s="31">
        <f>INDEX('INPUT MIN'!$B:$AK,Cal!$E100,IF(Cal!$P$3=22.5,MATCH(AG$1,Cal!$G$6:$G$21,0),MATCH(AG$1,Cal!$H$6:$H$41,0)))*Cal!$C100</f>
        <v>0.16932068765163422</v>
      </c>
      <c r="AH100" s="31">
        <f>INDEX('INPUT MIN'!$B:$AK,Cal!$E100,IF(Cal!$P$3=22.5,MATCH(AH$1,Cal!$G$6:$G$21,0),MATCH(AH$1,Cal!$H$6:$H$41,0)))*Cal!$C100</f>
        <v>0.18357264995574951</v>
      </c>
      <c r="AI100" s="31">
        <f>INDEX('INPUT MIN'!$B:$AK,Cal!$E100,IF(Cal!$P$3=22.5,MATCH(AI$1,Cal!$G$6:$G$21,0),MATCH(AI$1,Cal!$H$6:$H$41,0)))*Cal!$C100</f>
        <v>0.17488974332809448</v>
      </c>
      <c r="AJ100" s="31">
        <f>INDEX('INPUT MIN'!$B:$AK,Cal!$E100,IF(Cal!$P$3=22.5,MATCH(AJ$1,Cal!$G$6:$G$21,0),MATCH(AJ$1,Cal!$H$6:$H$41,0)))*Cal!$C100</f>
        <v>0.15228205919265747</v>
      </c>
      <c r="AK100" s="31">
        <f>INDEX('INPUT MIN'!$B:$AK,Cal!$E100,IF(Cal!$P$3=22.5,MATCH(AK$1,Cal!$G$6:$G$21,0),MATCH(AK$1,Cal!$H$6:$H$41,0)))*Cal!$C100</f>
        <v>9.8869778215885162E-2</v>
      </c>
      <c r="AL100" s="31">
        <f>INDEX('INPUT MIN'!$B:$AK,Cal!$E100,IF(Cal!$P$3=22.5,MATCH(AL$1,Cal!$G$6:$G$21,0),MATCH(AL$1,Cal!$H$6:$H$41,0)))*Cal!$C100</f>
        <v>0.16325275599956512</v>
      </c>
    </row>
    <row r="101" spans="1:38" x14ac:dyDescent="0.4">
      <c r="A101" s="7">
        <f>Cal!A101</f>
        <v>100</v>
      </c>
      <c r="B101" s="31">
        <f>INDEX('INPUT MIN'!$B:$AK,Cal!$E101,IF(Cal!$P$3=22.5,MATCH(B$1,Cal!$G$6:$G$21,0),MATCH(B$1,Cal!$H$6:$H$41,0)))*Cal!$C101</f>
        <v>0.1741148829460144</v>
      </c>
      <c r="C101" s="31">
        <f>INDEX('INPUT MIN'!$B:$AK,Cal!$E101,IF(Cal!$P$3=22.5,MATCH(C$1,Cal!$G$6:$G$21,0),MATCH(C$1,Cal!$H$6:$H$41,0)))*Cal!$C101</f>
        <v>0.10097359120845795</v>
      </c>
      <c r="D101" s="31">
        <f>INDEX('INPUT MIN'!$B:$AK,Cal!$E101,IF(Cal!$P$3=22.5,MATCH(D$1,Cal!$G$6:$G$21,0),MATCH(D$1,Cal!$H$6:$H$41,0)))*Cal!$C101</f>
        <v>6.8755090236663818E-2</v>
      </c>
      <c r="E101" s="31">
        <f>INDEX('INPUT MIN'!$B:$AK,Cal!$E101,IF(Cal!$P$3=22.5,MATCH(E$1,Cal!$G$6:$G$21,0),MATCH(E$1,Cal!$H$6:$H$41,0)))*Cal!$C101</f>
        <v>0.10551022738218307</v>
      </c>
      <c r="F101" s="31">
        <f>INDEX('INPUT MIN'!$B:$AK,Cal!$E101,IF(Cal!$P$3=22.5,MATCH(F$1,Cal!$G$6:$G$21,0),MATCH(F$1,Cal!$H$6:$H$41,0)))*Cal!$C101</f>
        <v>0.16347384452819824</v>
      </c>
      <c r="G101" s="31">
        <f>INDEX('INPUT MIN'!$B:$AK,Cal!$E101,IF(Cal!$P$3=22.5,MATCH(G$1,Cal!$G$6:$G$21,0),MATCH(G$1,Cal!$H$6:$H$41,0)))*Cal!$C101</f>
        <v>0.18203797936439514</v>
      </c>
      <c r="H101" s="31">
        <f>INDEX('INPUT MIN'!$B:$AK,Cal!$E101,IF(Cal!$P$3=22.5,MATCH(H$1,Cal!$G$6:$G$21,0),MATCH(H$1,Cal!$H$6:$H$41,0)))*Cal!$C101</f>
        <v>0.23893031477928162</v>
      </c>
      <c r="I101" s="31">
        <f>INDEX('INPUT MIN'!$B:$AK,Cal!$E101,IF(Cal!$P$3=22.5,MATCH(I$1,Cal!$G$6:$G$21,0),MATCH(I$1,Cal!$H$6:$H$41,0)))*Cal!$C101</f>
        <v>0.26223468780517578</v>
      </c>
      <c r="J101" s="31">
        <f>INDEX('INPUT MIN'!$B:$AK,Cal!$E101,IF(Cal!$P$3=22.5,MATCH(J$1,Cal!$G$6:$G$21,0),MATCH(J$1,Cal!$H$6:$H$41,0)))*Cal!$C101</f>
        <v>0.23187854886054993</v>
      </c>
      <c r="K101" s="31">
        <f>INDEX('INPUT MIN'!$B:$AK,Cal!$E101,IF(Cal!$P$3=22.5,MATCH(K$1,Cal!$G$6:$G$21,0),MATCH(K$1,Cal!$H$6:$H$41,0)))*Cal!$C101</f>
        <v>0.22206209599971771</v>
      </c>
      <c r="L101" s="31">
        <f>INDEX('INPUT MIN'!$B:$AK,Cal!$E101,IF(Cal!$P$3=22.5,MATCH(L$1,Cal!$G$6:$G$21,0),MATCH(L$1,Cal!$H$6:$H$41,0)))*Cal!$C101</f>
        <v>0.26724812388420105</v>
      </c>
      <c r="M101" s="31">
        <f>INDEX('INPUT MIN'!$B:$AK,Cal!$E101,IF(Cal!$P$3=22.5,MATCH(M$1,Cal!$G$6:$G$21,0),MATCH(M$1,Cal!$H$6:$H$41,0)))*Cal!$C101</f>
        <v>0.20718693733215332</v>
      </c>
      <c r="N101" s="31">
        <f>INDEX('INPUT MIN'!$B:$AK,Cal!$E101,IF(Cal!$P$3=22.5,MATCH(N$1,Cal!$G$6:$G$21,0),MATCH(N$1,Cal!$H$6:$H$41,0)))*Cal!$C101</f>
        <v>0.22037309408187866</v>
      </c>
      <c r="O101" s="31">
        <f>INDEX('INPUT MIN'!$B:$AK,Cal!$E101,IF(Cal!$P$3=22.5,MATCH(O$1,Cal!$G$6:$G$21,0),MATCH(O$1,Cal!$H$6:$H$41,0)))*Cal!$C101</f>
        <v>0.23431220650672913</v>
      </c>
      <c r="P101" s="31">
        <f>INDEX('INPUT MIN'!$B:$AK,Cal!$E101,IF(Cal!$P$3=22.5,MATCH(P$1,Cal!$G$6:$G$21,0),MATCH(P$1,Cal!$H$6:$H$41,0)))*Cal!$C101</f>
        <v>0.21995514631271362</v>
      </c>
      <c r="Q101" s="31">
        <f>INDEX('INPUT MIN'!$B:$AK,Cal!$E101,IF(Cal!$P$3=22.5,MATCH(Q$1,Cal!$G$6:$G$21,0),MATCH(Q$1,Cal!$H$6:$H$41,0)))*Cal!$C101</f>
        <v>0.1544407457113266</v>
      </c>
      <c r="R101" s="31">
        <f>INDEX('INPUT MIN'!$B:$AK,Cal!$E101,IF(Cal!$P$3=22.5,MATCH(R$1,Cal!$G$6:$G$21,0),MATCH(R$1,Cal!$H$6:$H$41,0)))*Cal!$C101</f>
        <v>8.8038042187690735E-2</v>
      </c>
      <c r="S101" s="31">
        <f>INDEX('INPUT MIN'!$B:$AK,Cal!$E101,IF(Cal!$P$3=22.5,MATCH(S$1,Cal!$G$6:$G$21,0),MATCH(S$1,Cal!$H$6:$H$41,0)))*Cal!$C101</f>
        <v>0.10017566382884979</v>
      </c>
      <c r="T101" s="31">
        <f>INDEX('INPUT MIN'!$B:$AK,Cal!$E101,IF(Cal!$P$3=22.5,MATCH(T$1,Cal!$G$6:$G$21,0),MATCH(T$1,Cal!$H$6:$H$41,0)))*Cal!$C101</f>
        <v>9.4434544444084167E-2</v>
      </c>
      <c r="U101" s="31">
        <f>INDEX('INPUT MIN'!$B:$AK,Cal!$E101,IF(Cal!$P$3=22.5,MATCH(U$1,Cal!$G$6:$G$21,0),MATCH(U$1,Cal!$H$6:$H$41,0)))*Cal!$C101</f>
        <v>8.3045400679111481E-2</v>
      </c>
      <c r="V101" s="31">
        <f>INDEX('INPUT MIN'!$B:$AK,Cal!$E101,IF(Cal!$P$3=22.5,MATCH(V$1,Cal!$G$6:$G$21,0),MATCH(V$1,Cal!$H$6:$H$41,0)))*Cal!$C101</f>
        <v>7.4466705322265625E-2</v>
      </c>
      <c r="W101" s="31">
        <f>INDEX('INPUT MIN'!$B:$AK,Cal!$E101,IF(Cal!$P$3=22.5,MATCH(W$1,Cal!$G$6:$G$21,0),MATCH(W$1,Cal!$H$6:$H$41,0)))*Cal!$C101</f>
        <v>8.089909702539444E-2</v>
      </c>
      <c r="X101" s="31">
        <f>INDEX('INPUT MIN'!$B:$AK,Cal!$E101,IF(Cal!$P$3=22.5,MATCH(X$1,Cal!$G$6:$G$21,0),MATCH(X$1,Cal!$H$6:$H$41,0)))*Cal!$C101</f>
        <v>6.6762238740921021E-2</v>
      </c>
      <c r="Y101" s="31">
        <f>INDEX('INPUT MIN'!$B:$AK,Cal!$E101,IF(Cal!$P$3=22.5,MATCH(Y$1,Cal!$G$6:$G$21,0),MATCH(Y$1,Cal!$H$6:$H$41,0)))*Cal!$C101</f>
        <v>4.7997850924730301E-2</v>
      </c>
      <c r="Z101" s="31">
        <f>INDEX('INPUT MIN'!$B:$AK,Cal!$E101,IF(Cal!$P$3=22.5,MATCH(Z$1,Cal!$G$6:$G$21,0),MATCH(Z$1,Cal!$H$6:$H$41,0)))*Cal!$C101</f>
        <v>6.8656452000141144E-2</v>
      </c>
      <c r="AA101" s="31">
        <f>INDEX('INPUT MIN'!$B:$AK,Cal!$E101,IF(Cal!$P$3=22.5,MATCH(AA$1,Cal!$G$6:$G$21,0),MATCH(AA$1,Cal!$H$6:$H$41,0)))*Cal!$C101</f>
        <v>8.4317252039909363E-2</v>
      </c>
      <c r="AB101" s="31">
        <f>INDEX('INPUT MIN'!$B:$AK,Cal!$E101,IF(Cal!$P$3=22.5,MATCH(AB$1,Cal!$G$6:$G$21,0),MATCH(AB$1,Cal!$H$6:$H$41,0)))*Cal!$C101</f>
        <v>8.1528283655643463E-2</v>
      </c>
      <c r="AC101" s="31">
        <f>INDEX('INPUT MIN'!$B:$AK,Cal!$E101,IF(Cal!$P$3=22.5,MATCH(AC$1,Cal!$G$6:$G$21,0),MATCH(AC$1,Cal!$H$6:$H$41,0)))*Cal!$C101</f>
        <v>9.8652243614196777E-2</v>
      </c>
      <c r="AD101" s="31">
        <f>INDEX('INPUT MIN'!$B:$AK,Cal!$E101,IF(Cal!$P$3=22.5,MATCH(AD$1,Cal!$G$6:$G$21,0),MATCH(AD$1,Cal!$H$6:$H$41,0)))*Cal!$C101</f>
        <v>0.11891461908817291</v>
      </c>
      <c r="AE101" s="31">
        <f>INDEX('INPUT MIN'!$B:$AK,Cal!$E101,IF(Cal!$P$3=22.5,MATCH(AE$1,Cal!$G$6:$G$21,0),MATCH(AE$1,Cal!$H$6:$H$41,0)))*Cal!$C101</f>
        <v>8.6389362812042236E-2</v>
      </c>
      <c r="AF101" s="31">
        <f>INDEX('INPUT MIN'!$B:$AK,Cal!$E101,IF(Cal!$P$3=22.5,MATCH(AF$1,Cal!$G$6:$G$21,0),MATCH(AF$1,Cal!$H$6:$H$41,0)))*Cal!$C101</f>
        <v>0.12416268885135651</v>
      </c>
      <c r="AG101" s="31">
        <f>INDEX('INPUT MIN'!$B:$AK,Cal!$E101,IF(Cal!$P$3=22.5,MATCH(AG$1,Cal!$G$6:$G$21,0),MATCH(AG$1,Cal!$H$6:$H$41,0)))*Cal!$C101</f>
        <v>0.12971101701259613</v>
      </c>
      <c r="AH101" s="31">
        <f>INDEX('INPUT MIN'!$B:$AK,Cal!$E101,IF(Cal!$P$3=22.5,MATCH(AH$1,Cal!$G$6:$G$21,0),MATCH(AH$1,Cal!$H$6:$H$41,0)))*Cal!$C101</f>
        <v>0.13045884668827057</v>
      </c>
      <c r="AI101" s="31">
        <f>INDEX('INPUT MIN'!$B:$AK,Cal!$E101,IF(Cal!$P$3=22.5,MATCH(AI$1,Cal!$G$6:$G$21,0),MATCH(AI$1,Cal!$H$6:$H$41,0)))*Cal!$C101</f>
        <v>8.4454111754894257E-2</v>
      </c>
      <c r="AJ101" s="31">
        <f>INDEX('INPUT MIN'!$B:$AK,Cal!$E101,IF(Cal!$P$3=22.5,MATCH(AJ$1,Cal!$G$6:$G$21,0),MATCH(AJ$1,Cal!$H$6:$H$41,0)))*Cal!$C101</f>
        <v>5.5575080215930939E-2</v>
      </c>
      <c r="AK101" s="31">
        <f>INDEX('INPUT MIN'!$B:$AK,Cal!$E101,IF(Cal!$P$3=22.5,MATCH(AK$1,Cal!$G$6:$G$21,0),MATCH(AK$1,Cal!$H$6:$H$41,0)))*Cal!$C101</f>
        <v>8.3139218389987946E-2</v>
      </c>
      <c r="AL101" s="31">
        <f>INDEX('INPUT MIN'!$B:$AK,Cal!$E101,IF(Cal!$P$3=22.5,MATCH(AL$1,Cal!$G$6:$G$21,0),MATCH(AL$1,Cal!$H$6:$H$41,0)))*Cal!$C101</f>
        <v>0.1741148829460144</v>
      </c>
    </row>
    <row r="102" spans="1:38" x14ac:dyDescent="0.4">
      <c r="A102" s="7">
        <f>Cal!A102</f>
        <v>101</v>
      </c>
      <c r="B102" s="31">
        <f>INDEX('INPUT MIN'!$B:$AK,Cal!$E102,IF(Cal!$P$3=22.5,MATCH(B$1,Cal!$G$6:$G$21,0),MATCH(B$1,Cal!$H$6:$H$41,0)))*Cal!$C102</f>
        <v>0.21604739129543304</v>
      </c>
      <c r="C102" s="31">
        <f>INDEX('INPUT MIN'!$B:$AK,Cal!$E102,IF(Cal!$P$3=22.5,MATCH(C$1,Cal!$G$6:$G$21,0),MATCH(C$1,Cal!$H$6:$H$41,0)))*Cal!$C102</f>
        <v>0.11780396848917007</v>
      </c>
      <c r="D102" s="31">
        <f>INDEX('INPUT MIN'!$B:$AK,Cal!$E102,IF(Cal!$P$3=22.5,MATCH(D$1,Cal!$G$6:$G$21,0),MATCH(D$1,Cal!$H$6:$H$41,0)))*Cal!$C102</f>
        <v>8.948170393705368E-2</v>
      </c>
      <c r="E102" s="31">
        <f>INDEX('INPUT MIN'!$B:$AK,Cal!$E102,IF(Cal!$P$3=22.5,MATCH(E$1,Cal!$G$6:$G$21,0),MATCH(E$1,Cal!$H$6:$H$41,0)))*Cal!$C102</f>
        <v>0.13721850514411926</v>
      </c>
      <c r="F102" s="31">
        <f>INDEX('INPUT MIN'!$B:$AK,Cal!$E102,IF(Cal!$P$3=22.5,MATCH(F$1,Cal!$G$6:$G$21,0),MATCH(F$1,Cal!$H$6:$H$41,0)))*Cal!$C102</f>
        <v>0.14699141681194305</v>
      </c>
      <c r="G102" s="31">
        <f>INDEX('INPUT MIN'!$B:$AK,Cal!$E102,IF(Cal!$P$3=22.5,MATCH(G$1,Cal!$G$6:$G$21,0),MATCH(G$1,Cal!$H$6:$H$41,0)))*Cal!$C102</f>
        <v>0.14420303702354431</v>
      </c>
      <c r="H102" s="31">
        <f>INDEX('INPUT MIN'!$B:$AK,Cal!$E102,IF(Cal!$P$3=22.5,MATCH(H$1,Cal!$G$6:$G$21,0),MATCH(H$1,Cal!$H$6:$H$41,0)))*Cal!$C102</f>
        <v>0.20054157078266144</v>
      </c>
      <c r="I102" s="31">
        <f>INDEX('INPUT MIN'!$B:$AK,Cal!$E102,IF(Cal!$P$3=22.5,MATCH(I$1,Cal!$G$6:$G$21,0),MATCH(I$1,Cal!$H$6:$H$41,0)))*Cal!$C102</f>
        <v>0.20836499333381653</v>
      </c>
      <c r="J102" s="31">
        <f>INDEX('INPUT MIN'!$B:$AK,Cal!$E102,IF(Cal!$P$3=22.5,MATCH(J$1,Cal!$G$6:$G$21,0),MATCH(J$1,Cal!$H$6:$H$41,0)))*Cal!$C102</f>
        <v>0.21117909252643585</v>
      </c>
      <c r="K102" s="31">
        <f>INDEX('INPUT MIN'!$B:$AK,Cal!$E102,IF(Cal!$P$3=22.5,MATCH(K$1,Cal!$G$6:$G$21,0),MATCH(K$1,Cal!$H$6:$H$41,0)))*Cal!$C102</f>
        <v>0.19619835913181305</v>
      </c>
      <c r="L102" s="31">
        <f>INDEX('INPUT MIN'!$B:$AK,Cal!$E102,IF(Cal!$P$3=22.5,MATCH(L$1,Cal!$G$6:$G$21,0),MATCH(L$1,Cal!$H$6:$H$41,0)))*Cal!$C102</f>
        <v>0.23318269848823547</v>
      </c>
      <c r="M102" s="31">
        <f>INDEX('INPUT MIN'!$B:$AK,Cal!$E102,IF(Cal!$P$3=22.5,MATCH(M$1,Cal!$G$6:$G$21,0),MATCH(M$1,Cal!$H$6:$H$41,0)))*Cal!$C102</f>
        <v>0.13667251169681549</v>
      </c>
      <c r="N102" s="31">
        <f>INDEX('INPUT MIN'!$B:$AK,Cal!$E102,IF(Cal!$P$3=22.5,MATCH(N$1,Cal!$G$6:$G$21,0),MATCH(N$1,Cal!$H$6:$H$41,0)))*Cal!$C102</f>
        <v>0.21023476123809814</v>
      </c>
      <c r="O102" s="31">
        <f>INDEX('INPUT MIN'!$B:$AK,Cal!$E102,IF(Cal!$P$3=22.5,MATCH(O$1,Cal!$G$6:$G$21,0),MATCH(O$1,Cal!$H$6:$H$41,0)))*Cal!$C102</f>
        <v>0.2304205596446991</v>
      </c>
      <c r="P102" s="31">
        <f>INDEX('INPUT MIN'!$B:$AK,Cal!$E102,IF(Cal!$P$3=22.5,MATCH(P$1,Cal!$G$6:$G$21,0),MATCH(P$1,Cal!$H$6:$H$41,0)))*Cal!$C102</f>
        <v>0.25054135918617249</v>
      </c>
      <c r="Q102" s="31">
        <f>INDEX('INPUT MIN'!$B:$AK,Cal!$E102,IF(Cal!$P$3=22.5,MATCH(Q$1,Cal!$G$6:$G$21,0),MATCH(Q$1,Cal!$H$6:$H$41,0)))*Cal!$C102</f>
        <v>0.22457484900951385</v>
      </c>
      <c r="R102" s="31">
        <f>INDEX('INPUT MIN'!$B:$AK,Cal!$E102,IF(Cal!$P$3=22.5,MATCH(R$1,Cal!$G$6:$G$21,0),MATCH(R$1,Cal!$H$6:$H$41,0)))*Cal!$C102</f>
        <v>0.16157732903957367</v>
      </c>
      <c r="S102" s="31">
        <f>INDEX('INPUT MIN'!$B:$AK,Cal!$E102,IF(Cal!$P$3=22.5,MATCH(S$1,Cal!$G$6:$G$21,0),MATCH(S$1,Cal!$H$6:$H$41,0)))*Cal!$C102</f>
        <v>0.2022499144077301</v>
      </c>
      <c r="T102" s="31">
        <f>INDEX('INPUT MIN'!$B:$AK,Cal!$E102,IF(Cal!$P$3=22.5,MATCH(T$1,Cal!$G$6:$G$21,0),MATCH(T$1,Cal!$H$6:$H$41,0)))*Cal!$C102</f>
        <v>0.19509249925613403</v>
      </c>
      <c r="U102" s="31">
        <f>INDEX('INPUT MIN'!$B:$AK,Cal!$E102,IF(Cal!$P$3=22.5,MATCH(U$1,Cal!$G$6:$G$21,0),MATCH(U$1,Cal!$H$6:$H$41,0)))*Cal!$C102</f>
        <v>0.11562120914459229</v>
      </c>
      <c r="V102" s="31">
        <f>INDEX('INPUT MIN'!$B:$AK,Cal!$E102,IF(Cal!$P$3=22.5,MATCH(V$1,Cal!$G$6:$G$21,0),MATCH(V$1,Cal!$H$6:$H$41,0)))*Cal!$C102</f>
        <v>9.1264538466930389E-2</v>
      </c>
      <c r="W102" s="31">
        <f>INDEX('INPUT MIN'!$B:$AK,Cal!$E102,IF(Cal!$P$3=22.5,MATCH(W$1,Cal!$G$6:$G$21,0),MATCH(W$1,Cal!$H$6:$H$41,0)))*Cal!$C102</f>
        <v>8.5650801658630371E-2</v>
      </c>
      <c r="X102" s="31">
        <f>INDEX('INPUT MIN'!$B:$AK,Cal!$E102,IF(Cal!$P$3=22.5,MATCH(X$1,Cal!$G$6:$G$21,0),MATCH(X$1,Cal!$H$6:$H$41,0)))*Cal!$C102</f>
        <v>7.9067006707191467E-2</v>
      </c>
      <c r="Y102" s="31">
        <f>INDEX('INPUT MIN'!$B:$AK,Cal!$E102,IF(Cal!$P$3=22.5,MATCH(Y$1,Cal!$G$6:$G$21,0),MATCH(Y$1,Cal!$H$6:$H$41,0)))*Cal!$C102</f>
        <v>5.3614024072885513E-2</v>
      </c>
      <c r="Z102" s="31">
        <f>INDEX('INPUT MIN'!$B:$AK,Cal!$E102,IF(Cal!$P$3=22.5,MATCH(Z$1,Cal!$G$6:$G$21,0),MATCH(Z$1,Cal!$H$6:$H$41,0)))*Cal!$C102</f>
        <v>0.11423230171203613</v>
      </c>
      <c r="AA102" s="31">
        <f>INDEX('INPUT MIN'!$B:$AK,Cal!$E102,IF(Cal!$P$3=22.5,MATCH(AA$1,Cal!$G$6:$G$21,0),MATCH(AA$1,Cal!$H$6:$H$41,0)))*Cal!$C102</f>
        <v>0.12251342833042145</v>
      </c>
      <c r="AB102" s="31">
        <f>INDEX('INPUT MIN'!$B:$AK,Cal!$E102,IF(Cal!$P$3=22.5,MATCH(AB$1,Cal!$G$6:$G$21,0),MATCH(AB$1,Cal!$H$6:$H$41,0)))*Cal!$C102</f>
        <v>0.12726657092571259</v>
      </c>
      <c r="AC102" s="31">
        <f>INDEX('INPUT MIN'!$B:$AK,Cal!$E102,IF(Cal!$P$3=22.5,MATCH(AC$1,Cal!$G$6:$G$21,0),MATCH(AC$1,Cal!$H$6:$H$41,0)))*Cal!$C102</f>
        <v>0.15102086961269379</v>
      </c>
      <c r="AD102" s="31">
        <f>INDEX('INPUT MIN'!$B:$AK,Cal!$E102,IF(Cal!$P$3=22.5,MATCH(AD$1,Cal!$G$6:$G$21,0),MATCH(AD$1,Cal!$H$6:$H$41,0)))*Cal!$C102</f>
        <v>0.162241131067276</v>
      </c>
      <c r="AE102" s="31">
        <f>INDEX('INPUT MIN'!$B:$AK,Cal!$E102,IF(Cal!$P$3=22.5,MATCH(AE$1,Cal!$G$6:$G$21,0),MATCH(AE$1,Cal!$H$6:$H$41,0)))*Cal!$C102</f>
        <v>0.15497691929340363</v>
      </c>
      <c r="AF102" s="31">
        <f>INDEX('INPUT MIN'!$B:$AK,Cal!$E102,IF(Cal!$P$3=22.5,MATCH(AF$1,Cal!$G$6:$G$21,0),MATCH(AF$1,Cal!$H$6:$H$41,0)))*Cal!$C102</f>
        <v>0.17831102013587952</v>
      </c>
      <c r="AG102" s="31">
        <f>INDEX('INPUT MIN'!$B:$AK,Cal!$E102,IF(Cal!$P$3=22.5,MATCH(AG$1,Cal!$G$6:$G$21,0),MATCH(AG$1,Cal!$H$6:$H$41,0)))*Cal!$C102</f>
        <v>0.19810186326503754</v>
      </c>
      <c r="AH102" s="31">
        <f>INDEX('INPUT MIN'!$B:$AK,Cal!$E102,IF(Cal!$P$3=22.5,MATCH(AH$1,Cal!$G$6:$G$21,0),MATCH(AH$1,Cal!$H$6:$H$41,0)))*Cal!$C102</f>
        <v>0.19106549024581909</v>
      </c>
      <c r="AI102" s="31">
        <f>INDEX('INPUT MIN'!$B:$AK,Cal!$E102,IF(Cal!$P$3=22.5,MATCH(AI$1,Cal!$G$6:$G$21,0),MATCH(AI$1,Cal!$H$6:$H$41,0)))*Cal!$C102</f>
        <v>0.12859639525413513</v>
      </c>
      <c r="AJ102" s="31">
        <f>INDEX('INPUT MIN'!$B:$AK,Cal!$E102,IF(Cal!$P$3=22.5,MATCH(AJ$1,Cal!$G$6:$G$21,0),MATCH(AJ$1,Cal!$H$6:$H$41,0)))*Cal!$C102</f>
        <v>9.775148332118988E-2</v>
      </c>
      <c r="AK102" s="31">
        <f>INDEX('INPUT MIN'!$B:$AK,Cal!$E102,IF(Cal!$P$3=22.5,MATCH(AK$1,Cal!$G$6:$G$21,0),MATCH(AK$1,Cal!$H$6:$H$41,0)))*Cal!$C102</f>
        <v>0.16921150684356689</v>
      </c>
      <c r="AL102" s="31">
        <f>INDEX('INPUT MIN'!$B:$AK,Cal!$E102,IF(Cal!$P$3=22.5,MATCH(AL$1,Cal!$G$6:$G$21,0),MATCH(AL$1,Cal!$H$6:$H$41,0)))*Cal!$C102</f>
        <v>0.21604739129543304</v>
      </c>
    </row>
    <row r="103" spans="1:38" x14ac:dyDescent="0.4">
      <c r="A103" s="7">
        <f>Cal!A103</f>
        <v>102</v>
      </c>
      <c r="B103" s="31">
        <f>INDEX('INPUT MIN'!$B:$AK,Cal!$E103,IF(Cal!$P$3=22.5,MATCH(B$1,Cal!$G$6:$G$21,0),MATCH(B$1,Cal!$H$6:$H$41,0)))*Cal!$C103</f>
        <v>0.2008819580078125</v>
      </c>
      <c r="C103" s="31">
        <f>INDEX('INPUT MIN'!$B:$AK,Cal!$E103,IF(Cal!$P$3=22.5,MATCH(C$1,Cal!$G$6:$G$21,0),MATCH(C$1,Cal!$H$6:$H$41,0)))*Cal!$C103</f>
        <v>9.4617888331413269E-2</v>
      </c>
      <c r="D103" s="31">
        <f>INDEX('INPUT MIN'!$B:$AK,Cal!$E103,IF(Cal!$P$3=22.5,MATCH(D$1,Cal!$G$6:$G$21,0),MATCH(D$1,Cal!$H$6:$H$41,0)))*Cal!$C103</f>
        <v>0.10564158856868744</v>
      </c>
      <c r="E103" s="31">
        <f>INDEX('INPUT MIN'!$B:$AK,Cal!$E103,IF(Cal!$P$3=22.5,MATCH(E$1,Cal!$G$6:$G$21,0),MATCH(E$1,Cal!$H$6:$H$41,0)))*Cal!$C103</f>
        <v>0.14459569752216339</v>
      </c>
      <c r="F103" s="31">
        <f>INDEX('INPUT MIN'!$B:$AK,Cal!$E103,IF(Cal!$P$3=22.5,MATCH(F$1,Cal!$G$6:$G$21,0),MATCH(F$1,Cal!$H$6:$H$41,0)))*Cal!$C103</f>
        <v>0.14209309220314026</v>
      </c>
      <c r="G103" s="31">
        <f>INDEX('INPUT MIN'!$B:$AK,Cal!$E103,IF(Cal!$P$3=22.5,MATCH(G$1,Cal!$G$6:$G$21,0),MATCH(G$1,Cal!$H$6:$H$41,0)))*Cal!$C103</f>
        <v>0.14091572165489197</v>
      </c>
      <c r="H103" s="31">
        <f>INDEX('INPUT MIN'!$B:$AK,Cal!$E103,IF(Cal!$P$3=22.5,MATCH(H$1,Cal!$G$6:$G$21,0),MATCH(H$1,Cal!$H$6:$H$41,0)))*Cal!$C103</f>
        <v>0.22218011319637299</v>
      </c>
      <c r="I103" s="31">
        <f>INDEX('INPUT MIN'!$B:$AK,Cal!$E103,IF(Cal!$P$3=22.5,MATCH(I$1,Cal!$G$6:$G$21,0),MATCH(I$1,Cal!$H$6:$H$41,0)))*Cal!$C103</f>
        <v>0.25309804081916809</v>
      </c>
      <c r="J103" s="31">
        <f>INDEX('INPUT MIN'!$B:$AK,Cal!$E103,IF(Cal!$P$3=22.5,MATCH(J$1,Cal!$G$6:$G$21,0),MATCH(J$1,Cal!$H$6:$H$41,0)))*Cal!$C103</f>
        <v>0.22581003606319427</v>
      </c>
      <c r="K103" s="31">
        <f>INDEX('INPUT MIN'!$B:$AK,Cal!$E103,IF(Cal!$P$3=22.5,MATCH(K$1,Cal!$G$6:$G$21,0),MATCH(K$1,Cal!$H$6:$H$41,0)))*Cal!$C103</f>
        <v>0.20177745819091797</v>
      </c>
      <c r="L103" s="31">
        <f>INDEX('INPUT MIN'!$B:$AK,Cal!$E103,IF(Cal!$P$3=22.5,MATCH(L$1,Cal!$G$6:$G$21,0),MATCH(L$1,Cal!$H$6:$H$41,0)))*Cal!$C103</f>
        <v>0.23139011859893799</v>
      </c>
      <c r="M103" s="31">
        <f>INDEX('INPUT MIN'!$B:$AK,Cal!$E103,IF(Cal!$P$3=22.5,MATCH(M$1,Cal!$G$6:$G$21,0),MATCH(M$1,Cal!$H$6:$H$41,0)))*Cal!$C103</f>
        <v>0.16984635591506958</v>
      </c>
      <c r="N103" s="31">
        <f>INDEX('INPUT MIN'!$B:$AK,Cal!$E103,IF(Cal!$P$3=22.5,MATCH(N$1,Cal!$G$6:$G$21,0),MATCH(N$1,Cal!$H$6:$H$41,0)))*Cal!$C103</f>
        <v>0.19551289081573486</v>
      </c>
      <c r="O103" s="31">
        <f>INDEX('INPUT MIN'!$B:$AK,Cal!$E103,IF(Cal!$P$3=22.5,MATCH(O$1,Cal!$G$6:$G$21,0),MATCH(O$1,Cal!$H$6:$H$41,0)))*Cal!$C103</f>
        <v>0.23142310976982117</v>
      </c>
      <c r="P103" s="31">
        <f>INDEX('INPUT MIN'!$B:$AK,Cal!$E103,IF(Cal!$P$3=22.5,MATCH(P$1,Cal!$G$6:$G$21,0),MATCH(P$1,Cal!$H$6:$H$41,0)))*Cal!$C103</f>
        <v>0.25623604655265808</v>
      </c>
      <c r="Q103" s="31">
        <f>INDEX('INPUT MIN'!$B:$AK,Cal!$E103,IF(Cal!$P$3=22.5,MATCH(Q$1,Cal!$G$6:$G$21,0),MATCH(Q$1,Cal!$H$6:$H$41,0)))*Cal!$C103</f>
        <v>0.21175973117351532</v>
      </c>
      <c r="R103" s="31">
        <f>INDEX('INPUT MIN'!$B:$AK,Cal!$E103,IF(Cal!$P$3=22.5,MATCH(R$1,Cal!$G$6:$G$21,0),MATCH(R$1,Cal!$H$6:$H$41,0)))*Cal!$C103</f>
        <v>0.13531589508056641</v>
      </c>
      <c r="S103" s="31">
        <f>INDEX('INPUT MIN'!$B:$AK,Cal!$E103,IF(Cal!$P$3=22.5,MATCH(S$1,Cal!$G$6:$G$21,0),MATCH(S$1,Cal!$H$6:$H$41,0)))*Cal!$C103</f>
        <v>0.16942040622234344</v>
      </c>
      <c r="T103" s="31">
        <f>INDEX('INPUT MIN'!$B:$AK,Cal!$E103,IF(Cal!$P$3=22.5,MATCH(T$1,Cal!$G$6:$G$21,0),MATCH(T$1,Cal!$H$6:$H$41,0)))*Cal!$C103</f>
        <v>0.19631925225257874</v>
      </c>
      <c r="U103" s="31">
        <f>INDEX('INPUT MIN'!$B:$AK,Cal!$E103,IF(Cal!$P$3=22.5,MATCH(U$1,Cal!$G$6:$G$21,0),MATCH(U$1,Cal!$H$6:$H$41,0)))*Cal!$C103</f>
        <v>0.13585001230239868</v>
      </c>
      <c r="V103" s="31">
        <f>INDEX('INPUT MIN'!$B:$AK,Cal!$E103,IF(Cal!$P$3=22.5,MATCH(V$1,Cal!$G$6:$G$21,0),MATCH(V$1,Cal!$H$6:$H$41,0)))*Cal!$C103</f>
        <v>8.7918221950531006E-2</v>
      </c>
      <c r="W103" s="31">
        <f>INDEX('INPUT MIN'!$B:$AK,Cal!$E103,IF(Cal!$P$3=22.5,MATCH(W$1,Cal!$G$6:$G$21,0),MATCH(W$1,Cal!$H$6:$H$41,0)))*Cal!$C103</f>
        <v>6.5464742481708527E-2</v>
      </c>
      <c r="X103" s="31">
        <f>INDEX('INPUT MIN'!$B:$AK,Cal!$E103,IF(Cal!$P$3=22.5,MATCH(X$1,Cal!$G$6:$G$21,0),MATCH(X$1,Cal!$H$6:$H$41,0)))*Cal!$C103</f>
        <v>7.0571154356002808E-2</v>
      </c>
      <c r="Y103" s="31">
        <f>INDEX('INPUT MIN'!$B:$AK,Cal!$E103,IF(Cal!$P$3=22.5,MATCH(Y$1,Cal!$G$6:$G$21,0),MATCH(Y$1,Cal!$H$6:$H$41,0)))*Cal!$C103</f>
        <v>4.9901906400918961E-2</v>
      </c>
      <c r="Z103" s="31">
        <f>INDEX('INPUT MIN'!$B:$AK,Cal!$E103,IF(Cal!$P$3=22.5,MATCH(Z$1,Cal!$G$6:$G$21,0),MATCH(Z$1,Cal!$H$6:$H$41,0)))*Cal!$C103</f>
        <v>8.8473677635192871E-2</v>
      </c>
      <c r="AA103" s="31">
        <f>INDEX('INPUT MIN'!$B:$AK,Cal!$E103,IF(Cal!$P$3=22.5,MATCH(AA$1,Cal!$G$6:$G$21,0),MATCH(AA$1,Cal!$H$6:$H$41,0)))*Cal!$C103</f>
        <v>9.0196527540683746E-2</v>
      </c>
      <c r="AB103" s="31">
        <f>INDEX('INPUT MIN'!$B:$AK,Cal!$E103,IF(Cal!$P$3=22.5,MATCH(AB$1,Cal!$G$6:$G$21,0),MATCH(AB$1,Cal!$H$6:$H$41,0)))*Cal!$C103</f>
        <v>0.10148372501134872</v>
      </c>
      <c r="AC103" s="31">
        <f>INDEX('INPUT MIN'!$B:$AK,Cal!$E103,IF(Cal!$P$3=22.5,MATCH(AC$1,Cal!$G$6:$G$21,0),MATCH(AC$1,Cal!$H$6:$H$41,0)))*Cal!$C103</f>
        <v>0.1213541179895401</v>
      </c>
      <c r="AD103" s="31">
        <f>INDEX('INPUT MIN'!$B:$AK,Cal!$E103,IF(Cal!$P$3=22.5,MATCH(AD$1,Cal!$G$6:$G$21,0),MATCH(AD$1,Cal!$H$6:$H$41,0)))*Cal!$C103</f>
        <v>0.13218723237514496</v>
      </c>
      <c r="AE103" s="31">
        <f>INDEX('INPUT MIN'!$B:$AK,Cal!$E103,IF(Cal!$P$3=22.5,MATCH(AE$1,Cal!$G$6:$G$21,0),MATCH(AE$1,Cal!$H$6:$H$41,0)))*Cal!$C103</f>
        <v>0.13054391741752625</v>
      </c>
      <c r="AF103" s="31">
        <f>INDEX('INPUT MIN'!$B:$AK,Cal!$E103,IF(Cal!$P$3=22.5,MATCH(AF$1,Cal!$G$6:$G$21,0),MATCH(AF$1,Cal!$H$6:$H$41,0)))*Cal!$C103</f>
        <v>0.17639832198619843</v>
      </c>
      <c r="AG103" s="31">
        <f>INDEX('INPUT MIN'!$B:$AK,Cal!$E103,IF(Cal!$P$3=22.5,MATCH(AG$1,Cal!$G$6:$G$21,0),MATCH(AG$1,Cal!$H$6:$H$41,0)))*Cal!$C103</f>
        <v>0.15086720883846283</v>
      </c>
      <c r="AH103" s="31">
        <f>INDEX('INPUT MIN'!$B:$AK,Cal!$E103,IF(Cal!$P$3=22.5,MATCH(AH$1,Cal!$G$6:$G$21,0),MATCH(AH$1,Cal!$H$6:$H$41,0)))*Cal!$C103</f>
        <v>0.16809360682964325</v>
      </c>
      <c r="AI103" s="31">
        <f>INDEX('INPUT MIN'!$B:$AK,Cal!$E103,IF(Cal!$P$3=22.5,MATCH(AI$1,Cal!$G$6:$G$21,0),MATCH(AI$1,Cal!$H$6:$H$41,0)))*Cal!$C103</f>
        <v>0.12371494621038437</v>
      </c>
      <c r="AJ103" s="31">
        <f>INDEX('INPUT MIN'!$B:$AK,Cal!$E103,IF(Cal!$P$3=22.5,MATCH(AJ$1,Cal!$G$6:$G$21,0),MATCH(AJ$1,Cal!$H$6:$H$41,0)))*Cal!$C103</f>
        <v>8.9302733540534973E-2</v>
      </c>
      <c r="AK103" s="31">
        <f>INDEX('INPUT MIN'!$B:$AK,Cal!$E103,IF(Cal!$P$3=22.5,MATCH(AK$1,Cal!$G$6:$G$21,0),MATCH(AK$1,Cal!$H$6:$H$41,0)))*Cal!$C103</f>
        <v>0.17647463083267212</v>
      </c>
      <c r="AL103" s="31">
        <f>INDEX('INPUT MIN'!$B:$AK,Cal!$E103,IF(Cal!$P$3=22.5,MATCH(AL$1,Cal!$G$6:$G$21,0),MATCH(AL$1,Cal!$H$6:$H$41,0)))*Cal!$C103</f>
        <v>0.2008819580078125</v>
      </c>
    </row>
    <row r="104" spans="1:38" x14ac:dyDescent="0.4">
      <c r="A104" s="7">
        <f>Cal!A104</f>
        <v>103</v>
      </c>
      <c r="B104" s="31">
        <f>INDEX('INPUT MIN'!$B:$AK,Cal!$E104,IF(Cal!$P$3=22.5,MATCH(B$1,Cal!$G$6:$G$21,0),MATCH(B$1,Cal!$H$6:$H$41,0)))*Cal!$C104</f>
        <v>0.16086499392986298</v>
      </c>
      <c r="C104" s="31">
        <f>INDEX('INPUT MIN'!$B:$AK,Cal!$E104,IF(Cal!$P$3=22.5,MATCH(C$1,Cal!$G$6:$G$21,0),MATCH(C$1,Cal!$H$6:$H$41,0)))*Cal!$C104</f>
        <v>0.10213969647884369</v>
      </c>
      <c r="D104" s="31">
        <f>INDEX('INPUT MIN'!$B:$AK,Cal!$E104,IF(Cal!$P$3=22.5,MATCH(D$1,Cal!$G$6:$G$21,0),MATCH(D$1,Cal!$H$6:$H$41,0)))*Cal!$C104</f>
        <v>0.1139712780714035</v>
      </c>
      <c r="E104" s="31">
        <f>INDEX('INPUT MIN'!$B:$AK,Cal!$E104,IF(Cal!$P$3=22.5,MATCH(E$1,Cal!$G$6:$G$21,0),MATCH(E$1,Cal!$H$6:$H$41,0)))*Cal!$C104</f>
        <v>0.16889983415603638</v>
      </c>
      <c r="F104" s="31">
        <f>INDEX('INPUT MIN'!$B:$AK,Cal!$E104,IF(Cal!$P$3=22.5,MATCH(F$1,Cal!$G$6:$G$21,0),MATCH(F$1,Cal!$H$6:$H$41,0)))*Cal!$C104</f>
        <v>0.14676950871944427</v>
      </c>
      <c r="G104" s="31">
        <f>INDEX('INPUT MIN'!$B:$AK,Cal!$E104,IF(Cal!$P$3=22.5,MATCH(G$1,Cal!$G$6:$G$21,0),MATCH(G$1,Cal!$H$6:$H$41,0)))*Cal!$C104</f>
        <v>0.15218700468540192</v>
      </c>
      <c r="H104" s="31">
        <f>INDEX('INPUT MIN'!$B:$AK,Cal!$E104,IF(Cal!$P$3=22.5,MATCH(H$1,Cal!$G$6:$G$21,0),MATCH(H$1,Cal!$H$6:$H$41,0)))*Cal!$C104</f>
        <v>0.23007866740226746</v>
      </c>
      <c r="I104" s="31">
        <f>INDEX('INPUT MIN'!$B:$AK,Cal!$E104,IF(Cal!$P$3=22.5,MATCH(I$1,Cal!$G$6:$G$21,0),MATCH(I$1,Cal!$H$6:$H$41,0)))*Cal!$C104</f>
        <v>0.25848701596260071</v>
      </c>
      <c r="J104" s="31">
        <f>INDEX('INPUT MIN'!$B:$AK,Cal!$E104,IF(Cal!$P$3=22.5,MATCH(J$1,Cal!$G$6:$G$21,0),MATCH(J$1,Cal!$H$6:$H$41,0)))*Cal!$C104</f>
        <v>0.26292946934700012</v>
      </c>
      <c r="K104" s="31">
        <f>INDEX('INPUT MIN'!$B:$AK,Cal!$E104,IF(Cal!$P$3=22.5,MATCH(K$1,Cal!$G$6:$G$21,0),MATCH(K$1,Cal!$H$6:$H$41,0)))*Cal!$C104</f>
        <v>0.26056912541389465</v>
      </c>
      <c r="L104" s="31">
        <f>INDEX('INPUT MIN'!$B:$AK,Cal!$E104,IF(Cal!$P$3=22.5,MATCH(L$1,Cal!$G$6:$G$21,0),MATCH(L$1,Cal!$H$6:$H$41,0)))*Cal!$C104</f>
        <v>0.26756057143211365</v>
      </c>
      <c r="M104" s="31">
        <f>INDEX('INPUT MIN'!$B:$AK,Cal!$E104,IF(Cal!$P$3=22.5,MATCH(M$1,Cal!$G$6:$G$21,0),MATCH(M$1,Cal!$H$6:$H$41,0)))*Cal!$C104</f>
        <v>0.23864547908306122</v>
      </c>
      <c r="N104" s="31">
        <f>INDEX('INPUT MIN'!$B:$AK,Cal!$E104,IF(Cal!$P$3=22.5,MATCH(N$1,Cal!$G$6:$G$21,0),MATCH(N$1,Cal!$H$6:$H$41,0)))*Cal!$C104</f>
        <v>0.20989853143692017</v>
      </c>
      <c r="O104" s="31">
        <f>INDEX('INPUT MIN'!$B:$AK,Cal!$E104,IF(Cal!$P$3=22.5,MATCH(O$1,Cal!$G$6:$G$21,0),MATCH(O$1,Cal!$H$6:$H$41,0)))*Cal!$C104</f>
        <v>0.2512488067150116</v>
      </c>
      <c r="P104" s="31">
        <f>INDEX('INPUT MIN'!$B:$AK,Cal!$E104,IF(Cal!$P$3=22.5,MATCH(P$1,Cal!$G$6:$G$21,0),MATCH(P$1,Cal!$H$6:$H$41,0)))*Cal!$C104</f>
        <v>0.2460525780916214</v>
      </c>
      <c r="Q104" s="31">
        <f>INDEX('INPUT MIN'!$B:$AK,Cal!$E104,IF(Cal!$P$3=22.5,MATCH(Q$1,Cal!$G$6:$G$21,0),MATCH(Q$1,Cal!$H$6:$H$41,0)))*Cal!$C104</f>
        <v>0.21124915778636932</v>
      </c>
      <c r="R104" s="31">
        <f>INDEX('INPUT MIN'!$B:$AK,Cal!$E104,IF(Cal!$P$3=22.5,MATCH(R$1,Cal!$G$6:$G$21,0),MATCH(R$1,Cal!$H$6:$H$41,0)))*Cal!$C104</f>
        <v>0.18150699138641357</v>
      </c>
      <c r="S104" s="31">
        <f>INDEX('INPUT MIN'!$B:$AK,Cal!$E104,IF(Cal!$P$3=22.5,MATCH(S$1,Cal!$G$6:$G$21,0),MATCH(S$1,Cal!$H$6:$H$41,0)))*Cal!$C104</f>
        <v>0.19078187644481659</v>
      </c>
      <c r="T104" s="31">
        <f>INDEX('INPUT MIN'!$B:$AK,Cal!$E104,IF(Cal!$P$3=22.5,MATCH(T$1,Cal!$G$6:$G$21,0),MATCH(T$1,Cal!$H$6:$H$41,0)))*Cal!$C104</f>
        <v>0.15218347311019897</v>
      </c>
      <c r="U104" s="31">
        <f>INDEX('INPUT MIN'!$B:$AK,Cal!$E104,IF(Cal!$P$3=22.5,MATCH(U$1,Cal!$G$6:$G$21,0),MATCH(U$1,Cal!$H$6:$H$41,0)))*Cal!$C104</f>
        <v>0.12594956159591675</v>
      </c>
      <c r="V104" s="31">
        <f>INDEX('INPUT MIN'!$B:$AK,Cal!$E104,IF(Cal!$P$3=22.5,MATCH(V$1,Cal!$G$6:$G$21,0),MATCH(V$1,Cal!$H$6:$H$41,0)))*Cal!$C104</f>
        <v>6.3908681273460388E-2</v>
      </c>
      <c r="W104" s="31">
        <f>INDEX('INPUT MIN'!$B:$AK,Cal!$E104,IF(Cal!$P$3=22.5,MATCH(W$1,Cal!$G$6:$G$21,0),MATCH(W$1,Cal!$H$6:$H$41,0)))*Cal!$C104</f>
        <v>5.2437525242567062E-2</v>
      </c>
      <c r="X104" s="31">
        <f>INDEX('INPUT MIN'!$B:$AK,Cal!$E104,IF(Cal!$P$3=22.5,MATCH(X$1,Cal!$G$6:$G$21,0),MATCH(X$1,Cal!$H$6:$H$41,0)))*Cal!$C104</f>
        <v>7.7719077467918396E-2</v>
      </c>
      <c r="Y104" s="31">
        <f>INDEX('INPUT MIN'!$B:$AK,Cal!$E104,IF(Cal!$P$3=22.5,MATCH(Y$1,Cal!$G$6:$G$21,0),MATCH(Y$1,Cal!$H$6:$H$41,0)))*Cal!$C104</f>
        <v>7.1445286273956299E-2</v>
      </c>
      <c r="Z104" s="31">
        <f>INDEX('INPUT MIN'!$B:$AK,Cal!$E104,IF(Cal!$P$3=22.5,MATCH(Z$1,Cal!$G$6:$G$21,0),MATCH(Z$1,Cal!$H$6:$H$41,0)))*Cal!$C104</f>
        <v>8.8661536574363708E-2</v>
      </c>
      <c r="AA104" s="31">
        <f>INDEX('INPUT MIN'!$B:$AK,Cal!$E104,IF(Cal!$P$3=22.5,MATCH(AA$1,Cal!$G$6:$G$21,0),MATCH(AA$1,Cal!$H$6:$H$41,0)))*Cal!$C104</f>
        <v>0.10591614246368408</v>
      </c>
      <c r="AB104" s="31">
        <f>INDEX('INPUT MIN'!$B:$AK,Cal!$E104,IF(Cal!$P$3=22.5,MATCH(AB$1,Cal!$G$6:$G$21,0),MATCH(AB$1,Cal!$H$6:$H$41,0)))*Cal!$C104</f>
        <v>0.12133420258760452</v>
      </c>
      <c r="AC104" s="31">
        <f>INDEX('INPUT MIN'!$B:$AK,Cal!$E104,IF(Cal!$P$3=22.5,MATCH(AC$1,Cal!$G$6:$G$21,0),MATCH(AC$1,Cal!$H$6:$H$41,0)))*Cal!$C104</f>
        <v>0.11821027100086212</v>
      </c>
      <c r="AD104" s="31">
        <f>INDEX('INPUT MIN'!$B:$AK,Cal!$E104,IF(Cal!$P$3=22.5,MATCH(AD$1,Cal!$G$6:$G$21,0),MATCH(AD$1,Cal!$H$6:$H$41,0)))*Cal!$C104</f>
        <v>0.11697220802307129</v>
      </c>
      <c r="AE104" s="31">
        <f>INDEX('INPUT MIN'!$B:$AK,Cal!$E104,IF(Cal!$P$3=22.5,MATCH(AE$1,Cal!$G$6:$G$21,0),MATCH(AE$1,Cal!$H$6:$H$41,0)))*Cal!$C104</f>
        <v>0.14539849758148193</v>
      </c>
      <c r="AF104" s="31">
        <f>INDEX('INPUT MIN'!$B:$AK,Cal!$E104,IF(Cal!$P$3=22.5,MATCH(AF$1,Cal!$G$6:$G$21,0),MATCH(AF$1,Cal!$H$6:$H$41,0)))*Cal!$C104</f>
        <v>0.1626976877450943</v>
      </c>
      <c r="AG104" s="31">
        <f>INDEX('INPUT MIN'!$B:$AK,Cal!$E104,IF(Cal!$P$3=22.5,MATCH(AG$1,Cal!$G$6:$G$21,0),MATCH(AG$1,Cal!$H$6:$H$41,0)))*Cal!$C104</f>
        <v>0.14480404555797577</v>
      </c>
      <c r="AH104" s="31">
        <f>INDEX('INPUT MIN'!$B:$AK,Cal!$E104,IF(Cal!$P$3=22.5,MATCH(AH$1,Cal!$G$6:$G$21,0),MATCH(AH$1,Cal!$H$6:$H$41,0)))*Cal!$C104</f>
        <v>0.17750202119350433</v>
      </c>
      <c r="AI104" s="31">
        <f>INDEX('INPUT MIN'!$B:$AK,Cal!$E104,IF(Cal!$P$3=22.5,MATCH(AI$1,Cal!$G$6:$G$21,0),MATCH(AI$1,Cal!$H$6:$H$41,0)))*Cal!$C104</f>
        <v>0.1465422511100769</v>
      </c>
      <c r="AJ104" s="31">
        <f>INDEX('INPUT MIN'!$B:$AK,Cal!$E104,IF(Cal!$P$3=22.5,MATCH(AJ$1,Cal!$G$6:$G$21,0),MATCH(AJ$1,Cal!$H$6:$H$41,0)))*Cal!$C104</f>
        <v>0.1281106173992157</v>
      </c>
      <c r="AK104" s="31">
        <f>INDEX('INPUT MIN'!$B:$AK,Cal!$E104,IF(Cal!$P$3=22.5,MATCH(AK$1,Cal!$G$6:$G$21,0),MATCH(AK$1,Cal!$H$6:$H$41,0)))*Cal!$C104</f>
        <v>0.17947536706924438</v>
      </c>
      <c r="AL104" s="31">
        <f>INDEX('INPUT MIN'!$B:$AK,Cal!$E104,IF(Cal!$P$3=22.5,MATCH(AL$1,Cal!$G$6:$G$21,0),MATCH(AL$1,Cal!$H$6:$H$41,0)))*Cal!$C104</f>
        <v>0.16086499392986298</v>
      </c>
    </row>
    <row r="105" spans="1:38" x14ac:dyDescent="0.4">
      <c r="A105" s="7">
        <f>Cal!A105</f>
        <v>104</v>
      </c>
      <c r="B105" s="31">
        <f>INDEX('INPUT MIN'!$B:$AK,Cal!$E105,IF(Cal!$P$3=22.5,MATCH(B$1,Cal!$G$6:$G$21,0),MATCH(B$1,Cal!$H$6:$H$41,0)))*Cal!$C105</f>
        <v>0.13452279567718506</v>
      </c>
      <c r="C105" s="31">
        <f>INDEX('INPUT MIN'!$B:$AK,Cal!$E105,IF(Cal!$P$3=22.5,MATCH(C$1,Cal!$G$6:$G$21,0),MATCH(C$1,Cal!$H$6:$H$41,0)))*Cal!$C105</f>
        <v>7.680269330739975E-2</v>
      </c>
      <c r="D105" s="31">
        <f>INDEX('INPUT MIN'!$B:$AK,Cal!$E105,IF(Cal!$P$3=22.5,MATCH(D$1,Cal!$G$6:$G$21,0),MATCH(D$1,Cal!$H$6:$H$41,0)))*Cal!$C105</f>
        <v>5.5875115096569061E-2</v>
      </c>
      <c r="E105" s="31">
        <f>INDEX('INPUT MIN'!$B:$AK,Cal!$E105,IF(Cal!$P$3=22.5,MATCH(E$1,Cal!$G$6:$G$21,0),MATCH(E$1,Cal!$H$6:$H$41,0)))*Cal!$C105</f>
        <v>7.8367069363594055E-2</v>
      </c>
      <c r="F105" s="31">
        <f>INDEX('INPUT MIN'!$B:$AK,Cal!$E105,IF(Cal!$P$3=22.5,MATCH(F$1,Cal!$G$6:$G$21,0),MATCH(F$1,Cal!$H$6:$H$41,0)))*Cal!$C105</f>
        <v>0.14166831970214844</v>
      </c>
      <c r="G105" s="31">
        <f>INDEX('INPUT MIN'!$B:$AK,Cal!$E105,IF(Cal!$P$3=22.5,MATCH(G$1,Cal!$G$6:$G$21,0),MATCH(G$1,Cal!$H$6:$H$41,0)))*Cal!$C105</f>
        <v>0.10613905638456345</v>
      </c>
      <c r="H105" s="31">
        <f>INDEX('INPUT MIN'!$B:$AK,Cal!$E105,IF(Cal!$P$3=22.5,MATCH(H$1,Cal!$G$6:$G$21,0),MATCH(H$1,Cal!$H$6:$H$41,0)))*Cal!$C105</f>
        <v>0.17504110932350159</v>
      </c>
      <c r="I105" s="31">
        <f>INDEX('INPUT MIN'!$B:$AK,Cal!$E105,IF(Cal!$P$3=22.5,MATCH(I$1,Cal!$G$6:$G$21,0),MATCH(I$1,Cal!$H$6:$H$41,0)))*Cal!$C105</f>
        <v>0.20616438984870911</v>
      </c>
      <c r="J105" s="31">
        <f>INDEX('INPUT MIN'!$B:$AK,Cal!$E105,IF(Cal!$P$3=22.5,MATCH(J$1,Cal!$G$6:$G$21,0),MATCH(J$1,Cal!$H$6:$H$41,0)))*Cal!$C105</f>
        <v>0.26294702291488647</v>
      </c>
      <c r="K105" s="31">
        <f>INDEX('INPUT MIN'!$B:$AK,Cal!$E105,IF(Cal!$P$3=22.5,MATCH(K$1,Cal!$G$6:$G$21,0),MATCH(K$1,Cal!$H$6:$H$41,0)))*Cal!$C105</f>
        <v>0.23469823598861694</v>
      </c>
      <c r="L105" s="31">
        <f>INDEX('INPUT MIN'!$B:$AK,Cal!$E105,IF(Cal!$P$3=22.5,MATCH(L$1,Cal!$G$6:$G$21,0),MATCH(L$1,Cal!$H$6:$H$41,0)))*Cal!$C105</f>
        <v>0.24550865590572357</v>
      </c>
      <c r="M105" s="31">
        <f>INDEX('INPUT MIN'!$B:$AK,Cal!$E105,IF(Cal!$P$3=22.5,MATCH(M$1,Cal!$G$6:$G$21,0),MATCH(M$1,Cal!$H$6:$H$41,0)))*Cal!$C105</f>
        <v>0.26630207896232605</v>
      </c>
      <c r="N105" s="31">
        <f>INDEX('INPUT MIN'!$B:$AK,Cal!$E105,IF(Cal!$P$3=22.5,MATCH(N$1,Cal!$G$6:$G$21,0),MATCH(N$1,Cal!$H$6:$H$41,0)))*Cal!$C105</f>
        <v>0.20941580832004547</v>
      </c>
      <c r="O105" s="31">
        <f>INDEX('INPUT MIN'!$B:$AK,Cal!$E105,IF(Cal!$P$3=22.5,MATCH(O$1,Cal!$G$6:$G$21,0),MATCH(O$1,Cal!$H$6:$H$41,0)))*Cal!$C105</f>
        <v>0.20888440310955048</v>
      </c>
      <c r="P105" s="31">
        <f>INDEX('INPUT MIN'!$B:$AK,Cal!$E105,IF(Cal!$P$3=22.5,MATCH(P$1,Cal!$G$6:$G$21,0),MATCH(P$1,Cal!$H$6:$H$41,0)))*Cal!$C105</f>
        <v>0.24103397130966187</v>
      </c>
      <c r="Q105" s="31">
        <f>INDEX('INPUT MIN'!$B:$AK,Cal!$E105,IF(Cal!$P$3=22.5,MATCH(Q$1,Cal!$G$6:$G$21,0),MATCH(Q$1,Cal!$H$6:$H$41,0)))*Cal!$C105</f>
        <v>0.22290079295635223</v>
      </c>
      <c r="R105" s="31">
        <f>INDEX('INPUT MIN'!$B:$AK,Cal!$E105,IF(Cal!$P$3=22.5,MATCH(R$1,Cal!$G$6:$G$21,0),MATCH(R$1,Cal!$H$6:$H$41,0)))*Cal!$C105</f>
        <v>0.23354308307170868</v>
      </c>
      <c r="S105" s="31">
        <f>INDEX('INPUT MIN'!$B:$AK,Cal!$E105,IF(Cal!$P$3=22.5,MATCH(S$1,Cal!$G$6:$G$21,0),MATCH(S$1,Cal!$H$6:$H$41,0)))*Cal!$C105</f>
        <v>0.22227896749973297</v>
      </c>
      <c r="T105" s="31">
        <f>INDEX('INPUT MIN'!$B:$AK,Cal!$E105,IF(Cal!$P$3=22.5,MATCH(T$1,Cal!$G$6:$G$21,0),MATCH(T$1,Cal!$H$6:$H$41,0)))*Cal!$C105</f>
        <v>0.15779966115951538</v>
      </c>
      <c r="U105" s="31">
        <f>INDEX('INPUT MIN'!$B:$AK,Cal!$E105,IF(Cal!$P$3=22.5,MATCH(U$1,Cal!$G$6:$G$21,0),MATCH(U$1,Cal!$H$6:$H$41,0)))*Cal!$C105</f>
        <v>0.12601707875728607</v>
      </c>
      <c r="V105" s="31">
        <f>INDEX('INPUT MIN'!$B:$AK,Cal!$E105,IF(Cal!$P$3=22.5,MATCH(V$1,Cal!$G$6:$G$21,0),MATCH(V$1,Cal!$H$6:$H$41,0)))*Cal!$C105</f>
        <v>0.11313105374574661</v>
      </c>
      <c r="W105" s="31">
        <f>INDEX('INPUT MIN'!$B:$AK,Cal!$E105,IF(Cal!$P$3=22.5,MATCH(W$1,Cal!$G$6:$G$21,0),MATCH(W$1,Cal!$H$6:$H$41,0)))*Cal!$C105</f>
        <v>9.6373692154884338E-2</v>
      </c>
      <c r="X105" s="31">
        <f>INDEX('INPUT MIN'!$B:$AK,Cal!$E105,IF(Cal!$P$3=22.5,MATCH(X$1,Cal!$G$6:$G$21,0),MATCH(X$1,Cal!$H$6:$H$41,0)))*Cal!$C105</f>
        <v>0.11609029769897461</v>
      </c>
      <c r="Y105" s="31">
        <f>INDEX('INPUT MIN'!$B:$AK,Cal!$E105,IF(Cal!$P$3=22.5,MATCH(Y$1,Cal!$G$6:$G$21,0),MATCH(Y$1,Cal!$H$6:$H$41,0)))*Cal!$C105</f>
        <v>8.4246613085269928E-2</v>
      </c>
      <c r="Z105" s="31">
        <f>INDEX('INPUT MIN'!$B:$AK,Cal!$E105,IF(Cal!$P$3=22.5,MATCH(Z$1,Cal!$G$6:$G$21,0),MATCH(Z$1,Cal!$H$6:$H$41,0)))*Cal!$C105</f>
        <v>7.6112516224384308E-2</v>
      </c>
      <c r="AA105" s="31">
        <f>INDEX('INPUT MIN'!$B:$AK,Cal!$E105,IF(Cal!$P$3=22.5,MATCH(AA$1,Cal!$G$6:$G$21,0),MATCH(AA$1,Cal!$H$6:$H$41,0)))*Cal!$C105</f>
        <v>8.361593633890152E-2</v>
      </c>
      <c r="AB105" s="31">
        <f>INDEX('INPUT MIN'!$B:$AK,Cal!$E105,IF(Cal!$P$3=22.5,MATCH(AB$1,Cal!$G$6:$G$21,0),MATCH(AB$1,Cal!$H$6:$H$41,0)))*Cal!$C105</f>
        <v>9.7916223108768463E-2</v>
      </c>
      <c r="AC105" s="31">
        <f>INDEX('INPUT MIN'!$B:$AK,Cal!$E105,IF(Cal!$P$3=22.5,MATCH(AC$1,Cal!$G$6:$G$21,0),MATCH(AC$1,Cal!$H$6:$H$41,0)))*Cal!$C105</f>
        <v>0.11046744883060455</v>
      </c>
      <c r="AD105" s="31">
        <f>INDEX('INPUT MIN'!$B:$AK,Cal!$E105,IF(Cal!$P$3=22.5,MATCH(AD$1,Cal!$G$6:$G$21,0),MATCH(AD$1,Cal!$H$6:$H$41,0)))*Cal!$C105</f>
        <v>0.12056443095207214</v>
      </c>
      <c r="AE105" s="31">
        <f>INDEX('INPUT MIN'!$B:$AK,Cal!$E105,IF(Cal!$P$3=22.5,MATCH(AE$1,Cal!$G$6:$G$21,0),MATCH(AE$1,Cal!$H$6:$H$41,0)))*Cal!$C105</f>
        <v>0.1361331045627594</v>
      </c>
      <c r="AF105" s="31">
        <f>INDEX('INPUT MIN'!$B:$AK,Cal!$E105,IF(Cal!$P$3=22.5,MATCH(AF$1,Cal!$G$6:$G$21,0),MATCH(AF$1,Cal!$H$6:$H$41,0)))*Cal!$C105</f>
        <v>8.2282565534114838E-2</v>
      </c>
      <c r="AG105" s="31">
        <f>INDEX('INPUT MIN'!$B:$AK,Cal!$E105,IF(Cal!$P$3=22.5,MATCH(AG$1,Cal!$G$6:$G$21,0),MATCH(AG$1,Cal!$H$6:$H$41,0)))*Cal!$C105</f>
        <v>8.1080660223960876E-2</v>
      </c>
      <c r="AH105" s="31">
        <f>INDEX('INPUT MIN'!$B:$AK,Cal!$E105,IF(Cal!$P$3=22.5,MATCH(AH$1,Cal!$G$6:$G$21,0),MATCH(AH$1,Cal!$H$6:$H$41,0)))*Cal!$C105</f>
        <v>8.5906937718391418E-2</v>
      </c>
      <c r="AI105" s="31">
        <f>INDEX('INPUT MIN'!$B:$AK,Cal!$E105,IF(Cal!$P$3=22.5,MATCH(AI$1,Cal!$G$6:$G$21,0),MATCH(AI$1,Cal!$H$6:$H$41,0)))*Cal!$C105</f>
        <v>8.3347775042057037E-2</v>
      </c>
      <c r="AJ105" s="31">
        <f>INDEX('INPUT MIN'!$B:$AK,Cal!$E105,IF(Cal!$P$3=22.5,MATCH(AJ$1,Cal!$G$6:$G$21,0),MATCH(AJ$1,Cal!$H$6:$H$41,0)))*Cal!$C105</f>
        <v>9.0764120221138E-2</v>
      </c>
      <c r="AK105" s="31">
        <f>INDEX('INPUT MIN'!$B:$AK,Cal!$E105,IF(Cal!$P$3=22.5,MATCH(AK$1,Cal!$G$6:$G$21,0),MATCH(AK$1,Cal!$H$6:$H$41,0)))*Cal!$C105</f>
        <v>0.12902736663818359</v>
      </c>
      <c r="AL105" s="31">
        <f>INDEX('INPUT MIN'!$B:$AK,Cal!$E105,IF(Cal!$P$3=22.5,MATCH(AL$1,Cal!$G$6:$G$21,0),MATCH(AL$1,Cal!$H$6:$H$41,0)))*Cal!$C105</f>
        <v>0.13452279567718506</v>
      </c>
    </row>
    <row r="106" spans="1:38" x14ac:dyDescent="0.4">
      <c r="A106" s="7">
        <f>Cal!A106</f>
        <v>105</v>
      </c>
      <c r="B106" s="31">
        <f>INDEX('INPUT MIN'!$B:$AK,Cal!$E106,IF(Cal!$P$3=22.5,MATCH(B$1,Cal!$G$6:$G$21,0),MATCH(B$1,Cal!$H$6:$H$41,0)))*Cal!$C106</f>
        <v>9.1150730848312378E-2</v>
      </c>
      <c r="C106" s="31">
        <f>INDEX('INPUT MIN'!$B:$AK,Cal!$E106,IF(Cal!$P$3=22.5,MATCH(C$1,Cal!$G$6:$G$21,0),MATCH(C$1,Cal!$H$6:$H$41,0)))*Cal!$C106</f>
        <v>6.46018385887146E-2</v>
      </c>
      <c r="D106" s="31">
        <f>INDEX('INPUT MIN'!$B:$AK,Cal!$E106,IF(Cal!$P$3=22.5,MATCH(D$1,Cal!$G$6:$G$21,0),MATCH(D$1,Cal!$H$6:$H$41,0)))*Cal!$C106</f>
        <v>6.8148694932460785E-2</v>
      </c>
      <c r="E106" s="31">
        <f>INDEX('INPUT MIN'!$B:$AK,Cal!$E106,IF(Cal!$P$3=22.5,MATCH(E$1,Cal!$G$6:$G$21,0),MATCH(E$1,Cal!$H$6:$H$41,0)))*Cal!$C106</f>
        <v>6.6205993294715881E-2</v>
      </c>
      <c r="F106" s="31">
        <f>INDEX('INPUT MIN'!$B:$AK,Cal!$E106,IF(Cal!$P$3=22.5,MATCH(F$1,Cal!$G$6:$G$21,0),MATCH(F$1,Cal!$H$6:$H$41,0)))*Cal!$C106</f>
        <v>9.4835259020328522E-2</v>
      </c>
      <c r="G106" s="31">
        <f>INDEX('INPUT MIN'!$B:$AK,Cal!$E106,IF(Cal!$P$3=22.5,MATCH(G$1,Cal!$G$6:$G$21,0),MATCH(G$1,Cal!$H$6:$H$41,0)))*Cal!$C106</f>
        <v>6.3676275312900543E-2</v>
      </c>
      <c r="H106" s="31">
        <f>INDEX('INPUT MIN'!$B:$AK,Cal!$E106,IF(Cal!$P$3=22.5,MATCH(H$1,Cal!$G$6:$G$21,0),MATCH(H$1,Cal!$H$6:$H$41,0)))*Cal!$C106</f>
        <v>0.12719433009624481</v>
      </c>
      <c r="I106" s="31">
        <f>INDEX('INPUT MIN'!$B:$AK,Cal!$E106,IF(Cal!$P$3=22.5,MATCH(I$1,Cal!$G$6:$G$21,0),MATCH(I$1,Cal!$H$6:$H$41,0)))*Cal!$C106</f>
        <v>0.19203004240989685</v>
      </c>
      <c r="J106" s="31">
        <f>INDEX('INPUT MIN'!$B:$AK,Cal!$E106,IF(Cal!$P$3=22.5,MATCH(J$1,Cal!$G$6:$G$21,0),MATCH(J$1,Cal!$H$6:$H$41,0)))*Cal!$C106</f>
        <v>0.24164547026157379</v>
      </c>
      <c r="K106" s="31">
        <f>INDEX('INPUT MIN'!$B:$AK,Cal!$E106,IF(Cal!$P$3=22.5,MATCH(K$1,Cal!$G$6:$G$21,0),MATCH(K$1,Cal!$H$6:$H$41,0)))*Cal!$C106</f>
        <v>0.23032031953334808</v>
      </c>
      <c r="L106" s="31">
        <f>INDEX('INPUT MIN'!$B:$AK,Cal!$E106,IF(Cal!$P$3=22.5,MATCH(L$1,Cal!$G$6:$G$21,0),MATCH(L$1,Cal!$H$6:$H$41,0)))*Cal!$C106</f>
        <v>0.21884618699550629</v>
      </c>
      <c r="M106" s="31">
        <f>INDEX('INPUT MIN'!$B:$AK,Cal!$E106,IF(Cal!$P$3=22.5,MATCH(M$1,Cal!$G$6:$G$21,0),MATCH(M$1,Cal!$H$6:$H$41,0)))*Cal!$C106</f>
        <v>0.2381867915391922</v>
      </c>
      <c r="N106" s="31">
        <f>INDEX('INPUT MIN'!$B:$AK,Cal!$E106,IF(Cal!$P$3=22.5,MATCH(N$1,Cal!$G$6:$G$21,0),MATCH(N$1,Cal!$H$6:$H$41,0)))*Cal!$C106</f>
        <v>0.20731246471405029</v>
      </c>
      <c r="O106" s="31">
        <f>INDEX('INPUT MIN'!$B:$AK,Cal!$E106,IF(Cal!$P$3=22.5,MATCH(O$1,Cal!$G$6:$G$21,0),MATCH(O$1,Cal!$H$6:$H$41,0)))*Cal!$C106</f>
        <v>0.22879129648208618</v>
      </c>
      <c r="P106" s="31">
        <f>INDEX('INPUT MIN'!$B:$AK,Cal!$E106,IF(Cal!$P$3=22.5,MATCH(P$1,Cal!$G$6:$G$21,0),MATCH(P$1,Cal!$H$6:$H$41,0)))*Cal!$C106</f>
        <v>0.23292365670204163</v>
      </c>
      <c r="Q106" s="31">
        <f>INDEX('INPUT MIN'!$B:$AK,Cal!$E106,IF(Cal!$P$3=22.5,MATCH(Q$1,Cal!$G$6:$G$21,0),MATCH(Q$1,Cal!$H$6:$H$41,0)))*Cal!$C106</f>
        <v>0.23644401133060455</v>
      </c>
      <c r="R106" s="31">
        <f>INDEX('INPUT MIN'!$B:$AK,Cal!$E106,IF(Cal!$P$3=22.5,MATCH(R$1,Cal!$G$6:$G$21,0),MATCH(R$1,Cal!$H$6:$H$41,0)))*Cal!$C106</f>
        <v>0.27190983295440674</v>
      </c>
      <c r="S106" s="31">
        <f>INDEX('INPUT MIN'!$B:$AK,Cal!$E106,IF(Cal!$P$3=22.5,MATCH(S$1,Cal!$G$6:$G$21,0),MATCH(S$1,Cal!$H$6:$H$41,0)))*Cal!$C106</f>
        <v>0.24479173123836517</v>
      </c>
      <c r="T106" s="31">
        <f>INDEX('INPUT MIN'!$B:$AK,Cal!$E106,IF(Cal!$P$3=22.5,MATCH(T$1,Cal!$G$6:$G$21,0),MATCH(T$1,Cal!$H$6:$H$41,0)))*Cal!$C106</f>
        <v>0.2180202454328537</v>
      </c>
      <c r="U106" s="31">
        <f>INDEX('INPUT MIN'!$B:$AK,Cal!$E106,IF(Cal!$P$3=22.5,MATCH(U$1,Cal!$G$6:$G$21,0),MATCH(U$1,Cal!$H$6:$H$41,0)))*Cal!$C106</f>
        <v>0.19447453320026398</v>
      </c>
      <c r="V106" s="31">
        <f>INDEX('INPUT MIN'!$B:$AK,Cal!$E106,IF(Cal!$P$3=22.5,MATCH(V$1,Cal!$G$6:$G$21,0),MATCH(V$1,Cal!$H$6:$H$41,0)))*Cal!$C106</f>
        <v>0.13719856739044189</v>
      </c>
      <c r="W106" s="31">
        <f>INDEX('INPUT MIN'!$B:$AK,Cal!$E106,IF(Cal!$P$3=22.5,MATCH(W$1,Cal!$G$6:$G$21,0),MATCH(W$1,Cal!$H$6:$H$41,0)))*Cal!$C106</f>
        <v>0.10811081528663635</v>
      </c>
      <c r="X106" s="31">
        <f>INDEX('INPUT MIN'!$B:$AK,Cal!$E106,IF(Cal!$P$3=22.5,MATCH(X$1,Cal!$G$6:$G$21,0),MATCH(X$1,Cal!$H$6:$H$41,0)))*Cal!$C106</f>
        <v>0.10167312622070313</v>
      </c>
      <c r="Y106" s="31">
        <f>INDEX('INPUT MIN'!$B:$AK,Cal!$E106,IF(Cal!$P$3=22.5,MATCH(Y$1,Cal!$G$6:$G$21,0),MATCH(Y$1,Cal!$H$6:$H$41,0)))*Cal!$C106</f>
        <v>0.11944776773452759</v>
      </c>
      <c r="Z106" s="31">
        <f>INDEX('INPUT MIN'!$B:$AK,Cal!$E106,IF(Cal!$P$3=22.5,MATCH(Z$1,Cal!$G$6:$G$21,0),MATCH(Z$1,Cal!$H$6:$H$41,0)))*Cal!$C106</f>
        <v>7.2458870708942413E-2</v>
      </c>
      <c r="AA106" s="31">
        <f>INDEX('INPUT MIN'!$B:$AK,Cal!$E106,IF(Cal!$P$3=22.5,MATCH(AA$1,Cal!$G$6:$G$21,0),MATCH(AA$1,Cal!$H$6:$H$41,0)))*Cal!$C106</f>
        <v>7.9153016209602356E-2</v>
      </c>
      <c r="AB106" s="31">
        <f>INDEX('INPUT MIN'!$B:$AK,Cal!$E106,IF(Cal!$P$3=22.5,MATCH(AB$1,Cal!$G$6:$G$21,0),MATCH(AB$1,Cal!$H$6:$H$41,0)))*Cal!$C106</f>
        <v>0.11503558605909348</v>
      </c>
      <c r="AC106" s="31">
        <f>INDEX('INPUT MIN'!$B:$AK,Cal!$E106,IF(Cal!$P$3=22.5,MATCH(AC$1,Cal!$G$6:$G$21,0),MATCH(AC$1,Cal!$H$6:$H$41,0)))*Cal!$C106</f>
        <v>0.15553350746631622</v>
      </c>
      <c r="AD106" s="31">
        <f>INDEX('INPUT MIN'!$B:$AK,Cal!$E106,IF(Cal!$P$3=22.5,MATCH(AD$1,Cal!$G$6:$G$21,0),MATCH(AD$1,Cal!$H$6:$H$41,0)))*Cal!$C106</f>
        <v>0.15314935147762299</v>
      </c>
      <c r="AE106" s="31">
        <f>INDEX('INPUT MIN'!$B:$AK,Cal!$E106,IF(Cal!$P$3=22.5,MATCH(AE$1,Cal!$G$6:$G$21,0),MATCH(AE$1,Cal!$H$6:$H$41,0)))*Cal!$C106</f>
        <v>0.14310769736766815</v>
      </c>
      <c r="AF106" s="31">
        <f>INDEX('INPUT MIN'!$B:$AK,Cal!$E106,IF(Cal!$P$3=22.5,MATCH(AF$1,Cal!$G$6:$G$21,0),MATCH(AF$1,Cal!$H$6:$H$41,0)))*Cal!$C106</f>
        <v>0.11824829876422882</v>
      </c>
      <c r="AG106" s="31">
        <f>INDEX('INPUT MIN'!$B:$AK,Cal!$E106,IF(Cal!$P$3=22.5,MATCH(AG$1,Cal!$G$6:$G$21,0),MATCH(AG$1,Cal!$H$6:$H$41,0)))*Cal!$C106</f>
        <v>0.14335700869560242</v>
      </c>
      <c r="AH106" s="31">
        <f>INDEX('INPUT MIN'!$B:$AK,Cal!$E106,IF(Cal!$P$3=22.5,MATCH(AH$1,Cal!$G$6:$G$21,0),MATCH(AH$1,Cal!$H$6:$H$41,0)))*Cal!$C106</f>
        <v>0.16792505979537964</v>
      </c>
      <c r="AI106" s="31">
        <f>INDEX('INPUT MIN'!$B:$AK,Cal!$E106,IF(Cal!$P$3=22.5,MATCH(AI$1,Cal!$G$6:$G$21,0),MATCH(AI$1,Cal!$H$6:$H$41,0)))*Cal!$C106</f>
        <v>0.17937704920768738</v>
      </c>
      <c r="AJ106" s="31">
        <f>INDEX('INPUT MIN'!$B:$AK,Cal!$E106,IF(Cal!$P$3=22.5,MATCH(AJ$1,Cal!$G$6:$G$21,0),MATCH(AJ$1,Cal!$H$6:$H$41,0)))*Cal!$C106</f>
        <v>0.18728455901145935</v>
      </c>
      <c r="AK106" s="31">
        <f>INDEX('INPUT MIN'!$B:$AK,Cal!$E106,IF(Cal!$P$3=22.5,MATCH(AK$1,Cal!$G$6:$G$21,0),MATCH(AK$1,Cal!$H$6:$H$41,0)))*Cal!$C106</f>
        <v>0.16267299652099609</v>
      </c>
      <c r="AL106" s="31">
        <f>INDEX('INPUT MIN'!$B:$AK,Cal!$E106,IF(Cal!$P$3=22.5,MATCH(AL$1,Cal!$G$6:$G$21,0),MATCH(AL$1,Cal!$H$6:$H$41,0)))*Cal!$C106</f>
        <v>9.1150730848312378E-2</v>
      </c>
    </row>
    <row r="107" spans="1:38" x14ac:dyDescent="0.4">
      <c r="A107" s="7">
        <f>Cal!A107</f>
        <v>106</v>
      </c>
      <c r="B107" s="31">
        <f>INDEX('INPUT MIN'!$B:$AK,Cal!$E107,IF(Cal!$P$3=22.5,MATCH(B$1,Cal!$G$6:$G$21,0),MATCH(B$1,Cal!$H$6:$H$41,0)))*Cal!$C107</f>
        <v>6.6488035023212433E-2</v>
      </c>
      <c r="C107" s="31">
        <f>INDEX('INPUT MIN'!$B:$AK,Cal!$E107,IF(Cal!$P$3=22.5,MATCH(C$1,Cal!$G$6:$G$21,0),MATCH(C$1,Cal!$H$6:$H$41,0)))*Cal!$C107</f>
        <v>5.0886377692222595E-2</v>
      </c>
      <c r="D107" s="31">
        <f>INDEX('INPUT MIN'!$B:$AK,Cal!$E107,IF(Cal!$P$3=22.5,MATCH(D$1,Cal!$G$6:$G$21,0),MATCH(D$1,Cal!$H$6:$H$41,0)))*Cal!$C107</f>
        <v>5.3184118121862411E-2</v>
      </c>
      <c r="E107" s="31">
        <f>INDEX('INPUT MIN'!$B:$AK,Cal!$E107,IF(Cal!$P$3=22.5,MATCH(E$1,Cal!$G$6:$G$21,0),MATCH(E$1,Cal!$H$6:$H$41,0)))*Cal!$C107</f>
        <v>5.8816835284233093E-2</v>
      </c>
      <c r="F107" s="31">
        <f>INDEX('INPUT MIN'!$B:$AK,Cal!$E107,IF(Cal!$P$3=22.5,MATCH(F$1,Cal!$G$6:$G$21,0),MATCH(F$1,Cal!$H$6:$H$41,0)))*Cal!$C107</f>
        <v>5.7895485311746597E-2</v>
      </c>
      <c r="G107" s="31">
        <f>INDEX('INPUT MIN'!$B:$AK,Cal!$E107,IF(Cal!$P$3=22.5,MATCH(G$1,Cal!$G$6:$G$21,0),MATCH(G$1,Cal!$H$6:$H$41,0)))*Cal!$C107</f>
        <v>4.8356294631958008E-2</v>
      </c>
      <c r="H107" s="31">
        <f>INDEX('INPUT MIN'!$B:$AK,Cal!$E107,IF(Cal!$P$3=22.5,MATCH(H$1,Cal!$G$6:$G$21,0),MATCH(H$1,Cal!$H$6:$H$41,0)))*Cal!$C107</f>
        <v>5.502532422542572E-2</v>
      </c>
      <c r="I107" s="31">
        <f>INDEX('INPUT MIN'!$B:$AK,Cal!$E107,IF(Cal!$P$3=22.5,MATCH(I$1,Cal!$G$6:$G$21,0),MATCH(I$1,Cal!$H$6:$H$41,0)))*Cal!$C107</f>
        <v>6.8610653281211853E-2</v>
      </c>
      <c r="J107" s="31">
        <f>INDEX('INPUT MIN'!$B:$AK,Cal!$E107,IF(Cal!$P$3=22.5,MATCH(J$1,Cal!$G$6:$G$21,0),MATCH(J$1,Cal!$H$6:$H$41,0)))*Cal!$C107</f>
        <v>0.10074380785226822</v>
      </c>
      <c r="K107" s="31">
        <f>INDEX('INPUT MIN'!$B:$AK,Cal!$E107,IF(Cal!$P$3=22.5,MATCH(K$1,Cal!$G$6:$G$21,0),MATCH(K$1,Cal!$H$6:$H$41,0)))*Cal!$C107</f>
        <v>0.11074831336736679</v>
      </c>
      <c r="L107" s="31">
        <f>INDEX('INPUT MIN'!$B:$AK,Cal!$E107,IF(Cal!$P$3=22.5,MATCH(L$1,Cal!$G$6:$G$21,0),MATCH(L$1,Cal!$H$6:$H$41,0)))*Cal!$C107</f>
        <v>0.12244296818971634</v>
      </c>
      <c r="M107" s="31">
        <f>INDEX('INPUT MIN'!$B:$AK,Cal!$E107,IF(Cal!$P$3=22.5,MATCH(M$1,Cal!$G$6:$G$21,0),MATCH(M$1,Cal!$H$6:$H$41,0)))*Cal!$C107</f>
        <v>0.1498657613992691</v>
      </c>
      <c r="N107" s="31">
        <f>INDEX('INPUT MIN'!$B:$AK,Cal!$E107,IF(Cal!$P$3=22.5,MATCH(N$1,Cal!$G$6:$G$21,0),MATCH(N$1,Cal!$H$6:$H$41,0)))*Cal!$C107</f>
        <v>0.21392382681369781</v>
      </c>
      <c r="O107" s="31">
        <f>INDEX('INPUT MIN'!$B:$AK,Cal!$E107,IF(Cal!$P$3=22.5,MATCH(O$1,Cal!$G$6:$G$21,0),MATCH(O$1,Cal!$H$6:$H$41,0)))*Cal!$C107</f>
        <v>0.23941339552402496</v>
      </c>
      <c r="P107" s="31">
        <f>INDEX('INPUT MIN'!$B:$AK,Cal!$E107,IF(Cal!$P$3=22.5,MATCH(P$1,Cal!$G$6:$G$21,0),MATCH(P$1,Cal!$H$6:$H$41,0)))*Cal!$C107</f>
        <v>0.26717695593833923</v>
      </c>
      <c r="Q107" s="31">
        <f>INDEX('INPUT MIN'!$B:$AK,Cal!$E107,IF(Cal!$P$3=22.5,MATCH(Q$1,Cal!$G$6:$G$21,0),MATCH(Q$1,Cal!$H$6:$H$41,0)))*Cal!$C107</f>
        <v>0.28910583257675171</v>
      </c>
      <c r="R107" s="31">
        <f>INDEX('INPUT MIN'!$B:$AK,Cal!$E107,IF(Cal!$P$3=22.5,MATCH(R$1,Cal!$G$6:$G$21,0),MATCH(R$1,Cal!$H$6:$H$41,0)))*Cal!$C107</f>
        <v>0.28162243962287903</v>
      </c>
      <c r="S107" s="31">
        <f>INDEX('INPUT MIN'!$B:$AK,Cal!$E107,IF(Cal!$P$3=22.5,MATCH(S$1,Cal!$G$6:$G$21,0),MATCH(S$1,Cal!$H$6:$H$41,0)))*Cal!$C107</f>
        <v>0.27337977290153503</v>
      </c>
      <c r="T107" s="31">
        <f>INDEX('INPUT MIN'!$B:$AK,Cal!$E107,IF(Cal!$P$3=22.5,MATCH(T$1,Cal!$G$6:$G$21,0),MATCH(T$1,Cal!$H$6:$H$41,0)))*Cal!$C107</f>
        <v>0.24186734855175018</v>
      </c>
      <c r="U107" s="31">
        <f>INDEX('INPUT MIN'!$B:$AK,Cal!$E107,IF(Cal!$P$3=22.5,MATCH(U$1,Cal!$G$6:$G$21,0),MATCH(U$1,Cal!$H$6:$H$41,0)))*Cal!$C107</f>
        <v>0.21096476912498474</v>
      </c>
      <c r="V107" s="31">
        <f>INDEX('INPUT MIN'!$B:$AK,Cal!$E107,IF(Cal!$P$3=22.5,MATCH(V$1,Cal!$G$6:$G$21,0),MATCH(V$1,Cal!$H$6:$H$41,0)))*Cal!$C107</f>
        <v>0.16421002149581909</v>
      </c>
      <c r="W107" s="31">
        <f>INDEX('INPUT MIN'!$B:$AK,Cal!$E107,IF(Cal!$P$3=22.5,MATCH(W$1,Cal!$G$6:$G$21,0),MATCH(W$1,Cal!$H$6:$H$41,0)))*Cal!$C107</f>
        <v>0.1032293513417244</v>
      </c>
      <c r="X107" s="31">
        <f>INDEX('INPUT MIN'!$B:$AK,Cal!$E107,IF(Cal!$P$3=22.5,MATCH(X$1,Cal!$G$6:$G$21,0),MATCH(X$1,Cal!$H$6:$H$41,0)))*Cal!$C107</f>
        <v>7.5199812650680542E-2</v>
      </c>
      <c r="Y107" s="31">
        <f>INDEX('INPUT MIN'!$B:$AK,Cal!$E107,IF(Cal!$P$3=22.5,MATCH(Y$1,Cal!$G$6:$G$21,0),MATCH(Y$1,Cal!$H$6:$H$41,0)))*Cal!$C107</f>
        <v>6.9839894771575928E-2</v>
      </c>
      <c r="Z107" s="31">
        <f>INDEX('INPUT MIN'!$B:$AK,Cal!$E107,IF(Cal!$P$3=22.5,MATCH(Z$1,Cal!$G$6:$G$21,0),MATCH(Z$1,Cal!$H$6:$H$41,0)))*Cal!$C107</f>
        <v>7.8974641859531403E-2</v>
      </c>
      <c r="AA107" s="31">
        <f>INDEX('INPUT MIN'!$B:$AK,Cal!$E107,IF(Cal!$P$3=22.5,MATCH(AA$1,Cal!$G$6:$G$21,0),MATCH(AA$1,Cal!$H$6:$H$41,0)))*Cal!$C107</f>
        <v>8.8333919644355774E-2</v>
      </c>
      <c r="AB107" s="31">
        <f>INDEX('INPUT MIN'!$B:$AK,Cal!$E107,IF(Cal!$P$3=22.5,MATCH(AB$1,Cal!$G$6:$G$21,0),MATCH(AB$1,Cal!$H$6:$H$41,0)))*Cal!$C107</f>
        <v>0.10939584672451019</v>
      </c>
      <c r="AC107" s="31">
        <f>INDEX('INPUT MIN'!$B:$AK,Cal!$E107,IF(Cal!$P$3=22.5,MATCH(AC$1,Cal!$G$6:$G$21,0),MATCH(AC$1,Cal!$H$6:$H$41,0)))*Cal!$C107</f>
        <v>0.12616775929927826</v>
      </c>
      <c r="AD107" s="31">
        <f>INDEX('INPUT MIN'!$B:$AK,Cal!$E107,IF(Cal!$P$3=22.5,MATCH(AD$1,Cal!$G$6:$G$21,0),MATCH(AD$1,Cal!$H$6:$H$41,0)))*Cal!$C107</f>
        <v>0.13544301688671112</v>
      </c>
      <c r="AE107" s="31">
        <f>INDEX('INPUT MIN'!$B:$AK,Cal!$E107,IF(Cal!$P$3=22.5,MATCH(AE$1,Cal!$G$6:$G$21,0),MATCH(AE$1,Cal!$H$6:$H$41,0)))*Cal!$C107</f>
        <v>0.12069176137447357</v>
      </c>
      <c r="AF107" s="31">
        <f>INDEX('INPUT MIN'!$B:$AK,Cal!$E107,IF(Cal!$P$3=22.5,MATCH(AF$1,Cal!$G$6:$G$21,0),MATCH(AF$1,Cal!$H$6:$H$41,0)))*Cal!$C107</f>
        <v>0.13783231377601624</v>
      </c>
      <c r="AG107" s="31">
        <f>INDEX('INPUT MIN'!$B:$AK,Cal!$E107,IF(Cal!$P$3=22.5,MATCH(AG$1,Cal!$G$6:$G$21,0),MATCH(AG$1,Cal!$H$6:$H$41,0)))*Cal!$C107</f>
        <v>0.20369748771190643</v>
      </c>
      <c r="AH107" s="31">
        <f>INDEX('INPUT MIN'!$B:$AK,Cal!$E107,IF(Cal!$P$3=22.5,MATCH(AH$1,Cal!$G$6:$G$21,0),MATCH(AH$1,Cal!$H$6:$H$41,0)))*Cal!$C107</f>
        <v>0.2020968496799469</v>
      </c>
      <c r="AI107" s="31">
        <f>INDEX('INPUT MIN'!$B:$AK,Cal!$E107,IF(Cal!$P$3=22.5,MATCH(AI$1,Cal!$G$6:$G$21,0),MATCH(AI$1,Cal!$H$6:$H$41,0)))*Cal!$C107</f>
        <v>0.18448513746261597</v>
      </c>
      <c r="AJ107" s="31">
        <f>INDEX('INPUT MIN'!$B:$AK,Cal!$E107,IF(Cal!$P$3=22.5,MATCH(AJ$1,Cal!$G$6:$G$21,0),MATCH(AJ$1,Cal!$H$6:$H$41,0)))*Cal!$C107</f>
        <v>0.17656359076499939</v>
      </c>
      <c r="AK107" s="31">
        <f>INDEX('INPUT MIN'!$B:$AK,Cal!$E107,IF(Cal!$P$3=22.5,MATCH(AK$1,Cal!$G$6:$G$21,0),MATCH(AK$1,Cal!$H$6:$H$41,0)))*Cal!$C107</f>
        <v>0.12584440410137177</v>
      </c>
      <c r="AL107" s="31">
        <f>INDEX('INPUT MIN'!$B:$AK,Cal!$E107,IF(Cal!$P$3=22.5,MATCH(AL$1,Cal!$G$6:$G$21,0),MATCH(AL$1,Cal!$H$6:$H$41,0)))*Cal!$C107</f>
        <v>6.6488035023212433E-2</v>
      </c>
    </row>
    <row r="108" spans="1:38" x14ac:dyDescent="0.4">
      <c r="A108" s="7">
        <f>Cal!A108</f>
        <v>107</v>
      </c>
      <c r="B108" s="31">
        <f>INDEX('INPUT MIN'!$B:$AK,Cal!$E108,IF(Cal!$P$3=22.5,MATCH(B$1,Cal!$G$6:$G$21,0),MATCH(B$1,Cal!$H$6:$H$41,0)))*Cal!$C108</f>
        <v>5.0708290189504623E-2</v>
      </c>
      <c r="C108" s="31">
        <f>INDEX('INPUT MIN'!$B:$AK,Cal!$E108,IF(Cal!$P$3=22.5,MATCH(C$1,Cal!$G$6:$G$21,0),MATCH(C$1,Cal!$H$6:$H$41,0)))*Cal!$C108</f>
        <v>4.4472780078649521E-2</v>
      </c>
      <c r="D108" s="31">
        <f>INDEX('INPUT MIN'!$B:$AK,Cal!$E108,IF(Cal!$P$3=22.5,MATCH(D$1,Cal!$G$6:$G$21,0),MATCH(D$1,Cal!$H$6:$H$41,0)))*Cal!$C108</f>
        <v>4.7206081449985504E-2</v>
      </c>
      <c r="E108" s="31">
        <f>INDEX('INPUT MIN'!$B:$AK,Cal!$E108,IF(Cal!$P$3=22.5,MATCH(E$1,Cal!$G$6:$G$21,0),MATCH(E$1,Cal!$H$6:$H$41,0)))*Cal!$C108</f>
        <v>6.2073729932308197E-2</v>
      </c>
      <c r="F108" s="31">
        <f>INDEX('INPUT MIN'!$B:$AK,Cal!$E108,IF(Cal!$P$3=22.5,MATCH(F$1,Cal!$G$6:$G$21,0),MATCH(F$1,Cal!$H$6:$H$41,0)))*Cal!$C108</f>
        <v>4.6226665377616882E-2</v>
      </c>
      <c r="G108" s="31">
        <f>INDEX('INPUT MIN'!$B:$AK,Cal!$E108,IF(Cal!$P$3=22.5,MATCH(G$1,Cal!$G$6:$G$21,0),MATCH(G$1,Cal!$H$6:$H$41,0)))*Cal!$C108</f>
        <v>4.3846677988767624E-2</v>
      </c>
      <c r="H108" s="31">
        <f>INDEX('INPUT MIN'!$B:$AK,Cal!$E108,IF(Cal!$P$3=22.5,MATCH(H$1,Cal!$G$6:$G$21,0),MATCH(H$1,Cal!$H$6:$H$41,0)))*Cal!$C108</f>
        <v>4.7382283955812454E-2</v>
      </c>
      <c r="I108" s="31">
        <f>INDEX('INPUT MIN'!$B:$AK,Cal!$E108,IF(Cal!$P$3=22.5,MATCH(I$1,Cal!$G$6:$G$21,0),MATCH(I$1,Cal!$H$6:$H$41,0)))*Cal!$C108</f>
        <v>5.8083720505237579E-2</v>
      </c>
      <c r="J108" s="31">
        <f>INDEX('INPUT MIN'!$B:$AK,Cal!$E108,IF(Cal!$P$3=22.5,MATCH(J$1,Cal!$G$6:$G$21,0),MATCH(J$1,Cal!$H$6:$H$41,0)))*Cal!$C108</f>
        <v>9.3272119760513306E-2</v>
      </c>
      <c r="K108" s="31">
        <f>INDEX('INPUT MIN'!$B:$AK,Cal!$E108,IF(Cal!$P$3=22.5,MATCH(K$1,Cal!$G$6:$G$21,0),MATCH(K$1,Cal!$H$6:$H$41,0)))*Cal!$C108</f>
        <v>7.784947007894516E-2</v>
      </c>
      <c r="L108" s="31">
        <f>INDEX('INPUT MIN'!$B:$AK,Cal!$E108,IF(Cal!$P$3=22.5,MATCH(L$1,Cal!$G$6:$G$21,0),MATCH(L$1,Cal!$H$6:$H$41,0)))*Cal!$C108</f>
        <v>8.8881857693195343E-2</v>
      </c>
      <c r="M108" s="31">
        <f>INDEX('INPUT MIN'!$B:$AK,Cal!$E108,IF(Cal!$P$3=22.5,MATCH(M$1,Cal!$G$6:$G$21,0),MATCH(M$1,Cal!$H$6:$H$41,0)))*Cal!$C108</f>
        <v>0.18922026455402374</v>
      </c>
      <c r="N108" s="31">
        <f>INDEX('INPUT MIN'!$B:$AK,Cal!$E108,IF(Cal!$P$3=22.5,MATCH(N$1,Cal!$G$6:$G$21,0),MATCH(N$1,Cal!$H$6:$H$41,0)))*Cal!$C108</f>
        <v>0.11919738352298737</v>
      </c>
      <c r="O108" s="31">
        <f>INDEX('INPUT MIN'!$B:$AK,Cal!$E108,IF(Cal!$P$3=22.5,MATCH(O$1,Cal!$G$6:$G$21,0),MATCH(O$1,Cal!$H$6:$H$41,0)))*Cal!$C108</f>
        <v>0.17720824480056763</v>
      </c>
      <c r="P108" s="31">
        <f>INDEX('INPUT MIN'!$B:$AK,Cal!$E108,IF(Cal!$P$3=22.5,MATCH(P$1,Cal!$G$6:$G$21,0),MATCH(P$1,Cal!$H$6:$H$41,0)))*Cal!$C108</f>
        <v>0.19208909571170807</v>
      </c>
      <c r="Q108" s="31">
        <f>INDEX('INPUT MIN'!$B:$AK,Cal!$E108,IF(Cal!$P$3=22.5,MATCH(Q$1,Cal!$G$6:$G$21,0),MATCH(Q$1,Cal!$H$6:$H$41,0)))*Cal!$C108</f>
        <v>0.18123155832290649</v>
      </c>
      <c r="R108" s="31">
        <f>INDEX('INPUT MIN'!$B:$AK,Cal!$E108,IF(Cal!$P$3=22.5,MATCH(R$1,Cal!$G$6:$G$21,0),MATCH(R$1,Cal!$H$6:$H$41,0)))*Cal!$C108</f>
        <v>0.2300942987203598</v>
      </c>
      <c r="S108" s="31">
        <f>INDEX('INPUT MIN'!$B:$AK,Cal!$E108,IF(Cal!$P$3=22.5,MATCH(S$1,Cal!$G$6:$G$21,0),MATCH(S$1,Cal!$H$6:$H$41,0)))*Cal!$C108</f>
        <v>0.13608884811401367</v>
      </c>
      <c r="T108" s="31">
        <f>INDEX('INPUT MIN'!$B:$AK,Cal!$E108,IF(Cal!$P$3=22.5,MATCH(T$1,Cal!$G$6:$G$21,0),MATCH(T$1,Cal!$H$6:$H$41,0)))*Cal!$C108</f>
        <v>7.8847423195838928E-2</v>
      </c>
      <c r="U108" s="31">
        <f>INDEX('INPUT MIN'!$B:$AK,Cal!$E108,IF(Cal!$P$3=22.5,MATCH(U$1,Cal!$G$6:$G$21,0),MATCH(U$1,Cal!$H$6:$H$41,0)))*Cal!$C108</f>
        <v>6.7679330706596375E-2</v>
      </c>
      <c r="V108" s="31">
        <f>INDEX('INPUT MIN'!$B:$AK,Cal!$E108,IF(Cal!$P$3=22.5,MATCH(V$1,Cal!$G$6:$G$21,0),MATCH(V$1,Cal!$H$6:$H$41,0)))*Cal!$C108</f>
        <v>6.0724679380655289E-2</v>
      </c>
      <c r="W108" s="31">
        <f>INDEX('INPUT MIN'!$B:$AK,Cal!$E108,IF(Cal!$P$3=22.5,MATCH(W$1,Cal!$G$6:$G$21,0),MATCH(W$1,Cal!$H$6:$H$41,0)))*Cal!$C108</f>
        <v>5.7636670768260956E-2</v>
      </c>
      <c r="X108" s="31">
        <f>INDEX('INPUT MIN'!$B:$AK,Cal!$E108,IF(Cal!$P$3=22.5,MATCH(X$1,Cal!$G$6:$G$21,0),MATCH(X$1,Cal!$H$6:$H$41,0)))*Cal!$C108</f>
        <v>5.3526453673839569E-2</v>
      </c>
      <c r="Y108" s="31">
        <f>INDEX('INPUT MIN'!$B:$AK,Cal!$E108,IF(Cal!$P$3=22.5,MATCH(Y$1,Cal!$G$6:$G$21,0),MATCH(Y$1,Cal!$H$6:$H$41,0)))*Cal!$C108</f>
        <v>8.6292102932929993E-2</v>
      </c>
      <c r="Z108" s="31">
        <f>INDEX('INPUT MIN'!$B:$AK,Cal!$E108,IF(Cal!$P$3=22.5,MATCH(Z$1,Cal!$G$6:$G$21,0),MATCH(Z$1,Cal!$H$6:$H$41,0)))*Cal!$C108</f>
        <v>4.6879701316356659E-2</v>
      </c>
      <c r="AA108" s="31">
        <f>INDEX('INPUT MIN'!$B:$AK,Cal!$E108,IF(Cal!$P$3=22.5,MATCH(AA$1,Cal!$G$6:$G$21,0),MATCH(AA$1,Cal!$H$6:$H$41,0)))*Cal!$C108</f>
        <v>5.8026690036058426E-2</v>
      </c>
      <c r="AB108" s="31">
        <f>INDEX('INPUT MIN'!$B:$AK,Cal!$E108,IF(Cal!$P$3=22.5,MATCH(AB$1,Cal!$G$6:$G$21,0),MATCH(AB$1,Cal!$H$6:$H$41,0)))*Cal!$C108</f>
        <v>6.2593288719654083E-2</v>
      </c>
      <c r="AC108" s="31">
        <f>INDEX('INPUT MIN'!$B:$AK,Cal!$E108,IF(Cal!$P$3=22.5,MATCH(AC$1,Cal!$G$6:$G$21,0),MATCH(AC$1,Cal!$H$6:$H$41,0)))*Cal!$C108</f>
        <v>9.640251100063324E-2</v>
      </c>
      <c r="AD108" s="31">
        <f>INDEX('INPUT MIN'!$B:$AK,Cal!$E108,IF(Cal!$P$3=22.5,MATCH(AD$1,Cal!$G$6:$G$21,0),MATCH(AD$1,Cal!$H$6:$H$41,0)))*Cal!$C108</f>
        <v>0.1014089360833168</v>
      </c>
      <c r="AE108" s="31">
        <f>INDEX('INPUT MIN'!$B:$AK,Cal!$E108,IF(Cal!$P$3=22.5,MATCH(AE$1,Cal!$G$6:$G$21,0),MATCH(AE$1,Cal!$H$6:$H$41,0)))*Cal!$C108</f>
        <v>0.1143929585814476</v>
      </c>
      <c r="AF108" s="31">
        <f>INDEX('INPUT MIN'!$B:$AK,Cal!$E108,IF(Cal!$P$3=22.5,MATCH(AF$1,Cal!$G$6:$G$21,0),MATCH(AF$1,Cal!$H$6:$H$41,0)))*Cal!$C108</f>
        <v>0.18611271679401398</v>
      </c>
      <c r="AG108" s="31">
        <f>INDEX('INPUT MIN'!$B:$AK,Cal!$E108,IF(Cal!$P$3=22.5,MATCH(AG$1,Cal!$G$6:$G$21,0),MATCH(AG$1,Cal!$H$6:$H$41,0)))*Cal!$C108</f>
        <v>0.22238311171531677</v>
      </c>
      <c r="AH108" s="31">
        <f>INDEX('INPUT MIN'!$B:$AK,Cal!$E108,IF(Cal!$P$3=22.5,MATCH(AH$1,Cal!$G$6:$G$21,0),MATCH(AH$1,Cal!$H$6:$H$41,0)))*Cal!$C108</f>
        <v>0.22221004962921143</v>
      </c>
      <c r="AI108" s="31">
        <f>INDEX('INPUT MIN'!$B:$AK,Cal!$E108,IF(Cal!$P$3=22.5,MATCH(AI$1,Cal!$G$6:$G$21,0),MATCH(AI$1,Cal!$H$6:$H$41,0)))*Cal!$C108</f>
        <v>0.22439008951187134</v>
      </c>
      <c r="AJ108" s="31">
        <f>INDEX('INPUT MIN'!$B:$AK,Cal!$E108,IF(Cal!$P$3=22.5,MATCH(AJ$1,Cal!$G$6:$G$21,0),MATCH(AJ$1,Cal!$H$6:$H$41,0)))*Cal!$C108</f>
        <v>0.23405604064464569</v>
      </c>
      <c r="AK108" s="31">
        <f>INDEX('INPUT MIN'!$B:$AK,Cal!$E108,IF(Cal!$P$3=22.5,MATCH(AK$1,Cal!$G$6:$G$21,0),MATCH(AK$1,Cal!$H$6:$H$41,0)))*Cal!$C108</f>
        <v>7.5801074504852295E-2</v>
      </c>
      <c r="AL108" s="31">
        <f>INDEX('INPUT MIN'!$B:$AK,Cal!$E108,IF(Cal!$P$3=22.5,MATCH(AL$1,Cal!$G$6:$G$21,0),MATCH(AL$1,Cal!$H$6:$H$41,0)))*Cal!$C108</f>
        <v>5.0708290189504623E-2</v>
      </c>
    </row>
    <row r="109" spans="1:38" x14ac:dyDescent="0.4">
      <c r="A109" s="7">
        <f>Cal!A109</f>
        <v>108</v>
      </c>
      <c r="B109" s="31">
        <f>INDEX('INPUT MIN'!$B:$AK,Cal!$E109,IF(Cal!$P$3=22.5,MATCH(B$1,Cal!$G$6:$G$21,0),MATCH(B$1,Cal!$H$6:$H$41,0)))*Cal!$C109</f>
        <v>5.8728847652673721E-2</v>
      </c>
      <c r="C109" s="31">
        <f>INDEX('INPUT MIN'!$B:$AK,Cal!$E109,IF(Cal!$P$3=22.5,MATCH(C$1,Cal!$G$6:$G$21,0),MATCH(C$1,Cal!$H$6:$H$41,0)))*Cal!$C109</f>
        <v>4.7430004924535751E-2</v>
      </c>
      <c r="D109" s="31">
        <f>INDEX('INPUT MIN'!$B:$AK,Cal!$E109,IF(Cal!$P$3=22.5,MATCH(D$1,Cal!$G$6:$G$21,0),MATCH(D$1,Cal!$H$6:$H$41,0)))*Cal!$C109</f>
        <v>4.6146392822265625E-2</v>
      </c>
      <c r="E109" s="31">
        <f>INDEX('INPUT MIN'!$B:$AK,Cal!$E109,IF(Cal!$P$3=22.5,MATCH(E$1,Cal!$G$6:$G$21,0),MATCH(E$1,Cal!$H$6:$H$41,0)))*Cal!$C109</f>
        <v>4.7906208783388138E-2</v>
      </c>
      <c r="F109" s="31">
        <f>INDEX('INPUT MIN'!$B:$AK,Cal!$E109,IF(Cal!$P$3=22.5,MATCH(F$1,Cal!$G$6:$G$21,0),MATCH(F$1,Cal!$H$6:$H$41,0)))*Cal!$C109</f>
        <v>5.2673954516649246E-2</v>
      </c>
      <c r="G109" s="31">
        <f>INDEX('INPUT MIN'!$B:$AK,Cal!$E109,IF(Cal!$P$3=22.5,MATCH(G$1,Cal!$G$6:$G$21,0),MATCH(G$1,Cal!$H$6:$H$41,0)))*Cal!$C109</f>
        <v>4.8182494938373566E-2</v>
      </c>
      <c r="H109" s="31">
        <f>INDEX('INPUT MIN'!$B:$AK,Cal!$E109,IF(Cal!$P$3=22.5,MATCH(H$1,Cal!$G$6:$G$21,0),MATCH(H$1,Cal!$H$6:$H$41,0)))*Cal!$C109</f>
        <v>5.2656881511211395E-2</v>
      </c>
      <c r="I109" s="31">
        <f>INDEX('INPUT MIN'!$B:$AK,Cal!$E109,IF(Cal!$P$3=22.5,MATCH(I$1,Cal!$G$6:$G$21,0),MATCH(I$1,Cal!$H$6:$H$41,0)))*Cal!$C109</f>
        <v>6.5615527331829071E-2</v>
      </c>
      <c r="J109" s="31">
        <f>INDEX('INPUT MIN'!$B:$AK,Cal!$E109,IF(Cal!$P$3=22.5,MATCH(J$1,Cal!$G$6:$G$21,0),MATCH(J$1,Cal!$H$6:$H$41,0)))*Cal!$C109</f>
        <v>0.10665740817785263</v>
      </c>
      <c r="K109" s="31">
        <f>INDEX('INPUT MIN'!$B:$AK,Cal!$E109,IF(Cal!$P$3=22.5,MATCH(K$1,Cal!$G$6:$G$21,0),MATCH(K$1,Cal!$H$6:$H$41,0)))*Cal!$C109</f>
        <v>0.12694817781448364</v>
      </c>
      <c r="L109" s="31">
        <f>INDEX('INPUT MIN'!$B:$AK,Cal!$E109,IF(Cal!$P$3=22.5,MATCH(L$1,Cal!$G$6:$G$21,0),MATCH(L$1,Cal!$H$6:$H$41,0)))*Cal!$C109</f>
        <v>0.16685026884078979</v>
      </c>
      <c r="M109" s="31">
        <f>INDEX('INPUT MIN'!$B:$AK,Cal!$E109,IF(Cal!$P$3=22.5,MATCH(M$1,Cal!$G$6:$G$21,0),MATCH(M$1,Cal!$H$6:$H$41,0)))*Cal!$C109</f>
        <v>0.21674351394176483</v>
      </c>
      <c r="N109" s="31">
        <f>INDEX('INPUT MIN'!$B:$AK,Cal!$E109,IF(Cal!$P$3=22.5,MATCH(N$1,Cal!$G$6:$G$21,0),MATCH(N$1,Cal!$H$6:$H$41,0)))*Cal!$C109</f>
        <v>0.2284553200006485</v>
      </c>
      <c r="O109" s="31">
        <f>INDEX('INPUT MIN'!$B:$AK,Cal!$E109,IF(Cal!$P$3=22.5,MATCH(O$1,Cal!$G$6:$G$21,0),MATCH(O$1,Cal!$H$6:$H$41,0)))*Cal!$C109</f>
        <v>0.27006122469902039</v>
      </c>
      <c r="P109" s="31">
        <f>INDEX('INPUT MIN'!$B:$AK,Cal!$E109,IF(Cal!$P$3=22.5,MATCH(P$1,Cal!$G$6:$G$21,0),MATCH(P$1,Cal!$H$6:$H$41,0)))*Cal!$C109</f>
        <v>0.28335237503051758</v>
      </c>
      <c r="Q109" s="31">
        <f>INDEX('INPUT MIN'!$B:$AK,Cal!$E109,IF(Cal!$P$3=22.5,MATCH(Q$1,Cal!$G$6:$G$21,0),MATCH(Q$1,Cal!$H$6:$H$41,0)))*Cal!$C109</f>
        <v>0.27884453535079956</v>
      </c>
      <c r="R109" s="31">
        <f>INDEX('INPUT MIN'!$B:$AK,Cal!$E109,IF(Cal!$P$3=22.5,MATCH(R$1,Cal!$G$6:$G$21,0),MATCH(R$1,Cal!$H$6:$H$41,0)))*Cal!$C109</f>
        <v>0.30112671852111816</v>
      </c>
      <c r="S109" s="31">
        <f>INDEX('INPUT MIN'!$B:$AK,Cal!$E109,IF(Cal!$P$3=22.5,MATCH(S$1,Cal!$G$6:$G$21,0),MATCH(S$1,Cal!$H$6:$H$41,0)))*Cal!$C109</f>
        <v>0.27749040722846985</v>
      </c>
      <c r="T109" s="31">
        <f>INDEX('INPUT MIN'!$B:$AK,Cal!$E109,IF(Cal!$P$3=22.5,MATCH(T$1,Cal!$G$6:$G$21,0),MATCH(T$1,Cal!$H$6:$H$41,0)))*Cal!$C109</f>
        <v>0.23291034996509552</v>
      </c>
      <c r="U109" s="31">
        <f>INDEX('INPUT MIN'!$B:$AK,Cal!$E109,IF(Cal!$P$3=22.5,MATCH(U$1,Cal!$G$6:$G$21,0),MATCH(U$1,Cal!$H$6:$H$41,0)))*Cal!$C109</f>
        <v>0.20926015079021454</v>
      </c>
      <c r="V109" s="31">
        <f>INDEX('INPUT MIN'!$B:$AK,Cal!$E109,IF(Cal!$P$3=22.5,MATCH(V$1,Cal!$G$6:$G$21,0),MATCH(V$1,Cal!$H$6:$H$41,0)))*Cal!$C109</f>
        <v>0.12244477123022079</v>
      </c>
      <c r="W109" s="31">
        <f>INDEX('INPUT MIN'!$B:$AK,Cal!$E109,IF(Cal!$P$3=22.5,MATCH(W$1,Cal!$G$6:$G$21,0),MATCH(W$1,Cal!$H$6:$H$41,0)))*Cal!$C109</f>
        <v>0.12246016412973404</v>
      </c>
      <c r="X109" s="31">
        <f>INDEX('INPUT MIN'!$B:$AK,Cal!$E109,IF(Cal!$P$3=22.5,MATCH(X$1,Cal!$G$6:$G$21,0),MATCH(X$1,Cal!$H$6:$H$41,0)))*Cal!$C109</f>
        <v>7.175956666469574E-2</v>
      </c>
      <c r="Y109" s="31">
        <f>INDEX('INPUT MIN'!$B:$AK,Cal!$E109,IF(Cal!$P$3=22.5,MATCH(Y$1,Cal!$G$6:$G$21,0),MATCH(Y$1,Cal!$H$6:$H$41,0)))*Cal!$C109</f>
        <v>0.11943449079990387</v>
      </c>
      <c r="Z109" s="31">
        <f>INDEX('INPUT MIN'!$B:$AK,Cal!$E109,IF(Cal!$P$3=22.5,MATCH(Z$1,Cal!$G$6:$G$21,0),MATCH(Z$1,Cal!$H$6:$H$41,0)))*Cal!$C109</f>
        <v>8.0874331295490265E-2</v>
      </c>
      <c r="AA109" s="31">
        <f>INDEX('INPUT MIN'!$B:$AK,Cal!$E109,IF(Cal!$P$3=22.5,MATCH(AA$1,Cal!$G$6:$G$21,0),MATCH(AA$1,Cal!$H$6:$H$41,0)))*Cal!$C109</f>
        <v>9.1314464807510376E-2</v>
      </c>
      <c r="AB109" s="31">
        <f>INDEX('INPUT MIN'!$B:$AK,Cal!$E109,IF(Cal!$P$3=22.5,MATCH(AB$1,Cal!$G$6:$G$21,0),MATCH(AB$1,Cal!$H$6:$H$41,0)))*Cal!$C109</f>
        <v>0.11706477403640747</v>
      </c>
      <c r="AC109" s="31">
        <f>INDEX('INPUT MIN'!$B:$AK,Cal!$E109,IF(Cal!$P$3=22.5,MATCH(AC$1,Cal!$G$6:$G$21,0),MATCH(AC$1,Cal!$H$6:$H$41,0)))*Cal!$C109</f>
        <v>0.10847405344247818</v>
      </c>
      <c r="AD109" s="31">
        <f>INDEX('INPUT MIN'!$B:$AK,Cal!$E109,IF(Cal!$P$3=22.5,MATCH(AD$1,Cal!$G$6:$G$21,0),MATCH(AD$1,Cal!$H$6:$H$41,0)))*Cal!$C109</f>
        <v>0.11102452874183655</v>
      </c>
      <c r="AE109" s="31">
        <f>INDEX('INPUT MIN'!$B:$AK,Cal!$E109,IF(Cal!$P$3=22.5,MATCH(AE$1,Cal!$G$6:$G$21,0),MATCH(AE$1,Cal!$H$6:$H$41,0)))*Cal!$C109</f>
        <v>0.10604545474052429</v>
      </c>
      <c r="AF109" s="31">
        <f>INDEX('INPUT MIN'!$B:$AK,Cal!$E109,IF(Cal!$P$3=22.5,MATCH(AF$1,Cal!$G$6:$G$21,0),MATCH(AF$1,Cal!$H$6:$H$41,0)))*Cal!$C109</f>
        <v>0.12292976677417755</v>
      </c>
      <c r="AG109" s="31">
        <f>INDEX('INPUT MIN'!$B:$AK,Cal!$E109,IF(Cal!$P$3=22.5,MATCH(AG$1,Cal!$G$6:$G$21,0),MATCH(AG$1,Cal!$H$6:$H$41,0)))*Cal!$C109</f>
        <v>0.19728316366672516</v>
      </c>
      <c r="AH109" s="31">
        <f>INDEX('INPUT MIN'!$B:$AK,Cal!$E109,IF(Cal!$P$3=22.5,MATCH(AH$1,Cal!$G$6:$G$21,0),MATCH(AH$1,Cal!$H$6:$H$41,0)))*Cal!$C109</f>
        <v>0.19906559586524963</v>
      </c>
      <c r="AI109" s="31">
        <f>INDEX('INPUT MIN'!$B:$AK,Cal!$E109,IF(Cal!$P$3=22.5,MATCH(AI$1,Cal!$G$6:$G$21,0),MATCH(AI$1,Cal!$H$6:$H$41,0)))*Cal!$C109</f>
        <v>0.17935331165790558</v>
      </c>
      <c r="AJ109" s="31">
        <f>INDEX('INPUT MIN'!$B:$AK,Cal!$E109,IF(Cal!$P$3=22.5,MATCH(AJ$1,Cal!$G$6:$G$21,0),MATCH(AJ$1,Cal!$H$6:$H$41,0)))*Cal!$C109</f>
        <v>0.1997867226600647</v>
      </c>
      <c r="AK109" s="31">
        <f>INDEX('INPUT MIN'!$B:$AK,Cal!$E109,IF(Cal!$P$3=22.5,MATCH(AK$1,Cal!$G$6:$G$21,0),MATCH(AK$1,Cal!$H$6:$H$41,0)))*Cal!$C109</f>
        <v>0.12120109051465988</v>
      </c>
      <c r="AL109" s="31">
        <f>INDEX('INPUT MIN'!$B:$AK,Cal!$E109,IF(Cal!$P$3=22.5,MATCH(AL$1,Cal!$G$6:$G$21,0),MATCH(AL$1,Cal!$H$6:$H$41,0)))*Cal!$C109</f>
        <v>5.8728847652673721E-2</v>
      </c>
    </row>
    <row r="110" spans="1:38" x14ac:dyDescent="0.4">
      <c r="A110" s="7">
        <f>Cal!A110</f>
        <v>109</v>
      </c>
      <c r="B110" s="31">
        <f>INDEX('INPUT MIN'!$B:$AK,Cal!$E110,IF(Cal!$P$3=22.5,MATCH(B$1,Cal!$G$6:$G$21,0),MATCH(B$1,Cal!$H$6:$H$41,0)))*Cal!$C110</f>
        <v>8.4571979939937592E-2</v>
      </c>
      <c r="C110" s="31">
        <f>INDEX('INPUT MIN'!$B:$AK,Cal!$E110,IF(Cal!$P$3=22.5,MATCH(C$1,Cal!$G$6:$G$21,0),MATCH(C$1,Cal!$H$6:$H$41,0)))*Cal!$C110</f>
        <v>5.6101657450199127E-2</v>
      </c>
      <c r="D110" s="31">
        <f>INDEX('INPUT MIN'!$B:$AK,Cal!$E110,IF(Cal!$P$3=22.5,MATCH(D$1,Cal!$G$6:$G$21,0),MATCH(D$1,Cal!$H$6:$H$41,0)))*Cal!$C110</f>
        <v>4.2389828711748123E-2</v>
      </c>
      <c r="E110" s="31">
        <f>INDEX('INPUT MIN'!$B:$AK,Cal!$E110,IF(Cal!$P$3=22.5,MATCH(E$1,Cal!$G$6:$G$21,0),MATCH(E$1,Cal!$H$6:$H$41,0)))*Cal!$C110</f>
        <v>4.260779544711113E-2</v>
      </c>
      <c r="F110" s="31">
        <f>INDEX('INPUT MIN'!$B:$AK,Cal!$E110,IF(Cal!$P$3=22.5,MATCH(F$1,Cal!$G$6:$G$21,0),MATCH(F$1,Cal!$H$6:$H$41,0)))*Cal!$C110</f>
        <v>4.3291401118040085E-2</v>
      </c>
      <c r="G110" s="31">
        <f>INDEX('INPUT MIN'!$B:$AK,Cal!$E110,IF(Cal!$P$3=22.5,MATCH(G$1,Cal!$G$6:$G$21,0),MATCH(G$1,Cal!$H$6:$H$41,0)))*Cal!$C110</f>
        <v>4.1929163038730621E-2</v>
      </c>
      <c r="H110" s="31">
        <f>INDEX('INPUT MIN'!$B:$AK,Cal!$E110,IF(Cal!$P$3=22.5,MATCH(H$1,Cal!$G$6:$G$21,0),MATCH(H$1,Cal!$H$6:$H$41,0)))*Cal!$C110</f>
        <v>4.4506117701530457E-2</v>
      </c>
      <c r="I110" s="31">
        <f>INDEX('INPUT MIN'!$B:$AK,Cal!$E110,IF(Cal!$P$3=22.5,MATCH(I$1,Cal!$G$6:$G$21,0),MATCH(I$1,Cal!$H$6:$H$41,0)))*Cal!$C110</f>
        <v>4.3786037713289261E-2</v>
      </c>
      <c r="J110" s="31">
        <f>INDEX('INPUT MIN'!$B:$AK,Cal!$E110,IF(Cal!$P$3=22.5,MATCH(J$1,Cal!$G$6:$G$21,0),MATCH(J$1,Cal!$H$6:$H$41,0)))*Cal!$C110</f>
        <v>5.1241740584373474E-2</v>
      </c>
      <c r="K110" s="31">
        <f>INDEX('INPUT MIN'!$B:$AK,Cal!$E110,IF(Cal!$P$3=22.5,MATCH(K$1,Cal!$G$6:$G$21,0),MATCH(K$1,Cal!$H$6:$H$41,0)))*Cal!$C110</f>
        <v>6.1299890279769897E-2</v>
      </c>
      <c r="L110" s="31">
        <f>INDEX('INPUT MIN'!$B:$AK,Cal!$E110,IF(Cal!$P$3=22.5,MATCH(L$1,Cal!$G$6:$G$21,0),MATCH(L$1,Cal!$H$6:$H$41,0)))*Cal!$C110</f>
        <v>7.6010070741176605E-2</v>
      </c>
      <c r="M110" s="31">
        <f>INDEX('INPUT MIN'!$B:$AK,Cal!$E110,IF(Cal!$P$3=22.5,MATCH(M$1,Cal!$G$6:$G$21,0),MATCH(M$1,Cal!$H$6:$H$41,0)))*Cal!$C110</f>
        <v>0.14123757183551788</v>
      </c>
      <c r="N110" s="31">
        <f>INDEX('INPUT MIN'!$B:$AK,Cal!$E110,IF(Cal!$P$3=22.5,MATCH(N$1,Cal!$G$6:$G$21,0),MATCH(N$1,Cal!$H$6:$H$41,0)))*Cal!$C110</f>
        <v>0.10887593030929565</v>
      </c>
      <c r="O110" s="31">
        <f>INDEX('INPUT MIN'!$B:$AK,Cal!$E110,IF(Cal!$P$3=22.5,MATCH(O$1,Cal!$G$6:$G$21,0),MATCH(O$1,Cal!$H$6:$H$41,0)))*Cal!$C110</f>
        <v>0.15175913274288177</v>
      </c>
      <c r="P110" s="31">
        <f>INDEX('INPUT MIN'!$B:$AK,Cal!$E110,IF(Cal!$P$3=22.5,MATCH(P$1,Cal!$G$6:$G$21,0),MATCH(P$1,Cal!$H$6:$H$41,0)))*Cal!$C110</f>
        <v>0.17429432272911072</v>
      </c>
      <c r="Q110" s="31">
        <f>INDEX('INPUT MIN'!$B:$AK,Cal!$E110,IF(Cal!$P$3=22.5,MATCH(Q$1,Cal!$G$6:$G$21,0),MATCH(Q$1,Cal!$H$6:$H$41,0)))*Cal!$C110</f>
        <v>0.20463109016418457</v>
      </c>
      <c r="R110" s="31">
        <f>INDEX('INPUT MIN'!$B:$AK,Cal!$E110,IF(Cal!$P$3=22.5,MATCH(R$1,Cal!$G$6:$G$21,0),MATCH(R$1,Cal!$H$6:$H$41,0)))*Cal!$C110</f>
        <v>0.2162783294916153</v>
      </c>
      <c r="S110" s="31">
        <f>INDEX('INPUT MIN'!$B:$AK,Cal!$E110,IF(Cal!$P$3=22.5,MATCH(S$1,Cal!$G$6:$G$21,0),MATCH(S$1,Cal!$H$6:$H$41,0)))*Cal!$C110</f>
        <v>0.1739652007818222</v>
      </c>
      <c r="T110" s="31">
        <f>INDEX('INPUT MIN'!$B:$AK,Cal!$E110,IF(Cal!$P$3=22.5,MATCH(T$1,Cal!$G$6:$G$21,0),MATCH(T$1,Cal!$H$6:$H$41,0)))*Cal!$C110</f>
        <v>0.14306099712848663</v>
      </c>
      <c r="U110" s="31">
        <f>INDEX('INPUT MIN'!$B:$AK,Cal!$E110,IF(Cal!$P$3=22.5,MATCH(U$1,Cal!$G$6:$G$21,0),MATCH(U$1,Cal!$H$6:$H$41,0)))*Cal!$C110</f>
        <v>0.11420676857233047</v>
      </c>
      <c r="V110" s="31">
        <f>INDEX('INPUT MIN'!$B:$AK,Cal!$E110,IF(Cal!$P$3=22.5,MATCH(V$1,Cal!$G$6:$G$21,0),MATCH(V$1,Cal!$H$6:$H$41,0)))*Cal!$C110</f>
        <v>8.0871276557445526E-2</v>
      </c>
      <c r="W110" s="31">
        <f>INDEX('INPUT MIN'!$B:$AK,Cal!$E110,IF(Cal!$P$3=22.5,MATCH(W$1,Cal!$G$6:$G$21,0),MATCH(W$1,Cal!$H$6:$H$41,0)))*Cal!$C110</f>
        <v>5.9647731482982635E-2</v>
      </c>
      <c r="X110" s="31">
        <f>INDEX('INPUT MIN'!$B:$AK,Cal!$E110,IF(Cal!$P$3=22.5,MATCH(X$1,Cal!$G$6:$G$21,0),MATCH(X$1,Cal!$H$6:$H$41,0)))*Cal!$C110</f>
        <v>5.6794460862874985E-2</v>
      </c>
      <c r="Y110" s="31">
        <f>INDEX('INPUT MIN'!$B:$AK,Cal!$E110,IF(Cal!$P$3=22.5,MATCH(Y$1,Cal!$G$6:$G$21,0),MATCH(Y$1,Cal!$H$6:$H$41,0)))*Cal!$C110</f>
        <v>7.7858179807662964E-2</v>
      </c>
      <c r="Z110" s="31">
        <f>INDEX('INPUT MIN'!$B:$AK,Cal!$E110,IF(Cal!$P$3=22.5,MATCH(Z$1,Cal!$G$6:$G$21,0),MATCH(Z$1,Cal!$H$6:$H$41,0)))*Cal!$C110</f>
        <v>6.3856415450572968E-2</v>
      </c>
      <c r="AA110" s="31">
        <f>INDEX('INPUT MIN'!$B:$AK,Cal!$E110,IF(Cal!$P$3=22.5,MATCH(AA$1,Cal!$G$6:$G$21,0),MATCH(AA$1,Cal!$H$6:$H$41,0)))*Cal!$C110</f>
        <v>5.0050888210535049E-2</v>
      </c>
      <c r="AB110" s="31">
        <f>INDEX('INPUT MIN'!$B:$AK,Cal!$E110,IF(Cal!$P$3=22.5,MATCH(AB$1,Cal!$G$6:$G$21,0),MATCH(AB$1,Cal!$H$6:$H$41,0)))*Cal!$C110</f>
        <v>4.9389529973268509E-2</v>
      </c>
      <c r="AC110" s="31">
        <f>INDEX('INPUT MIN'!$B:$AK,Cal!$E110,IF(Cal!$P$3=22.5,MATCH(AC$1,Cal!$G$6:$G$21,0),MATCH(AC$1,Cal!$H$6:$H$41,0)))*Cal!$C110</f>
        <v>5.3543969988822937E-2</v>
      </c>
      <c r="AD110" s="31">
        <f>INDEX('INPUT MIN'!$B:$AK,Cal!$E110,IF(Cal!$P$3=22.5,MATCH(AD$1,Cal!$G$6:$G$21,0),MATCH(AD$1,Cal!$H$6:$H$41,0)))*Cal!$C110</f>
        <v>6.5250396728515625E-2</v>
      </c>
      <c r="AE110" s="31">
        <f>INDEX('INPUT MIN'!$B:$AK,Cal!$E110,IF(Cal!$P$3=22.5,MATCH(AE$1,Cal!$G$6:$G$21,0),MATCH(AE$1,Cal!$H$6:$H$41,0)))*Cal!$C110</f>
        <v>7.07097128033638E-2</v>
      </c>
      <c r="AF110" s="31">
        <f>INDEX('INPUT MIN'!$B:$AK,Cal!$E110,IF(Cal!$P$3=22.5,MATCH(AF$1,Cal!$G$6:$G$21,0),MATCH(AF$1,Cal!$H$6:$H$41,0)))*Cal!$C110</f>
        <v>7.8215785324573517E-2</v>
      </c>
      <c r="AG110" s="31">
        <f>INDEX('INPUT MIN'!$B:$AK,Cal!$E110,IF(Cal!$P$3=22.5,MATCH(AG$1,Cal!$G$6:$G$21,0),MATCH(AG$1,Cal!$H$6:$H$41,0)))*Cal!$C110</f>
        <v>0.13255047798156738</v>
      </c>
      <c r="AH110" s="31">
        <f>INDEX('INPUT MIN'!$B:$AK,Cal!$E110,IF(Cal!$P$3=22.5,MATCH(AH$1,Cal!$G$6:$G$21,0),MATCH(AH$1,Cal!$H$6:$H$41,0)))*Cal!$C110</f>
        <v>0.15175357460975647</v>
      </c>
      <c r="AI110" s="31">
        <f>INDEX('INPUT MIN'!$B:$AK,Cal!$E110,IF(Cal!$P$3=22.5,MATCH(AI$1,Cal!$G$6:$G$21,0),MATCH(AI$1,Cal!$H$6:$H$41,0)))*Cal!$C110</f>
        <v>0.14034627377986908</v>
      </c>
      <c r="AJ110" s="31">
        <f>INDEX('INPUT MIN'!$B:$AK,Cal!$E110,IF(Cal!$P$3=22.5,MATCH(AJ$1,Cal!$G$6:$G$21,0),MATCH(AJ$1,Cal!$H$6:$H$41,0)))*Cal!$C110</f>
        <v>0.18795514106750488</v>
      </c>
      <c r="AK110" s="31">
        <f>INDEX('INPUT MIN'!$B:$AK,Cal!$E110,IF(Cal!$P$3=22.5,MATCH(AK$1,Cal!$G$6:$G$21,0),MATCH(AK$1,Cal!$H$6:$H$41,0)))*Cal!$C110</f>
        <v>0.12413089722394943</v>
      </c>
      <c r="AL110" s="31">
        <f>INDEX('INPUT MIN'!$B:$AK,Cal!$E110,IF(Cal!$P$3=22.5,MATCH(AL$1,Cal!$G$6:$G$21,0),MATCH(AL$1,Cal!$H$6:$H$41,0)))*Cal!$C110</f>
        <v>8.4571979939937592E-2</v>
      </c>
    </row>
    <row r="111" spans="1:38" x14ac:dyDescent="0.4">
      <c r="A111" s="7">
        <f>Cal!A111</f>
        <v>110</v>
      </c>
      <c r="B111" s="31">
        <f>INDEX('INPUT MIN'!$B:$AK,Cal!$E111,IF(Cal!$P$3=22.5,MATCH(B$1,Cal!$G$6:$G$21,0),MATCH(B$1,Cal!$H$6:$H$41,0)))*Cal!$C111</f>
        <v>8.459850400686264E-2</v>
      </c>
      <c r="C111" s="31">
        <f>INDEX('INPUT MIN'!$B:$AK,Cal!$E111,IF(Cal!$P$3=22.5,MATCH(C$1,Cal!$G$6:$G$21,0),MATCH(C$1,Cal!$H$6:$H$41,0)))*Cal!$C111</f>
        <v>4.897380992770195E-2</v>
      </c>
      <c r="D111" s="31">
        <f>INDEX('INPUT MIN'!$B:$AK,Cal!$E111,IF(Cal!$P$3=22.5,MATCH(D$1,Cal!$G$6:$G$21,0),MATCH(D$1,Cal!$H$6:$H$41,0)))*Cal!$C111</f>
        <v>4.8208083957433701E-2</v>
      </c>
      <c r="E111" s="31">
        <f>INDEX('INPUT MIN'!$B:$AK,Cal!$E111,IF(Cal!$P$3=22.5,MATCH(E$1,Cal!$G$6:$G$21,0),MATCH(E$1,Cal!$H$6:$H$41,0)))*Cal!$C111</f>
        <v>4.6111259609460831E-2</v>
      </c>
      <c r="F111" s="31">
        <f>INDEX('INPUT MIN'!$B:$AK,Cal!$E111,IF(Cal!$P$3=22.5,MATCH(F$1,Cal!$G$6:$G$21,0),MATCH(F$1,Cal!$H$6:$H$41,0)))*Cal!$C111</f>
        <v>4.8048697412014008E-2</v>
      </c>
      <c r="G111" s="31">
        <f>INDEX('INPUT MIN'!$B:$AK,Cal!$E111,IF(Cal!$P$3=22.5,MATCH(G$1,Cal!$G$6:$G$21,0),MATCH(G$1,Cal!$H$6:$H$41,0)))*Cal!$C111</f>
        <v>5.4680474102497101E-2</v>
      </c>
      <c r="H111" s="31">
        <f>INDEX('INPUT MIN'!$B:$AK,Cal!$E111,IF(Cal!$P$3=22.5,MATCH(H$1,Cal!$G$6:$G$21,0),MATCH(H$1,Cal!$H$6:$H$41,0)))*Cal!$C111</f>
        <v>5.9905264526605606E-2</v>
      </c>
      <c r="I111" s="31">
        <f>INDEX('INPUT MIN'!$B:$AK,Cal!$E111,IF(Cal!$P$3=22.5,MATCH(I$1,Cal!$G$6:$G$21,0),MATCH(I$1,Cal!$H$6:$H$41,0)))*Cal!$C111</f>
        <v>6.8777002394199371E-2</v>
      </c>
      <c r="J111" s="31">
        <f>INDEX('INPUT MIN'!$B:$AK,Cal!$E111,IF(Cal!$P$3=22.5,MATCH(J$1,Cal!$G$6:$G$21,0),MATCH(J$1,Cal!$H$6:$H$41,0)))*Cal!$C111</f>
        <v>0.12526090443134308</v>
      </c>
      <c r="K111" s="31">
        <f>INDEX('INPUT MIN'!$B:$AK,Cal!$E111,IF(Cal!$P$3=22.5,MATCH(K$1,Cal!$G$6:$G$21,0),MATCH(K$1,Cal!$H$6:$H$41,0)))*Cal!$C111</f>
        <v>0.18145932257175446</v>
      </c>
      <c r="L111" s="31">
        <f>INDEX('INPUT MIN'!$B:$AK,Cal!$E111,IF(Cal!$P$3=22.5,MATCH(L$1,Cal!$G$6:$G$21,0),MATCH(L$1,Cal!$H$6:$H$41,0)))*Cal!$C111</f>
        <v>0.18974499404430389</v>
      </c>
      <c r="M111" s="31">
        <f>INDEX('INPUT MIN'!$B:$AK,Cal!$E111,IF(Cal!$P$3=22.5,MATCH(M$1,Cal!$G$6:$G$21,0),MATCH(M$1,Cal!$H$6:$H$41,0)))*Cal!$C111</f>
        <v>0.24009962379932404</v>
      </c>
      <c r="N111" s="31">
        <f>INDEX('INPUT MIN'!$B:$AK,Cal!$E111,IF(Cal!$P$3=22.5,MATCH(N$1,Cal!$G$6:$G$21,0),MATCH(N$1,Cal!$H$6:$H$41,0)))*Cal!$C111</f>
        <v>0.22964422404766083</v>
      </c>
      <c r="O111" s="31">
        <f>INDEX('INPUT MIN'!$B:$AK,Cal!$E111,IF(Cal!$P$3=22.5,MATCH(O$1,Cal!$G$6:$G$21,0),MATCH(O$1,Cal!$H$6:$H$41,0)))*Cal!$C111</f>
        <v>0.27954268455505371</v>
      </c>
      <c r="P111" s="31">
        <f>INDEX('INPUT MIN'!$B:$AK,Cal!$E111,IF(Cal!$P$3=22.5,MATCH(P$1,Cal!$G$6:$G$21,0),MATCH(P$1,Cal!$H$6:$H$41,0)))*Cal!$C111</f>
        <v>0.26883053779602051</v>
      </c>
      <c r="Q111" s="31">
        <f>INDEX('INPUT MIN'!$B:$AK,Cal!$E111,IF(Cal!$P$3=22.5,MATCH(Q$1,Cal!$G$6:$G$21,0),MATCH(Q$1,Cal!$H$6:$H$41,0)))*Cal!$C111</f>
        <v>0.27644816040992737</v>
      </c>
      <c r="R111" s="31">
        <f>INDEX('INPUT MIN'!$B:$AK,Cal!$E111,IF(Cal!$P$3=22.5,MATCH(R$1,Cal!$G$6:$G$21,0),MATCH(R$1,Cal!$H$6:$H$41,0)))*Cal!$C111</f>
        <v>0.27471676468849182</v>
      </c>
      <c r="S111" s="31">
        <f>INDEX('INPUT MIN'!$B:$AK,Cal!$E111,IF(Cal!$P$3=22.5,MATCH(S$1,Cal!$G$6:$G$21,0),MATCH(S$1,Cal!$H$6:$H$41,0)))*Cal!$C111</f>
        <v>0.27374288439750671</v>
      </c>
      <c r="T111" s="31">
        <f>INDEX('INPUT MIN'!$B:$AK,Cal!$E111,IF(Cal!$P$3=22.5,MATCH(T$1,Cal!$G$6:$G$21,0),MATCH(T$1,Cal!$H$6:$H$41,0)))*Cal!$C111</f>
        <v>0.24053885042667389</v>
      </c>
      <c r="U111" s="31">
        <f>INDEX('INPUT MIN'!$B:$AK,Cal!$E111,IF(Cal!$P$3=22.5,MATCH(U$1,Cal!$G$6:$G$21,0),MATCH(U$1,Cal!$H$6:$H$41,0)))*Cal!$C111</f>
        <v>0.21862031519412994</v>
      </c>
      <c r="V111" s="31">
        <f>INDEX('INPUT MIN'!$B:$AK,Cal!$E111,IF(Cal!$P$3=22.5,MATCH(V$1,Cal!$G$6:$G$21,0),MATCH(V$1,Cal!$H$6:$H$41,0)))*Cal!$C111</f>
        <v>0.14482200145721436</v>
      </c>
      <c r="W111" s="31">
        <f>INDEX('INPUT MIN'!$B:$AK,Cal!$E111,IF(Cal!$P$3=22.5,MATCH(W$1,Cal!$G$6:$G$21,0),MATCH(W$1,Cal!$H$6:$H$41,0)))*Cal!$C111</f>
        <v>0.11306194216012955</v>
      </c>
      <c r="X111" s="31">
        <f>INDEX('INPUT MIN'!$B:$AK,Cal!$E111,IF(Cal!$P$3=22.5,MATCH(X$1,Cal!$G$6:$G$21,0),MATCH(X$1,Cal!$H$6:$H$41,0)))*Cal!$C111</f>
        <v>7.9207003116607666E-2</v>
      </c>
      <c r="Y111" s="31">
        <f>INDEX('INPUT MIN'!$B:$AK,Cal!$E111,IF(Cal!$P$3=22.5,MATCH(Y$1,Cal!$G$6:$G$21,0),MATCH(Y$1,Cal!$H$6:$H$41,0)))*Cal!$C111</f>
        <v>9.0926863253116608E-2</v>
      </c>
      <c r="Z111" s="31">
        <f>INDEX('INPUT MIN'!$B:$AK,Cal!$E111,IF(Cal!$P$3=22.5,MATCH(Z$1,Cal!$G$6:$G$21,0),MATCH(Z$1,Cal!$H$6:$H$41,0)))*Cal!$C111</f>
        <v>0.10679896920919418</v>
      </c>
      <c r="AA111" s="31">
        <f>INDEX('INPUT MIN'!$B:$AK,Cal!$E111,IF(Cal!$P$3=22.5,MATCH(AA$1,Cal!$G$6:$G$21,0),MATCH(AA$1,Cal!$H$6:$H$41,0)))*Cal!$C111</f>
        <v>9.0420901775360107E-2</v>
      </c>
      <c r="AB111" s="31">
        <f>INDEX('INPUT MIN'!$B:$AK,Cal!$E111,IF(Cal!$P$3=22.5,MATCH(AB$1,Cal!$G$6:$G$21,0),MATCH(AB$1,Cal!$H$6:$H$41,0)))*Cal!$C111</f>
        <v>9.06514972448349E-2</v>
      </c>
      <c r="AC111" s="31">
        <f>INDEX('INPUT MIN'!$B:$AK,Cal!$E111,IF(Cal!$P$3=22.5,MATCH(AC$1,Cal!$G$6:$G$21,0),MATCH(AC$1,Cal!$H$6:$H$41,0)))*Cal!$C111</f>
        <v>6.581493467092514E-2</v>
      </c>
      <c r="AD111" s="31">
        <f>INDEX('INPUT MIN'!$B:$AK,Cal!$E111,IF(Cal!$P$3=22.5,MATCH(AD$1,Cal!$G$6:$G$21,0),MATCH(AD$1,Cal!$H$6:$H$41,0)))*Cal!$C111</f>
        <v>8.3439305424690247E-2</v>
      </c>
      <c r="AE111" s="31">
        <f>INDEX('INPUT MIN'!$B:$AK,Cal!$E111,IF(Cal!$P$3=22.5,MATCH(AE$1,Cal!$G$6:$G$21,0),MATCH(AE$1,Cal!$H$6:$H$41,0)))*Cal!$C111</f>
        <v>7.7856197953224182E-2</v>
      </c>
      <c r="AF111" s="31">
        <f>INDEX('INPUT MIN'!$B:$AK,Cal!$E111,IF(Cal!$P$3=22.5,MATCH(AF$1,Cal!$G$6:$G$21,0),MATCH(AF$1,Cal!$H$6:$H$41,0)))*Cal!$C111</f>
        <v>8.8228225708007813E-2</v>
      </c>
      <c r="AG111" s="31">
        <f>INDEX('INPUT MIN'!$B:$AK,Cal!$E111,IF(Cal!$P$3=22.5,MATCH(AG$1,Cal!$G$6:$G$21,0),MATCH(AG$1,Cal!$H$6:$H$41,0)))*Cal!$C111</f>
        <v>0.18280214071273804</v>
      </c>
      <c r="AH111" s="31">
        <f>INDEX('INPUT MIN'!$B:$AK,Cal!$E111,IF(Cal!$P$3=22.5,MATCH(AH$1,Cal!$G$6:$G$21,0),MATCH(AH$1,Cal!$H$6:$H$41,0)))*Cal!$C111</f>
        <v>0.177755206823349</v>
      </c>
      <c r="AI111" s="31">
        <f>INDEX('INPUT MIN'!$B:$AK,Cal!$E111,IF(Cal!$P$3=22.5,MATCH(AI$1,Cal!$G$6:$G$21,0),MATCH(AI$1,Cal!$H$6:$H$41,0)))*Cal!$C111</f>
        <v>0.17264333367347717</v>
      </c>
      <c r="AJ111" s="31">
        <f>INDEX('INPUT MIN'!$B:$AK,Cal!$E111,IF(Cal!$P$3=22.5,MATCH(AJ$1,Cal!$G$6:$G$21,0),MATCH(AJ$1,Cal!$H$6:$H$41,0)))*Cal!$C111</f>
        <v>0.17921420931816101</v>
      </c>
      <c r="AK111" s="31">
        <f>INDEX('INPUT MIN'!$B:$AK,Cal!$E111,IF(Cal!$P$3=22.5,MATCH(AK$1,Cal!$G$6:$G$21,0),MATCH(AK$1,Cal!$H$6:$H$41,0)))*Cal!$C111</f>
        <v>0.14461781084537506</v>
      </c>
      <c r="AL111" s="31">
        <f>INDEX('INPUT MIN'!$B:$AK,Cal!$E111,IF(Cal!$P$3=22.5,MATCH(AL$1,Cal!$G$6:$G$21,0),MATCH(AL$1,Cal!$H$6:$H$41,0)))*Cal!$C111</f>
        <v>8.459850400686264E-2</v>
      </c>
    </row>
    <row r="112" spans="1:38" x14ac:dyDescent="0.4">
      <c r="A112" s="7">
        <f>Cal!A112</f>
        <v>111</v>
      </c>
      <c r="B112" s="31">
        <f>INDEX('INPUT MIN'!$B:$AK,Cal!$E112,IF(Cal!$P$3=22.5,MATCH(B$1,Cal!$G$6:$G$21,0),MATCH(B$1,Cal!$H$6:$H$41,0)))*Cal!$C112</f>
        <v>0.14475239813327789</v>
      </c>
      <c r="C112" s="31">
        <f>INDEX('INPUT MIN'!$B:$AK,Cal!$E112,IF(Cal!$P$3=22.5,MATCH(C$1,Cal!$G$6:$G$21,0),MATCH(C$1,Cal!$H$6:$H$41,0)))*Cal!$C112</f>
        <v>5.207519605755806E-2</v>
      </c>
      <c r="D112" s="31">
        <f>INDEX('INPUT MIN'!$B:$AK,Cal!$E112,IF(Cal!$P$3=22.5,MATCH(D$1,Cal!$G$6:$G$21,0),MATCH(D$1,Cal!$H$6:$H$41,0)))*Cal!$C112</f>
        <v>4.9933701753616333E-2</v>
      </c>
      <c r="E112" s="31">
        <f>INDEX('INPUT MIN'!$B:$AK,Cal!$E112,IF(Cal!$P$3=22.5,MATCH(E$1,Cal!$G$6:$G$21,0),MATCH(E$1,Cal!$H$6:$H$41,0)))*Cal!$C112</f>
        <v>5.3829517215490341E-2</v>
      </c>
      <c r="F112" s="31">
        <f>INDEX('INPUT MIN'!$B:$AK,Cal!$E112,IF(Cal!$P$3=22.5,MATCH(F$1,Cal!$G$6:$G$21,0),MATCH(F$1,Cal!$H$6:$H$41,0)))*Cal!$C112</f>
        <v>9.8589807748794556E-2</v>
      </c>
      <c r="G112" s="31">
        <f>INDEX('INPUT MIN'!$B:$AK,Cal!$E112,IF(Cal!$P$3=22.5,MATCH(G$1,Cal!$G$6:$G$21,0),MATCH(G$1,Cal!$H$6:$H$41,0)))*Cal!$C112</f>
        <v>7.5414873659610748E-2</v>
      </c>
      <c r="H112" s="31">
        <f>INDEX('INPUT MIN'!$B:$AK,Cal!$E112,IF(Cal!$P$3=22.5,MATCH(H$1,Cal!$G$6:$G$21,0),MATCH(H$1,Cal!$H$6:$H$41,0)))*Cal!$C112</f>
        <v>0.10727892816066742</v>
      </c>
      <c r="I112" s="31">
        <f>INDEX('INPUT MIN'!$B:$AK,Cal!$E112,IF(Cal!$P$3=22.5,MATCH(I$1,Cal!$G$6:$G$21,0),MATCH(I$1,Cal!$H$6:$H$41,0)))*Cal!$C112</f>
        <v>0.1226889044046402</v>
      </c>
      <c r="J112" s="31">
        <f>INDEX('INPUT MIN'!$B:$AK,Cal!$E112,IF(Cal!$P$3=22.5,MATCH(J$1,Cal!$G$6:$G$21,0),MATCH(J$1,Cal!$H$6:$H$41,0)))*Cal!$C112</f>
        <v>0.23569279909133911</v>
      </c>
      <c r="K112" s="31">
        <f>INDEX('INPUT MIN'!$B:$AK,Cal!$E112,IF(Cal!$P$3=22.5,MATCH(K$1,Cal!$G$6:$G$21,0),MATCH(K$1,Cal!$H$6:$H$41,0)))*Cal!$C112</f>
        <v>0.23013383150100708</v>
      </c>
      <c r="L112" s="31">
        <f>INDEX('INPUT MIN'!$B:$AK,Cal!$E112,IF(Cal!$P$3=22.5,MATCH(L$1,Cal!$G$6:$G$21,0),MATCH(L$1,Cal!$H$6:$H$41,0)))*Cal!$C112</f>
        <v>0.22912874817848206</v>
      </c>
      <c r="M112" s="31">
        <f>INDEX('INPUT MIN'!$B:$AK,Cal!$E112,IF(Cal!$P$3=22.5,MATCH(M$1,Cal!$G$6:$G$21,0),MATCH(M$1,Cal!$H$6:$H$41,0)))*Cal!$C112</f>
        <v>0.24817369878292084</v>
      </c>
      <c r="N112" s="31">
        <f>INDEX('INPUT MIN'!$B:$AK,Cal!$E112,IF(Cal!$P$3=22.5,MATCH(N$1,Cal!$G$6:$G$21,0),MATCH(N$1,Cal!$H$6:$H$41,0)))*Cal!$C112</f>
        <v>0.25564712285995483</v>
      </c>
      <c r="O112" s="31">
        <f>INDEX('INPUT MIN'!$B:$AK,Cal!$E112,IF(Cal!$P$3=22.5,MATCH(O$1,Cal!$G$6:$G$21,0),MATCH(O$1,Cal!$H$6:$H$41,0)))*Cal!$C112</f>
        <v>0.26415595412254333</v>
      </c>
      <c r="P112" s="31">
        <f>INDEX('INPUT MIN'!$B:$AK,Cal!$E112,IF(Cal!$P$3=22.5,MATCH(P$1,Cal!$G$6:$G$21,0),MATCH(P$1,Cal!$H$6:$H$41,0)))*Cal!$C112</f>
        <v>0.24421225488185883</v>
      </c>
      <c r="Q112" s="31">
        <f>INDEX('INPUT MIN'!$B:$AK,Cal!$E112,IF(Cal!$P$3=22.5,MATCH(Q$1,Cal!$G$6:$G$21,0),MATCH(Q$1,Cal!$H$6:$H$41,0)))*Cal!$C112</f>
        <v>0.2498309314250946</v>
      </c>
      <c r="R112" s="31">
        <f>INDEX('INPUT MIN'!$B:$AK,Cal!$E112,IF(Cal!$P$3=22.5,MATCH(R$1,Cal!$G$6:$G$21,0),MATCH(R$1,Cal!$H$6:$H$41,0)))*Cal!$C112</f>
        <v>0.23604840040206909</v>
      </c>
      <c r="S112" s="31">
        <f>INDEX('INPUT MIN'!$B:$AK,Cal!$E112,IF(Cal!$P$3=22.5,MATCH(S$1,Cal!$G$6:$G$21,0),MATCH(S$1,Cal!$H$6:$H$41,0)))*Cal!$C112</f>
        <v>0.21491275727748871</v>
      </c>
      <c r="T112" s="31">
        <f>INDEX('INPUT MIN'!$B:$AK,Cal!$E112,IF(Cal!$P$3=22.5,MATCH(T$1,Cal!$G$6:$G$21,0),MATCH(T$1,Cal!$H$6:$H$41,0)))*Cal!$C112</f>
        <v>0.22067221999168396</v>
      </c>
      <c r="U112" s="31">
        <f>INDEX('INPUT MIN'!$B:$AK,Cal!$E112,IF(Cal!$P$3=22.5,MATCH(U$1,Cal!$G$6:$G$21,0),MATCH(U$1,Cal!$H$6:$H$41,0)))*Cal!$C112</f>
        <v>0.18786673247814178</v>
      </c>
      <c r="V112" s="31">
        <f>INDEX('INPUT MIN'!$B:$AK,Cal!$E112,IF(Cal!$P$3=22.5,MATCH(V$1,Cal!$G$6:$G$21,0),MATCH(V$1,Cal!$H$6:$H$41,0)))*Cal!$C112</f>
        <v>0.10604280978441238</v>
      </c>
      <c r="W112" s="31">
        <f>INDEX('INPUT MIN'!$B:$AK,Cal!$E112,IF(Cal!$P$3=22.5,MATCH(W$1,Cal!$G$6:$G$21,0),MATCH(W$1,Cal!$H$6:$H$41,0)))*Cal!$C112</f>
        <v>6.7404821515083313E-2</v>
      </c>
      <c r="X112" s="31">
        <f>INDEX('INPUT MIN'!$B:$AK,Cal!$E112,IF(Cal!$P$3=22.5,MATCH(X$1,Cal!$G$6:$G$21,0),MATCH(X$1,Cal!$H$6:$H$41,0)))*Cal!$C112</f>
        <v>5.1281783729791641E-2</v>
      </c>
      <c r="Y112" s="31">
        <f>INDEX('INPUT MIN'!$B:$AK,Cal!$E112,IF(Cal!$P$3=22.5,MATCH(Y$1,Cal!$G$6:$G$21,0),MATCH(Y$1,Cal!$H$6:$H$41,0)))*Cal!$C112</f>
        <v>5.050370842218399E-2</v>
      </c>
      <c r="Z112" s="31">
        <f>INDEX('INPUT MIN'!$B:$AK,Cal!$E112,IF(Cal!$P$3=22.5,MATCH(Z$1,Cal!$G$6:$G$21,0),MATCH(Z$1,Cal!$H$6:$H$41,0)))*Cal!$C112</f>
        <v>6.9944500923156738E-2</v>
      </c>
      <c r="AA112" s="31">
        <f>INDEX('INPUT MIN'!$B:$AK,Cal!$E112,IF(Cal!$P$3=22.5,MATCH(AA$1,Cal!$G$6:$G$21,0),MATCH(AA$1,Cal!$H$6:$H$41,0)))*Cal!$C112</f>
        <v>7.2097867727279663E-2</v>
      </c>
      <c r="AB112" s="31">
        <f>INDEX('INPUT MIN'!$B:$AK,Cal!$E112,IF(Cal!$P$3=22.5,MATCH(AB$1,Cal!$G$6:$G$21,0),MATCH(AB$1,Cal!$H$6:$H$41,0)))*Cal!$C112</f>
        <v>8.7338045239448547E-2</v>
      </c>
      <c r="AC112" s="31">
        <f>INDEX('INPUT MIN'!$B:$AK,Cal!$E112,IF(Cal!$P$3=22.5,MATCH(AC$1,Cal!$G$6:$G$21,0),MATCH(AC$1,Cal!$H$6:$H$41,0)))*Cal!$C112</f>
        <v>8.2820482552051544E-2</v>
      </c>
      <c r="AD112" s="31">
        <f>INDEX('INPUT MIN'!$B:$AK,Cal!$E112,IF(Cal!$P$3=22.5,MATCH(AD$1,Cal!$G$6:$G$21,0),MATCH(AD$1,Cal!$H$6:$H$41,0)))*Cal!$C112</f>
        <v>7.4576258659362793E-2</v>
      </c>
      <c r="AE112" s="31">
        <f>INDEX('INPUT MIN'!$B:$AK,Cal!$E112,IF(Cal!$P$3=22.5,MATCH(AE$1,Cal!$G$6:$G$21,0),MATCH(AE$1,Cal!$H$6:$H$41,0)))*Cal!$C112</f>
        <v>7.4248023331165314E-2</v>
      </c>
      <c r="AF112" s="31">
        <f>INDEX('INPUT MIN'!$B:$AK,Cal!$E112,IF(Cal!$P$3=22.5,MATCH(AF$1,Cal!$G$6:$G$21,0),MATCH(AF$1,Cal!$H$6:$H$41,0)))*Cal!$C112</f>
        <v>8.6318075656890869E-2</v>
      </c>
      <c r="AG112" s="31">
        <f>INDEX('INPUT MIN'!$B:$AK,Cal!$E112,IF(Cal!$P$3=22.5,MATCH(AG$1,Cal!$G$6:$G$21,0),MATCH(AG$1,Cal!$H$6:$H$41,0)))*Cal!$C112</f>
        <v>0.15287724137306213</v>
      </c>
      <c r="AH112" s="31">
        <f>INDEX('INPUT MIN'!$B:$AK,Cal!$E112,IF(Cal!$P$3=22.5,MATCH(AH$1,Cal!$G$6:$G$21,0),MATCH(AH$1,Cal!$H$6:$H$41,0)))*Cal!$C112</f>
        <v>0.173969566822052</v>
      </c>
      <c r="AI112" s="31">
        <f>INDEX('INPUT MIN'!$B:$AK,Cal!$E112,IF(Cal!$P$3=22.5,MATCH(AI$1,Cal!$G$6:$G$21,0),MATCH(AI$1,Cal!$H$6:$H$41,0)))*Cal!$C112</f>
        <v>0.17709018290042877</v>
      </c>
      <c r="AJ112" s="31">
        <f>INDEX('INPUT MIN'!$B:$AK,Cal!$E112,IF(Cal!$P$3=22.5,MATCH(AJ$1,Cal!$G$6:$G$21,0),MATCH(AJ$1,Cal!$H$6:$H$41,0)))*Cal!$C112</f>
        <v>0.19449654221534729</v>
      </c>
      <c r="AK112" s="31">
        <f>INDEX('INPUT MIN'!$B:$AK,Cal!$E112,IF(Cal!$P$3=22.5,MATCH(AK$1,Cal!$G$6:$G$21,0),MATCH(AK$1,Cal!$H$6:$H$41,0)))*Cal!$C112</f>
        <v>0.21088317036628723</v>
      </c>
      <c r="AL112" s="31">
        <f>INDEX('INPUT MIN'!$B:$AK,Cal!$E112,IF(Cal!$P$3=22.5,MATCH(AL$1,Cal!$G$6:$G$21,0),MATCH(AL$1,Cal!$H$6:$H$41,0)))*Cal!$C112</f>
        <v>0.14475239813327789</v>
      </c>
    </row>
    <row r="113" spans="1:38" x14ac:dyDescent="0.4">
      <c r="A113" s="7">
        <f>Cal!A113</f>
        <v>112</v>
      </c>
      <c r="B113" s="31">
        <f>INDEX('INPUT MIN'!$B:$AK,Cal!$E113,IF(Cal!$P$3=22.5,MATCH(B$1,Cal!$G$6:$G$21,0),MATCH(B$1,Cal!$H$6:$H$41,0)))*Cal!$C113</f>
        <v>0.11355350166559219</v>
      </c>
      <c r="C113" s="31">
        <f>INDEX('INPUT MIN'!$B:$AK,Cal!$E113,IF(Cal!$P$3=22.5,MATCH(C$1,Cal!$G$6:$G$21,0),MATCH(C$1,Cal!$H$6:$H$41,0)))*Cal!$C113</f>
        <v>6.060153990983963E-2</v>
      </c>
      <c r="D113" s="31">
        <f>INDEX('INPUT MIN'!$B:$AK,Cal!$E113,IF(Cal!$P$3=22.5,MATCH(D$1,Cal!$G$6:$G$21,0),MATCH(D$1,Cal!$H$6:$H$41,0)))*Cal!$C113</f>
        <v>5.7622559368610382E-2</v>
      </c>
      <c r="E113" s="31">
        <f>INDEX('INPUT MIN'!$B:$AK,Cal!$E113,IF(Cal!$P$3=22.5,MATCH(E$1,Cal!$G$6:$G$21,0),MATCH(E$1,Cal!$H$6:$H$41,0)))*Cal!$C113</f>
        <v>5.8270428329706192E-2</v>
      </c>
      <c r="F113" s="31">
        <f>INDEX('INPUT MIN'!$B:$AK,Cal!$E113,IF(Cal!$P$3=22.5,MATCH(F$1,Cal!$G$6:$G$21,0),MATCH(F$1,Cal!$H$6:$H$41,0)))*Cal!$C113</f>
        <v>8.3140060305595398E-2</v>
      </c>
      <c r="G113" s="31">
        <f>INDEX('INPUT MIN'!$B:$AK,Cal!$E113,IF(Cal!$P$3=22.5,MATCH(G$1,Cal!$G$6:$G$21,0),MATCH(G$1,Cal!$H$6:$H$41,0)))*Cal!$C113</f>
        <v>9.6876025199890137E-2</v>
      </c>
      <c r="H113" s="31">
        <f>INDEX('INPUT MIN'!$B:$AK,Cal!$E113,IF(Cal!$P$3=22.5,MATCH(H$1,Cal!$G$6:$G$21,0),MATCH(H$1,Cal!$H$6:$H$41,0)))*Cal!$C113</f>
        <v>9.4947986304759979E-2</v>
      </c>
      <c r="I113" s="31">
        <f>INDEX('INPUT MIN'!$B:$AK,Cal!$E113,IF(Cal!$P$3=22.5,MATCH(I$1,Cal!$G$6:$G$21,0),MATCH(I$1,Cal!$H$6:$H$41,0)))*Cal!$C113</f>
        <v>0.15960949659347534</v>
      </c>
      <c r="J113" s="31">
        <f>INDEX('INPUT MIN'!$B:$AK,Cal!$E113,IF(Cal!$P$3=22.5,MATCH(J$1,Cal!$G$6:$G$21,0),MATCH(J$1,Cal!$H$6:$H$41,0)))*Cal!$C113</f>
        <v>0.21609906852245331</v>
      </c>
      <c r="K113" s="31">
        <f>INDEX('INPUT MIN'!$B:$AK,Cal!$E113,IF(Cal!$P$3=22.5,MATCH(K$1,Cal!$G$6:$G$21,0),MATCH(K$1,Cal!$H$6:$H$41,0)))*Cal!$C113</f>
        <v>0.19413451850414276</v>
      </c>
      <c r="L113" s="31">
        <f>INDEX('INPUT MIN'!$B:$AK,Cal!$E113,IF(Cal!$P$3=22.5,MATCH(L$1,Cal!$G$6:$G$21,0),MATCH(L$1,Cal!$H$6:$H$41,0)))*Cal!$C113</f>
        <v>0.21050305664539337</v>
      </c>
      <c r="M113" s="31">
        <f>INDEX('INPUT MIN'!$B:$AK,Cal!$E113,IF(Cal!$P$3=22.5,MATCH(M$1,Cal!$G$6:$G$21,0),MATCH(M$1,Cal!$H$6:$H$41,0)))*Cal!$C113</f>
        <v>0.22260218858718872</v>
      </c>
      <c r="N113" s="31">
        <f>INDEX('INPUT MIN'!$B:$AK,Cal!$E113,IF(Cal!$P$3=22.5,MATCH(N$1,Cal!$G$6:$G$21,0),MATCH(N$1,Cal!$H$6:$H$41,0)))*Cal!$C113</f>
        <v>0.18916729092597961</v>
      </c>
      <c r="O113" s="31">
        <f>INDEX('INPUT MIN'!$B:$AK,Cal!$E113,IF(Cal!$P$3=22.5,MATCH(O$1,Cal!$G$6:$G$21,0),MATCH(O$1,Cal!$H$6:$H$41,0)))*Cal!$C113</f>
        <v>0.2092098593711853</v>
      </c>
      <c r="P113" s="31">
        <f>INDEX('INPUT MIN'!$B:$AK,Cal!$E113,IF(Cal!$P$3=22.5,MATCH(P$1,Cal!$G$6:$G$21,0),MATCH(P$1,Cal!$H$6:$H$41,0)))*Cal!$C113</f>
        <v>0.21056574583053589</v>
      </c>
      <c r="Q113" s="31">
        <f>INDEX('INPUT MIN'!$B:$AK,Cal!$E113,IF(Cal!$P$3=22.5,MATCH(Q$1,Cal!$G$6:$G$21,0),MATCH(Q$1,Cal!$H$6:$H$41,0)))*Cal!$C113</f>
        <v>0.209199458360672</v>
      </c>
      <c r="R113" s="31">
        <f>INDEX('INPUT MIN'!$B:$AK,Cal!$E113,IF(Cal!$P$3=22.5,MATCH(R$1,Cal!$G$6:$G$21,0),MATCH(R$1,Cal!$H$6:$H$41,0)))*Cal!$C113</f>
        <v>0.24514628946781158</v>
      </c>
      <c r="S113" s="31">
        <f>INDEX('INPUT MIN'!$B:$AK,Cal!$E113,IF(Cal!$P$3=22.5,MATCH(S$1,Cal!$G$6:$G$21,0),MATCH(S$1,Cal!$H$6:$H$41,0)))*Cal!$C113</f>
        <v>0.20434236526489258</v>
      </c>
      <c r="T113" s="31">
        <f>INDEX('INPUT MIN'!$B:$AK,Cal!$E113,IF(Cal!$P$3=22.5,MATCH(T$1,Cal!$G$6:$G$21,0),MATCH(T$1,Cal!$H$6:$H$41,0)))*Cal!$C113</f>
        <v>0.11864254623651505</v>
      </c>
      <c r="U113" s="31">
        <f>INDEX('INPUT MIN'!$B:$AK,Cal!$E113,IF(Cal!$P$3=22.5,MATCH(U$1,Cal!$G$6:$G$21,0),MATCH(U$1,Cal!$H$6:$H$41,0)))*Cal!$C113</f>
        <v>8.158276230096817E-2</v>
      </c>
      <c r="V113" s="31">
        <f>INDEX('INPUT MIN'!$B:$AK,Cal!$E113,IF(Cal!$P$3=22.5,MATCH(V$1,Cal!$G$6:$G$21,0),MATCH(V$1,Cal!$H$6:$H$41,0)))*Cal!$C113</f>
        <v>7.1551486849784851E-2</v>
      </c>
      <c r="W113" s="31">
        <f>INDEX('INPUT MIN'!$B:$AK,Cal!$E113,IF(Cal!$P$3=22.5,MATCH(W$1,Cal!$G$6:$G$21,0),MATCH(W$1,Cal!$H$6:$H$41,0)))*Cal!$C113</f>
        <v>7.2097383439540863E-2</v>
      </c>
      <c r="X113" s="31">
        <f>INDEX('INPUT MIN'!$B:$AK,Cal!$E113,IF(Cal!$P$3=22.5,MATCH(X$1,Cal!$G$6:$G$21,0),MATCH(X$1,Cal!$H$6:$H$41,0)))*Cal!$C113</f>
        <v>5.7885989546775818E-2</v>
      </c>
      <c r="Y113" s="31">
        <f>INDEX('INPUT MIN'!$B:$AK,Cal!$E113,IF(Cal!$P$3=22.5,MATCH(Y$1,Cal!$G$6:$G$21,0),MATCH(Y$1,Cal!$H$6:$H$41,0)))*Cal!$C113</f>
        <v>6.3553661108016968E-2</v>
      </c>
      <c r="Z113" s="31">
        <f>INDEX('INPUT MIN'!$B:$AK,Cal!$E113,IF(Cal!$P$3=22.5,MATCH(Z$1,Cal!$G$6:$G$21,0),MATCH(Z$1,Cal!$H$6:$H$41,0)))*Cal!$C113</f>
        <v>7.0696905255317688E-2</v>
      </c>
      <c r="AA113" s="31">
        <f>INDEX('INPUT MIN'!$B:$AK,Cal!$E113,IF(Cal!$P$3=22.5,MATCH(AA$1,Cal!$G$6:$G$21,0),MATCH(AA$1,Cal!$H$6:$H$41,0)))*Cal!$C113</f>
        <v>6.4419090747833252E-2</v>
      </c>
      <c r="AB113" s="31">
        <f>INDEX('INPUT MIN'!$B:$AK,Cal!$E113,IF(Cal!$P$3=22.5,MATCH(AB$1,Cal!$G$6:$G$21,0),MATCH(AB$1,Cal!$H$6:$H$41,0)))*Cal!$C113</f>
        <v>7.1924574673175812E-2</v>
      </c>
      <c r="AC113" s="31">
        <f>INDEX('INPUT MIN'!$B:$AK,Cal!$E113,IF(Cal!$P$3=22.5,MATCH(AC$1,Cal!$G$6:$G$21,0),MATCH(AC$1,Cal!$H$6:$H$41,0)))*Cal!$C113</f>
        <v>6.6730305552482605E-2</v>
      </c>
      <c r="AD113" s="31">
        <f>INDEX('INPUT MIN'!$B:$AK,Cal!$E113,IF(Cal!$P$3=22.5,MATCH(AD$1,Cal!$G$6:$G$21,0),MATCH(AD$1,Cal!$H$6:$H$41,0)))*Cal!$C113</f>
        <v>6.2996253371238708E-2</v>
      </c>
      <c r="AE113" s="31">
        <f>INDEX('INPUT MIN'!$B:$AK,Cal!$E113,IF(Cal!$P$3=22.5,MATCH(AE$1,Cal!$G$6:$G$21,0),MATCH(AE$1,Cal!$H$6:$H$41,0)))*Cal!$C113</f>
        <v>4.9432627856731415E-2</v>
      </c>
      <c r="AF113" s="31">
        <f>INDEX('INPUT MIN'!$B:$AK,Cal!$E113,IF(Cal!$P$3=22.5,MATCH(AF$1,Cal!$G$6:$G$21,0),MATCH(AF$1,Cal!$H$6:$H$41,0)))*Cal!$C113</f>
        <v>4.6588197350502014E-2</v>
      </c>
      <c r="AG113" s="31">
        <f>INDEX('INPUT MIN'!$B:$AK,Cal!$E113,IF(Cal!$P$3=22.5,MATCH(AG$1,Cal!$G$6:$G$21,0),MATCH(AG$1,Cal!$H$6:$H$41,0)))*Cal!$C113</f>
        <v>5.3311824798583984E-2</v>
      </c>
      <c r="AH113" s="31">
        <f>INDEX('INPUT MIN'!$B:$AK,Cal!$E113,IF(Cal!$P$3=22.5,MATCH(AH$1,Cal!$G$6:$G$21,0),MATCH(AH$1,Cal!$H$6:$H$41,0)))*Cal!$C113</f>
        <v>6.508704274892807E-2</v>
      </c>
      <c r="AI113" s="31">
        <f>INDEX('INPUT MIN'!$B:$AK,Cal!$E113,IF(Cal!$P$3=22.5,MATCH(AI$1,Cal!$G$6:$G$21,0),MATCH(AI$1,Cal!$H$6:$H$41,0)))*Cal!$C113</f>
        <v>7.0122219622135162E-2</v>
      </c>
      <c r="AJ113" s="31">
        <f>INDEX('INPUT MIN'!$B:$AK,Cal!$E113,IF(Cal!$P$3=22.5,MATCH(AJ$1,Cal!$G$6:$G$21,0),MATCH(AJ$1,Cal!$H$6:$H$41,0)))*Cal!$C113</f>
        <v>9.3499660491943359E-2</v>
      </c>
      <c r="AK113" s="31">
        <f>INDEX('INPUT MIN'!$B:$AK,Cal!$E113,IF(Cal!$P$3=22.5,MATCH(AK$1,Cal!$G$6:$G$21,0),MATCH(AK$1,Cal!$H$6:$H$41,0)))*Cal!$C113</f>
        <v>0.11697272211313248</v>
      </c>
      <c r="AL113" s="31">
        <f>INDEX('INPUT MIN'!$B:$AK,Cal!$E113,IF(Cal!$P$3=22.5,MATCH(AL$1,Cal!$G$6:$G$21,0),MATCH(AL$1,Cal!$H$6:$H$41,0)))*Cal!$C113</f>
        <v>0.11355350166559219</v>
      </c>
    </row>
    <row r="114" spans="1:38" x14ac:dyDescent="0.4">
      <c r="A114" s="7">
        <f>Cal!A114</f>
        <v>113</v>
      </c>
      <c r="B114" s="31">
        <f>INDEX('INPUT MIN'!$B:$AK,Cal!$E114,IF(Cal!$P$3=22.5,MATCH(B$1,Cal!$G$6:$G$21,0),MATCH(B$1,Cal!$H$6:$H$41,0)))*Cal!$C114</f>
        <v>0.17302043735980988</v>
      </c>
      <c r="C114" s="31">
        <f>INDEX('INPUT MIN'!$B:$AK,Cal!$E114,IF(Cal!$P$3=22.5,MATCH(C$1,Cal!$G$6:$G$21,0),MATCH(C$1,Cal!$H$6:$H$41,0)))*Cal!$C114</f>
        <v>7.3630496859550476E-2</v>
      </c>
      <c r="D114" s="31">
        <f>INDEX('INPUT MIN'!$B:$AK,Cal!$E114,IF(Cal!$P$3=22.5,MATCH(D$1,Cal!$G$6:$G$21,0),MATCH(D$1,Cal!$H$6:$H$41,0)))*Cal!$C114</f>
        <v>5.1477272063493729E-2</v>
      </c>
      <c r="E114" s="31">
        <f>INDEX('INPUT MIN'!$B:$AK,Cal!$E114,IF(Cal!$P$3=22.5,MATCH(E$1,Cal!$G$6:$G$21,0),MATCH(E$1,Cal!$H$6:$H$41,0)))*Cal!$C114</f>
        <v>5.7043585926294327E-2</v>
      </c>
      <c r="F114" s="31">
        <f>INDEX('INPUT MIN'!$B:$AK,Cal!$E114,IF(Cal!$P$3=22.5,MATCH(F$1,Cal!$G$6:$G$21,0),MATCH(F$1,Cal!$H$6:$H$41,0)))*Cal!$C114</f>
        <v>6.1848990619182587E-2</v>
      </c>
      <c r="G114" s="31">
        <f>INDEX('INPUT MIN'!$B:$AK,Cal!$E114,IF(Cal!$P$3=22.5,MATCH(G$1,Cal!$G$6:$G$21,0),MATCH(G$1,Cal!$H$6:$H$41,0)))*Cal!$C114</f>
        <v>6.7240782082080841E-2</v>
      </c>
      <c r="H114" s="31">
        <f>INDEX('INPUT MIN'!$B:$AK,Cal!$E114,IF(Cal!$P$3=22.5,MATCH(H$1,Cal!$G$6:$G$21,0),MATCH(H$1,Cal!$H$6:$H$41,0)))*Cal!$C114</f>
        <v>8.1326209008693695E-2</v>
      </c>
      <c r="I114" s="31">
        <f>INDEX('INPUT MIN'!$B:$AK,Cal!$E114,IF(Cal!$P$3=22.5,MATCH(I$1,Cal!$G$6:$G$21,0),MATCH(I$1,Cal!$H$6:$H$41,0)))*Cal!$C114</f>
        <v>8.6332753300666809E-2</v>
      </c>
      <c r="J114" s="31">
        <f>INDEX('INPUT MIN'!$B:$AK,Cal!$E114,IF(Cal!$P$3=22.5,MATCH(J$1,Cal!$G$6:$G$21,0),MATCH(J$1,Cal!$H$6:$H$41,0)))*Cal!$C114</f>
        <v>0.14537063241004944</v>
      </c>
      <c r="K114" s="31">
        <f>INDEX('INPUT MIN'!$B:$AK,Cal!$E114,IF(Cal!$P$3=22.5,MATCH(K$1,Cal!$G$6:$G$21,0),MATCH(K$1,Cal!$H$6:$H$41,0)))*Cal!$C114</f>
        <v>0.13737583160400391</v>
      </c>
      <c r="L114" s="31">
        <f>INDEX('INPUT MIN'!$B:$AK,Cal!$E114,IF(Cal!$P$3=22.5,MATCH(L$1,Cal!$G$6:$G$21,0),MATCH(L$1,Cal!$H$6:$H$41,0)))*Cal!$C114</f>
        <v>0.12542098760604858</v>
      </c>
      <c r="M114" s="31">
        <f>INDEX('INPUT MIN'!$B:$AK,Cal!$E114,IF(Cal!$P$3=22.5,MATCH(M$1,Cal!$G$6:$G$21,0),MATCH(M$1,Cal!$H$6:$H$41,0)))*Cal!$C114</f>
        <v>0.18133153021335602</v>
      </c>
      <c r="N114" s="31">
        <f>INDEX('INPUT MIN'!$B:$AK,Cal!$E114,IF(Cal!$P$3=22.5,MATCH(N$1,Cal!$G$6:$G$21,0),MATCH(N$1,Cal!$H$6:$H$41,0)))*Cal!$C114</f>
        <v>0.1603141576051712</v>
      </c>
      <c r="O114" s="31">
        <f>INDEX('INPUT MIN'!$B:$AK,Cal!$E114,IF(Cal!$P$3=22.5,MATCH(O$1,Cal!$G$6:$G$21,0),MATCH(O$1,Cal!$H$6:$H$41,0)))*Cal!$C114</f>
        <v>0.17127513885498047</v>
      </c>
      <c r="P114" s="31">
        <f>INDEX('INPUT MIN'!$B:$AK,Cal!$E114,IF(Cal!$P$3=22.5,MATCH(P$1,Cal!$G$6:$G$21,0),MATCH(P$1,Cal!$H$6:$H$41,0)))*Cal!$C114</f>
        <v>0.17691308259963989</v>
      </c>
      <c r="Q114" s="31">
        <f>INDEX('INPUT MIN'!$B:$AK,Cal!$E114,IF(Cal!$P$3=22.5,MATCH(Q$1,Cal!$G$6:$G$21,0),MATCH(Q$1,Cal!$H$6:$H$41,0)))*Cal!$C114</f>
        <v>0.20732657611370087</v>
      </c>
      <c r="R114" s="31">
        <f>INDEX('INPUT MIN'!$B:$AK,Cal!$E114,IF(Cal!$P$3=22.5,MATCH(R$1,Cal!$G$6:$G$21,0),MATCH(R$1,Cal!$H$6:$H$41,0)))*Cal!$C114</f>
        <v>0.2267296314239502</v>
      </c>
      <c r="S114" s="31">
        <f>INDEX('INPUT MIN'!$B:$AK,Cal!$E114,IF(Cal!$P$3=22.5,MATCH(S$1,Cal!$G$6:$G$21,0),MATCH(S$1,Cal!$H$6:$H$41,0)))*Cal!$C114</f>
        <v>0.19393882155418396</v>
      </c>
      <c r="T114" s="31">
        <f>INDEX('INPUT MIN'!$B:$AK,Cal!$E114,IF(Cal!$P$3=22.5,MATCH(T$1,Cal!$G$6:$G$21,0),MATCH(T$1,Cal!$H$6:$H$41,0)))*Cal!$C114</f>
        <v>0.19347663223743439</v>
      </c>
      <c r="U114" s="31">
        <f>INDEX('INPUT MIN'!$B:$AK,Cal!$E114,IF(Cal!$P$3=22.5,MATCH(U$1,Cal!$G$6:$G$21,0),MATCH(U$1,Cal!$H$6:$H$41,0)))*Cal!$C114</f>
        <v>0.15750230848789215</v>
      </c>
      <c r="V114" s="31">
        <f>INDEX('INPUT MIN'!$B:$AK,Cal!$E114,IF(Cal!$P$3=22.5,MATCH(V$1,Cal!$G$6:$G$21,0),MATCH(V$1,Cal!$H$6:$H$41,0)))*Cal!$C114</f>
        <v>0.13052894175052643</v>
      </c>
      <c r="W114" s="31">
        <f>INDEX('INPUT MIN'!$B:$AK,Cal!$E114,IF(Cal!$P$3=22.5,MATCH(W$1,Cal!$G$6:$G$21,0),MATCH(W$1,Cal!$H$6:$H$41,0)))*Cal!$C114</f>
        <v>7.8008405864238739E-2</v>
      </c>
      <c r="X114" s="31">
        <f>INDEX('INPUT MIN'!$B:$AK,Cal!$E114,IF(Cal!$P$3=22.5,MATCH(X$1,Cal!$G$6:$G$21,0),MATCH(X$1,Cal!$H$6:$H$41,0)))*Cal!$C114</f>
        <v>5.8836724609136581E-2</v>
      </c>
      <c r="Y114" s="31">
        <f>INDEX('INPUT MIN'!$B:$AK,Cal!$E114,IF(Cal!$P$3=22.5,MATCH(Y$1,Cal!$G$6:$G$21,0),MATCH(Y$1,Cal!$H$6:$H$41,0)))*Cal!$C114</f>
        <v>6.2283504754304886E-2</v>
      </c>
      <c r="Z114" s="31">
        <f>INDEX('INPUT MIN'!$B:$AK,Cal!$E114,IF(Cal!$P$3=22.5,MATCH(Z$1,Cal!$G$6:$G$21,0),MATCH(Z$1,Cal!$H$6:$H$41,0)))*Cal!$C114</f>
        <v>5.6201059371232986E-2</v>
      </c>
      <c r="AA114" s="31">
        <f>INDEX('INPUT MIN'!$B:$AK,Cal!$E114,IF(Cal!$P$3=22.5,MATCH(AA$1,Cal!$G$6:$G$21,0),MATCH(AA$1,Cal!$H$6:$H$41,0)))*Cal!$C114</f>
        <v>4.5764129608869553E-2</v>
      </c>
      <c r="AB114" s="31">
        <f>INDEX('INPUT MIN'!$B:$AK,Cal!$E114,IF(Cal!$P$3=22.5,MATCH(AB$1,Cal!$G$6:$G$21,0),MATCH(AB$1,Cal!$H$6:$H$41,0)))*Cal!$C114</f>
        <v>4.6324215829372406E-2</v>
      </c>
      <c r="AC114" s="31">
        <f>INDEX('INPUT MIN'!$B:$AK,Cal!$E114,IF(Cal!$P$3=22.5,MATCH(AC$1,Cal!$G$6:$G$21,0),MATCH(AC$1,Cal!$H$6:$H$41,0)))*Cal!$C114</f>
        <v>4.2826585471630096E-2</v>
      </c>
      <c r="AD114" s="31">
        <f>INDEX('INPUT MIN'!$B:$AK,Cal!$E114,IF(Cal!$P$3=22.5,MATCH(AD$1,Cal!$G$6:$G$21,0),MATCH(AD$1,Cal!$H$6:$H$41,0)))*Cal!$C114</f>
        <v>3.9884582161903381E-2</v>
      </c>
      <c r="AE114" s="31">
        <f>INDEX('INPUT MIN'!$B:$AK,Cal!$E114,IF(Cal!$P$3=22.5,MATCH(AE$1,Cal!$G$6:$G$21,0),MATCH(AE$1,Cal!$H$6:$H$41,0)))*Cal!$C114</f>
        <v>3.9668016135692596E-2</v>
      </c>
      <c r="AF114" s="31">
        <f>INDEX('INPUT MIN'!$B:$AK,Cal!$E114,IF(Cal!$P$3=22.5,MATCH(AF$1,Cal!$G$6:$G$21,0),MATCH(AF$1,Cal!$H$6:$H$41,0)))*Cal!$C114</f>
        <v>4.3730001896619797E-2</v>
      </c>
      <c r="AG114" s="31">
        <f>INDEX('INPUT MIN'!$B:$AK,Cal!$E114,IF(Cal!$P$3=22.5,MATCH(AG$1,Cal!$G$6:$G$21,0),MATCH(AG$1,Cal!$H$6:$H$41,0)))*Cal!$C114</f>
        <v>4.769575223326683E-2</v>
      </c>
      <c r="AH114" s="31">
        <f>INDEX('INPUT MIN'!$B:$AK,Cal!$E114,IF(Cal!$P$3=22.5,MATCH(AH$1,Cal!$G$6:$G$21,0),MATCH(AH$1,Cal!$H$6:$H$41,0)))*Cal!$C114</f>
        <v>5.5478535592556E-2</v>
      </c>
      <c r="AI114" s="31">
        <f>INDEX('INPUT MIN'!$B:$AK,Cal!$E114,IF(Cal!$P$3=22.5,MATCH(AI$1,Cal!$G$6:$G$21,0),MATCH(AI$1,Cal!$H$6:$H$41,0)))*Cal!$C114</f>
        <v>6.4768604934215546E-2</v>
      </c>
      <c r="AJ114" s="31">
        <f>INDEX('INPUT MIN'!$B:$AK,Cal!$E114,IF(Cal!$P$3=22.5,MATCH(AJ$1,Cal!$G$6:$G$21,0),MATCH(AJ$1,Cal!$H$6:$H$41,0)))*Cal!$C114</f>
        <v>9.3589507043361664E-2</v>
      </c>
      <c r="AK114" s="31">
        <f>INDEX('INPUT MIN'!$B:$AK,Cal!$E114,IF(Cal!$P$3=22.5,MATCH(AK$1,Cal!$G$6:$G$21,0),MATCH(AK$1,Cal!$H$6:$H$41,0)))*Cal!$C114</f>
        <v>0.10557617247104645</v>
      </c>
      <c r="AL114" s="31">
        <f>INDEX('INPUT MIN'!$B:$AK,Cal!$E114,IF(Cal!$P$3=22.5,MATCH(AL$1,Cal!$G$6:$G$21,0),MATCH(AL$1,Cal!$H$6:$H$41,0)))*Cal!$C114</f>
        <v>0.17302043735980988</v>
      </c>
    </row>
    <row r="115" spans="1:38" x14ac:dyDescent="0.4">
      <c r="A115" s="7">
        <f>Cal!A115</f>
        <v>114</v>
      </c>
      <c r="B115" s="31">
        <f>INDEX('INPUT MIN'!$B:$AK,Cal!$E115,IF(Cal!$P$3=22.5,MATCH(B$1,Cal!$G$6:$G$21,0),MATCH(B$1,Cal!$H$6:$H$41,0)))*Cal!$C115</f>
        <v>3.7862159311771393E-2</v>
      </c>
      <c r="C115" s="31">
        <f>INDEX('INPUT MIN'!$B:$AK,Cal!$E115,IF(Cal!$P$3=22.5,MATCH(C$1,Cal!$G$6:$G$21,0),MATCH(C$1,Cal!$H$6:$H$41,0)))*Cal!$C115</f>
        <v>3.677685558795929E-2</v>
      </c>
      <c r="D115" s="31">
        <f>INDEX('INPUT MIN'!$B:$AK,Cal!$E115,IF(Cal!$P$3=22.5,MATCH(D$1,Cal!$G$6:$G$21,0),MATCH(D$1,Cal!$H$6:$H$41,0)))*Cal!$C115</f>
        <v>3.7819456309080124E-2</v>
      </c>
      <c r="E115" s="31">
        <f>INDEX('INPUT MIN'!$B:$AK,Cal!$E115,IF(Cal!$P$3=22.5,MATCH(E$1,Cal!$G$6:$G$21,0),MATCH(E$1,Cal!$H$6:$H$41,0)))*Cal!$C115</f>
        <v>3.6341302096843719E-2</v>
      </c>
      <c r="F115" s="31">
        <f>INDEX('INPUT MIN'!$B:$AK,Cal!$E115,IF(Cal!$P$3=22.5,MATCH(F$1,Cal!$G$6:$G$21,0),MATCH(F$1,Cal!$H$6:$H$41,0)))*Cal!$C115</f>
        <v>3.6872230470180511E-2</v>
      </c>
      <c r="G115" s="31">
        <f>INDEX('INPUT MIN'!$B:$AK,Cal!$E115,IF(Cal!$P$3=22.5,MATCH(G$1,Cal!$G$6:$G$21,0),MATCH(G$1,Cal!$H$6:$H$41,0)))*Cal!$C115</f>
        <v>3.7192013114690781E-2</v>
      </c>
      <c r="H115" s="31">
        <f>INDEX('INPUT MIN'!$B:$AK,Cal!$E115,IF(Cal!$P$3=22.5,MATCH(H$1,Cal!$G$6:$G$21,0),MATCH(H$1,Cal!$H$6:$H$41,0)))*Cal!$C115</f>
        <v>3.6979347467422485E-2</v>
      </c>
      <c r="I115" s="31">
        <f>INDEX('INPUT MIN'!$B:$AK,Cal!$E115,IF(Cal!$P$3=22.5,MATCH(I$1,Cal!$G$6:$G$21,0),MATCH(I$1,Cal!$H$6:$H$41,0)))*Cal!$C115</f>
        <v>3.7434820085763931E-2</v>
      </c>
      <c r="J115" s="31">
        <f>INDEX('INPUT MIN'!$B:$AK,Cal!$E115,IF(Cal!$P$3=22.5,MATCH(J$1,Cal!$G$6:$G$21,0),MATCH(J$1,Cal!$H$6:$H$41,0)))*Cal!$C115</f>
        <v>3.6260336637496948E-2</v>
      </c>
      <c r="K115" s="31">
        <f>INDEX('INPUT MIN'!$B:$AK,Cal!$E115,IF(Cal!$P$3=22.5,MATCH(K$1,Cal!$G$6:$G$21,0),MATCH(K$1,Cal!$H$6:$H$41,0)))*Cal!$C115</f>
        <v>3.7427909672260284E-2</v>
      </c>
      <c r="L115" s="31">
        <f>INDEX('INPUT MIN'!$B:$AK,Cal!$E115,IF(Cal!$P$3=22.5,MATCH(L$1,Cal!$G$6:$G$21,0),MATCH(L$1,Cal!$H$6:$H$41,0)))*Cal!$C115</f>
        <v>3.6869220435619354E-2</v>
      </c>
      <c r="M115" s="31">
        <f>INDEX('INPUT MIN'!$B:$AK,Cal!$E115,IF(Cal!$P$3=22.5,MATCH(M$1,Cal!$G$6:$G$21,0),MATCH(M$1,Cal!$H$6:$H$41,0)))*Cal!$C115</f>
        <v>4.0092445909976959E-2</v>
      </c>
      <c r="N115" s="31">
        <f>INDEX('INPUT MIN'!$B:$AK,Cal!$E115,IF(Cal!$P$3=22.5,MATCH(N$1,Cal!$G$6:$G$21,0),MATCH(N$1,Cal!$H$6:$H$41,0)))*Cal!$C115</f>
        <v>3.7695620208978653E-2</v>
      </c>
      <c r="O115" s="31">
        <f>INDEX('INPUT MIN'!$B:$AK,Cal!$E115,IF(Cal!$P$3=22.5,MATCH(O$1,Cal!$G$6:$G$21,0),MATCH(O$1,Cal!$H$6:$H$41,0)))*Cal!$C115</f>
        <v>3.7278223782777786E-2</v>
      </c>
      <c r="P115" s="31">
        <f>INDEX('INPUT MIN'!$B:$AK,Cal!$E115,IF(Cal!$P$3=22.5,MATCH(P$1,Cal!$G$6:$G$21,0),MATCH(P$1,Cal!$H$6:$H$41,0)))*Cal!$C115</f>
        <v>3.6911331117153168E-2</v>
      </c>
      <c r="Q115" s="31">
        <f>INDEX('INPUT MIN'!$B:$AK,Cal!$E115,IF(Cal!$P$3=22.5,MATCH(Q$1,Cal!$G$6:$G$21,0),MATCH(Q$1,Cal!$H$6:$H$41,0)))*Cal!$C115</f>
        <v>3.6950889974832535E-2</v>
      </c>
      <c r="R115" s="31">
        <f>INDEX('INPUT MIN'!$B:$AK,Cal!$E115,IF(Cal!$P$3=22.5,MATCH(R$1,Cal!$G$6:$G$21,0),MATCH(R$1,Cal!$H$6:$H$41,0)))*Cal!$C115</f>
        <v>4.1373390704393387E-2</v>
      </c>
      <c r="S115" s="31">
        <f>INDEX('INPUT MIN'!$B:$AK,Cal!$E115,IF(Cal!$P$3=22.5,MATCH(S$1,Cal!$G$6:$G$21,0),MATCH(S$1,Cal!$H$6:$H$41,0)))*Cal!$C115</f>
        <v>3.8223709911108017E-2</v>
      </c>
      <c r="T115" s="31">
        <f>INDEX('INPUT MIN'!$B:$AK,Cal!$E115,IF(Cal!$P$3=22.5,MATCH(T$1,Cal!$G$6:$G$21,0),MATCH(T$1,Cal!$H$6:$H$41,0)))*Cal!$C115</f>
        <v>3.7840571254491806E-2</v>
      </c>
      <c r="U115" s="31">
        <f>INDEX('INPUT MIN'!$B:$AK,Cal!$E115,IF(Cal!$P$3=22.5,MATCH(U$1,Cal!$G$6:$G$21,0),MATCH(U$1,Cal!$H$6:$H$41,0)))*Cal!$C115</f>
        <v>3.6833930760622025E-2</v>
      </c>
      <c r="V115" s="31">
        <f>INDEX('INPUT MIN'!$B:$AK,Cal!$E115,IF(Cal!$P$3=22.5,MATCH(V$1,Cal!$G$6:$G$21,0),MATCH(V$1,Cal!$H$6:$H$41,0)))*Cal!$C115</f>
        <v>3.649221733212471E-2</v>
      </c>
      <c r="W115" s="31">
        <f>INDEX('INPUT MIN'!$B:$AK,Cal!$E115,IF(Cal!$P$3=22.5,MATCH(W$1,Cal!$G$6:$G$21,0),MATCH(W$1,Cal!$H$6:$H$41,0)))*Cal!$C115</f>
        <v>3.7133116275072098E-2</v>
      </c>
      <c r="X115" s="31">
        <f>INDEX('INPUT MIN'!$B:$AK,Cal!$E115,IF(Cal!$P$3=22.5,MATCH(X$1,Cal!$G$6:$G$21,0),MATCH(X$1,Cal!$H$6:$H$41,0)))*Cal!$C115</f>
        <v>3.7306908518075943E-2</v>
      </c>
      <c r="Y115" s="31">
        <f>INDEX('INPUT MIN'!$B:$AK,Cal!$E115,IF(Cal!$P$3=22.5,MATCH(Y$1,Cal!$G$6:$G$21,0),MATCH(Y$1,Cal!$H$6:$H$41,0)))*Cal!$C115</f>
        <v>4.1542284190654755E-2</v>
      </c>
      <c r="Z115" s="31">
        <f>INDEX('INPUT MIN'!$B:$AK,Cal!$E115,IF(Cal!$P$3=22.5,MATCH(Z$1,Cal!$G$6:$G$21,0),MATCH(Z$1,Cal!$H$6:$H$41,0)))*Cal!$C115</f>
        <v>3.7325121462345123E-2</v>
      </c>
      <c r="AA115" s="31">
        <f>INDEX('INPUT MIN'!$B:$AK,Cal!$E115,IF(Cal!$P$3=22.5,MATCH(AA$1,Cal!$G$6:$G$21,0),MATCH(AA$1,Cal!$H$6:$H$41,0)))*Cal!$C115</f>
        <v>3.7038188427686691E-2</v>
      </c>
      <c r="AB115" s="31">
        <f>INDEX('INPUT MIN'!$B:$AK,Cal!$E115,IF(Cal!$P$3=22.5,MATCH(AB$1,Cal!$G$6:$G$21,0),MATCH(AB$1,Cal!$H$6:$H$41,0)))*Cal!$C115</f>
        <v>3.5894908010959625E-2</v>
      </c>
      <c r="AC115" s="31">
        <f>INDEX('INPUT MIN'!$B:$AK,Cal!$E115,IF(Cal!$P$3=22.5,MATCH(AC$1,Cal!$G$6:$G$21,0),MATCH(AC$1,Cal!$H$6:$H$41,0)))*Cal!$C115</f>
        <v>3.7598483264446259E-2</v>
      </c>
      <c r="AD115" s="31">
        <f>INDEX('INPUT MIN'!$B:$AK,Cal!$E115,IF(Cal!$P$3=22.5,MATCH(AD$1,Cal!$G$6:$G$21,0),MATCH(AD$1,Cal!$H$6:$H$41,0)))*Cal!$C115</f>
        <v>3.7199482321739197E-2</v>
      </c>
      <c r="AE115" s="31">
        <f>INDEX('INPUT MIN'!$B:$AK,Cal!$E115,IF(Cal!$P$3=22.5,MATCH(AE$1,Cal!$G$6:$G$21,0),MATCH(AE$1,Cal!$H$6:$H$41,0)))*Cal!$C115</f>
        <v>3.6403313279151917E-2</v>
      </c>
      <c r="AF115" s="31">
        <f>INDEX('INPUT MIN'!$B:$AK,Cal!$E115,IF(Cal!$P$3=22.5,MATCH(AF$1,Cal!$G$6:$G$21,0),MATCH(AF$1,Cal!$H$6:$H$41,0)))*Cal!$C115</f>
        <v>3.6648944020271301E-2</v>
      </c>
      <c r="AG115" s="31">
        <f>INDEX('INPUT MIN'!$B:$AK,Cal!$E115,IF(Cal!$P$3=22.5,MATCH(AG$1,Cal!$G$6:$G$21,0),MATCH(AG$1,Cal!$H$6:$H$41,0)))*Cal!$C115</f>
        <v>3.6237731575965881E-2</v>
      </c>
      <c r="AH115" s="31">
        <f>INDEX('INPUT MIN'!$B:$AK,Cal!$E115,IF(Cal!$P$3=22.5,MATCH(AH$1,Cal!$G$6:$G$21,0),MATCH(AH$1,Cal!$H$6:$H$41,0)))*Cal!$C115</f>
        <v>3.7999439984560013E-2</v>
      </c>
      <c r="AI115" s="31">
        <f>INDEX('INPUT MIN'!$B:$AK,Cal!$E115,IF(Cal!$P$3=22.5,MATCH(AI$1,Cal!$G$6:$G$21,0),MATCH(AI$1,Cal!$H$6:$H$41,0)))*Cal!$C115</f>
        <v>3.734525665640831E-2</v>
      </c>
      <c r="AJ115" s="31">
        <f>INDEX('INPUT MIN'!$B:$AK,Cal!$E115,IF(Cal!$P$3=22.5,MATCH(AJ$1,Cal!$G$6:$G$21,0),MATCH(AJ$1,Cal!$H$6:$H$41,0)))*Cal!$C115</f>
        <v>3.8490802049636841E-2</v>
      </c>
      <c r="AK115" s="31">
        <f>INDEX('INPUT MIN'!$B:$AK,Cal!$E115,IF(Cal!$P$3=22.5,MATCH(AK$1,Cal!$G$6:$G$21,0),MATCH(AK$1,Cal!$H$6:$H$41,0)))*Cal!$C115</f>
        <v>3.5656843334436417E-2</v>
      </c>
      <c r="AL115" s="31">
        <f>INDEX('INPUT MIN'!$B:$AK,Cal!$E115,IF(Cal!$P$3=22.5,MATCH(AL$1,Cal!$G$6:$G$21,0),MATCH(AL$1,Cal!$H$6:$H$41,0)))*Cal!$C115</f>
        <v>3.7862159311771393E-2</v>
      </c>
    </row>
    <row r="116" spans="1:38" x14ac:dyDescent="0.4">
      <c r="A116" s="7">
        <f>Cal!A116</f>
        <v>115</v>
      </c>
      <c r="B116" s="31">
        <f>INDEX('INPUT MIN'!$B:$AK,Cal!$E116,IF(Cal!$P$3=22.5,MATCH(B$1,Cal!$G$6:$G$21,0),MATCH(B$1,Cal!$H$6:$H$41,0)))*Cal!$C116</f>
        <v>4.0483225136995316E-2</v>
      </c>
      <c r="C116" s="31">
        <f>INDEX('INPUT MIN'!$B:$AK,Cal!$E116,IF(Cal!$P$3=22.5,MATCH(C$1,Cal!$G$6:$G$21,0),MATCH(C$1,Cal!$H$6:$H$41,0)))*Cal!$C116</f>
        <v>4.0549453347921371E-2</v>
      </c>
      <c r="D116" s="31">
        <f>INDEX('INPUT MIN'!$B:$AK,Cal!$E116,IF(Cal!$P$3=22.5,MATCH(D$1,Cal!$G$6:$G$21,0),MATCH(D$1,Cal!$H$6:$H$41,0)))*Cal!$C116</f>
        <v>4.1504357010126114E-2</v>
      </c>
      <c r="E116" s="31">
        <f>INDEX('INPUT MIN'!$B:$AK,Cal!$E116,IF(Cal!$P$3=22.5,MATCH(E$1,Cal!$G$6:$G$21,0),MATCH(E$1,Cal!$H$6:$H$41,0)))*Cal!$C116</f>
        <v>4.5322470366954803E-2</v>
      </c>
      <c r="F116" s="31">
        <f>INDEX('INPUT MIN'!$B:$AK,Cal!$E116,IF(Cal!$P$3=22.5,MATCH(F$1,Cal!$G$6:$G$21,0),MATCH(F$1,Cal!$H$6:$H$41,0)))*Cal!$C116</f>
        <v>9.1419920325279236E-2</v>
      </c>
      <c r="G116" s="31">
        <f>INDEX('INPUT MIN'!$B:$AK,Cal!$E116,IF(Cal!$P$3=22.5,MATCH(G$1,Cal!$G$6:$G$21,0),MATCH(G$1,Cal!$H$6:$H$41,0)))*Cal!$C116</f>
        <v>0.2118426114320755</v>
      </c>
      <c r="H116" s="31">
        <f>INDEX('INPUT MIN'!$B:$AK,Cal!$E116,IF(Cal!$P$3=22.5,MATCH(H$1,Cal!$G$6:$G$21,0),MATCH(H$1,Cal!$H$6:$H$41,0)))*Cal!$C116</f>
        <v>0.24565808475017548</v>
      </c>
      <c r="I116" s="31">
        <f>INDEX('INPUT MIN'!$B:$AK,Cal!$E116,IF(Cal!$P$3=22.5,MATCH(I$1,Cal!$G$6:$G$21,0),MATCH(I$1,Cal!$H$6:$H$41,0)))*Cal!$C116</f>
        <v>0.28020897507667542</v>
      </c>
      <c r="J116" s="31">
        <f>INDEX('INPUT MIN'!$B:$AK,Cal!$E116,IF(Cal!$P$3=22.5,MATCH(J$1,Cal!$G$6:$G$21,0),MATCH(J$1,Cal!$H$6:$H$41,0)))*Cal!$C116</f>
        <v>0.37238892912864685</v>
      </c>
      <c r="K116" s="31">
        <f>INDEX('INPUT MIN'!$B:$AK,Cal!$E116,IF(Cal!$P$3=22.5,MATCH(K$1,Cal!$G$6:$G$21,0),MATCH(K$1,Cal!$H$6:$H$41,0)))*Cal!$C116</f>
        <v>0.33239421248435974</v>
      </c>
      <c r="L116" s="31">
        <f>INDEX('INPUT MIN'!$B:$AK,Cal!$E116,IF(Cal!$P$3=22.5,MATCH(L$1,Cal!$G$6:$G$21,0),MATCH(L$1,Cal!$H$6:$H$41,0)))*Cal!$C116</f>
        <v>0.3054385781288147</v>
      </c>
      <c r="M116" s="31">
        <f>INDEX('INPUT MIN'!$B:$AK,Cal!$E116,IF(Cal!$P$3=22.5,MATCH(M$1,Cal!$G$6:$G$21,0),MATCH(M$1,Cal!$H$6:$H$41,0)))*Cal!$C116</f>
        <v>0.17252510786056519</v>
      </c>
      <c r="N116" s="31">
        <f>INDEX('INPUT MIN'!$B:$AK,Cal!$E116,IF(Cal!$P$3=22.5,MATCH(N$1,Cal!$G$6:$G$21,0),MATCH(N$1,Cal!$H$6:$H$41,0)))*Cal!$C116</f>
        <v>0.10885424166917801</v>
      </c>
      <c r="O116" s="31">
        <f>INDEX('INPUT MIN'!$B:$AK,Cal!$E116,IF(Cal!$P$3=22.5,MATCH(O$1,Cal!$G$6:$G$21,0),MATCH(O$1,Cal!$H$6:$H$41,0)))*Cal!$C116</f>
        <v>6.6295988857746124E-2</v>
      </c>
      <c r="P116" s="31">
        <f>INDEX('INPUT MIN'!$B:$AK,Cal!$E116,IF(Cal!$P$3=22.5,MATCH(P$1,Cal!$G$6:$G$21,0),MATCH(P$1,Cal!$H$6:$H$41,0)))*Cal!$C116</f>
        <v>4.7829512506723404E-2</v>
      </c>
      <c r="Q116" s="31">
        <f>INDEX('INPUT MIN'!$B:$AK,Cal!$E116,IF(Cal!$P$3=22.5,MATCH(Q$1,Cal!$G$6:$G$21,0),MATCH(Q$1,Cal!$H$6:$H$41,0)))*Cal!$C116</f>
        <v>3.9266448467969894E-2</v>
      </c>
      <c r="R116" s="31">
        <f>INDEX('INPUT MIN'!$B:$AK,Cal!$E116,IF(Cal!$P$3=22.5,MATCH(R$1,Cal!$G$6:$G$21,0),MATCH(R$1,Cal!$H$6:$H$41,0)))*Cal!$C116</f>
        <v>3.8715444505214691E-2</v>
      </c>
      <c r="S116" s="31">
        <f>INDEX('INPUT MIN'!$B:$AK,Cal!$E116,IF(Cal!$P$3=22.5,MATCH(S$1,Cal!$G$6:$G$21,0),MATCH(S$1,Cal!$H$6:$H$41,0)))*Cal!$C116</f>
        <v>4.3818660080432892E-2</v>
      </c>
      <c r="T116" s="31">
        <f>INDEX('INPUT MIN'!$B:$AK,Cal!$E116,IF(Cal!$P$3=22.5,MATCH(T$1,Cal!$G$6:$G$21,0),MATCH(T$1,Cal!$H$6:$H$41,0)))*Cal!$C116</f>
        <v>4.794735461473465E-2</v>
      </c>
      <c r="U116" s="31">
        <f>INDEX('INPUT MIN'!$B:$AK,Cal!$E116,IF(Cal!$P$3=22.5,MATCH(U$1,Cal!$G$6:$G$21,0),MATCH(U$1,Cal!$H$6:$H$41,0)))*Cal!$C116</f>
        <v>4.8089921474456787E-2</v>
      </c>
      <c r="V116" s="31">
        <f>INDEX('INPUT MIN'!$B:$AK,Cal!$E116,IF(Cal!$P$3=22.5,MATCH(V$1,Cal!$G$6:$G$21,0),MATCH(V$1,Cal!$H$6:$H$41,0)))*Cal!$C116</f>
        <v>4.9422144889831543E-2</v>
      </c>
      <c r="W116" s="31">
        <f>INDEX('INPUT MIN'!$B:$AK,Cal!$E116,IF(Cal!$P$3=22.5,MATCH(W$1,Cal!$G$6:$G$21,0),MATCH(W$1,Cal!$H$6:$H$41,0)))*Cal!$C116</f>
        <v>5.647127702832222E-2</v>
      </c>
      <c r="X116" s="31">
        <f>INDEX('INPUT MIN'!$B:$AK,Cal!$E116,IF(Cal!$P$3=22.5,MATCH(X$1,Cal!$G$6:$G$21,0),MATCH(X$1,Cal!$H$6:$H$41,0)))*Cal!$C116</f>
        <v>6.6416278481483459E-2</v>
      </c>
      <c r="Y116" s="31">
        <f>INDEX('INPUT MIN'!$B:$AK,Cal!$E116,IF(Cal!$P$3=22.5,MATCH(Y$1,Cal!$G$6:$G$21,0),MATCH(Y$1,Cal!$H$6:$H$41,0)))*Cal!$C116</f>
        <v>4.5382339507341385E-2</v>
      </c>
      <c r="Z116" s="31">
        <f>INDEX('INPUT MIN'!$B:$AK,Cal!$E116,IF(Cal!$P$3=22.5,MATCH(Z$1,Cal!$G$6:$G$21,0),MATCH(Z$1,Cal!$H$6:$H$41,0)))*Cal!$C116</f>
        <v>9.8749056458473206E-2</v>
      </c>
      <c r="AA116" s="31">
        <f>INDEX('INPUT MIN'!$B:$AK,Cal!$E116,IF(Cal!$P$3=22.5,MATCH(AA$1,Cal!$G$6:$G$21,0),MATCH(AA$1,Cal!$H$6:$H$41,0)))*Cal!$C116</f>
        <v>7.8838862478733063E-2</v>
      </c>
      <c r="AB116" s="31">
        <f>INDEX('INPUT MIN'!$B:$AK,Cal!$E116,IF(Cal!$P$3=22.5,MATCH(AB$1,Cal!$G$6:$G$21,0),MATCH(AB$1,Cal!$H$6:$H$41,0)))*Cal!$C116</f>
        <v>0.10125531256198883</v>
      </c>
      <c r="AC116" s="31">
        <f>INDEX('INPUT MIN'!$B:$AK,Cal!$E116,IF(Cal!$P$3=22.5,MATCH(AC$1,Cal!$G$6:$G$21,0),MATCH(AC$1,Cal!$H$6:$H$41,0)))*Cal!$C116</f>
        <v>0.10469955205917358</v>
      </c>
      <c r="AD116" s="31">
        <f>INDEX('INPUT MIN'!$B:$AK,Cal!$E116,IF(Cal!$P$3=22.5,MATCH(AD$1,Cal!$G$6:$G$21,0),MATCH(AD$1,Cal!$H$6:$H$41,0)))*Cal!$C116</f>
        <v>8.9702077209949493E-2</v>
      </c>
      <c r="AE116" s="31">
        <f>INDEX('INPUT MIN'!$B:$AK,Cal!$E116,IF(Cal!$P$3=22.5,MATCH(AE$1,Cal!$G$6:$G$21,0),MATCH(AE$1,Cal!$H$6:$H$41,0)))*Cal!$C116</f>
        <v>8.1428118050098419E-2</v>
      </c>
      <c r="AF116" s="31">
        <f>INDEX('INPUT MIN'!$B:$AK,Cal!$E116,IF(Cal!$P$3=22.5,MATCH(AF$1,Cal!$G$6:$G$21,0),MATCH(AF$1,Cal!$H$6:$H$41,0)))*Cal!$C116</f>
        <v>5.0843790173530579E-2</v>
      </c>
      <c r="AG116" s="31">
        <f>INDEX('INPUT MIN'!$B:$AK,Cal!$E116,IF(Cal!$P$3=22.5,MATCH(AG$1,Cal!$G$6:$G$21,0),MATCH(AG$1,Cal!$H$6:$H$41,0)))*Cal!$C116</f>
        <v>4.5970849692821503E-2</v>
      </c>
      <c r="AH116" s="31">
        <f>INDEX('INPUT MIN'!$B:$AK,Cal!$E116,IF(Cal!$P$3=22.5,MATCH(AH$1,Cal!$G$6:$G$21,0),MATCH(AH$1,Cal!$H$6:$H$41,0)))*Cal!$C116</f>
        <v>4.6317361295223236E-2</v>
      </c>
      <c r="AI116" s="31">
        <f>INDEX('INPUT MIN'!$B:$AK,Cal!$E116,IF(Cal!$P$3=22.5,MATCH(AI$1,Cal!$G$6:$G$21,0),MATCH(AI$1,Cal!$H$6:$H$41,0)))*Cal!$C116</f>
        <v>4.461941123008728E-2</v>
      </c>
      <c r="AJ116" s="31">
        <f>INDEX('INPUT MIN'!$B:$AK,Cal!$E116,IF(Cal!$P$3=22.5,MATCH(AJ$1,Cal!$G$6:$G$21,0),MATCH(AJ$1,Cal!$H$6:$H$41,0)))*Cal!$C116</f>
        <v>4.3160885572433472E-2</v>
      </c>
      <c r="AK116" s="31">
        <f>INDEX('INPUT MIN'!$B:$AK,Cal!$E116,IF(Cal!$P$3=22.5,MATCH(AK$1,Cal!$G$6:$G$21,0),MATCH(AK$1,Cal!$H$6:$H$41,0)))*Cal!$C116</f>
        <v>3.8300309330224991E-2</v>
      </c>
      <c r="AL116" s="31">
        <f>INDEX('INPUT MIN'!$B:$AK,Cal!$E116,IF(Cal!$P$3=22.5,MATCH(AL$1,Cal!$G$6:$G$21,0),MATCH(AL$1,Cal!$H$6:$H$41,0)))*Cal!$C116</f>
        <v>4.0483225136995316E-2</v>
      </c>
    </row>
    <row r="117" spans="1:38" x14ac:dyDescent="0.4">
      <c r="A117" s="7">
        <f>Cal!A117</f>
        <v>116</v>
      </c>
      <c r="B117" s="31">
        <f>INDEX('INPUT MIN'!$B:$AK,Cal!$E117,IF(Cal!$P$3=22.5,MATCH(B$1,Cal!$G$6:$G$21,0),MATCH(B$1,Cal!$H$6:$H$41,0)))*Cal!$C117</f>
        <v>0.10524073988199234</v>
      </c>
      <c r="C117" s="31">
        <f>INDEX('INPUT MIN'!$B:$AK,Cal!$E117,IF(Cal!$P$3=22.5,MATCH(C$1,Cal!$G$6:$G$21,0),MATCH(C$1,Cal!$H$6:$H$41,0)))*Cal!$C117</f>
        <v>0.11630195379257202</v>
      </c>
      <c r="D117" s="31">
        <f>INDEX('INPUT MIN'!$B:$AK,Cal!$E117,IF(Cal!$P$3=22.5,MATCH(D$1,Cal!$G$6:$G$21,0),MATCH(D$1,Cal!$H$6:$H$41,0)))*Cal!$C117</f>
        <v>6.5675154328346252E-2</v>
      </c>
      <c r="E117" s="31">
        <f>INDEX('INPUT MIN'!$B:$AK,Cal!$E117,IF(Cal!$P$3=22.5,MATCH(E$1,Cal!$G$6:$G$21,0),MATCH(E$1,Cal!$H$6:$H$41,0)))*Cal!$C117</f>
        <v>7.2016827762126923E-2</v>
      </c>
      <c r="F117" s="31">
        <f>INDEX('INPUT MIN'!$B:$AK,Cal!$E117,IF(Cal!$P$3=22.5,MATCH(F$1,Cal!$G$6:$G$21,0),MATCH(F$1,Cal!$H$6:$H$41,0)))*Cal!$C117</f>
        <v>0.11766793578863144</v>
      </c>
      <c r="G117" s="31">
        <f>INDEX('INPUT MIN'!$B:$AK,Cal!$E117,IF(Cal!$P$3=22.5,MATCH(G$1,Cal!$G$6:$G$21,0),MATCH(G$1,Cal!$H$6:$H$41,0)))*Cal!$C117</f>
        <v>0.12823030352592468</v>
      </c>
      <c r="H117" s="31">
        <f>INDEX('INPUT MIN'!$B:$AK,Cal!$E117,IF(Cal!$P$3=22.5,MATCH(H$1,Cal!$G$6:$G$21,0),MATCH(H$1,Cal!$H$6:$H$41,0)))*Cal!$C117</f>
        <v>0.17303182184696198</v>
      </c>
      <c r="I117" s="31">
        <f>INDEX('INPUT MIN'!$B:$AK,Cal!$E117,IF(Cal!$P$3=22.5,MATCH(I$1,Cal!$G$6:$G$21,0),MATCH(I$1,Cal!$H$6:$H$41,0)))*Cal!$C117</f>
        <v>0.21725884079933167</v>
      </c>
      <c r="J117" s="31">
        <f>INDEX('INPUT MIN'!$B:$AK,Cal!$E117,IF(Cal!$P$3=22.5,MATCH(J$1,Cal!$G$6:$G$21,0),MATCH(J$1,Cal!$H$6:$H$41,0)))*Cal!$C117</f>
        <v>0.27157860994338989</v>
      </c>
      <c r="K117" s="31">
        <f>INDEX('INPUT MIN'!$B:$AK,Cal!$E117,IF(Cal!$P$3=22.5,MATCH(K$1,Cal!$G$6:$G$21,0),MATCH(K$1,Cal!$H$6:$H$41,0)))*Cal!$C117</f>
        <v>0.2370276153087616</v>
      </c>
      <c r="L117" s="31">
        <f>INDEX('INPUT MIN'!$B:$AK,Cal!$E117,IF(Cal!$P$3=22.5,MATCH(L$1,Cal!$G$6:$G$21,0),MATCH(L$1,Cal!$H$6:$H$41,0)))*Cal!$C117</f>
        <v>0.26743194460868835</v>
      </c>
      <c r="M117" s="31">
        <f>INDEX('INPUT MIN'!$B:$AK,Cal!$E117,IF(Cal!$P$3=22.5,MATCH(M$1,Cal!$G$6:$G$21,0),MATCH(M$1,Cal!$H$6:$H$41,0)))*Cal!$C117</f>
        <v>0.1504698246717453</v>
      </c>
      <c r="N117" s="31">
        <f>INDEX('INPUT MIN'!$B:$AK,Cal!$E117,IF(Cal!$P$3=22.5,MATCH(N$1,Cal!$G$6:$G$21,0),MATCH(N$1,Cal!$H$6:$H$41,0)))*Cal!$C117</f>
        <v>0.22310194373130798</v>
      </c>
      <c r="O117" s="31">
        <f>INDEX('INPUT MIN'!$B:$AK,Cal!$E117,IF(Cal!$P$3=22.5,MATCH(O$1,Cal!$G$6:$G$21,0),MATCH(O$1,Cal!$H$6:$H$41,0)))*Cal!$C117</f>
        <v>0.22676387429237366</v>
      </c>
      <c r="P117" s="31">
        <f>INDEX('INPUT MIN'!$B:$AK,Cal!$E117,IF(Cal!$P$3=22.5,MATCH(P$1,Cal!$G$6:$G$21,0),MATCH(P$1,Cal!$H$6:$H$41,0)))*Cal!$C117</f>
        <v>0.1711122989654541</v>
      </c>
      <c r="Q117" s="31">
        <f>INDEX('INPUT MIN'!$B:$AK,Cal!$E117,IF(Cal!$P$3=22.5,MATCH(Q$1,Cal!$G$6:$G$21,0),MATCH(Q$1,Cal!$H$6:$H$41,0)))*Cal!$C117</f>
        <v>9.544052928686142E-2</v>
      </c>
      <c r="R117" s="31">
        <f>INDEX('INPUT MIN'!$B:$AK,Cal!$E117,IF(Cal!$P$3=22.5,MATCH(R$1,Cal!$G$6:$G$21,0),MATCH(R$1,Cal!$H$6:$H$41,0)))*Cal!$C117</f>
        <v>4.4609390199184418E-2</v>
      </c>
      <c r="S117" s="31">
        <f>INDEX('INPUT MIN'!$B:$AK,Cal!$E117,IF(Cal!$P$3=22.5,MATCH(S$1,Cal!$G$6:$G$21,0),MATCH(S$1,Cal!$H$6:$H$41,0)))*Cal!$C117</f>
        <v>6.4039021730422974E-2</v>
      </c>
      <c r="T117" s="31">
        <f>INDEX('INPUT MIN'!$B:$AK,Cal!$E117,IF(Cal!$P$3=22.5,MATCH(T$1,Cal!$G$6:$G$21,0),MATCH(T$1,Cal!$H$6:$H$41,0)))*Cal!$C117</f>
        <v>6.9681815803050995E-2</v>
      </c>
      <c r="U117" s="31">
        <f>INDEX('INPUT MIN'!$B:$AK,Cal!$E117,IF(Cal!$P$3=22.5,MATCH(U$1,Cal!$G$6:$G$21,0),MATCH(U$1,Cal!$H$6:$H$41,0)))*Cal!$C117</f>
        <v>7.6629273593425751E-2</v>
      </c>
      <c r="V117" s="31">
        <f>INDEX('INPUT MIN'!$B:$AK,Cal!$E117,IF(Cal!$P$3=22.5,MATCH(V$1,Cal!$G$6:$G$21,0),MATCH(V$1,Cal!$H$6:$H$41,0)))*Cal!$C117</f>
        <v>8.1854559481143951E-2</v>
      </c>
      <c r="W117" s="31">
        <f>INDEX('INPUT MIN'!$B:$AK,Cal!$E117,IF(Cal!$P$3=22.5,MATCH(W$1,Cal!$G$6:$G$21,0),MATCH(W$1,Cal!$H$6:$H$41,0)))*Cal!$C117</f>
        <v>8.0390788614749908E-2</v>
      </c>
      <c r="X117" s="31">
        <f>INDEX('INPUT MIN'!$B:$AK,Cal!$E117,IF(Cal!$P$3=22.5,MATCH(X$1,Cal!$G$6:$G$21,0),MATCH(X$1,Cal!$H$6:$H$41,0)))*Cal!$C117</f>
        <v>5.5981297045946121E-2</v>
      </c>
      <c r="Y117" s="31">
        <f>INDEX('INPUT MIN'!$B:$AK,Cal!$E117,IF(Cal!$P$3=22.5,MATCH(Y$1,Cal!$G$6:$G$21,0),MATCH(Y$1,Cal!$H$6:$H$41,0)))*Cal!$C117</f>
        <v>4.2098060250282288E-2</v>
      </c>
      <c r="Z117" s="31">
        <f>INDEX('INPUT MIN'!$B:$AK,Cal!$E117,IF(Cal!$P$3=22.5,MATCH(Z$1,Cal!$G$6:$G$21,0),MATCH(Z$1,Cal!$H$6:$H$41,0)))*Cal!$C117</f>
        <v>6.4803801476955414E-2</v>
      </c>
      <c r="AA117" s="31">
        <f>INDEX('INPUT MIN'!$B:$AK,Cal!$E117,IF(Cal!$P$3=22.5,MATCH(AA$1,Cal!$G$6:$G$21,0),MATCH(AA$1,Cal!$H$6:$H$41,0)))*Cal!$C117</f>
        <v>9.6325121819972992E-2</v>
      </c>
      <c r="AB117" s="31">
        <f>INDEX('INPUT MIN'!$B:$AK,Cal!$E117,IF(Cal!$P$3=22.5,MATCH(AB$1,Cal!$G$6:$G$21,0),MATCH(AB$1,Cal!$H$6:$H$41,0)))*Cal!$C117</f>
        <v>0.11185286194086075</v>
      </c>
      <c r="AC117" s="31">
        <f>INDEX('INPUT MIN'!$B:$AK,Cal!$E117,IF(Cal!$P$3=22.5,MATCH(AC$1,Cal!$G$6:$G$21,0),MATCH(AC$1,Cal!$H$6:$H$41,0)))*Cal!$C117</f>
        <v>0.1276894211769104</v>
      </c>
      <c r="AD117" s="31">
        <f>INDEX('INPUT MIN'!$B:$AK,Cal!$E117,IF(Cal!$P$3=22.5,MATCH(AD$1,Cal!$G$6:$G$21,0),MATCH(AD$1,Cal!$H$6:$H$41,0)))*Cal!$C117</f>
        <v>9.4370007514953613E-2</v>
      </c>
      <c r="AE117" s="31">
        <f>INDEX('INPUT MIN'!$B:$AK,Cal!$E117,IF(Cal!$P$3=22.5,MATCH(AE$1,Cal!$G$6:$G$21,0),MATCH(AE$1,Cal!$H$6:$H$41,0)))*Cal!$C117</f>
        <v>8.2168050110340118E-2</v>
      </c>
      <c r="AF117" s="31">
        <f>INDEX('INPUT MIN'!$B:$AK,Cal!$E117,IF(Cal!$P$3=22.5,MATCH(AF$1,Cal!$G$6:$G$21,0),MATCH(AF$1,Cal!$H$6:$H$41,0)))*Cal!$C117</f>
        <v>8.7924279272556305E-2</v>
      </c>
      <c r="AG117" s="31">
        <f>INDEX('INPUT MIN'!$B:$AK,Cal!$E117,IF(Cal!$P$3=22.5,MATCH(AG$1,Cal!$G$6:$G$21,0),MATCH(AG$1,Cal!$H$6:$H$41,0)))*Cal!$C117</f>
        <v>0.12425227463245392</v>
      </c>
      <c r="AH117" s="31">
        <f>INDEX('INPUT MIN'!$B:$AK,Cal!$E117,IF(Cal!$P$3=22.5,MATCH(AH$1,Cal!$G$6:$G$21,0),MATCH(AH$1,Cal!$H$6:$H$41,0)))*Cal!$C117</f>
        <v>0.12807038426399231</v>
      </c>
      <c r="AI117" s="31">
        <f>INDEX('INPUT MIN'!$B:$AK,Cal!$E117,IF(Cal!$P$3=22.5,MATCH(AI$1,Cal!$G$6:$G$21,0),MATCH(AI$1,Cal!$H$6:$H$41,0)))*Cal!$C117</f>
        <v>7.6154313981533051E-2</v>
      </c>
      <c r="AJ117" s="31">
        <f>INDEX('INPUT MIN'!$B:$AK,Cal!$E117,IF(Cal!$P$3=22.5,MATCH(AJ$1,Cal!$G$6:$G$21,0),MATCH(AJ$1,Cal!$H$6:$H$41,0)))*Cal!$C117</f>
        <v>5.1362045109272003E-2</v>
      </c>
      <c r="AK117" s="31">
        <f>INDEX('INPUT MIN'!$B:$AK,Cal!$E117,IF(Cal!$P$3=22.5,MATCH(AK$1,Cal!$G$6:$G$21,0),MATCH(AK$1,Cal!$H$6:$H$41,0)))*Cal!$C117</f>
        <v>7.1676731109619141E-2</v>
      </c>
      <c r="AL117" s="31">
        <f>INDEX('INPUT MIN'!$B:$AK,Cal!$E117,IF(Cal!$P$3=22.5,MATCH(AL$1,Cal!$G$6:$G$21,0),MATCH(AL$1,Cal!$H$6:$H$41,0)))*Cal!$C117</f>
        <v>0.10524073988199234</v>
      </c>
    </row>
    <row r="118" spans="1:38" x14ac:dyDescent="0.4">
      <c r="A118" s="7">
        <f>Cal!A118</f>
        <v>117</v>
      </c>
      <c r="B118" s="31">
        <f>INDEX('INPUT MIN'!$B:$AK,Cal!$E118,IF(Cal!$P$3=22.5,MATCH(B$1,Cal!$G$6:$G$21,0),MATCH(B$1,Cal!$H$6:$H$41,0)))*Cal!$C118</f>
        <v>4.6001028269529343E-2</v>
      </c>
      <c r="C118" s="31">
        <f>INDEX('INPUT MIN'!$B:$AK,Cal!$E118,IF(Cal!$P$3=22.5,MATCH(C$1,Cal!$G$6:$G$21,0),MATCH(C$1,Cal!$H$6:$H$41,0)))*Cal!$C118</f>
        <v>6.1052791774272919E-2</v>
      </c>
      <c r="D118" s="31">
        <f>INDEX('INPUT MIN'!$B:$AK,Cal!$E118,IF(Cal!$P$3=22.5,MATCH(D$1,Cal!$G$6:$G$21,0),MATCH(D$1,Cal!$H$6:$H$41,0)))*Cal!$C118</f>
        <v>4.9710612744092941E-2</v>
      </c>
      <c r="E118" s="31">
        <f>INDEX('INPUT MIN'!$B:$AK,Cal!$E118,IF(Cal!$P$3=22.5,MATCH(E$1,Cal!$G$6:$G$21,0),MATCH(E$1,Cal!$H$6:$H$41,0)))*Cal!$C118</f>
        <v>4.7284569591283798E-2</v>
      </c>
      <c r="F118" s="31">
        <f>INDEX('INPUT MIN'!$B:$AK,Cal!$E118,IF(Cal!$P$3=22.5,MATCH(F$1,Cal!$G$6:$G$21,0),MATCH(F$1,Cal!$H$6:$H$41,0)))*Cal!$C118</f>
        <v>8.669145405292511E-2</v>
      </c>
      <c r="G118" s="31">
        <f>INDEX('INPUT MIN'!$B:$AK,Cal!$E118,IF(Cal!$P$3=22.5,MATCH(G$1,Cal!$G$6:$G$21,0),MATCH(G$1,Cal!$H$6:$H$41,0)))*Cal!$C118</f>
        <v>0.13370712101459503</v>
      </c>
      <c r="H118" s="31">
        <f>INDEX('INPUT MIN'!$B:$AK,Cal!$E118,IF(Cal!$P$3=22.5,MATCH(H$1,Cal!$G$6:$G$21,0),MATCH(H$1,Cal!$H$6:$H$41,0)))*Cal!$C118</f>
        <v>0.21260219812393188</v>
      </c>
      <c r="I118" s="31">
        <f>INDEX('INPUT MIN'!$B:$AK,Cal!$E118,IF(Cal!$P$3=22.5,MATCH(I$1,Cal!$G$6:$G$21,0),MATCH(I$1,Cal!$H$6:$H$41,0)))*Cal!$C118</f>
        <v>0.22880852222442627</v>
      </c>
      <c r="J118" s="31">
        <f>INDEX('INPUT MIN'!$B:$AK,Cal!$E118,IF(Cal!$P$3=22.5,MATCH(J$1,Cal!$G$6:$G$21,0),MATCH(J$1,Cal!$H$6:$H$41,0)))*Cal!$C118</f>
        <v>0.24385473132133484</v>
      </c>
      <c r="K118" s="31">
        <f>INDEX('INPUT MIN'!$B:$AK,Cal!$E118,IF(Cal!$P$3=22.5,MATCH(K$1,Cal!$G$6:$G$21,0),MATCH(K$1,Cal!$H$6:$H$41,0)))*Cal!$C118</f>
        <v>0.23215116560459137</v>
      </c>
      <c r="L118" s="31">
        <f>INDEX('INPUT MIN'!$B:$AK,Cal!$E118,IF(Cal!$P$3=22.5,MATCH(L$1,Cal!$G$6:$G$21,0),MATCH(L$1,Cal!$H$6:$H$41,0)))*Cal!$C118</f>
        <v>0.2197549045085907</v>
      </c>
      <c r="M118" s="31">
        <f>INDEX('INPUT MIN'!$B:$AK,Cal!$E118,IF(Cal!$P$3=22.5,MATCH(M$1,Cal!$G$6:$G$21,0),MATCH(M$1,Cal!$H$6:$H$41,0)))*Cal!$C118</f>
        <v>0.22082556784152985</v>
      </c>
      <c r="N118" s="31">
        <f>INDEX('INPUT MIN'!$B:$AK,Cal!$E118,IF(Cal!$P$3=22.5,MATCH(N$1,Cal!$G$6:$G$21,0),MATCH(N$1,Cal!$H$6:$H$41,0)))*Cal!$C118</f>
        <v>0.18983711302280426</v>
      </c>
      <c r="O118" s="31">
        <f>INDEX('INPUT MIN'!$B:$AK,Cal!$E118,IF(Cal!$P$3=22.5,MATCH(O$1,Cal!$G$6:$G$21,0),MATCH(O$1,Cal!$H$6:$H$41,0)))*Cal!$C118</f>
        <v>0.14119008183479309</v>
      </c>
      <c r="P118" s="31">
        <f>INDEX('INPUT MIN'!$B:$AK,Cal!$E118,IF(Cal!$P$3=22.5,MATCH(P$1,Cal!$G$6:$G$21,0),MATCH(P$1,Cal!$H$6:$H$41,0)))*Cal!$C118</f>
        <v>6.870134174823761E-2</v>
      </c>
      <c r="Q118" s="31">
        <f>INDEX('INPUT MIN'!$B:$AK,Cal!$E118,IF(Cal!$P$3=22.5,MATCH(Q$1,Cal!$G$6:$G$21,0),MATCH(Q$1,Cal!$H$6:$H$41,0)))*Cal!$C118</f>
        <v>5.9016987681388855E-2</v>
      </c>
      <c r="R118" s="31">
        <f>INDEX('INPUT MIN'!$B:$AK,Cal!$E118,IF(Cal!$P$3=22.5,MATCH(R$1,Cal!$G$6:$G$21,0),MATCH(R$1,Cal!$H$6:$H$41,0)))*Cal!$C118</f>
        <v>8.5184291005134583E-2</v>
      </c>
      <c r="S118" s="31">
        <f>INDEX('INPUT MIN'!$B:$AK,Cal!$E118,IF(Cal!$P$3=22.5,MATCH(S$1,Cal!$G$6:$G$21,0),MATCH(S$1,Cal!$H$6:$H$41,0)))*Cal!$C118</f>
        <v>9.8735995590686798E-2</v>
      </c>
      <c r="T118" s="31">
        <f>INDEX('INPUT MIN'!$B:$AK,Cal!$E118,IF(Cal!$P$3=22.5,MATCH(T$1,Cal!$G$6:$G$21,0),MATCH(T$1,Cal!$H$6:$H$41,0)))*Cal!$C118</f>
        <v>6.1084277927875519E-2</v>
      </c>
      <c r="U118" s="31">
        <f>INDEX('INPUT MIN'!$B:$AK,Cal!$E118,IF(Cal!$P$3=22.5,MATCH(U$1,Cal!$G$6:$G$21,0),MATCH(U$1,Cal!$H$6:$H$41,0)))*Cal!$C118</f>
        <v>4.8070576041936874E-2</v>
      </c>
      <c r="V118" s="31">
        <f>INDEX('INPUT MIN'!$B:$AK,Cal!$E118,IF(Cal!$P$3=22.5,MATCH(V$1,Cal!$G$6:$G$21,0),MATCH(V$1,Cal!$H$6:$H$41,0)))*Cal!$C118</f>
        <v>5.3787525743246078E-2</v>
      </c>
      <c r="W118" s="31">
        <f>INDEX('INPUT MIN'!$B:$AK,Cal!$E118,IF(Cal!$P$3=22.5,MATCH(W$1,Cal!$G$6:$G$21,0),MATCH(W$1,Cal!$H$6:$H$41,0)))*Cal!$C118</f>
        <v>6.197052076458931E-2</v>
      </c>
      <c r="X118" s="31">
        <f>INDEX('INPUT MIN'!$B:$AK,Cal!$E118,IF(Cal!$P$3=22.5,MATCH(X$1,Cal!$G$6:$G$21,0),MATCH(X$1,Cal!$H$6:$H$41,0)))*Cal!$C118</f>
        <v>5.8486443012952805E-2</v>
      </c>
      <c r="Y118" s="31">
        <f>INDEX('INPUT MIN'!$B:$AK,Cal!$E118,IF(Cal!$P$3=22.5,MATCH(Y$1,Cal!$G$6:$G$21,0),MATCH(Y$1,Cal!$H$6:$H$41,0)))*Cal!$C118</f>
        <v>5.1227767020463943E-2</v>
      </c>
      <c r="Z118" s="31">
        <f>INDEX('INPUT MIN'!$B:$AK,Cal!$E118,IF(Cal!$P$3=22.5,MATCH(Z$1,Cal!$G$6:$G$21,0),MATCH(Z$1,Cal!$H$6:$H$41,0)))*Cal!$C118</f>
        <v>4.7850839793682098E-2</v>
      </c>
      <c r="AA118" s="31">
        <f>INDEX('INPUT MIN'!$B:$AK,Cal!$E118,IF(Cal!$P$3=22.5,MATCH(AA$1,Cal!$G$6:$G$21,0),MATCH(AA$1,Cal!$H$6:$H$41,0)))*Cal!$C118</f>
        <v>5.2048884332180023E-2</v>
      </c>
      <c r="AB118" s="31">
        <f>INDEX('INPUT MIN'!$B:$AK,Cal!$E118,IF(Cal!$P$3=22.5,MATCH(AB$1,Cal!$G$6:$G$21,0),MATCH(AB$1,Cal!$H$6:$H$41,0)))*Cal!$C118</f>
        <v>5.1541484892368317E-2</v>
      </c>
      <c r="AC118" s="31">
        <f>INDEX('INPUT MIN'!$B:$AK,Cal!$E118,IF(Cal!$P$3=22.5,MATCH(AC$1,Cal!$G$6:$G$21,0),MATCH(AC$1,Cal!$H$6:$H$41,0)))*Cal!$C118</f>
        <v>5.4514408111572266E-2</v>
      </c>
      <c r="AD118" s="31">
        <f>INDEX('INPUT MIN'!$B:$AK,Cal!$E118,IF(Cal!$P$3=22.5,MATCH(AD$1,Cal!$G$6:$G$21,0),MATCH(AD$1,Cal!$H$6:$H$41,0)))*Cal!$C118</f>
        <v>5.2636466920375824E-2</v>
      </c>
      <c r="AE118" s="31">
        <f>INDEX('INPUT MIN'!$B:$AK,Cal!$E118,IF(Cal!$P$3=22.5,MATCH(AE$1,Cal!$G$6:$G$21,0),MATCH(AE$1,Cal!$H$6:$H$41,0)))*Cal!$C118</f>
        <v>4.2587444186210632E-2</v>
      </c>
      <c r="AF118" s="31">
        <f>INDEX('INPUT MIN'!$B:$AK,Cal!$E118,IF(Cal!$P$3=22.5,MATCH(AF$1,Cal!$G$6:$G$21,0),MATCH(AF$1,Cal!$H$6:$H$41,0)))*Cal!$C118</f>
        <v>4.164452850818634E-2</v>
      </c>
      <c r="AG118" s="31">
        <f>INDEX('INPUT MIN'!$B:$AK,Cal!$E118,IF(Cal!$P$3=22.5,MATCH(AG$1,Cal!$G$6:$G$21,0),MATCH(AG$1,Cal!$H$6:$H$41,0)))*Cal!$C118</f>
        <v>4.3508496135473251E-2</v>
      </c>
      <c r="AH118" s="31">
        <f>INDEX('INPUT MIN'!$B:$AK,Cal!$E118,IF(Cal!$P$3=22.5,MATCH(AH$1,Cal!$G$6:$G$21,0),MATCH(AH$1,Cal!$H$6:$H$41,0)))*Cal!$C118</f>
        <v>5.6133672595024109E-2</v>
      </c>
      <c r="AI118" s="31">
        <f>INDEX('INPUT MIN'!$B:$AK,Cal!$E118,IF(Cal!$P$3=22.5,MATCH(AI$1,Cal!$G$6:$G$21,0),MATCH(AI$1,Cal!$H$6:$H$41,0)))*Cal!$C118</f>
        <v>5.6254100054502487E-2</v>
      </c>
      <c r="AJ118" s="31">
        <f>INDEX('INPUT MIN'!$B:$AK,Cal!$E118,IF(Cal!$P$3=22.5,MATCH(AJ$1,Cal!$G$6:$G$21,0),MATCH(AJ$1,Cal!$H$6:$H$41,0)))*Cal!$C118</f>
        <v>6.8622544407844543E-2</v>
      </c>
      <c r="AK118" s="31">
        <f>INDEX('INPUT MIN'!$B:$AK,Cal!$E118,IF(Cal!$P$3=22.5,MATCH(AK$1,Cal!$G$6:$G$21,0),MATCH(AK$1,Cal!$H$6:$H$41,0)))*Cal!$C118</f>
        <v>5.2135556936264038E-2</v>
      </c>
      <c r="AL118" s="31">
        <f>INDEX('INPUT MIN'!$B:$AK,Cal!$E118,IF(Cal!$P$3=22.5,MATCH(AL$1,Cal!$G$6:$G$21,0),MATCH(AL$1,Cal!$H$6:$H$41,0)))*Cal!$C118</f>
        <v>4.6001028269529343E-2</v>
      </c>
    </row>
    <row r="119" spans="1:38" x14ac:dyDescent="0.4">
      <c r="A119" s="7">
        <f>Cal!A119</f>
        <v>118</v>
      </c>
      <c r="B119" s="31">
        <f>INDEX('INPUT MIN'!$B:$AK,Cal!$E119,IF(Cal!$P$3=22.5,MATCH(B$1,Cal!$G$6:$G$21,0),MATCH(B$1,Cal!$H$6:$H$41,0)))*Cal!$C119</f>
        <v>4.1882868856191635E-2</v>
      </c>
      <c r="C119" s="31">
        <f>INDEX('INPUT MIN'!$B:$AK,Cal!$E119,IF(Cal!$P$3=22.5,MATCH(C$1,Cal!$G$6:$G$21,0),MATCH(C$1,Cal!$H$6:$H$41,0)))*Cal!$C119</f>
        <v>4.0887188166379929E-2</v>
      </c>
      <c r="D119" s="31">
        <f>INDEX('INPUT MIN'!$B:$AK,Cal!$E119,IF(Cal!$P$3=22.5,MATCH(D$1,Cal!$G$6:$G$21,0),MATCH(D$1,Cal!$H$6:$H$41,0)))*Cal!$C119</f>
        <v>4.0805108845233917E-2</v>
      </c>
      <c r="E119" s="31">
        <f>INDEX('INPUT MIN'!$B:$AK,Cal!$E119,IF(Cal!$P$3=22.5,MATCH(E$1,Cal!$G$6:$G$21,0),MATCH(E$1,Cal!$H$6:$H$41,0)))*Cal!$C119</f>
        <v>4.0180910378694534E-2</v>
      </c>
      <c r="F119" s="31">
        <f>INDEX('INPUT MIN'!$B:$AK,Cal!$E119,IF(Cal!$P$3=22.5,MATCH(F$1,Cal!$G$6:$G$21,0),MATCH(F$1,Cal!$H$6:$H$41,0)))*Cal!$C119</f>
        <v>4.0855392813682556E-2</v>
      </c>
      <c r="G119" s="31">
        <f>INDEX('INPUT MIN'!$B:$AK,Cal!$E119,IF(Cal!$P$3=22.5,MATCH(G$1,Cal!$G$6:$G$21,0),MATCH(G$1,Cal!$H$6:$H$41,0)))*Cal!$C119</f>
        <v>4.1434526443481445E-2</v>
      </c>
      <c r="H119" s="31">
        <f>INDEX('INPUT MIN'!$B:$AK,Cal!$E119,IF(Cal!$P$3=22.5,MATCH(H$1,Cal!$G$6:$G$21,0),MATCH(H$1,Cal!$H$6:$H$41,0)))*Cal!$C119</f>
        <v>4.9438901245594025E-2</v>
      </c>
      <c r="I119" s="31">
        <f>INDEX('INPUT MIN'!$B:$AK,Cal!$E119,IF(Cal!$P$3=22.5,MATCH(I$1,Cal!$G$6:$G$21,0),MATCH(I$1,Cal!$H$6:$H$41,0)))*Cal!$C119</f>
        <v>6.2261853367090225E-2</v>
      </c>
      <c r="J119" s="31">
        <f>INDEX('INPUT MIN'!$B:$AK,Cal!$E119,IF(Cal!$P$3=22.5,MATCH(J$1,Cal!$G$6:$G$21,0),MATCH(J$1,Cal!$H$6:$H$41,0)))*Cal!$C119</f>
        <v>0.12974487245082855</v>
      </c>
      <c r="K119" s="31">
        <f>INDEX('INPUT MIN'!$B:$AK,Cal!$E119,IF(Cal!$P$3=22.5,MATCH(K$1,Cal!$G$6:$G$21,0),MATCH(K$1,Cal!$H$6:$H$41,0)))*Cal!$C119</f>
        <v>0.24398647248744965</v>
      </c>
      <c r="L119" s="31">
        <f>INDEX('INPUT MIN'!$B:$AK,Cal!$E119,IF(Cal!$P$3=22.5,MATCH(L$1,Cal!$G$6:$G$21,0),MATCH(L$1,Cal!$H$6:$H$41,0)))*Cal!$C119</f>
        <v>0.33003619313240051</v>
      </c>
      <c r="M119" s="31">
        <f>INDEX('INPUT MIN'!$B:$AK,Cal!$E119,IF(Cal!$P$3=22.5,MATCH(M$1,Cal!$G$6:$G$21,0),MATCH(M$1,Cal!$H$6:$H$41,0)))*Cal!$C119</f>
        <v>0.36483287811279297</v>
      </c>
      <c r="N119" s="31">
        <f>INDEX('INPUT MIN'!$B:$AK,Cal!$E119,IF(Cal!$P$3=22.5,MATCH(N$1,Cal!$G$6:$G$21,0),MATCH(N$1,Cal!$H$6:$H$41,0)))*Cal!$C119</f>
        <v>0.31293714046478271</v>
      </c>
      <c r="O119" s="31">
        <f>INDEX('INPUT MIN'!$B:$AK,Cal!$E119,IF(Cal!$P$3=22.5,MATCH(O$1,Cal!$G$6:$G$21,0),MATCH(O$1,Cal!$H$6:$H$41,0)))*Cal!$C119</f>
        <v>0.23248864710330963</v>
      </c>
      <c r="P119" s="31">
        <f>INDEX('INPUT MIN'!$B:$AK,Cal!$E119,IF(Cal!$P$3=22.5,MATCH(P$1,Cal!$G$6:$G$21,0),MATCH(P$1,Cal!$H$6:$H$41,0)))*Cal!$C119</f>
        <v>6.8918652832508087E-2</v>
      </c>
      <c r="Q119" s="31">
        <f>INDEX('INPUT MIN'!$B:$AK,Cal!$E119,IF(Cal!$P$3=22.5,MATCH(Q$1,Cal!$G$6:$G$21,0),MATCH(Q$1,Cal!$H$6:$H$41,0)))*Cal!$C119</f>
        <v>4.6619400382041931E-2</v>
      </c>
      <c r="R119" s="31">
        <f>INDEX('INPUT MIN'!$B:$AK,Cal!$E119,IF(Cal!$P$3=22.5,MATCH(R$1,Cal!$G$6:$G$21,0),MATCH(R$1,Cal!$H$6:$H$41,0)))*Cal!$C119</f>
        <v>5.7436089962720871E-2</v>
      </c>
      <c r="S119" s="31">
        <f>INDEX('INPUT MIN'!$B:$AK,Cal!$E119,IF(Cal!$P$3=22.5,MATCH(S$1,Cal!$G$6:$G$21,0),MATCH(S$1,Cal!$H$6:$H$41,0)))*Cal!$C119</f>
        <v>4.5745905488729477E-2</v>
      </c>
      <c r="T119" s="31">
        <f>INDEX('INPUT MIN'!$B:$AK,Cal!$E119,IF(Cal!$P$3=22.5,MATCH(T$1,Cal!$G$6:$G$21,0),MATCH(T$1,Cal!$H$6:$H$41,0)))*Cal!$C119</f>
        <v>4.1498906910419464E-2</v>
      </c>
      <c r="U119" s="31">
        <f>INDEX('INPUT MIN'!$B:$AK,Cal!$E119,IF(Cal!$P$3=22.5,MATCH(U$1,Cal!$G$6:$G$21,0),MATCH(U$1,Cal!$H$6:$H$41,0)))*Cal!$C119</f>
        <v>4.1679002344608307E-2</v>
      </c>
      <c r="V119" s="31">
        <f>INDEX('INPUT MIN'!$B:$AK,Cal!$E119,IF(Cal!$P$3=22.5,MATCH(V$1,Cal!$G$6:$G$21,0),MATCH(V$1,Cal!$H$6:$H$41,0)))*Cal!$C119</f>
        <v>4.3484505265951157E-2</v>
      </c>
      <c r="W119" s="31">
        <f>INDEX('INPUT MIN'!$B:$AK,Cal!$E119,IF(Cal!$P$3=22.5,MATCH(W$1,Cal!$G$6:$G$21,0),MATCH(W$1,Cal!$H$6:$H$41,0)))*Cal!$C119</f>
        <v>4.2363431304693222E-2</v>
      </c>
      <c r="X119" s="31">
        <f>INDEX('INPUT MIN'!$B:$AK,Cal!$E119,IF(Cal!$P$3=22.5,MATCH(X$1,Cal!$G$6:$G$21,0),MATCH(X$1,Cal!$H$6:$H$41,0)))*Cal!$C119</f>
        <v>4.2027194052934647E-2</v>
      </c>
      <c r="Y119" s="31">
        <f>INDEX('INPUT MIN'!$B:$AK,Cal!$E119,IF(Cal!$P$3=22.5,MATCH(Y$1,Cal!$G$6:$G$21,0),MATCH(Y$1,Cal!$H$6:$H$41,0)))*Cal!$C119</f>
        <v>6.4392000436782837E-2</v>
      </c>
      <c r="Z119" s="31">
        <f>INDEX('INPUT MIN'!$B:$AK,Cal!$E119,IF(Cal!$P$3=22.5,MATCH(Z$1,Cal!$G$6:$G$21,0),MATCH(Z$1,Cal!$H$6:$H$41,0)))*Cal!$C119</f>
        <v>5.2814789116382599E-2</v>
      </c>
      <c r="AA119" s="31">
        <f>INDEX('INPUT MIN'!$B:$AK,Cal!$E119,IF(Cal!$P$3=22.5,MATCH(AA$1,Cal!$G$6:$G$21,0),MATCH(AA$1,Cal!$H$6:$H$41,0)))*Cal!$C119</f>
        <v>6.2508136034011841E-2</v>
      </c>
      <c r="AB119" s="31">
        <f>INDEX('INPUT MIN'!$B:$AK,Cal!$E119,IF(Cal!$P$3=22.5,MATCH(AB$1,Cal!$G$6:$G$21,0),MATCH(AB$1,Cal!$H$6:$H$41,0)))*Cal!$C119</f>
        <v>8.9689411222934723E-2</v>
      </c>
      <c r="AC119" s="31">
        <f>INDEX('INPUT MIN'!$B:$AK,Cal!$E119,IF(Cal!$P$3=22.5,MATCH(AC$1,Cal!$G$6:$G$21,0),MATCH(AC$1,Cal!$H$6:$H$41,0)))*Cal!$C119</f>
        <v>0.13343550264835358</v>
      </c>
      <c r="AD119" s="31">
        <f>INDEX('INPUT MIN'!$B:$AK,Cal!$E119,IF(Cal!$P$3=22.5,MATCH(AD$1,Cal!$G$6:$G$21,0),MATCH(AD$1,Cal!$H$6:$H$41,0)))*Cal!$C119</f>
        <v>0.15801885724067688</v>
      </c>
      <c r="AE119" s="31">
        <f>INDEX('INPUT MIN'!$B:$AK,Cal!$E119,IF(Cal!$P$3=22.5,MATCH(AE$1,Cal!$G$6:$G$21,0),MATCH(AE$1,Cal!$H$6:$H$41,0)))*Cal!$C119</f>
        <v>0.15328294038772583</v>
      </c>
      <c r="AF119" s="31">
        <f>INDEX('INPUT MIN'!$B:$AK,Cal!$E119,IF(Cal!$P$3=22.5,MATCH(AF$1,Cal!$G$6:$G$21,0),MATCH(AF$1,Cal!$H$6:$H$41,0)))*Cal!$C119</f>
        <v>0.18946075439453125</v>
      </c>
      <c r="AG119" s="31">
        <f>INDEX('INPUT MIN'!$B:$AK,Cal!$E119,IF(Cal!$P$3=22.5,MATCH(AG$1,Cal!$G$6:$G$21,0),MATCH(AG$1,Cal!$H$6:$H$41,0)))*Cal!$C119</f>
        <v>0.20040047168731689</v>
      </c>
      <c r="AH119" s="31">
        <f>INDEX('INPUT MIN'!$B:$AK,Cal!$E119,IF(Cal!$P$3=22.5,MATCH(AH$1,Cal!$G$6:$G$21,0),MATCH(AH$1,Cal!$H$6:$H$41,0)))*Cal!$C119</f>
        <v>0.21087551116943359</v>
      </c>
      <c r="AI119" s="31">
        <f>INDEX('INPUT MIN'!$B:$AK,Cal!$E119,IF(Cal!$P$3=22.5,MATCH(AI$1,Cal!$G$6:$G$21,0),MATCH(AI$1,Cal!$H$6:$H$41,0)))*Cal!$C119</f>
        <v>0.17616641521453857</v>
      </c>
      <c r="AJ119" s="31">
        <f>INDEX('INPUT MIN'!$B:$AK,Cal!$E119,IF(Cal!$P$3=22.5,MATCH(AJ$1,Cal!$G$6:$G$21,0),MATCH(AJ$1,Cal!$H$6:$H$41,0)))*Cal!$C119</f>
        <v>0.10947079956531525</v>
      </c>
      <c r="AK119" s="31">
        <f>INDEX('INPUT MIN'!$B:$AK,Cal!$E119,IF(Cal!$P$3=22.5,MATCH(AK$1,Cal!$G$6:$G$21,0),MATCH(AK$1,Cal!$H$6:$H$41,0)))*Cal!$C119</f>
        <v>4.7880187630653381E-2</v>
      </c>
      <c r="AL119" s="31">
        <f>INDEX('INPUT MIN'!$B:$AK,Cal!$E119,IF(Cal!$P$3=22.5,MATCH(AL$1,Cal!$G$6:$G$21,0),MATCH(AL$1,Cal!$H$6:$H$41,0)))*Cal!$C119</f>
        <v>4.1882868856191635E-2</v>
      </c>
    </row>
    <row r="120" spans="1:38" x14ac:dyDescent="0.4">
      <c r="A120" s="7">
        <f>Cal!A120</f>
        <v>119</v>
      </c>
      <c r="B120" s="31">
        <f>INDEX('INPUT MIN'!$B:$AK,Cal!$E120,IF(Cal!$P$3=22.5,MATCH(B$1,Cal!$G$6:$G$21,0),MATCH(B$1,Cal!$H$6:$H$41,0)))*Cal!$C120</f>
        <v>4.0048349648714066E-2</v>
      </c>
      <c r="C120" s="31">
        <f>INDEX('INPUT MIN'!$B:$AK,Cal!$E120,IF(Cal!$P$3=22.5,MATCH(C$1,Cal!$G$6:$G$21,0),MATCH(C$1,Cal!$H$6:$H$41,0)))*Cal!$C120</f>
        <v>3.9813004434108734E-2</v>
      </c>
      <c r="D120" s="31">
        <f>INDEX('INPUT MIN'!$B:$AK,Cal!$E120,IF(Cal!$P$3=22.5,MATCH(D$1,Cal!$G$6:$G$21,0),MATCH(D$1,Cal!$H$6:$H$41,0)))*Cal!$C120</f>
        <v>4.0351718664169312E-2</v>
      </c>
      <c r="E120" s="31">
        <f>INDEX('INPUT MIN'!$B:$AK,Cal!$E120,IF(Cal!$P$3=22.5,MATCH(E$1,Cal!$G$6:$G$21,0),MATCH(E$1,Cal!$H$6:$H$41,0)))*Cal!$C120</f>
        <v>3.7867840379476547E-2</v>
      </c>
      <c r="F120" s="31">
        <f>INDEX('INPUT MIN'!$B:$AK,Cal!$E120,IF(Cal!$P$3=22.5,MATCH(F$1,Cal!$G$6:$G$21,0),MATCH(F$1,Cal!$H$6:$H$41,0)))*Cal!$C120</f>
        <v>3.818327933549881E-2</v>
      </c>
      <c r="G120" s="31">
        <f>INDEX('INPUT MIN'!$B:$AK,Cal!$E120,IF(Cal!$P$3=22.5,MATCH(G$1,Cal!$G$6:$G$21,0),MATCH(G$1,Cal!$H$6:$H$41,0)))*Cal!$C120</f>
        <v>3.9155047386884689E-2</v>
      </c>
      <c r="H120" s="31">
        <f>INDEX('INPUT MIN'!$B:$AK,Cal!$E120,IF(Cal!$P$3=22.5,MATCH(H$1,Cal!$G$6:$G$21,0),MATCH(H$1,Cal!$H$6:$H$41,0)))*Cal!$C120</f>
        <v>4.1409052908420563E-2</v>
      </c>
      <c r="I120" s="31">
        <f>INDEX('INPUT MIN'!$B:$AK,Cal!$E120,IF(Cal!$P$3=22.5,MATCH(I$1,Cal!$G$6:$G$21,0),MATCH(I$1,Cal!$H$6:$H$41,0)))*Cal!$C120</f>
        <v>4.2304035276174545E-2</v>
      </c>
      <c r="J120" s="31">
        <f>INDEX('INPUT MIN'!$B:$AK,Cal!$E120,IF(Cal!$P$3=22.5,MATCH(J$1,Cal!$G$6:$G$21,0),MATCH(J$1,Cal!$H$6:$H$41,0)))*Cal!$C120</f>
        <v>4.3345429003238678E-2</v>
      </c>
      <c r="K120" s="31">
        <f>INDEX('INPUT MIN'!$B:$AK,Cal!$E120,IF(Cal!$P$3=22.5,MATCH(K$1,Cal!$G$6:$G$21,0),MATCH(K$1,Cal!$H$6:$H$41,0)))*Cal!$C120</f>
        <v>4.7840327024459839E-2</v>
      </c>
      <c r="L120" s="31">
        <f>INDEX('INPUT MIN'!$B:$AK,Cal!$E120,IF(Cal!$P$3=22.5,MATCH(L$1,Cal!$G$6:$G$21,0),MATCH(L$1,Cal!$H$6:$H$41,0)))*Cal!$C120</f>
        <v>5.5826202034950256E-2</v>
      </c>
      <c r="M120" s="31">
        <f>INDEX('INPUT MIN'!$B:$AK,Cal!$E120,IF(Cal!$P$3=22.5,MATCH(M$1,Cal!$G$6:$G$21,0),MATCH(M$1,Cal!$H$6:$H$41,0)))*Cal!$C120</f>
        <v>7.904023677110672E-2</v>
      </c>
      <c r="N120" s="31">
        <f>INDEX('INPUT MIN'!$B:$AK,Cal!$E120,IF(Cal!$P$3=22.5,MATCH(N$1,Cal!$G$6:$G$21,0),MATCH(N$1,Cal!$H$6:$H$41,0)))*Cal!$C120</f>
        <v>0.12891945242881775</v>
      </c>
      <c r="O120" s="31">
        <f>INDEX('INPUT MIN'!$B:$AK,Cal!$E120,IF(Cal!$P$3=22.5,MATCH(O$1,Cal!$G$6:$G$21,0),MATCH(O$1,Cal!$H$6:$H$41,0)))*Cal!$C120</f>
        <v>0.1819213330745697</v>
      </c>
      <c r="P120" s="31">
        <f>INDEX('INPUT MIN'!$B:$AK,Cal!$E120,IF(Cal!$P$3=22.5,MATCH(P$1,Cal!$G$6:$G$21,0),MATCH(P$1,Cal!$H$6:$H$41,0)))*Cal!$C120</f>
        <v>7.0338256657123566E-2</v>
      </c>
      <c r="Q120" s="31">
        <f>INDEX('INPUT MIN'!$B:$AK,Cal!$E120,IF(Cal!$P$3=22.5,MATCH(Q$1,Cal!$G$6:$G$21,0),MATCH(Q$1,Cal!$H$6:$H$41,0)))*Cal!$C120</f>
        <v>4.9896035343408585E-2</v>
      </c>
      <c r="R120" s="31">
        <f>INDEX('INPUT MIN'!$B:$AK,Cal!$E120,IF(Cal!$P$3=22.5,MATCH(R$1,Cal!$G$6:$G$21,0),MATCH(R$1,Cal!$H$6:$H$41,0)))*Cal!$C120</f>
        <v>4.3857317417860031E-2</v>
      </c>
      <c r="S120" s="31">
        <f>INDEX('INPUT MIN'!$B:$AK,Cal!$E120,IF(Cal!$P$3=22.5,MATCH(S$1,Cal!$G$6:$G$21,0),MATCH(S$1,Cal!$H$6:$H$41,0)))*Cal!$C120</f>
        <v>4.9155179411172867E-2</v>
      </c>
      <c r="T120" s="31">
        <f>INDEX('INPUT MIN'!$B:$AK,Cal!$E120,IF(Cal!$P$3=22.5,MATCH(T$1,Cal!$G$6:$G$21,0),MATCH(T$1,Cal!$H$6:$H$41,0)))*Cal!$C120</f>
        <v>4.6125438064336777E-2</v>
      </c>
      <c r="U120" s="31">
        <f>INDEX('INPUT MIN'!$B:$AK,Cal!$E120,IF(Cal!$P$3=22.5,MATCH(U$1,Cal!$G$6:$G$21,0),MATCH(U$1,Cal!$H$6:$H$41,0)))*Cal!$C120</f>
        <v>4.5044150203466415E-2</v>
      </c>
      <c r="V120" s="31">
        <f>INDEX('INPUT MIN'!$B:$AK,Cal!$E120,IF(Cal!$P$3=22.5,MATCH(V$1,Cal!$G$6:$G$21,0),MATCH(V$1,Cal!$H$6:$H$41,0)))*Cal!$C120</f>
        <v>4.4621448963880539E-2</v>
      </c>
      <c r="W120" s="31">
        <f>INDEX('INPUT MIN'!$B:$AK,Cal!$E120,IF(Cal!$P$3=22.5,MATCH(W$1,Cal!$G$6:$G$21,0),MATCH(W$1,Cal!$H$6:$H$41,0)))*Cal!$C120</f>
        <v>4.3772034347057343E-2</v>
      </c>
      <c r="X120" s="31">
        <f>INDEX('INPUT MIN'!$B:$AK,Cal!$E120,IF(Cal!$P$3=22.5,MATCH(X$1,Cal!$G$6:$G$21,0),MATCH(X$1,Cal!$H$6:$H$41,0)))*Cal!$C120</f>
        <v>4.1361898183822632E-2</v>
      </c>
      <c r="Y120" s="31">
        <f>INDEX('INPUT MIN'!$B:$AK,Cal!$E120,IF(Cal!$P$3=22.5,MATCH(Y$1,Cal!$G$6:$G$21,0),MATCH(Y$1,Cal!$H$6:$H$41,0)))*Cal!$C120</f>
        <v>4.2808309197425842E-2</v>
      </c>
      <c r="Z120" s="31">
        <f>INDEX('INPUT MIN'!$B:$AK,Cal!$E120,IF(Cal!$P$3=22.5,MATCH(Z$1,Cal!$G$6:$G$21,0),MATCH(Z$1,Cal!$H$6:$H$41,0)))*Cal!$C120</f>
        <v>4.3025508522987366E-2</v>
      </c>
      <c r="AA120" s="31">
        <f>INDEX('INPUT MIN'!$B:$AK,Cal!$E120,IF(Cal!$P$3=22.5,MATCH(AA$1,Cal!$G$6:$G$21,0),MATCH(AA$1,Cal!$H$6:$H$41,0)))*Cal!$C120</f>
        <v>3.9978727698326111E-2</v>
      </c>
      <c r="AB120" s="31">
        <f>INDEX('INPUT MIN'!$B:$AK,Cal!$E120,IF(Cal!$P$3=22.5,MATCH(AB$1,Cal!$G$6:$G$21,0),MATCH(AB$1,Cal!$H$6:$H$41,0)))*Cal!$C120</f>
        <v>3.9950381964445114E-2</v>
      </c>
      <c r="AC120" s="31">
        <f>INDEX('INPUT MIN'!$B:$AK,Cal!$E120,IF(Cal!$P$3=22.5,MATCH(AC$1,Cal!$G$6:$G$21,0),MATCH(AC$1,Cal!$H$6:$H$41,0)))*Cal!$C120</f>
        <v>4.0705256164073944E-2</v>
      </c>
      <c r="AD120" s="31">
        <f>INDEX('INPUT MIN'!$B:$AK,Cal!$E120,IF(Cal!$P$3=22.5,MATCH(AD$1,Cal!$G$6:$G$21,0),MATCH(AD$1,Cal!$H$6:$H$41,0)))*Cal!$C120</f>
        <v>4.2461153119802475E-2</v>
      </c>
      <c r="AE120" s="31">
        <f>INDEX('INPUT MIN'!$B:$AK,Cal!$E120,IF(Cal!$P$3=22.5,MATCH(AE$1,Cal!$G$6:$G$21,0),MATCH(AE$1,Cal!$H$6:$H$41,0)))*Cal!$C120</f>
        <v>4.1741237044334412E-2</v>
      </c>
      <c r="AF120" s="31">
        <f>INDEX('INPUT MIN'!$B:$AK,Cal!$E120,IF(Cal!$P$3=22.5,MATCH(AF$1,Cal!$G$6:$G$21,0),MATCH(AF$1,Cal!$H$6:$H$41,0)))*Cal!$C120</f>
        <v>4.4830676168203354E-2</v>
      </c>
      <c r="AG120" s="31">
        <f>INDEX('INPUT MIN'!$B:$AK,Cal!$E120,IF(Cal!$P$3=22.5,MATCH(AG$1,Cal!$G$6:$G$21,0),MATCH(AG$1,Cal!$H$6:$H$41,0)))*Cal!$C120</f>
        <v>5.100901797413826E-2</v>
      </c>
      <c r="AH120" s="31">
        <f>INDEX('INPUT MIN'!$B:$AK,Cal!$E120,IF(Cal!$P$3=22.5,MATCH(AH$1,Cal!$G$6:$G$21,0),MATCH(AH$1,Cal!$H$6:$H$41,0)))*Cal!$C120</f>
        <v>5.3289338946342468E-2</v>
      </c>
      <c r="AI120" s="31">
        <f>INDEX('INPUT MIN'!$B:$AK,Cal!$E120,IF(Cal!$P$3=22.5,MATCH(AI$1,Cal!$G$6:$G$21,0),MATCH(AI$1,Cal!$H$6:$H$41,0)))*Cal!$C120</f>
        <v>5.5348914116621017E-2</v>
      </c>
      <c r="AJ120" s="31">
        <f>INDEX('INPUT MIN'!$B:$AK,Cal!$E120,IF(Cal!$P$3=22.5,MATCH(AJ$1,Cal!$G$6:$G$21,0),MATCH(AJ$1,Cal!$H$6:$H$41,0)))*Cal!$C120</f>
        <v>5.1624182611703873E-2</v>
      </c>
      <c r="AK120" s="31">
        <f>INDEX('INPUT MIN'!$B:$AK,Cal!$E120,IF(Cal!$P$3=22.5,MATCH(AK$1,Cal!$G$6:$G$21,0),MATCH(AK$1,Cal!$H$6:$H$41,0)))*Cal!$C120</f>
        <v>4.3704409152269363E-2</v>
      </c>
      <c r="AL120" s="31">
        <f>INDEX('INPUT MIN'!$B:$AK,Cal!$E120,IF(Cal!$P$3=22.5,MATCH(AL$1,Cal!$G$6:$G$21,0),MATCH(AL$1,Cal!$H$6:$H$41,0)))*Cal!$C120</f>
        <v>4.0048349648714066E-2</v>
      </c>
    </row>
    <row r="121" spans="1:38" x14ac:dyDescent="0.4">
      <c r="A121" s="7">
        <f>Cal!A121</f>
        <v>120</v>
      </c>
      <c r="B121" s="31">
        <f>INDEX('INPUT MIN'!$B:$AK,Cal!$E121,IF(Cal!$P$3=22.5,MATCH(B$1,Cal!$G$6:$G$21,0),MATCH(B$1,Cal!$H$6:$H$41,0)))*Cal!$C121</f>
        <v>3.7519019097089767E-2</v>
      </c>
      <c r="C121" s="31">
        <f>INDEX('INPUT MIN'!$B:$AK,Cal!$E121,IF(Cal!$P$3=22.5,MATCH(C$1,Cal!$G$6:$G$21,0),MATCH(C$1,Cal!$H$6:$H$41,0)))*Cal!$C121</f>
        <v>3.6754809319972992E-2</v>
      </c>
      <c r="D121" s="31">
        <f>INDEX('INPUT MIN'!$B:$AK,Cal!$E121,IF(Cal!$P$3=22.5,MATCH(D$1,Cal!$G$6:$G$21,0),MATCH(D$1,Cal!$H$6:$H$41,0)))*Cal!$C121</f>
        <v>3.8423538208007813E-2</v>
      </c>
      <c r="E121" s="31">
        <f>INDEX('INPUT MIN'!$B:$AK,Cal!$E121,IF(Cal!$P$3=22.5,MATCH(E$1,Cal!$G$6:$G$21,0),MATCH(E$1,Cal!$H$6:$H$41,0)))*Cal!$C121</f>
        <v>3.7013914436101913E-2</v>
      </c>
      <c r="F121" s="31">
        <f>INDEX('INPUT MIN'!$B:$AK,Cal!$E121,IF(Cal!$P$3=22.5,MATCH(F$1,Cal!$G$6:$G$21,0),MATCH(F$1,Cal!$H$6:$H$41,0)))*Cal!$C121</f>
        <v>3.7066143006086349E-2</v>
      </c>
      <c r="G121" s="31">
        <f>INDEX('INPUT MIN'!$B:$AK,Cal!$E121,IF(Cal!$P$3=22.5,MATCH(G$1,Cal!$G$6:$G$21,0),MATCH(G$1,Cal!$H$6:$H$41,0)))*Cal!$C121</f>
        <v>3.6836523562669754E-2</v>
      </c>
      <c r="H121" s="31">
        <f>INDEX('INPUT MIN'!$B:$AK,Cal!$E121,IF(Cal!$P$3=22.5,MATCH(H$1,Cal!$G$6:$G$21,0),MATCH(H$1,Cal!$H$6:$H$41,0)))*Cal!$C121</f>
        <v>3.7332344800233841E-2</v>
      </c>
      <c r="I121" s="31">
        <f>INDEX('INPUT MIN'!$B:$AK,Cal!$E121,IF(Cal!$P$3=22.5,MATCH(I$1,Cal!$G$6:$G$21,0),MATCH(I$1,Cal!$H$6:$H$41,0)))*Cal!$C121</f>
        <v>3.7161510437726974E-2</v>
      </c>
      <c r="J121" s="31">
        <f>INDEX('INPUT MIN'!$B:$AK,Cal!$E121,IF(Cal!$P$3=22.5,MATCH(J$1,Cal!$G$6:$G$21,0),MATCH(J$1,Cal!$H$6:$H$41,0)))*Cal!$C121</f>
        <v>3.6809995770454407E-2</v>
      </c>
      <c r="K121" s="31">
        <f>INDEX('INPUT MIN'!$B:$AK,Cal!$E121,IF(Cal!$P$3=22.5,MATCH(K$1,Cal!$G$6:$G$21,0),MATCH(K$1,Cal!$H$6:$H$41,0)))*Cal!$C121</f>
        <v>3.7123799324035645E-2</v>
      </c>
      <c r="L121" s="31">
        <f>INDEX('INPUT MIN'!$B:$AK,Cal!$E121,IF(Cal!$P$3=22.5,MATCH(L$1,Cal!$G$6:$G$21,0),MATCH(L$1,Cal!$H$6:$H$41,0)))*Cal!$C121</f>
        <v>3.7428922951221466E-2</v>
      </c>
      <c r="M121" s="31">
        <f>INDEX('INPUT MIN'!$B:$AK,Cal!$E121,IF(Cal!$P$3=22.5,MATCH(M$1,Cal!$G$6:$G$21,0),MATCH(M$1,Cal!$H$6:$H$41,0)))*Cal!$C121</f>
        <v>3.8954276591539383E-2</v>
      </c>
      <c r="N121" s="31">
        <f>INDEX('INPUT MIN'!$B:$AK,Cal!$E121,IF(Cal!$P$3=22.5,MATCH(N$1,Cal!$G$6:$G$21,0),MATCH(N$1,Cal!$H$6:$H$41,0)))*Cal!$C121</f>
        <v>3.6986120045185089E-2</v>
      </c>
      <c r="O121" s="31">
        <f>INDEX('INPUT MIN'!$B:$AK,Cal!$E121,IF(Cal!$P$3=22.5,MATCH(O$1,Cal!$G$6:$G$21,0),MATCH(O$1,Cal!$H$6:$H$41,0)))*Cal!$C121</f>
        <v>3.7138119339942932E-2</v>
      </c>
      <c r="P121" s="31">
        <f>INDEX('INPUT MIN'!$B:$AK,Cal!$E121,IF(Cal!$P$3=22.5,MATCH(P$1,Cal!$G$6:$G$21,0),MATCH(P$1,Cal!$H$6:$H$41,0)))*Cal!$C121</f>
        <v>3.7214532494544983E-2</v>
      </c>
      <c r="Q121" s="31">
        <f>INDEX('INPUT MIN'!$B:$AK,Cal!$E121,IF(Cal!$P$3=22.5,MATCH(Q$1,Cal!$G$6:$G$21,0),MATCH(Q$1,Cal!$H$6:$H$41,0)))*Cal!$C121</f>
        <v>3.6971341818571091E-2</v>
      </c>
      <c r="R121" s="31">
        <f>INDEX('INPUT MIN'!$B:$AK,Cal!$E121,IF(Cal!$P$3=22.5,MATCH(R$1,Cal!$G$6:$G$21,0),MATCH(R$1,Cal!$H$6:$H$41,0)))*Cal!$C121</f>
        <v>3.718220442533493E-2</v>
      </c>
      <c r="S121" s="31">
        <f>INDEX('INPUT MIN'!$B:$AK,Cal!$E121,IF(Cal!$P$3=22.5,MATCH(S$1,Cal!$G$6:$G$21,0),MATCH(S$1,Cal!$H$6:$H$41,0)))*Cal!$C121</f>
        <v>3.8992170244455338E-2</v>
      </c>
      <c r="T121" s="31">
        <f>INDEX('INPUT MIN'!$B:$AK,Cal!$E121,IF(Cal!$P$3=22.5,MATCH(T$1,Cal!$G$6:$G$21,0),MATCH(T$1,Cal!$H$6:$H$41,0)))*Cal!$C121</f>
        <v>3.6884158849716187E-2</v>
      </c>
      <c r="U121" s="31">
        <f>INDEX('INPUT MIN'!$B:$AK,Cal!$E121,IF(Cal!$P$3=22.5,MATCH(U$1,Cal!$G$6:$G$21,0),MATCH(U$1,Cal!$H$6:$H$41,0)))*Cal!$C121</f>
        <v>3.7134286016225815E-2</v>
      </c>
      <c r="V121" s="31">
        <f>INDEX('INPUT MIN'!$B:$AK,Cal!$E121,IF(Cal!$P$3=22.5,MATCH(V$1,Cal!$G$6:$G$21,0),MATCH(V$1,Cal!$H$6:$H$41,0)))*Cal!$C121</f>
        <v>3.6431383341550827E-2</v>
      </c>
      <c r="W121" s="31">
        <f>INDEX('INPUT MIN'!$B:$AK,Cal!$E121,IF(Cal!$P$3=22.5,MATCH(W$1,Cal!$G$6:$G$21,0),MATCH(W$1,Cal!$H$6:$H$41,0)))*Cal!$C121</f>
        <v>3.7251323461532593E-2</v>
      </c>
      <c r="X121" s="31">
        <f>INDEX('INPUT MIN'!$B:$AK,Cal!$E121,IF(Cal!$P$3=22.5,MATCH(X$1,Cal!$G$6:$G$21,0),MATCH(X$1,Cal!$H$6:$H$41,0)))*Cal!$C121</f>
        <v>3.7525419145822525E-2</v>
      </c>
      <c r="Y121" s="31">
        <f>INDEX('INPUT MIN'!$B:$AK,Cal!$E121,IF(Cal!$P$3=22.5,MATCH(Y$1,Cal!$G$6:$G$21,0),MATCH(Y$1,Cal!$H$6:$H$41,0)))*Cal!$C121</f>
        <v>3.7483625113964081E-2</v>
      </c>
      <c r="Z121" s="31">
        <f>INDEX('INPUT MIN'!$B:$AK,Cal!$E121,IF(Cal!$P$3=22.5,MATCH(Z$1,Cal!$G$6:$G$21,0),MATCH(Z$1,Cal!$H$6:$H$41,0)))*Cal!$C121</f>
        <v>3.8041785359382629E-2</v>
      </c>
      <c r="AA121" s="31">
        <f>INDEX('INPUT MIN'!$B:$AK,Cal!$E121,IF(Cal!$P$3=22.5,MATCH(AA$1,Cal!$G$6:$G$21,0),MATCH(AA$1,Cal!$H$6:$H$41,0)))*Cal!$C121</f>
        <v>3.71214859187603E-2</v>
      </c>
      <c r="AB121" s="31">
        <f>INDEX('INPUT MIN'!$B:$AK,Cal!$E121,IF(Cal!$P$3=22.5,MATCH(AB$1,Cal!$G$6:$G$21,0),MATCH(AB$1,Cal!$H$6:$H$41,0)))*Cal!$C121</f>
        <v>3.6558005958795547E-2</v>
      </c>
      <c r="AC121" s="31">
        <f>INDEX('INPUT MIN'!$B:$AK,Cal!$E121,IF(Cal!$P$3=22.5,MATCH(AC$1,Cal!$G$6:$G$21,0),MATCH(AC$1,Cal!$H$6:$H$41,0)))*Cal!$C121</f>
        <v>3.7032913416624069E-2</v>
      </c>
      <c r="AD121" s="31">
        <f>INDEX('INPUT MIN'!$B:$AK,Cal!$E121,IF(Cal!$P$3=22.5,MATCH(AD$1,Cal!$G$6:$G$21,0),MATCH(AD$1,Cal!$H$6:$H$41,0)))*Cal!$C121</f>
        <v>3.7897329777479172E-2</v>
      </c>
      <c r="AE121" s="31">
        <f>INDEX('INPUT MIN'!$B:$AK,Cal!$E121,IF(Cal!$P$3=22.5,MATCH(AE$1,Cal!$G$6:$G$21,0),MATCH(AE$1,Cal!$H$6:$H$41,0)))*Cal!$C121</f>
        <v>3.6430411040782928E-2</v>
      </c>
      <c r="AF121" s="31">
        <f>INDEX('INPUT MIN'!$B:$AK,Cal!$E121,IF(Cal!$P$3=22.5,MATCH(AF$1,Cal!$G$6:$G$21,0),MATCH(AF$1,Cal!$H$6:$H$41,0)))*Cal!$C121</f>
        <v>3.7375923246145248E-2</v>
      </c>
      <c r="AG121" s="31">
        <f>INDEX('INPUT MIN'!$B:$AK,Cal!$E121,IF(Cal!$P$3=22.5,MATCH(AG$1,Cal!$G$6:$G$21,0),MATCH(AG$1,Cal!$H$6:$H$41,0)))*Cal!$C121</f>
        <v>3.6497954279184341E-2</v>
      </c>
      <c r="AH121" s="31">
        <f>INDEX('INPUT MIN'!$B:$AK,Cal!$E121,IF(Cal!$P$3=22.5,MATCH(AH$1,Cal!$G$6:$G$21,0),MATCH(AH$1,Cal!$H$6:$H$41,0)))*Cal!$C121</f>
        <v>3.7605401128530502E-2</v>
      </c>
      <c r="AI121" s="31">
        <f>INDEX('INPUT MIN'!$B:$AK,Cal!$E121,IF(Cal!$P$3=22.5,MATCH(AI$1,Cal!$G$6:$G$21,0),MATCH(AI$1,Cal!$H$6:$H$41,0)))*Cal!$C121</f>
        <v>3.8143735378980637E-2</v>
      </c>
      <c r="AJ121" s="31">
        <f>INDEX('INPUT MIN'!$B:$AK,Cal!$E121,IF(Cal!$P$3=22.5,MATCH(AJ$1,Cal!$G$6:$G$21,0),MATCH(AJ$1,Cal!$H$6:$H$41,0)))*Cal!$C121</f>
        <v>3.8915388286113739E-2</v>
      </c>
      <c r="AK121" s="31">
        <f>INDEX('INPUT MIN'!$B:$AK,Cal!$E121,IF(Cal!$P$3=22.5,MATCH(AK$1,Cal!$G$6:$G$21,0),MATCH(AK$1,Cal!$H$6:$H$41,0)))*Cal!$C121</f>
        <v>3.60136479139328E-2</v>
      </c>
      <c r="AL121" s="31">
        <f>INDEX('INPUT MIN'!$B:$AK,Cal!$E121,IF(Cal!$P$3=22.5,MATCH(AL$1,Cal!$G$6:$G$21,0),MATCH(AL$1,Cal!$H$6:$H$41,0)))*Cal!$C121</f>
        <v>3.7519019097089767E-2</v>
      </c>
    </row>
    <row r="122" spans="1:38" x14ac:dyDescent="0.4">
      <c r="A122" s="7">
        <f>Cal!A122</f>
        <v>121</v>
      </c>
      <c r="B122" s="31">
        <f>INDEX('INPUT MIN'!$B:$AK,Cal!$E122,IF(Cal!$P$3=22.5,MATCH(B$1,Cal!$G$6:$G$21,0),MATCH(B$1,Cal!$H$6:$H$41,0)))*Cal!$C122</f>
        <v>3.8083739578723907E-2</v>
      </c>
      <c r="C122" s="31">
        <f>INDEX('INPUT MIN'!$B:$AK,Cal!$E122,IF(Cal!$P$3=22.5,MATCH(C$1,Cal!$G$6:$G$21,0),MATCH(C$1,Cal!$H$6:$H$41,0)))*Cal!$C122</f>
        <v>3.8172751665115356E-2</v>
      </c>
      <c r="D122" s="31">
        <f>INDEX('INPUT MIN'!$B:$AK,Cal!$E122,IF(Cal!$P$3=22.5,MATCH(D$1,Cal!$G$6:$G$21,0),MATCH(D$1,Cal!$H$6:$H$41,0)))*Cal!$C122</f>
        <v>3.8061019033193588E-2</v>
      </c>
      <c r="E122" s="31">
        <f>INDEX('INPUT MIN'!$B:$AK,Cal!$E122,IF(Cal!$P$3=22.5,MATCH(E$1,Cal!$G$6:$G$21,0),MATCH(E$1,Cal!$H$6:$H$41,0)))*Cal!$C122</f>
        <v>3.7566486746072769E-2</v>
      </c>
      <c r="F122" s="31">
        <f>INDEX('INPUT MIN'!$B:$AK,Cal!$E122,IF(Cal!$P$3=22.5,MATCH(F$1,Cal!$G$6:$G$21,0),MATCH(F$1,Cal!$H$6:$H$41,0)))*Cal!$C122</f>
        <v>3.7212472409009933E-2</v>
      </c>
      <c r="G122" s="31">
        <f>INDEX('INPUT MIN'!$B:$AK,Cal!$E122,IF(Cal!$P$3=22.5,MATCH(G$1,Cal!$G$6:$G$21,0),MATCH(G$1,Cal!$H$6:$H$41,0)))*Cal!$C122</f>
        <v>3.7518996745347977E-2</v>
      </c>
      <c r="H122" s="31">
        <f>INDEX('INPUT MIN'!$B:$AK,Cal!$E122,IF(Cal!$P$3=22.5,MATCH(H$1,Cal!$G$6:$G$21,0),MATCH(H$1,Cal!$H$6:$H$41,0)))*Cal!$C122</f>
        <v>3.7997961044311523E-2</v>
      </c>
      <c r="I122" s="31">
        <f>INDEX('INPUT MIN'!$B:$AK,Cal!$E122,IF(Cal!$P$3=22.5,MATCH(I$1,Cal!$G$6:$G$21,0),MATCH(I$1,Cal!$H$6:$H$41,0)))*Cal!$C122</f>
        <v>3.7306562066078186E-2</v>
      </c>
      <c r="J122" s="31">
        <f>INDEX('INPUT MIN'!$B:$AK,Cal!$E122,IF(Cal!$P$3=22.5,MATCH(J$1,Cal!$G$6:$G$21,0),MATCH(J$1,Cal!$H$6:$H$41,0)))*Cal!$C122</f>
        <v>3.684750571846962E-2</v>
      </c>
      <c r="K122" s="31">
        <f>INDEX('INPUT MIN'!$B:$AK,Cal!$E122,IF(Cal!$P$3=22.5,MATCH(K$1,Cal!$G$6:$G$21,0),MATCH(K$1,Cal!$H$6:$H$41,0)))*Cal!$C122</f>
        <v>3.654773160815239E-2</v>
      </c>
      <c r="L122" s="31">
        <f>INDEX('INPUT MIN'!$B:$AK,Cal!$E122,IF(Cal!$P$3=22.5,MATCH(L$1,Cal!$G$6:$G$21,0),MATCH(L$1,Cal!$H$6:$H$41,0)))*Cal!$C122</f>
        <v>3.6767799407243729E-2</v>
      </c>
      <c r="M122" s="31">
        <f>INDEX('INPUT MIN'!$B:$AK,Cal!$E122,IF(Cal!$P$3=22.5,MATCH(M$1,Cal!$G$6:$G$21,0),MATCH(M$1,Cal!$H$6:$H$41,0)))*Cal!$C122</f>
        <v>3.6936856806278229E-2</v>
      </c>
      <c r="N122" s="31">
        <f>INDEX('INPUT MIN'!$B:$AK,Cal!$E122,IF(Cal!$P$3=22.5,MATCH(N$1,Cal!$G$6:$G$21,0),MATCH(N$1,Cal!$H$6:$H$41,0)))*Cal!$C122</f>
        <v>3.8585983216762543E-2</v>
      </c>
      <c r="O122" s="31">
        <f>INDEX('INPUT MIN'!$B:$AK,Cal!$E122,IF(Cal!$P$3=22.5,MATCH(O$1,Cal!$G$6:$G$21,0),MATCH(O$1,Cal!$H$6:$H$41,0)))*Cal!$C122</f>
        <v>3.8299091160297394E-2</v>
      </c>
      <c r="P122" s="31">
        <f>INDEX('INPUT MIN'!$B:$AK,Cal!$E122,IF(Cal!$P$3=22.5,MATCH(P$1,Cal!$G$6:$G$21,0),MATCH(P$1,Cal!$H$6:$H$41,0)))*Cal!$C122</f>
        <v>3.6926478147506714E-2</v>
      </c>
      <c r="Q122" s="31">
        <f>INDEX('INPUT MIN'!$B:$AK,Cal!$E122,IF(Cal!$P$3=22.5,MATCH(Q$1,Cal!$G$6:$G$21,0),MATCH(Q$1,Cal!$H$6:$H$41,0)))*Cal!$C122</f>
        <v>3.6886569112539291E-2</v>
      </c>
      <c r="R122" s="31">
        <f>INDEX('INPUT MIN'!$B:$AK,Cal!$E122,IF(Cal!$P$3=22.5,MATCH(R$1,Cal!$G$6:$G$21,0),MATCH(R$1,Cal!$H$6:$H$41,0)))*Cal!$C122</f>
        <v>3.700120747089386E-2</v>
      </c>
      <c r="S122" s="31">
        <f>INDEX('INPUT MIN'!$B:$AK,Cal!$E122,IF(Cal!$P$3=22.5,MATCH(S$1,Cal!$G$6:$G$21,0),MATCH(S$1,Cal!$H$6:$H$41,0)))*Cal!$C122</f>
        <v>3.8050491362810135E-2</v>
      </c>
      <c r="T122" s="31">
        <f>INDEX('INPUT MIN'!$B:$AK,Cal!$E122,IF(Cal!$P$3=22.5,MATCH(T$1,Cal!$G$6:$G$21,0),MATCH(T$1,Cal!$H$6:$H$41,0)))*Cal!$C122</f>
        <v>3.7935331463813782E-2</v>
      </c>
      <c r="U122" s="31">
        <f>INDEX('INPUT MIN'!$B:$AK,Cal!$E122,IF(Cal!$P$3=22.5,MATCH(U$1,Cal!$G$6:$G$21,0),MATCH(U$1,Cal!$H$6:$H$41,0)))*Cal!$C122</f>
        <v>3.725336492061615E-2</v>
      </c>
      <c r="V122" s="31">
        <f>INDEX('INPUT MIN'!$B:$AK,Cal!$E122,IF(Cal!$P$3=22.5,MATCH(V$1,Cal!$G$6:$G$21,0),MATCH(V$1,Cal!$H$6:$H$41,0)))*Cal!$C122</f>
        <v>3.7150032818317413E-2</v>
      </c>
      <c r="W122" s="31">
        <f>INDEX('INPUT MIN'!$B:$AK,Cal!$E122,IF(Cal!$P$3=22.5,MATCH(W$1,Cal!$G$6:$G$21,0),MATCH(W$1,Cal!$H$6:$H$41,0)))*Cal!$C122</f>
        <v>3.6255024373531342E-2</v>
      </c>
      <c r="X122" s="31">
        <f>INDEX('INPUT MIN'!$B:$AK,Cal!$E122,IF(Cal!$P$3=22.5,MATCH(X$1,Cal!$G$6:$G$21,0),MATCH(X$1,Cal!$H$6:$H$41,0)))*Cal!$C122</f>
        <v>3.8675595074892044E-2</v>
      </c>
      <c r="Y122" s="31">
        <f>INDEX('INPUT MIN'!$B:$AK,Cal!$E122,IF(Cal!$P$3=22.5,MATCH(Y$1,Cal!$G$6:$G$21,0),MATCH(Y$1,Cal!$H$6:$H$41,0)))*Cal!$C122</f>
        <v>3.7347197532653809E-2</v>
      </c>
      <c r="Z122" s="31">
        <f>INDEX('INPUT MIN'!$B:$AK,Cal!$E122,IF(Cal!$P$3=22.5,MATCH(Z$1,Cal!$G$6:$G$21,0),MATCH(Z$1,Cal!$H$6:$H$41,0)))*Cal!$C122</f>
        <v>3.8231011480093002E-2</v>
      </c>
      <c r="AA122" s="31">
        <f>INDEX('INPUT MIN'!$B:$AK,Cal!$E122,IF(Cal!$P$3=22.5,MATCH(AA$1,Cal!$G$6:$G$21,0),MATCH(AA$1,Cal!$H$6:$H$41,0)))*Cal!$C122</f>
        <v>3.7967730313539505E-2</v>
      </c>
      <c r="AB122" s="31">
        <f>INDEX('INPUT MIN'!$B:$AK,Cal!$E122,IF(Cal!$P$3=22.5,MATCH(AB$1,Cal!$G$6:$G$21,0),MATCH(AB$1,Cal!$H$6:$H$41,0)))*Cal!$C122</f>
        <v>3.7483729422092438E-2</v>
      </c>
      <c r="AC122" s="31">
        <f>INDEX('INPUT MIN'!$B:$AK,Cal!$E122,IF(Cal!$P$3=22.5,MATCH(AC$1,Cal!$G$6:$G$21,0),MATCH(AC$1,Cal!$H$6:$H$41,0)))*Cal!$C122</f>
        <v>3.78730408847332E-2</v>
      </c>
      <c r="AD122" s="31">
        <f>INDEX('INPUT MIN'!$B:$AK,Cal!$E122,IF(Cal!$P$3=22.5,MATCH(AD$1,Cal!$G$6:$G$21,0),MATCH(AD$1,Cal!$H$6:$H$41,0)))*Cal!$C122</f>
        <v>3.7758935242891312E-2</v>
      </c>
      <c r="AE122" s="31">
        <f>INDEX('INPUT MIN'!$B:$AK,Cal!$E122,IF(Cal!$P$3=22.5,MATCH(AE$1,Cal!$G$6:$G$21,0),MATCH(AE$1,Cal!$H$6:$H$41,0)))*Cal!$C122</f>
        <v>3.6733865737915039E-2</v>
      </c>
      <c r="AF122" s="31">
        <f>INDEX('INPUT MIN'!$B:$AK,Cal!$E122,IF(Cal!$P$3=22.5,MATCH(AF$1,Cal!$G$6:$G$21,0),MATCH(AF$1,Cal!$H$6:$H$41,0)))*Cal!$C122</f>
        <v>3.8114145398139954E-2</v>
      </c>
      <c r="AG122" s="31">
        <f>INDEX('INPUT MIN'!$B:$AK,Cal!$E122,IF(Cal!$P$3=22.5,MATCH(AG$1,Cal!$G$6:$G$21,0),MATCH(AG$1,Cal!$H$6:$H$41,0)))*Cal!$C122</f>
        <v>3.7132129073143005E-2</v>
      </c>
      <c r="AH122" s="31">
        <f>INDEX('INPUT MIN'!$B:$AK,Cal!$E122,IF(Cal!$P$3=22.5,MATCH(AH$1,Cal!$G$6:$G$21,0),MATCH(AH$1,Cal!$H$6:$H$41,0)))*Cal!$C122</f>
        <v>3.7354666739702225E-2</v>
      </c>
      <c r="AI122" s="31">
        <f>INDEX('INPUT MIN'!$B:$AK,Cal!$E122,IF(Cal!$P$3=22.5,MATCH(AI$1,Cal!$G$6:$G$21,0),MATCH(AI$1,Cal!$H$6:$H$41,0)))*Cal!$C122</f>
        <v>3.8594115525484085E-2</v>
      </c>
      <c r="AJ122" s="31">
        <f>INDEX('INPUT MIN'!$B:$AK,Cal!$E122,IF(Cal!$P$3=22.5,MATCH(AJ$1,Cal!$G$6:$G$21,0),MATCH(AJ$1,Cal!$H$6:$H$41,0)))*Cal!$C122</f>
        <v>3.797498345375061E-2</v>
      </c>
      <c r="AK122" s="31">
        <f>INDEX('INPUT MIN'!$B:$AK,Cal!$E122,IF(Cal!$P$3=22.5,MATCH(AK$1,Cal!$G$6:$G$21,0),MATCH(AK$1,Cal!$H$6:$H$41,0)))*Cal!$C122</f>
        <v>3.6717373877763748E-2</v>
      </c>
      <c r="AL122" s="31">
        <f>INDEX('INPUT MIN'!$B:$AK,Cal!$E122,IF(Cal!$P$3=22.5,MATCH(AL$1,Cal!$G$6:$G$21,0),MATCH(AL$1,Cal!$H$6:$H$41,0)))*Cal!$C122</f>
        <v>3.8083739578723907E-2</v>
      </c>
    </row>
    <row r="123" spans="1:38" x14ac:dyDescent="0.4">
      <c r="A123" s="7">
        <f>Cal!A123</f>
        <v>122</v>
      </c>
      <c r="B123" s="31">
        <f>INDEX('INPUT MIN'!$B:$AK,Cal!$E123,IF(Cal!$P$3=22.5,MATCH(B$1,Cal!$G$6:$G$21,0),MATCH(B$1,Cal!$H$6:$H$41,0)))*Cal!$C123</f>
        <v>4.2352281510829926E-2</v>
      </c>
      <c r="C123" s="31">
        <f>INDEX('INPUT MIN'!$B:$AK,Cal!$E123,IF(Cal!$P$3=22.5,MATCH(C$1,Cal!$G$6:$G$21,0),MATCH(C$1,Cal!$H$6:$H$41,0)))*Cal!$C123</f>
        <v>3.9678826928138733E-2</v>
      </c>
      <c r="D123" s="31">
        <f>INDEX('INPUT MIN'!$B:$AK,Cal!$E123,IF(Cal!$P$3=22.5,MATCH(D$1,Cal!$G$6:$G$21,0),MATCH(D$1,Cal!$H$6:$H$41,0)))*Cal!$C123</f>
        <v>4.1384994983673096E-2</v>
      </c>
      <c r="E123" s="31">
        <f>INDEX('INPUT MIN'!$B:$AK,Cal!$E123,IF(Cal!$P$3=22.5,MATCH(E$1,Cal!$G$6:$G$21,0),MATCH(E$1,Cal!$H$6:$H$41,0)))*Cal!$C123</f>
        <v>4.0691230446100235E-2</v>
      </c>
      <c r="F123" s="31">
        <f>INDEX('INPUT MIN'!$B:$AK,Cal!$E123,IF(Cal!$P$3=22.5,MATCH(F$1,Cal!$G$6:$G$21,0),MATCH(F$1,Cal!$H$6:$H$41,0)))*Cal!$C123</f>
        <v>4.0381390601396561E-2</v>
      </c>
      <c r="G123" s="31">
        <f>INDEX('INPUT MIN'!$B:$AK,Cal!$E123,IF(Cal!$P$3=22.5,MATCH(G$1,Cal!$G$6:$G$21,0),MATCH(G$1,Cal!$H$6:$H$41,0)))*Cal!$C123</f>
        <v>4.498642310500145E-2</v>
      </c>
      <c r="H123" s="31">
        <f>INDEX('INPUT MIN'!$B:$AK,Cal!$E123,IF(Cal!$P$3=22.5,MATCH(H$1,Cal!$G$6:$G$21,0),MATCH(H$1,Cal!$H$6:$H$41,0)))*Cal!$C123</f>
        <v>4.8270028084516525E-2</v>
      </c>
      <c r="I123" s="31">
        <f>INDEX('INPUT MIN'!$B:$AK,Cal!$E123,IF(Cal!$P$3=22.5,MATCH(I$1,Cal!$G$6:$G$21,0),MATCH(I$1,Cal!$H$6:$H$41,0)))*Cal!$C123</f>
        <v>5.5548511445522308E-2</v>
      </c>
      <c r="J123" s="31">
        <f>INDEX('INPUT MIN'!$B:$AK,Cal!$E123,IF(Cal!$P$3=22.5,MATCH(J$1,Cal!$G$6:$G$21,0),MATCH(J$1,Cal!$H$6:$H$41,0)))*Cal!$C123</f>
        <v>6.5728381276130676E-2</v>
      </c>
      <c r="K123" s="31">
        <f>INDEX('INPUT MIN'!$B:$AK,Cal!$E123,IF(Cal!$P$3=22.5,MATCH(K$1,Cal!$G$6:$G$21,0),MATCH(K$1,Cal!$H$6:$H$41,0)))*Cal!$C123</f>
        <v>0.1184384673833847</v>
      </c>
      <c r="L123" s="31">
        <f>INDEX('INPUT MIN'!$B:$AK,Cal!$E123,IF(Cal!$P$3=22.5,MATCH(L$1,Cal!$G$6:$G$21,0),MATCH(L$1,Cal!$H$6:$H$41,0)))*Cal!$C123</f>
        <v>0.19162781536579132</v>
      </c>
      <c r="M123" s="31">
        <f>INDEX('INPUT MIN'!$B:$AK,Cal!$E123,IF(Cal!$P$3=22.5,MATCH(M$1,Cal!$G$6:$G$21,0),MATCH(M$1,Cal!$H$6:$H$41,0)))*Cal!$C123</f>
        <v>0.19231906533241272</v>
      </c>
      <c r="N123" s="31">
        <f>INDEX('INPUT MIN'!$B:$AK,Cal!$E123,IF(Cal!$P$3=22.5,MATCH(N$1,Cal!$G$6:$G$21,0),MATCH(N$1,Cal!$H$6:$H$41,0)))*Cal!$C123</f>
        <v>5.973680317401886E-2</v>
      </c>
      <c r="O123" s="31">
        <f>INDEX('INPUT MIN'!$B:$AK,Cal!$E123,IF(Cal!$P$3=22.5,MATCH(O$1,Cal!$G$6:$G$21,0),MATCH(O$1,Cal!$H$6:$H$41,0)))*Cal!$C123</f>
        <v>5.2530840039253235E-2</v>
      </c>
      <c r="P123" s="31">
        <f>INDEX('INPUT MIN'!$B:$AK,Cal!$E123,IF(Cal!$P$3=22.5,MATCH(P$1,Cal!$G$6:$G$21,0),MATCH(P$1,Cal!$H$6:$H$41,0)))*Cal!$C123</f>
        <v>4.8769194632768631E-2</v>
      </c>
      <c r="Q123" s="31">
        <f>INDEX('INPUT MIN'!$B:$AK,Cal!$E123,IF(Cal!$P$3=22.5,MATCH(Q$1,Cal!$G$6:$G$21,0),MATCH(Q$1,Cal!$H$6:$H$41,0)))*Cal!$C123</f>
        <v>6.4378418028354645E-2</v>
      </c>
      <c r="R123" s="31">
        <f>INDEX('INPUT MIN'!$B:$AK,Cal!$E123,IF(Cal!$P$3=22.5,MATCH(R$1,Cal!$G$6:$G$21,0),MATCH(R$1,Cal!$H$6:$H$41,0)))*Cal!$C123</f>
        <v>0.14679919183254242</v>
      </c>
      <c r="S123" s="31">
        <f>INDEX('INPUT MIN'!$B:$AK,Cal!$E123,IF(Cal!$P$3=22.5,MATCH(S$1,Cal!$G$6:$G$21,0),MATCH(S$1,Cal!$H$6:$H$41,0)))*Cal!$C123</f>
        <v>6.1488021165132523E-2</v>
      </c>
      <c r="T123" s="31">
        <f>INDEX('INPUT MIN'!$B:$AK,Cal!$E123,IF(Cal!$P$3=22.5,MATCH(T$1,Cal!$G$6:$G$21,0),MATCH(T$1,Cal!$H$6:$H$41,0)))*Cal!$C123</f>
        <v>4.7440808266401291E-2</v>
      </c>
      <c r="U123" s="31">
        <f>INDEX('INPUT MIN'!$B:$AK,Cal!$E123,IF(Cal!$P$3=22.5,MATCH(U$1,Cal!$G$6:$G$21,0),MATCH(U$1,Cal!$H$6:$H$41,0)))*Cal!$C123</f>
        <v>4.5477375388145447E-2</v>
      </c>
      <c r="V123" s="31">
        <f>INDEX('INPUT MIN'!$B:$AK,Cal!$E123,IF(Cal!$P$3=22.5,MATCH(V$1,Cal!$G$6:$G$21,0),MATCH(V$1,Cal!$H$6:$H$41,0)))*Cal!$C123</f>
        <v>4.1989706456661224E-2</v>
      </c>
      <c r="W123" s="31">
        <f>INDEX('INPUT MIN'!$B:$AK,Cal!$E123,IF(Cal!$P$3=22.5,MATCH(W$1,Cal!$G$6:$G$21,0),MATCH(W$1,Cal!$H$6:$H$41,0)))*Cal!$C123</f>
        <v>4.117891937494278E-2</v>
      </c>
      <c r="X123" s="31">
        <f>INDEX('INPUT MIN'!$B:$AK,Cal!$E123,IF(Cal!$P$3=22.5,MATCH(X$1,Cal!$G$6:$G$21,0),MATCH(X$1,Cal!$H$6:$H$41,0)))*Cal!$C123</f>
        <v>4.2120207101106644E-2</v>
      </c>
      <c r="Y123" s="31">
        <f>INDEX('INPUT MIN'!$B:$AK,Cal!$E123,IF(Cal!$P$3=22.5,MATCH(Y$1,Cal!$G$6:$G$21,0),MATCH(Y$1,Cal!$H$6:$H$41,0)))*Cal!$C123</f>
        <v>8.983854204416275E-2</v>
      </c>
      <c r="Z123" s="31">
        <f>INDEX('INPUT MIN'!$B:$AK,Cal!$E123,IF(Cal!$P$3=22.5,MATCH(Z$1,Cal!$G$6:$G$21,0),MATCH(Z$1,Cal!$H$6:$H$41,0)))*Cal!$C123</f>
        <v>4.3402340263128281E-2</v>
      </c>
      <c r="AA123" s="31">
        <f>INDEX('INPUT MIN'!$B:$AK,Cal!$E123,IF(Cal!$P$3=22.5,MATCH(AA$1,Cal!$G$6:$G$21,0),MATCH(AA$1,Cal!$H$6:$H$41,0)))*Cal!$C123</f>
        <v>4.5831717550754547E-2</v>
      </c>
      <c r="AB123" s="31">
        <f>INDEX('INPUT MIN'!$B:$AK,Cal!$E123,IF(Cal!$P$3=22.5,MATCH(AB$1,Cal!$G$6:$G$21,0),MATCH(AB$1,Cal!$H$6:$H$41,0)))*Cal!$C123</f>
        <v>6.7037813365459442E-2</v>
      </c>
      <c r="AC123" s="31">
        <f>INDEX('INPUT MIN'!$B:$AK,Cal!$E123,IF(Cal!$P$3=22.5,MATCH(AC$1,Cal!$G$6:$G$21,0),MATCH(AC$1,Cal!$H$6:$H$41,0)))*Cal!$C123</f>
        <v>8.3332665264606476E-2</v>
      </c>
      <c r="AD123" s="31">
        <f>INDEX('INPUT MIN'!$B:$AK,Cal!$E123,IF(Cal!$P$3=22.5,MATCH(AD$1,Cal!$G$6:$G$21,0),MATCH(AD$1,Cal!$H$6:$H$41,0)))*Cal!$C123</f>
        <v>8.8553719222545624E-2</v>
      </c>
      <c r="AE123" s="31">
        <f>INDEX('INPUT MIN'!$B:$AK,Cal!$E123,IF(Cal!$P$3=22.5,MATCH(AE$1,Cal!$G$6:$G$21,0),MATCH(AE$1,Cal!$H$6:$H$41,0)))*Cal!$C123</f>
        <v>6.9126725196838379E-2</v>
      </c>
      <c r="AF123" s="31">
        <f>INDEX('INPUT MIN'!$B:$AK,Cal!$E123,IF(Cal!$P$3=22.5,MATCH(AF$1,Cal!$G$6:$G$21,0),MATCH(AF$1,Cal!$H$6:$H$41,0)))*Cal!$C123</f>
        <v>9.4624549150466919E-2</v>
      </c>
      <c r="AG123" s="31">
        <f>INDEX('INPUT MIN'!$B:$AK,Cal!$E123,IF(Cal!$P$3=22.5,MATCH(AG$1,Cal!$G$6:$G$21,0),MATCH(AG$1,Cal!$H$6:$H$41,0)))*Cal!$C123</f>
        <v>9.6788182854652405E-2</v>
      </c>
      <c r="AH123" s="31">
        <f>INDEX('INPUT MIN'!$B:$AK,Cal!$E123,IF(Cal!$P$3=22.5,MATCH(AH$1,Cal!$G$6:$G$21,0),MATCH(AH$1,Cal!$H$6:$H$41,0)))*Cal!$C123</f>
        <v>0.11932707577943802</v>
      </c>
      <c r="AI123" s="31">
        <f>INDEX('INPUT MIN'!$B:$AK,Cal!$E123,IF(Cal!$P$3=22.5,MATCH(AI$1,Cal!$G$6:$G$21,0),MATCH(AI$1,Cal!$H$6:$H$41,0)))*Cal!$C123</f>
        <v>0.11280921101570129</v>
      </c>
      <c r="AJ123" s="31">
        <f>INDEX('INPUT MIN'!$B:$AK,Cal!$E123,IF(Cal!$P$3=22.5,MATCH(AJ$1,Cal!$G$6:$G$21,0),MATCH(AJ$1,Cal!$H$6:$H$41,0)))*Cal!$C123</f>
        <v>0.14087015390396118</v>
      </c>
      <c r="AK123" s="31">
        <f>INDEX('INPUT MIN'!$B:$AK,Cal!$E123,IF(Cal!$P$3=22.5,MATCH(AK$1,Cal!$G$6:$G$21,0),MATCH(AK$1,Cal!$H$6:$H$41,0)))*Cal!$C123</f>
        <v>5.2748244255781174E-2</v>
      </c>
      <c r="AL123" s="31">
        <f>INDEX('INPUT MIN'!$B:$AK,Cal!$E123,IF(Cal!$P$3=22.5,MATCH(AL$1,Cal!$G$6:$G$21,0),MATCH(AL$1,Cal!$H$6:$H$41,0)))*Cal!$C123</f>
        <v>4.2352281510829926E-2</v>
      </c>
    </row>
    <row r="124" spans="1:38" x14ac:dyDescent="0.4">
      <c r="A124" s="7">
        <f>Cal!A124</f>
        <v>123</v>
      </c>
      <c r="B124" s="31">
        <f>INDEX('INPUT MIN'!$B:$AK,Cal!$E124,IF(Cal!$P$3=22.5,MATCH(B$1,Cal!$G$6:$G$21,0),MATCH(B$1,Cal!$H$6:$H$41,0)))*Cal!$C124</f>
        <v>8.5716269910335541E-2</v>
      </c>
      <c r="C124" s="31">
        <f>INDEX('INPUT MIN'!$B:$AK,Cal!$E124,IF(Cal!$P$3=22.5,MATCH(C$1,Cal!$G$6:$G$21,0),MATCH(C$1,Cal!$H$6:$H$41,0)))*Cal!$C124</f>
        <v>4.8614427447319031E-2</v>
      </c>
      <c r="D124" s="31">
        <f>INDEX('INPUT MIN'!$B:$AK,Cal!$E124,IF(Cal!$P$3=22.5,MATCH(D$1,Cal!$G$6:$G$21,0),MATCH(D$1,Cal!$H$6:$H$41,0)))*Cal!$C124</f>
        <v>4.3075073510408401E-2</v>
      </c>
      <c r="E124" s="31">
        <f>INDEX('INPUT MIN'!$B:$AK,Cal!$E124,IF(Cal!$P$3=22.5,MATCH(E$1,Cal!$G$6:$G$21,0),MATCH(E$1,Cal!$H$6:$H$41,0)))*Cal!$C124</f>
        <v>4.6560078859329224E-2</v>
      </c>
      <c r="F124" s="31">
        <f>INDEX('INPUT MIN'!$B:$AK,Cal!$E124,IF(Cal!$P$3=22.5,MATCH(F$1,Cal!$G$6:$G$21,0),MATCH(F$1,Cal!$H$6:$H$41,0)))*Cal!$C124</f>
        <v>4.1799988597631454E-2</v>
      </c>
      <c r="G124" s="31">
        <f>INDEX('INPUT MIN'!$B:$AK,Cal!$E124,IF(Cal!$P$3=22.5,MATCH(G$1,Cal!$G$6:$G$21,0),MATCH(G$1,Cal!$H$6:$H$41,0)))*Cal!$C124</f>
        <v>3.9915993809700012E-2</v>
      </c>
      <c r="H124" s="31">
        <f>INDEX('INPUT MIN'!$B:$AK,Cal!$E124,IF(Cal!$P$3=22.5,MATCH(H$1,Cal!$G$6:$G$21,0),MATCH(H$1,Cal!$H$6:$H$41,0)))*Cal!$C124</f>
        <v>4.2960785329341888E-2</v>
      </c>
      <c r="I124" s="31">
        <f>INDEX('INPUT MIN'!$B:$AK,Cal!$E124,IF(Cal!$P$3=22.5,MATCH(I$1,Cal!$G$6:$G$21,0),MATCH(I$1,Cal!$H$6:$H$41,0)))*Cal!$C124</f>
        <v>4.578515887260437E-2</v>
      </c>
      <c r="J124" s="31">
        <f>INDEX('INPUT MIN'!$B:$AK,Cal!$E124,IF(Cal!$P$3=22.5,MATCH(J$1,Cal!$G$6:$G$21,0),MATCH(J$1,Cal!$H$6:$H$41,0)))*Cal!$C124</f>
        <v>5.3548607975244522E-2</v>
      </c>
      <c r="K124" s="31">
        <f>INDEX('INPUT MIN'!$B:$AK,Cal!$E124,IF(Cal!$P$3=22.5,MATCH(K$1,Cal!$G$6:$G$21,0),MATCH(K$1,Cal!$H$6:$H$41,0)))*Cal!$C124</f>
        <v>5.9511993080377579E-2</v>
      </c>
      <c r="L124" s="31">
        <f>INDEX('INPUT MIN'!$B:$AK,Cal!$E124,IF(Cal!$P$3=22.5,MATCH(L$1,Cal!$G$6:$G$21,0),MATCH(L$1,Cal!$H$6:$H$41,0)))*Cal!$C124</f>
        <v>8.0249249935150146E-2</v>
      </c>
      <c r="M124" s="31">
        <f>INDEX('INPUT MIN'!$B:$AK,Cal!$E124,IF(Cal!$P$3=22.5,MATCH(M$1,Cal!$G$6:$G$21,0),MATCH(M$1,Cal!$H$6:$H$41,0)))*Cal!$C124</f>
        <v>0.10495811700820923</v>
      </c>
      <c r="N124" s="31">
        <f>INDEX('INPUT MIN'!$B:$AK,Cal!$E124,IF(Cal!$P$3=22.5,MATCH(N$1,Cal!$G$6:$G$21,0),MATCH(N$1,Cal!$H$6:$H$41,0)))*Cal!$C124</f>
        <v>0.1064220517873764</v>
      </c>
      <c r="O124" s="31">
        <f>INDEX('INPUT MIN'!$B:$AK,Cal!$E124,IF(Cal!$P$3=22.5,MATCH(O$1,Cal!$G$6:$G$21,0),MATCH(O$1,Cal!$H$6:$H$41,0)))*Cal!$C124</f>
        <v>9.1455660760402679E-2</v>
      </c>
      <c r="P124" s="31">
        <f>INDEX('INPUT MIN'!$B:$AK,Cal!$E124,IF(Cal!$P$3=22.5,MATCH(P$1,Cal!$G$6:$G$21,0),MATCH(P$1,Cal!$H$6:$H$41,0)))*Cal!$C124</f>
        <v>9.9833279848098755E-2</v>
      </c>
      <c r="Q124" s="31">
        <f>INDEX('INPUT MIN'!$B:$AK,Cal!$E124,IF(Cal!$P$3=22.5,MATCH(Q$1,Cal!$G$6:$G$21,0),MATCH(Q$1,Cal!$H$6:$H$41,0)))*Cal!$C124</f>
        <v>0.15768009424209595</v>
      </c>
      <c r="R124" s="31">
        <f>INDEX('INPUT MIN'!$B:$AK,Cal!$E124,IF(Cal!$P$3=22.5,MATCH(R$1,Cal!$G$6:$G$21,0),MATCH(R$1,Cal!$H$6:$H$41,0)))*Cal!$C124</f>
        <v>0.16699680685997009</v>
      </c>
      <c r="S124" s="31">
        <f>INDEX('INPUT MIN'!$B:$AK,Cal!$E124,IF(Cal!$P$3=22.5,MATCH(S$1,Cal!$G$6:$G$21,0),MATCH(S$1,Cal!$H$6:$H$41,0)))*Cal!$C124</f>
        <v>7.5704239308834076E-2</v>
      </c>
      <c r="T124" s="31">
        <f>INDEX('INPUT MIN'!$B:$AK,Cal!$E124,IF(Cal!$P$3=22.5,MATCH(T$1,Cal!$G$6:$G$21,0),MATCH(T$1,Cal!$H$6:$H$41,0)))*Cal!$C124</f>
        <v>4.683937132358551E-2</v>
      </c>
      <c r="U124" s="31">
        <f>INDEX('INPUT MIN'!$B:$AK,Cal!$E124,IF(Cal!$P$3=22.5,MATCH(U$1,Cal!$G$6:$G$21,0),MATCH(U$1,Cal!$H$6:$H$41,0)))*Cal!$C124</f>
        <v>4.4380061328411102E-2</v>
      </c>
      <c r="V124" s="31">
        <f>INDEX('INPUT MIN'!$B:$AK,Cal!$E124,IF(Cal!$P$3=22.5,MATCH(V$1,Cal!$G$6:$G$21,0),MATCH(V$1,Cal!$H$6:$H$41,0)))*Cal!$C124</f>
        <v>4.1866809129714966E-2</v>
      </c>
      <c r="W124" s="31">
        <f>INDEX('INPUT MIN'!$B:$AK,Cal!$E124,IF(Cal!$P$3=22.5,MATCH(W$1,Cal!$G$6:$G$21,0),MATCH(W$1,Cal!$H$6:$H$41,0)))*Cal!$C124</f>
        <v>4.3565046042203903E-2</v>
      </c>
      <c r="X124" s="31">
        <f>INDEX('INPUT MIN'!$B:$AK,Cal!$E124,IF(Cal!$P$3=22.5,MATCH(X$1,Cal!$G$6:$G$21,0),MATCH(X$1,Cal!$H$6:$H$41,0)))*Cal!$C124</f>
        <v>4.3533395975828171E-2</v>
      </c>
      <c r="Y124" s="31">
        <f>INDEX('INPUT MIN'!$B:$AK,Cal!$E124,IF(Cal!$P$3=22.5,MATCH(Y$1,Cal!$G$6:$G$21,0),MATCH(Y$1,Cal!$H$6:$H$41,0)))*Cal!$C124</f>
        <v>4.3832108378410339E-2</v>
      </c>
      <c r="Z124" s="31">
        <f>INDEX('INPUT MIN'!$B:$AK,Cal!$E124,IF(Cal!$P$3=22.5,MATCH(Z$1,Cal!$G$6:$G$21,0),MATCH(Z$1,Cal!$H$6:$H$41,0)))*Cal!$C124</f>
        <v>5.0277914851903915E-2</v>
      </c>
      <c r="AA124" s="31">
        <f>INDEX('INPUT MIN'!$B:$AK,Cal!$E124,IF(Cal!$P$3=22.5,MATCH(AA$1,Cal!$G$6:$G$21,0),MATCH(AA$1,Cal!$H$6:$H$41,0)))*Cal!$C124</f>
        <v>5.7165034115314484E-2</v>
      </c>
      <c r="AB124" s="31">
        <f>INDEX('INPUT MIN'!$B:$AK,Cal!$E124,IF(Cal!$P$3=22.5,MATCH(AB$1,Cal!$G$6:$G$21,0),MATCH(AB$1,Cal!$H$6:$H$41,0)))*Cal!$C124</f>
        <v>8.5987560451030731E-2</v>
      </c>
      <c r="AC124" s="31">
        <f>INDEX('INPUT MIN'!$B:$AK,Cal!$E124,IF(Cal!$P$3=22.5,MATCH(AC$1,Cal!$G$6:$G$21,0),MATCH(AC$1,Cal!$H$6:$H$41,0)))*Cal!$C124</f>
        <v>6.2793068587779999E-2</v>
      </c>
      <c r="AD124" s="31">
        <f>INDEX('INPUT MIN'!$B:$AK,Cal!$E124,IF(Cal!$P$3=22.5,MATCH(AD$1,Cal!$G$6:$G$21,0),MATCH(AD$1,Cal!$H$6:$H$41,0)))*Cal!$C124</f>
        <v>5.6969471275806427E-2</v>
      </c>
      <c r="AE124" s="31">
        <f>INDEX('INPUT MIN'!$B:$AK,Cal!$E124,IF(Cal!$P$3=22.5,MATCH(AE$1,Cal!$G$6:$G$21,0),MATCH(AE$1,Cal!$H$6:$H$41,0)))*Cal!$C124</f>
        <v>7.2144009172916412E-2</v>
      </c>
      <c r="AF124" s="31">
        <f>INDEX('INPUT MIN'!$B:$AK,Cal!$E124,IF(Cal!$P$3=22.5,MATCH(AF$1,Cal!$G$6:$G$21,0),MATCH(AF$1,Cal!$H$6:$H$41,0)))*Cal!$C124</f>
        <v>9.5841966569423676E-2</v>
      </c>
      <c r="AG124" s="31">
        <f>INDEX('INPUT MIN'!$B:$AK,Cal!$E124,IF(Cal!$P$3=22.5,MATCH(AG$1,Cal!$G$6:$G$21,0),MATCH(AG$1,Cal!$H$6:$H$41,0)))*Cal!$C124</f>
        <v>0.17168803513050079</v>
      </c>
      <c r="AH124" s="31">
        <f>INDEX('INPUT MIN'!$B:$AK,Cal!$E124,IF(Cal!$P$3=22.5,MATCH(AH$1,Cal!$G$6:$G$21,0),MATCH(AH$1,Cal!$H$6:$H$41,0)))*Cal!$C124</f>
        <v>0.2429853081703186</v>
      </c>
      <c r="AI124" s="31">
        <f>INDEX('INPUT MIN'!$B:$AK,Cal!$E124,IF(Cal!$P$3=22.5,MATCH(AI$1,Cal!$G$6:$G$21,0),MATCH(AI$1,Cal!$H$6:$H$41,0)))*Cal!$C124</f>
        <v>0.27728065848350525</v>
      </c>
      <c r="AJ124" s="31">
        <f>INDEX('INPUT MIN'!$B:$AK,Cal!$E124,IF(Cal!$P$3=22.5,MATCH(AJ$1,Cal!$G$6:$G$21,0),MATCH(AJ$1,Cal!$H$6:$H$41,0)))*Cal!$C124</f>
        <v>0.24277415871620178</v>
      </c>
      <c r="AK124" s="31">
        <f>INDEX('INPUT MIN'!$B:$AK,Cal!$E124,IF(Cal!$P$3=22.5,MATCH(AK$1,Cal!$G$6:$G$21,0),MATCH(AK$1,Cal!$H$6:$H$41,0)))*Cal!$C124</f>
        <v>0.17910897731781006</v>
      </c>
      <c r="AL124" s="31">
        <f>INDEX('INPUT MIN'!$B:$AK,Cal!$E124,IF(Cal!$P$3=22.5,MATCH(AL$1,Cal!$G$6:$G$21,0),MATCH(AL$1,Cal!$H$6:$H$41,0)))*Cal!$C124</f>
        <v>8.5716269910335541E-2</v>
      </c>
    </row>
    <row r="125" spans="1:38" x14ac:dyDescent="0.4">
      <c r="A125" s="7">
        <f>Cal!A125</f>
        <v>124</v>
      </c>
      <c r="B125" s="31">
        <f>INDEX('INPUT MIN'!$B:$AK,Cal!$E125,IF(Cal!$P$3=22.5,MATCH(B$1,Cal!$G$6:$G$21,0),MATCH(B$1,Cal!$H$6:$H$41,0)))*Cal!$C125</f>
        <v>5.0612438470125198E-2</v>
      </c>
      <c r="C125" s="31">
        <f>INDEX('INPUT MIN'!$B:$AK,Cal!$E125,IF(Cal!$P$3=22.5,MATCH(C$1,Cal!$G$6:$G$21,0),MATCH(C$1,Cal!$H$6:$H$41,0)))*Cal!$C125</f>
        <v>4.5433156192302704E-2</v>
      </c>
      <c r="D125" s="31">
        <f>INDEX('INPUT MIN'!$B:$AK,Cal!$E125,IF(Cal!$P$3=22.5,MATCH(D$1,Cal!$G$6:$G$21,0),MATCH(D$1,Cal!$H$6:$H$41,0)))*Cal!$C125</f>
        <v>4.8721380531787872E-2</v>
      </c>
      <c r="E125" s="31">
        <f>INDEX('INPUT MIN'!$B:$AK,Cal!$E125,IF(Cal!$P$3=22.5,MATCH(E$1,Cal!$G$6:$G$21,0),MATCH(E$1,Cal!$H$6:$H$41,0)))*Cal!$C125</f>
        <v>4.325537383556366E-2</v>
      </c>
      <c r="F125" s="31">
        <f>INDEX('INPUT MIN'!$B:$AK,Cal!$E125,IF(Cal!$P$3=22.5,MATCH(F$1,Cal!$G$6:$G$21,0),MATCH(F$1,Cal!$H$6:$H$41,0)))*Cal!$C125</f>
        <v>4.7733124345541E-2</v>
      </c>
      <c r="G125" s="31">
        <f>INDEX('INPUT MIN'!$B:$AK,Cal!$E125,IF(Cal!$P$3=22.5,MATCH(G$1,Cal!$G$6:$G$21,0),MATCH(G$1,Cal!$H$6:$H$41,0)))*Cal!$C125</f>
        <v>6.2716037034988403E-2</v>
      </c>
      <c r="H125" s="31">
        <f>INDEX('INPUT MIN'!$B:$AK,Cal!$E125,IF(Cal!$P$3=22.5,MATCH(H$1,Cal!$G$6:$G$21,0),MATCH(H$1,Cal!$H$6:$H$41,0)))*Cal!$C125</f>
        <v>7.3656603693962097E-2</v>
      </c>
      <c r="I125" s="31">
        <f>INDEX('INPUT MIN'!$B:$AK,Cal!$E125,IF(Cal!$P$3=22.5,MATCH(I$1,Cal!$G$6:$G$21,0),MATCH(I$1,Cal!$H$6:$H$41,0)))*Cal!$C125</f>
        <v>0.1178959459066391</v>
      </c>
      <c r="J125" s="31">
        <f>INDEX('INPUT MIN'!$B:$AK,Cal!$E125,IF(Cal!$P$3=22.5,MATCH(J$1,Cal!$G$6:$G$21,0),MATCH(J$1,Cal!$H$6:$H$41,0)))*Cal!$C125</f>
        <v>0.14498281478881836</v>
      </c>
      <c r="K125" s="31">
        <f>INDEX('INPUT MIN'!$B:$AK,Cal!$E125,IF(Cal!$P$3=22.5,MATCH(K$1,Cal!$G$6:$G$21,0),MATCH(K$1,Cal!$H$6:$H$41,0)))*Cal!$C125</f>
        <v>0.15686877071857452</v>
      </c>
      <c r="L125" s="31">
        <f>INDEX('INPUT MIN'!$B:$AK,Cal!$E125,IF(Cal!$P$3=22.5,MATCH(L$1,Cal!$G$6:$G$21,0),MATCH(L$1,Cal!$H$6:$H$41,0)))*Cal!$C125</f>
        <v>0.17239245772361755</v>
      </c>
      <c r="M125" s="31">
        <f>INDEX('INPUT MIN'!$B:$AK,Cal!$E125,IF(Cal!$P$3=22.5,MATCH(M$1,Cal!$G$6:$G$21,0),MATCH(M$1,Cal!$H$6:$H$41,0)))*Cal!$C125</f>
        <v>0.16562038660049438</v>
      </c>
      <c r="N125" s="31">
        <f>INDEX('INPUT MIN'!$B:$AK,Cal!$E125,IF(Cal!$P$3=22.5,MATCH(N$1,Cal!$G$6:$G$21,0),MATCH(N$1,Cal!$H$6:$H$41,0)))*Cal!$C125</f>
        <v>6.7105293273925781E-2</v>
      </c>
      <c r="O125" s="31">
        <f>INDEX('INPUT MIN'!$B:$AK,Cal!$E125,IF(Cal!$P$3=22.5,MATCH(O$1,Cal!$G$6:$G$21,0),MATCH(O$1,Cal!$H$6:$H$41,0)))*Cal!$C125</f>
        <v>6.8392425775527954E-2</v>
      </c>
      <c r="P125" s="31">
        <f>INDEX('INPUT MIN'!$B:$AK,Cal!$E125,IF(Cal!$P$3=22.5,MATCH(P$1,Cal!$G$6:$G$21,0),MATCH(P$1,Cal!$H$6:$H$41,0)))*Cal!$C125</f>
        <v>9.9706731736660004E-2</v>
      </c>
      <c r="Q125" s="31">
        <f>INDEX('INPUT MIN'!$B:$AK,Cal!$E125,IF(Cal!$P$3=22.5,MATCH(Q$1,Cal!$G$6:$G$21,0),MATCH(Q$1,Cal!$H$6:$H$41,0)))*Cal!$C125</f>
        <v>0.14223024249076843</v>
      </c>
      <c r="R125" s="31">
        <f>INDEX('INPUT MIN'!$B:$AK,Cal!$E125,IF(Cal!$P$3=22.5,MATCH(R$1,Cal!$G$6:$G$21,0),MATCH(R$1,Cal!$H$6:$H$41,0)))*Cal!$C125</f>
        <v>0.17362433671951294</v>
      </c>
      <c r="S125" s="31">
        <f>INDEX('INPUT MIN'!$B:$AK,Cal!$E125,IF(Cal!$P$3=22.5,MATCH(S$1,Cal!$G$6:$G$21,0),MATCH(S$1,Cal!$H$6:$H$41,0)))*Cal!$C125</f>
        <v>9.3395404517650604E-2</v>
      </c>
      <c r="T125" s="31">
        <f>INDEX('INPUT MIN'!$B:$AK,Cal!$E125,IF(Cal!$P$3=22.5,MATCH(T$1,Cal!$G$6:$G$21,0),MATCH(T$1,Cal!$H$6:$H$41,0)))*Cal!$C125</f>
        <v>5.0378229469060898E-2</v>
      </c>
      <c r="U125" s="31">
        <f>INDEX('INPUT MIN'!$B:$AK,Cal!$E125,IF(Cal!$P$3=22.5,MATCH(U$1,Cal!$G$6:$G$21,0),MATCH(U$1,Cal!$H$6:$H$41,0)))*Cal!$C125</f>
        <v>4.6908292919397354E-2</v>
      </c>
      <c r="V125" s="31">
        <f>INDEX('INPUT MIN'!$B:$AK,Cal!$E125,IF(Cal!$P$3=22.5,MATCH(V$1,Cal!$G$6:$G$21,0),MATCH(V$1,Cal!$H$6:$H$41,0)))*Cal!$C125</f>
        <v>4.4509377330541611E-2</v>
      </c>
      <c r="W125" s="31">
        <f>INDEX('INPUT MIN'!$B:$AK,Cal!$E125,IF(Cal!$P$3=22.5,MATCH(W$1,Cal!$G$6:$G$21,0),MATCH(W$1,Cal!$H$6:$H$41,0)))*Cal!$C125</f>
        <v>4.5777585357427597E-2</v>
      </c>
      <c r="X125" s="31">
        <f>INDEX('INPUT MIN'!$B:$AK,Cal!$E125,IF(Cal!$P$3=22.5,MATCH(X$1,Cal!$G$6:$G$21,0),MATCH(X$1,Cal!$H$6:$H$41,0)))*Cal!$C125</f>
        <v>4.5471511781215668E-2</v>
      </c>
      <c r="Y125" s="31">
        <f>INDEX('INPUT MIN'!$B:$AK,Cal!$E125,IF(Cal!$P$3=22.5,MATCH(Y$1,Cal!$G$6:$G$21,0),MATCH(Y$1,Cal!$H$6:$H$41,0)))*Cal!$C125</f>
        <v>6.518930196762085E-2</v>
      </c>
      <c r="Z125" s="31">
        <f>INDEX('INPUT MIN'!$B:$AK,Cal!$E125,IF(Cal!$P$3=22.5,MATCH(Z$1,Cal!$G$6:$G$21,0),MATCH(Z$1,Cal!$H$6:$H$41,0)))*Cal!$C125</f>
        <v>4.44965660572052E-2</v>
      </c>
      <c r="AA125" s="31">
        <f>INDEX('INPUT MIN'!$B:$AK,Cal!$E125,IF(Cal!$P$3=22.5,MATCH(AA$1,Cal!$G$6:$G$21,0),MATCH(AA$1,Cal!$H$6:$H$41,0)))*Cal!$C125</f>
        <v>5.5086337029933929E-2</v>
      </c>
      <c r="AB125" s="31">
        <f>INDEX('INPUT MIN'!$B:$AK,Cal!$E125,IF(Cal!$P$3=22.5,MATCH(AB$1,Cal!$G$6:$G$21,0),MATCH(AB$1,Cal!$H$6:$H$41,0)))*Cal!$C125</f>
        <v>7.7023029327392578E-2</v>
      </c>
      <c r="AC125" s="31">
        <f>INDEX('INPUT MIN'!$B:$AK,Cal!$E125,IF(Cal!$P$3=22.5,MATCH(AC$1,Cal!$G$6:$G$21,0),MATCH(AC$1,Cal!$H$6:$H$41,0)))*Cal!$C125</f>
        <v>0.10455134510993958</v>
      </c>
      <c r="AD125" s="31">
        <f>INDEX('INPUT MIN'!$B:$AK,Cal!$E125,IF(Cal!$P$3=22.5,MATCH(AD$1,Cal!$G$6:$G$21,0),MATCH(AD$1,Cal!$H$6:$H$41,0)))*Cal!$C125</f>
        <v>6.9101236760616302E-2</v>
      </c>
      <c r="AE125" s="31">
        <f>INDEX('INPUT MIN'!$B:$AK,Cal!$E125,IF(Cal!$P$3=22.5,MATCH(AE$1,Cal!$G$6:$G$21,0),MATCH(AE$1,Cal!$H$6:$H$41,0)))*Cal!$C125</f>
        <v>5.691930279135704E-2</v>
      </c>
      <c r="AF125" s="31">
        <f>INDEX('INPUT MIN'!$B:$AK,Cal!$E125,IF(Cal!$P$3=22.5,MATCH(AF$1,Cal!$G$6:$G$21,0),MATCH(AF$1,Cal!$H$6:$H$41,0)))*Cal!$C125</f>
        <v>5.1155488938093185E-2</v>
      </c>
      <c r="AG125" s="31">
        <f>INDEX('INPUT MIN'!$B:$AK,Cal!$E125,IF(Cal!$P$3=22.5,MATCH(AG$1,Cal!$G$6:$G$21,0),MATCH(AG$1,Cal!$H$6:$H$41,0)))*Cal!$C125</f>
        <v>4.9505773931741714E-2</v>
      </c>
      <c r="AH125" s="31">
        <f>INDEX('INPUT MIN'!$B:$AK,Cal!$E125,IF(Cal!$P$3=22.5,MATCH(AH$1,Cal!$G$6:$G$21,0),MATCH(AH$1,Cal!$H$6:$H$41,0)))*Cal!$C125</f>
        <v>6.360115110874176E-2</v>
      </c>
      <c r="AI125" s="31">
        <f>INDEX('INPUT MIN'!$B:$AK,Cal!$E125,IF(Cal!$P$3=22.5,MATCH(AI$1,Cal!$G$6:$G$21,0),MATCH(AI$1,Cal!$H$6:$H$41,0)))*Cal!$C125</f>
        <v>8.1929922103881836E-2</v>
      </c>
      <c r="AJ125" s="31">
        <f>INDEX('INPUT MIN'!$B:$AK,Cal!$E125,IF(Cal!$P$3=22.5,MATCH(AJ$1,Cal!$G$6:$G$21,0),MATCH(AJ$1,Cal!$H$6:$H$41,0)))*Cal!$C125</f>
        <v>9.0411864221096039E-2</v>
      </c>
      <c r="AK125" s="31">
        <f>INDEX('INPUT MIN'!$B:$AK,Cal!$E125,IF(Cal!$P$3=22.5,MATCH(AK$1,Cal!$G$6:$G$21,0),MATCH(AK$1,Cal!$H$6:$H$41,0)))*Cal!$C125</f>
        <v>6.0641832649707794E-2</v>
      </c>
      <c r="AL125" s="31">
        <f>INDEX('INPUT MIN'!$B:$AK,Cal!$E125,IF(Cal!$P$3=22.5,MATCH(AL$1,Cal!$G$6:$G$21,0),MATCH(AL$1,Cal!$H$6:$H$41,0)))*Cal!$C125</f>
        <v>5.0612438470125198E-2</v>
      </c>
    </row>
    <row r="126" spans="1:38" x14ac:dyDescent="0.4">
      <c r="A126" s="7">
        <f>Cal!A126</f>
        <v>125</v>
      </c>
      <c r="B126" s="31">
        <f>INDEX('INPUT MIN'!$B:$AK,Cal!$E126,IF(Cal!$P$3=22.5,MATCH(B$1,Cal!$G$6:$G$21,0),MATCH(B$1,Cal!$H$6:$H$41,0)))*Cal!$C126</f>
        <v>0.15255813300609589</v>
      </c>
      <c r="C126" s="31">
        <f>INDEX('INPUT MIN'!$B:$AK,Cal!$E126,IF(Cal!$P$3=22.5,MATCH(C$1,Cal!$G$6:$G$21,0),MATCH(C$1,Cal!$H$6:$H$41,0)))*Cal!$C126</f>
        <v>8.3206772804260254E-2</v>
      </c>
      <c r="D126" s="31">
        <f>INDEX('INPUT MIN'!$B:$AK,Cal!$E126,IF(Cal!$P$3=22.5,MATCH(D$1,Cal!$G$6:$G$21,0),MATCH(D$1,Cal!$H$6:$H$41,0)))*Cal!$C126</f>
        <v>4.9546532332897186E-2</v>
      </c>
      <c r="E126" s="31">
        <f>INDEX('INPUT MIN'!$B:$AK,Cal!$E126,IF(Cal!$P$3=22.5,MATCH(E$1,Cal!$G$6:$G$21,0),MATCH(E$1,Cal!$H$6:$H$41,0)))*Cal!$C126</f>
        <v>6.3442640006542206E-2</v>
      </c>
      <c r="F126" s="31">
        <f>INDEX('INPUT MIN'!$B:$AK,Cal!$E126,IF(Cal!$P$3=22.5,MATCH(F$1,Cal!$G$6:$G$21,0),MATCH(F$1,Cal!$H$6:$H$41,0)))*Cal!$C126</f>
        <v>4.7937728464603424E-2</v>
      </c>
      <c r="G126" s="31">
        <f>INDEX('INPUT MIN'!$B:$AK,Cal!$E126,IF(Cal!$P$3=22.5,MATCH(G$1,Cal!$G$6:$G$21,0),MATCH(G$1,Cal!$H$6:$H$41,0)))*Cal!$C126</f>
        <v>6.1240505427122116E-2</v>
      </c>
      <c r="H126" s="31">
        <f>INDEX('INPUT MIN'!$B:$AK,Cal!$E126,IF(Cal!$P$3=22.5,MATCH(H$1,Cal!$G$6:$G$21,0),MATCH(H$1,Cal!$H$6:$H$41,0)))*Cal!$C126</f>
        <v>6.5971225500106812E-2</v>
      </c>
      <c r="I126" s="31">
        <f>INDEX('INPUT MIN'!$B:$AK,Cal!$E126,IF(Cal!$P$3=22.5,MATCH(I$1,Cal!$G$6:$G$21,0),MATCH(I$1,Cal!$H$6:$H$41,0)))*Cal!$C126</f>
        <v>9.9593937397003174E-2</v>
      </c>
      <c r="J126" s="31">
        <f>INDEX('INPUT MIN'!$B:$AK,Cal!$E126,IF(Cal!$P$3=22.5,MATCH(J$1,Cal!$G$6:$G$21,0),MATCH(J$1,Cal!$H$6:$H$41,0)))*Cal!$C126</f>
        <v>0.11456911265850067</v>
      </c>
      <c r="K126" s="31">
        <f>INDEX('INPUT MIN'!$B:$AK,Cal!$E126,IF(Cal!$P$3=22.5,MATCH(K$1,Cal!$G$6:$G$21,0),MATCH(K$1,Cal!$H$6:$H$41,0)))*Cal!$C126</f>
        <v>0.10671547055244446</v>
      </c>
      <c r="L126" s="31">
        <f>INDEX('INPUT MIN'!$B:$AK,Cal!$E126,IF(Cal!$P$3=22.5,MATCH(L$1,Cal!$G$6:$G$21,0),MATCH(L$1,Cal!$H$6:$H$41,0)))*Cal!$C126</f>
        <v>7.3732241988182068E-2</v>
      </c>
      <c r="M126" s="31">
        <f>INDEX('INPUT MIN'!$B:$AK,Cal!$E126,IF(Cal!$P$3=22.5,MATCH(M$1,Cal!$G$6:$G$21,0),MATCH(M$1,Cal!$H$6:$H$41,0)))*Cal!$C126</f>
        <v>5.230225995182991E-2</v>
      </c>
      <c r="N126" s="31">
        <f>INDEX('INPUT MIN'!$B:$AK,Cal!$E126,IF(Cal!$P$3=22.5,MATCH(N$1,Cal!$G$6:$G$21,0),MATCH(N$1,Cal!$H$6:$H$41,0)))*Cal!$C126</f>
        <v>6.3051864504814148E-2</v>
      </c>
      <c r="O126" s="31">
        <f>INDEX('INPUT MIN'!$B:$AK,Cal!$E126,IF(Cal!$P$3=22.5,MATCH(O$1,Cal!$G$6:$G$21,0),MATCH(O$1,Cal!$H$6:$H$41,0)))*Cal!$C126</f>
        <v>7.5921513140201569E-2</v>
      </c>
      <c r="P126" s="31">
        <f>INDEX('INPUT MIN'!$B:$AK,Cal!$E126,IF(Cal!$P$3=22.5,MATCH(P$1,Cal!$G$6:$G$21,0),MATCH(P$1,Cal!$H$6:$H$41,0)))*Cal!$C126</f>
        <v>0.10068333894014359</v>
      </c>
      <c r="Q126" s="31">
        <f>INDEX('INPUT MIN'!$B:$AK,Cal!$E126,IF(Cal!$P$3=22.5,MATCH(Q$1,Cal!$G$6:$G$21,0),MATCH(Q$1,Cal!$H$6:$H$41,0)))*Cal!$C126</f>
        <v>0.11794295161962509</v>
      </c>
      <c r="R126" s="31">
        <f>INDEX('INPUT MIN'!$B:$AK,Cal!$E126,IF(Cal!$P$3=22.5,MATCH(R$1,Cal!$G$6:$G$21,0),MATCH(R$1,Cal!$H$6:$H$41,0)))*Cal!$C126</f>
        <v>8.2328453660011292E-2</v>
      </c>
      <c r="S126" s="31">
        <f>INDEX('INPUT MIN'!$B:$AK,Cal!$E126,IF(Cal!$P$3=22.5,MATCH(S$1,Cal!$G$6:$G$21,0),MATCH(S$1,Cal!$H$6:$H$41,0)))*Cal!$C126</f>
        <v>6.4491406083106995E-2</v>
      </c>
      <c r="T126" s="31">
        <f>INDEX('INPUT MIN'!$B:$AK,Cal!$E126,IF(Cal!$P$3=22.5,MATCH(T$1,Cal!$G$6:$G$21,0),MATCH(T$1,Cal!$H$6:$H$41,0)))*Cal!$C126</f>
        <v>5.3170640021562576E-2</v>
      </c>
      <c r="U126" s="31">
        <f>INDEX('INPUT MIN'!$B:$AK,Cal!$E126,IF(Cal!$P$3=22.5,MATCH(U$1,Cal!$G$6:$G$21,0),MATCH(U$1,Cal!$H$6:$H$41,0)))*Cal!$C126</f>
        <v>4.5298628509044647E-2</v>
      </c>
      <c r="V126" s="31">
        <f>INDEX('INPUT MIN'!$B:$AK,Cal!$E126,IF(Cal!$P$3=22.5,MATCH(V$1,Cal!$G$6:$G$21,0),MATCH(V$1,Cal!$H$6:$H$41,0)))*Cal!$C126</f>
        <v>4.1037391871213913E-2</v>
      </c>
      <c r="W126" s="31">
        <f>INDEX('INPUT MIN'!$B:$AK,Cal!$E126,IF(Cal!$P$3=22.5,MATCH(W$1,Cal!$G$6:$G$21,0),MATCH(W$1,Cal!$H$6:$H$41,0)))*Cal!$C126</f>
        <v>4.3927732855081558E-2</v>
      </c>
      <c r="X126" s="31">
        <f>INDEX('INPUT MIN'!$B:$AK,Cal!$E126,IF(Cal!$P$3=22.5,MATCH(X$1,Cal!$G$6:$G$21,0),MATCH(X$1,Cal!$H$6:$H$41,0)))*Cal!$C126</f>
        <v>4.3207667768001556E-2</v>
      </c>
      <c r="Y126" s="31">
        <f>INDEX('INPUT MIN'!$B:$AK,Cal!$E126,IF(Cal!$P$3=22.5,MATCH(Y$1,Cal!$G$6:$G$21,0),MATCH(Y$1,Cal!$H$6:$H$41,0)))*Cal!$C126</f>
        <v>4.0855996310710907E-2</v>
      </c>
      <c r="Z126" s="31">
        <f>INDEX('INPUT MIN'!$B:$AK,Cal!$E126,IF(Cal!$P$3=22.5,MATCH(Z$1,Cal!$G$6:$G$21,0),MATCH(Z$1,Cal!$H$6:$H$41,0)))*Cal!$C126</f>
        <v>4.2625702917575836E-2</v>
      </c>
      <c r="AA126" s="31">
        <f>INDEX('INPUT MIN'!$B:$AK,Cal!$E126,IF(Cal!$P$3=22.5,MATCH(AA$1,Cal!$G$6:$G$21,0),MATCH(AA$1,Cal!$H$6:$H$41,0)))*Cal!$C126</f>
        <v>4.2060397565364838E-2</v>
      </c>
      <c r="AB126" s="31">
        <f>INDEX('INPUT MIN'!$B:$AK,Cal!$E126,IF(Cal!$P$3=22.5,MATCH(AB$1,Cal!$G$6:$G$21,0),MATCH(AB$1,Cal!$H$6:$H$41,0)))*Cal!$C126</f>
        <v>4.3762613087892532E-2</v>
      </c>
      <c r="AC126" s="31">
        <f>INDEX('INPUT MIN'!$B:$AK,Cal!$E126,IF(Cal!$P$3=22.5,MATCH(AC$1,Cal!$G$6:$G$21,0),MATCH(AC$1,Cal!$H$6:$H$41,0)))*Cal!$C126</f>
        <v>4.8601467162370682E-2</v>
      </c>
      <c r="AD126" s="31">
        <f>INDEX('INPUT MIN'!$B:$AK,Cal!$E126,IF(Cal!$P$3=22.5,MATCH(AD$1,Cal!$G$6:$G$21,0),MATCH(AD$1,Cal!$H$6:$H$41,0)))*Cal!$C126</f>
        <v>5.12203648686409E-2</v>
      </c>
      <c r="AE126" s="31">
        <f>INDEX('INPUT MIN'!$B:$AK,Cal!$E126,IF(Cal!$P$3=22.5,MATCH(AE$1,Cal!$G$6:$G$21,0),MATCH(AE$1,Cal!$H$6:$H$41,0)))*Cal!$C126</f>
        <v>5.416957288980484E-2</v>
      </c>
      <c r="AF126" s="31">
        <f>INDEX('INPUT MIN'!$B:$AK,Cal!$E126,IF(Cal!$P$3=22.5,MATCH(AF$1,Cal!$G$6:$G$21,0),MATCH(AF$1,Cal!$H$6:$H$41,0)))*Cal!$C126</f>
        <v>5.9569302946329117E-2</v>
      </c>
      <c r="AG126" s="31">
        <f>INDEX('INPUT MIN'!$B:$AK,Cal!$E126,IF(Cal!$P$3=22.5,MATCH(AG$1,Cal!$G$6:$G$21,0),MATCH(AG$1,Cal!$H$6:$H$41,0)))*Cal!$C126</f>
        <v>5.7936906814575195E-2</v>
      </c>
      <c r="AH126" s="31">
        <f>INDEX('INPUT MIN'!$B:$AK,Cal!$E126,IF(Cal!$P$3=22.5,MATCH(AH$1,Cal!$G$6:$G$21,0),MATCH(AH$1,Cal!$H$6:$H$41,0)))*Cal!$C126</f>
        <v>9.2116504907608032E-2</v>
      </c>
      <c r="AI126" s="31">
        <f>INDEX('INPUT MIN'!$B:$AK,Cal!$E126,IF(Cal!$P$3=22.5,MATCH(AI$1,Cal!$G$6:$G$21,0),MATCH(AI$1,Cal!$H$6:$H$41,0)))*Cal!$C126</f>
        <v>0.18935593962669373</v>
      </c>
      <c r="AJ126" s="31">
        <f>INDEX('INPUT MIN'!$B:$AK,Cal!$E126,IF(Cal!$P$3=22.5,MATCH(AJ$1,Cal!$G$6:$G$21,0),MATCH(AJ$1,Cal!$H$6:$H$41,0)))*Cal!$C126</f>
        <v>0.2290864884853363</v>
      </c>
      <c r="AK126" s="31">
        <f>INDEX('INPUT MIN'!$B:$AK,Cal!$E126,IF(Cal!$P$3=22.5,MATCH(AK$1,Cal!$G$6:$G$21,0),MATCH(AK$1,Cal!$H$6:$H$41,0)))*Cal!$C126</f>
        <v>0.22647030651569366</v>
      </c>
      <c r="AL126" s="31">
        <f>INDEX('INPUT MIN'!$B:$AK,Cal!$E126,IF(Cal!$P$3=22.5,MATCH(AL$1,Cal!$G$6:$G$21,0),MATCH(AL$1,Cal!$H$6:$H$41,0)))*Cal!$C126</f>
        <v>0.15255813300609589</v>
      </c>
    </row>
    <row r="127" spans="1:38" x14ac:dyDescent="0.4">
      <c r="A127" s="7">
        <f>Cal!A127</f>
        <v>126</v>
      </c>
      <c r="B127" s="31">
        <f>INDEX('INPUT MIN'!$B:$AK,Cal!$E127,IF(Cal!$P$3=22.5,MATCH(B$1,Cal!$G$6:$G$21,0),MATCH(B$1,Cal!$H$6:$H$41,0)))*Cal!$C127</f>
        <v>0.14952324330806732</v>
      </c>
      <c r="C127" s="31">
        <f>INDEX('INPUT MIN'!$B:$AK,Cal!$E127,IF(Cal!$P$3=22.5,MATCH(C$1,Cal!$G$6:$G$21,0),MATCH(C$1,Cal!$H$6:$H$41,0)))*Cal!$C127</f>
        <v>5.8975007385015488E-2</v>
      </c>
      <c r="D127" s="31">
        <f>INDEX('INPUT MIN'!$B:$AK,Cal!$E127,IF(Cal!$P$3=22.5,MATCH(D$1,Cal!$G$6:$G$21,0),MATCH(D$1,Cal!$H$6:$H$41,0)))*Cal!$C127</f>
        <v>4.9623996019363403E-2</v>
      </c>
      <c r="E127" s="31">
        <f>INDEX('INPUT MIN'!$B:$AK,Cal!$E127,IF(Cal!$P$3=22.5,MATCH(E$1,Cal!$G$6:$G$21,0),MATCH(E$1,Cal!$H$6:$H$41,0)))*Cal!$C127</f>
        <v>6.4925841987133026E-2</v>
      </c>
      <c r="F127" s="31">
        <f>INDEX('INPUT MIN'!$B:$AK,Cal!$E127,IF(Cal!$P$3=22.5,MATCH(F$1,Cal!$G$6:$G$21,0),MATCH(F$1,Cal!$H$6:$H$41,0)))*Cal!$C127</f>
        <v>6.2149997800588608E-2</v>
      </c>
      <c r="G127" s="31">
        <f>INDEX('INPUT MIN'!$B:$AK,Cal!$E127,IF(Cal!$P$3=22.5,MATCH(G$1,Cal!$G$6:$G$21,0),MATCH(G$1,Cal!$H$6:$H$41,0)))*Cal!$C127</f>
        <v>5.1974467933177948E-2</v>
      </c>
      <c r="H127" s="31">
        <f>INDEX('INPUT MIN'!$B:$AK,Cal!$E127,IF(Cal!$P$3=22.5,MATCH(H$1,Cal!$G$6:$G$21,0),MATCH(H$1,Cal!$H$6:$H$41,0)))*Cal!$C127</f>
        <v>7.5171522796154022E-2</v>
      </c>
      <c r="I127" s="31">
        <f>INDEX('INPUT MIN'!$B:$AK,Cal!$E127,IF(Cal!$P$3=22.5,MATCH(I$1,Cal!$G$6:$G$21,0),MATCH(I$1,Cal!$H$6:$H$41,0)))*Cal!$C127</f>
        <v>8.5841380059719086E-2</v>
      </c>
      <c r="J127" s="31">
        <f>INDEX('INPUT MIN'!$B:$AK,Cal!$E127,IF(Cal!$P$3=22.5,MATCH(J$1,Cal!$G$6:$G$21,0),MATCH(J$1,Cal!$H$6:$H$41,0)))*Cal!$C127</f>
        <v>0.11402425169944763</v>
      </c>
      <c r="K127" s="31">
        <f>INDEX('INPUT MIN'!$B:$AK,Cal!$E127,IF(Cal!$P$3=22.5,MATCH(K$1,Cal!$G$6:$G$21,0),MATCH(K$1,Cal!$H$6:$H$41,0)))*Cal!$C127</f>
        <v>0.13929532468318939</v>
      </c>
      <c r="L127" s="31">
        <f>INDEX('INPUT MIN'!$B:$AK,Cal!$E127,IF(Cal!$P$3=22.5,MATCH(L$1,Cal!$G$6:$G$21,0),MATCH(L$1,Cal!$H$6:$H$41,0)))*Cal!$C127</f>
        <v>0.12636211514472961</v>
      </c>
      <c r="M127" s="31">
        <f>INDEX('INPUT MIN'!$B:$AK,Cal!$E127,IF(Cal!$P$3=22.5,MATCH(M$1,Cal!$G$6:$G$21,0),MATCH(M$1,Cal!$H$6:$H$41,0)))*Cal!$C127</f>
        <v>7.4824564158916473E-2</v>
      </c>
      <c r="N127" s="31">
        <f>INDEX('INPUT MIN'!$B:$AK,Cal!$E127,IF(Cal!$P$3=22.5,MATCH(N$1,Cal!$G$6:$G$21,0),MATCH(N$1,Cal!$H$6:$H$41,0)))*Cal!$C127</f>
        <v>5.7691700756549835E-2</v>
      </c>
      <c r="O127" s="31">
        <f>INDEX('INPUT MIN'!$B:$AK,Cal!$E127,IF(Cal!$P$3=22.5,MATCH(O$1,Cal!$G$6:$G$21,0),MATCH(O$1,Cal!$H$6:$H$41,0)))*Cal!$C127</f>
        <v>8.5292816162109375E-2</v>
      </c>
      <c r="P127" s="31">
        <f>INDEX('INPUT MIN'!$B:$AK,Cal!$E127,IF(Cal!$P$3=22.5,MATCH(P$1,Cal!$G$6:$G$21,0),MATCH(P$1,Cal!$H$6:$H$41,0)))*Cal!$C127</f>
        <v>0.14415879547595978</v>
      </c>
      <c r="Q127" s="31">
        <f>INDEX('INPUT MIN'!$B:$AK,Cal!$E127,IF(Cal!$P$3=22.5,MATCH(Q$1,Cal!$G$6:$G$21,0),MATCH(Q$1,Cal!$H$6:$H$41,0)))*Cal!$C127</f>
        <v>0.12486083805561066</v>
      </c>
      <c r="R127" s="31">
        <f>INDEX('INPUT MIN'!$B:$AK,Cal!$E127,IF(Cal!$P$3=22.5,MATCH(R$1,Cal!$G$6:$G$21,0),MATCH(R$1,Cal!$H$6:$H$41,0)))*Cal!$C127</f>
        <v>6.7973539233207703E-2</v>
      </c>
      <c r="S127" s="31">
        <f>INDEX('INPUT MIN'!$B:$AK,Cal!$E127,IF(Cal!$P$3=22.5,MATCH(S$1,Cal!$G$6:$G$21,0),MATCH(S$1,Cal!$H$6:$H$41,0)))*Cal!$C127</f>
        <v>6.1076425015926361E-2</v>
      </c>
      <c r="T127" s="31">
        <f>INDEX('INPUT MIN'!$B:$AK,Cal!$E127,IF(Cal!$P$3=22.5,MATCH(T$1,Cal!$G$6:$G$21,0),MATCH(T$1,Cal!$H$6:$H$41,0)))*Cal!$C127</f>
        <v>5.5039398372173309E-2</v>
      </c>
      <c r="U127" s="31">
        <f>INDEX('INPUT MIN'!$B:$AK,Cal!$E127,IF(Cal!$P$3=22.5,MATCH(U$1,Cal!$G$6:$G$21,0),MATCH(U$1,Cal!$H$6:$H$41,0)))*Cal!$C127</f>
        <v>4.6051148325204849E-2</v>
      </c>
      <c r="V127" s="31">
        <f>INDEX('INPUT MIN'!$B:$AK,Cal!$E127,IF(Cal!$P$3=22.5,MATCH(V$1,Cal!$G$6:$G$21,0),MATCH(V$1,Cal!$H$6:$H$41,0)))*Cal!$C127</f>
        <v>4.2175136506557465E-2</v>
      </c>
      <c r="W127" s="31">
        <f>INDEX('INPUT MIN'!$B:$AK,Cal!$E127,IF(Cal!$P$3=22.5,MATCH(W$1,Cal!$G$6:$G$21,0),MATCH(W$1,Cal!$H$6:$H$41,0)))*Cal!$C127</f>
        <v>4.2925834655761719E-2</v>
      </c>
      <c r="X127" s="31">
        <f>INDEX('INPUT MIN'!$B:$AK,Cal!$E127,IF(Cal!$P$3=22.5,MATCH(X$1,Cal!$G$6:$G$21,0),MATCH(X$1,Cal!$H$6:$H$41,0)))*Cal!$C127</f>
        <v>4.1740491986274719E-2</v>
      </c>
      <c r="Y127" s="31">
        <f>INDEX('INPUT MIN'!$B:$AK,Cal!$E127,IF(Cal!$P$3=22.5,MATCH(Y$1,Cal!$G$6:$G$21,0),MATCH(Y$1,Cal!$H$6:$H$41,0)))*Cal!$C127</f>
        <v>4.2626071721315384E-2</v>
      </c>
      <c r="Z127" s="31">
        <f>INDEX('INPUT MIN'!$B:$AK,Cal!$E127,IF(Cal!$P$3=22.5,MATCH(Z$1,Cal!$G$6:$G$21,0),MATCH(Z$1,Cal!$H$6:$H$41,0)))*Cal!$C127</f>
        <v>4.4437788426876068E-2</v>
      </c>
      <c r="AA127" s="31">
        <f>INDEX('INPUT MIN'!$B:$AK,Cal!$E127,IF(Cal!$P$3=22.5,MATCH(AA$1,Cal!$G$6:$G$21,0),MATCH(AA$1,Cal!$H$6:$H$41,0)))*Cal!$C127</f>
        <v>4.197993129491806E-2</v>
      </c>
      <c r="AB127" s="31">
        <f>INDEX('INPUT MIN'!$B:$AK,Cal!$E127,IF(Cal!$P$3=22.5,MATCH(AB$1,Cal!$G$6:$G$21,0),MATCH(AB$1,Cal!$H$6:$H$41,0)))*Cal!$C127</f>
        <v>4.5062065124511719E-2</v>
      </c>
      <c r="AC127" s="31">
        <f>INDEX('INPUT MIN'!$B:$AK,Cal!$E127,IF(Cal!$P$3=22.5,MATCH(AC$1,Cal!$G$6:$G$21,0),MATCH(AC$1,Cal!$H$6:$H$41,0)))*Cal!$C127</f>
        <v>4.9058854579925537E-2</v>
      </c>
      <c r="AD127" s="31">
        <f>INDEX('INPUT MIN'!$B:$AK,Cal!$E127,IF(Cal!$P$3=22.5,MATCH(AD$1,Cal!$G$6:$G$21,0),MATCH(AD$1,Cal!$H$6:$H$41,0)))*Cal!$C127</f>
        <v>4.7601494938135147E-2</v>
      </c>
      <c r="AE127" s="31">
        <f>INDEX('INPUT MIN'!$B:$AK,Cal!$E127,IF(Cal!$P$3=22.5,MATCH(AE$1,Cal!$G$6:$G$21,0),MATCH(AE$1,Cal!$H$6:$H$41,0)))*Cal!$C127</f>
        <v>5.3434763103723526E-2</v>
      </c>
      <c r="AF127" s="31">
        <f>INDEX('INPUT MIN'!$B:$AK,Cal!$E127,IF(Cal!$P$3=22.5,MATCH(AF$1,Cal!$G$6:$G$21,0),MATCH(AF$1,Cal!$H$6:$H$41,0)))*Cal!$C127</f>
        <v>4.5214958488941193E-2</v>
      </c>
      <c r="AG127" s="31">
        <f>INDEX('INPUT MIN'!$B:$AK,Cal!$E127,IF(Cal!$P$3=22.5,MATCH(AG$1,Cal!$G$6:$G$21,0),MATCH(AG$1,Cal!$H$6:$H$41,0)))*Cal!$C127</f>
        <v>4.9814965575933456E-2</v>
      </c>
      <c r="AH127" s="31">
        <f>INDEX('INPUT MIN'!$B:$AK,Cal!$E127,IF(Cal!$P$3=22.5,MATCH(AH$1,Cal!$G$6:$G$21,0),MATCH(AH$1,Cal!$H$6:$H$41,0)))*Cal!$C127</f>
        <v>6.2792219221591949E-2</v>
      </c>
      <c r="AI127" s="31">
        <f>INDEX('INPUT MIN'!$B:$AK,Cal!$E127,IF(Cal!$P$3=22.5,MATCH(AI$1,Cal!$G$6:$G$21,0),MATCH(AI$1,Cal!$H$6:$H$41,0)))*Cal!$C127</f>
        <v>0.14864163100719452</v>
      </c>
      <c r="AJ127" s="31">
        <f>INDEX('INPUT MIN'!$B:$AK,Cal!$E127,IF(Cal!$P$3=22.5,MATCH(AJ$1,Cal!$G$6:$G$21,0),MATCH(AJ$1,Cal!$H$6:$H$41,0)))*Cal!$C127</f>
        <v>0.21398991346359253</v>
      </c>
      <c r="AK127" s="31">
        <f>INDEX('INPUT MIN'!$B:$AK,Cal!$E127,IF(Cal!$P$3=22.5,MATCH(AK$1,Cal!$G$6:$G$21,0),MATCH(AK$1,Cal!$H$6:$H$41,0)))*Cal!$C127</f>
        <v>0.16067151725292206</v>
      </c>
      <c r="AL127" s="31">
        <f>INDEX('INPUT MIN'!$B:$AK,Cal!$E127,IF(Cal!$P$3=22.5,MATCH(AL$1,Cal!$G$6:$G$21,0),MATCH(AL$1,Cal!$H$6:$H$41,0)))*Cal!$C127</f>
        <v>0.14952324330806732</v>
      </c>
    </row>
    <row r="128" spans="1:38" x14ac:dyDescent="0.4">
      <c r="A128" s="7">
        <f>Cal!A128</f>
        <v>127</v>
      </c>
      <c r="B128" s="31">
        <f>INDEX('INPUT MIN'!$B:$AK,Cal!$E128,IF(Cal!$P$3=22.5,MATCH(B$1,Cal!$G$6:$G$21,0),MATCH(B$1,Cal!$H$6:$H$41,0)))*Cal!$C128</f>
        <v>3.9063423871994019E-2</v>
      </c>
      <c r="C128" s="31">
        <f>INDEX('INPUT MIN'!$B:$AK,Cal!$E128,IF(Cal!$P$3=22.5,MATCH(C$1,Cal!$G$6:$G$21,0),MATCH(C$1,Cal!$H$6:$H$41,0)))*Cal!$C128</f>
        <v>3.6729719489812851E-2</v>
      </c>
      <c r="D128" s="31">
        <f>INDEX('INPUT MIN'!$B:$AK,Cal!$E128,IF(Cal!$P$3=22.5,MATCH(D$1,Cal!$G$6:$G$21,0),MATCH(D$1,Cal!$H$6:$H$41,0)))*Cal!$C128</f>
        <v>3.7360925227403641E-2</v>
      </c>
      <c r="E128" s="31">
        <f>INDEX('INPUT MIN'!$B:$AK,Cal!$E128,IF(Cal!$P$3=22.5,MATCH(E$1,Cal!$G$6:$G$21,0),MATCH(E$1,Cal!$H$6:$H$41,0)))*Cal!$C128</f>
        <v>3.648168221116066E-2</v>
      </c>
      <c r="F128" s="31">
        <f>INDEX('INPUT MIN'!$B:$AK,Cal!$E128,IF(Cal!$P$3=22.5,MATCH(F$1,Cal!$G$6:$G$21,0),MATCH(F$1,Cal!$H$6:$H$41,0)))*Cal!$C128</f>
        <v>3.7083540111780167E-2</v>
      </c>
      <c r="G128" s="31">
        <f>INDEX('INPUT MIN'!$B:$AK,Cal!$E128,IF(Cal!$P$3=22.5,MATCH(G$1,Cal!$G$6:$G$21,0),MATCH(G$1,Cal!$H$6:$H$41,0)))*Cal!$C128</f>
        <v>3.6868005990982056E-2</v>
      </c>
      <c r="H128" s="31">
        <f>INDEX('INPUT MIN'!$B:$AK,Cal!$E128,IF(Cal!$P$3=22.5,MATCH(H$1,Cal!$G$6:$G$21,0),MATCH(H$1,Cal!$H$6:$H$41,0)))*Cal!$C128</f>
        <v>3.7899594753980637E-2</v>
      </c>
      <c r="I128" s="31">
        <f>INDEX('INPUT MIN'!$B:$AK,Cal!$E128,IF(Cal!$P$3=22.5,MATCH(I$1,Cal!$G$6:$G$21,0),MATCH(I$1,Cal!$H$6:$H$41,0)))*Cal!$C128</f>
        <v>3.7072639912366867E-2</v>
      </c>
      <c r="J128" s="31">
        <f>INDEX('INPUT MIN'!$B:$AK,Cal!$E128,IF(Cal!$P$3=22.5,MATCH(J$1,Cal!$G$6:$G$21,0),MATCH(J$1,Cal!$H$6:$H$41,0)))*Cal!$C128</f>
        <v>3.6651745438575745E-2</v>
      </c>
      <c r="K128" s="31">
        <f>INDEX('INPUT MIN'!$B:$AK,Cal!$E128,IF(Cal!$P$3=22.5,MATCH(K$1,Cal!$G$6:$G$21,0),MATCH(K$1,Cal!$H$6:$H$41,0)))*Cal!$C128</f>
        <v>3.6649379879236221E-2</v>
      </c>
      <c r="L128" s="31">
        <f>INDEX('INPUT MIN'!$B:$AK,Cal!$E128,IF(Cal!$P$3=22.5,MATCH(L$1,Cal!$G$6:$G$21,0),MATCH(L$1,Cal!$H$6:$H$41,0)))*Cal!$C128</f>
        <v>3.6759596318006516E-2</v>
      </c>
      <c r="M128" s="31">
        <f>INDEX('INPUT MIN'!$B:$AK,Cal!$E128,IF(Cal!$P$3=22.5,MATCH(M$1,Cal!$G$6:$G$21,0),MATCH(M$1,Cal!$H$6:$H$41,0)))*Cal!$C128</f>
        <v>3.7590652704238892E-2</v>
      </c>
      <c r="N128" s="31">
        <f>INDEX('INPUT MIN'!$B:$AK,Cal!$E128,IF(Cal!$P$3=22.5,MATCH(N$1,Cal!$G$6:$G$21,0),MATCH(N$1,Cal!$H$6:$H$41,0)))*Cal!$C128</f>
        <v>3.714374452829361E-2</v>
      </c>
      <c r="O128" s="31">
        <f>INDEX('INPUT MIN'!$B:$AK,Cal!$E128,IF(Cal!$P$3=22.5,MATCH(O$1,Cal!$G$6:$G$21,0),MATCH(O$1,Cal!$H$6:$H$41,0)))*Cal!$C128</f>
        <v>3.7274371832609177E-2</v>
      </c>
      <c r="P128" s="31">
        <f>INDEX('INPUT MIN'!$B:$AK,Cal!$E128,IF(Cal!$P$3=22.5,MATCH(P$1,Cal!$G$6:$G$21,0),MATCH(P$1,Cal!$H$6:$H$41,0)))*Cal!$C128</f>
        <v>3.767753392457962E-2</v>
      </c>
      <c r="Q128" s="31">
        <f>INDEX('INPUT MIN'!$B:$AK,Cal!$E128,IF(Cal!$P$3=22.5,MATCH(Q$1,Cal!$G$6:$G$21,0),MATCH(Q$1,Cal!$H$6:$H$41,0)))*Cal!$C128</f>
        <v>3.8057912141084671E-2</v>
      </c>
      <c r="R128" s="31">
        <f>INDEX('INPUT MIN'!$B:$AK,Cal!$E128,IF(Cal!$P$3=22.5,MATCH(R$1,Cal!$G$6:$G$21,0),MATCH(R$1,Cal!$H$6:$H$41,0)))*Cal!$C128</f>
        <v>3.7666451185941696E-2</v>
      </c>
      <c r="S128" s="31">
        <f>INDEX('INPUT MIN'!$B:$AK,Cal!$E128,IF(Cal!$P$3=22.5,MATCH(S$1,Cal!$G$6:$G$21,0),MATCH(S$1,Cal!$H$6:$H$41,0)))*Cal!$C128</f>
        <v>4.1677545756101608E-2</v>
      </c>
      <c r="T128" s="31">
        <f>INDEX('INPUT MIN'!$B:$AK,Cal!$E128,IF(Cal!$P$3=22.5,MATCH(T$1,Cal!$G$6:$G$21,0),MATCH(T$1,Cal!$H$6:$H$41,0)))*Cal!$C128</f>
        <v>3.7231545895338058E-2</v>
      </c>
      <c r="U128" s="31">
        <f>INDEX('INPUT MIN'!$B:$AK,Cal!$E128,IF(Cal!$P$3=22.5,MATCH(U$1,Cal!$G$6:$G$21,0),MATCH(U$1,Cal!$H$6:$H$41,0)))*Cal!$C128</f>
        <v>3.7276241928339005E-2</v>
      </c>
      <c r="V128" s="31">
        <f>INDEX('INPUT MIN'!$B:$AK,Cal!$E128,IF(Cal!$P$3=22.5,MATCH(V$1,Cal!$G$6:$G$21,0),MATCH(V$1,Cal!$H$6:$H$41,0)))*Cal!$C128</f>
        <v>3.6799807101488113E-2</v>
      </c>
      <c r="W128" s="31">
        <f>INDEX('INPUT MIN'!$B:$AK,Cal!$E128,IF(Cal!$P$3=22.5,MATCH(W$1,Cal!$G$6:$G$21,0),MATCH(W$1,Cal!$H$6:$H$41,0)))*Cal!$C128</f>
        <v>3.7096012383699417E-2</v>
      </c>
      <c r="X128" s="31">
        <f>INDEX('INPUT MIN'!$B:$AK,Cal!$E128,IF(Cal!$P$3=22.5,MATCH(X$1,Cal!$G$6:$G$21,0),MATCH(X$1,Cal!$H$6:$H$41,0)))*Cal!$C128</f>
        <v>3.7655163556337357E-2</v>
      </c>
      <c r="Y128" s="31">
        <f>INDEX('INPUT MIN'!$B:$AK,Cal!$E128,IF(Cal!$P$3=22.5,MATCH(Y$1,Cal!$G$6:$G$21,0),MATCH(Y$1,Cal!$H$6:$H$41,0)))*Cal!$C128</f>
        <v>3.6823596805334091E-2</v>
      </c>
      <c r="Z128" s="31">
        <f>INDEX('INPUT MIN'!$B:$AK,Cal!$E128,IF(Cal!$P$3=22.5,MATCH(Z$1,Cal!$G$6:$G$21,0),MATCH(Z$1,Cal!$H$6:$H$41,0)))*Cal!$C128</f>
        <v>3.8756240159273148E-2</v>
      </c>
      <c r="AA128" s="31">
        <f>INDEX('INPUT MIN'!$B:$AK,Cal!$E128,IF(Cal!$P$3=22.5,MATCH(AA$1,Cal!$G$6:$G$21,0),MATCH(AA$1,Cal!$H$6:$H$41,0)))*Cal!$C128</f>
        <v>3.7295322865247726E-2</v>
      </c>
      <c r="AB128" s="31">
        <f>INDEX('INPUT MIN'!$B:$AK,Cal!$E128,IF(Cal!$P$3=22.5,MATCH(AB$1,Cal!$G$6:$G$21,0),MATCH(AB$1,Cal!$H$6:$H$41,0)))*Cal!$C128</f>
        <v>3.6514770239591599E-2</v>
      </c>
      <c r="AC128" s="31">
        <f>INDEX('INPUT MIN'!$B:$AK,Cal!$E128,IF(Cal!$P$3=22.5,MATCH(AC$1,Cal!$G$6:$G$21,0),MATCH(AC$1,Cal!$H$6:$H$41,0)))*Cal!$C128</f>
        <v>3.7406209856271744E-2</v>
      </c>
      <c r="AD128" s="31">
        <f>INDEX('INPUT MIN'!$B:$AK,Cal!$E128,IF(Cal!$P$3=22.5,MATCH(AD$1,Cal!$G$6:$G$21,0),MATCH(AD$1,Cal!$H$6:$H$41,0)))*Cal!$C128</f>
        <v>3.7818405777215958E-2</v>
      </c>
      <c r="AE128" s="31">
        <f>INDEX('INPUT MIN'!$B:$AK,Cal!$E128,IF(Cal!$P$3=22.5,MATCH(AE$1,Cal!$G$6:$G$21,0),MATCH(AE$1,Cal!$H$6:$H$41,0)))*Cal!$C128</f>
        <v>3.7416592240333557E-2</v>
      </c>
      <c r="AF128" s="31">
        <f>INDEX('INPUT MIN'!$B:$AK,Cal!$E128,IF(Cal!$P$3=22.5,MATCH(AF$1,Cal!$G$6:$G$21,0),MATCH(AF$1,Cal!$H$6:$H$41,0)))*Cal!$C128</f>
        <v>3.6950808018445969E-2</v>
      </c>
      <c r="AG128" s="31">
        <f>INDEX('INPUT MIN'!$B:$AK,Cal!$E128,IF(Cal!$P$3=22.5,MATCH(AG$1,Cal!$G$6:$G$21,0),MATCH(AG$1,Cal!$H$6:$H$41,0)))*Cal!$C128</f>
        <v>3.5849247127771378E-2</v>
      </c>
      <c r="AH128" s="31">
        <f>INDEX('INPUT MIN'!$B:$AK,Cal!$E128,IF(Cal!$P$3=22.5,MATCH(AH$1,Cal!$G$6:$G$21,0),MATCH(AH$1,Cal!$H$6:$H$41,0)))*Cal!$C128</f>
        <v>3.7799891084432602E-2</v>
      </c>
      <c r="AI128" s="31">
        <f>INDEX('INPUT MIN'!$B:$AK,Cal!$E128,IF(Cal!$P$3=22.5,MATCH(AI$1,Cal!$G$6:$G$21,0),MATCH(AI$1,Cal!$H$6:$H$41,0)))*Cal!$C128</f>
        <v>3.8383960723876953E-2</v>
      </c>
      <c r="AJ128" s="31">
        <f>INDEX('INPUT MIN'!$B:$AK,Cal!$E128,IF(Cal!$P$3=22.5,MATCH(AJ$1,Cal!$G$6:$G$21,0),MATCH(AJ$1,Cal!$H$6:$H$41,0)))*Cal!$C128</f>
        <v>3.8538437336683273E-2</v>
      </c>
      <c r="AK128" s="31">
        <f>INDEX('INPUT MIN'!$B:$AK,Cal!$E128,IF(Cal!$P$3=22.5,MATCH(AK$1,Cal!$G$6:$G$21,0),MATCH(AK$1,Cal!$H$6:$H$41,0)))*Cal!$C128</f>
        <v>3.7735305726528168E-2</v>
      </c>
      <c r="AL128" s="31">
        <f>INDEX('INPUT MIN'!$B:$AK,Cal!$E128,IF(Cal!$P$3=22.5,MATCH(AL$1,Cal!$G$6:$G$21,0),MATCH(AL$1,Cal!$H$6:$H$41,0)))*Cal!$C128</f>
        <v>3.9063423871994019E-2</v>
      </c>
    </row>
    <row r="129" spans="1:38" x14ac:dyDescent="0.4">
      <c r="A129" s="7">
        <f>Cal!A129</f>
        <v>128</v>
      </c>
      <c r="B129" s="31">
        <f>INDEX('INPUT MIN'!$B:$AK,Cal!$E129,IF(Cal!$P$3=22.5,MATCH(B$1,Cal!$G$6:$G$21,0),MATCH(B$1,Cal!$H$6:$H$41,0)))*Cal!$C129</f>
        <v>5.4734725505113602E-2</v>
      </c>
      <c r="C129" s="31">
        <f>INDEX('INPUT MIN'!$B:$AK,Cal!$E129,IF(Cal!$P$3=22.5,MATCH(C$1,Cal!$G$6:$G$21,0),MATCH(C$1,Cal!$H$6:$H$41,0)))*Cal!$C129</f>
        <v>4.981255903840065E-2</v>
      </c>
      <c r="D129" s="31">
        <f>INDEX('INPUT MIN'!$B:$AK,Cal!$E129,IF(Cal!$P$3=22.5,MATCH(D$1,Cal!$G$6:$G$21,0),MATCH(D$1,Cal!$H$6:$H$41,0)))*Cal!$C129</f>
        <v>4.8477876931428909E-2</v>
      </c>
      <c r="E129" s="31">
        <f>INDEX('INPUT MIN'!$B:$AK,Cal!$E129,IF(Cal!$P$3=22.5,MATCH(E$1,Cal!$G$6:$G$21,0),MATCH(E$1,Cal!$H$6:$H$41,0)))*Cal!$C129</f>
        <v>6.4639732241630554E-2</v>
      </c>
      <c r="F129" s="31">
        <f>INDEX('INPUT MIN'!$B:$AK,Cal!$E129,IF(Cal!$P$3=22.5,MATCH(F$1,Cal!$G$6:$G$21,0),MATCH(F$1,Cal!$H$6:$H$41,0)))*Cal!$C129</f>
        <v>6.0157842934131622E-2</v>
      </c>
      <c r="G129" s="31">
        <f>INDEX('INPUT MIN'!$B:$AK,Cal!$E129,IF(Cal!$P$3=22.5,MATCH(G$1,Cal!$G$6:$G$21,0),MATCH(G$1,Cal!$H$6:$H$41,0)))*Cal!$C129</f>
        <v>5.2348636090755463E-2</v>
      </c>
      <c r="H129" s="31">
        <f>INDEX('INPUT MIN'!$B:$AK,Cal!$E129,IF(Cal!$P$3=22.5,MATCH(H$1,Cal!$G$6:$G$21,0),MATCH(H$1,Cal!$H$6:$H$41,0)))*Cal!$C129</f>
        <v>6.611228734254837E-2</v>
      </c>
      <c r="I129" s="31">
        <f>INDEX('INPUT MIN'!$B:$AK,Cal!$E129,IF(Cal!$P$3=22.5,MATCH(I$1,Cal!$G$6:$G$21,0),MATCH(I$1,Cal!$H$6:$H$41,0)))*Cal!$C129</f>
        <v>5.4184827953577042E-2</v>
      </c>
      <c r="J129" s="31">
        <f>INDEX('INPUT MIN'!$B:$AK,Cal!$E129,IF(Cal!$P$3=22.5,MATCH(J$1,Cal!$G$6:$G$21,0),MATCH(J$1,Cal!$H$6:$H$41,0)))*Cal!$C129</f>
        <v>4.67415452003479E-2</v>
      </c>
      <c r="K129" s="31">
        <f>INDEX('INPUT MIN'!$B:$AK,Cal!$E129,IF(Cal!$P$3=22.5,MATCH(K$1,Cal!$G$6:$G$21,0),MATCH(K$1,Cal!$H$6:$H$41,0)))*Cal!$C129</f>
        <v>4.6870533376932144E-2</v>
      </c>
      <c r="L129" s="31">
        <f>INDEX('INPUT MIN'!$B:$AK,Cal!$E129,IF(Cal!$P$3=22.5,MATCH(L$1,Cal!$G$6:$G$21,0),MATCH(L$1,Cal!$H$6:$H$41,0)))*Cal!$C129</f>
        <v>5.6131232529878616E-2</v>
      </c>
      <c r="M129" s="31">
        <f>INDEX('INPUT MIN'!$B:$AK,Cal!$E129,IF(Cal!$P$3=22.5,MATCH(M$1,Cal!$G$6:$G$21,0),MATCH(M$1,Cal!$H$6:$H$41,0)))*Cal!$C129</f>
        <v>5.245673656463623E-2</v>
      </c>
      <c r="N129" s="31">
        <f>INDEX('INPUT MIN'!$B:$AK,Cal!$E129,IF(Cal!$P$3=22.5,MATCH(N$1,Cal!$G$6:$G$21,0),MATCH(N$1,Cal!$H$6:$H$41,0)))*Cal!$C129</f>
        <v>8.0607093870639801E-2</v>
      </c>
      <c r="O129" s="31">
        <f>INDEX('INPUT MIN'!$B:$AK,Cal!$E129,IF(Cal!$P$3=22.5,MATCH(O$1,Cal!$G$6:$G$21,0),MATCH(O$1,Cal!$H$6:$H$41,0)))*Cal!$C129</f>
        <v>7.3942877352237701E-2</v>
      </c>
      <c r="P129" s="31">
        <f>INDEX('INPUT MIN'!$B:$AK,Cal!$E129,IF(Cal!$P$3=22.5,MATCH(P$1,Cal!$G$6:$G$21,0),MATCH(P$1,Cal!$H$6:$H$41,0)))*Cal!$C129</f>
        <v>9.6524164080619812E-2</v>
      </c>
      <c r="Q129" s="31">
        <f>INDEX('INPUT MIN'!$B:$AK,Cal!$E129,IF(Cal!$P$3=22.5,MATCH(Q$1,Cal!$G$6:$G$21,0),MATCH(Q$1,Cal!$H$6:$H$41,0)))*Cal!$C129</f>
        <v>7.7157676219940186E-2</v>
      </c>
      <c r="R129" s="31">
        <f>INDEX('INPUT MIN'!$B:$AK,Cal!$E129,IF(Cal!$P$3=22.5,MATCH(R$1,Cal!$G$6:$G$21,0),MATCH(R$1,Cal!$H$6:$H$41,0)))*Cal!$C129</f>
        <v>5.93094602227211E-2</v>
      </c>
      <c r="S129" s="31">
        <f>INDEX('INPUT MIN'!$B:$AK,Cal!$E129,IF(Cal!$P$3=22.5,MATCH(S$1,Cal!$G$6:$G$21,0),MATCH(S$1,Cal!$H$6:$H$41,0)))*Cal!$C129</f>
        <v>5.0435081124305725E-2</v>
      </c>
      <c r="T129" s="31">
        <f>INDEX('INPUT MIN'!$B:$AK,Cal!$E129,IF(Cal!$P$3=22.5,MATCH(T$1,Cal!$G$6:$G$21,0),MATCH(T$1,Cal!$H$6:$H$41,0)))*Cal!$C129</f>
        <v>4.1087757796049118E-2</v>
      </c>
      <c r="U129" s="31">
        <f>INDEX('INPUT MIN'!$B:$AK,Cal!$E129,IF(Cal!$P$3=22.5,MATCH(U$1,Cal!$G$6:$G$21,0),MATCH(U$1,Cal!$H$6:$H$41,0)))*Cal!$C129</f>
        <v>3.9211329072713852E-2</v>
      </c>
      <c r="V129" s="31">
        <f>INDEX('INPUT MIN'!$B:$AK,Cal!$E129,IF(Cal!$P$3=22.5,MATCH(V$1,Cal!$G$6:$G$21,0),MATCH(V$1,Cal!$H$6:$H$41,0)))*Cal!$C129</f>
        <v>4.1332155466079712E-2</v>
      </c>
      <c r="W129" s="31">
        <f>INDEX('INPUT MIN'!$B:$AK,Cal!$E129,IF(Cal!$P$3=22.5,MATCH(W$1,Cal!$G$6:$G$21,0),MATCH(W$1,Cal!$H$6:$H$41,0)))*Cal!$C129</f>
        <v>4.3754745274782181E-2</v>
      </c>
      <c r="X129" s="31">
        <f>INDEX('INPUT MIN'!$B:$AK,Cal!$E129,IF(Cal!$P$3=22.5,MATCH(X$1,Cal!$G$6:$G$21,0),MATCH(X$1,Cal!$H$6:$H$41,0)))*Cal!$C129</f>
        <v>4.1138965636491776E-2</v>
      </c>
      <c r="Y129" s="31">
        <f>INDEX('INPUT MIN'!$B:$AK,Cal!$E129,IF(Cal!$P$3=22.5,MATCH(Y$1,Cal!$G$6:$G$21,0),MATCH(Y$1,Cal!$H$6:$H$41,0)))*Cal!$C129</f>
        <v>4.1036531329154968E-2</v>
      </c>
      <c r="Z129" s="31">
        <f>INDEX('INPUT MIN'!$B:$AK,Cal!$E129,IF(Cal!$P$3=22.5,MATCH(Z$1,Cal!$G$6:$G$21,0),MATCH(Z$1,Cal!$H$6:$H$41,0)))*Cal!$C129</f>
        <v>4.1499350219964981E-2</v>
      </c>
      <c r="AA129" s="31">
        <f>INDEX('INPUT MIN'!$B:$AK,Cal!$E129,IF(Cal!$P$3=22.5,MATCH(AA$1,Cal!$G$6:$G$21,0),MATCH(AA$1,Cal!$H$6:$H$41,0)))*Cal!$C129</f>
        <v>4.0750782936811447E-2</v>
      </c>
      <c r="AB129" s="31">
        <f>INDEX('INPUT MIN'!$B:$AK,Cal!$E129,IF(Cal!$P$3=22.5,MATCH(AB$1,Cal!$G$6:$G$21,0),MATCH(AB$1,Cal!$H$6:$H$41,0)))*Cal!$C129</f>
        <v>4.0922652930021286E-2</v>
      </c>
      <c r="AC129" s="31">
        <f>INDEX('INPUT MIN'!$B:$AK,Cal!$E129,IF(Cal!$P$3=22.5,MATCH(AC$1,Cal!$G$6:$G$21,0),MATCH(AC$1,Cal!$H$6:$H$41,0)))*Cal!$C129</f>
        <v>4.7582011669874191E-2</v>
      </c>
      <c r="AD129" s="31">
        <f>INDEX('INPUT MIN'!$B:$AK,Cal!$E129,IF(Cal!$P$3=22.5,MATCH(AD$1,Cal!$G$6:$G$21,0),MATCH(AD$1,Cal!$H$6:$H$41,0)))*Cal!$C129</f>
        <v>6.7374199628829956E-2</v>
      </c>
      <c r="AE129" s="31">
        <f>INDEX('INPUT MIN'!$B:$AK,Cal!$E129,IF(Cal!$P$3=22.5,MATCH(AE$1,Cal!$G$6:$G$21,0),MATCH(AE$1,Cal!$H$6:$H$41,0)))*Cal!$C129</f>
        <v>6.449379026889801E-2</v>
      </c>
      <c r="AF129" s="31">
        <f>INDEX('INPUT MIN'!$B:$AK,Cal!$E129,IF(Cal!$P$3=22.5,MATCH(AF$1,Cal!$G$6:$G$21,0),MATCH(AF$1,Cal!$H$6:$H$41,0)))*Cal!$C129</f>
        <v>4.7996453940868378E-2</v>
      </c>
      <c r="AG129" s="31">
        <f>INDEX('INPUT MIN'!$B:$AK,Cal!$E129,IF(Cal!$P$3=22.5,MATCH(AG$1,Cal!$G$6:$G$21,0),MATCH(AG$1,Cal!$H$6:$H$41,0)))*Cal!$C129</f>
        <v>4.8526447266340256E-2</v>
      </c>
      <c r="AH129" s="31">
        <f>INDEX('INPUT MIN'!$B:$AK,Cal!$E129,IF(Cal!$P$3=22.5,MATCH(AH$1,Cal!$G$6:$G$21,0),MATCH(AH$1,Cal!$H$6:$H$41,0)))*Cal!$C129</f>
        <v>4.418225958943367E-2</v>
      </c>
      <c r="AI129" s="31">
        <f>INDEX('INPUT MIN'!$B:$AK,Cal!$E129,IF(Cal!$P$3=22.5,MATCH(AI$1,Cal!$G$6:$G$21,0),MATCH(AI$1,Cal!$H$6:$H$41,0)))*Cal!$C129</f>
        <v>4.7759421169757843E-2</v>
      </c>
      <c r="AJ129" s="31">
        <f>INDEX('INPUT MIN'!$B:$AK,Cal!$E129,IF(Cal!$P$3=22.5,MATCH(AJ$1,Cal!$G$6:$G$21,0),MATCH(AJ$1,Cal!$H$6:$H$41,0)))*Cal!$C129</f>
        <v>5.7355105876922607E-2</v>
      </c>
      <c r="AK129" s="31">
        <f>INDEX('INPUT MIN'!$B:$AK,Cal!$E129,IF(Cal!$P$3=22.5,MATCH(AK$1,Cal!$G$6:$G$21,0),MATCH(AK$1,Cal!$H$6:$H$41,0)))*Cal!$C129</f>
        <v>5.6848607957363129E-2</v>
      </c>
      <c r="AL129" s="31">
        <f>INDEX('INPUT MIN'!$B:$AK,Cal!$E129,IF(Cal!$P$3=22.5,MATCH(AL$1,Cal!$G$6:$G$21,0),MATCH(AL$1,Cal!$H$6:$H$41,0)))*Cal!$C129</f>
        <v>5.4734725505113602E-2</v>
      </c>
    </row>
    <row r="130" spans="1:38" x14ac:dyDescent="0.4">
      <c r="A130" s="7">
        <f>Cal!A130</f>
        <v>129</v>
      </c>
      <c r="B130" s="31">
        <f>INDEX('INPUT MIN'!$B:$AK,Cal!$E130,IF(Cal!$P$3=22.5,MATCH(B$1,Cal!$G$6:$G$21,0),MATCH(B$1,Cal!$H$6:$H$41,0)))*Cal!$C130</f>
        <v>5.3292207419872284E-2</v>
      </c>
      <c r="C130" s="31">
        <f>INDEX('INPUT MIN'!$B:$AK,Cal!$E130,IF(Cal!$P$3=22.5,MATCH(C$1,Cal!$G$6:$G$21,0),MATCH(C$1,Cal!$H$6:$H$41,0)))*Cal!$C130</f>
        <v>4.4833812862634659E-2</v>
      </c>
      <c r="D130" s="31">
        <f>INDEX('INPUT MIN'!$B:$AK,Cal!$E130,IF(Cal!$P$3=22.5,MATCH(D$1,Cal!$G$6:$G$21,0),MATCH(D$1,Cal!$H$6:$H$41,0)))*Cal!$C130</f>
        <v>4.1348528116941452E-2</v>
      </c>
      <c r="E130" s="31">
        <f>INDEX('INPUT MIN'!$B:$AK,Cal!$E130,IF(Cal!$P$3=22.5,MATCH(E$1,Cal!$G$6:$G$21,0),MATCH(E$1,Cal!$H$6:$H$41,0)))*Cal!$C130</f>
        <v>4.5333627611398697E-2</v>
      </c>
      <c r="F130" s="31">
        <f>INDEX('INPUT MIN'!$B:$AK,Cal!$E130,IF(Cal!$P$3=22.5,MATCH(F$1,Cal!$G$6:$G$21,0),MATCH(F$1,Cal!$H$6:$H$41,0)))*Cal!$C130</f>
        <v>4.2044855654239655E-2</v>
      </c>
      <c r="G130" s="31">
        <f>INDEX('INPUT MIN'!$B:$AK,Cal!$E130,IF(Cal!$P$3=22.5,MATCH(G$1,Cal!$G$6:$G$21,0),MATCH(G$1,Cal!$H$6:$H$41,0)))*Cal!$C130</f>
        <v>4.0401268750429153E-2</v>
      </c>
      <c r="H130" s="31">
        <f>INDEX('INPUT MIN'!$B:$AK,Cal!$E130,IF(Cal!$P$3=22.5,MATCH(H$1,Cal!$G$6:$G$21,0),MATCH(H$1,Cal!$H$6:$H$41,0)))*Cal!$C130</f>
        <v>4.2927239090204239E-2</v>
      </c>
      <c r="I130" s="31">
        <f>INDEX('INPUT MIN'!$B:$AK,Cal!$E130,IF(Cal!$P$3=22.5,MATCH(I$1,Cal!$G$6:$G$21,0),MATCH(I$1,Cal!$H$6:$H$41,0)))*Cal!$C130</f>
        <v>4.7292664647102356E-2</v>
      </c>
      <c r="J130" s="31">
        <f>INDEX('INPUT MIN'!$B:$AK,Cal!$E130,IF(Cal!$P$3=22.5,MATCH(J$1,Cal!$G$6:$G$21,0),MATCH(J$1,Cal!$H$6:$H$41,0)))*Cal!$C130</f>
        <v>4.5218866318464279E-2</v>
      </c>
      <c r="K130" s="31">
        <f>INDEX('INPUT MIN'!$B:$AK,Cal!$E130,IF(Cal!$P$3=22.5,MATCH(K$1,Cal!$G$6:$G$21,0),MATCH(K$1,Cal!$H$6:$H$41,0)))*Cal!$C130</f>
        <v>4.6910990029573441E-2</v>
      </c>
      <c r="L130" s="31">
        <f>INDEX('INPUT MIN'!$B:$AK,Cal!$E130,IF(Cal!$P$3=22.5,MATCH(L$1,Cal!$G$6:$G$21,0),MATCH(L$1,Cal!$H$6:$H$41,0)))*Cal!$C130</f>
        <v>4.43609319627285E-2</v>
      </c>
      <c r="M130" s="31">
        <f>INDEX('INPUT MIN'!$B:$AK,Cal!$E130,IF(Cal!$P$3=22.5,MATCH(M$1,Cal!$G$6:$G$21,0),MATCH(M$1,Cal!$H$6:$H$41,0)))*Cal!$C130</f>
        <v>4.4667191803455353E-2</v>
      </c>
      <c r="N130" s="31">
        <f>INDEX('INPUT MIN'!$B:$AK,Cal!$E130,IF(Cal!$P$3=22.5,MATCH(N$1,Cal!$G$6:$G$21,0),MATCH(N$1,Cal!$H$6:$H$41,0)))*Cal!$C130</f>
        <v>4.6177823096513748E-2</v>
      </c>
      <c r="O130" s="31">
        <f>INDEX('INPUT MIN'!$B:$AK,Cal!$E130,IF(Cal!$P$3=22.5,MATCH(O$1,Cal!$G$6:$G$21,0),MATCH(O$1,Cal!$H$6:$H$41,0)))*Cal!$C130</f>
        <v>4.6826515346765518E-2</v>
      </c>
      <c r="P130" s="31">
        <f>INDEX('INPUT MIN'!$B:$AK,Cal!$E130,IF(Cal!$P$3=22.5,MATCH(P$1,Cal!$G$6:$G$21,0),MATCH(P$1,Cal!$H$6:$H$41,0)))*Cal!$C130</f>
        <v>4.6127747744321823E-2</v>
      </c>
      <c r="Q130" s="31">
        <f>INDEX('INPUT MIN'!$B:$AK,Cal!$E130,IF(Cal!$P$3=22.5,MATCH(Q$1,Cal!$G$6:$G$21,0),MATCH(Q$1,Cal!$H$6:$H$41,0)))*Cal!$C130</f>
        <v>4.1880469769239426E-2</v>
      </c>
      <c r="R130" s="31">
        <f>INDEX('INPUT MIN'!$B:$AK,Cal!$E130,IF(Cal!$P$3=22.5,MATCH(R$1,Cal!$G$6:$G$21,0),MATCH(R$1,Cal!$H$6:$H$41,0)))*Cal!$C130</f>
        <v>3.8142170757055283E-2</v>
      </c>
      <c r="S130" s="31">
        <f>INDEX('INPUT MIN'!$B:$AK,Cal!$E130,IF(Cal!$P$3=22.5,MATCH(S$1,Cal!$G$6:$G$21,0),MATCH(S$1,Cal!$H$6:$H$41,0)))*Cal!$C130</f>
        <v>4.1016265749931335E-2</v>
      </c>
      <c r="T130" s="31">
        <f>INDEX('INPUT MIN'!$B:$AK,Cal!$E130,IF(Cal!$P$3=22.5,MATCH(T$1,Cal!$G$6:$G$21,0),MATCH(T$1,Cal!$H$6:$H$41,0)))*Cal!$C130</f>
        <v>4.1203662753105164E-2</v>
      </c>
      <c r="U130" s="31">
        <f>INDEX('INPUT MIN'!$B:$AK,Cal!$E130,IF(Cal!$P$3=22.5,MATCH(U$1,Cal!$G$6:$G$21,0),MATCH(U$1,Cal!$H$6:$H$41,0)))*Cal!$C130</f>
        <v>3.8431428372859955E-2</v>
      </c>
      <c r="V130" s="31">
        <f>INDEX('INPUT MIN'!$B:$AK,Cal!$E130,IF(Cal!$P$3=22.5,MATCH(V$1,Cal!$G$6:$G$21,0),MATCH(V$1,Cal!$H$6:$H$41,0)))*Cal!$C130</f>
        <v>3.8614138960838318E-2</v>
      </c>
      <c r="W130" s="31">
        <f>INDEX('INPUT MIN'!$B:$AK,Cal!$E130,IF(Cal!$P$3=22.5,MATCH(W$1,Cal!$G$6:$G$21,0),MATCH(W$1,Cal!$H$6:$H$41,0)))*Cal!$C130</f>
        <v>3.8625951856374741E-2</v>
      </c>
      <c r="X130" s="31">
        <f>INDEX('INPUT MIN'!$B:$AK,Cal!$E130,IF(Cal!$P$3=22.5,MATCH(X$1,Cal!$G$6:$G$21,0),MATCH(X$1,Cal!$H$6:$H$41,0)))*Cal!$C130</f>
        <v>4.0914259850978851E-2</v>
      </c>
      <c r="Y130" s="31">
        <f>INDEX('INPUT MIN'!$B:$AK,Cal!$E130,IF(Cal!$P$3=22.5,MATCH(Y$1,Cal!$G$6:$G$21,0),MATCH(Y$1,Cal!$H$6:$H$41,0)))*Cal!$C130</f>
        <v>3.9384469389915466E-2</v>
      </c>
      <c r="Z130" s="31">
        <f>INDEX('INPUT MIN'!$B:$AK,Cal!$E130,IF(Cal!$P$3=22.5,MATCH(Z$1,Cal!$G$6:$G$21,0),MATCH(Z$1,Cal!$H$6:$H$41,0)))*Cal!$C130</f>
        <v>4.0831081569194794E-2</v>
      </c>
      <c r="AA130" s="31">
        <f>INDEX('INPUT MIN'!$B:$AK,Cal!$E130,IF(Cal!$P$3=22.5,MATCH(AA$1,Cal!$G$6:$G$21,0),MATCH(AA$1,Cal!$H$6:$H$41,0)))*Cal!$C130</f>
        <v>3.8091264665126801E-2</v>
      </c>
      <c r="AB130" s="31">
        <f>INDEX('INPUT MIN'!$B:$AK,Cal!$E130,IF(Cal!$P$3=22.5,MATCH(AB$1,Cal!$G$6:$G$21,0),MATCH(AB$1,Cal!$H$6:$H$41,0)))*Cal!$C130</f>
        <v>4.0460560470819473E-2</v>
      </c>
      <c r="AC130" s="31">
        <f>INDEX('INPUT MIN'!$B:$AK,Cal!$E130,IF(Cal!$P$3=22.5,MATCH(AC$1,Cal!$G$6:$G$21,0),MATCH(AC$1,Cal!$H$6:$H$41,0)))*Cal!$C130</f>
        <v>3.9828404784202576E-2</v>
      </c>
      <c r="AD130" s="31">
        <f>INDEX('INPUT MIN'!$B:$AK,Cal!$E130,IF(Cal!$P$3=22.5,MATCH(AD$1,Cal!$G$6:$G$21,0),MATCH(AD$1,Cal!$H$6:$H$41,0)))*Cal!$C130</f>
        <v>3.8715794682502747E-2</v>
      </c>
      <c r="AE130" s="31">
        <f>INDEX('INPUT MIN'!$B:$AK,Cal!$E130,IF(Cal!$P$3=22.5,MATCH(AE$1,Cal!$G$6:$G$21,0),MATCH(AE$1,Cal!$H$6:$H$41,0)))*Cal!$C130</f>
        <v>3.8960471749305725E-2</v>
      </c>
      <c r="AF130" s="31">
        <f>INDEX('INPUT MIN'!$B:$AK,Cal!$E130,IF(Cal!$P$3=22.5,MATCH(AF$1,Cal!$G$6:$G$21,0),MATCH(AF$1,Cal!$H$6:$H$41,0)))*Cal!$C130</f>
        <v>3.7660684436559677E-2</v>
      </c>
      <c r="AG130" s="31">
        <f>INDEX('INPUT MIN'!$B:$AK,Cal!$E130,IF(Cal!$P$3=22.5,MATCH(AG$1,Cal!$G$6:$G$21,0),MATCH(AG$1,Cal!$H$6:$H$41,0)))*Cal!$C130</f>
        <v>3.6999788135290146E-2</v>
      </c>
      <c r="AH130" s="31">
        <f>INDEX('INPUT MIN'!$B:$AK,Cal!$E130,IF(Cal!$P$3=22.5,MATCH(AH$1,Cal!$G$6:$G$21,0),MATCH(AH$1,Cal!$H$6:$H$41,0)))*Cal!$C130</f>
        <v>3.8805011659860611E-2</v>
      </c>
      <c r="AI130" s="31">
        <f>INDEX('INPUT MIN'!$B:$AK,Cal!$E130,IF(Cal!$P$3=22.5,MATCH(AI$1,Cal!$G$6:$G$21,0),MATCH(AI$1,Cal!$H$6:$H$41,0)))*Cal!$C130</f>
        <v>3.8918077945709229E-2</v>
      </c>
      <c r="AJ130" s="31">
        <f>INDEX('INPUT MIN'!$B:$AK,Cal!$E130,IF(Cal!$P$3=22.5,MATCH(AJ$1,Cal!$G$6:$G$21,0),MATCH(AJ$1,Cal!$H$6:$H$41,0)))*Cal!$C130</f>
        <v>4.1522476822137833E-2</v>
      </c>
      <c r="AK130" s="31">
        <f>INDEX('INPUT MIN'!$B:$AK,Cal!$E130,IF(Cal!$P$3=22.5,MATCH(AK$1,Cal!$G$6:$G$21,0),MATCH(AK$1,Cal!$H$6:$H$41,0)))*Cal!$C130</f>
        <v>4.368031769990921E-2</v>
      </c>
      <c r="AL130" s="31">
        <f>INDEX('INPUT MIN'!$B:$AK,Cal!$E130,IF(Cal!$P$3=22.5,MATCH(AL$1,Cal!$G$6:$G$21,0),MATCH(AL$1,Cal!$H$6:$H$41,0)))*Cal!$C130</f>
        <v>5.3292207419872284E-2</v>
      </c>
    </row>
    <row r="131" spans="1:38" x14ac:dyDescent="0.4">
      <c r="A131" s="7">
        <f>Cal!A131</f>
        <v>130</v>
      </c>
      <c r="B131" s="31">
        <f>INDEX('INPUT MIN'!$B:$AK,Cal!$E131,IF(Cal!$P$3=22.5,MATCH(B$1,Cal!$G$6:$G$21,0),MATCH(B$1,Cal!$H$6:$H$41,0)))*Cal!$C131</f>
        <v>0.1543157696723938</v>
      </c>
      <c r="C131" s="31">
        <f>INDEX('INPUT MIN'!$B:$AK,Cal!$E131,IF(Cal!$P$3=22.5,MATCH(C$1,Cal!$G$6:$G$21,0),MATCH(C$1,Cal!$H$6:$H$41,0)))*Cal!$C131</f>
        <v>6.723158061504364E-2</v>
      </c>
      <c r="D131" s="31">
        <f>INDEX('INPUT MIN'!$B:$AK,Cal!$E131,IF(Cal!$P$3=22.5,MATCH(D$1,Cal!$G$6:$G$21,0),MATCH(D$1,Cal!$H$6:$H$41,0)))*Cal!$C131</f>
        <v>5.0339002162218094E-2</v>
      </c>
      <c r="E131" s="31">
        <f>INDEX('INPUT MIN'!$B:$AK,Cal!$E131,IF(Cal!$P$3=22.5,MATCH(E$1,Cal!$G$6:$G$21,0),MATCH(E$1,Cal!$H$6:$H$41,0)))*Cal!$C131</f>
        <v>4.6982582658529282E-2</v>
      </c>
      <c r="F131" s="31">
        <f>INDEX('INPUT MIN'!$B:$AK,Cal!$E131,IF(Cal!$P$3=22.5,MATCH(F$1,Cal!$G$6:$G$21,0),MATCH(F$1,Cal!$H$6:$H$41,0)))*Cal!$C131</f>
        <v>4.3504755944013596E-2</v>
      </c>
      <c r="G131" s="31">
        <f>INDEX('INPUT MIN'!$B:$AK,Cal!$E131,IF(Cal!$P$3=22.5,MATCH(G$1,Cal!$G$6:$G$21,0),MATCH(G$1,Cal!$H$6:$H$41,0)))*Cal!$C131</f>
        <v>4.3800365179777145E-2</v>
      </c>
      <c r="H131" s="31">
        <f>INDEX('INPUT MIN'!$B:$AK,Cal!$E131,IF(Cal!$P$3=22.5,MATCH(H$1,Cal!$G$6:$G$21,0),MATCH(H$1,Cal!$H$6:$H$41,0)))*Cal!$C131</f>
        <v>4.4077355414628983E-2</v>
      </c>
      <c r="I131" s="31">
        <f>INDEX('INPUT MIN'!$B:$AK,Cal!$E131,IF(Cal!$P$3=22.5,MATCH(I$1,Cal!$G$6:$G$21,0),MATCH(I$1,Cal!$H$6:$H$41,0)))*Cal!$C131</f>
        <v>5.2366800606250763E-2</v>
      </c>
      <c r="J131" s="31">
        <f>INDEX('INPUT MIN'!$B:$AK,Cal!$E131,IF(Cal!$P$3=22.5,MATCH(J$1,Cal!$G$6:$G$21,0),MATCH(J$1,Cal!$H$6:$H$41,0)))*Cal!$C131</f>
        <v>6.0516931116580963E-2</v>
      </c>
      <c r="K131" s="31">
        <f>INDEX('INPUT MIN'!$B:$AK,Cal!$E131,IF(Cal!$P$3=22.5,MATCH(K$1,Cal!$G$6:$G$21,0),MATCH(K$1,Cal!$H$6:$H$41,0)))*Cal!$C131</f>
        <v>5.6197836995124817E-2</v>
      </c>
      <c r="L131" s="31">
        <f>INDEX('INPUT MIN'!$B:$AK,Cal!$E131,IF(Cal!$P$3=22.5,MATCH(L$1,Cal!$G$6:$G$21,0),MATCH(L$1,Cal!$H$6:$H$41,0)))*Cal!$C131</f>
        <v>5.7119511067867279E-2</v>
      </c>
      <c r="M131" s="31">
        <f>INDEX('INPUT MIN'!$B:$AK,Cal!$E131,IF(Cal!$P$3=22.5,MATCH(M$1,Cal!$G$6:$G$21,0),MATCH(M$1,Cal!$H$6:$H$41,0)))*Cal!$C131</f>
        <v>5.8372735977172852E-2</v>
      </c>
      <c r="N131" s="31">
        <f>INDEX('INPUT MIN'!$B:$AK,Cal!$E131,IF(Cal!$P$3=22.5,MATCH(N$1,Cal!$G$6:$G$21,0),MATCH(N$1,Cal!$H$6:$H$41,0)))*Cal!$C131</f>
        <v>6.7820683121681213E-2</v>
      </c>
      <c r="O131" s="31">
        <f>INDEX('INPUT MIN'!$B:$AK,Cal!$E131,IF(Cal!$P$3=22.5,MATCH(O$1,Cal!$G$6:$G$21,0),MATCH(O$1,Cal!$H$6:$H$41,0)))*Cal!$C131</f>
        <v>0.1305978000164032</v>
      </c>
      <c r="P131" s="31">
        <f>INDEX('INPUT MIN'!$B:$AK,Cal!$E131,IF(Cal!$P$3=22.5,MATCH(P$1,Cal!$G$6:$G$21,0),MATCH(P$1,Cal!$H$6:$H$41,0)))*Cal!$C131</f>
        <v>0.14289583265781403</v>
      </c>
      <c r="Q131" s="31">
        <f>INDEX('INPUT MIN'!$B:$AK,Cal!$E131,IF(Cal!$P$3=22.5,MATCH(Q$1,Cal!$G$6:$G$21,0),MATCH(Q$1,Cal!$H$6:$H$41,0)))*Cal!$C131</f>
        <v>0.13693562150001526</v>
      </c>
      <c r="R131" s="31">
        <f>INDEX('INPUT MIN'!$B:$AK,Cal!$E131,IF(Cal!$P$3=22.5,MATCH(R$1,Cal!$G$6:$G$21,0),MATCH(R$1,Cal!$H$6:$H$41,0)))*Cal!$C131</f>
        <v>6.8325534462928772E-2</v>
      </c>
      <c r="S131" s="31">
        <f>INDEX('INPUT MIN'!$B:$AK,Cal!$E131,IF(Cal!$P$3=22.5,MATCH(S$1,Cal!$G$6:$G$21,0),MATCH(S$1,Cal!$H$6:$H$41,0)))*Cal!$C131</f>
        <v>4.8061136156320572E-2</v>
      </c>
      <c r="T131" s="31">
        <f>INDEX('INPUT MIN'!$B:$AK,Cal!$E131,IF(Cal!$P$3=22.5,MATCH(T$1,Cal!$G$6:$G$21,0),MATCH(T$1,Cal!$H$6:$H$41,0)))*Cal!$C131</f>
        <v>4.6331755816936493E-2</v>
      </c>
      <c r="U131" s="31">
        <f>INDEX('INPUT MIN'!$B:$AK,Cal!$E131,IF(Cal!$P$3=22.5,MATCH(U$1,Cal!$G$6:$G$21,0),MATCH(U$1,Cal!$H$6:$H$41,0)))*Cal!$C131</f>
        <v>4.1244301944971085E-2</v>
      </c>
      <c r="V131" s="31">
        <f>INDEX('INPUT MIN'!$B:$AK,Cal!$E131,IF(Cal!$P$3=22.5,MATCH(V$1,Cal!$G$6:$G$21,0),MATCH(V$1,Cal!$H$6:$H$41,0)))*Cal!$C131</f>
        <v>4.0223192423582077E-2</v>
      </c>
      <c r="W131" s="31">
        <f>INDEX('INPUT MIN'!$B:$AK,Cal!$E131,IF(Cal!$P$3=22.5,MATCH(W$1,Cal!$G$6:$G$21,0),MATCH(W$1,Cal!$H$6:$H$41,0)))*Cal!$C131</f>
        <v>4.4268634170293808E-2</v>
      </c>
      <c r="X131" s="31">
        <f>INDEX('INPUT MIN'!$B:$AK,Cal!$E131,IF(Cal!$P$3=22.5,MATCH(X$1,Cal!$G$6:$G$21,0),MATCH(X$1,Cal!$H$6:$H$41,0)))*Cal!$C131</f>
        <v>3.9106782525777817E-2</v>
      </c>
      <c r="Y131" s="31">
        <f>INDEX('INPUT MIN'!$B:$AK,Cal!$E131,IF(Cal!$P$3=22.5,MATCH(Y$1,Cal!$G$6:$G$21,0),MATCH(Y$1,Cal!$H$6:$H$41,0)))*Cal!$C131</f>
        <v>3.9683368057012558E-2</v>
      </c>
      <c r="Z131" s="31">
        <f>INDEX('INPUT MIN'!$B:$AK,Cal!$E131,IF(Cal!$P$3=22.5,MATCH(Z$1,Cal!$G$6:$G$21,0),MATCH(Z$1,Cal!$H$6:$H$41,0)))*Cal!$C131</f>
        <v>3.9460554718971252E-2</v>
      </c>
      <c r="AA131" s="31">
        <f>INDEX('INPUT MIN'!$B:$AK,Cal!$E131,IF(Cal!$P$3=22.5,MATCH(AA$1,Cal!$G$6:$G$21,0),MATCH(AA$1,Cal!$H$6:$H$41,0)))*Cal!$C131</f>
        <v>3.9874911308288574E-2</v>
      </c>
      <c r="AB131" s="31">
        <f>INDEX('INPUT MIN'!$B:$AK,Cal!$E131,IF(Cal!$P$3=22.5,MATCH(AB$1,Cal!$G$6:$G$21,0),MATCH(AB$1,Cal!$H$6:$H$41,0)))*Cal!$C131</f>
        <v>3.9788473397493362E-2</v>
      </c>
      <c r="AC131" s="31">
        <f>INDEX('INPUT MIN'!$B:$AK,Cal!$E131,IF(Cal!$P$3=22.5,MATCH(AC$1,Cal!$G$6:$G$21,0),MATCH(AC$1,Cal!$H$6:$H$41,0)))*Cal!$C131</f>
        <v>4.2125299572944641E-2</v>
      </c>
      <c r="AD131" s="31">
        <f>INDEX('INPUT MIN'!$B:$AK,Cal!$E131,IF(Cal!$P$3=22.5,MATCH(AD$1,Cal!$G$6:$G$21,0),MATCH(AD$1,Cal!$H$6:$H$41,0)))*Cal!$C131</f>
        <v>4.4084258377552032E-2</v>
      </c>
      <c r="AE131" s="31">
        <f>INDEX('INPUT MIN'!$B:$AK,Cal!$E131,IF(Cal!$P$3=22.5,MATCH(AE$1,Cal!$G$6:$G$21,0),MATCH(AE$1,Cal!$H$6:$H$41,0)))*Cal!$C131</f>
        <v>5.1807232201099396E-2</v>
      </c>
      <c r="AF131" s="31">
        <f>INDEX('INPUT MIN'!$B:$AK,Cal!$E131,IF(Cal!$P$3=22.5,MATCH(AF$1,Cal!$G$6:$G$21,0),MATCH(AF$1,Cal!$H$6:$H$41,0)))*Cal!$C131</f>
        <v>4.939742386341095E-2</v>
      </c>
      <c r="AG131" s="31">
        <f>INDEX('INPUT MIN'!$B:$AK,Cal!$E131,IF(Cal!$P$3=22.5,MATCH(AG$1,Cal!$G$6:$G$21,0),MATCH(AG$1,Cal!$H$6:$H$41,0)))*Cal!$C131</f>
        <v>5.1704999059438705E-2</v>
      </c>
      <c r="AH131" s="31">
        <f>INDEX('INPUT MIN'!$B:$AK,Cal!$E131,IF(Cal!$P$3=22.5,MATCH(AH$1,Cal!$G$6:$G$21,0),MATCH(AH$1,Cal!$H$6:$H$41,0)))*Cal!$C131</f>
        <v>5.6182969361543655E-2</v>
      </c>
      <c r="AI131" s="31">
        <f>INDEX('INPUT MIN'!$B:$AK,Cal!$E131,IF(Cal!$P$3=22.5,MATCH(AI$1,Cal!$G$6:$G$21,0),MATCH(AI$1,Cal!$H$6:$H$41,0)))*Cal!$C131</f>
        <v>7.7772662043571472E-2</v>
      </c>
      <c r="AJ131" s="31">
        <f>INDEX('INPUT MIN'!$B:$AK,Cal!$E131,IF(Cal!$P$3=22.5,MATCH(AJ$1,Cal!$G$6:$G$21,0),MATCH(AJ$1,Cal!$H$6:$H$41,0)))*Cal!$C131</f>
        <v>0.11557526141405106</v>
      </c>
      <c r="AK131" s="31">
        <f>INDEX('INPUT MIN'!$B:$AK,Cal!$E131,IF(Cal!$P$3=22.5,MATCH(AK$1,Cal!$G$6:$G$21,0),MATCH(AK$1,Cal!$H$6:$H$41,0)))*Cal!$C131</f>
        <v>0.13575911521911621</v>
      </c>
      <c r="AL131" s="31">
        <f>INDEX('INPUT MIN'!$B:$AK,Cal!$E131,IF(Cal!$P$3=22.5,MATCH(AL$1,Cal!$G$6:$G$21,0),MATCH(AL$1,Cal!$H$6:$H$41,0)))*Cal!$C131</f>
        <v>0.1543157696723938</v>
      </c>
    </row>
    <row r="132" spans="1:38" x14ac:dyDescent="0.4">
      <c r="A132" s="7">
        <f>Cal!A132</f>
        <v>131</v>
      </c>
      <c r="B132" s="31">
        <f>INDEX('INPUT MIN'!$B:$AK,Cal!$E132,IF(Cal!$P$3=22.5,MATCH(B$1,Cal!$G$6:$G$21,0),MATCH(B$1,Cal!$H$6:$H$41,0)))*Cal!$C132</f>
        <v>7.2862356901168823E-2</v>
      </c>
      <c r="C132" s="31">
        <f>INDEX('INPUT MIN'!$B:$AK,Cal!$E132,IF(Cal!$P$3=22.5,MATCH(C$1,Cal!$G$6:$G$21,0),MATCH(C$1,Cal!$H$6:$H$41,0)))*Cal!$C132</f>
        <v>4.3003443628549576E-2</v>
      </c>
      <c r="D132" s="31">
        <f>INDEX('INPUT MIN'!$B:$AK,Cal!$E132,IF(Cal!$P$3=22.5,MATCH(D$1,Cal!$G$6:$G$21,0),MATCH(D$1,Cal!$H$6:$H$41,0)))*Cal!$C132</f>
        <v>4.6877086162567139E-2</v>
      </c>
      <c r="E132" s="31">
        <f>INDEX('INPUT MIN'!$B:$AK,Cal!$E132,IF(Cal!$P$3=22.5,MATCH(E$1,Cal!$G$6:$G$21,0),MATCH(E$1,Cal!$H$6:$H$41,0)))*Cal!$C132</f>
        <v>4.1903510689735413E-2</v>
      </c>
      <c r="F132" s="31">
        <f>INDEX('INPUT MIN'!$B:$AK,Cal!$E132,IF(Cal!$P$3=22.5,MATCH(F$1,Cal!$G$6:$G$21,0),MATCH(F$1,Cal!$H$6:$H$41,0)))*Cal!$C132</f>
        <v>4.2510606348514557E-2</v>
      </c>
      <c r="G132" s="31">
        <f>INDEX('INPUT MIN'!$B:$AK,Cal!$E132,IF(Cal!$P$3=22.5,MATCH(G$1,Cal!$G$6:$G$21,0),MATCH(G$1,Cal!$H$6:$H$41,0)))*Cal!$C132</f>
        <v>5.6378792971372604E-2</v>
      </c>
      <c r="H132" s="31">
        <f>INDEX('INPUT MIN'!$B:$AK,Cal!$E132,IF(Cal!$P$3=22.5,MATCH(H$1,Cal!$G$6:$G$21,0),MATCH(H$1,Cal!$H$6:$H$41,0)))*Cal!$C132</f>
        <v>6.8116709589958191E-2</v>
      </c>
      <c r="I132" s="31">
        <f>INDEX('INPUT MIN'!$B:$AK,Cal!$E132,IF(Cal!$P$3=22.5,MATCH(I$1,Cal!$G$6:$G$21,0),MATCH(I$1,Cal!$H$6:$H$41,0)))*Cal!$C132</f>
        <v>7.8893907368183136E-2</v>
      </c>
      <c r="J132" s="31">
        <f>INDEX('INPUT MIN'!$B:$AK,Cal!$E132,IF(Cal!$P$3=22.5,MATCH(J$1,Cal!$G$6:$G$21,0),MATCH(J$1,Cal!$H$6:$H$41,0)))*Cal!$C132</f>
        <v>5.8699276298284531E-2</v>
      </c>
      <c r="K132" s="31">
        <f>INDEX('INPUT MIN'!$B:$AK,Cal!$E132,IF(Cal!$P$3=22.5,MATCH(K$1,Cal!$G$6:$G$21,0),MATCH(K$1,Cal!$H$6:$H$41,0)))*Cal!$C132</f>
        <v>4.5352477580308914E-2</v>
      </c>
      <c r="L132" s="31">
        <f>INDEX('INPUT MIN'!$B:$AK,Cal!$E132,IF(Cal!$P$3=22.5,MATCH(L$1,Cal!$G$6:$G$21,0),MATCH(L$1,Cal!$H$6:$H$41,0)))*Cal!$C132</f>
        <v>5.0706177949905396E-2</v>
      </c>
      <c r="M132" s="31">
        <f>INDEX('INPUT MIN'!$B:$AK,Cal!$E132,IF(Cal!$P$3=22.5,MATCH(M$1,Cal!$G$6:$G$21,0),MATCH(M$1,Cal!$H$6:$H$41,0)))*Cal!$C132</f>
        <v>6.8073920905590057E-2</v>
      </c>
      <c r="N132" s="31">
        <f>INDEX('INPUT MIN'!$B:$AK,Cal!$E132,IF(Cal!$P$3=22.5,MATCH(N$1,Cal!$G$6:$G$21,0),MATCH(N$1,Cal!$H$6:$H$41,0)))*Cal!$C132</f>
        <v>7.8388072550296783E-2</v>
      </c>
      <c r="O132" s="31">
        <f>INDEX('INPUT MIN'!$B:$AK,Cal!$E132,IF(Cal!$P$3=22.5,MATCH(O$1,Cal!$G$6:$G$21,0),MATCH(O$1,Cal!$H$6:$H$41,0)))*Cal!$C132</f>
        <v>0.13515898585319519</v>
      </c>
      <c r="P132" s="31">
        <f>INDEX('INPUT MIN'!$B:$AK,Cal!$E132,IF(Cal!$P$3=22.5,MATCH(P$1,Cal!$G$6:$G$21,0),MATCH(P$1,Cal!$H$6:$H$41,0)))*Cal!$C132</f>
        <v>0.16624222695827484</v>
      </c>
      <c r="Q132" s="31">
        <f>INDEX('INPUT MIN'!$B:$AK,Cal!$E132,IF(Cal!$P$3=22.5,MATCH(Q$1,Cal!$G$6:$G$21,0),MATCH(Q$1,Cal!$H$6:$H$41,0)))*Cal!$C132</f>
        <v>0.19008220732212067</v>
      </c>
      <c r="R132" s="31">
        <f>INDEX('INPUT MIN'!$B:$AK,Cal!$E132,IF(Cal!$P$3=22.5,MATCH(R$1,Cal!$G$6:$G$21,0),MATCH(R$1,Cal!$H$6:$H$41,0)))*Cal!$C132</f>
        <v>0.12109049409627914</v>
      </c>
      <c r="S132" s="31">
        <f>INDEX('INPUT MIN'!$B:$AK,Cal!$E132,IF(Cal!$P$3=22.5,MATCH(S$1,Cal!$G$6:$G$21,0),MATCH(S$1,Cal!$H$6:$H$41,0)))*Cal!$C132</f>
        <v>0.10175959765911102</v>
      </c>
      <c r="T132" s="31">
        <f>INDEX('INPUT MIN'!$B:$AK,Cal!$E132,IF(Cal!$P$3=22.5,MATCH(T$1,Cal!$G$6:$G$21,0),MATCH(T$1,Cal!$H$6:$H$41,0)))*Cal!$C132</f>
        <v>4.9087397754192352E-2</v>
      </c>
      <c r="U132" s="31">
        <f>INDEX('INPUT MIN'!$B:$AK,Cal!$E132,IF(Cal!$P$3=22.5,MATCH(U$1,Cal!$G$6:$G$21,0),MATCH(U$1,Cal!$H$6:$H$41,0)))*Cal!$C132</f>
        <v>4.5818902552127838E-2</v>
      </c>
      <c r="V132" s="31">
        <f>INDEX('INPUT MIN'!$B:$AK,Cal!$E132,IF(Cal!$P$3=22.5,MATCH(V$1,Cal!$G$6:$G$21,0),MATCH(V$1,Cal!$H$6:$H$41,0)))*Cal!$C132</f>
        <v>4.0224015712738037E-2</v>
      </c>
      <c r="W132" s="31">
        <f>INDEX('INPUT MIN'!$B:$AK,Cal!$E132,IF(Cal!$P$3=22.5,MATCH(W$1,Cal!$G$6:$G$21,0),MATCH(W$1,Cal!$H$6:$H$41,0)))*Cal!$C132</f>
        <v>4.5639485120773315E-2</v>
      </c>
      <c r="X132" s="31">
        <f>INDEX('INPUT MIN'!$B:$AK,Cal!$E132,IF(Cal!$P$3=22.5,MATCH(X$1,Cal!$G$6:$G$21,0),MATCH(X$1,Cal!$H$6:$H$41,0)))*Cal!$C132</f>
        <v>4.1325885802507401E-2</v>
      </c>
      <c r="Y132" s="31">
        <f>INDEX('INPUT MIN'!$B:$AK,Cal!$E132,IF(Cal!$P$3=22.5,MATCH(Y$1,Cal!$G$6:$G$21,0),MATCH(Y$1,Cal!$H$6:$H$41,0)))*Cal!$C132</f>
        <v>3.9533846080303192E-2</v>
      </c>
      <c r="Z132" s="31">
        <f>INDEX('INPUT MIN'!$B:$AK,Cal!$E132,IF(Cal!$P$3=22.5,MATCH(Z$1,Cal!$G$6:$G$21,0),MATCH(Z$1,Cal!$H$6:$H$41,0)))*Cal!$C132</f>
        <v>3.9972651749849319E-2</v>
      </c>
      <c r="AA132" s="31">
        <f>INDEX('INPUT MIN'!$B:$AK,Cal!$E132,IF(Cal!$P$3=22.5,MATCH(AA$1,Cal!$G$6:$G$21,0),MATCH(AA$1,Cal!$H$6:$H$41,0)))*Cal!$C132</f>
        <v>3.9317931979894638E-2</v>
      </c>
      <c r="AB132" s="31">
        <f>INDEX('INPUT MIN'!$B:$AK,Cal!$E132,IF(Cal!$P$3=22.5,MATCH(AB$1,Cal!$G$6:$G$21,0),MATCH(AB$1,Cal!$H$6:$H$41,0)))*Cal!$C132</f>
        <v>3.833341971039772E-2</v>
      </c>
      <c r="AC132" s="31">
        <f>INDEX('INPUT MIN'!$B:$AK,Cal!$E132,IF(Cal!$P$3=22.5,MATCH(AC$1,Cal!$G$6:$G$21,0),MATCH(AC$1,Cal!$H$6:$H$41,0)))*Cal!$C132</f>
        <v>4.0731668472290039E-2</v>
      </c>
      <c r="AD132" s="31">
        <f>INDEX('INPUT MIN'!$B:$AK,Cal!$E132,IF(Cal!$P$3=22.5,MATCH(AD$1,Cal!$G$6:$G$21,0),MATCH(AD$1,Cal!$H$6:$H$41,0)))*Cal!$C132</f>
        <v>4.4407196342945099E-2</v>
      </c>
      <c r="AE132" s="31">
        <f>INDEX('INPUT MIN'!$B:$AK,Cal!$E132,IF(Cal!$P$3=22.5,MATCH(AE$1,Cal!$G$6:$G$21,0),MATCH(AE$1,Cal!$H$6:$H$41,0)))*Cal!$C132</f>
        <v>4.7765899449586868E-2</v>
      </c>
      <c r="AF132" s="31">
        <f>INDEX('INPUT MIN'!$B:$AK,Cal!$E132,IF(Cal!$P$3=22.5,MATCH(AF$1,Cal!$G$6:$G$21,0),MATCH(AF$1,Cal!$H$6:$H$41,0)))*Cal!$C132</f>
        <v>4.9989491701126099E-2</v>
      </c>
      <c r="AG132" s="31">
        <f>INDEX('INPUT MIN'!$B:$AK,Cal!$E132,IF(Cal!$P$3=22.5,MATCH(AG$1,Cal!$G$6:$G$21,0),MATCH(AG$1,Cal!$H$6:$H$41,0)))*Cal!$C132</f>
        <v>5.3832639008760452E-2</v>
      </c>
      <c r="AH132" s="31">
        <f>INDEX('INPUT MIN'!$B:$AK,Cal!$E132,IF(Cal!$P$3=22.5,MATCH(AH$1,Cal!$G$6:$G$21,0),MATCH(AH$1,Cal!$H$6:$H$41,0)))*Cal!$C132</f>
        <v>7.1566790342330933E-2</v>
      </c>
      <c r="AI132" s="31">
        <f>INDEX('INPUT MIN'!$B:$AK,Cal!$E132,IF(Cal!$P$3=22.5,MATCH(AI$1,Cal!$G$6:$G$21,0),MATCH(AI$1,Cal!$H$6:$H$41,0)))*Cal!$C132</f>
        <v>0.11582735925912857</v>
      </c>
      <c r="AJ132" s="31">
        <f>INDEX('INPUT MIN'!$B:$AK,Cal!$E132,IF(Cal!$P$3=22.5,MATCH(AJ$1,Cal!$G$6:$G$21,0),MATCH(AJ$1,Cal!$H$6:$H$41,0)))*Cal!$C132</f>
        <v>0.14124737679958344</v>
      </c>
      <c r="AK132" s="31">
        <f>INDEX('INPUT MIN'!$B:$AK,Cal!$E132,IF(Cal!$P$3=22.5,MATCH(AK$1,Cal!$G$6:$G$21,0),MATCH(AK$1,Cal!$H$6:$H$41,0)))*Cal!$C132</f>
        <v>9.7980983555316925E-2</v>
      </c>
      <c r="AL132" s="31">
        <f>INDEX('INPUT MIN'!$B:$AK,Cal!$E132,IF(Cal!$P$3=22.5,MATCH(AL$1,Cal!$G$6:$G$21,0),MATCH(AL$1,Cal!$H$6:$H$41,0)))*Cal!$C132</f>
        <v>7.2862356901168823E-2</v>
      </c>
    </row>
    <row r="133" spans="1:38" x14ac:dyDescent="0.4">
      <c r="A133" s="7">
        <f>Cal!A133</f>
        <v>132</v>
      </c>
      <c r="B133" s="31">
        <f>INDEX('INPUT MIN'!$B:$AK,Cal!$E133,IF(Cal!$P$3=22.5,MATCH(B$1,Cal!$G$6:$G$21,0),MATCH(B$1,Cal!$H$6:$H$41,0)))*Cal!$C133</f>
        <v>0.16249324381351471</v>
      </c>
      <c r="C133" s="31">
        <f>INDEX('INPUT MIN'!$B:$AK,Cal!$E133,IF(Cal!$P$3=22.5,MATCH(C$1,Cal!$G$6:$G$21,0),MATCH(C$1,Cal!$H$6:$H$41,0)))*Cal!$C133</f>
        <v>6.0122527182102203E-2</v>
      </c>
      <c r="D133" s="31">
        <f>INDEX('INPUT MIN'!$B:$AK,Cal!$E133,IF(Cal!$P$3=22.5,MATCH(D$1,Cal!$G$6:$G$21,0),MATCH(D$1,Cal!$H$6:$H$41,0)))*Cal!$C133</f>
        <v>4.7448281198740005E-2</v>
      </c>
      <c r="E133" s="31">
        <f>INDEX('INPUT MIN'!$B:$AK,Cal!$E133,IF(Cal!$P$3=22.5,MATCH(E$1,Cal!$G$6:$G$21,0),MATCH(E$1,Cal!$H$6:$H$41,0)))*Cal!$C133</f>
        <v>4.2291902005672455E-2</v>
      </c>
      <c r="F133" s="31">
        <f>INDEX('INPUT MIN'!$B:$AK,Cal!$E133,IF(Cal!$P$3=22.5,MATCH(F$1,Cal!$G$6:$G$21,0),MATCH(F$1,Cal!$H$6:$H$41,0)))*Cal!$C133</f>
        <v>4.4060386717319489E-2</v>
      </c>
      <c r="G133" s="31">
        <f>INDEX('INPUT MIN'!$B:$AK,Cal!$E133,IF(Cal!$P$3=22.5,MATCH(G$1,Cal!$G$6:$G$21,0),MATCH(G$1,Cal!$H$6:$H$41,0)))*Cal!$C133</f>
        <v>4.6026661992073059E-2</v>
      </c>
      <c r="H133" s="31">
        <f>INDEX('INPUT MIN'!$B:$AK,Cal!$E133,IF(Cal!$P$3=22.5,MATCH(H$1,Cal!$G$6:$G$21,0),MATCH(H$1,Cal!$H$6:$H$41,0)))*Cal!$C133</f>
        <v>4.6009853482246399E-2</v>
      </c>
      <c r="I133" s="31">
        <f>INDEX('INPUT MIN'!$B:$AK,Cal!$E133,IF(Cal!$P$3=22.5,MATCH(I$1,Cal!$G$6:$G$21,0),MATCH(I$1,Cal!$H$6:$H$41,0)))*Cal!$C133</f>
        <v>5.3159438073635101E-2</v>
      </c>
      <c r="J133" s="31">
        <f>INDEX('INPUT MIN'!$B:$AK,Cal!$E133,IF(Cal!$P$3=22.5,MATCH(J$1,Cal!$G$6:$G$21,0),MATCH(J$1,Cal!$H$6:$H$41,0)))*Cal!$C133</f>
        <v>4.9512792378664017E-2</v>
      </c>
      <c r="K133" s="31">
        <f>INDEX('INPUT MIN'!$B:$AK,Cal!$E133,IF(Cal!$P$3=22.5,MATCH(K$1,Cal!$G$6:$G$21,0),MATCH(K$1,Cal!$H$6:$H$41,0)))*Cal!$C133</f>
        <v>5.8978289365768433E-2</v>
      </c>
      <c r="L133" s="31">
        <f>INDEX('INPUT MIN'!$B:$AK,Cal!$E133,IF(Cal!$P$3=22.5,MATCH(L$1,Cal!$G$6:$G$21,0),MATCH(L$1,Cal!$H$6:$H$41,0)))*Cal!$C133</f>
        <v>6.3196778297424316E-2</v>
      </c>
      <c r="M133" s="31">
        <f>INDEX('INPUT MIN'!$B:$AK,Cal!$E133,IF(Cal!$P$3=22.5,MATCH(M$1,Cal!$G$6:$G$21,0),MATCH(M$1,Cal!$H$6:$H$41,0)))*Cal!$C133</f>
        <v>6.3990063965320587E-2</v>
      </c>
      <c r="N133" s="31">
        <f>INDEX('INPUT MIN'!$B:$AK,Cal!$E133,IF(Cal!$P$3=22.5,MATCH(N$1,Cal!$G$6:$G$21,0),MATCH(N$1,Cal!$H$6:$H$41,0)))*Cal!$C133</f>
        <v>7.3788382112979889E-2</v>
      </c>
      <c r="O133" s="31">
        <f>INDEX('INPUT MIN'!$B:$AK,Cal!$E133,IF(Cal!$P$3=22.5,MATCH(O$1,Cal!$G$6:$G$21,0),MATCH(O$1,Cal!$H$6:$H$41,0)))*Cal!$C133</f>
        <v>0.11132542043924332</v>
      </c>
      <c r="P133" s="31">
        <f>INDEX('INPUT MIN'!$B:$AK,Cal!$E133,IF(Cal!$P$3=22.5,MATCH(P$1,Cal!$G$6:$G$21,0),MATCH(P$1,Cal!$H$6:$H$41,0)))*Cal!$C133</f>
        <v>0.11830980330705643</v>
      </c>
      <c r="Q133" s="31">
        <f>INDEX('INPUT MIN'!$B:$AK,Cal!$E133,IF(Cal!$P$3=22.5,MATCH(Q$1,Cal!$G$6:$G$21,0),MATCH(Q$1,Cal!$H$6:$H$41,0)))*Cal!$C133</f>
        <v>0.11201948672533035</v>
      </c>
      <c r="R133" s="31">
        <f>INDEX('INPUT MIN'!$B:$AK,Cal!$E133,IF(Cal!$P$3=22.5,MATCH(R$1,Cal!$G$6:$G$21,0),MATCH(R$1,Cal!$H$6:$H$41,0)))*Cal!$C133</f>
        <v>5.4541770368814468E-2</v>
      </c>
      <c r="S133" s="31">
        <f>INDEX('INPUT MIN'!$B:$AK,Cal!$E133,IF(Cal!$P$3=22.5,MATCH(S$1,Cal!$G$6:$G$21,0),MATCH(S$1,Cal!$H$6:$H$41,0)))*Cal!$C133</f>
        <v>4.3355289846658707E-2</v>
      </c>
      <c r="T133" s="31">
        <f>INDEX('INPUT MIN'!$B:$AK,Cal!$E133,IF(Cal!$P$3=22.5,MATCH(T$1,Cal!$G$6:$G$21,0),MATCH(T$1,Cal!$H$6:$H$41,0)))*Cal!$C133</f>
        <v>4.2334474623203278E-2</v>
      </c>
      <c r="U133" s="31">
        <f>INDEX('INPUT MIN'!$B:$AK,Cal!$E133,IF(Cal!$P$3=22.5,MATCH(U$1,Cal!$G$6:$G$21,0),MATCH(U$1,Cal!$H$6:$H$41,0)))*Cal!$C133</f>
        <v>4.2284034192562103E-2</v>
      </c>
      <c r="V133" s="31">
        <f>INDEX('INPUT MIN'!$B:$AK,Cal!$E133,IF(Cal!$P$3=22.5,MATCH(V$1,Cal!$G$6:$G$21,0),MATCH(V$1,Cal!$H$6:$H$41,0)))*Cal!$C133</f>
        <v>4.0017493069171906E-2</v>
      </c>
      <c r="W133" s="31">
        <f>INDEX('INPUT MIN'!$B:$AK,Cal!$E133,IF(Cal!$P$3=22.5,MATCH(W$1,Cal!$G$6:$G$21,0),MATCH(W$1,Cal!$H$6:$H$41,0)))*Cal!$C133</f>
        <v>3.9735525846481323E-2</v>
      </c>
      <c r="X133" s="31">
        <f>INDEX('INPUT MIN'!$B:$AK,Cal!$E133,IF(Cal!$P$3=22.5,MATCH(X$1,Cal!$G$6:$G$21,0),MATCH(X$1,Cal!$H$6:$H$41,0)))*Cal!$C133</f>
        <v>3.9783347398042679E-2</v>
      </c>
      <c r="Y133" s="31">
        <f>INDEX('INPUT MIN'!$B:$AK,Cal!$E133,IF(Cal!$P$3=22.5,MATCH(Y$1,Cal!$G$6:$G$21,0),MATCH(Y$1,Cal!$H$6:$H$41,0)))*Cal!$C133</f>
        <v>3.945845365524292E-2</v>
      </c>
      <c r="Z133" s="31">
        <f>INDEX('INPUT MIN'!$B:$AK,Cal!$E133,IF(Cal!$P$3=22.5,MATCH(Z$1,Cal!$G$6:$G$21,0),MATCH(Z$1,Cal!$H$6:$H$41,0)))*Cal!$C133</f>
        <v>4.1722804307937622E-2</v>
      </c>
      <c r="AA133" s="31">
        <f>INDEX('INPUT MIN'!$B:$AK,Cal!$E133,IF(Cal!$P$3=22.5,MATCH(AA$1,Cal!$G$6:$G$21,0),MATCH(AA$1,Cal!$H$6:$H$41,0)))*Cal!$C133</f>
        <v>3.9323184639215469E-2</v>
      </c>
      <c r="AB133" s="31">
        <f>INDEX('INPUT MIN'!$B:$AK,Cal!$E133,IF(Cal!$P$3=22.5,MATCH(AB$1,Cal!$G$6:$G$21,0),MATCH(AB$1,Cal!$H$6:$H$41,0)))*Cal!$C133</f>
        <v>3.9451859891414642E-2</v>
      </c>
      <c r="AC133" s="31">
        <f>INDEX('INPUT MIN'!$B:$AK,Cal!$E133,IF(Cal!$P$3=22.5,MATCH(AC$1,Cal!$G$6:$G$21,0),MATCH(AC$1,Cal!$H$6:$H$41,0)))*Cal!$C133</f>
        <v>4.269929975271225E-2</v>
      </c>
      <c r="AD133" s="31">
        <f>INDEX('INPUT MIN'!$B:$AK,Cal!$E133,IF(Cal!$P$3=22.5,MATCH(AD$1,Cal!$G$6:$G$21,0),MATCH(AD$1,Cal!$H$6:$H$41,0)))*Cal!$C133</f>
        <v>4.4752761721611023E-2</v>
      </c>
      <c r="AE133" s="31">
        <f>INDEX('INPUT MIN'!$B:$AK,Cal!$E133,IF(Cal!$P$3=22.5,MATCH(AE$1,Cal!$G$6:$G$21,0),MATCH(AE$1,Cal!$H$6:$H$41,0)))*Cal!$C133</f>
        <v>5.3919523954391479E-2</v>
      </c>
      <c r="AF133" s="31">
        <f>INDEX('INPUT MIN'!$B:$AK,Cal!$E133,IF(Cal!$P$3=22.5,MATCH(AF$1,Cal!$G$6:$G$21,0),MATCH(AF$1,Cal!$H$6:$H$41,0)))*Cal!$C133</f>
        <v>5.8255206793546677E-2</v>
      </c>
      <c r="AG133" s="31">
        <f>INDEX('INPUT MIN'!$B:$AK,Cal!$E133,IF(Cal!$P$3=22.5,MATCH(AG$1,Cal!$G$6:$G$21,0),MATCH(AG$1,Cal!$H$6:$H$41,0)))*Cal!$C133</f>
        <v>6.4891837537288666E-2</v>
      </c>
      <c r="AH133" s="31">
        <f>INDEX('INPUT MIN'!$B:$AK,Cal!$E133,IF(Cal!$P$3=22.5,MATCH(AH$1,Cal!$G$6:$G$21,0),MATCH(AH$1,Cal!$H$6:$H$41,0)))*Cal!$C133</f>
        <v>6.8324163556098938E-2</v>
      </c>
      <c r="AI133" s="31">
        <f>INDEX('INPUT MIN'!$B:$AK,Cal!$E133,IF(Cal!$P$3=22.5,MATCH(AI$1,Cal!$G$6:$G$21,0),MATCH(AI$1,Cal!$H$6:$H$41,0)))*Cal!$C133</f>
        <v>9.7512513399124146E-2</v>
      </c>
      <c r="AJ133" s="31">
        <f>INDEX('INPUT MIN'!$B:$AK,Cal!$E133,IF(Cal!$P$3=22.5,MATCH(AJ$1,Cal!$G$6:$G$21,0),MATCH(AJ$1,Cal!$H$6:$H$41,0)))*Cal!$C133</f>
        <v>0.11079778522253036</v>
      </c>
      <c r="AK133" s="31">
        <f>INDEX('INPUT MIN'!$B:$AK,Cal!$E133,IF(Cal!$P$3=22.5,MATCH(AK$1,Cal!$G$6:$G$21,0),MATCH(AK$1,Cal!$H$6:$H$41,0)))*Cal!$C133</f>
        <v>0.12551575899124146</v>
      </c>
      <c r="AL133" s="31">
        <f>INDEX('INPUT MIN'!$B:$AK,Cal!$E133,IF(Cal!$P$3=22.5,MATCH(AL$1,Cal!$G$6:$G$21,0),MATCH(AL$1,Cal!$H$6:$H$41,0)))*Cal!$C133</f>
        <v>0.16249324381351471</v>
      </c>
    </row>
    <row r="134" spans="1:38" x14ac:dyDescent="0.4">
      <c r="A134" s="7">
        <f>Cal!A134</f>
        <v>133</v>
      </c>
      <c r="B134" s="31">
        <f>INDEX('INPUT MIN'!$B:$AK,Cal!$E134,IF(Cal!$P$3=22.5,MATCH(B$1,Cal!$G$6:$G$21,0),MATCH(B$1,Cal!$H$6:$H$41,0)))*Cal!$C134</f>
        <v>0.13591422140598297</v>
      </c>
      <c r="C134" s="31">
        <f>INDEX('INPUT MIN'!$B:$AK,Cal!$E134,IF(Cal!$P$3=22.5,MATCH(C$1,Cal!$G$6:$G$21,0),MATCH(C$1,Cal!$H$6:$H$41,0)))*Cal!$C134</f>
        <v>5.2485626190900803E-2</v>
      </c>
      <c r="D134" s="31">
        <f>INDEX('INPUT MIN'!$B:$AK,Cal!$E134,IF(Cal!$P$3=22.5,MATCH(D$1,Cal!$G$6:$G$21,0),MATCH(D$1,Cal!$H$6:$H$41,0)))*Cal!$C134</f>
        <v>4.7382570803165436E-2</v>
      </c>
      <c r="E134" s="31">
        <f>INDEX('INPUT MIN'!$B:$AK,Cal!$E134,IF(Cal!$P$3=22.5,MATCH(E$1,Cal!$G$6:$G$21,0),MATCH(E$1,Cal!$H$6:$H$41,0)))*Cal!$C134</f>
        <v>4.3696552515029907E-2</v>
      </c>
      <c r="F134" s="31">
        <f>INDEX('INPUT MIN'!$B:$AK,Cal!$E134,IF(Cal!$P$3=22.5,MATCH(F$1,Cal!$G$6:$G$21,0),MATCH(F$1,Cal!$H$6:$H$41,0)))*Cal!$C134</f>
        <v>3.9473742246627808E-2</v>
      </c>
      <c r="G134" s="31">
        <f>INDEX('INPUT MIN'!$B:$AK,Cal!$E134,IF(Cal!$P$3=22.5,MATCH(G$1,Cal!$G$6:$G$21,0),MATCH(G$1,Cal!$H$6:$H$41,0)))*Cal!$C134</f>
        <v>4.1568867862224579E-2</v>
      </c>
      <c r="H134" s="31">
        <f>INDEX('INPUT MIN'!$B:$AK,Cal!$E134,IF(Cal!$P$3=22.5,MATCH(H$1,Cal!$G$6:$G$21,0),MATCH(H$1,Cal!$H$6:$H$41,0)))*Cal!$C134</f>
        <v>4.4293958693742752E-2</v>
      </c>
      <c r="I134" s="31">
        <f>INDEX('INPUT MIN'!$B:$AK,Cal!$E134,IF(Cal!$P$3=22.5,MATCH(I$1,Cal!$G$6:$G$21,0),MATCH(I$1,Cal!$H$6:$H$41,0)))*Cal!$C134</f>
        <v>4.3840911239385605E-2</v>
      </c>
      <c r="J134" s="31">
        <f>INDEX('INPUT MIN'!$B:$AK,Cal!$E134,IF(Cal!$P$3=22.5,MATCH(J$1,Cal!$G$6:$G$21,0),MATCH(J$1,Cal!$H$6:$H$41,0)))*Cal!$C134</f>
        <v>4.3028559535741806E-2</v>
      </c>
      <c r="K134" s="31">
        <f>INDEX('INPUT MIN'!$B:$AK,Cal!$E134,IF(Cal!$P$3=22.5,MATCH(K$1,Cal!$G$6:$G$21,0),MATCH(K$1,Cal!$H$6:$H$41,0)))*Cal!$C134</f>
        <v>4.978673905134201E-2</v>
      </c>
      <c r="L134" s="31">
        <f>INDEX('INPUT MIN'!$B:$AK,Cal!$E134,IF(Cal!$P$3=22.5,MATCH(L$1,Cal!$G$6:$G$21,0),MATCH(L$1,Cal!$H$6:$H$41,0)))*Cal!$C134</f>
        <v>5.4075684398412704E-2</v>
      </c>
      <c r="M134" s="31">
        <f>INDEX('INPUT MIN'!$B:$AK,Cal!$E134,IF(Cal!$P$3=22.5,MATCH(M$1,Cal!$G$6:$G$21,0),MATCH(M$1,Cal!$H$6:$H$41,0)))*Cal!$C134</f>
        <v>5.6186001747846603E-2</v>
      </c>
      <c r="N134" s="31">
        <f>INDEX('INPUT MIN'!$B:$AK,Cal!$E134,IF(Cal!$P$3=22.5,MATCH(N$1,Cal!$G$6:$G$21,0),MATCH(N$1,Cal!$H$6:$H$41,0)))*Cal!$C134</f>
        <v>6.659824401140213E-2</v>
      </c>
      <c r="O134" s="31">
        <f>INDEX('INPUT MIN'!$B:$AK,Cal!$E134,IF(Cal!$P$3=22.5,MATCH(O$1,Cal!$G$6:$G$21,0),MATCH(O$1,Cal!$H$6:$H$41,0)))*Cal!$C134</f>
        <v>0.11696789413690567</v>
      </c>
      <c r="P134" s="31">
        <f>INDEX('INPUT MIN'!$B:$AK,Cal!$E134,IF(Cal!$P$3=22.5,MATCH(P$1,Cal!$G$6:$G$21,0),MATCH(P$1,Cal!$H$6:$H$41,0)))*Cal!$C134</f>
        <v>0.17078801989555359</v>
      </c>
      <c r="Q134" s="31">
        <f>INDEX('INPUT MIN'!$B:$AK,Cal!$E134,IF(Cal!$P$3=22.5,MATCH(Q$1,Cal!$G$6:$G$21,0),MATCH(Q$1,Cal!$H$6:$H$41,0)))*Cal!$C134</f>
        <v>0.18496178090572357</v>
      </c>
      <c r="R134" s="31">
        <f>INDEX('INPUT MIN'!$B:$AK,Cal!$E134,IF(Cal!$P$3=22.5,MATCH(R$1,Cal!$G$6:$G$21,0),MATCH(R$1,Cal!$H$6:$H$41,0)))*Cal!$C134</f>
        <v>0.12650857865810394</v>
      </c>
      <c r="S134" s="31">
        <f>INDEX('INPUT MIN'!$B:$AK,Cal!$E134,IF(Cal!$P$3=22.5,MATCH(S$1,Cal!$G$6:$G$21,0),MATCH(S$1,Cal!$H$6:$H$41,0)))*Cal!$C134</f>
        <v>6.4263992011547089E-2</v>
      </c>
      <c r="T134" s="31">
        <f>INDEX('INPUT MIN'!$B:$AK,Cal!$E134,IF(Cal!$P$3=22.5,MATCH(T$1,Cal!$G$6:$G$21,0),MATCH(T$1,Cal!$H$6:$H$41,0)))*Cal!$C134</f>
        <v>5.4946605116128922E-2</v>
      </c>
      <c r="U134" s="31">
        <f>INDEX('INPUT MIN'!$B:$AK,Cal!$E134,IF(Cal!$P$3=22.5,MATCH(U$1,Cal!$G$6:$G$21,0),MATCH(U$1,Cal!$H$6:$H$41,0)))*Cal!$C134</f>
        <v>4.5345384627580643E-2</v>
      </c>
      <c r="V134" s="31">
        <f>INDEX('INPUT MIN'!$B:$AK,Cal!$E134,IF(Cal!$P$3=22.5,MATCH(V$1,Cal!$G$6:$G$21,0),MATCH(V$1,Cal!$H$6:$H$41,0)))*Cal!$C134</f>
        <v>4.4078774750232697E-2</v>
      </c>
      <c r="W134" s="31">
        <f>INDEX('INPUT MIN'!$B:$AK,Cal!$E134,IF(Cal!$P$3=22.5,MATCH(W$1,Cal!$G$6:$G$21,0),MATCH(W$1,Cal!$H$6:$H$41,0)))*Cal!$C134</f>
        <v>4.2815923690795898E-2</v>
      </c>
      <c r="X134" s="31">
        <f>INDEX('INPUT MIN'!$B:$AK,Cal!$E134,IF(Cal!$P$3=22.5,MATCH(X$1,Cal!$G$6:$G$21,0),MATCH(X$1,Cal!$H$6:$H$41,0)))*Cal!$C134</f>
        <v>4.1435852646827698E-2</v>
      </c>
      <c r="Y134" s="31">
        <f>INDEX('INPUT MIN'!$B:$AK,Cal!$E134,IF(Cal!$P$3=22.5,MATCH(Y$1,Cal!$G$6:$G$21,0),MATCH(Y$1,Cal!$H$6:$H$41,0)))*Cal!$C134</f>
        <v>3.982873260974884E-2</v>
      </c>
      <c r="Z134" s="31">
        <f>INDEX('INPUT MIN'!$B:$AK,Cal!$E134,IF(Cal!$P$3=22.5,MATCH(Z$1,Cal!$G$6:$G$21,0),MATCH(Z$1,Cal!$H$6:$H$41,0)))*Cal!$C134</f>
        <v>4.1262015700340271E-2</v>
      </c>
      <c r="AA134" s="31">
        <f>INDEX('INPUT MIN'!$B:$AK,Cal!$E134,IF(Cal!$P$3=22.5,MATCH(AA$1,Cal!$G$6:$G$21,0),MATCH(AA$1,Cal!$H$6:$H$41,0)))*Cal!$C134</f>
        <v>4.120936244726181E-2</v>
      </c>
      <c r="AB134" s="31">
        <f>INDEX('INPUT MIN'!$B:$AK,Cal!$E134,IF(Cal!$P$3=22.5,MATCH(AB$1,Cal!$G$6:$G$21,0),MATCH(AB$1,Cal!$H$6:$H$41,0)))*Cal!$C134</f>
        <v>4.1101813316345215E-2</v>
      </c>
      <c r="AC134" s="31">
        <f>INDEX('INPUT MIN'!$B:$AK,Cal!$E134,IF(Cal!$P$3=22.5,MATCH(AC$1,Cal!$G$6:$G$21,0),MATCH(AC$1,Cal!$H$6:$H$41,0)))*Cal!$C134</f>
        <v>4.1016276925802231E-2</v>
      </c>
      <c r="AD134" s="31">
        <f>INDEX('INPUT MIN'!$B:$AK,Cal!$E134,IF(Cal!$P$3=22.5,MATCH(AD$1,Cal!$G$6:$G$21,0),MATCH(AD$1,Cal!$H$6:$H$41,0)))*Cal!$C134</f>
        <v>4.6673834323883057E-2</v>
      </c>
      <c r="AE134" s="31">
        <f>INDEX('INPUT MIN'!$B:$AK,Cal!$E134,IF(Cal!$P$3=22.5,MATCH(AE$1,Cal!$G$6:$G$21,0),MATCH(AE$1,Cal!$H$6:$H$41,0)))*Cal!$C134</f>
        <v>4.96559739112854E-2</v>
      </c>
      <c r="AF134" s="31">
        <f>INDEX('INPUT MIN'!$B:$AK,Cal!$E134,IF(Cal!$P$3=22.5,MATCH(AF$1,Cal!$G$6:$G$21,0),MATCH(AF$1,Cal!$H$6:$H$41,0)))*Cal!$C134</f>
        <v>5.7451933622360229E-2</v>
      </c>
      <c r="AG134" s="31">
        <f>INDEX('INPUT MIN'!$B:$AK,Cal!$E134,IF(Cal!$P$3=22.5,MATCH(AG$1,Cal!$G$6:$G$21,0),MATCH(AG$1,Cal!$H$6:$H$41,0)))*Cal!$C134</f>
        <v>6.905229389667511E-2</v>
      </c>
      <c r="AH134" s="31">
        <f>INDEX('INPUT MIN'!$B:$AK,Cal!$E134,IF(Cal!$P$3=22.5,MATCH(AH$1,Cal!$G$6:$G$21,0),MATCH(AH$1,Cal!$H$6:$H$41,0)))*Cal!$C134</f>
        <v>8.5736468434333801E-2</v>
      </c>
      <c r="AI134" s="31">
        <f>INDEX('INPUT MIN'!$B:$AK,Cal!$E134,IF(Cal!$P$3=22.5,MATCH(AI$1,Cal!$G$6:$G$21,0),MATCH(AI$1,Cal!$H$6:$H$41,0)))*Cal!$C134</f>
        <v>0.15455563366413116</v>
      </c>
      <c r="AJ134" s="31">
        <f>INDEX('INPUT MIN'!$B:$AK,Cal!$E134,IF(Cal!$P$3=22.5,MATCH(AJ$1,Cal!$G$6:$G$21,0),MATCH(AJ$1,Cal!$H$6:$H$41,0)))*Cal!$C134</f>
        <v>0.18423084914684296</v>
      </c>
      <c r="AK134" s="31">
        <f>INDEX('INPUT MIN'!$B:$AK,Cal!$E134,IF(Cal!$P$3=22.5,MATCH(AK$1,Cal!$G$6:$G$21,0),MATCH(AK$1,Cal!$H$6:$H$41,0)))*Cal!$C134</f>
        <v>0.16517657041549683</v>
      </c>
      <c r="AL134" s="31">
        <f>INDEX('INPUT MIN'!$B:$AK,Cal!$E134,IF(Cal!$P$3=22.5,MATCH(AL$1,Cal!$G$6:$G$21,0),MATCH(AL$1,Cal!$H$6:$H$41,0)))*Cal!$C134</f>
        <v>0.13591422140598297</v>
      </c>
    </row>
    <row r="135" spans="1:38" x14ac:dyDescent="0.4">
      <c r="A135" s="7">
        <f>Cal!A135</f>
        <v>134</v>
      </c>
      <c r="B135" s="31">
        <f>INDEX('INPUT MIN'!$B:$AK,Cal!$E135,IF(Cal!$P$3=22.5,MATCH(B$1,Cal!$G$6:$G$21,0),MATCH(B$1,Cal!$H$6:$H$41,0)))*Cal!$C135</f>
        <v>0.14799711108207703</v>
      </c>
      <c r="C135" s="31">
        <f>INDEX('INPUT MIN'!$B:$AK,Cal!$E135,IF(Cal!$P$3=22.5,MATCH(C$1,Cal!$G$6:$G$21,0),MATCH(C$1,Cal!$H$6:$H$41,0)))*Cal!$C135</f>
        <v>7.0697031915187836E-2</v>
      </c>
      <c r="D135" s="31">
        <f>INDEX('INPUT MIN'!$B:$AK,Cal!$E135,IF(Cal!$P$3=22.5,MATCH(D$1,Cal!$G$6:$G$21,0),MATCH(D$1,Cal!$H$6:$H$41,0)))*Cal!$C135</f>
        <v>6.9006383419036865E-2</v>
      </c>
      <c r="E135" s="31">
        <f>INDEX('INPUT MIN'!$B:$AK,Cal!$E135,IF(Cal!$P$3=22.5,MATCH(E$1,Cal!$G$6:$G$21,0),MATCH(E$1,Cal!$H$6:$H$41,0)))*Cal!$C135</f>
        <v>6.8592928349971771E-2</v>
      </c>
      <c r="F135" s="31">
        <f>INDEX('INPUT MIN'!$B:$AK,Cal!$E135,IF(Cal!$P$3=22.5,MATCH(F$1,Cal!$G$6:$G$21,0),MATCH(F$1,Cal!$H$6:$H$41,0)))*Cal!$C135</f>
        <v>7.355295866727829E-2</v>
      </c>
      <c r="G135" s="31">
        <f>INDEX('INPUT MIN'!$B:$AK,Cal!$E135,IF(Cal!$P$3=22.5,MATCH(G$1,Cal!$G$6:$G$21,0),MATCH(G$1,Cal!$H$6:$H$41,0)))*Cal!$C135</f>
        <v>6.2463965266942978E-2</v>
      </c>
      <c r="H135" s="31">
        <f>INDEX('INPUT MIN'!$B:$AK,Cal!$E135,IF(Cal!$P$3=22.5,MATCH(H$1,Cal!$G$6:$G$21,0),MATCH(H$1,Cal!$H$6:$H$41,0)))*Cal!$C135</f>
        <v>5.1825650036334991E-2</v>
      </c>
      <c r="I135" s="31">
        <f>INDEX('INPUT MIN'!$B:$AK,Cal!$E135,IF(Cal!$P$3=22.5,MATCH(I$1,Cal!$G$6:$G$21,0),MATCH(I$1,Cal!$H$6:$H$41,0)))*Cal!$C135</f>
        <v>4.9622755497694016E-2</v>
      </c>
      <c r="J135" s="31">
        <f>INDEX('INPUT MIN'!$B:$AK,Cal!$E135,IF(Cal!$P$3=22.5,MATCH(J$1,Cal!$G$6:$G$21,0),MATCH(J$1,Cal!$H$6:$H$41,0)))*Cal!$C135</f>
        <v>4.4815178960561752E-2</v>
      </c>
      <c r="K135" s="31">
        <f>INDEX('INPUT MIN'!$B:$AK,Cal!$E135,IF(Cal!$P$3=22.5,MATCH(K$1,Cal!$G$6:$G$21,0),MATCH(K$1,Cal!$H$6:$H$41,0)))*Cal!$C135</f>
        <v>4.5142695307731628E-2</v>
      </c>
      <c r="L135" s="31">
        <f>INDEX('INPUT MIN'!$B:$AK,Cal!$E135,IF(Cal!$P$3=22.5,MATCH(L$1,Cal!$G$6:$G$21,0),MATCH(L$1,Cal!$H$6:$H$41,0)))*Cal!$C135</f>
        <v>4.2524036020040512E-2</v>
      </c>
      <c r="M135" s="31">
        <f>INDEX('INPUT MIN'!$B:$AK,Cal!$E135,IF(Cal!$P$3=22.5,MATCH(M$1,Cal!$G$6:$G$21,0),MATCH(M$1,Cal!$H$6:$H$41,0)))*Cal!$C135</f>
        <v>4.2213313281536102E-2</v>
      </c>
      <c r="N135" s="31">
        <f>INDEX('INPUT MIN'!$B:$AK,Cal!$E135,IF(Cal!$P$3=22.5,MATCH(N$1,Cal!$G$6:$G$21,0),MATCH(N$1,Cal!$H$6:$H$41,0)))*Cal!$C135</f>
        <v>5.9895414859056473E-2</v>
      </c>
      <c r="O135" s="31">
        <f>INDEX('INPUT MIN'!$B:$AK,Cal!$E135,IF(Cal!$P$3=22.5,MATCH(O$1,Cal!$G$6:$G$21,0),MATCH(O$1,Cal!$H$6:$H$41,0)))*Cal!$C135</f>
        <v>0.11344119906425476</v>
      </c>
      <c r="P135" s="31">
        <f>INDEX('INPUT MIN'!$B:$AK,Cal!$E135,IF(Cal!$P$3=22.5,MATCH(P$1,Cal!$G$6:$G$21,0),MATCH(P$1,Cal!$H$6:$H$41,0)))*Cal!$C135</f>
        <v>0.19266967475414276</v>
      </c>
      <c r="Q135" s="31">
        <f>INDEX('INPUT MIN'!$B:$AK,Cal!$E135,IF(Cal!$P$3=22.5,MATCH(Q$1,Cal!$G$6:$G$21,0),MATCH(Q$1,Cal!$H$6:$H$41,0)))*Cal!$C135</f>
        <v>0.23884408175945282</v>
      </c>
      <c r="R135" s="31">
        <f>INDEX('INPUT MIN'!$B:$AK,Cal!$E135,IF(Cal!$P$3=22.5,MATCH(R$1,Cal!$G$6:$G$21,0),MATCH(R$1,Cal!$H$6:$H$41,0)))*Cal!$C135</f>
        <v>0.21216444671154022</v>
      </c>
      <c r="S135" s="31">
        <f>INDEX('INPUT MIN'!$B:$AK,Cal!$E135,IF(Cal!$P$3=22.5,MATCH(S$1,Cal!$G$6:$G$21,0),MATCH(S$1,Cal!$H$6:$H$41,0)))*Cal!$C135</f>
        <v>0.17049933969974518</v>
      </c>
      <c r="T135" s="31">
        <f>INDEX('INPUT MIN'!$B:$AK,Cal!$E135,IF(Cal!$P$3=22.5,MATCH(T$1,Cal!$G$6:$G$21,0),MATCH(T$1,Cal!$H$6:$H$41,0)))*Cal!$C135</f>
        <v>0.15347744524478912</v>
      </c>
      <c r="U135" s="31">
        <f>INDEX('INPUT MIN'!$B:$AK,Cal!$E135,IF(Cal!$P$3=22.5,MATCH(U$1,Cal!$G$6:$G$21,0),MATCH(U$1,Cal!$H$6:$H$41,0)))*Cal!$C135</f>
        <v>0.12828709185123444</v>
      </c>
      <c r="V135" s="31">
        <f>INDEX('INPUT MIN'!$B:$AK,Cal!$E135,IF(Cal!$P$3=22.5,MATCH(V$1,Cal!$G$6:$G$21,0),MATCH(V$1,Cal!$H$6:$H$41,0)))*Cal!$C135</f>
        <v>7.2021521627902985E-2</v>
      </c>
      <c r="W135" s="31">
        <f>INDEX('INPUT MIN'!$B:$AK,Cal!$E135,IF(Cal!$P$3=22.5,MATCH(W$1,Cal!$G$6:$G$21,0),MATCH(W$1,Cal!$H$6:$H$41,0)))*Cal!$C135</f>
        <v>4.8708528280258179E-2</v>
      </c>
      <c r="X135" s="31">
        <f>INDEX('INPUT MIN'!$B:$AK,Cal!$E135,IF(Cal!$P$3=22.5,MATCH(X$1,Cal!$G$6:$G$21,0),MATCH(X$1,Cal!$H$6:$H$41,0)))*Cal!$C135</f>
        <v>4.2914081364870071E-2</v>
      </c>
      <c r="Y135" s="31">
        <f>INDEX('INPUT MIN'!$B:$AK,Cal!$E135,IF(Cal!$P$3=22.5,MATCH(Y$1,Cal!$G$6:$G$21,0),MATCH(Y$1,Cal!$H$6:$H$41,0)))*Cal!$C135</f>
        <v>3.9608199149370193E-2</v>
      </c>
      <c r="Z135" s="31">
        <f>INDEX('INPUT MIN'!$B:$AK,Cal!$E135,IF(Cal!$P$3=22.5,MATCH(Z$1,Cal!$G$6:$G$21,0),MATCH(Z$1,Cal!$H$6:$H$41,0)))*Cal!$C135</f>
        <v>4.2428400367498398E-2</v>
      </c>
      <c r="AA135" s="31">
        <f>INDEX('INPUT MIN'!$B:$AK,Cal!$E135,IF(Cal!$P$3=22.5,MATCH(AA$1,Cal!$G$6:$G$21,0),MATCH(AA$1,Cal!$H$6:$H$41,0)))*Cal!$C135</f>
        <v>4.2062047868967056E-2</v>
      </c>
      <c r="AB135" s="31">
        <f>INDEX('INPUT MIN'!$B:$AK,Cal!$E135,IF(Cal!$P$3=22.5,MATCH(AB$1,Cal!$G$6:$G$21,0),MATCH(AB$1,Cal!$H$6:$H$41,0)))*Cal!$C135</f>
        <v>4.0778271853923798E-2</v>
      </c>
      <c r="AC135" s="31">
        <f>INDEX('INPUT MIN'!$B:$AK,Cal!$E135,IF(Cal!$P$3=22.5,MATCH(AC$1,Cal!$G$6:$G$21,0),MATCH(AC$1,Cal!$H$6:$H$41,0)))*Cal!$C135</f>
        <v>4.1944410651922226E-2</v>
      </c>
      <c r="AD135" s="31">
        <f>INDEX('INPUT MIN'!$B:$AK,Cal!$E135,IF(Cal!$P$3=22.5,MATCH(AD$1,Cal!$G$6:$G$21,0),MATCH(AD$1,Cal!$H$6:$H$41,0)))*Cal!$C135</f>
        <v>4.436194896697998E-2</v>
      </c>
      <c r="AE135" s="31">
        <f>INDEX('INPUT MIN'!$B:$AK,Cal!$E135,IF(Cal!$P$3=22.5,MATCH(AE$1,Cal!$G$6:$G$21,0),MATCH(AE$1,Cal!$H$6:$H$41,0)))*Cal!$C135</f>
        <v>4.4360484927892685E-2</v>
      </c>
      <c r="AF135" s="31">
        <f>INDEX('INPUT MIN'!$B:$AK,Cal!$E135,IF(Cal!$P$3=22.5,MATCH(AF$1,Cal!$G$6:$G$21,0),MATCH(AF$1,Cal!$H$6:$H$41,0)))*Cal!$C135</f>
        <v>5.6529529392719269E-2</v>
      </c>
      <c r="AG135" s="31">
        <f>INDEX('INPUT MIN'!$B:$AK,Cal!$E135,IF(Cal!$P$3=22.5,MATCH(AG$1,Cal!$G$6:$G$21,0),MATCH(AG$1,Cal!$H$6:$H$41,0)))*Cal!$C135</f>
        <v>6.4616560935974121E-2</v>
      </c>
      <c r="AH135" s="31">
        <f>INDEX('INPUT MIN'!$B:$AK,Cal!$E135,IF(Cal!$P$3=22.5,MATCH(AH$1,Cal!$G$6:$G$21,0),MATCH(AH$1,Cal!$H$6:$H$41,0)))*Cal!$C135</f>
        <v>6.9571688771247864E-2</v>
      </c>
      <c r="AI135" s="31">
        <f>INDEX('INPUT MIN'!$B:$AK,Cal!$E135,IF(Cal!$P$3=22.5,MATCH(AI$1,Cal!$G$6:$G$21,0),MATCH(AI$1,Cal!$H$6:$H$41,0)))*Cal!$C135</f>
        <v>0.13922692835330963</v>
      </c>
      <c r="AJ135" s="31">
        <f>INDEX('INPUT MIN'!$B:$AK,Cal!$E135,IF(Cal!$P$3=22.5,MATCH(AJ$1,Cal!$G$6:$G$21,0),MATCH(AJ$1,Cal!$H$6:$H$41,0)))*Cal!$C135</f>
        <v>0.15720777213573456</v>
      </c>
      <c r="AK135" s="31">
        <f>INDEX('INPUT MIN'!$B:$AK,Cal!$E135,IF(Cal!$P$3=22.5,MATCH(AK$1,Cal!$G$6:$G$21,0),MATCH(AK$1,Cal!$H$6:$H$41,0)))*Cal!$C135</f>
        <v>0.15672507882118225</v>
      </c>
      <c r="AL135" s="31">
        <f>INDEX('INPUT MIN'!$B:$AK,Cal!$E135,IF(Cal!$P$3=22.5,MATCH(AL$1,Cal!$G$6:$G$21,0),MATCH(AL$1,Cal!$H$6:$H$41,0)))*Cal!$C135</f>
        <v>0.14799711108207703</v>
      </c>
    </row>
    <row r="136" spans="1:38" x14ac:dyDescent="0.4">
      <c r="A136" s="7">
        <f>Cal!A136</f>
        <v>135</v>
      </c>
      <c r="B136" s="31">
        <f>INDEX('INPUT MIN'!$B:$AK,Cal!$E136,IF(Cal!$P$3=22.5,MATCH(B$1,Cal!$G$6:$G$21,0),MATCH(B$1,Cal!$H$6:$H$41,0)))*Cal!$C136</f>
        <v>4.9035333096981049E-2</v>
      </c>
      <c r="C136" s="31">
        <f>INDEX('INPUT MIN'!$B:$AK,Cal!$E136,IF(Cal!$P$3=22.5,MATCH(C$1,Cal!$G$6:$G$21,0),MATCH(C$1,Cal!$H$6:$H$41,0)))*Cal!$C136</f>
        <v>5.1552921533584595E-2</v>
      </c>
      <c r="D136" s="31">
        <f>INDEX('INPUT MIN'!$B:$AK,Cal!$E136,IF(Cal!$P$3=22.5,MATCH(D$1,Cal!$G$6:$G$21,0),MATCH(D$1,Cal!$H$6:$H$41,0)))*Cal!$C136</f>
        <v>7.4004136025905609E-2</v>
      </c>
      <c r="E136" s="31">
        <f>INDEX('INPUT MIN'!$B:$AK,Cal!$E136,IF(Cal!$P$3=22.5,MATCH(E$1,Cal!$G$6:$G$21,0),MATCH(E$1,Cal!$H$6:$H$41,0)))*Cal!$C136</f>
        <v>5.4137192666530609E-2</v>
      </c>
      <c r="F136" s="31">
        <f>INDEX('INPUT MIN'!$B:$AK,Cal!$E136,IF(Cal!$P$3=22.5,MATCH(F$1,Cal!$G$6:$G$21,0),MATCH(F$1,Cal!$H$6:$H$41,0)))*Cal!$C136</f>
        <v>6.7426495254039764E-2</v>
      </c>
      <c r="G136" s="31">
        <f>INDEX('INPUT MIN'!$B:$AK,Cal!$E136,IF(Cal!$P$3=22.5,MATCH(G$1,Cal!$G$6:$G$21,0),MATCH(G$1,Cal!$H$6:$H$41,0)))*Cal!$C136</f>
        <v>5.517863854765892E-2</v>
      </c>
      <c r="H136" s="31">
        <f>INDEX('INPUT MIN'!$B:$AK,Cal!$E136,IF(Cal!$P$3=22.5,MATCH(H$1,Cal!$G$6:$G$21,0),MATCH(H$1,Cal!$H$6:$H$41,0)))*Cal!$C136</f>
        <v>5.483425036072731E-2</v>
      </c>
      <c r="I136" s="31">
        <f>INDEX('INPUT MIN'!$B:$AK,Cal!$E136,IF(Cal!$P$3=22.5,MATCH(I$1,Cal!$G$6:$G$21,0),MATCH(I$1,Cal!$H$6:$H$41,0)))*Cal!$C136</f>
        <v>4.9402765929698944E-2</v>
      </c>
      <c r="J136" s="31">
        <f>INDEX('INPUT MIN'!$B:$AK,Cal!$E136,IF(Cal!$P$3=22.5,MATCH(J$1,Cal!$G$6:$G$21,0),MATCH(J$1,Cal!$H$6:$H$41,0)))*Cal!$C136</f>
        <v>4.3680235743522644E-2</v>
      </c>
      <c r="K136" s="31">
        <f>INDEX('INPUT MIN'!$B:$AK,Cal!$E136,IF(Cal!$P$3=22.5,MATCH(K$1,Cal!$G$6:$G$21,0),MATCH(K$1,Cal!$H$6:$H$41,0)))*Cal!$C136</f>
        <v>4.4412963092327118E-2</v>
      </c>
      <c r="L136" s="31">
        <f>INDEX('INPUT MIN'!$B:$AK,Cal!$E136,IF(Cal!$P$3=22.5,MATCH(L$1,Cal!$G$6:$G$21,0),MATCH(L$1,Cal!$H$6:$H$41,0)))*Cal!$C136</f>
        <v>4.3963499367237091E-2</v>
      </c>
      <c r="M136" s="31">
        <f>INDEX('INPUT MIN'!$B:$AK,Cal!$E136,IF(Cal!$P$3=22.5,MATCH(M$1,Cal!$G$6:$G$21,0),MATCH(M$1,Cal!$H$6:$H$41,0)))*Cal!$C136</f>
        <v>4.5557655394077301E-2</v>
      </c>
      <c r="N136" s="31">
        <f>INDEX('INPUT MIN'!$B:$AK,Cal!$E136,IF(Cal!$P$3=22.5,MATCH(N$1,Cal!$G$6:$G$21,0),MATCH(N$1,Cal!$H$6:$H$41,0)))*Cal!$C136</f>
        <v>3.9677135646343231E-2</v>
      </c>
      <c r="O136" s="31">
        <f>INDEX('INPUT MIN'!$B:$AK,Cal!$E136,IF(Cal!$P$3=22.5,MATCH(O$1,Cal!$G$6:$G$21,0),MATCH(O$1,Cal!$H$6:$H$41,0)))*Cal!$C136</f>
        <v>3.9005175232887268E-2</v>
      </c>
      <c r="P136" s="31">
        <f>INDEX('INPUT MIN'!$B:$AK,Cal!$E136,IF(Cal!$P$3=22.5,MATCH(P$1,Cal!$G$6:$G$21,0),MATCH(P$1,Cal!$H$6:$H$41,0)))*Cal!$C136</f>
        <v>3.9011407643556595E-2</v>
      </c>
      <c r="Q136" s="31">
        <f>INDEX('INPUT MIN'!$B:$AK,Cal!$E136,IF(Cal!$P$3=22.5,MATCH(Q$1,Cal!$G$6:$G$21,0),MATCH(Q$1,Cal!$H$6:$H$41,0)))*Cal!$C136</f>
        <v>3.765396773815155E-2</v>
      </c>
      <c r="R136" s="31">
        <f>INDEX('INPUT MIN'!$B:$AK,Cal!$E136,IF(Cal!$P$3=22.5,MATCH(R$1,Cal!$G$6:$G$21,0),MATCH(R$1,Cal!$H$6:$H$41,0)))*Cal!$C136</f>
        <v>3.782346099615097E-2</v>
      </c>
      <c r="S136" s="31">
        <f>INDEX('INPUT MIN'!$B:$AK,Cal!$E136,IF(Cal!$P$3=22.5,MATCH(S$1,Cal!$G$6:$G$21,0),MATCH(S$1,Cal!$H$6:$H$41,0)))*Cal!$C136</f>
        <v>3.8568958640098572E-2</v>
      </c>
      <c r="T136" s="31">
        <f>INDEX('INPUT MIN'!$B:$AK,Cal!$E136,IF(Cal!$P$3=22.5,MATCH(T$1,Cal!$G$6:$G$21,0),MATCH(T$1,Cal!$H$6:$H$41,0)))*Cal!$C136</f>
        <v>3.9561789482831955E-2</v>
      </c>
      <c r="U136" s="31">
        <f>INDEX('INPUT MIN'!$B:$AK,Cal!$E136,IF(Cal!$P$3=22.5,MATCH(U$1,Cal!$G$6:$G$21,0),MATCH(U$1,Cal!$H$6:$H$41,0)))*Cal!$C136</f>
        <v>4.0591247379779816E-2</v>
      </c>
      <c r="V136" s="31">
        <f>INDEX('INPUT MIN'!$B:$AK,Cal!$E136,IF(Cal!$P$3=22.5,MATCH(V$1,Cal!$G$6:$G$21,0),MATCH(V$1,Cal!$H$6:$H$41,0)))*Cal!$C136</f>
        <v>4.2745068669319153E-2</v>
      </c>
      <c r="W136" s="31">
        <f>INDEX('INPUT MIN'!$B:$AK,Cal!$E136,IF(Cal!$P$3=22.5,MATCH(W$1,Cal!$G$6:$G$21,0),MATCH(W$1,Cal!$H$6:$H$41,0)))*Cal!$C136</f>
        <v>4.1332658380270004E-2</v>
      </c>
      <c r="X136" s="31">
        <f>INDEX('INPUT MIN'!$B:$AK,Cal!$E136,IF(Cal!$P$3=22.5,MATCH(X$1,Cal!$G$6:$G$21,0),MATCH(X$1,Cal!$H$6:$H$41,0)))*Cal!$C136</f>
        <v>4.2241573333740234E-2</v>
      </c>
      <c r="Y136" s="31">
        <f>INDEX('INPUT MIN'!$B:$AK,Cal!$E136,IF(Cal!$P$3=22.5,MATCH(Y$1,Cal!$G$6:$G$21,0),MATCH(Y$1,Cal!$H$6:$H$41,0)))*Cal!$C136</f>
        <v>4.0013771504163742E-2</v>
      </c>
      <c r="Z136" s="31">
        <f>INDEX('INPUT MIN'!$B:$AK,Cal!$E136,IF(Cal!$P$3=22.5,MATCH(Z$1,Cal!$G$6:$G$21,0),MATCH(Z$1,Cal!$H$6:$H$41,0)))*Cal!$C136</f>
        <v>4.2580768465995789E-2</v>
      </c>
      <c r="AA136" s="31">
        <f>INDEX('INPUT MIN'!$B:$AK,Cal!$E136,IF(Cal!$P$3=22.5,MATCH(AA$1,Cal!$G$6:$G$21,0),MATCH(AA$1,Cal!$H$6:$H$41,0)))*Cal!$C136</f>
        <v>4.1798882186412811E-2</v>
      </c>
      <c r="AB136" s="31">
        <f>INDEX('INPUT MIN'!$B:$AK,Cal!$E136,IF(Cal!$P$3=22.5,MATCH(AB$1,Cal!$G$6:$G$21,0),MATCH(AB$1,Cal!$H$6:$H$41,0)))*Cal!$C136</f>
        <v>4.0346458554267883E-2</v>
      </c>
      <c r="AC136" s="31">
        <f>INDEX('INPUT MIN'!$B:$AK,Cal!$E136,IF(Cal!$P$3=22.5,MATCH(AC$1,Cal!$G$6:$G$21,0),MATCH(AC$1,Cal!$H$6:$H$41,0)))*Cal!$C136</f>
        <v>4.1193850338459015E-2</v>
      </c>
      <c r="AD136" s="31">
        <f>INDEX('INPUT MIN'!$B:$AK,Cal!$E136,IF(Cal!$P$3=22.5,MATCH(AD$1,Cal!$G$6:$G$21,0),MATCH(AD$1,Cal!$H$6:$H$41,0)))*Cal!$C136</f>
        <v>4.4056795537471771E-2</v>
      </c>
      <c r="AE136" s="31">
        <f>INDEX('INPUT MIN'!$B:$AK,Cal!$E136,IF(Cal!$P$3=22.5,MATCH(AE$1,Cal!$G$6:$G$21,0),MATCH(AE$1,Cal!$H$6:$H$41,0)))*Cal!$C136</f>
        <v>4.1845649480819702E-2</v>
      </c>
      <c r="AF136" s="31">
        <f>INDEX('INPUT MIN'!$B:$AK,Cal!$E136,IF(Cal!$P$3=22.5,MATCH(AF$1,Cal!$G$6:$G$21,0),MATCH(AF$1,Cal!$H$6:$H$41,0)))*Cal!$C136</f>
        <v>4.0264371782541275E-2</v>
      </c>
      <c r="AG136" s="31">
        <f>INDEX('INPUT MIN'!$B:$AK,Cal!$E136,IF(Cal!$P$3=22.5,MATCH(AG$1,Cal!$G$6:$G$21,0),MATCH(AG$1,Cal!$H$6:$H$41,0)))*Cal!$C136</f>
        <v>4.2130887508392334E-2</v>
      </c>
      <c r="AH136" s="31">
        <f>INDEX('INPUT MIN'!$B:$AK,Cal!$E136,IF(Cal!$P$3=22.5,MATCH(AH$1,Cal!$G$6:$G$21,0),MATCH(AH$1,Cal!$H$6:$H$41,0)))*Cal!$C136</f>
        <v>4.8092857003211975E-2</v>
      </c>
      <c r="AI136" s="31">
        <f>INDEX('INPUT MIN'!$B:$AK,Cal!$E136,IF(Cal!$P$3=22.5,MATCH(AI$1,Cal!$G$6:$G$21,0),MATCH(AI$1,Cal!$H$6:$H$41,0)))*Cal!$C136</f>
        <v>5.3301651030778885E-2</v>
      </c>
      <c r="AJ136" s="31">
        <f>INDEX('INPUT MIN'!$B:$AK,Cal!$E136,IF(Cal!$P$3=22.5,MATCH(AJ$1,Cal!$G$6:$G$21,0),MATCH(AJ$1,Cal!$H$6:$H$41,0)))*Cal!$C136</f>
        <v>5.1235835999250412E-2</v>
      </c>
      <c r="AK136" s="31">
        <f>INDEX('INPUT MIN'!$B:$AK,Cal!$E136,IF(Cal!$P$3=22.5,MATCH(AK$1,Cal!$G$6:$G$21,0),MATCH(AK$1,Cal!$H$6:$H$41,0)))*Cal!$C136</f>
        <v>5.2636239677667618E-2</v>
      </c>
      <c r="AL136" s="31">
        <f>INDEX('INPUT MIN'!$B:$AK,Cal!$E136,IF(Cal!$P$3=22.5,MATCH(AL$1,Cal!$G$6:$G$21,0),MATCH(AL$1,Cal!$H$6:$H$41,0)))*Cal!$C136</f>
        <v>4.9035333096981049E-2</v>
      </c>
    </row>
    <row r="137" spans="1:38" x14ac:dyDescent="0.4">
      <c r="A137" s="7">
        <f>Cal!A137</f>
        <v>136</v>
      </c>
      <c r="B137" s="31">
        <f>INDEX('INPUT MIN'!$B:$AK,Cal!$E137,IF(Cal!$P$3=22.5,MATCH(B$1,Cal!$G$6:$G$21,0),MATCH(B$1,Cal!$H$6:$H$41,0)))*Cal!$C137</f>
        <v>0.22300387918949127</v>
      </c>
      <c r="C137" s="31">
        <f>INDEX('INPUT MIN'!$B:$AK,Cal!$E137,IF(Cal!$P$3=22.5,MATCH(C$1,Cal!$G$6:$G$21,0),MATCH(C$1,Cal!$H$6:$H$41,0)))*Cal!$C137</f>
        <v>0.14573800563812256</v>
      </c>
      <c r="D137" s="31">
        <f>INDEX('INPUT MIN'!$B:$AK,Cal!$E137,IF(Cal!$P$3=22.5,MATCH(D$1,Cal!$G$6:$G$21,0),MATCH(D$1,Cal!$H$6:$H$41,0)))*Cal!$C137</f>
        <v>0.13086399435997009</v>
      </c>
      <c r="E137" s="31">
        <f>INDEX('INPUT MIN'!$B:$AK,Cal!$E137,IF(Cal!$P$3=22.5,MATCH(E$1,Cal!$G$6:$G$21,0),MATCH(E$1,Cal!$H$6:$H$41,0)))*Cal!$C137</f>
        <v>7.0871174335479736E-2</v>
      </c>
      <c r="F137" s="31">
        <f>INDEX('INPUT MIN'!$B:$AK,Cal!$E137,IF(Cal!$P$3=22.5,MATCH(F$1,Cal!$G$6:$G$21,0),MATCH(F$1,Cal!$H$6:$H$41,0)))*Cal!$C137</f>
        <v>7.5844317674636841E-2</v>
      </c>
      <c r="G137" s="31">
        <f>INDEX('INPUT MIN'!$B:$AK,Cal!$E137,IF(Cal!$P$3=22.5,MATCH(G$1,Cal!$G$6:$G$21,0),MATCH(G$1,Cal!$H$6:$H$41,0)))*Cal!$C137</f>
        <v>5.4137673228979111E-2</v>
      </c>
      <c r="H137" s="31">
        <f>INDEX('INPUT MIN'!$B:$AK,Cal!$E137,IF(Cal!$P$3=22.5,MATCH(H$1,Cal!$G$6:$G$21,0),MATCH(H$1,Cal!$H$6:$H$41,0)))*Cal!$C137</f>
        <v>4.9440953880548477E-2</v>
      </c>
      <c r="I137" s="31">
        <f>INDEX('INPUT MIN'!$B:$AK,Cal!$E137,IF(Cal!$P$3=22.5,MATCH(I$1,Cal!$G$6:$G$21,0),MATCH(I$1,Cal!$H$6:$H$41,0)))*Cal!$C137</f>
        <v>5.6064430624246597E-2</v>
      </c>
      <c r="J137" s="31">
        <f>INDEX('INPUT MIN'!$B:$AK,Cal!$E137,IF(Cal!$P$3=22.5,MATCH(J$1,Cal!$G$6:$G$21,0),MATCH(J$1,Cal!$H$6:$H$41,0)))*Cal!$C137</f>
        <v>4.7020703554153442E-2</v>
      </c>
      <c r="K137" s="31">
        <f>INDEX('INPUT MIN'!$B:$AK,Cal!$E137,IF(Cal!$P$3=22.5,MATCH(K$1,Cal!$G$6:$G$21,0),MATCH(K$1,Cal!$H$6:$H$41,0)))*Cal!$C137</f>
        <v>4.4493231922388077E-2</v>
      </c>
      <c r="L137" s="31">
        <f>INDEX('INPUT MIN'!$B:$AK,Cal!$E137,IF(Cal!$P$3=22.5,MATCH(L$1,Cal!$G$6:$G$21,0),MATCH(L$1,Cal!$H$6:$H$41,0)))*Cal!$C137</f>
        <v>4.1526082903146744E-2</v>
      </c>
      <c r="M137" s="31">
        <f>INDEX('INPUT MIN'!$B:$AK,Cal!$E137,IF(Cal!$P$3=22.5,MATCH(M$1,Cal!$G$6:$G$21,0),MATCH(M$1,Cal!$H$6:$H$41,0)))*Cal!$C137</f>
        <v>4.4076576828956604E-2</v>
      </c>
      <c r="N137" s="31">
        <f>INDEX('INPUT MIN'!$B:$AK,Cal!$E137,IF(Cal!$P$3=22.5,MATCH(N$1,Cal!$G$6:$G$21,0),MATCH(N$1,Cal!$H$6:$H$41,0)))*Cal!$C137</f>
        <v>5.3972106426954269E-2</v>
      </c>
      <c r="O137" s="31">
        <f>INDEX('INPUT MIN'!$B:$AK,Cal!$E137,IF(Cal!$P$3=22.5,MATCH(O$1,Cal!$G$6:$G$21,0),MATCH(O$1,Cal!$H$6:$H$41,0)))*Cal!$C137</f>
        <v>0.11759012937545776</v>
      </c>
      <c r="P137" s="31">
        <f>INDEX('INPUT MIN'!$B:$AK,Cal!$E137,IF(Cal!$P$3=22.5,MATCH(P$1,Cal!$G$6:$G$21,0),MATCH(P$1,Cal!$H$6:$H$41,0)))*Cal!$C137</f>
        <v>0.20145139098167419</v>
      </c>
      <c r="Q137" s="31">
        <f>INDEX('INPUT MIN'!$B:$AK,Cal!$E137,IF(Cal!$P$3=22.5,MATCH(Q$1,Cal!$G$6:$G$21,0),MATCH(Q$1,Cal!$H$6:$H$41,0)))*Cal!$C137</f>
        <v>0.24348390102386475</v>
      </c>
      <c r="R137" s="31">
        <f>INDEX('INPUT MIN'!$B:$AK,Cal!$E137,IF(Cal!$P$3=22.5,MATCH(R$1,Cal!$G$6:$G$21,0),MATCH(R$1,Cal!$H$6:$H$41,0)))*Cal!$C137</f>
        <v>0.2204471230506897</v>
      </c>
      <c r="S137" s="31">
        <f>INDEX('INPUT MIN'!$B:$AK,Cal!$E137,IF(Cal!$P$3=22.5,MATCH(S$1,Cal!$G$6:$G$21,0),MATCH(S$1,Cal!$H$6:$H$41,0)))*Cal!$C137</f>
        <v>0.17514532804489136</v>
      </c>
      <c r="T137" s="31">
        <f>INDEX('INPUT MIN'!$B:$AK,Cal!$E137,IF(Cal!$P$3=22.5,MATCH(T$1,Cal!$G$6:$G$21,0),MATCH(T$1,Cal!$H$6:$H$41,0)))*Cal!$C137</f>
        <v>0.1164863258600235</v>
      </c>
      <c r="U137" s="31">
        <f>INDEX('INPUT MIN'!$B:$AK,Cal!$E137,IF(Cal!$P$3=22.5,MATCH(U$1,Cal!$G$6:$G$21,0),MATCH(U$1,Cal!$H$6:$H$41,0)))*Cal!$C137</f>
        <v>0.1001349613070488</v>
      </c>
      <c r="V137" s="31">
        <f>INDEX('INPUT MIN'!$B:$AK,Cal!$E137,IF(Cal!$P$3=22.5,MATCH(V$1,Cal!$G$6:$G$21,0),MATCH(V$1,Cal!$H$6:$H$41,0)))*Cal!$C137</f>
        <v>6.6786110401153564E-2</v>
      </c>
      <c r="W137" s="31">
        <f>INDEX('INPUT MIN'!$B:$AK,Cal!$E137,IF(Cal!$P$3=22.5,MATCH(W$1,Cal!$G$6:$G$21,0),MATCH(W$1,Cal!$H$6:$H$41,0)))*Cal!$C137</f>
        <v>6.2590107321739197E-2</v>
      </c>
      <c r="X137" s="31">
        <f>INDEX('INPUT MIN'!$B:$AK,Cal!$E137,IF(Cal!$P$3=22.5,MATCH(X$1,Cal!$G$6:$G$21,0),MATCH(X$1,Cal!$H$6:$H$41,0)))*Cal!$C137</f>
        <v>4.6045258641242981E-2</v>
      </c>
      <c r="Y137" s="31">
        <f>INDEX('INPUT MIN'!$B:$AK,Cal!$E137,IF(Cal!$P$3=22.5,MATCH(Y$1,Cal!$G$6:$G$21,0),MATCH(Y$1,Cal!$H$6:$H$41,0)))*Cal!$C137</f>
        <v>4.2284224182367325E-2</v>
      </c>
      <c r="Z137" s="31">
        <f>INDEX('INPUT MIN'!$B:$AK,Cal!$E137,IF(Cal!$P$3=22.5,MATCH(Z$1,Cal!$G$6:$G$21,0),MATCH(Z$1,Cal!$H$6:$H$41,0)))*Cal!$C137</f>
        <v>4.0495682507753372E-2</v>
      </c>
      <c r="AA137" s="31">
        <f>INDEX('INPUT MIN'!$B:$AK,Cal!$E137,IF(Cal!$P$3=22.5,MATCH(AA$1,Cal!$G$6:$G$21,0),MATCH(AA$1,Cal!$H$6:$H$41,0)))*Cal!$C137</f>
        <v>4.1376888751983643E-2</v>
      </c>
      <c r="AB137" s="31">
        <f>INDEX('INPUT MIN'!$B:$AK,Cal!$E137,IF(Cal!$P$3=22.5,MATCH(AB$1,Cal!$G$6:$G$21,0),MATCH(AB$1,Cal!$H$6:$H$41,0)))*Cal!$C137</f>
        <v>4.0584281086921692E-2</v>
      </c>
      <c r="AC137" s="31">
        <f>INDEX('INPUT MIN'!$B:$AK,Cal!$E137,IF(Cal!$P$3=22.5,MATCH(AC$1,Cal!$G$6:$G$21,0),MATCH(AC$1,Cal!$H$6:$H$41,0)))*Cal!$C137</f>
        <v>4.1938908398151398E-2</v>
      </c>
      <c r="AD137" s="31">
        <f>INDEX('INPUT MIN'!$B:$AK,Cal!$E137,IF(Cal!$P$3=22.5,MATCH(AD$1,Cal!$G$6:$G$21,0),MATCH(AD$1,Cal!$H$6:$H$41,0)))*Cal!$C137</f>
        <v>4.4326785951852798E-2</v>
      </c>
      <c r="AE137" s="31">
        <f>INDEX('INPUT MIN'!$B:$AK,Cal!$E137,IF(Cal!$P$3=22.5,MATCH(AE$1,Cal!$G$6:$G$21,0),MATCH(AE$1,Cal!$H$6:$H$41,0)))*Cal!$C137</f>
        <v>4.9743499606847763E-2</v>
      </c>
      <c r="AF137" s="31">
        <f>INDEX('INPUT MIN'!$B:$AK,Cal!$E137,IF(Cal!$P$3=22.5,MATCH(AF$1,Cal!$G$6:$G$21,0),MATCH(AF$1,Cal!$H$6:$H$41,0)))*Cal!$C137</f>
        <v>5.2623040974140167E-2</v>
      </c>
      <c r="AG137" s="31">
        <f>INDEX('INPUT MIN'!$B:$AK,Cal!$E137,IF(Cal!$P$3=22.5,MATCH(AG$1,Cal!$G$6:$G$21,0),MATCH(AG$1,Cal!$H$6:$H$41,0)))*Cal!$C137</f>
        <v>5.9089433401823044E-2</v>
      </c>
      <c r="AH137" s="31">
        <f>INDEX('INPUT MIN'!$B:$AK,Cal!$E137,IF(Cal!$P$3=22.5,MATCH(AH$1,Cal!$G$6:$G$21,0),MATCH(AH$1,Cal!$H$6:$H$41,0)))*Cal!$C137</f>
        <v>0.1237284392118454</v>
      </c>
      <c r="AI137" s="31">
        <f>INDEX('INPUT MIN'!$B:$AK,Cal!$E137,IF(Cal!$P$3=22.5,MATCH(AI$1,Cal!$G$6:$G$21,0),MATCH(AI$1,Cal!$H$6:$H$41,0)))*Cal!$C137</f>
        <v>0.21947607398033142</v>
      </c>
      <c r="AJ137" s="31">
        <f>INDEX('INPUT MIN'!$B:$AK,Cal!$E137,IF(Cal!$P$3=22.5,MATCH(AJ$1,Cal!$G$6:$G$21,0),MATCH(AJ$1,Cal!$H$6:$H$41,0)))*Cal!$C137</f>
        <v>0.27691081166267395</v>
      </c>
      <c r="AK137" s="31">
        <f>INDEX('INPUT MIN'!$B:$AK,Cal!$E137,IF(Cal!$P$3=22.5,MATCH(AK$1,Cal!$G$6:$G$21,0),MATCH(AK$1,Cal!$H$6:$H$41,0)))*Cal!$C137</f>
        <v>0.28709760308265686</v>
      </c>
      <c r="AL137" s="31">
        <f>INDEX('INPUT MIN'!$B:$AK,Cal!$E137,IF(Cal!$P$3=22.5,MATCH(AL$1,Cal!$G$6:$G$21,0),MATCH(AL$1,Cal!$H$6:$H$41,0)))*Cal!$C137</f>
        <v>0.22300387918949127</v>
      </c>
    </row>
    <row r="138" spans="1:38" x14ac:dyDescent="0.4">
      <c r="A138" s="7">
        <f>Cal!A138</f>
        <v>137</v>
      </c>
      <c r="B138" s="31">
        <f>INDEX('INPUT MIN'!$B:$AK,Cal!$E138,IF(Cal!$P$3=22.5,MATCH(B$1,Cal!$G$6:$G$21,0),MATCH(B$1,Cal!$H$6:$H$41,0)))*Cal!$C138</f>
        <v>0.21176052093505859</v>
      </c>
      <c r="C138" s="31">
        <f>INDEX('INPUT MIN'!$B:$AK,Cal!$E138,IF(Cal!$P$3=22.5,MATCH(C$1,Cal!$G$6:$G$21,0),MATCH(C$1,Cal!$H$6:$H$41,0)))*Cal!$C138</f>
        <v>7.9686164855957031E-2</v>
      </c>
      <c r="D138" s="31">
        <f>INDEX('INPUT MIN'!$B:$AK,Cal!$E138,IF(Cal!$P$3=22.5,MATCH(D$1,Cal!$G$6:$G$21,0),MATCH(D$1,Cal!$H$6:$H$41,0)))*Cal!$C138</f>
        <v>6.3387855887413025E-2</v>
      </c>
      <c r="E138" s="31">
        <f>INDEX('INPUT MIN'!$B:$AK,Cal!$E138,IF(Cal!$P$3=22.5,MATCH(E$1,Cal!$G$6:$G$21,0),MATCH(E$1,Cal!$H$6:$H$41,0)))*Cal!$C138</f>
        <v>5.1480021327733994E-2</v>
      </c>
      <c r="F138" s="31">
        <f>INDEX('INPUT MIN'!$B:$AK,Cal!$E138,IF(Cal!$P$3=22.5,MATCH(F$1,Cal!$G$6:$G$21,0),MATCH(F$1,Cal!$H$6:$H$41,0)))*Cal!$C138</f>
        <v>4.5754354447126389E-2</v>
      </c>
      <c r="G138" s="31">
        <f>INDEX('INPUT MIN'!$B:$AK,Cal!$E138,IF(Cal!$P$3=22.5,MATCH(G$1,Cal!$G$6:$G$21,0),MATCH(G$1,Cal!$H$6:$H$41,0)))*Cal!$C138</f>
        <v>4.4416520744562149E-2</v>
      </c>
      <c r="H138" s="31">
        <f>INDEX('INPUT MIN'!$B:$AK,Cal!$E138,IF(Cal!$P$3=22.5,MATCH(H$1,Cal!$G$6:$G$21,0),MATCH(H$1,Cal!$H$6:$H$41,0)))*Cal!$C138</f>
        <v>4.2892586439847946E-2</v>
      </c>
      <c r="I138" s="31">
        <f>INDEX('INPUT MIN'!$B:$AK,Cal!$E138,IF(Cal!$P$3=22.5,MATCH(I$1,Cal!$G$6:$G$21,0),MATCH(I$1,Cal!$H$6:$H$41,0)))*Cal!$C138</f>
        <v>4.2261142283678055E-2</v>
      </c>
      <c r="J138" s="31">
        <f>INDEX('INPUT MIN'!$B:$AK,Cal!$E138,IF(Cal!$P$3=22.5,MATCH(J$1,Cal!$G$6:$G$21,0),MATCH(J$1,Cal!$H$6:$H$41,0)))*Cal!$C138</f>
        <v>4.2551107704639435E-2</v>
      </c>
      <c r="K138" s="31">
        <f>INDEX('INPUT MIN'!$B:$AK,Cal!$E138,IF(Cal!$P$3=22.5,MATCH(K$1,Cal!$G$6:$G$21,0),MATCH(K$1,Cal!$H$6:$H$41,0)))*Cal!$C138</f>
        <v>4.4373106211423874E-2</v>
      </c>
      <c r="L138" s="31">
        <f>INDEX('INPUT MIN'!$B:$AK,Cal!$E138,IF(Cal!$P$3=22.5,MATCH(L$1,Cal!$G$6:$G$21,0),MATCH(L$1,Cal!$H$6:$H$41,0)))*Cal!$C138</f>
        <v>4.6782538294792175E-2</v>
      </c>
      <c r="M138" s="31">
        <f>INDEX('INPUT MIN'!$B:$AK,Cal!$E138,IF(Cal!$P$3=22.5,MATCH(M$1,Cal!$G$6:$G$21,0),MATCH(M$1,Cal!$H$6:$H$41,0)))*Cal!$C138</f>
        <v>4.7911852598190308E-2</v>
      </c>
      <c r="N138" s="31">
        <f>INDEX('INPUT MIN'!$B:$AK,Cal!$E138,IF(Cal!$P$3=22.5,MATCH(N$1,Cal!$G$6:$G$21,0),MATCH(N$1,Cal!$H$6:$H$41,0)))*Cal!$C138</f>
        <v>6.1249647289514542E-2</v>
      </c>
      <c r="O138" s="31">
        <f>INDEX('INPUT MIN'!$B:$AK,Cal!$E138,IF(Cal!$P$3=22.5,MATCH(O$1,Cal!$G$6:$G$21,0),MATCH(O$1,Cal!$H$6:$H$41,0)))*Cal!$C138</f>
        <v>0.12641620635986328</v>
      </c>
      <c r="P138" s="31">
        <f>INDEX('INPUT MIN'!$B:$AK,Cal!$E138,IF(Cal!$P$3=22.5,MATCH(P$1,Cal!$G$6:$G$21,0),MATCH(P$1,Cal!$H$6:$H$41,0)))*Cal!$C138</f>
        <v>0.19103831052780151</v>
      </c>
      <c r="Q138" s="31">
        <f>INDEX('INPUT MIN'!$B:$AK,Cal!$E138,IF(Cal!$P$3=22.5,MATCH(Q$1,Cal!$G$6:$G$21,0),MATCH(Q$1,Cal!$H$6:$H$41,0)))*Cal!$C138</f>
        <v>0.21952289342880249</v>
      </c>
      <c r="R138" s="31">
        <f>INDEX('INPUT MIN'!$B:$AK,Cal!$E138,IF(Cal!$P$3=22.5,MATCH(R$1,Cal!$G$6:$G$21,0),MATCH(R$1,Cal!$H$6:$H$41,0)))*Cal!$C138</f>
        <v>0.19068196415901184</v>
      </c>
      <c r="S138" s="31">
        <f>INDEX('INPUT MIN'!$B:$AK,Cal!$E138,IF(Cal!$P$3=22.5,MATCH(S$1,Cal!$G$6:$G$21,0),MATCH(S$1,Cal!$H$6:$H$41,0)))*Cal!$C138</f>
        <v>0.13762529194355011</v>
      </c>
      <c r="T138" s="31">
        <f>INDEX('INPUT MIN'!$B:$AK,Cal!$E138,IF(Cal!$P$3=22.5,MATCH(T$1,Cal!$G$6:$G$21,0),MATCH(T$1,Cal!$H$6:$H$41,0)))*Cal!$C138</f>
        <v>0.10089682787656784</v>
      </c>
      <c r="U138" s="31">
        <f>INDEX('INPUT MIN'!$B:$AK,Cal!$E138,IF(Cal!$P$3=22.5,MATCH(U$1,Cal!$G$6:$G$21,0),MATCH(U$1,Cal!$H$6:$H$41,0)))*Cal!$C138</f>
        <v>6.5842166543006897E-2</v>
      </c>
      <c r="V138" s="31">
        <f>INDEX('INPUT MIN'!$B:$AK,Cal!$E138,IF(Cal!$P$3=22.5,MATCH(V$1,Cal!$G$6:$G$21,0),MATCH(V$1,Cal!$H$6:$H$41,0)))*Cal!$C138</f>
        <v>5.0640169531106949E-2</v>
      </c>
      <c r="W138" s="31">
        <f>INDEX('INPUT MIN'!$B:$AK,Cal!$E138,IF(Cal!$P$3=22.5,MATCH(W$1,Cal!$G$6:$G$21,0),MATCH(W$1,Cal!$H$6:$H$41,0)))*Cal!$C138</f>
        <v>4.8275630921125412E-2</v>
      </c>
      <c r="X138" s="31">
        <f>INDEX('INPUT MIN'!$B:$AK,Cal!$E138,IF(Cal!$P$3=22.5,MATCH(X$1,Cal!$G$6:$G$21,0),MATCH(X$1,Cal!$H$6:$H$41,0)))*Cal!$C138</f>
        <v>4.3821174651384354E-2</v>
      </c>
      <c r="Y138" s="31">
        <f>INDEX('INPUT MIN'!$B:$AK,Cal!$E138,IF(Cal!$P$3=22.5,MATCH(Y$1,Cal!$G$6:$G$21,0),MATCH(Y$1,Cal!$H$6:$H$41,0)))*Cal!$C138</f>
        <v>4.1062213480472565E-2</v>
      </c>
      <c r="Z138" s="31">
        <f>INDEX('INPUT MIN'!$B:$AK,Cal!$E138,IF(Cal!$P$3=22.5,MATCH(Z$1,Cal!$G$6:$G$21,0),MATCH(Z$1,Cal!$H$6:$H$41,0)))*Cal!$C138</f>
        <v>4.2079884558916092E-2</v>
      </c>
      <c r="AA138" s="31">
        <f>INDEX('INPUT MIN'!$B:$AK,Cal!$E138,IF(Cal!$P$3=22.5,MATCH(AA$1,Cal!$G$6:$G$21,0),MATCH(AA$1,Cal!$H$6:$H$41,0)))*Cal!$C138</f>
        <v>4.342181608080864E-2</v>
      </c>
      <c r="AB138" s="31">
        <f>INDEX('INPUT MIN'!$B:$AK,Cal!$E138,IF(Cal!$P$3=22.5,MATCH(AB$1,Cal!$G$6:$G$21,0),MATCH(AB$1,Cal!$H$6:$H$41,0)))*Cal!$C138</f>
        <v>4.3113954365253448E-2</v>
      </c>
      <c r="AC138" s="31">
        <f>INDEX('INPUT MIN'!$B:$AK,Cal!$E138,IF(Cal!$P$3=22.5,MATCH(AC$1,Cal!$G$6:$G$21,0),MATCH(AC$1,Cal!$H$6:$H$41,0)))*Cal!$C138</f>
        <v>4.1567642241716385E-2</v>
      </c>
      <c r="AD138" s="31">
        <f>INDEX('INPUT MIN'!$B:$AK,Cal!$E138,IF(Cal!$P$3=22.5,MATCH(AD$1,Cal!$G$6:$G$21,0),MATCH(AD$1,Cal!$H$6:$H$41,0)))*Cal!$C138</f>
        <v>4.4825930148363113E-2</v>
      </c>
      <c r="AE138" s="31">
        <f>INDEX('INPUT MIN'!$B:$AK,Cal!$E138,IF(Cal!$P$3=22.5,MATCH(AE$1,Cal!$G$6:$G$21,0),MATCH(AE$1,Cal!$H$6:$H$41,0)))*Cal!$C138</f>
        <v>4.7066103667020798E-2</v>
      </c>
      <c r="AF138" s="31">
        <f>INDEX('INPUT MIN'!$B:$AK,Cal!$E138,IF(Cal!$P$3=22.5,MATCH(AF$1,Cal!$G$6:$G$21,0),MATCH(AF$1,Cal!$H$6:$H$41,0)))*Cal!$C138</f>
        <v>5.1015879958868027E-2</v>
      </c>
      <c r="AG138" s="31">
        <f>INDEX('INPUT MIN'!$B:$AK,Cal!$E138,IF(Cal!$P$3=22.5,MATCH(AG$1,Cal!$G$6:$G$21,0),MATCH(AG$1,Cal!$H$6:$H$41,0)))*Cal!$C138</f>
        <v>5.4359447211027145E-2</v>
      </c>
      <c r="AH138" s="31">
        <f>INDEX('INPUT MIN'!$B:$AK,Cal!$E138,IF(Cal!$P$3=22.5,MATCH(AH$1,Cal!$G$6:$G$21,0),MATCH(AH$1,Cal!$H$6:$H$41,0)))*Cal!$C138</f>
        <v>8.5715733468532562E-2</v>
      </c>
      <c r="AI138" s="31">
        <f>INDEX('INPUT MIN'!$B:$AK,Cal!$E138,IF(Cal!$P$3=22.5,MATCH(AI$1,Cal!$G$6:$G$21,0),MATCH(AI$1,Cal!$H$6:$H$41,0)))*Cal!$C138</f>
        <v>0.19463329017162323</v>
      </c>
      <c r="AJ138" s="31">
        <f>INDEX('INPUT MIN'!$B:$AK,Cal!$E138,IF(Cal!$P$3=22.5,MATCH(AJ$1,Cal!$G$6:$G$21,0),MATCH(AJ$1,Cal!$H$6:$H$41,0)))*Cal!$C138</f>
        <v>0.24477417767047882</v>
      </c>
      <c r="AK138" s="31">
        <f>INDEX('INPUT MIN'!$B:$AK,Cal!$E138,IF(Cal!$P$3=22.5,MATCH(AK$1,Cal!$G$6:$G$21,0),MATCH(AK$1,Cal!$H$6:$H$41,0)))*Cal!$C138</f>
        <v>0.22297342121601105</v>
      </c>
      <c r="AL138" s="31">
        <f>INDEX('INPUT MIN'!$B:$AK,Cal!$E138,IF(Cal!$P$3=22.5,MATCH(AL$1,Cal!$G$6:$G$21,0),MATCH(AL$1,Cal!$H$6:$H$41,0)))*Cal!$C138</f>
        <v>0.21176052093505859</v>
      </c>
    </row>
    <row r="139" spans="1:38" x14ac:dyDescent="0.4">
      <c r="A139" s="7">
        <f>Cal!A139</f>
        <v>138</v>
      </c>
      <c r="B139" s="31">
        <f>INDEX('INPUT MIN'!$B:$AK,Cal!$E139,IF(Cal!$P$3=22.5,MATCH(B$1,Cal!$G$6:$G$21,0),MATCH(B$1,Cal!$H$6:$H$41,0)))*Cal!$C139</f>
        <v>0.19735038280487061</v>
      </c>
      <c r="C139" s="31">
        <f>INDEX('INPUT MIN'!$B:$AK,Cal!$E139,IF(Cal!$P$3=22.5,MATCH(C$1,Cal!$G$6:$G$21,0),MATCH(C$1,Cal!$H$6:$H$41,0)))*Cal!$C139</f>
        <v>7.2949551045894623E-2</v>
      </c>
      <c r="D139" s="31">
        <f>INDEX('INPUT MIN'!$B:$AK,Cal!$E139,IF(Cal!$P$3=22.5,MATCH(D$1,Cal!$G$6:$G$21,0),MATCH(D$1,Cal!$H$6:$H$41,0)))*Cal!$C139</f>
        <v>4.8932857811450958E-2</v>
      </c>
      <c r="E139" s="31">
        <f>INDEX('INPUT MIN'!$B:$AK,Cal!$E139,IF(Cal!$P$3=22.5,MATCH(E$1,Cal!$G$6:$G$21,0),MATCH(E$1,Cal!$H$6:$H$41,0)))*Cal!$C139</f>
        <v>4.7065563499927521E-2</v>
      </c>
      <c r="F139" s="31">
        <f>INDEX('INPUT MIN'!$B:$AK,Cal!$E139,IF(Cal!$P$3=22.5,MATCH(F$1,Cal!$G$6:$G$21,0),MATCH(F$1,Cal!$H$6:$H$41,0)))*Cal!$C139</f>
        <v>4.2422834783792496E-2</v>
      </c>
      <c r="G139" s="31">
        <f>INDEX('INPUT MIN'!$B:$AK,Cal!$E139,IF(Cal!$P$3=22.5,MATCH(G$1,Cal!$G$6:$G$21,0),MATCH(G$1,Cal!$H$6:$H$41,0)))*Cal!$C139</f>
        <v>4.1458576917648315E-2</v>
      </c>
      <c r="H139" s="31">
        <f>INDEX('INPUT MIN'!$B:$AK,Cal!$E139,IF(Cal!$P$3=22.5,MATCH(H$1,Cal!$G$6:$G$21,0),MATCH(H$1,Cal!$H$6:$H$41,0)))*Cal!$C139</f>
        <v>4.1420172899961472E-2</v>
      </c>
      <c r="I139" s="31">
        <f>INDEX('INPUT MIN'!$B:$AK,Cal!$E139,IF(Cal!$P$3=22.5,MATCH(I$1,Cal!$G$6:$G$21,0),MATCH(I$1,Cal!$H$6:$H$41,0)))*Cal!$C139</f>
        <v>3.9787545800209045E-2</v>
      </c>
      <c r="J139" s="31">
        <f>INDEX('INPUT MIN'!$B:$AK,Cal!$E139,IF(Cal!$P$3=22.5,MATCH(J$1,Cal!$G$6:$G$21,0),MATCH(J$1,Cal!$H$6:$H$41,0)))*Cal!$C139</f>
        <v>4.1341338306665421E-2</v>
      </c>
      <c r="K139" s="31">
        <f>INDEX('INPUT MIN'!$B:$AK,Cal!$E139,IF(Cal!$P$3=22.5,MATCH(K$1,Cal!$G$6:$G$21,0),MATCH(K$1,Cal!$H$6:$H$41,0)))*Cal!$C139</f>
        <v>4.3508891016244888E-2</v>
      </c>
      <c r="L139" s="31">
        <f>INDEX('INPUT MIN'!$B:$AK,Cal!$E139,IF(Cal!$P$3=22.5,MATCH(L$1,Cal!$G$6:$G$21,0),MATCH(L$1,Cal!$H$6:$H$41,0)))*Cal!$C139</f>
        <v>4.2984470725059509E-2</v>
      </c>
      <c r="M139" s="31">
        <f>INDEX('INPUT MIN'!$B:$AK,Cal!$E139,IF(Cal!$P$3=22.5,MATCH(M$1,Cal!$G$6:$G$21,0),MATCH(M$1,Cal!$H$6:$H$41,0)))*Cal!$C139</f>
        <v>4.5258462429046631E-2</v>
      </c>
      <c r="N139" s="31">
        <f>INDEX('INPUT MIN'!$B:$AK,Cal!$E139,IF(Cal!$P$3=22.5,MATCH(N$1,Cal!$G$6:$G$21,0),MATCH(N$1,Cal!$H$6:$H$41,0)))*Cal!$C139</f>
        <v>7.2299651801586151E-2</v>
      </c>
      <c r="O139" s="31">
        <f>INDEX('INPUT MIN'!$B:$AK,Cal!$E139,IF(Cal!$P$3=22.5,MATCH(O$1,Cal!$G$6:$G$21,0),MATCH(O$1,Cal!$H$6:$H$41,0)))*Cal!$C139</f>
        <v>0.11983790248632431</v>
      </c>
      <c r="P139" s="31">
        <f>INDEX('INPUT MIN'!$B:$AK,Cal!$E139,IF(Cal!$P$3=22.5,MATCH(P$1,Cal!$G$6:$G$21,0),MATCH(P$1,Cal!$H$6:$H$41,0)))*Cal!$C139</f>
        <v>0.14818558096885681</v>
      </c>
      <c r="Q139" s="31">
        <f>INDEX('INPUT MIN'!$B:$AK,Cal!$E139,IF(Cal!$P$3=22.5,MATCH(Q$1,Cal!$G$6:$G$21,0),MATCH(Q$1,Cal!$H$6:$H$41,0)))*Cal!$C139</f>
        <v>0.1860053539276123</v>
      </c>
      <c r="R139" s="31">
        <f>INDEX('INPUT MIN'!$B:$AK,Cal!$E139,IF(Cal!$P$3=22.5,MATCH(R$1,Cal!$G$6:$G$21,0),MATCH(R$1,Cal!$H$6:$H$41,0)))*Cal!$C139</f>
        <v>0.13350239396095276</v>
      </c>
      <c r="S139" s="31">
        <f>INDEX('INPUT MIN'!$B:$AK,Cal!$E139,IF(Cal!$P$3=22.5,MATCH(S$1,Cal!$G$6:$G$21,0),MATCH(S$1,Cal!$H$6:$H$41,0)))*Cal!$C139</f>
        <v>0.10108799487352371</v>
      </c>
      <c r="T139" s="31">
        <f>INDEX('INPUT MIN'!$B:$AK,Cal!$E139,IF(Cal!$P$3=22.5,MATCH(T$1,Cal!$G$6:$G$21,0),MATCH(T$1,Cal!$H$6:$H$41,0)))*Cal!$C139</f>
        <v>7.1140073239803314E-2</v>
      </c>
      <c r="U139" s="31">
        <f>INDEX('INPUT MIN'!$B:$AK,Cal!$E139,IF(Cal!$P$3=22.5,MATCH(U$1,Cal!$G$6:$G$21,0),MATCH(U$1,Cal!$H$6:$H$41,0)))*Cal!$C139</f>
        <v>5.5596243590116501E-2</v>
      </c>
      <c r="V139" s="31">
        <f>INDEX('INPUT MIN'!$B:$AK,Cal!$E139,IF(Cal!$P$3=22.5,MATCH(V$1,Cal!$G$6:$G$21,0),MATCH(V$1,Cal!$H$6:$H$41,0)))*Cal!$C139</f>
        <v>4.6300157904624939E-2</v>
      </c>
      <c r="W139" s="31">
        <f>INDEX('INPUT MIN'!$B:$AK,Cal!$E139,IF(Cal!$P$3=22.5,MATCH(W$1,Cal!$G$6:$G$21,0),MATCH(W$1,Cal!$H$6:$H$41,0)))*Cal!$C139</f>
        <v>4.3615676462650299E-2</v>
      </c>
      <c r="X139" s="31">
        <f>INDEX('INPUT MIN'!$B:$AK,Cal!$E139,IF(Cal!$P$3=22.5,MATCH(X$1,Cal!$G$6:$G$21,0),MATCH(X$1,Cal!$H$6:$H$41,0)))*Cal!$C139</f>
        <v>4.5471131801605225E-2</v>
      </c>
      <c r="Y139" s="31">
        <f>INDEX('INPUT MIN'!$B:$AK,Cal!$E139,IF(Cal!$P$3=22.5,MATCH(Y$1,Cal!$G$6:$G$21,0),MATCH(Y$1,Cal!$H$6:$H$41,0)))*Cal!$C139</f>
        <v>4.0424227714538574E-2</v>
      </c>
      <c r="Z139" s="31">
        <f>INDEX('INPUT MIN'!$B:$AK,Cal!$E139,IF(Cal!$P$3=22.5,MATCH(Z$1,Cal!$G$6:$G$21,0),MATCH(Z$1,Cal!$H$6:$H$41,0)))*Cal!$C139</f>
        <v>4.3565701693296432E-2</v>
      </c>
      <c r="AA139" s="31">
        <f>INDEX('INPUT MIN'!$B:$AK,Cal!$E139,IF(Cal!$P$3=22.5,MATCH(AA$1,Cal!$G$6:$G$21,0),MATCH(AA$1,Cal!$H$6:$H$41,0)))*Cal!$C139</f>
        <v>4.3649986386299133E-2</v>
      </c>
      <c r="AB139" s="31">
        <f>INDEX('INPUT MIN'!$B:$AK,Cal!$E139,IF(Cal!$P$3=22.5,MATCH(AB$1,Cal!$G$6:$G$21,0),MATCH(AB$1,Cal!$H$6:$H$41,0)))*Cal!$C139</f>
        <v>4.183635488152504E-2</v>
      </c>
      <c r="AC139" s="31">
        <f>INDEX('INPUT MIN'!$B:$AK,Cal!$E139,IF(Cal!$P$3=22.5,MATCH(AC$1,Cal!$G$6:$G$21,0),MATCH(AC$1,Cal!$H$6:$H$41,0)))*Cal!$C139</f>
        <v>4.1156113147735596E-2</v>
      </c>
      <c r="AD139" s="31">
        <f>INDEX('INPUT MIN'!$B:$AK,Cal!$E139,IF(Cal!$P$3=22.5,MATCH(AD$1,Cal!$G$6:$G$21,0),MATCH(AD$1,Cal!$H$6:$H$41,0)))*Cal!$C139</f>
        <v>4.5575372874736786E-2</v>
      </c>
      <c r="AE139" s="31">
        <f>INDEX('INPUT MIN'!$B:$AK,Cal!$E139,IF(Cal!$P$3=22.5,MATCH(AE$1,Cal!$G$6:$G$21,0),MATCH(AE$1,Cal!$H$6:$H$41,0)))*Cal!$C139</f>
        <v>4.7215677797794342E-2</v>
      </c>
      <c r="AF139" s="31">
        <f>INDEX('INPUT MIN'!$B:$AK,Cal!$E139,IF(Cal!$P$3=22.5,MATCH(AF$1,Cal!$G$6:$G$21,0),MATCH(AF$1,Cal!$H$6:$H$41,0)))*Cal!$C139</f>
        <v>4.5936692506074905E-2</v>
      </c>
      <c r="AG139" s="31">
        <f>INDEX('INPUT MIN'!$B:$AK,Cal!$E139,IF(Cal!$P$3=22.5,MATCH(AG$1,Cal!$G$6:$G$21,0),MATCH(AG$1,Cal!$H$6:$H$41,0)))*Cal!$C139</f>
        <v>4.6277429908514023E-2</v>
      </c>
      <c r="AH139" s="31">
        <f>INDEX('INPUT MIN'!$B:$AK,Cal!$E139,IF(Cal!$P$3=22.5,MATCH(AH$1,Cal!$G$6:$G$21,0),MATCH(AH$1,Cal!$H$6:$H$41,0)))*Cal!$C139</f>
        <v>6.1816595494747162E-2</v>
      </c>
      <c r="AI139" s="31">
        <f>INDEX('INPUT MIN'!$B:$AK,Cal!$E139,IF(Cal!$P$3=22.5,MATCH(AI$1,Cal!$G$6:$G$21,0),MATCH(AI$1,Cal!$H$6:$H$41,0)))*Cal!$C139</f>
        <v>0.12764926254749298</v>
      </c>
      <c r="AJ139" s="31">
        <f>INDEX('INPUT MIN'!$B:$AK,Cal!$E139,IF(Cal!$P$3=22.5,MATCH(AJ$1,Cal!$G$6:$G$21,0),MATCH(AJ$1,Cal!$H$6:$H$41,0)))*Cal!$C139</f>
        <v>0.21151430904865265</v>
      </c>
      <c r="AK139" s="31">
        <f>INDEX('INPUT MIN'!$B:$AK,Cal!$E139,IF(Cal!$P$3=22.5,MATCH(AK$1,Cal!$G$6:$G$21,0),MATCH(AK$1,Cal!$H$6:$H$41,0)))*Cal!$C139</f>
        <v>0.22623255848884583</v>
      </c>
      <c r="AL139" s="31">
        <f>INDEX('INPUT MIN'!$B:$AK,Cal!$E139,IF(Cal!$P$3=22.5,MATCH(AL$1,Cal!$G$6:$G$21,0),MATCH(AL$1,Cal!$H$6:$H$41,0)))*Cal!$C139</f>
        <v>0.19735038280487061</v>
      </c>
    </row>
    <row r="140" spans="1:38" x14ac:dyDescent="0.4">
      <c r="A140" s="7">
        <f>Cal!A140</f>
        <v>139</v>
      </c>
      <c r="B140" s="31">
        <f>INDEX('INPUT MIN'!$B:$AK,Cal!$E140,IF(Cal!$P$3=22.5,MATCH(B$1,Cal!$G$6:$G$21,0),MATCH(B$1,Cal!$H$6:$H$41,0)))*Cal!$C140</f>
        <v>0.15143416821956635</v>
      </c>
      <c r="C140" s="31">
        <f>INDEX('INPUT MIN'!$B:$AK,Cal!$E140,IF(Cal!$P$3=22.5,MATCH(C$1,Cal!$G$6:$G$21,0),MATCH(C$1,Cal!$H$6:$H$41,0)))*Cal!$C140</f>
        <v>8.6869053542613983E-2</v>
      </c>
      <c r="D140" s="31">
        <f>INDEX('INPUT MIN'!$B:$AK,Cal!$E140,IF(Cal!$P$3=22.5,MATCH(D$1,Cal!$G$6:$G$21,0),MATCH(D$1,Cal!$H$6:$H$41,0)))*Cal!$C140</f>
        <v>7.4443742632865906E-2</v>
      </c>
      <c r="E140" s="31">
        <f>INDEX('INPUT MIN'!$B:$AK,Cal!$E140,IF(Cal!$P$3=22.5,MATCH(E$1,Cal!$G$6:$G$21,0),MATCH(E$1,Cal!$H$6:$H$41,0)))*Cal!$C140</f>
        <v>5.2475288510322571E-2</v>
      </c>
      <c r="F140" s="31">
        <f>INDEX('INPUT MIN'!$B:$AK,Cal!$E140,IF(Cal!$P$3=22.5,MATCH(F$1,Cal!$G$6:$G$21,0),MATCH(F$1,Cal!$H$6:$H$41,0)))*Cal!$C140</f>
        <v>4.8507656902074814E-2</v>
      </c>
      <c r="G140" s="31">
        <f>INDEX('INPUT MIN'!$B:$AK,Cal!$E140,IF(Cal!$P$3=22.5,MATCH(G$1,Cal!$G$6:$G$21,0),MATCH(G$1,Cal!$H$6:$H$41,0)))*Cal!$C140</f>
        <v>4.6851016581058502E-2</v>
      </c>
      <c r="H140" s="31">
        <f>INDEX('INPUT MIN'!$B:$AK,Cal!$E140,IF(Cal!$P$3=22.5,MATCH(H$1,Cal!$G$6:$G$21,0),MATCH(H$1,Cal!$H$6:$H$41,0)))*Cal!$C140</f>
        <v>4.6839453279972076E-2</v>
      </c>
      <c r="I140" s="31">
        <f>INDEX('INPUT MIN'!$B:$AK,Cal!$E140,IF(Cal!$P$3=22.5,MATCH(I$1,Cal!$G$6:$G$21,0),MATCH(I$1,Cal!$H$6:$H$41,0)))*Cal!$C140</f>
        <v>4.6319402754306793E-2</v>
      </c>
      <c r="J140" s="31">
        <f>INDEX('INPUT MIN'!$B:$AK,Cal!$E140,IF(Cal!$P$3=22.5,MATCH(J$1,Cal!$G$6:$G$21,0),MATCH(J$1,Cal!$H$6:$H$41,0)))*Cal!$C140</f>
        <v>4.4902842491865158E-2</v>
      </c>
      <c r="K140" s="31">
        <f>INDEX('INPUT MIN'!$B:$AK,Cal!$E140,IF(Cal!$P$3=22.5,MATCH(K$1,Cal!$G$6:$G$21,0),MATCH(K$1,Cal!$H$6:$H$41,0)))*Cal!$C140</f>
        <v>4.3288197368383408E-2</v>
      </c>
      <c r="L140" s="31">
        <f>INDEX('INPUT MIN'!$B:$AK,Cal!$E140,IF(Cal!$P$3=22.5,MATCH(L$1,Cal!$G$6:$G$21,0),MATCH(L$1,Cal!$H$6:$H$41,0)))*Cal!$C140</f>
        <v>4.1073847562074661E-2</v>
      </c>
      <c r="M140" s="31">
        <f>INDEX('INPUT MIN'!$B:$AK,Cal!$E140,IF(Cal!$P$3=22.5,MATCH(M$1,Cal!$G$6:$G$21,0),MATCH(M$1,Cal!$H$6:$H$41,0)))*Cal!$C140</f>
        <v>4.7128837555646896E-2</v>
      </c>
      <c r="N140" s="31">
        <f>INDEX('INPUT MIN'!$B:$AK,Cal!$E140,IF(Cal!$P$3=22.5,MATCH(N$1,Cal!$G$6:$G$21,0),MATCH(N$1,Cal!$H$6:$H$41,0)))*Cal!$C140</f>
        <v>7.5313076376914978E-2</v>
      </c>
      <c r="O140" s="31">
        <f>INDEX('INPUT MIN'!$B:$AK,Cal!$E140,IF(Cal!$P$3=22.5,MATCH(O$1,Cal!$G$6:$G$21,0),MATCH(O$1,Cal!$H$6:$H$41,0)))*Cal!$C140</f>
        <v>0.12405899167060852</v>
      </c>
      <c r="P140" s="31">
        <f>INDEX('INPUT MIN'!$B:$AK,Cal!$E140,IF(Cal!$P$3=22.5,MATCH(P$1,Cal!$G$6:$G$21,0),MATCH(P$1,Cal!$H$6:$H$41,0)))*Cal!$C140</f>
        <v>0.1579752117395401</v>
      </c>
      <c r="Q140" s="31">
        <f>INDEX('INPUT MIN'!$B:$AK,Cal!$E140,IF(Cal!$P$3=22.5,MATCH(Q$1,Cal!$G$6:$G$21,0),MATCH(Q$1,Cal!$H$6:$H$41,0)))*Cal!$C140</f>
        <v>0.1872914582490921</v>
      </c>
      <c r="R140" s="31">
        <f>INDEX('INPUT MIN'!$B:$AK,Cal!$E140,IF(Cal!$P$3=22.5,MATCH(R$1,Cal!$G$6:$G$21,0),MATCH(R$1,Cal!$H$6:$H$41,0)))*Cal!$C140</f>
        <v>0.18724223971366882</v>
      </c>
      <c r="S140" s="31">
        <f>INDEX('INPUT MIN'!$B:$AK,Cal!$E140,IF(Cal!$P$3=22.5,MATCH(S$1,Cal!$G$6:$G$21,0),MATCH(S$1,Cal!$H$6:$H$41,0)))*Cal!$C140</f>
        <v>0.17371629178524017</v>
      </c>
      <c r="T140" s="31">
        <f>INDEX('INPUT MIN'!$B:$AK,Cal!$E140,IF(Cal!$P$3=22.5,MATCH(T$1,Cal!$G$6:$G$21,0),MATCH(T$1,Cal!$H$6:$H$41,0)))*Cal!$C140</f>
        <v>0.15594059228897095</v>
      </c>
      <c r="U140" s="31">
        <f>INDEX('INPUT MIN'!$B:$AK,Cal!$E140,IF(Cal!$P$3=22.5,MATCH(U$1,Cal!$G$6:$G$21,0),MATCH(U$1,Cal!$H$6:$H$41,0)))*Cal!$C140</f>
        <v>0.11428313702344894</v>
      </c>
      <c r="V140" s="31">
        <f>INDEX('INPUT MIN'!$B:$AK,Cal!$E140,IF(Cal!$P$3=22.5,MATCH(V$1,Cal!$G$6:$G$21,0),MATCH(V$1,Cal!$H$6:$H$41,0)))*Cal!$C140</f>
        <v>6.5479584038257599E-2</v>
      </c>
      <c r="W140" s="31">
        <f>INDEX('INPUT MIN'!$B:$AK,Cal!$E140,IF(Cal!$P$3=22.5,MATCH(W$1,Cal!$G$6:$G$21,0),MATCH(W$1,Cal!$H$6:$H$41,0)))*Cal!$C140</f>
        <v>5.7665135711431503E-2</v>
      </c>
      <c r="X140" s="31">
        <f>INDEX('INPUT MIN'!$B:$AK,Cal!$E140,IF(Cal!$P$3=22.5,MATCH(X$1,Cal!$G$6:$G$21,0),MATCH(X$1,Cal!$H$6:$H$41,0)))*Cal!$C140</f>
        <v>4.6551570296287537E-2</v>
      </c>
      <c r="Y140" s="31">
        <f>INDEX('INPUT MIN'!$B:$AK,Cal!$E140,IF(Cal!$P$3=22.5,MATCH(Y$1,Cal!$G$6:$G$21,0),MATCH(Y$1,Cal!$H$6:$H$41,0)))*Cal!$C140</f>
        <v>4.1512671858072281E-2</v>
      </c>
      <c r="Z140" s="31">
        <f>INDEX('INPUT MIN'!$B:$AK,Cal!$E140,IF(Cal!$P$3=22.5,MATCH(Z$1,Cal!$G$6:$G$21,0),MATCH(Z$1,Cal!$H$6:$H$41,0)))*Cal!$C140</f>
        <v>4.1449390351772308E-2</v>
      </c>
      <c r="AA140" s="31">
        <f>INDEX('INPUT MIN'!$B:$AK,Cal!$E140,IF(Cal!$P$3=22.5,MATCH(AA$1,Cal!$G$6:$G$21,0),MATCH(AA$1,Cal!$H$6:$H$41,0)))*Cal!$C140</f>
        <v>4.2268134653568268E-2</v>
      </c>
      <c r="AB140" s="31">
        <f>INDEX('INPUT MIN'!$B:$AK,Cal!$E140,IF(Cal!$P$3=22.5,MATCH(AB$1,Cal!$G$6:$G$21,0),MATCH(AB$1,Cal!$H$6:$H$41,0)))*Cal!$C140</f>
        <v>4.096444696187973E-2</v>
      </c>
      <c r="AC140" s="31">
        <f>INDEX('INPUT MIN'!$B:$AK,Cal!$E140,IF(Cal!$P$3=22.5,MATCH(AC$1,Cal!$G$6:$G$21,0),MATCH(AC$1,Cal!$H$6:$H$41,0)))*Cal!$C140</f>
        <v>4.1169293224811554E-2</v>
      </c>
      <c r="AD140" s="31">
        <f>INDEX('INPUT MIN'!$B:$AK,Cal!$E140,IF(Cal!$P$3=22.5,MATCH(AD$1,Cal!$G$6:$G$21,0),MATCH(AD$1,Cal!$H$6:$H$41,0)))*Cal!$C140</f>
        <v>4.4046998023986816E-2</v>
      </c>
      <c r="AE140" s="31">
        <f>INDEX('INPUT MIN'!$B:$AK,Cal!$E140,IF(Cal!$P$3=22.5,MATCH(AE$1,Cal!$G$6:$G$21,0),MATCH(AE$1,Cal!$H$6:$H$41,0)))*Cal!$C140</f>
        <v>4.3097570538520813E-2</v>
      </c>
      <c r="AF140" s="31">
        <f>INDEX('INPUT MIN'!$B:$AK,Cal!$E140,IF(Cal!$P$3=22.5,MATCH(AF$1,Cal!$G$6:$G$21,0),MATCH(AF$1,Cal!$H$6:$H$41,0)))*Cal!$C140</f>
        <v>4.1401933878660202E-2</v>
      </c>
      <c r="AG140" s="31">
        <f>INDEX('INPUT MIN'!$B:$AK,Cal!$E140,IF(Cal!$P$3=22.5,MATCH(AG$1,Cal!$G$6:$G$21,0),MATCH(AG$1,Cal!$H$6:$H$41,0)))*Cal!$C140</f>
        <v>4.1051466017961502E-2</v>
      </c>
      <c r="AH140" s="31">
        <f>INDEX('INPUT MIN'!$B:$AK,Cal!$E140,IF(Cal!$P$3=22.5,MATCH(AH$1,Cal!$G$6:$G$21,0),MATCH(AH$1,Cal!$H$6:$H$41,0)))*Cal!$C140</f>
        <v>5.2896030247211456E-2</v>
      </c>
      <c r="AI140" s="31">
        <f>INDEX('INPUT MIN'!$B:$AK,Cal!$E140,IF(Cal!$P$3=22.5,MATCH(AI$1,Cal!$G$6:$G$21,0),MATCH(AI$1,Cal!$H$6:$H$41,0)))*Cal!$C140</f>
        <v>6.3068844377994537E-2</v>
      </c>
      <c r="AJ140" s="31">
        <f>INDEX('INPUT MIN'!$B:$AK,Cal!$E140,IF(Cal!$P$3=22.5,MATCH(AJ$1,Cal!$G$6:$G$21,0),MATCH(AJ$1,Cal!$H$6:$H$41,0)))*Cal!$C140</f>
        <v>9.6223436295986176E-2</v>
      </c>
      <c r="AK140" s="31">
        <f>INDEX('INPUT MIN'!$B:$AK,Cal!$E140,IF(Cal!$P$3=22.5,MATCH(AK$1,Cal!$G$6:$G$21,0),MATCH(AK$1,Cal!$H$6:$H$41,0)))*Cal!$C140</f>
        <v>0.17426222562789917</v>
      </c>
      <c r="AL140" s="31">
        <f>INDEX('INPUT MIN'!$B:$AK,Cal!$E140,IF(Cal!$P$3=22.5,MATCH(AL$1,Cal!$G$6:$G$21,0),MATCH(AL$1,Cal!$H$6:$H$41,0)))*Cal!$C140</f>
        <v>0.15143416821956635</v>
      </c>
    </row>
    <row r="141" spans="1:38" x14ac:dyDescent="0.4">
      <c r="A141" s="7">
        <f>Cal!A141</f>
        <v>140</v>
      </c>
      <c r="B141" s="31">
        <f>INDEX('INPUT MIN'!$B:$AK,Cal!$E141,IF(Cal!$P$3=22.5,MATCH(B$1,Cal!$G$6:$G$21,0),MATCH(B$1,Cal!$H$6:$H$41,0)))*Cal!$C141</f>
        <v>4.2785197496414185E-2</v>
      </c>
      <c r="C141" s="31">
        <f>INDEX('INPUT MIN'!$B:$AK,Cal!$E141,IF(Cal!$P$3=22.5,MATCH(C$1,Cal!$G$6:$G$21,0),MATCH(C$1,Cal!$H$6:$H$41,0)))*Cal!$C141</f>
        <v>4.2099058628082275E-2</v>
      </c>
      <c r="D141" s="31">
        <f>INDEX('INPUT MIN'!$B:$AK,Cal!$E141,IF(Cal!$P$3=22.5,MATCH(D$1,Cal!$G$6:$G$21,0),MATCH(D$1,Cal!$H$6:$H$41,0)))*Cal!$C141</f>
        <v>4.0294483304023743E-2</v>
      </c>
      <c r="E141" s="31">
        <f>INDEX('INPUT MIN'!$B:$AK,Cal!$E141,IF(Cal!$P$3=22.5,MATCH(E$1,Cal!$G$6:$G$21,0),MATCH(E$1,Cal!$H$6:$H$41,0)))*Cal!$C141</f>
        <v>3.8614831864833832E-2</v>
      </c>
      <c r="F141" s="31">
        <f>INDEX('INPUT MIN'!$B:$AK,Cal!$E141,IF(Cal!$P$3=22.5,MATCH(F$1,Cal!$G$6:$G$21,0),MATCH(F$1,Cal!$H$6:$H$41,0)))*Cal!$C141</f>
        <v>3.9745915681123734E-2</v>
      </c>
      <c r="G141" s="31">
        <f>INDEX('INPUT MIN'!$B:$AK,Cal!$E141,IF(Cal!$P$3=22.5,MATCH(G$1,Cal!$G$6:$G$21,0),MATCH(G$1,Cal!$H$6:$H$41,0)))*Cal!$C141</f>
        <v>3.8821626454591751E-2</v>
      </c>
      <c r="H141" s="31">
        <f>INDEX('INPUT MIN'!$B:$AK,Cal!$E141,IF(Cal!$P$3=22.5,MATCH(H$1,Cal!$G$6:$G$21,0),MATCH(H$1,Cal!$H$6:$H$41,0)))*Cal!$C141</f>
        <v>4.099847748875618E-2</v>
      </c>
      <c r="I141" s="31">
        <f>INDEX('INPUT MIN'!$B:$AK,Cal!$E141,IF(Cal!$P$3=22.5,MATCH(I$1,Cal!$G$6:$G$21,0),MATCH(I$1,Cal!$H$6:$H$41,0)))*Cal!$C141</f>
        <v>4.1095901280641556E-2</v>
      </c>
      <c r="J141" s="31">
        <f>INDEX('INPUT MIN'!$B:$AK,Cal!$E141,IF(Cal!$P$3=22.5,MATCH(J$1,Cal!$G$6:$G$21,0),MATCH(J$1,Cal!$H$6:$H$41,0)))*Cal!$C141</f>
        <v>4.0468983352184296E-2</v>
      </c>
      <c r="K141" s="31">
        <f>INDEX('INPUT MIN'!$B:$AK,Cal!$E141,IF(Cal!$P$3=22.5,MATCH(K$1,Cal!$G$6:$G$21,0),MATCH(K$1,Cal!$H$6:$H$41,0)))*Cal!$C141</f>
        <v>3.9606645703315735E-2</v>
      </c>
      <c r="L141" s="31">
        <f>INDEX('INPUT MIN'!$B:$AK,Cal!$E141,IF(Cal!$P$3=22.5,MATCH(L$1,Cal!$G$6:$G$21,0),MATCH(L$1,Cal!$H$6:$H$41,0)))*Cal!$C141</f>
        <v>4.0967017412185669E-2</v>
      </c>
      <c r="M141" s="31">
        <f>INDEX('INPUT MIN'!$B:$AK,Cal!$E141,IF(Cal!$P$3=22.5,MATCH(M$1,Cal!$G$6:$G$21,0),MATCH(M$1,Cal!$H$6:$H$41,0)))*Cal!$C141</f>
        <v>3.8660109043121338E-2</v>
      </c>
      <c r="N141" s="31">
        <f>INDEX('INPUT MIN'!$B:$AK,Cal!$E141,IF(Cal!$P$3=22.5,MATCH(N$1,Cal!$G$6:$G$21,0),MATCH(N$1,Cal!$H$6:$H$41,0)))*Cal!$C141</f>
        <v>4.1054867208003998E-2</v>
      </c>
      <c r="O141" s="31">
        <f>INDEX('INPUT MIN'!$B:$AK,Cal!$E141,IF(Cal!$P$3=22.5,MATCH(O$1,Cal!$G$6:$G$21,0),MATCH(O$1,Cal!$H$6:$H$41,0)))*Cal!$C141</f>
        <v>4.0816955268383026E-2</v>
      </c>
      <c r="P141" s="31">
        <f>INDEX('INPUT MIN'!$B:$AK,Cal!$E141,IF(Cal!$P$3=22.5,MATCH(P$1,Cal!$G$6:$G$21,0),MATCH(P$1,Cal!$H$6:$H$41,0)))*Cal!$C141</f>
        <v>3.9999507367610931E-2</v>
      </c>
      <c r="Q141" s="31">
        <f>INDEX('INPUT MIN'!$B:$AK,Cal!$E141,IF(Cal!$P$3=22.5,MATCH(Q$1,Cal!$G$6:$G$21,0),MATCH(Q$1,Cal!$H$6:$H$41,0)))*Cal!$C141</f>
        <v>3.8934245705604553E-2</v>
      </c>
      <c r="R141" s="31">
        <f>INDEX('INPUT MIN'!$B:$AK,Cal!$E141,IF(Cal!$P$3=22.5,MATCH(R$1,Cal!$G$6:$G$21,0),MATCH(R$1,Cal!$H$6:$H$41,0)))*Cal!$C141</f>
        <v>3.8594435900449753E-2</v>
      </c>
      <c r="S141" s="31">
        <f>INDEX('INPUT MIN'!$B:$AK,Cal!$E141,IF(Cal!$P$3=22.5,MATCH(S$1,Cal!$G$6:$G$21,0),MATCH(S$1,Cal!$H$6:$H$41,0)))*Cal!$C141</f>
        <v>3.9607301354408264E-2</v>
      </c>
      <c r="T141" s="31">
        <f>INDEX('INPUT MIN'!$B:$AK,Cal!$E141,IF(Cal!$P$3=22.5,MATCH(T$1,Cal!$G$6:$G$21,0),MATCH(T$1,Cal!$H$6:$H$41,0)))*Cal!$C141</f>
        <v>4.1031278669834137E-2</v>
      </c>
      <c r="U141" s="31">
        <f>INDEX('INPUT MIN'!$B:$AK,Cal!$E141,IF(Cal!$P$3=22.5,MATCH(U$1,Cal!$G$6:$G$21,0),MATCH(U$1,Cal!$H$6:$H$41,0)))*Cal!$C141</f>
        <v>3.9433017373085022E-2</v>
      </c>
      <c r="V141" s="31">
        <f>INDEX('INPUT MIN'!$B:$AK,Cal!$E141,IF(Cal!$P$3=22.5,MATCH(V$1,Cal!$G$6:$G$21,0),MATCH(V$1,Cal!$H$6:$H$41,0)))*Cal!$C141</f>
        <v>3.8827523589134216E-2</v>
      </c>
      <c r="W141" s="31">
        <f>INDEX('INPUT MIN'!$B:$AK,Cal!$E141,IF(Cal!$P$3=22.5,MATCH(W$1,Cal!$G$6:$G$21,0),MATCH(W$1,Cal!$H$6:$H$41,0)))*Cal!$C141</f>
        <v>3.7206627428531647E-2</v>
      </c>
      <c r="X141" s="31">
        <f>INDEX('INPUT MIN'!$B:$AK,Cal!$E141,IF(Cal!$P$3=22.5,MATCH(X$1,Cal!$G$6:$G$21,0),MATCH(X$1,Cal!$H$6:$H$41,0)))*Cal!$C141</f>
        <v>3.8545683026313782E-2</v>
      </c>
      <c r="Y141" s="31">
        <f>INDEX('INPUT MIN'!$B:$AK,Cal!$E141,IF(Cal!$P$3=22.5,MATCH(Y$1,Cal!$G$6:$G$21,0),MATCH(Y$1,Cal!$H$6:$H$41,0)))*Cal!$C141</f>
        <v>3.7439204752445221E-2</v>
      </c>
      <c r="Z141" s="31">
        <f>INDEX('INPUT MIN'!$B:$AK,Cal!$E141,IF(Cal!$P$3=22.5,MATCH(Z$1,Cal!$G$6:$G$21,0),MATCH(Z$1,Cal!$H$6:$H$41,0)))*Cal!$C141</f>
        <v>3.8682233542203903E-2</v>
      </c>
      <c r="AA141" s="31">
        <f>INDEX('INPUT MIN'!$B:$AK,Cal!$E141,IF(Cal!$P$3=22.5,MATCH(AA$1,Cal!$G$6:$G$21,0),MATCH(AA$1,Cal!$H$6:$H$41,0)))*Cal!$C141</f>
        <v>3.8065779954195023E-2</v>
      </c>
      <c r="AB141" s="31">
        <f>INDEX('INPUT MIN'!$B:$AK,Cal!$E141,IF(Cal!$P$3=22.5,MATCH(AB$1,Cal!$G$6:$G$21,0),MATCH(AB$1,Cal!$H$6:$H$41,0)))*Cal!$C141</f>
        <v>3.7709988653659821E-2</v>
      </c>
      <c r="AC141" s="31">
        <f>INDEX('INPUT MIN'!$B:$AK,Cal!$E141,IF(Cal!$P$3=22.5,MATCH(AC$1,Cal!$G$6:$G$21,0),MATCH(AC$1,Cal!$H$6:$H$41,0)))*Cal!$C141</f>
        <v>3.9025798439979553E-2</v>
      </c>
      <c r="AD141" s="31">
        <f>INDEX('INPUT MIN'!$B:$AK,Cal!$E141,IF(Cal!$P$3=22.5,MATCH(AD$1,Cal!$G$6:$G$21,0),MATCH(AD$1,Cal!$H$6:$H$41,0)))*Cal!$C141</f>
        <v>4.0072284638881683E-2</v>
      </c>
      <c r="AE141" s="31">
        <f>INDEX('INPUT MIN'!$B:$AK,Cal!$E141,IF(Cal!$P$3=22.5,MATCH(AE$1,Cal!$G$6:$G$21,0),MATCH(AE$1,Cal!$H$6:$H$41,0)))*Cal!$C141</f>
        <v>3.9531607180833817E-2</v>
      </c>
      <c r="AF141" s="31">
        <f>INDEX('INPUT MIN'!$B:$AK,Cal!$E141,IF(Cal!$P$3=22.5,MATCH(AF$1,Cal!$G$6:$G$21,0),MATCH(AF$1,Cal!$H$6:$H$41,0)))*Cal!$C141</f>
        <v>4.2084190994501114E-2</v>
      </c>
      <c r="AG141" s="31">
        <f>INDEX('INPUT MIN'!$B:$AK,Cal!$E141,IF(Cal!$P$3=22.5,MATCH(AG$1,Cal!$G$6:$G$21,0),MATCH(AG$1,Cal!$H$6:$H$41,0)))*Cal!$C141</f>
        <v>4.2638629674911499E-2</v>
      </c>
      <c r="AH141" s="31">
        <f>INDEX('INPUT MIN'!$B:$AK,Cal!$E141,IF(Cal!$P$3=22.5,MATCH(AH$1,Cal!$G$6:$G$21,0),MATCH(AH$1,Cal!$H$6:$H$41,0)))*Cal!$C141</f>
        <v>4.3484535068273544E-2</v>
      </c>
      <c r="AI141" s="31">
        <f>INDEX('INPUT MIN'!$B:$AK,Cal!$E141,IF(Cal!$P$3=22.5,MATCH(AI$1,Cal!$G$6:$G$21,0),MATCH(AI$1,Cal!$H$6:$H$41,0)))*Cal!$C141</f>
        <v>4.4543072581291199E-2</v>
      </c>
      <c r="AJ141" s="31">
        <f>INDEX('INPUT MIN'!$B:$AK,Cal!$E141,IF(Cal!$P$3=22.5,MATCH(AJ$1,Cal!$G$6:$G$21,0),MATCH(AJ$1,Cal!$H$6:$H$41,0)))*Cal!$C141</f>
        <v>4.3334655463695526E-2</v>
      </c>
      <c r="AK141" s="31">
        <f>INDEX('INPUT MIN'!$B:$AK,Cal!$E141,IF(Cal!$P$3=22.5,MATCH(AK$1,Cal!$G$6:$G$21,0),MATCH(AK$1,Cal!$H$6:$H$41,0)))*Cal!$C141</f>
        <v>4.0072288364171982E-2</v>
      </c>
      <c r="AL141" s="31">
        <f>INDEX('INPUT MIN'!$B:$AK,Cal!$E141,IF(Cal!$P$3=22.5,MATCH(AL$1,Cal!$G$6:$G$21,0),MATCH(AL$1,Cal!$H$6:$H$41,0)))*Cal!$C141</f>
        <v>4.2785197496414185E-2</v>
      </c>
    </row>
    <row r="142" spans="1:38" x14ac:dyDescent="0.4">
      <c r="A142" s="7">
        <f>Cal!A142</f>
        <v>141</v>
      </c>
      <c r="B142" s="31">
        <f>INDEX('INPUT MIN'!$B:$AK,Cal!$E142,IF(Cal!$P$3=22.5,MATCH(B$1,Cal!$G$6:$G$21,0),MATCH(B$1,Cal!$H$6:$H$41,0)))*Cal!$C142</f>
        <v>9.126957505941391E-2</v>
      </c>
      <c r="C142" s="31">
        <f>INDEX('INPUT MIN'!$B:$AK,Cal!$E142,IF(Cal!$P$3=22.5,MATCH(C$1,Cal!$G$6:$G$21,0),MATCH(C$1,Cal!$H$6:$H$41,0)))*Cal!$C142</f>
        <v>6.9785580039024353E-2</v>
      </c>
      <c r="D142" s="31">
        <f>INDEX('INPUT MIN'!$B:$AK,Cal!$E142,IF(Cal!$P$3=22.5,MATCH(D$1,Cal!$G$6:$G$21,0),MATCH(D$1,Cal!$H$6:$H$41,0)))*Cal!$C142</f>
        <v>6.0435540974140167E-2</v>
      </c>
      <c r="E142" s="31">
        <f>INDEX('INPUT MIN'!$B:$AK,Cal!$E142,IF(Cal!$P$3=22.5,MATCH(E$1,Cal!$G$6:$G$21,0),MATCH(E$1,Cal!$H$6:$H$41,0)))*Cal!$C142</f>
        <v>0.10570206493139267</v>
      </c>
      <c r="F142" s="31">
        <f>INDEX('INPUT MIN'!$B:$AK,Cal!$E142,IF(Cal!$P$3=22.5,MATCH(F$1,Cal!$G$6:$G$21,0),MATCH(F$1,Cal!$H$6:$H$41,0)))*Cal!$C142</f>
        <v>5.4730307310819626E-2</v>
      </c>
      <c r="G142" s="31">
        <f>INDEX('INPUT MIN'!$B:$AK,Cal!$E142,IF(Cal!$P$3=22.5,MATCH(G$1,Cal!$G$6:$G$21,0),MATCH(G$1,Cal!$H$6:$H$41,0)))*Cal!$C142</f>
        <v>5.1098823547363281E-2</v>
      </c>
      <c r="H142" s="31">
        <f>INDEX('INPUT MIN'!$B:$AK,Cal!$E142,IF(Cal!$P$3=22.5,MATCH(H$1,Cal!$G$6:$G$21,0),MATCH(H$1,Cal!$H$6:$H$41,0)))*Cal!$C142</f>
        <v>4.8433165997266769E-2</v>
      </c>
      <c r="I142" s="31">
        <f>INDEX('INPUT MIN'!$B:$AK,Cal!$E142,IF(Cal!$P$3=22.5,MATCH(I$1,Cal!$G$6:$G$21,0),MATCH(I$1,Cal!$H$6:$H$41,0)))*Cal!$C142</f>
        <v>4.445098340511322E-2</v>
      </c>
      <c r="J142" s="31">
        <f>INDEX('INPUT MIN'!$B:$AK,Cal!$E142,IF(Cal!$P$3=22.5,MATCH(J$1,Cal!$G$6:$G$21,0),MATCH(J$1,Cal!$H$6:$H$41,0)))*Cal!$C142</f>
        <v>4.4583387672901154E-2</v>
      </c>
      <c r="K142" s="31">
        <f>INDEX('INPUT MIN'!$B:$AK,Cal!$E142,IF(Cal!$P$3=22.5,MATCH(K$1,Cal!$G$6:$G$21,0),MATCH(K$1,Cal!$H$6:$H$41,0)))*Cal!$C142</f>
        <v>4.2874690145254135E-2</v>
      </c>
      <c r="L142" s="31">
        <f>INDEX('INPUT MIN'!$B:$AK,Cal!$E142,IF(Cal!$P$3=22.5,MATCH(L$1,Cal!$G$6:$G$21,0),MATCH(L$1,Cal!$H$6:$H$41,0)))*Cal!$C142</f>
        <v>4.3624706566333771E-2</v>
      </c>
      <c r="M142" s="31">
        <f>INDEX('INPUT MIN'!$B:$AK,Cal!$E142,IF(Cal!$P$3=22.5,MATCH(M$1,Cal!$G$6:$G$21,0),MATCH(M$1,Cal!$H$6:$H$41,0)))*Cal!$C142</f>
        <v>4.2727146297693253E-2</v>
      </c>
      <c r="N142" s="31">
        <f>INDEX('INPUT MIN'!$B:$AK,Cal!$E142,IF(Cal!$P$3=22.5,MATCH(N$1,Cal!$G$6:$G$21,0),MATCH(N$1,Cal!$H$6:$H$41,0)))*Cal!$C142</f>
        <v>4.4433493167161942E-2</v>
      </c>
      <c r="O142" s="31">
        <f>INDEX('INPUT MIN'!$B:$AK,Cal!$E142,IF(Cal!$P$3=22.5,MATCH(O$1,Cal!$G$6:$G$21,0),MATCH(O$1,Cal!$H$6:$H$41,0)))*Cal!$C142</f>
        <v>4.8670634627342224E-2</v>
      </c>
      <c r="P142" s="31">
        <f>INDEX('INPUT MIN'!$B:$AK,Cal!$E142,IF(Cal!$P$3=22.5,MATCH(P$1,Cal!$G$6:$G$21,0),MATCH(P$1,Cal!$H$6:$H$41,0)))*Cal!$C142</f>
        <v>6.3361972570419312E-2</v>
      </c>
      <c r="Q142" s="31">
        <f>INDEX('INPUT MIN'!$B:$AK,Cal!$E142,IF(Cal!$P$3=22.5,MATCH(Q$1,Cal!$G$6:$G$21,0),MATCH(Q$1,Cal!$H$6:$H$41,0)))*Cal!$C142</f>
        <v>6.008639931678772E-2</v>
      </c>
      <c r="R142" s="31">
        <f>INDEX('INPUT MIN'!$B:$AK,Cal!$E142,IF(Cal!$P$3=22.5,MATCH(R$1,Cal!$G$6:$G$21,0),MATCH(R$1,Cal!$H$6:$H$41,0)))*Cal!$C142</f>
        <v>5.3279146552085876E-2</v>
      </c>
      <c r="S142" s="31">
        <f>INDEX('INPUT MIN'!$B:$AK,Cal!$E142,IF(Cal!$P$3=22.5,MATCH(S$1,Cal!$G$6:$G$21,0),MATCH(S$1,Cal!$H$6:$H$41,0)))*Cal!$C142</f>
        <v>4.69188392162323E-2</v>
      </c>
      <c r="T142" s="31">
        <f>INDEX('INPUT MIN'!$B:$AK,Cal!$E142,IF(Cal!$P$3=22.5,MATCH(T$1,Cal!$G$6:$G$21,0),MATCH(T$1,Cal!$H$6:$H$41,0)))*Cal!$C142</f>
        <v>4.605504497885704E-2</v>
      </c>
      <c r="U142" s="31">
        <f>INDEX('INPUT MIN'!$B:$AK,Cal!$E142,IF(Cal!$P$3=22.5,MATCH(U$1,Cal!$G$6:$G$21,0),MATCH(U$1,Cal!$H$6:$H$41,0)))*Cal!$C142</f>
        <v>4.1085224598646164E-2</v>
      </c>
      <c r="V142" s="31">
        <f>INDEX('INPUT MIN'!$B:$AK,Cal!$E142,IF(Cal!$P$3=22.5,MATCH(V$1,Cal!$G$6:$G$21,0),MATCH(V$1,Cal!$H$6:$H$41,0)))*Cal!$C142</f>
        <v>4.2126834392547607E-2</v>
      </c>
      <c r="W142" s="31">
        <f>INDEX('INPUT MIN'!$B:$AK,Cal!$E142,IF(Cal!$P$3=22.5,MATCH(W$1,Cal!$G$6:$G$21,0),MATCH(W$1,Cal!$H$6:$H$41,0)))*Cal!$C142</f>
        <v>4.0504861623048782E-2</v>
      </c>
      <c r="X142" s="31">
        <f>INDEX('INPUT MIN'!$B:$AK,Cal!$E142,IF(Cal!$P$3=22.5,MATCH(X$1,Cal!$G$6:$G$21,0),MATCH(X$1,Cal!$H$6:$H$41,0)))*Cal!$C142</f>
        <v>3.8092166185379028E-2</v>
      </c>
      <c r="Y142" s="31">
        <f>INDEX('INPUT MIN'!$B:$AK,Cal!$E142,IF(Cal!$P$3=22.5,MATCH(Y$1,Cal!$G$6:$G$21,0),MATCH(Y$1,Cal!$H$6:$H$41,0)))*Cal!$C142</f>
        <v>3.9793062955141068E-2</v>
      </c>
      <c r="Z142" s="31">
        <f>INDEX('INPUT MIN'!$B:$AK,Cal!$E142,IF(Cal!$P$3=22.5,MATCH(Z$1,Cal!$G$6:$G$21,0),MATCH(Z$1,Cal!$H$6:$H$41,0)))*Cal!$C142</f>
        <v>4.4014450162649155E-2</v>
      </c>
      <c r="AA142" s="31">
        <f>INDEX('INPUT MIN'!$B:$AK,Cal!$E142,IF(Cal!$P$3=22.5,MATCH(AA$1,Cal!$G$6:$G$21,0),MATCH(AA$1,Cal!$H$6:$H$41,0)))*Cal!$C142</f>
        <v>4.2515914887189865E-2</v>
      </c>
      <c r="AB142" s="31">
        <f>INDEX('INPUT MIN'!$B:$AK,Cal!$E142,IF(Cal!$P$3=22.5,MATCH(AB$1,Cal!$G$6:$G$21,0),MATCH(AB$1,Cal!$H$6:$H$41,0)))*Cal!$C142</f>
        <v>4.1163574904203415E-2</v>
      </c>
      <c r="AC142" s="31">
        <f>INDEX('INPUT MIN'!$B:$AK,Cal!$E142,IF(Cal!$P$3=22.5,MATCH(AC$1,Cal!$G$6:$G$21,0),MATCH(AC$1,Cal!$H$6:$H$41,0)))*Cal!$C142</f>
        <v>4.4134508818387985E-2</v>
      </c>
      <c r="AD142" s="31">
        <f>INDEX('INPUT MIN'!$B:$AK,Cal!$E142,IF(Cal!$P$3=22.5,MATCH(AD$1,Cal!$G$6:$G$21,0),MATCH(AD$1,Cal!$H$6:$H$41,0)))*Cal!$C142</f>
        <v>4.5671213418245316E-2</v>
      </c>
      <c r="AE142" s="31">
        <f>INDEX('INPUT MIN'!$B:$AK,Cal!$E142,IF(Cal!$P$3=22.5,MATCH(AE$1,Cal!$G$6:$G$21,0),MATCH(AE$1,Cal!$H$6:$H$41,0)))*Cal!$C142</f>
        <v>4.1877292096614838E-2</v>
      </c>
      <c r="AF142" s="31">
        <f>INDEX('INPUT MIN'!$B:$AK,Cal!$E142,IF(Cal!$P$3=22.5,MATCH(AF$1,Cal!$G$6:$G$21,0),MATCH(AF$1,Cal!$H$6:$H$41,0)))*Cal!$C142</f>
        <v>4.040909931063652E-2</v>
      </c>
      <c r="AG142" s="31">
        <f>INDEX('INPUT MIN'!$B:$AK,Cal!$E142,IF(Cal!$P$3=22.5,MATCH(AG$1,Cal!$G$6:$G$21,0),MATCH(AG$1,Cal!$H$6:$H$41,0)))*Cal!$C142</f>
        <v>4.2009115219116211E-2</v>
      </c>
      <c r="AH142" s="31">
        <f>INDEX('INPUT MIN'!$B:$AK,Cal!$E142,IF(Cal!$P$3=22.5,MATCH(AH$1,Cal!$G$6:$G$21,0),MATCH(AH$1,Cal!$H$6:$H$41,0)))*Cal!$C142</f>
        <v>4.0688477456569672E-2</v>
      </c>
      <c r="AI142" s="31">
        <f>INDEX('INPUT MIN'!$B:$AK,Cal!$E142,IF(Cal!$P$3=22.5,MATCH(AI$1,Cal!$G$6:$G$21,0),MATCH(AI$1,Cal!$H$6:$H$41,0)))*Cal!$C142</f>
        <v>4.3640471994876862E-2</v>
      </c>
      <c r="AJ142" s="31">
        <f>INDEX('INPUT MIN'!$B:$AK,Cal!$E142,IF(Cal!$P$3=22.5,MATCH(AJ$1,Cal!$G$6:$G$21,0),MATCH(AJ$1,Cal!$H$6:$H$41,0)))*Cal!$C142</f>
        <v>4.4173389673233032E-2</v>
      </c>
      <c r="AK142" s="31">
        <f>INDEX('INPUT MIN'!$B:$AK,Cal!$E142,IF(Cal!$P$3=22.5,MATCH(AK$1,Cal!$G$6:$G$21,0),MATCH(AK$1,Cal!$H$6:$H$41,0)))*Cal!$C142</f>
        <v>5.1383089274168015E-2</v>
      </c>
      <c r="AL142" s="31">
        <f>INDEX('INPUT MIN'!$B:$AK,Cal!$E142,IF(Cal!$P$3=22.5,MATCH(AL$1,Cal!$G$6:$G$21,0),MATCH(AL$1,Cal!$H$6:$H$41,0)))*Cal!$C142</f>
        <v>9.126957505941391E-2</v>
      </c>
    </row>
    <row r="143" spans="1:38" x14ac:dyDescent="0.4">
      <c r="A143" s="7">
        <f>Cal!A143</f>
        <v>142</v>
      </c>
      <c r="B143" s="31">
        <f>INDEX('INPUT MIN'!$B:$AK,Cal!$E143,IF(Cal!$P$3=22.5,MATCH(B$1,Cal!$G$6:$G$21,0),MATCH(B$1,Cal!$H$6:$H$41,0)))*Cal!$C143</f>
        <v>3.8614924997091293E-2</v>
      </c>
      <c r="C143" s="31">
        <f>INDEX('INPUT MIN'!$B:$AK,Cal!$E143,IF(Cal!$P$3=22.5,MATCH(C$1,Cal!$G$6:$G$21,0),MATCH(C$1,Cal!$H$6:$H$41,0)))*Cal!$C143</f>
        <v>3.7043202668428421E-2</v>
      </c>
      <c r="D143" s="31">
        <f>INDEX('INPUT MIN'!$B:$AK,Cal!$E143,IF(Cal!$P$3=22.5,MATCH(D$1,Cal!$G$6:$G$21,0),MATCH(D$1,Cal!$H$6:$H$41,0)))*Cal!$C143</f>
        <v>3.7574697285890579E-2</v>
      </c>
      <c r="E143" s="31">
        <f>INDEX('INPUT MIN'!$B:$AK,Cal!$E143,IF(Cal!$P$3=22.5,MATCH(E$1,Cal!$G$6:$G$21,0),MATCH(E$1,Cal!$H$6:$H$41,0)))*Cal!$C143</f>
        <v>3.6859683692455292E-2</v>
      </c>
      <c r="F143" s="31">
        <f>INDEX('INPUT MIN'!$B:$AK,Cal!$E143,IF(Cal!$P$3=22.5,MATCH(F$1,Cal!$G$6:$G$21,0),MATCH(F$1,Cal!$H$6:$H$41,0)))*Cal!$C143</f>
        <v>3.7339616566896439E-2</v>
      </c>
      <c r="G143" s="31">
        <f>INDEX('INPUT MIN'!$B:$AK,Cal!$E143,IF(Cal!$P$3=22.5,MATCH(G$1,Cal!$G$6:$G$21,0),MATCH(G$1,Cal!$H$6:$H$41,0)))*Cal!$C143</f>
        <v>3.7350531667470932E-2</v>
      </c>
      <c r="H143" s="31">
        <f>INDEX('INPUT MIN'!$B:$AK,Cal!$E143,IF(Cal!$P$3=22.5,MATCH(H$1,Cal!$G$6:$G$21,0),MATCH(H$1,Cal!$H$6:$H$41,0)))*Cal!$C143</f>
        <v>3.7818454205989838E-2</v>
      </c>
      <c r="I143" s="31">
        <f>INDEX('INPUT MIN'!$B:$AK,Cal!$E143,IF(Cal!$P$3=22.5,MATCH(I$1,Cal!$G$6:$G$21,0),MATCH(I$1,Cal!$H$6:$H$41,0)))*Cal!$C143</f>
        <v>3.7600629031658173E-2</v>
      </c>
      <c r="J143" s="31">
        <f>INDEX('INPUT MIN'!$B:$AK,Cal!$E143,IF(Cal!$P$3=22.5,MATCH(J$1,Cal!$G$6:$G$21,0),MATCH(J$1,Cal!$H$6:$H$41,0)))*Cal!$C143</f>
        <v>3.7356346845626831E-2</v>
      </c>
      <c r="K143" s="31">
        <f>INDEX('INPUT MIN'!$B:$AK,Cal!$E143,IF(Cal!$P$3=22.5,MATCH(K$1,Cal!$G$6:$G$21,0),MATCH(K$1,Cal!$H$6:$H$41,0)))*Cal!$C143</f>
        <v>3.6170419305562973E-2</v>
      </c>
      <c r="L143" s="31">
        <f>INDEX('INPUT MIN'!$B:$AK,Cal!$E143,IF(Cal!$P$3=22.5,MATCH(L$1,Cal!$G$6:$G$21,0),MATCH(L$1,Cal!$H$6:$H$41,0)))*Cal!$C143</f>
        <v>3.7042941898107529E-2</v>
      </c>
      <c r="M143" s="31">
        <f>INDEX('INPUT MIN'!$B:$AK,Cal!$E143,IF(Cal!$P$3=22.5,MATCH(M$1,Cal!$G$6:$G$21,0),MATCH(M$1,Cal!$H$6:$H$41,0)))*Cal!$C143</f>
        <v>3.7366222590208054E-2</v>
      </c>
      <c r="N143" s="31">
        <f>INDEX('INPUT MIN'!$B:$AK,Cal!$E143,IF(Cal!$P$3=22.5,MATCH(N$1,Cal!$G$6:$G$21,0),MATCH(N$1,Cal!$H$6:$H$41,0)))*Cal!$C143</f>
        <v>3.7636682391166687E-2</v>
      </c>
      <c r="O143" s="31">
        <f>INDEX('INPUT MIN'!$B:$AK,Cal!$E143,IF(Cal!$P$3=22.5,MATCH(O$1,Cal!$G$6:$G$21,0),MATCH(O$1,Cal!$H$6:$H$41,0)))*Cal!$C143</f>
        <v>3.7080224603414536E-2</v>
      </c>
      <c r="P143" s="31">
        <f>INDEX('INPUT MIN'!$B:$AK,Cal!$E143,IF(Cal!$P$3=22.5,MATCH(P$1,Cal!$G$6:$G$21,0),MATCH(P$1,Cal!$H$6:$H$41,0)))*Cal!$C143</f>
        <v>3.7784848362207413E-2</v>
      </c>
      <c r="Q143" s="31">
        <f>INDEX('INPUT MIN'!$B:$AK,Cal!$E143,IF(Cal!$P$3=22.5,MATCH(Q$1,Cal!$G$6:$G$21,0),MATCH(Q$1,Cal!$H$6:$H$41,0)))*Cal!$C143</f>
        <v>3.7726934999227524E-2</v>
      </c>
      <c r="R143" s="31">
        <f>INDEX('INPUT MIN'!$B:$AK,Cal!$E143,IF(Cal!$P$3=22.5,MATCH(R$1,Cal!$G$6:$G$21,0),MATCH(R$1,Cal!$H$6:$H$41,0)))*Cal!$C143</f>
        <v>3.6489993333816528E-2</v>
      </c>
      <c r="S143" s="31">
        <f>INDEX('INPUT MIN'!$B:$AK,Cal!$E143,IF(Cal!$P$3=22.5,MATCH(S$1,Cal!$G$6:$G$21,0),MATCH(S$1,Cal!$H$6:$H$41,0)))*Cal!$C143</f>
        <v>3.9048239588737488E-2</v>
      </c>
      <c r="T143" s="31">
        <f>INDEX('INPUT MIN'!$B:$AK,Cal!$E143,IF(Cal!$P$3=22.5,MATCH(T$1,Cal!$G$6:$G$21,0),MATCH(T$1,Cal!$H$6:$H$41,0)))*Cal!$C143</f>
        <v>3.6748923361301422E-2</v>
      </c>
      <c r="U143" s="31">
        <f>INDEX('INPUT MIN'!$B:$AK,Cal!$E143,IF(Cal!$P$3=22.5,MATCH(U$1,Cal!$G$6:$G$21,0),MATCH(U$1,Cal!$H$6:$H$41,0)))*Cal!$C143</f>
        <v>3.6718431860208511E-2</v>
      </c>
      <c r="V143" s="31">
        <f>INDEX('INPUT MIN'!$B:$AK,Cal!$E143,IF(Cal!$P$3=22.5,MATCH(V$1,Cal!$G$6:$G$21,0),MATCH(V$1,Cal!$H$6:$H$41,0)))*Cal!$C143</f>
        <v>3.7010502070188522E-2</v>
      </c>
      <c r="W143" s="31">
        <f>INDEX('INPUT MIN'!$B:$AK,Cal!$E143,IF(Cal!$P$3=22.5,MATCH(W$1,Cal!$G$6:$G$21,0),MATCH(W$1,Cal!$H$6:$H$41,0)))*Cal!$C143</f>
        <v>3.7554372102022171E-2</v>
      </c>
      <c r="X143" s="31">
        <f>INDEX('INPUT MIN'!$B:$AK,Cal!$E143,IF(Cal!$P$3=22.5,MATCH(X$1,Cal!$G$6:$G$21,0),MATCH(X$1,Cal!$H$6:$H$41,0)))*Cal!$C143</f>
        <v>3.8039699196815491E-2</v>
      </c>
      <c r="Y143" s="31">
        <f>INDEX('INPUT MIN'!$B:$AK,Cal!$E143,IF(Cal!$P$3=22.5,MATCH(Y$1,Cal!$G$6:$G$21,0),MATCH(Y$1,Cal!$H$6:$H$41,0)))*Cal!$C143</f>
        <v>3.7686742842197418E-2</v>
      </c>
      <c r="Z143" s="31">
        <f>INDEX('INPUT MIN'!$B:$AK,Cal!$E143,IF(Cal!$P$3=22.5,MATCH(Z$1,Cal!$G$6:$G$21,0),MATCH(Z$1,Cal!$H$6:$H$41,0)))*Cal!$C143</f>
        <v>3.8646593689918518E-2</v>
      </c>
      <c r="AA143" s="31">
        <f>INDEX('INPUT MIN'!$B:$AK,Cal!$E143,IF(Cal!$P$3=22.5,MATCH(AA$1,Cal!$G$6:$G$21,0),MATCH(AA$1,Cal!$H$6:$H$41,0)))*Cal!$C143</f>
        <v>3.6755535751581192E-2</v>
      </c>
      <c r="AB143" s="31">
        <f>INDEX('INPUT MIN'!$B:$AK,Cal!$E143,IF(Cal!$P$3=22.5,MATCH(AB$1,Cal!$G$6:$G$21,0),MATCH(AB$1,Cal!$H$6:$H$41,0)))*Cal!$C143</f>
        <v>3.7262357771396637E-2</v>
      </c>
      <c r="AC143" s="31">
        <f>INDEX('INPUT MIN'!$B:$AK,Cal!$E143,IF(Cal!$P$3=22.5,MATCH(AC$1,Cal!$G$6:$G$21,0),MATCH(AC$1,Cal!$H$6:$H$41,0)))*Cal!$C143</f>
        <v>3.6562345921993256E-2</v>
      </c>
      <c r="AD143" s="31">
        <f>INDEX('INPUT MIN'!$B:$AK,Cal!$E143,IF(Cal!$P$3=22.5,MATCH(AD$1,Cal!$G$6:$G$21,0),MATCH(AD$1,Cal!$H$6:$H$41,0)))*Cal!$C143</f>
        <v>3.7325248122215271E-2</v>
      </c>
      <c r="AE143" s="31">
        <f>INDEX('INPUT MIN'!$B:$AK,Cal!$E143,IF(Cal!$P$3=22.5,MATCH(AE$1,Cal!$G$6:$G$21,0),MATCH(AE$1,Cal!$H$6:$H$41,0)))*Cal!$C143</f>
        <v>3.6054812371730804E-2</v>
      </c>
      <c r="AF143" s="31">
        <f>INDEX('INPUT MIN'!$B:$AK,Cal!$E143,IF(Cal!$P$3=22.5,MATCH(AF$1,Cal!$G$6:$G$21,0),MATCH(AF$1,Cal!$H$6:$H$41,0)))*Cal!$C143</f>
        <v>3.699030727148056E-2</v>
      </c>
      <c r="AG143" s="31">
        <f>INDEX('INPUT MIN'!$B:$AK,Cal!$E143,IF(Cal!$P$3=22.5,MATCH(AG$1,Cal!$G$6:$G$21,0),MATCH(AG$1,Cal!$H$6:$H$41,0)))*Cal!$C143</f>
        <v>3.5932045429944992E-2</v>
      </c>
      <c r="AH143" s="31">
        <f>INDEX('INPUT MIN'!$B:$AK,Cal!$E143,IF(Cal!$P$3=22.5,MATCH(AH$1,Cal!$G$6:$G$21,0),MATCH(AH$1,Cal!$H$6:$H$41,0)))*Cal!$C143</f>
        <v>3.7289772182703018E-2</v>
      </c>
      <c r="AI143" s="31">
        <f>INDEX('INPUT MIN'!$B:$AK,Cal!$E143,IF(Cal!$P$3=22.5,MATCH(AI$1,Cal!$G$6:$G$21,0),MATCH(AI$1,Cal!$H$6:$H$41,0)))*Cal!$C143</f>
        <v>3.813021257519722E-2</v>
      </c>
      <c r="AJ143" s="31">
        <f>INDEX('INPUT MIN'!$B:$AK,Cal!$E143,IF(Cal!$P$3=22.5,MATCH(AJ$1,Cal!$G$6:$G$21,0),MATCH(AJ$1,Cal!$H$6:$H$41,0)))*Cal!$C143</f>
        <v>3.879069909453392E-2</v>
      </c>
      <c r="AK143" s="31">
        <f>INDEX('INPUT MIN'!$B:$AK,Cal!$E143,IF(Cal!$P$3=22.5,MATCH(AK$1,Cal!$G$6:$G$21,0),MATCH(AK$1,Cal!$H$6:$H$41,0)))*Cal!$C143</f>
        <v>3.7832401692867279E-2</v>
      </c>
      <c r="AL143" s="31">
        <f>INDEX('INPUT MIN'!$B:$AK,Cal!$E143,IF(Cal!$P$3=22.5,MATCH(AL$1,Cal!$G$6:$G$21,0),MATCH(AL$1,Cal!$H$6:$H$41,0)))*Cal!$C143</f>
        <v>3.8614924997091293E-2</v>
      </c>
    </row>
    <row r="144" spans="1:38" x14ac:dyDescent="0.4">
      <c r="A144" s="7">
        <f>Cal!A144</f>
        <v>143</v>
      </c>
      <c r="B144" s="31">
        <f>INDEX('INPUT MIN'!$B:$AK,Cal!$E144,IF(Cal!$P$3=22.5,MATCH(B$1,Cal!$G$6:$G$21,0),MATCH(B$1,Cal!$H$6:$H$41,0)))*Cal!$C144</f>
        <v>3.7438750267028809E-2</v>
      </c>
      <c r="C144" s="31">
        <f>INDEX('INPUT MIN'!$B:$AK,Cal!$E144,IF(Cal!$P$3=22.5,MATCH(C$1,Cal!$G$6:$G$21,0),MATCH(C$1,Cal!$H$6:$H$41,0)))*Cal!$C144</f>
        <v>3.7772003561258316E-2</v>
      </c>
      <c r="D144" s="31">
        <f>INDEX('INPUT MIN'!$B:$AK,Cal!$E144,IF(Cal!$P$3=22.5,MATCH(D$1,Cal!$G$6:$G$21,0),MATCH(D$1,Cal!$H$6:$H$41,0)))*Cal!$C144</f>
        <v>3.7544354796409607E-2</v>
      </c>
      <c r="E144" s="31">
        <f>INDEX('INPUT MIN'!$B:$AK,Cal!$E144,IF(Cal!$P$3=22.5,MATCH(E$1,Cal!$G$6:$G$21,0),MATCH(E$1,Cal!$H$6:$H$41,0)))*Cal!$C144</f>
        <v>3.7069045007228851E-2</v>
      </c>
      <c r="F144" s="31">
        <f>INDEX('INPUT MIN'!$B:$AK,Cal!$E144,IF(Cal!$P$3=22.5,MATCH(F$1,Cal!$G$6:$G$21,0),MATCH(F$1,Cal!$H$6:$H$41,0)))*Cal!$C144</f>
        <v>3.7187021225690842E-2</v>
      </c>
      <c r="G144" s="31">
        <f>INDEX('INPUT MIN'!$B:$AK,Cal!$E144,IF(Cal!$P$3=22.5,MATCH(G$1,Cal!$G$6:$G$21,0),MATCH(G$1,Cal!$H$6:$H$41,0)))*Cal!$C144</f>
        <v>3.7827461957931519E-2</v>
      </c>
      <c r="H144" s="31">
        <f>INDEX('INPUT MIN'!$B:$AK,Cal!$E144,IF(Cal!$P$3=22.5,MATCH(H$1,Cal!$G$6:$G$21,0),MATCH(H$1,Cal!$H$6:$H$41,0)))*Cal!$C144</f>
        <v>3.7903223186731339E-2</v>
      </c>
      <c r="I144" s="31">
        <f>INDEX('INPUT MIN'!$B:$AK,Cal!$E144,IF(Cal!$P$3=22.5,MATCH(I$1,Cal!$G$6:$G$21,0),MATCH(I$1,Cal!$H$6:$H$41,0)))*Cal!$C144</f>
        <v>3.7755295634269714E-2</v>
      </c>
      <c r="J144" s="31">
        <f>INDEX('INPUT MIN'!$B:$AK,Cal!$E144,IF(Cal!$P$3=22.5,MATCH(J$1,Cal!$G$6:$G$21,0),MATCH(J$1,Cal!$H$6:$H$41,0)))*Cal!$C144</f>
        <v>3.713313490152359E-2</v>
      </c>
      <c r="K144" s="31">
        <f>INDEX('INPUT MIN'!$B:$AK,Cal!$E144,IF(Cal!$P$3=22.5,MATCH(K$1,Cal!$G$6:$G$21,0),MATCH(K$1,Cal!$H$6:$H$41,0)))*Cal!$C144</f>
        <v>3.7394203245639801E-2</v>
      </c>
      <c r="L144" s="31">
        <f>INDEX('INPUT MIN'!$B:$AK,Cal!$E144,IF(Cal!$P$3=22.5,MATCH(L$1,Cal!$G$6:$G$21,0),MATCH(L$1,Cal!$H$6:$H$41,0)))*Cal!$C144</f>
        <v>3.6670885980129242E-2</v>
      </c>
      <c r="M144" s="31">
        <f>INDEX('INPUT MIN'!$B:$AK,Cal!$E144,IF(Cal!$P$3=22.5,MATCH(M$1,Cal!$G$6:$G$21,0),MATCH(M$1,Cal!$H$6:$H$41,0)))*Cal!$C144</f>
        <v>3.6951791495084763E-2</v>
      </c>
      <c r="N144" s="31">
        <f>INDEX('INPUT MIN'!$B:$AK,Cal!$E144,IF(Cal!$P$3=22.5,MATCH(N$1,Cal!$G$6:$G$21,0),MATCH(N$1,Cal!$H$6:$H$41,0)))*Cal!$C144</f>
        <v>3.7791270762681961E-2</v>
      </c>
      <c r="O144" s="31">
        <f>INDEX('INPUT MIN'!$B:$AK,Cal!$E144,IF(Cal!$P$3=22.5,MATCH(O$1,Cal!$G$6:$G$21,0),MATCH(O$1,Cal!$H$6:$H$41,0)))*Cal!$C144</f>
        <v>3.6842897534370422E-2</v>
      </c>
      <c r="P144" s="31">
        <f>INDEX('INPUT MIN'!$B:$AK,Cal!$E144,IF(Cal!$P$3=22.5,MATCH(P$1,Cal!$G$6:$G$21,0),MATCH(P$1,Cal!$H$6:$H$41,0)))*Cal!$C144</f>
        <v>3.846278041601181E-2</v>
      </c>
      <c r="Q144" s="31">
        <f>INDEX('INPUT MIN'!$B:$AK,Cal!$E144,IF(Cal!$P$3=22.5,MATCH(Q$1,Cal!$G$6:$G$21,0),MATCH(Q$1,Cal!$H$6:$H$41,0)))*Cal!$C144</f>
        <v>3.7164252251386642E-2</v>
      </c>
      <c r="R144" s="31">
        <f>INDEX('INPUT MIN'!$B:$AK,Cal!$E144,IF(Cal!$P$3=22.5,MATCH(R$1,Cal!$G$6:$G$21,0),MATCH(R$1,Cal!$H$6:$H$41,0)))*Cal!$C144</f>
        <v>3.8654331117868423E-2</v>
      </c>
      <c r="S144" s="31">
        <f>INDEX('INPUT MIN'!$B:$AK,Cal!$E144,IF(Cal!$P$3=22.5,MATCH(S$1,Cal!$G$6:$G$21,0),MATCH(S$1,Cal!$H$6:$H$41,0)))*Cal!$C144</f>
        <v>4.0102042257785797E-2</v>
      </c>
      <c r="T144" s="31">
        <f>INDEX('INPUT MIN'!$B:$AK,Cal!$E144,IF(Cal!$P$3=22.5,MATCH(T$1,Cal!$G$6:$G$21,0),MATCH(T$1,Cal!$H$6:$H$41,0)))*Cal!$C144</f>
        <v>3.8070764392614365E-2</v>
      </c>
      <c r="U144" s="31">
        <f>INDEX('INPUT MIN'!$B:$AK,Cal!$E144,IF(Cal!$P$3=22.5,MATCH(U$1,Cal!$G$6:$G$21,0),MATCH(U$1,Cal!$H$6:$H$41,0)))*Cal!$C144</f>
        <v>3.6704588681459427E-2</v>
      </c>
      <c r="V144" s="31">
        <f>INDEX('INPUT MIN'!$B:$AK,Cal!$E144,IF(Cal!$P$3=22.5,MATCH(V$1,Cal!$G$6:$G$21,0),MATCH(V$1,Cal!$H$6:$H$41,0)))*Cal!$C144</f>
        <v>3.7467449903488159E-2</v>
      </c>
      <c r="W144" s="31">
        <f>INDEX('INPUT MIN'!$B:$AK,Cal!$E144,IF(Cal!$P$3=22.5,MATCH(W$1,Cal!$G$6:$G$21,0),MATCH(W$1,Cal!$H$6:$H$41,0)))*Cal!$C144</f>
        <v>3.6913216114044189E-2</v>
      </c>
      <c r="X144" s="31">
        <f>INDEX('INPUT MIN'!$B:$AK,Cal!$E144,IF(Cal!$P$3=22.5,MATCH(X$1,Cal!$G$6:$G$21,0),MATCH(X$1,Cal!$H$6:$H$41,0)))*Cal!$C144</f>
        <v>3.7257082760334015E-2</v>
      </c>
      <c r="Y144" s="31">
        <f>INDEX('INPUT MIN'!$B:$AK,Cal!$E144,IF(Cal!$P$3=22.5,MATCH(Y$1,Cal!$G$6:$G$21,0),MATCH(Y$1,Cal!$H$6:$H$41,0)))*Cal!$C144</f>
        <v>3.8045566529035568E-2</v>
      </c>
      <c r="Z144" s="31">
        <f>INDEX('INPUT MIN'!$B:$AK,Cal!$E144,IF(Cal!$P$3=22.5,MATCH(Z$1,Cal!$G$6:$G$21,0),MATCH(Z$1,Cal!$H$6:$H$41,0)))*Cal!$C144</f>
        <v>3.8656461983919144E-2</v>
      </c>
      <c r="AA144" s="31">
        <f>INDEX('INPUT MIN'!$B:$AK,Cal!$E144,IF(Cal!$P$3=22.5,MATCH(AA$1,Cal!$G$6:$G$21,0),MATCH(AA$1,Cal!$H$6:$H$41,0)))*Cal!$C144</f>
        <v>3.9265621453523636E-2</v>
      </c>
      <c r="AB144" s="31">
        <f>INDEX('INPUT MIN'!$B:$AK,Cal!$E144,IF(Cal!$P$3=22.5,MATCH(AB$1,Cal!$G$6:$G$21,0),MATCH(AB$1,Cal!$H$6:$H$41,0)))*Cal!$C144</f>
        <v>3.9018120616674423E-2</v>
      </c>
      <c r="AC144" s="31">
        <f>INDEX('INPUT MIN'!$B:$AK,Cal!$E144,IF(Cal!$P$3=22.5,MATCH(AC$1,Cal!$G$6:$G$21,0),MATCH(AC$1,Cal!$H$6:$H$41,0)))*Cal!$C144</f>
        <v>3.877461701631546E-2</v>
      </c>
      <c r="AD144" s="31">
        <f>INDEX('INPUT MIN'!$B:$AK,Cal!$E144,IF(Cal!$P$3=22.5,MATCH(AD$1,Cal!$G$6:$G$21,0),MATCH(AD$1,Cal!$H$6:$H$41,0)))*Cal!$C144</f>
        <v>3.9398107677698135E-2</v>
      </c>
      <c r="AE144" s="31">
        <f>INDEX('INPUT MIN'!$B:$AK,Cal!$E144,IF(Cal!$P$3=22.5,MATCH(AE$1,Cal!$G$6:$G$21,0),MATCH(AE$1,Cal!$H$6:$H$41,0)))*Cal!$C144</f>
        <v>3.7736866623163223E-2</v>
      </c>
      <c r="AF144" s="31">
        <f>INDEX('INPUT MIN'!$B:$AK,Cal!$E144,IF(Cal!$P$3=22.5,MATCH(AF$1,Cal!$G$6:$G$21,0),MATCH(AF$1,Cal!$H$6:$H$41,0)))*Cal!$C144</f>
        <v>3.7028640508651733E-2</v>
      </c>
      <c r="AG144" s="31">
        <f>INDEX('INPUT MIN'!$B:$AK,Cal!$E144,IF(Cal!$P$3=22.5,MATCH(AG$1,Cal!$G$6:$G$21,0),MATCH(AG$1,Cal!$H$6:$H$41,0)))*Cal!$C144</f>
        <v>3.594091534614563E-2</v>
      </c>
      <c r="AH144" s="31">
        <f>INDEX('INPUT MIN'!$B:$AK,Cal!$E144,IF(Cal!$P$3=22.5,MATCH(AH$1,Cal!$G$6:$G$21,0),MATCH(AH$1,Cal!$H$6:$H$41,0)))*Cal!$C144</f>
        <v>3.7436239421367645E-2</v>
      </c>
      <c r="AI144" s="31">
        <f>INDEX('INPUT MIN'!$B:$AK,Cal!$E144,IF(Cal!$P$3=22.5,MATCH(AI$1,Cal!$G$6:$G$21,0),MATCH(AI$1,Cal!$H$6:$H$41,0)))*Cal!$C144</f>
        <v>3.8278359919786453E-2</v>
      </c>
      <c r="AJ144" s="31">
        <f>INDEX('INPUT MIN'!$B:$AK,Cal!$E144,IF(Cal!$P$3=22.5,MATCH(AJ$1,Cal!$G$6:$G$21,0),MATCH(AJ$1,Cal!$H$6:$H$41,0)))*Cal!$C144</f>
        <v>4.0103185921907425E-2</v>
      </c>
      <c r="AK144" s="31">
        <f>INDEX('INPUT MIN'!$B:$AK,Cal!$E144,IF(Cal!$P$3=22.5,MATCH(AK$1,Cal!$G$6:$G$21,0),MATCH(AK$1,Cal!$H$6:$H$41,0)))*Cal!$C144</f>
        <v>3.6336135119199753E-2</v>
      </c>
      <c r="AL144" s="31">
        <f>INDEX('INPUT MIN'!$B:$AK,Cal!$E144,IF(Cal!$P$3=22.5,MATCH(AL$1,Cal!$G$6:$G$21,0),MATCH(AL$1,Cal!$H$6:$H$41,0)))*Cal!$C144</f>
        <v>3.7438750267028809E-2</v>
      </c>
    </row>
    <row r="145" spans="1:38" x14ac:dyDescent="0.4">
      <c r="A145" s="7">
        <f>Cal!A145</f>
        <v>144</v>
      </c>
      <c r="B145" s="31">
        <f>INDEX('INPUT MIN'!$B:$AK,Cal!$E145,IF(Cal!$P$3=22.5,MATCH(B$1,Cal!$G$6:$G$21,0),MATCH(B$1,Cal!$H$6:$H$41,0)))*Cal!$C145</f>
        <v>4.1992023587226868E-2</v>
      </c>
      <c r="C145" s="31">
        <f>INDEX('INPUT MIN'!$B:$AK,Cal!$E145,IF(Cal!$P$3=22.5,MATCH(C$1,Cal!$G$6:$G$21,0),MATCH(C$1,Cal!$H$6:$H$41,0)))*Cal!$C145</f>
        <v>3.7622600793838501E-2</v>
      </c>
      <c r="D145" s="31">
        <f>INDEX('INPUT MIN'!$B:$AK,Cal!$E145,IF(Cal!$P$3=22.5,MATCH(D$1,Cal!$G$6:$G$21,0),MATCH(D$1,Cal!$H$6:$H$41,0)))*Cal!$C145</f>
        <v>3.8600161671638489E-2</v>
      </c>
      <c r="E145" s="31">
        <f>INDEX('INPUT MIN'!$B:$AK,Cal!$E145,IF(Cal!$P$3=22.5,MATCH(E$1,Cal!$G$6:$G$21,0),MATCH(E$1,Cal!$H$6:$H$41,0)))*Cal!$C145</f>
        <v>3.7843648344278336E-2</v>
      </c>
      <c r="F145" s="31">
        <f>INDEX('INPUT MIN'!$B:$AK,Cal!$E145,IF(Cal!$P$3=22.5,MATCH(F$1,Cal!$G$6:$G$21,0),MATCH(F$1,Cal!$H$6:$H$41,0)))*Cal!$C145</f>
        <v>3.7992209196090698E-2</v>
      </c>
      <c r="G145" s="31">
        <f>INDEX('INPUT MIN'!$B:$AK,Cal!$E145,IF(Cal!$P$3=22.5,MATCH(G$1,Cal!$G$6:$G$21,0),MATCH(G$1,Cal!$H$6:$H$41,0)))*Cal!$C145</f>
        <v>3.7647411227226257E-2</v>
      </c>
      <c r="H145" s="31">
        <f>INDEX('INPUT MIN'!$B:$AK,Cal!$E145,IF(Cal!$P$3=22.5,MATCH(H$1,Cal!$G$6:$G$21,0),MATCH(H$1,Cal!$H$6:$H$41,0)))*Cal!$C145</f>
        <v>3.8344297558069229E-2</v>
      </c>
      <c r="I145" s="31">
        <f>INDEX('INPUT MIN'!$B:$AK,Cal!$E145,IF(Cal!$P$3=22.5,MATCH(I$1,Cal!$G$6:$G$21,0),MATCH(I$1,Cal!$H$6:$H$41,0)))*Cal!$C145</f>
        <v>3.8405474275350571E-2</v>
      </c>
      <c r="J145" s="31">
        <f>INDEX('INPUT MIN'!$B:$AK,Cal!$E145,IF(Cal!$P$3=22.5,MATCH(J$1,Cal!$G$6:$G$21,0),MATCH(J$1,Cal!$H$6:$H$41,0)))*Cal!$C145</f>
        <v>3.7535309791564941E-2</v>
      </c>
      <c r="K145" s="31">
        <f>INDEX('INPUT MIN'!$B:$AK,Cal!$E145,IF(Cal!$P$3=22.5,MATCH(K$1,Cal!$G$6:$G$21,0),MATCH(K$1,Cal!$H$6:$H$41,0)))*Cal!$C145</f>
        <v>3.6623522639274597E-2</v>
      </c>
      <c r="L145" s="31">
        <f>INDEX('INPUT MIN'!$B:$AK,Cal!$E145,IF(Cal!$P$3=22.5,MATCH(L$1,Cal!$G$6:$G$21,0),MATCH(L$1,Cal!$H$6:$H$41,0)))*Cal!$C145</f>
        <v>3.7784989923238754E-2</v>
      </c>
      <c r="M145" s="31">
        <f>INDEX('INPUT MIN'!$B:$AK,Cal!$E145,IF(Cal!$P$3=22.5,MATCH(M$1,Cal!$G$6:$G$21,0),MATCH(M$1,Cal!$H$6:$H$41,0)))*Cal!$C145</f>
        <v>3.7147451192140579E-2</v>
      </c>
      <c r="N145" s="31">
        <f>INDEX('INPUT MIN'!$B:$AK,Cal!$E145,IF(Cal!$P$3=22.5,MATCH(N$1,Cal!$G$6:$G$21,0),MATCH(N$1,Cal!$H$6:$H$41,0)))*Cal!$C145</f>
        <v>3.7342097610235214E-2</v>
      </c>
      <c r="O145" s="31">
        <f>INDEX('INPUT MIN'!$B:$AK,Cal!$E145,IF(Cal!$P$3=22.5,MATCH(O$1,Cal!$G$6:$G$21,0),MATCH(O$1,Cal!$H$6:$H$41,0)))*Cal!$C145</f>
        <v>3.8030393421649933E-2</v>
      </c>
      <c r="P145" s="31">
        <f>INDEX('INPUT MIN'!$B:$AK,Cal!$E145,IF(Cal!$P$3=22.5,MATCH(P$1,Cal!$G$6:$G$21,0),MATCH(P$1,Cal!$H$6:$H$41,0)))*Cal!$C145</f>
        <v>3.8072686642408371E-2</v>
      </c>
      <c r="Q145" s="31">
        <f>INDEX('INPUT MIN'!$B:$AK,Cal!$E145,IF(Cal!$P$3=22.5,MATCH(Q$1,Cal!$G$6:$G$21,0),MATCH(Q$1,Cal!$H$6:$H$41,0)))*Cal!$C145</f>
        <v>3.7316262722015381E-2</v>
      </c>
      <c r="R145" s="31">
        <f>INDEX('INPUT MIN'!$B:$AK,Cal!$E145,IF(Cal!$P$3=22.5,MATCH(R$1,Cal!$G$6:$G$21,0),MATCH(R$1,Cal!$H$6:$H$41,0)))*Cal!$C145</f>
        <v>3.7458192557096481E-2</v>
      </c>
      <c r="S145" s="31">
        <f>INDEX('INPUT MIN'!$B:$AK,Cal!$E145,IF(Cal!$P$3=22.5,MATCH(S$1,Cal!$G$6:$G$21,0),MATCH(S$1,Cal!$H$6:$H$41,0)))*Cal!$C145</f>
        <v>3.7996519356966019E-2</v>
      </c>
      <c r="T145" s="31">
        <f>INDEX('INPUT MIN'!$B:$AK,Cal!$E145,IF(Cal!$P$3=22.5,MATCH(T$1,Cal!$G$6:$G$21,0),MATCH(T$1,Cal!$H$6:$H$41,0)))*Cal!$C145</f>
        <v>3.8733325898647308E-2</v>
      </c>
      <c r="U145" s="31">
        <f>INDEX('INPUT MIN'!$B:$AK,Cal!$E145,IF(Cal!$P$3=22.5,MATCH(U$1,Cal!$G$6:$G$21,0),MATCH(U$1,Cal!$H$6:$H$41,0)))*Cal!$C145</f>
        <v>3.7184305489063263E-2</v>
      </c>
      <c r="V145" s="31">
        <f>INDEX('INPUT MIN'!$B:$AK,Cal!$E145,IF(Cal!$P$3=22.5,MATCH(V$1,Cal!$G$6:$G$21,0),MATCH(V$1,Cal!$H$6:$H$41,0)))*Cal!$C145</f>
        <v>3.7364963442087173E-2</v>
      </c>
      <c r="W145" s="31">
        <f>INDEX('INPUT MIN'!$B:$AK,Cal!$E145,IF(Cal!$P$3=22.5,MATCH(W$1,Cal!$G$6:$G$21,0),MATCH(W$1,Cal!$H$6:$H$41,0)))*Cal!$C145</f>
        <v>3.7591129541397095E-2</v>
      </c>
      <c r="X145" s="31">
        <f>INDEX('INPUT MIN'!$B:$AK,Cal!$E145,IF(Cal!$P$3=22.5,MATCH(X$1,Cal!$G$6:$G$21,0),MATCH(X$1,Cal!$H$6:$H$41,0)))*Cal!$C145</f>
        <v>3.87120321393013E-2</v>
      </c>
      <c r="Y145" s="31">
        <f>INDEX('INPUT MIN'!$B:$AK,Cal!$E145,IF(Cal!$P$3=22.5,MATCH(Y$1,Cal!$G$6:$G$21,0),MATCH(Y$1,Cal!$H$6:$H$41,0)))*Cal!$C145</f>
        <v>3.7175223231315613E-2</v>
      </c>
      <c r="Z145" s="31">
        <f>INDEX('INPUT MIN'!$B:$AK,Cal!$E145,IF(Cal!$P$3=22.5,MATCH(Z$1,Cal!$G$6:$G$21,0),MATCH(Z$1,Cal!$H$6:$H$41,0)))*Cal!$C145</f>
        <v>3.9215084165334702E-2</v>
      </c>
      <c r="AA145" s="31">
        <f>INDEX('INPUT MIN'!$B:$AK,Cal!$E145,IF(Cal!$P$3=22.5,MATCH(AA$1,Cal!$G$6:$G$21,0),MATCH(AA$1,Cal!$H$6:$H$41,0)))*Cal!$C145</f>
        <v>3.8698200136423111E-2</v>
      </c>
      <c r="AB145" s="31">
        <f>INDEX('INPUT MIN'!$B:$AK,Cal!$E145,IF(Cal!$P$3=22.5,MATCH(AB$1,Cal!$G$6:$G$21,0),MATCH(AB$1,Cal!$H$6:$H$41,0)))*Cal!$C145</f>
        <v>3.6952249705791473E-2</v>
      </c>
      <c r="AC145" s="31">
        <f>INDEX('INPUT MIN'!$B:$AK,Cal!$E145,IF(Cal!$P$3=22.5,MATCH(AC$1,Cal!$G$6:$G$21,0),MATCH(AC$1,Cal!$H$6:$H$41,0)))*Cal!$C145</f>
        <v>3.8015522062778473E-2</v>
      </c>
      <c r="AD145" s="31">
        <f>INDEX('INPUT MIN'!$B:$AK,Cal!$E145,IF(Cal!$P$3=22.5,MATCH(AD$1,Cal!$G$6:$G$21,0),MATCH(AD$1,Cal!$H$6:$H$41,0)))*Cal!$C145</f>
        <v>3.9154563099145889E-2</v>
      </c>
      <c r="AE145" s="31">
        <f>INDEX('INPUT MIN'!$B:$AK,Cal!$E145,IF(Cal!$P$3=22.5,MATCH(AE$1,Cal!$G$6:$G$21,0),MATCH(AE$1,Cal!$H$6:$H$41,0)))*Cal!$C145</f>
        <v>3.8736764341592789E-2</v>
      </c>
      <c r="AF145" s="31">
        <f>INDEX('INPUT MIN'!$B:$AK,Cal!$E145,IF(Cal!$P$3=22.5,MATCH(AF$1,Cal!$G$6:$G$21,0),MATCH(AF$1,Cal!$H$6:$H$41,0)))*Cal!$C145</f>
        <v>3.7553500384092331E-2</v>
      </c>
      <c r="AG145" s="31">
        <f>INDEX('INPUT MIN'!$B:$AK,Cal!$E145,IF(Cal!$P$3=22.5,MATCH(AG$1,Cal!$G$6:$G$21,0),MATCH(AG$1,Cal!$H$6:$H$41,0)))*Cal!$C145</f>
        <v>3.769582137465477E-2</v>
      </c>
      <c r="AH145" s="31">
        <f>INDEX('INPUT MIN'!$B:$AK,Cal!$E145,IF(Cal!$P$3=22.5,MATCH(AH$1,Cal!$G$6:$G$21,0),MATCH(AH$1,Cal!$H$6:$H$41,0)))*Cal!$C145</f>
        <v>3.9129249751567841E-2</v>
      </c>
      <c r="AI145" s="31">
        <f>INDEX('INPUT MIN'!$B:$AK,Cal!$E145,IF(Cal!$P$3=22.5,MATCH(AI$1,Cal!$G$6:$G$21,0),MATCH(AI$1,Cal!$H$6:$H$41,0)))*Cal!$C145</f>
        <v>3.9866138249635696E-2</v>
      </c>
      <c r="AJ145" s="31">
        <f>INDEX('INPUT MIN'!$B:$AK,Cal!$E145,IF(Cal!$P$3=22.5,MATCH(AJ$1,Cal!$G$6:$G$21,0),MATCH(AJ$1,Cal!$H$6:$H$41,0)))*Cal!$C145</f>
        <v>3.9932835847139359E-2</v>
      </c>
      <c r="AK145" s="31">
        <f>INDEX('INPUT MIN'!$B:$AK,Cal!$E145,IF(Cal!$P$3=22.5,MATCH(AK$1,Cal!$G$6:$G$21,0),MATCH(AK$1,Cal!$H$6:$H$41,0)))*Cal!$C145</f>
        <v>3.8720160722732544E-2</v>
      </c>
      <c r="AL145" s="31">
        <f>INDEX('INPUT MIN'!$B:$AK,Cal!$E145,IF(Cal!$P$3=22.5,MATCH(AL$1,Cal!$G$6:$G$21,0),MATCH(AL$1,Cal!$H$6:$H$41,0)))*Cal!$C145</f>
        <v>4.1992023587226868E-2</v>
      </c>
    </row>
    <row r="146" spans="1:38" x14ac:dyDescent="0.4">
      <c r="A146" s="7">
        <f>Cal!A146</f>
        <v>145</v>
      </c>
      <c r="B146" s="31">
        <f>INDEX('INPUT MIN'!$B:$AK,Cal!$E146,IF(Cal!$P$3=22.5,MATCH(B$1,Cal!$G$6:$G$21,0),MATCH(B$1,Cal!$H$6:$H$41,0)))*Cal!$C146</f>
        <v>3.8293309509754181E-2</v>
      </c>
      <c r="C146" s="31">
        <f>INDEX('INPUT MIN'!$B:$AK,Cal!$E146,IF(Cal!$P$3=22.5,MATCH(C$1,Cal!$G$6:$G$21,0),MATCH(C$1,Cal!$H$6:$H$41,0)))*Cal!$C146</f>
        <v>3.7862714380025864E-2</v>
      </c>
      <c r="D146" s="31">
        <f>INDEX('INPUT MIN'!$B:$AK,Cal!$E146,IF(Cal!$P$3=22.5,MATCH(D$1,Cal!$G$6:$G$21,0),MATCH(D$1,Cal!$H$6:$H$41,0)))*Cal!$C146</f>
        <v>3.8163896650075912E-2</v>
      </c>
      <c r="E146" s="31">
        <f>INDEX('INPUT MIN'!$B:$AK,Cal!$E146,IF(Cal!$P$3=22.5,MATCH(E$1,Cal!$G$6:$G$21,0),MATCH(E$1,Cal!$H$6:$H$41,0)))*Cal!$C146</f>
        <v>3.8288164883852005E-2</v>
      </c>
      <c r="F146" s="31">
        <f>INDEX('INPUT MIN'!$B:$AK,Cal!$E146,IF(Cal!$P$3=22.5,MATCH(F$1,Cal!$G$6:$G$21,0),MATCH(F$1,Cal!$H$6:$H$41,0)))*Cal!$C146</f>
        <v>3.7666674703359604E-2</v>
      </c>
      <c r="G146" s="31">
        <f>INDEX('INPUT MIN'!$B:$AK,Cal!$E146,IF(Cal!$P$3=22.5,MATCH(G$1,Cal!$G$6:$G$21,0),MATCH(G$1,Cal!$H$6:$H$41,0)))*Cal!$C146</f>
        <v>3.8333501666784286E-2</v>
      </c>
      <c r="H146" s="31">
        <f>INDEX('INPUT MIN'!$B:$AK,Cal!$E146,IF(Cal!$P$3=22.5,MATCH(H$1,Cal!$G$6:$G$21,0),MATCH(H$1,Cal!$H$6:$H$41,0)))*Cal!$C146</f>
        <v>3.7689149379730225E-2</v>
      </c>
      <c r="I146" s="31">
        <f>INDEX('INPUT MIN'!$B:$AK,Cal!$E146,IF(Cal!$P$3=22.5,MATCH(I$1,Cal!$G$6:$G$21,0),MATCH(I$1,Cal!$H$6:$H$41,0)))*Cal!$C146</f>
        <v>3.7637706845998764E-2</v>
      </c>
      <c r="J146" s="31">
        <f>INDEX('INPUT MIN'!$B:$AK,Cal!$E146,IF(Cal!$P$3=22.5,MATCH(J$1,Cal!$G$6:$G$21,0),MATCH(J$1,Cal!$H$6:$H$41,0)))*Cal!$C146</f>
        <v>3.699851781129837E-2</v>
      </c>
      <c r="K146" s="31">
        <f>INDEX('INPUT MIN'!$B:$AK,Cal!$E146,IF(Cal!$P$3=22.5,MATCH(K$1,Cal!$G$6:$G$21,0),MATCH(K$1,Cal!$H$6:$H$41,0)))*Cal!$C146</f>
        <v>3.6606919020414352E-2</v>
      </c>
      <c r="L146" s="31">
        <f>INDEX('INPUT MIN'!$B:$AK,Cal!$E146,IF(Cal!$P$3=22.5,MATCH(L$1,Cal!$G$6:$G$21,0),MATCH(L$1,Cal!$H$6:$H$41,0)))*Cal!$C146</f>
        <v>3.7093065679073334E-2</v>
      </c>
      <c r="M146" s="31">
        <f>INDEX('INPUT MIN'!$B:$AK,Cal!$E146,IF(Cal!$P$3=22.5,MATCH(M$1,Cal!$G$6:$G$21,0),MATCH(M$1,Cal!$H$6:$H$41,0)))*Cal!$C146</f>
        <v>3.6602333188056946E-2</v>
      </c>
      <c r="N146" s="31">
        <f>INDEX('INPUT MIN'!$B:$AK,Cal!$E146,IF(Cal!$P$3=22.5,MATCH(N$1,Cal!$G$6:$G$21,0),MATCH(N$1,Cal!$H$6:$H$41,0)))*Cal!$C146</f>
        <v>3.7657313048839569E-2</v>
      </c>
      <c r="O146" s="31">
        <f>INDEX('INPUT MIN'!$B:$AK,Cal!$E146,IF(Cal!$P$3=22.5,MATCH(O$1,Cal!$G$6:$G$21,0),MATCH(O$1,Cal!$H$6:$H$41,0)))*Cal!$C146</f>
        <v>3.7696573883295059E-2</v>
      </c>
      <c r="P146" s="31">
        <f>INDEX('INPUT MIN'!$B:$AK,Cal!$E146,IF(Cal!$P$3=22.5,MATCH(P$1,Cal!$G$6:$G$21,0),MATCH(P$1,Cal!$H$6:$H$41,0)))*Cal!$C146</f>
        <v>3.7891790270805359E-2</v>
      </c>
      <c r="Q146" s="31">
        <f>INDEX('INPUT MIN'!$B:$AK,Cal!$E146,IF(Cal!$P$3=22.5,MATCH(Q$1,Cal!$G$6:$G$21,0),MATCH(Q$1,Cal!$H$6:$H$41,0)))*Cal!$C146</f>
        <v>3.7481997162103653E-2</v>
      </c>
      <c r="R146" s="31">
        <f>INDEX('INPUT MIN'!$B:$AK,Cal!$E146,IF(Cal!$P$3=22.5,MATCH(R$1,Cal!$G$6:$G$21,0),MATCH(R$1,Cal!$H$6:$H$41,0)))*Cal!$C146</f>
        <v>3.7174031138420105E-2</v>
      </c>
      <c r="S146" s="31">
        <f>INDEX('INPUT MIN'!$B:$AK,Cal!$E146,IF(Cal!$P$3=22.5,MATCH(S$1,Cal!$G$6:$G$21,0),MATCH(S$1,Cal!$H$6:$H$41,0)))*Cal!$C146</f>
        <v>3.8397412747144699E-2</v>
      </c>
      <c r="T146" s="31">
        <f>INDEX('INPUT MIN'!$B:$AK,Cal!$E146,IF(Cal!$P$3=22.5,MATCH(T$1,Cal!$G$6:$G$21,0),MATCH(T$1,Cal!$H$6:$H$41,0)))*Cal!$C146</f>
        <v>3.7210781127214432E-2</v>
      </c>
      <c r="U146" s="31">
        <f>INDEX('INPUT MIN'!$B:$AK,Cal!$E146,IF(Cal!$P$3=22.5,MATCH(U$1,Cal!$G$6:$G$21,0),MATCH(U$1,Cal!$H$6:$H$41,0)))*Cal!$C146</f>
        <v>3.73234823346138E-2</v>
      </c>
      <c r="V146" s="31">
        <f>INDEX('INPUT MIN'!$B:$AK,Cal!$E146,IF(Cal!$P$3=22.5,MATCH(V$1,Cal!$G$6:$G$21,0),MATCH(V$1,Cal!$H$6:$H$41,0)))*Cal!$C146</f>
        <v>3.729567676782608E-2</v>
      </c>
      <c r="W146" s="31">
        <f>INDEX('INPUT MIN'!$B:$AK,Cal!$E146,IF(Cal!$P$3=22.5,MATCH(W$1,Cal!$G$6:$G$21,0),MATCH(W$1,Cal!$H$6:$H$41,0)))*Cal!$C146</f>
        <v>3.7321530282497406E-2</v>
      </c>
      <c r="X146" s="31">
        <f>INDEX('INPUT MIN'!$B:$AK,Cal!$E146,IF(Cal!$P$3=22.5,MATCH(X$1,Cal!$G$6:$G$21,0),MATCH(X$1,Cal!$H$6:$H$41,0)))*Cal!$C146</f>
        <v>3.8336455821990967E-2</v>
      </c>
      <c r="Y146" s="31">
        <f>INDEX('INPUT MIN'!$B:$AK,Cal!$E146,IF(Cal!$P$3=22.5,MATCH(Y$1,Cal!$G$6:$G$21,0),MATCH(Y$1,Cal!$H$6:$H$41,0)))*Cal!$C146</f>
        <v>3.817560151219368E-2</v>
      </c>
      <c r="Z146" s="31">
        <f>INDEX('INPUT MIN'!$B:$AK,Cal!$E146,IF(Cal!$P$3=22.5,MATCH(Z$1,Cal!$G$6:$G$21,0),MATCH(Z$1,Cal!$H$6:$H$41,0)))*Cal!$C146</f>
        <v>3.8705416023731232E-2</v>
      </c>
      <c r="AA146" s="31">
        <f>INDEX('INPUT MIN'!$B:$AK,Cal!$E146,IF(Cal!$P$3=22.5,MATCH(AA$1,Cal!$G$6:$G$21,0),MATCH(AA$1,Cal!$H$6:$H$41,0)))*Cal!$C146</f>
        <v>3.8205645978450775E-2</v>
      </c>
      <c r="AB146" s="31">
        <f>INDEX('INPUT MIN'!$B:$AK,Cal!$E146,IF(Cal!$P$3=22.5,MATCH(AB$1,Cal!$G$6:$G$21,0),MATCH(AB$1,Cal!$H$6:$H$41,0)))*Cal!$C146</f>
        <v>3.7775471806526184E-2</v>
      </c>
      <c r="AC146" s="31">
        <f>INDEX('INPUT MIN'!$B:$AK,Cal!$E146,IF(Cal!$P$3=22.5,MATCH(AC$1,Cal!$G$6:$G$21,0),MATCH(AC$1,Cal!$H$6:$H$41,0)))*Cal!$C146</f>
        <v>3.8476359099149704E-2</v>
      </c>
      <c r="AD146" s="31">
        <f>INDEX('INPUT MIN'!$B:$AK,Cal!$E146,IF(Cal!$P$3=22.5,MATCH(AD$1,Cal!$G$6:$G$21,0),MATCH(AD$1,Cal!$H$6:$H$41,0)))*Cal!$C146</f>
        <v>3.7120219320058823E-2</v>
      </c>
      <c r="AE146" s="31">
        <f>INDEX('INPUT MIN'!$B:$AK,Cal!$E146,IF(Cal!$P$3=22.5,MATCH(AE$1,Cal!$G$6:$G$21,0),MATCH(AE$1,Cal!$H$6:$H$41,0)))*Cal!$C146</f>
        <v>3.6976907402276993E-2</v>
      </c>
      <c r="AF146" s="31">
        <f>INDEX('INPUT MIN'!$B:$AK,Cal!$E146,IF(Cal!$P$3=22.5,MATCH(AF$1,Cal!$G$6:$G$21,0),MATCH(AF$1,Cal!$H$6:$H$41,0)))*Cal!$C146</f>
        <v>3.6727901548147202E-2</v>
      </c>
      <c r="AG146" s="31">
        <f>INDEX('INPUT MIN'!$B:$AK,Cal!$E146,IF(Cal!$P$3=22.5,MATCH(AG$1,Cal!$G$6:$G$21,0),MATCH(AG$1,Cal!$H$6:$H$41,0)))*Cal!$C146</f>
        <v>3.6793626844882965E-2</v>
      </c>
      <c r="AH146" s="31">
        <f>INDEX('INPUT MIN'!$B:$AK,Cal!$E146,IF(Cal!$P$3=22.5,MATCH(AH$1,Cal!$G$6:$G$21,0),MATCH(AH$1,Cal!$H$6:$H$41,0)))*Cal!$C146</f>
        <v>3.8161292672157288E-2</v>
      </c>
      <c r="AI146" s="31">
        <f>INDEX('INPUT MIN'!$B:$AK,Cal!$E146,IF(Cal!$P$3=22.5,MATCH(AI$1,Cal!$G$6:$G$21,0),MATCH(AI$1,Cal!$H$6:$H$41,0)))*Cal!$C146</f>
        <v>3.8616973906755447E-2</v>
      </c>
      <c r="AJ146" s="31">
        <f>INDEX('INPUT MIN'!$B:$AK,Cal!$E146,IF(Cal!$P$3=22.5,MATCH(AJ$1,Cal!$G$6:$G$21,0),MATCH(AJ$1,Cal!$H$6:$H$41,0)))*Cal!$C146</f>
        <v>3.85289266705513E-2</v>
      </c>
      <c r="AK146" s="31">
        <f>INDEX('INPUT MIN'!$B:$AK,Cal!$E146,IF(Cal!$P$3=22.5,MATCH(AK$1,Cal!$G$6:$G$21,0),MATCH(AK$1,Cal!$H$6:$H$41,0)))*Cal!$C146</f>
        <v>3.6350768059492111E-2</v>
      </c>
      <c r="AL146" s="31">
        <f>INDEX('INPUT MIN'!$B:$AK,Cal!$E146,IF(Cal!$P$3=22.5,MATCH(AL$1,Cal!$G$6:$G$21,0),MATCH(AL$1,Cal!$H$6:$H$41,0)))*Cal!$C146</f>
        <v>3.8293309509754181E-2</v>
      </c>
    </row>
    <row r="147" spans="1:38" x14ac:dyDescent="0.4">
      <c r="A147" s="7">
        <f>Cal!A147</f>
        <v>146</v>
      </c>
      <c r="B147" s="31">
        <f>INDEX('INPUT MIN'!$B:$AK,Cal!$E147,IF(Cal!$P$3=22.5,MATCH(B$1,Cal!$G$6:$G$21,0),MATCH(B$1,Cal!$H$6:$H$41,0)))*Cal!$C147</f>
        <v>3.9440132677555084E-2</v>
      </c>
      <c r="C147" s="31">
        <f>INDEX('INPUT MIN'!$B:$AK,Cal!$E147,IF(Cal!$P$3=22.5,MATCH(C$1,Cal!$G$6:$G$21,0),MATCH(C$1,Cal!$H$6:$H$41,0)))*Cal!$C147</f>
        <v>3.7175077944993973E-2</v>
      </c>
      <c r="D147" s="31">
        <f>INDEX('INPUT MIN'!$B:$AK,Cal!$E147,IF(Cal!$P$3=22.5,MATCH(D$1,Cal!$G$6:$G$21,0),MATCH(D$1,Cal!$H$6:$H$41,0)))*Cal!$C147</f>
        <v>3.7386145442724228E-2</v>
      </c>
      <c r="E147" s="31">
        <f>INDEX('INPUT MIN'!$B:$AK,Cal!$E147,IF(Cal!$P$3=22.5,MATCH(E$1,Cal!$G$6:$G$21,0),MATCH(E$1,Cal!$H$6:$H$41,0)))*Cal!$C147</f>
        <v>3.7276022136211395E-2</v>
      </c>
      <c r="F147" s="31">
        <f>INDEX('INPUT MIN'!$B:$AK,Cal!$E147,IF(Cal!$P$3=22.5,MATCH(F$1,Cal!$G$6:$G$21,0),MATCH(F$1,Cal!$H$6:$H$41,0)))*Cal!$C147</f>
        <v>3.7120375782251358E-2</v>
      </c>
      <c r="G147" s="31">
        <f>INDEX('INPUT MIN'!$B:$AK,Cal!$E147,IF(Cal!$P$3=22.5,MATCH(G$1,Cal!$G$6:$G$21,0),MATCH(G$1,Cal!$H$6:$H$41,0)))*Cal!$C147</f>
        <v>3.7585195153951645E-2</v>
      </c>
      <c r="H147" s="31">
        <f>INDEX('INPUT MIN'!$B:$AK,Cal!$E147,IF(Cal!$P$3=22.5,MATCH(H$1,Cal!$G$6:$G$21,0),MATCH(H$1,Cal!$H$6:$H$41,0)))*Cal!$C147</f>
        <v>3.8072157651185989E-2</v>
      </c>
      <c r="I147" s="31">
        <f>INDEX('INPUT MIN'!$B:$AK,Cal!$E147,IF(Cal!$P$3=22.5,MATCH(I$1,Cal!$G$6:$G$21,0),MATCH(I$1,Cal!$H$6:$H$41,0)))*Cal!$C147</f>
        <v>3.6962598562240601E-2</v>
      </c>
      <c r="J147" s="31">
        <f>INDEX('INPUT MIN'!$B:$AK,Cal!$E147,IF(Cal!$P$3=22.5,MATCH(J$1,Cal!$G$6:$G$21,0),MATCH(J$1,Cal!$H$6:$H$41,0)))*Cal!$C147</f>
        <v>3.6970764398574829E-2</v>
      </c>
      <c r="K147" s="31">
        <f>INDEX('INPUT MIN'!$B:$AK,Cal!$E147,IF(Cal!$P$3=22.5,MATCH(K$1,Cal!$G$6:$G$21,0),MATCH(K$1,Cal!$H$6:$H$41,0)))*Cal!$C147</f>
        <v>3.7909496575593948E-2</v>
      </c>
      <c r="L147" s="31">
        <f>INDEX('INPUT MIN'!$B:$AK,Cal!$E147,IF(Cal!$P$3=22.5,MATCH(L$1,Cal!$G$6:$G$21,0),MATCH(L$1,Cal!$H$6:$H$41,0)))*Cal!$C147</f>
        <v>3.6856949329376221E-2</v>
      </c>
      <c r="M147" s="31">
        <f>INDEX('INPUT MIN'!$B:$AK,Cal!$E147,IF(Cal!$P$3=22.5,MATCH(M$1,Cal!$G$6:$G$21,0),MATCH(M$1,Cal!$H$6:$H$41,0)))*Cal!$C147</f>
        <v>3.7163686007261276E-2</v>
      </c>
      <c r="N147" s="31">
        <f>INDEX('INPUT MIN'!$B:$AK,Cal!$E147,IF(Cal!$P$3=22.5,MATCH(N$1,Cal!$G$6:$G$21,0),MATCH(N$1,Cal!$H$6:$H$41,0)))*Cal!$C147</f>
        <v>3.7057410925626755E-2</v>
      </c>
      <c r="O147" s="31">
        <f>INDEX('INPUT MIN'!$B:$AK,Cal!$E147,IF(Cal!$P$3=22.5,MATCH(O$1,Cal!$G$6:$G$21,0),MATCH(O$1,Cal!$H$6:$H$41,0)))*Cal!$C147</f>
        <v>3.782552108168602E-2</v>
      </c>
      <c r="P147" s="31">
        <f>INDEX('INPUT MIN'!$B:$AK,Cal!$E147,IF(Cal!$P$3=22.5,MATCH(P$1,Cal!$G$6:$G$21,0),MATCH(P$1,Cal!$H$6:$H$41,0)))*Cal!$C147</f>
        <v>3.6999426782131195E-2</v>
      </c>
      <c r="Q147" s="31">
        <f>INDEX('INPUT MIN'!$B:$AK,Cal!$E147,IF(Cal!$P$3=22.5,MATCH(Q$1,Cal!$G$6:$G$21,0),MATCH(Q$1,Cal!$H$6:$H$41,0)))*Cal!$C147</f>
        <v>3.7451650947332382E-2</v>
      </c>
      <c r="R147" s="31">
        <f>INDEX('INPUT MIN'!$B:$AK,Cal!$E147,IF(Cal!$P$3=22.5,MATCH(R$1,Cal!$G$6:$G$21,0),MATCH(R$1,Cal!$H$6:$H$41,0)))*Cal!$C147</f>
        <v>3.6834564059972763E-2</v>
      </c>
      <c r="S147" s="31">
        <f>INDEX('INPUT MIN'!$B:$AK,Cal!$E147,IF(Cal!$P$3=22.5,MATCH(S$1,Cal!$G$6:$G$21,0),MATCH(S$1,Cal!$H$6:$H$41,0)))*Cal!$C147</f>
        <v>3.9542876183986664E-2</v>
      </c>
      <c r="T147" s="31">
        <f>INDEX('INPUT MIN'!$B:$AK,Cal!$E147,IF(Cal!$P$3=22.5,MATCH(T$1,Cal!$G$6:$G$21,0),MATCH(T$1,Cal!$H$6:$H$41,0)))*Cal!$C147</f>
        <v>3.7394911050796509E-2</v>
      </c>
      <c r="U147" s="31">
        <f>INDEX('INPUT MIN'!$B:$AK,Cal!$E147,IF(Cal!$P$3=22.5,MATCH(U$1,Cal!$G$6:$G$21,0),MATCH(U$1,Cal!$H$6:$H$41,0)))*Cal!$C147</f>
        <v>3.7720665335655212E-2</v>
      </c>
      <c r="V147" s="31">
        <f>INDEX('INPUT MIN'!$B:$AK,Cal!$E147,IF(Cal!$P$3=22.5,MATCH(V$1,Cal!$G$6:$G$21,0),MATCH(V$1,Cal!$H$6:$H$41,0)))*Cal!$C147</f>
        <v>3.6156680434942245E-2</v>
      </c>
      <c r="W147" s="31">
        <f>INDEX('INPUT MIN'!$B:$AK,Cal!$E147,IF(Cal!$P$3=22.5,MATCH(W$1,Cal!$G$6:$G$21,0),MATCH(W$1,Cal!$H$6:$H$41,0)))*Cal!$C147</f>
        <v>3.7826456129550934E-2</v>
      </c>
      <c r="X147" s="31">
        <f>INDEX('INPUT MIN'!$B:$AK,Cal!$E147,IF(Cal!$P$3=22.5,MATCH(X$1,Cal!$G$6:$G$21,0),MATCH(X$1,Cal!$H$6:$H$41,0)))*Cal!$C147</f>
        <v>3.8388840854167938E-2</v>
      </c>
      <c r="Y147" s="31">
        <f>INDEX('INPUT MIN'!$B:$AK,Cal!$E147,IF(Cal!$P$3=22.5,MATCH(Y$1,Cal!$G$6:$G$21,0),MATCH(Y$1,Cal!$H$6:$H$41,0)))*Cal!$C147</f>
        <v>3.6721426993608475E-2</v>
      </c>
      <c r="Z147" s="31">
        <f>INDEX('INPUT MIN'!$B:$AK,Cal!$E147,IF(Cal!$P$3=22.5,MATCH(Z$1,Cal!$G$6:$G$21,0),MATCH(Z$1,Cal!$H$6:$H$41,0)))*Cal!$C147</f>
        <v>3.7646692246198654E-2</v>
      </c>
      <c r="AA147" s="31">
        <f>INDEX('INPUT MIN'!$B:$AK,Cal!$E147,IF(Cal!$P$3=22.5,MATCH(AA$1,Cal!$G$6:$G$21,0),MATCH(AA$1,Cal!$H$6:$H$41,0)))*Cal!$C147</f>
        <v>3.7155672907829285E-2</v>
      </c>
      <c r="AB147" s="31">
        <f>INDEX('INPUT MIN'!$B:$AK,Cal!$E147,IF(Cal!$P$3=22.5,MATCH(AB$1,Cal!$G$6:$G$21,0),MATCH(AB$1,Cal!$H$6:$H$41,0)))*Cal!$C147</f>
        <v>3.6933708935976028E-2</v>
      </c>
      <c r="AC147" s="31">
        <f>INDEX('INPUT MIN'!$B:$AK,Cal!$E147,IF(Cal!$P$3=22.5,MATCH(AC$1,Cal!$G$6:$G$21,0),MATCH(AC$1,Cal!$H$6:$H$41,0)))*Cal!$C147</f>
        <v>3.6379400640726089E-2</v>
      </c>
      <c r="AD147" s="31">
        <f>INDEX('INPUT MIN'!$B:$AK,Cal!$E147,IF(Cal!$P$3=22.5,MATCH(AD$1,Cal!$G$6:$G$21,0),MATCH(AD$1,Cal!$H$6:$H$41,0)))*Cal!$C147</f>
        <v>3.7146266549825668E-2</v>
      </c>
      <c r="AE147" s="31">
        <f>INDEX('INPUT MIN'!$B:$AK,Cal!$E147,IF(Cal!$P$3=22.5,MATCH(AE$1,Cal!$G$6:$G$21,0),MATCH(AE$1,Cal!$H$6:$H$41,0)))*Cal!$C147</f>
        <v>3.6830857396125793E-2</v>
      </c>
      <c r="AF147" s="31">
        <f>INDEX('INPUT MIN'!$B:$AK,Cal!$E147,IF(Cal!$P$3=22.5,MATCH(AF$1,Cal!$G$6:$G$21,0),MATCH(AF$1,Cal!$H$6:$H$41,0)))*Cal!$C147</f>
        <v>3.7349842488765717E-2</v>
      </c>
      <c r="AG147" s="31">
        <f>INDEX('INPUT MIN'!$B:$AK,Cal!$E147,IF(Cal!$P$3=22.5,MATCH(AG$1,Cal!$G$6:$G$21,0),MATCH(AG$1,Cal!$H$6:$H$41,0)))*Cal!$C147</f>
        <v>3.6701034754514694E-2</v>
      </c>
      <c r="AH147" s="31">
        <f>INDEX('INPUT MIN'!$B:$AK,Cal!$E147,IF(Cal!$P$3=22.5,MATCH(AH$1,Cal!$G$6:$G$21,0),MATCH(AH$1,Cal!$H$6:$H$41,0)))*Cal!$C147</f>
        <v>3.7443857640028E-2</v>
      </c>
      <c r="AI147" s="31">
        <f>INDEX('INPUT MIN'!$B:$AK,Cal!$E147,IF(Cal!$P$3=22.5,MATCH(AI$1,Cal!$G$6:$G$21,0),MATCH(AI$1,Cal!$H$6:$H$41,0)))*Cal!$C147</f>
        <v>3.859054297208786E-2</v>
      </c>
      <c r="AJ147" s="31">
        <f>INDEX('INPUT MIN'!$B:$AK,Cal!$E147,IF(Cal!$P$3=22.5,MATCH(AJ$1,Cal!$G$6:$G$21,0),MATCH(AJ$1,Cal!$H$6:$H$41,0)))*Cal!$C147</f>
        <v>3.8333676755428314E-2</v>
      </c>
      <c r="AK147" s="31">
        <f>INDEX('INPUT MIN'!$B:$AK,Cal!$E147,IF(Cal!$P$3=22.5,MATCH(AK$1,Cal!$G$6:$G$21,0),MATCH(AK$1,Cal!$H$6:$H$41,0)))*Cal!$C147</f>
        <v>3.7077177315950394E-2</v>
      </c>
      <c r="AL147" s="31">
        <f>INDEX('INPUT MIN'!$B:$AK,Cal!$E147,IF(Cal!$P$3=22.5,MATCH(AL$1,Cal!$G$6:$G$21,0),MATCH(AL$1,Cal!$H$6:$H$41,0)))*Cal!$C147</f>
        <v>3.9440132677555084E-2</v>
      </c>
    </row>
    <row r="148" spans="1:38" x14ac:dyDescent="0.4">
      <c r="A148" s="7">
        <f>Cal!A148</f>
        <v>147</v>
      </c>
      <c r="B148" s="31">
        <f>INDEX('INPUT MIN'!$B:$AK,Cal!$E148,IF(Cal!$P$3=22.5,MATCH(B$1,Cal!$G$6:$G$21,0),MATCH(B$1,Cal!$H$6:$H$41,0)))*Cal!$C148</f>
        <v>3.8015458732843399E-2</v>
      </c>
      <c r="C148" s="31">
        <f>INDEX('INPUT MIN'!$B:$AK,Cal!$E148,IF(Cal!$P$3=22.5,MATCH(C$1,Cal!$G$6:$G$21,0),MATCH(C$1,Cal!$H$6:$H$41,0)))*Cal!$C148</f>
        <v>3.7611309438943863E-2</v>
      </c>
      <c r="D148" s="31">
        <f>INDEX('INPUT MIN'!$B:$AK,Cal!$E148,IF(Cal!$P$3=22.5,MATCH(D$1,Cal!$G$6:$G$21,0),MATCH(D$1,Cal!$H$6:$H$41,0)))*Cal!$C148</f>
        <v>3.8058597594499588E-2</v>
      </c>
      <c r="E148" s="31">
        <f>INDEX('INPUT MIN'!$B:$AK,Cal!$E148,IF(Cal!$P$3=22.5,MATCH(E$1,Cal!$G$6:$G$21,0),MATCH(E$1,Cal!$H$6:$H$41,0)))*Cal!$C148</f>
        <v>3.7706535309553146E-2</v>
      </c>
      <c r="F148" s="31">
        <f>INDEX('INPUT MIN'!$B:$AK,Cal!$E148,IF(Cal!$P$3=22.5,MATCH(F$1,Cal!$G$6:$G$21,0),MATCH(F$1,Cal!$H$6:$H$41,0)))*Cal!$C148</f>
        <v>3.7863496690988541E-2</v>
      </c>
      <c r="G148" s="31">
        <f>INDEX('INPUT MIN'!$B:$AK,Cal!$E148,IF(Cal!$P$3=22.5,MATCH(G$1,Cal!$G$6:$G$21,0),MATCH(G$1,Cal!$H$6:$H$41,0)))*Cal!$C148</f>
        <v>3.7321232259273529E-2</v>
      </c>
      <c r="H148" s="31">
        <f>INDEX('INPUT MIN'!$B:$AK,Cal!$E148,IF(Cal!$P$3=22.5,MATCH(H$1,Cal!$G$6:$G$21,0),MATCH(H$1,Cal!$H$6:$H$41,0)))*Cal!$C148</f>
        <v>3.9303071796894073E-2</v>
      </c>
      <c r="I148" s="31">
        <f>INDEX('INPUT MIN'!$B:$AK,Cal!$E148,IF(Cal!$P$3=22.5,MATCH(I$1,Cal!$G$6:$G$21,0),MATCH(I$1,Cal!$H$6:$H$41,0)))*Cal!$C148</f>
        <v>3.7947501987218857E-2</v>
      </c>
      <c r="J148" s="31">
        <f>INDEX('INPUT MIN'!$B:$AK,Cal!$E148,IF(Cal!$P$3=22.5,MATCH(J$1,Cal!$G$6:$G$21,0),MATCH(J$1,Cal!$H$6:$H$41,0)))*Cal!$C148</f>
        <v>3.7054054439067841E-2</v>
      </c>
      <c r="K148" s="31">
        <f>INDEX('INPUT MIN'!$B:$AK,Cal!$E148,IF(Cal!$P$3=22.5,MATCH(K$1,Cal!$G$6:$G$21,0),MATCH(K$1,Cal!$H$6:$H$41,0)))*Cal!$C148</f>
        <v>3.6563199013471603E-2</v>
      </c>
      <c r="L148" s="31">
        <f>INDEX('INPUT MIN'!$B:$AK,Cal!$E148,IF(Cal!$P$3=22.5,MATCH(L$1,Cal!$G$6:$G$21,0),MATCH(L$1,Cal!$H$6:$H$41,0)))*Cal!$C148</f>
        <v>3.6592058837413788E-2</v>
      </c>
      <c r="M148" s="31">
        <f>INDEX('INPUT MIN'!$B:$AK,Cal!$E148,IF(Cal!$P$3=22.5,MATCH(M$1,Cal!$G$6:$G$21,0),MATCH(M$1,Cal!$H$6:$H$41,0)))*Cal!$C148</f>
        <v>3.6531984806060791E-2</v>
      </c>
      <c r="N148" s="31">
        <f>INDEX('INPUT MIN'!$B:$AK,Cal!$E148,IF(Cal!$P$3=22.5,MATCH(N$1,Cal!$G$6:$G$21,0),MATCH(N$1,Cal!$H$6:$H$41,0)))*Cal!$C148</f>
        <v>3.6848891526460648E-2</v>
      </c>
      <c r="O148" s="31">
        <f>INDEX('INPUT MIN'!$B:$AK,Cal!$E148,IF(Cal!$P$3=22.5,MATCH(O$1,Cal!$G$6:$G$21,0),MATCH(O$1,Cal!$H$6:$H$41,0)))*Cal!$C148</f>
        <v>3.743584081530571E-2</v>
      </c>
      <c r="P148" s="31">
        <f>INDEX('INPUT MIN'!$B:$AK,Cal!$E148,IF(Cal!$P$3=22.5,MATCH(P$1,Cal!$G$6:$G$21,0),MATCH(P$1,Cal!$H$6:$H$41,0)))*Cal!$C148</f>
        <v>3.7030007690191269E-2</v>
      </c>
      <c r="Q148" s="31">
        <f>INDEX('INPUT MIN'!$B:$AK,Cal!$E148,IF(Cal!$P$3=22.5,MATCH(Q$1,Cal!$G$6:$G$21,0),MATCH(Q$1,Cal!$H$6:$H$41,0)))*Cal!$C148</f>
        <v>3.7191752344369888E-2</v>
      </c>
      <c r="R148" s="31">
        <f>INDEX('INPUT MIN'!$B:$AK,Cal!$E148,IF(Cal!$P$3=22.5,MATCH(R$1,Cal!$G$6:$G$21,0),MATCH(R$1,Cal!$H$6:$H$41,0)))*Cal!$C148</f>
        <v>3.6728359758853912E-2</v>
      </c>
      <c r="S148" s="31">
        <f>INDEX('INPUT MIN'!$B:$AK,Cal!$E148,IF(Cal!$P$3=22.5,MATCH(S$1,Cal!$G$6:$G$21,0),MATCH(S$1,Cal!$H$6:$H$41,0)))*Cal!$C148</f>
        <v>3.8494948297739029E-2</v>
      </c>
      <c r="T148" s="31">
        <f>INDEX('INPUT MIN'!$B:$AK,Cal!$E148,IF(Cal!$P$3=22.5,MATCH(T$1,Cal!$G$6:$G$21,0),MATCH(T$1,Cal!$H$6:$H$41,0)))*Cal!$C148</f>
        <v>3.7224575877189636E-2</v>
      </c>
      <c r="U148" s="31">
        <f>INDEX('INPUT MIN'!$B:$AK,Cal!$E148,IF(Cal!$P$3=22.5,MATCH(U$1,Cal!$G$6:$G$21,0),MATCH(U$1,Cal!$H$6:$H$41,0)))*Cal!$C148</f>
        <v>3.7173483520746231E-2</v>
      </c>
      <c r="V148" s="31">
        <f>INDEX('INPUT MIN'!$B:$AK,Cal!$E148,IF(Cal!$P$3=22.5,MATCH(V$1,Cal!$G$6:$G$21,0),MATCH(V$1,Cal!$H$6:$H$41,0)))*Cal!$C148</f>
        <v>3.6390580236911774E-2</v>
      </c>
      <c r="W148" s="31">
        <f>INDEX('INPUT MIN'!$B:$AK,Cal!$E148,IF(Cal!$P$3=22.5,MATCH(W$1,Cal!$G$6:$G$21,0),MATCH(W$1,Cal!$H$6:$H$41,0)))*Cal!$C148</f>
        <v>3.6589633673429489E-2</v>
      </c>
      <c r="X148" s="31">
        <f>INDEX('INPUT MIN'!$B:$AK,Cal!$E148,IF(Cal!$P$3=22.5,MATCH(X$1,Cal!$G$6:$G$21,0),MATCH(X$1,Cal!$H$6:$H$41,0)))*Cal!$C148</f>
        <v>3.7768188863992691E-2</v>
      </c>
      <c r="Y148" s="31">
        <f>INDEX('INPUT MIN'!$B:$AK,Cal!$E148,IF(Cal!$P$3=22.5,MATCH(Y$1,Cal!$G$6:$G$21,0),MATCH(Y$1,Cal!$H$6:$H$41,0)))*Cal!$C148</f>
        <v>3.7355471402406693E-2</v>
      </c>
      <c r="Z148" s="31">
        <f>INDEX('INPUT MIN'!$B:$AK,Cal!$E148,IF(Cal!$P$3=22.5,MATCH(Z$1,Cal!$G$6:$G$21,0),MATCH(Z$1,Cal!$H$6:$H$41,0)))*Cal!$C148</f>
        <v>3.8669463247060776E-2</v>
      </c>
      <c r="AA148" s="31">
        <f>INDEX('INPUT MIN'!$B:$AK,Cal!$E148,IF(Cal!$P$3=22.5,MATCH(AA$1,Cal!$G$6:$G$21,0),MATCH(AA$1,Cal!$H$6:$H$41,0)))*Cal!$C148</f>
        <v>3.6359496414661407E-2</v>
      </c>
      <c r="AB148" s="31">
        <f>INDEX('INPUT MIN'!$B:$AK,Cal!$E148,IF(Cal!$P$3=22.5,MATCH(AB$1,Cal!$G$6:$G$21,0),MATCH(AB$1,Cal!$H$6:$H$41,0)))*Cal!$C148</f>
        <v>3.6156520247459412E-2</v>
      </c>
      <c r="AC148" s="31">
        <f>INDEX('INPUT MIN'!$B:$AK,Cal!$E148,IF(Cal!$P$3=22.5,MATCH(AC$1,Cal!$G$6:$G$21,0),MATCH(AC$1,Cal!$H$6:$H$41,0)))*Cal!$C148</f>
        <v>3.7307508289813995E-2</v>
      </c>
      <c r="AD148" s="31">
        <f>INDEX('INPUT MIN'!$B:$AK,Cal!$E148,IF(Cal!$P$3=22.5,MATCH(AD$1,Cal!$G$6:$G$21,0),MATCH(AD$1,Cal!$H$6:$H$41,0)))*Cal!$C148</f>
        <v>3.6912154406309128E-2</v>
      </c>
      <c r="AE148" s="31">
        <f>INDEX('INPUT MIN'!$B:$AK,Cal!$E148,IF(Cal!$P$3=22.5,MATCH(AE$1,Cal!$G$6:$G$21,0),MATCH(AE$1,Cal!$H$6:$H$41,0)))*Cal!$C148</f>
        <v>3.7214305251836777E-2</v>
      </c>
      <c r="AF148" s="31">
        <f>INDEX('INPUT MIN'!$B:$AK,Cal!$E148,IF(Cal!$P$3=22.5,MATCH(AF$1,Cal!$G$6:$G$21,0),MATCH(AF$1,Cal!$H$6:$H$41,0)))*Cal!$C148</f>
        <v>3.6391057074069977E-2</v>
      </c>
      <c r="AG148" s="31">
        <f>INDEX('INPUT MIN'!$B:$AK,Cal!$E148,IF(Cal!$P$3=22.5,MATCH(AG$1,Cal!$G$6:$G$21,0),MATCH(AG$1,Cal!$H$6:$H$41,0)))*Cal!$C148</f>
        <v>3.5536643117666245E-2</v>
      </c>
      <c r="AH148" s="31">
        <f>INDEX('INPUT MIN'!$B:$AK,Cal!$E148,IF(Cal!$P$3=22.5,MATCH(AH$1,Cal!$G$6:$G$21,0),MATCH(AH$1,Cal!$H$6:$H$41,0)))*Cal!$C148</f>
        <v>3.7029888480901718E-2</v>
      </c>
      <c r="AI148" s="31">
        <f>INDEX('INPUT MIN'!$B:$AK,Cal!$E148,IF(Cal!$P$3=22.5,MATCH(AI$1,Cal!$G$6:$G$21,0),MATCH(AI$1,Cal!$H$6:$H$41,0)))*Cal!$C148</f>
        <v>3.869720920920372E-2</v>
      </c>
      <c r="AJ148" s="31">
        <f>INDEX('INPUT MIN'!$B:$AK,Cal!$E148,IF(Cal!$P$3=22.5,MATCH(AJ$1,Cal!$G$6:$G$21,0),MATCH(AJ$1,Cal!$H$6:$H$41,0)))*Cal!$C148</f>
        <v>3.8650300353765488E-2</v>
      </c>
      <c r="AK148" s="31">
        <f>INDEX('INPUT MIN'!$B:$AK,Cal!$E148,IF(Cal!$P$3=22.5,MATCH(AK$1,Cal!$G$6:$G$21,0),MATCH(AK$1,Cal!$H$6:$H$41,0)))*Cal!$C148</f>
        <v>3.6179948598146439E-2</v>
      </c>
      <c r="AL148" s="31">
        <f>INDEX('INPUT MIN'!$B:$AK,Cal!$E148,IF(Cal!$P$3=22.5,MATCH(AL$1,Cal!$G$6:$G$21,0),MATCH(AL$1,Cal!$H$6:$H$41,0)))*Cal!$C148</f>
        <v>3.8015458732843399E-2</v>
      </c>
    </row>
    <row r="149" spans="1:38" x14ac:dyDescent="0.4">
      <c r="A149" s="7">
        <f>Cal!A149</f>
        <v>148</v>
      </c>
      <c r="B149" s="31">
        <f>INDEX('INPUT MIN'!$B:$AK,Cal!$E149,IF(Cal!$P$3=22.5,MATCH(B$1,Cal!$G$6:$G$21,0),MATCH(B$1,Cal!$H$6:$H$41,0)))*Cal!$C149</f>
        <v>3.8134738802909851E-2</v>
      </c>
      <c r="C149" s="31">
        <f>INDEX('INPUT MIN'!$B:$AK,Cal!$E149,IF(Cal!$P$3=22.5,MATCH(C$1,Cal!$G$6:$G$21,0),MATCH(C$1,Cal!$H$6:$H$41,0)))*Cal!$C149</f>
        <v>3.7282027304172516E-2</v>
      </c>
      <c r="D149" s="31">
        <f>INDEX('INPUT MIN'!$B:$AK,Cal!$E149,IF(Cal!$P$3=22.5,MATCH(D$1,Cal!$G$6:$G$21,0),MATCH(D$1,Cal!$H$6:$H$41,0)))*Cal!$C149</f>
        <v>3.8377203047275543E-2</v>
      </c>
      <c r="E149" s="31">
        <f>INDEX('INPUT MIN'!$B:$AK,Cal!$E149,IF(Cal!$P$3=22.5,MATCH(E$1,Cal!$G$6:$G$21,0),MATCH(E$1,Cal!$H$6:$H$41,0)))*Cal!$C149</f>
        <v>3.7091474980115891E-2</v>
      </c>
      <c r="F149" s="31">
        <f>INDEX('INPUT MIN'!$B:$AK,Cal!$E149,IF(Cal!$P$3=22.5,MATCH(F$1,Cal!$G$6:$G$21,0),MATCH(F$1,Cal!$H$6:$H$41,0)))*Cal!$C149</f>
        <v>3.7622712552547455E-2</v>
      </c>
      <c r="G149" s="31">
        <f>INDEX('INPUT MIN'!$B:$AK,Cal!$E149,IF(Cal!$P$3=22.5,MATCH(G$1,Cal!$G$6:$G$21,0),MATCH(G$1,Cal!$H$6:$H$41,0)))*Cal!$C149</f>
        <v>3.7572421133518219E-2</v>
      </c>
      <c r="H149" s="31">
        <f>INDEX('INPUT MIN'!$B:$AK,Cal!$E149,IF(Cal!$P$3=22.5,MATCH(H$1,Cal!$G$6:$G$21,0),MATCH(H$1,Cal!$H$6:$H$41,0)))*Cal!$C149</f>
        <v>3.8613781332969666E-2</v>
      </c>
      <c r="I149" s="31">
        <f>INDEX('INPUT MIN'!$B:$AK,Cal!$E149,IF(Cal!$P$3=22.5,MATCH(I$1,Cal!$G$6:$G$21,0),MATCH(I$1,Cal!$H$6:$H$41,0)))*Cal!$C149</f>
        <v>3.716292604804039E-2</v>
      </c>
      <c r="J149" s="31">
        <f>INDEX('INPUT MIN'!$B:$AK,Cal!$E149,IF(Cal!$P$3=22.5,MATCH(J$1,Cal!$G$6:$G$21,0),MATCH(J$1,Cal!$H$6:$H$41,0)))*Cal!$C149</f>
        <v>3.7340153008699417E-2</v>
      </c>
      <c r="K149" s="31">
        <f>INDEX('INPUT MIN'!$B:$AK,Cal!$E149,IF(Cal!$P$3=22.5,MATCH(K$1,Cal!$G$6:$G$21,0),MATCH(K$1,Cal!$H$6:$H$41,0)))*Cal!$C149</f>
        <v>3.6889620125293732E-2</v>
      </c>
      <c r="L149" s="31">
        <f>INDEX('INPUT MIN'!$B:$AK,Cal!$E149,IF(Cal!$P$3=22.5,MATCH(L$1,Cal!$G$6:$G$21,0),MATCH(L$1,Cal!$H$6:$H$41,0)))*Cal!$C149</f>
        <v>3.7135470658540726E-2</v>
      </c>
      <c r="M149" s="31">
        <f>INDEX('INPUT MIN'!$B:$AK,Cal!$E149,IF(Cal!$P$3=22.5,MATCH(M$1,Cal!$G$6:$G$21,0),MATCH(M$1,Cal!$H$6:$H$41,0)))*Cal!$C149</f>
        <v>3.7854399532079697E-2</v>
      </c>
      <c r="N149" s="31">
        <f>INDEX('INPUT MIN'!$B:$AK,Cal!$E149,IF(Cal!$P$3=22.5,MATCH(N$1,Cal!$G$6:$G$21,0),MATCH(N$1,Cal!$H$6:$H$41,0)))*Cal!$C149</f>
        <v>3.7815570831298828E-2</v>
      </c>
      <c r="O149" s="31">
        <f>INDEX('INPUT MIN'!$B:$AK,Cal!$E149,IF(Cal!$P$3=22.5,MATCH(O$1,Cal!$G$6:$G$21,0),MATCH(O$1,Cal!$H$6:$H$41,0)))*Cal!$C149</f>
        <v>3.7998948246240616E-2</v>
      </c>
      <c r="P149" s="31">
        <f>INDEX('INPUT MIN'!$B:$AK,Cal!$E149,IF(Cal!$P$3=22.5,MATCH(P$1,Cal!$G$6:$G$21,0),MATCH(P$1,Cal!$H$6:$H$41,0)))*Cal!$C149</f>
        <v>3.7053395062685013E-2</v>
      </c>
      <c r="Q149" s="31">
        <f>INDEX('INPUT MIN'!$B:$AK,Cal!$E149,IF(Cal!$P$3=22.5,MATCH(Q$1,Cal!$G$6:$G$21,0),MATCH(Q$1,Cal!$H$6:$H$41,0)))*Cal!$C149</f>
        <v>3.8218867033720016E-2</v>
      </c>
      <c r="R149" s="31">
        <f>INDEX('INPUT MIN'!$B:$AK,Cal!$E149,IF(Cal!$P$3=22.5,MATCH(R$1,Cal!$G$6:$G$21,0),MATCH(R$1,Cal!$H$6:$H$41,0)))*Cal!$C149</f>
        <v>3.7322666496038437E-2</v>
      </c>
      <c r="S149" s="31">
        <f>INDEX('INPUT MIN'!$B:$AK,Cal!$E149,IF(Cal!$P$3=22.5,MATCH(S$1,Cal!$G$6:$G$21,0),MATCH(S$1,Cal!$H$6:$H$41,0)))*Cal!$C149</f>
        <v>3.9779681712388992E-2</v>
      </c>
      <c r="T149" s="31">
        <f>INDEX('INPUT MIN'!$B:$AK,Cal!$E149,IF(Cal!$P$3=22.5,MATCH(T$1,Cal!$G$6:$G$21,0),MATCH(T$1,Cal!$H$6:$H$41,0)))*Cal!$C149</f>
        <v>3.7786733359098434E-2</v>
      </c>
      <c r="U149" s="31">
        <f>INDEX('INPUT MIN'!$B:$AK,Cal!$E149,IF(Cal!$P$3=22.5,MATCH(U$1,Cal!$G$6:$G$21,0),MATCH(U$1,Cal!$H$6:$H$41,0)))*Cal!$C149</f>
        <v>3.74559685587883E-2</v>
      </c>
      <c r="V149" s="31">
        <f>INDEX('INPUT MIN'!$B:$AK,Cal!$E149,IF(Cal!$P$3=22.5,MATCH(V$1,Cal!$G$6:$G$21,0),MATCH(V$1,Cal!$H$6:$H$41,0)))*Cal!$C149</f>
        <v>3.6978140473365784E-2</v>
      </c>
      <c r="W149" s="31">
        <f>INDEX('INPUT MIN'!$B:$AK,Cal!$E149,IF(Cal!$P$3=22.5,MATCH(W$1,Cal!$G$6:$G$21,0),MATCH(W$1,Cal!$H$6:$H$41,0)))*Cal!$C149</f>
        <v>3.7423837929964066E-2</v>
      </c>
      <c r="X149" s="31">
        <f>INDEX('INPUT MIN'!$B:$AK,Cal!$E149,IF(Cal!$P$3=22.5,MATCH(X$1,Cal!$G$6:$G$21,0),MATCH(X$1,Cal!$H$6:$H$41,0)))*Cal!$C149</f>
        <v>3.7782534956932068E-2</v>
      </c>
      <c r="Y149" s="31">
        <f>INDEX('INPUT MIN'!$B:$AK,Cal!$E149,IF(Cal!$P$3=22.5,MATCH(Y$1,Cal!$G$6:$G$21,0),MATCH(Y$1,Cal!$H$6:$H$41,0)))*Cal!$C149</f>
        <v>3.7872560322284698E-2</v>
      </c>
      <c r="Z149" s="31">
        <f>INDEX('INPUT MIN'!$B:$AK,Cal!$E149,IF(Cal!$P$3=22.5,MATCH(Z$1,Cal!$G$6:$G$21,0),MATCH(Z$1,Cal!$H$6:$H$41,0)))*Cal!$C149</f>
        <v>3.8336161524057388E-2</v>
      </c>
      <c r="AA149" s="31">
        <f>INDEX('INPUT MIN'!$B:$AK,Cal!$E149,IF(Cal!$P$3=22.5,MATCH(AA$1,Cal!$G$6:$G$21,0),MATCH(AA$1,Cal!$H$6:$H$41,0)))*Cal!$C149</f>
        <v>3.7003908306360245E-2</v>
      </c>
      <c r="AB149" s="31">
        <f>INDEX('INPUT MIN'!$B:$AK,Cal!$E149,IF(Cal!$P$3=22.5,MATCH(AB$1,Cal!$G$6:$G$21,0),MATCH(AB$1,Cal!$H$6:$H$41,0)))*Cal!$C149</f>
        <v>3.6960218101739883E-2</v>
      </c>
      <c r="AC149" s="31">
        <f>INDEX('INPUT MIN'!$B:$AK,Cal!$E149,IF(Cal!$P$3=22.5,MATCH(AC$1,Cal!$G$6:$G$21,0),MATCH(AC$1,Cal!$H$6:$H$41,0)))*Cal!$C149</f>
        <v>3.7831462919712067E-2</v>
      </c>
      <c r="AD149" s="31">
        <f>INDEX('INPUT MIN'!$B:$AK,Cal!$E149,IF(Cal!$P$3=22.5,MATCH(AD$1,Cal!$G$6:$G$21,0),MATCH(AD$1,Cal!$H$6:$H$41,0)))*Cal!$C149</f>
        <v>3.7628300487995148E-2</v>
      </c>
      <c r="AE149" s="31">
        <f>INDEX('INPUT MIN'!$B:$AK,Cal!$E149,IF(Cal!$P$3=22.5,MATCH(AE$1,Cal!$G$6:$G$21,0),MATCH(AE$1,Cal!$H$6:$H$41,0)))*Cal!$C149</f>
        <v>3.7036340683698654E-2</v>
      </c>
      <c r="AF149" s="31">
        <f>INDEX('INPUT MIN'!$B:$AK,Cal!$E149,IF(Cal!$P$3=22.5,MATCH(AF$1,Cal!$G$6:$G$21,0),MATCH(AF$1,Cal!$H$6:$H$41,0)))*Cal!$C149</f>
        <v>3.729383647441864E-2</v>
      </c>
      <c r="AG149" s="31">
        <f>INDEX('INPUT MIN'!$B:$AK,Cal!$E149,IF(Cal!$P$3=22.5,MATCH(AG$1,Cal!$G$6:$G$21,0),MATCH(AG$1,Cal!$H$6:$H$41,0)))*Cal!$C149</f>
        <v>3.6326225847005844E-2</v>
      </c>
      <c r="AH149" s="31">
        <f>INDEX('INPUT MIN'!$B:$AK,Cal!$E149,IF(Cal!$P$3=22.5,MATCH(AH$1,Cal!$G$6:$G$21,0),MATCH(AH$1,Cal!$H$6:$H$41,0)))*Cal!$C149</f>
        <v>3.7450328469276428E-2</v>
      </c>
      <c r="AI149" s="31">
        <f>INDEX('INPUT MIN'!$B:$AK,Cal!$E149,IF(Cal!$P$3=22.5,MATCH(AI$1,Cal!$G$6:$G$21,0),MATCH(AI$1,Cal!$H$6:$H$41,0)))*Cal!$C149</f>
        <v>3.8626264780759811E-2</v>
      </c>
      <c r="AJ149" s="31">
        <f>INDEX('INPUT MIN'!$B:$AK,Cal!$E149,IF(Cal!$P$3=22.5,MATCH(AJ$1,Cal!$G$6:$G$21,0),MATCH(AJ$1,Cal!$H$6:$H$41,0)))*Cal!$C149</f>
        <v>3.8276862353086472E-2</v>
      </c>
      <c r="AK149" s="31">
        <f>INDEX('INPUT MIN'!$B:$AK,Cal!$E149,IF(Cal!$P$3=22.5,MATCH(AK$1,Cal!$G$6:$G$21,0),MATCH(AK$1,Cal!$H$6:$H$41,0)))*Cal!$C149</f>
        <v>3.6738105118274689E-2</v>
      </c>
      <c r="AL149" s="31">
        <f>INDEX('INPUT MIN'!$B:$AK,Cal!$E149,IF(Cal!$P$3=22.5,MATCH(AL$1,Cal!$G$6:$G$21,0),MATCH(AL$1,Cal!$H$6:$H$41,0)))*Cal!$C149</f>
        <v>3.8134738802909851E-2</v>
      </c>
    </row>
    <row r="150" spans="1:38" x14ac:dyDescent="0.4">
      <c r="A150" s="7">
        <f>Cal!A150</f>
        <v>149</v>
      </c>
      <c r="B150" s="31">
        <f>INDEX('INPUT MIN'!$B:$AK,Cal!$E150,IF(Cal!$P$3=22.5,MATCH(B$1,Cal!$G$6:$G$21,0),MATCH(B$1,Cal!$H$6:$H$41,0)))*Cal!$C150</f>
        <v>3.7691805511713028E-2</v>
      </c>
      <c r="C150" s="31">
        <f>INDEX('INPUT MIN'!$B:$AK,Cal!$E150,IF(Cal!$P$3=22.5,MATCH(C$1,Cal!$G$6:$G$21,0),MATCH(C$1,Cal!$H$6:$H$41,0)))*Cal!$C150</f>
        <v>3.6781545728445053E-2</v>
      </c>
      <c r="D150" s="31">
        <f>INDEX('INPUT MIN'!$B:$AK,Cal!$E150,IF(Cal!$P$3=22.5,MATCH(D$1,Cal!$G$6:$G$21,0),MATCH(D$1,Cal!$H$6:$H$41,0)))*Cal!$C150</f>
        <v>3.7780284881591797E-2</v>
      </c>
      <c r="E150" s="31">
        <f>INDEX('INPUT MIN'!$B:$AK,Cal!$E150,IF(Cal!$P$3=22.5,MATCH(E$1,Cal!$G$6:$G$21,0),MATCH(E$1,Cal!$H$6:$H$41,0)))*Cal!$C150</f>
        <v>3.7538263946771622E-2</v>
      </c>
      <c r="F150" s="31">
        <f>INDEX('INPUT MIN'!$B:$AK,Cal!$E150,IF(Cal!$P$3=22.5,MATCH(F$1,Cal!$G$6:$G$21,0),MATCH(F$1,Cal!$H$6:$H$41,0)))*Cal!$C150</f>
        <v>3.7454757839441299E-2</v>
      </c>
      <c r="G150" s="31">
        <f>INDEX('INPUT MIN'!$B:$AK,Cal!$E150,IF(Cal!$P$3=22.5,MATCH(G$1,Cal!$G$6:$G$21,0),MATCH(G$1,Cal!$H$6:$H$41,0)))*Cal!$C150</f>
        <v>3.7037987262010574E-2</v>
      </c>
      <c r="H150" s="31">
        <f>INDEX('INPUT MIN'!$B:$AK,Cal!$E150,IF(Cal!$P$3=22.5,MATCH(H$1,Cal!$G$6:$G$21,0),MATCH(H$1,Cal!$H$6:$H$41,0)))*Cal!$C150</f>
        <v>3.8589488714933395E-2</v>
      </c>
      <c r="I150" s="31">
        <f>INDEX('INPUT MIN'!$B:$AK,Cal!$E150,IF(Cal!$P$3=22.5,MATCH(I$1,Cal!$G$6:$G$21,0),MATCH(I$1,Cal!$H$6:$H$41,0)))*Cal!$C150</f>
        <v>3.7460904568433762E-2</v>
      </c>
      <c r="J150" s="31">
        <f>INDEX('INPUT MIN'!$B:$AK,Cal!$E150,IF(Cal!$P$3=22.5,MATCH(J$1,Cal!$G$6:$G$21,0),MATCH(J$1,Cal!$H$6:$H$41,0)))*Cal!$C150</f>
        <v>3.6481257528066635E-2</v>
      </c>
      <c r="K150" s="31">
        <f>INDEX('INPUT MIN'!$B:$AK,Cal!$E150,IF(Cal!$P$3=22.5,MATCH(K$1,Cal!$G$6:$G$21,0),MATCH(K$1,Cal!$H$6:$H$41,0)))*Cal!$C150</f>
        <v>3.7267815321683884E-2</v>
      </c>
      <c r="L150" s="31">
        <f>INDEX('INPUT MIN'!$B:$AK,Cal!$E150,IF(Cal!$P$3=22.5,MATCH(L$1,Cal!$G$6:$G$21,0),MATCH(L$1,Cal!$H$6:$H$41,0)))*Cal!$C150</f>
        <v>3.7338685244321823E-2</v>
      </c>
      <c r="M150" s="31">
        <f>INDEX('INPUT MIN'!$B:$AK,Cal!$E150,IF(Cal!$P$3=22.5,MATCH(M$1,Cal!$G$6:$G$21,0),MATCH(M$1,Cal!$H$6:$H$41,0)))*Cal!$C150</f>
        <v>3.7206586450338364E-2</v>
      </c>
      <c r="N150" s="31">
        <f>INDEX('INPUT MIN'!$B:$AK,Cal!$E150,IF(Cal!$P$3=22.5,MATCH(N$1,Cal!$G$6:$G$21,0),MATCH(N$1,Cal!$H$6:$H$41,0)))*Cal!$C150</f>
        <v>3.6929916590452194E-2</v>
      </c>
      <c r="O150" s="31">
        <f>INDEX('INPUT MIN'!$B:$AK,Cal!$E150,IF(Cal!$P$3=22.5,MATCH(O$1,Cal!$G$6:$G$21,0),MATCH(O$1,Cal!$H$6:$H$41,0)))*Cal!$C150</f>
        <v>3.7520218640565872E-2</v>
      </c>
      <c r="P150" s="31">
        <f>INDEX('INPUT MIN'!$B:$AK,Cal!$E150,IF(Cal!$P$3=22.5,MATCH(P$1,Cal!$G$6:$G$21,0),MATCH(P$1,Cal!$H$6:$H$41,0)))*Cal!$C150</f>
        <v>3.6595936864614487E-2</v>
      </c>
      <c r="Q150" s="31">
        <f>INDEX('INPUT MIN'!$B:$AK,Cal!$E150,IF(Cal!$P$3=22.5,MATCH(Q$1,Cal!$G$6:$G$21,0),MATCH(Q$1,Cal!$H$6:$H$41,0)))*Cal!$C150</f>
        <v>3.695794939994812E-2</v>
      </c>
      <c r="R150" s="31">
        <f>INDEX('INPUT MIN'!$B:$AK,Cal!$E150,IF(Cal!$P$3=22.5,MATCH(R$1,Cal!$G$6:$G$21,0),MATCH(R$1,Cal!$H$6:$H$41,0)))*Cal!$C150</f>
        <v>3.6423731595277786E-2</v>
      </c>
      <c r="S150" s="31">
        <f>INDEX('INPUT MIN'!$B:$AK,Cal!$E150,IF(Cal!$P$3=22.5,MATCH(S$1,Cal!$G$6:$G$21,0),MATCH(S$1,Cal!$H$6:$H$41,0)))*Cal!$C150</f>
        <v>3.8520686328411102E-2</v>
      </c>
      <c r="T150" s="31">
        <f>INDEX('INPUT MIN'!$B:$AK,Cal!$E150,IF(Cal!$P$3=22.5,MATCH(T$1,Cal!$G$6:$G$21,0),MATCH(T$1,Cal!$H$6:$H$41,0)))*Cal!$C150</f>
        <v>3.7373591214418411E-2</v>
      </c>
      <c r="U150" s="31">
        <f>INDEX('INPUT MIN'!$B:$AK,Cal!$E150,IF(Cal!$P$3=22.5,MATCH(U$1,Cal!$G$6:$G$21,0),MATCH(U$1,Cal!$H$6:$H$41,0)))*Cal!$C150</f>
        <v>3.7524573504924774E-2</v>
      </c>
      <c r="V150" s="31">
        <f>INDEX('INPUT MIN'!$B:$AK,Cal!$E150,IF(Cal!$P$3=22.5,MATCH(V$1,Cal!$G$6:$G$21,0),MATCH(V$1,Cal!$H$6:$H$41,0)))*Cal!$C150</f>
        <v>3.6531325429677963E-2</v>
      </c>
      <c r="W150" s="31">
        <f>INDEX('INPUT MIN'!$B:$AK,Cal!$E150,IF(Cal!$P$3=22.5,MATCH(W$1,Cal!$G$6:$G$21,0),MATCH(W$1,Cal!$H$6:$H$41,0)))*Cal!$C150</f>
        <v>3.7997763603925705E-2</v>
      </c>
      <c r="X150" s="31">
        <f>INDEX('INPUT MIN'!$B:$AK,Cal!$E150,IF(Cal!$P$3=22.5,MATCH(X$1,Cal!$G$6:$G$21,0),MATCH(X$1,Cal!$H$6:$H$41,0)))*Cal!$C150</f>
        <v>3.7566803395748138E-2</v>
      </c>
      <c r="Y150" s="31">
        <f>INDEX('INPUT MIN'!$B:$AK,Cal!$E150,IF(Cal!$P$3=22.5,MATCH(Y$1,Cal!$G$6:$G$21,0),MATCH(Y$1,Cal!$H$6:$H$41,0)))*Cal!$C150</f>
        <v>3.7655841559171677E-2</v>
      </c>
      <c r="Z150" s="31">
        <f>INDEX('INPUT MIN'!$B:$AK,Cal!$E150,IF(Cal!$P$3=22.5,MATCH(Z$1,Cal!$G$6:$G$21,0),MATCH(Z$1,Cal!$H$6:$H$41,0)))*Cal!$C150</f>
        <v>3.7744529545307159E-2</v>
      </c>
      <c r="AA150" s="31">
        <f>INDEX('INPUT MIN'!$B:$AK,Cal!$E150,IF(Cal!$P$3=22.5,MATCH(AA$1,Cal!$G$6:$G$21,0),MATCH(AA$1,Cal!$H$6:$H$41,0)))*Cal!$C150</f>
        <v>3.6619137972593307E-2</v>
      </c>
      <c r="AB150" s="31">
        <f>INDEX('INPUT MIN'!$B:$AK,Cal!$E150,IF(Cal!$P$3=22.5,MATCH(AB$1,Cal!$G$6:$G$21,0),MATCH(AB$1,Cal!$H$6:$H$41,0)))*Cal!$C150</f>
        <v>3.6856204271316528E-2</v>
      </c>
      <c r="AC150" s="31">
        <f>INDEX('INPUT MIN'!$B:$AK,Cal!$E150,IF(Cal!$P$3=22.5,MATCH(AC$1,Cal!$G$6:$G$21,0),MATCH(AC$1,Cal!$H$6:$H$41,0)))*Cal!$C150</f>
        <v>3.7600744515657425E-2</v>
      </c>
      <c r="AD150" s="31">
        <f>INDEX('INPUT MIN'!$B:$AK,Cal!$E150,IF(Cal!$P$3=22.5,MATCH(AD$1,Cal!$G$6:$G$21,0),MATCH(AD$1,Cal!$H$6:$H$41,0)))*Cal!$C150</f>
        <v>3.7857066839933395E-2</v>
      </c>
      <c r="AE150" s="31">
        <f>INDEX('INPUT MIN'!$B:$AK,Cal!$E150,IF(Cal!$P$3=22.5,MATCH(AE$1,Cal!$G$6:$G$21,0),MATCH(AE$1,Cal!$H$6:$H$41,0)))*Cal!$C150</f>
        <v>3.678600862622261E-2</v>
      </c>
      <c r="AF150" s="31">
        <f>INDEX('INPUT MIN'!$B:$AK,Cal!$E150,IF(Cal!$P$3=22.5,MATCH(AF$1,Cal!$G$6:$G$21,0),MATCH(AF$1,Cal!$H$6:$H$41,0)))*Cal!$C150</f>
        <v>3.6741513758897781E-2</v>
      </c>
      <c r="AG150" s="31">
        <f>INDEX('INPUT MIN'!$B:$AK,Cal!$E150,IF(Cal!$P$3=22.5,MATCH(AG$1,Cal!$G$6:$G$21,0),MATCH(AG$1,Cal!$H$6:$H$41,0)))*Cal!$C150</f>
        <v>3.6740832030773163E-2</v>
      </c>
      <c r="AH150" s="31">
        <f>INDEX('INPUT MIN'!$B:$AK,Cal!$E150,IF(Cal!$P$3=22.5,MATCH(AH$1,Cal!$G$6:$G$21,0),MATCH(AH$1,Cal!$H$6:$H$41,0)))*Cal!$C150</f>
        <v>3.7475511431694031E-2</v>
      </c>
      <c r="AI150" s="31">
        <f>INDEX('INPUT MIN'!$B:$AK,Cal!$E150,IF(Cal!$P$3=22.5,MATCH(AI$1,Cal!$G$6:$G$21,0),MATCH(AI$1,Cal!$H$6:$H$41,0)))*Cal!$C150</f>
        <v>3.7764191627502441E-2</v>
      </c>
      <c r="AJ150" s="31">
        <f>INDEX('INPUT MIN'!$B:$AK,Cal!$E150,IF(Cal!$P$3=22.5,MATCH(AJ$1,Cal!$G$6:$G$21,0),MATCH(AJ$1,Cal!$H$6:$H$41,0)))*Cal!$C150</f>
        <v>3.8337189704179764E-2</v>
      </c>
      <c r="AK150" s="31">
        <f>INDEX('INPUT MIN'!$B:$AK,Cal!$E150,IF(Cal!$P$3=22.5,MATCH(AK$1,Cal!$G$6:$G$21,0),MATCH(AK$1,Cal!$H$6:$H$41,0)))*Cal!$C150</f>
        <v>3.6355238407850266E-2</v>
      </c>
      <c r="AL150" s="31">
        <f>INDEX('INPUT MIN'!$B:$AK,Cal!$E150,IF(Cal!$P$3=22.5,MATCH(AL$1,Cal!$G$6:$G$21,0),MATCH(AL$1,Cal!$H$6:$H$41,0)))*Cal!$C150</f>
        <v>3.7691805511713028E-2</v>
      </c>
    </row>
    <row r="151" spans="1:38" x14ac:dyDescent="0.4">
      <c r="A151" s="7">
        <f>Cal!A151</f>
        <v>150</v>
      </c>
      <c r="B151" s="31">
        <f>INDEX('INPUT MIN'!$B:$AK,Cal!$E151,IF(Cal!$P$3=22.5,MATCH(B$1,Cal!$G$6:$G$21,0),MATCH(B$1,Cal!$H$6:$H$41,0)))*Cal!$C151</f>
        <v>3.8075592368841171E-2</v>
      </c>
      <c r="C151" s="31">
        <f>INDEX('INPUT MIN'!$B:$AK,Cal!$E151,IF(Cal!$P$3=22.5,MATCH(C$1,Cal!$G$6:$G$21,0),MATCH(C$1,Cal!$H$6:$H$41,0)))*Cal!$C151</f>
        <v>3.7218231707811356E-2</v>
      </c>
      <c r="D151" s="31">
        <f>INDEX('INPUT MIN'!$B:$AK,Cal!$E151,IF(Cal!$P$3=22.5,MATCH(D$1,Cal!$G$6:$G$21,0),MATCH(D$1,Cal!$H$6:$H$41,0)))*Cal!$C151</f>
        <v>3.8414478302001953E-2</v>
      </c>
      <c r="E151" s="31">
        <f>INDEX('INPUT MIN'!$B:$AK,Cal!$E151,IF(Cal!$P$3=22.5,MATCH(E$1,Cal!$G$6:$G$21,0),MATCH(E$1,Cal!$H$6:$H$41,0)))*Cal!$C151</f>
        <v>3.819926455616951E-2</v>
      </c>
      <c r="F151" s="31">
        <f>INDEX('INPUT MIN'!$B:$AK,Cal!$E151,IF(Cal!$P$3=22.5,MATCH(F$1,Cal!$G$6:$G$21,0),MATCH(F$1,Cal!$H$6:$H$41,0)))*Cal!$C151</f>
        <v>3.741711750626564E-2</v>
      </c>
      <c r="G151" s="31">
        <f>INDEX('INPUT MIN'!$B:$AK,Cal!$E151,IF(Cal!$P$3=22.5,MATCH(G$1,Cal!$G$6:$G$21,0),MATCH(G$1,Cal!$H$6:$H$41,0)))*Cal!$C151</f>
        <v>3.7365458905696869E-2</v>
      </c>
      <c r="H151" s="31">
        <f>INDEX('INPUT MIN'!$B:$AK,Cal!$E151,IF(Cal!$P$3=22.5,MATCH(H$1,Cal!$G$6:$G$21,0),MATCH(H$1,Cal!$H$6:$H$41,0)))*Cal!$C151</f>
        <v>3.8116510957479477E-2</v>
      </c>
      <c r="I151" s="31">
        <f>INDEX('INPUT MIN'!$B:$AK,Cal!$E151,IF(Cal!$P$3=22.5,MATCH(I$1,Cal!$G$6:$G$21,0),MATCH(I$1,Cal!$H$6:$H$41,0)))*Cal!$C151</f>
        <v>3.7253260612487793E-2</v>
      </c>
      <c r="J151" s="31">
        <f>INDEX('INPUT MIN'!$B:$AK,Cal!$E151,IF(Cal!$P$3=22.5,MATCH(J$1,Cal!$G$6:$G$21,0),MATCH(J$1,Cal!$H$6:$H$41,0)))*Cal!$C151</f>
        <v>3.7311665713787079E-2</v>
      </c>
      <c r="K151" s="31">
        <f>INDEX('INPUT MIN'!$B:$AK,Cal!$E151,IF(Cal!$P$3=22.5,MATCH(K$1,Cal!$G$6:$G$21,0),MATCH(K$1,Cal!$H$6:$H$41,0)))*Cal!$C151</f>
        <v>3.6259565502405167E-2</v>
      </c>
      <c r="L151" s="31">
        <f>INDEX('INPUT MIN'!$B:$AK,Cal!$E151,IF(Cal!$P$3=22.5,MATCH(L$1,Cal!$G$6:$G$21,0),MATCH(L$1,Cal!$H$6:$H$41,0)))*Cal!$C151</f>
        <v>3.7002019584178925E-2</v>
      </c>
      <c r="M151" s="31">
        <f>INDEX('INPUT MIN'!$B:$AK,Cal!$E151,IF(Cal!$P$3=22.5,MATCH(M$1,Cal!$G$6:$G$21,0),MATCH(M$1,Cal!$H$6:$H$41,0)))*Cal!$C151</f>
        <v>3.6579199135303497E-2</v>
      </c>
      <c r="N151" s="31">
        <f>INDEX('INPUT MIN'!$B:$AK,Cal!$E151,IF(Cal!$P$3=22.5,MATCH(N$1,Cal!$G$6:$G$21,0),MATCH(N$1,Cal!$H$6:$H$41,0)))*Cal!$C151</f>
        <v>3.80827896296978E-2</v>
      </c>
      <c r="O151" s="31">
        <f>INDEX('INPUT MIN'!$B:$AK,Cal!$E151,IF(Cal!$P$3=22.5,MATCH(O$1,Cal!$G$6:$G$21,0),MATCH(O$1,Cal!$H$6:$H$41,0)))*Cal!$C151</f>
        <v>3.7655148655176163E-2</v>
      </c>
      <c r="P151" s="31">
        <f>INDEX('INPUT MIN'!$B:$AK,Cal!$E151,IF(Cal!$P$3=22.5,MATCH(P$1,Cal!$G$6:$G$21,0),MATCH(P$1,Cal!$H$6:$H$41,0)))*Cal!$C151</f>
        <v>3.6565564572811127E-2</v>
      </c>
      <c r="Q151" s="31">
        <f>INDEX('INPUT MIN'!$B:$AK,Cal!$E151,IF(Cal!$P$3=22.5,MATCH(Q$1,Cal!$G$6:$G$21,0),MATCH(Q$1,Cal!$H$6:$H$41,0)))*Cal!$C151</f>
        <v>3.7438556551933289E-2</v>
      </c>
      <c r="R151" s="31">
        <f>INDEX('INPUT MIN'!$B:$AK,Cal!$E151,IF(Cal!$P$3=22.5,MATCH(R$1,Cal!$G$6:$G$21,0),MATCH(R$1,Cal!$H$6:$H$41,0)))*Cal!$C151</f>
        <v>3.7448994815349579E-2</v>
      </c>
      <c r="S151" s="31">
        <f>INDEX('INPUT MIN'!$B:$AK,Cal!$E151,IF(Cal!$P$3=22.5,MATCH(S$1,Cal!$G$6:$G$21,0),MATCH(S$1,Cal!$H$6:$H$41,0)))*Cal!$C151</f>
        <v>3.8960319012403488E-2</v>
      </c>
      <c r="T151" s="31">
        <f>INDEX('INPUT MIN'!$B:$AK,Cal!$E151,IF(Cal!$P$3=22.5,MATCH(T$1,Cal!$G$6:$G$21,0),MATCH(T$1,Cal!$H$6:$H$41,0)))*Cal!$C151</f>
        <v>3.7495657801628113E-2</v>
      </c>
      <c r="U151" s="31">
        <f>INDEX('INPUT MIN'!$B:$AK,Cal!$E151,IF(Cal!$P$3=22.5,MATCH(U$1,Cal!$G$6:$G$21,0),MATCH(U$1,Cal!$H$6:$H$41,0)))*Cal!$C151</f>
        <v>3.7782557308673859E-2</v>
      </c>
      <c r="V151" s="31">
        <f>INDEX('INPUT MIN'!$B:$AK,Cal!$E151,IF(Cal!$P$3=22.5,MATCH(V$1,Cal!$G$6:$G$21,0),MATCH(V$1,Cal!$H$6:$H$41,0)))*Cal!$C151</f>
        <v>3.7176724523305893E-2</v>
      </c>
      <c r="W151" s="31">
        <f>INDEX('INPUT MIN'!$B:$AK,Cal!$E151,IF(Cal!$P$3=22.5,MATCH(W$1,Cal!$G$6:$G$21,0),MATCH(W$1,Cal!$H$6:$H$41,0)))*Cal!$C151</f>
        <v>3.728911280632019E-2</v>
      </c>
      <c r="X151" s="31">
        <f>INDEX('INPUT MIN'!$B:$AK,Cal!$E151,IF(Cal!$P$3=22.5,MATCH(X$1,Cal!$G$6:$G$21,0),MATCH(X$1,Cal!$H$6:$H$41,0)))*Cal!$C151</f>
        <v>3.7562325596809387E-2</v>
      </c>
      <c r="Y151" s="31">
        <f>INDEX('INPUT MIN'!$B:$AK,Cal!$E151,IF(Cal!$P$3=22.5,MATCH(Y$1,Cal!$G$6:$G$21,0),MATCH(Y$1,Cal!$H$6:$H$41,0)))*Cal!$C151</f>
        <v>3.8135476410388947E-2</v>
      </c>
      <c r="Z151" s="31">
        <f>INDEX('INPUT MIN'!$B:$AK,Cal!$E151,IF(Cal!$P$3=22.5,MATCH(Z$1,Cal!$G$6:$G$21,0),MATCH(Z$1,Cal!$H$6:$H$41,0)))*Cal!$C151</f>
        <v>3.7994734942913055E-2</v>
      </c>
      <c r="AA151" s="31">
        <f>INDEX('INPUT MIN'!$B:$AK,Cal!$E151,IF(Cal!$P$3=22.5,MATCH(AA$1,Cal!$G$6:$G$21,0),MATCH(AA$1,Cal!$H$6:$H$41,0)))*Cal!$C151</f>
        <v>3.664325550198555E-2</v>
      </c>
      <c r="AB151" s="31">
        <f>INDEX('INPUT MIN'!$B:$AK,Cal!$E151,IF(Cal!$P$3=22.5,MATCH(AB$1,Cal!$G$6:$G$21,0),MATCH(AB$1,Cal!$H$6:$H$41,0)))*Cal!$C151</f>
        <v>3.7187885493040085E-2</v>
      </c>
      <c r="AC151" s="31">
        <f>INDEX('INPUT MIN'!$B:$AK,Cal!$E151,IF(Cal!$P$3=22.5,MATCH(AC$1,Cal!$G$6:$G$21,0),MATCH(AC$1,Cal!$H$6:$H$41,0)))*Cal!$C151</f>
        <v>3.8176897913217545E-2</v>
      </c>
      <c r="AD151" s="31">
        <f>INDEX('INPUT MIN'!$B:$AK,Cal!$E151,IF(Cal!$P$3=22.5,MATCH(AD$1,Cal!$G$6:$G$21,0),MATCH(AD$1,Cal!$H$6:$H$41,0)))*Cal!$C151</f>
        <v>3.739626333117485E-2</v>
      </c>
      <c r="AE151" s="31">
        <f>INDEX('INPUT MIN'!$B:$AK,Cal!$E151,IF(Cal!$P$3=22.5,MATCH(AE$1,Cal!$G$6:$G$21,0),MATCH(AE$1,Cal!$H$6:$H$41,0)))*Cal!$C151</f>
        <v>3.7176847457885742E-2</v>
      </c>
      <c r="AF151" s="31">
        <f>INDEX('INPUT MIN'!$B:$AK,Cal!$E151,IF(Cal!$P$3=22.5,MATCH(AF$1,Cal!$G$6:$G$21,0),MATCH(AF$1,Cal!$H$6:$H$41,0)))*Cal!$C151</f>
        <v>3.7547484040260315E-2</v>
      </c>
      <c r="AG151" s="31">
        <f>INDEX('INPUT MIN'!$B:$AK,Cal!$E151,IF(Cal!$P$3=22.5,MATCH(AG$1,Cal!$G$6:$G$21,0),MATCH(AG$1,Cal!$H$6:$H$41,0)))*Cal!$C151</f>
        <v>3.7246640771627426E-2</v>
      </c>
      <c r="AH151" s="31">
        <f>INDEX('INPUT MIN'!$B:$AK,Cal!$E151,IF(Cal!$P$3=22.5,MATCH(AH$1,Cal!$G$6:$G$21,0),MATCH(AH$1,Cal!$H$6:$H$41,0)))*Cal!$C151</f>
        <v>3.7937305867671967E-2</v>
      </c>
      <c r="AI151" s="31">
        <f>INDEX('INPUT MIN'!$B:$AK,Cal!$E151,IF(Cal!$P$3=22.5,MATCH(AI$1,Cal!$G$6:$G$21,0),MATCH(AI$1,Cal!$H$6:$H$41,0)))*Cal!$C151</f>
        <v>3.8395319133996964E-2</v>
      </c>
      <c r="AJ151" s="31">
        <f>INDEX('INPUT MIN'!$B:$AK,Cal!$E151,IF(Cal!$P$3=22.5,MATCH(AJ$1,Cal!$G$6:$G$21,0),MATCH(AJ$1,Cal!$H$6:$H$41,0)))*Cal!$C151</f>
        <v>3.8508415222167969E-2</v>
      </c>
      <c r="AK151" s="31">
        <f>INDEX('INPUT MIN'!$B:$AK,Cal!$E151,IF(Cal!$P$3=22.5,MATCH(AK$1,Cal!$G$6:$G$21,0),MATCH(AK$1,Cal!$H$6:$H$41,0)))*Cal!$C151</f>
        <v>3.6580312997102737E-2</v>
      </c>
      <c r="AL151" s="31">
        <f>INDEX('INPUT MIN'!$B:$AK,Cal!$E151,IF(Cal!$P$3=22.5,MATCH(AL$1,Cal!$G$6:$G$21,0),MATCH(AL$1,Cal!$H$6:$H$41,0)))*Cal!$C151</f>
        <v>3.8075592368841171E-2</v>
      </c>
    </row>
    <row r="152" spans="1:38" x14ac:dyDescent="0.4">
      <c r="A152" s="7">
        <f>Cal!A152</f>
        <v>151</v>
      </c>
      <c r="B152" s="31">
        <f>INDEX('INPUT MIN'!$B:$AK,Cal!$E152,IF(Cal!$P$3=22.5,MATCH(B$1,Cal!$G$6:$G$21,0),MATCH(B$1,Cal!$H$6:$H$41,0)))*Cal!$C152</f>
        <v>3.8253940641880035E-2</v>
      </c>
      <c r="C152" s="31">
        <f>INDEX('INPUT MIN'!$B:$AK,Cal!$E152,IF(Cal!$P$3=22.5,MATCH(C$1,Cal!$G$6:$G$21,0),MATCH(C$1,Cal!$H$6:$H$41,0)))*Cal!$C152</f>
        <v>3.8256343454122543E-2</v>
      </c>
      <c r="D152" s="31">
        <f>INDEX('INPUT MIN'!$B:$AK,Cal!$E152,IF(Cal!$P$3=22.5,MATCH(D$1,Cal!$G$6:$G$21,0),MATCH(D$1,Cal!$H$6:$H$41,0)))*Cal!$C152</f>
        <v>3.9895780384540558E-2</v>
      </c>
      <c r="E152" s="31">
        <f>INDEX('INPUT MIN'!$B:$AK,Cal!$E152,IF(Cal!$P$3=22.5,MATCH(E$1,Cal!$G$6:$G$21,0),MATCH(E$1,Cal!$H$6:$H$41,0)))*Cal!$C152</f>
        <v>3.8119789212942123E-2</v>
      </c>
      <c r="F152" s="31">
        <f>INDEX('INPUT MIN'!$B:$AK,Cal!$E152,IF(Cal!$P$3=22.5,MATCH(F$1,Cal!$G$6:$G$21,0),MATCH(F$1,Cal!$H$6:$H$41,0)))*Cal!$C152</f>
        <v>3.8710407912731171E-2</v>
      </c>
      <c r="G152" s="31">
        <f>INDEX('INPUT MIN'!$B:$AK,Cal!$E152,IF(Cal!$P$3=22.5,MATCH(G$1,Cal!$G$6:$G$21,0),MATCH(G$1,Cal!$H$6:$H$41,0)))*Cal!$C152</f>
        <v>3.7329968065023422E-2</v>
      </c>
      <c r="H152" s="31">
        <f>INDEX('INPUT MIN'!$B:$AK,Cal!$E152,IF(Cal!$P$3=22.5,MATCH(H$1,Cal!$G$6:$G$21,0),MATCH(H$1,Cal!$H$6:$H$41,0)))*Cal!$C152</f>
        <v>3.8432896137237549E-2</v>
      </c>
      <c r="I152" s="31">
        <f>INDEX('INPUT MIN'!$B:$AK,Cal!$E152,IF(Cal!$P$3=22.5,MATCH(I$1,Cal!$G$6:$G$21,0),MATCH(I$1,Cal!$H$6:$H$41,0)))*Cal!$C152</f>
        <v>3.7147734314203262E-2</v>
      </c>
      <c r="J152" s="31">
        <f>INDEX('INPUT MIN'!$B:$AK,Cal!$E152,IF(Cal!$P$3=22.5,MATCH(J$1,Cal!$G$6:$G$21,0),MATCH(J$1,Cal!$H$6:$H$41,0)))*Cal!$C152</f>
        <v>3.6845006048679352E-2</v>
      </c>
      <c r="K152" s="31">
        <f>INDEX('INPUT MIN'!$B:$AK,Cal!$E152,IF(Cal!$P$3=22.5,MATCH(K$1,Cal!$G$6:$G$21,0),MATCH(K$1,Cal!$H$6:$H$41,0)))*Cal!$C152</f>
        <v>3.724115714430809E-2</v>
      </c>
      <c r="L152" s="31">
        <f>INDEX('INPUT MIN'!$B:$AK,Cal!$E152,IF(Cal!$P$3=22.5,MATCH(L$1,Cal!$G$6:$G$21,0),MATCH(L$1,Cal!$H$6:$H$41,0)))*Cal!$C152</f>
        <v>3.7909425795078278E-2</v>
      </c>
      <c r="M152" s="31">
        <f>INDEX('INPUT MIN'!$B:$AK,Cal!$E152,IF(Cal!$P$3=22.5,MATCH(M$1,Cal!$G$6:$G$21,0),MATCH(M$1,Cal!$H$6:$H$41,0)))*Cal!$C152</f>
        <v>3.7072926759719849E-2</v>
      </c>
      <c r="N152" s="31">
        <f>INDEX('INPUT MIN'!$B:$AK,Cal!$E152,IF(Cal!$P$3=22.5,MATCH(N$1,Cal!$G$6:$G$21,0),MATCH(N$1,Cal!$H$6:$H$41,0)))*Cal!$C152</f>
        <v>3.8421139121055603E-2</v>
      </c>
      <c r="O152" s="31">
        <f>INDEX('INPUT MIN'!$B:$AK,Cal!$E152,IF(Cal!$P$3=22.5,MATCH(O$1,Cal!$G$6:$G$21,0),MATCH(O$1,Cal!$H$6:$H$41,0)))*Cal!$C152</f>
        <v>3.7636604160070419E-2</v>
      </c>
      <c r="P152" s="31">
        <f>INDEX('INPUT MIN'!$B:$AK,Cal!$E152,IF(Cal!$P$3=22.5,MATCH(P$1,Cal!$G$6:$G$21,0),MATCH(P$1,Cal!$H$6:$H$41,0)))*Cal!$C152</f>
        <v>3.802277147769928E-2</v>
      </c>
      <c r="Q152" s="31">
        <f>INDEX('INPUT MIN'!$B:$AK,Cal!$E152,IF(Cal!$P$3=22.5,MATCH(Q$1,Cal!$G$6:$G$21,0),MATCH(Q$1,Cal!$H$6:$H$41,0)))*Cal!$C152</f>
        <v>3.7930067628622055E-2</v>
      </c>
      <c r="R152" s="31">
        <f>INDEX('INPUT MIN'!$B:$AK,Cal!$E152,IF(Cal!$P$3=22.5,MATCH(R$1,Cal!$G$6:$G$21,0),MATCH(R$1,Cal!$H$6:$H$41,0)))*Cal!$C152</f>
        <v>3.6747243255376816E-2</v>
      </c>
      <c r="S152" s="31">
        <f>INDEX('INPUT MIN'!$B:$AK,Cal!$E152,IF(Cal!$P$3=22.5,MATCH(S$1,Cal!$G$6:$G$21,0),MATCH(S$1,Cal!$H$6:$H$41,0)))*Cal!$C152</f>
        <v>3.931913897395134E-2</v>
      </c>
      <c r="T152" s="31">
        <f>INDEX('INPUT MIN'!$B:$AK,Cal!$E152,IF(Cal!$P$3=22.5,MATCH(T$1,Cal!$G$6:$G$21,0),MATCH(T$1,Cal!$H$6:$H$41,0)))*Cal!$C152</f>
        <v>3.7245690822601318E-2</v>
      </c>
      <c r="U152" s="31">
        <f>INDEX('INPUT MIN'!$B:$AK,Cal!$E152,IF(Cal!$P$3=22.5,MATCH(U$1,Cal!$G$6:$G$21,0),MATCH(U$1,Cal!$H$6:$H$41,0)))*Cal!$C152</f>
        <v>3.7226788699626923E-2</v>
      </c>
      <c r="V152" s="31">
        <f>INDEX('INPUT MIN'!$B:$AK,Cal!$E152,IF(Cal!$P$3=22.5,MATCH(V$1,Cal!$G$6:$G$21,0),MATCH(V$1,Cal!$H$6:$H$41,0)))*Cal!$C152</f>
        <v>3.7315666675567627E-2</v>
      </c>
      <c r="W152" s="31">
        <f>INDEX('INPUT MIN'!$B:$AK,Cal!$E152,IF(Cal!$P$3=22.5,MATCH(W$1,Cal!$G$6:$G$21,0),MATCH(W$1,Cal!$H$6:$H$41,0)))*Cal!$C152</f>
        <v>3.8667082786560059E-2</v>
      </c>
      <c r="X152" s="31">
        <f>INDEX('INPUT MIN'!$B:$AK,Cal!$E152,IF(Cal!$P$3=22.5,MATCH(X$1,Cal!$G$6:$G$21,0),MATCH(X$1,Cal!$H$6:$H$41,0)))*Cal!$C152</f>
        <v>3.8468364626169205E-2</v>
      </c>
      <c r="Y152" s="31">
        <f>INDEX('INPUT MIN'!$B:$AK,Cal!$E152,IF(Cal!$P$3=22.5,MATCH(Y$1,Cal!$G$6:$G$21,0),MATCH(Y$1,Cal!$H$6:$H$41,0)))*Cal!$C152</f>
        <v>3.6930758506059647E-2</v>
      </c>
      <c r="Z152" s="31">
        <f>INDEX('INPUT MIN'!$B:$AK,Cal!$E152,IF(Cal!$P$3=22.5,MATCH(Z$1,Cal!$G$6:$G$21,0),MATCH(Z$1,Cal!$H$6:$H$41,0)))*Cal!$C152</f>
        <v>3.9354763925075531E-2</v>
      </c>
      <c r="AA152" s="31">
        <f>INDEX('INPUT MIN'!$B:$AK,Cal!$E152,IF(Cal!$P$3=22.5,MATCH(AA$1,Cal!$G$6:$G$21,0),MATCH(AA$1,Cal!$H$6:$H$41,0)))*Cal!$C152</f>
        <v>3.7707623094320297E-2</v>
      </c>
      <c r="AB152" s="31">
        <f>INDEX('INPUT MIN'!$B:$AK,Cal!$E152,IF(Cal!$P$3=22.5,MATCH(AB$1,Cal!$G$6:$G$21,0),MATCH(AB$1,Cal!$H$6:$H$41,0)))*Cal!$C152</f>
        <v>3.8116455078125E-2</v>
      </c>
      <c r="AC152" s="31">
        <f>INDEX('INPUT MIN'!$B:$AK,Cal!$E152,IF(Cal!$P$3=22.5,MATCH(AC$1,Cal!$G$6:$G$21,0),MATCH(AC$1,Cal!$H$6:$H$41,0)))*Cal!$C152</f>
        <v>3.7124015390872955E-2</v>
      </c>
      <c r="AD152" s="31">
        <f>INDEX('INPUT MIN'!$B:$AK,Cal!$E152,IF(Cal!$P$3=22.5,MATCH(AD$1,Cal!$G$6:$G$21,0),MATCH(AD$1,Cal!$H$6:$H$41,0)))*Cal!$C152</f>
        <v>3.7939012050628662E-2</v>
      </c>
      <c r="AE152" s="31">
        <f>INDEX('INPUT MIN'!$B:$AK,Cal!$E152,IF(Cal!$P$3=22.5,MATCH(AE$1,Cal!$G$6:$G$21,0),MATCH(AE$1,Cal!$H$6:$H$41,0)))*Cal!$C152</f>
        <v>3.6076657474040985E-2</v>
      </c>
      <c r="AF152" s="31">
        <f>INDEX('INPUT MIN'!$B:$AK,Cal!$E152,IF(Cal!$P$3=22.5,MATCH(AF$1,Cal!$G$6:$G$21,0),MATCH(AF$1,Cal!$H$6:$H$41,0)))*Cal!$C152</f>
        <v>3.6867916584014893E-2</v>
      </c>
      <c r="AG152" s="31">
        <f>INDEX('INPUT MIN'!$B:$AK,Cal!$E152,IF(Cal!$P$3=22.5,MATCH(AG$1,Cal!$G$6:$G$21,0),MATCH(AG$1,Cal!$H$6:$H$41,0)))*Cal!$C152</f>
        <v>3.6969754844903946E-2</v>
      </c>
      <c r="AH152" s="31">
        <f>INDEX('INPUT MIN'!$B:$AK,Cal!$E152,IF(Cal!$P$3=22.5,MATCH(AH$1,Cal!$G$6:$G$21,0),MATCH(AH$1,Cal!$H$6:$H$41,0)))*Cal!$C152</f>
        <v>3.833061084151268E-2</v>
      </c>
      <c r="AI152" s="31">
        <f>INDEX('INPUT MIN'!$B:$AK,Cal!$E152,IF(Cal!$P$3=22.5,MATCH(AI$1,Cal!$G$6:$G$21,0),MATCH(AI$1,Cal!$H$6:$H$41,0)))*Cal!$C152</f>
        <v>3.9144027978181839E-2</v>
      </c>
      <c r="AJ152" s="31">
        <f>INDEX('INPUT MIN'!$B:$AK,Cal!$E152,IF(Cal!$P$3=22.5,MATCH(AJ$1,Cal!$G$6:$G$21,0),MATCH(AJ$1,Cal!$H$6:$H$41,0)))*Cal!$C152</f>
        <v>3.889358788728714E-2</v>
      </c>
      <c r="AK152" s="31">
        <f>INDEX('INPUT MIN'!$B:$AK,Cal!$E152,IF(Cal!$P$3=22.5,MATCH(AK$1,Cal!$G$6:$G$21,0),MATCH(AK$1,Cal!$H$6:$H$41,0)))*Cal!$C152</f>
        <v>3.6316912621259689E-2</v>
      </c>
      <c r="AL152" s="31">
        <f>INDEX('INPUT MIN'!$B:$AK,Cal!$E152,IF(Cal!$P$3=22.5,MATCH(AL$1,Cal!$G$6:$G$21,0),MATCH(AL$1,Cal!$H$6:$H$41,0)))*Cal!$C152</f>
        <v>3.8253940641880035E-2</v>
      </c>
    </row>
    <row r="153" spans="1:38" x14ac:dyDescent="0.4">
      <c r="A153" s="7">
        <f>Cal!A153</f>
        <v>152</v>
      </c>
      <c r="B153" s="31">
        <f>INDEX('INPUT MIN'!$B:$AK,Cal!$E153,IF(Cal!$P$3=22.5,MATCH(B$1,Cal!$G$6:$G$21,0),MATCH(B$1,Cal!$H$6:$H$41,0)))*Cal!$C153</f>
        <v>3.8339823484420776E-2</v>
      </c>
      <c r="C153" s="31">
        <f>INDEX('INPUT MIN'!$B:$AK,Cal!$E153,IF(Cal!$P$3=22.5,MATCH(C$1,Cal!$G$6:$G$21,0),MATCH(C$1,Cal!$H$6:$H$41,0)))*Cal!$C153</f>
        <v>3.6948531866073608E-2</v>
      </c>
      <c r="D153" s="31">
        <f>INDEX('INPUT MIN'!$B:$AK,Cal!$E153,IF(Cal!$P$3=22.5,MATCH(D$1,Cal!$G$6:$G$21,0),MATCH(D$1,Cal!$H$6:$H$41,0)))*Cal!$C153</f>
        <v>3.7994991987943649E-2</v>
      </c>
      <c r="E153" s="31">
        <f>INDEX('INPUT MIN'!$B:$AK,Cal!$E153,IF(Cal!$P$3=22.5,MATCH(E$1,Cal!$G$6:$G$21,0),MATCH(E$1,Cal!$H$6:$H$41,0)))*Cal!$C153</f>
        <v>3.7358961999416351E-2</v>
      </c>
      <c r="F153" s="31">
        <f>INDEX('INPUT MIN'!$B:$AK,Cal!$E153,IF(Cal!$P$3=22.5,MATCH(F$1,Cal!$G$6:$G$21,0),MATCH(F$1,Cal!$H$6:$H$41,0)))*Cal!$C153</f>
        <v>3.6762755364179611E-2</v>
      </c>
      <c r="G153" s="31">
        <f>INDEX('INPUT MIN'!$B:$AK,Cal!$E153,IF(Cal!$P$3=22.5,MATCH(G$1,Cal!$G$6:$G$21,0),MATCH(G$1,Cal!$H$6:$H$41,0)))*Cal!$C153</f>
        <v>3.6549311131238937E-2</v>
      </c>
      <c r="H153" s="31">
        <f>INDEX('INPUT MIN'!$B:$AK,Cal!$E153,IF(Cal!$P$3=22.5,MATCH(H$1,Cal!$G$6:$G$21,0),MATCH(H$1,Cal!$H$6:$H$41,0)))*Cal!$C153</f>
        <v>3.8023050874471664E-2</v>
      </c>
      <c r="I153" s="31">
        <f>INDEX('INPUT MIN'!$B:$AK,Cal!$E153,IF(Cal!$P$3=22.5,MATCH(I$1,Cal!$G$6:$G$21,0),MATCH(I$1,Cal!$H$6:$H$41,0)))*Cal!$C153</f>
        <v>3.7171270698308945E-2</v>
      </c>
      <c r="J153" s="31">
        <f>INDEX('INPUT MIN'!$B:$AK,Cal!$E153,IF(Cal!$P$3=22.5,MATCH(J$1,Cal!$G$6:$G$21,0),MATCH(J$1,Cal!$H$6:$H$41,0)))*Cal!$C153</f>
        <v>3.6397609859704971E-2</v>
      </c>
      <c r="K153" s="31">
        <f>INDEX('INPUT MIN'!$B:$AK,Cal!$E153,IF(Cal!$P$3=22.5,MATCH(K$1,Cal!$G$6:$G$21,0),MATCH(K$1,Cal!$H$6:$H$41,0)))*Cal!$C153</f>
        <v>3.7423361092805862E-2</v>
      </c>
      <c r="L153" s="31">
        <f>INDEX('INPUT MIN'!$B:$AK,Cal!$E153,IF(Cal!$P$3=22.5,MATCH(L$1,Cal!$G$6:$G$21,0),MATCH(L$1,Cal!$H$6:$H$41,0)))*Cal!$C153</f>
        <v>3.6973636597394943E-2</v>
      </c>
      <c r="M153" s="31">
        <f>INDEX('INPUT MIN'!$B:$AK,Cal!$E153,IF(Cal!$P$3=22.5,MATCH(M$1,Cal!$G$6:$G$21,0),MATCH(M$1,Cal!$H$6:$H$41,0)))*Cal!$C153</f>
        <v>3.6378458142280579E-2</v>
      </c>
      <c r="N153" s="31">
        <f>INDEX('INPUT MIN'!$B:$AK,Cal!$E153,IF(Cal!$P$3=22.5,MATCH(N$1,Cal!$G$6:$G$21,0),MATCH(N$1,Cal!$H$6:$H$41,0)))*Cal!$C153</f>
        <v>3.7482824176549911E-2</v>
      </c>
      <c r="O153" s="31">
        <f>INDEX('INPUT MIN'!$B:$AK,Cal!$E153,IF(Cal!$P$3=22.5,MATCH(O$1,Cal!$G$6:$G$21,0),MATCH(O$1,Cal!$H$6:$H$41,0)))*Cal!$C153</f>
        <v>3.6839157342910767E-2</v>
      </c>
      <c r="P153" s="31">
        <f>INDEX('INPUT MIN'!$B:$AK,Cal!$E153,IF(Cal!$P$3=22.5,MATCH(P$1,Cal!$G$6:$G$21,0),MATCH(P$1,Cal!$H$6:$H$41,0)))*Cal!$C153</f>
        <v>3.7068560719490051E-2</v>
      </c>
      <c r="Q153" s="31">
        <f>INDEX('INPUT MIN'!$B:$AK,Cal!$E153,IF(Cal!$P$3=22.5,MATCH(Q$1,Cal!$G$6:$G$21,0),MATCH(Q$1,Cal!$H$6:$H$41,0)))*Cal!$C153</f>
        <v>3.6986753344535828E-2</v>
      </c>
      <c r="R153" s="31">
        <f>INDEX('INPUT MIN'!$B:$AK,Cal!$E153,IF(Cal!$P$3=22.5,MATCH(R$1,Cal!$G$6:$G$21,0),MATCH(R$1,Cal!$H$6:$H$41,0)))*Cal!$C153</f>
        <v>3.6963935941457748E-2</v>
      </c>
      <c r="S153" s="31">
        <f>INDEX('INPUT MIN'!$B:$AK,Cal!$E153,IF(Cal!$P$3=22.5,MATCH(S$1,Cal!$G$6:$G$21,0),MATCH(S$1,Cal!$H$6:$H$41,0)))*Cal!$C153</f>
        <v>3.8309022784233093E-2</v>
      </c>
      <c r="T153" s="31">
        <f>INDEX('INPUT MIN'!$B:$AK,Cal!$E153,IF(Cal!$P$3=22.5,MATCH(T$1,Cal!$G$6:$G$21,0),MATCH(T$1,Cal!$H$6:$H$41,0)))*Cal!$C153</f>
        <v>3.7190895527601242E-2</v>
      </c>
      <c r="U153" s="31">
        <f>INDEX('INPUT MIN'!$B:$AK,Cal!$E153,IF(Cal!$P$3=22.5,MATCH(U$1,Cal!$G$6:$G$21,0),MATCH(U$1,Cal!$H$6:$H$41,0)))*Cal!$C153</f>
        <v>3.7252821028232574E-2</v>
      </c>
      <c r="V153" s="31">
        <f>INDEX('INPUT MIN'!$B:$AK,Cal!$E153,IF(Cal!$P$3=22.5,MATCH(V$1,Cal!$G$6:$G$21,0),MATCH(V$1,Cal!$H$6:$H$41,0)))*Cal!$C153</f>
        <v>3.7822898477315903E-2</v>
      </c>
      <c r="W153" s="31">
        <f>INDEX('INPUT MIN'!$B:$AK,Cal!$E153,IF(Cal!$P$3=22.5,MATCH(W$1,Cal!$G$6:$G$21,0),MATCH(W$1,Cal!$H$6:$H$41,0)))*Cal!$C153</f>
        <v>3.6087498068809509E-2</v>
      </c>
      <c r="X153" s="31">
        <f>INDEX('INPUT MIN'!$B:$AK,Cal!$E153,IF(Cal!$P$3=22.5,MATCH(X$1,Cal!$G$6:$G$21,0),MATCH(X$1,Cal!$H$6:$H$41,0)))*Cal!$C153</f>
        <v>3.7546068429946899E-2</v>
      </c>
      <c r="Y153" s="31">
        <f>INDEX('INPUT MIN'!$B:$AK,Cal!$E153,IF(Cal!$P$3=22.5,MATCH(Y$1,Cal!$G$6:$G$21,0),MATCH(Y$1,Cal!$H$6:$H$41,0)))*Cal!$C153</f>
        <v>3.5980775952339172E-2</v>
      </c>
      <c r="Z153" s="31">
        <f>INDEX('INPUT MIN'!$B:$AK,Cal!$E153,IF(Cal!$P$3=22.5,MATCH(Z$1,Cal!$G$6:$G$21,0),MATCH(Z$1,Cal!$H$6:$H$41,0)))*Cal!$C153</f>
        <v>3.8733869791030884E-2</v>
      </c>
      <c r="AA153" s="31">
        <f>INDEX('INPUT MIN'!$B:$AK,Cal!$E153,IF(Cal!$P$3=22.5,MATCH(AA$1,Cal!$G$6:$G$21,0),MATCH(AA$1,Cal!$H$6:$H$41,0)))*Cal!$C153</f>
        <v>3.7432178854942322E-2</v>
      </c>
      <c r="AB153" s="31">
        <f>INDEX('INPUT MIN'!$B:$AK,Cal!$E153,IF(Cal!$P$3=22.5,MATCH(AB$1,Cal!$G$6:$G$21,0),MATCH(AB$1,Cal!$H$6:$H$41,0)))*Cal!$C153</f>
        <v>3.6680009216070175E-2</v>
      </c>
      <c r="AC153" s="31">
        <f>INDEX('INPUT MIN'!$B:$AK,Cal!$E153,IF(Cal!$P$3=22.5,MATCH(AC$1,Cal!$G$6:$G$21,0),MATCH(AC$1,Cal!$H$6:$H$41,0)))*Cal!$C153</f>
        <v>3.7769414484500885E-2</v>
      </c>
      <c r="AD153" s="31">
        <f>INDEX('INPUT MIN'!$B:$AK,Cal!$E153,IF(Cal!$P$3=22.5,MATCH(AD$1,Cal!$G$6:$G$21,0),MATCH(AD$1,Cal!$H$6:$H$41,0)))*Cal!$C153</f>
        <v>3.739580512046814E-2</v>
      </c>
      <c r="AE153" s="31">
        <f>INDEX('INPUT MIN'!$B:$AK,Cal!$E153,IF(Cal!$P$3=22.5,MATCH(AE$1,Cal!$G$6:$G$21,0),MATCH(AE$1,Cal!$H$6:$H$41,0)))*Cal!$C153</f>
        <v>3.5966627299785614E-2</v>
      </c>
      <c r="AF153" s="31">
        <f>INDEX('INPUT MIN'!$B:$AK,Cal!$E153,IF(Cal!$P$3=22.5,MATCH(AF$1,Cal!$G$6:$G$21,0),MATCH(AF$1,Cal!$H$6:$H$41,0)))*Cal!$C153</f>
        <v>3.7196774035692215E-2</v>
      </c>
      <c r="AG153" s="31">
        <f>INDEX('INPUT MIN'!$B:$AK,Cal!$E153,IF(Cal!$P$3=22.5,MATCH(AG$1,Cal!$G$6:$G$21,0),MATCH(AG$1,Cal!$H$6:$H$41,0)))*Cal!$C153</f>
        <v>3.5684496164321899E-2</v>
      </c>
      <c r="AH153" s="31">
        <f>INDEX('INPUT MIN'!$B:$AK,Cal!$E153,IF(Cal!$P$3=22.5,MATCH(AH$1,Cal!$G$6:$G$21,0),MATCH(AH$1,Cal!$H$6:$H$41,0)))*Cal!$C153</f>
        <v>3.7345144897699356E-2</v>
      </c>
      <c r="AI153" s="31">
        <f>INDEX('INPUT MIN'!$B:$AK,Cal!$E153,IF(Cal!$P$3=22.5,MATCH(AI$1,Cal!$G$6:$G$21,0),MATCH(AI$1,Cal!$H$6:$H$41,0)))*Cal!$C153</f>
        <v>3.852231428027153E-2</v>
      </c>
      <c r="AJ153" s="31">
        <f>INDEX('INPUT MIN'!$B:$AK,Cal!$E153,IF(Cal!$P$3=22.5,MATCH(AJ$1,Cal!$G$6:$G$21,0),MATCH(AJ$1,Cal!$H$6:$H$41,0)))*Cal!$C153</f>
        <v>3.8573376834392548E-2</v>
      </c>
      <c r="AK153" s="31">
        <f>INDEX('INPUT MIN'!$B:$AK,Cal!$E153,IF(Cal!$P$3=22.5,MATCH(AK$1,Cal!$G$6:$G$21,0),MATCH(AK$1,Cal!$H$6:$H$41,0)))*Cal!$C153</f>
        <v>3.6328788846731186E-2</v>
      </c>
      <c r="AL153" s="31">
        <f>INDEX('INPUT MIN'!$B:$AK,Cal!$E153,IF(Cal!$P$3=22.5,MATCH(AL$1,Cal!$G$6:$G$21,0),MATCH(AL$1,Cal!$H$6:$H$41,0)))*Cal!$C153</f>
        <v>3.8339823484420776E-2</v>
      </c>
    </row>
    <row r="154" spans="1:38" x14ac:dyDescent="0.4">
      <c r="A154" s="7">
        <f>Cal!A154</f>
        <v>153</v>
      </c>
      <c r="B154" s="31">
        <f>INDEX('INPUT MIN'!$B:$AK,Cal!$E154,IF(Cal!$P$3=22.5,MATCH(B$1,Cal!$G$6:$G$21,0),MATCH(B$1,Cal!$H$6:$H$41,0)))*Cal!$C154</f>
        <v>3.8380954414606094E-2</v>
      </c>
      <c r="C154" s="31">
        <f>INDEX('INPUT MIN'!$B:$AK,Cal!$E154,IF(Cal!$P$3=22.5,MATCH(C$1,Cal!$G$6:$G$21,0),MATCH(C$1,Cal!$H$6:$H$41,0)))*Cal!$C154</f>
        <v>3.8650006055831909E-2</v>
      </c>
      <c r="D154" s="31">
        <f>INDEX('INPUT MIN'!$B:$AK,Cal!$E154,IF(Cal!$P$3=22.5,MATCH(D$1,Cal!$G$6:$G$21,0),MATCH(D$1,Cal!$H$6:$H$41,0)))*Cal!$C154</f>
        <v>3.8121514022350311E-2</v>
      </c>
      <c r="E154" s="31">
        <f>INDEX('INPUT MIN'!$B:$AK,Cal!$E154,IF(Cal!$P$3=22.5,MATCH(E$1,Cal!$G$6:$G$21,0),MATCH(E$1,Cal!$H$6:$H$41,0)))*Cal!$C154</f>
        <v>3.7793941795825958E-2</v>
      </c>
      <c r="F154" s="31">
        <f>INDEX('INPUT MIN'!$B:$AK,Cal!$E154,IF(Cal!$P$3=22.5,MATCH(F$1,Cal!$G$6:$G$21,0),MATCH(F$1,Cal!$H$6:$H$41,0)))*Cal!$C154</f>
        <v>3.7743359804153442E-2</v>
      </c>
      <c r="G154" s="31">
        <f>INDEX('INPUT MIN'!$B:$AK,Cal!$E154,IF(Cal!$P$3=22.5,MATCH(G$1,Cal!$G$6:$G$21,0),MATCH(G$1,Cal!$H$6:$H$41,0)))*Cal!$C154</f>
        <v>3.8578066974878311E-2</v>
      </c>
      <c r="H154" s="31">
        <f>INDEX('INPUT MIN'!$B:$AK,Cal!$E154,IF(Cal!$P$3=22.5,MATCH(H$1,Cal!$G$6:$G$21,0),MATCH(H$1,Cal!$H$6:$H$41,0)))*Cal!$C154</f>
        <v>3.7943929433822632E-2</v>
      </c>
      <c r="I154" s="31">
        <f>INDEX('INPUT MIN'!$B:$AK,Cal!$E154,IF(Cal!$P$3=22.5,MATCH(I$1,Cal!$G$6:$G$21,0),MATCH(I$1,Cal!$H$6:$H$41,0)))*Cal!$C154</f>
        <v>3.7572074681520462E-2</v>
      </c>
      <c r="J154" s="31">
        <f>INDEX('INPUT MIN'!$B:$AK,Cal!$E154,IF(Cal!$P$3=22.5,MATCH(J$1,Cal!$G$6:$G$21,0),MATCH(J$1,Cal!$H$6:$H$41,0)))*Cal!$C154</f>
        <v>3.7905335426330566E-2</v>
      </c>
      <c r="K154" s="31">
        <f>INDEX('INPUT MIN'!$B:$AK,Cal!$E154,IF(Cal!$P$3=22.5,MATCH(K$1,Cal!$G$6:$G$21,0),MATCH(K$1,Cal!$H$6:$H$41,0)))*Cal!$C154</f>
        <v>3.8300175219774246E-2</v>
      </c>
      <c r="L154" s="31">
        <f>INDEX('INPUT MIN'!$B:$AK,Cal!$E154,IF(Cal!$P$3=22.5,MATCH(L$1,Cal!$G$6:$G$21,0),MATCH(L$1,Cal!$H$6:$H$41,0)))*Cal!$C154</f>
        <v>3.8226965814828873E-2</v>
      </c>
      <c r="M154" s="31">
        <f>INDEX('INPUT MIN'!$B:$AK,Cal!$E154,IF(Cal!$P$3=22.5,MATCH(M$1,Cal!$G$6:$G$21,0),MATCH(M$1,Cal!$H$6:$H$41,0)))*Cal!$C154</f>
        <v>3.7762723863124847E-2</v>
      </c>
      <c r="N154" s="31">
        <f>INDEX('INPUT MIN'!$B:$AK,Cal!$E154,IF(Cal!$P$3=22.5,MATCH(N$1,Cal!$G$6:$G$21,0),MATCH(N$1,Cal!$H$6:$H$41,0)))*Cal!$C154</f>
        <v>3.7949979305267334E-2</v>
      </c>
      <c r="O154" s="31">
        <f>INDEX('INPUT MIN'!$B:$AK,Cal!$E154,IF(Cal!$P$3=22.5,MATCH(O$1,Cal!$G$6:$G$21,0),MATCH(O$1,Cal!$H$6:$H$41,0)))*Cal!$C154</f>
        <v>3.8403432816267014E-2</v>
      </c>
      <c r="P154" s="31">
        <f>INDEX('INPUT MIN'!$B:$AK,Cal!$E154,IF(Cal!$P$3=22.5,MATCH(P$1,Cal!$G$6:$G$21,0),MATCH(P$1,Cal!$H$6:$H$41,0)))*Cal!$C154</f>
        <v>3.7748102098703384E-2</v>
      </c>
      <c r="Q154" s="31">
        <f>INDEX('INPUT MIN'!$B:$AK,Cal!$E154,IF(Cal!$P$3=22.5,MATCH(Q$1,Cal!$G$6:$G$21,0),MATCH(Q$1,Cal!$H$6:$H$41,0)))*Cal!$C154</f>
        <v>3.9160046726465225E-2</v>
      </c>
      <c r="R154" s="31">
        <f>INDEX('INPUT MIN'!$B:$AK,Cal!$E154,IF(Cal!$P$3=22.5,MATCH(R$1,Cal!$G$6:$G$21,0),MATCH(R$1,Cal!$H$6:$H$41,0)))*Cal!$C154</f>
        <v>3.770076110959053E-2</v>
      </c>
      <c r="S154" s="31">
        <f>INDEX('INPUT MIN'!$B:$AK,Cal!$E154,IF(Cal!$P$3=22.5,MATCH(S$1,Cal!$G$6:$G$21,0),MATCH(S$1,Cal!$H$6:$H$41,0)))*Cal!$C154</f>
        <v>3.8733180612325668E-2</v>
      </c>
      <c r="T154" s="31">
        <f>INDEX('INPUT MIN'!$B:$AK,Cal!$E154,IF(Cal!$P$3=22.5,MATCH(T$1,Cal!$G$6:$G$21,0),MATCH(T$1,Cal!$H$6:$H$41,0)))*Cal!$C154</f>
        <v>3.8031242787837982E-2</v>
      </c>
      <c r="U154" s="31">
        <f>INDEX('INPUT MIN'!$B:$AK,Cal!$E154,IF(Cal!$P$3=22.5,MATCH(U$1,Cal!$G$6:$G$21,0),MATCH(U$1,Cal!$H$6:$H$41,0)))*Cal!$C154</f>
        <v>3.7623964250087738E-2</v>
      </c>
      <c r="V154" s="31">
        <f>INDEX('INPUT MIN'!$B:$AK,Cal!$E154,IF(Cal!$P$3=22.5,MATCH(V$1,Cal!$G$6:$G$21,0),MATCH(V$1,Cal!$H$6:$H$41,0)))*Cal!$C154</f>
        <v>3.7950500845909119E-2</v>
      </c>
      <c r="W154" s="31">
        <f>INDEX('INPUT MIN'!$B:$AK,Cal!$E154,IF(Cal!$P$3=22.5,MATCH(W$1,Cal!$G$6:$G$21,0),MATCH(W$1,Cal!$H$6:$H$41,0)))*Cal!$C154</f>
        <v>3.772200271487236E-2</v>
      </c>
      <c r="X154" s="31">
        <f>INDEX('INPUT MIN'!$B:$AK,Cal!$E154,IF(Cal!$P$3=22.5,MATCH(X$1,Cal!$G$6:$G$21,0),MATCH(X$1,Cal!$H$6:$H$41,0)))*Cal!$C154</f>
        <v>3.919779509305954E-2</v>
      </c>
      <c r="Y154" s="31">
        <f>INDEX('INPUT MIN'!$B:$AK,Cal!$E154,IF(Cal!$P$3=22.5,MATCH(Y$1,Cal!$G$6:$G$21,0),MATCH(Y$1,Cal!$H$6:$H$41,0)))*Cal!$C154</f>
        <v>3.7384252995252609E-2</v>
      </c>
      <c r="Z154" s="31">
        <f>INDEX('INPUT MIN'!$B:$AK,Cal!$E154,IF(Cal!$P$3=22.5,MATCH(Z$1,Cal!$G$6:$G$21,0),MATCH(Z$1,Cal!$H$6:$H$41,0)))*Cal!$C154</f>
        <v>3.9184622466564178E-2</v>
      </c>
      <c r="AA154" s="31">
        <f>INDEX('INPUT MIN'!$B:$AK,Cal!$E154,IF(Cal!$P$3=22.5,MATCH(AA$1,Cal!$G$6:$G$21,0),MATCH(AA$1,Cal!$H$6:$H$41,0)))*Cal!$C154</f>
        <v>3.7083130329847336E-2</v>
      </c>
      <c r="AB154" s="31">
        <f>INDEX('INPUT MIN'!$B:$AK,Cal!$E154,IF(Cal!$P$3=22.5,MATCH(AB$1,Cal!$G$6:$G$21,0),MATCH(AB$1,Cal!$H$6:$H$41,0)))*Cal!$C154</f>
        <v>3.7236444652080536E-2</v>
      </c>
      <c r="AC154" s="31">
        <f>INDEX('INPUT MIN'!$B:$AK,Cal!$E154,IF(Cal!$P$3=22.5,MATCH(AC$1,Cal!$G$6:$G$21,0),MATCH(AC$1,Cal!$H$6:$H$41,0)))*Cal!$C154</f>
        <v>3.7496957927942276E-2</v>
      </c>
      <c r="AD154" s="31">
        <f>INDEX('INPUT MIN'!$B:$AK,Cal!$E154,IF(Cal!$P$3=22.5,MATCH(AD$1,Cal!$G$6:$G$21,0),MATCH(AD$1,Cal!$H$6:$H$41,0)))*Cal!$C154</f>
        <v>3.895602747797966E-2</v>
      </c>
      <c r="AE154" s="31">
        <f>INDEX('INPUT MIN'!$B:$AK,Cal!$E154,IF(Cal!$P$3=22.5,MATCH(AE$1,Cal!$G$6:$G$21,0),MATCH(AE$1,Cal!$H$6:$H$41,0)))*Cal!$C154</f>
        <v>3.6528125405311584E-2</v>
      </c>
      <c r="AF154" s="31">
        <f>INDEX('INPUT MIN'!$B:$AK,Cal!$E154,IF(Cal!$P$3=22.5,MATCH(AF$1,Cal!$G$6:$G$21,0),MATCH(AF$1,Cal!$H$6:$H$41,0)))*Cal!$C154</f>
        <v>3.8370557129383087E-2</v>
      </c>
      <c r="AG154" s="31">
        <f>INDEX('INPUT MIN'!$B:$AK,Cal!$E154,IF(Cal!$P$3=22.5,MATCH(AG$1,Cal!$G$6:$G$21,0),MATCH(AG$1,Cal!$H$6:$H$41,0)))*Cal!$C154</f>
        <v>3.6920297890901566E-2</v>
      </c>
      <c r="AH154" s="31">
        <f>INDEX('INPUT MIN'!$B:$AK,Cal!$E154,IF(Cal!$P$3=22.5,MATCH(AH$1,Cal!$G$6:$G$21,0),MATCH(AH$1,Cal!$H$6:$H$41,0)))*Cal!$C154</f>
        <v>3.7886306643486023E-2</v>
      </c>
      <c r="AI154" s="31">
        <f>INDEX('INPUT MIN'!$B:$AK,Cal!$E154,IF(Cal!$P$3=22.5,MATCH(AI$1,Cal!$G$6:$G$21,0),MATCH(AI$1,Cal!$H$6:$H$41,0)))*Cal!$C154</f>
        <v>3.9437901228666306E-2</v>
      </c>
      <c r="AJ154" s="31">
        <f>INDEX('INPUT MIN'!$B:$AK,Cal!$E154,IF(Cal!$P$3=22.5,MATCH(AJ$1,Cal!$G$6:$G$21,0),MATCH(AJ$1,Cal!$H$6:$H$41,0)))*Cal!$C154</f>
        <v>3.9370018988847733E-2</v>
      </c>
      <c r="AK154" s="31">
        <f>INDEX('INPUT MIN'!$B:$AK,Cal!$E154,IF(Cal!$P$3=22.5,MATCH(AK$1,Cal!$G$6:$G$21,0),MATCH(AK$1,Cal!$H$6:$H$41,0)))*Cal!$C154</f>
        <v>3.7043966352939606E-2</v>
      </c>
      <c r="AL154" s="31">
        <f>INDEX('INPUT MIN'!$B:$AK,Cal!$E154,IF(Cal!$P$3=22.5,MATCH(AL$1,Cal!$G$6:$G$21,0),MATCH(AL$1,Cal!$H$6:$H$41,0)))*Cal!$C154</f>
        <v>3.8380954414606094E-2</v>
      </c>
    </row>
    <row r="155" spans="1:38" x14ac:dyDescent="0.4">
      <c r="A155" s="7">
        <f>Cal!A155</f>
        <v>154</v>
      </c>
      <c r="B155" s="31">
        <f>INDEX('INPUT MIN'!$B:$AK,Cal!$E155,IF(Cal!$P$3=22.5,MATCH(B$1,Cal!$G$6:$G$21,0),MATCH(B$1,Cal!$H$6:$H$41,0)))*Cal!$C155</f>
        <v>3.8559392094612122E-2</v>
      </c>
      <c r="C155" s="31">
        <f>INDEX('INPUT MIN'!$B:$AK,Cal!$E155,IF(Cal!$P$3=22.5,MATCH(C$1,Cal!$G$6:$G$21,0),MATCH(C$1,Cal!$H$6:$H$41,0)))*Cal!$C155</f>
        <v>3.6789286881685257E-2</v>
      </c>
      <c r="D155" s="31">
        <f>INDEX('INPUT MIN'!$B:$AK,Cal!$E155,IF(Cal!$P$3=22.5,MATCH(D$1,Cal!$G$6:$G$21,0),MATCH(D$1,Cal!$H$6:$H$41,0)))*Cal!$C155</f>
        <v>3.8172461092472076E-2</v>
      </c>
      <c r="E155" s="31">
        <f>INDEX('INPUT MIN'!$B:$AK,Cal!$E155,IF(Cal!$P$3=22.5,MATCH(E$1,Cal!$G$6:$G$21,0),MATCH(E$1,Cal!$H$6:$H$41,0)))*Cal!$C155</f>
        <v>3.7074234336614609E-2</v>
      </c>
      <c r="F155" s="31">
        <f>INDEX('INPUT MIN'!$B:$AK,Cal!$E155,IF(Cal!$P$3=22.5,MATCH(F$1,Cal!$G$6:$G$21,0),MATCH(F$1,Cal!$H$6:$H$41,0)))*Cal!$C155</f>
        <v>3.7742551416158676E-2</v>
      </c>
      <c r="G155" s="31">
        <f>INDEX('INPUT MIN'!$B:$AK,Cal!$E155,IF(Cal!$P$3=22.5,MATCH(G$1,Cal!$G$6:$G$21,0),MATCH(G$1,Cal!$H$6:$H$41,0)))*Cal!$C155</f>
        <v>3.5851791501045227E-2</v>
      </c>
      <c r="H155" s="31">
        <f>INDEX('INPUT MIN'!$B:$AK,Cal!$E155,IF(Cal!$P$3=22.5,MATCH(H$1,Cal!$G$6:$G$21,0),MATCH(H$1,Cal!$H$6:$H$41,0)))*Cal!$C155</f>
        <v>3.832123801112175E-2</v>
      </c>
      <c r="I155" s="31">
        <f>INDEX('INPUT MIN'!$B:$AK,Cal!$E155,IF(Cal!$P$3=22.5,MATCH(I$1,Cal!$G$6:$G$21,0),MATCH(I$1,Cal!$H$6:$H$41,0)))*Cal!$C155</f>
        <v>3.7155449390411377E-2</v>
      </c>
      <c r="J155" s="31">
        <f>INDEX('INPUT MIN'!$B:$AK,Cal!$E155,IF(Cal!$P$3=22.5,MATCH(J$1,Cal!$G$6:$G$21,0),MATCH(J$1,Cal!$H$6:$H$41,0)))*Cal!$C155</f>
        <v>3.7128739058971405E-2</v>
      </c>
      <c r="K155" s="31">
        <f>INDEX('INPUT MIN'!$B:$AK,Cal!$E155,IF(Cal!$P$3=22.5,MATCH(K$1,Cal!$G$6:$G$21,0),MATCH(K$1,Cal!$H$6:$H$41,0)))*Cal!$C155</f>
        <v>3.6865763366222382E-2</v>
      </c>
      <c r="L155" s="31">
        <f>INDEX('INPUT MIN'!$B:$AK,Cal!$E155,IF(Cal!$P$3=22.5,MATCH(L$1,Cal!$G$6:$G$21,0),MATCH(L$1,Cal!$H$6:$H$41,0)))*Cal!$C155</f>
        <v>3.6824703216552734E-2</v>
      </c>
      <c r="M155" s="31">
        <f>INDEX('INPUT MIN'!$B:$AK,Cal!$E155,IF(Cal!$P$3=22.5,MATCH(M$1,Cal!$G$6:$G$21,0),MATCH(M$1,Cal!$H$6:$H$41,0)))*Cal!$C155</f>
        <v>3.7263225764036179E-2</v>
      </c>
      <c r="N155" s="31">
        <f>INDEX('INPUT MIN'!$B:$AK,Cal!$E155,IF(Cal!$P$3=22.5,MATCH(N$1,Cal!$G$6:$G$21,0),MATCH(N$1,Cal!$H$6:$H$41,0)))*Cal!$C155</f>
        <v>3.6523807793855667E-2</v>
      </c>
      <c r="O155" s="31">
        <f>INDEX('INPUT MIN'!$B:$AK,Cal!$E155,IF(Cal!$P$3=22.5,MATCH(O$1,Cal!$G$6:$G$21,0),MATCH(O$1,Cal!$H$6:$H$41,0)))*Cal!$C155</f>
        <v>3.7274405360221863E-2</v>
      </c>
      <c r="P155" s="31">
        <f>INDEX('INPUT MIN'!$B:$AK,Cal!$E155,IF(Cal!$P$3=22.5,MATCH(P$1,Cal!$G$6:$G$21,0),MATCH(P$1,Cal!$H$6:$H$41,0)))*Cal!$C155</f>
        <v>3.7411075085401535E-2</v>
      </c>
      <c r="Q155" s="31">
        <f>INDEX('INPUT MIN'!$B:$AK,Cal!$E155,IF(Cal!$P$3=22.5,MATCH(Q$1,Cal!$G$6:$G$21,0),MATCH(Q$1,Cal!$H$6:$H$41,0)))*Cal!$C155</f>
        <v>3.7279542535543442E-2</v>
      </c>
      <c r="R155" s="31">
        <f>INDEX('INPUT MIN'!$B:$AK,Cal!$E155,IF(Cal!$P$3=22.5,MATCH(R$1,Cal!$G$6:$G$21,0),MATCH(R$1,Cal!$H$6:$H$41,0)))*Cal!$C155</f>
        <v>3.6618389189243317E-2</v>
      </c>
      <c r="S155" s="31">
        <f>INDEX('INPUT MIN'!$B:$AK,Cal!$E155,IF(Cal!$P$3=22.5,MATCH(S$1,Cal!$G$6:$G$21,0),MATCH(S$1,Cal!$H$6:$H$41,0)))*Cal!$C155</f>
        <v>3.8822144269943237E-2</v>
      </c>
      <c r="T155" s="31">
        <f>INDEX('INPUT MIN'!$B:$AK,Cal!$E155,IF(Cal!$P$3=22.5,MATCH(T$1,Cal!$G$6:$G$21,0),MATCH(T$1,Cal!$H$6:$H$41,0)))*Cal!$C155</f>
        <v>3.6675017327070236E-2</v>
      </c>
      <c r="U155" s="31">
        <f>INDEX('INPUT MIN'!$B:$AK,Cal!$E155,IF(Cal!$P$3=22.5,MATCH(U$1,Cal!$G$6:$G$21,0),MATCH(U$1,Cal!$H$6:$H$41,0)))*Cal!$C155</f>
        <v>3.6486100405454636E-2</v>
      </c>
      <c r="V155" s="31">
        <f>INDEX('INPUT MIN'!$B:$AK,Cal!$E155,IF(Cal!$P$3=22.5,MATCH(V$1,Cal!$G$6:$G$21,0),MATCH(V$1,Cal!$H$6:$H$41,0)))*Cal!$C155</f>
        <v>3.6441899836063385E-2</v>
      </c>
      <c r="W155" s="31">
        <f>INDEX('INPUT MIN'!$B:$AK,Cal!$E155,IF(Cal!$P$3=22.5,MATCH(W$1,Cal!$G$6:$G$21,0),MATCH(W$1,Cal!$H$6:$H$41,0)))*Cal!$C155</f>
        <v>3.6575827747583389E-2</v>
      </c>
      <c r="X155" s="31">
        <f>INDEX('INPUT MIN'!$B:$AK,Cal!$E155,IF(Cal!$P$3=22.5,MATCH(X$1,Cal!$G$6:$G$21,0),MATCH(X$1,Cal!$H$6:$H$41,0)))*Cal!$C155</f>
        <v>3.7675429135560989E-2</v>
      </c>
      <c r="Y155" s="31">
        <f>INDEX('INPUT MIN'!$B:$AK,Cal!$E155,IF(Cal!$P$3=22.5,MATCH(Y$1,Cal!$G$6:$G$21,0),MATCH(Y$1,Cal!$H$6:$H$41,0)))*Cal!$C155</f>
        <v>3.7072688341140747E-2</v>
      </c>
      <c r="Z155" s="31">
        <f>INDEX('INPUT MIN'!$B:$AK,Cal!$E155,IF(Cal!$P$3=22.5,MATCH(Z$1,Cal!$G$6:$G$21,0),MATCH(Z$1,Cal!$H$6:$H$41,0)))*Cal!$C155</f>
        <v>3.7857376039028168E-2</v>
      </c>
      <c r="AA155" s="31">
        <f>INDEX('INPUT MIN'!$B:$AK,Cal!$E155,IF(Cal!$P$3=22.5,MATCH(AA$1,Cal!$G$6:$G$21,0),MATCH(AA$1,Cal!$H$6:$H$41,0)))*Cal!$C155</f>
        <v>3.7178538739681244E-2</v>
      </c>
      <c r="AB155" s="31">
        <f>INDEX('INPUT MIN'!$B:$AK,Cal!$E155,IF(Cal!$P$3=22.5,MATCH(AB$1,Cal!$G$6:$G$21,0),MATCH(AB$1,Cal!$H$6:$H$41,0)))*Cal!$C155</f>
        <v>3.6463212221860886E-2</v>
      </c>
      <c r="AC155" s="31">
        <f>INDEX('INPUT MIN'!$B:$AK,Cal!$E155,IF(Cal!$P$3=22.5,MATCH(AC$1,Cal!$G$6:$G$21,0),MATCH(AC$1,Cal!$H$6:$H$41,0)))*Cal!$C155</f>
        <v>3.7015929818153381E-2</v>
      </c>
      <c r="AD155" s="31">
        <f>INDEX('INPUT MIN'!$B:$AK,Cal!$E155,IF(Cal!$P$3=22.5,MATCH(AD$1,Cal!$G$6:$G$21,0),MATCH(AD$1,Cal!$H$6:$H$41,0)))*Cal!$C155</f>
        <v>3.7801001220941544E-2</v>
      </c>
      <c r="AE155" s="31">
        <f>INDEX('INPUT MIN'!$B:$AK,Cal!$E155,IF(Cal!$P$3=22.5,MATCH(AE$1,Cal!$G$6:$G$21,0),MATCH(AE$1,Cal!$H$6:$H$41,0)))*Cal!$C155</f>
        <v>3.6967925727367401E-2</v>
      </c>
      <c r="AF155" s="31">
        <f>INDEX('INPUT MIN'!$B:$AK,Cal!$E155,IF(Cal!$P$3=22.5,MATCH(AF$1,Cal!$G$6:$G$21,0),MATCH(AF$1,Cal!$H$6:$H$41,0)))*Cal!$C155</f>
        <v>3.7016447633504868E-2</v>
      </c>
      <c r="AG155" s="31">
        <f>INDEX('INPUT MIN'!$B:$AK,Cal!$E155,IF(Cal!$P$3=22.5,MATCH(AG$1,Cal!$G$6:$G$21,0),MATCH(AG$1,Cal!$H$6:$H$41,0)))*Cal!$C155</f>
        <v>3.6374881863594055E-2</v>
      </c>
      <c r="AH155" s="31">
        <f>INDEX('INPUT MIN'!$B:$AK,Cal!$E155,IF(Cal!$P$3=22.5,MATCH(AH$1,Cal!$G$6:$G$21,0),MATCH(AH$1,Cal!$H$6:$H$41,0)))*Cal!$C155</f>
        <v>3.779333084821701E-2</v>
      </c>
      <c r="AI155" s="31">
        <f>INDEX('INPUT MIN'!$B:$AK,Cal!$E155,IF(Cal!$P$3=22.5,MATCH(AI$1,Cal!$G$6:$G$21,0),MATCH(AI$1,Cal!$H$6:$H$41,0)))*Cal!$C155</f>
        <v>3.8374785333871841E-2</v>
      </c>
      <c r="AJ155" s="31">
        <f>INDEX('INPUT MIN'!$B:$AK,Cal!$E155,IF(Cal!$P$3=22.5,MATCH(AJ$1,Cal!$G$6:$G$21,0),MATCH(AJ$1,Cal!$H$6:$H$41,0)))*Cal!$C155</f>
        <v>3.8680020719766617E-2</v>
      </c>
      <c r="AK155" s="31">
        <f>INDEX('INPUT MIN'!$B:$AK,Cal!$E155,IF(Cal!$P$3=22.5,MATCH(AK$1,Cal!$G$6:$G$21,0),MATCH(AK$1,Cal!$H$6:$H$41,0)))*Cal!$C155</f>
        <v>3.7219744175672531E-2</v>
      </c>
      <c r="AL155" s="31">
        <f>INDEX('INPUT MIN'!$B:$AK,Cal!$E155,IF(Cal!$P$3=22.5,MATCH(AL$1,Cal!$G$6:$G$21,0),MATCH(AL$1,Cal!$H$6:$H$41,0)))*Cal!$C155</f>
        <v>3.8559392094612122E-2</v>
      </c>
    </row>
    <row r="156" spans="1:38" x14ac:dyDescent="0.4">
      <c r="A156" s="7">
        <f>Cal!A156</f>
        <v>155</v>
      </c>
      <c r="B156" s="31">
        <f>INDEX('INPUT MIN'!$B:$AK,Cal!$E156,IF(Cal!$P$3=22.5,MATCH(B$1,Cal!$G$6:$G$21,0),MATCH(B$1,Cal!$H$6:$H$41,0)))*Cal!$C156</f>
        <v>3.8276229053735733E-2</v>
      </c>
      <c r="C156" s="31">
        <f>INDEX('INPUT MIN'!$B:$AK,Cal!$E156,IF(Cal!$P$3=22.5,MATCH(C$1,Cal!$G$6:$G$21,0),MATCH(C$1,Cal!$H$6:$H$41,0)))*Cal!$C156</f>
        <v>3.7270680069923401E-2</v>
      </c>
      <c r="D156" s="31">
        <f>INDEX('INPUT MIN'!$B:$AK,Cal!$E156,IF(Cal!$P$3=22.5,MATCH(D$1,Cal!$G$6:$G$21,0),MATCH(D$1,Cal!$H$6:$H$41,0)))*Cal!$C156</f>
        <v>3.8301616907119751E-2</v>
      </c>
      <c r="E156" s="31">
        <f>INDEX('INPUT MIN'!$B:$AK,Cal!$E156,IF(Cal!$P$3=22.5,MATCH(E$1,Cal!$G$6:$G$21,0),MATCH(E$1,Cal!$H$6:$H$41,0)))*Cal!$C156</f>
        <v>3.7377074360847473E-2</v>
      </c>
      <c r="F156" s="31">
        <f>INDEX('INPUT MIN'!$B:$AK,Cal!$E156,IF(Cal!$P$3=22.5,MATCH(F$1,Cal!$G$6:$G$21,0),MATCH(F$1,Cal!$H$6:$H$41,0)))*Cal!$C156</f>
        <v>3.8212291896343231E-2</v>
      </c>
      <c r="G156" s="31">
        <f>INDEX('INPUT MIN'!$B:$AK,Cal!$E156,IF(Cal!$P$3=22.5,MATCH(G$1,Cal!$G$6:$G$21,0),MATCH(G$1,Cal!$H$6:$H$41,0)))*Cal!$C156</f>
        <v>3.6976505070924759E-2</v>
      </c>
      <c r="H156" s="31">
        <f>INDEX('INPUT MIN'!$B:$AK,Cal!$E156,IF(Cal!$P$3=22.5,MATCH(H$1,Cal!$G$6:$G$21,0),MATCH(H$1,Cal!$H$6:$H$41,0)))*Cal!$C156</f>
        <v>3.8507062941789627E-2</v>
      </c>
      <c r="I156" s="31">
        <f>INDEX('INPUT MIN'!$B:$AK,Cal!$E156,IF(Cal!$P$3=22.5,MATCH(I$1,Cal!$G$6:$G$21,0),MATCH(I$1,Cal!$H$6:$H$41,0)))*Cal!$C156</f>
        <v>3.7653114646673203E-2</v>
      </c>
      <c r="J156" s="31">
        <f>INDEX('INPUT MIN'!$B:$AK,Cal!$E156,IF(Cal!$P$3=22.5,MATCH(J$1,Cal!$G$6:$G$21,0),MATCH(J$1,Cal!$H$6:$H$41,0)))*Cal!$C156</f>
        <v>3.7105206400156021E-2</v>
      </c>
      <c r="K156" s="31">
        <f>INDEX('INPUT MIN'!$B:$AK,Cal!$E156,IF(Cal!$P$3=22.5,MATCH(K$1,Cal!$G$6:$G$21,0),MATCH(K$1,Cal!$H$6:$H$41,0)))*Cal!$C156</f>
        <v>3.6523517221212387E-2</v>
      </c>
      <c r="L156" s="31">
        <f>INDEX('INPUT MIN'!$B:$AK,Cal!$E156,IF(Cal!$P$3=22.5,MATCH(L$1,Cal!$G$6:$G$21,0),MATCH(L$1,Cal!$H$6:$H$41,0)))*Cal!$C156</f>
        <v>3.7087671458721161E-2</v>
      </c>
      <c r="M156" s="31">
        <f>INDEX('INPUT MIN'!$B:$AK,Cal!$E156,IF(Cal!$P$3=22.5,MATCH(M$1,Cal!$G$6:$G$21,0),MATCH(M$1,Cal!$H$6:$H$41,0)))*Cal!$C156</f>
        <v>3.7155088037252426E-2</v>
      </c>
      <c r="N156" s="31">
        <f>INDEX('INPUT MIN'!$B:$AK,Cal!$E156,IF(Cal!$P$3=22.5,MATCH(N$1,Cal!$G$6:$G$21,0),MATCH(N$1,Cal!$H$6:$H$41,0)))*Cal!$C156</f>
        <v>3.7705045193433762E-2</v>
      </c>
      <c r="O156" s="31">
        <f>INDEX('INPUT MIN'!$B:$AK,Cal!$E156,IF(Cal!$P$3=22.5,MATCH(O$1,Cal!$G$6:$G$21,0),MATCH(O$1,Cal!$H$6:$H$41,0)))*Cal!$C156</f>
        <v>3.7227202206850052E-2</v>
      </c>
      <c r="P156" s="31">
        <f>INDEX('INPUT MIN'!$B:$AK,Cal!$E156,IF(Cal!$P$3=22.5,MATCH(P$1,Cal!$G$6:$G$21,0),MATCH(P$1,Cal!$H$6:$H$41,0)))*Cal!$C156</f>
        <v>3.7197355180978775E-2</v>
      </c>
      <c r="Q156" s="31">
        <f>INDEX('INPUT MIN'!$B:$AK,Cal!$E156,IF(Cal!$P$3=22.5,MATCH(Q$1,Cal!$G$6:$G$21,0),MATCH(Q$1,Cal!$H$6:$H$41,0)))*Cal!$C156</f>
        <v>3.8062520325183868E-2</v>
      </c>
      <c r="R156" s="31">
        <f>INDEX('INPUT MIN'!$B:$AK,Cal!$E156,IF(Cal!$P$3=22.5,MATCH(R$1,Cal!$G$6:$G$21,0),MATCH(R$1,Cal!$H$6:$H$41,0)))*Cal!$C156</f>
        <v>3.66777703166008E-2</v>
      </c>
      <c r="S156" s="31">
        <f>INDEX('INPUT MIN'!$B:$AK,Cal!$E156,IF(Cal!$P$3=22.5,MATCH(S$1,Cal!$G$6:$G$21,0),MATCH(S$1,Cal!$H$6:$H$41,0)))*Cal!$C156</f>
        <v>3.8539092987775803E-2</v>
      </c>
      <c r="T156" s="31">
        <f>INDEX('INPUT MIN'!$B:$AK,Cal!$E156,IF(Cal!$P$3=22.5,MATCH(T$1,Cal!$G$6:$G$21,0),MATCH(T$1,Cal!$H$6:$H$41,0)))*Cal!$C156</f>
        <v>3.7491235882043839E-2</v>
      </c>
      <c r="U156" s="31">
        <f>INDEX('INPUT MIN'!$B:$AK,Cal!$E156,IF(Cal!$P$3=22.5,MATCH(U$1,Cal!$G$6:$G$21,0),MATCH(U$1,Cal!$H$6:$H$41,0)))*Cal!$C156</f>
        <v>3.7496089935302734E-2</v>
      </c>
      <c r="V156" s="31">
        <f>INDEX('INPUT MIN'!$B:$AK,Cal!$E156,IF(Cal!$P$3=22.5,MATCH(V$1,Cal!$G$6:$G$21,0),MATCH(V$1,Cal!$H$6:$H$41,0)))*Cal!$C156</f>
        <v>3.6239512264728546E-2</v>
      </c>
      <c r="W156" s="31">
        <f>INDEX('INPUT MIN'!$B:$AK,Cal!$E156,IF(Cal!$P$3=22.5,MATCH(W$1,Cal!$G$6:$G$21,0),MATCH(W$1,Cal!$H$6:$H$41,0)))*Cal!$C156</f>
        <v>3.6544673144817352E-2</v>
      </c>
      <c r="X156" s="31">
        <f>INDEX('INPUT MIN'!$B:$AK,Cal!$E156,IF(Cal!$P$3=22.5,MATCH(X$1,Cal!$G$6:$G$21,0),MATCH(X$1,Cal!$H$6:$H$41,0)))*Cal!$C156</f>
        <v>3.7831343710422516E-2</v>
      </c>
      <c r="Y156" s="31">
        <f>INDEX('INPUT MIN'!$B:$AK,Cal!$E156,IF(Cal!$P$3=22.5,MATCH(Y$1,Cal!$G$6:$G$21,0),MATCH(Y$1,Cal!$H$6:$H$41,0)))*Cal!$C156</f>
        <v>3.7228379398584366E-2</v>
      </c>
      <c r="Z156" s="31">
        <f>INDEX('INPUT MIN'!$B:$AK,Cal!$E156,IF(Cal!$P$3=22.5,MATCH(Z$1,Cal!$G$6:$G$21,0),MATCH(Z$1,Cal!$H$6:$H$41,0)))*Cal!$C156</f>
        <v>3.7423234432935715E-2</v>
      </c>
      <c r="AA156" s="31">
        <f>INDEX('INPUT MIN'!$B:$AK,Cal!$E156,IF(Cal!$P$3=22.5,MATCH(AA$1,Cal!$G$6:$G$21,0),MATCH(AA$1,Cal!$H$6:$H$41,0)))*Cal!$C156</f>
        <v>3.7124760448932648E-2</v>
      </c>
      <c r="AB156" s="31">
        <f>INDEX('INPUT MIN'!$B:$AK,Cal!$E156,IF(Cal!$P$3=22.5,MATCH(AB$1,Cal!$G$6:$G$21,0),MATCH(AB$1,Cal!$H$6:$H$41,0)))*Cal!$C156</f>
        <v>3.7655975669622421E-2</v>
      </c>
      <c r="AC156" s="31">
        <f>INDEX('INPUT MIN'!$B:$AK,Cal!$E156,IF(Cal!$P$3=22.5,MATCH(AC$1,Cal!$G$6:$G$21,0),MATCH(AC$1,Cal!$H$6:$H$41,0)))*Cal!$C156</f>
        <v>3.7264414131641388E-2</v>
      </c>
      <c r="AD156" s="31">
        <f>INDEX('INPUT MIN'!$B:$AK,Cal!$E156,IF(Cal!$P$3=22.5,MATCH(AD$1,Cal!$G$6:$G$21,0),MATCH(AD$1,Cal!$H$6:$H$41,0)))*Cal!$C156</f>
        <v>3.7404641509056091E-2</v>
      </c>
      <c r="AE156" s="31">
        <f>INDEX('INPUT MIN'!$B:$AK,Cal!$E156,IF(Cal!$P$3=22.5,MATCH(AE$1,Cal!$G$6:$G$21,0),MATCH(AE$1,Cal!$H$6:$H$41,0)))*Cal!$C156</f>
        <v>3.664311021566391E-2</v>
      </c>
      <c r="AF156" s="31">
        <f>INDEX('INPUT MIN'!$B:$AK,Cal!$E156,IF(Cal!$P$3=22.5,MATCH(AF$1,Cal!$G$6:$G$21,0),MATCH(AF$1,Cal!$H$6:$H$41,0)))*Cal!$C156</f>
        <v>3.7068963050842285E-2</v>
      </c>
      <c r="AG156" s="31">
        <f>INDEX('INPUT MIN'!$B:$AK,Cal!$E156,IF(Cal!$P$3=22.5,MATCH(AG$1,Cal!$G$6:$G$21,0),MATCH(AG$1,Cal!$H$6:$H$41,0)))*Cal!$C156</f>
        <v>3.6348171532154083E-2</v>
      </c>
      <c r="AH156" s="31">
        <f>INDEX('INPUT MIN'!$B:$AK,Cal!$E156,IF(Cal!$P$3=22.5,MATCH(AH$1,Cal!$G$6:$G$21,0),MATCH(AH$1,Cal!$H$6:$H$41,0)))*Cal!$C156</f>
        <v>3.6814559251070023E-2</v>
      </c>
      <c r="AI156" s="31">
        <f>INDEX('INPUT MIN'!$B:$AK,Cal!$E156,IF(Cal!$P$3=22.5,MATCH(AI$1,Cal!$G$6:$G$21,0),MATCH(AI$1,Cal!$H$6:$H$41,0)))*Cal!$C156</f>
        <v>3.8606733083724976E-2</v>
      </c>
      <c r="AJ156" s="31">
        <f>INDEX('INPUT MIN'!$B:$AK,Cal!$E156,IF(Cal!$P$3=22.5,MATCH(AJ$1,Cal!$G$6:$G$21,0),MATCH(AJ$1,Cal!$H$6:$H$41,0)))*Cal!$C156</f>
        <v>3.7991650402545929E-2</v>
      </c>
      <c r="AK156" s="31">
        <f>INDEX('INPUT MIN'!$B:$AK,Cal!$E156,IF(Cal!$P$3=22.5,MATCH(AK$1,Cal!$G$6:$G$21,0),MATCH(AK$1,Cal!$H$6:$H$41,0)))*Cal!$C156</f>
        <v>3.742845356464386E-2</v>
      </c>
      <c r="AL156" s="31">
        <f>INDEX('INPUT MIN'!$B:$AK,Cal!$E156,IF(Cal!$P$3=22.5,MATCH(AL$1,Cal!$G$6:$G$21,0),MATCH(AL$1,Cal!$H$6:$H$41,0)))*Cal!$C156</f>
        <v>3.8276229053735733E-2</v>
      </c>
    </row>
    <row r="157" spans="1:38" x14ac:dyDescent="0.4">
      <c r="A157" s="7">
        <f>Cal!A157</f>
        <v>156</v>
      </c>
      <c r="B157" s="31">
        <f>INDEX('INPUT MIN'!$B:$AK,Cal!$E157,IF(Cal!$P$3=22.5,MATCH(B$1,Cal!$G$6:$G$21,0),MATCH(B$1,Cal!$H$6:$H$41,0)))*Cal!$C157</f>
        <v>3.8800157606601715E-2</v>
      </c>
      <c r="C157" s="31">
        <f>INDEX('INPUT MIN'!$B:$AK,Cal!$E157,IF(Cal!$P$3=22.5,MATCH(C$1,Cal!$G$6:$G$21,0),MATCH(C$1,Cal!$H$6:$H$41,0)))*Cal!$C157</f>
        <v>3.7864413112401962E-2</v>
      </c>
      <c r="D157" s="31">
        <f>INDEX('INPUT MIN'!$B:$AK,Cal!$E157,IF(Cal!$P$3=22.5,MATCH(D$1,Cal!$G$6:$G$21,0),MATCH(D$1,Cal!$H$6:$H$41,0)))*Cal!$C157</f>
        <v>3.7652786821126938E-2</v>
      </c>
      <c r="E157" s="31">
        <f>INDEX('INPUT MIN'!$B:$AK,Cal!$E157,IF(Cal!$P$3=22.5,MATCH(E$1,Cal!$G$6:$G$21,0),MATCH(E$1,Cal!$H$6:$H$41,0)))*Cal!$C157</f>
        <v>3.7675235420465469E-2</v>
      </c>
      <c r="F157" s="31">
        <f>INDEX('INPUT MIN'!$B:$AK,Cal!$E157,IF(Cal!$P$3=22.5,MATCH(F$1,Cal!$G$6:$G$21,0),MATCH(F$1,Cal!$H$6:$H$41,0)))*Cal!$C157</f>
        <v>3.6901317536830902E-2</v>
      </c>
      <c r="G157" s="31">
        <f>INDEX('INPUT MIN'!$B:$AK,Cal!$E157,IF(Cal!$P$3=22.5,MATCH(G$1,Cal!$G$6:$G$21,0),MATCH(G$1,Cal!$H$6:$H$41,0)))*Cal!$C157</f>
        <v>3.6421556025743484E-2</v>
      </c>
      <c r="H157" s="31">
        <f>INDEX('INPUT MIN'!$B:$AK,Cal!$E157,IF(Cal!$P$3=22.5,MATCH(H$1,Cal!$G$6:$G$21,0),MATCH(H$1,Cal!$H$6:$H$41,0)))*Cal!$C157</f>
        <v>3.7802025675773621E-2</v>
      </c>
      <c r="I157" s="31">
        <f>INDEX('INPUT MIN'!$B:$AK,Cal!$E157,IF(Cal!$P$3=22.5,MATCH(I$1,Cal!$G$6:$G$21,0),MATCH(I$1,Cal!$H$6:$H$41,0)))*Cal!$C157</f>
        <v>3.7692699581384659E-2</v>
      </c>
      <c r="J157" s="31">
        <f>INDEX('INPUT MIN'!$B:$AK,Cal!$E157,IF(Cal!$P$3=22.5,MATCH(J$1,Cal!$G$6:$G$21,0),MATCH(J$1,Cal!$H$6:$H$41,0)))*Cal!$C157</f>
        <v>3.7250634282827377E-2</v>
      </c>
      <c r="K157" s="31">
        <f>INDEX('INPUT MIN'!$B:$AK,Cal!$E157,IF(Cal!$P$3=22.5,MATCH(K$1,Cal!$G$6:$G$21,0),MATCH(K$1,Cal!$H$6:$H$41,0)))*Cal!$C157</f>
        <v>3.7207834422588348E-2</v>
      </c>
      <c r="L157" s="31">
        <f>INDEX('INPUT MIN'!$B:$AK,Cal!$E157,IF(Cal!$P$3=22.5,MATCH(L$1,Cal!$G$6:$G$21,0),MATCH(L$1,Cal!$H$6:$H$41,0)))*Cal!$C157</f>
        <v>3.8682766258716583E-2</v>
      </c>
      <c r="M157" s="31">
        <f>INDEX('INPUT MIN'!$B:$AK,Cal!$E157,IF(Cal!$P$3=22.5,MATCH(M$1,Cal!$G$6:$G$21,0),MATCH(M$1,Cal!$H$6:$H$41,0)))*Cal!$C157</f>
        <v>3.7248607724905014E-2</v>
      </c>
      <c r="N157" s="31">
        <f>INDEX('INPUT MIN'!$B:$AK,Cal!$E157,IF(Cal!$P$3=22.5,MATCH(N$1,Cal!$G$6:$G$21,0),MATCH(N$1,Cal!$H$6:$H$41,0)))*Cal!$C157</f>
        <v>3.8903228938579559E-2</v>
      </c>
      <c r="O157" s="31">
        <f>INDEX('INPUT MIN'!$B:$AK,Cal!$E157,IF(Cal!$P$3=22.5,MATCH(O$1,Cal!$G$6:$G$21,0),MATCH(O$1,Cal!$H$6:$H$41,0)))*Cal!$C157</f>
        <v>3.782770037651062E-2</v>
      </c>
      <c r="P157" s="31">
        <f>INDEX('INPUT MIN'!$B:$AK,Cal!$E157,IF(Cal!$P$3=22.5,MATCH(P$1,Cal!$G$6:$G$21,0),MATCH(P$1,Cal!$H$6:$H$41,0)))*Cal!$C157</f>
        <v>3.7598855793476105E-2</v>
      </c>
      <c r="Q157" s="31">
        <f>INDEX('INPUT MIN'!$B:$AK,Cal!$E157,IF(Cal!$P$3=22.5,MATCH(Q$1,Cal!$G$6:$G$21,0),MATCH(Q$1,Cal!$H$6:$H$41,0)))*Cal!$C157</f>
        <v>3.7612941116094589E-2</v>
      </c>
      <c r="R157" s="31">
        <f>INDEX('INPUT MIN'!$B:$AK,Cal!$E157,IF(Cal!$P$3=22.5,MATCH(R$1,Cal!$G$6:$G$21,0),MATCH(R$1,Cal!$H$6:$H$41,0)))*Cal!$C157</f>
        <v>3.7849884480237961E-2</v>
      </c>
      <c r="S157" s="31">
        <f>INDEX('INPUT MIN'!$B:$AK,Cal!$E157,IF(Cal!$P$3=22.5,MATCH(S$1,Cal!$G$6:$G$21,0),MATCH(S$1,Cal!$H$6:$H$41,0)))*Cal!$C157</f>
        <v>4.0038768202066422E-2</v>
      </c>
      <c r="T157" s="31">
        <f>INDEX('INPUT MIN'!$B:$AK,Cal!$E157,IF(Cal!$P$3=22.5,MATCH(T$1,Cal!$G$6:$G$21,0),MATCH(T$1,Cal!$H$6:$H$41,0)))*Cal!$C157</f>
        <v>3.8678810000419617E-2</v>
      </c>
      <c r="U157" s="31">
        <f>INDEX('INPUT MIN'!$B:$AK,Cal!$E157,IF(Cal!$P$3=22.5,MATCH(U$1,Cal!$G$6:$G$21,0),MATCH(U$1,Cal!$H$6:$H$41,0)))*Cal!$C157</f>
        <v>3.7888433784246445E-2</v>
      </c>
      <c r="V157" s="31">
        <f>INDEX('INPUT MIN'!$B:$AK,Cal!$E157,IF(Cal!$P$3=22.5,MATCH(V$1,Cal!$G$6:$G$21,0),MATCH(V$1,Cal!$H$6:$H$41,0)))*Cal!$C157</f>
        <v>3.6686290055513382E-2</v>
      </c>
      <c r="W157" s="31">
        <f>INDEX('INPUT MIN'!$B:$AK,Cal!$E157,IF(Cal!$P$3=22.5,MATCH(W$1,Cal!$G$6:$G$21,0),MATCH(W$1,Cal!$H$6:$H$41,0)))*Cal!$C157</f>
        <v>3.7331786006689072E-2</v>
      </c>
      <c r="X157" s="31">
        <f>INDEX('INPUT MIN'!$B:$AK,Cal!$E157,IF(Cal!$P$3=22.5,MATCH(X$1,Cal!$G$6:$G$21,0),MATCH(X$1,Cal!$H$6:$H$41,0)))*Cal!$C157</f>
        <v>3.7281300872564316E-2</v>
      </c>
      <c r="Y157" s="31">
        <f>INDEX('INPUT MIN'!$B:$AK,Cal!$E157,IF(Cal!$P$3=22.5,MATCH(Y$1,Cal!$G$6:$G$21,0),MATCH(Y$1,Cal!$H$6:$H$41,0)))*Cal!$C157</f>
        <v>3.7568226456642151E-2</v>
      </c>
      <c r="Z157" s="31">
        <f>INDEX('INPUT MIN'!$B:$AK,Cal!$E157,IF(Cal!$P$3=22.5,MATCH(Z$1,Cal!$G$6:$G$21,0),MATCH(Z$1,Cal!$H$6:$H$41,0)))*Cal!$C157</f>
        <v>3.8815576583147049E-2</v>
      </c>
      <c r="AA157" s="31">
        <f>INDEX('INPUT MIN'!$B:$AK,Cal!$E157,IF(Cal!$P$3=22.5,MATCH(AA$1,Cal!$G$6:$G$21,0),MATCH(AA$1,Cal!$H$6:$H$41,0)))*Cal!$C157</f>
        <v>3.7517376244068146E-2</v>
      </c>
      <c r="AB157" s="31">
        <f>INDEX('INPUT MIN'!$B:$AK,Cal!$E157,IF(Cal!$P$3=22.5,MATCH(AB$1,Cal!$G$6:$G$21,0),MATCH(AB$1,Cal!$H$6:$H$41,0)))*Cal!$C157</f>
        <v>3.7524726241827011E-2</v>
      </c>
      <c r="AC157" s="31">
        <f>INDEX('INPUT MIN'!$B:$AK,Cal!$E157,IF(Cal!$P$3=22.5,MATCH(AC$1,Cal!$G$6:$G$21,0),MATCH(AC$1,Cal!$H$6:$H$41,0)))*Cal!$C157</f>
        <v>3.7671491503715515E-2</v>
      </c>
      <c r="AD157" s="31">
        <f>INDEX('INPUT MIN'!$B:$AK,Cal!$E157,IF(Cal!$P$3=22.5,MATCH(AD$1,Cal!$G$6:$G$21,0),MATCH(AD$1,Cal!$H$6:$H$41,0)))*Cal!$C157</f>
        <v>3.7689220160245895E-2</v>
      </c>
      <c r="AE157" s="31">
        <f>INDEX('INPUT MIN'!$B:$AK,Cal!$E157,IF(Cal!$P$3=22.5,MATCH(AE$1,Cal!$G$6:$G$21,0),MATCH(AE$1,Cal!$H$6:$H$41,0)))*Cal!$C157</f>
        <v>3.665224090218544E-2</v>
      </c>
      <c r="AF157" s="31">
        <f>INDEX('INPUT MIN'!$B:$AK,Cal!$E157,IF(Cal!$P$3=22.5,MATCH(AF$1,Cal!$G$6:$G$21,0),MATCH(AF$1,Cal!$H$6:$H$41,0)))*Cal!$C157</f>
        <v>3.7010014057159424E-2</v>
      </c>
      <c r="AG157" s="31">
        <f>INDEX('INPUT MIN'!$B:$AK,Cal!$E157,IF(Cal!$P$3=22.5,MATCH(AG$1,Cal!$G$6:$G$21,0),MATCH(AG$1,Cal!$H$6:$H$41,0)))*Cal!$C157</f>
        <v>3.6853134632110596E-2</v>
      </c>
      <c r="AH157" s="31">
        <f>INDEX('INPUT MIN'!$B:$AK,Cal!$E157,IF(Cal!$P$3=22.5,MATCH(AH$1,Cal!$G$6:$G$21,0),MATCH(AH$1,Cal!$H$6:$H$41,0)))*Cal!$C157</f>
        <v>3.7504427134990692E-2</v>
      </c>
      <c r="AI157" s="31">
        <f>INDEX('INPUT MIN'!$B:$AK,Cal!$E157,IF(Cal!$P$3=22.5,MATCH(AI$1,Cal!$G$6:$G$21,0),MATCH(AI$1,Cal!$H$6:$H$41,0)))*Cal!$C157</f>
        <v>3.8910742849111557E-2</v>
      </c>
      <c r="AJ157" s="31">
        <f>INDEX('INPUT MIN'!$B:$AK,Cal!$E157,IF(Cal!$P$3=22.5,MATCH(AJ$1,Cal!$G$6:$G$21,0),MATCH(AJ$1,Cal!$H$6:$H$41,0)))*Cal!$C157</f>
        <v>3.8650006055831909E-2</v>
      </c>
      <c r="AK157" s="31">
        <f>INDEX('INPUT MIN'!$B:$AK,Cal!$E157,IF(Cal!$P$3=22.5,MATCH(AK$1,Cal!$G$6:$G$21,0),MATCH(AK$1,Cal!$H$6:$H$41,0)))*Cal!$C157</f>
        <v>3.7366215139627457E-2</v>
      </c>
      <c r="AL157" s="31">
        <f>INDEX('INPUT MIN'!$B:$AK,Cal!$E157,IF(Cal!$P$3=22.5,MATCH(AL$1,Cal!$G$6:$G$21,0),MATCH(AL$1,Cal!$H$6:$H$41,0)))*Cal!$C157</f>
        <v>3.8800157606601715E-2</v>
      </c>
    </row>
    <row r="158" spans="1:38" x14ac:dyDescent="0.4">
      <c r="A158" s="7">
        <f>Cal!A158</f>
        <v>157</v>
      </c>
      <c r="B158" s="31">
        <f>INDEX('INPUT MIN'!$B:$AK,Cal!$E158,IF(Cal!$P$3=22.5,MATCH(B$1,Cal!$G$6:$G$21,0),MATCH(B$1,Cal!$H$6:$H$41,0)))*Cal!$C158</f>
        <v>3.9685141295194626E-2</v>
      </c>
      <c r="C158" s="31">
        <f>INDEX('INPUT MIN'!$B:$AK,Cal!$E158,IF(Cal!$P$3=22.5,MATCH(C$1,Cal!$G$6:$G$21,0),MATCH(C$1,Cal!$H$6:$H$41,0)))*Cal!$C158</f>
        <v>3.7925165146589279E-2</v>
      </c>
      <c r="D158" s="31">
        <f>INDEX('INPUT MIN'!$B:$AK,Cal!$E158,IF(Cal!$P$3=22.5,MATCH(D$1,Cal!$G$6:$G$21,0),MATCH(D$1,Cal!$H$6:$H$41,0)))*Cal!$C158</f>
        <v>3.9209220558404922E-2</v>
      </c>
      <c r="E158" s="31">
        <f>INDEX('INPUT MIN'!$B:$AK,Cal!$E158,IF(Cal!$P$3=22.5,MATCH(E$1,Cal!$G$6:$G$21,0),MATCH(E$1,Cal!$H$6:$H$41,0)))*Cal!$C158</f>
        <v>3.8098152726888657E-2</v>
      </c>
      <c r="F158" s="31">
        <f>INDEX('INPUT MIN'!$B:$AK,Cal!$E158,IF(Cal!$P$3=22.5,MATCH(F$1,Cal!$G$6:$G$21,0),MATCH(F$1,Cal!$H$6:$H$41,0)))*Cal!$C158</f>
        <v>3.8506817072629929E-2</v>
      </c>
      <c r="G158" s="31">
        <f>INDEX('INPUT MIN'!$B:$AK,Cal!$E158,IF(Cal!$P$3=22.5,MATCH(G$1,Cal!$G$6:$G$21,0),MATCH(G$1,Cal!$H$6:$H$41,0)))*Cal!$C158</f>
        <v>3.7995129823684692E-2</v>
      </c>
      <c r="H158" s="31">
        <f>INDEX('INPUT MIN'!$B:$AK,Cal!$E158,IF(Cal!$P$3=22.5,MATCH(H$1,Cal!$G$6:$G$21,0),MATCH(H$1,Cal!$H$6:$H$41,0)))*Cal!$C158</f>
        <v>3.8729049265384674E-2</v>
      </c>
      <c r="I158" s="31">
        <f>INDEX('INPUT MIN'!$B:$AK,Cal!$E158,IF(Cal!$P$3=22.5,MATCH(I$1,Cal!$G$6:$G$21,0),MATCH(I$1,Cal!$H$6:$H$41,0)))*Cal!$C158</f>
        <v>3.8717795163393021E-2</v>
      </c>
      <c r="J158" s="31">
        <f>INDEX('INPUT MIN'!$B:$AK,Cal!$E158,IF(Cal!$P$3=22.5,MATCH(J$1,Cal!$G$6:$G$21,0),MATCH(J$1,Cal!$H$6:$H$41,0)))*Cal!$C158</f>
        <v>3.7568699568510056E-2</v>
      </c>
      <c r="K158" s="31">
        <f>INDEX('INPUT MIN'!$B:$AK,Cal!$E158,IF(Cal!$P$3=22.5,MATCH(K$1,Cal!$G$6:$G$21,0),MATCH(K$1,Cal!$H$6:$H$41,0)))*Cal!$C158</f>
        <v>3.9763856679201126E-2</v>
      </c>
      <c r="L158" s="31">
        <f>INDEX('INPUT MIN'!$B:$AK,Cal!$E158,IF(Cal!$P$3=22.5,MATCH(L$1,Cal!$G$6:$G$21,0),MATCH(L$1,Cal!$H$6:$H$41,0)))*Cal!$C158</f>
        <v>3.8296271115541458E-2</v>
      </c>
      <c r="M158" s="31">
        <f>INDEX('INPUT MIN'!$B:$AK,Cal!$E158,IF(Cal!$P$3=22.5,MATCH(M$1,Cal!$G$6:$G$21,0),MATCH(M$1,Cal!$H$6:$H$41,0)))*Cal!$C158</f>
        <v>4.065680131316185E-2</v>
      </c>
      <c r="N158" s="31">
        <f>INDEX('INPUT MIN'!$B:$AK,Cal!$E158,IF(Cal!$P$3=22.5,MATCH(N$1,Cal!$G$6:$G$21,0),MATCH(N$1,Cal!$H$6:$H$41,0)))*Cal!$C158</f>
        <v>3.7620604038238525E-2</v>
      </c>
      <c r="O158" s="31">
        <f>INDEX('INPUT MIN'!$B:$AK,Cal!$E158,IF(Cal!$P$3=22.5,MATCH(O$1,Cal!$G$6:$G$21,0),MATCH(O$1,Cal!$H$6:$H$41,0)))*Cal!$C158</f>
        <v>3.7119049578905106E-2</v>
      </c>
      <c r="P158" s="31">
        <f>INDEX('INPUT MIN'!$B:$AK,Cal!$E158,IF(Cal!$P$3=22.5,MATCH(P$1,Cal!$G$6:$G$21,0),MATCH(P$1,Cal!$H$6:$H$41,0)))*Cal!$C158</f>
        <v>3.7524230778217316E-2</v>
      </c>
      <c r="Q158" s="31">
        <f>INDEX('INPUT MIN'!$B:$AK,Cal!$E158,IF(Cal!$P$3=22.5,MATCH(Q$1,Cal!$G$6:$G$21,0),MATCH(Q$1,Cal!$H$6:$H$41,0)))*Cal!$C158</f>
        <v>3.9093341678380966E-2</v>
      </c>
      <c r="R158" s="31">
        <f>INDEX('INPUT MIN'!$B:$AK,Cal!$E158,IF(Cal!$P$3=22.5,MATCH(R$1,Cal!$G$6:$G$21,0),MATCH(R$1,Cal!$H$6:$H$41,0)))*Cal!$C158</f>
        <v>3.6996416747570038E-2</v>
      </c>
      <c r="S158" s="31">
        <f>INDEX('INPUT MIN'!$B:$AK,Cal!$E158,IF(Cal!$P$3=22.5,MATCH(S$1,Cal!$G$6:$G$21,0),MATCH(S$1,Cal!$H$6:$H$41,0)))*Cal!$C158</f>
        <v>3.9809662848711014E-2</v>
      </c>
      <c r="T158" s="31">
        <f>INDEX('INPUT MIN'!$B:$AK,Cal!$E158,IF(Cal!$P$3=22.5,MATCH(T$1,Cal!$G$6:$G$21,0),MATCH(T$1,Cal!$H$6:$H$41,0)))*Cal!$C158</f>
        <v>3.8242928683757782E-2</v>
      </c>
      <c r="U158" s="31">
        <f>INDEX('INPUT MIN'!$B:$AK,Cal!$E158,IF(Cal!$P$3=22.5,MATCH(U$1,Cal!$G$6:$G$21,0),MATCH(U$1,Cal!$H$6:$H$41,0)))*Cal!$C158</f>
        <v>3.7124469876289368E-2</v>
      </c>
      <c r="V158" s="31">
        <f>INDEX('INPUT MIN'!$B:$AK,Cal!$E158,IF(Cal!$P$3=22.5,MATCH(V$1,Cal!$G$6:$G$21,0),MATCH(V$1,Cal!$H$6:$H$41,0)))*Cal!$C158</f>
        <v>3.7084352225065231E-2</v>
      </c>
      <c r="W158" s="31">
        <f>INDEX('INPUT MIN'!$B:$AK,Cal!$E158,IF(Cal!$P$3=22.5,MATCH(W$1,Cal!$G$6:$G$21,0),MATCH(W$1,Cal!$H$6:$H$41,0)))*Cal!$C158</f>
        <v>3.6731112748384476E-2</v>
      </c>
      <c r="X158" s="31">
        <f>INDEX('INPUT MIN'!$B:$AK,Cal!$E158,IF(Cal!$P$3=22.5,MATCH(X$1,Cal!$G$6:$G$21,0),MATCH(X$1,Cal!$H$6:$H$41,0)))*Cal!$C158</f>
        <v>3.7895563989877701E-2</v>
      </c>
      <c r="Y158" s="31">
        <f>INDEX('INPUT MIN'!$B:$AK,Cal!$E158,IF(Cal!$P$3=22.5,MATCH(Y$1,Cal!$G$6:$G$21,0),MATCH(Y$1,Cal!$H$6:$H$41,0)))*Cal!$C158</f>
        <v>3.7451248615980148E-2</v>
      </c>
      <c r="Z158" s="31">
        <f>INDEX('INPUT MIN'!$B:$AK,Cal!$E158,IF(Cal!$P$3=22.5,MATCH(Z$1,Cal!$G$6:$G$21,0),MATCH(Z$1,Cal!$H$6:$H$41,0)))*Cal!$C158</f>
        <v>3.7829015403985977E-2</v>
      </c>
      <c r="AA158" s="31">
        <f>INDEX('INPUT MIN'!$B:$AK,Cal!$E158,IF(Cal!$P$3=22.5,MATCH(AA$1,Cal!$G$6:$G$21,0),MATCH(AA$1,Cal!$H$6:$H$41,0)))*Cal!$C158</f>
        <v>3.8306400179862976E-2</v>
      </c>
      <c r="AB158" s="31">
        <f>INDEX('INPUT MIN'!$B:$AK,Cal!$E158,IF(Cal!$P$3=22.5,MATCH(AB$1,Cal!$G$6:$G$21,0),MATCH(AB$1,Cal!$H$6:$H$41,0)))*Cal!$C158</f>
        <v>3.8202628493309021E-2</v>
      </c>
      <c r="AC158" s="31">
        <f>INDEX('INPUT MIN'!$B:$AK,Cal!$E158,IF(Cal!$P$3=22.5,MATCH(AC$1,Cal!$G$6:$G$21,0),MATCH(AC$1,Cal!$H$6:$H$41,0)))*Cal!$C158</f>
        <v>3.7498783320188522E-2</v>
      </c>
      <c r="AD158" s="31">
        <f>INDEX('INPUT MIN'!$B:$AK,Cal!$E158,IF(Cal!$P$3=22.5,MATCH(AD$1,Cal!$G$6:$G$21,0),MATCH(AD$1,Cal!$H$6:$H$41,0)))*Cal!$C158</f>
        <v>3.8353964686393738E-2</v>
      </c>
      <c r="AE158" s="31">
        <f>INDEX('INPUT MIN'!$B:$AK,Cal!$E158,IF(Cal!$P$3=22.5,MATCH(AE$1,Cal!$G$6:$G$21,0),MATCH(AE$1,Cal!$H$6:$H$41,0)))*Cal!$C158</f>
        <v>3.7691157311201096E-2</v>
      </c>
      <c r="AF158" s="31">
        <f>INDEX('INPUT MIN'!$B:$AK,Cal!$E158,IF(Cal!$P$3=22.5,MATCH(AF$1,Cal!$G$6:$G$21,0),MATCH(AF$1,Cal!$H$6:$H$41,0)))*Cal!$C158</f>
        <v>3.7702087312936783E-2</v>
      </c>
      <c r="AG158" s="31">
        <f>INDEX('INPUT MIN'!$B:$AK,Cal!$E158,IF(Cal!$P$3=22.5,MATCH(AG$1,Cal!$G$6:$G$21,0),MATCH(AG$1,Cal!$H$6:$H$41,0)))*Cal!$C158</f>
        <v>3.6897614598274231E-2</v>
      </c>
      <c r="AH158" s="31">
        <f>INDEX('INPUT MIN'!$B:$AK,Cal!$E158,IF(Cal!$P$3=22.5,MATCH(AH$1,Cal!$G$6:$G$21,0),MATCH(AH$1,Cal!$H$6:$H$41,0)))*Cal!$C158</f>
        <v>3.7141434848308563E-2</v>
      </c>
      <c r="AI158" s="31">
        <f>INDEX('INPUT MIN'!$B:$AK,Cal!$E158,IF(Cal!$P$3=22.5,MATCH(AI$1,Cal!$G$6:$G$21,0),MATCH(AI$1,Cal!$H$6:$H$41,0)))*Cal!$C158</f>
        <v>3.864549845457077E-2</v>
      </c>
      <c r="AJ158" s="31">
        <f>INDEX('INPUT MIN'!$B:$AK,Cal!$E158,IF(Cal!$P$3=22.5,MATCH(AJ$1,Cal!$G$6:$G$21,0),MATCH(AJ$1,Cal!$H$6:$H$41,0)))*Cal!$C158</f>
        <v>3.964889794588089E-2</v>
      </c>
      <c r="AK158" s="31">
        <f>INDEX('INPUT MIN'!$B:$AK,Cal!$E158,IF(Cal!$P$3=22.5,MATCH(AK$1,Cal!$G$6:$G$21,0),MATCH(AK$1,Cal!$H$6:$H$41,0)))*Cal!$C158</f>
        <v>3.8618195801973343E-2</v>
      </c>
      <c r="AL158" s="31">
        <f>INDEX('INPUT MIN'!$B:$AK,Cal!$E158,IF(Cal!$P$3=22.5,MATCH(AL$1,Cal!$G$6:$G$21,0),MATCH(AL$1,Cal!$H$6:$H$41,0)))*Cal!$C158</f>
        <v>3.9685141295194626E-2</v>
      </c>
    </row>
    <row r="159" spans="1:38" x14ac:dyDescent="0.4">
      <c r="A159" s="7">
        <f>Cal!A159</f>
        <v>158</v>
      </c>
      <c r="B159" s="31">
        <f>INDEX('INPUT MIN'!$B:$AK,Cal!$E159,IF(Cal!$P$3=22.5,MATCH(B$1,Cal!$G$6:$G$21,0),MATCH(B$1,Cal!$H$6:$H$41,0)))*Cal!$C159</f>
        <v>3.7707291543483734E-2</v>
      </c>
      <c r="C159" s="31">
        <f>INDEX('INPUT MIN'!$B:$AK,Cal!$E159,IF(Cal!$P$3=22.5,MATCH(C$1,Cal!$G$6:$G$21,0),MATCH(C$1,Cal!$H$6:$H$41,0)))*Cal!$C159</f>
        <v>3.7332355976104736E-2</v>
      </c>
      <c r="D159" s="31">
        <f>INDEX('INPUT MIN'!$B:$AK,Cal!$E159,IF(Cal!$P$3=22.5,MATCH(D$1,Cal!$G$6:$G$21,0),MATCH(D$1,Cal!$H$6:$H$41,0)))*Cal!$C159</f>
        <v>3.7430882453918457E-2</v>
      </c>
      <c r="E159" s="31">
        <f>INDEX('INPUT MIN'!$B:$AK,Cal!$E159,IF(Cal!$P$3=22.5,MATCH(E$1,Cal!$G$6:$G$21,0),MATCH(E$1,Cal!$H$6:$H$41,0)))*Cal!$C159</f>
        <v>3.7449941039085388E-2</v>
      </c>
      <c r="F159" s="31">
        <f>INDEX('INPUT MIN'!$B:$AK,Cal!$E159,IF(Cal!$P$3=22.5,MATCH(F$1,Cal!$G$6:$G$21,0),MATCH(F$1,Cal!$H$6:$H$41,0)))*Cal!$C159</f>
        <v>3.8157690316438675E-2</v>
      </c>
      <c r="G159" s="31">
        <f>INDEX('INPUT MIN'!$B:$AK,Cal!$E159,IF(Cal!$P$3=22.5,MATCH(G$1,Cal!$G$6:$G$21,0),MATCH(G$1,Cal!$H$6:$H$41,0)))*Cal!$C159</f>
        <v>3.8707513362169266E-2</v>
      </c>
      <c r="H159" s="31">
        <f>INDEX('INPUT MIN'!$B:$AK,Cal!$E159,IF(Cal!$P$3=22.5,MATCH(H$1,Cal!$G$6:$G$21,0),MATCH(H$1,Cal!$H$6:$H$41,0)))*Cal!$C159</f>
        <v>3.8806505501270294E-2</v>
      </c>
      <c r="I159" s="31">
        <f>INDEX('INPUT MIN'!$B:$AK,Cal!$E159,IF(Cal!$P$3=22.5,MATCH(I$1,Cal!$G$6:$G$21,0),MATCH(I$1,Cal!$H$6:$H$41,0)))*Cal!$C159</f>
        <v>3.8409240543842316E-2</v>
      </c>
      <c r="J159" s="31">
        <f>INDEX('INPUT MIN'!$B:$AK,Cal!$E159,IF(Cal!$P$3=22.5,MATCH(J$1,Cal!$G$6:$G$21,0),MATCH(J$1,Cal!$H$6:$H$41,0)))*Cal!$C159</f>
        <v>3.844587504863739E-2</v>
      </c>
      <c r="K159" s="31">
        <f>INDEX('INPUT MIN'!$B:$AK,Cal!$E159,IF(Cal!$P$3=22.5,MATCH(K$1,Cal!$G$6:$G$21,0),MATCH(K$1,Cal!$H$6:$H$41,0)))*Cal!$C159</f>
        <v>3.7345852702856064E-2</v>
      </c>
      <c r="L159" s="31">
        <f>INDEX('INPUT MIN'!$B:$AK,Cal!$E159,IF(Cal!$P$3=22.5,MATCH(L$1,Cal!$G$6:$G$21,0),MATCH(L$1,Cal!$H$6:$H$41,0)))*Cal!$C159</f>
        <v>3.8012027740478516E-2</v>
      </c>
      <c r="M159" s="31">
        <f>INDEX('INPUT MIN'!$B:$AK,Cal!$E159,IF(Cal!$P$3=22.5,MATCH(M$1,Cal!$G$6:$G$21,0),MATCH(M$1,Cal!$H$6:$H$41,0)))*Cal!$C159</f>
        <v>3.8062576204538345E-2</v>
      </c>
      <c r="N159" s="31">
        <f>INDEX('INPUT MIN'!$B:$AK,Cal!$E159,IF(Cal!$P$3=22.5,MATCH(N$1,Cal!$G$6:$G$21,0),MATCH(N$1,Cal!$H$6:$H$41,0)))*Cal!$C159</f>
        <v>3.7389695644378662E-2</v>
      </c>
      <c r="O159" s="31">
        <f>INDEX('INPUT MIN'!$B:$AK,Cal!$E159,IF(Cal!$P$3=22.5,MATCH(O$1,Cal!$G$6:$G$21,0),MATCH(O$1,Cal!$H$6:$H$41,0)))*Cal!$C159</f>
        <v>3.793790191411972E-2</v>
      </c>
      <c r="P159" s="31">
        <f>INDEX('INPUT MIN'!$B:$AK,Cal!$E159,IF(Cal!$P$3=22.5,MATCH(P$1,Cal!$G$6:$G$21,0),MATCH(P$1,Cal!$H$6:$H$41,0)))*Cal!$C159</f>
        <v>3.8280662149190903E-2</v>
      </c>
      <c r="Q159" s="31">
        <f>INDEX('INPUT MIN'!$B:$AK,Cal!$E159,IF(Cal!$P$3=22.5,MATCH(Q$1,Cal!$G$6:$G$21,0),MATCH(Q$1,Cal!$H$6:$H$41,0)))*Cal!$C159</f>
        <v>3.9441563189029694E-2</v>
      </c>
      <c r="R159" s="31">
        <f>INDEX('INPUT MIN'!$B:$AK,Cal!$E159,IF(Cal!$P$3=22.5,MATCH(R$1,Cal!$G$6:$G$21,0),MATCH(R$1,Cal!$H$6:$H$41,0)))*Cal!$C159</f>
        <v>3.8872163742780685E-2</v>
      </c>
      <c r="S159" s="31">
        <f>INDEX('INPUT MIN'!$B:$AK,Cal!$E159,IF(Cal!$P$3=22.5,MATCH(S$1,Cal!$G$6:$G$21,0),MATCH(S$1,Cal!$H$6:$H$41,0)))*Cal!$C159</f>
        <v>4.1135132312774658E-2</v>
      </c>
      <c r="T159" s="31">
        <f>INDEX('INPUT MIN'!$B:$AK,Cal!$E159,IF(Cal!$P$3=22.5,MATCH(T$1,Cal!$G$6:$G$21,0),MATCH(T$1,Cal!$H$6:$H$41,0)))*Cal!$C159</f>
        <v>4.0536802262067795E-2</v>
      </c>
      <c r="U159" s="31">
        <f>INDEX('INPUT MIN'!$B:$AK,Cal!$E159,IF(Cal!$P$3=22.5,MATCH(U$1,Cal!$G$6:$G$21,0),MATCH(U$1,Cal!$H$6:$H$41,0)))*Cal!$C159</f>
        <v>3.795585036277771E-2</v>
      </c>
      <c r="V159" s="31">
        <f>INDEX('INPUT MIN'!$B:$AK,Cal!$E159,IF(Cal!$P$3=22.5,MATCH(V$1,Cal!$G$6:$G$21,0),MATCH(V$1,Cal!$H$6:$H$41,0)))*Cal!$C159</f>
        <v>3.7393637001514435E-2</v>
      </c>
      <c r="W159" s="31">
        <f>INDEX('INPUT MIN'!$B:$AK,Cal!$E159,IF(Cal!$P$3=22.5,MATCH(W$1,Cal!$G$6:$G$21,0),MATCH(W$1,Cal!$H$6:$H$41,0)))*Cal!$C159</f>
        <v>3.9165258407592773E-2</v>
      </c>
      <c r="X159" s="31">
        <f>INDEX('INPUT MIN'!$B:$AK,Cal!$E159,IF(Cal!$P$3=22.5,MATCH(X$1,Cal!$G$6:$G$21,0),MATCH(X$1,Cal!$H$6:$H$41,0)))*Cal!$C159</f>
        <v>3.7836436182260513E-2</v>
      </c>
      <c r="Y159" s="31">
        <f>INDEX('INPUT MIN'!$B:$AK,Cal!$E159,IF(Cal!$P$3=22.5,MATCH(Y$1,Cal!$G$6:$G$21,0),MATCH(Y$1,Cal!$H$6:$H$41,0)))*Cal!$C159</f>
        <v>3.7512365728616714E-2</v>
      </c>
      <c r="Z159" s="31">
        <f>INDEX('INPUT MIN'!$B:$AK,Cal!$E159,IF(Cal!$P$3=22.5,MATCH(Z$1,Cal!$G$6:$G$21,0),MATCH(Z$1,Cal!$H$6:$H$41,0)))*Cal!$C159</f>
        <v>3.863486647605896E-2</v>
      </c>
      <c r="AA159" s="31">
        <f>INDEX('INPUT MIN'!$B:$AK,Cal!$E159,IF(Cal!$P$3=22.5,MATCH(AA$1,Cal!$G$6:$G$21,0),MATCH(AA$1,Cal!$H$6:$H$41,0)))*Cal!$C159</f>
        <v>3.8164347410202026E-2</v>
      </c>
      <c r="AB159" s="31">
        <f>INDEX('INPUT MIN'!$B:$AK,Cal!$E159,IF(Cal!$P$3=22.5,MATCH(AB$1,Cal!$G$6:$G$21,0),MATCH(AB$1,Cal!$H$6:$H$41,0)))*Cal!$C159</f>
        <v>3.7998232990503311E-2</v>
      </c>
      <c r="AC159" s="31">
        <f>INDEX('INPUT MIN'!$B:$AK,Cal!$E159,IF(Cal!$P$3=22.5,MATCH(AC$1,Cal!$G$6:$G$21,0),MATCH(AC$1,Cal!$H$6:$H$41,0)))*Cal!$C159</f>
        <v>3.6893106997013092E-2</v>
      </c>
      <c r="AD159" s="31">
        <f>INDEX('INPUT MIN'!$B:$AK,Cal!$E159,IF(Cal!$P$3=22.5,MATCH(AD$1,Cal!$G$6:$G$21,0),MATCH(AD$1,Cal!$H$6:$H$41,0)))*Cal!$C159</f>
        <v>3.6962524056434631E-2</v>
      </c>
      <c r="AE159" s="31">
        <f>INDEX('INPUT MIN'!$B:$AK,Cal!$E159,IF(Cal!$P$3=22.5,MATCH(AE$1,Cal!$G$6:$G$21,0),MATCH(AE$1,Cal!$H$6:$H$41,0)))*Cal!$C159</f>
        <v>3.7728603929281235E-2</v>
      </c>
      <c r="AF159" s="31">
        <f>INDEX('INPUT MIN'!$B:$AK,Cal!$E159,IF(Cal!$P$3=22.5,MATCH(AF$1,Cal!$G$6:$G$21,0),MATCH(AF$1,Cal!$H$6:$H$41,0)))*Cal!$C159</f>
        <v>3.687373548746109E-2</v>
      </c>
      <c r="AG159" s="31">
        <f>INDEX('INPUT MIN'!$B:$AK,Cal!$E159,IF(Cal!$P$3=22.5,MATCH(AG$1,Cal!$G$6:$G$21,0),MATCH(AG$1,Cal!$H$6:$H$41,0)))*Cal!$C159</f>
        <v>3.6741156131029129E-2</v>
      </c>
      <c r="AH159" s="31">
        <f>INDEX('INPUT MIN'!$B:$AK,Cal!$E159,IF(Cal!$P$3=22.5,MATCH(AH$1,Cal!$G$6:$G$21,0),MATCH(AH$1,Cal!$H$6:$H$41,0)))*Cal!$C159</f>
        <v>3.7043571472167969E-2</v>
      </c>
      <c r="AI159" s="31">
        <f>INDEX('INPUT MIN'!$B:$AK,Cal!$E159,IF(Cal!$P$3=22.5,MATCH(AI$1,Cal!$G$6:$G$21,0),MATCH(AI$1,Cal!$H$6:$H$41,0)))*Cal!$C159</f>
        <v>3.8914903998374939E-2</v>
      </c>
      <c r="AJ159" s="31">
        <f>INDEX('INPUT MIN'!$B:$AK,Cal!$E159,IF(Cal!$P$3=22.5,MATCH(AJ$1,Cal!$G$6:$G$21,0),MATCH(AJ$1,Cal!$H$6:$H$41,0)))*Cal!$C159</f>
        <v>3.9426181465387344E-2</v>
      </c>
      <c r="AK159" s="31">
        <f>INDEX('INPUT MIN'!$B:$AK,Cal!$E159,IF(Cal!$P$3=22.5,MATCH(AK$1,Cal!$G$6:$G$21,0),MATCH(AK$1,Cal!$H$6:$H$41,0)))*Cal!$C159</f>
        <v>3.6461792886257172E-2</v>
      </c>
      <c r="AL159" s="31">
        <f>INDEX('INPUT MIN'!$B:$AK,Cal!$E159,IF(Cal!$P$3=22.5,MATCH(AL$1,Cal!$G$6:$G$21,0),MATCH(AL$1,Cal!$H$6:$H$41,0)))*Cal!$C159</f>
        <v>3.7707291543483734E-2</v>
      </c>
    </row>
    <row r="160" spans="1:38" x14ac:dyDescent="0.4">
      <c r="A160" s="7">
        <f>Cal!A160</f>
        <v>159</v>
      </c>
      <c r="B160" s="31">
        <f>INDEX('INPUT MIN'!$B:$AK,Cal!$E160,IF(Cal!$P$3=22.5,MATCH(B$1,Cal!$G$6:$G$21,0),MATCH(B$1,Cal!$H$6:$H$41,0)))*Cal!$C160</f>
        <v>3.8872871547937393E-2</v>
      </c>
      <c r="C160" s="31">
        <f>INDEX('INPUT MIN'!$B:$AK,Cal!$E160,IF(Cal!$P$3=22.5,MATCH(C$1,Cal!$G$6:$G$21,0),MATCH(C$1,Cal!$H$6:$H$41,0)))*Cal!$C160</f>
        <v>4.1624061763286591E-2</v>
      </c>
      <c r="D160" s="31">
        <f>INDEX('INPUT MIN'!$B:$AK,Cal!$E160,IF(Cal!$P$3=22.5,MATCH(D$1,Cal!$G$6:$G$21,0),MATCH(D$1,Cal!$H$6:$H$41,0)))*Cal!$C160</f>
        <v>3.9831191301345825E-2</v>
      </c>
      <c r="E160" s="31">
        <f>INDEX('INPUT MIN'!$B:$AK,Cal!$E160,IF(Cal!$P$3=22.5,MATCH(E$1,Cal!$G$6:$G$21,0),MATCH(E$1,Cal!$H$6:$H$41,0)))*Cal!$C160</f>
        <v>3.9195764809846878E-2</v>
      </c>
      <c r="F160" s="31">
        <f>INDEX('INPUT MIN'!$B:$AK,Cal!$E160,IF(Cal!$P$3=22.5,MATCH(F$1,Cal!$G$6:$G$21,0),MATCH(F$1,Cal!$H$6:$H$41,0)))*Cal!$C160</f>
        <v>4.097742959856987E-2</v>
      </c>
      <c r="G160" s="31">
        <f>INDEX('INPUT MIN'!$B:$AK,Cal!$E160,IF(Cal!$P$3=22.5,MATCH(G$1,Cal!$G$6:$G$21,0),MATCH(G$1,Cal!$H$6:$H$41,0)))*Cal!$C160</f>
        <v>3.8839012384414673E-2</v>
      </c>
      <c r="H160" s="31">
        <f>INDEX('INPUT MIN'!$B:$AK,Cal!$E160,IF(Cal!$P$3=22.5,MATCH(H$1,Cal!$G$6:$G$21,0),MATCH(H$1,Cal!$H$6:$H$41,0)))*Cal!$C160</f>
        <v>3.9987090975046158E-2</v>
      </c>
      <c r="I160" s="31">
        <f>INDEX('INPUT MIN'!$B:$AK,Cal!$E160,IF(Cal!$P$3=22.5,MATCH(I$1,Cal!$G$6:$G$21,0),MATCH(I$1,Cal!$H$6:$H$41,0)))*Cal!$C160</f>
        <v>3.9273221045732498E-2</v>
      </c>
      <c r="J160" s="31">
        <f>INDEX('INPUT MIN'!$B:$AK,Cal!$E160,IF(Cal!$P$3=22.5,MATCH(J$1,Cal!$G$6:$G$21,0),MATCH(J$1,Cal!$H$6:$H$41,0)))*Cal!$C160</f>
        <v>3.7130977958440781E-2</v>
      </c>
      <c r="K160" s="31">
        <f>INDEX('INPUT MIN'!$B:$AK,Cal!$E160,IF(Cal!$P$3=22.5,MATCH(K$1,Cal!$G$6:$G$21,0),MATCH(K$1,Cal!$H$6:$H$41,0)))*Cal!$C160</f>
        <v>3.7976972758769989E-2</v>
      </c>
      <c r="L160" s="31">
        <f>INDEX('INPUT MIN'!$B:$AK,Cal!$E160,IF(Cal!$P$3=22.5,MATCH(L$1,Cal!$G$6:$G$21,0),MATCH(L$1,Cal!$H$6:$H$41,0)))*Cal!$C160</f>
        <v>3.6932457238435745E-2</v>
      </c>
      <c r="M160" s="31">
        <f>INDEX('INPUT MIN'!$B:$AK,Cal!$E160,IF(Cal!$P$3=22.5,MATCH(M$1,Cal!$G$6:$G$21,0),MATCH(M$1,Cal!$H$6:$H$41,0)))*Cal!$C160</f>
        <v>3.8250014185905457E-2</v>
      </c>
      <c r="N160" s="31">
        <f>INDEX('INPUT MIN'!$B:$AK,Cal!$E160,IF(Cal!$P$3=22.5,MATCH(N$1,Cal!$G$6:$G$21,0),MATCH(N$1,Cal!$H$6:$H$41,0)))*Cal!$C160</f>
        <v>3.7994645535945892E-2</v>
      </c>
      <c r="O160" s="31">
        <f>INDEX('INPUT MIN'!$B:$AK,Cal!$E160,IF(Cal!$P$3=22.5,MATCH(O$1,Cal!$G$6:$G$21,0),MATCH(O$1,Cal!$H$6:$H$41,0)))*Cal!$C160</f>
        <v>3.861645981669426E-2</v>
      </c>
      <c r="P160" s="31">
        <f>INDEX('INPUT MIN'!$B:$AK,Cal!$E160,IF(Cal!$P$3=22.5,MATCH(P$1,Cal!$G$6:$G$21,0),MATCH(P$1,Cal!$H$6:$H$41,0)))*Cal!$C160</f>
        <v>3.7886332720518112E-2</v>
      </c>
      <c r="Q160" s="31">
        <f>INDEX('INPUT MIN'!$B:$AK,Cal!$E160,IF(Cal!$P$3=22.5,MATCH(Q$1,Cal!$G$6:$G$21,0),MATCH(Q$1,Cal!$H$6:$H$41,0)))*Cal!$C160</f>
        <v>3.9378039538860321E-2</v>
      </c>
      <c r="R160" s="31">
        <f>INDEX('INPUT MIN'!$B:$AK,Cal!$E160,IF(Cal!$P$3=22.5,MATCH(R$1,Cal!$G$6:$G$21,0),MATCH(R$1,Cal!$H$6:$H$41,0)))*Cal!$C160</f>
        <v>3.7161286920309067E-2</v>
      </c>
      <c r="S160" s="31">
        <f>INDEX('INPUT MIN'!$B:$AK,Cal!$E160,IF(Cal!$P$3=22.5,MATCH(S$1,Cal!$G$6:$G$21,0),MATCH(S$1,Cal!$H$6:$H$41,0)))*Cal!$C160</f>
        <v>4.0184538811445236E-2</v>
      </c>
      <c r="T160" s="31">
        <f>INDEX('INPUT MIN'!$B:$AK,Cal!$E160,IF(Cal!$P$3=22.5,MATCH(T$1,Cal!$G$6:$G$21,0),MATCH(T$1,Cal!$H$6:$H$41,0)))*Cal!$C160</f>
        <v>4.2203281074762344E-2</v>
      </c>
      <c r="U160" s="31">
        <f>INDEX('INPUT MIN'!$B:$AK,Cal!$E160,IF(Cal!$P$3=22.5,MATCH(U$1,Cal!$G$6:$G$21,0),MATCH(U$1,Cal!$H$6:$H$41,0)))*Cal!$C160</f>
        <v>4.0113247931003571E-2</v>
      </c>
      <c r="V160" s="31">
        <f>INDEX('INPUT MIN'!$B:$AK,Cal!$E160,IF(Cal!$P$3=22.5,MATCH(V$1,Cal!$G$6:$G$21,0),MATCH(V$1,Cal!$H$6:$H$41,0)))*Cal!$C160</f>
        <v>3.9164815098047256E-2</v>
      </c>
      <c r="W160" s="31">
        <f>INDEX('INPUT MIN'!$B:$AK,Cal!$E160,IF(Cal!$P$3=22.5,MATCH(W$1,Cal!$G$6:$G$21,0),MATCH(W$1,Cal!$H$6:$H$41,0)))*Cal!$C160</f>
        <v>3.9858419448137283E-2</v>
      </c>
      <c r="X160" s="31">
        <f>INDEX('INPUT MIN'!$B:$AK,Cal!$E160,IF(Cal!$P$3=22.5,MATCH(X$1,Cal!$G$6:$G$21,0),MATCH(X$1,Cal!$H$6:$H$41,0)))*Cal!$C160</f>
        <v>3.8039885461330414E-2</v>
      </c>
      <c r="Y160" s="31">
        <f>INDEX('INPUT MIN'!$B:$AK,Cal!$E160,IF(Cal!$P$3=22.5,MATCH(Y$1,Cal!$G$6:$G$21,0),MATCH(Y$1,Cal!$H$6:$H$41,0)))*Cal!$C160</f>
        <v>3.7565179169178009E-2</v>
      </c>
      <c r="Z160" s="31">
        <f>INDEX('INPUT MIN'!$B:$AK,Cal!$E160,IF(Cal!$P$3=22.5,MATCH(Z$1,Cal!$G$6:$G$21,0),MATCH(Z$1,Cal!$H$6:$H$41,0)))*Cal!$C160</f>
        <v>3.9377618581056595E-2</v>
      </c>
      <c r="AA160" s="31">
        <f>INDEX('INPUT MIN'!$B:$AK,Cal!$E160,IF(Cal!$P$3=22.5,MATCH(AA$1,Cal!$G$6:$G$21,0),MATCH(AA$1,Cal!$H$6:$H$41,0)))*Cal!$C160</f>
        <v>3.9777494966983795E-2</v>
      </c>
      <c r="AB160" s="31">
        <f>INDEX('INPUT MIN'!$B:$AK,Cal!$E160,IF(Cal!$P$3=22.5,MATCH(AB$1,Cal!$G$6:$G$21,0),MATCH(AB$1,Cal!$H$6:$H$41,0)))*Cal!$C160</f>
        <v>3.899354487657547E-2</v>
      </c>
      <c r="AC160" s="31">
        <f>INDEX('INPUT MIN'!$B:$AK,Cal!$E160,IF(Cal!$P$3=22.5,MATCH(AC$1,Cal!$G$6:$G$21,0),MATCH(AC$1,Cal!$H$6:$H$41,0)))*Cal!$C160</f>
        <v>3.9472378790378571E-2</v>
      </c>
      <c r="AD160" s="31">
        <f>INDEX('INPUT MIN'!$B:$AK,Cal!$E160,IF(Cal!$P$3=22.5,MATCH(AD$1,Cal!$G$6:$G$21,0),MATCH(AD$1,Cal!$H$6:$H$41,0)))*Cal!$C160</f>
        <v>3.8709614425897598E-2</v>
      </c>
      <c r="AE160" s="31">
        <f>INDEX('INPUT MIN'!$B:$AK,Cal!$E160,IF(Cal!$P$3=22.5,MATCH(AE$1,Cal!$G$6:$G$21,0),MATCH(AE$1,Cal!$H$6:$H$41,0)))*Cal!$C160</f>
        <v>3.8054648786783218E-2</v>
      </c>
      <c r="AF160" s="31">
        <f>INDEX('INPUT MIN'!$B:$AK,Cal!$E160,IF(Cal!$P$3=22.5,MATCH(AF$1,Cal!$G$6:$G$21,0),MATCH(AF$1,Cal!$H$6:$H$41,0)))*Cal!$C160</f>
        <v>3.7751723080873489E-2</v>
      </c>
      <c r="AG160" s="31">
        <f>INDEX('INPUT MIN'!$B:$AK,Cal!$E160,IF(Cal!$P$3=22.5,MATCH(AG$1,Cal!$G$6:$G$21,0),MATCH(AG$1,Cal!$H$6:$H$41,0)))*Cal!$C160</f>
        <v>3.6151032894849777E-2</v>
      </c>
      <c r="AH160" s="31">
        <f>INDEX('INPUT MIN'!$B:$AK,Cal!$E160,IF(Cal!$P$3=22.5,MATCH(AH$1,Cal!$G$6:$G$21,0),MATCH(AH$1,Cal!$H$6:$H$41,0)))*Cal!$C160</f>
        <v>3.8140494376420975E-2</v>
      </c>
      <c r="AI160" s="31">
        <f>INDEX('INPUT MIN'!$B:$AK,Cal!$E160,IF(Cal!$P$3=22.5,MATCH(AI$1,Cal!$G$6:$G$21,0),MATCH(AI$1,Cal!$H$6:$H$41,0)))*Cal!$C160</f>
        <v>3.796430304646492E-2</v>
      </c>
      <c r="AJ160" s="31">
        <f>INDEX('INPUT MIN'!$B:$AK,Cal!$E160,IF(Cal!$P$3=22.5,MATCH(AJ$1,Cal!$G$6:$G$21,0),MATCH(AJ$1,Cal!$H$6:$H$41,0)))*Cal!$C160</f>
        <v>3.8108021020889282E-2</v>
      </c>
      <c r="AK160" s="31">
        <f>INDEX('INPUT MIN'!$B:$AK,Cal!$E160,IF(Cal!$P$3=22.5,MATCH(AK$1,Cal!$G$6:$G$21,0),MATCH(AK$1,Cal!$H$6:$H$41,0)))*Cal!$C160</f>
        <v>3.6766130477190018E-2</v>
      </c>
      <c r="AL160" s="31">
        <f>INDEX('INPUT MIN'!$B:$AK,Cal!$E160,IF(Cal!$P$3=22.5,MATCH(AL$1,Cal!$G$6:$G$21,0),MATCH(AL$1,Cal!$H$6:$H$41,0)))*Cal!$C160</f>
        <v>3.8872871547937393E-2</v>
      </c>
    </row>
    <row r="161" spans="1:38" x14ac:dyDescent="0.4">
      <c r="A161" s="7">
        <f>Cal!A161</f>
        <v>160</v>
      </c>
      <c r="B161" s="31">
        <f>INDEX('INPUT MIN'!$B:$AK,Cal!$E161,IF(Cal!$P$3=22.5,MATCH(B$1,Cal!$G$6:$G$21,0),MATCH(B$1,Cal!$H$6:$H$41,0)))*Cal!$C161</f>
        <v>0.24246674776077271</v>
      </c>
      <c r="C161" s="31">
        <f>INDEX('INPUT MIN'!$B:$AK,Cal!$E161,IF(Cal!$P$3=22.5,MATCH(C$1,Cal!$G$6:$G$21,0),MATCH(C$1,Cal!$H$6:$H$41,0)))*Cal!$C161</f>
        <v>0.10471750050783157</v>
      </c>
      <c r="D161" s="31">
        <f>INDEX('INPUT MIN'!$B:$AK,Cal!$E161,IF(Cal!$P$3=22.5,MATCH(D$1,Cal!$G$6:$G$21,0),MATCH(D$1,Cal!$H$6:$H$41,0)))*Cal!$C161</f>
        <v>7.7484093606472015E-2</v>
      </c>
      <c r="E161" s="31">
        <f>INDEX('INPUT MIN'!$B:$AK,Cal!$E161,IF(Cal!$P$3=22.5,MATCH(E$1,Cal!$G$6:$G$21,0),MATCH(E$1,Cal!$H$6:$H$41,0)))*Cal!$C161</f>
        <v>0.11342982202768326</v>
      </c>
      <c r="F161" s="31">
        <f>INDEX('INPUT MIN'!$B:$AK,Cal!$E161,IF(Cal!$P$3=22.5,MATCH(F$1,Cal!$G$6:$G$21,0),MATCH(F$1,Cal!$H$6:$H$41,0)))*Cal!$C161</f>
        <v>8.6798369884490967E-2</v>
      </c>
      <c r="G161" s="31">
        <f>INDEX('INPUT MIN'!$B:$AK,Cal!$E161,IF(Cal!$P$3=22.5,MATCH(G$1,Cal!$G$6:$G$21,0),MATCH(G$1,Cal!$H$6:$H$41,0)))*Cal!$C161</f>
        <v>0.10926208645105362</v>
      </c>
      <c r="H161" s="31">
        <f>INDEX('INPUT MIN'!$B:$AK,Cal!$E161,IF(Cal!$P$3=22.5,MATCH(H$1,Cal!$G$6:$G$21,0),MATCH(H$1,Cal!$H$6:$H$41,0)))*Cal!$C161</f>
        <v>0.23732811212539673</v>
      </c>
      <c r="I161" s="31">
        <f>INDEX('INPUT MIN'!$B:$AK,Cal!$E161,IF(Cal!$P$3=22.5,MATCH(I$1,Cal!$G$6:$G$21,0),MATCH(I$1,Cal!$H$6:$H$41,0)))*Cal!$C161</f>
        <v>0.23842737078666687</v>
      </c>
      <c r="J161" s="31">
        <f>INDEX('INPUT MIN'!$B:$AK,Cal!$E161,IF(Cal!$P$3=22.5,MATCH(J$1,Cal!$G$6:$G$21,0),MATCH(J$1,Cal!$H$6:$H$41,0)))*Cal!$C161</f>
        <v>0.26660418510437012</v>
      </c>
      <c r="K161" s="31">
        <f>INDEX('INPUT MIN'!$B:$AK,Cal!$E161,IF(Cal!$P$3=22.5,MATCH(K$1,Cal!$G$6:$G$21,0),MATCH(K$1,Cal!$H$6:$H$41,0)))*Cal!$C161</f>
        <v>0.25288403034210205</v>
      </c>
      <c r="L161" s="31">
        <f>INDEX('INPUT MIN'!$B:$AK,Cal!$E161,IF(Cal!$P$3=22.5,MATCH(L$1,Cal!$G$6:$G$21,0),MATCH(L$1,Cal!$H$6:$H$41,0)))*Cal!$C161</f>
        <v>0.23093871772289276</v>
      </c>
      <c r="M161" s="31">
        <f>INDEX('INPUT MIN'!$B:$AK,Cal!$E161,IF(Cal!$P$3=22.5,MATCH(M$1,Cal!$G$6:$G$21,0),MATCH(M$1,Cal!$H$6:$H$41,0)))*Cal!$C161</f>
        <v>0.22103329002857208</v>
      </c>
      <c r="N161" s="31">
        <f>INDEX('INPUT MIN'!$B:$AK,Cal!$E161,IF(Cal!$P$3=22.5,MATCH(N$1,Cal!$G$6:$G$21,0),MATCH(N$1,Cal!$H$6:$H$41,0)))*Cal!$C161</f>
        <v>0.23380859196186066</v>
      </c>
      <c r="O161" s="31">
        <f>INDEX('INPUT MIN'!$B:$AK,Cal!$E161,IF(Cal!$P$3=22.5,MATCH(O$1,Cal!$G$6:$G$21,0),MATCH(O$1,Cal!$H$6:$H$41,0)))*Cal!$C161</f>
        <v>0.25990575551986694</v>
      </c>
      <c r="P161" s="31">
        <f>INDEX('INPUT MIN'!$B:$AK,Cal!$E161,IF(Cal!$P$3=22.5,MATCH(P$1,Cal!$G$6:$G$21,0),MATCH(P$1,Cal!$H$6:$H$41,0)))*Cal!$C161</f>
        <v>0.27323108911514282</v>
      </c>
      <c r="Q161" s="31">
        <f>INDEX('INPUT MIN'!$B:$AK,Cal!$E161,IF(Cal!$P$3=22.5,MATCH(Q$1,Cal!$G$6:$G$21,0),MATCH(Q$1,Cal!$H$6:$H$41,0)))*Cal!$C161</f>
        <v>0.26448327302932739</v>
      </c>
      <c r="R161" s="31">
        <f>INDEX('INPUT MIN'!$B:$AK,Cal!$E161,IF(Cal!$P$3=22.5,MATCH(R$1,Cal!$G$6:$G$21,0),MATCH(R$1,Cal!$H$6:$H$41,0)))*Cal!$C161</f>
        <v>0.26216375827789307</v>
      </c>
      <c r="S161" s="31">
        <f>INDEX('INPUT MIN'!$B:$AK,Cal!$E161,IF(Cal!$P$3=22.5,MATCH(S$1,Cal!$G$6:$G$21,0),MATCH(S$1,Cal!$H$6:$H$41,0)))*Cal!$C161</f>
        <v>0.24889452755451202</v>
      </c>
      <c r="T161" s="31">
        <f>INDEX('INPUT MIN'!$B:$AK,Cal!$E161,IF(Cal!$P$3=22.5,MATCH(T$1,Cal!$G$6:$G$21,0),MATCH(T$1,Cal!$H$6:$H$41,0)))*Cal!$C161</f>
        <v>0.17981995642185211</v>
      </c>
      <c r="U161" s="31">
        <f>INDEX('INPUT MIN'!$B:$AK,Cal!$E161,IF(Cal!$P$3=22.5,MATCH(U$1,Cal!$G$6:$G$21,0),MATCH(U$1,Cal!$H$6:$H$41,0)))*Cal!$C161</f>
        <v>0.11394992470741272</v>
      </c>
      <c r="V161" s="31">
        <f>INDEX('INPUT MIN'!$B:$AK,Cal!$E161,IF(Cal!$P$3=22.5,MATCH(V$1,Cal!$G$6:$G$21,0),MATCH(V$1,Cal!$H$6:$H$41,0)))*Cal!$C161</f>
        <v>7.3652766644954681E-2</v>
      </c>
      <c r="W161" s="31">
        <f>INDEX('INPUT MIN'!$B:$AK,Cal!$E161,IF(Cal!$P$3=22.5,MATCH(W$1,Cal!$G$6:$G$21,0),MATCH(W$1,Cal!$H$6:$H$41,0)))*Cal!$C161</f>
        <v>5.103524774312973E-2</v>
      </c>
      <c r="X161" s="31">
        <f>INDEX('INPUT MIN'!$B:$AK,Cal!$E161,IF(Cal!$P$3=22.5,MATCH(X$1,Cal!$G$6:$G$21,0),MATCH(X$1,Cal!$H$6:$H$41,0)))*Cal!$C161</f>
        <v>4.947623610496521E-2</v>
      </c>
      <c r="Y161" s="31">
        <f>INDEX('INPUT MIN'!$B:$AK,Cal!$E161,IF(Cal!$P$3=22.5,MATCH(Y$1,Cal!$G$6:$G$21,0),MATCH(Y$1,Cal!$H$6:$H$41,0)))*Cal!$C161</f>
        <v>9.2369280755519867E-2</v>
      </c>
      <c r="Z161" s="31">
        <f>INDEX('INPUT MIN'!$B:$AK,Cal!$E161,IF(Cal!$P$3=22.5,MATCH(Z$1,Cal!$G$6:$G$21,0),MATCH(Z$1,Cal!$H$6:$H$41,0)))*Cal!$C161</f>
        <v>0.13891278207302094</v>
      </c>
      <c r="AA161" s="31">
        <f>INDEX('INPUT MIN'!$B:$AK,Cal!$E161,IF(Cal!$P$3=22.5,MATCH(AA$1,Cal!$G$6:$G$21,0),MATCH(AA$1,Cal!$H$6:$H$41,0)))*Cal!$C161</f>
        <v>0.10264518111944199</v>
      </c>
      <c r="AB161" s="31">
        <f>INDEX('INPUT MIN'!$B:$AK,Cal!$E161,IF(Cal!$P$3=22.5,MATCH(AB$1,Cal!$G$6:$G$21,0),MATCH(AB$1,Cal!$H$6:$H$41,0)))*Cal!$C161</f>
        <v>0.1339380294084549</v>
      </c>
      <c r="AC161" s="31">
        <f>INDEX('INPUT MIN'!$B:$AK,Cal!$E161,IF(Cal!$P$3=22.5,MATCH(AC$1,Cal!$G$6:$G$21,0),MATCH(AC$1,Cal!$H$6:$H$41,0)))*Cal!$C161</f>
        <v>0.1595304012298584</v>
      </c>
      <c r="AD161" s="31">
        <f>INDEX('INPUT MIN'!$B:$AK,Cal!$E161,IF(Cal!$P$3=22.5,MATCH(AD$1,Cal!$G$6:$G$21,0),MATCH(AD$1,Cal!$H$6:$H$41,0)))*Cal!$C161</f>
        <v>0.15192139148712158</v>
      </c>
      <c r="AE161" s="31">
        <f>INDEX('INPUT MIN'!$B:$AK,Cal!$E161,IF(Cal!$P$3=22.5,MATCH(AE$1,Cal!$G$6:$G$21,0),MATCH(AE$1,Cal!$H$6:$H$41,0)))*Cal!$C161</f>
        <v>0.17476479709148407</v>
      </c>
      <c r="AF161" s="31">
        <f>INDEX('INPUT MIN'!$B:$AK,Cal!$E161,IF(Cal!$P$3=22.5,MATCH(AF$1,Cal!$G$6:$G$21,0),MATCH(AF$1,Cal!$H$6:$H$41,0)))*Cal!$C161</f>
        <v>0.18766143918037415</v>
      </c>
      <c r="AG161" s="31">
        <f>INDEX('INPUT MIN'!$B:$AK,Cal!$E161,IF(Cal!$P$3=22.5,MATCH(AG$1,Cal!$G$6:$G$21,0),MATCH(AG$1,Cal!$H$6:$H$41,0)))*Cal!$C161</f>
        <v>0.24735163152217865</v>
      </c>
      <c r="AH161" s="31">
        <f>INDEX('INPUT MIN'!$B:$AK,Cal!$E161,IF(Cal!$P$3=22.5,MATCH(AH$1,Cal!$G$6:$G$21,0),MATCH(AH$1,Cal!$H$6:$H$41,0)))*Cal!$C161</f>
        <v>0.27164933085441589</v>
      </c>
      <c r="AI161" s="31">
        <f>INDEX('INPUT MIN'!$B:$AK,Cal!$E161,IF(Cal!$P$3=22.5,MATCH(AI$1,Cal!$G$6:$G$21,0),MATCH(AI$1,Cal!$H$6:$H$41,0)))*Cal!$C161</f>
        <v>0.24371534585952759</v>
      </c>
      <c r="AJ161" s="31">
        <f>INDEX('INPUT MIN'!$B:$AK,Cal!$E161,IF(Cal!$P$3=22.5,MATCH(AJ$1,Cal!$G$6:$G$21,0),MATCH(AJ$1,Cal!$H$6:$H$41,0)))*Cal!$C161</f>
        <v>0.20036539435386658</v>
      </c>
      <c r="AK161" s="31">
        <f>INDEX('INPUT MIN'!$B:$AK,Cal!$E161,IF(Cal!$P$3=22.5,MATCH(AK$1,Cal!$G$6:$G$21,0),MATCH(AK$1,Cal!$H$6:$H$41,0)))*Cal!$C161</f>
        <v>0.2096768319606781</v>
      </c>
      <c r="AL161" s="31">
        <f>INDEX('INPUT MIN'!$B:$AK,Cal!$E161,IF(Cal!$P$3=22.5,MATCH(AL$1,Cal!$G$6:$G$21,0),MATCH(AL$1,Cal!$H$6:$H$41,0)))*Cal!$C161</f>
        <v>0.24246674776077271</v>
      </c>
    </row>
    <row r="162" spans="1:38" x14ac:dyDescent="0.4">
      <c r="A162" s="7">
        <f>Cal!A162</f>
        <v>161</v>
      </c>
      <c r="B162" s="31">
        <f>INDEX('INPUT MIN'!$B:$AK,Cal!$E162,IF(Cal!$P$3=22.5,MATCH(B$1,Cal!$G$6:$G$21,0),MATCH(B$1,Cal!$H$6:$H$41,0)))*Cal!$C162</f>
        <v>0.21426083147525787</v>
      </c>
      <c r="C162" s="31">
        <f>INDEX('INPUT MIN'!$B:$AK,Cal!$E162,IF(Cal!$P$3=22.5,MATCH(C$1,Cal!$G$6:$G$21,0),MATCH(C$1,Cal!$H$6:$H$41,0)))*Cal!$C162</f>
        <v>0.11426008492708206</v>
      </c>
      <c r="D162" s="31">
        <f>INDEX('INPUT MIN'!$B:$AK,Cal!$E162,IF(Cal!$P$3=22.5,MATCH(D$1,Cal!$G$6:$G$21,0),MATCH(D$1,Cal!$H$6:$H$41,0)))*Cal!$C162</f>
        <v>7.078959047794342E-2</v>
      </c>
      <c r="E162" s="31">
        <f>INDEX('INPUT MIN'!$B:$AK,Cal!$E162,IF(Cal!$P$3=22.5,MATCH(E$1,Cal!$G$6:$G$21,0),MATCH(E$1,Cal!$H$6:$H$41,0)))*Cal!$C162</f>
        <v>0.10700987279415131</v>
      </c>
      <c r="F162" s="31">
        <f>INDEX('INPUT MIN'!$B:$AK,Cal!$E162,IF(Cal!$P$3=22.5,MATCH(F$1,Cal!$G$6:$G$21,0),MATCH(F$1,Cal!$H$6:$H$41,0)))*Cal!$C162</f>
        <v>0.11901763081550598</v>
      </c>
      <c r="G162" s="31">
        <f>INDEX('INPUT MIN'!$B:$AK,Cal!$E162,IF(Cal!$P$3=22.5,MATCH(G$1,Cal!$G$6:$G$21,0),MATCH(G$1,Cal!$H$6:$H$41,0)))*Cal!$C162</f>
        <v>0.15786048769950867</v>
      </c>
      <c r="H162" s="31">
        <f>INDEX('INPUT MIN'!$B:$AK,Cal!$E162,IF(Cal!$P$3=22.5,MATCH(H$1,Cal!$G$6:$G$21,0),MATCH(H$1,Cal!$H$6:$H$41,0)))*Cal!$C162</f>
        <v>0.26622268557548523</v>
      </c>
      <c r="I162" s="31">
        <f>INDEX('INPUT MIN'!$B:$AK,Cal!$E162,IF(Cal!$P$3=22.5,MATCH(I$1,Cal!$G$6:$G$21,0),MATCH(I$1,Cal!$H$6:$H$41,0)))*Cal!$C162</f>
        <v>0.2734413743019104</v>
      </c>
      <c r="J162" s="31">
        <f>INDEX('INPUT MIN'!$B:$AK,Cal!$E162,IF(Cal!$P$3=22.5,MATCH(J$1,Cal!$G$6:$G$21,0),MATCH(J$1,Cal!$H$6:$H$41,0)))*Cal!$C162</f>
        <v>0.29743474721908569</v>
      </c>
      <c r="K162" s="31">
        <f>INDEX('INPUT MIN'!$B:$AK,Cal!$E162,IF(Cal!$P$3=22.5,MATCH(K$1,Cal!$G$6:$G$21,0),MATCH(K$1,Cal!$H$6:$H$41,0)))*Cal!$C162</f>
        <v>0.29717147350311279</v>
      </c>
      <c r="L162" s="31">
        <f>INDEX('INPUT MIN'!$B:$AK,Cal!$E162,IF(Cal!$P$3=22.5,MATCH(L$1,Cal!$G$6:$G$21,0),MATCH(L$1,Cal!$H$6:$H$41,0)))*Cal!$C162</f>
        <v>0.29208692908287048</v>
      </c>
      <c r="M162" s="31">
        <f>INDEX('INPUT MIN'!$B:$AK,Cal!$E162,IF(Cal!$P$3=22.5,MATCH(M$1,Cal!$G$6:$G$21,0),MATCH(M$1,Cal!$H$6:$H$41,0)))*Cal!$C162</f>
        <v>0.31859123706817627</v>
      </c>
      <c r="N162" s="31">
        <f>INDEX('INPUT MIN'!$B:$AK,Cal!$E162,IF(Cal!$P$3=22.5,MATCH(N$1,Cal!$G$6:$G$21,0),MATCH(N$1,Cal!$H$6:$H$41,0)))*Cal!$C162</f>
        <v>0.30193695425987244</v>
      </c>
      <c r="O162" s="31">
        <f>INDEX('INPUT MIN'!$B:$AK,Cal!$E162,IF(Cal!$P$3=22.5,MATCH(O$1,Cal!$G$6:$G$21,0),MATCH(O$1,Cal!$H$6:$H$41,0)))*Cal!$C162</f>
        <v>0.29612872004508972</v>
      </c>
      <c r="P162" s="31">
        <f>INDEX('INPUT MIN'!$B:$AK,Cal!$E162,IF(Cal!$P$3=22.5,MATCH(P$1,Cal!$G$6:$G$21,0),MATCH(P$1,Cal!$H$6:$H$41,0)))*Cal!$C162</f>
        <v>0.25832968950271606</v>
      </c>
      <c r="Q162" s="31">
        <f>INDEX('INPUT MIN'!$B:$AK,Cal!$E162,IF(Cal!$P$3=22.5,MATCH(Q$1,Cal!$G$6:$G$21,0),MATCH(Q$1,Cal!$H$6:$H$41,0)))*Cal!$C162</f>
        <v>0.16555629670619965</v>
      </c>
      <c r="R162" s="31">
        <f>INDEX('INPUT MIN'!$B:$AK,Cal!$E162,IF(Cal!$P$3=22.5,MATCH(R$1,Cal!$G$6:$G$21,0),MATCH(R$1,Cal!$H$6:$H$41,0)))*Cal!$C162</f>
        <v>0.13080999255180359</v>
      </c>
      <c r="S162" s="31">
        <f>INDEX('INPUT MIN'!$B:$AK,Cal!$E162,IF(Cal!$P$3=22.5,MATCH(S$1,Cal!$G$6:$G$21,0),MATCH(S$1,Cal!$H$6:$H$41,0)))*Cal!$C162</f>
        <v>9.5275253057479858E-2</v>
      </c>
      <c r="T162" s="31">
        <f>INDEX('INPUT MIN'!$B:$AK,Cal!$E162,IF(Cal!$P$3=22.5,MATCH(T$1,Cal!$G$6:$G$21,0),MATCH(T$1,Cal!$H$6:$H$41,0)))*Cal!$C162</f>
        <v>7.3447689414024353E-2</v>
      </c>
      <c r="U162" s="31">
        <f>INDEX('INPUT MIN'!$B:$AK,Cal!$E162,IF(Cal!$P$3=22.5,MATCH(U$1,Cal!$G$6:$G$21,0),MATCH(U$1,Cal!$H$6:$H$41,0)))*Cal!$C162</f>
        <v>5.6885998696088791E-2</v>
      </c>
      <c r="V162" s="31">
        <f>INDEX('INPUT MIN'!$B:$AK,Cal!$E162,IF(Cal!$P$3=22.5,MATCH(V$1,Cal!$G$6:$G$21,0),MATCH(V$1,Cal!$H$6:$H$41,0)))*Cal!$C162</f>
        <v>4.9679402261972427E-2</v>
      </c>
      <c r="W162" s="31">
        <f>INDEX('INPUT MIN'!$B:$AK,Cal!$E162,IF(Cal!$P$3=22.5,MATCH(W$1,Cal!$G$6:$G$21,0),MATCH(W$1,Cal!$H$6:$H$41,0)))*Cal!$C162</f>
        <v>5.1718734204769135E-2</v>
      </c>
      <c r="X162" s="31">
        <f>INDEX('INPUT MIN'!$B:$AK,Cal!$E162,IF(Cal!$P$3=22.5,MATCH(X$1,Cal!$G$6:$G$21,0),MATCH(X$1,Cal!$H$6:$H$41,0)))*Cal!$C162</f>
        <v>6.8619750440120697E-2</v>
      </c>
      <c r="Y162" s="31">
        <f>INDEX('INPUT MIN'!$B:$AK,Cal!$E162,IF(Cal!$P$3=22.5,MATCH(Y$1,Cal!$G$6:$G$21,0),MATCH(Y$1,Cal!$H$6:$H$41,0)))*Cal!$C162</f>
        <v>9.1279119253158569E-2</v>
      </c>
      <c r="Z162" s="31">
        <f>INDEX('INPUT MIN'!$B:$AK,Cal!$E162,IF(Cal!$P$3=22.5,MATCH(Z$1,Cal!$G$6:$G$21,0),MATCH(Z$1,Cal!$H$6:$H$41,0)))*Cal!$C162</f>
        <v>9.7945898771286011E-2</v>
      </c>
      <c r="AA162" s="31">
        <f>INDEX('INPUT MIN'!$B:$AK,Cal!$E162,IF(Cal!$P$3=22.5,MATCH(AA$1,Cal!$G$6:$G$21,0),MATCH(AA$1,Cal!$H$6:$H$41,0)))*Cal!$C162</f>
        <v>7.6108939945697784E-2</v>
      </c>
      <c r="AB162" s="31">
        <f>INDEX('INPUT MIN'!$B:$AK,Cal!$E162,IF(Cal!$P$3=22.5,MATCH(AB$1,Cal!$G$6:$G$21,0),MATCH(AB$1,Cal!$H$6:$H$41,0)))*Cal!$C162</f>
        <v>0.1129675880074501</v>
      </c>
      <c r="AC162" s="31">
        <f>INDEX('INPUT MIN'!$B:$AK,Cal!$E162,IF(Cal!$P$3=22.5,MATCH(AC$1,Cal!$G$6:$G$21,0),MATCH(AC$1,Cal!$H$6:$H$41,0)))*Cal!$C162</f>
        <v>8.1715404987335205E-2</v>
      </c>
      <c r="AD162" s="31">
        <f>INDEX('INPUT MIN'!$B:$AK,Cal!$E162,IF(Cal!$P$3=22.5,MATCH(AD$1,Cal!$G$6:$G$21,0),MATCH(AD$1,Cal!$H$6:$H$41,0)))*Cal!$C162</f>
        <v>0.12653544545173645</v>
      </c>
      <c r="AE162" s="31">
        <f>INDEX('INPUT MIN'!$B:$AK,Cal!$E162,IF(Cal!$P$3=22.5,MATCH(AE$1,Cal!$G$6:$G$21,0),MATCH(AE$1,Cal!$H$6:$H$41,0)))*Cal!$C162</f>
        <v>0.1310289204120636</v>
      </c>
      <c r="AF162" s="31">
        <f>INDEX('INPUT MIN'!$B:$AK,Cal!$E162,IF(Cal!$P$3=22.5,MATCH(AF$1,Cal!$G$6:$G$21,0),MATCH(AF$1,Cal!$H$6:$H$41,0)))*Cal!$C162</f>
        <v>0.15482768416404724</v>
      </c>
      <c r="AG162" s="31">
        <f>INDEX('INPUT MIN'!$B:$AK,Cal!$E162,IF(Cal!$P$3=22.5,MATCH(AG$1,Cal!$G$6:$G$21,0),MATCH(AG$1,Cal!$H$6:$H$41,0)))*Cal!$C162</f>
        <v>0.21147288382053375</v>
      </c>
      <c r="AH162" s="31">
        <f>INDEX('INPUT MIN'!$B:$AK,Cal!$E162,IF(Cal!$P$3=22.5,MATCH(AH$1,Cal!$G$6:$G$21,0),MATCH(AH$1,Cal!$H$6:$H$41,0)))*Cal!$C162</f>
        <v>0.2673238217830658</v>
      </c>
      <c r="AI162" s="31">
        <f>INDEX('INPUT MIN'!$B:$AK,Cal!$E162,IF(Cal!$P$3=22.5,MATCH(AI$1,Cal!$G$6:$G$21,0),MATCH(AI$1,Cal!$H$6:$H$41,0)))*Cal!$C162</f>
        <v>0.25919339060783386</v>
      </c>
      <c r="AJ162" s="31">
        <f>INDEX('INPUT MIN'!$B:$AK,Cal!$E162,IF(Cal!$P$3=22.5,MATCH(AJ$1,Cal!$G$6:$G$21,0),MATCH(AJ$1,Cal!$H$6:$H$41,0)))*Cal!$C162</f>
        <v>0.21876437962055206</v>
      </c>
      <c r="AK162" s="31">
        <f>INDEX('INPUT MIN'!$B:$AK,Cal!$E162,IF(Cal!$P$3=22.5,MATCH(AK$1,Cal!$G$6:$G$21,0),MATCH(AK$1,Cal!$H$6:$H$41,0)))*Cal!$C162</f>
        <v>0.18598589301109314</v>
      </c>
      <c r="AL162" s="31">
        <f>INDEX('INPUT MIN'!$B:$AK,Cal!$E162,IF(Cal!$P$3=22.5,MATCH(AL$1,Cal!$G$6:$G$21,0),MATCH(AL$1,Cal!$H$6:$H$41,0)))*Cal!$C162</f>
        <v>0.21426083147525787</v>
      </c>
    </row>
    <row r="163" spans="1:38" x14ac:dyDescent="0.4">
      <c r="A163" s="7">
        <f>Cal!A163</f>
        <v>162</v>
      </c>
      <c r="B163" s="31">
        <f>INDEX('INPUT MIN'!$B:$AK,Cal!$E163,IF(Cal!$P$3=22.5,MATCH(B$1,Cal!$G$6:$G$21,0),MATCH(B$1,Cal!$H$6:$H$41,0)))*Cal!$C163</f>
        <v>0.18200351297855377</v>
      </c>
      <c r="C163" s="31">
        <f>INDEX('INPUT MIN'!$B:$AK,Cal!$E163,IF(Cal!$P$3=22.5,MATCH(C$1,Cal!$G$6:$G$21,0),MATCH(C$1,Cal!$H$6:$H$41,0)))*Cal!$C163</f>
        <v>0.10031622648239136</v>
      </c>
      <c r="D163" s="31">
        <f>INDEX('INPUT MIN'!$B:$AK,Cal!$E163,IF(Cal!$P$3=22.5,MATCH(D$1,Cal!$G$6:$G$21,0),MATCH(D$1,Cal!$H$6:$H$41,0)))*Cal!$C163</f>
        <v>0.14956392347812653</v>
      </c>
      <c r="E163" s="31">
        <f>INDEX('INPUT MIN'!$B:$AK,Cal!$E163,IF(Cal!$P$3=22.5,MATCH(E$1,Cal!$G$6:$G$21,0),MATCH(E$1,Cal!$H$6:$H$41,0)))*Cal!$C163</f>
        <v>0.23272669315338135</v>
      </c>
      <c r="F163" s="31">
        <f>INDEX('INPUT MIN'!$B:$AK,Cal!$E163,IF(Cal!$P$3=22.5,MATCH(F$1,Cal!$G$6:$G$21,0),MATCH(F$1,Cal!$H$6:$H$41,0)))*Cal!$C163</f>
        <v>0.20174276828765869</v>
      </c>
      <c r="G163" s="31">
        <f>INDEX('INPUT MIN'!$B:$AK,Cal!$E163,IF(Cal!$P$3=22.5,MATCH(G$1,Cal!$G$6:$G$21,0),MATCH(G$1,Cal!$H$6:$H$41,0)))*Cal!$C163</f>
        <v>0.22764153778553009</v>
      </c>
      <c r="H163" s="31">
        <f>INDEX('INPUT MIN'!$B:$AK,Cal!$E163,IF(Cal!$P$3=22.5,MATCH(H$1,Cal!$G$6:$G$21,0),MATCH(H$1,Cal!$H$6:$H$41,0)))*Cal!$C163</f>
        <v>9.6264533698558807E-2</v>
      </c>
      <c r="I163" s="31">
        <f>INDEX('INPUT MIN'!$B:$AK,Cal!$E163,IF(Cal!$P$3=22.5,MATCH(I$1,Cal!$G$6:$G$21,0),MATCH(I$1,Cal!$H$6:$H$41,0)))*Cal!$C163</f>
        <v>0.11388678848743439</v>
      </c>
      <c r="J163" s="31">
        <f>INDEX('INPUT MIN'!$B:$AK,Cal!$E163,IF(Cal!$P$3=22.5,MATCH(J$1,Cal!$G$6:$G$21,0),MATCH(J$1,Cal!$H$6:$H$41,0)))*Cal!$C163</f>
        <v>9.081713855266571E-2</v>
      </c>
      <c r="K163" s="31">
        <f>INDEX('INPUT MIN'!$B:$AK,Cal!$E163,IF(Cal!$P$3=22.5,MATCH(K$1,Cal!$G$6:$G$21,0),MATCH(K$1,Cal!$H$6:$H$41,0)))*Cal!$C163</f>
        <v>8.7779581546783447E-2</v>
      </c>
      <c r="L163" s="31">
        <f>INDEX('INPUT MIN'!$B:$AK,Cal!$E163,IF(Cal!$P$3=22.5,MATCH(L$1,Cal!$G$6:$G$21,0),MATCH(L$1,Cal!$H$6:$H$41,0)))*Cal!$C163</f>
        <v>0.12972715497016907</v>
      </c>
      <c r="M163" s="31">
        <f>INDEX('INPUT MIN'!$B:$AK,Cal!$E163,IF(Cal!$P$3=22.5,MATCH(M$1,Cal!$G$6:$G$21,0),MATCH(M$1,Cal!$H$6:$H$41,0)))*Cal!$C163</f>
        <v>0.14307065308094025</v>
      </c>
      <c r="N163" s="31">
        <f>INDEX('INPUT MIN'!$B:$AK,Cal!$E163,IF(Cal!$P$3=22.5,MATCH(N$1,Cal!$G$6:$G$21,0),MATCH(N$1,Cal!$H$6:$H$41,0)))*Cal!$C163</f>
        <v>0.15992037951946259</v>
      </c>
      <c r="O163" s="31">
        <f>INDEX('INPUT MIN'!$B:$AK,Cal!$E163,IF(Cal!$P$3=22.5,MATCH(O$1,Cal!$G$6:$G$21,0),MATCH(O$1,Cal!$H$6:$H$41,0)))*Cal!$C163</f>
        <v>0.17195139825344086</v>
      </c>
      <c r="P163" s="31">
        <f>INDEX('INPUT MIN'!$B:$AK,Cal!$E163,IF(Cal!$P$3=22.5,MATCH(P$1,Cal!$G$6:$G$21,0),MATCH(P$1,Cal!$H$6:$H$41,0)))*Cal!$C163</f>
        <v>0.15481539070606232</v>
      </c>
      <c r="Q163" s="31">
        <f>INDEX('INPUT MIN'!$B:$AK,Cal!$E163,IF(Cal!$P$3=22.5,MATCH(Q$1,Cal!$G$6:$G$21,0),MATCH(Q$1,Cal!$H$6:$H$41,0)))*Cal!$C163</f>
        <v>0.16499432921409607</v>
      </c>
      <c r="R163" s="31">
        <f>INDEX('INPUT MIN'!$B:$AK,Cal!$E163,IF(Cal!$P$3=22.5,MATCH(R$1,Cal!$G$6:$G$21,0),MATCH(R$1,Cal!$H$6:$H$41,0)))*Cal!$C163</f>
        <v>0.18510071933269501</v>
      </c>
      <c r="S163" s="31">
        <f>INDEX('INPUT MIN'!$B:$AK,Cal!$E163,IF(Cal!$P$3=22.5,MATCH(S$1,Cal!$G$6:$G$21,0),MATCH(S$1,Cal!$H$6:$H$41,0)))*Cal!$C163</f>
        <v>0.20445509254932404</v>
      </c>
      <c r="T163" s="31">
        <f>INDEX('INPUT MIN'!$B:$AK,Cal!$E163,IF(Cal!$P$3=22.5,MATCH(T$1,Cal!$G$6:$G$21,0),MATCH(T$1,Cal!$H$6:$H$41,0)))*Cal!$C163</f>
        <v>0.21567456424236298</v>
      </c>
      <c r="U163" s="31">
        <f>INDEX('INPUT MIN'!$B:$AK,Cal!$E163,IF(Cal!$P$3=22.5,MATCH(U$1,Cal!$G$6:$G$21,0),MATCH(U$1,Cal!$H$6:$H$41,0)))*Cal!$C163</f>
        <v>0.1690744161605835</v>
      </c>
      <c r="V163" s="31">
        <f>INDEX('INPUT MIN'!$B:$AK,Cal!$E163,IF(Cal!$P$3=22.5,MATCH(V$1,Cal!$G$6:$G$21,0),MATCH(V$1,Cal!$H$6:$H$41,0)))*Cal!$C163</f>
        <v>0.12397457659244537</v>
      </c>
      <c r="W163" s="31">
        <f>INDEX('INPUT MIN'!$B:$AK,Cal!$E163,IF(Cal!$P$3=22.5,MATCH(W$1,Cal!$G$6:$G$21,0),MATCH(W$1,Cal!$H$6:$H$41,0)))*Cal!$C163</f>
        <v>6.6372513771057129E-2</v>
      </c>
      <c r="X163" s="31">
        <f>INDEX('INPUT MIN'!$B:$AK,Cal!$E163,IF(Cal!$P$3=22.5,MATCH(X$1,Cal!$G$6:$G$21,0),MATCH(X$1,Cal!$H$6:$H$41,0)))*Cal!$C163</f>
        <v>4.9358684569597244E-2</v>
      </c>
      <c r="Y163" s="31">
        <f>INDEX('INPUT MIN'!$B:$AK,Cal!$E163,IF(Cal!$P$3=22.5,MATCH(Y$1,Cal!$G$6:$G$21,0),MATCH(Y$1,Cal!$H$6:$H$41,0)))*Cal!$C163</f>
        <v>6.3386976718902588E-2</v>
      </c>
      <c r="Z163" s="31">
        <f>INDEX('INPUT MIN'!$B:$AK,Cal!$E163,IF(Cal!$P$3=22.5,MATCH(Z$1,Cal!$G$6:$G$21,0),MATCH(Z$1,Cal!$H$6:$H$41,0)))*Cal!$C163</f>
        <v>8.7345041334629059E-2</v>
      </c>
      <c r="AA163" s="31">
        <f>INDEX('INPUT MIN'!$B:$AK,Cal!$E163,IF(Cal!$P$3=22.5,MATCH(AA$1,Cal!$G$6:$G$21,0),MATCH(AA$1,Cal!$H$6:$H$41,0)))*Cal!$C163</f>
        <v>8.1820562481880188E-2</v>
      </c>
      <c r="AB163" s="31">
        <f>INDEX('INPUT MIN'!$B:$AK,Cal!$E163,IF(Cal!$P$3=22.5,MATCH(AB$1,Cal!$G$6:$G$21,0),MATCH(AB$1,Cal!$H$6:$H$41,0)))*Cal!$C163</f>
        <v>0.10576096177101135</v>
      </c>
      <c r="AC163" s="31">
        <f>INDEX('INPUT MIN'!$B:$AK,Cal!$E163,IF(Cal!$P$3=22.5,MATCH(AC$1,Cal!$G$6:$G$21,0),MATCH(AC$1,Cal!$H$6:$H$41,0)))*Cal!$C163</f>
        <v>0.15560974180698395</v>
      </c>
      <c r="AD163" s="31">
        <f>INDEX('INPUT MIN'!$B:$AK,Cal!$E163,IF(Cal!$P$3=22.5,MATCH(AD$1,Cal!$G$6:$G$21,0),MATCH(AD$1,Cal!$H$6:$H$41,0)))*Cal!$C163</f>
        <v>0.16160732507705688</v>
      </c>
      <c r="AE163" s="31">
        <f>INDEX('INPUT MIN'!$B:$AK,Cal!$E163,IF(Cal!$P$3=22.5,MATCH(AE$1,Cal!$G$6:$G$21,0),MATCH(AE$1,Cal!$H$6:$H$41,0)))*Cal!$C163</f>
        <v>0.19727958738803864</v>
      </c>
      <c r="AF163" s="31">
        <f>INDEX('INPUT MIN'!$B:$AK,Cal!$E163,IF(Cal!$P$3=22.5,MATCH(AF$1,Cal!$G$6:$G$21,0),MATCH(AF$1,Cal!$H$6:$H$41,0)))*Cal!$C163</f>
        <v>0.20404750108718872</v>
      </c>
      <c r="AG163" s="31">
        <f>INDEX('INPUT MIN'!$B:$AK,Cal!$E163,IF(Cal!$P$3=22.5,MATCH(AG$1,Cal!$G$6:$G$21,0),MATCH(AG$1,Cal!$H$6:$H$41,0)))*Cal!$C163</f>
        <v>0.25556063652038574</v>
      </c>
      <c r="AH163" s="31">
        <f>INDEX('INPUT MIN'!$B:$AK,Cal!$E163,IF(Cal!$P$3=22.5,MATCH(AH$1,Cal!$G$6:$G$21,0),MATCH(AH$1,Cal!$H$6:$H$41,0)))*Cal!$C163</f>
        <v>0.29443660378456116</v>
      </c>
      <c r="AI163" s="31">
        <f>INDEX('INPUT MIN'!$B:$AK,Cal!$E163,IF(Cal!$P$3=22.5,MATCH(AI$1,Cal!$G$6:$G$21,0),MATCH(AI$1,Cal!$H$6:$H$41,0)))*Cal!$C163</f>
        <v>0.25754162669181824</v>
      </c>
      <c r="AJ163" s="31">
        <f>INDEX('INPUT MIN'!$B:$AK,Cal!$E163,IF(Cal!$P$3=22.5,MATCH(AJ$1,Cal!$G$6:$G$21,0),MATCH(AJ$1,Cal!$H$6:$H$41,0)))*Cal!$C163</f>
        <v>0.26978078484535217</v>
      </c>
      <c r="AK163" s="31">
        <f>INDEX('INPUT MIN'!$B:$AK,Cal!$E163,IF(Cal!$P$3=22.5,MATCH(AK$1,Cal!$G$6:$G$21,0),MATCH(AK$1,Cal!$H$6:$H$41,0)))*Cal!$C163</f>
        <v>0.24844716489315033</v>
      </c>
      <c r="AL163" s="31">
        <f>INDEX('INPUT MIN'!$B:$AK,Cal!$E163,IF(Cal!$P$3=22.5,MATCH(AL$1,Cal!$G$6:$G$21,0),MATCH(AL$1,Cal!$H$6:$H$41,0)))*Cal!$C163</f>
        <v>0.18200351297855377</v>
      </c>
    </row>
    <row r="164" spans="1:38" x14ac:dyDescent="0.4">
      <c r="A164" s="7">
        <f>Cal!A164</f>
        <v>163</v>
      </c>
      <c r="B164" s="31">
        <f>INDEX('INPUT MIN'!$B:$AK,Cal!$E164,IF(Cal!$P$3=22.5,MATCH(B$1,Cal!$G$6:$G$21,0),MATCH(B$1,Cal!$H$6:$H$41,0)))*Cal!$C164</f>
        <v>3.9615809917449951E-2</v>
      </c>
      <c r="C164" s="31">
        <f>INDEX('INPUT MIN'!$B:$AK,Cal!$E164,IF(Cal!$P$3=22.5,MATCH(C$1,Cal!$G$6:$G$21,0),MATCH(C$1,Cal!$H$6:$H$41,0)))*Cal!$C164</f>
        <v>3.885481134057045E-2</v>
      </c>
      <c r="D164" s="31">
        <f>INDEX('INPUT MIN'!$B:$AK,Cal!$E164,IF(Cal!$P$3=22.5,MATCH(D$1,Cal!$G$6:$G$21,0),MATCH(D$1,Cal!$H$6:$H$41,0)))*Cal!$C164</f>
        <v>3.8920085877180099E-2</v>
      </c>
      <c r="E164" s="31">
        <f>INDEX('INPUT MIN'!$B:$AK,Cal!$E164,IF(Cal!$P$3=22.5,MATCH(E$1,Cal!$G$6:$G$21,0),MATCH(E$1,Cal!$H$6:$H$41,0)))*Cal!$C164</f>
        <v>3.7420913577079773E-2</v>
      </c>
      <c r="F164" s="31">
        <f>INDEX('INPUT MIN'!$B:$AK,Cal!$E164,IF(Cal!$P$3=22.5,MATCH(F$1,Cal!$G$6:$G$21,0),MATCH(F$1,Cal!$H$6:$H$41,0)))*Cal!$C164</f>
        <v>3.7538368254899979E-2</v>
      </c>
      <c r="G164" s="31">
        <f>INDEX('INPUT MIN'!$B:$AK,Cal!$E164,IF(Cal!$P$3=22.5,MATCH(G$1,Cal!$G$6:$G$21,0),MATCH(G$1,Cal!$H$6:$H$41,0)))*Cal!$C164</f>
        <v>4.0090728551149368E-2</v>
      </c>
      <c r="H164" s="31">
        <f>INDEX('INPUT MIN'!$B:$AK,Cal!$E164,IF(Cal!$P$3=22.5,MATCH(H$1,Cal!$G$6:$G$21,0),MATCH(H$1,Cal!$H$6:$H$41,0)))*Cal!$C164</f>
        <v>3.805256262421608E-2</v>
      </c>
      <c r="I164" s="31">
        <f>INDEX('INPUT MIN'!$B:$AK,Cal!$E164,IF(Cal!$P$3=22.5,MATCH(I$1,Cal!$G$6:$G$21,0),MATCH(I$1,Cal!$H$6:$H$41,0)))*Cal!$C164</f>
        <v>3.8605235517024994E-2</v>
      </c>
      <c r="J164" s="31">
        <f>INDEX('INPUT MIN'!$B:$AK,Cal!$E164,IF(Cal!$P$3=22.5,MATCH(J$1,Cal!$G$6:$G$21,0),MATCH(J$1,Cal!$H$6:$H$41,0)))*Cal!$C164</f>
        <v>3.7190794944763184E-2</v>
      </c>
      <c r="K164" s="31">
        <f>INDEX('INPUT MIN'!$B:$AK,Cal!$E164,IF(Cal!$P$3=22.5,MATCH(K$1,Cal!$G$6:$G$21,0),MATCH(K$1,Cal!$H$6:$H$41,0)))*Cal!$C164</f>
        <v>3.9197225123643875E-2</v>
      </c>
      <c r="L164" s="31">
        <f>INDEX('INPUT MIN'!$B:$AK,Cal!$E164,IF(Cal!$P$3=22.5,MATCH(L$1,Cal!$G$6:$G$21,0),MATCH(L$1,Cal!$H$6:$H$41,0)))*Cal!$C164</f>
        <v>3.8579691201448441E-2</v>
      </c>
      <c r="M164" s="31">
        <f>INDEX('INPUT MIN'!$B:$AK,Cal!$E164,IF(Cal!$P$3=22.5,MATCH(M$1,Cal!$G$6:$G$21,0),MATCH(M$1,Cal!$H$6:$H$41,0)))*Cal!$C164</f>
        <v>3.7525419145822525E-2</v>
      </c>
      <c r="N164" s="31">
        <f>INDEX('INPUT MIN'!$B:$AK,Cal!$E164,IF(Cal!$P$3=22.5,MATCH(N$1,Cal!$G$6:$G$21,0),MATCH(N$1,Cal!$H$6:$H$41,0)))*Cal!$C164</f>
        <v>3.9312861859798431E-2</v>
      </c>
      <c r="O164" s="31">
        <f>INDEX('INPUT MIN'!$B:$AK,Cal!$E164,IF(Cal!$P$3=22.5,MATCH(O$1,Cal!$G$6:$G$21,0),MATCH(O$1,Cal!$H$6:$H$41,0)))*Cal!$C164</f>
        <v>3.8274653255939484E-2</v>
      </c>
      <c r="P164" s="31">
        <f>INDEX('INPUT MIN'!$B:$AK,Cal!$E164,IF(Cal!$P$3=22.5,MATCH(P$1,Cal!$G$6:$G$21,0),MATCH(P$1,Cal!$H$6:$H$41,0)))*Cal!$C164</f>
        <v>3.8155268877744675E-2</v>
      </c>
      <c r="Q164" s="31">
        <f>INDEX('INPUT MIN'!$B:$AK,Cal!$E164,IF(Cal!$P$3=22.5,MATCH(Q$1,Cal!$G$6:$G$21,0),MATCH(Q$1,Cal!$H$6:$H$41,0)))*Cal!$C164</f>
        <v>3.8098040968179703E-2</v>
      </c>
      <c r="R164" s="31">
        <f>INDEX('INPUT MIN'!$B:$AK,Cal!$E164,IF(Cal!$P$3=22.5,MATCH(R$1,Cal!$G$6:$G$21,0),MATCH(R$1,Cal!$H$6:$H$41,0)))*Cal!$C164</f>
        <v>3.9122443646192551E-2</v>
      </c>
      <c r="S164" s="31">
        <f>INDEX('INPUT MIN'!$B:$AK,Cal!$E164,IF(Cal!$P$3=22.5,MATCH(S$1,Cal!$G$6:$G$21,0),MATCH(S$1,Cal!$H$6:$H$41,0)))*Cal!$C164</f>
        <v>3.946155309677124E-2</v>
      </c>
      <c r="T164" s="31">
        <f>INDEX('INPUT MIN'!$B:$AK,Cal!$E164,IF(Cal!$P$3=22.5,MATCH(T$1,Cal!$G$6:$G$21,0),MATCH(T$1,Cal!$H$6:$H$41,0)))*Cal!$C164</f>
        <v>3.8157839328050613E-2</v>
      </c>
      <c r="U164" s="31">
        <f>INDEX('INPUT MIN'!$B:$AK,Cal!$E164,IF(Cal!$P$3=22.5,MATCH(U$1,Cal!$G$6:$G$21,0),MATCH(U$1,Cal!$H$6:$H$41,0)))*Cal!$C164</f>
        <v>3.699725866317749E-2</v>
      </c>
      <c r="V164" s="31">
        <f>INDEX('INPUT MIN'!$B:$AK,Cal!$E164,IF(Cal!$P$3=22.5,MATCH(V$1,Cal!$G$6:$G$21,0),MATCH(V$1,Cal!$H$6:$H$41,0)))*Cal!$C164</f>
        <v>3.7275798618793488E-2</v>
      </c>
      <c r="W164" s="31">
        <f>INDEX('INPUT MIN'!$B:$AK,Cal!$E164,IF(Cal!$P$3=22.5,MATCH(W$1,Cal!$G$6:$G$21,0),MATCH(W$1,Cal!$H$6:$H$41,0)))*Cal!$C164</f>
        <v>3.7965171039104462E-2</v>
      </c>
      <c r="X164" s="31">
        <f>INDEX('INPUT MIN'!$B:$AK,Cal!$E164,IF(Cal!$P$3=22.5,MATCH(X$1,Cal!$G$6:$G$21,0),MATCH(X$1,Cal!$H$6:$H$41,0)))*Cal!$C164</f>
        <v>3.8321029394865036E-2</v>
      </c>
      <c r="Y164" s="31">
        <f>INDEX('INPUT MIN'!$B:$AK,Cal!$E164,IF(Cal!$P$3=22.5,MATCH(Y$1,Cal!$G$6:$G$21,0),MATCH(Y$1,Cal!$H$6:$H$41,0)))*Cal!$C164</f>
        <v>3.7956926971673965E-2</v>
      </c>
      <c r="Z164" s="31">
        <f>INDEX('INPUT MIN'!$B:$AK,Cal!$E164,IF(Cal!$P$3=22.5,MATCH(Z$1,Cal!$G$6:$G$21,0),MATCH(Z$1,Cal!$H$6:$H$41,0)))*Cal!$C164</f>
        <v>3.9500240236520767E-2</v>
      </c>
      <c r="AA164" s="31">
        <f>INDEX('INPUT MIN'!$B:$AK,Cal!$E164,IF(Cal!$P$3=22.5,MATCH(AA$1,Cal!$G$6:$G$21,0),MATCH(AA$1,Cal!$H$6:$H$41,0)))*Cal!$C164</f>
        <v>3.8207169622182846E-2</v>
      </c>
      <c r="AB164" s="31">
        <f>INDEX('INPUT MIN'!$B:$AK,Cal!$E164,IF(Cal!$P$3=22.5,MATCH(AB$1,Cal!$G$6:$G$21,0),MATCH(AB$1,Cal!$H$6:$H$41,0)))*Cal!$C164</f>
        <v>3.7522215396165848E-2</v>
      </c>
      <c r="AC164" s="31">
        <f>INDEX('INPUT MIN'!$B:$AK,Cal!$E164,IF(Cal!$P$3=22.5,MATCH(AC$1,Cal!$G$6:$G$21,0),MATCH(AC$1,Cal!$H$6:$H$41,0)))*Cal!$C164</f>
        <v>3.8819890469312668E-2</v>
      </c>
      <c r="AD164" s="31">
        <f>INDEX('INPUT MIN'!$B:$AK,Cal!$E164,IF(Cal!$P$3=22.5,MATCH(AD$1,Cal!$G$6:$G$21,0),MATCH(AD$1,Cal!$H$6:$H$41,0)))*Cal!$C164</f>
        <v>3.7773475050926208E-2</v>
      </c>
      <c r="AE164" s="31">
        <f>INDEX('INPUT MIN'!$B:$AK,Cal!$E164,IF(Cal!$P$3=22.5,MATCH(AE$1,Cal!$G$6:$G$21,0),MATCH(AE$1,Cal!$H$6:$H$41,0)))*Cal!$C164</f>
        <v>3.7000540643930435E-2</v>
      </c>
      <c r="AF164" s="31">
        <f>INDEX('INPUT MIN'!$B:$AK,Cal!$E164,IF(Cal!$P$3=22.5,MATCH(AF$1,Cal!$G$6:$G$21,0),MATCH(AF$1,Cal!$H$6:$H$41,0)))*Cal!$C164</f>
        <v>3.781098872423172E-2</v>
      </c>
      <c r="AG164" s="31">
        <f>INDEX('INPUT MIN'!$B:$AK,Cal!$E164,IF(Cal!$P$3=22.5,MATCH(AG$1,Cal!$G$6:$G$21,0),MATCH(AG$1,Cal!$H$6:$H$41,0)))*Cal!$C164</f>
        <v>3.6651555448770523E-2</v>
      </c>
      <c r="AH164" s="31">
        <f>INDEX('INPUT MIN'!$B:$AK,Cal!$E164,IF(Cal!$P$3=22.5,MATCH(AH$1,Cal!$G$6:$G$21,0),MATCH(AH$1,Cal!$H$6:$H$41,0)))*Cal!$C164</f>
        <v>3.7867672741413116E-2</v>
      </c>
      <c r="AI164" s="31">
        <f>INDEX('INPUT MIN'!$B:$AK,Cal!$E164,IF(Cal!$P$3=22.5,MATCH(AI$1,Cal!$G$6:$G$21,0),MATCH(AI$1,Cal!$H$6:$H$41,0)))*Cal!$C164</f>
        <v>3.82184237241745E-2</v>
      </c>
      <c r="AJ164" s="31">
        <f>INDEX('INPUT MIN'!$B:$AK,Cal!$E164,IF(Cal!$P$3=22.5,MATCH(AJ$1,Cal!$G$6:$G$21,0),MATCH(AJ$1,Cal!$H$6:$H$41,0)))*Cal!$C164</f>
        <v>3.9248313754796982E-2</v>
      </c>
      <c r="AK164" s="31">
        <f>INDEX('INPUT MIN'!$B:$AK,Cal!$E164,IF(Cal!$P$3=22.5,MATCH(AK$1,Cal!$G$6:$G$21,0),MATCH(AK$1,Cal!$H$6:$H$41,0)))*Cal!$C164</f>
        <v>3.7546604871749878E-2</v>
      </c>
      <c r="AL164" s="31">
        <f>INDEX('INPUT MIN'!$B:$AK,Cal!$E164,IF(Cal!$P$3=22.5,MATCH(AL$1,Cal!$G$6:$G$21,0),MATCH(AL$1,Cal!$H$6:$H$41,0)))*Cal!$C164</f>
        <v>3.9615809917449951E-2</v>
      </c>
    </row>
    <row r="165" spans="1:38" x14ac:dyDescent="0.4">
      <c r="A165" s="7">
        <f>Cal!A165</f>
        <v>164</v>
      </c>
      <c r="B165" s="31">
        <f>INDEX('INPUT MIN'!$B:$AK,Cal!$E165,IF(Cal!$P$3=22.5,MATCH(B$1,Cal!$G$6:$G$21,0),MATCH(B$1,Cal!$H$6:$H$41,0)))*Cal!$C165</f>
        <v>3.7428054958581924E-2</v>
      </c>
      <c r="C165" s="31">
        <f>INDEX('INPUT MIN'!$B:$AK,Cal!$E165,IF(Cal!$P$3=22.5,MATCH(C$1,Cal!$G$6:$G$21,0),MATCH(C$1,Cal!$H$6:$H$41,0)))*Cal!$C165</f>
        <v>3.7550512701272964E-2</v>
      </c>
      <c r="D165" s="31">
        <f>INDEX('INPUT MIN'!$B:$AK,Cal!$E165,IF(Cal!$P$3=22.5,MATCH(D$1,Cal!$G$6:$G$21,0),MATCH(D$1,Cal!$H$6:$H$41,0)))*Cal!$C165</f>
        <v>3.866320475935936E-2</v>
      </c>
      <c r="E165" s="31">
        <f>INDEX('INPUT MIN'!$B:$AK,Cal!$E165,IF(Cal!$P$3=22.5,MATCH(E$1,Cal!$G$6:$G$21,0),MATCH(E$1,Cal!$H$6:$H$41,0)))*Cal!$C165</f>
        <v>3.7562977522611618E-2</v>
      </c>
      <c r="F165" s="31">
        <f>INDEX('INPUT MIN'!$B:$AK,Cal!$E165,IF(Cal!$P$3=22.5,MATCH(F$1,Cal!$G$6:$G$21,0),MATCH(F$1,Cal!$H$6:$H$41,0)))*Cal!$C165</f>
        <v>3.7363439798355103E-2</v>
      </c>
      <c r="G165" s="31">
        <f>INDEX('INPUT MIN'!$B:$AK,Cal!$E165,IF(Cal!$P$3=22.5,MATCH(G$1,Cal!$G$6:$G$21,0),MATCH(G$1,Cal!$H$6:$H$41,0)))*Cal!$C165</f>
        <v>3.706895187497139E-2</v>
      </c>
      <c r="H165" s="31">
        <f>INDEX('INPUT MIN'!$B:$AK,Cal!$E165,IF(Cal!$P$3=22.5,MATCH(H$1,Cal!$G$6:$G$21,0),MATCH(H$1,Cal!$H$6:$H$41,0)))*Cal!$C165</f>
        <v>3.7366274744272232E-2</v>
      </c>
      <c r="I165" s="31">
        <f>INDEX('INPUT MIN'!$B:$AK,Cal!$E165,IF(Cal!$P$3=22.5,MATCH(I$1,Cal!$G$6:$G$21,0),MATCH(I$1,Cal!$H$6:$H$41,0)))*Cal!$C165</f>
        <v>3.7648923695087433E-2</v>
      </c>
      <c r="J165" s="31">
        <f>INDEX('INPUT MIN'!$B:$AK,Cal!$E165,IF(Cal!$P$3=22.5,MATCH(J$1,Cal!$G$6:$G$21,0),MATCH(J$1,Cal!$H$6:$H$41,0)))*Cal!$C165</f>
        <v>3.6818508058786392E-2</v>
      </c>
      <c r="K165" s="31">
        <f>INDEX('INPUT MIN'!$B:$AK,Cal!$E165,IF(Cal!$P$3=22.5,MATCH(K$1,Cal!$G$6:$G$21,0),MATCH(K$1,Cal!$H$6:$H$41,0)))*Cal!$C165</f>
        <v>3.6771573126316071E-2</v>
      </c>
      <c r="L165" s="31">
        <f>INDEX('INPUT MIN'!$B:$AK,Cal!$E165,IF(Cal!$P$3=22.5,MATCH(L$1,Cal!$G$6:$G$21,0),MATCH(L$1,Cal!$H$6:$H$41,0)))*Cal!$C165</f>
        <v>3.7486828863620758E-2</v>
      </c>
      <c r="M165" s="31">
        <f>INDEX('INPUT MIN'!$B:$AK,Cal!$E165,IF(Cal!$P$3=22.5,MATCH(M$1,Cal!$G$6:$G$21,0),MATCH(M$1,Cal!$H$6:$H$41,0)))*Cal!$C165</f>
        <v>3.760172426700592E-2</v>
      </c>
      <c r="N165" s="31">
        <f>INDEX('INPUT MIN'!$B:$AK,Cal!$E165,IF(Cal!$P$3=22.5,MATCH(N$1,Cal!$G$6:$G$21,0),MATCH(N$1,Cal!$H$6:$H$41,0)))*Cal!$C165</f>
        <v>3.7675995379686356E-2</v>
      </c>
      <c r="O165" s="31">
        <f>INDEX('INPUT MIN'!$B:$AK,Cal!$E165,IF(Cal!$P$3=22.5,MATCH(O$1,Cal!$G$6:$G$21,0),MATCH(O$1,Cal!$H$6:$H$41,0)))*Cal!$C165</f>
        <v>3.7297055125236511E-2</v>
      </c>
      <c r="P165" s="31">
        <f>INDEX('INPUT MIN'!$B:$AK,Cal!$E165,IF(Cal!$P$3=22.5,MATCH(P$1,Cal!$G$6:$G$21,0),MATCH(P$1,Cal!$H$6:$H$41,0)))*Cal!$C165</f>
        <v>3.7579305469989777E-2</v>
      </c>
      <c r="Q165" s="31">
        <f>INDEX('INPUT MIN'!$B:$AK,Cal!$E165,IF(Cal!$P$3=22.5,MATCH(Q$1,Cal!$G$6:$G$21,0),MATCH(Q$1,Cal!$H$6:$H$41,0)))*Cal!$C165</f>
        <v>3.7607792764902115E-2</v>
      </c>
      <c r="R165" s="31">
        <f>INDEX('INPUT MIN'!$B:$AK,Cal!$E165,IF(Cal!$P$3=22.5,MATCH(R$1,Cal!$G$6:$G$21,0),MATCH(R$1,Cal!$H$6:$H$41,0)))*Cal!$C165</f>
        <v>3.6712810397148132E-2</v>
      </c>
      <c r="S165" s="31">
        <f>INDEX('INPUT MIN'!$B:$AK,Cal!$E165,IF(Cal!$P$3=22.5,MATCH(S$1,Cal!$G$6:$G$21,0),MATCH(S$1,Cal!$H$6:$H$41,0)))*Cal!$C165</f>
        <v>3.8831103593111038E-2</v>
      </c>
      <c r="T165" s="31">
        <f>INDEX('INPUT MIN'!$B:$AK,Cal!$E165,IF(Cal!$P$3=22.5,MATCH(T$1,Cal!$G$6:$G$21,0),MATCH(T$1,Cal!$H$6:$H$41,0)))*Cal!$C165</f>
        <v>3.7225794047117233E-2</v>
      </c>
      <c r="U165" s="31">
        <f>INDEX('INPUT MIN'!$B:$AK,Cal!$E165,IF(Cal!$P$3=22.5,MATCH(U$1,Cal!$G$6:$G$21,0),MATCH(U$1,Cal!$H$6:$H$41,0)))*Cal!$C165</f>
        <v>3.7625156342983246E-2</v>
      </c>
      <c r="V165" s="31">
        <f>INDEX('INPUT MIN'!$B:$AK,Cal!$E165,IF(Cal!$P$3=22.5,MATCH(V$1,Cal!$G$6:$G$21,0),MATCH(V$1,Cal!$H$6:$H$41,0)))*Cal!$C165</f>
        <v>3.713536262512207E-2</v>
      </c>
      <c r="W165" s="31">
        <f>INDEX('INPUT MIN'!$B:$AK,Cal!$E165,IF(Cal!$P$3=22.5,MATCH(W$1,Cal!$G$6:$G$21,0),MATCH(W$1,Cal!$H$6:$H$41,0)))*Cal!$C165</f>
        <v>3.6939959973096848E-2</v>
      </c>
      <c r="X165" s="31">
        <f>INDEX('INPUT MIN'!$B:$AK,Cal!$E165,IF(Cal!$P$3=22.5,MATCH(X$1,Cal!$G$6:$G$21,0),MATCH(X$1,Cal!$H$6:$H$41,0)))*Cal!$C165</f>
        <v>3.8433145731687546E-2</v>
      </c>
      <c r="Y165" s="31">
        <f>INDEX('INPUT MIN'!$B:$AK,Cal!$E165,IF(Cal!$P$3=22.5,MATCH(Y$1,Cal!$G$6:$G$21,0),MATCH(Y$1,Cal!$H$6:$H$41,0)))*Cal!$C165</f>
        <v>3.7650573998689651E-2</v>
      </c>
      <c r="Z165" s="31">
        <f>INDEX('INPUT MIN'!$B:$AK,Cal!$E165,IF(Cal!$P$3=22.5,MATCH(Z$1,Cal!$G$6:$G$21,0),MATCH(Z$1,Cal!$H$6:$H$41,0)))*Cal!$C165</f>
        <v>3.7741042673587799E-2</v>
      </c>
      <c r="AA165" s="31">
        <f>INDEX('INPUT MIN'!$B:$AK,Cal!$E165,IF(Cal!$P$3=22.5,MATCH(AA$1,Cal!$G$6:$G$21,0),MATCH(AA$1,Cal!$H$6:$H$41,0)))*Cal!$C165</f>
        <v>3.6647994071245193E-2</v>
      </c>
      <c r="AB165" s="31">
        <f>INDEX('INPUT MIN'!$B:$AK,Cal!$E165,IF(Cal!$P$3=22.5,MATCH(AB$1,Cal!$G$6:$G$21,0),MATCH(AB$1,Cal!$H$6:$H$41,0)))*Cal!$C165</f>
        <v>3.720102459192276E-2</v>
      </c>
      <c r="AC165" s="31">
        <f>INDEX('INPUT MIN'!$B:$AK,Cal!$E165,IF(Cal!$P$3=22.5,MATCH(AC$1,Cal!$G$6:$G$21,0),MATCH(AC$1,Cal!$H$6:$H$41,0)))*Cal!$C165</f>
        <v>3.7145979702472687E-2</v>
      </c>
      <c r="AD165" s="31">
        <f>INDEX('INPUT MIN'!$B:$AK,Cal!$E165,IF(Cal!$P$3=22.5,MATCH(AD$1,Cal!$G$6:$G$21,0),MATCH(AD$1,Cal!$H$6:$H$41,0)))*Cal!$C165</f>
        <v>3.7925366312265396E-2</v>
      </c>
      <c r="AE165" s="31">
        <f>INDEX('INPUT MIN'!$B:$AK,Cal!$E165,IF(Cal!$P$3=22.5,MATCH(AE$1,Cal!$G$6:$G$21,0),MATCH(AE$1,Cal!$H$6:$H$41,0)))*Cal!$C165</f>
        <v>3.6168836057186127E-2</v>
      </c>
      <c r="AF165" s="31">
        <f>INDEX('INPUT MIN'!$B:$AK,Cal!$E165,IF(Cal!$P$3=22.5,MATCH(AF$1,Cal!$G$6:$G$21,0),MATCH(AF$1,Cal!$H$6:$H$41,0)))*Cal!$C165</f>
        <v>3.7003841251134872E-2</v>
      </c>
      <c r="AG165" s="31">
        <f>INDEX('INPUT MIN'!$B:$AK,Cal!$E165,IF(Cal!$P$3=22.5,MATCH(AG$1,Cal!$G$6:$G$21,0),MATCH(AG$1,Cal!$H$6:$H$41,0)))*Cal!$C165</f>
        <v>3.5953398793935776E-2</v>
      </c>
      <c r="AH165" s="31">
        <f>INDEX('INPUT MIN'!$B:$AK,Cal!$E165,IF(Cal!$P$3=22.5,MATCH(AH$1,Cal!$G$6:$G$21,0),MATCH(AH$1,Cal!$H$6:$H$41,0)))*Cal!$C165</f>
        <v>3.759731724858284E-2</v>
      </c>
      <c r="AI165" s="31">
        <f>INDEX('INPUT MIN'!$B:$AK,Cal!$E165,IF(Cal!$P$3=22.5,MATCH(AI$1,Cal!$G$6:$G$21,0),MATCH(AI$1,Cal!$H$6:$H$41,0)))*Cal!$C165</f>
        <v>3.8449082523584366E-2</v>
      </c>
      <c r="AJ165" s="31">
        <f>INDEX('INPUT MIN'!$B:$AK,Cal!$E165,IF(Cal!$P$3=22.5,MATCH(AJ$1,Cal!$G$6:$G$21,0),MATCH(AJ$1,Cal!$H$6:$H$41,0)))*Cal!$C165</f>
        <v>3.8956411182880402E-2</v>
      </c>
      <c r="AK165" s="31">
        <f>INDEX('INPUT MIN'!$B:$AK,Cal!$E165,IF(Cal!$P$3=22.5,MATCH(AK$1,Cal!$G$6:$G$21,0),MATCH(AK$1,Cal!$H$6:$H$41,0)))*Cal!$C165</f>
        <v>3.7091374397277832E-2</v>
      </c>
      <c r="AL165" s="31">
        <f>INDEX('INPUT MIN'!$B:$AK,Cal!$E165,IF(Cal!$P$3=22.5,MATCH(AL$1,Cal!$G$6:$G$21,0),MATCH(AL$1,Cal!$H$6:$H$41,0)))*Cal!$C165</f>
        <v>3.7428054958581924E-2</v>
      </c>
    </row>
    <row r="166" spans="1:38" x14ac:dyDescent="0.4">
      <c r="A166" s="7">
        <f>Cal!A166</f>
        <v>165</v>
      </c>
      <c r="B166" s="31">
        <f>INDEX('INPUT MIN'!$B:$AK,Cal!$E166,IF(Cal!$P$3=22.5,MATCH(B$1,Cal!$G$6:$G$21,0),MATCH(B$1,Cal!$H$6:$H$41,0)))*Cal!$C166</f>
        <v>3.8094654679298401E-2</v>
      </c>
      <c r="C166" s="31">
        <f>INDEX('INPUT MIN'!$B:$AK,Cal!$E166,IF(Cal!$P$3=22.5,MATCH(C$1,Cal!$G$6:$G$21,0),MATCH(C$1,Cal!$H$6:$H$41,0)))*Cal!$C166</f>
        <v>3.8039311766624451E-2</v>
      </c>
      <c r="D166" s="31">
        <f>INDEX('INPUT MIN'!$B:$AK,Cal!$E166,IF(Cal!$P$3=22.5,MATCH(D$1,Cal!$G$6:$G$21,0),MATCH(D$1,Cal!$H$6:$H$41,0)))*Cal!$C166</f>
        <v>3.8600333034992218E-2</v>
      </c>
      <c r="E166" s="31">
        <f>INDEX('INPUT MIN'!$B:$AK,Cal!$E166,IF(Cal!$P$3=22.5,MATCH(E$1,Cal!$G$6:$G$21,0),MATCH(E$1,Cal!$H$6:$H$41,0)))*Cal!$C166</f>
        <v>3.8179133087396622E-2</v>
      </c>
      <c r="F166" s="31">
        <f>INDEX('INPUT MIN'!$B:$AK,Cal!$E166,IF(Cal!$P$3=22.5,MATCH(F$1,Cal!$G$6:$G$21,0),MATCH(F$1,Cal!$H$6:$H$41,0)))*Cal!$C166</f>
        <v>3.7993457168340683E-2</v>
      </c>
      <c r="G166" s="31">
        <f>INDEX('INPUT MIN'!$B:$AK,Cal!$E166,IF(Cal!$P$3=22.5,MATCH(G$1,Cal!$G$6:$G$21,0),MATCH(G$1,Cal!$H$6:$H$41,0)))*Cal!$C166</f>
        <v>3.7167906761169434E-2</v>
      </c>
      <c r="H166" s="31">
        <f>INDEX('INPUT MIN'!$B:$AK,Cal!$E166,IF(Cal!$P$3=22.5,MATCH(H$1,Cal!$G$6:$G$21,0),MATCH(H$1,Cal!$H$6:$H$41,0)))*Cal!$C166</f>
        <v>3.8095630705356598E-2</v>
      </c>
      <c r="I166" s="31">
        <f>INDEX('INPUT MIN'!$B:$AK,Cal!$E166,IF(Cal!$P$3=22.5,MATCH(I$1,Cal!$G$6:$G$21,0),MATCH(I$1,Cal!$H$6:$H$41,0)))*Cal!$C166</f>
        <v>3.8124971091747284E-2</v>
      </c>
      <c r="J166" s="31">
        <f>INDEX('INPUT MIN'!$B:$AK,Cal!$E166,IF(Cal!$P$3=22.5,MATCH(J$1,Cal!$G$6:$G$21,0),MATCH(J$1,Cal!$H$6:$H$41,0)))*Cal!$C166</f>
        <v>3.7596825510263443E-2</v>
      </c>
      <c r="K166" s="31">
        <f>INDEX('INPUT MIN'!$B:$AK,Cal!$E166,IF(Cal!$P$3=22.5,MATCH(K$1,Cal!$G$6:$G$21,0),MATCH(K$1,Cal!$H$6:$H$41,0)))*Cal!$C166</f>
        <v>3.6863166838884354E-2</v>
      </c>
      <c r="L166" s="31">
        <f>INDEX('INPUT MIN'!$B:$AK,Cal!$E166,IF(Cal!$P$3=22.5,MATCH(L$1,Cal!$G$6:$G$21,0),MATCH(L$1,Cal!$H$6:$H$41,0)))*Cal!$C166</f>
        <v>3.8011536002159119E-2</v>
      </c>
      <c r="M166" s="31">
        <f>INDEX('INPUT MIN'!$B:$AK,Cal!$E166,IF(Cal!$P$3=22.5,MATCH(M$1,Cal!$G$6:$G$21,0),MATCH(M$1,Cal!$H$6:$H$41,0)))*Cal!$C166</f>
        <v>3.768465667963028E-2</v>
      </c>
      <c r="N166" s="31">
        <f>INDEX('INPUT MIN'!$B:$AK,Cal!$E166,IF(Cal!$P$3=22.5,MATCH(N$1,Cal!$G$6:$G$21,0),MATCH(N$1,Cal!$H$6:$H$41,0)))*Cal!$C166</f>
        <v>3.7274714559316635E-2</v>
      </c>
      <c r="O166" s="31">
        <f>INDEX('INPUT MIN'!$B:$AK,Cal!$E166,IF(Cal!$P$3=22.5,MATCH(O$1,Cal!$G$6:$G$21,0),MATCH(O$1,Cal!$H$6:$H$41,0)))*Cal!$C166</f>
        <v>3.7820998579263687E-2</v>
      </c>
      <c r="P166" s="31">
        <f>INDEX('INPUT MIN'!$B:$AK,Cal!$E166,IF(Cal!$P$3=22.5,MATCH(P$1,Cal!$G$6:$G$21,0),MATCH(P$1,Cal!$H$6:$H$41,0)))*Cal!$C166</f>
        <v>3.6995675414800644E-2</v>
      </c>
      <c r="Q166" s="31">
        <f>INDEX('INPUT MIN'!$B:$AK,Cal!$E166,IF(Cal!$P$3=22.5,MATCH(Q$1,Cal!$G$6:$G$21,0),MATCH(Q$1,Cal!$H$6:$H$41,0)))*Cal!$C166</f>
        <v>3.7849985063076019E-2</v>
      </c>
      <c r="R166" s="31">
        <f>INDEX('INPUT MIN'!$B:$AK,Cal!$E166,IF(Cal!$P$3=22.5,MATCH(R$1,Cal!$G$6:$G$21,0),MATCH(R$1,Cal!$H$6:$H$41,0)))*Cal!$C166</f>
        <v>3.8744270801544189E-2</v>
      </c>
      <c r="S166" s="31">
        <f>INDEX('INPUT MIN'!$B:$AK,Cal!$E166,IF(Cal!$P$3=22.5,MATCH(S$1,Cal!$G$6:$G$21,0),MATCH(S$1,Cal!$H$6:$H$41,0)))*Cal!$C166</f>
        <v>3.9882056415081024E-2</v>
      </c>
      <c r="T166" s="31">
        <f>INDEX('INPUT MIN'!$B:$AK,Cal!$E166,IF(Cal!$P$3=22.5,MATCH(T$1,Cal!$G$6:$G$21,0),MATCH(T$1,Cal!$H$6:$H$41,0)))*Cal!$C166</f>
        <v>3.8375366479158401E-2</v>
      </c>
      <c r="U166" s="31">
        <f>INDEX('INPUT MIN'!$B:$AK,Cal!$E166,IF(Cal!$P$3=22.5,MATCH(U$1,Cal!$G$6:$G$21,0),MATCH(U$1,Cal!$H$6:$H$41,0)))*Cal!$C166</f>
        <v>3.7434972822666168E-2</v>
      </c>
      <c r="V166" s="31">
        <f>INDEX('INPUT MIN'!$B:$AK,Cal!$E166,IF(Cal!$P$3=22.5,MATCH(V$1,Cal!$G$6:$G$21,0),MATCH(V$1,Cal!$H$6:$H$41,0)))*Cal!$C166</f>
        <v>3.6494828760623932E-2</v>
      </c>
      <c r="W166" s="31">
        <f>INDEX('INPUT MIN'!$B:$AK,Cal!$E166,IF(Cal!$P$3=22.5,MATCH(W$1,Cal!$G$6:$G$21,0),MATCH(W$1,Cal!$H$6:$H$41,0)))*Cal!$C166</f>
        <v>3.6903861910104752E-2</v>
      </c>
      <c r="X166" s="31">
        <f>INDEX('INPUT MIN'!$B:$AK,Cal!$E166,IF(Cal!$P$3=22.5,MATCH(X$1,Cal!$G$6:$G$21,0),MATCH(X$1,Cal!$H$6:$H$41,0)))*Cal!$C166</f>
        <v>3.8416303694248199E-2</v>
      </c>
      <c r="Y166" s="31">
        <f>INDEX('INPUT MIN'!$B:$AK,Cal!$E166,IF(Cal!$P$3=22.5,MATCH(Y$1,Cal!$G$6:$G$21,0),MATCH(Y$1,Cal!$H$6:$H$41,0)))*Cal!$C166</f>
        <v>3.7317406386137009E-2</v>
      </c>
      <c r="Z166" s="31">
        <f>INDEX('INPUT MIN'!$B:$AK,Cal!$E166,IF(Cal!$P$3=22.5,MATCH(Z$1,Cal!$G$6:$G$21,0),MATCH(Z$1,Cal!$H$6:$H$41,0)))*Cal!$C166</f>
        <v>3.8415711373090744E-2</v>
      </c>
      <c r="AA166" s="31">
        <f>INDEX('INPUT MIN'!$B:$AK,Cal!$E166,IF(Cal!$P$3=22.5,MATCH(AA$1,Cal!$G$6:$G$21,0),MATCH(AA$1,Cal!$H$6:$H$41,0)))*Cal!$C166</f>
        <v>3.6954451352357864E-2</v>
      </c>
      <c r="AB166" s="31">
        <f>INDEX('INPUT MIN'!$B:$AK,Cal!$E166,IF(Cal!$P$3=22.5,MATCH(AB$1,Cal!$G$6:$G$21,0),MATCH(AB$1,Cal!$H$6:$H$41,0)))*Cal!$C166</f>
        <v>3.676702082157135E-2</v>
      </c>
      <c r="AC166" s="31">
        <f>INDEX('INPUT MIN'!$B:$AK,Cal!$E166,IF(Cal!$P$3=22.5,MATCH(AC$1,Cal!$G$6:$G$21,0),MATCH(AC$1,Cal!$H$6:$H$41,0)))*Cal!$C166</f>
        <v>3.7697885185480118E-2</v>
      </c>
      <c r="AD166" s="31">
        <f>INDEX('INPUT MIN'!$B:$AK,Cal!$E166,IF(Cal!$P$3=22.5,MATCH(AD$1,Cal!$G$6:$G$21,0),MATCH(AD$1,Cal!$H$6:$H$41,0)))*Cal!$C166</f>
        <v>3.6588586866855621E-2</v>
      </c>
      <c r="AE166" s="31">
        <f>INDEX('INPUT MIN'!$B:$AK,Cal!$E166,IF(Cal!$P$3=22.5,MATCH(AE$1,Cal!$G$6:$G$21,0),MATCH(AE$1,Cal!$H$6:$H$41,0)))*Cal!$C166</f>
        <v>3.6942858248949051E-2</v>
      </c>
      <c r="AF166" s="31">
        <f>INDEX('INPUT MIN'!$B:$AK,Cal!$E166,IF(Cal!$P$3=22.5,MATCH(AF$1,Cal!$G$6:$G$21,0),MATCH(AF$1,Cal!$H$6:$H$41,0)))*Cal!$C166</f>
        <v>3.7436049431562424E-2</v>
      </c>
      <c r="AG166" s="31">
        <f>INDEX('INPUT MIN'!$B:$AK,Cal!$E166,IF(Cal!$P$3=22.5,MATCH(AG$1,Cal!$G$6:$G$21,0),MATCH(AG$1,Cal!$H$6:$H$41,0)))*Cal!$C166</f>
        <v>3.7110362201929092E-2</v>
      </c>
      <c r="AH166" s="31">
        <f>INDEX('INPUT MIN'!$B:$AK,Cal!$E166,IF(Cal!$P$3=22.5,MATCH(AH$1,Cal!$G$6:$G$21,0),MATCH(AH$1,Cal!$H$6:$H$41,0)))*Cal!$C166</f>
        <v>3.7577886134386063E-2</v>
      </c>
      <c r="AI166" s="31">
        <f>INDEX('INPUT MIN'!$B:$AK,Cal!$E166,IF(Cal!$P$3=22.5,MATCH(AI$1,Cal!$G$6:$G$21,0),MATCH(AI$1,Cal!$H$6:$H$41,0)))*Cal!$C166</f>
        <v>3.8140412420034409E-2</v>
      </c>
      <c r="AJ166" s="31">
        <f>INDEX('INPUT MIN'!$B:$AK,Cal!$E166,IF(Cal!$P$3=22.5,MATCH(AJ$1,Cal!$G$6:$G$21,0),MATCH(AJ$1,Cal!$H$6:$H$41,0)))*Cal!$C166</f>
        <v>3.8899920880794525E-2</v>
      </c>
      <c r="AK166" s="31">
        <f>INDEX('INPUT MIN'!$B:$AK,Cal!$E166,IF(Cal!$P$3=22.5,MATCH(AK$1,Cal!$G$6:$G$21,0),MATCH(AK$1,Cal!$H$6:$H$41,0)))*Cal!$C166</f>
        <v>3.7195861339569092E-2</v>
      </c>
      <c r="AL166" s="31">
        <f>INDEX('INPUT MIN'!$B:$AK,Cal!$E166,IF(Cal!$P$3=22.5,MATCH(AL$1,Cal!$G$6:$G$21,0),MATCH(AL$1,Cal!$H$6:$H$41,0)))*Cal!$C166</f>
        <v>3.8094654679298401E-2</v>
      </c>
    </row>
    <row r="167" spans="1:38" x14ac:dyDescent="0.4">
      <c r="A167" s="7">
        <f>Cal!A167</f>
        <v>166</v>
      </c>
      <c r="B167" s="31">
        <f>INDEX('INPUT MIN'!$B:$AK,Cal!$E167,IF(Cal!$P$3=22.5,MATCH(B$1,Cal!$G$6:$G$21,0),MATCH(B$1,Cal!$H$6:$H$41,0)))*Cal!$C167</f>
        <v>4.1995096951723099E-2</v>
      </c>
      <c r="C167" s="31">
        <f>INDEX('INPUT MIN'!$B:$AK,Cal!$E167,IF(Cal!$P$3=22.5,MATCH(C$1,Cal!$G$6:$G$21,0),MATCH(C$1,Cal!$H$6:$H$41,0)))*Cal!$C167</f>
        <v>3.7682421505451202E-2</v>
      </c>
      <c r="D167" s="31">
        <f>INDEX('INPUT MIN'!$B:$AK,Cal!$E167,IF(Cal!$P$3=22.5,MATCH(D$1,Cal!$G$6:$G$21,0),MATCH(D$1,Cal!$H$6:$H$41,0)))*Cal!$C167</f>
        <v>3.78720723092556E-2</v>
      </c>
      <c r="E167" s="31">
        <f>INDEX('INPUT MIN'!$B:$AK,Cal!$E167,IF(Cal!$P$3=22.5,MATCH(E$1,Cal!$G$6:$G$21,0),MATCH(E$1,Cal!$H$6:$H$41,0)))*Cal!$C167</f>
        <v>3.7080943584442139E-2</v>
      </c>
      <c r="F167" s="31">
        <f>INDEX('INPUT MIN'!$B:$AK,Cal!$E167,IF(Cal!$P$3=22.5,MATCH(F$1,Cal!$G$6:$G$21,0),MATCH(F$1,Cal!$H$6:$H$41,0)))*Cal!$C167</f>
        <v>3.6982536315917969E-2</v>
      </c>
      <c r="G167" s="31">
        <f>INDEX('INPUT MIN'!$B:$AK,Cal!$E167,IF(Cal!$P$3=22.5,MATCH(G$1,Cal!$G$6:$G$21,0),MATCH(G$1,Cal!$H$6:$H$41,0)))*Cal!$C167</f>
        <v>3.7539303302764893E-2</v>
      </c>
      <c r="H167" s="31">
        <f>INDEX('INPUT MIN'!$B:$AK,Cal!$E167,IF(Cal!$P$3=22.5,MATCH(H$1,Cal!$G$6:$G$21,0),MATCH(H$1,Cal!$H$6:$H$41,0)))*Cal!$C167</f>
        <v>3.8515560328960419E-2</v>
      </c>
      <c r="I167" s="31">
        <f>INDEX('INPUT MIN'!$B:$AK,Cal!$E167,IF(Cal!$P$3=22.5,MATCH(I$1,Cal!$G$6:$G$21,0),MATCH(I$1,Cal!$H$6:$H$41,0)))*Cal!$C167</f>
        <v>3.769712895154953E-2</v>
      </c>
      <c r="J167" s="31">
        <f>INDEX('INPUT MIN'!$B:$AK,Cal!$E167,IF(Cal!$P$3=22.5,MATCH(J$1,Cal!$G$6:$G$21,0),MATCH(J$1,Cal!$H$6:$H$41,0)))*Cal!$C167</f>
        <v>3.7395231425762177E-2</v>
      </c>
      <c r="K167" s="31">
        <f>INDEX('INPUT MIN'!$B:$AK,Cal!$E167,IF(Cal!$P$3=22.5,MATCH(K$1,Cal!$G$6:$G$21,0),MATCH(K$1,Cal!$H$6:$H$41,0)))*Cal!$C167</f>
        <v>3.7422344088554382E-2</v>
      </c>
      <c r="L167" s="31">
        <f>INDEX('INPUT MIN'!$B:$AK,Cal!$E167,IF(Cal!$P$3=22.5,MATCH(L$1,Cal!$G$6:$G$21,0),MATCH(L$1,Cal!$H$6:$H$41,0)))*Cal!$C167</f>
        <v>3.6901995539665222E-2</v>
      </c>
      <c r="M167" s="31">
        <f>INDEX('INPUT MIN'!$B:$AK,Cal!$E167,IF(Cal!$P$3=22.5,MATCH(M$1,Cal!$G$6:$G$21,0),MATCH(M$1,Cal!$H$6:$H$41,0)))*Cal!$C167</f>
        <v>3.7852335721254349E-2</v>
      </c>
      <c r="N167" s="31">
        <f>INDEX('INPUT MIN'!$B:$AK,Cal!$E167,IF(Cal!$P$3=22.5,MATCH(N$1,Cal!$G$6:$G$21,0),MATCH(N$1,Cal!$H$6:$H$41,0)))*Cal!$C167</f>
        <v>3.6936916410923004E-2</v>
      </c>
      <c r="O167" s="31">
        <f>INDEX('INPUT MIN'!$B:$AK,Cal!$E167,IF(Cal!$P$3=22.5,MATCH(O$1,Cal!$G$6:$G$21,0),MATCH(O$1,Cal!$H$6:$H$41,0)))*Cal!$C167</f>
        <v>3.7650194019079208E-2</v>
      </c>
      <c r="P167" s="31">
        <f>INDEX('INPUT MIN'!$B:$AK,Cal!$E167,IF(Cal!$P$3=22.5,MATCH(P$1,Cal!$G$6:$G$21,0),MATCH(P$1,Cal!$H$6:$H$41,0)))*Cal!$C167</f>
        <v>3.7414450198411942E-2</v>
      </c>
      <c r="Q167" s="31">
        <f>INDEX('INPUT MIN'!$B:$AK,Cal!$E167,IF(Cal!$P$3=22.5,MATCH(Q$1,Cal!$G$6:$G$21,0),MATCH(Q$1,Cal!$H$6:$H$41,0)))*Cal!$C167</f>
        <v>3.8703572005033493E-2</v>
      </c>
      <c r="R167" s="31">
        <f>INDEX('INPUT MIN'!$B:$AK,Cal!$E167,IF(Cal!$P$3=22.5,MATCH(R$1,Cal!$G$6:$G$21,0),MATCH(R$1,Cal!$H$6:$H$41,0)))*Cal!$C167</f>
        <v>3.8855984807014465E-2</v>
      </c>
      <c r="S167" s="31">
        <f>INDEX('INPUT MIN'!$B:$AK,Cal!$E167,IF(Cal!$P$3=22.5,MATCH(S$1,Cal!$G$6:$G$21,0),MATCH(S$1,Cal!$H$6:$H$41,0)))*Cal!$C167</f>
        <v>4.5776102691888809E-2</v>
      </c>
      <c r="T167" s="31">
        <f>INDEX('INPUT MIN'!$B:$AK,Cal!$E167,IF(Cal!$P$3=22.5,MATCH(T$1,Cal!$G$6:$G$21,0),MATCH(T$1,Cal!$H$6:$H$41,0)))*Cal!$C167</f>
        <v>3.768211230635643E-2</v>
      </c>
      <c r="U167" s="31">
        <f>INDEX('INPUT MIN'!$B:$AK,Cal!$E167,IF(Cal!$P$3=22.5,MATCH(U$1,Cal!$G$6:$G$21,0),MATCH(U$1,Cal!$H$6:$H$41,0)))*Cal!$C167</f>
        <v>3.702346608042717E-2</v>
      </c>
      <c r="V167" s="31">
        <f>INDEX('INPUT MIN'!$B:$AK,Cal!$E167,IF(Cal!$P$3=22.5,MATCH(V$1,Cal!$G$6:$G$21,0),MATCH(V$1,Cal!$H$6:$H$41,0)))*Cal!$C167</f>
        <v>3.7186548113822937E-2</v>
      </c>
      <c r="W167" s="31">
        <f>INDEX('INPUT MIN'!$B:$AK,Cal!$E167,IF(Cal!$P$3=22.5,MATCH(W$1,Cal!$G$6:$G$21,0),MATCH(W$1,Cal!$H$6:$H$41,0)))*Cal!$C167</f>
        <v>3.7383519113063812E-2</v>
      </c>
      <c r="X167" s="31">
        <f>INDEX('INPUT MIN'!$B:$AK,Cal!$E167,IF(Cal!$P$3=22.5,MATCH(X$1,Cal!$G$6:$G$21,0),MATCH(X$1,Cal!$H$6:$H$41,0)))*Cal!$C167</f>
        <v>3.8643922656774521E-2</v>
      </c>
      <c r="Y167" s="31">
        <f>INDEX('INPUT MIN'!$B:$AK,Cal!$E167,IF(Cal!$P$3=22.5,MATCH(Y$1,Cal!$G$6:$G$21,0),MATCH(Y$1,Cal!$H$6:$H$41,0)))*Cal!$C167</f>
        <v>3.7801392376422882E-2</v>
      </c>
      <c r="Z167" s="31">
        <f>INDEX('INPUT MIN'!$B:$AK,Cal!$E167,IF(Cal!$P$3=22.5,MATCH(Z$1,Cal!$G$6:$G$21,0),MATCH(Z$1,Cal!$H$6:$H$41,0)))*Cal!$C167</f>
        <v>3.8156308233737946E-2</v>
      </c>
      <c r="AA167" s="31">
        <f>INDEX('INPUT MIN'!$B:$AK,Cal!$E167,IF(Cal!$P$3=22.5,MATCH(AA$1,Cal!$G$6:$G$21,0),MATCH(AA$1,Cal!$H$6:$H$41,0)))*Cal!$C167</f>
        <v>3.819795697927475E-2</v>
      </c>
      <c r="AB167" s="31">
        <f>INDEX('INPUT MIN'!$B:$AK,Cal!$E167,IF(Cal!$P$3=22.5,MATCH(AB$1,Cal!$G$6:$G$21,0),MATCH(AB$1,Cal!$H$6:$H$41,0)))*Cal!$C167</f>
        <v>3.6863941699266434E-2</v>
      </c>
      <c r="AC167" s="31">
        <f>INDEX('INPUT MIN'!$B:$AK,Cal!$E167,IF(Cal!$P$3=22.5,MATCH(AC$1,Cal!$G$6:$G$21,0),MATCH(AC$1,Cal!$H$6:$H$41,0)))*Cal!$C167</f>
        <v>3.796527162194252E-2</v>
      </c>
      <c r="AD167" s="31">
        <f>INDEX('INPUT MIN'!$B:$AK,Cal!$E167,IF(Cal!$P$3=22.5,MATCH(AD$1,Cal!$G$6:$G$21,0),MATCH(AD$1,Cal!$H$6:$H$41,0)))*Cal!$C167</f>
        <v>3.6512900143861771E-2</v>
      </c>
      <c r="AE167" s="31">
        <f>INDEX('INPUT MIN'!$B:$AK,Cal!$E167,IF(Cal!$P$3=22.5,MATCH(AE$1,Cal!$G$6:$G$21,0),MATCH(AE$1,Cal!$H$6:$H$41,0)))*Cal!$C167</f>
        <v>3.7338774651288986E-2</v>
      </c>
      <c r="AF167" s="31">
        <f>INDEX('INPUT MIN'!$B:$AK,Cal!$E167,IF(Cal!$P$3=22.5,MATCH(AF$1,Cal!$G$6:$G$21,0),MATCH(AF$1,Cal!$H$6:$H$41,0)))*Cal!$C167</f>
        <v>3.7540815770626068E-2</v>
      </c>
      <c r="AG167" s="31">
        <f>INDEX('INPUT MIN'!$B:$AK,Cal!$E167,IF(Cal!$P$3=22.5,MATCH(AG$1,Cal!$G$6:$G$21,0),MATCH(AG$1,Cal!$H$6:$H$41,0)))*Cal!$C167</f>
        <v>3.8434386253356934E-2</v>
      </c>
      <c r="AH167" s="31">
        <f>INDEX('INPUT MIN'!$B:$AK,Cal!$E167,IF(Cal!$P$3=22.5,MATCH(AH$1,Cal!$G$6:$G$21,0),MATCH(AH$1,Cal!$H$6:$H$41,0)))*Cal!$C167</f>
        <v>3.8954120129346848E-2</v>
      </c>
      <c r="AI167" s="31">
        <f>INDEX('INPUT MIN'!$B:$AK,Cal!$E167,IF(Cal!$P$3=22.5,MATCH(AI$1,Cal!$G$6:$G$21,0),MATCH(AI$1,Cal!$H$6:$H$41,0)))*Cal!$C167</f>
        <v>4.7487072646617889E-2</v>
      </c>
      <c r="AJ167" s="31">
        <f>INDEX('INPUT MIN'!$B:$AK,Cal!$E167,IF(Cal!$P$3=22.5,MATCH(AJ$1,Cal!$G$6:$G$21,0),MATCH(AJ$1,Cal!$H$6:$H$41,0)))*Cal!$C167</f>
        <v>4.1507471352815628E-2</v>
      </c>
      <c r="AK167" s="31">
        <f>INDEX('INPUT MIN'!$B:$AK,Cal!$E167,IF(Cal!$P$3=22.5,MATCH(AK$1,Cal!$G$6:$G$21,0),MATCH(AK$1,Cal!$H$6:$H$41,0)))*Cal!$C167</f>
        <v>3.7904195487499237E-2</v>
      </c>
      <c r="AL167" s="31">
        <f>INDEX('INPUT MIN'!$B:$AK,Cal!$E167,IF(Cal!$P$3=22.5,MATCH(AL$1,Cal!$G$6:$G$21,0),MATCH(AL$1,Cal!$H$6:$H$41,0)))*Cal!$C167</f>
        <v>4.1995096951723099E-2</v>
      </c>
    </row>
    <row r="168" spans="1:38" x14ac:dyDescent="0.4">
      <c r="A168" s="7">
        <f>Cal!A168</f>
        <v>167</v>
      </c>
      <c r="B168" s="31">
        <f>INDEX('INPUT MIN'!$B:$AK,Cal!$E168,IF(Cal!$P$3=22.5,MATCH(B$1,Cal!$G$6:$G$21,0),MATCH(B$1,Cal!$H$6:$H$41,0)))*Cal!$C168</f>
        <v>3.8089737296104431E-2</v>
      </c>
      <c r="C168" s="31">
        <f>INDEX('INPUT MIN'!$B:$AK,Cal!$E168,IF(Cal!$P$3=22.5,MATCH(C$1,Cal!$G$6:$G$21,0),MATCH(C$1,Cal!$H$6:$H$41,0)))*Cal!$C168</f>
        <v>3.7807144224643707E-2</v>
      </c>
      <c r="D168" s="31">
        <f>INDEX('INPUT MIN'!$B:$AK,Cal!$E168,IF(Cal!$P$3=22.5,MATCH(D$1,Cal!$G$6:$G$21,0),MATCH(D$1,Cal!$H$6:$H$41,0)))*Cal!$C168</f>
        <v>3.7615168839693069E-2</v>
      </c>
      <c r="E168" s="31">
        <f>INDEX('INPUT MIN'!$B:$AK,Cal!$E168,IF(Cal!$P$3=22.5,MATCH(E$1,Cal!$G$6:$G$21,0),MATCH(E$1,Cal!$H$6:$H$41,0)))*Cal!$C168</f>
        <v>3.7959683686494827E-2</v>
      </c>
      <c r="F168" s="31">
        <f>INDEX('INPUT MIN'!$B:$AK,Cal!$E168,IF(Cal!$P$3=22.5,MATCH(F$1,Cal!$G$6:$G$21,0),MATCH(F$1,Cal!$H$6:$H$41,0)))*Cal!$C168</f>
        <v>3.8166984915733337E-2</v>
      </c>
      <c r="G168" s="31">
        <f>INDEX('INPUT MIN'!$B:$AK,Cal!$E168,IF(Cal!$P$3=22.5,MATCH(G$1,Cal!$G$6:$G$21,0),MATCH(G$1,Cal!$H$6:$H$41,0)))*Cal!$C168</f>
        <v>3.675413504242897E-2</v>
      </c>
      <c r="H168" s="31">
        <f>INDEX('INPUT MIN'!$B:$AK,Cal!$E168,IF(Cal!$P$3=22.5,MATCH(H$1,Cal!$G$6:$G$21,0),MATCH(H$1,Cal!$H$6:$H$41,0)))*Cal!$C168</f>
        <v>3.7042498588562012E-2</v>
      </c>
      <c r="I168" s="31">
        <f>INDEX('INPUT MIN'!$B:$AK,Cal!$E168,IF(Cal!$P$3=22.5,MATCH(I$1,Cal!$G$6:$G$21,0),MATCH(I$1,Cal!$H$6:$H$41,0)))*Cal!$C168</f>
        <v>3.8566533476114273E-2</v>
      </c>
      <c r="J168" s="31">
        <f>INDEX('INPUT MIN'!$B:$AK,Cal!$E168,IF(Cal!$P$3=22.5,MATCH(J$1,Cal!$G$6:$G$21,0),MATCH(J$1,Cal!$H$6:$H$41,0)))*Cal!$C168</f>
        <v>3.8646988570690155E-2</v>
      </c>
      <c r="K168" s="31">
        <f>INDEX('INPUT MIN'!$B:$AK,Cal!$E168,IF(Cal!$P$3=22.5,MATCH(K$1,Cal!$G$6:$G$21,0),MATCH(K$1,Cal!$H$6:$H$41,0)))*Cal!$C168</f>
        <v>3.7190411239862442E-2</v>
      </c>
      <c r="L168" s="31">
        <f>INDEX('INPUT MIN'!$B:$AK,Cal!$E168,IF(Cal!$P$3=22.5,MATCH(L$1,Cal!$G$6:$G$21,0),MATCH(L$1,Cal!$H$6:$H$41,0)))*Cal!$C168</f>
        <v>3.736254945397377E-2</v>
      </c>
      <c r="M168" s="31">
        <f>INDEX('INPUT MIN'!$B:$AK,Cal!$E168,IF(Cal!$P$3=22.5,MATCH(M$1,Cal!$G$6:$G$21,0),MATCH(M$1,Cal!$H$6:$H$41,0)))*Cal!$C168</f>
        <v>3.724304586648941E-2</v>
      </c>
      <c r="N168" s="31">
        <f>INDEX('INPUT MIN'!$B:$AK,Cal!$E168,IF(Cal!$P$3=22.5,MATCH(N$1,Cal!$G$6:$G$21,0),MATCH(N$1,Cal!$H$6:$H$41,0)))*Cal!$C168</f>
        <v>3.7931069731712341E-2</v>
      </c>
      <c r="O168" s="31">
        <f>INDEX('INPUT MIN'!$B:$AK,Cal!$E168,IF(Cal!$P$3=22.5,MATCH(O$1,Cal!$G$6:$G$21,0),MATCH(O$1,Cal!$H$6:$H$41,0)))*Cal!$C168</f>
        <v>3.8381647318601608E-2</v>
      </c>
      <c r="P168" s="31">
        <f>INDEX('INPUT MIN'!$B:$AK,Cal!$E168,IF(Cal!$P$3=22.5,MATCH(P$1,Cal!$G$6:$G$21,0),MATCH(P$1,Cal!$H$6:$H$41,0)))*Cal!$C168</f>
        <v>3.7374407052993774E-2</v>
      </c>
      <c r="Q168" s="31">
        <f>INDEX('INPUT MIN'!$B:$AK,Cal!$E168,IF(Cal!$P$3=22.5,MATCH(Q$1,Cal!$G$6:$G$21,0),MATCH(Q$1,Cal!$H$6:$H$41,0)))*Cal!$C168</f>
        <v>3.8764011114835739E-2</v>
      </c>
      <c r="R168" s="31">
        <f>INDEX('INPUT MIN'!$B:$AK,Cal!$E168,IF(Cal!$P$3=22.5,MATCH(R$1,Cal!$G$6:$G$21,0),MATCH(R$1,Cal!$H$6:$H$41,0)))*Cal!$C168</f>
        <v>3.7189934402704239E-2</v>
      </c>
      <c r="S168" s="31">
        <f>INDEX('INPUT MIN'!$B:$AK,Cal!$E168,IF(Cal!$P$3=22.5,MATCH(S$1,Cal!$G$6:$G$21,0),MATCH(S$1,Cal!$H$6:$H$41,0)))*Cal!$C168</f>
        <v>4.2242702096700668E-2</v>
      </c>
      <c r="T168" s="31">
        <f>INDEX('INPUT MIN'!$B:$AK,Cal!$E168,IF(Cal!$P$3=22.5,MATCH(T$1,Cal!$G$6:$G$21,0),MATCH(T$1,Cal!$H$6:$H$41,0)))*Cal!$C168</f>
        <v>3.9130087941884995E-2</v>
      </c>
      <c r="U168" s="31">
        <f>INDEX('INPUT MIN'!$B:$AK,Cal!$E168,IF(Cal!$P$3=22.5,MATCH(U$1,Cal!$G$6:$G$21,0),MATCH(U$1,Cal!$H$6:$H$41,0)))*Cal!$C168</f>
        <v>3.777027502655983E-2</v>
      </c>
      <c r="V168" s="31">
        <f>INDEX('INPUT MIN'!$B:$AK,Cal!$E168,IF(Cal!$P$3=22.5,MATCH(V$1,Cal!$G$6:$G$21,0),MATCH(V$1,Cal!$H$6:$H$41,0)))*Cal!$C168</f>
        <v>3.8233421742916107E-2</v>
      </c>
      <c r="W168" s="31">
        <f>INDEX('INPUT MIN'!$B:$AK,Cal!$E168,IF(Cal!$P$3=22.5,MATCH(W$1,Cal!$G$6:$G$21,0),MATCH(W$1,Cal!$H$6:$H$41,0)))*Cal!$C168</f>
        <v>4.1322905570268631E-2</v>
      </c>
      <c r="X168" s="31">
        <f>INDEX('INPUT MIN'!$B:$AK,Cal!$E168,IF(Cal!$P$3=22.5,MATCH(X$1,Cal!$G$6:$G$21,0),MATCH(X$1,Cal!$H$6:$H$41,0)))*Cal!$C168</f>
        <v>4.3696843087673187E-2</v>
      </c>
      <c r="Y168" s="31">
        <f>INDEX('INPUT MIN'!$B:$AK,Cal!$E168,IF(Cal!$P$3=22.5,MATCH(Y$1,Cal!$G$6:$G$21,0),MATCH(Y$1,Cal!$H$6:$H$41,0)))*Cal!$C168</f>
        <v>4.4431634247303009E-2</v>
      </c>
      <c r="Z168" s="31">
        <f>INDEX('INPUT MIN'!$B:$AK,Cal!$E168,IF(Cal!$P$3=22.5,MATCH(Z$1,Cal!$G$6:$G$21,0),MATCH(Z$1,Cal!$H$6:$H$41,0)))*Cal!$C168</f>
        <v>3.8207553327083588E-2</v>
      </c>
      <c r="AA168" s="31">
        <f>INDEX('INPUT MIN'!$B:$AK,Cal!$E168,IF(Cal!$P$3=22.5,MATCH(AA$1,Cal!$G$6:$G$21,0),MATCH(AA$1,Cal!$H$6:$H$41,0)))*Cal!$C168</f>
        <v>3.6686405539512634E-2</v>
      </c>
      <c r="AB168" s="31">
        <f>INDEX('INPUT MIN'!$B:$AK,Cal!$E168,IF(Cal!$P$3=22.5,MATCH(AB$1,Cal!$G$6:$G$21,0),MATCH(AB$1,Cal!$H$6:$H$41,0)))*Cal!$C168</f>
        <v>3.6578305065631866E-2</v>
      </c>
      <c r="AC168" s="31">
        <f>INDEX('INPUT MIN'!$B:$AK,Cal!$E168,IF(Cal!$P$3=22.5,MATCH(AC$1,Cal!$G$6:$G$21,0),MATCH(AC$1,Cal!$H$6:$H$41,0)))*Cal!$C168</f>
        <v>3.7589278072118759E-2</v>
      </c>
      <c r="AD168" s="31">
        <f>INDEX('INPUT MIN'!$B:$AK,Cal!$E168,IF(Cal!$P$3=22.5,MATCH(AD$1,Cal!$G$6:$G$21,0),MATCH(AD$1,Cal!$H$6:$H$41,0)))*Cal!$C168</f>
        <v>3.7692803889513016E-2</v>
      </c>
      <c r="AE168" s="31">
        <f>INDEX('INPUT MIN'!$B:$AK,Cal!$E168,IF(Cal!$P$3=22.5,MATCH(AE$1,Cal!$G$6:$G$21,0),MATCH(AE$1,Cal!$H$6:$H$41,0)))*Cal!$C168</f>
        <v>3.7218827754259109E-2</v>
      </c>
      <c r="AF168" s="31">
        <f>INDEX('INPUT MIN'!$B:$AK,Cal!$E168,IF(Cal!$P$3=22.5,MATCH(AF$1,Cal!$G$6:$G$21,0),MATCH(AF$1,Cal!$H$6:$H$41,0)))*Cal!$C168</f>
        <v>3.7286024540662766E-2</v>
      </c>
      <c r="AG168" s="31">
        <f>INDEX('INPUT MIN'!$B:$AK,Cal!$E168,IF(Cal!$P$3=22.5,MATCH(AG$1,Cal!$G$6:$G$21,0),MATCH(AG$1,Cal!$H$6:$H$41,0)))*Cal!$C168</f>
        <v>3.631393238902092E-2</v>
      </c>
      <c r="AH168" s="31">
        <f>INDEX('INPUT MIN'!$B:$AK,Cal!$E168,IF(Cal!$P$3=22.5,MATCH(AH$1,Cal!$G$6:$G$21,0),MATCH(AH$1,Cal!$H$6:$H$41,0)))*Cal!$C168</f>
        <v>3.8322273641824722E-2</v>
      </c>
      <c r="AI168" s="31">
        <f>INDEX('INPUT MIN'!$B:$AK,Cal!$E168,IF(Cal!$P$3=22.5,MATCH(AI$1,Cal!$G$6:$G$21,0),MATCH(AI$1,Cal!$H$6:$H$41,0)))*Cal!$C168</f>
        <v>3.764386847615242E-2</v>
      </c>
      <c r="AJ168" s="31">
        <f>INDEX('INPUT MIN'!$B:$AK,Cal!$E168,IF(Cal!$P$3=22.5,MATCH(AJ$1,Cal!$G$6:$G$21,0),MATCH(AJ$1,Cal!$H$6:$H$41,0)))*Cal!$C168</f>
        <v>3.9132896810770035E-2</v>
      </c>
      <c r="AK168" s="31">
        <f>INDEX('INPUT MIN'!$B:$AK,Cal!$E168,IF(Cal!$P$3=22.5,MATCH(AK$1,Cal!$G$6:$G$21,0),MATCH(AK$1,Cal!$H$6:$H$41,0)))*Cal!$C168</f>
        <v>3.6375999450683594E-2</v>
      </c>
      <c r="AL168" s="31">
        <f>INDEX('INPUT MIN'!$B:$AK,Cal!$E168,IF(Cal!$P$3=22.5,MATCH(AL$1,Cal!$G$6:$G$21,0),MATCH(AL$1,Cal!$H$6:$H$41,0)))*Cal!$C168</f>
        <v>3.8089737296104431E-2</v>
      </c>
    </row>
    <row r="169" spans="1:38" x14ac:dyDescent="0.4">
      <c r="A169" s="7">
        <f>Cal!A169</f>
        <v>168</v>
      </c>
      <c r="B169" s="31">
        <f>INDEX('INPUT MIN'!$B:$AK,Cal!$E169,IF(Cal!$P$3=22.5,MATCH(B$1,Cal!$G$6:$G$21,0),MATCH(B$1,Cal!$H$6:$H$41,0)))*Cal!$C169</f>
        <v>3.763284906744957E-2</v>
      </c>
      <c r="C169" s="31">
        <f>INDEX('INPUT MIN'!$B:$AK,Cal!$E169,IF(Cal!$P$3=22.5,MATCH(C$1,Cal!$G$6:$G$21,0),MATCH(C$1,Cal!$H$6:$H$41,0)))*Cal!$C169</f>
        <v>3.7995342165231705E-2</v>
      </c>
      <c r="D169" s="31">
        <f>INDEX('INPUT MIN'!$B:$AK,Cal!$E169,IF(Cal!$P$3=22.5,MATCH(D$1,Cal!$G$6:$G$21,0),MATCH(D$1,Cal!$H$6:$H$41,0)))*Cal!$C169</f>
        <v>3.7864703685045242E-2</v>
      </c>
      <c r="E169" s="31">
        <f>INDEX('INPUT MIN'!$B:$AK,Cal!$E169,IF(Cal!$P$3=22.5,MATCH(E$1,Cal!$G$6:$G$21,0),MATCH(E$1,Cal!$H$6:$H$41,0)))*Cal!$C169</f>
        <v>3.6785364151000977E-2</v>
      </c>
      <c r="F169" s="31">
        <f>INDEX('INPUT MIN'!$B:$AK,Cal!$E169,IF(Cal!$P$3=22.5,MATCH(F$1,Cal!$G$6:$G$21,0),MATCH(F$1,Cal!$H$6:$H$41,0)))*Cal!$C169</f>
        <v>3.7531685084104538E-2</v>
      </c>
      <c r="G169" s="31">
        <f>INDEX('INPUT MIN'!$B:$AK,Cal!$E169,IF(Cal!$P$3=22.5,MATCH(G$1,Cal!$G$6:$G$21,0),MATCH(G$1,Cal!$H$6:$H$41,0)))*Cal!$C169</f>
        <v>3.7108920514583588E-2</v>
      </c>
      <c r="H169" s="31">
        <f>INDEX('INPUT MIN'!$B:$AK,Cal!$E169,IF(Cal!$P$3=22.5,MATCH(H$1,Cal!$G$6:$G$21,0),MATCH(H$1,Cal!$H$6:$H$41,0)))*Cal!$C169</f>
        <v>3.8600403815507889E-2</v>
      </c>
      <c r="I169" s="31">
        <f>INDEX('INPUT MIN'!$B:$AK,Cal!$E169,IF(Cal!$P$3=22.5,MATCH(I$1,Cal!$G$6:$G$21,0),MATCH(I$1,Cal!$H$6:$H$41,0)))*Cal!$C169</f>
        <v>3.6947496235370636E-2</v>
      </c>
      <c r="J169" s="31">
        <f>INDEX('INPUT MIN'!$B:$AK,Cal!$E169,IF(Cal!$P$3=22.5,MATCH(J$1,Cal!$G$6:$G$21,0),MATCH(J$1,Cal!$H$6:$H$41,0)))*Cal!$C169</f>
        <v>3.7781346589326859E-2</v>
      </c>
      <c r="K169" s="31">
        <f>INDEX('INPUT MIN'!$B:$AK,Cal!$E169,IF(Cal!$P$3=22.5,MATCH(K$1,Cal!$G$6:$G$21,0),MATCH(K$1,Cal!$H$6:$H$41,0)))*Cal!$C169</f>
        <v>3.6769241094589233E-2</v>
      </c>
      <c r="L169" s="31">
        <f>INDEX('INPUT MIN'!$B:$AK,Cal!$E169,IF(Cal!$P$3=22.5,MATCH(L$1,Cal!$G$6:$G$21,0),MATCH(L$1,Cal!$H$6:$H$41,0)))*Cal!$C169</f>
        <v>3.8142431527376175E-2</v>
      </c>
      <c r="M169" s="31">
        <f>INDEX('INPUT MIN'!$B:$AK,Cal!$E169,IF(Cal!$P$3=22.5,MATCH(M$1,Cal!$G$6:$G$21,0),MATCH(M$1,Cal!$H$6:$H$41,0)))*Cal!$C169</f>
        <v>3.7464071065187454E-2</v>
      </c>
      <c r="N169" s="31">
        <f>INDEX('INPUT MIN'!$B:$AK,Cal!$E169,IF(Cal!$P$3=22.5,MATCH(N$1,Cal!$G$6:$G$21,0),MATCH(N$1,Cal!$H$6:$H$41,0)))*Cal!$C169</f>
        <v>3.7432737648487091E-2</v>
      </c>
      <c r="O169" s="31">
        <f>INDEX('INPUT MIN'!$B:$AK,Cal!$E169,IF(Cal!$P$3=22.5,MATCH(O$1,Cal!$G$6:$G$21,0),MATCH(O$1,Cal!$H$6:$H$41,0)))*Cal!$C169</f>
        <v>3.7733651697635651E-2</v>
      </c>
      <c r="P169" s="31">
        <f>INDEX('INPUT MIN'!$B:$AK,Cal!$E169,IF(Cal!$P$3=22.5,MATCH(P$1,Cal!$G$6:$G$21,0),MATCH(P$1,Cal!$H$6:$H$41,0)))*Cal!$C169</f>
        <v>3.7819504737854004E-2</v>
      </c>
      <c r="Q169" s="31">
        <f>INDEX('INPUT MIN'!$B:$AK,Cal!$E169,IF(Cal!$P$3=22.5,MATCH(Q$1,Cal!$G$6:$G$21,0),MATCH(Q$1,Cal!$H$6:$H$41,0)))*Cal!$C169</f>
        <v>3.7386458367109299E-2</v>
      </c>
      <c r="R169" s="31">
        <f>INDEX('INPUT MIN'!$B:$AK,Cal!$E169,IF(Cal!$P$3=22.5,MATCH(R$1,Cal!$G$6:$G$21,0),MATCH(R$1,Cal!$H$6:$H$41,0)))*Cal!$C169</f>
        <v>3.6953501403331757E-2</v>
      </c>
      <c r="S169" s="31">
        <f>INDEX('INPUT MIN'!$B:$AK,Cal!$E169,IF(Cal!$P$3=22.5,MATCH(S$1,Cal!$G$6:$G$21,0),MATCH(S$1,Cal!$H$6:$H$41,0)))*Cal!$C169</f>
        <v>3.9191894233226776E-2</v>
      </c>
      <c r="T169" s="31">
        <f>INDEX('INPUT MIN'!$B:$AK,Cal!$E169,IF(Cal!$P$3=22.5,MATCH(T$1,Cal!$G$6:$G$21,0),MATCH(T$1,Cal!$H$6:$H$41,0)))*Cal!$C169</f>
        <v>3.7916425615549088E-2</v>
      </c>
      <c r="U169" s="31">
        <f>INDEX('INPUT MIN'!$B:$AK,Cal!$E169,IF(Cal!$P$3=22.5,MATCH(U$1,Cal!$G$6:$G$21,0),MATCH(U$1,Cal!$H$6:$H$41,0)))*Cal!$C169</f>
        <v>3.7088967859745026E-2</v>
      </c>
      <c r="V169" s="31">
        <f>INDEX('INPUT MIN'!$B:$AK,Cal!$E169,IF(Cal!$P$3=22.5,MATCH(V$1,Cal!$G$6:$G$21,0),MATCH(V$1,Cal!$H$6:$H$41,0)))*Cal!$C169</f>
        <v>3.6659412086009979E-2</v>
      </c>
      <c r="W169" s="31">
        <f>INDEX('INPUT MIN'!$B:$AK,Cal!$E169,IF(Cal!$P$3=22.5,MATCH(W$1,Cal!$G$6:$G$21,0),MATCH(W$1,Cal!$H$6:$H$41,0)))*Cal!$C169</f>
        <v>3.7583868950605392E-2</v>
      </c>
      <c r="X169" s="31">
        <f>INDEX('INPUT MIN'!$B:$AK,Cal!$E169,IF(Cal!$P$3=22.5,MATCH(X$1,Cal!$G$6:$G$21,0),MATCH(X$1,Cal!$H$6:$H$41,0)))*Cal!$C169</f>
        <v>3.8126192986965179E-2</v>
      </c>
      <c r="Y169" s="31">
        <f>INDEX('INPUT MIN'!$B:$AK,Cal!$E169,IF(Cal!$P$3=22.5,MATCH(Y$1,Cal!$G$6:$G$21,0),MATCH(Y$1,Cal!$H$6:$H$41,0)))*Cal!$C169</f>
        <v>4.0413428097963333E-2</v>
      </c>
      <c r="Z169" s="31">
        <f>INDEX('INPUT MIN'!$B:$AK,Cal!$E169,IF(Cal!$P$3=22.5,MATCH(Z$1,Cal!$G$6:$G$21,0),MATCH(Z$1,Cal!$H$6:$H$41,0)))*Cal!$C169</f>
        <v>3.8582328706979752E-2</v>
      </c>
      <c r="AA169" s="31">
        <f>INDEX('INPUT MIN'!$B:$AK,Cal!$E169,IF(Cal!$P$3=22.5,MATCH(AA$1,Cal!$G$6:$G$21,0),MATCH(AA$1,Cal!$H$6:$H$41,0)))*Cal!$C169</f>
        <v>3.851105272769928E-2</v>
      </c>
      <c r="AB169" s="31">
        <f>INDEX('INPUT MIN'!$B:$AK,Cal!$E169,IF(Cal!$P$3=22.5,MATCH(AB$1,Cal!$G$6:$G$21,0),MATCH(AB$1,Cal!$H$6:$H$41,0)))*Cal!$C169</f>
        <v>3.8079250603914261E-2</v>
      </c>
      <c r="AC169" s="31">
        <f>INDEX('INPUT MIN'!$B:$AK,Cal!$E169,IF(Cal!$P$3=22.5,MATCH(AC$1,Cal!$G$6:$G$21,0),MATCH(AC$1,Cal!$H$6:$H$41,0)))*Cal!$C169</f>
        <v>3.758750855922699E-2</v>
      </c>
      <c r="AD169" s="31">
        <f>INDEX('INPUT MIN'!$B:$AK,Cal!$E169,IF(Cal!$P$3=22.5,MATCH(AD$1,Cal!$G$6:$G$21,0),MATCH(AD$1,Cal!$H$6:$H$41,0)))*Cal!$C169</f>
        <v>3.8026284426450729E-2</v>
      </c>
      <c r="AE169" s="31">
        <f>INDEX('INPUT MIN'!$B:$AK,Cal!$E169,IF(Cal!$P$3=22.5,MATCH(AE$1,Cal!$G$6:$G$21,0),MATCH(AE$1,Cal!$H$6:$H$41,0)))*Cal!$C169</f>
        <v>3.802945464849472E-2</v>
      </c>
      <c r="AF169" s="31">
        <f>INDEX('INPUT MIN'!$B:$AK,Cal!$E169,IF(Cal!$P$3=22.5,MATCH(AF$1,Cal!$G$6:$G$21,0),MATCH(AF$1,Cal!$H$6:$H$41,0)))*Cal!$C169</f>
        <v>3.7685062736272812E-2</v>
      </c>
      <c r="AG169" s="31">
        <f>INDEX('INPUT MIN'!$B:$AK,Cal!$E169,IF(Cal!$P$3=22.5,MATCH(AG$1,Cal!$G$6:$G$21,0),MATCH(AG$1,Cal!$H$6:$H$41,0)))*Cal!$C169</f>
        <v>3.6095775663852692E-2</v>
      </c>
      <c r="AH169" s="31">
        <f>INDEX('INPUT MIN'!$B:$AK,Cal!$E169,IF(Cal!$P$3=22.5,MATCH(AH$1,Cal!$G$6:$G$21,0),MATCH(AH$1,Cal!$H$6:$H$41,0)))*Cal!$C169</f>
        <v>3.8111917674541473E-2</v>
      </c>
      <c r="AI169" s="31">
        <f>INDEX('INPUT MIN'!$B:$AK,Cal!$E169,IF(Cal!$P$3=22.5,MATCH(AI$1,Cal!$G$6:$G$21,0),MATCH(AI$1,Cal!$H$6:$H$41,0)))*Cal!$C169</f>
        <v>3.9208542555570602E-2</v>
      </c>
      <c r="AJ169" s="31">
        <f>INDEX('INPUT MIN'!$B:$AK,Cal!$E169,IF(Cal!$P$3=22.5,MATCH(AJ$1,Cal!$G$6:$G$21,0),MATCH(AJ$1,Cal!$H$6:$H$41,0)))*Cal!$C169</f>
        <v>3.8917176425457001E-2</v>
      </c>
      <c r="AK169" s="31">
        <f>INDEX('INPUT MIN'!$B:$AK,Cal!$E169,IF(Cal!$P$3=22.5,MATCH(AK$1,Cal!$G$6:$G$21,0),MATCH(AK$1,Cal!$H$6:$H$41,0)))*Cal!$C169</f>
        <v>3.6409925669431686E-2</v>
      </c>
      <c r="AL169" s="31">
        <f>INDEX('INPUT MIN'!$B:$AK,Cal!$E169,IF(Cal!$P$3=22.5,MATCH(AL$1,Cal!$G$6:$G$21,0),MATCH(AL$1,Cal!$H$6:$H$41,0)))*Cal!$C169</f>
        <v>3.763284906744957E-2</v>
      </c>
    </row>
    <row r="170" spans="1:38" x14ac:dyDescent="0.4">
      <c r="A170" s="7">
        <f>Cal!A170</f>
        <v>169</v>
      </c>
      <c r="B170" s="31">
        <f>INDEX('INPUT MIN'!$B:$AK,Cal!$E170,IF(Cal!$P$3=22.5,MATCH(B$1,Cal!$G$6:$G$21,0),MATCH(B$1,Cal!$H$6:$H$41,0)))*Cal!$C170</f>
        <v>4.073527455329895E-2</v>
      </c>
      <c r="C170" s="31">
        <f>INDEX('INPUT MIN'!$B:$AK,Cal!$E170,IF(Cal!$P$3=22.5,MATCH(C$1,Cal!$G$6:$G$21,0),MATCH(C$1,Cal!$H$6:$H$41,0)))*Cal!$C170</f>
        <v>3.8149405270814896E-2</v>
      </c>
      <c r="D170" s="31">
        <f>INDEX('INPUT MIN'!$B:$AK,Cal!$E170,IF(Cal!$P$3=22.5,MATCH(D$1,Cal!$G$6:$G$21,0),MATCH(D$1,Cal!$H$6:$H$41,0)))*Cal!$C170</f>
        <v>3.8044948130846024E-2</v>
      </c>
      <c r="E170" s="31">
        <f>INDEX('INPUT MIN'!$B:$AK,Cal!$E170,IF(Cal!$P$3=22.5,MATCH(E$1,Cal!$G$6:$G$21,0),MATCH(E$1,Cal!$H$6:$H$41,0)))*Cal!$C170</f>
        <v>3.7060834467411041E-2</v>
      </c>
      <c r="F170" s="31">
        <f>INDEX('INPUT MIN'!$B:$AK,Cal!$E170,IF(Cal!$P$3=22.5,MATCH(F$1,Cal!$G$6:$G$21,0),MATCH(F$1,Cal!$H$6:$H$41,0)))*Cal!$C170</f>
        <v>3.7206254899501801E-2</v>
      </c>
      <c r="G170" s="31">
        <f>INDEX('INPUT MIN'!$B:$AK,Cal!$E170,IF(Cal!$P$3=22.5,MATCH(G$1,Cal!$G$6:$G$21,0),MATCH(G$1,Cal!$H$6:$H$41,0)))*Cal!$C170</f>
        <v>3.6729127168655396E-2</v>
      </c>
      <c r="H170" s="31">
        <f>INDEX('INPUT MIN'!$B:$AK,Cal!$E170,IF(Cal!$P$3=22.5,MATCH(H$1,Cal!$G$6:$G$21,0),MATCH(H$1,Cal!$H$6:$H$41,0)))*Cal!$C170</f>
        <v>3.9134014397859573E-2</v>
      </c>
      <c r="I170" s="31">
        <f>INDEX('INPUT MIN'!$B:$AK,Cal!$E170,IF(Cal!$P$3=22.5,MATCH(I$1,Cal!$G$6:$G$21,0),MATCH(I$1,Cal!$H$6:$H$41,0)))*Cal!$C170</f>
        <v>3.7825025618076324E-2</v>
      </c>
      <c r="J170" s="31">
        <f>INDEX('INPUT MIN'!$B:$AK,Cal!$E170,IF(Cal!$P$3=22.5,MATCH(J$1,Cal!$G$6:$G$21,0),MATCH(J$1,Cal!$H$6:$H$41,0)))*Cal!$C170</f>
        <v>3.7823066115379333E-2</v>
      </c>
      <c r="K170" s="31">
        <f>INDEX('INPUT MIN'!$B:$AK,Cal!$E170,IF(Cal!$P$3=22.5,MATCH(K$1,Cal!$G$6:$G$21,0),MATCH(K$1,Cal!$H$6:$H$41,0)))*Cal!$C170</f>
        <v>3.7201046943664551E-2</v>
      </c>
      <c r="L170" s="31">
        <f>INDEX('INPUT MIN'!$B:$AK,Cal!$E170,IF(Cal!$P$3=22.5,MATCH(L$1,Cal!$G$6:$G$21,0),MATCH(L$1,Cal!$H$6:$H$41,0)))*Cal!$C170</f>
        <v>3.7878870964050293E-2</v>
      </c>
      <c r="M170" s="31">
        <f>INDEX('INPUT MIN'!$B:$AK,Cal!$E170,IF(Cal!$P$3=22.5,MATCH(M$1,Cal!$G$6:$G$21,0),MATCH(M$1,Cal!$H$6:$H$41,0)))*Cal!$C170</f>
        <v>3.6636266857385635E-2</v>
      </c>
      <c r="N170" s="31">
        <f>INDEX('INPUT MIN'!$B:$AK,Cal!$E170,IF(Cal!$P$3=22.5,MATCH(N$1,Cal!$G$6:$G$21,0),MATCH(N$1,Cal!$H$6:$H$41,0)))*Cal!$C170</f>
        <v>3.7933334708213806E-2</v>
      </c>
      <c r="O170" s="31">
        <f>INDEX('INPUT MIN'!$B:$AK,Cal!$E170,IF(Cal!$P$3=22.5,MATCH(O$1,Cal!$G$6:$G$21,0),MATCH(O$1,Cal!$H$6:$H$41,0)))*Cal!$C170</f>
        <v>3.7780299782752991E-2</v>
      </c>
      <c r="P170" s="31">
        <f>INDEX('INPUT MIN'!$B:$AK,Cal!$E170,IF(Cal!$P$3=22.5,MATCH(P$1,Cal!$G$6:$G$21,0),MATCH(P$1,Cal!$H$6:$H$41,0)))*Cal!$C170</f>
        <v>3.7523522973060608E-2</v>
      </c>
      <c r="Q170" s="31">
        <f>INDEX('INPUT MIN'!$B:$AK,Cal!$E170,IF(Cal!$P$3=22.5,MATCH(Q$1,Cal!$G$6:$G$21,0),MATCH(Q$1,Cal!$H$6:$H$41,0)))*Cal!$C170</f>
        <v>3.8317546248435974E-2</v>
      </c>
      <c r="R170" s="31">
        <f>INDEX('INPUT MIN'!$B:$AK,Cal!$E170,IF(Cal!$P$3=22.5,MATCH(R$1,Cal!$G$6:$G$21,0),MATCH(R$1,Cal!$H$6:$H$41,0)))*Cal!$C170</f>
        <v>3.6858636885881424E-2</v>
      </c>
      <c r="S170" s="31">
        <f>INDEX('INPUT MIN'!$B:$AK,Cal!$E170,IF(Cal!$P$3=22.5,MATCH(S$1,Cal!$G$6:$G$21,0),MATCH(S$1,Cal!$H$6:$H$41,0)))*Cal!$C170</f>
        <v>3.834306076169014E-2</v>
      </c>
      <c r="T170" s="31">
        <f>INDEX('INPUT MIN'!$B:$AK,Cal!$E170,IF(Cal!$P$3=22.5,MATCH(T$1,Cal!$G$6:$G$21,0),MATCH(T$1,Cal!$H$6:$H$41,0)))*Cal!$C170</f>
        <v>3.727007657289505E-2</v>
      </c>
      <c r="U170" s="31">
        <f>INDEX('INPUT MIN'!$B:$AK,Cal!$E170,IF(Cal!$P$3=22.5,MATCH(U$1,Cal!$G$6:$G$21,0),MATCH(U$1,Cal!$H$6:$H$41,0)))*Cal!$C170</f>
        <v>3.6868683993816376E-2</v>
      </c>
      <c r="V170" s="31">
        <f>INDEX('INPUT MIN'!$B:$AK,Cal!$E170,IF(Cal!$P$3=22.5,MATCH(V$1,Cal!$G$6:$G$21,0),MATCH(V$1,Cal!$H$6:$H$41,0)))*Cal!$C170</f>
        <v>3.6749161779880524E-2</v>
      </c>
      <c r="W170" s="31">
        <f>INDEX('INPUT MIN'!$B:$AK,Cal!$E170,IF(Cal!$P$3=22.5,MATCH(W$1,Cal!$G$6:$G$21,0),MATCH(W$1,Cal!$H$6:$H$41,0)))*Cal!$C170</f>
        <v>3.7925004959106445E-2</v>
      </c>
      <c r="X170" s="31">
        <f>INDEX('INPUT MIN'!$B:$AK,Cal!$E170,IF(Cal!$P$3=22.5,MATCH(X$1,Cal!$G$6:$G$21,0),MATCH(X$1,Cal!$H$6:$H$41,0)))*Cal!$C170</f>
        <v>3.8210637867450714E-2</v>
      </c>
      <c r="Y170" s="31">
        <f>INDEX('INPUT MIN'!$B:$AK,Cal!$E170,IF(Cal!$P$3=22.5,MATCH(Y$1,Cal!$G$6:$G$21,0),MATCH(Y$1,Cal!$H$6:$H$41,0)))*Cal!$C170</f>
        <v>3.8634706288576126E-2</v>
      </c>
      <c r="Z170" s="31">
        <f>INDEX('INPUT MIN'!$B:$AK,Cal!$E170,IF(Cal!$P$3=22.5,MATCH(Z$1,Cal!$G$6:$G$21,0),MATCH(Z$1,Cal!$H$6:$H$41,0)))*Cal!$C170</f>
        <v>3.8634426891803741E-2</v>
      </c>
      <c r="AA170" s="31">
        <f>INDEX('INPUT MIN'!$B:$AK,Cal!$E170,IF(Cal!$P$3=22.5,MATCH(AA$1,Cal!$G$6:$G$21,0),MATCH(AA$1,Cal!$H$6:$H$41,0)))*Cal!$C170</f>
        <v>3.6739882081747055E-2</v>
      </c>
      <c r="AB170" s="31">
        <f>INDEX('INPUT MIN'!$B:$AK,Cal!$E170,IF(Cal!$P$3=22.5,MATCH(AB$1,Cal!$G$6:$G$21,0),MATCH(AB$1,Cal!$H$6:$H$41,0)))*Cal!$C170</f>
        <v>3.7428740411996841E-2</v>
      </c>
      <c r="AC170" s="31">
        <f>INDEX('INPUT MIN'!$B:$AK,Cal!$E170,IF(Cal!$P$3=22.5,MATCH(AC$1,Cal!$G$6:$G$21,0),MATCH(AC$1,Cal!$H$6:$H$41,0)))*Cal!$C170</f>
        <v>3.7432588636875153E-2</v>
      </c>
      <c r="AD170" s="31">
        <f>INDEX('INPUT MIN'!$B:$AK,Cal!$E170,IF(Cal!$P$3=22.5,MATCH(AD$1,Cal!$G$6:$G$21,0),MATCH(AD$1,Cal!$H$6:$H$41,0)))*Cal!$C170</f>
        <v>3.7462726235389709E-2</v>
      </c>
      <c r="AE170" s="31">
        <f>INDEX('INPUT MIN'!$B:$AK,Cal!$E170,IF(Cal!$P$3=22.5,MATCH(AE$1,Cal!$G$6:$G$21,0),MATCH(AE$1,Cal!$H$6:$H$41,0)))*Cal!$C170</f>
        <v>3.7164084613323212E-2</v>
      </c>
      <c r="AF170" s="31">
        <f>INDEX('INPUT MIN'!$B:$AK,Cal!$E170,IF(Cal!$P$3=22.5,MATCH(AF$1,Cal!$G$6:$G$21,0),MATCH(AF$1,Cal!$H$6:$H$41,0)))*Cal!$C170</f>
        <v>3.7041720002889633E-2</v>
      </c>
      <c r="AG170" s="31">
        <f>INDEX('INPUT MIN'!$B:$AK,Cal!$E170,IF(Cal!$P$3=22.5,MATCH(AG$1,Cal!$G$6:$G$21,0),MATCH(AG$1,Cal!$H$6:$H$41,0)))*Cal!$C170</f>
        <v>3.7205226719379425E-2</v>
      </c>
      <c r="AH170" s="31">
        <f>INDEX('INPUT MIN'!$B:$AK,Cal!$E170,IF(Cal!$P$3=22.5,MATCH(AH$1,Cal!$G$6:$G$21,0),MATCH(AH$1,Cal!$H$6:$H$41,0)))*Cal!$C170</f>
        <v>3.8099817931652069E-2</v>
      </c>
      <c r="AI170" s="31">
        <f>INDEX('INPUT MIN'!$B:$AK,Cal!$E170,IF(Cal!$P$3=22.5,MATCH(AI$1,Cal!$G$6:$G$21,0),MATCH(AI$1,Cal!$H$6:$H$41,0)))*Cal!$C170</f>
        <v>3.9436832070350647E-2</v>
      </c>
      <c r="AJ170" s="31">
        <f>INDEX('INPUT MIN'!$B:$AK,Cal!$E170,IF(Cal!$P$3=22.5,MATCH(AJ$1,Cal!$G$6:$G$21,0),MATCH(AJ$1,Cal!$H$6:$H$41,0)))*Cal!$C170</f>
        <v>3.8231208920478821E-2</v>
      </c>
      <c r="AK170" s="31">
        <f>INDEX('INPUT MIN'!$B:$AK,Cal!$E170,IF(Cal!$P$3=22.5,MATCH(AK$1,Cal!$G$6:$G$21,0),MATCH(AK$1,Cal!$H$6:$H$41,0)))*Cal!$C170</f>
        <v>3.782215341925621E-2</v>
      </c>
      <c r="AL170" s="31">
        <f>INDEX('INPUT MIN'!$B:$AK,Cal!$E170,IF(Cal!$P$3=22.5,MATCH(AL$1,Cal!$G$6:$G$21,0),MATCH(AL$1,Cal!$H$6:$H$41,0)))*Cal!$C170</f>
        <v>4.073527455329895E-2</v>
      </c>
    </row>
    <row r="171" spans="1:38" x14ac:dyDescent="0.4">
      <c r="A171" s="7">
        <f>Cal!A171</f>
        <v>170</v>
      </c>
      <c r="B171" s="31">
        <f>INDEX('INPUT MIN'!$B:$AK,Cal!$E171,IF(Cal!$P$3=22.5,MATCH(B$1,Cal!$G$6:$G$21,0),MATCH(B$1,Cal!$H$6:$H$41,0)))*Cal!$C171</f>
        <v>4.0069933980703354E-2</v>
      </c>
      <c r="C171" s="31">
        <f>INDEX('INPUT MIN'!$B:$AK,Cal!$E171,IF(Cal!$P$3=22.5,MATCH(C$1,Cal!$G$6:$G$21,0),MATCH(C$1,Cal!$H$6:$H$41,0)))*Cal!$C171</f>
        <v>3.716481477022171E-2</v>
      </c>
      <c r="D171" s="31">
        <f>INDEX('INPUT MIN'!$B:$AK,Cal!$E171,IF(Cal!$P$3=22.5,MATCH(D$1,Cal!$G$6:$G$21,0),MATCH(D$1,Cal!$H$6:$H$41,0)))*Cal!$C171</f>
        <v>3.8401439785957336E-2</v>
      </c>
      <c r="E171" s="31">
        <f>INDEX('INPUT MIN'!$B:$AK,Cal!$E171,IF(Cal!$P$3=22.5,MATCH(E$1,Cal!$G$6:$G$21,0),MATCH(E$1,Cal!$H$6:$H$41,0)))*Cal!$C171</f>
        <v>3.7530414760112762E-2</v>
      </c>
      <c r="F171" s="31">
        <f>INDEX('INPUT MIN'!$B:$AK,Cal!$E171,IF(Cal!$P$3=22.5,MATCH(F$1,Cal!$G$6:$G$21,0),MATCH(F$1,Cal!$H$6:$H$41,0)))*Cal!$C171</f>
        <v>3.6862533539533615E-2</v>
      </c>
      <c r="G171" s="31">
        <f>INDEX('INPUT MIN'!$B:$AK,Cal!$E171,IF(Cal!$P$3=22.5,MATCH(G$1,Cal!$G$6:$G$21,0),MATCH(G$1,Cal!$H$6:$H$41,0)))*Cal!$C171</f>
        <v>3.7360630929470062E-2</v>
      </c>
      <c r="H171" s="31">
        <f>INDEX('INPUT MIN'!$B:$AK,Cal!$E171,IF(Cal!$P$3=22.5,MATCH(H$1,Cal!$G$6:$G$21,0),MATCH(H$1,Cal!$H$6:$H$41,0)))*Cal!$C171</f>
        <v>3.8168001919984818E-2</v>
      </c>
      <c r="I171" s="31">
        <f>INDEX('INPUT MIN'!$B:$AK,Cal!$E171,IF(Cal!$P$3=22.5,MATCH(I$1,Cal!$G$6:$G$21,0),MATCH(I$1,Cal!$H$6:$H$41,0)))*Cal!$C171</f>
        <v>3.7495873868465424E-2</v>
      </c>
      <c r="J171" s="31">
        <f>INDEX('INPUT MIN'!$B:$AK,Cal!$E171,IF(Cal!$P$3=22.5,MATCH(J$1,Cal!$G$6:$G$21,0),MATCH(J$1,Cal!$H$6:$H$41,0)))*Cal!$C171</f>
        <v>3.7155672907829285E-2</v>
      </c>
      <c r="K171" s="31">
        <f>INDEX('INPUT MIN'!$B:$AK,Cal!$E171,IF(Cal!$P$3=22.5,MATCH(K$1,Cal!$G$6:$G$21,0),MATCH(K$1,Cal!$H$6:$H$41,0)))*Cal!$C171</f>
        <v>3.7842098623514175E-2</v>
      </c>
      <c r="L171" s="31">
        <f>INDEX('INPUT MIN'!$B:$AK,Cal!$E171,IF(Cal!$P$3=22.5,MATCH(L$1,Cal!$G$6:$G$21,0),MATCH(L$1,Cal!$H$6:$H$41,0)))*Cal!$C171</f>
        <v>3.6470666527748108E-2</v>
      </c>
      <c r="M171" s="31">
        <f>INDEX('INPUT MIN'!$B:$AK,Cal!$E171,IF(Cal!$P$3=22.5,MATCH(M$1,Cal!$G$6:$G$21,0),MATCH(M$1,Cal!$H$6:$H$41,0)))*Cal!$C171</f>
        <v>3.7362769246101379E-2</v>
      </c>
      <c r="N171" s="31">
        <f>INDEX('INPUT MIN'!$B:$AK,Cal!$E171,IF(Cal!$P$3=22.5,MATCH(N$1,Cal!$G$6:$G$21,0),MATCH(N$1,Cal!$H$6:$H$41,0)))*Cal!$C171</f>
        <v>3.8830932229757309E-2</v>
      </c>
      <c r="O171" s="31">
        <f>INDEX('INPUT MIN'!$B:$AK,Cal!$E171,IF(Cal!$P$3=22.5,MATCH(O$1,Cal!$G$6:$G$21,0),MATCH(O$1,Cal!$H$6:$H$41,0)))*Cal!$C171</f>
        <v>3.938790038228035E-2</v>
      </c>
      <c r="P171" s="31">
        <f>INDEX('INPUT MIN'!$B:$AK,Cal!$E171,IF(Cal!$P$3=22.5,MATCH(P$1,Cal!$G$6:$G$21,0),MATCH(P$1,Cal!$H$6:$H$41,0)))*Cal!$C171</f>
        <v>3.8637932389974594E-2</v>
      </c>
      <c r="Q171" s="31">
        <f>INDEX('INPUT MIN'!$B:$AK,Cal!$E171,IF(Cal!$P$3=22.5,MATCH(Q$1,Cal!$G$6:$G$21,0),MATCH(Q$1,Cal!$H$6:$H$41,0)))*Cal!$C171</f>
        <v>3.7965584546327591E-2</v>
      </c>
      <c r="R171" s="31">
        <f>INDEX('INPUT MIN'!$B:$AK,Cal!$E171,IF(Cal!$P$3=22.5,MATCH(R$1,Cal!$G$6:$G$21,0),MATCH(R$1,Cal!$H$6:$H$41,0)))*Cal!$C171</f>
        <v>3.6556273698806763E-2</v>
      </c>
      <c r="S171" s="31">
        <f>INDEX('INPUT MIN'!$B:$AK,Cal!$E171,IF(Cal!$P$3=22.5,MATCH(S$1,Cal!$G$6:$G$21,0),MATCH(S$1,Cal!$H$6:$H$41,0)))*Cal!$C171</f>
        <v>3.9026860147714615E-2</v>
      </c>
      <c r="T171" s="31">
        <f>INDEX('INPUT MIN'!$B:$AK,Cal!$E171,IF(Cal!$P$3=22.5,MATCH(T$1,Cal!$G$6:$G$21,0),MATCH(T$1,Cal!$H$6:$H$41,0)))*Cal!$C171</f>
        <v>3.9263077080249786E-2</v>
      </c>
      <c r="U171" s="31">
        <f>INDEX('INPUT MIN'!$B:$AK,Cal!$E171,IF(Cal!$P$3=22.5,MATCH(U$1,Cal!$G$6:$G$21,0),MATCH(U$1,Cal!$H$6:$H$41,0)))*Cal!$C171</f>
        <v>3.7266001105308533E-2</v>
      </c>
      <c r="V171" s="31">
        <f>INDEX('INPUT MIN'!$B:$AK,Cal!$E171,IF(Cal!$P$3=22.5,MATCH(V$1,Cal!$G$6:$G$21,0),MATCH(V$1,Cal!$H$6:$H$41,0)))*Cal!$C171</f>
        <v>3.7177521735429764E-2</v>
      </c>
      <c r="W171" s="31">
        <f>INDEX('INPUT MIN'!$B:$AK,Cal!$E171,IF(Cal!$P$3=22.5,MATCH(W$1,Cal!$G$6:$G$21,0),MATCH(W$1,Cal!$H$6:$H$41,0)))*Cal!$C171</f>
        <v>3.7869639694690704E-2</v>
      </c>
      <c r="X171" s="31">
        <f>INDEX('INPUT MIN'!$B:$AK,Cal!$E171,IF(Cal!$P$3=22.5,MATCH(X$1,Cal!$G$6:$G$21,0),MATCH(X$1,Cal!$H$6:$H$41,0)))*Cal!$C171</f>
        <v>3.8180321455001831E-2</v>
      </c>
      <c r="Y171" s="31">
        <f>INDEX('INPUT MIN'!$B:$AK,Cal!$E171,IF(Cal!$P$3=22.5,MATCH(Y$1,Cal!$G$6:$G$21,0),MATCH(Y$1,Cal!$H$6:$H$41,0)))*Cal!$C171</f>
        <v>3.7782251834869385E-2</v>
      </c>
      <c r="Z171" s="31">
        <f>INDEX('INPUT MIN'!$B:$AK,Cal!$E171,IF(Cal!$P$3=22.5,MATCH(Z$1,Cal!$G$6:$G$21,0),MATCH(Z$1,Cal!$H$6:$H$41,0)))*Cal!$C171</f>
        <v>3.8085568696260452E-2</v>
      </c>
      <c r="AA171" s="31">
        <f>INDEX('INPUT MIN'!$B:$AK,Cal!$E171,IF(Cal!$P$3=22.5,MATCH(AA$1,Cal!$G$6:$G$21,0),MATCH(AA$1,Cal!$H$6:$H$41,0)))*Cal!$C171</f>
        <v>3.758624941110611E-2</v>
      </c>
      <c r="AB171" s="31">
        <f>INDEX('INPUT MIN'!$B:$AK,Cal!$E171,IF(Cal!$P$3=22.5,MATCH(AB$1,Cal!$G$6:$G$21,0),MATCH(AB$1,Cal!$H$6:$H$41,0)))*Cal!$C171</f>
        <v>3.7181541323661804E-2</v>
      </c>
      <c r="AC171" s="31">
        <f>INDEX('INPUT MIN'!$B:$AK,Cal!$E171,IF(Cal!$P$3=22.5,MATCH(AC$1,Cal!$G$6:$G$21,0),MATCH(AC$1,Cal!$H$6:$H$41,0)))*Cal!$C171</f>
        <v>3.7457596510648727E-2</v>
      </c>
      <c r="AD171" s="31">
        <f>INDEX('INPUT MIN'!$B:$AK,Cal!$E171,IF(Cal!$P$3=22.5,MATCH(AD$1,Cal!$G$6:$G$21,0),MATCH(AD$1,Cal!$H$6:$H$41,0)))*Cal!$C171</f>
        <v>3.6878045648336411E-2</v>
      </c>
      <c r="AE171" s="31">
        <f>INDEX('INPUT MIN'!$B:$AK,Cal!$E171,IF(Cal!$P$3=22.5,MATCH(AE$1,Cal!$G$6:$G$21,0),MATCH(AE$1,Cal!$H$6:$H$41,0)))*Cal!$C171</f>
        <v>3.6850288510322571E-2</v>
      </c>
      <c r="AF171" s="31">
        <f>INDEX('INPUT MIN'!$B:$AK,Cal!$E171,IF(Cal!$P$3=22.5,MATCH(AF$1,Cal!$G$6:$G$21,0),MATCH(AF$1,Cal!$H$6:$H$41,0)))*Cal!$C171</f>
        <v>3.6811500787734985E-2</v>
      </c>
      <c r="AG171" s="31">
        <f>INDEX('INPUT MIN'!$B:$AK,Cal!$E171,IF(Cal!$P$3=22.5,MATCH(AG$1,Cal!$G$6:$G$21,0),MATCH(AG$1,Cal!$H$6:$H$41,0)))*Cal!$C171</f>
        <v>3.7096615880727768E-2</v>
      </c>
      <c r="AH171" s="31">
        <f>INDEX('INPUT MIN'!$B:$AK,Cal!$E171,IF(Cal!$P$3=22.5,MATCH(AH$1,Cal!$G$6:$G$21,0),MATCH(AH$1,Cal!$H$6:$H$41,0)))*Cal!$C171</f>
        <v>3.8153905421495438E-2</v>
      </c>
      <c r="AI171" s="31">
        <f>INDEX('INPUT MIN'!$B:$AK,Cal!$E171,IF(Cal!$P$3=22.5,MATCH(AI$1,Cal!$G$6:$G$21,0),MATCH(AI$1,Cal!$H$6:$H$41,0)))*Cal!$C171</f>
        <v>3.8915432989597321E-2</v>
      </c>
      <c r="AJ171" s="31">
        <f>INDEX('INPUT MIN'!$B:$AK,Cal!$E171,IF(Cal!$P$3=22.5,MATCH(AJ$1,Cal!$G$6:$G$21,0),MATCH(AJ$1,Cal!$H$6:$H$41,0)))*Cal!$C171</f>
        <v>3.9170857518911362E-2</v>
      </c>
      <c r="AK171" s="31">
        <f>INDEX('INPUT MIN'!$B:$AK,Cal!$E171,IF(Cal!$P$3=22.5,MATCH(AK$1,Cal!$G$6:$G$21,0),MATCH(AK$1,Cal!$H$6:$H$41,0)))*Cal!$C171</f>
        <v>3.8456819951534271E-2</v>
      </c>
      <c r="AL171" s="31">
        <f>INDEX('INPUT MIN'!$B:$AK,Cal!$E171,IF(Cal!$P$3=22.5,MATCH(AL$1,Cal!$G$6:$G$21,0),MATCH(AL$1,Cal!$H$6:$H$41,0)))*Cal!$C171</f>
        <v>4.0069933980703354E-2</v>
      </c>
    </row>
    <row r="172" spans="1:38" x14ac:dyDescent="0.4">
      <c r="A172" s="7">
        <f>Cal!A172</f>
        <v>171</v>
      </c>
      <c r="B172" s="31">
        <f>INDEX('INPUT MIN'!$B:$AK,Cal!$E172,IF(Cal!$P$3=22.5,MATCH(B$1,Cal!$G$6:$G$21,0),MATCH(B$1,Cal!$H$6:$H$41,0)))*Cal!$C172</f>
        <v>3.8325749337673187E-2</v>
      </c>
      <c r="C172" s="31">
        <f>INDEX('INPUT MIN'!$B:$AK,Cal!$E172,IF(Cal!$P$3=22.5,MATCH(C$1,Cal!$G$6:$G$21,0),MATCH(C$1,Cal!$H$6:$H$41,0)))*Cal!$C172</f>
        <v>3.7191350013017654E-2</v>
      </c>
      <c r="D172" s="31">
        <f>INDEX('INPUT MIN'!$B:$AK,Cal!$E172,IF(Cal!$P$3=22.5,MATCH(D$1,Cal!$G$6:$G$21,0),MATCH(D$1,Cal!$H$6:$H$41,0)))*Cal!$C172</f>
        <v>3.7719454616308212E-2</v>
      </c>
      <c r="E172" s="31">
        <f>INDEX('INPUT MIN'!$B:$AK,Cal!$E172,IF(Cal!$P$3=22.5,MATCH(E$1,Cal!$G$6:$G$21,0),MATCH(E$1,Cal!$H$6:$H$41,0)))*Cal!$C172</f>
        <v>3.7305966019630432E-2</v>
      </c>
      <c r="F172" s="31">
        <f>INDEX('INPUT MIN'!$B:$AK,Cal!$E172,IF(Cal!$P$3=22.5,MATCH(F$1,Cal!$G$6:$G$21,0),MATCH(F$1,Cal!$H$6:$H$41,0)))*Cal!$C172</f>
        <v>3.8502104580402374E-2</v>
      </c>
      <c r="G172" s="31">
        <f>INDEX('INPUT MIN'!$B:$AK,Cal!$E172,IF(Cal!$P$3=22.5,MATCH(G$1,Cal!$G$6:$G$21,0),MATCH(G$1,Cal!$H$6:$H$41,0)))*Cal!$C172</f>
        <v>3.7512261420488358E-2</v>
      </c>
      <c r="H172" s="31">
        <f>INDEX('INPUT MIN'!$B:$AK,Cal!$E172,IF(Cal!$P$3=22.5,MATCH(H$1,Cal!$G$6:$G$21,0),MATCH(H$1,Cal!$H$6:$H$41,0)))*Cal!$C172</f>
        <v>4.006483405828476E-2</v>
      </c>
      <c r="I172" s="31">
        <f>INDEX('INPUT MIN'!$B:$AK,Cal!$E172,IF(Cal!$P$3=22.5,MATCH(I$1,Cal!$G$6:$G$21,0),MATCH(I$1,Cal!$H$6:$H$41,0)))*Cal!$C172</f>
        <v>4.1088324040174484E-2</v>
      </c>
      <c r="J172" s="31">
        <f>INDEX('INPUT MIN'!$B:$AK,Cal!$E172,IF(Cal!$P$3=22.5,MATCH(J$1,Cal!$G$6:$G$21,0),MATCH(J$1,Cal!$H$6:$H$41,0)))*Cal!$C172</f>
        <v>3.9859693497419357E-2</v>
      </c>
      <c r="K172" s="31">
        <f>INDEX('INPUT MIN'!$B:$AK,Cal!$E172,IF(Cal!$P$3=22.5,MATCH(K$1,Cal!$G$6:$G$21,0),MATCH(K$1,Cal!$H$6:$H$41,0)))*Cal!$C172</f>
        <v>4.0664490312337875E-2</v>
      </c>
      <c r="L172" s="31">
        <f>INDEX('INPUT MIN'!$B:$AK,Cal!$E172,IF(Cal!$P$3=22.5,MATCH(L$1,Cal!$G$6:$G$21,0),MATCH(L$1,Cal!$H$6:$H$41,0)))*Cal!$C172</f>
        <v>3.8442723453044891E-2</v>
      </c>
      <c r="M172" s="31">
        <f>INDEX('INPUT MIN'!$B:$AK,Cal!$E172,IF(Cal!$P$3=22.5,MATCH(M$1,Cal!$G$6:$G$21,0),MATCH(M$1,Cal!$H$6:$H$41,0)))*Cal!$C172</f>
        <v>3.8845282047986984E-2</v>
      </c>
      <c r="N172" s="31">
        <f>INDEX('INPUT MIN'!$B:$AK,Cal!$E172,IF(Cal!$P$3=22.5,MATCH(N$1,Cal!$G$6:$G$21,0),MATCH(N$1,Cal!$H$6:$H$41,0)))*Cal!$C172</f>
        <v>3.7509255111217499E-2</v>
      </c>
      <c r="O172" s="31">
        <f>INDEX('INPUT MIN'!$B:$AK,Cal!$E172,IF(Cal!$P$3=22.5,MATCH(O$1,Cal!$G$6:$G$21,0),MATCH(O$1,Cal!$H$6:$H$41,0)))*Cal!$C172</f>
        <v>4.0434699505567551E-2</v>
      </c>
      <c r="P172" s="31">
        <f>INDEX('INPUT MIN'!$B:$AK,Cal!$E172,IF(Cal!$P$3=22.5,MATCH(P$1,Cal!$G$6:$G$21,0),MATCH(P$1,Cal!$H$6:$H$41,0)))*Cal!$C172</f>
        <v>3.7589054554700851E-2</v>
      </c>
      <c r="Q172" s="31">
        <f>INDEX('INPUT MIN'!$B:$AK,Cal!$E172,IF(Cal!$P$3=22.5,MATCH(Q$1,Cal!$G$6:$G$21,0),MATCH(Q$1,Cal!$H$6:$H$41,0)))*Cal!$C172</f>
        <v>3.8243379443883896E-2</v>
      </c>
      <c r="R172" s="31">
        <f>INDEX('INPUT MIN'!$B:$AK,Cal!$E172,IF(Cal!$P$3=22.5,MATCH(R$1,Cal!$G$6:$G$21,0),MATCH(R$1,Cal!$H$6:$H$41,0)))*Cal!$C172</f>
        <v>3.6843832582235336E-2</v>
      </c>
      <c r="S172" s="31">
        <f>INDEX('INPUT MIN'!$B:$AK,Cal!$E172,IF(Cal!$P$3=22.5,MATCH(S$1,Cal!$G$6:$G$21,0),MATCH(S$1,Cal!$H$6:$H$41,0)))*Cal!$C172</f>
        <v>3.9511855691671371E-2</v>
      </c>
      <c r="T172" s="31">
        <f>INDEX('INPUT MIN'!$B:$AK,Cal!$E172,IF(Cal!$P$3=22.5,MATCH(T$1,Cal!$G$6:$G$21,0),MATCH(T$1,Cal!$H$6:$H$41,0)))*Cal!$C172</f>
        <v>3.8368266075849533E-2</v>
      </c>
      <c r="U172" s="31">
        <f>INDEX('INPUT MIN'!$B:$AK,Cal!$E172,IF(Cal!$P$3=22.5,MATCH(U$1,Cal!$G$6:$G$21,0),MATCH(U$1,Cal!$H$6:$H$41,0)))*Cal!$C172</f>
        <v>3.696727380156517E-2</v>
      </c>
      <c r="V172" s="31">
        <f>INDEX('INPUT MIN'!$B:$AK,Cal!$E172,IF(Cal!$P$3=22.5,MATCH(V$1,Cal!$G$6:$G$21,0),MATCH(V$1,Cal!$H$6:$H$41,0)))*Cal!$C172</f>
        <v>3.7242967635393143E-2</v>
      </c>
      <c r="W172" s="31">
        <f>INDEX('INPUT MIN'!$B:$AK,Cal!$E172,IF(Cal!$P$3=22.5,MATCH(W$1,Cal!$G$6:$G$21,0),MATCH(W$1,Cal!$H$6:$H$41,0)))*Cal!$C172</f>
        <v>3.886847198009491E-2</v>
      </c>
      <c r="X172" s="31">
        <f>INDEX('INPUT MIN'!$B:$AK,Cal!$E172,IF(Cal!$P$3=22.5,MATCH(X$1,Cal!$G$6:$G$21,0),MATCH(X$1,Cal!$H$6:$H$41,0)))*Cal!$C172</f>
        <v>3.8874246180057526E-2</v>
      </c>
      <c r="Y172" s="31">
        <f>INDEX('INPUT MIN'!$B:$AK,Cal!$E172,IF(Cal!$P$3=22.5,MATCH(Y$1,Cal!$G$6:$G$21,0),MATCH(Y$1,Cal!$H$6:$H$41,0)))*Cal!$C172</f>
        <v>4.1685160249471664E-2</v>
      </c>
      <c r="Z172" s="31">
        <f>INDEX('INPUT MIN'!$B:$AK,Cal!$E172,IF(Cal!$P$3=22.5,MATCH(Z$1,Cal!$G$6:$G$21,0),MATCH(Z$1,Cal!$H$6:$H$41,0)))*Cal!$C172</f>
        <v>3.9785929024219513E-2</v>
      </c>
      <c r="AA172" s="31">
        <f>INDEX('INPUT MIN'!$B:$AK,Cal!$E172,IF(Cal!$P$3=22.5,MATCH(AA$1,Cal!$G$6:$G$21,0),MATCH(AA$1,Cal!$H$6:$H$41,0)))*Cal!$C172</f>
        <v>4.1851799935102463E-2</v>
      </c>
      <c r="AB172" s="31">
        <f>INDEX('INPUT MIN'!$B:$AK,Cal!$E172,IF(Cal!$P$3=22.5,MATCH(AB$1,Cal!$G$6:$G$21,0),MATCH(AB$1,Cal!$H$6:$H$41,0)))*Cal!$C172</f>
        <v>5.0793778151273727E-2</v>
      </c>
      <c r="AC172" s="31">
        <f>INDEX('INPUT MIN'!$B:$AK,Cal!$E172,IF(Cal!$P$3=22.5,MATCH(AC$1,Cal!$G$6:$G$21,0),MATCH(AC$1,Cal!$H$6:$H$41,0)))*Cal!$C172</f>
        <v>4.3324451893568039E-2</v>
      </c>
      <c r="AD172" s="31">
        <f>INDEX('INPUT MIN'!$B:$AK,Cal!$E172,IF(Cal!$P$3=22.5,MATCH(AD$1,Cal!$G$6:$G$21,0),MATCH(AD$1,Cal!$H$6:$H$41,0)))*Cal!$C172</f>
        <v>4.6911522746086121E-2</v>
      </c>
      <c r="AE172" s="31">
        <f>INDEX('INPUT MIN'!$B:$AK,Cal!$E172,IF(Cal!$P$3=22.5,MATCH(AE$1,Cal!$G$6:$G$21,0),MATCH(AE$1,Cal!$H$6:$H$41,0)))*Cal!$C172</f>
        <v>4.0041033178567886E-2</v>
      </c>
      <c r="AF172" s="31">
        <f>INDEX('INPUT MIN'!$B:$AK,Cal!$E172,IF(Cal!$P$3=22.5,MATCH(AF$1,Cal!$G$6:$G$21,0),MATCH(AF$1,Cal!$H$6:$H$41,0)))*Cal!$C172</f>
        <v>3.8465343415737152E-2</v>
      </c>
      <c r="AG172" s="31">
        <f>INDEX('INPUT MIN'!$B:$AK,Cal!$E172,IF(Cal!$P$3=22.5,MATCH(AG$1,Cal!$G$6:$G$21,0),MATCH(AG$1,Cal!$H$6:$H$41,0)))*Cal!$C172</f>
        <v>3.6381985992193222E-2</v>
      </c>
      <c r="AH172" s="31">
        <f>INDEX('INPUT MIN'!$B:$AK,Cal!$E172,IF(Cal!$P$3=22.5,MATCH(AH$1,Cal!$G$6:$G$21,0),MATCH(AH$1,Cal!$H$6:$H$41,0)))*Cal!$C172</f>
        <v>3.7770047783851624E-2</v>
      </c>
      <c r="AI172" s="31">
        <f>INDEX('INPUT MIN'!$B:$AK,Cal!$E172,IF(Cal!$P$3=22.5,MATCH(AI$1,Cal!$G$6:$G$21,0),MATCH(AI$1,Cal!$H$6:$H$41,0)))*Cal!$C172</f>
        <v>3.789660707116127E-2</v>
      </c>
      <c r="AJ172" s="31">
        <f>INDEX('INPUT MIN'!$B:$AK,Cal!$E172,IF(Cal!$P$3=22.5,MATCH(AJ$1,Cal!$G$6:$G$21,0),MATCH(AJ$1,Cal!$H$6:$H$41,0)))*Cal!$C172</f>
        <v>3.8138244301080704E-2</v>
      </c>
      <c r="AK172" s="31">
        <f>INDEX('INPUT MIN'!$B:$AK,Cal!$E172,IF(Cal!$P$3=22.5,MATCH(AK$1,Cal!$G$6:$G$21,0),MATCH(AK$1,Cal!$H$6:$H$41,0)))*Cal!$C172</f>
        <v>3.7220079451799393E-2</v>
      </c>
      <c r="AL172" s="31">
        <f>INDEX('INPUT MIN'!$B:$AK,Cal!$E172,IF(Cal!$P$3=22.5,MATCH(AL$1,Cal!$G$6:$G$21,0),MATCH(AL$1,Cal!$H$6:$H$41,0)))*Cal!$C172</f>
        <v>3.8325749337673187E-2</v>
      </c>
    </row>
    <row r="173" spans="1:38" x14ac:dyDescent="0.4">
      <c r="A173" s="7">
        <f>Cal!A173</f>
        <v>172</v>
      </c>
      <c r="B173" s="31">
        <f>INDEX('INPUT MIN'!$B:$AK,Cal!$E173,IF(Cal!$P$3=22.5,MATCH(B$1,Cal!$G$6:$G$21,0),MATCH(B$1,Cal!$H$6:$H$41,0)))*Cal!$C173</f>
        <v>3.8615569472312927E-2</v>
      </c>
      <c r="C173" s="31">
        <f>INDEX('INPUT MIN'!$B:$AK,Cal!$E173,IF(Cal!$P$3=22.5,MATCH(C$1,Cal!$G$6:$G$21,0),MATCH(C$1,Cal!$H$6:$H$41,0)))*Cal!$C173</f>
        <v>3.7714950740337372E-2</v>
      </c>
      <c r="D173" s="31">
        <f>INDEX('INPUT MIN'!$B:$AK,Cal!$E173,IF(Cal!$P$3=22.5,MATCH(D$1,Cal!$G$6:$G$21,0),MATCH(D$1,Cal!$H$6:$H$41,0)))*Cal!$C173</f>
        <v>3.7935022264719009E-2</v>
      </c>
      <c r="E173" s="31">
        <f>INDEX('INPUT MIN'!$B:$AK,Cal!$E173,IF(Cal!$P$3=22.5,MATCH(E$1,Cal!$G$6:$G$21,0),MATCH(E$1,Cal!$H$6:$H$41,0)))*Cal!$C173</f>
        <v>3.7611450999975204E-2</v>
      </c>
      <c r="F173" s="31">
        <f>INDEX('INPUT MIN'!$B:$AK,Cal!$E173,IF(Cal!$P$3=22.5,MATCH(F$1,Cal!$G$6:$G$21,0),MATCH(F$1,Cal!$H$6:$H$41,0)))*Cal!$C173</f>
        <v>3.8601793348789215E-2</v>
      </c>
      <c r="G173" s="31">
        <f>INDEX('INPUT MIN'!$B:$AK,Cal!$E173,IF(Cal!$P$3=22.5,MATCH(G$1,Cal!$G$6:$G$21,0),MATCH(G$1,Cal!$H$6:$H$41,0)))*Cal!$C173</f>
        <v>3.6955829709768295E-2</v>
      </c>
      <c r="H173" s="31">
        <f>INDEX('INPUT MIN'!$B:$AK,Cal!$E173,IF(Cal!$P$3=22.5,MATCH(H$1,Cal!$G$6:$G$21,0),MATCH(H$1,Cal!$H$6:$H$41,0)))*Cal!$C173</f>
        <v>3.7623032927513123E-2</v>
      </c>
      <c r="I173" s="31">
        <f>INDEX('INPUT MIN'!$B:$AK,Cal!$E173,IF(Cal!$P$3=22.5,MATCH(I$1,Cal!$G$6:$G$21,0),MATCH(I$1,Cal!$H$6:$H$41,0)))*Cal!$C173</f>
        <v>3.8384199142456055E-2</v>
      </c>
      <c r="J173" s="31">
        <f>INDEX('INPUT MIN'!$B:$AK,Cal!$E173,IF(Cal!$P$3=22.5,MATCH(J$1,Cal!$G$6:$G$21,0),MATCH(J$1,Cal!$H$6:$H$41,0)))*Cal!$C173</f>
        <v>3.6583192646503448E-2</v>
      </c>
      <c r="K173" s="31">
        <f>INDEX('INPUT MIN'!$B:$AK,Cal!$E173,IF(Cal!$P$3=22.5,MATCH(K$1,Cal!$G$6:$G$21,0),MATCH(K$1,Cal!$H$6:$H$41,0)))*Cal!$C173</f>
        <v>3.7155065685510635E-2</v>
      </c>
      <c r="L173" s="31">
        <f>INDEX('INPUT MIN'!$B:$AK,Cal!$E173,IF(Cal!$P$3=22.5,MATCH(L$1,Cal!$G$6:$G$21,0),MATCH(L$1,Cal!$H$6:$H$41,0)))*Cal!$C173</f>
        <v>3.7698812782764435E-2</v>
      </c>
      <c r="M173" s="31">
        <f>INDEX('INPUT MIN'!$B:$AK,Cal!$E173,IF(Cal!$P$3=22.5,MATCH(M$1,Cal!$G$6:$G$21,0),MATCH(M$1,Cal!$H$6:$H$41,0)))*Cal!$C173</f>
        <v>3.8064941763877869E-2</v>
      </c>
      <c r="N173" s="31">
        <f>INDEX('INPUT MIN'!$B:$AK,Cal!$E173,IF(Cal!$P$3=22.5,MATCH(N$1,Cal!$G$6:$G$21,0),MATCH(N$1,Cal!$H$6:$H$41,0)))*Cal!$C173</f>
        <v>3.8559123873710632E-2</v>
      </c>
      <c r="O173" s="31">
        <f>INDEX('INPUT MIN'!$B:$AK,Cal!$E173,IF(Cal!$P$3=22.5,MATCH(O$1,Cal!$G$6:$G$21,0),MATCH(O$1,Cal!$H$6:$H$41,0)))*Cal!$C173</f>
        <v>3.7535648792982101E-2</v>
      </c>
      <c r="P173" s="31">
        <f>INDEX('INPUT MIN'!$B:$AK,Cal!$E173,IF(Cal!$P$3=22.5,MATCH(P$1,Cal!$G$6:$G$21,0),MATCH(P$1,Cal!$H$6:$H$41,0)))*Cal!$C173</f>
        <v>3.7452436983585358E-2</v>
      </c>
      <c r="Q173" s="31">
        <f>INDEX('INPUT MIN'!$B:$AK,Cal!$E173,IF(Cal!$P$3=22.5,MATCH(Q$1,Cal!$G$6:$G$21,0),MATCH(Q$1,Cal!$H$6:$H$41,0)))*Cal!$C173</f>
        <v>3.7294186651706696E-2</v>
      </c>
      <c r="R173" s="31">
        <f>INDEX('INPUT MIN'!$B:$AK,Cal!$E173,IF(Cal!$P$3=22.5,MATCH(R$1,Cal!$G$6:$G$21,0),MATCH(R$1,Cal!$H$6:$H$41,0)))*Cal!$C173</f>
        <v>3.6878261715173721E-2</v>
      </c>
      <c r="S173" s="31">
        <f>INDEX('INPUT MIN'!$B:$AK,Cal!$E173,IF(Cal!$P$3=22.5,MATCH(S$1,Cal!$G$6:$G$21,0),MATCH(S$1,Cal!$H$6:$H$41,0)))*Cal!$C173</f>
        <v>3.9730709046125412E-2</v>
      </c>
      <c r="T173" s="31">
        <f>INDEX('INPUT MIN'!$B:$AK,Cal!$E173,IF(Cal!$P$3=22.5,MATCH(T$1,Cal!$G$6:$G$21,0),MATCH(T$1,Cal!$H$6:$H$41,0)))*Cal!$C173</f>
        <v>3.7717726081609726E-2</v>
      </c>
      <c r="U173" s="31">
        <f>INDEX('INPUT MIN'!$B:$AK,Cal!$E173,IF(Cal!$P$3=22.5,MATCH(U$1,Cal!$G$6:$G$21,0),MATCH(U$1,Cal!$H$6:$H$41,0)))*Cal!$C173</f>
        <v>3.7289705127477646E-2</v>
      </c>
      <c r="V173" s="31">
        <f>INDEX('INPUT MIN'!$B:$AK,Cal!$E173,IF(Cal!$P$3=22.5,MATCH(V$1,Cal!$G$6:$G$21,0),MATCH(V$1,Cal!$H$6:$H$41,0)))*Cal!$C173</f>
        <v>3.673211857676506E-2</v>
      </c>
      <c r="W173" s="31">
        <f>INDEX('INPUT MIN'!$B:$AK,Cal!$E173,IF(Cal!$P$3=22.5,MATCH(W$1,Cal!$G$6:$G$21,0),MATCH(W$1,Cal!$H$6:$H$41,0)))*Cal!$C173</f>
        <v>3.7739872932434082E-2</v>
      </c>
      <c r="X173" s="31">
        <f>INDEX('INPUT MIN'!$B:$AK,Cal!$E173,IF(Cal!$P$3=22.5,MATCH(X$1,Cal!$G$6:$G$21,0),MATCH(X$1,Cal!$H$6:$H$41,0)))*Cal!$C173</f>
        <v>3.7602081894874573E-2</v>
      </c>
      <c r="Y173" s="31">
        <f>INDEX('INPUT MIN'!$B:$AK,Cal!$E173,IF(Cal!$P$3=22.5,MATCH(Y$1,Cal!$G$6:$G$21,0),MATCH(Y$1,Cal!$H$6:$H$41,0)))*Cal!$C173</f>
        <v>3.8917228579521179E-2</v>
      </c>
      <c r="Z173" s="31">
        <f>INDEX('INPUT MIN'!$B:$AK,Cal!$E173,IF(Cal!$P$3=22.5,MATCH(Z$1,Cal!$G$6:$G$21,0),MATCH(Z$1,Cal!$H$6:$H$41,0)))*Cal!$C173</f>
        <v>3.8007527589797974E-2</v>
      </c>
      <c r="AA173" s="31">
        <f>INDEX('INPUT MIN'!$B:$AK,Cal!$E173,IF(Cal!$P$3=22.5,MATCH(AA$1,Cal!$G$6:$G$21,0),MATCH(AA$1,Cal!$H$6:$H$41,0)))*Cal!$C173</f>
        <v>3.725818544626236E-2</v>
      </c>
      <c r="AB173" s="31">
        <f>INDEX('INPUT MIN'!$B:$AK,Cal!$E173,IF(Cal!$P$3=22.5,MATCH(AB$1,Cal!$G$6:$G$21,0),MATCH(AB$1,Cal!$H$6:$H$41,0)))*Cal!$C173</f>
        <v>3.7552524358034134E-2</v>
      </c>
      <c r="AC173" s="31">
        <f>INDEX('INPUT MIN'!$B:$AK,Cal!$E173,IF(Cal!$P$3=22.5,MATCH(AC$1,Cal!$G$6:$G$21,0),MATCH(AC$1,Cal!$H$6:$H$41,0)))*Cal!$C173</f>
        <v>3.6544658243656158E-2</v>
      </c>
      <c r="AD173" s="31">
        <f>INDEX('INPUT MIN'!$B:$AK,Cal!$E173,IF(Cal!$P$3=22.5,MATCH(AD$1,Cal!$G$6:$G$21,0),MATCH(AD$1,Cal!$H$6:$H$41,0)))*Cal!$C173</f>
        <v>3.7199735641479492E-2</v>
      </c>
      <c r="AE173" s="31">
        <f>INDEX('INPUT MIN'!$B:$AK,Cal!$E173,IF(Cal!$P$3=22.5,MATCH(AE$1,Cal!$G$6:$G$21,0),MATCH(AE$1,Cal!$H$6:$H$41,0)))*Cal!$C173</f>
        <v>3.6676354706287384E-2</v>
      </c>
      <c r="AF173" s="31">
        <f>INDEX('INPUT MIN'!$B:$AK,Cal!$E173,IF(Cal!$P$3=22.5,MATCH(AF$1,Cal!$G$6:$G$21,0),MATCH(AF$1,Cal!$H$6:$H$41,0)))*Cal!$C173</f>
        <v>3.6927953362464905E-2</v>
      </c>
      <c r="AG173" s="31">
        <f>INDEX('INPUT MIN'!$B:$AK,Cal!$E173,IF(Cal!$P$3=22.5,MATCH(AG$1,Cal!$G$6:$G$21,0),MATCH(AG$1,Cal!$H$6:$H$41,0)))*Cal!$C173</f>
        <v>3.5949457436800003E-2</v>
      </c>
      <c r="AH173" s="31">
        <f>INDEX('INPUT MIN'!$B:$AK,Cal!$E173,IF(Cal!$P$3=22.5,MATCH(AH$1,Cal!$G$6:$G$21,0),MATCH(AH$1,Cal!$H$6:$H$41,0)))*Cal!$C173</f>
        <v>3.761078417301178E-2</v>
      </c>
      <c r="AI173" s="31">
        <f>INDEX('INPUT MIN'!$B:$AK,Cal!$E173,IF(Cal!$P$3=22.5,MATCH(AI$1,Cal!$G$6:$G$21,0),MATCH(AI$1,Cal!$H$6:$H$41,0)))*Cal!$C173</f>
        <v>3.8367379456758499E-2</v>
      </c>
      <c r="AJ173" s="31">
        <f>INDEX('INPUT MIN'!$B:$AK,Cal!$E173,IF(Cal!$P$3=22.5,MATCH(AJ$1,Cal!$G$6:$G$21,0),MATCH(AJ$1,Cal!$H$6:$H$41,0)))*Cal!$C173</f>
        <v>3.8438856601715088E-2</v>
      </c>
      <c r="AK173" s="31">
        <f>INDEX('INPUT MIN'!$B:$AK,Cal!$E173,IF(Cal!$P$3=22.5,MATCH(AK$1,Cal!$G$6:$G$21,0),MATCH(AK$1,Cal!$H$6:$H$41,0)))*Cal!$C173</f>
        <v>3.7063866853713989E-2</v>
      </c>
      <c r="AL173" s="31">
        <f>INDEX('INPUT MIN'!$B:$AK,Cal!$E173,IF(Cal!$P$3=22.5,MATCH(AL$1,Cal!$G$6:$G$21,0),MATCH(AL$1,Cal!$H$6:$H$41,0)))*Cal!$C173</f>
        <v>3.8615569472312927E-2</v>
      </c>
    </row>
    <row r="174" spans="1:38" x14ac:dyDescent="0.4">
      <c r="A174" s="7">
        <f>Cal!A174</f>
        <v>173</v>
      </c>
      <c r="B174" s="31">
        <f>INDEX('INPUT MIN'!$B:$AK,Cal!$E174,IF(Cal!$P$3=22.5,MATCH(B$1,Cal!$G$6:$G$21,0),MATCH(B$1,Cal!$H$6:$H$41,0)))*Cal!$C174</f>
        <v>3.8385879248380661E-2</v>
      </c>
      <c r="C174" s="31">
        <f>INDEX('INPUT MIN'!$B:$AK,Cal!$E174,IF(Cal!$P$3=22.5,MATCH(C$1,Cal!$G$6:$G$21,0),MATCH(C$1,Cal!$H$6:$H$41,0)))*Cal!$C174</f>
        <v>3.6826066672801971E-2</v>
      </c>
      <c r="D174" s="31">
        <f>INDEX('INPUT MIN'!$B:$AK,Cal!$E174,IF(Cal!$P$3=22.5,MATCH(D$1,Cal!$G$6:$G$21,0),MATCH(D$1,Cal!$H$6:$H$41,0)))*Cal!$C174</f>
        <v>3.7545822560787201E-2</v>
      </c>
      <c r="E174" s="31">
        <f>INDEX('INPUT MIN'!$B:$AK,Cal!$E174,IF(Cal!$P$3=22.5,MATCH(E$1,Cal!$G$6:$G$21,0),MATCH(E$1,Cal!$H$6:$H$41,0)))*Cal!$C174</f>
        <v>3.8128938525915146E-2</v>
      </c>
      <c r="F174" s="31">
        <f>INDEX('INPUT MIN'!$B:$AK,Cal!$E174,IF(Cal!$P$3=22.5,MATCH(F$1,Cal!$G$6:$G$21,0),MATCH(F$1,Cal!$H$6:$H$41,0)))*Cal!$C174</f>
        <v>3.6457210779190063E-2</v>
      </c>
      <c r="G174" s="31">
        <f>INDEX('INPUT MIN'!$B:$AK,Cal!$E174,IF(Cal!$P$3=22.5,MATCH(G$1,Cal!$G$6:$G$21,0),MATCH(G$1,Cal!$H$6:$H$41,0)))*Cal!$C174</f>
        <v>3.6822140216827393E-2</v>
      </c>
      <c r="H174" s="31">
        <f>INDEX('INPUT MIN'!$B:$AK,Cal!$E174,IF(Cal!$P$3=22.5,MATCH(H$1,Cal!$G$6:$G$21,0),MATCH(H$1,Cal!$H$6:$H$41,0)))*Cal!$C174</f>
        <v>3.809964656829834E-2</v>
      </c>
      <c r="I174" s="31">
        <f>INDEX('INPUT MIN'!$B:$AK,Cal!$E174,IF(Cal!$P$3=22.5,MATCH(I$1,Cal!$G$6:$G$21,0),MATCH(I$1,Cal!$H$6:$H$41,0)))*Cal!$C174</f>
        <v>3.7419922649860382E-2</v>
      </c>
      <c r="J174" s="31">
        <f>INDEX('INPUT MIN'!$B:$AK,Cal!$E174,IF(Cal!$P$3=22.5,MATCH(J$1,Cal!$G$6:$G$21,0),MATCH(J$1,Cal!$H$6:$H$41,0)))*Cal!$C174</f>
        <v>3.6865133792161942E-2</v>
      </c>
      <c r="K174" s="31">
        <f>INDEX('INPUT MIN'!$B:$AK,Cal!$E174,IF(Cal!$P$3=22.5,MATCH(K$1,Cal!$G$6:$G$21,0),MATCH(K$1,Cal!$H$6:$H$41,0)))*Cal!$C174</f>
        <v>3.6921821534633636E-2</v>
      </c>
      <c r="L174" s="31">
        <f>INDEX('INPUT MIN'!$B:$AK,Cal!$E174,IF(Cal!$P$3=22.5,MATCH(L$1,Cal!$G$6:$G$21,0),MATCH(L$1,Cal!$H$6:$H$41,0)))*Cal!$C174</f>
        <v>3.7424508482217789E-2</v>
      </c>
      <c r="M174" s="31">
        <f>INDEX('INPUT MIN'!$B:$AK,Cal!$E174,IF(Cal!$P$3=22.5,MATCH(M$1,Cal!$G$6:$G$21,0),MATCH(M$1,Cal!$H$6:$H$41,0)))*Cal!$C174</f>
        <v>3.763352707028389E-2</v>
      </c>
      <c r="N174" s="31">
        <f>INDEX('INPUT MIN'!$B:$AK,Cal!$E174,IF(Cal!$P$3=22.5,MATCH(N$1,Cal!$G$6:$G$21,0),MATCH(N$1,Cal!$H$6:$H$41,0)))*Cal!$C174</f>
        <v>3.8288529962301254E-2</v>
      </c>
      <c r="O174" s="31">
        <f>INDEX('INPUT MIN'!$B:$AK,Cal!$E174,IF(Cal!$P$3=22.5,MATCH(O$1,Cal!$G$6:$G$21,0),MATCH(O$1,Cal!$H$6:$H$41,0)))*Cal!$C174</f>
        <v>3.6927748471498489E-2</v>
      </c>
      <c r="P174" s="31">
        <f>INDEX('INPUT MIN'!$B:$AK,Cal!$E174,IF(Cal!$P$3=22.5,MATCH(P$1,Cal!$G$6:$G$21,0),MATCH(P$1,Cal!$H$6:$H$41,0)))*Cal!$C174</f>
        <v>3.7753429263830185E-2</v>
      </c>
      <c r="Q174" s="31">
        <f>INDEX('INPUT MIN'!$B:$AK,Cal!$E174,IF(Cal!$P$3=22.5,MATCH(Q$1,Cal!$G$6:$G$21,0),MATCH(Q$1,Cal!$H$6:$H$41,0)))*Cal!$C174</f>
        <v>3.696490079164505E-2</v>
      </c>
      <c r="R174" s="31">
        <f>INDEX('INPUT MIN'!$B:$AK,Cal!$E174,IF(Cal!$P$3=22.5,MATCH(R$1,Cal!$G$6:$G$21,0),MATCH(R$1,Cal!$H$6:$H$41,0)))*Cal!$C174</f>
        <v>3.7878390401601791E-2</v>
      </c>
      <c r="S174" s="31">
        <f>INDEX('INPUT MIN'!$B:$AK,Cal!$E174,IF(Cal!$P$3=22.5,MATCH(S$1,Cal!$G$6:$G$21,0),MATCH(S$1,Cal!$H$6:$H$41,0)))*Cal!$C174</f>
        <v>3.8060382008552551E-2</v>
      </c>
      <c r="T174" s="31">
        <f>INDEX('INPUT MIN'!$B:$AK,Cal!$E174,IF(Cal!$P$3=22.5,MATCH(T$1,Cal!$G$6:$G$21,0),MATCH(T$1,Cal!$H$6:$H$41,0)))*Cal!$C174</f>
        <v>3.7649814039468765E-2</v>
      </c>
      <c r="U174" s="31">
        <f>INDEX('INPUT MIN'!$B:$AK,Cal!$E174,IF(Cal!$P$3=22.5,MATCH(U$1,Cal!$G$6:$G$21,0),MATCH(U$1,Cal!$H$6:$H$41,0)))*Cal!$C174</f>
        <v>3.7169359624385834E-2</v>
      </c>
      <c r="V174" s="31">
        <f>INDEX('INPUT MIN'!$B:$AK,Cal!$E174,IF(Cal!$P$3=22.5,MATCH(V$1,Cal!$G$6:$G$21,0),MATCH(V$1,Cal!$H$6:$H$41,0)))*Cal!$C174</f>
        <v>3.7550598382949829E-2</v>
      </c>
      <c r="W174" s="31">
        <f>INDEX('INPUT MIN'!$B:$AK,Cal!$E174,IF(Cal!$P$3=22.5,MATCH(W$1,Cal!$G$6:$G$21,0),MATCH(W$1,Cal!$H$6:$H$41,0)))*Cal!$C174</f>
        <v>3.7261217832565308E-2</v>
      </c>
      <c r="X174" s="31">
        <f>INDEX('INPUT MIN'!$B:$AK,Cal!$E174,IF(Cal!$P$3=22.5,MATCH(X$1,Cal!$G$6:$G$21,0),MATCH(X$1,Cal!$H$6:$H$41,0)))*Cal!$C174</f>
        <v>3.8380593061447144E-2</v>
      </c>
      <c r="Y174" s="31">
        <f>INDEX('INPUT MIN'!$B:$AK,Cal!$E174,IF(Cal!$P$3=22.5,MATCH(Y$1,Cal!$G$6:$G$21,0),MATCH(Y$1,Cal!$H$6:$H$41,0)))*Cal!$C174</f>
        <v>3.6907654255628586E-2</v>
      </c>
      <c r="Z174" s="31">
        <f>INDEX('INPUT MIN'!$B:$AK,Cal!$E174,IF(Cal!$P$3=22.5,MATCH(Z$1,Cal!$G$6:$G$21,0),MATCH(Z$1,Cal!$H$6:$H$41,0)))*Cal!$C174</f>
        <v>3.7619419395923615E-2</v>
      </c>
      <c r="AA174" s="31">
        <f>INDEX('INPUT MIN'!$B:$AK,Cal!$E174,IF(Cal!$P$3=22.5,MATCH(AA$1,Cal!$G$6:$G$21,0),MATCH(AA$1,Cal!$H$6:$H$41,0)))*Cal!$C174</f>
        <v>3.6883458495140076E-2</v>
      </c>
      <c r="AB174" s="31">
        <f>INDEX('INPUT MIN'!$B:$AK,Cal!$E174,IF(Cal!$P$3=22.5,MATCH(AB$1,Cal!$G$6:$G$21,0),MATCH(AB$1,Cal!$H$6:$H$41,0)))*Cal!$C174</f>
        <v>3.7238352000713348E-2</v>
      </c>
      <c r="AC174" s="31">
        <f>INDEX('INPUT MIN'!$B:$AK,Cal!$E174,IF(Cal!$P$3=22.5,MATCH(AC$1,Cal!$G$6:$G$21,0),MATCH(AC$1,Cal!$H$6:$H$41,0)))*Cal!$C174</f>
        <v>3.7824667990207672E-2</v>
      </c>
      <c r="AD174" s="31">
        <f>INDEX('INPUT MIN'!$B:$AK,Cal!$E174,IF(Cal!$P$3=22.5,MATCH(AD$1,Cal!$G$6:$G$21,0),MATCH(AD$1,Cal!$H$6:$H$41,0)))*Cal!$C174</f>
        <v>3.6804057657718658E-2</v>
      </c>
      <c r="AE174" s="31">
        <f>INDEX('INPUT MIN'!$B:$AK,Cal!$E174,IF(Cal!$P$3=22.5,MATCH(AE$1,Cal!$G$6:$G$21,0),MATCH(AE$1,Cal!$H$6:$H$41,0)))*Cal!$C174</f>
        <v>3.7204988300800323E-2</v>
      </c>
      <c r="AF174" s="31">
        <f>INDEX('INPUT MIN'!$B:$AK,Cal!$E174,IF(Cal!$P$3=22.5,MATCH(AF$1,Cal!$G$6:$G$21,0),MATCH(AF$1,Cal!$H$6:$H$41,0)))*Cal!$C174</f>
        <v>3.6784857511520386E-2</v>
      </c>
      <c r="AG174" s="31">
        <f>INDEX('INPUT MIN'!$B:$AK,Cal!$E174,IF(Cal!$P$3=22.5,MATCH(AG$1,Cal!$G$6:$G$21,0),MATCH(AG$1,Cal!$H$6:$H$41,0)))*Cal!$C174</f>
        <v>3.5962741822004318E-2</v>
      </c>
      <c r="AH174" s="31">
        <f>INDEX('INPUT MIN'!$B:$AK,Cal!$E174,IF(Cal!$P$3=22.5,MATCH(AH$1,Cal!$G$6:$G$21,0),MATCH(AH$1,Cal!$H$6:$H$41,0)))*Cal!$C174</f>
        <v>3.7244211882352829E-2</v>
      </c>
      <c r="AI174" s="31">
        <f>INDEX('INPUT MIN'!$B:$AK,Cal!$E174,IF(Cal!$P$3=22.5,MATCH(AI$1,Cal!$G$6:$G$21,0),MATCH(AI$1,Cal!$H$6:$H$41,0)))*Cal!$C174</f>
        <v>3.765304759144783E-2</v>
      </c>
      <c r="AJ174" s="31">
        <f>INDEX('INPUT MIN'!$B:$AK,Cal!$E174,IF(Cal!$P$3=22.5,MATCH(AJ$1,Cal!$G$6:$G$21,0),MATCH(AJ$1,Cal!$H$6:$H$41,0)))*Cal!$C174</f>
        <v>3.79667729139328E-2</v>
      </c>
      <c r="AK174" s="31">
        <f>INDEX('INPUT MIN'!$B:$AK,Cal!$E174,IF(Cal!$P$3=22.5,MATCH(AK$1,Cal!$G$6:$G$21,0),MATCH(AK$1,Cal!$H$6:$H$41,0)))*Cal!$C174</f>
        <v>3.6103297024965286E-2</v>
      </c>
      <c r="AL174" s="31">
        <f>INDEX('INPUT MIN'!$B:$AK,Cal!$E174,IF(Cal!$P$3=22.5,MATCH(AL$1,Cal!$G$6:$G$21,0),MATCH(AL$1,Cal!$H$6:$H$41,0)))*Cal!$C174</f>
        <v>3.8385879248380661E-2</v>
      </c>
    </row>
    <row r="175" spans="1:38" x14ac:dyDescent="0.4">
      <c r="A175" s="7">
        <f>Cal!A175</f>
        <v>174</v>
      </c>
      <c r="B175" s="31">
        <f>INDEX('INPUT MIN'!$B:$AK,Cal!$E175,IF(Cal!$P$3=22.5,MATCH(B$1,Cal!$G$6:$G$21,0),MATCH(B$1,Cal!$H$6:$H$41,0)))*Cal!$C175</f>
        <v>3.8179948925971985E-2</v>
      </c>
      <c r="C175" s="31">
        <f>INDEX('INPUT MIN'!$B:$AK,Cal!$E175,IF(Cal!$P$3=22.5,MATCH(C$1,Cal!$G$6:$G$21,0),MATCH(C$1,Cal!$H$6:$H$41,0)))*Cal!$C175</f>
        <v>3.804030641913414E-2</v>
      </c>
      <c r="D175" s="31">
        <f>INDEX('INPUT MIN'!$B:$AK,Cal!$E175,IF(Cal!$P$3=22.5,MATCH(D$1,Cal!$G$6:$G$21,0),MATCH(D$1,Cal!$H$6:$H$41,0)))*Cal!$C175</f>
        <v>3.7697926163673401E-2</v>
      </c>
      <c r="E175" s="31">
        <f>INDEX('INPUT MIN'!$B:$AK,Cal!$E175,IF(Cal!$P$3=22.5,MATCH(E$1,Cal!$G$6:$G$21,0),MATCH(E$1,Cal!$H$6:$H$41,0)))*Cal!$C175</f>
        <v>3.727363795042038E-2</v>
      </c>
      <c r="F175" s="31">
        <f>INDEX('INPUT MIN'!$B:$AK,Cal!$E175,IF(Cal!$P$3=22.5,MATCH(F$1,Cal!$G$6:$G$21,0),MATCH(F$1,Cal!$H$6:$H$41,0)))*Cal!$C175</f>
        <v>3.6778960376977921E-2</v>
      </c>
      <c r="G175" s="31">
        <f>INDEX('INPUT MIN'!$B:$AK,Cal!$E175,IF(Cal!$P$3=22.5,MATCH(G$1,Cal!$G$6:$G$21,0),MATCH(G$1,Cal!$H$6:$H$41,0)))*Cal!$C175</f>
        <v>3.7117540836334229E-2</v>
      </c>
      <c r="H175" s="31">
        <f>INDEX('INPUT MIN'!$B:$AK,Cal!$E175,IF(Cal!$P$3=22.5,MATCH(H$1,Cal!$G$6:$G$21,0),MATCH(H$1,Cal!$H$6:$H$41,0)))*Cal!$C175</f>
        <v>3.7807691842317581E-2</v>
      </c>
      <c r="I175" s="31">
        <f>INDEX('INPUT MIN'!$B:$AK,Cal!$E175,IF(Cal!$P$3=22.5,MATCH(I$1,Cal!$G$6:$G$21,0),MATCH(I$1,Cal!$H$6:$H$41,0)))*Cal!$C175</f>
        <v>3.7898201495409012E-2</v>
      </c>
      <c r="J175" s="31">
        <f>INDEX('INPUT MIN'!$B:$AK,Cal!$E175,IF(Cal!$P$3=22.5,MATCH(J$1,Cal!$G$6:$G$21,0),MATCH(J$1,Cal!$H$6:$H$41,0)))*Cal!$C175</f>
        <v>3.9493996649980545E-2</v>
      </c>
      <c r="K175" s="31">
        <f>INDEX('INPUT MIN'!$B:$AK,Cal!$E175,IF(Cal!$P$3=22.5,MATCH(K$1,Cal!$G$6:$G$21,0),MATCH(K$1,Cal!$H$6:$H$41,0)))*Cal!$C175</f>
        <v>3.9180528372526169E-2</v>
      </c>
      <c r="L175" s="31">
        <f>INDEX('INPUT MIN'!$B:$AK,Cal!$E175,IF(Cal!$P$3=22.5,MATCH(L$1,Cal!$G$6:$G$21,0),MATCH(L$1,Cal!$H$6:$H$41,0)))*Cal!$C175</f>
        <v>4.0440015494823456E-2</v>
      </c>
      <c r="M175" s="31">
        <f>INDEX('INPUT MIN'!$B:$AK,Cal!$E175,IF(Cal!$P$3=22.5,MATCH(M$1,Cal!$G$6:$G$21,0),MATCH(M$1,Cal!$H$6:$H$41,0)))*Cal!$C175</f>
        <v>4.0287867188453674E-2</v>
      </c>
      <c r="N175" s="31">
        <f>INDEX('INPUT MIN'!$B:$AK,Cal!$E175,IF(Cal!$P$3=22.5,MATCH(N$1,Cal!$G$6:$G$21,0),MATCH(N$1,Cal!$H$6:$H$41,0)))*Cal!$C175</f>
        <v>3.8033787161111832E-2</v>
      </c>
      <c r="O175" s="31">
        <f>INDEX('INPUT MIN'!$B:$AK,Cal!$E175,IF(Cal!$P$3=22.5,MATCH(O$1,Cal!$G$6:$G$21,0),MATCH(O$1,Cal!$H$6:$H$41,0)))*Cal!$C175</f>
        <v>3.9038091897964478E-2</v>
      </c>
      <c r="P175" s="31">
        <f>INDEX('INPUT MIN'!$B:$AK,Cal!$E175,IF(Cal!$P$3=22.5,MATCH(P$1,Cal!$G$6:$G$21,0),MATCH(P$1,Cal!$H$6:$H$41,0)))*Cal!$C175</f>
        <v>3.7898387759923935E-2</v>
      </c>
      <c r="Q175" s="31">
        <f>INDEX('INPUT MIN'!$B:$AK,Cal!$E175,IF(Cal!$P$3=22.5,MATCH(Q$1,Cal!$G$6:$G$21,0),MATCH(Q$1,Cal!$H$6:$H$41,0)))*Cal!$C175</f>
        <v>3.7958119064569473E-2</v>
      </c>
      <c r="R175" s="31">
        <f>INDEX('INPUT MIN'!$B:$AK,Cal!$E175,IF(Cal!$P$3=22.5,MATCH(R$1,Cal!$G$6:$G$21,0),MATCH(R$1,Cal!$H$6:$H$41,0)))*Cal!$C175</f>
        <v>3.7980780005455017E-2</v>
      </c>
      <c r="S175" s="31">
        <f>INDEX('INPUT MIN'!$B:$AK,Cal!$E175,IF(Cal!$P$3=22.5,MATCH(S$1,Cal!$G$6:$G$21,0),MATCH(S$1,Cal!$H$6:$H$41,0)))*Cal!$C175</f>
        <v>3.8764540106058121E-2</v>
      </c>
      <c r="T175" s="31">
        <f>INDEX('INPUT MIN'!$B:$AK,Cal!$E175,IF(Cal!$P$3=22.5,MATCH(T$1,Cal!$G$6:$G$21,0),MATCH(T$1,Cal!$H$6:$H$41,0)))*Cal!$C175</f>
        <v>3.8292013108730316E-2</v>
      </c>
      <c r="U175" s="31">
        <f>INDEX('INPUT MIN'!$B:$AK,Cal!$E175,IF(Cal!$P$3=22.5,MATCH(U$1,Cal!$G$6:$G$21,0),MATCH(U$1,Cal!$H$6:$H$41,0)))*Cal!$C175</f>
        <v>3.723599761724472E-2</v>
      </c>
      <c r="V175" s="31">
        <f>INDEX('INPUT MIN'!$B:$AK,Cal!$E175,IF(Cal!$P$3=22.5,MATCH(V$1,Cal!$G$6:$G$21,0),MATCH(V$1,Cal!$H$6:$H$41,0)))*Cal!$C175</f>
        <v>3.6407560110092163E-2</v>
      </c>
      <c r="W175" s="31">
        <f>INDEX('INPUT MIN'!$B:$AK,Cal!$E175,IF(Cal!$P$3=22.5,MATCH(W$1,Cal!$G$6:$G$21,0),MATCH(W$1,Cal!$H$6:$H$41,0)))*Cal!$C175</f>
        <v>3.6904878914356232E-2</v>
      </c>
      <c r="X175" s="31">
        <f>INDEX('INPUT MIN'!$B:$AK,Cal!$E175,IF(Cal!$P$3=22.5,MATCH(X$1,Cal!$G$6:$G$21,0),MATCH(X$1,Cal!$H$6:$H$41,0)))*Cal!$C175</f>
        <v>3.7215236574411392E-2</v>
      </c>
      <c r="Y175" s="31">
        <f>INDEX('INPUT MIN'!$B:$AK,Cal!$E175,IF(Cal!$P$3=22.5,MATCH(Y$1,Cal!$G$6:$G$21,0),MATCH(Y$1,Cal!$H$6:$H$41,0)))*Cal!$C175</f>
        <v>3.802475705742836E-2</v>
      </c>
      <c r="Z175" s="31">
        <f>INDEX('INPUT MIN'!$B:$AK,Cal!$E175,IF(Cal!$P$3=22.5,MATCH(Z$1,Cal!$G$6:$G$21,0),MATCH(Z$1,Cal!$H$6:$H$41,0)))*Cal!$C175</f>
        <v>3.8305681198835373E-2</v>
      </c>
      <c r="AA175" s="31">
        <f>INDEX('INPUT MIN'!$B:$AK,Cal!$E175,IF(Cal!$P$3=22.5,MATCH(AA$1,Cal!$G$6:$G$21,0),MATCH(AA$1,Cal!$H$6:$H$41,0)))*Cal!$C175</f>
        <v>3.8240242749452591E-2</v>
      </c>
      <c r="AB175" s="31">
        <f>INDEX('INPUT MIN'!$B:$AK,Cal!$E175,IF(Cal!$P$3=22.5,MATCH(AB$1,Cal!$G$6:$G$21,0),MATCH(AB$1,Cal!$H$6:$H$41,0)))*Cal!$C175</f>
        <v>3.815251961350441E-2</v>
      </c>
      <c r="AC175" s="31">
        <f>INDEX('INPUT MIN'!$B:$AK,Cal!$E175,IF(Cal!$P$3=22.5,MATCH(AC$1,Cal!$G$6:$G$21,0),MATCH(AC$1,Cal!$H$6:$H$41,0)))*Cal!$C175</f>
        <v>3.7481479346752167E-2</v>
      </c>
      <c r="AD175" s="31">
        <f>INDEX('INPUT MIN'!$B:$AK,Cal!$E175,IF(Cal!$P$3=22.5,MATCH(AD$1,Cal!$G$6:$G$21,0),MATCH(AD$1,Cal!$H$6:$H$41,0)))*Cal!$C175</f>
        <v>3.7039656192064285E-2</v>
      </c>
      <c r="AE175" s="31">
        <f>INDEX('INPUT MIN'!$B:$AK,Cal!$E175,IF(Cal!$P$3=22.5,MATCH(AE$1,Cal!$G$6:$G$21,0),MATCH(AE$1,Cal!$H$6:$H$41,0)))*Cal!$C175</f>
        <v>3.6268994212150574E-2</v>
      </c>
      <c r="AF175" s="31">
        <f>INDEX('INPUT MIN'!$B:$AK,Cal!$E175,IF(Cal!$P$3=22.5,MATCH(AF$1,Cal!$G$6:$G$21,0),MATCH(AF$1,Cal!$H$6:$H$41,0)))*Cal!$C175</f>
        <v>3.757079690694809E-2</v>
      </c>
      <c r="AG175" s="31">
        <f>INDEX('INPUT MIN'!$B:$AK,Cal!$E175,IF(Cal!$P$3=22.5,MATCH(AG$1,Cal!$G$6:$G$21,0),MATCH(AG$1,Cal!$H$6:$H$41,0)))*Cal!$C175</f>
        <v>3.6411453038454056E-2</v>
      </c>
      <c r="AH175" s="31">
        <f>INDEX('INPUT MIN'!$B:$AK,Cal!$E175,IF(Cal!$P$3=22.5,MATCH(AH$1,Cal!$G$6:$G$21,0),MATCH(AH$1,Cal!$H$6:$H$41,0)))*Cal!$C175</f>
        <v>3.7653546780347824E-2</v>
      </c>
      <c r="AI175" s="31">
        <f>INDEX('INPUT MIN'!$B:$AK,Cal!$E175,IF(Cal!$P$3=22.5,MATCH(AI$1,Cal!$G$6:$G$21,0),MATCH(AI$1,Cal!$H$6:$H$41,0)))*Cal!$C175</f>
        <v>3.8315244019031525E-2</v>
      </c>
      <c r="AJ175" s="31">
        <f>INDEX('INPUT MIN'!$B:$AK,Cal!$E175,IF(Cal!$P$3=22.5,MATCH(AJ$1,Cal!$G$6:$G$21,0),MATCH(AJ$1,Cal!$H$6:$H$41,0)))*Cal!$C175</f>
        <v>3.8537435233592987E-2</v>
      </c>
      <c r="AK175" s="31">
        <f>INDEX('INPUT MIN'!$B:$AK,Cal!$E175,IF(Cal!$P$3=22.5,MATCH(AK$1,Cal!$G$6:$G$21,0),MATCH(AK$1,Cal!$H$6:$H$41,0)))*Cal!$C175</f>
        <v>3.6263749003410339E-2</v>
      </c>
      <c r="AL175" s="31">
        <f>INDEX('INPUT MIN'!$B:$AK,Cal!$E175,IF(Cal!$P$3=22.5,MATCH(AL$1,Cal!$G$6:$G$21,0),MATCH(AL$1,Cal!$H$6:$H$41,0)))*Cal!$C175</f>
        <v>3.8179948925971985E-2</v>
      </c>
    </row>
    <row r="176" spans="1:38" x14ac:dyDescent="0.4">
      <c r="A176" s="7">
        <f>Cal!A176</f>
        <v>175</v>
      </c>
      <c r="B176" s="31">
        <f>INDEX('INPUT MIN'!$B:$AK,Cal!$E176,IF(Cal!$P$3=22.5,MATCH(B$1,Cal!$G$6:$G$21,0),MATCH(B$1,Cal!$H$6:$H$41,0)))*Cal!$C176</f>
        <v>4.2876254767179489E-2</v>
      </c>
      <c r="C176" s="31">
        <f>INDEX('INPUT MIN'!$B:$AK,Cal!$E176,IF(Cal!$P$3=22.5,MATCH(C$1,Cal!$G$6:$G$21,0),MATCH(C$1,Cal!$H$6:$H$41,0)))*Cal!$C176</f>
        <v>3.8126934319734573E-2</v>
      </c>
      <c r="D176" s="31">
        <f>INDEX('INPUT MIN'!$B:$AK,Cal!$E176,IF(Cal!$P$3=22.5,MATCH(D$1,Cal!$G$6:$G$21,0),MATCH(D$1,Cal!$H$6:$H$41,0)))*Cal!$C176</f>
        <v>3.7453502416610718E-2</v>
      </c>
      <c r="E176" s="31">
        <f>INDEX('INPUT MIN'!$B:$AK,Cal!$E176,IF(Cal!$P$3=22.5,MATCH(E$1,Cal!$G$6:$G$21,0),MATCH(E$1,Cal!$H$6:$H$41,0)))*Cal!$C176</f>
        <v>3.7364263087511063E-2</v>
      </c>
      <c r="F176" s="31">
        <f>INDEX('INPUT MIN'!$B:$AK,Cal!$E176,IF(Cal!$P$3=22.5,MATCH(F$1,Cal!$G$6:$G$21,0),MATCH(F$1,Cal!$H$6:$H$41,0)))*Cal!$C176</f>
        <v>3.7197872996330261E-2</v>
      </c>
      <c r="G176" s="31">
        <f>INDEX('INPUT MIN'!$B:$AK,Cal!$E176,IF(Cal!$P$3=22.5,MATCH(G$1,Cal!$G$6:$G$21,0),MATCH(G$1,Cal!$H$6:$H$41,0)))*Cal!$C176</f>
        <v>3.7699919193983078E-2</v>
      </c>
      <c r="H176" s="31">
        <f>INDEX('INPUT MIN'!$B:$AK,Cal!$E176,IF(Cal!$P$3=22.5,MATCH(H$1,Cal!$G$6:$G$21,0),MATCH(H$1,Cal!$H$6:$H$41,0)))*Cal!$C176</f>
        <v>3.914172574877739E-2</v>
      </c>
      <c r="I176" s="31">
        <f>INDEX('INPUT MIN'!$B:$AK,Cal!$E176,IF(Cal!$P$3=22.5,MATCH(I$1,Cal!$G$6:$G$21,0),MATCH(I$1,Cal!$H$6:$H$41,0)))*Cal!$C176</f>
        <v>3.8006067276000977E-2</v>
      </c>
      <c r="J176" s="31">
        <f>INDEX('INPUT MIN'!$B:$AK,Cal!$E176,IF(Cal!$P$3=22.5,MATCH(J$1,Cal!$G$6:$G$21,0),MATCH(J$1,Cal!$H$6:$H$41,0)))*Cal!$C176</f>
        <v>3.7534374743700027E-2</v>
      </c>
      <c r="K176" s="31">
        <f>INDEX('INPUT MIN'!$B:$AK,Cal!$E176,IF(Cal!$P$3=22.5,MATCH(K$1,Cal!$G$6:$G$21,0),MATCH(K$1,Cal!$H$6:$H$41,0)))*Cal!$C176</f>
        <v>3.7623871117830276E-2</v>
      </c>
      <c r="L176" s="31">
        <f>INDEX('INPUT MIN'!$B:$AK,Cal!$E176,IF(Cal!$P$3=22.5,MATCH(L$1,Cal!$G$6:$G$21,0),MATCH(L$1,Cal!$H$6:$H$41,0)))*Cal!$C176</f>
        <v>3.8088448345661163E-2</v>
      </c>
      <c r="M176" s="31">
        <f>INDEX('INPUT MIN'!$B:$AK,Cal!$E176,IF(Cal!$P$3=22.5,MATCH(M$1,Cal!$G$6:$G$21,0),MATCH(M$1,Cal!$H$6:$H$41,0)))*Cal!$C176</f>
        <v>3.8057193160057068E-2</v>
      </c>
      <c r="N176" s="31">
        <f>INDEX('INPUT MIN'!$B:$AK,Cal!$E176,IF(Cal!$P$3=22.5,MATCH(N$1,Cal!$G$6:$G$21,0),MATCH(N$1,Cal!$H$6:$H$41,0)))*Cal!$C176</f>
        <v>3.6664891988039017E-2</v>
      </c>
      <c r="O176" s="31">
        <f>INDEX('INPUT MIN'!$B:$AK,Cal!$E176,IF(Cal!$P$3=22.5,MATCH(O$1,Cal!$G$6:$G$21,0),MATCH(O$1,Cal!$H$6:$H$41,0)))*Cal!$C176</f>
        <v>3.7788413465023041E-2</v>
      </c>
      <c r="P176" s="31">
        <f>INDEX('INPUT MIN'!$B:$AK,Cal!$E176,IF(Cal!$P$3=22.5,MATCH(P$1,Cal!$G$6:$G$21,0),MATCH(P$1,Cal!$H$6:$H$41,0)))*Cal!$C176</f>
        <v>3.7710122764110565E-2</v>
      </c>
      <c r="Q176" s="31">
        <f>INDEX('INPUT MIN'!$B:$AK,Cal!$E176,IF(Cal!$P$3=22.5,MATCH(Q$1,Cal!$G$6:$G$21,0),MATCH(Q$1,Cal!$H$6:$H$41,0)))*Cal!$C176</f>
        <v>3.8070712238550186E-2</v>
      </c>
      <c r="R176" s="31">
        <f>INDEX('INPUT MIN'!$B:$AK,Cal!$E176,IF(Cal!$P$3=22.5,MATCH(R$1,Cal!$G$6:$G$21,0),MATCH(R$1,Cal!$H$6:$H$41,0)))*Cal!$C176</f>
        <v>3.6341272294521332E-2</v>
      </c>
      <c r="S176" s="31">
        <f>INDEX('INPUT MIN'!$B:$AK,Cal!$E176,IF(Cal!$P$3=22.5,MATCH(S$1,Cal!$G$6:$G$21,0),MATCH(S$1,Cal!$H$6:$H$41,0)))*Cal!$C176</f>
        <v>3.8172546774148941E-2</v>
      </c>
      <c r="T176" s="31">
        <f>INDEX('INPUT MIN'!$B:$AK,Cal!$E176,IF(Cal!$P$3=22.5,MATCH(T$1,Cal!$G$6:$G$21,0),MATCH(T$1,Cal!$H$6:$H$41,0)))*Cal!$C176</f>
        <v>3.8378559052944183E-2</v>
      </c>
      <c r="U176" s="31">
        <f>INDEX('INPUT MIN'!$B:$AK,Cal!$E176,IF(Cal!$P$3=22.5,MATCH(U$1,Cal!$G$6:$G$21,0),MATCH(U$1,Cal!$H$6:$H$41,0)))*Cal!$C176</f>
        <v>3.7312313914299011E-2</v>
      </c>
      <c r="V176" s="31">
        <f>INDEX('INPUT MIN'!$B:$AK,Cal!$E176,IF(Cal!$P$3=22.5,MATCH(V$1,Cal!$G$6:$G$21,0),MATCH(V$1,Cal!$H$6:$H$41,0)))*Cal!$C176</f>
        <v>3.6764655262231827E-2</v>
      </c>
      <c r="W176" s="31">
        <f>INDEX('INPUT MIN'!$B:$AK,Cal!$E176,IF(Cal!$P$3=22.5,MATCH(W$1,Cal!$G$6:$G$21,0),MATCH(W$1,Cal!$H$6:$H$41,0)))*Cal!$C176</f>
        <v>3.8254972547292709E-2</v>
      </c>
      <c r="X176" s="31">
        <f>INDEX('INPUT MIN'!$B:$AK,Cal!$E176,IF(Cal!$P$3=22.5,MATCH(X$1,Cal!$G$6:$G$21,0),MATCH(X$1,Cal!$H$6:$H$41,0)))*Cal!$C176</f>
        <v>4.1742090135812759E-2</v>
      </c>
      <c r="Y176" s="31">
        <f>INDEX('INPUT MIN'!$B:$AK,Cal!$E176,IF(Cal!$P$3=22.5,MATCH(Y$1,Cal!$G$6:$G$21,0),MATCH(Y$1,Cal!$H$6:$H$41,0)))*Cal!$C176</f>
        <v>3.9129674434661865E-2</v>
      </c>
      <c r="Z176" s="31">
        <f>INDEX('INPUT MIN'!$B:$AK,Cal!$E176,IF(Cal!$P$3=22.5,MATCH(Z$1,Cal!$G$6:$G$21,0),MATCH(Z$1,Cal!$H$6:$H$41,0)))*Cal!$C176</f>
        <v>3.8832943886518478E-2</v>
      </c>
      <c r="AA176" s="31">
        <f>INDEX('INPUT MIN'!$B:$AK,Cal!$E176,IF(Cal!$P$3=22.5,MATCH(AA$1,Cal!$G$6:$G$21,0),MATCH(AA$1,Cal!$H$6:$H$41,0)))*Cal!$C176</f>
        <v>3.714684396982193E-2</v>
      </c>
      <c r="AB176" s="31">
        <f>INDEX('INPUT MIN'!$B:$AK,Cal!$E176,IF(Cal!$P$3=22.5,MATCH(AB$1,Cal!$G$6:$G$21,0),MATCH(AB$1,Cal!$H$6:$H$41,0)))*Cal!$C176</f>
        <v>3.6312535405158997E-2</v>
      </c>
      <c r="AC176" s="31">
        <f>INDEX('INPUT MIN'!$B:$AK,Cal!$E176,IF(Cal!$P$3=22.5,MATCH(AC$1,Cal!$G$6:$G$21,0),MATCH(AC$1,Cal!$H$6:$H$41,0)))*Cal!$C176</f>
        <v>3.8025330752134323E-2</v>
      </c>
      <c r="AD176" s="31">
        <f>INDEX('INPUT MIN'!$B:$AK,Cal!$E176,IF(Cal!$P$3=22.5,MATCH(AD$1,Cal!$G$6:$G$21,0),MATCH(AD$1,Cal!$H$6:$H$41,0)))*Cal!$C176</f>
        <v>3.8101598620414734E-2</v>
      </c>
      <c r="AE176" s="31">
        <f>INDEX('INPUT MIN'!$B:$AK,Cal!$E176,IF(Cal!$P$3=22.5,MATCH(AE$1,Cal!$G$6:$G$21,0),MATCH(AE$1,Cal!$H$6:$H$41,0)))*Cal!$C176</f>
        <v>3.6305278539657593E-2</v>
      </c>
      <c r="AF176" s="31">
        <f>INDEX('INPUT MIN'!$B:$AK,Cal!$E176,IF(Cal!$P$3=22.5,MATCH(AF$1,Cal!$G$6:$G$21,0),MATCH(AF$1,Cal!$H$6:$H$41,0)))*Cal!$C176</f>
        <v>3.7648290395736694E-2</v>
      </c>
      <c r="AG176" s="31">
        <f>INDEX('INPUT MIN'!$B:$AK,Cal!$E176,IF(Cal!$P$3=22.5,MATCH(AG$1,Cal!$G$6:$G$21,0),MATCH(AG$1,Cal!$H$6:$H$41,0)))*Cal!$C176</f>
        <v>3.7119101732969284E-2</v>
      </c>
      <c r="AH176" s="31">
        <f>INDEX('INPUT MIN'!$B:$AK,Cal!$E176,IF(Cal!$P$3=22.5,MATCH(AH$1,Cal!$G$6:$G$21,0),MATCH(AH$1,Cal!$H$6:$H$41,0)))*Cal!$C176</f>
        <v>3.847251832485199E-2</v>
      </c>
      <c r="AI176" s="31">
        <f>INDEX('INPUT MIN'!$B:$AK,Cal!$E176,IF(Cal!$P$3=22.5,MATCH(AI$1,Cal!$G$6:$G$21,0),MATCH(AI$1,Cal!$H$6:$H$41,0)))*Cal!$C176</f>
        <v>3.8137119263410568E-2</v>
      </c>
      <c r="AJ176" s="31">
        <f>INDEX('INPUT MIN'!$B:$AK,Cal!$E176,IF(Cal!$P$3=22.5,MATCH(AJ$1,Cal!$G$6:$G$21,0),MATCH(AJ$1,Cal!$H$6:$H$41,0)))*Cal!$C176</f>
        <v>4.0143441408872604E-2</v>
      </c>
      <c r="AK176" s="31">
        <f>INDEX('INPUT MIN'!$B:$AK,Cal!$E176,IF(Cal!$P$3=22.5,MATCH(AK$1,Cal!$G$6:$G$21,0),MATCH(AK$1,Cal!$H$6:$H$41,0)))*Cal!$C176</f>
        <v>3.7501689046621323E-2</v>
      </c>
      <c r="AL176" s="31">
        <f>INDEX('INPUT MIN'!$B:$AK,Cal!$E176,IF(Cal!$P$3=22.5,MATCH(AL$1,Cal!$G$6:$G$21,0),MATCH(AL$1,Cal!$H$6:$H$41,0)))*Cal!$C176</f>
        <v>4.2876254767179489E-2</v>
      </c>
    </row>
    <row r="177" spans="1:38" x14ac:dyDescent="0.4">
      <c r="A177" s="7">
        <f>Cal!A177</f>
        <v>176</v>
      </c>
      <c r="B177" s="31">
        <f>INDEX('INPUT MIN'!$B:$AK,Cal!$E177,IF(Cal!$P$3=22.5,MATCH(B$1,Cal!$G$6:$G$21,0),MATCH(B$1,Cal!$H$6:$H$41,0)))*Cal!$C177</f>
        <v>4.0636714547872543E-2</v>
      </c>
      <c r="C177" s="31">
        <f>INDEX('INPUT MIN'!$B:$AK,Cal!$E177,IF(Cal!$P$3=22.5,MATCH(C$1,Cal!$G$6:$G$21,0),MATCH(C$1,Cal!$H$6:$H$41,0)))*Cal!$C177</f>
        <v>3.7620663642883301E-2</v>
      </c>
      <c r="D177" s="31">
        <f>INDEX('INPUT MIN'!$B:$AK,Cal!$E177,IF(Cal!$P$3=22.5,MATCH(D$1,Cal!$G$6:$G$21,0),MATCH(D$1,Cal!$H$6:$H$41,0)))*Cal!$C177</f>
        <v>3.8049463182687759E-2</v>
      </c>
      <c r="E177" s="31">
        <f>INDEX('INPUT MIN'!$B:$AK,Cal!$E177,IF(Cal!$P$3=22.5,MATCH(E$1,Cal!$G$6:$G$21,0),MATCH(E$1,Cal!$H$6:$H$41,0)))*Cal!$C177</f>
        <v>3.8238737732172012E-2</v>
      </c>
      <c r="F177" s="31">
        <f>INDEX('INPUT MIN'!$B:$AK,Cal!$E177,IF(Cal!$P$3=22.5,MATCH(F$1,Cal!$G$6:$G$21,0),MATCH(F$1,Cal!$H$6:$H$41,0)))*Cal!$C177</f>
        <v>3.7783093750476837E-2</v>
      </c>
      <c r="G177" s="31">
        <f>INDEX('INPUT MIN'!$B:$AK,Cal!$E177,IF(Cal!$P$3=22.5,MATCH(G$1,Cal!$G$6:$G$21,0),MATCH(G$1,Cal!$H$6:$H$41,0)))*Cal!$C177</f>
        <v>3.7859536707401276E-2</v>
      </c>
      <c r="H177" s="31">
        <f>INDEX('INPUT MIN'!$B:$AK,Cal!$E177,IF(Cal!$P$3=22.5,MATCH(H$1,Cal!$G$6:$G$21,0),MATCH(H$1,Cal!$H$6:$H$41,0)))*Cal!$C177</f>
        <v>3.9392895996570587E-2</v>
      </c>
      <c r="I177" s="31">
        <f>INDEX('INPUT MIN'!$B:$AK,Cal!$E177,IF(Cal!$P$3=22.5,MATCH(I$1,Cal!$G$6:$G$21,0),MATCH(I$1,Cal!$H$6:$H$41,0)))*Cal!$C177</f>
        <v>3.7723898887634277E-2</v>
      </c>
      <c r="J177" s="31">
        <f>INDEX('INPUT MIN'!$B:$AK,Cal!$E177,IF(Cal!$P$3=22.5,MATCH(J$1,Cal!$G$6:$G$21,0),MATCH(J$1,Cal!$H$6:$H$41,0)))*Cal!$C177</f>
        <v>3.8325078785419464E-2</v>
      </c>
      <c r="K177" s="31">
        <f>INDEX('INPUT MIN'!$B:$AK,Cal!$E177,IF(Cal!$P$3=22.5,MATCH(K$1,Cal!$G$6:$G$21,0),MATCH(K$1,Cal!$H$6:$H$41,0)))*Cal!$C177</f>
        <v>3.7948362529277802E-2</v>
      </c>
      <c r="L177" s="31">
        <f>INDEX('INPUT MIN'!$B:$AK,Cal!$E177,IF(Cal!$P$3=22.5,MATCH(L$1,Cal!$G$6:$G$21,0),MATCH(L$1,Cal!$H$6:$H$41,0)))*Cal!$C177</f>
        <v>4.0646649897098541E-2</v>
      </c>
      <c r="M177" s="31">
        <f>INDEX('INPUT MIN'!$B:$AK,Cal!$E177,IF(Cal!$P$3=22.5,MATCH(M$1,Cal!$G$6:$G$21,0),MATCH(M$1,Cal!$H$6:$H$41,0)))*Cal!$C177</f>
        <v>3.9949417114257813E-2</v>
      </c>
      <c r="N177" s="31">
        <f>INDEX('INPUT MIN'!$B:$AK,Cal!$E177,IF(Cal!$P$3=22.5,MATCH(N$1,Cal!$G$6:$G$21,0),MATCH(N$1,Cal!$H$6:$H$41,0)))*Cal!$C177</f>
        <v>3.7482753396034241E-2</v>
      </c>
      <c r="O177" s="31">
        <f>INDEX('INPUT MIN'!$B:$AK,Cal!$E177,IF(Cal!$P$3=22.5,MATCH(O$1,Cal!$G$6:$G$21,0),MATCH(O$1,Cal!$H$6:$H$41,0)))*Cal!$C177</f>
        <v>3.8512248545885086E-2</v>
      </c>
      <c r="P177" s="31">
        <f>INDEX('INPUT MIN'!$B:$AK,Cal!$E177,IF(Cal!$P$3=22.5,MATCH(P$1,Cal!$G$6:$G$21,0),MATCH(P$1,Cal!$H$6:$H$41,0)))*Cal!$C177</f>
        <v>3.7992917001247406E-2</v>
      </c>
      <c r="Q177" s="31">
        <f>INDEX('INPUT MIN'!$B:$AK,Cal!$E177,IF(Cal!$P$3=22.5,MATCH(Q$1,Cal!$G$6:$G$21,0),MATCH(Q$1,Cal!$H$6:$H$41,0)))*Cal!$C177</f>
        <v>4.0158439427614212E-2</v>
      </c>
      <c r="R177" s="31">
        <f>INDEX('INPUT MIN'!$B:$AK,Cal!$E177,IF(Cal!$P$3=22.5,MATCH(R$1,Cal!$G$6:$G$21,0),MATCH(R$1,Cal!$H$6:$H$41,0)))*Cal!$C177</f>
        <v>4.1232913732528687E-2</v>
      </c>
      <c r="S177" s="31">
        <f>INDEX('INPUT MIN'!$B:$AK,Cal!$E177,IF(Cal!$P$3=22.5,MATCH(S$1,Cal!$G$6:$G$21,0),MATCH(S$1,Cal!$H$6:$H$41,0)))*Cal!$C177</f>
        <v>5.1167696714401245E-2</v>
      </c>
      <c r="T177" s="31">
        <f>INDEX('INPUT MIN'!$B:$AK,Cal!$E177,IF(Cal!$P$3=22.5,MATCH(T$1,Cal!$G$6:$G$21,0),MATCH(T$1,Cal!$H$6:$H$41,0)))*Cal!$C177</f>
        <v>3.9849035441875458E-2</v>
      </c>
      <c r="U177" s="31">
        <f>INDEX('INPUT MIN'!$B:$AK,Cal!$E177,IF(Cal!$P$3=22.5,MATCH(U$1,Cal!$G$6:$G$21,0),MATCH(U$1,Cal!$H$6:$H$41,0)))*Cal!$C177</f>
        <v>3.7297200411558151E-2</v>
      </c>
      <c r="V177" s="31">
        <f>INDEX('INPUT MIN'!$B:$AK,Cal!$E177,IF(Cal!$P$3=22.5,MATCH(V$1,Cal!$G$6:$G$21,0),MATCH(V$1,Cal!$H$6:$H$41,0)))*Cal!$C177</f>
        <v>3.8024596869945526E-2</v>
      </c>
      <c r="W177" s="31">
        <f>INDEX('INPUT MIN'!$B:$AK,Cal!$E177,IF(Cal!$P$3=22.5,MATCH(W$1,Cal!$G$6:$G$21,0),MATCH(W$1,Cal!$H$6:$H$41,0)))*Cal!$C177</f>
        <v>4.1622519493103027E-2</v>
      </c>
      <c r="X177" s="31">
        <f>INDEX('INPUT MIN'!$B:$AK,Cal!$E177,IF(Cal!$P$3=22.5,MATCH(X$1,Cal!$G$6:$G$21,0),MATCH(X$1,Cal!$H$6:$H$41,0)))*Cal!$C177</f>
        <v>4.2092237621545792E-2</v>
      </c>
      <c r="Y177" s="31">
        <f>INDEX('INPUT MIN'!$B:$AK,Cal!$E177,IF(Cal!$P$3=22.5,MATCH(Y$1,Cal!$G$6:$G$21,0),MATCH(Y$1,Cal!$H$6:$H$41,0)))*Cal!$C177</f>
        <v>5.3917944431304932E-2</v>
      </c>
      <c r="Z177" s="31">
        <f>INDEX('INPUT MIN'!$B:$AK,Cal!$E177,IF(Cal!$P$3=22.5,MATCH(Z$1,Cal!$G$6:$G$21,0),MATCH(Z$1,Cal!$H$6:$H$41,0)))*Cal!$C177</f>
        <v>3.8288094103336334E-2</v>
      </c>
      <c r="AA177" s="31">
        <f>INDEX('INPUT MIN'!$B:$AK,Cal!$E177,IF(Cal!$P$3=22.5,MATCH(AA$1,Cal!$G$6:$G$21,0),MATCH(AA$1,Cal!$H$6:$H$41,0)))*Cal!$C177</f>
        <v>3.6920487880706787E-2</v>
      </c>
      <c r="AB177" s="31">
        <f>INDEX('INPUT MIN'!$B:$AK,Cal!$E177,IF(Cal!$P$3=22.5,MATCH(AB$1,Cal!$G$6:$G$21,0),MATCH(AB$1,Cal!$H$6:$H$41,0)))*Cal!$C177</f>
        <v>3.7711791694164276E-2</v>
      </c>
      <c r="AC177" s="31">
        <f>INDEX('INPUT MIN'!$B:$AK,Cal!$E177,IF(Cal!$P$3=22.5,MATCH(AC$1,Cal!$G$6:$G$21,0),MATCH(AC$1,Cal!$H$6:$H$41,0)))*Cal!$C177</f>
        <v>3.7134353071451187E-2</v>
      </c>
      <c r="AD177" s="31">
        <f>INDEX('INPUT MIN'!$B:$AK,Cal!$E177,IF(Cal!$P$3=22.5,MATCH(AD$1,Cal!$G$6:$G$21,0),MATCH(AD$1,Cal!$H$6:$H$41,0)))*Cal!$C177</f>
        <v>3.8539420813322067E-2</v>
      </c>
      <c r="AE177" s="31">
        <f>INDEX('INPUT MIN'!$B:$AK,Cal!$E177,IF(Cal!$P$3=22.5,MATCH(AE$1,Cal!$G$6:$G$21,0),MATCH(AE$1,Cal!$H$6:$H$41,0)))*Cal!$C177</f>
        <v>3.7737574428319931E-2</v>
      </c>
      <c r="AF177" s="31">
        <f>INDEX('INPUT MIN'!$B:$AK,Cal!$E177,IF(Cal!$P$3=22.5,MATCH(AF$1,Cal!$G$6:$G$21,0),MATCH(AF$1,Cal!$H$6:$H$41,0)))*Cal!$C177</f>
        <v>3.7330098450183868E-2</v>
      </c>
      <c r="AG177" s="31">
        <f>INDEX('INPUT MIN'!$B:$AK,Cal!$E177,IF(Cal!$P$3=22.5,MATCH(AG$1,Cal!$G$6:$G$21,0),MATCH(AG$1,Cal!$H$6:$H$41,0)))*Cal!$C177</f>
        <v>3.6843139678239822E-2</v>
      </c>
      <c r="AH177" s="31">
        <f>INDEX('INPUT MIN'!$B:$AK,Cal!$E177,IF(Cal!$P$3=22.5,MATCH(AH$1,Cal!$G$6:$G$21,0),MATCH(AH$1,Cal!$H$6:$H$41,0)))*Cal!$C177</f>
        <v>3.7922687828540802E-2</v>
      </c>
      <c r="AI177" s="31">
        <f>INDEX('INPUT MIN'!$B:$AK,Cal!$E177,IF(Cal!$P$3=22.5,MATCH(AI$1,Cal!$G$6:$G$21,0),MATCH(AI$1,Cal!$H$6:$H$41,0)))*Cal!$C177</f>
        <v>3.9184063673019409E-2</v>
      </c>
      <c r="AJ177" s="31">
        <f>INDEX('INPUT MIN'!$B:$AK,Cal!$E177,IF(Cal!$P$3=22.5,MATCH(AJ$1,Cal!$G$6:$G$21,0),MATCH(AJ$1,Cal!$H$6:$H$41,0)))*Cal!$C177</f>
        <v>3.9109297096729279E-2</v>
      </c>
      <c r="AK177" s="31">
        <f>INDEX('INPUT MIN'!$B:$AK,Cal!$E177,IF(Cal!$P$3=22.5,MATCH(AK$1,Cal!$G$6:$G$21,0),MATCH(AK$1,Cal!$H$6:$H$41,0)))*Cal!$C177</f>
        <v>3.8301955908536911E-2</v>
      </c>
      <c r="AL177" s="31">
        <f>INDEX('INPUT MIN'!$B:$AK,Cal!$E177,IF(Cal!$P$3=22.5,MATCH(AL$1,Cal!$G$6:$G$21,0),MATCH(AL$1,Cal!$H$6:$H$41,0)))*Cal!$C177</f>
        <v>4.0636714547872543E-2</v>
      </c>
    </row>
    <row r="178" spans="1:38" x14ac:dyDescent="0.4">
      <c r="A178" s="7">
        <f>Cal!A178</f>
        <v>177</v>
      </c>
      <c r="B178" s="31">
        <f>INDEX('INPUT MIN'!$B:$AK,Cal!$E178,IF(Cal!$P$3=22.5,MATCH(B$1,Cal!$G$6:$G$21,0),MATCH(B$1,Cal!$H$6:$H$41,0)))*Cal!$C178</f>
        <v>3.8057997822761536E-2</v>
      </c>
      <c r="C178" s="31">
        <f>INDEX('INPUT MIN'!$B:$AK,Cal!$E178,IF(Cal!$P$3=22.5,MATCH(C$1,Cal!$G$6:$G$21,0),MATCH(C$1,Cal!$H$6:$H$41,0)))*Cal!$C178</f>
        <v>3.7538629025220871E-2</v>
      </c>
      <c r="D178" s="31">
        <f>INDEX('INPUT MIN'!$B:$AK,Cal!$E178,IF(Cal!$P$3=22.5,MATCH(D$1,Cal!$G$6:$G$21,0),MATCH(D$1,Cal!$H$6:$H$41,0)))*Cal!$C178</f>
        <v>3.7121661007404327E-2</v>
      </c>
      <c r="E178" s="31">
        <f>INDEX('INPUT MIN'!$B:$AK,Cal!$E178,IF(Cal!$P$3=22.5,MATCH(E$1,Cal!$G$6:$G$21,0),MATCH(E$1,Cal!$H$6:$H$41,0)))*Cal!$C178</f>
        <v>3.7325162440538406E-2</v>
      </c>
      <c r="F178" s="31">
        <f>INDEX('INPUT MIN'!$B:$AK,Cal!$E178,IF(Cal!$P$3=22.5,MATCH(F$1,Cal!$G$6:$G$21,0),MATCH(F$1,Cal!$H$6:$H$41,0)))*Cal!$C178</f>
        <v>3.8192238658666611E-2</v>
      </c>
      <c r="G178" s="31">
        <f>INDEX('INPUT MIN'!$B:$AK,Cal!$E178,IF(Cal!$P$3=22.5,MATCH(G$1,Cal!$G$6:$G$21,0),MATCH(G$1,Cal!$H$6:$H$41,0)))*Cal!$C178</f>
        <v>3.7608057260513306E-2</v>
      </c>
      <c r="H178" s="31">
        <f>INDEX('INPUT MIN'!$B:$AK,Cal!$E178,IF(Cal!$P$3=22.5,MATCH(H$1,Cal!$G$6:$G$21,0),MATCH(H$1,Cal!$H$6:$H$41,0)))*Cal!$C178</f>
        <v>3.8260538130998611E-2</v>
      </c>
      <c r="I178" s="31">
        <f>INDEX('INPUT MIN'!$B:$AK,Cal!$E178,IF(Cal!$P$3=22.5,MATCH(I$1,Cal!$G$6:$G$21,0),MATCH(I$1,Cal!$H$6:$H$41,0)))*Cal!$C178</f>
        <v>3.723602369427681E-2</v>
      </c>
      <c r="J178" s="31">
        <f>INDEX('INPUT MIN'!$B:$AK,Cal!$E178,IF(Cal!$P$3=22.5,MATCH(J$1,Cal!$G$6:$G$21,0),MATCH(J$1,Cal!$H$6:$H$41,0)))*Cal!$C178</f>
        <v>3.7653625011444092E-2</v>
      </c>
      <c r="K178" s="31">
        <f>INDEX('INPUT MIN'!$B:$AK,Cal!$E178,IF(Cal!$P$3=22.5,MATCH(K$1,Cal!$G$6:$G$21,0),MATCH(K$1,Cal!$H$6:$H$41,0)))*Cal!$C178</f>
        <v>3.689589723944664E-2</v>
      </c>
      <c r="L178" s="31">
        <f>INDEX('INPUT MIN'!$B:$AK,Cal!$E178,IF(Cal!$P$3=22.5,MATCH(L$1,Cal!$G$6:$G$21,0),MATCH(L$1,Cal!$H$6:$H$41,0)))*Cal!$C178</f>
        <v>3.7078637629747391E-2</v>
      </c>
      <c r="M178" s="31">
        <f>INDEX('INPUT MIN'!$B:$AK,Cal!$E178,IF(Cal!$P$3=22.5,MATCH(M$1,Cal!$G$6:$G$21,0),MATCH(M$1,Cal!$H$6:$H$41,0)))*Cal!$C178</f>
        <v>3.6909140646457672E-2</v>
      </c>
      <c r="N178" s="31">
        <f>INDEX('INPUT MIN'!$B:$AK,Cal!$E178,IF(Cal!$P$3=22.5,MATCH(N$1,Cal!$G$6:$G$21,0),MATCH(N$1,Cal!$H$6:$H$41,0)))*Cal!$C178</f>
        <v>3.7598542869091034E-2</v>
      </c>
      <c r="O178" s="31">
        <f>INDEX('INPUT MIN'!$B:$AK,Cal!$E178,IF(Cal!$P$3=22.5,MATCH(O$1,Cal!$G$6:$G$21,0),MATCH(O$1,Cal!$H$6:$H$41,0)))*Cal!$C178</f>
        <v>3.8022920489311218E-2</v>
      </c>
      <c r="P178" s="31">
        <f>INDEX('INPUT MIN'!$B:$AK,Cal!$E178,IF(Cal!$P$3=22.5,MATCH(P$1,Cal!$G$6:$G$21,0),MATCH(P$1,Cal!$H$6:$H$41,0)))*Cal!$C178</f>
        <v>3.9001431316137314E-2</v>
      </c>
      <c r="Q178" s="31">
        <f>INDEX('INPUT MIN'!$B:$AK,Cal!$E178,IF(Cal!$P$3=22.5,MATCH(Q$1,Cal!$G$6:$G$21,0),MATCH(Q$1,Cal!$H$6:$H$41,0)))*Cal!$C178</f>
        <v>3.7533402442932129E-2</v>
      </c>
      <c r="R178" s="31">
        <f>INDEX('INPUT MIN'!$B:$AK,Cal!$E178,IF(Cal!$P$3=22.5,MATCH(R$1,Cal!$G$6:$G$21,0),MATCH(R$1,Cal!$H$6:$H$41,0)))*Cal!$C178</f>
        <v>3.804488480091095E-2</v>
      </c>
      <c r="S178" s="31">
        <f>INDEX('INPUT MIN'!$B:$AK,Cal!$E178,IF(Cal!$P$3=22.5,MATCH(S$1,Cal!$G$6:$G$21,0),MATCH(S$1,Cal!$H$6:$H$41,0)))*Cal!$C178</f>
        <v>3.8976810872554779E-2</v>
      </c>
      <c r="T178" s="31">
        <f>INDEX('INPUT MIN'!$B:$AK,Cal!$E178,IF(Cal!$P$3=22.5,MATCH(T$1,Cal!$G$6:$G$21,0),MATCH(T$1,Cal!$H$6:$H$41,0)))*Cal!$C178</f>
        <v>3.840380534529686E-2</v>
      </c>
      <c r="U178" s="31">
        <f>INDEX('INPUT MIN'!$B:$AK,Cal!$E178,IF(Cal!$P$3=22.5,MATCH(U$1,Cal!$G$6:$G$21,0),MATCH(U$1,Cal!$H$6:$H$41,0)))*Cal!$C178</f>
        <v>3.7869684398174286E-2</v>
      </c>
      <c r="V178" s="31">
        <f>INDEX('INPUT MIN'!$B:$AK,Cal!$E178,IF(Cal!$P$3=22.5,MATCH(V$1,Cal!$G$6:$G$21,0),MATCH(V$1,Cal!$H$6:$H$41,0)))*Cal!$C178</f>
        <v>3.8751251995563507E-2</v>
      </c>
      <c r="W178" s="31">
        <f>INDEX('INPUT MIN'!$B:$AK,Cal!$E178,IF(Cal!$P$3=22.5,MATCH(W$1,Cal!$G$6:$G$21,0),MATCH(W$1,Cal!$H$6:$H$41,0)))*Cal!$C178</f>
        <v>3.8231194019317627E-2</v>
      </c>
      <c r="X178" s="31">
        <f>INDEX('INPUT MIN'!$B:$AK,Cal!$E178,IF(Cal!$P$3=22.5,MATCH(X$1,Cal!$G$6:$G$21,0),MATCH(X$1,Cal!$H$6:$H$41,0)))*Cal!$C178</f>
        <v>3.7951089441776276E-2</v>
      </c>
      <c r="Y178" s="31">
        <f>INDEX('INPUT MIN'!$B:$AK,Cal!$E178,IF(Cal!$P$3=22.5,MATCH(Y$1,Cal!$G$6:$G$21,0),MATCH(Y$1,Cal!$H$6:$H$41,0)))*Cal!$C178</f>
        <v>3.7096112966537476E-2</v>
      </c>
      <c r="Z178" s="31">
        <f>INDEX('INPUT MIN'!$B:$AK,Cal!$E178,IF(Cal!$P$3=22.5,MATCH(Z$1,Cal!$G$6:$G$21,0),MATCH(Z$1,Cal!$H$6:$H$41,0)))*Cal!$C178</f>
        <v>3.8571234792470932E-2</v>
      </c>
      <c r="AA178" s="31">
        <f>INDEX('INPUT MIN'!$B:$AK,Cal!$E178,IF(Cal!$P$3=22.5,MATCH(AA$1,Cal!$G$6:$G$21,0),MATCH(AA$1,Cal!$H$6:$H$41,0)))*Cal!$C178</f>
        <v>3.7385225296020508E-2</v>
      </c>
      <c r="AB178" s="31">
        <f>INDEX('INPUT MIN'!$B:$AK,Cal!$E178,IF(Cal!$P$3=22.5,MATCH(AB$1,Cal!$G$6:$G$21,0),MATCH(AB$1,Cal!$H$6:$H$41,0)))*Cal!$C178</f>
        <v>3.7100739777088165E-2</v>
      </c>
      <c r="AC178" s="31">
        <f>INDEX('INPUT MIN'!$B:$AK,Cal!$E178,IF(Cal!$P$3=22.5,MATCH(AC$1,Cal!$G$6:$G$21,0),MATCH(AC$1,Cal!$H$6:$H$41,0)))*Cal!$C178</f>
        <v>3.7404626607894897E-2</v>
      </c>
      <c r="AD178" s="31">
        <f>INDEX('INPUT MIN'!$B:$AK,Cal!$E178,IF(Cal!$P$3=22.5,MATCH(AD$1,Cal!$G$6:$G$21,0),MATCH(AD$1,Cal!$H$6:$H$41,0)))*Cal!$C178</f>
        <v>3.7022784352302551E-2</v>
      </c>
      <c r="AE178" s="31">
        <f>INDEX('INPUT MIN'!$B:$AK,Cal!$E178,IF(Cal!$P$3=22.5,MATCH(AE$1,Cal!$G$6:$G$21,0),MATCH(AE$1,Cal!$H$6:$H$41,0)))*Cal!$C178</f>
        <v>3.6221731454133987E-2</v>
      </c>
      <c r="AF178" s="31">
        <f>INDEX('INPUT MIN'!$B:$AK,Cal!$E178,IF(Cal!$P$3=22.5,MATCH(AF$1,Cal!$G$6:$G$21,0),MATCH(AF$1,Cal!$H$6:$H$41,0)))*Cal!$C178</f>
        <v>3.6596830934286118E-2</v>
      </c>
      <c r="AG178" s="31">
        <f>INDEX('INPUT MIN'!$B:$AK,Cal!$E178,IF(Cal!$P$3=22.5,MATCH(AG$1,Cal!$G$6:$G$21,0),MATCH(AG$1,Cal!$H$6:$H$41,0)))*Cal!$C178</f>
        <v>3.6529660224914551E-2</v>
      </c>
      <c r="AH178" s="31">
        <f>INDEX('INPUT MIN'!$B:$AK,Cal!$E178,IF(Cal!$P$3=22.5,MATCH(AH$1,Cal!$G$6:$G$21,0),MATCH(AH$1,Cal!$H$6:$H$41,0)))*Cal!$C178</f>
        <v>3.8469813764095306E-2</v>
      </c>
      <c r="AI178" s="31">
        <f>INDEX('INPUT MIN'!$B:$AK,Cal!$E178,IF(Cal!$P$3=22.5,MATCH(AI$1,Cal!$G$6:$G$21,0),MATCH(AI$1,Cal!$H$6:$H$41,0)))*Cal!$C178</f>
        <v>3.8245607167482376E-2</v>
      </c>
      <c r="AJ178" s="31">
        <f>INDEX('INPUT MIN'!$B:$AK,Cal!$E178,IF(Cal!$P$3=22.5,MATCH(AJ$1,Cal!$G$6:$G$21,0),MATCH(AJ$1,Cal!$H$6:$H$41,0)))*Cal!$C178</f>
        <v>3.8997054100036621E-2</v>
      </c>
      <c r="AK178" s="31">
        <f>INDEX('INPUT MIN'!$B:$AK,Cal!$E178,IF(Cal!$P$3=22.5,MATCH(AK$1,Cal!$G$6:$G$21,0),MATCH(AK$1,Cal!$H$6:$H$41,0)))*Cal!$C178</f>
        <v>3.6545682698488235E-2</v>
      </c>
      <c r="AL178" s="31">
        <f>INDEX('INPUT MIN'!$B:$AK,Cal!$E178,IF(Cal!$P$3=22.5,MATCH(AL$1,Cal!$G$6:$G$21,0),MATCH(AL$1,Cal!$H$6:$H$41,0)))*Cal!$C178</f>
        <v>3.8057997822761536E-2</v>
      </c>
    </row>
    <row r="179" spans="1:38" x14ac:dyDescent="0.4">
      <c r="A179" s="7">
        <f>Cal!A179</f>
        <v>178</v>
      </c>
      <c r="B179" s="31">
        <f>INDEX('INPUT MIN'!$B:$AK,Cal!$E179,IF(Cal!$P$3=22.5,MATCH(B$1,Cal!$G$6:$G$21,0),MATCH(B$1,Cal!$H$6:$H$41,0)))*Cal!$C179</f>
        <v>3.7802126258611679E-2</v>
      </c>
      <c r="C179" s="31">
        <f>INDEX('INPUT MIN'!$B:$AK,Cal!$E179,IF(Cal!$P$3=22.5,MATCH(C$1,Cal!$G$6:$G$21,0),MATCH(C$1,Cal!$H$6:$H$41,0)))*Cal!$C179</f>
        <v>3.7521097809076309E-2</v>
      </c>
      <c r="D179" s="31">
        <f>INDEX('INPUT MIN'!$B:$AK,Cal!$E179,IF(Cal!$P$3=22.5,MATCH(D$1,Cal!$G$6:$G$21,0),MATCH(D$1,Cal!$H$6:$H$41,0)))*Cal!$C179</f>
        <v>3.7959937006235123E-2</v>
      </c>
      <c r="E179" s="31">
        <f>INDEX('INPUT MIN'!$B:$AK,Cal!$E179,IF(Cal!$P$3=22.5,MATCH(E$1,Cal!$G$6:$G$21,0),MATCH(E$1,Cal!$H$6:$H$41,0)))*Cal!$C179</f>
        <v>3.7693087011575699E-2</v>
      </c>
      <c r="F179" s="31">
        <f>INDEX('INPUT MIN'!$B:$AK,Cal!$E179,IF(Cal!$P$3=22.5,MATCH(F$1,Cal!$G$6:$G$21,0),MATCH(F$1,Cal!$H$6:$H$41,0)))*Cal!$C179</f>
        <v>3.7930287420749664E-2</v>
      </c>
      <c r="G179" s="31">
        <f>INDEX('INPUT MIN'!$B:$AK,Cal!$E179,IF(Cal!$P$3=22.5,MATCH(G$1,Cal!$G$6:$G$21,0),MATCH(G$1,Cal!$H$6:$H$41,0)))*Cal!$C179</f>
        <v>3.7369575351476669E-2</v>
      </c>
      <c r="H179" s="31">
        <f>INDEX('INPUT MIN'!$B:$AK,Cal!$E179,IF(Cal!$P$3=22.5,MATCH(H$1,Cal!$G$6:$G$21,0),MATCH(H$1,Cal!$H$6:$H$41,0)))*Cal!$C179</f>
        <v>3.8278620690107346E-2</v>
      </c>
      <c r="I179" s="31">
        <f>INDEX('INPUT MIN'!$B:$AK,Cal!$E179,IF(Cal!$P$3=22.5,MATCH(I$1,Cal!$G$6:$G$21,0),MATCH(I$1,Cal!$H$6:$H$41,0)))*Cal!$C179</f>
        <v>3.7988137453794479E-2</v>
      </c>
      <c r="J179" s="31">
        <f>INDEX('INPUT MIN'!$B:$AK,Cal!$E179,IF(Cal!$P$3=22.5,MATCH(J$1,Cal!$G$6:$G$21,0),MATCH(J$1,Cal!$H$6:$H$41,0)))*Cal!$C179</f>
        <v>3.7878192961215973E-2</v>
      </c>
      <c r="K179" s="31">
        <f>INDEX('INPUT MIN'!$B:$AK,Cal!$E179,IF(Cal!$P$3=22.5,MATCH(K$1,Cal!$G$6:$G$21,0),MATCH(K$1,Cal!$H$6:$H$41,0)))*Cal!$C179</f>
        <v>3.6749061197042465E-2</v>
      </c>
      <c r="L179" s="31">
        <f>INDEX('INPUT MIN'!$B:$AK,Cal!$E179,IF(Cal!$P$3=22.5,MATCH(L$1,Cal!$G$6:$G$21,0),MATCH(L$1,Cal!$H$6:$H$41,0)))*Cal!$C179</f>
        <v>3.7414021790027618E-2</v>
      </c>
      <c r="M179" s="31">
        <f>INDEX('INPUT MIN'!$B:$AK,Cal!$E179,IF(Cal!$P$3=22.5,MATCH(M$1,Cal!$G$6:$G$21,0),MATCH(M$1,Cal!$H$6:$H$41,0)))*Cal!$C179</f>
        <v>3.7669286131858826E-2</v>
      </c>
      <c r="N179" s="31">
        <f>INDEX('INPUT MIN'!$B:$AK,Cal!$E179,IF(Cal!$P$3=22.5,MATCH(N$1,Cal!$G$6:$G$21,0),MATCH(N$1,Cal!$H$6:$H$41,0)))*Cal!$C179</f>
        <v>3.7412218749523163E-2</v>
      </c>
      <c r="O179" s="31">
        <f>INDEX('INPUT MIN'!$B:$AK,Cal!$E179,IF(Cal!$P$3=22.5,MATCH(O$1,Cal!$G$6:$G$21,0),MATCH(O$1,Cal!$H$6:$H$41,0)))*Cal!$C179</f>
        <v>3.8255192339420319E-2</v>
      </c>
      <c r="P179" s="31">
        <f>INDEX('INPUT MIN'!$B:$AK,Cal!$E179,IF(Cal!$P$3=22.5,MATCH(P$1,Cal!$G$6:$G$21,0),MATCH(P$1,Cal!$H$6:$H$41,0)))*Cal!$C179</f>
        <v>3.7641469389200211E-2</v>
      </c>
      <c r="Q179" s="31">
        <f>INDEX('INPUT MIN'!$B:$AK,Cal!$E179,IF(Cal!$P$3=22.5,MATCH(Q$1,Cal!$G$6:$G$21,0),MATCH(Q$1,Cal!$H$6:$H$41,0)))*Cal!$C179</f>
        <v>3.7392061203718185E-2</v>
      </c>
      <c r="R179" s="31">
        <f>INDEX('INPUT MIN'!$B:$AK,Cal!$E179,IF(Cal!$P$3=22.5,MATCH(R$1,Cal!$G$6:$G$21,0),MATCH(R$1,Cal!$H$6:$H$41,0)))*Cal!$C179</f>
        <v>3.666960820555687E-2</v>
      </c>
      <c r="S179" s="31">
        <f>INDEX('INPUT MIN'!$B:$AK,Cal!$E179,IF(Cal!$P$3=22.5,MATCH(S$1,Cal!$G$6:$G$21,0),MATCH(S$1,Cal!$H$6:$H$41,0)))*Cal!$C179</f>
        <v>3.8946513086557388E-2</v>
      </c>
      <c r="T179" s="31">
        <f>INDEX('INPUT MIN'!$B:$AK,Cal!$E179,IF(Cal!$P$3=22.5,MATCH(T$1,Cal!$G$6:$G$21,0),MATCH(T$1,Cal!$H$6:$H$41,0)))*Cal!$C179</f>
        <v>3.6996506154537201E-2</v>
      </c>
      <c r="U179" s="31">
        <f>INDEX('INPUT MIN'!$B:$AK,Cal!$E179,IF(Cal!$P$3=22.5,MATCH(U$1,Cal!$G$6:$G$21,0),MATCH(U$1,Cal!$H$6:$H$41,0)))*Cal!$C179</f>
        <v>3.7292018532752991E-2</v>
      </c>
      <c r="V179" s="31">
        <f>INDEX('INPUT MIN'!$B:$AK,Cal!$E179,IF(Cal!$P$3=22.5,MATCH(V$1,Cal!$G$6:$G$21,0),MATCH(V$1,Cal!$H$6:$H$41,0)))*Cal!$C179</f>
        <v>3.7591610103845596E-2</v>
      </c>
      <c r="W179" s="31">
        <f>INDEX('INPUT MIN'!$B:$AK,Cal!$E179,IF(Cal!$P$3=22.5,MATCH(W$1,Cal!$G$6:$G$21,0),MATCH(W$1,Cal!$H$6:$H$41,0)))*Cal!$C179</f>
        <v>3.7294045090675354E-2</v>
      </c>
      <c r="X179" s="31">
        <f>INDEX('INPUT MIN'!$B:$AK,Cal!$E179,IF(Cal!$P$3=22.5,MATCH(X$1,Cal!$G$6:$G$21,0),MATCH(X$1,Cal!$H$6:$H$41,0)))*Cal!$C179</f>
        <v>3.776044026017189E-2</v>
      </c>
      <c r="Y179" s="31">
        <f>INDEX('INPUT MIN'!$B:$AK,Cal!$E179,IF(Cal!$P$3=22.5,MATCH(Y$1,Cal!$G$6:$G$21,0),MATCH(Y$1,Cal!$H$6:$H$41,0)))*Cal!$C179</f>
        <v>3.7161685526371002E-2</v>
      </c>
      <c r="Z179" s="31">
        <f>INDEX('INPUT MIN'!$B:$AK,Cal!$E179,IF(Cal!$P$3=22.5,MATCH(Z$1,Cal!$G$6:$G$21,0),MATCH(Z$1,Cal!$H$6:$H$41,0)))*Cal!$C179</f>
        <v>3.8660015910863876E-2</v>
      </c>
      <c r="AA179" s="31">
        <f>INDEX('INPUT MIN'!$B:$AK,Cal!$E179,IF(Cal!$P$3=22.5,MATCH(AA$1,Cal!$G$6:$G$21,0),MATCH(AA$1,Cal!$H$6:$H$41,0)))*Cal!$C179</f>
        <v>3.6882065236568451E-2</v>
      </c>
      <c r="AB179" s="31">
        <f>INDEX('INPUT MIN'!$B:$AK,Cal!$E179,IF(Cal!$P$3=22.5,MATCH(AB$1,Cal!$G$6:$G$21,0),MATCH(AB$1,Cal!$H$6:$H$41,0)))*Cal!$C179</f>
        <v>3.7105720490217209E-2</v>
      </c>
      <c r="AC179" s="31">
        <f>INDEX('INPUT MIN'!$B:$AK,Cal!$E179,IF(Cal!$P$3=22.5,MATCH(AC$1,Cal!$G$6:$G$21,0),MATCH(AC$1,Cal!$H$6:$H$41,0)))*Cal!$C179</f>
        <v>3.7053242325782776E-2</v>
      </c>
      <c r="AD179" s="31">
        <f>INDEX('INPUT MIN'!$B:$AK,Cal!$E179,IF(Cal!$P$3=22.5,MATCH(AD$1,Cal!$G$6:$G$21,0),MATCH(AD$1,Cal!$H$6:$H$41,0)))*Cal!$C179</f>
        <v>3.8339342921972275E-2</v>
      </c>
      <c r="AE179" s="31">
        <f>INDEX('INPUT MIN'!$B:$AK,Cal!$E179,IF(Cal!$P$3=22.5,MATCH(AE$1,Cal!$G$6:$G$21,0),MATCH(AE$1,Cal!$H$6:$H$41,0)))*Cal!$C179</f>
        <v>3.7422902882099152E-2</v>
      </c>
      <c r="AF179" s="31">
        <f>INDEX('INPUT MIN'!$B:$AK,Cal!$E179,IF(Cal!$P$3=22.5,MATCH(AF$1,Cal!$G$6:$G$21,0),MATCH(AF$1,Cal!$H$6:$H$41,0)))*Cal!$C179</f>
        <v>3.7176132202148438E-2</v>
      </c>
      <c r="AG179" s="31">
        <f>INDEX('INPUT MIN'!$B:$AK,Cal!$E179,IF(Cal!$P$3=22.5,MATCH(AG$1,Cal!$G$6:$G$21,0),MATCH(AG$1,Cal!$H$6:$H$41,0)))*Cal!$C179</f>
        <v>3.6556761711835861E-2</v>
      </c>
      <c r="AH179" s="31">
        <f>INDEX('INPUT MIN'!$B:$AK,Cal!$E179,IF(Cal!$P$3=22.5,MATCH(AH$1,Cal!$G$6:$G$21,0),MATCH(AH$1,Cal!$H$6:$H$41,0)))*Cal!$C179</f>
        <v>3.8605250418186188E-2</v>
      </c>
      <c r="AI179" s="31">
        <f>INDEX('INPUT MIN'!$B:$AK,Cal!$E179,IF(Cal!$P$3=22.5,MATCH(AI$1,Cal!$G$6:$G$21,0),MATCH(AI$1,Cal!$H$6:$H$41,0)))*Cal!$C179</f>
        <v>3.8144424557685852E-2</v>
      </c>
      <c r="AJ179" s="31">
        <f>INDEX('INPUT MIN'!$B:$AK,Cal!$E179,IF(Cal!$P$3=22.5,MATCH(AJ$1,Cal!$G$6:$G$21,0),MATCH(AJ$1,Cal!$H$6:$H$41,0)))*Cal!$C179</f>
        <v>3.8185566663742065E-2</v>
      </c>
      <c r="AK179" s="31">
        <f>INDEX('INPUT MIN'!$B:$AK,Cal!$E179,IF(Cal!$P$3=22.5,MATCH(AK$1,Cal!$G$6:$G$21,0),MATCH(AK$1,Cal!$H$6:$H$41,0)))*Cal!$C179</f>
        <v>3.7138566374778748E-2</v>
      </c>
      <c r="AL179" s="31">
        <f>INDEX('INPUT MIN'!$B:$AK,Cal!$E179,IF(Cal!$P$3=22.5,MATCH(AL$1,Cal!$G$6:$G$21,0),MATCH(AL$1,Cal!$H$6:$H$41,0)))*Cal!$C179</f>
        <v>3.7802126258611679E-2</v>
      </c>
    </row>
    <row r="180" spans="1:38" x14ac:dyDescent="0.4">
      <c r="A180" s="7">
        <f>Cal!A180</f>
        <v>179</v>
      </c>
      <c r="B180" s="31">
        <f>INDEX('INPUT MIN'!$B:$AK,Cal!$E180,IF(Cal!$P$3=22.5,MATCH(B$1,Cal!$G$6:$G$21,0),MATCH(B$1,Cal!$H$6:$H$41,0)))*Cal!$C180</f>
        <v>3.9835527539253235E-2</v>
      </c>
      <c r="C180" s="31">
        <f>INDEX('INPUT MIN'!$B:$AK,Cal!$E180,IF(Cal!$P$3=22.5,MATCH(C$1,Cal!$G$6:$G$21,0),MATCH(C$1,Cal!$H$6:$H$41,0)))*Cal!$C180</f>
        <v>3.7669751793146133E-2</v>
      </c>
      <c r="D180" s="31">
        <f>INDEX('INPUT MIN'!$B:$AK,Cal!$E180,IF(Cal!$P$3=22.5,MATCH(D$1,Cal!$G$6:$G$21,0),MATCH(D$1,Cal!$H$6:$H$41,0)))*Cal!$C180</f>
        <v>3.7976078689098358E-2</v>
      </c>
      <c r="E180" s="31">
        <f>INDEX('INPUT MIN'!$B:$AK,Cal!$E180,IF(Cal!$P$3=22.5,MATCH(E$1,Cal!$G$6:$G$21,0),MATCH(E$1,Cal!$H$6:$H$41,0)))*Cal!$C180</f>
        <v>3.772827610373497E-2</v>
      </c>
      <c r="F180" s="31">
        <f>INDEX('INPUT MIN'!$B:$AK,Cal!$E180,IF(Cal!$P$3=22.5,MATCH(F$1,Cal!$G$6:$G$21,0),MATCH(F$1,Cal!$H$6:$H$41,0)))*Cal!$C180</f>
        <v>3.767848014831543E-2</v>
      </c>
      <c r="G180" s="31">
        <f>INDEX('INPUT MIN'!$B:$AK,Cal!$E180,IF(Cal!$P$3=22.5,MATCH(G$1,Cal!$G$6:$G$21,0),MATCH(G$1,Cal!$H$6:$H$41,0)))*Cal!$C180</f>
        <v>3.7665031850337982E-2</v>
      </c>
      <c r="H180" s="31">
        <f>INDEX('INPUT MIN'!$B:$AK,Cal!$E180,IF(Cal!$P$3=22.5,MATCH(H$1,Cal!$G$6:$G$21,0),MATCH(H$1,Cal!$H$6:$H$41,0)))*Cal!$C180</f>
        <v>3.8404457271099091E-2</v>
      </c>
      <c r="I180" s="31">
        <f>INDEX('INPUT MIN'!$B:$AK,Cal!$E180,IF(Cal!$P$3=22.5,MATCH(I$1,Cal!$G$6:$G$21,0),MATCH(I$1,Cal!$H$6:$H$41,0)))*Cal!$C180</f>
        <v>3.8539119064807892E-2</v>
      </c>
      <c r="J180" s="31">
        <f>INDEX('INPUT MIN'!$B:$AK,Cal!$E180,IF(Cal!$P$3=22.5,MATCH(J$1,Cal!$G$6:$G$21,0),MATCH(J$1,Cal!$H$6:$H$41,0)))*Cal!$C180</f>
        <v>3.7809547036886215E-2</v>
      </c>
      <c r="K180" s="31">
        <f>INDEX('INPUT MIN'!$B:$AK,Cal!$E180,IF(Cal!$P$3=22.5,MATCH(K$1,Cal!$G$6:$G$21,0),MATCH(K$1,Cal!$H$6:$H$41,0)))*Cal!$C180</f>
        <v>3.7485998123884201E-2</v>
      </c>
      <c r="L180" s="31">
        <f>INDEX('INPUT MIN'!$B:$AK,Cal!$E180,IF(Cal!$P$3=22.5,MATCH(L$1,Cal!$G$6:$G$21,0),MATCH(L$1,Cal!$H$6:$H$41,0)))*Cal!$C180</f>
        <v>3.7459816783666611E-2</v>
      </c>
      <c r="M180" s="31">
        <f>INDEX('INPUT MIN'!$B:$AK,Cal!$E180,IF(Cal!$P$3=22.5,MATCH(M$1,Cal!$G$6:$G$21,0),MATCH(M$1,Cal!$H$6:$H$41,0)))*Cal!$C180</f>
        <v>3.8141500204801559E-2</v>
      </c>
      <c r="N180" s="31">
        <f>INDEX('INPUT MIN'!$B:$AK,Cal!$E180,IF(Cal!$P$3=22.5,MATCH(N$1,Cal!$G$6:$G$21,0),MATCH(N$1,Cal!$H$6:$H$41,0)))*Cal!$C180</f>
        <v>3.7994407117366791E-2</v>
      </c>
      <c r="O180" s="31">
        <f>INDEX('INPUT MIN'!$B:$AK,Cal!$E180,IF(Cal!$P$3=22.5,MATCH(O$1,Cal!$G$6:$G$21,0),MATCH(O$1,Cal!$H$6:$H$41,0)))*Cal!$C180</f>
        <v>3.8627136498689651E-2</v>
      </c>
      <c r="P180" s="31">
        <f>INDEX('INPUT MIN'!$B:$AK,Cal!$E180,IF(Cal!$P$3=22.5,MATCH(P$1,Cal!$G$6:$G$21,0),MATCH(P$1,Cal!$H$6:$H$41,0)))*Cal!$C180</f>
        <v>3.8431838154792786E-2</v>
      </c>
      <c r="Q180" s="31">
        <f>INDEX('INPUT MIN'!$B:$AK,Cal!$E180,IF(Cal!$P$3=22.5,MATCH(Q$1,Cal!$G$6:$G$21,0),MATCH(Q$1,Cal!$H$6:$H$41,0)))*Cal!$C180</f>
        <v>3.7812136113643646E-2</v>
      </c>
      <c r="R180" s="31">
        <f>INDEX('INPUT MIN'!$B:$AK,Cal!$E180,IF(Cal!$P$3=22.5,MATCH(R$1,Cal!$G$6:$G$21,0),MATCH(R$1,Cal!$H$6:$H$41,0)))*Cal!$C180</f>
        <v>3.7658210843801498E-2</v>
      </c>
      <c r="S180" s="31">
        <f>INDEX('INPUT MIN'!$B:$AK,Cal!$E180,IF(Cal!$P$3=22.5,MATCH(S$1,Cal!$G$6:$G$21,0),MATCH(S$1,Cal!$H$6:$H$41,0)))*Cal!$C180</f>
        <v>3.9301484823226929E-2</v>
      </c>
      <c r="T180" s="31">
        <f>INDEX('INPUT MIN'!$B:$AK,Cal!$E180,IF(Cal!$P$3=22.5,MATCH(T$1,Cal!$G$6:$G$21,0),MATCH(T$1,Cal!$H$6:$H$41,0)))*Cal!$C180</f>
        <v>3.7666428834199905E-2</v>
      </c>
      <c r="U180" s="31">
        <f>INDEX('INPUT MIN'!$B:$AK,Cal!$E180,IF(Cal!$P$3=22.5,MATCH(U$1,Cal!$G$6:$G$21,0),MATCH(U$1,Cal!$H$6:$H$41,0)))*Cal!$C180</f>
        <v>3.7936203181743622E-2</v>
      </c>
      <c r="V180" s="31">
        <f>INDEX('INPUT MIN'!$B:$AK,Cal!$E180,IF(Cal!$P$3=22.5,MATCH(V$1,Cal!$G$6:$G$21,0),MATCH(V$1,Cal!$H$6:$H$41,0)))*Cal!$C180</f>
        <v>3.8035418838262558E-2</v>
      </c>
      <c r="W180" s="31">
        <f>INDEX('INPUT MIN'!$B:$AK,Cal!$E180,IF(Cal!$P$3=22.5,MATCH(W$1,Cal!$G$6:$G$21,0),MATCH(W$1,Cal!$H$6:$H$41,0)))*Cal!$C180</f>
        <v>3.6804508417844772E-2</v>
      </c>
      <c r="X180" s="31">
        <f>INDEX('INPUT MIN'!$B:$AK,Cal!$E180,IF(Cal!$P$3=22.5,MATCH(X$1,Cal!$G$6:$G$21,0),MATCH(X$1,Cal!$H$6:$H$41,0)))*Cal!$C180</f>
        <v>3.8164842873811722E-2</v>
      </c>
      <c r="Y180" s="31">
        <f>INDEX('INPUT MIN'!$B:$AK,Cal!$E180,IF(Cal!$P$3=22.5,MATCH(Y$1,Cal!$G$6:$G$21,0),MATCH(Y$1,Cal!$H$6:$H$41,0)))*Cal!$C180</f>
        <v>3.8123711943626404E-2</v>
      </c>
      <c r="Z180" s="31">
        <f>INDEX('INPUT MIN'!$B:$AK,Cal!$E180,IF(Cal!$P$3=22.5,MATCH(Z$1,Cal!$G$6:$G$21,0),MATCH(Z$1,Cal!$H$6:$H$41,0)))*Cal!$C180</f>
        <v>3.7996686995029449E-2</v>
      </c>
      <c r="AA180" s="31">
        <f>INDEX('INPUT MIN'!$B:$AK,Cal!$E180,IF(Cal!$P$3=22.5,MATCH(AA$1,Cal!$G$6:$G$21,0),MATCH(AA$1,Cal!$H$6:$H$41,0)))*Cal!$C180</f>
        <v>3.7946499884128571E-2</v>
      </c>
      <c r="AB180" s="31">
        <f>INDEX('INPUT MIN'!$B:$AK,Cal!$E180,IF(Cal!$P$3=22.5,MATCH(AB$1,Cal!$G$6:$G$21,0),MATCH(AB$1,Cal!$H$6:$H$41,0)))*Cal!$C180</f>
        <v>3.722129762172699E-2</v>
      </c>
      <c r="AC180" s="31">
        <f>INDEX('INPUT MIN'!$B:$AK,Cal!$E180,IF(Cal!$P$3=22.5,MATCH(AC$1,Cal!$G$6:$G$21,0),MATCH(AC$1,Cal!$H$6:$H$41,0)))*Cal!$C180</f>
        <v>3.7403080612421036E-2</v>
      </c>
      <c r="AD180" s="31">
        <f>INDEX('INPUT MIN'!$B:$AK,Cal!$E180,IF(Cal!$P$3=22.5,MATCH(AD$1,Cal!$G$6:$G$21,0),MATCH(AD$1,Cal!$H$6:$H$41,0)))*Cal!$C180</f>
        <v>3.8337159901857376E-2</v>
      </c>
      <c r="AE180" s="31">
        <f>INDEX('INPUT MIN'!$B:$AK,Cal!$E180,IF(Cal!$P$3=22.5,MATCH(AE$1,Cal!$G$6:$G$21,0),MATCH(AE$1,Cal!$H$6:$H$41,0)))*Cal!$C180</f>
        <v>3.8217514753341675E-2</v>
      </c>
      <c r="AF180" s="31">
        <f>INDEX('INPUT MIN'!$B:$AK,Cal!$E180,IF(Cal!$P$3=22.5,MATCH(AF$1,Cal!$G$6:$G$21,0),MATCH(AF$1,Cal!$H$6:$H$41,0)))*Cal!$C180</f>
        <v>3.693811222910881E-2</v>
      </c>
      <c r="AG180" s="31">
        <f>INDEX('INPUT MIN'!$B:$AK,Cal!$E180,IF(Cal!$P$3=22.5,MATCH(AG$1,Cal!$G$6:$G$21,0),MATCH(AG$1,Cal!$H$6:$H$41,0)))*Cal!$C180</f>
        <v>3.7772677838802338E-2</v>
      </c>
      <c r="AH180" s="31">
        <f>INDEX('INPUT MIN'!$B:$AK,Cal!$E180,IF(Cal!$P$3=22.5,MATCH(AH$1,Cal!$G$6:$G$21,0),MATCH(AH$1,Cal!$H$6:$H$41,0)))*Cal!$C180</f>
        <v>3.7563785910606384E-2</v>
      </c>
      <c r="AI180" s="31">
        <f>INDEX('INPUT MIN'!$B:$AK,Cal!$E180,IF(Cal!$P$3=22.5,MATCH(AI$1,Cal!$G$6:$G$21,0),MATCH(AI$1,Cal!$H$6:$H$41,0)))*Cal!$C180</f>
        <v>4.0889497846364975E-2</v>
      </c>
      <c r="AJ180" s="31">
        <f>INDEX('INPUT MIN'!$B:$AK,Cal!$E180,IF(Cal!$P$3=22.5,MATCH(AJ$1,Cal!$G$6:$G$21,0),MATCH(AJ$1,Cal!$H$6:$H$41,0)))*Cal!$C180</f>
        <v>3.929133340716362E-2</v>
      </c>
      <c r="AK180" s="31">
        <f>INDEX('INPUT MIN'!$B:$AK,Cal!$E180,IF(Cal!$P$3=22.5,MATCH(AK$1,Cal!$G$6:$G$21,0),MATCH(AK$1,Cal!$H$6:$H$41,0)))*Cal!$C180</f>
        <v>3.6345724016427994E-2</v>
      </c>
      <c r="AL180" s="31">
        <f>INDEX('INPUT MIN'!$B:$AK,Cal!$E180,IF(Cal!$P$3=22.5,MATCH(AL$1,Cal!$G$6:$G$21,0),MATCH(AL$1,Cal!$H$6:$H$41,0)))*Cal!$C180</f>
        <v>3.9835527539253235E-2</v>
      </c>
    </row>
    <row r="181" spans="1:38" x14ac:dyDescent="0.4">
      <c r="A181" s="7">
        <f>Cal!A181</f>
        <v>180</v>
      </c>
      <c r="B181" s="31">
        <f>INDEX('INPUT MIN'!$B:$AK,Cal!$E181,IF(Cal!$P$3=22.5,MATCH(B$1,Cal!$G$6:$G$21,0),MATCH(B$1,Cal!$H$6:$H$41,0)))*Cal!$C181</f>
        <v>4.234670102596283E-2</v>
      </c>
      <c r="C181" s="31">
        <f>INDEX('INPUT MIN'!$B:$AK,Cal!$E181,IF(Cal!$P$3=22.5,MATCH(C$1,Cal!$G$6:$G$21,0),MATCH(C$1,Cal!$H$6:$H$41,0)))*Cal!$C181</f>
        <v>3.7592321634292603E-2</v>
      </c>
      <c r="D181" s="31">
        <f>INDEX('INPUT MIN'!$B:$AK,Cal!$E181,IF(Cal!$P$3=22.5,MATCH(D$1,Cal!$G$6:$G$21,0),MATCH(D$1,Cal!$H$6:$H$41,0)))*Cal!$C181</f>
        <v>3.7847831845283508E-2</v>
      </c>
      <c r="E181" s="31">
        <f>INDEX('INPUT MIN'!$B:$AK,Cal!$E181,IF(Cal!$P$3=22.5,MATCH(E$1,Cal!$G$6:$G$21,0),MATCH(E$1,Cal!$H$6:$H$41,0)))*Cal!$C181</f>
        <v>3.8075555115938187E-2</v>
      </c>
      <c r="F181" s="31">
        <f>INDEX('INPUT MIN'!$B:$AK,Cal!$E181,IF(Cal!$P$3=22.5,MATCH(F$1,Cal!$G$6:$G$21,0),MATCH(F$1,Cal!$H$6:$H$41,0)))*Cal!$C181</f>
        <v>3.7336461246013641E-2</v>
      </c>
      <c r="G181" s="31">
        <f>INDEX('INPUT MIN'!$B:$AK,Cal!$E181,IF(Cal!$P$3=22.5,MATCH(G$1,Cal!$G$6:$G$21,0),MATCH(G$1,Cal!$H$6:$H$41,0)))*Cal!$C181</f>
        <v>3.7196576595306396E-2</v>
      </c>
      <c r="H181" s="31">
        <f>INDEX('INPUT MIN'!$B:$AK,Cal!$E181,IF(Cal!$P$3=22.5,MATCH(H$1,Cal!$G$6:$G$21,0),MATCH(H$1,Cal!$H$6:$H$41,0)))*Cal!$C181</f>
        <v>3.8323532789945602E-2</v>
      </c>
      <c r="I181" s="31">
        <f>INDEX('INPUT MIN'!$B:$AK,Cal!$E181,IF(Cal!$P$3=22.5,MATCH(I$1,Cal!$G$6:$G$21,0),MATCH(I$1,Cal!$H$6:$H$41,0)))*Cal!$C181</f>
        <v>3.8272477686405182E-2</v>
      </c>
      <c r="J181" s="31">
        <f>INDEX('INPUT MIN'!$B:$AK,Cal!$E181,IF(Cal!$P$3=22.5,MATCH(J$1,Cal!$G$6:$G$21,0),MATCH(J$1,Cal!$H$6:$H$41,0)))*Cal!$C181</f>
        <v>3.8326863199472427E-2</v>
      </c>
      <c r="K181" s="31">
        <f>INDEX('INPUT MIN'!$B:$AK,Cal!$E181,IF(Cal!$P$3=22.5,MATCH(K$1,Cal!$G$6:$G$21,0),MATCH(K$1,Cal!$H$6:$H$41,0)))*Cal!$C181</f>
        <v>3.6922886967658997E-2</v>
      </c>
      <c r="L181" s="31">
        <f>INDEX('INPUT MIN'!$B:$AK,Cal!$E181,IF(Cal!$P$3=22.5,MATCH(L$1,Cal!$G$6:$G$21,0),MATCH(L$1,Cal!$H$6:$H$41,0)))*Cal!$C181</f>
        <v>3.7469685077667236E-2</v>
      </c>
      <c r="M181" s="31">
        <f>INDEX('INPUT MIN'!$B:$AK,Cal!$E181,IF(Cal!$P$3=22.5,MATCH(M$1,Cal!$G$6:$G$21,0),MATCH(M$1,Cal!$H$6:$H$41,0)))*Cal!$C181</f>
        <v>3.825775533914566E-2</v>
      </c>
      <c r="N181" s="31">
        <f>INDEX('INPUT MIN'!$B:$AK,Cal!$E181,IF(Cal!$P$3=22.5,MATCH(N$1,Cal!$G$6:$G$21,0),MATCH(N$1,Cal!$H$6:$H$41,0)))*Cal!$C181</f>
        <v>3.7457235157489777E-2</v>
      </c>
      <c r="O181" s="31">
        <f>INDEX('INPUT MIN'!$B:$AK,Cal!$E181,IF(Cal!$P$3=22.5,MATCH(O$1,Cal!$G$6:$G$21,0),MATCH(O$1,Cal!$H$6:$H$41,0)))*Cal!$C181</f>
        <v>3.7940237671136856E-2</v>
      </c>
      <c r="P181" s="31">
        <f>INDEX('INPUT MIN'!$B:$AK,Cal!$E181,IF(Cal!$P$3=22.5,MATCH(P$1,Cal!$G$6:$G$21,0),MATCH(P$1,Cal!$H$6:$H$41,0)))*Cal!$C181</f>
        <v>3.7925560027360916E-2</v>
      </c>
      <c r="Q181" s="31">
        <f>INDEX('INPUT MIN'!$B:$AK,Cal!$E181,IF(Cal!$P$3=22.5,MATCH(Q$1,Cal!$G$6:$G$21,0),MATCH(Q$1,Cal!$H$6:$H$41,0)))*Cal!$C181</f>
        <v>3.9131272584199905E-2</v>
      </c>
      <c r="R181" s="31">
        <f>INDEX('INPUT MIN'!$B:$AK,Cal!$E181,IF(Cal!$P$3=22.5,MATCH(R$1,Cal!$G$6:$G$21,0),MATCH(R$1,Cal!$H$6:$H$41,0)))*Cal!$C181</f>
        <v>3.6681957542896271E-2</v>
      </c>
      <c r="S181" s="31">
        <f>INDEX('INPUT MIN'!$B:$AK,Cal!$E181,IF(Cal!$P$3=22.5,MATCH(S$1,Cal!$G$6:$G$21,0),MATCH(S$1,Cal!$H$6:$H$41,0)))*Cal!$C181</f>
        <v>3.9098538458347321E-2</v>
      </c>
      <c r="T181" s="31">
        <f>INDEX('INPUT MIN'!$B:$AK,Cal!$E181,IF(Cal!$P$3=22.5,MATCH(T$1,Cal!$G$6:$G$21,0),MATCH(T$1,Cal!$H$6:$H$41,0)))*Cal!$C181</f>
        <v>3.7668339908123016E-2</v>
      </c>
      <c r="U181" s="31">
        <f>INDEX('INPUT MIN'!$B:$AK,Cal!$E181,IF(Cal!$P$3=22.5,MATCH(U$1,Cal!$G$6:$G$21,0),MATCH(U$1,Cal!$H$6:$H$41,0)))*Cal!$C181</f>
        <v>3.7642993032932281E-2</v>
      </c>
      <c r="V181" s="31">
        <f>INDEX('INPUT MIN'!$B:$AK,Cal!$E181,IF(Cal!$P$3=22.5,MATCH(V$1,Cal!$G$6:$G$21,0),MATCH(V$1,Cal!$H$6:$H$41,0)))*Cal!$C181</f>
        <v>3.6923378705978394E-2</v>
      </c>
      <c r="W181" s="31">
        <f>INDEX('INPUT MIN'!$B:$AK,Cal!$E181,IF(Cal!$P$3=22.5,MATCH(W$1,Cal!$G$6:$G$21,0),MATCH(W$1,Cal!$H$6:$H$41,0)))*Cal!$C181</f>
        <v>3.6257538944482803E-2</v>
      </c>
      <c r="X181" s="31">
        <f>INDEX('INPUT MIN'!$B:$AK,Cal!$E181,IF(Cal!$P$3=22.5,MATCH(X$1,Cal!$G$6:$G$21,0),MATCH(X$1,Cal!$H$6:$H$41,0)))*Cal!$C181</f>
        <v>3.7637066096067429E-2</v>
      </c>
      <c r="Y181" s="31">
        <f>INDEX('INPUT MIN'!$B:$AK,Cal!$E181,IF(Cal!$P$3=22.5,MATCH(Y$1,Cal!$G$6:$G$21,0),MATCH(Y$1,Cal!$H$6:$H$41,0)))*Cal!$C181</f>
        <v>3.7770815193653107E-2</v>
      </c>
      <c r="Z181" s="31">
        <f>INDEX('INPUT MIN'!$B:$AK,Cal!$E181,IF(Cal!$P$3=22.5,MATCH(Z$1,Cal!$G$6:$G$21,0),MATCH(Z$1,Cal!$H$6:$H$41,0)))*Cal!$C181</f>
        <v>3.864075243473053E-2</v>
      </c>
      <c r="AA181" s="31">
        <f>INDEX('INPUT MIN'!$B:$AK,Cal!$E181,IF(Cal!$P$3=22.5,MATCH(AA$1,Cal!$G$6:$G$21,0),MATCH(AA$1,Cal!$H$6:$H$41,0)))*Cal!$C181</f>
        <v>3.6944024264812469E-2</v>
      </c>
      <c r="AB181" s="31">
        <f>INDEX('INPUT MIN'!$B:$AK,Cal!$E181,IF(Cal!$P$3=22.5,MATCH(AB$1,Cal!$G$6:$G$21,0),MATCH(AB$1,Cal!$H$6:$H$41,0)))*Cal!$C181</f>
        <v>3.6668818444013596E-2</v>
      </c>
      <c r="AC181" s="31">
        <f>INDEX('INPUT MIN'!$B:$AK,Cal!$E181,IF(Cal!$P$3=22.5,MATCH(AC$1,Cal!$G$6:$G$21,0),MATCH(AC$1,Cal!$H$6:$H$41,0)))*Cal!$C181</f>
        <v>3.6886453628540039E-2</v>
      </c>
      <c r="AD181" s="31">
        <f>INDEX('INPUT MIN'!$B:$AK,Cal!$E181,IF(Cal!$P$3=22.5,MATCH(AD$1,Cal!$G$6:$G$21,0),MATCH(AD$1,Cal!$H$6:$H$41,0)))*Cal!$C181</f>
        <v>3.8715429604053497E-2</v>
      </c>
      <c r="AE181" s="31">
        <f>INDEX('INPUT MIN'!$B:$AK,Cal!$E181,IF(Cal!$P$3=22.5,MATCH(AE$1,Cal!$G$6:$G$21,0),MATCH(AE$1,Cal!$H$6:$H$41,0)))*Cal!$C181</f>
        <v>3.6878827959299088E-2</v>
      </c>
      <c r="AF181" s="31">
        <f>INDEX('INPUT MIN'!$B:$AK,Cal!$E181,IF(Cal!$P$3=22.5,MATCH(AF$1,Cal!$G$6:$G$21,0),MATCH(AF$1,Cal!$H$6:$H$41,0)))*Cal!$C181</f>
        <v>3.6466233432292938E-2</v>
      </c>
      <c r="AG181" s="31">
        <f>INDEX('INPUT MIN'!$B:$AK,Cal!$E181,IF(Cal!$P$3=22.5,MATCH(AG$1,Cal!$G$6:$G$21,0),MATCH(AG$1,Cal!$H$6:$H$41,0)))*Cal!$C181</f>
        <v>3.7179656326770782E-2</v>
      </c>
      <c r="AH181" s="31">
        <f>INDEX('INPUT MIN'!$B:$AK,Cal!$E181,IF(Cal!$P$3=22.5,MATCH(AH$1,Cal!$G$6:$G$21,0),MATCH(AH$1,Cal!$H$6:$H$41,0)))*Cal!$C181</f>
        <v>3.8314186036586761E-2</v>
      </c>
      <c r="AI181" s="31">
        <f>INDEX('INPUT MIN'!$B:$AK,Cal!$E181,IF(Cal!$P$3=22.5,MATCH(AI$1,Cal!$G$6:$G$21,0),MATCH(AI$1,Cal!$H$6:$H$41,0)))*Cal!$C181</f>
        <v>3.8424201309680939E-2</v>
      </c>
      <c r="AJ181" s="31">
        <f>INDEX('INPUT MIN'!$B:$AK,Cal!$E181,IF(Cal!$P$3=22.5,MATCH(AJ$1,Cal!$G$6:$G$21,0),MATCH(AJ$1,Cal!$H$6:$H$41,0)))*Cal!$C181</f>
        <v>3.9838150143623352E-2</v>
      </c>
      <c r="AK181" s="31">
        <f>INDEX('INPUT MIN'!$B:$AK,Cal!$E181,IF(Cal!$P$3=22.5,MATCH(AK$1,Cal!$G$6:$G$21,0),MATCH(AK$1,Cal!$H$6:$H$41,0)))*Cal!$C181</f>
        <v>3.7643875926733017E-2</v>
      </c>
      <c r="AL181" s="31">
        <f>INDEX('INPUT MIN'!$B:$AK,Cal!$E181,IF(Cal!$P$3=22.5,MATCH(AL$1,Cal!$G$6:$G$21,0),MATCH(AL$1,Cal!$H$6:$H$41,0)))*Cal!$C181</f>
        <v>4.234670102596283E-2</v>
      </c>
    </row>
    <row r="182" spans="1:38" x14ac:dyDescent="0.4">
      <c r="A182" s="7">
        <f>Cal!A182</f>
        <v>181</v>
      </c>
      <c r="B182" s="31">
        <f>INDEX('INPUT MIN'!$B:$AK,Cal!$E182,IF(Cal!$P$3=22.5,MATCH(B$1,Cal!$G$6:$G$21,0),MATCH(B$1,Cal!$H$6:$H$41,0)))*Cal!$C182</f>
        <v>3.739657998085022E-2</v>
      </c>
      <c r="C182" s="31">
        <f>INDEX('INPUT MIN'!$B:$AK,Cal!$E182,IF(Cal!$P$3=22.5,MATCH(C$1,Cal!$G$6:$G$21,0),MATCH(C$1,Cal!$H$6:$H$41,0)))*Cal!$C182</f>
        <v>3.7794515490531921E-2</v>
      </c>
      <c r="D182" s="31">
        <f>INDEX('INPUT MIN'!$B:$AK,Cal!$E182,IF(Cal!$P$3=22.5,MATCH(D$1,Cal!$G$6:$G$21,0),MATCH(D$1,Cal!$H$6:$H$41,0)))*Cal!$C182</f>
        <v>3.8665853440761566E-2</v>
      </c>
      <c r="E182" s="31">
        <f>INDEX('INPUT MIN'!$B:$AK,Cal!$E182,IF(Cal!$P$3=22.5,MATCH(E$1,Cal!$G$6:$G$21,0),MATCH(E$1,Cal!$H$6:$H$41,0)))*Cal!$C182</f>
        <v>3.8236066699028015E-2</v>
      </c>
      <c r="F182" s="31">
        <f>INDEX('INPUT MIN'!$B:$AK,Cal!$E182,IF(Cal!$P$3=22.5,MATCH(F$1,Cal!$G$6:$G$21,0),MATCH(F$1,Cal!$H$6:$H$41,0)))*Cal!$C182</f>
        <v>3.7795711308717728E-2</v>
      </c>
      <c r="G182" s="31">
        <f>INDEX('INPUT MIN'!$B:$AK,Cal!$E182,IF(Cal!$P$3=22.5,MATCH(G$1,Cal!$G$6:$G$21,0),MATCH(G$1,Cal!$H$6:$H$41,0)))*Cal!$C182</f>
        <v>3.7551887333393097E-2</v>
      </c>
      <c r="H182" s="31">
        <f>INDEX('INPUT MIN'!$B:$AK,Cal!$E182,IF(Cal!$P$3=22.5,MATCH(H$1,Cal!$G$6:$G$21,0),MATCH(H$1,Cal!$H$6:$H$41,0)))*Cal!$C182</f>
        <v>3.8660645484924316E-2</v>
      </c>
      <c r="I182" s="31">
        <f>INDEX('INPUT MIN'!$B:$AK,Cal!$E182,IF(Cal!$P$3=22.5,MATCH(I$1,Cal!$G$6:$G$21,0),MATCH(I$1,Cal!$H$6:$H$41,0)))*Cal!$C182</f>
        <v>3.7912096828222275E-2</v>
      </c>
      <c r="J182" s="31">
        <f>INDEX('INPUT MIN'!$B:$AK,Cal!$E182,IF(Cal!$P$3=22.5,MATCH(J$1,Cal!$G$6:$G$21,0),MATCH(J$1,Cal!$H$6:$H$41,0)))*Cal!$C182</f>
        <v>3.7500243633985519E-2</v>
      </c>
      <c r="K182" s="31">
        <f>INDEX('INPUT MIN'!$B:$AK,Cal!$E182,IF(Cal!$P$3=22.5,MATCH(K$1,Cal!$G$6:$G$21,0),MATCH(K$1,Cal!$H$6:$H$41,0)))*Cal!$C182</f>
        <v>3.6758109927177429E-2</v>
      </c>
      <c r="L182" s="31">
        <f>INDEX('INPUT MIN'!$B:$AK,Cal!$E182,IF(Cal!$P$3=22.5,MATCH(L$1,Cal!$G$6:$G$21,0),MATCH(L$1,Cal!$H$6:$H$41,0)))*Cal!$C182</f>
        <v>3.8149066269397736E-2</v>
      </c>
      <c r="M182" s="31">
        <f>INDEX('INPUT MIN'!$B:$AK,Cal!$E182,IF(Cal!$P$3=22.5,MATCH(M$1,Cal!$G$6:$G$21,0),MATCH(M$1,Cal!$H$6:$H$41,0)))*Cal!$C182</f>
        <v>3.8922641426324844E-2</v>
      </c>
      <c r="N182" s="31">
        <f>INDEX('INPUT MIN'!$B:$AK,Cal!$E182,IF(Cal!$P$3=22.5,MATCH(N$1,Cal!$G$6:$G$21,0),MATCH(N$1,Cal!$H$6:$H$41,0)))*Cal!$C182</f>
        <v>3.707827627658844E-2</v>
      </c>
      <c r="O182" s="31">
        <f>INDEX('INPUT MIN'!$B:$AK,Cal!$E182,IF(Cal!$P$3=22.5,MATCH(O$1,Cal!$G$6:$G$21,0),MATCH(O$1,Cal!$H$6:$H$41,0)))*Cal!$C182</f>
        <v>3.8207575678825378E-2</v>
      </c>
      <c r="P182" s="31">
        <f>INDEX('INPUT MIN'!$B:$AK,Cal!$E182,IF(Cal!$P$3=22.5,MATCH(P$1,Cal!$G$6:$G$21,0),MATCH(P$1,Cal!$H$6:$H$41,0)))*Cal!$C182</f>
        <v>3.8201112300157547E-2</v>
      </c>
      <c r="Q182" s="31">
        <f>INDEX('INPUT MIN'!$B:$AK,Cal!$E182,IF(Cal!$P$3=22.5,MATCH(Q$1,Cal!$G$6:$G$21,0),MATCH(Q$1,Cal!$H$6:$H$41,0)))*Cal!$C182</f>
        <v>3.771551325917244E-2</v>
      </c>
      <c r="R182" s="31">
        <f>INDEX('INPUT MIN'!$B:$AK,Cal!$E182,IF(Cal!$P$3=22.5,MATCH(R$1,Cal!$G$6:$G$21,0),MATCH(R$1,Cal!$H$6:$H$41,0)))*Cal!$C182</f>
        <v>3.8165915757417679E-2</v>
      </c>
      <c r="S182" s="31">
        <f>INDEX('INPUT MIN'!$B:$AK,Cal!$E182,IF(Cal!$P$3=22.5,MATCH(S$1,Cal!$G$6:$G$21,0),MATCH(S$1,Cal!$H$6:$H$41,0)))*Cal!$C182</f>
        <v>3.9300329983234406E-2</v>
      </c>
      <c r="T182" s="31">
        <f>INDEX('INPUT MIN'!$B:$AK,Cal!$E182,IF(Cal!$P$3=22.5,MATCH(T$1,Cal!$G$6:$G$21,0),MATCH(T$1,Cal!$H$6:$H$41,0)))*Cal!$C182</f>
        <v>3.7962079048156738E-2</v>
      </c>
      <c r="U182" s="31">
        <f>INDEX('INPUT MIN'!$B:$AK,Cal!$E182,IF(Cal!$P$3=22.5,MATCH(U$1,Cal!$G$6:$G$21,0),MATCH(U$1,Cal!$H$6:$H$41,0)))*Cal!$C182</f>
        <v>3.6729305982589722E-2</v>
      </c>
      <c r="V182" s="31">
        <f>INDEX('INPUT MIN'!$B:$AK,Cal!$E182,IF(Cal!$P$3=22.5,MATCH(V$1,Cal!$G$6:$G$21,0),MATCH(V$1,Cal!$H$6:$H$41,0)))*Cal!$C182</f>
        <v>3.6785110831260681E-2</v>
      </c>
      <c r="W182" s="31">
        <f>INDEX('INPUT MIN'!$B:$AK,Cal!$E182,IF(Cal!$P$3=22.5,MATCH(W$1,Cal!$G$6:$G$21,0),MATCH(W$1,Cal!$H$6:$H$41,0)))*Cal!$C182</f>
        <v>3.7044428288936615E-2</v>
      </c>
      <c r="X182" s="31">
        <f>INDEX('INPUT MIN'!$B:$AK,Cal!$E182,IF(Cal!$P$3=22.5,MATCH(X$1,Cal!$G$6:$G$21,0),MATCH(X$1,Cal!$H$6:$H$41,0)))*Cal!$C182</f>
        <v>3.8855705410242081E-2</v>
      </c>
      <c r="Y182" s="31">
        <f>INDEX('INPUT MIN'!$B:$AK,Cal!$E182,IF(Cal!$P$3=22.5,MATCH(Y$1,Cal!$G$6:$G$21,0),MATCH(Y$1,Cal!$H$6:$H$41,0)))*Cal!$C182</f>
        <v>3.7158850580453873E-2</v>
      </c>
      <c r="Z182" s="31">
        <f>INDEX('INPUT MIN'!$B:$AK,Cal!$E182,IF(Cal!$P$3=22.5,MATCH(Z$1,Cal!$G$6:$G$21,0),MATCH(Z$1,Cal!$H$6:$H$41,0)))*Cal!$C182</f>
        <v>3.8160201162099838E-2</v>
      </c>
      <c r="AA182" s="31">
        <f>INDEX('INPUT MIN'!$B:$AK,Cal!$E182,IF(Cal!$P$3=22.5,MATCH(AA$1,Cal!$G$6:$G$21,0),MATCH(AA$1,Cal!$H$6:$H$41,0)))*Cal!$C182</f>
        <v>3.6795776337385178E-2</v>
      </c>
      <c r="AB182" s="31">
        <f>INDEX('INPUT MIN'!$B:$AK,Cal!$E182,IF(Cal!$P$3=22.5,MATCH(AB$1,Cal!$G$6:$G$21,0),MATCH(AB$1,Cal!$H$6:$H$41,0)))*Cal!$C182</f>
        <v>3.7397049367427826E-2</v>
      </c>
      <c r="AC182" s="31">
        <f>INDEX('INPUT MIN'!$B:$AK,Cal!$E182,IF(Cal!$P$3=22.5,MATCH(AC$1,Cal!$G$6:$G$21,0),MATCH(AC$1,Cal!$H$6:$H$41,0)))*Cal!$C182</f>
        <v>3.6764703691005707E-2</v>
      </c>
      <c r="AD182" s="31">
        <f>INDEX('INPUT MIN'!$B:$AK,Cal!$E182,IF(Cal!$P$3=22.5,MATCH(AD$1,Cal!$G$6:$G$21,0),MATCH(AD$1,Cal!$H$6:$H$41,0)))*Cal!$C182</f>
        <v>3.766181692481041E-2</v>
      </c>
      <c r="AE182" s="31">
        <f>INDEX('INPUT MIN'!$B:$AK,Cal!$E182,IF(Cal!$P$3=22.5,MATCH(AE$1,Cal!$G$6:$G$21,0),MATCH(AE$1,Cal!$H$6:$H$41,0)))*Cal!$C182</f>
        <v>3.6641929298639297E-2</v>
      </c>
      <c r="AF182" s="31">
        <f>INDEX('INPUT MIN'!$B:$AK,Cal!$E182,IF(Cal!$P$3=22.5,MATCH(AF$1,Cal!$G$6:$G$21,0),MATCH(AF$1,Cal!$H$6:$H$41,0)))*Cal!$C182</f>
        <v>3.7935953587293625E-2</v>
      </c>
      <c r="AG182" s="31">
        <f>INDEX('INPUT MIN'!$B:$AK,Cal!$E182,IF(Cal!$P$3=22.5,MATCH(AG$1,Cal!$G$6:$G$21,0),MATCH(AG$1,Cal!$H$6:$H$41,0)))*Cal!$C182</f>
        <v>3.5934090614318848E-2</v>
      </c>
      <c r="AH182" s="31">
        <f>INDEX('INPUT MIN'!$B:$AK,Cal!$E182,IF(Cal!$P$3=22.5,MATCH(AH$1,Cal!$G$6:$G$21,0),MATCH(AH$1,Cal!$H$6:$H$41,0)))*Cal!$C182</f>
        <v>3.7346340715885162E-2</v>
      </c>
      <c r="AI182" s="31">
        <f>INDEX('INPUT MIN'!$B:$AK,Cal!$E182,IF(Cal!$P$3=22.5,MATCH(AI$1,Cal!$G$6:$G$21,0),MATCH(AI$1,Cal!$H$6:$H$41,0)))*Cal!$C182</f>
        <v>3.7809412926435471E-2</v>
      </c>
      <c r="AJ182" s="31">
        <f>INDEX('INPUT MIN'!$B:$AK,Cal!$E182,IF(Cal!$P$3=22.5,MATCH(AJ$1,Cal!$G$6:$G$21,0),MATCH(AJ$1,Cal!$H$6:$H$41,0)))*Cal!$C182</f>
        <v>3.8227144628763199E-2</v>
      </c>
      <c r="AK182" s="31">
        <f>INDEX('INPUT MIN'!$B:$AK,Cal!$E182,IF(Cal!$P$3=22.5,MATCH(AK$1,Cal!$G$6:$G$21,0),MATCH(AK$1,Cal!$H$6:$H$41,0)))*Cal!$C182</f>
        <v>3.6636769771575928E-2</v>
      </c>
      <c r="AL182" s="31">
        <f>INDEX('INPUT MIN'!$B:$AK,Cal!$E182,IF(Cal!$P$3=22.5,MATCH(AL$1,Cal!$G$6:$G$21,0),MATCH(AL$1,Cal!$H$6:$H$41,0)))*Cal!$C182</f>
        <v>3.739657998085022E-2</v>
      </c>
    </row>
    <row r="183" spans="1:38" x14ac:dyDescent="0.4">
      <c r="A183" s="7">
        <f>Cal!A183</f>
        <v>182</v>
      </c>
      <c r="B183" s="31">
        <f>INDEX('INPUT MIN'!$B:$AK,Cal!$E183,IF(Cal!$P$3=22.5,MATCH(B$1,Cal!$G$6:$G$21,0),MATCH(B$1,Cal!$H$6:$H$41,0)))*Cal!$C183</f>
        <v>3.7807974964380264E-2</v>
      </c>
      <c r="C183" s="31">
        <f>INDEX('INPUT MIN'!$B:$AK,Cal!$E183,IF(Cal!$P$3=22.5,MATCH(C$1,Cal!$G$6:$G$21,0),MATCH(C$1,Cal!$H$6:$H$41,0)))*Cal!$C183</f>
        <v>3.732660785317421E-2</v>
      </c>
      <c r="D183" s="31">
        <f>INDEX('INPUT MIN'!$B:$AK,Cal!$E183,IF(Cal!$P$3=22.5,MATCH(D$1,Cal!$G$6:$G$21,0),MATCH(D$1,Cal!$H$6:$H$41,0)))*Cal!$C183</f>
        <v>3.7193965166807175E-2</v>
      </c>
      <c r="E183" s="31">
        <f>INDEX('INPUT MIN'!$B:$AK,Cal!$E183,IF(Cal!$P$3=22.5,MATCH(E$1,Cal!$G$6:$G$21,0),MATCH(E$1,Cal!$H$6:$H$41,0)))*Cal!$C183</f>
        <v>3.778008371591568E-2</v>
      </c>
      <c r="F183" s="31">
        <f>INDEX('INPUT MIN'!$B:$AK,Cal!$E183,IF(Cal!$P$3=22.5,MATCH(F$1,Cal!$G$6:$G$21,0),MATCH(F$1,Cal!$H$6:$H$41,0)))*Cal!$C183</f>
        <v>3.70454341173172E-2</v>
      </c>
      <c r="G183" s="31">
        <f>INDEX('INPUT MIN'!$B:$AK,Cal!$E183,IF(Cal!$P$3=22.5,MATCH(G$1,Cal!$G$6:$G$21,0),MATCH(G$1,Cal!$H$6:$H$41,0)))*Cal!$C183</f>
        <v>3.7523452192544937E-2</v>
      </c>
      <c r="H183" s="31">
        <f>INDEX('INPUT MIN'!$B:$AK,Cal!$E183,IF(Cal!$P$3=22.5,MATCH(H$1,Cal!$G$6:$G$21,0),MATCH(H$1,Cal!$H$6:$H$41,0)))*Cal!$C183</f>
        <v>3.854668140411377E-2</v>
      </c>
      <c r="I183" s="31">
        <f>INDEX('INPUT MIN'!$B:$AK,Cal!$E183,IF(Cal!$P$3=22.5,MATCH(I$1,Cal!$G$6:$G$21,0),MATCH(I$1,Cal!$H$6:$H$41,0)))*Cal!$C183</f>
        <v>3.7694979459047318E-2</v>
      </c>
      <c r="J183" s="31">
        <f>INDEX('INPUT MIN'!$B:$AK,Cal!$E183,IF(Cal!$P$3=22.5,MATCH(J$1,Cal!$G$6:$G$21,0),MATCH(J$1,Cal!$H$6:$H$41,0)))*Cal!$C183</f>
        <v>3.7198610603809357E-2</v>
      </c>
      <c r="K183" s="31">
        <f>INDEX('INPUT MIN'!$B:$AK,Cal!$E183,IF(Cal!$P$3=22.5,MATCH(K$1,Cal!$G$6:$G$21,0),MATCH(K$1,Cal!$H$6:$H$41,0)))*Cal!$C183</f>
        <v>3.6884583532810211E-2</v>
      </c>
      <c r="L183" s="31">
        <f>INDEX('INPUT MIN'!$B:$AK,Cal!$E183,IF(Cal!$P$3=22.5,MATCH(L$1,Cal!$G$6:$G$21,0),MATCH(L$1,Cal!$H$6:$H$41,0)))*Cal!$C183</f>
        <v>3.7268582731485367E-2</v>
      </c>
      <c r="M183" s="31">
        <f>INDEX('INPUT MIN'!$B:$AK,Cal!$E183,IF(Cal!$P$3=22.5,MATCH(M$1,Cal!$G$6:$G$21,0),MATCH(M$1,Cal!$H$6:$H$41,0)))*Cal!$C183</f>
        <v>3.7350758910179138E-2</v>
      </c>
      <c r="N183" s="31">
        <f>INDEX('INPUT MIN'!$B:$AK,Cal!$E183,IF(Cal!$P$3=22.5,MATCH(N$1,Cal!$G$6:$G$21,0),MATCH(N$1,Cal!$H$6:$H$41,0)))*Cal!$C183</f>
        <v>3.8107369095087051E-2</v>
      </c>
      <c r="O183" s="31">
        <f>INDEX('INPUT MIN'!$B:$AK,Cal!$E183,IF(Cal!$P$3=22.5,MATCH(O$1,Cal!$G$6:$G$21,0),MATCH(O$1,Cal!$H$6:$H$41,0)))*Cal!$C183</f>
        <v>3.7389121949672699E-2</v>
      </c>
      <c r="P183" s="31">
        <f>INDEX('INPUT MIN'!$B:$AK,Cal!$E183,IF(Cal!$P$3=22.5,MATCH(P$1,Cal!$G$6:$G$21,0),MATCH(P$1,Cal!$H$6:$H$41,0)))*Cal!$C183</f>
        <v>3.7987444549798965E-2</v>
      </c>
      <c r="Q183" s="31">
        <f>INDEX('INPUT MIN'!$B:$AK,Cal!$E183,IF(Cal!$P$3=22.5,MATCH(Q$1,Cal!$G$6:$G$21,0),MATCH(Q$1,Cal!$H$6:$H$41,0)))*Cal!$C183</f>
        <v>3.7658803164958954E-2</v>
      </c>
      <c r="R183" s="31">
        <f>INDEX('INPUT MIN'!$B:$AK,Cal!$E183,IF(Cal!$P$3=22.5,MATCH(R$1,Cal!$G$6:$G$21,0),MATCH(R$1,Cal!$H$6:$H$41,0)))*Cal!$C183</f>
        <v>3.771282359957695E-2</v>
      </c>
      <c r="S183" s="31">
        <f>INDEX('INPUT MIN'!$B:$AK,Cal!$E183,IF(Cal!$P$3=22.5,MATCH(S$1,Cal!$G$6:$G$21,0),MATCH(S$1,Cal!$H$6:$H$41,0)))*Cal!$C183</f>
        <v>3.8816817104816437E-2</v>
      </c>
      <c r="T183" s="31">
        <f>INDEX('INPUT MIN'!$B:$AK,Cal!$E183,IF(Cal!$P$3=22.5,MATCH(T$1,Cal!$G$6:$G$21,0),MATCH(T$1,Cal!$H$6:$H$41,0)))*Cal!$C183</f>
        <v>3.7695281207561493E-2</v>
      </c>
      <c r="U183" s="31">
        <f>INDEX('INPUT MIN'!$B:$AK,Cal!$E183,IF(Cal!$P$3=22.5,MATCH(U$1,Cal!$G$6:$G$21,0),MATCH(U$1,Cal!$H$6:$H$41,0)))*Cal!$C183</f>
        <v>3.7976182997226715E-2</v>
      </c>
      <c r="V183" s="31">
        <f>INDEX('INPUT MIN'!$B:$AK,Cal!$E183,IF(Cal!$P$3=22.5,MATCH(V$1,Cal!$G$6:$G$21,0),MATCH(V$1,Cal!$H$6:$H$41,0)))*Cal!$C183</f>
        <v>3.6420959979295731E-2</v>
      </c>
      <c r="W183" s="31">
        <f>INDEX('INPUT MIN'!$B:$AK,Cal!$E183,IF(Cal!$P$3=22.5,MATCH(W$1,Cal!$G$6:$G$21,0),MATCH(W$1,Cal!$H$6:$H$41,0)))*Cal!$C183</f>
        <v>3.7167783826589584E-2</v>
      </c>
      <c r="X183" s="31">
        <f>INDEX('INPUT MIN'!$B:$AK,Cal!$E183,IF(Cal!$P$3=22.5,MATCH(X$1,Cal!$G$6:$G$21,0),MATCH(X$1,Cal!$H$6:$H$41,0)))*Cal!$C183</f>
        <v>3.7710655480623245E-2</v>
      </c>
      <c r="Y183" s="31">
        <f>INDEX('INPUT MIN'!$B:$AK,Cal!$E183,IF(Cal!$P$3=22.5,MATCH(Y$1,Cal!$G$6:$G$21,0),MATCH(Y$1,Cal!$H$6:$H$41,0)))*Cal!$C183</f>
        <v>3.7328831851482391E-2</v>
      </c>
      <c r="Z183" s="31">
        <f>INDEX('INPUT MIN'!$B:$AK,Cal!$E183,IF(Cal!$P$3=22.5,MATCH(Z$1,Cal!$G$6:$G$21,0),MATCH(Z$1,Cal!$H$6:$H$41,0)))*Cal!$C183</f>
        <v>3.739582747220993E-2</v>
      </c>
      <c r="AA183" s="31">
        <f>INDEX('INPUT MIN'!$B:$AK,Cal!$E183,IF(Cal!$P$3=22.5,MATCH(AA$1,Cal!$G$6:$G$21,0),MATCH(AA$1,Cal!$H$6:$H$41,0)))*Cal!$C183</f>
        <v>3.7798129022121429E-2</v>
      </c>
      <c r="AB183" s="31">
        <f>INDEX('INPUT MIN'!$B:$AK,Cal!$E183,IF(Cal!$P$3=22.5,MATCH(AB$1,Cal!$G$6:$G$21,0),MATCH(AB$1,Cal!$H$6:$H$41,0)))*Cal!$C183</f>
        <v>3.6437805742025375E-2</v>
      </c>
      <c r="AC183" s="31">
        <f>INDEX('INPUT MIN'!$B:$AK,Cal!$E183,IF(Cal!$P$3=22.5,MATCH(AC$1,Cal!$G$6:$G$21,0),MATCH(AC$1,Cal!$H$6:$H$41,0)))*Cal!$C183</f>
        <v>3.8075391203165054E-2</v>
      </c>
      <c r="AD183" s="31">
        <f>INDEX('INPUT MIN'!$B:$AK,Cal!$E183,IF(Cal!$P$3=22.5,MATCH(AD$1,Cal!$G$6:$G$21,0),MATCH(AD$1,Cal!$H$6:$H$41,0)))*Cal!$C183</f>
        <v>3.7520665675401688E-2</v>
      </c>
      <c r="AE183" s="31">
        <f>INDEX('INPUT MIN'!$B:$AK,Cal!$E183,IF(Cal!$P$3=22.5,MATCH(AE$1,Cal!$G$6:$G$21,0),MATCH(AE$1,Cal!$H$6:$H$41,0)))*Cal!$C183</f>
        <v>3.6386542022228241E-2</v>
      </c>
      <c r="AF183" s="31">
        <f>INDEX('INPUT MIN'!$B:$AK,Cal!$E183,IF(Cal!$P$3=22.5,MATCH(AF$1,Cal!$G$6:$G$21,0),MATCH(AF$1,Cal!$H$6:$H$41,0)))*Cal!$C183</f>
        <v>3.7531238049268723E-2</v>
      </c>
      <c r="AG183" s="31">
        <f>INDEX('INPUT MIN'!$B:$AK,Cal!$E183,IF(Cal!$P$3=22.5,MATCH(AG$1,Cal!$G$6:$G$21,0),MATCH(AG$1,Cal!$H$6:$H$41,0)))*Cal!$C183</f>
        <v>3.7020783871412277E-2</v>
      </c>
      <c r="AH183" s="31">
        <f>INDEX('INPUT MIN'!$B:$AK,Cal!$E183,IF(Cal!$P$3=22.5,MATCH(AH$1,Cal!$G$6:$G$21,0),MATCH(AH$1,Cal!$H$6:$H$41,0)))*Cal!$C183</f>
        <v>3.7495367228984833E-2</v>
      </c>
      <c r="AI183" s="31">
        <f>INDEX('INPUT MIN'!$B:$AK,Cal!$E183,IF(Cal!$P$3=22.5,MATCH(AI$1,Cal!$G$6:$G$21,0),MATCH(AI$1,Cal!$H$6:$H$41,0)))*Cal!$C183</f>
        <v>3.7994731217622757E-2</v>
      </c>
      <c r="AJ183" s="31">
        <f>INDEX('INPUT MIN'!$B:$AK,Cal!$E183,IF(Cal!$P$3=22.5,MATCH(AJ$1,Cal!$G$6:$G$21,0),MATCH(AJ$1,Cal!$H$6:$H$41,0)))*Cal!$C183</f>
        <v>3.8355257362127304E-2</v>
      </c>
      <c r="AK183" s="31">
        <f>INDEX('INPUT MIN'!$B:$AK,Cal!$E183,IF(Cal!$P$3=22.5,MATCH(AK$1,Cal!$G$6:$G$21,0),MATCH(AK$1,Cal!$H$6:$H$41,0)))*Cal!$C183</f>
        <v>3.657546266913414E-2</v>
      </c>
      <c r="AL183" s="31">
        <f>INDEX('INPUT MIN'!$B:$AK,Cal!$E183,IF(Cal!$P$3=22.5,MATCH(AL$1,Cal!$G$6:$G$21,0),MATCH(AL$1,Cal!$H$6:$H$41,0)))*Cal!$C183</f>
        <v>3.7807974964380264E-2</v>
      </c>
    </row>
    <row r="184" spans="1:38" x14ac:dyDescent="0.4">
      <c r="A184" s="7">
        <f>Cal!A184</f>
        <v>183</v>
      </c>
      <c r="B184" s="31">
        <f>INDEX('INPUT MIN'!$B:$AK,Cal!$E184,IF(Cal!$P$3=22.5,MATCH(B$1,Cal!$G$6:$G$21,0),MATCH(B$1,Cal!$H$6:$H$41,0)))*Cal!$C184</f>
        <v>3.8816995918750763E-2</v>
      </c>
      <c r="C184" s="31">
        <f>INDEX('INPUT MIN'!$B:$AK,Cal!$E184,IF(Cal!$P$3=22.5,MATCH(C$1,Cal!$G$6:$G$21,0),MATCH(C$1,Cal!$H$6:$H$41,0)))*Cal!$C184</f>
        <v>4.0686324238777161E-2</v>
      </c>
      <c r="D184" s="31">
        <f>INDEX('INPUT MIN'!$B:$AK,Cal!$E184,IF(Cal!$P$3=22.5,MATCH(D$1,Cal!$G$6:$G$21,0),MATCH(D$1,Cal!$H$6:$H$41,0)))*Cal!$C184</f>
        <v>3.9170041680335999E-2</v>
      </c>
      <c r="E184" s="31">
        <f>INDEX('INPUT MIN'!$B:$AK,Cal!$E184,IF(Cal!$P$3=22.5,MATCH(E$1,Cal!$G$6:$G$21,0),MATCH(E$1,Cal!$H$6:$H$41,0)))*Cal!$C184</f>
        <v>3.8612611591815948E-2</v>
      </c>
      <c r="F184" s="31">
        <f>INDEX('INPUT MIN'!$B:$AK,Cal!$E184,IF(Cal!$P$3=22.5,MATCH(F$1,Cal!$G$6:$G$21,0),MATCH(F$1,Cal!$H$6:$H$41,0)))*Cal!$C184</f>
        <v>3.8697823882102966E-2</v>
      </c>
      <c r="G184" s="31">
        <f>INDEX('INPUT MIN'!$B:$AK,Cal!$E184,IF(Cal!$P$3=22.5,MATCH(G$1,Cal!$G$6:$G$21,0),MATCH(G$1,Cal!$H$6:$H$41,0)))*Cal!$C184</f>
        <v>4.0477462112903595E-2</v>
      </c>
      <c r="H184" s="31">
        <f>INDEX('INPUT MIN'!$B:$AK,Cal!$E184,IF(Cal!$P$3=22.5,MATCH(H$1,Cal!$G$6:$G$21,0),MATCH(H$1,Cal!$H$6:$H$41,0)))*Cal!$C184</f>
        <v>4.1570365428924561E-2</v>
      </c>
      <c r="I184" s="31">
        <f>INDEX('INPUT MIN'!$B:$AK,Cal!$E184,IF(Cal!$P$3=22.5,MATCH(I$1,Cal!$G$6:$G$21,0),MATCH(I$1,Cal!$H$6:$H$41,0)))*Cal!$C184</f>
        <v>3.8537155836820602E-2</v>
      </c>
      <c r="J184" s="31">
        <f>INDEX('INPUT MIN'!$B:$AK,Cal!$E184,IF(Cal!$P$3=22.5,MATCH(J$1,Cal!$G$6:$G$21,0),MATCH(J$1,Cal!$H$6:$H$41,0)))*Cal!$C184</f>
        <v>3.8288142532110214E-2</v>
      </c>
      <c r="K184" s="31">
        <f>INDEX('INPUT MIN'!$B:$AK,Cal!$E184,IF(Cal!$P$3=22.5,MATCH(K$1,Cal!$G$6:$G$21,0),MATCH(K$1,Cal!$H$6:$H$41,0)))*Cal!$C184</f>
        <v>3.7561379373073578E-2</v>
      </c>
      <c r="L184" s="31">
        <f>INDEX('INPUT MIN'!$B:$AK,Cal!$E184,IF(Cal!$P$3=22.5,MATCH(L$1,Cal!$G$6:$G$21,0),MATCH(L$1,Cal!$H$6:$H$41,0)))*Cal!$C184</f>
        <v>3.9654698222875595E-2</v>
      </c>
      <c r="M184" s="31">
        <f>INDEX('INPUT MIN'!$B:$AK,Cal!$E184,IF(Cal!$P$3=22.5,MATCH(M$1,Cal!$G$6:$G$21,0),MATCH(M$1,Cal!$H$6:$H$41,0)))*Cal!$C184</f>
        <v>3.8664117455482483E-2</v>
      </c>
      <c r="N184" s="31">
        <f>INDEX('INPUT MIN'!$B:$AK,Cal!$E184,IF(Cal!$P$3=22.5,MATCH(N$1,Cal!$G$6:$G$21,0),MATCH(N$1,Cal!$H$6:$H$41,0)))*Cal!$C184</f>
        <v>3.7727095186710358E-2</v>
      </c>
      <c r="O184" s="31">
        <f>INDEX('INPUT MIN'!$B:$AK,Cal!$E184,IF(Cal!$P$3=22.5,MATCH(O$1,Cal!$G$6:$G$21,0),MATCH(O$1,Cal!$H$6:$H$41,0)))*Cal!$C184</f>
        <v>3.7325017154216766E-2</v>
      </c>
      <c r="P184" s="31">
        <f>INDEX('INPUT MIN'!$B:$AK,Cal!$E184,IF(Cal!$P$3=22.5,MATCH(P$1,Cal!$G$6:$G$21,0),MATCH(P$1,Cal!$H$6:$H$41,0)))*Cal!$C184</f>
        <v>3.8108233362436295E-2</v>
      </c>
      <c r="Q184" s="31">
        <f>INDEX('INPUT MIN'!$B:$AK,Cal!$E184,IF(Cal!$P$3=22.5,MATCH(Q$1,Cal!$G$6:$G$21,0),MATCH(Q$1,Cal!$H$6:$H$41,0)))*Cal!$C184</f>
        <v>3.8852140307426453E-2</v>
      </c>
      <c r="R184" s="31">
        <f>INDEX('INPUT MIN'!$B:$AK,Cal!$E184,IF(Cal!$P$3=22.5,MATCH(R$1,Cal!$G$6:$G$21,0),MATCH(R$1,Cal!$H$6:$H$41,0)))*Cal!$C184</f>
        <v>3.7180878221988678E-2</v>
      </c>
      <c r="S184" s="31">
        <f>INDEX('INPUT MIN'!$B:$AK,Cal!$E184,IF(Cal!$P$3=22.5,MATCH(S$1,Cal!$G$6:$G$21,0),MATCH(S$1,Cal!$H$6:$H$41,0)))*Cal!$C184</f>
        <v>3.822321817278862E-2</v>
      </c>
      <c r="T184" s="31">
        <f>INDEX('INPUT MIN'!$B:$AK,Cal!$E184,IF(Cal!$P$3=22.5,MATCH(T$1,Cal!$G$6:$G$21,0),MATCH(T$1,Cal!$H$6:$H$41,0)))*Cal!$C184</f>
        <v>3.8134925067424774E-2</v>
      </c>
      <c r="U184" s="31">
        <f>INDEX('INPUT MIN'!$B:$AK,Cal!$E184,IF(Cal!$P$3=22.5,MATCH(U$1,Cal!$G$6:$G$21,0),MATCH(U$1,Cal!$H$6:$H$41,0)))*Cal!$C184</f>
        <v>3.8395024836063385E-2</v>
      </c>
      <c r="V184" s="31">
        <f>INDEX('INPUT MIN'!$B:$AK,Cal!$E184,IF(Cal!$P$3=22.5,MATCH(V$1,Cal!$G$6:$G$21,0),MATCH(V$1,Cal!$H$6:$H$41,0)))*Cal!$C184</f>
        <v>3.7269636988639832E-2</v>
      </c>
      <c r="W184" s="31">
        <f>INDEX('INPUT MIN'!$B:$AK,Cal!$E184,IF(Cal!$P$3=22.5,MATCH(W$1,Cal!$G$6:$G$21,0),MATCH(W$1,Cal!$H$6:$H$41,0)))*Cal!$C184</f>
        <v>3.6948505789041519E-2</v>
      </c>
      <c r="X184" s="31">
        <f>INDEX('INPUT MIN'!$B:$AK,Cal!$E184,IF(Cal!$P$3=22.5,MATCH(X$1,Cal!$G$6:$G$21,0),MATCH(X$1,Cal!$H$6:$H$41,0)))*Cal!$C184</f>
        <v>3.7815723568201065E-2</v>
      </c>
      <c r="Y184" s="31">
        <f>INDEX('INPUT MIN'!$B:$AK,Cal!$E184,IF(Cal!$P$3=22.5,MATCH(Y$1,Cal!$G$6:$G$21,0),MATCH(Y$1,Cal!$H$6:$H$41,0)))*Cal!$C184</f>
        <v>3.968193382024765E-2</v>
      </c>
      <c r="Z184" s="31">
        <f>INDEX('INPUT MIN'!$B:$AK,Cal!$E184,IF(Cal!$P$3=22.5,MATCH(Z$1,Cal!$G$6:$G$21,0),MATCH(Z$1,Cal!$H$6:$H$41,0)))*Cal!$C184</f>
        <v>3.8343891501426697E-2</v>
      </c>
      <c r="AA184" s="31">
        <f>INDEX('INPUT MIN'!$B:$AK,Cal!$E184,IF(Cal!$P$3=22.5,MATCH(AA$1,Cal!$G$6:$G$21,0),MATCH(AA$1,Cal!$H$6:$H$41,0)))*Cal!$C184</f>
        <v>3.6768641322851181E-2</v>
      </c>
      <c r="AB184" s="31">
        <f>INDEX('INPUT MIN'!$B:$AK,Cal!$E184,IF(Cal!$P$3=22.5,MATCH(AB$1,Cal!$G$6:$G$21,0),MATCH(AB$1,Cal!$H$6:$H$41,0)))*Cal!$C184</f>
        <v>3.6983776837587357E-2</v>
      </c>
      <c r="AC184" s="31">
        <f>INDEX('INPUT MIN'!$B:$AK,Cal!$E184,IF(Cal!$P$3=22.5,MATCH(AC$1,Cal!$G$6:$G$21,0),MATCH(AC$1,Cal!$H$6:$H$41,0)))*Cal!$C184</f>
        <v>3.8288682699203491E-2</v>
      </c>
      <c r="AD184" s="31">
        <f>INDEX('INPUT MIN'!$B:$AK,Cal!$E184,IF(Cal!$P$3=22.5,MATCH(AD$1,Cal!$G$6:$G$21,0),MATCH(AD$1,Cal!$H$6:$H$41,0)))*Cal!$C184</f>
        <v>3.7744883447885513E-2</v>
      </c>
      <c r="AE184" s="31">
        <f>INDEX('INPUT MIN'!$B:$AK,Cal!$E184,IF(Cal!$P$3=22.5,MATCH(AE$1,Cal!$G$6:$G$21,0),MATCH(AE$1,Cal!$H$6:$H$41,0)))*Cal!$C184</f>
        <v>3.7656731903553009E-2</v>
      </c>
      <c r="AF184" s="31">
        <f>INDEX('INPUT MIN'!$B:$AK,Cal!$E184,IF(Cal!$P$3=22.5,MATCH(AF$1,Cal!$G$6:$G$21,0),MATCH(AF$1,Cal!$H$6:$H$41,0)))*Cal!$C184</f>
        <v>3.7553500384092331E-2</v>
      </c>
      <c r="AG184" s="31">
        <f>INDEX('INPUT MIN'!$B:$AK,Cal!$E184,IF(Cal!$P$3=22.5,MATCH(AG$1,Cal!$G$6:$G$21,0),MATCH(AG$1,Cal!$H$6:$H$41,0)))*Cal!$C184</f>
        <v>3.6736577749252319E-2</v>
      </c>
      <c r="AH184" s="31">
        <f>INDEX('INPUT MIN'!$B:$AK,Cal!$E184,IF(Cal!$P$3=22.5,MATCH(AH$1,Cal!$G$6:$G$21,0),MATCH(AH$1,Cal!$H$6:$H$41,0)))*Cal!$C184</f>
        <v>3.8036059588193893E-2</v>
      </c>
      <c r="AI184" s="31">
        <f>INDEX('INPUT MIN'!$B:$AK,Cal!$E184,IF(Cal!$P$3=22.5,MATCH(AI$1,Cal!$G$6:$G$21,0),MATCH(AI$1,Cal!$H$6:$H$41,0)))*Cal!$C184</f>
        <v>3.8608036935329437E-2</v>
      </c>
      <c r="AJ184" s="31">
        <f>INDEX('INPUT MIN'!$B:$AK,Cal!$E184,IF(Cal!$P$3=22.5,MATCH(AJ$1,Cal!$G$6:$G$21,0),MATCH(AJ$1,Cal!$H$6:$H$41,0)))*Cal!$C184</f>
        <v>3.9125390350818634E-2</v>
      </c>
      <c r="AK184" s="31">
        <f>INDEX('INPUT MIN'!$B:$AK,Cal!$E184,IF(Cal!$P$3=22.5,MATCH(AK$1,Cal!$G$6:$G$21,0),MATCH(AK$1,Cal!$H$6:$H$41,0)))*Cal!$C184</f>
        <v>3.6275818943977356E-2</v>
      </c>
      <c r="AL184" s="31">
        <f>INDEX('INPUT MIN'!$B:$AK,Cal!$E184,IF(Cal!$P$3=22.5,MATCH(AL$1,Cal!$G$6:$G$21,0),MATCH(AL$1,Cal!$H$6:$H$41,0)))*Cal!$C184</f>
        <v>3.8816995918750763E-2</v>
      </c>
    </row>
    <row r="185" spans="1:38" x14ac:dyDescent="0.4">
      <c r="A185" s="7">
        <f>Cal!A185</f>
        <v>184</v>
      </c>
      <c r="B185" s="31">
        <f>INDEX('INPUT MIN'!$B:$AK,Cal!$E185,IF(Cal!$P$3=22.5,MATCH(B$1,Cal!$G$6:$G$21,0),MATCH(B$1,Cal!$H$6:$H$41,0)))*Cal!$C185</f>
        <v>3.7997059524059296E-2</v>
      </c>
      <c r="C185" s="31">
        <f>INDEX('INPUT MIN'!$B:$AK,Cal!$E185,IF(Cal!$P$3=22.5,MATCH(C$1,Cal!$G$6:$G$21,0),MATCH(C$1,Cal!$H$6:$H$41,0)))*Cal!$C185</f>
        <v>3.7026885896921158E-2</v>
      </c>
      <c r="D185" s="31">
        <f>INDEX('INPUT MIN'!$B:$AK,Cal!$E185,IF(Cal!$P$3=22.5,MATCH(D$1,Cal!$G$6:$G$21,0),MATCH(D$1,Cal!$H$6:$H$41,0)))*Cal!$C185</f>
        <v>3.690362349152565E-2</v>
      </c>
      <c r="E185" s="31">
        <f>INDEX('INPUT MIN'!$B:$AK,Cal!$E185,IF(Cal!$P$3=22.5,MATCH(E$1,Cal!$G$6:$G$21,0),MATCH(E$1,Cal!$H$6:$H$41,0)))*Cal!$C185</f>
        <v>3.7317991256713867E-2</v>
      </c>
      <c r="F185" s="31">
        <f>INDEX('INPUT MIN'!$B:$AK,Cal!$E185,IF(Cal!$P$3=22.5,MATCH(F$1,Cal!$G$6:$G$21,0),MATCH(F$1,Cal!$H$6:$H$41,0)))*Cal!$C185</f>
        <v>3.7652269005775452E-2</v>
      </c>
      <c r="G185" s="31">
        <f>INDEX('INPUT MIN'!$B:$AK,Cal!$E185,IF(Cal!$P$3=22.5,MATCH(G$1,Cal!$G$6:$G$21,0),MATCH(G$1,Cal!$H$6:$H$41,0)))*Cal!$C185</f>
        <v>3.6886584013700485E-2</v>
      </c>
      <c r="H185" s="31">
        <f>INDEX('INPUT MIN'!$B:$AK,Cal!$E185,IF(Cal!$P$3=22.5,MATCH(H$1,Cal!$G$6:$G$21,0),MATCH(H$1,Cal!$H$6:$H$41,0)))*Cal!$C185</f>
        <v>3.8722634315490723E-2</v>
      </c>
      <c r="I185" s="31">
        <f>INDEX('INPUT MIN'!$B:$AK,Cal!$E185,IF(Cal!$P$3=22.5,MATCH(I$1,Cal!$G$6:$G$21,0),MATCH(I$1,Cal!$H$6:$H$41,0)))*Cal!$C185</f>
        <v>3.9094127714633942E-2</v>
      </c>
      <c r="J185" s="31">
        <f>INDEX('INPUT MIN'!$B:$AK,Cal!$E185,IF(Cal!$P$3=22.5,MATCH(J$1,Cal!$G$6:$G$21,0),MATCH(J$1,Cal!$H$6:$H$41,0)))*Cal!$C185</f>
        <v>3.8256328552961349E-2</v>
      </c>
      <c r="K185" s="31">
        <f>INDEX('INPUT MIN'!$B:$AK,Cal!$E185,IF(Cal!$P$3=22.5,MATCH(K$1,Cal!$G$6:$G$21,0),MATCH(K$1,Cal!$H$6:$H$41,0)))*Cal!$C185</f>
        <v>3.8083910942077637E-2</v>
      </c>
      <c r="L185" s="31">
        <f>INDEX('INPUT MIN'!$B:$AK,Cal!$E185,IF(Cal!$P$3=22.5,MATCH(L$1,Cal!$G$6:$G$21,0),MATCH(L$1,Cal!$H$6:$H$41,0)))*Cal!$C185</f>
        <v>3.741118311882019E-2</v>
      </c>
      <c r="M185" s="31">
        <f>INDEX('INPUT MIN'!$B:$AK,Cal!$E185,IF(Cal!$P$3=22.5,MATCH(M$1,Cal!$G$6:$G$21,0),MATCH(M$1,Cal!$H$6:$H$41,0)))*Cal!$C185</f>
        <v>3.7167012691497803E-2</v>
      </c>
      <c r="N185" s="31">
        <f>INDEX('INPUT MIN'!$B:$AK,Cal!$E185,IF(Cal!$P$3=22.5,MATCH(N$1,Cal!$G$6:$G$21,0),MATCH(N$1,Cal!$H$6:$H$41,0)))*Cal!$C185</f>
        <v>3.6840818822383881E-2</v>
      </c>
      <c r="O185" s="31">
        <f>INDEX('INPUT MIN'!$B:$AK,Cal!$E185,IF(Cal!$P$3=22.5,MATCH(O$1,Cal!$G$6:$G$21,0),MATCH(O$1,Cal!$H$6:$H$41,0)))*Cal!$C185</f>
        <v>3.7411853671073914E-2</v>
      </c>
      <c r="P185" s="31">
        <f>INDEX('INPUT MIN'!$B:$AK,Cal!$E185,IF(Cal!$P$3=22.5,MATCH(P$1,Cal!$G$6:$G$21,0),MATCH(P$1,Cal!$H$6:$H$41,0)))*Cal!$C185</f>
        <v>3.7705406546592712E-2</v>
      </c>
      <c r="Q185" s="31">
        <f>INDEX('INPUT MIN'!$B:$AK,Cal!$E185,IF(Cal!$P$3=22.5,MATCH(Q$1,Cal!$G$6:$G$21,0),MATCH(Q$1,Cal!$H$6:$H$41,0)))*Cal!$C185</f>
        <v>3.7287909537553787E-2</v>
      </c>
      <c r="R185" s="31">
        <f>INDEX('INPUT MIN'!$B:$AK,Cal!$E185,IF(Cal!$P$3=22.5,MATCH(R$1,Cal!$G$6:$G$21,0),MATCH(R$1,Cal!$H$6:$H$41,0)))*Cal!$C185</f>
        <v>3.6655321717262268E-2</v>
      </c>
      <c r="S185" s="31">
        <f>INDEX('INPUT MIN'!$B:$AK,Cal!$E185,IF(Cal!$P$3=22.5,MATCH(S$1,Cal!$G$6:$G$21,0),MATCH(S$1,Cal!$H$6:$H$41,0)))*Cal!$C185</f>
        <v>3.9843156933784485E-2</v>
      </c>
      <c r="T185" s="31">
        <f>INDEX('INPUT MIN'!$B:$AK,Cal!$E185,IF(Cal!$P$3=22.5,MATCH(T$1,Cal!$G$6:$G$21,0),MATCH(T$1,Cal!$H$6:$H$41,0)))*Cal!$C185</f>
        <v>3.866126760840416E-2</v>
      </c>
      <c r="U185" s="31">
        <f>INDEX('INPUT MIN'!$B:$AK,Cal!$E185,IF(Cal!$P$3=22.5,MATCH(U$1,Cal!$G$6:$G$21,0),MATCH(U$1,Cal!$H$6:$H$41,0)))*Cal!$C185</f>
        <v>3.8504447788000107E-2</v>
      </c>
      <c r="V185" s="31">
        <f>INDEX('INPUT MIN'!$B:$AK,Cal!$E185,IF(Cal!$P$3=22.5,MATCH(V$1,Cal!$G$6:$G$21,0),MATCH(V$1,Cal!$H$6:$H$41,0)))*Cal!$C185</f>
        <v>3.6476198583841324E-2</v>
      </c>
      <c r="W185" s="31">
        <f>INDEX('INPUT MIN'!$B:$AK,Cal!$E185,IF(Cal!$P$3=22.5,MATCH(W$1,Cal!$G$6:$G$21,0),MATCH(W$1,Cal!$H$6:$H$41,0)))*Cal!$C185</f>
        <v>3.7017460912466049E-2</v>
      </c>
      <c r="X185" s="31">
        <f>INDEX('INPUT MIN'!$B:$AK,Cal!$E185,IF(Cal!$P$3=22.5,MATCH(X$1,Cal!$G$6:$G$21,0),MATCH(X$1,Cal!$H$6:$H$41,0)))*Cal!$C185</f>
        <v>3.8680911064147949E-2</v>
      </c>
      <c r="Y185" s="31">
        <f>INDEX('INPUT MIN'!$B:$AK,Cal!$E185,IF(Cal!$P$3=22.5,MATCH(Y$1,Cal!$G$6:$G$21,0),MATCH(Y$1,Cal!$H$6:$H$41,0)))*Cal!$C185</f>
        <v>3.935309499502182E-2</v>
      </c>
      <c r="Z185" s="31">
        <f>INDEX('INPUT MIN'!$B:$AK,Cal!$E185,IF(Cal!$P$3=22.5,MATCH(Z$1,Cal!$G$6:$G$21,0),MATCH(Z$1,Cal!$H$6:$H$41,0)))*Cal!$C185</f>
        <v>3.8775898516178131E-2</v>
      </c>
      <c r="AA185" s="31">
        <f>INDEX('INPUT MIN'!$B:$AK,Cal!$E185,IF(Cal!$P$3=22.5,MATCH(AA$1,Cal!$G$6:$G$21,0),MATCH(AA$1,Cal!$H$6:$H$41,0)))*Cal!$C185</f>
        <v>3.7938684225082397E-2</v>
      </c>
      <c r="AB185" s="31">
        <f>INDEX('INPUT MIN'!$B:$AK,Cal!$E185,IF(Cal!$P$3=22.5,MATCH(AB$1,Cal!$G$6:$G$21,0),MATCH(AB$1,Cal!$H$6:$H$41,0)))*Cal!$C185</f>
        <v>3.7839449942111969E-2</v>
      </c>
      <c r="AC185" s="31">
        <f>INDEX('INPUT MIN'!$B:$AK,Cal!$E185,IF(Cal!$P$3=22.5,MATCH(AC$1,Cal!$G$6:$G$21,0),MATCH(AC$1,Cal!$H$6:$H$41,0)))*Cal!$C185</f>
        <v>3.7757623940706253E-2</v>
      </c>
      <c r="AD185" s="31">
        <f>INDEX('INPUT MIN'!$B:$AK,Cal!$E185,IF(Cal!$P$3=22.5,MATCH(AD$1,Cal!$G$6:$G$21,0),MATCH(AD$1,Cal!$H$6:$H$41,0)))*Cal!$C185</f>
        <v>3.8150262087583542E-2</v>
      </c>
      <c r="AE185" s="31">
        <f>INDEX('INPUT MIN'!$B:$AK,Cal!$E185,IF(Cal!$P$3=22.5,MATCH(AE$1,Cal!$G$6:$G$21,0),MATCH(AE$1,Cal!$H$6:$H$41,0)))*Cal!$C185</f>
        <v>3.7077426910400391E-2</v>
      </c>
      <c r="AF185" s="31">
        <f>INDEX('INPUT MIN'!$B:$AK,Cal!$E185,IF(Cal!$P$3=22.5,MATCH(AF$1,Cal!$G$6:$G$21,0),MATCH(AF$1,Cal!$H$6:$H$41,0)))*Cal!$C185</f>
        <v>3.6849386990070343E-2</v>
      </c>
      <c r="AG185" s="31">
        <f>INDEX('INPUT MIN'!$B:$AK,Cal!$E185,IF(Cal!$P$3=22.5,MATCH(AG$1,Cal!$G$6:$G$21,0),MATCH(AG$1,Cal!$H$6:$H$41,0)))*Cal!$C185</f>
        <v>3.6631740629673004E-2</v>
      </c>
      <c r="AH185" s="31">
        <f>INDEX('INPUT MIN'!$B:$AK,Cal!$E185,IF(Cal!$P$3=22.5,MATCH(AH$1,Cal!$G$6:$G$21,0),MATCH(AH$1,Cal!$H$6:$H$41,0)))*Cal!$C185</f>
        <v>3.7486445158720016E-2</v>
      </c>
      <c r="AI185" s="31">
        <f>INDEX('INPUT MIN'!$B:$AK,Cal!$E185,IF(Cal!$P$3=22.5,MATCH(AI$1,Cal!$G$6:$G$21,0),MATCH(AI$1,Cal!$H$6:$H$41,0)))*Cal!$C185</f>
        <v>3.9224296808242798E-2</v>
      </c>
      <c r="AJ185" s="31">
        <f>INDEX('INPUT MIN'!$B:$AK,Cal!$E185,IF(Cal!$P$3=22.5,MATCH(AJ$1,Cal!$G$6:$G$21,0),MATCH(AJ$1,Cal!$H$6:$H$41,0)))*Cal!$C185</f>
        <v>3.840164840221405E-2</v>
      </c>
      <c r="AK185" s="31">
        <f>INDEX('INPUT MIN'!$B:$AK,Cal!$E185,IF(Cal!$P$3=22.5,MATCH(AK$1,Cal!$G$6:$G$21,0),MATCH(AK$1,Cal!$H$6:$H$41,0)))*Cal!$C185</f>
        <v>3.5789236426353455E-2</v>
      </c>
      <c r="AL185" s="31">
        <f>INDEX('INPUT MIN'!$B:$AK,Cal!$E185,IF(Cal!$P$3=22.5,MATCH(AL$1,Cal!$G$6:$G$21,0),MATCH(AL$1,Cal!$H$6:$H$41,0)))*Cal!$C185</f>
        <v>3.7997059524059296E-2</v>
      </c>
    </row>
    <row r="186" spans="1:38" x14ac:dyDescent="0.4">
      <c r="A186" s="7">
        <f>Cal!A186</f>
        <v>185</v>
      </c>
      <c r="B186" s="31">
        <f>INDEX('INPUT MIN'!$B:$AK,Cal!$E186,IF(Cal!$P$3=22.5,MATCH(B$1,Cal!$G$6:$G$21,0),MATCH(B$1,Cal!$H$6:$H$41,0)))*Cal!$C186</f>
        <v>3.7917494773864746E-2</v>
      </c>
      <c r="C186" s="31">
        <f>INDEX('INPUT MIN'!$B:$AK,Cal!$E186,IF(Cal!$P$3=22.5,MATCH(C$1,Cal!$G$6:$G$21,0),MATCH(C$1,Cal!$H$6:$H$41,0)))*Cal!$C186</f>
        <v>3.7101805210113525E-2</v>
      </c>
      <c r="D186" s="31">
        <f>INDEX('INPUT MIN'!$B:$AK,Cal!$E186,IF(Cal!$P$3=22.5,MATCH(D$1,Cal!$G$6:$G$21,0),MATCH(D$1,Cal!$H$6:$H$41,0)))*Cal!$C186</f>
        <v>3.8037203252315521E-2</v>
      </c>
      <c r="E186" s="31">
        <f>INDEX('INPUT MIN'!$B:$AK,Cal!$E186,IF(Cal!$P$3=22.5,MATCH(E$1,Cal!$G$6:$G$21,0),MATCH(E$1,Cal!$H$6:$H$41,0)))*Cal!$C186</f>
        <v>3.7352856248617172E-2</v>
      </c>
      <c r="F186" s="31">
        <f>INDEX('INPUT MIN'!$B:$AK,Cal!$E186,IF(Cal!$P$3=22.5,MATCH(F$1,Cal!$G$6:$G$21,0),MATCH(F$1,Cal!$H$6:$H$41,0)))*Cal!$C186</f>
        <v>3.6728471517562866E-2</v>
      </c>
      <c r="G186" s="31">
        <f>INDEX('INPUT MIN'!$B:$AK,Cal!$E186,IF(Cal!$P$3=22.5,MATCH(G$1,Cal!$G$6:$G$21,0),MATCH(G$1,Cal!$H$6:$H$41,0)))*Cal!$C186</f>
        <v>3.6770623177289963E-2</v>
      </c>
      <c r="H186" s="31">
        <f>INDEX('INPUT MIN'!$B:$AK,Cal!$E186,IF(Cal!$P$3=22.5,MATCH(H$1,Cal!$G$6:$G$21,0),MATCH(H$1,Cal!$H$6:$H$41,0)))*Cal!$C186</f>
        <v>3.8693618029356003E-2</v>
      </c>
      <c r="I186" s="31">
        <f>INDEX('INPUT MIN'!$B:$AK,Cal!$E186,IF(Cal!$P$3=22.5,MATCH(I$1,Cal!$G$6:$G$21,0),MATCH(I$1,Cal!$H$6:$H$41,0)))*Cal!$C186</f>
        <v>3.728940337896347E-2</v>
      </c>
      <c r="J186" s="31">
        <f>INDEX('INPUT MIN'!$B:$AK,Cal!$E186,IF(Cal!$P$3=22.5,MATCH(J$1,Cal!$G$6:$G$21,0),MATCH(J$1,Cal!$H$6:$H$41,0)))*Cal!$C186</f>
        <v>3.7211198359727859E-2</v>
      </c>
      <c r="K186" s="31">
        <f>INDEX('INPUT MIN'!$B:$AK,Cal!$E186,IF(Cal!$P$3=22.5,MATCH(K$1,Cal!$G$6:$G$21,0),MATCH(K$1,Cal!$H$6:$H$41,0)))*Cal!$C186</f>
        <v>3.699810802936554E-2</v>
      </c>
      <c r="L186" s="31">
        <f>INDEX('INPUT MIN'!$B:$AK,Cal!$E186,IF(Cal!$P$3=22.5,MATCH(L$1,Cal!$G$6:$G$21,0),MATCH(L$1,Cal!$H$6:$H$41,0)))*Cal!$C186</f>
        <v>3.713478147983551E-2</v>
      </c>
      <c r="M186" s="31">
        <f>INDEX('INPUT MIN'!$B:$AK,Cal!$E186,IF(Cal!$P$3=22.5,MATCH(M$1,Cal!$G$6:$G$21,0),MATCH(M$1,Cal!$H$6:$H$41,0)))*Cal!$C186</f>
        <v>3.7174850702285767E-2</v>
      </c>
      <c r="N186" s="31">
        <f>INDEX('INPUT MIN'!$B:$AK,Cal!$E186,IF(Cal!$P$3=22.5,MATCH(N$1,Cal!$G$6:$G$21,0),MATCH(N$1,Cal!$H$6:$H$41,0)))*Cal!$C186</f>
        <v>3.696339949965477E-2</v>
      </c>
      <c r="O186" s="31">
        <f>INDEX('INPUT MIN'!$B:$AK,Cal!$E186,IF(Cal!$P$3=22.5,MATCH(O$1,Cal!$G$6:$G$21,0),MATCH(O$1,Cal!$H$6:$H$41,0)))*Cal!$C186</f>
        <v>3.9941567927598953E-2</v>
      </c>
      <c r="P186" s="31">
        <f>INDEX('INPUT MIN'!$B:$AK,Cal!$E186,IF(Cal!$P$3=22.5,MATCH(P$1,Cal!$G$6:$G$21,0),MATCH(P$1,Cal!$H$6:$H$41,0)))*Cal!$C186</f>
        <v>3.703734278678894E-2</v>
      </c>
      <c r="Q186" s="31">
        <f>INDEX('INPUT MIN'!$B:$AK,Cal!$E186,IF(Cal!$P$3=22.5,MATCH(Q$1,Cal!$G$6:$G$21,0),MATCH(Q$1,Cal!$H$6:$H$41,0)))*Cal!$C186</f>
        <v>3.6836542189121246E-2</v>
      </c>
      <c r="R186" s="31">
        <f>INDEX('INPUT MIN'!$B:$AK,Cal!$E186,IF(Cal!$P$3=22.5,MATCH(R$1,Cal!$G$6:$G$21,0),MATCH(R$1,Cal!$H$6:$H$41,0)))*Cal!$C186</f>
        <v>3.754725307226181E-2</v>
      </c>
      <c r="S186" s="31">
        <f>INDEX('INPUT MIN'!$B:$AK,Cal!$E186,IF(Cal!$P$3=22.5,MATCH(S$1,Cal!$G$6:$G$21,0),MATCH(S$1,Cal!$H$6:$H$41,0)))*Cal!$C186</f>
        <v>3.8621421903371811E-2</v>
      </c>
      <c r="T186" s="31">
        <f>INDEX('INPUT MIN'!$B:$AK,Cal!$E186,IF(Cal!$P$3=22.5,MATCH(T$1,Cal!$G$6:$G$21,0),MATCH(T$1,Cal!$H$6:$H$41,0)))*Cal!$C186</f>
        <v>3.8676869124174118E-2</v>
      </c>
      <c r="U186" s="31">
        <f>INDEX('INPUT MIN'!$B:$AK,Cal!$E186,IF(Cal!$P$3=22.5,MATCH(U$1,Cal!$G$6:$G$21,0),MATCH(U$1,Cal!$H$6:$H$41,0)))*Cal!$C186</f>
        <v>3.7257041782140732E-2</v>
      </c>
      <c r="V186" s="31">
        <f>INDEX('INPUT MIN'!$B:$AK,Cal!$E186,IF(Cal!$P$3=22.5,MATCH(V$1,Cal!$G$6:$G$21,0),MATCH(V$1,Cal!$H$6:$H$41,0)))*Cal!$C186</f>
        <v>3.641127422451973E-2</v>
      </c>
      <c r="W186" s="31">
        <f>INDEX('INPUT MIN'!$B:$AK,Cal!$E186,IF(Cal!$P$3=22.5,MATCH(W$1,Cal!$G$6:$G$21,0),MATCH(W$1,Cal!$H$6:$H$41,0)))*Cal!$C186</f>
        <v>3.6462731659412384E-2</v>
      </c>
      <c r="X186" s="31">
        <f>INDEX('INPUT MIN'!$B:$AK,Cal!$E186,IF(Cal!$P$3=22.5,MATCH(X$1,Cal!$G$6:$G$21,0),MATCH(X$1,Cal!$H$6:$H$41,0)))*Cal!$C186</f>
        <v>3.8804154843091965E-2</v>
      </c>
      <c r="Y186" s="31">
        <f>INDEX('INPUT MIN'!$B:$AK,Cal!$E186,IF(Cal!$P$3=22.5,MATCH(Y$1,Cal!$G$6:$G$21,0),MATCH(Y$1,Cal!$H$6:$H$41,0)))*Cal!$C186</f>
        <v>3.6543361842632294E-2</v>
      </c>
      <c r="Z186" s="31">
        <f>INDEX('INPUT MIN'!$B:$AK,Cal!$E186,IF(Cal!$P$3=22.5,MATCH(Z$1,Cal!$G$6:$G$21,0),MATCH(Z$1,Cal!$H$6:$H$41,0)))*Cal!$C186</f>
        <v>3.7945814430713654E-2</v>
      </c>
      <c r="AA186" s="31">
        <f>INDEX('INPUT MIN'!$B:$AK,Cal!$E186,IF(Cal!$P$3=22.5,MATCH(AA$1,Cal!$G$6:$G$21,0),MATCH(AA$1,Cal!$H$6:$H$41,0)))*Cal!$C186</f>
        <v>3.7166483700275421E-2</v>
      </c>
      <c r="AB186" s="31">
        <f>INDEX('INPUT MIN'!$B:$AK,Cal!$E186,IF(Cal!$P$3=22.5,MATCH(AB$1,Cal!$G$6:$G$21,0),MATCH(AB$1,Cal!$H$6:$H$41,0)))*Cal!$C186</f>
        <v>3.7880036979913712E-2</v>
      </c>
      <c r="AC186" s="31">
        <f>INDEX('INPUT MIN'!$B:$AK,Cal!$E186,IF(Cal!$P$3=22.5,MATCH(AC$1,Cal!$G$6:$G$21,0),MATCH(AC$1,Cal!$H$6:$H$41,0)))*Cal!$C186</f>
        <v>3.7406064569950104E-2</v>
      </c>
      <c r="AD186" s="31">
        <f>INDEX('INPUT MIN'!$B:$AK,Cal!$E186,IF(Cal!$P$3=22.5,MATCH(AD$1,Cal!$G$6:$G$21,0),MATCH(AD$1,Cal!$H$6:$H$41,0)))*Cal!$C186</f>
        <v>3.7318821996450424E-2</v>
      </c>
      <c r="AE186" s="31">
        <f>INDEX('INPUT MIN'!$B:$AK,Cal!$E186,IF(Cal!$P$3=22.5,MATCH(AE$1,Cal!$G$6:$G$21,0),MATCH(AE$1,Cal!$H$6:$H$41,0)))*Cal!$C186</f>
        <v>3.7087190896272659E-2</v>
      </c>
      <c r="AF186" s="31">
        <f>INDEX('INPUT MIN'!$B:$AK,Cal!$E186,IF(Cal!$P$3=22.5,MATCH(AF$1,Cal!$G$6:$G$21,0),MATCH(AF$1,Cal!$H$6:$H$41,0)))*Cal!$C186</f>
        <v>3.7065446376800537E-2</v>
      </c>
      <c r="AG186" s="31">
        <f>INDEX('INPUT MIN'!$B:$AK,Cal!$E186,IF(Cal!$P$3=22.5,MATCH(AG$1,Cal!$G$6:$G$21,0),MATCH(AG$1,Cal!$H$6:$H$41,0)))*Cal!$C186</f>
        <v>3.6022976040840149E-2</v>
      </c>
      <c r="AH186" s="31">
        <f>INDEX('INPUT MIN'!$B:$AK,Cal!$E186,IF(Cal!$P$3=22.5,MATCH(AH$1,Cal!$G$6:$G$21,0),MATCH(AH$1,Cal!$H$6:$H$41,0)))*Cal!$C186</f>
        <v>3.6566823720932007E-2</v>
      </c>
      <c r="AI186" s="31">
        <f>INDEX('INPUT MIN'!$B:$AK,Cal!$E186,IF(Cal!$P$3=22.5,MATCH(AI$1,Cal!$G$6:$G$21,0),MATCH(AI$1,Cal!$H$6:$H$41,0)))*Cal!$C186</f>
        <v>3.7920236587524414E-2</v>
      </c>
      <c r="AJ186" s="31">
        <f>INDEX('INPUT MIN'!$B:$AK,Cal!$E186,IF(Cal!$P$3=22.5,MATCH(AJ$1,Cal!$G$6:$G$21,0),MATCH(AJ$1,Cal!$H$6:$H$41,0)))*Cal!$C186</f>
        <v>3.7714116275310516E-2</v>
      </c>
      <c r="AK186" s="31">
        <f>INDEX('INPUT MIN'!$B:$AK,Cal!$E186,IF(Cal!$P$3=22.5,MATCH(AK$1,Cal!$G$6:$G$21,0),MATCH(AK$1,Cal!$H$6:$H$41,0)))*Cal!$C186</f>
        <v>3.6712117493152618E-2</v>
      </c>
      <c r="AL186" s="31">
        <f>INDEX('INPUT MIN'!$B:$AK,Cal!$E186,IF(Cal!$P$3=22.5,MATCH(AL$1,Cal!$G$6:$G$21,0),MATCH(AL$1,Cal!$H$6:$H$41,0)))*Cal!$C186</f>
        <v>3.7917494773864746E-2</v>
      </c>
    </row>
    <row r="187" spans="1:38" x14ac:dyDescent="0.4">
      <c r="A187" s="7">
        <f>Cal!A187</f>
        <v>186</v>
      </c>
      <c r="B187" s="31">
        <f>INDEX('INPUT MIN'!$B:$AK,Cal!$E187,IF(Cal!$P$3=22.5,MATCH(B$1,Cal!$G$6:$G$21,0),MATCH(B$1,Cal!$H$6:$H$41,0)))*Cal!$C187</f>
        <v>3.8950782269239426E-2</v>
      </c>
      <c r="C187" s="31">
        <f>INDEX('INPUT MIN'!$B:$AK,Cal!$E187,IF(Cal!$P$3=22.5,MATCH(C$1,Cal!$G$6:$G$21,0),MATCH(C$1,Cal!$H$6:$H$41,0)))*Cal!$C187</f>
        <v>3.7414848804473877E-2</v>
      </c>
      <c r="D187" s="31">
        <f>INDEX('INPUT MIN'!$B:$AK,Cal!$E187,IF(Cal!$P$3=22.5,MATCH(D$1,Cal!$G$6:$G$21,0),MATCH(D$1,Cal!$H$6:$H$41,0)))*Cal!$C187</f>
        <v>3.7668563425540924E-2</v>
      </c>
      <c r="E187" s="31">
        <f>INDEX('INPUT MIN'!$B:$AK,Cal!$E187,IF(Cal!$P$3=22.5,MATCH(E$1,Cal!$G$6:$G$21,0),MATCH(E$1,Cal!$H$6:$H$41,0)))*Cal!$C187</f>
        <v>3.7965789437294006E-2</v>
      </c>
      <c r="F187" s="31">
        <f>INDEX('INPUT MIN'!$B:$AK,Cal!$E187,IF(Cal!$P$3=22.5,MATCH(F$1,Cal!$G$6:$G$21,0),MATCH(F$1,Cal!$H$6:$H$41,0)))*Cal!$C187</f>
        <v>3.7716817110776901E-2</v>
      </c>
      <c r="G187" s="31">
        <f>INDEX('INPUT MIN'!$B:$AK,Cal!$E187,IF(Cal!$P$3=22.5,MATCH(G$1,Cal!$G$6:$G$21,0),MATCH(G$1,Cal!$H$6:$H$41,0)))*Cal!$C187</f>
        <v>3.7911869585514069E-2</v>
      </c>
      <c r="H187" s="31">
        <f>INDEX('INPUT MIN'!$B:$AK,Cal!$E187,IF(Cal!$P$3=22.5,MATCH(H$1,Cal!$G$6:$G$21,0),MATCH(H$1,Cal!$H$6:$H$41,0)))*Cal!$C187</f>
        <v>3.8741838186979294E-2</v>
      </c>
      <c r="I187" s="31">
        <f>INDEX('INPUT MIN'!$B:$AK,Cal!$E187,IF(Cal!$P$3=22.5,MATCH(I$1,Cal!$G$6:$G$21,0),MATCH(I$1,Cal!$H$6:$H$41,0)))*Cal!$C187</f>
        <v>3.8701672106981277E-2</v>
      </c>
      <c r="J187" s="31">
        <f>INDEX('INPUT MIN'!$B:$AK,Cal!$E187,IF(Cal!$P$3=22.5,MATCH(J$1,Cal!$G$6:$G$21,0),MATCH(J$1,Cal!$H$6:$H$41,0)))*Cal!$C187</f>
        <v>3.7225835025310516E-2</v>
      </c>
      <c r="K187" s="31">
        <f>INDEX('INPUT MIN'!$B:$AK,Cal!$E187,IF(Cal!$P$3=22.5,MATCH(K$1,Cal!$G$6:$G$21,0),MATCH(K$1,Cal!$H$6:$H$41,0)))*Cal!$C187</f>
        <v>3.7422060966491699E-2</v>
      </c>
      <c r="L187" s="31">
        <f>INDEX('INPUT MIN'!$B:$AK,Cal!$E187,IF(Cal!$P$3=22.5,MATCH(L$1,Cal!$G$6:$G$21,0),MATCH(L$1,Cal!$H$6:$H$41,0)))*Cal!$C187</f>
        <v>3.7792425602674484E-2</v>
      </c>
      <c r="M187" s="31">
        <f>INDEX('INPUT MIN'!$B:$AK,Cal!$E187,IF(Cal!$P$3=22.5,MATCH(M$1,Cal!$G$6:$G$21,0),MATCH(M$1,Cal!$H$6:$H$41,0)))*Cal!$C187</f>
        <v>3.9588451385498047E-2</v>
      </c>
      <c r="N187" s="31">
        <f>INDEX('INPUT MIN'!$B:$AK,Cal!$E187,IF(Cal!$P$3=22.5,MATCH(N$1,Cal!$G$6:$G$21,0),MATCH(N$1,Cal!$H$6:$H$41,0)))*Cal!$C187</f>
        <v>3.8298457860946655E-2</v>
      </c>
      <c r="O187" s="31">
        <f>INDEX('INPUT MIN'!$B:$AK,Cal!$E187,IF(Cal!$P$3=22.5,MATCH(O$1,Cal!$G$6:$G$21,0),MATCH(O$1,Cal!$H$6:$H$41,0)))*Cal!$C187</f>
        <v>3.8463693112134933E-2</v>
      </c>
      <c r="P187" s="31">
        <f>INDEX('INPUT MIN'!$B:$AK,Cal!$E187,IF(Cal!$P$3=22.5,MATCH(P$1,Cal!$G$6:$G$21,0),MATCH(P$1,Cal!$H$6:$H$41,0)))*Cal!$C187</f>
        <v>3.8606822490692139E-2</v>
      </c>
      <c r="Q187" s="31">
        <f>INDEX('INPUT MIN'!$B:$AK,Cal!$E187,IF(Cal!$P$3=22.5,MATCH(Q$1,Cal!$G$6:$G$21,0),MATCH(Q$1,Cal!$H$6:$H$41,0)))*Cal!$C187</f>
        <v>3.7806399166584015E-2</v>
      </c>
      <c r="R187" s="31">
        <f>INDEX('INPUT MIN'!$B:$AK,Cal!$E187,IF(Cal!$P$3=22.5,MATCH(R$1,Cal!$G$6:$G$21,0),MATCH(R$1,Cal!$H$6:$H$41,0)))*Cal!$C187</f>
        <v>3.8248948752880096E-2</v>
      </c>
      <c r="S187" s="31">
        <f>INDEX('INPUT MIN'!$B:$AK,Cal!$E187,IF(Cal!$P$3=22.5,MATCH(S$1,Cal!$G$6:$G$21,0),MATCH(S$1,Cal!$H$6:$H$41,0)))*Cal!$C187</f>
        <v>3.9536509662866592E-2</v>
      </c>
      <c r="T187" s="31">
        <f>INDEX('INPUT MIN'!$B:$AK,Cal!$E187,IF(Cal!$P$3=22.5,MATCH(T$1,Cal!$G$6:$G$21,0),MATCH(T$1,Cal!$H$6:$H$41,0)))*Cal!$C187</f>
        <v>4.0368359535932541E-2</v>
      </c>
      <c r="U187" s="31">
        <f>INDEX('INPUT MIN'!$B:$AK,Cal!$E187,IF(Cal!$P$3=22.5,MATCH(U$1,Cal!$G$6:$G$21,0),MATCH(U$1,Cal!$H$6:$H$41,0)))*Cal!$C187</f>
        <v>4.0112148970365524E-2</v>
      </c>
      <c r="V187" s="31">
        <f>INDEX('INPUT MIN'!$B:$AK,Cal!$E187,IF(Cal!$P$3=22.5,MATCH(V$1,Cal!$G$6:$G$21,0),MATCH(V$1,Cal!$H$6:$H$41,0)))*Cal!$C187</f>
        <v>3.8749977946281433E-2</v>
      </c>
      <c r="W187" s="31">
        <f>INDEX('INPUT MIN'!$B:$AK,Cal!$E187,IF(Cal!$P$3=22.5,MATCH(W$1,Cal!$G$6:$G$21,0),MATCH(W$1,Cal!$H$6:$H$41,0)))*Cal!$C187</f>
        <v>3.8185287266969681E-2</v>
      </c>
      <c r="X187" s="31">
        <f>INDEX('INPUT MIN'!$B:$AK,Cal!$E187,IF(Cal!$P$3=22.5,MATCH(X$1,Cal!$G$6:$G$21,0),MATCH(X$1,Cal!$H$6:$H$41,0)))*Cal!$C187</f>
        <v>3.8635149598121643E-2</v>
      </c>
      <c r="Y187" s="31">
        <f>INDEX('INPUT MIN'!$B:$AK,Cal!$E187,IF(Cal!$P$3=22.5,MATCH(Y$1,Cal!$G$6:$G$21,0),MATCH(Y$1,Cal!$H$6:$H$41,0)))*Cal!$C187</f>
        <v>3.7544630467891693E-2</v>
      </c>
      <c r="Z187" s="31">
        <f>INDEX('INPUT MIN'!$B:$AK,Cal!$E187,IF(Cal!$P$3=22.5,MATCH(Z$1,Cal!$G$6:$G$21,0),MATCH(Z$1,Cal!$H$6:$H$41,0)))*Cal!$C187</f>
        <v>3.8450319319963455E-2</v>
      </c>
      <c r="AA187" s="31">
        <f>INDEX('INPUT MIN'!$B:$AK,Cal!$E187,IF(Cal!$P$3=22.5,MATCH(AA$1,Cal!$G$6:$G$21,0),MATCH(AA$1,Cal!$H$6:$H$41,0)))*Cal!$C187</f>
        <v>3.7679150700569153E-2</v>
      </c>
      <c r="AB187" s="31">
        <f>INDEX('INPUT MIN'!$B:$AK,Cal!$E187,IF(Cal!$P$3=22.5,MATCH(AB$1,Cal!$G$6:$G$21,0),MATCH(AB$1,Cal!$H$6:$H$41,0)))*Cal!$C187</f>
        <v>3.671790286898613E-2</v>
      </c>
      <c r="AC187" s="31">
        <f>INDEX('INPUT MIN'!$B:$AK,Cal!$E187,IF(Cal!$P$3=22.5,MATCH(AC$1,Cal!$G$6:$G$21,0),MATCH(AC$1,Cal!$H$6:$H$41,0)))*Cal!$C187</f>
        <v>3.725896030664444E-2</v>
      </c>
      <c r="AD187" s="31">
        <f>INDEX('INPUT MIN'!$B:$AK,Cal!$E187,IF(Cal!$P$3=22.5,MATCH(AD$1,Cal!$G$6:$G$21,0),MATCH(AD$1,Cal!$H$6:$H$41,0)))*Cal!$C187</f>
        <v>3.7532810121774673E-2</v>
      </c>
      <c r="AE187" s="31">
        <f>INDEX('INPUT MIN'!$B:$AK,Cal!$E187,IF(Cal!$P$3=22.5,MATCH(AE$1,Cal!$G$6:$G$21,0),MATCH(AE$1,Cal!$H$6:$H$41,0)))*Cal!$C187</f>
        <v>3.6400392651557922E-2</v>
      </c>
      <c r="AF187" s="31">
        <f>INDEX('INPUT MIN'!$B:$AK,Cal!$E187,IF(Cal!$P$3=22.5,MATCH(AF$1,Cal!$G$6:$G$21,0),MATCH(AF$1,Cal!$H$6:$H$41,0)))*Cal!$C187</f>
        <v>3.7674382328987122E-2</v>
      </c>
      <c r="AG187" s="31">
        <f>INDEX('INPUT MIN'!$B:$AK,Cal!$E187,IF(Cal!$P$3=22.5,MATCH(AG$1,Cal!$G$6:$G$21,0),MATCH(AG$1,Cal!$H$6:$H$41,0)))*Cal!$C187</f>
        <v>3.5646971315145493E-2</v>
      </c>
      <c r="AH187" s="31">
        <f>INDEX('INPUT MIN'!$B:$AK,Cal!$E187,IF(Cal!$P$3=22.5,MATCH(AH$1,Cal!$G$6:$G$21,0),MATCH(AH$1,Cal!$H$6:$H$41,0)))*Cal!$C187</f>
        <v>3.7946365773677826E-2</v>
      </c>
      <c r="AI187" s="31">
        <f>INDEX('INPUT MIN'!$B:$AK,Cal!$E187,IF(Cal!$P$3=22.5,MATCH(AI$1,Cal!$G$6:$G$21,0),MATCH(AI$1,Cal!$H$6:$H$41,0)))*Cal!$C187</f>
        <v>3.8194343447685242E-2</v>
      </c>
      <c r="AJ187" s="31">
        <f>INDEX('INPUT MIN'!$B:$AK,Cal!$E187,IF(Cal!$P$3=22.5,MATCH(AJ$1,Cal!$G$6:$G$21,0),MATCH(AJ$1,Cal!$H$6:$H$41,0)))*Cal!$C187</f>
        <v>3.799794614315033E-2</v>
      </c>
      <c r="AK187" s="31">
        <f>INDEX('INPUT MIN'!$B:$AK,Cal!$E187,IF(Cal!$P$3=22.5,MATCH(AK$1,Cal!$G$6:$G$21,0),MATCH(AK$1,Cal!$H$6:$H$41,0)))*Cal!$C187</f>
        <v>3.7294812500476837E-2</v>
      </c>
      <c r="AL187" s="31">
        <f>INDEX('INPUT MIN'!$B:$AK,Cal!$E187,IF(Cal!$P$3=22.5,MATCH(AL$1,Cal!$G$6:$G$21,0),MATCH(AL$1,Cal!$H$6:$H$41,0)))*Cal!$C187</f>
        <v>3.8950782269239426E-2</v>
      </c>
    </row>
    <row r="188" spans="1:38" x14ac:dyDescent="0.4">
      <c r="A188" s="7">
        <f>Cal!A188</f>
        <v>187</v>
      </c>
      <c r="B188" s="31">
        <f>INDEX('INPUT MIN'!$B:$AK,Cal!$E188,IF(Cal!$P$3=22.5,MATCH(B$1,Cal!$G$6:$G$21,0),MATCH(B$1,Cal!$H$6:$H$41,0)))*Cal!$C188</f>
        <v>0</v>
      </c>
      <c r="C188" s="31">
        <f>INDEX('INPUT MIN'!$B:$AK,Cal!$E188,IF(Cal!$P$3=22.5,MATCH(C$1,Cal!$G$6:$G$21,0),MATCH(C$1,Cal!$H$6:$H$41,0)))*Cal!$C188</f>
        <v>0</v>
      </c>
      <c r="D188" s="31">
        <f>INDEX('INPUT MIN'!$B:$AK,Cal!$E188,IF(Cal!$P$3=22.5,MATCH(D$1,Cal!$G$6:$G$21,0),MATCH(D$1,Cal!$H$6:$H$41,0)))*Cal!$C188</f>
        <v>0</v>
      </c>
      <c r="E188" s="31">
        <f>INDEX('INPUT MIN'!$B:$AK,Cal!$E188,IF(Cal!$P$3=22.5,MATCH(E$1,Cal!$G$6:$G$21,0),MATCH(E$1,Cal!$H$6:$H$41,0)))*Cal!$C188</f>
        <v>0</v>
      </c>
      <c r="F188" s="31">
        <f>INDEX('INPUT MIN'!$B:$AK,Cal!$E188,IF(Cal!$P$3=22.5,MATCH(F$1,Cal!$G$6:$G$21,0),MATCH(F$1,Cal!$H$6:$H$41,0)))*Cal!$C188</f>
        <v>0</v>
      </c>
      <c r="G188" s="31">
        <f>INDEX('INPUT MIN'!$B:$AK,Cal!$E188,IF(Cal!$P$3=22.5,MATCH(G$1,Cal!$G$6:$G$21,0),MATCH(G$1,Cal!$H$6:$H$41,0)))*Cal!$C188</f>
        <v>0</v>
      </c>
      <c r="H188" s="31">
        <f>INDEX('INPUT MIN'!$B:$AK,Cal!$E188,IF(Cal!$P$3=22.5,MATCH(H$1,Cal!$G$6:$G$21,0),MATCH(H$1,Cal!$H$6:$H$41,0)))*Cal!$C188</f>
        <v>0</v>
      </c>
      <c r="I188" s="31">
        <f>INDEX('INPUT MIN'!$B:$AK,Cal!$E188,IF(Cal!$P$3=22.5,MATCH(I$1,Cal!$G$6:$G$21,0),MATCH(I$1,Cal!$H$6:$H$41,0)))*Cal!$C188</f>
        <v>0</v>
      </c>
      <c r="J188" s="31">
        <f>INDEX('INPUT MIN'!$B:$AK,Cal!$E188,IF(Cal!$P$3=22.5,MATCH(J$1,Cal!$G$6:$G$21,0),MATCH(J$1,Cal!$H$6:$H$41,0)))*Cal!$C188</f>
        <v>0</v>
      </c>
      <c r="K188" s="31">
        <f>INDEX('INPUT MIN'!$B:$AK,Cal!$E188,IF(Cal!$P$3=22.5,MATCH(K$1,Cal!$G$6:$G$21,0),MATCH(K$1,Cal!$H$6:$H$41,0)))*Cal!$C188</f>
        <v>0</v>
      </c>
      <c r="L188" s="31">
        <f>INDEX('INPUT MIN'!$B:$AK,Cal!$E188,IF(Cal!$P$3=22.5,MATCH(L$1,Cal!$G$6:$G$21,0),MATCH(L$1,Cal!$H$6:$H$41,0)))*Cal!$C188</f>
        <v>0</v>
      </c>
      <c r="M188" s="31">
        <f>INDEX('INPUT MIN'!$B:$AK,Cal!$E188,IF(Cal!$P$3=22.5,MATCH(M$1,Cal!$G$6:$G$21,0),MATCH(M$1,Cal!$H$6:$H$41,0)))*Cal!$C188</f>
        <v>0</v>
      </c>
      <c r="N188" s="31">
        <f>INDEX('INPUT MIN'!$B:$AK,Cal!$E188,IF(Cal!$P$3=22.5,MATCH(N$1,Cal!$G$6:$G$21,0),MATCH(N$1,Cal!$H$6:$H$41,0)))*Cal!$C188</f>
        <v>0</v>
      </c>
      <c r="O188" s="31">
        <f>INDEX('INPUT MIN'!$B:$AK,Cal!$E188,IF(Cal!$P$3=22.5,MATCH(O$1,Cal!$G$6:$G$21,0),MATCH(O$1,Cal!$H$6:$H$41,0)))*Cal!$C188</f>
        <v>0</v>
      </c>
      <c r="P188" s="31">
        <f>INDEX('INPUT MIN'!$B:$AK,Cal!$E188,IF(Cal!$P$3=22.5,MATCH(P$1,Cal!$G$6:$G$21,0),MATCH(P$1,Cal!$H$6:$H$41,0)))*Cal!$C188</f>
        <v>0</v>
      </c>
      <c r="Q188" s="31">
        <f>INDEX('INPUT MIN'!$B:$AK,Cal!$E188,IF(Cal!$P$3=22.5,MATCH(Q$1,Cal!$G$6:$G$21,0),MATCH(Q$1,Cal!$H$6:$H$41,0)))*Cal!$C188</f>
        <v>0</v>
      </c>
      <c r="R188" s="31">
        <f>INDEX('INPUT MIN'!$B:$AK,Cal!$E188,IF(Cal!$P$3=22.5,MATCH(R$1,Cal!$G$6:$G$21,0),MATCH(R$1,Cal!$H$6:$H$41,0)))*Cal!$C188</f>
        <v>0</v>
      </c>
      <c r="S188" s="31">
        <f>INDEX('INPUT MIN'!$B:$AK,Cal!$E188,IF(Cal!$P$3=22.5,MATCH(S$1,Cal!$G$6:$G$21,0),MATCH(S$1,Cal!$H$6:$H$41,0)))*Cal!$C188</f>
        <v>0</v>
      </c>
      <c r="T188" s="31">
        <f>INDEX('INPUT MIN'!$B:$AK,Cal!$E188,IF(Cal!$P$3=22.5,MATCH(T$1,Cal!$G$6:$G$21,0),MATCH(T$1,Cal!$H$6:$H$41,0)))*Cal!$C188</f>
        <v>0</v>
      </c>
      <c r="U188" s="31">
        <f>INDEX('INPUT MIN'!$B:$AK,Cal!$E188,IF(Cal!$P$3=22.5,MATCH(U$1,Cal!$G$6:$G$21,0),MATCH(U$1,Cal!$H$6:$H$41,0)))*Cal!$C188</f>
        <v>0</v>
      </c>
      <c r="V188" s="31">
        <f>INDEX('INPUT MIN'!$B:$AK,Cal!$E188,IF(Cal!$P$3=22.5,MATCH(V$1,Cal!$G$6:$G$21,0),MATCH(V$1,Cal!$H$6:$H$41,0)))*Cal!$C188</f>
        <v>0</v>
      </c>
      <c r="W188" s="31">
        <f>INDEX('INPUT MIN'!$B:$AK,Cal!$E188,IF(Cal!$P$3=22.5,MATCH(W$1,Cal!$G$6:$G$21,0),MATCH(W$1,Cal!$H$6:$H$41,0)))*Cal!$C188</f>
        <v>0</v>
      </c>
      <c r="X188" s="31">
        <f>INDEX('INPUT MIN'!$B:$AK,Cal!$E188,IF(Cal!$P$3=22.5,MATCH(X$1,Cal!$G$6:$G$21,0),MATCH(X$1,Cal!$H$6:$H$41,0)))*Cal!$C188</f>
        <v>0</v>
      </c>
      <c r="Y188" s="31">
        <f>INDEX('INPUT MIN'!$B:$AK,Cal!$E188,IF(Cal!$P$3=22.5,MATCH(Y$1,Cal!$G$6:$G$21,0),MATCH(Y$1,Cal!$H$6:$H$41,0)))*Cal!$C188</f>
        <v>0</v>
      </c>
      <c r="Z188" s="31">
        <f>INDEX('INPUT MIN'!$B:$AK,Cal!$E188,IF(Cal!$P$3=22.5,MATCH(Z$1,Cal!$G$6:$G$21,0),MATCH(Z$1,Cal!$H$6:$H$41,0)))*Cal!$C188</f>
        <v>0</v>
      </c>
      <c r="AA188" s="31">
        <f>INDEX('INPUT MIN'!$B:$AK,Cal!$E188,IF(Cal!$P$3=22.5,MATCH(AA$1,Cal!$G$6:$G$21,0),MATCH(AA$1,Cal!$H$6:$H$41,0)))*Cal!$C188</f>
        <v>0</v>
      </c>
      <c r="AB188" s="31">
        <f>INDEX('INPUT MIN'!$B:$AK,Cal!$E188,IF(Cal!$P$3=22.5,MATCH(AB$1,Cal!$G$6:$G$21,0),MATCH(AB$1,Cal!$H$6:$H$41,0)))*Cal!$C188</f>
        <v>0</v>
      </c>
      <c r="AC188" s="31">
        <f>INDEX('INPUT MIN'!$B:$AK,Cal!$E188,IF(Cal!$P$3=22.5,MATCH(AC$1,Cal!$G$6:$G$21,0),MATCH(AC$1,Cal!$H$6:$H$41,0)))*Cal!$C188</f>
        <v>0</v>
      </c>
      <c r="AD188" s="31">
        <f>INDEX('INPUT MIN'!$B:$AK,Cal!$E188,IF(Cal!$P$3=22.5,MATCH(AD$1,Cal!$G$6:$G$21,0),MATCH(AD$1,Cal!$H$6:$H$41,0)))*Cal!$C188</f>
        <v>0</v>
      </c>
      <c r="AE188" s="31">
        <f>INDEX('INPUT MIN'!$B:$AK,Cal!$E188,IF(Cal!$P$3=22.5,MATCH(AE$1,Cal!$G$6:$G$21,0),MATCH(AE$1,Cal!$H$6:$H$41,0)))*Cal!$C188</f>
        <v>0</v>
      </c>
      <c r="AF188" s="31">
        <f>INDEX('INPUT MIN'!$B:$AK,Cal!$E188,IF(Cal!$P$3=22.5,MATCH(AF$1,Cal!$G$6:$G$21,0),MATCH(AF$1,Cal!$H$6:$H$41,0)))*Cal!$C188</f>
        <v>0</v>
      </c>
      <c r="AG188" s="31">
        <f>INDEX('INPUT MIN'!$B:$AK,Cal!$E188,IF(Cal!$P$3=22.5,MATCH(AG$1,Cal!$G$6:$G$21,0),MATCH(AG$1,Cal!$H$6:$H$41,0)))*Cal!$C188</f>
        <v>0</v>
      </c>
      <c r="AH188" s="31">
        <f>INDEX('INPUT MIN'!$B:$AK,Cal!$E188,IF(Cal!$P$3=22.5,MATCH(AH$1,Cal!$G$6:$G$21,0),MATCH(AH$1,Cal!$H$6:$H$41,0)))*Cal!$C188</f>
        <v>0</v>
      </c>
      <c r="AI188" s="31">
        <f>INDEX('INPUT MIN'!$B:$AK,Cal!$E188,IF(Cal!$P$3=22.5,MATCH(AI$1,Cal!$G$6:$G$21,0),MATCH(AI$1,Cal!$H$6:$H$41,0)))*Cal!$C188</f>
        <v>0</v>
      </c>
      <c r="AJ188" s="31">
        <f>INDEX('INPUT MIN'!$B:$AK,Cal!$E188,IF(Cal!$P$3=22.5,MATCH(AJ$1,Cal!$G$6:$G$21,0),MATCH(AJ$1,Cal!$H$6:$H$41,0)))*Cal!$C188</f>
        <v>0</v>
      </c>
      <c r="AK188" s="31">
        <f>INDEX('INPUT MIN'!$B:$AK,Cal!$E188,IF(Cal!$P$3=22.5,MATCH(AK$1,Cal!$G$6:$G$21,0),MATCH(AK$1,Cal!$H$6:$H$41,0)))*Cal!$C188</f>
        <v>0</v>
      </c>
      <c r="AL188" s="31">
        <f>INDEX('INPUT MIN'!$B:$AK,Cal!$E188,IF(Cal!$P$3=22.5,MATCH(AL$1,Cal!$G$6:$G$21,0),MATCH(AL$1,Cal!$H$6:$H$41,0)))*Cal!$C188</f>
        <v>0</v>
      </c>
    </row>
    <row r="189" spans="1:38" x14ac:dyDescent="0.4">
      <c r="A189" s="7">
        <f>Cal!A189</f>
        <v>188</v>
      </c>
      <c r="B189" s="31">
        <f>INDEX('INPUT MIN'!$B:$AK,Cal!$E189,IF(Cal!$P$3=22.5,MATCH(B$1,Cal!$G$6:$G$21,0),MATCH(B$1,Cal!$H$6:$H$41,0)))*Cal!$C189</f>
        <v>255</v>
      </c>
      <c r="C189" s="31">
        <f>INDEX('INPUT MIN'!$B:$AK,Cal!$E189,IF(Cal!$P$3=22.5,MATCH(C$1,Cal!$G$6:$G$21,0),MATCH(C$1,Cal!$H$6:$H$41,0)))*Cal!$C189</f>
        <v>255</v>
      </c>
      <c r="D189" s="31">
        <f>INDEX('INPUT MIN'!$B:$AK,Cal!$E189,IF(Cal!$P$3=22.5,MATCH(D$1,Cal!$G$6:$G$21,0),MATCH(D$1,Cal!$H$6:$H$41,0)))*Cal!$C189</f>
        <v>255</v>
      </c>
      <c r="E189" s="31">
        <f>INDEX('INPUT MIN'!$B:$AK,Cal!$E189,IF(Cal!$P$3=22.5,MATCH(E$1,Cal!$G$6:$G$21,0),MATCH(E$1,Cal!$H$6:$H$41,0)))*Cal!$C189</f>
        <v>255</v>
      </c>
      <c r="F189" s="31">
        <f>INDEX('INPUT MIN'!$B:$AK,Cal!$E189,IF(Cal!$P$3=22.5,MATCH(F$1,Cal!$G$6:$G$21,0),MATCH(F$1,Cal!$H$6:$H$41,0)))*Cal!$C189</f>
        <v>255</v>
      </c>
      <c r="G189" s="31">
        <f>INDEX('INPUT MIN'!$B:$AK,Cal!$E189,IF(Cal!$P$3=22.5,MATCH(G$1,Cal!$G$6:$G$21,0),MATCH(G$1,Cal!$H$6:$H$41,0)))*Cal!$C189</f>
        <v>255</v>
      </c>
      <c r="H189" s="31">
        <f>INDEX('INPUT MIN'!$B:$AK,Cal!$E189,IF(Cal!$P$3=22.5,MATCH(H$1,Cal!$G$6:$G$21,0),MATCH(H$1,Cal!$H$6:$H$41,0)))*Cal!$C189</f>
        <v>255</v>
      </c>
      <c r="I189" s="31">
        <f>INDEX('INPUT MIN'!$B:$AK,Cal!$E189,IF(Cal!$P$3=22.5,MATCH(I$1,Cal!$G$6:$G$21,0),MATCH(I$1,Cal!$H$6:$H$41,0)))*Cal!$C189</f>
        <v>255</v>
      </c>
      <c r="J189" s="31">
        <f>INDEX('INPUT MIN'!$B:$AK,Cal!$E189,IF(Cal!$P$3=22.5,MATCH(J$1,Cal!$G$6:$G$21,0),MATCH(J$1,Cal!$H$6:$H$41,0)))*Cal!$C189</f>
        <v>255</v>
      </c>
      <c r="K189" s="31">
        <f>INDEX('INPUT MIN'!$B:$AK,Cal!$E189,IF(Cal!$P$3=22.5,MATCH(K$1,Cal!$G$6:$G$21,0),MATCH(K$1,Cal!$H$6:$H$41,0)))*Cal!$C189</f>
        <v>255</v>
      </c>
      <c r="L189" s="31">
        <f>INDEX('INPUT MIN'!$B:$AK,Cal!$E189,IF(Cal!$P$3=22.5,MATCH(L$1,Cal!$G$6:$G$21,0),MATCH(L$1,Cal!$H$6:$H$41,0)))*Cal!$C189</f>
        <v>255</v>
      </c>
      <c r="M189" s="31">
        <f>INDEX('INPUT MIN'!$B:$AK,Cal!$E189,IF(Cal!$P$3=22.5,MATCH(M$1,Cal!$G$6:$G$21,0),MATCH(M$1,Cal!$H$6:$H$41,0)))*Cal!$C189</f>
        <v>255</v>
      </c>
      <c r="N189" s="31">
        <f>INDEX('INPUT MIN'!$B:$AK,Cal!$E189,IF(Cal!$P$3=22.5,MATCH(N$1,Cal!$G$6:$G$21,0),MATCH(N$1,Cal!$H$6:$H$41,0)))*Cal!$C189</f>
        <v>255</v>
      </c>
      <c r="O189" s="31">
        <f>INDEX('INPUT MIN'!$B:$AK,Cal!$E189,IF(Cal!$P$3=22.5,MATCH(O$1,Cal!$G$6:$G$21,0),MATCH(O$1,Cal!$H$6:$H$41,0)))*Cal!$C189</f>
        <v>255</v>
      </c>
      <c r="P189" s="31">
        <f>INDEX('INPUT MIN'!$B:$AK,Cal!$E189,IF(Cal!$P$3=22.5,MATCH(P$1,Cal!$G$6:$G$21,0),MATCH(P$1,Cal!$H$6:$H$41,0)))*Cal!$C189</f>
        <v>255</v>
      </c>
      <c r="Q189" s="31">
        <f>INDEX('INPUT MIN'!$B:$AK,Cal!$E189,IF(Cal!$P$3=22.5,MATCH(Q$1,Cal!$G$6:$G$21,0),MATCH(Q$1,Cal!$H$6:$H$41,0)))*Cal!$C189</f>
        <v>255</v>
      </c>
      <c r="R189" s="31">
        <f>INDEX('INPUT MIN'!$B:$AK,Cal!$E189,IF(Cal!$P$3=22.5,MATCH(R$1,Cal!$G$6:$G$21,0),MATCH(R$1,Cal!$H$6:$H$41,0)))*Cal!$C189</f>
        <v>255</v>
      </c>
      <c r="S189" s="31">
        <f>INDEX('INPUT MIN'!$B:$AK,Cal!$E189,IF(Cal!$P$3=22.5,MATCH(S$1,Cal!$G$6:$G$21,0),MATCH(S$1,Cal!$H$6:$H$41,0)))*Cal!$C189</f>
        <v>255</v>
      </c>
      <c r="T189" s="31">
        <f>INDEX('INPUT MIN'!$B:$AK,Cal!$E189,IF(Cal!$P$3=22.5,MATCH(T$1,Cal!$G$6:$G$21,0),MATCH(T$1,Cal!$H$6:$H$41,0)))*Cal!$C189</f>
        <v>255</v>
      </c>
      <c r="U189" s="31">
        <f>INDEX('INPUT MIN'!$B:$AK,Cal!$E189,IF(Cal!$P$3=22.5,MATCH(U$1,Cal!$G$6:$G$21,0),MATCH(U$1,Cal!$H$6:$H$41,0)))*Cal!$C189</f>
        <v>255</v>
      </c>
      <c r="V189" s="31">
        <f>INDEX('INPUT MIN'!$B:$AK,Cal!$E189,IF(Cal!$P$3=22.5,MATCH(V$1,Cal!$G$6:$G$21,0),MATCH(V$1,Cal!$H$6:$H$41,0)))*Cal!$C189</f>
        <v>255</v>
      </c>
      <c r="W189" s="31">
        <f>INDEX('INPUT MIN'!$B:$AK,Cal!$E189,IF(Cal!$P$3=22.5,MATCH(W$1,Cal!$G$6:$G$21,0),MATCH(W$1,Cal!$H$6:$H$41,0)))*Cal!$C189</f>
        <v>255</v>
      </c>
      <c r="X189" s="31">
        <f>INDEX('INPUT MIN'!$B:$AK,Cal!$E189,IF(Cal!$P$3=22.5,MATCH(X$1,Cal!$G$6:$G$21,0),MATCH(X$1,Cal!$H$6:$H$41,0)))*Cal!$C189</f>
        <v>255</v>
      </c>
      <c r="Y189" s="31">
        <f>INDEX('INPUT MIN'!$B:$AK,Cal!$E189,IF(Cal!$P$3=22.5,MATCH(Y$1,Cal!$G$6:$G$21,0),MATCH(Y$1,Cal!$H$6:$H$41,0)))*Cal!$C189</f>
        <v>255</v>
      </c>
      <c r="Z189" s="31">
        <f>INDEX('INPUT MIN'!$B:$AK,Cal!$E189,IF(Cal!$P$3=22.5,MATCH(Z$1,Cal!$G$6:$G$21,0),MATCH(Z$1,Cal!$H$6:$H$41,0)))*Cal!$C189</f>
        <v>255</v>
      </c>
      <c r="AA189" s="31">
        <f>INDEX('INPUT MIN'!$B:$AK,Cal!$E189,IF(Cal!$P$3=22.5,MATCH(AA$1,Cal!$G$6:$G$21,0),MATCH(AA$1,Cal!$H$6:$H$41,0)))*Cal!$C189</f>
        <v>255</v>
      </c>
      <c r="AB189" s="31">
        <f>INDEX('INPUT MIN'!$B:$AK,Cal!$E189,IF(Cal!$P$3=22.5,MATCH(AB$1,Cal!$G$6:$G$21,0),MATCH(AB$1,Cal!$H$6:$H$41,0)))*Cal!$C189</f>
        <v>255</v>
      </c>
      <c r="AC189" s="31">
        <f>INDEX('INPUT MIN'!$B:$AK,Cal!$E189,IF(Cal!$P$3=22.5,MATCH(AC$1,Cal!$G$6:$G$21,0),MATCH(AC$1,Cal!$H$6:$H$41,0)))*Cal!$C189</f>
        <v>255</v>
      </c>
      <c r="AD189" s="31">
        <f>INDEX('INPUT MIN'!$B:$AK,Cal!$E189,IF(Cal!$P$3=22.5,MATCH(AD$1,Cal!$G$6:$G$21,0),MATCH(AD$1,Cal!$H$6:$H$41,0)))*Cal!$C189</f>
        <v>0.31474331021308899</v>
      </c>
      <c r="AE189" s="31">
        <f>INDEX('INPUT MIN'!$B:$AK,Cal!$E189,IF(Cal!$P$3=22.5,MATCH(AE$1,Cal!$G$6:$G$21,0),MATCH(AE$1,Cal!$H$6:$H$41,0)))*Cal!$C189</f>
        <v>0.30170482397079468</v>
      </c>
      <c r="AF189" s="31">
        <f>INDEX('INPUT MIN'!$B:$AK,Cal!$E189,IF(Cal!$P$3=22.5,MATCH(AF$1,Cal!$G$6:$G$21,0),MATCH(AF$1,Cal!$H$6:$H$41,0)))*Cal!$C189</f>
        <v>0.17865578830242157</v>
      </c>
      <c r="AG189" s="31">
        <f>INDEX('INPUT MIN'!$B:$AK,Cal!$E189,IF(Cal!$P$3=22.5,MATCH(AG$1,Cal!$G$6:$G$21,0),MATCH(AG$1,Cal!$H$6:$H$41,0)))*Cal!$C189</f>
        <v>0.11750732362270355</v>
      </c>
      <c r="AH189" s="31">
        <f>INDEX('INPUT MIN'!$B:$AK,Cal!$E189,IF(Cal!$P$3=22.5,MATCH(AH$1,Cal!$G$6:$G$21,0),MATCH(AH$1,Cal!$H$6:$H$41,0)))*Cal!$C189</f>
        <v>7.6629690825939178E-2</v>
      </c>
      <c r="AI189" s="31">
        <f>INDEX('INPUT MIN'!$B:$AK,Cal!$E189,IF(Cal!$P$3=22.5,MATCH(AI$1,Cal!$G$6:$G$21,0),MATCH(AI$1,Cal!$H$6:$H$41,0)))*Cal!$C189</f>
        <v>255</v>
      </c>
      <c r="AJ189" s="31">
        <f>INDEX('INPUT MIN'!$B:$AK,Cal!$E189,IF(Cal!$P$3=22.5,MATCH(AJ$1,Cal!$G$6:$G$21,0),MATCH(AJ$1,Cal!$H$6:$H$41,0)))*Cal!$C189</f>
        <v>255</v>
      </c>
      <c r="AK189" s="31">
        <f>INDEX('INPUT MIN'!$B:$AK,Cal!$E189,IF(Cal!$P$3=22.5,MATCH(AK$1,Cal!$G$6:$G$21,0),MATCH(AK$1,Cal!$H$6:$H$41,0)))*Cal!$C189</f>
        <v>255</v>
      </c>
      <c r="AL189" s="31">
        <f>INDEX('INPUT MIN'!$B:$AK,Cal!$E189,IF(Cal!$P$3=22.5,MATCH(AL$1,Cal!$G$6:$G$21,0),MATCH(AL$1,Cal!$H$6:$H$41,0)))*Cal!$C189</f>
        <v>255</v>
      </c>
    </row>
    <row r="190" spans="1:38" x14ac:dyDescent="0.4">
      <c r="A190" s="7">
        <f>Cal!A190</f>
        <v>189</v>
      </c>
      <c r="B190" s="31">
        <f>INDEX('INPUT MIN'!$B:$AK,Cal!$E190,IF(Cal!$P$3=22.5,MATCH(B$1,Cal!$G$6:$G$21,0),MATCH(B$1,Cal!$H$6:$H$41,0)))*Cal!$C190</f>
        <v>255</v>
      </c>
      <c r="C190" s="31">
        <f>INDEX('INPUT MIN'!$B:$AK,Cal!$E190,IF(Cal!$P$3=22.5,MATCH(C$1,Cal!$G$6:$G$21,0),MATCH(C$1,Cal!$H$6:$H$41,0)))*Cal!$C190</f>
        <v>255</v>
      </c>
      <c r="D190" s="31">
        <f>INDEX('INPUT MIN'!$B:$AK,Cal!$E190,IF(Cal!$P$3=22.5,MATCH(D$1,Cal!$G$6:$G$21,0),MATCH(D$1,Cal!$H$6:$H$41,0)))*Cal!$C190</f>
        <v>255</v>
      </c>
      <c r="E190" s="31">
        <f>INDEX('INPUT MIN'!$B:$AK,Cal!$E190,IF(Cal!$P$3=22.5,MATCH(E$1,Cal!$G$6:$G$21,0),MATCH(E$1,Cal!$H$6:$H$41,0)))*Cal!$C190</f>
        <v>255</v>
      </c>
      <c r="F190" s="31">
        <f>INDEX('INPUT MIN'!$B:$AK,Cal!$E190,IF(Cal!$P$3=22.5,MATCH(F$1,Cal!$G$6:$G$21,0),MATCH(F$1,Cal!$H$6:$H$41,0)))*Cal!$C190</f>
        <v>255</v>
      </c>
      <c r="G190" s="31">
        <f>INDEX('INPUT MIN'!$B:$AK,Cal!$E190,IF(Cal!$P$3=22.5,MATCH(G$1,Cal!$G$6:$G$21,0),MATCH(G$1,Cal!$H$6:$H$41,0)))*Cal!$C190</f>
        <v>255</v>
      </c>
      <c r="H190" s="31">
        <f>INDEX('INPUT MIN'!$B:$AK,Cal!$E190,IF(Cal!$P$3=22.5,MATCH(H$1,Cal!$G$6:$G$21,0),MATCH(H$1,Cal!$H$6:$H$41,0)))*Cal!$C190</f>
        <v>255</v>
      </c>
      <c r="I190" s="31">
        <f>INDEX('INPUT MIN'!$B:$AK,Cal!$E190,IF(Cal!$P$3=22.5,MATCH(I$1,Cal!$G$6:$G$21,0),MATCH(I$1,Cal!$H$6:$H$41,0)))*Cal!$C190</f>
        <v>255</v>
      </c>
      <c r="J190" s="31">
        <f>INDEX('INPUT MIN'!$B:$AK,Cal!$E190,IF(Cal!$P$3=22.5,MATCH(J$1,Cal!$G$6:$G$21,0),MATCH(J$1,Cal!$H$6:$H$41,0)))*Cal!$C190</f>
        <v>255</v>
      </c>
      <c r="K190" s="31">
        <f>INDEX('INPUT MIN'!$B:$AK,Cal!$E190,IF(Cal!$P$3=22.5,MATCH(K$1,Cal!$G$6:$G$21,0),MATCH(K$1,Cal!$H$6:$H$41,0)))*Cal!$C190</f>
        <v>255</v>
      </c>
      <c r="L190" s="31">
        <f>INDEX('INPUT MIN'!$B:$AK,Cal!$E190,IF(Cal!$P$3=22.5,MATCH(L$1,Cal!$G$6:$G$21,0),MATCH(L$1,Cal!$H$6:$H$41,0)))*Cal!$C190</f>
        <v>255</v>
      </c>
      <c r="M190" s="31">
        <f>INDEX('INPUT MIN'!$B:$AK,Cal!$E190,IF(Cal!$P$3=22.5,MATCH(M$1,Cal!$G$6:$G$21,0),MATCH(M$1,Cal!$H$6:$H$41,0)))*Cal!$C190</f>
        <v>255</v>
      </c>
      <c r="N190" s="31">
        <f>INDEX('INPUT MIN'!$B:$AK,Cal!$E190,IF(Cal!$P$3=22.5,MATCH(N$1,Cal!$G$6:$G$21,0),MATCH(N$1,Cal!$H$6:$H$41,0)))*Cal!$C190</f>
        <v>255</v>
      </c>
      <c r="O190" s="31">
        <f>INDEX('INPUT MIN'!$B:$AK,Cal!$E190,IF(Cal!$P$3=22.5,MATCH(O$1,Cal!$G$6:$G$21,0),MATCH(O$1,Cal!$H$6:$H$41,0)))*Cal!$C190</f>
        <v>255</v>
      </c>
      <c r="P190" s="31">
        <f>INDEX('INPUT MIN'!$B:$AK,Cal!$E190,IF(Cal!$P$3=22.5,MATCH(P$1,Cal!$G$6:$G$21,0),MATCH(P$1,Cal!$H$6:$H$41,0)))*Cal!$C190</f>
        <v>255</v>
      </c>
      <c r="Q190" s="31">
        <f>INDEX('INPUT MIN'!$B:$AK,Cal!$E190,IF(Cal!$P$3=22.5,MATCH(Q$1,Cal!$G$6:$G$21,0),MATCH(Q$1,Cal!$H$6:$H$41,0)))*Cal!$C190</f>
        <v>255</v>
      </c>
      <c r="R190" s="31">
        <f>INDEX('INPUT MIN'!$B:$AK,Cal!$E190,IF(Cal!$P$3=22.5,MATCH(R$1,Cal!$G$6:$G$21,0),MATCH(R$1,Cal!$H$6:$H$41,0)))*Cal!$C190</f>
        <v>255</v>
      </c>
      <c r="S190" s="31">
        <f>INDEX('INPUT MIN'!$B:$AK,Cal!$E190,IF(Cal!$P$3=22.5,MATCH(S$1,Cal!$G$6:$G$21,0),MATCH(S$1,Cal!$H$6:$H$41,0)))*Cal!$C190</f>
        <v>255</v>
      </c>
      <c r="T190" s="31">
        <f>INDEX('INPUT MIN'!$B:$AK,Cal!$E190,IF(Cal!$P$3=22.5,MATCH(T$1,Cal!$G$6:$G$21,0),MATCH(T$1,Cal!$H$6:$H$41,0)))*Cal!$C190</f>
        <v>255</v>
      </c>
      <c r="U190" s="31">
        <f>INDEX('INPUT MIN'!$B:$AK,Cal!$E190,IF(Cal!$P$3=22.5,MATCH(U$1,Cal!$G$6:$G$21,0),MATCH(U$1,Cal!$H$6:$H$41,0)))*Cal!$C190</f>
        <v>255</v>
      </c>
      <c r="V190" s="31">
        <f>INDEX('INPUT MIN'!$B:$AK,Cal!$E190,IF(Cal!$P$3=22.5,MATCH(V$1,Cal!$G$6:$G$21,0),MATCH(V$1,Cal!$H$6:$H$41,0)))*Cal!$C190</f>
        <v>255</v>
      </c>
      <c r="W190" s="31">
        <f>INDEX('INPUT MIN'!$B:$AK,Cal!$E190,IF(Cal!$P$3=22.5,MATCH(W$1,Cal!$G$6:$G$21,0),MATCH(W$1,Cal!$H$6:$H$41,0)))*Cal!$C190</f>
        <v>255</v>
      </c>
      <c r="X190" s="31">
        <f>INDEX('INPUT MIN'!$B:$AK,Cal!$E190,IF(Cal!$P$3=22.5,MATCH(X$1,Cal!$G$6:$G$21,0),MATCH(X$1,Cal!$H$6:$H$41,0)))*Cal!$C190</f>
        <v>255</v>
      </c>
      <c r="Y190" s="31">
        <f>INDEX('INPUT MIN'!$B:$AK,Cal!$E190,IF(Cal!$P$3=22.5,MATCH(Y$1,Cal!$G$6:$G$21,0),MATCH(Y$1,Cal!$H$6:$H$41,0)))*Cal!$C190</f>
        <v>255</v>
      </c>
      <c r="Z190" s="31">
        <f>INDEX('INPUT MIN'!$B:$AK,Cal!$E190,IF(Cal!$P$3=22.5,MATCH(Z$1,Cal!$G$6:$G$21,0),MATCH(Z$1,Cal!$H$6:$H$41,0)))*Cal!$C190</f>
        <v>255</v>
      </c>
      <c r="AA190" s="31">
        <f>INDEX('INPUT MIN'!$B:$AK,Cal!$E190,IF(Cal!$P$3=22.5,MATCH(AA$1,Cal!$G$6:$G$21,0),MATCH(AA$1,Cal!$H$6:$H$41,0)))*Cal!$C190</f>
        <v>255</v>
      </c>
      <c r="AB190" s="31">
        <f>INDEX('INPUT MIN'!$B:$AK,Cal!$E190,IF(Cal!$P$3=22.5,MATCH(AB$1,Cal!$G$6:$G$21,0),MATCH(AB$1,Cal!$H$6:$H$41,0)))*Cal!$C190</f>
        <v>255</v>
      </c>
      <c r="AC190" s="31">
        <f>INDEX('INPUT MIN'!$B:$AK,Cal!$E190,IF(Cal!$P$3=22.5,MATCH(AC$1,Cal!$G$6:$G$21,0),MATCH(AC$1,Cal!$H$6:$H$41,0)))*Cal!$C190</f>
        <v>255</v>
      </c>
      <c r="AD190" s="31">
        <f>INDEX('INPUT MIN'!$B:$AK,Cal!$E190,IF(Cal!$P$3=22.5,MATCH(AD$1,Cal!$G$6:$G$21,0),MATCH(AD$1,Cal!$H$6:$H$41,0)))*Cal!$C190</f>
        <v>7.9538360238075256E-2</v>
      </c>
      <c r="AE190" s="31">
        <f>INDEX('INPUT MIN'!$B:$AK,Cal!$E190,IF(Cal!$P$3=22.5,MATCH(AE$1,Cal!$G$6:$G$21,0),MATCH(AE$1,Cal!$H$6:$H$41,0)))*Cal!$C190</f>
        <v>9.8068192601203918E-2</v>
      </c>
      <c r="AF190" s="31">
        <f>INDEX('INPUT MIN'!$B:$AK,Cal!$E190,IF(Cal!$P$3=22.5,MATCH(AF$1,Cal!$G$6:$G$21,0),MATCH(AF$1,Cal!$H$6:$H$41,0)))*Cal!$C190</f>
        <v>0.1446392685174942</v>
      </c>
      <c r="AG190" s="31">
        <f>INDEX('INPUT MIN'!$B:$AK,Cal!$E190,IF(Cal!$P$3=22.5,MATCH(AG$1,Cal!$G$6:$G$21,0),MATCH(AG$1,Cal!$H$6:$H$41,0)))*Cal!$C190</f>
        <v>6.4225517213344574E-2</v>
      </c>
      <c r="AH190" s="31">
        <f>INDEX('INPUT MIN'!$B:$AK,Cal!$E190,IF(Cal!$P$3=22.5,MATCH(AH$1,Cal!$G$6:$G$21,0),MATCH(AH$1,Cal!$H$6:$H$41,0)))*Cal!$C190</f>
        <v>7.1222737431526184E-2</v>
      </c>
      <c r="AI190" s="31">
        <f>INDEX('INPUT MIN'!$B:$AK,Cal!$E190,IF(Cal!$P$3=22.5,MATCH(AI$1,Cal!$G$6:$G$21,0),MATCH(AI$1,Cal!$H$6:$H$41,0)))*Cal!$C190</f>
        <v>255</v>
      </c>
      <c r="AJ190" s="31">
        <f>INDEX('INPUT MIN'!$B:$AK,Cal!$E190,IF(Cal!$P$3=22.5,MATCH(AJ$1,Cal!$G$6:$G$21,0),MATCH(AJ$1,Cal!$H$6:$H$41,0)))*Cal!$C190</f>
        <v>255</v>
      </c>
      <c r="AK190" s="31">
        <f>INDEX('INPUT MIN'!$B:$AK,Cal!$E190,IF(Cal!$P$3=22.5,MATCH(AK$1,Cal!$G$6:$G$21,0),MATCH(AK$1,Cal!$H$6:$H$41,0)))*Cal!$C190</f>
        <v>255</v>
      </c>
      <c r="AL190" s="31">
        <f>INDEX('INPUT MIN'!$B:$AK,Cal!$E190,IF(Cal!$P$3=22.5,MATCH(AL$1,Cal!$G$6:$G$21,0),MATCH(AL$1,Cal!$H$6:$H$41,0)))*Cal!$C190</f>
        <v>255</v>
      </c>
    </row>
    <row r="191" spans="1:38" x14ac:dyDescent="0.4">
      <c r="A191" s="7">
        <f>Cal!A191</f>
        <v>190</v>
      </c>
      <c r="B191" s="31">
        <f>INDEX('INPUT MIN'!$B:$AK,Cal!$E191,IF(Cal!$P$3=22.5,MATCH(B$1,Cal!$G$6:$G$21,0),MATCH(B$1,Cal!$H$6:$H$41,0)))*Cal!$C191</f>
        <v>255</v>
      </c>
      <c r="C191" s="31">
        <f>INDEX('INPUT MIN'!$B:$AK,Cal!$E191,IF(Cal!$P$3=22.5,MATCH(C$1,Cal!$G$6:$G$21,0),MATCH(C$1,Cal!$H$6:$H$41,0)))*Cal!$C191</f>
        <v>255</v>
      </c>
      <c r="D191" s="31">
        <f>INDEX('INPUT MIN'!$B:$AK,Cal!$E191,IF(Cal!$P$3=22.5,MATCH(D$1,Cal!$G$6:$G$21,0),MATCH(D$1,Cal!$H$6:$H$41,0)))*Cal!$C191</f>
        <v>255</v>
      </c>
      <c r="E191" s="31">
        <f>INDEX('INPUT MIN'!$B:$AK,Cal!$E191,IF(Cal!$P$3=22.5,MATCH(E$1,Cal!$G$6:$G$21,0),MATCH(E$1,Cal!$H$6:$H$41,0)))*Cal!$C191</f>
        <v>255</v>
      </c>
      <c r="F191" s="31">
        <f>INDEX('INPUT MIN'!$B:$AK,Cal!$E191,IF(Cal!$P$3=22.5,MATCH(F$1,Cal!$G$6:$G$21,0),MATCH(F$1,Cal!$H$6:$H$41,0)))*Cal!$C191</f>
        <v>255</v>
      </c>
      <c r="G191" s="31">
        <f>INDEX('INPUT MIN'!$B:$AK,Cal!$E191,IF(Cal!$P$3=22.5,MATCH(G$1,Cal!$G$6:$G$21,0),MATCH(G$1,Cal!$H$6:$H$41,0)))*Cal!$C191</f>
        <v>255</v>
      </c>
      <c r="H191" s="31">
        <f>INDEX('INPUT MIN'!$B:$AK,Cal!$E191,IF(Cal!$P$3=22.5,MATCH(H$1,Cal!$G$6:$G$21,0),MATCH(H$1,Cal!$H$6:$H$41,0)))*Cal!$C191</f>
        <v>255</v>
      </c>
      <c r="I191" s="31">
        <f>INDEX('INPUT MIN'!$B:$AK,Cal!$E191,IF(Cal!$P$3=22.5,MATCH(I$1,Cal!$G$6:$G$21,0),MATCH(I$1,Cal!$H$6:$H$41,0)))*Cal!$C191</f>
        <v>255</v>
      </c>
      <c r="J191" s="31">
        <f>INDEX('INPUT MIN'!$B:$AK,Cal!$E191,IF(Cal!$P$3=22.5,MATCH(J$1,Cal!$G$6:$G$21,0),MATCH(J$1,Cal!$H$6:$H$41,0)))*Cal!$C191</f>
        <v>255</v>
      </c>
      <c r="K191" s="31">
        <f>INDEX('INPUT MIN'!$B:$AK,Cal!$E191,IF(Cal!$P$3=22.5,MATCH(K$1,Cal!$G$6:$G$21,0),MATCH(K$1,Cal!$H$6:$H$41,0)))*Cal!$C191</f>
        <v>255</v>
      </c>
      <c r="L191" s="31">
        <f>INDEX('INPUT MIN'!$B:$AK,Cal!$E191,IF(Cal!$P$3=22.5,MATCH(L$1,Cal!$G$6:$G$21,0),MATCH(L$1,Cal!$H$6:$H$41,0)))*Cal!$C191</f>
        <v>255</v>
      </c>
      <c r="M191" s="31">
        <f>INDEX('INPUT MIN'!$B:$AK,Cal!$E191,IF(Cal!$P$3=22.5,MATCH(M$1,Cal!$G$6:$G$21,0),MATCH(M$1,Cal!$H$6:$H$41,0)))*Cal!$C191</f>
        <v>255</v>
      </c>
      <c r="N191" s="31">
        <f>INDEX('INPUT MIN'!$B:$AK,Cal!$E191,IF(Cal!$P$3=22.5,MATCH(N$1,Cal!$G$6:$G$21,0),MATCH(N$1,Cal!$H$6:$H$41,0)))*Cal!$C191</f>
        <v>255</v>
      </c>
      <c r="O191" s="31">
        <f>INDEX('INPUT MIN'!$B:$AK,Cal!$E191,IF(Cal!$P$3=22.5,MATCH(O$1,Cal!$G$6:$G$21,0),MATCH(O$1,Cal!$H$6:$H$41,0)))*Cal!$C191</f>
        <v>255</v>
      </c>
      <c r="P191" s="31">
        <f>INDEX('INPUT MIN'!$B:$AK,Cal!$E191,IF(Cal!$P$3=22.5,MATCH(P$1,Cal!$G$6:$G$21,0),MATCH(P$1,Cal!$H$6:$H$41,0)))*Cal!$C191</f>
        <v>255</v>
      </c>
      <c r="Q191" s="31">
        <f>INDEX('INPUT MIN'!$B:$AK,Cal!$E191,IF(Cal!$P$3=22.5,MATCH(Q$1,Cal!$G$6:$G$21,0),MATCH(Q$1,Cal!$H$6:$H$41,0)))*Cal!$C191</f>
        <v>255</v>
      </c>
      <c r="R191" s="31">
        <f>INDEX('INPUT MIN'!$B:$AK,Cal!$E191,IF(Cal!$P$3=22.5,MATCH(R$1,Cal!$G$6:$G$21,0),MATCH(R$1,Cal!$H$6:$H$41,0)))*Cal!$C191</f>
        <v>255</v>
      </c>
      <c r="S191" s="31">
        <f>INDEX('INPUT MIN'!$B:$AK,Cal!$E191,IF(Cal!$P$3=22.5,MATCH(S$1,Cal!$G$6:$G$21,0),MATCH(S$1,Cal!$H$6:$H$41,0)))*Cal!$C191</f>
        <v>255</v>
      </c>
      <c r="T191" s="31">
        <f>INDEX('INPUT MIN'!$B:$AK,Cal!$E191,IF(Cal!$P$3=22.5,MATCH(T$1,Cal!$G$6:$G$21,0),MATCH(T$1,Cal!$H$6:$H$41,0)))*Cal!$C191</f>
        <v>255</v>
      </c>
      <c r="U191" s="31">
        <f>INDEX('INPUT MIN'!$B:$AK,Cal!$E191,IF(Cal!$P$3=22.5,MATCH(U$1,Cal!$G$6:$G$21,0),MATCH(U$1,Cal!$H$6:$H$41,0)))*Cal!$C191</f>
        <v>255</v>
      </c>
      <c r="V191" s="31">
        <f>INDEX('INPUT MIN'!$B:$AK,Cal!$E191,IF(Cal!$P$3=22.5,MATCH(V$1,Cal!$G$6:$G$21,0),MATCH(V$1,Cal!$H$6:$H$41,0)))*Cal!$C191</f>
        <v>255</v>
      </c>
      <c r="W191" s="31">
        <f>INDEX('INPUT MIN'!$B:$AK,Cal!$E191,IF(Cal!$P$3=22.5,MATCH(W$1,Cal!$G$6:$G$21,0),MATCH(W$1,Cal!$H$6:$H$41,0)))*Cal!$C191</f>
        <v>255</v>
      </c>
      <c r="X191" s="31">
        <f>INDEX('INPUT MIN'!$B:$AK,Cal!$E191,IF(Cal!$P$3=22.5,MATCH(X$1,Cal!$G$6:$G$21,0),MATCH(X$1,Cal!$H$6:$H$41,0)))*Cal!$C191</f>
        <v>255</v>
      </c>
      <c r="Y191" s="31">
        <f>INDEX('INPUT MIN'!$B:$AK,Cal!$E191,IF(Cal!$P$3=22.5,MATCH(Y$1,Cal!$G$6:$G$21,0),MATCH(Y$1,Cal!$H$6:$H$41,0)))*Cal!$C191</f>
        <v>255</v>
      </c>
      <c r="Z191" s="31">
        <f>INDEX('INPUT MIN'!$B:$AK,Cal!$E191,IF(Cal!$P$3=22.5,MATCH(Z$1,Cal!$G$6:$G$21,0),MATCH(Z$1,Cal!$H$6:$H$41,0)))*Cal!$C191</f>
        <v>255</v>
      </c>
      <c r="AA191" s="31">
        <f>INDEX('INPUT MIN'!$B:$AK,Cal!$E191,IF(Cal!$P$3=22.5,MATCH(AA$1,Cal!$G$6:$G$21,0),MATCH(AA$1,Cal!$H$6:$H$41,0)))*Cal!$C191</f>
        <v>255</v>
      </c>
      <c r="AB191" s="31">
        <f>INDEX('INPUT MIN'!$B:$AK,Cal!$E191,IF(Cal!$P$3=22.5,MATCH(AB$1,Cal!$G$6:$G$21,0),MATCH(AB$1,Cal!$H$6:$H$41,0)))*Cal!$C191</f>
        <v>255</v>
      </c>
      <c r="AC191" s="31">
        <f>INDEX('INPUT MIN'!$B:$AK,Cal!$E191,IF(Cal!$P$3=22.5,MATCH(AC$1,Cal!$G$6:$G$21,0),MATCH(AC$1,Cal!$H$6:$H$41,0)))*Cal!$C191</f>
        <v>255</v>
      </c>
      <c r="AD191" s="31">
        <f>INDEX('INPUT MIN'!$B:$AK,Cal!$E191,IF(Cal!$P$3=22.5,MATCH(AD$1,Cal!$G$6:$G$21,0),MATCH(AD$1,Cal!$H$6:$H$41,0)))*Cal!$C191</f>
        <v>5.6469369679689407E-2</v>
      </c>
      <c r="AE191" s="31">
        <f>INDEX('INPUT MIN'!$B:$AK,Cal!$E191,IF(Cal!$P$3=22.5,MATCH(AE$1,Cal!$G$6:$G$21,0),MATCH(AE$1,Cal!$H$6:$H$41,0)))*Cal!$C191</f>
        <v>5.7353317737579346E-2</v>
      </c>
      <c r="AF191" s="31">
        <f>INDEX('INPUT MIN'!$B:$AK,Cal!$E191,IF(Cal!$P$3=22.5,MATCH(AF$1,Cal!$G$6:$G$21,0),MATCH(AF$1,Cal!$H$6:$H$41,0)))*Cal!$C191</f>
        <v>3.9728280156850815E-2</v>
      </c>
      <c r="AG191" s="31">
        <f>INDEX('INPUT MIN'!$B:$AK,Cal!$E191,IF(Cal!$P$3=22.5,MATCH(AG$1,Cal!$G$6:$G$21,0),MATCH(AG$1,Cal!$H$6:$H$41,0)))*Cal!$C191</f>
        <v>3.879406675696373E-2</v>
      </c>
      <c r="AH191" s="31">
        <f>INDEX('INPUT MIN'!$B:$AK,Cal!$E191,IF(Cal!$P$3=22.5,MATCH(AH$1,Cal!$G$6:$G$21,0),MATCH(AH$1,Cal!$H$6:$H$41,0)))*Cal!$C191</f>
        <v>3.7682976573705673E-2</v>
      </c>
      <c r="AI191" s="31">
        <f>INDEX('INPUT MIN'!$B:$AK,Cal!$E191,IF(Cal!$P$3=22.5,MATCH(AI$1,Cal!$G$6:$G$21,0),MATCH(AI$1,Cal!$H$6:$H$41,0)))*Cal!$C191</f>
        <v>255</v>
      </c>
      <c r="AJ191" s="31">
        <f>INDEX('INPUT MIN'!$B:$AK,Cal!$E191,IF(Cal!$P$3=22.5,MATCH(AJ$1,Cal!$G$6:$G$21,0),MATCH(AJ$1,Cal!$H$6:$H$41,0)))*Cal!$C191</f>
        <v>255</v>
      </c>
      <c r="AK191" s="31">
        <f>INDEX('INPUT MIN'!$B:$AK,Cal!$E191,IF(Cal!$P$3=22.5,MATCH(AK$1,Cal!$G$6:$G$21,0),MATCH(AK$1,Cal!$H$6:$H$41,0)))*Cal!$C191</f>
        <v>255</v>
      </c>
      <c r="AL191" s="31">
        <f>INDEX('INPUT MIN'!$B:$AK,Cal!$E191,IF(Cal!$P$3=22.5,MATCH(AL$1,Cal!$G$6:$G$21,0),MATCH(AL$1,Cal!$H$6:$H$41,0)))*Cal!$C191</f>
        <v>255</v>
      </c>
    </row>
    <row r="192" spans="1:38" x14ac:dyDescent="0.4">
      <c r="A192" s="7">
        <f>Cal!A192</f>
        <v>191</v>
      </c>
      <c r="B192" s="31">
        <f>INDEX('INPUT MIN'!$B:$AK,Cal!$E192,IF(Cal!$P$3=22.5,MATCH(B$1,Cal!$G$6:$G$21,0),MATCH(B$1,Cal!$H$6:$H$41,0)))*Cal!$C192</f>
        <v>255</v>
      </c>
      <c r="C192" s="31">
        <f>INDEX('INPUT MIN'!$B:$AK,Cal!$E192,IF(Cal!$P$3=22.5,MATCH(C$1,Cal!$G$6:$G$21,0),MATCH(C$1,Cal!$H$6:$H$41,0)))*Cal!$C192</f>
        <v>255</v>
      </c>
      <c r="D192" s="31">
        <f>INDEX('INPUT MIN'!$B:$AK,Cal!$E192,IF(Cal!$P$3=22.5,MATCH(D$1,Cal!$G$6:$G$21,0),MATCH(D$1,Cal!$H$6:$H$41,0)))*Cal!$C192</f>
        <v>255</v>
      </c>
      <c r="E192" s="31">
        <f>INDEX('INPUT MIN'!$B:$AK,Cal!$E192,IF(Cal!$P$3=22.5,MATCH(E$1,Cal!$G$6:$G$21,0),MATCH(E$1,Cal!$H$6:$H$41,0)))*Cal!$C192</f>
        <v>255</v>
      </c>
      <c r="F192" s="31">
        <f>INDEX('INPUT MIN'!$B:$AK,Cal!$E192,IF(Cal!$P$3=22.5,MATCH(F$1,Cal!$G$6:$G$21,0),MATCH(F$1,Cal!$H$6:$H$41,0)))*Cal!$C192</f>
        <v>255</v>
      </c>
      <c r="G192" s="31">
        <f>INDEX('INPUT MIN'!$B:$AK,Cal!$E192,IF(Cal!$P$3=22.5,MATCH(G$1,Cal!$G$6:$G$21,0),MATCH(G$1,Cal!$H$6:$H$41,0)))*Cal!$C192</f>
        <v>255</v>
      </c>
      <c r="H192" s="31">
        <f>INDEX('INPUT MIN'!$B:$AK,Cal!$E192,IF(Cal!$P$3=22.5,MATCH(H$1,Cal!$G$6:$G$21,0),MATCH(H$1,Cal!$H$6:$H$41,0)))*Cal!$C192</f>
        <v>255</v>
      </c>
      <c r="I192" s="31">
        <f>INDEX('INPUT MIN'!$B:$AK,Cal!$E192,IF(Cal!$P$3=22.5,MATCH(I$1,Cal!$G$6:$G$21,0),MATCH(I$1,Cal!$H$6:$H$41,0)))*Cal!$C192</f>
        <v>255</v>
      </c>
      <c r="J192" s="31">
        <f>INDEX('INPUT MIN'!$B:$AK,Cal!$E192,IF(Cal!$P$3=22.5,MATCH(J$1,Cal!$G$6:$G$21,0),MATCH(J$1,Cal!$H$6:$H$41,0)))*Cal!$C192</f>
        <v>255</v>
      </c>
      <c r="K192" s="31">
        <f>INDEX('INPUT MIN'!$B:$AK,Cal!$E192,IF(Cal!$P$3=22.5,MATCH(K$1,Cal!$G$6:$G$21,0),MATCH(K$1,Cal!$H$6:$H$41,0)))*Cal!$C192</f>
        <v>255</v>
      </c>
      <c r="L192" s="31">
        <f>INDEX('INPUT MIN'!$B:$AK,Cal!$E192,IF(Cal!$P$3=22.5,MATCH(L$1,Cal!$G$6:$G$21,0),MATCH(L$1,Cal!$H$6:$H$41,0)))*Cal!$C192</f>
        <v>255</v>
      </c>
      <c r="M192" s="31">
        <f>INDEX('INPUT MIN'!$B:$AK,Cal!$E192,IF(Cal!$P$3=22.5,MATCH(M$1,Cal!$G$6:$G$21,0),MATCH(M$1,Cal!$H$6:$H$41,0)))*Cal!$C192</f>
        <v>255</v>
      </c>
      <c r="N192" s="31">
        <f>INDEX('INPUT MIN'!$B:$AK,Cal!$E192,IF(Cal!$P$3=22.5,MATCH(N$1,Cal!$G$6:$G$21,0),MATCH(N$1,Cal!$H$6:$H$41,0)))*Cal!$C192</f>
        <v>255</v>
      </c>
      <c r="O192" s="31">
        <f>INDEX('INPUT MIN'!$B:$AK,Cal!$E192,IF(Cal!$P$3=22.5,MATCH(O$1,Cal!$G$6:$G$21,0),MATCH(O$1,Cal!$H$6:$H$41,0)))*Cal!$C192</f>
        <v>255</v>
      </c>
      <c r="P192" s="31">
        <f>INDEX('INPUT MIN'!$B:$AK,Cal!$E192,IF(Cal!$P$3=22.5,MATCH(P$1,Cal!$G$6:$G$21,0),MATCH(P$1,Cal!$H$6:$H$41,0)))*Cal!$C192</f>
        <v>255</v>
      </c>
      <c r="Q192" s="31">
        <f>INDEX('INPUT MIN'!$B:$AK,Cal!$E192,IF(Cal!$P$3=22.5,MATCH(Q$1,Cal!$G$6:$G$21,0),MATCH(Q$1,Cal!$H$6:$H$41,0)))*Cal!$C192</f>
        <v>255</v>
      </c>
      <c r="R192" s="31">
        <f>INDEX('INPUT MIN'!$B:$AK,Cal!$E192,IF(Cal!$P$3=22.5,MATCH(R$1,Cal!$G$6:$G$21,0),MATCH(R$1,Cal!$H$6:$H$41,0)))*Cal!$C192</f>
        <v>255</v>
      </c>
      <c r="S192" s="31">
        <f>INDEX('INPUT MIN'!$B:$AK,Cal!$E192,IF(Cal!$P$3=22.5,MATCH(S$1,Cal!$G$6:$G$21,0),MATCH(S$1,Cal!$H$6:$H$41,0)))*Cal!$C192</f>
        <v>255</v>
      </c>
      <c r="T192" s="31">
        <f>INDEX('INPUT MIN'!$B:$AK,Cal!$E192,IF(Cal!$P$3=22.5,MATCH(T$1,Cal!$G$6:$G$21,0),MATCH(T$1,Cal!$H$6:$H$41,0)))*Cal!$C192</f>
        <v>255</v>
      </c>
      <c r="U192" s="31">
        <f>INDEX('INPUT MIN'!$B:$AK,Cal!$E192,IF(Cal!$P$3=22.5,MATCH(U$1,Cal!$G$6:$G$21,0),MATCH(U$1,Cal!$H$6:$H$41,0)))*Cal!$C192</f>
        <v>255</v>
      </c>
      <c r="V192" s="31">
        <f>INDEX('INPUT MIN'!$B:$AK,Cal!$E192,IF(Cal!$P$3=22.5,MATCH(V$1,Cal!$G$6:$G$21,0),MATCH(V$1,Cal!$H$6:$H$41,0)))*Cal!$C192</f>
        <v>255</v>
      </c>
      <c r="W192" s="31">
        <f>INDEX('INPUT MIN'!$B:$AK,Cal!$E192,IF(Cal!$P$3=22.5,MATCH(W$1,Cal!$G$6:$G$21,0),MATCH(W$1,Cal!$H$6:$H$41,0)))*Cal!$C192</f>
        <v>255</v>
      </c>
      <c r="X192" s="31">
        <f>INDEX('INPUT MIN'!$B:$AK,Cal!$E192,IF(Cal!$P$3=22.5,MATCH(X$1,Cal!$G$6:$G$21,0),MATCH(X$1,Cal!$H$6:$H$41,0)))*Cal!$C192</f>
        <v>255</v>
      </c>
      <c r="Y192" s="31">
        <f>INDEX('INPUT MIN'!$B:$AK,Cal!$E192,IF(Cal!$P$3=22.5,MATCH(Y$1,Cal!$G$6:$G$21,0),MATCH(Y$1,Cal!$H$6:$H$41,0)))*Cal!$C192</f>
        <v>255</v>
      </c>
      <c r="Z192" s="31">
        <f>INDEX('INPUT MIN'!$B:$AK,Cal!$E192,IF(Cal!$P$3=22.5,MATCH(Z$1,Cal!$G$6:$G$21,0),MATCH(Z$1,Cal!$H$6:$H$41,0)))*Cal!$C192</f>
        <v>255</v>
      </c>
      <c r="AA192" s="31">
        <f>INDEX('INPUT MIN'!$B:$AK,Cal!$E192,IF(Cal!$P$3=22.5,MATCH(AA$1,Cal!$G$6:$G$21,0),MATCH(AA$1,Cal!$H$6:$H$41,0)))*Cal!$C192</f>
        <v>255</v>
      </c>
      <c r="AB192" s="31">
        <f>INDEX('INPUT MIN'!$B:$AK,Cal!$E192,IF(Cal!$P$3=22.5,MATCH(AB$1,Cal!$G$6:$G$21,0),MATCH(AB$1,Cal!$H$6:$H$41,0)))*Cal!$C192</f>
        <v>255</v>
      </c>
      <c r="AC192" s="31">
        <f>INDEX('INPUT MIN'!$B:$AK,Cal!$E192,IF(Cal!$P$3=22.5,MATCH(AC$1,Cal!$G$6:$G$21,0),MATCH(AC$1,Cal!$H$6:$H$41,0)))*Cal!$C192</f>
        <v>255</v>
      </c>
      <c r="AD192" s="31">
        <f>INDEX('INPUT MIN'!$B:$AK,Cal!$E192,IF(Cal!$P$3=22.5,MATCH(AD$1,Cal!$G$6:$G$21,0),MATCH(AD$1,Cal!$H$6:$H$41,0)))*Cal!$C192</f>
        <v>0.14616928994655609</v>
      </c>
      <c r="AE192" s="31">
        <f>INDEX('INPUT MIN'!$B:$AK,Cal!$E192,IF(Cal!$P$3=22.5,MATCH(AE$1,Cal!$G$6:$G$21,0),MATCH(AE$1,Cal!$H$6:$H$41,0)))*Cal!$C192</f>
        <v>0.20401217043399811</v>
      </c>
      <c r="AF192" s="31">
        <f>INDEX('INPUT MIN'!$B:$AK,Cal!$E192,IF(Cal!$P$3=22.5,MATCH(AF$1,Cal!$G$6:$G$21,0),MATCH(AF$1,Cal!$H$6:$H$41,0)))*Cal!$C192</f>
        <v>7.4088074266910553E-2</v>
      </c>
      <c r="AG192" s="31">
        <f>INDEX('INPUT MIN'!$B:$AK,Cal!$E192,IF(Cal!$P$3=22.5,MATCH(AG$1,Cal!$G$6:$G$21,0),MATCH(AG$1,Cal!$H$6:$H$41,0)))*Cal!$C192</f>
        <v>6.0915075242519379E-2</v>
      </c>
      <c r="AH192" s="31">
        <f>INDEX('INPUT MIN'!$B:$AK,Cal!$E192,IF(Cal!$P$3=22.5,MATCH(AH$1,Cal!$G$6:$G$21,0),MATCH(AH$1,Cal!$H$6:$H$41,0)))*Cal!$C192</f>
        <v>4.0168087929487228E-2</v>
      </c>
      <c r="AI192" s="31">
        <f>INDEX('INPUT MIN'!$B:$AK,Cal!$E192,IF(Cal!$P$3=22.5,MATCH(AI$1,Cal!$G$6:$G$21,0),MATCH(AI$1,Cal!$H$6:$H$41,0)))*Cal!$C192</f>
        <v>255</v>
      </c>
      <c r="AJ192" s="31">
        <f>INDEX('INPUT MIN'!$B:$AK,Cal!$E192,IF(Cal!$P$3=22.5,MATCH(AJ$1,Cal!$G$6:$G$21,0),MATCH(AJ$1,Cal!$H$6:$H$41,0)))*Cal!$C192</f>
        <v>255</v>
      </c>
      <c r="AK192" s="31">
        <f>INDEX('INPUT MIN'!$B:$AK,Cal!$E192,IF(Cal!$P$3=22.5,MATCH(AK$1,Cal!$G$6:$G$21,0),MATCH(AK$1,Cal!$H$6:$H$41,0)))*Cal!$C192</f>
        <v>255</v>
      </c>
      <c r="AL192" s="31">
        <f>INDEX('INPUT MIN'!$B:$AK,Cal!$E192,IF(Cal!$P$3=22.5,MATCH(AL$1,Cal!$G$6:$G$21,0),MATCH(AL$1,Cal!$H$6:$H$41,0)))*Cal!$C192</f>
        <v>255</v>
      </c>
    </row>
    <row r="193" spans="1:38" x14ac:dyDescent="0.4">
      <c r="A193" s="7">
        <f>Cal!A193</f>
        <v>192</v>
      </c>
      <c r="B193" s="31">
        <f>INDEX('INPUT MIN'!$B:$AK,Cal!$E193,IF(Cal!$P$3=22.5,MATCH(B$1,Cal!$G$6:$G$21,0),MATCH(B$1,Cal!$H$6:$H$41,0)))*Cal!$C193</f>
        <v>255</v>
      </c>
      <c r="C193" s="31">
        <f>INDEX('INPUT MIN'!$B:$AK,Cal!$E193,IF(Cal!$P$3=22.5,MATCH(C$1,Cal!$G$6:$G$21,0),MATCH(C$1,Cal!$H$6:$H$41,0)))*Cal!$C193</f>
        <v>255</v>
      </c>
      <c r="D193" s="31">
        <f>INDEX('INPUT MIN'!$B:$AK,Cal!$E193,IF(Cal!$P$3=22.5,MATCH(D$1,Cal!$G$6:$G$21,0),MATCH(D$1,Cal!$H$6:$H$41,0)))*Cal!$C193</f>
        <v>255</v>
      </c>
      <c r="E193" s="31">
        <f>INDEX('INPUT MIN'!$B:$AK,Cal!$E193,IF(Cal!$P$3=22.5,MATCH(E$1,Cal!$G$6:$G$21,0),MATCH(E$1,Cal!$H$6:$H$41,0)))*Cal!$C193</f>
        <v>255</v>
      </c>
      <c r="F193" s="31">
        <f>INDEX('INPUT MIN'!$B:$AK,Cal!$E193,IF(Cal!$P$3=22.5,MATCH(F$1,Cal!$G$6:$G$21,0),MATCH(F$1,Cal!$H$6:$H$41,0)))*Cal!$C193</f>
        <v>255</v>
      </c>
      <c r="G193" s="31">
        <f>INDEX('INPUT MIN'!$B:$AK,Cal!$E193,IF(Cal!$P$3=22.5,MATCH(G$1,Cal!$G$6:$G$21,0),MATCH(G$1,Cal!$H$6:$H$41,0)))*Cal!$C193</f>
        <v>255</v>
      </c>
      <c r="H193" s="31">
        <f>INDEX('INPUT MIN'!$B:$AK,Cal!$E193,IF(Cal!$P$3=22.5,MATCH(H$1,Cal!$G$6:$G$21,0),MATCH(H$1,Cal!$H$6:$H$41,0)))*Cal!$C193</f>
        <v>255</v>
      </c>
      <c r="I193" s="31">
        <f>INDEX('INPUT MIN'!$B:$AK,Cal!$E193,IF(Cal!$P$3=22.5,MATCH(I$1,Cal!$G$6:$G$21,0),MATCH(I$1,Cal!$H$6:$H$41,0)))*Cal!$C193</f>
        <v>255</v>
      </c>
      <c r="J193" s="31">
        <f>INDEX('INPUT MIN'!$B:$AK,Cal!$E193,IF(Cal!$P$3=22.5,MATCH(J$1,Cal!$G$6:$G$21,0),MATCH(J$1,Cal!$H$6:$H$41,0)))*Cal!$C193</f>
        <v>255</v>
      </c>
      <c r="K193" s="31">
        <f>INDEX('INPUT MIN'!$B:$AK,Cal!$E193,IF(Cal!$P$3=22.5,MATCH(K$1,Cal!$G$6:$G$21,0),MATCH(K$1,Cal!$H$6:$H$41,0)))*Cal!$C193</f>
        <v>255</v>
      </c>
      <c r="L193" s="31">
        <f>INDEX('INPUT MIN'!$B:$AK,Cal!$E193,IF(Cal!$P$3=22.5,MATCH(L$1,Cal!$G$6:$G$21,0),MATCH(L$1,Cal!$H$6:$H$41,0)))*Cal!$C193</f>
        <v>255</v>
      </c>
      <c r="M193" s="31">
        <f>INDEX('INPUT MIN'!$B:$AK,Cal!$E193,IF(Cal!$P$3=22.5,MATCH(M$1,Cal!$G$6:$G$21,0),MATCH(M$1,Cal!$H$6:$H$41,0)))*Cal!$C193</f>
        <v>255</v>
      </c>
      <c r="N193" s="31">
        <f>INDEX('INPUT MIN'!$B:$AK,Cal!$E193,IF(Cal!$P$3=22.5,MATCH(N$1,Cal!$G$6:$G$21,0),MATCH(N$1,Cal!$H$6:$H$41,0)))*Cal!$C193</f>
        <v>255</v>
      </c>
      <c r="O193" s="31">
        <f>INDEX('INPUT MIN'!$B:$AK,Cal!$E193,IF(Cal!$P$3=22.5,MATCH(O$1,Cal!$G$6:$G$21,0),MATCH(O$1,Cal!$H$6:$H$41,0)))*Cal!$C193</f>
        <v>255</v>
      </c>
      <c r="P193" s="31">
        <f>INDEX('INPUT MIN'!$B:$AK,Cal!$E193,IF(Cal!$P$3=22.5,MATCH(P$1,Cal!$G$6:$G$21,0),MATCH(P$1,Cal!$H$6:$H$41,0)))*Cal!$C193</f>
        <v>255</v>
      </c>
      <c r="Q193" s="31">
        <f>INDEX('INPUT MIN'!$B:$AK,Cal!$E193,IF(Cal!$P$3=22.5,MATCH(Q$1,Cal!$G$6:$G$21,0),MATCH(Q$1,Cal!$H$6:$H$41,0)))*Cal!$C193</f>
        <v>255</v>
      </c>
      <c r="R193" s="31">
        <f>INDEX('INPUT MIN'!$B:$AK,Cal!$E193,IF(Cal!$P$3=22.5,MATCH(R$1,Cal!$G$6:$G$21,0),MATCH(R$1,Cal!$H$6:$H$41,0)))*Cal!$C193</f>
        <v>255</v>
      </c>
      <c r="S193" s="31">
        <f>INDEX('INPUT MIN'!$B:$AK,Cal!$E193,IF(Cal!$P$3=22.5,MATCH(S$1,Cal!$G$6:$G$21,0),MATCH(S$1,Cal!$H$6:$H$41,0)))*Cal!$C193</f>
        <v>255</v>
      </c>
      <c r="T193" s="31">
        <f>INDEX('INPUT MIN'!$B:$AK,Cal!$E193,IF(Cal!$P$3=22.5,MATCH(T$1,Cal!$G$6:$G$21,0),MATCH(T$1,Cal!$H$6:$H$41,0)))*Cal!$C193</f>
        <v>255</v>
      </c>
      <c r="U193" s="31">
        <f>INDEX('INPUT MIN'!$B:$AK,Cal!$E193,IF(Cal!$P$3=22.5,MATCH(U$1,Cal!$G$6:$G$21,0),MATCH(U$1,Cal!$H$6:$H$41,0)))*Cal!$C193</f>
        <v>255</v>
      </c>
      <c r="V193" s="31">
        <f>INDEX('INPUT MIN'!$B:$AK,Cal!$E193,IF(Cal!$P$3=22.5,MATCH(V$1,Cal!$G$6:$G$21,0),MATCH(V$1,Cal!$H$6:$H$41,0)))*Cal!$C193</f>
        <v>255</v>
      </c>
      <c r="W193" s="31">
        <f>INDEX('INPUT MIN'!$B:$AK,Cal!$E193,IF(Cal!$P$3=22.5,MATCH(W$1,Cal!$G$6:$G$21,0),MATCH(W$1,Cal!$H$6:$H$41,0)))*Cal!$C193</f>
        <v>255</v>
      </c>
      <c r="X193" s="31">
        <f>INDEX('INPUT MIN'!$B:$AK,Cal!$E193,IF(Cal!$P$3=22.5,MATCH(X$1,Cal!$G$6:$G$21,0),MATCH(X$1,Cal!$H$6:$H$41,0)))*Cal!$C193</f>
        <v>255</v>
      </c>
      <c r="Y193" s="31">
        <f>INDEX('INPUT MIN'!$B:$AK,Cal!$E193,IF(Cal!$P$3=22.5,MATCH(Y$1,Cal!$G$6:$G$21,0),MATCH(Y$1,Cal!$H$6:$H$41,0)))*Cal!$C193</f>
        <v>255</v>
      </c>
      <c r="Z193" s="31">
        <f>INDEX('INPUT MIN'!$B:$AK,Cal!$E193,IF(Cal!$P$3=22.5,MATCH(Z$1,Cal!$G$6:$G$21,0),MATCH(Z$1,Cal!$H$6:$H$41,0)))*Cal!$C193</f>
        <v>255</v>
      </c>
      <c r="AA193" s="31">
        <f>INDEX('INPUT MIN'!$B:$AK,Cal!$E193,IF(Cal!$P$3=22.5,MATCH(AA$1,Cal!$G$6:$G$21,0),MATCH(AA$1,Cal!$H$6:$H$41,0)))*Cal!$C193</f>
        <v>255</v>
      </c>
      <c r="AB193" s="31">
        <f>INDEX('INPUT MIN'!$B:$AK,Cal!$E193,IF(Cal!$P$3=22.5,MATCH(AB$1,Cal!$G$6:$G$21,0),MATCH(AB$1,Cal!$H$6:$H$41,0)))*Cal!$C193</f>
        <v>255</v>
      </c>
      <c r="AC193" s="31">
        <f>INDEX('INPUT MIN'!$B:$AK,Cal!$E193,IF(Cal!$P$3=22.5,MATCH(AC$1,Cal!$G$6:$G$21,0),MATCH(AC$1,Cal!$H$6:$H$41,0)))*Cal!$C193</f>
        <v>255</v>
      </c>
      <c r="AD193" s="31">
        <f>INDEX('INPUT MIN'!$B:$AK,Cal!$E193,IF(Cal!$P$3=22.5,MATCH(AD$1,Cal!$G$6:$G$21,0),MATCH(AD$1,Cal!$H$6:$H$41,0)))*Cal!$C193</f>
        <v>0.16627824306488037</v>
      </c>
      <c r="AE193" s="31">
        <f>INDEX('INPUT MIN'!$B:$AK,Cal!$E193,IF(Cal!$P$3=22.5,MATCH(AE$1,Cal!$G$6:$G$21,0),MATCH(AE$1,Cal!$H$6:$H$41,0)))*Cal!$C193</f>
        <v>0.18678316473960876</v>
      </c>
      <c r="AF193" s="31">
        <f>INDEX('INPUT MIN'!$B:$AK,Cal!$E193,IF(Cal!$P$3=22.5,MATCH(AF$1,Cal!$G$6:$G$21,0),MATCH(AF$1,Cal!$H$6:$H$41,0)))*Cal!$C193</f>
        <v>0.14092567563056946</v>
      </c>
      <c r="AG193" s="31">
        <f>INDEX('INPUT MIN'!$B:$AK,Cal!$E193,IF(Cal!$P$3=22.5,MATCH(AG$1,Cal!$G$6:$G$21,0),MATCH(AG$1,Cal!$H$6:$H$41,0)))*Cal!$C193</f>
        <v>0.2169056236743927</v>
      </c>
      <c r="AH193" s="31">
        <f>INDEX('INPUT MIN'!$B:$AK,Cal!$E193,IF(Cal!$P$3=22.5,MATCH(AH$1,Cal!$G$6:$G$21,0),MATCH(AH$1,Cal!$H$6:$H$41,0)))*Cal!$C193</f>
        <v>0.28525397181510925</v>
      </c>
      <c r="AI193" s="31">
        <f>INDEX('INPUT MIN'!$B:$AK,Cal!$E193,IF(Cal!$P$3=22.5,MATCH(AI$1,Cal!$G$6:$G$21,0),MATCH(AI$1,Cal!$H$6:$H$41,0)))*Cal!$C193</f>
        <v>255</v>
      </c>
      <c r="AJ193" s="31">
        <f>INDEX('INPUT MIN'!$B:$AK,Cal!$E193,IF(Cal!$P$3=22.5,MATCH(AJ$1,Cal!$G$6:$G$21,0),MATCH(AJ$1,Cal!$H$6:$H$41,0)))*Cal!$C193</f>
        <v>255</v>
      </c>
      <c r="AK193" s="31">
        <f>INDEX('INPUT MIN'!$B:$AK,Cal!$E193,IF(Cal!$P$3=22.5,MATCH(AK$1,Cal!$G$6:$G$21,0),MATCH(AK$1,Cal!$H$6:$H$41,0)))*Cal!$C193</f>
        <v>255</v>
      </c>
      <c r="AL193" s="31">
        <f>INDEX('INPUT MIN'!$B:$AK,Cal!$E193,IF(Cal!$P$3=22.5,MATCH(AL$1,Cal!$G$6:$G$21,0),MATCH(AL$1,Cal!$H$6:$H$41,0)))*Cal!$C193</f>
        <v>255</v>
      </c>
    </row>
    <row r="194" spans="1:38" x14ac:dyDescent="0.4">
      <c r="A194" s="7">
        <f>Cal!A194</f>
        <v>193</v>
      </c>
      <c r="B194" s="31">
        <f>INDEX('INPUT MIN'!$B:$AK,Cal!$E194,IF(Cal!$P$3=22.5,MATCH(B$1,Cal!$G$6:$G$21,0),MATCH(B$1,Cal!$H$6:$H$41,0)))*Cal!$C194</f>
        <v>255</v>
      </c>
      <c r="C194" s="31">
        <f>INDEX('INPUT MIN'!$B:$AK,Cal!$E194,IF(Cal!$P$3=22.5,MATCH(C$1,Cal!$G$6:$G$21,0),MATCH(C$1,Cal!$H$6:$H$41,0)))*Cal!$C194</f>
        <v>255</v>
      </c>
      <c r="D194" s="31">
        <f>INDEX('INPUT MIN'!$B:$AK,Cal!$E194,IF(Cal!$P$3=22.5,MATCH(D$1,Cal!$G$6:$G$21,0),MATCH(D$1,Cal!$H$6:$H$41,0)))*Cal!$C194</f>
        <v>255</v>
      </c>
      <c r="E194" s="31">
        <f>INDEX('INPUT MIN'!$B:$AK,Cal!$E194,IF(Cal!$P$3=22.5,MATCH(E$1,Cal!$G$6:$G$21,0),MATCH(E$1,Cal!$H$6:$H$41,0)))*Cal!$C194</f>
        <v>255</v>
      </c>
      <c r="F194" s="31">
        <f>INDEX('INPUT MIN'!$B:$AK,Cal!$E194,IF(Cal!$P$3=22.5,MATCH(F$1,Cal!$G$6:$G$21,0),MATCH(F$1,Cal!$H$6:$H$41,0)))*Cal!$C194</f>
        <v>255</v>
      </c>
      <c r="G194" s="31">
        <f>INDEX('INPUT MIN'!$B:$AK,Cal!$E194,IF(Cal!$P$3=22.5,MATCH(G$1,Cal!$G$6:$G$21,0),MATCH(G$1,Cal!$H$6:$H$41,0)))*Cal!$C194</f>
        <v>255</v>
      </c>
      <c r="H194" s="31">
        <f>INDEX('INPUT MIN'!$B:$AK,Cal!$E194,IF(Cal!$P$3=22.5,MATCH(H$1,Cal!$G$6:$G$21,0),MATCH(H$1,Cal!$H$6:$H$41,0)))*Cal!$C194</f>
        <v>255</v>
      </c>
      <c r="I194" s="31">
        <f>INDEX('INPUT MIN'!$B:$AK,Cal!$E194,IF(Cal!$P$3=22.5,MATCH(I$1,Cal!$G$6:$G$21,0),MATCH(I$1,Cal!$H$6:$H$41,0)))*Cal!$C194</f>
        <v>255</v>
      </c>
      <c r="J194" s="31">
        <f>INDEX('INPUT MIN'!$B:$AK,Cal!$E194,IF(Cal!$P$3=22.5,MATCH(J$1,Cal!$G$6:$G$21,0),MATCH(J$1,Cal!$H$6:$H$41,0)))*Cal!$C194</f>
        <v>255</v>
      </c>
      <c r="K194" s="31">
        <f>INDEX('INPUT MIN'!$B:$AK,Cal!$E194,IF(Cal!$P$3=22.5,MATCH(K$1,Cal!$G$6:$G$21,0),MATCH(K$1,Cal!$H$6:$H$41,0)))*Cal!$C194</f>
        <v>255</v>
      </c>
      <c r="L194" s="31">
        <f>INDEX('INPUT MIN'!$B:$AK,Cal!$E194,IF(Cal!$P$3=22.5,MATCH(L$1,Cal!$G$6:$G$21,0),MATCH(L$1,Cal!$H$6:$H$41,0)))*Cal!$C194</f>
        <v>255</v>
      </c>
      <c r="M194" s="31">
        <f>INDEX('INPUT MIN'!$B:$AK,Cal!$E194,IF(Cal!$P$3=22.5,MATCH(M$1,Cal!$G$6:$G$21,0),MATCH(M$1,Cal!$H$6:$H$41,0)))*Cal!$C194</f>
        <v>255</v>
      </c>
      <c r="N194" s="31">
        <f>INDEX('INPUT MIN'!$B:$AK,Cal!$E194,IF(Cal!$P$3=22.5,MATCH(N$1,Cal!$G$6:$G$21,0),MATCH(N$1,Cal!$H$6:$H$41,0)))*Cal!$C194</f>
        <v>255</v>
      </c>
      <c r="O194" s="31">
        <f>INDEX('INPUT MIN'!$B:$AK,Cal!$E194,IF(Cal!$P$3=22.5,MATCH(O$1,Cal!$G$6:$G$21,0),MATCH(O$1,Cal!$H$6:$H$41,0)))*Cal!$C194</f>
        <v>255</v>
      </c>
      <c r="P194" s="31">
        <f>INDEX('INPUT MIN'!$B:$AK,Cal!$E194,IF(Cal!$P$3=22.5,MATCH(P$1,Cal!$G$6:$G$21,0),MATCH(P$1,Cal!$H$6:$H$41,0)))*Cal!$C194</f>
        <v>255</v>
      </c>
      <c r="Q194" s="31">
        <f>INDEX('INPUT MIN'!$B:$AK,Cal!$E194,IF(Cal!$P$3=22.5,MATCH(Q$1,Cal!$G$6:$G$21,0),MATCH(Q$1,Cal!$H$6:$H$41,0)))*Cal!$C194</f>
        <v>255</v>
      </c>
      <c r="R194" s="31">
        <f>INDEX('INPUT MIN'!$B:$AK,Cal!$E194,IF(Cal!$P$3=22.5,MATCH(R$1,Cal!$G$6:$G$21,0),MATCH(R$1,Cal!$H$6:$H$41,0)))*Cal!$C194</f>
        <v>255</v>
      </c>
      <c r="S194" s="31">
        <f>INDEX('INPUT MIN'!$B:$AK,Cal!$E194,IF(Cal!$P$3=22.5,MATCH(S$1,Cal!$G$6:$G$21,0),MATCH(S$1,Cal!$H$6:$H$41,0)))*Cal!$C194</f>
        <v>255</v>
      </c>
      <c r="T194" s="31">
        <f>INDEX('INPUT MIN'!$B:$AK,Cal!$E194,IF(Cal!$P$3=22.5,MATCH(T$1,Cal!$G$6:$G$21,0),MATCH(T$1,Cal!$H$6:$H$41,0)))*Cal!$C194</f>
        <v>255</v>
      </c>
      <c r="U194" s="31">
        <f>INDEX('INPUT MIN'!$B:$AK,Cal!$E194,IF(Cal!$P$3=22.5,MATCH(U$1,Cal!$G$6:$G$21,0),MATCH(U$1,Cal!$H$6:$H$41,0)))*Cal!$C194</f>
        <v>255</v>
      </c>
      <c r="V194" s="31">
        <f>INDEX('INPUT MIN'!$B:$AK,Cal!$E194,IF(Cal!$P$3=22.5,MATCH(V$1,Cal!$G$6:$G$21,0),MATCH(V$1,Cal!$H$6:$H$41,0)))*Cal!$C194</f>
        <v>255</v>
      </c>
      <c r="W194" s="31">
        <f>INDEX('INPUT MIN'!$B:$AK,Cal!$E194,IF(Cal!$P$3=22.5,MATCH(W$1,Cal!$G$6:$G$21,0),MATCH(W$1,Cal!$H$6:$H$41,0)))*Cal!$C194</f>
        <v>255</v>
      </c>
      <c r="X194" s="31">
        <f>INDEX('INPUT MIN'!$B:$AK,Cal!$E194,IF(Cal!$P$3=22.5,MATCH(X$1,Cal!$G$6:$G$21,0),MATCH(X$1,Cal!$H$6:$H$41,0)))*Cal!$C194</f>
        <v>255</v>
      </c>
      <c r="Y194" s="31">
        <f>INDEX('INPUT MIN'!$B:$AK,Cal!$E194,IF(Cal!$P$3=22.5,MATCH(Y$1,Cal!$G$6:$G$21,0),MATCH(Y$1,Cal!$H$6:$H$41,0)))*Cal!$C194</f>
        <v>255</v>
      </c>
      <c r="Z194" s="31">
        <f>INDEX('INPUT MIN'!$B:$AK,Cal!$E194,IF(Cal!$P$3=22.5,MATCH(Z$1,Cal!$G$6:$G$21,0),MATCH(Z$1,Cal!$H$6:$H$41,0)))*Cal!$C194</f>
        <v>255</v>
      </c>
      <c r="AA194" s="31">
        <f>INDEX('INPUT MIN'!$B:$AK,Cal!$E194,IF(Cal!$P$3=22.5,MATCH(AA$1,Cal!$G$6:$G$21,0),MATCH(AA$1,Cal!$H$6:$H$41,0)))*Cal!$C194</f>
        <v>255</v>
      </c>
      <c r="AB194" s="31">
        <f>INDEX('INPUT MIN'!$B:$AK,Cal!$E194,IF(Cal!$P$3=22.5,MATCH(AB$1,Cal!$G$6:$G$21,0),MATCH(AB$1,Cal!$H$6:$H$41,0)))*Cal!$C194</f>
        <v>255</v>
      </c>
      <c r="AC194" s="31">
        <f>INDEX('INPUT MIN'!$B:$AK,Cal!$E194,IF(Cal!$P$3=22.5,MATCH(AC$1,Cal!$G$6:$G$21,0),MATCH(AC$1,Cal!$H$6:$H$41,0)))*Cal!$C194</f>
        <v>255</v>
      </c>
      <c r="AD194" s="31">
        <f>INDEX('INPUT MIN'!$B:$AK,Cal!$E194,IF(Cal!$P$3=22.5,MATCH(AD$1,Cal!$G$6:$G$21,0),MATCH(AD$1,Cal!$H$6:$H$41,0)))*Cal!$C194</f>
        <v>0.10300084203481674</v>
      </c>
      <c r="AE194" s="31">
        <f>INDEX('INPUT MIN'!$B:$AK,Cal!$E194,IF(Cal!$P$3=22.5,MATCH(AE$1,Cal!$G$6:$G$21,0),MATCH(AE$1,Cal!$H$6:$H$41,0)))*Cal!$C194</f>
        <v>0.16062319278717041</v>
      </c>
      <c r="AF194" s="31">
        <f>INDEX('INPUT MIN'!$B:$AK,Cal!$E194,IF(Cal!$P$3=22.5,MATCH(AF$1,Cal!$G$6:$G$21,0),MATCH(AF$1,Cal!$H$6:$H$41,0)))*Cal!$C194</f>
        <v>0.16416165232658386</v>
      </c>
      <c r="AG194" s="31">
        <f>INDEX('INPUT MIN'!$B:$AK,Cal!$E194,IF(Cal!$P$3=22.5,MATCH(AG$1,Cal!$G$6:$G$21,0),MATCH(AG$1,Cal!$H$6:$H$41,0)))*Cal!$C194</f>
        <v>0.18840457499027252</v>
      </c>
      <c r="AH194" s="31">
        <f>INDEX('INPUT MIN'!$B:$AK,Cal!$E194,IF(Cal!$P$3=22.5,MATCH(AH$1,Cal!$G$6:$G$21,0),MATCH(AH$1,Cal!$H$6:$H$41,0)))*Cal!$C194</f>
        <v>0.20402334630489349</v>
      </c>
      <c r="AI194" s="31">
        <f>INDEX('INPUT MIN'!$B:$AK,Cal!$E194,IF(Cal!$P$3=22.5,MATCH(AI$1,Cal!$G$6:$G$21,0),MATCH(AI$1,Cal!$H$6:$H$41,0)))*Cal!$C194</f>
        <v>255</v>
      </c>
      <c r="AJ194" s="31">
        <f>INDEX('INPUT MIN'!$B:$AK,Cal!$E194,IF(Cal!$P$3=22.5,MATCH(AJ$1,Cal!$G$6:$G$21,0),MATCH(AJ$1,Cal!$H$6:$H$41,0)))*Cal!$C194</f>
        <v>255</v>
      </c>
      <c r="AK194" s="31">
        <f>INDEX('INPUT MIN'!$B:$AK,Cal!$E194,IF(Cal!$P$3=22.5,MATCH(AK$1,Cal!$G$6:$G$21,0),MATCH(AK$1,Cal!$H$6:$H$41,0)))*Cal!$C194</f>
        <v>255</v>
      </c>
      <c r="AL194" s="31">
        <f>INDEX('INPUT MIN'!$B:$AK,Cal!$E194,IF(Cal!$P$3=22.5,MATCH(AL$1,Cal!$G$6:$G$21,0),MATCH(AL$1,Cal!$H$6:$H$41,0)))*Cal!$C194</f>
        <v>255</v>
      </c>
    </row>
    <row r="195" spans="1:38" x14ac:dyDescent="0.4">
      <c r="A195" s="7">
        <f>Cal!A195</f>
        <v>194</v>
      </c>
      <c r="B195" s="31">
        <f>INDEX('INPUT MIN'!$B:$AK,Cal!$E195,IF(Cal!$P$3=22.5,MATCH(B$1,Cal!$G$6:$G$21,0),MATCH(B$1,Cal!$H$6:$H$41,0)))*Cal!$C195</f>
        <v>255</v>
      </c>
      <c r="C195" s="31">
        <f>INDEX('INPUT MIN'!$B:$AK,Cal!$E195,IF(Cal!$P$3=22.5,MATCH(C$1,Cal!$G$6:$G$21,0),MATCH(C$1,Cal!$H$6:$H$41,0)))*Cal!$C195</f>
        <v>255</v>
      </c>
      <c r="D195" s="31">
        <f>INDEX('INPUT MIN'!$B:$AK,Cal!$E195,IF(Cal!$P$3=22.5,MATCH(D$1,Cal!$G$6:$G$21,0),MATCH(D$1,Cal!$H$6:$H$41,0)))*Cal!$C195</f>
        <v>255</v>
      </c>
      <c r="E195" s="31">
        <f>INDEX('INPUT MIN'!$B:$AK,Cal!$E195,IF(Cal!$P$3=22.5,MATCH(E$1,Cal!$G$6:$G$21,0),MATCH(E$1,Cal!$H$6:$H$41,0)))*Cal!$C195</f>
        <v>255</v>
      </c>
      <c r="F195" s="31">
        <f>INDEX('INPUT MIN'!$B:$AK,Cal!$E195,IF(Cal!$P$3=22.5,MATCH(F$1,Cal!$G$6:$G$21,0),MATCH(F$1,Cal!$H$6:$H$41,0)))*Cal!$C195</f>
        <v>255</v>
      </c>
      <c r="G195" s="31">
        <f>INDEX('INPUT MIN'!$B:$AK,Cal!$E195,IF(Cal!$P$3=22.5,MATCH(G$1,Cal!$G$6:$G$21,0),MATCH(G$1,Cal!$H$6:$H$41,0)))*Cal!$C195</f>
        <v>255</v>
      </c>
      <c r="H195" s="31">
        <f>INDEX('INPUT MIN'!$B:$AK,Cal!$E195,IF(Cal!$P$3=22.5,MATCH(H$1,Cal!$G$6:$G$21,0),MATCH(H$1,Cal!$H$6:$H$41,0)))*Cal!$C195</f>
        <v>255</v>
      </c>
      <c r="I195" s="31">
        <f>INDEX('INPUT MIN'!$B:$AK,Cal!$E195,IF(Cal!$P$3=22.5,MATCH(I$1,Cal!$G$6:$G$21,0),MATCH(I$1,Cal!$H$6:$H$41,0)))*Cal!$C195</f>
        <v>255</v>
      </c>
      <c r="J195" s="31">
        <f>INDEX('INPUT MIN'!$B:$AK,Cal!$E195,IF(Cal!$P$3=22.5,MATCH(J$1,Cal!$G$6:$G$21,0),MATCH(J$1,Cal!$H$6:$H$41,0)))*Cal!$C195</f>
        <v>255</v>
      </c>
      <c r="K195" s="31">
        <f>INDEX('INPUT MIN'!$B:$AK,Cal!$E195,IF(Cal!$P$3=22.5,MATCH(K$1,Cal!$G$6:$G$21,0),MATCH(K$1,Cal!$H$6:$H$41,0)))*Cal!$C195</f>
        <v>255</v>
      </c>
      <c r="L195" s="31">
        <f>INDEX('INPUT MIN'!$B:$AK,Cal!$E195,IF(Cal!$P$3=22.5,MATCH(L$1,Cal!$G$6:$G$21,0),MATCH(L$1,Cal!$H$6:$H$41,0)))*Cal!$C195</f>
        <v>255</v>
      </c>
      <c r="M195" s="31">
        <f>INDEX('INPUT MIN'!$B:$AK,Cal!$E195,IF(Cal!$P$3=22.5,MATCH(M$1,Cal!$G$6:$G$21,0),MATCH(M$1,Cal!$H$6:$H$41,0)))*Cal!$C195</f>
        <v>255</v>
      </c>
      <c r="N195" s="31">
        <f>INDEX('INPUT MIN'!$B:$AK,Cal!$E195,IF(Cal!$P$3=22.5,MATCH(N$1,Cal!$G$6:$G$21,0),MATCH(N$1,Cal!$H$6:$H$41,0)))*Cal!$C195</f>
        <v>255</v>
      </c>
      <c r="O195" s="31">
        <f>INDEX('INPUT MIN'!$B:$AK,Cal!$E195,IF(Cal!$P$3=22.5,MATCH(O$1,Cal!$G$6:$G$21,0),MATCH(O$1,Cal!$H$6:$H$41,0)))*Cal!$C195</f>
        <v>255</v>
      </c>
      <c r="P195" s="31">
        <f>INDEX('INPUT MIN'!$B:$AK,Cal!$E195,IF(Cal!$P$3=22.5,MATCH(P$1,Cal!$G$6:$G$21,0),MATCH(P$1,Cal!$H$6:$H$41,0)))*Cal!$C195</f>
        <v>255</v>
      </c>
      <c r="Q195" s="31">
        <f>INDEX('INPUT MIN'!$B:$AK,Cal!$E195,IF(Cal!$P$3=22.5,MATCH(Q$1,Cal!$G$6:$G$21,0),MATCH(Q$1,Cal!$H$6:$H$41,0)))*Cal!$C195</f>
        <v>255</v>
      </c>
      <c r="R195" s="31">
        <f>INDEX('INPUT MIN'!$B:$AK,Cal!$E195,IF(Cal!$P$3=22.5,MATCH(R$1,Cal!$G$6:$G$21,0),MATCH(R$1,Cal!$H$6:$H$41,0)))*Cal!$C195</f>
        <v>255</v>
      </c>
      <c r="S195" s="31">
        <f>INDEX('INPUT MIN'!$B:$AK,Cal!$E195,IF(Cal!$P$3=22.5,MATCH(S$1,Cal!$G$6:$G$21,0),MATCH(S$1,Cal!$H$6:$H$41,0)))*Cal!$C195</f>
        <v>255</v>
      </c>
      <c r="T195" s="31">
        <f>INDEX('INPUT MIN'!$B:$AK,Cal!$E195,IF(Cal!$P$3=22.5,MATCH(T$1,Cal!$G$6:$G$21,0),MATCH(T$1,Cal!$H$6:$H$41,0)))*Cal!$C195</f>
        <v>255</v>
      </c>
      <c r="U195" s="31">
        <f>INDEX('INPUT MIN'!$B:$AK,Cal!$E195,IF(Cal!$P$3=22.5,MATCH(U$1,Cal!$G$6:$G$21,0),MATCH(U$1,Cal!$H$6:$H$41,0)))*Cal!$C195</f>
        <v>255</v>
      </c>
      <c r="V195" s="31">
        <f>INDEX('INPUT MIN'!$B:$AK,Cal!$E195,IF(Cal!$P$3=22.5,MATCH(V$1,Cal!$G$6:$G$21,0),MATCH(V$1,Cal!$H$6:$H$41,0)))*Cal!$C195</f>
        <v>255</v>
      </c>
      <c r="W195" s="31">
        <f>INDEX('INPUT MIN'!$B:$AK,Cal!$E195,IF(Cal!$P$3=22.5,MATCH(W$1,Cal!$G$6:$G$21,0),MATCH(W$1,Cal!$H$6:$H$41,0)))*Cal!$C195</f>
        <v>255</v>
      </c>
      <c r="X195" s="31">
        <f>INDEX('INPUT MIN'!$B:$AK,Cal!$E195,IF(Cal!$P$3=22.5,MATCH(X$1,Cal!$G$6:$G$21,0),MATCH(X$1,Cal!$H$6:$H$41,0)))*Cal!$C195</f>
        <v>255</v>
      </c>
      <c r="Y195" s="31">
        <f>INDEX('INPUT MIN'!$B:$AK,Cal!$E195,IF(Cal!$P$3=22.5,MATCH(Y$1,Cal!$G$6:$G$21,0),MATCH(Y$1,Cal!$H$6:$H$41,0)))*Cal!$C195</f>
        <v>255</v>
      </c>
      <c r="Z195" s="31">
        <f>INDEX('INPUT MIN'!$B:$AK,Cal!$E195,IF(Cal!$P$3=22.5,MATCH(Z$1,Cal!$G$6:$G$21,0),MATCH(Z$1,Cal!$H$6:$H$41,0)))*Cal!$C195</f>
        <v>255</v>
      </c>
      <c r="AA195" s="31">
        <f>INDEX('INPUT MIN'!$B:$AK,Cal!$E195,IF(Cal!$P$3=22.5,MATCH(AA$1,Cal!$G$6:$G$21,0),MATCH(AA$1,Cal!$H$6:$H$41,0)))*Cal!$C195</f>
        <v>255</v>
      </c>
      <c r="AB195" s="31">
        <f>INDEX('INPUT MIN'!$B:$AK,Cal!$E195,IF(Cal!$P$3=22.5,MATCH(AB$1,Cal!$G$6:$G$21,0),MATCH(AB$1,Cal!$H$6:$H$41,0)))*Cal!$C195</f>
        <v>255</v>
      </c>
      <c r="AC195" s="31">
        <f>INDEX('INPUT MIN'!$B:$AK,Cal!$E195,IF(Cal!$P$3=22.5,MATCH(AC$1,Cal!$G$6:$G$21,0),MATCH(AC$1,Cal!$H$6:$H$41,0)))*Cal!$C195</f>
        <v>255</v>
      </c>
      <c r="AD195" s="31">
        <f>INDEX('INPUT MIN'!$B:$AK,Cal!$E195,IF(Cal!$P$3=22.5,MATCH(AD$1,Cal!$G$6:$G$21,0),MATCH(AD$1,Cal!$H$6:$H$41,0)))*Cal!$C195</f>
        <v>4.3140653520822525E-2</v>
      </c>
      <c r="AE195" s="31">
        <f>INDEX('INPUT MIN'!$B:$AK,Cal!$E195,IF(Cal!$P$3=22.5,MATCH(AE$1,Cal!$G$6:$G$21,0),MATCH(AE$1,Cal!$H$6:$H$41,0)))*Cal!$C195</f>
        <v>4.0660478174686432E-2</v>
      </c>
      <c r="AF195" s="31">
        <f>INDEX('INPUT MIN'!$B:$AK,Cal!$E195,IF(Cal!$P$3=22.5,MATCH(AF$1,Cal!$G$6:$G$21,0),MATCH(AF$1,Cal!$H$6:$H$41,0)))*Cal!$C195</f>
        <v>3.9841983467340469E-2</v>
      </c>
      <c r="AG195" s="31">
        <f>INDEX('INPUT MIN'!$B:$AK,Cal!$E195,IF(Cal!$P$3=22.5,MATCH(AG$1,Cal!$G$6:$G$21,0),MATCH(AG$1,Cal!$H$6:$H$41,0)))*Cal!$C195</f>
        <v>4.8885051161050797E-2</v>
      </c>
      <c r="AH195" s="31">
        <f>INDEX('INPUT MIN'!$B:$AK,Cal!$E195,IF(Cal!$P$3=22.5,MATCH(AH$1,Cal!$G$6:$G$21,0),MATCH(AH$1,Cal!$H$6:$H$41,0)))*Cal!$C195</f>
        <v>0.11828082054853439</v>
      </c>
      <c r="AI195" s="31">
        <f>INDEX('INPUT MIN'!$B:$AK,Cal!$E195,IF(Cal!$P$3=22.5,MATCH(AI$1,Cal!$G$6:$G$21,0),MATCH(AI$1,Cal!$H$6:$H$41,0)))*Cal!$C195</f>
        <v>255</v>
      </c>
      <c r="AJ195" s="31">
        <f>INDEX('INPUT MIN'!$B:$AK,Cal!$E195,IF(Cal!$P$3=22.5,MATCH(AJ$1,Cal!$G$6:$G$21,0),MATCH(AJ$1,Cal!$H$6:$H$41,0)))*Cal!$C195</f>
        <v>255</v>
      </c>
      <c r="AK195" s="31">
        <f>INDEX('INPUT MIN'!$B:$AK,Cal!$E195,IF(Cal!$P$3=22.5,MATCH(AK$1,Cal!$G$6:$G$21,0),MATCH(AK$1,Cal!$H$6:$H$41,0)))*Cal!$C195</f>
        <v>255</v>
      </c>
      <c r="AL195" s="31">
        <f>INDEX('INPUT MIN'!$B:$AK,Cal!$E195,IF(Cal!$P$3=22.5,MATCH(AL$1,Cal!$G$6:$G$21,0),MATCH(AL$1,Cal!$H$6:$H$41,0)))*Cal!$C195</f>
        <v>255</v>
      </c>
    </row>
    <row r="196" spans="1:38" x14ac:dyDescent="0.4">
      <c r="A196" s="7">
        <f>Cal!A196</f>
        <v>195</v>
      </c>
      <c r="B196" s="31">
        <f>INDEX('INPUT MIN'!$B:$AK,Cal!$E196,IF(Cal!$P$3=22.5,MATCH(B$1,Cal!$G$6:$G$21,0),MATCH(B$1,Cal!$H$6:$H$41,0)))*Cal!$C196</f>
        <v>255</v>
      </c>
      <c r="C196" s="31">
        <f>INDEX('INPUT MIN'!$B:$AK,Cal!$E196,IF(Cal!$P$3=22.5,MATCH(C$1,Cal!$G$6:$G$21,0),MATCH(C$1,Cal!$H$6:$H$41,0)))*Cal!$C196</f>
        <v>255</v>
      </c>
      <c r="D196" s="31">
        <f>INDEX('INPUT MIN'!$B:$AK,Cal!$E196,IF(Cal!$P$3=22.5,MATCH(D$1,Cal!$G$6:$G$21,0),MATCH(D$1,Cal!$H$6:$H$41,0)))*Cal!$C196</f>
        <v>255</v>
      </c>
      <c r="E196" s="31">
        <f>INDEX('INPUT MIN'!$B:$AK,Cal!$E196,IF(Cal!$P$3=22.5,MATCH(E$1,Cal!$G$6:$G$21,0),MATCH(E$1,Cal!$H$6:$H$41,0)))*Cal!$C196</f>
        <v>255</v>
      </c>
      <c r="F196" s="31">
        <f>INDEX('INPUT MIN'!$B:$AK,Cal!$E196,IF(Cal!$P$3=22.5,MATCH(F$1,Cal!$G$6:$G$21,0),MATCH(F$1,Cal!$H$6:$H$41,0)))*Cal!$C196</f>
        <v>255</v>
      </c>
      <c r="G196" s="31">
        <f>INDEX('INPUT MIN'!$B:$AK,Cal!$E196,IF(Cal!$P$3=22.5,MATCH(G$1,Cal!$G$6:$G$21,0),MATCH(G$1,Cal!$H$6:$H$41,0)))*Cal!$C196</f>
        <v>255</v>
      </c>
      <c r="H196" s="31">
        <f>INDEX('INPUT MIN'!$B:$AK,Cal!$E196,IF(Cal!$P$3=22.5,MATCH(H$1,Cal!$G$6:$G$21,0),MATCH(H$1,Cal!$H$6:$H$41,0)))*Cal!$C196</f>
        <v>255</v>
      </c>
      <c r="I196" s="31">
        <f>INDEX('INPUT MIN'!$B:$AK,Cal!$E196,IF(Cal!$P$3=22.5,MATCH(I$1,Cal!$G$6:$G$21,0),MATCH(I$1,Cal!$H$6:$H$41,0)))*Cal!$C196</f>
        <v>255</v>
      </c>
      <c r="J196" s="31">
        <f>INDEX('INPUT MIN'!$B:$AK,Cal!$E196,IF(Cal!$P$3=22.5,MATCH(J$1,Cal!$G$6:$G$21,0),MATCH(J$1,Cal!$H$6:$H$41,0)))*Cal!$C196</f>
        <v>255</v>
      </c>
      <c r="K196" s="31">
        <f>INDEX('INPUT MIN'!$B:$AK,Cal!$E196,IF(Cal!$P$3=22.5,MATCH(K$1,Cal!$G$6:$G$21,0),MATCH(K$1,Cal!$H$6:$H$41,0)))*Cal!$C196</f>
        <v>255</v>
      </c>
      <c r="L196" s="31">
        <f>INDEX('INPUT MIN'!$B:$AK,Cal!$E196,IF(Cal!$P$3=22.5,MATCH(L$1,Cal!$G$6:$G$21,0),MATCH(L$1,Cal!$H$6:$H$41,0)))*Cal!$C196</f>
        <v>255</v>
      </c>
      <c r="M196" s="31">
        <f>INDEX('INPUT MIN'!$B:$AK,Cal!$E196,IF(Cal!$P$3=22.5,MATCH(M$1,Cal!$G$6:$G$21,0),MATCH(M$1,Cal!$H$6:$H$41,0)))*Cal!$C196</f>
        <v>255</v>
      </c>
      <c r="N196" s="31">
        <f>INDEX('INPUT MIN'!$B:$AK,Cal!$E196,IF(Cal!$P$3=22.5,MATCH(N$1,Cal!$G$6:$G$21,0),MATCH(N$1,Cal!$H$6:$H$41,0)))*Cal!$C196</f>
        <v>255</v>
      </c>
      <c r="O196" s="31">
        <f>INDEX('INPUT MIN'!$B:$AK,Cal!$E196,IF(Cal!$P$3=22.5,MATCH(O$1,Cal!$G$6:$G$21,0),MATCH(O$1,Cal!$H$6:$H$41,0)))*Cal!$C196</f>
        <v>255</v>
      </c>
      <c r="P196" s="31">
        <f>INDEX('INPUT MIN'!$B:$AK,Cal!$E196,IF(Cal!$P$3=22.5,MATCH(P$1,Cal!$G$6:$G$21,0),MATCH(P$1,Cal!$H$6:$H$41,0)))*Cal!$C196</f>
        <v>255</v>
      </c>
      <c r="Q196" s="31">
        <f>INDEX('INPUT MIN'!$B:$AK,Cal!$E196,IF(Cal!$P$3=22.5,MATCH(Q$1,Cal!$G$6:$G$21,0),MATCH(Q$1,Cal!$H$6:$H$41,0)))*Cal!$C196</f>
        <v>255</v>
      </c>
      <c r="R196" s="31">
        <f>INDEX('INPUT MIN'!$B:$AK,Cal!$E196,IF(Cal!$P$3=22.5,MATCH(R$1,Cal!$G$6:$G$21,0),MATCH(R$1,Cal!$H$6:$H$41,0)))*Cal!$C196</f>
        <v>255</v>
      </c>
      <c r="S196" s="31">
        <f>INDEX('INPUT MIN'!$B:$AK,Cal!$E196,IF(Cal!$P$3=22.5,MATCH(S$1,Cal!$G$6:$G$21,0),MATCH(S$1,Cal!$H$6:$H$41,0)))*Cal!$C196</f>
        <v>255</v>
      </c>
      <c r="T196" s="31">
        <f>INDEX('INPUT MIN'!$B:$AK,Cal!$E196,IF(Cal!$P$3=22.5,MATCH(T$1,Cal!$G$6:$G$21,0),MATCH(T$1,Cal!$H$6:$H$41,0)))*Cal!$C196</f>
        <v>255</v>
      </c>
      <c r="U196" s="31">
        <f>INDEX('INPUT MIN'!$B:$AK,Cal!$E196,IF(Cal!$P$3=22.5,MATCH(U$1,Cal!$G$6:$G$21,0),MATCH(U$1,Cal!$H$6:$H$41,0)))*Cal!$C196</f>
        <v>255</v>
      </c>
      <c r="V196" s="31">
        <f>INDEX('INPUT MIN'!$B:$AK,Cal!$E196,IF(Cal!$P$3=22.5,MATCH(V$1,Cal!$G$6:$G$21,0),MATCH(V$1,Cal!$H$6:$H$41,0)))*Cal!$C196</f>
        <v>255</v>
      </c>
      <c r="W196" s="31">
        <f>INDEX('INPUT MIN'!$B:$AK,Cal!$E196,IF(Cal!$P$3=22.5,MATCH(W$1,Cal!$G$6:$G$21,0),MATCH(W$1,Cal!$H$6:$H$41,0)))*Cal!$C196</f>
        <v>255</v>
      </c>
      <c r="X196" s="31">
        <f>INDEX('INPUT MIN'!$B:$AK,Cal!$E196,IF(Cal!$P$3=22.5,MATCH(X$1,Cal!$G$6:$G$21,0),MATCH(X$1,Cal!$H$6:$H$41,0)))*Cal!$C196</f>
        <v>255</v>
      </c>
      <c r="Y196" s="31">
        <f>INDEX('INPUT MIN'!$B:$AK,Cal!$E196,IF(Cal!$P$3=22.5,MATCH(Y$1,Cal!$G$6:$G$21,0),MATCH(Y$1,Cal!$H$6:$H$41,0)))*Cal!$C196</f>
        <v>255</v>
      </c>
      <c r="Z196" s="31">
        <f>INDEX('INPUT MIN'!$B:$AK,Cal!$E196,IF(Cal!$P$3=22.5,MATCH(Z$1,Cal!$G$6:$G$21,0),MATCH(Z$1,Cal!$H$6:$H$41,0)))*Cal!$C196</f>
        <v>255</v>
      </c>
      <c r="AA196" s="31">
        <f>INDEX('INPUT MIN'!$B:$AK,Cal!$E196,IF(Cal!$P$3=22.5,MATCH(AA$1,Cal!$G$6:$G$21,0),MATCH(AA$1,Cal!$H$6:$H$41,0)))*Cal!$C196</f>
        <v>255</v>
      </c>
      <c r="AB196" s="31">
        <f>INDEX('INPUT MIN'!$B:$AK,Cal!$E196,IF(Cal!$P$3=22.5,MATCH(AB$1,Cal!$G$6:$G$21,0),MATCH(AB$1,Cal!$H$6:$H$41,0)))*Cal!$C196</f>
        <v>255</v>
      </c>
      <c r="AC196" s="31">
        <f>INDEX('INPUT MIN'!$B:$AK,Cal!$E196,IF(Cal!$P$3=22.5,MATCH(AC$1,Cal!$G$6:$G$21,0),MATCH(AC$1,Cal!$H$6:$H$41,0)))*Cal!$C196</f>
        <v>255</v>
      </c>
      <c r="AD196" s="31">
        <f>INDEX('INPUT MIN'!$B:$AK,Cal!$E196,IF(Cal!$P$3=22.5,MATCH(AD$1,Cal!$G$6:$G$21,0),MATCH(AD$1,Cal!$H$6:$H$41,0)))*Cal!$C196</f>
        <v>4.0817990899085999E-2</v>
      </c>
      <c r="AE196" s="31">
        <f>INDEX('INPUT MIN'!$B:$AK,Cal!$E196,IF(Cal!$P$3=22.5,MATCH(AE$1,Cal!$G$6:$G$21,0),MATCH(AE$1,Cal!$H$6:$H$41,0)))*Cal!$C196</f>
        <v>4.05246801674366E-2</v>
      </c>
      <c r="AF196" s="31">
        <f>INDEX('INPUT MIN'!$B:$AK,Cal!$E196,IF(Cal!$P$3=22.5,MATCH(AF$1,Cal!$G$6:$G$21,0),MATCH(AF$1,Cal!$H$6:$H$41,0)))*Cal!$C196</f>
        <v>4.0306601673364639E-2</v>
      </c>
      <c r="AG196" s="31">
        <f>INDEX('INPUT MIN'!$B:$AK,Cal!$E196,IF(Cal!$P$3=22.5,MATCH(AG$1,Cal!$G$6:$G$21,0),MATCH(AG$1,Cal!$H$6:$H$41,0)))*Cal!$C196</f>
        <v>4.4282417744398117E-2</v>
      </c>
      <c r="AH196" s="31">
        <f>INDEX('INPUT MIN'!$B:$AK,Cal!$E196,IF(Cal!$P$3=22.5,MATCH(AH$1,Cal!$G$6:$G$21,0),MATCH(AH$1,Cal!$H$6:$H$41,0)))*Cal!$C196</f>
        <v>4.9485072493553162E-2</v>
      </c>
      <c r="AI196" s="31">
        <f>INDEX('INPUT MIN'!$B:$AK,Cal!$E196,IF(Cal!$P$3=22.5,MATCH(AI$1,Cal!$G$6:$G$21,0),MATCH(AI$1,Cal!$H$6:$H$41,0)))*Cal!$C196</f>
        <v>255</v>
      </c>
      <c r="AJ196" s="31">
        <f>INDEX('INPUT MIN'!$B:$AK,Cal!$E196,IF(Cal!$P$3=22.5,MATCH(AJ$1,Cal!$G$6:$G$21,0),MATCH(AJ$1,Cal!$H$6:$H$41,0)))*Cal!$C196</f>
        <v>255</v>
      </c>
      <c r="AK196" s="31">
        <f>INDEX('INPUT MIN'!$B:$AK,Cal!$E196,IF(Cal!$P$3=22.5,MATCH(AK$1,Cal!$G$6:$G$21,0),MATCH(AK$1,Cal!$H$6:$H$41,0)))*Cal!$C196</f>
        <v>255</v>
      </c>
      <c r="AL196" s="31">
        <f>INDEX('INPUT MIN'!$B:$AK,Cal!$E196,IF(Cal!$P$3=22.5,MATCH(AL$1,Cal!$G$6:$G$21,0),MATCH(AL$1,Cal!$H$6:$H$41,0)))*Cal!$C196</f>
        <v>255</v>
      </c>
    </row>
    <row r="197" spans="1:38" x14ac:dyDescent="0.4">
      <c r="A197" s="7">
        <f>Cal!A197</f>
        <v>196</v>
      </c>
      <c r="B197" s="31">
        <f>INDEX('INPUT MIN'!$B:$AK,Cal!$E197,IF(Cal!$P$3=22.5,MATCH(B$1,Cal!$G$6:$G$21,0),MATCH(B$1,Cal!$H$6:$H$41,0)))*Cal!$C197</f>
        <v>255</v>
      </c>
      <c r="C197" s="31">
        <f>INDEX('INPUT MIN'!$B:$AK,Cal!$E197,IF(Cal!$P$3=22.5,MATCH(C$1,Cal!$G$6:$G$21,0),MATCH(C$1,Cal!$H$6:$H$41,0)))*Cal!$C197</f>
        <v>255</v>
      </c>
      <c r="D197" s="31">
        <f>INDEX('INPUT MIN'!$B:$AK,Cal!$E197,IF(Cal!$P$3=22.5,MATCH(D$1,Cal!$G$6:$G$21,0),MATCH(D$1,Cal!$H$6:$H$41,0)))*Cal!$C197</f>
        <v>255</v>
      </c>
      <c r="E197" s="31">
        <f>INDEX('INPUT MIN'!$B:$AK,Cal!$E197,IF(Cal!$P$3=22.5,MATCH(E$1,Cal!$G$6:$G$21,0),MATCH(E$1,Cal!$H$6:$H$41,0)))*Cal!$C197</f>
        <v>255</v>
      </c>
      <c r="F197" s="31">
        <f>INDEX('INPUT MIN'!$B:$AK,Cal!$E197,IF(Cal!$P$3=22.5,MATCH(F$1,Cal!$G$6:$G$21,0),MATCH(F$1,Cal!$H$6:$H$41,0)))*Cal!$C197</f>
        <v>255</v>
      </c>
      <c r="G197" s="31">
        <f>INDEX('INPUT MIN'!$B:$AK,Cal!$E197,IF(Cal!$P$3=22.5,MATCH(G$1,Cal!$G$6:$G$21,0),MATCH(G$1,Cal!$H$6:$H$41,0)))*Cal!$C197</f>
        <v>255</v>
      </c>
      <c r="H197" s="31">
        <f>INDEX('INPUT MIN'!$B:$AK,Cal!$E197,IF(Cal!$P$3=22.5,MATCH(H$1,Cal!$G$6:$G$21,0),MATCH(H$1,Cal!$H$6:$H$41,0)))*Cal!$C197</f>
        <v>255</v>
      </c>
      <c r="I197" s="31">
        <f>INDEX('INPUT MIN'!$B:$AK,Cal!$E197,IF(Cal!$P$3=22.5,MATCH(I$1,Cal!$G$6:$G$21,0),MATCH(I$1,Cal!$H$6:$H$41,0)))*Cal!$C197</f>
        <v>255</v>
      </c>
      <c r="J197" s="31">
        <f>INDEX('INPUT MIN'!$B:$AK,Cal!$E197,IF(Cal!$P$3=22.5,MATCH(J$1,Cal!$G$6:$G$21,0),MATCH(J$1,Cal!$H$6:$H$41,0)))*Cal!$C197</f>
        <v>255</v>
      </c>
      <c r="K197" s="31">
        <f>INDEX('INPUT MIN'!$B:$AK,Cal!$E197,IF(Cal!$P$3=22.5,MATCH(K$1,Cal!$G$6:$G$21,0),MATCH(K$1,Cal!$H$6:$H$41,0)))*Cal!$C197</f>
        <v>255</v>
      </c>
      <c r="L197" s="31">
        <f>INDEX('INPUT MIN'!$B:$AK,Cal!$E197,IF(Cal!$P$3=22.5,MATCH(L$1,Cal!$G$6:$G$21,0),MATCH(L$1,Cal!$H$6:$H$41,0)))*Cal!$C197</f>
        <v>255</v>
      </c>
      <c r="M197" s="31">
        <f>INDEX('INPUT MIN'!$B:$AK,Cal!$E197,IF(Cal!$P$3=22.5,MATCH(M$1,Cal!$G$6:$G$21,0),MATCH(M$1,Cal!$H$6:$H$41,0)))*Cal!$C197</f>
        <v>255</v>
      </c>
      <c r="N197" s="31">
        <f>INDEX('INPUT MIN'!$B:$AK,Cal!$E197,IF(Cal!$P$3=22.5,MATCH(N$1,Cal!$G$6:$G$21,0),MATCH(N$1,Cal!$H$6:$H$41,0)))*Cal!$C197</f>
        <v>255</v>
      </c>
      <c r="O197" s="31">
        <f>INDEX('INPUT MIN'!$B:$AK,Cal!$E197,IF(Cal!$P$3=22.5,MATCH(O$1,Cal!$G$6:$G$21,0),MATCH(O$1,Cal!$H$6:$H$41,0)))*Cal!$C197</f>
        <v>255</v>
      </c>
      <c r="P197" s="31">
        <f>INDEX('INPUT MIN'!$B:$AK,Cal!$E197,IF(Cal!$P$3=22.5,MATCH(P$1,Cal!$G$6:$G$21,0),MATCH(P$1,Cal!$H$6:$H$41,0)))*Cal!$C197</f>
        <v>255</v>
      </c>
      <c r="Q197" s="31">
        <f>INDEX('INPUT MIN'!$B:$AK,Cal!$E197,IF(Cal!$P$3=22.5,MATCH(Q$1,Cal!$G$6:$G$21,0),MATCH(Q$1,Cal!$H$6:$H$41,0)))*Cal!$C197</f>
        <v>255</v>
      </c>
      <c r="R197" s="31">
        <f>INDEX('INPUT MIN'!$B:$AK,Cal!$E197,IF(Cal!$P$3=22.5,MATCH(R$1,Cal!$G$6:$G$21,0),MATCH(R$1,Cal!$H$6:$H$41,0)))*Cal!$C197</f>
        <v>255</v>
      </c>
      <c r="S197" s="31">
        <f>INDEX('INPUT MIN'!$B:$AK,Cal!$E197,IF(Cal!$P$3=22.5,MATCH(S$1,Cal!$G$6:$G$21,0),MATCH(S$1,Cal!$H$6:$H$41,0)))*Cal!$C197</f>
        <v>255</v>
      </c>
      <c r="T197" s="31">
        <f>INDEX('INPUT MIN'!$B:$AK,Cal!$E197,IF(Cal!$P$3=22.5,MATCH(T$1,Cal!$G$6:$G$21,0),MATCH(T$1,Cal!$H$6:$H$41,0)))*Cal!$C197</f>
        <v>255</v>
      </c>
      <c r="U197" s="31">
        <f>INDEX('INPUT MIN'!$B:$AK,Cal!$E197,IF(Cal!$P$3=22.5,MATCH(U$1,Cal!$G$6:$G$21,0),MATCH(U$1,Cal!$H$6:$H$41,0)))*Cal!$C197</f>
        <v>255</v>
      </c>
      <c r="V197" s="31">
        <f>INDEX('INPUT MIN'!$B:$AK,Cal!$E197,IF(Cal!$P$3=22.5,MATCH(V$1,Cal!$G$6:$G$21,0),MATCH(V$1,Cal!$H$6:$H$41,0)))*Cal!$C197</f>
        <v>255</v>
      </c>
      <c r="W197" s="31">
        <f>INDEX('INPUT MIN'!$B:$AK,Cal!$E197,IF(Cal!$P$3=22.5,MATCH(W$1,Cal!$G$6:$G$21,0),MATCH(W$1,Cal!$H$6:$H$41,0)))*Cal!$C197</f>
        <v>255</v>
      </c>
      <c r="X197" s="31">
        <f>INDEX('INPUT MIN'!$B:$AK,Cal!$E197,IF(Cal!$P$3=22.5,MATCH(X$1,Cal!$G$6:$G$21,0),MATCH(X$1,Cal!$H$6:$H$41,0)))*Cal!$C197</f>
        <v>255</v>
      </c>
      <c r="Y197" s="31">
        <f>INDEX('INPUT MIN'!$B:$AK,Cal!$E197,IF(Cal!$P$3=22.5,MATCH(Y$1,Cal!$G$6:$G$21,0),MATCH(Y$1,Cal!$H$6:$H$41,0)))*Cal!$C197</f>
        <v>255</v>
      </c>
      <c r="Z197" s="31">
        <f>INDEX('INPUT MIN'!$B:$AK,Cal!$E197,IF(Cal!$P$3=22.5,MATCH(Z$1,Cal!$G$6:$G$21,0),MATCH(Z$1,Cal!$H$6:$H$41,0)))*Cal!$C197</f>
        <v>255</v>
      </c>
      <c r="AA197" s="31">
        <f>INDEX('INPUT MIN'!$B:$AK,Cal!$E197,IF(Cal!$P$3=22.5,MATCH(AA$1,Cal!$G$6:$G$21,0),MATCH(AA$1,Cal!$H$6:$H$41,0)))*Cal!$C197</f>
        <v>255</v>
      </c>
      <c r="AB197" s="31">
        <f>INDEX('INPUT MIN'!$B:$AK,Cal!$E197,IF(Cal!$P$3=22.5,MATCH(AB$1,Cal!$G$6:$G$21,0),MATCH(AB$1,Cal!$H$6:$H$41,0)))*Cal!$C197</f>
        <v>255</v>
      </c>
      <c r="AC197" s="31">
        <f>INDEX('INPUT MIN'!$B:$AK,Cal!$E197,IF(Cal!$P$3=22.5,MATCH(AC$1,Cal!$G$6:$G$21,0),MATCH(AC$1,Cal!$H$6:$H$41,0)))*Cal!$C197</f>
        <v>255</v>
      </c>
      <c r="AD197" s="31">
        <f>INDEX('INPUT MIN'!$B:$AK,Cal!$E197,IF(Cal!$P$3=22.5,MATCH(AD$1,Cal!$G$6:$G$21,0),MATCH(AD$1,Cal!$H$6:$H$41,0)))*Cal!$C197</f>
        <v>4.4938329607248306E-2</v>
      </c>
      <c r="AE197" s="31">
        <f>INDEX('INPUT MIN'!$B:$AK,Cal!$E197,IF(Cal!$P$3=22.5,MATCH(AE$1,Cal!$G$6:$G$21,0),MATCH(AE$1,Cal!$H$6:$H$41,0)))*Cal!$C197</f>
        <v>3.9594016969203949E-2</v>
      </c>
      <c r="AF197" s="31">
        <f>INDEX('INPUT MIN'!$B:$AK,Cal!$E197,IF(Cal!$P$3=22.5,MATCH(AF$1,Cal!$G$6:$G$21,0),MATCH(AF$1,Cal!$H$6:$H$41,0)))*Cal!$C197</f>
        <v>4.0535029023885727E-2</v>
      </c>
      <c r="AG197" s="31">
        <f>INDEX('INPUT MIN'!$B:$AK,Cal!$E197,IF(Cal!$P$3=22.5,MATCH(AG$1,Cal!$G$6:$G$21,0),MATCH(AG$1,Cal!$H$6:$H$41,0)))*Cal!$C197</f>
        <v>4.7272562980651855E-2</v>
      </c>
      <c r="AH197" s="31">
        <f>INDEX('INPUT MIN'!$B:$AK,Cal!$E197,IF(Cal!$P$3=22.5,MATCH(AH$1,Cal!$G$6:$G$21,0),MATCH(AH$1,Cal!$H$6:$H$41,0)))*Cal!$C197</f>
        <v>6.0590315610170364E-2</v>
      </c>
      <c r="AI197" s="31">
        <f>INDEX('INPUT MIN'!$B:$AK,Cal!$E197,IF(Cal!$P$3=22.5,MATCH(AI$1,Cal!$G$6:$G$21,0),MATCH(AI$1,Cal!$H$6:$H$41,0)))*Cal!$C197</f>
        <v>255</v>
      </c>
      <c r="AJ197" s="31">
        <f>INDEX('INPUT MIN'!$B:$AK,Cal!$E197,IF(Cal!$P$3=22.5,MATCH(AJ$1,Cal!$G$6:$G$21,0),MATCH(AJ$1,Cal!$H$6:$H$41,0)))*Cal!$C197</f>
        <v>255</v>
      </c>
      <c r="AK197" s="31">
        <f>INDEX('INPUT MIN'!$B:$AK,Cal!$E197,IF(Cal!$P$3=22.5,MATCH(AK$1,Cal!$G$6:$G$21,0),MATCH(AK$1,Cal!$H$6:$H$41,0)))*Cal!$C197</f>
        <v>255</v>
      </c>
      <c r="AL197" s="31">
        <f>INDEX('INPUT MIN'!$B:$AK,Cal!$E197,IF(Cal!$P$3=22.5,MATCH(AL$1,Cal!$G$6:$G$21,0),MATCH(AL$1,Cal!$H$6:$H$41,0)))*Cal!$C197</f>
        <v>255</v>
      </c>
    </row>
    <row r="198" spans="1:38" x14ac:dyDescent="0.4">
      <c r="A198" s="7">
        <f>Cal!A198</f>
        <v>197</v>
      </c>
      <c r="B198" s="31">
        <f>INDEX('INPUT MIN'!$B:$AK,Cal!$E198,IF(Cal!$P$3=22.5,MATCH(B$1,Cal!$G$6:$G$21,0),MATCH(B$1,Cal!$H$6:$H$41,0)))*Cal!$C198</f>
        <v>255</v>
      </c>
      <c r="C198" s="31">
        <f>INDEX('INPUT MIN'!$B:$AK,Cal!$E198,IF(Cal!$P$3=22.5,MATCH(C$1,Cal!$G$6:$G$21,0),MATCH(C$1,Cal!$H$6:$H$41,0)))*Cal!$C198</f>
        <v>255</v>
      </c>
      <c r="D198" s="31">
        <f>INDEX('INPUT MIN'!$B:$AK,Cal!$E198,IF(Cal!$P$3=22.5,MATCH(D$1,Cal!$G$6:$G$21,0),MATCH(D$1,Cal!$H$6:$H$41,0)))*Cal!$C198</f>
        <v>255</v>
      </c>
      <c r="E198" s="31">
        <f>INDEX('INPUT MIN'!$B:$AK,Cal!$E198,IF(Cal!$P$3=22.5,MATCH(E$1,Cal!$G$6:$G$21,0),MATCH(E$1,Cal!$H$6:$H$41,0)))*Cal!$C198</f>
        <v>255</v>
      </c>
      <c r="F198" s="31">
        <f>INDEX('INPUT MIN'!$B:$AK,Cal!$E198,IF(Cal!$P$3=22.5,MATCH(F$1,Cal!$G$6:$G$21,0),MATCH(F$1,Cal!$H$6:$H$41,0)))*Cal!$C198</f>
        <v>255</v>
      </c>
      <c r="G198" s="31">
        <f>INDEX('INPUT MIN'!$B:$AK,Cal!$E198,IF(Cal!$P$3=22.5,MATCH(G$1,Cal!$G$6:$G$21,0),MATCH(G$1,Cal!$H$6:$H$41,0)))*Cal!$C198</f>
        <v>255</v>
      </c>
      <c r="H198" s="31">
        <f>INDEX('INPUT MIN'!$B:$AK,Cal!$E198,IF(Cal!$P$3=22.5,MATCH(H$1,Cal!$G$6:$G$21,0),MATCH(H$1,Cal!$H$6:$H$41,0)))*Cal!$C198</f>
        <v>255</v>
      </c>
      <c r="I198" s="31">
        <f>INDEX('INPUT MIN'!$B:$AK,Cal!$E198,IF(Cal!$P$3=22.5,MATCH(I$1,Cal!$G$6:$G$21,0),MATCH(I$1,Cal!$H$6:$H$41,0)))*Cal!$C198</f>
        <v>255</v>
      </c>
      <c r="J198" s="31">
        <f>INDEX('INPUT MIN'!$B:$AK,Cal!$E198,IF(Cal!$P$3=22.5,MATCH(J$1,Cal!$G$6:$G$21,0),MATCH(J$1,Cal!$H$6:$H$41,0)))*Cal!$C198</f>
        <v>255</v>
      </c>
      <c r="K198" s="31">
        <f>INDEX('INPUT MIN'!$B:$AK,Cal!$E198,IF(Cal!$P$3=22.5,MATCH(K$1,Cal!$G$6:$G$21,0),MATCH(K$1,Cal!$H$6:$H$41,0)))*Cal!$C198</f>
        <v>255</v>
      </c>
      <c r="L198" s="31">
        <f>INDEX('INPUT MIN'!$B:$AK,Cal!$E198,IF(Cal!$P$3=22.5,MATCH(L$1,Cal!$G$6:$G$21,0),MATCH(L$1,Cal!$H$6:$H$41,0)))*Cal!$C198</f>
        <v>255</v>
      </c>
      <c r="M198" s="31">
        <f>INDEX('INPUT MIN'!$B:$AK,Cal!$E198,IF(Cal!$P$3=22.5,MATCH(M$1,Cal!$G$6:$G$21,0),MATCH(M$1,Cal!$H$6:$H$41,0)))*Cal!$C198</f>
        <v>255</v>
      </c>
      <c r="N198" s="31">
        <f>INDEX('INPUT MIN'!$B:$AK,Cal!$E198,IF(Cal!$P$3=22.5,MATCH(N$1,Cal!$G$6:$G$21,0),MATCH(N$1,Cal!$H$6:$H$41,0)))*Cal!$C198</f>
        <v>255</v>
      </c>
      <c r="O198" s="31">
        <f>INDEX('INPUT MIN'!$B:$AK,Cal!$E198,IF(Cal!$P$3=22.5,MATCH(O$1,Cal!$G$6:$G$21,0),MATCH(O$1,Cal!$H$6:$H$41,0)))*Cal!$C198</f>
        <v>255</v>
      </c>
      <c r="P198" s="31">
        <f>INDEX('INPUT MIN'!$B:$AK,Cal!$E198,IF(Cal!$P$3=22.5,MATCH(P$1,Cal!$G$6:$G$21,0),MATCH(P$1,Cal!$H$6:$H$41,0)))*Cal!$C198</f>
        <v>255</v>
      </c>
      <c r="Q198" s="31">
        <f>INDEX('INPUT MIN'!$B:$AK,Cal!$E198,IF(Cal!$P$3=22.5,MATCH(Q$1,Cal!$G$6:$G$21,0),MATCH(Q$1,Cal!$H$6:$H$41,0)))*Cal!$C198</f>
        <v>255</v>
      </c>
      <c r="R198" s="31">
        <f>INDEX('INPUT MIN'!$B:$AK,Cal!$E198,IF(Cal!$P$3=22.5,MATCH(R$1,Cal!$G$6:$G$21,0),MATCH(R$1,Cal!$H$6:$H$41,0)))*Cal!$C198</f>
        <v>255</v>
      </c>
      <c r="S198" s="31">
        <f>INDEX('INPUT MIN'!$B:$AK,Cal!$E198,IF(Cal!$P$3=22.5,MATCH(S$1,Cal!$G$6:$G$21,0),MATCH(S$1,Cal!$H$6:$H$41,0)))*Cal!$C198</f>
        <v>255</v>
      </c>
      <c r="T198" s="31">
        <f>INDEX('INPUT MIN'!$B:$AK,Cal!$E198,IF(Cal!$P$3=22.5,MATCH(T$1,Cal!$G$6:$G$21,0),MATCH(T$1,Cal!$H$6:$H$41,0)))*Cal!$C198</f>
        <v>255</v>
      </c>
      <c r="U198" s="31">
        <f>INDEX('INPUT MIN'!$B:$AK,Cal!$E198,IF(Cal!$P$3=22.5,MATCH(U$1,Cal!$G$6:$G$21,0),MATCH(U$1,Cal!$H$6:$H$41,0)))*Cal!$C198</f>
        <v>255</v>
      </c>
      <c r="V198" s="31">
        <f>INDEX('INPUT MIN'!$B:$AK,Cal!$E198,IF(Cal!$P$3=22.5,MATCH(V$1,Cal!$G$6:$G$21,0),MATCH(V$1,Cal!$H$6:$H$41,0)))*Cal!$C198</f>
        <v>255</v>
      </c>
      <c r="W198" s="31">
        <f>INDEX('INPUT MIN'!$B:$AK,Cal!$E198,IF(Cal!$P$3=22.5,MATCH(W$1,Cal!$G$6:$G$21,0),MATCH(W$1,Cal!$H$6:$H$41,0)))*Cal!$C198</f>
        <v>255</v>
      </c>
      <c r="X198" s="31">
        <f>INDEX('INPUT MIN'!$B:$AK,Cal!$E198,IF(Cal!$P$3=22.5,MATCH(X$1,Cal!$G$6:$G$21,0),MATCH(X$1,Cal!$H$6:$H$41,0)))*Cal!$C198</f>
        <v>255</v>
      </c>
      <c r="Y198" s="31">
        <f>INDEX('INPUT MIN'!$B:$AK,Cal!$E198,IF(Cal!$P$3=22.5,MATCH(Y$1,Cal!$G$6:$G$21,0),MATCH(Y$1,Cal!$H$6:$H$41,0)))*Cal!$C198</f>
        <v>255</v>
      </c>
      <c r="Z198" s="31">
        <f>INDEX('INPUT MIN'!$B:$AK,Cal!$E198,IF(Cal!$P$3=22.5,MATCH(Z$1,Cal!$G$6:$G$21,0),MATCH(Z$1,Cal!$H$6:$H$41,0)))*Cal!$C198</f>
        <v>255</v>
      </c>
      <c r="AA198" s="31">
        <f>INDEX('INPUT MIN'!$B:$AK,Cal!$E198,IF(Cal!$P$3=22.5,MATCH(AA$1,Cal!$G$6:$G$21,0),MATCH(AA$1,Cal!$H$6:$H$41,0)))*Cal!$C198</f>
        <v>255</v>
      </c>
      <c r="AB198" s="31">
        <f>INDEX('INPUT MIN'!$B:$AK,Cal!$E198,IF(Cal!$P$3=22.5,MATCH(AB$1,Cal!$G$6:$G$21,0),MATCH(AB$1,Cal!$H$6:$H$41,0)))*Cal!$C198</f>
        <v>255</v>
      </c>
      <c r="AC198" s="31">
        <f>INDEX('INPUT MIN'!$B:$AK,Cal!$E198,IF(Cal!$P$3=22.5,MATCH(AC$1,Cal!$G$6:$G$21,0),MATCH(AC$1,Cal!$H$6:$H$41,0)))*Cal!$C198</f>
        <v>255</v>
      </c>
      <c r="AD198" s="31">
        <f>INDEX('INPUT MIN'!$B:$AK,Cal!$E198,IF(Cal!$P$3=22.5,MATCH(AD$1,Cal!$G$6:$G$21,0),MATCH(AD$1,Cal!$H$6:$H$41,0)))*Cal!$C198</f>
        <v>7.2036303579807281E-2</v>
      </c>
      <c r="AE198" s="31">
        <f>INDEX('INPUT MIN'!$B:$AK,Cal!$E198,IF(Cal!$P$3=22.5,MATCH(AE$1,Cal!$G$6:$G$21,0),MATCH(AE$1,Cal!$H$6:$H$41,0)))*Cal!$C198</f>
        <v>4.7336526215076447E-2</v>
      </c>
      <c r="AF198" s="31">
        <f>INDEX('INPUT MIN'!$B:$AK,Cal!$E198,IF(Cal!$P$3=22.5,MATCH(AF$1,Cal!$G$6:$G$21,0),MATCH(AF$1,Cal!$H$6:$H$41,0)))*Cal!$C198</f>
        <v>5.0802759826183319E-2</v>
      </c>
      <c r="AG198" s="31">
        <f>INDEX('INPUT MIN'!$B:$AK,Cal!$E198,IF(Cal!$P$3=22.5,MATCH(AG$1,Cal!$G$6:$G$21,0),MATCH(AG$1,Cal!$H$6:$H$41,0)))*Cal!$C198</f>
        <v>5.1419440656900406E-2</v>
      </c>
      <c r="AH198" s="31">
        <f>INDEX('INPUT MIN'!$B:$AK,Cal!$E198,IF(Cal!$P$3=22.5,MATCH(AH$1,Cal!$G$6:$G$21,0),MATCH(AH$1,Cal!$H$6:$H$41,0)))*Cal!$C198</f>
        <v>8.1148594617843628E-2</v>
      </c>
      <c r="AI198" s="31">
        <f>INDEX('INPUT MIN'!$B:$AK,Cal!$E198,IF(Cal!$P$3=22.5,MATCH(AI$1,Cal!$G$6:$G$21,0),MATCH(AI$1,Cal!$H$6:$H$41,0)))*Cal!$C198</f>
        <v>255</v>
      </c>
      <c r="AJ198" s="31">
        <f>INDEX('INPUT MIN'!$B:$AK,Cal!$E198,IF(Cal!$P$3=22.5,MATCH(AJ$1,Cal!$G$6:$G$21,0),MATCH(AJ$1,Cal!$H$6:$H$41,0)))*Cal!$C198</f>
        <v>255</v>
      </c>
      <c r="AK198" s="31">
        <f>INDEX('INPUT MIN'!$B:$AK,Cal!$E198,IF(Cal!$P$3=22.5,MATCH(AK$1,Cal!$G$6:$G$21,0),MATCH(AK$1,Cal!$H$6:$H$41,0)))*Cal!$C198</f>
        <v>255</v>
      </c>
      <c r="AL198" s="31">
        <f>INDEX('INPUT MIN'!$B:$AK,Cal!$E198,IF(Cal!$P$3=22.5,MATCH(AL$1,Cal!$G$6:$G$21,0),MATCH(AL$1,Cal!$H$6:$H$41,0)))*Cal!$C198</f>
        <v>255</v>
      </c>
    </row>
    <row r="199" spans="1:38" x14ac:dyDescent="0.4">
      <c r="A199" s="7">
        <f>Cal!A199</f>
        <v>198</v>
      </c>
      <c r="B199" s="31">
        <f>INDEX('INPUT MIN'!$B:$AK,Cal!$E199,IF(Cal!$P$3=22.5,MATCH(B$1,Cal!$G$6:$G$21,0),MATCH(B$1,Cal!$H$6:$H$41,0)))*Cal!$C199</f>
        <v>255</v>
      </c>
      <c r="C199" s="31">
        <f>INDEX('INPUT MIN'!$B:$AK,Cal!$E199,IF(Cal!$P$3=22.5,MATCH(C$1,Cal!$G$6:$G$21,0),MATCH(C$1,Cal!$H$6:$H$41,0)))*Cal!$C199</f>
        <v>255</v>
      </c>
      <c r="D199" s="31">
        <f>INDEX('INPUT MIN'!$B:$AK,Cal!$E199,IF(Cal!$P$3=22.5,MATCH(D$1,Cal!$G$6:$G$21,0),MATCH(D$1,Cal!$H$6:$H$41,0)))*Cal!$C199</f>
        <v>255</v>
      </c>
      <c r="E199" s="31">
        <f>INDEX('INPUT MIN'!$B:$AK,Cal!$E199,IF(Cal!$P$3=22.5,MATCH(E$1,Cal!$G$6:$G$21,0),MATCH(E$1,Cal!$H$6:$H$41,0)))*Cal!$C199</f>
        <v>255</v>
      </c>
      <c r="F199" s="31">
        <f>INDEX('INPUT MIN'!$B:$AK,Cal!$E199,IF(Cal!$P$3=22.5,MATCH(F$1,Cal!$G$6:$G$21,0),MATCH(F$1,Cal!$H$6:$H$41,0)))*Cal!$C199</f>
        <v>255</v>
      </c>
      <c r="G199" s="31">
        <f>INDEX('INPUT MIN'!$B:$AK,Cal!$E199,IF(Cal!$P$3=22.5,MATCH(G$1,Cal!$G$6:$G$21,0),MATCH(G$1,Cal!$H$6:$H$41,0)))*Cal!$C199</f>
        <v>255</v>
      </c>
      <c r="H199" s="31">
        <f>INDEX('INPUT MIN'!$B:$AK,Cal!$E199,IF(Cal!$P$3=22.5,MATCH(H$1,Cal!$G$6:$G$21,0),MATCH(H$1,Cal!$H$6:$H$41,0)))*Cal!$C199</f>
        <v>255</v>
      </c>
      <c r="I199" s="31">
        <f>INDEX('INPUT MIN'!$B:$AK,Cal!$E199,IF(Cal!$P$3=22.5,MATCH(I$1,Cal!$G$6:$G$21,0),MATCH(I$1,Cal!$H$6:$H$41,0)))*Cal!$C199</f>
        <v>255</v>
      </c>
      <c r="J199" s="31">
        <f>INDEX('INPUT MIN'!$B:$AK,Cal!$E199,IF(Cal!$P$3=22.5,MATCH(J$1,Cal!$G$6:$G$21,0),MATCH(J$1,Cal!$H$6:$H$41,0)))*Cal!$C199</f>
        <v>255</v>
      </c>
      <c r="K199" s="31">
        <f>INDEX('INPUT MIN'!$B:$AK,Cal!$E199,IF(Cal!$P$3=22.5,MATCH(K$1,Cal!$G$6:$G$21,0),MATCH(K$1,Cal!$H$6:$H$41,0)))*Cal!$C199</f>
        <v>255</v>
      </c>
      <c r="L199" s="31">
        <f>INDEX('INPUT MIN'!$B:$AK,Cal!$E199,IF(Cal!$P$3=22.5,MATCH(L$1,Cal!$G$6:$G$21,0),MATCH(L$1,Cal!$H$6:$H$41,0)))*Cal!$C199</f>
        <v>255</v>
      </c>
      <c r="M199" s="31">
        <f>INDEX('INPUT MIN'!$B:$AK,Cal!$E199,IF(Cal!$P$3=22.5,MATCH(M$1,Cal!$G$6:$G$21,0),MATCH(M$1,Cal!$H$6:$H$41,0)))*Cal!$C199</f>
        <v>255</v>
      </c>
      <c r="N199" s="31">
        <f>INDEX('INPUT MIN'!$B:$AK,Cal!$E199,IF(Cal!$P$3=22.5,MATCH(N$1,Cal!$G$6:$G$21,0),MATCH(N$1,Cal!$H$6:$H$41,0)))*Cal!$C199</f>
        <v>255</v>
      </c>
      <c r="O199" s="31">
        <f>INDEX('INPUT MIN'!$B:$AK,Cal!$E199,IF(Cal!$P$3=22.5,MATCH(O$1,Cal!$G$6:$G$21,0),MATCH(O$1,Cal!$H$6:$H$41,0)))*Cal!$C199</f>
        <v>255</v>
      </c>
      <c r="P199" s="31">
        <f>INDEX('INPUT MIN'!$B:$AK,Cal!$E199,IF(Cal!$P$3=22.5,MATCH(P$1,Cal!$G$6:$G$21,0),MATCH(P$1,Cal!$H$6:$H$41,0)))*Cal!$C199</f>
        <v>255</v>
      </c>
      <c r="Q199" s="31">
        <f>INDEX('INPUT MIN'!$B:$AK,Cal!$E199,IF(Cal!$P$3=22.5,MATCH(Q$1,Cal!$G$6:$G$21,0),MATCH(Q$1,Cal!$H$6:$H$41,0)))*Cal!$C199</f>
        <v>255</v>
      </c>
      <c r="R199" s="31">
        <f>INDEX('INPUT MIN'!$B:$AK,Cal!$E199,IF(Cal!$P$3=22.5,MATCH(R$1,Cal!$G$6:$G$21,0),MATCH(R$1,Cal!$H$6:$H$41,0)))*Cal!$C199</f>
        <v>255</v>
      </c>
      <c r="S199" s="31">
        <f>INDEX('INPUT MIN'!$B:$AK,Cal!$E199,IF(Cal!$P$3=22.5,MATCH(S$1,Cal!$G$6:$G$21,0),MATCH(S$1,Cal!$H$6:$H$41,0)))*Cal!$C199</f>
        <v>255</v>
      </c>
      <c r="T199" s="31">
        <f>INDEX('INPUT MIN'!$B:$AK,Cal!$E199,IF(Cal!$P$3=22.5,MATCH(T$1,Cal!$G$6:$G$21,0),MATCH(T$1,Cal!$H$6:$H$41,0)))*Cal!$C199</f>
        <v>255</v>
      </c>
      <c r="U199" s="31">
        <f>INDEX('INPUT MIN'!$B:$AK,Cal!$E199,IF(Cal!$P$3=22.5,MATCH(U$1,Cal!$G$6:$G$21,0),MATCH(U$1,Cal!$H$6:$H$41,0)))*Cal!$C199</f>
        <v>255</v>
      </c>
      <c r="V199" s="31">
        <f>INDEX('INPUT MIN'!$B:$AK,Cal!$E199,IF(Cal!$P$3=22.5,MATCH(V$1,Cal!$G$6:$G$21,0),MATCH(V$1,Cal!$H$6:$H$41,0)))*Cal!$C199</f>
        <v>255</v>
      </c>
      <c r="W199" s="31">
        <f>INDEX('INPUT MIN'!$B:$AK,Cal!$E199,IF(Cal!$P$3=22.5,MATCH(W$1,Cal!$G$6:$G$21,0),MATCH(W$1,Cal!$H$6:$H$41,0)))*Cal!$C199</f>
        <v>255</v>
      </c>
      <c r="X199" s="31">
        <f>INDEX('INPUT MIN'!$B:$AK,Cal!$E199,IF(Cal!$P$3=22.5,MATCH(X$1,Cal!$G$6:$G$21,0),MATCH(X$1,Cal!$H$6:$H$41,0)))*Cal!$C199</f>
        <v>255</v>
      </c>
      <c r="Y199" s="31">
        <f>INDEX('INPUT MIN'!$B:$AK,Cal!$E199,IF(Cal!$P$3=22.5,MATCH(Y$1,Cal!$G$6:$G$21,0),MATCH(Y$1,Cal!$H$6:$H$41,0)))*Cal!$C199</f>
        <v>255</v>
      </c>
      <c r="Z199" s="31">
        <f>INDEX('INPUT MIN'!$B:$AK,Cal!$E199,IF(Cal!$P$3=22.5,MATCH(Z$1,Cal!$G$6:$G$21,0),MATCH(Z$1,Cal!$H$6:$H$41,0)))*Cal!$C199</f>
        <v>255</v>
      </c>
      <c r="AA199" s="31">
        <f>INDEX('INPUT MIN'!$B:$AK,Cal!$E199,IF(Cal!$P$3=22.5,MATCH(AA$1,Cal!$G$6:$G$21,0),MATCH(AA$1,Cal!$H$6:$H$41,0)))*Cal!$C199</f>
        <v>255</v>
      </c>
      <c r="AB199" s="31">
        <f>INDEX('INPUT MIN'!$B:$AK,Cal!$E199,IF(Cal!$P$3=22.5,MATCH(AB$1,Cal!$G$6:$G$21,0),MATCH(AB$1,Cal!$H$6:$H$41,0)))*Cal!$C199</f>
        <v>255</v>
      </c>
      <c r="AC199" s="31">
        <f>INDEX('INPUT MIN'!$B:$AK,Cal!$E199,IF(Cal!$P$3=22.5,MATCH(AC$1,Cal!$G$6:$G$21,0),MATCH(AC$1,Cal!$H$6:$H$41,0)))*Cal!$C199</f>
        <v>255</v>
      </c>
      <c r="AD199" s="31">
        <f>INDEX('INPUT MIN'!$B:$AK,Cal!$E199,IF(Cal!$P$3=22.5,MATCH(AD$1,Cal!$G$6:$G$21,0),MATCH(AD$1,Cal!$H$6:$H$41,0)))*Cal!$C199</f>
        <v>5.5998995900154114E-2</v>
      </c>
      <c r="AE199" s="31">
        <f>INDEX('INPUT MIN'!$B:$AK,Cal!$E199,IF(Cal!$P$3=22.5,MATCH(AE$1,Cal!$G$6:$G$21,0),MATCH(AE$1,Cal!$H$6:$H$41,0)))*Cal!$C199</f>
        <v>4.3307233601808548E-2</v>
      </c>
      <c r="AF199" s="31">
        <f>INDEX('INPUT MIN'!$B:$AK,Cal!$E199,IF(Cal!$P$3=22.5,MATCH(AF$1,Cal!$G$6:$G$21,0),MATCH(AF$1,Cal!$H$6:$H$41,0)))*Cal!$C199</f>
        <v>4.1706331074237823E-2</v>
      </c>
      <c r="AG199" s="31">
        <f>INDEX('INPUT MIN'!$B:$AK,Cal!$E199,IF(Cal!$P$3=22.5,MATCH(AG$1,Cal!$G$6:$G$21,0),MATCH(AG$1,Cal!$H$6:$H$41,0)))*Cal!$C199</f>
        <v>4.1365332901477814E-2</v>
      </c>
      <c r="AH199" s="31">
        <f>INDEX('INPUT MIN'!$B:$AK,Cal!$E199,IF(Cal!$P$3=22.5,MATCH(AH$1,Cal!$G$6:$G$21,0),MATCH(AH$1,Cal!$H$6:$H$41,0)))*Cal!$C199</f>
        <v>4.8321448266506195E-2</v>
      </c>
      <c r="AI199" s="31">
        <f>INDEX('INPUT MIN'!$B:$AK,Cal!$E199,IF(Cal!$P$3=22.5,MATCH(AI$1,Cal!$G$6:$G$21,0),MATCH(AI$1,Cal!$H$6:$H$41,0)))*Cal!$C199</f>
        <v>255</v>
      </c>
      <c r="AJ199" s="31">
        <f>INDEX('INPUT MIN'!$B:$AK,Cal!$E199,IF(Cal!$P$3=22.5,MATCH(AJ$1,Cal!$G$6:$G$21,0),MATCH(AJ$1,Cal!$H$6:$H$41,0)))*Cal!$C199</f>
        <v>255</v>
      </c>
      <c r="AK199" s="31">
        <f>INDEX('INPUT MIN'!$B:$AK,Cal!$E199,IF(Cal!$P$3=22.5,MATCH(AK$1,Cal!$G$6:$G$21,0),MATCH(AK$1,Cal!$H$6:$H$41,0)))*Cal!$C199</f>
        <v>255</v>
      </c>
      <c r="AL199" s="31">
        <f>INDEX('INPUT MIN'!$B:$AK,Cal!$E199,IF(Cal!$P$3=22.5,MATCH(AL$1,Cal!$G$6:$G$21,0),MATCH(AL$1,Cal!$H$6:$H$41,0)))*Cal!$C199</f>
        <v>255</v>
      </c>
    </row>
    <row r="200" spans="1:38" x14ac:dyDescent="0.4">
      <c r="A200" s="7">
        <f>Cal!A200</f>
        <v>199</v>
      </c>
      <c r="B200" s="31">
        <f>INDEX('INPUT MIN'!$B:$AK,Cal!$E200,IF(Cal!$P$3=22.5,MATCH(B$1,Cal!$G$6:$G$21,0),MATCH(B$1,Cal!$H$6:$H$41,0)))*Cal!$C200</f>
        <v>255</v>
      </c>
      <c r="C200" s="31">
        <f>INDEX('INPUT MIN'!$B:$AK,Cal!$E200,IF(Cal!$P$3=22.5,MATCH(C$1,Cal!$G$6:$G$21,0),MATCH(C$1,Cal!$H$6:$H$41,0)))*Cal!$C200</f>
        <v>255</v>
      </c>
      <c r="D200" s="31">
        <f>INDEX('INPUT MIN'!$B:$AK,Cal!$E200,IF(Cal!$P$3=22.5,MATCH(D$1,Cal!$G$6:$G$21,0),MATCH(D$1,Cal!$H$6:$H$41,0)))*Cal!$C200</f>
        <v>255</v>
      </c>
      <c r="E200" s="31">
        <f>INDEX('INPUT MIN'!$B:$AK,Cal!$E200,IF(Cal!$P$3=22.5,MATCH(E$1,Cal!$G$6:$G$21,0),MATCH(E$1,Cal!$H$6:$H$41,0)))*Cal!$C200</f>
        <v>255</v>
      </c>
      <c r="F200" s="31">
        <f>INDEX('INPUT MIN'!$B:$AK,Cal!$E200,IF(Cal!$P$3=22.5,MATCH(F$1,Cal!$G$6:$G$21,0),MATCH(F$1,Cal!$H$6:$H$41,0)))*Cal!$C200</f>
        <v>255</v>
      </c>
      <c r="G200" s="31">
        <f>INDEX('INPUT MIN'!$B:$AK,Cal!$E200,IF(Cal!$P$3=22.5,MATCH(G$1,Cal!$G$6:$G$21,0),MATCH(G$1,Cal!$H$6:$H$41,0)))*Cal!$C200</f>
        <v>255</v>
      </c>
      <c r="H200" s="31">
        <f>INDEX('INPUT MIN'!$B:$AK,Cal!$E200,IF(Cal!$P$3=22.5,MATCH(H$1,Cal!$G$6:$G$21,0),MATCH(H$1,Cal!$H$6:$H$41,0)))*Cal!$C200</f>
        <v>255</v>
      </c>
      <c r="I200" s="31">
        <f>INDEX('INPUT MIN'!$B:$AK,Cal!$E200,IF(Cal!$P$3=22.5,MATCH(I$1,Cal!$G$6:$G$21,0),MATCH(I$1,Cal!$H$6:$H$41,0)))*Cal!$C200</f>
        <v>255</v>
      </c>
      <c r="J200" s="31">
        <f>INDEX('INPUT MIN'!$B:$AK,Cal!$E200,IF(Cal!$P$3=22.5,MATCH(J$1,Cal!$G$6:$G$21,0),MATCH(J$1,Cal!$H$6:$H$41,0)))*Cal!$C200</f>
        <v>255</v>
      </c>
      <c r="K200" s="31">
        <f>INDEX('INPUT MIN'!$B:$AK,Cal!$E200,IF(Cal!$P$3=22.5,MATCH(K$1,Cal!$G$6:$G$21,0),MATCH(K$1,Cal!$H$6:$H$41,0)))*Cal!$C200</f>
        <v>255</v>
      </c>
      <c r="L200" s="31">
        <f>INDEX('INPUT MIN'!$B:$AK,Cal!$E200,IF(Cal!$P$3=22.5,MATCH(L$1,Cal!$G$6:$G$21,0),MATCH(L$1,Cal!$H$6:$H$41,0)))*Cal!$C200</f>
        <v>255</v>
      </c>
      <c r="M200" s="31">
        <f>INDEX('INPUT MIN'!$B:$AK,Cal!$E200,IF(Cal!$P$3=22.5,MATCH(M$1,Cal!$G$6:$G$21,0),MATCH(M$1,Cal!$H$6:$H$41,0)))*Cal!$C200</f>
        <v>255</v>
      </c>
      <c r="N200" s="31">
        <f>INDEX('INPUT MIN'!$B:$AK,Cal!$E200,IF(Cal!$P$3=22.5,MATCH(N$1,Cal!$G$6:$G$21,0),MATCH(N$1,Cal!$H$6:$H$41,0)))*Cal!$C200</f>
        <v>255</v>
      </c>
      <c r="O200" s="31">
        <f>INDEX('INPUT MIN'!$B:$AK,Cal!$E200,IF(Cal!$P$3=22.5,MATCH(O$1,Cal!$G$6:$G$21,0),MATCH(O$1,Cal!$H$6:$H$41,0)))*Cal!$C200</f>
        <v>255</v>
      </c>
      <c r="P200" s="31">
        <f>INDEX('INPUT MIN'!$B:$AK,Cal!$E200,IF(Cal!$P$3=22.5,MATCH(P$1,Cal!$G$6:$G$21,0),MATCH(P$1,Cal!$H$6:$H$41,0)))*Cal!$C200</f>
        <v>255</v>
      </c>
      <c r="Q200" s="31">
        <f>INDEX('INPUT MIN'!$B:$AK,Cal!$E200,IF(Cal!$P$3=22.5,MATCH(Q$1,Cal!$G$6:$G$21,0),MATCH(Q$1,Cal!$H$6:$H$41,0)))*Cal!$C200</f>
        <v>255</v>
      </c>
      <c r="R200" s="31">
        <f>INDEX('INPUT MIN'!$B:$AK,Cal!$E200,IF(Cal!$P$3=22.5,MATCH(R$1,Cal!$G$6:$G$21,0),MATCH(R$1,Cal!$H$6:$H$41,0)))*Cal!$C200</f>
        <v>255</v>
      </c>
      <c r="S200" s="31">
        <f>INDEX('INPUT MIN'!$B:$AK,Cal!$E200,IF(Cal!$P$3=22.5,MATCH(S$1,Cal!$G$6:$G$21,0),MATCH(S$1,Cal!$H$6:$H$41,0)))*Cal!$C200</f>
        <v>255</v>
      </c>
      <c r="T200" s="31">
        <f>INDEX('INPUT MIN'!$B:$AK,Cal!$E200,IF(Cal!$P$3=22.5,MATCH(T$1,Cal!$G$6:$G$21,0),MATCH(T$1,Cal!$H$6:$H$41,0)))*Cal!$C200</f>
        <v>255</v>
      </c>
      <c r="U200" s="31">
        <f>INDEX('INPUT MIN'!$B:$AK,Cal!$E200,IF(Cal!$P$3=22.5,MATCH(U$1,Cal!$G$6:$G$21,0),MATCH(U$1,Cal!$H$6:$H$41,0)))*Cal!$C200</f>
        <v>255</v>
      </c>
      <c r="V200" s="31">
        <f>INDEX('INPUT MIN'!$B:$AK,Cal!$E200,IF(Cal!$P$3=22.5,MATCH(V$1,Cal!$G$6:$G$21,0),MATCH(V$1,Cal!$H$6:$H$41,0)))*Cal!$C200</f>
        <v>255</v>
      </c>
      <c r="W200" s="31">
        <f>INDEX('INPUT MIN'!$B:$AK,Cal!$E200,IF(Cal!$P$3=22.5,MATCH(W$1,Cal!$G$6:$G$21,0),MATCH(W$1,Cal!$H$6:$H$41,0)))*Cal!$C200</f>
        <v>255</v>
      </c>
      <c r="X200" s="31">
        <f>INDEX('INPUT MIN'!$B:$AK,Cal!$E200,IF(Cal!$P$3=22.5,MATCH(X$1,Cal!$G$6:$G$21,0),MATCH(X$1,Cal!$H$6:$H$41,0)))*Cal!$C200</f>
        <v>255</v>
      </c>
      <c r="Y200" s="31">
        <f>INDEX('INPUT MIN'!$B:$AK,Cal!$E200,IF(Cal!$P$3=22.5,MATCH(Y$1,Cal!$G$6:$G$21,0),MATCH(Y$1,Cal!$H$6:$H$41,0)))*Cal!$C200</f>
        <v>255</v>
      </c>
      <c r="Z200" s="31">
        <f>INDEX('INPUT MIN'!$B:$AK,Cal!$E200,IF(Cal!$P$3=22.5,MATCH(Z$1,Cal!$G$6:$G$21,0),MATCH(Z$1,Cal!$H$6:$H$41,0)))*Cal!$C200</f>
        <v>255</v>
      </c>
      <c r="AA200" s="31">
        <f>INDEX('INPUT MIN'!$B:$AK,Cal!$E200,IF(Cal!$P$3=22.5,MATCH(AA$1,Cal!$G$6:$G$21,0),MATCH(AA$1,Cal!$H$6:$H$41,0)))*Cal!$C200</f>
        <v>255</v>
      </c>
      <c r="AB200" s="31">
        <f>INDEX('INPUT MIN'!$B:$AK,Cal!$E200,IF(Cal!$P$3=22.5,MATCH(AB$1,Cal!$G$6:$G$21,0),MATCH(AB$1,Cal!$H$6:$H$41,0)))*Cal!$C200</f>
        <v>255</v>
      </c>
      <c r="AC200" s="31">
        <f>INDEX('INPUT MIN'!$B:$AK,Cal!$E200,IF(Cal!$P$3=22.5,MATCH(AC$1,Cal!$G$6:$G$21,0),MATCH(AC$1,Cal!$H$6:$H$41,0)))*Cal!$C200</f>
        <v>255</v>
      </c>
      <c r="AD200" s="31">
        <f>INDEX('INPUT MIN'!$B:$AK,Cal!$E200,IF(Cal!$P$3=22.5,MATCH(AD$1,Cal!$G$6:$G$21,0),MATCH(AD$1,Cal!$H$6:$H$41,0)))*Cal!$C200</f>
        <v>4.0713030844926834E-2</v>
      </c>
      <c r="AE200" s="31">
        <f>INDEX('INPUT MIN'!$B:$AK,Cal!$E200,IF(Cal!$P$3=22.5,MATCH(AE$1,Cal!$G$6:$G$21,0),MATCH(AE$1,Cal!$H$6:$H$41,0)))*Cal!$C200</f>
        <v>4.1598673909902573E-2</v>
      </c>
      <c r="AF200" s="31">
        <f>INDEX('INPUT MIN'!$B:$AK,Cal!$E200,IF(Cal!$P$3=22.5,MATCH(AF$1,Cal!$G$6:$G$21,0),MATCH(AF$1,Cal!$H$6:$H$41,0)))*Cal!$C200</f>
        <v>5.7053752243518829E-2</v>
      </c>
      <c r="AG200" s="31">
        <f>INDEX('INPUT MIN'!$B:$AK,Cal!$E200,IF(Cal!$P$3=22.5,MATCH(AG$1,Cal!$G$6:$G$21,0),MATCH(AG$1,Cal!$H$6:$H$41,0)))*Cal!$C200</f>
        <v>4.0127046406269073E-2</v>
      </c>
      <c r="AH200" s="31">
        <f>INDEX('INPUT MIN'!$B:$AK,Cal!$E200,IF(Cal!$P$3=22.5,MATCH(AH$1,Cal!$G$6:$G$21,0),MATCH(AH$1,Cal!$H$6:$H$41,0)))*Cal!$C200</f>
        <v>4.4510353356599808E-2</v>
      </c>
      <c r="AI200" s="31">
        <f>INDEX('INPUT MIN'!$B:$AK,Cal!$E200,IF(Cal!$P$3=22.5,MATCH(AI$1,Cal!$G$6:$G$21,0),MATCH(AI$1,Cal!$H$6:$H$41,0)))*Cal!$C200</f>
        <v>255</v>
      </c>
      <c r="AJ200" s="31">
        <f>INDEX('INPUT MIN'!$B:$AK,Cal!$E200,IF(Cal!$P$3=22.5,MATCH(AJ$1,Cal!$G$6:$G$21,0),MATCH(AJ$1,Cal!$H$6:$H$41,0)))*Cal!$C200</f>
        <v>255</v>
      </c>
      <c r="AK200" s="31">
        <f>INDEX('INPUT MIN'!$B:$AK,Cal!$E200,IF(Cal!$P$3=22.5,MATCH(AK$1,Cal!$G$6:$G$21,0),MATCH(AK$1,Cal!$H$6:$H$41,0)))*Cal!$C200</f>
        <v>255</v>
      </c>
      <c r="AL200" s="31">
        <f>INDEX('INPUT MIN'!$B:$AK,Cal!$E200,IF(Cal!$P$3=22.5,MATCH(AL$1,Cal!$G$6:$G$21,0),MATCH(AL$1,Cal!$H$6:$H$41,0)))*Cal!$C200</f>
        <v>255</v>
      </c>
    </row>
    <row r="201" spans="1:38" x14ac:dyDescent="0.4">
      <c r="A201" s="7">
        <f>Cal!A201</f>
        <v>200</v>
      </c>
      <c r="B201" s="31">
        <f>INDEX('INPUT MIN'!$B:$AK,Cal!$E201,IF(Cal!$P$3=22.5,MATCH(B$1,Cal!$G$6:$G$21,0),MATCH(B$1,Cal!$H$6:$H$41,0)))*Cal!$C201</f>
        <v>255</v>
      </c>
      <c r="C201" s="31">
        <f>INDEX('INPUT MIN'!$B:$AK,Cal!$E201,IF(Cal!$P$3=22.5,MATCH(C$1,Cal!$G$6:$G$21,0),MATCH(C$1,Cal!$H$6:$H$41,0)))*Cal!$C201</f>
        <v>255</v>
      </c>
      <c r="D201" s="31">
        <f>INDEX('INPUT MIN'!$B:$AK,Cal!$E201,IF(Cal!$P$3=22.5,MATCH(D$1,Cal!$G$6:$G$21,0),MATCH(D$1,Cal!$H$6:$H$41,0)))*Cal!$C201</f>
        <v>255</v>
      </c>
      <c r="E201" s="31">
        <f>INDEX('INPUT MIN'!$B:$AK,Cal!$E201,IF(Cal!$P$3=22.5,MATCH(E$1,Cal!$G$6:$G$21,0),MATCH(E$1,Cal!$H$6:$H$41,0)))*Cal!$C201</f>
        <v>255</v>
      </c>
      <c r="F201" s="31">
        <f>INDEX('INPUT MIN'!$B:$AK,Cal!$E201,IF(Cal!$P$3=22.5,MATCH(F$1,Cal!$G$6:$G$21,0),MATCH(F$1,Cal!$H$6:$H$41,0)))*Cal!$C201</f>
        <v>255</v>
      </c>
      <c r="G201" s="31">
        <f>INDEX('INPUT MIN'!$B:$AK,Cal!$E201,IF(Cal!$P$3=22.5,MATCH(G$1,Cal!$G$6:$G$21,0),MATCH(G$1,Cal!$H$6:$H$41,0)))*Cal!$C201</f>
        <v>255</v>
      </c>
      <c r="H201" s="31">
        <f>INDEX('INPUT MIN'!$B:$AK,Cal!$E201,IF(Cal!$P$3=22.5,MATCH(H$1,Cal!$G$6:$G$21,0),MATCH(H$1,Cal!$H$6:$H$41,0)))*Cal!$C201</f>
        <v>255</v>
      </c>
      <c r="I201" s="31">
        <f>INDEX('INPUT MIN'!$B:$AK,Cal!$E201,IF(Cal!$P$3=22.5,MATCH(I$1,Cal!$G$6:$G$21,0),MATCH(I$1,Cal!$H$6:$H$41,0)))*Cal!$C201</f>
        <v>255</v>
      </c>
      <c r="J201" s="31">
        <f>INDEX('INPUT MIN'!$B:$AK,Cal!$E201,IF(Cal!$P$3=22.5,MATCH(J$1,Cal!$G$6:$G$21,0),MATCH(J$1,Cal!$H$6:$H$41,0)))*Cal!$C201</f>
        <v>255</v>
      </c>
      <c r="K201" s="31">
        <f>INDEX('INPUT MIN'!$B:$AK,Cal!$E201,IF(Cal!$P$3=22.5,MATCH(K$1,Cal!$G$6:$G$21,0),MATCH(K$1,Cal!$H$6:$H$41,0)))*Cal!$C201</f>
        <v>255</v>
      </c>
      <c r="L201" s="31">
        <f>INDEX('INPUT MIN'!$B:$AK,Cal!$E201,IF(Cal!$P$3=22.5,MATCH(L$1,Cal!$G$6:$G$21,0),MATCH(L$1,Cal!$H$6:$H$41,0)))*Cal!$C201</f>
        <v>255</v>
      </c>
      <c r="M201" s="31">
        <f>INDEX('INPUT MIN'!$B:$AK,Cal!$E201,IF(Cal!$P$3=22.5,MATCH(M$1,Cal!$G$6:$G$21,0),MATCH(M$1,Cal!$H$6:$H$41,0)))*Cal!$C201</f>
        <v>255</v>
      </c>
      <c r="N201" s="31">
        <f>INDEX('INPUT MIN'!$B:$AK,Cal!$E201,IF(Cal!$P$3=22.5,MATCH(N$1,Cal!$G$6:$G$21,0),MATCH(N$1,Cal!$H$6:$H$41,0)))*Cal!$C201</f>
        <v>255</v>
      </c>
      <c r="O201" s="31">
        <f>INDEX('INPUT MIN'!$B:$AK,Cal!$E201,IF(Cal!$P$3=22.5,MATCH(O$1,Cal!$G$6:$G$21,0),MATCH(O$1,Cal!$H$6:$H$41,0)))*Cal!$C201</f>
        <v>255</v>
      </c>
      <c r="P201" s="31">
        <f>INDEX('INPUT MIN'!$B:$AK,Cal!$E201,IF(Cal!$P$3=22.5,MATCH(P$1,Cal!$G$6:$G$21,0),MATCH(P$1,Cal!$H$6:$H$41,0)))*Cal!$C201</f>
        <v>255</v>
      </c>
      <c r="Q201" s="31">
        <f>INDEX('INPUT MIN'!$B:$AK,Cal!$E201,IF(Cal!$P$3=22.5,MATCH(Q$1,Cal!$G$6:$G$21,0),MATCH(Q$1,Cal!$H$6:$H$41,0)))*Cal!$C201</f>
        <v>255</v>
      </c>
      <c r="R201" s="31">
        <f>INDEX('INPUT MIN'!$B:$AK,Cal!$E201,IF(Cal!$P$3=22.5,MATCH(R$1,Cal!$G$6:$G$21,0),MATCH(R$1,Cal!$H$6:$H$41,0)))*Cal!$C201</f>
        <v>255</v>
      </c>
      <c r="S201" s="31">
        <f>INDEX('INPUT MIN'!$B:$AK,Cal!$E201,IF(Cal!$P$3=22.5,MATCH(S$1,Cal!$G$6:$G$21,0),MATCH(S$1,Cal!$H$6:$H$41,0)))*Cal!$C201</f>
        <v>255</v>
      </c>
      <c r="T201" s="31">
        <f>INDEX('INPUT MIN'!$B:$AK,Cal!$E201,IF(Cal!$P$3=22.5,MATCH(T$1,Cal!$G$6:$G$21,0),MATCH(T$1,Cal!$H$6:$H$41,0)))*Cal!$C201</f>
        <v>255</v>
      </c>
      <c r="U201" s="31">
        <f>INDEX('INPUT MIN'!$B:$AK,Cal!$E201,IF(Cal!$P$3=22.5,MATCH(U$1,Cal!$G$6:$G$21,0),MATCH(U$1,Cal!$H$6:$H$41,0)))*Cal!$C201</f>
        <v>255</v>
      </c>
      <c r="V201" s="31">
        <f>INDEX('INPUT MIN'!$B:$AK,Cal!$E201,IF(Cal!$P$3=22.5,MATCH(V$1,Cal!$G$6:$G$21,0),MATCH(V$1,Cal!$H$6:$H$41,0)))*Cal!$C201</f>
        <v>255</v>
      </c>
      <c r="W201" s="31">
        <f>INDEX('INPUT MIN'!$B:$AK,Cal!$E201,IF(Cal!$P$3=22.5,MATCH(W$1,Cal!$G$6:$G$21,0),MATCH(W$1,Cal!$H$6:$H$41,0)))*Cal!$C201</f>
        <v>255</v>
      </c>
      <c r="X201" s="31">
        <f>INDEX('INPUT MIN'!$B:$AK,Cal!$E201,IF(Cal!$P$3=22.5,MATCH(X$1,Cal!$G$6:$G$21,0),MATCH(X$1,Cal!$H$6:$H$41,0)))*Cal!$C201</f>
        <v>255</v>
      </c>
      <c r="Y201" s="31">
        <f>INDEX('INPUT MIN'!$B:$AK,Cal!$E201,IF(Cal!$P$3=22.5,MATCH(Y$1,Cal!$G$6:$G$21,0),MATCH(Y$1,Cal!$H$6:$H$41,0)))*Cal!$C201</f>
        <v>255</v>
      </c>
      <c r="Z201" s="31">
        <f>INDEX('INPUT MIN'!$B:$AK,Cal!$E201,IF(Cal!$P$3=22.5,MATCH(Z$1,Cal!$G$6:$G$21,0),MATCH(Z$1,Cal!$H$6:$H$41,0)))*Cal!$C201</f>
        <v>255</v>
      </c>
      <c r="AA201" s="31">
        <f>INDEX('INPUT MIN'!$B:$AK,Cal!$E201,IF(Cal!$P$3=22.5,MATCH(AA$1,Cal!$G$6:$G$21,0),MATCH(AA$1,Cal!$H$6:$H$41,0)))*Cal!$C201</f>
        <v>255</v>
      </c>
      <c r="AB201" s="31">
        <f>INDEX('INPUT MIN'!$B:$AK,Cal!$E201,IF(Cal!$P$3=22.5,MATCH(AB$1,Cal!$G$6:$G$21,0),MATCH(AB$1,Cal!$H$6:$H$41,0)))*Cal!$C201</f>
        <v>255</v>
      </c>
      <c r="AC201" s="31">
        <f>INDEX('INPUT MIN'!$B:$AK,Cal!$E201,IF(Cal!$P$3=22.5,MATCH(AC$1,Cal!$G$6:$G$21,0),MATCH(AC$1,Cal!$H$6:$H$41,0)))*Cal!$C201</f>
        <v>255</v>
      </c>
      <c r="AD201" s="31">
        <f>INDEX('INPUT MIN'!$B:$AK,Cal!$E201,IF(Cal!$P$3=22.5,MATCH(AD$1,Cal!$G$6:$G$21,0),MATCH(AD$1,Cal!$H$6:$H$41,0)))*Cal!$C201</f>
        <v>0.19219508767127991</v>
      </c>
      <c r="AE201" s="31">
        <f>INDEX('INPUT MIN'!$B:$AK,Cal!$E201,IF(Cal!$P$3=22.5,MATCH(AE$1,Cal!$G$6:$G$21,0),MATCH(AE$1,Cal!$H$6:$H$41,0)))*Cal!$C201</f>
        <v>7.2360791265964508E-2</v>
      </c>
      <c r="AF201" s="31">
        <f>INDEX('INPUT MIN'!$B:$AK,Cal!$E201,IF(Cal!$P$3=22.5,MATCH(AF$1,Cal!$G$6:$G$21,0),MATCH(AF$1,Cal!$H$6:$H$41,0)))*Cal!$C201</f>
        <v>6.4320258796215057E-2</v>
      </c>
      <c r="AG201" s="31">
        <f>INDEX('INPUT MIN'!$B:$AK,Cal!$E201,IF(Cal!$P$3=22.5,MATCH(AG$1,Cal!$G$6:$G$21,0),MATCH(AG$1,Cal!$H$6:$H$41,0)))*Cal!$C201</f>
        <v>4.2530551552772522E-2</v>
      </c>
      <c r="AH201" s="31">
        <f>INDEX('INPUT MIN'!$B:$AK,Cal!$E201,IF(Cal!$P$3=22.5,MATCH(AH$1,Cal!$G$6:$G$21,0),MATCH(AH$1,Cal!$H$6:$H$41,0)))*Cal!$C201</f>
        <v>4.5815035700798035E-2</v>
      </c>
      <c r="AI201" s="31">
        <f>INDEX('INPUT MIN'!$B:$AK,Cal!$E201,IF(Cal!$P$3=22.5,MATCH(AI$1,Cal!$G$6:$G$21,0),MATCH(AI$1,Cal!$H$6:$H$41,0)))*Cal!$C201</f>
        <v>255</v>
      </c>
      <c r="AJ201" s="31">
        <f>INDEX('INPUT MIN'!$B:$AK,Cal!$E201,IF(Cal!$P$3=22.5,MATCH(AJ$1,Cal!$G$6:$G$21,0),MATCH(AJ$1,Cal!$H$6:$H$41,0)))*Cal!$C201</f>
        <v>255</v>
      </c>
      <c r="AK201" s="31">
        <f>INDEX('INPUT MIN'!$B:$AK,Cal!$E201,IF(Cal!$P$3=22.5,MATCH(AK$1,Cal!$G$6:$G$21,0),MATCH(AK$1,Cal!$H$6:$H$41,0)))*Cal!$C201</f>
        <v>255</v>
      </c>
      <c r="AL201" s="31">
        <f>INDEX('INPUT MIN'!$B:$AK,Cal!$E201,IF(Cal!$P$3=22.5,MATCH(AL$1,Cal!$G$6:$G$21,0),MATCH(AL$1,Cal!$H$6:$H$41,0)))*Cal!$C201</f>
        <v>255</v>
      </c>
    </row>
    <row r="202" spans="1:38" x14ac:dyDescent="0.4">
      <c r="A202" s="7">
        <f>Cal!A202</f>
        <v>201</v>
      </c>
      <c r="B202" s="31">
        <f>INDEX('INPUT MIN'!$B:$AK,Cal!$E202,IF(Cal!$P$3=22.5,MATCH(B$1,Cal!$G$6:$G$21,0),MATCH(B$1,Cal!$H$6:$H$41,0)))*Cal!$C202</f>
        <v>255</v>
      </c>
      <c r="C202" s="31">
        <f>INDEX('INPUT MIN'!$B:$AK,Cal!$E202,IF(Cal!$P$3=22.5,MATCH(C$1,Cal!$G$6:$G$21,0),MATCH(C$1,Cal!$H$6:$H$41,0)))*Cal!$C202</f>
        <v>255</v>
      </c>
      <c r="D202" s="31">
        <f>INDEX('INPUT MIN'!$B:$AK,Cal!$E202,IF(Cal!$P$3=22.5,MATCH(D$1,Cal!$G$6:$G$21,0),MATCH(D$1,Cal!$H$6:$H$41,0)))*Cal!$C202</f>
        <v>255</v>
      </c>
      <c r="E202" s="31">
        <f>INDEX('INPUT MIN'!$B:$AK,Cal!$E202,IF(Cal!$P$3=22.5,MATCH(E$1,Cal!$G$6:$G$21,0),MATCH(E$1,Cal!$H$6:$H$41,0)))*Cal!$C202</f>
        <v>255</v>
      </c>
      <c r="F202" s="31">
        <f>INDEX('INPUT MIN'!$B:$AK,Cal!$E202,IF(Cal!$P$3=22.5,MATCH(F$1,Cal!$G$6:$G$21,0),MATCH(F$1,Cal!$H$6:$H$41,0)))*Cal!$C202</f>
        <v>255</v>
      </c>
      <c r="G202" s="31">
        <f>INDEX('INPUT MIN'!$B:$AK,Cal!$E202,IF(Cal!$P$3=22.5,MATCH(G$1,Cal!$G$6:$G$21,0),MATCH(G$1,Cal!$H$6:$H$41,0)))*Cal!$C202</f>
        <v>255</v>
      </c>
      <c r="H202" s="31">
        <f>INDEX('INPUT MIN'!$B:$AK,Cal!$E202,IF(Cal!$P$3=22.5,MATCH(H$1,Cal!$G$6:$G$21,0),MATCH(H$1,Cal!$H$6:$H$41,0)))*Cal!$C202</f>
        <v>255</v>
      </c>
      <c r="I202" s="31">
        <f>INDEX('INPUT MIN'!$B:$AK,Cal!$E202,IF(Cal!$P$3=22.5,MATCH(I$1,Cal!$G$6:$G$21,0),MATCH(I$1,Cal!$H$6:$H$41,0)))*Cal!$C202</f>
        <v>255</v>
      </c>
      <c r="J202" s="31">
        <f>INDEX('INPUT MIN'!$B:$AK,Cal!$E202,IF(Cal!$P$3=22.5,MATCH(J$1,Cal!$G$6:$G$21,0),MATCH(J$1,Cal!$H$6:$H$41,0)))*Cal!$C202</f>
        <v>255</v>
      </c>
      <c r="K202" s="31">
        <f>INDEX('INPUT MIN'!$B:$AK,Cal!$E202,IF(Cal!$P$3=22.5,MATCH(K$1,Cal!$G$6:$G$21,0),MATCH(K$1,Cal!$H$6:$H$41,0)))*Cal!$C202</f>
        <v>255</v>
      </c>
      <c r="L202" s="31">
        <f>INDEX('INPUT MIN'!$B:$AK,Cal!$E202,IF(Cal!$P$3=22.5,MATCH(L$1,Cal!$G$6:$G$21,0),MATCH(L$1,Cal!$H$6:$H$41,0)))*Cal!$C202</f>
        <v>255</v>
      </c>
      <c r="M202" s="31">
        <f>INDEX('INPUT MIN'!$B:$AK,Cal!$E202,IF(Cal!$P$3=22.5,MATCH(M$1,Cal!$G$6:$G$21,0),MATCH(M$1,Cal!$H$6:$H$41,0)))*Cal!$C202</f>
        <v>255</v>
      </c>
      <c r="N202" s="31">
        <f>INDEX('INPUT MIN'!$B:$AK,Cal!$E202,IF(Cal!$P$3=22.5,MATCH(N$1,Cal!$G$6:$G$21,0),MATCH(N$1,Cal!$H$6:$H$41,0)))*Cal!$C202</f>
        <v>255</v>
      </c>
      <c r="O202" s="31">
        <f>INDEX('INPUT MIN'!$B:$AK,Cal!$E202,IF(Cal!$P$3=22.5,MATCH(O$1,Cal!$G$6:$G$21,0),MATCH(O$1,Cal!$H$6:$H$41,0)))*Cal!$C202</f>
        <v>255</v>
      </c>
      <c r="P202" s="31">
        <f>INDEX('INPUT MIN'!$B:$AK,Cal!$E202,IF(Cal!$P$3=22.5,MATCH(P$1,Cal!$G$6:$G$21,0),MATCH(P$1,Cal!$H$6:$H$41,0)))*Cal!$C202</f>
        <v>255</v>
      </c>
      <c r="Q202" s="31">
        <f>INDEX('INPUT MIN'!$B:$AK,Cal!$E202,IF(Cal!$P$3=22.5,MATCH(Q$1,Cal!$G$6:$G$21,0),MATCH(Q$1,Cal!$H$6:$H$41,0)))*Cal!$C202</f>
        <v>255</v>
      </c>
      <c r="R202" s="31">
        <f>INDEX('INPUT MIN'!$B:$AK,Cal!$E202,IF(Cal!$P$3=22.5,MATCH(R$1,Cal!$G$6:$G$21,0),MATCH(R$1,Cal!$H$6:$H$41,0)))*Cal!$C202</f>
        <v>255</v>
      </c>
      <c r="S202" s="31">
        <f>INDEX('INPUT MIN'!$B:$AK,Cal!$E202,IF(Cal!$P$3=22.5,MATCH(S$1,Cal!$G$6:$G$21,0),MATCH(S$1,Cal!$H$6:$H$41,0)))*Cal!$C202</f>
        <v>255</v>
      </c>
      <c r="T202" s="31">
        <f>INDEX('INPUT MIN'!$B:$AK,Cal!$E202,IF(Cal!$P$3=22.5,MATCH(T$1,Cal!$G$6:$G$21,0),MATCH(T$1,Cal!$H$6:$H$41,0)))*Cal!$C202</f>
        <v>255</v>
      </c>
      <c r="U202" s="31">
        <f>INDEX('INPUT MIN'!$B:$AK,Cal!$E202,IF(Cal!$P$3=22.5,MATCH(U$1,Cal!$G$6:$G$21,0),MATCH(U$1,Cal!$H$6:$H$41,0)))*Cal!$C202</f>
        <v>255</v>
      </c>
      <c r="V202" s="31">
        <f>INDEX('INPUT MIN'!$B:$AK,Cal!$E202,IF(Cal!$P$3=22.5,MATCH(V$1,Cal!$G$6:$G$21,0),MATCH(V$1,Cal!$H$6:$H$41,0)))*Cal!$C202</f>
        <v>255</v>
      </c>
      <c r="W202" s="31">
        <f>INDEX('INPUT MIN'!$B:$AK,Cal!$E202,IF(Cal!$P$3=22.5,MATCH(W$1,Cal!$G$6:$G$21,0),MATCH(W$1,Cal!$H$6:$H$41,0)))*Cal!$C202</f>
        <v>255</v>
      </c>
      <c r="X202" s="31">
        <f>INDEX('INPUT MIN'!$B:$AK,Cal!$E202,IF(Cal!$P$3=22.5,MATCH(X$1,Cal!$G$6:$G$21,0),MATCH(X$1,Cal!$H$6:$H$41,0)))*Cal!$C202</f>
        <v>255</v>
      </c>
      <c r="Y202" s="31">
        <f>INDEX('INPUT MIN'!$B:$AK,Cal!$E202,IF(Cal!$P$3=22.5,MATCH(Y$1,Cal!$G$6:$G$21,0),MATCH(Y$1,Cal!$H$6:$H$41,0)))*Cal!$C202</f>
        <v>255</v>
      </c>
      <c r="Z202" s="31">
        <f>INDEX('INPUT MIN'!$B:$AK,Cal!$E202,IF(Cal!$P$3=22.5,MATCH(Z$1,Cal!$G$6:$G$21,0),MATCH(Z$1,Cal!$H$6:$H$41,0)))*Cal!$C202</f>
        <v>255</v>
      </c>
      <c r="AA202" s="31">
        <f>INDEX('INPUT MIN'!$B:$AK,Cal!$E202,IF(Cal!$P$3=22.5,MATCH(AA$1,Cal!$G$6:$G$21,0),MATCH(AA$1,Cal!$H$6:$H$41,0)))*Cal!$C202</f>
        <v>255</v>
      </c>
      <c r="AB202" s="31">
        <f>INDEX('INPUT MIN'!$B:$AK,Cal!$E202,IF(Cal!$P$3=22.5,MATCH(AB$1,Cal!$G$6:$G$21,0),MATCH(AB$1,Cal!$H$6:$H$41,0)))*Cal!$C202</f>
        <v>255</v>
      </c>
      <c r="AC202" s="31">
        <f>INDEX('INPUT MIN'!$B:$AK,Cal!$E202,IF(Cal!$P$3=22.5,MATCH(AC$1,Cal!$G$6:$G$21,0),MATCH(AC$1,Cal!$H$6:$H$41,0)))*Cal!$C202</f>
        <v>255</v>
      </c>
      <c r="AD202" s="31">
        <f>INDEX('INPUT MIN'!$B:$AK,Cal!$E202,IF(Cal!$P$3=22.5,MATCH(AD$1,Cal!$G$6:$G$21,0),MATCH(AD$1,Cal!$H$6:$H$41,0)))*Cal!$C202</f>
        <v>4.0391687303781509E-2</v>
      </c>
      <c r="AE202" s="31">
        <f>INDEX('INPUT MIN'!$B:$AK,Cal!$E202,IF(Cal!$P$3=22.5,MATCH(AE$1,Cal!$G$6:$G$21,0),MATCH(AE$1,Cal!$H$6:$H$41,0)))*Cal!$C202</f>
        <v>3.9721634238958359E-2</v>
      </c>
      <c r="AF202" s="31">
        <f>INDEX('INPUT MIN'!$B:$AK,Cal!$E202,IF(Cal!$P$3=22.5,MATCH(AF$1,Cal!$G$6:$G$21,0),MATCH(AF$1,Cal!$H$6:$H$41,0)))*Cal!$C202</f>
        <v>7.1327179670333862E-2</v>
      </c>
      <c r="AG202" s="31">
        <f>INDEX('INPUT MIN'!$B:$AK,Cal!$E202,IF(Cal!$P$3=22.5,MATCH(AG$1,Cal!$G$6:$G$21,0),MATCH(AG$1,Cal!$H$6:$H$41,0)))*Cal!$C202</f>
        <v>4.5166108757257462E-2</v>
      </c>
      <c r="AH202" s="31">
        <f>INDEX('INPUT MIN'!$B:$AK,Cal!$E202,IF(Cal!$P$3=22.5,MATCH(AH$1,Cal!$G$6:$G$21,0),MATCH(AH$1,Cal!$H$6:$H$41,0)))*Cal!$C202</f>
        <v>6.4926229417324066E-2</v>
      </c>
      <c r="AI202" s="31">
        <f>INDEX('INPUT MIN'!$B:$AK,Cal!$E202,IF(Cal!$P$3=22.5,MATCH(AI$1,Cal!$G$6:$G$21,0),MATCH(AI$1,Cal!$H$6:$H$41,0)))*Cal!$C202</f>
        <v>255</v>
      </c>
      <c r="AJ202" s="31">
        <f>INDEX('INPUT MIN'!$B:$AK,Cal!$E202,IF(Cal!$P$3=22.5,MATCH(AJ$1,Cal!$G$6:$G$21,0),MATCH(AJ$1,Cal!$H$6:$H$41,0)))*Cal!$C202</f>
        <v>255</v>
      </c>
      <c r="AK202" s="31">
        <f>INDEX('INPUT MIN'!$B:$AK,Cal!$E202,IF(Cal!$P$3=22.5,MATCH(AK$1,Cal!$G$6:$G$21,0),MATCH(AK$1,Cal!$H$6:$H$41,0)))*Cal!$C202</f>
        <v>255</v>
      </c>
      <c r="AL202" s="31">
        <f>INDEX('INPUT MIN'!$B:$AK,Cal!$E202,IF(Cal!$P$3=22.5,MATCH(AL$1,Cal!$G$6:$G$21,0),MATCH(AL$1,Cal!$H$6:$H$41,0)))*Cal!$C202</f>
        <v>255</v>
      </c>
    </row>
    <row r="203" spans="1:38" x14ac:dyDescent="0.4">
      <c r="A203" s="7">
        <f>Cal!A203</f>
        <v>202</v>
      </c>
      <c r="B203" s="31">
        <f>INDEX('INPUT MIN'!$B:$AK,Cal!$E203,IF(Cal!$P$3=22.5,MATCH(B$1,Cal!$G$6:$G$21,0),MATCH(B$1,Cal!$H$6:$H$41,0)))*Cal!$C203</f>
        <v>255</v>
      </c>
      <c r="C203" s="31">
        <f>INDEX('INPUT MIN'!$B:$AK,Cal!$E203,IF(Cal!$P$3=22.5,MATCH(C$1,Cal!$G$6:$G$21,0),MATCH(C$1,Cal!$H$6:$H$41,0)))*Cal!$C203</f>
        <v>255</v>
      </c>
      <c r="D203" s="31">
        <f>INDEX('INPUT MIN'!$B:$AK,Cal!$E203,IF(Cal!$P$3=22.5,MATCH(D$1,Cal!$G$6:$G$21,0),MATCH(D$1,Cal!$H$6:$H$41,0)))*Cal!$C203</f>
        <v>255</v>
      </c>
      <c r="E203" s="31">
        <f>INDEX('INPUT MIN'!$B:$AK,Cal!$E203,IF(Cal!$P$3=22.5,MATCH(E$1,Cal!$G$6:$G$21,0),MATCH(E$1,Cal!$H$6:$H$41,0)))*Cal!$C203</f>
        <v>255</v>
      </c>
      <c r="F203" s="31">
        <f>INDEX('INPUT MIN'!$B:$AK,Cal!$E203,IF(Cal!$P$3=22.5,MATCH(F$1,Cal!$G$6:$G$21,0),MATCH(F$1,Cal!$H$6:$H$41,0)))*Cal!$C203</f>
        <v>255</v>
      </c>
      <c r="G203" s="31">
        <f>INDEX('INPUT MIN'!$B:$AK,Cal!$E203,IF(Cal!$P$3=22.5,MATCH(G$1,Cal!$G$6:$G$21,0),MATCH(G$1,Cal!$H$6:$H$41,0)))*Cal!$C203</f>
        <v>255</v>
      </c>
      <c r="H203" s="31">
        <f>INDEX('INPUT MIN'!$B:$AK,Cal!$E203,IF(Cal!$P$3=22.5,MATCH(H$1,Cal!$G$6:$G$21,0),MATCH(H$1,Cal!$H$6:$H$41,0)))*Cal!$C203</f>
        <v>255</v>
      </c>
      <c r="I203" s="31">
        <f>INDEX('INPUT MIN'!$B:$AK,Cal!$E203,IF(Cal!$P$3=22.5,MATCH(I$1,Cal!$G$6:$G$21,0),MATCH(I$1,Cal!$H$6:$H$41,0)))*Cal!$C203</f>
        <v>255</v>
      </c>
      <c r="J203" s="31">
        <f>INDEX('INPUT MIN'!$B:$AK,Cal!$E203,IF(Cal!$P$3=22.5,MATCH(J$1,Cal!$G$6:$G$21,0),MATCH(J$1,Cal!$H$6:$H$41,0)))*Cal!$C203</f>
        <v>255</v>
      </c>
      <c r="K203" s="31">
        <f>INDEX('INPUT MIN'!$B:$AK,Cal!$E203,IF(Cal!$P$3=22.5,MATCH(K$1,Cal!$G$6:$G$21,0),MATCH(K$1,Cal!$H$6:$H$41,0)))*Cal!$C203</f>
        <v>255</v>
      </c>
      <c r="L203" s="31">
        <f>INDEX('INPUT MIN'!$B:$AK,Cal!$E203,IF(Cal!$P$3=22.5,MATCH(L$1,Cal!$G$6:$G$21,0),MATCH(L$1,Cal!$H$6:$H$41,0)))*Cal!$C203</f>
        <v>255</v>
      </c>
      <c r="M203" s="31">
        <f>INDEX('INPUT MIN'!$B:$AK,Cal!$E203,IF(Cal!$P$3=22.5,MATCH(M$1,Cal!$G$6:$G$21,0),MATCH(M$1,Cal!$H$6:$H$41,0)))*Cal!$C203</f>
        <v>255</v>
      </c>
      <c r="N203" s="31">
        <f>INDEX('INPUT MIN'!$B:$AK,Cal!$E203,IF(Cal!$P$3=22.5,MATCH(N$1,Cal!$G$6:$G$21,0),MATCH(N$1,Cal!$H$6:$H$41,0)))*Cal!$C203</f>
        <v>255</v>
      </c>
      <c r="O203" s="31">
        <f>INDEX('INPUT MIN'!$B:$AK,Cal!$E203,IF(Cal!$P$3=22.5,MATCH(O$1,Cal!$G$6:$G$21,0),MATCH(O$1,Cal!$H$6:$H$41,0)))*Cal!$C203</f>
        <v>255</v>
      </c>
      <c r="P203" s="31">
        <f>INDEX('INPUT MIN'!$B:$AK,Cal!$E203,IF(Cal!$P$3=22.5,MATCH(P$1,Cal!$G$6:$G$21,0),MATCH(P$1,Cal!$H$6:$H$41,0)))*Cal!$C203</f>
        <v>255</v>
      </c>
      <c r="Q203" s="31">
        <f>INDEX('INPUT MIN'!$B:$AK,Cal!$E203,IF(Cal!$P$3=22.5,MATCH(Q$1,Cal!$G$6:$G$21,0),MATCH(Q$1,Cal!$H$6:$H$41,0)))*Cal!$C203</f>
        <v>255</v>
      </c>
      <c r="R203" s="31">
        <f>INDEX('INPUT MIN'!$B:$AK,Cal!$E203,IF(Cal!$P$3=22.5,MATCH(R$1,Cal!$G$6:$G$21,0),MATCH(R$1,Cal!$H$6:$H$41,0)))*Cal!$C203</f>
        <v>255</v>
      </c>
      <c r="S203" s="31">
        <f>INDEX('INPUT MIN'!$B:$AK,Cal!$E203,IF(Cal!$P$3=22.5,MATCH(S$1,Cal!$G$6:$G$21,0),MATCH(S$1,Cal!$H$6:$H$41,0)))*Cal!$C203</f>
        <v>255</v>
      </c>
      <c r="T203" s="31">
        <f>INDEX('INPUT MIN'!$B:$AK,Cal!$E203,IF(Cal!$P$3=22.5,MATCH(T$1,Cal!$G$6:$G$21,0),MATCH(T$1,Cal!$H$6:$H$41,0)))*Cal!$C203</f>
        <v>255</v>
      </c>
      <c r="U203" s="31">
        <f>INDEX('INPUT MIN'!$B:$AK,Cal!$E203,IF(Cal!$P$3=22.5,MATCH(U$1,Cal!$G$6:$G$21,0),MATCH(U$1,Cal!$H$6:$H$41,0)))*Cal!$C203</f>
        <v>255</v>
      </c>
      <c r="V203" s="31">
        <f>INDEX('INPUT MIN'!$B:$AK,Cal!$E203,IF(Cal!$P$3=22.5,MATCH(V$1,Cal!$G$6:$G$21,0),MATCH(V$1,Cal!$H$6:$H$41,0)))*Cal!$C203</f>
        <v>255</v>
      </c>
      <c r="W203" s="31">
        <f>INDEX('INPUT MIN'!$B:$AK,Cal!$E203,IF(Cal!$P$3=22.5,MATCH(W$1,Cal!$G$6:$G$21,0),MATCH(W$1,Cal!$H$6:$H$41,0)))*Cal!$C203</f>
        <v>255</v>
      </c>
      <c r="X203" s="31">
        <f>INDEX('INPUT MIN'!$B:$AK,Cal!$E203,IF(Cal!$P$3=22.5,MATCH(X$1,Cal!$G$6:$G$21,0),MATCH(X$1,Cal!$H$6:$H$41,0)))*Cal!$C203</f>
        <v>255</v>
      </c>
      <c r="Y203" s="31">
        <f>INDEX('INPUT MIN'!$B:$AK,Cal!$E203,IF(Cal!$P$3=22.5,MATCH(Y$1,Cal!$G$6:$G$21,0),MATCH(Y$1,Cal!$H$6:$H$41,0)))*Cal!$C203</f>
        <v>255</v>
      </c>
      <c r="Z203" s="31">
        <f>INDEX('INPUT MIN'!$B:$AK,Cal!$E203,IF(Cal!$P$3=22.5,MATCH(Z$1,Cal!$G$6:$G$21,0),MATCH(Z$1,Cal!$H$6:$H$41,0)))*Cal!$C203</f>
        <v>255</v>
      </c>
      <c r="AA203" s="31">
        <f>INDEX('INPUT MIN'!$B:$AK,Cal!$E203,IF(Cal!$P$3=22.5,MATCH(AA$1,Cal!$G$6:$G$21,0),MATCH(AA$1,Cal!$H$6:$H$41,0)))*Cal!$C203</f>
        <v>255</v>
      </c>
      <c r="AB203" s="31">
        <f>INDEX('INPUT MIN'!$B:$AK,Cal!$E203,IF(Cal!$P$3=22.5,MATCH(AB$1,Cal!$G$6:$G$21,0),MATCH(AB$1,Cal!$H$6:$H$41,0)))*Cal!$C203</f>
        <v>255</v>
      </c>
      <c r="AC203" s="31">
        <f>INDEX('INPUT MIN'!$B:$AK,Cal!$E203,IF(Cal!$P$3=22.5,MATCH(AC$1,Cal!$G$6:$G$21,0),MATCH(AC$1,Cal!$H$6:$H$41,0)))*Cal!$C203</f>
        <v>255</v>
      </c>
      <c r="AD203" s="31">
        <f>INDEX('INPUT MIN'!$B:$AK,Cal!$E203,IF(Cal!$P$3=22.5,MATCH(AD$1,Cal!$G$6:$G$21,0),MATCH(AD$1,Cal!$H$6:$H$41,0)))*Cal!$C203</f>
        <v>0.11522989720106125</v>
      </c>
      <c r="AE203" s="31">
        <f>INDEX('INPUT MIN'!$B:$AK,Cal!$E203,IF(Cal!$P$3=22.5,MATCH(AE$1,Cal!$G$6:$G$21,0),MATCH(AE$1,Cal!$H$6:$H$41,0)))*Cal!$C203</f>
        <v>0.13700272142887115</v>
      </c>
      <c r="AF203" s="31">
        <f>INDEX('INPUT MIN'!$B:$AK,Cal!$E203,IF(Cal!$P$3=22.5,MATCH(AF$1,Cal!$G$6:$G$21,0),MATCH(AF$1,Cal!$H$6:$H$41,0)))*Cal!$C203</f>
        <v>0.18076537549495697</v>
      </c>
      <c r="AG203" s="31">
        <f>INDEX('INPUT MIN'!$B:$AK,Cal!$E203,IF(Cal!$P$3=22.5,MATCH(AG$1,Cal!$G$6:$G$21,0),MATCH(AG$1,Cal!$H$6:$H$41,0)))*Cal!$C203</f>
        <v>0.17758338153362274</v>
      </c>
      <c r="AH203" s="31">
        <f>INDEX('INPUT MIN'!$B:$AK,Cal!$E203,IF(Cal!$P$3=22.5,MATCH(AH$1,Cal!$G$6:$G$21,0),MATCH(AH$1,Cal!$H$6:$H$41,0)))*Cal!$C203</f>
        <v>0.21510821580886841</v>
      </c>
      <c r="AI203" s="31">
        <f>INDEX('INPUT MIN'!$B:$AK,Cal!$E203,IF(Cal!$P$3=22.5,MATCH(AI$1,Cal!$G$6:$G$21,0),MATCH(AI$1,Cal!$H$6:$H$41,0)))*Cal!$C203</f>
        <v>255</v>
      </c>
      <c r="AJ203" s="31">
        <f>INDEX('INPUT MIN'!$B:$AK,Cal!$E203,IF(Cal!$P$3=22.5,MATCH(AJ$1,Cal!$G$6:$G$21,0),MATCH(AJ$1,Cal!$H$6:$H$41,0)))*Cal!$C203</f>
        <v>255</v>
      </c>
      <c r="AK203" s="31">
        <f>INDEX('INPUT MIN'!$B:$AK,Cal!$E203,IF(Cal!$P$3=22.5,MATCH(AK$1,Cal!$G$6:$G$21,0),MATCH(AK$1,Cal!$H$6:$H$41,0)))*Cal!$C203</f>
        <v>255</v>
      </c>
      <c r="AL203" s="31">
        <f>INDEX('INPUT MIN'!$B:$AK,Cal!$E203,IF(Cal!$P$3=22.5,MATCH(AL$1,Cal!$G$6:$G$21,0),MATCH(AL$1,Cal!$H$6:$H$41,0)))*Cal!$C203</f>
        <v>255</v>
      </c>
    </row>
    <row r="204" spans="1:38" x14ac:dyDescent="0.4">
      <c r="A204" s="7">
        <f>Cal!A204</f>
        <v>203</v>
      </c>
      <c r="B204" s="31">
        <f>INDEX('INPUT MIN'!$B:$AK,Cal!$E204,IF(Cal!$P$3=22.5,MATCH(B$1,Cal!$G$6:$G$21,0),MATCH(B$1,Cal!$H$6:$H$41,0)))*Cal!$C204</f>
        <v>255</v>
      </c>
      <c r="C204" s="31">
        <f>INDEX('INPUT MIN'!$B:$AK,Cal!$E204,IF(Cal!$P$3=22.5,MATCH(C$1,Cal!$G$6:$G$21,0),MATCH(C$1,Cal!$H$6:$H$41,0)))*Cal!$C204</f>
        <v>255</v>
      </c>
      <c r="D204" s="31">
        <f>INDEX('INPUT MIN'!$B:$AK,Cal!$E204,IF(Cal!$P$3=22.5,MATCH(D$1,Cal!$G$6:$G$21,0),MATCH(D$1,Cal!$H$6:$H$41,0)))*Cal!$C204</f>
        <v>255</v>
      </c>
      <c r="E204" s="31">
        <f>INDEX('INPUT MIN'!$B:$AK,Cal!$E204,IF(Cal!$P$3=22.5,MATCH(E$1,Cal!$G$6:$G$21,0),MATCH(E$1,Cal!$H$6:$H$41,0)))*Cal!$C204</f>
        <v>255</v>
      </c>
      <c r="F204" s="31">
        <f>INDEX('INPUT MIN'!$B:$AK,Cal!$E204,IF(Cal!$P$3=22.5,MATCH(F$1,Cal!$G$6:$G$21,0),MATCH(F$1,Cal!$H$6:$H$41,0)))*Cal!$C204</f>
        <v>255</v>
      </c>
      <c r="G204" s="31">
        <f>INDEX('INPUT MIN'!$B:$AK,Cal!$E204,IF(Cal!$P$3=22.5,MATCH(G$1,Cal!$G$6:$G$21,0),MATCH(G$1,Cal!$H$6:$H$41,0)))*Cal!$C204</f>
        <v>255</v>
      </c>
      <c r="H204" s="31">
        <f>INDEX('INPUT MIN'!$B:$AK,Cal!$E204,IF(Cal!$P$3=22.5,MATCH(H$1,Cal!$G$6:$G$21,0),MATCH(H$1,Cal!$H$6:$H$41,0)))*Cal!$C204</f>
        <v>255</v>
      </c>
      <c r="I204" s="31">
        <f>INDEX('INPUT MIN'!$B:$AK,Cal!$E204,IF(Cal!$P$3=22.5,MATCH(I$1,Cal!$G$6:$G$21,0),MATCH(I$1,Cal!$H$6:$H$41,0)))*Cal!$C204</f>
        <v>255</v>
      </c>
      <c r="J204" s="31">
        <f>INDEX('INPUT MIN'!$B:$AK,Cal!$E204,IF(Cal!$P$3=22.5,MATCH(J$1,Cal!$G$6:$G$21,0),MATCH(J$1,Cal!$H$6:$H$41,0)))*Cal!$C204</f>
        <v>255</v>
      </c>
      <c r="K204" s="31">
        <f>INDEX('INPUT MIN'!$B:$AK,Cal!$E204,IF(Cal!$P$3=22.5,MATCH(K$1,Cal!$G$6:$G$21,0),MATCH(K$1,Cal!$H$6:$H$41,0)))*Cal!$C204</f>
        <v>255</v>
      </c>
      <c r="L204" s="31">
        <f>INDEX('INPUT MIN'!$B:$AK,Cal!$E204,IF(Cal!$P$3=22.5,MATCH(L$1,Cal!$G$6:$G$21,0),MATCH(L$1,Cal!$H$6:$H$41,0)))*Cal!$C204</f>
        <v>255</v>
      </c>
      <c r="M204" s="31">
        <f>INDEX('INPUT MIN'!$B:$AK,Cal!$E204,IF(Cal!$P$3=22.5,MATCH(M$1,Cal!$G$6:$G$21,0),MATCH(M$1,Cal!$H$6:$H$41,0)))*Cal!$C204</f>
        <v>255</v>
      </c>
      <c r="N204" s="31">
        <f>INDEX('INPUT MIN'!$B:$AK,Cal!$E204,IF(Cal!$P$3=22.5,MATCH(N$1,Cal!$G$6:$G$21,0),MATCH(N$1,Cal!$H$6:$H$41,0)))*Cal!$C204</f>
        <v>255</v>
      </c>
      <c r="O204" s="31">
        <f>INDEX('INPUT MIN'!$B:$AK,Cal!$E204,IF(Cal!$P$3=22.5,MATCH(O$1,Cal!$G$6:$G$21,0),MATCH(O$1,Cal!$H$6:$H$41,0)))*Cal!$C204</f>
        <v>255</v>
      </c>
      <c r="P204" s="31">
        <f>INDEX('INPUT MIN'!$B:$AK,Cal!$E204,IF(Cal!$P$3=22.5,MATCH(P$1,Cal!$G$6:$G$21,0),MATCH(P$1,Cal!$H$6:$H$41,0)))*Cal!$C204</f>
        <v>255</v>
      </c>
      <c r="Q204" s="31">
        <f>INDEX('INPUT MIN'!$B:$AK,Cal!$E204,IF(Cal!$P$3=22.5,MATCH(Q$1,Cal!$G$6:$G$21,0),MATCH(Q$1,Cal!$H$6:$H$41,0)))*Cal!$C204</f>
        <v>255</v>
      </c>
      <c r="R204" s="31">
        <f>INDEX('INPUT MIN'!$B:$AK,Cal!$E204,IF(Cal!$P$3=22.5,MATCH(R$1,Cal!$G$6:$G$21,0),MATCH(R$1,Cal!$H$6:$H$41,0)))*Cal!$C204</f>
        <v>255</v>
      </c>
      <c r="S204" s="31">
        <f>INDEX('INPUT MIN'!$B:$AK,Cal!$E204,IF(Cal!$P$3=22.5,MATCH(S$1,Cal!$G$6:$G$21,0),MATCH(S$1,Cal!$H$6:$H$41,0)))*Cal!$C204</f>
        <v>255</v>
      </c>
      <c r="T204" s="31">
        <f>INDEX('INPUT MIN'!$B:$AK,Cal!$E204,IF(Cal!$P$3=22.5,MATCH(T$1,Cal!$G$6:$G$21,0),MATCH(T$1,Cal!$H$6:$H$41,0)))*Cal!$C204</f>
        <v>255</v>
      </c>
      <c r="U204" s="31">
        <f>INDEX('INPUT MIN'!$B:$AK,Cal!$E204,IF(Cal!$P$3=22.5,MATCH(U$1,Cal!$G$6:$G$21,0),MATCH(U$1,Cal!$H$6:$H$41,0)))*Cal!$C204</f>
        <v>255</v>
      </c>
      <c r="V204" s="31">
        <f>INDEX('INPUT MIN'!$B:$AK,Cal!$E204,IF(Cal!$P$3=22.5,MATCH(V$1,Cal!$G$6:$G$21,0),MATCH(V$1,Cal!$H$6:$H$41,0)))*Cal!$C204</f>
        <v>255</v>
      </c>
      <c r="W204" s="31">
        <f>INDEX('INPUT MIN'!$B:$AK,Cal!$E204,IF(Cal!$P$3=22.5,MATCH(W$1,Cal!$G$6:$G$21,0),MATCH(W$1,Cal!$H$6:$H$41,0)))*Cal!$C204</f>
        <v>255</v>
      </c>
      <c r="X204" s="31">
        <f>INDEX('INPUT MIN'!$B:$AK,Cal!$E204,IF(Cal!$P$3=22.5,MATCH(X$1,Cal!$G$6:$G$21,0),MATCH(X$1,Cal!$H$6:$H$41,0)))*Cal!$C204</f>
        <v>255</v>
      </c>
      <c r="Y204" s="31">
        <f>INDEX('INPUT MIN'!$B:$AK,Cal!$E204,IF(Cal!$P$3=22.5,MATCH(Y$1,Cal!$G$6:$G$21,0),MATCH(Y$1,Cal!$H$6:$H$41,0)))*Cal!$C204</f>
        <v>255</v>
      </c>
      <c r="Z204" s="31">
        <f>INDEX('INPUT MIN'!$B:$AK,Cal!$E204,IF(Cal!$P$3=22.5,MATCH(Z$1,Cal!$G$6:$G$21,0),MATCH(Z$1,Cal!$H$6:$H$41,0)))*Cal!$C204</f>
        <v>255</v>
      </c>
      <c r="AA204" s="31">
        <f>INDEX('INPUT MIN'!$B:$AK,Cal!$E204,IF(Cal!$P$3=22.5,MATCH(AA$1,Cal!$G$6:$G$21,0),MATCH(AA$1,Cal!$H$6:$H$41,0)))*Cal!$C204</f>
        <v>255</v>
      </c>
      <c r="AB204" s="31">
        <f>INDEX('INPUT MIN'!$B:$AK,Cal!$E204,IF(Cal!$P$3=22.5,MATCH(AB$1,Cal!$G$6:$G$21,0),MATCH(AB$1,Cal!$H$6:$H$41,0)))*Cal!$C204</f>
        <v>255</v>
      </c>
      <c r="AC204" s="31">
        <f>INDEX('INPUT MIN'!$B:$AK,Cal!$E204,IF(Cal!$P$3=22.5,MATCH(AC$1,Cal!$G$6:$G$21,0),MATCH(AC$1,Cal!$H$6:$H$41,0)))*Cal!$C204</f>
        <v>255</v>
      </c>
      <c r="AD204" s="31">
        <f>INDEX('INPUT MIN'!$B:$AK,Cal!$E204,IF(Cal!$P$3=22.5,MATCH(AD$1,Cal!$G$6:$G$21,0),MATCH(AD$1,Cal!$H$6:$H$41,0)))*Cal!$C204</f>
        <v>3.7286419421434402E-2</v>
      </c>
      <c r="AE204" s="31">
        <f>INDEX('INPUT MIN'!$B:$AK,Cal!$E204,IF(Cal!$P$3=22.5,MATCH(AE$1,Cal!$G$6:$G$21,0),MATCH(AE$1,Cal!$H$6:$H$41,0)))*Cal!$C204</f>
        <v>5.9001106768846512E-2</v>
      </c>
      <c r="AF204" s="31">
        <f>INDEX('INPUT MIN'!$B:$AK,Cal!$E204,IF(Cal!$P$3=22.5,MATCH(AF$1,Cal!$G$6:$G$21,0),MATCH(AF$1,Cal!$H$6:$H$41,0)))*Cal!$C204</f>
        <v>0.19396670162677765</v>
      </c>
      <c r="AG204" s="31">
        <f>INDEX('INPUT MIN'!$B:$AK,Cal!$E204,IF(Cal!$P$3=22.5,MATCH(AG$1,Cal!$G$6:$G$21,0),MATCH(AG$1,Cal!$H$6:$H$41,0)))*Cal!$C204</f>
        <v>0.38279008865356445</v>
      </c>
      <c r="AH204" s="31">
        <f>INDEX('INPUT MIN'!$B:$AK,Cal!$E204,IF(Cal!$P$3=22.5,MATCH(AH$1,Cal!$G$6:$G$21,0),MATCH(AH$1,Cal!$H$6:$H$41,0)))*Cal!$C204</f>
        <v>0.63260811567306519</v>
      </c>
      <c r="AI204" s="31">
        <f>INDEX('INPUT MIN'!$B:$AK,Cal!$E204,IF(Cal!$P$3=22.5,MATCH(AI$1,Cal!$G$6:$G$21,0),MATCH(AI$1,Cal!$H$6:$H$41,0)))*Cal!$C204</f>
        <v>255</v>
      </c>
      <c r="AJ204" s="31">
        <f>INDEX('INPUT MIN'!$B:$AK,Cal!$E204,IF(Cal!$P$3=22.5,MATCH(AJ$1,Cal!$G$6:$G$21,0),MATCH(AJ$1,Cal!$H$6:$H$41,0)))*Cal!$C204</f>
        <v>255</v>
      </c>
      <c r="AK204" s="31">
        <f>INDEX('INPUT MIN'!$B:$AK,Cal!$E204,IF(Cal!$P$3=22.5,MATCH(AK$1,Cal!$G$6:$G$21,0),MATCH(AK$1,Cal!$H$6:$H$41,0)))*Cal!$C204</f>
        <v>255</v>
      </c>
      <c r="AL204" s="31">
        <f>INDEX('INPUT MIN'!$B:$AK,Cal!$E204,IF(Cal!$P$3=22.5,MATCH(AL$1,Cal!$G$6:$G$21,0),MATCH(AL$1,Cal!$H$6:$H$41,0)))*Cal!$C204</f>
        <v>255</v>
      </c>
    </row>
    <row r="205" spans="1:38" x14ac:dyDescent="0.4">
      <c r="A205" s="7">
        <f>Cal!A205</f>
        <v>204</v>
      </c>
      <c r="B205" s="31">
        <f>INDEX('INPUT MIN'!$B:$AK,Cal!$E205,IF(Cal!$P$3=22.5,MATCH(B$1,Cal!$G$6:$G$21,0),MATCH(B$1,Cal!$H$6:$H$41,0)))*Cal!$C205</f>
        <v>255</v>
      </c>
      <c r="C205" s="31">
        <f>INDEX('INPUT MIN'!$B:$AK,Cal!$E205,IF(Cal!$P$3=22.5,MATCH(C$1,Cal!$G$6:$G$21,0),MATCH(C$1,Cal!$H$6:$H$41,0)))*Cal!$C205</f>
        <v>255</v>
      </c>
      <c r="D205" s="31">
        <f>INDEX('INPUT MIN'!$B:$AK,Cal!$E205,IF(Cal!$P$3=22.5,MATCH(D$1,Cal!$G$6:$G$21,0),MATCH(D$1,Cal!$H$6:$H$41,0)))*Cal!$C205</f>
        <v>255</v>
      </c>
      <c r="E205" s="31">
        <f>INDEX('INPUT MIN'!$B:$AK,Cal!$E205,IF(Cal!$P$3=22.5,MATCH(E$1,Cal!$G$6:$G$21,0),MATCH(E$1,Cal!$H$6:$H$41,0)))*Cal!$C205</f>
        <v>255</v>
      </c>
      <c r="F205" s="31">
        <f>INDEX('INPUT MIN'!$B:$AK,Cal!$E205,IF(Cal!$P$3=22.5,MATCH(F$1,Cal!$G$6:$G$21,0),MATCH(F$1,Cal!$H$6:$H$41,0)))*Cal!$C205</f>
        <v>255</v>
      </c>
      <c r="G205" s="31">
        <f>INDEX('INPUT MIN'!$B:$AK,Cal!$E205,IF(Cal!$P$3=22.5,MATCH(G$1,Cal!$G$6:$G$21,0),MATCH(G$1,Cal!$H$6:$H$41,0)))*Cal!$C205</f>
        <v>255</v>
      </c>
      <c r="H205" s="31">
        <f>INDEX('INPUT MIN'!$B:$AK,Cal!$E205,IF(Cal!$P$3=22.5,MATCH(H$1,Cal!$G$6:$G$21,0),MATCH(H$1,Cal!$H$6:$H$41,0)))*Cal!$C205</f>
        <v>255</v>
      </c>
      <c r="I205" s="31">
        <f>INDEX('INPUT MIN'!$B:$AK,Cal!$E205,IF(Cal!$P$3=22.5,MATCH(I$1,Cal!$G$6:$G$21,0),MATCH(I$1,Cal!$H$6:$H$41,0)))*Cal!$C205</f>
        <v>255</v>
      </c>
      <c r="J205" s="31">
        <f>INDEX('INPUT MIN'!$B:$AK,Cal!$E205,IF(Cal!$P$3=22.5,MATCH(J$1,Cal!$G$6:$G$21,0),MATCH(J$1,Cal!$H$6:$H$41,0)))*Cal!$C205</f>
        <v>255</v>
      </c>
      <c r="K205" s="31">
        <f>INDEX('INPUT MIN'!$B:$AK,Cal!$E205,IF(Cal!$P$3=22.5,MATCH(K$1,Cal!$G$6:$G$21,0),MATCH(K$1,Cal!$H$6:$H$41,0)))*Cal!$C205</f>
        <v>255</v>
      </c>
      <c r="L205" s="31">
        <f>INDEX('INPUT MIN'!$B:$AK,Cal!$E205,IF(Cal!$P$3=22.5,MATCH(L$1,Cal!$G$6:$G$21,0),MATCH(L$1,Cal!$H$6:$H$41,0)))*Cal!$C205</f>
        <v>255</v>
      </c>
      <c r="M205" s="31">
        <f>INDEX('INPUT MIN'!$B:$AK,Cal!$E205,IF(Cal!$P$3=22.5,MATCH(M$1,Cal!$G$6:$G$21,0),MATCH(M$1,Cal!$H$6:$H$41,0)))*Cal!$C205</f>
        <v>255</v>
      </c>
      <c r="N205" s="31">
        <f>INDEX('INPUT MIN'!$B:$AK,Cal!$E205,IF(Cal!$P$3=22.5,MATCH(N$1,Cal!$G$6:$G$21,0),MATCH(N$1,Cal!$H$6:$H$41,0)))*Cal!$C205</f>
        <v>255</v>
      </c>
      <c r="O205" s="31">
        <f>INDEX('INPUT MIN'!$B:$AK,Cal!$E205,IF(Cal!$P$3=22.5,MATCH(O$1,Cal!$G$6:$G$21,0),MATCH(O$1,Cal!$H$6:$H$41,0)))*Cal!$C205</f>
        <v>255</v>
      </c>
      <c r="P205" s="31">
        <f>INDEX('INPUT MIN'!$B:$AK,Cal!$E205,IF(Cal!$P$3=22.5,MATCH(P$1,Cal!$G$6:$G$21,0),MATCH(P$1,Cal!$H$6:$H$41,0)))*Cal!$C205</f>
        <v>255</v>
      </c>
      <c r="Q205" s="31">
        <f>INDEX('INPUT MIN'!$B:$AK,Cal!$E205,IF(Cal!$P$3=22.5,MATCH(Q$1,Cal!$G$6:$G$21,0),MATCH(Q$1,Cal!$H$6:$H$41,0)))*Cal!$C205</f>
        <v>255</v>
      </c>
      <c r="R205" s="31">
        <f>INDEX('INPUT MIN'!$B:$AK,Cal!$E205,IF(Cal!$P$3=22.5,MATCH(R$1,Cal!$G$6:$G$21,0),MATCH(R$1,Cal!$H$6:$H$41,0)))*Cal!$C205</f>
        <v>255</v>
      </c>
      <c r="S205" s="31">
        <f>INDEX('INPUT MIN'!$B:$AK,Cal!$E205,IF(Cal!$P$3=22.5,MATCH(S$1,Cal!$G$6:$G$21,0),MATCH(S$1,Cal!$H$6:$H$41,0)))*Cal!$C205</f>
        <v>255</v>
      </c>
      <c r="T205" s="31">
        <f>INDEX('INPUT MIN'!$B:$AK,Cal!$E205,IF(Cal!$P$3=22.5,MATCH(T$1,Cal!$G$6:$G$21,0),MATCH(T$1,Cal!$H$6:$H$41,0)))*Cal!$C205</f>
        <v>255</v>
      </c>
      <c r="U205" s="31">
        <f>INDEX('INPUT MIN'!$B:$AK,Cal!$E205,IF(Cal!$P$3=22.5,MATCH(U$1,Cal!$G$6:$G$21,0),MATCH(U$1,Cal!$H$6:$H$41,0)))*Cal!$C205</f>
        <v>255</v>
      </c>
      <c r="V205" s="31">
        <f>INDEX('INPUT MIN'!$B:$AK,Cal!$E205,IF(Cal!$P$3=22.5,MATCH(V$1,Cal!$G$6:$G$21,0),MATCH(V$1,Cal!$H$6:$H$41,0)))*Cal!$C205</f>
        <v>255</v>
      </c>
      <c r="W205" s="31">
        <f>INDEX('INPUT MIN'!$B:$AK,Cal!$E205,IF(Cal!$P$3=22.5,MATCH(W$1,Cal!$G$6:$G$21,0),MATCH(W$1,Cal!$H$6:$H$41,0)))*Cal!$C205</f>
        <v>255</v>
      </c>
      <c r="X205" s="31">
        <f>INDEX('INPUT MIN'!$B:$AK,Cal!$E205,IF(Cal!$P$3=22.5,MATCH(X$1,Cal!$G$6:$G$21,0),MATCH(X$1,Cal!$H$6:$H$41,0)))*Cal!$C205</f>
        <v>255</v>
      </c>
      <c r="Y205" s="31">
        <f>INDEX('INPUT MIN'!$B:$AK,Cal!$E205,IF(Cal!$P$3=22.5,MATCH(Y$1,Cal!$G$6:$G$21,0),MATCH(Y$1,Cal!$H$6:$H$41,0)))*Cal!$C205</f>
        <v>255</v>
      </c>
      <c r="Z205" s="31">
        <f>INDEX('INPUT MIN'!$B:$AK,Cal!$E205,IF(Cal!$P$3=22.5,MATCH(Z$1,Cal!$G$6:$G$21,0),MATCH(Z$1,Cal!$H$6:$H$41,0)))*Cal!$C205</f>
        <v>255</v>
      </c>
      <c r="AA205" s="31">
        <f>INDEX('INPUT MIN'!$B:$AK,Cal!$E205,IF(Cal!$P$3=22.5,MATCH(AA$1,Cal!$G$6:$G$21,0),MATCH(AA$1,Cal!$H$6:$H$41,0)))*Cal!$C205</f>
        <v>255</v>
      </c>
      <c r="AB205" s="31">
        <f>INDEX('INPUT MIN'!$B:$AK,Cal!$E205,IF(Cal!$P$3=22.5,MATCH(AB$1,Cal!$G$6:$G$21,0),MATCH(AB$1,Cal!$H$6:$H$41,0)))*Cal!$C205</f>
        <v>255</v>
      </c>
      <c r="AC205" s="31">
        <f>INDEX('INPUT MIN'!$B:$AK,Cal!$E205,IF(Cal!$P$3=22.5,MATCH(AC$1,Cal!$G$6:$G$21,0),MATCH(AC$1,Cal!$H$6:$H$41,0)))*Cal!$C205</f>
        <v>255</v>
      </c>
      <c r="AD205" s="31">
        <f>INDEX('INPUT MIN'!$B:$AK,Cal!$E205,IF(Cal!$P$3=22.5,MATCH(AD$1,Cal!$G$6:$G$21,0),MATCH(AD$1,Cal!$H$6:$H$41,0)))*Cal!$C205</f>
        <v>5.4339084774255753E-2</v>
      </c>
      <c r="AE205" s="31">
        <f>INDEX('INPUT MIN'!$B:$AK,Cal!$E205,IF(Cal!$P$3=22.5,MATCH(AE$1,Cal!$G$6:$G$21,0),MATCH(AE$1,Cal!$H$6:$H$41,0)))*Cal!$C205</f>
        <v>5.4356783628463745E-2</v>
      </c>
      <c r="AF205" s="31">
        <f>INDEX('INPUT MIN'!$B:$AK,Cal!$E205,IF(Cal!$P$3=22.5,MATCH(AF$1,Cal!$G$6:$G$21,0),MATCH(AF$1,Cal!$H$6:$H$41,0)))*Cal!$C205</f>
        <v>8.8958404958248138E-2</v>
      </c>
      <c r="AG205" s="31">
        <f>INDEX('INPUT MIN'!$B:$AK,Cal!$E205,IF(Cal!$P$3=22.5,MATCH(AG$1,Cal!$G$6:$G$21,0),MATCH(AG$1,Cal!$H$6:$H$41,0)))*Cal!$C205</f>
        <v>4.8119787126779556E-2</v>
      </c>
      <c r="AH205" s="31">
        <f>INDEX('INPUT MIN'!$B:$AK,Cal!$E205,IF(Cal!$P$3=22.5,MATCH(AH$1,Cal!$G$6:$G$21,0),MATCH(AH$1,Cal!$H$6:$H$41,0)))*Cal!$C205</f>
        <v>5.405183881521225E-2</v>
      </c>
      <c r="AI205" s="31">
        <f>INDEX('INPUT MIN'!$B:$AK,Cal!$E205,IF(Cal!$P$3=22.5,MATCH(AI$1,Cal!$G$6:$G$21,0),MATCH(AI$1,Cal!$H$6:$H$41,0)))*Cal!$C205</f>
        <v>255</v>
      </c>
      <c r="AJ205" s="31">
        <f>INDEX('INPUT MIN'!$B:$AK,Cal!$E205,IF(Cal!$P$3=22.5,MATCH(AJ$1,Cal!$G$6:$G$21,0),MATCH(AJ$1,Cal!$H$6:$H$41,0)))*Cal!$C205</f>
        <v>255</v>
      </c>
      <c r="AK205" s="31">
        <f>INDEX('INPUT MIN'!$B:$AK,Cal!$E205,IF(Cal!$P$3=22.5,MATCH(AK$1,Cal!$G$6:$G$21,0),MATCH(AK$1,Cal!$H$6:$H$41,0)))*Cal!$C205</f>
        <v>255</v>
      </c>
      <c r="AL205" s="31">
        <f>INDEX('INPUT MIN'!$B:$AK,Cal!$E205,IF(Cal!$P$3=22.5,MATCH(AL$1,Cal!$G$6:$G$21,0),MATCH(AL$1,Cal!$H$6:$H$41,0)))*Cal!$C205</f>
        <v>255</v>
      </c>
    </row>
    <row r="206" spans="1:38" x14ac:dyDescent="0.4">
      <c r="A206" s="7">
        <f>Cal!A206</f>
        <v>205</v>
      </c>
      <c r="B206" s="31">
        <f>INDEX('INPUT MIN'!$B:$AK,Cal!$E206,IF(Cal!$P$3=22.5,MATCH(B$1,Cal!$G$6:$G$21,0),MATCH(B$1,Cal!$H$6:$H$41,0)))*Cal!$C206</f>
        <v>255</v>
      </c>
      <c r="C206" s="31">
        <f>INDEX('INPUT MIN'!$B:$AK,Cal!$E206,IF(Cal!$P$3=22.5,MATCH(C$1,Cal!$G$6:$G$21,0),MATCH(C$1,Cal!$H$6:$H$41,0)))*Cal!$C206</f>
        <v>255</v>
      </c>
      <c r="D206" s="31">
        <f>INDEX('INPUT MIN'!$B:$AK,Cal!$E206,IF(Cal!$P$3=22.5,MATCH(D$1,Cal!$G$6:$G$21,0),MATCH(D$1,Cal!$H$6:$H$41,0)))*Cal!$C206</f>
        <v>255</v>
      </c>
      <c r="E206" s="31">
        <f>INDEX('INPUT MIN'!$B:$AK,Cal!$E206,IF(Cal!$P$3=22.5,MATCH(E$1,Cal!$G$6:$G$21,0),MATCH(E$1,Cal!$H$6:$H$41,0)))*Cal!$C206</f>
        <v>255</v>
      </c>
      <c r="F206" s="31">
        <f>INDEX('INPUT MIN'!$B:$AK,Cal!$E206,IF(Cal!$P$3=22.5,MATCH(F$1,Cal!$G$6:$G$21,0),MATCH(F$1,Cal!$H$6:$H$41,0)))*Cal!$C206</f>
        <v>255</v>
      </c>
      <c r="G206" s="31">
        <f>INDEX('INPUT MIN'!$B:$AK,Cal!$E206,IF(Cal!$P$3=22.5,MATCH(G$1,Cal!$G$6:$G$21,0),MATCH(G$1,Cal!$H$6:$H$41,0)))*Cal!$C206</f>
        <v>255</v>
      </c>
      <c r="H206" s="31">
        <f>INDEX('INPUT MIN'!$B:$AK,Cal!$E206,IF(Cal!$P$3=22.5,MATCH(H$1,Cal!$G$6:$G$21,0),MATCH(H$1,Cal!$H$6:$H$41,0)))*Cal!$C206</f>
        <v>255</v>
      </c>
      <c r="I206" s="31">
        <f>INDEX('INPUT MIN'!$B:$AK,Cal!$E206,IF(Cal!$P$3=22.5,MATCH(I$1,Cal!$G$6:$G$21,0),MATCH(I$1,Cal!$H$6:$H$41,0)))*Cal!$C206</f>
        <v>255</v>
      </c>
      <c r="J206" s="31">
        <f>INDEX('INPUT MIN'!$B:$AK,Cal!$E206,IF(Cal!$P$3=22.5,MATCH(J$1,Cal!$G$6:$G$21,0),MATCH(J$1,Cal!$H$6:$H$41,0)))*Cal!$C206</f>
        <v>255</v>
      </c>
      <c r="K206" s="31">
        <f>INDEX('INPUT MIN'!$B:$AK,Cal!$E206,IF(Cal!$P$3=22.5,MATCH(K$1,Cal!$G$6:$G$21,0),MATCH(K$1,Cal!$H$6:$H$41,0)))*Cal!$C206</f>
        <v>255</v>
      </c>
      <c r="L206" s="31">
        <f>INDEX('INPUT MIN'!$B:$AK,Cal!$E206,IF(Cal!$P$3=22.5,MATCH(L$1,Cal!$G$6:$G$21,0),MATCH(L$1,Cal!$H$6:$H$41,0)))*Cal!$C206</f>
        <v>255</v>
      </c>
      <c r="M206" s="31">
        <f>INDEX('INPUT MIN'!$B:$AK,Cal!$E206,IF(Cal!$P$3=22.5,MATCH(M$1,Cal!$G$6:$G$21,0),MATCH(M$1,Cal!$H$6:$H$41,0)))*Cal!$C206</f>
        <v>255</v>
      </c>
      <c r="N206" s="31">
        <f>INDEX('INPUT MIN'!$B:$AK,Cal!$E206,IF(Cal!$P$3=22.5,MATCH(N$1,Cal!$G$6:$G$21,0),MATCH(N$1,Cal!$H$6:$H$41,0)))*Cal!$C206</f>
        <v>255</v>
      </c>
      <c r="O206" s="31">
        <f>INDEX('INPUT MIN'!$B:$AK,Cal!$E206,IF(Cal!$P$3=22.5,MATCH(O$1,Cal!$G$6:$G$21,0),MATCH(O$1,Cal!$H$6:$H$41,0)))*Cal!$C206</f>
        <v>255</v>
      </c>
      <c r="P206" s="31">
        <f>INDEX('INPUT MIN'!$B:$AK,Cal!$E206,IF(Cal!$P$3=22.5,MATCH(P$1,Cal!$G$6:$G$21,0),MATCH(P$1,Cal!$H$6:$H$41,0)))*Cal!$C206</f>
        <v>255</v>
      </c>
      <c r="Q206" s="31">
        <f>INDEX('INPUT MIN'!$B:$AK,Cal!$E206,IF(Cal!$P$3=22.5,MATCH(Q$1,Cal!$G$6:$G$21,0),MATCH(Q$1,Cal!$H$6:$H$41,0)))*Cal!$C206</f>
        <v>255</v>
      </c>
      <c r="R206" s="31">
        <f>INDEX('INPUT MIN'!$B:$AK,Cal!$E206,IF(Cal!$P$3=22.5,MATCH(R$1,Cal!$G$6:$G$21,0),MATCH(R$1,Cal!$H$6:$H$41,0)))*Cal!$C206</f>
        <v>255</v>
      </c>
      <c r="S206" s="31">
        <f>INDEX('INPUT MIN'!$B:$AK,Cal!$E206,IF(Cal!$P$3=22.5,MATCH(S$1,Cal!$G$6:$G$21,0),MATCH(S$1,Cal!$H$6:$H$41,0)))*Cal!$C206</f>
        <v>255</v>
      </c>
      <c r="T206" s="31">
        <f>INDEX('INPUT MIN'!$B:$AK,Cal!$E206,IF(Cal!$P$3=22.5,MATCH(T$1,Cal!$G$6:$G$21,0),MATCH(T$1,Cal!$H$6:$H$41,0)))*Cal!$C206</f>
        <v>255</v>
      </c>
      <c r="U206" s="31">
        <f>INDEX('INPUT MIN'!$B:$AK,Cal!$E206,IF(Cal!$P$3=22.5,MATCH(U$1,Cal!$G$6:$G$21,0),MATCH(U$1,Cal!$H$6:$H$41,0)))*Cal!$C206</f>
        <v>255</v>
      </c>
      <c r="V206" s="31">
        <f>INDEX('INPUT MIN'!$B:$AK,Cal!$E206,IF(Cal!$P$3=22.5,MATCH(V$1,Cal!$G$6:$G$21,0),MATCH(V$1,Cal!$H$6:$H$41,0)))*Cal!$C206</f>
        <v>255</v>
      </c>
      <c r="W206" s="31">
        <f>INDEX('INPUT MIN'!$B:$AK,Cal!$E206,IF(Cal!$P$3=22.5,MATCH(W$1,Cal!$G$6:$G$21,0),MATCH(W$1,Cal!$H$6:$H$41,0)))*Cal!$C206</f>
        <v>255</v>
      </c>
      <c r="X206" s="31">
        <f>INDEX('INPUT MIN'!$B:$AK,Cal!$E206,IF(Cal!$P$3=22.5,MATCH(X$1,Cal!$G$6:$G$21,0),MATCH(X$1,Cal!$H$6:$H$41,0)))*Cal!$C206</f>
        <v>255</v>
      </c>
      <c r="Y206" s="31">
        <f>INDEX('INPUT MIN'!$B:$AK,Cal!$E206,IF(Cal!$P$3=22.5,MATCH(Y$1,Cal!$G$6:$G$21,0),MATCH(Y$1,Cal!$H$6:$H$41,0)))*Cal!$C206</f>
        <v>255</v>
      </c>
      <c r="Z206" s="31">
        <f>INDEX('INPUT MIN'!$B:$AK,Cal!$E206,IF(Cal!$P$3=22.5,MATCH(Z$1,Cal!$G$6:$G$21,0),MATCH(Z$1,Cal!$H$6:$H$41,0)))*Cal!$C206</f>
        <v>255</v>
      </c>
      <c r="AA206" s="31">
        <f>INDEX('INPUT MIN'!$B:$AK,Cal!$E206,IF(Cal!$P$3=22.5,MATCH(AA$1,Cal!$G$6:$G$21,0),MATCH(AA$1,Cal!$H$6:$H$41,0)))*Cal!$C206</f>
        <v>255</v>
      </c>
      <c r="AB206" s="31">
        <f>INDEX('INPUT MIN'!$B:$AK,Cal!$E206,IF(Cal!$P$3=22.5,MATCH(AB$1,Cal!$G$6:$G$21,0),MATCH(AB$1,Cal!$H$6:$H$41,0)))*Cal!$C206</f>
        <v>255</v>
      </c>
      <c r="AC206" s="31">
        <f>INDEX('INPUT MIN'!$B:$AK,Cal!$E206,IF(Cal!$P$3=22.5,MATCH(AC$1,Cal!$G$6:$G$21,0),MATCH(AC$1,Cal!$H$6:$H$41,0)))*Cal!$C206</f>
        <v>255</v>
      </c>
      <c r="AD206" s="31">
        <f>INDEX('INPUT MIN'!$B:$AK,Cal!$E206,IF(Cal!$P$3=22.5,MATCH(AD$1,Cal!$G$6:$G$21,0),MATCH(AD$1,Cal!$H$6:$H$41,0)))*Cal!$C206</f>
        <v>4.2544521391391754E-2</v>
      </c>
      <c r="AE206" s="31">
        <f>INDEX('INPUT MIN'!$B:$AK,Cal!$E206,IF(Cal!$P$3=22.5,MATCH(AE$1,Cal!$G$6:$G$21,0),MATCH(AE$1,Cal!$H$6:$H$41,0)))*Cal!$C206</f>
        <v>3.9932049810886383E-2</v>
      </c>
      <c r="AF206" s="31">
        <f>INDEX('INPUT MIN'!$B:$AK,Cal!$E206,IF(Cal!$P$3=22.5,MATCH(AF$1,Cal!$G$6:$G$21,0),MATCH(AF$1,Cal!$H$6:$H$41,0)))*Cal!$C206</f>
        <v>3.8828592747449875E-2</v>
      </c>
      <c r="AG206" s="31">
        <f>INDEX('INPUT MIN'!$B:$AK,Cal!$E206,IF(Cal!$P$3=22.5,MATCH(AG$1,Cal!$G$6:$G$21,0),MATCH(AG$1,Cal!$H$6:$H$41,0)))*Cal!$C206</f>
        <v>4.2083524167537689E-2</v>
      </c>
      <c r="AH206" s="31">
        <f>INDEX('INPUT MIN'!$B:$AK,Cal!$E206,IF(Cal!$P$3=22.5,MATCH(AH$1,Cal!$G$6:$G$21,0),MATCH(AH$1,Cal!$H$6:$H$41,0)))*Cal!$C206</f>
        <v>4.3245028704404831E-2</v>
      </c>
      <c r="AI206" s="31">
        <f>INDEX('INPUT MIN'!$B:$AK,Cal!$E206,IF(Cal!$P$3=22.5,MATCH(AI$1,Cal!$G$6:$G$21,0),MATCH(AI$1,Cal!$H$6:$H$41,0)))*Cal!$C206</f>
        <v>255</v>
      </c>
      <c r="AJ206" s="31">
        <f>INDEX('INPUT MIN'!$B:$AK,Cal!$E206,IF(Cal!$P$3=22.5,MATCH(AJ$1,Cal!$G$6:$G$21,0),MATCH(AJ$1,Cal!$H$6:$H$41,0)))*Cal!$C206</f>
        <v>255</v>
      </c>
      <c r="AK206" s="31">
        <f>INDEX('INPUT MIN'!$B:$AK,Cal!$E206,IF(Cal!$P$3=22.5,MATCH(AK$1,Cal!$G$6:$G$21,0),MATCH(AK$1,Cal!$H$6:$H$41,0)))*Cal!$C206</f>
        <v>255</v>
      </c>
      <c r="AL206" s="31">
        <f>INDEX('INPUT MIN'!$B:$AK,Cal!$E206,IF(Cal!$P$3=22.5,MATCH(AL$1,Cal!$G$6:$G$21,0),MATCH(AL$1,Cal!$H$6:$H$41,0)))*Cal!$C206</f>
        <v>255</v>
      </c>
    </row>
    <row r="207" spans="1:38" x14ac:dyDescent="0.4">
      <c r="A207" s="7">
        <f>Cal!A207</f>
        <v>206</v>
      </c>
      <c r="B207" s="31">
        <f>INDEX('INPUT MIN'!$B:$AK,Cal!$E207,IF(Cal!$P$3=22.5,MATCH(B$1,Cal!$G$6:$G$21,0),MATCH(B$1,Cal!$H$6:$H$41,0)))*Cal!$C207</f>
        <v>255</v>
      </c>
      <c r="C207" s="31">
        <f>INDEX('INPUT MIN'!$B:$AK,Cal!$E207,IF(Cal!$P$3=22.5,MATCH(C$1,Cal!$G$6:$G$21,0),MATCH(C$1,Cal!$H$6:$H$41,0)))*Cal!$C207</f>
        <v>255</v>
      </c>
      <c r="D207" s="31">
        <f>INDEX('INPUT MIN'!$B:$AK,Cal!$E207,IF(Cal!$P$3=22.5,MATCH(D$1,Cal!$G$6:$G$21,0),MATCH(D$1,Cal!$H$6:$H$41,0)))*Cal!$C207</f>
        <v>255</v>
      </c>
      <c r="E207" s="31">
        <f>INDEX('INPUT MIN'!$B:$AK,Cal!$E207,IF(Cal!$P$3=22.5,MATCH(E$1,Cal!$G$6:$G$21,0),MATCH(E$1,Cal!$H$6:$H$41,0)))*Cal!$C207</f>
        <v>255</v>
      </c>
      <c r="F207" s="31">
        <f>INDEX('INPUT MIN'!$B:$AK,Cal!$E207,IF(Cal!$P$3=22.5,MATCH(F$1,Cal!$G$6:$G$21,0),MATCH(F$1,Cal!$H$6:$H$41,0)))*Cal!$C207</f>
        <v>255</v>
      </c>
      <c r="G207" s="31">
        <f>INDEX('INPUT MIN'!$B:$AK,Cal!$E207,IF(Cal!$P$3=22.5,MATCH(G$1,Cal!$G$6:$G$21,0),MATCH(G$1,Cal!$H$6:$H$41,0)))*Cal!$C207</f>
        <v>255</v>
      </c>
      <c r="H207" s="31">
        <f>INDEX('INPUT MIN'!$B:$AK,Cal!$E207,IF(Cal!$P$3=22.5,MATCH(H$1,Cal!$G$6:$G$21,0),MATCH(H$1,Cal!$H$6:$H$41,0)))*Cal!$C207</f>
        <v>255</v>
      </c>
      <c r="I207" s="31">
        <f>INDEX('INPUT MIN'!$B:$AK,Cal!$E207,IF(Cal!$P$3=22.5,MATCH(I$1,Cal!$G$6:$G$21,0),MATCH(I$1,Cal!$H$6:$H$41,0)))*Cal!$C207</f>
        <v>255</v>
      </c>
      <c r="J207" s="31">
        <f>INDEX('INPUT MIN'!$B:$AK,Cal!$E207,IF(Cal!$P$3=22.5,MATCH(J$1,Cal!$G$6:$G$21,0),MATCH(J$1,Cal!$H$6:$H$41,0)))*Cal!$C207</f>
        <v>255</v>
      </c>
      <c r="K207" s="31">
        <f>INDEX('INPUT MIN'!$B:$AK,Cal!$E207,IF(Cal!$P$3=22.5,MATCH(K$1,Cal!$G$6:$G$21,0),MATCH(K$1,Cal!$H$6:$H$41,0)))*Cal!$C207</f>
        <v>255</v>
      </c>
      <c r="L207" s="31">
        <f>INDEX('INPUT MIN'!$B:$AK,Cal!$E207,IF(Cal!$P$3=22.5,MATCH(L$1,Cal!$G$6:$G$21,0),MATCH(L$1,Cal!$H$6:$H$41,0)))*Cal!$C207</f>
        <v>255</v>
      </c>
      <c r="M207" s="31">
        <f>INDEX('INPUT MIN'!$B:$AK,Cal!$E207,IF(Cal!$P$3=22.5,MATCH(M$1,Cal!$G$6:$G$21,0),MATCH(M$1,Cal!$H$6:$H$41,0)))*Cal!$C207</f>
        <v>255</v>
      </c>
      <c r="N207" s="31">
        <f>INDEX('INPUT MIN'!$B:$AK,Cal!$E207,IF(Cal!$P$3=22.5,MATCH(N$1,Cal!$G$6:$G$21,0),MATCH(N$1,Cal!$H$6:$H$41,0)))*Cal!$C207</f>
        <v>255</v>
      </c>
      <c r="O207" s="31">
        <f>INDEX('INPUT MIN'!$B:$AK,Cal!$E207,IF(Cal!$P$3=22.5,MATCH(O$1,Cal!$G$6:$G$21,0),MATCH(O$1,Cal!$H$6:$H$41,0)))*Cal!$C207</f>
        <v>255</v>
      </c>
      <c r="P207" s="31">
        <f>INDEX('INPUT MIN'!$B:$AK,Cal!$E207,IF(Cal!$P$3=22.5,MATCH(P$1,Cal!$G$6:$G$21,0),MATCH(P$1,Cal!$H$6:$H$41,0)))*Cal!$C207</f>
        <v>255</v>
      </c>
      <c r="Q207" s="31">
        <f>INDEX('INPUT MIN'!$B:$AK,Cal!$E207,IF(Cal!$P$3=22.5,MATCH(Q$1,Cal!$G$6:$G$21,0),MATCH(Q$1,Cal!$H$6:$H$41,0)))*Cal!$C207</f>
        <v>255</v>
      </c>
      <c r="R207" s="31">
        <f>INDEX('INPUT MIN'!$B:$AK,Cal!$E207,IF(Cal!$P$3=22.5,MATCH(R$1,Cal!$G$6:$G$21,0),MATCH(R$1,Cal!$H$6:$H$41,0)))*Cal!$C207</f>
        <v>255</v>
      </c>
      <c r="S207" s="31">
        <f>INDEX('INPUT MIN'!$B:$AK,Cal!$E207,IF(Cal!$P$3=22.5,MATCH(S$1,Cal!$G$6:$G$21,0),MATCH(S$1,Cal!$H$6:$H$41,0)))*Cal!$C207</f>
        <v>255</v>
      </c>
      <c r="T207" s="31">
        <f>INDEX('INPUT MIN'!$B:$AK,Cal!$E207,IF(Cal!$P$3=22.5,MATCH(T$1,Cal!$G$6:$G$21,0),MATCH(T$1,Cal!$H$6:$H$41,0)))*Cal!$C207</f>
        <v>255</v>
      </c>
      <c r="U207" s="31">
        <f>INDEX('INPUT MIN'!$B:$AK,Cal!$E207,IF(Cal!$P$3=22.5,MATCH(U$1,Cal!$G$6:$G$21,0),MATCH(U$1,Cal!$H$6:$H$41,0)))*Cal!$C207</f>
        <v>255</v>
      </c>
      <c r="V207" s="31">
        <f>INDEX('INPUT MIN'!$B:$AK,Cal!$E207,IF(Cal!$P$3=22.5,MATCH(V$1,Cal!$G$6:$G$21,0),MATCH(V$1,Cal!$H$6:$H$41,0)))*Cal!$C207</f>
        <v>255</v>
      </c>
      <c r="W207" s="31">
        <f>INDEX('INPUT MIN'!$B:$AK,Cal!$E207,IF(Cal!$P$3=22.5,MATCH(W$1,Cal!$G$6:$G$21,0),MATCH(W$1,Cal!$H$6:$H$41,0)))*Cal!$C207</f>
        <v>255</v>
      </c>
      <c r="X207" s="31">
        <f>INDEX('INPUT MIN'!$B:$AK,Cal!$E207,IF(Cal!$P$3=22.5,MATCH(X$1,Cal!$G$6:$G$21,0),MATCH(X$1,Cal!$H$6:$H$41,0)))*Cal!$C207</f>
        <v>255</v>
      </c>
      <c r="Y207" s="31">
        <f>INDEX('INPUT MIN'!$B:$AK,Cal!$E207,IF(Cal!$P$3=22.5,MATCH(Y$1,Cal!$G$6:$G$21,0),MATCH(Y$1,Cal!$H$6:$H$41,0)))*Cal!$C207</f>
        <v>255</v>
      </c>
      <c r="Z207" s="31">
        <f>INDEX('INPUT MIN'!$B:$AK,Cal!$E207,IF(Cal!$P$3=22.5,MATCH(Z$1,Cal!$G$6:$G$21,0),MATCH(Z$1,Cal!$H$6:$H$41,0)))*Cal!$C207</f>
        <v>255</v>
      </c>
      <c r="AA207" s="31">
        <f>INDEX('INPUT MIN'!$B:$AK,Cal!$E207,IF(Cal!$P$3=22.5,MATCH(AA$1,Cal!$G$6:$G$21,0),MATCH(AA$1,Cal!$H$6:$H$41,0)))*Cal!$C207</f>
        <v>255</v>
      </c>
      <c r="AB207" s="31">
        <f>INDEX('INPUT MIN'!$B:$AK,Cal!$E207,IF(Cal!$P$3=22.5,MATCH(AB$1,Cal!$G$6:$G$21,0),MATCH(AB$1,Cal!$H$6:$H$41,0)))*Cal!$C207</f>
        <v>255</v>
      </c>
      <c r="AC207" s="31">
        <f>INDEX('INPUT MIN'!$B:$AK,Cal!$E207,IF(Cal!$P$3=22.5,MATCH(AC$1,Cal!$G$6:$G$21,0),MATCH(AC$1,Cal!$H$6:$H$41,0)))*Cal!$C207</f>
        <v>255</v>
      </c>
      <c r="AD207" s="31">
        <f>INDEX('INPUT MIN'!$B:$AK,Cal!$E207,IF(Cal!$P$3=22.5,MATCH(AD$1,Cal!$G$6:$G$21,0),MATCH(AD$1,Cal!$H$6:$H$41,0)))*Cal!$C207</f>
        <v>4.441363736987114E-2</v>
      </c>
      <c r="AE207" s="31">
        <f>INDEX('INPUT MIN'!$B:$AK,Cal!$E207,IF(Cal!$P$3=22.5,MATCH(AE$1,Cal!$G$6:$G$21,0),MATCH(AE$1,Cal!$H$6:$H$41,0)))*Cal!$C207</f>
        <v>4.5767683535814285E-2</v>
      </c>
      <c r="AF207" s="31">
        <f>INDEX('INPUT MIN'!$B:$AK,Cal!$E207,IF(Cal!$P$3=22.5,MATCH(AF$1,Cal!$G$6:$G$21,0),MATCH(AF$1,Cal!$H$6:$H$41,0)))*Cal!$C207</f>
        <v>3.8503009825944901E-2</v>
      </c>
      <c r="AG207" s="31">
        <f>INDEX('INPUT MIN'!$B:$AK,Cal!$E207,IF(Cal!$P$3=22.5,MATCH(AG$1,Cal!$G$6:$G$21,0),MATCH(AG$1,Cal!$H$6:$H$41,0)))*Cal!$C207</f>
        <v>4.4238641858100891E-2</v>
      </c>
      <c r="AH207" s="31">
        <f>INDEX('INPUT MIN'!$B:$AK,Cal!$E207,IF(Cal!$P$3=22.5,MATCH(AH$1,Cal!$G$6:$G$21,0),MATCH(AH$1,Cal!$H$6:$H$41,0)))*Cal!$C207</f>
        <v>3.9937354624271393E-2</v>
      </c>
      <c r="AI207" s="31">
        <f>INDEX('INPUT MIN'!$B:$AK,Cal!$E207,IF(Cal!$P$3=22.5,MATCH(AI$1,Cal!$G$6:$G$21,0),MATCH(AI$1,Cal!$H$6:$H$41,0)))*Cal!$C207</f>
        <v>255</v>
      </c>
      <c r="AJ207" s="31">
        <f>INDEX('INPUT MIN'!$B:$AK,Cal!$E207,IF(Cal!$P$3=22.5,MATCH(AJ$1,Cal!$G$6:$G$21,0),MATCH(AJ$1,Cal!$H$6:$H$41,0)))*Cal!$C207</f>
        <v>255</v>
      </c>
      <c r="AK207" s="31">
        <f>INDEX('INPUT MIN'!$B:$AK,Cal!$E207,IF(Cal!$P$3=22.5,MATCH(AK$1,Cal!$G$6:$G$21,0),MATCH(AK$1,Cal!$H$6:$H$41,0)))*Cal!$C207</f>
        <v>255</v>
      </c>
      <c r="AL207" s="31">
        <f>INDEX('INPUT MIN'!$B:$AK,Cal!$E207,IF(Cal!$P$3=22.5,MATCH(AL$1,Cal!$G$6:$G$21,0),MATCH(AL$1,Cal!$H$6:$H$41,0)))*Cal!$C207</f>
        <v>255</v>
      </c>
    </row>
    <row r="208" spans="1:38" x14ac:dyDescent="0.4">
      <c r="A208" s="7">
        <f>Cal!A208</f>
        <v>207</v>
      </c>
      <c r="B208" s="31">
        <f>INDEX('INPUT MIN'!$B:$AK,Cal!$E208,IF(Cal!$P$3=22.5,MATCH(B$1,Cal!$G$6:$G$21,0),MATCH(B$1,Cal!$H$6:$H$41,0)))*Cal!$C208</f>
        <v>255</v>
      </c>
      <c r="C208" s="31">
        <f>INDEX('INPUT MIN'!$B:$AK,Cal!$E208,IF(Cal!$P$3=22.5,MATCH(C$1,Cal!$G$6:$G$21,0),MATCH(C$1,Cal!$H$6:$H$41,0)))*Cal!$C208</f>
        <v>255</v>
      </c>
      <c r="D208" s="31">
        <f>INDEX('INPUT MIN'!$B:$AK,Cal!$E208,IF(Cal!$P$3=22.5,MATCH(D$1,Cal!$G$6:$G$21,0),MATCH(D$1,Cal!$H$6:$H$41,0)))*Cal!$C208</f>
        <v>255</v>
      </c>
      <c r="E208" s="31">
        <f>INDEX('INPUT MIN'!$B:$AK,Cal!$E208,IF(Cal!$P$3=22.5,MATCH(E$1,Cal!$G$6:$G$21,0),MATCH(E$1,Cal!$H$6:$H$41,0)))*Cal!$C208</f>
        <v>255</v>
      </c>
      <c r="F208" s="31">
        <f>INDEX('INPUT MIN'!$B:$AK,Cal!$E208,IF(Cal!$P$3=22.5,MATCH(F$1,Cal!$G$6:$G$21,0),MATCH(F$1,Cal!$H$6:$H$41,0)))*Cal!$C208</f>
        <v>255</v>
      </c>
      <c r="G208" s="31">
        <f>INDEX('INPUT MIN'!$B:$AK,Cal!$E208,IF(Cal!$P$3=22.5,MATCH(G$1,Cal!$G$6:$G$21,0),MATCH(G$1,Cal!$H$6:$H$41,0)))*Cal!$C208</f>
        <v>255</v>
      </c>
      <c r="H208" s="31">
        <f>INDEX('INPUT MIN'!$B:$AK,Cal!$E208,IF(Cal!$P$3=22.5,MATCH(H$1,Cal!$G$6:$G$21,0),MATCH(H$1,Cal!$H$6:$H$41,0)))*Cal!$C208</f>
        <v>255</v>
      </c>
      <c r="I208" s="31">
        <f>INDEX('INPUT MIN'!$B:$AK,Cal!$E208,IF(Cal!$P$3=22.5,MATCH(I$1,Cal!$G$6:$G$21,0),MATCH(I$1,Cal!$H$6:$H$41,0)))*Cal!$C208</f>
        <v>255</v>
      </c>
      <c r="J208" s="31">
        <f>INDEX('INPUT MIN'!$B:$AK,Cal!$E208,IF(Cal!$P$3=22.5,MATCH(J$1,Cal!$G$6:$G$21,0),MATCH(J$1,Cal!$H$6:$H$41,0)))*Cal!$C208</f>
        <v>255</v>
      </c>
      <c r="K208" s="31">
        <f>INDEX('INPUT MIN'!$B:$AK,Cal!$E208,IF(Cal!$P$3=22.5,MATCH(K$1,Cal!$G$6:$G$21,0),MATCH(K$1,Cal!$H$6:$H$41,0)))*Cal!$C208</f>
        <v>255</v>
      </c>
      <c r="L208" s="31">
        <f>INDEX('INPUT MIN'!$B:$AK,Cal!$E208,IF(Cal!$P$3=22.5,MATCH(L$1,Cal!$G$6:$G$21,0),MATCH(L$1,Cal!$H$6:$H$41,0)))*Cal!$C208</f>
        <v>255</v>
      </c>
      <c r="M208" s="31">
        <f>INDEX('INPUT MIN'!$B:$AK,Cal!$E208,IF(Cal!$P$3=22.5,MATCH(M$1,Cal!$G$6:$G$21,0),MATCH(M$1,Cal!$H$6:$H$41,0)))*Cal!$C208</f>
        <v>255</v>
      </c>
      <c r="N208" s="31">
        <f>INDEX('INPUT MIN'!$B:$AK,Cal!$E208,IF(Cal!$P$3=22.5,MATCH(N$1,Cal!$G$6:$G$21,0),MATCH(N$1,Cal!$H$6:$H$41,0)))*Cal!$C208</f>
        <v>255</v>
      </c>
      <c r="O208" s="31">
        <f>INDEX('INPUT MIN'!$B:$AK,Cal!$E208,IF(Cal!$P$3=22.5,MATCH(O$1,Cal!$G$6:$G$21,0),MATCH(O$1,Cal!$H$6:$H$41,0)))*Cal!$C208</f>
        <v>255</v>
      </c>
      <c r="P208" s="31">
        <f>INDEX('INPUT MIN'!$B:$AK,Cal!$E208,IF(Cal!$P$3=22.5,MATCH(P$1,Cal!$G$6:$G$21,0),MATCH(P$1,Cal!$H$6:$H$41,0)))*Cal!$C208</f>
        <v>255</v>
      </c>
      <c r="Q208" s="31">
        <f>INDEX('INPUT MIN'!$B:$AK,Cal!$E208,IF(Cal!$P$3=22.5,MATCH(Q$1,Cal!$G$6:$G$21,0),MATCH(Q$1,Cal!$H$6:$H$41,0)))*Cal!$C208</f>
        <v>255</v>
      </c>
      <c r="R208" s="31">
        <f>INDEX('INPUT MIN'!$B:$AK,Cal!$E208,IF(Cal!$P$3=22.5,MATCH(R$1,Cal!$G$6:$G$21,0),MATCH(R$1,Cal!$H$6:$H$41,0)))*Cal!$C208</f>
        <v>255</v>
      </c>
      <c r="S208" s="31">
        <f>INDEX('INPUT MIN'!$B:$AK,Cal!$E208,IF(Cal!$P$3=22.5,MATCH(S$1,Cal!$G$6:$G$21,0),MATCH(S$1,Cal!$H$6:$H$41,0)))*Cal!$C208</f>
        <v>255</v>
      </c>
      <c r="T208" s="31">
        <f>INDEX('INPUT MIN'!$B:$AK,Cal!$E208,IF(Cal!$P$3=22.5,MATCH(T$1,Cal!$G$6:$G$21,0),MATCH(T$1,Cal!$H$6:$H$41,0)))*Cal!$C208</f>
        <v>255</v>
      </c>
      <c r="U208" s="31">
        <f>INDEX('INPUT MIN'!$B:$AK,Cal!$E208,IF(Cal!$P$3=22.5,MATCH(U$1,Cal!$G$6:$G$21,0),MATCH(U$1,Cal!$H$6:$H$41,0)))*Cal!$C208</f>
        <v>255</v>
      </c>
      <c r="V208" s="31">
        <f>INDEX('INPUT MIN'!$B:$AK,Cal!$E208,IF(Cal!$P$3=22.5,MATCH(V$1,Cal!$G$6:$G$21,0),MATCH(V$1,Cal!$H$6:$H$41,0)))*Cal!$C208</f>
        <v>255</v>
      </c>
      <c r="W208" s="31">
        <f>INDEX('INPUT MIN'!$B:$AK,Cal!$E208,IF(Cal!$P$3=22.5,MATCH(W$1,Cal!$G$6:$G$21,0),MATCH(W$1,Cal!$H$6:$H$41,0)))*Cal!$C208</f>
        <v>255</v>
      </c>
      <c r="X208" s="31">
        <f>INDEX('INPUT MIN'!$B:$AK,Cal!$E208,IF(Cal!$P$3=22.5,MATCH(X$1,Cal!$G$6:$G$21,0),MATCH(X$1,Cal!$H$6:$H$41,0)))*Cal!$C208</f>
        <v>255</v>
      </c>
      <c r="Y208" s="31">
        <f>INDEX('INPUT MIN'!$B:$AK,Cal!$E208,IF(Cal!$P$3=22.5,MATCH(Y$1,Cal!$G$6:$G$21,0),MATCH(Y$1,Cal!$H$6:$H$41,0)))*Cal!$C208</f>
        <v>255</v>
      </c>
      <c r="Z208" s="31">
        <f>INDEX('INPUT MIN'!$B:$AK,Cal!$E208,IF(Cal!$P$3=22.5,MATCH(Z$1,Cal!$G$6:$G$21,0),MATCH(Z$1,Cal!$H$6:$H$41,0)))*Cal!$C208</f>
        <v>255</v>
      </c>
      <c r="AA208" s="31">
        <f>INDEX('INPUT MIN'!$B:$AK,Cal!$E208,IF(Cal!$P$3=22.5,MATCH(AA$1,Cal!$G$6:$G$21,0),MATCH(AA$1,Cal!$H$6:$H$41,0)))*Cal!$C208</f>
        <v>255</v>
      </c>
      <c r="AB208" s="31">
        <f>INDEX('INPUT MIN'!$B:$AK,Cal!$E208,IF(Cal!$P$3=22.5,MATCH(AB$1,Cal!$G$6:$G$21,0),MATCH(AB$1,Cal!$H$6:$H$41,0)))*Cal!$C208</f>
        <v>255</v>
      </c>
      <c r="AC208" s="31">
        <f>INDEX('INPUT MIN'!$B:$AK,Cal!$E208,IF(Cal!$P$3=22.5,MATCH(AC$1,Cal!$G$6:$G$21,0),MATCH(AC$1,Cal!$H$6:$H$41,0)))*Cal!$C208</f>
        <v>255</v>
      </c>
      <c r="AD208" s="31">
        <f>INDEX('INPUT MIN'!$B:$AK,Cal!$E208,IF(Cal!$P$3=22.5,MATCH(AD$1,Cal!$G$6:$G$21,0),MATCH(AD$1,Cal!$H$6:$H$41,0)))*Cal!$C208</f>
        <v>3.7026446312665939E-2</v>
      </c>
      <c r="AE208" s="31">
        <f>INDEX('INPUT MIN'!$B:$AK,Cal!$E208,IF(Cal!$P$3=22.5,MATCH(AE$1,Cal!$G$6:$G$21,0),MATCH(AE$1,Cal!$H$6:$H$41,0)))*Cal!$C208</f>
        <v>3.8924209773540497E-2</v>
      </c>
      <c r="AF208" s="31">
        <f>INDEX('INPUT MIN'!$B:$AK,Cal!$E208,IF(Cal!$P$3=22.5,MATCH(AF$1,Cal!$G$6:$G$21,0),MATCH(AF$1,Cal!$H$6:$H$41,0)))*Cal!$C208</f>
        <v>4.734666645526886E-2</v>
      </c>
      <c r="AG208" s="31">
        <f>INDEX('INPUT MIN'!$B:$AK,Cal!$E208,IF(Cal!$P$3=22.5,MATCH(AG$1,Cal!$G$6:$G$21,0),MATCH(AG$1,Cal!$H$6:$H$41,0)))*Cal!$C208</f>
        <v>0.17424072325229645</v>
      </c>
      <c r="AH208" s="31">
        <f>INDEX('INPUT MIN'!$B:$AK,Cal!$E208,IF(Cal!$P$3=22.5,MATCH(AH$1,Cal!$G$6:$G$21,0),MATCH(AH$1,Cal!$H$6:$H$41,0)))*Cal!$C208</f>
        <v>0.22536961734294891</v>
      </c>
      <c r="AI208" s="31">
        <f>INDEX('INPUT MIN'!$B:$AK,Cal!$E208,IF(Cal!$P$3=22.5,MATCH(AI$1,Cal!$G$6:$G$21,0),MATCH(AI$1,Cal!$H$6:$H$41,0)))*Cal!$C208</f>
        <v>255</v>
      </c>
      <c r="AJ208" s="31">
        <f>INDEX('INPUT MIN'!$B:$AK,Cal!$E208,IF(Cal!$P$3=22.5,MATCH(AJ$1,Cal!$G$6:$G$21,0),MATCH(AJ$1,Cal!$H$6:$H$41,0)))*Cal!$C208</f>
        <v>255</v>
      </c>
      <c r="AK208" s="31">
        <f>INDEX('INPUT MIN'!$B:$AK,Cal!$E208,IF(Cal!$P$3=22.5,MATCH(AK$1,Cal!$G$6:$G$21,0),MATCH(AK$1,Cal!$H$6:$H$41,0)))*Cal!$C208</f>
        <v>255</v>
      </c>
      <c r="AL208" s="31">
        <f>INDEX('INPUT MIN'!$B:$AK,Cal!$E208,IF(Cal!$P$3=22.5,MATCH(AL$1,Cal!$G$6:$G$21,0),MATCH(AL$1,Cal!$H$6:$H$41,0)))*Cal!$C208</f>
        <v>255</v>
      </c>
    </row>
    <row r="209" spans="1:38" x14ac:dyDescent="0.4">
      <c r="A209" s="7">
        <f>Cal!A209</f>
        <v>208</v>
      </c>
      <c r="B209" s="31">
        <f>INDEX('INPUT MIN'!$B:$AK,Cal!$E209,IF(Cal!$P$3=22.5,MATCH(B$1,Cal!$G$6:$G$21,0),MATCH(B$1,Cal!$H$6:$H$41,0)))*Cal!$C209</f>
        <v>255</v>
      </c>
      <c r="C209" s="31">
        <f>INDEX('INPUT MIN'!$B:$AK,Cal!$E209,IF(Cal!$P$3=22.5,MATCH(C$1,Cal!$G$6:$G$21,0),MATCH(C$1,Cal!$H$6:$H$41,0)))*Cal!$C209</f>
        <v>255</v>
      </c>
      <c r="D209" s="31">
        <f>INDEX('INPUT MIN'!$B:$AK,Cal!$E209,IF(Cal!$P$3=22.5,MATCH(D$1,Cal!$G$6:$G$21,0),MATCH(D$1,Cal!$H$6:$H$41,0)))*Cal!$C209</f>
        <v>255</v>
      </c>
      <c r="E209" s="31">
        <f>INDEX('INPUT MIN'!$B:$AK,Cal!$E209,IF(Cal!$P$3=22.5,MATCH(E$1,Cal!$G$6:$G$21,0),MATCH(E$1,Cal!$H$6:$H$41,0)))*Cal!$C209</f>
        <v>255</v>
      </c>
      <c r="F209" s="31">
        <f>INDEX('INPUT MIN'!$B:$AK,Cal!$E209,IF(Cal!$P$3=22.5,MATCH(F$1,Cal!$G$6:$G$21,0),MATCH(F$1,Cal!$H$6:$H$41,0)))*Cal!$C209</f>
        <v>255</v>
      </c>
      <c r="G209" s="31">
        <f>INDEX('INPUT MIN'!$B:$AK,Cal!$E209,IF(Cal!$P$3=22.5,MATCH(G$1,Cal!$G$6:$G$21,0),MATCH(G$1,Cal!$H$6:$H$41,0)))*Cal!$C209</f>
        <v>255</v>
      </c>
      <c r="H209" s="31">
        <f>INDEX('INPUT MIN'!$B:$AK,Cal!$E209,IF(Cal!$P$3=22.5,MATCH(H$1,Cal!$G$6:$G$21,0),MATCH(H$1,Cal!$H$6:$H$41,0)))*Cal!$C209</f>
        <v>255</v>
      </c>
      <c r="I209" s="31">
        <f>INDEX('INPUT MIN'!$B:$AK,Cal!$E209,IF(Cal!$P$3=22.5,MATCH(I$1,Cal!$G$6:$G$21,0),MATCH(I$1,Cal!$H$6:$H$41,0)))*Cal!$C209</f>
        <v>255</v>
      </c>
      <c r="J209" s="31">
        <f>INDEX('INPUT MIN'!$B:$AK,Cal!$E209,IF(Cal!$P$3=22.5,MATCH(J$1,Cal!$G$6:$G$21,0),MATCH(J$1,Cal!$H$6:$H$41,0)))*Cal!$C209</f>
        <v>255</v>
      </c>
      <c r="K209" s="31">
        <f>INDEX('INPUT MIN'!$B:$AK,Cal!$E209,IF(Cal!$P$3=22.5,MATCH(K$1,Cal!$G$6:$G$21,0),MATCH(K$1,Cal!$H$6:$H$41,0)))*Cal!$C209</f>
        <v>255</v>
      </c>
      <c r="L209" s="31">
        <f>INDEX('INPUT MIN'!$B:$AK,Cal!$E209,IF(Cal!$P$3=22.5,MATCH(L$1,Cal!$G$6:$G$21,0),MATCH(L$1,Cal!$H$6:$H$41,0)))*Cal!$C209</f>
        <v>255</v>
      </c>
      <c r="M209" s="31">
        <f>INDEX('INPUT MIN'!$B:$AK,Cal!$E209,IF(Cal!$P$3=22.5,MATCH(M$1,Cal!$G$6:$G$21,0),MATCH(M$1,Cal!$H$6:$H$41,0)))*Cal!$C209</f>
        <v>255</v>
      </c>
      <c r="N209" s="31">
        <f>INDEX('INPUT MIN'!$B:$AK,Cal!$E209,IF(Cal!$P$3=22.5,MATCH(N$1,Cal!$G$6:$G$21,0),MATCH(N$1,Cal!$H$6:$H$41,0)))*Cal!$C209</f>
        <v>255</v>
      </c>
      <c r="O209" s="31">
        <f>INDEX('INPUT MIN'!$B:$AK,Cal!$E209,IF(Cal!$P$3=22.5,MATCH(O$1,Cal!$G$6:$G$21,0),MATCH(O$1,Cal!$H$6:$H$41,0)))*Cal!$C209</f>
        <v>255</v>
      </c>
      <c r="P209" s="31">
        <f>INDEX('INPUT MIN'!$B:$AK,Cal!$E209,IF(Cal!$P$3=22.5,MATCH(P$1,Cal!$G$6:$G$21,0),MATCH(P$1,Cal!$H$6:$H$41,0)))*Cal!$C209</f>
        <v>255</v>
      </c>
      <c r="Q209" s="31">
        <f>INDEX('INPUT MIN'!$B:$AK,Cal!$E209,IF(Cal!$P$3=22.5,MATCH(Q$1,Cal!$G$6:$G$21,0),MATCH(Q$1,Cal!$H$6:$H$41,0)))*Cal!$C209</f>
        <v>255</v>
      </c>
      <c r="R209" s="31">
        <f>INDEX('INPUT MIN'!$B:$AK,Cal!$E209,IF(Cal!$P$3=22.5,MATCH(R$1,Cal!$G$6:$G$21,0),MATCH(R$1,Cal!$H$6:$H$41,0)))*Cal!$C209</f>
        <v>255</v>
      </c>
      <c r="S209" s="31">
        <f>INDEX('INPUT MIN'!$B:$AK,Cal!$E209,IF(Cal!$P$3=22.5,MATCH(S$1,Cal!$G$6:$G$21,0),MATCH(S$1,Cal!$H$6:$H$41,0)))*Cal!$C209</f>
        <v>255</v>
      </c>
      <c r="T209" s="31">
        <f>INDEX('INPUT MIN'!$B:$AK,Cal!$E209,IF(Cal!$P$3=22.5,MATCH(T$1,Cal!$G$6:$G$21,0),MATCH(T$1,Cal!$H$6:$H$41,0)))*Cal!$C209</f>
        <v>255</v>
      </c>
      <c r="U209" s="31">
        <f>INDEX('INPUT MIN'!$B:$AK,Cal!$E209,IF(Cal!$P$3=22.5,MATCH(U$1,Cal!$G$6:$G$21,0),MATCH(U$1,Cal!$H$6:$H$41,0)))*Cal!$C209</f>
        <v>255</v>
      </c>
      <c r="V209" s="31">
        <f>INDEX('INPUT MIN'!$B:$AK,Cal!$E209,IF(Cal!$P$3=22.5,MATCH(V$1,Cal!$G$6:$G$21,0),MATCH(V$1,Cal!$H$6:$H$41,0)))*Cal!$C209</f>
        <v>255</v>
      </c>
      <c r="W209" s="31">
        <f>INDEX('INPUT MIN'!$B:$AK,Cal!$E209,IF(Cal!$P$3=22.5,MATCH(W$1,Cal!$G$6:$G$21,0),MATCH(W$1,Cal!$H$6:$H$41,0)))*Cal!$C209</f>
        <v>255</v>
      </c>
      <c r="X209" s="31">
        <f>INDEX('INPUT MIN'!$B:$AK,Cal!$E209,IF(Cal!$P$3=22.5,MATCH(X$1,Cal!$G$6:$G$21,0),MATCH(X$1,Cal!$H$6:$H$41,0)))*Cal!$C209</f>
        <v>255</v>
      </c>
      <c r="Y209" s="31">
        <f>INDEX('INPUT MIN'!$B:$AK,Cal!$E209,IF(Cal!$P$3=22.5,MATCH(Y$1,Cal!$G$6:$G$21,0),MATCH(Y$1,Cal!$H$6:$H$41,0)))*Cal!$C209</f>
        <v>255</v>
      </c>
      <c r="Z209" s="31">
        <f>INDEX('INPUT MIN'!$B:$AK,Cal!$E209,IF(Cal!$P$3=22.5,MATCH(Z$1,Cal!$G$6:$G$21,0),MATCH(Z$1,Cal!$H$6:$H$41,0)))*Cal!$C209</f>
        <v>255</v>
      </c>
      <c r="AA209" s="31">
        <f>INDEX('INPUT MIN'!$B:$AK,Cal!$E209,IF(Cal!$P$3=22.5,MATCH(AA$1,Cal!$G$6:$G$21,0),MATCH(AA$1,Cal!$H$6:$H$41,0)))*Cal!$C209</f>
        <v>255</v>
      </c>
      <c r="AB209" s="31">
        <f>INDEX('INPUT MIN'!$B:$AK,Cal!$E209,IF(Cal!$P$3=22.5,MATCH(AB$1,Cal!$G$6:$G$21,0),MATCH(AB$1,Cal!$H$6:$H$41,0)))*Cal!$C209</f>
        <v>255</v>
      </c>
      <c r="AC209" s="31">
        <f>INDEX('INPUT MIN'!$B:$AK,Cal!$E209,IF(Cal!$P$3=22.5,MATCH(AC$1,Cal!$G$6:$G$21,0),MATCH(AC$1,Cal!$H$6:$H$41,0)))*Cal!$C209</f>
        <v>255</v>
      </c>
      <c r="AD209" s="31">
        <f>INDEX('INPUT MIN'!$B:$AK,Cal!$E209,IF(Cal!$P$3=22.5,MATCH(AD$1,Cal!$G$6:$G$21,0),MATCH(AD$1,Cal!$H$6:$H$41,0)))*Cal!$C209</f>
        <v>3.5599127411842346E-2</v>
      </c>
      <c r="AE209" s="31">
        <f>INDEX('INPUT MIN'!$B:$AK,Cal!$E209,IF(Cal!$P$3=22.5,MATCH(AE$1,Cal!$G$6:$G$21,0),MATCH(AE$1,Cal!$H$6:$H$41,0)))*Cal!$C209</f>
        <v>3.6301013082265854E-2</v>
      </c>
      <c r="AF209" s="31">
        <f>INDEX('INPUT MIN'!$B:$AK,Cal!$E209,IF(Cal!$P$3=22.5,MATCH(AF$1,Cal!$G$6:$G$21,0),MATCH(AF$1,Cal!$H$6:$H$41,0)))*Cal!$C209</f>
        <v>3.574487566947937E-2</v>
      </c>
      <c r="AG209" s="31">
        <f>INDEX('INPUT MIN'!$B:$AK,Cal!$E209,IF(Cal!$P$3=22.5,MATCH(AG$1,Cal!$G$6:$G$21,0),MATCH(AG$1,Cal!$H$6:$H$41,0)))*Cal!$C209</f>
        <v>3.6280110478401184E-2</v>
      </c>
      <c r="AH209" s="31">
        <f>INDEX('INPUT MIN'!$B:$AK,Cal!$E209,IF(Cal!$P$3=22.5,MATCH(AH$1,Cal!$G$6:$G$21,0),MATCH(AH$1,Cal!$H$6:$H$41,0)))*Cal!$C209</f>
        <v>3.8350518792867661E-2</v>
      </c>
      <c r="AI209" s="31">
        <f>INDEX('INPUT MIN'!$B:$AK,Cal!$E209,IF(Cal!$P$3=22.5,MATCH(AI$1,Cal!$G$6:$G$21,0),MATCH(AI$1,Cal!$H$6:$H$41,0)))*Cal!$C209</f>
        <v>255</v>
      </c>
      <c r="AJ209" s="31">
        <f>INDEX('INPUT MIN'!$B:$AK,Cal!$E209,IF(Cal!$P$3=22.5,MATCH(AJ$1,Cal!$G$6:$G$21,0),MATCH(AJ$1,Cal!$H$6:$H$41,0)))*Cal!$C209</f>
        <v>255</v>
      </c>
      <c r="AK209" s="31">
        <f>INDEX('INPUT MIN'!$B:$AK,Cal!$E209,IF(Cal!$P$3=22.5,MATCH(AK$1,Cal!$G$6:$G$21,0),MATCH(AK$1,Cal!$H$6:$H$41,0)))*Cal!$C209</f>
        <v>255</v>
      </c>
      <c r="AL209" s="31">
        <f>INDEX('INPUT MIN'!$B:$AK,Cal!$E209,IF(Cal!$P$3=22.5,MATCH(AL$1,Cal!$G$6:$G$21,0),MATCH(AL$1,Cal!$H$6:$H$41,0)))*Cal!$C209</f>
        <v>255</v>
      </c>
    </row>
    <row r="210" spans="1:38" x14ac:dyDescent="0.4">
      <c r="A210" s="7">
        <f>Cal!A210</f>
        <v>209</v>
      </c>
      <c r="B210" s="31">
        <f>INDEX('INPUT MIN'!$B:$AK,Cal!$E210,IF(Cal!$P$3=22.5,MATCH(B$1,Cal!$G$6:$G$21,0),MATCH(B$1,Cal!$H$6:$H$41,0)))*Cal!$C210</f>
        <v>255</v>
      </c>
      <c r="C210" s="31">
        <f>INDEX('INPUT MIN'!$B:$AK,Cal!$E210,IF(Cal!$P$3=22.5,MATCH(C$1,Cal!$G$6:$G$21,0),MATCH(C$1,Cal!$H$6:$H$41,0)))*Cal!$C210</f>
        <v>255</v>
      </c>
      <c r="D210" s="31">
        <f>INDEX('INPUT MIN'!$B:$AK,Cal!$E210,IF(Cal!$P$3=22.5,MATCH(D$1,Cal!$G$6:$G$21,0),MATCH(D$1,Cal!$H$6:$H$41,0)))*Cal!$C210</f>
        <v>255</v>
      </c>
      <c r="E210" s="31">
        <f>INDEX('INPUT MIN'!$B:$AK,Cal!$E210,IF(Cal!$P$3=22.5,MATCH(E$1,Cal!$G$6:$G$21,0),MATCH(E$1,Cal!$H$6:$H$41,0)))*Cal!$C210</f>
        <v>255</v>
      </c>
      <c r="F210" s="31">
        <f>INDEX('INPUT MIN'!$B:$AK,Cal!$E210,IF(Cal!$P$3=22.5,MATCH(F$1,Cal!$G$6:$G$21,0),MATCH(F$1,Cal!$H$6:$H$41,0)))*Cal!$C210</f>
        <v>255</v>
      </c>
      <c r="G210" s="31">
        <f>INDEX('INPUT MIN'!$B:$AK,Cal!$E210,IF(Cal!$P$3=22.5,MATCH(G$1,Cal!$G$6:$G$21,0),MATCH(G$1,Cal!$H$6:$H$41,0)))*Cal!$C210</f>
        <v>255</v>
      </c>
      <c r="H210" s="31">
        <f>INDEX('INPUT MIN'!$B:$AK,Cal!$E210,IF(Cal!$P$3=22.5,MATCH(H$1,Cal!$G$6:$G$21,0),MATCH(H$1,Cal!$H$6:$H$41,0)))*Cal!$C210</f>
        <v>255</v>
      </c>
      <c r="I210" s="31">
        <f>INDEX('INPUT MIN'!$B:$AK,Cal!$E210,IF(Cal!$P$3=22.5,MATCH(I$1,Cal!$G$6:$G$21,0),MATCH(I$1,Cal!$H$6:$H$41,0)))*Cal!$C210</f>
        <v>255</v>
      </c>
      <c r="J210" s="31">
        <f>INDEX('INPUT MIN'!$B:$AK,Cal!$E210,IF(Cal!$P$3=22.5,MATCH(J$1,Cal!$G$6:$G$21,0),MATCH(J$1,Cal!$H$6:$H$41,0)))*Cal!$C210</f>
        <v>255</v>
      </c>
      <c r="K210" s="31">
        <f>INDEX('INPUT MIN'!$B:$AK,Cal!$E210,IF(Cal!$P$3=22.5,MATCH(K$1,Cal!$G$6:$G$21,0),MATCH(K$1,Cal!$H$6:$H$41,0)))*Cal!$C210</f>
        <v>255</v>
      </c>
      <c r="L210" s="31">
        <f>INDEX('INPUT MIN'!$B:$AK,Cal!$E210,IF(Cal!$P$3=22.5,MATCH(L$1,Cal!$G$6:$G$21,0),MATCH(L$1,Cal!$H$6:$H$41,0)))*Cal!$C210</f>
        <v>255</v>
      </c>
      <c r="M210" s="31">
        <f>INDEX('INPUT MIN'!$B:$AK,Cal!$E210,IF(Cal!$P$3=22.5,MATCH(M$1,Cal!$G$6:$G$21,0),MATCH(M$1,Cal!$H$6:$H$41,0)))*Cal!$C210</f>
        <v>255</v>
      </c>
      <c r="N210" s="31">
        <f>INDEX('INPUT MIN'!$B:$AK,Cal!$E210,IF(Cal!$P$3=22.5,MATCH(N$1,Cal!$G$6:$G$21,0),MATCH(N$1,Cal!$H$6:$H$41,0)))*Cal!$C210</f>
        <v>255</v>
      </c>
      <c r="O210" s="31">
        <f>INDEX('INPUT MIN'!$B:$AK,Cal!$E210,IF(Cal!$P$3=22.5,MATCH(O$1,Cal!$G$6:$G$21,0),MATCH(O$1,Cal!$H$6:$H$41,0)))*Cal!$C210</f>
        <v>255</v>
      </c>
      <c r="P210" s="31">
        <f>INDEX('INPUT MIN'!$B:$AK,Cal!$E210,IF(Cal!$P$3=22.5,MATCH(P$1,Cal!$G$6:$G$21,0),MATCH(P$1,Cal!$H$6:$H$41,0)))*Cal!$C210</f>
        <v>255</v>
      </c>
      <c r="Q210" s="31">
        <f>INDEX('INPUT MIN'!$B:$AK,Cal!$E210,IF(Cal!$P$3=22.5,MATCH(Q$1,Cal!$G$6:$G$21,0),MATCH(Q$1,Cal!$H$6:$H$41,0)))*Cal!$C210</f>
        <v>255</v>
      </c>
      <c r="R210" s="31">
        <f>INDEX('INPUT MIN'!$B:$AK,Cal!$E210,IF(Cal!$P$3=22.5,MATCH(R$1,Cal!$G$6:$G$21,0),MATCH(R$1,Cal!$H$6:$H$41,0)))*Cal!$C210</f>
        <v>255</v>
      </c>
      <c r="S210" s="31">
        <f>INDEX('INPUT MIN'!$B:$AK,Cal!$E210,IF(Cal!$P$3=22.5,MATCH(S$1,Cal!$G$6:$G$21,0),MATCH(S$1,Cal!$H$6:$H$41,0)))*Cal!$C210</f>
        <v>255</v>
      </c>
      <c r="T210" s="31">
        <f>INDEX('INPUT MIN'!$B:$AK,Cal!$E210,IF(Cal!$P$3=22.5,MATCH(T$1,Cal!$G$6:$G$21,0),MATCH(T$1,Cal!$H$6:$H$41,0)))*Cal!$C210</f>
        <v>255</v>
      </c>
      <c r="U210" s="31">
        <f>INDEX('INPUT MIN'!$B:$AK,Cal!$E210,IF(Cal!$P$3=22.5,MATCH(U$1,Cal!$G$6:$G$21,0),MATCH(U$1,Cal!$H$6:$H$41,0)))*Cal!$C210</f>
        <v>255</v>
      </c>
      <c r="V210" s="31">
        <f>INDEX('INPUT MIN'!$B:$AK,Cal!$E210,IF(Cal!$P$3=22.5,MATCH(V$1,Cal!$G$6:$G$21,0),MATCH(V$1,Cal!$H$6:$H$41,0)))*Cal!$C210</f>
        <v>255</v>
      </c>
      <c r="W210" s="31">
        <f>INDEX('INPUT MIN'!$B:$AK,Cal!$E210,IF(Cal!$P$3=22.5,MATCH(W$1,Cal!$G$6:$G$21,0),MATCH(W$1,Cal!$H$6:$H$41,0)))*Cal!$C210</f>
        <v>255</v>
      </c>
      <c r="X210" s="31">
        <f>INDEX('INPUT MIN'!$B:$AK,Cal!$E210,IF(Cal!$P$3=22.5,MATCH(X$1,Cal!$G$6:$G$21,0),MATCH(X$1,Cal!$H$6:$H$41,0)))*Cal!$C210</f>
        <v>255</v>
      </c>
      <c r="Y210" s="31">
        <f>INDEX('INPUT MIN'!$B:$AK,Cal!$E210,IF(Cal!$P$3=22.5,MATCH(Y$1,Cal!$G$6:$G$21,0),MATCH(Y$1,Cal!$H$6:$H$41,0)))*Cal!$C210</f>
        <v>255</v>
      </c>
      <c r="Z210" s="31">
        <f>INDEX('INPUT MIN'!$B:$AK,Cal!$E210,IF(Cal!$P$3=22.5,MATCH(Z$1,Cal!$G$6:$G$21,0),MATCH(Z$1,Cal!$H$6:$H$41,0)))*Cal!$C210</f>
        <v>255</v>
      </c>
      <c r="AA210" s="31">
        <f>INDEX('INPUT MIN'!$B:$AK,Cal!$E210,IF(Cal!$P$3=22.5,MATCH(AA$1,Cal!$G$6:$G$21,0),MATCH(AA$1,Cal!$H$6:$H$41,0)))*Cal!$C210</f>
        <v>255</v>
      </c>
      <c r="AB210" s="31">
        <f>INDEX('INPUT MIN'!$B:$AK,Cal!$E210,IF(Cal!$P$3=22.5,MATCH(AB$1,Cal!$G$6:$G$21,0),MATCH(AB$1,Cal!$H$6:$H$41,0)))*Cal!$C210</f>
        <v>255</v>
      </c>
      <c r="AC210" s="31">
        <f>INDEX('INPUT MIN'!$B:$AK,Cal!$E210,IF(Cal!$P$3=22.5,MATCH(AC$1,Cal!$G$6:$G$21,0),MATCH(AC$1,Cal!$H$6:$H$41,0)))*Cal!$C210</f>
        <v>255</v>
      </c>
      <c r="AD210" s="31">
        <f>INDEX('INPUT MIN'!$B:$AK,Cal!$E210,IF(Cal!$P$3=22.5,MATCH(AD$1,Cal!$G$6:$G$21,0),MATCH(AD$1,Cal!$H$6:$H$41,0)))*Cal!$C210</f>
        <v>4.0244556963443756E-2</v>
      </c>
      <c r="AE210" s="31">
        <f>INDEX('INPUT MIN'!$B:$AK,Cal!$E210,IF(Cal!$P$3=22.5,MATCH(AE$1,Cal!$G$6:$G$21,0),MATCH(AE$1,Cal!$H$6:$H$41,0)))*Cal!$C210</f>
        <v>5.1484871655702591E-2</v>
      </c>
      <c r="AF210" s="31">
        <f>INDEX('INPUT MIN'!$B:$AK,Cal!$E210,IF(Cal!$P$3=22.5,MATCH(AF$1,Cal!$G$6:$G$21,0),MATCH(AF$1,Cal!$H$6:$H$41,0)))*Cal!$C210</f>
        <v>0.10761868953704834</v>
      </c>
      <c r="AG210" s="31">
        <f>INDEX('INPUT MIN'!$B:$AK,Cal!$E210,IF(Cal!$P$3=22.5,MATCH(AG$1,Cal!$G$6:$G$21,0),MATCH(AG$1,Cal!$H$6:$H$41,0)))*Cal!$C210</f>
        <v>0.22213843464851379</v>
      </c>
      <c r="AH210" s="31">
        <f>INDEX('INPUT MIN'!$B:$AK,Cal!$E210,IF(Cal!$P$3=22.5,MATCH(AH$1,Cal!$G$6:$G$21,0),MATCH(AH$1,Cal!$H$6:$H$41,0)))*Cal!$C210</f>
        <v>0.21007810533046722</v>
      </c>
      <c r="AI210" s="31">
        <f>INDEX('INPUT MIN'!$B:$AK,Cal!$E210,IF(Cal!$P$3=22.5,MATCH(AI$1,Cal!$G$6:$G$21,0),MATCH(AI$1,Cal!$H$6:$H$41,0)))*Cal!$C210</f>
        <v>255</v>
      </c>
      <c r="AJ210" s="31">
        <f>INDEX('INPUT MIN'!$B:$AK,Cal!$E210,IF(Cal!$P$3=22.5,MATCH(AJ$1,Cal!$G$6:$G$21,0),MATCH(AJ$1,Cal!$H$6:$H$41,0)))*Cal!$C210</f>
        <v>255</v>
      </c>
      <c r="AK210" s="31">
        <f>INDEX('INPUT MIN'!$B:$AK,Cal!$E210,IF(Cal!$P$3=22.5,MATCH(AK$1,Cal!$G$6:$G$21,0),MATCH(AK$1,Cal!$H$6:$H$41,0)))*Cal!$C210</f>
        <v>255</v>
      </c>
      <c r="AL210" s="31">
        <f>INDEX('INPUT MIN'!$B:$AK,Cal!$E210,IF(Cal!$P$3=22.5,MATCH(AL$1,Cal!$G$6:$G$21,0),MATCH(AL$1,Cal!$H$6:$H$41,0)))*Cal!$C210</f>
        <v>255</v>
      </c>
    </row>
    <row r="211" spans="1:38" x14ac:dyDescent="0.4">
      <c r="A211" s="7">
        <f>Cal!A211</f>
        <v>210</v>
      </c>
      <c r="B211" s="31">
        <f>INDEX('INPUT MIN'!$B:$AK,Cal!$E211,IF(Cal!$P$3=22.5,MATCH(B$1,Cal!$G$6:$G$21,0),MATCH(B$1,Cal!$H$6:$H$41,0)))*Cal!$C211</f>
        <v>255</v>
      </c>
      <c r="C211" s="31">
        <f>INDEX('INPUT MIN'!$B:$AK,Cal!$E211,IF(Cal!$P$3=22.5,MATCH(C$1,Cal!$G$6:$G$21,0),MATCH(C$1,Cal!$H$6:$H$41,0)))*Cal!$C211</f>
        <v>255</v>
      </c>
      <c r="D211" s="31">
        <f>INDEX('INPUT MIN'!$B:$AK,Cal!$E211,IF(Cal!$P$3=22.5,MATCH(D$1,Cal!$G$6:$G$21,0),MATCH(D$1,Cal!$H$6:$H$41,0)))*Cal!$C211</f>
        <v>255</v>
      </c>
      <c r="E211" s="31">
        <f>INDEX('INPUT MIN'!$B:$AK,Cal!$E211,IF(Cal!$P$3=22.5,MATCH(E$1,Cal!$G$6:$G$21,0),MATCH(E$1,Cal!$H$6:$H$41,0)))*Cal!$C211</f>
        <v>255</v>
      </c>
      <c r="F211" s="31">
        <f>INDEX('INPUT MIN'!$B:$AK,Cal!$E211,IF(Cal!$P$3=22.5,MATCH(F$1,Cal!$G$6:$G$21,0),MATCH(F$1,Cal!$H$6:$H$41,0)))*Cal!$C211</f>
        <v>255</v>
      </c>
      <c r="G211" s="31">
        <f>INDEX('INPUT MIN'!$B:$AK,Cal!$E211,IF(Cal!$P$3=22.5,MATCH(G$1,Cal!$G$6:$G$21,0),MATCH(G$1,Cal!$H$6:$H$41,0)))*Cal!$C211</f>
        <v>255</v>
      </c>
      <c r="H211" s="31">
        <f>INDEX('INPUT MIN'!$B:$AK,Cal!$E211,IF(Cal!$P$3=22.5,MATCH(H$1,Cal!$G$6:$G$21,0),MATCH(H$1,Cal!$H$6:$H$41,0)))*Cal!$C211</f>
        <v>255</v>
      </c>
      <c r="I211" s="31">
        <f>INDEX('INPUT MIN'!$B:$AK,Cal!$E211,IF(Cal!$P$3=22.5,MATCH(I$1,Cal!$G$6:$G$21,0),MATCH(I$1,Cal!$H$6:$H$41,0)))*Cal!$C211</f>
        <v>255</v>
      </c>
      <c r="J211" s="31">
        <f>INDEX('INPUT MIN'!$B:$AK,Cal!$E211,IF(Cal!$P$3=22.5,MATCH(J$1,Cal!$G$6:$G$21,0),MATCH(J$1,Cal!$H$6:$H$41,0)))*Cal!$C211</f>
        <v>255</v>
      </c>
      <c r="K211" s="31">
        <f>INDEX('INPUT MIN'!$B:$AK,Cal!$E211,IF(Cal!$P$3=22.5,MATCH(K$1,Cal!$G$6:$G$21,0),MATCH(K$1,Cal!$H$6:$H$41,0)))*Cal!$C211</f>
        <v>255</v>
      </c>
      <c r="L211" s="31">
        <f>INDEX('INPUT MIN'!$B:$AK,Cal!$E211,IF(Cal!$P$3=22.5,MATCH(L$1,Cal!$G$6:$G$21,0),MATCH(L$1,Cal!$H$6:$H$41,0)))*Cal!$C211</f>
        <v>255</v>
      </c>
      <c r="M211" s="31">
        <f>INDEX('INPUT MIN'!$B:$AK,Cal!$E211,IF(Cal!$P$3=22.5,MATCH(M$1,Cal!$G$6:$G$21,0),MATCH(M$1,Cal!$H$6:$H$41,0)))*Cal!$C211</f>
        <v>255</v>
      </c>
      <c r="N211" s="31">
        <f>INDEX('INPUT MIN'!$B:$AK,Cal!$E211,IF(Cal!$P$3=22.5,MATCH(N$1,Cal!$G$6:$G$21,0),MATCH(N$1,Cal!$H$6:$H$41,0)))*Cal!$C211</f>
        <v>255</v>
      </c>
      <c r="O211" s="31">
        <f>INDEX('INPUT MIN'!$B:$AK,Cal!$E211,IF(Cal!$P$3=22.5,MATCH(O$1,Cal!$G$6:$G$21,0),MATCH(O$1,Cal!$H$6:$H$41,0)))*Cal!$C211</f>
        <v>255</v>
      </c>
      <c r="P211" s="31">
        <f>INDEX('INPUT MIN'!$B:$AK,Cal!$E211,IF(Cal!$P$3=22.5,MATCH(P$1,Cal!$G$6:$G$21,0),MATCH(P$1,Cal!$H$6:$H$41,0)))*Cal!$C211</f>
        <v>255</v>
      </c>
      <c r="Q211" s="31">
        <f>INDEX('INPUT MIN'!$B:$AK,Cal!$E211,IF(Cal!$P$3=22.5,MATCH(Q$1,Cal!$G$6:$G$21,0),MATCH(Q$1,Cal!$H$6:$H$41,0)))*Cal!$C211</f>
        <v>255</v>
      </c>
      <c r="R211" s="31">
        <f>INDEX('INPUT MIN'!$B:$AK,Cal!$E211,IF(Cal!$P$3=22.5,MATCH(R$1,Cal!$G$6:$G$21,0),MATCH(R$1,Cal!$H$6:$H$41,0)))*Cal!$C211</f>
        <v>255</v>
      </c>
      <c r="S211" s="31">
        <f>INDEX('INPUT MIN'!$B:$AK,Cal!$E211,IF(Cal!$P$3=22.5,MATCH(S$1,Cal!$G$6:$G$21,0),MATCH(S$1,Cal!$H$6:$H$41,0)))*Cal!$C211</f>
        <v>255</v>
      </c>
      <c r="T211" s="31">
        <f>INDEX('INPUT MIN'!$B:$AK,Cal!$E211,IF(Cal!$P$3=22.5,MATCH(T$1,Cal!$G$6:$G$21,0),MATCH(T$1,Cal!$H$6:$H$41,0)))*Cal!$C211</f>
        <v>255</v>
      </c>
      <c r="U211" s="31">
        <f>INDEX('INPUT MIN'!$B:$AK,Cal!$E211,IF(Cal!$P$3=22.5,MATCH(U$1,Cal!$G$6:$G$21,0),MATCH(U$1,Cal!$H$6:$H$41,0)))*Cal!$C211</f>
        <v>255</v>
      </c>
      <c r="V211" s="31">
        <f>INDEX('INPUT MIN'!$B:$AK,Cal!$E211,IF(Cal!$P$3=22.5,MATCH(V$1,Cal!$G$6:$G$21,0),MATCH(V$1,Cal!$H$6:$H$41,0)))*Cal!$C211</f>
        <v>255</v>
      </c>
      <c r="W211" s="31">
        <f>INDEX('INPUT MIN'!$B:$AK,Cal!$E211,IF(Cal!$P$3=22.5,MATCH(W$1,Cal!$G$6:$G$21,0),MATCH(W$1,Cal!$H$6:$H$41,0)))*Cal!$C211</f>
        <v>255</v>
      </c>
      <c r="X211" s="31">
        <f>INDEX('INPUT MIN'!$B:$AK,Cal!$E211,IF(Cal!$P$3=22.5,MATCH(X$1,Cal!$G$6:$G$21,0),MATCH(X$1,Cal!$H$6:$H$41,0)))*Cal!$C211</f>
        <v>255</v>
      </c>
      <c r="Y211" s="31">
        <f>INDEX('INPUT MIN'!$B:$AK,Cal!$E211,IF(Cal!$P$3=22.5,MATCH(Y$1,Cal!$G$6:$G$21,0),MATCH(Y$1,Cal!$H$6:$H$41,0)))*Cal!$C211</f>
        <v>255</v>
      </c>
      <c r="Z211" s="31">
        <f>INDEX('INPUT MIN'!$B:$AK,Cal!$E211,IF(Cal!$P$3=22.5,MATCH(Z$1,Cal!$G$6:$G$21,0),MATCH(Z$1,Cal!$H$6:$H$41,0)))*Cal!$C211</f>
        <v>255</v>
      </c>
      <c r="AA211" s="31">
        <f>INDEX('INPUT MIN'!$B:$AK,Cal!$E211,IF(Cal!$P$3=22.5,MATCH(AA$1,Cal!$G$6:$G$21,0),MATCH(AA$1,Cal!$H$6:$H$41,0)))*Cal!$C211</f>
        <v>255</v>
      </c>
      <c r="AB211" s="31">
        <f>INDEX('INPUT MIN'!$B:$AK,Cal!$E211,IF(Cal!$P$3=22.5,MATCH(AB$1,Cal!$G$6:$G$21,0),MATCH(AB$1,Cal!$H$6:$H$41,0)))*Cal!$C211</f>
        <v>255</v>
      </c>
      <c r="AC211" s="31">
        <f>INDEX('INPUT MIN'!$B:$AK,Cal!$E211,IF(Cal!$P$3=22.5,MATCH(AC$1,Cal!$G$6:$G$21,0),MATCH(AC$1,Cal!$H$6:$H$41,0)))*Cal!$C211</f>
        <v>255</v>
      </c>
      <c r="AD211" s="31">
        <f>INDEX('INPUT MIN'!$B:$AK,Cal!$E211,IF(Cal!$P$3=22.5,MATCH(AD$1,Cal!$G$6:$G$21,0),MATCH(AD$1,Cal!$H$6:$H$41,0)))*Cal!$C211</f>
        <v>3.9022915065288544E-2</v>
      </c>
      <c r="AE211" s="31">
        <f>INDEX('INPUT MIN'!$B:$AK,Cal!$E211,IF(Cal!$P$3=22.5,MATCH(AE$1,Cal!$G$6:$G$21,0),MATCH(AE$1,Cal!$H$6:$H$41,0)))*Cal!$C211</f>
        <v>3.7985388189554214E-2</v>
      </c>
      <c r="AF211" s="31">
        <f>INDEX('INPUT MIN'!$B:$AK,Cal!$E211,IF(Cal!$P$3=22.5,MATCH(AF$1,Cal!$G$6:$G$21,0),MATCH(AF$1,Cal!$H$6:$H$41,0)))*Cal!$C211</f>
        <v>3.7415076047182083E-2</v>
      </c>
      <c r="AG211" s="31">
        <f>INDEX('INPUT MIN'!$B:$AK,Cal!$E211,IF(Cal!$P$3=22.5,MATCH(AG$1,Cal!$G$6:$G$21,0),MATCH(AG$1,Cal!$H$6:$H$41,0)))*Cal!$C211</f>
        <v>3.7618760019540787E-2</v>
      </c>
      <c r="AH211" s="31">
        <f>INDEX('INPUT MIN'!$B:$AK,Cal!$E211,IF(Cal!$P$3=22.5,MATCH(AH$1,Cal!$G$6:$G$21,0),MATCH(AH$1,Cal!$H$6:$H$41,0)))*Cal!$C211</f>
        <v>3.6304201930761337E-2</v>
      </c>
      <c r="AI211" s="31">
        <f>INDEX('INPUT MIN'!$B:$AK,Cal!$E211,IF(Cal!$P$3=22.5,MATCH(AI$1,Cal!$G$6:$G$21,0),MATCH(AI$1,Cal!$H$6:$H$41,0)))*Cal!$C211</f>
        <v>255</v>
      </c>
      <c r="AJ211" s="31">
        <f>INDEX('INPUT MIN'!$B:$AK,Cal!$E211,IF(Cal!$P$3=22.5,MATCH(AJ$1,Cal!$G$6:$G$21,0),MATCH(AJ$1,Cal!$H$6:$H$41,0)))*Cal!$C211</f>
        <v>255</v>
      </c>
      <c r="AK211" s="31">
        <f>INDEX('INPUT MIN'!$B:$AK,Cal!$E211,IF(Cal!$P$3=22.5,MATCH(AK$1,Cal!$G$6:$G$21,0),MATCH(AK$1,Cal!$H$6:$H$41,0)))*Cal!$C211</f>
        <v>255</v>
      </c>
      <c r="AL211" s="31">
        <f>INDEX('INPUT MIN'!$B:$AK,Cal!$E211,IF(Cal!$P$3=22.5,MATCH(AL$1,Cal!$G$6:$G$21,0),MATCH(AL$1,Cal!$H$6:$H$41,0)))*Cal!$C211</f>
        <v>255</v>
      </c>
    </row>
    <row r="212" spans="1:38" x14ac:dyDescent="0.4">
      <c r="A212" s="7">
        <f>Cal!A212</f>
        <v>211</v>
      </c>
      <c r="B212" s="31">
        <f>INDEX('INPUT MIN'!$B:$AK,Cal!$E212,IF(Cal!$P$3=22.5,MATCH(B$1,Cal!$G$6:$G$21,0),MATCH(B$1,Cal!$H$6:$H$41,0)))*Cal!$C212</f>
        <v>255</v>
      </c>
      <c r="C212" s="31">
        <f>INDEX('INPUT MIN'!$B:$AK,Cal!$E212,IF(Cal!$P$3=22.5,MATCH(C$1,Cal!$G$6:$G$21,0),MATCH(C$1,Cal!$H$6:$H$41,0)))*Cal!$C212</f>
        <v>255</v>
      </c>
      <c r="D212" s="31">
        <f>INDEX('INPUT MIN'!$B:$AK,Cal!$E212,IF(Cal!$P$3=22.5,MATCH(D$1,Cal!$G$6:$G$21,0),MATCH(D$1,Cal!$H$6:$H$41,0)))*Cal!$C212</f>
        <v>255</v>
      </c>
      <c r="E212" s="31">
        <f>INDEX('INPUT MIN'!$B:$AK,Cal!$E212,IF(Cal!$P$3=22.5,MATCH(E$1,Cal!$G$6:$G$21,0),MATCH(E$1,Cal!$H$6:$H$41,0)))*Cal!$C212</f>
        <v>255</v>
      </c>
      <c r="F212" s="31">
        <f>INDEX('INPUT MIN'!$B:$AK,Cal!$E212,IF(Cal!$P$3=22.5,MATCH(F$1,Cal!$G$6:$G$21,0),MATCH(F$1,Cal!$H$6:$H$41,0)))*Cal!$C212</f>
        <v>255</v>
      </c>
      <c r="G212" s="31">
        <f>INDEX('INPUT MIN'!$B:$AK,Cal!$E212,IF(Cal!$P$3=22.5,MATCH(G$1,Cal!$G$6:$G$21,0),MATCH(G$1,Cal!$H$6:$H$41,0)))*Cal!$C212</f>
        <v>255</v>
      </c>
      <c r="H212" s="31">
        <f>INDEX('INPUT MIN'!$B:$AK,Cal!$E212,IF(Cal!$P$3=22.5,MATCH(H$1,Cal!$G$6:$G$21,0),MATCH(H$1,Cal!$H$6:$H$41,0)))*Cal!$C212</f>
        <v>255</v>
      </c>
      <c r="I212" s="31">
        <f>INDEX('INPUT MIN'!$B:$AK,Cal!$E212,IF(Cal!$P$3=22.5,MATCH(I$1,Cal!$G$6:$G$21,0),MATCH(I$1,Cal!$H$6:$H$41,0)))*Cal!$C212</f>
        <v>255</v>
      </c>
      <c r="J212" s="31">
        <f>INDEX('INPUT MIN'!$B:$AK,Cal!$E212,IF(Cal!$P$3=22.5,MATCH(J$1,Cal!$G$6:$G$21,0),MATCH(J$1,Cal!$H$6:$H$41,0)))*Cal!$C212</f>
        <v>255</v>
      </c>
      <c r="K212" s="31">
        <f>INDEX('INPUT MIN'!$B:$AK,Cal!$E212,IF(Cal!$P$3=22.5,MATCH(K$1,Cal!$G$6:$G$21,0),MATCH(K$1,Cal!$H$6:$H$41,0)))*Cal!$C212</f>
        <v>255</v>
      </c>
      <c r="L212" s="31">
        <f>INDEX('INPUT MIN'!$B:$AK,Cal!$E212,IF(Cal!$P$3=22.5,MATCH(L$1,Cal!$G$6:$G$21,0),MATCH(L$1,Cal!$H$6:$H$41,0)))*Cal!$C212</f>
        <v>255</v>
      </c>
      <c r="M212" s="31">
        <f>INDEX('INPUT MIN'!$B:$AK,Cal!$E212,IF(Cal!$P$3=22.5,MATCH(M$1,Cal!$G$6:$G$21,0),MATCH(M$1,Cal!$H$6:$H$41,0)))*Cal!$C212</f>
        <v>255</v>
      </c>
      <c r="N212" s="31">
        <f>INDEX('INPUT MIN'!$B:$AK,Cal!$E212,IF(Cal!$P$3=22.5,MATCH(N$1,Cal!$G$6:$G$21,0),MATCH(N$1,Cal!$H$6:$H$41,0)))*Cal!$C212</f>
        <v>255</v>
      </c>
      <c r="O212" s="31">
        <f>INDEX('INPUT MIN'!$B:$AK,Cal!$E212,IF(Cal!$P$3=22.5,MATCH(O$1,Cal!$G$6:$G$21,0),MATCH(O$1,Cal!$H$6:$H$41,0)))*Cal!$C212</f>
        <v>255</v>
      </c>
      <c r="P212" s="31">
        <f>INDEX('INPUT MIN'!$B:$AK,Cal!$E212,IF(Cal!$P$3=22.5,MATCH(P$1,Cal!$G$6:$G$21,0),MATCH(P$1,Cal!$H$6:$H$41,0)))*Cal!$C212</f>
        <v>255</v>
      </c>
      <c r="Q212" s="31">
        <f>INDEX('INPUT MIN'!$B:$AK,Cal!$E212,IF(Cal!$P$3=22.5,MATCH(Q$1,Cal!$G$6:$G$21,0),MATCH(Q$1,Cal!$H$6:$H$41,0)))*Cal!$C212</f>
        <v>255</v>
      </c>
      <c r="R212" s="31">
        <f>INDEX('INPUT MIN'!$B:$AK,Cal!$E212,IF(Cal!$P$3=22.5,MATCH(R$1,Cal!$G$6:$G$21,0),MATCH(R$1,Cal!$H$6:$H$41,0)))*Cal!$C212</f>
        <v>255</v>
      </c>
      <c r="S212" s="31">
        <f>INDEX('INPUT MIN'!$B:$AK,Cal!$E212,IF(Cal!$P$3=22.5,MATCH(S$1,Cal!$G$6:$G$21,0),MATCH(S$1,Cal!$H$6:$H$41,0)))*Cal!$C212</f>
        <v>255</v>
      </c>
      <c r="T212" s="31">
        <f>INDEX('INPUT MIN'!$B:$AK,Cal!$E212,IF(Cal!$P$3=22.5,MATCH(T$1,Cal!$G$6:$G$21,0),MATCH(T$1,Cal!$H$6:$H$41,0)))*Cal!$C212</f>
        <v>255</v>
      </c>
      <c r="U212" s="31">
        <f>INDEX('INPUT MIN'!$B:$AK,Cal!$E212,IF(Cal!$P$3=22.5,MATCH(U$1,Cal!$G$6:$G$21,0),MATCH(U$1,Cal!$H$6:$H$41,0)))*Cal!$C212</f>
        <v>255</v>
      </c>
      <c r="V212" s="31">
        <f>INDEX('INPUT MIN'!$B:$AK,Cal!$E212,IF(Cal!$P$3=22.5,MATCH(V$1,Cal!$G$6:$G$21,0),MATCH(V$1,Cal!$H$6:$H$41,0)))*Cal!$C212</f>
        <v>255</v>
      </c>
      <c r="W212" s="31">
        <f>INDEX('INPUT MIN'!$B:$AK,Cal!$E212,IF(Cal!$P$3=22.5,MATCH(W$1,Cal!$G$6:$G$21,0),MATCH(W$1,Cal!$H$6:$H$41,0)))*Cal!$C212</f>
        <v>255</v>
      </c>
      <c r="X212" s="31">
        <f>INDEX('INPUT MIN'!$B:$AK,Cal!$E212,IF(Cal!$P$3=22.5,MATCH(X$1,Cal!$G$6:$G$21,0),MATCH(X$1,Cal!$H$6:$H$41,0)))*Cal!$C212</f>
        <v>255</v>
      </c>
      <c r="Y212" s="31">
        <f>INDEX('INPUT MIN'!$B:$AK,Cal!$E212,IF(Cal!$P$3=22.5,MATCH(Y$1,Cal!$G$6:$G$21,0),MATCH(Y$1,Cal!$H$6:$H$41,0)))*Cal!$C212</f>
        <v>255</v>
      </c>
      <c r="Z212" s="31">
        <f>INDEX('INPUT MIN'!$B:$AK,Cal!$E212,IF(Cal!$P$3=22.5,MATCH(Z$1,Cal!$G$6:$G$21,0),MATCH(Z$1,Cal!$H$6:$H$41,0)))*Cal!$C212</f>
        <v>255</v>
      </c>
      <c r="AA212" s="31">
        <f>INDEX('INPUT MIN'!$B:$AK,Cal!$E212,IF(Cal!$P$3=22.5,MATCH(AA$1,Cal!$G$6:$G$21,0),MATCH(AA$1,Cal!$H$6:$H$41,0)))*Cal!$C212</f>
        <v>255</v>
      </c>
      <c r="AB212" s="31">
        <f>INDEX('INPUT MIN'!$B:$AK,Cal!$E212,IF(Cal!$P$3=22.5,MATCH(AB$1,Cal!$G$6:$G$21,0),MATCH(AB$1,Cal!$H$6:$H$41,0)))*Cal!$C212</f>
        <v>255</v>
      </c>
      <c r="AC212" s="31">
        <f>INDEX('INPUT MIN'!$B:$AK,Cal!$E212,IF(Cal!$P$3=22.5,MATCH(AC$1,Cal!$G$6:$G$21,0),MATCH(AC$1,Cal!$H$6:$H$41,0)))*Cal!$C212</f>
        <v>255</v>
      </c>
      <c r="AD212" s="31">
        <f>INDEX('INPUT MIN'!$B:$AK,Cal!$E212,IF(Cal!$P$3=22.5,MATCH(AD$1,Cal!$G$6:$G$21,0),MATCH(AD$1,Cal!$H$6:$H$41,0)))*Cal!$C212</f>
        <v>3.9108734577894211E-2</v>
      </c>
      <c r="AE212" s="31">
        <f>INDEX('INPUT MIN'!$B:$AK,Cal!$E212,IF(Cal!$P$3=22.5,MATCH(AE$1,Cal!$G$6:$G$21,0),MATCH(AE$1,Cal!$H$6:$H$41,0)))*Cal!$C212</f>
        <v>4.1047558188438416E-2</v>
      </c>
      <c r="AF212" s="31">
        <f>INDEX('INPUT MIN'!$B:$AK,Cal!$E212,IF(Cal!$P$3=22.5,MATCH(AF$1,Cal!$G$6:$G$21,0),MATCH(AF$1,Cal!$H$6:$H$41,0)))*Cal!$C212</f>
        <v>3.7512008100748062E-2</v>
      </c>
      <c r="AG212" s="31">
        <f>INDEX('INPUT MIN'!$B:$AK,Cal!$E212,IF(Cal!$P$3=22.5,MATCH(AG$1,Cal!$G$6:$G$21,0),MATCH(AG$1,Cal!$H$6:$H$41,0)))*Cal!$C212</f>
        <v>3.7158053368330002E-2</v>
      </c>
      <c r="AH212" s="31">
        <f>INDEX('INPUT MIN'!$B:$AK,Cal!$E212,IF(Cal!$P$3=22.5,MATCH(AH$1,Cal!$G$6:$G$21,0),MATCH(AH$1,Cal!$H$6:$H$41,0)))*Cal!$C212</f>
        <v>3.6301672458648682E-2</v>
      </c>
      <c r="AI212" s="31">
        <f>INDEX('INPUT MIN'!$B:$AK,Cal!$E212,IF(Cal!$P$3=22.5,MATCH(AI$1,Cal!$G$6:$G$21,0),MATCH(AI$1,Cal!$H$6:$H$41,0)))*Cal!$C212</f>
        <v>255</v>
      </c>
      <c r="AJ212" s="31">
        <f>INDEX('INPUT MIN'!$B:$AK,Cal!$E212,IF(Cal!$P$3=22.5,MATCH(AJ$1,Cal!$G$6:$G$21,0),MATCH(AJ$1,Cal!$H$6:$H$41,0)))*Cal!$C212</f>
        <v>255</v>
      </c>
      <c r="AK212" s="31">
        <f>INDEX('INPUT MIN'!$B:$AK,Cal!$E212,IF(Cal!$P$3=22.5,MATCH(AK$1,Cal!$G$6:$G$21,0),MATCH(AK$1,Cal!$H$6:$H$41,0)))*Cal!$C212</f>
        <v>255</v>
      </c>
      <c r="AL212" s="31">
        <f>INDEX('INPUT MIN'!$B:$AK,Cal!$E212,IF(Cal!$P$3=22.5,MATCH(AL$1,Cal!$G$6:$G$21,0),MATCH(AL$1,Cal!$H$6:$H$41,0)))*Cal!$C212</f>
        <v>255</v>
      </c>
    </row>
    <row r="213" spans="1:38" x14ac:dyDescent="0.4">
      <c r="A213" s="7">
        <f>Cal!A213</f>
        <v>212</v>
      </c>
      <c r="B213" s="31">
        <f>INDEX('INPUT MIN'!$B:$AK,Cal!$E213,IF(Cal!$P$3=22.5,MATCH(B$1,Cal!$G$6:$G$21,0),MATCH(B$1,Cal!$H$6:$H$41,0)))*Cal!$C213</f>
        <v>255</v>
      </c>
      <c r="C213" s="31">
        <f>INDEX('INPUT MIN'!$B:$AK,Cal!$E213,IF(Cal!$P$3=22.5,MATCH(C$1,Cal!$G$6:$G$21,0),MATCH(C$1,Cal!$H$6:$H$41,0)))*Cal!$C213</f>
        <v>255</v>
      </c>
      <c r="D213" s="31">
        <f>INDEX('INPUT MIN'!$B:$AK,Cal!$E213,IF(Cal!$P$3=22.5,MATCH(D$1,Cal!$G$6:$G$21,0),MATCH(D$1,Cal!$H$6:$H$41,0)))*Cal!$C213</f>
        <v>255</v>
      </c>
      <c r="E213" s="31">
        <f>INDEX('INPUT MIN'!$B:$AK,Cal!$E213,IF(Cal!$P$3=22.5,MATCH(E$1,Cal!$G$6:$G$21,0),MATCH(E$1,Cal!$H$6:$H$41,0)))*Cal!$C213</f>
        <v>255</v>
      </c>
      <c r="F213" s="31">
        <f>INDEX('INPUT MIN'!$B:$AK,Cal!$E213,IF(Cal!$P$3=22.5,MATCH(F$1,Cal!$G$6:$G$21,0),MATCH(F$1,Cal!$H$6:$H$41,0)))*Cal!$C213</f>
        <v>255</v>
      </c>
      <c r="G213" s="31">
        <f>INDEX('INPUT MIN'!$B:$AK,Cal!$E213,IF(Cal!$P$3=22.5,MATCH(G$1,Cal!$G$6:$G$21,0),MATCH(G$1,Cal!$H$6:$H$41,0)))*Cal!$C213</f>
        <v>255</v>
      </c>
      <c r="H213" s="31">
        <f>INDEX('INPUT MIN'!$B:$AK,Cal!$E213,IF(Cal!$P$3=22.5,MATCH(H$1,Cal!$G$6:$G$21,0),MATCH(H$1,Cal!$H$6:$H$41,0)))*Cal!$C213</f>
        <v>255</v>
      </c>
      <c r="I213" s="31">
        <f>INDEX('INPUT MIN'!$B:$AK,Cal!$E213,IF(Cal!$P$3=22.5,MATCH(I$1,Cal!$G$6:$G$21,0),MATCH(I$1,Cal!$H$6:$H$41,0)))*Cal!$C213</f>
        <v>255</v>
      </c>
      <c r="J213" s="31">
        <f>INDEX('INPUT MIN'!$B:$AK,Cal!$E213,IF(Cal!$P$3=22.5,MATCH(J$1,Cal!$G$6:$G$21,0),MATCH(J$1,Cal!$H$6:$H$41,0)))*Cal!$C213</f>
        <v>255</v>
      </c>
      <c r="K213" s="31">
        <f>INDEX('INPUT MIN'!$B:$AK,Cal!$E213,IF(Cal!$P$3=22.5,MATCH(K$1,Cal!$G$6:$G$21,0),MATCH(K$1,Cal!$H$6:$H$41,0)))*Cal!$C213</f>
        <v>255</v>
      </c>
      <c r="L213" s="31">
        <f>INDEX('INPUT MIN'!$B:$AK,Cal!$E213,IF(Cal!$P$3=22.5,MATCH(L$1,Cal!$G$6:$G$21,0),MATCH(L$1,Cal!$H$6:$H$41,0)))*Cal!$C213</f>
        <v>255</v>
      </c>
      <c r="M213" s="31">
        <f>INDEX('INPUT MIN'!$B:$AK,Cal!$E213,IF(Cal!$P$3=22.5,MATCH(M$1,Cal!$G$6:$G$21,0),MATCH(M$1,Cal!$H$6:$H$41,0)))*Cal!$C213</f>
        <v>255</v>
      </c>
      <c r="N213" s="31">
        <f>INDEX('INPUT MIN'!$B:$AK,Cal!$E213,IF(Cal!$P$3=22.5,MATCH(N$1,Cal!$G$6:$G$21,0),MATCH(N$1,Cal!$H$6:$H$41,0)))*Cal!$C213</f>
        <v>255</v>
      </c>
      <c r="O213" s="31">
        <f>INDEX('INPUT MIN'!$B:$AK,Cal!$E213,IF(Cal!$P$3=22.5,MATCH(O$1,Cal!$G$6:$G$21,0),MATCH(O$1,Cal!$H$6:$H$41,0)))*Cal!$C213</f>
        <v>255</v>
      </c>
      <c r="P213" s="31">
        <f>INDEX('INPUT MIN'!$B:$AK,Cal!$E213,IF(Cal!$P$3=22.5,MATCH(P$1,Cal!$G$6:$G$21,0),MATCH(P$1,Cal!$H$6:$H$41,0)))*Cal!$C213</f>
        <v>255</v>
      </c>
      <c r="Q213" s="31">
        <f>INDEX('INPUT MIN'!$B:$AK,Cal!$E213,IF(Cal!$P$3=22.5,MATCH(Q$1,Cal!$G$6:$G$21,0),MATCH(Q$1,Cal!$H$6:$H$41,0)))*Cal!$C213</f>
        <v>255</v>
      </c>
      <c r="R213" s="31">
        <f>INDEX('INPUT MIN'!$B:$AK,Cal!$E213,IF(Cal!$P$3=22.5,MATCH(R$1,Cal!$G$6:$G$21,0),MATCH(R$1,Cal!$H$6:$H$41,0)))*Cal!$C213</f>
        <v>255</v>
      </c>
      <c r="S213" s="31">
        <f>INDEX('INPUT MIN'!$B:$AK,Cal!$E213,IF(Cal!$P$3=22.5,MATCH(S$1,Cal!$G$6:$G$21,0),MATCH(S$1,Cal!$H$6:$H$41,0)))*Cal!$C213</f>
        <v>255</v>
      </c>
      <c r="T213" s="31">
        <f>INDEX('INPUT MIN'!$B:$AK,Cal!$E213,IF(Cal!$P$3=22.5,MATCH(T$1,Cal!$G$6:$G$21,0),MATCH(T$1,Cal!$H$6:$H$41,0)))*Cal!$C213</f>
        <v>255</v>
      </c>
      <c r="U213" s="31">
        <f>INDEX('INPUT MIN'!$B:$AK,Cal!$E213,IF(Cal!$P$3=22.5,MATCH(U$1,Cal!$G$6:$G$21,0),MATCH(U$1,Cal!$H$6:$H$41,0)))*Cal!$C213</f>
        <v>255</v>
      </c>
      <c r="V213" s="31">
        <f>INDEX('INPUT MIN'!$B:$AK,Cal!$E213,IF(Cal!$P$3=22.5,MATCH(V$1,Cal!$G$6:$G$21,0),MATCH(V$1,Cal!$H$6:$H$41,0)))*Cal!$C213</f>
        <v>255</v>
      </c>
      <c r="W213" s="31">
        <f>INDEX('INPUT MIN'!$B:$AK,Cal!$E213,IF(Cal!$P$3=22.5,MATCH(W$1,Cal!$G$6:$G$21,0),MATCH(W$1,Cal!$H$6:$H$41,0)))*Cal!$C213</f>
        <v>255</v>
      </c>
      <c r="X213" s="31">
        <f>INDEX('INPUT MIN'!$B:$AK,Cal!$E213,IF(Cal!$P$3=22.5,MATCH(X$1,Cal!$G$6:$G$21,0),MATCH(X$1,Cal!$H$6:$H$41,0)))*Cal!$C213</f>
        <v>255</v>
      </c>
      <c r="Y213" s="31">
        <f>INDEX('INPUT MIN'!$B:$AK,Cal!$E213,IF(Cal!$P$3=22.5,MATCH(Y$1,Cal!$G$6:$G$21,0),MATCH(Y$1,Cal!$H$6:$H$41,0)))*Cal!$C213</f>
        <v>255</v>
      </c>
      <c r="Z213" s="31">
        <f>INDEX('INPUT MIN'!$B:$AK,Cal!$E213,IF(Cal!$P$3=22.5,MATCH(Z$1,Cal!$G$6:$G$21,0),MATCH(Z$1,Cal!$H$6:$H$41,0)))*Cal!$C213</f>
        <v>255</v>
      </c>
      <c r="AA213" s="31">
        <f>INDEX('INPUT MIN'!$B:$AK,Cal!$E213,IF(Cal!$P$3=22.5,MATCH(AA$1,Cal!$G$6:$G$21,0),MATCH(AA$1,Cal!$H$6:$H$41,0)))*Cal!$C213</f>
        <v>255</v>
      </c>
      <c r="AB213" s="31">
        <f>INDEX('INPUT MIN'!$B:$AK,Cal!$E213,IF(Cal!$P$3=22.5,MATCH(AB$1,Cal!$G$6:$G$21,0),MATCH(AB$1,Cal!$H$6:$H$41,0)))*Cal!$C213</f>
        <v>255</v>
      </c>
      <c r="AC213" s="31">
        <f>INDEX('INPUT MIN'!$B:$AK,Cal!$E213,IF(Cal!$P$3=22.5,MATCH(AC$1,Cal!$G$6:$G$21,0),MATCH(AC$1,Cal!$H$6:$H$41,0)))*Cal!$C213</f>
        <v>255</v>
      </c>
      <c r="AD213" s="31">
        <f>INDEX('INPUT MIN'!$B:$AK,Cal!$E213,IF(Cal!$P$3=22.5,MATCH(AD$1,Cal!$G$6:$G$21,0),MATCH(AD$1,Cal!$H$6:$H$41,0)))*Cal!$C213</f>
        <v>0.29035463929176331</v>
      </c>
      <c r="AE213" s="31">
        <f>INDEX('INPUT MIN'!$B:$AK,Cal!$E213,IF(Cal!$P$3=22.5,MATCH(AE$1,Cal!$G$6:$G$21,0),MATCH(AE$1,Cal!$H$6:$H$41,0)))*Cal!$C213</f>
        <v>0.35876575112342834</v>
      </c>
      <c r="AF213" s="31">
        <f>INDEX('INPUT MIN'!$B:$AK,Cal!$E213,IF(Cal!$P$3=22.5,MATCH(AF$1,Cal!$G$6:$G$21,0),MATCH(AF$1,Cal!$H$6:$H$41,0)))*Cal!$C213</f>
        <v>0.38966190814971924</v>
      </c>
      <c r="AG213" s="31">
        <f>INDEX('INPUT MIN'!$B:$AK,Cal!$E213,IF(Cal!$P$3=22.5,MATCH(AG$1,Cal!$G$6:$G$21,0),MATCH(AG$1,Cal!$H$6:$H$41,0)))*Cal!$C213</f>
        <v>0.33959665894508362</v>
      </c>
      <c r="AH213" s="31">
        <f>INDEX('INPUT MIN'!$B:$AK,Cal!$E213,IF(Cal!$P$3=22.5,MATCH(AH$1,Cal!$G$6:$G$21,0),MATCH(AH$1,Cal!$H$6:$H$41,0)))*Cal!$C213</f>
        <v>0.26036927103996277</v>
      </c>
      <c r="AI213" s="31">
        <f>INDEX('INPUT MIN'!$B:$AK,Cal!$E213,IF(Cal!$P$3=22.5,MATCH(AI$1,Cal!$G$6:$G$21,0),MATCH(AI$1,Cal!$H$6:$H$41,0)))*Cal!$C213</f>
        <v>255</v>
      </c>
      <c r="AJ213" s="31">
        <f>INDEX('INPUT MIN'!$B:$AK,Cal!$E213,IF(Cal!$P$3=22.5,MATCH(AJ$1,Cal!$G$6:$G$21,0),MATCH(AJ$1,Cal!$H$6:$H$41,0)))*Cal!$C213</f>
        <v>255</v>
      </c>
      <c r="AK213" s="31">
        <f>INDEX('INPUT MIN'!$B:$AK,Cal!$E213,IF(Cal!$P$3=22.5,MATCH(AK$1,Cal!$G$6:$G$21,0),MATCH(AK$1,Cal!$H$6:$H$41,0)))*Cal!$C213</f>
        <v>255</v>
      </c>
      <c r="AL213" s="31">
        <f>INDEX('INPUT MIN'!$B:$AK,Cal!$E213,IF(Cal!$P$3=22.5,MATCH(AL$1,Cal!$G$6:$G$21,0),MATCH(AL$1,Cal!$H$6:$H$41,0)))*Cal!$C213</f>
        <v>255</v>
      </c>
    </row>
    <row r="214" spans="1:38" x14ac:dyDescent="0.4">
      <c r="A214" s="7">
        <f>Cal!A214</f>
        <v>213</v>
      </c>
      <c r="B214" s="31">
        <f>INDEX('INPUT MIN'!$B:$AK,Cal!$E214,IF(Cal!$P$3=22.5,MATCH(B$1,Cal!$G$6:$G$21,0),MATCH(B$1,Cal!$H$6:$H$41,0)))*Cal!$C214</f>
        <v>255</v>
      </c>
      <c r="C214" s="31">
        <f>INDEX('INPUT MIN'!$B:$AK,Cal!$E214,IF(Cal!$P$3=22.5,MATCH(C$1,Cal!$G$6:$G$21,0),MATCH(C$1,Cal!$H$6:$H$41,0)))*Cal!$C214</f>
        <v>255</v>
      </c>
      <c r="D214" s="31">
        <f>INDEX('INPUT MIN'!$B:$AK,Cal!$E214,IF(Cal!$P$3=22.5,MATCH(D$1,Cal!$G$6:$G$21,0),MATCH(D$1,Cal!$H$6:$H$41,0)))*Cal!$C214</f>
        <v>255</v>
      </c>
      <c r="E214" s="31">
        <f>INDEX('INPUT MIN'!$B:$AK,Cal!$E214,IF(Cal!$P$3=22.5,MATCH(E$1,Cal!$G$6:$G$21,0),MATCH(E$1,Cal!$H$6:$H$41,0)))*Cal!$C214</f>
        <v>255</v>
      </c>
      <c r="F214" s="31">
        <f>INDEX('INPUT MIN'!$B:$AK,Cal!$E214,IF(Cal!$P$3=22.5,MATCH(F$1,Cal!$G$6:$G$21,0),MATCH(F$1,Cal!$H$6:$H$41,0)))*Cal!$C214</f>
        <v>255</v>
      </c>
      <c r="G214" s="31">
        <f>INDEX('INPUT MIN'!$B:$AK,Cal!$E214,IF(Cal!$P$3=22.5,MATCH(G$1,Cal!$G$6:$G$21,0),MATCH(G$1,Cal!$H$6:$H$41,0)))*Cal!$C214</f>
        <v>255</v>
      </c>
      <c r="H214" s="31">
        <f>INDEX('INPUT MIN'!$B:$AK,Cal!$E214,IF(Cal!$P$3=22.5,MATCH(H$1,Cal!$G$6:$G$21,0),MATCH(H$1,Cal!$H$6:$H$41,0)))*Cal!$C214</f>
        <v>255</v>
      </c>
      <c r="I214" s="31">
        <f>INDEX('INPUT MIN'!$B:$AK,Cal!$E214,IF(Cal!$P$3=22.5,MATCH(I$1,Cal!$G$6:$G$21,0),MATCH(I$1,Cal!$H$6:$H$41,0)))*Cal!$C214</f>
        <v>255</v>
      </c>
      <c r="J214" s="31">
        <f>INDEX('INPUT MIN'!$B:$AK,Cal!$E214,IF(Cal!$P$3=22.5,MATCH(J$1,Cal!$G$6:$G$21,0),MATCH(J$1,Cal!$H$6:$H$41,0)))*Cal!$C214</f>
        <v>255</v>
      </c>
      <c r="K214" s="31">
        <f>INDEX('INPUT MIN'!$B:$AK,Cal!$E214,IF(Cal!$P$3=22.5,MATCH(K$1,Cal!$G$6:$G$21,0),MATCH(K$1,Cal!$H$6:$H$41,0)))*Cal!$C214</f>
        <v>255</v>
      </c>
      <c r="L214" s="31">
        <f>INDEX('INPUT MIN'!$B:$AK,Cal!$E214,IF(Cal!$P$3=22.5,MATCH(L$1,Cal!$G$6:$G$21,0),MATCH(L$1,Cal!$H$6:$H$41,0)))*Cal!$C214</f>
        <v>255</v>
      </c>
      <c r="M214" s="31">
        <f>INDEX('INPUT MIN'!$B:$AK,Cal!$E214,IF(Cal!$P$3=22.5,MATCH(M$1,Cal!$G$6:$G$21,0),MATCH(M$1,Cal!$H$6:$H$41,0)))*Cal!$C214</f>
        <v>255</v>
      </c>
      <c r="N214" s="31">
        <f>INDEX('INPUT MIN'!$B:$AK,Cal!$E214,IF(Cal!$P$3=22.5,MATCH(N$1,Cal!$G$6:$G$21,0),MATCH(N$1,Cal!$H$6:$H$41,0)))*Cal!$C214</f>
        <v>255</v>
      </c>
      <c r="O214" s="31">
        <f>INDEX('INPUT MIN'!$B:$AK,Cal!$E214,IF(Cal!$P$3=22.5,MATCH(O$1,Cal!$G$6:$G$21,0),MATCH(O$1,Cal!$H$6:$H$41,0)))*Cal!$C214</f>
        <v>255</v>
      </c>
      <c r="P214" s="31">
        <f>INDEX('INPUT MIN'!$B:$AK,Cal!$E214,IF(Cal!$P$3=22.5,MATCH(P$1,Cal!$G$6:$G$21,0),MATCH(P$1,Cal!$H$6:$H$41,0)))*Cal!$C214</f>
        <v>255</v>
      </c>
      <c r="Q214" s="31">
        <f>INDEX('INPUT MIN'!$B:$AK,Cal!$E214,IF(Cal!$P$3=22.5,MATCH(Q$1,Cal!$G$6:$G$21,0),MATCH(Q$1,Cal!$H$6:$H$41,0)))*Cal!$C214</f>
        <v>255</v>
      </c>
      <c r="R214" s="31">
        <f>INDEX('INPUT MIN'!$B:$AK,Cal!$E214,IF(Cal!$P$3=22.5,MATCH(R$1,Cal!$G$6:$G$21,0),MATCH(R$1,Cal!$H$6:$H$41,0)))*Cal!$C214</f>
        <v>255</v>
      </c>
      <c r="S214" s="31">
        <f>INDEX('INPUT MIN'!$B:$AK,Cal!$E214,IF(Cal!$P$3=22.5,MATCH(S$1,Cal!$G$6:$G$21,0),MATCH(S$1,Cal!$H$6:$H$41,0)))*Cal!$C214</f>
        <v>255</v>
      </c>
      <c r="T214" s="31">
        <f>INDEX('INPUT MIN'!$B:$AK,Cal!$E214,IF(Cal!$P$3=22.5,MATCH(T$1,Cal!$G$6:$G$21,0),MATCH(T$1,Cal!$H$6:$H$41,0)))*Cal!$C214</f>
        <v>255</v>
      </c>
      <c r="U214" s="31">
        <f>INDEX('INPUT MIN'!$B:$AK,Cal!$E214,IF(Cal!$P$3=22.5,MATCH(U$1,Cal!$G$6:$G$21,0),MATCH(U$1,Cal!$H$6:$H$41,0)))*Cal!$C214</f>
        <v>255</v>
      </c>
      <c r="V214" s="31">
        <f>INDEX('INPUT MIN'!$B:$AK,Cal!$E214,IF(Cal!$P$3=22.5,MATCH(V$1,Cal!$G$6:$G$21,0),MATCH(V$1,Cal!$H$6:$H$41,0)))*Cal!$C214</f>
        <v>255</v>
      </c>
      <c r="W214" s="31">
        <f>INDEX('INPUT MIN'!$B:$AK,Cal!$E214,IF(Cal!$P$3=22.5,MATCH(W$1,Cal!$G$6:$G$21,0),MATCH(W$1,Cal!$H$6:$H$41,0)))*Cal!$C214</f>
        <v>255</v>
      </c>
      <c r="X214" s="31">
        <f>INDEX('INPUT MIN'!$B:$AK,Cal!$E214,IF(Cal!$P$3=22.5,MATCH(X$1,Cal!$G$6:$G$21,0),MATCH(X$1,Cal!$H$6:$H$41,0)))*Cal!$C214</f>
        <v>255</v>
      </c>
      <c r="Y214" s="31">
        <f>INDEX('INPUT MIN'!$B:$AK,Cal!$E214,IF(Cal!$P$3=22.5,MATCH(Y$1,Cal!$G$6:$G$21,0),MATCH(Y$1,Cal!$H$6:$H$41,0)))*Cal!$C214</f>
        <v>255</v>
      </c>
      <c r="Z214" s="31">
        <f>INDEX('INPUT MIN'!$B:$AK,Cal!$E214,IF(Cal!$P$3=22.5,MATCH(Z$1,Cal!$G$6:$G$21,0),MATCH(Z$1,Cal!$H$6:$H$41,0)))*Cal!$C214</f>
        <v>255</v>
      </c>
      <c r="AA214" s="31">
        <f>INDEX('INPUT MIN'!$B:$AK,Cal!$E214,IF(Cal!$P$3=22.5,MATCH(AA$1,Cal!$G$6:$G$21,0),MATCH(AA$1,Cal!$H$6:$H$41,0)))*Cal!$C214</f>
        <v>255</v>
      </c>
      <c r="AB214" s="31">
        <f>INDEX('INPUT MIN'!$B:$AK,Cal!$E214,IF(Cal!$P$3=22.5,MATCH(AB$1,Cal!$G$6:$G$21,0),MATCH(AB$1,Cal!$H$6:$H$41,0)))*Cal!$C214</f>
        <v>255</v>
      </c>
      <c r="AC214" s="31">
        <f>INDEX('INPUT MIN'!$B:$AK,Cal!$E214,IF(Cal!$P$3=22.5,MATCH(AC$1,Cal!$G$6:$G$21,0),MATCH(AC$1,Cal!$H$6:$H$41,0)))*Cal!$C214</f>
        <v>255</v>
      </c>
      <c r="AD214" s="31">
        <f>INDEX('INPUT MIN'!$B:$AK,Cal!$E214,IF(Cal!$P$3=22.5,MATCH(AD$1,Cal!$G$6:$G$21,0),MATCH(AD$1,Cal!$H$6:$H$41,0)))*Cal!$C214</f>
        <v>0.18049003183841705</v>
      </c>
      <c r="AE214" s="31">
        <f>INDEX('INPUT MIN'!$B:$AK,Cal!$E214,IF(Cal!$P$3=22.5,MATCH(AE$1,Cal!$G$6:$G$21,0),MATCH(AE$1,Cal!$H$6:$H$41,0)))*Cal!$C214</f>
        <v>0.25625818967819214</v>
      </c>
      <c r="AF214" s="31">
        <f>INDEX('INPUT MIN'!$B:$AK,Cal!$E214,IF(Cal!$P$3=22.5,MATCH(AF$1,Cal!$G$6:$G$21,0),MATCH(AF$1,Cal!$H$6:$H$41,0)))*Cal!$C214</f>
        <v>0.21391892433166504</v>
      </c>
      <c r="AG214" s="31">
        <f>INDEX('INPUT MIN'!$B:$AK,Cal!$E214,IF(Cal!$P$3=22.5,MATCH(AG$1,Cal!$G$6:$G$21,0),MATCH(AG$1,Cal!$H$6:$H$41,0)))*Cal!$C214</f>
        <v>0.23977896571159363</v>
      </c>
      <c r="AH214" s="31">
        <f>INDEX('INPUT MIN'!$B:$AK,Cal!$E214,IF(Cal!$P$3=22.5,MATCH(AH$1,Cal!$G$6:$G$21,0),MATCH(AH$1,Cal!$H$6:$H$41,0)))*Cal!$C214</f>
        <v>8.4588311612606049E-2</v>
      </c>
      <c r="AI214" s="31">
        <f>INDEX('INPUT MIN'!$B:$AK,Cal!$E214,IF(Cal!$P$3=22.5,MATCH(AI$1,Cal!$G$6:$G$21,0),MATCH(AI$1,Cal!$H$6:$H$41,0)))*Cal!$C214</f>
        <v>255</v>
      </c>
      <c r="AJ214" s="31">
        <f>INDEX('INPUT MIN'!$B:$AK,Cal!$E214,IF(Cal!$P$3=22.5,MATCH(AJ$1,Cal!$G$6:$G$21,0),MATCH(AJ$1,Cal!$H$6:$H$41,0)))*Cal!$C214</f>
        <v>255</v>
      </c>
      <c r="AK214" s="31">
        <f>INDEX('INPUT MIN'!$B:$AK,Cal!$E214,IF(Cal!$P$3=22.5,MATCH(AK$1,Cal!$G$6:$G$21,0),MATCH(AK$1,Cal!$H$6:$H$41,0)))*Cal!$C214</f>
        <v>255</v>
      </c>
      <c r="AL214" s="31">
        <f>INDEX('INPUT MIN'!$B:$AK,Cal!$E214,IF(Cal!$P$3=22.5,MATCH(AL$1,Cal!$G$6:$G$21,0),MATCH(AL$1,Cal!$H$6:$H$41,0)))*Cal!$C214</f>
        <v>255</v>
      </c>
    </row>
    <row r="215" spans="1:38" x14ac:dyDescent="0.4">
      <c r="A215" s="7">
        <f>Cal!A215</f>
        <v>214</v>
      </c>
      <c r="B215" s="31">
        <f>INDEX('INPUT MIN'!$B:$AK,Cal!$E215,IF(Cal!$P$3=22.5,MATCH(B$1,Cal!$G$6:$G$21,0),MATCH(B$1,Cal!$H$6:$H$41,0)))*Cal!$C215</f>
        <v>255</v>
      </c>
      <c r="C215" s="31">
        <f>INDEX('INPUT MIN'!$B:$AK,Cal!$E215,IF(Cal!$P$3=22.5,MATCH(C$1,Cal!$G$6:$G$21,0),MATCH(C$1,Cal!$H$6:$H$41,0)))*Cal!$C215</f>
        <v>255</v>
      </c>
      <c r="D215" s="31">
        <f>INDEX('INPUT MIN'!$B:$AK,Cal!$E215,IF(Cal!$P$3=22.5,MATCH(D$1,Cal!$G$6:$G$21,0),MATCH(D$1,Cal!$H$6:$H$41,0)))*Cal!$C215</f>
        <v>255</v>
      </c>
      <c r="E215" s="31">
        <f>INDEX('INPUT MIN'!$B:$AK,Cal!$E215,IF(Cal!$P$3=22.5,MATCH(E$1,Cal!$G$6:$G$21,0),MATCH(E$1,Cal!$H$6:$H$41,0)))*Cal!$C215</f>
        <v>255</v>
      </c>
      <c r="F215" s="31">
        <f>INDEX('INPUT MIN'!$B:$AK,Cal!$E215,IF(Cal!$P$3=22.5,MATCH(F$1,Cal!$G$6:$G$21,0),MATCH(F$1,Cal!$H$6:$H$41,0)))*Cal!$C215</f>
        <v>255</v>
      </c>
      <c r="G215" s="31">
        <f>INDEX('INPUT MIN'!$B:$AK,Cal!$E215,IF(Cal!$P$3=22.5,MATCH(G$1,Cal!$G$6:$G$21,0),MATCH(G$1,Cal!$H$6:$H$41,0)))*Cal!$C215</f>
        <v>255</v>
      </c>
      <c r="H215" s="31">
        <f>INDEX('INPUT MIN'!$B:$AK,Cal!$E215,IF(Cal!$P$3=22.5,MATCH(H$1,Cal!$G$6:$G$21,0),MATCH(H$1,Cal!$H$6:$H$41,0)))*Cal!$C215</f>
        <v>255</v>
      </c>
      <c r="I215" s="31">
        <f>INDEX('INPUT MIN'!$B:$AK,Cal!$E215,IF(Cal!$P$3=22.5,MATCH(I$1,Cal!$G$6:$G$21,0),MATCH(I$1,Cal!$H$6:$H$41,0)))*Cal!$C215</f>
        <v>255</v>
      </c>
      <c r="J215" s="31">
        <f>INDEX('INPUT MIN'!$B:$AK,Cal!$E215,IF(Cal!$P$3=22.5,MATCH(J$1,Cal!$G$6:$G$21,0),MATCH(J$1,Cal!$H$6:$H$41,0)))*Cal!$C215</f>
        <v>255</v>
      </c>
      <c r="K215" s="31">
        <f>INDEX('INPUT MIN'!$B:$AK,Cal!$E215,IF(Cal!$P$3=22.5,MATCH(K$1,Cal!$G$6:$G$21,0),MATCH(K$1,Cal!$H$6:$H$41,0)))*Cal!$C215</f>
        <v>255</v>
      </c>
      <c r="L215" s="31">
        <f>INDEX('INPUT MIN'!$B:$AK,Cal!$E215,IF(Cal!$P$3=22.5,MATCH(L$1,Cal!$G$6:$G$21,0),MATCH(L$1,Cal!$H$6:$H$41,0)))*Cal!$C215</f>
        <v>255</v>
      </c>
      <c r="M215" s="31">
        <f>INDEX('INPUT MIN'!$B:$AK,Cal!$E215,IF(Cal!$P$3=22.5,MATCH(M$1,Cal!$G$6:$G$21,0),MATCH(M$1,Cal!$H$6:$H$41,0)))*Cal!$C215</f>
        <v>255</v>
      </c>
      <c r="N215" s="31">
        <f>INDEX('INPUT MIN'!$B:$AK,Cal!$E215,IF(Cal!$P$3=22.5,MATCH(N$1,Cal!$G$6:$G$21,0),MATCH(N$1,Cal!$H$6:$H$41,0)))*Cal!$C215</f>
        <v>255</v>
      </c>
      <c r="O215" s="31">
        <f>INDEX('INPUT MIN'!$B:$AK,Cal!$E215,IF(Cal!$P$3=22.5,MATCH(O$1,Cal!$G$6:$G$21,0),MATCH(O$1,Cal!$H$6:$H$41,0)))*Cal!$C215</f>
        <v>255</v>
      </c>
      <c r="P215" s="31">
        <f>INDEX('INPUT MIN'!$B:$AK,Cal!$E215,IF(Cal!$P$3=22.5,MATCH(P$1,Cal!$G$6:$G$21,0),MATCH(P$1,Cal!$H$6:$H$41,0)))*Cal!$C215</f>
        <v>255</v>
      </c>
      <c r="Q215" s="31">
        <f>INDEX('INPUT MIN'!$B:$AK,Cal!$E215,IF(Cal!$P$3=22.5,MATCH(Q$1,Cal!$G$6:$G$21,0),MATCH(Q$1,Cal!$H$6:$H$41,0)))*Cal!$C215</f>
        <v>255</v>
      </c>
      <c r="R215" s="31">
        <f>INDEX('INPUT MIN'!$B:$AK,Cal!$E215,IF(Cal!$P$3=22.5,MATCH(R$1,Cal!$G$6:$G$21,0),MATCH(R$1,Cal!$H$6:$H$41,0)))*Cal!$C215</f>
        <v>255</v>
      </c>
      <c r="S215" s="31">
        <f>INDEX('INPUT MIN'!$B:$AK,Cal!$E215,IF(Cal!$P$3=22.5,MATCH(S$1,Cal!$G$6:$G$21,0),MATCH(S$1,Cal!$H$6:$H$41,0)))*Cal!$C215</f>
        <v>255</v>
      </c>
      <c r="T215" s="31">
        <f>INDEX('INPUT MIN'!$B:$AK,Cal!$E215,IF(Cal!$P$3=22.5,MATCH(T$1,Cal!$G$6:$G$21,0),MATCH(T$1,Cal!$H$6:$H$41,0)))*Cal!$C215</f>
        <v>255</v>
      </c>
      <c r="U215" s="31">
        <f>INDEX('INPUT MIN'!$B:$AK,Cal!$E215,IF(Cal!$P$3=22.5,MATCH(U$1,Cal!$G$6:$G$21,0),MATCH(U$1,Cal!$H$6:$H$41,0)))*Cal!$C215</f>
        <v>255</v>
      </c>
      <c r="V215" s="31">
        <f>INDEX('INPUT MIN'!$B:$AK,Cal!$E215,IF(Cal!$P$3=22.5,MATCH(V$1,Cal!$G$6:$G$21,0),MATCH(V$1,Cal!$H$6:$H$41,0)))*Cal!$C215</f>
        <v>255</v>
      </c>
      <c r="W215" s="31">
        <f>INDEX('INPUT MIN'!$B:$AK,Cal!$E215,IF(Cal!$P$3=22.5,MATCH(W$1,Cal!$G$6:$G$21,0),MATCH(W$1,Cal!$H$6:$H$41,0)))*Cal!$C215</f>
        <v>255</v>
      </c>
      <c r="X215" s="31">
        <f>INDEX('INPUT MIN'!$B:$AK,Cal!$E215,IF(Cal!$P$3=22.5,MATCH(X$1,Cal!$G$6:$G$21,0),MATCH(X$1,Cal!$H$6:$H$41,0)))*Cal!$C215</f>
        <v>255</v>
      </c>
      <c r="Y215" s="31">
        <f>INDEX('INPUT MIN'!$B:$AK,Cal!$E215,IF(Cal!$P$3=22.5,MATCH(Y$1,Cal!$G$6:$G$21,0),MATCH(Y$1,Cal!$H$6:$H$41,0)))*Cal!$C215</f>
        <v>255</v>
      </c>
      <c r="Z215" s="31">
        <f>INDEX('INPUT MIN'!$B:$AK,Cal!$E215,IF(Cal!$P$3=22.5,MATCH(Z$1,Cal!$G$6:$G$21,0),MATCH(Z$1,Cal!$H$6:$H$41,0)))*Cal!$C215</f>
        <v>255</v>
      </c>
      <c r="AA215" s="31">
        <f>INDEX('INPUT MIN'!$B:$AK,Cal!$E215,IF(Cal!$P$3=22.5,MATCH(AA$1,Cal!$G$6:$G$21,0),MATCH(AA$1,Cal!$H$6:$H$41,0)))*Cal!$C215</f>
        <v>255</v>
      </c>
      <c r="AB215" s="31">
        <f>INDEX('INPUT MIN'!$B:$AK,Cal!$E215,IF(Cal!$P$3=22.5,MATCH(AB$1,Cal!$G$6:$G$21,0),MATCH(AB$1,Cal!$H$6:$H$41,0)))*Cal!$C215</f>
        <v>255</v>
      </c>
      <c r="AC215" s="31">
        <f>INDEX('INPUT MIN'!$B:$AK,Cal!$E215,IF(Cal!$P$3=22.5,MATCH(AC$1,Cal!$G$6:$G$21,0),MATCH(AC$1,Cal!$H$6:$H$41,0)))*Cal!$C215</f>
        <v>255</v>
      </c>
      <c r="AD215" s="31">
        <f>INDEX('INPUT MIN'!$B:$AK,Cal!$E215,IF(Cal!$P$3=22.5,MATCH(AD$1,Cal!$G$6:$G$21,0),MATCH(AD$1,Cal!$H$6:$H$41,0)))*Cal!$C215</f>
        <v>4.0664996951818466E-2</v>
      </c>
      <c r="AE215" s="31">
        <f>INDEX('INPUT MIN'!$B:$AK,Cal!$E215,IF(Cal!$P$3=22.5,MATCH(AE$1,Cal!$G$6:$G$21,0),MATCH(AE$1,Cal!$H$6:$H$41,0)))*Cal!$C215</f>
        <v>4.5866385102272034E-2</v>
      </c>
      <c r="AF215" s="31">
        <f>INDEX('INPUT MIN'!$B:$AK,Cal!$E215,IF(Cal!$P$3=22.5,MATCH(AF$1,Cal!$G$6:$G$21,0),MATCH(AF$1,Cal!$H$6:$H$41,0)))*Cal!$C215</f>
        <v>3.8062721490859985E-2</v>
      </c>
      <c r="AG215" s="31">
        <f>INDEX('INPUT MIN'!$B:$AK,Cal!$E215,IF(Cal!$P$3=22.5,MATCH(AG$1,Cal!$G$6:$G$21,0),MATCH(AG$1,Cal!$H$6:$H$41,0)))*Cal!$C215</f>
        <v>4.9123283475637436E-2</v>
      </c>
      <c r="AH215" s="31">
        <f>INDEX('INPUT MIN'!$B:$AK,Cal!$E215,IF(Cal!$P$3=22.5,MATCH(AH$1,Cal!$G$6:$G$21,0),MATCH(AH$1,Cal!$H$6:$H$41,0)))*Cal!$C215</f>
        <v>4.0706317871809006E-2</v>
      </c>
      <c r="AI215" s="31">
        <f>INDEX('INPUT MIN'!$B:$AK,Cal!$E215,IF(Cal!$P$3=22.5,MATCH(AI$1,Cal!$G$6:$G$21,0),MATCH(AI$1,Cal!$H$6:$H$41,0)))*Cal!$C215</f>
        <v>255</v>
      </c>
      <c r="AJ215" s="31">
        <f>INDEX('INPUT MIN'!$B:$AK,Cal!$E215,IF(Cal!$P$3=22.5,MATCH(AJ$1,Cal!$G$6:$G$21,0),MATCH(AJ$1,Cal!$H$6:$H$41,0)))*Cal!$C215</f>
        <v>255</v>
      </c>
      <c r="AK215" s="31">
        <f>INDEX('INPUT MIN'!$B:$AK,Cal!$E215,IF(Cal!$P$3=22.5,MATCH(AK$1,Cal!$G$6:$G$21,0),MATCH(AK$1,Cal!$H$6:$H$41,0)))*Cal!$C215</f>
        <v>255</v>
      </c>
      <c r="AL215" s="31">
        <f>INDEX('INPUT MIN'!$B:$AK,Cal!$E215,IF(Cal!$P$3=22.5,MATCH(AL$1,Cal!$G$6:$G$21,0),MATCH(AL$1,Cal!$H$6:$H$41,0)))*Cal!$C215</f>
        <v>255</v>
      </c>
    </row>
    <row r="216" spans="1:38" x14ac:dyDescent="0.4">
      <c r="A216" s="7">
        <f>Cal!A216</f>
        <v>215</v>
      </c>
      <c r="B216" s="31">
        <f>INDEX('INPUT MIN'!$B:$AK,Cal!$E216,IF(Cal!$P$3=22.5,MATCH(B$1,Cal!$G$6:$G$21,0),MATCH(B$1,Cal!$H$6:$H$41,0)))*Cal!$C216</f>
        <v>255</v>
      </c>
      <c r="C216" s="31">
        <f>INDEX('INPUT MIN'!$B:$AK,Cal!$E216,IF(Cal!$P$3=22.5,MATCH(C$1,Cal!$G$6:$G$21,0),MATCH(C$1,Cal!$H$6:$H$41,0)))*Cal!$C216</f>
        <v>255</v>
      </c>
      <c r="D216" s="31">
        <f>INDEX('INPUT MIN'!$B:$AK,Cal!$E216,IF(Cal!$P$3=22.5,MATCH(D$1,Cal!$G$6:$G$21,0),MATCH(D$1,Cal!$H$6:$H$41,0)))*Cal!$C216</f>
        <v>255</v>
      </c>
      <c r="E216" s="31">
        <f>INDEX('INPUT MIN'!$B:$AK,Cal!$E216,IF(Cal!$P$3=22.5,MATCH(E$1,Cal!$G$6:$G$21,0),MATCH(E$1,Cal!$H$6:$H$41,0)))*Cal!$C216</f>
        <v>255</v>
      </c>
      <c r="F216" s="31">
        <f>INDEX('INPUT MIN'!$B:$AK,Cal!$E216,IF(Cal!$P$3=22.5,MATCH(F$1,Cal!$G$6:$G$21,0),MATCH(F$1,Cal!$H$6:$H$41,0)))*Cal!$C216</f>
        <v>255</v>
      </c>
      <c r="G216" s="31">
        <f>INDEX('INPUT MIN'!$B:$AK,Cal!$E216,IF(Cal!$P$3=22.5,MATCH(G$1,Cal!$G$6:$G$21,0),MATCH(G$1,Cal!$H$6:$H$41,0)))*Cal!$C216</f>
        <v>255</v>
      </c>
      <c r="H216" s="31">
        <f>INDEX('INPUT MIN'!$B:$AK,Cal!$E216,IF(Cal!$P$3=22.5,MATCH(H$1,Cal!$G$6:$G$21,0),MATCH(H$1,Cal!$H$6:$H$41,0)))*Cal!$C216</f>
        <v>255</v>
      </c>
      <c r="I216" s="31">
        <f>INDEX('INPUT MIN'!$B:$AK,Cal!$E216,IF(Cal!$P$3=22.5,MATCH(I$1,Cal!$G$6:$G$21,0),MATCH(I$1,Cal!$H$6:$H$41,0)))*Cal!$C216</f>
        <v>255</v>
      </c>
      <c r="J216" s="31">
        <f>INDEX('INPUT MIN'!$B:$AK,Cal!$E216,IF(Cal!$P$3=22.5,MATCH(J$1,Cal!$G$6:$G$21,0),MATCH(J$1,Cal!$H$6:$H$41,0)))*Cal!$C216</f>
        <v>255</v>
      </c>
      <c r="K216" s="31">
        <f>INDEX('INPUT MIN'!$B:$AK,Cal!$E216,IF(Cal!$P$3=22.5,MATCH(K$1,Cal!$G$6:$G$21,0),MATCH(K$1,Cal!$H$6:$H$41,0)))*Cal!$C216</f>
        <v>255</v>
      </c>
      <c r="L216" s="31">
        <f>INDEX('INPUT MIN'!$B:$AK,Cal!$E216,IF(Cal!$P$3=22.5,MATCH(L$1,Cal!$G$6:$G$21,0),MATCH(L$1,Cal!$H$6:$H$41,0)))*Cal!$C216</f>
        <v>255</v>
      </c>
      <c r="M216" s="31">
        <f>INDEX('INPUT MIN'!$B:$AK,Cal!$E216,IF(Cal!$P$3=22.5,MATCH(M$1,Cal!$G$6:$G$21,0),MATCH(M$1,Cal!$H$6:$H$41,0)))*Cal!$C216</f>
        <v>255</v>
      </c>
      <c r="N216" s="31">
        <f>INDEX('INPUT MIN'!$B:$AK,Cal!$E216,IF(Cal!$P$3=22.5,MATCH(N$1,Cal!$G$6:$G$21,0),MATCH(N$1,Cal!$H$6:$H$41,0)))*Cal!$C216</f>
        <v>255</v>
      </c>
      <c r="O216" s="31">
        <f>INDEX('INPUT MIN'!$B:$AK,Cal!$E216,IF(Cal!$P$3=22.5,MATCH(O$1,Cal!$G$6:$G$21,0),MATCH(O$1,Cal!$H$6:$H$41,0)))*Cal!$C216</f>
        <v>255</v>
      </c>
      <c r="P216" s="31">
        <f>INDEX('INPUT MIN'!$B:$AK,Cal!$E216,IF(Cal!$P$3=22.5,MATCH(P$1,Cal!$G$6:$G$21,0),MATCH(P$1,Cal!$H$6:$H$41,0)))*Cal!$C216</f>
        <v>255</v>
      </c>
      <c r="Q216" s="31">
        <f>INDEX('INPUT MIN'!$B:$AK,Cal!$E216,IF(Cal!$P$3=22.5,MATCH(Q$1,Cal!$G$6:$G$21,0),MATCH(Q$1,Cal!$H$6:$H$41,0)))*Cal!$C216</f>
        <v>255</v>
      </c>
      <c r="R216" s="31">
        <f>INDEX('INPUT MIN'!$B:$AK,Cal!$E216,IF(Cal!$P$3=22.5,MATCH(R$1,Cal!$G$6:$G$21,0),MATCH(R$1,Cal!$H$6:$H$41,0)))*Cal!$C216</f>
        <v>255</v>
      </c>
      <c r="S216" s="31">
        <f>INDEX('INPUT MIN'!$B:$AK,Cal!$E216,IF(Cal!$P$3=22.5,MATCH(S$1,Cal!$G$6:$G$21,0),MATCH(S$1,Cal!$H$6:$H$41,0)))*Cal!$C216</f>
        <v>255</v>
      </c>
      <c r="T216" s="31">
        <f>INDEX('INPUT MIN'!$B:$AK,Cal!$E216,IF(Cal!$P$3=22.5,MATCH(T$1,Cal!$G$6:$G$21,0),MATCH(T$1,Cal!$H$6:$H$41,0)))*Cal!$C216</f>
        <v>255</v>
      </c>
      <c r="U216" s="31">
        <f>INDEX('INPUT MIN'!$B:$AK,Cal!$E216,IF(Cal!$P$3=22.5,MATCH(U$1,Cal!$G$6:$G$21,0),MATCH(U$1,Cal!$H$6:$H$41,0)))*Cal!$C216</f>
        <v>255</v>
      </c>
      <c r="V216" s="31">
        <f>INDEX('INPUT MIN'!$B:$AK,Cal!$E216,IF(Cal!$P$3=22.5,MATCH(V$1,Cal!$G$6:$G$21,0),MATCH(V$1,Cal!$H$6:$H$41,0)))*Cal!$C216</f>
        <v>255</v>
      </c>
      <c r="W216" s="31">
        <f>INDEX('INPUT MIN'!$B:$AK,Cal!$E216,IF(Cal!$P$3=22.5,MATCH(W$1,Cal!$G$6:$G$21,0),MATCH(W$1,Cal!$H$6:$H$41,0)))*Cal!$C216</f>
        <v>255</v>
      </c>
      <c r="X216" s="31">
        <f>INDEX('INPUT MIN'!$B:$AK,Cal!$E216,IF(Cal!$P$3=22.5,MATCH(X$1,Cal!$G$6:$G$21,0),MATCH(X$1,Cal!$H$6:$H$41,0)))*Cal!$C216</f>
        <v>255</v>
      </c>
      <c r="Y216" s="31">
        <f>INDEX('INPUT MIN'!$B:$AK,Cal!$E216,IF(Cal!$P$3=22.5,MATCH(Y$1,Cal!$G$6:$G$21,0),MATCH(Y$1,Cal!$H$6:$H$41,0)))*Cal!$C216</f>
        <v>255</v>
      </c>
      <c r="Z216" s="31">
        <f>INDEX('INPUT MIN'!$B:$AK,Cal!$E216,IF(Cal!$P$3=22.5,MATCH(Z$1,Cal!$G$6:$G$21,0),MATCH(Z$1,Cal!$H$6:$H$41,0)))*Cal!$C216</f>
        <v>255</v>
      </c>
      <c r="AA216" s="31">
        <f>INDEX('INPUT MIN'!$B:$AK,Cal!$E216,IF(Cal!$P$3=22.5,MATCH(AA$1,Cal!$G$6:$G$21,0),MATCH(AA$1,Cal!$H$6:$H$41,0)))*Cal!$C216</f>
        <v>255</v>
      </c>
      <c r="AB216" s="31">
        <f>INDEX('INPUT MIN'!$B:$AK,Cal!$E216,IF(Cal!$P$3=22.5,MATCH(AB$1,Cal!$G$6:$G$21,0),MATCH(AB$1,Cal!$H$6:$H$41,0)))*Cal!$C216</f>
        <v>255</v>
      </c>
      <c r="AC216" s="31">
        <f>INDEX('INPUT MIN'!$B:$AK,Cal!$E216,IF(Cal!$P$3=22.5,MATCH(AC$1,Cal!$G$6:$G$21,0),MATCH(AC$1,Cal!$H$6:$H$41,0)))*Cal!$C216</f>
        <v>255</v>
      </c>
      <c r="AD216" s="31">
        <f>INDEX('INPUT MIN'!$B:$AK,Cal!$E216,IF(Cal!$P$3=22.5,MATCH(AD$1,Cal!$G$6:$G$21,0),MATCH(AD$1,Cal!$H$6:$H$41,0)))*Cal!$C216</f>
        <v>0.11547598987817764</v>
      </c>
      <c r="AE216" s="31">
        <f>INDEX('INPUT MIN'!$B:$AK,Cal!$E216,IF(Cal!$P$3=22.5,MATCH(AE$1,Cal!$G$6:$G$21,0),MATCH(AE$1,Cal!$H$6:$H$41,0)))*Cal!$C216</f>
        <v>0.26381194591522217</v>
      </c>
      <c r="AF216" s="31">
        <f>INDEX('INPUT MIN'!$B:$AK,Cal!$E216,IF(Cal!$P$3=22.5,MATCH(AF$1,Cal!$G$6:$G$21,0),MATCH(AF$1,Cal!$H$6:$H$41,0)))*Cal!$C216</f>
        <v>0.27480345964431763</v>
      </c>
      <c r="AG216" s="31">
        <f>INDEX('INPUT MIN'!$B:$AK,Cal!$E216,IF(Cal!$P$3=22.5,MATCH(AG$1,Cal!$G$6:$G$21,0),MATCH(AG$1,Cal!$H$6:$H$41,0)))*Cal!$C216</f>
        <v>0.2603476345539093</v>
      </c>
      <c r="AH216" s="31">
        <f>INDEX('INPUT MIN'!$B:$AK,Cal!$E216,IF(Cal!$P$3=22.5,MATCH(AH$1,Cal!$G$6:$G$21,0),MATCH(AH$1,Cal!$H$6:$H$41,0)))*Cal!$C216</f>
        <v>0.14419598877429962</v>
      </c>
      <c r="AI216" s="31">
        <f>INDEX('INPUT MIN'!$B:$AK,Cal!$E216,IF(Cal!$P$3=22.5,MATCH(AI$1,Cal!$G$6:$G$21,0),MATCH(AI$1,Cal!$H$6:$H$41,0)))*Cal!$C216</f>
        <v>255</v>
      </c>
      <c r="AJ216" s="31">
        <f>INDEX('INPUT MIN'!$B:$AK,Cal!$E216,IF(Cal!$P$3=22.5,MATCH(AJ$1,Cal!$G$6:$G$21,0),MATCH(AJ$1,Cal!$H$6:$H$41,0)))*Cal!$C216</f>
        <v>255</v>
      </c>
      <c r="AK216" s="31">
        <f>INDEX('INPUT MIN'!$B:$AK,Cal!$E216,IF(Cal!$P$3=22.5,MATCH(AK$1,Cal!$G$6:$G$21,0),MATCH(AK$1,Cal!$H$6:$H$41,0)))*Cal!$C216</f>
        <v>255</v>
      </c>
      <c r="AL216" s="31">
        <f>INDEX('INPUT MIN'!$B:$AK,Cal!$E216,IF(Cal!$P$3=22.5,MATCH(AL$1,Cal!$G$6:$G$21,0),MATCH(AL$1,Cal!$H$6:$H$41,0)))*Cal!$C216</f>
        <v>255</v>
      </c>
    </row>
    <row r="217" spans="1:38" x14ac:dyDescent="0.4">
      <c r="A217" s="7">
        <f>Cal!A217</f>
        <v>216</v>
      </c>
      <c r="B217" s="31">
        <f>INDEX('INPUT MIN'!$B:$AK,Cal!$E217,IF(Cal!$P$3=22.5,MATCH(B$1,Cal!$G$6:$G$21,0),MATCH(B$1,Cal!$H$6:$H$41,0)))*Cal!$C217</f>
        <v>255</v>
      </c>
      <c r="C217" s="31">
        <f>INDEX('INPUT MIN'!$B:$AK,Cal!$E217,IF(Cal!$P$3=22.5,MATCH(C$1,Cal!$G$6:$G$21,0),MATCH(C$1,Cal!$H$6:$H$41,0)))*Cal!$C217</f>
        <v>255</v>
      </c>
      <c r="D217" s="31">
        <f>INDEX('INPUT MIN'!$B:$AK,Cal!$E217,IF(Cal!$P$3=22.5,MATCH(D$1,Cal!$G$6:$G$21,0),MATCH(D$1,Cal!$H$6:$H$41,0)))*Cal!$C217</f>
        <v>255</v>
      </c>
      <c r="E217" s="31">
        <f>INDEX('INPUT MIN'!$B:$AK,Cal!$E217,IF(Cal!$P$3=22.5,MATCH(E$1,Cal!$G$6:$G$21,0),MATCH(E$1,Cal!$H$6:$H$41,0)))*Cal!$C217</f>
        <v>255</v>
      </c>
      <c r="F217" s="31">
        <f>INDEX('INPUT MIN'!$B:$AK,Cal!$E217,IF(Cal!$P$3=22.5,MATCH(F$1,Cal!$G$6:$G$21,0),MATCH(F$1,Cal!$H$6:$H$41,0)))*Cal!$C217</f>
        <v>255</v>
      </c>
      <c r="G217" s="31">
        <f>INDEX('INPUT MIN'!$B:$AK,Cal!$E217,IF(Cal!$P$3=22.5,MATCH(G$1,Cal!$G$6:$G$21,0),MATCH(G$1,Cal!$H$6:$H$41,0)))*Cal!$C217</f>
        <v>255</v>
      </c>
      <c r="H217" s="31">
        <f>INDEX('INPUT MIN'!$B:$AK,Cal!$E217,IF(Cal!$P$3=22.5,MATCH(H$1,Cal!$G$6:$G$21,0),MATCH(H$1,Cal!$H$6:$H$41,0)))*Cal!$C217</f>
        <v>255</v>
      </c>
      <c r="I217" s="31">
        <f>INDEX('INPUT MIN'!$B:$AK,Cal!$E217,IF(Cal!$P$3=22.5,MATCH(I$1,Cal!$G$6:$G$21,0),MATCH(I$1,Cal!$H$6:$H$41,0)))*Cal!$C217</f>
        <v>255</v>
      </c>
      <c r="J217" s="31">
        <f>INDEX('INPUT MIN'!$B:$AK,Cal!$E217,IF(Cal!$P$3=22.5,MATCH(J$1,Cal!$G$6:$G$21,0),MATCH(J$1,Cal!$H$6:$H$41,0)))*Cal!$C217</f>
        <v>255</v>
      </c>
      <c r="K217" s="31">
        <f>INDEX('INPUT MIN'!$B:$AK,Cal!$E217,IF(Cal!$P$3=22.5,MATCH(K$1,Cal!$G$6:$G$21,0),MATCH(K$1,Cal!$H$6:$H$41,0)))*Cal!$C217</f>
        <v>255</v>
      </c>
      <c r="L217" s="31">
        <f>INDEX('INPUT MIN'!$B:$AK,Cal!$E217,IF(Cal!$P$3=22.5,MATCH(L$1,Cal!$G$6:$G$21,0),MATCH(L$1,Cal!$H$6:$H$41,0)))*Cal!$C217</f>
        <v>255</v>
      </c>
      <c r="M217" s="31">
        <f>INDEX('INPUT MIN'!$B:$AK,Cal!$E217,IF(Cal!$P$3=22.5,MATCH(M$1,Cal!$G$6:$G$21,0),MATCH(M$1,Cal!$H$6:$H$41,0)))*Cal!$C217</f>
        <v>255</v>
      </c>
      <c r="N217" s="31">
        <f>INDEX('INPUT MIN'!$B:$AK,Cal!$E217,IF(Cal!$P$3=22.5,MATCH(N$1,Cal!$G$6:$G$21,0),MATCH(N$1,Cal!$H$6:$H$41,0)))*Cal!$C217</f>
        <v>255</v>
      </c>
      <c r="O217" s="31">
        <f>INDEX('INPUT MIN'!$B:$AK,Cal!$E217,IF(Cal!$P$3=22.5,MATCH(O$1,Cal!$G$6:$G$21,0),MATCH(O$1,Cal!$H$6:$H$41,0)))*Cal!$C217</f>
        <v>255</v>
      </c>
      <c r="P217" s="31">
        <f>INDEX('INPUT MIN'!$B:$AK,Cal!$E217,IF(Cal!$P$3=22.5,MATCH(P$1,Cal!$G$6:$G$21,0),MATCH(P$1,Cal!$H$6:$H$41,0)))*Cal!$C217</f>
        <v>255</v>
      </c>
      <c r="Q217" s="31">
        <f>INDEX('INPUT MIN'!$B:$AK,Cal!$E217,IF(Cal!$P$3=22.5,MATCH(Q$1,Cal!$G$6:$G$21,0),MATCH(Q$1,Cal!$H$6:$H$41,0)))*Cal!$C217</f>
        <v>255</v>
      </c>
      <c r="R217" s="31">
        <f>INDEX('INPUT MIN'!$B:$AK,Cal!$E217,IF(Cal!$P$3=22.5,MATCH(R$1,Cal!$G$6:$G$21,0),MATCH(R$1,Cal!$H$6:$H$41,0)))*Cal!$C217</f>
        <v>255</v>
      </c>
      <c r="S217" s="31">
        <f>INDEX('INPUT MIN'!$B:$AK,Cal!$E217,IF(Cal!$P$3=22.5,MATCH(S$1,Cal!$G$6:$G$21,0),MATCH(S$1,Cal!$H$6:$H$41,0)))*Cal!$C217</f>
        <v>255</v>
      </c>
      <c r="T217" s="31">
        <f>INDEX('INPUT MIN'!$B:$AK,Cal!$E217,IF(Cal!$P$3=22.5,MATCH(T$1,Cal!$G$6:$G$21,0),MATCH(T$1,Cal!$H$6:$H$41,0)))*Cal!$C217</f>
        <v>255</v>
      </c>
      <c r="U217" s="31">
        <f>INDEX('INPUT MIN'!$B:$AK,Cal!$E217,IF(Cal!$P$3=22.5,MATCH(U$1,Cal!$G$6:$G$21,0),MATCH(U$1,Cal!$H$6:$H$41,0)))*Cal!$C217</f>
        <v>255</v>
      </c>
      <c r="V217" s="31">
        <f>INDEX('INPUT MIN'!$B:$AK,Cal!$E217,IF(Cal!$P$3=22.5,MATCH(V$1,Cal!$G$6:$G$21,0),MATCH(V$1,Cal!$H$6:$H$41,0)))*Cal!$C217</f>
        <v>255</v>
      </c>
      <c r="W217" s="31">
        <f>INDEX('INPUT MIN'!$B:$AK,Cal!$E217,IF(Cal!$P$3=22.5,MATCH(W$1,Cal!$G$6:$G$21,0),MATCH(W$1,Cal!$H$6:$H$41,0)))*Cal!$C217</f>
        <v>255</v>
      </c>
      <c r="X217" s="31">
        <f>INDEX('INPUT MIN'!$B:$AK,Cal!$E217,IF(Cal!$P$3=22.5,MATCH(X$1,Cal!$G$6:$G$21,0),MATCH(X$1,Cal!$H$6:$H$41,0)))*Cal!$C217</f>
        <v>255</v>
      </c>
      <c r="Y217" s="31">
        <f>INDEX('INPUT MIN'!$B:$AK,Cal!$E217,IF(Cal!$P$3=22.5,MATCH(Y$1,Cal!$G$6:$G$21,0),MATCH(Y$1,Cal!$H$6:$H$41,0)))*Cal!$C217</f>
        <v>255</v>
      </c>
      <c r="Z217" s="31">
        <f>INDEX('INPUT MIN'!$B:$AK,Cal!$E217,IF(Cal!$P$3=22.5,MATCH(Z$1,Cal!$G$6:$G$21,0),MATCH(Z$1,Cal!$H$6:$H$41,0)))*Cal!$C217</f>
        <v>255</v>
      </c>
      <c r="AA217" s="31">
        <f>INDEX('INPUT MIN'!$B:$AK,Cal!$E217,IF(Cal!$P$3=22.5,MATCH(AA$1,Cal!$G$6:$G$21,0),MATCH(AA$1,Cal!$H$6:$H$41,0)))*Cal!$C217</f>
        <v>255</v>
      </c>
      <c r="AB217" s="31">
        <f>INDEX('INPUT MIN'!$B:$AK,Cal!$E217,IF(Cal!$P$3=22.5,MATCH(AB$1,Cal!$G$6:$G$21,0),MATCH(AB$1,Cal!$H$6:$H$41,0)))*Cal!$C217</f>
        <v>255</v>
      </c>
      <c r="AC217" s="31">
        <f>INDEX('INPUT MIN'!$B:$AK,Cal!$E217,IF(Cal!$P$3=22.5,MATCH(AC$1,Cal!$G$6:$G$21,0),MATCH(AC$1,Cal!$H$6:$H$41,0)))*Cal!$C217</f>
        <v>255</v>
      </c>
      <c r="AD217" s="31">
        <f>INDEX('INPUT MIN'!$B:$AK,Cal!$E217,IF(Cal!$P$3=22.5,MATCH(AD$1,Cal!$G$6:$G$21,0),MATCH(AD$1,Cal!$H$6:$H$41,0)))*Cal!$C217</f>
        <v>3.6348804831504822E-2</v>
      </c>
      <c r="AE217" s="31">
        <f>INDEX('INPUT MIN'!$B:$AK,Cal!$E217,IF(Cal!$P$3=22.5,MATCH(AE$1,Cal!$G$6:$G$21,0),MATCH(AE$1,Cal!$H$6:$H$41,0)))*Cal!$C217</f>
        <v>3.6983143538236618E-2</v>
      </c>
      <c r="AF217" s="31">
        <f>INDEX('INPUT MIN'!$B:$AK,Cal!$E217,IF(Cal!$P$3=22.5,MATCH(AF$1,Cal!$G$6:$G$21,0),MATCH(AF$1,Cal!$H$6:$H$41,0)))*Cal!$C217</f>
        <v>3.8141984492540359E-2</v>
      </c>
      <c r="AG217" s="31">
        <f>INDEX('INPUT MIN'!$B:$AK,Cal!$E217,IF(Cal!$P$3=22.5,MATCH(AG$1,Cal!$G$6:$G$21,0),MATCH(AG$1,Cal!$H$6:$H$41,0)))*Cal!$C217</f>
        <v>3.6755967885255814E-2</v>
      </c>
      <c r="AH217" s="31">
        <f>INDEX('INPUT MIN'!$B:$AK,Cal!$E217,IF(Cal!$P$3=22.5,MATCH(AH$1,Cal!$G$6:$G$21,0),MATCH(AH$1,Cal!$H$6:$H$41,0)))*Cal!$C217</f>
        <v>3.6228369921445847E-2</v>
      </c>
      <c r="AI217" s="31">
        <f>INDEX('INPUT MIN'!$B:$AK,Cal!$E217,IF(Cal!$P$3=22.5,MATCH(AI$1,Cal!$G$6:$G$21,0),MATCH(AI$1,Cal!$H$6:$H$41,0)))*Cal!$C217</f>
        <v>255</v>
      </c>
      <c r="AJ217" s="31">
        <f>INDEX('INPUT MIN'!$B:$AK,Cal!$E217,IF(Cal!$P$3=22.5,MATCH(AJ$1,Cal!$G$6:$G$21,0),MATCH(AJ$1,Cal!$H$6:$H$41,0)))*Cal!$C217</f>
        <v>255</v>
      </c>
      <c r="AK217" s="31">
        <f>INDEX('INPUT MIN'!$B:$AK,Cal!$E217,IF(Cal!$P$3=22.5,MATCH(AK$1,Cal!$G$6:$G$21,0),MATCH(AK$1,Cal!$H$6:$H$41,0)))*Cal!$C217</f>
        <v>255</v>
      </c>
      <c r="AL217" s="31">
        <f>INDEX('INPUT MIN'!$B:$AK,Cal!$E217,IF(Cal!$P$3=22.5,MATCH(AL$1,Cal!$G$6:$G$21,0),MATCH(AL$1,Cal!$H$6:$H$41,0)))*Cal!$C217</f>
        <v>255</v>
      </c>
    </row>
    <row r="218" spans="1:38" x14ac:dyDescent="0.4">
      <c r="A218" s="7">
        <f>Cal!A218</f>
        <v>217</v>
      </c>
      <c r="B218" s="31">
        <f>INDEX('INPUT MIN'!$B:$AK,Cal!$E218,IF(Cal!$P$3=22.5,MATCH(B$1,Cal!$G$6:$G$21,0),MATCH(B$1,Cal!$H$6:$H$41,0)))*Cal!$C218</f>
        <v>255</v>
      </c>
      <c r="C218" s="31">
        <f>INDEX('INPUT MIN'!$B:$AK,Cal!$E218,IF(Cal!$P$3=22.5,MATCH(C$1,Cal!$G$6:$G$21,0),MATCH(C$1,Cal!$H$6:$H$41,0)))*Cal!$C218</f>
        <v>255</v>
      </c>
      <c r="D218" s="31">
        <f>INDEX('INPUT MIN'!$B:$AK,Cal!$E218,IF(Cal!$P$3=22.5,MATCH(D$1,Cal!$G$6:$G$21,0),MATCH(D$1,Cal!$H$6:$H$41,0)))*Cal!$C218</f>
        <v>255</v>
      </c>
      <c r="E218" s="31">
        <f>INDEX('INPUT MIN'!$B:$AK,Cal!$E218,IF(Cal!$P$3=22.5,MATCH(E$1,Cal!$G$6:$G$21,0),MATCH(E$1,Cal!$H$6:$H$41,0)))*Cal!$C218</f>
        <v>255</v>
      </c>
      <c r="F218" s="31">
        <f>INDEX('INPUT MIN'!$B:$AK,Cal!$E218,IF(Cal!$P$3=22.5,MATCH(F$1,Cal!$G$6:$G$21,0),MATCH(F$1,Cal!$H$6:$H$41,0)))*Cal!$C218</f>
        <v>255</v>
      </c>
      <c r="G218" s="31">
        <f>INDEX('INPUT MIN'!$B:$AK,Cal!$E218,IF(Cal!$P$3=22.5,MATCH(G$1,Cal!$G$6:$G$21,0),MATCH(G$1,Cal!$H$6:$H$41,0)))*Cal!$C218</f>
        <v>255</v>
      </c>
      <c r="H218" s="31">
        <f>INDEX('INPUT MIN'!$B:$AK,Cal!$E218,IF(Cal!$P$3=22.5,MATCH(H$1,Cal!$G$6:$G$21,0),MATCH(H$1,Cal!$H$6:$H$41,0)))*Cal!$C218</f>
        <v>255</v>
      </c>
      <c r="I218" s="31">
        <f>INDEX('INPUT MIN'!$B:$AK,Cal!$E218,IF(Cal!$P$3=22.5,MATCH(I$1,Cal!$G$6:$G$21,0),MATCH(I$1,Cal!$H$6:$H$41,0)))*Cal!$C218</f>
        <v>255</v>
      </c>
      <c r="J218" s="31">
        <f>INDEX('INPUT MIN'!$B:$AK,Cal!$E218,IF(Cal!$P$3=22.5,MATCH(J$1,Cal!$G$6:$G$21,0),MATCH(J$1,Cal!$H$6:$H$41,0)))*Cal!$C218</f>
        <v>255</v>
      </c>
      <c r="K218" s="31">
        <f>INDEX('INPUT MIN'!$B:$AK,Cal!$E218,IF(Cal!$P$3=22.5,MATCH(K$1,Cal!$G$6:$G$21,0),MATCH(K$1,Cal!$H$6:$H$41,0)))*Cal!$C218</f>
        <v>255</v>
      </c>
      <c r="L218" s="31">
        <f>INDEX('INPUT MIN'!$B:$AK,Cal!$E218,IF(Cal!$P$3=22.5,MATCH(L$1,Cal!$G$6:$G$21,0),MATCH(L$1,Cal!$H$6:$H$41,0)))*Cal!$C218</f>
        <v>255</v>
      </c>
      <c r="M218" s="31">
        <f>INDEX('INPUT MIN'!$B:$AK,Cal!$E218,IF(Cal!$P$3=22.5,MATCH(M$1,Cal!$G$6:$G$21,0),MATCH(M$1,Cal!$H$6:$H$41,0)))*Cal!$C218</f>
        <v>255</v>
      </c>
      <c r="N218" s="31">
        <f>INDEX('INPUT MIN'!$B:$AK,Cal!$E218,IF(Cal!$P$3=22.5,MATCH(N$1,Cal!$G$6:$G$21,0),MATCH(N$1,Cal!$H$6:$H$41,0)))*Cal!$C218</f>
        <v>255</v>
      </c>
      <c r="O218" s="31">
        <f>INDEX('INPUT MIN'!$B:$AK,Cal!$E218,IF(Cal!$P$3=22.5,MATCH(O$1,Cal!$G$6:$G$21,0),MATCH(O$1,Cal!$H$6:$H$41,0)))*Cal!$C218</f>
        <v>255</v>
      </c>
      <c r="P218" s="31">
        <f>INDEX('INPUT MIN'!$B:$AK,Cal!$E218,IF(Cal!$P$3=22.5,MATCH(P$1,Cal!$G$6:$G$21,0),MATCH(P$1,Cal!$H$6:$H$41,0)))*Cal!$C218</f>
        <v>255</v>
      </c>
      <c r="Q218" s="31">
        <f>INDEX('INPUT MIN'!$B:$AK,Cal!$E218,IF(Cal!$P$3=22.5,MATCH(Q$1,Cal!$G$6:$G$21,0),MATCH(Q$1,Cal!$H$6:$H$41,0)))*Cal!$C218</f>
        <v>255</v>
      </c>
      <c r="R218" s="31">
        <f>INDEX('INPUT MIN'!$B:$AK,Cal!$E218,IF(Cal!$P$3=22.5,MATCH(R$1,Cal!$G$6:$G$21,0),MATCH(R$1,Cal!$H$6:$H$41,0)))*Cal!$C218</f>
        <v>255</v>
      </c>
      <c r="S218" s="31">
        <f>INDEX('INPUT MIN'!$B:$AK,Cal!$E218,IF(Cal!$P$3=22.5,MATCH(S$1,Cal!$G$6:$G$21,0),MATCH(S$1,Cal!$H$6:$H$41,0)))*Cal!$C218</f>
        <v>255</v>
      </c>
      <c r="T218" s="31">
        <f>INDEX('INPUT MIN'!$B:$AK,Cal!$E218,IF(Cal!$P$3=22.5,MATCH(T$1,Cal!$G$6:$G$21,0),MATCH(T$1,Cal!$H$6:$H$41,0)))*Cal!$C218</f>
        <v>255</v>
      </c>
      <c r="U218" s="31">
        <f>INDEX('INPUT MIN'!$B:$AK,Cal!$E218,IF(Cal!$P$3=22.5,MATCH(U$1,Cal!$G$6:$G$21,0),MATCH(U$1,Cal!$H$6:$H$41,0)))*Cal!$C218</f>
        <v>255</v>
      </c>
      <c r="V218" s="31">
        <f>INDEX('INPUT MIN'!$B:$AK,Cal!$E218,IF(Cal!$P$3=22.5,MATCH(V$1,Cal!$G$6:$G$21,0),MATCH(V$1,Cal!$H$6:$H$41,0)))*Cal!$C218</f>
        <v>255</v>
      </c>
      <c r="W218" s="31">
        <f>INDEX('INPUT MIN'!$B:$AK,Cal!$E218,IF(Cal!$P$3=22.5,MATCH(W$1,Cal!$G$6:$G$21,0),MATCH(W$1,Cal!$H$6:$H$41,0)))*Cal!$C218</f>
        <v>255</v>
      </c>
      <c r="X218" s="31">
        <f>INDEX('INPUT MIN'!$B:$AK,Cal!$E218,IF(Cal!$P$3=22.5,MATCH(X$1,Cal!$G$6:$G$21,0),MATCH(X$1,Cal!$H$6:$H$41,0)))*Cal!$C218</f>
        <v>255</v>
      </c>
      <c r="Y218" s="31">
        <f>INDEX('INPUT MIN'!$B:$AK,Cal!$E218,IF(Cal!$P$3=22.5,MATCH(Y$1,Cal!$G$6:$G$21,0),MATCH(Y$1,Cal!$H$6:$H$41,0)))*Cal!$C218</f>
        <v>255</v>
      </c>
      <c r="Z218" s="31">
        <f>INDEX('INPUT MIN'!$B:$AK,Cal!$E218,IF(Cal!$P$3=22.5,MATCH(Z$1,Cal!$G$6:$G$21,0),MATCH(Z$1,Cal!$H$6:$H$41,0)))*Cal!$C218</f>
        <v>255</v>
      </c>
      <c r="AA218" s="31">
        <f>INDEX('INPUT MIN'!$B:$AK,Cal!$E218,IF(Cal!$P$3=22.5,MATCH(AA$1,Cal!$G$6:$G$21,0),MATCH(AA$1,Cal!$H$6:$H$41,0)))*Cal!$C218</f>
        <v>255</v>
      </c>
      <c r="AB218" s="31">
        <f>INDEX('INPUT MIN'!$B:$AK,Cal!$E218,IF(Cal!$P$3=22.5,MATCH(AB$1,Cal!$G$6:$G$21,0),MATCH(AB$1,Cal!$H$6:$H$41,0)))*Cal!$C218</f>
        <v>255</v>
      </c>
      <c r="AC218" s="31">
        <f>INDEX('INPUT MIN'!$B:$AK,Cal!$E218,IF(Cal!$P$3=22.5,MATCH(AC$1,Cal!$G$6:$G$21,0),MATCH(AC$1,Cal!$H$6:$H$41,0)))*Cal!$C218</f>
        <v>255</v>
      </c>
      <c r="AD218" s="31">
        <f>INDEX('INPUT MIN'!$B:$AK,Cal!$E218,IF(Cal!$P$3=22.5,MATCH(AD$1,Cal!$G$6:$G$21,0),MATCH(AD$1,Cal!$H$6:$H$41,0)))*Cal!$C218</f>
        <v>3.6479871720075607E-2</v>
      </c>
      <c r="AE218" s="31">
        <f>INDEX('INPUT MIN'!$B:$AK,Cal!$E218,IF(Cal!$P$3=22.5,MATCH(AE$1,Cal!$G$6:$G$21,0),MATCH(AE$1,Cal!$H$6:$H$41,0)))*Cal!$C218</f>
        <v>4.3093446642160416E-2</v>
      </c>
      <c r="AF218" s="31">
        <f>INDEX('INPUT MIN'!$B:$AK,Cal!$E218,IF(Cal!$P$3=22.5,MATCH(AF$1,Cal!$G$6:$G$21,0),MATCH(AF$1,Cal!$H$6:$H$41,0)))*Cal!$C218</f>
        <v>4.0875077247619629E-2</v>
      </c>
      <c r="AG218" s="31">
        <f>INDEX('INPUT MIN'!$B:$AK,Cal!$E218,IF(Cal!$P$3=22.5,MATCH(AG$1,Cal!$G$6:$G$21,0),MATCH(AG$1,Cal!$H$6:$H$41,0)))*Cal!$C218</f>
        <v>0.11655989289283752</v>
      </c>
      <c r="AH218" s="31">
        <f>INDEX('INPUT MIN'!$B:$AK,Cal!$E218,IF(Cal!$P$3=22.5,MATCH(AH$1,Cal!$G$6:$G$21,0),MATCH(AH$1,Cal!$H$6:$H$41,0)))*Cal!$C218</f>
        <v>5.8377496898174286E-2</v>
      </c>
      <c r="AI218" s="31">
        <f>INDEX('INPUT MIN'!$B:$AK,Cal!$E218,IF(Cal!$P$3=22.5,MATCH(AI$1,Cal!$G$6:$G$21,0),MATCH(AI$1,Cal!$H$6:$H$41,0)))*Cal!$C218</f>
        <v>255</v>
      </c>
      <c r="AJ218" s="31">
        <f>INDEX('INPUT MIN'!$B:$AK,Cal!$E218,IF(Cal!$P$3=22.5,MATCH(AJ$1,Cal!$G$6:$G$21,0),MATCH(AJ$1,Cal!$H$6:$H$41,0)))*Cal!$C218</f>
        <v>255</v>
      </c>
      <c r="AK218" s="31">
        <f>INDEX('INPUT MIN'!$B:$AK,Cal!$E218,IF(Cal!$P$3=22.5,MATCH(AK$1,Cal!$G$6:$G$21,0),MATCH(AK$1,Cal!$H$6:$H$41,0)))*Cal!$C218</f>
        <v>255</v>
      </c>
      <c r="AL218" s="31">
        <f>INDEX('INPUT MIN'!$B:$AK,Cal!$E218,IF(Cal!$P$3=22.5,MATCH(AL$1,Cal!$G$6:$G$21,0),MATCH(AL$1,Cal!$H$6:$H$41,0)))*Cal!$C218</f>
        <v>255</v>
      </c>
    </row>
    <row r="219" spans="1:38" x14ac:dyDescent="0.4">
      <c r="A219" s="7">
        <f>Cal!A219</f>
        <v>218</v>
      </c>
      <c r="B219" s="31">
        <f>INDEX('INPUT MIN'!$B:$AK,Cal!$E219,IF(Cal!$P$3=22.5,MATCH(B$1,Cal!$G$6:$G$21,0),MATCH(B$1,Cal!$H$6:$H$41,0)))*Cal!$C219</f>
        <v>255</v>
      </c>
      <c r="C219" s="31">
        <f>INDEX('INPUT MIN'!$B:$AK,Cal!$E219,IF(Cal!$P$3=22.5,MATCH(C$1,Cal!$G$6:$G$21,0),MATCH(C$1,Cal!$H$6:$H$41,0)))*Cal!$C219</f>
        <v>255</v>
      </c>
      <c r="D219" s="31">
        <f>INDEX('INPUT MIN'!$B:$AK,Cal!$E219,IF(Cal!$P$3=22.5,MATCH(D$1,Cal!$G$6:$G$21,0),MATCH(D$1,Cal!$H$6:$H$41,0)))*Cal!$C219</f>
        <v>255</v>
      </c>
      <c r="E219" s="31">
        <f>INDEX('INPUT MIN'!$B:$AK,Cal!$E219,IF(Cal!$P$3=22.5,MATCH(E$1,Cal!$G$6:$G$21,0),MATCH(E$1,Cal!$H$6:$H$41,0)))*Cal!$C219</f>
        <v>255</v>
      </c>
      <c r="F219" s="31">
        <f>INDEX('INPUT MIN'!$B:$AK,Cal!$E219,IF(Cal!$P$3=22.5,MATCH(F$1,Cal!$G$6:$G$21,0),MATCH(F$1,Cal!$H$6:$H$41,0)))*Cal!$C219</f>
        <v>255</v>
      </c>
      <c r="G219" s="31">
        <f>INDEX('INPUT MIN'!$B:$AK,Cal!$E219,IF(Cal!$P$3=22.5,MATCH(G$1,Cal!$G$6:$G$21,0),MATCH(G$1,Cal!$H$6:$H$41,0)))*Cal!$C219</f>
        <v>255</v>
      </c>
      <c r="H219" s="31">
        <f>INDEX('INPUT MIN'!$B:$AK,Cal!$E219,IF(Cal!$P$3=22.5,MATCH(H$1,Cal!$G$6:$G$21,0),MATCH(H$1,Cal!$H$6:$H$41,0)))*Cal!$C219</f>
        <v>255</v>
      </c>
      <c r="I219" s="31">
        <f>INDEX('INPUT MIN'!$B:$AK,Cal!$E219,IF(Cal!$P$3=22.5,MATCH(I$1,Cal!$G$6:$G$21,0),MATCH(I$1,Cal!$H$6:$H$41,0)))*Cal!$C219</f>
        <v>255</v>
      </c>
      <c r="J219" s="31">
        <f>INDEX('INPUT MIN'!$B:$AK,Cal!$E219,IF(Cal!$P$3=22.5,MATCH(J$1,Cal!$G$6:$G$21,0),MATCH(J$1,Cal!$H$6:$H$41,0)))*Cal!$C219</f>
        <v>255</v>
      </c>
      <c r="K219" s="31">
        <f>INDEX('INPUT MIN'!$B:$AK,Cal!$E219,IF(Cal!$P$3=22.5,MATCH(K$1,Cal!$G$6:$G$21,0),MATCH(K$1,Cal!$H$6:$H$41,0)))*Cal!$C219</f>
        <v>255</v>
      </c>
      <c r="L219" s="31">
        <f>INDEX('INPUT MIN'!$B:$AK,Cal!$E219,IF(Cal!$P$3=22.5,MATCH(L$1,Cal!$G$6:$G$21,0),MATCH(L$1,Cal!$H$6:$H$41,0)))*Cal!$C219</f>
        <v>255</v>
      </c>
      <c r="M219" s="31">
        <f>INDEX('INPUT MIN'!$B:$AK,Cal!$E219,IF(Cal!$P$3=22.5,MATCH(M$1,Cal!$G$6:$G$21,0),MATCH(M$1,Cal!$H$6:$H$41,0)))*Cal!$C219</f>
        <v>255</v>
      </c>
      <c r="N219" s="31">
        <f>INDEX('INPUT MIN'!$B:$AK,Cal!$E219,IF(Cal!$P$3=22.5,MATCH(N$1,Cal!$G$6:$G$21,0),MATCH(N$1,Cal!$H$6:$H$41,0)))*Cal!$C219</f>
        <v>255</v>
      </c>
      <c r="O219" s="31">
        <f>INDEX('INPUT MIN'!$B:$AK,Cal!$E219,IF(Cal!$P$3=22.5,MATCH(O$1,Cal!$G$6:$G$21,0),MATCH(O$1,Cal!$H$6:$H$41,0)))*Cal!$C219</f>
        <v>255</v>
      </c>
      <c r="P219" s="31">
        <f>INDEX('INPUT MIN'!$B:$AK,Cal!$E219,IF(Cal!$P$3=22.5,MATCH(P$1,Cal!$G$6:$G$21,0),MATCH(P$1,Cal!$H$6:$H$41,0)))*Cal!$C219</f>
        <v>255</v>
      </c>
      <c r="Q219" s="31">
        <f>INDEX('INPUT MIN'!$B:$AK,Cal!$E219,IF(Cal!$P$3=22.5,MATCH(Q$1,Cal!$G$6:$G$21,0),MATCH(Q$1,Cal!$H$6:$H$41,0)))*Cal!$C219</f>
        <v>255</v>
      </c>
      <c r="R219" s="31">
        <f>INDEX('INPUT MIN'!$B:$AK,Cal!$E219,IF(Cal!$P$3=22.5,MATCH(R$1,Cal!$G$6:$G$21,0),MATCH(R$1,Cal!$H$6:$H$41,0)))*Cal!$C219</f>
        <v>255</v>
      </c>
      <c r="S219" s="31">
        <f>INDEX('INPUT MIN'!$B:$AK,Cal!$E219,IF(Cal!$P$3=22.5,MATCH(S$1,Cal!$G$6:$G$21,0),MATCH(S$1,Cal!$H$6:$H$41,0)))*Cal!$C219</f>
        <v>255</v>
      </c>
      <c r="T219" s="31">
        <f>INDEX('INPUT MIN'!$B:$AK,Cal!$E219,IF(Cal!$P$3=22.5,MATCH(T$1,Cal!$G$6:$G$21,0),MATCH(T$1,Cal!$H$6:$H$41,0)))*Cal!$C219</f>
        <v>255</v>
      </c>
      <c r="U219" s="31">
        <f>INDEX('INPUT MIN'!$B:$AK,Cal!$E219,IF(Cal!$P$3=22.5,MATCH(U$1,Cal!$G$6:$G$21,0),MATCH(U$1,Cal!$H$6:$H$41,0)))*Cal!$C219</f>
        <v>255</v>
      </c>
      <c r="V219" s="31">
        <f>INDEX('INPUT MIN'!$B:$AK,Cal!$E219,IF(Cal!$P$3=22.5,MATCH(V$1,Cal!$G$6:$G$21,0),MATCH(V$1,Cal!$H$6:$H$41,0)))*Cal!$C219</f>
        <v>255</v>
      </c>
      <c r="W219" s="31">
        <f>INDEX('INPUT MIN'!$B:$AK,Cal!$E219,IF(Cal!$P$3=22.5,MATCH(W$1,Cal!$G$6:$G$21,0),MATCH(W$1,Cal!$H$6:$H$41,0)))*Cal!$C219</f>
        <v>255</v>
      </c>
      <c r="X219" s="31">
        <f>INDEX('INPUT MIN'!$B:$AK,Cal!$E219,IF(Cal!$P$3=22.5,MATCH(X$1,Cal!$G$6:$G$21,0),MATCH(X$1,Cal!$H$6:$H$41,0)))*Cal!$C219</f>
        <v>255</v>
      </c>
      <c r="Y219" s="31">
        <f>INDEX('INPUT MIN'!$B:$AK,Cal!$E219,IF(Cal!$P$3=22.5,MATCH(Y$1,Cal!$G$6:$G$21,0),MATCH(Y$1,Cal!$H$6:$H$41,0)))*Cal!$C219</f>
        <v>255</v>
      </c>
      <c r="Z219" s="31">
        <f>INDEX('INPUT MIN'!$B:$AK,Cal!$E219,IF(Cal!$P$3=22.5,MATCH(Z$1,Cal!$G$6:$G$21,0),MATCH(Z$1,Cal!$H$6:$H$41,0)))*Cal!$C219</f>
        <v>255</v>
      </c>
      <c r="AA219" s="31">
        <f>INDEX('INPUT MIN'!$B:$AK,Cal!$E219,IF(Cal!$P$3=22.5,MATCH(AA$1,Cal!$G$6:$G$21,0),MATCH(AA$1,Cal!$H$6:$H$41,0)))*Cal!$C219</f>
        <v>255</v>
      </c>
      <c r="AB219" s="31">
        <f>INDEX('INPUT MIN'!$B:$AK,Cal!$E219,IF(Cal!$P$3=22.5,MATCH(AB$1,Cal!$G$6:$G$21,0),MATCH(AB$1,Cal!$H$6:$H$41,0)))*Cal!$C219</f>
        <v>255</v>
      </c>
      <c r="AC219" s="31">
        <f>INDEX('INPUT MIN'!$B:$AK,Cal!$E219,IF(Cal!$P$3=22.5,MATCH(AC$1,Cal!$G$6:$G$21,0),MATCH(AC$1,Cal!$H$6:$H$41,0)))*Cal!$C219</f>
        <v>255</v>
      </c>
      <c r="AD219" s="31">
        <f>INDEX('INPUT MIN'!$B:$AK,Cal!$E219,IF(Cal!$P$3=22.5,MATCH(AD$1,Cal!$G$6:$G$21,0),MATCH(AD$1,Cal!$H$6:$H$41,0)))*Cal!$C219</f>
        <v>3.8394354283809662E-2</v>
      </c>
      <c r="AE219" s="31">
        <f>INDEX('INPUT MIN'!$B:$AK,Cal!$E219,IF(Cal!$P$3=22.5,MATCH(AE$1,Cal!$G$6:$G$21,0),MATCH(AE$1,Cal!$H$6:$H$41,0)))*Cal!$C219</f>
        <v>3.7695564329624176E-2</v>
      </c>
      <c r="AF219" s="31">
        <f>INDEX('INPUT MIN'!$B:$AK,Cal!$E219,IF(Cal!$P$3=22.5,MATCH(AF$1,Cal!$G$6:$G$21,0),MATCH(AF$1,Cal!$H$6:$H$41,0)))*Cal!$C219</f>
        <v>3.6854758858680725E-2</v>
      </c>
      <c r="AG219" s="31">
        <f>INDEX('INPUT MIN'!$B:$AK,Cal!$E219,IF(Cal!$P$3=22.5,MATCH(AG$1,Cal!$G$6:$G$21,0),MATCH(AG$1,Cal!$H$6:$H$41,0)))*Cal!$C219</f>
        <v>3.8610935211181641E-2</v>
      </c>
      <c r="AH219" s="31">
        <f>INDEX('INPUT MIN'!$B:$AK,Cal!$E219,IF(Cal!$P$3=22.5,MATCH(AH$1,Cal!$G$6:$G$21,0),MATCH(AH$1,Cal!$H$6:$H$41,0)))*Cal!$C219</f>
        <v>3.6515243351459503E-2</v>
      </c>
      <c r="AI219" s="31">
        <f>INDEX('INPUT MIN'!$B:$AK,Cal!$E219,IF(Cal!$P$3=22.5,MATCH(AI$1,Cal!$G$6:$G$21,0),MATCH(AI$1,Cal!$H$6:$H$41,0)))*Cal!$C219</f>
        <v>255</v>
      </c>
      <c r="AJ219" s="31">
        <f>INDEX('INPUT MIN'!$B:$AK,Cal!$E219,IF(Cal!$P$3=22.5,MATCH(AJ$1,Cal!$G$6:$G$21,0),MATCH(AJ$1,Cal!$H$6:$H$41,0)))*Cal!$C219</f>
        <v>255</v>
      </c>
      <c r="AK219" s="31">
        <f>INDEX('INPUT MIN'!$B:$AK,Cal!$E219,IF(Cal!$P$3=22.5,MATCH(AK$1,Cal!$G$6:$G$21,0),MATCH(AK$1,Cal!$H$6:$H$41,0)))*Cal!$C219</f>
        <v>255</v>
      </c>
      <c r="AL219" s="31">
        <f>INDEX('INPUT MIN'!$B:$AK,Cal!$E219,IF(Cal!$P$3=22.5,MATCH(AL$1,Cal!$G$6:$G$21,0),MATCH(AL$1,Cal!$H$6:$H$41,0)))*Cal!$C219</f>
        <v>255</v>
      </c>
    </row>
    <row r="220" spans="1:38" x14ac:dyDescent="0.4">
      <c r="A220" s="7">
        <f>Cal!A220</f>
        <v>219</v>
      </c>
      <c r="B220" s="31">
        <f>INDEX('INPUT MIN'!$B:$AK,Cal!$E220,IF(Cal!$P$3=22.5,MATCH(B$1,Cal!$G$6:$G$21,0),MATCH(B$1,Cal!$H$6:$H$41,0)))*Cal!$C220</f>
        <v>255</v>
      </c>
      <c r="C220" s="31">
        <f>INDEX('INPUT MIN'!$B:$AK,Cal!$E220,IF(Cal!$P$3=22.5,MATCH(C$1,Cal!$G$6:$G$21,0),MATCH(C$1,Cal!$H$6:$H$41,0)))*Cal!$C220</f>
        <v>255</v>
      </c>
      <c r="D220" s="31">
        <f>INDEX('INPUT MIN'!$B:$AK,Cal!$E220,IF(Cal!$P$3=22.5,MATCH(D$1,Cal!$G$6:$G$21,0),MATCH(D$1,Cal!$H$6:$H$41,0)))*Cal!$C220</f>
        <v>255</v>
      </c>
      <c r="E220" s="31">
        <f>INDEX('INPUT MIN'!$B:$AK,Cal!$E220,IF(Cal!$P$3=22.5,MATCH(E$1,Cal!$G$6:$G$21,0),MATCH(E$1,Cal!$H$6:$H$41,0)))*Cal!$C220</f>
        <v>255</v>
      </c>
      <c r="F220" s="31">
        <f>INDEX('INPUT MIN'!$B:$AK,Cal!$E220,IF(Cal!$P$3=22.5,MATCH(F$1,Cal!$G$6:$G$21,0),MATCH(F$1,Cal!$H$6:$H$41,0)))*Cal!$C220</f>
        <v>255</v>
      </c>
      <c r="G220" s="31">
        <f>INDEX('INPUT MIN'!$B:$AK,Cal!$E220,IF(Cal!$P$3=22.5,MATCH(G$1,Cal!$G$6:$G$21,0),MATCH(G$1,Cal!$H$6:$H$41,0)))*Cal!$C220</f>
        <v>255</v>
      </c>
      <c r="H220" s="31">
        <f>INDEX('INPUT MIN'!$B:$AK,Cal!$E220,IF(Cal!$P$3=22.5,MATCH(H$1,Cal!$G$6:$G$21,0),MATCH(H$1,Cal!$H$6:$H$41,0)))*Cal!$C220</f>
        <v>255</v>
      </c>
      <c r="I220" s="31">
        <f>INDEX('INPUT MIN'!$B:$AK,Cal!$E220,IF(Cal!$P$3=22.5,MATCH(I$1,Cal!$G$6:$G$21,0),MATCH(I$1,Cal!$H$6:$H$41,0)))*Cal!$C220</f>
        <v>255</v>
      </c>
      <c r="J220" s="31">
        <f>INDEX('INPUT MIN'!$B:$AK,Cal!$E220,IF(Cal!$P$3=22.5,MATCH(J$1,Cal!$G$6:$G$21,0),MATCH(J$1,Cal!$H$6:$H$41,0)))*Cal!$C220</f>
        <v>255</v>
      </c>
      <c r="K220" s="31">
        <f>INDEX('INPUT MIN'!$B:$AK,Cal!$E220,IF(Cal!$P$3=22.5,MATCH(K$1,Cal!$G$6:$G$21,0),MATCH(K$1,Cal!$H$6:$H$41,0)))*Cal!$C220</f>
        <v>255</v>
      </c>
      <c r="L220" s="31">
        <f>INDEX('INPUT MIN'!$B:$AK,Cal!$E220,IF(Cal!$P$3=22.5,MATCH(L$1,Cal!$G$6:$G$21,0),MATCH(L$1,Cal!$H$6:$H$41,0)))*Cal!$C220</f>
        <v>255</v>
      </c>
      <c r="M220" s="31">
        <f>INDEX('INPUT MIN'!$B:$AK,Cal!$E220,IF(Cal!$P$3=22.5,MATCH(M$1,Cal!$G$6:$G$21,0),MATCH(M$1,Cal!$H$6:$H$41,0)))*Cal!$C220</f>
        <v>255</v>
      </c>
      <c r="N220" s="31">
        <f>INDEX('INPUT MIN'!$B:$AK,Cal!$E220,IF(Cal!$P$3=22.5,MATCH(N$1,Cal!$G$6:$G$21,0),MATCH(N$1,Cal!$H$6:$H$41,0)))*Cal!$C220</f>
        <v>255</v>
      </c>
      <c r="O220" s="31">
        <f>INDEX('INPUT MIN'!$B:$AK,Cal!$E220,IF(Cal!$P$3=22.5,MATCH(O$1,Cal!$G$6:$G$21,0),MATCH(O$1,Cal!$H$6:$H$41,0)))*Cal!$C220</f>
        <v>255</v>
      </c>
      <c r="P220" s="31">
        <f>INDEX('INPUT MIN'!$B:$AK,Cal!$E220,IF(Cal!$P$3=22.5,MATCH(P$1,Cal!$G$6:$G$21,0),MATCH(P$1,Cal!$H$6:$H$41,0)))*Cal!$C220</f>
        <v>255</v>
      </c>
      <c r="Q220" s="31">
        <f>INDEX('INPUT MIN'!$B:$AK,Cal!$E220,IF(Cal!$P$3=22.5,MATCH(Q$1,Cal!$G$6:$G$21,0),MATCH(Q$1,Cal!$H$6:$H$41,0)))*Cal!$C220</f>
        <v>255</v>
      </c>
      <c r="R220" s="31">
        <f>INDEX('INPUT MIN'!$B:$AK,Cal!$E220,IF(Cal!$P$3=22.5,MATCH(R$1,Cal!$G$6:$G$21,0),MATCH(R$1,Cal!$H$6:$H$41,0)))*Cal!$C220</f>
        <v>255</v>
      </c>
      <c r="S220" s="31">
        <f>INDEX('INPUT MIN'!$B:$AK,Cal!$E220,IF(Cal!$P$3=22.5,MATCH(S$1,Cal!$G$6:$G$21,0),MATCH(S$1,Cal!$H$6:$H$41,0)))*Cal!$C220</f>
        <v>255</v>
      </c>
      <c r="T220" s="31">
        <f>INDEX('INPUT MIN'!$B:$AK,Cal!$E220,IF(Cal!$P$3=22.5,MATCH(T$1,Cal!$G$6:$G$21,0),MATCH(T$1,Cal!$H$6:$H$41,0)))*Cal!$C220</f>
        <v>255</v>
      </c>
      <c r="U220" s="31">
        <f>INDEX('INPUT MIN'!$B:$AK,Cal!$E220,IF(Cal!$P$3=22.5,MATCH(U$1,Cal!$G$6:$G$21,0),MATCH(U$1,Cal!$H$6:$H$41,0)))*Cal!$C220</f>
        <v>255</v>
      </c>
      <c r="V220" s="31">
        <f>INDEX('INPUT MIN'!$B:$AK,Cal!$E220,IF(Cal!$P$3=22.5,MATCH(V$1,Cal!$G$6:$G$21,0),MATCH(V$1,Cal!$H$6:$H$41,0)))*Cal!$C220</f>
        <v>255</v>
      </c>
      <c r="W220" s="31">
        <f>INDEX('INPUT MIN'!$B:$AK,Cal!$E220,IF(Cal!$P$3=22.5,MATCH(W$1,Cal!$G$6:$G$21,0),MATCH(W$1,Cal!$H$6:$H$41,0)))*Cal!$C220</f>
        <v>255</v>
      </c>
      <c r="X220" s="31">
        <f>INDEX('INPUT MIN'!$B:$AK,Cal!$E220,IF(Cal!$P$3=22.5,MATCH(X$1,Cal!$G$6:$G$21,0),MATCH(X$1,Cal!$H$6:$H$41,0)))*Cal!$C220</f>
        <v>255</v>
      </c>
      <c r="Y220" s="31">
        <f>INDEX('INPUT MIN'!$B:$AK,Cal!$E220,IF(Cal!$P$3=22.5,MATCH(Y$1,Cal!$G$6:$G$21,0),MATCH(Y$1,Cal!$H$6:$H$41,0)))*Cal!$C220</f>
        <v>255</v>
      </c>
      <c r="Z220" s="31">
        <f>INDEX('INPUT MIN'!$B:$AK,Cal!$E220,IF(Cal!$P$3=22.5,MATCH(Z$1,Cal!$G$6:$G$21,0),MATCH(Z$1,Cal!$H$6:$H$41,0)))*Cal!$C220</f>
        <v>255</v>
      </c>
      <c r="AA220" s="31">
        <f>INDEX('INPUT MIN'!$B:$AK,Cal!$E220,IF(Cal!$P$3=22.5,MATCH(AA$1,Cal!$G$6:$G$21,0),MATCH(AA$1,Cal!$H$6:$H$41,0)))*Cal!$C220</f>
        <v>255</v>
      </c>
      <c r="AB220" s="31">
        <f>INDEX('INPUT MIN'!$B:$AK,Cal!$E220,IF(Cal!$P$3=22.5,MATCH(AB$1,Cal!$G$6:$G$21,0),MATCH(AB$1,Cal!$H$6:$H$41,0)))*Cal!$C220</f>
        <v>255</v>
      </c>
      <c r="AC220" s="31">
        <f>INDEX('INPUT MIN'!$B:$AK,Cal!$E220,IF(Cal!$P$3=22.5,MATCH(AC$1,Cal!$G$6:$G$21,0),MATCH(AC$1,Cal!$H$6:$H$41,0)))*Cal!$C220</f>
        <v>255</v>
      </c>
      <c r="AD220" s="31">
        <f>INDEX('INPUT MIN'!$B:$AK,Cal!$E220,IF(Cal!$P$3=22.5,MATCH(AD$1,Cal!$G$6:$G$21,0),MATCH(AD$1,Cal!$H$6:$H$41,0)))*Cal!$C220</f>
        <v>4.1850384324789047E-2</v>
      </c>
      <c r="AE220" s="31">
        <f>INDEX('INPUT MIN'!$B:$AK,Cal!$E220,IF(Cal!$P$3=22.5,MATCH(AE$1,Cal!$G$6:$G$21,0),MATCH(AE$1,Cal!$H$6:$H$41,0)))*Cal!$C220</f>
        <v>4.6584226191043854E-2</v>
      </c>
      <c r="AF220" s="31">
        <f>INDEX('INPUT MIN'!$B:$AK,Cal!$E220,IF(Cal!$P$3=22.5,MATCH(AF$1,Cal!$G$6:$G$21,0),MATCH(AF$1,Cal!$H$6:$H$41,0)))*Cal!$C220</f>
        <v>0.19367076456546783</v>
      </c>
      <c r="AG220" s="31">
        <f>INDEX('INPUT MIN'!$B:$AK,Cal!$E220,IF(Cal!$P$3=22.5,MATCH(AG$1,Cal!$G$6:$G$21,0),MATCH(AG$1,Cal!$H$6:$H$41,0)))*Cal!$C220</f>
        <v>0.24875222146511078</v>
      </c>
      <c r="AH220" s="31">
        <f>INDEX('INPUT MIN'!$B:$AK,Cal!$E220,IF(Cal!$P$3=22.5,MATCH(AH$1,Cal!$G$6:$G$21,0),MATCH(AH$1,Cal!$H$6:$H$41,0)))*Cal!$C220</f>
        <v>0.21571239829063416</v>
      </c>
      <c r="AI220" s="31">
        <f>INDEX('INPUT MIN'!$B:$AK,Cal!$E220,IF(Cal!$P$3=22.5,MATCH(AI$1,Cal!$G$6:$G$21,0),MATCH(AI$1,Cal!$H$6:$H$41,0)))*Cal!$C220</f>
        <v>255</v>
      </c>
      <c r="AJ220" s="31">
        <f>INDEX('INPUT MIN'!$B:$AK,Cal!$E220,IF(Cal!$P$3=22.5,MATCH(AJ$1,Cal!$G$6:$G$21,0),MATCH(AJ$1,Cal!$H$6:$H$41,0)))*Cal!$C220</f>
        <v>255</v>
      </c>
      <c r="AK220" s="31">
        <f>INDEX('INPUT MIN'!$B:$AK,Cal!$E220,IF(Cal!$P$3=22.5,MATCH(AK$1,Cal!$G$6:$G$21,0),MATCH(AK$1,Cal!$H$6:$H$41,0)))*Cal!$C220</f>
        <v>255</v>
      </c>
      <c r="AL220" s="31">
        <f>INDEX('INPUT MIN'!$B:$AK,Cal!$E220,IF(Cal!$P$3=22.5,MATCH(AL$1,Cal!$G$6:$G$21,0),MATCH(AL$1,Cal!$H$6:$H$41,0)))*Cal!$C220</f>
        <v>255</v>
      </c>
    </row>
    <row r="221" spans="1:38" x14ac:dyDescent="0.4">
      <c r="A221" s="7">
        <f>Cal!A221</f>
        <v>220</v>
      </c>
      <c r="B221" s="31">
        <f>INDEX('INPUT MIN'!$B:$AK,Cal!$E221,IF(Cal!$P$3=22.5,MATCH(B$1,Cal!$G$6:$G$21,0),MATCH(B$1,Cal!$H$6:$H$41,0)))*Cal!$C221</f>
        <v>255</v>
      </c>
      <c r="C221" s="31">
        <f>INDEX('INPUT MIN'!$B:$AK,Cal!$E221,IF(Cal!$P$3=22.5,MATCH(C$1,Cal!$G$6:$G$21,0),MATCH(C$1,Cal!$H$6:$H$41,0)))*Cal!$C221</f>
        <v>255</v>
      </c>
      <c r="D221" s="31">
        <f>INDEX('INPUT MIN'!$B:$AK,Cal!$E221,IF(Cal!$P$3=22.5,MATCH(D$1,Cal!$G$6:$G$21,0),MATCH(D$1,Cal!$H$6:$H$41,0)))*Cal!$C221</f>
        <v>255</v>
      </c>
      <c r="E221" s="31">
        <f>INDEX('INPUT MIN'!$B:$AK,Cal!$E221,IF(Cal!$P$3=22.5,MATCH(E$1,Cal!$G$6:$G$21,0),MATCH(E$1,Cal!$H$6:$H$41,0)))*Cal!$C221</f>
        <v>255</v>
      </c>
      <c r="F221" s="31">
        <f>INDEX('INPUT MIN'!$B:$AK,Cal!$E221,IF(Cal!$P$3=22.5,MATCH(F$1,Cal!$G$6:$G$21,0),MATCH(F$1,Cal!$H$6:$H$41,0)))*Cal!$C221</f>
        <v>255</v>
      </c>
      <c r="G221" s="31">
        <f>INDEX('INPUT MIN'!$B:$AK,Cal!$E221,IF(Cal!$P$3=22.5,MATCH(G$1,Cal!$G$6:$G$21,0),MATCH(G$1,Cal!$H$6:$H$41,0)))*Cal!$C221</f>
        <v>255</v>
      </c>
      <c r="H221" s="31">
        <f>INDEX('INPUT MIN'!$B:$AK,Cal!$E221,IF(Cal!$P$3=22.5,MATCH(H$1,Cal!$G$6:$G$21,0),MATCH(H$1,Cal!$H$6:$H$41,0)))*Cal!$C221</f>
        <v>255</v>
      </c>
      <c r="I221" s="31">
        <f>INDEX('INPUT MIN'!$B:$AK,Cal!$E221,IF(Cal!$P$3=22.5,MATCH(I$1,Cal!$G$6:$G$21,0),MATCH(I$1,Cal!$H$6:$H$41,0)))*Cal!$C221</f>
        <v>255</v>
      </c>
      <c r="J221" s="31">
        <f>INDEX('INPUT MIN'!$B:$AK,Cal!$E221,IF(Cal!$P$3=22.5,MATCH(J$1,Cal!$G$6:$G$21,0),MATCH(J$1,Cal!$H$6:$H$41,0)))*Cal!$C221</f>
        <v>255</v>
      </c>
      <c r="K221" s="31">
        <f>INDEX('INPUT MIN'!$B:$AK,Cal!$E221,IF(Cal!$P$3=22.5,MATCH(K$1,Cal!$G$6:$G$21,0),MATCH(K$1,Cal!$H$6:$H$41,0)))*Cal!$C221</f>
        <v>255</v>
      </c>
      <c r="L221" s="31">
        <f>INDEX('INPUT MIN'!$B:$AK,Cal!$E221,IF(Cal!$P$3=22.5,MATCH(L$1,Cal!$G$6:$G$21,0),MATCH(L$1,Cal!$H$6:$H$41,0)))*Cal!$C221</f>
        <v>255</v>
      </c>
      <c r="M221" s="31">
        <f>INDEX('INPUT MIN'!$B:$AK,Cal!$E221,IF(Cal!$P$3=22.5,MATCH(M$1,Cal!$G$6:$G$21,0),MATCH(M$1,Cal!$H$6:$H$41,0)))*Cal!$C221</f>
        <v>255</v>
      </c>
      <c r="N221" s="31">
        <f>INDEX('INPUT MIN'!$B:$AK,Cal!$E221,IF(Cal!$P$3=22.5,MATCH(N$1,Cal!$G$6:$G$21,0),MATCH(N$1,Cal!$H$6:$H$41,0)))*Cal!$C221</f>
        <v>255</v>
      </c>
      <c r="O221" s="31">
        <f>INDEX('INPUT MIN'!$B:$AK,Cal!$E221,IF(Cal!$P$3=22.5,MATCH(O$1,Cal!$G$6:$G$21,0),MATCH(O$1,Cal!$H$6:$H$41,0)))*Cal!$C221</f>
        <v>255</v>
      </c>
      <c r="P221" s="31">
        <f>INDEX('INPUT MIN'!$B:$AK,Cal!$E221,IF(Cal!$P$3=22.5,MATCH(P$1,Cal!$G$6:$G$21,0),MATCH(P$1,Cal!$H$6:$H$41,0)))*Cal!$C221</f>
        <v>255</v>
      </c>
      <c r="Q221" s="31">
        <f>INDEX('INPUT MIN'!$B:$AK,Cal!$E221,IF(Cal!$P$3=22.5,MATCH(Q$1,Cal!$G$6:$G$21,0),MATCH(Q$1,Cal!$H$6:$H$41,0)))*Cal!$C221</f>
        <v>255</v>
      </c>
      <c r="R221" s="31">
        <f>INDEX('INPUT MIN'!$B:$AK,Cal!$E221,IF(Cal!$P$3=22.5,MATCH(R$1,Cal!$G$6:$G$21,0),MATCH(R$1,Cal!$H$6:$H$41,0)))*Cal!$C221</f>
        <v>255</v>
      </c>
      <c r="S221" s="31">
        <f>INDEX('INPUT MIN'!$B:$AK,Cal!$E221,IF(Cal!$P$3=22.5,MATCH(S$1,Cal!$G$6:$G$21,0),MATCH(S$1,Cal!$H$6:$H$41,0)))*Cal!$C221</f>
        <v>255</v>
      </c>
      <c r="T221" s="31">
        <f>INDEX('INPUT MIN'!$B:$AK,Cal!$E221,IF(Cal!$P$3=22.5,MATCH(T$1,Cal!$G$6:$G$21,0),MATCH(T$1,Cal!$H$6:$H$41,0)))*Cal!$C221</f>
        <v>255</v>
      </c>
      <c r="U221" s="31">
        <f>INDEX('INPUT MIN'!$B:$AK,Cal!$E221,IF(Cal!$P$3=22.5,MATCH(U$1,Cal!$G$6:$G$21,0),MATCH(U$1,Cal!$H$6:$H$41,0)))*Cal!$C221</f>
        <v>255</v>
      </c>
      <c r="V221" s="31">
        <f>INDEX('INPUT MIN'!$B:$AK,Cal!$E221,IF(Cal!$P$3=22.5,MATCH(V$1,Cal!$G$6:$G$21,0),MATCH(V$1,Cal!$H$6:$H$41,0)))*Cal!$C221</f>
        <v>255</v>
      </c>
      <c r="W221" s="31">
        <f>INDEX('INPUT MIN'!$B:$AK,Cal!$E221,IF(Cal!$P$3=22.5,MATCH(W$1,Cal!$G$6:$G$21,0),MATCH(W$1,Cal!$H$6:$H$41,0)))*Cal!$C221</f>
        <v>255</v>
      </c>
      <c r="X221" s="31">
        <f>INDEX('INPUT MIN'!$B:$AK,Cal!$E221,IF(Cal!$P$3=22.5,MATCH(X$1,Cal!$G$6:$G$21,0),MATCH(X$1,Cal!$H$6:$H$41,0)))*Cal!$C221</f>
        <v>255</v>
      </c>
      <c r="Y221" s="31">
        <f>INDEX('INPUT MIN'!$B:$AK,Cal!$E221,IF(Cal!$P$3=22.5,MATCH(Y$1,Cal!$G$6:$G$21,0),MATCH(Y$1,Cal!$H$6:$H$41,0)))*Cal!$C221</f>
        <v>255</v>
      </c>
      <c r="Z221" s="31">
        <f>INDEX('INPUT MIN'!$B:$AK,Cal!$E221,IF(Cal!$P$3=22.5,MATCH(Z$1,Cal!$G$6:$G$21,0),MATCH(Z$1,Cal!$H$6:$H$41,0)))*Cal!$C221</f>
        <v>255</v>
      </c>
      <c r="AA221" s="31">
        <f>INDEX('INPUT MIN'!$B:$AK,Cal!$E221,IF(Cal!$P$3=22.5,MATCH(AA$1,Cal!$G$6:$G$21,0),MATCH(AA$1,Cal!$H$6:$H$41,0)))*Cal!$C221</f>
        <v>255</v>
      </c>
      <c r="AB221" s="31">
        <f>INDEX('INPUT MIN'!$B:$AK,Cal!$E221,IF(Cal!$P$3=22.5,MATCH(AB$1,Cal!$G$6:$G$21,0),MATCH(AB$1,Cal!$H$6:$H$41,0)))*Cal!$C221</f>
        <v>255</v>
      </c>
      <c r="AC221" s="31">
        <f>INDEX('INPUT MIN'!$B:$AK,Cal!$E221,IF(Cal!$P$3=22.5,MATCH(AC$1,Cal!$G$6:$G$21,0),MATCH(AC$1,Cal!$H$6:$H$41,0)))*Cal!$C221</f>
        <v>255</v>
      </c>
      <c r="AD221" s="31">
        <f>INDEX('INPUT MIN'!$B:$AK,Cal!$E221,IF(Cal!$P$3=22.5,MATCH(AD$1,Cal!$G$6:$G$21,0),MATCH(AD$1,Cal!$H$6:$H$41,0)))*Cal!$C221</f>
        <v>3.6982417106628418E-2</v>
      </c>
      <c r="AE221" s="31">
        <f>INDEX('INPUT MIN'!$B:$AK,Cal!$E221,IF(Cal!$P$3=22.5,MATCH(AE$1,Cal!$G$6:$G$21,0),MATCH(AE$1,Cal!$H$6:$H$41,0)))*Cal!$C221</f>
        <v>3.7330508232116699E-2</v>
      </c>
      <c r="AF221" s="31">
        <f>INDEX('INPUT MIN'!$B:$AK,Cal!$E221,IF(Cal!$P$3=22.5,MATCH(AF$1,Cal!$G$6:$G$21,0),MATCH(AF$1,Cal!$H$6:$H$41,0)))*Cal!$C221</f>
        <v>3.7894591689109802E-2</v>
      </c>
      <c r="AG221" s="31">
        <f>INDEX('INPUT MIN'!$B:$AK,Cal!$E221,IF(Cal!$P$3=22.5,MATCH(AG$1,Cal!$G$6:$G$21,0),MATCH(AG$1,Cal!$H$6:$H$41,0)))*Cal!$C221</f>
        <v>3.9037153124809265E-2</v>
      </c>
      <c r="AH221" s="31">
        <f>INDEX('INPUT MIN'!$B:$AK,Cal!$E221,IF(Cal!$P$3=22.5,MATCH(AH$1,Cal!$G$6:$G$21,0),MATCH(AH$1,Cal!$H$6:$H$41,0)))*Cal!$C221</f>
        <v>3.8525085896253586E-2</v>
      </c>
      <c r="AI221" s="31">
        <f>INDEX('INPUT MIN'!$B:$AK,Cal!$E221,IF(Cal!$P$3=22.5,MATCH(AI$1,Cal!$G$6:$G$21,0),MATCH(AI$1,Cal!$H$6:$H$41,0)))*Cal!$C221</f>
        <v>255</v>
      </c>
      <c r="AJ221" s="31">
        <f>INDEX('INPUT MIN'!$B:$AK,Cal!$E221,IF(Cal!$P$3=22.5,MATCH(AJ$1,Cal!$G$6:$G$21,0),MATCH(AJ$1,Cal!$H$6:$H$41,0)))*Cal!$C221</f>
        <v>255</v>
      </c>
      <c r="AK221" s="31">
        <f>INDEX('INPUT MIN'!$B:$AK,Cal!$E221,IF(Cal!$P$3=22.5,MATCH(AK$1,Cal!$G$6:$G$21,0),MATCH(AK$1,Cal!$H$6:$H$41,0)))*Cal!$C221</f>
        <v>255</v>
      </c>
      <c r="AL221" s="31">
        <f>INDEX('INPUT MIN'!$B:$AK,Cal!$E221,IF(Cal!$P$3=22.5,MATCH(AL$1,Cal!$G$6:$G$21,0),MATCH(AL$1,Cal!$H$6:$H$41,0)))*Cal!$C221</f>
        <v>255</v>
      </c>
    </row>
    <row r="222" spans="1:38" x14ac:dyDescent="0.4">
      <c r="A222" s="7">
        <f>Cal!A222</f>
        <v>221</v>
      </c>
      <c r="B222" s="31">
        <f>INDEX('INPUT MIN'!$B:$AK,Cal!$E222,IF(Cal!$P$3=22.5,MATCH(B$1,Cal!$G$6:$G$21,0),MATCH(B$1,Cal!$H$6:$H$41,0)))*Cal!$C222</f>
        <v>255</v>
      </c>
      <c r="C222" s="31">
        <f>INDEX('INPUT MIN'!$B:$AK,Cal!$E222,IF(Cal!$P$3=22.5,MATCH(C$1,Cal!$G$6:$G$21,0),MATCH(C$1,Cal!$H$6:$H$41,0)))*Cal!$C222</f>
        <v>255</v>
      </c>
      <c r="D222" s="31">
        <f>INDEX('INPUT MIN'!$B:$AK,Cal!$E222,IF(Cal!$P$3=22.5,MATCH(D$1,Cal!$G$6:$G$21,0),MATCH(D$1,Cal!$H$6:$H$41,0)))*Cal!$C222</f>
        <v>255</v>
      </c>
      <c r="E222" s="31">
        <f>INDEX('INPUT MIN'!$B:$AK,Cal!$E222,IF(Cal!$P$3=22.5,MATCH(E$1,Cal!$G$6:$G$21,0),MATCH(E$1,Cal!$H$6:$H$41,0)))*Cal!$C222</f>
        <v>255</v>
      </c>
      <c r="F222" s="31">
        <f>INDEX('INPUT MIN'!$B:$AK,Cal!$E222,IF(Cal!$P$3=22.5,MATCH(F$1,Cal!$G$6:$G$21,0),MATCH(F$1,Cal!$H$6:$H$41,0)))*Cal!$C222</f>
        <v>255</v>
      </c>
      <c r="G222" s="31">
        <f>INDEX('INPUT MIN'!$B:$AK,Cal!$E222,IF(Cal!$P$3=22.5,MATCH(G$1,Cal!$G$6:$G$21,0),MATCH(G$1,Cal!$H$6:$H$41,0)))*Cal!$C222</f>
        <v>255</v>
      </c>
      <c r="H222" s="31">
        <f>INDEX('INPUT MIN'!$B:$AK,Cal!$E222,IF(Cal!$P$3=22.5,MATCH(H$1,Cal!$G$6:$G$21,0),MATCH(H$1,Cal!$H$6:$H$41,0)))*Cal!$C222</f>
        <v>255</v>
      </c>
      <c r="I222" s="31">
        <f>INDEX('INPUT MIN'!$B:$AK,Cal!$E222,IF(Cal!$P$3=22.5,MATCH(I$1,Cal!$G$6:$G$21,0),MATCH(I$1,Cal!$H$6:$H$41,0)))*Cal!$C222</f>
        <v>255</v>
      </c>
      <c r="J222" s="31">
        <f>INDEX('INPUT MIN'!$B:$AK,Cal!$E222,IF(Cal!$P$3=22.5,MATCH(J$1,Cal!$G$6:$G$21,0),MATCH(J$1,Cal!$H$6:$H$41,0)))*Cal!$C222</f>
        <v>255</v>
      </c>
      <c r="K222" s="31">
        <f>INDEX('INPUT MIN'!$B:$AK,Cal!$E222,IF(Cal!$P$3=22.5,MATCH(K$1,Cal!$G$6:$G$21,0),MATCH(K$1,Cal!$H$6:$H$41,0)))*Cal!$C222</f>
        <v>255</v>
      </c>
      <c r="L222" s="31">
        <f>INDEX('INPUT MIN'!$B:$AK,Cal!$E222,IF(Cal!$P$3=22.5,MATCH(L$1,Cal!$G$6:$G$21,0),MATCH(L$1,Cal!$H$6:$H$41,0)))*Cal!$C222</f>
        <v>255</v>
      </c>
      <c r="M222" s="31">
        <f>INDEX('INPUT MIN'!$B:$AK,Cal!$E222,IF(Cal!$P$3=22.5,MATCH(M$1,Cal!$G$6:$G$21,0),MATCH(M$1,Cal!$H$6:$H$41,0)))*Cal!$C222</f>
        <v>255</v>
      </c>
      <c r="N222" s="31">
        <f>INDEX('INPUT MIN'!$B:$AK,Cal!$E222,IF(Cal!$P$3=22.5,MATCH(N$1,Cal!$G$6:$G$21,0),MATCH(N$1,Cal!$H$6:$H$41,0)))*Cal!$C222</f>
        <v>255</v>
      </c>
      <c r="O222" s="31">
        <f>INDEX('INPUT MIN'!$B:$AK,Cal!$E222,IF(Cal!$P$3=22.5,MATCH(O$1,Cal!$G$6:$G$21,0),MATCH(O$1,Cal!$H$6:$H$41,0)))*Cal!$C222</f>
        <v>255</v>
      </c>
      <c r="P222" s="31">
        <f>INDEX('INPUT MIN'!$B:$AK,Cal!$E222,IF(Cal!$P$3=22.5,MATCH(P$1,Cal!$G$6:$G$21,0),MATCH(P$1,Cal!$H$6:$H$41,0)))*Cal!$C222</f>
        <v>255</v>
      </c>
      <c r="Q222" s="31">
        <f>INDEX('INPUT MIN'!$B:$AK,Cal!$E222,IF(Cal!$P$3=22.5,MATCH(Q$1,Cal!$G$6:$G$21,0),MATCH(Q$1,Cal!$H$6:$H$41,0)))*Cal!$C222</f>
        <v>255</v>
      </c>
      <c r="R222" s="31">
        <f>INDEX('INPUT MIN'!$B:$AK,Cal!$E222,IF(Cal!$P$3=22.5,MATCH(R$1,Cal!$G$6:$G$21,0),MATCH(R$1,Cal!$H$6:$H$41,0)))*Cal!$C222</f>
        <v>255</v>
      </c>
      <c r="S222" s="31">
        <f>INDEX('INPUT MIN'!$B:$AK,Cal!$E222,IF(Cal!$P$3=22.5,MATCH(S$1,Cal!$G$6:$G$21,0),MATCH(S$1,Cal!$H$6:$H$41,0)))*Cal!$C222</f>
        <v>255</v>
      </c>
      <c r="T222" s="31">
        <f>INDEX('INPUT MIN'!$B:$AK,Cal!$E222,IF(Cal!$P$3=22.5,MATCH(T$1,Cal!$G$6:$G$21,0),MATCH(T$1,Cal!$H$6:$H$41,0)))*Cal!$C222</f>
        <v>255</v>
      </c>
      <c r="U222" s="31">
        <f>INDEX('INPUT MIN'!$B:$AK,Cal!$E222,IF(Cal!$P$3=22.5,MATCH(U$1,Cal!$G$6:$G$21,0),MATCH(U$1,Cal!$H$6:$H$41,0)))*Cal!$C222</f>
        <v>255</v>
      </c>
      <c r="V222" s="31">
        <f>INDEX('INPUT MIN'!$B:$AK,Cal!$E222,IF(Cal!$P$3=22.5,MATCH(V$1,Cal!$G$6:$G$21,0),MATCH(V$1,Cal!$H$6:$H$41,0)))*Cal!$C222</f>
        <v>255</v>
      </c>
      <c r="W222" s="31">
        <f>INDEX('INPUT MIN'!$B:$AK,Cal!$E222,IF(Cal!$P$3=22.5,MATCH(W$1,Cal!$G$6:$G$21,0),MATCH(W$1,Cal!$H$6:$H$41,0)))*Cal!$C222</f>
        <v>255</v>
      </c>
      <c r="X222" s="31">
        <f>INDEX('INPUT MIN'!$B:$AK,Cal!$E222,IF(Cal!$P$3=22.5,MATCH(X$1,Cal!$G$6:$G$21,0),MATCH(X$1,Cal!$H$6:$H$41,0)))*Cal!$C222</f>
        <v>255</v>
      </c>
      <c r="Y222" s="31">
        <f>INDEX('INPUT MIN'!$B:$AK,Cal!$E222,IF(Cal!$P$3=22.5,MATCH(Y$1,Cal!$G$6:$G$21,0),MATCH(Y$1,Cal!$H$6:$H$41,0)))*Cal!$C222</f>
        <v>255</v>
      </c>
      <c r="Z222" s="31">
        <f>INDEX('INPUT MIN'!$B:$AK,Cal!$E222,IF(Cal!$P$3=22.5,MATCH(Z$1,Cal!$G$6:$G$21,0),MATCH(Z$1,Cal!$H$6:$H$41,0)))*Cal!$C222</f>
        <v>255</v>
      </c>
      <c r="AA222" s="31">
        <f>INDEX('INPUT MIN'!$B:$AK,Cal!$E222,IF(Cal!$P$3=22.5,MATCH(AA$1,Cal!$G$6:$G$21,0),MATCH(AA$1,Cal!$H$6:$H$41,0)))*Cal!$C222</f>
        <v>255</v>
      </c>
      <c r="AB222" s="31">
        <f>INDEX('INPUT MIN'!$B:$AK,Cal!$E222,IF(Cal!$P$3=22.5,MATCH(AB$1,Cal!$G$6:$G$21,0),MATCH(AB$1,Cal!$H$6:$H$41,0)))*Cal!$C222</f>
        <v>255</v>
      </c>
      <c r="AC222" s="31">
        <f>INDEX('INPUT MIN'!$B:$AK,Cal!$E222,IF(Cal!$P$3=22.5,MATCH(AC$1,Cal!$G$6:$G$21,0),MATCH(AC$1,Cal!$H$6:$H$41,0)))*Cal!$C222</f>
        <v>255</v>
      </c>
      <c r="AD222" s="31">
        <f>INDEX('INPUT MIN'!$B:$AK,Cal!$E222,IF(Cal!$P$3=22.5,MATCH(AD$1,Cal!$G$6:$G$21,0),MATCH(AD$1,Cal!$H$6:$H$41,0)))*Cal!$C222</f>
        <v>3.6417391151189804E-2</v>
      </c>
      <c r="AE222" s="31">
        <f>INDEX('INPUT MIN'!$B:$AK,Cal!$E222,IF(Cal!$P$3=22.5,MATCH(AE$1,Cal!$G$6:$G$21,0),MATCH(AE$1,Cal!$H$6:$H$41,0)))*Cal!$C222</f>
        <v>3.8666658103466034E-2</v>
      </c>
      <c r="AF222" s="31">
        <f>INDEX('INPUT MIN'!$B:$AK,Cal!$E222,IF(Cal!$P$3=22.5,MATCH(AF$1,Cal!$G$6:$G$21,0),MATCH(AF$1,Cal!$H$6:$H$41,0)))*Cal!$C222</f>
        <v>4.6953793615102768E-2</v>
      </c>
      <c r="AG222" s="31">
        <f>INDEX('INPUT MIN'!$B:$AK,Cal!$E222,IF(Cal!$P$3=22.5,MATCH(AG$1,Cal!$G$6:$G$21,0),MATCH(AG$1,Cal!$H$6:$H$41,0)))*Cal!$C222</f>
        <v>4.1250113397836685E-2</v>
      </c>
      <c r="AH222" s="31">
        <f>INDEX('INPUT MIN'!$B:$AK,Cal!$E222,IF(Cal!$P$3=22.5,MATCH(AH$1,Cal!$G$6:$G$21,0),MATCH(AH$1,Cal!$H$6:$H$41,0)))*Cal!$C222</f>
        <v>4.0516156703233719E-2</v>
      </c>
      <c r="AI222" s="31">
        <f>INDEX('INPUT MIN'!$B:$AK,Cal!$E222,IF(Cal!$P$3=22.5,MATCH(AI$1,Cal!$G$6:$G$21,0),MATCH(AI$1,Cal!$H$6:$H$41,0)))*Cal!$C222</f>
        <v>255</v>
      </c>
      <c r="AJ222" s="31">
        <f>INDEX('INPUT MIN'!$B:$AK,Cal!$E222,IF(Cal!$P$3=22.5,MATCH(AJ$1,Cal!$G$6:$G$21,0),MATCH(AJ$1,Cal!$H$6:$H$41,0)))*Cal!$C222</f>
        <v>255</v>
      </c>
      <c r="AK222" s="31">
        <f>INDEX('INPUT MIN'!$B:$AK,Cal!$E222,IF(Cal!$P$3=22.5,MATCH(AK$1,Cal!$G$6:$G$21,0),MATCH(AK$1,Cal!$H$6:$H$41,0)))*Cal!$C222</f>
        <v>255</v>
      </c>
      <c r="AL222" s="31">
        <f>INDEX('INPUT MIN'!$B:$AK,Cal!$E222,IF(Cal!$P$3=22.5,MATCH(AL$1,Cal!$G$6:$G$21,0),MATCH(AL$1,Cal!$H$6:$H$41,0)))*Cal!$C222</f>
        <v>255</v>
      </c>
    </row>
    <row r="223" spans="1:38" x14ac:dyDescent="0.4">
      <c r="A223" s="7">
        <f>Cal!A223</f>
        <v>222</v>
      </c>
      <c r="B223" s="31">
        <f>INDEX('INPUT MIN'!$B:$AK,Cal!$E223,IF(Cal!$P$3=22.5,MATCH(B$1,Cal!$G$6:$G$21,0),MATCH(B$1,Cal!$H$6:$H$41,0)))*Cal!$C223</f>
        <v>255</v>
      </c>
      <c r="C223" s="31">
        <f>INDEX('INPUT MIN'!$B:$AK,Cal!$E223,IF(Cal!$P$3=22.5,MATCH(C$1,Cal!$G$6:$G$21,0),MATCH(C$1,Cal!$H$6:$H$41,0)))*Cal!$C223</f>
        <v>255</v>
      </c>
      <c r="D223" s="31">
        <f>INDEX('INPUT MIN'!$B:$AK,Cal!$E223,IF(Cal!$P$3=22.5,MATCH(D$1,Cal!$G$6:$G$21,0),MATCH(D$1,Cal!$H$6:$H$41,0)))*Cal!$C223</f>
        <v>255</v>
      </c>
      <c r="E223" s="31">
        <f>INDEX('INPUT MIN'!$B:$AK,Cal!$E223,IF(Cal!$P$3=22.5,MATCH(E$1,Cal!$G$6:$G$21,0),MATCH(E$1,Cal!$H$6:$H$41,0)))*Cal!$C223</f>
        <v>255</v>
      </c>
      <c r="F223" s="31">
        <f>INDEX('INPUT MIN'!$B:$AK,Cal!$E223,IF(Cal!$P$3=22.5,MATCH(F$1,Cal!$G$6:$G$21,0),MATCH(F$1,Cal!$H$6:$H$41,0)))*Cal!$C223</f>
        <v>255</v>
      </c>
      <c r="G223" s="31">
        <f>INDEX('INPUT MIN'!$B:$AK,Cal!$E223,IF(Cal!$P$3=22.5,MATCH(G$1,Cal!$G$6:$G$21,0),MATCH(G$1,Cal!$H$6:$H$41,0)))*Cal!$C223</f>
        <v>255</v>
      </c>
      <c r="H223" s="31">
        <f>INDEX('INPUT MIN'!$B:$AK,Cal!$E223,IF(Cal!$P$3=22.5,MATCH(H$1,Cal!$G$6:$G$21,0),MATCH(H$1,Cal!$H$6:$H$41,0)))*Cal!$C223</f>
        <v>255</v>
      </c>
      <c r="I223" s="31">
        <f>INDEX('INPUT MIN'!$B:$AK,Cal!$E223,IF(Cal!$P$3=22.5,MATCH(I$1,Cal!$G$6:$G$21,0),MATCH(I$1,Cal!$H$6:$H$41,0)))*Cal!$C223</f>
        <v>255</v>
      </c>
      <c r="J223" s="31">
        <f>INDEX('INPUT MIN'!$B:$AK,Cal!$E223,IF(Cal!$P$3=22.5,MATCH(J$1,Cal!$G$6:$G$21,0),MATCH(J$1,Cal!$H$6:$H$41,0)))*Cal!$C223</f>
        <v>255</v>
      </c>
      <c r="K223" s="31">
        <f>INDEX('INPUT MIN'!$B:$AK,Cal!$E223,IF(Cal!$P$3=22.5,MATCH(K$1,Cal!$G$6:$G$21,0),MATCH(K$1,Cal!$H$6:$H$41,0)))*Cal!$C223</f>
        <v>255</v>
      </c>
      <c r="L223" s="31">
        <f>INDEX('INPUT MIN'!$B:$AK,Cal!$E223,IF(Cal!$P$3=22.5,MATCH(L$1,Cal!$G$6:$G$21,0),MATCH(L$1,Cal!$H$6:$H$41,0)))*Cal!$C223</f>
        <v>255</v>
      </c>
      <c r="M223" s="31">
        <f>INDEX('INPUT MIN'!$B:$AK,Cal!$E223,IF(Cal!$P$3=22.5,MATCH(M$1,Cal!$G$6:$G$21,0),MATCH(M$1,Cal!$H$6:$H$41,0)))*Cal!$C223</f>
        <v>255</v>
      </c>
      <c r="N223" s="31">
        <f>INDEX('INPUT MIN'!$B:$AK,Cal!$E223,IF(Cal!$P$3=22.5,MATCH(N$1,Cal!$G$6:$G$21,0),MATCH(N$1,Cal!$H$6:$H$41,0)))*Cal!$C223</f>
        <v>255</v>
      </c>
      <c r="O223" s="31">
        <f>INDEX('INPUT MIN'!$B:$AK,Cal!$E223,IF(Cal!$P$3=22.5,MATCH(O$1,Cal!$G$6:$G$21,0),MATCH(O$1,Cal!$H$6:$H$41,0)))*Cal!$C223</f>
        <v>255</v>
      </c>
      <c r="P223" s="31">
        <f>INDEX('INPUT MIN'!$B:$AK,Cal!$E223,IF(Cal!$P$3=22.5,MATCH(P$1,Cal!$G$6:$G$21,0),MATCH(P$1,Cal!$H$6:$H$41,0)))*Cal!$C223</f>
        <v>255</v>
      </c>
      <c r="Q223" s="31">
        <f>INDEX('INPUT MIN'!$B:$AK,Cal!$E223,IF(Cal!$P$3=22.5,MATCH(Q$1,Cal!$G$6:$G$21,0),MATCH(Q$1,Cal!$H$6:$H$41,0)))*Cal!$C223</f>
        <v>255</v>
      </c>
      <c r="R223" s="31">
        <f>INDEX('INPUT MIN'!$B:$AK,Cal!$E223,IF(Cal!$P$3=22.5,MATCH(R$1,Cal!$G$6:$G$21,0),MATCH(R$1,Cal!$H$6:$H$41,0)))*Cal!$C223</f>
        <v>255</v>
      </c>
      <c r="S223" s="31">
        <f>INDEX('INPUT MIN'!$B:$AK,Cal!$E223,IF(Cal!$P$3=22.5,MATCH(S$1,Cal!$G$6:$G$21,0),MATCH(S$1,Cal!$H$6:$H$41,0)))*Cal!$C223</f>
        <v>255</v>
      </c>
      <c r="T223" s="31">
        <f>INDEX('INPUT MIN'!$B:$AK,Cal!$E223,IF(Cal!$P$3=22.5,MATCH(T$1,Cal!$G$6:$G$21,0),MATCH(T$1,Cal!$H$6:$H$41,0)))*Cal!$C223</f>
        <v>255</v>
      </c>
      <c r="U223" s="31">
        <f>INDEX('INPUT MIN'!$B:$AK,Cal!$E223,IF(Cal!$P$3=22.5,MATCH(U$1,Cal!$G$6:$G$21,0),MATCH(U$1,Cal!$H$6:$H$41,0)))*Cal!$C223</f>
        <v>255</v>
      </c>
      <c r="V223" s="31">
        <f>INDEX('INPUT MIN'!$B:$AK,Cal!$E223,IF(Cal!$P$3=22.5,MATCH(V$1,Cal!$G$6:$G$21,0),MATCH(V$1,Cal!$H$6:$H$41,0)))*Cal!$C223</f>
        <v>255</v>
      </c>
      <c r="W223" s="31">
        <f>INDEX('INPUT MIN'!$B:$AK,Cal!$E223,IF(Cal!$P$3=22.5,MATCH(W$1,Cal!$G$6:$G$21,0),MATCH(W$1,Cal!$H$6:$H$41,0)))*Cal!$C223</f>
        <v>255</v>
      </c>
      <c r="X223" s="31">
        <f>INDEX('INPUT MIN'!$B:$AK,Cal!$E223,IF(Cal!$P$3=22.5,MATCH(X$1,Cal!$G$6:$G$21,0),MATCH(X$1,Cal!$H$6:$H$41,0)))*Cal!$C223</f>
        <v>255</v>
      </c>
      <c r="Y223" s="31">
        <f>INDEX('INPUT MIN'!$B:$AK,Cal!$E223,IF(Cal!$P$3=22.5,MATCH(Y$1,Cal!$G$6:$G$21,0),MATCH(Y$1,Cal!$H$6:$H$41,0)))*Cal!$C223</f>
        <v>255</v>
      </c>
      <c r="Z223" s="31">
        <f>INDEX('INPUT MIN'!$B:$AK,Cal!$E223,IF(Cal!$P$3=22.5,MATCH(Z$1,Cal!$G$6:$G$21,0),MATCH(Z$1,Cal!$H$6:$H$41,0)))*Cal!$C223</f>
        <v>255</v>
      </c>
      <c r="AA223" s="31">
        <f>INDEX('INPUT MIN'!$B:$AK,Cal!$E223,IF(Cal!$P$3=22.5,MATCH(AA$1,Cal!$G$6:$G$21,0),MATCH(AA$1,Cal!$H$6:$H$41,0)))*Cal!$C223</f>
        <v>255</v>
      </c>
      <c r="AB223" s="31">
        <f>INDEX('INPUT MIN'!$B:$AK,Cal!$E223,IF(Cal!$P$3=22.5,MATCH(AB$1,Cal!$G$6:$G$21,0),MATCH(AB$1,Cal!$H$6:$H$41,0)))*Cal!$C223</f>
        <v>255</v>
      </c>
      <c r="AC223" s="31">
        <f>INDEX('INPUT MIN'!$B:$AK,Cal!$E223,IF(Cal!$P$3=22.5,MATCH(AC$1,Cal!$G$6:$G$21,0),MATCH(AC$1,Cal!$H$6:$H$41,0)))*Cal!$C223</f>
        <v>255</v>
      </c>
      <c r="AD223" s="31">
        <f>INDEX('INPUT MIN'!$B:$AK,Cal!$E223,IF(Cal!$P$3=22.5,MATCH(AD$1,Cal!$G$6:$G$21,0),MATCH(AD$1,Cal!$H$6:$H$41,0)))*Cal!$C223</f>
        <v>3.6920428276062012E-2</v>
      </c>
      <c r="AE223" s="31">
        <f>INDEX('INPUT MIN'!$B:$AK,Cal!$E223,IF(Cal!$P$3=22.5,MATCH(AE$1,Cal!$G$6:$G$21,0),MATCH(AE$1,Cal!$H$6:$H$41,0)))*Cal!$C223</f>
        <v>3.7569869309663773E-2</v>
      </c>
      <c r="AF223" s="31">
        <f>INDEX('INPUT MIN'!$B:$AK,Cal!$E223,IF(Cal!$P$3=22.5,MATCH(AF$1,Cal!$G$6:$G$21,0),MATCH(AF$1,Cal!$H$6:$H$41,0)))*Cal!$C223</f>
        <v>3.9696168154478073E-2</v>
      </c>
      <c r="AG223" s="31">
        <f>INDEX('INPUT MIN'!$B:$AK,Cal!$E223,IF(Cal!$P$3=22.5,MATCH(AG$1,Cal!$G$6:$G$21,0),MATCH(AG$1,Cal!$H$6:$H$41,0)))*Cal!$C223</f>
        <v>4.1589125990867615E-2</v>
      </c>
      <c r="AH223" s="31">
        <f>INDEX('INPUT MIN'!$B:$AK,Cal!$E223,IF(Cal!$P$3=22.5,MATCH(AH$1,Cal!$G$6:$G$21,0),MATCH(AH$1,Cal!$H$6:$H$41,0)))*Cal!$C223</f>
        <v>4.0436908602714539E-2</v>
      </c>
      <c r="AI223" s="31">
        <f>INDEX('INPUT MIN'!$B:$AK,Cal!$E223,IF(Cal!$P$3=22.5,MATCH(AI$1,Cal!$G$6:$G$21,0),MATCH(AI$1,Cal!$H$6:$H$41,0)))*Cal!$C223</f>
        <v>255</v>
      </c>
      <c r="AJ223" s="31">
        <f>INDEX('INPUT MIN'!$B:$AK,Cal!$E223,IF(Cal!$P$3=22.5,MATCH(AJ$1,Cal!$G$6:$G$21,0),MATCH(AJ$1,Cal!$H$6:$H$41,0)))*Cal!$C223</f>
        <v>255</v>
      </c>
      <c r="AK223" s="31">
        <f>INDEX('INPUT MIN'!$B:$AK,Cal!$E223,IF(Cal!$P$3=22.5,MATCH(AK$1,Cal!$G$6:$G$21,0),MATCH(AK$1,Cal!$H$6:$H$41,0)))*Cal!$C223</f>
        <v>255</v>
      </c>
      <c r="AL223" s="31">
        <f>INDEX('INPUT MIN'!$B:$AK,Cal!$E223,IF(Cal!$P$3=22.5,MATCH(AL$1,Cal!$G$6:$G$21,0),MATCH(AL$1,Cal!$H$6:$H$41,0)))*Cal!$C223</f>
        <v>255</v>
      </c>
    </row>
    <row r="224" spans="1:38" x14ac:dyDescent="0.4">
      <c r="A224" s="7">
        <f>Cal!A224</f>
        <v>223</v>
      </c>
      <c r="B224" s="31">
        <f>INDEX('INPUT MIN'!$B:$AK,Cal!$E224,IF(Cal!$P$3=22.5,MATCH(B$1,Cal!$G$6:$G$21,0),MATCH(B$1,Cal!$H$6:$H$41,0)))*Cal!$C224</f>
        <v>255</v>
      </c>
      <c r="C224" s="31">
        <f>INDEX('INPUT MIN'!$B:$AK,Cal!$E224,IF(Cal!$P$3=22.5,MATCH(C$1,Cal!$G$6:$G$21,0),MATCH(C$1,Cal!$H$6:$H$41,0)))*Cal!$C224</f>
        <v>255</v>
      </c>
      <c r="D224" s="31">
        <f>INDEX('INPUT MIN'!$B:$AK,Cal!$E224,IF(Cal!$P$3=22.5,MATCH(D$1,Cal!$G$6:$G$21,0),MATCH(D$1,Cal!$H$6:$H$41,0)))*Cal!$C224</f>
        <v>255</v>
      </c>
      <c r="E224" s="31">
        <f>INDEX('INPUT MIN'!$B:$AK,Cal!$E224,IF(Cal!$P$3=22.5,MATCH(E$1,Cal!$G$6:$G$21,0),MATCH(E$1,Cal!$H$6:$H$41,0)))*Cal!$C224</f>
        <v>255</v>
      </c>
      <c r="F224" s="31">
        <f>INDEX('INPUT MIN'!$B:$AK,Cal!$E224,IF(Cal!$P$3=22.5,MATCH(F$1,Cal!$G$6:$G$21,0),MATCH(F$1,Cal!$H$6:$H$41,0)))*Cal!$C224</f>
        <v>255</v>
      </c>
      <c r="G224" s="31">
        <f>INDEX('INPUT MIN'!$B:$AK,Cal!$E224,IF(Cal!$P$3=22.5,MATCH(G$1,Cal!$G$6:$G$21,0),MATCH(G$1,Cal!$H$6:$H$41,0)))*Cal!$C224</f>
        <v>255</v>
      </c>
      <c r="H224" s="31">
        <f>INDEX('INPUT MIN'!$B:$AK,Cal!$E224,IF(Cal!$P$3=22.5,MATCH(H$1,Cal!$G$6:$G$21,0),MATCH(H$1,Cal!$H$6:$H$41,0)))*Cal!$C224</f>
        <v>255</v>
      </c>
      <c r="I224" s="31">
        <f>INDEX('INPUT MIN'!$B:$AK,Cal!$E224,IF(Cal!$P$3=22.5,MATCH(I$1,Cal!$G$6:$G$21,0),MATCH(I$1,Cal!$H$6:$H$41,0)))*Cal!$C224</f>
        <v>255</v>
      </c>
      <c r="J224" s="31">
        <f>INDEX('INPUT MIN'!$B:$AK,Cal!$E224,IF(Cal!$P$3=22.5,MATCH(J$1,Cal!$G$6:$G$21,0),MATCH(J$1,Cal!$H$6:$H$41,0)))*Cal!$C224</f>
        <v>255</v>
      </c>
      <c r="K224" s="31">
        <f>INDEX('INPUT MIN'!$B:$AK,Cal!$E224,IF(Cal!$P$3=22.5,MATCH(K$1,Cal!$G$6:$G$21,0),MATCH(K$1,Cal!$H$6:$H$41,0)))*Cal!$C224</f>
        <v>255</v>
      </c>
      <c r="L224" s="31">
        <f>INDEX('INPUT MIN'!$B:$AK,Cal!$E224,IF(Cal!$P$3=22.5,MATCH(L$1,Cal!$G$6:$G$21,0),MATCH(L$1,Cal!$H$6:$H$41,0)))*Cal!$C224</f>
        <v>255</v>
      </c>
      <c r="M224" s="31">
        <f>INDEX('INPUT MIN'!$B:$AK,Cal!$E224,IF(Cal!$P$3=22.5,MATCH(M$1,Cal!$G$6:$G$21,0),MATCH(M$1,Cal!$H$6:$H$41,0)))*Cal!$C224</f>
        <v>255</v>
      </c>
      <c r="N224" s="31">
        <f>INDEX('INPUT MIN'!$B:$AK,Cal!$E224,IF(Cal!$P$3=22.5,MATCH(N$1,Cal!$G$6:$G$21,0),MATCH(N$1,Cal!$H$6:$H$41,0)))*Cal!$C224</f>
        <v>255</v>
      </c>
      <c r="O224" s="31">
        <f>INDEX('INPUT MIN'!$B:$AK,Cal!$E224,IF(Cal!$P$3=22.5,MATCH(O$1,Cal!$G$6:$G$21,0),MATCH(O$1,Cal!$H$6:$H$41,0)))*Cal!$C224</f>
        <v>255</v>
      </c>
      <c r="P224" s="31">
        <f>INDEX('INPUT MIN'!$B:$AK,Cal!$E224,IF(Cal!$P$3=22.5,MATCH(P$1,Cal!$G$6:$G$21,0),MATCH(P$1,Cal!$H$6:$H$41,0)))*Cal!$C224</f>
        <v>255</v>
      </c>
      <c r="Q224" s="31">
        <f>INDEX('INPUT MIN'!$B:$AK,Cal!$E224,IF(Cal!$P$3=22.5,MATCH(Q$1,Cal!$G$6:$G$21,0),MATCH(Q$1,Cal!$H$6:$H$41,0)))*Cal!$C224</f>
        <v>255</v>
      </c>
      <c r="R224" s="31">
        <f>INDEX('INPUT MIN'!$B:$AK,Cal!$E224,IF(Cal!$P$3=22.5,MATCH(R$1,Cal!$G$6:$G$21,0),MATCH(R$1,Cal!$H$6:$H$41,0)))*Cal!$C224</f>
        <v>255</v>
      </c>
      <c r="S224" s="31">
        <f>INDEX('INPUT MIN'!$B:$AK,Cal!$E224,IF(Cal!$P$3=22.5,MATCH(S$1,Cal!$G$6:$G$21,0),MATCH(S$1,Cal!$H$6:$H$41,0)))*Cal!$C224</f>
        <v>255</v>
      </c>
      <c r="T224" s="31">
        <f>INDEX('INPUT MIN'!$B:$AK,Cal!$E224,IF(Cal!$P$3=22.5,MATCH(T$1,Cal!$G$6:$G$21,0),MATCH(T$1,Cal!$H$6:$H$41,0)))*Cal!$C224</f>
        <v>255</v>
      </c>
      <c r="U224" s="31">
        <f>INDEX('INPUT MIN'!$B:$AK,Cal!$E224,IF(Cal!$P$3=22.5,MATCH(U$1,Cal!$G$6:$G$21,0),MATCH(U$1,Cal!$H$6:$H$41,0)))*Cal!$C224</f>
        <v>255</v>
      </c>
      <c r="V224" s="31">
        <f>INDEX('INPUT MIN'!$B:$AK,Cal!$E224,IF(Cal!$P$3=22.5,MATCH(V$1,Cal!$G$6:$G$21,0),MATCH(V$1,Cal!$H$6:$H$41,0)))*Cal!$C224</f>
        <v>255</v>
      </c>
      <c r="W224" s="31">
        <f>INDEX('INPUT MIN'!$B:$AK,Cal!$E224,IF(Cal!$P$3=22.5,MATCH(W$1,Cal!$G$6:$G$21,0),MATCH(W$1,Cal!$H$6:$H$41,0)))*Cal!$C224</f>
        <v>255</v>
      </c>
      <c r="X224" s="31">
        <f>INDEX('INPUT MIN'!$B:$AK,Cal!$E224,IF(Cal!$P$3=22.5,MATCH(X$1,Cal!$G$6:$G$21,0),MATCH(X$1,Cal!$H$6:$H$41,0)))*Cal!$C224</f>
        <v>255</v>
      </c>
      <c r="Y224" s="31">
        <f>INDEX('INPUT MIN'!$B:$AK,Cal!$E224,IF(Cal!$P$3=22.5,MATCH(Y$1,Cal!$G$6:$G$21,0),MATCH(Y$1,Cal!$H$6:$H$41,0)))*Cal!$C224</f>
        <v>255</v>
      </c>
      <c r="Z224" s="31">
        <f>INDEX('INPUT MIN'!$B:$AK,Cal!$E224,IF(Cal!$P$3=22.5,MATCH(Z$1,Cal!$G$6:$G$21,0),MATCH(Z$1,Cal!$H$6:$H$41,0)))*Cal!$C224</f>
        <v>255</v>
      </c>
      <c r="AA224" s="31">
        <f>INDEX('INPUT MIN'!$B:$AK,Cal!$E224,IF(Cal!$P$3=22.5,MATCH(AA$1,Cal!$G$6:$G$21,0),MATCH(AA$1,Cal!$H$6:$H$41,0)))*Cal!$C224</f>
        <v>255</v>
      </c>
      <c r="AB224" s="31">
        <f>INDEX('INPUT MIN'!$B:$AK,Cal!$E224,IF(Cal!$P$3=22.5,MATCH(AB$1,Cal!$G$6:$G$21,0),MATCH(AB$1,Cal!$H$6:$H$41,0)))*Cal!$C224</f>
        <v>255</v>
      </c>
      <c r="AC224" s="31">
        <f>INDEX('INPUT MIN'!$B:$AK,Cal!$E224,IF(Cal!$P$3=22.5,MATCH(AC$1,Cal!$G$6:$G$21,0),MATCH(AC$1,Cal!$H$6:$H$41,0)))*Cal!$C224</f>
        <v>255</v>
      </c>
      <c r="AD224" s="31">
        <f>INDEX('INPUT MIN'!$B:$AK,Cal!$E224,IF(Cal!$P$3=22.5,MATCH(AD$1,Cal!$G$6:$G$21,0),MATCH(AD$1,Cal!$H$6:$H$41,0)))*Cal!$C224</f>
        <v>3.7506207823753357E-2</v>
      </c>
      <c r="AE224" s="31">
        <f>INDEX('INPUT MIN'!$B:$AK,Cal!$E224,IF(Cal!$P$3=22.5,MATCH(AE$1,Cal!$G$6:$G$21,0),MATCH(AE$1,Cal!$H$6:$H$41,0)))*Cal!$C224</f>
        <v>3.7269998341798782E-2</v>
      </c>
      <c r="AF224" s="31">
        <f>INDEX('INPUT MIN'!$B:$AK,Cal!$E224,IF(Cal!$P$3=22.5,MATCH(AF$1,Cal!$G$6:$G$21,0),MATCH(AF$1,Cal!$H$6:$H$41,0)))*Cal!$C224</f>
        <v>4.0554802864789963E-2</v>
      </c>
      <c r="AG224" s="31">
        <f>INDEX('INPUT MIN'!$B:$AK,Cal!$E224,IF(Cal!$P$3=22.5,MATCH(AG$1,Cal!$G$6:$G$21,0),MATCH(AG$1,Cal!$H$6:$H$41,0)))*Cal!$C224</f>
        <v>4.7770515084266663E-2</v>
      </c>
      <c r="AH224" s="31">
        <f>INDEX('INPUT MIN'!$B:$AK,Cal!$E224,IF(Cal!$P$3=22.5,MATCH(AH$1,Cal!$G$6:$G$21,0),MATCH(AH$1,Cal!$H$6:$H$41,0)))*Cal!$C224</f>
        <v>5.0349850207567215E-2</v>
      </c>
      <c r="AI224" s="31">
        <f>INDEX('INPUT MIN'!$B:$AK,Cal!$E224,IF(Cal!$P$3=22.5,MATCH(AI$1,Cal!$G$6:$G$21,0),MATCH(AI$1,Cal!$H$6:$H$41,0)))*Cal!$C224</f>
        <v>255</v>
      </c>
      <c r="AJ224" s="31">
        <f>INDEX('INPUT MIN'!$B:$AK,Cal!$E224,IF(Cal!$P$3=22.5,MATCH(AJ$1,Cal!$G$6:$G$21,0),MATCH(AJ$1,Cal!$H$6:$H$41,0)))*Cal!$C224</f>
        <v>255</v>
      </c>
      <c r="AK224" s="31">
        <f>INDEX('INPUT MIN'!$B:$AK,Cal!$E224,IF(Cal!$P$3=22.5,MATCH(AK$1,Cal!$G$6:$G$21,0),MATCH(AK$1,Cal!$H$6:$H$41,0)))*Cal!$C224</f>
        <v>255</v>
      </c>
      <c r="AL224" s="31">
        <f>INDEX('INPUT MIN'!$B:$AK,Cal!$E224,IF(Cal!$P$3=22.5,MATCH(AL$1,Cal!$G$6:$G$21,0),MATCH(AL$1,Cal!$H$6:$H$41,0)))*Cal!$C224</f>
        <v>255</v>
      </c>
    </row>
    <row r="225" spans="1:38" x14ac:dyDescent="0.4">
      <c r="A225" s="7">
        <f>Cal!A225</f>
        <v>224</v>
      </c>
      <c r="B225" s="31">
        <f>INDEX('INPUT MIN'!$B:$AK,Cal!$E225,IF(Cal!$P$3=22.5,MATCH(B$1,Cal!$G$6:$G$21,0),MATCH(B$1,Cal!$H$6:$H$41,0)))*Cal!$C225</f>
        <v>255</v>
      </c>
      <c r="C225" s="31">
        <f>INDEX('INPUT MIN'!$B:$AK,Cal!$E225,IF(Cal!$P$3=22.5,MATCH(C$1,Cal!$G$6:$G$21,0),MATCH(C$1,Cal!$H$6:$H$41,0)))*Cal!$C225</f>
        <v>255</v>
      </c>
      <c r="D225" s="31">
        <f>INDEX('INPUT MIN'!$B:$AK,Cal!$E225,IF(Cal!$P$3=22.5,MATCH(D$1,Cal!$G$6:$G$21,0),MATCH(D$1,Cal!$H$6:$H$41,0)))*Cal!$C225</f>
        <v>255</v>
      </c>
      <c r="E225" s="31">
        <f>INDEX('INPUT MIN'!$B:$AK,Cal!$E225,IF(Cal!$P$3=22.5,MATCH(E$1,Cal!$G$6:$G$21,0),MATCH(E$1,Cal!$H$6:$H$41,0)))*Cal!$C225</f>
        <v>255</v>
      </c>
      <c r="F225" s="31">
        <f>INDEX('INPUT MIN'!$B:$AK,Cal!$E225,IF(Cal!$P$3=22.5,MATCH(F$1,Cal!$G$6:$G$21,0),MATCH(F$1,Cal!$H$6:$H$41,0)))*Cal!$C225</f>
        <v>255</v>
      </c>
      <c r="G225" s="31">
        <f>INDEX('INPUT MIN'!$B:$AK,Cal!$E225,IF(Cal!$P$3=22.5,MATCH(G$1,Cal!$G$6:$G$21,0),MATCH(G$1,Cal!$H$6:$H$41,0)))*Cal!$C225</f>
        <v>255</v>
      </c>
      <c r="H225" s="31">
        <f>INDEX('INPUT MIN'!$B:$AK,Cal!$E225,IF(Cal!$P$3=22.5,MATCH(H$1,Cal!$G$6:$G$21,0),MATCH(H$1,Cal!$H$6:$H$41,0)))*Cal!$C225</f>
        <v>255</v>
      </c>
      <c r="I225" s="31">
        <f>INDEX('INPUT MIN'!$B:$AK,Cal!$E225,IF(Cal!$P$3=22.5,MATCH(I$1,Cal!$G$6:$G$21,0),MATCH(I$1,Cal!$H$6:$H$41,0)))*Cal!$C225</f>
        <v>255</v>
      </c>
      <c r="J225" s="31">
        <f>INDEX('INPUT MIN'!$B:$AK,Cal!$E225,IF(Cal!$P$3=22.5,MATCH(J$1,Cal!$G$6:$G$21,0),MATCH(J$1,Cal!$H$6:$H$41,0)))*Cal!$C225</f>
        <v>255</v>
      </c>
      <c r="K225" s="31">
        <f>INDEX('INPUT MIN'!$B:$AK,Cal!$E225,IF(Cal!$P$3=22.5,MATCH(K$1,Cal!$G$6:$G$21,0),MATCH(K$1,Cal!$H$6:$H$41,0)))*Cal!$C225</f>
        <v>255</v>
      </c>
      <c r="L225" s="31">
        <f>INDEX('INPUT MIN'!$B:$AK,Cal!$E225,IF(Cal!$P$3=22.5,MATCH(L$1,Cal!$G$6:$G$21,0),MATCH(L$1,Cal!$H$6:$H$41,0)))*Cal!$C225</f>
        <v>255</v>
      </c>
      <c r="M225" s="31">
        <f>INDEX('INPUT MIN'!$B:$AK,Cal!$E225,IF(Cal!$P$3=22.5,MATCH(M$1,Cal!$G$6:$G$21,0),MATCH(M$1,Cal!$H$6:$H$41,0)))*Cal!$C225</f>
        <v>255</v>
      </c>
      <c r="N225" s="31">
        <f>INDEX('INPUT MIN'!$B:$AK,Cal!$E225,IF(Cal!$P$3=22.5,MATCH(N$1,Cal!$G$6:$G$21,0),MATCH(N$1,Cal!$H$6:$H$41,0)))*Cal!$C225</f>
        <v>255</v>
      </c>
      <c r="O225" s="31">
        <f>INDEX('INPUT MIN'!$B:$AK,Cal!$E225,IF(Cal!$P$3=22.5,MATCH(O$1,Cal!$G$6:$G$21,0),MATCH(O$1,Cal!$H$6:$H$41,0)))*Cal!$C225</f>
        <v>255</v>
      </c>
      <c r="P225" s="31">
        <f>INDEX('INPUT MIN'!$B:$AK,Cal!$E225,IF(Cal!$P$3=22.5,MATCH(P$1,Cal!$G$6:$G$21,0),MATCH(P$1,Cal!$H$6:$H$41,0)))*Cal!$C225</f>
        <v>255</v>
      </c>
      <c r="Q225" s="31">
        <f>INDEX('INPUT MIN'!$B:$AK,Cal!$E225,IF(Cal!$P$3=22.5,MATCH(Q$1,Cal!$G$6:$G$21,0),MATCH(Q$1,Cal!$H$6:$H$41,0)))*Cal!$C225</f>
        <v>255</v>
      </c>
      <c r="R225" s="31">
        <f>INDEX('INPUT MIN'!$B:$AK,Cal!$E225,IF(Cal!$P$3=22.5,MATCH(R$1,Cal!$G$6:$G$21,0),MATCH(R$1,Cal!$H$6:$H$41,0)))*Cal!$C225</f>
        <v>255</v>
      </c>
      <c r="S225" s="31">
        <f>INDEX('INPUT MIN'!$B:$AK,Cal!$E225,IF(Cal!$P$3=22.5,MATCH(S$1,Cal!$G$6:$G$21,0),MATCH(S$1,Cal!$H$6:$H$41,0)))*Cal!$C225</f>
        <v>255</v>
      </c>
      <c r="T225" s="31">
        <f>INDEX('INPUT MIN'!$B:$AK,Cal!$E225,IF(Cal!$P$3=22.5,MATCH(T$1,Cal!$G$6:$G$21,0),MATCH(T$1,Cal!$H$6:$H$41,0)))*Cal!$C225</f>
        <v>255</v>
      </c>
      <c r="U225" s="31">
        <f>INDEX('INPUT MIN'!$B:$AK,Cal!$E225,IF(Cal!$P$3=22.5,MATCH(U$1,Cal!$G$6:$G$21,0),MATCH(U$1,Cal!$H$6:$H$41,0)))*Cal!$C225</f>
        <v>255</v>
      </c>
      <c r="V225" s="31">
        <f>INDEX('INPUT MIN'!$B:$AK,Cal!$E225,IF(Cal!$P$3=22.5,MATCH(V$1,Cal!$G$6:$G$21,0),MATCH(V$1,Cal!$H$6:$H$41,0)))*Cal!$C225</f>
        <v>255</v>
      </c>
      <c r="W225" s="31">
        <f>INDEX('INPUT MIN'!$B:$AK,Cal!$E225,IF(Cal!$P$3=22.5,MATCH(W$1,Cal!$G$6:$G$21,0),MATCH(W$1,Cal!$H$6:$H$41,0)))*Cal!$C225</f>
        <v>255</v>
      </c>
      <c r="X225" s="31">
        <f>INDEX('INPUT MIN'!$B:$AK,Cal!$E225,IF(Cal!$P$3=22.5,MATCH(X$1,Cal!$G$6:$G$21,0),MATCH(X$1,Cal!$H$6:$H$41,0)))*Cal!$C225</f>
        <v>255</v>
      </c>
      <c r="Y225" s="31">
        <f>INDEX('INPUT MIN'!$B:$AK,Cal!$E225,IF(Cal!$P$3=22.5,MATCH(Y$1,Cal!$G$6:$G$21,0),MATCH(Y$1,Cal!$H$6:$H$41,0)))*Cal!$C225</f>
        <v>255</v>
      </c>
      <c r="Z225" s="31">
        <f>INDEX('INPUT MIN'!$B:$AK,Cal!$E225,IF(Cal!$P$3=22.5,MATCH(Z$1,Cal!$G$6:$G$21,0),MATCH(Z$1,Cal!$H$6:$H$41,0)))*Cal!$C225</f>
        <v>255</v>
      </c>
      <c r="AA225" s="31">
        <f>INDEX('INPUT MIN'!$B:$AK,Cal!$E225,IF(Cal!$P$3=22.5,MATCH(AA$1,Cal!$G$6:$G$21,0),MATCH(AA$1,Cal!$H$6:$H$41,0)))*Cal!$C225</f>
        <v>255</v>
      </c>
      <c r="AB225" s="31">
        <f>INDEX('INPUT MIN'!$B:$AK,Cal!$E225,IF(Cal!$P$3=22.5,MATCH(AB$1,Cal!$G$6:$G$21,0),MATCH(AB$1,Cal!$H$6:$H$41,0)))*Cal!$C225</f>
        <v>255</v>
      </c>
      <c r="AC225" s="31">
        <f>INDEX('INPUT MIN'!$B:$AK,Cal!$E225,IF(Cal!$P$3=22.5,MATCH(AC$1,Cal!$G$6:$G$21,0),MATCH(AC$1,Cal!$H$6:$H$41,0)))*Cal!$C225</f>
        <v>255</v>
      </c>
      <c r="AD225" s="31">
        <f>INDEX('INPUT MIN'!$B:$AK,Cal!$E225,IF(Cal!$P$3=22.5,MATCH(AD$1,Cal!$G$6:$G$21,0),MATCH(AD$1,Cal!$H$6:$H$41,0)))*Cal!$C225</f>
        <v>3.77216637134552E-2</v>
      </c>
      <c r="AE225" s="31">
        <f>INDEX('INPUT MIN'!$B:$AK,Cal!$E225,IF(Cal!$P$3=22.5,MATCH(AE$1,Cal!$G$6:$G$21,0),MATCH(AE$1,Cal!$H$6:$H$41,0)))*Cal!$C225</f>
        <v>4.928937554359436E-2</v>
      </c>
      <c r="AF225" s="31">
        <f>INDEX('INPUT MIN'!$B:$AK,Cal!$E225,IF(Cal!$P$3=22.5,MATCH(AF$1,Cal!$G$6:$G$21,0),MATCH(AF$1,Cal!$H$6:$H$41,0)))*Cal!$C225</f>
        <v>0.15732139348983765</v>
      </c>
      <c r="AG225" s="31">
        <f>INDEX('INPUT MIN'!$B:$AK,Cal!$E225,IF(Cal!$P$3=22.5,MATCH(AG$1,Cal!$G$6:$G$21,0),MATCH(AG$1,Cal!$H$6:$H$41,0)))*Cal!$C225</f>
        <v>0.14388097822666168</v>
      </c>
      <c r="AH225" s="31">
        <f>INDEX('INPUT MIN'!$B:$AK,Cal!$E225,IF(Cal!$P$3=22.5,MATCH(AH$1,Cal!$G$6:$G$21,0),MATCH(AH$1,Cal!$H$6:$H$41,0)))*Cal!$C225</f>
        <v>0.25380638241767883</v>
      </c>
      <c r="AI225" s="31">
        <f>INDEX('INPUT MIN'!$B:$AK,Cal!$E225,IF(Cal!$P$3=22.5,MATCH(AI$1,Cal!$G$6:$G$21,0),MATCH(AI$1,Cal!$H$6:$H$41,0)))*Cal!$C225</f>
        <v>255</v>
      </c>
      <c r="AJ225" s="31">
        <f>INDEX('INPUT MIN'!$B:$AK,Cal!$E225,IF(Cal!$P$3=22.5,MATCH(AJ$1,Cal!$G$6:$G$21,0),MATCH(AJ$1,Cal!$H$6:$H$41,0)))*Cal!$C225</f>
        <v>255</v>
      </c>
      <c r="AK225" s="31">
        <f>INDEX('INPUT MIN'!$B:$AK,Cal!$E225,IF(Cal!$P$3=22.5,MATCH(AK$1,Cal!$G$6:$G$21,0),MATCH(AK$1,Cal!$H$6:$H$41,0)))*Cal!$C225</f>
        <v>255</v>
      </c>
      <c r="AL225" s="31">
        <f>INDEX('INPUT MIN'!$B:$AK,Cal!$E225,IF(Cal!$P$3=22.5,MATCH(AL$1,Cal!$G$6:$G$21,0),MATCH(AL$1,Cal!$H$6:$H$41,0)))*Cal!$C225</f>
        <v>255</v>
      </c>
    </row>
    <row r="226" spans="1:38" x14ac:dyDescent="0.4">
      <c r="A226" s="7">
        <f>Cal!A226</f>
        <v>225</v>
      </c>
      <c r="B226" s="31">
        <f>INDEX('INPUT MIN'!$B:$AK,Cal!$E226,IF(Cal!$P$3=22.5,MATCH(B$1,Cal!$G$6:$G$21,0),MATCH(B$1,Cal!$H$6:$H$41,0)))*Cal!$C226</f>
        <v>255</v>
      </c>
      <c r="C226" s="31">
        <f>INDEX('INPUT MIN'!$B:$AK,Cal!$E226,IF(Cal!$P$3=22.5,MATCH(C$1,Cal!$G$6:$G$21,0),MATCH(C$1,Cal!$H$6:$H$41,0)))*Cal!$C226</f>
        <v>255</v>
      </c>
      <c r="D226" s="31">
        <f>INDEX('INPUT MIN'!$B:$AK,Cal!$E226,IF(Cal!$P$3=22.5,MATCH(D$1,Cal!$G$6:$G$21,0),MATCH(D$1,Cal!$H$6:$H$41,0)))*Cal!$C226</f>
        <v>255</v>
      </c>
      <c r="E226" s="31">
        <f>INDEX('INPUT MIN'!$B:$AK,Cal!$E226,IF(Cal!$P$3=22.5,MATCH(E$1,Cal!$G$6:$G$21,0),MATCH(E$1,Cal!$H$6:$H$41,0)))*Cal!$C226</f>
        <v>255</v>
      </c>
      <c r="F226" s="31">
        <f>INDEX('INPUT MIN'!$B:$AK,Cal!$E226,IF(Cal!$P$3=22.5,MATCH(F$1,Cal!$G$6:$G$21,0),MATCH(F$1,Cal!$H$6:$H$41,0)))*Cal!$C226</f>
        <v>255</v>
      </c>
      <c r="G226" s="31">
        <f>INDEX('INPUT MIN'!$B:$AK,Cal!$E226,IF(Cal!$P$3=22.5,MATCH(G$1,Cal!$G$6:$G$21,0),MATCH(G$1,Cal!$H$6:$H$41,0)))*Cal!$C226</f>
        <v>255</v>
      </c>
      <c r="H226" s="31">
        <f>INDEX('INPUT MIN'!$B:$AK,Cal!$E226,IF(Cal!$P$3=22.5,MATCH(H$1,Cal!$G$6:$G$21,0),MATCH(H$1,Cal!$H$6:$H$41,0)))*Cal!$C226</f>
        <v>255</v>
      </c>
      <c r="I226" s="31">
        <f>INDEX('INPUT MIN'!$B:$AK,Cal!$E226,IF(Cal!$P$3=22.5,MATCH(I$1,Cal!$G$6:$G$21,0),MATCH(I$1,Cal!$H$6:$H$41,0)))*Cal!$C226</f>
        <v>255</v>
      </c>
      <c r="J226" s="31">
        <f>INDEX('INPUT MIN'!$B:$AK,Cal!$E226,IF(Cal!$P$3=22.5,MATCH(J$1,Cal!$G$6:$G$21,0),MATCH(J$1,Cal!$H$6:$H$41,0)))*Cal!$C226</f>
        <v>255</v>
      </c>
      <c r="K226" s="31">
        <f>INDEX('INPUT MIN'!$B:$AK,Cal!$E226,IF(Cal!$P$3=22.5,MATCH(K$1,Cal!$G$6:$G$21,0),MATCH(K$1,Cal!$H$6:$H$41,0)))*Cal!$C226</f>
        <v>255</v>
      </c>
      <c r="L226" s="31">
        <f>INDEX('INPUT MIN'!$B:$AK,Cal!$E226,IF(Cal!$P$3=22.5,MATCH(L$1,Cal!$G$6:$G$21,0),MATCH(L$1,Cal!$H$6:$H$41,0)))*Cal!$C226</f>
        <v>255</v>
      </c>
      <c r="M226" s="31">
        <f>INDEX('INPUT MIN'!$B:$AK,Cal!$E226,IF(Cal!$P$3=22.5,MATCH(M$1,Cal!$G$6:$G$21,0),MATCH(M$1,Cal!$H$6:$H$41,0)))*Cal!$C226</f>
        <v>255</v>
      </c>
      <c r="N226" s="31">
        <f>INDEX('INPUT MIN'!$B:$AK,Cal!$E226,IF(Cal!$P$3=22.5,MATCH(N$1,Cal!$G$6:$G$21,0),MATCH(N$1,Cal!$H$6:$H$41,0)))*Cal!$C226</f>
        <v>255</v>
      </c>
      <c r="O226" s="31">
        <f>INDEX('INPUT MIN'!$B:$AK,Cal!$E226,IF(Cal!$P$3=22.5,MATCH(O$1,Cal!$G$6:$G$21,0),MATCH(O$1,Cal!$H$6:$H$41,0)))*Cal!$C226</f>
        <v>255</v>
      </c>
      <c r="P226" s="31">
        <f>INDEX('INPUT MIN'!$B:$AK,Cal!$E226,IF(Cal!$P$3=22.5,MATCH(P$1,Cal!$G$6:$G$21,0),MATCH(P$1,Cal!$H$6:$H$41,0)))*Cal!$C226</f>
        <v>255</v>
      </c>
      <c r="Q226" s="31">
        <f>INDEX('INPUT MIN'!$B:$AK,Cal!$E226,IF(Cal!$P$3=22.5,MATCH(Q$1,Cal!$G$6:$G$21,0),MATCH(Q$1,Cal!$H$6:$H$41,0)))*Cal!$C226</f>
        <v>255</v>
      </c>
      <c r="R226" s="31">
        <f>INDEX('INPUT MIN'!$B:$AK,Cal!$E226,IF(Cal!$P$3=22.5,MATCH(R$1,Cal!$G$6:$G$21,0),MATCH(R$1,Cal!$H$6:$H$41,0)))*Cal!$C226</f>
        <v>255</v>
      </c>
      <c r="S226" s="31">
        <f>INDEX('INPUT MIN'!$B:$AK,Cal!$E226,IF(Cal!$P$3=22.5,MATCH(S$1,Cal!$G$6:$G$21,0),MATCH(S$1,Cal!$H$6:$H$41,0)))*Cal!$C226</f>
        <v>255</v>
      </c>
      <c r="T226" s="31">
        <f>INDEX('INPUT MIN'!$B:$AK,Cal!$E226,IF(Cal!$P$3=22.5,MATCH(T$1,Cal!$G$6:$G$21,0),MATCH(T$1,Cal!$H$6:$H$41,0)))*Cal!$C226</f>
        <v>255</v>
      </c>
      <c r="U226" s="31">
        <f>INDEX('INPUT MIN'!$B:$AK,Cal!$E226,IF(Cal!$P$3=22.5,MATCH(U$1,Cal!$G$6:$G$21,0),MATCH(U$1,Cal!$H$6:$H$41,0)))*Cal!$C226</f>
        <v>255</v>
      </c>
      <c r="V226" s="31">
        <f>INDEX('INPUT MIN'!$B:$AK,Cal!$E226,IF(Cal!$P$3=22.5,MATCH(V$1,Cal!$G$6:$G$21,0),MATCH(V$1,Cal!$H$6:$H$41,0)))*Cal!$C226</f>
        <v>255</v>
      </c>
      <c r="W226" s="31">
        <f>INDEX('INPUT MIN'!$B:$AK,Cal!$E226,IF(Cal!$P$3=22.5,MATCH(W$1,Cal!$G$6:$G$21,0),MATCH(W$1,Cal!$H$6:$H$41,0)))*Cal!$C226</f>
        <v>255</v>
      </c>
      <c r="X226" s="31">
        <f>INDEX('INPUT MIN'!$B:$AK,Cal!$E226,IF(Cal!$P$3=22.5,MATCH(X$1,Cal!$G$6:$G$21,0),MATCH(X$1,Cal!$H$6:$H$41,0)))*Cal!$C226</f>
        <v>255</v>
      </c>
      <c r="Y226" s="31">
        <f>INDEX('INPUT MIN'!$B:$AK,Cal!$E226,IF(Cal!$P$3=22.5,MATCH(Y$1,Cal!$G$6:$G$21,0),MATCH(Y$1,Cal!$H$6:$H$41,0)))*Cal!$C226</f>
        <v>255</v>
      </c>
      <c r="Z226" s="31">
        <f>INDEX('INPUT MIN'!$B:$AK,Cal!$E226,IF(Cal!$P$3=22.5,MATCH(Z$1,Cal!$G$6:$G$21,0),MATCH(Z$1,Cal!$H$6:$H$41,0)))*Cal!$C226</f>
        <v>255</v>
      </c>
      <c r="AA226" s="31">
        <f>INDEX('INPUT MIN'!$B:$AK,Cal!$E226,IF(Cal!$P$3=22.5,MATCH(AA$1,Cal!$G$6:$G$21,0),MATCH(AA$1,Cal!$H$6:$H$41,0)))*Cal!$C226</f>
        <v>255</v>
      </c>
      <c r="AB226" s="31">
        <f>INDEX('INPUT MIN'!$B:$AK,Cal!$E226,IF(Cal!$P$3=22.5,MATCH(AB$1,Cal!$G$6:$G$21,0),MATCH(AB$1,Cal!$H$6:$H$41,0)))*Cal!$C226</f>
        <v>255</v>
      </c>
      <c r="AC226" s="31">
        <f>INDEX('INPUT MIN'!$B:$AK,Cal!$E226,IF(Cal!$P$3=22.5,MATCH(AC$1,Cal!$G$6:$G$21,0),MATCH(AC$1,Cal!$H$6:$H$41,0)))*Cal!$C226</f>
        <v>255</v>
      </c>
      <c r="AD226" s="31">
        <f>INDEX('INPUT MIN'!$B:$AK,Cal!$E226,IF(Cal!$P$3=22.5,MATCH(AD$1,Cal!$G$6:$G$21,0),MATCH(AD$1,Cal!$H$6:$H$41,0)))*Cal!$C226</f>
        <v>3.7899099290370941E-2</v>
      </c>
      <c r="AE226" s="31">
        <f>INDEX('INPUT MIN'!$B:$AK,Cal!$E226,IF(Cal!$P$3=22.5,MATCH(AE$1,Cal!$G$6:$G$21,0),MATCH(AE$1,Cal!$H$6:$H$41,0)))*Cal!$C226</f>
        <v>3.8387656211853027E-2</v>
      </c>
      <c r="AF226" s="31">
        <f>INDEX('INPUT MIN'!$B:$AK,Cal!$E226,IF(Cal!$P$3=22.5,MATCH(AF$1,Cal!$G$6:$G$21,0),MATCH(AF$1,Cal!$H$6:$H$41,0)))*Cal!$C226</f>
        <v>3.745192289352417E-2</v>
      </c>
      <c r="AG226" s="31">
        <f>INDEX('INPUT MIN'!$B:$AK,Cal!$E226,IF(Cal!$P$3=22.5,MATCH(AG$1,Cal!$G$6:$G$21,0),MATCH(AG$1,Cal!$H$6:$H$41,0)))*Cal!$C226</f>
        <v>3.8480717688798904E-2</v>
      </c>
      <c r="AH226" s="31">
        <f>INDEX('INPUT MIN'!$B:$AK,Cal!$E226,IF(Cal!$P$3=22.5,MATCH(AH$1,Cal!$G$6:$G$21,0),MATCH(AH$1,Cal!$H$6:$H$41,0)))*Cal!$C226</f>
        <v>3.9439857006072998E-2</v>
      </c>
      <c r="AI226" s="31">
        <f>INDEX('INPUT MIN'!$B:$AK,Cal!$E226,IF(Cal!$P$3=22.5,MATCH(AI$1,Cal!$G$6:$G$21,0),MATCH(AI$1,Cal!$H$6:$H$41,0)))*Cal!$C226</f>
        <v>255</v>
      </c>
      <c r="AJ226" s="31">
        <f>INDEX('INPUT MIN'!$B:$AK,Cal!$E226,IF(Cal!$P$3=22.5,MATCH(AJ$1,Cal!$G$6:$G$21,0),MATCH(AJ$1,Cal!$H$6:$H$41,0)))*Cal!$C226</f>
        <v>255</v>
      </c>
      <c r="AK226" s="31">
        <f>INDEX('INPUT MIN'!$B:$AK,Cal!$E226,IF(Cal!$P$3=22.5,MATCH(AK$1,Cal!$G$6:$G$21,0),MATCH(AK$1,Cal!$H$6:$H$41,0)))*Cal!$C226</f>
        <v>255</v>
      </c>
      <c r="AL226" s="31">
        <f>INDEX('INPUT MIN'!$B:$AK,Cal!$E226,IF(Cal!$P$3=22.5,MATCH(AL$1,Cal!$G$6:$G$21,0),MATCH(AL$1,Cal!$H$6:$H$41,0)))*Cal!$C226</f>
        <v>255</v>
      </c>
    </row>
    <row r="227" spans="1:38" x14ac:dyDescent="0.4">
      <c r="A227" s="7">
        <f>Cal!A227</f>
        <v>226</v>
      </c>
      <c r="B227" s="31">
        <f>INDEX('INPUT MIN'!$B:$AK,Cal!$E227,IF(Cal!$P$3=22.5,MATCH(B$1,Cal!$G$6:$G$21,0),MATCH(B$1,Cal!$H$6:$H$41,0)))*Cal!$C227</f>
        <v>255</v>
      </c>
      <c r="C227" s="31">
        <f>INDEX('INPUT MIN'!$B:$AK,Cal!$E227,IF(Cal!$P$3=22.5,MATCH(C$1,Cal!$G$6:$G$21,0),MATCH(C$1,Cal!$H$6:$H$41,0)))*Cal!$C227</f>
        <v>255</v>
      </c>
      <c r="D227" s="31">
        <f>INDEX('INPUT MIN'!$B:$AK,Cal!$E227,IF(Cal!$P$3=22.5,MATCH(D$1,Cal!$G$6:$G$21,0),MATCH(D$1,Cal!$H$6:$H$41,0)))*Cal!$C227</f>
        <v>255</v>
      </c>
      <c r="E227" s="31">
        <f>INDEX('INPUT MIN'!$B:$AK,Cal!$E227,IF(Cal!$P$3=22.5,MATCH(E$1,Cal!$G$6:$G$21,0),MATCH(E$1,Cal!$H$6:$H$41,0)))*Cal!$C227</f>
        <v>255</v>
      </c>
      <c r="F227" s="31">
        <f>INDEX('INPUT MIN'!$B:$AK,Cal!$E227,IF(Cal!$P$3=22.5,MATCH(F$1,Cal!$G$6:$G$21,0),MATCH(F$1,Cal!$H$6:$H$41,0)))*Cal!$C227</f>
        <v>255</v>
      </c>
      <c r="G227" s="31">
        <f>INDEX('INPUT MIN'!$B:$AK,Cal!$E227,IF(Cal!$P$3=22.5,MATCH(G$1,Cal!$G$6:$G$21,0),MATCH(G$1,Cal!$H$6:$H$41,0)))*Cal!$C227</f>
        <v>255</v>
      </c>
      <c r="H227" s="31">
        <f>INDEX('INPUT MIN'!$B:$AK,Cal!$E227,IF(Cal!$P$3=22.5,MATCH(H$1,Cal!$G$6:$G$21,0),MATCH(H$1,Cal!$H$6:$H$41,0)))*Cal!$C227</f>
        <v>255</v>
      </c>
      <c r="I227" s="31">
        <f>INDEX('INPUT MIN'!$B:$AK,Cal!$E227,IF(Cal!$P$3=22.5,MATCH(I$1,Cal!$G$6:$G$21,0),MATCH(I$1,Cal!$H$6:$H$41,0)))*Cal!$C227</f>
        <v>255</v>
      </c>
      <c r="J227" s="31">
        <f>INDEX('INPUT MIN'!$B:$AK,Cal!$E227,IF(Cal!$P$3=22.5,MATCH(J$1,Cal!$G$6:$G$21,0),MATCH(J$1,Cal!$H$6:$H$41,0)))*Cal!$C227</f>
        <v>255</v>
      </c>
      <c r="K227" s="31">
        <f>INDEX('INPUT MIN'!$B:$AK,Cal!$E227,IF(Cal!$P$3=22.5,MATCH(K$1,Cal!$G$6:$G$21,0),MATCH(K$1,Cal!$H$6:$H$41,0)))*Cal!$C227</f>
        <v>255</v>
      </c>
      <c r="L227" s="31">
        <f>INDEX('INPUT MIN'!$B:$AK,Cal!$E227,IF(Cal!$P$3=22.5,MATCH(L$1,Cal!$G$6:$G$21,0),MATCH(L$1,Cal!$H$6:$H$41,0)))*Cal!$C227</f>
        <v>255</v>
      </c>
      <c r="M227" s="31">
        <f>INDEX('INPUT MIN'!$B:$AK,Cal!$E227,IF(Cal!$P$3=22.5,MATCH(M$1,Cal!$G$6:$G$21,0),MATCH(M$1,Cal!$H$6:$H$41,0)))*Cal!$C227</f>
        <v>255</v>
      </c>
      <c r="N227" s="31">
        <f>INDEX('INPUT MIN'!$B:$AK,Cal!$E227,IF(Cal!$P$3=22.5,MATCH(N$1,Cal!$G$6:$G$21,0),MATCH(N$1,Cal!$H$6:$H$41,0)))*Cal!$C227</f>
        <v>255</v>
      </c>
      <c r="O227" s="31">
        <f>INDEX('INPUT MIN'!$B:$AK,Cal!$E227,IF(Cal!$P$3=22.5,MATCH(O$1,Cal!$G$6:$G$21,0),MATCH(O$1,Cal!$H$6:$H$41,0)))*Cal!$C227</f>
        <v>255</v>
      </c>
      <c r="P227" s="31">
        <f>INDEX('INPUT MIN'!$B:$AK,Cal!$E227,IF(Cal!$P$3=22.5,MATCH(P$1,Cal!$G$6:$G$21,0),MATCH(P$1,Cal!$H$6:$H$41,0)))*Cal!$C227</f>
        <v>255</v>
      </c>
      <c r="Q227" s="31">
        <f>INDEX('INPUT MIN'!$B:$AK,Cal!$E227,IF(Cal!$P$3=22.5,MATCH(Q$1,Cal!$G$6:$G$21,0),MATCH(Q$1,Cal!$H$6:$H$41,0)))*Cal!$C227</f>
        <v>255</v>
      </c>
      <c r="R227" s="31">
        <f>INDEX('INPUT MIN'!$B:$AK,Cal!$E227,IF(Cal!$P$3=22.5,MATCH(R$1,Cal!$G$6:$G$21,0),MATCH(R$1,Cal!$H$6:$H$41,0)))*Cal!$C227</f>
        <v>255</v>
      </c>
      <c r="S227" s="31">
        <f>INDEX('INPUT MIN'!$B:$AK,Cal!$E227,IF(Cal!$P$3=22.5,MATCH(S$1,Cal!$G$6:$G$21,0),MATCH(S$1,Cal!$H$6:$H$41,0)))*Cal!$C227</f>
        <v>255</v>
      </c>
      <c r="T227" s="31">
        <f>INDEX('INPUT MIN'!$B:$AK,Cal!$E227,IF(Cal!$P$3=22.5,MATCH(T$1,Cal!$G$6:$G$21,0),MATCH(T$1,Cal!$H$6:$H$41,0)))*Cal!$C227</f>
        <v>255</v>
      </c>
      <c r="U227" s="31">
        <f>INDEX('INPUT MIN'!$B:$AK,Cal!$E227,IF(Cal!$P$3=22.5,MATCH(U$1,Cal!$G$6:$G$21,0),MATCH(U$1,Cal!$H$6:$H$41,0)))*Cal!$C227</f>
        <v>255</v>
      </c>
      <c r="V227" s="31">
        <f>INDEX('INPUT MIN'!$B:$AK,Cal!$E227,IF(Cal!$P$3=22.5,MATCH(V$1,Cal!$G$6:$G$21,0),MATCH(V$1,Cal!$H$6:$H$41,0)))*Cal!$C227</f>
        <v>255</v>
      </c>
      <c r="W227" s="31">
        <f>INDEX('INPUT MIN'!$B:$AK,Cal!$E227,IF(Cal!$P$3=22.5,MATCH(W$1,Cal!$G$6:$G$21,0),MATCH(W$1,Cal!$H$6:$H$41,0)))*Cal!$C227</f>
        <v>255</v>
      </c>
      <c r="X227" s="31">
        <f>INDEX('INPUT MIN'!$B:$AK,Cal!$E227,IF(Cal!$P$3=22.5,MATCH(X$1,Cal!$G$6:$G$21,0),MATCH(X$1,Cal!$H$6:$H$41,0)))*Cal!$C227</f>
        <v>255</v>
      </c>
      <c r="Y227" s="31">
        <f>INDEX('INPUT MIN'!$B:$AK,Cal!$E227,IF(Cal!$P$3=22.5,MATCH(Y$1,Cal!$G$6:$G$21,0),MATCH(Y$1,Cal!$H$6:$H$41,0)))*Cal!$C227</f>
        <v>255</v>
      </c>
      <c r="Z227" s="31">
        <f>INDEX('INPUT MIN'!$B:$AK,Cal!$E227,IF(Cal!$P$3=22.5,MATCH(Z$1,Cal!$G$6:$G$21,0),MATCH(Z$1,Cal!$H$6:$H$41,0)))*Cal!$C227</f>
        <v>255</v>
      </c>
      <c r="AA227" s="31">
        <f>INDEX('INPUT MIN'!$B:$AK,Cal!$E227,IF(Cal!$P$3=22.5,MATCH(AA$1,Cal!$G$6:$G$21,0),MATCH(AA$1,Cal!$H$6:$H$41,0)))*Cal!$C227</f>
        <v>255</v>
      </c>
      <c r="AB227" s="31">
        <f>INDEX('INPUT MIN'!$B:$AK,Cal!$E227,IF(Cal!$P$3=22.5,MATCH(AB$1,Cal!$G$6:$G$21,0),MATCH(AB$1,Cal!$H$6:$H$41,0)))*Cal!$C227</f>
        <v>255</v>
      </c>
      <c r="AC227" s="31">
        <f>INDEX('INPUT MIN'!$B:$AK,Cal!$E227,IF(Cal!$P$3=22.5,MATCH(AC$1,Cal!$G$6:$G$21,0),MATCH(AC$1,Cal!$H$6:$H$41,0)))*Cal!$C227</f>
        <v>255</v>
      </c>
      <c r="AD227" s="31">
        <f>INDEX('INPUT MIN'!$B:$AK,Cal!$E227,IF(Cal!$P$3=22.5,MATCH(AD$1,Cal!$G$6:$G$21,0),MATCH(AD$1,Cal!$H$6:$H$41,0)))*Cal!$C227</f>
        <v>5.5958211421966553E-2</v>
      </c>
      <c r="AE227" s="31">
        <f>INDEX('INPUT MIN'!$B:$AK,Cal!$E227,IF(Cal!$P$3=22.5,MATCH(AE$1,Cal!$G$6:$G$21,0),MATCH(AE$1,Cal!$H$6:$H$41,0)))*Cal!$C227</f>
        <v>4.7600932419300079E-2</v>
      </c>
      <c r="AF227" s="31">
        <f>INDEX('INPUT MIN'!$B:$AK,Cal!$E227,IF(Cal!$P$3=22.5,MATCH(AF$1,Cal!$G$6:$G$21,0),MATCH(AF$1,Cal!$H$6:$H$41,0)))*Cal!$C227</f>
        <v>4.4280674308538437E-2</v>
      </c>
      <c r="AG227" s="31">
        <f>INDEX('INPUT MIN'!$B:$AK,Cal!$E227,IF(Cal!$P$3=22.5,MATCH(AG$1,Cal!$G$6:$G$21,0),MATCH(AG$1,Cal!$H$6:$H$41,0)))*Cal!$C227</f>
        <v>7.2297617793083191E-2</v>
      </c>
      <c r="AH227" s="31">
        <f>INDEX('INPUT MIN'!$B:$AK,Cal!$E227,IF(Cal!$P$3=22.5,MATCH(AH$1,Cal!$G$6:$G$21,0),MATCH(AH$1,Cal!$H$6:$H$41,0)))*Cal!$C227</f>
        <v>0.15377369523048401</v>
      </c>
      <c r="AI227" s="31">
        <f>INDEX('INPUT MIN'!$B:$AK,Cal!$E227,IF(Cal!$P$3=22.5,MATCH(AI$1,Cal!$G$6:$G$21,0),MATCH(AI$1,Cal!$H$6:$H$41,0)))*Cal!$C227</f>
        <v>255</v>
      </c>
      <c r="AJ227" s="31">
        <f>INDEX('INPUT MIN'!$B:$AK,Cal!$E227,IF(Cal!$P$3=22.5,MATCH(AJ$1,Cal!$G$6:$G$21,0),MATCH(AJ$1,Cal!$H$6:$H$41,0)))*Cal!$C227</f>
        <v>255</v>
      </c>
      <c r="AK227" s="31">
        <f>INDEX('INPUT MIN'!$B:$AK,Cal!$E227,IF(Cal!$P$3=22.5,MATCH(AK$1,Cal!$G$6:$G$21,0),MATCH(AK$1,Cal!$H$6:$H$41,0)))*Cal!$C227</f>
        <v>255</v>
      </c>
      <c r="AL227" s="31">
        <f>INDEX('INPUT MIN'!$B:$AK,Cal!$E227,IF(Cal!$P$3=22.5,MATCH(AL$1,Cal!$G$6:$G$21,0),MATCH(AL$1,Cal!$H$6:$H$41,0)))*Cal!$C227</f>
        <v>255</v>
      </c>
    </row>
    <row r="228" spans="1:38" x14ac:dyDescent="0.4">
      <c r="A228" s="7">
        <f>Cal!A228</f>
        <v>227</v>
      </c>
      <c r="B228" s="31">
        <f>INDEX('INPUT MIN'!$B:$AK,Cal!$E228,IF(Cal!$P$3=22.5,MATCH(B$1,Cal!$G$6:$G$21,0),MATCH(B$1,Cal!$H$6:$H$41,0)))*Cal!$C228</f>
        <v>255</v>
      </c>
      <c r="C228" s="31">
        <f>INDEX('INPUT MIN'!$B:$AK,Cal!$E228,IF(Cal!$P$3=22.5,MATCH(C$1,Cal!$G$6:$G$21,0),MATCH(C$1,Cal!$H$6:$H$41,0)))*Cal!$C228</f>
        <v>255</v>
      </c>
      <c r="D228" s="31">
        <f>INDEX('INPUT MIN'!$B:$AK,Cal!$E228,IF(Cal!$P$3=22.5,MATCH(D$1,Cal!$G$6:$G$21,0),MATCH(D$1,Cal!$H$6:$H$41,0)))*Cal!$C228</f>
        <v>255</v>
      </c>
      <c r="E228" s="31">
        <f>INDEX('INPUT MIN'!$B:$AK,Cal!$E228,IF(Cal!$P$3=22.5,MATCH(E$1,Cal!$G$6:$G$21,0),MATCH(E$1,Cal!$H$6:$H$41,0)))*Cal!$C228</f>
        <v>255</v>
      </c>
      <c r="F228" s="31">
        <f>INDEX('INPUT MIN'!$B:$AK,Cal!$E228,IF(Cal!$P$3=22.5,MATCH(F$1,Cal!$G$6:$G$21,0),MATCH(F$1,Cal!$H$6:$H$41,0)))*Cal!$C228</f>
        <v>255</v>
      </c>
      <c r="G228" s="31">
        <f>INDEX('INPUT MIN'!$B:$AK,Cal!$E228,IF(Cal!$P$3=22.5,MATCH(G$1,Cal!$G$6:$G$21,0),MATCH(G$1,Cal!$H$6:$H$41,0)))*Cal!$C228</f>
        <v>255</v>
      </c>
      <c r="H228" s="31">
        <f>INDEX('INPUT MIN'!$B:$AK,Cal!$E228,IF(Cal!$P$3=22.5,MATCH(H$1,Cal!$G$6:$G$21,0),MATCH(H$1,Cal!$H$6:$H$41,0)))*Cal!$C228</f>
        <v>255</v>
      </c>
      <c r="I228" s="31">
        <f>INDEX('INPUT MIN'!$B:$AK,Cal!$E228,IF(Cal!$P$3=22.5,MATCH(I$1,Cal!$G$6:$G$21,0),MATCH(I$1,Cal!$H$6:$H$41,0)))*Cal!$C228</f>
        <v>255</v>
      </c>
      <c r="J228" s="31">
        <f>INDEX('INPUT MIN'!$B:$AK,Cal!$E228,IF(Cal!$P$3=22.5,MATCH(J$1,Cal!$G$6:$G$21,0),MATCH(J$1,Cal!$H$6:$H$41,0)))*Cal!$C228</f>
        <v>255</v>
      </c>
      <c r="K228" s="31">
        <f>INDEX('INPUT MIN'!$B:$AK,Cal!$E228,IF(Cal!$P$3=22.5,MATCH(K$1,Cal!$G$6:$G$21,0),MATCH(K$1,Cal!$H$6:$H$41,0)))*Cal!$C228</f>
        <v>255</v>
      </c>
      <c r="L228" s="31">
        <f>INDEX('INPUT MIN'!$B:$AK,Cal!$E228,IF(Cal!$P$3=22.5,MATCH(L$1,Cal!$G$6:$G$21,0),MATCH(L$1,Cal!$H$6:$H$41,0)))*Cal!$C228</f>
        <v>255</v>
      </c>
      <c r="M228" s="31">
        <f>INDEX('INPUT MIN'!$B:$AK,Cal!$E228,IF(Cal!$P$3=22.5,MATCH(M$1,Cal!$G$6:$G$21,0),MATCH(M$1,Cal!$H$6:$H$41,0)))*Cal!$C228</f>
        <v>255</v>
      </c>
      <c r="N228" s="31">
        <f>INDEX('INPUT MIN'!$B:$AK,Cal!$E228,IF(Cal!$P$3=22.5,MATCH(N$1,Cal!$G$6:$G$21,0),MATCH(N$1,Cal!$H$6:$H$41,0)))*Cal!$C228</f>
        <v>255</v>
      </c>
      <c r="O228" s="31">
        <f>INDEX('INPUT MIN'!$B:$AK,Cal!$E228,IF(Cal!$P$3=22.5,MATCH(O$1,Cal!$G$6:$G$21,0),MATCH(O$1,Cal!$H$6:$H$41,0)))*Cal!$C228</f>
        <v>255</v>
      </c>
      <c r="P228" s="31">
        <f>INDEX('INPUT MIN'!$B:$AK,Cal!$E228,IF(Cal!$P$3=22.5,MATCH(P$1,Cal!$G$6:$G$21,0),MATCH(P$1,Cal!$H$6:$H$41,0)))*Cal!$C228</f>
        <v>255</v>
      </c>
      <c r="Q228" s="31">
        <f>INDEX('INPUT MIN'!$B:$AK,Cal!$E228,IF(Cal!$P$3=22.5,MATCH(Q$1,Cal!$G$6:$G$21,0),MATCH(Q$1,Cal!$H$6:$H$41,0)))*Cal!$C228</f>
        <v>255</v>
      </c>
      <c r="R228" s="31">
        <f>INDEX('INPUT MIN'!$B:$AK,Cal!$E228,IF(Cal!$P$3=22.5,MATCH(R$1,Cal!$G$6:$G$21,0),MATCH(R$1,Cal!$H$6:$H$41,0)))*Cal!$C228</f>
        <v>255</v>
      </c>
      <c r="S228" s="31">
        <f>INDEX('INPUT MIN'!$B:$AK,Cal!$E228,IF(Cal!$P$3=22.5,MATCH(S$1,Cal!$G$6:$G$21,0),MATCH(S$1,Cal!$H$6:$H$41,0)))*Cal!$C228</f>
        <v>255</v>
      </c>
      <c r="T228" s="31">
        <f>INDEX('INPUT MIN'!$B:$AK,Cal!$E228,IF(Cal!$P$3=22.5,MATCH(T$1,Cal!$G$6:$G$21,0),MATCH(T$1,Cal!$H$6:$H$41,0)))*Cal!$C228</f>
        <v>255</v>
      </c>
      <c r="U228" s="31">
        <f>INDEX('INPUT MIN'!$B:$AK,Cal!$E228,IF(Cal!$P$3=22.5,MATCH(U$1,Cal!$G$6:$G$21,0),MATCH(U$1,Cal!$H$6:$H$41,0)))*Cal!$C228</f>
        <v>255</v>
      </c>
      <c r="V228" s="31">
        <f>INDEX('INPUT MIN'!$B:$AK,Cal!$E228,IF(Cal!$P$3=22.5,MATCH(V$1,Cal!$G$6:$G$21,0),MATCH(V$1,Cal!$H$6:$H$41,0)))*Cal!$C228</f>
        <v>255</v>
      </c>
      <c r="W228" s="31">
        <f>INDEX('INPUT MIN'!$B:$AK,Cal!$E228,IF(Cal!$P$3=22.5,MATCH(W$1,Cal!$G$6:$G$21,0),MATCH(W$1,Cal!$H$6:$H$41,0)))*Cal!$C228</f>
        <v>255</v>
      </c>
      <c r="X228" s="31">
        <f>INDEX('INPUT MIN'!$B:$AK,Cal!$E228,IF(Cal!$P$3=22.5,MATCH(X$1,Cal!$G$6:$G$21,0),MATCH(X$1,Cal!$H$6:$H$41,0)))*Cal!$C228</f>
        <v>255</v>
      </c>
      <c r="Y228" s="31">
        <f>INDEX('INPUT MIN'!$B:$AK,Cal!$E228,IF(Cal!$P$3=22.5,MATCH(Y$1,Cal!$G$6:$G$21,0),MATCH(Y$1,Cal!$H$6:$H$41,0)))*Cal!$C228</f>
        <v>255</v>
      </c>
      <c r="Z228" s="31">
        <f>INDEX('INPUT MIN'!$B:$AK,Cal!$E228,IF(Cal!$P$3=22.5,MATCH(Z$1,Cal!$G$6:$G$21,0),MATCH(Z$1,Cal!$H$6:$H$41,0)))*Cal!$C228</f>
        <v>255</v>
      </c>
      <c r="AA228" s="31">
        <f>INDEX('INPUT MIN'!$B:$AK,Cal!$E228,IF(Cal!$P$3=22.5,MATCH(AA$1,Cal!$G$6:$G$21,0),MATCH(AA$1,Cal!$H$6:$H$41,0)))*Cal!$C228</f>
        <v>255</v>
      </c>
      <c r="AB228" s="31">
        <f>INDEX('INPUT MIN'!$B:$AK,Cal!$E228,IF(Cal!$P$3=22.5,MATCH(AB$1,Cal!$G$6:$G$21,0),MATCH(AB$1,Cal!$H$6:$H$41,0)))*Cal!$C228</f>
        <v>255</v>
      </c>
      <c r="AC228" s="31">
        <f>INDEX('INPUT MIN'!$B:$AK,Cal!$E228,IF(Cal!$P$3=22.5,MATCH(AC$1,Cal!$G$6:$G$21,0),MATCH(AC$1,Cal!$H$6:$H$41,0)))*Cal!$C228</f>
        <v>255</v>
      </c>
      <c r="AD228" s="31">
        <f>INDEX('INPUT MIN'!$B:$AK,Cal!$E228,IF(Cal!$P$3=22.5,MATCH(AD$1,Cal!$G$6:$G$21,0),MATCH(AD$1,Cal!$H$6:$H$41,0)))*Cal!$C228</f>
        <v>4.6291854232549667E-2</v>
      </c>
      <c r="AE228" s="31">
        <f>INDEX('INPUT MIN'!$B:$AK,Cal!$E228,IF(Cal!$P$3=22.5,MATCH(AE$1,Cal!$G$6:$G$21,0),MATCH(AE$1,Cal!$H$6:$H$41,0)))*Cal!$C228</f>
        <v>6.8060703575611115E-2</v>
      </c>
      <c r="AF228" s="31">
        <f>INDEX('INPUT MIN'!$B:$AK,Cal!$E228,IF(Cal!$P$3=22.5,MATCH(AF$1,Cal!$G$6:$G$21,0),MATCH(AF$1,Cal!$H$6:$H$41,0)))*Cal!$C228</f>
        <v>6.5626196563243866E-2</v>
      </c>
      <c r="AG228" s="31">
        <f>INDEX('INPUT MIN'!$B:$AK,Cal!$E228,IF(Cal!$P$3=22.5,MATCH(AG$1,Cal!$G$6:$G$21,0),MATCH(AG$1,Cal!$H$6:$H$41,0)))*Cal!$C228</f>
        <v>4.5794185250997543E-2</v>
      </c>
      <c r="AH228" s="31">
        <f>INDEX('INPUT MIN'!$B:$AK,Cal!$E228,IF(Cal!$P$3=22.5,MATCH(AH$1,Cal!$G$6:$G$21,0),MATCH(AH$1,Cal!$H$6:$H$41,0)))*Cal!$C228</f>
        <v>7.9120300710201263E-2</v>
      </c>
      <c r="AI228" s="31">
        <f>INDEX('INPUT MIN'!$B:$AK,Cal!$E228,IF(Cal!$P$3=22.5,MATCH(AI$1,Cal!$G$6:$G$21,0),MATCH(AI$1,Cal!$H$6:$H$41,0)))*Cal!$C228</f>
        <v>255</v>
      </c>
      <c r="AJ228" s="31">
        <f>INDEX('INPUT MIN'!$B:$AK,Cal!$E228,IF(Cal!$P$3=22.5,MATCH(AJ$1,Cal!$G$6:$G$21,0),MATCH(AJ$1,Cal!$H$6:$H$41,0)))*Cal!$C228</f>
        <v>255</v>
      </c>
      <c r="AK228" s="31">
        <f>INDEX('INPUT MIN'!$B:$AK,Cal!$E228,IF(Cal!$P$3=22.5,MATCH(AK$1,Cal!$G$6:$G$21,0),MATCH(AK$1,Cal!$H$6:$H$41,0)))*Cal!$C228</f>
        <v>255</v>
      </c>
      <c r="AL228" s="31">
        <f>INDEX('INPUT MIN'!$B:$AK,Cal!$E228,IF(Cal!$P$3=22.5,MATCH(AL$1,Cal!$G$6:$G$21,0),MATCH(AL$1,Cal!$H$6:$H$41,0)))*Cal!$C228</f>
        <v>255</v>
      </c>
    </row>
    <row r="229" spans="1:38" x14ac:dyDescent="0.4">
      <c r="A229" s="7">
        <f>Cal!A229</f>
        <v>228</v>
      </c>
      <c r="B229" s="31">
        <f>INDEX('INPUT MIN'!$B:$AK,Cal!$E229,IF(Cal!$P$3=22.5,MATCH(B$1,Cal!$G$6:$G$21,0),MATCH(B$1,Cal!$H$6:$H$41,0)))*Cal!$C229</f>
        <v>255</v>
      </c>
      <c r="C229" s="31">
        <f>INDEX('INPUT MIN'!$B:$AK,Cal!$E229,IF(Cal!$P$3=22.5,MATCH(C$1,Cal!$G$6:$G$21,0),MATCH(C$1,Cal!$H$6:$H$41,0)))*Cal!$C229</f>
        <v>255</v>
      </c>
      <c r="D229" s="31">
        <f>INDEX('INPUT MIN'!$B:$AK,Cal!$E229,IF(Cal!$P$3=22.5,MATCH(D$1,Cal!$G$6:$G$21,0),MATCH(D$1,Cal!$H$6:$H$41,0)))*Cal!$C229</f>
        <v>255</v>
      </c>
      <c r="E229" s="31">
        <f>INDEX('INPUT MIN'!$B:$AK,Cal!$E229,IF(Cal!$P$3=22.5,MATCH(E$1,Cal!$G$6:$G$21,0),MATCH(E$1,Cal!$H$6:$H$41,0)))*Cal!$C229</f>
        <v>255</v>
      </c>
      <c r="F229" s="31">
        <f>INDEX('INPUT MIN'!$B:$AK,Cal!$E229,IF(Cal!$P$3=22.5,MATCH(F$1,Cal!$G$6:$G$21,0),MATCH(F$1,Cal!$H$6:$H$41,0)))*Cal!$C229</f>
        <v>255</v>
      </c>
      <c r="G229" s="31">
        <f>INDEX('INPUT MIN'!$B:$AK,Cal!$E229,IF(Cal!$P$3=22.5,MATCH(G$1,Cal!$G$6:$G$21,0),MATCH(G$1,Cal!$H$6:$H$41,0)))*Cal!$C229</f>
        <v>255</v>
      </c>
      <c r="H229" s="31">
        <f>INDEX('INPUT MIN'!$B:$AK,Cal!$E229,IF(Cal!$P$3=22.5,MATCH(H$1,Cal!$G$6:$G$21,0),MATCH(H$1,Cal!$H$6:$H$41,0)))*Cal!$C229</f>
        <v>255</v>
      </c>
      <c r="I229" s="31">
        <f>INDEX('INPUT MIN'!$B:$AK,Cal!$E229,IF(Cal!$P$3=22.5,MATCH(I$1,Cal!$G$6:$G$21,0),MATCH(I$1,Cal!$H$6:$H$41,0)))*Cal!$C229</f>
        <v>255</v>
      </c>
      <c r="J229" s="31">
        <f>INDEX('INPUT MIN'!$B:$AK,Cal!$E229,IF(Cal!$P$3=22.5,MATCH(J$1,Cal!$G$6:$G$21,0),MATCH(J$1,Cal!$H$6:$H$41,0)))*Cal!$C229</f>
        <v>255</v>
      </c>
      <c r="K229" s="31">
        <f>INDEX('INPUT MIN'!$B:$AK,Cal!$E229,IF(Cal!$P$3=22.5,MATCH(K$1,Cal!$G$6:$G$21,0),MATCH(K$1,Cal!$H$6:$H$41,0)))*Cal!$C229</f>
        <v>255</v>
      </c>
      <c r="L229" s="31">
        <f>INDEX('INPUT MIN'!$B:$AK,Cal!$E229,IF(Cal!$P$3=22.5,MATCH(L$1,Cal!$G$6:$G$21,0),MATCH(L$1,Cal!$H$6:$H$41,0)))*Cal!$C229</f>
        <v>255</v>
      </c>
      <c r="M229" s="31">
        <f>INDEX('INPUT MIN'!$B:$AK,Cal!$E229,IF(Cal!$P$3=22.5,MATCH(M$1,Cal!$G$6:$G$21,0),MATCH(M$1,Cal!$H$6:$H$41,0)))*Cal!$C229</f>
        <v>255</v>
      </c>
      <c r="N229" s="31">
        <f>INDEX('INPUT MIN'!$B:$AK,Cal!$E229,IF(Cal!$P$3=22.5,MATCH(N$1,Cal!$G$6:$G$21,0),MATCH(N$1,Cal!$H$6:$H$41,0)))*Cal!$C229</f>
        <v>255</v>
      </c>
      <c r="O229" s="31">
        <f>INDEX('INPUT MIN'!$B:$AK,Cal!$E229,IF(Cal!$P$3=22.5,MATCH(O$1,Cal!$G$6:$G$21,0),MATCH(O$1,Cal!$H$6:$H$41,0)))*Cal!$C229</f>
        <v>255</v>
      </c>
      <c r="P229" s="31">
        <f>INDEX('INPUT MIN'!$B:$AK,Cal!$E229,IF(Cal!$P$3=22.5,MATCH(P$1,Cal!$G$6:$G$21,0),MATCH(P$1,Cal!$H$6:$H$41,0)))*Cal!$C229</f>
        <v>255</v>
      </c>
      <c r="Q229" s="31">
        <f>INDEX('INPUT MIN'!$B:$AK,Cal!$E229,IF(Cal!$P$3=22.5,MATCH(Q$1,Cal!$G$6:$G$21,0),MATCH(Q$1,Cal!$H$6:$H$41,0)))*Cal!$C229</f>
        <v>255</v>
      </c>
      <c r="R229" s="31">
        <f>INDEX('INPUT MIN'!$B:$AK,Cal!$E229,IF(Cal!$P$3=22.5,MATCH(R$1,Cal!$G$6:$G$21,0),MATCH(R$1,Cal!$H$6:$H$41,0)))*Cal!$C229</f>
        <v>255</v>
      </c>
      <c r="S229" s="31">
        <f>INDEX('INPUT MIN'!$B:$AK,Cal!$E229,IF(Cal!$P$3=22.5,MATCH(S$1,Cal!$G$6:$G$21,0),MATCH(S$1,Cal!$H$6:$H$41,0)))*Cal!$C229</f>
        <v>255</v>
      </c>
      <c r="T229" s="31">
        <f>INDEX('INPUT MIN'!$B:$AK,Cal!$E229,IF(Cal!$P$3=22.5,MATCH(T$1,Cal!$G$6:$G$21,0),MATCH(T$1,Cal!$H$6:$H$41,0)))*Cal!$C229</f>
        <v>255</v>
      </c>
      <c r="U229" s="31">
        <f>INDEX('INPUT MIN'!$B:$AK,Cal!$E229,IF(Cal!$P$3=22.5,MATCH(U$1,Cal!$G$6:$G$21,0),MATCH(U$1,Cal!$H$6:$H$41,0)))*Cal!$C229</f>
        <v>255</v>
      </c>
      <c r="V229" s="31">
        <f>INDEX('INPUT MIN'!$B:$AK,Cal!$E229,IF(Cal!$P$3=22.5,MATCH(V$1,Cal!$G$6:$G$21,0),MATCH(V$1,Cal!$H$6:$H$41,0)))*Cal!$C229</f>
        <v>255</v>
      </c>
      <c r="W229" s="31">
        <f>INDEX('INPUT MIN'!$B:$AK,Cal!$E229,IF(Cal!$P$3=22.5,MATCH(W$1,Cal!$G$6:$G$21,0),MATCH(W$1,Cal!$H$6:$H$41,0)))*Cal!$C229</f>
        <v>255</v>
      </c>
      <c r="X229" s="31">
        <f>INDEX('INPUT MIN'!$B:$AK,Cal!$E229,IF(Cal!$P$3=22.5,MATCH(X$1,Cal!$G$6:$G$21,0),MATCH(X$1,Cal!$H$6:$H$41,0)))*Cal!$C229</f>
        <v>255</v>
      </c>
      <c r="Y229" s="31">
        <f>INDEX('INPUT MIN'!$B:$AK,Cal!$E229,IF(Cal!$P$3=22.5,MATCH(Y$1,Cal!$G$6:$G$21,0),MATCH(Y$1,Cal!$H$6:$H$41,0)))*Cal!$C229</f>
        <v>255</v>
      </c>
      <c r="Z229" s="31">
        <f>INDEX('INPUT MIN'!$B:$AK,Cal!$E229,IF(Cal!$P$3=22.5,MATCH(Z$1,Cal!$G$6:$G$21,0),MATCH(Z$1,Cal!$H$6:$H$41,0)))*Cal!$C229</f>
        <v>255</v>
      </c>
      <c r="AA229" s="31">
        <f>INDEX('INPUT MIN'!$B:$AK,Cal!$E229,IF(Cal!$P$3=22.5,MATCH(AA$1,Cal!$G$6:$G$21,0),MATCH(AA$1,Cal!$H$6:$H$41,0)))*Cal!$C229</f>
        <v>255</v>
      </c>
      <c r="AB229" s="31">
        <f>INDEX('INPUT MIN'!$B:$AK,Cal!$E229,IF(Cal!$P$3=22.5,MATCH(AB$1,Cal!$G$6:$G$21,0),MATCH(AB$1,Cal!$H$6:$H$41,0)))*Cal!$C229</f>
        <v>255</v>
      </c>
      <c r="AC229" s="31">
        <f>INDEX('INPUT MIN'!$B:$AK,Cal!$E229,IF(Cal!$P$3=22.5,MATCH(AC$1,Cal!$G$6:$G$21,0),MATCH(AC$1,Cal!$H$6:$H$41,0)))*Cal!$C229</f>
        <v>255</v>
      </c>
      <c r="AD229" s="31">
        <f>INDEX('INPUT MIN'!$B:$AK,Cal!$E229,IF(Cal!$P$3=22.5,MATCH(AD$1,Cal!$G$6:$G$21,0),MATCH(AD$1,Cal!$H$6:$H$41,0)))*Cal!$C229</f>
        <v>4.2131870985031128E-2</v>
      </c>
      <c r="AE229" s="31">
        <f>INDEX('INPUT MIN'!$B:$AK,Cal!$E229,IF(Cal!$P$3=22.5,MATCH(AE$1,Cal!$G$6:$G$21,0),MATCH(AE$1,Cal!$H$6:$H$41,0)))*Cal!$C229</f>
        <v>4.5768644660711288E-2</v>
      </c>
      <c r="AF229" s="31">
        <f>INDEX('INPUT MIN'!$B:$AK,Cal!$E229,IF(Cal!$P$3=22.5,MATCH(AF$1,Cal!$G$6:$G$21,0),MATCH(AF$1,Cal!$H$6:$H$41,0)))*Cal!$C229</f>
        <v>7.8863449394702911E-2</v>
      </c>
      <c r="AG229" s="31">
        <f>INDEX('INPUT MIN'!$B:$AK,Cal!$E229,IF(Cal!$P$3=22.5,MATCH(AG$1,Cal!$G$6:$G$21,0),MATCH(AG$1,Cal!$H$6:$H$41,0)))*Cal!$C229</f>
        <v>8.6434781551361084E-2</v>
      </c>
      <c r="AH229" s="31">
        <f>INDEX('INPUT MIN'!$B:$AK,Cal!$E229,IF(Cal!$P$3=22.5,MATCH(AH$1,Cal!$G$6:$G$21,0),MATCH(AH$1,Cal!$H$6:$H$41,0)))*Cal!$C229</f>
        <v>5.3716197609901428E-2</v>
      </c>
      <c r="AI229" s="31">
        <f>INDEX('INPUT MIN'!$B:$AK,Cal!$E229,IF(Cal!$P$3=22.5,MATCH(AI$1,Cal!$G$6:$G$21,0),MATCH(AI$1,Cal!$H$6:$H$41,0)))*Cal!$C229</f>
        <v>255</v>
      </c>
      <c r="AJ229" s="31">
        <f>INDEX('INPUT MIN'!$B:$AK,Cal!$E229,IF(Cal!$P$3=22.5,MATCH(AJ$1,Cal!$G$6:$G$21,0),MATCH(AJ$1,Cal!$H$6:$H$41,0)))*Cal!$C229</f>
        <v>255</v>
      </c>
      <c r="AK229" s="31">
        <f>INDEX('INPUT MIN'!$B:$AK,Cal!$E229,IF(Cal!$P$3=22.5,MATCH(AK$1,Cal!$G$6:$G$21,0),MATCH(AK$1,Cal!$H$6:$H$41,0)))*Cal!$C229</f>
        <v>255</v>
      </c>
      <c r="AL229" s="31">
        <f>INDEX('INPUT MIN'!$B:$AK,Cal!$E229,IF(Cal!$P$3=22.5,MATCH(AL$1,Cal!$G$6:$G$21,0),MATCH(AL$1,Cal!$H$6:$H$41,0)))*Cal!$C229</f>
        <v>255</v>
      </c>
    </row>
    <row r="230" spans="1:38" x14ac:dyDescent="0.4">
      <c r="A230" s="7">
        <f>Cal!A230</f>
        <v>229</v>
      </c>
      <c r="B230" s="31">
        <f>INDEX('INPUT MIN'!$B:$AK,Cal!$E230,IF(Cal!$P$3=22.5,MATCH(B$1,Cal!$G$6:$G$21,0),MATCH(B$1,Cal!$H$6:$H$41,0)))*Cal!$C230</f>
        <v>255</v>
      </c>
      <c r="C230" s="31">
        <f>INDEX('INPUT MIN'!$B:$AK,Cal!$E230,IF(Cal!$P$3=22.5,MATCH(C$1,Cal!$G$6:$G$21,0),MATCH(C$1,Cal!$H$6:$H$41,0)))*Cal!$C230</f>
        <v>255</v>
      </c>
      <c r="D230" s="31">
        <f>INDEX('INPUT MIN'!$B:$AK,Cal!$E230,IF(Cal!$P$3=22.5,MATCH(D$1,Cal!$G$6:$G$21,0),MATCH(D$1,Cal!$H$6:$H$41,0)))*Cal!$C230</f>
        <v>255</v>
      </c>
      <c r="E230" s="31">
        <f>INDEX('INPUT MIN'!$B:$AK,Cal!$E230,IF(Cal!$P$3=22.5,MATCH(E$1,Cal!$G$6:$G$21,0),MATCH(E$1,Cal!$H$6:$H$41,0)))*Cal!$C230</f>
        <v>255</v>
      </c>
      <c r="F230" s="31">
        <f>INDEX('INPUT MIN'!$B:$AK,Cal!$E230,IF(Cal!$P$3=22.5,MATCH(F$1,Cal!$G$6:$G$21,0),MATCH(F$1,Cal!$H$6:$H$41,0)))*Cal!$C230</f>
        <v>255</v>
      </c>
      <c r="G230" s="31">
        <f>INDEX('INPUT MIN'!$B:$AK,Cal!$E230,IF(Cal!$P$3=22.5,MATCH(G$1,Cal!$G$6:$G$21,0),MATCH(G$1,Cal!$H$6:$H$41,0)))*Cal!$C230</f>
        <v>255</v>
      </c>
      <c r="H230" s="31">
        <f>INDEX('INPUT MIN'!$B:$AK,Cal!$E230,IF(Cal!$P$3=22.5,MATCH(H$1,Cal!$G$6:$G$21,0),MATCH(H$1,Cal!$H$6:$H$41,0)))*Cal!$C230</f>
        <v>255</v>
      </c>
      <c r="I230" s="31">
        <f>INDEX('INPUT MIN'!$B:$AK,Cal!$E230,IF(Cal!$P$3=22.5,MATCH(I$1,Cal!$G$6:$G$21,0),MATCH(I$1,Cal!$H$6:$H$41,0)))*Cal!$C230</f>
        <v>255</v>
      </c>
      <c r="J230" s="31">
        <f>INDEX('INPUT MIN'!$B:$AK,Cal!$E230,IF(Cal!$P$3=22.5,MATCH(J$1,Cal!$G$6:$G$21,0),MATCH(J$1,Cal!$H$6:$H$41,0)))*Cal!$C230</f>
        <v>255</v>
      </c>
      <c r="K230" s="31">
        <f>INDEX('INPUT MIN'!$B:$AK,Cal!$E230,IF(Cal!$P$3=22.5,MATCH(K$1,Cal!$G$6:$G$21,0),MATCH(K$1,Cal!$H$6:$H$41,0)))*Cal!$C230</f>
        <v>255</v>
      </c>
      <c r="L230" s="31">
        <f>INDEX('INPUT MIN'!$B:$AK,Cal!$E230,IF(Cal!$P$3=22.5,MATCH(L$1,Cal!$G$6:$G$21,0),MATCH(L$1,Cal!$H$6:$H$41,0)))*Cal!$C230</f>
        <v>255</v>
      </c>
      <c r="M230" s="31">
        <f>INDEX('INPUT MIN'!$B:$AK,Cal!$E230,IF(Cal!$P$3=22.5,MATCH(M$1,Cal!$G$6:$G$21,0),MATCH(M$1,Cal!$H$6:$H$41,0)))*Cal!$C230</f>
        <v>255</v>
      </c>
      <c r="N230" s="31">
        <f>INDEX('INPUT MIN'!$B:$AK,Cal!$E230,IF(Cal!$P$3=22.5,MATCH(N$1,Cal!$G$6:$G$21,0),MATCH(N$1,Cal!$H$6:$H$41,0)))*Cal!$C230</f>
        <v>255</v>
      </c>
      <c r="O230" s="31">
        <f>INDEX('INPUT MIN'!$B:$AK,Cal!$E230,IF(Cal!$P$3=22.5,MATCH(O$1,Cal!$G$6:$G$21,0),MATCH(O$1,Cal!$H$6:$H$41,0)))*Cal!$C230</f>
        <v>255</v>
      </c>
      <c r="P230" s="31">
        <f>INDEX('INPUT MIN'!$B:$AK,Cal!$E230,IF(Cal!$P$3=22.5,MATCH(P$1,Cal!$G$6:$G$21,0),MATCH(P$1,Cal!$H$6:$H$41,0)))*Cal!$C230</f>
        <v>255</v>
      </c>
      <c r="Q230" s="31">
        <f>INDEX('INPUT MIN'!$B:$AK,Cal!$E230,IF(Cal!$P$3=22.5,MATCH(Q$1,Cal!$G$6:$G$21,0),MATCH(Q$1,Cal!$H$6:$H$41,0)))*Cal!$C230</f>
        <v>255</v>
      </c>
      <c r="R230" s="31">
        <f>INDEX('INPUT MIN'!$B:$AK,Cal!$E230,IF(Cal!$P$3=22.5,MATCH(R$1,Cal!$G$6:$G$21,0),MATCH(R$1,Cal!$H$6:$H$41,0)))*Cal!$C230</f>
        <v>255</v>
      </c>
      <c r="S230" s="31">
        <f>INDEX('INPUT MIN'!$B:$AK,Cal!$E230,IF(Cal!$P$3=22.5,MATCH(S$1,Cal!$G$6:$G$21,0),MATCH(S$1,Cal!$H$6:$H$41,0)))*Cal!$C230</f>
        <v>255</v>
      </c>
      <c r="T230" s="31">
        <f>INDEX('INPUT MIN'!$B:$AK,Cal!$E230,IF(Cal!$P$3=22.5,MATCH(T$1,Cal!$G$6:$G$21,0),MATCH(T$1,Cal!$H$6:$H$41,0)))*Cal!$C230</f>
        <v>255</v>
      </c>
      <c r="U230" s="31">
        <f>INDEX('INPUT MIN'!$B:$AK,Cal!$E230,IF(Cal!$P$3=22.5,MATCH(U$1,Cal!$G$6:$G$21,0),MATCH(U$1,Cal!$H$6:$H$41,0)))*Cal!$C230</f>
        <v>255</v>
      </c>
      <c r="V230" s="31">
        <f>INDEX('INPUT MIN'!$B:$AK,Cal!$E230,IF(Cal!$P$3=22.5,MATCH(V$1,Cal!$G$6:$G$21,0),MATCH(V$1,Cal!$H$6:$H$41,0)))*Cal!$C230</f>
        <v>255</v>
      </c>
      <c r="W230" s="31">
        <f>INDEX('INPUT MIN'!$B:$AK,Cal!$E230,IF(Cal!$P$3=22.5,MATCH(W$1,Cal!$G$6:$G$21,0),MATCH(W$1,Cal!$H$6:$H$41,0)))*Cal!$C230</f>
        <v>255</v>
      </c>
      <c r="X230" s="31">
        <f>INDEX('INPUT MIN'!$B:$AK,Cal!$E230,IF(Cal!$P$3=22.5,MATCH(X$1,Cal!$G$6:$G$21,0),MATCH(X$1,Cal!$H$6:$H$41,0)))*Cal!$C230</f>
        <v>255</v>
      </c>
      <c r="Y230" s="31">
        <f>INDEX('INPUT MIN'!$B:$AK,Cal!$E230,IF(Cal!$P$3=22.5,MATCH(Y$1,Cal!$G$6:$G$21,0),MATCH(Y$1,Cal!$H$6:$H$41,0)))*Cal!$C230</f>
        <v>255</v>
      </c>
      <c r="Z230" s="31">
        <f>INDEX('INPUT MIN'!$B:$AK,Cal!$E230,IF(Cal!$P$3=22.5,MATCH(Z$1,Cal!$G$6:$G$21,0),MATCH(Z$1,Cal!$H$6:$H$41,0)))*Cal!$C230</f>
        <v>255</v>
      </c>
      <c r="AA230" s="31">
        <f>INDEX('INPUT MIN'!$B:$AK,Cal!$E230,IF(Cal!$P$3=22.5,MATCH(AA$1,Cal!$G$6:$G$21,0),MATCH(AA$1,Cal!$H$6:$H$41,0)))*Cal!$C230</f>
        <v>255</v>
      </c>
      <c r="AB230" s="31">
        <f>INDEX('INPUT MIN'!$B:$AK,Cal!$E230,IF(Cal!$P$3=22.5,MATCH(AB$1,Cal!$G$6:$G$21,0),MATCH(AB$1,Cal!$H$6:$H$41,0)))*Cal!$C230</f>
        <v>255</v>
      </c>
      <c r="AC230" s="31">
        <f>INDEX('INPUT MIN'!$B:$AK,Cal!$E230,IF(Cal!$P$3=22.5,MATCH(AC$1,Cal!$G$6:$G$21,0),MATCH(AC$1,Cal!$H$6:$H$41,0)))*Cal!$C230</f>
        <v>255</v>
      </c>
      <c r="AD230" s="31">
        <f>INDEX('INPUT MIN'!$B:$AK,Cal!$E230,IF(Cal!$P$3=22.5,MATCH(AD$1,Cal!$G$6:$G$21,0),MATCH(AD$1,Cal!$H$6:$H$41,0)))*Cal!$C230</f>
        <v>4.3597850948572159E-2</v>
      </c>
      <c r="AE230" s="31">
        <f>INDEX('INPUT MIN'!$B:$AK,Cal!$E230,IF(Cal!$P$3=22.5,MATCH(AE$1,Cal!$G$6:$G$21,0),MATCH(AE$1,Cal!$H$6:$H$41,0)))*Cal!$C230</f>
        <v>5.6349281221628189E-2</v>
      </c>
      <c r="AF230" s="31">
        <f>INDEX('INPUT MIN'!$B:$AK,Cal!$E230,IF(Cal!$P$3=22.5,MATCH(AF$1,Cal!$G$6:$G$21,0),MATCH(AF$1,Cal!$H$6:$H$41,0)))*Cal!$C230</f>
        <v>0.13385495543479919</v>
      </c>
      <c r="AG230" s="31">
        <f>INDEX('INPUT MIN'!$B:$AK,Cal!$E230,IF(Cal!$P$3=22.5,MATCH(AG$1,Cal!$G$6:$G$21,0),MATCH(AG$1,Cal!$H$6:$H$41,0)))*Cal!$C230</f>
        <v>0.20787839591503143</v>
      </c>
      <c r="AH230" s="31">
        <f>INDEX('INPUT MIN'!$B:$AK,Cal!$E230,IF(Cal!$P$3=22.5,MATCH(AH$1,Cal!$G$6:$G$21,0),MATCH(AH$1,Cal!$H$6:$H$41,0)))*Cal!$C230</f>
        <v>0.24115374684333801</v>
      </c>
      <c r="AI230" s="31">
        <f>INDEX('INPUT MIN'!$B:$AK,Cal!$E230,IF(Cal!$P$3=22.5,MATCH(AI$1,Cal!$G$6:$G$21,0),MATCH(AI$1,Cal!$H$6:$H$41,0)))*Cal!$C230</f>
        <v>255</v>
      </c>
      <c r="AJ230" s="31">
        <f>INDEX('INPUT MIN'!$B:$AK,Cal!$E230,IF(Cal!$P$3=22.5,MATCH(AJ$1,Cal!$G$6:$G$21,0),MATCH(AJ$1,Cal!$H$6:$H$41,0)))*Cal!$C230</f>
        <v>255</v>
      </c>
      <c r="AK230" s="31">
        <f>INDEX('INPUT MIN'!$B:$AK,Cal!$E230,IF(Cal!$P$3=22.5,MATCH(AK$1,Cal!$G$6:$G$21,0),MATCH(AK$1,Cal!$H$6:$H$41,0)))*Cal!$C230</f>
        <v>255</v>
      </c>
      <c r="AL230" s="31">
        <f>INDEX('INPUT MIN'!$B:$AK,Cal!$E230,IF(Cal!$P$3=22.5,MATCH(AL$1,Cal!$G$6:$G$21,0),MATCH(AL$1,Cal!$H$6:$H$41,0)))*Cal!$C230</f>
        <v>255</v>
      </c>
    </row>
    <row r="231" spans="1:38" x14ac:dyDescent="0.4">
      <c r="A231" s="7">
        <f>Cal!A231</f>
        <v>230</v>
      </c>
      <c r="B231" s="31">
        <f>INDEX('INPUT MIN'!$B:$AK,Cal!$E231,IF(Cal!$P$3=22.5,MATCH(B$1,Cal!$G$6:$G$21,0),MATCH(B$1,Cal!$H$6:$H$41,0)))*Cal!$C231</f>
        <v>255</v>
      </c>
      <c r="C231" s="31">
        <f>INDEX('INPUT MIN'!$B:$AK,Cal!$E231,IF(Cal!$P$3=22.5,MATCH(C$1,Cal!$G$6:$G$21,0),MATCH(C$1,Cal!$H$6:$H$41,0)))*Cal!$C231</f>
        <v>255</v>
      </c>
      <c r="D231" s="31">
        <f>INDEX('INPUT MIN'!$B:$AK,Cal!$E231,IF(Cal!$P$3=22.5,MATCH(D$1,Cal!$G$6:$G$21,0),MATCH(D$1,Cal!$H$6:$H$41,0)))*Cal!$C231</f>
        <v>255</v>
      </c>
      <c r="E231" s="31">
        <f>INDEX('INPUT MIN'!$B:$AK,Cal!$E231,IF(Cal!$P$3=22.5,MATCH(E$1,Cal!$G$6:$G$21,0),MATCH(E$1,Cal!$H$6:$H$41,0)))*Cal!$C231</f>
        <v>255</v>
      </c>
      <c r="F231" s="31">
        <f>INDEX('INPUT MIN'!$B:$AK,Cal!$E231,IF(Cal!$P$3=22.5,MATCH(F$1,Cal!$G$6:$G$21,0),MATCH(F$1,Cal!$H$6:$H$41,0)))*Cal!$C231</f>
        <v>255</v>
      </c>
      <c r="G231" s="31">
        <f>INDEX('INPUT MIN'!$B:$AK,Cal!$E231,IF(Cal!$P$3=22.5,MATCH(G$1,Cal!$G$6:$G$21,0),MATCH(G$1,Cal!$H$6:$H$41,0)))*Cal!$C231</f>
        <v>255</v>
      </c>
      <c r="H231" s="31">
        <f>INDEX('INPUT MIN'!$B:$AK,Cal!$E231,IF(Cal!$P$3=22.5,MATCH(H$1,Cal!$G$6:$G$21,0),MATCH(H$1,Cal!$H$6:$H$41,0)))*Cal!$C231</f>
        <v>255</v>
      </c>
      <c r="I231" s="31">
        <f>INDEX('INPUT MIN'!$B:$AK,Cal!$E231,IF(Cal!$P$3=22.5,MATCH(I$1,Cal!$G$6:$G$21,0),MATCH(I$1,Cal!$H$6:$H$41,0)))*Cal!$C231</f>
        <v>255</v>
      </c>
      <c r="J231" s="31">
        <f>INDEX('INPUT MIN'!$B:$AK,Cal!$E231,IF(Cal!$P$3=22.5,MATCH(J$1,Cal!$G$6:$G$21,0),MATCH(J$1,Cal!$H$6:$H$41,0)))*Cal!$C231</f>
        <v>255</v>
      </c>
      <c r="K231" s="31">
        <f>INDEX('INPUT MIN'!$B:$AK,Cal!$E231,IF(Cal!$P$3=22.5,MATCH(K$1,Cal!$G$6:$G$21,0),MATCH(K$1,Cal!$H$6:$H$41,0)))*Cal!$C231</f>
        <v>255</v>
      </c>
      <c r="L231" s="31">
        <f>INDEX('INPUT MIN'!$B:$AK,Cal!$E231,IF(Cal!$P$3=22.5,MATCH(L$1,Cal!$G$6:$G$21,0),MATCH(L$1,Cal!$H$6:$H$41,0)))*Cal!$C231</f>
        <v>255</v>
      </c>
      <c r="M231" s="31">
        <f>INDEX('INPUT MIN'!$B:$AK,Cal!$E231,IF(Cal!$P$3=22.5,MATCH(M$1,Cal!$G$6:$G$21,0),MATCH(M$1,Cal!$H$6:$H$41,0)))*Cal!$C231</f>
        <v>255</v>
      </c>
      <c r="N231" s="31">
        <f>INDEX('INPUT MIN'!$B:$AK,Cal!$E231,IF(Cal!$P$3=22.5,MATCH(N$1,Cal!$G$6:$G$21,0),MATCH(N$1,Cal!$H$6:$H$41,0)))*Cal!$C231</f>
        <v>255</v>
      </c>
      <c r="O231" s="31">
        <f>INDEX('INPUT MIN'!$B:$AK,Cal!$E231,IF(Cal!$P$3=22.5,MATCH(O$1,Cal!$G$6:$G$21,0),MATCH(O$1,Cal!$H$6:$H$41,0)))*Cal!$C231</f>
        <v>255</v>
      </c>
      <c r="P231" s="31">
        <f>INDEX('INPUT MIN'!$B:$AK,Cal!$E231,IF(Cal!$P$3=22.5,MATCH(P$1,Cal!$G$6:$G$21,0),MATCH(P$1,Cal!$H$6:$H$41,0)))*Cal!$C231</f>
        <v>255</v>
      </c>
      <c r="Q231" s="31">
        <f>INDEX('INPUT MIN'!$B:$AK,Cal!$E231,IF(Cal!$P$3=22.5,MATCH(Q$1,Cal!$G$6:$G$21,0),MATCH(Q$1,Cal!$H$6:$H$41,0)))*Cal!$C231</f>
        <v>255</v>
      </c>
      <c r="R231" s="31">
        <f>INDEX('INPUT MIN'!$B:$AK,Cal!$E231,IF(Cal!$P$3=22.5,MATCH(R$1,Cal!$G$6:$G$21,0),MATCH(R$1,Cal!$H$6:$H$41,0)))*Cal!$C231</f>
        <v>255</v>
      </c>
      <c r="S231" s="31">
        <f>INDEX('INPUT MIN'!$B:$AK,Cal!$E231,IF(Cal!$P$3=22.5,MATCH(S$1,Cal!$G$6:$G$21,0),MATCH(S$1,Cal!$H$6:$H$41,0)))*Cal!$C231</f>
        <v>255</v>
      </c>
      <c r="T231" s="31">
        <f>INDEX('INPUT MIN'!$B:$AK,Cal!$E231,IF(Cal!$P$3=22.5,MATCH(T$1,Cal!$G$6:$G$21,0),MATCH(T$1,Cal!$H$6:$H$41,0)))*Cal!$C231</f>
        <v>255</v>
      </c>
      <c r="U231" s="31">
        <f>INDEX('INPUT MIN'!$B:$AK,Cal!$E231,IF(Cal!$P$3=22.5,MATCH(U$1,Cal!$G$6:$G$21,0),MATCH(U$1,Cal!$H$6:$H$41,0)))*Cal!$C231</f>
        <v>255</v>
      </c>
      <c r="V231" s="31">
        <f>INDEX('INPUT MIN'!$B:$AK,Cal!$E231,IF(Cal!$P$3=22.5,MATCH(V$1,Cal!$G$6:$G$21,0),MATCH(V$1,Cal!$H$6:$H$41,0)))*Cal!$C231</f>
        <v>255</v>
      </c>
      <c r="W231" s="31">
        <f>INDEX('INPUT MIN'!$B:$AK,Cal!$E231,IF(Cal!$P$3=22.5,MATCH(W$1,Cal!$G$6:$G$21,0),MATCH(W$1,Cal!$H$6:$H$41,0)))*Cal!$C231</f>
        <v>255</v>
      </c>
      <c r="X231" s="31">
        <f>INDEX('INPUT MIN'!$B:$AK,Cal!$E231,IF(Cal!$P$3=22.5,MATCH(X$1,Cal!$G$6:$G$21,0),MATCH(X$1,Cal!$H$6:$H$41,0)))*Cal!$C231</f>
        <v>255</v>
      </c>
      <c r="Y231" s="31">
        <f>INDEX('INPUT MIN'!$B:$AK,Cal!$E231,IF(Cal!$P$3=22.5,MATCH(Y$1,Cal!$G$6:$G$21,0),MATCH(Y$1,Cal!$H$6:$H$41,0)))*Cal!$C231</f>
        <v>255</v>
      </c>
      <c r="Z231" s="31">
        <f>INDEX('INPUT MIN'!$B:$AK,Cal!$E231,IF(Cal!$P$3=22.5,MATCH(Z$1,Cal!$G$6:$G$21,0),MATCH(Z$1,Cal!$H$6:$H$41,0)))*Cal!$C231</f>
        <v>255</v>
      </c>
      <c r="AA231" s="31">
        <f>INDEX('INPUT MIN'!$B:$AK,Cal!$E231,IF(Cal!$P$3=22.5,MATCH(AA$1,Cal!$G$6:$G$21,0),MATCH(AA$1,Cal!$H$6:$H$41,0)))*Cal!$C231</f>
        <v>255</v>
      </c>
      <c r="AB231" s="31">
        <f>INDEX('INPUT MIN'!$B:$AK,Cal!$E231,IF(Cal!$P$3=22.5,MATCH(AB$1,Cal!$G$6:$G$21,0),MATCH(AB$1,Cal!$H$6:$H$41,0)))*Cal!$C231</f>
        <v>255</v>
      </c>
      <c r="AC231" s="31">
        <f>INDEX('INPUT MIN'!$B:$AK,Cal!$E231,IF(Cal!$P$3=22.5,MATCH(AC$1,Cal!$G$6:$G$21,0),MATCH(AC$1,Cal!$H$6:$H$41,0)))*Cal!$C231</f>
        <v>255</v>
      </c>
      <c r="AD231" s="31">
        <f>INDEX('INPUT MIN'!$B:$AK,Cal!$E231,IF(Cal!$P$3=22.5,MATCH(AD$1,Cal!$G$6:$G$21,0),MATCH(AD$1,Cal!$H$6:$H$41,0)))*Cal!$C231</f>
        <v>3.9012238383293152E-2</v>
      </c>
      <c r="AE231" s="31">
        <f>INDEX('INPUT MIN'!$B:$AK,Cal!$E231,IF(Cal!$P$3=22.5,MATCH(AE$1,Cal!$G$6:$G$21,0),MATCH(AE$1,Cal!$H$6:$H$41,0)))*Cal!$C231</f>
        <v>4.6540495008230209E-2</v>
      </c>
      <c r="AF231" s="31">
        <f>INDEX('INPUT MIN'!$B:$AK,Cal!$E231,IF(Cal!$P$3=22.5,MATCH(AF$1,Cal!$G$6:$G$21,0),MATCH(AF$1,Cal!$H$6:$H$41,0)))*Cal!$C231</f>
        <v>9.5893055200576782E-2</v>
      </c>
      <c r="AG231" s="31">
        <f>INDEX('INPUT MIN'!$B:$AK,Cal!$E231,IF(Cal!$P$3=22.5,MATCH(AG$1,Cal!$G$6:$G$21,0),MATCH(AG$1,Cal!$H$6:$H$41,0)))*Cal!$C231</f>
        <v>0.16574880480766296</v>
      </c>
      <c r="AH231" s="31">
        <f>INDEX('INPUT MIN'!$B:$AK,Cal!$E231,IF(Cal!$P$3=22.5,MATCH(AH$1,Cal!$G$6:$G$21,0),MATCH(AH$1,Cal!$H$6:$H$41,0)))*Cal!$C231</f>
        <v>0.30977609753608704</v>
      </c>
      <c r="AI231" s="31">
        <f>INDEX('INPUT MIN'!$B:$AK,Cal!$E231,IF(Cal!$P$3=22.5,MATCH(AI$1,Cal!$G$6:$G$21,0),MATCH(AI$1,Cal!$H$6:$H$41,0)))*Cal!$C231</f>
        <v>255</v>
      </c>
      <c r="AJ231" s="31">
        <f>INDEX('INPUT MIN'!$B:$AK,Cal!$E231,IF(Cal!$P$3=22.5,MATCH(AJ$1,Cal!$G$6:$G$21,0),MATCH(AJ$1,Cal!$H$6:$H$41,0)))*Cal!$C231</f>
        <v>255</v>
      </c>
      <c r="AK231" s="31">
        <f>INDEX('INPUT MIN'!$B:$AK,Cal!$E231,IF(Cal!$P$3=22.5,MATCH(AK$1,Cal!$G$6:$G$21,0),MATCH(AK$1,Cal!$H$6:$H$41,0)))*Cal!$C231</f>
        <v>255</v>
      </c>
      <c r="AL231" s="31">
        <f>INDEX('INPUT MIN'!$B:$AK,Cal!$E231,IF(Cal!$P$3=22.5,MATCH(AL$1,Cal!$G$6:$G$21,0),MATCH(AL$1,Cal!$H$6:$H$41,0)))*Cal!$C231</f>
        <v>255</v>
      </c>
    </row>
    <row r="232" spans="1:38" x14ac:dyDescent="0.4">
      <c r="A232" s="7">
        <f>Cal!A232</f>
        <v>231</v>
      </c>
      <c r="B232" s="31">
        <f>INDEX('INPUT MIN'!$B:$AK,Cal!$E232,IF(Cal!$P$3=22.5,MATCH(B$1,Cal!$G$6:$G$21,0),MATCH(B$1,Cal!$H$6:$H$41,0)))*Cal!$C232</f>
        <v>255</v>
      </c>
      <c r="C232" s="31">
        <f>INDEX('INPUT MIN'!$B:$AK,Cal!$E232,IF(Cal!$P$3=22.5,MATCH(C$1,Cal!$G$6:$G$21,0),MATCH(C$1,Cal!$H$6:$H$41,0)))*Cal!$C232</f>
        <v>255</v>
      </c>
      <c r="D232" s="31">
        <f>INDEX('INPUT MIN'!$B:$AK,Cal!$E232,IF(Cal!$P$3=22.5,MATCH(D$1,Cal!$G$6:$G$21,0),MATCH(D$1,Cal!$H$6:$H$41,0)))*Cal!$C232</f>
        <v>255</v>
      </c>
      <c r="E232" s="31">
        <f>INDEX('INPUT MIN'!$B:$AK,Cal!$E232,IF(Cal!$P$3=22.5,MATCH(E$1,Cal!$G$6:$G$21,0),MATCH(E$1,Cal!$H$6:$H$41,0)))*Cal!$C232</f>
        <v>255</v>
      </c>
      <c r="F232" s="31">
        <f>INDEX('INPUT MIN'!$B:$AK,Cal!$E232,IF(Cal!$P$3=22.5,MATCH(F$1,Cal!$G$6:$G$21,0),MATCH(F$1,Cal!$H$6:$H$41,0)))*Cal!$C232</f>
        <v>255</v>
      </c>
      <c r="G232" s="31">
        <f>INDEX('INPUT MIN'!$B:$AK,Cal!$E232,IF(Cal!$P$3=22.5,MATCH(G$1,Cal!$G$6:$G$21,0),MATCH(G$1,Cal!$H$6:$H$41,0)))*Cal!$C232</f>
        <v>255</v>
      </c>
      <c r="H232" s="31">
        <f>INDEX('INPUT MIN'!$B:$AK,Cal!$E232,IF(Cal!$P$3=22.5,MATCH(H$1,Cal!$G$6:$G$21,0),MATCH(H$1,Cal!$H$6:$H$41,0)))*Cal!$C232</f>
        <v>255</v>
      </c>
      <c r="I232" s="31">
        <f>INDEX('INPUT MIN'!$B:$AK,Cal!$E232,IF(Cal!$P$3=22.5,MATCH(I$1,Cal!$G$6:$G$21,0),MATCH(I$1,Cal!$H$6:$H$41,0)))*Cal!$C232</f>
        <v>255</v>
      </c>
      <c r="J232" s="31">
        <f>INDEX('INPUT MIN'!$B:$AK,Cal!$E232,IF(Cal!$P$3=22.5,MATCH(J$1,Cal!$G$6:$G$21,0),MATCH(J$1,Cal!$H$6:$H$41,0)))*Cal!$C232</f>
        <v>255</v>
      </c>
      <c r="K232" s="31">
        <f>INDEX('INPUT MIN'!$B:$AK,Cal!$E232,IF(Cal!$P$3=22.5,MATCH(K$1,Cal!$G$6:$G$21,0),MATCH(K$1,Cal!$H$6:$H$41,0)))*Cal!$C232</f>
        <v>255</v>
      </c>
      <c r="L232" s="31">
        <f>INDEX('INPUT MIN'!$B:$AK,Cal!$E232,IF(Cal!$P$3=22.5,MATCH(L$1,Cal!$G$6:$G$21,0),MATCH(L$1,Cal!$H$6:$H$41,0)))*Cal!$C232</f>
        <v>255</v>
      </c>
      <c r="M232" s="31">
        <f>INDEX('INPUT MIN'!$B:$AK,Cal!$E232,IF(Cal!$P$3=22.5,MATCH(M$1,Cal!$G$6:$G$21,0),MATCH(M$1,Cal!$H$6:$H$41,0)))*Cal!$C232</f>
        <v>255</v>
      </c>
      <c r="N232" s="31">
        <f>INDEX('INPUT MIN'!$B:$AK,Cal!$E232,IF(Cal!$P$3=22.5,MATCH(N$1,Cal!$G$6:$G$21,0),MATCH(N$1,Cal!$H$6:$H$41,0)))*Cal!$C232</f>
        <v>255</v>
      </c>
      <c r="O232" s="31">
        <f>INDEX('INPUT MIN'!$B:$AK,Cal!$E232,IF(Cal!$P$3=22.5,MATCH(O$1,Cal!$G$6:$G$21,0),MATCH(O$1,Cal!$H$6:$H$41,0)))*Cal!$C232</f>
        <v>255</v>
      </c>
      <c r="P232" s="31">
        <f>INDEX('INPUT MIN'!$B:$AK,Cal!$E232,IF(Cal!$P$3=22.5,MATCH(P$1,Cal!$G$6:$G$21,0),MATCH(P$1,Cal!$H$6:$H$41,0)))*Cal!$C232</f>
        <v>255</v>
      </c>
      <c r="Q232" s="31">
        <f>INDEX('INPUT MIN'!$B:$AK,Cal!$E232,IF(Cal!$P$3=22.5,MATCH(Q$1,Cal!$G$6:$G$21,0),MATCH(Q$1,Cal!$H$6:$H$41,0)))*Cal!$C232</f>
        <v>255</v>
      </c>
      <c r="R232" s="31">
        <f>INDEX('INPUT MIN'!$B:$AK,Cal!$E232,IF(Cal!$P$3=22.5,MATCH(R$1,Cal!$G$6:$G$21,0),MATCH(R$1,Cal!$H$6:$H$41,0)))*Cal!$C232</f>
        <v>255</v>
      </c>
      <c r="S232" s="31">
        <f>INDEX('INPUT MIN'!$B:$AK,Cal!$E232,IF(Cal!$P$3=22.5,MATCH(S$1,Cal!$G$6:$G$21,0),MATCH(S$1,Cal!$H$6:$H$41,0)))*Cal!$C232</f>
        <v>255</v>
      </c>
      <c r="T232" s="31">
        <f>INDEX('INPUT MIN'!$B:$AK,Cal!$E232,IF(Cal!$P$3=22.5,MATCH(T$1,Cal!$G$6:$G$21,0),MATCH(T$1,Cal!$H$6:$H$41,0)))*Cal!$C232</f>
        <v>255</v>
      </c>
      <c r="U232" s="31">
        <f>INDEX('INPUT MIN'!$B:$AK,Cal!$E232,IF(Cal!$P$3=22.5,MATCH(U$1,Cal!$G$6:$G$21,0),MATCH(U$1,Cal!$H$6:$H$41,0)))*Cal!$C232</f>
        <v>255</v>
      </c>
      <c r="V232" s="31">
        <f>INDEX('INPUT MIN'!$B:$AK,Cal!$E232,IF(Cal!$P$3=22.5,MATCH(V$1,Cal!$G$6:$G$21,0),MATCH(V$1,Cal!$H$6:$H$41,0)))*Cal!$C232</f>
        <v>255</v>
      </c>
      <c r="W232" s="31">
        <f>INDEX('INPUT MIN'!$B:$AK,Cal!$E232,IF(Cal!$P$3=22.5,MATCH(W$1,Cal!$G$6:$G$21,0),MATCH(W$1,Cal!$H$6:$H$41,0)))*Cal!$C232</f>
        <v>255</v>
      </c>
      <c r="X232" s="31">
        <f>INDEX('INPUT MIN'!$B:$AK,Cal!$E232,IF(Cal!$P$3=22.5,MATCH(X$1,Cal!$G$6:$G$21,0),MATCH(X$1,Cal!$H$6:$H$41,0)))*Cal!$C232</f>
        <v>255</v>
      </c>
      <c r="Y232" s="31">
        <f>INDEX('INPUT MIN'!$B:$AK,Cal!$E232,IF(Cal!$P$3=22.5,MATCH(Y$1,Cal!$G$6:$G$21,0),MATCH(Y$1,Cal!$H$6:$H$41,0)))*Cal!$C232</f>
        <v>255</v>
      </c>
      <c r="Z232" s="31">
        <f>INDEX('INPUT MIN'!$B:$AK,Cal!$E232,IF(Cal!$P$3=22.5,MATCH(Z$1,Cal!$G$6:$G$21,0),MATCH(Z$1,Cal!$H$6:$H$41,0)))*Cal!$C232</f>
        <v>255</v>
      </c>
      <c r="AA232" s="31">
        <f>INDEX('INPUT MIN'!$B:$AK,Cal!$E232,IF(Cal!$P$3=22.5,MATCH(AA$1,Cal!$G$6:$G$21,0),MATCH(AA$1,Cal!$H$6:$H$41,0)))*Cal!$C232</f>
        <v>255</v>
      </c>
      <c r="AB232" s="31">
        <f>INDEX('INPUT MIN'!$B:$AK,Cal!$E232,IF(Cal!$P$3=22.5,MATCH(AB$1,Cal!$G$6:$G$21,0),MATCH(AB$1,Cal!$H$6:$H$41,0)))*Cal!$C232</f>
        <v>255</v>
      </c>
      <c r="AC232" s="31">
        <f>INDEX('INPUT MIN'!$B:$AK,Cal!$E232,IF(Cal!$P$3=22.5,MATCH(AC$1,Cal!$G$6:$G$21,0),MATCH(AC$1,Cal!$H$6:$H$41,0)))*Cal!$C232</f>
        <v>255</v>
      </c>
      <c r="AD232" s="31">
        <f>INDEX('INPUT MIN'!$B:$AK,Cal!$E232,IF(Cal!$P$3=22.5,MATCH(AD$1,Cal!$G$6:$G$21,0),MATCH(AD$1,Cal!$H$6:$H$41,0)))*Cal!$C232</f>
        <v>4.0529001504182816E-2</v>
      </c>
      <c r="AE232" s="31">
        <f>INDEX('INPUT MIN'!$B:$AK,Cal!$E232,IF(Cal!$P$3=22.5,MATCH(AE$1,Cal!$G$6:$G$21,0),MATCH(AE$1,Cal!$H$6:$H$41,0)))*Cal!$C232</f>
        <v>5.0766162574291229E-2</v>
      </c>
      <c r="AF232" s="31">
        <f>INDEX('INPUT MIN'!$B:$AK,Cal!$E232,IF(Cal!$P$3=22.5,MATCH(AF$1,Cal!$G$6:$G$21,0),MATCH(AF$1,Cal!$H$6:$H$41,0)))*Cal!$C232</f>
        <v>8.5414573550224304E-2</v>
      </c>
      <c r="AG232" s="31">
        <f>INDEX('INPUT MIN'!$B:$AK,Cal!$E232,IF(Cal!$P$3=22.5,MATCH(AG$1,Cal!$G$6:$G$21,0),MATCH(AG$1,Cal!$H$6:$H$41,0)))*Cal!$C232</f>
        <v>0.16408407688140869</v>
      </c>
      <c r="AH232" s="31">
        <f>INDEX('INPUT MIN'!$B:$AK,Cal!$E232,IF(Cal!$P$3=22.5,MATCH(AH$1,Cal!$G$6:$G$21,0),MATCH(AH$1,Cal!$H$6:$H$41,0)))*Cal!$C232</f>
        <v>0.17037661373615265</v>
      </c>
      <c r="AI232" s="31">
        <f>INDEX('INPUT MIN'!$B:$AK,Cal!$E232,IF(Cal!$P$3=22.5,MATCH(AI$1,Cal!$G$6:$G$21,0),MATCH(AI$1,Cal!$H$6:$H$41,0)))*Cal!$C232</f>
        <v>255</v>
      </c>
      <c r="AJ232" s="31">
        <f>INDEX('INPUT MIN'!$B:$AK,Cal!$E232,IF(Cal!$P$3=22.5,MATCH(AJ$1,Cal!$G$6:$G$21,0),MATCH(AJ$1,Cal!$H$6:$H$41,0)))*Cal!$C232</f>
        <v>255</v>
      </c>
      <c r="AK232" s="31">
        <f>INDEX('INPUT MIN'!$B:$AK,Cal!$E232,IF(Cal!$P$3=22.5,MATCH(AK$1,Cal!$G$6:$G$21,0),MATCH(AK$1,Cal!$H$6:$H$41,0)))*Cal!$C232</f>
        <v>255</v>
      </c>
      <c r="AL232" s="31">
        <f>INDEX('INPUT MIN'!$B:$AK,Cal!$E232,IF(Cal!$P$3=22.5,MATCH(AL$1,Cal!$G$6:$G$21,0),MATCH(AL$1,Cal!$H$6:$H$41,0)))*Cal!$C232</f>
        <v>255</v>
      </c>
    </row>
    <row r="233" spans="1:38" x14ac:dyDescent="0.4">
      <c r="A233" s="7">
        <f>Cal!A233</f>
        <v>232</v>
      </c>
      <c r="B233" s="31">
        <f>INDEX('INPUT MIN'!$B:$AK,Cal!$E233,IF(Cal!$P$3=22.5,MATCH(B$1,Cal!$G$6:$G$21,0),MATCH(B$1,Cal!$H$6:$H$41,0)))*Cal!$C233</f>
        <v>255</v>
      </c>
      <c r="C233" s="31">
        <f>INDEX('INPUT MIN'!$B:$AK,Cal!$E233,IF(Cal!$P$3=22.5,MATCH(C$1,Cal!$G$6:$G$21,0),MATCH(C$1,Cal!$H$6:$H$41,0)))*Cal!$C233</f>
        <v>255</v>
      </c>
      <c r="D233" s="31">
        <f>INDEX('INPUT MIN'!$B:$AK,Cal!$E233,IF(Cal!$P$3=22.5,MATCH(D$1,Cal!$G$6:$G$21,0),MATCH(D$1,Cal!$H$6:$H$41,0)))*Cal!$C233</f>
        <v>255</v>
      </c>
      <c r="E233" s="31">
        <f>INDEX('INPUT MIN'!$B:$AK,Cal!$E233,IF(Cal!$P$3=22.5,MATCH(E$1,Cal!$G$6:$G$21,0),MATCH(E$1,Cal!$H$6:$H$41,0)))*Cal!$C233</f>
        <v>255</v>
      </c>
      <c r="F233" s="31">
        <f>INDEX('INPUT MIN'!$B:$AK,Cal!$E233,IF(Cal!$P$3=22.5,MATCH(F$1,Cal!$G$6:$G$21,0),MATCH(F$1,Cal!$H$6:$H$41,0)))*Cal!$C233</f>
        <v>255</v>
      </c>
      <c r="G233" s="31">
        <f>INDEX('INPUT MIN'!$B:$AK,Cal!$E233,IF(Cal!$P$3=22.5,MATCH(G$1,Cal!$G$6:$G$21,0),MATCH(G$1,Cal!$H$6:$H$41,0)))*Cal!$C233</f>
        <v>255</v>
      </c>
      <c r="H233" s="31">
        <f>INDEX('INPUT MIN'!$B:$AK,Cal!$E233,IF(Cal!$P$3=22.5,MATCH(H$1,Cal!$G$6:$G$21,0),MATCH(H$1,Cal!$H$6:$H$41,0)))*Cal!$C233</f>
        <v>255</v>
      </c>
      <c r="I233" s="31">
        <f>INDEX('INPUT MIN'!$B:$AK,Cal!$E233,IF(Cal!$P$3=22.5,MATCH(I$1,Cal!$G$6:$G$21,0),MATCH(I$1,Cal!$H$6:$H$41,0)))*Cal!$C233</f>
        <v>255</v>
      </c>
      <c r="J233" s="31">
        <f>INDEX('INPUT MIN'!$B:$AK,Cal!$E233,IF(Cal!$P$3=22.5,MATCH(J$1,Cal!$G$6:$G$21,0),MATCH(J$1,Cal!$H$6:$H$41,0)))*Cal!$C233</f>
        <v>255</v>
      </c>
      <c r="K233" s="31">
        <f>INDEX('INPUT MIN'!$B:$AK,Cal!$E233,IF(Cal!$P$3=22.5,MATCH(K$1,Cal!$G$6:$G$21,0),MATCH(K$1,Cal!$H$6:$H$41,0)))*Cal!$C233</f>
        <v>255</v>
      </c>
      <c r="L233" s="31">
        <f>INDEX('INPUT MIN'!$B:$AK,Cal!$E233,IF(Cal!$P$3=22.5,MATCH(L$1,Cal!$G$6:$G$21,0),MATCH(L$1,Cal!$H$6:$H$41,0)))*Cal!$C233</f>
        <v>255</v>
      </c>
      <c r="M233" s="31">
        <f>INDEX('INPUT MIN'!$B:$AK,Cal!$E233,IF(Cal!$P$3=22.5,MATCH(M$1,Cal!$G$6:$G$21,0),MATCH(M$1,Cal!$H$6:$H$41,0)))*Cal!$C233</f>
        <v>255</v>
      </c>
      <c r="N233" s="31">
        <f>INDEX('INPUT MIN'!$B:$AK,Cal!$E233,IF(Cal!$P$3=22.5,MATCH(N$1,Cal!$G$6:$G$21,0),MATCH(N$1,Cal!$H$6:$H$41,0)))*Cal!$C233</f>
        <v>255</v>
      </c>
      <c r="O233" s="31">
        <f>INDEX('INPUT MIN'!$B:$AK,Cal!$E233,IF(Cal!$P$3=22.5,MATCH(O$1,Cal!$G$6:$G$21,0),MATCH(O$1,Cal!$H$6:$H$41,0)))*Cal!$C233</f>
        <v>255</v>
      </c>
      <c r="P233" s="31">
        <f>INDEX('INPUT MIN'!$B:$AK,Cal!$E233,IF(Cal!$P$3=22.5,MATCH(P$1,Cal!$G$6:$G$21,0),MATCH(P$1,Cal!$H$6:$H$41,0)))*Cal!$C233</f>
        <v>255</v>
      </c>
      <c r="Q233" s="31">
        <f>INDEX('INPUT MIN'!$B:$AK,Cal!$E233,IF(Cal!$P$3=22.5,MATCH(Q$1,Cal!$G$6:$G$21,0),MATCH(Q$1,Cal!$H$6:$H$41,0)))*Cal!$C233</f>
        <v>255</v>
      </c>
      <c r="R233" s="31">
        <f>INDEX('INPUT MIN'!$B:$AK,Cal!$E233,IF(Cal!$P$3=22.5,MATCH(R$1,Cal!$G$6:$G$21,0),MATCH(R$1,Cal!$H$6:$H$41,0)))*Cal!$C233</f>
        <v>255</v>
      </c>
      <c r="S233" s="31">
        <f>INDEX('INPUT MIN'!$B:$AK,Cal!$E233,IF(Cal!$P$3=22.5,MATCH(S$1,Cal!$G$6:$G$21,0),MATCH(S$1,Cal!$H$6:$H$41,0)))*Cal!$C233</f>
        <v>255</v>
      </c>
      <c r="T233" s="31">
        <f>INDEX('INPUT MIN'!$B:$AK,Cal!$E233,IF(Cal!$P$3=22.5,MATCH(T$1,Cal!$G$6:$G$21,0),MATCH(T$1,Cal!$H$6:$H$41,0)))*Cal!$C233</f>
        <v>255</v>
      </c>
      <c r="U233" s="31">
        <f>INDEX('INPUT MIN'!$B:$AK,Cal!$E233,IF(Cal!$P$3=22.5,MATCH(U$1,Cal!$G$6:$G$21,0),MATCH(U$1,Cal!$H$6:$H$41,0)))*Cal!$C233</f>
        <v>255</v>
      </c>
      <c r="V233" s="31">
        <f>INDEX('INPUT MIN'!$B:$AK,Cal!$E233,IF(Cal!$P$3=22.5,MATCH(V$1,Cal!$G$6:$G$21,0),MATCH(V$1,Cal!$H$6:$H$41,0)))*Cal!$C233</f>
        <v>255</v>
      </c>
      <c r="W233" s="31">
        <f>INDEX('INPUT MIN'!$B:$AK,Cal!$E233,IF(Cal!$P$3=22.5,MATCH(W$1,Cal!$G$6:$G$21,0),MATCH(W$1,Cal!$H$6:$H$41,0)))*Cal!$C233</f>
        <v>255</v>
      </c>
      <c r="X233" s="31">
        <f>INDEX('INPUT MIN'!$B:$AK,Cal!$E233,IF(Cal!$P$3=22.5,MATCH(X$1,Cal!$G$6:$G$21,0),MATCH(X$1,Cal!$H$6:$H$41,0)))*Cal!$C233</f>
        <v>255</v>
      </c>
      <c r="Y233" s="31">
        <f>INDEX('INPUT MIN'!$B:$AK,Cal!$E233,IF(Cal!$P$3=22.5,MATCH(Y$1,Cal!$G$6:$G$21,0),MATCH(Y$1,Cal!$H$6:$H$41,0)))*Cal!$C233</f>
        <v>255</v>
      </c>
      <c r="Z233" s="31">
        <f>INDEX('INPUT MIN'!$B:$AK,Cal!$E233,IF(Cal!$P$3=22.5,MATCH(Z$1,Cal!$G$6:$G$21,0),MATCH(Z$1,Cal!$H$6:$H$41,0)))*Cal!$C233</f>
        <v>255</v>
      </c>
      <c r="AA233" s="31">
        <f>INDEX('INPUT MIN'!$B:$AK,Cal!$E233,IF(Cal!$P$3=22.5,MATCH(AA$1,Cal!$G$6:$G$21,0),MATCH(AA$1,Cal!$H$6:$H$41,0)))*Cal!$C233</f>
        <v>255</v>
      </c>
      <c r="AB233" s="31">
        <f>INDEX('INPUT MIN'!$B:$AK,Cal!$E233,IF(Cal!$P$3=22.5,MATCH(AB$1,Cal!$G$6:$G$21,0),MATCH(AB$1,Cal!$H$6:$H$41,0)))*Cal!$C233</f>
        <v>255</v>
      </c>
      <c r="AC233" s="31">
        <f>INDEX('INPUT MIN'!$B:$AK,Cal!$E233,IF(Cal!$P$3=22.5,MATCH(AC$1,Cal!$G$6:$G$21,0),MATCH(AC$1,Cal!$H$6:$H$41,0)))*Cal!$C233</f>
        <v>255</v>
      </c>
      <c r="AD233" s="31">
        <f>INDEX('INPUT MIN'!$B:$AK,Cal!$E233,IF(Cal!$P$3=22.5,MATCH(AD$1,Cal!$G$6:$G$21,0),MATCH(AD$1,Cal!$H$6:$H$41,0)))*Cal!$C233</f>
        <v>4.8653300851583481E-2</v>
      </c>
      <c r="AE233" s="31">
        <f>INDEX('INPUT MIN'!$B:$AK,Cal!$E233,IF(Cal!$P$3=22.5,MATCH(AE$1,Cal!$G$6:$G$21,0),MATCH(AE$1,Cal!$H$6:$H$41,0)))*Cal!$C233</f>
        <v>4.2367026209831238E-2</v>
      </c>
      <c r="AF233" s="31">
        <f>INDEX('INPUT MIN'!$B:$AK,Cal!$E233,IF(Cal!$P$3=22.5,MATCH(AF$1,Cal!$G$6:$G$21,0),MATCH(AF$1,Cal!$H$6:$H$41,0)))*Cal!$C233</f>
        <v>4.2966272681951523E-2</v>
      </c>
      <c r="AG233" s="31">
        <f>INDEX('INPUT MIN'!$B:$AK,Cal!$E233,IF(Cal!$P$3=22.5,MATCH(AG$1,Cal!$G$6:$G$21,0),MATCH(AG$1,Cal!$H$6:$H$41,0)))*Cal!$C233</f>
        <v>3.9661001414060593E-2</v>
      </c>
      <c r="AH233" s="31">
        <f>INDEX('INPUT MIN'!$B:$AK,Cal!$E233,IF(Cal!$P$3=22.5,MATCH(AH$1,Cal!$G$6:$G$21,0),MATCH(AH$1,Cal!$H$6:$H$41,0)))*Cal!$C233</f>
        <v>4.5906785875558853E-2</v>
      </c>
      <c r="AI233" s="31">
        <f>INDEX('INPUT MIN'!$B:$AK,Cal!$E233,IF(Cal!$P$3=22.5,MATCH(AI$1,Cal!$G$6:$G$21,0),MATCH(AI$1,Cal!$H$6:$H$41,0)))*Cal!$C233</f>
        <v>255</v>
      </c>
      <c r="AJ233" s="31">
        <f>INDEX('INPUT MIN'!$B:$AK,Cal!$E233,IF(Cal!$P$3=22.5,MATCH(AJ$1,Cal!$G$6:$G$21,0),MATCH(AJ$1,Cal!$H$6:$H$41,0)))*Cal!$C233</f>
        <v>255</v>
      </c>
      <c r="AK233" s="31">
        <f>INDEX('INPUT MIN'!$B:$AK,Cal!$E233,IF(Cal!$P$3=22.5,MATCH(AK$1,Cal!$G$6:$G$21,0),MATCH(AK$1,Cal!$H$6:$H$41,0)))*Cal!$C233</f>
        <v>255</v>
      </c>
      <c r="AL233" s="31">
        <f>INDEX('INPUT MIN'!$B:$AK,Cal!$E233,IF(Cal!$P$3=22.5,MATCH(AL$1,Cal!$G$6:$G$21,0),MATCH(AL$1,Cal!$H$6:$H$41,0)))*Cal!$C233</f>
        <v>255</v>
      </c>
    </row>
    <row r="234" spans="1:38" x14ac:dyDescent="0.4">
      <c r="A234" s="7">
        <f>Cal!A234</f>
        <v>233</v>
      </c>
      <c r="B234" s="31">
        <f>INDEX('INPUT MIN'!$B:$AK,Cal!$E234,IF(Cal!$P$3=22.5,MATCH(B$1,Cal!$G$6:$G$21,0),MATCH(B$1,Cal!$H$6:$H$41,0)))*Cal!$C234</f>
        <v>255</v>
      </c>
      <c r="C234" s="31">
        <f>INDEX('INPUT MIN'!$B:$AK,Cal!$E234,IF(Cal!$P$3=22.5,MATCH(C$1,Cal!$G$6:$G$21,0),MATCH(C$1,Cal!$H$6:$H$41,0)))*Cal!$C234</f>
        <v>255</v>
      </c>
      <c r="D234" s="31">
        <f>INDEX('INPUT MIN'!$B:$AK,Cal!$E234,IF(Cal!$P$3=22.5,MATCH(D$1,Cal!$G$6:$G$21,0),MATCH(D$1,Cal!$H$6:$H$41,0)))*Cal!$C234</f>
        <v>255</v>
      </c>
      <c r="E234" s="31">
        <f>INDEX('INPUT MIN'!$B:$AK,Cal!$E234,IF(Cal!$P$3=22.5,MATCH(E$1,Cal!$G$6:$G$21,0),MATCH(E$1,Cal!$H$6:$H$41,0)))*Cal!$C234</f>
        <v>255</v>
      </c>
      <c r="F234" s="31">
        <f>INDEX('INPUT MIN'!$B:$AK,Cal!$E234,IF(Cal!$P$3=22.5,MATCH(F$1,Cal!$G$6:$G$21,0),MATCH(F$1,Cal!$H$6:$H$41,0)))*Cal!$C234</f>
        <v>255</v>
      </c>
      <c r="G234" s="31">
        <f>INDEX('INPUT MIN'!$B:$AK,Cal!$E234,IF(Cal!$P$3=22.5,MATCH(G$1,Cal!$G$6:$G$21,0),MATCH(G$1,Cal!$H$6:$H$41,0)))*Cal!$C234</f>
        <v>255</v>
      </c>
      <c r="H234" s="31">
        <f>INDEX('INPUT MIN'!$B:$AK,Cal!$E234,IF(Cal!$P$3=22.5,MATCH(H$1,Cal!$G$6:$G$21,0),MATCH(H$1,Cal!$H$6:$H$41,0)))*Cal!$C234</f>
        <v>255</v>
      </c>
      <c r="I234" s="31">
        <f>INDEX('INPUT MIN'!$B:$AK,Cal!$E234,IF(Cal!$P$3=22.5,MATCH(I$1,Cal!$G$6:$G$21,0),MATCH(I$1,Cal!$H$6:$H$41,0)))*Cal!$C234</f>
        <v>255</v>
      </c>
      <c r="J234" s="31">
        <f>INDEX('INPUT MIN'!$B:$AK,Cal!$E234,IF(Cal!$P$3=22.5,MATCH(J$1,Cal!$G$6:$G$21,0),MATCH(J$1,Cal!$H$6:$H$41,0)))*Cal!$C234</f>
        <v>255</v>
      </c>
      <c r="K234" s="31">
        <f>INDEX('INPUT MIN'!$B:$AK,Cal!$E234,IF(Cal!$P$3=22.5,MATCH(K$1,Cal!$G$6:$G$21,0),MATCH(K$1,Cal!$H$6:$H$41,0)))*Cal!$C234</f>
        <v>255</v>
      </c>
      <c r="L234" s="31">
        <f>INDEX('INPUT MIN'!$B:$AK,Cal!$E234,IF(Cal!$P$3=22.5,MATCH(L$1,Cal!$G$6:$G$21,0),MATCH(L$1,Cal!$H$6:$H$41,0)))*Cal!$C234</f>
        <v>255</v>
      </c>
      <c r="M234" s="31">
        <f>INDEX('INPUT MIN'!$B:$AK,Cal!$E234,IF(Cal!$P$3=22.5,MATCH(M$1,Cal!$G$6:$G$21,0),MATCH(M$1,Cal!$H$6:$H$41,0)))*Cal!$C234</f>
        <v>255</v>
      </c>
      <c r="N234" s="31">
        <f>INDEX('INPUT MIN'!$B:$AK,Cal!$E234,IF(Cal!$P$3=22.5,MATCH(N$1,Cal!$G$6:$G$21,0),MATCH(N$1,Cal!$H$6:$H$41,0)))*Cal!$C234</f>
        <v>255</v>
      </c>
      <c r="O234" s="31">
        <f>INDEX('INPUT MIN'!$B:$AK,Cal!$E234,IF(Cal!$P$3=22.5,MATCH(O$1,Cal!$G$6:$G$21,0),MATCH(O$1,Cal!$H$6:$H$41,0)))*Cal!$C234</f>
        <v>255</v>
      </c>
      <c r="P234" s="31">
        <f>INDEX('INPUT MIN'!$B:$AK,Cal!$E234,IF(Cal!$P$3=22.5,MATCH(P$1,Cal!$G$6:$G$21,0),MATCH(P$1,Cal!$H$6:$H$41,0)))*Cal!$C234</f>
        <v>255</v>
      </c>
      <c r="Q234" s="31">
        <f>INDEX('INPUT MIN'!$B:$AK,Cal!$E234,IF(Cal!$P$3=22.5,MATCH(Q$1,Cal!$G$6:$G$21,0),MATCH(Q$1,Cal!$H$6:$H$41,0)))*Cal!$C234</f>
        <v>255</v>
      </c>
      <c r="R234" s="31">
        <f>INDEX('INPUT MIN'!$B:$AK,Cal!$E234,IF(Cal!$P$3=22.5,MATCH(R$1,Cal!$G$6:$G$21,0),MATCH(R$1,Cal!$H$6:$H$41,0)))*Cal!$C234</f>
        <v>255</v>
      </c>
      <c r="S234" s="31">
        <f>INDEX('INPUT MIN'!$B:$AK,Cal!$E234,IF(Cal!$P$3=22.5,MATCH(S$1,Cal!$G$6:$G$21,0),MATCH(S$1,Cal!$H$6:$H$41,0)))*Cal!$C234</f>
        <v>255</v>
      </c>
      <c r="T234" s="31">
        <f>INDEX('INPUT MIN'!$B:$AK,Cal!$E234,IF(Cal!$P$3=22.5,MATCH(T$1,Cal!$G$6:$G$21,0),MATCH(T$1,Cal!$H$6:$H$41,0)))*Cal!$C234</f>
        <v>255</v>
      </c>
      <c r="U234" s="31">
        <f>INDEX('INPUT MIN'!$B:$AK,Cal!$E234,IF(Cal!$P$3=22.5,MATCH(U$1,Cal!$G$6:$G$21,0),MATCH(U$1,Cal!$H$6:$H$41,0)))*Cal!$C234</f>
        <v>255</v>
      </c>
      <c r="V234" s="31">
        <f>INDEX('INPUT MIN'!$B:$AK,Cal!$E234,IF(Cal!$P$3=22.5,MATCH(V$1,Cal!$G$6:$G$21,0),MATCH(V$1,Cal!$H$6:$H$41,0)))*Cal!$C234</f>
        <v>255</v>
      </c>
      <c r="W234" s="31">
        <f>INDEX('INPUT MIN'!$B:$AK,Cal!$E234,IF(Cal!$P$3=22.5,MATCH(W$1,Cal!$G$6:$G$21,0),MATCH(W$1,Cal!$H$6:$H$41,0)))*Cal!$C234</f>
        <v>255</v>
      </c>
      <c r="X234" s="31">
        <f>INDEX('INPUT MIN'!$B:$AK,Cal!$E234,IF(Cal!$P$3=22.5,MATCH(X$1,Cal!$G$6:$G$21,0),MATCH(X$1,Cal!$H$6:$H$41,0)))*Cal!$C234</f>
        <v>255</v>
      </c>
      <c r="Y234" s="31">
        <f>INDEX('INPUT MIN'!$B:$AK,Cal!$E234,IF(Cal!$P$3=22.5,MATCH(Y$1,Cal!$G$6:$G$21,0),MATCH(Y$1,Cal!$H$6:$H$41,0)))*Cal!$C234</f>
        <v>255</v>
      </c>
      <c r="Z234" s="31">
        <f>INDEX('INPUT MIN'!$B:$AK,Cal!$E234,IF(Cal!$P$3=22.5,MATCH(Z$1,Cal!$G$6:$G$21,0),MATCH(Z$1,Cal!$H$6:$H$41,0)))*Cal!$C234</f>
        <v>255</v>
      </c>
      <c r="AA234" s="31">
        <f>INDEX('INPUT MIN'!$B:$AK,Cal!$E234,IF(Cal!$P$3=22.5,MATCH(AA$1,Cal!$G$6:$G$21,0),MATCH(AA$1,Cal!$H$6:$H$41,0)))*Cal!$C234</f>
        <v>255</v>
      </c>
      <c r="AB234" s="31">
        <f>INDEX('INPUT MIN'!$B:$AK,Cal!$E234,IF(Cal!$P$3=22.5,MATCH(AB$1,Cal!$G$6:$G$21,0),MATCH(AB$1,Cal!$H$6:$H$41,0)))*Cal!$C234</f>
        <v>255</v>
      </c>
      <c r="AC234" s="31">
        <f>INDEX('INPUT MIN'!$B:$AK,Cal!$E234,IF(Cal!$P$3=22.5,MATCH(AC$1,Cal!$G$6:$G$21,0),MATCH(AC$1,Cal!$H$6:$H$41,0)))*Cal!$C234</f>
        <v>255</v>
      </c>
      <c r="AD234" s="31">
        <f>INDEX('INPUT MIN'!$B:$AK,Cal!$E234,IF(Cal!$P$3=22.5,MATCH(AD$1,Cal!$G$6:$G$21,0),MATCH(AD$1,Cal!$H$6:$H$41,0)))*Cal!$C234</f>
        <v>4.4476788491010666E-2</v>
      </c>
      <c r="AE234" s="31">
        <f>INDEX('INPUT MIN'!$B:$AK,Cal!$E234,IF(Cal!$P$3=22.5,MATCH(AE$1,Cal!$G$6:$G$21,0),MATCH(AE$1,Cal!$H$6:$H$41,0)))*Cal!$C234</f>
        <v>4.2379323393106461E-2</v>
      </c>
      <c r="AF234" s="31">
        <f>INDEX('INPUT MIN'!$B:$AK,Cal!$E234,IF(Cal!$P$3=22.5,MATCH(AF$1,Cal!$G$6:$G$21,0),MATCH(AF$1,Cal!$H$6:$H$41,0)))*Cal!$C234</f>
        <v>3.9036400616168976E-2</v>
      </c>
      <c r="AG234" s="31">
        <f>INDEX('INPUT MIN'!$B:$AK,Cal!$E234,IF(Cal!$P$3=22.5,MATCH(AG$1,Cal!$G$6:$G$21,0),MATCH(AG$1,Cal!$H$6:$H$41,0)))*Cal!$C234</f>
        <v>3.8748055696487427E-2</v>
      </c>
      <c r="AH234" s="31">
        <f>INDEX('INPUT MIN'!$B:$AK,Cal!$E234,IF(Cal!$P$3=22.5,MATCH(AH$1,Cal!$G$6:$G$21,0),MATCH(AH$1,Cal!$H$6:$H$41,0)))*Cal!$C234</f>
        <v>3.8020405918359756E-2</v>
      </c>
      <c r="AI234" s="31">
        <f>INDEX('INPUT MIN'!$B:$AK,Cal!$E234,IF(Cal!$P$3=22.5,MATCH(AI$1,Cal!$G$6:$G$21,0),MATCH(AI$1,Cal!$H$6:$H$41,0)))*Cal!$C234</f>
        <v>255</v>
      </c>
      <c r="AJ234" s="31">
        <f>INDEX('INPUT MIN'!$B:$AK,Cal!$E234,IF(Cal!$P$3=22.5,MATCH(AJ$1,Cal!$G$6:$G$21,0),MATCH(AJ$1,Cal!$H$6:$H$41,0)))*Cal!$C234</f>
        <v>255</v>
      </c>
      <c r="AK234" s="31">
        <f>INDEX('INPUT MIN'!$B:$AK,Cal!$E234,IF(Cal!$P$3=22.5,MATCH(AK$1,Cal!$G$6:$G$21,0),MATCH(AK$1,Cal!$H$6:$H$41,0)))*Cal!$C234</f>
        <v>255</v>
      </c>
      <c r="AL234" s="31">
        <f>INDEX('INPUT MIN'!$B:$AK,Cal!$E234,IF(Cal!$P$3=22.5,MATCH(AL$1,Cal!$G$6:$G$21,0),MATCH(AL$1,Cal!$H$6:$H$41,0)))*Cal!$C234</f>
        <v>255</v>
      </c>
    </row>
    <row r="235" spans="1:38" x14ac:dyDescent="0.4">
      <c r="A235" s="7">
        <f>Cal!A235</f>
        <v>234</v>
      </c>
      <c r="B235" s="31">
        <f>INDEX('INPUT MIN'!$B:$AK,Cal!$E235,IF(Cal!$P$3=22.5,MATCH(B$1,Cal!$G$6:$G$21,0),MATCH(B$1,Cal!$H$6:$H$41,0)))*Cal!$C235</f>
        <v>255</v>
      </c>
      <c r="C235" s="31">
        <f>INDEX('INPUT MIN'!$B:$AK,Cal!$E235,IF(Cal!$P$3=22.5,MATCH(C$1,Cal!$G$6:$G$21,0),MATCH(C$1,Cal!$H$6:$H$41,0)))*Cal!$C235</f>
        <v>255</v>
      </c>
      <c r="D235" s="31">
        <f>INDEX('INPUT MIN'!$B:$AK,Cal!$E235,IF(Cal!$P$3=22.5,MATCH(D$1,Cal!$G$6:$G$21,0),MATCH(D$1,Cal!$H$6:$H$41,0)))*Cal!$C235</f>
        <v>255</v>
      </c>
      <c r="E235" s="31">
        <f>INDEX('INPUT MIN'!$B:$AK,Cal!$E235,IF(Cal!$P$3=22.5,MATCH(E$1,Cal!$G$6:$G$21,0),MATCH(E$1,Cal!$H$6:$H$41,0)))*Cal!$C235</f>
        <v>255</v>
      </c>
      <c r="F235" s="31">
        <f>INDEX('INPUT MIN'!$B:$AK,Cal!$E235,IF(Cal!$P$3=22.5,MATCH(F$1,Cal!$G$6:$G$21,0),MATCH(F$1,Cal!$H$6:$H$41,0)))*Cal!$C235</f>
        <v>255</v>
      </c>
      <c r="G235" s="31">
        <f>INDEX('INPUT MIN'!$B:$AK,Cal!$E235,IF(Cal!$P$3=22.5,MATCH(G$1,Cal!$G$6:$G$21,0),MATCH(G$1,Cal!$H$6:$H$41,0)))*Cal!$C235</f>
        <v>255</v>
      </c>
      <c r="H235" s="31">
        <f>INDEX('INPUT MIN'!$B:$AK,Cal!$E235,IF(Cal!$P$3=22.5,MATCH(H$1,Cal!$G$6:$G$21,0),MATCH(H$1,Cal!$H$6:$H$41,0)))*Cal!$C235</f>
        <v>255</v>
      </c>
      <c r="I235" s="31">
        <f>INDEX('INPUT MIN'!$B:$AK,Cal!$E235,IF(Cal!$P$3=22.5,MATCH(I$1,Cal!$G$6:$G$21,0),MATCH(I$1,Cal!$H$6:$H$41,0)))*Cal!$C235</f>
        <v>255</v>
      </c>
      <c r="J235" s="31">
        <f>INDEX('INPUT MIN'!$B:$AK,Cal!$E235,IF(Cal!$P$3=22.5,MATCH(J$1,Cal!$G$6:$G$21,0),MATCH(J$1,Cal!$H$6:$H$41,0)))*Cal!$C235</f>
        <v>255</v>
      </c>
      <c r="K235" s="31">
        <f>INDEX('INPUT MIN'!$B:$AK,Cal!$E235,IF(Cal!$P$3=22.5,MATCH(K$1,Cal!$G$6:$G$21,0),MATCH(K$1,Cal!$H$6:$H$41,0)))*Cal!$C235</f>
        <v>255</v>
      </c>
      <c r="L235" s="31">
        <f>INDEX('INPUT MIN'!$B:$AK,Cal!$E235,IF(Cal!$P$3=22.5,MATCH(L$1,Cal!$G$6:$G$21,0),MATCH(L$1,Cal!$H$6:$H$41,0)))*Cal!$C235</f>
        <v>255</v>
      </c>
      <c r="M235" s="31">
        <f>INDEX('INPUT MIN'!$B:$AK,Cal!$E235,IF(Cal!$P$3=22.5,MATCH(M$1,Cal!$G$6:$G$21,0),MATCH(M$1,Cal!$H$6:$H$41,0)))*Cal!$C235</f>
        <v>255</v>
      </c>
      <c r="N235" s="31">
        <f>INDEX('INPUT MIN'!$B:$AK,Cal!$E235,IF(Cal!$P$3=22.5,MATCH(N$1,Cal!$G$6:$G$21,0),MATCH(N$1,Cal!$H$6:$H$41,0)))*Cal!$C235</f>
        <v>255</v>
      </c>
      <c r="O235" s="31">
        <f>INDEX('INPUT MIN'!$B:$AK,Cal!$E235,IF(Cal!$P$3=22.5,MATCH(O$1,Cal!$G$6:$G$21,0),MATCH(O$1,Cal!$H$6:$H$41,0)))*Cal!$C235</f>
        <v>255</v>
      </c>
      <c r="P235" s="31">
        <f>INDEX('INPUT MIN'!$B:$AK,Cal!$E235,IF(Cal!$P$3=22.5,MATCH(P$1,Cal!$G$6:$G$21,0),MATCH(P$1,Cal!$H$6:$H$41,0)))*Cal!$C235</f>
        <v>255</v>
      </c>
      <c r="Q235" s="31">
        <f>INDEX('INPUT MIN'!$B:$AK,Cal!$E235,IF(Cal!$P$3=22.5,MATCH(Q$1,Cal!$G$6:$G$21,0),MATCH(Q$1,Cal!$H$6:$H$41,0)))*Cal!$C235</f>
        <v>255</v>
      </c>
      <c r="R235" s="31">
        <f>INDEX('INPUT MIN'!$B:$AK,Cal!$E235,IF(Cal!$P$3=22.5,MATCH(R$1,Cal!$G$6:$G$21,0),MATCH(R$1,Cal!$H$6:$H$41,0)))*Cal!$C235</f>
        <v>255</v>
      </c>
      <c r="S235" s="31">
        <f>INDEX('INPUT MIN'!$B:$AK,Cal!$E235,IF(Cal!$P$3=22.5,MATCH(S$1,Cal!$G$6:$G$21,0),MATCH(S$1,Cal!$H$6:$H$41,0)))*Cal!$C235</f>
        <v>255</v>
      </c>
      <c r="T235" s="31">
        <f>INDEX('INPUT MIN'!$B:$AK,Cal!$E235,IF(Cal!$P$3=22.5,MATCH(T$1,Cal!$G$6:$G$21,0),MATCH(T$1,Cal!$H$6:$H$41,0)))*Cal!$C235</f>
        <v>255</v>
      </c>
      <c r="U235" s="31">
        <f>INDEX('INPUT MIN'!$B:$AK,Cal!$E235,IF(Cal!$P$3=22.5,MATCH(U$1,Cal!$G$6:$G$21,0),MATCH(U$1,Cal!$H$6:$H$41,0)))*Cal!$C235</f>
        <v>255</v>
      </c>
      <c r="V235" s="31">
        <f>INDEX('INPUT MIN'!$B:$AK,Cal!$E235,IF(Cal!$P$3=22.5,MATCH(V$1,Cal!$G$6:$G$21,0),MATCH(V$1,Cal!$H$6:$H$41,0)))*Cal!$C235</f>
        <v>255</v>
      </c>
      <c r="W235" s="31">
        <f>INDEX('INPUT MIN'!$B:$AK,Cal!$E235,IF(Cal!$P$3=22.5,MATCH(W$1,Cal!$G$6:$G$21,0),MATCH(W$1,Cal!$H$6:$H$41,0)))*Cal!$C235</f>
        <v>255</v>
      </c>
      <c r="X235" s="31">
        <f>INDEX('INPUT MIN'!$B:$AK,Cal!$E235,IF(Cal!$P$3=22.5,MATCH(X$1,Cal!$G$6:$G$21,0),MATCH(X$1,Cal!$H$6:$H$41,0)))*Cal!$C235</f>
        <v>255</v>
      </c>
      <c r="Y235" s="31">
        <f>INDEX('INPUT MIN'!$B:$AK,Cal!$E235,IF(Cal!$P$3=22.5,MATCH(Y$1,Cal!$G$6:$G$21,0),MATCH(Y$1,Cal!$H$6:$H$41,0)))*Cal!$C235</f>
        <v>255</v>
      </c>
      <c r="Z235" s="31">
        <f>INDEX('INPUT MIN'!$B:$AK,Cal!$E235,IF(Cal!$P$3=22.5,MATCH(Z$1,Cal!$G$6:$G$21,0),MATCH(Z$1,Cal!$H$6:$H$41,0)))*Cal!$C235</f>
        <v>255</v>
      </c>
      <c r="AA235" s="31">
        <f>INDEX('INPUT MIN'!$B:$AK,Cal!$E235,IF(Cal!$P$3=22.5,MATCH(AA$1,Cal!$G$6:$G$21,0),MATCH(AA$1,Cal!$H$6:$H$41,0)))*Cal!$C235</f>
        <v>255</v>
      </c>
      <c r="AB235" s="31">
        <f>INDEX('INPUT MIN'!$B:$AK,Cal!$E235,IF(Cal!$P$3=22.5,MATCH(AB$1,Cal!$G$6:$G$21,0),MATCH(AB$1,Cal!$H$6:$H$41,0)))*Cal!$C235</f>
        <v>255</v>
      </c>
      <c r="AC235" s="31">
        <f>INDEX('INPUT MIN'!$B:$AK,Cal!$E235,IF(Cal!$P$3=22.5,MATCH(AC$1,Cal!$G$6:$G$21,0),MATCH(AC$1,Cal!$H$6:$H$41,0)))*Cal!$C235</f>
        <v>255</v>
      </c>
      <c r="AD235" s="31">
        <f>INDEX('INPUT MIN'!$B:$AK,Cal!$E235,IF(Cal!$P$3=22.5,MATCH(AD$1,Cal!$G$6:$G$21,0),MATCH(AD$1,Cal!$H$6:$H$41,0)))*Cal!$C235</f>
        <v>4.067709669470787E-2</v>
      </c>
      <c r="AE235" s="31">
        <f>INDEX('INPUT MIN'!$B:$AK,Cal!$E235,IF(Cal!$P$3=22.5,MATCH(AE$1,Cal!$G$6:$G$21,0),MATCH(AE$1,Cal!$H$6:$H$41,0)))*Cal!$C235</f>
        <v>4.6864818781614304E-2</v>
      </c>
      <c r="AF235" s="31">
        <f>INDEX('INPUT MIN'!$B:$AK,Cal!$E235,IF(Cal!$P$3=22.5,MATCH(AF$1,Cal!$G$6:$G$21,0),MATCH(AF$1,Cal!$H$6:$H$41,0)))*Cal!$C235</f>
        <v>5.5307511240243912E-2</v>
      </c>
      <c r="AG235" s="31">
        <f>INDEX('INPUT MIN'!$B:$AK,Cal!$E235,IF(Cal!$P$3=22.5,MATCH(AG$1,Cal!$G$6:$G$21,0),MATCH(AG$1,Cal!$H$6:$H$41,0)))*Cal!$C235</f>
        <v>5.4491441696882248E-2</v>
      </c>
      <c r="AH235" s="31">
        <f>INDEX('INPUT MIN'!$B:$AK,Cal!$E235,IF(Cal!$P$3=22.5,MATCH(AH$1,Cal!$G$6:$G$21,0),MATCH(AH$1,Cal!$H$6:$H$41,0)))*Cal!$C235</f>
        <v>8.4173120558261871E-2</v>
      </c>
      <c r="AI235" s="31">
        <f>INDEX('INPUT MIN'!$B:$AK,Cal!$E235,IF(Cal!$P$3=22.5,MATCH(AI$1,Cal!$G$6:$G$21,0),MATCH(AI$1,Cal!$H$6:$H$41,0)))*Cal!$C235</f>
        <v>255</v>
      </c>
      <c r="AJ235" s="31">
        <f>INDEX('INPUT MIN'!$B:$AK,Cal!$E235,IF(Cal!$P$3=22.5,MATCH(AJ$1,Cal!$G$6:$G$21,0),MATCH(AJ$1,Cal!$H$6:$H$41,0)))*Cal!$C235</f>
        <v>255</v>
      </c>
      <c r="AK235" s="31">
        <f>INDEX('INPUT MIN'!$B:$AK,Cal!$E235,IF(Cal!$P$3=22.5,MATCH(AK$1,Cal!$G$6:$G$21,0),MATCH(AK$1,Cal!$H$6:$H$41,0)))*Cal!$C235</f>
        <v>255</v>
      </c>
      <c r="AL235" s="31">
        <f>INDEX('INPUT MIN'!$B:$AK,Cal!$E235,IF(Cal!$P$3=22.5,MATCH(AL$1,Cal!$G$6:$G$21,0),MATCH(AL$1,Cal!$H$6:$H$41,0)))*Cal!$C235</f>
        <v>255</v>
      </c>
    </row>
    <row r="236" spans="1:38" x14ac:dyDescent="0.4">
      <c r="A236" s="7">
        <f>Cal!A236</f>
        <v>235</v>
      </c>
      <c r="B236" s="31">
        <f>INDEX('INPUT MIN'!$B:$AK,Cal!$E236,IF(Cal!$P$3=22.5,MATCH(B$1,Cal!$G$6:$G$21,0),MATCH(B$1,Cal!$H$6:$H$41,0)))*Cal!$C236</f>
        <v>255</v>
      </c>
      <c r="C236" s="31">
        <f>INDEX('INPUT MIN'!$B:$AK,Cal!$E236,IF(Cal!$P$3=22.5,MATCH(C$1,Cal!$G$6:$G$21,0),MATCH(C$1,Cal!$H$6:$H$41,0)))*Cal!$C236</f>
        <v>255</v>
      </c>
      <c r="D236" s="31">
        <f>INDEX('INPUT MIN'!$B:$AK,Cal!$E236,IF(Cal!$P$3=22.5,MATCH(D$1,Cal!$G$6:$G$21,0),MATCH(D$1,Cal!$H$6:$H$41,0)))*Cal!$C236</f>
        <v>255</v>
      </c>
      <c r="E236" s="31">
        <f>INDEX('INPUT MIN'!$B:$AK,Cal!$E236,IF(Cal!$P$3=22.5,MATCH(E$1,Cal!$G$6:$G$21,0),MATCH(E$1,Cal!$H$6:$H$41,0)))*Cal!$C236</f>
        <v>255</v>
      </c>
      <c r="F236" s="31">
        <f>INDEX('INPUT MIN'!$B:$AK,Cal!$E236,IF(Cal!$P$3=22.5,MATCH(F$1,Cal!$G$6:$G$21,0),MATCH(F$1,Cal!$H$6:$H$41,0)))*Cal!$C236</f>
        <v>255</v>
      </c>
      <c r="G236" s="31">
        <f>INDEX('INPUT MIN'!$B:$AK,Cal!$E236,IF(Cal!$P$3=22.5,MATCH(G$1,Cal!$G$6:$G$21,0),MATCH(G$1,Cal!$H$6:$H$41,0)))*Cal!$C236</f>
        <v>255</v>
      </c>
      <c r="H236" s="31">
        <f>INDEX('INPUT MIN'!$B:$AK,Cal!$E236,IF(Cal!$P$3=22.5,MATCH(H$1,Cal!$G$6:$G$21,0),MATCH(H$1,Cal!$H$6:$H$41,0)))*Cal!$C236</f>
        <v>255</v>
      </c>
      <c r="I236" s="31">
        <f>INDEX('INPUT MIN'!$B:$AK,Cal!$E236,IF(Cal!$P$3=22.5,MATCH(I$1,Cal!$G$6:$G$21,0),MATCH(I$1,Cal!$H$6:$H$41,0)))*Cal!$C236</f>
        <v>255</v>
      </c>
      <c r="J236" s="31">
        <f>INDEX('INPUT MIN'!$B:$AK,Cal!$E236,IF(Cal!$P$3=22.5,MATCH(J$1,Cal!$G$6:$G$21,0),MATCH(J$1,Cal!$H$6:$H$41,0)))*Cal!$C236</f>
        <v>255</v>
      </c>
      <c r="K236" s="31">
        <f>INDEX('INPUT MIN'!$B:$AK,Cal!$E236,IF(Cal!$P$3=22.5,MATCH(K$1,Cal!$G$6:$G$21,0),MATCH(K$1,Cal!$H$6:$H$41,0)))*Cal!$C236</f>
        <v>255</v>
      </c>
      <c r="L236" s="31">
        <f>INDEX('INPUT MIN'!$B:$AK,Cal!$E236,IF(Cal!$P$3=22.5,MATCH(L$1,Cal!$G$6:$G$21,0),MATCH(L$1,Cal!$H$6:$H$41,0)))*Cal!$C236</f>
        <v>255</v>
      </c>
      <c r="M236" s="31">
        <f>INDEX('INPUT MIN'!$B:$AK,Cal!$E236,IF(Cal!$P$3=22.5,MATCH(M$1,Cal!$G$6:$G$21,0),MATCH(M$1,Cal!$H$6:$H$41,0)))*Cal!$C236</f>
        <v>255</v>
      </c>
      <c r="N236" s="31">
        <f>INDEX('INPUT MIN'!$B:$AK,Cal!$E236,IF(Cal!$P$3=22.5,MATCH(N$1,Cal!$G$6:$G$21,0),MATCH(N$1,Cal!$H$6:$H$41,0)))*Cal!$C236</f>
        <v>255</v>
      </c>
      <c r="O236" s="31">
        <f>INDEX('INPUT MIN'!$B:$AK,Cal!$E236,IF(Cal!$P$3=22.5,MATCH(O$1,Cal!$G$6:$G$21,0),MATCH(O$1,Cal!$H$6:$H$41,0)))*Cal!$C236</f>
        <v>255</v>
      </c>
      <c r="P236" s="31">
        <f>INDEX('INPUT MIN'!$B:$AK,Cal!$E236,IF(Cal!$P$3=22.5,MATCH(P$1,Cal!$G$6:$G$21,0),MATCH(P$1,Cal!$H$6:$H$41,0)))*Cal!$C236</f>
        <v>255</v>
      </c>
      <c r="Q236" s="31">
        <f>INDEX('INPUT MIN'!$B:$AK,Cal!$E236,IF(Cal!$P$3=22.5,MATCH(Q$1,Cal!$G$6:$G$21,0),MATCH(Q$1,Cal!$H$6:$H$41,0)))*Cal!$C236</f>
        <v>255</v>
      </c>
      <c r="R236" s="31">
        <f>INDEX('INPUT MIN'!$B:$AK,Cal!$E236,IF(Cal!$P$3=22.5,MATCH(R$1,Cal!$G$6:$G$21,0),MATCH(R$1,Cal!$H$6:$H$41,0)))*Cal!$C236</f>
        <v>255</v>
      </c>
      <c r="S236" s="31">
        <f>INDEX('INPUT MIN'!$B:$AK,Cal!$E236,IF(Cal!$P$3=22.5,MATCH(S$1,Cal!$G$6:$G$21,0),MATCH(S$1,Cal!$H$6:$H$41,0)))*Cal!$C236</f>
        <v>255</v>
      </c>
      <c r="T236" s="31">
        <f>INDEX('INPUT MIN'!$B:$AK,Cal!$E236,IF(Cal!$P$3=22.5,MATCH(T$1,Cal!$G$6:$G$21,0),MATCH(T$1,Cal!$H$6:$H$41,0)))*Cal!$C236</f>
        <v>255</v>
      </c>
      <c r="U236" s="31">
        <f>INDEX('INPUT MIN'!$B:$AK,Cal!$E236,IF(Cal!$P$3=22.5,MATCH(U$1,Cal!$G$6:$G$21,0),MATCH(U$1,Cal!$H$6:$H$41,0)))*Cal!$C236</f>
        <v>255</v>
      </c>
      <c r="V236" s="31">
        <f>INDEX('INPUT MIN'!$B:$AK,Cal!$E236,IF(Cal!$P$3=22.5,MATCH(V$1,Cal!$G$6:$G$21,0),MATCH(V$1,Cal!$H$6:$H$41,0)))*Cal!$C236</f>
        <v>255</v>
      </c>
      <c r="W236" s="31">
        <f>INDEX('INPUT MIN'!$B:$AK,Cal!$E236,IF(Cal!$P$3=22.5,MATCH(W$1,Cal!$G$6:$G$21,0),MATCH(W$1,Cal!$H$6:$H$41,0)))*Cal!$C236</f>
        <v>255</v>
      </c>
      <c r="X236" s="31">
        <f>INDEX('INPUT MIN'!$B:$AK,Cal!$E236,IF(Cal!$P$3=22.5,MATCH(X$1,Cal!$G$6:$G$21,0),MATCH(X$1,Cal!$H$6:$H$41,0)))*Cal!$C236</f>
        <v>255</v>
      </c>
      <c r="Y236" s="31">
        <f>INDEX('INPUT MIN'!$B:$AK,Cal!$E236,IF(Cal!$P$3=22.5,MATCH(Y$1,Cal!$G$6:$G$21,0),MATCH(Y$1,Cal!$H$6:$H$41,0)))*Cal!$C236</f>
        <v>255</v>
      </c>
      <c r="Z236" s="31">
        <f>INDEX('INPUT MIN'!$B:$AK,Cal!$E236,IF(Cal!$P$3=22.5,MATCH(Z$1,Cal!$G$6:$G$21,0),MATCH(Z$1,Cal!$H$6:$H$41,0)))*Cal!$C236</f>
        <v>255</v>
      </c>
      <c r="AA236" s="31">
        <f>INDEX('INPUT MIN'!$B:$AK,Cal!$E236,IF(Cal!$P$3=22.5,MATCH(AA$1,Cal!$G$6:$G$21,0),MATCH(AA$1,Cal!$H$6:$H$41,0)))*Cal!$C236</f>
        <v>255</v>
      </c>
      <c r="AB236" s="31">
        <f>INDEX('INPUT MIN'!$B:$AK,Cal!$E236,IF(Cal!$P$3=22.5,MATCH(AB$1,Cal!$G$6:$G$21,0),MATCH(AB$1,Cal!$H$6:$H$41,0)))*Cal!$C236</f>
        <v>255</v>
      </c>
      <c r="AC236" s="31">
        <f>INDEX('INPUT MIN'!$B:$AK,Cal!$E236,IF(Cal!$P$3=22.5,MATCH(AC$1,Cal!$G$6:$G$21,0),MATCH(AC$1,Cal!$H$6:$H$41,0)))*Cal!$C236</f>
        <v>255</v>
      </c>
      <c r="AD236" s="31">
        <f>INDEX('INPUT MIN'!$B:$AK,Cal!$E236,IF(Cal!$P$3=22.5,MATCH(AD$1,Cal!$G$6:$G$21,0),MATCH(AD$1,Cal!$H$6:$H$41,0)))*Cal!$C236</f>
        <v>6.0968887060880661E-2</v>
      </c>
      <c r="AE236" s="31">
        <f>INDEX('INPUT MIN'!$B:$AK,Cal!$E236,IF(Cal!$P$3=22.5,MATCH(AE$1,Cal!$G$6:$G$21,0),MATCH(AE$1,Cal!$H$6:$H$41,0)))*Cal!$C236</f>
        <v>0.12047502398490906</v>
      </c>
      <c r="AF236" s="31">
        <f>INDEX('INPUT MIN'!$B:$AK,Cal!$E236,IF(Cal!$P$3=22.5,MATCH(AF$1,Cal!$G$6:$G$21,0),MATCH(AF$1,Cal!$H$6:$H$41,0)))*Cal!$C236</f>
        <v>0.14231047034263611</v>
      </c>
      <c r="AG236" s="31">
        <f>INDEX('INPUT MIN'!$B:$AK,Cal!$E236,IF(Cal!$P$3=22.5,MATCH(AG$1,Cal!$G$6:$G$21,0),MATCH(AG$1,Cal!$H$6:$H$41,0)))*Cal!$C236</f>
        <v>0.10305305570363998</v>
      </c>
      <c r="AH236" s="31">
        <f>INDEX('INPUT MIN'!$B:$AK,Cal!$E236,IF(Cal!$P$3=22.5,MATCH(AH$1,Cal!$G$6:$G$21,0),MATCH(AH$1,Cal!$H$6:$H$41,0)))*Cal!$C236</f>
        <v>7.1186847984790802E-2</v>
      </c>
      <c r="AI236" s="31">
        <f>INDEX('INPUT MIN'!$B:$AK,Cal!$E236,IF(Cal!$P$3=22.5,MATCH(AI$1,Cal!$G$6:$G$21,0),MATCH(AI$1,Cal!$H$6:$H$41,0)))*Cal!$C236</f>
        <v>255</v>
      </c>
      <c r="AJ236" s="31">
        <f>INDEX('INPUT MIN'!$B:$AK,Cal!$E236,IF(Cal!$P$3=22.5,MATCH(AJ$1,Cal!$G$6:$G$21,0),MATCH(AJ$1,Cal!$H$6:$H$41,0)))*Cal!$C236</f>
        <v>255</v>
      </c>
      <c r="AK236" s="31">
        <f>INDEX('INPUT MIN'!$B:$AK,Cal!$E236,IF(Cal!$P$3=22.5,MATCH(AK$1,Cal!$G$6:$G$21,0),MATCH(AK$1,Cal!$H$6:$H$41,0)))*Cal!$C236</f>
        <v>255</v>
      </c>
      <c r="AL236" s="31">
        <f>INDEX('INPUT MIN'!$B:$AK,Cal!$E236,IF(Cal!$P$3=22.5,MATCH(AL$1,Cal!$G$6:$G$21,0),MATCH(AL$1,Cal!$H$6:$H$41,0)))*Cal!$C236</f>
        <v>255</v>
      </c>
    </row>
    <row r="237" spans="1:38" x14ac:dyDescent="0.4">
      <c r="A237" s="7">
        <f>Cal!A237</f>
        <v>236</v>
      </c>
      <c r="B237" s="31">
        <f>INDEX('INPUT MIN'!$B:$AK,Cal!$E237,IF(Cal!$P$3=22.5,MATCH(B$1,Cal!$G$6:$G$21,0),MATCH(B$1,Cal!$H$6:$H$41,0)))*Cal!$C237</f>
        <v>255</v>
      </c>
      <c r="C237" s="31">
        <f>INDEX('INPUT MIN'!$B:$AK,Cal!$E237,IF(Cal!$P$3=22.5,MATCH(C$1,Cal!$G$6:$G$21,0),MATCH(C$1,Cal!$H$6:$H$41,0)))*Cal!$C237</f>
        <v>255</v>
      </c>
      <c r="D237" s="31">
        <f>INDEX('INPUT MIN'!$B:$AK,Cal!$E237,IF(Cal!$P$3=22.5,MATCH(D$1,Cal!$G$6:$G$21,0),MATCH(D$1,Cal!$H$6:$H$41,0)))*Cal!$C237</f>
        <v>255</v>
      </c>
      <c r="E237" s="31">
        <f>INDEX('INPUT MIN'!$B:$AK,Cal!$E237,IF(Cal!$P$3=22.5,MATCH(E$1,Cal!$G$6:$G$21,0),MATCH(E$1,Cal!$H$6:$H$41,0)))*Cal!$C237</f>
        <v>255</v>
      </c>
      <c r="F237" s="31">
        <f>INDEX('INPUT MIN'!$B:$AK,Cal!$E237,IF(Cal!$P$3=22.5,MATCH(F$1,Cal!$G$6:$G$21,0),MATCH(F$1,Cal!$H$6:$H$41,0)))*Cal!$C237</f>
        <v>255</v>
      </c>
      <c r="G237" s="31">
        <f>INDEX('INPUT MIN'!$B:$AK,Cal!$E237,IF(Cal!$P$3=22.5,MATCH(G$1,Cal!$G$6:$G$21,0),MATCH(G$1,Cal!$H$6:$H$41,0)))*Cal!$C237</f>
        <v>255</v>
      </c>
      <c r="H237" s="31">
        <f>INDEX('INPUT MIN'!$B:$AK,Cal!$E237,IF(Cal!$P$3=22.5,MATCH(H$1,Cal!$G$6:$G$21,0),MATCH(H$1,Cal!$H$6:$H$41,0)))*Cal!$C237</f>
        <v>255</v>
      </c>
      <c r="I237" s="31">
        <f>INDEX('INPUT MIN'!$B:$AK,Cal!$E237,IF(Cal!$P$3=22.5,MATCH(I$1,Cal!$G$6:$G$21,0),MATCH(I$1,Cal!$H$6:$H$41,0)))*Cal!$C237</f>
        <v>255</v>
      </c>
      <c r="J237" s="31">
        <f>INDEX('INPUT MIN'!$B:$AK,Cal!$E237,IF(Cal!$P$3=22.5,MATCH(J$1,Cal!$G$6:$G$21,0),MATCH(J$1,Cal!$H$6:$H$41,0)))*Cal!$C237</f>
        <v>255</v>
      </c>
      <c r="K237" s="31">
        <f>INDEX('INPUT MIN'!$B:$AK,Cal!$E237,IF(Cal!$P$3=22.5,MATCH(K$1,Cal!$G$6:$G$21,0),MATCH(K$1,Cal!$H$6:$H$41,0)))*Cal!$C237</f>
        <v>255</v>
      </c>
      <c r="L237" s="31">
        <f>INDEX('INPUT MIN'!$B:$AK,Cal!$E237,IF(Cal!$P$3=22.5,MATCH(L$1,Cal!$G$6:$G$21,0),MATCH(L$1,Cal!$H$6:$H$41,0)))*Cal!$C237</f>
        <v>255</v>
      </c>
      <c r="M237" s="31">
        <f>INDEX('INPUT MIN'!$B:$AK,Cal!$E237,IF(Cal!$P$3=22.5,MATCH(M$1,Cal!$G$6:$G$21,0),MATCH(M$1,Cal!$H$6:$H$41,0)))*Cal!$C237</f>
        <v>255</v>
      </c>
      <c r="N237" s="31">
        <f>INDEX('INPUT MIN'!$B:$AK,Cal!$E237,IF(Cal!$P$3=22.5,MATCH(N$1,Cal!$G$6:$G$21,0),MATCH(N$1,Cal!$H$6:$H$41,0)))*Cal!$C237</f>
        <v>255</v>
      </c>
      <c r="O237" s="31">
        <f>INDEX('INPUT MIN'!$B:$AK,Cal!$E237,IF(Cal!$P$3=22.5,MATCH(O$1,Cal!$G$6:$G$21,0),MATCH(O$1,Cal!$H$6:$H$41,0)))*Cal!$C237</f>
        <v>255</v>
      </c>
      <c r="P237" s="31">
        <f>INDEX('INPUT MIN'!$B:$AK,Cal!$E237,IF(Cal!$P$3=22.5,MATCH(P$1,Cal!$G$6:$G$21,0),MATCH(P$1,Cal!$H$6:$H$41,0)))*Cal!$C237</f>
        <v>255</v>
      </c>
      <c r="Q237" s="31">
        <f>INDEX('INPUT MIN'!$B:$AK,Cal!$E237,IF(Cal!$P$3=22.5,MATCH(Q$1,Cal!$G$6:$G$21,0),MATCH(Q$1,Cal!$H$6:$H$41,0)))*Cal!$C237</f>
        <v>255</v>
      </c>
      <c r="R237" s="31">
        <f>INDEX('INPUT MIN'!$B:$AK,Cal!$E237,IF(Cal!$P$3=22.5,MATCH(R$1,Cal!$G$6:$G$21,0),MATCH(R$1,Cal!$H$6:$H$41,0)))*Cal!$C237</f>
        <v>255</v>
      </c>
      <c r="S237" s="31">
        <f>INDEX('INPUT MIN'!$B:$AK,Cal!$E237,IF(Cal!$P$3=22.5,MATCH(S$1,Cal!$G$6:$G$21,0),MATCH(S$1,Cal!$H$6:$H$41,0)))*Cal!$C237</f>
        <v>255</v>
      </c>
      <c r="T237" s="31">
        <f>INDEX('INPUT MIN'!$B:$AK,Cal!$E237,IF(Cal!$P$3=22.5,MATCH(T$1,Cal!$G$6:$G$21,0),MATCH(T$1,Cal!$H$6:$H$41,0)))*Cal!$C237</f>
        <v>255</v>
      </c>
      <c r="U237" s="31">
        <f>INDEX('INPUT MIN'!$B:$AK,Cal!$E237,IF(Cal!$P$3=22.5,MATCH(U$1,Cal!$G$6:$G$21,0),MATCH(U$1,Cal!$H$6:$H$41,0)))*Cal!$C237</f>
        <v>255</v>
      </c>
      <c r="V237" s="31">
        <f>INDEX('INPUT MIN'!$B:$AK,Cal!$E237,IF(Cal!$P$3=22.5,MATCH(V$1,Cal!$G$6:$G$21,0),MATCH(V$1,Cal!$H$6:$H$41,0)))*Cal!$C237</f>
        <v>255</v>
      </c>
      <c r="W237" s="31">
        <f>INDEX('INPUT MIN'!$B:$AK,Cal!$E237,IF(Cal!$P$3=22.5,MATCH(W$1,Cal!$G$6:$G$21,0),MATCH(W$1,Cal!$H$6:$H$41,0)))*Cal!$C237</f>
        <v>255</v>
      </c>
      <c r="X237" s="31">
        <f>INDEX('INPUT MIN'!$B:$AK,Cal!$E237,IF(Cal!$P$3=22.5,MATCH(X$1,Cal!$G$6:$G$21,0),MATCH(X$1,Cal!$H$6:$H$41,0)))*Cal!$C237</f>
        <v>255</v>
      </c>
      <c r="Y237" s="31">
        <f>INDEX('INPUT MIN'!$B:$AK,Cal!$E237,IF(Cal!$P$3=22.5,MATCH(Y$1,Cal!$G$6:$G$21,0),MATCH(Y$1,Cal!$H$6:$H$41,0)))*Cal!$C237</f>
        <v>255</v>
      </c>
      <c r="Z237" s="31">
        <f>INDEX('INPUT MIN'!$B:$AK,Cal!$E237,IF(Cal!$P$3=22.5,MATCH(Z$1,Cal!$G$6:$G$21,0),MATCH(Z$1,Cal!$H$6:$H$41,0)))*Cal!$C237</f>
        <v>255</v>
      </c>
      <c r="AA237" s="31">
        <f>INDEX('INPUT MIN'!$B:$AK,Cal!$E237,IF(Cal!$P$3=22.5,MATCH(AA$1,Cal!$G$6:$G$21,0),MATCH(AA$1,Cal!$H$6:$H$41,0)))*Cal!$C237</f>
        <v>255</v>
      </c>
      <c r="AB237" s="31">
        <f>INDEX('INPUT MIN'!$B:$AK,Cal!$E237,IF(Cal!$P$3=22.5,MATCH(AB$1,Cal!$G$6:$G$21,0),MATCH(AB$1,Cal!$H$6:$H$41,0)))*Cal!$C237</f>
        <v>255</v>
      </c>
      <c r="AC237" s="31">
        <f>INDEX('INPUT MIN'!$B:$AK,Cal!$E237,IF(Cal!$P$3=22.5,MATCH(AC$1,Cal!$G$6:$G$21,0),MATCH(AC$1,Cal!$H$6:$H$41,0)))*Cal!$C237</f>
        <v>255</v>
      </c>
      <c r="AD237" s="31">
        <f>INDEX('INPUT MIN'!$B:$AK,Cal!$E237,IF(Cal!$P$3=22.5,MATCH(AD$1,Cal!$G$6:$G$21,0),MATCH(AD$1,Cal!$H$6:$H$41,0)))*Cal!$C237</f>
        <v>0.1260492354631424</v>
      </c>
      <c r="AE237" s="31">
        <f>INDEX('INPUT MIN'!$B:$AK,Cal!$E237,IF(Cal!$P$3=22.5,MATCH(AE$1,Cal!$G$6:$G$21,0),MATCH(AE$1,Cal!$H$6:$H$41,0)))*Cal!$C237</f>
        <v>0.13482344150543213</v>
      </c>
      <c r="AF237" s="31">
        <f>INDEX('INPUT MIN'!$B:$AK,Cal!$E237,IF(Cal!$P$3=22.5,MATCH(AF$1,Cal!$G$6:$G$21,0),MATCH(AF$1,Cal!$H$6:$H$41,0)))*Cal!$C237</f>
        <v>9.3580462038516998E-2</v>
      </c>
      <c r="AG237" s="31">
        <f>INDEX('INPUT MIN'!$B:$AK,Cal!$E237,IF(Cal!$P$3=22.5,MATCH(AG$1,Cal!$G$6:$G$21,0),MATCH(AG$1,Cal!$H$6:$H$41,0)))*Cal!$C237</f>
        <v>0.21830731630325317</v>
      </c>
      <c r="AH237" s="31">
        <f>INDEX('INPUT MIN'!$B:$AK,Cal!$E237,IF(Cal!$P$3=22.5,MATCH(AH$1,Cal!$G$6:$G$21,0),MATCH(AH$1,Cal!$H$6:$H$41,0)))*Cal!$C237</f>
        <v>0.30872753262519836</v>
      </c>
      <c r="AI237" s="31">
        <f>INDEX('INPUT MIN'!$B:$AK,Cal!$E237,IF(Cal!$P$3=22.5,MATCH(AI$1,Cal!$G$6:$G$21,0),MATCH(AI$1,Cal!$H$6:$H$41,0)))*Cal!$C237</f>
        <v>255</v>
      </c>
      <c r="AJ237" s="31">
        <f>INDEX('INPUT MIN'!$B:$AK,Cal!$E237,IF(Cal!$P$3=22.5,MATCH(AJ$1,Cal!$G$6:$G$21,0),MATCH(AJ$1,Cal!$H$6:$H$41,0)))*Cal!$C237</f>
        <v>255</v>
      </c>
      <c r="AK237" s="31">
        <f>INDEX('INPUT MIN'!$B:$AK,Cal!$E237,IF(Cal!$P$3=22.5,MATCH(AK$1,Cal!$G$6:$G$21,0),MATCH(AK$1,Cal!$H$6:$H$41,0)))*Cal!$C237</f>
        <v>255</v>
      </c>
      <c r="AL237" s="31">
        <f>INDEX('INPUT MIN'!$B:$AK,Cal!$E237,IF(Cal!$P$3=22.5,MATCH(AL$1,Cal!$G$6:$G$21,0),MATCH(AL$1,Cal!$H$6:$H$41,0)))*Cal!$C237</f>
        <v>255</v>
      </c>
    </row>
    <row r="238" spans="1:38" x14ac:dyDescent="0.4">
      <c r="A238" s="7">
        <f>Cal!A238</f>
        <v>237</v>
      </c>
      <c r="B238" s="31">
        <f>INDEX('INPUT MIN'!$B:$AK,Cal!$E238,IF(Cal!$P$3=22.5,MATCH(B$1,Cal!$G$6:$G$21,0),MATCH(B$1,Cal!$H$6:$H$41,0)))*Cal!$C238</f>
        <v>255</v>
      </c>
      <c r="C238" s="31">
        <f>INDEX('INPUT MIN'!$B:$AK,Cal!$E238,IF(Cal!$P$3=22.5,MATCH(C$1,Cal!$G$6:$G$21,0),MATCH(C$1,Cal!$H$6:$H$41,0)))*Cal!$C238</f>
        <v>255</v>
      </c>
      <c r="D238" s="31">
        <f>INDEX('INPUT MIN'!$B:$AK,Cal!$E238,IF(Cal!$P$3=22.5,MATCH(D$1,Cal!$G$6:$G$21,0),MATCH(D$1,Cal!$H$6:$H$41,0)))*Cal!$C238</f>
        <v>255</v>
      </c>
      <c r="E238" s="31">
        <f>INDEX('INPUT MIN'!$B:$AK,Cal!$E238,IF(Cal!$P$3=22.5,MATCH(E$1,Cal!$G$6:$G$21,0),MATCH(E$1,Cal!$H$6:$H$41,0)))*Cal!$C238</f>
        <v>255</v>
      </c>
      <c r="F238" s="31">
        <f>INDEX('INPUT MIN'!$B:$AK,Cal!$E238,IF(Cal!$P$3=22.5,MATCH(F$1,Cal!$G$6:$G$21,0),MATCH(F$1,Cal!$H$6:$H$41,0)))*Cal!$C238</f>
        <v>255</v>
      </c>
      <c r="G238" s="31">
        <f>INDEX('INPUT MIN'!$B:$AK,Cal!$E238,IF(Cal!$P$3=22.5,MATCH(G$1,Cal!$G$6:$G$21,0),MATCH(G$1,Cal!$H$6:$H$41,0)))*Cal!$C238</f>
        <v>255</v>
      </c>
      <c r="H238" s="31">
        <f>INDEX('INPUT MIN'!$B:$AK,Cal!$E238,IF(Cal!$P$3=22.5,MATCH(H$1,Cal!$G$6:$G$21,0),MATCH(H$1,Cal!$H$6:$H$41,0)))*Cal!$C238</f>
        <v>255</v>
      </c>
      <c r="I238" s="31">
        <f>INDEX('INPUT MIN'!$B:$AK,Cal!$E238,IF(Cal!$P$3=22.5,MATCH(I$1,Cal!$G$6:$G$21,0),MATCH(I$1,Cal!$H$6:$H$41,0)))*Cal!$C238</f>
        <v>255</v>
      </c>
      <c r="J238" s="31">
        <f>INDEX('INPUT MIN'!$B:$AK,Cal!$E238,IF(Cal!$P$3=22.5,MATCH(J$1,Cal!$G$6:$G$21,0),MATCH(J$1,Cal!$H$6:$H$41,0)))*Cal!$C238</f>
        <v>255</v>
      </c>
      <c r="K238" s="31">
        <f>INDEX('INPUT MIN'!$B:$AK,Cal!$E238,IF(Cal!$P$3=22.5,MATCH(K$1,Cal!$G$6:$G$21,0),MATCH(K$1,Cal!$H$6:$H$41,0)))*Cal!$C238</f>
        <v>255</v>
      </c>
      <c r="L238" s="31">
        <f>INDEX('INPUT MIN'!$B:$AK,Cal!$E238,IF(Cal!$P$3=22.5,MATCH(L$1,Cal!$G$6:$G$21,0),MATCH(L$1,Cal!$H$6:$H$41,0)))*Cal!$C238</f>
        <v>255</v>
      </c>
      <c r="M238" s="31">
        <f>INDEX('INPUT MIN'!$B:$AK,Cal!$E238,IF(Cal!$P$3=22.5,MATCH(M$1,Cal!$G$6:$G$21,0),MATCH(M$1,Cal!$H$6:$H$41,0)))*Cal!$C238</f>
        <v>255</v>
      </c>
      <c r="N238" s="31">
        <f>INDEX('INPUT MIN'!$B:$AK,Cal!$E238,IF(Cal!$P$3=22.5,MATCH(N$1,Cal!$G$6:$G$21,0),MATCH(N$1,Cal!$H$6:$H$41,0)))*Cal!$C238</f>
        <v>255</v>
      </c>
      <c r="O238" s="31">
        <f>INDEX('INPUT MIN'!$B:$AK,Cal!$E238,IF(Cal!$P$3=22.5,MATCH(O$1,Cal!$G$6:$G$21,0),MATCH(O$1,Cal!$H$6:$H$41,0)))*Cal!$C238</f>
        <v>255</v>
      </c>
      <c r="P238" s="31">
        <f>INDEX('INPUT MIN'!$B:$AK,Cal!$E238,IF(Cal!$P$3=22.5,MATCH(P$1,Cal!$G$6:$G$21,0),MATCH(P$1,Cal!$H$6:$H$41,0)))*Cal!$C238</f>
        <v>255</v>
      </c>
      <c r="Q238" s="31">
        <f>INDEX('INPUT MIN'!$B:$AK,Cal!$E238,IF(Cal!$P$3=22.5,MATCH(Q$1,Cal!$G$6:$G$21,0),MATCH(Q$1,Cal!$H$6:$H$41,0)))*Cal!$C238</f>
        <v>255</v>
      </c>
      <c r="R238" s="31">
        <f>INDEX('INPUT MIN'!$B:$AK,Cal!$E238,IF(Cal!$P$3=22.5,MATCH(R$1,Cal!$G$6:$G$21,0),MATCH(R$1,Cal!$H$6:$H$41,0)))*Cal!$C238</f>
        <v>255</v>
      </c>
      <c r="S238" s="31">
        <f>INDEX('INPUT MIN'!$B:$AK,Cal!$E238,IF(Cal!$P$3=22.5,MATCH(S$1,Cal!$G$6:$G$21,0),MATCH(S$1,Cal!$H$6:$H$41,0)))*Cal!$C238</f>
        <v>255</v>
      </c>
      <c r="T238" s="31">
        <f>INDEX('INPUT MIN'!$B:$AK,Cal!$E238,IF(Cal!$P$3=22.5,MATCH(T$1,Cal!$G$6:$G$21,0),MATCH(T$1,Cal!$H$6:$H$41,0)))*Cal!$C238</f>
        <v>255</v>
      </c>
      <c r="U238" s="31">
        <f>INDEX('INPUT MIN'!$B:$AK,Cal!$E238,IF(Cal!$P$3=22.5,MATCH(U$1,Cal!$G$6:$G$21,0),MATCH(U$1,Cal!$H$6:$H$41,0)))*Cal!$C238</f>
        <v>255</v>
      </c>
      <c r="V238" s="31">
        <f>INDEX('INPUT MIN'!$B:$AK,Cal!$E238,IF(Cal!$P$3=22.5,MATCH(V$1,Cal!$G$6:$G$21,0),MATCH(V$1,Cal!$H$6:$H$41,0)))*Cal!$C238</f>
        <v>255</v>
      </c>
      <c r="W238" s="31">
        <f>INDEX('INPUT MIN'!$B:$AK,Cal!$E238,IF(Cal!$P$3=22.5,MATCH(W$1,Cal!$G$6:$G$21,0),MATCH(W$1,Cal!$H$6:$H$41,0)))*Cal!$C238</f>
        <v>255</v>
      </c>
      <c r="X238" s="31">
        <f>INDEX('INPUT MIN'!$B:$AK,Cal!$E238,IF(Cal!$P$3=22.5,MATCH(X$1,Cal!$G$6:$G$21,0),MATCH(X$1,Cal!$H$6:$H$41,0)))*Cal!$C238</f>
        <v>255</v>
      </c>
      <c r="Y238" s="31">
        <f>INDEX('INPUT MIN'!$B:$AK,Cal!$E238,IF(Cal!$P$3=22.5,MATCH(Y$1,Cal!$G$6:$G$21,0),MATCH(Y$1,Cal!$H$6:$H$41,0)))*Cal!$C238</f>
        <v>255</v>
      </c>
      <c r="Z238" s="31">
        <f>INDEX('INPUT MIN'!$B:$AK,Cal!$E238,IF(Cal!$P$3=22.5,MATCH(Z$1,Cal!$G$6:$G$21,0),MATCH(Z$1,Cal!$H$6:$H$41,0)))*Cal!$C238</f>
        <v>255</v>
      </c>
      <c r="AA238" s="31">
        <f>INDEX('INPUT MIN'!$B:$AK,Cal!$E238,IF(Cal!$P$3=22.5,MATCH(AA$1,Cal!$G$6:$G$21,0),MATCH(AA$1,Cal!$H$6:$H$41,0)))*Cal!$C238</f>
        <v>255</v>
      </c>
      <c r="AB238" s="31">
        <f>INDEX('INPUT MIN'!$B:$AK,Cal!$E238,IF(Cal!$P$3=22.5,MATCH(AB$1,Cal!$G$6:$G$21,0),MATCH(AB$1,Cal!$H$6:$H$41,0)))*Cal!$C238</f>
        <v>255</v>
      </c>
      <c r="AC238" s="31">
        <f>INDEX('INPUT MIN'!$B:$AK,Cal!$E238,IF(Cal!$P$3=22.5,MATCH(AC$1,Cal!$G$6:$G$21,0),MATCH(AC$1,Cal!$H$6:$H$41,0)))*Cal!$C238</f>
        <v>255</v>
      </c>
      <c r="AD238" s="31">
        <f>INDEX('INPUT MIN'!$B:$AK,Cal!$E238,IF(Cal!$P$3=22.5,MATCH(AD$1,Cal!$G$6:$G$21,0),MATCH(AD$1,Cal!$H$6:$H$41,0)))*Cal!$C238</f>
        <v>4.1620004922151566E-2</v>
      </c>
      <c r="AE238" s="31">
        <f>INDEX('INPUT MIN'!$B:$AK,Cal!$E238,IF(Cal!$P$3=22.5,MATCH(AE$1,Cal!$G$6:$G$21,0),MATCH(AE$1,Cal!$H$6:$H$41,0)))*Cal!$C238</f>
        <v>4.1025429964065552E-2</v>
      </c>
      <c r="AF238" s="31">
        <f>INDEX('INPUT MIN'!$B:$AK,Cal!$E238,IF(Cal!$P$3=22.5,MATCH(AF$1,Cal!$G$6:$G$21,0),MATCH(AF$1,Cal!$H$6:$H$41,0)))*Cal!$C238</f>
        <v>4.3296094983816147E-2</v>
      </c>
      <c r="AG238" s="31">
        <f>INDEX('INPUT MIN'!$B:$AK,Cal!$E238,IF(Cal!$P$3=22.5,MATCH(AG$1,Cal!$G$6:$G$21,0),MATCH(AG$1,Cal!$H$6:$H$41,0)))*Cal!$C238</f>
        <v>4.9703329801559448E-2</v>
      </c>
      <c r="AH238" s="31">
        <f>INDEX('INPUT MIN'!$B:$AK,Cal!$E238,IF(Cal!$P$3=22.5,MATCH(AH$1,Cal!$G$6:$G$21,0),MATCH(AH$1,Cal!$H$6:$H$41,0)))*Cal!$C238</f>
        <v>5.3316675126552582E-2</v>
      </c>
      <c r="AI238" s="31">
        <f>INDEX('INPUT MIN'!$B:$AK,Cal!$E238,IF(Cal!$P$3=22.5,MATCH(AI$1,Cal!$G$6:$G$21,0),MATCH(AI$1,Cal!$H$6:$H$41,0)))*Cal!$C238</f>
        <v>255</v>
      </c>
      <c r="AJ238" s="31">
        <f>INDEX('INPUT MIN'!$B:$AK,Cal!$E238,IF(Cal!$P$3=22.5,MATCH(AJ$1,Cal!$G$6:$G$21,0),MATCH(AJ$1,Cal!$H$6:$H$41,0)))*Cal!$C238</f>
        <v>255</v>
      </c>
      <c r="AK238" s="31">
        <f>INDEX('INPUT MIN'!$B:$AK,Cal!$E238,IF(Cal!$P$3=22.5,MATCH(AK$1,Cal!$G$6:$G$21,0),MATCH(AK$1,Cal!$H$6:$H$41,0)))*Cal!$C238</f>
        <v>255</v>
      </c>
      <c r="AL238" s="31">
        <f>INDEX('INPUT MIN'!$B:$AK,Cal!$E238,IF(Cal!$P$3=22.5,MATCH(AL$1,Cal!$G$6:$G$21,0),MATCH(AL$1,Cal!$H$6:$H$41,0)))*Cal!$C238</f>
        <v>255</v>
      </c>
    </row>
    <row r="239" spans="1:38" x14ac:dyDescent="0.4">
      <c r="A239" s="7">
        <f>Cal!A239</f>
        <v>238</v>
      </c>
      <c r="B239" s="31">
        <f>INDEX('INPUT MIN'!$B:$AK,Cal!$E239,IF(Cal!$P$3=22.5,MATCH(B$1,Cal!$G$6:$G$21,0),MATCH(B$1,Cal!$H$6:$H$41,0)))*Cal!$C239</f>
        <v>255</v>
      </c>
      <c r="C239" s="31">
        <f>INDEX('INPUT MIN'!$B:$AK,Cal!$E239,IF(Cal!$P$3=22.5,MATCH(C$1,Cal!$G$6:$G$21,0),MATCH(C$1,Cal!$H$6:$H$41,0)))*Cal!$C239</f>
        <v>255</v>
      </c>
      <c r="D239" s="31">
        <f>INDEX('INPUT MIN'!$B:$AK,Cal!$E239,IF(Cal!$P$3=22.5,MATCH(D$1,Cal!$G$6:$G$21,0),MATCH(D$1,Cal!$H$6:$H$41,0)))*Cal!$C239</f>
        <v>255</v>
      </c>
      <c r="E239" s="31">
        <f>INDEX('INPUT MIN'!$B:$AK,Cal!$E239,IF(Cal!$P$3=22.5,MATCH(E$1,Cal!$G$6:$G$21,0),MATCH(E$1,Cal!$H$6:$H$41,0)))*Cal!$C239</f>
        <v>255</v>
      </c>
      <c r="F239" s="31">
        <f>INDEX('INPUT MIN'!$B:$AK,Cal!$E239,IF(Cal!$P$3=22.5,MATCH(F$1,Cal!$G$6:$G$21,0),MATCH(F$1,Cal!$H$6:$H$41,0)))*Cal!$C239</f>
        <v>255</v>
      </c>
      <c r="G239" s="31">
        <f>INDEX('INPUT MIN'!$B:$AK,Cal!$E239,IF(Cal!$P$3=22.5,MATCH(G$1,Cal!$G$6:$G$21,0),MATCH(G$1,Cal!$H$6:$H$41,0)))*Cal!$C239</f>
        <v>255</v>
      </c>
      <c r="H239" s="31">
        <f>INDEX('INPUT MIN'!$B:$AK,Cal!$E239,IF(Cal!$P$3=22.5,MATCH(H$1,Cal!$G$6:$G$21,0),MATCH(H$1,Cal!$H$6:$H$41,0)))*Cal!$C239</f>
        <v>255</v>
      </c>
      <c r="I239" s="31">
        <f>INDEX('INPUT MIN'!$B:$AK,Cal!$E239,IF(Cal!$P$3=22.5,MATCH(I$1,Cal!$G$6:$G$21,0),MATCH(I$1,Cal!$H$6:$H$41,0)))*Cal!$C239</f>
        <v>255</v>
      </c>
      <c r="J239" s="31">
        <f>INDEX('INPUT MIN'!$B:$AK,Cal!$E239,IF(Cal!$P$3=22.5,MATCH(J$1,Cal!$G$6:$G$21,0),MATCH(J$1,Cal!$H$6:$H$41,0)))*Cal!$C239</f>
        <v>255</v>
      </c>
      <c r="K239" s="31">
        <f>INDEX('INPUT MIN'!$B:$AK,Cal!$E239,IF(Cal!$P$3=22.5,MATCH(K$1,Cal!$G$6:$G$21,0),MATCH(K$1,Cal!$H$6:$H$41,0)))*Cal!$C239</f>
        <v>255</v>
      </c>
      <c r="L239" s="31">
        <f>INDEX('INPUT MIN'!$B:$AK,Cal!$E239,IF(Cal!$P$3=22.5,MATCH(L$1,Cal!$G$6:$G$21,0),MATCH(L$1,Cal!$H$6:$H$41,0)))*Cal!$C239</f>
        <v>255</v>
      </c>
      <c r="M239" s="31">
        <f>INDEX('INPUT MIN'!$B:$AK,Cal!$E239,IF(Cal!$P$3=22.5,MATCH(M$1,Cal!$G$6:$G$21,0),MATCH(M$1,Cal!$H$6:$H$41,0)))*Cal!$C239</f>
        <v>255</v>
      </c>
      <c r="N239" s="31">
        <f>INDEX('INPUT MIN'!$B:$AK,Cal!$E239,IF(Cal!$P$3=22.5,MATCH(N$1,Cal!$G$6:$G$21,0),MATCH(N$1,Cal!$H$6:$H$41,0)))*Cal!$C239</f>
        <v>255</v>
      </c>
      <c r="O239" s="31">
        <f>INDEX('INPUT MIN'!$B:$AK,Cal!$E239,IF(Cal!$P$3=22.5,MATCH(O$1,Cal!$G$6:$G$21,0),MATCH(O$1,Cal!$H$6:$H$41,0)))*Cal!$C239</f>
        <v>255</v>
      </c>
      <c r="P239" s="31">
        <f>INDEX('INPUT MIN'!$B:$AK,Cal!$E239,IF(Cal!$P$3=22.5,MATCH(P$1,Cal!$G$6:$G$21,0),MATCH(P$1,Cal!$H$6:$H$41,0)))*Cal!$C239</f>
        <v>255</v>
      </c>
      <c r="Q239" s="31">
        <f>INDEX('INPUT MIN'!$B:$AK,Cal!$E239,IF(Cal!$P$3=22.5,MATCH(Q$1,Cal!$G$6:$G$21,0),MATCH(Q$1,Cal!$H$6:$H$41,0)))*Cal!$C239</f>
        <v>255</v>
      </c>
      <c r="R239" s="31">
        <f>INDEX('INPUT MIN'!$B:$AK,Cal!$E239,IF(Cal!$P$3=22.5,MATCH(R$1,Cal!$G$6:$G$21,0),MATCH(R$1,Cal!$H$6:$H$41,0)))*Cal!$C239</f>
        <v>255</v>
      </c>
      <c r="S239" s="31">
        <f>INDEX('INPUT MIN'!$B:$AK,Cal!$E239,IF(Cal!$P$3=22.5,MATCH(S$1,Cal!$G$6:$G$21,0),MATCH(S$1,Cal!$H$6:$H$41,0)))*Cal!$C239</f>
        <v>255</v>
      </c>
      <c r="T239" s="31">
        <f>INDEX('INPUT MIN'!$B:$AK,Cal!$E239,IF(Cal!$P$3=22.5,MATCH(T$1,Cal!$G$6:$G$21,0),MATCH(T$1,Cal!$H$6:$H$41,0)))*Cal!$C239</f>
        <v>255</v>
      </c>
      <c r="U239" s="31">
        <f>INDEX('INPUT MIN'!$B:$AK,Cal!$E239,IF(Cal!$P$3=22.5,MATCH(U$1,Cal!$G$6:$G$21,0),MATCH(U$1,Cal!$H$6:$H$41,0)))*Cal!$C239</f>
        <v>255</v>
      </c>
      <c r="V239" s="31">
        <f>INDEX('INPUT MIN'!$B:$AK,Cal!$E239,IF(Cal!$P$3=22.5,MATCH(V$1,Cal!$G$6:$G$21,0),MATCH(V$1,Cal!$H$6:$H$41,0)))*Cal!$C239</f>
        <v>255</v>
      </c>
      <c r="W239" s="31">
        <f>INDEX('INPUT MIN'!$B:$AK,Cal!$E239,IF(Cal!$P$3=22.5,MATCH(W$1,Cal!$G$6:$G$21,0),MATCH(W$1,Cal!$H$6:$H$41,0)))*Cal!$C239</f>
        <v>255</v>
      </c>
      <c r="X239" s="31">
        <f>INDEX('INPUT MIN'!$B:$AK,Cal!$E239,IF(Cal!$P$3=22.5,MATCH(X$1,Cal!$G$6:$G$21,0),MATCH(X$1,Cal!$H$6:$H$41,0)))*Cal!$C239</f>
        <v>255</v>
      </c>
      <c r="Y239" s="31">
        <f>INDEX('INPUT MIN'!$B:$AK,Cal!$E239,IF(Cal!$P$3=22.5,MATCH(Y$1,Cal!$G$6:$G$21,0),MATCH(Y$1,Cal!$H$6:$H$41,0)))*Cal!$C239</f>
        <v>255</v>
      </c>
      <c r="Z239" s="31">
        <f>INDEX('INPUT MIN'!$B:$AK,Cal!$E239,IF(Cal!$P$3=22.5,MATCH(Z$1,Cal!$G$6:$G$21,0),MATCH(Z$1,Cal!$H$6:$H$41,0)))*Cal!$C239</f>
        <v>255</v>
      </c>
      <c r="AA239" s="31">
        <f>INDEX('INPUT MIN'!$B:$AK,Cal!$E239,IF(Cal!$P$3=22.5,MATCH(AA$1,Cal!$G$6:$G$21,0),MATCH(AA$1,Cal!$H$6:$H$41,0)))*Cal!$C239</f>
        <v>255</v>
      </c>
      <c r="AB239" s="31">
        <f>INDEX('INPUT MIN'!$B:$AK,Cal!$E239,IF(Cal!$P$3=22.5,MATCH(AB$1,Cal!$G$6:$G$21,0),MATCH(AB$1,Cal!$H$6:$H$41,0)))*Cal!$C239</f>
        <v>255</v>
      </c>
      <c r="AC239" s="31">
        <f>INDEX('INPUT MIN'!$B:$AK,Cal!$E239,IF(Cal!$P$3=22.5,MATCH(AC$1,Cal!$G$6:$G$21,0),MATCH(AC$1,Cal!$H$6:$H$41,0)))*Cal!$C239</f>
        <v>255</v>
      </c>
      <c r="AD239" s="31">
        <f>INDEX('INPUT MIN'!$B:$AK,Cal!$E239,IF(Cal!$P$3=22.5,MATCH(AD$1,Cal!$G$6:$G$21,0),MATCH(AD$1,Cal!$H$6:$H$41,0)))*Cal!$C239</f>
        <v>0.19485549628734589</v>
      </c>
      <c r="AE239" s="31">
        <f>INDEX('INPUT MIN'!$B:$AK,Cal!$E239,IF(Cal!$P$3=22.5,MATCH(AE$1,Cal!$G$6:$G$21,0),MATCH(AE$1,Cal!$H$6:$H$41,0)))*Cal!$C239</f>
        <v>0.17472219467163086</v>
      </c>
      <c r="AF239" s="31">
        <f>INDEX('INPUT MIN'!$B:$AK,Cal!$E239,IF(Cal!$P$3=22.5,MATCH(AF$1,Cal!$G$6:$G$21,0),MATCH(AF$1,Cal!$H$6:$H$41,0)))*Cal!$C239</f>
        <v>0.19201701879501343</v>
      </c>
      <c r="AG239" s="31">
        <f>INDEX('INPUT MIN'!$B:$AK,Cal!$E239,IF(Cal!$P$3=22.5,MATCH(AG$1,Cal!$G$6:$G$21,0),MATCH(AG$1,Cal!$H$6:$H$41,0)))*Cal!$C239</f>
        <v>0.19032712280750275</v>
      </c>
      <c r="AH239" s="31">
        <f>INDEX('INPUT MIN'!$B:$AK,Cal!$E239,IF(Cal!$P$3=22.5,MATCH(AH$1,Cal!$G$6:$G$21,0),MATCH(AH$1,Cal!$H$6:$H$41,0)))*Cal!$C239</f>
        <v>0.20994235575199127</v>
      </c>
      <c r="AI239" s="31">
        <f>INDEX('INPUT MIN'!$B:$AK,Cal!$E239,IF(Cal!$P$3=22.5,MATCH(AI$1,Cal!$G$6:$G$21,0),MATCH(AI$1,Cal!$H$6:$H$41,0)))*Cal!$C239</f>
        <v>255</v>
      </c>
      <c r="AJ239" s="31">
        <f>INDEX('INPUT MIN'!$B:$AK,Cal!$E239,IF(Cal!$P$3=22.5,MATCH(AJ$1,Cal!$G$6:$G$21,0),MATCH(AJ$1,Cal!$H$6:$H$41,0)))*Cal!$C239</f>
        <v>255</v>
      </c>
      <c r="AK239" s="31">
        <f>INDEX('INPUT MIN'!$B:$AK,Cal!$E239,IF(Cal!$P$3=22.5,MATCH(AK$1,Cal!$G$6:$G$21,0),MATCH(AK$1,Cal!$H$6:$H$41,0)))*Cal!$C239</f>
        <v>255</v>
      </c>
      <c r="AL239" s="31">
        <f>INDEX('INPUT MIN'!$B:$AK,Cal!$E239,IF(Cal!$P$3=22.5,MATCH(AL$1,Cal!$G$6:$G$21,0),MATCH(AL$1,Cal!$H$6:$H$41,0)))*Cal!$C239</f>
        <v>255</v>
      </c>
    </row>
    <row r="240" spans="1:38" x14ac:dyDescent="0.4">
      <c r="A240" s="7">
        <f>Cal!A240</f>
        <v>239</v>
      </c>
      <c r="B240" s="31">
        <f>INDEX('INPUT MIN'!$B:$AK,Cal!$E240,IF(Cal!$P$3=22.5,MATCH(B$1,Cal!$G$6:$G$21,0),MATCH(B$1,Cal!$H$6:$H$41,0)))*Cal!$C240</f>
        <v>255</v>
      </c>
      <c r="C240" s="31">
        <f>INDEX('INPUT MIN'!$B:$AK,Cal!$E240,IF(Cal!$P$3=22.5,MATCH(C$1,Cal!$G$6:$G$21,0),MATCH(C$1,Cal!$H$6:$H$41,0)))*Cal!$C240</f>
        <v>255</v>
      </c>
      <c r="D240" s="31">
        <f>INDEX('INPUT MIN'!$B:$AK,Cal!$E240,IF(Cal!$P$3=22.5,MATCH(D$1,Cal!$G$6:$G$21,0),MATCH(D$1,Cal!$H$6:$H$41,0)))*Cal!$C240</f>
        <v>255</v>
      </c>
      <c r="E240" s="31">
        <f>INDEX('INPUT MIN'!$B:$AK,Cal!$E240,IF(Cal!$P$3=22.5,MATCH(E$1,Cal!$G$6:$G$21,0),MATCH(E$1,Cal!$H$6:$H$41,0)))*Cal!$C240</f>
        <v>255</v>
      </c>
      <c r="F240" s="31">
        <f>INDEX('INPUT MIN'!$B:$AK,Cal!$E240,IF(Cal!$P$3=22.5,MATCH(F$1,Cal!$G$6:$G$21,0),MATCH(F$1,Cal!$H$6:$H$41,0)))*Cal!$C240</f>
        <v>255</v>
      </c>
      <c r="G240" s="31">
        <f>INDEX('INPUT MIN'!$B:$AK,Cal!$E240,IF(Cal!$P$3=22.5,MATCH(G$1,Cal!$G$6:$G$21,0),MATCH(G$1,Cal!$H$6:$H$41,0)))*Cal!$C240</f>
        <v>255</v>
      </c>
      <c r="H240" s="31">
        <f>INDEX('INPUT MIN'!$B:$AK,Cal!$E240,IF(Cal!$P$3=22.5,MATCH(H$1,Cal!$G$6:$G$21,0),MATCH(H$1,Cal!$H$6:$H$41,0)))*Cal!$C240</f>
        <v>255</v>
      </c>
      <c r="I240" s="31">
        <f>INDEX('INPUT MIN'!$B:$AK,Cal!$E240,IF(Cal!$P$3=22.5,MATCH(I$1,Cal!$G$6:$G$21,0),MATCH(I$1,Cal!$H$6:$H$41,0)))*Cal!$C240</f>
        <v>255</v>
      </c>
      <c r="J240" s="31">
        <f>INDEX('INPUT MIN'!$B:$AK,Cal!$E240,IF(Cal!$P$3=22.5,MATCH(J$1,Cal!$G$6:$G$21,0),MATCH(J$1,Cal!$H$6:$H$41,0)))*Cal!$C240</f>
        <v>255</v>
      </c>
      <c r="K240" s="31">
        <f>INDEX('INPUT MIN'!$B:$AK,Cal!$E240,IF(Cal!$P$3=22.5,MATCH(K$1,Cal!$G$6:$G$21,0),MATCH(K$1,Cal!$H$6:$H$41,0)))*Cal!$C240</f>
        <v>255</v>
      </c>
      <c r="L240" s="31">
        <f>INDEX('INPUT MIN'!$B:$AK,Cal!$E240,IF(Cal!$P$3=22.5,MATCH(L$1,Cal!$G$6:$G$21,0),MATCH(L$1,Cal!$H$6:$H$41,0)))*Cal!$C240</f>
        <v>255</v>
      </c>
      <c r="M240" s="31">
        <f>INDEX('INPUT MIN'!$B:$AK,Cal!$E240,IF(Cal!$P$3=22.5,MATCH(M$1,Cal!$G$6:$G$21,0),MATCH(M$1,Cal!$H$6:$H$41,0)))*Cal!$C240</f>
        <v>255</v>
      </c>
      <c r="N240" s="31">
        <f>INDEX('INPUT MIN'!$B:$AK,Cal!$E240,IF(Cal!$P$3=22.5,MATCH(N$1,Cal!$G$6:$G$21,0),MATCH(N$1,Cal!$H$6:$H$41,0)))*Cal!$C240</f>
        <v>255</v>
      </c>
      <c r="O240" s="31">
        <f>INDEX('INPUT MIN'!$B:$AK,Cal!$E240,IF(Cal!$P$3=22.5,MATCH(O$1,Cal!$G$6:$G$21,0),MATCH(O$1,Cal!$H$6:$H$41,0)))*Cal!$C240</f>
        <v>255</v>
      </c>
      <c r="P240" s="31">
        <f>INDEX('INPUT MIN'!$B:$AK,Cal!$E240,IF(Cal!$P$3=22.5,MATCH(P$1,Cal!$G$6:$G$21,0),MATCH(P$1,Cal!$H$6:$H$41,0)))*Cal!$C240</f>
        <v>255</v>
      </c>
      <c r="Q240" s="31">
        <f>INDEX('INPUT MIN'!$B:$AK,Cal!$E240,IF(Cal!$P$3=22.5,MATCH(Q$1,Cal!$G$6:$G$21,0),MATCH(Q$1,Cal!$H$6:$H$41,0)))*Cal!$C240</f>
        <v>255</v>
      </c>
      <c r="R240" s="31">
        <f>INDEX('INPUT MIN'!$B:$AK,Cal!$E240,IF(Cal!$P$3=22.5,MATCH(R$1,Cal!$G$6:$G$21,0),MATCH(R$1,Cal!$H$6:$H$41,0)))*Cal!$C240</f>
        <v>255</v>
      </c>
      <c r="S240" s="31">
        <f>INDEX('INPUT MIN'!$B:$AK,Cal!$E240,IF(Cal!$P$3=22.5,MATCH(S$1,Cal!$G$6:$G$21,0),MATCH(S$1,Cal!$H$6:$H$41,0)))*Cal!$C240</f>
        <v>255</v>
      </c>
      <c r="T240" s="31">
        <f>INDEX('INPUT MIN'!$B:$AK,Cal!$E240,IF(Cal!$P$3=22.5,MATCH(T$1,Cal!$G$6:$G$21,0),MATCH(T$1,Cal!$H$6:$H$41,0)))*Cal!$C240</f>
        <v>255</v>
      </c>
      <c r="U240" s="31">
        <f>INDEX('INPUT MIN'!$B:$AK,Cal!$E240,IF(Cal!$P$3=22.5,MATCH(U$1,Cal!$G$6:$G$21,0),MATCH(U$1,Cal!$H$6:$H$41,0)))*Cal!$C240</f>
        <v>255</v>
      </c>
      <c r="V240" s="31">
        <f>INDEX('INPUT MIN'!$B:$AK,Cal!$E240,IF(Cal!$P$3=22.5,MATCH(V$1,Cal!$G$6:$G$21,0),MATCH(V$1,Cal!$H$6:$H$41,0)))*Cal!$C240</f>
        <v>255</v>
      </c>
      <c r="W240" s="31">
        <f>INDEX('INPUT MIN'!$B:$AK,Cal!$E240,IF(Cal!$P$3=22.5,MATCH(W$1,Cal!$G$6:$G$21,0),MATCH(W$1,Cal!$H$6:$H$41,0)))*Cal!$C240</f>
        <v>255</v>
      </c>
      <c r="X240" s="31">
        <f>INDEX('INPUT MIN'!$B:$AK,Cal!$E240,IF(Cal!$P$3=22.5,MATCH(X$1,Cal!$G$6:$G$21,0),MATCH(X$1,Cal!$H$6:$H$41,0)))*Cal!$C240</f>
        <v>255</v>
      </c>
      <c r="Y240" s="31">
        <f>INDEX('INPUT MIN'!$B:$AK,Cal!$E240,IF(Cal!$P$3=22.5,MATCH(Y$1,Cal!$G$6:$G$21,0),MATCH(Y$1,Cal!$H$6:$H$41,0)))*Cal!$C240</f>
        <v>255</v>
      </c>
      <c r="Z240" s="31">
        <f>INDEX('INPUT MIN'!$B:$AK,Cal!$E240,IF(Cal!$P$3=22.5,MATCH(Z$1,Cal!$G$6:$G$21,0),MATCH(Z$1,Cal!$H$6:$H$41,0)))*Cal!$C240</f>
        <v>255</v>
      </c>
      <c r="AA240" s="31">
        <f>INDEX('INPUT MIN'!$B:$AK,Cal!$E240,IF(Cal!$P$3=22.5,MATCH(AA$1,Cal!$G$6:$G$21,0),MATCH(AA$1,Cal!$H$6:$H$41,0)))*Cal!$C240</f>
        <v>255</v>
      </c>
      <c r="AB240" s="31">
        <f>INDEX('INPUT MIN'!$B:$AK,Cal!$E240,IF(Cal!$P$3=22.5,MATCH(AB$1,Cal!$G$6:$G$21,0),MATCH(AB$1,Cal!$H$6:$H$41,0)))*Cal!$C240</f>
        <v>255</v>
      </c>
      <c r="AC240" s="31">
        <f>INDEX('INPUT MIN'!$B:$AK,Cal!$E240,IF(Cal!$P$3=22.5,MATCH(AC$1,Cal!$G$6:$G$21,0),MATCH(AC$1,Cal!$H$6:$H$41,0)))*Cal!$C240</f>
        <v>255</v>
      </c>
      <c r="AD240" s="31">
        <f>INDEX('INPUT MIN'!$B:$AK,Cal!$E240,IF(Cal!$P$3=22.5,MATCH(AD$1,Cal!$G$6:$G$21,0),MATCH(AD$1,Cal!$H$6:$H$41,0)))*Cal!$C240</f>
        <v>9.9333159625530243E-2</v>
      </c>
      <c r="AE240" s="31">
        <f>INDEX('INPUT MIN'!$B:$AK,Cal!$E240,IF(Cal!$P$3=22.5,MATCH(AE$1,Cal!$G$6:$G$21,0),MATCH(AE$1,Cal!$H$6:$H$41,0)))*Cal!$C240</f>
        <v>6.598585844039917E-2</v>
      </c>
      <c r="AF240" s="31">
        <f>INDEX('INPUT MIN'!$B:$AK,Cal!$E240,IF(Cal!$P$3=22.5,MATCH(AF$1,Cal!$G$6:$G$21,0),MATCH(AF$1,Cal!$H$6:$H$41,0)))*Cal!$C240</f>
        <v>8.2198284566402435E-2</v>
      </c>
      <c r="AG240" s="31">
        <f>INDEX('INPUT MIN'!$B:$AK,Cal!$E240,IF(Cal!$P$3=22.5,MATCH(AG$1,Cal!$G$6:$G$21,0),MATCH(AG$1,Cal!$H$6:$H$41,0)))*Cal!$C240</f>
        <v>8.4158003330230713E-2</v>
      </c>
      <c r="AH240" s="31">
        <f>INDEX('INPUT MIN'!$B:$AK,Cal!$E240,IF(Cal!$P$3=22.5,MATCH(AH$1,Cal!$G$6:$G$21,0),MATCH(AH$1,Cal!$H$6:$H$41,0)))*Cal!$C240</f>
        <v>6.6534765064716339E-2</v>
      </c>
      <c r="AI240" s="31">
        <f>INDEX('INPUT MIN'!$B:$AK,Cal!$E240,IF(Cal!$P$3=22.5,MATCH(AI$1,Cal!$G$6:$G$21,0),MATCH(AI$1,Cal!$H$6:$H$41,0)))*Cal!$C240</f>
        <v>255</v>
      </c>
      <c r="AJ240" s="31">
        <f>INDEX('INPUT MIN'!$B:$AK,Cal!$E240,IF(Cal!$P$3=22.5,MATCH(AJ$1,Cal!$G$6:$G$21,0),MATCH(AJ$1,Cal!$H$6:$H$41,0)))*Cal!$C240</f>
        <v>255</v>
      </c>
      <c r="AK240" s="31">
        <f>INDEX('INPUT MIN'!$B:$AK,Cal!$E240,IF(Cal!$P$3=22.5,MATCH(AK$1,Cal!$G$6:$G$21,0),MATCH(AK$1,Cal!$H$6:$H$41,0)))*Cal!$C240</f>
        <v>255</v>
      </c>
      <c r="AL240" s="31">
        <f>INDEX('INPUT MIN'!$B:$AK,Cal!$E240,IF(Cal!$P$3=22.5,MATCH(AL$1,Cal!$G$6:$G$21,0),MATCH(AL$1,Cal!$H$6:$H$41,0)))*Cal!$C240</f>
        <v>255</v>
      </c>
    </row>
    <row r="241" spans="1:38" x14ac:dyDescent="0.4">
      <c r="A241" s="7">
        <f>Cal!A241</f>
        <v>240</v>
      </c>
      <c r="B241" s="31">
        <f>INDEX('INPUT MIN'!$B:$AK,Cal!$E241,IF(Cal!$P$3=22.5,MATCH(B$1,Cal!$G$6:$G$21,0),MATCH(B$1,Cal!$H$6:$H$41,0)))*Cal!$C241</f>
        <v>255</v>
      </c>
      <c r="C241" s="31">
        <f>INDEX('INPUT MIN'!$B:$AK,Cal!$E241,IF(Cal!$P$3=22.5,MATCH(C$1,Cal!$G$6:$G$21,0),MATCH(C$1,Cal!$H$6:$H$41,0)))*Cal!$C241</f>
        <v>255</v>
      </c>
      <c r="D241" s="31">
        <f>INDEX('INPUT MIN'!$B:$AK,Cal!$E241,IF(Cal!$P$3=22.5,MATCH(D$1,Cal!$G$6:$G$21,0),MATCH(D$1,Cal!$H$6:$H$41,0)))*Cal!$C241</f>
        <v>255</v>
      </c>
      <c r="E241" s="31">
        <f>INDEX('INPUT MIN'!$B:$AK,Cal!$E241,IF(Cal!$P$3=22.5,MATCH(E$1,Cal!$G$6:$G$21,0),MATCH(E$1,Cal!$H$6:$H$41,0)))*Cal!$C241</f>
        <v>255</v>
      </c>
      <c r="F241" s="31">
        <f>INDEX('INPUT MIN'!$B:$AK,Cal!$E241,IF(Cal!$P$3=22.5,MATCH(F$1,Cal!$G$6:$G$21,0),MATCH(F$1,Cal!$H$6:$H$41,0)))*Cal!$C241</f>
        <v>255</v>
      </c>
      <c r="G241" s="31">
        <f>INDEX('INPUT MIN'!$B:$AK,Cal!$E241,IF(Cal!$P$3=22.5,MATCH(G$1,Cal!$G$6:$G$21,0),MATCH(G$1,Cal!$H$6:$H$41,0)))*Cal!$C241</f>
        <v>255</v>
      </c>
      <c r="H241" s="31">
        <f>INDEX('INPUT MIN'!$B:$AK,Cal!$E241,IF(Cal!$P$3=22.5,MATCH(H$1,Cal!$G$6:$G$21,0),MATCH(H$1,Cal!$H$6:$H$41,0)))*Cal!$C241</f>
        <v>255</v>
      </c>
      <c r="I241" s="31">
        <f>INDEX('INPUT MIN'!$B:$AK,Cal!$E241,IF(Cal!$P$3=22.5,MATCH(I$1,Cal!$G$6:$G$21,0),MATCH(I$1,Cal!$H$6:$H$41,0)))*Cal!$C241</f>
        <v>255</v>
      </c>
      <c r="J241" s="31">
        <f>INDEX('INPUT MIN'!$B:$AK,Cal!$E241,IF(Cal!$P$3=22.5,MATCH(J$1,Cal!$G$6:$G$21,0),MATCH(J$1,Cal!$H$6:$H$41,0)))*Cal!$C241</f>
        <v>255</v>
      </c>
      <c r="K241" s="31">
        <f>INDEX('INPUT MIN'!$B:$AK,Cal!$E241,IF(Cal!$P$3=22.5,MATCH(K$1,Cal!$G$6:$G$21,0),MATCH(K$1,Cal!$H$6:$H$41,0)))*Cal!$C241</f>
        <v>255</v>
      </c>
      <c r="L241" s="31">
        <f>INDEX('INPUT MIN'!$B:$AK,Cal!$E241,IF(Cal!$P$3=22.5,MATCH(L$1,Cal!$G$6:$G$21,0),MATCH(L$1,Cal!$H$6:$H$41,0)))*Cal!$C241</f>
        <v>255</v>
      </c>
      <c r="M241" s="31">
        <f>INDEX('INPUT MIN'!$B:$AK,Cal!$E241,IF(Cal!$P$3=22.5,MATCH(M$1,Cal!$G$6:$G$21,0),MATCH(M$1,Cal!$H$6:$H$41,0)))*Cal!$C241</f>
        <v>255</v>
      </c>
      <c r="N241" s="31">
        <f>INDEX('INPUT MIN'!$B:$AK,Cal!$E241,IF(Cal!$P$3=22.5,MATCH(N$1,Cal!$G$6:$G$21,0),MATCH(N$1,Cal!$H$6:$H$41,0)))*Cal!$C241</f>
        <v>255</v>
      </c>
      <c r="O241" s="31">
        <f>INDEX('INPUT MIN'!$B:$AK,Cal!$E241,IF(Cal!$P$3=22.5,MATCH(O$1,Cal!$G$6:$G$21,0),MATCH(O$1,Cal!$H$6:$H$41,0)))*Cal!$C241</f>
        <v>255</v>
      </c>
      <c r="P241" s="31">
        <f>INDEX('INPUT MIN'!$B:$AK,Cal!$E241,IF(Cal!$P$3=22.5,MATCH(P$1,Cal!$G$6:$G$21,0),MATCH(P$1,Cal!$H$6:$H$41,0)))*Cal!$C241</f>
        <v>255</v>
      </c>
      <c r="Q241" s="31">
        <f>INDEX('INPUT MIN'!$B:$AK,Cal!$E241,IF(Cal!$P$3=22.5,MATCH(Q$1,Cal!$G$6:$G$21,0),MATCH(Q$1,Cal!$H$6:$H$41,0)))*Cal!$C241</f>
        <v>255</v>
      </c>
      <c r="R241" s="31">
        <f>INDEX('INPUT MIN'!$B:$AK,Cal!$E241,IF(Cal!$P$3=22.5,MATCH(R$1,Cal!$G$6:$G$21,0),MATCH(R$1,Cal!$H$6:$H$41,0)))*Cal!$C241</f>
        <v>255</v>
      </c>
      <c r="S241" s="31">
        <f>INDEX('INPUT MIN'!$B:$AK,Cal!$E241,IF(Cal!$P$3=22.5,MATCH(S$1,Cal!$G$6:$G$21,0),MATCH(S$1,Cal!$H$6:$H$41,0)))*Cal!$C241</f>
        <v>255</v>
      </c>
      <c r="T241" s="31">
        <f>INDEX('INPUT MIN'!$B:$AK,Cal!$E241,IF(Cal!$P$3=22.5,MATCH(T$1,Cal!$G$6:$G$21,0),MATCH(T$1,Cal!$H$6:$H$41,0)))*Cal!$C241</f>
        <v>255</v>
      </c>
      <c r="U241" s="31">
        <f>INDEX('INPUT MIN'!$B:$AK,Cal!$E241,IF(Cal!$P$3=22.5,MATCH(U$1,Cal!$G$6:$G$21,0),MATCH(U$1,Cal!$H$6:$H$41,0)))*Cal!$C241</f>
        <v>255</v>
      </c>
      <c r="V241" s="31">
        <f>INDEX('INPUT MIN'!$B:$AK,Cal!$E241,IF(Cal!$P$3=22.5,MATCH(V$1,Cal!$G$6:$G$21,0),MATCH(V$1,Cal!$H$6:$H$41,0)))*Cal!$C241</f>
        <v>255</v>
      </c>
      <c r="W241" s="31">
        <f>INDEX('INPUT MIN'!$B:$AK,Cal!$E241,IF(Cal!$P$3=22.5,MATCH(W$1,Cal!$G$6:$G$21,0),MATCH(W$1,Cal!$H$6:$H$41,0)))*Cal!$C241</f>
        <v>255</v>
      </c>
      <c r="X241" s="31">
        <f>INDEX('INPUT MIN'!$B:$AK,Cal!$E241,IF(Cal!$P$3=22.5,MATCH(X$1,Cal!$G$6:$G$21,0),MATCH(X$1,Cal!$H$6:$H$41,0)))*Cal!$C241</f>
        <v>255</v>
      </c>
      <c r="Y241" s="31">
        <f>INDEX('INPUT MIN'!$B:$AK,Cal!$E241,IF(Cal!$P$3=22.5,MATCH(Y$1,Cal!$G$6:$G$21,0),MATCH(Y$1,Cal!$H$6:$H$41,0)))*Cal!$C241</f>
        <v>255</v>
      </c>
      <c r="Z241" s="31">
        <f>INDEX('INPUT MIN'!$B:$AK,Cal!$E241,IF(Cal!$P$3=22.5,MATCH(Z$1,Cal!$G$6:$G$21,0),MATCH(Z$1,Cal!$H$6:$H$41,0)))*Cal!$C241</f>
        <v>255</v>
      </c>
      <c r="AA241" s="31">
        <f>INDEX('INPUT MIN'!$B:$AK,Cal!$E241,IF(Cal!$P$3=22.5,MATCH(AA$1,Cal!$G$6:$G$21,0),MATCH(AA$1,Cal!$H$6:$H$41,0)))*Cal!$C241</f>
        <v>255</v>
      </c>
      <c r="AB241" s="31">
        <f>INDEX('INPUT MIN'!$B:$AK,Cal!$E241,IF(Cal!$P$3=22.5,MATCH(AB$1,Cal!$G$6:$G$21,0),MATCH(AB$1,Cal!$H$6:$H$41,0)))*Cal!$C241</f>
        <v>255</v>
      </c>
      <c r="AC241" s="31">
        <f>INDEX('INPUT MIN'!$B:$AK,Cal!$E241,IF(Cal!$P$3=22.5,MATCH(AC$1,Cal!$G$6:$G$21,0),MATCH(AC$1,Cal!$H$6:$H$41,0)))*Cal!$C241</f>
        <v>255</v>
      </c>
      <c r="AD241" s="31">
        <f>INDEX('INPUT MIN'!$B:$AK,Cal!$E241,IF(Cal!$P$3=22.5,MATCH(AD$1,Cal!$G$6:$G$21,0),MATCH(AD$1,Cal!$H$6:$H$41,0)))*Cal!$C241</f>
        <v>4.8208281397819519E-2</v>
      </c>
      <c r="AE241" s="31">
        <f>INDEX('INPUT MIN'!$B:$AK,Cal!$E241,IF(Cal!$P$3=22.5,MATCH(AE$1,Cal!$G$6:$G$21,0),MATCH(AE$1,Cal!$H$6:$H$41,0)))*Cal!$C241</f>
        <v>4.9508474767208099E-2</v>
      </c>
      <c r="AF241" s="31">
        <f>INDEX('INPUT MIN'!$B:$AK,Cal!$E241,IF(Cal!$P$3=22.5,MATCH(AF$1,Cal!$G$6:$G$21,0),MATCH(AF$1,Cal!$H$6:$H$41,0)))*Cal!$C241</f>
        <v>5.0951149314641953E-2</v>
      </c>
      <c r="AG241" s="31">
        <f>INDEX('INPUT MIN'!$B:$AK,Cal!$E241,IF(Cal!$P$3=22.5,MATCH(AG$1,Cal!$G$6:$G$21,0),MATCH(AG$1,Cal!$H$6:$H$41,0)))*Cal!$C241</f>
        <v>6.327289342880249E-2</v>
      </c>
      <c r="AH241" s="31">
        <f>INDEX('INPUT MIN'!$B:$AK,Cal!$E241,IF(Cal!$P$3=22.5,MATCH(AH$1,Cal!$G$6:$G$21,0),MATCH(AH$1,Cal!$H$6:$H$41,0)))*Cal!$C241</f>
        <v>0.10166885703802109</v>
      </c>
      <c r="AI241" s="31">
        <f>INDEX('INPUT MIN'!$B:$AK,Cal!$E241,IF(Cal!$P$3=22.5,MATCH(AI$1,Cal!$G$6:$G$21,0),MATCH(AI$1,Cal!$H$6:$H$41,0)))*Cal!$C241</f>
        <v>255</v>
      </c>
      <c r="AJ241" s="31">
        <f>INDEX('INPUT MIN'!$B:$AK,Cal!$E241,IF(Cal!$P$3=22.5,MATCH(AJ$1,Cal!$G$6:$G$21,0),MATCH(AJ$1,Cal!$H$6:$H$41,0)))*Cal!$C241</f>
        <v>255</v>
      </c>
      <c r="AK241" s="31">
        <f>INDEX('INPUT MIN'!$B:$AK,Cal!$E241,IF(Cal!$P$3=22.5,MATCH(AK$1,Cal!$G$6:$G$21,0),MATCH(AK$1,Cal!$H$6:$H$41,0)))*Cal!$C241</f>
        <v>255</v>
      </c>
      <c r="AL241" s="31">
        <f>INDEX('INPUT MIN'!$B:$AK,Cal!$E241,IF(Cal!$P$3=22.5,MATCH(AL$1,Cal!$G$6:$G$21,0),MATCH(AL$1,Cal!$H$6:$H$41,0)))*Cal!$C241</f>
        <v>255</v>
      </c>
    </row>
    <row r="242" spans="1:38" x14ac:dyDescent="0.4">
      <c r="A242" s="7">
        <f>Cal!A242</f>
        <v>241</v>
      </c>
      <c r="B242" s="31">
        <f>INDEX('INPUT MIN'!$B:$AK,Cal!$E242,IF(Cal!$P$3=22.5,MATCH(B$1,Cal!$G$6:$G$21,0),MATCH(B$1,Cal!$H$6:$H$41,0)))*Cal!$C242</f>
        <v>255</v>
      </c>
      <c r="C242" s="31">
        <f>INDEX('INPUT MIN'!$B:$AK,Cal!$E242,IF(Cal!$P$3=22.5,MATCH(C$1,Cal!$G$6:$G$21,0),MATCH(C$1,Cal!$H$6:$H$41,0)))*Cal!$C242</f>
        <v>255</v>
      </c>
      <c r="D242" s="31">
        <f>INDEX('INPUT MIN'!$B:$AK,Cal!$E242,IF(Cal!$P$3=22.5,MATCH(D$1,Cal!$G$6:$G$21,0),MATCH(D$1,Cal!$H$6:$H$41,0)))*Cal!$C242</f>
        <v>255</v>
      </c>
      <c r="E242" s="31">
        <f>INDEX('INPUT MIN'!$B:$AK,Cal!$E242,IF(Cal!$P$3=22.5,MATCH(E$1,Cal!$G$6:$G$21,0),MATCH(E$1,Cal!$H$6:$H$41,0)))*Cal!$C242</f>
        <v>255</v>
      </c>
      <c r="F242" s="31">
        <f>INDEX('INPUT MIN'!$B:$AK,Cal!$E242,IF(Cal!$P$3=22.5,MATCH(F$1,Cal!$G$6:$G$21,0),MATCH(F$1,Cal!$H$6:$H$41,0)))*Cal!$C242</f>
        <v>255</v>
      </c>
      <c r="G242" s="31">
        <f>INDEX('INPUT MIN'!$B:$AK,Cal!$E242,IF(Cal!$P$3=22.5,MATCH(G$1,Cal!$G$6:$G$21,0),MATCH(G$1,Cal!$H$6:$H$41,0)))*Cal!$C242</f>
        <v>255</v>
      </c>
      <c r="H242" s="31">
        <f>INDEX('INPUT MIN'!$B:$AK,Cal!$E242,IF(Cal!$P$3=22.5,MATCH(H$1,Cal!$G$6:$G$21,0),MATCH(H$1,Cal!$H$6:$H$41,0)))*Cal!$C242</f>
        <v>255</v>
      </c>
      <c r="I242" s="31">
        <f>INDEX('INPUT MIN'!$B:$AK,Cal!$E242,IF(Cal!$P$3=22.5,MATCH(I$1,Cal!$G$6:$G$21,0),MATCH(I$1,Cal!$H$6:$H$41,0)))*Cal!$C242</f>
        <v>255</v>
      </c>
      <c r="J242" s="31">
        <f>INDEX('INPUT MIN'!$B:$AK,Cal!$E242,IF(Cal!$P$3=22.5,MATCH(J$1,Cal!$G$6:$G$21,0),MATCH(J$1,Cal!$H$6:$H$41,0)))*Cal!$C242</f>
        <v>255</v>
      </c>
      <c r="K242" s="31">
        <f>INDEX('INPUT MIN'!$B:$AK,Cal!$E242,IF(Cal!$P$3=22.5,MATCH(K$1,Cal!$G$6:$G$21,0),MATCH(K$1,Cal!$H$6:$H$41,0)))*Cal!$C242</f>
        <v>255</v>
      </c>
      <c r="L242" s="31">
        <f>INDEX('INPUT MIN'!$B:$AK,Cal!$E242,IF(Cal!$P$3=22.5,MATCH(L$1,Cal!$G$6:$G$21,0),MATCH(L$1,Cal!$H$6:$H$41,0)))*Cal!$C242</f>
        <v>255</v>
      </c>
      <c r="M242" s="31">
        <f>INDEX('INPUT MIN'!$B:$AK,Cal!$E242,IF(Cal!$P$3=22.5,MATCH(M$1,Cal!$G$6:$G$21,0),MATCH(M$1,Cal!$H$6:$H$41,0)))*Cal!$C242</f>
        <v>255</v>
      </c>
      <c r="N242" s="31">
        <f>INDEX('INPUT MIN'!$B:$AK,Cal!$E242,IF(Cal!$P$3=22.5,MATCH(N$1,Cal!$G$6:$G$21,0),MATCH(N$1,Cal!$H$6:$H$41,0)))*Cal!$C242</f>
        <v>255</v>
      </c>
      <c r="O242" s="31">
        <f>INDEX('INPUT MIN'!$B:$AK,Cal!$E242,IF(Cal!$P$3=22.5,MATCH(O$1,Cal!$G$6:$G$21,0),MATCH(O$1,Cal!$H$6:$H$41,0)))*Cal!$C242</f>
        <v>255</v>
      </c>
      <c r="P242" s="31">
        <f>INDEX('INPUT MIN'!$B:$AK,Cal!$E242,IF(Cal!$P$3=22.5,MATCH(P$1,Cal!$G$6:$G$21,0),MATCH(P$1,Cal!$H$6:$H$41,0)))*Cal!$C242</f>
        <v>255</v>
      </c>
      <c r="Q242" s="31">
        <f>INDEX('INPUT MIN'!$B:$AK,Cal!$E242,IF(Cal!$P$3=22.5,MATCH(Q$1,Cal!$G$6:$G$21,0),MATCH(Q$1,Cal!$H$6:$H$41,0)))*Cal!$C242</f>
        <v>255</v>
      </c>
      <c r="R242" s="31">
        <f>INDEX('INPUT MIN'!$B:$AK,Cal!$E242,IF(Cal!$P$3=22.5,MATCH(R$1,Cal!$G$6:$G$21,0),MATCH(R$1,Cal!$H$6:$H$41,0)))*Cal!$C242</f>
        <v>255</v>
      </c>
      <c r="S242" s="31">
        <f>INDEX('INPUT MIN'!$B:$AK,Cal!$E242,IF(Cal!$P$3=22.5,MATCH(S$1,Cal!$G$6:$G$21,0),MATCH(S$1,Cal!$H$6:$H$41,0)))*Cal!$C242</f>
        <v>255</v>
      </c>
      <c r="T242" s="31">
        <f>INDEX('INPUT MIN'!$B:$AK,Cal!$E242,IF(Cal!$P$3=22.5,MATCH(T$1,Cal!$G$6:$G$21,0),MATCH(T$1,Cal!$H$6:$H$41,0)))*Cal!$C242</f>
        <v>255</v>
      </c>
      <c r="U242" s="31">
        <f>INDEX('INPUT MIN'!$B:$AK,Cal!$E242,IF(Cal!$P$3=22.5,MATCH(U$1,Cal!$G$6:$G$21,0),MATCH(U$1,Cal!$H$6:$H$41,0)))*Cal!$C242</f>
        <v>255</v>
      </c>
      <c r="V242" s="31">
        <f>INDEX('INPUT MIN'!$B:$AK,Cal!$E242,IF(Cal!$P$3=22.5,MATCH(V$1,Cal!$G$6:$G$21,0),MATCH(V$1,Cal!$H$6:$H$41,0)))*Cal!$C242</f>
        <v>255</v>
      </c>
      <c r="W242" s="31">
        <f>INDEX('INPUT MIN'!$B:$AK,Cal!$E242,IF(Cal!$P$3=22.5,MATCH(W$1,Cal!$G$6:$G$21,0),MATCH(W$1,Cal!$H$6:$H$41,0)))*Cal!$C242</f>
        <v>255</v>
      </c>
      <c r="X242" s="31">
        <f>INDEX('INPUT MIN'!$B:$AK,Cal!$E242,IF(Cal!$P$3=22.5,MATCH(X$1,Cal!$G$6:$G$21,0),MATCH(X$1,Cal!$H$6:$H$41,0)))*Cal!$C242</f>
        <v>255</v>
      </c>
      <c r="Y242" s="31">
        <f>INDEX('INPUT MIN'!$B:$AK,Cal!$E242,IF(Cal!$P$3=22.5,MATCH(Y$1,Cal!$G$6:$G$21,0),MATCH(Y$1,Cal!$H$6:$H$41,0)))*Cal!$C242</f>
        <v>255</v>
      </c>
      <c r="Z242" s="31">
        <f>INDEX('INPUT MIN'!$B:$AK,Cal!$E242,IF(Cal!$P$3=22.5,MATCH(Z$1,Cal!$G$6:$G$21,0),MATCH(Z$1,Cal!$H$6:$H$41,0)))*Cal!$C242</f>
        <v>255</v>
      </c>
      <c r="AA242" s="31">
        <f>INDEX('INPUT MIN'!$B:$AK,Cal!$E242,IF(Cal!$P$3=22.5,MATCH(AA$1,Cal!$G$6:$G$21,0),MATCH(AA$1,Cal!$H$6:$H$41,0)))*Cal!$C242</f>
        <v>255</v>
      </c>
      <c r="AB242" s="31">
        <f>INDEX('INPUT MIN'!$B:$AK,Cal!$E242,IF(Cal!$P$3=22.5,MATCH(AB$1,Cal!$G$6:$G$21,0),MATCH(AB$1,Cal!$H$6:$H$41,0)))*Cal!$C242</f>
        <v>255</v>
      </c>
      <c r="AC242" s="31">
        <f>INDEX('INPUT MIN'!$B:$AK,Cal!$E242,IF(Cal!$P$3=22.5,MATCH(AC$1,Cal!$G$6:$G$21,0),MATCH(AC$1,Cal!$H$6:$H$41,0)))*Cal!$C242</f>
        <v>255</v>
      </c>
      <c r="AD242" s="31">
        <f>INDEX('INPUT MIN'!$B:$AK,Cal!$E242,IF(Cal!$P$3=22.5,MATCH(AD$1,Cal!$G$6:$G$21,0),MATCH(AD$1,Cal!$H$6:$H$41,0)))*Cal!$C242</f>
        <v>4.6595070511102676E-2</v>
      </c>
      <c r="AE242" s="31">
        <f>INDEX('INPUT MIN'!$B:$AK,Cal!$E242,IF(Cal!$P$3=22.5,MATCH(AE$1,Cal!$G$6:$G$21,0),MATCH(AE$1,Cal!$H$6:$H$41,0)))*Cal!$C242</f>
        <v>4.1887503117322922E-2</v>
      </c>
      <c r="AF242" s="31">
        <f>INDEX('INPUT MIN'!$B:$AK,Cal!$E242,IF(Cal!$P$3=22.5,MATCH(AF$1,Cal!$G$6:$G$21,0),MATCH(AF$1,Cal!$H$6:$H$41,0)))*Cal!$C242</f>
        <v>5.748651921749115E-2</v>
      </c>
      <c r="AG242" s="31">
        <f>INDEX('INPUT MIN'!$B:$AK,Cal!$E242,IF(Cal!$P$3=22.5,MATCH(AG$1,Cal!$G$6:$G$21,0),MATCH(AG$1,Cal!$H$6:$H$41,0)))*Cal!$C242</f>
        <v>6.3084565103054047E-2</v>
      </c>
      <c r="AH242" s="31">
        <f>INDEX('INPUT MIN'!$B:$AK,Cal!$E242,IF(Cal!$P$3=22.5,MATCH(AH$1,Cal!$G$6:$G$21,0),MATCH(AH$1,Cal!$H$6:$H$41,0)))*Cal!$C242</f>
        <v>9.0423628687858582E-2</v>
      </c>
      <c r="AI242" s="31">
        <f>INDEX('INPUT MIN'!$B:$AK,Cal!$E242,IF(Cal!$P$3=22.5,MATCH(AI$1,Cal!$G$6:$G$21,0),MATCH(AI$1,Cal!$H$6:$H$41,0)))*Cal!$C242</f>
        <v>255</v>
      </c>
      <c r="AJ242" s="31">
        <f>INDEX('INPUT MIN'!$B:$AK,Cal!$E242,IF(Cal!$P$3=22.5,MATCH(AJ$1,Cal!$G$6:$G$21,0),MATCH(AJ$1,Cal!$H$6:$H$41,0)))*Cal!$C242</f>
        <v>255</v>
      </c>
      <c r="AK242" s="31">
        <f>INDEX('INPUT MIN'!$B:$AK,Cal!$E242,IF(Cal!$P$3=22.5,MATCH(AK$1,Cal!$G$6:$G$21,0),MATCH(AK$1,Cal!$H$6:$H$41,0)))*Cal!$C242</f>
        <v>255</v>
      </c>
      <c r="AL242" s="31">
        <f>INDEX('INPUT MIN'!$B:$AK,Cal!$E242,IF(Cal!$P$3=22.5,MATCH(AL$1,Cal!$G$6:$G$21,0),MATCH(AL$1,Cal!$H$6:$H$41,0)))*Cal!$C242</f>
        <v>255</v>
      </c>
    </row>
    <row r="243" spans="1:38" x14ac:dyDescent="0.4">
      <c r="A243" s="7">
        <f>Cal!A243</f>
        <v>242</v>
      </c>
      <c r="B243" s="31">
        <f>INDEX('INPUT MIN'!$B:$AK,Cal!$E243,IF(Cal!$P$3=22.5,MATCH(B$1,Cal!$G$6:$G$21,0),MATCH(B$1,Cal!$H$6:$H$41,0)))*Cal!$C243</f>
        <v>255</v>
      </c>
      <c r="C243" s="31">
        <f>INDEX('INPUT MIN'!$B:$AK,Cal!$E243,IF(Cal!$P$3=22.5,MATCH(C$1,Cal!$G$6:$G$21,0),MATCH(C$1,Cal!$H$6:$H$41,0)))*Cal!$C243</f>
        <v>255</v>
      </c>
      <c r="D243" s="31">
        <f>INDEX('INPUT MIN'!$B:$AK,Cal!$E243,IF(Cal!$P$3=22.5,MATCH(D$1,Cal!$G$6:$G$21,0),MATCH(D$1,Cal!$H$6:$H$41,0)))*Cal!$C243</f>
        <v>255</v>
      </c>
      <c r="E243" s="31">
        <f>INDEX('INPUT MIN'!$B:$AK,Cal!$E243,IF(Cal!$P$3=22.5,MATCH(E$1,Cal!$G$6:$G$21,0),MATCH(E$1,Cal!$H$6:$H$41,0)))*Cal!$C243</f>
        <v>255</v>
      </c>
      <c r="F243" s="31">
        <f>INDEX('INPUT MIN'!$B:$AK,Cal!$E243,IF(Cal!$P$3=22.5,MATCH(F$1,Cal!$G$6:$G$21,0),MATCH(F$1,Cal!$H$6:$H$41,0)))*Cal!$C243</f>
        <v>255</v>
      </c>
      <c r="G243" s="31">
        <f>INDEX('INPUT MIN'!$B:$AK,Cal!$E243,IF(Cal!$P$3=22.5,MATCH(G$1,Cal!$G$6:$G$21,0),MATCH(G$1,Cal!$H$6:$H$41,0)))*Cal!$C243</f>
        <v>255</v>
      </c>
      <c r="H243" s="31">
        <f>INDEX('INPUT MIN'!$B:$AK,Cal!$E243,IF(Cal!$P$3=22.5,MATCH(H$1,Cal!$G$6:$G$21,0),MATCH(H$1,Cal!$H$6:$H$41,0)))*Cal!$C243</f>
        <v>255</v>
      </c>
      <c r="I243" s="31">
        <f>INDEX('INPUT MIN'!$B:$AK,Cal!$E243,IF(Cal!$P$3=22.5,MATCH(I$1,Cal!$G$6:$G$21,0),MATCH(I$1,Cal!$H$6:$H$41,0)))*Cal!$C243</f>
        <v>255</v>
      </c>
      <c r="J243" s="31">
        <f>INDEX('INPUT MIN'!$B:$AK,Cal!$E243,IF(Cal!$P$3=22.5,MATCH(J$1,Cal!$G$6:$G$21,0),MATCH(J$1,Cal!$H$6:$H$41,0)))*Cal!$C243</f>
        <v>255</v>
      </c>
      <c r="K243" s="31">
        <f>INDEX('INPUT MIN'!$B:$AK,Cal!$E243,IF(Cal!$P$3=22.5,MATCH(K$1,Cal!$G$6:$G$21,0),MATCH(K$1,Cal!$H$6:$H$41,0)))*Cal!$C243</f>
        <v>255</v>
      </c>
      <c r="L243" s="31">
        <f>INDEX('INPUT MIN'!$B:$AK,Cal!$E243,IF(Cal!$P$3=22.5,MATCH(L$1,Cal!$G$6:$G$21,0),MATCH(L$1,Cal!$H$6:$H$41,0)))*Cal!$C243</f>
        <v>255</v>
      </c>
      <c r="M243" s="31">
        <f>INDEX('INPUT MIN'!$B:$AK,Cal!$E243,IF(Cal!$P$3=22.5,MATCH(M$1,Cal!$G$6:$G$21,0),MATCH(M$1,Cal!$H$6:$H$41,0)))*Cal!$C243</f>
        <v>255</v>
      </c>
      <c r="N243" s="31">
        <f>INDEX('INPUT MIN'!$B:$AK,Cal!$E243,IF(Cal!$P$3=22.5,MATCH(N$1,Cal!$G$6:$G$21,0),MATCH(N$1,Cal!$H$6:$H$41,0)))*Cal!$C243</f>
        <v>255</v>
      </c>
      <c r="O243" s="31">
        <f>INDEX('INPUT MIN'!$B:$AK,Cal!$E243,IF(Cal!$P$3=22.5,MATCH(O$1,Cal!$G$6:$G$21,0),MATCH(O$1,Cal!$H$6:$H$41,0)))*Cal!$C243</f>
        <v>255</v>
      </c>
      <c r="P243" s="31">
        <f>INDEX('INPUT MIN'!$B:$AK,Cal!$E243,IF(Cal!$P$3=22.5,MATCH(P$1,Cal!$G$6:$G$21,0),MATCH(P$1,Cal!$H$6:$H$41,0)))*Cal!$C243</f>
        <v>255</v>
      </c>
      <c r="Q243" s="31">
        <f>INDEX('INPUT MIN'!$B:$AK,Cal!$E243,IF(Cal!$P$3=22.5,MATCH(Q$1,Cal!$G$6:$G$21,0),MATCH(Q$1,Cal!$H$6:$H$41,0)))*Cal!$C243</f>
        <v>255</v>
      </c>
      <c r="R243" s="31">
        <f>INDEX('INPUT MIN'!$B:$AK,Cal!$E243,IF(Cal!$P$3=22.5,MATCH(R$1,Cal!$G$6:$G$21,0),MATCH(R$1,Cal!$H$6:$H$41,0)))*Cal!$C243</f>
        <v>255</v>
      </c>
      <c r="S243" s="31">
        <f>INDEX('INPUT MIN'!$B:$AK,Cal!$E243,IF(Cal!$P$3=22.5,MATCH(S$1,Cal!$G$6:$G$21,0),MATCH(S$1,Cal!$H$6:$H$41,0)))*Cal!$C243</f>
        <v>255</v>
      </c>
      <c r="T243" s="31">
        <f>INDEX('INPUT MIN'!$B:$AK,Cal!$E243,IF(Cal!$P$3=22.5,MATCH(T$1,Cal!$G$6:$G$21,0),MATCH(T$1,Cal!$H$6:$H$41,0)))*Cal!$C243</f>
        <v>255</v>
      </c>
      <c r="U243" s="31">
        <f>INDEX('INPUT MIN'!$B:$AK,Cal!$E243,IF(Cal!$P$3=22.5,MATCH(U$1,Cal!$G$6:$G$21,0),MATCH(U$1,Cal!$H$6:$H$41,0)))*Cal!$C243</f>
        <v>255</v>
      </c>
      <c r="V243" s="31">
        <f>INDEX('INPUT MIN'!$B:$AK,Cal!$E243,IF(Cal!$P$3=22.5,MATCH(V$1,Cal!$G$6:$G$21,0),MATCH(V$1,Cal!$H$6:$H$41,0)))*Cal!$C243</f>
        <v>255</v>
      </c>
      <c r="W243" s="31">
        <f>INDEX('INPUT MIN'!$B:$AK,Cal!$E243,IF(Cal!$P$3=22.5,MATCH(W$1,Cal!$G$6:$G$21,0),MATCH(W$1,Cal!$H$6:$H$41,0)))*Cal!$C243</f>
        <v>255</v>
      </c>
      <c r="X243" s="31">
        <f>INDEX('INPUT MIN'!$B:$AK,Cal!$E243,IF(Cal!$P$3=22.5,MATCH(X$1,Cal!$G$6:$G$21,0),MATCH(X$1,Cal!$H$6:$H$41,0)))*Cal!$C243</f>
        <v>255</v>
      </c>
      <c r="Y243" s="31">
        <f>INDEX('INPUT MIN'!$B:$AK,Cal!$E243,IF(Cal!$P$3=22.5,MATCH(Y$1,Cal!$G$6:$G$21,0),MATCH(Y$1,Cal!$H$6:$H$41,0)))*Cal!$C243</f>
        <v>255</v>
      </c>
      <c r="Z243" s="31">
        <f>INDEX('INPUT MIN'!$B:$AK,Cal!$E243,IF(Cal!$P$3=22.5,MATCH(Z$1,Cal!$G$6:$G$21,0),MATCH(Z$1,Cal!$H$6:$H$41,0)))*Cal!$C243</f>
        <v>255</v>
      </c>
      <c r="AA243" s="31">
        <f>INDEX('INPUT MIN'!$B:$AK,Cal!$E243,IF(Cal!$P$3=22.5,MATCH(AA$1,Cal!$G$6:$G$21,0),MATCH(AA$1,Cal!$H$6:$H$41,0)))*Cal!$C243</f>
        <v>255</v>
      </c>
      <c r="AB243" s="31">
        <f>INDEX('INPUT MIN'!$B:$AK,Cal!$E243,IF(Cal!$P$3=22.5,MATCH(AB$1,Cal!$G$6:$G$21,0),MATCH(AB$1,Cal!$H$6:$H$41,0)))*Cal!$C243</f>
        <v>255</v>
      </c>
      <c r="AC243" s="31">
        <f>INDEX('INPUT MIN'!$B:$AK,Cal!$E243,IF(Cal!$P$3=22.5,MATCH(AC$1,Cal!$G$6:$G$21,0),MATCH(AC$1,Cal!$H$6:$H$41,0)))*Cal!$C243</f>
        <v>255</v>
      </c>
      <c r="AD243" s="31">
        <f>INDEX('INPUT MIN'!$B:$AK,Cal!$E243,IF(Cal!$P$3=22.5,MATCH(AD$1,Cal!$G$6:$G$21,0),MATCH(AD$1,Cal!$H$6:$H$41,0)))*Cal!$C243</f>
        <v>3.7206597626209259E-2</v>
      </c>
      <c r="AE243" s="31">
        <f>INDEX('INPUT MIN'!$B:$AK,Cal!$E243,IF(Cal!$P$3=22.5,MATCH(AE$1,Cal!$G$6:$G$21,0),MATCH(AE$1,Cal!$H$6:$H$41,0)))*Cal!$C243</f>
        <v>3.7202607840299606E-2</v>
      </c>
      <c r="AF243" s="31">
        <f>INDEX('INPUT MIN'!$B:$AK,Cal!$E243,IF(Cal!$P$3=22.5,MATCH(AF$1,Cal!$G$6:$G$21,0),MATCH(AF$1,Cal!$H$6:$H$41,0)))*Cal!$C243</f>
        <v>3.6424450576305389E-2</v>
      </c>
      <c r="AG243" s="31">
        <f>INDEX('INPUT MIN'!$B:$AK,Cal!$E243,IF(Cal!$P$3=22.5,MATCH(AG$1,Cal!$G$6:$G$21,0),MATCH(AG$1,Cal!$H$6:$H$41,0)))*Cal!$C243</f>
        <v>3.7580311298370361E-2</v>
      </c>
      <c r="AH243" s="31">
        <f>INDEX('INPUT MIN'!$B:$AK,Cal!$E243,IF(Cal!$P$3=22.5,MATCH(AH$1,Cal!$G$6:$G$21,0),MATCH(AH$1,Cal!$H$6:$H$41,0)))*Cal!$C243</f>
        <v>3.7336662411689758E-2</v>
      </c>
      <c r="AI243" s="31">
        <f>INDEX('INPUT MIN'!$B:$AK,Cal!$E243,IF(Cal!$P$3=22.5,MATCH(AI$1,Cal!$G$6:$G$21,0),MATCH(AI$1,Cal!$H$6:$H$41,0)))*Cal!$C243</f>
        <v>255</v>
      </c>
      <c r="AJ243" s="31">
        <f>INDEX('INPUT MIN'!$B:$AK,Cal!$E243,IF(Cal!$P$3=22.5,MATCH(AJ$1,Cal!$G$6:$G$21,0),MATCH(AJ$1,Cal!$H$6:$H$41,0)))*Cal!$C243</f>
        <v>255</v>
      </c>
      <c r="AK243" s="31">
        <f>INDEX('INPUT MIN'!$B:$AK,Cal!$E243,IF(Cal!$P$3=22.5,MATCH(AK$1,Cal!$G$6:$G$21,0),MATCH(AK$1,Cal!$H$6:$H$41,0)))*Cal!$C243</f>
        <v>255</v>
      </c>
      <c r="AL243" s="31">
        <f>INDEX('INPUT MIN'!$B:$AK,Cal!$E243,IF(Cal!$P$3=22.5,MATCH(AL$1,Cal!$G$6:$G$21,0),MATCH(AL$1,Cal!$H$6:$H$41,0)))*Cal!$C243</f>
        <v>255</v>
      </c>
    </row>
    <row r="244" spans="1:38" x14ac:dyDescent="0.4">
      <c r="A244" s="7">
        <f>Cal!A244</f>
        <v>243</v>
      </c>
      <c r="B244" s="31">
        <f>INDEX('INPUT MIN'!$B:$AK,Cal!$E244,IF(Cal!$P$3=22.5,MATCH(B$1,Cal!$G$6:$G$21,0),MATCH(B$1,Cal!$H$6:$H$41,0)))*Cal!$C244</f>
        <v>255</v>
      </c>
      <c r="C244" s="31">
        <f>INDEX('INPUT MIN'!$B:$AK,Cal!$E244,IF(Cal!$P$3=22.5,MATCH(C$1,Cal!$G$6:$G$21,0),MATCH(C$1,Cal!$H$6:$H$41,0)))*Cal!$C244</f>
        <v>255</v>
      </c>
      <c r="D244" s="31">
        <f>INDEX('INPUT MIN'!$B:$AK,Cal!$E244,IF(Cal!$P$3=22.5,MATCH(D$1,Cal!$G$6:$G$21,0),MATCH(D$1,Cal!$H$6:$H$41,0)))*Cal!$C244</f>
        <v>255</v>
      </c>
      <c r="E244" s="31">
        <f>INDEX('INPUT MIN'!$B:$AK,Cal!$E244,IF(Cal!$P$3=22.5,MATCH(E$1,Cal!$G$6:$G$21,0),MATCH(E$1,Cal!$H$6:$H$41,0)))*Cal!$C244</f>
        <v>255</v>
      </c>
      <c r="F244" s="31">
        <f>INDEX('INPUT MIN'!$B:$AK,Cal!$E244,IF(Cal!$P$3=22.5,MATCH(F$1,Cal!$G$6:$G$21,0),MATCH(F$1,Cal!$H$6:$H$41,0)))*Cal!$C244</f>
        <v>255</v>
      </c>
      <c r="G244" s="31">
        <f>INDEX('INPUT MIN'!$B:$AK,Cal!$E244,IF(Cal!$P$3=22.5,MATCH(G$1,Cal!$G$6:$G$21,0),MATCH(G$1,Cal!$H$6:$H$41,0)))*Cal!$C244</f>
        <v>255</v>
      </c>
      <c r="H244" s="31">
        <f>INDEX('INPUT MIN'!$B:$AK,Cal!$E244,IF(Cal!$P$3=22.5,MATCH(H$1,Cal!$G$6:$G$21,0),MATCH(H$1,Cal!$H$6:$H$41,0)))*Cal!$C244</f>
        <v>255</v>
      </c>
      <c r="I244" s="31">
        <f>INDEX('INPUT MIN'!$B:$AK,Cal!$E244,IF(Cal!$P$3=22.5,MATCH(I$1,Cal!$G$6:$G$21,0),MATCH(I$1,Cal!$H$6:$H$41,0)))*Cal!$C244</f>
        <v>255</v>
      </c>
      <c r="J244" s="31">
        <f>INDEX('INPUT MIN'!$B:$AK,Cal!$E244,IF(Cal!$P$3=22.5,MATCH(J$1,Cal!$G$6:$G$21,0),MATCH(J$1,Cal!$H$6:$H$41,0)))*Cal!$C244</f>
        <v>255</v>
      </c>
      <c r="K244" s="31">
        <f>INDEX('INPUT MIN'!$B:$AK,Cal!$E244,IF(Cal!$P$3=22.5,MATCH(K$1,Cal!$G$6:$G$21,0),MATCH(K$1,Cal!$H$6:$H$41,0)))*Cal!$C244</f>
        <v>255</v>
      </c>
      <c r="L244" s="31">
        <f>INDEX('INPUT MIN'!$B:$AK,Cal!$E244,IF(Cal!$P$3=22.5,MATCH(L$1,Cal!$G$6:$G$21,0),MATCH(L$1,Cal!$H$6:$H$41,0)))*Cal!$C244</f>
        <v>255</v>
      </c>
      <c r="M244" s="31">
        <f>INDEX('INPUT MIN'!$B:$AK,Cal!$E244,IF(Cal!$P$3=22.5,MATCH(M$1,Cal!$G$6:$G$21,0),MATCH(M$1,Cal!$H$6:$H$41,0)))*Cal!$C244</f>
        <v>255</v>
      </c>
      <c r="N244" s="31">
        <f>INDEX('INPUT MIN'!$B:$AK,Cal!$E244,IF(Cal!$P$3=22.5,MATCH(N$1,Cal!$G$6:$G$21,0),MATCH(N$1,Cal!$H$6:$H$41,0)))*Cal!$C244</f>
        <v>255</v>
      </c>
      <c r="O244" s="31">
        <f>INDEX('INPUT MIN'!$B:$AK,Cal!$E244,IF(Cal!$P$3=22.5,MATCH(O$1,Cal!$G$6:$G$21,0),MATCH(O$1,Cal!$H$6:$H$41,0)))*Cal!$C244</f>
        <v>255</v>
      </c>
      <c r="P244" s="31">
        <f>INDEX('INPUT MIN'!$B:$AK,Cal!$E244,IF(Cal!$P$3=22.5,MATCH(P$1,Cal!$G$6:$G$21,0),MATCH(P$1,Cal!$H$6:$H$41,0)))*Cal!$C244</f>
        <v>255</v>
      </c>
      <c r="Q244" s="31">
        <f>INDEX('INPUT MIN'!$B:$AK,Cal!$E244,IF(Cal!$P$3=22.5,MATCH(Q$1,Cal!$G$6:$G$21,0),MATCH(Q$1,Cal!$H$6:$H$41,0)))*Cal!$C244</f>
        <v>255</v>
      </c>
      <c r="R244" s="31">
        <f>INDEX('INPUT MIN'!$B:$AK,Cal!$E244,IF(Cal!$P$3=22.5,MATCH(R$1,Cal!$G$6:$G$21,0),MATCH(R$1,Cal!$H$6:$H$41,0)))*Cal!$C244</f>
        <v>255</v>
      </c>
      <c r="S244" s="31">
        <f>INDEX('INPUT MIN'!$B:$AK,Cal!$E244,IF(Cal!$P$3=22.5,MATCH(S$1,Cal!$G$6:$G$21,0),MATCH(S$1,Cal!$H$6:$H$41,0)))*Cal!$C244</f>
        <v>255</v>
      </c>
      <c r="T244" s="31">
        <f>INDEX('INPUT MIN'!$B:$AK,Cal!$E244,IF(Cal!$P$3=22.5,MATCH(T$1,Cal!$G$6:$G$21,0),MATCH(T$1,Cal!$H$6:$H$41,0)))*Cal!$C244</f>
        <v>255</v>
      </c>
      <c r="U244" s="31">
        <f>INDEX('INPUT MIN'!$B:$AK,Cal!$E244,IF(Cal!$P$3=22.5,MATCH(U$1,Cal!$G$6:$G$21,0),MATCH(U$1,Cal!$H$6:$H$41,0)))*Cal!$C244</f>
        <v>255</v>
      </c>
      <c r="V244" s="31">
        <f>INDEX('INPUT MIN'!$B:$AK,Cal!$E244,IF(Cal!$P$3=22.5,MATCH(V$1,Cal!$G$6:$G$21,0),MATCH(V$1,Cal!$H$6:$H$41,0)))*Cal!$C244</f>
        <v>255</v>
      </c>
      <c r="W244" s="31">
        <f>INDEX('INPUT MIN'!$B:$AK,Cal!$E244,IF(Cal!$P$3=22.5,MATCH(W$1,Cal!$G$6:$G$21,0),MATCH(W$1,Cal!$H$6:$H$41,0)))*Cal!$C244</f>
        <v>255</v>
      </c>
      <c r="X244" s="31">
        <f>INDEX('INPUT MIN'!$B:$AK,Cal!$E244,IF(Cal!$P$3=22.5,MATCH(X$1,Cal!$G$6:$G$21,0),MATCH(X$1,Cal!$H$6:$H$41,0)))*Cal!$C244</f>
        <v>255</v>
      </c>
      <c r="Y244" s="31">
        <f>INDEX('INPUT MIN'!$B:$AK,Cal!$E244,IF(Cal!$P$3=22.5,MATCH(Y$1,Cal!$G$6:$G$21,0),MATCH(Y$1,Cal!$H$6:$H$41,0)))*Cal!$C244</f>
        <v>255</v>
      </c>
      <c r="Z244" s="31">
        <f>INDEX('INPUT MIN'!$B:$AK,Cal!$E244,IF(Cal!$P$3=22.5,MATCH(Z$1,Cal!$G$6:$G$21,0),MATCH(Z$1,Cal!$H$6:$H$41,0)))*Cal!$C244</f>
        <v>255</v>
      </c>
      <c r="AA244" s="31">
        <f>INDEX('INPUT MIN'!$B:$AK,Cal!$E244,IF(Cal!$P$3=22.5,MATCH(AA$1,Cal!$G$6:$G$21,0),MATCH(AA$1,Cal!$H$6:$H$41,0)))*Cal!$C244</f>
        <v>255</v>
      </c>
      <c r="AB244" s="31">
        <f>INDEX('INPUT MIN'!$B:$AK,Cal!$E244,IF(Cal!$P$3=22.5,MATCH(AB$1,Cal!$G$6:$G$21,0),MATCH(AB$1,Cal!$H$6:$H$41,0)))*Cal!$C244</f>
        <v>255</v>
      </c>
      <c r="AC244" s="31">
        <f>INDEX('INPUT MIN'!$B:$AK,Cal!$E244,IF(Cal!$P$3=22.5,MATCH(AC$1,Cal!$G$6:$G$21,0),MATCH(AC$1,Cal!$H$6:$H$41,0)))*Cal!$C244</f>
        <v>255</v>
      </c>
      <c r="AD244" s="31">
        <f>INDEX('INPUT MIN'!$B:$AK,Cal!$E244,IF(Cal!$P$3=22.5,MATCH(AD$1,Cal!$G$6:$G$21,0),MATCH(AD$1,Cal!$H$6:$H$41,0)))*Cal!$C244</f>
        <v>3.9857596158981323E-2</v>
      </c>
      <c r="AE244" s="31">
        <f>INDEX('INPUT MIN'!$B:$AK,Cal!$E244,IF(Cal!$P$3=22.5,MATCH(AE$1,Cal!$G$6:$G$21,0),MATCH(AE$1,Cal!$H$6:$H$41,0)))*Cal!$C244</f>
        <v>4.1591484099626541E-2</v>
      </c>
      <c r="AF244" s="31">
        <f>INDEX('INPUT MIN'!$B:$AK,Cal!$E244,IF(Cal!$P$3=22.5,MATCH(AF$1,Cal!$G$6:$G$21,0),MATCH(AF$1,Cal!$H$6:$H$41,0)))*Cal!$C244</f>
        <v>4.1533187031745911E-2</v>
      </c>
      <c r="AG244" s="31">
        <f>INDEX('INPUT MIN'!$B:$AK,Cal!$E244,IF(Cal!$P$3=22.5,MATCH(AG$1,Cal!$G$6:$G$21,0),MATCH(AG$1,Cal!$H$6:$H$41,0)))*Cal!$C244</f>
        <v>4.4286761432886124E-2</v>
      </c>
      <c r="AH244" s="31">
        <f>INDEX('INPUT MIN'!$B:$AK,Cal!$E244,IF(Cal!$P$3=22.5,MATCH(AH$1,Cal!$G$6:$G$21,0),MATCH(AH$1,Cal!$H$6:$H$41,0)))*Cal!$C244</f>
        <v>4.3144825845956802E-2</v>
      </c>
      <c r="AI244" s="31">
        <f>INDEX('INPUT MIN'!$B:$AK,Cal!$E244,IF(Cal!$P$3=22.5,MATCH(AI$1,Cal!$G$6:$G$21,0),MATCH(AI$1,Cal!$H$6:$H$41,0)))*Cal!$C244</f>
        <v>255</v>
      </c>
      <c r="AJ244" s="31">
        <f>INDEX('INPUT MIN'!$B:$AK,Cal!$E244,IF(Cal!$P$3=22.5,MATCH(AJ$1,Cal!$G$6:$G$21,0),MATCH(AJ$1,Cal!$H$6:$H$41,0)))*Cal!$C244</f>
        <v>255</v>
      </c>
      <c r="AK244" s="31">
        <f>INDEX('INPUT MIN'!$B:$AK,Cal!$E244,IF(Cal!$P$3=22.5,MATCH(AK$1,Cal!$G$6:$G$21,0),MATCH(AK$1,Cal!$H$6:$H$41,0)))*Cal!$C244</f>
        <v>255</v>
      </c>
      <c r="AL244" s="31">
        <f>INDEX('INPUT MIN'!$B:$AK,Cal!$E244,IF(Cal!$P$3=22.5,MATCH(AL$1,Cal!$G$6:$G$21,0),MATCH(AL$1,Cal!$H$6:$H$41,0)))*Cal!$C244</f>
        <v>255</v>
      </c>
    </row>
    <row r="245" spans="1:38" x14ac:dyDescent="0.4">
      <c r="A245" s="7">
        <f>Cal!A245</f>
        <v>244</v>
      </c>
      <c r="B245" s="31">
        <f>INDEX('INPUT MIN'!$B:$AK,Cal!$E245,IF(Cal!$P$3=22.5,MATCH(B$1,Cal!$G$6:$G$21,0),MATCH(B$1,Cal!$H$6:$H$41,0)))*Cal!$C245</f>
        <v>255</v>
      </c>
      <c r="C245" s="31">
        <f>INDEX('INPUT MIN'!$B:$AK,Cal!$E245,IF(Cal!$P$3=22.5,MATCH(C$1,Cal!$G$6:$G$21,0),MATCH(C$1,Cal!$H$6:$H$41,0)))*Cal!$C245</f>
        <v>255</v>
      </c>
      <c r="D245" s="31">
        <f>INDEX('INPUT MIN'!$B:$AK,Cal!$E245,IF(Cal!$P$3=22.5,MATCH(D$1,Cal!$G$6:$G$21,0),MATCH(D$1,Cal!$H$6:$H$41,0)))*Cal!$C245</f>
        <v>255</v>
      </c>
      <c r="E245" s="31">
        <f>INDEX('INPUT MIN'!$B:$AK,Cal!$E245,IF(Cal!$P$3=22.5,MATCH(E$1,Cal!$G$6:$G$21,0),MATCH(E$1,Cal!$H$6:$H$41,0)))*Cal!$C245</f>
        <v>255</v>
      </c>
      <c r="F245" s="31">
        <f>INDEX('INPUT MIN'!$B:$AK,Cal!$E245,IF(Cal!$P$3=22.5,MATCH(F$1,Cal!$G$6:$G$21,0),MATCH(F$1,Cal!$H$6:$H$41,0)))*Cal!$C245</f>
        <v>255</v>
      </c>
      <c r="G245" s="31">
        <f>INDEX('INPUT MIN'!$B:$AK,Cal!$E245,IF(Cal!$P$3=22.5,MATCH(G$1,Cal!$G$6:$G$21,0),MATCH(G$1,Cal!$H$6:$H$41,0)))*Cal!$C245</f>
        <v>255</v>
      </c>
      <c r="H245" s="31">
        <f>INDEX('INPUT MIN'!$B:$AK,Cal!$E245,IF(Cal!$P$3=22.5,MATCH(H$1,Cal!$G$6:$G$21,0),MATCH(H$1,Cal!$H$6:$H$41,0)))*Cal!$C245</f>
        <v>255</v>
      </c>
      <c r="I245" s="31">
        <f>INDEX('INPUT MIN'!$B:$AK,Cal!$E245,IF(Cal!$P$3=22.5,MATCH(I$1,Cal!$G$6:$G$21,0),MATCH(I$1,Cal!$H$6:$H$41,0)))*Cal!$C245</f>
        <v>255</v>
      </c>
      <c r="J245" s="31">
        <f>INDEX('INPUT MIN'!$B:$AK,Cal!$E245,IF(Cal!$P$3=22.5,MATCH(J$1,Cal!$G$6:$G$21,0),MATCH(J$1,Cal!$H$6:$H$41,0)))*Cal!$C245</f>
        <v>255</v>
      </c>
      <c r="K245" s="31">
        <f>INDEX('INPUT MIN'!$B:$AK,Cal!$E245,IF(Cal!$P$3=22.5,MATCH(K$1,Cal!$G$6:$G$21,0),MATCH(K$1,Cal!$H$6:$H$41,0)))*Cal!$C245</f>
        <v>255</v>
      </c>
      <c r="L245" s="31">
        <f>INDEX('INPUT MIN'!$B:$AK,Cal!$E245,IF(Cal!$P$3=22.5,MATCH(L$1,Cal!$G$6:$G$21,0),MATCH(L$1,Cal!$H$6:$H$41,0)))*Cal!$C245</f>
        <v>255</v>
      </c>
      <c r="M245" s="31">
        <f>INDEX('INPUT MIN'!$B:$AK,Cal!$E245,IF(Cal!$P$3=22.5,MATCH(M$1,Cal!$G$6:$G$21,0),MATCH(M$1,Cal!$H$6:$H$41,0)))*Cal!$C245</f>
        <v>255</v>
      </c>
      <c r="N245" s="31">
        <f>INDEX('INPUT MIN'!$B:$AK,Cal!$E245,IF(Cal!$P$3=22.5,MATCH(N$1,Cal!$G$6:$G$21,0),MATCH(N$1,Cal!$H$6:$H$41,0)))*Cal!$C245</f>
        <v>255</v>
      </c>
      <c r="O245" s="31">
        <f>INDEX('INPUT MIN'!$B:$AK,Cal!$E245,IF(Cal!$P$3=22.5,MATCH(O$1,Cal!$G$6:$G$21,0),MATCH(O$1,Cal!$H$6:$H$41,0)))*Cal!$C245</f>
        <v>255</v>
      </c>
      <c r="P245" s="31">
        <f>INDEX('INPUT MIN'!$B:$AK,Cal!$E245,IF(Cal!$P$3=22.5,MATCH(P$1,Cal!$G$6:$G$21,0),MATCH(P$1,Cal!$H$6:$H$41,0)))*Cal!$C245</f>
        <v>255</v>
      </c>
      <c r="Q245" s="31">
        <f>INDEX('INPUT MIN'!$B:$AK,Cal!$E245,IF(Cal!$P$3=22.5,MATCH(Q$1,Cal!$G$6:$G$21,0),MATCH(Q$1,Cal!$H$6:$H$41,0)))*Cal!$C245</f>
        <v>255</v>
      </c>
      <c r="R245" s="31">
        <f>INDEX('INPUT MIN'!$B:$AK,Cal!$E245,IF(Cal!$P$3=22.5,MATCH(R$1,Cal!$G$6:$G$21,0),MATCH(R$1,Cal!$H$6:$H$41,0)))*Cal!$C245</f>
        <v>255</v>
      </c>
      <c r="S245" s="31">
        <f>INDEX('INPUT MIN'!$B:$AK,Cal!$E245,IF(Cal!$P$3=22.5,MATCH(S$1,Cal!$G$6:$G$21,0),MATCH(S$1,Cal!$H$6:$H$41,0)))*Cal!$C245</f>
        <v>255</v>
      </c>
      <c r="T245" s="31">
        <f>INDEX('INPUT MIN'!$B:$AK,Cal!$E245,IF(Cal!$P$3=22.5,MATCH(T$1,Cal!$G$6:$G$21,0),MATCH(T$1,Cal!$H$6:$H$41,0)))*Cal!$C245</f>
        <v>255</v>
      </c>
      <c r="U245" s="31">
        <f>INDEX('INPUT MIN'!$B:$AK,Cal!$E245,IF(Cal!$P$3=22.5,MATCH(U$1,Cal!$G$6:$G$21,0),MATCH(U$1,Cal!$H$6:$H$41,0)))*Cal!$C245</f>
        <v>255</v>
      </c>
      <c r="V245" s="31">
        <f>INDEX('INPUT MIN'!$B:$AK,Cal!$E245,IF(Cal!$P$3=22.5,MATCH(V$1,Cal!$G$6:$G$21,0),MATCH(V$1,Cal!$H$6:$H$41,0)))*Cal!$C245</f>
        <v>255</v>
      </c>
      <c r="W245" s="31">
        <f>INDEX('INPUT MIN'!$B:$AK,Cal!$E245,IF(Cal!$P$3=22.5,MATCH(W$1,Cal!$G$6:$G$21,0),MATCH(W$1,Cal!$H$6:$H$41,0)))*Cal!$C245</f>
        <v>255</v>
      </c>
      <c r="X245" s="31">
        <f>INDEX('INPUT MIN'!$B:$AK,Cal!$E245,IF(Cal!$P$3=22.5,MATCH(X$1,Cal!$G$6:$G$21,0),MATCH(X$1,Cal!$H$6:$H$41,0)))*Cal!$C245</f>
        <v>255</v>
      </c>
      <c r="Y245" s="31">
        <f>INDEX('INPUT MIN'!$B:$AK,Cal!$E245,IF(Cal!$P$3=22.5,MATCH(Y$1,Cal!$G$6:$G$21,0),MATCH(Y$1,Cal!$H$6:$H$41,0)))*Cal!$C245</f>
        <v>255</v>
      </c>
      <c r="Z245" s="31">
        <f>INDEX('INPUT MIN'!$B:$AK,Cal!$E245,IF(Cal!$P$3=22.5,MATCH(Z$1,Cal!$G$6:$G$21,0),MATCH(Z$1,Cal!$H$6:$H$41,0)))*Cal!$C245</f>
        <v>255</v>
      </c>
      <c r="AA245" s="31">
        <f>INDEX('INPUT MIN'!$B:$AK,Cal!$E245,IF(Cal!$P$3=22.5,MATCH(AA$1,Cal!$G$6:$G$21,0),MATCH(AA$1,Cal!$H$6:$H$41,0)))*Cal!$C245</f>
        <v>255</v>
      </c>
      <c r="AB245" s="31">
        <f>INDEX('INPUT MIN'!$B:$AK,Cal!$E245,IF(Cal!$P$3=22.5,MATCH(AB$1,Cal!$G$6:$G$21,0),MATCH(AB$1,Cal!$H$6:$H$41,0)))*Cal!$C245</f>
        <v>255</v>
      </c>
      <c r="AC245" s="31">
        <f>INDEX('INPUT MIN'!$B:$AK,Cal!$E245,IF(Cal!$P$3=22.5,MATCH(AC$1,Cal!$G$6:$G$21,0),MATCH(AC$1,Cal!$H$6:$H$41,0)))*Cal!$C245</f>
        <v>255</v>
      </c>
      <c r="AD245" s="31">
        <f>INDEX('INPUT MIN'!$B:$AK,Cal!$E245,IF(Cal!$P$3=22.5,MATCH(AD$1,Cal!$G$6:$G$21,0),MATCH(AD$1,Cal!$H$6:$H$41,0)))*Cal!$C245</f>
        <v>0.27809044718742371</v>
      </c>
      <c r="AE245" s="31">
        <f>INDEX('INPUT MIN'!$B:$AK,Cal!$E245,IF(Cal!$P$3=22.5,MATCH(AE$1,Cal!$G$6:$G$21,0),MATCH(AE$1,Cal!$H$6:$H$41,0)))*Cal!$C245</f>
        <v>0.37327888607978821</v>
      </c>
      <c r="AF245" s="31">
        <f>INDEX('INPUT MIN'!$B:$AK,Cal!$E245,IF(Cal!$P$3=22.5,MATCH(AF$1,Cal!$G$6:$G$21,0),MATCH(AF$1,Cal!$H$6:$H$41,0)))*Cal!$C245</f>
        <v>0.39205366373062134</v>
      </c>
      <c r="AG245" s="31">
        <f>INDEX('INPUT MIN'!$B:$AK,Cal!$E245,IF(Cal!$P$3=22.5,MATCH(AG$1,Cal!$G$6:$G$21,0),MATCH(AG$1,Cal!$H$6:$H$41,0)))*Cal!$C245</f>
        <v>0.36411657929420471</v>
      </c>
      <c r="AH245" s="31">
        <f>INDEX('INPUT MIN'!$B:$AK,Cal!$E245,IF(Cal!$P$3=22.5,MATCH(AH$1,Cal!$G$6:$G$21,0),MATCH(AH$1,Cal!$H$6:$H$41,0)))*Cal!$C245</f>
        <v>0.29764968156814575</v>
      </c>
      <c r="AI245" s="31">
        <f>INDEX('INPUT MIN'!$B:$AK,Cal!$E245,IF(Cal!$P$3=22.5,MATCH(AI$1,Cal!$G$6:$G$21,0),MATCH(AI$1,Cal!$H$6:$H$41,0)))*Cal!$C245</f>
        <v>255</v>
      </c>
      <c r="AJ245" s="31">
        <f>INDEX('INPUT MIN'!$B:$AK,Cal!$E245,IF(Cal!$P$3=22.5,MATCH(AJ$1,Cal!$G$6:$G$21,0),MATCH(AJ$1,Cal!$H$6:$H$41,0)))*Cal!$C245</f>
        <v>255</v>
      </c>
      <c r="AK245" s="31">
        <f>INDEX('INPUT MIN'!$B:$AK,Cal!$E245,IF(Cal!$P$3=22.5,MATCH(AK$1,Cal!$G$6:$G$21,0),MATCH(AK$1,Cal!$H$6:$H$41,0)))*Cal!$C245</f>
        <v>255</v>
      </c>
      <c r="AL245" s="31">
        <f>INDEX('INPUT MIN'!$B:$AK,Cal!$E245,IF(Cal!$P$3=22.5,MATCH(AL$1,Cal!$G$6:$G$21,0),MATCH(AL$1,Cal!$H$6:$H$41,0)))*Cal!$C245</f>
        <v>255</v>
      </c>
    </row>
    <row r="246" spans="1:38" x14ac:dyDescent="0.4">
      <c r="A246" s="7">
        <f>Cal!A246</f>
        <v>245</v>
      </c>
      <c r="B246" s="31">
        <f>INDEX('INPUT MIN'!$B:$AK,Cal!$E246,IF(Cal!$P$3=22.5,MATCH(B$1,Cal!$G$6:$G$21,0),MATCH(B$1,Cal!$H$6:$H$41,0)))*Cal!$C246</f>
        <v>255</v>
      </c>
      <c r="C246" s="31">
        <f>INDEX('INPUT MIN'!$B:$AK,Cal!$E246,IF(Cal!$P$3=22.5,MATCH(C$1,Cal!$G$6:$G$21,0),MATCH(C$1,Cal!$H$6:$H$41,0)))*Cal!$C246</f>
        <v>255</v>
      </c>
      <c r="D246" s="31">
        <f>INDEX('INPUT MIN'!$B:$AK,Cal!$E246,IF(Cal!$P$3=22.5,MATCH(D$1,Cal!$G$6:$G$21,0),MATCH(D$1,Cal!$H$6:$H$41,0)))*Cal!$C246</f>
        <v>255</v>
      </c>
      <c r="E246" s="31">
        <f>INDEX('INPUT MIN'!$B:$AK,Cal!$E246,IF(Cal!$P$3=22.5,MATCH(E$1,Cal!$G$6:$G$21,0),MATCH(E$1,Cal!$H$6:$H$41,0)))*Cal!$C246</f>
        <v>255</v>
      </c>
      <c r="F246" s="31">
        <f>INDEX('INPUT MIN'!$B:$AK,Cal!$E246,IF(Cal!$P$3=22.5,MATCH(F$1,Cal!$G$6:$G$21,0),MATCH(F$1,Cal!$H$6:$H$41,0)))*Cal!$C246</f>
        <v>255</v>
      </c>
      <c r="G246" s="31">
        <f>INDEX('INPUT MIN'!$B:$AK,Cal!$E246,IF(Cal!$P$3=22.5,MATCH(G$1,Cal!$G$6:$G$21,0),MATCH(G$1,Cal!$H$6:$H$41,0)))*Cal!$C246</f>
        <v>255</v>
      </c>
      <c r="H246" s="31">
        <f>INDEX('INPUT MIN'!$B:$AK,Cal!$E246,IF(Cal!$P$3=22.5,MATCH(H$1,Cal!$G$6:$G$21,0),MATCH(H$1,Cal!$H$6:$H$41,0)))*Cal!$C246</f>
        <v>255</v>
      </c>
      <c r="I246" s="31">
        <f>INDEX('INPUT MIN'!$B:$AK,Cal!$E246,IF(Cal!$P$3=22.5,MATCH(I$1,Cal!$G$6:$G$21,0),MATCH(I$1,Cal!$H$6:$H$41,0)))*Cal!$C246</f>
        <v>255</v>
      </c>
      <c r="J246" s="31">
        <f>INDEX('INPUT MIN'!$B:$AK,Cal!$E246,IF(Cal!$P$3=22.5,MATCH(J$1,Cal!$G$6:$G$21,0),MATCH(J$1,Cal!$H$6:$H$41,0)))*Cal!$C246</f>
        <v>255</v>
      </c>
      <c r="K246" s="31">
        <f>INDEX('INPUT MIN'!$B:$AK,Cal!$E246,IF(Cal!$P$3=22.5,MATCH(K$1,Cal!$G$6:$G$21,0),MATCH(K$1,Cal!$H$6:$H$41,0)))*Cal!$C246</f>
        <v>255</v>
      </c>
      <c r="L246" s="31">
        <f>INDEX('INPUT MIN'!$B:$AK,Cal!$E246,IF(Cal!$P$3=22.5,MATCH(L$1,Cal!$G$6:$G$21,0),MATCH(L$1,Cal!$H$6:$H$41,0)))*Cal!$C246</f>
        <v>255</v>
      </c>
      <c r="M246" s="31">
        <f>INDEX('INPUT MIN'!$B:$AK,Cal!$E246,IF(Cal!$P$3=22.5,MATCH(M$1,Cal!$G$6:$G$21,0),MATCH(M$1,Cal!$H$6:$H$41,0)))*Cal!$C246</f>
        <v>255</v>
      </c>
      <c r="N246" s="31">
        <f>INDEX('INPUT MIN'!$B:$AK,Cal!$E246,IF(Cal!$P$3=22.5,MATCH(N$1,Cal!$G$6:$G$21,0),MATCH(N$1,Cal!$H$6:$H$41,0)))*Cal!$C246</f>
        <v>255</v>
      </c>
      <c r="O246" s="31">
        <f>INDEX('INPUT MIN'!$B:$AK,Cal!$E246,IF(Cal!$P$3=22.5,MATCH(O$1,Cal!$G$6:$G$21,0),MATCH(O$1,Cal!$H$6:$H$41,0)))*Cal!$C246</f>
        <v>255</v>
      </c>
      <c r="P246" s="31">
        <f>INDEX('INPUT MIN'!$B:$AK,Cal!$E246,IF(Cal!$P$3=22.5,MATCH(P$1,Cal!$G$6:$G$21,0),MATCH(P$1,Cal!$H$6:$H$41,0)))*Cal!$C246</f>
        <v>255</v>
      </c>
      <c r="Q246" s="31">
        <f>INDEX('INPUT MIN'!$B:$AK,Cal!$E246,IF(Cal!$P$3=22.5,MATCH(Q$1,Cal!$G$6:$G$21,0),MATCH(Q$1,Cal!$H$6:$H$41,0)))*Cal!$C246</f>
        <v>255</v>
      </c>
      <c r="R246" s="31">
        <f>INDEX('INPUT MIN'!$B:$AK,Cal!$E246,IF(Cal!$P$3=22.5,MATCH(R$1,Cal!$G$6:$G$21,0),MATCH(R$1,Cal!$H$6:$H$41,0)))*Cal!$C246</f>
        <v>255</v>
      </c>
      <c r="S246" s="31">
        <f>INDEX('INPUT MIN'!$B:$AK,Cal!$E246,IF(Cal!$P$3=22.5,MATCH(S$1,Cal!$G$6:$G$21,0),MATCH(S$1,Cal!$H$6:$H$41,0)))*Cal!$C246</f>
        <v>255</v>
      </c>
      <c r="T246" s="31">
        <f>INDEX('INPUT MIN'!$B:$AK,Cal!$E246,IF(Cal!$P$3=22.5,MATCH(T$1,Cal!$G$6:$G$21,0),MATCH(T$1,Cal!$H$6:$H$41,0)))*Cal!$C246</f>
        <v>255</v>
      </c>
      <c r="U246" s="31">
        <f>INDEX('INPUT MIN'!$B:$AK,Cal!$E246,IF(Cal!$P$3=22.5,MATCH(U$1,Cal!$G$6:$G$21,0),MATCH(U$1,Cal!$H$6:$H$41,0)))*Cal!$C246</f>
        <v>255</v>
      </c>
      <c r="V246" s="31">
        <f>INDEX('INPUT MIN'!$B:$AK,Cal!$E246,IF(Cal!$P$3=22.5,MATCH(V$1,Cal!$G$6:$G$21,0),MATCH(V$1,Cal!$H$6:$H$41,0)))*Cal!$C246</f>
        <v>255</v>
      </c>
      <c r="W246" s="31">
        <f>INDEX('INPUT MIN'!$B:$AK,Cal!$E246,IF(Cal!$P$3=22.5,MATCH(W$1,Cal!$G$6:$G$21,0),MATCH(W$1,Cal!$H$6:$H$41,0)))*Cal!$C246</f>
        <v>255</v>
      </c>
      <c r="X246" s="31">
        <f>INDEX('INPUT MIN'!$B:$AK,Cal!$E246,IF(Cal!$P$3=22.5,MATCH(X$1,Cal!$G$6:$G$21,0),MATCH(X$1,Cal!$H$6:$H$41,0)))*Cal!$C246</f>
        <v>255</v>
      </c>
      <c r="Y246" s="31">
        <f>INDEX('INPUT MIN'!$B:$AK,Cal!$E246,IF(Cal!$P$3=22.5,MATCH(Y$1,Cal!$G$6:$G$21,0),MATCH(Y$1,Cal!$H$6:$H$41,0)))*Cal!$C246</f>
        <v>255</v>
      </c>
      <c r="Z246" s="31">
        <f>INDEX('INPUT MIN'!$B:$AK,Cal!$E246,IF(Cal!$P$3=22.5,MATCH(Z$1,Cal!$G$6:$G$21,0),MATCH(Z$1,Cal!$H$6:$H$41,0)))*Cal!$C246</f>
        <v>255</v>
      </c>
      <c r="AA246" s="31">
        <f>INDEX('INPUT MIN'!$B:$AK,Cal!$E246,IF(Cal!$P$3=22.5,MATCH(AA$1,Cal!$G$6:$G$21,0),MATCH(AA$1,Cal!$H$6:$H$41,0)))*Cal!$C246</f>
        <v>255</v>
      </c>
      <c r="AB246" s="31">
        <f>INDEX('INPUT MIN'!$B:$AK,Cal!$E246,IF(Cal!$P$3=22.5,MATCH(AB$1,Cal!$G$6:$G$21,0),MATCH(AB$1,Cal!$H$6:$H$41,0)))*Cal!$C246</f>
        <v>255</v>
      </c>
      <c r="AC246" s="31">
        <f>INDEX('INPUT MIN'!$B:$AK,Cal!$E246,IF(Cal!$P$3=22.5,MATCH(AC$1,Cal!$G$6:$G$21,0),MATCH(AC$1,Cal!$H$6:$H$41,0)))*Cal!$C246</f>
        <v>255</v>
      </c>
      <c r="AD246" s="31">
        <f>INDEX('INPUT MIN'!$B:$AK,Cal!$E246,IF(Cal!$P$3=22.5,MATCH(AD$1,Cal!$G$6:$G$21,0),MATCH(AD$1,Cal!$H$6:$H$41,0)))*Cal!$C246</f>
        <v>3.6798976361751556E-2</v>
      </c>
      <c r="AE246" s="31">
        <f>INDEX('INPUT MIN'!$B:$AK,Cal!$E246,IF(Cal!$P$3=22.5,MATCH(AE$1,Cal!$G$6:$G$21,0),MATCH(AE$1,Cal!$H$6:$H$41,0)))*Cal!$C246</f>
        <v>3.7675928324460983E-2</v>
      </c>
      <c r="AF246" s="31">
        <f>INDEX('INPUT MIN'!$B:$AK,Cal!$E246,IF(Cal!$P$3=22.5,MATCH(AF$1,Cal!$G$6:$G$21,0),MATCH(AF$1,Cal!$H$6:$H$41,0)))*Cal!$C246</f>
        <v>3.705209493637085E-2</v>
      </c>
      <c r="AG246" s="31">
        <f>INDEX('INPUT MIN'!$B:$AK,Cal!$E246,IF(Cal!$P$3=22.5,MATCH(AG$1,Cal!$G$6:$G$21,0),MATCH(AG$1,Cal!$H$6:$H$41,0)))*Cal!$C246</f>
        <v>3.7385407835245132E-2</v>
      </c>
      <c r="AH246" s="31">
        <f>INDEX('INPUT MIN'!$B:$AK,Cal!$E246,IF(Cal!$P$3=22.5,MATCH(AH$1,Cal!$G$6:$G$21,0),MATCH(AH$1,Cal!$H$6:$H$41,0)))*Cal!$C246</f>
        <v>3.7006407976150513E-2</v>
      </c>
      <c r="AI246" s="31">
        <f>INDEX('INPUT MIN'!$B:$AK,Cal!$E246,IF(Cal!$P$3=22.5,MATCH(AI$1,Cal!$G$6:$G$21,0),MATCH(AI$1,Cal!$H$6:$H$41,0)))*Cal!$C246</f>
        <v>255</v>
      </c>
      <c r="AJ246" s="31">
        <f>INDEX('INPUT MIN'!$B:$AK,Cal!$E246,IF(Cal!$P$3=22.5,MATCH(AJ$1,Cal!$G$6:$G$21,0),MATCH(AJ$1,Cal!$H$6:$H$41,0)))*Cal!$C246</f>
        <v>255</v>
      </c>
      <c r="AK246" s="31">
        <f>INDEX('INPUT MIN'!$B:$AK,Cal!$E246,IF(Cal!$P$3=22.5,MATCH(AK$1,Cal!$G$6:$G$21,0),MATCH(AK$1,Cal!$H$6:$H$41,0)))*Cal!$C246</f>
        <v>255</v>
      </c>
      <c r="AL246" s="31">
        <f>INDEX('INPUT MIN'!$B:$AK,Cal!$E246,IF(Cal!$P$3=22.5,MATCH(AL$1,Cal!$G$6:$G$21,0),MATCH(AL$1,Cal!$H$6:$H$41,0)))*Cal!$C246</f>
        <v>255</v>
      </c>
    </row>
    <row r="247" spans="1:38" x14ac:dyDescent="0.4">
      <c r="A247" s="7">
        <f>Cal!A247</f>
        <v>246</v>
      </c>
      <c r="B247" s="31">
        <f>INDEX('INPUT MIN'!$B:$AK,Cal!$E247,IF(Cal!$P$3=22.5,MATCH(B$1,Cal!$G$6:$G$21,0),MATCH(B$1,Cal!$H$6:$H$41,0)))*Cal!$C247</f>
        <v>255</v>
      </c>
      <c r="C247" s="31">
        <f>INDEX('INPUT MIN'!$B:$AK,Cal!$E247,IF(Cal!$P$3=22.5,MATCH(C$1,Cal!$G$6:$G$21,0),MATCH(C$1,Cal!$H$6:$H$41,0)))*Cal!$C247</f>
        <v>255</v>
      </c>
      <c r="D247" s="31">
        <f>INDEX('INPUT MIN'!$B:$AK,Cal!$E247,IF(Cal!$P$3=22.5,MATCH(D$1,Cal!$G$6:$G$21,0),MATCH(D$1,Cal!$H$6:$H$41,0)))*Cal!$C247</f>
        <v>255</v>
      </c>
      <c r="E247" s="31">
        <f>INDEX('INPUT MIN'!$B:$AK,Cal!$E247,IF(Cal!$P$3=22.5,MATCH(E$1,Cal!$G$6:$G$21,0),MATCH(E$1,Cal!$H$6:$H$41,0)))*Cal!$C247</f>
        <v>255</v>
      </c>
      <c r="F247" s="31">
        <f>INDEX('INPUT MIN'!$B:$AK,Cal!$E247,IF(Cal!$P$3=22.5,MATCH(F$1,Cal!$G$6:$G$21,0),MATCH(F$1,Cal!$H$6:$H$41,0)))*Cal!$C247</f>
        <v>255</v>
      </c>
      <c r="G247" s="31">
        <f>INDEX('INPUT MIN'!$B:$AK,Cal!$E247,IF(Cal!$P$3=22.5,MATCH(G$1,Cal!$G$6:$G$21,0),MATCH(G$1,Cal!$H$6:$H$41,0)))*Cal!$C247</f>
        <v>255</v>
      </c>
      <c r="H247" s="31">
        <f>INDEX('INPUT MIN'!$B:$AK,Cal!$E247,IF(Cal!$P$3=22.5,MATCH(H$1,Cal!$G$6:$G$21,0),MATCH(H$1,Cal!$H$6:$H$41,0)))*Cal!$C247</f>
        <v>255</v>
      </c>
      <c r="I247" s="31">
        <f>INDEX('INPUT MIN'!$B:$AK,Cal!$E247,IF(Cal!$P$3=22.5,MATCH(I$1,Cal!$G$6:$G$21,0),MATCH(I$1,Cal!$H$6:$H$41,0)))*Cal!$C247</f>
        <v>255</v>
      </c>
      <c r="J247" s="31">
        <f>INDEX('INPUT MIN'!$B:$AK,Cal!$E247,IF(Cal!$P$3=22.5,MATCH(J$1,Cal!$G$6:$G$21,0),MATCH(J$1,Cal!$H$6:$H$41,0)))*Cal!$C247</f>
        <v>255</v>
      </c>
      <c r="K247" s="31">
        <f>INDEX('INPUT MIN'!$B:$AK,Cal!$E247,IF(Cal!$P$3=22.5,MATCH(K$1,Cal!$G$6:$G$21,0),MATCH(K$1,Cal!$H$6:$H$41,0)))*Cal!$C247</f>
        <v>255</v>
      </c>
      <c r="L247" s="31">
        <f>INDEX('INPUT MIN'!$B:$AK,Cal!$E247,IF(Cal!$P$3=22.5,MATCH(L$1,Cal!$G$6:$G$21,0),MATCH(L$1,Cal!$H$6:$H$41,0)))*Cal!$C247</f>
        <v>255</v>
      </c>
      <c r="M247" s="31">
        <f>INDEX('INPUT MIN'!$B:$AK,Cal!$E247,IF(Cal!$P$3=22.5,MATCH(M$1,Cal!$G$6:$G$21,0),MATCH(M$1,Cal!$H$6:$H$41,0)))*Cal!$C247</f>
        <v>255</v>
      </c>
      <c r="N247" s="31">
        <f>INDEX('INPUT MIN'!$B:$AK,Cal!$E247,IF(Cal!$P$3=22.5,MATCH(N$1,Cal!$G$6:$G$21,0),MATCH(N$1,Cal!$H$6:$H$41,0)))*Cal!$C247</f>
        <v>255</v>
      </c>
      <c r="O247" s="31">
        <f>INDEX('INPUT MIN'!$B:$AK,Cal!$E247,IF(Cal!$P$3=22.5,MATCH(O$1,Cal!$G$6:$G$21,0),MATCH(O$1,Cal!$H$6:$H$41,0)))*Cal!$C247</f>
        <v>255</v>
      </c>
      <c r="P247" s="31">
        <f>INDEX('INPUT MIN'!$B:$AK,Cal!$E247,IF(Cal!$P$3=22.5,MATCH(P$1,Cal!$G$6:$G$21,0),MATCH(P$1,Cal!$H$6:$H$41,0)))*Cal!$C247</f>
        <v>255</v>
      </c>
      <c r="Q247" s="31">
        <f>INDEX('INPUT MIN'!$B:$AK,Cal!$E247,IF(Cal!$P$3=22.5,MATCH(Q$1,Cal!$G$6:$G$21,0),MATCH(Q$1,Cal!$H$6:$H$41,0)))*Cal!$C247</f>
        <v>255</v>
      </c>
      <c r="R247" s="31">
        <f>INDEX('INPUT MIN'!$B:$AK,Cal!$E247,IF(Cal!$P$3=22.5,MATCH(R$1,Cal!$G$6:$G$21,0),MATCH(R$1,Cal!$H$6:$H$41,0)))*Cal!$C247</f>
        <v>255</v>
      </c>
      <c r="S247" s="31">
        <f>INDEX('INPUT MIN'!$B:$AK,Cal!$E247,IF(Cal!$P$3=22.5,MATCH(S$1,Cal!$G$6:$G$21,0),MATCH(S$1,Cal!$H$6:$H$41,0)))*Cal!$C247</f>
        <v>255</v>
      </c>
      <c r="T247" s="31">
        <f>INDEX('INPUT MIN'!$B:$AK,Cal!$E247,IF(Cal!$P$3=22.5,MATCH(T$1,Cal!$G$6:$G$21,0),MATCH(T$1,Cal!$H$6:$H$41,0)))*Cal!$C247</f>
        <v>255</v>
      </c>
      <c r="U247" s="31">
        <f>INDEX('INPUT MIN'!$B:$AK,Cal!$E247,IF(Cal!$P$3=22.5,MATCH(U$1,Cal!$G$6:$G$21,0),MATCH(U$1,Cal!$H$6:$H$41,0)))*Cal!$C247</f>
        <v>255</v>
      </c>
      <c r="V247" s="31">
        <f>INDEX('INPUT MIN'!$B:$AK,Cal!$E247,IF(Cal!$P$3=22.5,MATCH(V$1,Cal!$G$6:$G$21,0),MATCH(V$1,Cal!$H$6:$H$41,0)))*Cal!$C247</f>
        <v>255</v>
      </c>
      <c r="W247" s="31">
        <f>INDEX('INPUT MIN'!$B:$AK,Cal!$E247,IF(Cal!$P$3=22.5,MATCH(W$1,Cal!$G$6:$G$21,0),MATCH(W$1,Cal!$H$6:$H$41,0)))*Cal!$C247</f>
        <v>255</v>
      </c>
      <c r="X247" s="31">
        <f>INDEX('INPUT MIN'!$B:$AK,Cal!$E247,IF(Cal!$P$3=22.5,MATCH(X$1,Cal!$G$6:$G$21,0),MATCH(X$1,Cal!$H$6:$H$41,0)))*Cal!$C247</f>
        <v>255</v>
      </c>
      <c r="Y247" s="31">
        <f>INDEX('INPUT MIN'!$B:$AK,Cal!$E247,IF(Cal!$P$3=22.5,MATCH(Y$1,Cal!$G$6:$G$21,0),MATCH(Y$1,Cal!$H$6:$H$41,0)))*Cal!$C247</f>
        <v>255</v>
      </c>
      <c r="Z247" s="31">
        <f>INDEX('INPUT MIN'!$B:$AK,Cal!$E247,IF(Cal!$P$3=22.5,MATCH(Z$1,Cal!$G$6:$G$21,0),MATCH(Z$1,Cal!$H$6:$H$41,0)))*Cal!$C247</f>
        <v>255</v>
      </c>
      <c r="AA247" s="31">
        <f>INDEX('INPUT MIN'!$B:$AK,Cal!$E247,IF(Cal!$P$3=22.5,MATCH(AA$1,Cal!$G$6:$G$21,0),MATCH(AA$1,Cal!$H$6:$H$41,0)))*Cal!$C247</f>
        <v>255</v>
      </c>
      <c r="AB247" s="31">
        <f>INDEX('INPUT MIN'!$B:$AK,Cal!$E247,IF(Cal!$P$3=22.5,MATCH(AB$1,Cal!$G$6:$G$21,0),MATCH(AB$1,Cal!$H$6:$H$41,0)))*Cal!$C247</f>
        <v>255</v>
      </c>
      <c r="AC247" s="31">
        <f>INDEX('INPUT MIN'!$B:$AK,Cal!$E247,IF(Cal!$P$3=22.5,MATCH(AC$1,Cal!$G$6:$G$21,0),MATCH(AC$1,Cal!$H$6:$H$41,0)))*Cal!$C247</f>
        <v>255</v>
      </c>
      <c r="AD247" s="31">
        <f>INDEX('INPUT MIN'!$B:$AK,Cal!$E247,IF(Cal!$P$3=22.5,MATCH(AD$1,Cal!$G$6:$G$21,0),MATCH(AD$1,Cal!$H$6:$H$41,0)))*Cal!$C247</f>
        <v>3.650742769241333E-2</v>
      </c>
      <c r="AE247" s="31">
        <f>INDEX('INPUT MIN'!$B:$AK,Cal!$E247,IF(Cal!$P$3=22.5,MATCH(AE$1,Cal!$G$6:$G$21,0),MATCH(AE$1,Cal!$H$6:$H$41,0)))*Cal!$C247</f>
        <v>3.7570636719465256E-2</v>
      </c>
      <c r="AF247" s="31">
        <f>INDEX('INPUT MIN'!$B:$AK,Cal!$E247,IF(Cal!$P$3=22.5,MATCH(AF$1,Cal!$G$6:$G$21,0),MATCH(AF$1,Cal!$H$6:$H$41,0)))*Cal!$C247</f>
        <v>3.7011660635471344E-2</v>
      </c>
      <c r="AG247" s="31">
        <f>INDEX('INPUT MIN'!$B:$AK,Cal!$E247,IF(Cal!$P$3=22.5,MATCH(AG$1,Cal!$G$6:$G$21,0),MATCH(AG$1,Cal!$H$6:$H$41,0)))*Cal!$C247</f>
        <v>3.8499243557453156E-2</v>
      </c>
      <c r="AH247" s="31">
        <f>INDEX('INPUT MIN'!$B:$AK,Cal!$E247,IF(Cal!$P$3=22.5,MATCH(AH$1,Cal!$G$6:$G$21,0),MATCH(AH$1,Cal!$H$6:$H$41,0)))*Cal!$C247</f>
        <v>3.748856857419014E-2</v>
      </c>
      <c r="AI247" s="31">
        <f>INDEX('INPUT MIN'!$B:$AK,Cal!$E247,IF(Cal!$P$3=22.5,MATCH(AI$1,Cal!$G$6:$G$21,0),MATCH(AI$1,Cal!$H$6:$H$41,0)))*Cal!$C247</f>
        <v>255</v>
      </c>
      <c r="AJ247" s="31">
        <f>INDEX('INPUT MIN'!$B:$AK,Cal!$E247,IF(Cal!$P$3=22.5,MATCH(AJ$1,Cal!$G$6:$G$21,0),MATCH(AJ$1,Cal!$H$6:$H$41,0)))*Cal!$C247</f>
        <v>255</v>
      </c>
      <c r="AK247" s="31">
        <f>INDEX('INPUT MIN'!$B:$AK,Cal!$E247,IF(Cal!$P$3=22.5,MATCH(AK$1,Cal!$G$6:$G$21,0),MATCH(AK$1,Cal!$H$6:$H$41,0)))*Cal!$C247</f>
        <v>255</v>
      </c>
      <c r="AL247" s="31">
        <f>INDEX('INPUT MIN'!$B:$AK,Cal!$E247,IF(Cal!$P$3=22.5,MATCH(AL$1,Cal!$G$6:$G$21,0),MATCH(AL$1,Cal!$H$6:$H$41,0)))*Cal!$C247</f>
        <v>255</v>
      </c>
    </row>
    <row r="248" spans="1:38" x14ac:dyDescent="0.4">
      <c r="A248" s="7">
        <f>Cal!A248</f>
        <v>247</v>
      </c>
      <c r="B248" s="31">
        <f>INDEX('INPUT MIN'!$B:$AK,Cal!$E248,IF(Cal!$P$3=22.5,MATCH(B$1,Cal!$G$6:$G$21,0),MATCH(B$1,Cal!$H$6:$H$41,0)))*Cal!$C248</f>
        <v>255</v>
      </c>
      <c r="C248" s="31">
        <f>INDEX('INPUT MIN'!$B:$AK,Cal!$E248,IF(Cal!$P$3=22.5,MATCH(C$1,Cal!$G$6:$G$21,0),MATCH(C$1,Cal!$H$6:$H$41,0)))*Cal!$C248</f>
        <v>255</v>
      </c>
      <c r="D248" s="31">
        <f>INDEX('INPUT MIN'!$B:$AK,Cal!$E248,IF(Cal!$P$3=22.5,MATCH(D$1,Cal!$G$6:$G$21,0),MATCH(D$1,Cal!$H$6:$H$41,0)))*Cal!$C248</f>
        <v>255</v>
      </c>
      <c r="E248" s="31">
        <f>INDEX('INPUT MIN'!$B:$AK,Cal!$E248,IF(Cal!$P$3=22.5,MATCH(E$1,Cal!$G$6:$G$21,0),MATCH(E$1,Cal!$H$6:$H$41,0)))*Cal!$C248</f>
        <v>255</v>
      </c>
      <c r="F248" s="31">
        <f>INDEX('INPUT MIN'!$B:$AK,Cal!$E248,IF(Cal!$P$3=22.5,MATCH(F$1,Cal!$G$6:$G$21,0),MATCH(F$1,Cal!$H$6:$H$41,0)))*Cal!$C248</f>
        <v>255</v>
      </c>
      <c r="G248" s="31">
        <f>INDEX('INPUT MIN'!$B:$AK,Cal!$E248,IF(Cal!$P$3=22.5,MATCH(G$1,Cal!$G$6:$G$21,0),MATCH(G$1,Cal!$H$6:$H$41,0)))*Cal!$C248</f>
        <v>255</v>
      </c>
      <c r="H248" s="31">
        <f>INDEX('INPUT MIN'!$B:$AK,Cal!$E248,IF(Cal!$P$3=22.5,MATCH(H$1,Cal!$G$6:$G$21,0),MATCH(H$1,Cal!$H$6:$H$41,0)))*Cal!$C248</f>
        <v>255</v>
      </c>
      <c r="I248" s="31">
        <f>INDEX('INPUT MIN'!$B:$AK,Cal!$E248,IF(Cal!$P$3=22.5,MATCH(I$1,Cal!$G$6:$G$21,0),MATCH(I$1,Cal!$H$6:$H$41,0)))*Cal!$C248</f>
        <v>255</v>
      </c>
      <c r="J248" s="31">
        <f>INDEX('INPUT MIN'!$B:$AK,Cal!$E248,IF(Cal!$P$3=22.5,MATCH(J$1,Cal!$G$6:$G$21,0),MATCH(J$1,Cal!$H$6:$H$41,0)))*Cal!$C248</f>
        <v>255</v>
      </c>
      <c r="K248" s="31">
        <f>INDEX('INPUT MIN'!$B:$AK,Cal!$E248,IF(Cal!$P$3=22.5,MATCH(K$1,Cal!$G$6:$G$21,0),MATCH(K$1,Cal!$H$6:$H$41,0)))*Cal!$C248</f>
        <v>255</v>
      </c>
      <c r="L248" s="31">
        <f>INDEX('INPUT MIN'!$B:$AK,Cal!$E248,IF(Cal!$P$3=22.5,MATCH(L$1,Cal!$G$6:$G$21,0),MATCH(L$1,Cal!$H$6:$H$41,0)))*Cal!$C248</f>
        <v>255</v>
      </c>
      <c r="M248" s="31">
        <f>INDEX('INPUT MIN'!$B:$AK,Cal!$E248,IF(Cal!$P$3=22.5,MATCH(M$1,Cal!$G$6:$G$21,0),MATCH(M$1,Cal!$H$6:$H$41,0)))*Cal!$C248</f>
        <v>255</v>
      </c>
      <c r="N248" s="31">
        <f>INDEX('INPUT MIN'!$B:$AK,Cal!$E248,IF(Cal!$P$3=22.5,MATCH(N$1,Cal!$G$6:$G$21,0),MATCH(N$1,Cal!$H$6:$H$41,0)))*Cal!$C248</f>
        <v>255</v>
      </c>
      <c r="O248" s="31">
        <f>INDEX('INPUT MIN'!$B:$AK,Cal!$E248,IF(Cal!$P$3=22.5,MATCH(O$1,Cal!$G$6:$G$21,0),MATCH(O$1,Cal!$H$6:$H$41,0)))*Cal!$C248</f>
        <v>255</v>
      </c>
      <c r="P248" s="31">
        <f>INDEX('INPUT MIN'!$B:$AK,Cal!$E248,IF(Cal!$P$3=22.5,MATCH(P$1,Cal!$G$6:$G$21,0),MATCH(P$1,Cal!$H$6:$H$41,0)))*Cal!$C248</f>
        <v>255</v>
      </c>
      <c r="Q248" s="31">
        <f>INDEX('INPUT MIN'!$B:$AK,Cal!$E248,IF(Cal!$P$3=22.5,MATCH(Q$1,Cal!$G$6:$G$21,0),MATCH(Q$1,Cal!$H$6:$H$41,0)))*Cal!$C248</f>
        <v>255</v>
      </c>
      <c r="R248" s="31">
        <f>INDEX('INPUT MIN'!$B:$AK,Cal!$E248,IF(Cal!$P$3=22.5,MATCH(R$1,Cal!$G$6:$G$21,0),MATCH(R$1,Cal!$H$6:$H$41,0)))*Cal!$C248</f>
        <v>255</v>
      </c>
      <c r="S248" s="31">
        <f>INDEX('INPUT MIN'!$B:$AK,Cal!$E248,IF(Cal!$P$3=22.5,MATCH(S$1,Cal!$G$6:$G$21,0),MATCH(S$1,Cal!$H$6:$H$41,0)))*Cal!$C248</f>
        <v>255</v>
      </c>
      <c r="T248" s="31">
        <f>INDEX('INPUT MIN'!$B:$AK,Cal!$E248,IF(Cal!$P$3=22.5,MATCH(T$1,Cal!$G$6:$G$21,0),MATCH(T$1,Cal!$H$6:$H$41,0)))*Cal!$C248</f>
        <v>255</v>
      </c>
      <c r="U248" s="31">
        <f>INDEX('INPUT MIN'!$B:$AK,Cal!$E248,IF(Cal!$P$3=22.5,MATCH(U$1,Cal!$G$6:$G$21,0),MATCH(U$1,Cal!$H$6:$H$41,0)))*Cal!$C248</f>
        <v>255</v>
      </c>
      <c r="V248" s="31">
        <f>INDEX('INPUT MIN'!$B:$AK,Cal!$E248,IF(Cal!$P$3=22.5,MATCH(V$1,Cal!$G$6:$G$21,0),MATCH(V$1,Cal!$H$6:$H$41,0)))*Cal!$C248</f>
        <v>255</v>
      </c>
      <c r="W248" s="31">
        <f>INDEX('INPUT MIN'!$B:$AK,Cal!$E248,IF(Cal!$P$3=22.5,MATCH(W$1,Cal!$G$6:$G$21,0),MATCH(W$1,Cal!$H$6:$H$41,0)))*Cal!$C248</f>
        <v>255</v>
      </c>
      <c r="X248" s="31">
        <f>INDEX('INPUT MIN'!$B:$AK,Cal!$E248,IF(Cal!$P$3=22.5,MATCH(X$1,Cal!$G$6:$G$21,0),MATCH(X$1,Cal!$H$6:$H$41,0)))*Cal!$C248</f>
        <v>255</v>
      </c>
      <c r="Y248" s="31">
        <f>INDEX('INPUT MIN'!$B:$AK,Cal!$E248,IF(Cal!$P$3=22.5,MATCH(Y$1,Cal!$G$6:$G$21,0),MATCH(Y$1,Cal!$H$6:$H$41,0)))*Cal!$C248</f>
        <v>255</v>
      </c>
      <c r="Z248" s="31">
        <f>INDEX('INPUT MIN'!$B:$AK,Cal!$E248,IF(Cal!$P$3=22.5,MATCH(Z$1,Cal!$G$6:$G$21,0),MATCH(Z$1,Cal!$H$6:$H$41,0)))*Cal!$C248</f>
        <v>255</v>
      </c>
      <c r="AA248" s="31">
        <f>INDEX('INPUT MIN'!$B:$AK,Cal!$E248,IF(Cal!$P$3=22.5,MATCH(AA$1,Cal!$G$6:$G$21,0),MATCH(AA$1,Cal!$H$6:$H$41,0)))*Cal!$C248</f>
        <v>255</v>
      </c>
      <c r="AB248" s="31">
        <f>INDEX('INPUT MIN'!$B:$AK,Cal!$E248,IF(Cal!$P$3=22.5,MATCH(AB$1,Cal!$G$6:$G$21,0),MATCH(AB$1,Cal!$H$6:$H$41,0)))*Cal!$C248</f>
        <v>255</v>
      </c>
      <c r="AC248" s="31">
        <f>INDEX('INPUT MIN'!$B:$AK,Cal!$E248,IF(Cal!$P$3=22.5,MATCH(AC$1,Cal!$G$6:$G$21,0),MATCH(AC$1,Cal!$H$6:$H$41,0)))*Cal!$C248</f>
        <v>255</v>
      </c>
      <c r="AD248" s="31">
        <f>INDEX('INPUT MIN'!$B:$AK,Cal!$E248,IF(Cal!$P$3=22.5,MATCH(AD$1,Cal!$G$6:$G$21,0),MATCH(AD$1,Cal!$H$6:$H$41,0)))*Cal!$C248</f>
        <v>3.7166941910982132E-2</v>
      </c>
      <c r="AE248" s="31">
        <f>INDEX('INPUT MIN'!$B:$AK,Cal!$E248,IF(Cal!$P$3=22.5,MATCH(AE$1,Cal!$G$6:$G$21,0),MATCH(AE$1,Cal!$H$6:$H$41,0)))*Cal!$C248</f>
        <v>3.6651112139225006E-2</v>
      </c>
      <c r="AF248" s="31">
        <f>INDEX('INPUT MIN'!$B:$AK,Cal!$E248,IF(Cal!$P$3=22.5,MATCH(AF$1,Cal!$G$6:$G$21,0),MATCH(AF$1,Cal!$H$6:$H$41,0)))*Cal!$C248</f>
        <v>3.7899628281593323E-2</v>
      </c>
      <c r="AG248" s="31">
        <f>INDEX('INPUT MIN'!$B:$AK,Cal!$E248,IF(Cal!$P$3=22.5,MATCH(AG$1,Cal!$G$6:$G$21,0),MATCH(AG$1,Cal!$H$6:$H$41,0)))*Cal!$C248</f>
        <v>3.7035509943962097E-2</v>
      </c>
      <c r="AH248" s="31">
        <f>INDEX('INPUT MIN'!$B:$AK,Cal!$E248,IF(Cal!$P$3=22.5,MATCH(AH$1,Cal!$G$6:$G$21,0),MATCH(AH$1,Cal!$H$6:$H$41,0)))*Cal!$C248</f>
        <v>3.7955280393362045E-2</v>
      </c>
      <c r="AI248" s="31">
        <f>INDEX('INPUT MIN'!$B:$AK,Cal!$E248,IF(Cal!$P$3=22.5,MATCH(AI$1,Cal!$G$6:$G$21,0),MATCH(AI$1,Cal!$H$6:$H$41,0)))*Cal!$C248</f>
        <v>255</v>
      </c>
      <c r="AJ248" s="31">
        <f>INDEX('INPUT MIN'!$B:$AK,Cal!$E248,IF(Cal!$P$3=22.5,MATCH(AJ$1,Cal!$G$6:$G$21,0),MATCH(AJ$1,Cal!$H$6:$H$41,0)))*Cal!$C248</f>
        <v>255</v>
      </c>
      <c r="AK248" s="31">
        <f>INDEX('INPUT MIN'!$B:$AK,Cal!$E248,IF(Cal!$P$3=22.5,MATCH(AK$1,Cal!$G$6:$G$21,0),MATCH(AK$1,Cal!$H$6:$H$41,0)))*Cal!$C248</f>
        <v>255</v>
      </c>
      <c r="AL248" s="31">
        <f>INDEX('INPUT MIN'!$B:$AK,Cal!$E248,IF(Cal!$P$3=22.5,MATCH(AL$1,Cal!$G$6:$G$21,0),MATCH(AL$1,Cal!$H$6:$H$41,0)))*Cal!$C248</f>
        <v>255</v>
      </c>
    </row>
    <row r="249" spans="1:38" x14ac:dyDescent="0.4">
      <c r="A249" s="7">
        <f>Cal!A249</f>
        <v>248</v>
      </c>
      <c r="B249" s="31">
        <f>INDEX('INPUT MIN'!$B:$AK,Cal!$E249,IF(Cal!$P$3=22.5,MATCH(B$1,Cal!$G$6:$G$21,0),MATCH(B$1,Cal!$H$6:$H$41,0)))*Cal!$C249</f>
        <v>255</v>
      </c>
      <c r="C249" s="31">
        <f>INDEX('INPUT MIN'!$B:$AK,Cal!$E249,IF(Cal!$P$3=22.5,MATCH(C$1,Cal!$G$6:$G$21,0),MATCH(C$1,Cal!$H$6:$H$41,0)))*Cal!$C249</f>
        <v>255</v>
      </c>
      <c r="D249" s="31">
        <f>INDEX('INPUT MIN'!$B:$AK,Cal!$E249,IF(Cal!$P$3=22.5,MATCH(D$1,Cal!$G$6:$G$21,0),MATCH(D$1,Cal!$H$6:$H$41,0)))*Cal!$C249</f>
        <v>255</v>
      </c>
      <c r="E249" s="31">
        <f>INDEX('INPUT MIN'!$B:$AK,Cal!$E249,IF(Cal!$P$3=22.5,MATCH(E$1,Cal!$G$6:$G$21,0),MATCH(E$1,Cal!$H$6:$H$41,0)))*Cal!$C249</f>
        <v>255</v>
      </c>
      <c r="F249" s="31">
        <f>INDEX('INPUT MIN'!$B:$AK,Cal!$E249,IF(Cal!$P$3=22.5,MATCH(F$1,Cal!$G$6:$G$21,0),MATCH(F$1,Cal!$H$6:$H$41,0)))*Cal!$C249</f>
        <v>255</v>
      </c>
      <c r="G249" s="31">
        <f>INDEX('INPUT MIN'!$B:$AK,Cal!$E249,IF(Cal!$P$3=22.5,MATCH(G$1,Cal!$G$6:$G$21,0),MATCH(G$1,Cal!$H$6:$H$41,0)))*Cal!$C249</f>
        <v>255</v>
      </c>
      <c r="H249" s="31">
        <f>INDEX('INPUT MIN'!$B:$AK,Cal!$E249,IF(Cal!$P$3=22.5,MATCH(H$1,Cal!$G$6:$G$21,0),MATCH(H$1,Cal!$H$6:$H$41,0)))*Cal!$C249</f>
        <v>255</v>
      </c>
      <c r="I249" s="31">
        <f>INDEX('INPUT MIN'!$B:$AK,Cal!$E249,IF(Cal!$P$3=22.5,MATCH(I$1,Cal!$G$6:$G$21,0),MATCH(I$1,Cal!$H$6:$H$41,0)))*Cal!$C249</f>
        <v>255</v>
      </c>
      <c r="J249" s="31">
        <f>INDEX('INPUT MIN'!$B:$AK,Cal!$E249,IF(Cal!$P$3=22.5,MATCH(J$1,Cal!$G$6:$G$21,0),MATCH(J$1,Cal!$H$6:$H$41,0)))*Cal!$C249</f>
        <v>255</v>
      </c>
      <c r="K249" s="31">
        <f>INDEX('INPUT MIN'!$B:$AK,Cal!$E249,IF(Cal!$P$3=22.5,MATCH(K$1,Cal!$G$6:$G$21,0),MATCH(K$1,Cal!$H$6:$H$41,0)))*Cal!$C249</f>
        <v>255</v>
      </c>
      <c r="L249" s="31">
        <f>INDEX('INPUT MIN'!$B:$AK,Cal!$E249,IF(Cal!$P$3=22.5,MATCH(L$1,Cal!$G$6:$G$21,0),MATCH(L$1,Cal!$H$6:$H$41,0)))*Cal!$C249</f>
        <v>255</v>
      </c>
      <c r="M249" s="31">
        <f>INDEX('INPUT MIN'!$B:$AK,Cal!$E249,IF(Cal!$P$3=22.5,MATCH(M$1,Cal!$G$6:$G$21,0),MATCH(M$1,Cal!$H$6:$H$41,0)))*Cal!$C249</f>
        <v>255</v>
      </c>
      <c r="N249" s="31">
        <f>INDEX('INPUT MIN'!$B:$AK,Cal!$E249,IF(Cal!$P$3=22.5,MATCH(N$1,Cal!$G$6:$G$21,0),MATCH(N$1,Cal!$H$6:$H$41,0)))*Cal!$C249</f>
        <v>255</v>
      </c>
      <c r="O249" s="31">
        <f>INDEX('INPUT MIN'!$B:$AK,Cal!$E249,IF(Cal!$P$3=22.5,MATCH(O$1,Cal!$G$6:$G$21,0),MATCH(O$1,Cal!$H$6:$H$41,0)))*Cal!$C249</f>
        <v>255</v>
      </c>
      <c r="P249" s="31">
        <f>INDEX('INPUT MIN'!$B:$AK,Cal!$E249,IF(Cal!$P$3=22.5,MATCH(P$1,Cal!$G$6:$G$21,0),MATCH(P$1,Cal!$H$6:$H$41,0)))*Cal!$C249</f>
        <v>255</v>
      </c>
      <c r="Q249" s="31">
        <f>INDEX('INPUT MIN'!$B:$AK,Cal!$E249,IF(Cal!$P$3=22.5,MATCH(Q$1,Cal!$G$6:$G$21,0),MATCH(Q$1,Cal!$H$6:$H$41,0)))*Cal!$C249</f>
        <v>255</v>
      </c>
      <c r="R249" s="31">
        <f>INDEX('INPUT MIN'!$B:$AK,Cal!$E249,IF(Cal!$P$3=22.5,MATCH(R$1,Cal!$G$6:$G$21,0),MATCH(R$1,Cal!$H$6:$H$41,0)))*Cal!$C249</f>
        <v>255</v>
      </c>
      <c r="S249" s="31">
        <f>INDEX('INPUT MIN'!$B:$AK,Cal!$E249,IF(Cal!$P$3=22.5,MATCH(S$1,Cal!$G$6:$G$21,0),MATCH(S$1,Cal!$H$6:$H$41,0)))*Cal!$C249</f>
        <v>255</v>
      </c>
      <c r="T249" s="31">
        <f>INDEX('INPUT MIN'!$B:$AK,Cal!$E249,IF(Cal!$P$3=22.5,MATCH(T$1,Cal!$G$6:$G$21,0),MATCH(T$1,Cal!$H$6:$H$41,0)))*Cal!$C249</f>
        <v>255</v>
      </c>
      <c r="U249" s="31">
        <f>INDEX('INPUT MIN'!$B:$AK,Cal!$E249,IF(Cal!$P$3=22.5,MATCH(U$1,Cal!$G$6:$G$21,0),MATCH(U$1,Cal!$H$6:$H$41,0)))*Cal!$C249</f>
        <v>255</v>
      </c>
      <c r="V249" s="31">
        <f>INDEX('INPUT MIN'!$B:$AK,Cal!$E249,IF(Cal!$P$3=22.5,MATCH(V$1,Cal!$G$6:$G$21,0),MATCH(V$1,Cal!$H$6:$H$41,0)))*Cal!$C249</f>
        <v>255</v>
      </c>
      <c r="W249" s="31">
        <f>INDEX('INPUT MIN'!$B:$AK,Cal!$E249,IF(Cal!$P$3=22.5,MATCH(W$1,Cal!$G$6:$G$21,0),MATCH(W$1,Cal!$H$6:$H$41,0)))*Cal!$C249</f>
        <v>255</v>
      </c>
      <c r="X249" s="31">
        <f>INDEX('INPUT MIN'!$B:$AK,Cal!$E249,IF(Cal!$P$3=22.5,MATCH(X$1,Cal!$G$6:$G$21,0),MATCH(X$1,Cal!$H$6:$H$41,0)))*Cal!$C249</f>
        <v>255</v>
      </c>
      <c r="Y249" s="31">
        <f>INDEX('INPUT MIN'!$B:$AK,Cal!$E249,IF(Cal!$P$3=22.5,MATCH(Y$1,Cal!$G$6:$G$21,0),MATCH(Y$1,Cal!$H$6:$H$41,0)))*Cal!$C249</f>
        <v>255</v>
      </c>
      <c r="Z249" s="31">
        <f>INDEX('INPUT MIN'!$B:$AK,Cal!$E249,IF(Cal!$P$3=22.5,MATCH(Z$1,Cal!$G$6:$G$21,0),MATCH(Z$1,Cal!$H$6:$H$41,0)))*Cal!$C249</f>
        <v>255</v>
      </c>
      <c r="AA249" s="31">
        <f>INDEX('INPUT MIN'!$B:$AK,Cal!$E249,IF(Cal!$P$3=22.5,MATCH(AA$1,Cal!$G$6:$G$21,0),MATCH(AA$1,Cal!$H$6:$H$41,0)))*Cal!$C249</f>
        <v>255</v>
      </c>
      <c r="AB249" s="31">
        <f>INDEX('INPUT MIN'!$B:$AK,Cal!$E249,IF(Cal!$P$3=22.5,MATCH(AB$1,Cal!$G$6:$G$21,0),MATCH(AB$1,Cal!$H$6:$H$41,0)))*Cal!$C249</f>
        <v>255</v>
      </c>
      <c r="AC249" s="31">
        <f>INDEX('INPUT MIN'!$B:$AK,Cal!$E249,IF(Cal!$P$3=22.5,MATCH(AC$1,Cal!$G$6:$G$21,0),MATCH(AC$1,Cal!$H$6:$H$41,0)))*Cal!$C249</f>
        <v>255</v>
      </c>
      <c r="AD249" s="31">
        <f>INDEX('INPUT MIN'!$B:$AK,Cal!$E249,IF(Cal!$P$3=22.5,MATCH(AD$1,Cal!$G$6:$G$21,0),MATCH(AD$1,Cal!$H$6:$H$41,0)))*Cal!$C249</f>
        <v>3.7580490112304688E-2</v>
      </c>
      <c r="AE249" s="31">
        <f>INDEX('INPUT MIN'!$B:$AK,Cal!$E249,IF(Cal!$P$3=22.5,MATCH(AE$1,Cal!$G$6:$G$21,0),MATCH(AE$1,Cal!$H$6:$H$41,0)))*Cal!$C249</f>
        <v>3.7392269819974899E-2</v>
      </c>
      <c r="AF249" s="31">
        <f>INDEX('INPUT MIN'!$B:$AK,Cal!$E249,IF(Cal!$P$3=22.5,MATCH(AF$1,Cal!$G$6:$G$21,0),MATCH(AF$1,Cal!$H$6:$H$41,0)))*Cal!$C249</f>
        <v>3.6862228065729141E-2</v>
      </c>
      <c r="AG249" s="31">
        <f>INDEX('INPUT MIN'!$B:$AK,Cal!$E249,IF(Cal!$P$3=22.5,MATCH(AG$1,Cal!$G$6:$G$21,0),MATCH(AG$1,Cal!$H$6:$H$41,0)))*Cal!$C249</f>
        <v>3.7588343024253845E-2</v>
      </c>
      <c r="AH249" s="31">
        <f>INDEX('INPUT MIN'!$B:$AK,Cal!$E249,IF(Cal!$P$3=22.5,MATCH(AH$1,Cal!$G$6:$G$21,0),MATCH(AH$1,Cal!$H$6:$H$41,0)))*Cal!$C249</f>
        <v>3.7445653229951859E-2</v>
      </c>
      <c r="AI249" s="31">
        <f>INDEX('INPUT MIN'!$B:$AK,Cal!$E249,IF(Cal!$P$3=22.5,MATCH(AI$1,Cal!$G$6:$G$21,0),MATCH(AI$1,Cal!$H$6:$H$41,0)))*Cal!$C249</f>
        <v>255</v>
      </c>
      <c r="AJ249" s="31">
        <f>INDEX('INPUT MIN'!$B:$AK,Cal!$E249,IF(Cal!$P$3=22.5,MATCH(AJ$1,Cal!$G$6:$G$21,0),MATCH(AJ$1,Cal!$H$6:$H$41,0)))*Cal!$C249</f>
        <v>255</v>
      </c>
      <c r="AK249" s="31">
        <f>INDEX('INPUT MIN'!$B:$AK,Cal!$E249,IF(Cal!$P$3=22.5,MATCH(AK$1,Cal!$G$6:$G$21,0),MATCH(AK$1,Cal!$H$6:$H$41,0)))*Cal!$C249</f>
        <v>255</v>
      </c>
      <c r="AL249" s="31">
        <f>INDEX('INPUT MIN'!$B:$AK,Cal!$E249,IF(Cal!$P$3=22.5,MATCH(AL$1,Cal!$G$6:$G$21,0),MATCH(AL$1,Cal!$H$6:$H$41,0)))*Cal!$C249</f>
        <v>255</v>
      </c>
    </row>
    <row r="250" spans="1:38" x14ac:dyDescent="0.4">
      <c r="A250" s="7">
        <f>Cal!A250</f>
        <v>249</v>
      </c>
      <c r="B250" s="31">
        <f>INDEX('INPUT MIN'!$B:$AK,Cal!$E250,IF(Cal!$P$3=22.5,MATCH(B$1,Cal!$G$6:$G$21,0),MATCH(B$1,Cal!$H$6:$H$41,0)))*Cal!$C250</f>
        <v>0</v>
      </c>
      <c r="C250" s="31">
        <f>INDEX('INPUT MIN'!$B:$AK,Cal!$E250,IF(Cal!$P$3=22.5,MATCH(C$1,Cal!$G$6:$G$21,0),MATCH(C$1,Cal!$H$6:$H$41,0)))*Cal!$C250</f>
        <v>0</v>
      </c>
      <c r="D250" s="31">
        <f>INDEX('INPUT MIN'!$B:$AK,Cal!$E250,IF(Cal!$P$3=22.5,MATCH(D$1,Cal!$G$6:$G$21,0),MATCH(D$1,Cal!$H$6:$H$41,0)))*Cal!$C250</f>
        <v>0</v>
      </c>
      <c r="E250" s="31">
        <f>INDEX('INPUT MIN'!$B:$AK,Cal!$E250,IF(Cal!$P$3=22.5,MATCH(E$1,Cal!$G$6:$G$21,0),MATCH(E$1,Cal!$H$6:$H$41,0)))*Cal!$C250</f>
        <v>0</v>
      </c>
      <c r="F250" s="31">
        <f>INDEX('INPUT MIN'!$B:$AK,Cal!$E250,IF(Cal!$P$3=22.5,MATCH(F$1,Cal!$G$6:$G$21,0),MATCH(F$1,Cal!$H$6:$H$41,0)))*Cal!$C250</f>
        <v>0</v>
      </c>
      <c r="G250" s="31">
        <f>INDEX('INPUT MIN'!$B:$AK,Cal!$E250,IF(Cal!$P$3=22.5,MATCH(G$1,Cal!$G$6:$G$21,0),MATCH(G$1,Cal!$H$6:$H$41,0)))*Cal!$C250</f>
        <v>0</v>
      </c>
      <c r="H250" s="31">
        <f>INDEX('INPUT MIN'!$B:$AK,Cal!$E250,IF(Cal!$P$3=22.5,MATCH(H$1,Cal!$G$6:$G$21,0),MATCH(H$1,Cal!$H$6:$H$41,0)))*Cal!$C250</f>
        <v>0</v>
      </c>
      <c r="I250" s="31">
        <f>INDEX('INPUT MIN'!$B:$AK,Cal!$E250,IF(Cal!$P$3=22.5,MATCH(I$1,Cal!$G$6:$G$21,0),MATCH(I$1,Cal!$H$6:$H$41,0)))*Cal!$C250</f>
        <v>0</v>
      </c>
      <c r="J250" s="31">
        <f>INDEX('INPUT MIN'!$B:$AK,Cal!$E250,IF(Cal!$P$3=22.5,MATCH(J$1,Cal!$G$6:$G$21,0),MATCH(J$1,Cal!$H$6:$H$41,0)))*Cal!$C250</f>
        <v>0</v>
      </c>
      <c r="K250" s="31">
        <f>INDEX('INPUT MIN'!$B:$AK,Cal!$E250,IF(Cal!$P$3=22.5,MATCH(K$1,Cal!$G$6:$G$21,0),MATCH(K$1,Cal!$H$6:$H$41,0)))*Cal!$C250</f>
        <v>0</v>
      </c>
      <c r="L250" s="31">
        <f>INDEX('INPUT MIN'!$B:$AK,Cal!$E250,IF(Cal!$P$3=22.5,MATCH(L$1,Cal!$G$6:$G$21,0),MATCH(L$1,Cal!$H$6:$H$41,0)))*Cal!$C250</f>
        <v>0</v>
      </c>
      <c r="M250" s="31">
        <f>INDEX('INPUT MIN'!$B:$AK,Cal!$E250,IF(Cal!$P$3=22.5,MATCH(M$1,Cal!$G$6:$G$21,0),MATCH(M$1,Cal!$H$6:$H$41,0)))*Cal!$C250</f>
        <v>0</v>
      </c>
      <c r="N250" s="31">
        <f>INDEX('INPUT MIN'!$B:$AK,Cal!$E250,IF(Cal!$P$3=22.5,MATCH(N$1,Cal!$G$6:$G$21,0),MATCH(N$1,Cal!$H$6:$H$41,0)))*Cal!$C250</f>
        <v>0</v>
      </c>
      <c r="O250" s="31">
        <f>INDEX('INPUT MIN'!$B:$AK,Cal!$E250,IF(Cal!$P$3=22.5,MATCH(O$1,Cal!$G$6:$G$21,0),MATCH(O$1,Cal!$H$6:$H$41,0)))*Cal!$C250</f>
        <v>0</v>
      </c>
      <c r="P250" s="31">
        <f>INDEX('INPUT MIN'!$B:$AK,Cal!$E250,IF(Cal!$P$3=22.5,MATCH(P$1,Cal!$G$6:$G$21,0),MATCH(P$1,Cal!$H$6:$H$41,0)))*Cal!$C250</f>
        <v>0</v>
      </c>
      <c r="Q250" s="31">
        <f>INDEX('INPUT MIN'!$B:$AK,Cal!$E250,IF(Cal!$P$3=22.5,MATCH(Q$1,Cal!$G$6:$G$21,0),MATCH(Q$1,Cal!$H$6:$H$41,0)))*Cal!$C250</f>
        <v>0</v>
      </c>
      <c r="R250" s="31">
        <f>INDEX('INPUT MIN'!$B:$AK,Cal!$E250,IF(Cal!$P$3=22.5,MATCH(R$1,Cal!$G$6:$G$21,0),MATCH(R$1,Cal!$H$6:$H$41,0)))*Cal!$C250</f>
        <v>0</v>
      </c>
      <c r="S250" s="31">
        <f>INDEX('INPUT MIN'!$B:$AK,Cal!$E250,IF(Cal!$P$3=22.5,MATCH(S$1,Cal!$G$6:$G$21,0),MATCH(S$1,Cal!$H$6:$H$41,0)))*Cal!$C250</f>
        <v>0</v>
      </c>
      <c r="T250" s="31">
        <f>INDEX('INPUT MIN'!$B:$AK,Cal!$E250,IF(Cal!$P$3=22.5,MATCH(T$1,Cal!$G$6:$G$21,0),MATCH(T$1,Cal!$H$6:$H$41,0)))*Cal!$C250</f>
        <v>0</v>
      </c>
      <c r="U250" s="31">
        <f>INDEX('INPUT MIN'!$B:$AK,Cal!$E250,IF(Cal!$P$3=22.5,MATCH(U$1,Cal!$G$6:$G$21,0),MATCH(U$1,Cal!$H$6:$H$41,0)))*Cal!$C250</f>
        <v>0</v>
      </c>
      <c r="V250" s="31">
        <f>INDEX('INPUT MIN'!$B:$AK,Cal!$E250,IF(Cal!$P$3=22.5,MATCH(V$1,Cal!$G$6:$G$21,0),MATCH(V$1,Cal!$H$6:$H$41,0)))*Cal!$C250</f>
        <v>0</v>
      </c>
      <c r="W250" s="31">
        <f>INDEX('INPUT MIN'!$B:$AK,Cal!$E250,IF(Cal!$P$3=22.5,MATCH(W$1,Cal!$G$6:$G$21,0),MATCH(W$1,Cal!$H$6:$H$41,0)))*Cal!$C250</f>
        <v>0</v>
      </c>
      <c r="X250" s="31">
        <f>INDEX('INPUT MIN'!$B:$AK,Cal!$E250,IF(Cal!$P$3=22.5,MATCH(X$1,Cal!$G$6:$G$21,0),MATCH(X$1,Cal!$H$6:$H$41,0)))*Cal!$C250</f>
        <v>0</v>
      </c>
      <c r="Y250" s="31">
        <f>INDEX('INPUT MIN'!$B:$AK,Cal!$E250,IF(Cal!$P$3=22.5,MATCH(Y$1,Cal!$G$6:$G$21,0),MATCH(Y$1,Cal!$H$6:$H$41,0)))*Cal!$C250</f>
        <v>0</v>
      </c>
      <c r="Z250" s="31">
        <f>INDEX('INPUT MIN'!$B:$AK,Cal!$E250,IF(Cal!$P$3=22.5,MATCH(Z$1,Cal!$G$6:$G$21,0),MATCH(Z$1,Cal!$H$6:$H$41,0)))*Cal!$C250</f>
        <v>0</v>
      </c>
      <c r="AA250" s="31">
        <f>INDEX('INPUT MIN'!$B:$AK,Cal!$E250,IF(Cal!$P$3=22.5,MATCH(AA$1,Cal!$G$6:$G$21,0),MATCH(AA$1,Cal!$H$6:$H$41,0)))*Cal!$C250</f>
        <v>0</v>
      </c>
      <c r="AB250" s="31">
        <f>INDEX('INPUT MIN'!$B:$AK,Cal!$E250,IF(Cal!$P$3=22.5,MATCH(AB$1,Cal!$G$6:$G$21,0),MATCH(AB$1,Cal!$H$6:$H$41,0)))*Cal!$C250</f>
        <v>0</v>
      </c>
      <c r="AC250" s="31">
        <f>INDEX('INPUT MIN'!$B:$AK,Cal!$E250,IF(Cal!$P$3=22.5,MATCH(AC$1,Cal!$G$6:$G$21,0),MATCH(AC$1,Cal!$H$6:$H$41,0)))*Cal!$C250</f>
        <v>0</v>
      </c>
      <c r="AD250" s="31">
        <f>INDEX('INPUT MIN'!$B:$AK,Cal!$E250,IF(Cal!$P$3=22.5,MATCH(AD$1,Cal!$G$6:$G$21,0),MATCH(AD$1,Cal!$H$6:$H$41,0)))*Cal!$C250</f>
        <v>0</v>
      </c>
      <c r="AE250" s="31">
        <f>INDEX('INPUT MIN'!$B:$AK,Cal!$E250,IF(Cal!$P$3=22.5,MATCH(AE$1,Cal!$G$6:$G$21,0),MATCH(AE$1,Cal!$H$6:$H$41,0)))*Cal!$C250</f>
        <v>0</v>
      </c>
      <c r="AF250" s="31">
        <f>INDEX('INPUT MIN'!$B:$AK,Cal!$E250,IF(Cal!$P$3=22.5,MATCH(AF$1,Cal!$G$6:$G$21,0),MATCH(AF$1,Cal!$H$6:$H$41,0)))*Cal!$C250</f>
        <v>0</v>
      </c>
      <c r="AG250" s="31">
        <f>INDEX('INPUT MIN'!$B:$AK,Cal!$E250,IF(Cal!$P$3=22.5,MATCH(AG$1,Cal!$G$6:$G$21,0),MATCH(AG$1,Cal!$H$6:$H$41,0)))*Cal!$C250</f>
        <v>0</v>
      </c>
      <c r="AH250" s="31">
        <f>INDEX('INPUT MIN'!$B:$AK,Cal!$E250,IF(Cal!$P$3=22.5,MATCH(AH$1,Cal!$G$6:$G$21,0),MATCH(AH$1,Cal!$H$6:$H$41,0)))*Cal!$C250</f>
        <v>0</v>
      </c>
      <c r="AI250" s="31">
        <f>INDEX('INPUT MIN'!$B:$AK,Cal!$E250,IF(Cal!$P$3=22.5,MATCH(AI$1,Cal!$G$6:$G$21,0),MATCH(AI$1,Cal!$H$6:$H$41,0)))*Cal!$C250</f>
        <v>0</v>
      </c>
      <c r="AJ250" s="31">
        <f>INDEX('INPUT MIN'!$B:$AK,Cal!$E250,IF(Cal!$P$3=22.5,MATCH(AJ$1,Cal!$G$6:$G$21,0),MATCH(AJ$1,Cal!$H$6:$H$41,0)))*Cal!$C250</f>
        <v>0</v>
      </c>
      <c r="AK250" s="31">
        <f>INDEX('INPUT MIN'!$B:$AK,Cal!$E250,IF(Cal!$P$3=22.5,MATCH(AK$1,Cal!$G$6:$G$21,0),MATCH(AK$1,Cal!$H$6:$H$41,0)))*Cal!$C250</f>
        <v>0</v>
      </c>
      <c r="AL250" s="31">
        <f>INDEX('INPUT MIN'!$B:$AK,Cal!$E250,IF(Cal!$P$3=22.5,MATCH(AL$1,Cal!$G$6:$G$21,0),MATCH(AL$1,Cal!$H$6:$H$41,0)))*Cal!$C250</f>
        <v>0</v>
      </c>
    </row>
    <row r="251" spans="1:38" x14ac:dyDescent="0.4">
      <c r="A251" s="7">
        <f>Cal!A251</f>
        <v>250</v>
      </c>
      <c r="B251" s="31">
        <f>INDEX('INPUT MIN'!$B:$AK,Cal!$E251,IF(Cal!$P$3=22.5,MATCH(B$1,Cal!$G$6:$G$21,0),MATCH(B$1,Cal!$H$6:$H$41,0)))*Cal!$C251</f>
        <v>0</v>
      </c>
      <c r="C251" s="31">
        <f>INDEX('INPUT MIN'!$B:$AK,Cal!$E251,IF(Cal!$P$3=22.5,MATCH(C$1,Cal!$G$6:$G$21,0),MATCH(C$1,Cal!$H$6:$H$41,0)))*Cal!$C251</f>
        <v>0</v>
      </c>
      <c r="D251" s="31">
        <f>INDEX('INPUT MIN'!$B:$AK,Cal!$E251,IF(Cal!$P$3=22.5,MATCH(D$1,Cal!$G$6:$G$21,0),MATCH(D$1,Cal!$H$6:$H$41,0)))*Cal!$C251</f>
        <v>0</v>
      </c>
      <c r="E251" s="31">
        <f>INDEX('INPUT MIN'!$B:$AK,Cal!$E251,IF(Cal!$P$3=22.5,MATCH(E$1,Cal!$G$6:$G$21,0),MATCH(E$1,Cal!$H$6:$H$41,0)))*Cal!$C251</f>
        <v>0</v>
      </c>
      <c r="F251" s="31">
        <f>INDEX('INPUT MIN'!$B:$AK,Cal!$E251,IF(Cal!$P$3=22.5,MATCH(F$1,Cal!$G$6:$G$21,0),MATCH(F$1,Cal!$H$6:$H$41,0)))*Cal!$C251</f>
        <v>0</v>
      </c>
      <c r="G251" s="31">
        <f>INDEX('INPUT MIN'!$B:$AK,Cal!$E251,IF(Cal!$P$3=22.5,MATCH(G$1,Cal!$G$6:$G$21,0),MATCH(G$1,Cal!$H$6:$H$41,0)))*Cal!$C251</f>
        <v>0</v>
      </c>
      <c r="H251" s="31">
        <f>INDEX('INPUT MIN'!$B:$AK,Cal!$E251,IF(Cal!$P$3=22.5,MATCH(H$1,Cal!$G$6:$G$21,0),MATCH(H$1,Cal!$H$6:$H$41,0)))*Cal!$C251</f>
        <v>0</v>
      </c>
      <c r="I251" s="31">
        <f>INDEX('INPUT MIN'!$B:$AK,Cal!$E251,IF(Cal!$P$3=22.5,MATCH(I$1,Cal!$G$6:$G$21,0),MATCH(I$1,Cal!$H$6:$H$41,0)))*Cal!$C251</f>
        <v>0</v>
      </c>
      <c r="J251" s="31">
        <f>INDEX('INPUT MIN'!$B:$AK,Cal!$E251,IF(Cal!$P$3=22.5,MATCH(J$1,Cal!$G$6:$G$21,0),MATCH(J$1,Cal!$H$6:$H$41,0)))*Cal!$C251</f>
        <v>0</v>
      </c>
      <c r="K251" s="31">
        <f>INDEX('INPUT MIN'!$B:$AK,Cal!$E251,IF(Cal!$P$3=22.5,MATCH(K$1,Cal!$G$6:$G$21,0),MATCH(K$1,Cal!$H$6:$H$41,0)))*Cal!$C251</f>
        <v>0</v>
      </c>
      <c r="L251" s="31">
        <f>INDEX('INPUT MIN'!$B:$AK,Cal!$E251,IF(Cal!$P$3=22.5,MATCH(L$1,Cal!$G$6:$G$21,0),MATCH(L$1,Cal!$H$6:$H$41,0)))*Cal!$C251</f>
        <v>0</v>
      </c>
      <c r="M251" s="31">
        <f>INDEX('INPUT MIN'!$B:$AK,Cal!$E251,IF(Cal!$P$3=22.5,MATCH(M$1,Cal!$G$6:$G$21,0),MATCH(M$1,Cal!$H$6:$H$41,0)))*Cal!$C251</f>
        <v>0</v>
      </c>
      <c r="N251" s="31">
        <f>INDEX('INPUT MIN'!$B:$AK,Cal!$E251,IF(Cal!$P$3=22.5,MATCH(N$1,Cal!$G$6:$G$21,0),MATCH(N$1,Cal!$H$6:$H$41,0)))*Cal!$C251</f>
        <v>0</v>
      </c>
      <c r="O251" s="31">
        <f>INDEX('INPUT MIN'!$B:$AK,Cal!$E251,IF(Cal!$P$3=22.5,MATCH(O$1,Cal!$G$6:$G$21,0),MATCH(O$1,Cal!$H$6:$H$41,0)))*Cal!$C251</f>
        <v>0</v>
      </c>
      <c r="P251" s="31">
        <f>INDEX('INPUT MIN'!$B:$AK,Cal!$E251,IF(Cal!$P$3=22.5,MATCH(P$1,Cal!$G$6:$G$21,0),MATCH(P$1,Cal!$H$6:$H$41,0)))*Cal!$C251</f>
        <v>0</v>
      </c>
      <c r="Q251" s="31">
        <f>INDEX('INPUT MIN'!$B:$AK,Cal!$E251,IF(Cal!$P$3=22.5,MATCH(Q$1,Cal!$G$6:$G$21,0),MATCH(Q$1,Cal!$H$6:$H$41,0)))*Cal!$C251</f>
        <v>0</v>
      </c>
      <c r="R251" s="31">
        <f>INDEX('INPUT MIN'!$B:$AK,Cal!$E251,IF(Cal!$P$3=22.5,MATCH(R$1,Cal!$G$6:$G$21,0),MATCH(R$1,Cal!$H$6:$H$41,0)))*Cal!$C251</f>
        <v>0</v>
      </c>
      <c r="S251" s="31">
        <f>INDEX('INPUT MIN'!$B:$AK,Cal!$E251,IF(Cal!$P$3=22.5,MATCH(S$1,Cal!$G$6:$G$21,0),MATCH(S$1,Cal!$H$6:$H$41,0)))*Cal!$C251</f>
        <v>0</v>
      </c>
      <c r="T251" s="31">
        <f>INDEX('INPUT MIN'!$B:$AK,Cal!$E251,IF(Cal!$P$3=22.5,MATCH(T$1,Cal!$G$6:$G$21,0),MATCH(T$1,Cal!$H$6:$H$41,0)))*Cal!$C251</f>
        <v>0</v>
      </c>
      <c r="U251" s="31">
        <f>INDEX('INPUT MIN'!$B:$AK,Cal!$E251,IF(Cal!$P$3=22.5,MATCH(U$1,Cal!$G$6:$G$21,0),MATCH(U$1,Cal!$H$6:$H$41,0)))*Cal!$C251</f>
        <v>0</v>
      </c>
      <c r="V251" s="31">
        <f>INDEX('INPUT MIN'!$B:$AK,Cal!$E251,IF(Cal!$P$3=22.5,MATCH(V$1,Cal!$G$6:$G$21,0),MATCH(V$1,Cal!$H$6:$H$41,0)))*Cal!$C251</f>
        <v>0</v>
      </c>
      <c r="W251" s="31">
        <f>INDEX('INPUT MIN'!$B:$AK,Cal!$E251,IF(Cal!$P$3=22.5,MATCH(W$1,Cal!$G$6:$G$21,0),MATCH(W$1,Cal!$H$6:$H$41,0)))*Cal!$C251</f>
        <v>0</v>
      </c>
      <c r="X251" s="31">
        <f>INDEX('INPUT MIN'!$B:$AK,Cal!$E251,IF(Cal!$P$3=22.5,MATCH(X$1,Cal!$G$6:$G$21,0),MATCH(X$1,Cal!$H$6:$H$41,0)))*Cal!$C251</f>
        <v>0</v>
      </c>
      <c r="Y251" s="31">
        <f>INDEX('INPUT MIN'!$B:$AK,Cal!$E251,IF(Cal!$P$3=22.5,MATCH(Y$1,Cal!$G$6:$G$21,0),MATCH(Y$1,Cal!$H$6:$H$41,0)))*Cal!$C251</f>
        <v>0</v>
      </c>
      <c r="Z251" s="31">
        <f>INDEX('INPUT MIN'!$B:$AK,Cal!$E251,IF(Cal!$P$3=22.5,MATCH(Z$1,Cal!$G$6:$G$21,0),MATCH(Z$1,Cal!$H$6:$H$41,0)))*Cal!$C251</f>
        <v>0</v>
      </c>
      <c r="AA251" s="31">
        <f>INDEX('INPUT MIN'!$B:$AK,Cal!$E251,IF(Cal!$P$3=22.5,MATCH(AA$1,Cal!$G$6:$G$21,0),MATCH(AA$1,Cal!$H$6:$H$41,0)))*Cal!$C251</f>
        <v>0</v>
      </c>
      <c r="AB251" s="31">
        <f>INDEX('INPUT MIN'!$B:$AK,Cal!$E251,IF(Cal!$P$3=22.5,MATCH(AB$1,Cal!$G$6:$G$21,0),MATCH(AB$1,Cal!$H$6:$H$41,0)))*Cal!$C251</f>
        <v>0</v>
      </c>
      <c r="AC251" s="31">
        <f>INDEX('INPUT MIN'!$B:$AK,Cal!$E251,IF(Cal!$P$3=22.5,MATCH(AC$1,Cal!$G$6:$G$21,0),MATCH(AC$1,Cal!$H$6:$H$41,0)))*Cal!$C251</f>
        <v>0</v>
      </c>
      <c r="AD251" s="31">
        <f>INDEX('INPUT MIN'!$B:$AK,Cal!$E251,IF(Cal!$P$3=22.5,MATCH(AD$1,Cal!$G$6:$G$21,0),MATCH(AD$1,Cal!$H$6:$H$41,0)))*Cal!$C251</f>
        <v>0</v>
      </c>
      <c r="AE251" s="31">
        <f>INDEX('INPUT MIN'!$B:$AK,Cal!$E251,IF(Cal!$P$3=22.5,MATCH(AE$1,Cal!$G$6:$G$21,0),MATCH(AE$1,Cal!$H$6:$H$41,0)))*Cal!$C251</f>
        <v>0</v>
      </c>
      <c r="AF251" s="31">
        <f>INDEX('INPUT MIN'!$B:$AK,Cal!$E251,IF(Cal!$P$3=22.5,MATCH(AF$1,Cal!$G$6:$G$21,0),MATCH(AF$1,Cal!$H$6:$H$41,0)))*Cal!$C251</f>
        <v>0</v>
      </c>
      <c r="AG251" s="31">
        <f>INDEX('INPUT MIN'!$B:$AK,Cal!$E251,IF(Cal!$P$3=22.5,MATCH(AG$1,Cal!$G$6:$G$21,0),MATCH(AG$1,Cal!$H$6:$H$41,0)))*Cal!$C251</f>
        <v>0</v>
      </c>
      <c r="AH251" s="31">
        <f>INDEX('INPUT MIN'!$B:$AK,Cal!$E251,IF(Cal!$P$3=22.5,MATCH(AH$1,Cal!$G$6:$G$21,0),MATCH(AH$1,Cal!$H$6:$H$41,0)))*Cal!$C251</f>
        <v>0</v>
      </c>
      <c r="AI251" s="31">
        <f>INDEX('INPUT MIN'!$B:$AK,Cal!$E251,IF(Cal!$P$3=22.5,MATCH(AI$1,Cal!$G$6:$G$21,0),MATCH(AI$1,Cal!$H$6:$H$41,0)))*Cal!$C251</f>
        <v>0</v>
      </c>
      <c r="AJ251" s="31">
        <f>INDEX('INPUT MIN'!$B:$AK,Cal!$E251,IF(Cal!$P$3=22.5,MATCH(AJ$1,Cal!$G$6:$G$21,0),MATCH(AJ$1,Cal!$H$6:$H$41,0)))*Cal!$C251</f>
        <v>0</v>
      </c>
      <c r="AK251" s="31">
        <f>INDEX('INPUT MIN'!$B:$AK,Cal!$E251,IF(Cal!$P$3=22.5,MATCH(AK$1,Cal!$G$6:$G$21,0),MATCH(AK$1,Cal!$H$6:$H$41,0)))*Cal!$C251</f>
        <v>0</v>
      </c>
      <c r="AL251" s="31">
        <f>INDEX('INPUT MIN'!$B:$AK,Cal!$E251,IF(Cal!$P$3=22.5,MATCH(AL$1,Cal!$G$6:$G$21,0),MATCH(AL$1,Cal!$H$6:$H$41,0)))*Cal!$C251</f>
        <v>0</v>
      </c>
    </row>
    <row r="252" spans="1:38" x14ac:dyDescent="0.4">
      <c r="A252" s="7">
        <f>Cal!A252</f>
        <v>251</v>
      </c>
      <c r="B252" s="31">
        <f>INDEX('INPUT MIN'!$B:$AK,Cal!$E252,IF(Cal!$P$3=22.5,MATCH(B$1,Cal!$G$6:$G$21,0),MATCH(B$1,Cal!$H$6:$H$41,0)))*Cal!$C252</f>
        <v>0</v>
      </c>
      <c r="C252" s="31">
        <f>INDEX('INPUT MIN'!$B:$AK,Cal!$E252,IF(Cal!$P$3=22.5,MATCH(C$1,Cal!$G$6:$G$21,0),MATCH(C$1,Cal!$H$6:$H$41,0)))*Cal!$C252</f>
        <v>0</v>
      </c>
      <c r="D252" s="31">
        <f>INDEX('INPUT MIN'!$B:$AK,Cal!$E252,IF(Cal!$P$3=22.5,MATCH(D$1,Cal!$G$6:$G$21,0),MATCH(D$1,Cal!$H$6:$H$41,0)))*Cal!$C252</f>
        <v>0</v>
      </c>
      <c r="E252" s="31">
        <f>INDEX('INPUT MIN'!$B:$AK,Cal!$E252,IF(Cal!$P$3=22.5,MATCH(E$1,Cal!$G$6:$G$21,0),MATCH(E$1,Cal!$H$6:$H$41,0)))*Cal!$C252</f>
        <v>0</v>
      </c>
      <c r="F252" s="31">
        <f>INDEX('INPUT MIN'!$B:$AK,Cal!$E252,IF(Cal!$P$3=22.5,MATCH(F$1,Cal!$G$6:$G$21,0),MATCH(F$1,Cal!$H$6:$H$41,0)))*Cal!$C252</f>
        <v>0</v>
      </c>
      <c r="G252" s="31">
        <f>INDEX('INPUT MIN'!$B:$AK,Cal!$E252,IF(Cal!$P$3=22.5,MATCH(G$1,Cal!$G$6:$G$21,0),MATCH(G$1,Cal!$H$6:$H$41,0)))*Cal!$C252</f>
        <v>0</v>
      </c>
      <c r="H252" s="31">
        <f>INDEX('INPUT MIN'!$B:$AK,Cal!$E252,IF(Cal!$P$3=22.5,MATCH(H$1,Cal!$G$6:$G$21,0),MATCH(H$1,Cal!$H$6:$H$41,0)))*Cal!$C252</f>
        <v>0</v>
      </c>
      <c r="I252" s="31">
        <f>INDEX('INPUT MIN'!$B:$AK,Cal!$E252,IF(Cal!$P$3=22.5,MATCH(I$1,Cal!$G$6:$G$21,0),MATCH(I$1,Cal!$H$6:$H$41,0)))*Cal!$C252</f>
        <v>0</v>
      </c>
      <c r="J252" s="31">
        <f>INDEX('INPUT MIN'!$B:$AK,Cal!$E252,IF(Cal!$P$3=22.5,MATCH(J$1,Cal!$G$6:$G$21,0),MATCH(J$1,Cal!$H$6:$H$41,0)))*Cal!$C252</f>
        <v>0</v>
      </c>
      <c r="K252" s="31">
        <f>INDEX('INPUT MIN'!$B:$AK,Cal!$E252,IF(Cal!$P$3=22.5,MATCH(K$1,Cal!$G$6:$G$21,0),MATCH(K$1,Cal!$H$6:$H$41,0)))*Cal!$C252</f>
        <v>0</v>
      </c>
      <c r="L252" s="31">
        <f>INDEX('INPUT MIN'!$B:$AK,Cal!$E252,IF(Cal!$P$3=22.5,MATCH(L$1,Cal!$G$6:$G$21,0),MATCH(L$1,Cal!$H$6:$H$41,0)))*Cal!$C252</f>
        <v>0</v>
      </c>
      <c r="M252" s="31">
        <f>INDEX('INPUT MIN'!$B:$AK,Cal!$E252,IF(Cal!$P$3=22.5,MATCH(M$1,Cal!$G$6:$G$21,0),MATCH(M$1,Cal!$H$6:$H$41,0)))*Cal!$C252</f>
        <v>0</v>
      </c>
      <c r="N252" s="31">
        <f>INDEX('INPUT MIN'!$B:$AK,Cal!$E252,IF(Cal!$P$3=22.5,MATCH(N$1,Cal!$G$6:$G$21,0),MATCH(N$1,Cal!$H$6:$H$41,0)))*Cal!$C252</f>
        <v>0</v>
      </c>
      <c r="O252" s="31">
        <f>INDEX('INPUT MIN'!$B:$AK,Cal!$E252,IF(Cal!$P$3=22.5,MATCH(O$1,Cal!$G$6:$G$21,0),MATCH(O$1,Cal!$H$6:$H$41,0)))*Cal!$C252</f>
        <v>0</v>
      </c>
      <c r="P252" s="31">
        <f>INDEX('INPUT MIN'!$B:$AK,Cal!$E252,IF(Cal!$P$3=22.5,MATCH(P$1,Cal!$G$6:$G$21,0),MATCH(P$1,Cal!$H$6:$H$41,0)))*Cal!$C252</f>
        <v>0</v>
      </c>
      <c r="Q252" s="31">
        <f>INDEX('INPUT MIN'!$B:$AK,Cal!$E252,IF(Cal!$P$3=22.5,MATCH(Q$1,Cal!$G$6:$G$21,0),MATCH(Q$1,Cal!$H$6:$H$41,0)))*Cal!$C252</f>
        <v>0</v>
      </c>
      <c r="R252" s="31">
        <f>INDEX('INPUT MIN'!$B:$AK,Cal!$E252,IF(Cal!$P$3=22.5,MATCH(R$1,Cal!$G$6:$G$21,0),MATCH(R$1,Cal!$H$6:$H$41,0)))*Cal!$C252</f>
        <v>0</v>
      </c>
      <c r="S252" s="31">
        <f>INDEX('INPUT MIN'!$B:$AK,Cal!$E252,IF(Cal!$P$3=22.5,MATCH(S$1,Cal!$G$6:$G$21,0),MATCH(S$1,Cal!$H$6:$H$41,0)))*Cal!$C252</f>
        <v>0</v>
      </c>
      <c r="T252" s="31">
        <f>INDEX('INPUT MIN'!$B:$AK,Cal!$E252,IF(Cal!$P$3=22.5,MATCH(T$1,Cal!$G$6:$G$21,0),MATCH(T$1,Cal!$H$6:$H$41,0)))*Cal!$C252</f>
        <v>0</v>
      </c>
      <c r="U252" s="31">
        <f>INDEX('INPUT MIN'!$B:$AK,Cal!$E252,IF(Cal!$P$3=22.5,MATCH(U$1,Cal!$G$6:$G$21,0),MATCH(U$1,Cal!$H$6:$H$41,0)))*Cal!$C252</f>
        <v>0</v>
      </c>
      <c r="V252" s="31">
        <f>INDEX('INPUT MIN'!$B:$AK,Cal!$E252,IF(Cal!$P$3=22.5,MATCH(V$1,Cal!$G$6:$G$21,0),MATCH(V$1,Cal!$H$6:$H$41,0)))*Cal!$C252</f>
        <v>0</v>
      </c>
      <c r="W252" s="31">
        <f>INDEX('INPUT MIN'!$B:$AK,Cal!$E252,IF(Cal!$P$3=22.5,MATCH(W$1,Cal!$G$6:$G$21,0),MATCH(W$1,Cal!$H$6:$H$41,0)))*Cal!$C252</f>
        <v>0</v>
      </c>
      <c r="X252" s="31">
        <f>INDEX('INPUT MIN'!$B:$AK,Cal!$E252,IF(Cal!$P$3=22.5,MATCH(X$1,Cal!$G$6:$G$21,0),MATCH(X$1,Cal!$H$6:$H$41,0)))*Cal!$C252</f>
        <v>0</v>
      </c>
      <c r="Y252" s="31">
        <f>INDEX('INPUT MIN'!$B:$AK,Cal!$E252,IF(Cal!$P$3=22.5,MATCH(Y$1,Cal!$G$6:$G$21,0),MATCH(Y$1,Cal!$H$6:$H$41,0)))*Cal!$C252</f>
        <v>0</v>
      </c>
      <c r="Z252" s="31">
        <f>INDEX('INPUT MIN'!$B:$AK,Cal!$E252,IF(Cal!$P$3=22.5,MATCH(Z$1,Cal!$G$6:$G$21,0),MATCH(Z$1,Cal!$H$6:$H$41,0)))*Cal!$C252</f>
        <v>0</v>
      </c>
      <c r="AA252" s="31">
        <f>INDEX('INPUT MIN'!$B:$AK,Cal!$E252,IF(Cal!$P$3=22.5,MATCH(AA$1,Cal!$G$6:$G$21,0),MATCH(AA$1,Cal!$H$6:$H$41,0)))*Cal!$C252</f>
        <v>0</v>
      </c>
      <c r="AB252" s="31">
        <f>INDEX('INPUT MIN'!$B:$AK,Cal!$E252,IF(Cal!$P$3=22.5,MATCH(AB$1,Cal!$G$6:$G$21,0),MATCH(AB$1,Cal!$H$6:$H$41,0)))*Cal!$C252</f>
        <v>0</v>
      </c>
      <c r="AC252" s="31">
        <f>INDEX('INPUT MIN'!$B:$AK,Cal!$E252,IF(Cal!$P$3=22.5,MATCH(AC$1,Cal!$G$6:$G$21,0),MATCH(AC$1,Cal!$H$6:$H$41,0)))*Cal!$C252</f>
        <v>0</v>
      </c>
      <c r="AD252" s="31">
        <f>INDEX('INPUT MIN'!$B:$AK,Cal!$E252,IF(Cal!$P$3=22.5,MATCH(AD$1,Cal!$G$6:$G$21,0),MATCH(AD$1,Cal!$H$6:$H$41,0)))*Cal!$C252</f>
        <v>0</v>
      </c>
      <c r="AE252" s="31">
        <f>INDEX('INPUT MIN'!$B:$AK,Cal!$E252,IF(Cal!$P$3=22.5,MATCH(AE$1,Cal!$G$6:$G$21,0),MATCH(AE$1,Cal!$H$6:$H$41,0)))*Cal!$C252</f>
        <v>0</v>
      </c>
      <c r="AF252" s="31">
        <f>INDEX('INPUT MIN'!$B:$AK,Cal!$E252,IF(Cal!$P$3=22.5,MATCH(AF$1,Cal!$G$6:$G$21,0),MATCH(AF$1,Cal!$H$6:$H$41,0)))*Cal!$C252</f>
        <v>0</v>
      </c>
      <c r="AG252" s="31">
        <f>INDEX('INPUT MIN'!$B:$AK,Cal!$E252,IF(Cal!$P$3=22.5,MATCH(AG$1,Cal!$G$6:$G$21,0),MATCH(AG$1,Cal!$H$6:$H$41,0)))*Cal!$C252</f>
        <v>0</v>
      </c>
      <c r="AH252" s="31">
        <f>INDEX('INPUT MIN'!$B:$AK,Cal!$E252,IF(Cal!$P$3=22.5,MATCH(AH$1,Cal!$G$6:$G$21,0),MATCH(AH$1,Cal!$H$6:$H$41,0)))*Cal!$C252</f>
        <v>0</v>
      </c>
      <c r="AI252" s="31">
        <f>INDEX('INPUT MIN'!$B:$AK,Cal!$E252,IF(Cal!$P$3=22.5,MATCH(AI$1,Cal!$G$6:$G$21,0),MATCH(AI$1,Cal!$H$6:$H$41,0)))*Cal!$C252</f>
        <v>0</v>
      </c>
      <c r="AJ252" s="31">
        <f>INDEX('INPUT MIN'!$B:$AK,Cal!$E252,IF(Cal!$P$3=22.5,MATCH(AJ$1,Cal!$G$6:$G$21,0),MATCH(AJ$1,Cal!$H$6:$H$41,0)))*Cal!$C252</f>
        <v>0</v>
      </c>
      <c r="AK252" s="31">
        <f>INDEX('INPUT MIN'!$B:$AK,Cal!$E252,IF(Cal!$P$3=22.5,MATCH(AK$1,Cal!$G$6:$G$21,0),MATCH(AK$1,Cal!$H$6:$H$41,0)))*Cal!$C252</f>
        <v>0</v>
      </c>
      <c r="AL252" s="31">
        <f>INDEX('INPUT MIN'!$B:$AK,Cal!$E252,IF(Cal!$P$3=22.5,MATCH(AL$1,Cal!$G$6:$G$21,0),MATCH(AL$1,Cal!$H$6:$H$41,0)))*Cal!$C252</f>
        <v>0</v>
      </c>
    </row>
    <row r="253" spans="1:38" x14ac:dyDescent="0.4">
      <c r="A253" s="7">
        <f>Cal!A253</f>
        <v>252</v>
      </c>
      <c r="B253" s="31">
        <f>INDEX('INPUT MIN'!$B:$AK,Cal!$E253,IF(Cal!$P$3=22.5,MATCH(B$1,Cal!$G$6:$G$21,0),MATCH(B$1,Cal!$H$6:$H$41,0)))*Cal!$C253</f>
        <v>0</v>
      </c>
      <c r="C253" s="31">
        <f>INDEX('INPUT MIN'!$B:$AK,Cal!$E253,IF(Cal!$P$3=22.5,MATCH(C$1,Cal!$G$6:$G$21,0),MATCH(C$1,Cal!$H$6:$H$41,0)))*Cal!$C253</f>
        <v>0</v>
      </c>
      <c r="D253" s="31">
        <f>INDEX('INPUT MIN'!$B:$AK,Cal!$E253,IF(Cal!$P$3=22.5,MATCH(D$1,Cal!$G$6:$G$21,0),MATCH(D$1,Cal!$H$6:$H$41,0)))*Cal!$C253</f>
        <v>0</v>
      </c>
      <c r="E253" s="31">
        <f>INDEX('INPUT MIN'!$B:$AK,Cal!$E253,IF(Cal!$P$3=22.5,MATCH(E$1,Cal!$G$6:$G$21,0),MATCH(E$1,Cal!$H$6:$H$41,0)))*Cal!$C253</f>
        <v>0</v>
      </c>
      <c r="F253" s="31">
        <f>INDEX('INPUT MIN'!$B:$AK,Cal!$E253,IF(Cal!$P$3=22.5,MATCH(F$1,Cal!$G$6:$G$21,0),MATCH(F$1,Cal!$H$6:$H$41,0)))*Cal!$C253</f>
        <v>0</v>
      </c>
      <c r="G253" s="31">
        <f>INDEX('INPUT MIN'!$B:$AK,Cal!$E253,IF(Cal!$P$3=22.5,MATCH(G$1,Cal!$G$6:$G$21,0),MATCH(G$1,Cal!$H$6:$H$41,0)))*Cal!$C253</f>
        <v>0</v>
      </c>
      <c r="H253" s="31">
        <f>INDEX('INPUT MIN'!$B:$AK,Cal!$E253,IF(Cal!$P$3=22.5,MATCH(H$1,Cal!$G$6:$G$21,0),MATCH(H$1,Cal!$H$6:$H$41,0)))*Cal!$C253</f>
        <v>0</v>
      </c>
      <c r="I253" s="31">
        <f>INDEX('INPUT MIN'!$B:$AK,Cal!$E253,IF(Cal!$P$3=22.5,MATCH(I$1,Cal!$G$6:$G$21,0),MATCH(I$1,Cal!$H$6:$H$41,0)))*Cal!$C253</f>
        <v>0</v>
      </c>
      <c r="J253" s="31">
        <f>INDEX('INPUT MIN'!$B:$AK,Cal!$E253,IF(Cal!$P$3=22.5,MATCH(J$1,Cal!$G$6:$G$21,0),MATCH(J$1,Cal!$H$6:$H$41,0)))*Cal!$C253</f>
        <v>0</v>
      </c>
      <c r="K253" s="31">
        <f>INDEX('INPUT MIN'!$B:$AK,Cal!$E253,IF(Cal!$P$3=22.5,MATCH(K$1,Cal!$G$6:$G$21,0),MATCH(K$1,Cal!$H$6:$H$41,0)))*Cal!$C253</f>
        <v>0</v>
      </c>
      <c r="L253" s="31">
        <f>INDEX('INPUT MIN'!$B:$AK,Cal!$E253,IF(Cal!$P$3=22.5,MATCH(L$1,Cal!$G$6:$G$21,0),MATCH(L$1,Cal!$H$6:$H$41,0)))*Cal!$C253</f>
        <v>0</v>
      </c>
      <c r="M253" s="31">
        <f>INDEX('INPUT MIN'!$B:$AK,Cal!$E253,IF(Cal!$P$3=22.5,MATCH(M$1,Cal!$G$6:$G$21,0),MATCH(M$1,Cal!$H$6:$H$41,0)))*Cal!$C253</f>
        <v>0</v>
      </c>
      <c r="N253" s="31">
        <f>INDEX('INPUT MIN'!$B:$AK,Cal!$E253,IF(Cal!$P$3=22.5,MATCH(N$1,Cal!$G$6:$G$21,0),MATCH(N$1,Cal!$H$6:$H$41,0)))*Cal!$C253</f>
        <v>0</v>
      </c>
      <c r="O253" s="31">
        <f>INDEX('INPUT MIN'!$B:$AK,Cal!$E253,IF(Cal!$P$3=22.5,MATCH(O$1,Cal!$G$6:$G$21,0),MATCH(O$1,Cal!$H$6:$H$41,0)))*Cal!$C253</f>
        <v>0</v>
      </c>
      <c r="P253" s="31">
        <f>INDEX('INPUT MIN'!$B:$AK,Cal!$E253,IF(Cal!$P$3=22.5,MATCH(P$1,Cal!$G$6:$G$21,0),MATCH(P$1,Cal!$H$6:$H$41,0)))*Cal!$C253</f>
        <v>0</v>
      </c>
      <c r="Q253" s="31">
        <f>INDEX('INPUT MIN'!$B:$AK,Cal!$E253,IF(Cal!$P$3=22.5,MATCH(Q$1,Cal!$G$6:$G$21,0),MATCH(Q$1,Cal!$H$6:$H$41,0)))*Cal!$C253</f>
        <v>0</v>
      </c>
      <c r="R253" s="31">
        <f>INDEX('INPUT MIN'!$B:$AK,Cal!$E253,IF(Cal!$P$3=22.5,MATCH(R$1,Cal!$G$6:$G$21,0),MATCH(R$1,Cal!$H$6:$H$41,0)))*Cal!$C253</f>
        <v>0</v>
      </c>
      <c r="S253" s="31">
        <f>INDEX('INPUT MIN'!$B:$AK,Cal!$E253,IF(Cal!$P$3=22.5,MATCH(S$1,Cal!$G$6:$G$21,0),MATCH(S$1,Cal!$H$6:$H$41,0)))*Cal!$C253</f>
        <v>0</v>
      </c>
      <c r="T253" s="31">
        <f>INDEX('INPUT MIN'!$B:$AK,Cal!$E253,IF(Cal!$P$3=22.5,MATCH(T$1,Cal!$G$6:$G$21,0),MATCH(T$1,Cal!$H$6:$H$41,0)))*Cal!$C253</f>
        <v>0</v>
      </c>
      <c r="U253" s="31">
        <f>INDEX('INPUT MIN'!$B:$AK,Cal!$E253,IF(Cal!$P$3=22.5,MATCH(U$1,Cal!$G$6:$G$21,0),MATCH(U$1,Cal!$H$6:$H$41,0)))*Cal!$C253</f>
        <v>0</v>
      </c>
      <c r="V253" s="31">
        <f>INDEX('INPUT MIN'!$B:$AK,Cal!$E253,IF(Cal!$P$3=22.5,MATCH(V$1,Cal!$G$6:$G$21,0),MATCH(V$1,Cal!$H$6:$H$41,0)))*Cal!$C253</f>
        <v>0</v>
      </c>
      <c r="W253" s="31">
        <f>INDEX('INPUT MIN'!$B:$AK,Cal!$E253,IF(Cal!$P$3=22.5,MATCH(W$1,Cal!$G$6:$G$21,0),MATCH(W$1,Cal!$H$6:$H$41,0)))*Cal!$C253</f>
        <v>0</v>
      </c>
      <c r="X253" s="31">
        <f>INDEX('INPUT MIN'!$B:$AK,Cal!$E253,IF(Cal!$P$3=22.5,MATCH(X$1,Cal!$G$6:$G$21,0),MATCH(X$1,Cal!$H$6:$H$41,0)))*Cal!$C253</f>
        <v>0</v>
      </c>
      <c r="Y253" s="31">
        <f>INDEX('INPUT MIN'!$B:$AK,Cal!$E253,IF(Cal!$P$3=22.5,MATCH(Y$1,Cal!$G$6:$G$21,0),MATCH(Y$1,Cal!$H$6:$H$41,0)))*Cal!$C253</f>
        <v>0</v>
      </c>
      <c r="Z253" s="31">
        <f>INDEX('INPUT MIN'!$B:$AK,Cal!$E253,IF(Cal!$P$3=22.5,MATCH(Z$1,Cal!$G$6:$G$21,0),MATCH(Z$1,Cal!$H$6:$H$41,0)))*Cal!$C253</f>
        <v>0</v>
      </c>
      <c r="AA253" s="31">
        <f>INDEX('INPUT MIN'!$B:$AK,Cal!$E253,IF(Cal!$P$3=22.5,MATCH(AA$1,Cal!$G$6:$G$21,0),MATCH(AA$1,Cal!$H$6:$H$41,0)))*Cal!$C253</f>
        <v>0</v>
      </c>
      <c r="AB253" s="31">
        <f>INDEX('INPUT MIN'!$B:$AK,Cal!$E253,IF(Cal!$P$3=22.5,MATCH(AB$1,Cal!$G$6:$G$21,0),MATCH(AB$1,Cal!$H$6:$H$41,0)))*Cal!$C253</f>
        <v>0</v>
      </c>
      <c r="AC253" s="31">
        <f>INDEX('INPUT MIN'!$B:$AK,Cal!$E253,IF(Cal!$P$3=22.5,MATCH(AC$1,Cal!$G$6:$G$21,0),MATCH(AC$1,Cal!$H$6:$H$41,0)))*Cal!$C253</f>
        <v>0</v>
      </c>
      <c r="AD253" s="31">
        <f>INDEX('INPUT MIN'!$B:$AK,Cal!$E253,IF(Cal!$P$3=22.5,MATCH(AD$1,Cal!$G$6:$G$21,0),MATCH(AD$1,Cal!$H$6:$H$41,0)))*Cal!$C253</f>
        <v>0</v>
      </c>
      <c r="AE253" s="31">
        <f>INDEX('INPUT MIN'!$B:$AK,Cal!$E253,IF(Cal!$P$3=22.5,MATCH(AE$1,Cal!$G$6:$G$21,0),MATCH(AE$1,Cal!$H$6:$H$41,0)))*Cal!$C253</f>
        <v>0</v>
      </c>
      <c r="AF253" s="31">
        <f>INDEX('INPUT MIN'!$B:$AK,Cal!$E253,IF(Cal!$P$3=22.5,MATCH(AF$1,Cal!$G$6:$G$21,0),MATCH(AF$1,Cal!$H$6:$H$41,0)))*Cal!$C253</f>
        <v>0</v>
      </c>
      <c r="AG253" s="31">
        <f>INDEX('INPUT MIN'!$B:$AK,Cal!$E253,IF(Cal!$P$3=22.5,MATCH(AG$1,Cal!$G$6:$G$21,0),MATCH(AG$1,Cal!$H$6:$H$41,0)))*Cal!$C253</f>
        <v>0</v>
      </c>
      <c r="AH253" s="31">
        <f>INDEX('INPUT MIN'!$B:$AK,Cal!$E253,IF(Cal!$P$3=22.5,MATCH(AH$1,Cal!$G$6:$G$21,0),MATCH(AH$1,Cal!$H$6:$H$41,0)))*Cal!$C253</f>
        <v>0</v>
      </c>
      <c r="AI253" s="31">
        <f>INDEX('INPUT MIN'!$B:$AK,Cal!$E253,IF(Cal!$P$3=22.5,MATCH(AI$1,Cal!$G$6:$G$21,0),MATCH(AI$1,Cal!$H$6:$H$41,0)))*Cal!$C253</f>
        <v>0</v>
      </c>
      <c r="AJ253" s="31">
        <f>INDEX('INPUT MIN'!$B:$AK,Cal!$E253,IF(Cal!$P$3=22.5,MATCH(AJ$1,Cal!$G$6:$G$21,0),MATCH(AJ$1,Cal!$H$6:$H$41,0)))*Cal!$C253</f>
        <v>0</v>
      </c>
      <c r="AK253" s="31">
        <f>INDEX('INPUT MIN'!$B:$AK,Cal!$E253,IF(Cal!$P$3=22.5,MATCH(AK$1,Cal!$G$6:$G$21,0),MATCH(AK$1,Cal!$H$6:$H$41,0)))*Cal!$C253</f>
        <v>0</v>
      </c>
      <c r="AL253" s="31">
        <f>INDEX('INPUT MIN'!$B:$AK,Cal!$E253,IF(Cal!$P$3=22.5,MATCH(AL$1,Cal!$G$6:$G$21,0),MATCH(AL$1,Cal!$H$6:$H$41,0)))*Cal!$C253</f>
        <v>0</v>
      </c>
    </row>
    <row r="254" spans="1:38" x14ac:dyDescent="0.4">
      <c r="A254" s="7">
        <f>Cal!A254</f>
        <v>253</v>
      </c>
      <c r="B254" s="31">
        <f>INDEX('INPUT MIN'!$B:$AK,Cal!$E254,IF(Cal!$P$3=22.5,MATCH(B$1,Cal!$G$6:$G$21,0),MATCH(B$1,Cal!$H$6:$H$41,0)))*Cal!$C254</f>
        <v>0</v>
      </c>
      <c r="C254" s="31">
        <f>INDEX('INPUT MIN'!$B:$AK,Cal!$E254,IF(Cal!$P$3=22.5,MATCH(C$1,Cal!$G$6:$G$21,0),MATCH(C$1,Cal!$H$6:$H$41,0)))*Cal!$C254</f>
        <v>0</v>
      </c>
      <c r="D254" s="31">
        <f>INDEX('INPUT MIN'!$B:$AK,Cal!$E254,IF(Cal!$P$3=22.5,MATCH(D$1,Cal!$G$6:$G$21,0),MATCH(D$1,Cal!$H$6:$H$41,0)))*Cal!$C254</f>
        <v>0</v>
      </c>
      <c r="E254" s="31">
        <f>INDEX('INPUT MIN'!$B:$AK,Cal!$E254,IF(Cal!$P$3=22.5,MATCH(E$1,Cal!$G$6:$G$21,0),MATCH(E$1,Cal!$H$6:$H$41,0)))*Cal!$C254</f>
        <v>0</v>
      </c>
      <c r="F254" s="31">
        <f>INDEX('INPUT MIN'!$B:$AK,Cal!$E254,IF(Cal!$P$3=22.5,MATCH(F$1,Cal!$G$6:$G$21,0),MATCH(F$1,Cal!$H$6:$H$41,0)))*Cal!$C254</f>
        <v>0</v>
      </c>
      <c r="G254" s="31">
        <f>INDEX('INPUT MIN'!$B:$AK,Cal!$E254,IF(Cal!$P$3=22.5,MATCH(G$1,Cal!$G$6:$G$21,0),MATCH(G$1,Cal!$H$6:$H$41,0)))*Cal!$C254</f>
        <v>0</v>
      </c>
      <c r="H254" s="31">
        <f>INDEX('INPUT MIN'!$B:$AK,Cal!$E254,IF(Cal!$P$3=22.5,MATCH(H$1,Cal!$G$6:$G$21,0),MATCH(H$1,Cal!$H$6:$H$41,0)))*Cal!$C254</f>
        <v>0</v>
      </c>
      <c r="I254" s="31">
        <f>INDEX('INPUT MIN'!$B:$AK,Cal!$E254,IF(Cal!$P$3=22.5,MATCH(I$1,Cal!$G$6:$G$21,0),MATCH(I$1,Cal!$H$6:$H$41,0)))*Cal!$C254</f>
        <v>0</v>
      </c>
      <c r="J254" s="31">
        <f>INDEX('INPUT MIN'!$B:$AK,Cal!$E254,IF(Cal!$P$3=22.5,MATCH(J$1,Cal!$G$6:$G$21,0),MATCH(J$1,Cal!$H$6:$H$41,0)))*Cal!$C254</f>
        <v>0</v>
      </c>
      <c r="K254" s="31">
        <f>INDEX('INPUT MIN'!$B:$AK,Cal!$E254,IF(Cal!$P$3=22.5,MATCH(K$1,Cal!$G$6:$G$21,0),MATCH(K$1,Cal!$H$6:$H$41,0)))*Cal!$C254</f>
        <v>0</v>
      </c>
      <c r="L254" s="31">
        <f>INDEX('INPUT MIN'!$B:$AK,Cal!$E254,IF(Cal!$P$3=22.5,MATCH(L$1,Cal!$G$6:$G$21,0),MATCH(L$1,Cal!$H$6:$H$41,0)))*Cal!$C254</f>
        <v>0</v>
      </c>
      <c r="M254" s="31">
        <f>INDEX('INPUT MIN'!$B:$AK,Cal!$E254,IF(Cal!$P$3=22.5,MATCH(M$1,Cal!$G$6:$G$21,0),MATCH(M$1,Cal!$H$6:$H$41,0)))*Cal!$C254</f>
        <v>0</v>
      </c>
      <c r="N254" s="31">
        <f>INDEX('INPUT MIN'!$B:$AK,Cal!$E254,IF(Cal!$P$3=22.5,MATCH(N$1,Cal!$G$6:$G$21,0),MATCH(N$1,Cal!$H$6:$H$41,0)))*Cal!$C254</f>
        <v>0</v>
      </c>
      <c r="O254" s="31">
        <f>INDEX('INPUT MIN'!$B:$AK,Cal!$E254,IF(Cal!$P$3=22.5,MATCH(O$1,Cal!$G$6:$G$21,0),MATCH(O$1,Cal!$H$6:$H$41,0)))*Cal!$C254</f>
        <v>0</v>
      </c>
      <c r="P254" s="31">
        <f>INDEX('INPUT MIN'!$B:$AK,Cal!$E254,IF(Cal!$P$3=22.5,MATCH(P$1,Cal!$G$6:$G$21,0),MATCH(P$1,Cal!$H$6:$H$41,0)))*Cal!$C254</f>
        <v>0</v>
      </c>
      <c r="Q254" s="31">
        <f>INDEX('INPUT MIN'!$B:$AK,Cal!$E254,IF(Cal!$P$3=22.5,MATCH(Q$1,Cal!$G$6:$G$21,0),MATCH(Q$1,Cal!$H$6:$H$41,0)))*Cal!$C254</f>
        <v>0</v>
      </c>
      <c r="R254" s="31">
        <f>INDEX('INPUT MIN'!$B:$AK,Cal!$E254,IF(Cal!$P$3=22.5,MATCH(R$1,Cal!$G$6:$G$21,0),MATCH(R$1,Cal!$H$6:$H$41,0)))*Cal!$C254</f>
        <v>0</v>
      </c>
      <c r="S254" s="31">
        <f>INDEX('INPUT MIN'!$B:$AK,Cal!$E254,IF(Cal!$P$3=22.5,MATCH(S$1,Cal!$G$6:$G$21,0),MATCH(S$1,Cal!$H$6:$H$41,0)))*Cal!$C254</f>
        <v>0</v>
      </c>
      <c r="T254" s="31">
        <f>INDEX('INPUT MIN'!$B:$AK,Cal!$E254,IF(Cal!$P$3=22.5,MATCH(T$1,Cal!$G$6:$G$21,0),MATCH(T$1,Cal!$H$6:$H$41,0)))*Cal!$C254</f>
        <v>0</v>
      </c>
      <c r="U254" s="31">
        <f>INDEX('INPUT MIN'!$B:$AK,Cal!$E254,IF(Cal!$P$3=22.5,MATCH(U$1,Cal!$G$6:$G$21,0),MATCH(U$1,Cal!$H$6:$H$41,0)))*Cal!$C254</f>
        <v>0</v>
      </c>
      <c r="V254" s="31">
        <f>INDEX('INPUT MIN'!$B:$AK,Cal!$E254,IF(Cal!$P$3=22.5,MATCH(V$1,Cal!$G$6:$G$21,0),MATCH(V$1,Cal!$H$6:$H$41,0)))*Cal!$C254</f>
        <v>0</v>
      </c>
      <c r="W254" s="31">
        <f>INDEX('INPUT MIN'!$B:$AK,Cal!$E254,IF(Cal!$P$3=22.5,MATCH(W$1,Cal!$G$6:$G$21,0),MATCH(W$1,Cal!$H$6:$H$41,0)))*Cal!$C254</f>
        <v>0</v>
      </c>
      <c r="X254" s="31">
        <f>INDEX('INPUT MIN'!$B:$AK,Cal!$E254,IF(Cal!$P$3=22.5,MATCH(X$1,Cal!$G$6:$G$21,0),MATCH(X$1,Cal!$H$6:$H$41,0)))*Cal!$C254</f>
        <v>0</v>
      </c>
      <c r="Y254" s="31">
        <f>INDEX('INPUT MIN'!$B:$AK,Cal!$E254,IF(Cal!$P$3=22.5,MATCH(Y$1,Cal!$G$6:$G$21,0),MATCH(Y$1,Cal!$H$6:$H$41,0)))*Cal!$C254</f>
        <v>0</v>
      </c>
      <c r="Z254" s="31">
        <f>INDEX('INPUT MIN'!$B:$AK,Cal!$E254,IF(Cal!$P$3=22.5,MATCH(Z$1,Cal!$G$6:$G$21,0),MATCH(Z$1,Cal!$H$6:$H$41,0)))*Cal!$C254</f>
        <v>0</v>
      </c>
      <c r="AA254" s="31">
        <f>INDEX('INPUT MIN'!$B:$AK,Cal!$E254,IF(Cal!$P$3=22.5,MATCH(AA$1,Cal!$G$6:$G$21,0),MATCH(AA$1,Cal!$H$6:$H$41,0)))*Cal!$C254</f>
        <v>0</v>
      </c>
      <c r="AB254" s="31">
        <f>INDEX('INPUT MIN'!$B:$AK,Cal!$E254,IF(Cal!$P$3=22.5,MATCH(AB$1,Cal!$G$6:$G$21,0),MATCH(AB$1,Cal!$H$6:$H$41,0)))*Cal!$C254</f>
        <v>0</v>
      </c>
      <c r="AC254" s="31">
        <f>INDEX('INPUT MIN'!$B:$AK,Cal!$E254,IF(Cal!$P$3=22.5,MATCH(AC$1,Cal!$G$6:$G$21,0),MATCH(AC$1,Cal!$H$6:$H$41,0)))*Cal!$C254</f>
        <v>0</v>
      </c>
      <c r="AD254" s="31">
        <f>INDEX('INPUT MIN'!$B:$AK,Cal!$E254,IF(Cal!$P$3=22.5,MATCH(AD$1,Cal!$G$6:$G$21,0),MATCH(AD$1,Cal!$H$6:$H$41,0)))*Cal!$C254</f>
        <v>0</v>
      </c>
      <c r="AE254" s="31">
        <f>INDEX('INPUT MIN'!$B:$AK,Cal!$E254,IF(Cal!$P$3=22.5,MATCH(AE$1,Cal!$G$6:$G$21,0),MATCH(AE$1,Cal!$H$6:$H$41,0)))*Cal!$C254</f>
        <v>0</v>
      </c>
      <c r="AF254" s="31">
        <f>INDEX('INPUT MIN'!$B:$AK,Cal!$E254,IF(Cal!$P$3=22.5,MATCH(AF$1,Cal!$G$6:$G$21,0),MATCH(AF$1,Cal!$H$6:$H$41,0)))*Cal!$C254</f>
        <v>0</v>
      </c>
      <c r="AG254" s="31">
        <f>INDEX('INPUT MIN'!$B:$AK,Cal!$E254,IF(Cal!$P$3=22.5,MATCH(AG$1,Cal!$G$6:$G$21,0),MATCH(AG$1,Cal!$H$6:$H$41,0)))*Cal!$C254</f>
        <v>0</v>
      </c>
      <c r="AH254" s="31">
        <f>INDEX('INPUT MIN'!$B:$AK,Cal!$E254,IF(Cal!$P$3=22.5,MATCH(AH$1,Cal!$G$6:$G$21,0),MATCH(AH$1,Cal!$H$6:$H$41,0)))*Cal!$C254</f>
        <v>0</v>
      </c>
      <c r="AI254" s="31">
        <f>INDEX('INPUT MIN'!$B:$AK,Cal!$E254,IF(Cal!$P$3=22.5,MATCH(AI$1,Cal!$G$6:$G$21,0),MATCH(AI$1,Cal!$H$6:$H$41,0)))*Cal!$C254</f>
        <v>0</v>
      </c>
      <c r="AJ254" s="31">
        <f>INDEX('INPUT MIN'!$B:$AK,Cal!$E254,IF(Cal!$P$3=22.5,MATCH(AJ$1,Cal!$G$6:$G$21,0),MATCH(AJ$1,Cal!$H$6:$H$41,0)))*Cal!$C254</f>
        <v>0</v>
      </c>
      <c r="AK254" s="31">
        <f>INDEX('INPUT MIN'!$B:$AK,Cal!$E254,IF(Cal!$P$3=22.5,MATCH(AK$1,Cal!$G$6:$G$21,0),MATCH(AK$1,Cal!$H$6:$H$41,0)))*Cal!$C254</f>
        <v>0</v>
      </c>
      <c r="AL254" s="31">
        <f>INDEX('INPUT MIN'!$B:$AK,Cal!$E254,IF(Cal!$P$3=22.5,MATCH(AL$1,Cal!$G$6:$G$21,0),MATCH(AL$1,Cal!$H$6:$H$41,0)))*Cal!$C254</f>
        <v>0</v>
      </c>
    </row>
    <row r="255" spans="1:38" x14ac:dyDescent="0.4">
      <c r="A255" s="7">
        <f>Cal!A255</f>
        <v>254</v>
      </c>
      <c r="B255" s="31">
        <f>INDEX('INPUT MIN'!$B:$AK,Cal!$E255,IF(Cal!$P$3=22.5,MATCH(B$1,Cal!$G$6:$G$21,0),MATCH(B$1,Cal!$H$6:$H$41,0)))*Cal!$C255</f>
        <v>0</v>
      </c>
      <c r="C255" s="31">
        <f>INDEX('INPUT MIN'!$B:$AK,Cal!$E255,IF(Cal!$P$3=22.5,MATCH(C$1,Cal!$G$6:$G$21,0),MATCH(C$1,Cal!$H$6:$H$41,0)))*Cal!$C255</f>
        <v>0</v>
      </c>
      <c r="D255" s="31">
        <f>INDEX('INPUT MIN'!$B:$AK,Cal!$E255,IF(Cal!$P$3=22.5,MATCH(D$1,Cal!$G$6:$G$21,0),MATCH(D$1,Cal!$H$6:$H$41,0)))*Cal!$C255</f>
        <v>0</v>
      </c>
      <c r="E255" s="31">
        <f>INDEX('INPUT MIN'!$B:$AK,Cal!$E255,IF(Cal!$P$3=22.5,MATCH(E$1,Cal!$G$6:$G$21,0),MATCH(E$1,Cal!$H$6:$H$41,0)))*Cal!$C255</f>
        <v>0</v>
      </c>
      <c r="F255" s="31">
        <f>INDEX('INPUT MIN'!$B:$AK,Cal!$E255,IF(Cal!$P$3=22.5,MATCH(F$1,Cal!$G$6:$G$21,0),MATCH(F$1,Cal!$H$6:$H$41,0)))*Cal!$C255</f>
        <v>0</v>
      </c>
      <c r="G255" s="31">
        <f>INDEX('INPUT MIN'!$B:$AK,Cal!$E255,IF(Cal!$P$3=22.5,MATCH(G$1,Cal!$G$6:$G$21,0),MATCH(G$1,Cal!$H$6:$H$41,0)))*Cal!$C255</f>
        <v>0</v>
      </c>
      <c r="H255" s="31">
        <f>INDEX('INPUT MIN'!$B:$AK,Cal!$E255,IF(Cal!$P$3=22.5,MATCH(H$1,Cal!$G$6:$G$21,0),MATCH(H$1,Cal!$H$6:$H$41,0)))*Cal!$C255</f>
        <v>0</v>
      </c>
      <c r="I255" s="31">
        <f>INDEX('INPUT MIN'!$B:$AK,Cal!$E255,IF(Cal!$P$3=22.5,MATCH(I$1,Cal!$G$6:$G$21,0),MATCH(I$1,Cal!$H$6:$H$41,0)))*Cal!$C255</f>
        <v>0</v>
      </c>
      <c r="J255" s="31">
        <f>INDEX('INPUT MIN'!$B:$AK,Cal!$E255,IF(Cal!$P$3=22.5,MATCH(J$1,Cal!$G$6:$G$21,0),MATCH(J$1,Cal!$H$6:$H$41,0)))*Cal!$C255</f>
        <v>0</v>
      </c>
      <c r="K255" s="31">
        <f>INDEX('INPUT MIN'!$B:$AK,Cal!$E255,IF(Cal!$P$3=22.5,MATCH(K$1,Cal!$G$6:$G$21,0),MATCH(K$1,Cal!$H$6:$H$41,0)))*Cal!$C255</f>
        <v>0</v>
      </c>
      <c r="L255" s="31">
        <f>INDEX('INPUT MIN'!$B:$AK,Cal!$E255,IF(Cal!$P$3=22.5,MATCH(L$1,Cal!$G$6:$G$21,0),MATCH(L$1,Cal!$H$6:$H$41,0)))*Cal!$C255</f>
        <v>0</v>
      </c>
      <c r="M255" s="31">
        <f>INDEX('INPUT MIN'!$B:$AK,Cal!$E255,IF(Cal!$P$3=22.5,MATCH(M$1,Cal!$G$6:$G$21,0),MATCH(M$1,Cal!$H$6:$H$41,0)))*Cal!$C255</f>
        <v>0</v>
      </c>
      <c r="N255" s="31">
        <f>INDEX('INPUT MIN'!$B:$AK,Cal!$E255,IF(Cal!$P$3=22.5,MATCH(N$1,Cal!$G$6:$G$21,0),MATCH(N$1,Cal!$H$6:$H$41,0)))*Cal!$C255</f>
        <v>0</v>
      </c>
      <c r="O255" s="31">
        <f>INDEX('INPUT MIN'!$B:$AK,Cal!$E255,IF(Cal!$P$3=22.5,MATCH(O$1,Cal!$G$6:$G$21,0),MATCH(O$1,Cal!$H$6:$H$41,0)))*Cal!$C255</f>
        <v>0</v>
      </c>
      <c r="P255" s="31">
        <f>INDEX('INPUT MIN'!$B:$AK,Cal!$E255,IF(Cal!$P$3=22.5,MATCH(P$1,Cal!$G$6:$G$21,0),MATCH(P$1,Cal!$H$6:$H$41,0)))*Cal!$C255</f>
        <v>0</v>
      </c>
      <c r="Q255" s="31">
        <f>INDEX('INPUT MIN'!$B:$AK,Cal!$E255,IF(Cal!$P$3=22.5,MATCH(Q$1,Cal!$G$6:$G$21,0),MATCH(Q$1,Cal!$H$6:$H$41,0)))*Cal!$C255</f>
        <v>0</v>
      </c>
      <c r="R255" s="31">
        <f>INDEX('INPUT MIN'!$B:$AK,Cal!$E255,IF(Cal!$P$3=22.5,MATCH(R$1,Cal!$G$6:$G$21,0),MATCH(R$1,Cal!$H$6:$H$41,0)))*Cal!$C255</f>
        <v>0</v>
      </c>
      <c r="S255" s="31">
        <f>INDEX('INPUT MIN'!$B:$AK,Cal!$E255,IF(Cal!$P$3=22.5,MATCH(S$1,Cal!$G$6:$G$21,0),MATCH(S$1,Cal!$H$6:$H$41,0)))*Cal!$C255</f>
        <v>0</v>
      </c>
      <c r="T255" s="31">
        <f>INDEX('INPUT MIN'!$B:$AK,Cal!$E255,IF(Cal!$P$3=22.5,MATCH(T$1,Cal!$G$6:$G$21,0),MATCH(T$1,Cal!$H$6:$H$41,0)))*Cal!$C255</f>
        <v>0</v>
      </c>
      <c r="U255" s="31">
        <f>INDEX('INPUT MIN'!$B:$AK,Cal!$E255,IF(Cal!$P$3=22.5,MATCH(U$1,Cal!$G$6:$G$21,0),MATCH(U$1,Cal!$H$6:$H$41,0)))*Cal!$C255</f>
        <v>0</v>
      </c>
      <c r="V255" s="31">
        <f>INDEX('INPUT MIN'!$B:$AK,Cal!$E255,IF(Cal!$P$3=22.5,MATCH(V$1,Cal!$G$6:$G$21,0),MATCH(V$1,Cal!$H$6:$H$41,0)))*Cal!$C255</f>
        <v>0</v>
      </c>
      <c r="W255" s="31">
        <f>INDEX('INPUT MIN'!$B:$AK,Cal!$E255,IF(Cal!$P$3=22.5,MATCH(W$1,Cal!$G$6:$G$21,0),MATCH(W$1,Cal!$H$6:$H$41,0)))*Cal!$C255</f>
        <v>0</v>
      </c>
      <c r="X255" s="31">
        <f>INDEX('INPUT MIN'!$B:$AK,Cal!$E255,IF(Cal!$P$3=22.5,MATCH(X$1,Cal!$G$6:$G$21,0),MATCH(X$1,Cal!$H$6:$H$41,0)))*Cal!$C255</f>
        <v>0</v>
      </c>
      <c r="Y255" s="31">
        <f>INDEX('INPUT MIN'!$B:$AK,Cal!$E255,IF(Cal!$P$3=22.5,MATCH(Y$1,Cal!$G$6:$G$21,0),MATCH(Y$1,Cal!$H$6:$H$41,0)))*Cal!$C255</f>
        <v>0</v>
      </c>
      <c r="Z255" s="31">
        <f>INDEX('INPUT MIN'!$B:$AK,Cal!$E255,IF(Cal!$P$3=22.5,MATCH(Z$1,Cal!$G$6:$G$21,0),MATCH(Z$1,Cal!$H$6:$H$41,0)))*Cal!$C255</f>
        <v>0</v>
      </c>
      <c r="AA255" s="31">
        <f>INDEX('INPUT MIN'!$B:$AK,Cal!$E255,IF(Cal!$P$3=22.5,MATCH(AA$1,Cal!$G$6:$G$21,0),MATCH(AA$1,Cal!$H$6:$H$41,0)))*Cal!$C255</f>
        <v>0</v>
      </c>
      <c r="AB255" s="31">
        <f>INDEX('INPUT MIN'!$B:$AK,Cal!$E255,IF(Cal!$P$3=22.5,MATCH(AB$1,Cal!$G$6:$G$21,0),MATCH(AB$1,Cal!$H$6:$H$41,0)))*Cal!$C255</f>
        <v>0</v>
      </c>
      <c r="AC255" s="31">
        <f>INDEX('INPUT MIN'!$B:$AK,Cal!$E255,IF(Cal!$P$3=22.5,MATCH(AC$1,Cal!$G$6:$G$21,0),MATCH(AC$1,Cal!$H$6:$H$41,0)))*Cal!$C255</f>
        <v>0</v>
      </c>
      <c r="AD255" s="31">
        <f>INDEX('INPUT MIN'!$B:$AK,Cal!$E255,IF(Cal!$P$3=22.5,MATCH(AD$1,Cal!$G$6:$G$21,0),MATCH(AD$1,Cal!$H$6:$H$41,0)))*Cal!$C255</f>
        <v>0</v>
      </c>
      <c r="AE255" s="31">
        <f>INDEX('INPUT MIN'!$B:$AK,Cal!$E255,IF(Cal!$P$3=22.5,MATCH(AE$1,Cal!$G$6:$G$21,0),MATCH(AE$1,Cal!$H$6:$H$41,0)))*Cal!$C255</f>
        <v>0</v>
      </c>
      <c r="AF255" s="31">
        <f>INDEX('INPUT MIN'!$B:$AK,Cal!$E255,IF(Cal!$P$3=22.5,MATCH(AF$1,Cal!$G$6:$G$21,0),MATCH(AF$1,Cal!$H$6:$H$41,0)))*Cal!$C255</f>
        <v>0</v>
      </c>
      <c r="AG255" s="31">
        <f>INDEX('INPUT MIN'!$B:$AK,Cal!$E255,IF(Cal!$P$3=22.5,MATCH(AG$1,Cal!$G$6:$G$21,0),MATCH(AG$1,Cal!$H$6:$H$41,0)))*Cal!$C255</f>
        <v>0</v>
      </c>
      <c r="AH255" s="31">
        <f>INDEX('INPUT MIN'!$B:$AK,Cal!$E255,IF(Cal!$P$3=22.5,MATCH(AH$1,Cal!$G$6:$G$21,0),MATCH(AH$1,Cal!$H$6:$H$41,0)))*Cal!$C255</f>
        <v>0</v>
      </c>
      <c r="AI255" s="31">
        <f>INDEX('INPUT MIN'!$B:$AK,Cal!$E255,IF(Cal!$P$3=22.5,MATCH(AI$1,Cal!$G$6:$G$21,0),MATCH(AI$1,Cal!$H$6:$H$41,0)))*Cal!$C255</f>
        <v>0</v>
      </c>
      <c r="AJ255" s="31">
        <f>INDEX('INPUT MIN'!$B:$AK,Cal!$E255,IF(Cal!$P$3=22.5,MATCH(AJ$1,Cal!$G$6:$G$21,0),MATCH(AJ$1,Cal!$H$6:$H$41,0)))*Cal!$C255</f>
        <v>0</v>
      </c>
      <c r="AK255" s="31">
        <f>INDEX('INPUT MIN'!$B:$AK,Cal!$E255,IF(Cal!$P$3=22.5,MATCH(AK$1,Cal!$G$6:$G$21,0),MATCH(AK$1,Cal!$H$6:$H$41,0)))*Cal!$C255</f>
        <v>0</v>
      </c>
      <c r="AL255" s="31">
        <f>INDEX('INPUT MIN'!$B:$AK,Cal!$E255,IF(Cal!$P$3=22.5,MATCH(AL$1,Cal!$G$6:$G$21,0),MATCH(AL$1,Cal!$H$6:$H$41,0)))*Cal!$C255</f>
        <v>0</v>
      </c>
    </row>
    <row r="256" spans="1:38" x14ac:dyDescent="0.4">
      <c r="A256" s="7">
        <f>Cal!A256</f>
        <v>255</v>
      </c>
      <c r="B256" s="31">
        <f>INDEX('INPUT MIN'!$B:$AK,Cal!$E256,IF(Cal!$P$3=22.5,MATCH(B$1,Cal!$G$6:$G$21,0),MATCH(B$1,Cal!$H$6:$H$41,0)))*Cal!$C256</f>
        <v>0</v>
      </c>
      <c r="C256" s="31">
        <f>INDEX('INPUT MIN'!$B:$AK,Cal!$E256,IF(Cal!$P$3=22.5,MATCH(C$1,Cal!$G$6:$G$21,0),MATCH(C$1,Cal!$H$6:$H$41,0)))*Cal!$C256</f>
        <v>0</v>
      </c>
      <c r="D256" s="31">
        <f>INDEX('INPUT MIN'!$B:$AK,Cal!$E256,IF(Cal!$P$3=22.5,MATCH(D$1,Cal!$G$6:$G$21,0),MATCH(D$1,Cal!$H$6:$H$41,0)))*Cal!$C256</f>
        <v>0</v>
      </c>
      <c r="E256" s="31">
        <f>INDEX('INPUT MIN'!$B:$AK,Cal!$E256,IF(Cal!$P$3=22.5,MATCH(E$1,Cal!$G$6:$G$21,0),MATCH(E$1,Cal!$H$6:$H$41,0)))*Cal!$C256</f>
        <v>0</v>
      </c>
      <c r="F256" s="31">
        <f>INDEX('INPUT MIN'!$B:$AK,Cal!$E256,IF(Cal!$P$3=22.5,MATCH(F$1,Cal!$G$6:$G$21,0),MATCH(F$1,Cal!$H$6:$H$41,0)))*Cal!$C256</f>
        <v>0</v>
      </c>
      <c r="G256" s="31">
        <f>INDEX('INPUT MIN'!$B:$AK,Cal!$E256,IF(Cal!$P$3=22.5,MATCH(G$1,Cal!$G$6:$G$21,0),MATCH(G$1,Cal!$H$6:$H$41,0)))*Cal!$C256</f>
        <v>0</v>
      </c>
      <c r="H256" s="31">
        <f>INDEX('INPUT MIN'!$B:$AK,Cal!$E256,IF(Cal!$P$3=22.5,MATCH(H$1,Cal!$G$6:$G$21,0),MATCH(H$1,Cal!$H$6:$H$41,0)))*Cal!$C256</f>
        <v>0</v>
      </c>
      <c r="I256" s="31">
        <f>INDEX('INPUT MIN'!$B:$AK,Cal!$E256,IF(Cal!$P$3=22.5,MATCH(I$1,Cal!$G$6:$G$21,0),MATCH(I$1,Cal!$H$6:$H$41,0)))*Cal!$C256</f>
        <v>0</v>
      </c>
      <c r="J256" s="31">
        <f>INDEX('INPUT MIN'!$B:$AK,Cal!$E256,IF(Cal!$P$3=22.5,MATCH(J$1,Cal!$G$6:$G$21,0),MATCH(J$1,Cal!$H$6:$H$41,0)))*Cal!$C256</f>
        <v>0</v>
      </c>
      <c r="K256" s="31">
        <f>INDEX('INPUT MIN'!$B:$AK,Cal!$E256,IF(Cal!$P$3=22.5,MATCH(K$1,Cal!$G$6:$G$21,0),MATCH(K$1,Cal!$H$6:$H$41,0)))*Cal!$C256</f>
        <v>0</v>
      </c>
      <c r="L256" s="31">
        <f>INDEX('INPUT MIN'!$B:$AK,Cal!$E256,IF(Cal!$P$3=22.5,MATCH(L$1,Cal!$G$6:$G$21,0),MATCH(L$1,Cal!$H$6:$H$41,0)))*Cal!$C256</f>
        <v>0</v>
      </c>
      <c r="M256" s="31">
        <f>INDEX('INPUT MIN'!$B:$AK,Cal!$E256,IF(Cal!$P$3=22.5,MATCH(M$1,Cal!$G$6:$G$21,0),MATCH(M$1,Cal!$H$6:$H$41,0)))*Cal!$C256</f>
        <v>0</v>
      </c>
      <c r="N256" s="31">
        <f>INDEX('INPUT MIN'!$B:$AK,Cal!$E256,IF(Cal!$P$3=22.5,MATCH(N$1,Cal!$G$6:$G$21,0),MATCH(N$1,Cal!$H$6:$H$41,0)))*Cal!$C256</f>
        <v>0</v>
      </c>
      <c r="O256" s="31">
        <f>INDEX('INPUT MIN'!$B:$AK,Cal!$E256,IF(Cal!$P$3=22.5,MATCH(O$1,Cal!$G$6:$G$21,0),MATCH(O$1,Cal!$H$6:$H$41,0)))*Cal!$C256</f>
        <v>0</v>
      </c>
      <c r="P256" s="31">
        <f>INDEX('INPUT MIN'!$B:$AK,Cal!$E256,IF(Cal!$P$3=22.5,MATCH(P$1,Cal!$G$6:$G$21,0),MATCH(P$1,Cal!$H$6:$H$41,0)))*Cal!$C256</f>
        <v>0</v>
      </c>
      <c r="Q256" s="31">
        <f>INDEX('INPUT MIN'!$B:$AK,Cal!$E256,IF(Cal!$P$3=22.5,MATCH(Q$1,Cal!$G$6:$G$21,0),MATCH(Q$1,Cal!$H$6:$H$41,0)))*Cal!$C256</f>
        <v>0</v>
      </c>
      <c r="R256" s="31">
        <f>INDEX('INPUT MIN'!$B:$AK,Cal!$E256,IF(Cal!$P$3=22.5,MATCH(R$1,Cal!$G$6:$G$21,0),MATCH(R$1,Cal!$H$6:$H$41,0)))*Cal!$C256</f>
        <v>0</v>
      </c>
      <c r="S256" s="31">
        <f>INDEX('INPUT MIN'!$B:$AK,Cal!$E256,IF(Cal!$P$3=22.5,MATCH(S$1,Cal!$G$6:$G$21,0),MATCH(S$1,Cal!$H$6:$H$41,0)))*Cal!$C256</f>
        <v>0</v>
      </c>
      <c r="T256" s="31">
        <f>INDEX('INPUT MIN'!$B:$AK,Cal!$E256,IF(Cal!$P$3=22.5,MATCH(T$1,Cal!$G$6:$G$21,0),MATCH(T$1,Cal!$H$6:$H$41,0)))*Cal!$C256</f>
        <v>0</v>
      </c>
      <c r="U256" s="31">
        <f>INDEX('INPUT MIN'!$B:$AK,Cal!$E256,IF(Cal!$P$3=22.5,MATCH(U$1,Cal!$G$6:$G$21,0),MATCH(U$1,Cal!$H$6:$H$41,0)))*Cal!$C256</f>
        <v>0</v>
      </c>
      <c r="V256" s="31">
        <f>INDEX('INPUT MIN'!$B:$AK,Cal!$E256,IF(Cal!$P$3=22.5,MATCH(V$1,Cal!$G$6:$G$21,0),MATCH(V$1,Cal!$H$6:$H$41,0)))*Cal!$C256</f>
        <v>0</v>
      </c>
      <c r="W256" s="31">
        <f>INDEX('INPUT MIN'!$B:$AK,Cal!$E256,IF(Cal!$P$3=22.5,MATCH(W$1,Cal!$G$6:$G$21,0),MATCH(W$1,Cal!$H$6:$H$41,0)))*Cal!$C256</f>
        <v>0</v>
      </c>
      <c r="X256" s="31">
        <f>INDEX('INPUT MIN'!$B:$AK,Cal!$E256,IF(Cal!$P$3=22.5,MATCH(X$1,Cal!$G$6:$G$21,0),MATCH(X$1,Cal!$H$6:$H$41,0)))*Cal!$C256</f>
        <v>0</v>
      </c>
      <c r="Y256" s="31">
        <f>INDEX('INPUT MIN'!$B:$AK,Cal!$E256,IF(Cal!$P$3=22.5,MATCH(Y$1,Cal!$G$6:$G$21,0),MATCH(Y$1,Cal!$H$6:$H$41,0)))*Cal!$C256</f>
        <v>0</v>
      </c>
      <c r="Z256" s="31">
        <f>INDEX('INPUT MIN'!$B:$AK,Cal!$E256,IF(Cal!$P$3=22.5,MATCH(Z$1,Cal!$G$6:$G$21,0),MATCH(Z$1,Cal!$H$6:$H$41,0)))*Cal!$C256</f>
        <v>0</v>
      </c>
      <c r="AA256" s="31">
        <f>INDEX('INPUT MIN'!$B:$AK,Cal!$E256,IF(Cal!$P$3=22.5,MATCH(AA$1,Cal!$G$6:$G$21,0),MATCH(AA$1,Cal!$H$6:$H$41,0)))*Cal!$C256</f>
        <v>0</v>
      </c>
      <c r="AB256" s="31">
        <f>INDEX('INPUT MIN'!$B:$AK,Cal!$E256,IF(Cal!$P$3=22.5,MATCH(AB$1,Cal!$G$6:$G$21,0),MATCH(AB$1,Cal!$H$6:$H$41,0)))*Cal!$C256</f>
        <v>0</v>
      </c>
      <c r="AC256" s="31">
        <f>INDEX('INPUT MIN'!$B:$AK,Cal!$E256,IF(Cal!$P$3=22.5,MATCH(AC$1,Cal!$G$6:$G$21,0),MATCH(AC$1,Cal!$H$6:$H$41,0)))*Cal!$C256</f>
        <v>0</v>
      </c>
      <c r="AD256" s="31">
        <f>INDEX('INPUT MIN'!$B:$AK,Cal!$E256,IF(Cal!$P$3=22.5,MATCH(AD$1,Cal!$G$6:$G$21,0),MATCH(AD$1,Cal!$H$6:$H$41,0)))*Cal!$C256</f>
        <v>0</v>
      </c>
      <c r="AE256" s="31">
        <f>INDEX('INPUT MIN'!$B:$AK,Cal!$E256,IF(Cal!$P$3=22.5,MATCH(AE$1,Cal!$G$6:$G$21,0),MATCH(AE$1,Cal!$H$6:$H$41,0)))*Cal!$C256</f>
        <v>0</v>
      </c>
      <c r="AF256" s="31">
        <f>INDEX('INPUT MIN'!$B:$AK,Cal!$E256,IF(Cal!$P$3=22.5,MATCH(AF$1,Cal!$G$6:$G$21,0),MATCH(AF$1,Cal!$H$6:$H$41,0)))*Cal!$C256</f>
        <v>0</v>
      </c>
      <c r="AG256" s="31">
        <f>INDEX('INPUT MIN'!$B:$AK,Cal!$E256,IF(Cal!$P$3=22.5,MATCH(AG$1,Cal!$G$6:$G$21,0),MATCH(AG$1,Cal!$H$6:$H$41,0)))*Cal!$C256</f>
        <v>0</v>
      </c>
      <c r="AH256" s="31">
        <f>INDEX('INPUT MIN'!$B:$AK,Cal!$E256,IF(Cal!$P$3=22.5,MATCH(AH$1,Cal!$G$6:$G$21,0),MATCH(AH$1,Cal!$H$6:$H$41,0)))*Cal!$C256</f>
        <v>0</v>
      </c>
      <c r="AI256" s="31">
        <f>INDEX('INPUT MIN'!$B:$AK,Cal!$E256,IF(Cal!$P$3=22.5,MATCH(AI$1,Cal!$G$6:$G$21,0),MATCH(AI$1,Cal!$H$6:$H$41,0)))*Cal!$C256</f>
        <v>0</v>
      </c>
      <c r="AJ256" s="31">
        <f>INDEX('INPUT MIN'!$B:$AK,Cal!$E256,IF(Cal!$P$3=22.5,MATCH(AJ$1,Cal!$G$6:$G$21,0),MATCH(AJ$1,Cal!$H$6:$H$41,0)))*Cal!$C256</f>
        <v>0</v>
      </c>
      <c r="AK256" s="31">
        <f>INDEX('INPUT MIN'!$B:$AK,Cal!$E256,IF(Cal!$P$3=22.5,MATCH(AK$1,Cal!$G$6:$G$21,0),MATCH(AK$1,Cal!$H$6:$H$41,0)))*Cal!$C256</f>
        <v>0</v>
      </c>
      <c r="AL256" s="31">
        <f>INDEX('INPUT MIN'!$B:$AK,Cal!$E256,IF(Cal!$P$3=22.5,MATCH(AL$1,Cal!$G$6:$G$21,0),MATCH(AL$1,Cal!$H$6:$H$41,0)))*Cal!$C256</f>
        <v>0</v>
      </c>
    </row>
    <row r="257" spans="1:38" x14ac:dyDescent="0.4">
      <c r="A257" s="7">
        <f>Cal!A257</f>
        <v>256</v>
      </c>
      <c r="B257" s="31">
        <f>INDEX('INPUT MIN'!$B:$AK,Cal!$E257,IF(Cal!$P$3=22.5,MATCH(B$1,Cal!$G$6:$G$21,0),MATCH(B$1,Cal!$H$6:$H$41,0)))*Cal!$C257</f>
        <v>0</v>
      </c>
      <c r="C257" s="31">
        <f>INDEX('INPUT MIN'!$B:$AK,Cal!$E257,IF(Cal!$P$3=22.5,MATCH(C$1,Cal!$G$6:$G$21,0),MATCH(C$1,Cal!$H$6:$H$41,0)))*Cal!$C257</f>
        <v>0</v>
      </c>
      <c r="D257" s="31">
        <f>INDEX('INPUT MIN'!$B:$AK,Cal!$E257,IF(Cal!$P$3=22.5,MATCH(D$1,Cal!$G$6:$G$21,0),MATCH(D$1,Cal!$H$6:$H$41,0)))*Cal!$C257</f>
        <v>0</v>
      </c>
      <c r="E257" s="31">
        <f>INDEX('INPUT MIN'!$B:$AK,Cal!$E257,IF(Cal!$P$3=22.5,MATCH(E$1,Cal!$G$6:$G$21,0),MATCH(E$1,Cal!$H$6:$H$41,0)))*Cal!$C257</f>
        <v>0</v>
      </c>
      <c r="F257" s="31">
        <f>INDEX('INPUT MIN'!$B:$AK,Cal!$E257,IF(Cal!$P$3=22.5,MATCH(F$1,Cal!$G$6:$G$21,0),MATCH(F$1,Cal!$H$6:$H$41,0)))*Cal!$C257</f>
        <v>0</v>
      </c>
      <c r="G257" s="31">
        <f>INDEX('INPUT MIN'!$B:$AK,Cal!$E257,IF(Cal!$P$3=22.5,MATCH(G$1,Cal!$G$6:$G$21,0),MATCH(G$1,Cal!$H$6:$H$41,0)))*Cal!$C257</f>
        <v>0</v>
      </c>
      <c r="H257" s="31">
        <f>INDEX('INPUT MIN'!$B:$AK,Cal!$E257,IF(Cal!$P$3=22.5,MATCH(H$1,Cal!$G$6:$G$21,0),MATCH(H$1,Cal!$H$6:$H$41,0)))*Cal!$C257</f>
        <v>0</v>
      </c>
      <c r="I257" s="31">
        <f>INDEX('INPUT MIN'!$B:$AK,Cal!$E257,IF(Cal!$P$3=22.5,MATCH(I$1,Cal!$G$6:$G$21,0),MATCH(I$1,Cal!$H$6:$H$41,0)))*Cal!$C257</f>
        <v>0</v>
      </c>
      <c r="J257" s="31">
        <f>INDEX('INPUT MIN'!$B:$AK,Cal!$E257,IF(Cal!$P$3=22.5,MATCH(J$1,Cal!$G$6:$G$21,0),MATCH(J$1,Cal!$H$6:$H$41,0)))*Cal!$C257</f>
        <v>0</v>
      </c>
      <c r="K257" s="31">
        <f>INDEX('INPUT MIN'!$B:$AK,Cal!$E257,IF(Cal!$P$3=22.5,MATCH(K$1,Cal!$G$6:$G$21,0),MATCH(K$1,Cal!$H$6:$H$41,0)))*Cal!$C257</f>
        <v>0</v>
      </c>
      <c r="L257" s="31">
        <f>INDEX('INPUT MIN'!$B:$AK,Cal!$E257,IF(Cal!$P$3=22.5,MATCH(L$1,Cal!$G$6:$G$21,0),MATCH(L$1,Cal!$H$6:$H$41,0)))*Cal!$C257</f>
        <v>0</v>
      </c>
      <c r="M257" s="31">
        <f>INDEX('INPUT MIN'!$B:$AK,Cal!$E257,IF(Cal!$P$3=22.5,MATCH(M$1,Cal!$G$6:$G$21,0),MATCH(M$1,Cal!$H$6:$H$41,0)))*Cal!$C257</f>
        <v>0</v>
      </c>
      <c r="N257" s="31">
        <f>INDEX('INPUT MIN'!$B:$AK,Cal!$E257,IF(Cal!$P$3=22.5,MATCH(N$1,Cal!$G$6:$G$21,0),MATCH(N$1,Cal!$H$6:$H$41,0)))*Cal!$C257</f>
        <v>0</v>
      </c>
      <c r="O257" s="31">
        <f>INDEX('INPUT MIN'!$B:$AK,Cal!$E257,IF(Cal!$P$3=22.5,MATCH(O$1,Cal!$G$6:$G$21,0),MATCH(O$1,Cal!$H$6:$H$41,0)))*Cal!$C257</f>
        <v>0</v>
      </c>
      <c r="P257" s="31">
        <f>INDEX('INPUT MIN'!$B:$AK,Cal!$E257,IF(Cal!$P$3=22.5,MATCH(P$1,Cal!$G$6:$G$21,0),MATCH(P$1,Cal!$H$6:$H$41,0)))*Cal!$C257</f>
        <v>0</v>
      </c>
      <c r="Q257" s="31">
        <f>INDEX('INPUT MIN'!$B:$AK,Cal!$E257,IF(Cal!$P$3=22.5,MATCH(Q$1,Cal!$G$6:$G$21,0),MATCH(Q$1,Cal!$H$6:$H$41,0)))*Cal!$C257</f>
        <v>0</v>
      </c>
      <c r="R257" s="31">
        <f>INDEX('INPUT MIN'!$B:$AK,Cal!$E257,IF(Cal!$P$3=22.5,MATCH(R$1,Cal!$G$6:$G$21,0),MATCH(R$1,Cal!$H$6:$H$41,0)))*Cal!$C257</f>
        <v>0</v>
      </c>
      <c r="S257" s="31">
        <f>INDEX('INPUT MIN'!$B:$AK,Cal!$E257,IF(Cal!$P$3=22.5,MATCH(S$1,Cal!$G$6:$G$21,0),MATCH(S$1,Cal!$H$6:$H$41,0)))*Cal!$C257</f>
        <v>0</v>
      </c>
      <c r="T257" s="31">
        <f>INDEX('INPUT MIN'!$B:$AK,Cal!$E257,IF(Cal!$P$3=22.5,MATCH(T$1,Cal!$G$6:$G$21,0),MATCH(T$1,Cal!$H$6:$H$41,0)))*Cal!$C257</f>
        <v>0</v>
      </c>
      <c r="U257" s="31">
        <f>INDEX('INPUT MIN'!$B:$AK,Cal!$E257,IF(Cal!$P$3=22.5,MATCH(U$1,Cal!$G$6:$G$21,0),MATCH(U$1,Cal!$H$6:$H$41,0)))*Cal!$C257</f>
        <v>0</v>
      </c>
      <c r="V257" s="31">
        <f>INDEX('INPUT MIN'!$B:$AK,Cal!$E257,IF(Cal!$P$3=22.5,MATCH(V$1,Cal!$G$6:$G$21,0),MATCH(V$1,Cal!$H$6:$H$41,0)))*Cal!$C257</f>
        <v>0</v>
      </c>
      <c r="W257" s="31">
        <f>INDEX('INPUT MIN'!$B:$AK,Cal!$E257,IF(Cal!$P$3=22.5,MATCH(W$1,Cal!$G$6:$G$21,0),MATCH(W$1,Cal!$H$6:$H$41,0)))*Cal!$C257</f>
        <v>0</v>
      </c>
      <c r="X257" s="31">
        <f>INDEX('INPUT MIN'!$B:$AK,Cal!$E257,IF(Cal!$P$3=22.5,MATCH(X$1,Cal!$G$6:$G$21,0),MATCH(X$1,Cal!$H$6:$H$41,0)))*Cal!$C257</f>
        <v>0</v>
      </c>
      <c r="Y257" s="31">
        <f>INDEX('INPUT MIN'!$B:$AK,Cal!$E257,IF(Cal!$P$3=22.5,MATCH(Y$1,Cal!$G$6:$G$21,0),MATCH(Y$1,Cal!$H$6:$H$41,0)))*Cal!$C257</f>
        <v>0</v>
      </c>
      <c r="Z257" s="31">
        <f>INDEX('INPUT MIN'!$B:$AK,Cal!$E257,IF(Cal!$P$3=22.5,MATCH(Z$1,Cal!$G$6:$G$21,0),MATCH(Z$1,Cal!$H$6:$H$41,0)))*Cal!$C257</f>
        <v>0</v>
      </c>
      <c r="AA257" s="31">
        <f>INDEX('INPUT MIN'!$B:$AK,Cal!$E257,IF(Cal!$P$3=22.5,MATCH(AA$1,Cal!$G$6:$G$21,0),MATCH(AA$1,Cal!$H$6:$H$41,0)))*Cal!$C257</f>
        <v>0</v>
      </c>
      <c r="AB257" s="31">
        <f>INDEX('INPUT MIN'!$B:$AK,Cal!$E257,IF(Cal!$P$3=22.5,MATCH(AB$1,Cal!$G$6:$G$21,0),MATCH(AB$1,Cal!$H$6:$H$41,0)))*Cal!$C257</f>
        <v>0</v>
      </c>
      <c r="AC257" s="31">
        <f>INDEX('INPUT MIN'!$B:$AK,Cal!$E257,IF(Cal!$P$3=22.5,MATCH(AC$1,Cal!$G$6:$G$21,0),MATCH(AC$1,Cal!$H$6:$H$41,0)))*Cal!$C257</f>
        <v>0</v>
      </c>
      <c r="AD257" s="31">
        <f>INDEX('INPUT MIN'!$B:$AK,Cal!$E257,IF(Cal!$P$3=22.5,MATCH(AD$1,Cal!$G$6:$G$21,0),MATCH(AD$1,Cal!$H$6:$H$41,0)))*Cal!$C257</f>
        <v>0</v>
      </c>
      <c r="AE257" s="31">
        <f>INDEX('INPUT MIN'!$B:$AK,Cal!$E257,IF(Cal!$P$3=22.5,MATCH(AE$1,Cal!$G$6:$G$21,0),MATCH(AE$1,Cal!$H$6:$H$41,0)))*Cal!$C257</f>
        <v>0</v>
      </c>
      <c r="AF257" s="31">
        <f>INDEX('INPUT MIN'!$B:$AK,Cal!$E257,IF(Cal!$P$3=22.5,MATCH(AF$1,Cal!$G$6:$G$21,0),MATCH(AF$1,Cal!$H$6:$H$41,0)))*Cal!$C257</f>
        <v>0</v>
      </c>
      <c r="AG257" s="31">
        <f>INDEX('INPUT MIN'!$B:$AK,Cal!$E257,IF(Cal!$P$3=22.5,MATCH(AG$1,Cal!$G$6:$G$21,0),MATCH(AG$1,Cal!$H$6:$H$41,0)))*Cal!$C257</f>
        <v>0</v>
      </c>
      <c r="AH257" s="31">
        <f>INDEX('INPUT MIN'!$B:$AK,Cal!$E257,IF(Cal!$P$3=22.5,MATCH(AH$1,Cal!$G$6:$G$21,0),MATCH(AH$1,Cal!$H$6:$H$41,0)))*Cal!$C257</f>
        <v>0</v>
      </c>
      <c r="AI257" s="31">
        <f>INDEX('INPUT MIN'!$B:$AK,Cal!$E257,IF(Cal!$P$3=22.5,MATCH(AI$1,Cal!$G$6:$G$21,0),MATCH(AI$1,Cal!$H$6:$H$41,0)))*Cal!$C257</f>
        <v>0</v>
      </c>
      <c r="AJ257" s="31">
        <f>INDEX('INPUT MIN'!$B:$AK,Cal!$E257,IF(Cal!$P$3=22.5,MATCH(AJ$1,Cal!$G$6:$G$21,0),MATCH(AJ$1,Cal!$H$6:$H$41,0)))*Cal!$C257</f>
        <v>0</v>
      </c>
      <c r="AK257" s="31">
        <f>INDEX('INPUT MIN'!$B:$AK,Cal!$E257,IF(Cal!$P$3=22.5,MATCH(AK$1,Cal!$G$6:$G$21,0),MATCH(AK$1,Cal!$H$6:$H$41,0)))*Cal!$C257</f>
        <v>0</v>
      </c>
      <c r="AL257" s="31">
        <f>INDEX('INPUT MIN'!$B:$AK,Cal!$E257,IF(Cal!$P$3=22.5,MATCH(AL$1,Cal!$G$6:$G$21,0),MATCH(AL$1,Cal!$H$6:$H$41,0)))*Cal!$C257</f>
        <v>0</v>
      </c>
    </row>
    <row r="258" spans="1:38" x14ac:dyDescent="0.4">
      <c r="A258" s="7">
        <f>Cal!A258</f>
        <v>257</v>
      </c>
      <c r="B258" s="31">
        <f>INDEX('INPUT MIN'!$B:$AK,Cal!$E258,IF(Cal!$P$3=22.5,MATCH(B$1,Cal!$G$6:$G$21,0),MATCH(B$1,Cal!$H$6:$H$41,0)))*Cal!$C258</f>
        <v>0</v>
      </c>
      <c r="C258" s="31">
        <f>INDEX('INPUT MIN'!$B:$AK,Cal!$E258,IF(Cal!$P$3=22.5,MATCH(C$1,Cal!$G$6:$G$21,0),MATCH(C$1,Cal!$H$6:$H$41,0)))*Cal!$C258</f>
        <v>0</v>
      </c>
      <c r="D258" s="31">
        <f>INDEX('INPUT MIN'!$B:$AK,Cal!$E258,IF(Cal!$P$3=22.5,MATCH(D$1,Cal!$G$6:$G$21,0),MATCH(D$1,Cal!$H$6:$H$41,0)))*Cal!$C258</f>
        <v>0</v>
      </c>
      <c r="E258" s="31">
        <f>INDEX('INPUT MIN'!$B:$AK,Cal!$E258,IF(Cal!$P$3=22.5,MATCH(E$1,Cal!$G$6:$G$21,0),MATCH(E$1,Cal!$H$6:$H$41,0)))*Cal!$C258</f>
        <v>0</v>
      </c>
      <c r="F258" s="31">
        <f>INDEX('INPUT MIN'!$B:$AK,Cal!$E258,IF(Cal!$P$3=22.5,MATCH(F$1,Cal!$G$6:$G$21,0),MATCH(F$1,Cal!$H$6:$H$41,0)))*Cal!$C258</f>
        <v>0</v>
      </c>
      <c r="G258" s="31">
        <f>INDEX('INPUT MIN'!$B:$AK,Cal!$E258,IF(Cal!$P$3=22.5,MATCH(G$1,Cal!$G$6:$G$21,0),MATCH(G$1,Cal!$H$6:$H$41,0)))*Cal!$C258</f>
        <v>0</v>
      </c>
      <c r="H258" s="31">
        <f>INDEX('INPUT MIN'!$B:$AK,Cal!$E258,IF(Cal!$P$3=22.5,MATCH(H$1,Cal!$G$6:$G$21,0),MATCH(H$1,Cal!$H$6:$H$41,0)))*Cal!$C258</f>
        <v>0</v>
      </c>
      <c r="I258" s="31">
        <f>INDEX('INPUT MIN'!$B:$AK,Cal!$E258,IF(Cal!$P$3=22.5,MATCH(I$1,Cal!$G$6:$G$21,0),MATCH(I$1,Cal!$H$6:$H$41,0)))*Cal!$C258</f>
        <v>0</v>
      </c>
      <c r="J258" s="31">
        <f>INDEX('INPUT MIN'!$B:$AK,Cal!$E258,IF(Cal!$P$3=22.5,MATCH(J$1,Cal!$G$6:$G$21,0),MATCH(J$1,Cal!$H$6:$H$41,0)))*Cal!$C258</f>
        <v>0</v>
      </c>
      <c r="K258" s="31">
        <f>INDEX('INPUT MIN'!$B:$AK,Cal!$E258,IF(Cal!$P$3=22.5,MATCH(K$1,Cal!$G$6:$G$21,0),MATCH(K$1,Cal!$H$6:$H$41,0)))*Cal!$C258</f>
        <v>0</v>
      </c>
      <c r="L258" s="31">
        <f>INDEX('INPUT MIN'!$B:$AK,Cal!$E258,IF(Cal!$P$3=22.5,MATCH(L$1,Cal!$G$6:$G$21,0),MATCH(L$1,Cal!$H$6:$H$41,0)))*Cal!$C258</f>
        <v>0</v>
      </c>
      <c r="M258" s="31">
        <f>INDEX('INPUT MIN'!$B:$AK,Cal!$E258,IF(Cal!$P$3=22.5,MATCH(M$1,Cal!$G$6:$G$21,0),MATCH(M$1,Cal!$H$6:$H$41,0)))*Cal!$C258</f>
        <v>0</v>
      </c>
      <c r="N258" s="31">
        <f>INDEX('INPUT MIN'!$B:$AK,Cal!$E258,IF(Cal!$P$3=22.5,MATCH(N$1,Cal!$G$6:$G$21,0),MATCH(N$1,Cal!$H$6:$H$41,0)))*Cal!$C258</f>
        <v>0</v>
      </c>
      <c r="O258" s="31">
        <f>INDEX('INPUT MIN'!$B:$AK,Cal!$E258,IF(Cal!$P$3=22.5,MATCH(O$1,Cal!$G$6:$G$21,0),MATCH(O$1,Cal!$H$6:$H$41,0)))*Cal!$C258</f>
        <v>0</v>
      </c>
      <c r="P258" s="31">
        <f>INDEX('INPUT MIN'!$B:$AK,Cal!$E258,IF(Cal!$P$3=22.5,MATCH(P$1,Cal!$G$6:$G$21,0),MATCH(P$1,Cal!$H$6:$H$41,0)))*Cal!$C258</f>
        <v>0</v>
      </c>
      <c r="Q258" s="31">
        <f>INDEX('INPUT MIN'!$B:$AK,Cal!$E258,IF(Cal!$P$3=22.5,MATCH(Q$1,Cal!$G$6:$G$21,0),MATCH(Q$1,Cal!$H$6:$H$41,0)))*Cal!$C258</f>
        <v>0</v>
      </c>
      <c r="R258" s="31">
        <f>INDEX('INPUT MIN'!$B:$AK,Cal!$E258,IF(Cal!$P$3=22.5,MATCH(R$1,Cal!$G$6:$G$21,0),MATCH(R$1,Cal!$H$6:$H$41,0)))*Cal!$C258</f>
        <v>0</v>
      </c>
      <c r="S258" s="31">
        <f>INDEX('INPUT MIN'!$B:$AK,Cal!$E258,IF(Cal!$P$3=22.5,MATCH(S$1,Cal!$G$6:$G$21,0),MATCH(S$1,Cal!$H$6:$H$41,0)))*Cal!$C258</f>
        <v>0</v>
      </c>
      <c r="T258" s="31">
        <f>INDEX('INPUT MIN'!$B:$AK,Cal!$E258,IF(Cal!$P$3=22.5,MATCH(T$1,Cal!$G$6:$G$21,0),MATCH(T$1,Cal!$H$6:$H$41,0)))*Cal!$C258</f>
        <v>0</v>
      </c>
      <c r="U258" s="31">
        <f>INDEX('INPUT MIN'!$B:$AK,Cal!$E258,IF(Cal!$P$3=22.5,MATCH(U$1,Cal!$G$6:$G$21,0),MATCH(U$1,Cal!$H$6:$H$41,0)))*Cal!$C258</f>
        <v>0</v>
      </c>
      <c r="V258" s="31">
        <f>INDEX('INPUT MIN'!$B:$AK,Cal!$E258,IF(Cal!$P$3=22.5,MATCH(V$1,Cal!$G$6:$G$21,0),MATCH(V$1,Cal!$H$6:$H$41,0)))*Cal!$C258</f>
        <v>0</v>
      </c>
      <c r="W258" s="31">
        <f>INDEX('INPUT MIN'!$B:$AK,Cal!$E258,IF(Cal!$P$3=22.5,MATCH(W$1,Cal!$G$6:$G$21,0),MATCH(W$1,Cal!$H$6:$H$41,0)))*Cal!$C258</f>
        <v>0</v>
      </c>
      <c r="X258" s="31">
        <f>INDEX('INPUT MIN'!$B:$AK,Cal!$E258,IF(Cal!$P$3=22.5,MATCH(X$1,Cal!$G$6:$G$21,0),MATCH(X$1,Cal!$H$6:$H$41,0)))*Cal!$C258</f>
        <v>0</v>
      </c>
      <c r="Y258" s="31">
        <f>INDEX('INPUT MIN'!$B:$AK,Cal!$E258,IF(Cal!$P$3=22.5,MATCH(Y$1,Cal!$G$6:$G$21,0),MATCH(Y$1,Cal!$H$6:$H$41,0)))*Cal!$C258</f>
        <v>0</v>
      </c>
      <c r="Z258" s="31">
        <f>INDEX('INPUT MIN'!$B:$AK,Cal!$E258,IF(Cal!$P$3=22.5,MATCH(Z$1,Cal!$G$6:$G$21,0),MATCH(Z$1,Cal!$H$6:$H$41,0)))*Cal!$C258</f>
        <v>0</v>
      </c>
      <c r="AA258" s="31">
        <f>INDEX('INPUT MIN'!$B:$AK,Cal!$E258,IF(Cal!$P$3=22.5,MATCH(AA$1,Cal!$G$6:$G$21,0),MATCH(AA$1,Cal!$H$6:$H$41,0)))*Cal!$C258</f>
        <v>0</v>
      </c>
      <c r="AB258" s="31">
        <f>INDEX('INPUT MIN'!$B:$AK,Cal!$E258,IF(Cal!$P$3=22.5,MATCH(AB$1,Cal!$G$6:$G$21,0),MATCH(AB$1,Cal!$H$6:$H$41,0)))*Cal!$C258</f>
        <v>0</v>
      </c>
      <c r="AC258" s="31">
        <f>INDEX('INPUT MIN'!$B:$AK,Cal!$E258,IF(Cal!$P$3=22.5,MATCH(AC$1,Cal!$G$6:$G$21,0),MATCH(AC$1,Cal!$H$6:$H$41,0)))*Cal!$C258</f>
        <v>0</v>
      </c>
      <c r="AD258" s="31">
        <f>INDEX('INPUT MIN'!$B:$AK,Cal!$E258,IF(Cal!$P$3=22.5,MATCH(AD$1,Cal!$G$6:$G$21,0),MATCH(AD$1,Cal!$H$6:$H$41,0)))*Cal!$C258</f>
        <v>0</v>
      </c>
      <c r="AE258" s="31">
        <f>INDEX('INPUT MIN'!$B:$AK,Cal!$E258,IF(Cal!$P$3=22.5,MATCH(AE$1,Cal!$G$6:$G$21,0),MATCH(AE$1,Cal!$H$6:$H$41,0)))*Cal!$C258</f>
        <v>0</v>
      </c>
      <c r="AF258" s="31">
        <f>INDEX('INPUT MIN'!$B:$AK,Cal!$E258,IF(Cal!$P$3=22.5,MATCH(AF$1,Cal!$G$6:$G$21,0),MATCH(AF$1,Cal!$H$6:$H$41,0)))*Cal!$C258</f>
        <v>0</v>
      </c>
      <c r="AG258" s="31">
        <f>INDEX('INPUT MIN'!$B:$AK,Cal!$E258,IF(Cal!$P$3=22.5,MATCH(AG$1,Cal!$G$6:$G$21,0),MATCH(AG$1,Cal!$H$6:$H$41,0)))*Cal!$C258</f>
        <v>0</v>
      </c>
      <c r="AH258" s="31">
        <f>INDEX('INPUT MIN'!$B:$AK,Cal!$E258,IF(Cal!$P$3=22.5,MATCH(AH$1,Cal!$G$6:$G$21,0),MATCH(AH$1,Cal!$H$6:$H$41,0)))*Cal!$C258</f>
        <v>0</v>
      </c>
      <c r="AI258" s="31">
        <f>INDEX('INPUT MIN'!$B:$AK,Cal!$E258,IF(Cal!$P$3=22.5,MATCH(AI$1,Cal!$G$6:$G$21,0),MATCH(AI$1,Cal!$H$6:$H$41,0)))*Cal!$C258</f>
        <v>0</v>
      </c>
      <c r="AJ258" s="31">
        <f>INDEX('INPUT MIN'!$B:$AK,Cal!$E258,IF(Cal!$P$3=22.5,MATCH(AJ$1,Cal!$G$6:$G$21,0),MATCH(AJ$1,Cal!$H$6:$H$41,0)))*Cal!$C258</f>
        <v>0</v>
      </c>
      <c r="AK258" s="31">
        <f>INDEX('INPUT MIN'!$B:$AK,Cal!$E258,IF(Cal!$P$3=22.5,MATCH(AK$1,Cal!$G$6:$G$21,0),MATCH(AK$1,Cal!$H$6:$H$41,0)))*Cal!$C258</f>
        <v>0</v>
      </c>
      <c r="AL258" s="31">
        <f>INDEX('INPUT MIN'!$B:$AK,Cal!$E258,IF(Cal!$P$3=22.5,MATCH(AL$1,Cal!$G$6:$G$21,0),MATCH(AL$1,Cal!$H$6:$H$41,0)))*Cal!$C258</f>
        <v>0</v>
      </c>
    </row>
    <row r="259" spans="1:38" x14ac:dyDescent="0.4">
      <c r="A259" s="7">
        <f>Cal!A259</f>
        <v>258</v>
      </c>
      <c r="B259" s="31">
        <f>INDEX('INPUT MIN'!$B:$AK,Cal!$E259,IF(Cal!$P$3=22.5,MATCH(B$1,Cal!$G$6:$G$21,0),MATCH(B$1,Cal!$H$6:$H$41,0)))*Cal!$C259</f>
        <v>0</v>
      </c>
      <c r="C259" s="31">
        <f>INDEX('INPUT MIN'!$B:$AK,Cal!$E259,IF(Cal!$P$3=22.5,MATCH(C$1,Cal!$G$6:$G$21,0),MATCH(C$1,Cal!$H$6:$H$41,0)))*Cal!$C259</f>
        <v>0</v>
      </c>
      <c r="D259" s="31">
        <f>INDEX('INPUT MIN'!$B:$AK,Cal!$E259,IF(Cal!$P$3=22.5,MATCH(D$1,Cal!$G$6:$G$21,0),MATCH(D$1,Cal!$H$6:$H$41,0)))*Cal!$C259</f>
        <v>0</v>
      </c>
      <c r="E259" s="31">
        <f>INDEX('INPUT MIN'!$B:$AK,Cal!$E259,IF(Cal!$P$3=22.5,MATCH(E$1,Cal!$G$6:$G$21,0),MATCH(E$1,Cal!$H$6:$H$41,0)))*Cal!$C259</f>
        <v>0</v>
      </c>
      <c r="F259" s="31">
        <f>INDEX('INPUT MIN'!$B:$AK,Cal!$E259,IF(Cal!$P$3=22.5,MATCH(F$1,Cal!$G$6:$G$21,0),MATCH(F$1,Cal!$H$6:$H$41,0)))*Cal!$C259</f>
        <v>0</v>
      </c>
      <c r="G259" s="31">
        <f>INDEX('INPUT MIN'!$B:$AK,Cal!$E259,IF(Cal!$P$3=22.5,MATCH(G$1,Cal!$G$6:$G$21,0),MATCH(G$1,Cal!$H$6:$H$41,0)))*Cal!$C259</f>
        <v>0</v>
      </c>
      <c r="H259" s="31">
        <f>INDEX('INPUT MIN'!$B:$AK,Cal!$E259,IF(Cal!$P$3=22.5,MATCH(H$1,Cal!$G$6:$G$21,0),MATCH(H$1,Cal!$H$6:$H$41,0)))*Cal!$C259</f>
        <v>0</v>
      </c>
      <c r="I259" s="31">
        <f>INDEX('INPUT MIN'!$B:$AK,Cal!$E259,IF(Cal!$P$3=22.5,MATCH(I$1,Cal!$G$6:$G$21,0),MATCH(I$1,Cal!$H$6:$H$41,0)))*Cal!$C259</f>
        <v>0</v>
      </c>
      <c r="J259" s="31">
        <f>INDEX('INPUT MIN'!$B:$AK,Cal!$E259,IF(Cal!$P$3=22.5,MATCH(J$1,Cal!$G$6:$G$21,0),MATCH(J$1,Cal!$H$6:$H$41,0)))*Cal!$C259</f>
        <v>0</v>
      </c>
      <c r="K259" s="31">
        <f>INDEX('INPUT MIN'!$B:$AK,Cal!$E259,IF(Cal!$P$3=22.5,MATCH(K$1,Cal!$G$6:$G$21,0),MATCH(K$1,Cal!$H$6:$H$41,0)))*Cal!$C259</f>
        <v>0</v>
      </c>
      <c r="L259" s="31">
        <f>INDEX('INPUT MIN'!$B:$AK,Cal!$E259,IF(Cal!$P$3=22.5,MATCH(L$1,Cal!$G$6:$G$21,0),MATCH(L$1,Cal!$H$6:$H$41,0)))*Cal!$C259</f>
        <v>0</v>
      </c>
      <c r="M259" s="31">
        <f>INDEX('INPUT MIN'!$B:$AK,Cal!$E259,IF(Cal!$P$3=22.5,MATCH(M$1,Cal!$G$6:$G$21,0),MATCH(M$1,Cal!$H$6:$H$41,0)))*Cal!$C259</f>
        <v>0</v>
      </c>
      <c r="N259" s="31">
        <f>INDEX('INPUT MIN'!$B:$AK,Cal!$E259,IF(Cal!$P$3=22.5,MATCH(N$1,Cal!$G$6:$G$21,0),MATCH(N$1,Cal!$H$6:$H$41,0)))*Cal!$C259</f>
        <v>0</v>
      </c>
      <c r="O259" s="31">
        <f>INDEX('INPUT MIN'!$B:$AK,Cal!$E259,IF(Cal!$P$3=22.5,MATCH(O$1,Cal!$G$6:$G$21,0),MATCH(O$1,Cal!$H$6:$H$41,0)))*Cal!$C259</f>
        <v>0</v>
      </c>
      <c r="P259" s="31">
        <f>INDEX('INPUT MIN'!$B:$AK,Cal!$E259,IF(Cal!$P$3=22.5,MATCH(P$1,Cal!$G$6:$G$21,0),MATCH(P$1,Cal!$H$6:$H$41,0)))*Cal!$C259</f>
        <v>0</v>
      </c>
      <c r="Q259" s="31">
        <f>INDEX('INPUT MIN'!$B:$AK,Cal!$E259,IF(Cal!$P$3=22.5,MATCH(Q$1,Cal!$G$6:$G$21,0),MATCH(Q$1,Cal!$H$6:$H$41,0)))*Cal!$C259</f>
        <v>0</v>
      </c>
      <c r="R259" s="31">
        <f>INDEX('INPUT MIN'!$B:$AK,Cal!$E259,IF(Cal!$P$3=22.5,MATCH(R$1,Cal!$G$6:$G$21,0),MATCH(R$1,Cal!$H$6:$H$41,0)))*Cal!$C259</f>
        <v>0</v>
      </c>
      <c r="S259" s="31">
        <f>INDEX('INPUT MIN'!$B:$AK,Cal!$E259,IF(Cal!$P$3=22.5,MATCH(S$1,Cal!$G$6:$G$21,0),MATCH(S$1,Cal!$H$6:$H$41,0)))*Cal!$C259</f>
        <v>0</v>
      </c>
      <c r="T259" s="31">
        <f>INDEX('INPUT MIN'!$B:$AK,Cal!$E259,IF(Cal!$P$3=22.5,MATCH(T$1,Cal!$G$6:$G$21,0),MATCH(T$1,Cal!$H$6:$H$41,0)))*Cal!$C259</f>
        <v>0</v>
      </c>
      <c r="U259" s="31">
        <f>INDEX('INPUT MIN'!$B:$AK,Cal!$E259,IF(Cal!$P$3=22.5,MATCH(U$1,Cal!$G$6:$G$21,0),MATCH(U$1,Cal!$H$6:$H$41,0)))*Cal!$C259</f>
        <v>0</v>
      </c>
      <c r="V259" s="31">
        <f>INDEX('INPUT MIN'!$B:$AK,Cal!$E259,IF(Cal!$P$3=22.5,MATCH(V$1,Cal!$G$6:$G$21,0),MATCH(V$1,Cal!$H$6:$H$41,0)))*Cal!$C259</f>
        <v>0</v>
      </c>
      <c r="W259" s="31">
        <f>INDEX('INPUT MIN'!$B:$AK,Cal!$E259,IF(Cal!$P$3=22.5,MATCH(W$1,Cal!$G$6:$G$21,0),MATCH(W$1,Cal!$H$6:$H$41,0)))*Cal!$C259</f>
        <v>0</v>
      </c>
      <c r="X259" s="31">
        <f>INDEX('INPUT MIN'!$B:$AK,Cal!$E259,IF(Cal!$P$3=22.5,MATCH(X$1,Cal!$G$6:$G$21,0),MATCH(X$1,Cal!$H$6:$H$41,0)))*Cal!$C259</f>
        <v>0</v>
      </c>
      <c r="Y259" s="31">
        <f>INDEX('INPUT MIN'!$B:$AK,Cal!$E259,IF(Cal!$P$3=22.5,MATCH(Y$1,Cal!$G$6:$G$21,0),MATCH(Y$1,Cal!$H$6:$H$41,0)))*Cal!$C259</f>
        <v>0</v>
      </c>
      <c r="Z259" s="31">
        <f>INDEX('INPUT MIN'!$B:$AK,Cal!$E259,IF(Cal!$P$3=22.5,MATCH(Z$1,Cal!$G$6:$G$21,0),MATCH(Z$1,Cal!$H$6:$H$41,0)))*Cal!$C259</f>
        <v>0</v>
      </c>
      <c r="AA259" s="31">
        <f>INDEX('INPUT MIN'!$B:$AK,Cal!$E259,IF(Cal!$P$3=22.5,MATCH(AA$1,Cal!$G$6:$G$21,0),MATCH(AA$1,Cal!$H$6:$H$41,0)))*Cal!$C259</f>
        <v>0</v>
      </c>
      <c r="AB259" s="31">
        <f>INDEX('INPUT MIN'!$B:$AK,Cal!$E259,IF(Cal!$P$3=22.5,MATCH(AB$1,Cal!$G$6:$G$21,0),MATCH(AB$1,Cal!$H$6:$H$41,0)))*Cal!$C259</f>
        <v>0</v>
      </c>
      <c r="AC259" s="31">
        <f>INDEX('INPUT MIN'!$B:$AK,Cal!$E259,IF(Cal!$P$3=22.5,MATCH(AC$1,Cal!$G$6:$G$21,0),MATCH(AC$1,Cal!$H$6:$H$41,0)))*Cal!$C259</f>
        <v>0</v>
      </c>
      <c r="AD259" s="31">
        <f>INDEX('INPUT MIN'!$B:$AK,Cal!$E259,IF(Cal!$P$3=22.5,MATCH(AD$1,Cal!$G$6:$G$21,0),MATCH(AD$1,Cal!$H$6:$H$41,0)))*Cal!$C259</f>
        <v>0</v>
      </c>
      <c r="AE259" s="31">
        <f>INDEX('INPUT MIN'!$B:$AK,Cal!$E259,IF(Cal!$P$3=22.5,MATCH(AE$1,Cal!$G$6:$G$21,0),MATCH(AE$1,Cal!$H$6:$H$41,0)))*Cal!$C259</f>
        <v>0</v>
      </c>
      <c r="AF259" s="31">
        <f>INDEX('INPUT MIN'!$B:$AK,Cal!$E259,IF(Cal!$P$3=22.5,MATCH(AF$1,Cal!$G$6:$G$21,0),MATCH(AF$1,Cal!$H$6:$H$41,0)))*Cal!$C259</f>
        <v>0</v>
      </c>
      <c r="AG259" s="31">
        <f>INDEX('INPUT MIN'!$B:$AK,Cal!$E259,IF(Cal!$P$3=22.5,MATCH(AG$1,Cal!$G$6:$G$21,0),MATCH(AG$1,Cal!$H$6:$H$41,0)))*Cal!$C259</f>
        <v>0</v>
      </c>
      <c r="AH259" s="31">
        <f>INDEX('INPUT MIN'!$B:$AK,Cal!$E259,IF(Cal!$P$3=22.5,MATCH(AH$1,Cal!$G$6:$G$21,0),MATCH(AH$1,Cal!$H$6:$H$41,0)))*Cal!$C259</f>
        <v>0</v>
      </c>
      <c r="AI259" s="31">
        <f>INDEX('INPUT MIN'!$B:$AK,Cal!$E259,IF(Cal!$P$3=22.5,MATCH(AI$1,Cal!$G$6:$G$21,0),MATCH(AI$1,Cal!$H$6:$H$41,0)))*Cal!$C259</f>
        <v>0</v>
      </c>
      <c r="AJ259" s="31">
        <f>INDEX('INPUT MIN'!$B:$AK,Cal!$E259,IF(Cal!$P$3=22.5,MATCH(AJ$1,Cal!$G$6:$G$21,0),MATCH(AJ$1,Cal!$H$6:$H$41,0)))*Cal!$C259</f>
        <v>0</v>
      </c>
      <c r="AK259" s="31">
        <f>INDEX('INPUT MIN'!$B:$AK,Cal!$E259,IF(Cal!$P$3=22.5,MATCH(AK$1,Cal!$G$6:$G$21,0),MATCH(AK$1,Cal!$H$6:$H$41,0)))*Cal!$C259</f>
        <v>0</v>
      </c>
      <c r="AL259" s="31">
        <f>INDEX('INPUT MIN'!$B:$AK,Cal!$E259,IF(Cal!$P$3=22.5,MATCH(AL$1,Cal!$G$6:$G$21,0),MATCH(AL$1,Cal!$H$6:$H$41,0)))*Cal!$C259</f>
        <v>0</v>
      </c>
    </row>
    <row r="260" spans="1:38" x14ac:dyDescent="0.4">
      <c r="A260" s="7">
        <f>Cal!A260</f>
        <v>259</v>
      </c>
      <c r="B260" s="31">
        <f>INDEX('INPUT MIN'!$B:$AK,Cal!$E260,IF(Cal!$P$3=22.5,MATCH(B$1,Cal!$G$6:$G$21,0),MATCH(B$1,Cal!$H$6:$H$41,0)))*Cal!$C260</f>
        <v>0</v>
      </c>
      <c r="C260" s="31">
        <f>INDEX('INPUT MIN'!$B:$AK,Cal!$E260,IF(Cal!$P$3=22.5,MATCH(C$1,Cal!$G$6:$G$21,0),MATCH(C$1,Cal!$H$6:$H$41,0)))*Cal!$C260</f>
        <v>0</v>
      </c>
      <c r="D260" s="31">
        <f>INDEX('INPUT MIN'!$B:$AK,Cal!$E260,IF(Cal!$P$3=22.5,MATCH(D$1,Cal!$G$6:$G$21,0),MATCH(D$1,Cal!$H$6:$H$41,0)))*Cal!$C260</f>
        <v>0</v>
      </c>
      <c r="E260" s="31">
        <f>INDEX('INPUT MIN'!$B:$AK,Cal!$E260,IF(Cal!$P$3=22.5,MATCH(E$1,Cal!$G$6:$G$21,0),MATCH(E$1,Cal!$H$6:$H$41,0)))*Cal!$C260</f>
        <v>0</v>
      </c>
      <c r="F260" s="31">
        <f>INDEX('INPUT MIN'!$B:$AK,Cal!$E260,IF(Cal!$P$3=22.5,MATCH(F$1,Cal!$G$6:$G$21,0),MATCH(F$1,Cal!$H$6:$H$41,0)))*Cal!$C260</f>
        <v>0</v>
      </c>
      <c r="G260" s="31">
        <f>INDEX('INPUT MIN'!$B:$AK,Cal!$E260,IF(Cal!$P$3=22.5,MATCH(G$1,Cal!$G$6:$G$21,0),MATCH(G$1,Cal!$H$6:$H$41,0)))*Cal!$C260</f>
        <v>0</v>
      </c>
      <c r="H260" s="31">
        <f>INDEX('INPUT MIN'!$B:$AK,Cal!$E260,IF(Cal!$P$3=22.5,MATCH(H$1,Cal!$G$6:$G$21,0),MATCH(H$1,Cal!$H$6:$H$41,0)))*Cal!$C260</f>
        <v>0</v>
      </c>
      <c r="I260" s="31">
        <f>INDEX('INPUT MIN'!$B:$AK,Cal!$E260,IF(Cal!$P$3=22.5,MATCH(I$1,Cal!$G$6:$G$21,0),MATCH(I$1,Cal!$H$6:$H$41,0)))*Cal!$C260</f>
        <v>0</v>
      </c>
      <c r="J260" s="31">
        <f>INDEX('INPUT MIN'!$B:$AK,Cal!$E260,IF(Cal!$P$3=22.5,MATCH(J$1,Cal!$G$6:$G$21,0),MATCH(J$1,Cal!$H$6:$H$41,0)))*Cal!$C260</f>
        <v>0</v>
      </c>
      <c r="K260" s="31">
        <f>INDEX('INPUT MIN'!$B:$AK,Cal!$E260,IF(Cal!$P$3=22.5,MATCH(K$1,Cal!$G$6:$G$21,0),MATCH(K$1,Cal!$H$6:$H$41,0)))*Cal!$C260</f>
        <v>0</v>
      </c>
      <c r="L260" s="31">
        <f>INDEX('INPUT MIN'!$B:$AK,Cal!$E260,IF(Cal!$P$3=22.5,MATCH(L$1,Cal!$G$6:$G$21,0),MATCH(L$1,Cal!$H$6:$H$41,0)))*Cal!$C260</f>
        <v>0</v>
      </c>
      <c r="M260" s="31">
        <f>INDEX('INPUT MIN'!$B:$AK,Cal!$E260,IF(Cal!$P$3=22.5,MATCH(M$1,Cal!$G$6:$G$21,0),MATCH(M$1,Cal!$H$6:$H$41,0)))*Cal!$C260</f>
        <v>0</v>
      </c>
      <c r="N260" s="31">
        <f>INDEX('INPUT MIN'!$B:$AK,Cal!$E260,IF(Cal!$P$3=22.5,MATCH(N$1,Cal!$G$6:$G$21,0),MATCH(N$1,Cal!$H$6:$H$41,0)))*Cal!$C260</f>
        <v>0</v>
      </c>
      <c r="O260" s="31">
        <f>INDEX('INPUT MIN'!$B:$AK,Cal!$E260,IF(Cal!$P$3=22.5,MATCH(O$1,Cal!$G$6:$G$21,0),MATCH(O$1,Cal!$H$6:$H$41,0)))*Cal!$C260</f>
        <v>0</v>
      </c>
      <c r="P260" s="31">
        <f>INDEX('INPUT MIN'!$B:$AK,Cal!$E260,IF(Cal!$P$3=22.5,MATCH(P$1,Cal!$G$6:$G$21,0),MATCH(P$1,Cal!$H$6:$H$41,0)))*Cal!$C260</f>
        <v>0</v>
      </c>
      <c r="Q260" s="31">
        <f>INDEX('INPUT MIN'!$B:$AK,Cal!$E260,IF(Cal!$P$3=22.5,MATCH(Q$1,Cal!$G$6:$G$21,0),MATCH(Q$1,Cal!$H$6:$H$41,0)))*Cal!$C260</f>
        <v>0</v>
      </c>
      <c r="R260" s="31">
        <f>INDEX('INPUT MIN'!$B:$AK,Cal!$E260,IF(Cal!$P$3=22.5,MATCH(R$1,Cal!$G$6:$G$21,0),MATCH(R$1,Cal!$H$6:$H$41,0)))*Cal!$C260</f>
        <v>0</v>
      </c>
      <c r="S260" s="31">
        <f>INDEX('INPUT MIN'!$B:$AK,Cal!$E260,IF(Cal!$P$3=22.5,MATCH(S$1,Cal!$G$6:$G$21,0),MATCH(S$1,Cal!$H$6:$H$41,0)))*Cal!$C260</f>
        <v>0</v>
      </c>
      <c r="T260" s="31">
        <f>INDEX('INPUT MIN'!$B:$AK,Cal!$E260,IF(Cal!$P$3=22.5,MATCH(T$1,Cal!$G$6:$G$21,0),MATCH(T$1,Cal!$H$6:$H$41,0)))*Cal!$C260</f>
        <v>0</v>
      </c>
      <c r="U260" s="31">
        <f>INDEX('INPUT MIN'!$B:$AK,Cal!$E260,IF(Cal!$P$3=22.5,MATCH(U$1,Cal!$G$6:$G$21,0),MATCH(U$1,Cal!$H$6:$H$41,0)))*Cal!$C260</f>
        <v>0</v>
      </c>
      <c r="V260" s="31">
        <f>INDEX('INPUT MIN'!$B:$AK,Cal!$E260,IF(Cal!$P$3=22.5,MATCH(V$1,Cal!$G$6:$G$21,0),MATCH(V$1,Cal!$H$6:$H$41,0)))*Cal!$C260</f>
        <v>0</v>
      </c>
      <c r="W260" s="31">
        <f>INDEX('INPUT MIN'!$B:$AK,Cal!$E260,IF(Cal!$P$3=22.5,MATCH(W$1,Cal!$G$6:$G$21,0),MATCH(W$1,Cal!$H$6:$H$41,0)))*Cal!$C260</f>
        <v>0</v>
      </c>
      <c r="X260" s="31">
        <f>INDEX('INPUT MIN'!$B:$AK,Cal!$E260,IF(Cal!$P$3=22.5,MATCH(X$1,Cal!$G$6:$G$21,0),MATCH(X$1,Cal!$H$6:$H$41,0)))*Cal!$C260</f>
        <v>0</v>
      </c>
      <c r="Y260" s="31">
        <f>INDEX('INPUT MIN'!$B:$AK,Cal!$E260,IF(Cal!$P$3=22.5,MATCH(Y$1,Cal!$G$6:$G$21,0),MATCH(Y$1,Cal!$H$6:$H$41,0)))*Cal!$C260</f>
        <v>0</v>
      </c>
      <c r="Z260" s="31">
        <f>INDEX('INPUT MIN'!$B:$AK,Cal!$E260,IF(Cal!$P$3=22.5,MATCH(Z$1,Cal!$G$6:$G$21,0),MATCH(Z$1,Cal!$H$6:$H$41,0)))*Cal!$C260</f>
        <v>0</v>
      </c>
      <c r="AA260" s="31">
        <f>INDEX('INPUT MIN'!$B:$AK,Cal!$E260,IF(Cal!$P$3=22.5,MATCH(AA$1,Cal!$G$6:$G$21,0),MATCH(AA$1,Cal!$H$6:$H$41,0)))*Cal!$C260</f>
        <v>0</v>
      </c>
      <c r="AB260" s="31">
        <f>INDEX('INPUT MIN'!$B:$AK,Cal!$E260,IF(Cal!$P$3=22.5,MATCH(AB$1,Cal!$G$6:$G$21,0),MATCH(AB$1,Cal!$H$6:$H$41,0)))*Cal!$C260</f>
        <v>0</v>
      </c>
      <c r="AC260" s="31">
        <f>INDEX('INPUT MIN'!$B:$AK,Cal!$E260,IF(Cal!$P$3=22.5,MATCH(AC$1,Cal!$G$6:$G$21,0),MATCH(AC$1,Cal!$H$6:$H$41,0)))*Cal!$C260</f>
        <v>0</v>
      </c>
      <c r="AD260" s="31">
        <f>INDEX('INPUT MIN'!$B:$AK,Cal!$E260,IF(Cal!$P$3=22.5,MATCH(AD$1,Cal!$G$6:$G$21,0),MATCH(AD$1,Cal!$H$6:$H$41,0)))*Cal!$C260</f>
        <v>0</v>
      </c>
      <c r="AE260" s="31">
        <f>INDEX('INPUT MIN'!$B:$AK,Cal!$E260,IF(Cal!$P$3=22.5,MATCH(AE$1,Cal!$G$6:$G$21,0),MATCH(AE$1,Cal!$H$6:$H$41,0)))*Cal!$C260</f>
        <v>0</v>
      </c>
      <c r="AF260" s="31">
        <f>INDEX('INPUT MIN'!$B:$AK,Cal!$E260,IF(Cal!$P$3=22.5,MATCH(AF$1,Cal!$G$6:$G$21,0),MATCH(AF$1,Cal!$H$6:$H$41,0)))*Cal!$C260</f>
        <v>0</v>
      </c>
      <c r="AG260" s="31">
        <f>INDEX('INPUT MIN'!$B:$AK,Cal!$E260,IF(Cal!$P$3=22.5,MATCH(AG$1,Cal!$G$6:$G$21,0),MATCH(AG$1,Cal!$H$6:$H$41,0)))*Cal!$C260</f>
        <v>0</v>
      </c>
      <c r="AH260" s="31">
        <f>INDEX('INPUT MIN'!$B:$AK,Cal!$E260,IF(Cal!$P$3=22.5,MATCH(AH$1,Cal!$G$6:$G$21,0),MATCH(AH$1,Cal!$H$6:$H$41,0)))*Cal!$C260</f>
        <v>0</v>
      </c>
      <c r="AI260" s="31">
        <f>INDEX('INPUT MIN'!$B:$AK,Cal!$E260,IF(Cal!$P$3=22.5,MATCH(AI$1,Cal!$G$6:$G$21,0),MATCH(AI$1,Cal!$H$6:$H$41,0)))*Cal!$C260</f>
        <v>0</v>
      </c>
      <c r="AJ260" s="31">
        <f>INDEX('INPUT MIN'!$B:$AK,Cal!$E260,IF(Cal!$P$3=22.5,MATCH(AJ$1,Cal!$G$6:$G$21,0),MATCH(AJ$1,Cal!$H$6:$H$41,0)))*Cal!$C260</f>
        <v>0</v>
      </c>
      <c r="AK260" s="31">
        <f>INDEX('INPUT MIN'!$B:$AK,Cal!$E260,IF(Cal!$P$3=22.5,MATCH(AK$1,Cal!$G$6:$G$21,0),MATCH(AK$1,Cal!$H$6:$H$41,0)))*Cal!$C260</f>
        <v>0</v>
      </c>
      <c r="AL260" s="31">
        <f>INDEX('INPUT MIN'!$B:$AK,Cal!$E260,IF(Cal!$P$3=22.5,MATCH(AL$1,Cal!$G$6:$G$21,0),MATCH(AL$1,Cal!$H$6:$H$41,0)))*Cal!$C260</f>
        <v>0</v>
      </c>
    </row>
    <row r="261" spans="1:38" x14ac:dyDescent="0.4">
      <c r="A261" s="7">
        <f>Cal!A261</f>
        <v>260</v>
      </c>
      <c r="B261" s="31">
        <f>INDEX('INPUT MIN'!$B:$AK,Cal!$E261,IF(Cal!$P$3=22.5,MATCH(B$1,Cal!$G$6:$G$21,0),MATCH(B$1,Cal!$H$6:$H$41,0)))*Cal!$C261</f>
        <v>0</v>
      </c>
      <c r="C261" s="31">
        <f>INDEX('INPUT MIN'!$B:$AK,Cal!$E261,IF(Cal!$P$3=22.5,MATCH(C$1,Cal!$G$6:$G$21,0),MATCH(C$1,Cal!$H$6:$H$41,0)))*Cal!$C261</f>
        <v>0</v>
      </c>
      <c r="D261" s="31">
        <f>INDEX('INPUT MIN'!$B:$AK,Cal!$E261,IF(Cal!$P$3=22.5,MATCH(D$1,Cal!$G$6:$G$21,0),MATCH(D$1,Cal!$H$6:$H$41,0)))*Cal!$C261</f>
        <v>0</v>
      </c>
      <c r="E261" s="31">
        <f>INDEX('INPUT MIN'!$B:$AK,Cal!$E261,IF(Cal!$P$3=22.5,MATCH(E$1,Cal!$G$6:$G$21,0),MATCH(E$1,Cal!$H$6:$H$41,0)))*Cal!$C261</f>
        <v>0</v>
      </c>
      <c r="F261" s="31">
        <f>INDEX('INPUT MIN'!$B:$AK,Cal!$E261,IF(Cal!$P$3=22.5,MATCH(F$1,Cal!$G$6:$G$21,0),MATCH(F$1,Cal!$H$6:$H$41,0)))*Cal!$C261</f>
        <v>0</v>
      </c>
      <c r="G261" s="31">
        <f>INDEX('INPUT MIN'!$B:$AK,Cal!$E261,IF(Cal!$P$3=22.5,MATCH(G$1,Cal!$G$6:$G$21,0),MATCH(G$1,Cal!$H$6:$H$41,0)))*Cal!$C261</f>
        <v>0</v>
      </c>
      <c r="H261" s="31">
        <f>INDEX('INPUT MIN'!$B:$AK,Cal!$E261,IF(Cal!$P$3=22.5,MATCH(H$1,Cal!$G$6:$G$21,0),MATCH(H$1,Cal!$H$6:$H$41,0)))*Cal!$C261</f>
        <v>0</v>
      </c>
      <c r="I261" s="31">
        <f>INDEX('INPUT MIN'!$B:$AK,Cal!$E261,IF(Cal!$P$3=22.5,MATCH(I$1,Cal!$G$6:$G$21,0),MATCH(I$1,Cal!$H$6:$H$41,0)))*Cal!$C261</f>
        <v>0</v>
      </c>
      <c r="J261" s="31">
        <f>INDEX('INPUT MIN'!$B:$AK,Cal!$E261,IF(Cal!$P$3=22.5,MATCH(J$1,Cal!$G$6:$G$21,0),MATCH(J$1,Cal!$H$6:$H$41,0)))*Cal!$C261</f>
        <v>0</v>
      </c>
      <c r="K261" s="31">
        <f>INDEX('INPUT MIN'!$B:$AK,Cal!$E261,IF(Cal!$P$3=22.5,MATCH(K$1,Cal!$G$6:$G$21,0),MATCH(K$1,Cal!$H$6:$H$41,0)))*Cal!$C261</f>
        <v>0</v>
      </c>
      <c r="L261" s="31">
        <f>INDEX('INPUT MIN'!$B:$AK,Cal!$E261,IF(Cal!$P$3=22.5,MATCH(L$1,Cal!$G$6:$G$21,0),MATCH(L$1,Cal!$H$6:$H$41,0)))*Cal!$C261</f>
        <v>0</v>
      </c>
      <c r="M261" s="31">
        <f>INDEX('INPUT MIN'!$B:$AK,Cal!$E261,IF(Cal!$P$3=22.5,MATCH(M$1,Cal!$G$6:$G$21,0),MATCH(M$1,Cal!$H$6:$H$41,0)))*Cal!$C261</f>
        <v>0</v>
      </c>
      <c r="N261" s="31">
        <f>INDEX('INPUT MIN'!$B:$AK,Cal!$E261,IF(Cal!$P$3=22.5,MATCH(N$1,Cal!$G$6:$G$21,0),MATCH(N$1,Cal!$H$6:$H$41,0)))*Cal!$C261</f>
        <v>0</v>
      </c>
      <c r="O261" s="31">
        <f>INDEX('INPUT MIN'!$B:$AK,Cal!$E261,IF(Cal!$P$3=22.5,MATCH(O$1,Cal!$G$6:$G$21,0),MATCH(O$1,Cal!$H$6:$H$41,0)))*Cal!$C261</f>
        <v>0</v>
      </c>
      <c r="P261" s="31">
        <f>INDEX('INPUT MIN'!$B:$AK,Cal!$E261,IF(Cal!$P$3=22.5,MATCH(P$1,Cal!$G$6:$G$21,0),MATCH(P$1,Cal!$H$6:$H$41,0)))*Cal!$C261</f>
        <v>0</v>
      </c>
      <c r="Q261" s="31">
        <f>INDEX('INPUT MIN'!$B:$AK,Cal!$E261,IF(Cal!$P$3=22.5,MATCH(Q$1,Cal!$G$6:$G$21,0),MATCH(Q$1,Cal!$H$6:$H$41,0)))*Cal!$C261</f>
        <v>0</v>
      </c>
      <c r="R261" s="31">
        <f>INDEX('INPUT MIN'!$B:$AK,Cal!$E261,IF(Cal!$P$3=22.5,MATCH(R$1,Cal!$G$6:$G$21,0),MATCH(R$1,Cal!$H$6:$H$41,0)))*Cal!$C261</f>
        <v>0</v>
      </c>
      <c r="S261" s="31">
        <f>INDEX('INPUT MIN'!$B:$AK,Cal!$E261,IF(Cal!$P$3=22.5,MATCH(S$1,Cal!$G$6:$G$21,0),MATCH(S$1,Cal!$H$6:$H$41,0)))*Cal!$C261</f>
        <v>0</v>
      </c>
      <c r="T261" s="31">
        <f>INDEX('INPUT MIN'!$B:$AK,Cal!$E261,IF(Cal!$P$3=22.5,MATCH(T$1,Cal!$G$6:$G$21,0),MATCH(T$1,Cal!$H$6:$H$41,0)))*Cal!$C261</f>
        <v>0</v>
      </c>
      <c r="U261" s="31">
        <f>INDEX('INPUT MIN'!$B:$AK,Cal!$E261,IF(Cal!$P$3=22.5,MATCH(U$1,Cal!$G$6:$G$21,0),MATCH(U$1,Cal!$H$6:$H$41,0)))*Cal!$C261</f>
        <v>0</v>
      </c>
      <c r="V261" s="31">
        <f>INDEX('INPUT MIN'!$B:$AK,Cal!$E261,IF(Cal!$P$3=22.5,MATCH(V$1,Cal!$G$6:$G$21,0),MATCH(V$1,Cal!$H$6:$H$41,0)))*Cal!$C261</f>
        <v>0</v>
      </c>
      <c r="W261" s="31">
        <f>INDEX('INPUT MIN'!$B:$AK,Cal!$E261,IF(Cal!$P$3=22.5,MATCH(W$1,Cal!$G$6:$G$21,0),MATCH(W$1,Cal!$H$6:$H$41,0)))*Cal!$C261</f>
        <v>0</v>
      </c>
      <c r="X261" s="31">
        <f>INDEX('INPUT MIN'!$B:$AK,Cal!$E261,IF(Cal!$P$3=22.5,MATCH(X$1,Cal!$G$6:$G$21,0),MATCH(X$1,Cal!$H$6:$H$41,0)))*Cal!$C261</f>
        <v>0</v>
      </c>
      <c r="Y261" s="31">
        <f>INDEX('INPUT MIN'!$B:$AK,Cal!$E261,IF(Cal!$P$3=22.5,MATCH(Y$1,Cal!$G$6:$G$21,0),MATCH(Y$1,Cal!$H$6:$H$41,0)))*Cal!$C261</f>
        <v>0</v>
      </c>
      <c r="Z261" s="31">
        <f>INDEX('INPUT MIN'!$B:$AK,Cal!$E261,IF(Cal!$P$3=22.5,MATCH(Z$1,Cal!$G$6:$G$21,0),MATCH(Z$1,Cal!$H$6:$H$41,0)))*Cal!$C261</f>
        <v>0</v>
      </c>
      <c r="AA261" s="31">
        <f>INDEX('INPUT MIN'!$B:$AK,Cal!$E261,IF(Cal!$P$3=22.5,MATCH(AA$1,Cal!$G$6:$G$21,0),MATCH(AA$1,Cal!$H$6:$H$41,0)))*Cal!$C261</f>
        <v>0</v>
      </c>
      <c r="AB261" s="31">
        <f>INDEX('INPUT MIN'!$B:$AK,Cal!$E261,IF(Cal!$P$3=22.5,MATCH(AB$1,Cal!$G$6:$G$21,0),MATCH(AB$1,Cal!$H$6:$H$41,0)))*Cal!$C261</f>
        <v>0</v>
      </c>
      <c r="AC261" s="31">
        <f>INDEX('INPUT MIN'!$B:$AK,Cal!$E261,IF(Cal!$P$3=22.5,MATCH(AC$1,Cal!$G$6:$G$21,0),MATCH(AC$1,Cal!$H$6:$H$41,0)))*Cal!$C261</f>
        <v>0</v>
      </c>
      <c r="AD261" s="31">
        <f>INDEX('INPUT MIN'!$B:$AK,Cal!$E261,IF(Cal!$P$3=22.5,MATCH(AD$1,Cal!$G$6:$G$21,0),MATCH(AD$1,Cal!$H$6:$H$41,0)))*Cal!$C261</f>
        <v>0</v>
      </c>
      <c r="AE261" s="31">
        <f>INDEX('INPUT MIN'!$B:$AK,Cal!$E261,IF(Cal!$P$3=22.5,MATCH(AE$1,Cal!$G$6:$G$21,0),MATCH(AE$1,Cal!$H$6:$H$41,0)))*Cal!$C261</f>
        <v>0</v>
      </c>
      <c r="AF261" s="31">
        <f>INDEX('INPUT MIN'!$B:$AK,Cal!$E261,IF(Cal!$P$3=22.5,MATCH(AF$1,Cal!$G$6:$G$21,0),MATCH(AF$1,Cal!$H$6:$H$41,0)))*Cal!$C261</f>
        <v>0</v>
      </c>
      <c r="AG261" s="31">
        <f>INDEX('INPUT MIN'!$B:$AK,Cal!$E261,IF(Cal!$P$3=22.5,MATCH(AG$1,Cal!$G$6:$G$21,0),MATCH(AG$1,Cal!$H$6:$H$41,0)))*Cal!$C261</f>
        <v>0</v>
      </c>
      <c r="AH261" s="31">
        <f>INDEX('INPUT MIN'!$B:$AK,Cal!$E261,IF(Cal!$P$3=22.5,MATCH(AH$1,Cal!$G$6:$G$21,0),MATCH(AH$1,Cal!$H$6:$H$41,0)))*Cal!$C261</f>
        <v>0</v>
      </c>
      <c r="AI261" s="31">
        <f>INDEX('INPUT MIN'!$B:$AK,Cal!$E261,IF(Cal!$P$3=22.5,MATCH(AI$1,Cal!$G$6:$G$21,0),MATCH(AI$1,Cal!$H$6:$H$41,0)))*Cal!$C261</f>
        <v>0</v>
      </c>
      <c r="AJ261" s="31">
        <f>INDEX('INPUT MIN'!$B:$AK,Cal!$E261,IF(Cal!$P$3=22.5,MATCH(AJ$1,Cal!$G$6:$G$21,0),MATCH(AJ$1,Cal!$H$6:$H$41,0)))*Cal!$C261</f>
        <v>0</v>
      </c>
      <c r="AK261" s="31">
        <f>INDEX('INPUT MIN'!$B:$AK,Cal!$E261,IF(Cal!$P$3=22.5,MATCH(AK$1,Cal!$G$6:$G$21,0),MATCH(AK$1,Cal!$H$6:$H$41,0)))*Cal!$C261</f>
        <v>0</v>
      </c>
      <c r="AL261" s="31">
        <f>INDEX('INPUT MIN'!$B:$AK,Cal!$E261,IF(Cal!$P$3=22.5,MATCH(AL$1,Cal!$G$6:$G$21,0),MATCH(AL$1,Cal!$H$6:$H$41,0)))*Cal!$C261</f>
        <v>0</v>
      </c>
    </row>
    <row r="262" spans="1:38" x14ac:dyDescent="0.4">
      <c r="A262" s="7">
        <f>Cal!A262</f>
        <v>261</v>
      </c>
      <c r="B262" s="31">
        <f>INDEX('INPUT MIN'!$B:$AK,Cal!$E262,IF(Cal!$P$3=22.5,MATCH(B$1,Cal!$G$6:$G$21,0),MATCH(B$1,Cal!$H$6:$H$41,0)))*Cal!$C262</f>
        <v>0</v>
      </c>
      <c r="C262" s="31">
        <f>INDEX('INPUT MIN'!$B:$AK,Cal!$E262,IF(Cal!$P$3=22.5,MATCH(C$1,Cal!$G$6:$G$21,0),MATCH(C$1,Cal!$H$6:$H$41,0)))*Cal!$C262</f>
        <v>0</v>
      </c>
      <c r="D262" s="31">
        <f>INDEX('INPUT MIN'!$B:$AK,Cal!$E262,IF(Cal!$P$3=22.5,MATCH(D$1,Cal!$G$6:$G$21,0),MATCH(D$1,Cal!$H$6:$H$41,0)))*Cal!$C262</f>
        <v>0</v>
      </c>
      <c r="E262" s="31">
        <f>INDEX('INPUT MIN'!$B:$AK,Cal!$E262,IF(Cal!$P$3=22.5,MATCH(E$1,Cal!$G$6:$G$21,0),MATCH(E$1,Cal!$H$6:$H$41,0)))*Cal!$C262</f>
        <v>0</v>
      </c>
      <c r="F262" s="31">
        <f>INDEX('INPUT MIN'!$B:$AK,Cal!$E262,IF(Cal!$P$3=22.5,MATCH(F$1,Cal!$G$6:$G$21,0),MATCH(F$1,Cal!$H$6:$H$41,0)))*Cal!$C262</f>
        <v>0</v>
      </c>
      <c r="G262" s="31">
        <f>INDEX('INPUT MIN'!$B:$AK,Cal!$E262,IF(Cal!$P$3=22.5,MATCH(G$1,Cal!$G$6:$G$21,0),MATCH(G$1,Cal!$H$6:$H$41,0)))*Cal!$C262</f>
        <v>0</v>
      </c>
      <c r="H262" s="31">
        <f>INDEX('INPUT MIN'!$B:$AK,Cal!$E262,IF(Cal!$P$3=22.5,MATCH(H$1,Cal!$G$6:$G$21,0),MATCH(H$1,Cal!$H$6:$H$41,0)))*Cal!$C262</f>
        <v>0</v>
      </c>
      <c r="I262" s="31">
        <f>INDEX('INPUT MIN'!$B:$AK,Cal!$E262,IF(Cal!$P$3=22.5,MATCH(I$1,Cal!$G$6:$G$21,0),MATCH(I$1,Cal!$H$6:$H$41,0)))*Cal!$C262</f>
        <v>0</v>
      </c>
      <c r="J262" s="31">
        <f>INDEX('INPUT MIN'!$B:$AK,Cal!$E262,IF(Cal!$P$3=22.5,MATCH(J$1,Cal!$G$6:$G$21,0),MATCH(J$1,Cal!$H$6:$H$41,0)))*Cal!$C262</f>
        <v>0</v>
      </c>
      <c r="K262" s="31">
        <f>INDEX('INPUT MIN'!$B:$AK,Cal!$E262,IF(Cal!$P$3=22.5,MATCH(K$1,Cal!$G$6:$G$21,0),MATCH(K$1,Cal!$H$6:$H$41,0)))*Cal!$C262</f>
        <v>0</v>
      </c>
      <c r="L262" s="31">
        <f>INDEX('INPUT MIN'!$B:$AK,Cal!$E262,IF(Cal!$P$3=22.5,MATCH(L$1,Cal!$G$6:$G$21,0),MATCH(L$1,Cal!$H$6:$H$41,0)))*Cal!$C262</f>
        <v>0</v>
      </c>
      <c r="M262" s="31">
        <f>INDEX('INPUT MIN'!$B:$AK,Cal!$E262,IF(Cal!$P$3=22.5,MATCH(M$1,Cal!$G$6:$G$21,0),MATCH(M$1,Cal!$H$6:$H$41,0)))*Cal!$C262</f>
        <v>0</v>
      </c>
      <c r="N262" s="31">
        <f>INDEX('INPUT MIN'!$B:$AK,Cal!$E262,IF(Cal!$P$3=22.5,MATCH(N$1,Cal!$G$6:$G$21,0),MATCH(N$1,Cal!$H$6:$H$41,0)))*Cal!$C262</f>
        <v>0</v>
      </c>
      <c r="O262" s="31">
        <f>INDEX('INPUT MIN'!$B:$AK,Cal!$E262,IF(Cal!$P$3=22.5,MATCH(O$1,Cal!$G$6:$G$21,0),MATCH(O$1,Cal!$H$6:$H$41,0)))*Cal!$C262</f>
        <v>0</v>
      </c>
      <c r="P262" s="31">
        <f>INDEX('INPUT MIN'!$B:$AK,Cal!$E262,IF(Cal!$P$3=22.5,MATCH(P$1,Cal!$G$6:$G$21,0),MATCH(P$1,Cal!$H$6:$H$41,0)))*Cal!$C262</f>
        <v>0</v>
      </c>
      <c r="Q262" s="31">
        <f>INDEX('INPUT MIN'!$B:$AK,Cal!$E262,IF(Cal!$P$3=22.5,MATCH(Q$1,Cal!$G$6:$G$21,0),MATCH(Q$1,Cal!$H$6:$H$41,0)))*Cal!$C262</f>
        <v>0</v>
      </c>
      <c r="R262" s="31">
        <f>INDEX('INPUT MIN'!$B:$AK,Cal!$E262,IF(Cal!$P$3=22.5,MATCH(R$1,Cal!$G$6:$G$21,0),MATCH(R$1,Cal!$H$6:$H$41,0)))*Cal!$C262</f>
        <v>0</v>
      </c>
      <c r="S262" s="31">
        <f>INDEX('INPUT MIN'!$B:$AK,Cal!$E262,IF(Cal!$P$3=22.5,MATCH(S$1,Cal!$G$6:$G$21,0),MATCH(S$1,Cal!$H$6:$H$41,0)))*Cal!$C262</f>
        <v>0</v>
      </c>
      <c r="T262" s="31">
        <f>INDEX('INPUT MIN'!$B:$AK,Cal!$E262,IF(Cal!$P$3=22.5,MATCH(T$1,Cal!$G$6:$G$21,0),MATCH(T$1,Cal!$H$6:$H$41,0)))*Cal!$C262</f>
        <v>0</v>
      </c>
      <c r="U262" s="31">
        <f>INDEX('INPUT MIN'!$B:$AK,Cal!$E262,IF(Cal!$P$3=22.5,MATCH(U$1,Cal!$G$6:$G$21,0),MATCH(U$1,Cal!$H$6:$H$41,0)))*Cal!$C262</f>
        <v>0</v>
      </c>
      <c r="V262" s="31">
        <f>INDEX('INPUT MIN'!$B:$AK,Cal!$E262,IF(Cal!$P$3=22.5,MATCH(V$1,Cal!$G$6:$G$21,0),MATCH(V$1,Cal!$H$6:$H$41,0)))*Cal!$C262</f>
        <v>0</v>
      </c>
      <c r="W262" s="31">
        <f>INDEX('INPUT MIN'!$B:$AK,Cal!$E262,IF(Cal!$P$3=22.5,MATCH(W$1,Cal!$G$6:$G$21,0),MATCH(W$1,Cal!$H$6:$H$41,0)))*Cal!$C262</f>
        <v>0</v>
      </c>
      <c r="X262" s="31">
        <f>INDEX('INPUT MIN'!$B:$AK,Cal!$E262,IF(Cal!$P$3=22.5,MATCH(X$1,Cal!$G$6:$G$21,0),MATCH(X$1,Cal!$H$6:$H$41,0)))*Cal!$C262</f>
        <v>0</v>
      </c>
      <c r="Y262" s="31">
        <f>INDEX('INPUT MIN'!$B:$AK,Cal!$E262,IF(Cal!$P$3=22.5,MATCH(Y$1,Cal!$G$6:$G$21,0),MATCH(Y$1,Cal!$H$6:$H$41,0)))*Cal!$C262</f>
        <v>0</v>
      </c>
      <c r="Z262" s="31">
        <f>INDEX('INPUT MIN'!$B:$AK,Cal!$E262,IF(Cal!$P$3=22.5,MATCH(Z$1,Cal!$G$6:$G$21,0),MATCH(Z$1,Cal!$H$6:$H$41,0)))*Cal!$C262</f>
        <v>0</v>
      </c>
      <c r="AA262" s="31">
        <f>INDEX('INPUT MIN'!$B:$AK,Cal!$E262,IF(Cal!$P$3=22.5,MATCH(AA$1,Cal!$G$6:$G$21,0),MATCH(AA$1,Cal!$H$6:$H$41,0)))*Cal!$C262</f>
        <v>0</v>
      </c>
      <c r="AB262" s="31">
        <f>INDEX('INPUT MIN'!$B:$AK,Cal!$E262,IF(Cal!$P$3=22.5,MATCH(AB$1,Cal!$G$6:$G$21,0),MATCH(AB$1,Cal!$H$6:$H$41,0)))*Cal!$C262</f>
        <v>0</v>
      </c>
      <c r="AC262" s="31">
        <f>INDEX('INPUT MIN'!$B:$AK,Cal!$E262,IF(Cal!$P$3=22.5,MATCH(AC$1,Cal!$G$6:$G$21,0),MATCH(AC$1,Cal!$H$6:$H$41,0)))*Cal!$C262</f>
        <v>0</v>
      </c>
      <c r="AD262" s="31">
        <f>INDEX('INPUT MIN'!$B:$AK,Cal!$E262,IF(Cal!$P$3=22.5,MATCH(AD$1,Cal!$G$6:$G$21,0),MATCH(AD$1,Cal!$H$6:$H$41,0)))*Cal!$C262</f>
        <v>0</v>
      </c>
      <c r="AE262" s="31">
        <f>INDEX('INPUT MIN'!$B:$AK,Cal!$E262,IF(Cal!$P$3=22.5,MATCH(AE$1,Cal!$G$6:$G$21,0),MATCH(AE$1,Cal!$H$6:$H$41,0)))*Cal!$C262</f>
        <v>0</v>
      </c>
      <c r="AF262" s="31">
        <f>INDEX('INPUT MIN'!$B:$AK,Cal!$E262,IF(Cal!$P$3=22.5,MATCH(AF$1,Cal!$G$6:$G$21,0),MATCH(AF$1,Cal!$H$6:$H$41,0)))*Cal!$C262</f>
        <v>0</v>
      </c>
      <c r="AG262" s="31">
        <f>INDEX('INPUT MIN'!$B:$AK,Cal!$E262,IF(Cal!$P$3=22.5,MATCH(AG$1,Cal!$G$6:$G$21,0),MATCH(AG$1,Cal!$H$6:$H$41,0)))*Cal!$C262</f>
        <v>0</v>
      </c>
      <c r="AH262" s="31">
        <f>INDEX('INPUT MIN'!$B:$AK,Cal!$E262,IF(Cal!$P$3=22.5,MATCH(AH$1,Cal!$G$6:$G$21,0),MATCH(AH$1,Cal!$H$6:$H$41,0)))*Cal!$C262</f>
        <v>0</v>
      </c>
      <c r="AI262" s="31">
        <f>INDEX('INPUT MIN'!$B:$AK,Cal!$E262,IF(Cal!$P$3=22.5,MATCH(AI$1,Cal!$G$6:$G$21,0),MATCH(AI$1,Cal!$H$6:$H$41,0)))*Cal!$C262</f>
        <v>0</v>
      </c>
      <c r="AJ262" s="31">
        <f>INDEX('INPUT MIN'!$B:$AK,Cal!$E262,IF(Cal!$P$3=22.5,MATCH(AJ$1,Cal!$G$6:$G$21,0),MATCH(AJ$1,Cal!$H$6:$H$41,0)))*Cal!$C262</f>
        <v>0</v>
      </c>
      <c r="AK262" s="31">
        <f>INDEX('INPUT MIN'!$B:$AK,Cal!$E262,IF(Cal!$P$3=22.5,MATCH(AK$1,Cal!$G$6:$G$21,0),MATCH(AK$1,Cal!$H$6:$H$41,0)))*Cal!$C262</f>
        <v>0</v>
      </c>
      <c r="AL262" s="31">
        <f>INDEX('INPUT MIN'!$B:$AK,Cal!$E262,IF(Cal!$P$3=22.5,MATCH(AL$1,Cal!$G$6:$G$21,0),MATCH(AL$1,Cal!$H$6:$H$41,0)))*Cal!$C262</f>
        <v>0</v>
      </c>
    </row>
    <row r="263" spans="1:38" x14ac:dyDescent="0.4">
      <c r="A263" s="7">
        <f>Cal!A263</f>
        <v>262</v>
      </c>
      <c r="B263" s="31">
        <f>INDEX('INPUT MIN'!$B:$AK,Cal!$E263,IF(Cal!$P$3=22.5,MATCH(B$1,Cal!$G$6:$G$21,0),MATCH(B$1,Cal!$H$6:$H$41,0)))*Cal!$C263</f>
        <v>0</v>
      </c>
      <c r="C263" s="31">
        <f>INDEX('INPUT MIN'!$B:$AK,Cal!$E263,IF(Cal!$P$3=22.5,MATCH(C$1,Cal!$G$6:$G$21,0),MATCH(C$1,Cal!$H$6:$H$41,0)))*Cal!$C263</f>
        <v>0</v>
      </c>
      <c r="D263" s="31">
        <f>INDEX('INPUT MIN'!$B:$AK,Cal!$E263,IF(Cal!$P$3=22.5,MATCH(D$1,Cal!$G$6:$G$21,0),MATCH(D$1,Cal!$H$6:$H$41,0)))*Cal!$C263</f>
        <v>0</v>
      </c>
      <c r="E263" s="31">
        <f>INDEX('INPUT MIN'!$B:$AK,Cal!$E263,IF(Cal!$P$3=22.5,MATCH(E$1,Cal!$G$6:$G$21,0),MATCH(E$1,Cal!$H$6:$H$41,0)))*Cal!$C263</f>
        <v>0</v>
      </c>
      <c r="F263" s="31">
        <f>INDEX('INPUT MIN'!$B:$AK,Cal!$E263,IF(Cal!$P$3=22.5,MATCH(F$1,Cal!$G$6:$G$21,0),MATCH(F$1,Cal!$H$6:$H$41,0)))*Cal!$C263</f>
        <v>0</v>
      </c>
      <c r="G263" s="31">
        <f>INDEX('INPUT MIN'!$B:$AK,Cal!$E263,IF(Cal!$P$3=22.5,MATCH(G$1,Cal!$G$6:$G$21,0),MATCH(G$1,Cal!$H$6:$H$41,0)))*Cal!$C263</f>
        <v>0</v>
      </c>
      <c r="H263" s="31">
        <f>INDEX('INPUT MIN'!$B:$AK,Cal!$E263,IF(Cal!$P$3=22.5,MATCH(H$1,Cal!$G$6:$G$21,0),MATCH(H$1,Cal!$H$6:$H$41,0)))*Cal!$C263</f>
        <v>0</v>
      </c>
      <c r="I263" s="31">
        <f>INDEX('INPUT MIN'!$B:$AK,Cal!$E263,IF(Cal!$P$3=22.5,MATCH(I$1,Cal!$G$6:$G$21,0),MATCH(I$1,Cal!$H$6:$H$41,0)))*Cal!$C263</f>
        <v>0</v>
      </c>
      <c r="J263" s="31">
        <f>INDEX('INPUT MIN'!$B:$AK,Cal!$E263,IF(Cal!$P$3=22.5,MATCH(J$1,Cal!$G$6:$G$21,0),MATCH(J$1,Cal!$H$6:$H$41,0)))*Cal!$C263</f>
        <v>0</v>
      </c>
      <c r="K263" s="31">
        <f>INDEX('INPUT MIN'!$B:$AK,Cal!$E263,IF(Cal!$P$3=22.5,MATCH(K$1,Cal!$G$6:$G$21,0),MATCH(K$1,Cal!$H$6:$H$41,0)))*Cal!$C263</f>
        <v>0</v>
      </c>
      <c r="L263" s="31">
        <f>INDEX('INPUT MIN'!$B:$AK,Cal!$E263,IF(Cal!$P$3=22.5,MATCH(L$1,Cal!$G$6:$G$21,0),MATCH(L$1,Cal!$H$6:$H$41,0)))*Cal!$C263</f>
        <v>0</v>
      </c>
      <c r="M263" s="31">
        <f>INDEX('INPUT MIN'!$B:$AK,Cal!$E263,IF(Cal!$P$3=22.5,MATCH(M$1,Cal!$G$6:$G$21,0),MATCH(M$1,Cal!$H$6:$H$41,0)))*Cal!$C263</f>
        <v>0</v>
      </c>
      <c r="N263" s="31">
        <f>INDEX('INPUT MIN'!$B:$AK,Cal!$E263,IF(Cal!$P$3=22.5,MATCH(N$1,Cal!$G$6:$G$21,0),MATCH(N$1,Cal!$H$6:$H$41,0)))*Cal!$C263</f>
        <v>0</v>
      </c>
      <c r="O263" s="31">
        <f>INDEX('INPUT MIN'!$B:$AK,Cal!$E263,IF(Cal!$P$3=22.5,MATCH(O$1,Cal!$G$6:$G$21,0),MATCH(O$1,Cal!$H$6:$H$41,0)))*Cal!$C263</f>
        <v>0</v>
      </c>
      <c r="P263" s="31">
        <f>INDEX('INPUT MIN'!$B:$AK,Cal!$E263,IF(Cal!$P$3=22.5,MATCH(P$1,Cal!$G$6:$G$21,0),MATCH(P$1,Cal!$H$6:$H$41,0)))*Cal!$C263</f>
        <v>0</v>
      </c>
      <c r="Q263" s="31">
        <f>INDEX('INPUT MIN'!$B:$AK,Cal!$E263,IF(Cal!$P$3=22.5,MATCH(Q$1,Cal!$G$6:$G$21,0),MATCH(Q$1,Cal!$H$6:$H$41,0)))*Cal!$C263</f>
        <v>0</v>
      </c>
      <c r="R263" s="31">
        <f>INDEX('INPUT MIN'!$B:$AK,Cal!$E263,IF(Cal!$P$3=22.5,MATCH(R$1,Cal!$G$6:$G$21,0),MATCH(R$1,Cal!$H$6:$H$41,0)))*Cal!$C263</f>
        <v>0</v>
      </c>
      <c r="S263" s="31">
        <f>INDEX('INPUT MIN'!$B:$AK,Cal!$E263,IF(Cal!$P$3=22.5,MATCH(S$1,Cal!$G$6:$G$21,0),MATCH(S$1,Cal!$H$6:$H$41,0)))*Cal!$C263</f>
        <v>0</v>
      </c>
      <c r="T263" s="31">
        <f>INDEX('INPUT MIN'!$B:$AK,Cal!$E263,IF(Cal!$P$3=22.5,MATCH(T$1,Cal!$G$6:$G$21,0),MATCH(T$1,Cal!$H$6:$H$41,0)))*Cal!$C263</f>
        <v>0</v>
      </c>
      <c r="U263" s="31">
        <f>INDEX('INPUT MIN'!$B:$AK,Cal!$E263,IF(Cal!$P$3=22.5,MATCH(U$1,Cal!$G$6:$G$21,0),MATCH(U$1,Cal!$H$6:$H$41,0)))*Cal!$C263</f>
        <v>0</v>
      </c>
      <c r="V263" s="31">
        <f>INDEX('INPUT MIN'!$B:$AK,Cal!$E263,IF(Cal!$P$3=22.5,MATCH(V$1,Cal!$G$6:$G$21,0),MATCH(V$1,Cal!$H$6:$H$41,0)))*Cal!$C263</f>
        <v>0</v>
      </c>
      <c r="W263" s="31">
        <f>INDEX('INPUT MIN'!$B:$AK,Cal!$E263,IF(Cal!$P$3=22.5,MATCH(W$1,Cal!$G$6:$G$21,0),MATCH(W$1,Cal!$H$6:$H$41,0)))*Cal!$C263</f>
        <v>0</v>
      </c>
      <c r="X263" s="31">
        <f>INDEX('INPUT MIN'!$B:$AK,Cal!$E263,IF(Cal!$P$3=22.5,MATCH(X$1,Cal!$G$6:$G$21,0),MATCH(X$1,Cal!$H$6:$H$41,0)))*Cal!$C263</f>
        <v>0</v>
      </c>
      <c r="Y263" s="31">
        <f>INDEX('INPUT MIN'!$B:$AK,Cal!$E263,IF(Cal!$P$3=22.5,MATCH(Y$1,Cal!$G$6:$G$21,0),MATCH(Y$1,Cal!$H$6:$H$41,0)))*Cal!$C263</f>
        <v>0</v>
      </c>
      <c r="Z263" s="31">
        <f>INDEX('INPUT MIN'!$B:$AK,Cal!$E263,IF(Cal!$P$3=22.5,MATCH(Z$1,Cal!$G$6:$G$21,0),MATCH(Z$1,Cal!$H$6:$H$41,0)))*Cal!$C263</f>
        <v>0</v>
      </c>
      <c r="AA263" s="31">
        <f>INDEX('INPUT MIN'!$B:$AK,Cal!$E263,IF(Cal!$P$3=22.5,MATCH(AA$1,Cal!$G$6:$G$21,0),MATCH(AA$1,Cal!$H$6:$H$41,0)))*Cal!$C263</f>
        <v>0</v>
      </c>
      <c r="AB263" s="31">
        <f>INDEX('INPUT MIN'!$B:$AK,Cal!$E263,IF(Cal!$P$3=22.5,MATCH(AB$1,Cal!$G$6:$G$21,0),MATCH(AB$1,Cal!$H$6:$H$41,0)))*Cal!$C263</f>
        <v>0</v>
      </c>
      <c r="AC263" s="31">
        <f>INDEX('INPUT MIN'!$B:$AK,Cal!$E263,IF(Cal!$P$3=22.5,MATCH(AC$1,Cal!$G$6:$G$21,0),MATCH(AC$1,Cal!$H$6:$H$41,0)))*Cal!$C263</f>
        <v>0</v>
      </c>
      <c r="AD263" s="31">
        <f>INDEX('INPUT MIN'!$B:$AK,Cal!$E263,IF(Cal!$P$3=22.5,MATCH(AD$1,Cal!$G$6:$G$21,0),MATCH(AD$1,Cal!$H$6:$H$41,0)))*Cal!$C263</f>
        <v>0</v>
      </c>
      <c r="AE263" s="31">
        <f>INDEX('INPUT MIN'!$B:$AK,Cal!$E263,IF(Cal!$P$3=22.5,MATCH(AE$1,Cal!$G$6:$G$21,0),MATCH(AE$1,Cal!$H$6:$H$41,0)))*Cal!$C263</f>
        <v>0</v>
      </c>
      <c r="AF263" s="31">
        <f>INDEX('INPUT MIN'!$B:$AK,Cal!$E263,IF(Cal!$P$3=22.5,MATCH(AF$1,Cal!$G$6:$G$21,0),MATCH(AF$1,Cal!$H$6:$H$41,0)))*Cal!$C263</f>
        <v>0</v>
      </c>
      <c r="AG263" s="31">
        <f>INDEX('INPUT MIN'!$B:$AK,Cal!$E263,IF(Cal!$P$3=22.5,MATCH(AG$1,Cal!$G$6:$G$21,0),MATCH(AG$1,Cal!$H$6:$H$41,0)))*Cal!$C263</f>
        <v>0</v>
      </c>
      <c r="AH263" s="31">
        <f>INDEX('INPUT MIN'!$B:$AK,Cal!$E263,IF(Cal!$P$3=22.5,MATCH(AH$1,Cal!$G$6:$G$21,0),MATCH(AH$1,Cal!$H$6:$H$41,0)))*Cal!$C263</f>
        <v>0</v>
      </c>
      <c r="AI263" s="31">
        <f>INDEX('INPUT MIN'!$B:$AK,Cal!$E263,IF(Cal!$P$3=22.5,MATCH(AI$1,Cal!$G$6:$G$21,0),MATCH(AI$1,Cal!$H$6:$H$41,0)))*Cal!$C263</f>
        <v>0</v>
      </c>
      <c r="AJ263" s="31">
        <f>INDEX('INPUT MIN'!$B:$AK,Cal!$E263,IF(Cal!$P$3=22.5,MATCH(AJ$1,Cal!$G$6:$G$21,0),MATCH(AJ$1,Cal!$H$6:$H$41,0)))*Cal!$C263</f>
        <v>0</v>
      </c>
      <c r="AK263" s="31">
        <f>INDEX('INPUT MIN'!$B:$AK,Cal!$E263,IF(Cal!$P$3=22.5,MATCH(AK$1,Cal!$G$6:$G$21,0),MATCH(AK$1,Cal!$H$6:$H$41,0)))*Cal!$C263</f>
        <v>0</v>
      </c>
      <c r="AL263" s="31">
        <f>INDEX('INPUT MIN'!$B:$AK,Cal!$E263,IF(Cal!$P$3=22.5,MATCH(AL$1,Cal!$G$6:$G$21,0),MATCH(AL$1,Cal!$H$6:$H$41,0)))*Cal!$C263</f>
        <v>0</v>
      </c>
    </row>
    <row r="264" spans="1:38" x14ac:dyDescent="0.4">
      <c r="A264" s="7">
        <f>Cal!A264</f>
        <v>263</v>
      </c>
      <c r="B264" s="31">
        <f>INDEX('INPUT MIN'!$B:$AK,Cal!$E264,IF(Cal!$P$3=22.5,MATCH(B$1,Cal!$G$6:$G$21,0),MATCH(B$1,Cal!$H$6:$H$41,0)))*Cal!$C264</f>
        <v>0</v>
      </c>
      <c r="C264" s="31">
        <f>INDEX('INPUT MIN'!$B:$AK,Cal!$E264,IF(Cal!$P$3=22.5,MATCH(C$1,Cal!$G$6:$G$21,0),MATCH(C$1,Cal!$H$6:$H$41,0)))*Cal!$C264</f>
        <v>0</v>
      </c>
      <c r="D264" s="31">
        <f>INDEX('INPUT MIN'!$B:$AK,Cal!$E264,IF(Cal!$P$3=22.5,MATCH(D$1,Cal!$G$6:$G$21,0),MATCH(D$1,Cal!$H$6:$H$41,0)))*Cal!$C264</f>
        <v>0</v>
      </c>
      <c r="E264" s="31">
        <f>INDEX('INPUT MIN'!$B:$AK,Cal!$E264,IF(Cal!$P$3=22.5,MATCH(E$1,Cal!$G$6:$G$21,0),MATCH(E$1,Cal!$H$6:$H$41,0)))*Cal!$C264</f>
        <v>0</v>
      </c>
      <c r="F264" s="31">
        <f>INDEX('INPUT MIN'!$B:$AK,Cal!$E264,IF(Cal!$P$3=22.5,MATCH(F$1,Cal!$G$6:$G$21,0),MATCH(F$1,Cal!$H$6:$H$41,0)))*Cal!$C264</f>
        <v>0</v>
      </c>
      <c r="G264" s="31">
        <f>INDEX('INPUT MIN'!$B:$AK,Cal!$E264,IF(Cal!$P$3=22.5,MATCH(G$1,Cal!$G$6:$G$21,0),MATCH(G$1,Cal!$H$6:$H$41,0)))*Cal!$C264</f>
        <v>0</v>
      </c>
      <c r="H264" s="31">
        <f>INDEX('INPUT MIN'!$B:$AK,Cal!$E264,IF(Cal!$P$3=22.5,MATCH(H$1,Cal!$G$6:$G$21,0),MATCH(H$1,Cal!$H$6:$H$41,0)))*Cal!$C264</f>
        <v>0</v>
      </c>
      <c r="I264" s="31">
        <f>INDEX('INPUT MIN'!$B:$AK,Cal!$E264,IF(Cal!$P$3=22.5,MATCH(I$1,Cal!$G$6:$G$21,0),MATCH(I$1,Cal!$H$6:$H$41,0)))*Cal!$C264</f>
        <v>0</v>
      </c>
      <c r="J264" s="31">
        <f>INDEX('INPUT MIN'!$B:$AK,Cal!$E264,IF(Cal!$P$3=22.5,MATCH(J$1,Cal!$G$6:$G$21,0),MATCH(J$1,Cal!$H$6:$H$41,0)))*Cal!$C264</f>
        <v>0</v>
      </c>
      <c r="K264" s="31">
        <f>INDEX('INPUT MIN'!$B:$AK,Cal!$E264,IF(Cal!$P$3=22.5,MATCH(K$1,Cal!$G$6:$G$21,0),MATCH(K$1,Cal!$H$6:$H$41,0)))*Cal!$C264</f>
        <v>0</v>
      </c>
      <c r="L264" s="31">
        <f>INDEX('INPUT MIN'!$B:$AK,Cal!$E264,IF(Cal!$P$3=22.5,MATCH(L$1,Cal!$G$6:$G$21,0),MATCH(L$1,Cal!$H$6:$H$41,0)))*Cal!$C264</f>
        <v>0</v>
      </c>
      <c r="M264" s="31">
        <f>INDEX('INPUT MIN'!$B:$AK,Cal!$E264,IF(Cal!$P$3=22.5,MATCH(M$1,Cal!$G$6:$G$21,0),MATCH(M$1,Cal!$H$6:$H$41,0)))*Cal!$C264</f>
        <v>0</v>
      </c>
      <c r="N264" s="31">
        <f>INDEX('INPUT MIN'!$B:$AK,Cal!$E264,IF(Cal!$P$3=22.5,MATCH(N$1,Cal!$G$6:$G$21,0),MATCH(N$1,Cal!$H$6:$H$41,0)))*Cal!$C264</f>
        <v>0</v>
      </c>
      <c r="O264" s="31">
        <f>INDEX('INPUT MIN'!$B:$AK,Cal!$E264,IF(Cal!$P$3=22.5,MATCH(O$1,Cal!$G$6:$G$21,0),MATCH(O$1,Cal!$H$6:$H$41,0)))*Cal!$C264</f>
        <v>0</v>
      </c>
      <c r="P264" s="31">
        <f>INDEX('INPUT MIN'!$B:$AK,Cal!$E264,IF(Cal!$P$3=22.5,MATCH(P$1,Cal!$G$6:$G$21,0),MATCH(P$1,Cal!$H$6:$H$41,0)))*Cal!$C264</f>
        <v>0</v>
      </c>
      <c r="Q264" s="31">
        <f>INDEX('INPUT MIN'!$B:$AK,Cal!$E264,IF(Cal!$P$3=22.5,MATCH(Q$1,Cal!$G$6:$G$21,0),MATCH(Q$1,Cal!$H$6:$H$41,0)))*Cal!$C264</f>
        <v>0</v>
      </c>
      <c r="R264" s="31">
        <f>INDEX('INPUT MIN'!$B:$AK,Cal!$E264,IF(Cal!$P$3=22.5,MATCH(R$1,Cal!$G$6:$G$21,0),MATCH(R$1,Cal!$H$6:$H$41,0)))*Cal!$C264</f>
        <v>0</v>
      </c>
      <c r="S264" s="31">
        <f>INDEX('INPUT MIN'!$B:$AK,Cal!$E264,IF(Cal!$P$3=22.5,MATCH(S$1,Cal!$G$6:$G$21,0),MATCH(S$1,Cal!$H$6:$H$41,0)))*Cal!$C264</f>
        <v>0</v>
      </c>
      <c r="T264" s="31">
        <f>INDEX('INPUT MIN'!$B:$AK,Cal!$E264,IF(Cal!$P$3=22.5,MATCH(T$1,Cal!$G$6:$G$21,0),MATCH(T$1,Cal!$H$6:$H$41,0)))*Cal!$C264</f>
        <v>0</v>
      </c>
      <c r="U264" s="31">
        <f>INDEX('INPUT MIN'!$B:$AK,Cal!$E264,IF(Cal!$P$3=22.5,MATCH(U$1,Cal!$G$6:$G$21,0),MATCH(U$1,Cal!$H$6:$H$41,0)))*Cal!$C264</f>
        <v>0</v>
      </c>
      <c r="V264" s="31">
        <f>INDEX('INPUT MIN'!$B:$AK,Cal!$E264,IF(Cal!$P$3=22.5,MATCH(V$1,Cal!$G$6:$G$21,0),MATCH(V$1,Cal!$H$6:$H$41,0)))*Cal!$C264</f>
        <v>0</v>
      </c>
      <c r="W264" s="31">
        <f>INDEX('INPUT MIN'!$B:$AK,Cal!$E264,IF(Cal!$P$3=22.5,MATCH(W$1,Cal!$G$6:$G$21,0),MATCH(W$1,Cal!$H$6:$H$41,0)))*Cal!$C264</f>
        <v>0</v>
      </c>
      <c r="X264" s="31">
        <f>INDEX('INPUT MIN'!$B:$AK,Cal!$E264,IF(Cal!$P$3=22.5,MATCH(X$1,Cal!$G$6:$G$21,0),MATCH(X$1,Cal!$H$6:$H$41,0)))*Cal!$C264</f>
        <v>0</v>
      </c>
      <c r="Y264" s="31">
        <f>INDEX('INPUT MIN'!$B:$AK,Cal!$E264,IF(Cal!$P$3=22.5,MATCH(Y$1,Cal!$G$6:$G$21,0),MATCH(Y$1,Cal!$H$6:$H$41,0)))*Cal!$C264</f>
        <v>0</v>
      </c>
      <c r="Z264" s="31">
        <f>INDEX('INPUT MIN'!$B:$AK,Cal!$E264,IF(Cal!$P$3=22.5,MATCH(Z$1,Cal!$G$6:$G$21,0),MATCH(Z$1,Cal!$H$6:$H$41,0)))*Cal!$C264</f>
        <v>0</v>
      </c>
      <c r="AA264" s="31">
        <f>INDEX('INPUT MIN'!$B:$AK,Cal!$E264,IF(Cal!$P$3=22.5,MATCH(AA$1,Cal!$G$6:$G$21,0),MATCH(AA$1,Cal!$H$6:$H$41,0)))*Cal!$C264</f>
        <v>0</v>
      </c>
      <c r="AB264" s="31">
        <f>INDEX('INPUT MIN'!$B:$AK,Cal!$E264,IF(Cal!$P$3=22.5,MATCH(AB$1,Cal!$G$6:$G$21,0),MATCH(AB$1,Cal!$H$6:$H$41,0)))*Cal!$C264</f>
        <v>0</v>
      </c>
      <c r="AC264" s="31">
        <f>INDEX('INPUT MIN'!$B:$AK,Cal!$E264,IF(Cal!$P$3=22.5,MATCH(AC$1,Cal!$G$6:$G$21,0),MATCH(AC$1,Cal!$H$6:$H$41,0)))*Cal!$C264</f>
        <v>0</v>
      </c>
      <c r="AD264" s="31">
        <f>INDEX('INPUT MIN'!$B:$AK,Cal!$E264,IF(Cal!$P$3=22.5,MATCH(AD$1,Cal!$G$6:$G$21,0),MATCH(AD$1,Cal!$H$6:$H$41,0)))*Cal!$C264</f>
        <v>0</v>
      </c>
      <c r="AE264" s="31">
        <f>INDEX('INPUT MIN'!$B:$AK,Cal!$E264,IF(Cal!$P$3=22.5,MATCH(AE$1,Cal!$G$6:$G$21,0),MATCH(AE$1,Cal!$H$6:$H$41,0)))*Cal!$C264</f>
        <v>0</v>
      </c>
      <c r="AF264" s="31">
        <f>INDEX('INPUT MIN'!$B:$AK,Cal!$E264,IF(Cal!$P$3=22.5,MATCH(AF$1,Cal!$G$6:$G$21,0),MATCH(AF$1,Cal!$H$6:$H$41,0)))*Cal!$C264</f>
        <v>0</v>
      </c>
      <c r="AG264" s="31">
        <f>INDEX('INPUT MIN'!$B:$AK,Cal!$E264,IF(Cal!$P$3=22.5,MATCH(AG$1,Cal!$G$6:$G$21,0),MATCH(AG$1,Cal!$H$6:$H$41,0)))*Cal!$C264</f>
        <v>0</v>
      </c>
      <c r="AH264" s="31">
        <f>INDEX('INPUT MIN'!$B:$AK,Cal!$E264,IF(Cal!$P$3=22.5,MATCH(AH$1,Cal!$G$6:$G$21,0),MATCH(AH$1,Cal!$H$6:$H$41,0)))*Cal!$C264</f>
        <v>0</v>
      </c>
      <c r="AI264" s="31">
        <f>INDEX('INPUT MIN'!$B:$AK,Cal!$E264,IF(Cal!$P$3=22.5,MATCH(AI$1,Cal!$G$6:$G$21,0),MATCH(AI$1,Cal!$H$6:$H$41,0)))*Cal!$C264</f>
        <v>0</v>
      </c>
      <c r="AJ264" s="31">
        <f>INDEX('INPUT MIN'!$B:$AK,Cal!$E264,IF(Cal!$P$3=22.5,MATCH(AJ$1,Cal!$G$6:$G$21,0),MATCH(AJ$1,Cal!$H$6:$H$41,0)))*Cal!$C264</f>
        <v>0</v>
      </c>
      <c r="AK264" s="31">
        <f>INDEX('INPUT MIN'!$B:$AK,Cal!$E264,IF(Cal!$P$3=22.5,MATCH(AK$1,Cal!$G$6:$G$21,0),MATCH(AK$1,Cal!$H$6:$H$41,0)))*Cal!$C264</f>
        <v>0</v>
      </c>
      <c r="AL264" s="31">
        <f>INDEX('INPUT MIN'!$B:$AK,Cal!$E264,IF(Cal!$P$3=22.5,MATCH(AL$1,Cal!$G$6:$G$21,0),MATCH(AL$1,Cal!$H$6:$H$41,0)))*Cal!$C264</f>
        <v>0</v>
      </c>
    </row>
    <row r="265" spans="1:38" x14ac:dyDescent="0.4">
      <c r="A265" s="7">
        <f>Cal!A265</f>
        <v>264</v>
      </c>
      <c r="B265" s="31">
        <f>INDEX('INPUT MIN'!$B:$AK,Cal!$E265,IF(Cal!$P$3=22.5,MATCH(B$1,Cal!$G$6:$G$21,0),MATCH(B$1,Cal!$H$6:$H$41,0)))*Cal!$C265</f>
        <v>0</v>
      </c>
      <c r="C265" s="31">
        <f>INDEX('INPUT MIN'!$B:$AK,Cal!$E265,IF(Cal!$P$3=22.5,MATCH(C$1,Cal!$G$6:$G$21,0),MATCH(C$1,Cal!$H$6:$H$41,0)))*Cal!$C265</f>
        <v>0</v>
      </c>
      <c r="D265" s="31">
        <f>INDEX('INPUT MIN'!$B:$AK,Cal!$E265,IF(Cal!$P$3=22.5,MATCH(D$1,Cal!$G$6:$G$21,0),MATCH(D$1,Cal!$H$6:$H$41,0)))*Cal!$C265</f>
        <v>0</v>
      </c>
      <c r="E265" s="31">
        <f>INDEX('INPUT MIN'!$B:$AK,Cal!$E265,IF(Cal!$P$3=22.5,MATCH(E$1,Cal!$G$6:$G$21,0),MATCH(E$1,Cal!$H$6:$H$41,0)))*Cal!$C265</f>
        <v>0</v>
      </c>
      <c r="F265" s="31">
        <f>INDEX('INPUT MIN'!$B:$AK,Cal!$E265,IF(Cal!$P$3=22.5,MATCH(F$1,Cal!$G$6:$G$21,0),MATCH(F$1,Cal!$H$6:$H$41,0)))*Cal!$C265</f>
        <v>0</v>
      </c>
      <c r="G265" s="31">
        <f>INDEX('INPUT MIN'!$B:$AK,Cal!$E265,IF(Cal!$P$3=22.5,MATCH(G$1,Cal!$G$6:$G$21,0),MATCH(G$1,Cal!$H$6:$H$41,0)))*Cal!$C265</f>
        <v>0</v>
      </c>
      <c r="H265" s="31">
        <f>INDEX('INPUT MIN'!$B:$AK,Cal!$E265,IF(Cal!$P$3=22.5,MATCH(H$1,Cal!$G$6:$G$21,0),MATCH(H$1,Cal!$H$6:$H$41,0)))*Cal!$C265</f>
        <v>0</v>
      </c>
      <c r="I265" s="31">
        <f>INDEX('INPUT MIN'!$B:$AK,Cal!$E265,IF(Cal!$P$3=22.5,MATCH(I$1,Cal!$G$6:$G$21,0),MATCH(I$1,Cal!$H$6:$H$41,0)))*Cal!$C265</f>
        <v>0</v>
      </c>
      <c r="J265" s="31">
        <f>INDEX('INPUT MIN'!$B:$AK,Cal!$E265,IF(Cal!$P$3=22.5,MATCH(J$1,Cal!$G$6:$G$21,0),MATCH(J$1,Cal!$H$6:$H$41,0)))*Cal!$C265</f>
        <v>0</v>
      </c>
      <c r="K265" s="31">
        <f>INDEX('INPUT MIN'!$B:$AK,Cal!$E265,IF(Cal!$P$3=22.5,MATCH(K$1,Cal!$G$6:$G$21,0),MATCH(K$1,Cal!$H$6:$H$41,0)))*Cal!$C265</f>
        <v>0</v>
      </c>
      <c r="L265" s="31">
        <f>INDEX('INPUT MIN'!$B:$AK,Cal!$E265,IF(Cal!$P$3=22.5,MATCH(L$1,Cal!$G$6:$G$21,0),MATCH(L$1,Cal!$H$6:$H$41,0)))*Cal!$C265</f>
        <v>0</v>
      </c>
      <c r="M265" s="31">
        <f>INDEX('INPUT MIN'!$B:$AK,Cal!$E265,IF(Cal!$P$3=22.5,MATCH(M$1,Cal!$G$6:$G$21,0),MATCH(M$1,Cal!$H$6:$H$41,0)))*Cal!$C265</f>
        <v>0</v>
      </c>
      <c r="N265" s="31">
        <f>INDEX('INPUT MIN'!$B:$AK,Cal!$E265,IF(Cal!$P$3=22.5,MATCH(N$1,Cal!$G$6:$G$21,0),MATCH(N$1,Cal!$H$6:$H$41,0)))*Cal!$C265</f>
        <v>0</v>
      </c>
      <c r="O265" s="31">
        <f>INDEX('INPUT MIN'!$B:$AK,Cal!$E265,IF(Cal!$P$3=22.5,MATCH(O$1,Cal!$G$6:$G$21,0),MATCH(O$1,Cal!$H$6:$H$41,0)))*Cal!$C265</f>
        <v>0</v>
      </c>
      <c r="P265" s="31">
        <f>INDEX('INPUT MIN'!$B:$AK,Cal!$E265,IF(Cal!$P$3=22.5,MATCH(P$1,Cal!$G$6:$G$21,0),MATCH(P$1,Cal!$H$6:$H$41,0)))*Cal!$C265</f>
        <v>0</v>
      </c>
      <c r="Q265" s="31">
        <f>INDEX('INPUT MIN'!$B:$AK,Cal!$E265,IF(Cal!$P$3=22.5,MATCH(Q$1,Cal!$G$6:$G$21,0),MATCH(Q$1,Cal!$H$6:$H$41,0)))*Cal!$C265</f>
        <v>0</v>
      </c>
      <c r="R265" s="31">
        <f>INDEX('INPUT MIN'!$B:$AK,Cal!$E265,IF(Cal!$P$3=22.5,MATCH(R$1,Cal!$G$6:$G$21,0),MATCH(R$1,Cal!$H$6:$H$41,0)))*Cal!$C265</f>
        <v>0</v>
      </c>
      <c r="S265" s="31">
        <f>INDEX('INPUT MIN'!$B:$AK,Cal!$E265,IF(Cal!$P$3=22.5,MATCH(S$1,Cal!$G$6:$G$21,0),MATCH(S$1,Cal!$H$6:$H$41,0)))*Cal!$C265</f>
        <v>0</v>
      </c>
      <c r="T265" s="31">
        <f>INDEX('INPUT MIN'!$B:$AK,Cal!$E265,IF(Cal!$P$3=22.5,MATCH(T$1,Cal!$G$6:$G$21,0),MATCH(T$1,Cal!$H$6:$H$41,0)))*Cal!$C265</f>
        <v>0</v>
      </c>
      <c r="U265" s="31">
        <f>INDEX('INPUT MIN'!$B:$AK,Cal!$E265,IF(Cal!$P$3=22.5,MATCH(U$1,Cal!$G$6:$G$21,0),MATCH(U$1,Cal!$H$6:$H$41,0)))*Cal!$C265</f>
        <v>0</v>
      </c>
      <c r="V265" s="31">
        <f>INDEX('INPUT MIN'!$B:$AK,Cal!$E265,IF(Cal!$P$3=22.5,MATCH(V$1,Cal!$G$6:$G$21,0),MATCH(V$1,Cal!$H$6:$H$41,0)))*Cal!$C265</f>
        <v>0</v>
      </c>
      <c r="W265" s="31">
        <f>INDEX('INPUT MIN'!$B:$AK,Cal!$E265,IF(Cal!$P$3=22.5,MATCH(W$1,Cal!$G$6:$G$21,0),MATCH(W$1,Cal!$H$6:$H$41,0)))*Cal!$C265</f>
        <v>0</v>
      </c>
      <c r="X265" s="31">
        <f>INDEX('INPUT MIN'!$B:$AK,Cal!$E265,IF(Cal!$P$3=22.5,MATCH(X$1,Cal!$G$6:$G$21,0),MATCH(X$1,Cal!$H$6:$H$41,0)))*Cal!$C265</f>
        <v>0</v>
      </c>
      <c r="Y265" s="31">
        <f>INDEX('INPUT MIN'!$B:$AK,Cal!$E265,IF(Cal!$P$3=22.5,MATCH(Y$1,Cal!$G$6:$G$21,0),MATCH(Y$1,Cal!$H$6:$H$41,0)))*Cal!$C265</f>
        <v>0</v>
      </c>
      <c r="Z265" s="31">
        <f>INDEX('INPUT MIN'!$B:$AK,Cal!$E265,IF(Cal!$P$3=22.5,MATCH(Z$1,Cal!$G$6:$G$21,0),MATCH(Z$1,Cal!$H$6:$H$41,0)))*Cal!$C265</f>
        <v>0</v>
      </c>
      <c r="AA265" s="31">
        <f>INDEX('INPUT MIN'!$B:$AK,Cal!$E265,IF(Cal!$P$3=22.5,MATCH(AA$1,Cal!$G$6:$G$21,0),MATCH(AA$1,Cal!$H$6:$H$41,0)))*Cal!$C265</f>
        <v>0</v>
      </c>
      <c r="AB265" s="31">
        <f>INDEX('INPUT MIN'!$B:$AK,Cal!$E265,IF(Cal!$P$3=22.5,MATCH(AB$1,Cal!$G$6:$G$21,0),MATCH(AB$1,Cal!$H$6:$H$41,0)))*Cal!$C265</f>
        <v>0</v>
      </c>
      <c r="AC265" s="31">
        <f>INDEX('INPUT MIN'!$B:$AK,Cal!$E265,IF(Cal!$P$3=22.5,MATCH(AC$1,Cal!$G$6:$G$21,0),MATCH(AC$1,Cal!$H$6:$H$41,0)))*Cal!$C265</f>
        <v>0</v>
      </c>
      <c r="AD265" s="31">
        <f>INDEX('INPUT MIN'!$B:$AK,Cal!$E265,IF(Cal!$P$3=22.5,MATCH(AD$1,Cal!$G$6:$G$21,0),MATCH(AD$1,Cal!$H$6:$H$41,0)))*Cal!$C265</f>
        <v>0</v>
      </c>
      <c r="AE265" s="31">
        <f>INDEX('INPUT MIN'!$B:$AK,Cal!$E265,IF(Cal!$P$3=22.5,MATCH(AE$1,Cal!$G$6:$G$21,0),MATCH(AE$1,Cal!$H$6:$H$41,0)))*Cal!$C265</f>
        <v>0</v>
      </c>
      <c r="AF265" s="31">
        <f>INDEX('INPUT MIN'!$B:$AK,Cal!$E265,IF(Cal!$P$3=22.5,MATCH(AF$1,Cal!$G$6:$G$21,0),MATCH(AF$1,Cal!$H$6:$H$41,0)))*Cal!$C265</f>
        <v>0</v>
      </c>
      <c r="AG265" s="31">
        <f>INDEX('INPUT MIN'!$B:$AK,Cal!$E265,IF(Cal!$P$3=22.5,MATCH(AG$1,Cal!$G$6:$G$21,0),MATCH(AG$1,Cal!$H$6:$H$41,0)))*Cal!$C265</f>
        <v>0</v>
      </c>
      <c r="AH265" s="31">
        <f>INDEX('INPUT MIN'!$B:$AK,Cal!$E265,IF(Cal!$P$3=22.5,MATCH(AH$1,Cal!$G$6:$G$21,0),MATCH(AH$1,Cal!$H$6:$H$41,0)))*Cal!$C265</f>
        <v>0</v>
      </c>
      <c r="AI265" s="31">
        <f>INDEX('INPUT MIN'!$B:$AK,Cal!$E265,IF(Cal!$P$3=22.5,MATCH(AI$1,Cal!$G$6:$G$21,0),MATCH(AI$1,Cal!$H$6:$H$41,0)))*Cal!$C265</f>
        <v>0</v>
      </c>
      <c r="AJ265" s="31">
        <f>INDEX('INPUT MIN'!$B:$AK,Cal!$E265,IF(Cal!$P$3=22.5,MATCH(AJ$1,Cal!$G$6:$G$21,0),MATCH(AJ$1,Cal!$H$6:$H$41,0)))*Cal!$C265</f>
        <v>0</v>
      </c>
      <c r="AK265" s="31">
        <f>INDEX('INPUT MIN'!$B:$AK,Cal!$E265,IF(Cal!$P$3=22.5,MATCH(AK$1,Cal!$G$6:$G$21,0),MATCH(AK$1,Cal!$H$6:$H$41,0)))*Cal!$C265</f>
        <v>0</v>
      </c>
      <c r="AL265" s="31">
        <f>INDEX('INPUT MIN'!$B:$AK,Cal!$E265,IF(Cal!$P$3=22.5,MATCH(AL$1,Cal!$G$6:$G$21,0),MATCH(AL$1,Cal!$H$6:$H$41,0)))*Cal!$C265</f>
        <v>0</v>
      </c>
    </row>
    <row r="266" spans="1:38" x14ac:dyDescent="0.4">
      <c r="A266" s="7">
        <f>Cal!A266</f>
        <v>265</v>
      </c>
      <c r="B266" s="31">
        <f>INDEX('INPUT MIN'!$B:$AK,Cal!$E266,IF(Cal!$P$3=22.5,MATCH(B$1,Cal!$G$6:$G$21,0),MATCH(B$1,Cal!$H$6:$H$41,0)))*Cal!$C266</f>
        <v>0</v>
      </c>
      <c r="C266" s="31">
        <f>INDEX('INPUT MIN'!$B:$AK,Cal!$E266,IF(Cal!$P$3=22.5,MATCH(C$1,Cal!$G$6:$G$21,0),MATCH(C$1,Cal!$H$6:$H$41,0)))*Cal!$C266</f>
        <v>0</v>
      </c>
      <c r="D266" s="31">
        <f>INDEX('INPUT MIN'!$B:$AK,Cal!$E266,IF(Cal!$P$3=22.5,MATCH(D$1,Cal!$G$6:$G$21,0),MATCH(D$1,Cal!$H$6:$H$41,0)))*Cal!$C266</f>
        <v>0</v>
      </c>
      <c r="E266" s="31">
        <f>INDEX('INPUT MIN'!$B:$AK,Cal!$E266,IF(Cal!$P$3=22.5,MATCH(E$1,Cal!$G$6:$G$21,0),MATCH(E$1,Cal!$H$6:$H$41,0)))*Cal!$C266</f>
        <v>0</v>
      </c>
      <c r="F266" s="31">
        <f>INDEX('INPUT MIN'!$B:$AK,Cal!$E266,IF(Cal!$P$3=22.5,MATCH(F$1,Cal!$G$6:$G$21,0),MATCH(F$1,Cal!$H$6:$H$41,0)))*Cal!$C266</f>
        <v>0</v>
      </c>
      <c r="G266" s="31">
        <f>INDEX('INPUT MIN'!$B:$AK,Cal!$E266,IF(Cal!$P$3=22.5,MATCH(G$1,Cal!$G$6:$G$21,0),MATCH(G$1,Cal!$H$6:$H$41,0)))*Cal!$C266</f>
        <v>0</v>
      </c>
      <c r="H266" s="31">
        <f>INDEX('INPUT MIN'!$B:$AK,Cal!$E266,IF(Cal!$P$3=22.5,MATCH(H$1,Cal!$G$6:$G$21,0),MATCH(H$1,Cal!$H$6:$H$41,0)))*Cal!$C266</f>
        <v>0</v>
      </c>
      <c r="I266" s="31">
        <f>INDEX('INPUT MIN'!$B:$AK,Cal!$E266,IF(Cal!$P$3=22.5,MATCH(I$1,Cal!$G$6:$G$21,0),MATCH(I$1,Cal!$H$6:$H$41,0)))*Cal!$C266</f>
        <v>0</v>
      </c>
      <c r="J266" s="31">
        <f>INDEX('INPUT MIN'!$B:$AK,Cal!$E266,IF(Cal!$P$3=22.5,MATCH(J$1,Cal!$G$6:$G$21,0),MATCH(J$1,Cal!$H$6:$H$41,0)))*Cal!$C266</f>
        <v>0</v>
      </c>
      <c r="K266" s="31">
        <f>INDEX('INPUT MIN'!$B:$AK,Cal!$E266,IF(Cal!$P$3=22.5,MATCH(K$1,Cal!$G$6:$G$21,0),MATCH(K$1,Cal!$H$6:$H$41,0)))*Cal!$C266</f>
        <v>0</v>
      </c>
      <c r="L266" s="31">
        <f>INDEX('INPUT MIN'!$B:$AK,Cal!$E266,IF(Cal!$P$3=22.5,MATCH(L$1,Cal!$G$6:$G$21,0),MATCH(L$1,Cal!$H$6:$H$41,0)))*Cal!$C266</f>
        <v>0</v>
      </c>
      <c r="M266" s="31">
        <f>INDEX('INPUT MIN'!$B:$AK,Cal!$E266,IF(Cal!$P$3=22.5,MATCH(M$1,Cal!$G$6:$G$21,0),MATCH(M$1,Cal!$H$6:$H$41,0)))*Cal!$C266</f>
        <v>0</v>
      </c>
      <c r="N266" s="31">
        <f>INDEX('INPUT MIN'!$B:$AK,Cal!$E266,IF(Cal!$P$3=22.5,MATCH(N$1,Cal!$G$6:$G$21,0),MATCH(N$1,Cal!$H$6:$H$41,0)))*Cal!$C266</f>
        <v>0</v>
      </c>
      <c r="O266" s="31">
        <f>INDEX('INPUT MIN'!$B:$AK,Cal!$E266,IF(Cal!$P$3=22.5,MATCH(O$1,Cal!$G$6:$G$21,0),MATCH(O$1,Cal!$H$6:$H$41,0)))*Cal!$C266</f>
        <v>0</v>
      </c>
      <c r="P266" s="31">
        <f>INDEX('INPUT MIN'!$B:$AK,Cal!$E266,IF(Cal!$P$3=22.5,MATCH(P$1,Cal!$G$6:$G$21,0),MATCH(P$1,Cal!$H$6:$H$41,0)))*Cal!$C266</f>
        <v>0</v>
      </c>
      <c r="Q266" s="31">
        <f>INDEX('INPUT MIN'!$B:$AK,Cal!$E266,IF(Cal!$P$3=22.5,MATCH(Q$1,Cal!$G$6:$G$21,0),MATCH(Q$1,Cal!$H$6:$H$41,0)))*Cal!$C266</f>
        <v>0</v>
      </c>
      <c r="R266" s="31">
        <f>INDEX('INPUT MIN'!$B:$AK,Cal!$E266,IF(Cal!$P$3=22.5,MATCH(R$1,Cal!$G$6:$G$21,0),MATCH(R$1,Cal!$H$6:$H$41,0)))*Cal!$C266</f>
        <v>0</v>
      </c>
      <c r="S266" s="31">
        <f>INDEX('INPUT MIN'!$B:$AK,Cal!$E266,IF(Cal!$P$3=22.5,MATCH(S$1,Cal!$G$6:$G$21,0),MATCH(S$1,Cal!$H$6:$H$41,0)))*Cal!$C266</f>
        <v>0</v>
      </c>
      <c r="T266" s="31">
        <f>INDEX('INPUT MIN'!$B:$AK,Cal!$E266,IF(Cal!$P$3=22.5,MATCH(T$1,Cal!$G$6:$G$21,0),MATCH(T$1,Cal!$H$6:$H$41,0)))*Cal!$C266</f>
        <v>0</v>
      </c>
      <c r="U266" s="31">
        <f>INDEX('INPUT MIN'!$B:$AK,Cal!$E266,IF(Cal!$P$3=22.5,MATCH(U$1,Cal!$G$6:$G$21,0),MATCH(U$1,Cal!$H$6:$H$41,0)))*Cal!$C266</f>
        <v>0</v>
      </c>
      <c r="V266" s="31">
        <f>INDEX('INPUT MIN'!$B:$AK,Cal!$E266,IF(Cal!$P$3=22.5,MATCH(V$1,Cal!$G$6:$G$21,0),MATCH(V$1,Cal!$H$6:$H$41,0)))*Cal!$C266</f>
        <v>0</v>
      </c>
      <c r="W266" s="31">
        <f>INDEX('INPUT MIN'!$B:$AK,Cal!$E266,IF(Cal!$P$3=22.5,MATCH(W$1,Cal!$G$6:$G$21,0),MATCH(W$1,Cal!$H$6:$H$41,0)))*Cal!$C266</f>
        <v>0</v>
      </c>
      <c r="X266" s="31">
        <f>INDEX('INPUT MIN'!$B:$AK,Cal!$E266,IF(Cal!$P$3=22.5,MATCH(X$1,Cal!$G$6:$G$21,0),MATCH(X$1,Cal!$H$6:$H$41,0)))*Cal!$C266</f>
        <v>0</v>
      </c>
      <c r="Y266" s="31">
        <f>INDEX('INPUT MIN'!$B:$AK,Cal!$E266,IF(Cal!$P$3=22.5,MATCH(Y$1,Cal!$G$6:$G$21,0),MATCH(Y$1,Cal!$H$6:$H$41,0)))*Cal!$C266</f>
        <v>0</v>
      </c>
      <c r="Z266" s="31">
        <f>INDEX('INPUT MIN'!$B:$AK,Cal!$E266,IF(Cal!$P$3=22.5,MATCH(Z$1,Cal!$G$6:$G$21,0),MATCH(Z$1,Cal!$H$6:$H$41,0)))*Cal!$C266</f>
        <v>0</v>
      </c>
      <c r="AA266" s="31">
        <f>INDEX('INPUT MIN'!$B:$AK,Cal!$E266,IF(Cal!$P$3=22.5,MATCH(AA$1,Cal!$G$6:$G$21,0),MATCH(AA$1,Cal!$H$6:$H$41,0)))*Cal!$C266</f>
        <v>0</v>
      </c>
      <c r="AB266" s="31">
        <f>INDEX('INPUT MIN'!$B:$AK,Cal!$E266,IF(Cal!$P$3=22.5,MATCH(AB$1,Cal!$G$6:$G$21,0),MATCH(AB$1,Cal!$H$6:$H$41,0)))*Cal!$C266</f>
        <v>0</v>
      </c>
      <c r="AC266" s="31">
        <f>INDEX('INPUT MIN'!$B:$AK,Cal!$E266,IF(Cal!$P$3=22.5,MATCH(AC$1,Cal!$G$6:$G$21,0),MATCH(AC$1,Cal!$H$6:$H$41,0)))*Cal!$C266</f>
        <v>0</v>
      </c>
      <c r="AD266" s="31">
        <f>INDEX('INPUT MIN'!$B:$AK,Cal!$E266,IF(Cal!$P$3=22.5,MATCH(AD$1,Cal!$G$6:$G$21,0),MATCH(AD$1,Cal!$H$6:$H$41,0)))*Cal!$C266</f>
        <v>0</v>
      </c>
      <c r="AE266" s="31">
        <f>INDEX('INPUT MIN'!$B:$AK,Cal!$E266,IF(Cal!$P$3=22.5,MATCH(AE$1,Cal!$G$6:$G$21,0),MATCH(AE$1,Cal!$H$6:$H$41,0)))*Cal!$C266</f>
        <v>0</v>
      </c>
      <c r="AF266" s="31">
        <f>INDEX('INPUT MIN'!$B:$AK,Cal!$E266,IF(Cal!$P$3=22.5,MATCH(AF$1,Cal!$G$6:$G$21,0),MATCH(AF$1,Cal!$H$6:$H$41,0)))*Cal!$C266</f>
        <v>0</v>
      </c>
      <c r="AG266" s="31">
        <f>INDEX('INPUT MIN'!$B:$AK,Cal!$E266,IF(Cal!$P$3=22.5,MATCH(AG$1,Cal!$G$6:$G$21,0),MATCH(AG$1,Cal!$H$6:$H$41,0)))*Cal!$C266</f>
        <v>0</v>
      </c>
      <c r="AH266" s="31">
        <f>INDEX('INPUT MIN'!$B:$AK,Cal!$E266,IF(Cal!$P$3=22.5,MATCH(AH$1,Cal!$G$6:$G$21,0),MATCH(AH$1,Cal!$H$6:$H$41,0)))*Cal!$C266</f>
        <v>0</v>
      </c>
      <c r="AI266" s="31">
        <f>INDEX('INPUT MIN'!$B:$AK,Cal!$E266,IF(Cal!$P$3=22.5,MATCH(AI$1,Cal!$G$6:$G$21,0),MATCH(AI$1,Cal!$H$6:$H$41,0)))*Cal!$C266</f>
        <v>0</v>
      </c>
      <c r="AJ266" s="31">
        <f>INDEX('INPUT MIN'!$B:$AK,Cal!$E266,IF(Cal!$P$3=22.5,MATCH(AJ$1,Cal!$G$6:$G$21,0),MATCH(AJ$1,Cal!$H$6:$H$41,0)))*Cal!$C266</f>
        <v>0</v>
      </c>
      <c r="AK266" s="31">
        <f>INDEX('INPUT MIN'!$B:$AK,Cal!$E266,IF(Cal!$P$3=22.5,MATCH(AK$1,Cal!$G$6:$G$21,0),MATCH(AK$1,Cal!$H$6:$H$41,0)))*Cal!$C266</f>
        <v>0</v>
      </c>
      <c r="AL266" s="31">
        <f>INDEX('INPUT MIN'!$B:$AK,Cal!$E266,IF(Cal!$P$3=22.5,MATCH(AL$1,Cal!$G$6:$G$21,0),MATCH(AL$1,Cal!$H$6:$H$41,0)))*Cal!$C266</f>
        <v>0</v>
      </c>
    </row>
    <row r="267" spans="1:38" x14ac:dyDescent="0.4">
      <c r="A267" s="7">
        <f>Cal!A267</f>
        <v>266</v>
      </c>
      <c r="B267" s="31">
        <f>INDEX('INPUT MIN'!$B:$AK,Cal!$E267,IF(Cal!$P$3=22.5,MATCH(B$1,Cal!$G$6:$G$21,0),MATCH(B$1,Cal!$H$6:$H$41,0)))*Cal!$C267</f>
        <v>0</v>
      </c>
      <c r="C267" s="31">
        <f>INDEX('INPUT MIN'!$B:$AK,Cal!$E267,IF(Cal!$P$3=22.5,MATCH(C$1,Cal!$G$6:$G$21,0),MATCH(C$1,Cal!$H$6:$H$41,0)))*Cal!$C267</f>
        <v>0</v>
      </c>
      <c r="D267" s="31">
        <f>INDEX('INPUT MIN'!$B:$AK,Cal!$E267,IF(Cal!$P$3=22.5,MATCH(D$1,Cal!$G$6:$G$21,0),MATCH(D$1,Cal!$H$6:$H$41,0)))*Cal!$C267</f>
        <v>0</v>
      </c>
      <c r="E267" s="31">
        <f>INDEX('INPUT MIN'!$B:$AK,Cal!$E267,IF(Cal!$P$3=22.5,MATCH(E$1,Cal!$G$6:$G$21,0),MATCH(E$1,Cal!$H$6:$H$41,0)))*Cal!$C267</f>
        <v>0</v>
      </c>
      <c r="F267" s="31">
        <f>INDEX('INPUT MIN'!$B:$AK,Cal!$E267,IF(Cal!$P$3=22.5,MATCH(F$1,Cal!$G$6:$G$21,0),MATCH(F$1,Cal!$H$6:$H$41,0)))*Cal!$C267</f>
        <v>0</v>
      </c>
      <c r="G267" s="31">
        <f>INDEX('INPUT MIN'!$B:$AK,Cal!$E267,IF(Cal!$P$3=22.5,MATCH(G$1,Cal!$G$6:$G$21,0),MATCH(G$1,Cal!$H$6:$H$41,0)))*Cal!$C267</f>
        <v>0</v>
      </c>
      <c r="H267" s="31">
        <f>INDEX('INPUT MIN'!$B:$AK,Cal!$E267,IF(Cal!$P$3=22.5,MATCH(H$1,Cal!$G$6:$G$21,0),MATCH(H$1,Cal!$H$6:$H$41,0)))*Cal!$C267</f>
        <v>0</v>
      </c>
      <c r="I267" s="31">
        <f>INDEX('INPUT MIN'!$B:$AK,Cal!$E267,IF(Cal!$P$3=22.5,MATCH(I$1,Cal!$G$6:$G$21,0),MATCH(I$1,Cal!$H$6:$H$41,0)))*Cal!$C267</f>
        <v>0</v>
      </c>
      <c r="J267" s="31">
        <f>INDEX('INPUT MIN'!$B:$AK,Cal!$E267,IF(Cal!$P$3=22.5,MATCH(J$1,Cal!$G$6:$G$21,0),MATCH(J$1,Cal!$H$6:$H$41,0)))*Cal!$C267</f>
        <v>0</v>
      </c>
      <c r="K267" s="31">
        <f>INDEX('INPUT MIN'!$B:$AK,Cal!$E267,IF(Cal!$P$3=22.5,MATCH(K$1,Cal!$G$6:$G$21,0),MATCH(K$1,Cal!$H$6:$H$41,0)))*Cal!$C267</f>
        <v>0</v>
      </c>
      <c r="L267" s="31">
        <f>INDEX('INPUT MIN'!$B:$AK,Cal!$E267,IF(Cal!$P$3=22.5,MATCH(L$1,Cal!$G$6:$G$21,0),MATCH(L$1,Cal!$H$6:$H$41,0)))*Cal!$C267</f>
        <v>0</v>
      </c>
      <c r="M267" s="31">
        <f>INDEX('INPUT MIN'!$B:$AK,Cal!$E267,IF(Cal!$P$3=22.5,MATCH(M$1,Cal!$G$6:$G$21,0),MATCH(M$1,Cal!$H$6:$H$41,0)))*Cal!$C267</f>
        <v>0</v>
      </c>
      <c r="N267" s="31">
        <f>INDEX('INPUT MIN'!$B:$AK,Cal!$E267,IF(Cal!$P$3=22.5,MATCH(N$1,Cal!$G$6:$G$21,0),MATCH(N$1,Cal!$H$6:$H$41,0)))*Cal!$C267</f>
        <v>0</v>
      </c>
      <c r="O267" s="31">
        <f>INDEX('INPUT MIN'!$B:$AK,Cal!$E267,IF(Cal!$P$3=22.5,MATCH(O$1,Cal!$G$6:$G$21,0),MATCH(O$1,Cal!$H$6:$H$41,0)))*Cal!$C267</f>
        <v>0</v>
      </c>
      <c r="P267" s="31">
        <f>INDEX('INPUT MIN'!$B:$AK,Cal!$E267,IF(Cal!$P$3=22.5,MATCH(P$1,Cal!$G$6:$G$21,0),MATCH(P$1,Cal!$H$6:$H$41,0)))*Cal!$C267</f>
        <v>0</v>
      </c>
      <c r="Q267" s="31">
        <f>INDEX('INPUT MIN'!$B:$AK,Cal!$E267,IF(Cal!$P$3=22.5,MATCH(Q$1,Cal!$G$6:$G$21,0),MATCH(Q$1,Cal!$H$6:$H$41,0)))*Cal!$C267</f>
        <v>0</v>
      </c>
      <c r="R267" s="31">
        <f>INDEX('INPUT MIN'!$B:$AK,Cal!$E267,IF(Cal!$P$3=22.5,MATCH(R$1,Cal!$G$6:$G$21,0),MATCH(R$1,Cal!$H$6:$H$41,0)))*Cal!$C267</f>
        <v>0</v>
      </c>
      <c r="S267" s="31">
        <f>INDEX('INPUT MIN'!$B:$AK,Cal!$E267,IF(Cal!$P$3=22.5,MATCH(S$1,Cal!$G$6:$G$21,0),MATCH(S$1,Cal!$H$6:$H$41,0)))*Cal!$C267</f>
        <v>0</v>
      </c>
      <c r="T267" s="31">
        <f>INDEX('INPUT MIN'!$B:$AK,Cal!$E267,IF(Cal!$P$3=22.5,MATCH(T$1,Cal!$G$6:$G$21,0),MATCH(T$1,Cal!$H$6:$H$41,0)))*Cal!$C267</f>
        <v>0</v>
      </c>
      <c r="U267" s="31">
        <f>INDEX('INPUT MIN'!$B:$AK,Cal!$E267,IF(Cal!$P$3=22.5,MATCH(U$1,Cal!$G$6:$G$21,0),MATCH(U$1,Cal!$H$6:$H$41,0)))*Cal!$C267</f>
        <v>0</v>
      </c>
      <c r="V267" s="31">
        <f>INDEX('INPUT MIN'!$B:$AK,Cal!$E267,IF(Cal!$P$3=22.5,MATCH(V$1,Cal!$G$6:$G$21,0),MATCH(V$1,Cal!$H$6:$H$41,0)))*Cal!$C267</f>
        <v>0</v>
      </c>
      <c r="W267" s="31">
        <f>INDEX('INPUT MIN'!$B:$AK,Cal!$E267,IF(Cal!$P$3=22.5,MATCH(W$1,Cal!$G$6:$G$21,0),MATCH(W$1,Cal!$H$6:$H$41,0)))*Cal!$C267</f>
        <v>0</v>
      </c>
      <c r="X267" s="31">
        <f>INDEX('INPUT MIN'!$B:$AK,Cal!$E267,IF(Cal!$P$3=22.5,MATCH(X$1,Cal!$G$6:$G$21,0),MATCH(X$1,Cal!$H$6:$H$41,0)))*Cal!$C267</f>
        <v>0</v>
      </c>
      <c r="Y267" s="31">
        <f>INDEX('INPUT MIN'!$B:$AK,Cal!$E267,IF(Cal!$P$3=22.5,MATCH(Y$1,Cal!$G$6:$G$21,0),MATCH(Y$1,Cal!$H$6:$H$41,0)))*Cal!$C267</f>
        <v>0</v>
      </c>
      <c r="Z267" s="31">
        <f>INDEX('INPUT MIN'!$B:$AK,Cal!$E267,IF(Cal!$P$3=22.5,MATCH(Z$1,Cal!$G$6:$G$21,0),MATCH(Z$1,Cal!$H$6:$H$41,0)))*Cal!$C267</f>
        <v>0</v>
      </c>
      <c r="AA267" s="31">
        <f>INDEX('INPUT MIN'!$B:$AK,Cal!$E267,IF(Cal!$P$3=22.5,MATCH(AA$1,Cal!$G$6:$G$21,0),MATCH(AA$1,Cal!$H$6:$H$41,0)))*Cal!$C267</f>
        <v>0</v>
      </c>
      <c r="AB267" s="31">
        <f>INDEX('INPUT MIN'!$B:$AK,Cal!$E267,IF(Cal!$P$3=22.5,MATCH(AB$1,Cal!$G$6:$G$21,0),MATCH(AB$1,Cal!$H$6:$H$41,0)))*Cal!$C267</f>
        <v>0</v>
      </c>
      <c r="AC267" s="31">
        <f>INDEX('INPUT MIN'!$B:$AK,Cal!$E267,IF(Cal!$P$3=22.5,MATCH(AC$1,Cal!$G$6:$G$21,0),MATCH(AC$1,Cal!$H$6:$H$41,0)))*Cal!$C267</f>
        <v>0</v>
      </c>
      <c r="AD267" s="31">
        <f>INDEX('INPUT MIN'!$B:$AK,Cal!$E267,IF(Cal!$P$3=22.5,MATCH(AD$1,Cal!$G$6:$G$21,0),MATCH(AD$1,Cal!$H$6:$H$41,0)))*Cal!$C267</f>
        <v>0</v>
      </c>
      <c r="AE267" s="31">
        <f>INDEX('INPUT MIN'!$B:$AK,Cal!$E267,IF(Cal!$P$3=22.5,MATCH(AE$1,Cal!$G$6:$G$21,0),MATCH(AE$1,Cal!$H$6:$H$41,0)))*Cal!$C267</f>
        <v>0</v>
      </c>
      <c r="AF267" s="31">
        <f>INDEX('INPUT MIN'!$B:$AK,Cal!$E267,IF(Cal!$P$3=22.5,MATCH(AF$1,Cal!$G$6:$G$21,0),MATCH(AF$1,Cal!$H$6:$H$41,0)))*Cal!$C267</f>
        <v>0</v>
      </c>
      <c r="AG267" s="31">
        <f>INDEX('INPUT MIN'!$B:$AK,Cal!$E267,IF(Cal!$P$3=22.5,MATCH(AG$1,Cal!$G$6:$G$21,0),MATCH(AG$1,Cal!$H$6:$H$41,0)))*Cal!$C267</f>
        <v>0</v>
      </c>
      <c r="AH267" s="31">
        <f>INDEX('INPUT MIN'!$B:$AK,Cal!$E267,IF(Cal!$P$3=22.5,MATCH(AH$1,Cal!$G$6:$G$21,0),MATCH(AH$1,Cal!$H$6:$H$41,0)))*Cal!$C267</f>
        <v>0</v>
      </c>
      <c r="AI267" s="31">
        <f>INDEX('INPUT MIN'!$B:$AK,Cal!$E267,IF(Cal!$P$3=22.5,MATCH(AI$1,Cal!$G$6:$G$21,0),MATCH(AI$1,Cal!$H$6:$H$41,0)))*Cal!$C267</f>
        <v>0</v>
      </c>
      <c r="AJ267" s="31">
        <f>INDEX('INPUT MIN'!$B:$AK,Cal!$E267,IF(Cal!$P$3=22.5,MATCH(AJ$1,Cal!$G$6:$G$21,0),MATCH(AJ$1,Cal!$H$6:$H$41,0)))*Cal!$C267</f>
        <v>0</v>
      </c>
      <c r="AK267" s="31">
        <f>INDEX('INPUT MIN'!$B:$AK,Cal!$E267,IF(Cal!$P$3=22.5,MATCH(AK$1,Cal!$G$6:$G$21,0),MATCH(AK$1,Cal!$H$6:$H$41,0)))*Cal!$C267</f>
        <v>0</v>
      </c>
      <c r="AL267" s="31">
        <f>INDEX('INPUT MIN'!$B:$AK,Cal!$E267,IF(Cal!$P$3=22.5,MATCH(AL$1,Cal!$G$6:$G$21,0),MATCH(AL$1,Cal!$H$6:$H$41,0)))*Cal!$C267</f>
        <v>0</v>
      </c>
    </row>
    <row r="268" spans="1:38" x14ac:dyDescent="0.4">
      <c r="A268" s="7">
        <f>Cal!A268</f>
        <v>267</v>
      </c>
      <c r="B268" s="31">
        <f>INDEX('INPUT MIN'!$B:$AK,Cal!$E268,IF(Cal!$P$3=22.5,MATCH(B$1,Cal!$G$6:$G$21,0),MATCH(B$1,Cal!$H$6:$H$41,0)))*Cal!$C268</f>
        <v>0</v>
      </c>
      <c r="C268" s="31">
        <f>INDEX('INPUT MIN'!$B:$AK,Cal!$E268,IF(Cal!$P$3=22.5,MATCH(C$1,Cal!$G$6:$G$21,0),MATCH(C$1,Cal!$H$6:$H$41,0)))*Cal!$C268</f>
        <v>0</v>
      </c>
      <c r="D268" s="31">
        <f>INDEX('INPUT MIN'!$B:$AK,Cal!$E268,IF(Cal!$P$3=22.5,MATCH(D$1,Cal!$G$6:$G$21,0),MATCH(D$1,Cal!$H$6:$H$41,0)))*Cal!$C268</f>
        <v>0</v>
      </c>
      <c r="E268" s="31">
        <f>INDEX('INPUT MIN'!$B:$AK,Cal!$E268,IF(Cal!$P$3=22.5,MATCH(E$1,Cal!$G$6:$G$21,0),MATCH(E$1,Cal!$H$6:$H$41,0)))*Cal!$C268</f>
        <v>0</v>
      </c>
      <c r="F268" s="31">
        <f>INDEX('INPUT MIN'!$B:$AK,Cal!$E268,IF(Cal!$P$3=22.5,MATCH(F$1,Cal!$G$6:$G$21,0),MATCH(F$1,Cal!$H$6:$H$41,0)))*Cal!$C268</f>
        <v>0</v>
      </c>
      <c r="G268" s="31">
        <f>INDEX('INPUT MIN'!$B:$AK,Cal!$E268,IF(Cal!$P$3=22.5,MATCH(G$1,Cal!$G$6:$G$21,0),MATCH(G$1,Cal!$H$6:$H$41,0)))*Cal!$C268</f>
        <v>0</v>
      </c>
      <c r="H268" s="31">
        <f>INDEX('INPUT MIN'!$B:$AK,Cal!$E268,IF(Cal!$P$3=22.5,MATCH(H$1,Cal!$G$6:$G$21,0),MATCH(H$1,Cal!$H$6:$H$41,0)))*Cal!$C268</f>
        <v>0</v>
      </c>
      <c r="I268" s="31">
        <f>INDEX('INPUT MIN'!$B:$AK,Cal!$E268,IF(Cal!$P$3=22.5,MATCH(I$1,Cal!$G$6:$G$21,0),MATCH(I$1,Cal!$H$6:$H$41,0)))*Cal!$C268</f>
        <v>0</v>
      </c>
      <c r="J268" s="31">
        <f>INDEX('INPUT MIN'!$B:$AK,Cal!$E268,IF(Cal!$P$3=22.5,MATCH(J$1,Cal!$G$6:$G$21,0),MATCH(J$1,Cal!$H$6:$H$41,0)))*Cal!$C268</f>
        <v>0</v>
      </c>
      <c r="K268" s="31">
        <f>INDEX('INPUT MIN'!$B:$AK,Cal!$E268,IF(Cal!$P$3=22.5,MATCH(K$1,Cal!$G$6:$G$21,0),MATCH(K$1,Cal!$H$6:$H$41,0)))*Cal!$C268</f>
        <v>0</v>
      </c>
      <c r="L268" s="31">
        <f>INDEX('INPUT MIN'!$B:$AK,Cal!$E268,IF(Cal!$P$3=22.5,MATCH(L$1,Cal!$G$6:$G$21,0),MATCH(L$1,Cal!$H$6:$H$41,0)))*Cal!$C268</f>
        <v>0</v>
      </c>
      <c r="M268" s="31">
        <f>INDEX('INPUT MIN'!$B:$AK,Cal!$E268,IF(Cal!$P$3=22.5,MATCH(M$1,Cal!$G$6:$G$21,0),MATCH(M$1,Cal!$H$6:$H$41,0)))*Cal!$C268</f>
        <v>0</v>
      </c>
      <c r="N268" s="31">
        <f>INDEX('INPUT MIN'!$B:$AK,Cal!$E268,IF(Cal!$P$3=22.5,MATCH(N$1,Cal!$G$6:$G$21,0),MATCH(N$1,Cal!$H$6:$H$41,0)))*Cal!$C268</f>
        <v>0</v>
      </c>
      <c r="O268" s="31">
        <f>INDEX('INPUT MIN'!$B:$AK,Cal!$E268,IF(Cal!$P$3=22.5,MATCH(O$1,Cal!$G$6:$G$21,0),MATCH(O$1,Cal!$H$6:$H$41,0)))*Cal!$C268</f>
        <v>0</v>
      </c>
      <c r="P268" s="31">
        <f>INDEX('INPUT MIN'!$B:$AK,Cal!$E268,IF(Cal!$P$3=22.5,MATCH(P$1,Cal!$G$6:$G$21,0),MATCH(P$1,Cal!$H$6:$H$41,0)))*Cal!$C268</f>
        <v>0</v>
      </c>
      <c r="Q268" s="31">
        <f>INDEX('INPUT MIN'!$B:$AK,Cal!$E268,IF(Cal!$P$3=22.5,MATCH(Q$1,Cal!$G$6:$G$21,0),MATCH(Q$1,Cal!$H$6:$H$41,0)))*Cal!$C268</f>
        <v>0</v>
      </c>
      <c r="R268" s="31">
        <f>INDEX('INPUT MIN'!$B:$AK,Cal!$E268,IF(Cal!$P$3=22.5,MATCH(R$1,Cal!$G$6:$G$21,0),MATCH(R$1,Cal!$H$6:$H$41,0)))*Cal!$C268</f>
        <v>0</v>
      </c>
      <c r="S268" s="31">
        <f>INDEX('INPUT MIN'!$B:$AK,Cal!$E268,IF(Cal!$P$3=22.5,MATCH(S$1,Cal!$G$6:$G$21,0),MATCH(S$1,Cal!$H$6:$H$41,0)))*Cal!$C268</f>
        <v>0</v>
      </c>
      <c r="T268" s="31">
        <f>INDEX('INPUT MIN'!$B:$AK,Cal!$E268,IF(Cal!$P$3=22.5,MATCH(T$1,Cal!$G$6:$G$21,0),MATCH(T$1,Cal!$H$6:$H$41,0)))*Cal!$C268</f>
        <v>0</v>
      </c>
      <c r="U268" s="31">
        <f>INDEX('INPUT MIN'!$B:$AK,Cal!$E268,IF(Cal!$P$3=22.5,MATCH(U$1,Cal!$G$6:$G$21,0),MATCH(U$1,Cal!$H$6:$H$41,0)))*Cal!$C268</f>
        <v>0</v>
      </c>
      <c r="V268" s="31">
        <f>INDEX('INPUT MIN'!$B:$AK,Cal!$E268,IF(Cal!$P$3=22.5,MATCH(V$1,Cal!$G$6:$G$21,0),MATCH(V$1,Cal!$H$6:$H$41,0)))*Cal!$C268</f>
        <v>0</v>
      </c>
      <c r="W268" s="31">
        <f>INDEX('INPUT MIN'!$B:$AK,Cal!$E268,IF(Cal!$P$3=22.5,MATCH(W$1,Cal!$G$6:$G$21,0),MATCH(W$1,Cal!$H$6:$H$41,0)))*Cal!$C268</f>
        <v>0</v>
      </c>
      <c r="X268" s="31">
        <f>INDEX('INPUT MIN'!$B:$AK,Cal!$E268,IF(Cal!$P$3=22.5,MATCH(X$1,Cal!$G$6:$G$21,0),MATCH(X$1,Cal!$H$6:$H$41,0)))*Cal!$C268</f>
        <v>0</v>
      </c>
      <c r="Y268" s="31">
        <f>INDEX('INPUT MIN'!$B:$AK,Cal!$E268,IF(Cal!$P$3=22.5,MATCH(Y$1,Cal!$G$6:$G$21,0),MATCH(Y$1,Cal!$H$6:$H$41,0)))*Cal!$C268</f>
        <v>0</v>
      </c>
      <c r="Z268" s="31">
        <f>INDEX('INPUT MIN'!$B:$AK,Cal!$E268,IF(Cal!$P$3=22.5,MATCH(Z$1,Cal!$G$6:$G$21,0),MATCH(Z$1,Cal!$H$6:$H$41,0)))*Cal!$C268</f>
        <v>0</v>
      </c>
      <c r="AA268" s="31">
        <f>INDEX('INPUT MIN'!$B:$AK,Cal!$E268,IF(Cal!$P$3=22.5,MATCH(AA$1,Cal!$G$6:$G$21,0),MATCH(AA$1,Cal!$H$6:$H$41,0)))*Cal!$C268</f>
        <v>0</v>
      </c>
      <c r="AB268" s="31">
        <f>INDEX('INPUT MIN'!$B:$AK,Cal!$E268,IF(Cal!$P$3=22.5,MATCH(AB$1,Cal!$G$6:$G$21,0),MATCH(AB$1,Cal!$H$6:$H$41,0)))*Cal!$C268</f>
        <v>0</v>
      </c>
      <c r="AC268" s="31">
        <f>INDEX('INPUT MIN'!$B:$AK,Cal!$E268,IF(Cal!$P$3=22.5,MATCH(AC$1,Cal!$G$6:$G$21,0),MATCH(AC$1,Cal!$H$6:$H$41,0)))*Cal!$C268</f>
        <v>0</v>
      </c>
      <c r="AD268" s="31">
        <f>INDEX('INPUT MIN'!$B:$AK,Cal!$E268,IF(Cal!$P$3=22.5,MATCH(AD$1,Cal!$G$6:$G$21,0),MATCH(AD$1,Cal!$H$6:$H$41,0)))*Cal!$C268</f>
        <v>0</v>
      </c>
      <c r="AE268" s="31">
        <f>INDEX('INPUT MIN'!$B:$AK,Cal!$E268,IF(Cal!$P$3=22.5,MATCH(AE$1,Cal!$G$6:$G$21,0),MATCH(AE$1,Cal!$H$6:$H$41,0)))*Cal!$C268</f>
        <v>0</v>
      </c>
      <c r="AF268" s="31">
        <f>INDEX('INPUT MIN'!$B:$AK,Cal!$E268,IF(Cal!$P$3=22.5,MATCH(AF$1,Cal!$G$6:$G$21,0),MATCH(AF$1,Cal!$H$6:$H$41,0)))*Cal!$C268</f>
        <v>0</v>
      </c>
      <c r="AG268" s="31">
        <f>INDEX('INPUT MIN'!$B:$AK,Cal!$E268,IF(Cal!$P$3=22.5,MATCH(AG$1,Cal!$G$6:$G$21,0),MATCH(AG$1,Cal!$H$6:$H$41,0)))*Cal!$C268</f>
        <v>0</v>
      </c>
      <c r="AH268" s="31">
        <f>INDEX('INPUT MIN'!$B:$AK,Cal!$E268,IF(Cal!$P$3=22.5,MATCH(AH$1,Cal!$G$6:$G$21,0),MATCH(AH$1,Cal!$H$6:$H$41,0)))*Cal!$C268</f>
        <v>0</v>
      </c>
      <c r="AI268" s="31">
        <f>INDEX('INPUT MIN'!$B:$AK,Cal!$E268,IF(Cal!$P$3=22.5,MATCH(AI$1,Cal!$G$6:$G$21,0),MATCH(AI$1,Cal!$H$6:$H$41,0)))*Cal!$C268</f>
        <v>0</v>
      </c>
      <c r="AJ268" s="31">
        <f>INDEX('INPUT MIN'!$B:$AK,Cal!$E268,IF(Cal!$P$3=22.5,MATCH(AJ$1,Cal!$G$6:$G$21,0),MATCH(AJ$1,Cal!$H$6:$H$41,0)))*Cal!$C268</f>
        <v>0</v>
      </c>
      <c r="AK268" s="31">
        <f>INDEX('INPUT MIN'!$B:$AK,Cal!$E268,IF(Cal!$P$3=22.5,MATCH(AK$1,Cal!$G$6:$G$21,0),MATCH(AK$1,Cal!$H$6:$H$41,0)))*Cal!$C268</f>
        <v>0</v>
      </c>
      <c r="AL268" s="31">
        <f>INDEX('INPUT MIN'!$B:$AK,Cal!$E268,IF(Cal!$P$3=22.5,MATCH(AL$1,Cal!$G$6:$G$21,0),MATCH(AL$1,Cal!$H$6:$H$41,0)))*Cal!$C268</f>
        <v>0</v>
      </c>
    </row>
    <row r="269" spans="1:38" x14ac:dyDescent="0.4">
      <c r="A269" s="7">
        <f>Cal!A269</f>
        <v>268</v>
      </c>
      <c r="B269" s="31">
        <f>INDEX('INPUT MIN'!$B:$AK,Cal!$E269,IF(Cal!$P$3=22.5,MATCH(B$1,Cal!$G$6:$G$21,0),MATCH(B$1,Cal!$H$6:$H$41,0)))*Cal!$C269</f>
        <v>0</v>
      </c>
      <c r="C269" s="31">
        <f>INDEX('INPUT MIN'!$B:$AK,Cal!$E269,IF(Cal!$P$3=22.5,MATCH(C$1,Cal!$G$6:$G$21,0),MATCH(C$1,Cal!$H$6:$H$41,0)))*Cal!$C269</f>
        <v>0</v>
      </c>
      <c r="D269" s="31">
        <f>INDEX('INPUT MIN'!$B:$AK,Cal!$E269,IF(Cal!$P$3=22.5,MATCH(D$1,Cal!$G$6:$G$21,0),MATCH(D$1,Cal!$H$6:$H$41,0)))*Cal!$C269</f>
        <v>0</v>
      </c>
      <c r="E269" s="31">
        <f>INDEX('INPUT MIN'!$B:$AK,Cal!$E269,IF(Cal!$P$3=22.5,MATCH(E$1,Cal!$G$6:$G$21,0),MATCH(E$1,Cal!$H$6:$H$41,0)))*Cal!$C269</f>
        <v>0</v>
      </c>
      <c r="F269" s="31">
        <f>INDEX('INPUT MIN'!$B:$AK,Cal!$E269,IF(Cal!$P$3=22.5,MATCH(F$1,Cal!$G$6:$G$21,0),MATCH(F$1,Cal!$H$6:$H$41,0)))*Cal!$C269</f>
        <v>0</v>
      </c>
      <c r="G269" s="31">
        <f>INDEX('INPUT MIN'!$B:$AK,Cal!$E269,IF(Cal!$P$3=22.5,MATCH(G$1,Cal!$G$6:$G$21,0),MATCH(G$1,Cal!$H$6:$H$41,0)))*Cal!$C269</f>
        <v>0</v>
      </c>
      <c r="H269" s="31">
        <f>INDEX('INPUT MIN'!$B:$AK,Cal!$E269,IF(Cal!$P$3=22.5,MATCH(H$1,Cal!$G$6:$G$21,0),MATCH(H$1,Cal!$H$6:$H$41,0)))*Cal!$C269</f>
        <v>0</v>
      </c>
      <c r="I269" s="31">
        <f>INDEX('INPUT MIN'!$B:$AK,Cal!$E269,IF(Cal!$P$3=22.5,MATCH(I$1,Cal!$G$6:$G$21,0),MATCH(I$1,Cal!$H$6:$H$41,0)))*Cal!$C269</f>
        <v>0</v>
      </c>
      <c r="J269" s="31">
        <f>INDEX('INPUT MIN'!$B:$AK,Cal!$E269,IF(Cal!$P$3=22.5,MATCH(J$1,Cal!$G$6:$G$21,0),MATCH(J$1,Cal!$H$6:$H$41,0)))*Cal!$C269</f>
        <v>0</v>
      </c>
      <c r="K269" s="31">
        <f>INDEX('INPUT MIN'!$B:$AK,Cal!$E269,IF(Cal!$P$3=22.5,MATCH(K$1,Cal!$G$6:$G$21,0),MATCH(K$1,Cal!$H$6:$H$41,0)))*Cal!$C269</f>
        <v>0</v>
      </c>
      <c r="L269" s="31">
        <f>INDEX('INPUT MIN'!$B:$AK,Cal!$E269,IF(Cal!$P$3=22.5,MATCH(L$1,Cal!$G$6:$G$21,0),MATCH(L$1,Cal!$H$6:$H$41,0)))*Cal!$C269</f>
        <v>0</v>
      </c>
      <c r="M269" s="31">
        <f>INDEX('INPUT MIN'!$B:$AK,Cal!$E269,IF(Cal!$P$3=22.5,MATCH(M$1,Cal!$G$6:$G$21,0),MATCH(M$1,Cal!$H$6:$H$41,0)))*Cal!$C269</f>
        <v>0</v>
      </c>
      <c r="N269" s="31">
        <f>INDEX('INPUT MIN'!$B:$AK,Cal!$E269,IF(Cal!$P$3=22.5,MATCH(N$1,Cal!$G$6:$G$21,0),MATCH(N$1,Cal!$H$6:$H$41,0)))*Cal!$C269</f>
        <v>0</v>
      </c>
      <c r="O269" s="31">
        <f>INDEX('INPUT MIN'!$B:$AK,Cal!$E269,IF(Cal!$P$3=22.5,MATCH(O$1,Cal!$G$6:$G$21,0),MATCH(O$1,Cal!$H$6:$H$41,0)))*Cal!$C269</f>
        <v>0</v>
      </c>
      <c r="P269" s="31">
        <f>INDEX('INPUT MIN'!$B:$AK,Cal!$E269,IF(Cal!$P$3=22.5,MATCH(P$1,Cal!$G$6:$G$21,0),MATCH(P$1,Cal!$H$6:$H$41,0)))*Cal!$C269</f>
        <v>0</v>
      </c>
      <c r="Q269" s="31">
        <f>INDEX('INPUT MIN'!$B:$AK,Cal!$E269,IF(Cal!$P$3=22.5,MATCH(Q$1,Cal!$G$6:$G$21,0),MATCH(Q$1,Cal!$H$6:$H$41,0)))*Cal!$C269</f>
        <v>0</v>
      </c>
      <c r="R269" s="31">
        <f>INDEX('INPUT MIN'!$B:$AK,Cal!$E269,IF(Cal!$P$3=22.5,MATCH(R$1,Cal!$G$6:$G$21,0),MATCH(R$1,Cal!$H$6:$H$41,0)))*Cal!$C269</f>
        <v>0</v>
      </c>
      <c r="S269" s="31">
        <f>INDEX('INPUT MIN'!$B:$AK,Cal!$E269,IF(Cal!$P$3=22.5,MATCH(S$1,Cal!$G$6:$G$21,0),MATCH(S$1,Cal!$H$6:$H$41,0)))*Cal!$C269</f>
        <v>0</v>
      </c>
      <c r="T269" s="31">
        <f>INDEX('INPUT MIN'!$B:$AK,Cal!$E269,IF(Cal!$P$3=22.5,MATCH(T$1,Cal!$G$6:$G$21,0),MATCH(T$1,Cal!$H$6:$H$41,0)))*Cal!$C269</f>
        <v>0</v>
      </c>
      <c r="U269" s="31">
        <f>INDEX('INPUT MIN'!$B:$AK,Cal!$E269,IF(Cal!$P$3=22.5,MATCH(U$1,Cal!$G$6:$G$21,0),MATCH(U$1,Cal!$H$6:$H$41,0)))*Cal!$C269</f>
        <v>0</v>
      </c>
      <c r="V269" s="31">
        <f>INDEX('INPUT MIN'!$B:$AK,Cal!$E269,IF(Cal!$P$3=22.5,MATCH(V$1,Cal!$G$6:$G$21,0),MATCH(V$1,Cal!$H$6:$H$41,0)))*Cal!$C269</f>
        <v>0</v>
      </c>
      <c r="W269" s="31">
        <f>INDEX('INPUT MIN'!$B:$AK,Cal!$E269,IF(Cal!$P$3=22.5,MATCH(W$1,Cal!$G$6:$G$21,0),MATCH(W$1,Cal!$H$6:$H$41,0)))*Cal!$C269</f>
        <v>0</v>
      </c>
      <c r="X269" s="31">
        <f>INDEX('INPUT MIN'!$B:$AK,Cal!$E269,IF(Cal!$P$3=22.5,MATCH(X$1,Cal!$G$6:$G$21,0),MATCH(X$1,Cal!$H$6:$H$41,0)))*Cal!$C269</f>
        <v>0</v>
      </c>
      <c r="Y269" s="31">
        <f>INDEX('INPUT MIN'!$B:$AK,Cal!$E269,IF(Cal!$P$3=22.5,MATCH(Y$1,Cal!$G$6:$G$21,0),MATCH(Y$1,Cal!$H$6:$H$41,0)))*Cal!$C269</f>
        <v>0</v>
      </c>
      <c r="Z269" s="31">
        <f>INDEX('INPUT MIN'!$B:$AK,Cal!$E269,IF(Cal!$P$3=22.5,MATCH(Z$1,Cal!$G$6:$G$21,0),MATCH(Z$1,Cal!$H$6:$H$41,0)))*Cal!$C269</f>
        <v>0</v>
      </c>
      <c r="AA269" s="31">
        <f>INDEX('INPUT MIN'!$B:$AK,Cal!$E269,IF(Cal!$P$3=22.5,MATCH(AA$1,Cal!$G$6:$G$21,0),MATCH(AA$1,Cal!$H$6:$H$41,0)))*Cal!$C269</f>
        <v>0</v>
      </c>
      <c r="AB269" s="31">
        <f>INDEX('INPUT MIN'!$B:$AK,Cal!$E269,IF(Cal!$P$3=22.5,MATCH(AB$1,Cal!$G$6:$G$21,0),MATCH(AB$1,Cal!$H$6:$H$41,0)))*Cal!$C269</f>
        <v>0</v>
      </c>
      <c r="AC269" s="31">
        <f>INDEX('INPUT MIN'!$B:$AK,Cal!$E269,IF(Cal!$P$3=22.5,MATCH(AC$1,Cal!$G$6:$G$21,0),MATCH(AC$1,Cal!$H$6:$H$41,0)))*Cal!$C269</f>
        <v>0</v>
      </c>
      <c r="AD269" s="31">
        <f>INDEX('INPUT MIN'!$B:$AK,Cal!$E269,IF(Cal!$P$3=22.5,MATCH(AD$1,Cal!$G$6:$G$21,0),MATCH(AD$1,Cal!$H$6:$H$41,0)))*Cal!$C269</f>
        <v>0</v>
      </c>
      <c r="AE269" s="31">
        <f>INDEX('INPUT MIN'!$B:$AK,Cal!$E269,IF(Cal!$P$3=22.5,MATCH(AE$1,Cal!$G$6:$G$21,0),MATCH(AE$1,Cal!$H$6:$H$41,0)))*Cal!$C269</f>
        <v>0</v>
      </c>
      <c r="AF269" s="31">
        <f>INDEX('INPUT MIN'!$B:$AK,Cal!$E269,IF(Cal!$P$3=22.5,MATCH(AF$1,Cal!$G$6:$G$21,0),MATCH(AF$1,Cal!$H$6:$H$41,0)))*Cal!$C269</f>
        <v>0</v>
      </c>
      <c r="AG269" s="31">
        <f>INDEX('INPUT MIN'!$B:$AK,Cal!$E269,IF(Cal!$P$3=22.5,MATCH(AG$1,Cal!$G$6:$G$21,0),MATCH(AG$1,Cal!$H$6:$H$41,0)))*Cal!$C269</f>
        <v>0</v>
      </c>
      <c r="AH269" s="31">
        <f>INDEX('INPUT MIN'!$B:$AK,Cal!$E269,IF(Cal!$P$3=22.5,MATCH(AH$1,Cal!$G$6:$G$21,0),MATCH(AH$1,Cal!$H$6:$H$41,0)))*Cal!$C269</f>
        <v>0</v>
      </c>
      <c r="AI269" s="31">
        <f>INDEX('INPUT MIN'!$B:$AK,Cal!$E269,IF(Cal!$P$3=22.5,MATCH(AI$1,Cal!$G$6:$G$21,0),MATCH(AI$1,Cal!$H$6:$H$41,0)))*Cal!$C269</f>
        <v>0</v>
      </c>
      <c r="AJ269" s="31">
        <f>INDEX('INPUT MIN'!$B:$AK,Cal!$E269,IF(Cal!$P$3=22.5,MATCH(AJ$1,Cal!$G$6:$G$21,0),MATCH(AJ$1,Cal!$H$6:$H$41,0)))*Cal!$C269</f>
        <v>0</v>
      </c>
      <c r="AK269" s="31">
        <f>INDEX('INPUT MIN'!$B:$AK,Cal!$E269,IF(Cal!$P$3=22.5,MATCH(AK$1,Cal!$G$6:$G$21,0),MATCH(AK$1,Cal!$H$6:$H$41,0)))*Cal!$C269</f>
        <v>0</v>
      </c>
      <c r="AL269" s="31">
        <f>INDEX('INPUT MIN'!$B:$AK,Cal!$E269,IF(Cal!$P$3=22.5,MATCH(AL$1,Cal!$G$6:$G$21,0),MATCH(AL$1,Cal!$H$6:$H$41,0)))*Cal!$C269</f>
        <v>0</v>
      </c>
    </row>
    <row r="270" spans="1:38" x14ac:dyDescent="0.4">
      <c r="A270" s="7">
        <f>Cal!A270</f>
        <v>269</v>
      </c>
      <c r="B270" s="31">
        <f>INDEX('INPUT MIN'!$B:$AK,Cal!$E270,IF(Cal!$P$3=22.5,MATCH(B$1,Cal!$G$6:$G$21,0),MATCH(B$1,Cal!$H$6:$H$41,0)))*Cal!$C270</f>
        <v>0</v>
      </c>
      <c r="C270" s="31">
        <f>INDEX('INPUT MIN'!$B:$AK,Cal!$E270,IF(Cal!$P$3=22.5,MATCH(C$1,Cal!$G$6:$G$21,0),MATCH(C$1,Cal!$H$6:$H$41,0)))*Cal!$C270</f>
        <v>0</v>
      </c>
      <c r="D270" s="31">
        <f>INDEX('INPUT MIN'!$B:$AK,Cal!$E270,IF(Cal!$P$3=22.5,MATCH(D$1,Cal!$G$6:$G$21,0),MATCH(D$1,Cal!$H$6:$H$41,0)))*Cal!$C270</f>
        <v>0</v>
      </c>
      <c r="E270" s="31">
        <f>INDEX('INPUT MIN'!$B:$AK,Cal!$E270,IF(Cal!$P$3=22.5,MATCH(E$1,Cal!$G$6:$G$21,0),MATCH(E$1,Cal!$H$6:$H$41,0)))*Cal!$C270</f>
        <v>0</v>
      </c>
      <c r="F270" s="31">
        <f>INDEX('INPUT MIN'!$B:$AK,Cal!$E270,IF(Cal!$P$3=22.5,MATCH(F$1,Cal!$G$6:$G$21,0),MATCH(F$1,Cal!$H$6:$H$41,0)))*Cal!$C270</f>
        <v>0</v>
      </c>
      <c r="G270" s="31">
        <f>INDEX('INPUT MIN'!$B:$AK,Cal!$E270,IF(Cal!$P$3=22.5,MATCH(G$1,Cal!$G$6:$G$21,0),MATCH(G$1,Cal!$H$6:$H$41,0)))*Cal!$C270</f>
        <v>0</v>
      </c>
      <c r="H270" s="31">
        <f>INDEX('INPUT MIN'!$B:$AK,Cal!$E270,IF(Cal!$P$3=22.5,MATCH(H$1,Cal!$G$6:$G$21,0),MATCH(H$1,Cal!$H$6:$H$41,0)))*Cal!$C270</f>
        <v>0</v>
      </c>
      <c r="I270" s="31">
        <f>INDEX('INPUT MIN'!$B:$AK,Cal!$E270,IF(Cal!$P$3=22.5,MATCH(I$1,Cal!$G$6:$G$21,0),MATCH(I$1,Cal!$H$6:$H$41,0)))*Cal!$C270</f>
        <v>0</v>
      </c>
      <c r="J270" s="31">
        <f>INDEX('INPUT MIN'!$B:$AK,Cal!$E270,IF(Cal!$P$3=22.5,MATCH(J$1,Cal!$G$6:$G$21,0),MATCH(J$1,Cal!$H$6:$H$41,0)))*Cal!$C270</f>
        <v>0</v>
      </c>
      <c r="K270" s="31">
        <f>INDEX('INPUT MIN'!$B:$AK,Cal!$E270,IF(Cal!$P$3=22.5,MATCH(K$1,Cal!$G$6:$G$21,0),MATCH(K$1,Cal!$H$6:$H$41,0)))*Cal!$C270</f>
        <v>0</v>
      </c>
      <c r="L270" s="31">
        <f>INDEX('INPUT MIN'!$B:$AK,Cal!$E270,IF(Cal!$P$3=22.5,MATCH(L$1,Cal!$G$6:$G$21,0),MATCH(L$1,Cal!$H$6:$H$41,0)))*Cal!$C270</f>
        <v>0</v>
      </c>
      <c r="M270" s="31">
        <f>INDEX('INPUT MIN'!$B:$AK,Cal!$E270,IF(Cal!$P$3=22.5,MATCH(M$1,Cal!$G$6:$G$21,0),MATCH(M$1,Cal!$H$6:$H$41,0)))*Cal!$C270</f>
        <v>0</v>
      </c>
      <c r="N270" s="31">
        <f>INDEX('INPUT MIN'!$B:$AK,Cal!$E270,IF(Cal!$P$3=22.5,MATCH(N$1,Cal!$G$6:$G$21,0),MATCH(N$1,Cal!$H$6:$H$41,0)))*Cal!$C270</f>
        <v>0</v>
      </c>
      <c r="O270" s="31">
        <f>INDEX('INPUT MIN'!$B:$AK,Cal!$E270,IF(Cal!$P$3=22.5,MATCH(O$1,Cal!$G$6:$G$21,0),MATCH(O$1,Cal!$H$6:$H$41,0)))*Cal!$C270</f>
        <v>0</v>
      </c>
      <c r="P270" s="31">
        <f>INDEX('INPUT MIN'!$B:$AK,Cal!$E270,IF(Cal!$P$3=22.5,MATCH(P$1,Cal!$G$6:$G$21,0),MATCH(P$1,Cal!$H$6:$H$41,0)))*Cal!$C270</f>
        <v>0</v>
      </c>
      <c r="Q270" s="31">
        <f>INDEX('INPUT MIN'!$B:$AK,Cal!$E270,IF(Cal!$P$3=22.5,MATCH(Q$1,Cal!$G$6:$G$21,0),MATCH(Q$1,Cal!$H$6:$H$41,0)))*Cal!$C270</f>
        <v>0</v>
      </c>
      <c r="R270" s="31">
        <f>INDEX('INPUT MIN'!$B:$AK,Cal!$E270,IF(Cal!$P$3=22.5,MATCH(R$1,Cal!$G$6:$G$21,0),MATCH(R$1,Cal!$H$6:$H$41,0)))*Cal!$C270</f>
        <v>0</v>
      </c>
      <c r="S270" s="31">
        <f>INDEX('INPUT MIN'!$B:$AK,Cal!$E270,IF(Cal!$P$3=22.5,MATCH(S$1,Cal!$G$6:$G$21,0),MATCH(S$1,Cal!$H$6:$H$41,0)))*Cal!$C270</f>
        <v>0</v>
      </c>
      <c r="T270" s="31">
        <f>INDEX('INPUT MIN'!$B:$AK,Cal!$E270,IF(Cal!$P$3=22.5,MATCH(T$1,Cal!$G$6:$G$21,0),MATCH(T$1,Cal!$H$6:$H$41,0)))*Cal!$C270</f>
        <v>0</v>
      </c>
      <c r="U270" s="31">
        <f>INDEX('INPUT MIN'!$B:$AK,Cal!$E270,IF(Cal!$P$3=22.5,MATCH(U$1,Cal!$G$6:$G$21,0),MATCH(U$1,Cal!$H$6:$H$41,0)))*Cal!$C270</f>
        <v>0</v>
      </c>
      <c r="V270" s="31">
        <f>INDEX('INPUT MIN'!$B:$AK,Cal!$E270,IF(Cal!$P$3=22.5,MATCH(V$1,Cal!$G$6:$G$21,0),MATCH(V$1,Cal!$H$6:$H$41,0)))*Cal!$C270</f>
        <v>0</v>
      </c>
      <c r="W270" s="31">
        <f>INDEX('INPUT MIN'!$B:$AK,Cal!$E270,IF(Cal!$P$3=22.5,MATCH(W$1,Cal!$G$6:$G$21,0),MATCH(W$1,Cal!$H$6:$H$41,0)))*Cal!$C270</f>
        <v>0</v>
      </c>
      <c r="X270" s="31">
        <f>INDEX('INPUT MIN'!$B:$AK,Cal!$E270,IF(Cal!$P$3=22.5,MATCH(X$1,Cal!$G$6:$G$21,0),MATCH(X$1,Cal!$H$6:$H$41,0)))*Cal!$C270</f>
        <v>0</v>
      </c>
      <c r="Y270" s="31">
        <f>INDEX('INPUT MIN'!$B:$AK,Cal!$E270,IF(Cal!$P$3=22.5,MATCH(Y$1,Cal!$G$6:$G$21,0),MATCH(Y$1,Cal!$H$6:$H$41,0)))*Cal!$C270</f>
        <v>0</v>
      </c>
      <c r="Z270" s="31">
        <f>INDEX('INPUT MIN'!$B:$AK,Cal!$E270,IF(Cal!$P$3=22.5,MATCH(Z$1,Cal!$G$6:$G$21,0),MATCH(Z$1,Cal!$H$6:$H$41,0)))*Cal!$C270</f>
        <v>0</v>
      </c>
      <c r="AA270" s="31">
        <f>INDEX('INPUT MIN'!$B:$AK,Cal!$E270,IF(Cal!$P$3=22.5,MATCH(AA$1,Cal!$G$6:$G$21,0),MATCH(AA$1,Cal!$H$6:$H$41,0)))*Cal!$C270</f>
        <v>0</v>
      </c>
      <c r="AB270" s="31">
        <f>INDEX('INPUT MIN'!$B:$AK,Cal!$E270,IF(Cal!$P$3=22.5,MATCH(AB$1,Cal!$G$6:$G$21,0),MATCH(AB$1,Cal!$H$6:$H$41,0)))*Cal!$C270</f>
        <v>0</v>
      </c>
      <c r="AC270" s="31">
        <f>INDEX('INPUT MIN'!$B:$AK,Cal!$E270,IF(Cal!$P$3=22.5,MATCH(AC$1,Cal!$G$6:$G$21,0),MATCH(AC$1,Cal!$H$6:$H$41,0)))*Cal!$C270</f>
        <v>0</v>
      </c>
      <c r="AD270" s="31">
        <f>INDEX('INPUT MIN'!$B:$AK,Cal!$E270,IF(Cal!$P$3=22.5,MATCH(AD$1,Cal!$G$6:$G$21,0),MATCH(AD$1,Cal!$H$6:$H$41,0)))*Cal!$C270</f>
        <v>0</v>
      </c>
      <c r="AE270" s="31">
        <f>INDEX('INPUT MIN'!$B:$AK,Cal!$E270,IF(Cal!$P$3=22.5,MATCH(AE$1,Cal!$G$6:$G$21,0),MATCH(AE$1,Cal!$H$6:$H$41,0)))*Cal!$C270</f>
        <v>0</v>
      </c>
      <c r="AF270" s="31">
        <f>INDEX('INPUT MIN'!$B:$AK,Cal!$E270,IF(Cal!$P$3=22.5,MATCH(AF$1,Cal!$G$6:$G$21,0),MATCH(AF$1,Cal!$H$6:$H$41,0)))*Cal!$C270</f>
        <v>0</v>
      </c>
      <c r="AG270" s="31">
        <f>INDEX('INPUT MIN'!$B:$AK,Cal!$E270,IF(Cal!$P$3=22.5,MATCH(AG$1,Cal!$G$6:$G$21,0),MATCH(AG$1,Cal!$H$6:$H$41,0)))*Cal!$C270</f>
        <v>0</v>
      </c>
      <c r="AH270" s="31">
        <f>INDEX('INPUT MIN'!$B:$AK,Cal!$E270,IF(Cal!$P$3=22.5,MATCH(AH$1,Cal!$G$6:$G$21,0),MATCH(AH$1,Cal!$H$6:$H$41,0)))*Cal!$C270</f>
        <v>0</v>
      </c>
      <c r="AI270" s="31">
        <f>INDEX('INPUT MIN'!$B:$AK,Cal!$E270,IF(Cal!$P$3=22.5,MATCH(AI$1,Cal!$G$6:$G$21,0),MATCH(AI$1,Cal!$H$6:$H$41,0)))*Cal!$C270</f>
        <v>0</v>
      </c>
      <c r="AJ270" s="31">
        <f>INDEX('INPUT MIN'!$B:$AK,Cal!$E270,IF(Cal!$P$3=22.5,MATCH(AJ$1,Cal!$G$6:$G$21,0),MATCH(AJ$1,Cal!$H$6:$H$41,0)))*Cal!$C270</f>
        <v>0</v>
      </c>
      <c r="AK270" s="31">
        <f>INDEX('INPUT MIN'!$B:$AK,Cal!$E270,IF(Cal!$P$3=22.5,MATCH(AK$1,Cal!$G$6:$G$21,0),MATCH(AK$1,Cal!$H$6:$H$41,0)))*Cal!$C270</f>
        <v>0</v>
      </c>
      <c r="AL270" s="31">
        <f>INDEX('INPUT MIN'!$B:$AK,Cal!$E270,IF(Cal!$P$3=22.5,MATCH(AL$1,Cal!$G$6:$G$21,0),MATCH(AL$1,Cal!$H$6:$H$41,0)))*Cal!$C270</f>
        <v>0</v>
      </c>
    </row>
    <row r="271" spans="1:38" x14ac:dyDescent="0.4">
      <c r="A271" s="7">
        <f>Cal!A271</f>
        <v>270</v>
      </c>
      <c r="B271" s="31">
        <f>INDEX('INPUT MIN'!$B:$AK,Cal!$E271,IF(Cal!$P$3=22.5,MATCH(B$1,Cal!$G$6:$G$21,0),MATCH(B$1,Cal!$H$6:$H$41,0)))*Cal!$C271</f>
        <v>0</v>
      </c>
      <c r="C271" s="31">
        <f>INDEX('INPUT MIN'!$B:$AK,Cal!$E271,IF(Cal!$P$3=22.5,MATCH(C$1,Cal!$G$6:$G$21,0),MATCH(C$1,Cal!$H$6:$H$41,0)))*Cal!$C271</f>
        <v>0</v>
      </c>
      <c r="D271" s="31">
        <f>INDEX('INPUT MIN'!$B:$AK,Cal!$E271,IF(Cal!$P$3=22.5,MATCH(D$1,Cal!$G$6:$G$21,0),MATCH(D$1,Cal!$H$6:$H$41,0)))*Cal!$C271</f>
        <v>0</v>
      </c>
      <c r="E271" s="31">
        <f>INDEX('INPUT MIN'!$B:$AK,Cal!$E271,IF(Cal!$P$3=22.5,MATCH(E$1,Cal!$G$6:$G$21,0),MATCH(E$1,Cal!$H$6:$H$41,0)))*Cal!$C271</f>
        <v>0</v>
      </c>
      <c r="F271" s="31">
        <f>INDEX('INPUT MIN'!$B:$AK,Cal!$E271,IF(Cal!$P$3=22.5,MATCH(F$1,Cal!$G$6:$G$21,0),MATCH(F$1,Cal!$H$6:$H$41,0)))*Cal!$C271</f>
        <v>0</v>
      </c>
      <c r="G271" s="31">
        <f>INDEX('INPUT MIN'!$B:$AK,Cal!$E271,IF(Cal!$P$3=22.5,MATCH(G$1,Cal!$G$6:$G$21,0),MATCH(G$1,Cal!$H$6:$H$41,0)))*Cal!$C271</f>
        <v>0</v>
      </c>
      <c r="H271" s="31">
        <f>INDEX('INPUT MIN'!$B:$AK,Cal!$E271,IF(Cal!$P$3=22.5,MATCH(H$1,Cal!$G$6:$G$21,0),MATCH(H$1,Cal!$H$6:$H$41,0)))*Cal!$C271</f>
        <v>0</v>
      </c>
      <c r="I271" s="31">
        <f>INDEX('INPUT MIN'!$B:$AK,Cal!$E271,IF(Cal!$P$3=22.5,MATCH(I$1,Cal!$G$6:$G$21,0),MATCH(I$1,Cal!$H$6:$H$41,0)))*Cal!$C271</f>
        <v>0</v>
      </c>
      <c r="J271" s="31">
        <f>INDEX('INPUT MIN'!$B:$AK,Cal!$E271,IF(Cal!$P$3=22.5,MATCH(J$1,Cal!$G$6:$G$21,0),MATCH(J$1,Cal!$H$6:$H$41,0)))*Cal!$C271</f>
        <v>0</v>
      </c>
      <c r="K271" s="31">
        <f>INDEX('INPUT MIN'!$B:$AK,Cal!$E271,IF(Cal!$P$3=22.5,MATCH(K$1,Cal!$G$6:$G$21,0),MATCH(K$1,Cal!$H$6:$H$41,0)))*Cal!$C271</f>
        <v>0</v>
      </c>
      <c r="L271" s="31">
        <f>INDEX('INPUT MIN'!$B:$AK,Cal!$E271,IF(Cal!$P$3=22.5,MATCH(L$1,Cal!$G$6:$G$21,0),MATCH(L$1,Cal!$H$6:$H$41,0)))*Cal!$C271</f>
        <v>0</v>
      </c>
      <c r="M271" s="31">
        <f>INDEX('INPUT MIN'!$B:$AK,Cal!$E271,IF(Cal!$P$3=22.5,MATCH(M$1,Cal!$G$6:$G$21,0),MATCH(M$1,Cal!$H$6:$H$41,0)))*Cal!$C271</f>
        <v>0</v>
      </c>
      <c r="N271" s="31">
        <f>INDEX('INPUT MIN'!$B:$AK,Cal!$E271,IF(Cal!$P$3=22.5,MATCH(N$1,Cal!$G$6:$G$21,0),MATCH(N$1,Cal!$H$6:$H$41,0)))*Cal!$C271</f>
        <v>0</v>
      </c>
      <c r="O271" s="31">
        <f>INDEX('INPUT MIN'!$B:$AK,Cal!$E271,IF(Cal!$P$3=22.5,MATCH(O$1,Cal!$G$6:$G$21,0),MATCH(O$1,Cal!$H$6:$H$41,0)))*Cal!$C271</f>
        <v>0</v>
      </c>
      <c r="P271" s="31">
        <f>INDEX('INPUT MIN'!$B:$AK,Cal!$E271,IF(Cal!$P$3=22.5,MATCH(P$1,Cal!$G$6:$G$21,0),MATCH(P$1,Cal!$H$6:$H$41,0)))*Cal!$C271</f>
        <v>0</v>
      </c>
      <c r="Q271" s="31">
        <f>INDEX('INPUT MIN'!$B:$AK,Cal!$E271,IF(Cal!$P$3=22.5,MATCH(Q$1,Cal!$G$6:$G$21,0),MATCH(Q$1,Cal!$H$6:$H$41,0)))*Cal!$C271</f>
        <v>0</v>
      </c>
      <c r="R271" s="31">
        <f>INDEX('INPUT MIN'!$B:$AK,Cal!$E271,IF(Cal!$P$3=22.5,MATCH(R$1,Cal!$G$6:$G$21,0),MATCH(R$1,Cal!$H$6:$H$41,0)))*Cal!$C271</f>
        <v>0</v>
      </c>
      <c r="S271" s="31">
        <f>INDEX('INPUT MIN'!$B:$AK,Cal!$E271,IF(Cal!$P$3=22.5,MATCH(S$1,Cal!$G$6:$G$21,0),MATCH(S$1,Cal!$H$6:$H$41,0)))*Cal!$C271</f>
        <v>0</v>
      </c>
      <c r="T271" s="31">
        <f>INDEX('INPUT MIN'!$B:$AK,Cal!$E271,IF(Cal!$P$3=22.5,MATCH(T$1,Cal!$G$6:$G$21,0),MATCH(T$1,Cal!$H$6:$H$41,0)))*Cal!$C271</f>
        <v>0</v>
      </c>
      <c r="U271" s="31">
        <f>INDEX('INPUT MIN'!$B:$AK,Cal!$E271,IF(Cal!$P$3=22.5,MATCH(U$1,Cal!$G$6:$G$21,0),MATCH(U$1,Cal!$H$6:$H$41,0)))*Cal!$C271</f>
        <v>0</v>
      </c>
      <c r="V271" s="31">
        <f>INDEX('INPUT MIN'!$B:$AK,Cal!$E271,IF(Cal!$P$3=22.5,MATCH(V$1,Cal!$G$6:$G$21,0),MATCH(V$1,Cal!$H$6:$H$41,0)))*Cal!$C271</f>
        <v>0</v>
      </c>
      <c r="W271" s="31">
        <f>INDEX('INPUT MIN'!$B:$AK,Cal!$E271,IF(Cal!$P$3=22.5,MATCH(W$1,Cal!$G$6:$G$21,0),MATCH(W$1,Cal!$H$6:$H$41,0)))*Cal!$C271</f>
        <v>0</v>
      </c>
      <c r="X271" s="31">
        <f>INDEX('INPUT MIN'!$B:$AK,Cal!$E271,IF(Cal!$P$3=22.5,MATCH(X$1,Cal!$G$6:$G$21,0),MATCH(X$1,Cal!$H$6:$H$41,0)))*Cal!$C271</f>
        <v>0</v>
      </c>
      <c r="Y271" s="31">
        <f>INDEX('INPUT MIN'!$B:$AK,Cal!$E271,IF(Cal!$P$3=22.5,MATCH(Y$1,Cal!$G$6:$G$21,0),MATCH(Y$1,Cal!$H$6:$H$41,0)))*Cal!$C271</f>
        <v>0</v>
      </c>
      <c r="Z271" s="31">
        <f>INDEX('INPUT MIN'!$B:$AK,Cal!$E271,IF(Cal!$P$3=22.5,MATCH(Z$1,Cal!$G$6:$G$21,0),MATCH(Z$1,Cal!$H$6:$H$41,0)))*Cal!$C271</f>
        <v>0</v>
      </c>
      <c r="AA271" s="31">
        <f>INDEX('INPUT MIN'!$B:$AK,Cal!$E271,IF(Cal!$P$3=22.5,MATCH(AA$1,Cal!$G$6:$G$21,0),MATCH(AA$1,Cal!$H$6:$H$41,0)))*Cal!$C271</f>
        <v>0</v>
      </c>
      <c r="AB271" s="31">
        <f>INDEX('INPUT MIN'!$B:$AK,Cal!$E271,IF(Cal!$P$3=22.5,MATCH(AB$1,Cal!$G$6:$G$21,0),MATCH(AB$1,Cal!$H$6:$H$41,0)))*Cal!$C271</f>
        <v>0</v>
      </c>
      <c r="AC271" s="31">
        <f>INDEX('INPUT MIN'!$B:$AK,Cal!$E271,IF(Cal!$P$3=22.5,MATCH(AC$1,Cal!$G$6:$G$21,0),MATCH(AC$1,Cal!$H$6:$H$41,0)))*Cal!$C271</f>
        <v>0</v>
      </c>
      <c r="AD271" s="31">
        <f>INDEX('INPUT MIN'!$B:$AK,Cal!$E271,IF(Cal!$P$3=22.5,MATCH(AD$1,Cal!$G$6:$G$21,0),MATCH(AD$1,Cal!$H$6:$H$41,0)))*Cal!$C271</f>
        <v>0</v>
      </c>
      <c r="AE271" s="31">
        <f>INDEX('INPUT MIN'!$B:$AK,Cal!$E271,IF(Cal!$P$3=22.5,MATCH(AE$1,Cal!$G$6:$G$21,0),MATCH(AE$1,Cal!$H$6:$H$41,0)))*Cal!$C271</f>
        <v>0</v>
      </c>
      <c r="AF271" s="31">
        <f>INDEX('INPUT MIN'!$B:$AK,Cal!$E271,IF(Cal!$P$3=22.5,MATCH(AF$1,Cal!$G$6:$G$21,0),MATCH(AF$1,Cal!$H$6:$H$41,0)))*Cal!$C271</f>
        <v>0</v>
      </c>
      <c r="AG271" s="31">
        <f>INDEX('INPUT MIN'!$B:$AK,Cal!$E271,IF(Cal!$P$3=22.5,MATCH(AG$1,Cal!$G$6:$G$21,0),MATCH(AG$1,Cal!$H$6:$H$41,0)))*Cal!$C271</f>
        <v>0</v>
      </c>
      <c r="AH271" s="31">
        <f>INDEX('INPUT MIN'!$B:$AK,Cal!$E271,IF(Cal!$P$3=22.5,MATCH(AH$1,Cal!$G$6:$G$21,0),MATCH(AH$1,Cal!$H$6:$H$41,0)))*Cal!$C271</f>
        <v>0</v>
      </c>
      <c r="AI271" s="31">
        <f>INDEX('INPUT MIN'!$B:$AK,Cal!$E271,IF(Cal!$P$3=22.5,MATCH(AI$1,Cal!$G$6:$G$21,0),MATCH(AI$1,Cal!$H$6:$H$41,0)))*Cal!$C271</f>
        <v>0</v>
      </c>
      <c r="AJ271" s="31">
        <f>INDEX('INPUT MIN'!$B:$AK,Cal!$E271,IF(Cal!$P$3=22.5,MATCH(AJ$1,Cal!$G$6:$G$21,0),MATCH(AJ$1,Cal!$H$6:$H$41,0)))*Cal!$C271</f>
        <v>0</v>
      </c>
      <c r="AK271" s="31">
        <f>INDEX('INPUT MIN'!$B:$AK,Cal!$E271,IF(Cal!$P$3=22.5,MATCH(AK$1,Cal!$G$6:$G$21,0),MATCH(AK$1,Cal!$H$6:$H$41,0)))*Cal!$C271</f>
        <v>0</v>
      </c>
      <c r="AL271" s="31">
        <f>INDEX('INPUT MIN'!$B:$AK,Cal!$E271,IF(Cal!$P$3=22.5,MATCH(AL$1,Cal!$G$6:$G$21,0),MATCH(AL$1,Cal!$H$6:$H$41,0)))*Cal!$C271</f>
        <v>0</v>
      </c>
    </row>
    <row r="272" spans="1:38" x14ac:dyDescent="0.4">
      <c r="A272" s="7">
        <f>Cal!A272</f>
        <v>271</v>
      </c>
      <c r="B272" s="31">
        <f>INDEX('INPUT MIN'!$B:$AK,Cal!$E272,IF(Cal!$P$3=22.5,MATCH(B$1,Cal!$G$6:$G$21,0),MATCH(B$1,Cal!$H$6:$H$41,0)))*Cal!$C272</f>
        <v>0</v>
      </c>
      <c r="C272" s="31">
        <f>INDEX('INPUT MIN'!$B:$AK,Cal!$E272,IF(Cal!$P$3=22.5,MATCH(C$1,Cal!$G$6:$G$21,0),MATCH(C$1,Cal!$H$6:$H$41,0)))*Cal!$C272</f>
        <v>0</v>
      </c>
      <c r="D272" s="31">
        <f>INDEX('INPUT MIN'!$B:$AK,Cal!$E272,IF(Cal!$P$3=22.5,MATCH(D$1,Cal!$G$6:$G$21,0),MATCH(D$1,Cal!$H$6:$H$41,0)))*Cal!$C272</f>
        <v>0</v>
      </c>
      <c r="E272" s="31">
        <f>INDEX('INPUT MIN'!$B:$AK,Cal!$E272,IF(Cal!$P$3=22.5,MATCH(E$1,Cal!$G$6:$G$21,0),MATCH(E$1,Cal!$H$6:$H$41,0)))*Cal!$C272</f>
        <v>0</v>
      </c>
      <c r="F272" s="31">
        <f>INDEX('INPUT MIN'!$B:$AK,Cal!$E272,IF(Cal!$P$3=22.5,MATCH(F$1,Cal!$G$6:$G$21,0),MATCH(F$1,Cal!$H$6:$H$41,0)))*Cal!$C272</f>
        <v>0</v>
      </c>
      <c r="G272" s="31">
        <f>INDEX('INPUT MIN'!$B:$AK,Cal!$E272,IF(Cal!$P$3=22.5,MATCH(G$1,Cal!$G$6:$G$21,0),MATCH(G$1,Cal!$H$6:$H$41,0)))*Cal!$C272</f>
        <v>0</v>
      </c>
      <c r="H272" s="31">
        <f>INDEX('INPUT MIN'!$B:$AK,Cal!$E272,IF(Cal!$P$3=22.5,MATCH(H$1,Cal!$G$6:$G$21,0),MATCH(H$1,Cal!$H$6:$H$41,0)))*Cal!$C272</f>
        <v>0</v>
      </c>
      <c r="I272" s="31">
        <f>INDEX('INPUT MIN'!$B:$AK,Cal!$E272,IF(Cal!$P$3=22.5,MATCH(I$1,Cal!$G$6:$G$21,0),MATCH(I$1,Cal!$H$6:$H$41,0)))*Cal!$C272</f>
        <v>0</v>
      </c>
      <c r="J272" s="31">
        <f>INDEX('INPUT MIN'!$B:$AK,Cal!$E272,IF(Cal!$P$3=22.5,MATCH(J$1,Cal!$G$6:$G$21,0),MATCH(J$1,Cal!$H$6:$H$41,0)))*Cal!$C272</f>
        <v>0</v>
      </c>
      <c r="K272" s="31">
        <f>INDEX('INPUT MIN'!$B:$AK,Cal!$E272,IF(Cal!$P$3=22.5,MATCH(K$1,Cal!$G$6:$G$21,0),MATCH(K$1,Cal!$H$6:$H$41,0)))*Cal!$C272</f>
        <v>0</v>
      </c>
      <c r="L272" s="31">
        <f>INDEX('INPUT MIN'!$B:$AK,Cal!$E272,IF(Cal!$P$3=22.5,MATCH(L$1,Cal!$G$6:$G$21,0),MATCH(L$1,Cal!$H$6:$H$41,0)))*Cal!$C272</f>
        <v>0</v>
      </c>
      <c r="M272" s="31">
        <f>INDEX('INPUT MIN'!$B:$AK,Cal!$E272,IF(Cal!$P$3=22.5,MATCH(M$1,Cal!$G$6:$G$21,0),MATCH(M$1,Cal!$H$6:$H$41,0)))*Cal!$C272</f>
        <v>0</v>
      </c>
      <c r="N272" s="31">
        <f>INDEX('INPUT MIN'!$B:$AK,Cal!$E272,IF(Cal!$P$3=22.5,MATCH(N$1,Cal!$G$6:$G$21,0),MATCH(N$1,Cal!$H$6:$H$41,0)))*Cal!$C272</f>
        <v>0</v>
      </c>
      <c r="O272" s="31">
        <f>INDEX('INPUT MIN'!$B:$AK,Cal!$E272,IF(Cal!$P$3=22.5,MATCH(O$1,Cal!$G$6:$G$21,0),MATCH(O$1,Cal!$H$6:$H$41,0)))*Cal!$C272</f>
        <v>0</v>
      </c>
      <c r="P272" s="31">
        <f>INDEX('INPUT MIN'!$B:$AK,Cal!$E272,IF(Cal!$P$3=22.5,MATCH(P$1,Cal!$G$6:$G$21,0),MATCH(P$1,Cal!$H$6:$H$41,0)))*Cal!$C272</f>
        <v>0</v>
      </c>
      <c r="Q272" s="31">
        <f>INDEX('INPUT MIN'!$B:$AK,Cal!$E272,IF(Cal!$P$3=22.5,MATCH(Q$1,Cal!$G$6:$G$21,0),MATCH(Q$1,Cal!$H$6:$H$41,0)))*Cal!$C272</f>
        <v>0</v>
      </c>
      <c r="R272" s="31">
        <f>INDEX('INPUT MIN'!$B:$AK,Cal!$E272,IF(Cal!$P$3=22.5,MATCH(R$1,Cal!$G$6:$G$21,0),MATCH(R$1,Cal!$H$6:$H$41,0)))*Cal!$C272</f>
        <v>0</v>
      </c>
      <c r="S272" s="31">
        <f>INDEX('INPUT MIN'!$B:$AK,Cal!$E272,IF(Cal!$P$3=22.5,MATCH(S$1,Cal!$G$6:$G$21,0),MATCH(S$1,Cal!$H$6:$H$41,0)))*Cal!$C272</f>
        <v>0</v>
      </c>
      <c r="T272" s="31">
        <f>INDEX('INPUT MIN'!$B:$AK,Cal!$E272,IF(Cal!$P$3=22.5,MATCH(T$1,Cal!$G$6:$G$21,0),MATCH(T$1,Cal!$H$6:$H$41,0)))*Cal!$C272</f>
        <v>0</v>
      </c>
      <c r="U272" s="31">
        <f>INDEX('INPUT MIN'!$B:$AK,Cal!$E272,IF(Cal!$P$3=22.5,MATCH(U$1,Cal!$G$6:$G$21,0),MATCH(U$1,Cal!$H$6:$H$41,0)))*Cal!$C272</f>
        <v>0</v>
      </c>
      <c r="V272" s="31">
        <f>INDEX('INPUT MIN'!$B:$AK,Cal!$E272,IF(Cal!$P$3=22.5,MATCH(V$1,Cal!$G$6:$G$21,0),MATCH(V$1,Cal!$H$6:$H$41,0)))*Cal!$C272</f>
        <v>0</v>
      </c>
      <c r="W272" s="31">
        <f>INDEX('INPUT MIN'!$B:$AK,Cal!$E272,IF(Cal!$P$3=22.5,MATCH(W$1,Cal!$G$6:$G$21,0),MATCH(W$1,Cal!$H$6:$H$41,0)))*Cal!$C272</f>
        <v>0</v>
      </c>
      <c r="X272" s="31">
        <f>INDEX('INPUT MIN'!$B:$AK,Cal!$E272,IF(Cal!$P$3=22.5,MATCH(X$1,Cal!$G$6:$G$21,0),MATCH(X$1,Cal!$H$6:$H$41,0)))*Cal!$C272</f>
        <v>0</v>
      </c>
      <c r="Y272" s="31">
        <f>INDEX('INPUT MIN'!$B:$AK,Cal!$E272,IF(Cal!$P$3=22.5,MATCH(Y$1,Cal!$G$6:$G$21,0),MATCH(Y$1,Cal!$H$6:$H$41,0)))*Cal!$C272</f>
        <v>0</v>
      </c>
      <c r="Z272" s="31">
        <f>INDEX('INPUT MIN'!$B:$AK,Cal!$E272,IF(Cal!$P$3=22.5,MATCH(Z$1,Cal!$G$6:$G$21,0),MATCH(Z$1,Cal!$H$6:$H$41,0)))*Cal!$C272</f>
        <v>0</v>
      </c>
      <c r="AA272" s="31">
        <f>INDEX('INPUT MIN'!$B:$AK,Cal!$E272,IF(Cal!$P$3=22.5,MATCH(AA$1,Cal!$G$6:$G$21,0),MATCH(AA$1,Cal!$H$6:$H$41,0)))*Cal!$C272</f>
        <v>0</v>
      </c>
      <c r="AB272" s="31">
        <f>INDEX('INPUT MIN'!$B:$AK,Cal!$E272,IF(Cal!$P$3=22.5,MATCH(AB$1,Cal!$G$6:$G$21,0),MATCH(AB$1,Cal!$H$6:$H$41,0)))*Cal!$C272</f>
        <v>0</v>
      </c>
      <c r="AC272" s="31">
        <f>INDEX('INPUT MIN'!$B:$AK,Cal!$E272,IF(Cal!$P$3=22.5,MATCH(AC$1,Cal!$G$6:$G$21,0),MATCH(AC$1,Cal!$H$6:$H$41,0)))*Cal!$C272</f>
        <v>0</v>
      </c>
      <c r="AD272" s="31">
        <f>INDEX('INPUT MIN'!$B:$AK,Cal!$E272,IF(Cal!$P$3=22.5,MATCH(AD$1,Cal!$G$6:$G$21,0),MATCH(AD$1,Cal!$H$6:$H$41,0)))*Cal!$C272</f>
        <v>0</v>
      </c>
      <c r="AE272" s="31">
        <f>INDEX('INPUT MIN'!$B:$AK,Cal!$E272,IF(Cal!$P$3=22.5,MATCH(AE$1,Cal!$G$6:$G$21,0),MATCH(AE$1,Cal!$H$6:$H$41,0)))*Cal!$C272</f>
        <v>0</v>
      </c>
      <c r="AF272" s="31">
        <f>INDEX('INPUT MIN'!$B:$AK,Cal!$E272,IF(Cal!$P$3=22.5,MATCH(AF$1,Cal!$G$6:$G$21,0),MATCH(AF$1,Cal!$H$6:$H$41,0)))*Cal!$C272</f>
        <v>0</v>
      </c>
      <c r="AG272" s="31">
        <f>INDEX('INPUT MIN'!$B:$AK,Cal!$E272,IF(Cal!$P$3=22.5,MATCH(AG$1,Cal!$G$6:$G$21,0),MATCH(AG$1,Cal!$H$6:$H$41,0)))*Cal!$C272</f>
        <v>0</v>
      </c>
      <c r="AH272" s="31">
        <f>INDEX('INPUT MIN'!$B:$AK,Cal!$E272,IF(Cal!$P$3=22.5,MATCH(AH$1,Cal!$G$6:$G$21,0),MATCH(AH$1,Cal!$H$6:$H$41,0)))*Cal!$C272</f>
        <v>0</v>
      </c>
      <c r="AI272" s="31">
        <f>INDEX('INPUT MIN'!$B:$AK,Cal!$E272,IF(Cal!$P$3=22.5,MATCH(AI$1,Cal!$G$6:$G$21,0),MATCH(AI$1,Cal!$H$6:$H$41,0)))*Cal!$C272</f>
        <v>0</v>
      </c>
      <c r="AJ272" s="31">
        <f>INDEX('INPUT MIN'!$B:$AK,Cal!$E272,IF(Cal!$P$3=22.5,MATCH(AJ$1,Cal!$G$6:$G$21,0),MATCH(AJ$1,Cal!$H$6:$H$41,0)))*Cal!$C272</f>
        <v>0</v>
      </c>
      <c r="AK272" s="31">
        <f>INDEX('INPUT MIN'!$B:$AK,Cal!$E272,IF(Cal!$P$3=22.5,MATCH(AK$1,Cal!$G$6:$G$21,0),MATCH(AK$1,Cal!$H$6:$H$41,0)))*Cal!$C272</f>
        <v>0</v>
      </c>
      <c r="AL272" s="31">
        <f>INDEX('INPUT MIN'!$B:$AK,Cal!$E272,IF(Cal!$P$3=22.5,MATCH(AL$1,Cal!$G$6:$G$21,0),MATCH(AL$1,Cal!$H$6:$H$41,0)))*Cal!$C272</f>
        <v>0</v>
      </c>
    </row>
    <row r="273" spans="1:38" x14ac:dyDescent="0.4">
      <c r="A273" s="7">
        <f>Cal!A273</f>
        <v>272</v>
      </c>
      <c r="B273" s="31">
        <f>INDEX('INPUT MIN'!$B:$AK,Cal!$E273,IF(Cal!$P$3=22.5,MATCH(B$1,Cal!$G$6:$G$21,0),MATCH(B$1,Cal!$H$6:$H$41,0)))*Cal!$C273</f>
        <v>0</v>
      </c>
      <c r="C273" s="31">
        <f>INDEX('INPUT MIN'!$B:$AK,Cal!$E273,IF(Cal!$P$3=22.5,MATCH(C$1,Cal!$G$6:$G$21,0),MATCH(C$1,Cal!$H$6:$H$41,0)))*Cal!$C273</f>
        <v>0</v>
      </c>
      <c r="D273" s="31">
        <f>INDEX('INPUT MIN'!$B:$AK,Cal!$E273,IF(Cal!$P$3=22.5,MATCH(D$1,Cal!$G$6:$G$21,0),MATCH(D$1,Cal!$H$6:$H$41,0)))*Cal!$C273</f>
        <v>0</v>
      </c>
      <c r="E273" s="31">
        <f>INDEX('INPUT MIN'!$B:$AK,Cal!$E273,IF(Cal!$P$3=22.5,MATCH(E$1,Cal!$G$6:$G$21,0),MATCH(E$1,Cal!$H$6:$H$41,0)))*Cal!$C273</f>
        <v>0</v>
      </c>
      <c r="F273" s="31">
        <f>INDEX('INPUT MIN'!$B:$AK,Cal!$E273,IF(Cal!$P$3=22.5,MATCH(F$1,Cal!$G$6:$G$21,0),MATCH(F$1,Cal!$H$6:$H$41,0)))*Cal!$C273</f>
        <v>0</v>
      </c>
      <c r="G273" s="31">
        <f>INDEX('INPUT MIN'!$B:$AK,Cal!$E273,IF(Cal!$P$3=22.5,MATCH(G$1,Cal!$G$6:$G$21,0),MATCH(G$1,Cal!$H$6:$H$41,0)))*Cal!$C273</f>
        <v>0</v>
      </c>
      <c r="H273" s="31">
        <f>INDEX('INPUT MIN'!$B:$AK,Cal!$E273,IF(Cal!$P$3=22.5,MATCH(H$1,Cal!$G$6:$G$21,0),MATCH(H$1,Cal!$H$6:$H$41,0)))*Cal!$C273</f>
        <v>0</v>
      </c>
      <c r="I273" s="31">
        <f>INDEX('INPUT MIN'!$B:$AK,Cal!$E273,IF(Cal!$P$3=22.5,MATCH(I$1,Cal!$G$6:$G$21,0),MATCH(I$1,Cal!$H$6:$H$41,0)))*Cal!$C273</f>
        <v>0</v>
      </c>
      <c r="J273" s="31">
        <f>INDEX('INPUT MIN'!$B:$AK,Cal!$E273,IF(Cal!$P$3=22.5,MATCH(J$1,Cal!$G$6:$G$21,0),MATCH(J$1,Cal!$H$6:$H$41,0)))*Cal!$C273</f>
        <v>0</v>
      </c>
      <c r="K273" s="31">
        <f>INDEX('INPUT MIN'!$B:$AK,Cal!$E273,IF(Cal!$P$3=22.5,MATCH(K$1,Cal!$G$6:$G$21,0),MATCH(K$1,Cal!$H$6:$H$41,0)))*Cal!$C273</f>
        <v>0</v>
      </c>
      <c r="L273" s="31">
        <f>INDEX('INPUT MIN'!$B:$AK,Cal!$E273,IF(Cal!$P$3=22.5,MATCH(L$1,Cal!$G$6:$G$21,0),MATCH(L$1,Cal!$H$6:$H$41,0)))*Cal!$C273</f>
        <v>0</v>
      </c>
      <c r="M273" s="31">
        <f>INDEX('INPUT MIN'!$B:$AK,Cal!$E273,IF(Cal!$P$3=22.5,MATCH(M$1,Cal!$G$6:$G$21,0),MATCH(M$1,Cal!$H$6:$H$41,0)))*Cal!$C273</f>
        <v>0</v>
      </c>
      <c r="N273" s="31">
        <f>INDEX('INPUT MIN'!$B:$AK,Cal!$E273,IF(Cal!$P$3=22.5,MATCH(N$1,Cal!$G$6:$G$21,0),MATCH(N$1,Cal!$H$6:$H$41,0)))*Cal!$C273</f>
        <v>0</v>
      </c>
      <c r="O273" s="31">
        <f>INDEX('INPUT MIN'!$B:$AK,Cal!$E273,IF(Cal!$P$3=22.5,MATCH(O$1,Cal!$G$6:$G$21,0),MATCH(O$1,Cal!$H$6:$H$41,0)))*Cal!$C273</f>
        <v>0</v>
      </c>
      <c r="P273" s="31">
        <f>INDEX('INPUT MIN'!$B:$AK,Cal!$E273,IF(Cal!$P$3=22.5,MATCH(P$1,Cal!$G$6:$G$21,0),MATCH(P$1,Cal!$H$6:$H$41,0)))*Cal!$C273</f>
        <v>0</v>
      </c>
      <c r="Q273" s="31">
        <f>INDEX('INPUT MIN'!$B:$AK,Cal!$E273,IF(Cal!$P$3=22.5,MATCH(Q$1,Cal!$G$6:$G$21,0),MATCH(Q$1,Cal!$H$6:$H$41,0)))*Cal!$C273</f>
        <v>0</v>
      </c>
      <c r="R273" s="31">
        <f>INDEX('INPUT MIN'!$B:$AK,Cal!$E273,IF(Cal!$P$3=22.5,MATCH(R$1,Cal!$G$6:$G$21,0),MATCH(R$1,Cal!$H$6:$H$41,0)))*Cal!$C273</f>
        <v>0</v>
      </c>
      <c r="S273" s="31">
        <f>INDEX('INPUT MIN'!$B:$AK,Cal!$E273,IF(Cal!$P$3=22.5,MATCH(S$1,Cal!$G$6:$G$21,0),MATCH(S$1,Cal!$H$6:$H$41,0)))*Cal!$C273</f>
        <v>0</v>
      </c>
      <c r="T273" s="31">
        <f>INDEX('INPUT MIN'!$B:$AK,Cal!$E273,IF(Cal!$P$3=22.5,MATCH(T$1,Cal!$G$6:$G$21,0),MATCH(T$1,Cal!$H$6:$H$41,0)))*Cal!$C273</f>
        <v>0</v>
      </c>
      <c r="U273" s="31">
        <f>INDEX('INPUT MIN'!$B:$AK,Cal!$E273,IF(Cal!$P$3=22.5,MATCH(U$1,Cal!$G$6:$G$21,0),MATCH(U$1,Cal!$H$6:$H$41,0)))*Cal!$C273</f>
        <v>0</v>
      </c>
      <c r="V273" s="31">
        <f>INDEX('INPUT MIN'!$B:$AK,Cal!$E273,IF(Cal!$P$3=22.5,MATCH(V$1,Cal!$G$6:$G$21,0),MATCH(V$1,Cal!$H$6:$H$41,0)))*Cal!$C273</f>
        <v>0</v>
      </c>
      <c r="W273" s="31">
        <f>INDEX('INPUT MIN'!$B:$AK,Cal!$E273,IF(Cal!$P$3=22.5,MATCH(W$1,Cal!$G$6:$G$21,0),MATCH(W$1,Cal!$H$6:$H$41,0)))*Cal!$C273</f>
        <v>0</v>
      </c>
      <c r="X273" s="31">
        <f>INDEX('INPUT MIN'!$B:$AK,Cal!$E273,IF(Cal!$P$3=22.5,MATCH(X$1,Cal!$G$6:$G$21,0),MATCH(X$1,Cal!$H$6:$H$41,0)))*Cal!$C273</f>
        <v>0</v>
      </c>
      <c r="Y273" s="31">
        <f>INDEX('INPUT MIN'!$B:$AK,Cal!$E273,IF(Cal!$P$3=22.5,MATCH(Y$1,Cal!$G$6:$G$21,0),MATCH(Y$1,Cal!$H$6:$H$41,0)))*Cal!$C273</f>
        <v>0</v>
      </c>
      <c r="Z273" s="31">
        <f>INDEX('INPUT MIN'!$B:$AK,Cal!$E273,IF(Cal!$P$3=22.5,MATCH(Z$1,Cal!$G$6:$G$21,0),MATCH(Z$1,Cal!$H$6:$H$41,0)))*Cal!$C273</f>
        <v>0</v>
      </c>
      <c r="AA273" s="31">
        <f>INDEX('INPUT MIN'!$B:$AK,Cal!$E273,IF(Cal!$P$3=22.5,MATCH(AA$1,Cal!$G$6:$G$21,0),MATCH(AA$1,Cal!$H$6:$H$41,0)))*Cal!$C273</f>
        <v>0</v>
      </c>
      <c r="AB273" s="31">
        <f>INDEX('INPUT MIN'!$B:$AK,Cal!$E273,IF(Cal!$P$3=22.5,MATCH(AB$1,Cal!$G$6:$G$21,0),MATCH(AB$1,Cal!$H$6:$H$41,0)))*Cal!$C273</f>
        <v>0</v>
      </c>
      <c r="AC273" s="31">
        <f>INDEX('INPUT MIN'!$B:$AK,Cal!$E273,IF(Cal!$P$3=22.5,MATCH(AC$1,Cal!$G$6:$G$21,0),MATCH(AC$1,Cal!$H$6:$H$41,0)))*Cal!$C273</f>
        <v>0</v>
      </c>
      <c r="AD273" s="31">
        <f>INDEX('INPUT MIN'!$B:$AK,Cal!$E273,IF(Cal!$P$3=22.5,MATCH(AD$1,Cal!$G$6:$G$21,0),MATCH(AD$1,Cal!$H$6:$H$41,0)))*Cal!$C273</f>
        <v>0</v>
      </c>
      <c r="AE273" s="31">
        <f>INDEX('INPUT MIN'!$B:$AK,Cal!$E273,IF(Cal!$P$3=22.5,MATCH(AE$1,Cal!$G$6:$G$21,0),MATCH(AE$1,Cal!$H$6:$H$41,0)))*Cal!$C273</f>
        <v>0</v>
      </c>
      <c r="AF273" s="31">
        <f>INDEX('INPUT MIN'!$B:$AK,Cal!$E273,IF(Cal!$P$3=22.5,MATCH(AF$1,Cal!$G$6:$G$21,0),MATCH(AF$1,Cal!$H$6:$H$41,0)))*Cal!$C273</f>
        <v>0</v>
      </c>
      <c r="AG273" s="31">
        <f>INDEX('INPUT MIN'!$B:$AK,Cal!$E273,IF(Cal!$P$3=22.5,MATCH(AG$1,Cal!$G$6:$G$21,0),MATCH(AG$1,Cal!$H$6:$H$41,0)))*Cal!$C273</f>
        <v>0</v>
      </c>
      <c r="AH273" s="31">
        <f>INDEX('INPUT MIN'!$B:$AK,Cal!$E273,IF(Cal!$P$3=22.5,MATCH(AH$1,Cal!$G$6:$G$21,0),MATCH(AH$1,Cal!$H$6:$H$41,0)))*Cal!$C273</f>
        <v>0</v>
      </c>
      <c r="AI273" s="31">
        <f>INDEX('INPUT MIN'!$B:$AK,Cal!$E273,IF(Cal!$P$3=22.5,MATCH(AI$1,Cal!$G$6:$G$21,0),MATCH(AI$1,Cal!$H$6:$H$41,0)))*Cal!$C273</f>
        <v>0</v>
      </c>
      <c r="AJ273" s="31">
        <f>INDEX('INPUT MIN'!$B:$AK,Cal!$E273,IF(Cal!$P$3=22.5,MATCH(AJ$1,Cal!$G$6:$G$21,0),MATCH(AJ$1,Cal!$H$6:$H$41,0)))*Cal!$C273</f>
        <v>0</v>
      </c>
      <c r="AK273" s="31">
        <f>INDEX('INPUT MIN'!$B:$AK,Cal!$E273,IF(Cal!$P$3=22.5,MATCH(AK$1,Cal!$G$6:$G$21,0),MATCH(AK$1,Cal!$H$6:$H$41,0)))*Cal!$C273</f>
        <v>0</v>
      </c>
      <c r="AL273" s="31">
        <f>INDEX('INPUT MIN'!$B:$AK,Cal!$E273,IF(Cal!$P$3=22.5,MATCH(AL$1,Cal!$G$6:$G$21,0),MATCH(AL$1,Cal!$H$6:$H$41,0)))*Cal!$C273</f>
        <v>0</v>
      </c>
    </row>
    <row r="274" spans="1:38" x14ac:dyDescent="0.4">
      <c r="A274" s="7">
        <f>Cal!A274</f>
        <v>273</v>
      </c>
      <c r="B274" s="31">
        <f>INDEX('INPUT MIN'!$B:$AK,Cal!$E274,IF(Cal!$P$3=22.5,MATCH(B$1,Cal!$G$6:$G$21,0),MATCH(B$1,Cal!$H$6:$H$41,0)))*Cal!$C274</f>
        <v>0</v>
      </c>
      <c r="C274" s="31">
        <f>INDEX('INPUT MIN'!$B:$AK,Cal!$E274,IF(Cal!$P$3=22.5,MATCH(C$1,Cal!$G$6:$G$21,0),MATCH(C$1,Cal!$H$6:$H$41,0)))*Cal!$C274</f>
        <v>0</v>
      </c>
      <c r="D274" s="31">
        <f>INDEX('INPUT MIN'!$B:$AK,Cal!$E274,IF(Cal!$P$3=22.5,MATCH(D$1,Cal!$G$6:$G$21,0),MATCH(D$1,Cal!$H$6:$H$41,0)))*Cal!$C274</f>
        <v>0</v>
      </c>
      <c r="E274" s="31">
        <f>INDEX('INPUT MIN'!$B:$AK,Cal!$E274,IF(Cal!$P$3=22.5,MATCH(E$1,Cal!$G$6:$G$21,0),MATCH(E$1,Cal!$H$6:$H$41,0)))*Cal!$C274</f>
        <v>0</v>
      </c>
      <c r="F274" s="31">
        <f>INDEX('INPUT MIN'!$B:$AK,Cal!$E274,IF(Cal!$P$3=22.5,MATCH(F$1,Cal!$G$6:$G$21,0),MATCH(F$1,Cal!$H$6:$H$41,0)))*Cal!$C274</f>
        <v>0</v>
      </c>
      <c r="G274" s="31">
        <f>INDEX('INPUT MIN'!$B:$AK,Cal!$E274,IF(Cal!$P$3=22.5,MATCH(G$1,Cal!$G$6:$G$21,0),MATCH(G$1,Cal!$H$6:$H$41,0)))*Cal!$C274</f>
        <v>0</v>
      </c>
      <c r="H274" s="31">
        <f>INDEX('INPUT MIN'!$B:$AK,Cal!$E274,IF(Cal!$P$3=22.5,MATCH(H$1,Cal!$G$6:$G$21,0),MATCH(H$1,Cal!$H$6:$H$41,0)))*Cal!$C274</f>
        <v>0</v>
      </c>
      <c r="I274" s="31">
        <f>INDEX('INPUT MIN'!$B:$AK,Cal!$E274,IF(Cal!$P$3=22.5,MATCH(I$1,Cal!$G$6:$G$21,0),MATCH(I$1,Cal!$H$6:$H$41,0)))*Cal!$C274</f>
        <v>0</v>
      </c>
      <c r="J274" s="31">
        <f>INDEX('INPUT MIN'!$B:$AK,Cal!$E274,IF(Cal!$P$3=22.5,MATCH(J$1,Cal!$G$6:$G$21,0),MATCH(J$1,Cal!$H$6:$H$41,0)))*Cal!$C274</f>
        <v>0</v>
      </c>
      <c r="K274" s="31">
        <f>INDEX('INPUT MIN'!$B:$AK,Cal!$E274,IF(Cal!$P$3=22.5,MATCH(K$1,Cal!$G$6:$G$21,0),MATCH(K$1,Cal!$H$6:$H$41,0)))*Cal!$C274</f>
        <v>0</v>
      </c>
      <c r="L274" s="31">
        <f>INDEX('INPUT MIN'!$B:$AK,Cal!$E274,IF(Cal!$P$3=22.5,MATCH(L$1,Cal!$G$6:$G$21,0),MATCH(L$1,Cal!$H$6:$H$41,0)))*Cal!$C274</f>
        <v>0</v>
      </c>
      <c r="M274" s="31">
        <f>INDEX('INPUT MIN'!$B:$AK,Cal!$E274,IF(Cal!$P$3=22.5,MATCH(M$1,Cal!$G$6:$G$21,0),MATCH(M$1,Cal!$H$6:$H$41,0)))*Cal!$C274</f>
        <v>0</v>
      </c>
      <c r="N274" s="31">
        <f>INDEX('INPUT MIN'!$B:$AK,Cal!$E274,IF(Cal!$P$3=22.5,MATCH(N$1,Cal!$G$6:$G$21,0),MATCH(N$1,Cal!$H$6:$H$41,0)))*Cal!$C274</f>
        <v>0</v>
      </c>
      <c r="O274" s="31">
        <f>INDEX('INPUT MIN'!$B:$AK,Cal!$E274,IF(Cal!$P$3=22.5,MATCH(O$1,Cal!$G$6:$G$21,0),MATCH(O$1,Cal!$H$6:$H$41,0)))*Cal!$C274</f>
        <v>0</v>
      </c>
      <c r="P274" s="31">
        <f>INDEX('INPUT MIN'!$B:$AK,Cal!$E274,IF(Cal!$P$3=22.5,MATCH(P$1,Cal!$G$6:$G$21,0),MATCH(P$1,Cal!$H$6:$H$41,0)))*Cal!$C274</f>
        <v>0</v>
      </c>
      <c r="Q274" s="31">
        <f>INDEX('INPUT MIN'!$B:$AK,Cal!$E274,IF(Cal!$P$3=22.5,MATCH(Q$1,Cal!$G$6:$G$21,0),MATCH(Q$1,Cal!$H$6:$H$41,0)))*Cal!$C274</f>
        <v>0</v>
      </c>
      <c r="R274" s="31">
        <f>INDEX('INPUT MIN'!$B:$AK,Cal!$E274,IF(Cal!$P$3=22.5,MATCH(R$1,Cal!$G$6:$G$21,0),MATCH(R$1,Cal!$H$6:$H$41,0)))*Cal!$C274</f>
        <v>0</v>
      </c>
      <c r="S274" s="31">
        <f>INDEX('INPUT MIN'!$B:$AK,Cal!$E274,IF(Cal!$P$3=22.5,MATCH(S$1,Cal!$G$6:$G$21,0),MATCH(S$1,Cal!$H$6:$H$41,0)))*Cal!$C274</f>
        <v>0</v>
      </c>
      <c r="T274" s="31">
        <f>INDEX('INPUT MIN'!$B:$AK,Cal!$E274,IF(Cal!$P$3=22.5,MATCH(T$1,Cal!$G$6:$G$21,0),MATCH(T$1,Cal!$H$6:$H$41,0)))*Cal!$C274</f>
        <v>0</v>
      </c>
      <c r="U274" s="31">
        <f>INDEX('INPUT MIN'!$B:$AK,Cal!$E274,IF(Cal!$P$3=22.5,MATCH(U$1,Cal!$G$6:$G$21,0),MATCH(U$1,Cal!$H$6:$H$41,0)))*Cal!$C274</f>
        <v>0</v>
      </c>
      <c r="V274" s="31">
        <f>INDEX('INPUT MIN'!$B:$AK,Cal!$E274,IF(Cal!$P$3=22.5,MATCH(V$1,Cal!$G$6:$G$21,0),MATCH(V$1,Cal!$H$6:$H$41,0)))*Cal!$C274</f>
        <v>0</v>
      </c>
      <c r="W274" s="31">
        <f>INDEX('INPUT MIN'!$B:$AK,Cal!$E274,IF(Cal!$P$3=22.5,MATCH(W$1,Cal!$G$6:$G$21,0),MATCH(W$1,Cal!$H$6:$H$41,0)))*Cal!$C274</f>
        <v>0</v>
      </c>
      <c r="X274" s="31">
        <f>INDEX('INPUT MIN'!$B:$AK,Cal!$E274,IF(Cal!$P$3=22.5,MATCH(X$1,Cal!$G$6:$G$21,0),MATCH(X$1,Cal!$H$6:$H$41,0)))*Cal!$C274</f>
        <v>0</v>
      </c>
      <c r="Y274" s="31">
        <f>INDEX('INPUT MIN'!$B:$AK,Cal!$E274,IF(Cal!$P$3=22.5,MATCH(Y$1,Cal!$G$6:$G$21,0),MATCH(Y$1,Cal!$H$6:$H$41,0)))*Cal!$C274</f>
        <v>0</v>
      </c>
      <c r="Z274" s="31">
        <f>INDEX('INPUT MIN'!$B:$AK,Cal!$E274,IF(Cal!$P$3=22.5,MATCH(Z$1,Cal!$G$6:$G$21,0),MATCH(Z$1,Cal!$H$6:$H$41,0)))*Cal!$C274</f>
        <v>0</v>
      </c>
      <c r="AA274" s="31">
        <f>INDEX('INPUT MIN'!$B:$AK,Cal!$E274,IF(Cal!$P$3=22.5,MATCH(AA$1,Cal!$G$6:$G$21,0),MATCH(AA$1,Cal!$H$6:$H$41,0)))*Cal!$C274</f>
        <v>0</v>
      </c>
      <c r="AB274" s="31">
        <f>INDEX('INPUT MIN'!$B:$AK,Cal!$E274,IF(Cal!$P$3=22.5,MATCH(AB$1,Cal!$G$6:$G$21,0),MATCH(AB$1,Cal!$H$6:$H$41,0)))*Cal!$C274</f>
        <v>0</v>
      </c>
      <c r="AC274" s="31">
        <f>INDEX('INPUT MIN'!$B:$AK,Cal!$E274,IF(Cal!$P$3=22.5,MATCH(AC$1,Cal!$G$6:$G$21,0),MATCH(AC$1,Cal!$H$6:$H$41,0)))*Cal!$C274</f>
        <v>0</v>
      </c>
      <c r="AD274" s="31">
        <f>INDEX('INPUT MIN'!$B:$AK,Cal!$E274,IF(Cal!$P$3=22.5,MATCH(AD$1,Cal!$G$6:$G$21,0),MATCH(AD$1,Cal!$H$6:$H$41,0)))*Cal!$C274</f>
        <v>0</v>
      </c>
      <c r="AE274" s="31">
        <f>INDEX('INPUT MIN'!$B:$AK,Cal!$E274,IF(Cal!$P$3=22.5,MATCH(AE$1,Cal!$G$6:$G$21,0),MATCH(AE$1,Cal!$H$6:$H$41,0)))*Cal!$C274</f>
        <v>0</v>
      </c>
      <c r="AF274" s="31">
        <f>INDEX('INPUT MIN'!$B:$AK,Cal!$E274,IF(Cal!$P$3=22.5,MATCH(AF$1,Cal!$G$6:$G$21,0),MATCH(AF$1,Cal!$H$6:$H$41,0)))*Cal!$C274</f>
        <v>0</v>
      </c>
      <c r="AG274" s="31">
        <f>INDEX('INPUT MIN'!$B:$AK,Cal!$E274,IF(Cal!$P$3=22.5,MATCH(AG$1,Cal!$G$6:$G$21,0),MATCH(AG$1,Cal!$H$6:$H$41,0)))*Cal!$C274</f>
        <v>0</v>
      </c>
      <c r="AH274" s="31">
        <f>INDEX('INPUT MIN'!$B:$AK,Cal!$E274,IF(Cal!$P$3=22.5,MATCH(AH$1,Cal!$G$6:$G$21,0),MATCH(AH$1,Cal!$H$6:$H$41,0)))*Cal!$C274</f>
        <v>0</v>
      </c>
      <c r="AI274" s="31">
        <f>INDEX('INPUT MIN'!$B:$AK,Cal!$E274,IF(Cal!$P$3=22.5,MATCH(AI$1,Cal!$G$6:$G$21,0),MATCH(AI$1,Cal!$H$6:$H$41,0)))*Cal!$C274</f>
        <v>0</v>
      </c>
      <c r="AJ274" s="31">
        <f>INDEX('INPUT MIN'!$B:$AK,Cal!$E274,IF(Cal!$P$3=22.5,MATCH(AJ$1,Cal!$G$6:$G$21,0),MATCH(AJ$1,Cal!$H$6:$H$41,0)))*Cal!$C274</f>
        <v>0</v>
      </c>
      <c r="AK274" s="31">
        <f>INDEX('INPUT MIN'!$B:$AK,Cal!$E274,IF(Cal!$P$3=22.5,MATCH(AK$1,Cal!$G$6:$G$21,0),MATCH(AK$1,Cal!$H$6:$H$41,0)))*Cal!$C274</f>
        <v>0</v>
      </c>
      <c r="AL274" s="31">
        <f>INDEX('INPUT MIN'!$B:$AK,Cal!$E274,IF(Cal!$P$3=22.5,MATCH(AL$1,Cal!$G$6:$G$21,0),MATCH(AL$1,Cal!$H$6:$H$41,0)))*Cal!$C274</f>
        <v>0</v>
      </c>
    </row>
    <row r="275" spans="1:38" x14ac:dyDescent="0.4">
      <c r="A275" s="7">
        <f>Cal!A275</f>
        <v>274</v>
      </c>
      <c r="B275" s="31">
        <f>INDEX('INPUT MIN'!$B:$AK,Cal!$E275,IF(Cal!$P$3=22.5,MATCH(B$1,Cal!$G$6:$G$21,0),MATCH(B$1,Cal!$H$6:$H$41,0)))*Cal!$C275</f>
        <v>0</v>
      </c>
      <c r="C275" s="31">
        <f>INDEX('INPUT MIN'!$B:$AK,Cal!$E275,IF(Cal!$P$3=22.5,MATCH(C$1,Cal!$G$6:$G$21,0),MATCH(C$1,Cal!$H$6:$H$41,0)))*Cal!$C275</f>
        <v>0</v>
      </c>
      <c r="D275" s="31">
        <f>INDEX('INPUT MIN'!$B:$AK,Cal!$E275,IF(Cal!$P$3=22.5,MATCH(D$1,Cal!$G$6:$G$21,0),MATCH(D$1,Cal!$H$6:$H$41,0)))*Cal!$C275</f>
        <v>0</v>
      </c>
      <c r="E275" s="31">
        <f>INDEX('INPUT MIN'!$B:$AK,Cal!$E275,IF(Cal!$P$3=22.5,MATCH(E$1,Cal!$G$6:$G$21,0),MATCH(E$1,Cal!$H$6:$H$41,0)))*Cal!$C275</f>
        <v>0</v>
      </c>
      <c r="F275" s="31">
        <f>INDEX('INPUT MIN'!$B:$AK,Cal!$E275,IF(Cal!$P$3=22.5,MATCH(F$1,Cal!$G$6:$G$21,0),MATCH(F$1,Cal!$H$6:$H$41,0)))*Cal!$C275</f>
        <v>0</v>
      </c>
      <c r="G275" s="31">
        <f>INDEX('INPUT MIN'!$B:$AK,Cal!$E275,IF(Cal!$P$3=22.5,MATCH(G$1,Cal!$G$6:$G$21,0),MATCH(G$1,Cal!$H$6:$H$41,0)))*Cal!$C275</f>
        <v>0</v>
      </c>
      <c r="H275" s="31">
        <f>INDEX('INPUT MIN'!$B:$AK,Cal!$E275,IF(Cal!$P$3=22.5,MATCH(H$1,Cal!$G$6:$G$21,0),MATCH(H$1,Cal!$H$6:$H$41,0)))*Cal!$C275</f>
        <v>0</v>
      </c>
      <c r="I275" s="31">
        <f>INDEX('INPUT MIN'!$B:$AK,Cal!$E275,IF(Cal!$P$3=22.5,MATCH(I$1,Cal!$G$6:$G$21,0),MATCH(I$1,Cal!$H$6:$H$41,0)))*Cal!$C275</f>
        <v>0</v>
      </c>
      <c r="J275" s="31">
        <f>INDEX('INPUT MIN'!$B:$AK,Cal!$E275,IF(Cal!$P$3=22.5,MATCH(J$1,Cal!$G$6:$G$21,0),MATCH(J$1,Cal!$H$6:$H$41,0)))*Cal!$C275</f>
        <v>0</v>
      </c>
      <c r="K275" s="31">
        <f>INDEX('INPUT MIN'!$B:$AK,Cal!$E275,IF(Cal!$P$3=22.5,MATCH(K$1,Cal!$G$6:$G$21,0),MATCH(K$1,Cal!$H$6:$H$41,0)))*Cal!$C275</f>
        <v>0</v>
      </c>
      <c r="L275" s="31">
        <f>INDEX('INPUT MIN'!$B:$AK,Cal!$E275,IF(Cal!$P$3=22.5,MATCH(L$1,Cal!$G$6:$G$21,0),MATCH(L$1,Cal!$H$6:$H$41,0)))*Cal!$C275</f>
        <v>0</v>
      </c>
      <c r="M275" s="31">
        <f>INDEX('INPUT MIN'!$B:$AK,Cal!$E275,IF(Cal!$P$3=22.5,MATCH(M$1,Cal!$G$6:$G$21,0),MATCH(M$1,Cal!$H$6:$H$41,0)))*Cal!$C275</f>
        <v>0</v>
      </c>
      <c r="N275" s="31">
        <f>INDEX('INPUT MIN'!$B:$AK,Cal!$E275,IF(Cal!$P$3=22.5,MATCH(N$1,Cal!$G$6:$G$21,0),MATCH(N$1,Cal!$H$6:$H$41,0)))*Cal!$C275</f>
        <v>0</v>
      </c>
      <c r="O275" s="31">
        <f>INDEX('INPUT MIN'!$B:$AK,Cal!$E275,IF(Cal!$P$3=22.5,MATCH(O$1,Cal!$G$6:$G$21,0),MATCH(O$1,Cal!$H$6:$H$41,0)))*Cal!$C275</f>
        <v>0</v>
      </c>
      <c r="P275" s="31">
        <f>INDEX('INPUT MIN'!$B:$AK,Cal!$E275,IF(Cal!$P$3=22.5,MATCH(P$1,Cal!$G$6:$G$21,0),MATCH(P$1,Cal!$H$6:$H$41,0)))*Cal!$C275</f>
        <v>0</v>
      </c>
      <c r="Q275" s="31">
        <f>INDEX('INPUT MIN'!$B:$AK,Cal!$E275,IF(Cal!$P$3=22.5,MATCH(Q$1,Cal!$G$6:$G$21,0),MATCH(Q$1,Cal!$H$6:$H$41,0)))*Cal!$C275</f>
        <v>0</v>
      </c>
      <c r="R275" s="31">
        <f>INDEX('INPUT MIN'!$B:$AK,Cal!$E275,IF(Cal!$P$3=22.5,MATCH(R$1,Cal!$G$6:$G$21,0),MATCH(R$1,Cal!$H$6:$H$41,0)))*Cal!$C275</f>
        <v>0</v>
      </c>
      <c r="S275" s="31">
        <f>INDEX('INPUT MIN'!$B:$AK,Cal!$E275,IF(Cal!$P$3=22.5,MATCH(S$1,Cal!$G$6:$G$21,0),MATCH(S$1,Cal!$H$6:$H$41,0)))*Cal!$C275</f>
        <v>0</v>
      </c>
      <c r="T275" s="31">
        <f>INDEX('INPUT MIN'!$B:$AK,Cal!$E275,IF(Cal!$P$3=22.5,MATCH(T$1,Cal!$G$6:$G$21,0),MATCH(T$1,Cal!$H$6:$H$41,0)))*Cal!$C275</f>
        <v>0</v>
      </c>
      <c r="U275" s="31">
        <f>INDEX('INPUT MIN'!$B:$AK,Cal!$E275,IF(Cal!$P$3=22.5,MATCH(U$1,Cal!$G$6:$G$21,0),MATCH(U$1,Cal!$H$6:$H$41,0)))*Cal!$C275</f>
        <v>0</v>
      </c>
      <c r="V275" s="31">
        <f>INDEX('INPUT MIN'!$B:$AK,Cal!$E275,IF(Cal!$P$3=22.5,MATCH(V$1,Cal!$G$6:$G$21,0),MATCH(V$1,Cal!$H$6:$H$41,0)))*Cal!$C275</f>
        <v>0</v>
      </c>
      <c r="W275" s="31">
        <f>INDEX('INPUT MIN'!$B:$AK,Cal!$E275,IF(Cal!$P$3=22.5,MATCH(W$1,Cal!$G$6:$G$21,0),MATCH(W$1,Cal!$H$6:$H$41,0)))*Cal!$C275</f>
        <v>0</v>
      </c>
      <c r="X275" s="31">
        <f>INDEX('INPUT MIN'!$B:$AK,Cal!$E275,IF(Cal!$P$3=22.5,MATCH(X$1,Cal!$G$6:$G$21,0),MATCH(X$1,Cal!$H$6:$H$41,0)))*Cal!$C275</f>
        <v>0</v>
      </c>
      <c r="Y275" s="31">
        <f>INDEX('INPUT MIN'!$B:$AK,Cal!$E275,IF(Cal!$P$3=22.5,MATCH(Y$1,Cal!$G$6:$G$21,0),MATCH(Y$1,Cal!$H$6:$H$41,0)))*Cal!$C275</f>
        <v>0</v>
      </c>
      <c r="Z275" s="31">
        <f>INDEX('INPUT MIN'!$B:$AK,Cal!$E275,IF(Cal!$P$3=22.5,MATCH(Z$1,Cal!$G$6:$G$21,0),MATCH(Z$1,Cal!$H$6:$H$41,0)))*Cal!$C275</f>
        <v>0</v>
      </c>
      <c r="AA275" s="31">
        <f>INDEX('INPUT MIN'!$B:$AK,Cal!$E275,IF(Cal!$P$3=22.5,MATCH(AA$1,Cal!$G$6:$G$21,0),MATCH(AA$1,Cal!$H$6:$H$41,0)))*Cal!$C275</f>
        <v>0</v>
      </c>
      <c r="AB275" s="31">
        <f>INDEX('INPUT MIN'!$B:$AK,Cal!$E275,IF(Cal!$P$3=22.5,MATCH(AB$1,Cal!$G$6:$G$21,0),MATCH(AB$1,Cal!$H$6:$H$41,0)))*Cal!$C275</f>
        <v>0</v>
      </c>
      <c r="AC275" s="31">
        <f>INDEX('INPUT MIN'!$B:$AK,Cal!$E275,IF(Cal!$P$3=22.5,MATCH(AC$1,Cal!$G$6:$G$21,0),MATCH(AC$1,Cal!$H$6:$H$41,0)))*Cal!$C275</f>
        <v>0</v>
      </c>
      <c r="AD275" s="31">
        <f>INDEX('INPUT MIN'!$B:$AK,Cal!$E275,IF(Cal!$P$3=22.5,MATCH(AD$1,Cal!$G$6:$G$21,0),MATCH(AD$1,Cal!$H$6:$H$41,0)))*Cal!$C275</f>
        <v>0</v>
      </c>
      <c r="AE275" s="31">
        <f>INDEX('INPUT MIN'!$B:$AK,Cal!$E275,IF(Cal!$P$3=22.5,MATCH(AE$1,Cal!$G$6:$G$21,0),MATCH(AE$1,Cal!$H$6:$H$41,0)))*Cal!$C275</f>
        <v>0</v>
      </c>
      <c r="AF275" s="31">
        <f>INDEX('INPUT MIN'!$B:$AK,Cal!$E275,IF(Cal!$P$3=22.5,MATCH(AF$1,Cal!$G$6:$G$21,0),MATCH(AF$1,Cal!$H$6:$H$41,0)))*Cal!$C275</f>
        <v>0</v>
      </c>
      <c r="AG275" s="31">
        <f>INDEX('INPUT MIN'!$B:$AK,Cal!$E275,IF(Cal!$P$3=22.5,MATCH(AG$1,Cal!$G$6:$G$21,0),MATCH(AG$1,Cal!$H$6:$H$41,0)))*Cal!$C275</f>
        <v>0</v>
      </c>
      <c r="AH275" s="31">
        <f>INDEX('INPUT MIN'!$B:$AK,Cal!$E275,IF(Cal!$P$3=22.5,MATCH(AH$1,Cal!$G$6:$G$21,0),MATCH(AH$1,Cal!$H$6:$H$41,0)))*Cal!$C275</f>
        <v>0</v>
      </c>
      <c r="AI275" s="31">
        <f>INDEX('INPUT MIN'!$B:$AK,Cal!$E275,IF(Cal!$P$3=22.5,MATCH(AI$1,Cal!$G$6:$G$21,0),MATCH(AI$1,Cal!$H$6:$H$41,0)))*Cal!$C275</f>
        <v>0</v>
      </c>
      <c r="AJ275" s="31">
        <f>INDEX('INPUT MIN'!$B:$AK,Cal!$E275,IF(Cal!$P$3=22.5,MATCH(AJ$1,Cal!$G$6:$G$21,0),MATCH(AJ$1,Cal!$H$6:$H$41,0)))*Cal!$C275</f>
        <v>0</v>
      </c>
      <c r="AK275" s="31">
        <f>INDEX('INPUT MIN'!$B:$AK,Cal!$E275,IF(Cal!$P$3=22.5,MATCH(AK$1,Cal!$G$6:$G$21,0),MATCH(AK$1,Cal!$H$6:$H$41,0)))*Cal!$C275</f>
        <v>0</v>
      </c>
      <c r="AL275" s="31">
        <f>INDEX('INPUT MIN'!$B:$AK,Cal!$E275,IF(Cal!$P$3=22.5,MATCH(AL$1,Cal!$G$6:$G$21,0),MATCH(AL$1,Cal!$H$6:$H$41,0)))*Cal!$C275</f>
        <v>0</v>
      </c>
    </row>
    <row r="276" spans="1:38" x14ac:dyDescent="0.4">
      <c r="A276" s="7">
        <f>Cal!A276</f>
        <v>275</v>
      </c>
      <c r="B276" s="31">
        <f>INDEX('INPUT MIN'!$B:$AK,Cal!$E276,IF(Cal!$P$3=22.5,MATCH(B$1,Cal!$G$6:$G$21,0),MATCH(B$1,Cal!$H$6:$H$41,0)))*Cal!$C276</f>
        <v>0</v>
      </c>
      <c r="C276" s="31">
        <f>INDEX('INPUT MIN'!$B:$AK,Cal!$E276,IF(Cal!$P$3=22.5,MATCH(C$1,Cal!$G$6:$G$21,0),MATCH(C$1,Cal!$H$6:$H$41,0)))*Cal!$C276</f>
        <v>0</v>
      </c>
      <c r="D276" s="31">
        <f>INDEX('INPUT MIN'!$B:$AK,Cal!$E276,IF(Cal!$P$3=22.5,MATCH(D$1,Cal!$G$6:$G$21,0),MATCH(D$1,Cal!$H$6:$H$41,0)))*Cal!$C276</f>
        <v>0</v>
      </c>
      <c r="E276" s="31">
        <f>INDEX('INPUT MIN'!$B:$AK,Cal!$E276,IF(Cal!$P$3=22.5,MATCH(E$1,Cal!$G$6:$G$21,0),MATCH(E$1,Cal!$H$6:$H$41,0)))*Cal!$C276</f>
        <v>0</v>
      </c>
      <c r="F276" s="31">
        <f>INDEX('INPUT MIN'!$B:$AK,Cal!$E276,IF(Cal!$P$3=22.5,MATCH(F$1,Cal!$G$6:$G$21,0),MATCH(F$1,Cal!$H$6:$H$41,0)))*Cal!$C276</f>
        <v>0</v>
      </c>
      <c r="G276" s="31">
        <f>INDEX('INPUT MIN'!$B:$AK,Cal!$E276,IF(Cal!$P$3=22.5,MATCH(G$1,Cal!$G$6:$G$21,0),MATCH(G$1,Cal!$H$6:$H$41,0)))*Cal!$C276</f>
        <v>0</v>
      </c>
      <c r="H276" s="31">
        <f>INDEX('INPUT MIN'!$B:$AK,Cal!$E276,IF(Cal!$P$3=22.5,MATCH(H$1,Cal!$G$6:$G$21,0),MATCH(H$1,Cal!$H$6:$H$41,0)))*Cal!$C276</f>
        <v>0</v>
      </c>
      <c r="I276" s="31">
        <f>INDEX('INPUT MIN'!$B:$AK,Cal!$E276,IF(Cal!$P$3=22.5,MATCH(I$1,Cal!$G$6:$G$21,0),MATCH(I$1,Cal!$H$6:$H$41,0)))*Cal!$C276</f>
        <v>0</v>
      </c>
      <c r="J276" s="31">
        <f>INDEX('INPUT MIN'!$B:$AK,Cal!$E276,IF(Cal!$P$3=22.5,MATCH(J$1,Cal!$G$6:$G$21,0),MATCH(J$1,Cal!$H$6:$H$41,0)))*Cal!$C276</f>
        <v>0</v>
      </c>
      <c r="K276" s="31">
        <f>INDEX('INPUT MIN'!$B:$AK,Cal!$E276,IF(Cal!$P$3=22.5,MATCH(K$1,Cal!$G$6:$G$21,0),MATCH(K$1,Cal!$H$6:$H$41,0)))*Cal!$C276</f>
        <v>0</v>
      </c>
      <c r="L276" s="31">
        <f>INDEX('INPUT MIN'!$B:$AK,Cal!$E276,IF(Cal!$P$3=22.5,MATCH(L$1,Cal!$G$6:$G$21,0),MATCH(L$1,Cal!$H$6:$H$41,0)))*Cal!$C276</f>
        <v>0</v>
      </c>
      <c r="M276" s="31">
        <f>INDEX('INPUT MIN'!$B:$AK,Cal!$E276,IF(Cal!$P$3=22.5,MATCH(M$1,Cal!$G$6:$G$21,0),MATCH(M$1,Cal!$H$6:$H$41,0)))*Cal!$C276</f>
        <v>0</v>
      </c>
      <c r="N276" s="31">
        <f>INDEX('INPUT MIN'!$B:$AK,Cal!$E276,IF(Cal!$P$3=22.5,MATCH(N$1,Cal!$G$6:$G$21,0),MATCH(N$1,Cal!$H$6:$H$41,0)))*Cal!$C276</f>
        <v>0</v>
      </c>
      <c r="O276" s="31">
        <f>INDEX('INPUT MIN'!$B:$AK,Cal!$E276,IF(Cal!$P$3=22.5,MATCH(O$1,Cal!$G$6:$G$21,0),MATCH(O$1,Cal!$H$6:$H$41,0)))*Cal!$C276</f>
        <v>0</v>
      </c>
      <c r="P276" s="31">
        <f>INDEX('INPUT MIN'!$B:$AK,Cal!$E276,IF(Cal!$P$3=22.5,MATCH(P$1,Cal!$G$6:$G$21,0),MATCH(P$1,Cal!$H$6:$H$41,0)))*Cal!$C276</f>
        <v>0</v>
      </c>
      <c r="Q276" s="31">
        <f>INDEX('INPUT MIN'!$B:$AK,Cal!$E276,IF(Cal!$P$3=22.5,MATCH(Q$1,Cal!$G$6:$G$21,0),MATCH(Q$1,Cal!$H$6:$H$41,0)))*Cal!$C276</f>
        <v>0</v>
      </c>
      <c r="R276" s="31">
        <f>INDEX('INPUT MIN'!$B:$AK,Cal!$E276,IF(Cal!$P$3=22.5,MATCH(R$1,Cal!$G$6:$G$21,0),MATCH(R$1,Cal!$H$6:$H$41,0)))*Cal!$C276</f>
        <v>0</v>
      </c>
      <c r="S276" s="31">
        <f>INDEX('INPUT MIN'!$B:$AK,Cal!$E276,IF(Cal!$P$3=22.5,MATCH(S$1,Cal!$G$6:$G$21,0),MATCH(S$1,Cal!$H$6:$H$41,0)))*Cal!$C276</f>
        <v>0</v>
      </c>
      <c r="T276" s="31">
        <f>INDEX('INPUT MIN'!$B:$AK,Cal!$E276,IF(Cal!$P$3=22.5,MATCH(T$1,Cal!$G$6:$G$21,0),MATCH(T$1,Cal!$H$6:$H$41,0)))*Cal!$C276</f>
        <v>0</v>
      </c>
      <c r="U276" s="31">
        <f>INDEX('INPUT MIN'!$B:$AK,Cal!$E276,IF(Cal!$P$3=22.5,MATCH(U$1,Cal!$G$6:$G$21,0),MATCH(U$1,Cal!$H$6:$H$41,0)))*Cal!$C276</f>
        <v>0</v>
      </c>
      <c r="V276" s="31">
        <f>INDEX('INPUT MIN'!$B:$AK,Cal!$E276,IF(Cal!$P$3=22.5,MATCH(V$1,Cal!$G$6:$G$21,0),MATCH(V$1,Cal!$H$6:$H$41,0)))*Cal!$C276</f>
        <v>0</v>
      </c>
      <c r="W276" s="31">
        <f>INDEX('INPUT MIN'!$B:$AK,Cal!$E276,IF(Cal!$P$3=22.5,MATCH(W$1,Cal!$G$6:$G$21,0),MATCH(W$1,Cal!$H$6:$H$41,0)))*Cal!$C276</f>
        <v>0</v>
      </c>
      <c r="X276" s="31">
        <f>INDEX('INPUT MIN'!$B:$AK,Cal!$E276,IF(Cal!$P$3=22.5,MATCH(X$1,Cal!$G$6:$G$21,0),MATCH(X$1,Cal!$H$6:$H$41,0)))*Cal!$C276</f>
        <v>0</v>
      </c>
      <c r="Y276" s="31">
        <f>INDEX('INPUT MIN'!$B:$AK,Cal!$E276,IF(Cal!$P$3=22.5,MATCH(Y$1,Cal!$G$6:$G$21,0),MATCH(Y$1,Cal!$H$6:$H$41,0)))*Cal!$C276</f>
        <v>0</v>
      </c>
      <c r="Z276" s="31">
        <f>INDEX('INPUT MIN'!$B:$AK,Cal!$E276,IF(Cal!$P$3=22.5,MATCH(Z$1,Cal!$G$6:$G$21,0),MATCH(Z$1,Cal!$H$6:$H$41,0)))*Cal!$C276</f>
        <v>0</v>
      </c>
      <c r="AA276" s="31">
        <f>INDEX('INPUT MIN'!$B:$AK,Cal!$E276,IF(Cal!$P$3=22.5,MATCH(AA$1,Cal!$G$6:$G$21,0),MATCH(AA$1,Cal!$H$6:$H$41,0)))*Cal!$C276</f>
        <v>0</v>
      </c>
      <c r="AB276" s="31">
        <f>INDEX('INPUT MIN'!$B:$AK,Cal!$E276,IF(Cal!$P$3=22.5,MATCH(AB$1,Cal!$G$6:$G$21,0),MATCH(AB$1,Cal!$H$6:$H$41,0)))*Cal!$C276</f>
        <v>0</v>
      </c>
      <c r="AC276" s="31">
        <f>INDEX('INPUT MIN'!$B:$AK,Cal!$E276,IF(Cal!$P$3=22.5,MATCH(AC$1,Cal!$G$6:$G$21,0),MATCH(AC$1,Cal!$H$6:$H$41,0)))*Cal!$C276</f>
        <v>0</v>
      </c>
      <c r="AD276" s="31">
        <f>INDEX('INPUT MIN'!$B:$AK,Cal!$E276,IF(Cal!$P$3=22.5,MATCH(AD$1,Cal!$G$6:$G$21,0),MATCH(AD$1,Cal!$H$6:$H$41,0)))*Cal!$C276</f>
        <v>0</v>
      </c>
      <c r="AE276" s="31">
        <f>INDEX('INPUT MIN'!$B:$AK,Cal!$E276,IF(Cal!$P$3=22.5,MATCH(AE$1,Cal!$G$6:$G$21,0),MATCH(AE$1,Cal!$H$6:$H$41,0)))*Cal!$C276</f>
        <v>0</v>
      </c>
      <c r="AF276" s="31">
        <f>INDEX('INPUT MIN'!$B:$AK,Cal!$E276,IF(Cal!$P$3=22.5,MATCH(AF$1,Cal!$G$6:$G$21,0),MATCH(AF$1,Cal!$H$6:$H$41,0)))*Cal!$C276</f>
        <v>0</v>
      </c>
      <c r="AG276" s="31">
        <f>INDEX('INPUT MIN'!$B:$AK,Cal!$E276,IF(Cal!$P$3=22.5,MATCH(AG$1,Cal!$G$6:$G$21,0),MATCH(AG$1,Cal!$H$6:$H$41,0)))*Cal!$C276</f>
        <v>0</v>
      </c>
      <c r="AH276" s="31">
        <f>INDEX('INPUT MIN'!$B:$AK,Cal!$E276,IF(Cal!$P$3=22.5,MATCH(AH$1,Cal!$G$6:$G$21,0),MATCH(AH$1,Cal!$H$6:$H$41,0)))*Cal!$C276</f>
        <v>0</v>
      </c>
      <c r="AI276" s="31">
        <f>INDEX('INPUT MIN'!$B:$AK,Cal!$E276,IF(Cal!$P$3=22.5,MATCH(AI$1,Cal!$G$6:$G$21,0),MATCH(AI$1,Cal!$H$6:$H$41,0)))*Cal!$C276</f>
        <v>0</v>
      </c>
      <c r="AJ276" s="31">
        <f>INDEX('INPUT MIN'!$B:$AK,Cal!$E276,IF(Cal!$P$3=22.5,MATCH(AJ$1,Cal!$G$6:$G$21,0),MATCH(AJ$1,Cal!$H$6:$H$41,0)))*Cal!$C276</f>
        <v>0</v>
      </c>
      <c r="AK276" s="31">
        <f>INDEX('INPUT MIN'!$B:$AK,Cal!$E276,IF(Cal!$P$3=22.5,MATCH(AK$1,Cal!$G$6:$G$21,0),MATCH(AK$1,Cal!$H$6:$H$41,0)))*Cal!$C276</f>
        <v>0</v>
      </c>
      <c r="AL276" s="31">
        <f>INDEX('INPUT MIN'!$B:$AK,Cal!$E276,IF(Cal!$P$3=22.5,MATCH(AL$1,Cal!$G$6:$G$21,0),MATCH(AL$1,Cal!$H$6:$H$41,0)))*Cal!$C276</f>
        <v>0</v>
      </c>
    </row>
    <row r="277" spans="1:38" x14ac:dyDescent="0.4">
      <c r="A277" s="7">
        <f>Cal!A277</f>
        <v>276</v>
      </c>
      <c r="B277" s="31">
        <f>INDEX('INPUT MIN'!$B:$AK,Cal!$E277,IF(Cal!$P$3=22.5,MATCH(B$1,Cal!$G$6:$G$21,0),MATCH(B$1,Cal!$H$6:$H$41,0)))*Cal!$C277</f>
        <v>0</v>
      </c>
      <c r="C277" s="31">
        <f>INDEX('INPUT MIN'!$B:$AK,Cal!$E277,IF(Cal!$P$3=22.5,MATCH(C$1,Cal!$G$6:$G$21,0),MATCH(C$1,Cal!$H$6:$H$41,0)))*Cal!$C277</f>
        <v>0</v>
      </c>
      <c r="D277" s="31">
        <f>INDEX('INPUT MIN'!$B:$AK,Cal!$E277,IF(Cal!$P$3=22.5,MATCH(D$1,Cal!$G$6:$G$21,0),MATCH(D$1,Cal!$H$6:$H$41,0)))*Cal!$C277</f>
        <v>0</v>
      </c>
      <c r="E277" s="31">
        <f>INDEX('INPUT MIN'!$B:$AK,Cal!$E277,IF(Cal!$P$3=22.5,MATCH(E$1,Cal!$G$6:$G$21,0),MATCH(E$1,Cal!$H$6:$H$41,0)))*Cal!$C277</f>
        <v>0</v>
      </c>
      <c r="F277" s="31">
        <f>INDEX('INPUT MIN'!$B:$AK,Cal!$E277,IF(Cal!$P$3=22.5,MATCH(F$1,Cal!$G$6:$G$21,0),MATCH(F$1,Cal!$H$6:$H$41,0)))*Cal!$C277</f>
        <v>0</v>
      </c>
      <c r="G277" s="31">
        <f>INDEX('INPUT MIN'!$B:$AK,Cal!$E277,IF(Cal!$P$3=22.5,MATCH(G$1,Cal!$G$6:$G$21,0),MATCH(G$1,Cal!$H$6:$H$41,0)))*Cal!$C277</f>
        <v>0</v>
      </c>
      <c r="H277" s="31">
        <f>INDEX('INPUT MIN'!$B:$AK,Cal!$E277,IF(Cal!$P$3=22.5,MATCH(H$1,Cal!$G$6:$G$21,0),MATCH(H$1,Cal!$H$6:$H$41,0)))*Cal!$C277</f>
        <v>0</v>
      </c>
      <c r="I277" s="31">
        <f>INDEX('INPUT MIN'!$B:$AK,Cal!$E277,IF(Cal!$P$3=22.5,MATCH(I$1,Cal!$G$6:$G$21,0),MATCH(I$1,Cal!$H$6:$H$41,0)))*Cal!$C277</f>
        <v>0</v>
      </c>
      <c r="J277" s="31">
        <f>INDEX('INPUT MIN'!$B:$AK,Cal!$E277,IF(Cal!$P$3=22.5,MATCH(J$1,Cal!$G$6:$G$21,0),MATCH(J$1,Cal!$H$6:$H$41,0)))*Cal!$C277</f>
        <v>0</v>
      </c>
      <c r="K277" s="31">
        <f>INDEX('INPUT MIN'!$B:$AK,Cal!$E277,IF(Cal!$P$3=22.5,MATCH(K$1,Cal!$G$6:$G$21,0),MATCH(K$1,Cal!$H$6:$H$41,0)))*Cal!$C277</f>
        <v>0</v>
      </c>
      <c r="L277" s="31">
        <f>INDEX('INPUT MIN'!$B:$AK,Cal!$E277,IF(Cal!$P$3=22.5,MATCH(L$1,Cal!$G$6:$G$21,0),MATCH(L$1,Cal!$H$6:$H$41,0)))*Cal!$C277</f>
        <v>0</v>
      </c>
      <c r="M277" s="31">
        <f>INDEX('INPUT MIN'!$B:$AK,Cal!$E277,IF(Cal!$P$3=22.5,MATCH(M$1,Cal!$G$6:$G$21,0),MATCH(M$1,Cal!$H$6:$H$41,0)))*Cal!$C277</f>
        <v>0</v>
      </c>
      <c r="N277" s="31">
        <f>INDEX('INPUT MIN'!$B:$AK,Cal!$E277,IF(Cal!$P$3=22.5,MATCH(N$1,Cal!$G$6:$G$21,0),MATCH(N$1,Cal!$H$6:$H$41,0)))*Cal!$C277</f>
        <v>0</v>
      </c>
      <c r="O277" s="31">
        <f>INDEX('INPUT MIN'!$B:$AK,Cal!$E277,IF(Cal!$P$3=22.5,MATCH(O$1,Cal!$G$6:$G$21,0),MATCH(O$1,Cal!$H$6:$H$41,0)))*Cal!$C277</f>
        <v>0</v>
      </c>
      <c r="P277" s="31">
        <f>INDEX('INPUT MIN'!$B:$AK,Cal!$E277,IF(Cal!$P$3=22.5,MATCH(P$1,Cal!$G$6:$G$21,0),MATCH(P$1,Cal!$H$6:$H$41,0)))*Cal!$C277</f>
        <v>0</v>
      </c>
      <c r="Q277" s="31">
        <f>INDEX('INPUT MIN'!$B:$AK,Cal!$E277,IF(Cal!$P$3=22.5,MATCH(Q$1,Cal!$G$6:$G$21,0),MATCH(Q$1,Cal!$H$6:$H$41,0)))*Cal!$C277</f>
        <v>0</v>
      </c>
      <c r="R277" s="31">
        <f>INDEX('INPUT MIN'!$B:$AK,Cal!$E277,IF(Cal!$P$3=22.5,MATCH(R$1,Cal!$G$6:$G$21,0),MATCH(R$1,Cal!$H$6:$H$41,0)))*Cal!$C277</f>
        <v>0</v>
      </c>
      <c r="S277" s="31">
        <f>INDEX('INPUT MIN'!$B:$AK,Cal!$E277,IF(Cal!$P$3=22.5,MATCH(S$1,Cal!$G$6:$G$21,0),MATCH(S$1,Cal!$H$6:$H$41,0)))*Cal!$C277</f>
        <v>0</v>
      </c>
      <c r="T277" s="31">
        <f>INDEX('INPUT MIN'!$B:$AK,Cal!$E277,IF(Cal!$P$3=22.5,MATCH(T$1,Cal!$G$6:$G$21,0),MATCH(T$1,Cal!$H$6:$H$41,0)))*Cal!$C277</f>
        <v>0</v>
      </c>
      <c r="U277" s="31">
        <f>INDEX('INPUT MIN'!$B:$AK,Cal!$E277,IF(Cal!$P$3=22.5,MATCH(U$1,Cal!$G$6:$G$21,0),MATCH(U$1,Cal!$H$6:$H$41,0)))*Cal!$C277</f>
        <v>0</v>
      </c>
      <c r="V277" s="31">
        <f>INDEX('INPUT MIN'!$B:$AK,Cal!$E277,IF(Cal!$P$3=22.5,MATCH(V$1,Cal!$G$6:$G$21,0),MATCH(V$1,Cal!$H$6:$H$41,0)))*Cal!$C277</f>
        <v>0</v>
      </c>
      <c r="W277" s="31">
        <f>INDEX('INPUT MIN'!$B:$AK,Cal!$E277,IF(Cal!$P$3=22.5,MATCH(W$1,Cal!$G$6:$G$21,0),MATCH(W$1,Cal!$H$6:$H$41,0)))*Cal!$C277</f>
        <v>0</v>
      </c>
      <c r="X277" s="31">
        <f>INDEX('INPUT MIN'!$B:$AK,Cal!$E277,IF(Cal!$P$3=22.5,MATCH(X$1,Cal!$G$6:$G$21,0),MATCH(X$1,Cal!$H$6:$H$41,0)))*Cal!$C277</f>
        <v>0</v>
      </c>
      <c r="Y277" s="31">
        <f>INDEX('INPUT MIN'!$B:$AK,Cal!$E277,IF(Cal!$P$3=22.5,MATCH(Y$1,Cal!$G$6:$G$21,0),MATCH(Y$1,Cal!$H$6:$H$41,0)))*Cal!$C277</f>
        <v>0</v>
      </c>
      <c r="Z277" s="31">
        <f>INDEX('INPUT MIN'!$B:$AK,Cal!$E277,IF(Cal!$P$3=22.5,MATCH(Z$1,Cal!$G$6:$G$21,0),MATCH(Z$1,Cal!$H$6:$H$41,0)))*Cal!$C277</f>
        <v>0</v>
      </c>
      <c r="AA277" s="31">
        <f>INDEX('INPUT MIN'!$B:$AK,Cal!$E277,IF(Cal!$P$3=22.5,MATCH(AA$1,Cal!$G$6:$G$21,0),MATCH(AA$1,Cal!$H$6:$H$41,0)))*Cal!$C277</f>
        <v>0</v>
      </c>
      <c r="AB277" s="31">
        <f>INDEX('INPUT MIN'!$B:$AK,Cal!$E277,IF(Cal!$P$3=22.5,MATCH(AB$1,Cal!$G$6:$G$21,0),MATCH(AB$1,Cal!$H$6:$H$41,0)))*Cal!$C277</f>
        <v>0</v>
      </c>
      <c r="AC277" s="31">
        <f>INDEX('INPUT MIN'!$B:$AK,Cal!$E277,IF(Cal!$P$3=22.5,MATCH(AC$1,Cal!$G$6:$G$21,0),MATCH(AC$1,Cal!$H$6:$H$41,0)))*Cal!$C277</f>
        <v>0</v>
      </c>
      <c r="AD277" s="31">
        <f>INDEX('INPUT MIN'!$B:$AK,Cal!$E277,IF(Cal!$P$3=22.5,MATCH(AD$1,Cal!$G$6:$G$21,0),MATCH(AD$1,Cal!$H$6:$H$41,0)))*Cal!$C277</f>
        <v>0</v>
      </c>
      <c r="AE277" s="31">
        <f>INDEX('INPUT MIN'!$B:$AK,Cal!$E277,IF(Cal!$P$3=22.5,MATCH(AE$1,Cal!$G$6:$G$21,0),MATCH(AE$1,Cal!$H$6:$H$41,0)))*Cal!$C277</f>
        <v>0</v>
      </c>
      <c r="AF277" s="31">
        <f>INDEX('INPUT MIN'!$B:$AK,Cal!$E277,IF(Cal!$P$3=22.5,MATCH(AF$1,Cal!$G$6:$G$21,0),MATCH(AF$1,Cal!$H$6:$H$41,0)))*Cal!$C277</f>
        <v>0</v>
      </c>
      <c r="AG277" s="31">
        <f>INDEX('INPUT MIN'!$B:$AK,Cal!$E277,IF(Cal!$P$3=22.5,MATCH(AG$1,Cal!$G$6:$G$21,0),MATCH(AG$1,Cal!$H$6:$H$41,0)))*Cal!$C277</f>
        <v>0</v>
      </c>
      <c r="AH277" s="31">
        <f>INDEX('INPUT MIN'!$B:$AK,Cal!$E277,IF(Cal!$P$3=22.5,MATCH(AH$1,Cal!$G$6:$G$21,0),MATCH(AH$1,Cal!$H$6:$H$41,0)))*Cal!$C277</f>
        <v>0</v>
      </c>
      <c r="AI277" s="31">
        <f>INDEX('INPUT MIN'!$B:$AK,Cal!$E277,IF(Cal!$P$3=22.5,MATCH(AI$1,Cal!$G$6:$G$21,0),MATCH(AI$1,Cal!$H$6:$H$41,0)))*Cal!$C277</f>
        <v>0</v>
      </c>
      <c r="AJ277" s="31">
        <f>INDEX('INPUT MIN'!$B:$AK,Cal!$E277,IF(Cal!$P$3=22.5,MATCH(AJ$1,Cal!$G$6:$G$21,0),MATCH(AJ$1,Cal!$H$6:$H$41,0)))*Cal!$C277</f>
        <v>0</v>
      </c>
      <c r="AK277" s="31">
        <f>INDEX('INPUT MIN'!$B:$AK,Cal!$E277,IF(Cal!$P$3=22.5,MATCH(AK$1,Cal!$G$6:$G$21,0),MATCH(AK$1,Cal!$H$6:$H$41,0)))*Cal!$C277</f>
        <v>0</v>
      </c>
      <c r="AL277" s="31">
        <f>INDEX('INPUT MIN'!$B:$AK,Cal!$E277,IF(Cal!$P$3=22.5,MATCH(AL$1,Cal!$G$6:$G$21,0),MATCH(AL$1,Cal!$H$6:$H$41,0)))*Cal!$C277</f>
        <v>0</v>
      </c>
    </row>
    <row r="278" spans="1:38" x14ac:dyDescent="0.4">
      <c r="A278" s="7">
        <f>Cal!A278</f>
        <v>277</v>
      </c>
      <c r="B278" s="31">
        <f>INDEX('INPUT MIN'!$B:$AK,Cal!$E278,IF(Cal!$P$3=22.5,MATCH(B$1,Cal!$G$6:$G$21,0),MATCH(B$1,Cal!$H$6:$H$41,0)))*Cal!$C278</f>
        <v>0</v>
      </c>
      <c r="C278" s="31">
        <f>INDEX('INPUT MIN'!$B:$AK,Cal!$E278,IF(Cal!$P$3=22.5,MATCH(C$1,Cal!$G$6:$G$21,0),MATCH(C$1,Cal!$H$6:$H$41,0)))*Cal!$C278</f>
        <v>0</v>
      </c>
      <c r="D278" s="31">
        <f>INDEX('INPUT MIN'!$B:$AK,Cal!$E278,IF(Cal!$P$3=22.5,MATCH(D$1,Cal!$G$6:$G$21,0),MATCH(D$1,Cal!$H$6:$H$41,0)))*Cal!$C278</f>
        <v>0</v>
      </c>
      <c r="E278" s="31">
        <f>INDEX('INPUT MIN'!$B:$AK,Cal!$E278,IF(Cal!$P$3=22.5,MATCH(E$1,Cal!$G$6:$G$21,0),MATCH(E$1,Cal!$H$6:$H$41,0)))*Cal!$C278</f>
        <v>0</v>
      </c>
      <c r="F278" s="31">
        <f>INDEX('INPUT MIN'!$B:$AK,Cal!$E278,IF(Cal!$P$3=22.5,MATCH(F$1,Cal!$G$6:$G$21,0),MATCH(F$1,Cal!$H$6:$H$41,0)))*Cal!$C278</f>
        <v>0</v>
      </c>
      <c r="G278" s="31">
        <f>INDEX('INPUT MIN'!$B:$AK,Cal!$E278,IF(Cal!$P$3=22.5,MATCH(G$1,Cal!$G$6:$G$21,0),MATCH(G$1,Cal!$H$6:$H$41,0)))*Cal!$C278</f>
        <v>0</v>
      </c>
      <c r="H278" s="31">
        <f>INDEX('INPUT MIN'!$B:$AK,Cal!$E278,IF(Cal!$P$3=22.5,MATCH(H$1,Cal!$G$6:$G$21,0),MATCH(H$1,Cal!$H$6:$H$41,0)))*Cal!$C278</f>
        <v>0</v>
      </c>
      <c r="I278" s="31">
        <f>INDEX('INPUT MIN'!$B:$AK,Cal!$E278,IF(Cal!$P$3=22.5,MATCH(I$1,Cal!$G$6:$G$21,0),MATCH(I$1,Cal!$H$6:$H$41,0)))*Cal!$C278</f>
        <v>0</v>
      </c>
      <c r="J278" s="31">
        <f>INDEX('INPUT MIN'!$B:$AK,Cal!$E278,IF(Cal!$P$3=22.5,MATCH(J$1,Cal!$G$6:$G$21,0),MATCH(J$1,Cal!$H$6:$H$41,0)))*Cal!$C278</f>
        <v>0</v>
      </c>
      <c r="K278" s="31">
        <f>INDEX('INPUT MIN'!$B:$AK,Cal!$E278,IF(Cal!$P$3=22.5,MATCH(K$1,Cal!$G$6:$G$21,0),MATCH(K$1,Cal!$H$6:$H$41,0)))*Cal!$C278</f>
        <v>0</v>
      </c>
      <c r="L278" s="31">
        <f>INDEX('INPUT MIN'!$B:$AK,Cal!$E278,IF(Cal!$P$3=22.5,MATCH(L$1,Cal!$G$6:$G$21,0),MATCH(L$1,Cal!$H$6:$H$41,0)))*Cal!$C278</f>
        <v>0</v>
      </c>
      <c r="M278" s="31">
        <f>INDEX('INPUT MIN'!$B:$AK,Cal!$E278,IF(Cal!$P$3=22.5,MATCH(M$1,Cal!$G$6:$G$21,0),MATCH(M$1,Cal!$H$6:$H$41,0)))*Cal!$C278</f>
        <v>0</v>
      </c>
      <c r="N278" s="31">
        <f>INDEX('INPUT MIN'!$B:$AK,Cal!$E278,IF(Cal!$P$3=22.5,MATCH(N$1,Cal!$G$6:$G$21,0),MATCH(N$1,Cal!$H$6:$H$41,0)))*Cal!$C278</f>
        <v>0</v>
      </c>
      <c r="O278" s="31">
        <f>INDEX('INPUT MIN'!$B:$AK,Cal!$E278,IF(Cal!$P$3=22.5,MATCH(O$1,Cal!$G$6:$G$21,0),MATCH(O$1,Cal!$H$6:$H$41,0)))*Cal!$C278</f>
        <v>0</v>
      </c>
      <c r="P278" s="31">
        <f>INDEX('INPUT MIN'!$B:$AK,Cal!$E278,IF(Cal!$P$3=22.5,MATCH(P$1,Cal!$G$6:$G$21,0),MATCH(P$1,Cal!$H$6:$H$41,0)))*Cal!$C278</f>
        <v>0</v>
      </c>
      <c r="Q278" s="31">
        <f>INDEX('INPUT MIN'!$B:$AK,Cal!$E278,IF(Cal!$P$3=22.5,MATCH(Q$1,Cal!$G$6:$G$21,0),MATCH(Q$1,Cal!$H$6:$H$41,0)))*Cal!$C278</f>
        <v>0</v>
      </c>
      <c r="R278" s="31">
        <f>INDEX('INPUT MIN'!$B:$AK,Cal!$E278,IF(Cal!$P$3=22.5,MATCH(R$1,Cal!$G$6:$G$21,0),MATCH(R$1,Cal!$H$6:$H$41,0)))*Cal!$C278</f>
        <v>0</v>
      </c>
      <c r="S278" s="31">
        <f>INDEX('INPUT MIN'!$B:$AK,Cal!$E278,IF(Cal!$P$3=22.5,MATCH(S$1,Cal!$G$6:$G$21,0),MATCH(S$1,Cal!$H$6:$H$41,0)))*Cal!$C278</f>
        <v>0</v>
      </c>
      <c r="T278" s="31">
        <f>INDEX('INPUT MIN'!$B:$AK,Cal!$E278,IF(Cal!$P$3=22.5,MATCH(T$1,Cal!$G$6:$G$21,0),MATCH(T$1,Cal!$H$6:$H$41,0)))*Cal!$C278</f>
        <v>0</v>
      </c>
      <c r="U278" s="31">
        <f>INDEX('INPUT MIN'!$B:$AK,Cal!$E278,IF(Cal!$P$3=22.5,MATCH(U$1,Cal!$G$6:$G$21,0),MATCH(U$1,Cal!$H$6:$H$41,0)))*Cal!$C278</f>
        <v>0</v>
      </c>
      <c r="V278" s="31">
        <f>INDEX('INPUT MIN'!$B:$AK,Cal!$E278,IF(Cal!$P$3=22.5,MATCH(V$1,Cal!$G$6:$G$21,0),MATCH(V$1,Cal!$H$6:$H$41,0)))*Cal!$C278</f>
        <v>0</v>
      </c>
      <c r="W278" s="31">
        <f>INDEX('INPUT MIN'!$B:$AK,Cal!$E278,IF(Cal!$P$3=22.5,MATCH(W$1,Cal!$G$6:$G$21,0),MATCH(W$1,Cal!$H$6:$H$41,0)))*Cal!$C278</f>
        <v>0</v>
      </c>
      <c r="X278" s="31">
        <f>INDEX('INPUT MIN'!$B:$AK,Cal!$E278,IF(Cal!$P$3=22.5,MATCH(X$1,Cal!$G$6:$G$21,0),MATCH(X$1,Cal!$H$6:$H$41,0)))*Cal!$C278</f>
        <v>0</v>
      </c>
      <c r="Y278" s="31">
        <f>INDEX('INPUT MIN'!$B:$AK,Cal!$E278,IF(Cal!$P$3=22.5,MATCH(Y$1,Cal!$G$6:$G$21,0),MATCH(Y$1,Cal!$H$6:$H$41,0)))*Cal!$C278</f>
        <v>0</v>
      </c>
      <c r="Z278" s="31">
        <f>INDEX('INPUT MIN'!$B:$AK,Cal!$E278,IF(Cal!$P$3=22.5,MATCH(Z$1,Cal!$G$6:$G$21,0),MATCH(Z$1,Cal!$H$6:$H$41,0)))*Cal!$C278</f>
        <v>0</v>
      </c>
      <c r="AA278" s="31">
        <f>INDEX('INPUT MIN'!$B:$AK,Cal!$E278,IF(Cal!$P$3=22.5,MATCH(AA$1,Cal!$G$6:$G$21,0),MATCH(AA$1,Cal!$H$6:$H$41,0)))*Cal!$C278</f>
        <v>0</v>
      </c>
      <c r="AB278" s="31">
        <f>INDEX('INPUT MIN'!$B:$AK,Cal!$E278,IF(Cal!$P$3=22.5,MATCH(AB$1,Cal!$G$6:$G$21,0),MATCH(AB$1,Cal!$H$6:$H$41,0)))*Cal!$C278</f>
        <v>0</v>
      </c>
      <c r="AC278" s="31">
        <f>INDEX('INPUT MIN'!$B:$AK,Cal!$E278,IF(Cal!$P$3=22.5,MATCH(AC$1,Cal!$G$6:$G$21,0),MATCH(AC$1,Cal!$H$6:$H$41,0)))*Cal!$C278</f>
        <v>0</v>
      </c>
      <c r="AD278" s="31">
        <f>INDEX('INPUT MIN'!$B:$AK,Cal!$E278,IF(Cal!$P$3=22.5,MATCH(AD$1,Cal!$G$6:$G$21,0),MATCH(AD$1,Cal!$H$6:$H$41,0)))*Cal!$C278</f>
        <v>0</v>
      </c>
      <c r="AE278" s="31">
        <f>INDEX('INPUT MIN'!$B:$AK,Cal!$E278,IF(Cal!$P$3=22.5,MATCH(AE$1,Cal!$G$6:$G$21,0),MATCH(AE$1,Cal!$H$6:$H$41,0)))*Cal!$C278</f>
        <v>0</v>
      </c>
      <c r="AF278" s="31">
        <f>INDEX('INPUT MIN'!$B:$AK,Cal!$E278,IF(Cal!$P$3=22.5,MATCH(AF$1,Cal!$G$6:$G$21,0),MATCH(AF$1,Cal!$H$6:$H$41,0)))*Cal!$C278</f>
        <v>0</v>
      </c>
      <c r="AG278" s="31">
        <f>INDEX('INPUT MIN'!$B:$AK,Cal!$E278,IF(Cal!$P$3=22.5,MATCH(AG$1,Cal!$G$6:$G$21,0),MATCH(AG$1,Cal!$H$6:$H$41,0)))*Cal!$C278</f>
        <v>0</v>
      </c>
      <c r="AH278" s="31">
        <f>INDEX('INPUT MIN'!$B:$AK,Cal!$E278,IF(Cal!$P$3=22.5,MATCH(AH$1,Cal!$G$6:$G$21,0),MATCH(AH$1,Cal!$H$6:$H$41,0)))*Cal!$C278</f>
        <v>0</v>
      </c>
      <c r="AI278" s="31">
        <f>INDEX('INPUT MIN'!$B:$AK,Cal!$E278,IF(Cal!$P$3=22.5,MATCH(AI$1,Cal!$G$6:$G$21,0),MATCH(AI$1,Cal!$H$6:$H$41,0)))*Cal!$C278</f>
        <v>0</v>
      </c>
      <c r="AJ278" s="31">
        <f>INDEX('INPUT MIN'!$B:$AK,Cal!$E278,IF(Cal!$P$3=22.5,MATCH(AJ$1,Cal!$G$6:$G$21,0),MATCH(AJ$1,Cal!$H$6:$H$41,0)))*Cal!$C278</f>
        <v>0</v>
      </c>
      <c r="AK278" s="31">
        <f>INDEX('INPUT MIN'!$B:$AK,Cal!$E278,IF(Cal!$P$3=22.5,MATCH(AK$1,Cal!$G$6:$G$21,0),MATCH(AK$1,Cal!$H$6:$H$41,0)))*Cal!$C278</f>
        <v>0</v>
      </c>
      <c r="AL278" s="31">
        <f>INDEX('INPUT MIN'!$B:$AK,Cal!$E278,IF(Cal!$P$3=22.5,MATCH(AL$1,Cal!$G$6:$G$21,0),MATCH(AL$1,Cal!$H$6:$H$41,0)))*Cal!$C278</f>
        <v>0</v>
      </c>
    </row>
    <row r="279" spans="1:38" x14ac:dyDescent="0.4">
      <c r="A279" s="7">
        <f>Cal!A279</f>
        <v>278</v>
      </c>
      <c r="B279" s="31">
        <f>INDEX('INPUT MIN'!$B:$AK,Cal!$E279,IF(Cal!$P$3=22.5,MATCH(B$1,Cal!$G$6:$G$21,0),MATCH(B$1,Cal!$H$6:$H$41,0)))*Cal!$C279</f>
        <v>0</v>
      </c>
      <c r="C279" s="31">
        <f>INDEX('INPUT MIN'!$B:$AK,Cal!$E279,IF(Cal!$P$3=22.5,MATCH(C$1,Cal!$G$6:$G$21,0),MATCH(C$1,Cal!$H$6:$H$41,0)))*Cal!$C279</f>
        <v>0</v>
      </c>
      <c r="D279" s="31">
        <f>INDEX('INPUT MIN'!$B:$AK,Cal!$E279,IF(Cal!$P$3=22.5,MATCH(D$1,Cal!$G$6:$G$21,0),MATCH(D$1,Cal!$H$6:$H$41,0)))*Cal!$C279</f>
        <v>0</v>
      </c>
      <c r="E279" s="31">
        <f>INDEX('INPUT MIN'!$B:$AK,Cal!$E279,IF(Cal!$P$3=22.5,MATCH(E$1,Cal!$G$6:$G$21,0),MATCH(E$1,Cal!$H$6:$H$41,0)))*Cal!$C279</f>
        <v>0</v>
      </c>
      <c r="F279" s="31">
        <f>INDEX('INPUT MIN'!$B:$AK,Cal!$E279,IF(Cal!$P$3=22.5,MATCH(F$1,Cal!$G$6:$G$21,0),MATCH(F$1,Cal!$H$6:$H$41,0)))*Cal!$C279</f>
        <v>0</v>
      </c>
      <c r="G279" s="31">
        <f>INDEX('INPUT MIN'!$B:$AK,Cal!$E279,IF(Cal!$P$3=22.5,MATCH(G$1,Cal!$G$6:$G$21,0),MATCH(G$1,Cal!$H$6:$H$41,0)))*Cal!$C279</f>
        <v>0</v>
      </c>
      <c r="H279" s="31">
        <f>INDEX('INPUT MIN'!$B:$AK,Cal!$E279,IF(Cal!$P$3=22.5,MATCH(H$1,Cal!$G$6:$G$21,0),MATCH(H$1,Cal!$H$6:$H$41,0)))*Cal!$C279</f>
        <v>0</v>
      </c>
      <c r="I279" s="31">
        <f>INDEX('INPUT MIN'!$B:$AK,Cal!$E279,IF(Cal!$P$3=22.5,MATCH(I$1,Cal!$G$6:$G$21,0),MATCH(I$1,Cal!$H$6:$H$41,0)))*Cal!$C279</f>
        <v>0</v>
      </c>
      <c r="J279" s="31">
        <f>INDEX('INPUT MIN'!$B:$AK,Cal!$E279,IF(Cal!$P$3=22.5,MATCH(J$1,Cal!$G$6:$G$21,0),MATCH(J$1,Cal!$H$6:$H$41,0)))*Cal!$C279</f>
        <v>0</v>
      </c>
      <c r="K279" s="31">
        <f>INDEX('INPUT MIN'!$B:$AK,Cal!$E279,IF(Cal!$P$3=22.5,MATCH(K$1,Cal!$G$6:$G$21,0),MATCH(K$1,Cal!$H$6:$H$41,0)))*Cal!$C279</f>
        <v>0</v>
      </c>
      <c r="L279" s="31">
        <f>INDEX('INPUT MIN'!$B:$AK,Cal!$E279,IF(Cal!$P$3=22.5,MATCH(L$1,Cal!$G$6:$G$21,0),MATCH(L$1,Cal!$H$6:$H$41,0)))*Cal!$C279</f>
        <v>0</v>
      </c>
      <c r="M279" s="31">
        <f>INDEX('INPUT MIN'!$B:$AK,Cal!$E279,IF(Cal!$P$3=22.5,MATCH(M$1,Cal!$G$6:$G$21,0),MATCH(M$1,Cal!$H$6:$H$41,0)))*Cal!$C279</f>
        <v>0</v>
      </c>
      <c r="N279" s="31">
        <f>INDEX('INPUT MIN'!$B:$AK,Cal!$E279,IF(Cal!$P$3=22.5,MATCH(N$1,Cal!$G$6:$G$21,0),MATCH(N$1,Cal!$H$6:$H$41,0)))*Cal!$C279</f>
        <v>0</v>
      </c>
      <c r="O279" s="31">
        <f>INDEX('INPUT MIN'!$B:$AK,Cal!$E279,IF(Cal!$P$3=22.5,MATCH(O$1,Cal!$G$6:$G$21,0),MATCH(O$1,Cal!$H$6:$H$41,0)))*Cal!$C279</f>
        <v>0</v>
      </c>
      <c r="P279" s="31">
        <f>INDEX('INPUT MIN'!$B:$AK,Cal!$E279,IF(Cal!$P$3=22.5,MATCH(P$1,Cal!$G$6:$G$21,0),MATCH(P$1,Cal!$H$6:$H$41,0)))*Cal!$C279</f>
        <v>0</v>
      </c>
      <c r="Q279" s="31">
        <f>INDEX('INPUT MIN'!$B:$AK,Cal!$E279,IF(Cal!$P$3=22.5,MATCH(Q$1,Cal!$G$6:$G$21,0),MATCH(Q$1,Cal!$H$6:$H$41,0)))*Cal!$C279</f>
        <v>0</v>
      </c>
      <c r="R279" s="31">
        <f>INDEX('INPUT MIN'!$B:$AK,Cal!$E279,IF(Cal!$P$3=22.5,MATCH(R$1,Cal!$G$6:$G$21,0),MATCH(R$1,Cal!$H$6:$H$41,0)))*Cal!$C279</f>
        <v>0</v>
      </c>
      <c r="S279" s="31">
        <f>INDEX('INPUT MIN'!$B:$AK,Cal!$E279,IF(Cal!$P$3=22.5,MATCH(S$1,Cal!$G$6:$G$21,0),MATCH(S$1,Cal!$H$6:$H$41,0)))*Cal!$C279</f>
        <v>0</v>
      </c>
      <c r="T279" s="31">
        <f>INDEX('INPUT MIN'!$B:$AK,Cal!$E279,IF(Cal!$P$3=22.5,MATCH(T$1,Cal!$G$6:$G$21,0),MATCH(T$1,Cal!$H$6:$H$41,0)))*Cal!$C279</f>
        <v>0</v>
      </c>
      <c r="U279" s="31">
        <f>INDEX('INPUT MIN'!$B:$AK,Cal!$E279,IF(Cal!$P$3=22.5,MATCH(U$1,Cal!$G$6:$G$21,0),MATCH(U$1,Cal!$H$6:$H$41,0)))*Cal!$C279</f>
        <v>0</v>
      </c>
      <c r="V279" s="31">
        <f>INDEX('INPUT MIN'!$B:$AK,Cal!$E279,IF(Cal!$P$3=22.5,MATCH(V$1,Cal!$G$6:$G$21,0),MATCH(V$1,Cal!$H$6:$H$41,0)))*Cal!$C279</f>
        <v>0</v>
      </c>
      <c r="W279" s="31">
        <f>INDEX('INPUT MIN'!$B:$AK,Cal!$E279,IF(Cal!$P$3=22.5,MATCH(W$1,Cal!$G$6:$G$21,0),MATCH(W$1,Cal!$H$6:$H$41,0)))*Cal!$C279</f>
        <v>0</v>
      </c>
      <c r="X279" s="31">
        <f>INDEX('INPUT MIN'!$B:$AK,Cal!$E279,IF(Cal!$P$3=22.5,MATCH(X$1,Cal!$G$6:$G$21,0),MATCH(X$1,Cal!$H$6:$H$41,0)))*Cal!$C279</f>
        <v>0</v>
      </c>
      <c r="Y279" s="31">
        <f>INDEX('INPUT MIN'!$B:$AK,Cal!$E279,IF(Cal!$P$3=22.5,MATCH(Y$1,Cal!$G$6:$G$21,0),MATCH(Y$1,Cal!$H$6:$H$41,0)))*Cal!$C279</f>
        <v>0</v>
      </c>
      <c r="Z279" s="31">
        <f>INDEX('INPUT MIN'!$B:$AK,Cal!$E279,IF(Cal!$P$3=22.5,MATCH(Z$1,Cal!$G$6:$G$21,0),MATCH(Z$1,Cal!$H$6:$H$41,0)))*Cal!$C279</f>
        <v>0</v>
      </c>
      <c r="AA279" s="31">
        <f>INDEX('INPUT MIN'!$B:$AK,Cal!$E279,IF(Cal!$P$3=22.5,MATCH(AA$1,Cal!$G$6:$G$21,0),MATCH(AA$1,Cal!$H$6:$H$41,0)))*Cal!$C279</f>
        <v>0</v>
      </c>
      <c r="AB279" s="31">
        <f>INDEX('INPUT MIN'!$B:$AK,Cal!$E279,IF(Cal!$P$3=22.5,MATCH(AB$1,Cal!$G$6:$G$21,0),MATCH(AB$1,Cal!$H$6:$H$41,0)))*Cal!$C279</f>
        <v>0</v>
      </c>
      <c r="AC279" s="31">
        <f>INDEX('INPUT MIN'!$B:$AK,Cal!$E279,IF(Cal!$P$3=22.5,MATCH(AC$1,Cal!$G$6:$G$21,0),MATCH(AC$1,Cal!$H$6:$H$41,0)))*Cal!$C279</f>
        <v>0</v>
      </c>
      <c r="AD279" s="31">
        <f>INDEX('INPUT MIN'!$B:$AK,Cal!$E279,IF(Cal!$P$3=22.5,MATCH(AD$1,Cal!$G$6:$G$21,0),MATCH(AD$1,Cal!$H$6:$H$41,0)))*Cal!$C279</f>
        <v>0</v>
      </c>
      <c r="AE279" s="31">
        <f>INDEX('INPUT MIN'!$B:$AK,Cal!$E279,IF(Cal!$P$3=22.5,MATCH(AE$1,Cal!$G$6:$G$21,0),MATCH(AE$1,Cal!$H$6:$H$41,0)))*Cal!$C279</f>
        <v>0</v>
      </c>
      <c r="AF279" s="31">
        <f>INDEX('INPUT MIN'!$B:$AK,Cal!$E279,IF(Cal!$P$3=22.5,MATCH(AF$1,Cal!$G$6:$G$21,0),MATCH(AF$1,Cal!$H$6:$H$41,0)))*Cal!$C279</f>
        <v>0</v>
      </c>
      <c r="AG279" s="31">
        <f>INDEX('INPUT MIN'!$B:$AK,Cal!$E279,IF(Cal!$P$3=22.5,MATCH(AG$1,Cal!$G$6:$G$21,0),MATCH(AG$1,Cal!$H$6:$H$41,0)))*Cal!$C279</f>
        <v>0</v>
      </c>
      <c r="AH279" s="31">
        <f>INDEX('INPUT MIN'!$B:$AK,Cal!$E279,IF(Cal!$P$3=22.5,MATCH(AH$1,Cal!$G$6:$G$21,0),MATCH(AH$1,Cal!$H$6:$H$41,0)))*Cal!$C279</f>
        <v>0</v>
      </c>
      <c r="AI279" s="31">
        <f>INDEX('INPUT MIN'!$B:$AK,Cal!$E279,IF(Cal!$P$3=22.5,MATCH(AI$1,Cal!$G$6:$G$21,0),MATCH(AI$1,Cal!$H$6:$H$41,0)))*Cal!$C279</f>
        <v>0</v>
      </c>
      <c r="AJ279" s="31">
        <f>INDEX('INPUT MIN'!$B:$AK,Cal!$E279,IF(Cal!$P$3=22.5,MATCH(AJ$1,Cal!$G$6:$G$21,0),MATCH(AJ$1,Cal!$H$6:$H$41,0)))*Cal!$C279</f>
        <v>0</v>
      </c>
      <c r="AK279" s="31">
        <f>INDEX('INPUT MIN'!$B:$AK,Cal!$E279,IF(Cal!$P$3=22.5,MATCH(AK$1,Cal!$G$6:$G$21,0),MATCH(AK$1,Cal!$H$6:$H$41,0)))*Cal!$C279</f>
        <v>0</v>
      </c>
      <c r="AL279" s="31">
        <f>INDEX('INPUT MIN'!$B:$AK,Cal!$E279,IF(Cal!$P$3=22.5,MATCH(AL$1,Cal!$G$6:$G$21,0),MATCH(AL$1,Cal!$H$6:$H$41,0)))*Cal!$C279</f>
        <v>0</v>
      </c>
    </row>
    <row r="280" spans="1:38" x14ac:dyDescent="0.4">
      <c r="A280" s="7">
        <f>Cal!A280</f>
        <v>279</v>
      </c>
      <c r="B280" s="31">
        <f>INDEX('INPUT MIN'!$B:$AK,Cal!$E280,IF(Cal!$P$3=22.5,MATCH(B$1,Cal!$G$6:$G$21,0),MATCH(B$1,Cal!$H$6:$H$41,0)))*Cal!$C280</f>
        <v>0</v>
      </c>
      <c r="C280" s="31">
        <f>INDEX('INPUT MIN'!$B:$AK,Cal!$E280,IF(Cal!$P$3=22.5,MATCH(C$1,Cal!$G$6:$G$21,0),MATCH(C$1,Cal!$H$6:$H$41,0)))*Cal!$C280</f>
        <v>0</v>
      </c>
      <c r="D280" s="31">
        <f>INDEX('INPUT MIN'!$B:$AK,Cal!$E280,IF(Cal!$P$3=22.5,MATCH(D$1,Cal!$G$6:$G$21,0),MATCH(D$1,Cal!$H$6:$H$41,0)))*Cal!$C280</f>
        <v>0</v>
      </c>
      <c r="E280" s="31">
        <f>INDEX('INPUT MIN'!$B:$AK,Cal!$E280,IF(Cal!$P$3=22.5,MATCH(E$1,Cal!$G$6:$G$21,0),MATCH(E$1,Cal!$H$6:$H$41,0)))*Cal!$C280</f>
        <v>0</v>
      </c>
      <c r="F280" s="31">
        <f>INDEX('INPUT MIN'!$B:$AK,Cal!$E280,IF(Cal!$P$3=22.5,MATCH(F$1,Cal!$G$6:$G$21,0),MATCH(F$1,Cal!$H$6:$H$41,0)))*Cal!$C280</f>
        <v>0</v>
      </c>
      <c r="G280" s="31">
        <f>INDEX('INPUT MIN'!$B:$AK,Cal!$E280,IF(Cal!$P$3=22.5,MATCH(G$1,Cal!$G$6:$G$21,0),MATCH(G$1,Cal!$H$6:$H$41,0)))*Cal!$C280</f>
        <v>0</v>
      </c>
      <c r="H280" s="31">
        <f>INDEX('INPUT MIN'!$B:$AK,Cal!$E280,IF(Cal!$P$3=22.5,MATCH(H$1,Cal!$G$6:$G$21,0),MATCH(H$1,Cal!$H$6:$H$41,0)))*Cal!$C280</f>
        <v>0</v>
      </c>
      <c r="I280" s="31">
        <f>INDEX('INPUT MIN'!$B:$AK,Cal!$E280,IF(Cal!$P$3=22.5,MATCH(I$1,Cal!$G$6:$G$21,0),MATCH(I$1,Cal!$H$6:$H$41,0)))*Cal!$C280</f>
        <v>0</v>
      </c>
      <c r="J280" s="31">
        <f>INDEX('INPUT MIN'!$B:$AK,Cal!$E280,IF(Cal!$P$3=22.5,MATCH(J$1,Cal!$G$6:$G$21,0),MATCH(J$1,Cal!$H$6:$H$41,0)))*Cal!$C280</f>
        <v>0</v>
      </c>
      <c r="K280" s="31">
        <f>INDEX('INPUT MIN'!$B:$AK,Cal!$E280,IF(Cal!$P$3=22.5,MATCH(K$1,Cal!$G$6:$G$21,0),MATCH(K$1,Cal!$H$6:$H$41,0)))*Cal!$C280</f>
        <v>0</v>
      </c>
      <c r="L280" s="31">
        <f>INDEX('INPUT MIN'!$B:$AK,Cal!$E280,IF(Cal!$P$3=22.5,MATCH(L$1,Cal!$G$6:$G$21,0),MATCH(L$1,Cal!$H$6:$H$41,0)))*Cal!$C280</f>
        <v>0</v>
      </c>
      <c r="M280" s="31">
        <f>INDEX('INPUT MIN'!$B:$AK,Cal!$E280,IF(Cal!$P$3=22.5,MATCH(M$1,Cal!$G$6:$G$21,0),MATCH(M$1,Cal!$H$6:$H$41,0)))*Cal!$C280</f>
        <v>0</v>
      </c>
      <c r="N280" s="31">
        <f>INDEX('INPUT MIN'!$B:$AK,Cal!$E280,IF(Cal!$P$3=22.5,MATCH(N$1,Cal!$G$6:$G$21,0),MATCH(N$1,Cal!$H$6:$H$41,0)))*Cal!$C280</f>
        <v>0</v>
      </c>
      <c r="O280" s="31">
        <f>INDEX('INPUT MIN'!$B:$AK,Cal!$E280,IF(Cal!$P$3=22.5,MATCH(O$1,Cal!$G$6:$G$21,0),MATCH(O$1,Cal!$H$6:$H$41,0)))*Cal!$C280</f>
        <v>0</v>
      </c>
      <c r="P280" s="31">
        <f>INDEX('INPUT MIN'!$B:$AK,Cal!$E280,IF(Cal!$P$3=22.5,MATCH(P$1,Cal!$G$6:$G$21,0),MATCH(P$1,Cal!$H$6:$H$41,0)))*Cal!$C280</f>
        <v>0</v>
      </c>
      <c r="Q280" s="31">
        <f>INDEX('INPUT MIN'!$B:$AK,Cal!$E280,IF(Cal!$P$3=22.5,MATCH(Q$1,Cal!$G$6:$G$21,0),MATCH(Q$1,Cal!$H$6:$H$41,0)))*Cal!$C280</f>
        <v>0</v>
      </c>
      <c r="R280" s="31">
        <f>INDEX('INPUT MIN'!$B:$AK,Cal!$E280,IF(Cal!$P$3=22.5,MATCH(R$1,Cal!$G$6:$G$21,0),MATCH(R$1,Cal!$H$6:$H$41,0)))*Cal!$C280</f>
        <v>0</v>
      </c>
      <c r="S280" s="31">
        <f>INDEX('INPUT MIN'!$B:$AK,Cal!$E280,IF(Cal!$P$3=22.5,MATCH(S$1,Cal!$G$6:$G$21,0),MATCH(S$1,Cal!$H$6:$H$41,0)))*Cal!$C280</f>
        <v>0</v>
      </c>
      <c r="T280" s="31">
        <f>INDEX('INPUT MIN'!$B:$AK,Cal!$E280,IF(Cal!$P$3=22.5,MATCH(T$1,Cal!$G$6:$G$21,0),MATCH(T$1,Cal!$H$6:$H$41,0)))*Cal!$C280</f>
        <v>0</v>
      </c>
      <c r="U280" s="31">
        <f>INDEX('INPUT MIN'!$B:$AK,Cal!$E280,IF(Cal!$P$3=22.5,MATCH(U$1,Cal!$G$6:$G$21,0),MATCH(U$1,Cal!$H$6:$H$41,0)))*Cal!$C280</f>
        <v>0</v>
      </c>
      <c r="V280" s="31">
        <f>INDEX('INPUT MIN'!$B:$AK,Cal!$E280,IF(Cal!$P$3=22.5,MATCH(V$1,Cal!$G$6:$G$21,0),MATCH(V$1,Cal!$H$6:$H$41,0)))*Cal!$C280</f>
        <v>0</v>
      </c>
      <c r="W280" s="31">
        <f>INDEX('INPUT MIN'!$B:$AK,Cal!$E280,IF(Cal!$P$3=22.5,MATCH(W$1,Cal!$G$6:$G$21,0),MATCH(W$1,Cal!$H$6:$H$41,0)))*Cal!$C280</f>
        <v>0</v>
      </c>
      <c r="X280" s="31">
        <f>INDEX('INPUT MIN'!$B:$AK,Cal!$E280,IF(Cal!$P$3=22.5,MATCH(X$1,Cal!$G$6:$G$21,0),MATCH(X$1,Cal!$H$6:$H$41,0)))*Cal!$C280</f>
        <v>0</v>
      </c>
      <c r="Y280" s="31">
        <f>INDEX('INPUT MIN'!$B:$AK,Cal!$E280,IF(Cal!$P$3=22.5,MATCH(Y$1,Cal!$G$6:$G$21,0),MATCH(Y$1,Cal!$H$6:$H$41,0)))*Cal!$C280</f>
        <v>0</v>
      </c>
      <c r="Z280" s="31">
        <f>INDEX('INPUT MIN'!$B:$AK,Cal!$E280,IF(Cal!$P$3=22.5,MATCH(Z$1,Cal!$G$6:$G$21,0),MATCH(Z$1,Cal!$H$6:$H$41,0)))*Cal!$C280</f>
        <v>0</v>
      </c>
      <c r="AA280" s="31">
        <f>INDEX('INPUT MIN'!$B:$AK,Cal!$E280,IF(Cal!$P$3=22.5,MATCH(AA$1,Cal!$G$6:$G$21,0),MATCH(AA$1,Cal!$H$6:$H$41,0)))*Cal!$C280</f>
        <v>0</v>
      </c>
      <c r="AB280" s="31">
        <f>INDEX('INPUT MIN'!$B:$AK,Cal!$E280,IF(Cal!$P$3=22.5,MATCH(AB$1,Cal!$G$6:$G$21,0),MATCH(AB$1,Cal!$H$6:$H$41,0)))*Cal!$C280</f>
        <v>0</v>
      </c>
      <c r="AC280" s="31">
        <f>INDEX('INPUT MIN'!$B:$AK,Cal!$E280,IF(Cal!$P$3=22.5,MATCH(AC$1,Cal!$G$6:$G$21,0),MATCH(AC$1,Cal!$H$6:$H$41,0)))*Cal!$C280</f>
        <v>0</v>
      </c>
      <c r="AD280" s="31">
        <f>INDEX('INPUT MIN'!$B:$AK,Cal!$E280,IF(Cal!$P$3=22.5,MATCH(AD$1,Cal!$G$6:$G$21,0),MATCH(AD$1,Cal!$H$6:$H$41,0)))*Cal!$C280</f>
        <v>0</v>
      </c>
      <c r="AE280" s="31">
        <f>INDEX('INPUT MIN'!$B:$AK,Cal!$E280,IF(Cal!$P$3=22.5,MATCH(AE$1,Cal!$G$6:$G$21,0),MATCH(AE$1,Cal!$H$6:$H$41,0)))*Cal!$C280</f>
        <v>0</v>
      </c>
      <c r="AF280" s="31">
        <f>INDEX('INPUT MIN'!$B:$AK,Cal!$E280,IF(Cal!$P$3=22.5,MATCH(AF$1,Cal!$G$6:$G$21,0),MATCH(AF$1,Cal!$H$6:$H$41,0)))*Cal!$C280</f>
        <v>0</v>
      </c>
      <c r="AG280" s="31">
        <f>INDEX('INPUT MIN'!$B:$AK,Cal!$E280,IF(Cal!$P$3=22.5,MATCH(AG$1,Cal!$G$6:$G$21,0),MATCH(AG$1,Cal!$H$6:$H$41,0)))*Cal!$C280</f>
        <v>0</v>
      </c>
      <c r="AH280" s="31">
        <f>INDEX('INPUT MIN'!$B:$AK,Cal!$E280,IF(Cal!$P$3=22.5,MATCH(AH$1,Cal!$G$6:$G$21,0),MATCH(AH$1,Cal!$H$6:$H$41,0)))*Cal!$C280</f>
        <v>0</v>
      </c>
      <c r="AI280" s="31">
        <f>INDEX('INPUT MIN'!$B:$AK,Cal!$E280,IF(Cal!$P$3=22.5,MATCH(AI$1,Cal!$G$6:$G$21,0),MATCH(AI$1,Cal!$H$6:$H$41,0)))*Cal!$C280</f>
        <v>0</v>
      </c>
      <c r="AJ280" s="31">
        <f>INDEX('INPUT MIN'!$B:$AK,Cal!$E280,IF(Cal!$P$3=22.5,MATCH(AJ$1,Cal!$G$6:$G$21,0),MATCH(AJ$1,Cal!$H$6:$H$41,0)))*Cal!$C280</f>
        <v>0</v>
      </c>
      <c r="AK280" s="31">
        <f>INDEX('INPUT MIN'!$B:$AK,Cal!$E280,IF(Cal!$P$3=22.5,MATCH(AK$1,Cal!$G$6:$G$21,0),MATCH(AK$1,Cal!$H$6:$H$41,0)))*Cal!$C280</f>
        <v>0</v>
      </c>
      <c r="AL280" s="31">
        <f>INDEX('INPUT MIN'!$B:$AK,Cal!$E280,IF(Cal!$P$3=22.5,MATCH(AL$1,Cal!$G$6:$G$21,0),MATCH(AL$1,Cal!$H$6:$H$41,0)))*Cal!$C280</f>
        <v>0</v>
      </c>
    </row>
    <row r="281" spans="1:38" x14ac:dyDescent="0.4">
      <c r="A281" s="7">
        <f>Cal!A281</f>
        <v>280</v>
      </c>
      <c r="B281" s="31">
        <f>INDEX('INPUT MIN'!$B:$AK,Cal!$E281,IF(Cal!$P$3=22.5,MATCH(B$1,Cal!$G$6:$G$21,0),MATCH(B$1,Cal!$H$6:$H$41,0)))*Cal!$C281</f>
        <v>0</v>
      </c>
      <c r="C281" s="31">
        <f>INDEX('INPUT MIN'!$B:$AK,Cal!$E281,IF(Cal!$P$3=22.5,MATCH(C$1,Cal!$G$6:$G$21,0),MATCH(C$1,Cal!$H$6:$H$41,0)))*Cal!$C281</f>
        <v>0</v>
      </c>
      <c r="D281" s="31">
        <f>INDEX('INPUT MIN'!$B:$AK,Cal!$E281,IF(Cal!$P$3=22.5,MATCH(D$1,Cal!$G$6:$G$21,0),MATCH(D$1,Cal!$H$6:$H$41,0)))*Cal!$C281</f>
        <v>0</v>
      </c>
      <c r="E281" s="31">
        <f>INDEX('INPUT MIN'!$B:$AK,Cal!$E281,IF(Cal!$P$3=22.5,MATCH(E$1,Cal!$G$6:$G$21,0),MATCH(E$1,Cal!$H$6:$H$41,0)))*Cal!$C281</f>
        <v>0</v>
      </c>
      <c r="F281" s="31">
        <f>INDEX('INPUT MIN'!$B:$AK,Cal!$E281,IF(Cal!$P$3=22.5,MATCH(F$1,Cal!$G$6:$G$21,0),MATCH(F$1,Cal!$H$6:$H$41,0)))*Cal!$C281</f>
        <v>0</v>
      </c>
      <c r="G281" s="31">
        <f>INDEX('INPUT MIN'!$B:$AK,Cal!$E281,IF(Cal!$P$3=22.5,MATCH(G$1,Cal!$G$6:$G$21,0),MATCH(G$1,Cal!$H$6:$H$41,0)))*Cal!$C281</f>
        <v>0</v>
      </c>
      <c r="H281" s="31">
        <f>INDEX('INPUT MIN'!$B:$AK,Cal!$E281,IF(Cal!$P$3=22.5,MATCH(H$1,Cal!$G$6:$G$21,0),MATCH(H$1,Cal!$H$6:$H$41,0)))*Cal!$C281</f>
        <v>0</v>
      </c>
      <c r="I281" s="31">
        <f>INDEX('INPUT MIN'!$B:$AK,Cal!$E281,IF(Cal!$P$3=22.5,MATCH(I$1,Cal!$G$6:$G$21,0),MATCH(I$1,Cal!$H$6:$H$41,0)))*Cal!$C281</f>
        <v>0</v>
      </c>
      <c r="J281" s="31">
        <f>INDEX('INPUT MIN'!$B:$AK,Cal!$E281,IF(Cal!$P$3=22.5,MATCH(J$1,Cal!$G$6:$G$21,0),MATCH(J$1,Cal!$H$6:$H$41,0)))*Cal!$C281</f>
        <v>0</v>
      </c>
      <c r="K281" s="31">
        <f>INDEX('INPUT MIN'!$B:$AK,Cal!$E281,IF(Cal!$P$3=22.5,MATCH(K$1,Cal!$G$6:$G$21,0),MATCH(K$1,Cal!$H$6:$H$41,0)))*Cal!$C281</f>
        <v>0</v>
      </c>
      <c r="L281" s="31">
        <f>INDEX('INPUT MIN'!$B:$AK,Cal!$E281,IF(Cal!$P$3=22.5,MATCH(L$1,Cal!$G$6:$G$21,0),MATCH(L$1,Cal!$H$6:$H$41,0)))*Cal!$C281</f>
        <v>0</v>
      </c>
      <c r="M281" s="31">
        <f>INDEX('INPUT MIN'!$B:$AK,Cal!$E281,IF(Cal!$P$3=22.5,MATCH(M$1,Cal!$G$6:$G$21,0),MATCH(M$1,Cal!$H$6:$H$41,0)))*Cal!$C281</f>
        <v>0</v>
      </c>
      <c r="N281" s="31">
        <f>INDEX('INPUT MIN'!$B:$AK,Cal!$E281,IF(Cal!$P$3=22.5,MATCH(N$1,Cal!$G$6:$G$21,0),MATCH(N$1,Cal!$H$6:$H$41,0)))*Cal!$C281</f>
        <v>0</v>
      </c>
      <c r="O281" s="31">
        <f>INDEX('INPUT MIN'!$B:$AK,Cal!$E281,IF(Cal!$P$3=22.5,MATCH(O$1,Cal!$G$6:$G$21,0),MATCH(O$1,Cal!$H$6:$H$41,0)))*Cal!$C281</f>
        <v>0</v>
      </c>
      <c r="P281" s="31">
        <f>INDEX('INPUT MIN'!$B:$AK,Cal!$E281,IF(Cal!$P$3=22.5,MATCH(P$1,Cal!$G$6:$G$21,0),MATCH(P$1,Cal!$H$6:$H$41,0)))*Cal!$C281</f>
        <v>0</v>
      </c>
      <c r="Q281" s="31">
        <f>INDEX('INPUT MIN'!$B:$AK,Cal!$E281,IF(Cal!$P$3=22.5,MATCH(Q$1,Cal!$G$6:$G$21,0),MATCH(Q$1,Cal!$H$6:$H$41,0)))*Cal!$C281</f>
        <v>0</v>
      </c>
      <c r="R281" s="31">
        <f>INDEX('INPUT MIN'!$B:$AK,Cal!$E281,IF(Cal!$P$3=22.5,MATCH(R$1,Cal!$G$6:$G$21,0),MATCH(R$1,Cal!$H$6:$H$41,0)))*Cal!$C281</f>
        <v>0</v>
      </c>
      <c r="S281" s="31">
        <f>INDEX('INPUT MIN'!$B:$AK,Cal!$E281,IF(Cal!$P$3=22.5,MATCH(S$1,Cal!$G$6:$G$21,0),MATCH(S$1,Cal!$H$6:$H$41,0)))*Cal!$C281</f>
        <v>0</v>
      </c>
      <c r="T281" s="31">
        <f>INDEX('INPUT MIN'!$B:$AK,Cal!$E281,IF(Cal!$P$3=22.5,MATCH(T$1,Cal!$G$6:$G$21,0),MATCH(T$1,Cal!$H$6:$H$41,0)))*Cal!$C281</f>
        <v>0</v>
      </c>
      <c r="U281" s="31">
        <f>INDEX('INPUT MIN'!$B:$AK,Cal!$E281,IF(Cal!$P$3=22.5,MATCH(U$1,Cal!$G$6:$G$21,0),MATCH(U$1,Cal!$H$6:$H$41,0)))*Cal!$C281</f>
        <v>0</v>
      </c>
      <c r="V281" s="31">
        <f>INDEX('INPUT MIN'!$B:$AK,Cal!$E281,IF(Cal!$P$3=22.5,MATCH(V$1,Cal!$G$6:$G$21,0),MATCH(V$1,Cal!$H$6:$H$41,0)))*Cal!$C281</f>
        <v>0</v>
      </c>
      <c r="W281" s="31">
        <f>INDEX('INPUT MIN'!$B:$AK,Cal!$E281,IF(Cal!$P$3=22.5,MATCH(W$1,Cal!$G$6:$G$21,0),MATCH(W$1,Cal!$H$6:$H$41,0)))*Cal!$C281</f>
        <v>0</v>
      </c>
      <c r="X281" s="31">
        <f>INDEX('INPUT MIN'!$B:$AK,Cal!$E281,IF(Cal!$P$3=22.5,MATCH(X$1,Cal!$G$6:$G$21,0),MATCH(X$1,Cal!$H$6:$H$41,0)))*Cal!$C281</f>
        <v>0</v>
      </c>
      <c r="Y281" s="31">
        <f>INDEX('INPUT MIN'!$B:$AK,Cal!$E281,IF(Cal!$P$3=22.5,MATCH(Y$1,Cal!$G$6:$G$21,0),MATCH(Y$1,Cal!$H$6:$H$41,0)))*Cal!$C281</f>
        <v>0</v>
      </c>
      <c r="Z281" s="31">
        <f>INDEX('INPUT MIN'!$B:$AK,Cal!$E281,IF(Cal!$P$3=22.5,MATCH(Z$1,Cal!$G$6:$G$21,0),MATCH(Z$1,Cal!$H$6:$H$41,0)))*Cal!$C281</f>
        <v>0</v>
      </c>
      <c r="AA281" s="31">
        <f>INDEX('INPUT MIN'!$B:$AK,Cal!$E281,IF(Cal!$P$3=22.5,MATCH(AA$1,Cal!$G$6:$G$21,0),MATCH(AA$1,Cal!$H$6:$H$41,0)))*Cal!$C281</f>
        <v>0</v>
      </c>
      <c r="AB281" s="31">
        <f>INDEX('INPUT MIN'!$B:$AK,Cal!$E281,IF(Cal!$P$3=22.5,MATCH(AB$1,Cal!$G$6:$G$21,0),MATCH(AB$1,Cal!$H$6:$H$41,0)))*Cal!$C281</f>
        <v>0</v>
      </c>
      <c r="AC281" s="31">
        <f>INDEX('INPUT MIN'!$B:$AK,Cal!$E281,IF(Cal!$P$3=22.5,MATCH(AC$1,Cal!$G$6:$G$21,0),MATCH(AC$1,Cal!$H$6:$H$41,0)))*Cal!$C281</f>
        <v>0</v>
      </c>
      <c r="AD281" s="31">
        <f>INDEX('INPUT MIN'!$B:$AK,Cal!$E281,IF(Cal!$P$3=22.5,MATCH(AD$1,Cal!$G$6:$G$21,0),MATCH(AD$1,Cal!$H$6:$H$41,0)))*Cal!$C281</f>
        <v>0</v>
      </c>
      <c r="AE281" s="31">
        <f>INDEX('INPUT MIN'!$B:$AK,Cal!$E281,IF(Cal!$P$3=22.5,MATCH(AE$1,Cal!$G$6:$G$21,0),MATCH(AE$1,Cal!$H$6:$H$41,0)))*Cal!$C281</f>
        <v>0</v>
      </c>
      <c r="AF281" s="31">
        <f>INDEX('INPUT MIN'!$B:$AK,Cal!$E281,IF(Cal!$P$3=22.5,MATCH(AF$1,Cal!$G$6:$G$21,0),MATCH(AF$1,Cal!$H$6:$H$41,0)))*Cal!$C281</f>
        <v>0</v>
      </c>
      <c r="AG281" s="31">
        <f>INDEX('INPUT MIN'!$B:$AK,Cal!$E281,IF(Cal!$P$3=22.5,MATCH(AG$1,Cal!$G$6:$G$21,0),MATCH(AG$1,Cal!$H$6:$H$41,0)))*Cal!$C281</f>
        <v>0</v>
      </c>
      <c r="AH281" s="31">
        <f>INDEX('INPUT MIN'!$B:$AK,Cal!$E281,IF(Cal!$P$3=22.5,MATCH(AH$1,Cal!$G$6:$G$21,0),MATCH(AH$1,Cal!$H$6:$H$41,0)))*Cal!$C281</f>
        <v>0</v>
      </c>
      <c r="AI281" s="31">
        <f>INDEX('INPUT MIN'!$B:$AK,Cal!$E281,IF(Cal!$P$3=22.5,MATCH(AI$1,Cal!$G$6:$G$21,0),MATCH(AI$1,Cal!$H$6:$H$41,0)))*Cal!$C281</f>
        <v>0</v>
      </c>
      <c r="AJ281" s="31">
        <f>INDEX('INPUT MIN'!$B:$AK,Cal!$E281,IF(Cal!$P$3=22.5,MATCH(AJ$1,Cal!$G$6:$G$21,0),MATCH(AJ$1,Cal!$H$6:$H$41,0)))*Cal!$C281</f>
        <v>0</v>
      </c>
      <c r="AK281" s="31">
        <f>INDEX('INPUT MIN'!$B:$AK,Cal!$E281,IF(Cal!$P$3=22.5,MATCH(AK$1,Cal!$G$6:$G$21,0),MATCH(AK$1,Cal!$H$6:$H$41,0)))*Cal!$C281</f>
        <v>0</v>
      </c>
      <c r="AL281" s="31">
        <f>INDEX('INPUT MIN'!$B:$AK,Cal!$E281,IF(Cal!$P$3=22.5,MATCH(AL$1,Cal!$G$6:$G$21,0),MATCH(AL$1,Cal!$H$6:$H$41,0)))*Cal!$C281</f>
        <v>0</v>
      </c>
    </row>
    <row r="282" spans="1:38" x14ac:dyDescent="0.4">
      <c r="A282" s="7">
        <f>Cal!A282</f>
        <v>281</v>
      </c>
      <c r="B282" s="31">
        <f>INDEX('INPUT MIN'!$B:$AK,Cal!$E282,IF(Cal!$P$3=22.5,MATCH(B$1,Cal!$G$6:$G$21,0),MATCH(B$1,Cal!$H$6:$H$41,0)))*Cal!$C282</f>
        <v>0</v>
      </c>
      <c r="C282" s="31">
        <f>INDEX('INPUT MIN'!$B:$AK,Cal!$E282,IF(Cal!$P$3=22.5,MATCH(C$1,Cal!$G$6:$G$21,0),MATCH(C$1,Cal!$H$6:$H$41,0)))*Cal!$C282</f>
        <v>0</v>
      </c>
      <c r="D282" s="31">
        <f>INDEX('INPUT MIN'!$B:$AK,Cal!$E282,IF(Cal!$P$3=22.5,MATCH(D$1,Cal!$G$6:$G$21,0),MATCH(D$1,Cal!$H$6:$H$41,0)))*Cal!$C282</f>
        <v>0</v>
      </c>
      <c r="E282" s="31">
        <f>INDEX('INPUT MIN'!$B:$AK,Cal!$E282,IF(Cal!$P$3=22.5,MATCH(E$1,Cal!$G$6:$G$21,0),MATCH(E$1,Cal!$H$6:$H$41,0)))*Cal!$C282</f>
        <v>0</v>
      </c>
      <c r="F282" s="31">
        <f>INDEX('INPUT MIN'!$B:$AK,Cal!$E282,IF(Cal!$P$3=22.5,MATCH(F$1,Cal!$G$6:$G$21,0),MATCH(F$1,Cal!$H$6:$H$41,0)))*Cal!$C282</f>
        <v>0</v>
      </c>
      <c r="G282" s="31">
        <f>INDEX('INPUT MIN'!$B:$AK,Cal!$E282,IF(Cal!$P$3=22.5,MATCH(G$1,Cal!$G$6:$G$21,0),MATCH(G$1,Cal!$H$6:$H$41,0)))*Cal!$C282</f>
        <v>0</v>
      </c>
      <c r="H282" s="31">
        <f>INDEX('INPUT MIN'!$B:$AK,Cal!$E282,IF(Cal!$P$3=22.5,MATCH(H$1,Cal!$G$6:$G$21,0),MATCH(H$1,Cal!$H$6:$H$41,0)))*Cal!$C282</f>
        <v>0</v>
      </c>
      <c r="I282" s="31">
        <f>INDEX('INPUT MIN'!$B:$AK,Cal!$E282,IF(Cal!$P$3=22.5,MATCH(I$1,Cal!$G$6:$G$21,0),MATCH(I$1,Cal!$H$6:$H$41,0)))*Cal!$C282</f>
        <v>0</v>
      </c>
      <c r="J282" s="31">
        <f>INDEX('INPUT MIN'!$B:$AK,Cal!$E282,IF(Cal!$P$3=22.5,MATCH(J$1,Cal!$G$6:$G$21,0),MATCH(J$1,Cal!$H$6:$H$41,0)))*Cal!$C282</f>
        <v>0</v>
      </c>
      <c r="K282" s="31">
        <f>INDEX('INPUT MIN'!$B:$AK,Cal!$E282,IF(Cal!$P$3=22.5,MATCH(K$1,Cal!$G$6:$G$21,0),MATCH(K$1,Cal!$H$6:$H$41,0)))*Cal!$C282</f>
        <v>0</v>
      </c>
      <c r="L282" s="31">
        <f>INDEX('INPUT MIN'!$B:$AK,Cal!$E282,IF(Cal!$P$3=22.5,MATCH(L$1,Cal!$G$6:$G$21,0),MATCH(L$1,Cal!$H$6:$H$41,0)))*Cal!$C282</f>
        <v>0</v>
      </c>
      <c r="M282" s="31">
        <f>INDEX('INPUT MIN'!$B:$AK,Cal!$E282,IF(Cal!$P$3=22.5,MATCH(M$1,Cal!$G$6:$G$21,0),MATCH(M$1,Cal!$H$6:$H$41,0)))*Cal!$C282</f>
        <v>0</v>
      </c>
      <c r="N282" s="31">
        <f>INDEX('INPUT MIN'!$B:$AK,Cal!$E282,IF(Cal!$P$3=22.5,MATCH(N$1,Cal!$G$6:$G$21,0),MATCH(N$1,Cal!$H$6:$H$41,0)))*Cal!$C282</f>
        <v>0</v>
      </c>
      <c r="O282" s="31">
        <f>INDEX('INPUT MIN'!$B:$AK,Cal!$E282,IF(Cal!$P$3=22.5,MATCH(O$1,Cal!$G$6:$G$21,0),MATCH(O$1,Cal!$H$6:$H$41,0)))*Cal!$C282</f>
        <v>0</v>
      </c>
      <c r="P282" s="31">
        <f>INDEX('INPUT MIN'!$B:$AK,Cal!$E282,IF(Cal!$P$3=22.5,MATCH(P$1,Cal!$G$6:$G$21,0),MATCH(P$1,Cal!$H$6:$H$41,0)))*Cal!$C282</f>
        <v>0</v>
      </c>
      <c r="Q282" s="31">
        <f>INDEX('INPUT MIN'!$B:$AK,Cal!$E282,IF(Cal!$P$3=22.5,MATCH(Q$1,Cal!$G$6:$G$21,0),MATCH(Q$1,Cal!$H$6:$H$41,0)))*Cal!$C282</f>
        <v>0</v>
      </c>
      <c r="R282" s="31">
        <f>INDEX('INPUT MIN'!$B:$AK,Cal!$E282,IF(Cal!$P$3=22.5,MATCH(R$1,Cal!$G$6:$G$21,0),MATCH(R$1,Cal!$H$6:$H$41,0)))*Cal!$C282</f>
        <v>0</v>
      </c>
      <c r="S282" s="31">
        <f>INDEX('INPUT MIN'!$B:$AK,Cal!$E282,IF(Cal!$P$3=22.5,MATCH(S$1,Cal!$G$6:$G$21,0),MATCH(S$1,Cal!$H$6:$H$41,0)))*Cal!$C282</f>
        <v>0</v>
      </c>
      <c r="T282" s="31">
        <f>INDEX('INPUT MIN'!$B:$AK,Cal!$E282,IF(Cal!$P$3=22.5,MATCH(T$1,Cal!$G$6:$G$21,0),MATCH(T$1,Cal!$H$6:$H$41,0)))*Cal!$C282</f>
        <v>0</v>
      </c>
      <c r="U282" s="31">
        <f>INDEX('INPUT MIN'!$B:$AK,Cal!$E282,IF(Cal!$P$3=22.5,MATCH(U$1,Cal!$G$6:$G$21,0),MATCH(U$1,Cal!$H$6:$H$41,0)))*Cal!$C282</f>
        <v>0</v>
      </c>
      <c r="V282" s="31">
        <f>INDEX('INPUT MIN'!$B:$AK,Cal!$E282,IF(Cal!$P$3=22.5,MATCH(V$1,Cal!$G$6:$G$21,0),MATCH(V$1,Cal!$H$6:$H$41,0)))*Cal!$C282</f>
        <v>0</v>
      </c>
      <c r="W282" s="31">
        <f>INDEX('INPUT MIN'!$B:$AK,Cal!$E282,IF(Cal!$P$3=22.5,MATCH(W$1,Cal!$G$6:$G$21,0),MATCH(W$1,Cal!$H$6:$H$41,0)))*Cal!$C282</f>
        <v>0</v>
      </c>
      <c r="X282" s="31">
        <f>INDEX('INPUT MIN'!$B:$AK,Cal!$E282,IF(Cal!$P$3=22.5,MATCH(X$1,Cal!$G$6:$G$21,0),MATCH(X$1,Cal!$H$6:$H$41,0)))*Cal!$C282</f>
        <v>0</v>
      </c>
      <c r="Y282" s="31">
        <f>INDEX('INPUT MIN'!$B:$AK,Cal!$E282,IF(Cal!$P$3=22.5,MATCH(Y$1,Cal!$G$6:$G$21,0),MATCH(Y$1,Cal!$H$6:$H$41,0)))*Cal!$C282</f>
        <v>0</v>
      </c>
      <c r="Z282" s="31">
        <f>INDEX('INPUT MIN'!$B:$AK,Cal!$E282,IF(Cal!$P$3=22.5,MATCH(Z$1,Cal!$G$6:$G$21,0),MATCH(Z$1,Cal!$H$6:$H$41,0)))*Cal!$C282</f>
        <v>0</v>
      </c>
      <c r="AA282" s="31">
        <f>INDEX('INPUT MIN'!$B:$AK,Cal!$E282,IF(Cal!$P$3=22.5,MATCH(AA$1,Cal!$G$6:$G$21,0),MATCH(AA$1,Cal!$H$6:$H$41,0)))*Cal!$C282</f>
        <v>0</v>
      </c>
      <c r="AB282" s="31">
        <f>INDEX('INPUT MIN'!$B:$AK,Cal!$E282,IF(Cal!$P$3=22.5,MATCH(AB$1,Cal!$G$6:$G$21,0),MATCH(AB$1,Cal!$H$6:$H$41,0)))*Cal!$C282</f>
        <v>0</v>
      </c>
      <c r="AC282" s="31">
        <f>INDEX('INPUT MIN'!$B:$AK,Cal!$E282,IF(Cal!$P$3=22.5,MATCH(AC$1,Cal!$G$6:$G$21,0),MATCH(AC$1,Cal!$H$6:$H$41,0)))*Cal!$C282</f>
        <v>0</v>
      </c>
      <c r="AD282" s="31">
        <f>INDEX('INPUT MIN'!$B:$AK,Cal!$E282,IF(Cal!$P$3=22.5,MATCH(AD$1,Cal!$G$6:$G$21,0),MATCH(AD$1,Cal!$H$6:$H$41,0)))*Cal!$C282</f>
        <v>0</v>
      </c>
      <c r="AE282" s="31">
        <f>INDEX('INPUT MIN'!$B:$AK,Cal!$E282,IF(Cal!$P$3=22.5,MATCH(AE$1,Cal!$G$6:$G$21,0),MATCH(AE$1,Cal!$H$6:$H$41,0)))*Cal!$C282</f>
        <v>0</v>
      </c>
      <c r="AF282" s="31">
        <f>INDEX('INPUT MIN'!$B:$AK,Cal!$E282,IF(Cal!$P$3=22.5,MATCH(AF$1,Cal!$G$6:$G$21,0),MATCH(AF$1,Cal!$H$6:$H$41,0)))*Cal!$C282</f>
        <v>0</v>
      </c>
      <c r="AG282" s="31">
        <f>INDEX('INPUT MIN'!$B:$AK,Cal!$E282,IF(Cal!$P$3=22.5,MATCH(AG$1,Cal!$G$6:$G$21,0),MATCH(AG$1,Cal!$H$6:$H$41,0)))*Cal!$C282</f>
        <v>0</v>
      </c>
      <c r="AH282" s="31">
        <f>INDEX('INPUT MIN'!$B:$AK,Cal!$E282,IF(Cal!$P$3=22.5,MATCH(AH$1,Cal!$G$6:$G$21,0),MATCH(AH$1,Cal!$H$6:$H$41,0)))*Cal!$C282</f>
        <v>0</v>
      </c>
      <c r="AI282" s="31">
        <f>INDEX('INPUT MIN'!$B:$AK,Cal!$E282,IF(Cal!$P$3=22.5,MATCH(AI$1,Cal!$G$6:$G$21,0),MATCH(AI$1,Cal!$H$6:$H$41,0)))*Cal!$C282</f>
        <v>0</v>
      </c>
      <c r="AJ282" s="31">
        <f>INDEX('INPUT MIN'!$B:$AK,Cal!$E282,IF(Cal!$P$3=22.5,MATCH(AJ$1,Cal!$G$6:$G$21,0),MATCH(AJ$1,Cal!$H$6:$H$41,0)))*Cal!$C282</f>
        <v>0</v>
      </c>
      <c r="AK282" s="31">
        <f>INDEX('INPUT MIN'!$B:$AK,Cal!$E282,IF(Cal!$P$3=22.5,MATCH(AK$1,Cal!$G$6:$G$21,0),MATCH(AK$1,Cal!$H$6:$H$41,0)))*Cal!$C282</f>
        <v>0</v>
      </c>
      <c r="AL282" s="31">
        <f>INDEX('INPUT MIN'!$B:$AK,Cal!$E282,IF(Cal!$P$3=22.5,MATCH(AL$1,Cal!$G$6:$G$21,0),MATCH(AL$1,Cal!$H$6:$H$41,0)))*Cal!$C282</f>
        <v>0</v>
      </c>
    </row>
    <row r="283" spans="1:38" x14ac:dyDescent="0.4">
      <c r="A283" s="7">
        <f>Cal!A283</f>
        <v>282</v>
      </c>
      <c r="B283" s="31">
        <f>INDEX('INPUT MIN'!$B:$AK,Cal!$E283,IF(Cal!$P$3=22.5,MATCH(B$1,Cal!$G$6:$G$21,0),MATCH(B$1,Cal!$H$6:$H$41,0)))*Cal!$C283</f>
        <v>0</v>
      </c>
      <c r="C283" s="31">
        <f>INDEX('INPUT MIN'!$B:$AK,Cal!$E283,IF(Cal!$P$3=22.5,MATCH(C$1,Cal!$G$6:$G$21,0),MATCH(C$1,Cal!$H$6:$H$41,0)))*Cal!$C283</f>
        <v>0</v>
      </c>
      <c r="D283" s="31">
        <f>INDEX('INPUT MIN'!$B:$AK,Cal!$E283,IF(Cal!$P$3=22.5,MATCH(D$1,Cal!$G$6:$G$21,0),MATCH(D$1,Cal!$H$6:$H$41,0)))*Cal!$C283</f>
        <v>0</v>
      </c>
      <c r="E283" s="31">
        <f>INDEX('INPUT MIN'!$B:$AK,Cal!$E283,IF(Cal!$P$3=22.5,MATCH(E$1,Cal!$G$6:$G$21,0),MATCH(E$1,Cal!$H$6:$H$41,0)))*Cal!$C283</f>
        <v>0</v>
      </c>
      <c r="F283" s="31">
        <f>INDEX('INPUT MIN'!$B:$AK,Cal!$E283,IF(Cal!$P$3=22.5,MATCH(F$1,Cal!$G$6:$G$21,0),MATCH(F$1,Cal!$H$6:$H$41,0)))*Cal!$C283</f>
        <v>0</v>
      </c>
      <c r="G283" s="31">
        <f>INDEX('INPUT MIN'!$B:$AK,Cal!$E283,IF(Cal!$P$3=22.5,MATCH(G$1,Cal!$G$6:$G$21,0),MATCH(G$1,Cal!$H$6:$H$41,0)))*Cal!$C283</f>
        <v>0</v>
      </c>
      <c r="H283" s="31">
        <f>INDEX('INPUT MIN'!$B:$AK,Cal!$E283,IF(Cal!$P$3=22.5,MATCH(H$1,Cal!$G$6:$G$21,0),MATCH(H$1,Cal!$H$6:$H$41,0)))*Cal!$C283</f>
        <v>0</v>
      </c>
      <c r="I283" s="31">
        <f>INDEX('INPUT MIN'!$B:$AK,Cal!$E283,IF(Cal!$P$3=22.5,MATCH(I$1,Cal!$G$6:$G$21,0),MATCH(I$1,Cal!$H$6:$H$41,0)))*Cal!$C283</f>
        <v>0</v>
      </c>
      <c r="J283" s="31">
        <f>INDEX('INPUT MIN'!$B:$AK,Cal!$E283,IF(Cal!$P$3=22.5,MATCH(J$1,Cal!$G$6:$G$21,0),MATCH(J$1,Cal!$H$6:$H$41,0)))*Cal!$C283</f>
        <v>0</v>
      </c>
      <c r="K283" s="31">
        <f>INDEX('INPUT MIN'!$B:$AK,Cal!$E283,IF(Cal!$P$3=22.5,MATCH(K$1,Cal!$G$6:$G$21,0),MATCH(K$1,Cal!$H$6:$H$41,0)))*Cal!$C283</f>
        <v>0</v>
      </c>
      <c r="L283" s="31">
        <f>INDEX('INPUT MIN'!$B:$AK,Cal!$E283,IF(Cal!$P$3=22.5,MATCH(L$1,Cal!$G$6:$G$21,0),MATCH(L$1,Cal!$H$6:$H$41,0)))*Cal!$C283</f>
        <v>0</v>
      </c>
      <c r="M283" s="31">
        <f>INDEX('INPUT MIN'!$B:$AK,Cal!$E283,IF(Cal!$P$3=22.5,MATCH(M$1,Cal!$G$6:$G$21,0),MATCH(M$1,Cal!$H$6:$H$41,0)))*Cal!$C283</f>
        <v>0</v>
      </c>
      <c r="N283" s="31">
        <f>INDEX('INPUT MIN'!$B:$AK,Cal!$E283,IF(Cal!$P$3=22.5,MATCH(N$1,Cal!$G$6:$G$21,0),MATCH(N$1,Cal!$H$6:$H$41,0)))*Cal!$C283</f>
        <v>0</v>
      </c>
      <c r="O283" s="31">
        <f>INDEX('INPUT MIN'!$B:$AK,Cal!$E283,IF(Cal!$P$3=22.5,MATCH(O$1,Cal!$G$6:$G$21,0),MATCH(O$1,Cal!$H$6:$H$41,0)))*Cal!$C283</f>
        <v>0</v>
      </c>
      <c r="P283" s="31">
        <f>INDEX('INPUT MIN'!$B:$AK,Cal!$E283,IF(Cal!$P$3=22.5,MATCH(P$1,Cal!$G$6:$G$21,0),MATCH(P$1,Cal!$H$6:$H$41,0)))*Cal!$C283</f>
        <v>0</v>
      </c>
      <c r="Q283" s="31">
        <f>INDEX('INPUT MIN'!$B:$AK,Cal!$E283,IF(Cal!$P$3=22.5,MATCH(Q$1,Cal!$G$6:$G$21,0),MATCH(Q$1,Cal!$H$6:$H$41,0)))*Cal!$C283</f>
        <v>0</v>
      </c>
      <c r="R283" s="31">
        <f>INDEX('INPUT MIN'!$B:$AK,Cal!$E283,IF(Cal!$P$3=22.5,MATCH(R$1,Cal!$G$6:$G$21,0),MATCH(R$1,Cal!$H$6:$H$41,0)))*Cal!$C283</f>
        <v>0</v>
      </c>
      <c r="S283" s="31">
        <f>INDEX('INPUT MIN'!$B:$AK,Cal!$E283,IF(Cal!$P$3=22.5,MATCH(S$1,Cal!$G$6:$G$21,0),MATCH(S$1,Cal!$H$6:$H$41,0)))*Cal!$C283</f>
        <v>0</v>
      </c>
      <c r="T283" s="31">
        <f>INDEX('INPUT MIN'!$B:$AK,Cal!$E283,IF(Cal!$P$3=22.5,MATCH(T$1,Cal!$G$6:$G$21,0),MATCH(T$1,Cal!$H$6:$H$41,0)))*Cal!$C283</f>
        <v>0</v>
      </c>
      <c r="U283" s="31">
        <f>INDEX('INPUT MIN'!$B:$AK,Cal!$E283,IF(Cal!$P$3=22.5,MATCH(U$1,Cal!$G$6:$G$21,0),MATCH(U$1,Cal!$H$6:$H$41,0)))*Cal!$C283</f>
        <v>0</v>
      </c>
      <c r="V283" s="31">
        <f>INDEX('INPUT MIN'!$B:$AK,Cal!$E283,IF(Cal!$P$3=22.5,MATCH(V$1,Cal!$G$6:$G$21,0),MATCH(V$1,Cal!$H$6:$H$41,0)))*Cal!$C283</f>
        <v>0</v>
      </c>
      <c r="W283" s="31">
        <f>INDEX('INPUT MIN'!$B:$AK,Cal!$E283,IF(Cal!$P$3=22.5,MATCH(W$1,Cal!$G$6:$G$21,0),MATCH(W$1,Cal!$H$6:$H$41,0)))*Cal!$C283</f>
        <v>0</v>
      </c>
      <c r="X283" s="31">
        <f>INDEX('INPUT MIN'!$B:$AK,Cal!$E283,IF(Cal!$P$3=22.5,MATCH(X$1,Cal!$G$6:$G$21,0),MATCH(X$1,Cal!$H$6:$H$41,0)))*Cal!$C283</f>
        <v>0</v>
      </c>
      <c r="Y283" s="31">
        <f>INDEX('INPUT MIN'!$B:$AK,Cal!$E283,IF(Cal!$P$3=22.5,MATCH(Y$1,Cal!$G$6:$G$21,0),MATCH(Y$1,Cal!$H$6:$H$41,0)))*Cal!$C283</f>
        <v>0</v>
      </c>
      <c r="Z283" s="31">
        <f>INDEX('INPUT MIN'!$B:$AK,Cal!$E283,IF(Cal!$P$3=22.5,MATCH(Z$1,Cal!$G$6:$G$21,0),MATCH(Z$1,Cal!$H$6:$H$41,0)))*Cal!$C283</f>
        <v>0</v>
      </c>
      <c r="AA283" s="31">
        <f>INDEX('INPUT MIN'!$B:$AK,Cal!$E283,IF(Cal!$P$3=22.5,MATCH(AA$1,Cal!$G$6:$G$21,0),MATCH(AA$1,Cal!$H$6:$H$41,0)))*Cal!$C283</f>
        <v>0</v>
      </c>
      <c r="AB283" s="31">
        <f>INDEX('INPUT MIN'!$B:$AK,Cal!$E283,IF(Cal!$P$3=22.5,MATCH(AB$1,Cal!$G$6:$G$21,0),MATCH(AB$1,Cal!$H$6:$H$41,0)))*Cal!$C283</f>
        <v>0</v>
      </c>
      <c r="AC283" s="31">
        <f>INDEX('INPUT MIN'!$B:$AK,Cal!$E283,IF(Cal!$P$3=22.5,MATCH(AC$1,Cal!$G$6:$G$21,0),MATCH(AC$1,Cal!$H$6:$H$41,0)))*Cal!$C283</f>
        <v>0</v>
      </c>
      <c r="AD283" s="31">
        <f>INDEX('INPUT MIN'!$B:$AK,Cal!$E283,IF(Cal!$P$3=22.5,MATCH(AD$1,Cal!$G$6:$G$21,0),MATCH(AD$1,Cal!$H$6:$H$41,0)))*Cal!$C283</f>
        <v>0</v>
      </c>
      <c r="AE283" s="31">
        <f>INDEX('INPUT MIN'!$B:$AK,Cal!$E283,IF(Cal!$P$3=22.5,MATCH(AE$1,Cal!$G$6:$G$21,0),MATCH(AE$1,Cal!$H$6:$H$41,0)))*Cal!$C283</f>
        <v>0</v>
      </c>
      <c r="AF283" s="31">
        <f>INDEX('INPUT MIN'!$B:$AK,Cal!$E283,IF(Cal!$P$3=22.5,MATCH(AF$1,Cal!$G$6:$G$21,0),MATCH(AF$1,Cal!$H$6:$H$41,0)))*Cal!$C283</f>
        <v>0</v>
      </c>
      <c r="AG283" s="31">
        <f>INDEX('INPUT MIN'!$B:$AK,Cal!$E283,IF(Cal!$P$3=22.5,MATCH(AG$1,Cal!$G$6:$G$21,0),MATCH(AG$1,Cal!$H$6:$H$41,0)))*Cal!$C283</f>
        <v>0</v>
      </c>
      <c r="AH283" s="31">
        <f>INDEX('INPUT MIN'!$B:$AK,Cal!$E283,IF(Cal!$P$3=22.5,MATCH(AH$1,Cal!$G$6:$G$21,0),MATCH(AH$1,Cal!$H$6:$H$41,0)))*Cal!$C283</f>
        <v>0</v>
      </c>
      <c r="AI283" s="31">
        <f>INDEX('INPUT MIN'!$B:$AK,Cal!$E283,IF(Cal!$P$3=22.5,MATCH(AI$1,Cal!$G$6:$G$21,0),MATCH(AI$1,Cal!$H$6:$H$41,0)))*Cal!$C283</f>
        <v>0</v>
      </c>
      <c r="AJ283" s="31">
        <f>INDEX('INPUT MIN'!$B:$AK,Cal!$E283,IF(Cal!$P$3=22.5,MATCH(AJ$1,Cal!$G$6:$G$21,0),MATCH(AJ$1,Cal!$H$6:$H$41,0)))*Cal!$C283</f>
        <v>0</v>
      </c>
      <c r="AK283" s="31">
        <f>INDEX('INPUT MIN'!$B:$AK,Cal!$E283,IF(Cal!$P$3=22.5,MATCH(AK$1,Cal!$G$6:$G$21,0),MATCH(AK$1,Cal!$H$6:$H$41,0)))*Cal!$C283</f>
        <v>0</v>
      </c>
      <c r="AL283" s="31">
        <f>INDEX('INPUT MIN'!$B:$AK,Cal!$E283,IF(Cal!$P$3=22.5,MATCH(AL$1,Cal!$G$6:$G$21,0),MATCH(AL$1,Cal!$H$6:$H$41,0)))*Cal!$C283</f>
        <v>0</v>
      </c>
    </row>
    <row r="284" spans="1:38" x14ac:dyDescent="0.4">
      <c r="A284" s="7">
        <f>Cal!A284</f>
        <v>283</v>
      </c>
      <c r="B284" s="31">
        <f>INDEX('INPUT MIN'!$B:$AK,Cal!$E284,IF(Cal!$P$3=22.5,MATCH(B$1,Cal!$G$6:$G$21,0),MATCH(B$1,Cal!$H$6:$H$41,0)))*Cal!$C284</f>
        <v>0</v>
      </c>
      <c r="C284" s="31">
        <f>INDEX('INPUT MIN'!$B:$AK,Cal!$E284,IF(Cal!$P$3=22.5,MATCH(C$1,Cal!$G$6:$G$21,0),MATCH(C$1,Cal!$H$6:$H$41,0)))*Cal!$C284</f>
        <v>0</v>
      </c>
      <c r="D284" s="31">
        <f>INDEX('INPUT MIN'!$B:$AK,Cal!$E284,IF(Cal!$P$3=22.5,MATCH(D$1,Cal!$G$6:$G$21,0),MATCH(D$1,Cal!$H$6:$H$41,0)))*Cal!$C284</f>
        <v>0</v>
      </c>
      <c r="E284" s="31">
        <f>INDEX('INPUT MIN'!$B:$AK,Cal!$E284,IF(Cal!$P$3=22.5,MATCH(E$1,Cal!$G$6:$G$21,0),MATCH(E$1,Cal!$H$6:$H$41,0)))*Cal!$C284</f>
        <v>0</v>
      </c>
      <c r="F284" s="31">
        <f>INDEX('INPUT MIN'!$B:$AK,Cal!$E284,IF(Cal!$P$3=22.5,MATCH(F$1,Cal!$G$6:$G$21,0),MATCH(F$1,Cal!$H$6:$H$41,0)))*Cal!$C284</f>
        <v>0</v>
      </c>
      <c r="G284" s="31">
        <f>INDEX('INPUT MIN'!$B:$AK,Cal!$E284,IF(Cal!$P$3=22.5,MATCH(G$1,Cal!$G$6:$G$21,0),MATCH(G$1,Cal!$H$6:$H$41,0)))*Cal!$C284</f>
        <v>0</v>
      </c>
      <c r="H284" s="31">
        <f>INDEX('INPUT MIN'!$B:$AK,Cal!$E284,IF(Cal!$P$3=22.5,MATCH(H$1,Cal!$G$6:$G$21,0),MATCH(H$1,Cal!$H$6:$H$41,0)))*Cal!$C284</f>
        <v>0</v>
      </c>
      <c r="I284" s="31">
        <f>INDEX('INPUT MIN'!$B:$AK,Cal!$E284,IF(Cal!$P$3=22.5,MATCH(I$1,Cal!$G$6:$G$21,0),MATCH(I$1,Cal!$H$6:$H$41,0)))*Cal!$C284</f>
        <v>0</v>
      </c>
      <c r="J284" s="31">
        <f>INDEX('INPUT MIN'!$B:$AK,Cal!$E284,IF(Cal!$P$3=22.5,MATCH(J$1,Cal!$G$6:$G$21,0),MATCH(J$1,Cal!$H$6:$H$41,0)))*Cal!$C284</f>
        <v>0</v>
      </c>
      <c r="K284" s="31">
        <f>INDEX('INPUT MIN'!$B:$AK,Cal!$E284,IF(Cal!$P$3=22.5,MATCH(K$1,Cal!$G$6:$G$21,0),MATCH(K$1,Cal!$H$6:$H$41,0)))*Cal!$C284</f>
        <v>0</v>
      </c>
      <c r="L284" s="31">
        <f>INDEX('INPUT MIN'!$B:$AK,Cal!$E284,IF(Cal!$P$3=22.5,MATCH(L$1,Cal!$G$6:$G$21,0),MATCH(L$1,Cal!$H$6:$H$41,0)))*Cal!$C284</f>
        <v>0</v>
      </c>
      <c r="M284" s="31">
        <f>INDEX('INPUT MIN'!$B:$AK,Cal!$E284,IF(Cal!$P$3=22.5,MATCH(M$1,Cal!$G$6:$G$21,0),MATCH(M$1,Cal!$H$6:$H$41,0)))*Cal!$C284</f>
        <v>0</v>
      </c>
      <c r="N284" s="31">
        <f>INDEX('INPUT MIN'!$B:$AK,Cal!$E284,IF(Cal!$P$3=22.5,MATCH(N$1,Cal!$G$6:$G$21,0),MATCH(N$1,Cal!$H$6:$H$41,0)))*Cal!$C284</f>
        <v>0</v>
      </c>
      <c r="O284" s="31">
        <f>INDEX('INPUT MIN'!$B:$AK,Cal!$E284,IF(Cal!$P$3=22.5,MATCH(O$1,Cal!$G$6:$G$21,0),MATCH(O$1,Cal!$H$6:$H$41,0)))*Cal!$C284</f>
        <v>0</v>
      </c>
      <c r="P284" s="31">
        <f>INDEX('INPUT MIN'!$B:$AK,Cal!$E284,IF(Cal!$P$3=22.5,MATCH(P$1,Cal!$G$6:$G$21,0),MATCH(P$1,Cal!$H$6:$H$41,0)))*Cal!$C284</f>
        <v>0</v>
      </c>
      <c r="Q284" s="31">
        <f>INDEX('INPUT MIN'!$B:$AK,Cal!$E284,IF(Cal!$P$3=22.5,MATCH(Q$1,Cal!$G$6:$G$21,0),MATCH(Q$1,Cal!$H$6:$H$41,0)))*Cal!$C284</f>
        <v>0</v>
      </c>
      <c r="R284" s="31">
        <f>INDEX('INPUT MIN'!$B:$AK,Cal!$E284,IF(Cal!$P$3=22.5,MATCH(R$1,Cal!$G$6:$G$21,0),MATCH(R$1,Cal!$H$6:$H$41,0)))*Cal!$C284</f>
        <v>0</v>
      </c>
      <c r="S284" s="31">
        <f>INDEX('INPUT MIN'!$B:$AK,Cal!$E284,IF(Cal!$P$3=22.5,MATCH(S$1,Cal!$G$6:$G$21,0),MATCH(S$1,Cal!$H$6:$H$41,0)))*Cal!$C284</f>
        <v>0</v>
      </c>
      <c r="T284" s="31">
        <f>INDEX('INPUT MIN'!$B:$AK,Cal!$E284,IF(Cal!$P$3=22.5,MATCH(T$1,Cal!$G$6:$G$21,0),MATCH(T$1,Cal!$H$6:$H$41,0)))*Cal!$C284</f>
        <v>0</v>
      </c>
      <c r="U284" s="31">
        <f>INDEX('INPUT MIN'!$B:$AK,Cal!$E284,IF(Cal!$P$3=22.5,MATCH(U$1,Cal!$G$6:$G$21,0),MATCH(U$1,Cal!$H$6:$H$41,0)))*Cal!$C284</f>
        <v>0</v>
      </c>
      <c r="V284" s="31">
        <f>INDEX('INPUT MIN'!$B:$AK,Cal!$E284,IF(Cal!$P$3=22.5,MATCH(V$1,Cal!$G$6:$G$21,0),MATCH(V$1,Cal!$H$6:$H$41,0)))*Cal!$C284</f>
        <v>0</v>
      </c>
      <c r="W284" s="31">
        <f>INDEX('INPUT MIN'!$B:$AK,Cal!$E284,IF(Cal!$P$3=22.5,MATCH(W$1,Cal!$G$6:$G$21,0),MATCH(W$1,Cal!$H$6:$H$41,0)))*Cal!$C284</f>
        <v>0</v>
      </c>
      <c r="X284" s="31">
        <f>INDEX('INPUT MIN'!$B:$AK,Cal!$E284,IF(Cal!$P$3=22.5,MATCH(X$1,Cal!$G$6:$G$21,0),MATCH(X$1,Cal!$H$6:$H$41,0)))*Cal!$C284</f>
        <v>0</v>
      </c>
      <c r="Y284" s="31">
        <f>INDEX('INPUT MIN'!$B:$AK,Cal!$E284,IF(Cal!$P$3=22.5,MATCH(Y$1,Cal!$G$6:$G$21,0),MATCH(Y$1,Cal!$H$6:$H$41,0)))*Cal!$C284</f>
        <v>0</v>
      </c>
      <c r="Z284" s="31">
        <f>INDEX('INPUT MIN'!$B:$AK,Cal!$E284,IF(Cal!$P$3=22.5,MATCH(Z$1,Cal!$G$6:$G$21,0),MATCH(Z$1,Cal!$H$6:$H$41,0)))*Cal!$C284</f>
        <v>0</v>
      </c>
      <c r="AA284" s="31">
        <f>INDEX('INPUT MIN'!$B:$AK,Cal!$E284,IF(Cal!$P$3=22.5,MATCH(AA$1,Cal!$G$6:$G$21,0),MATCH(AA$1,Cal!$H$6:$H$41,0)))*Cal!$C284</f>
        <v>0</v>
      </c>
      <c r="AB284" s="31">
        <f>INDEX('INPUT MIN'!$B:$AK,Cal!$E284,IF(Cal!$P$3=22.5,MATCH(AB$1,Cal!$G$6:$G$21,0),MATCH(AB$1,Cal!$H$6:$H$41,0)))*Cal!$C284</f>
        <v>0</v>
      </c>
      <c r="AC284" s="31">
        <f>INDEX('INPUT MIN'!$B:$AK,Cal!$E284,IF(Cal!$P$3=22.5,MATCH(AC$1,Cal!$G$6:$G$21,0),MATCH(AC$1,Cal!$H$6:$H$41,0)))*Cal!$C284</f>
        <v>0</v>
      </c>
      <c r="AD284" s="31">
        <f>INDEX('INPUT MIN'!$B:$AK,Cal!$E284,IF(Cal!$P$3=22.5,MATCH(AD$1,Cal!$G$6:$G$21,0),MATCH(AD$1,Cal!$H$6:$H$41,0)))*Cal!$C284</f>
        <v>0</v>
      </c>
      <c r="AE284" s="31">
        <f>INDEX('INPUT MIN'!$B:$AK,Cal!$E284,IF(Cal!$P$3=22.5,MATCH(AE$1,Cal!$G$6:$G$21,0),MATCH(AE$1,Cal!$H$6:$H$41,0)))*Cal!$C284</f>
        <v>0</v>
      </c>
      <c r="AF284" s="31">
        <f>INDEX('INPUT MIN'!$B:$AK,Cal!$E284,IF(Cal!$P$3=22.5,MATCH(AF$1,Cal!$G$6:$G$21,0),MATCH(AF$1,Cal!$H$6:$H$41,0)))*Cal!$C284</f>
        <v>0</v>
      </c>
      <c r="AG284" s="31">
        <f>INDEX('INPUT MIN'!$B:$AK,Cal!$E284,IF(Cal!$P$3=22.5,MATCH(AG$1,Cal!$G$6:$G$21,0),MATCH(AG$1,Cal!$H$6:$H$41,0)))*Cal!$C284</f>
        <v>0</v>
      </c>
      <c r="AH284" s="31">
        <f>INDEX('INPUT MIN'!$B:$AK,Cal!$E284,IF(Cal!$P$3=22.5,MATCH(AH$1,Cal!$G$6:$G$21,0),MATCH(AH$1,Cal!$H$6:$H$41,0)))*Cal!$C284</f>
        <v>0</v>
      </c>
      <c r="AI284" s="31">
        <f>INDEX('INPUT MIN'!$B:$AK,Cal!$E284,IF(Cal!$P$3=22.5,MATCH(AI$1,Cal!$G$6:$G$21,0),MATCH(AI$1,Cal!$H$6:$H$41,0)))*Cal!$C284</f>
        <v>0</v>
      </c>
      <c r="AJ284" s="31">
        <f>INDEX('INPUT MIN'!$B:$AK,Cal!$E284,IF(Cal!$P$3=22.5,MATCH(AJ$1,Cal!$G$6:$G$21,0),MATCH(AJ$1,Cal!$H$6:$H$41,0)))*Cal!$C284</f>
        <v>0</v>
      </c>
      <c r="AK284" s="31">
        <f>INDEX('INPUT MIN'!$B:$AK,Cal!$E284,IF(Cal!$P$3=22.5,MATCH(AK$1,Cal!$G$6:$G$21,0),MATCH(AK$1,Cal!$H$6:$H$41,0)))*Cal!$C284</f>
        <v>0</v>
      </c>
      <c r="AL284" s="31">
        <f>INDEX('INPUT MIN'!$B:$AK,Cal!$E284,IF(Cal!$P$3=22.5,MATCH(AL$1,Cal!$G$6:$G$21,0),MATCH(AL$1,Cal!$H$6:$H$41,0)))*Cal!$C284</f>
        <v>0</v>
      </c>
    </row>
    <row r="285" spans="1:38" x14ac:dyDescent="0.4">
      <c r="A285" s="7">
        <f>Cal!A285</f>
        <v>284</v>
      </c>
      <c r="B285" s="31">
        <f>INDEX('INPUT MIN'!$B:$AK,Cal!$E285,IF(Cal!$P$3=22.5,MATCH(B$1,Cal!$G$6:$G$21,0),MATCH(B$1,Cal!$H$6:$H$41,0)))*Cal!$C285</f>
        <v>0</v>
      </c>
      <c r="C285" s="31">
        <f>INDEX('INPUT MIN'!$B:$AK,Cal!$E285,IF(Cal!$P$3=22.5,MATCH(C$1,Cal!$G$6:$G$21,0),MATCH(C$1,Cal!$H$6:$H$41,0)))*Cal!$C285</f>
        <v>0</v>
      </c>
      <c r="D285" s="31">
        <f>INDEX('INPUT MIN'!$B:$AK,Cal!$E285,IF(Cal!$P$3=22.5,MATCH(D$1,Cal!$G$6:$G$21,0),MATCH(D$1,Cal!$H$6:$H$41,0)))*Cal!$C285</f>
        <v>0</v>
      </c>
      <c r="E285" s="31">
        <f>INDEX('INPUT MIN'!$B:$AK,Cal!$E285,IF(Cal!$P$3=22.5,MATCH(E$1,Cal!$G$6:$G$21,0),MATCH(E$1,Cal!$H$6:$H$41,0)))*Cal!$C285</f>
        <v>0</v>
      </c>
      <c r="F285" s="31">
        <f>INDEX('INPUT MIN'!$B:$AK,Cal!$E285,IF(Cal!$P$3=22.5,MATCH(F$1,Cal!$G$6:$G$21,0),MATCH(F$1,Cal!$H$6:$H$41,0)))*Cal!$C285</f>
        <v>0</v>
      </c>
      <c r="G285" s="31">
        <f>INDEX('INPUT MIN'!$B:$AK,Cal!$E285,IF(Cal!$P$3=22.5,MATCH(G$1,Cal!$G$6:$G$21,0),MATCH(G$1,Cal!$H$6:$H$41,0)))*Cal!$C285</f>
        <v>0</v>
      </c>
      <c r="H285" s="31">
        <f>INDEX('INPUT MIN'!$B:$AK,Cal!$E285,IF(Cal!$P$3=22.5,MATCH(H$1,Cal!$G$6:$G$21,0),MATCH(H$1,Cal!$H$6:$H$41,0)))*Cal!$C285</f>
        <v>0</v>
      </c>
      <c r="I285" s="31">
        <f>INDEX('INPUT MIN'!$B:$AK,Cal!$E285,IF(Cal!$P$3=22.5,MATCH(I$1,Cal!$G$6:$G$21,0),MATCH(I$1,Cal!$H$6:$H$41,0)))*Cal!$C285</f>
        <v>0</v>
      </c>
      <c r="J285" s="31">
        <f>INDEX('INPUT MIN'!$B:$AK,Cal!$E285,IF(Cal!$P$3=22.5,MATCH(J$1,Cal!$G$6:$G$21,0),MATCH(J$1,Cal!$H$6:$H$41,0)))*Cal!$C285</f>
        <v>0</v>
      </c>
      <c r="K285" s="31">
        <f>INDEX('INPUT MIN'!$B:$AK,Cal!$E285,IF(Cal!$P$3=22.5,MATCH(K$1,Cal!$G$6:$G$21,0),MATCH(K$1,Cal!$H$6:$H$41,0)))*Cal!$C285</f>
        <v>0</v>
      </c>
      <c r="L285" s="31">
        <f>INDEX('INPUT MIN'!$B:$AK,Cal!$E285,IF(Cal!$P$3=22.5,MATCH(L$1,Cal!$G$6:$G$21,0),MATCH(L$1,Cal!$H$6:$H$41,0)))*Cal!$C285</f>
        <v>0</v>
      </c>
      <c r="M285" s="31">
        <f>INDEX('INPUT MIN'!$B:$AK,Cal!$E285,IF(Cal!$P$3=22.5,MATCH(M$1,Cal!$G$6:$G$21,0),MATCH(M$1,Cal!$H$6:$H$41,0)))*Cal!$C285</f>
        <v>0</v>
      </c>
      <c r="N285" s="31">
        <f>INDEX('INPUT MIN'!$B:$AK,Cal!$E285,IF(Cal!$P$3=22.5,MATCH(N$1,Cal!$G$6:$G$21,0),MATCH(N$1,Cal!$H$6:$H$41,0)))*Cal!$C285</f>
        <v>0</v>
      </c>
      <c r="O285" s="31">
        <f>INDEX('INPUT MIN'!$B:$AK,Cal!$E285,IF(Cal!$P$3=22.5,MATCH(O$1,Cal!$G$6:$G$21,0),MATCH(O$1,Cal!$H$6:$H$41,0)))*Cal!$C285</f>
        <v>0</v>
      </c>
      <c r="P285" s="31">
        <f>INDEX('INPUT MIN'!$B:$AK,Cal!$E285,IF(Cal!$P$3=22.5,MATCH(P$1,Cal!$G$6:$G$21,0),MATCH(P$1,Cal!$H$6:$H$41,0)))*Cal!$C285</f>
        <v>0</v>
      </c>
      <c r="Q285" s="31">
        <f>INDEX('INPUT MIN'!$B:$AK,Cal!$E285,IF(Cal!$P$3=22.5,MATCH(Q$1,Cal!$G$6:$G$21,0),MATCH(Q$1,Cal!$H$6:$H$41,0)))*Cal!$C285</f>
        <v>0</v>
      </c>
      <c r="R285" s="31">
        <f>INDEX('INPUT MIN'!$B:$AK,Cal!$E285,IF(Cal!$P$3=22.5,MATCH(R$1,Cal!$G$6:$G$21,0),MATCH(R$1,Cal!$H$6:$H$41,0)))*Cal!$C285</f>
        <v>0</v>
      </c>
      <c r="S285" s="31">
        <f>INDEX('INPUT MIN'!$B:$AK,Cal!$E285,IF(Cal!$P$3=22.5,MATCH(S$1,Cal!$G$6:$G$21,0),MATCH(S$1,Cal!$H$6:$H$41,0)))*Cal!$C285</f>
        <v>0</v>
      </c>
      <c r="T285" s="31">
        <f>INDEX('INPUT MIN'!$B:$AK,Cal!$E285,IF(Cal!$P$3=22.5,MATCH(T$1,Cal!$G$6:$G$21,0),MATCH(T$1,Cal!$H$6:$H$41,0)))*Cal!$C285</f>
        <v>0</v>
      </c>
      <c r="U285" s="31">
        <f>INDEX('INPUT MIN'!$B:$AK,Cal!$E285,IF(Cal!$P$3=22.5,MATCH(U$1,Cal!$G$6:$G$21,0),MATCH(U$1,Cal!$H$6:$H$41,0)))*Cal!$C285</f>
        <v>0</v>
      </c>
      <c r="V285" s="31">
        <f>INDEX('INPUT MIN'!$B:$AK,Cal!$E285,IF(Cal!$P$3=22.5,MATCH(V$1,Cal!$G$6:$G$21,0),MATCH(V$1,Cal!$H$6:$H$41,0)))*Cal!$C285</f>
        <v>0</v>
      </c>
      <c r="W285" s="31">
        <f>INDEX('INPUT MIN'!$B:$AK,Cal!$E285,IF(Cal!$P$3=22.5,MATCH(W$1,Cal!$G$6:$G$21,0),MATCH(W$1,Cal!$H$6:$H$41,0)))*Cal!$C285</f>
        <v>0</v>
      </c>
      <c r="X285" s="31">
        <f>INDEX('INPUT MIN'!$B:$AK,Cal!$E285,IF(Cal!$P$3=22.5,MATCH(X$1,Cal!$G$6:$G$21,0),MATCH(X$1,Cal!$H$6:$H$41,0)))*Cal!$C285</f>
        <v>0</v>
      </c>
      <c r="Y285" s="31">
        <f>INDEX('INPUT MIN'!$B:$AK,Cal!$E285,IF(Cal!$P$3=22.5,MATCH(Y$1,Cal!$G$6:$G$21,0),MATCH(Y$1,Cal!$H$6:$H$41,0)))*Cal!$C285</f>
        <v>0</v>
      </c>
      <c r="Z285" s="31">
        <f>INDEX('INPUT MIN'!$B:$AK,Cal!$E285,IF(Cal!$P$3=22.5,MATCH(Z$1,Cal!$G$6:$G$21,0),MATCH(Z$1,Cal!$H$6:$H$41,0)))*Cal!$C285</f>
        <v>0</v>
      </c>
      <c r="AA285" s="31">
        <f>INDEX('INPUT MIN'!$B:$AK,Cal!$E285,IF(Cal!$P$3=22.5,MATCH(AA$1,Cal!$G$6:$G$21,0),MATCH(AA$1,Cal!$H$6:$H$41,0)))*Cal!$C285</f>
        <v>0</v>
      </c>
      <c r="AB285" s="31">
        <f>INDEX('INPUT MIN'!$B:$AK,Cal!$E285,IF(Cal!$P$3=22.5,MATCH(AB$1,Cal!$G$6:$G$21,0),MATCH(AB$1,Cal!$H$6:$H$41,0)))*Cal!$C285</f>
        <v>0</v>
      </c>
      <c r="AC285" s="31">
        <f>INDEX('INPUT MIN'!$B:$AK,Cal!$E285,IF(Cal!$P$3=22.5,MATCH(AC$1,Cal!$G$6:$G$21,0),MATCH(AC$1,Cal!$H$6:$H$41,0)))*Cal!$C285</f>
        <v>0</v>
      </c>
      <c r="AD285" s="31">
        <f>INDEX('INPUT MIN'!$B:$AK,Cal!$E285,IF(Cal!$P$3=22.5,MATCH(AD$1,Cal!$G$6:$G$21,0),MATCH(AD$1,Cal!$H$6:$H$41,0)))*Cal!$C285</f>
        <v>0</v>
      </c>
      <c r="AE285" s="31">
        <f>INDEX('INPUT MIN'!$B:$AK,Cal!$E285,IF(Cal!$P$3=22.5,MATCH(AE$1,Cal!$G$6:$G$21,0),MATCH(AE$1,Cal!$H$6:$H$41,0)))*Cal!$C285</f>
        <v>0</v>
      </c>
      <c r="AF285" s="31">
        <f>INDEX('INPUT MIN'!$B:$AK,Cal!$E285,IF(Cal!$P$3=22.5,MATCH(AF$1,Cal!$G$6:$G$21,0),MATCH(AF$1,Cal!$H$6:$H$41,0)))*Cal!$C285</f>
        <v>0</v>
      </c>
      <c r="AG285" s="31">
        <f>INDEX('INPUT MIN'!$B:$AK,Cal!$E285,IF(Cal!$P$3=22.5,MATCH(AG$1,Cal!$G$6:$G$21,0),MATCH(AG$1,Cal!$H$6:$H$41,0)))*Cal!$C285</f>
        <v>0</v>
      </c>
      <c r="AH285" s="31">
        <f>INDEX('INPUT MIN'!$B:$AK,Cal!$E285,IF(Cal!$P$3=22.5,MATCH(AH$1,Cal!$G$6:$G$21,0),MATCH(AH$1,Cal!$H$6:$H$41,0)))*Cal!$C285</f>
        <v>0</v>
      </c>
      <c r="AI285" s="31">
        <f>INDEX('INPUT MIN'!$B:$AK,Cal!$E285,IF(Cal!$P$3=22.5,MATCH(AI$1,Cal!$G$6:$G$21,0),MATCH(AI$1,Cal!$H$6:$H$41,0)))*Cal!$C285</f>
        <v>0</v>
      </c>
      <c r="AJ285" s="31">
        <f>INDEX('INPUT MIN'!$B:$AK,Cal!$E285,IF(Cal!$P$3=22.5,MATCH(AJ$1,Cal!$G$6:$G$21,0),MATCH(AJ$1,Cal!$H$6:$H$41,0)))*Cal!$C285</f>
        <v>0</v>
      </c>
      <c r="AK285" s="31">
        <f>INDEX('INPUT MIN'!$B:$AK,Cal!$E285,IF(Cal!$P$3=22.5,MATCH(AK$1,Cal!$G$6:$G$21,0),MATCH(AK$1,Cal!$H$6:$H$41,0)))*Cal!$C285</f>
        <v>0</v>
      </c>
      <c r="AL285" s="31">
        <f>INDEX('INPUT MIN'!$B:$AK,Cal!$E285,IF(Cal!$P$3=22.5,MATCH(AL$1,Cal!$G$6:$G$21,0),MATCH(AL$1,Cal!$H$6:$H$41,0)))*Cal!$C285</f>
        <v>0</v>
      </c>
    </row>
    <row r="286" spans="1:38" x14ac:dyDescent="0.4">
      <c r="A286" s="7">
        <f>Cal!A286</f>
        <v>285</v>
      </c>
      <c r="B286" s="31">
        <f>INDEX('INPUT MIN'!$B:$AK,Cal!$E286,IF(Cal!$P$3=22.5,MATCH(B$1,Cal!$G$6:$G$21,0),MATCH(B$1,Cal!$H$6:$H$41,0)))*Cal!$C286</f>
        <v>0</v>
      </c>
      <c r="C286" s="31">
        <f>INDEX('INPUT MIN'!$B:$AK,Cal!$E286,IF(Cal!$P$3=22.5,MATCH(C$1,Cal!$G$6:$G$21,0),MATCH(C$1,Cal!$H$6:$H$41,0)))*Cal!$C286</f>
        <v>0</v>
      </c>
      <c r="D286" s="31">
        <f>INDEX('INPUT MIN'!$B:$AK,Cal!$E286,IF(Cal!$P$3=22.5,MATCH(D$1,Cal!$G$6:$G$21,0),MATCH(D$1,Cal!$H$6:$H$41,0)))*Cal!$C286</f>
        <v>0</v>
      </c>
      <c r="E286" s="31">
        <f>INDEX('INPUT MIN'!$B:$AK,Cal!$E286,IF(Cal!$P$3=22.5,MATCH(E$1,Cal!$G$6:$G$21,0),MATCH(E$1,Cal!$H$6:$H$41,0)))*Cal!$C286</f>
        <v>0</v>
      </c>
      <c r="F286" s="31">
        <f>INDEX('INPUT MIN'!$B:$AK,Cal!$E286,IF(Cal!$P$3=22.5,MATCH(F$1,Cal!$G$6:$G$21,0),MATCH(F$1,Cal!$H$6:$H$41,0)))*Cal!$C286</f>
        <v>0</v>
      </c>
      <c r="G286" s="31">
        <f>INDEX('INPUT MIN'!$B:$AK,Cal!$E286,IF(Cal!$P$3=22.5,MATCH(G$1,Cal!$G$6:$G$21,0),MATCH(G$1,Cal!$H$6:$H$41,0)))*Cal!$C286</f>
        <v>0</v>
      </c>
      <c r="H286" s="31">
        <f>INDEX('INPUT MIN'!$B:$AK,Cal!$E286,IF(Cal!$P$3=22.5,MATCH(H$1,Cal!$G$6:$G$21,0),MATCH(H$1,Cal!$H$6:$H$41,0)))*Cal!$C286</f>
        <v>0</v>
      </c>
      <c r="I286" s="31">
        <f>INDEX('INPUT MIN'!$B:$AK,Cal!$E286,IF(Cal!$P$3=22.5,MATCH(I$1,Cal!$G$6:$G$21,0),MATCH(I$1,Cal!$H$6:$H$41,0)))*Cal!$C286</f>
        <v>0</v>
      </c>
      <c r="J286" s="31">
        <f>INDEX('INPUT MIN'!$B:$AK,Cal!$E286,IF(Cal!$P$3=22.5,MATCH(J$1,Cal!$G$6:$G$21,0),MATCH(J$1,Cal!$H$6:$H$41,0)))*Cal!$C286</f>
        <v>0</v>
      </c>
      <c r="K286" s="31">
        <f>INDEX('INPUT MIN'!$B:$AK,Cal!$E286,IF(Cal!$P$3=22.5,MATCH(K$1,Cal!$G$6:$G$21,0),MATCH(K$1,Cal!$H$6:$H$41,0)))*Cal!$C286</f>
        <v>0</v>
      </c>
      <c r="L286" s="31">
        <f>INDEX('INPUT MIN'!$B:$AK,Cal!$E286,IF(Cal!$P$3=22.5,MATCH(L$1,Cal!$G$6:$G$21,0),MATCH(L$1,Cal!$H$6:$H$41,0)))*Cal!$C286</f>
        <v>0</v>
      </c>
      <c r="M286" s="31">
        <f>INDEX('INPUT MIN'!$B:$AK,Cal!$E286,IF(Cal!$P$3=22.5,MATCH(M$1,Cal!$G$6:$G$21,0),MATCH(M$1,Cal!$H$6:$H$41,0)))*Cal!$C286</f>
        <v>0</v>
      </c>
      <c r="N286" s="31">
        <f>INDEX('INPUT MIN'!$B:$AK,Cal!$E286,IF(Cal!$P$3=22.5,MATCH(N$1,Cal!$G$6:$G$21,0),MATCH(N$1,Cal!$H$6:$H$41,0)))*Cal!$C286</f>
        <v>0</v>
      </c>
      <c r="O286" s="31">
        <f>INDEX('INPUT MIN'!$B:$AK,Cal!$E286,IF(Cal!$P$3=22.5,MATCH(O$1,Cal!$G$6:$G$21,0),MATCH(O$1,Cal!$H$6:$H$41,0)))*Cal!$C286</f>
        <v>0</v>
      </c>
      <c r="P286" s="31">
        <f>INDEX('INPUT MIN'!$B:$AK,Cal!$E286,IF(Cal!$P$3=22.5,MATCH(P$1,Cal!$G$6:$G$21,0),MATCH(P$1,Cal!$H$6:$H$41,0)))*Cal!$C286</f>
        <v>0</v>
      </c>
      <c r="Q286" s="31">
        <f>INDEX('INPUT MIN'!$B:$AK,Cal!$E286,IF(Cal!$P$3=22.5,MATCH(Q$1,Cal!$G$6:$G$21,0),MATCH(Q$1,Cal!$H$6:$H$41,0)))*Cal!$C286</f>
        <v>0</v>
      </c>
      <c r="R286" s="31">
        <f>INDEX('INPUT MIN'!$B:$AK,Cal!$E286,IF(Cal!$P$3=22.5,MATCH(R$1,Cal!$G$6:$G$21,0),MATCH(R$1,Cal!$H$6:$H$41,0)))*Cal!$C286</f>
        <v>0</v>
      </c>
      <c r="S286" s="31">
        <f>INDEX('INPUT MIN'!$B:$AK,Cal!$E286,IF(Cal!$P$3=22.5,MATCH(S$1,Cal!$G$6:$G$21,0),MATCH(S$1,Cal!$H$6:$H$41,0)))*Cal!$C286</f>
        <v>0</v>
      </c>
      <c r="T286" s="31">
        <f>INDEX('INPUT MIN'!$B:$AK,Cal!$E286,IF(Cal!$P$3=22.5,MATCH(T$1,Cal!$G$6:$G$21,0),MATCH(T$1,Cal!$H$6:$H$41,0)))*Cal!$C286</f>
        <v>0</v>
      </c>
      <c r="U286" s="31">
        <f>INDEX('INPUT MIN'!$B:$AK,Cal!$E286,IF(Cal!$P$3=22.5,MATCH(U$1,Cal!$G$6:$G$21,0),MATCH(U$1,Cal!$H$6:$H$41,0)))*Cal!$C286</f>
        <v>0</v>
      </c>
      <c r="V286" s="31">
        <f>INDEX('INPUT MIN'!$B:$AK,Cal!$E286,IF(Cal!$P$3=22.5,MATCH(V$1,Cal!$G$6:$G$21,0),MATCH(V$1,Cal!$H$6:$H$41,0)))*Cal!$C286</f>
        <v>0</v>
      </c>
      <c r="W286" s="31">
        <f>INDEX('INPUT MIN'!$B:$AK,Cal!$E286,IF(Cal!$P$3=22.5,MATCH(W$1,Cal!$G$6:$G$21,0),MATCH(W$1,Cal!$H$6:$H$41,0)))*Cal!$C286</f>
        <v>0</v>
      </c>
      <c r="X286" s="31">
        <f>INDEX('INPUT MIN'!$B:$AK,Cal!$E286,IF(Cal!$P$3=22.5,MATCH(X$1,Cal!$G$6:$G$21,0),MATCH(X$1,Cal!$H$6:$H$41,0)))*Cal!$C286</f>
        <v>0</v>
      </c>
      <c r="Y286" s="31">
        <f>INDEX('INPUT MIN'!$B:$AK,Cal!$E286,IF(Cal!$P$3=22.5,MATCH(Y$1,Cal!$G$6:$G$21,0),MATCH(Y$1,Cal!$H$6:$H$41,0)))*Cal!$C286</f>
        <v>0</v>
      </c>
      <c r="Z286" s="31">
        <f>INDEX('INPUT MIN'!$B:$AK,Cal!$E286,IF(Cal!$P$3=22.5,MATCH(Z$1,Cal!$G$6:$G$21,0),MATCH(Z$1,Cal!$H$6:$H$41,0)))*Cal!$C286</f>
        <v>0</v>
      </c>
      <c r="AA286" s="31">
        <f>INDEX('INPUT MIN'!$B:$AK,Cal!$E286,IF(Cal!$P$3=22.5,MATCH(AA$1,Cal!$G$6:$G$21,0),MATCH(AA$1,Cal!$H$6:$H$41,0)))*Cal!$C286</f>
        <v>0</v>
      </c>
      <c r="AB286" s="31">
        <f>INDEX('INPUT MIN'!$B:$AK,Cal!$E286,IF(Cal!$P$3=22.5,MATCH(AB$1,Cal!$G$6:$G$21,0),MATCH(AB$1,Cal!$H$6:$H$41,0)))*Cal!$C286</f>
        <v>0</v>
      </c>
      <c r="AC286" s="31">
        <f>INDEX('INPUT MIN'!$B:$AK,Cal!$E286,IF(Cal!$P$3=22.5,MATCH(AC$1,Cal!$G$6:$G$21,0),MATCH(AC$1,Cal!$H$6:$H$41,0)))*Cal!$C286</f>
        <v>0</v>
      </c>
      <c r="AD286" s="31">
        <f>INDEX('INPUT MIN'!$B:$AK,Cal!$E286,IF(Cal!$P$3=22.5,MATCH(AD$1,Cal!$G$6:$G$21,0),MATCH(AD$1,Cal!$H$6:$H$41,0)))*Cal!$C286</f>
        <v>0</v>
      </c>
      <c r="AE286" s="31">
        <f>INDEX('INPUT MIN'!$B:$AK,Cal!$E286,IF(Cal!$P$3=22.5,MATCH(AE$1,Cal!$G$6:$G$21,0),MATCH(AE$1,Cal!$H$6:$H$41,0)))*Cal!$C286</f>
        <v>0</v>
      </c>
      <c r="AF286" s="31">
        <f>INDEX('INPUT MIN'!$B:$AK,Cal!$E286,IF(Cal!$P$3=22.5,MATCH(AF$1,Cal!$G$6:$G$21,0),MATCH(AF$1,Cal!$H$6:$H$41,0)))*Cal!$C286</f>
        <v>0</v>
      </c>
      <c r="AG286" s="31">
        <f>INDEX('INPUT MIN'!$B:$AK,Cal!$E286,IF(Cal!$P$3=22.5,MATCH(AG$1,Cal!$G$6:$G$21,0),MATCH(AG$1,Cal!$H$6:$H$41,0)))*Cal!$C286</f>
        <v>0</v>
      </c>
      <c r="AH286" s="31">
        <f>INDEX('INPUT MIN'!$B:$AK,Cal!$E286,IF(Cal!$P$3=22.5,MATCH(AH$1,Cal!$G$6:$G$21,0),MATCH(AH$1,Cal!$H$6:$H$41,0)))*Cal!$C286</f>
        <v>0</v>
      </c>
      <c r="AI286" s="31">
        <f>INDEX('INPUT MIN'!$B:$AK,Cal!$E286,IF(Cal!$P$3=22.5,MATCH(AI$1,Cal!$G$6:$G$21,0),MATCH(AI$1,Cal!$H$6:$H$41,0)))*Cal!$C286</f>
        <v>0</v>
      </c>
      <c r="AJ286" s="31">
        <f>INDEX('INPUT MIN'!$B:$AK,Cal!$E286,IF(Cal!$P$3=22.5,MATCH(AJ$1,Cal!$G$6:$G$21,0),MATCH(AJ$1,Cal!$H$6:$H$41,0)))*Cal!$C286</f>
        <v>0</v>
      </c>
      <c r="AK286" s="31">
        <f>INDEX('INPUT MIN'!$B:$AK,Cal!$E286,IF(Cal!$P$3=22.5,MATCH(AK$1,Cal!$G$6:$G$21,0),MATCH(AK$1,Cal!$H$6:$H$41,0)))*Cal!$C286</f>
        <v>0</v>
      </c>
      <c r="AL286" s="31">
        <f>INDEX('INPUT MIN'!$B:$AK,Cal!$E286,IF(Cal!$P$3=22.5,MATCH(AL$1,Cal!$G$6:$G$21,0),MATCH(AL$1,Cal!$H$6:$H$41,0)))*Cal!$C286</f>
        <v>0</v>
      </c>
    </row>
    <row r="287" spans="1:38" x14ac:dyDescent="0.4">
      <c r="A287" s="7">
        <f>Cal!A287</f>
        <v>286</v>
      </c>
      <c r="B287" s="31">
        <f>INDEX('INPUT MIN'!$B:$AK,Cal!$E287,IF(Cal!$P$3=22.5,MATCH(B$1,Cal!$G$6:$G$21,0),MATCH(B$1,Cal!$H$6:$H$41,0)))*Cal!$C287</f>
        <v>0</v>
      </c>
      <c r="C287" s="31">
        <f>INDEX('INPUT MIN'!$B:$AK,Cal!$E287,IF(Cal!$P$3=22.5,MATCH(C$1,Cal!$G$6:$G$21,0),MATCH(C$1,Cal!$H$6:$H$41,0)))*Cal!$C287</f>
        <v>0</v>
      </c>
      <c r="D287" s="31">
        <f>INDEX('INPUT MIN'!$B:$AK,Cal!$E287,IF(Cal!$P$3=22.5,MATCH(D$1,Cal!$G$6:$G$21,0),MATCH(D$1,Cal!$H$6:$H$41,0)))*Cal!$C287</f>
        <v>0</v>
      </c>
      <c r="E287" s="31">
        <f>INDEX('INPUT MIN'!$B:$AK,Cal!$E287,IF(Cal!$P$3=22.5,MATCH(E$1,Cal!$G$6:$G$21,0),MATCH(E$1,Cal!$H$6:$H$41,0)))*Cal!$C287</f>
        <v>0</v>
      </c>
      <c r="F287" s="31">
        <f>INDEX('INPUT MIN'!$B:$AK,Cal!$E287,IF(Cal!$P$3=22.5,MATCH(F$1,Cal!$G$6:$G$21,0),MATCH(F$1,Cal!$H$6:$H$41,0)))*Cal!$C287</f>
        <v>0</v>
      </c>
      <c r="G287" s="31">
        <f>INDEX('INPUT MIN'!$B:$AK,Cal!$E287,IF(Cal!$P$3=22.5,MATCH(G$1,Cal!$G$6:$G$21,0),MATCH(G$1,Cal!$H$6:$H$41,0)))*Cal!$C287</f>
        <v>0</v>
      </c>
      <c r="H287" s="31">
        <f>INDEX('INPUT MIN'!$B:$AK,Cal!$E287,IF(Cal!$P$3=22.5,MATCH(H$1,Cal!$G$6:$G$21,0),MATCH(H$1,Cal!$H$6:$H$41,0)))*Cal!$C287</f>
        <v>0</v>
      </c>
      <c r="I287" s="31">
        <f>INDEX('INPUT MIN'!$B:$AK,Cal!$E287,IF(Cal!$P$3=22.5,MATCH(I$1,Cal!$G$6:$G$21,0),MATCH(I$1,Cal!$H$6:$H$41,0)))*Cal!$C287</f>
        <v>0</v>
      </c>
      <c r="J287" s="31">
        <f>INDEX('INPUT MIN'!$B:$AK,Cal!$E287,IF(Cal!$P$3=22.5,MATCH(J$1,Cal!$G$6:$G$21,0),MATCH(J$1,Cal!$H$6:$H$41,0)))*Cal!$C287</f>
        <v>0</v>
      </c>
      <c r="K287" s="31">
        <f>INDEX('INPUT MIN'!$B:$AK,Cal!$E287,IF(Cal!$P$3=22.5,MATCH(K$1,Cal!$G$6:$G$21,0),MATCH(K$1,Cal!$H$6:$H$41,0)))*Cal!$C287</f>
        <v>0</v>
      </c>
      <c r="L287" s="31">
        <f>INDEX('INPUT MIN'!$B:$AK,Cal!$E287,IF(Cal!$P$3=22.5,MATCH(L$1,Cal!$G$6:$G$21,0),MATCH(L$1,Cal!$H$6:$H$41,0)))*Cal!$C287</f>
        <v>0</v>
      </c>
      <c r="M287" s="31">
        <f>INDEX('INPUT MIN'!$B:$AK,Cal!$E287,IF(Cal!$P$3=22.5,MATCH(M$1,Cal!$G$6:$G$21,0),MATCH(M$1,Cal!$H$6:$H$41,0)))*Cal!$C287</f>
        <v>0</v>
      </c>
      <c r="N287" s="31">
        <f>INDEX('INPUT MIN'!$B:$AK,Cal!$E287,IF(Cal!$P$3=22.5,MATCH(N$1,Cal!$G$6:$G$21,0),MATCH(N$1,Cal!$H$6:$H$41,0)))*Cal!$C287</f>
        <v>0</v>
      </c>
      <c r="O287" s="31">
        <f>INDEX('INPUT MIN'!$B:$AK,Cal!$E287,IF(Cal!$P$3=22.5,MATCH(O$1,Cal!$G$6:$G$21,0),MATCH(O$1,Cal!$H$6:$H$41,0)))*Cal!$C287</f>
        <v>0</v>
      </c>
      <c r="P287" s="31">
        <f>INDEX('INPUT MIN'!$B:$AK,Cal!$E287,IF(Cal!$P$3=22.5,MATCH(P$1,Cal!$G$6:$G$21,0),MATCH(P$1,Cal!$H$6:$H$41,0)))*Cal!$C287</f>
        <v>0</v>
      </c>
      <c r="Q287" s="31">
        <f>INDEX('INPUT MIN'!$B:$AK,Cal!$E287,IF(Cal!$P$3=22.5,MATCH(Q$1,Cal!$G$6:$G$21,0),MATCH(Q$1,Cal!$H$6:$H$41,0)))*Cal!$C287</f>
        <v>0</v>
      </c>
      <c r="R287" s="31">
        <f>INDEX('INPUT MIN'!$B:$AK,Cal!$E287,IF(Cal!$P$3=22.5,MATCH(R$1,Cal!$G$6:$G$21,0),MATCH(R$1,Cal!$H$6:$H$41,0)))*Cal!$C287</f>
        <v>0</v>
      </c>
      <c r="S287" s="31">
        <f>INDEX('INPUT MIN'!$B:$AK,Cal!$E287,IF(Cal!$P$3=22.5,MATCH(S$1,Cal!$G$6:$G$21,0),MATCH(S$1,Cal!$H$6:$H$41,0)))*Cal!$C287</f>
        <v>0</v>
      </c>
      <c r="T287" s="31">
        <f>INDEX('INPUT MIN'!$B:$AK,Cal!$E287,IF(Cal!$P$3=22.5,MATCH(T$1,Cal!$G$6:$G$21,0),MATCH(T$1,Cal!$H$6:$H$41,0)))*Cal!$C287</f>
        <v>0</v>
      </c>
      <c r="U287" s="31">
        <f>INDEX('INPUT MIN'!$B:$AK,Cal!$E287,IF(Cal!$P$3=22.5,MATCH(U$1,Cal!$G$6:$G$21,0),MATCH(U$1,Cal!$H$6:$H$41,0)))*Cal!$C287</f>
        <v>0</v>
      </c>
      <c r="V287" s="31">
        <f>INDEX('INPUT MIN'!$B:$AK,Cal!$E287,IF(Cal!$P$3=22.5,MATCH(V$1,Cal!$G$6:$G$21,0),MATCH(V$1,Cal!$H$6:$H$41,0)))*Cal!$C287</f>
        <v>0</v>
      </c>
      <c r="W287" s="31">
        <f>INDEX('INPUT MIN'!$B:$AK,Cal!$E287,IF(Cal!$P$3=22.5,MATCH(W$1,Cal!$G$6:$G$21,0),MATCH(W$1,Cal!$H$6:$H$41,0)))*Cal!$C287</f>
        <v>0</v>
      </c>
      <c r="X287" s="31">
        <f>INDEX('INPUT MIN'!$B:$AK,Cal!$E287,IF(Cal!$P$3=22.5,MATCH(X$1,Cal!$G$6:$G$21,0),MATCH(X$1,Cal!$H$6:$H$41,0)))*Cal!$C287</f>
        <v>0</v>
      </c>
      <c r="Y287" s="31">
        <f>INDEX('INPUT MIN'!$B:$AK,Cal!$E287,IF(Cal!$P$3=22.5,MATCH(Y$1,Cal!$G$6:$G$21,0),MATCH(Y$1,Cal!$H$6:$H$41,0)))*Cal!$C287</f>
        <v>0</v>
      </c>
      <c r="Z287" s="31">
        <f>INDEX('INPUT MIN'!$B:$AK,Cal!$E287,IF(Cal!$P$3=22.5,MATCH(Z$1,Cal!$G$6:$G$21,0),MATCH(Z$1,Cal!$H$6:$H$41,0)))*Cal!$C287</f>
        <v>0</v>
      </c>
      <c r="AA287" s="31">
        <f>INDEX('INPUT MIN'!$B:$AK,Cal!$E287,IF(Cal!$P$3=22.5,MATCH(AA$1,Cal!$G$6:$G$21,0),MATCH(AA$1,Cal!$H$6:$H$41,0)))*Cal!$C287</f>
        <v>0</v>
      </c>
      <c r="AB287" s="31">
        <f>INDEX('INPUT MIN'!$B:$AK,Cal!$E287,IF(Cal!$P$3=22.5,MATCH(AB$1,Cal!$G$6:$G$21,0),MATCH(AB$1,Cal!$H$6:$H$41,0)))*Cal!$C287</f>
        <v>0</v>
      </c>
      <c r="AC287" s="31">
        <f>INDEX('INPUT MIN'!$B:$AK,Cal!$E287,IF(Cal!$P$3=22.5,MATCH(AC$1,Cal!$G$6:$G$21,0),MATCH(AC$1,Cal!$H$6:$H$41,0)))*Cal!$C287</f>
        <v>0</v>
      </c>
      <c r="AD287" s="31">
        <f>INDEX('INPUT MIN'!$B:$AK,Cal!$E287,IF(Cal!$P$3=22.5,MATCH(AD$1,Cal!$G$6:$G$21,0),MATCH(AD$1,Cal!$H$6:$H$41,0)))*Cal!$C287</f>
        <v>0</v>
      </c>
      <c r="AE287" s="31">
        <f>INDEX('INPUT MIN'!$B:$AK,Cal!$E287,IF(Cal!$P$3=22.5,MATCH(AE$1,Cal!$G$6:$G$21,0),MATCH(AE$1,Cal!$H$6:$H$41,0)))*Cal!$C287</f>
        <v>0</v>
      </c>
      <c r="AF287" s="31">
        <f>INDEX('INPUT MIN'!$B:$AK,Cal!$E287,IF(Cal!$P$3=22.5,MATCH(AF$1,Cal!$G$6:$G$21,0),MATCH(AF$1,Cal!$H$6:$H$41,0)))*Cal!$C287</f>
        <v>0</v>
      </c>
      <c r="AG287" s="31">
        <f>INDEX('INPUT MIN'!$B:$AK,Cal!$E287,IF(Cal!$P$3=22.5,MATCH(AG$1,Cal!$G$6:$G$21,0),MATCH(AG$1,Cal!$H$6:$H$41,0)))*Cal!$C287</f>
        <v>0</v>
      </c>
      <c r="AH287" s="31">
        <f>INDEX('INPUT MIN'!$B:$AK,Cal!$E287,IF(Cal!$P$3=22.5,MATCH(AH$1,Cal!$G$6:$G$21,0),MATCH(AH$1,Cal!$H$6:$H$41,0)))*Cal!$C287</f>
        <v>0</v>
      </c>
      <c r="AI287" s="31">
        <f>INDEX('INPUT MIN'!$B:$AK,Cal!$E287,IF(Cal!$P$3=22.5,MATCH(AI$1,Cal!$G$6:$G$21,0),MATCH(AI$1,Cal!$H$6:$H$41,0)))*Cal!$C287</f>
        <v>0</v>
      </c>
      <c r="AJ287" s="31">
        <f>INDEX('INPUT MIN'!$B:$AK,Cal!$E287,IF(Cal!$P$3=22.5,MATCH(AJ$1,Cal!$G$6:$G$21,0),MATCH(AJ$1,Cal!$H$6:$H$41,0)))*Cal!$C287</f>
        <v>0</v>
      </c>
      <c r="AK287" s="31">
        <f>INDEX('INPUT MIN'!$B:$AK,Cal!$E287,IF(Cal!$P$3=22.5,MATCH(AK$1,Cal!$G$6:$G$21,0),MATCH(AK$1,Cal!$H$6:$H$41,0)))*Cal!$C287</f>
        <v>0</v>
      </c>
      <c r="AL287" s="31">
        <f>INDEX('INPUT MIN'!$B:$AK,Cal!$E287,IF(Cal!$P$3=22.5,MATCH(AL$1,Cal!$G$6:$G$21,0),MATCH(AL$1,Cal!$H$6:$H$41,0)))*Cal!$C287</f>
        <v>0</v>
      </c>
    </row>
    <row r="288" spans="1:38" x14ac:dyDescent="0.4">
      <c r="A288" s="7">
        <f>Cal!A288</f>
        <v>287</v>
      </c>
      <c r="B288" s="31">
        <f>INDEX('INPUT MIN'!$B:$AK,Cal!$E288,IF(Cal!$P$3=22.5,MATCH(B$1,Cal!$G$6:$G$21,0),MATCH(B$1,Cal!$H$6:$H$41,0)))*Cal!$C288</f>
        <v>0</v>
      </c>
      <c r="C288" s="31">
        <f>INDEX('INPUT MIN'!$B:$AK,Cal!$E288,IF(Cal!$P$3=22.5,MATCH(C$1,Cal!$G$6:$G$21,0),MATCH(C$1,Cal!$H$6:$H$41,0)))*Cal!$C288</f>
        <v>0</v>
      </c>
      <c r="D288" s="31">
        <f>INDEX('INPUT MIN'!$B:$AK,Cal!$E288,IF(Cal!$P$3=22.5,MATCH(D$1,Cal!$G$6:$G$21,0),MATCH(D$1,Cal!$H$6:$H$41,0)))*Cal!$C288</f>
        <v>0</v>
      </c>
      <c r="E288" s="31">
        <f>INDEX('INPUT MIN'!$B:$AK,Cal!$E288,IF(Cal!$P$3=22.5,MATCH(E$1,Cal!$G$6:$G$21,0),MATCH(E$1,Cal!$H$6:$H$41,0)))*Cal!$C288</f>
        <v>0</v>
      </c>
      <c r="F288" s="31">
        <f>INDEX('INPUT MIN'!$B:$AK,Cal!$E288,IF(Cal!$P$3=22.5,MATCH(F$1,Cal!$G$6:$G$21,0),MATCH(F$1,Cal!$H$6:$H$41,0)))*Cal!$C288</f>
        <v>0</v>
      </c>
      <c r="G288" s="31">
        <f>INDEX('INPUT MIN'!$B:$AK,Cal!$E288,IF(Cal!$P$3=22.5,MATCH(G$1,Cal!$G$6:$G$21,0),MATCH(G$1,Cal!$H$6:$H$41,0)))*Cal!$C288</f>
        <v>0</v>
      </c>
      <c r="H288" s="31">
        <f>INDEX('INPUT MIN'!$B:$AK,Cal!$E288,IF(Cal!$P$3=22.5,MATCH(H$1,Cal!$G$6:$G$21,0),MATCH(H$1,Cal!$H$6:$H$41,0)))*Cal!$C288</f>
        <v>0</v>
      </c>
      <c r="I288" s="31">
        <f>INDEX('INPUT MIN'!$B:$AK,Cal!$E288,IF(Cal!$P$3=22.5,MATCH(I$1,Cal!$G$6:$G$21,0),MATCH(I$1,Cal!$H$6:$H$41,0)))*Cal!$C288</f>
        <v>0</v>
      </c>
      <c r="J288" s="31">
        <f>INDEX('INPUT MIN'!$B:$AK,Cal!$E288,IF(Cal!$P$3=22.5,MATCH(J$1,Cal!$G$6:$G$21,0),MATCH(J$1,Cal!$H$6:$H$41,0)))*Cal!$C288</f>
        <v>0</v>
      </c>
      <c r="K288" s="31">
        <f>INDEX('INPUT MIN'!$B:$AK,Cal!$E288,IF(Cal!$P$3=22.5,MATCH(K$1,Cal!$G$6:$G$21,0),MATCH(K$1,Cal!$H$6:$H$41,0)))*Cal!$C288</f>
        <v>0</v>
      </c>
      <c r="L288" s="31">
        <f>INDEX('INPUT MIN'!$B:$AK,Cal!$E288,IF(Cal!$P$3=22.5,MATCH(L$1,Cal!$G$6:$G$21,0),MATCH(L$1,Cal!$H$6:$H$41,0)))*Cal!$C288</f>
        <v>0</v>
      </c>
      <c r="M288" s="31">
        <f>INDEX('INPUT MIN'!$B:$AK,Cal!$E288,IF(Cal!$P$3=22.5,MATCH(M$1,Cal!$G$6:$G$21,0),MATCH(M$1,Cal!$H$6:$H$41,0)))*Cal!$C288</f>
        <v>0</v>
      </c>
      <c r="N288" s="31">
        <f>INDEX('INPUT MIN'!$B:$AK,Cal!$E288,IF(Cal!$P$3=22.5,MATCH(N$1,Cal!$G$6:$G$21,0),MATCH(N$1,Cal!$H$6:$H$41,0)))*Cal!$C288</f>
        <v>0</v>
      </c>
      <c r="O288" s="31">
        <f>INDEX('INPUT MIN'!$B:$AK,Cal!$E288,IF(Cal!$P$3=22.5,MATCH(O$1,Cal!$G$6:$G$21,0),MATCH(O$1,Cal!$H$6:$H$41,0)))*Cal!$C288</f>
        <v>0</v>
      </c>
      <c r="P288" s="31">
        <f>INDEX('INPUT MIN'!$B:$AK,Cal!$E288,IF(Cal!$P$3=22.5,MATCH(P$1,Cal!$G$6:$G$21,0),MATCH(P$1,Cal!$H$6:$H$41,0)))*Cal!$C288</f>
        <v>0</v>
      </c>
      <c r="Q288" s="31">
        <f>INDEX('INPUT MIN'!$B:$AK,Cal!$E288,IF(Cal!$P$3=22.5,MATCH(Q$1,Cal!$G$6:$G$21,0),MATCH(Q$1,Cal!$H$6:$H$41,0)))*Cal!$C288</f>
        <v>0</v>
      </c>
      <c r="R288" s="31">
        <f>INDEX('INPUT MIN'!$B:$AK,Cal!$E288,IF(Cal!$P$3=22.5,MATCH(R$1,Cal!$G$6:$G$21,0),MATCH(R$1,Cal!$H$6:$H$41,0)))*Cal!$C288</f>
        <v>0</v>
      </c>
      <c r="S288" s="31">
        <f>INDEX('INPUT MIN'!$B:$AK,Cal!$E288,IF(Cal!$P$3=22.5,MATCH(S$1,Cal!$G$6:$G$21,0),MATCH(S$1,Cal!$H$6:$H$41,0)))*Cal!$C288</f>
        <v>0</v>
      </c>
      <c r="T288" s="31">
        <f>INDEX('INPUT MIN'!$B:$AK,Cal!$E288,IF(Cal!$P$3=22.5,MATCH(T$1,Cal!$G$6:$G$21,0),MATCH(T$1,Cal!$H$6:$H$41,0)))*Cal!$C288</f>
        <v>0</v>
      </c>
      <c r="U288" s="31">
        <f>INDEX('INPUT MIN'!$B:$AK,Cal!$E288,IF(Cal!$P$3=22.5,MATCH(U$1,Cal!$G$6:$G$21,0),MATCH(U$1,Cal!$H$6:$H$41,0)))*Cal!$C288</f>
        <v>0</v>
      </c>
      <c r="V288" s="31">
        <f>INDEX('INPUT MIN'!$B:$AK,Cal!$E288,IF(Cal!$P$3=22.5,MATCH(V$1,Cal!$G$6:$G$21,0),MATCH(V$1,Cal!$H$6:$H$41,0)))*Cal!$C288</f>
        <v>0</v>
      </c>
      <c r="W288" s="31">
        <f>INDEX('INPUT MIN'!$B:$AK,Cal!$E288,IF(Cal!$P$3=22.5,MATCH(W$1,Cal!$G$6:$G$21,0),MATCH(W$1,Cal!$H$6:$H$41,0)))*Cal!$C288</f>
        <v>0</v>
      </c>
      <c r="X288" s="31">
        <f>INDEX('INPUT MIN'!$B:$AK,Cal!$E288,IF(Cal!$P$3=22.5,MATCH(X$1,Cal!$G$6:$G$21,0),MATCH(X$1,Cal!$H$6:$H$41,0)))*Cal!$C288</f>
        <v>0</v>
      </c>
      <c r="Y288" s="31">
        <f>INDEX('INPUT MIN'!$B:$AK,Cal!$E288,IF(Cal!$P$3=22.5,MATCH(Y$1,Cal!$G$6:$G$21,0),MATCH(Y$1,Cal!$H$6:$H$41,0)))*Cal!$C288</f>
        <v>0</v>
      </c>
      <c r="Z288" s="31">
        <f>INDEX('INPUT MIN'!$B:$AK,Cal!$E288,IF(Cal!$P$3=22.5,MATCH(Z$1,Cal!$G$6:$G$21,0),MATCH(Z$1,Cal!$H$6:$H$41,0)))*Cal!$C288</f>
        <v>0</v>
      </c>
      <c r="AA288" s="31">
        <f>INDEX('INPUT MIN'!$B:$AK,Cal!$E288,IF(Cal!$P$3=22.5,MATCH(AA$1,Cal!$G$6:$G$21,0),MATCH(AA$1,Cal!$H$6:$H$41,0)))*Cal!$C288</f>
        <v>0</v>
      </c>
      <c r="AB288" s="31">
        <f>INDEX('INPUT MIN'!$B:$AK,Cal!$E288,IF(Cal!$P$3=22.5,MATCH(AB$1,Cal!$G$6:$G$21,0),MATCH(AB$1,Cal!$H$6:$H$41,0)))*Cal!$C288</f>
        <v>0</v>
      </c>
      <c r="AC288" s="31">
        <f>INDEX('INPUT MIN'!$B:$AK,Cal!$E288,IF(Cal!$P$3=22.5,MATCH(AC$1,Cal!$G$6:$G$21,0),MATCH(AC$1,Cal!$H$6:$H$41,0)))*Cal!$C288</f>
        <v>0</v>
      </c>
      <c r="AD288" s="31">
        <f>INDEX('INPUT MIN'!$B:$AK,Cal!$E288,IF(Cal!$P$3=22.5,MATCH(AD$1,Cal!$G$6:$G$21,0),MATCH(AD$1,Cal!$H$6:$H$41,0)))*Cal!$C288</f>
        <v>0</v>
      </c>
      <c r="AE288" s="31">
        <f>INDEX('INPUT MIN'!$B:$AK,Cal!$E288,IF(Cal!$P$3=22.5,MATCH(AE$1,Cal!$G$6:$G$21,0),MATCH(AE$1,Cal!$H$6:$H$41,0)))*Cal!$C288</f>
        <v>0</v>
      </c>
      <c r="AF288" s="31">
        <f>INDEX('INPUT MIN'!$B:$AK,Cal!$E288,IF(Cal!$P$3=22.5,MATCH(AF$1,Cal!$G$6:$G$21,0),MATCH(AF$1,Cal!$H$6:$H$41,0)))*Cal!$C288</f>
        <v>0</v>
      </c>
      <c r="AG288" s="31">
        <f>INDEX('INPUT MIN'!$B:$AK,Cal!$E288,IF(Cal!$P$3=22.5,MATCH(AG$1,Cal!$G$6:$G$21,0),MATCH(AG$1,Cal!$H$6:$H$41,0)))*Cal!$C288</f>
        <v>0</v>
      </c>
      <c r="AH288" s="31">
        <f>INDEX('INPUT MIN'!$B:$AK,Cal!$E288,IF(Cal!$P$3=22.5,MATCH(AH$1,Cal!$G$6:$G$21,0),MATCH(AH$1,Cal!$H$6:$H$41,0)))*Cal!$C288</f>
        <v>0</v>
      </c>
      <c r="AI288" s="31">
        <f>INDEX('INPUT MIN'!$B:$AK,Cal!$E288,IF(Cal!$P$3=22.5,MATCH(AI$1,Cal!$G$6:$G$21,0),MATCH(AI$1,Cal!$H$6:$H$41,0)))*Cal!$C288</f>
        <v>0</v>
      </c>
      <c r="AJ288" s="31">
        <f>INDEX('INPUT MIN'!$B:$AK,Cal!$E288,IF(Cal!$P$3=22.5,MATCH(AJ$1,Cal!$G$6:$G$21,0),MATCH(AJ$1,Cal!$H$6:$H$41,0)))*Cal!$C288</f>
        <v>0</v>
      </c>
      <c r="AK288" s="31">
        <f>INDEX('INPUT MIN'!$B:$AK,Cal!$E288,IF(Cal!$P$3=22.5,MATCH(AK$1,Cal!$G$6:$G$21,0),MATCH(AK$1,Cal!$H$6:$H$41,0)))*Cal!$C288</f>
        <v>0</v>
      </c>
      <c r="AL288" s="31">
        <f>INDEX('INPUT MIN'!$B:$AK,Cal!$E288,IF(Cal!$P$3=22.5,MATCH(AL$1,Cal!$G$6:$G$21,0),MATCH(AL$1,Cal!$H$6:$H$41,0)))*Cal!$C288</f>
        <v>0</v>
      </c>
    </row>
    <row r="289" spans="1:38" x14ac:dyDescent="0.4">
      <c r="A289" s="7">
        <f>Cal!A289</f>
        <v>288</v>
      </c>
      <c r="B289" s="31">
        <f>INDEX('INPUT MIN'!$B:$AK,Cal!$E289,IF(Cal!$P$3=22.5,MATCH(B$1,Cal!$G$6:$G$21,0),MATCH(B$1,Cal!$H$6:$H$41,0)))*Cal!$C289</f>
        <v>0</v>
      </c>
      <c r="C289" s="31">
        <f>INDEX('INPUT MIN'!$B:$AK,Cal!$E289,IF(Cal!$P$3=22.5,MATCH(C$1,Cal!$G$6:$G$21,0),MATCH(C$1,Cal!$H$6:$H$41,0)))*Cal!$C289</f>
        <v>0</v>
      </c>
      <c r="D289" s="31">
        <f>INDEX('INPUT MIN'!$B:$AK,Cal!$E289,IF(Cal!$P$3=22.5,MATCH(D$1,Cal!$G$6:$G$21,0),MATCH(D$1,Cal!$H$6:$H$41,0)))*Cal!$C289</f>
        <v>0</v>
      </c>
      <c r="E289" s="31">
        <f>INDEX('INPUT MIN'!$B:$AK,Cal!$E289,IF(Cal!$P$3=22.5,MATCH(E$1,Cal!$G$6:$G$21,0),MATCH(E$1,Cal!$H$6:$H$41,0)))*Cal!$C289</f>
        <v>0</v>
      </c>
      <c r="F289" s="31">
        <f>INDEX('INPUT MIN'!$B:$AK,Cal!$E289,IF(Cal!$P$3=22.5,MATCH(F$1,Cal!$G$6:$G$21,0),MATCH(F$1,Cal!$H$6:$H$41,0)))*Cal!$C289</f>
        <v>0</v>
      </c>
      <c r="G289" s="31">
        <f>INDEX('INPUT MIN'!$B:$AK,Cal!$E289,IF(Cal!$P$3=22.5,MATCH(G$1,Cal!$G$6:$G$21,0),MATCH(G$1,Cal!$H$6:$H$41,0)))*Cal!$C289</f>
        <v>0</v>
      </c>
      <c r="H289" s="31">
        <f>INDEX('INPUT MIN'!$B:$AK,Cal!$E289,IF(Cal!$P$3=22.5,MATCH(H$1,Cal!$G$6:$G$21,0),MATCH(H$1,Cal!$H$6:$H$41,0)))*Cal!$C289</f>
        <v>0</v>
      </c>
      <c r="I289" s="31">
        <f>INDEX('INPUT MIN'!$B:$AK,Cal!$E289,IF(Cal!$P$3=22.5,MATCH(I$1,Cal!$G$6:$G$21,0),MATCH(I$1,Cal!$H$6:$H$41,0)))*Cal!$C289</f>
        <v>0</v>
      </c>
      <c r="J289" s="31">
        <f>INDEX('INPUT MIN'!$B:$AK,Cal!$E289,IF(Cal!$P$3=22.5,MATCH(J$1,Cal!$G$6:$G$21,0),MATCH(J$1,Cal!$H$6:$H$41,0)))*Cal!$C289</f>
        <v>0</v>
      </c>
      <c r="K289" s="31">
        <f>INDEX('INPUT MIN'!$B:$AK,Cal!$E289,IF(Cal!$P$3=22.5,MATCH(K$1,Cal!$G$6:$G$21,0),MATCH(K$1,Cal!$H$6:$H$41,0)))*Cal!$C289</f>
        <v>0</v>
      </c>
      <c r="L289" s="31">
        <f>INDEX('INPUT MIN'!$B:$AK,Cal!$E289,IF(Cal!$P$3=22.5,MATCH(L$1,Cal!$G$6:$G$21,0),MATCH(L$1,Cal!$H$6:$H$41,0)))*Cal!$C289</f>
        <v>0</v>
      </c>
      <c r="M289" s="31">
        <f>INDEX('INPUT MIN'!$B:$AK,Cal!$E289,IF(Cal!$P$3=22.5,MATCH(M$1,Cal!$G$6:$G$21,0),MATCH(M$1,Cal!$H$6:$H$41,0)))*Cal!$C289</f>
        <v>0</v>
      </c>
      <c r="N289" s="31">
        <f>INDEX('INPUT MIN'!$B:$AK,Cal!$E289,IF(Cal!$P$3=22.5,MATCH(N$1,Cal!$G$6:$G$21,0),MATCH(N$1,Cal!$H$6:$H$41,0)))*Cal!$C289</f>
        <v>0</v>
      </c>
      <c r="O289" s="31">
        <f>INDEX('INPUT MIN'!$B:$AK,Cal!$E289,IF(Cal!$P$3=22.5,MATCH(O$1,Cal!$G$6:$G$21,0),MATCH(O$1,Cal!$H$6:$H$41,0)))*Cal!$C289</f>
        <v>0</v>
      </c>
      <c r="P289" s="31">
        <f>INDEX('INPUT MIN'!$B:$AK,Cal!$E289,IF(Cal!$P$3=22.5,MATCH(P$1,Cal!$G$6:$G$21,0),MATCH(P$1,Cal!$H$6:$H$41,0)))*Cal!$C289</f>
        <v>0</v>
      </c>
      <c r="Q289" s="31">
        <f>INDEX('INPUT MIN'!$B:$AK,Cal!$E289,IF(Cal!$P$3=22.5,MATCH(Q$1,Cal!$G$6:$G$21,0),MATCH(Q$1,Cal!$H$6:$H$41,0)))*Cal!$C289</f>
        <v>0</v>
      </c>
      <c r="R289" s="31">
        <f>INDEX('INPUT MIN'!$B:$AK,Cal!$E289,IF(Cal!$P$3=22.5,MATCH(R$1,Cal!$G$6:$G$21,0),MATCH(R$1,Cal!$H$6:$H$41,0)))*Cal!$C289</f>
        <v>0</v>
      </c>
      <c r="S289" s="31">
        <f>INDEX('INPUT MIN'!$B:$AK,Cal!$E289,IF(Cal!$P$3=22.5,MATCH(S$1,Cal!$G$6:$G$21,0),MATCH(S$1,Cal!$H$6:$H$41,0)))*Cal!$C289</f>
        <v>0</v>
      </c>
      <c r="T289" s="31">
        <f>INDEX('INPUT MIN'!$B:$AK,Cal!$E289,IF(Cal!$P$3=22.5,MATCH(T$1,Cal!$G$6:$G$21,0),MATCH(T$1,Cal!$H$6:$H$41,0)))*Cal!$C289</f>
        <v>0</v>
      </c>
      <c r="U289" s="31">
        <f>INDEX('INPUT MIN'!$B:$AK,Cal!$E289,IF(Cal!$P$3=22.5,MATCH(U$1,Cal!$G$6:$G$21,0),MATCH(U$1,Cal!$H$6:$H$41,0)))*Cal!$C289</f>
        <v>0</v>
      </c>
      <c r="V289" s="31">
        <f>INDEX('INPUT MIN'!$B:$AK,Cal!$E289,IF(Cal!$P$3=22.5,MATCH(V$1,Cal!$G$6:$G$21,0),MATCH(V$1,Cal!$H$6:$H$41,0)))*Cal!$C289</f>
        <v>0</v>
      </c>
      <c r="W289" s="31">
        <f>INDEX('INPUT MIN'!$B:$AK,Cal!$E289,IF(Cal!$P$3=22.5,MATCH(W$1,Cal!$G$6:$G$21,0),MATCH(W$1,Cal!$H$6:$H$41,0)))*Cal!$C289</f>
        <v>0</v>
      </c>
      <c r="X289" s="31">
        <f>INDEX('INPUT MIN'!$B:$AK,Cal!$E289,IF(Cal!$P$3=22.5,MATCH(X$1,Cal!$G$6:$G$21,0),MATCH(X$1,Cal!$H$6:$H$41,0)))*Cal!$C289</f>
        <v>0</v>
      </c>
      <c r="Y289" s="31">
        <f>INDEX('INPUT MIN'!$B:$AK,Cal!$E289,IF(Cal!$P$3=22.5,MATCH(Y$1,Cal!$G$6:$G$21,0),MATCH(Y$1,Cal!$H$6:$H$41,0)))*Cal!$C289</f>
        <v>0</v>
      </c>
      <c r="Z289" s="31">
        <f>INDEX('INPUT MIN'!$B:$AK,Cal!$E289,IF(Cal!$P$3=22.5,MATCH(Z$1,Cal!$G$6:$G$21,0),MATCH(Z$1,Cal!$H$6:$H$41,0)))*Cal!$C289</f>
        <v>0</v>
      </c>
      <c r="AA289" s="31">
        <f>INDEX('INPUT MIN'!$B:$AK,Cal!$E289,IF(Cal!$P$3=22.5,MATCH(AA$1,Cal!$G$6:$G$21,0),MATCH(AA$1,Cal!$H$6:$H$41,0)))*Cal!$C289</f>
        <v>0</v>
      </c>
      <c r="AB289" s="31">
        <f>INDEX('INPUT MIN'!$B:$AK,Cal!$E289,IF(Cal!$P$3=22.5,MATCH(AB$1,Cal!$G$6:$G$21,0),MATCH(AB$1,Cal!$H$6:$H$41,0)))*Cal!$C289</f>
        <v>0</v>
      </c>
      <c r="AC289" s="31">
        <f>INDEX('INPUT MIN'!$B:$AK,Cal!$E289,IF(Cal!$P$3=22.5,MATCH(AC$1,Cal!$G$6:$G$21,0),MATCH(AC$1,Cal!$H$6:$H$41,0)))*Cal!$C289</f>
        <v>0</v>
      </c>
      <c r="AD289" s="31">
        <f>INDEX('INPUT MIN'!$B:$AK,Cal!$E289,IF(Cal!$P$3=22.5,MATCH(AD$1,Cal!$G$6:$G$21,0),MATCH(AD$1,Cal!$H$6:$H$41,0)))*Cal!$C289</f>
        <v>0</v>
      </c>
      <c r="AE289" s="31">
        <f>INDEX('INPUT MIN'!$B:$AK,Cal!$E289,IF(Cal!$P$3=22.5,MATCH(AE$1,Cal!$G$6:$G$21,0),MATCH(AE$1,Cal!$H$6:$H$41,0)))*Cal!$C289</f>
        <v>0</v>
      </c>
      <c r="AF289" s="31">
        <f>INDEX('INPUT MIN'!$B:$AK,Cal!$E289,IF(Cal!$P$3=22.5,MATCH(AF$1,Cal!$G$6:$G$21,0),MATCH(AF$1,Cal!$H$6:$H$41,0)))*Cal!$C289</f>
        <v>0</v>
      </c>
      <c r="AG289" s="31">
        <f>INDEX('INPUT MIN'!$B:$AK,Cal!$E289,IF(Cal!$P$3=22.5,MATCH(AG$1,Cal!$G$6:$G$21,0),MATCH(AG$1,Cal!$H$6:$H$41,0)))*Cal!$C289</f>
        <v>0</v>
      </c>
      <c r="AH289" s="31">
        <f>INDEX('INPUT MIN'!$B:$AK,Cal!$E289,IF(Cal!$P$3=22.5,MATCH(AH$1,Cal!$G$6:$G$21,0),MATCH(AH$1,Cal!$H$6:$H$41,0)))*Cal!$C289</f>
        <v>0</v>
      </c>
      <c r="AI289" s="31">
        <f>INDEX('INPUT MIN'!$B:$AK,Cal!$E289,IF(Cal!$P$3=22.5,MATCH(AI$1,Cal!$G$6:$G$21,0),MATCH(AI$1,Cal!$H$6:$H$41,0)))*Cal!$C289</f>
        <v>0</v>
      </c>
      <c r="AJ289" s="31">
        <f>INDEX('INPUT MIN'!$B:$AK,Cal!$E289,IF(Cal!$P$3=22.5,MATCH(AJ$1,Cal!$G$6:$G$21,0),MATCH(AJ$1,Cal!$H$6:$H$41,0)))*Cal!$C289</f>
        <v>0</v>
      </c>
      <c r="AK289" s="31">
        <f>INDEX('INPUT MIN'!$B:$AK,Cal!$E289,IF(Cal!$P$3=22.5,MATCH(AK$1,Cal!$G$6:$G$21,0),MATCH(AK$1,Cal!$H$6:$H$41,0)))*Cal!$C289</f>
        <v>0</v>
      </c>
      <c r="AL289" s="31">
        <f>INDEX('INPUT MIN'!$B:$AK,Cal!$E289,IF(Cal!$P$3=22.5,MATCH(AL$1,Cal!$G$6:$G$21,0),MATCH(AL$1,Cal!$H$6:$H$41,0)))*Cal!$C289</f>
        <v>0</v>
      </c>
    </row>
    <row r="290" spans="1:38" x14ac:dyDescent="0.4">
      <c r="A290" s="7">
        <f>Cal!A290</f>
        <v>289</v>
      </c>
      <c r="B290" s="31">
        <f>INDEX('INPUT MIN'!$B:$AK,Cal!$E290,IF(Cal!$P$3=22.5,MATCH(B$1,Cal!$G$6:$G$21,0),MATCH(B$1,Cal!$H$6:$H$41,0)))*Cal!$C290</f>
        <v>0</v>
      </c>
      <c r="C290" s="31">
        <f>INDEX('INPUT MIN'!$B:$AK,Cal!$E290,IF(Cal!$P$3=22.5,MATCH(C$1,Cal!$G$6:$G$21,0),MATCH(C$1,Cal!$H$6:$H$41,0)))*Cal!$C290</f>
        <v>0</v>
      </c>
      <c r="D290" s="31">
        <f>INDEX('INPUT MIN'!$B:$AK,Cal!$E290,IF(Cal!$P$3=22.5,MATCH(D$1,Cal!$G$6:$G$21,0),MATCH(D$1,Cal!$H$6:$H$41,0)))*Cal!$C290</f>
        <v>0</v>
      </c>
      <c r="E290" s="31">
        <f>INDEX('INPUT MIN'!$B:$AK,Cal!$E290,IF(Cal!$P$3=22.5,MATCH(E$1,Cal!$G$6:$G$21,0),MATCH(E$1,Cal!$H$6:$H$41,0)))*Cal!$C290</f>
        <v>0</v>
      </c>
      <c r="F290" s="31">
        <f>INDEX('INPUT MIN'!$B:$AK,Cal!$E290,IF(Cal!$P$3=22.5,MATCH(F$1,Cal!$G$6:$G$21,0),MATCH(F$1,Cal!$H$6:$H$41,0)))*Cal!$C290</f>
        <v>0</v>
      </c>
      <c r="G290" s="31">
        <f>INDEX('INPUT MIN'!$B:$AK,Cal!$E290,IF(Cal!$P$3=22.5,MATCH(G$1,Cal!$G$6:$G$21,0),MATCH(G$1,Cal!$H$6:$H$41,0)))*Cal!$C290</f>
        <v>0</v>
      </c>
      <c r="H290" s="31">
        <f>INDEX('INPUT MIN'!$B:$AK,Cal!$E290,IF(Cal!$P$3=22.5,MATCH(H$1,Cal!$G$6:$G$21,0),MATCH(H$1,Cal!$H$6:$H$41,0)))*Cal!$C290</f>
        <v>0</v>
      </c>
      <c r="I290" s="31">
        <f>INDEX('INPUT MIN'!$B:$AK,Cal!$E290,IF(Cal!$P$3=22.5,MATCH(I$1,Cal!$G$6:$G$21,0),MATCH(I$1,Cal!$H$6:$H$41,0)))*Cal!$C290</f>
        <v>0</v>
      </c>
      <c r="J290" s="31">
        <f>INDEX('INPUT MIN'!$B:$AK,Cal!$E290,IF(Cal!$P$3=22.5,MATCH(J$1,Cal!$G$6:$G$21,0),MATCH(J$1,Cal!$H$6:$H$41,0)))*Cal!$C290</f>
        <v>0</v>
      </c>
      <c r="K290" s="31">
        <f>INDEX('INPUT MIN'!$B:$AK,Cal!$E290,IF(Cal!$P$3=22.5,MATCH(K$1,Cal!$G$6:$G$21,0),MATCH(K$1,Cal!$H$6:$H$41,0)))*Cal!$C290</f>
        <v>0</v>
      </c>
      <c r="L290" s="31">
        <f>INDEX('INPUT MIN'!$B:$AK,Cal!$E290,IF(Cal!$P$3=22.5,MATCH(L$1,Cal!$G$6:$G$21,0),MATCH(L$1,Cal!$H$6:$H$41,0)))*Cal!$C290</f>
        <v>0</v>
      </c>
      <c r="M290" s="31">
        <f>INDEX('INPUT MIN'!$B:$AK,Cal!$E290,IF(Cal!$P$3=22.5,MATCH(M$1,Cal!$G$6:$G$21,0),MATCH(M$1,Cal!$H$6:$H$41,0)))*Cal!$C290</f>
        <v>0</v>
      </c>
      <c r="N290" s="31">
        <f>INDEX('INPUT MIN'!$B:$AK,Cal!$E290,IF(Cal!$P$3=22.5,MATCH(N$1,Cal!$G$6:$G$21,0),MATCH(N$1,Cal!$H$6:$H$41,0)))*Cal!$C290</f>
        <v>0</v>
      </c>
      <c r="O290" s="31">
        <f>INDEX('INPUT MIN'!$B:$AK,Cal!$E290,IF(Cal!$P$3=22.5,MATCH(O$1,Cal!$G$6:$G$21,0),MATCH(O$1,Cal!$H$6:$H$41,0)))*Cal!$C290</f>
        <v>0</v>
      </c>
      <c r="P290" s="31">
        <f>INDEX('INPUT MIN'!$B:$AK,Cal!$E290,IF(Cal!$P$3=22.5,MATCH(P$1,Cal!$G$6:$G$21,0),MATCH(P$1,Cal!$H$6:$H$41,0)))*Cal!$C290</f>
        <v>0</v>
      </c>
      <c r="Q290" s="31">
        <f>INDEX('INPUT MIN'!$B:$AK,Cal!$E290,IF(Cal!$P$3=22.5,MATCH(Q$1,Cal!$G$6:$G$21,0),MATCH(Q$1,Cal!$H$6:$H$41,0)))*Cal!$C290</f>
        <v>0</v>
      </c>
      <c r="R290" s="31">
        <f>INDEX('INPUT MIN'!$B:$AK,Cal!$E290,IF(Cal!$P$3=22.5,MATCH(R$1,Cal!$G$6:$G$21,0),MATCH(R$1,Cal!$H$6:$H$41,0)))*Cal!$C290</f>
        <v>0</v>
      </c>
      <c r="S290" s="31">
        <f>INDEX('INPUT MIN'!$B:$AK,Cal!$E290,IF(Cal!$P$3=22.5,MATCH(S$1,Cal!$G$6:$G$21,0),MATCH(S$1,Cal!$H$6:$H$41,0)))*Cal!$C290</f>
        <v>0</v>
      </c>
      <c r="T290" s="31">
        <f>INDEX('INPUT MIN'!$B:$AK,Cal!$E290,IF(Cal!$P$3=22.5,MATCH(T$1,Cal!$G$6:$G$21,0),MATCH(T$1,Cal!$H$6:$H$41,0)))*Cal!$C290</f>
        <v>0</v>
      </c>
      <c r="U290" s="31">
        <f>INDEX('INPUT MIN'!$B:$AK,Cal!$E290,IF(Cal!$P$3=22.5,MATCH(U$1,Cal!$G$6:$G$21,0),MATCH(U$1,Cal!$H$6:$H$41,0)))*Cal!$C290</f>
        <v>0</v>
      </c>
      <c r="V290" s="31">
        <f>INDEX('INPUT MIN'!$B:$AK,Cal!$E290,IF(Cal!$P$3=22.5,MATCH(V$1,Cal!$G$6:$G$21,0),MATCH(V$1,Cal!$H$6:$H$41,0)))*Cal!$C290</f>
        <v>0</v>
      </c>
      <c r="W290" s="31">
        <f>INDEX('INPUT MIN'!$B:$AK,Cal!$E290,IF(Cal!$P$3=22.5,MATCH(W$1,Cal!$G$6:$G$21,0),MATCH(W$1,Cal!$H$6:$H$41,0)))*Cal!$C290</f>
        <v>0</v>
      </c>
      <c r="X290" s="31">
        <f>INDEX('INPUT MIN'!$B:$AK,Cal!$E290,IF(Cal!$P$3=22.5,MATCH(X$1,Cal!$G$6:$G$21,0),MATCH(X$1,Cal!$H$6:$H$41,0)))*Cal!$C290</f>
        <v>0</v>
      </c>
      <c r="Y290" s="31">
        <f>INDEX('INPUT MIN'!$B:$AK,Cal!$E290,IF(Cal!$P$3=22.5,MATCH(Y$1,Cal!$G$6:$G$21,0),MATCH(Y$1,Cal!$H$6:$H$41,0)))*Cal!$C290</f>
        <v>0</v>
      </c>
      <c r="Z290" s="31">
        <f>INDEX('INPUT MIN'!$B:$AK,Cal!$E290,IF(Cal!$P$3=22.5,MATCH(Z$1,Cal!$G$6:$G$21,0),MATCH(Z$1,Cal!$H$6:$H$41,0)))*Cal!$C290</f>
        <v>0</v>
      </c>
      <c r="AA290" s="31">
        <f>INDEX('INPUT MIN'!$B:$AK,Cal!$E290,IF(Cal!$P$3=22.5,MATCH(AA$1,Cal!$G$6:$G$21,0),MATCH(AA$1,Cal!$H$6:$H$41,0)))*Cal!$C290</f>
        <v>0</v>
      </c>
      <c r="AB290" s="31">
        <f>INDEX('INPUT MIN'!$B:$AK,Cal!$E290,IF(Cal!$P$3=22.5,MATCH(AB$1,Cal!$G$6:$G$21,0),MATCH(AB$1,Cal!$H$6:$H$41,0)))*Cal!$C290</f>
        <v>0</v>
      </c>
      <c r="AC290" s="31">
        <f>INDEX('INPUT MIN'!$B:$AK,Cal!$E290,IF(Cal!$P$3=22.5,MATCH(AC$1,Cal!$G$6:$G$21,0),MATCH(AC$1,Cal!$H$6:$H$41,0)))*Cal!$C290</f>
        <v>0</v>
      </c>
      <c r="AD290" s="31">
        <f>INDEX('INPUT MIN'!$B:$AK,Cal!$E290,IF(Cal!$P$3=22.5,MATCH(AD$1,Cal!$G$6:$G$21,0),MATCH(AD$1,Cal!$H$6:$H$41,0)))*Cal!$C290</f>
        <v>0</v>
      </c>
      <c r="AE290" s="31">
        <f>INDEX('INPUT MIN'!$B:$AK,Cal!$E290,IF(Cal!$P$3=22.5,MATCH(AE$1,Cal!$G$6:$G$21,0),MATCH(AE$1,Cal!$H$6:$H$41,0)))*Cal!$C290</f>
        <v>0</v>
      </c>
      <c r="AF290" s="31">
        <f>INDEX('INPUT MIN'!$B:$AK,Cal!$E290,IF(Cal!$P$3=22.5,MATCH(AF$1,Cal!$G$6:$G$21,0),MATCH(AF$1,Cal!$H$6:$H$41,0)))*Cal!$C290</f>
        <v>0</v>
      </c>
      <c r="AG290" s="31">
        <f>INDEX('INPUT MIN'!$B:$AK,Cal!$E290,IF(Cal!$P$3=22.5,MATCH(AG$1,Cal!$G$6:$G$21,0),MATCH(AG$1,Cal!$H$6:$H$41,0)))*Cal!$C290</f>
        <v>0</v>
      </c>
      <c r="AH290" s="31">
        <f>INDEX('INPUT MIN'!$B:$AK,Cal!$E290,IF(Cal!$P$3=22.5,MATCH(AH$1,Cal!$G$6:$G$21,0),MATCH(AH$1,Cal!$H$6:$H$41,0)))*Cal!$C290</f>
        <v>0</v>
      </c>
      <c r="AI290" s="31">
        <f>INDEX('INPUT MIN'!$B:$AK,Cal!$E290,IF(Cal!$P$3=22.5,MATCH(AI$1,Cal!$G$6:$G$21,0),MATCH(AI$1,Cal!$H$6:$H$41,0)))*Cal!$C290</f>
        <v>0</v>
      </c>
      <c r="AJ290" s="31">
        <f>INDEX('INPUT MIN'!$B:$AK,Cal!$E290,IF(Cal!$P$3=22.5,MATCH(AJ$1,Cal!$G$6:$G$21,0),MATCH(AJ$1,Cal!$H$6:$H$41,0)))*Cal!$C290</f>
        <v>0</v>
      </c>
      <c r="AK290" s="31">
        <f>INDEX('INPUT MIN'!$B:$AK,Cal!$E290,IF(Cal!$P$3=22.5,MATCH(AK$1,Cal!$G$6:$G$21,0),MATCH(AK$1,Cal!$H$6:$H$41,0)))*Cal!$C290</f>
        <v>0</v>
      </c>
      <c r="AL290" s="31">
        <f>INDEX('INPUT MIN'!$B:$AK,Cal!$E290,IF(Cal!$P$3=22.5,MATCH(AL$1,Cal!$G$6:$G$21,0),MATCH(AL$1,Cal!$H$6:$H$41,0)))*Cal!$C290</f>
        <v>0</v>
      </c>
    </row>
    <row r="291" spans="1:38" x14ac:dyDescent="0.4">
      <c r="A291" s="7">
        <f>Cal!A291</f>
        <v>290</v>
      </c>
      <c r="B291" s="31">
        <f>INDEX('INPUT MIN'!$B:$AK,Cal!$E291,IF(Cal!$P$3=22.5,MATCH(B$1,Cal!$G$6:$G$21,0),MATCH(B$1,Cal!$H$6:$H$41,0)))*Cal!$C291</f>
        <v>0</v>
      </c>
      <c r="C291" s="31">
        <f>INDEX('INPUT MIN'!$B:$AK,Cal!$E291,IF(Cal!$P$3=22.5,MATCH(C$1,Cal!$G$6:$G$21,0),MATCH(C$1,Cal!$H$6:$H$41,0)))*Cal!$C291</f>
        <v>0</v>
      </c>
      <c r="D291" s="31">
        <f>INDEX('INPUT MIN'!$B:$AK,Cal!$E291,IF(Cal!$P$3=22.5,MATCH(D$1,Cal!$G$6:$G$21,0),MATCH(D$1,Cal!$H$6:$H$41,0)))*Cal!$C291</f>
        <v>0</v>
      </c>
      <c r="E291" s="31">
        <f>INDEX('INPUT MIN'!$B:$AK,Cal!$E291,IF(Cal!$P$3=22.5,MATCH(E$1,Cal!$G$6:$G$21,0),MATCH(E$1,Cal!$H$6:$H$41,0)))*Cal!$C291</f>
        <v>0</v>
      </c>
      <c r="F291" s="31">
        <f>INDEX('INPUT MIN'!$B:$AK,Cal!$E291,IF(Cal!$P$3=22.5,MATCH(F$1,Cal!$G$6:$G$21,0),MATCH(F$1,Cal!$H$6:$H$41,0)))*Cal!$C291</f>
        <v>0</v>
      </c>
      <c r="G291" s="31">
        <f>INDEX('INPUT MIN'!$B:$AK,Cal!$E291,IF(Cal!$P$3=22.5,MATCH(G$1,Cal!$G$6:$G$21,0),MATCH(G$1,Cal!$H$6:$H$41,0)))*Cal!$C291</f>
        <v>0</v>
      </c>
      <c r="H291" s="31">
        <f>INDEX('INPUT MIN'!$B:$AK,Cal!$E291,IF(Cal!$P$3=22.5,MATCH(H$1,Cal!$G$6:$G$21,0),MATCH(H$1,Cal!$H$6:$H$41,0)))*Cal!$C291</f>
        <v>0</v>
      </c>
      <c r="I291" s="31">
        <f>INDEX('INPUT MIN'!$B:$AK,Cal!$E291,IF(Cal!$P$3=22.5,MATCH(I$1,Cal!$G$6:$G$21,0),MATCH(I$1,Cal!$H$6:$H$41,0)))*Cal!$C291</f>
        <v>0</v>
      </c>
      <c r="J291" s="31">
        <f>INDEX('INPUT MIN'!$B:$AK,Cal!$E291,IF(Cal!$P$3=22.5,MATCH(J$1,Cal!$G$6:$G$21,0),MATCH(J$1,Cal!$H$6:$H$41,0)))*Cal!$C291</f>
        <v>0</v>
      </c>
      <c r="K291" s="31">
        <f>INDEX('INPUT MIN'!$B:$AK,Cal!$E291,IF(Cal!$P$3=22.5,MATCH(K$1,Cal!$G$6:$G$21,0),MATCH(K$1,Cal!$H$6:$H$41,0)))*Cal!$C291</f>
        <v>0</v>
      </c>
      <c r="L291" s="31">
        <f>INDEX('INPUT MIN'!$B:$AK,Cal!$E291,IF(Cal!$P$3=22.5,MATCH(L$1,Cal!$G$6:$G$21,0),MATCH(L$1,Cal!$H$6:$H$41,0)))*Cal!$C291</f>
        <v>0</v>
      </c>
      <c r="M291" s="31">
        <f>INDEX('INPUT MIN'!$B:$AK,Cal!$E291,IF(Cal!$P$3=22.5,MATCH(M$1,Cal!$G$6:$G$21,0),MATCH(M$1,Cal!$H$6:$H$41,0)))*Cal!$C291</f>
        <v>0</v>
      </c>
      <c r="N291" s="31">
        <f>INDEX('INPUT MIN'!$B:$AK,Cal!$E291,IF(Cal!$P$3=22.5,MATCH(N$1,Cal!$G$6:$G$21,0),MATCH(N$1,Cal!$H$6:$H$41,0)))*Cal!$C291</f>
        <v>0</v>
      </c>
      <c r="O291" s="31">
        <f>INDEX('INPUT MIN'!$B:$AK,Cal!$E291,IF(Cal!$P$3=22.5,MATCH(O$1,Cal!$G$6:$G$21,0),MATCH(O$1,Cal!$H$6:$H$41,0)))*Cal!$C291</f>
        <v>0</v>
      </c>
      <c r="P291" s="31">
        <f>INDEX('INPUT MIN'!$B:$AK,Cal!$E291,IF(Cal!$P$3=22.5,MATCH(P$1,Cal!$G$6:$G$21,0),MATCH(P$1,Cal!$H$6:$H$41,0)))*Cal!$C291</f>
        <v>0</v>
      </c>
      <c r="Q291" s="31">
        <f>INDEX('INPUT MIN'!$B:$AK,Cal!$E291,IF(Cal!$P$3=22.5,MATCH(Q$1,Cal!$G$6:$G$21,0),MATCH(Q$1,Cal!$H$6:$H$41,0)))*Cal!$C291</f>
        <v>0</v>
      </c>
      <c r="R291" s="31">
        <f>INDEX('INPUT MIN'!$B:$AK,Cal!$E291,IF(Cal!$P$3=22.5,MATCH(R$1,Cal!$G$6:$G$21,0),MATCH(R$1,Cal!$H$6:$H$41,0)))*Cal!$C291</f>
        <v>0</v>
      </c>
      <c r="S291" s="31">
        <f>INDEX('INPUT MIN'!$B:$AK,Cal!$E291,IF(Cal!$P$3=22.5,MATCH(S$1,Cal!$G$6:$G$21,0),MATCH(S$1,Cal!$H$6:$H$41,0)))*Cal!$C291</f>
        <v>0</v>
      </c>
      <c r="T291" s="31">
        <f>INDEX('INPUT MIN'!$B:$AK,Cal!$E291,IF(Cal!$P$3=22.5,MATCH(T$1,Cal!$G$6:$G$21,0),MATCH(T$1,Cal!$H$6:$H$41,0)))*Cal!$C291</f>
        <v>0</v>
      </c>
      <c r="U291" s="31">
        <f>INDEX('INPUT MIN'!$B:$AK,Cal!$E291,IF(Cal!$P$3=22.5,MATCH(U$1,Cal!$G$6:$G$21,0),MATCH(U$1,Cal!$H$6:$H$41,0)))*Cal!$C291</f>
        <v>0</v>
      </c>
      <c r="V291" s="31">
        <f>INDEX('INPUT MIN'!$B:$AK,Cal!$E291,IF(Cal!$P$3=22.5,MATCH(V$1,Cal!$G$6:$G$21,0),MATCH(V$1,Cal!$H$6:$H$41,0)))*Cal!$C291</f>
        <v>0</v>
      </c>
      <c r="W291" s="31">
        <f>INDEX('INPUT MIN'!$B:$AK,Cal!$E291,IF(Cal!$P$3=22.5,MATCH(W$1,Cal!$G$6:$G$21,0),MATCH(W$1,Cal!$H$6:$H$41,0)))*Cal!$C291</f>
        <v>0</v>
      </c>
      <c r="X291" s="31">
        <f>INDEX('INPUT MIN'!$B:$AK,Cal!$E291,IF(Cal!$P$3=22.5,MATCH(X$1,Cal!$G$6:$G$21,0),MATCH(X$1,Cal!$H$6:$H$41,0)))*Cal!$C291</f>
        <v>0</v>
      </c>
      <c r="Y291" s="31">
        <f>INDEX('INPUT MIN'!$B:$AK,Cal!$E291,IF(Cal!$P$3=22.5,MATCH(Y$1,Cal!$G$6:$G$21,0),MATCH(Y$1,Cal!$H$6:$H$41,0)))*Cal!$C291</f>
        <v>0</v>
      </c>
      <c r="Z291" s="31">
        <f>INDEX('INPUT MIN'!$B:$AK,Cal!$E291,IF(Cal!$P$3=22.5,MATCH(Z$1,Cal!$G$6:$G$21,0),MATCH(Z$1,Cal!$H$6:$H$41,0)))*Cal!$C291</f>
        <v>0</v>
      </c>
      <c r="AA291" s="31">
        <f>INDEX('INPUT MIN'!$B:$AK,Cal!$E291,IF(Cal!$P$3=22.5,MATCH(AA$1,Cal!$G$6:$G$21,0),MATCH(AA$1,Cal!$H$6:$H$41,0)))*Cal!$C291</f>
        <v>0</v>
      </c>
      <c r="AB291" s="31">
        <f>INDEX('INPUT MIN'!$B:$AK,Cal!$E291,IF(Cal!$P$3=22.5,MATCH(AB$1,Cal!$G$6:$G$21,0),MATCH(AB$1,Cal!$H$6:$H$41,0)))*Cal!$C291</f>
        <v>0</v>
      </c>
      <c r="AC291" s="31">
        <f>INDEX('INPUT MIN'!$B:$AK,Cal!$E291,IF(Cal!$P$3=22.5,MATCH(AC$1,Cal!$G$6:$G$21,0),MATCH(AC$1,Cal!$H$6:$H$41,0)))*Cal!$C291</f>
        <v>0</v>
      </c>
      <c r="AD291" s="31">
        <f>INDEX('INPUT MIN'!$B:$AK,Cal!$E291,IF(Cal!$P$3=22.5,MATCH(AD$1,Cal!$G$6:$G$21,0),MATCH(AD$1,Cal!$H$6:$H$41,0)))*Cal!$C291</f>
        <v>0</v>
      </c>
      <c r="AE291" s="31">
        <f>INDEX('INPUT MIN'!$B:$AK,Cal!$E291,IF(Cal!$P$3=22.5,MATCH(AE$1,Cal!$G$6:$G$21,0),MATCH(AE$1,Cal!$H$6:$H$41,0)))*Cal!$C291</f>
        <v>0</v>
      </c>
      <c r="AF291" s="31">
        <f>INDEX('INPUT MIN'!$B:$AK,Cal!$E291,IF(Cal!$P$3=22.5,MATCH(AF$1,Cal!$G$6:$G$21,0),MATCH(AF$1,Cal!$H$6:$H$41,0)))*Cal!$C291</f>
        <v>0</v>
      </c>
      <c r="AG291" s="31">
        <f>INDEX('INPUT MIN'!$B:$AK,Cal!$E291,IF(Cal!$P$3=22.5,MATCH(AG$1,Cal!$G$6:$G$21,0),MATCH(AG$1,Cal!$H$6:$H$41,0)))*Cal!$C291</f>
        <v>0</v>
      </c>
      <c r="AH291" s="31">
        <f>INDEX('INPUT MIN'!$B:$AK,Cal!$E291,IF(Cal!$P$3=22.5,MATCH(AH$1,Cal!$G$6:$G$21,0),MATCH(AH$1,Cal!$H$6:$H$41,0)))*Cal!$C291</f>
        <v>0</v>
      </c>
      <c r="AI291" s="31">
        <f>INDEX('INPUT MIN'!$B:$AK,Cal!$E291,IF(Cal!$P$3=22.5,MATCH(AI$1,Cal!$G$6:$G$21,0),MATCH(AI$1,Cal!$H$6:$H$41,0)))*Cal!$C291</f>
        <v>0</v>
      </c>
      <c r="AJ291" s="31">
        <f>INDEX('INPUT MIN'!$B:$AK,Cal!$E291,IF(Cal!$P$3=22.5,MATCH(AJ$1,Cal!$G$6:$G$21,0),MATCH(AJ$1,Cal!$H$6:$H$41,0)))*Cal!$C291</f>
        <v>0</v>
      </c>
      <c r="AK291" s="31">
        <f>INDEX('INPUT MIN'!$B:$AK,Cal!$E291,IF(Cal!$P$3=22.5,MATCH(AK$1,Cal!$G$6:$G$21,0),MATCH(AK$1,Cal!$H$6:$H$41,0)))*Cal!$C291</f>
        <v>0</v>
      </c>
      <c r="AL291" s="31">
        <f>INDEX('INPUT MIN'!$B:$AK,Cal!$E291,IF(Cal!$P$3=22.5,MATCH(AL$1,Cal!$G$6:$G$21,0),MATCH(AL$1,Cal!$H$6:$H$41,0)))*Cal!$C291</f>
        <v>0</v>
      </c>
    </row>
    <row r="292" spans="1:38" x14ac:dyDescent="0.4">
      <c r="A292" s="7">
        <f>Cal!A292</f>
        <v>291</v>
      </c>
      <c r="B292" s="31">
        <f>INDEX('INPUT MIN'!$B:$AK,Cal!$E292,IF(Cal!$P$3=22.5,MATCH(B$1,Cal!$G$6:$G$21,0),MATCH(B$1,Cal!$H$6:$H$41,0)))*Cal!$C292</f>
        <v>0</v>
      </c>
      <c r="C292" s="31">
        <f>INDEX('INPUT MIN'!$B:$AK,Cal!$E292,IF(Cal!$P$3=22.5,MATCH(C$1,Cal!$G$6:$G$21,0),MATCH(C$1,Cal!$H$6:$H$41,0)))*Cal!$C292</f>
        <v>0</v>
      </c>
      <c r="D292" s="31">
        <f>INDEX('INPUT MIN'!$B:$AK,Cal!$E292,IF(Cal!$P$3=22.5,MATCH(D$1,Cal!$G$6:$G$21,0),MATCH(D$1,Cal!$H$6:$H$41,0)))*Cal!$C292</f>
        <v>0</v>
      </c>
      <c r="E292" s="31">
        <f>INDEX('INPUT MIN'!$B:$AK,Cal!$E292,IF(Cal!$P$3=22.5,MATCH(E$1,Cal!$G$6:$G$21,0),MATCH(E$1,Cal!$H$6:$H$41,0)))*Cal!$C292</f>
        <v>0</v>
      </c>
      <c r="F292" s="31">
        <f>INDEX('INPUT MIN'!$B:$AK,Cal!$E292,IF(Cal!$P$3=22.5,MATCH(F$1,Cal!$G$6:$G$21,0),MATCH(F$1,Cal!$H$6:$H$41,0)))*Cal!$C292</f>
        <v>0</v>
      </c>
      <c r="G292" s="31">
        <f>INDEX('INPUT MIN'!$B:$AK,Cal!$E292,IF(Cal!$P$3=22.5,MATCH(G$1,Cal!$G$6:$G$21,0),MATCH(G$1,Cal!$H$6:$H$41,0)))*Cal!$C292</f>
        <v>0</v>
      </c>
      <c r="H292" s="31">
        <f>INDEX('INPUT MIN'!$B:$AK,Cal!$E292,IF(Cal!$P$3=22.5,MATCH(H$1,Cal!$G$6:$G$21,0),MATCH(H$1,Cal!$H$6:$H$41,0)))*Cal!$C292</f>
        <v>0</v>
      </c>
      <c r="I292" s="31">
        <f>INDEX('INPUT MIN'!$B:$AK,Cal!$E292,IF(Cal!$P$3=22.5,MATCH(I$1,Cal!$G$6:$G$21,0),MATCH(I$1,Cal!$H$6:$H$41,0)))*Cal!$C292</f>
        <v>0</v>
      </c>
      <c r="J292" s="31">
        <f>INDEX('INPUT MIN'!$B:$AK,Cal!$E292,IF(Cal!$P$3=22.5,MATCH(J$1,Cal!$G$6:$G$21,0),MATCH(J$1,Cal!$H$6:$H$41,0)))*Cal!$C292</f>
        <v>0</v>
      </c>
      <c r="K292" s="31">
        <f>INDEX('INPUT MIN'!$B:$AK,Cal!$E292,IF(Cal!$P$3=22.5,MATCH(K$1,Cal!$G$6:$G$21,0),MATCH(K$1,Cal!$H$6:$H$41,0)))*Cal!$C292</f>
        <v>0</v>
      </c>
      <c r="L292" s="31">
        <f>INDEX('INPUT MIN'!$B:$AK,Cal!$E292,IF(Cal!$P$3=22.5,MATCH(L$1,Cal!$G$6:$G$21,0),MATCH(L$1,Cal!$H$6:$H$41,0)))*Cal!$C292</f>
        <v>0</v>
      </c>
      <c r="M292" s="31">
        <f>INDEX('INPUT MIN'!$B:$AK,Cal!$E292,IF(Cal!$P$3=22.5,MATCH(M$1,Cal!$G$6:$G$21,0),MATCH(M$1,Cal!$H$6:$H$41,0)))*Cal!$C292</f>
        <v>0</v>
      </c>
      <c r="N292" s="31">
        <f>INDEX('INPUT MIN'!$B:$AK,Cal!$E292,IF(Cal!$P$3=22.5,MATCH(N$1,Cal!$G$6:$G$21,0),MATCH(N$1,Cal!$H$6:$H$41,0)))*Cal!$C292</f>
        <v>0</v>
      </c>
      <c r="O292" s="31">
        <f>INDEX('INPUT MIN'!$B:$AK,Cal!$E292,IF(Cal!$P$3=22.5,MATCH(O$1,Cal!$G$6:$G$21,0),MATCH(O$1,Cal!$H$6:$H$41,0)))*Cal!$C292</f>
        <v>0</v>
      </c>
      <c r="P292" s="31">
        <f>INDEX('INPUT MIN'!$B:$AK,Cal!$E292,IF(Cal!$P$3=22.5,MATCH(P$1,Cal!$G$6:$G$21,0),MATCH(P$1,Cal!$H$6:$H$41,0)))*Cal!$C292</f>
        <v>0</v>
      </c>
      <c r="Q292" s="31">
        <f>INDEX('INPUT MIN'!$B:$AK,Cal!$E292,IF(Cal!$P$3=22.5,MATCH(Q$1,Cal!$G$6:$G$21,0),MATCH(Q$1,Cal!$H$6:$H$41,0)))*Cal!$C292</f>
        <v>0</v>
      </c>
      <c r="R292" s="31">
        <f>INDEX('INPUT MIN'!$B:$AK,Cal!$E292,IF(Cal!$P$3=22.5,MATCH(R$1,Cal!$G$6:$G$21,0),MATCH(R$1,Cal!$H$6:$H$41,0)))*Cal!$C292</f>
        <v>0</v>
      </c>
      <c r="S292" s="31">
        <f>INDEX('INPUT MIN'!$B:$AK,Cal!$E292,IF(Cal!$P$3=22.5,MATCH(S$1,Cal!$G$6:$G$21,0),MATCH(S$1,Cal!$H$6:$H$41,0)))*Cal!$C292</f>
        <v>0</v>
      </c>
      <c r="T292" s="31">
        <f>INDEX('INPUT MIN'!$B:$AK,Cal!$E292,IF(Cal!$P$3=22.5,MATCH(T$1,Cal!$G$6:$G$21,0),MATCH(T$1,Cal!$H$6:$H$41,0)))*Cal!$C292</f>
        <v>0</v>
      </c>
      <c r="U292" s="31">
        <f>INDEX('INPUT MIN'!$B:$AK,Cal!$E292,IF(Cal!$P$3=22.5,MATCH(U$1,Cal!$G$6:$G$21,0),MATCH(U$1,Cal!$H$6:$H$41,0)))*Cal!$C292</f>
        <v>0</v>
      </c>
      <c r="V292" s="31">
        <f>INDEX('INPUT MIN'!$B:$AK,Cal!$E292,IF(Cal!$P$3=22.5,MATCH(V$1,Cal!$G$6:$G$21,0),MATCH(V$1,Cal!$H$6:$H$41,0)))*Cal!$C292</f>
        <v>0</v>
      </c>
      <c r="W292" s="31">
        <f>INDEX('INPUT MIN'!$B:$AK,Cal!$E292,IF(Cal!$P$3=22.5,MATCH(W$1,Cal!$G$6:$G$21,0),MATCH(W$1,Cal!$H$6:$H$41,0)))*Cal!$C292</f>
        <v>0</v>
      </c>
      <c r="X292" s="31">
        <f>INDEX('INPUT MIN'!$B:$AK,Cal!$E292,IF(Cal!$P$3=22.5,MATCH(X$1,Cal!$G$6:$G$21,0),MATCH(X$1,Cal!$H$6:$H$41,0)))*Cal!$C292</f>
        <v>0</v>
      </c>
      <c r="Y292" s="31">
        <f>INDEX('INPUT MIN'!$B:$AK,Cal!$E292,IF(Cal!$P$3=22.5,MATCH(Y$1,Cal!$G$6:$G$21,0),MATCH(Y$1,Cal!$H$6:$H$41,0)))*Cal!$C292</f>
        <v>0</v>
      </c>
      <c r="Z292" s="31">
        <f>INDEX('INPUT MIN'!$B:$AK,Cal!$E292,IF(Cal!$P$3=22.5,MATCH(Z$1,Cal!$G$6:$G$21,0),MATCH(Z$1,Cal!$H$6:$H$41,0)))*Cal!$C292</f>
        <v>0</v>
      </c>
      <c r="AA292" s="31">
        <f>INDEX('INPUT MIN'!$B:$AK,Cal!$E292,IF(Cal!$P$3=22.5,MATCH(AA$1,Cal!$G$6:$G$21,0),MATCH(AA$1,Cal!$H$6:$H$41,0)))*Cal!$C292</f>
        <v>0</v>
      </c>
      <c r="AB292" s="31">
        <f>INDEX('INPUT MIN'!$B:$AK,Cal!$E292,IF(Cal!$P$3=22.5,MATCH(AB$1,Cal!$G$6:$G$21,0),MATCH(AB$1,Cal!$H$6:$H$41,0)))*Cal!$C292</f>
        <v>0</v>
      </c>
      <c r="AC292" s="31">
        <f>INDEX('INPUT MIN'!$B:$AK,Cal!$E292,IF(Cal!$P$3=22.5,MATCH(AC$1,Cal!$G$6:$G$21,0),MATCH(AC$1,Cal!$H$6:$H$41,0)))*Cal!$C292</f>
        <v>0</v>
      </c>
      <c r="AD292" s="31">
        <f>INDEX('INPUT MIN'!$B:$AK,Cal!$E292,IF(Cal!$P$3=22.5,MATCH(AD$1,Cal!$G$6:$G$21,0),MATCH(AD$1,Cal!$H$6:$H$41,0)))*Cal!$C292</f>
        <v>0</v>
      </c>
      <c r="AE292" s="31">
        <f>INDEX('INPUT MIN'!$B:$AK,Cal!$E292,IF(Cal!$P$3=22.5,MATCH(AE$1,Cal!$G$6:$G$21,0),MATCH(AE$1,Cal!$H$6:$H$41,0)))*Cal!$C292</f>
        <v>0</v>
      </c>
      <c r="AF292" s="31">
        <f>INDEX('INPUT MIN'!$B:$AK,Cal!$E292,IF(Cal!$P$3=22.5,MATCH(AF$1,Cal!$G$6:$G$21,0),MATCH(AF$1,Cal!$H$6:$H$41,0)))*Cal!$C292</f>
        <v>0</v>
      </c>
      <c r="AG292" s="31">
        <f>INDEX('INPUT MIN'!$B:$AK,Cal!$E292,IF(Cal!$P$3=22.5,MATCH(AG$1,Cal!$G$6:$G$21,0),MATCH(AG$1,Cal!$H$6:$H$41,0)))*Cal!$C292</f>
        <v>0</v>
      </c>
      <c r="AH292" s="31">
        <f>INDEX('INPUT MIN'!$B:$AK,Cal!$E292,IF(Cal!$P$3=22.5,MATCH(AH$1,Cal!$G$6:$G$21,0),MATCH(AH$1,Cal!$H$6:$H$41,0)))*Cal!$C292</f>
        <v>0</v>
      </c>
      <c r="AI292" s="31">
        <f>INDEX('INPUT MIN'!$B:$AK,Cal!$E292,IF(Cal!$P$3=22.5,MATCH(AI$1,Cal!$G$6:$G$21,0),MATCH(AI$1,Cal!$H$6:$H$41,0)))*Cal!$C292</f>
        <v>0</v>
      </c>
      <c r="AJ292" s="31">
        <f>INDEX('INPUT MIN'!$B:$AK,Cal!$E292,IF(Cal!$P$3=22.5,MATCH(AJ$1,Cal!$G$6:$G$21,0),MATCH(AJ$1,Cal!$H$6:$H$41,0)))*Cal!$C292</f>
        <v>0</v>
      </c>
      <c r="AK292" s="31">
        <f>INDEX('INPUT MIN'!$B:$AK,Cal!$E292,IF(Cal!$P$3=22.5,MATCH(AK$1,Cal!$G$6:$G$21,0),MATCH(AK$1,Cal!$H$6:$H$41,0)))*Cal!$C292</f>
        <v>0</v>
      </c>
      <c r="AL292" s="31">
        <f>INDEX('INPUT MIN'!$B:$AK,Cal!$E292,IF(Cal!$P$3=22.5,MATCH(AL$1,Cal!$G$6:$G$21,0),MATCH(AL$1,Cal!$H$6:$H$41,0)))*Cal!$C292</f>
        <v>0</v>
      </c>
    </row>
    <row r="293" spans="1:38" x14ac:dyDescent="0.4">
      <c r="A293" s="7">
        <f>Cal!A293</f>
        <v>292</v>
      </c>
      <c r="B293" s="31">
        <f>INDEX('INPUT MIN'!$B:$AK,Cal!$E293,IF(Cal!$P$3=22.5,MATCH(B$1,Cal!$G$6:$G$21,0),MATCH(B$1,Cal!$H$6:$H$41,0)))*Cal!$C293</f>
        <v>0</v>
      </c>
      <c r="C293" s="31">
        <f>INDEX('INPUT MIN'!$B:$AK,Cal!$E293,IF(Cal!$P$3=22.5,MATCH(C$1,Cal!$G$6:$G$21,0),MATCH(C$1,Cal!$H$6:$H$41,0)))*Cal!$C293</f>
        <v>0</v>
      </c>
      <c r="D293" s="31">
        <f>INDEX('INPUT MIN'!$B:$AK,Cal!$E293,IF(Cal!$P$3=22.5,MATCH(D$1,Cal!$G$6:$G$21,0),MATCH(D$1,Cal!$H$6:$H$41,0)))*Cal!$C293</f>
        <v>0</v>
      </c>
      <c r="E293" s="31">
        <f>INDEX('INPUT MIN'!$B:$AK,Cal!$E293,IF(Cal!$P$3=22.5,MATCH(E$1,Cal!$G$6:$G$21,0),MATCH(E$1,Cal!$H$6:$H$41,0)))*Cal!$C293</f>
        <v>0</v>
      </c>
      <c r="F293" s="31">
        <f>INDEX('INPUT MIN'!$B:$AK,Cal!$E293,IF(Cal!$P$3=22.5,MATCH(F$1,Cal!$G$6:$G$21,0),MATCH(F$1,Cal!$H$6:$H$41,0)))*Cal!$C293</f>
        <v>0</v>
      </c>
      <c r="G293" s="31">
        <f>INDEX('INPUT MIN'!$B:$AK,Cal!$E293,IF(Cal!$P$3=22.5,MATCH(G$1,Cal!$G$6:$G$21,0),MATCH(G$1,Cal!$H$6:$H$41,0)))*Cal!$C293</f>
        <v>0</v>
      </c>
      <c r="H293" s="31">
        <f>INDEX('INPUT MIN'!$B:$AK,Cal!$E293,IF(Cal!$P$3=22.5,MATCH(H$1,Cal!$G$6:$G$21,0),MATCH(H$1,Cal!$H$6:$H$41,0)))*Cal!$C293</f>
        <v>0</v>
      </c>
      <c r="I293" s="31">
        <f>INDEX('INPUT MIN'!$B:$AK,Cal!$E293,IF(Cal!$P$3=22.5,MATCH(I$1,Cal!$G$6:$G$21,0),MATCH(I$1,Cal!$H$6:$H$41,0)))*Cal!$C293</f>
        <v>0</v>
      </c>
      <c r="J293" s="31">
        <f>INDEX('INPUT MIN'!$B:$AK,Cal!$E293,IF(Cal!$P$3=22.5,MATCH(J$1,Cal!$G$6:$G$21,0),MATCH(J$1,Cal!$H$6:$H$41,0)))*Cal!$C293</f>
        <v>0</v>
      </c>
      <c r="K293" s="31">
        <f>INDEX('INPUT MIN'!$B:$AK,Cal!$E293,IF(Cal!$P$3=22.5,MATCH(K$1,Cal!$G$6:$G$21,0),MATCH(K$1,Cal!$H$6:$H$41,0)))*Cal!$C293</f>
        <v>0</v>
      </c>
      <c r="L293" s="31">
        <f>INDEX('INPUT MIN'!$B:$AK,Cal!$E293,IF(Cal!$P$3=22.5,MATCH(L$1,Cal!$G$6:$G$21,0),MATCH(L$1,Cal!$H$6:$H$41,0)))*Cal!$C293</f>
        <v>0</v>
      </c>
      <c r="M293" s="31">
        <f>INDEX('INPUT MIN'!$B:$AK,Cal!$E293,IF(Cal!$P$3=22.5,MATCH(M$1,Cal!$G$6:$G$21,0),MATCH(M$1,Cal!$H$6:$H$41,0)))*Cal!$C293</f>
        <v>0</v>
      </c>
      <c r="N293" s="31">
        <f>INDEX('INPUT MIN'!$B:$AK,Cal!$E293,IF(Cal!$P$3=22.5,MATCH(N$1,Cal!$G$6:$G$21,0),MATCH(N$1,Cal!$H$6:$H$41,0)))*Cal!$C293</f>
        <v>0</v>
      </c>
      <c r="O293" s="31">
        <f>INDEX('INPUT MIN'!$B:$AK,Cal!$E293,IF(Cal!$P$3=22.5,MATCH(O$1,Cal!$G$6:$G$21,0),MATCH(O$1,Cal!$H$6:$H$41,0)))*Cal!$C293</f>
        <v>0</v>
      </c>
      <c r="P293" s="31">
        <f>INDEX('INPUT MIN'!$B:$AK,Cal!$E293,IF(Cal!$P$3=22.5,MATCH(P$1,Cal!$G$6:$G$21,0),MATCH(P$1,Cal!$H$6:$H$41,0)))*Cal!$C293</f>
        <v>0</v>
      </c>
      <c r="Q293" s="31">
        <f>INDEX('INPUT MIN'!$B:$AK,Cal!$E293,IF(Cal!$P$3=22.5,MATCH(Q$1,Cal!$G$6:$G$21,0),MATCH(Q$1,Cal!$H$6:$H$41,0)))*Cal!$C293</f>
        <v>0</v>
      </c>
      <c r="R293" s="31">
        <f>INDEX('INPUT MIN'!$B:$AK,Cal!$E293,IF(Cal!$P$3=22.5,MATCH(R$1,Cal!$G$6:$G$21,0),MATCH(R$1,Cal!$H$6:$H$41,0)))*Cal!$C293</f>
        <v>0</v>
      </c>
      <c r="S293" s="31">
        <f>INDEX('INPUT MIN'!$B:$AK,Cal!$E293,IF(Cal!$P$3=22.5,MATCH(S$1,Cal!$G$6:$G$21,0),MATCH(S$1,Cal!$H$6:$H$41,0)))*Cal!$C293</f>
        <v>0</v>
      </c>
      <c r="T293" s="31">
        <f>INDEX('INPUT MIN'!$B:$AK,Cal!$E293,IF(Cal!$P$3=22.5,MATCH(T$1,Cal!$G$6:$G$21,0),MATCH(T$1,Cal!$H$6:$H$41,0)))*Cal!$C293</f>
        <v>0</v>
      </c>
      <c r="U293" s="31">
        <f>INDEX('INPUT MIN'!$B:$AK,Cal!$E293,IF(Cal!$P$3=22.5,MATCH(U$1,Cal!$G$6:$G$21,0),MATCH(U$1,Cal!$H$6:$H$41,0)))*Cal!$C293</f>
        <v>0</v>
      </c>
      <c r="V293" s="31">
        <f>INDEX('INPUT MIN'!$B:$AK,Cal!$E293,IF(Cal!$P$3=22.5,MATCH(V$1,Cal!$G$6:$G$21,0),MATCH(V$1,Cal!$H$6:$H$41,0)))*Cal!$C293</f>
        <v>0</v>
      </c>
      <c r="W293" s="31">
        <f>INDEX('INPUT MIN'!$B:$AK,Cal!$E293,IF(Cal!$P$3=22.5,MATCH(W$1,Cal!$G$6:$G$21,0),MATCH(W$1,Cal!$H$6:$H$41,0)))*Cal!$C293</f>
        <v>0</v>
      </c>
      <c r="X293" s="31">
        <f>INDEX('INPUT MIN'!$B:$AK,Cal!$E293,IF(Cal!$P$3=22.5,MATCH(X$1,Cal!$G$6:$G$21,0),MATCH(X$1,Cal!$H$6:$H$41,0)))*Cal!$C293</f>
        <v>0</v>
      </c>
      <c r="Y293" s="31">
        <f>INDEX('INPUT MIN'!$B:$AK,Cal!$E293,IF(Cal!$P$3=22.5,MATCH(Y$1,Cal!$G$6:$G$21,0),MATCH(Y$1,Cal!$H$6:$H$41,0)))*Cal!$C293</f>
        <v>0</v>
      </c>
      <c r="Z293" s="31">
        <f>INDEX('INPUT MIN'!$B:$AK,Cal!$E293,IF(Cal!$P$3=22.5,MATCH(Z$1,Cal!$G$6:$G$21,0),MATCH(Z$1,Cal!$H$6:$H$41,0)))*Cal!$C293</f>
        <v>0</v>
      </c>
      <c r="AA293" s="31">
        <f>INDEX('INPUT MIN'!$B:$AK,Cal!$E293,IF(Cal!$P$3=22.5,MATCH(AA$1,Cal!$G$6:$G$21,0),MATCH(AA$1,Cal!$H$6:$H$41,0)))*Cal!$C293</f>
        <v>0</v>
      </c>
      <c r="AB293" s="31">
        <f>INDEX('INPUT MIN'!$B:$AK,Cal!$E293,IF(Cal!$P$3=22.5,MATCH(AB$1,Cal!$G$6:$G$21,0),MATCH(AB$1,Cal!$H$6:$H$41,0)))*Cal!$C293</f>
        <v>0</v>
      </c>
      <c r="AC293" s="31">
        <f>INDEX('INPUT MIN'!$B:$AK,Cal!$E293,IF(Cal!$P$3=22.5,MATCH(AC$1,Cal!$G$6:$G$21,0),MATCH(AC$1,Cal!$H$6:$H$41,0)))*Cal!$C293</f>
        <v>0</v>
      </c>
      <c r="AD293" s="31">
        <f>INDEX('INPUT MIN'!$B:$AK,Cal!$E293,IF(Cal!$P$3=22.5,MATCH(AD$1,Cal!$G$6:$G$21,0),MATCH(AD$1,Cal!$H$6:$H$41,0)))*Cal!$C293</f>
        <v>0</v>
      </c>
      <c r="AE293" s="31">
        <f>INDEX('INPUT MIN'!$B:$AK,Cal!$E293,IF(Cal!$P$3=22.5,MATCH(AE$1,Cal!$G$6:$G$21,0),MATCH(AE$1,Cal!$H$6:$H$41,0)))*Cal!$C293</f>
        <v>0</v>
      </c>
      <c r="AF293" s="31">
        <f>INDEX('INPUT MIN'!$B:$AK,Cal!$E293,IF(Cal!$P$3=22.5,MATCH(AF$1,Cal!$G$6:$G$21,0),MATCH(AF$1,Cal!$H$6:$H$41,0)))*Cal!$C293</f>
        <v>0</v>
      </c>
      <c r="AG293" s="31">
        <f>INDEX('INPUT MIN'!$B:$AK,Cal!$E293,IF(Cal!$P$3=22.5,MATCH(AG$1,Cal!$G$6:$G$21,0),MATCH(AG$1,Cal!$H$6:$H$41,0)))*Cal!$C293</f>
        <v>0</v>
      </c>
      <c r="AH293" s="31">
        <f>INDEX('INPUT MIN'!$B:$AK,Cal!$E293,IF(Cal!$P$3=22.5,MATCH(AH$1,Cal!$G$6:$G$21,0),MATCH(AH$1,Cal!$H$6:$H$41,0)))*Cal!$C293</f>
        <v>0</v>
      </c>
      <c r="AI293" s="31">
        <f>INDEX('INPUT MIN'!$B:$AK,Cal!$E293,IF(Cal!$P$3=22.5,MATCH(AI$1,Cal!$G$6:$G$21,0),MATCH(AI$1,Cal!$H$6:$H$41,0)))*Cal!$C293</f>
        <v>0</v>
      </c>
      <c r="AJ293" s="31">
        <f>INDEX('INPUT MIN'!$B:$AK,Cal!$E293,IF(Cal!$P$3=22.5,MATCH(AJ$1,Cal!$G$6:$G$21,0),MATCH(AJ$1,Cal!$H$6:$H$41,0)))*Cal!$C293</f>
        <v>0</v>
      </c>
      <c r="AK293" s="31">
        <f>INDEX('INPUT MIN'!$B:$AK,Cal!$E293,IF(Cal!$P$3=22.5,MATCH(AK$1,Cal!$G$6:$G$21,0),MATCH(AK$1,Cal!$H$6:$H$41,0)))*Cal!$C293</f>
        <v>0</v>
      </c>
      <c r="AL293" s="31">
        <f>INDEX('INPUT MIN'!$B:$AK,Cal!$E293,IF(Cal!$P$3=22.5,MATCH(AL$1,Cal!$G$6:$G$21,0),MATCH(AL$1,Cal!$H$6:$H$41,0)))*Cal!$C293</f>
        <v>0</v>
      </c>
    </row>
    <row r="294" spans="1:38" x14ac:dyDescent="0.4">
      <c r="A294" s="7">
        <f>Cal!A294</f>
        <v>293</v>
      </c>
      <c r="B294" s="31">
        <f>INDEX('INPUT MIN'!$B:$AK,Cal!$E294,IF(Cal!$P$3=22.5,MATCH(B$1,Cal!$G$6:$G$21,0),MATCH(B$1,Cal!$H$6:$H$41,0)))*Cal!$C294</f>
        <v>0</v>
      </c>
      <c r="C294" s="31">
        <f>INDEX('INPUT MIN'!$B:$AK,Cal!$E294,IF(Cal!$P$3=22.5,MATCH(C$1,Cal!$G$6:$G$21,0),MATCH(C$1,Cal!$H$6:$H$41,0)))*Cal!$C294</f>
        <v>0</v>
      </c>
      <c r="D294" s="31">
        <f>INDEX('INPUT MIN'!$B:$AK,Cal!$E294,IF(Cal!$P$3=22.5,MATCH(D$1,Cal!$G$6:$G$21,0),MATCH(D$1,Cal!$H$6:$H$41,0)))*Cal!$C294</f>
        <v>0</v>
      </c>
      <c r="E294" s="31">
        <f>INDEX('INPUT MIN'!$B:$AK,Cal!$E294,IF(Cal!$P$3=22.5,MATCH(E$1,Cal!$G$6:$G$21,0),MATCH(E$1,Cal!$H$6:$H$41,0)))*Cal!$C294</f>
        <v>0</v>
      </c>
      <c r="F294" s="31">
        <f>INDEX('INPUT MIN'!$B:$AK,Cal!$E294,IF(Cal!$P$3=22.5,MATCH(F$1,Cal!$G$6:$G$21,0),MATCH(F$1,Cal!$H$6:$H$41,0)))*Cal!$C294</f>
        <v>0</v>
      </c>
      <c r="G294" s="31">
        <f>INDEX('INPUT MIN'!$B:$AK,Cal!$E294,IF(Cal!$P$3=22.5,MATCH(G$1,Cal!$G$6:$G$21,0),MATCH(G$1,Cal!$H$6:$H$41,0)))*Cal!$C294</f>
        <v>0</v>
      </c>
      <c r="H294" s="31">
        <f>INDEX('INPUT MIN'!$B:$AK,Cal!$E294,IF(Cal!$P$3=22.5,MATCH(H$1,Cal!$G$6:$G$21,0),MATCH(H$1,Cal!$H$6:$H$41,0)))*Cal!$C294</f>
        <v>0</v>
      </c>
      <c r="I294" s="31">
        <f>INDEX('INPUT MIN'!$B:$AK,Cal!$E294,IF(Cal!$P$3=22.5,MATCH(I$1,Cal!$G$6:$G$21,0),MATCH(I$1,Cal!$H$6:$H$41,0)))*Cal!$C294</f>
        <v>0</v>
      </c>
      <c r="J294" s="31">
        <f>INDEX('INPUT MIN'!$B:$AK,Cal!$E294,IF(Cal!$P$3=22.5,MATCH(J$1,Cal!$G$6:$G$21,0),MATCH(J$1,Cal!$H$6:$H$41,0)))*Cal!$C294</f>
        <v>0</v>
      </c>
      <c r="K294" s="31">
        <f>INDEX('INPUT MIN'!$B:$AK,Cal!$E294,IF(Cal!$P$3=22.5,MATCH(K$1,Cal!$G$6:$G$21,0),MATCH(K$1,Cal!$H$6:$H$41,0)))*Cal!$C294</f>
        <v>0</v>
      </c>
      <c r="L294" s="31">
        <f>INDEX('INPUT MIN'!$B:$AK,Cal!$E294,IF(Cal!$P$3=22.5,MATCH(L$1,Cal!$G$6:$G$21,0),MATCH(L$1,Cal!$H$6:$H$41,0)))*Cal!$C294</f>
        <v>0</v>
      </c>
      <c r="M294" s="31">
        <f>INDEX('INPUT MIN'!$B:$AK,Cal!$E294,IF(Cal!$P$3=22.5,MATCH(M$1,Cal!$G$6:$G$21,0),MATCH(M$1,Cal!$H$6:$H$41,0)))*Cal!$C294</f>
        <v>0</v>
      </c>
      <c r="N294" s="31">
        <f>INDEX('INPUT MIN'!$B:$AK,Cal!$E294,IF(Cal!$P$3=22.5,MATCH(N$1,Cal!$G$6:$G$21,0),MATCH(N$1,Cal!$H$6:$H$41,0)))*Cal!$C294</f>
        <v>0</v>
      </c>
      <c r="O294" s="31">
        <f>INDEX('INPUT MIN'!$B:$AK,Cal!$E294,IF(Cal!$P$3=22.5,MATCH(O$1,Cal!$G$6:$G$21,0),MATCH(O$1,Cal!$H$6:$H$41,0)))*Cal!$C294</f>
        <v>0</v>
      </c>
      <c r="P294" s="31">
        <f>INDEX('INPUT MIN'!$B:$AK,Cal!$E294,IF(Cal!$P$3=22.5,MATCH(P$1,Cal!$G$6:$G$21,0),MATCH(P$1,Cal!$H$6:$H$41,0)))*Cal!$C294</f>
        <v>0</v>
      </c>
      <c r="Q294" s="31">
        <f>INDEX('INPUT MIN'!$B:$AK,Cal!$E294,IF(Cal!$P$3=22.5,MATCH(Q$1,Cal!$G$6:$G$21,0),MATCH(Q$1,Cal!$H$6:$H$41,0)))*Cal!$C294</f>
        <v>0</v>
      </c>
      <c r="R294" s="31">
        <f>INDEX('INPUT MIN'!$B:$AK,Cal!$E294,IF(Cal!$P$3=22.5,MATCH(R$1,Cal!$G$6:$G$21,0),MATCH(R$1,Cal!$H$6:$H$41,0)))*Cal!$C294</f>
        <v>0</v>
      </c>
      <c r="S294" s="31">
        <f>INDEX('INPUT MIN'!$B:$AK,Cal!$E294,IF(Cal!$P$3=22.5,MATCH(S$1,Cal!$G$6:$G$21,0),MATCH(S$1,Cal!$H$6:$H$41,0)))*Cal!$C294</f>
        <v>0</v>
      </c>
      <c r="T294" s="31">
        <f>INDEX('INPUT MIN'!$B:$AK,Cal!$E294,IF(Cal!$P$3=22.5,MATCH(T$1,Cal!$G$6:$G$21,0),MATCH(T$1,Cal!$H$6:$H$41,0)))*Cal!$C294</f>
        <v>0</v>
      </c>
      <c r="U294" s="31">
        <f>INDEX('INPUT MIN'!$B:$AK,Cal!$E294,IF(Cal!$P$3=22.5,MATCH(U$1,Cal!$G$6:$G$21,0),MATCH(U$1,Cal!$H$6:$H$41,0)))*Cal!$C294</f>
        <v>0</v>
      </c>
      <c r="V294" s="31">
        <f>INDEX('INPUT MIN'!$B:$AK,Cal!$E294,IF(Cal!$P$3=22.5,MATCH(V$1,Cal!$G$6:$G$21,0),MATCH(V$1,Cal!$H$6:$H$41,0)))*Cal!$C294</f>
        <v>0</v>
      </c>
      <c r="W294" s="31">
        <f>INDEX('INPUT MIN'!$B:$AK,Cal!$E294,IF(Cal!$P$3=22.5,MATCH(W$1,Cal!$G$6:$G$21,0),MATCH(W$1,Cal!$H$6:$H$41,0)))*Cal!$C294</f>
        <v>0</v>
      </c>
      <c r="X294" s="31">
        <f>INDEX('INPUT MIN'!$B:$AK,Cal!$E294,IF(Cal!$P$3=22.5,MATCH(X$1,Cal!$G$6:$G$21,0),MATCH(X$1,Cal!$H$6:$H$41,0)))*Cal!$C294</f>
        <v>0</v>
      </c>
      <c r="Y294" s="31">
        <f>INDEX('INPUT MIN'!$B:$AK,Cal!$E294,IF(Cal!$P$3=22.5,MATCH(Y$1,Cal!$G$6:$G$21,0),MATCH(Y$1,Cal!$H$6:$H$41,0)))*Cal!$C294</f>
        <v>0</v>
      </c>
      <c r="Z294" s="31">
        <f>INDEX('INPUT MIN'!$B:$AK,Cal!$E294,IF(Cal!$P$3=22.5,MATCH(Z$1,Cal!$G$6:$G$21,0),MATCH(Z$1,Cal!$H$6:$H$41,0)))*Cal!$C294</f>
        <v>0</v>
      </c>
      <c r="AA294" s="31">
        <f>INDEX('INPUT MIN'!$B:$AK,Cal!$E294,IF(Cal!$P$3=22.5,MATCH(AA$1,Cal!$G$6:$G$21,0),MATCH(AA$1,Cal!$H$6:$H$41,0)))*Cal!$C294</f>
        <v>0</v>
      </c>
      <c r="AB294" s="31">
        <f>INDEX('INPUT MIN'!$B:$AK,Cal!$E294,IF(Cal!$P$3=22.5,MATCH(AB$1,Cal!$G$6:$G$21,0),MATCH(AB$1,Cal!$H$6:$H$41,0)))*Cal!$C294</f>
        <v>0</v>
      </c>
      <c r="AC294" s="31">
        <f>INDEX('INPUT MIN'!$B:$AK,Cal!$E294,IF(Cal!$P$3=22.5,MATCH(AC$1,Cal!$G$6:$G$21,0),MATCH(AC$1,Cal!$H$6:$H$41,0)))*Cal!$C294</f>
        <v>0</v>
      </c>
      <c r="AD294" s="31">
        <f>INDEX('INPUT MIN'!$B:$AK,Cal!$E294,IF(Cal!$P$3=22.5,MATCH(AD$1,Cal!$G$6:$G$21,0),MATCH(AD$1,Cal!$H$6:$H$41,0)))*Cal!$C294</f>
        <v>0</v>
      </c>
      <c r="AE294" s="31">
        <f>INDEX('INPUT MIN'!$B:$AK,Cal!$E294,IF(Cal!$P$3=22.5,MATCH(AE$1,Cal!$G$6:$G$21,0),MATCH(AE$1,Cal!$H$6:$H$41,0)))*Cal!$C294</f>
        <v>0</v>
      </c>
      <c r="AF294" s="31">
        <f>INDEX('INPUT MIN'!$B:$AK,Cal!$E294,IF(Cal!$P$3=22.5,MATCH(AF$1,Cal!$G$6:$G$21,0),MATCH(AF$1,Cal!$H$6:$H$41,0)))*Cal!$C294</f>
        <v>0</v>
      </c>
      <c r="AG294" s="31">
        <f>INDEX('INPUT MIN'!$B:$AK,Cal!$E294,IF(Cal!$P$3=22.5,MATCH(AG$1,Cal!$G$6:$G$21,0),MATCH(AG$1,Cal!$H$6:$H$41,0)))*Cal!$C294</f>
        <v>0</v>
      </c>
      <c r="AH294" s="31">
        <f>INDEX('INPUT MIN'!$B:$AK,Cal!$E294,IF(Cal!$P$3=22.5,MATCH(AH$1,Cal!$G$6:$G$21,0),MATCH(AH$1,Cal!$H$6:$H$41,0)))*Cal!$C294</f>
        <v>0</v>
      </c>
      <c r="AI294" s="31">
        <f>INDEX('INPUT MIN'!$B:$AK,Cal!$E294,IF(Cal!$P$3=22.5,MATCH(AI$1,Cal!$G$6:$G$21,0),MATCH(AI$1,Cal!$H$6:$H$41,0)))*Cal!$C294</f>
        <v>0</v>
      </c>
      <c r="AJ294" s="31">
        <f>INDEX('INPUT MIN'!$B:$AK,Cal!$E294,IF(Cal!$P$3=22.5,MATCH(AJ$1,Cal!$G$6:$G$21,0),MATCH(AJ$1,Cal!$H$6:$H$41,0)))*Cal!$C294</f>
        <v>0</v>
      </c>
      <c r="AK294" s="31">
        <f>INDEX('INPUT MIN'!$B:$AK,Cal!$E294,IF(Cal!$P$3=22.5,MATCH(AK$1,Cal!$G$6:$G$21,0),MATCH(AK$1,Cal!$H$6:$H$41,0)))*Cal!$C294</f>
        <v>0</v>
      </c>
      <c r="AL294" s="31">
        <f>INDEX('INPUT MIN'!$B:$AK,Cal!$E294,IF(Cal!$P$3=22.5,MATCH(AL$1,Cal!$G$6:$G$21,0),MATCH(AL$1,Cal!$H$6:$H$41,0)))*Cal!$C294</f>
        <v>0</v>
      </c>
    </row>
    <row r="295" spans="1:38" x14ac:dyDescent="0.4">
      <c r="A295" s="7">
        <f>Cal!A295</f>
        <v>294</v>
      </c>
      <c r="B295" s="31">
        <f>INDEX('INPUT MIN'!$B:$AK,Cal!$E295,IF(Cal!$P$3=22.5,MATCH(B$1,Cal!$G$6:$G$21,0),MATCH(B$1,Cal!$H$6:$H$41,0)))*Cal!$C295</f>
        <v>0</v>
      </c>
      <c r="C295" s="31">
        <f>INDEX('INPUT MIN'!$B:$AK,Cal!$E295,IF(Cal!$P$3=22.5,MATCH(C$1,Cal!$G$6:$G$21,0),MATCH(C$1,Cal!$H$6:$H$41,0)))*Cal!$C295</f>
        <v>0</v>
      </c>
      <c r="D295" s="31">
        <f>INDEX('INPUT MIN'!$B:$AK,Cal!$E295,IF(Cal!$P$3=22.5,MATCH(D$1,Cal!$G$6:$G$21,0),MATCH(D$1,Cal!$H$6:$H$41,0)))*Cal!$C295</f>
        <v>0</v>
      </c>
      <c r="E295" s="31">
        <f>INDEX('INPUT MIN'!$B:$AK,Cal!$E295,IF(Cal!$P$3=22.5,MATCH(E$1,Cal!$G$6:$G$21,0),MATCH(E$1,Cal!$H$6:$H$41,0)))*Cal!$C295</f>
        <v>0</v>
      </c>
      <c r="F295" s="31">
        <f>INDEX('INPUT MIN'!$B:$AK,Cal!$E295,IF(Cal!$P$3=22.5,MATCH(F$1,Cal!$G$6:$G$21,0),MATCH(F$1,Cal!$H$6:$H$41,0)))*Cal!$C295</f>
        <v>0</v>
      </c>
      <c r="G295" s="31">
        <f>INDEX('INPUT MIN'!$B:$AK,Cal!$E295,IF(Cal!$P$3=22.5,MATCH(G$1,Cal!$G$6:$G$21,0),MATCH(G$1,Cal!$H$6:$H$41,0)))*Cal!$C295</f>
        <v>0</v>
      </c>
      <c r="H295" s="31">
        <f>INDEX('INPUT MIN'!$B:$AK,Cal!$E295,IF(Cal!$P$3=22.5,MATCH(H$1,Cal!$G$6:$G$21,0),MATCH(H$1,Cal!$H$6:$H$41,0)))*Cal!$C295</f>
        <v>0</v>
      </c>
      <c r="I295" s="31">
        <f>INDEX('INPUT MIN'!$B:$AK,Cal!$E295,IF(Cal!$P$3=22.5,MATCH(I$1,Cal!$G$6:$G$21,0),MATCH(I$1,Cal!$H$6:$H$41,0)))*Cal!$C295</f>
        <v>0</v>
      </c>
      <c r="J295" s="31">
        <f>INDEX('INPUT MIN'!$B:$AK,Cal!$E295,IF(Cal!$P$3=22.5,MATCH(J$1,Cal!$G$6:$G$21,0),MATCH(J$1,Cal!$H$6:$H$41,0)))*Cal!$C295</f>
        <v>0</v>
      </c>
      <c r="K295" s="31">
        <f>INDEX('INPUT MIN'!$B:$AK,Cal!$E295,IF(Cal!$P$3=22.5,MATCH(K$1,Cal!$G$6:$G$21,0),MATCH(K$1,Cal!$H$6:$H$41,0)))*Cal!$C295</f>
        <v>0</v>
      </c>
      <c r="L295" s="31">
        <f>INDEX('INPUT MIN'!$B:$AK,Cal!$E295,IF(Cal!$P$3=22.5,MATCH(L$1,Cal!$G$6:$G$21,0),MATCH(L$1,Cal!$H$6:$H$41,0)))*Cal!$C295</f>
        <v>0</v>
      </c>
      <c r="M295" s="31">
        <f>INDEX('INPUT MIN'!$B:$AK,Cal!$E295,IF(Cal!$P$3=22.5,MATCH(M$1,Cal!$G$6:$G$21,0),MATCH(M$1,Cal!$H$6:$H$41,0)))*Cal!$C295</f>
        <v>0</v>
      </c>
      <c r="N295" s="31">
        <f>INDEX('INPUT MIN'!$B:$AK,Cal!$E295,IF(Cal!$P$3=22.5,MATCH(N$1,Cal!$G$6:$G$21,0),MATCH(N$1,Cal!$H$6:$H$41,0)))*Cal!$C295</f>
        <v>0</v>
      </c>
      <c r="O295" s="31">
        <f>INDEX('INPUT MIN'!$B:$AK,Cal!$E295,IF(Cal!$P$3=22.5,MATCH(O$1,Cal!$G$6:$G$21,0),MATCH(O$1,Cal!$H$6:$H$41,0)))*Cal!$C295</f>
        <v>0</v>
      </c>
      <c r="P295" s="31">
        <f>INDEX('INPUT MIN'!$B:$AK,Cal!$E295,IF(Cal!$P$3=22.5,MATCH(P$1,Cal!$G$6:$G$21,0),MATCH(P$1,Cal!$H$6:$H$41,0)))*Cal!$C295</f>
        <v>0</v>
      </c>
      <c r="Q295" s="31">
        <f>INDEX('INPUT MIN'!$B:$AK,Cal!$E295,IF(Cal!$P$3=22.5,MATCH(Q$1,Cal!$G$6:$G$21,0),MATCH(Q$1,Cal!$H$6:$H$41,0)))*Cal!$C295</f>
        <v>0</v>
      </c>
      <c r="R295" s="31">
        <f>INDEX('INPUT MIN'!$B:$AK,Cal!$E295,IF(Cal!$P$3=22.5,MATCH(R$1,Cal!$G$6:$G$21,0),MATCH(R$1,Cal!$H$6:$H$41,0)))*Cal!$C295</f>
        <v>0</v>
      </c>
      <c r="S295" s="31">
        <f>INDEX('INPUT MIN'!$B:$AK,Cal!$E295,IF(Cal!$P$3=22.5,MATCH(S$1,Cal!$G$6:$G$21,0),MATCH(S$1,Cal!$H$6:$H$41,0)))*Cal!$C295</f>
        <v>0</v>
      </c>
      <c r="T295" s="31">
        <f>INDEX('INPUT MIN'!$B:$AK,Cal!$E295,IF(Cal!$P$3=22.5,MATCH(T$1,Cal!$G$6:$G$21,0),MATCH(T$1,Cal!$H$6:$H$41,0)))*Cal!$C295</f>
        <v>0</v>
      </c>
      <c r="U295" s="31">
        <f>INDEX('INPUT MIN'!$B:$AK,Cal!$E295,IF(Cal!$P$3=22.5,MATCH(U$1,Cal!$G$6:$G$21,0),MATCH(U$1,Cal!$H$6:$H$41,0)))*Cal!$C295</f>
        <v>0</v>
      </c>
      <c r="V295" s="31">
        <f>INDEX('INPUT MIN'!$B:$AK,Cal!$E295,IF(Cal!$P$3=22.5,MATCH(V$1,Cal!$G$6:$G$21,0),MATCH(V$1,Cal!$H$6:$H$41,0)))*Cal!$C295</f>
        <v>0</v>
      </c>
      <c r="W295" s="31">
        <f>INDEX('INPUT MIN'!$B:$AK,Cal!$E295,IF(Cal!$P$3=22.5,MATCH(W$1,Cal!$G$6:$G$21,0),MATCH(W$1,Cal!$H$6:$H$41,0)))*Cal!$C295</f>
        <v>0</v>
      </c>
      <c r="X295" s="31">
        <f>INDEX('INPUT MIN'!$B:$AK,Cal!$E295,IF(Cal!$P$3=22.5,MATCH(X$1,Cal!$G$6:$G$21,0),MATCH(X$1,Cal!$H$6:$H$41,0)))*Cal!$C295</f>
        <v>0</v>
      </c>
      <c r="Y295" s="31">
        <f>INDEX('INPUT MIN'!$B:$AK,Cal!$E295,IF(Cal!$P$3=22.5,MATCH(Y$1,Cal!$G$6:$G$21,0),MATCH(Y$1,Cal!$H$6:$H$41,0)))*Cal!$C295</f>
        <v>0</v>
      </c>
      <c r="Z295" s="31">
        <f>INDEX('INPUT MIN'!$B:$AK,Cal!$E295,IF(Cal!$P$3=22.5,MATCH(Z$1,Cal!$G$6:$G$21,0),MATCH(Z$1,Cal!$H$6:$H$41,0)))*Cal!$C295</f>
        <v>0</v>
      </c>
      <c r="AA295" s="31">
        <f>INDEX('INPUT MIN'!$B:$AK,Cal!$E295,IF(Cal!$P$3=22.5,MATCH(AA$1,Cal!$G$6:$G$21,0),MATCH(AA$1,Cal!$H$6:$H$41,0)))*Cal!$C295</f>
        <v>0</v>
      </c>
      <c r="AB295" s="31">
        <f>INDEX('INPUT MIN'!$B:$AK,Cal!$E295,IF(Cal!$P$3=22.5,MATCH(AB$1,Cal!$G$6:$G$21,0),MATCH(AB$1,Cal!$H$6:$H$41,0)))*Cal!$C295</f>
        <v>0</v>
      </c>
      <c r="AC295" s="31">
        <f>INDEX('INPUT MIN'!$B:$AK,Cal!$E295,IF(Cal!$P$3=22.5,MATCH(AC$1,Cal!$G$6:$G$21,0),MATCH(AC$1,Cal!$H$6:$H$41,0)))*Cal!$C295</f>
        <v>0</v>
      </c>
      <c r="AD295" s="31">
        <f>INDEX('INPUT MIN'!$B:$AK,Cal!$E295,IF(Cal!$P$3=22.5,MATCH(AD$1,Cal!$G$6:$G$21,0),MATCH(AD$1,Cal!$H$6:$H$41,0)))*Cal!$C295</f>
        <v>0</v>
      </c>
      <c r="AE295" s="31">
        <f>INDEX('INPUT MIN'!$B:$AK,Cal!$E295,IF(Cal!$P$3=22.5,MATCH(AE$1,Cal!$G$6:$G$21,0),MATCH(AE$1,Cal!$H$6:$H$41,0)))*Cal!$C295</f>
        <v>0</v>
      </c>
      <c r="AF295" s="31">
        <f>INDEX('INPUT MIN'!$B:$AK,Cal!$E295,IF(Cal!$P$3=22.5,MATCH(AF$1,Cal!$G$6:$G$21,0),MATCH(AF$1,Cal!$H$6:$H$41,0)))*Cal!$C295</f>
        <v>0</v>
      </c>
      <c r="AG295" s="31">
        <f>INDEX('INPUT MIN'!$B:$AK,Cal!$E295,IF(Cal!$P$3=22.5,MATCH(AG$1,Cal!$G$6:$G$21,0),MATCH(AG$1,Cal!$H$6:$H$41,0)))*Cal!$C295</f>
        <v>0</v>
      </c>
      <c r="AH295" s="31">
        <f>INDEX('INPUT MIN'!$B:$AK,Cal!$E295,IF(Cal!$P$3=22.5,MATCH(AH$1,Cal!$G$6:$G$21,0),MATCH(AH$1,Cal!$H$6:$H$41,0)))*Cal!$C295</f>
        <v>0</v>
      </c>
      <c r="AI295" s="31">
        <f>INDEX('INPUT MIN'!$B:$AK,Cal!$E295,IF(Cal!$P$3=22.5,MATCH(AI$1,Cal!$G$6:$G$21,0),MATCH(AI$1,Cal!$H$6:$H$41,0)))*Cal!$C295</f>
        <v>0</v>
      </c>
      <c r="AJ295" s="31">
        <f>INDEX('INPUT MIN'!$B:$AK,Cal!$E295,IF(Cal!$P$3=22.5,MATCH(AJ$1,Cal!$G$6:$G$21,0),MATCH(AJ$1,Cal!$H$6:$H$41,0)))*Cal!$C295</f>
        <v>0</v>
      </c>
      <c r="AK295" s="31">
        <f>INDEX('INPUT MIN'!$B:$AK,Cal!$E295,IF(Cal!$P$3=22.5,MATCH(AK$1,Cal!$G$6:$G$21,0),MATCH(AK$1,Cal!$H$6:$H$41,0)))*Cal!$C295</f>
        <v>0</v>
      </c>
      <c r="AL295" s="31">
        <f>INDEX('INPUT MIN'!$B:$AK,Cal!$E295,IF(Cal!$P$3=22.5,MATCH(AL$1,Cal!$G$6:$G$21,0),MATCH(AL$1,Cal!$H$6:$H$41,0)))*Cal!$C295</f>
        <v>0</v>
      </c>
    </row>
    <row r="296" spans="1:38" x14ac:dyDescent="0.4">
      <c r="A296" s="7">
        <f>Cal!A296</f>
        <v>295</v>
      </c>
      <c r="B296" s="31">
        <f>INDEX('INPUT MIN'!$B:$AK,Cal!$E296,IF(Cal!$P$3=22.5,MATCH(B$1,Cal!$G$6:$G$21,0),MATCH(B$1,Cal!$H$6:$H$41,0)))*Cal!$C296</f>
        <v>0</v>
      </c>
      <c r="C296" s="31">
        <f>INDEX('INPUT MIN'!$B:$AK,Cal!$E296,IF(Cal!$P$3=22.5,MATCH(C$1,Cal!$G$6:$G$21,0),MATCH(C$1,Cal!$H$6:$H$41,0)))*Cal!$C296</f>
        <v>0</v>
      </c>
      <c r="D296" s="31">
        <f>INDEX('INPUT MIN'!$B:$AK,Cal!$E296,IF(Cal!$P$3=22.5,MATCH(D$1,Cal!$G$6:$G$21,0),MATCH(D$1,Cal!$H$6:$H$41,0)))*Cal!$C296</f>
        <v>0</v>
      </c>
      <c r="E296" s="31">
        <f>INDEX('INPUT MIN'!$B:$AK,Cal!$E296,IF(Cal!$P$3=22.5,MATCH(E$1,Cal!$G$6:$G$21,0),MATCH(E$1,Cal!$H$6:$H$41,0)))*Cal!$C296</f>
        <v>0</v>
      </c>
      <c r="F296" s="31">
        <f>INDEX('INPUT MIN'!$B:$AK,Cal!$E296,IF(Cal!$P$3=22.5,MATCH(F$1,Cal!$G$6:$G$21,0),MATCH(F$1,Cal!$H$6:$H$41,0)))*Cal!$C296</f>
        <v>0</v>
      </c>
      <c r="G296" s="31">
        <f>INDEX('INPUT MIN'!$B:$AK,Cal!$E296,IF(Cal!$P$3=22.5,MATCH(G$1,Cal!$G$6:$G$21,0),MATCH(G$1,Cal!$H$6:$H$41,0)))*Cal!$C296</f>
        <v>0</v>
      </c>
      <c r="H296" s="31">
        <f>INDEX('INPUT MIN'!$B:$AK,Cal!$E296,IF(Cal!$P$3=22.5,MATCH(H$1,Cal!$G$6:$G$21,0),MATCH(H$1,Cal!$H$6:$H$41,0)))*Cal!$C296</f>
        <v>0</v>
      </c>
      <c r="I296" s="31">
        <f>INDEX('INPUT MIN'!$B:$AK,Cal!$E296,IF(Cal!$P$3=22.5,MATCH(I$1,Cal!$G$6:$G$21,0),MATCH(I$1,Cal!$H$6:$H$41,0)))*Cal!$C296</f>
        <v>0</v>
      </c>
      <c r="J296" s="31">
        <f>INDEX('INPUT MIN'!$B:$AK,Cal!$E296,IF(Cal!$P$3=22.5,MATCH(J$1,Cal!$G$6:$G$21,0),MATCH(J$1,Cal!$H$6:$H$41,0)))*Cal!$C296</f>
        <v>0</v>
      </c>
      <c r="K296" s="31">
        <f>INDEX('INPUT MIN'!$B:$AK,Cal!$E296,IF(Cal!$P$3=22.5,MATCH(K$1,Cal!$G$6:$G$21,0),MATCH(K$1,Cal!$H$6:$H$41,0)))*Cal!$C296</f>
        <v>0</v>
      </c>
      <c r="L296" s="31">
        <f>INDEX('INPUT MIN'!$B:$AK,Cal!$E296,IF(Cal!$P$3=22.5,MATCH(L$1,Cal!$G$6:$G$21,0),MATCH(L$1,Cal!$H$6:$H$41,0)))*Cal!$C296</f>
        <v>0</v>
      </c>
      <c r="M296" s="31">
        <f>INDEX('INPUT MIN'!$B:$AK,Cal!$E296,IF(Cal!$P$3=22.5,MATCH(M$1,Cal!$G$6:$G$21,0),MATCH(M$1,Cal!$H$6:$H$41,0)))*Cal!$C296</f>
        <v>0</v>
      </c>
      <c r="N296" s="31">
        <f>INDEX('INPUT MIN'!$B:$AK,Cal!$E296,IF(Cal!$P$3=22.5,MATCH(N$1,Cal!$G$6:$G$21,0),MATCH(N$1,Cal!$H$6:$H$41,0)))*Cal!$C296</f>
        <v>0</v>
      </c>
      <c r="O296" s="31">
        <f>INDEX('INPUT MIN'!$B:$AK,Cal!$E296,IF(Cal!$P$3=22.5,MATCH(O$1,Cal!$G$6:$G$21,0),MATCH(O$1,Cal!$H$6:$H$41,0)))*Cal!$C296</f>
        <v>0</v>
      </c>
      <c r="P296" s="31">
        <f>INDEX('INPUT MIN'!$B:$AK,Cal!$E296,IF(Cal!$P$3=22.5,MATCH(P$1,Cal!$G$6:$G$21,0),MATCH(P$1,Cal!$H$6:$H$41,0)))*Cal!$C296</f>
        <v>0</v>
      </c>
      <c r="Q296" s="31">
        <f>INDEX('INPUT MIN'!$B:$AK,Cal!$E296,IF(Cal!$P$3=22.5,MATCH(Q$1,Cal!$G$6:$G$21,0),MATCH(Q$1,Cal!$H$6:$H$41,0)))*Cal!$C296</f>
        <v>0</v>
      </c>
      <c r="R296" s="31">
        <f>INDEX('INPUT MIN'!$B:$AK,Cal!$E296,IF(Cal!$P$3=22.5,MATCH(R$1,Cal!$G$6:$G$21,0),MATCH(R$1,Cal!$H$6:$H$41,0)))*Cal!$C296</f>
        <v>0</v>
      </c>
      <c r="S296" s="31">
        <f>INDEX('INPUT MIN'!$B:$AK,Cal!$E296,IF(Cal!$P$3=22.5,MATCH(S$1,Cal!$G$6:$G$21,0),MATCH(S$1,Cal!$H$6:$H$41,0)))*Cal!$C296</f>
        <v>0</v>
      </c>
      <c r="T296" s="31">
        <f>INDEX('INPUT MIN'!$B:$AK,Cal!$E296,IF(Cal!$P$3=22.5,MATCH(T$1,Cal!$G$6:$G$21,0),MATCH(T$1,Cal!$H$6:$H$41,0)))*Cal!$C296</f>
        <v>0</v>
      </c>
      <c r="U296" s="31">
        <f>INDEX('INPUT MIN'!$B:$AK,Cal!$E296,IF(Cal!$P$3=22.5,MATCH(U$1,Cal!$G$6:$G$21,0),MATCH(U$1,Cal!$H$6:$H$41,0)))*Cal!$C296</f>
        <v>0</v>
      </c>
      <c r="V296" s="31">
        <f>INDEX('INPUT MIN'!$B:$AK,Cal!$E296,IF(Cal!$P$3=22.5,MATCH(V$1,Cal!$G$6:$G$21,0),MATCH(V$1,Cal!$H$6:$H$41,0)))*Cal!$C296</f>
        <v>0</v>
      </c>
      <c r="W296" s="31">
        <f>INDEX('INPUT MIN'!$B:$AK,Cal!$E296,IF(Cal!$P$3=22.5,MATCH(W$1,Cal!$G$6:$G$21,0),MATCH(W$1,Cal!$H$6:$H$41,0)))*Cal!$C296</f>
        <v>0</v>
      </c>
      <c r="X296" s="31">
        <f>INDEX('INPUT MIN'!$B:$AK,Cal!$E296,IF(Cal!$P$3=22.5,MATCH(X$1,Cal!$G$6:$G$21,0),MATCH(X$1,Cal!$H$6:$H$41,0)))*Cal!$C296</f>
        <v>0</v>
      </c>
      <c r="Y296" s="31">
        <f>INDEX('INPUT MIN'!$B:$AK,Cal!$E296,IF(Cal!$P$3=22.5,MATCH(Y$1,Cal!$G$6:$G$21,0),MATCH(Y$1,Cal!$H$6:$H$41,0)))*Cal!$C296</f>
        <v>0</v>
      </c>
      <c r="Z296" s="31">
        <f>INDEX('INPUT MIN'!$B:$AK,Cal!$E296,IF(Cal!$P$3=22.5,MATCH(Z$1,Cal!$G$6:$G$21,0),MATCH(Z$1,Cal!$H$6:$H$41,0)))*Cal!$C296</f>
        <v>0</v>
      </c>
      <c r="AA296" s="31">
        <f>INDEX('INPUT MIN'!$B:$AK,Cal!$E296,IF(Cal!$P$3=22.5,MATCH(AA$1,Cal!$G$6:$G$21,0),MATCH(AA$1,Cal!$H$6:$H$41,0)))*Cal!$C296</f>
        <v>0</v>
      </c>
      <c r="AB296" s="31">
        <f>INDEX('INPUT MIN'!$B:$AK,Cal!$E296,IF(Cal!$P$3=22.5,MATCH(AB$1,Cal!$G$6:$G$21,0),MATCH(AB$1,Cal!$H$6:$H$41,0)))*Cal!$C296</f>
        <v>0</v>
      </c>
      <c r="AC296" s="31">
        <f>INDEX('INPUT MIN'!$B:$AK,Cal!$E296,IF(Cal!$P$3=22.5,MATCH(AC$1,Cal!$G$6:$G$21,0),MATCH(AC$1,Cal!$H$6:$H$41,0)))*Cal!$C296</f>
        <v>0</v>
      </c>
      <c r="AD296" s="31">
        <f>INDEX('INPUT MIN'!$B:$AK,Cal!$E296,IF(Cal!$P$3=22.5,MATCH(AD$1,Cal!$G$6:$G$21,0),MATCH(AD$1,Cal!$H$6:$H$41,0)))*Cal!$C296</f>
        <v>0</v>
      </c>
      <c r="AE296" s="31">
        <f>INDEX('INPUT MIN'!$B:$AK,Cal!$E296,IF(Cal!$P$3=22.5,MATCH(AE$1,Cal!$G$6:$G$21,0),MATCH(AE$1,Cal!$H$6:$H$41,0)))*Cal!$C296</f>
        <v>0</v>
      </c>
      <c r="AF296" s="31">
        <f>INDEX('INPUT MIN'!$B:$AK,Cal!$E296,IF(Cal!$P$3=22.5,MATCH(AF$1,Cal!$G$6:$G$21,0),MATCH(AF$1,Cal!$H$6:$H$41,0)))*Cal!$C296</f>
        <v>0</v>
      </c>
      <c r="AG296" s="31">
        <f>INDEX('INPUT MIN'!$B:$AK,Cal!$E296,IF(Cal!$P$3=22.5,MATCH(AG$1,Cal!$G$6:$G$21,0),MATCH(AG$1,Cal!$H$6:$H$41,0)))*Cal!$C296</f>
        <v>0</v>
      </c>
      <c r="AH296" s="31">
        <f>INDEX('INPUT MIN'!$B:$AK,Cal!$E296,IF(Cal!$P$3=22.5,MATCH(AH$1,Cal!$G$6:$G$21,0),MATCH(AH$1,Cal!$H$6:$H$41,0)))*Cal!$C296</f>
        <v>0</v>
      </c>
      <c r="AI296" s="31">
        <f>INDEX('INPUT MIN'!$B:$AK,Cal!$E296,IF(Cal!$P$3=22.5,MATCH(AI$1,Cal!$G$6:$G$21,0),MATCH(AI$1,Cal!$H$6:$H$41,0)))*Cal!$C296</f>
        <v>0</v>
      </c>
      <c r="AJ296" s="31">
        <f>INDEX('INPUT MIN'!$B:$AK,Cal!$E296,IF(Cal!$P$3=22.5,MATCH(AJ$1,Cal!$G$6:$G$21,0),MATCH(AJ$1,Cal!$H$6:$H$41,0)))*Cal!$C296</f>
        <v>0</v>
      </c>
      <c r="AK296" s="31">
        <f>INDEX('INPUT MIN'!$B:$AK,Cal!$E296,IF(Cal!$P$3=22.5,MATCH(AK$1,Cal!$G$6:$G$21,0),MATCH(AK$1,Cal!$H$6:$H$41,0)))*Cal!$C296</f>
        <v>0</v>
      </c>
      <c r="AL296" s="31">
        <f>INDEX('INPUT MIN'!$B:$AK,Cal!$E296,IF(Cal!$P$3=22.5,MATCH(AL$1,Cal!$G$6:$G$21,0),MATCH(AL$1,Cal!$H$6:$H$41,0)))*Cal!$C296</f>
        <v>0</v>
      </c>
    </row>
    <row r="297" spans="1:38" x14ac:dyDescent="0.4">
      <c r="A297" s="7">
        <f>Cal!A297</f>
        <v>296</v>
      </c>
      <c r="B297" s="31">
        <f>INDEX('INPUT MIN'!$B:$AK,Cal!$E297,IF(Cal!$P$3=22.5,MATCH(B$1,Cal!$G$6:$G$21,0),MATCH(B$1,Cal!$H$6:$H$41,0)))*Cal!$C297</f>
        <v>0</v>
      </c>
      <c r="C297" s="31">
        <f>INDEX('INPUT MIN'!$B:$AK,Cal!$E297,IF(Cal!$P$3=22.5,MATCH(C$1,Cal!$G$6:$G$21,0),MATCH(C$1,Cal!$H$6:$H$41,0)))*Cal!$C297</f>
        <v>0</v>
      </c>
      <c r="D297" s="31">
        <f>INDEX('INPUT MIN'!$B:$AK,Cal!$E297,IF(Cal!$P$3=22.5,MATCH(D$1,Cal!$G$6:$G$21,0),MATCH(D$1,Cal!$H$6:$H$41,0)))*Cal!$C297</f>
        <v>0</v>
      </c>
      <c r="E297" s="31">
        <f>INDEX('INPUT MIN'!$B:$AK,Cal!$E297,IF(Cal!$P$3=22.5,MATCH(E$1,Cal!$G$6:$G$21,0),MATCH(E$1,Cal!$H$6:$H$41,0)))*Cal!$C297</f>
        <v>0</v>
      </c>
      <c r="F297" s="31">
        <f>INDEX('INPUT MIN'!$B:$AK,Cal!$E297,IF(Cal!$P$3=22.5,MATCH(F$1,Cal!$G$6:$G$21,0),MATCH(F$1,Cal!$H$6:$H$41,0)))*Cal!$C297</f>
        <v>0</v>
      </c>
      <c r="G297" s="31">
        <f>INDEX('INPUT MIN'!$B:$AK,Cal!$E297,IF(Cal!$P$3=22.5,MATCH(G$1,Cal!$G$6:$G$21,0),MATCH(G$1,Cal!$H$6:$H$41,0)))*Cal!$C297</f>
        <v>0</v>
      </c>
      <c r="H297" s="31">
        <f>INDEX('INPUT MIN'!$B:$AK,Cal!$E297,IF(Cal!$P$3=22.5,MATCH(H$1,Cal!$G$6:$G$21,0),MATCH(H$1,Cal!$H$6:$H$41,0)))*Cal!$C297</f>
        <v>0</v>
      </c>
      <c r="I297" s="31">
        <f>INDEX('INPUT MIN'!$B:$AK,Cal!$E297,IF(Cal!$P$3=22.5,MATCH(I$1,Cal!$G$6:$G$21,0),MATCH(I$1,Cal!$H$6:$H$41,0)))*Cal!$C297</f>
        <v>0</v>
      </c>
      <c r="J297" s="31">
        <f>INDEX('INPUT MIN'!$B:$AK,Cal!$E297,IF(Cal!$P$3=22.5,MATCH(J$1,Cal!$G$6:$G$21,0),MATCH(J$1,Cal!$H$6:$H$41,0)))*Cal!$C297</f>
        <v>0</v>
      </c>
      <c r="K297" s="31">
        <f>INDEX('INPUT MIN'!$B:$AK,Cal!$E297,IF(Cal!$P$3=22.5,MATCH(K$1,Cal!$G$6:$G$21,0),MATCH(K$1,Cal!$H$6:$H$41,0)))*Cal!$C297</f>
        <v>0</v>
      </c>
      <c r="L297" s="31">
        <f>INDEX('INPUT MIN'!$B:$AK,Cal!$E297,IF(Cal!$P$3=22.5,MATCH(L$1,Cal!$G$6:$G$21,0),MATCH(L$1,Cal!$H$6:$H$41,0)))*Cal!$C297</f>
        <v>0</v>
      </c>
      <c r="M297" s="31">
        <f>INDEX('INPUT MIN'!$B:$AK,Cal!$E297,IF(Cal!$P$3=22.5,MATCH(M$1,Cal!$G$6:$G$21,0),MATCH(M$1,Cal!$H$6:$H$41,0)))*Cal!$C297</f>
        <v>0</v>
      </c>
      <c r="N297" s="31">
        <f>INDEX('INPUT MIN'!$B:$AK,Cal!$E297,IF(Cal!$P$3=22.5,MATCH(N$1,Cal!$G$6:$G$21,0),MATCH(N$1,Cal!$H$6:$H$41,0)))*Cal!$C297</f>
        <v>0</v>
      </c>
      <c r="O297" s="31">
        <f>INDEX('INPUT MIN'!$B:$AK,Cal!$E297,IF(Cal!$P$3=22.5,MATCH(O$1,Cal!$G$6:$G$21,0),MATCH(O$1,Cal!$H$6:$H$41,0)))*Cal!$C297</f>
        <v>0</v>
      </c>
      <c r="P297" s="31">
        <f>INDEX('INPUT MIN'!$B:$AK,Cal!$E297,IF(Cal!$P$3=22.5,MATCH(P$1,Cal!$G$6:$G$21,0),MATCH(P$1,Cal!$H$6:$H$41,0)))*Cal!$C297</f>
        <v>0</v>
      </c>
      <c r="Q297" s="31">
        <f>INDEX('INPUT MIN'!$B:$AK,Cal!$E297,IF(Cal!$P$3=22.5,MATCH(Q$1,Cal!$G$6:$G$21,0),MATCH(Q$1,Cal!$H$6:$H$41,0)))*Cal!$C297</f>
        <v>0</v>
      </c>
      <c r="R297" s="31">
        <f>INDEX('INPUT MIN'!$B:$AK,Cal!$E297,IF(Cal!$P$3=22.5,MATCH(R$1,Cal!$G$6:$G$21,0),MATCH(R$1,Cal!$H$6:$H$41,0)))*Cal!$C297</f>
        <v>0</v>
      </c>
      <c r="S297" s="31">
        <f>INDEX('INPUT MIN'!$B:$AK,Cal!$E297,IF(Cal!$P$3=22.5,MATCH(S$1,Cal!$G$6:$G$21,0),MATCH(S$1,Cal!$H$6:$H$41,0)))*Cal!$C297</f>
        <v>0</v>
      </c>
      <c r="T297" s="31">
        <f>INDEX('INPUT MIN'!$B:$AK,Cal!$E297,IF(Cal!$P$3=22.5,MATCH(T$1,Cal!$G$6:$G$21,0),MATCH(T$1,Cal!$H$6:$H$41,0)))*Cal!$C297</f>
        <v>0</v>
      </c>
      <c r="U297" s="31">
        <f>INDEX('INPUT MIN'!$B:$AK,Cal!$E297,IF(Cal!$P$3=22.5,MATCH(U$1,Cal!$G$6:$G$21,0),MATCH(U$1,Cal!$H$6:$H$41,0)))*Cal!$C297</f>
        <v>0</v>
      </c>
      <c r="V297" s="31">
        <f>INDEX('INPUT MIN'!$B:$AK,Cal!$E297,IF(Cal!$P$3=22.5,MATCH(V$1,Cal!$G$6:$G$21,0),MATCH(V$1,Cal!$H$6:$H$41,0)))*Cal!$C297</f>
        <v>0</v>
      </c>
      <c r="W297" s="31">
        <f>INDEX('INPUT MIN'!$B:$AK,Cal!$E297,IF(Cal!$P$3=22.5,MATCH(W$1,Cal!$G$6:$G$21,0),MATCH(W$1,Cal!$H$6:$H$41,0)))*Cal!$C297</f>
        <v>0</v>
      </c>
      <c r="X297" s="31">
        <f>INDEX('INPUT MIN'!$B:$AK,Cal!$E297,IF(Cal!$P$3=22.5,MATCH(X$1,Cal!$G$6:$G$21,0),MATCH(X$1,Cal!$H$6:$H$41,0)))*Cal!$C297</f>
        <v>0</v>
      </c>
      <c r="Y297" s="31">
        <f>INDEX('INPUT MIN'!$B:$AK,Cal!$E297,IF(Cal!$P$3=22.5,MATCH(Y$1,Cal!$G$6:$G$21,0),MATCH(Y$1,Cal!$H$6:$H$41,0)))*Cal!$C297</f>
        <v>0</v>
      </c>
      <c r="Z297" s="31">
        <f>INDEX('INPUT MIN'!$B:$AK,Cal!$E297,IF(Cal!$P$3=22.5,MATCH(Z$1,Cal!$G$6:$G$21,0),MATCH(Z$1,Cal!$H$6:$H$41,0)))*Cal!$C297</f>
        <v>0</v>
      </c>
      <c r="AA297" s="31">
        <f>INDEX('INPUT MIN'!$B:$AK,Cal!$E297,IF(Cal!$P$3=22.5,MATCH(AA$1,Cal!$G$6:$G$21,0),MATCH(AA$1,Cal!$H$6:$H$41,0)))*Cal!$C297</f>
        <v>0</v>
      </c>
      <c r="AB297" s="31">
        <f>INDEX('INPUT MIN'!$B:$AK,Cal!$E297,IF(Cal!$P$3=22.5,MATCH(AB$1,Cal!$G$6:$G$21,0),MATCH(AB$1,Cal!$H$6:$H$41,0)))*Cal!$C297</f>
        <v>0</v>
      </c>
      <c r="AC297" s="31">
        <f>INDEX('INPUT MIN'!$B:$AK,Cal!$E297,IF(Cal!$P$3=22.5,MATCH(AC$1,Cal!$G$6:$G$21,0),MATCH(AC$1,Cal!$H$6:$H$41,0)))*Cal!$C297</f>
        <v>0</v>
      </c>
      <c r="AD297" s="31">
        <f>INDEX('INPUT MIN'!$B:$AK,Cal!$E297,IF(Cal!$P$3=22.5,MATCH(AD$1,Cal!$G$6:$G$21,0),MATCH(AD$1,Cal!$H$6:$H$41,0)))*Cal!$C297</f>
        <v>0</v>
      </c>
      <c r="AE297" s="31">
        <f>INDEX('INPUT MIN'!$B:$AK,Cal!$E297,IF(Cal!$P$3=22.5,MATCH(AE$1,Cal!$G$6:$G$21,0),MATCH(AE$1,Cal!$H$6:$H$41,0)))*Cal!$C297</f>
        <v>0</v>
      </c>
      <c r="AF297" s="31">
        <f>INDEX('INPUT MIN'!$B:$AK,Cal!$E297,IF(Cal!$P$3=22.5,MATCH(AF$1,Cal!$G$6:$G$21,0),MATCH(AF$1,Cal!$H$6:$H$41,0)))*Cal!$C297</f>
        <v>0</v>
      </c>
      <c r="AG297" s="31">
        <f>INDEX('INPUT MIN'!$B:$AK,Cal!$E297,IF(Cal!$P$3=22.5,MATCH(AG$1,Cal!$G$6:$G$21,0),MATCH(AG$1,Cal!$H$6:$H$41,0)))*Cal!$C297</f>
        <v>0</v>
      </c>
      <c r="AH297" s="31">
        <f>INDEX('INPUT MIN'!$B:$AK,Cal!$E297,IF(Cal!$P$3=22.5,MATCH(AH$1,Cal!$G$6:$G$21,0),MATCH(AH$1,Cal!$H$6:$H$41,0)))*Cal!$C297</f>
        <v>0</v>
      </c>
      <c r="AI297" s="31">
        <f>INDEX('INPUT MIN'!$B:$AK,Cal!$E297,IF(Cal!$P$3=22.5,MATCH(AI$1,Cal!$G$6:$G$21,0),MATCH(AI$1,Cal!$H$6:$H$41,0)))*Cal!$C297</f>
        <v>0</v>
      </c>
      <c r="AJ297" s="31">
        <f>INDEX('INPUT MIN'!$B:$AK,Cal!$E297,IF(Cal!$P$3=22.5,MATCH(AJ$1,Cal!$G$6:$G$21,0),MATCH(AJ$1,Cal!$H$6:$H$41,0)))*Cal!$C297</f>
        <v>0</v>
      </c>
      <c r="AK297" s="31">
        <f>INDEX('INPUT MIN'!$B:$AK,Cal!$E297,IF(Cal!$P$3=22.5,MATCH(AK$1,Cal!$G$6:$G$21,0),MATCH(AK$1,Cal!$H$6:$H$41,0)))*Cal!$C297</f>
        <v>0</v>
      </c>
      <c r="AL297" s="31">
        <f>INDEX('INPUT MIN'!$B:$AK,Cal!$E297,IF(Cal!$P$3=22.5,MATCH(AL$1,Cal!$G$6:$G$21,0),MATCH(AL$1,Cal!$H$6:$H$41,0)))*Cal!$C297</f>
        <v>0</v>
      </c>
    </row>
    <row r="298" spans="1:38" x14ac:dyDescent="0.4">
      <c r="A298" s="7">
        <f>Cal!A298</f>
        <v>297</v>
      </c>
      <c r="B298" s="31">
        <f>INDEX('INPUT MIN'!$B:$AK,Cal!$E298,IF(Cal!$P$3=22.5,MATCH(B$1,Cal!$G$6:$G$21,0),MATCH(B$1,Cal!$H$6:$H$41,0)))*Cal!$C298</f>
        <v>0</v>
      </c>
      <c r="C298" s="31">
        <f>INDEX('INPUT MIN'!$B:$AK,Cal!$E298,IF(Cal!$P$3=22.5,MATCH(C$1,Cal!$G$6:$G$21,0),MATCH(C$1,Cal!$H$6:$H$41,0)))*Cal!$C298</f>
        <v>0</v>
      </c>
      <c r="D298" s="31">
        <f>INDEX('INPUT MIN'!$B:$AK,Cal!$E298,IF(Cal!$P$3=22.5,MATCH(D$1,Cal!$G$6:$G$21,0),MATCH(D$1,Cal!$H$6:$H$41,0)))*Cal!$C298</f>
        <v>0</v>
      </c>
      <c r="E298" s="31">
        <f>INDEX('INPUT MIN'!$B:$AK,Cal!$E298,IF(Cal!$P$3=22.5,MATCH(E$1,Cal!$G$6:$G$21,0),MATCH(E$1,Cal!$H$6:$H$41,0)))*Cal!$C298</f>
        <v>0</v>
      </c>
      <c r="F298" s="31">
        <f>INDEX('INPUT MIN'!$B:$AK,Cal!$E298,IF(Cal!$P$3=22.5,MATCH(F$1,Cal!$G$6:$G$21,0),MATCH(F$1,Cal!$H$6:$H$41,0)))*Cal!$C298</f>
        <v>0</v>
      </c>
      <c r="G298" s="31">
        <f>INDEX('INPUT MIN'!$B:$AK,Cal!$E298,IF(Cal!$P$3=22.5,MATCH(G$1,Cal!$G$6:$G$21,0),MATCH(G$1,Cal!$H$6:$H$41,0)))*Cal!$C298</f>
        <v>0</v>
      </c>
      <c r="H298" s="31">
        <f>INDEX('INPUT MIN'!$B:$AK,Cal!$E298,IF(Cal!$P$3=22.5,MATCH(H$1,Cal!$G$6:$G$21,0),MATCH(H$1,Cal!$H$6:$H$41,0)))*Cal!$C298</f>
        <v>0</v>
      </c>
      <c r="I298" s="31">
        <f>INDEX('INPUT MIN'!$B:$AK,Cal!$E298,IF(Cal!$P$3=22.5,MATCH(I$1,Cal!$G$6:$G$21,0),MATCH(I$1,Cal!$H$6:$H$41,0)))*Cal!$C298</f>
        <v>0</v>
      </c>
      <c r="J298" s="31">
        <f>INDEX('INPUT MIN'!$B:$AK,Cal!$E298,IF(Cal!$P$3=22.5,MATCH(J$1,Cal!$G$6:$G$21,0),MATCH(J$1,Cal!$H$6:$H$41,0)))*Cal!$C298</f>
        <v>0</v>
      </c>
      <c r="K298" s="31">
        <f>INDEX('INPUT MIN'!$B:$AK,Cal!$E298,IF(Cal!$P$3=22.5,MATCH(K$1,Cal!$G$6:$G$21,0),MATCH(K$1,Cal!$H$6:$H$41,0)))*Cal!$C298</f>
        <v>0</v>
      </c>
      <c r="L298" s="31">
        <f>INDEX('INPUT MIN'!$B:$AK,Cal!$E298,IF(Cal!$P$3=22.5,MATCH(L$1,Cal!$G$6:$G$21,0),MATCH(L$1,Cal!$H$6:$H$41,0)))*Cal!$C298</f>
        <v>0</v>
      </c>
      <c r="M298" s="31">
        <f>INDEX('INPUT MIN'!$B:$AK,Cal!$E298,IF(Cal!$P$3=22.5,MATCH(M$1,Cal!$G$6:$G$21,0),MATCH(M$1,Cal!$H$6:$H$41,0)))*Cal!$C298</f>
        <v>0</v>
      </c>
      <c r="N298" s="31">
        <f>INDEX('INPUT MIN'!$B:$AK,Cal!$E298,IF(Cal!$P$3=22.5,MATCH(N$1,Cal!$G$6:$G$21,0),MATCH(N$1,Cal!$H$6:$H$41,0)))*Cal!$C298</f>
        <v>0</v>
      </c>
      <c r="O298" s="31">
        <f>INDEX('INPUT MIN'!$B:$AK,Cal!$E298,IF(Cal!$P$3=22.5,MATCH(O$1,Cal!$G$6:$G$21,0),MATCH(O$1,Cal!$H$6:$H$41,0)))*Cal!$C298</f>
        <v>0</v>
      </c>
      <c r="P298" s="31">
        <f>INDEX('INPUT MIN'!$B:$AK,Cal!$E298,IF(Cal!$P$3=22.5,MATCH(P$1,Cal!$G$6:$G$21,0),MATCH(P$1,Cal!$H$6:$H$41,0)))*Cal!$C298</f>
        <v>0</v>
      </c>
      <c r="Q298" s="31">
        <f>INDEX('INPUT MIN'!$B:$AK,Cal!$E298,IF(Cal!$P$3=22.5,MATCH(Q$1,Cal!$G$6:$G$21,0),MATCH(Q$1,Cal!$H$6:$H$41,0)))*Cal!$C298</f>
        <v>0</v>
      </c>
      <c r="R298" s="31">
        <f>INDEX('INPUT MIN'!$B:$AK,Cal!$E298,IF(Cal!$P$3=22.5,MATCH(R$1,Cal!$G$6:$G$21,0),MATCH(R$1,Cal!$H$6:$H$41,0)))*Cal!$C298</f>
        <v>0</v>
      </c>
      <c r="S298" s="31">
        <f>INDEX('INPUT MIN'!$B:$AK,Cal!$E298,IF(Cal!$P$3=22.5,MATCH(S$1,Cal!$G$6:$G$21,0),MATCH(S$1,Cal!$H$6:$H$41,0)))*Cal!$C298</f>
        <v>0</v>
      </c>
      <c r="T298" s="31">
        <f>INDEX('INPUT MIN'!$B:$AK,Cal!$E298,IF(Cal!$P$3=22.5,MATCH(T$1,Cal!$G$6:$G$21,0),MATCH(T$1,Cal!$H$6:$H$41,0)))*Cal!$C298</f>
        <v>0</v>
      </c>
      <c r="U298" s="31">
        <f>INDEX('INPUT MIN'!$B:$AK,Cal!$E298,IF(Cal!$P$3=22.5,MATCH(U$1,Cal!$G$6:$G$21,0),MATCH(U$1,Cal!$H$6:$H$41,0)))*Cal!$C298</f>
        <v>0</v>
      </c>
      <c r="V298" s="31">
        <f>INDEX('INPUT MIN'!$B:$AK,Cal!$E298,IF(Cal!$P$3=22.5,MATCH(V$1,Cal!$G$6:$G$21,0),MATCH(V$1,Cal!$H$6:$H$41,0)))*Cal!$C298</f>
        <v>0</v>
      </c>
      <c r="W298" s="31">
        <f>INDEX('INPUT MIN'!$B:$AK,Cal!$E298,IF(Cal!$P$3=22.5,MATCH(W$1,Cal!$G$6:$G$21,0),MATCH(W$1,Cal!$H$6:$H$41,0)))*Cal!$C298</f>
        <v>0</v>
      </c>
      <c r="X298" s="31">
        <f>INDEX('INPUT MIN'!$B:$AK,Cal!$E298,IF(Cal!$P$3=22.5,MATCH(X$1,Cal!$G$6:$G$21,0),MATCH(X$1,Cal!$H$6:$H$41,0)))*Cal!$C298</f>
        <v>0</v>
      </c>
      <c r="Y298" s="31">
        <f>INDEX('INPUT MIN'!$B:$AK,Cal!$E298,IF(Cal!$P$3=22.5,MATCH(Y$1,Cal!$G$6:$G$21,0),MATCH(Y$1,Cal!$H$6:$H$41,0)))*Cal!$C298</f>
        <v>0</v>
      </c>
      <c r="Z298" s="31">
        <f>INDEX('INPUT MIN'!$B:$AK,Cal!$E298,IF(Cal!$P$3=22.5,MATCH(Z$1,Cal!$G$6:$G$21,0),MATCH(Z$1,Cal!$H$6:$H$41,0)))*Cal!$C298</f>
        <v>0</v>
      </c>
      <c r="AA298" s="31">
        <f>INDEX('INPUT MIN'!$B:$AK,Cal!$E298,IF(Cal!$P$3=22.5,MATCH(AA$1,Cal!$G$6:$G$21,0),MATCH(AA$1,Cal!$H$6:$H$41,0)))*Cal!$C298</f>
        <v>0</v>
      </c>
      <c r="AB298" s="31">
        <f>INDEX('INPUT MIN'!$B:$AK,Cal!$E298,IF(Cal!$P$3=22.5,MATCH(AB$1,Cal!$G$6:$G$21,0),MATCH(AB$1,Cal!$H$6:$H$41,0)))*Cal!$C298</f>
        <v>0</v>
      </c>
      <c r="AC298" s="31">
        <f>INDEX('INPUT MIN'!$B:$AK,Cal!$E298,IF(Cal!$P$3=22.5,MATCH(AC$1,Cal!$G$6:$G$21,0),MATCH(AC$1,Cal!$H$6:$H$41,0)))*Cal!$C298</f>
        <v>0</v>
      </c>
      <c r="AD298" s="31">
        <f>INDEX('INPUT MIN'!$B:$AK,Cal!$E298,IF(Cal!$P$3=22.5,MATCH(AD$1,Cal!$G$6:$G$21,0),MATCH(AD$1,Cal!$H$6:$H$41,0)))*Cal!$C298</f>
        <v>0</v>
      </c>
      <c r="AE298" s="31">
        <f>INDEX('INPUT MIN'!$B:$AK,Cal!$E298,IF(Cal!$P$3=22.5,MATCH(AE$1,Cal!$G$6:$G$21,0),MATCH(AE$1,Cal!$H$6:$H$41,0)))*Cal!$C298</f>
        <v>0</v>
      </c>
      <c r="AF298" s="31">
        <f>INDEX('INPUT MIN'!$B:$AK,Cal!$E298,IF(Cal!$P$3=22.5,MATCH(AF$1,Cal!$G$6:$G$21,0),MATCH(AF$1,Cal!$H$6:$H$41,0)))*Cal!$C298</f>
        <v>0</v>
      </c>
      <c r="AG298" s="31">
        <f>INDEX('INPUT MIN'!$B:$AK,Cal!$E298,IF(Cal!$P$3=22.5,MATCH(AG$1,Cal!$G$6:$G$21,0),MATCH(AG$1,Cal!$H$6:$H$41,0)))*Cal!$C298</f>
        <v>0</v>
      </c>
      <c r="AH298" s="31">
        <f>INDEX('INPUT MIN'!$B:$AK,Cal!$E298,IF(Cal!$P$3=22.5,MATCH(AH$1,Cal!$G$6:$G$21,0),MATCH(AH$1,Cal!$H$6:$H$41,0)))*Cal!$C298</f>
        <v>0</v>
      </c>
      <c r="AI298" s="31">
        <f>INDEX('INPUT MIN'!$B:$AK,Cal!$E298,IF(Cal!$P$3=22.5,MATCH(AI$1,Cal!$G$6:$G$21,0),MATCH(AI$1,Cal!$H$6:$H$41,0)))*Cal!$C298</f>
        <v>0</v>
      </c>
      <c r="AJ298" s="31">
        <f>INDEX('INPUT MIN'!$B:$AK,Cal!$E298,IF(Cal!$P$3=22.5,MATCH(AJ$1,Cal!$G$6:$G$21,0),MATCH(AJ$1,Cal!$H$6:$H$41,0)))*Cal!$C298</f>
        <v>0</v>
      </c>
      <c r="AK298" s="31">
        <f>INDEX('INPUT MIN'!$B:$AK,Cal!$E298,IF(Cal!$P$3=22.5,MATCH(AK$1,Cal!$G$6:$G$21,0),MATCH(AK$1,Cal!$H$6:$H$41,0)))*Cal!$C298</f>
        <v>0</v>
      </c>
      <c r="AL298" s="31">
        <f>INDEX('INPUT MIN'!$B:$AK,Cal!$E298,IF(Cal!$P$3=22.5,MATCH(AL$1,Cal!$G$6:$G$21,0),MATCH(AL$1,Cal!$H$6:$H$41,0)))*Cal!$C298</f>
        <v>0</v>
      </c>
    </row>
    <row r="299" spans="1:38" x14ac:dyDescent="0.4">
      <c r="A299" s="7">
        <f>Cal!A299</f>
        <v>298</v>
      </c>
      <c r="B299" s="31">
        <f>INDEX('INPUT MIN'!$B:$AK,Cal!$E299,IF(Cal!$P$3=22.5,MATCH(B$1,Cal!$G$6:$G$21,0),MATCH(B$1,Cal!$H$6:$H$41,0)))*Cal!$C299</f>
        <v>0</v>
      </c>
      <c r="C299" s="31">
        <f>INDEX('INPUT MIN'!$B:$AK,Cal!$E299,IF(Cal!$P$3=22.5,MATCH(C$1,Cal!$G$6:$G$21,0),MATCH(C$1,Cal!$H$6:$H$41,0)))*Cal!$C299</f>
        <v>0</v>
      </c>
      <c r="D299" s="31">
        <f>INDEX('INPUT MIN'!$B:$AK,Cal!$E299,IF(Cal!$P$3=22.5,MATCH(D$1,Cal!$G$6:$G$21,0),MATCH(D$1,Cal!$H$6:$H$41,0)))*Cal!$C299</f>
        <v>0</v>
      </c>
      <c r="E299" s="31">
        <f>INDEX('INPUT MIN'!$B:$AK,Cal!$E299,IF(Cal!$P$3=22.5,MATCH(E$1,Cal!$G$6:$G$21,0),MATCH(E$1,Cal!$H$6:$H$41,0)))*Cal!$C299</f>
        <v>0</v>
      </c>
      <c r="F299" s="31">
        <f>INDEX('INPUT MIN'!$B:$AK,Cal!$E299,IF(Cal!$P$3=22.5,MATCH(F$1,Cal!$G$6:$G$21,0),MATCH(F$1,Cal!$H$6:$H$41,0)))*Cal!$C299</f>
        <v>0</v>
      </c>
      <c r="G299" s="31">
        <f>INDEX('INPUT MIN'!$B:$AK,Cal!$E299,IF(Cal!$P$3=22.5,MATCH(G$1,Cal!$G$6:$G$21,0),MATCH(G$1,Cal!$H$6:$H$41,0)))*Cal!$C299</f>
        <v>0</v>
      </c>
      <c r="H299" s="31">
        <f>INDEX('INPUT MIN'!$B:$AK,Cal!$E299,IF(Cal!$P$3=22.5,MATCH(H$1,Cal!$G$6:$G$21,0),MATCH(H$1,Cal!$H$6:$H$41,0)))*Cal!$C299</f>
        <v>0</v>
      </c>
      <c r="I299" s="31">
        <f>INDEX('INPUT MIN'!$B:$AK,Cal!$E299,IF(Cal!$P$3=22.5,MATCH(I$1,Cal!$G$6:$G$21,0),MATCH(I$1,Cal!$H$6:$H$41,0)))*Cal!$C299</f>
        <v>0</v>
      </c>
      <c r="J299" s="31">
        <f>INDEX('INPUT MIN'!$B:$AK,Cal!$E299,IF(Cal!$P$3=22.5,MATCH(J$1,Cal!$G$6:$G$21,0),MATCH(J$1,Cal!$H$6:$H$41,0)))*Cal!$C299</f>
        <v>0</v>
      </c>
      <c r="K299" s="31">
        <f>INDEX('INPUT MIN'!$B:$AK,Cal!$E299,IF(Cal!$P$3=22.5,MATCH(K$1,Cal!$G$6:$G$21,0),MATCH(K$1,Cal!$H$6:$H$41,0)))*Cal!$C299</f>
        <v>0</v>
      </c>
      <c r="L299" s="31">
        <f>INDEX('INPUT MIN'!$B:$AK,Cal!$E299,IF(Cal!$P$3=22.5,MATCH(L$1,Cal!$G$6:$G$21,0),MATCH(L$1,Cal!$H$6:$H$41,0)))*Cal!$C299</f>
        <v>0</v>
      </c>
      <c r="M299" s="31">
        <f>INDEX('INPUT MIN'!$B:$AK,Cal!$E299,IF(Cal!$P$3=22.5,MATCH(M$1,Cal!$G$6:$G$21,0),MATCH(M$1,Cal!$H$6:$H$41,0)))*Cal!$C299</f>
        <v>0</v>
      </c>
      <c r="N299" s="31">
        <f>INDEX('INPUT MIN'!$B:$AK,Cal!$E299,IF(Cal!$P$3=22.5,MATCH(N$1,Cal!$G$6:$G$21,0),MATCH(N$1,Cal!$H$6:$H$41,0)))*Cal!$C299</f>
        <v>0</v>
      </c>
      <c r="O299" s="31">
        <f>INDEX('INPUT MIN'!$B:$AK,Cal!$E299,IF(Cal!$P$3=22.5,MATCH(O$1,Cal!$G$6:$G$21,0),MATCH(O$1,Cal!$H$6:$H$41,0)))*Cal!$C299</f>
        <v>0</v>
      </c>
      <c r="P299" s="31">
        <f>INDEX('INPUT MIN'!$B:$AK,Cal!$E299,IF(Cal!$P$3=22.5,MATCH(P$1,Cal!$G$6:$G$21,0),MATCH(P$1,Cal!$H$6:$H$41,0)))*Cal!$C299</f>
        <v>0</v>
      </c>
      <c r="Q299" s="31">
        <f>INDEX('INPUT MIN'!$B:$AK,Cal!$E299,IF(Cal!$P$3=22.5,MATCH(Q$1,Cal!$G$6:$G$21,0),MATCH(Q$1,Cal!$H$6:$H$41,0)))*Cal!$C299</f>
        <v>0</v>
      </c>
      <c r="R299" s="31">
        <f>INDEX('INPUT MIN'!$B:$AK,Cal!$E299,IF(Cal!$P$3=22.5,MATCH(R$1,Cal!$G$6:$G$21,0),MATCH(R$1,Cal!$H$6:$H$41,0)))*Cal!$C299</f>
        <v>0</v>
      </c>
      <c r="S299" s="31">
        <f>INDEX('INPUT MIN'!$B:$AK,Cal!$E299,IF(Cal!$P$3=22.5,MATCH(S$1,Cal!$G$6:$G$21,0),MATCH(S$1,Cal!$H$6:$H$41,0)))*Cal!$C299</f>
        <v>0</v>
      </c>
      <c r="T299" s="31">
        <f>INDEX('INPUT MIN'!$B:$AK,Cal!$E299,IF(Cal!$P$3=22.5,MATCH(T$1,Cal!$G$6:$G$21,0),MATCH(T$1,Cal!$H$6:$H$41,0)))*Cal!$C299</f>
        <v>0</v>
      </c>
      <c r="U299" s="31">
        <f>INDEX('INPUT MIN'!$B:$AK,Cal!$E299,IF(Cal!$P$3=22.5,MATCH(U$1,Cal!$G$6:$G$21,0),MATCH(U$1,Cal!$H$6:$H$41,0)))*Cal!$C299</f>
        <v>0</v>
      </c>
      <c r="V299" s="31">
        <f>INDEX('INPUT MIN'!$B:$AK,Cal!$E299,IF(Cal!$P$3=22.5,MATCH(V$1,Cal!$G$6:$G$21,0),MATCH(V$1,Cal!$H$6:$H$41,0)))*Cal!$C299</f>
        <v>0</v>
      </c>
      <c r="W299" s="31">
        <f>INDEX('INPUT MIN'!$B:$AK,Cal!$E299,IF(Cal!$P$3=22.5,MATCH(W$1,Cal!$G$6:$G$21,0),MATCH(W$1,Cal!$H$6:$H$41,0)))*Cal!$C299</f>
        <v>0</v>
      </c>
      <c r="X299" s="31">
        <f>INDEX('INPUT MIN'!$B:$AK,Cal!$E299,IF(Cal!$P$3=22.5,MATCH(X$1,Cal!$G$6:$G$21,0),MATCH(X$1,Cal!$H$6:$H$41,0)))*Cal!$C299</f>
        <v>0</v>
      </c>
      <c r="Y299" s="31">
        <f>INDEX('INPUT MIN'!$B:$AK,Cal!$E299,IF(Cal!$P$3=22.5,MATCH(Y$1,Cal!$G$6:$G$21,0),MATCH(Y$1,Cal!$H$6:$H$41,0)))*Cal!$C299</f>
        <v>0</v>
      </c>
      <c r="Z299" s="31">
        <f>INDEX('INPUT MIN'!$B:$AK,Cal!$E299,IF(Cal!$P$3=22.5,MATCH(Z$1,Cal!$G$6:$G$21,0),MATCH(Z$1,Cal!$H$6:$H$41,0)))*Cal!$C299</f>
        <v>0</v>
      </c>
      <c r="AA299" s="31">
        <f>INDEX('INPUT MIN'!$B:$AK,Cal!$E299,IF(Cal!$P$3=22.5,MATCH(AA$1,Cal!$G$6:$G$21,0),MATCH(AA$1,Cal!$H$6:$H$41,0)))*Cal!$C299</f>
        <v>0</v>
      </c>
      <c r="AB299" s="31">
        <f>INDEX('INPUT MIN'!$B:$AK,Cal!$E299,IF(Cal!$P$3=22.5,MATCH(AB$1,Cal!$G$6:$G$21,0),MATCH(AB$1,Cal!$H$6:$H$41,0)))*Cal!$C299</f>
        <v>0</v>
      </c>
      <c r="AC299" s="31">
        <f>INDEX('INPUT MIN'!$B:$AK,Cal!$E299,IF(Cal!$P$3=22.5,MATCH(AC$1,Cal!$G$6:$G$21,0),MATCH(AC$1,Cal!$H$6:$H$41,0)))*Cal!$C299</f>
        <v>0</v>
      </c>
      <c r="AD299" s="31">
        <f>INDEX('INPUT MIN'!$B:$AK,Cal!$E299,IF(Cal!$P$3=22.5,MATCH(AD$1,Cal!$G$6:$G$21,0),MATCH(AD$1,Cal!$H$6:$H$41,0)))*Cal!$C299</f>
        <v>0</v>
      </c>
      <c r="AE299" s="31">
        <f>INDEX('INPUT MIN'!$B:$AK,Cal!$E299,IF(Cal!$P$3=22.5,MATCH(AE$1,Cal!$G$6:$G$21,0),MATCH(AE$1,Cal!$H$6:$H$41,0)))*Cal!$C299</f>
        <v>0</v>
      </c>
      <c r="AF299" s="31">
        <f>INDEX('INPUT MIN'!$B:$AK,Cal!$E299,IF(Cal!$P$3=22.5,MATCH(AF$1,Cal!$G$6:$G$21,0),MATCH(AF$1,Cal!$H$6:$H$41,0)))*Cal!$C299</f>
        <v>0</v>
      </c>
      <c r="AG299" s="31">
        <f>INDEX('INPUT MIN'!$B:$AK,Cal!$E299,IF(Cal!$P$3=22.5,MATCH(AG$1,Cal!$G$6:$G$21,0),MATCH(AG$1,Cal!$H$6:$H$41,0)))*Cal!$C299</f>
        <v>0</v>
      </c>
      <c r="AH299" s="31">
        <f>INDEX('INPUT MIN'!$B:$AK,Cal!$E299,IF(Cal!$P$3=22.5,MATCH(AH$1,Cal!$G$6:$G$21,0),MATCH(AH$1,Cal!$H$6:$H$41,0)))*Cal!$C299</f>
        <v>0</v>
      </c>
      <c r="AI299" s="31">
        <f>INDEX('INPUT MIN'!$B:$AK,Cal!$E299,IF(Cal!$P$3=22.5,MATCH(AI$1,Cal!$G$6:$G$21,0),MATCH(AI$1,Cal!$H$6:$H$41,0)))*Cal!$C299</f>
        <v>0</v>
      </c>
      <c r="AJ299" s="31">
        <f>INDEX('INPUT MIN'!$B:$AK,Cal!$E299,IF(Cal!$P$3=22.5,MATCH(AJ$1,Cal!$G$6:$G$21,0),MATCH(AJ$1,Cal!$H$6:$H$41,0)))*Cal!$C299</f>
        <v>0</v>
      </c>
      <c r="AK299" s="31">
        <f>INDEX('INPUT MIN'!$B:$AK,Cal!$E299,IF(Cal!$P$3=22.5,MATCH(AK$1,Cal!$G$6:$G$21,0),MATCH(AK$1,Cal!$H$6:$H$41,0)))*Cal!$C299</f>
        <v>0</v>
      </c>
      <c r="AL299" s="31">
        <f>INDEX('INPUT MIN'!$B:$AK,Cal!$E299,IF(Cal!$P$3=22.5,MATCH(AL$1,Cal!$G$6:$G$21,0),MATCH(AL$1,Cal!$H$6:$H$41,0)))*Cal!$C299</f>
        <v>0</v>
      </c>
    </row>
    <row r="300" spans="1:38" x14ac:dyDescent="0.4">
      <c r="A300" s="7">
        <f>Cal!A300</f>
        <v>299</v>
      </c>
      <c r="B300" s="31">
        <f>INDEX('INPUT MIN'!$B:$AK,Cal!$E300,IF(Cal!$P$3=22.5,MATCH(B$1,Cal!$G$6:$G$21,0),MATCH(B$1,Cal!$H$6:$H$41,0)))*Cal!$C300</f>
        <v>0</v>
      </c>
      <c r="C300" s="31">
        <f>INDEX('INPUT MIN'!$B:$AK,Cal!$E300,IF(Cal!$P$3=22.5,MATCH(C$1,Cal!$G$6:$G$21,0),MATCH(C$1,Cal!$H$6:$H$41,0)))*Cal!$C300</f>
        <v>0</v>
      </c>
      <c r="D300" s="31">
        <f>INDEX('INPUT MIN'!$B:$AK,Cal!$E300,IF(Cal!$P$3=22.5,MATCH(D$1,Cal!$G$6:$G$21,0),MATCH(D$1,Cal!$H$6:$H$41,0)))*Cal!$C300</f>
        <v>0</v>
      </c>
      <c r="E300" s="31">
        <f>INDEX('INPUT MIN'!$B:$AK,Cal!$E300,IF(Cal!$P$3=22.5,MATCH(E$1,Cal!$G$6:$G$21,0),MATCH(E$1,Cal!$H$6:$H$41,0)))*Cal!$C300</f>
        <v>0</v>
      </c>
      <c r="F300" s="31">
        <f>INDEX('INPUT MIN'!$B:$AK,Cal!$E300,IF(Cal!$P$3=22.5,MATCH(F$1,Cal!$G$6:$G$21,0),MATCH(F$1,Cal!$H$6:$H$41,0)))*Cal!$C300</f>
        <v>0</v>
      </c>
      <c r="G300" s="31">
        <f>INDEX('INPUT MIN'!$B:$AK,Cal!$E300,IF(Cal!$P$3=22.5,MATCH(G$1,Cal!$G$6:$G$21,0),MATCH(G$1,Cal!$H$6:$H$41,0)))*Cal!$C300</f>
        <v>0</v>
      </c>
      <c r="H300" s="31">
        <f>INDEX('INPUT MIN'!$B:$AK,Cal!$E300,IF(Cal!$P$3=22.5,MATCH(H$1,Cal!$G$6:$G$21,0),MATCH(H$1,Cal!$H$6:$H$41,0)))*Cal!$C300</f>
        <v>0</v>
      </c>
      <c r="I300" s="31">
        <f>INDEX('INPUT MIN'!$B:$AK,Cal!$E300,IF(Cal!$P$3=22.5,MATCH(I$1,Cal!$G$6:$G$21,0),MATCH(I$1,Cal!$H$6:$H$41,0)))*Cal!$C300</f>
        <v>0</v>
      </c>
      <c r="J300" s="31">
        <f>INDEX('INPUT MIN'!$B:$AK,Cal!$E300,IF(Cal!$P$3=22.5,MATCH(J$1,Cal!$G$6:$G$21,0),MATCH(J$1,Cal!$H$6:$H$41,0)))*Cal!$C300</f>
        <v>0</v>
      </c>
      <c r="K300" s="31">
        <f>INDEX('INPUT MIN'!$B:$AK,Cal!$E300,IF(Cal!$P$3=22.5,MATCH(K$1,Cal!$G$6:$G$21,0),MATCH(K$1,Cal!$H$6:$H$41,0)))*Cal!$C300</f>
        <v>0</v>
      </c>
      <c r="L300" s="31">
        <f>INDEX('INPUT MIN'!$B:$AK,Cal!$E300,IF(Cal!$P$3=22.5,MATCH(L$1,Cal!$G$6:$G$21,0),MATCH(L$1,Cal!$H$6:$H$41,0)))*Cal!$C300</f>
        <v>0</v>
      </c>
      <c r="M300" s="31">
        <f>INDEX('INPUT MIN'!$B:$AK,Cal!$E300,IF(Cal!$P$3=22.5,MATCH(M$1,Cal!$G$6:$G$21,0),MATCH(M$1,Cal!$H$6:$H$41,0)))*Cal!$C300</f>
        <v>0</v>
      </c>
      <c r="N300" s="31">
        <f>INDEX('INPUT MIN'!$B:$AK,Cal!$E300,IF(Cal!$P$3=22.5,MATCH(N$1,Cal!$G$6:$G$21,0),MATCH(N$1,Cal!$H$6:$H$41,0)))*Cal!$C300</f>
        <v>0</v>
      </c>
      <c r="O300" s="31">
        <f>INDEX('INPUT MIN'!$B:$AK,Cal!$E300,IF(Cal!$P$3=22.5,MATCH(O$1,Cal!$G$6:$G$21,0),MATCH(O$1,Cal!$H$6:$H$41,0)))*Cal!$C300</f>
        <v>0</v>
      </c>
      <c r="P300" s="31">
        <f>INDEX('INPUT MIN'!$B:$AK,Cal!$E300,IF(Cal!$P$3=22.5,MATCH(P$1,Cal!$G$6:$G$21,0),MATCH(P$1,Cal!$H$6:$H$41,0)))*Cal!$C300</f>
        <v>0</v>
      </c>
      <c r="Q300" s="31">
        <f>INDEX('INPUT MIN'!$B:$AK,Cal!$E300,IF(Cal!$P$3=22.5,MATCH(Q$1,Cal!$G$6:$G$21,0),MATCH(Q$1,Cal!$H$6:$H$41,0)))*Cal!$C300</f>
        <v>0</v>
      </c>
      <c r="R300" s="31">
        <f>INDEX('INPUT MIN'!$B:$AK,Cal!$E300,IF(Cal!$P$3=22.5,MATCH(R$1,Cal!$G$6:$G$21,0),MATCH(R$1,Cal!$H$6:$H$41,0)))*Cal!$C300</f>
        <v>0</v>
      </c>
      <c r="S300" s="31">
        <f>INDEX('INPUT MIN'!$B:$AK,Cal!$E300,IF(Cal!$P$3=22.5,MATCH(S$1,Cal!$G$6:$G$21,0),MATCH(S$1,Cal!$H$6:$H$41,0)))*Cal!$C300</f>
        <v>0</v>
      </c>
      <c r="T300" s="31">
        <f>INDEX('INPUT MIN'!$B:$AK,Cal!$E300,IF(Cal!$P$3=22.5,MATCH(T$1,Cal!$G$6:$G$21,0),MATCH(T$1,Cal!$H$6:$H$41,0)))*Cal!$C300</f>
        <v>0</v>
      </c>
      <c r="U300" s="31">
        <f>INDEX('INPUT MIN'!$B:$AK,Cal!$E300,IF(Cal!$P$3=22.5,MATCH(U$1,Cal!$G$6:$G$21,0),MATCH(U$1,Cal!$H$6:$H$41,0)))*Cal!$C300</f>
        <v>0</v>
      </c>
      <c r="V300" s="31">
        <f>INDEX('INPUT MIN'!$B:$AK,Cal!$E300,IF(Cal!$P$3=22.5,MATCH(V$1,Cal!$G$6:$G$21,0),MATCH(V$1,Cal!$H$6:$H$41,0)))*Cal!$C300</f>
        <v>0</v>
      </c>
      <c r="W300" s="31">
        <f>INDEX('INPUT MIN'!$B:$AK,Cal!$E300,IF(Cal!$P$3=22.5,MATCH(W$1,Cal!$G$6:$G$21,0),MATCH(W$1,Cal!$H$6:$H$41,0)))*Cal!$C300</f>
        <v>0</v>
      </c>
      <c r="X300" s="31">
        <f>INDEX('INPUT MIN'!$B:$AK,Cal!$E300,IF(Cal!$P$3=22.5,MATCH(X$1,Cal!$G$6:$G$21,0),MATCH(X$1,Cal!$H$6:$H$41,0)))*Cal!$C300</f>
        <v>0</v>
      </c>
      <c r="Y300" s="31">
        <f>INDEX('INPUT MIN'!$B:$AK,Cal!$E300,IF(Cal!$P$3=22.5,MATCH(Y$1,Cal!$G$6:$G$21,0),MATCH(Y$1,Cal!$H$6:$H$41,0)))*Cal!$C300</f>
        <v>0</v>
      </c>
      <c r="Z300" s="31">
        <f>INDEX('INPUT MIN'!$B:$AK,Cal!$E300,IF(Cal!$P$3=22.5,MATCH(Z$1,Cal!$G$6:$G$21,0),MATCH(Z$1,Cal!$H$6:$H$41,0)))*Cal!$C300</f>
        <v>0</v>
      </c>
      <c r="AA300" s="31">
        <f>INDEX('INPUT MIN'!$B:$AK,Cal!$E300,IF(Cal!$P$3=22.5,MATCH(AA$1,Cal!$G$6:$G$21,0),MATCH(AA$1,Cal!$H$6:$H$41,0)))*Cal!$C300</f>
        <v>0</v>
      </c>
      <c r="AB300" s="31">
        <f>INDEX('INPUT MIN'!$B:$AK,Cal!$E300,IF(Cal!$P$3=22.5,MATCH(AB$1,Cal!$G$6:$G$21,0),MATCH(AB$1,Cal!$H$6:$H$41,0)))*Cal!$C300</f>
        <v>0</v>
      </c>
      <c r="AC300" s="31">
        <f>INDEX('INPUT MIN'!$B:$AK,Cal!$E300,IF(Cal!$P$3=22.5,MATCH(AC$1,Cal!$G$6:$G$21,0),MATCH(AC$1,Cal!$H$6:$H$41,0)))*Cal!$C300</f>
        <v>0</v>
      </c>
      <c r="AD300" s="31">
        <f>INDEX('INPUT MIN'!$B:$AK,Cal!$E300,IF(Cal!$P$3=22.5,MATCH(AD$1,Cal!$G$6:$G$21,0),MATCH(AD$1,Cal!$H$6:$H$41,0)))*Cal!$C300</f>
        <v>0</v>
      </c>
      <c r="AE300" s="31">
        <f>INDEX('INPUT MIN'!$B:$AK,Cal!$E300,IF(Cal!$P$3=22.5,MATCH(AE$1,Cal!$G$6:$G$21,0),MATCH(AE$1,Cal!$H$6:$H$41,0)))*Cal!$C300</f>
        <v>0</v>
      </c>
      <c r="AF300" s="31">
        <f>INDEX('INPUT MIN'!$B:$AK,Cal!$E300,IF(Cal!$P$3=22.5,MATCH(AF$1,Cal!$G$6:$G$21,0),MATCH(AF$1,Cal!$H$6:$H$41,0)))*Cal!$C300</f>
        <v>0</v>
      </c>
      <c r="AG300" s="31">
        <f>INDEX('INPUT MIN'!$B:$AK,Cal!$E300,IF(Cal!$P$3=22.5,MATCH(AG$1,Cal!$G$6:$G$21,0),MATCH(AG$1,Cal!$H$6:$H$41,0)))*Cal!$C300</f>
        <v>0</v>
      </c>
      <c r="AH300" s="31">
        <f>INDEX('INPUT MIN'!$B:$AK,Cal!$E300,IF(Cal!$P$3=22.5,MATCH(AH$1,Cal!$G$6:$G$21,0),MATCH(AH$1,Cal!$H$6:$H$41,0)))*Cal!$C300</f>
        <v>0</v>
      </c>
      <c r="AI300" s="31">
        <f>INDEX('INPUT MIN'!$B:$AK,Cal!$E300,IF(Cal!$P$3=22.5,MATCH(AI$1,Cal!$G$6:$G$21,0),MATCH(AI$1,Cal!$H$6:$H$41,0)))*Cal!$C300</f>
        <v>0</v>
      </c>
      <c r="AJ300" s="31">
        <f>INDEX('INPUT MIN'!$B:$AK,Cal!$E300,IF(Cal!$P$3=22.5,MATCH(AJ$1,Cal!$G$6:$G$21,0),MATCH(AJ$1,Cal!$H$6:$H$41,0)))*Cal!$C300</f>
        <v>0</v>
      </c>
      <c r="AK300" s="31">
        <f>INDEX('INPUT MIN'!$B:$AK,Cal!$E300,IF(Cal!$P$3=22.5,MATCH(AK$1,Cal!$G$6:$G$21,0),MATCH(AK$1,Cal!$H$6:$H$41,0)))*Cal!$C300</f>
        <v>0</v>
      </c>
      <c r="AL300" s="31">
        <f>INDEX('INPUT MIN'!$B:$AK,Cal!$E300,IF(Cal!$P$3=22.5,MATCH(AL$1,Cal!$G$6:$G$21,0),MATCH(AL$1,Cal!$H$6:$H$41,0)))*Cal!$C300</f>
        <v>0</v>
      </c>
    </row>
    <row r="301" spans="1:38" x14ac:dyDescent="0.4">
      <c r="A301" s="7">
        <f>Cal!A301</f>
        <v>300</v>
      </c>
      <c r="B301" s="31">
        <f>INDEX('INPUT MIN'!$B:$AK,Cal!$E301,IF(Cal!$P$3=22.5,MATCH(B$1,Cal!$G$6:$G$21,0),MATCH(B$1,Cal!$H$6:$H$41,0)))*Cal!$C301</f>
        <v>0</v>
      </c>
      <c r="C301" s="31">
        <f>INDEX('INPUT MIN'!$B:$AK,Cal!$E301,IF(Cal!$P$3=22.5,MATCH(C$1,Cal!$G$6:$G$21,0),MATCH(C$1,Cal!$H$6:$H$41,0)))*Cal!$C301</f>
        <v>0</v>
      </c>
      <c r="D301" s="31">
        <f>INDEX('INPUT MIN'!$B:$AK,Cal!$E301,IF(Cal!$P$3=22.5,MATCH(D$1,Cal!$G$6:$G$21,0),MATCH(D$1,Cal!$H$6:$H$41,0)))*Cal!$C301</f>
        <v>0</v>
      </c>
      <c r="E301" s="31">
        <f>INDEX('INPUT MIN'!$B:$AK,Cal!$E301,IF(Cal!$P$3=22.5,MATCH(E$1,Cal!$G$6:$G$21,0),MATCH(E$1,Cal!$H$6:$H$41,0)))*Cal!$C301</f>
        <v>0</v>
      </c>
      <c r="F301" s="31">
        <f>INDEX('INPUT MIN'!$B:$AK,Cal!$E301,IF(Cal!$P$3=22.5,MATCH(F$1,Cal!$G$6:$G$21,0),MATCH(F$1,Cal!$H$6:$H$41,0)))*Cal!$C301</f>
        <v>0</v>
      </c>
      <c r="G301" s="31">
        <f>INDEX('INPUT MIN'!$B:$AK,Cal!$E301,IF(Cal!$P$3=22.5,MATCH(G$1,Cal!$G$6:$G$21,0),MATCH(G$1,Cal!$H$6:$H$41,0)))*Cal!$C301</f>
        <v>0</v>
      </c>
      <c r="H301" s="31">
        <f>INDEX('INPUT MIN'!$B:$AK,Cal!$E301,IF(Cal!$P$3=22.5,MATCH(H$1,Cal!$G$6:$G$21,0),MATCH(H$1,Cal!$H$6:$H$41,0)))*Cal!$C301</f>
        <v>0</v>
      </c>
      <c r="I301" s="31">
        <f>INDEX('INPUT MIN'!$B:$AK,Cal!$E301,IF(Cal!$P$3=22.5,MATCH(I$1,Cal!$G$6:$G$21,0),MATCH(I$1,Cal!$H$6:$H$41,0)))*Cal!$C301</f>
        <v>0</v>
      </c>
      <c r="J301" s="31">
        <f>INDEX('INPUT MIN'!$B:$AK,Cal!$E301,IF(Cal!$P$3=22.5,MATCH(J$1,Cal!$G$6:$G$21,0),MATCH(J$1,Cal!$H$6:$H$41,0)))*Cal!$C301</f>
        <v>0</v>
      </c>
      <c r="K301" s="31">
        <f>INDEX('INPUT MIN'!$B:$AK,Cal!$E301,IF(Cal!$P$3=22.5,MATCH(K$1,Cal!$G$6:$G$21,0),MATCH(K$1,Cal!$H$6:$H$41,0)))*Cal!$C301</f>
        <v>0</v>
      </c>
      <c r="L301" s="31">
        <f>INDEX('INPUT MIN'!$B:$AK,Cal!$E301,IF(Cal!$P$3=22.5,MATCH(L$1,Cal!$G$6:$G$21,0),MATCH(L$1,Cal!$H$6:$H$41,0)))*Cal!$C301</f>
        <v>0</v>
      </c>
      <c r="M301" s="31">
        <f>INDEX('INPUT MIN'!$B:$AK,Cal!$E301,IF(Cal!$P$3=22.5,MATCH(M$1,Cal!$G$6:$G$21,0),MATCH(M$1,Cal!$H$6:$H$41,0)))*Cal!$C301</f>
        <v>0</v>
      </c>
      <c r="N301" s="31">
        <f>INDEX('INPUT MIN'!$B:$AK,Cal!$E301,IF(Cal!$P$3=22.5,MATCH(N$1,Cal!$G$6:$G$21,0),MATCH(N$1,Cal!$H$6:$H$41,0)))*Cal!$C301</f>
        <v>0</v>
      </c>
      <c r="O301" s="31">
        <f>INDEX('INPUT MIN'!$B:$AK,Cal!$E301,IF(Cal!$P$3=22.5,MATCH(O$1,Cal!$G$6:$G$21,0),MATCH(O$1,Cal!$H$6:$H$41,0)))*Cal!$C301</f>
        <v>0</v>
      </c>
      <c r="P301" s="31">
        <f>INDEX('INPUT MIN'!$B:$AK,Cal!$E301,IF(Cal!$P$3=22.5,MATCH(P$1,Cal!$G$6:$G$21,0),MATCH(P$1,Cal!$H$6:$H$41,0)))*Cal!$C301</f>
        <v>0</v>
      </c>
      <c r="Q301" s="31">
        <f>INDEX('INPUT MIN'!$B:$AK,Cal!$E301,IF(Cal!$P$3=22.5,MATCH(Q$1,Cal!$G$6:$G$21,0),MATCH(Q$1,Cal!$H$6:$H$41,0)))*Cal!$C301</f>
        <v>0</v>
      </c>
      <c r="R301" s="31">
        <f>INDEX('INPUT MIN'!$B:$AK,Cal!$E301,IF(Cal!$P$3=22.5,MATCH(R$1,Cal!$G$6:$G$21,0),MATCH(R$1,Cal!$H$6:$H$41,0)))*Cal!$C301</f>
        <v>0</v>
      </c>
      <c r="S301" s="31">
        <f>INDEX('INPUT MIN'!$B:$AK,Cal!$E301,IF(Cal!$P$3=22.5,MATCH(S$1,Cal!$G$6:$G$21,0),MATCH(S$1,Cal!$H$6:$H$41,0)))*Cal!$C301</f>
        <v>0</v>
      </c>
      <c r="T301" s="31">
        <f>INDEX('INPUT MIN'!$B:$AK,Cal!$E301,IF(Cal!$P$3=22.5,MATCH(T$1,Cal!$G$6:$G$21,0),MATCH(T$1,Cal!$H$6:$H$41,0)))*Cal!$C301</f>
        <v>0</v>
      </c>
      <c r="U301" s="31">
        <f>INDEX('INPUT MIN'!$B:$AK,Cal!$E301,IF(Cal!$P$3=22.5,MATCH(U$1,Cal!$G$6:$G$21,0),MATCH(U$1,Cal!$H$6:$H$41,0)))*Cal!$C301</f>
        <v>0</v>
      </c>
      <c r="V301" s="31">
        <f>INDEX('INPUT MIN'!$B:$AK,Cal!$E301,IF(Cal!$P$3=22.5,MATCH(V$1,Cal!$G$6:$G$21,0),MATCH(V$1,Cal!$H$6:$H$41,0)))*Cal!$C301</f>
        <v>0</v>
      </c>
      <c r="W301" s="31">
        <f>INDEX('INPUT MIN'!$B:$AK,Cal!$E301,IF(Cal!$P$3=22.5,MATCH(W$1,Cal!$G$6:$G$21,0),MATCH(W$1,Cal!$H$6:$H$41,0)))*Cal!$C301</f>
        <v>0</v>
      </c>
      <c r="X301" s="31">
        <f>INDEX('INPUT MIN'!$B:$AK,Cal!$E301,IF(Cal!$P$3=22.5,MATCH(X$1,Cal!$G$6:$G$21,0),MATCH(X$1,Cal!$H$6:$H$41,0)))*Cal!$C301</f>
        <v>0</v>
      </c>
      <c r="Y301" s="31">
        <f>INDEX('INPUT MIN'!$B:$AK,Cal!$E301,IF(Cal!$P$3=22.5,MATCH(Y$1,Cal!$G$6:$G$21,0),MATCH(Y$1,Cal!$H$6:$H$41,0)))*Cal!$C301</f>
        <v>0</v>
      </c>
      <c r="Z301" s="31">
        <f>INDEX('INPUT MIN'!$B:$AK,Cal!$E301,IF(Cal!$P$3=22.5,MATCH(Z$1,Cal!$G$6:$G$21,0),MATCH(Z$1,Cal!$H$6:$H$41,0)))*Cal!$C301</f>
        <v>0</v>
      </c>
      <c r="AA301" s="31">
        <f>INDEX('INPUT MIN'!$B:$AK,Cal!$E301,IF(Cal!$P$3=22.5,MATCH(AA$1,Cal!$G$6:$G$21,0),MATCH(AA$1,Cal!$H$6:$H$41,0)))*Cal!$C301</f>
        <v>0</v>
      </c>
      <c r="AB301" s="31">
        <f>INDEX('INPUT MIN'!$B:$AK,Cal!$E301,IF(Cal!$P$3=22.5,MATCH(AB$1,Cal!$G$6:$G$21,0),MATCH(AB$1,Cal!$H$6:$H$41,0)))*Cal!$C301</f>
        <v>0</v>
      </c>
      <c r="AC301" s="31">
        <f>INDEX('INPUT MIN'!$B:$AK,Cal!$E301,IF(Cal!$P$3=22.5,MATCH(AC$1,Cal!$G$6:$G$21,0),MATCH(AC$1,Cal!$H$6:$H$41,0)))*Cal!$C301</f>
        <v>0</v>
      </c>
      <c r="AD301" s="31">
        <f>INDEX('INPUT MIN'!$B:$AK,Cal!$E301,IF(Cal!$P$3=22.5,MATCH(AD$1,Cal!$G$6:$G$21,0),MATCH(AD$1,Cal!$H$6:$H$41,0)))*Cal!$C301</f>
        <v>0</v>
      </c>
      <c r="AE301" s="31">
        <f>INDEX('INPUT MIN'!$B:$AK,Cal!$E301,IF(Cal!$P$3=22.5,MATCH(AE$1,Cal!$G$6:$G$21,0),MATCH(AE$1,Cal!$H$6:$H$41,0)))*Cal!$C301</f>
        <v>0</v>
      </c>
      <c r="AF301" s="31">
        <f>INDEX('INPUT MIN'!$B:$AK,Cal!$E301,IF(Cal!$P$3=22.5,MATCH(AF$1,Cal!$G$6:$G$21,0),MATCH(AF$1,Cal!$H$6:$H$41,0)))*Cal!$C301</f>
        <v>0</v>
      </c>
      <c r="AG301" s="31">
        <f>INDEX('INPUT MIN'!$B:$AK,Cal!$E301,IF(Cal!$P$3=22.5,MATCH(AG$1,Cal!$G$6:$G$21,0),MATCH(AG$1,Cal!$H$6:$H$41,0)))*Cal!$C301</f>
        <v>0</v>
      </c>
      <c r="AH301" s="31">
        <f>INDEX('INPUT MIN'!$B:$AK,Cal!$E301,IF(Cal!$P$3=22.5,MATCH(AH$1,Cal!$G$6:$G$21,0),MATCH(AH$1,Cal!$H$6:$H$41,0)))*Cal!$C301</f>
        <v>0</v>
      </c>
      <c r="AI301" s="31">
        <f>INDEX('INPUT MIN'!$B:$AK,Cal!$E301,IF(Cal!$P$3=22.5,MATCH(AI$1,Cal!$G$6:$G$21,0),MATCH(AI$1,Cal!$H$6:$H$41,0)))*Cal!$C301</f>
        <v>0</v>
      </c>
      <c r="AJ301" s="31">
        <f>INDEX('INPUT MIN'!$B:$AK,Cal!$E301,IF(Cal!$P$3=22.5,MATCH(AJ$1,Cal!$G$6:$G$21,0),MATCH(AJ$1,Cal!$H$6:$H$41,0)))*Cal!$C301</f>
        <v>0</v>
      </c>
      <c r="AK301" s="31">
        <f>INDEX('INPUT MIN'!$B:$AK,Cal!$E301,IF(Cal!$P$3=22.5,MATCH(AK$1,Cal!$G$6:$G$21,0),MATCH(AK$1,Cal!$H$6:$H$41,0)))*Cal!$C301</f>
        <v>0</v>
      </c>
      <c r="AL301" s="31">
        <f>INDEX('INPUT MIN'!$B:$AK,Cal!$E301,IF(Cal!$P$3=22.5,MATCH(AL$1,Cal!$G$6:$G$21,0),MATCH(AL$1,Cal!$H$6:$H$41,0)))*Cal!$C301</f>
        <v>0</v>
      </c>
    </row>
    <row r="302" spans="1:38" x14ac:dyDescent="0.4">
      <c r="A302" s="7">
        <f>Cal!A302</f>
        <v>301</v>
      </c>
      <c r="B302" s="31">
        <f>INDEX('INPUT MIN'!$B:$AK,Cal!$E302,IF(Cal!$P$3=22.5,MATCH(B$1,Cal!$G$6:$G$21,0),MATCH(B$1,Cal!$H$6:$H$41,0)))*Cal!$C302</f>
        <v>0</v>
      </c>
      <c r="C302" s="31">
        <f>INDEX('INPUT MIN'!$B:$AK,Cal!$E302,IF(Cal!$P$3=22.5,MATCH(C$1,Cal!$G$6:$G$21,0),MATCH(C$1,Cal!$H$6:$H$41,0)))*Cal!$C302</f>
        <v>0</v>
      </c>
      <c r="D302" s="31">
        <f>INDEX('INPUT MIN'!$B:$AK,Cal!$E302,IF(Cal!$P$3=22.5,MATCH(D$1,Cal!$G$6:$G$21,0),MATCH(D$1,Cal!$H$6:$H$41,0)))*Cal!$C302</f>
        <v>0</v>
      </c>
      <c r="E302" s="31">
        <f>INDEX('INPUT MIN'!$B:$AK,Cal!$E302,IF(Cal!$P$3=22.5,MATCH(E$1,Cal!$G$6:$G$21,0),MATCH(E$1,Cal!$H$6:$H$41,0)))*Cal!$C302</f>
        <v>0</v>
      </c>
      <c r="F302" s="31">
        <f>INDEX('INPUT MIN'!$B:$AK,Cal!$E302,IF(Cal!$P$3=22.5,MATCH(F$1,Cal!$G$6:$G$21,0),MATCH(F$1,Cal!$H$6:$H$41,0)))*Cal!$C302</f>
        <v>0</v>
      </c>
      <c r="G302" s="31">
        <f>INDEX('INPUT MIN'!$B:$AK,Cal!$E302,IF(Cal!$P$3=22.5,MATCH(G$1,Cal!$G$6:$G$21,0),MATCH(G$1,Cal!$H$6:$H$41,0)))*Cal!$C302</f>
        <v>0</v>
      </c>
      <c r="H302" s="31">
        <f>INDEX('INPUT MIN'!$B:$AK,Cal!$E302,IF(Cal!$P$3=22.5,MATCH(H$1,Cal!$G$6:$G$21,0),MATCH(H$1,Cal!$H$6:$H$41,0)))*Cal!$C302</f>
        <v>0</v>
      </c>
      <c r="I302" s="31">
        <f>INDEX('INPUT MIN'!$B:$AK,Cal!$E302,IF(Cal!$P$3=22.5,MATCH(I$1,Cal!$G$6:$G$21,0),MATCH(I$1,Cal!$H$6:$H$41,0)))*Cal!$C302</f>
        <v>0</v>
      </c>
      <c r="J302" s="31">
        <f>INDEX('INPUT MIN'!$B:$AK,Cal!$E302,IF(Cal!$P$3=22.5,MATCH(J$1,Cal!$G$6:$G$21,0),MATCH(J$1,Cal!$H$6:$H$41,0)))*Cal!$C302</f>
        <v>0</v>
      </c>
      <c r="K302" s="31">
        <f>INDEX('INPUT MIN'!$B:$AK,Cal!$E302,IF(Cal!$P$3=22.5,MATCH(K$1,Cal!$G$6:$G$21,0),MATCH(K$1,Cal!$H$6:$H$41,0)))*Cal!$C302</f>
        <v>0</v>
      </c>
      <c r="L302" s="31">
        <f>INDEX('INPUT MIN'!$B:$AK,Cal!$E302,IF(Cal!$P$3=22.5,MATCH(L$1,Cal!$G$6:$G$21,0),MATCH(L$1,Cal!$H$6:$H$41,0)))*Cal!$C302</f>
        <v>0</v>
      </c>
      <c r="M302" s="31">
        <f>INDEX('INPUT MIN'!$B:$AK,Cal!$E302,IF(Cal!$P$3=22.5,MATCH(M$1,Cal!$G$6:$G$21,0),MATCH(M$1,Cal!$H$6:$H$41,0)))*Cal!$C302</f>
        <v>0</v>
      </c>
      <c r="N302" s="31">
        <f>INDEX('INPUT MIN'!$B:$AK,Cal!$E302,IF(Cal!$P$3=22.5,MATCH(N$1,Cal!$G$6:$G$21,0),MATCH(N$1,Cal!$H$6:$H$41,0)))*Cal!$C302</f>
        <v>0</v>
      </c>
      <c r="O302" s="31">
        <f>INDEX('INPUT MIN'!$B:$AK,Cal!$E302,IF(Cal!$P$3=22.5,MATCH(O$1,Cal!$G$6:$G$21,0),MATCH(O$1,Cal!$H$6:$H$41,0)))*Cal!$C302</f>
        <v>0</v>
      </c>
      <c r="P302" s="31">
        <f>INDEX('INPUT MIN'!$B:$AK,Cal!$E302,IF(Cal!$P$3=22.5,MATCH(P$1,Cal!$G$6:$G$21,0),MATCH(P$1,Cal!$H$6:$H$41,0)))*Cal!$C302</f>
        <v>0</v>
      </c>
      <c r="Q302" s="31">
        <f>INDEX('INPUT MIN'!$B:$AK,Cal!$E302,IF(Cal!$P$3=22.5,MATCH(Q$1,Cal!$G$6:$G$21,0),MATCH(Q$1,Cal!$H$6:$H$41,0)))*Cal!$C302</f>
        <v>0</v>
      </c>
      <c r="R302" s="31">
        <f>INDEX('INPUT MIN'!$B:$AK,Cal!$E302,IF(Cal!$P$3=22.5,MATCH(R$1,Cal!$G$6:$G$21,0),MATCH(R$1,Cal!$H$6:$H$41,0)))*Cal!$C302</f>
        <v>0</v>
      </c>
      <c r="S302" s="31">
        <f>INDEX('INPUT MIN'!$B:$AK,Cal!$E302,IF(Cal!$P$3=22.5,MATCH(S$1,Cal!$G$6:$G$21,0),MATCH(S$1,Cal!$H$6:$H$41,0)))*Cal!$C302</f>
        <v>0</v>
      </c>
      <c r="T302" s="31">
        <f>INDEX('INPUT MIN'!$B:$AK,Cal!$E302,IF(Cal!$P$3=22.5,MATCH(T$1,Cal!$G$6:$G$21,0),MATCH(T$1,Cal!$H$6:$H$41,0)))*Cal!$C302</f>
        <v>0</v>
      </c>
      <c r="U302" s="31">
        <f>INDEX('INPUT MIN'!$B:$AK,Cal!$E302,IF(Cal!$P$3=22.5,MATCH(U$1,Cal!$G$6:$G$21,0),MATCH(U$1,Cal!$H$6:$H$41,0)))*Cal!$C302</f>
        <v>0</v>
      </c>
      <c r="V302" s="31">
        <f>INDEX('INPUT MIN'!$B:$AK,Cal!$E302,IF(Cal!$P$3=22.5,MATCH(V$1,Cal!$G$6:$G$21,0),MATCH(V$1,Cal!$H$6:$H$41,0)))*Cal!$C302</f>
        <v>0</v>
      </c>
      <c r="W302" s="31">
        <f>INDEX('INPUT MIN'!$B:$AK,Cal!$E302,IF(Cal!$P$3=22.5,MATCH(W$1,Cal!$G$6:$G$21,0),MATCH(W$1,Cal!$H$6:$H$41,0)))*Cal!$C302</f>
        <v>0</v>
      </c>
      <c r="X302" s="31">
        <f>INDEX('INPUT MIN'!$B:$AK,Cal!$E302,IF(Cal!$P$3=22.5,MATCH(X$1,Cal!$G$6:$G$21,0),MATCH(X$1,Cal!$H$6:$H$41,0)))*Cal!$C302</f>
        <v>0</v>
      </c>
      <c r="Y302" s="31">
        <f>INDEX('INPUT MIN'!$B:$AK,Cal!$E302,IF(Cal!$P$3=22.5,MATCH(Y$1,Cal!$G$6:$G$21,0),MATCH(Y$1,Cal!$H$6:$H$41,0)))*Cal!$C302</f>
        <v>0</v>
      </c>
      <c r="Z302" s="31">
        <f>INDEX('INPUT MIN'!$B:$AK,Cal!$E302,IF(Cal!$P$3=22.5,MATCH(Z$1,Cal!$G$6:$G$21,0),MATCH(Z$1,Cal!$H$6:$H$41,0)))*Cal!$C302</f>
        <v>0</v>
      </c>
      <c r="AA302" s="31">
        <f>INDEX('INPUT MIN'!$B:$AK,Cal!$E302,IF(Cal!$P$3=22.5,MATCH(AA$1,Cal!$G$6:$G$21,0),MATCH(AA$1,Cal!$H$6:$H$41,0)))*Cal!$C302</f>
        <v>0</v>
      </c>
      <c r="AB302" s="31">
        <f>INDEX('INPUT MIN'!$B:$AK,Cal!$E302,IF(Cal!$P$3=22.5,MATCH(AB$1,Cal!$G$6:$G$21,0),MATCH(AB$1,Cal!$H$6:$H$41,0)))*Cal!$C302</f>
        <v>0</v>
      </c>
      <c r="AC302" s="31">
        <f>INDEX('INPUT MIN'!$B:$AK,Cal!$E302,IF(Cal!$P$3=22.5,MATCH(AC$1,Cal!$G$6:$G$21,0),MATCH(AC$1,Cal!$H$6:$H$41,0)))*Cal!$C302</f>
        <v>0</v>
      </c>
      <c r="AD302" s="31">
        <f>INDEX('INPUT MIN'!$B:$AK,Cal!$E302,IF(Cal!$P$3=22.5,MATCH(AD$1,Cal!$G$6:$G$21,0),MATCH(AD$1,Cal!$H$6:$H$41,0)))*Cal!$C302</f>
        <v>0</v>
      </c>
      <c r="AE302" s="31">
        <f>INDEX('INPUT MIN'!$B:$AK,Cal!$E302,IF(Cal!$P$3=22.5,MATCH(AE$1,Cal!$G$6:$G$21,0),MATCH(AE$1,Cal!$H$6:$H$41,0)))*Cal!$C302</f>
        <v>0</v>
      </c>
      <c r="AF302" s="31">
        <f>INDEX('INPUT MIN'!$B:$AK,Cal!$E302,IF(Cal!$P$3=22.5,MATCH(AF$1,Cal!$G$6:$G$21,0),MATCH(AF$1,Cal!$H$6:$H$41,0)))*Cal!$C302</f>
        <v>0</v>
      </c>
      <c r="AG302" s="31">
        <f>INDEX('INPUT MIN'!$B:$AK,Cal!$E302,IF(Cal!$P$3=22.5,MATCH(AG$1,Cal!$G$6:$G$21,0),MATCH(AG$1,Cal!$H$6:$H$41,0)))*Cal!$C302</f>
        <v>0</v>
      </c>
      <c r="AH302" s="31">
        <f>INDEX('INPUT MIN'!$B:$AK,Cal!$E302,IF(Cal!$P$3=22.5,MATCH(AH$1,Cal!$G$6:$G$21,0),MATCH(AH$1,Cal!$H$6:$H$41,0)))*Cal!$C302</f>
        <v>0</v>
      </c>
      <c r="AI302" s="31">
        <f>INDEX('INPUT MIN'!$B:$AK,Cal!$E302,IF(Cal!$P$3=22.5,MATCH(AI$1,Cal!$G$6:$G$21,0),MATCH(AI$1,Cal!$H$6:$H$41,0)))*Cal!$C302</f>
        <v>0</v>
      </c>
      <c r="AJ302" s="31">
        <f>INDEX('INPUT MIN'!$B:$AK,Cal!$E302,IF(Cal!$P$3=22.5,MATCH(AJ$1,Cal!$G$6:$G$21,0),MATCH(AJ$1,Cal!$H$6:$H$41,0)))*Cal!$C302</f>
        <v>0</v>
      </c>
      <c r="AK302" s="31">
        <f>INDEX('INPUT MIN'!$B:$AK,Cal!$E302,IF(Cal!$P$3=22.5,MATCH(AK$1,Cal!$G$6:$G$21,0),MATCH(AK$1,Cal!$H$6:$H$41,0)))*Cal!$C302</f>
        <v>0</v>
      </c>
      <c r="AL302" s="31">
        <f>INDEX('INPUT MIN'!$B:$AK,Cal!$E302,IF(Cal!$P$3=22.5,MATCH(AL$1,Cal!$G$6:$G$21,0),MATCH(AL$1,Cal!$H$6:$H$41,0)))*Cal!$C302</f>
        <v>0</v>
      </c>
    </row>
    <row r="303" spans="1:38" x14ac:dyDescent="0.4">
      <c r="A303" s="7">
        <f>Cal!A303</f>
        <v>302</v>
      </c>
      <c r="B303" s="31">
        <f>INDEX('INPUT MIN'!$B:$AK,Cal!$E303,IF(Cal!$P$3=22.5,MATCH(B$1,Cal!$G$6:$G$21,0),MATCH(B$1,Cal!$H$6:$H$41,0)))*Cal!$C303</f>
        <v>0</v>
      </c>
      <c r="C303" s="31">
        <f>INDEX('INPUT MIN'!$B:$AK,Cal!$E303,IF(Cal!$P$3=22.5,MATCH(C$1,Cal!$G$6:$G$21,0),MATCH(C$1,Cal!$H$6:$H$41,0)))*Cal!$C303</f>
        <v>0</v>
      </c>
      <c r="D303" s="31">
        <f>INDEX('INPUT MIN'!$B:$AK,Cal!$E303,IF(Cal!$P$3=22.5,MATCH(D$1,Cal!$G$6:$G$21,0),MATCH(D$1,Cal!$H$6:$H$41,0)))*Cal!$C303</f>
        <v>0</v>
      </c>
      <c r="E303" s="31">
        <f>INDEX('INPUT MIN'!$B:$AK,Cal!$E303,IF(Cal!$P$3=22.5,MATCH(E$1,Cal!$G$6:$G$21,0),MATCH(E$1,Cal!$H$6:$H$41,0)))*Cal!$C303</f>
        <v>0</v>
      </c>
      <c r="F303" s="31">
        <f>INDEX('INPUT MIN'!$B:$AK,Cal!$E303,IF(Cal!$P$3=22.5,MATCH(F$1,Cal!$G$6:$G$21,0),MATCH(F$1,Cal!$H$6:$H$41,0)))*Cal!$C303</f>
        <v>0</v>
      </c>
      <c r="G303" s="31">
        <f>INDEX('INPUT MIN'!$B:$AK,Cal!$E303,IF(Cal!$P$3=22.5,MATCH(G$1,Cal!$G$6:$G$21,0),MATCH(G$1,Cal!$H$6:$H$41,0)))*Cal!$C303</f>
        <v>0</v>
      </c>
      <c r="H303" s="31">
        <f>INDEX('INPUT MIN'!$B:$AK,Cal!$E303,IF(Cal!$P$3=22.5,MATCH(H$1,Cal!$G$6:$G$21,0),MATCH(H$1,Cal!$H$6:$H$41,0)))*Cal!$C303</f>
        <v>0</v>
      </c>
      <c r="I303" s="31">
        <f>INDEX('INPUT MIN'!$B:$AK,Cal!$E303,IF(Cal!$P$3=22.5,MATCH(I$1,Cal!$G$6:$G$21,0),MATCH(I$1,Cal!$H$6:$H$41,0)))*Cal!$C303</f>
        <v>0</v>
      </c>
      <c r="J303" s="31">
        <f>INDEX('INPUT MIN'!$B:$AK,Cal!$E303,IF(Cal!$P$3=22.5,MATCH(J$1,Cal!$G$6:$G$21,0),MATCH(J$1,Cal!$H$6:$H$41,0)))*Cal!$C303</f>
        <v>0</v>
      </c>
      <c r="K303" s="31">
        <f>INDEX('INPUT MIN'!$B:$AK,Cal!$E303,IF(Cal!$P$3=22.5,MATCH(K$1,Cal!$G$6:$G$21,0),MATCH(K$1,Cal!$H$6:$H$41,0)))*Cal!$C303</f>
        <v>0</v>
      </c>
      <c r="L303" s="31">
        <f>INDEX('INPUT MIN'!$B:$AK,Cal!$E303,IF(Cal!$P$3=22.5,MATCH(L$1,Cal!$G$6:$G$21,0),MATCH(L$1,Cal!$H$6:$H$41,0)))*Cal!$C303</f>
        <v>0</v>
      </c>
      <c r="M303" s="31">
        <f>INDEX('INPUT MIN'!$B:$AK,Cal!$E303,IF(Cal!$P$3=22.5,MATCH(M$1,Cal!$G$6:$G$21,0),MATCH(M$1,Cal!$H$6:$H$41,0)))*Cal!$C303</f>
        <v>0</v>
      </c>
      <c r="N303" s="31">
        <f>INDEX('INPUT MIN'!$B:$AK,Cal!$E303,IF(Cal!$P$3=22.5,MATCH(N$1,Cal!$G$6:$G$21,0),MATCH(N$1,Cal!$H$6:$H$41,0)))*Cal!$C303</f>
        <v>0</v>
      </c>
      <c r="O303" s="31">
        <f>INDEX('INPUT MIN'!$B:$AK,Cal!$E303,IF(Cal!$P$3=22.5,MATCH(O$1,Cal!$G$6:$G$21,0),MATCH(O$1,Cal!$H$6:$H$41,0)))*Cal!$C303</f>
        <v>0</v>
      </c>
      <c r="P303" s="31">
        <f>INDEX('INPUT MIN'!$B:$AK,Cal!$E303,IF(Cal!$P$3=22.5,MATCH(P$1,Cal!$G$6:$G$21,0),MATCH(P$1,Cal!$H$6:$H$41,0)))*Cal!$C303</f>
        <v>0</v>
      </c>
      <c r="Q303" s="31">
        <f>INDEX('INPUT MIN'!$B:$AK,Cal!$E303,IF(Cal!$P$3=22.5,MATCH(Q$1,Cal!$G$6:$G$21,0),MATCH(Q$1,Cal!$H$6:$H$41,0)))*Cal!$C303</f>
        <v>0</v>
      </c>
      <c r="R303" s="31">
        <f>INDEX('INPUT MIN'!$B:$AK,Cal!$E303,IF(Cal!$P$3=22.5,MATCH(R$1,Cal!$G$6:$G$21,0),MATCH(R$1,Cal!$H$6:$H$41,0)))*Cal!$C303</f>
        <v>0</v>
      </c>
      <c r="S303" s="31">
        <f>INDEX('INPUT MIN'!$B:$AK,Cal!$E303,IF(Cal!$P$3=22.5,MATCH(S$1,Cal!$G$6:$G$21,0),MATCH(S$1,Cal!$H$6:$H$41,0)))*Cal!$C303</f>
        <v>0</v>
      </c>
      <c r="T303" s="31">
        <f>INDEX('INPUT MIN'!$B:$AK,Cal!$E303,IF(Cal!$P$3=22.5,MATCH(T$1,Cal!$G$6:$G$21,0),MATCH(T$1,Cal!$H$6:$H$41,0)))*Cal!$C303</f>
        <v>0</v>
      </c>
      <c r="U303" s="31">
        <f>INDEX('INPUT MIN'!$B:$AK,Cal!$E303,IF(Cal!$P$3=22.5,MATCH(U$1,Cal!$G$6:$G$21,0),MATCH(U$1,Cal!$H$6:$H$41,0)))*Cal!$C303</f>
        <v>0</v>
      </c>
      <c r="V303" s="31">
        <f>INDEX('INPUT MIN'!$B:$AK,Cal!$E303,IF(Cal!$P$3=22.5,MATCH(V$1,Cal!$G$6:$G$21,0),MATCH(V$1,Cal!$H$6:$H$41,0)))*Cal!$C303</f>
        <v>0</v>
      </c>
      <c r="W303" s="31">
        <f>INDEX('INPUT MIN'!$B:$AK,Cal!$E303,IF(Cal!$P$3=22.5,MATCH(W$1,Cal!$G$6:$G$21,0),MATCH(W$1,Cal!$H$6:$H$41,0)))*Cal!$C303</f>
        <v>0</v>
      </c>
      <c r="X303" s="31">
        <f>INDEX('INPUT MIN'!$B:$AK,Cal!$E303,IF(Cal!$P$3=22.5,MATCH(X$1,Cal!$G$6:$G$21,0),MATCH(X$1,Cal!$H$6:$H$41,0)))*Cal!$C303</f>
        <v>0</v>
      </c>
      <c r="Y303" s="31">
        <f>INDEX('INPUT MIN'!$B:$AK,Cal!$E303,IF(Cal!$P$3=22.5,MATCH(Y$1,Cal!$G$6:$G$21,0),MATCH(Y$1,Cal!$H$6:$H$41,0)))*Cal!$C303</f>
        <v>0</v>
      </c>
      <c r="Z303" s="31">
        <f>INDEX('INPUT MIN'!$B:$AK,Cal!$E303,IF(Cal!$P$3=22.5,MATCH(Z$1,Cal!$G$6:$G$21,0),MATCH(Z$1,Cal!$H$6:$H$41,0)))*Cal!$C303</f>
        <v>0</v>
      </c>
      <c r="AA303" s="31">
        <f>INDEX('INPUT MIN'!$B:$AK,Cal!$E303,IF(Cal!$P$3=22.5,MATCH(AA$1,Cal!$G$6:$G$21,0),MATCH(AA$1,Cal!$H$6:$H$41,0)))*Cal!$C303</f>
        <v>0</v>
      </c>
      <c r="AB303" s="31">
        <f>INDEX('INPUT MIN'!$B:$AK,Cal!$E303,IF(Cal!$P$3=22.5,MATCH(AB$1,Cal!$G$6:$G$21,0),MATCH(AB$1,Cal!$H$6:$H$41,0)))*Cal!$C303</f>
        <v>0</v>
      </c>
      <c r="AC303" s="31">
        <f>INDEX('INPUT MIN'!$B:$AK,Cal!$E303,IF(Cal!$P$3=22.5,MATCH(AC$1,Cal!$G$6:$G$21,0),MATCH(AC$1,Cal!$H$6:$H$41,0)))*Cal!$C303</f>
        <v>0</v>
      </c>
      <c r="AD303" s="31">
        <f>INDEX('INPUT MIN'!$B:$AK,Cal!$E303,IF(Cal!$P$3=22.5,MATCH(AD$1,Cal!$G$6:$G$21,0),MATCH(AD$1,Cal!$H$6:$H$41,0)))*Cal!$C303</f>
        <v>0</v>
      </c>
      <c r="AE303" s="31">
        <f>INDEX('INPUT MIN'!$B:$AK,Cal!$E303,IF(Cal!$P$3=22.5,MATCH(AE$1,Cal!$G$6:$G$21,0),MATCH(AE$1,Cal!$H$6:$H$41,0)))*Cal!$C303</f>
        <v>0</v>
      </c>
      <c r="AF303" s="31">
        <f>INDEX('INPUT MIN'!$B:$AK,Cal!$E303,IF(Cal!$P$3=22.5,MATCH(AF$1,Cal!$G$6:$G$21,0),MATCH(AF$1,Cal!$H$6:$H$41,0)))*Cal!$C303</f>
        <v>0</v>
      </c>
      <c r="AG303" s="31">
        <f>INDEX('INPUT MIN'!$B:$AK,Cal!$E303,IF(Cal!$P$3=22.5,MATCH(AG$1,Cal!$G$6:$G$21,0),MATCH(AG$1,Cal!$H$6:$H$41,0)))*Cal!$C303</f>
        <v>0</v>
      </c>
      <c r="AH303" s="31">
        <f>INDEX('INPUT MIN'!$B:$AK,Cal!$E303,IF(Cal!$P$3=22.5,MATCH(AH$1,Cal!$G$6:$G$21,0),MATCH(AH$1,Cal!$H$6:$H$41,0)))*Cal!$C303</f>
        <v>0</v>
      </c>
      <c r="AI303" s="31">
        <f>INDEX('INPUT MIN'!$B:$AK,Cal!$E303,IF(Cal!$P$3=22.5,MATCH(AI$1,Cal!$G$6:$G$21,0),MATCH(AI$1,Cal!$H$6:$H$41,0)))*Cal!$C303</f>
        <v>0</v>
      </c>
      <c r="AJ303" s="31">
        <f>INDEX('INPUT MIN'!$B:$AK,Cal!$E303,IF(Cal!$P$3=22.5,MATCH(AJ$1,Cal!$G$6:$G$21,0),MATCH(AJ$1,Cal!$H$6:$H$41,0)))*Cal!$C303</f>
        <v>0</v>
      </c>
      <c r="AK303" s="31">
        <f>INDEX('INPUT MIN'!$B:$AK,Cal!$E303,IF(Cal!$P$3=22.5,MATCH(AK$1,Cal!$G$6:$G$21,0),MATCH(AK$1,Cal!$H$6:$H$41,0)))*Cal!$C303</f>
        <v>0</v>
      </c>
      <c r="AL303" s="31">
        <f>INDEX('INPUT MIN'!$B:$AK,Cal!$E303,IF(Cal!$P$3=22.5,MATCH(AL$1,Cal!$G$6:$G$21,0),MATCH(AL$1,Cal!$H$6:$H$41,0)))*Cal!$C303</f>
        <v>0</v>
      </c>
    </row>
    <row r="304" spans="1:38" x14ac:dyDescent="0.4">
      <c r="A304" s="7">
        <f>Cal!A304</f>
        <v>303</v>
      </c>
      <c r="B304" s="31">
        <f>INDEX('INPUT MIN'!$B:$AK,Cal!$E304,IF(Cal!$P$3=22.5,MATCH(B$1,Cal!$G$6:$G$21,0),MATCH(B$1,Cal!$H$6:$H$41,0)))*Cal!$C304</f>
        <v>0</v>
      </c>
      <c r="C304" s="31">
        <f>INDEX('INPUT MIN'!$B:$AK,Cal!$E304,IF(Cal!$P$3=22.5,MATCH(C$1,Cal!$G$6:$G$21,0),MATCH(C$1,Cal!$H$6:$H$41,0)))*Cal!$C304</f>
        <v>0</v>
      </c>
      <c r="D304" s="31">
        <f>INDEX('INPUT MIN'!$B:$AK,Cal!$E304,IF(Cal!$P$3=22.5,MATCH(D$1,Cal!$G$6:$G$21,0),MATCH(D$1,Cal!$H$6:$H$41,0)))*Cal!$C304</f>
        <v>0</v>
      </c>
      <c r="E304" s="31">
        <f>INDEX('INPUT MIN'!$B:$AK,Cal!$E304,IF(Cal!$P$3=22.5,MATCH(E$1,Cal!$G$6:$G$21,0),MATCH(E$1,Cal!$H$6:$H$41,0)))*Cal!$C304</f>
        <v>0</v>
      </c>
      <c r="F304" s="31">
        <f>INDEX('INPUT MIN'!$B:$AK,Cal!$E304,IF(Cal!$P$3=22.5,MATCH(F$1,Cal!$G$6:$G$21,0),MATCH(F$1,Cal!$H$6:$H$41,0)))*Cal!$C304</f>
        <v>0</v>
      </c>
      <c r="G304" s="31">
        <f>INDEX('INPUT MIN'!$B:$AK,Cal!$E304,IF(Cal!$P$3=22.5,MATCH(G$1,Cal!$G$6:$G$21,0),MATCH(G$1,Cal!$H$6:$H$41,0)))*Cal!$C304</f>
        <v>0</v>
      </c>
      <c r="H304" s="31">
        <f>INDEX('INPUT MIN'!$B:$AK,Cal!$E304,IF(Cal!$P$3=22.5,MATCH(H$1,Cal!$G$6:$G$21,0),MATCH(H$1,Cal!$H$6:$H$41,0)))*Cal!$C304</f>
        <v>0</v>
      </c>
      <c r="I304" s="31">
        <f>INDEX('INPUT MIN'!$B:$AK,Cal!$E304,IF(Cal!$P$3=22.5,MATCH(I$1,Cal!$G$6:$G$21,0),MATCH(I$1,Cal!$H$6:$H$41,0)))*Cal!$C304</f>
        <v>0</v>
      </c>
      <c r="J304" s="31">
        <f>INDEX('INPUT MIN'!$B:$AK,Cal!$E304,IF(Cal!$P$3=22.5,MATCH(J$1,Cal!$G$6:$G$21,0),MATCH(J$1,Cal!$H$6:$H$41,0)))*Cal!$C304</f>
        <v>0</v>
      </c>
      <c r="K304" s="31">
        <f>INDEX('INPUT MIN'!$B:$AK,Cal!$E304,IF(Cal!$P$3=22.5,MATCH(K$1,Cal!$G$6:$G$21,0),MATCH(K$1,Cal!$H$6:$H$41,0)))*Cal!$C304</f>
        <v>0</v>
      </c>
      <c r="L304" s="31">
        <f>INDEX('INPUT MIN'!$B:$AK,Cal!$E304,IF(Cal!$P$3=22.5,MATCH(L$1,Cal!$G$6:$G$21,0),MATCH(L$1,Cal!$H$6:$H$41,0)))*Cal!$C304</f>
        <v>0</v>
      </c>
      <c r="M304" s="31">
        <f>INDEX('INPUT MIN'!$B:$AK,Cal!$E304,IF(Cal!$P$3=22.5,MATCH(M$1,Cal!$G$6:$G$21,0),MATCH(M$1,Cal!$H$6:$H$41,0)))*Cal!$C304</f>
        <v>0</v>
      </c>
      <c r="N304" s="31">
        <f>INDEX('INPUT MIN'!$B:$AK,Cal!$E304,IF(Cal!$P$3=22.5,MATCH(N$1,Cal!$G$6:$G$21,0),MATCH(N$1,Cal!$H$6:$H$41,0)))*Cal!$C304</f>
        <v>0</v>
      </c>
      <c r="O304" s="31">
        <f>INDEX('INPUT MIN'!$B:$AK,Cal!$E304,IF(Cal!$P$3=22.5,MATCH(O$1,Cal!$G$6:$G$21,0),MATCH(O$1,Cal!$H$6:$H$41,0)))*Cal!$C304</f>
        <v>0</v>
      </c>
      <c r="P304" s="31">
        <f>INDEX('INPUT MIN'!$B:$AK,Cal!$E304,IF(Cal!$P$3=22.5,MATCH(P$1,Cal!$G$6:$G$21,0),MATCH(P$1,Cal!$H$6:$H$41,0)))*Cal!$C304</f>
        <v>0</v>
      </c>
      <c r="Q304" s="31">
        <f>INDEX('INPUT MIN'!$B:$AK,Cal!$E304,IF(Cal!$P$3=22.5,MATCH(Q$1,Cal!$G$6:$G$21,0),MATCH(Q$1,Cal!$H$6:$H$41,0)))*Cal!$C304</f>
        <v>0</v>
      </c>
      <c r="R304" s="31">
        <f>INDEX('INPUT MIN'!$B:$AK,Cal!$E304,IF(Cal!$P$3=22.5,MATCH(R$1,Cal!$G$6:$G$21,0),MATCH(R$1,Cal!$H$6:$H$41,0)))*Cal!$C304</f>
        <v>0</v>
      </c>
      <c r="S304" s="31">
        <f>INDEX('INPUT MIN'!$B:$AK,Cal!$E304,IF(Cal!$P$3=22.5,MATCH(S$1,Cal!$G$6:$G$21,0),MATCH(S$1,Cal!$H$6:$H$41,0)))*Cal!$C304</f>
        <v>0</v>
      </c>
      <c r="T304" s="31">
        <f>INDEX('INPUT MIN'!$B:$AK,Cal!$E304,IF(Cal!$P$3=22.5,MATCH(T$1,Cal!$G$6:$G$21,0),MATCH(T$1,Cal!$H$6:$H$41,0)))*Cal!$C304</f>
        <v>0</v>
      </c>
      <c r="U304" s="31">
        <f>INDEX('INPUT MIN'!$B:$AK,Cal!$E304,IF(Cal!$P$3=22.5,MATCH(U$1,Cal!$G$6:$G$21,0),MATCH(U$1,Cal!$H$6:$H$41,0)))*Cal!$C304</f>
        <v>0</v>
      </c>
      <c r="V304" s="31">
        <f>INDEX('INPUT MIN'!$B:$AK,Cal!$E304,IF(Cal!$P$3=22.5,MATCH(V$1,Cal!$G$6:$G$21,0),MATCH(V$1,Cal!$H$6:$H$41,0)))*Cal!$C304</f>
        <v>0</v>
      </c>
      <c r="W304" s="31">
        <f>INDEX('INPUT MIN'!$B:$AK,Cal!$E304,IF(Cal!$P$3=22.5,MATCH(W$1,Cal!$G$6:$G$21,0),MATCH(W$1,Cal!$H$6:$H$41,0)))*Cal!$C304</f>
        <v>0</v>
      </c>
      <c r="X304" s="31">
        <f>INDEX('INPUT MIN'!$B:$AK,Cal!$E304,IF(Cal!$P$3=22.5,MATCH(X$1,Cal!$G$6:$G$21,0),MATCH(X$1,Cal!$H$6:$H$41,0)))*Cal!$C304</f>
        <v>0</v>
      </c>
      <c r="Y304" s="31">
        <f>INDEX('INPUT MIN'!$B:$AK,Cal!$E304,IF(Cal!$P$3=22.5,MATCH(Y$1,Cal!$G$6:$G$21,0),MATCH(Y$1,Cal!$H$6:$H$41,0)))*Cal!$C304</f>
        <v>0</v>
      </c>
      <c r="Z304" s="31">
        <f>INDEX('INPUT MIN'!$B:$AK,Cal!$E304,IF(Cal!$P$3=22.5,MATCH(Z$1,Cal!$G$6:$G$21,0),MATCH(Z$1,Cal!$H$6:$H$41,0)))*Cal!$C304</f>
        <v>0</v>
      </c>
      <c r="AA304" s="31">
        <f>INDEX('INPUT MIN'!$B:$AK,Cal!$E304,IF(Cal!$P$3=22.5,MATCH(AA$1,Cal!$G$6:$G$21,0),MATCH(AA$1,Cal!$H$6:$H$41,0)))*Cal!$C304</f>
        <v>0</v>
      </c>
      <c r="AB304" s="31">
        <f>INDEX('INPUT MIN'!$B:$AK,Cal!$E304,IF(Cal!$P$3=22.5,MATCH(AB$1,Cal!$G$6:$G$21,0),MATCH(AB$1,Cal!$H$6:$H$41,0)))*Cal!$C304</f>
        <v>0</v>
      </c>
      <c r="AC304" s="31">
        <f>INDEX('INPUT MIN'!$B:$AK,Cal!$E304,IF(Cal!$P$3=22.5,MATCH(AC$1,Cal!$G$6:$G$21,0),MATCH(AC$1,Cal!$H$6:$H$41,0)))*Cal!$C304</f>
        <v>0</v>
      </c>
      <c r="AD304" s="31">
        <f>INDEX('INPUT MIN'!$B:$AK,Cal!$E304,IF(Cal!$P$3=22.5,MATCH(AD$1,Cal!$G$6:$G$21,0),MATCH(AD$1,Cal!$H$6:$H$41,0)))*Cal!$C304</f>
        <v>0</v>
      </c>
      <c r="AE304" s="31">
        <f>INDEX('INPUT MIN'!$B:$AK,Cal!$E304,IF(Cal!$P$3=22.5,MATCH(AE$1,Cal!$G$6:$G$21,0),MATCH(AE$1,Cal!$H$6:$H$41,0)))*Cal!$C304</f>
        <v>0</v>
      </c>
      <c r="AF304" s="31">
        <f>INDEX('INPUT MIN'!$B:$AK,Cal!$E304,IF(Cal!$P$3=22.5,MATCH(AF$1,Cal!$G$6:$G$21,0),MATCH(AF$1,Cal!$H$6:$H$41,0)))*Cal!$C304</f>
        <v>0</v>
      </c>
      <c r="AG304" s="31">
        <f>INDEX('INPUT MIN'!$B:$AK,Cal!$E304,IF(Cal!$P$3=22.5,MATCH(AG$1,Cal!$G$6:$G$21,0),MATCH(AG$1,Cal!$H$6:$H$41,0)))*Cal!$C304</f>
        <v>0</v>
      </c>
      <c r="AH304" s="31">
        <f>INDEX('INPUT MIN'!$B:$AK,Cal!$E304,IF(Cal!$P$3=22.5,MATCH(AH$1,Cal!$G$6:$G$21,0),MATCH(AH$1,Cal!$H$6:$H$41,0)))*Cal!$C304</f>
        <v>0</v>
      </c>
      <c r="AI304" s="31">
        <f>INDEX('INPUT MIN'!$B:$AK,Cal!$E304,IF(Cal!$P$3=22.5,MATCH(AI$1,Cal!$G$6:$G$21,0),MATCH(AI$1,Cal!$H$6:$H$41,0)))*Cal!$C304</f>
        <v>0</v>
      </c>
      <c r="AJ304" s="31">
        <f>INDEX('INPUT MIN'!$B:$AK,Cal!$E304,IF(Cal!$P$3=22.5,MATCH(AJ$1,Cal!$G$6:$G$21,0),MATCH(AJ$1,Cal!$H$6:$H$41,0)))*Cal!$C304</f>
        <v>0</v>
      </c>
      <c r="AK304" s="31">
        <f>INDEX('INPUT MIN'!$B:$AK,Cal!$E304,IF(Cal!$P$3=22.5,MATCH(AK$1,Cal!$G$6:$G$21,0),MATCH(AK$1,Cal!$H$6:$H$41,0)))*Cal!$C304</f>
        <v>0</v>
      </c>
      <c r="AL304" s="31">
        <f>INDEX('INPUT MIN'!$B:$AK,Cal!$E304,IF(Cal!$P$3=22.5,MATCH(AL$1,Cal!$G$6:$G$21,0),MATCH(AL$1,Cal!$H$6:$H$41,0)))*Cal!$C304</f>
        <v>0</v>
      </c>
    </row>
    <row r="305" spans="1:38" x14ac:dyDescent="0.4">
      <c r="A305" s="7">
        <f>Cal!A305</f>
        <v>304</v>
      </c>
      <c r="B305" s="31">
        <f>INDEX('INPUT MIN'!$B:$AK,Cal!$E305,IF(Cal!$P$3=22.5,MATCH(B$1,Cal!$G$6:$G$21,0),MATCH(B$1,Cal!$H$6:$H$41,0)))*Cal!$C305</f>
        <v>0</v>
      </c>
      <c r="C305" s="31">
        <f>INDEX('INPUT MIN'!$B:$AK,Cal!$E305,IF(Cal!$P$3=22.5,MATCH(C$1,Cal!$G$6:$G$21,0),MATCH(C$1,Cal!$H$6:$H$41,0)))*Cal!$C305</f>
        <v>0</v>
      </c>
      <c r="D305" s="31">
        <f>INDEX('INPUT MIN'!$B:$AK,Cal!$E305,IF(Cal!$P$3=22.5,MATCH(D$1,Cal!$G$6:$G$21,0),MATCH(D$1,Cal!$H$6:$H$41,0)))*Cal!$C305</f>
        <v>0</v>
      </c>
      <c r="E305" s="31">
        <f>INDEX('INPUT MIN'!$B:$AK,Cal!$E305,IF(Cal!$P$3=22.5,MATCH(E$1,Cal!$G$6:$G$21,0),MATCH(E$1,Cal!$H$6:$H$41,0)))*Cal!$C305</f>
        <v>0</v>
      </c>
      <c r="F305" s="31">
        <f>INDEX('INPUT MIN'!$B:$AK,Cal!$E305,IF(Cal!$P$3=22.5,MATCH(F$1,Cal!$G$6:$G$21,0),MATCH(F$1,Cal!$H$6:$H$41,0)))*Cal!$C305</f>
        <v>0</v>
      </c>
      <c r="G305" s="31">
        <f>INDEX('INPUT MIN'!$B:$AK,Cal!$E305,IF(Cal!$P$3=22.5,MATCH(G$1,Cal!$G$6:$G$21,0),MATCH(G$1,Cal!$H$6:$H$41,0)))*Cal!$C305</f>
        <v>0</v>
      </c>
      <c r="H305" s="31">
        <f>INDEX('INPUT MIN'!$B:$AK,Cal!$E305,IF(Cal!$P$3=22.5,MATCH(H$1,Cal!$G$6:$G$21,0),MATCH(H$1,Cal!$H$6:$H$41,0)))*Cal!$C305</f>
        <v>0</v>
      </c>
      <c r="I305" s="31">
        <f>INDEX('INPUT MIN'!$B:$AK,Cal!$E305,IF(Cal!$P$3=22.5,MATCH(I$1,Cal!$G$6:$G$21,0),MATCH(I$1,Cal!$H$6:$H$41,0)))*Cal!$C305</f>
        <v>0</v>
      </c>
      <c r="J305" s="31">
        <f>INDEX('INPUT MIN'!$B:$AK,Cal!$E305,IF(Cal!$P$3=22.5,MATCH(J$1,Cal!$G$6:$G$21,0),MATCH(J$1,Cal!$H$6:$H$41,0)))*Cal!$C305</f>
        <v>0</v>
      </c>
      <c r="K305" s="31">
        <f>INDEX('INPUT MIN'!$B:$AK,Cal!$E305,IF(Cal!$P$3=22.5,MATCH(K$1,Cal!$G$6:$G$21,0),MATCH(K$1,Cal!$H$6:$H$41,0)))*Cal!$C305</f>
        <v>0</v>
      </c>
      <c r="L305" s="31">
        <f>INDEX('INPUT MIN'!$B:$AK,Cal!$E305,IF(Cal!$P$3=22.5,MATCH(L$1,Cal!$G$6:$G$21,0),MATCH(L$1,Cal!$H$6:$H$41,0)))*Cal!$C305</f>
        <v>0</v>
      </c>
      <c r="M305" s="31">
        <f>INDEX('INPUT MIN'!$B:$AK,Cal!$E305,IF(Cal!$P$3=22.5,MATCH(M$1,Cal!$G$6:$G$21,0),MATCH(M$1,Cal!$H$6:$H$41,0)))*Cal!$C305</f>
        <v>0</v>
      </c>
      <c r="N305" s="31">
        <f>INDEX('INPUT MIN'!$B:$AK,Cal!$E305,IF(Cal!$P$3=22.5,MATCH(N$1,Cal!$G$6:$G$21,0),MATCH(N$1,Cal!$H$6:$H$41,0)))*Cal!$C305</f>
        <v>0</v>
      </c>
      <c r="O305" s="31">
        <f>INDEX('INPUT MIN'!$B:$AK,Cal!$E305,IF(Cal!$P$3=22.5,MATCH(O$1,Cal!$G$6:$G$21,0),MATCH(O$1,Cal!$H$6:$H$41,0)))*Cal!$C305</f>
        <v>0</v>
      </c>
      <c r="P305" s="31">
        <f>INDEX('INPUT MIN'!$B:$AK,Cal!$E305,IF(Cal!$P$3=22.5,MATCH(P$1,Cal!$G$6:$G$21,0),MATCH(P$1,Cal!$H$6:$H$41,0)))*Cal!$C305</f>
        <v>0</v>
      </c>
      <c r="Q305" s="31">
        <f>INDEX('INPUT MIN'!$B:$AK,Cal!$E305,IF(Cal!$P$3=22.5,MATCH(Q$1,Cal!$G$6:$G$21,0),MATCH(Q$1,Cal!$H$6:$H$41,0)))*Cal!$C305</f>
        <v>0</v>
      </c>
      <c r="R305" s="31">
        <f>INDEX('INPUT MIN'!$B:$AK,Cal!$E305,IF(Cal!$P$3=22.5,MATCH(R$1,Cal!$G$6:$G$21,0),MATCH(R$1,Cal!$H$6:$H$41,0)))*Cal!$C305</f>
        <v>0</v>
      </c>
      <c r="S305" s="31">
        <f>INDEX('INPUT MIN'!$B:$AK,Cal!$E305,IF(Cal!$P$3=22.5,MATCH(S$1,Cal!$G$6:$G$21,0),MATCH(S$1,Cal!$H$6:$H$41,0)))*Cal!$C305</f>
        <v>0</v>
      </c>
      <c r="T305" s="31">
        <f>INDEX('INPUT MIN'!$B:$AK,Cal!$E305,IF(Cal!$P$3=22.5,MATCH(T$1,Cal!$G$6:$G$21,0),MATCH(T$1,Cal!$H$6:$H$41,0)))*Cal!$C305</f>
        <v>0</v>
      </c>
      <c r="U305" s="31">
        <f>INDEX('INPUT MIN'!$B:$AK,Cal!$E305,IF(Cal!$P$3=22.5,MATCH(U$1,Cal!$G$6:$G$21,0),MATCH(U$1,Cal!$H$6:$H$41,0)))*Cal!$C305</f>
        <v>0</v>
      </c>
      <c r="V305" s="31">
        <f>INDEX('INPUT MIN'!$B:$AK,Cal!$E305,IF(Cal!$P$3=22.5,MATCH(V$1,Cal!$G$6:$G$21,0),MATCH(V$1,Cal!$H$6:$H$41,0)))*Cal!$C305</f>
        <v>0</v>
      </c>
      <c r="W305" s="31">
        <f>INDEX('INPUT MIN'!$B:$AK,Cal!$E305,IF(Cal!$P$3=22.5,MATCH(W$1,Cal!$G$6:$G$21,0),MATCH(W$1,Cal!$H$6:$H$41,0)))*Cal!$C305</f>
        <v>0</v>
      </c>
      <c r="X305" s="31">
        <f>INDEX('INPUT MIN'!$B:$AK,Cal!$E305,IF(Cal!$P$3=22.5,MATCH(X$1,Cal!$G$6:$G$21,0),MATCH(X$1,Cal!$H$6:$H$41,0)))*Cal!$C305</f>
        <v>0</v>
      </c>
      <c r="Y305" s="31">
        <f>INDEX('INPUT MIN'!$B:$AK,Cal!$E305,IF(Cal!$P$3=22.5,MATCH(Y$1,Cal!$G$6:$G$21,0),MATCH(Y$1,Cal!$H$6:$H$41,0)))*Cal!$C305</f>
        <v>0</v>
      </c>
      <c r="Z305" s="31">
        <f>INDEX('INPUT MIN'!$B:$AK,Cal!$E305,IF(Cal!$P$3=22.5,MATCH(Z$1,Cal!$G$6:$G$21,0),MATCH(Z$1,Cal!$H$6:$H$41,0)))*Cal!$C305</f>
        <v>0</v>
      </c>
      <c r="AA305" s="31">
        <f>INDEX('INPUT MIN'!$B:$AK,Cal!$E305,IF(Cal!$P$3=22.5,MATCH(AA$1,Cal!$G$6:$G$21,0),MATCH(AA$1,Cal!$H$6:$H$41,0)))*Cal!$C305</f>
        <v>0</v>
      </c>
      <c r="AB305" s="31">
        <f>INDEX('INPUT MIN'!$B:$AK,Cal!$E305,IF(Cal!$P$3=22.5,MATCH(AB$1,Cal!$G$6:$G$21,0),MATCH(AB$1,Cal!$H$6:$H$41,0)))*Cal!$C305</f>
        <v>0</v>
      </c>
      <c r="AC305" s="31">
        <f>INDEX('INPUT MIN'!$B:$AK,Cal!$E305,IF(Cal!$P$3=22.5,MATCH(AC$1,Cal!$G$6:$G$21,0),MATCH(AC$1,Cal!$H$6:$H$41,0)))*Cal!$C305</f>
        <v>0</v>
      </c>
      <c r="AD305" s="31">
        <f>INDEX('INPUT MIN'!$B:$AK,Cal!$E305,IF(Cal!$P$3=22.5,MATCH(AD$1,Cal!$G$6:$G$21,0),MATCH(AD$1,Cal!$H$6:$H$41,0)))*Cal!$C305</f>
        <v>0</v>
      </c>
      <c r="AE305" s="31">
        <f>INDEX('INPUT MIN'!$B:$AK,Cal!$E305,IF(Cal!$P$3=22.5,MATCH(AE$1,Cal!$G$6:$G$21,0),MATCH(AE$1,Cal!$H$6:$H$41,0)))*Cal!$C305</f>
        <v>0</v>
      </c>
      <c r="AF305" s="31">
        <f>INDEX('INPUT MIN'!$B:$AK,Cal!$E305,IF(Cal!$P$3=22.5,MATCH(AF$1,Cal!$G$6:$G$21,0),MATCH(AF$1,Cal!$H$6:$H$41,0)))*Cal!$C305</f>
        <v>0</v>
      </c>
      <c r="AG305" s="31">
        <f>INDEX('INPUT MIN'!$B:$AK,Cal!$E305,IF(Cal!$P$3=22.5,MATCH(AG$1,Cal!$G$6:$G$21,0),MATCH(AG$1,Cal!$H$6:$H$41,0)))*Cal!$C305</f>
        <v>0</v>
      </c>
      <c r="AH305" s="31">
        <f>INDEX('INPUT MIN'!$B:$AK,Cal!$E305,IF(Cal!$P$3=22.5,MATCH(AH$1,Cal!$G$6:$G$21,0),MATCH(AH$1,Cal!$H$6:$H$41,0)))*Cal!$C305</f>
        <v>0</v>
      </c>
      <c r="AI305" s="31">
        <f>INDEX('INPUT MIN'!$B:$AK,Cal!$E305,IF(Cal!$P$3=22.5,MATCH(AI$1,Cal!$G$6:$G$21,0),MATCH(AI$1,Cal!$H$6:$H$41,0)))*Cal!$C305</f>
        <v>0</v>
      </c>
      <c r="AJ305" s="31">
        <f>INDEX('INPUT MIN'!$B:$AK,Cal!$E305,IF(Cal!$P$3=22.5,MATCH(AJ$1,Cal!$G$6:$G$21,0),MATCH(AJ$1,Cal!$H$6:$H$41,0)))*Cal!$C305</f>
        <v>0</v>
      </c>
      <c r="AK305" s="31">
        <f>INDEX('INPUT MIN'!$B:$AK,Cal!$E305,IF(Cal!$P$3=22.5,MATCH(AK$1,Cal!$G$6:$G$21,0),MATCH(AK$1,Cal!$H$6:$H$41,0)))*Cal!$C305</f>
        <v>0</v>
      </c>
      <c r="AL305" s="31">
        <f>INDEX('INPUT MIN'!$B:$AK,Cal!$E305,IF(Cal!$P$3=22.5,MATCH(AL$1,Cal!$G$6:$G$21,0),MATCH(AL$1,Cal!$H$6:$H$41,0)))*Cal!$C305</f>
        <v>0</v>
      </c>
    </row>
    <row r="306" spans="1:38" x14ac:dyDescent="0.4">
      <c r="A306" s="7">
        <f>Cal!A306</f>
        <v>305</v>
      </c>
      <c r="B306" s="31">
        <f>INDEX('INPUT MIN'!$B:$AK,Cal!$E306,IF(Cal!$P$3=22.5,MATCH(B$1,Cal!$G$6:$G$21,0),MATCH(B$1,Cal!$H$6:$H$41,0)))*Cal!$C306</f>
        <v>0</v>
      </c>
      <c r="C306" s="31">
        <f>INDEX('INPUT MIN'!$B:$AK,Cal!$E306,IF(Cal!$P$3=22.5,MATCH(C$1,Cal!$G$6:$G$21,0),MATCH(C$1,Cal!$H$6:$H$41,0)))*Cal!$C306</f>
        <v>0</v>
      </c>
      <c r="D306" s="31">
        <f>INDEX('INPUT MIN'!$B:$AK,Cal!$E306,IF(Cal!$P$3=22.5,MATCH(D$1,Cal!$G$6:$G$21,0),MATCH(D$1,Cal!$H$6:$H$41,0)))*Cal!$C306</f>
        <v>0</v>
      </c>
      <c r="E306" s="31">
        <f>INDEX('INPUT MIN'!$B:$AK,Cal!$E306,IF(Cal!$P$3=22.5,MATCH(E$1,Cal!$G$6:$G$21,0),MATCH(E$1,Cal!$H$6:$H$41,0)))*Cal!$C306</f>
        <v>0</v>
      </c>
      <c r="F306" s="31">
        <f>INDEX('INPUT MIN'!$B:$AK,Cal!$E306,IF(Cal!$P$3=22.5,MATCH(F$1,Cal!$G$6:$G$21,0),MATCH(F$1,Cal!$H$6:$H$41,0)))*Cal!$C306</f>
        <v>0</v>
      </c>
      <c r="G306" s="31">
        <f>INDEX('INPUT MIN'!$B:$AK,Cal!$E306,IF(Cal!$P$3=22.5,MATCH(G$1,Cal!$G$6:$G$21,0),MATCH(G$1,Cal!$H$6:$H$41,0)))*Cal!$C306</f>
        <v>0</v>
      </c>
      <c r="H306" s="31">
        <f>INDEX('INPUT MIN'!$B:$AK,Cal!$E306,IF(Cal!$P$3=22.5,MATCH(H$1,Cal!$G$6:$G$21,0),MATCH(H$1,Cal!$H$6:$H$41,0)))*Cal!$C306</f>
        <v>0</v>
      </c>
      <c r="I306" s="31">
        <f>INDEX('INPUT MIN'!$B:$AK,Cal!$E306,IF(Cal!$P$3=22.5,MATCH(I$1,Cal!$G$6:$G$21,0),MATCH(I$1,Cal!$H$6:$H$41,0)))*Cal!$C306</f>
        <v>0</v>
      </c>
      <c r="J306" s="31">
        <f>INDEX('INPUT MIN'!$B:$AK,Cal!$E306,IF(Cal!$P$3=22.5,MATCH(J$1,Cal!$G$6:$G$21,0),MATCH(J$1,Cal!$H$6:$H$41,0)))*Cal!$C306</f>
        <v>0</v>
      </c>
      <c r="K306" s="31">
        <f>INDEX('INPUT MIN'!$B:$AK,Cal!$E306,IF(Cal!$P$3=22.5,MATCH(K$1,Cal!$G$6:$G$21,0),MATCH(K$1,Cal!$H$6:$H$41,0)))*Cal!$C306</f>
        <v>0</v>
      </c>
      <c r="L306" s="31">
        <f>INDEX('INPUT MIN'!$B:$AK,Cal!$E306,IF(Cal!$P$3=22.5,MATCH(L$1,Cal!$G$6:$G$21,0),MATCH(L$1,Cal!$H$6:$H$41,0)))*Cal!$C306</f>
        <v>0</v>
      </c>
      <c r="M306" s="31">
        <f>INDEX('INPUT MIN'!$B:$AK,Cal!$E306,IF(Cal!$P$3=22.5,MATCH(M$1,Cal!$G$6:$G$21,0),MATCH(M$1,Cal!$H$6:$H$41,0)))*Cal!$C306</f>
        <v>0</v>
      </c>
      <c r="N306" s="31">
        <f>INDEX('INPUT MIN'!$B:$AK,Cal!$E306,IF(Cal!$P$3=22.5,MATCH(N$1,Cal!$G$6:$G$21,0),MATCH(N$1,Cal!$H$6:$H$41,0)))*Cal!$C306</f>
        <v>0</v>
      </c>
      <c r="O306" s="31">
        <f>INDEX('INPUT MIN'!$B:$AK,Cal!$E306,IF(Cal!$P$3=22.5,MATCH(O$1,Cal!$G$6:$G$21,0),MATCH(O$1,Cal!$H$6:$H$41,0)))*Cal!$C306</f>
        <v>0</v>
      </c>
      <c r="P306" s="31">
        <f>INDEX('INPUT MIN'!$B:$AK,Cal!$E306,IF(Cal!$P$3=22.5,MATCH(P$1,Cal!$G$6:$G$21,0),MATCH(P$1,Cal!$H$6:$H$41,0)))*Cal!$C306</f>
        <v>0</v>
      </c>
      <c r="Q306" s="31">
        <f>INDEX('INPUT MIN'!$B:$AK,Cal!$E306,IF(Cal!$P$3=22.5,MATCH(Q$1,Cal!$G$6:$G$21,0),MATCH(Q$1,Cal!$H$6:$H$41,0)))*Cal!$C306</f>
        <v>0</v>
      </c>
      <c r="R306" s="31">
        <f>INDEX('INPUT MIN'!$B:$AK,Cal!$E306,IF(Cal!$P$3=22.5,MATCH(R$1,Cal!$G$6:$G$21,0),MATCH(R$1,Cal!$H$6:$H$41,0)))*Cal!$C306</f>
        <v>0</v>
      </c>
      <c r="S306" s="31">
        <f>INDEX('INPUT MIN'!$B:$AK,Cal!$E306,IF(Cal!$P$3=22.5,MATCH(S$1,Cal!$G$6:$G$21,0),MATCH(S$1,Cal!$H$6:$H$41,0)))*Cal!$C306</f>
        <v>0</v>
      </c>
      <c r="T306" s="31">
        <f>INDEX('INPUT MIN'!$B:$AK,Cal!$E306,IF(Cal!$P$3=22.5,MATCH(T$1,Cal!$G$6:$G$21,0),MATCH(T$1,Cal!$H$6:$H$41,0)))*Cal!$C306</f>
        <v>0</v>
      </c>
      <c r="U306" s="31">
        <f>INDEX('INPUT MIN'!$B:$AK,Cal!$E306,IF(Cal!$P$3=22.5,MATCH(U$1,Cal!$G$6:$G$21,0),MATCH(U$1,Cal!$H$6:$H$41,0)))*Cal!$C306</f>
        <v>0</v>
      </c>
      <c r="V306" s="31">
        <f>INDEX('INPUT MIN'!$B:$AK,Cal!$E306,IF(Cal!$P$3=22.5,MATCH(V$1,Cal!$G$6:$G$21,0),MATCH(V$1,Cal!$H$6:$H$41,0)))*Cal!$C306</f>
        <v>0</v>
      </c>
      <c r="W306" s="31">
        <f>INDEX('INPUT MIN'!$B:$AK,Cal!$E306,IF(Cal!$P$3=22.5,MATCH(W$1,Cal!$G$6:$G$21,0),MATCH(W$1,Cal!$H$6:$H$41,0)))*Cal!$C306</f>
        <v>0</v>
      </c>
      <c r="X306" s="31">
        <f>INDEX('INPUT MIN'!$B:$AK,Cal!$E306,IF(Cal!$P$3=22.5,MATCH(X$1,Cal!$G$6:$G$21,0),MATCH(X$1,Cal!$H$6:$H$41,0)))*Cal!$C306</f>
        <v>0</v>
      </c>
      <c r="Y306" s="31">
        <f>INDEX('INPUT MIN'!$B:$AK,Cal!$E306,IF(Cal!$P$3=22.5,MATCH(Y$1,Cal!$G$6:$G$21,0),MATCH(Y$1,Cal!$H$6:$H$41,0)))*Cal!$C306</f>
        <v>0</v>
      </c>
      <c r="Z306" s="31">
        <f>INDEX('INPUT MIN'!$B:$AK,Cal!$E306,IF(Cal!$P$3=22.5,MATCH(Z$1,Cal!$G$6:$G$21,0),MATCH(Z$1,Cal!$H$6:$H$41,0)))*Cal!$C306</f>
        <v>0</v>
      </c>
      <c r="AA306" s="31">
        <f>INDEX('INPUT MIN'!$B:$AK,Cal!$E306,IF(Cal!$P$3=22.5,MATCH(AA$1,Cal!$G$6:$G$21,0),MATCH(AA$1,Cal!$H$6:$H$41,0)))*Cal!$C306</f>
        <v>0</v>
      </c>
      <c r="AB306" s="31">
        <f>INDEX('INPUT MIN'!$B:$AK,Cal!$E306,IF(Cal!$P$3=22.5,MATCH(AB$1,Cal!$G$6:$G$21,0),MATCH(AB$1,Cal!$H$6:$H$41,0)))*Cal!$C306</f>
        <v>0</v>
      </c>
      <c r="AC306" s="31">
        <f>INDEX('INPUT MIN'!$B:$AK,Cal!$E306,IF(Cal!$P$3=22.5,MATCH(AC$1,Cal!$G$6:$G$21,0),MATCH(AC$1,Cal!$H$6:$H$41,0)))*Cal!$C306</f>
        <v>0</v>
      </c>
      <c r="AD306" s="31">
        <f>INDEX('INPUT MIN'!$B:$AK,Cal!$E306,IF(Cal!$P$3=22.5,MATCH(AD$1,Cal!$G$6:$G$21,0),MATCH(AD$1,Cal!$H$6:$H$41,0)))*Cal!$C306</f>
        <v>0</v>
      </c>
      <c r="AE306" s="31">
        <f>INDEX('INPUT MIN'!$B:$AK,Cal!$E306,IF(Cal!$P$3=22.5,MATCH(AE$1,Cal!$G$6:$G$21,0),MATCH(AE$1,Cal!$H$6:$H$41,0)))*Cal!$C306</f>
        <v>0</v>
      </c>
      <c r="AF306" s="31">
        <f>INDEX('INPUT MIN'!$B:$AK,Cal!$E306,IF(Cal!$P$3=22.5,MATCH(AF$1,Cal!$G$6:$G$21,0),MATCH(AF$1,Cal!$H$6:$H$41,0)))*Cal!$C306</f>
        <v>0</v>
      </c>
      <c r="AG306" s="31">
        <f>INDEX('INPUT MIN'!$B:$AK,Cal!$E306,IF(Cal!$P$3=22.5,MATCH(AG$1,Cal!$G$6:$G$21,0),MATCH(AG$1,Cal!$H$6:$H$41,0)))*Cal!$C306</f>
        <v>0</v>
      </c>
      <c r="AH306" s="31">
        <f>INDEX('INPUT MIN'!$B:$AK,Cal!$E306,IF(Cal!$P$3=22.5,MATCH(AH$1,Cal!$G$6:$G$21,0),MATCH(AH$1,Cal!$H$6:$H$41,0)))*Cal!$C306</f>
        <v>0</v>
      </c>
      <c r="AI306" s="31">
        <f>INDEX('INPUT MIN'!$B:$AK,Cal!$E306,IF(Cal!$P$3=22.5,MATCH(AI$1,Cal!$G$6:$G$21,0),MATCH(AI$1,Cal!$H$6:$H$41,0)))*Cal!$C306</f>
        <v>0</v>
      </c>
      <c r="AJ306" s="31">
        <f>INDEX('INPUT MIN'!$B:$AK,Cal!$E306,IF(Cal!$P$3=22.5,MATCH(AJ$1,Cal!$G$6:$G$21,0),MATCH(AJ$1,Cal!$H$6:$H$41,0)))*Cal!$C306</f>
        <v>0</v>
      </c>
      <c r="AK306" s="31">
        <f>INDEX('INPUT MIN'!$B:$AK,Cal!$E306,IF(Cal!$P$3=22.5,MATCH(AK$1,Cal!$G$6:$G$21,0),MATCH(AK$1,Cal!$H$6:$H$41,0)))*Cal!$C306</f>
        <v>0</v>
      </c>
      <c r="AL306" s="31">
        <f>INDEX('INPUT MIN'!$B:$AK,Cal!$E306,IF(Cal!$P$3=22.5,MATCH(AL$1,Cal!$G$6:$G$21,0),MATCH(AL$1,Cal!$H$6:$H$41,0)))*Cal!$C306</f>
        <v>0</v>
      </c>
    </row>
    <row r="307" spans="1:38" x14ac:dyDescent="0.4">
      <c r="A307" s="7">
        <f>Cal!A307</f>
        <v>306</v>
      </c>
      <c r="B307" s="31">
        <f>INDEX('INPUT MIN'!$B:$AK,Cal!$E307,IF(Cal!$P$3=22.5,MATCH(B$1,Cal!$G$6:$G$21,0),MATCH(B$1,Cal!$H$6:$H$41,0)))*Cal!$C307</f>
        <v>0</v>
      </c>
      <c r="C307" s="31">
        <f>INDEX('INPUT MIN'!$B:$AK,Cal!$E307,IF(Cal!$P$3=22.5,MATCH(C$1,Cal!$G$6:$G$21,0),MATCH(C$1,Cal!$H$6:$H$41,0)))*Cal!$C307</f>
        <v>0</v>
      </c>
      <c r="D307" s="31">
        <f>INDEX('INPUT MIN'!$B:$AK,Cal!$E307,IF(Cal!$P$3=22.5,MATCH(D$1,Cal!$G$6:$G$21,0),MATCH(D$1,Cal!$H$6:$H$41,0)))*Cal!$C307</f>
        <v>0</v>
      </c>
      <c r="E307" s="31">
        <f>INDEX('INPUT MIN'!$B:$AK,Cal!$E307,IF(Cal!$P$3=22.5,MATCH(E$1,Cal!$G$6:$G$21,0),MATCH(E$1,Cal!$H$6:$H$41,0)))*Cal!$C307</f>
        <v>0</v>
      </c>
      <c r="F307" s="31">
        <f>INDEX('INPUT MIN'!$B:$AK,Cal!$E307,IF(Cal!$P$3=22.5,MATCH(F$1,Cal!$G$6:$G$21,0),MATCH(F$1,Cal!$H$6:$H$41,0)))*Cal!$C307</f>
        <v>0</v>
      </c>
      <c r="G307" s="31">
        <f>INDEX('INPUT MIN'!$B:$AK,Cal!$E307,IF(Cal!$P$3=22.5,MATCH(G$1,Cal!$G$6:$G$21,0),MATCH(G$1,Cal!$H$6:$H$41,0)))*Cal!$C307</f>
        <v>0</v>
      </c>
      <c r="H307" s="31">
        <f>INDEX('INPUT MIN'!$B:$AK,Cal!$E307,IF(Cal!$P$3=22.5,MATCH(H$1,Cal!$G$6:$G$21,0),MATCH(H$1,Cal!$H$6:$H$41,0)))*Cal!$C307</f>
        <v>0</v>
      </c>
      <c r="I307" s="31">
        <f>INDEX('INPUT MIN'!$B:$AK,Cal!$E307,IF(Cal!$P$3=22.5,MATCH(I$1,Cal!$G$6:$G$21,0),MATCH(I$1,Cal!$H$6:$H$41,0)))*Cal!$C307</f>
        <v>0</v>
      </c>
      <c r="J307" s="31">
        <f>INDEX('INPUT MIN'!$B:$AK,Cal!$E307,IF(Cal!$P$3=22.5,MATCH(J$1,Cal!$G$6:$G$21,0),MATCH(J$1,Cal!$H$6:$H$41,0)))*Cal!$C307</f>
        <v>0</v>
      </c>
      <c r="K307" s="31">
        <f>INDEX('INPUT MIN'!$B:$AK,Cal!$E307,IF(Cal!$P$3=22.5,MATCH(K$1,Cal!$G$6:$G$21,0),MATCH(K$1,Cal!$H$6:$H$41,0)))*Cal!$C307</f>
        <v>0</v>
      </c>
      <c r="L307" s="31">
        <f>INDEX('INPUT MIN'!$B:$AK,Cal!$E307,IF(Cal!$P$3=22.5,MATCH(L$1,Cal!$G$6:$G$21,0),MATCH(L$1,Cal!$H$6:$H$41,0)))*Cal!$C307</f>
        <v>0</v>
      </c>
      <c r="M307" s="31">
        <f>INDEX('INPUT MIN'!$B:$AK,Cal!$E307,IF(Cal!$P$3=22.5,MATCH(M$1,Cal!$G$6:$G$21,0),MATCH(M$1,Cal!$H$6:$H$41,0)))*Cal!$C307</f>
        <v>0</v>
      </c>
      <c r="N307" s="31">
        <f>INDEX('INPUT MIN'!$B:$AK,Cal!$E307,IF(Cal!$P$3=22.5,MATCH(N$1,Cal!$G$6:$G$21,0),MATCH(N$1,Cal!$H$6:$H$41,0)))*Cal!$C307</f>
        <v>0</v>
      </c>
      <c r="O307" s="31">
        <f>INDEX('INPUT MIN'!$B:$AK,Cal!$E307,IF(Cal!$P$3=22.5,MATCH(O$1,Cal!$G$6:$G$21,0),MATCH(O$1,Cal!$H$6:$H$41,0)))*Cal!$C307</f>
        <v>0</v>
      </c>
      <c r="P307" s="31">
        <f>INDEX('INPUT MIN'!$B:$AK,Cal!$E307,IF(Cal!$P$3=22.5,MATCH(P$1,Cal!$G$6:$G$21,0),MATCH(P$1,Cal!$H$6:$H$41,0)))*Cal!$C307</f>
        <v>0</v>
      </c>
      <c r="Q307" s="31">
        <f>INDEX('INPUT MIN'!$B:$AK,Cal!$E307,IF(Cal!$P$3=22.5,MATCH(Q$1,Cal!$G$6:$G$21,0),MATCH(Q$1,Cal!$H$6:$H$41,0)))*Cal!$C307</f>
        <v>0</v>
      </c>
      <c r="R307" s="31">
        <f>INDEX('INPUT MIN'!$B:$AK,Cal!$E307,IF(Cal!$P$3=22.5,MATCH(R$1,Cal!$G$6:$G$21,0),MATCH(R$1,Cal!$H$6:$H$41,0)))*Cal!$C307</f>
        <v>0</v>
      </c>
      <c r="S307" s="31">
        <f>INDEX('INPUT MIN'!$B:$AK,Cal!$E307,IF(Cal!$P$3=22.5,MATCH(S$1,Cal!$G$6:$G$21,0),MATCH(S$1,Cal!$H$6:$H$41,0)))*Cal!$C307</f>
        <v>0</v>
      </c>
      <c r="T307" s="31">
        <f>INDEX('INPUT MIN'!$B:$AK,Cal!$E307,IF(Cal!$P$3=22.5,MATCH(T$1,Cal!$G$6:$G$21,0),MATCH(T$1,Cal!$H$6:$H$41,0)))*Cal!$C307</f>
        <v>0</v>
      </c>
      <c r="U307" s="31">
        <f>INDEX('INPUT MIN'!$B:$AK,Cal!$E307,IF(Cal!$P$3=22.5,MATCH(U$1,Cal!$G$6:$G$21,0),MATCH(U$1,Cal!$H$6:$H$41,0)))*Cal!$C307</f>
        <v>0</v>
      </c>
      <c r="V307" s="31">
        <f>INDEX('INPUT MIN'!$B:$AK,Cal!$E307,IF(Cal!$P$3=22.5,MATCH(V$1,Cal!$G$6:$G$21,0),MATCH(V$1,Cal!$H$6:$H$41,0)))*Cal!$C307</f>
        <v>0</v>
      </c>
      <c r="W307" s="31">
        <f>INDEX('INPUT MIN'!$B:$AK,Cal!$E307,IF(Cal!$P$3=22.5,MATCH(W$1,Cal!$G$6:$G$21,0),MATCH(W$1,Cal!$H$6:$H$41,0)))*Cal!$C307</f>
        <v>0</v>
      </c>
      <c r="X307" s="31">
        <f>INDEX('INPUT MIN'!$B:$AK,Cal!$E307,IF(Cal!$P$3=22.5,MATCH(X$1,Cal!$G$6:$G$21,0),MATCH(X$1,Cal!$H$6:$H$41,0)))*Cal!$C307</f>
        <v>0</v>
      </c>
      <c r="Y307" s="31">
        <f>INDEX('INPUT MIN'!$B:$AK,Cal!$E307,IF(Cal!$P$3=22.5,MATCH(Y$1,Cal!$G$6:$G$21,0),MATCH(Y$1,Cal!$H$6:$H$41,0)))*Cal!$C307</f>
        <v>0</v>
      </c>
      <c r="Z307" s="31">
        <f>INDEX('INPUT MIN'!$B:$AK,Cal!$E307,IF(Cal!$P$3=22.5,MATCH(Z$1,Cal!$G$6:$G$21,0),MATCH(Z$1,Cal!$H$6:$H$41,0)))*Cal!$C307</f>
        <v>0</v>
      </c>
      <c r="AA307" s="31">
        <f>INDEX('INPUT MIN'!$B:$AK,Cal!$E307,IF(Cal!$P$3=22.5,MATCH(AA$1,Cal!$G$6:$G$21,0),MATCH(AA$1,Cal!$H$6:$H$41,0)))*Cal!$C307</f>
        <v>0</v>
      </c>
      <c r="AB307" s="31">
        <f>INDEX('INPUT MIN'!$B:$AK,Cal!$E307,IF(Cal!$P$3=22.5,MATCH(AB$1,Cal!$G$6:$G$21,0),MATCH(AB$1,Cal!$H$6:$H$41,0)))*Cal!$C307</f>
        <v>0</v>
      </c>
      <c r="AC307" s="31">
        <f>INDEX('INPUT MIN'!$B:$AK,Cal!$E307,IF(Cal!$P$3=22.5,MATCH(AC$1,Cal!$G$6:$G$21,0),MATCH(AC$1,Cal!$H$6:$H$41,0)))*Cal!$C307</f>
        <v>0</v>
      </c>
      <c r="AD307" s="31">
        <f>INDEX('INPUT MIN'!$B:$AK,Cal!$E307,IF(Cal!$P$3=22.5,MATCH(AD$1,Cal!$G$6:$G$21,0),MATCH(AD$1,Cal!$H$6:$H$41,0)))*Cal!$C307</f>
        <v>0</v>
      </c>
      <c r="AE307" s="31">
        <f>INDEX('INPUT MIN'!$B:$AK,Cal!$E307,IF(Cal!$P$3=22.5,MATCH(AE$1,Cal!$G$6:$G$21,0),MATCH(AE$1,Cal!$H$6:$H$41,0)))*Cal!$C307</f>
        <v>0</v>
      </c>
      <c r="AF307" s="31">
        <f>INDEX('INPUT MIN'!$B:$AK,Cal!$E307,IF(Cal!$P$3=22.5,MATCH(AF$1,Cal!$G$6:$G$21,0),MATCH(AF$1,Cal!$H$6:$H$41,0)))*Cal!$C307</f>
        <v>0</v>
      </c>
      <c r="AG307" s="31">
        <f>INDEX('INPUT MIN'!$B:$AK,Cal!$E307,IF(Cal!$P$3=22.5,MATCH(AG$1,Cal!$G$6:$G$21,0),MATCH(AG$1,Cal!$H$6:$H$41,0)))*Cal!$C307</f>
        <v>0</v>
      </c>
      <c r="AH307" s="31">
        <f>INDEX('INPUT MIN'!$B:$AK,Cal!$E307,IF(Cal!$P$3=22.5,MATCH(AH$1,Cal!$G$6:$G$21,0),MATCH(AH$1,Cal!$H$6:$H$41,0)))*Cal!$C307</f>
        <v>0</v>
      </c>
      <c r="AI307" s="31">
        <f>INDEX('INPUT MIN'!$B:$AK,Cal!$E307,IF(Cal!$P$3=22.5,MATCH(AI$1,Cal!$G$6:$G$21,0),MATCH(AI$1,Cal!$H$6:$H$41,0)))*Cal!$C307</f>
        <v>0</v>
      </c>
      <c r="AJ307" s="31">
        <f>INDEX('INPUT MIN'!$B:$AK,Cal!$E307,IF(Cal!$P$3=22.5,MATCH(AJ$1,Cal!$G$6:$G$21,0),MATCH(AJ$1,Cal!$H$6:$H$41,0)))*Cal!$C307</f>
        <v>0</v>
      </c>
      <c r="AK307" s="31">
        <f>INDEX('INPUT MIN'!$B:$AK,Cal!$E307,IF(Cal!$P$3=22.5,MATCH(AK$1,Cal!$G$6:$G$21,0),MATCH(AK$1,Cal!$H$6:$H$41,0)))*Cal!$C307</f>
        <v>0</v>
      </c>
      <c r="AL307" s="31">
        <f>INDEX('INPUT MIN'!$B:$AK,Cal!$E307,IF(Cal!$P$3=22.5,MATCH(AL$1,Cal!$G$6:$G$21,0),MATCH(AL$1,Cal!$H$6:$H$41,0)))*Cal!$C307</f>
        <v>0</v>
      </c>
    </row>
    <row r="308" spans="1:38" x14ac:dyDescent="0.4">
      <c r="A308" s="7">
        <f>Cal!A308</f>
        <v>307</v>
      </c>
      <c r="B308" s="31">
        <f>INDEX('INPUT MIN'!$B:$AK,Cal!$E308,IF(Cal!$P$3=22.5,MATCH(B$1,Cal!$G$6:$G$21,0),MATCH(B$1,Cal!$H$6:$H$41,0)))*Cal!$C308</f>
        <v>0</v>
      </c>
      <c r="C308" s="31">
        <f>INDEX('INPUT MIN'!$B:$AK,Cal!$E308,IF(Cal!$P$3=22.5,MATCH(C$1,Cal!$G$6:$G$21,0),MATCH(C$1,Cal!$H$6:$H$41,0)))*Cal!$C308</f>
        <v>0</v>
      </c>
      <c r="D308" s="31">
        <f>INDEX('INPUT MIN'!$B:$AK,Cal!$E308,IF(Cal!$P$3=22.5,MATCH(D$1,Cal!$G$6:$G$21,0),MATCH(D$1,Cal!$H$6:$H$41,0)))*Cal!$C308</f>
        <v>0</v>
      </c>
      <c r="E308" s="31">
        <f>INDEX('INPUT MIN'!$B:$AK,Cal!$E308,IF(Cal!$P$3=22.5,MATCH(E$1,Cal!$G$6:$G$21,0),MATCH(E$1,Cal!$H$6:$H$41,0)))*Cal!$C308</f>
        <v>0</v>
      </c>
      <c r="F308" s="31">
        <f>INDEX('INPUT MIN'!$B:$AK,Cal!$E308,IF(Cal!$P$3=22.5,MATCH(F$1,Cal!$G$6:$G$21,0),MATCH(F$1,Cal!$H$6:$H$41,0)))*Cal!$C308</f>
        <v>0</v>
      </c>
      <c r="G308" s="31">
        <f>INDEX('INPUT MIN'!$B:$AK,Cal!$E308,IF(Cal!$P$3=22.5,MATCH(G$1,Cal!$G$6:$G$21,0),MATCH(G$1,Cal!$H$6:$H$41,0)))*Cal!$C308</f>
        <v>0</v>
      </c>
      <c r="H308" s="31">
        <f>INDEX('INPUT MIN'!$B:$AK,Cal!$E308,IF(Cal!$P$3=22.5,MATCH(H$1,Cal!$G$6:$G$21,0),MATCH(H$1,Cal!$H$6:$H$41,0)))*Cal!$C308</f>
        <v>0</v>
      </c>
      <c r="I308" s="31">
        <f>INDEX('INPUT MIN'!$B:$AK,Cal!$E308,IF(Cal!$P$3=22.5,MATCH(I$1,Cal!$G$6:$G$21,0),MATCH(I$1,Cal!$H$6:$H$41,0)))*Cal!$C308</f>
        <v>0</v>
      </c>
      <c r="J308" s="31">
        <f>INDEX('INPUT MIN'!$B:$AK,Cal!$E308,IF(Cal!$P$3=22.5,MATCH(J$1,Cal!$G$6:$G$21,0),MATCH(J$1,Cal!$H$6:$H$41,0)))*Cal!$C308</f>
        <v>0</v>
      </c>
      <c r="K308" s="31">
        <f>INDEX('INPUT MIN'!$B:$AK,Cal!$E308,IF(Cal!$P$3=22.5,MATCH(K$1,Cal!$G$6:$G$21,0),MATCH(K$1,Cal!$H$6:$H$41,0)))*Cal!$C308</f>
        <v>0</v>
      </c>
      <c r="L308" s="31">
        <f>INDEX('INPUT MIN'!$B:$AK,Cal!$E308,IF(Cal!$P$3=22.5,MATCH(L$1,Cal!$G$6:$G$21,0),MATCH(L$1,Cal!$H$6:$H$41,0)))*Cal!$C308</f>
        <v>0</v>
      </c>
      <c r="M308" s="31">
        <f>INDEX('INPUT MIN'!$B:$AK,Cal!$E308,IF(Cal!$P$3=22.5,MATCH(M$1,Cal!$G$6:$G$21,0),MATCH(M$1,Cal!$H$6:$H$41,0)))*Cal!$C308</f>
        <v>0</v>
      </c>
      <c r="N308" s="31">
        <f>INDEX('INPUT MIN'!$B:$AK,Cal!$E308,IF(Cal!$P$3=22.5,MATCH(N$1,Cal!$G$6:$G$21,0),MATCH(N$1,Cal!$H$6:$H$41,0)))*Cal!$C308</f>
        <v>0</v>
      </c>
      <c r="O308" s="31">
        <f>INDEX('INPUT MIN'!$B:$AK,Cal!$E308,IF(Cal!$P$3=22.5,MATCH(O$1,Cal!$G$6:$G$21,0),MATCH(O$1,Cal!$H$6:$H$41,0)))*Cal!$C308</f>
        <v>0</v>
      </c>
      <c r="P308" s="31">
        <f>INDEX('INPUT MIN'!$B:$AK,Cal!$E308,IF(Cal!$P$3=22.5,MATCH(P$1,Cal!$G$6:$G$21,0),MATCH(P$1,Cal!$H$6:$H$41,0)))*Cal!$C308</f>
        <v>0</v>
      </c>
      <c r="Q308" s="31">
        <f>INDEX('INPUT MIN'!$B:$AK,Cal!$E308,IF(Cal!$P$3=22.5,MATCH(Q$1,Cal!$G$6:$G$21,0),MATCH(Q$1,Cal!$H$6:$H$41,0)))*Cal!$C308</f>
        <v>0</v>
      </c>
      <c r="R308" s="31">
        <f>INDEX('INPUT MIN'!$B:$AK,Cal!$E308,IF(Cal!$P$3=22.5,MATCH(R$1,Cal!$G$6:$G$21,0),MATCH(R$1,Cal!$H$6:$H$41,0)))*Cal!$C308</f>
        <v>0</v>
      </c>
      <c r="S308" s="31">
        <f>INDEX('INPUT MIN'!$B:$AK,Cal!$E308,IF(Cal!$P$3=22.5,MATCH(S$1,Cal!$G$6:$G$21,0),MATCH(S$1,Cal!$H$6:$H$41,0)))*Cal!$C308</f>
        <v>0</v>
      </c>
      <c r="T308" s="31">
        <f>INDEX('INPUT MIN'!$B:$AK,Cal!$E308,IF(Cal!$P$3=22.5,MATCH(T$1,Cal!$G$6:$G$21,0),MATCH(T$1,Cal!$H$6:$H$41,0)))*Cal!$C308</f>
        <v>0</v>
      </c>
      <c r="U308" s="31">
        <f>INDEX('INPUT MIN'!$B:$AK,Cal!$E308,IF(Cal!$P$3=22.5,MATCH(U$1,Cal!$G$6:$G$21,0),MATCH(U$1,Cal!$H$6:$H$41,0)))*Cal!$C308</f>
        <v>0</v>
      </c>
      <c r="V308" s="31">
        <f>INDEX('INPUT MIN'!$B:$AK,Cal!$E308,IF(Cal!$P$3=22.5,MATCH(V$1,Cal!$G$6:$G$21,0),MATCH(V$1,Cal!$H$6:$H$41,0)))*Cal!$C308</f>
        <v>0</v>
      </c>
      <c r="W308" s="31">
        <f>INDEX('INPUT MIN'!$B:$AK,Cal!$E308,IF(Cal!$P$3=22.5,MATCH(W$1,Cal!$G$6:$G$21,0),MATCH(W$1,Cal!$H$6:$H$41,0)))*Cal!$C308</f>
        <v>0</v>
      </c>
      <c r="X308" s="31">
        <f>INDEX('INPUT MIN'!$B:$AK,Cal!$E308,IF(Cal!$P$3=22.5,MATCH(X$1,Cal!$G$6:$G$21,0),MATCH(X$1,Cal!$H$6:$H$41,0)))*Cal!$C308</f>
        <v>0</v>
      </c>
      <c r="Y308" s="31">
        <f>INDEX('INPUT MIN'!$B:$AK,Cal!$E308,IF(Cal!$P$3=22.5,MATCH(Y$1,Cal!$G$6:$G$21,0),MATCH(Y$1,Cal!$H$6:$H$41,0)))*Cal!$C308</f>
        <v>0</v>
      </c>
      <c r="Z308" s="31">
        <f>INDEX('INPUT MIN'!$B:$AK,Cal!$E308,IF(Cal!$P$3=22.5,MATCH(Z$1,Cal!$G$6:$G$21,0),MATCH(Z$1,Cal!$H$6:$H$41,0)))*Cal!$C308</f>
        <v>0</v>
      </c>
      <c r="AA308" s="31">
        <f>INDEX('INPUT MIN'!$B:$AK,Cal!$E308,IF(Cal!$P$3=22.5,MATCH(AA$1,Cal!$G$6:$G$21,0),MATCH(AA$1,Cal!$H$6:$H$41,0)))*Cal!$C308</f>
        <v>0</v>
      </c>
      <c r="AB308" s="31">
        <f>INDEX('INPUT MIN'!$B:$AK,Cal!$E308,IF(Cal!$P$3=22.5,MATCH(AB$1,Cal!$G$6:$G$21,0),MATCH(AB$1,Cal!$H$6:$H$41,0)))*Cal!$C308</f>
        <v>0</v>
      </c>
      <c r="AC308" s="31">
        <f>INDEX('INPUT MIN'!$B:$AK,Cal!$E308,IF(Cal!$P$3=22.5,MATCH(AC$1,Cal!$G$6:$G$21,0),MATCH(AC$1,Cal!$H$6:$H$41,0)))*Cal!$C308</f>
        <v>0</v>
      </c>
      <c r="AD308" s="31">
        <f>INDEX('INPUT MIN'!$B:$AK,Cal!$E308,IF(Cal!$P$3=22.5,MATCH(AD$1,Cal!$G$6:$G$21,0),MATCH(AD$1,Cal!$H$6:$H$41,0)))*Cal!$C308</f>
        <v>0</v>
      </c>
      <c r="AE308" s="31">
        <f>INDEX('INPUT MIN'!$B:$AK,Cal!$E308,IF(Cal!$P$3=22.5,MATCH(AE$1,Cal!$G$6:$G$21,0),MATCH(AE$1,Cal!$H$6:$H$41,0)))*Cal!$C308</f>
        <v>0</v>
      </c>
      <c r="AF308" s="31">
        <f>INDEX('INPUT MIN'!$B:$AK,Cal!$E308,IF(Cal!$P$3=22.5,MATCH(AF$1,Cal!$G$6:$G$21,0),MATCH(AF$1,Cal!$H$6:$H$41,0)))*Cal!$C308</f>
        <v>0</v>
      </c>
      <c r="AG308" s="31">
        <f>INDEX('INPUT MIN'!$B:$AK,Cal!$E308,IF(Cal!$P$3=22.5,MATCH(AG$1,Cal!$G$6:$G$21,0),MATCH(AG$1,Cal!$H$6:$H$41,0)))*Cal!$C308</f>
        <v>0</v>
      </c>
      <c r="AH308" s="31">
        <f>INDEX('INPUT MIN'!$B:$AK,Cal!$E308,IF(Cal!$P$3=22.5,MATCH(AH$1,Cal!$G$6:$G$21,0),MATCH(AH$1,Cal!$H$6:$H$41,0)))*Cal!$C308</f>
        <v>0</v>
      </c>
      <c r="AI308" s="31">
        <f>INDEX('INPUT MIN'!$B:$AK,Cal!$E308,IF(Cal!$P$3=22.5,MATCH(AI$1,Cal!$G$6:$G$21,0),MATCH(AI$1,Cal!$H$6:$H$41,0)))*Cal!$C308</f>
        <v>0</v>
      </c>
      <c r="AJ308" s="31">
        <f>INDEX('INPUT MIN'!$B:$AK,Cal!$E308,IF(Cal!$P$3=22.5,MATCH(AJ$1,Cal!$G$6:$G$21,0),MATCH(AJ$1,Cal!$H$6:$H$41,0)))*Cal!$C308</f>
        <v>0</v>
      </c>
      <c r="AK308" s="31">
        <f>INDEX('INPUT MIN'!$B:$AK,Cal!$E308,IF(Cal!$P$3=22.5,MATCH(AK$1,Cal!$G$6:$G$21,0),MATCH(AK$1,Cal!$H$6:$H$41,0)))*Cal!$C308</f>
        <v>0</v>
      </c>
      <c r="AL308" s="31">
        <f>INDEX('INPUT MIN'!$B:$AK,Cal!$E308,IF(Cal!$P$3=22.5,MATCH(AL$1,Cal!$G$6:$G$21,0),MATCH(AL$1,Cal!$H$6:$H$41,0)))*Cal!$C308</f>
        <v>0</v>
      </c>
    </row>
    <row r="309" spans="1:38" x14ac:dyDescent="0.4">
      <c r="A309" s="7">
        <f>Cal!A309</f>
        <v>308</v>
      </c>
      <c r="B309" s="31">
        <f>INDEX('INPUT MIN'!$B:$AK,Cal!$E309,IF(Cal!$P$3=22.5,MATCH(B$1,Cal!$G$6:$G$21,0),MATCH(B$1,Cal!$H$6:$H$41,0)))*Cal!$C309</f>
        <v>0</v>
      </c>
      <c r="C309" s="31">
        <f>INDEX('INPUT MIN'!$B:$AK,Cal!$E309,IF(Cal!$P$3=22.5,MATCH(C$1,Cal!$G$6:$G$21,0),MATCH(C$1,Cal!$H$6:$H$41,0)))*Cal!$C309</f>
        <v>0</v>
      </c>
      <c r="D309" s="31">
        <f>INDEX('INPUT MIN'!$B:$AK,Cal!$E309,IF(Cal!$P$3=22.5,MATCH(D$1,Cal!$G$6:$G$21,0),MATCH(D$1,Cal!$H$6:$H$41,0)))*Cal!$C309</f>
        <v>0</v>
      </c>
      <c r="E309" s="31">
        <f>INDEX('INPUT MIN'!$B:$AK,Cal!$E309,IF(Cal!$P$3=22.5,MATCH(E$1,Cal!$G$6:$G$21,0),MATCH(E$1,Cal!$H$6:$H$41,0)))*Cal!$C309</f>
        <v>0</v>
      </c>
      <c r="F309" s="31">
        <f>INDEX('INPUT MIN'!$B:$AK,Cal!$E309,IF(Cal!$P$3=22.5,MATCH(F$1,Cal!$G$6:$G$21,0),MATCH(F$1,Cal!$H$6:$H$41,0)))*Cal!$C309</f>
        <v>0</v>
      </c>
      <c r="G309" s="31">
        <f>INDEX('INPUT MIN'!$B:$AK,Cal!$E309,IF(Cal!$P$3=22.5,MATCH(G$1,Cal!$G$6:$G$21,0),MATCH(G$1,Cal!$H$6:$H$41,0)))*Cal!$C309</f>
        <v>0</v>
      </c>
      <c r="H309" s="31">
        <f>INDEX('INPUT MIN'!$B:$AK,Cal!$E309,IF(Cal!$P$3=22.5,MATCH(H$1,Cal!$G$6:$G$21,0),MATCH(H$1,Cal!$H$6:$H$41,0)))*Cal!$C309</f>
        <v>0</v>
      </c>
      <c r="I309" s="31">
        <f>INDEX('INPUT MIN'!$B:$AK,Cal!$E309,IF(Cal!$P$3=22.5,MATCH(I$1,Cal!$G$6:$G$21,0),MATCH(I$1,Cal!$H$6:$H$41,0)))*Cal!$C309</f>
        <v>0</v>
      </c>
      <c r="J309" s="31">
        <f>INDEX('INPUT MIN'!$B:$AK,Cal!$E309,IF(Cal!$P$3=22.5,MATCH(J$1,Cal!$G$6:$G$21,0),MATCH(J$1,Cal!$H$6:$H$41,0)))*Cal!$C309</f>
        <v>0</v>
      </c>
      <c r="K309" s="31">
        <f>INDEX('INPUT MIN'!$B:$AK,Cal!$E309,IF(Cal!$P$3=22.5,MATCH(K$1,Cal!$G$6:$G$21,0),MATCH(K$1,Cal!$H$6:$H$41,0)))*Cal!$C309</f>
        <v>0</v>
      </c>
      <c r="L309" s="31">
        <f>INDEX('INPUT MIN'!$B:$AK,Cal!$E309,IF(Cal!$P$3=22.5,MATCH(L$1,Cal!$G$6:$G$21,0),MATCH(L$1,Cal!$H$6:$H$41,0)))*Cal!$C309</f>
        <v>0</v>
      </c>
      <c r="M309" s="31">
        <f>INDEX('INPUT MIN'!$B:$AK,Cal!$E309,IF(Cal!$P$3=22.5,MATCH(M$1,Cal!$G$6:$G$21,0),MATCH(M$1,Cal!$H$6:$H$41,0)))*Cal!$C309</f>
        <v>0</v>
      </c>
      <c r="N309" s="31">
        <f>INDEX('INPUT MIN'!$B:$AK,Cal!$E309,IF(Cal!$P$3=22.5,MATCH(N$1,Cal!$G$6:$G$21,0),MATCH(N$1,Cal!$H$6:$H$41,0)))*Cal!$C309</f>
        <v>0</v>
      </c>
      <c r="O309" s="31">
        <f>INDEX('INPUT MIN'!$B:$AK,Cal!$E309,IF(Cal!$P$3=22.5,MATCH(O$1,Cal!$G$6:$G$21,0),MATCH(O$1,Cal!$H$6:$H$41,0)))*Cal!$C309</f>
        <v>0</v>
      </c>
      <c r="P309" s="31">
        <f>INDEX('INPUT MIN'!$B:$AK,Cal!$E309,IF(Cal!$P$3=22.5,MATCH(P$1,Cal!$G$6:$G$21,0),MATCH(P$1,Cal!$H$6:$H$41,0)))*Cal!$C309</f>
        <v>0</v>
      </c>
      <c r="Q309" s="31">
        <f>INDEX('INPUT MIN'!$B:$AK,Cal!$E309,IF(Cal!$P$3=22.5,MATCH(Q$1,Cal!$G$6:$G$21,0),MATCH(Q$1,Cal!$H$6:$H$41,0)))*Cal!$C309</f>
        <v>0</v>
      </c>
      <c r="R309" s="31">
        <f>INDEX('INPUT MIN'!$B:$AK,Cal!$E309,IF(Cal!$P$3=22.5,MATCH(R$1,Cal!$G$6:$G$21,0),MATCH(R$1,Cal!$H$6:$H$41,0)))*Cal!$C309</f>
        <v>0</v>
      </c>
      <c r="S309" s="31">
        <f>INDEX('INPUT MIN'!$B:$AK,Cal!$E309,IF(Cal!$P$3=22.5,MATCH(S$1,Cal!$G$6:$G$21,0),MATCH(S$1,Cal!$H$6:$H$41,0)))*Cal!$C309</f>
        <v>0</v>
      </c>
      <c r="T309" s="31">
        <f>INDEX('INPUT MIN'!$B:$AK,Cal!$E309,IF(Cal!$P$3=22.5,MATCH(T$1,Cal!$G$6:$G$21,0),MATCH(T$1,Cal!$H$6:$H$41,0)))*Cal!$C309</f>
        <v>0</v>
      </c>
      <c r="U309" s="31">
        <f>INDEX('INPUT MIN'!$B:$AK,Cal!$E309,IF(Cal!$P$3=22.5,MATCH(U$1,Cal!$G$6:$G$21,0),MATCH(U$1,Cal!$H$6:$H$41,0)))*Cal!$C309</f>
        <v>0</v>
      </c>
      <c r="V309" s="31">
        <f>INDEX('INPUT MIN'!$B:$AK,Cal!$E309,IF(Cal!$P$3=22.5,MATCH(V$1,Cal!$G$6:$G$21,0),MATCH(V$1,Cal!$H$6:$H$41,0)))*Cal!$C309</f>
        <v>0</v>
      </c>
      <c r="W309" s="31">
        <f>INDEX('INPUT MIN'!$B:$AK,Cal!$E309,IF(Cal!$P$3=22.5,MATCH(W$1,Cal!$G$6:$G$21,0),MATCH(W$1,Cal!$H$6:$H$41,0)))*Cal!$C309</f>
        <v>0</v>
      </c>
      <c r="X309" s="31">
        <f>INDEX('INPUT MIN'!$B:$AK,Cal!$E309,IF(Cal!$P$3=22.5,MATCH(X$1,Cal!$G$6:$G$21,0),MATCH(X$1,Cal!$H$6:$H$41,0)))*Cal!$C309</f>
        <v>0</v>
      </c>
      <c r="Y309" s="31">
        <f>INDEX('INPUT MIN'!$B:$AK,Cal!$E309,IF(Cal!$P$3=22.5,MATCH(Y$1,Cal!$G$6:$G$21,0),MATCH(Y$1,Cal!$H$6:$H$41,0)))*Cal!$C309</f>
        <v>0</v>
      </c>
      <c r="Z309" s="31">
        <f>INDEX('INPUT MIN'!$B:$AK,Cal!$E309,IF(Cal!$P$3=22.5,MATCH(Z$1,Cal!$G$6:$G$21,0),MATCH(Z$1,Cal!$H$6:$H$41,0)))*Cal!$C309</f>
        <v>0</v>
      </c>
      <c r="AA309" s="31">
        <f>INDEX('INPUT MIN'!$B:$AK,Cal!$E309,IF(Cal!$P$3=22.5,MATCH(AA$1,Cal!$G$6:$G$21,0),MATCH(AA$1,Cal!$H$6:$H$41,0)))*Cal!$C309</f>
        <v>0</v>
      </c>
      <c r="AB309" s="31">
        <f>INDEX('INPUT MIN'!$B:$AK,Cal!$E309,IF(Cal!$P$3=22.5,MATCH(AB$1,Cal!$G$6:$G$21,0),MATCH(AB$1,Cal!$H$6:$H$41,0)))*Cal!$C309</f>
        <v>0</v>
      </c>
      <c r="AC309" s="31">
        <f>INDEX('INPUT MIN'!$B:$AK,Cal!$E309,IF(Cal!$P$3=22.5,MATCH(AC$1,Cal!$G$6:$G$21,0),MATCH(AC$1,Cal!$H$6:$H$41,0)))*Cal!$C309</f>
        <v>0</v>
      </c>
      <c r="AD309" s="31">
        <f>INDEX('INPUT MIN'!$B:$AK,Cal!$E309,IF(Cal!$P$3=22.5,MATCH(AD$1,Cal!$G$6:$G$21,0),MATCH(AD$1,Cal!$H$6:$H$41,0)))*Cal!$C309</f>
        <v>0</v>
      </c>
      <c r="AE309" s="31">
        <f>INDEX('INPUT MIN'!$B:$AK,Cal!$E309,IF(Cal!$P$3=22.5,MATCH(AE$1,Cal!$G$6:$G$21,0),MATCH(AE$1,Cal!$H$6:$H$41,0)))*Cal!$C309</f>
        <v>0</v>
      </c>
      <c r="AF309" s="31">
        <f>INDEX('INPUT MIN'!$B:$AK,Cal!$E309,IF(Cal!$P$3=22.5,MATCH(AF$1,Cal!$G$6:$G$21,0),MATCH(AF$1,Cal!$H$6:$H$41,0)))*Cal!$C309</f>
        <v>0</v>
      </c>
      <c r="AG309" s="31">
        <f>INDEX('INPUT MIN'!$B:$AK,Cal!$E309,IF(Cal!$P$3=22.5,MATCH(AG$1,Cal!$G$6:$G$21,0),MATCH(AG$1,Cal!$H$6:$H$41,0)))*Cal!$C309</f>
        <v>0</v>
      </c>
      <c r="AH309" s="31">
        <f>INDEX('INPUT MIN'!$B:$AK,Cal!$E309,IF(Cal!$P$3=22.5,MATCH(AH$1,Cal!$G$6:$G$21,0),MATCH(AH$1,Cal!$H$6:$H$41,0)))*Cal!$C309</f>
        <v>0</v>
      </c>
      <c r="AI309" s="31">
        <f>INDEX('INPUT MIN'!$B:$AK,Cal!$E309,IF(Cal!$P$3=22.5,MATCH(AI$1,Cal!$G$6:$G$21,0),MATCH(AI$1,Cal!$H$6:$H$41,0)))*Cal!$C309</f>
        <v>0</v>
      </c>
      <c r="AJ309" s="31">
        <f>INDEX('INPUT MIN'!$B:$AK,Cal!$E309,IF(Cal!$P$3=22.5,MATCH(AJ$1,Cal!$G$6:$G$21,0),MATCH(AJ$1,Cal!$H$6:$H$41,0)))*Cal!$C309</f>
        <v>0</v>
      </c>
      <c r="AK309" s="31">
        <f>INDEX('INPUT MIN'!$B:$AK,Cal!$E309,IF(Cal!$P$3=22.5,MATCH(AK$1,Cal!$G$6:$G$21,0),MATCH(AK$1,Cal!$H$6:$H$41,0)))*Cal!$C309</f>
        <v>0</v>
      </c>
      <c r="AL309" s="31">
        <f>INDEX('INPUT MIN'!$B:$AK,Cal!$E309,IF(Cal!$P$3=22.5,MATCH(AL$1,Cal!$G$6:$G$21,0),MATCH(AL$1,Cal!$H$6:$H$41,0)))*Cal!$C309</f>
        <v>0</v>
      </c>
    </row>
    <row r="310" spans="1:38" x14ac:dyDescent="0.4">
      <c r="A310" s="7">
        <f>Cal!A310</f>
        <v>309</v>
      </c>
      <c r="B310" s="31">
        <f>INDEX('INPUT MIN'!$B:$AK,Cal!$E310,IF(Cal!$P$3=22.5,MATCH(B$1,Cal!$G$6:$G$21,0),MATCH(B$1,Cal!$H$6:$H$41,0)))*Cal!$C310</f>
        <v>0</v>
      </c>
      <c r="C310" s="31">
        <f>INDEX('INPUT MIN'!$B:$AK,Cal!$E310,IF(Cal!$P$3=22.5,MATCH(C$1,Cal!$G$6:$G$21,0),MATCH(C$1,Cal!$H$6:$H$41,0)))*Cal!$C310</f>
        <v>0</v>
      </c>
      <c r="D310" s="31">
        <f>INDEX('INPUT MIN'!$B:$AK,Cal!$E310,IF(Cal!$P$3=22.5,MATCH(D$1,Cal!$G$6:$G$21,0),MATCH(D$1,Cal!$H$6:$H$41,0)))*Cal!$C310</f>
        <v>0</v>
      </c>
      <c r="E310" s="31">
        <f>INDEX('INPUT MIN'!$B:$AK,Cal!$E310,IF(Cal!$P$3=22.5,MATCH(E$1,Cal!$G$6:$G$21,0),MATCH(E$1,Cal!$H$6:$H$41,0)))*Cal!$C310</f>
        <v>0</v>
      </c>
      <c r="F310" s="31">
        <f>INDEX('INPUT MIN'!$B:$AK,Cal!$E310,IF(Cal!$P$3=22.5,MATCH(F$1,Cal!$G$6:$G$21,0),MATCH(F$1,Cal!$H$6:$H$41,0)))*Cal!$C310</f>
        <v>0</v>
      </c>
      <c r="G310" s="31">
        <f>INDEX('INPUT MIN'!$B:$AK,Cal!$E310,IF(Cal!$P$3=22.5,MATCH(G$1,Cal!$G$6:$G$21,0),MATCH(G$1,Cal!$H$6:$H$41,0)))*Cal!$C310</f>
        <v>0</v>
      </c>
      <c r="H310" s="31">
        <f>INDEX('INPUT MIN'!$B:$AK,Cal!$E310,IF(Cal!$P$3=22.5,MATCH(H$1,Cal!$G$6:$G$21,0),MATCH(H$1,Cal!$H$6:$H$41,0)))*Cal!$C310</f>
        <v>0</v>
      </c>
      <c r="I310" s="31">
        <f>INDEX('INPUT MIN'!$B:$AK,Cal!$E310,IF(Cal!$P$3=22.5,MATCH(I$1,Cal!$G$6:$G$21,0),MATCH(I$1,Cal!$H$6:$H$41,0)))*Cal!$C310</f>
        <v>0</v>
      </c>
      <c r="J310" s="31">
        <f>INDEX('INPUT MIN'!$B:$AK,Cal!$E310,IF(Cal!$P$3=22.5,MATCH(J$1,Cal!$G$6:$G$21,0),MATCH(J$1,Cal!$H$6:$H$41,0)))*Cal!$C310</f>
        <v>0</v>
      </c>
      <c r="K310" s="31">
        <f>INDEX('INPUT MIN'!$B:$AK,Cal!$E310,IF(Cal!$P$3=22.5,MATCH(K$1,Cal!$G$6:$G$21,0),MATCH(K$1,Cal!$H$6:$H$41,0)))*Cal!$C310</f>
        <v>0</v>
      </c>
      <c r="L310" s="31">
        <f>INDEX('INPUT MIN'!$B:$AK,Cal!$E310,IF(Cal!$P$3=22.5,MATCH(L$1,Cal!$G$6:$G$21,0),MATCH(L$1,Cal!$H$6:$H$41,0)))*Cal!$C310</f>
        <v>0</v>
      </c>
      <c r="M310" s="31">
        <f>INDEX('INPUT MIN'!$B:$AK,Cal!$E310,IF(Cal!$P$3=22.5,MATCH(M$1,Cal!$G$6:$G$21,0),MATCH(M$1,Cal!$H$6:$H$41,0)))*Cal!$C310</f>
        <v>0</v>
      </c>
      <c r="N310" s="31">
        <f>INDEX('INPUT MIN'!$B:$AK,Cal!$E310,IF(Cal!$P$3=22.5,MATCH(N$1,Cal!$G$6:$G$21,0),MATCH(N$1,Cal!$H$6:$H$41,0)))*Cal!$C310</f>
        <v>0</v>
      </c>
      <c r="O310" s="31">
        <f>INDEX('INPUT MIN'!$B:$AK,Cal!$E310,IF(Cal!$P$3=22.5,MATCH(O$1,Cal!$G$6:$G$21,0),MATCH(O$1,Cal!$H$6:$H$41,0)))*Cal!$C310</f>
        <v>0</v>
      </c>
      <c r="P310" s="31">
        <f>INDEX('INPUT MIN'!$B:$AK,Cal!$E310,IF(Cal!$P$3=22.5,MATCH(P$1,Cal!$G$6:$G$21,0),MATCH(P$1,Cal!$H$6:$H$41,0)))*Cal!$C310</f>
        <v>0</v>
      </c>
      <c r="Q310" s="31">
        <f>INDEX('INPUT MIN'!$B:$AK,Cal!$E310,IF(Cal!$P$3=22.5,MATCH(Q$1,Cal!$G$6:$G$21,0),MATCH(Q$1,Cal!$H$6:$H$41,0)))*Cal!$C310</f>
        <v>0</v>
      </c>
      <c r="R310" s="31">
        <f>INDEX('INPUT MIN'!$B:$AK,Cal!$E310,IF(Cal!$P$3=22.5,MATCH(R$1,Cal!$G$6:$G$21,0),MATCH(R$1,Cal!$H$6:$H$41,0)))*Cal!$C310</f>
        <v>0</v>
      </c>
      <c r="S310" s="31">
        <f>INDEX('INPUT MIN'!$B:$AK,Cal!$E310,IF(Cal!$P$3=22.5,MATCH(S$1,Cal!$G$6:$G$21,0),MATCH(S$1,Cal!$H$6:$H$41,0)))*Cal!$C310</f>
        <v>0</v>
      </c>
      <c r="T310" s="31">
        <f>INDEX('INPUT MIN'!$B:$AK,Cal!$E310,IF(Cal!$P$3=22.5,MATCH(T$1,Cal!$G$6:$G$21,0),MATCH(T$1,Cal!$H$6:$H$41,0)))*Cal!$C310</f>
        <v>0</v>
      </c>
      <c r="U310" s="31">
        <f>INDEX('INPUT MIN'!$B:$AK,Cal!$E310,IF(Cal!$P$3=22.5,MATCH(U$1,Cal!$G$6:$G$21,0),MATCH(U$1,Cal!$H$6:$H$41,0)))*Cal!$C310</f>
        <v>0</v>
      </c>
      <c r="V310" s="31">
        <f>INDEX('INPUT MIN'!$B:$AK,Cal!$E310,IF(Cal!$P$3=22.5,MATCH(V$1,Cal!$G$6:$G$21,0),MATCH(V$1,Cal!$H$6:$H$41,0)))*Cal!$C310</f>
        <v>0</v>
      </c>
      <c r="W310" s="31">
        <f>INDEX('INPUT MIN'!$B:$AK,Cal!$E310,IF(Cal!$P$3=22.5,MATCH(W$1,Cal!$G$6:$G$21,0),MATCH(W$1,Cal!$H$6:$H$41,0)))*Cal!$C310</f>
        <v>0</v>
      </c>
      <c r="X310" s="31">
        <f>INDEX('INPUT MIN'!$B:$AK,Cal!$E310,IF(Cal!$P$3=22.5,MATCH(X$1,Cal!$G$6:$G$21,0),MATCH(X$1,Cal!$H$6:$H$41,0)))*Cal!$C310</f>
        <v>0</v>
      </c>
      <c r="Y310" s="31">
        <f>INDEX('INPUT MIN'!$B:$AK,Cal!$E310,IF(Cal!$P$3=22.5,MATCH(Y$1,Cal!$G$6:$G$21,0),MATCH(Y$1,Cal!$H$6:$H$41,0)))*Cal!$C310</f>
        <v>0</v>
      </c>
      <c r="Z310" s="31">
        <f>INDEX('INPUT MIN'!$B:$AK,Cal!$E310,IF(Cal!$P$3=22.5,MATCH(Z$1,Cal!$G$6:$G$21,0),MATCH(Z$1,Cal!$H$6:$H$41,0)))*Cal!$C310</f>
        <v>0</v>
      </c>
      <c r="AA310" s="31">
        <f>INDEX('INPUT MIN'!$B:$AK,Cal!$E310,IF(Cal!$P$3=22.5,MATCH(AA$1,Cal!$G$6:$G$21,0),MATCH(AA$1,Cal!$H$6:$H$41,0)))*Cal!$C310</f>
        <v>0</v>
      </c>
      <c r="AB310" s="31">
        <f>INDEX('INPUT MIN'!$B:$AK,Cal!$E310,IF(Cal!$P$3=22.5,MATCH(AB$1,Cal!$G$6:$G$21,0),MATCH(AB$1,Cal!$H$6:$H$41,0)))*Cal!$C310</f>
        <v>0</v>
      </c>
      <c r="AC310" s="31">
        <f>INDEX('INPUT MIN'!$B:$AK,Cal!$E310,IF(Cal!$P$3=22.5,MATCH(AC$1,Cal!$G$6:$G$21,0),MATCH(AC$1,Cal!$H$6:$H$41,0)))*Cal!$C310</f>
        <v>0</v>
      </c>
      <c r="AD310" s="31">
        <f>INDEX('INPUT MIN'!$B:$AK,Cal!$E310,IF(Cal!$P$3=22.5,MATCH(AD$1,Cal!$G$6:$G$21,0),MATCH(AD$1,Cal!$H$6:$H$41,0)))*Cal!$C310</f>
        <v>0</v>
      </c>
      <c r="AE310" s="31">
        <f>INDEX('INPUT MIN'!$B:$AK,Cal!$E310,IF(Cal!$P$3=22.5,MATCH(AE$1,Cal!$G$6:$G$21,0),MATCH(AE$1,Cal!$H$6:$H$41,0)))*Cal!$C310</f>
        <v>0</v>
      </c>
      <c r="AF310" s="31">
        <f>INDEX('INPUT MIN'!$B:$AK,Cal!$E310,IF(Cal!$P$3=22.5,MATCH(AF$1,Cal!$G$6:$G$21,0),MATCH(AF$1,Cal!$H$6:$H$41,0)))*Cal!$C310</f>
        <v>0</v>
      </c>
      <c r="AG310" s="31">
        <f>INDEX('INPUT MIN'!$B:$AK,Cal!$E310,IF(Cal!$P$3=22.5,MATCH(AG$1,Cal!$G$6:$G$21,0),MATCH(AG$1,Cal!$H$6:$H$41,0)))*Cal!$C310</f>
        <v>0</v>
      </c>
      <c r="AH310" s="31">
        <f>INDEX('INPUT MIN'!$B:$AK,Cal!$E310,IF(Cal!$P$3=22.5,MATCH(AH$1,Cal!$G$6:$G$21,0),MATCH(AH$1,Cal!$H$6:$H$41,0)))*Cal!$C310</f>
        <v>0</v>
      </c>
      <c r="AI310" s="31">
        <f>INDEX('INPUT MIN'!$B:$AK,Cal!$E310,IF(Cal!$P$3=22.5,MATCH(AI$1,Cal!$G$6:$G$21,0),MATCH(AI$1,Cal!$H$6:$H$41,0)))*Cal!$C310</f>
        <v>0</v>
      </c>
      <c r="AJ310" s="31">
        <f>INDEX('INPUT MIN'!$B:$AK,Cal!$E310,IF(Cal!$P$3=22.5,MATCH(AJ$1,Cal!$G$6:$G$21,0),MATCH(AJ$1,Cal!$H$6:$H$41,0)))*Cal!$C310</f>
        <v>0</v>
      </c>
      <c r="AK310" s="31">
        <f>INDEX('INPUT MIN'!$B:$AK,Cal!$E310,IF(Cal!$P$3=22.5,MATCH(AK$1,Cal!$G$6:$G$21,0),MATCH(AK$1,Cal!$H$6:$H$41,0)))*Cal!$C310</f>
        <v>0</v>
      </c>
      <c r="AL310" s="31">
        <f>INDEX('INPUT MIN'!$B:$AK,Cal!$E310,IF(Cal!$P$3=22.5,MATCH(AL$1,Cal!$G$6:$G$21,0),MATCH(AL$1,Cal!$H$6:$H$41,0)))*Cal!$C310</f>
        <v>0</v>
      </c>
    </row>
    <row r="311" spans="1:38" x14ac:dyDescent="0.4">
      <c r="A311" s="7">
        <f>Cal!A311</f>
        <v>310</v>
      </c>
      <c r="B311" s="31">
        <f>INDEX('INPUT MIN'!$B:$AK,Cal!$E311,IF(Cal!$P$3=22.5,MATCH(B$1,Cal!$G$6:$G$21,0),MATCH(B$1,Cal!$H$6:$H$41,0)))*Cal!$C311</f>
        <v>0</v>
      </c>
      <c r="C311" s="31">
        <f>INDEX('INPUT MIN'!$B:$AK,Cal!$E311,IF(Cal!$P$3=22.5,MATCH(C$1,Cal!$G$6:$G$21,0),MATCH(C$1,Cal!$H$6:$H$41,0)))*Cal!$C311</f>
        <v>0</v>
      </c>
      <c r="D311" s="31">
        <f>INDEX('INPUT MIN'!$B:$AK,Cal!$E311,IF(Cal!$P$3=22.5,MATCH(D$1,Cal!$G$6:$G$21,0),MATCH(D$1,Cal!$H$6:$H$41,0)))*Cal!$C311</f>
        <v>0</v>
      </c>
      <c r="E311" s="31">
        <f>INDEX('INPUT MIN'!$B:$AK,Cal!$E311,IF(Cal!$P$3=22.5,MATCH(E$1,Cal!$G$6:$G$21,0),MATCH(E$1,Cal!$H$6:$H$41,0)))*Cal!$C311</f>
        <v>0</v>
      </c>
      <c r="F311" s="31">
        <f>INDEX('INPUT MIN'!$B:$AK,Cal!$E311,IF(Cal!$P$3=22.5,MATCH(F$1,Cal!$G$6:$G$21,0),MATCH(F$1,Cal!$H$6:$H$41,0)))*Cal!$C311</f>
        <v>0</v>
      </c>
      <c r="G311" s="31">
        <f>INDEX('INPUT MIN'!$B:$AK,Cal!$E311,IF(Cal!$P$3=22.5,MATCH(G$1,Cal!$G$6:$G$21,0),MATCH(G$1,Cal!$H$6:$H$41,0)))*Cal!$C311</f>
        <v>0</v>
      </c>
      <c r="H311" s="31">
        <f>INDEX('INPUT MIN'!$B:$AK,Cal!$E311,IF(Cal!$P$3=22.5,MATCH(H$1,Cal!$G$6:$G$21,0),MATCH(H$1,Cal!$H$6:$H$41,0)))*Cal!$C311</f>
        <v>0</v>
      </c>
      <c r="I311" s="31">
        <f>INDEX('INPUT MIN'!$B:$AK,Cal!$E311,IF(Cal!$P$3=22.5,MATCH(I$1,Cal!$G$6:$G$21,0),MATCH(I$1,Cal!$H$6:$H$41,0)))*Cal!$C311</f>
        <v>0</v>
      </c>
      <c r="J311" s="31">
        <f>INDEX('INPUT MIN'!$B:$AK,Cal!$E311,IF(Cal!$P$3=22.5,MATCH(J$1,Cal!$G$6:$G$21,0),MATCH(J$1,Cal!$H$6:$H$41,0)))*Cal!$C311</f>
        <v>0</v>
      </c>
      <c r="K311" s="31">
        <f>INDEX('INPUT MIN'!$B:$AK,Cal!$E311,IF(Cal!$P$3=22.5,MATCH(K$1,Cal!$G$6:$G$21,0),MATCH(K$1,Cal!$H$6:$H$41,0)))*Cal!$C311</f>
        <v>0</v>
      </c>
      <c r="L311" s="31">
        <f>INDEX('INPUT MIN'!$B:$AK,Cal!$E311,IF(Cal!$P$3=22.5,MATCH(L$1,Cal!$G$6:$G$21,0),MATCH(L$1,Cal!$H$6:$H$41,0)))*Cal!$C311</f>
        <v>0</v>
      </c>
      <c r="M311" s="31">
        <f>INDEX('INPUT MIN'!$B:$AK,Cal!$E311,IF(Cal!$P$3=22.5,MATCH(M$1,Cal!$G$6:$G$21,0),MATCH(M$1,Cal!$H$6:$H$41,0)))*Cal!$C311</f>
        <v>0</v>
      </c>
      <c r="N311" s="31">
        <f>INDEX('INPUT MIN'!$B:$AK,Cal!$E311,IF(Cal!$P$3=22.5,MATCH(N$1,Cal!$G$6:$G$21,0),MATCH(N$1,Cal!$H$6:$H$41,0)))*Cal!$C311</f>
        <v>0</v>
      </c>
      <c r="O311" s="31">
        <f>INDEX('INPUT MIN'!$B:$AK,Cal!$E311,IF(Cal!$P$3=22.5,MATCH(O$1,Cal!$G$6:$G$21,0),MATCH(O$1,Cal!$H$6:$H$41,0)))*Cal!$C311</f>
        <v>0</v>
      </c>
      <c r="P311" s="31">
        <f>INDEX('INPUT MIN'!$B:$AK,Cal!$E311,IF(Cal!$P$3=22.5,MATCH(P$1,Cal!$G$6:$G$21,0),MATCH(P$1,Cal!$H$6:$H$41,0)))*Cal!$C311</f>
        <v>0</v>
      </c>
      <c r="Q311" s="31">
        <f>INDEX('INPUT MIN'!$B:$AK,Cal!$E311,IF(Cal!$P$3=22.5,MATCH(Q$1,Cal!$G$6:$G$21,0),MATCH(Q$1,Cal!$H$6:$H$41,0)))*Cal!$C311</f>
        <v>0</v>
      </c>
      <c r="R311" s="31">
        <f>INDEX('INPUT MIN'!$B:$AK,Cal!$E311,IF(Cal!$P$3=22.5,MATCH(R$1,Cal!$G$6:$G$21,0),MATCH(R$1,Cal!$H$6:$H$41,0)))*Cal!$C311</f>
        <v>0</v>
      </c>
      <c r="S311" s="31">
        <f>INDEX('INPUT MIN'!$B:$AK,Cal!$E311,IF(Cal!$P$3=22.5,MATCH(S$1,Cal!$G$6:$G$21,0),MATCH(S$1,Cal!$H$6:$H$41,0)))*Cal!$C311</f>
        <v>0</v>
      </c>
      <c r="T311" s="31">
        <f>INDEX('INPUT MIN'!$B:$AK,Cal!$E311,IF(Cal!$P$3=22.5,MATCH(T$1,Cal!$G$6:$G$21,0),MATCH(T$1,Cal!$H$6:$H$41,0)))*Cal!$C311</f>
        <v>0</v>
      </c>
      <c r="U311" s="31">
        <f>INDEX('INPUT MIN'!$B:$AK,Cal!$E311,IF(Cal!$P$3=22.5,MATCH(U$1,Cal!$G$6:$G$21,0),MATCH(U$1,Cal!$H$6:$H$41,0)))*Cal!$C311</f>
        <v>0</v>
      </c>
      <c r="V311" s="31">
        <f>INDEX('INPUT MIN'!$B:$AK,Cal!$E311,IF(Cal!$P$3=22.5,MATCH(V$1,Cal!$G$6:$G$21,0),MATCH(V$1,Cal!$H$6:$H$41,0)))*Cal!$C311</f>
        <v>0</v>
      </c>
      <c r="W311" s="31">
        <f>INDEX('INPUT MIN'!$B:$AK,Cal!$E311,IF(Cal!$P$3=22.5,MATCH(W$1,Cal!$G$6:$G$21,0),MATCH(W$1,Cal!$H$6:$H$41,0)))*Cal!$C311</f>
        <v>0</v>
      </c>
      <c r="X311" s="31">
        <f>INDEX('INPUT MIN'!$B:$AK,Cal!$E311,IF(Cal!$P$3=22.5,MATCH(X$1,Cal!$G$6:$G$21,0),MATCH(X$1,Cal!$H$6:$H$41,0)))*Cal!$C311</f>
        <v>0</v>
      </c>
      <c r="Y311" s="31">
        <f>INDEX('INPUT MIN'!$B:$AK,Cal!$E311,IF(Cal!$P$3=22.5,MATCH(Y$1,Cal!$G$6:$G$21,0),MATCH(Y$1,Cal!$H$6:$H$41,0)))*Cal!$C311</f>
        <v>0</v>
      </c>
      <c r="Z311" s="31">
        <f>INDEX('INPUT MIN'!$B:$AK,Cal!$E311,IF(Cal!$P$3=22.5,MATCH(Z$1,Cal!$G$6:$G$21,0),MATCH(Z$1,Cal!$H$6:$H$41,0)))*Cal!$C311</f>
        <v>0</v>
      </c>
      <c r="AA311" s="31">
        <f>INDEX('INPUT MIN'!$B:$AK,Cal!$E311,IF(Cal!$P$3=22.5,MATCH(AA$1,Cal!$G$6:$G$21,0),MATCH(AA$1,Cal!$H$6:$H$41,0)))*Cal!$C311</f>
        <v>0</v>
      </c>
      <c r="AB311" s="31">
        <f>INDEX('INPUT MIN'!$B:$AK,Cal!$E311,IF(Cal!$P$3=22.5,MATCH(AB$1,Cal!$G$6:$G$21,0),MATCH(AB$1,Cal!$H$6:$H$41,0)))*Cal!$C311</f>
        <v>0</v>
      </c>
      <c r="AC311" s="31">
        <f>INDEX('INPUT MIN'!$B:$AK,Cal!$E311,IF(Cal!$P$3=22.5,MATCH(AC$1,Cal!$G$6:$G$21,0),MATCH(AC$1,Cal!$H$6:$H$41,0)))*Cal!$C311</f>
        <v>0</v>
      </c>
      <c r="AD311" s="31">
        <f>INDEX('INPUT MIN'!$B:$AK,Cal!$E311,IF(Cal!$P$3=22.5,MATCH(AD$1,Cal!$G$6:$G$21,0),MATCH(AD$1,Cal!$H$6:$H$41,0)))*Cal!$C311</f>
        <v>0</v>
      </c>
      <c r="AE311" s="31">
        <f>INDEX('INPUT MIN'!$B:$AK,Cal!$E311,IF(Cal!$P$3=22.5,MATCH(AE$1,Cal!$G$6:$G$21,0),MATCH(AE$1,Cal!$H$6:$H$41,0)))*Cal!$C311</f>
        <v>0</v>
      </c>
      <c r="AF311" s="31">
        <f>INDEX('INPUT MIN'!$B:$AK,Cal!$E311,IF(Cal!$P$3=22.5,MATCH(AF$1,Cal!$G$6:$G$21,0),MATCH(AF$1,Cal!$H$6:$H$41,0)))*Cal!$C311</f>
        <v>0</v>
      </c>
      <c r="AG311" s="31">
        <f>INDEX('INPUT MIN'!$B:$AK,Cal!$E311,IF(Cal!$P$3=22.5,MATCH(AG$1,Cal!$G$6:$G$21,0),MATCH(AG$1,Cal!$H$6:$H$41,0)))*Cal!$C311</f>
        <v>0</v>
      </c>
      <c r="AH311" s="31">
        <f>INDEX('INPUT MIN'!$B:$AK,Cal!$E311,IF(Cal!$P$3=22.5,MATCH(AH$1,Cal!$G$6:$G$21,0),MATCH(AH$1,Cal!$H$6:$H$41,0)))*Cal!$C311</f>
        <v>0</v>
      </c>
      <c r="AI311" s="31">
        <f>INDEX('INPUT MIN'!$B:$AK,Cal!$E311,IF(Cal!$P$3=22.5,MATCH(AI$1,Cal!$G$6:$G$21,0),MATCH(AI$1,Cal!$H$6:$H$41,0)))*Cal!$C311</f>
        <v>0</v>
      </c>
      <c r="AJ311" s="31">
        <f>INDEX('INPUT MIN'!$B:$AK,Cal!$E311,IF(Cal!$P$3=22.5,MATCH(AJ$1,Cal!$G$6:$G$21,0),MATCH(AJ$1,Cal!$H$6:$H$41,0)))*Cal!$C311</f>
        <v>0</v>
      </c>
      <c r="AK311" s="31">
        <f>INDEX('INPUT MIN'!$B:$AK,Cal!$E311,IF(Cal!$P$3=22.5,MATCH(AK$1,Cal!$G$6:$G$21,0),MATCH(AK$1,Cal!$H$6:$H$41,0)))*Cal!$C311</f>
        <v>0</v>
      </c>
      <c r="AL311" s="31">
        <f>INDEX('INPUT MIN'!$B:$AK,Cal!$E311,IF(Cal!$P$3=22.5,MATCH(AL$1,Cal!$G$6:$G$21,0),MATCH(AL$1,Cal!$H$6:$H$41,0)))*Cal!$C311</f>
        <v>0</v>
      </c>
    </row>
    <row r="312" spans="1:38" x14ac:dyDescent="0.4">
      <c r="A312" s="7">
        <f>Cal!A312</f>
        <v>311</v>
      </c>
      <c r="B312" s="31">
        <f>INDEX('INPUT MIN'!$B:$AK,Cal!$E312,IF(Cal!$P$3=22.5,MATCH(B$1,Cal!$G$6:$G$21,0),MATCH(B$1,Cal!$H$6:$H$41,0)))*Cal!$C312</f>
        <v>0</v>
      </c>
      <c r="C312" s="31">
        <f>INDEX('INPUT MIN'!$B:$AK,Cal!$E312,IF(Cal!$P$3=22.5,MATCH(C$1,Cal!$G$6:$G$21,0),MATCH(C$1,Cal!$H$6:$H$41,0)))*Cal!$C312</f>
        <v>0</v>
      </c>
      <c r="D312" s="31">
        <f>INDEX('INPUT MIN'!$B:$AK,Cal!$E312,IF(Cal!$P$3=22.5,MATCH(D$1,Cal!$G$6:$G$21,0),MATCH(D$1,Cal!$H$6:$H$41,0)))*Cal!$C312</f>
        <v>0</v>
      </c>
      <c r="E312" s="31">
        <f>INDEX('INPUT MIN'!$B:$AK,Cal!$E312,IF(Cal!$P$3=22.5,MATCH(E$1,Cal!$G$6:$G$21,0),MATCH(E$1,Cal!$H$6:$H$41,0)))*Cal!$C312</f>
        <v>0</v>
      </c>
      <c r="F312" s="31">
        <f>INDEX('INPUT MIN'!$B:$AK,Cal!$E312,IF(Cal!$P$3=22.5,MATCH(F$1,Cal!$G$6:$G$21,0),MATCH(F$1,Cal!$H$6:$H$41,0)))*Cal!$C312</f>
        <v>0</v>
      </c>
      <c r="G312" s="31">
        <f>INDEX('INPUT MIN'!$B:$AK,Cal!$E312,IF(Cal!$P$3=22.5,MATCH(G$1,Cal!$G$6:$G$21,0),MATCH(G$1,Cal!$H$6:$H$41,0)))*Cal!$C312</f>
        <v>0</v>
      </c>
      <c r="H312" s="31">
        <f>INDEX('INPUT MIN'!$B:$AK,Cal!$E312,IF(Cal!$P$3=22.5,MATCH(H$1,Cal!$G$6:$G$21,0),MATCH(H$1,Cal!$H$6:$H$41,0)))*Cal!$C312</f>
        <v>0</v>
      </c>
      <c r="I312" s="31">
        <f>INDEX('INPUT MIN'!$B:$AK,Cal!$E312,IF(Cal!$P$3=22.5,MATCH(I$1,Cal!$G$6:$G$21,0),MATCH(I$1,Cal!$H$6:$H$41,0)))*Cal!$C312</f>
        <v>0</v>
      </c>
      <c r="J312" s="31">
        <f>INDEX('INPUT MIN'!$B:$AK,Cal!$E312,IF(Cal!$P$3=22.5,MATCH(J$1,Cal!$G$6:$G$21,0),MATCH(J$1,Cal!$H$6:$H$41,0)))*Cal!$C312</f>
        <v>0</v>
      </c>
      <c r="K312" s="31">
        <f>INDEX('INPUT MIN'!$B:$AK,Cal!$E312,IF(Cal!$P$3=22.5,MATCH(K$1,Cal!$G$6:$G$21,0),MATCH(K$1,Cal!$H$6:$H$41,0)))*Cal!$C312</f>
        <v>0</v>
      </c>
      <c r="L312" s="31">
        <f>INDEX('INPUT MIN'!$B:$AK,Cal!$E312,IF(Cal!$P$3=22.5,MATCH(L$1,Cal!$G$6:$G$21,0),MATCH(L$1,Cal!$H$6:$H$41,0)))*Cal!$C312</f>
        <v>0</v>
      </c>
      <c r="M312" s="31">
        <f>INDEX('INPUT MIN'!$B:$AK,Cal!$E312,IF(Cal!$P$3=22.5,MATCH(M$1,Cal!$G$6:$G$21,0),MATCH(M$1,Cal!$H$6:$H$41,0)))*Cal!$C312</f>
        <v>0</v>
      </c>
      <c r="N312" s="31">
        <f>INDEX('INPUT MIN'!$B:$AK,Cal!$E312,IF(Cal!$P$3=22.5,MATCH(N$1,Cal!$G$6:$G$21,0),MATCH(N$1,Cal!$H$6:$H$41,0)))*Cal!$C312</f>
        <v>0</v>
      </c>
      <c r="O312" s="31">
        <f>INDEX('INPUT MIN'!$B:$AK,Cal!$E312,IF(Cal!$P$3=22.5,MATCH(O$1,Cal!$G$6:$G$21,0),MATCH(O$1,Cal!$H$6:$H$41,0)))*Cal!$C312</f>
        <v>0</v>
      </c>
      <c r="P312" s="31">
        <f>INDEX('INPUT MIN'!$B:$AK,Cal!$E312,IF(Cal!$P$3=22.5,MATCH(P$1,Cal!$G$6:$G$21,0),MATCH(P$1,Cal!$H$6:$H$41,0)))*Cal!$C312</f>
        <v>0</v>
      </c>
      <c r="Q312" s="31">
        <f>INDEX('INPUT MIN'!$B:$AK,Cal!$E312,IF(Cal!$P$3=22.5,MATCH(Q$1,Cal!$G$6:$G$21,0),MATCH(Q$1,Cal!$H$6:$H$41,0)))*Cal!$C312</f>
        <v>0</v>
      </c>
      <c r="R312" s="31">
        <f>INDEX('INPUT MIN'!$B:$AK,Cal!$E312,IF(Cal!$P$3=22.5,MATCH(R$1,Cal!$G$6:$G$21,0),MATCH(R$1,Cal!$H$6:$H$41,0)))*Cal!$C312</f>
        <v>0</v>
      </c>
      <c r="S312" s="31">
        <f>INDEX('INPUT MIN'!$B:$AK,Cal!$E312,IF(Cal!$P$3=22.5,MATCH(S$1,Cal!$G$6:$G$21,0),MATCH(S$1,Cal!$H$6:$H$41,0)))*Cal!$C312</f>
        <v>0</v>
      </c>
      <c r="T312" s="31">
        <f>INDEX('INPUT MIN'!$B:$AK,Cal!$E312,IF(Cal!$P$3=22.5,MATCH(T$1,Cal!$G$6:$G$21,0),MATCH(T$1,Cal!$H$6:$H$41,0)))*Cal!$C312</f>
        <v>0</v>
      </c>
      <c r="U312" s="31">
        <f>INDEX('INPUT MIN'!$B:$AK,Cal!$E312,IF(Cal!$P$3=22.5,MATCH(U$1,Cal!$G$6:$G$21,0),MATCH(U$1,Cal!$H$6:$H$41,0)))*Cal!$C312</f>
        <v>0</v>
      </c>
      <c r="V312" s="31">
        <f>INDEX('INPUT MIN'!$B:$AK,Cal!$E312,IF(Cal!$P$3=22.5,MATCH(V$1,Cal!$G$6:$G$21,0),MATCH(V$1,Cal!$H$6:$H$41,0)))*Cal!$C312</f>
        <v>0</v>
      </c>
      <c r="W312" s="31">
        <f>INDEX('INPUT MIN'!$B:$AK,Cal!$E312,IF(Cal!$P$3=22.5,MATCH(W$1,Cal!$G$6:$G$21,0),MATCH(W$1,Cal!$H$6:$H$41,0)))*Cal!$C312</f>
        <v>0</v>
      </c>
      <c r="X312" s="31">
        <f>INDEX('INPUT MIN'!$B:$AK,Cal!$E312,IF(Cal!$P$3=22.5,MATCH(X$1,Cal!$G$6:$G$21,0),MATCH(X$1,Cal!$H$6:$H$41,0)))*Cal!$C312</f>
        <v>0</v>
      </c>
      <c r="Y312" s="31">
        <f>INDEX('INPUT MIN'!$B:$AK,Cal!$E312,IF(Cal!$P$3=22.5,MATCH(Y$1,Cal!$G$6:$G$21,0),MATCH(Y$1,Cal!$H$6:$H$41,0)))*Cal!$C312</f>
        <v>0</v>
      </c>
      <c r="Z312" s="31">
        <f>INDEX('INPUT MIN'!$B:$AK,Cal!$E312,IF(Cal!$P$3=22.5,MATCH(Z$1,Cal!$G$6:$G$21,0),MATCH(Z$1,Cal!$H$6:$H$41,0)))*Cal!$C312</f>
        <v>0</v>
      </c>
      <c r="AA312" s="31">
        <f>INDEX('INPUT MIN'!$B:$AK,Cal!$E312,IF(Cal!$P$3=22.5,MATCH(AA$1,Cal!$G$6:$G$21,0),MATCH(AA$1,Cal!$H$6:$H$41,0)))*Cal!$C312</f>
        <v>0</v>
      </c>
      <c r="AB312" s="31">
        <f>INDEX('INPUT MIN'!$B:$AK,Cal!$E312,IF(Cal!$P$3=22.5,MATCH(AB$1,Cal!$G$6:$G$21,0),MATCH(AB$1,Cal!$H$6:$H$41,0)))*Cal!$C312</f>
        <v>0</v>
      </c>
      <c r="AC312" s="31">
        <f>INDEX('INPUT MIN'!$B:$AK,Cal!$E312,IF(Cal!$P$3=22.5,MATCH(AC$1,Cal!$G$6:$G$21,0),MATCH(AC$1,Cal!$H$6:$H$41,0)))*Cal!$C312</f>
        <v>0</v>
      </c>
      <c r="AD312" s="31">
        <f>INDEX('INPUT MIN'!$B:$AK,Cal!$E312,IF(Cal!$P$3=22.5,MATCH(AD$1,Cal!$G$6:$G$21,0),MATCH(AD$1,Cal!$H$6:$H$41,0)))*Cal!$C312</f>
        <v>0</v>
      </c>
      <c r="AE312" s="31">
        <f>INDEX('INPUT MIN'!$B:$AK,Cal!$E312,IF(Cal!$P$3=22.5,MATCH(AE$1,Cal!$G$6:$G$21,0),MATCH(AE$1,Cal!$H$6:$H$41,0)))*Cal!$C312</f>
        <v>0</v>
      </c>
      <c r="AF312" s="31">
        <f>INDEX('INPUT MIN'!$B:$AK,Cal!$E312,IF(Cal!$P$3=22.5,MATCH(AF$1,Cal!$G$6:$G$21,0),MATCH(AF$1,Cal!$H$6:$H$41,0)))*Cal!$C312</f>
        <v>0</v>
      </c>
      <c r="AG312" s="31">
        <f>INDEX('INPUT MIN'!$B:$AK,Cal!$E312,IF(Cal!$P$3=22.5,MATCH(AG$1,Cal!$G$6:$G$21,0),MATCH(AG$1,Cal!$H$6:$H$41,0)))*Cal!$C312</f>
        <v>0</v>
      </c>
      <c r="AH312" s="31">
        <f>INDEX('INPUT MIN'!$B:$AK,Cal!$E312,IF(Cal!$P$3=22.5,MATCH(AH$1,Cal!$G$6:$G$21,0),MATCH(AH$1,Cal!$H$6:$H$41,0)))*Cal!$C312</f>
        <v>0</v>
      </c>
      <c r="AI312" s="31">
        <f>INDEX('INPUT MIN'!$B:$AK,Cal!$E312,IF(Cal!$P$3=22.5,MATCH(AI$1,Cal!$G$6:$G$21,0),MATCH(AI$1,Cal!$H$6:$H$41,0)))*Cal!$C312</f>
        <v>0</v>
      </c>
      <c r="AJ312" s="31">
        <f>INDEX('INPUT MIN'!$B:$AK,Cal!$E312,IF(Cal!$P$3=22.5,MATCH(AJ$1,Cal!$G$6:$G$21,0),MATCH(AJ$1,Cal!$H$6:$H$41,0)))*Cal!$C312</f>
        <v>0</v>
      </c>
      <c r="AK312" s="31">
        <f>INDEX('INPUT MIN'!$B:$AK,Cal!$E312,IF(Cal!$P$3=22.5,MATCH(AK$1,Cal!$G$6:$G$21,0),MATCH(AK$1,Cal!$H$6:$H$41,0)))*Cal!$C312</f>
        <v>0</v>
      </c>
      <c r="AL312" s="31">
        <f>INDEX('INPUT MIN'!$B:$AK,Cal!$E312,IF(Cal!$P$3=22.5,MATCH(AL$1,Cal!$G$6:$G$21,0),MATCH(AL$1,Cal!$H$6:$H$41,0)))*Cal!$C312</f>
        <v>0</v>
      </c>
    </row>
    <row r="313" spans="1:38" x14ac:dyDescent="0.4">
      <c r="A313" s="7">
        <f>Cal!A313</f>
        <v>312</v>
      </c>
      <c r="B313" s="31">
        <f>INDEX('INPUT MIN'!$B:$AK,Cal!$E313,IF(Cal!$P$3=22.5,MATCH(B$1,Cal!$G$6:$G$21,0),MATCH(B$1,Cal!$H$6:$H$41,0)))*Cal!$C313</f>
        <v>0</v>
      </c>
      <c r="C313" s="31">
        <f>INDEX('INPUT MIN'!$B:$AK,Cal!$E313,IF(Cal!$P$3=22.5,MATCH(C$1,Cal!$G$6:$G$21,0),MATCH(C$1,Cal!$H$6:$H$41,0)))*Cal!$C313</f>
        <v>0</v>
      </c>
      <c r="D313" s="31">
        <f>INDEX('INPUT MIN'!$B:$AK,Cal!$E313,IF(Cal!$P$3=22.5,MATCH(D$1,Cal!$G$6:$G$21,0),MATCH(D$1,Cal!$H$6:$H$41,0)))*Cal!$C313</f>
        <v>0</v>
      </c>
      <c r="E313" s="31">
        <f>INDEX('INPUT MIN'!$B:$AK,Cal!$E313,IF(Cal!$P$3=22.5,MATCH(E$1,Cal!$G$6:$G$21,0),MATCH(E$1,Cal!$H$6:$H$41,0)))*Cal!$C313</f>
        <v>0</v>
      </c>
      <c r="F313" s="31">
        <f>INDEX('INPUT MIN'!$B:$AK,Cal!$E313,IF(Cal!$P$3=22.5,MATCH(F$1,Cal!$G$6:$G$21,0),MATCH(F$1,Cal!$H$6:$H$41,0)))*Cal!$C313</f>
        <v>0</v>
      </c>
      <c r="G313" s="31">
        <f>INDEX('INPUT MIN'!$B:$AK,Cal!$E313,IF(Cal!$P$3=22.5,MATCH(G$1,Cal!$G$6:$G$21,0),MATCH(G$1,Cal!$H$6:$H$41,0)))*Cal!$C313</f>
        <v>0</v>
      </c>
      <c r="H313" s="31">
        <f>INDEX('INPUT MIN'!$B:$AK,Cal!$E313,IF(Cal!$P$3=22.5,MATCH(H$1,Cal!$G$6:$G$21,0),MATCH(H$1,Cal!$H$6:$H$41,0)))*Cal!$C313</f>
        <v>0</v>
      </c>
      <c r="I313" s="31">
        <f>INDEX('INPUT MIN'!$B:$AK,Cal!$E313,IF(Cal!$P$3=22.5,MATCH(I$1,Cal!$G$6:$G$21,0),MATCH(I$1,Cal!$H$6:$H$41,0)))*Cal!$C313</f>
        <v>0</v>
      </c>
      <c r="J313" s="31">
        <f>INDEX('INPUT MIN'!$B:$AK,Cal!$E313,IF(Cal!$P$3=22.5,MATCH(J$1,Cal!$G$6:$G$21,0),MATCH(J$1,Cal!$H$6:$H$41,0)))*Cal!$C313</f>
        <v>0</v>
      </c>
      <c r="K313" s="31">
        <f>INDEX('INPUT MIN'!$B:$AK,Cal!$E313,IF(Cal!$P$3=22.5,MATCH(K$1,Cal!$G$6:$G$21,0),MATCH(K$1,Cal!$H$6:$H$41,0)))*Cal!$C313</f>
        <v>0</v>
      </c>
      <c r="L313" s="31">
        <f>INDEX('INPUT MIN'!$B:$AK,Cal!$E313,IF(Cal!$P$3=22.5,MATCH(L$1,Cal!$G$6:$G$21,0),MATCH(L$1,Cal!$H$6:$H$41,0)))*Cal!$C313</f>
        <v>0</v>
      </c>
      <c r="M313" s="31">
        <f>INDEX('INPUT MIN'!$B:$AK,Cal!$E313,IF(Cal!$P$3=22.5,MATCH(M$1,Cal!$G$6:$G$21,0),MATCH(M$1,Cal!$H$6:$H$41,0)))*Cal!$C313</f>
        <v>0</v>
      </c>
      <c r="N313" s="31">
        <f>INDEX('INPUT MIN'!$B:$AK,Cal!$E313,IF(Cal!$P$3=22.5,MATCH(N$1,Cal!$G$6:$G$21,0),MATCH(N$1,Cal!$H$6:$H$41,0)))*Cal!$C313</f>
        <v>0</v>
      </c>
      <c r="O313" s="31">
        <f>INDEX('INPUT MIN'!$B:$AK,Cal!$E313,IF(Cal!$P$3=22.5,MATCH(O$1,Cal!$G$6:$G$21,0),MATCH(O$1,Cal!$H$6:$H$41,0)))*Cal!$C313</f>
        <v>0</v>
      </c>
      <c r="P313" s="31">
        <f>INDEX('INPUT MIN'!$B:$AK,Cal!$E313,IF(Cal!$P$3=22.5,MATCH(P$1,Cal!$G$6:$G$21,0),MATCH(P$1,Cal!$H$6:$H$41,0)))*Cal!$C313</f>
        <v>0</v>
      </c>
      <c r="Q313" s="31">
        <f>INDEX('INPUT MIN'!$B:$AK,Cal!$E313,IF(Cal!$P$3=22.5,MATCH(Q$1,Cal!$G$6:$G$21,0),MATCH(Q$1,Cal!$H$6:$H$41,0)))*Cal!$C313</f>
        <v>0</v>
      </c>
      <c r="R313" s="31">
        <f>INDEX('INPUT MIN'!$B:$AK,Cal!$E313,IF(Cal!$P$3=22.5,MATCH(R$1,Cal!$G$6:$G$21,0),MATCH(R$1,Cal!$H$6:$H$41,0)))*Cal!$C313</f>
        <v>0</v>
      </c>
      <c r="S313" s="31">
        <f>INDEX('INPUT MIN'!$B:$AK,Cal!$E313,IF(Cal!$P$3=22.5,MATCH(S$1,Cal!$G$6:$G$21,0),MATCH(S$1,Cal!$H$6:$H$41,0)))*Cal!$C313</f>
        <v>0</v>
      </c>
      <c r="T313" s="31">
        <f>INDEX('INPUT MIN'!$B:$AK,Cal!$E313,IF(Cal!$P$3=22.5,MATCH(T$1,Cal!$G$6:$G$21,0),MATCH(T$1,Cal!$H$6:$H$41,0)))*Cal!$C313</f>
        <v>0</v>
      </c>
      <c r="U313" s="31">
        <f>INDEX('INPUT MIN'!$B:$AK,Cal!$E313,IF(Cal!$P$3=22.5,MATCH(U$1,Cal!$G$6:$G$21,0),MATCH(U$1,Cal!$H$6:$H$41,0)))*Cal!$C313</f>
        <v>0</v>
      </c>
      <c r="V313" s="31">
        <f>INDEX('INPUT MIN'!$B:$AK,Cal!$E313,IF(Cal!$P$3=22.5,MATCH(V$1,Cal!$G$6:$G$21,0),MATCH(V$1,Cal!$H$6:$H$41,0)))*Cal!$C313</f>
        <v>0</v>
      </c>
      <c r="W313" s="31">
        <f>INDEX('INPUT MIN'!$B:$AK,Cal!$E313,IF(Cal!$P$3=22.5,MATCH(W$1,Cal!$G$6:$G$21,0),MATCH(W$1,Cal!$H$6:$H$41,0)))*Cal!$C313</f>
        <v>0</v>
      </c>
      <c r="X313" s="31">
        <f>INDEX('INPUT MIN'!$B:$AK,Cal!$E313,IF(Cal!$P$3=22.5,MATCH(X$1,Cal!$G$6:$G$21,0),MATCH(X$1,Cal!$H$6:$H$41,0)))*Cal!$C313</f>
        <v>0</v>
      </c>
      <c r="Y313" s="31">
        <f>INDEX('INPUT MIN'!$B:$AK,Cal!$E313,IF(Cal!$P$3=22.5,MATCH(Y$1,Cal!$G$6:$G$21,0),MATCH(Y$1,Cal!$H$6:$H$41,0)))*Cal!$C313</f>
        <v>0</v>
      </c>
      <c r="Z313" s="31">
        <f>INDEX('INPUT MIN'!$B:$AK,Cal!$E313,IF(Cal!$P$3=22.5,MATCH(Z$1,Cal!$G$6:$G$21,0),MATCH(Z$1,Cal!$H$6:$H$41,0)))*Cal!$C313</f>
        <v>0</v>
      </c>
      <c r="AA313" s="31">
        <f>INDEX('INPUT MIN'!$B:$AK,Cal!$E313,IF(Cal!$P$3=22.5,MATCH(AA$1,Cal!$G$6:$G$21,0),MATCH(AA$1,Cal!$H$6:$H$41,0)))*Cal!$C313</f>
        <v>0</v>
      </c>
      <c r="AB313" s="31">
        <f>INDEX('INPUT MIN'!$B:$AK,Cal!$E313,IF(Cal!$P$3=22.5,MATCH(AB$1,Cal!$G$6:$G$21,0),MATCH(AB$1,Cal!$H$6:$H$41,0)))*Cal!$C313</f>
        <v>0</v>
      </c>
      <c r="AC313" s="31">
        <f>INDEX('INPUT MIN'!$B:$AK,Cal!$E313,IF(Cal!$P$3=22.5,MATCH(AC$1,Cal!$G$6:$G$21,0),MATCH(AC$1,Cal!$H$6:$H$41,0)))*Cal!$C313</f>
        <v>0</v>
      </c>
      <c r="AD313" s="31">
        <f>INDEX('INPUT MIN'!$B:$AK,Cal!$E313,IF(Cal!$P$3=22.5,MATCH(AD$1,Cal!$G$6:$G$21,0),MATCH(AD$1,Cal!$H$6:$H$41,0)))*Cal!$C313</f>
        <v>0</v>
      </c>
      <c r="AE313" s="31">
        <f>INDEX('INPUT MIN'!$B:$AK,Cal!$E313,IF(Cal!$P$3=22.5,MATCH(AE$1,Cal!$G$6:$G$21,0),MATCH(AE$1,Cal!$H$6:$H$41,0)))*Cal!$C313</f>
        <v>0</v>
      </c>
      <c r="AF313" s="31">
        <f>INDEX('INPUT MIN'!$B:$AK,Cal!$E313,IF(Cal!$P$3=22.5,MATCH(AF$1,Cal!$G$6:$G$21,0),MATCH(AF$1,Cal!$H$6:$H$41,0)))*Cal!$C313</f>
        <v>0</v>
      </c>
      <c r="AG313" s="31">
        <f>INDEX('INPUT MIN'!$B:$AK,Cal!$E313,IF(Cal!$P$3=22.5,MATCH(AG$1,Cal!$G$6:$G$21,0),MATCH(AG$1,Cal!$H$6:$H$41,0)))*Cal!$C313</f>
        <v>0</v>
      </c>
      <c r="AH313" s="31">
        <f>INDEX('INPUT MIN'!$B:$AK,Cal!$E313,IF(Cal!$P$3=22.5,MATCH(AH$1,Cal!$G$6:$G$21,0),MATCH(AH$1,Cal!$H$6:$H$41,0)))*Cal!$C313</f>
        <v>0</v>
      </c>
      <c r="AI313" s="31">
        <f>INDEX('INPUT MIN'!$B:$AK,Cal!$E313,IF(Cal!$P$3=22.5,MATCH(AI$1,Cal!$G$6:$G$21,0),MATCH(AI$1,Cal!$H$6:$H$41,0)))*Cal!$C313</f>
        <v>0</v>
      </c>
      <c r="AJ313" s="31">
        <f>INDEX('INPUT MIN'!$B:$AK,Cal!$E313,IF(Cal!$P$3=22.5,MATCH(AJ$1,Cal!$G$6:$G$21,0),MATCH(AJ$1,Cal!$H$6:$H$41,0)))*Cal!$C313</f>
        <v>0</v>
      </c>
      <c r="AK313" s="31">
        <f>INDEX('INPUT MIN'!$B:$AK,Cal!$E313,IF(Cal!$P$3=22.5,MATCH(AK$1,Cal!$G$6:$G$21,0),MATCH(AK$1,Cal!$H$6:$H$41,0)))*Cal!$C313</f>
        <v>0</v>
      </c>
      <c r="AL313" s="31">
        <f>INDEX('INPUT MIN'!$B:$AK,Cal!$E313,IF(Cal!$P$3=22.5,MATCH(AL$1,Cal!$G$6:$G$21,0),MATCH(AL$1,Cal!$H$6:$H$41,0)))*Cal!$C313</f>
        <v>0</v>
      </c>
    </row>
    <row r="314" spans="1:38" x14ac:dyDescent="0.4">
      <c r="A314" s="7">
        <f>Cal!A314</f>
        <v>313</v>
      </c>
      <c r="B314" s="31">
        <f>INDEX('INPUT MIN'!$B:$AK,Cal!$E314,IF(Cal!$P$3=22.5,MATCH(B$1,Cal!$G$6:$G$21,0),MATCH(B$1,Cal!$H$6:$H$41,0)))*Cal!$C314</f>
        <v>0</v>
      </c>
      <c r="C314" s="31">
        <f>INDEX('INPUT MIN'!$B:$AK,Cal!$E314,IF(Cal!$P$3=22.5,MATCH(C$1,Cal!$G$6:$G$21,0),MATCH(C$1,Cal!$H$6:$H$41,0)))*Cal!$C314</f>
        <v>0</v>
      </c>
      <c r="D314" s="31">
        <f>INDEX('INPUT MIN'!$B:$AK,Cal!$E314,IF(Cal!$P$3=22.5,MATCH(D$1,Cal!$G$6:$G$21,0),MATCH(D$1,Cal!$H$6:$H$41,0)))*Cal!$C314</f>
        <v>0</v>
      </c>
      <c r="E314" s="31">
        <f>INDEX('INPUT MIN'!$B:$AK,Cal!$E314,IF(Cal!$P$3=22.5,MATCH(E$1,Cal!$G$6:$G$21,0),MATCH(E$1,Cal!$H$6:$H$41,0)))*Cal!$C314</f>
        <v>0</v>
      </c>
      <c r="F314" s="31">
        <f>INDEX('INPUT MIN'!$B:$AK,Cal!$E314,IF(Cal!$P$3=22.5,MATCH(F$1,Cal!$G$6:$G$21,0),MATCH(F$1,Cal!$H$6:$H$41,0)))*Cal!$C314</f>
        <v>0</v>
      </c>
      <c r="G314" s="31">
        <f>INDEX('INPUT MIN'!$B:$AK,Cal!$E314,IF(Cal!$P$3=22.5,MATCH(G$1,Cal!$G$6:$G$21,0),MATCH(G$1,Cal!$H$6:$H$41,0)))*Cal!$C314</f>
        <v>0</v>
      </c>
      <c r="H314" s="31">
        <f>INDEX('INPUT MIN'!$B:$AK,Cal!$E314,IF(Cal!$P$3=22.5,MATCH(H$1,Cal!$G$6:$G$21,0),MATCH(H$1,Cal!$H$6:$H$41,0)))*Cal!$C314</f>
        <v>0</v>
      </c>
      <c r="I314" s="31">
        <f>INDEX('INPUT MIN'!$B:$AK,Cal!$E314,IF(Cal!$P$3=22.5,MATCH(I$1,Cal!$G$6:$G$21,0),MATCH(I$1,Cal!$H$6:$H$41,0)))*Cal!$C314</f>
        <v>0</v>
      </c>
      <c r="J314" s="31">
        <f>INDEX('INPUT MIN'!$B:$AK,Cal!$E314,IF(Cal!$P$3=22.5,MATCH(J$1,Cal!$G$6:$G$21,0),MATCH(J$1,Cal!$H$6:$H$41,0)))*Cal!$C314</f>
        <v>0</v>
      </c>
      <c r="K314" s="31">
        <f>INDEX('INPUT MIN'!$B:$AK,Cal!$E314,IF(Cal!$P$3=22.5,MATCH(K$1,Cal!$G$6:$G$21,0),MATCH(K$1,Cal!$H$6:$H$41,0)))*Cal!$C314</f>
        <v>0</v>
      </c>
      <c r="L314" s="31">
        <f>INDEX('INPUT MIN'!$B:$AK,Cal!$E314,IF(Cal!$P$3=22.5,MATCH(L$1,Cal!$G$6:$G$21,0),MATCH(L$1,Cal!$H$6:$H$41,0)))*Cal!$C314</f>
        <v>0</v>
      </c>
      <c r="M314" s="31">
        <f>INDEX('INPUT MIN'!$B:$AK,Cal!$E314,IF(Cal!$P$3=22.5,MATCH(M$1,Cal!$G$6:$G$21,0),MATCH(M$1,Cal!$H$6:$H$41,0)))*Cal!$C314</f>
        <v>0</v>
      </c>
      <c r="N314" s="31">
        <f>INDEX('INPUT MIN'!$B:$AK,Cal!$E314,IF(Cal!$P$3=22.5,MATCH(N$1,Cal!$G$6:$G$21,0),MATCH(N$1,Cal!$H$6:$H$41,0)))*Cal!$C314</f>
        <v>0</v>
      </c>
      <c r="O314" s="31">
        <f>INDEX('INPUT MIN'!$B:$AK,Cal!$E314,IF(Cal!$P$3=22.5,MATCH(O$1,Cal!$G$6:$G$21,0),MATCH(O$1,Cal!$H$6:$H$41,0)))*Cal!$C314</f>
        <v>0</v>
      </c>
      <c r="P314" s="31">
        <f>INDEX('INPUT MIN'!$B:$AK,Cal!$E314,IF(Cal!$P$3=22.5,MATCH(P$1,Cal!$G$6:$G$21,0),MATCH(P$1,Cal!$H$6:$H$41,0)))*Cal!$C314</f>
        <v>0</v>
      </c>
      <c r="Q314" s="31">
        <f>INDEX('INPUT MIN'!$B:$AK,Cal!$E314,IF(Cal!$P$3=22.5,MATCH(Q$1,Cal!$G$6:$G$21,0),MATCH(Q$1,Cal!$H$6:$H$41,0)))*Cal!$C314</f>
        <v>0</v>
      </c>
      <c r="R314" s="31">
        <f>INDEX('INPUT MIN'!$B:$AK,Cal!$E314,IF(Cal!$P$3=22.5,MATCH(R$1,Cal!$G$6:$G$21,0),MATCH(R$1,Cal!$H$6:$H$41,0)))*Cal!$C314</f>
        <v>0</v>
      </c>
      <c r="S314" s="31">
        <f>INDEX('INPUT MIN'!$B:$AK,Cal!$E314,IF(Cal!$P$3=22.5,MATCH(S$1,Cal!$G$6:$G$21,0),MATCH(S$1,Cal!$H$6:$H$41,0)))*Cal!$C314</f>
        <v>0</v>
      </c>
      <c r="T314" s="31">
        <f>INDEX('INPUT MIN'!$B:$AK,Cal!$E314,IF(Cal!$P$3=22.5,MATCH(T$1,Cal!$G$6:$G$21,0),MATCH(T$1,Cal!$H$6:$H$41,0)))*Cal!$C314</f>
        <v>0</v>
      </c>
      <c r="U314" s="31">
        <f>INDEX('INPUT MIN'!$B:$AK,Cal!$E314,IF(Cal!$P$3=22.5,MATCH(U$1,Cal!$G$6:$G$21,0),MATCH(U$1,Cal!$H$6:$H$41,0)))*Cal!$C314</f>
        <v>0</v>
      </c>
      <c r="V314" s="31">
        <f>INDEX('INPUT MIN'!$B:$AK,Cal!$E314,IF(Cal!$P$3=22.5,MATCH(V$1,Cal!$G$6:$G$21,0),MATCH(V$1,Cal!$H$6:$H$41,0)))*Cal!$C314</f>
        <v>0</v>
      </c>
      <c r="W314" s="31">
        <f>INDEX('INPUT MIN'!$B:$AK,Cal!$E314,IF(Cal!$P$3=22.5,MATCH(W$1,Cal!$G$6:$G$21,0),MATCH(W$1,Cal!$H$6:$H$41,0)))*Cal!$C314</f>
        <v>0</v>
      </c>
      <c r="X314" s="31">
        <f>INDEX('INPUT MIN'!$B:$AK,Cal!$E314,IF(Cal!$P$3=22.5,MATCH(X$1,Cal!$G$6:$G$21,0),MATCH(X$1,Cal!$H$6:$H$41,0)))*Cal!$C314</f>
        <v>0</v>
      </c>
      <c r="Y314" s="31">
        <f>INDEX('INPUT MIN'!$B:$AK,Cal!$E314,IF(Cal!$P$3=22.5,MATCH(Y$1,Cal!$G$6:$G$21,0),MATCH(Y$1,Cal!$H$6:$H$41,0)))*Cal!$C314</f>
        <v>0</v>
      </c>
      <c r="Z314" s="31">
        <f>INDEX('INPUT MIN'!$B:$AK,Cal!$E314,IF(Cal!$P$3=22.5,MATCH(Z$1,Cal!$G$6:$G$21,0),MATCH(Z$1,Cal!$H$6:$H$41,0)))*Cal!$C314</f>
        <v>0</v>
      </c>
      <c r="AA314" s="31">
        <f>INDEX('INPUT MIN'!$B:$AK,Cal!$E314,IF(Cal!$P$3=22.5,MATCH(AA$1,Cal!$G$6:$G$21,0),MATCH(AA$1,Cal!$H$6:$H$41,0)))*Cal!$C314</f>
        <v>0</v>
      </c>
      <c r="AB314" s="31">
        <f>INDEX('INPUT MIN'!$B:$AK,Cal!$E314,IF(Cal!$P$3=22.5,MATCH(AB$1,Cal!$G$6:$G$21,0),MATCH(AB$1,Cal!$H$6:$H$41,0)))*Cal!$C314</f>
        <v>0</v>
      </c>
      <c r="AC314" s="31">
        <f>INDEX('INPUT MIN'!$B:$AK,Cal!$E314,IF(Cal!$P$3=22.5,MATCH(AC$1,Cal!$G$6:$G$21,0),MATCH(AC$1,Cal!$H$6:$H$41,0)))*Cal!$C314</f>
        <v>0</v>
      </c>
      <c r="AD314" s="31">
        <f>INDEX('INPUT MIN'!$B:$AK,Cal!$E314,IF(Cal!$P$3=22.5,MATCH(AD$1,Cal!$G$6:$G$21,0),MATCH(AD$1,Cal!$H$6:$H$41,0)))*Cal!$C314</f>
        <v>0</v>
      </c>
      <c r="AE314" s="31">
        <f>INDEX('INPUT MIN'!$B:$AK,Cal!$E314,IF(Cal!$P$3=22.5,MATCH(AE$1,Cal!$G$6:$G$21,0),MATCH(AE$1,Cal!$H$6:$H$41,0)))*Cal!$C314</f>
        <v>0</v>
      </c>
      <c r="AF314" s="31">
        <f>INDEX('INPUT MIN'!$B:$AK,Cal!$E314,IF(Cal!$P$3=22.5,MATCH(AF$1,Cal!$G$6:$G$21,0),MATCH(AF$1,Cal!$H$6:$H$41,0)))*Cal!$C314</f>
        <v>0</v>
      </c>
      <c r="AG314" s="31">
        <f>INDEX('INPUT MIN'!$B:$AK,Cal!$E314,IF(Cal!$P$3=22.5,MATCH(AG$1,Cal!$G$6:$G$21,0),MATCH(AG$1,Cal!$H$6:$H$41,0)))*Cal!$C314</f>
        <v>0</v>
      </c>
      <c r="AH314" s="31">
        <f>INDEX('INPUT MIN'!$B:$AK,Cal!$E314,IF(Cal!$P$3=22.5,MATCH(AH$1,Cal!$G$6:$G$21,0),MATCH(AH$1,Cal!$H$6:$H$41,0)))*Cal!$C314</f>
        <v>0</v>
      </c>
      <c r="AI314" s="31">
        <f>INDEX('INPUT MIN'!$B:$AK,Cal!$E314,IF(Cal!$P$3=22.5,MATCH(AI$1,Cal!$G$6:$G$21,0),MATCH(AI$1,Cal!$H$6:$H$41,0)))*Cal!$C314</f>
        <v>0</v>
      </c>
      <c r="AJ314" s="31">
        <f>INDEX('INPUT MIN'!$B:$AK,Cal!$E314,IF(Cal!$P$3=22.5,MATCH(AJ$1,Cal!$G$6:$G$21,0),MATCH(AJ$1,Cal!$H$6:$H$41,0)))*Cal!$C314</f>
        <v>0</v>
      </c>
      <c r="AK314" s="31">
        <f>INDEX('INPUT MIN'!$B:$AK,Cal!$E314,IF(Cal!$P$3=22.5,MATCH(AK$1,Cal!$G$6:$G$21,0),MATCH(AK$1,Cal!$H$6:$H$41,0)))*Cal!$C314</f>
        <v>0</v>
      </c>
      <c r="AL314" s="31">
        <f>INDEX('INPUT MIN'!$B:$AK,Cal!$E314,IF(Cal!$P$3=22.5,MATCH(AL$1,Cal!$G$6:$G$21,0),MATCH(AL$1,Cal!$H$6:$H$41,0)))*Cal!$C314</f>
        <v>0</v>
      </c>
    </row>
    <row r="315" spans="1:38" x14ac:dyDescent="0.4">
      <c r="A315" s="7">
        <f>Cal!A315</f>
        <v>314</v>
      </c>
      <c r="B315" s="31">
        <f>INDEX('INPUT MIN'!$B:$AK,Cal!$E315,IF(Cal!$P$3=22.5,MATCH(B$1,Cal!$G$6:$G$21,0),MATCH(B$1,Cal!$H$6:$H$41,0)))*Cal!$C315</f>
        <v>0</v>
      </c>
      <c r="C315" s="31">
        <f>INDEX('INPUT MIN'!$B:$AK,Cal!$E315,IF(Cal!$P$3=22.5,MATCH(C$1,Cal!$G$6:$G$21,0),MATCH(C$1,Cal!$H$6:$H$41,0)))*Cal!$C315</f>
        <v>0</v>
      </c>
      <c r="D315" s="31">
        <f>INDEX('INPUT MIN'!$B:$AK,Cal!$E315,IF(Cal!$P$3=22.5,MATCH(D$1,Cal!$G$6:$G$21,0),MATCH(D$1,Cal!$H$6:$H$41,0)))*Cal!$C315</f>
        <v>0</v>
      </c>
      <c r="E315" s="31">
        <f>INDEX('INPUT MIN'!$B:$AK,Cal!$E315,IF(Cal!$P$3=22.5,MATCH(E$1,Cal!$G$6:$G$21,0),MATCH(E$1,Cal!$H$6:$H$41,0)))*Cal!$C315</f>
        <v>0</v>
      </c>
      <c r="F315" s="31">
        <f>INDEX('INPUT MIN'!$B:$AK,Cal!$E315,IF(Cal!$P$3=22.5,MATCH(F$1,Cal!$G$6:$G$21,0),MATCH(F$1,Cal!$H$6:$H$41,0)))*Cal!$C315</f>
        <v>0</v>
      </c>
      <c r="G315" s="31">
        <f>INDEX('INPUT MIN'!$B:$AK,Cal!$E315,IF(Cal!$P$3=22.5,MATCH(G$1,Cal!$G$6:$G$21,0),MATCH(G$1,Cal!$H$6:$H$41,0)))*Cal!$C315</f>
        <v>0</v>
      </c>
      <c r="H315" s="31">
        <f>INDEX('INPUT MIN'!$B:$AK,Cal!$E315,IF(Cal!$P$3=22.5,MATCH(H$1,Cal!$G$6:$G$21,0),MATCH(H$1,Cal!$H$6:$H$41,0)))*Cal!$C315</f>
        <v>0</v>
      </c>
      <c r="I315" s="31">
        <f>INDEX('INPUT MIN'!$B:$AK,Cal!$E315,IF(Cal!$P$3=22.5,MATCH(I$1,Cal!$G$6:$G$21,0),MATCH(I$1,Cal!$H$6:$H$41,0)))*Cal!$C315</f>
        <v>0</v>
      </c>
      <c r="J315" s="31">
        <f>INDEX('INPUT MIN'!$B:$AK,Cal!$E315,IF(Cal!$P$3=22.5,MATCH(J$1,Cal!$G$6:$G$21,0),MATCH(J$1,Cal!$H$6:$H$41,0)))*Cal!$C315</f>
        <v>0</v>
      </c>
      <c r="K315" s="31">
        <f>INDEX('INPUT MIN'!$B:$AK,Cal!$E315,IF(Cal!$P$3=22.5,MATCH(K$1,Cal!$G$6:$G$21,0),MATCH(K$1,Cal!$H$6:$H$41,0)))*Cal!$C315</f>
        <v>0</v>
      </c>
      <c r="L315" s="31">
        <f>INDEX('INPUT MIN'!$B:$AK,Cal!$E315,IF(Cal!$P$3=22.5,MATCH(L$1,Cal!$G$6:$G$21,0),MATCH(L$1,Cal!$H$6:$H$41,0)))*Cal!$C315</f>
        <v>0</v>
      </c>
      <c r="M315" s="31">
        <f>INDEX('INPUT MIN'!$B:$AK,Cal!$E315,IF(Cal!$P$3=22.5,MATCH(M$1,Cal!$G$6:$G$21,0),MATCH(M$1,Cal!$H$6:$H$41,0)))*Cal!$C315</f>
        <v>0</v>
      </c>
      <c r="N315" s="31">
        <f>INDEX('INPUT MIN'!$B:$AK,Cal!$E315,IF(Cal!$P$3=22.5,MATCH(N$1,Cal!$G$6:$G$21,0),MATCH(N$1,Cal!$H$6:$H$41,0)))*Cal!$C315</f>
        <v>0</v>
      </c>
      <c r="O315" s="31">
        <f>INDEX('INPUT MIN'!$B:$AK,Cal!$E315,IF(Cal!$P$3=22.5,MATCH(O$1,Cal!$G$6:$G$21,0),MATCH(O$1,Cal!$H$6:$H$41,0)))*Cal!$C315</f>
        <v>0</v>
      </c>
      <c r="P315" s="31">
        <f>INDEX('INPUT MIN'!$B:$AK,Cal!$E315,IF(Cal!$P$3=22.5,MATCH(P$1,Cal!$G$6:$G$21,0),MATCH(P$1,Cal!$H$6:$H$41,0)))*Cal!$C315</f>
        <v>0</v>
      </c>
      <c r="Q315" s="31">
        <f>INDEX('INPUT MIN'!$B:$AK,Cal!$E315,IF(Cal!$P$3=22.5,MATCH(Q$1,Cal!$G$6:$G$21,0),MATCH(Q$1,Cal!$H$6:$H$41,0)))*Cal!$C315</f>
        <v>0</v>
      </c>
      <c r="R315" s="31">
        <f>INDEX('INPUT MIN'!$B:$AK,Cal!$E315,IF(Cal!$P$3=22.5,MATCH(R$1,Cal!$G$6:$G$21,0),MATCH(R$1,Cal!$H$6:$H$41,0)))*Cal!$C315</f>
        <v>0</v>
      </c>
      <c r="S315" s="31">
        <f>INDEX('INPUT MIN'!$B:$AK,Cal!$E315,IF(Cal!$P$3=22.5,MATCH(S$1,Cal!$G$6:$G$21,0),MATCH(S$1,Cal!$H$6:$H$41,0)))*Cal!$C315</f>
        <v>0</v>
      </c>
      <c r="T315" s="31">
        <f>INDEX('INPUT MIN'!$B:$AK,Cal!$E315,IF(Cal!$P$3=22.5,MATCH(T$1,Cal!$G$6:$G$21,0),MATCH(T$1,Cal!$H$6:$H$41,0)))*Cal!$C315</f>
        <v>0</v>
      </c>
      <c r="U315" s="31">
        <f>INDEX('INPUT MIN'!$B:$AK,Cal!$E315,IF(Cal!$P$3=22.5,MATCH(U$1,Cal!$G$6:$G$21,0),MATCH(U$1,Cal!$H$6:$H$41,0)))*Cal!$C315</f>
        <v>0</v>
      </c>
      <c r="V315" s="31">
        <f>INDEX('INPUT MIN'!$B:$AK,Cal!$E315,IF(Cal!$P$3=22.5,MATCH(V$1,Cal!$G$6:$G$21,0),MATCH(V$1,Cal!$H$6:$H$41,0)))*Cal!$C315</f>
        <v>0</v>
      </c>
      <c r="W315" s="31">
        <f>INDEX('INPUT MIN'!$B:$AK,Cal!$E315,IF(Cal!$P$3=22.5,MATCH(W$1,Cal!$G$6:$G$21,0),MATCH(W$1,Cal!$H$6:$H$41,0)))*Cal!$C315</f>
        <v>0</v>
      </c>
      <c r="X315" s="31">
        <f>INDEX('INPUT MIN'!$B:$AK,Cal!$E315,IF(Cal!$P$3=22.5,MATCH(X$1,Cal!$G$6:$G$21,0),MATCH(X$1,Cal!$H$6:$H$41,0)))*Cal!$C315</f>
        <v>0</v>
      </c>
      <c r="Y315" s="31">
        <f>INDEX('INPUT MIN'!$B:$AK,Cal!$E315,IF(Cal!$P$3=22.5,MATCH(Y$1,Cal!$G$6:$G$21,0),MATCH(Y$1,Cal!$H$6:$H$41,0)))*Cal!$C315</f>
        <v>0</v>
      </c>
      <c r="Z315" s="31">
        <f>INDEX('INPUT MIN'!$B:$AK,Cal!$E315,IF(Cal!$P$3=22.5,MATCH(Z$1,Cal!$G$6:$G$21,0),MATCH(Z$1,Cal!$H$6:$H$41,0)))*Cal!$C315</f>
        <v>0</v>
      </c>
      <c r="AA315" s="31">
        <f>INDEX('INPUT MIN'!$B:$AK,Cal!$E315,IF(Cal!$P$3=22.5,MATCH(AA$1,Cal!$G$6:$G$21,0),MATCH(AA$1,Cal!$H$6:$H$41,0)))*Cal!$C315</f>
        <v>0</v>
      </c>
      <c r="AB315" s="31">
        <f>INDEX('INPUT MIN'!$B:$AK,Cal!$E315,IF(Cal!$P$3=22.5,MATCH(AB$1,Cal!$G$6:$G$21,0),MATCH(AB$1,Cal!$H$6:$H$41,0)))*Cal!$C315</f>
        <v>0</v>
      </c>
      <c r="AC315" s="31">
        <f>INDEX('INPUT MIN'!$B:$AK,Cal!$E315,IF(Cal!$P$3=22.5,MATCH(AC$1,Cal!$G$6:$G$21,0),MATCH(AC$1,Cal!$H$6:$H$41,0)))*Cal!$C315</f>
        <v>0</v>
      </c>
      <c r="AD315" s="31">
        <f>INDEX('INPUT MIN'!$B:$AK,Cal!$E315,IF(Cal!$P$3=22.5,MATCH(AD$1,Cal!$G$6:$G$21,0),MATCH(AD$1,Cal!$H$6:$H$41,0)))*Cal!$C315</f>
        <v>0</v>
      </c>
      <c r="AE315" s="31">
        <f>INDEX('INPUT MIN'!$B:$AK,Cal!$E315,IF(Cal!$P$3=22.5,MATCH(AE$1,Cal!$G$6:$G$21,0),MATCH(AE$1,Cal!$H$6:$H$41,0)))*Cal!$C315</f>
        <v>0</v>
      </c>
      <c r="AF315" s="31">
        <f>INDEX('INPUT MIN'!$B:$AK,Cal!$E315,IF(Cal!$P$3=22.5,MATCH(AF$1,Cal!$G$6:$G$21,0),MATCH(AF$1,Cal!$H$6:$H$41,0)))*Cal!$C315</f>
        <v>0</v>
      </c>
      <c r="AG315" s="31">
        <f>INDEX('INPUT MIN'!$B:$AK,Cal!$E315,IF(Cal!$P$3=22.5,MATCH(AG$1,Cal!$G$6:$G$21,0),MATCH(AG$1,Cal!$H$6:$H$41,0)))*Cal!$C315</f>
        <v>0</v>
      </c>
      <c r="AH315" s="31">
        <f>INDEX('INPUT MIN'!$B:$AK,Cal!$E315,IF(Cal!$P$3=22.5,MATCH(AH$1,Cal!$G$6:$G$21,0),MATCH(AH$1,Cal!$H$6:$H$41,0)))*Cal!$C315</f>
        <v>0</v>
      </c>
      <c r="AI315" s="31">
        <f>INDEX('INPUT MIN'!$B:$AK,Cal!$E315,IF(Cal!$P$3=22.5,MATCH(AI$1,Cal!$G$6:$G$21,0),MATCH(AI$1,Cal!$H$6:$H$41,0)))*Cal!$C315</f>
        <v>0</v>
      </c>
      <c r="AJ315" s="31">
        <f>INDEX('INPUT MIN'!$B:$AK,Cal!$E315,IF(Cal!$P$3=22.5,MATCH(AJ$1,Cal!$G$6:$G$21,0),MATCH(AJ$1,Cal!$H$6:$H$41,0)))*Cal!$C315</f>
        <v>0</v>
      </c>
      <c r="AK315" s="31">
        <f>INDEX('INPUT MIN'!$B:$AK,Cal!$E315,IF(Cal!$P$3=22.5,MATCH(AK$1,Cal!$G$6:$G$21,0),MATCH(AK$1,Cal!$H$6:$H$41,0)))*Cal!$C315</f>
        <v>0</v>
      </c>
      <c r="AL315" s="31">
        <f>INDEX('INPUT MIN'!$B:$AK,Cal!$E315,IF(Cal!$P$3=22.5,MATCH(AL$1,Cal!$G$6:$G$21,0),MATCH(AL$1,Cal!$H$6:$H$41,0)))*Cal!$C315</f>
        <v>0</v>
      </c>
    </row>
    <row r="316" spans="1:38" x14ac:dyDescent="0.4">
      <c r="A316" s="7">
        <f>Cal!A316</f>
        <v>315</v>
      </c>
      <c r="B316" s="31">
        <f>INDEX('INPUT MIN'!$B:$AK,Cal!$E316,IF(Cal!$P$3=22.5,MATCH(B$1,Cal!$G$6:$G$21,0),MATCH(B$1,Cal!$H$6:$H$41,0)))*Cal!$C316</f>
        <v>0</v>
      </c>
      <c r="C316" s="31">
        <f>INDEX('INPUT MIN'!$B:$AK,Cal!$E316,IF(Cal!$P$3=22.5,MATCH(C$1,Cal!$G$6:$G$21,0),MATCH(C$1,Cal!$H$6:$H$41,0)))*Cal!$C316</f>
        <v>0</v>
      </c>
      <c r="D316" s="31">
        <f>INDEX('INPUT MIN'!$B:$AK,Cal!$E316,IF(Cal!$P$3=22.5,MATCH(D$1,Cal!$G$6:$G$21,0),MATCH(D$1,Cal!$H$6:$H$41,0)))*Cal!$C316</f>
        <v>0</v>
      </c>
      <c r="E316" s="31">
        <f>INDEX('INPUT MIN'!$B:$AK,Cal!$E316,IF(Cal!$P$3=22.5,MATCH(E$1,Cal!$G$6:$G$21,0),MATCH(E$1,Cal!$H$6:$H$41,0)))*Cal!$C316</f>
        <v>0</v>
      </c>
      <c r="F316" s="31">
        <f>INDEX('INPUT MIN'!$B:$AK,Cal!$E316,IF(Cal!$P$3=22.5,MATCH(F$1,Cal!$G$6:$G$21,0),MATCH(F$1,Cal!$H$6:$H$41,0)))*Cal!$C316</f>
        <v>0</v>
      </c>
      <c r="G316" s="31">
        <f>INDEX('INPUT MIN'!$B:$AK,Cal!$E316,IF(Cal!$P$3=22.5,MATCH(G$1,Cal!$G$6:$G$21,0),MATCH(G$1,Cal!$H$6:$H$41,0)))*Cal!$C316</f>
        <v>0</v>
      </c>
      <c r="H316" s="31">
        <f>INDEX('INPUT MIN'!$B:$AK,Cal!$E316,IF(Cal!$P$3=22.5,MATCH(H$1,Cal!$G$6:$G$21,0),MATCH(H$1,Cal!$H$6:$H$41,0)))*Cal!$C316</f>
        <v>0</v>
      </c>
      <c r="I316" s="31">
        <f>INDEX('INPUT MIN'!$B:$AK,Cal!$E316,IF(Cal!$P$3=22.5,MATCH(I$1,Cal!$G$6:$G$21,0),MATCH(I$1,Cal!$H$6:$H$41,0)))*Cal!$C316</f>
        <v>0</v>
      </c>
      <c r="J316" s="31">
        <f>INDEX('INPUT MIN'!$B:$AK,Cal!$E316,IF(Cal!$P$3=22.5,MATCH(J$1,Cal!$G$6:$G$21,0),MATCH(J$1,Cal!$H$6:$H$41,0)))*Cal!$C316</f>
        <v>0</v>
      </c>
      <c r="K316" s="31">
        <f>INDEX('INPUT MIN'!$B:$AK,Cal!$E316,IF(Cal!$P$3=22.5,MATCH(K$1,Cal!$G$6:$G$21,0),MATCH(K$1,Cal!$H$6:$H$41,0)))*Cal!$C316</f>
        <v>0</v>
      </c>
      <c r="L316" s="31">
        <f>INDEX('INPUT MIN'!$B:$AK,Cal!$E316,IF(Cal!$P$3=22.5,MATCH(L$1,Cal!$G$6:$G$21,0),MATCH(L$1,Cal!$H$6:$H$41,0)))*Cal!$C316</f>
        <v>0</v>
      </c>
      <c r="M316" s="31">
        <f>INDEX('INPUT MIN'!$B:$AK,Cal!$E316,IF(Cal!$P$3=22.5,MATCH(M$1,Cal!$G$6:$G$21,0),MATCH(M$1,Cal!$H$6:$H$41,0)))*Cal!$C316</f>
        <v>0</v>
      </c>
      <c r="N316" s="31">
        <f>INDEX('INPUT MIN'!$B:$AK,Cal!$E316,IF(Cal!$P$3=22.5,MATCH(N$1,Cal!$G$6:$G$21,0),MATCH(N$1,Cal!$H$6:$H$41,0)))*Cal!$C316</f>
        <v>0</v>
      </c>
      <c r="O316" s="31">
        <f>INDEX('INPUT MIN'!$B:$AK,Cal!$E316,IF(Cal!$P$3=22.5,MATCH(O$1,Cal!$G$6:$G$21,0),MATCH(O$1,Cal!$H$6:$H$41,0)))*Cal!$C316</f>
        <v>0</v>
      </c>
      <c r="P316" s="31">
        <f>INDEX('INPUT MIN'!$B:$AK,Cal!$E316,IF(Cal!$P$3=22.5,MATCH(P$1,Cal!$G$6:$G$21,0),MATCH(P$1,Cal!$H$6:$H$41,0)))*Cal!$C316</f>
        <v>0</v>
      </c>
      <c r="Q316" s="31">
        <f>INDEX('INPUT MIN'!$B:$AK,Cal!$E316,IF(Cal!$P$3=22.5,MATCH(Q$1,Cal!$G$6:$G$21,0),MATCH(Q$1,Cal!$H$6:$H$41,0)))*Cal!$C316</f>
        <v>0</v>
      </c>
      <c r="R316" s="31">
        <f>INDEX('INPUT MIN'!$B:$AK,Cal!$E316,IF(Cal!$P$3=22.5,MATCH(R$1,Cal!$G$6:$G$21,0),MATCH(R$1,Cal!$H$6:$H$41,0)))*Cal!$C316</f>
        <v>0</v>
      </c>
      <c r="S316" s="31">
        <f>INDEX('INPUT MIN'!$B:$AK,Cal!$E316,IF(Cal!$P$3=22.5,MATCH(S$1,Cal!$G$6:$G$21,0),MATCH(S$1,Cal!$H$6:$H$41,0)))*Cal!$C316</f>
        <v>0</v>
      </c>
      <c r="T316" s="31">
        <f>INDEX('INPUT MIN'!$B:$AK,Cal!$E316,IF(Cal!$P$3=22.5,MATCH(T$1,Cal!$G$6:$G$21,0),MATCH(T$1,Cal!$H$6:$H$41,0)))*Cal!$C316</f>
        <v>0</v>
      </c>
      <c r="U316" s="31">
        <f>INDEX('INPUT MIN'!$B:$AK,Cal!$E316,IF(Cal!$P$3=22.5,MATCH(U$1,Cal!$G$6:$G$21,0),MATCH(U$1,Cal!$H$6:$H$41,0)))*Cal!$C316</f>
        <v>0</v>
      </c>
      <c r="V316" s="31">
        <f>INDEX('INPUT MIN'!$B:$AK,Cal!$E316,IF(Cal!$P$3=22.5,MATCH(V$1,Cal!$G$6:$G$21,0),MATCH(V$1,Cal!$H$6:$H$41,0)))*Cal!$C316</f>
        <v>0</v>
      </c>
      <c r="W316" s="31">
        <f>INDEX('INPUT MIN'!$B:$AK,Cal!$E316,IF(Cal!$P$3=22.5,MATCH(W$1,Cal!$G$6:$G$21,0),MATCH(W$1,Cal!$H$6:$H$41,0)))*Cal!$C316</f>
        <v>0</v>
      </c>
      <c r="X316" s="31">
        <f>INDEX('INPUT MIN'!$B:$AK,Cal!$E316,IF(Cal!$P$3=22.5,MATCH(X$1,Cal!$G$6:$G$21,0),MATCH(X$1,Cal!$H$6:$H$41,0)))*Cal!$C316</f>
        <v>0</v>
      </c>
      <c r="Y316" s="31">
        <f>INDEX('INPUT MIN'!$B:$AK,Cal!$E316,IF(Cal!$P$3=22.5,MATCH(Y$1,Cal!$G$6:$G$21,0),MATCH(Y$1,Cal!$H$6:$H$41,0)))*Cal!$C316</f>
        <v>0</v>
      </c>
      <c r="Z316" s="31">
        <f>INDEX('INPUT MIN'!$B:$AK,Cal!$E316,IF(Cal!$P$3=22.5,MATCH(Z$1,Cal!$G$6:$G$21,0),MATCH(Z$1,Cal!$H$6:$H$41,0)))*Cal!$C316</f>
        <v>0</v>
      </c>
      <c r="AA316" s="31">
        <f>INDEX('INPUT MIN'!$B:$AK,Cal!$E316,IF(Cal!$P$3=22.5,MATCH(AA$1,Cal!$G$6:$G$21,0),MATCH(AA$1,Cal!$H$6:$H$41,0)))*Cal!$C316</f>
        <v>0</v>
      </c>
      <c r="AB316" s="31">
        <f>INDEX('INPUT MIN'!$B:$AK,Cal!$E316,IF(Cal!$P$3=22.5,MATCH(AB$1,Cal!$G$6:$G$21,0),MATCH(AB$1,Cal!$H$6:$H$41,0)))*Cal!$C316</f>
        <v>0</v>
      </c>
      <c r="AC316" s="31">
        <f>INDEX('INPUT MIN'!$B:$AK,Cal!$E316,IF(Cal!$P$3=22.5,MATCH(AC$1,Cal!$G$6:$G$21,0),MATCH(AC$1,Cal!$H$6:$H$41,0)))*Cal!$C316</f>
        <v>0</v>
      </c>
      <c r="AD316" s="31">
        <f>INDEX('INPUT MIN'!$B:$AK,Cal!$E316,IF(Cal!$P$3=22.5,MATCH(AD$1,Cal!$G$6:$G$21,0),MATCH(AD$1,Cal!$H$6:$H$41,0)))*Cal!$C316</f>
        <v>0</v>
      </c>
      <c r="AE316" s="31">
        <f>INDEX('INPUT MIN'!$B:$AK,Cal!$E316,IF(Cal!$P$3=22.5,MATCH(AE$1,Cal!$G$6:$G$21,0),MATCH(AE$1,Cal!$H$6:$H$41,0)))*Cal!$C316</f>
        <v>0</v>
      </c>
      <c r="AF316" s="31">
        <f>INDEX('INPUT MIN'!$B:$AK,Cal!$E316,IF(Cal!$P$3=22.5,MATCH(AF$1,Cal!$G$6:$G$21,0),MATCH(AF$1,Cal!$H$6:$H$41,0)))*Cal!$C316</f>
        <v>0</v>
      </c>
      <c r="AG316" s="31">
        <f>INDEX('INPUT MIN'!$B:$AK,Cal!$E316,IF(Cal!$P$3=22.5,MATCH(AG$1,Cal!$G$6:$G$21,0),MATCH(AG$1,Cal!$H$6:$H$41,0)))*Cal!$C316</f>
        <v>0</v>
      </c>
      <c r="AH316" s="31">
        <f>INDEX('INPUT MIN'!$B:$AK,Cal!$E316,IF(Cal!$P$3=22.5,MATCH(AH$1,Cal!$G$6:$G$21,0),MATCH(AH$1,Cal!$H$6:$H$41,0)))*Cal!$C316</f>
        <v>0</v>
      </c>
      <c r="AI316" s="31">
        <f>INDEX('INPUT MIN'!$B:$AK,Cal!$E316,IF(Cal!$P$3=22.5,MATCH(AI$1,Cal!$G$6:$G$21,0),MATCH(AI$1,Cal!$H$6:$H$41,0)))*Cal!$C316</f>
        <v>0</v>
      </c>
      <c r="AJ316" s="31">
        <f>INDEX('INPUT MIN'!$B:$AK,Cal!$E316,IF(Cal!$P$3=22.5,MATCH(AJ$1,Cal!$G$6:$G$21,0),MATCH(AJ$1,Cal!$H$6:$H$41,0)))*Cal!$C316</f>
        <v>0</v>
      </c>
      <c r="AK316" s="31">
        <f>INDEX('INPUT MIN'!$B:$AK,Cal!$E316,IF(Cal!$P$3=22.5,MATCH(AK$1,Cal!$G$6:$G$21,0),MATCH(AK$1,Cal!$H$6:$H$41,0)))*Cal!$C316</f>
        <v>0</v>
      </c>
      <c r="AL316" s="31">
        <f>INDEX('INPUT MIN'!$B:$AK,Cal!$E316,IF(Cal!$P$3=22.5,MATCH(AL$1,Cal!$G$6:$G$21,0),MATCH(AL$1,Cal!$H$6:$H$41,0)))*Cal!$C316</f>
        <v>0</v>
      </c>
    </row>
    <row r="317" spans="1:38" x14ac:dyDescent="0.4">
      <c r="A317" s="7">
        <f>Cal!A317</f>
        <v>316</v>
      </c>
      <c r="B317" s="31">
        <f>INDEX('INPUT MIN'!$B:$AK,Cal!$E317,IF(Cal!$P$3=22.5,MATCH(B$1,Cal!$G$6:$G$21,0),MATCH(B$1,Cal!$H$6:$H$41,0)))*Cal!$C317</f>
        <v>0</v>
      </c>
      <c r="C317" s="31">
        <f>INDEX('INPUT MIN'!$B:$AK,Cal!$E317,IF(Cal!$P$3=22.5,MATCH(C$1,Cal!$G$6:$G$21,0),MATCH(C$1,Cal!$H$6:$H$41,0)))*Cal!$C317</f>
        <v>0</v>
      </c>
      <c r="D317" s="31">
        <f>INDEX('INPUT MIN'!$B:$AK,Cal!$E317,IF(Cal!$P$3=22.5,MATCH(D$1,Cal!$G$6:$G$21,0),MATCH(D$1,Cal!$H$6:$H$41,0)))*Cal!$C317</f>
        <v>0</v>
      </c>
      <c r="E317" s="31">
        <f>INDEX('INPUT MIN'!$B:$AK,Cal!$E317,IF(Cal!$P$3=22.5,MATCH(E$1,Cal!$G$6:$G$21,0),MATCH(E$1,Cal!$H$6:$H$41,0)))*Cal!$C317</f>
        <v>0</v>
      </c>
      <c r="F317" s="31">
        <f>INDEX('INPUT MIN'!$B:$AK,Cal!$E317,IF(Cal!$P$3=22.5,MATCH(F$1,Cal!$G$6:$G$21,0),MATCH(F$1,Cal!$H$6:$H$41,0)))*Cal!$C317</f>
        <v>0</v>
      </c>
      <c r="G317" s="31">
        <f>INDEX('INPUT MIN'!$B:$AK,Cal!$E317,IF(Cal!$P$3=22.5,MATCH(G$1,Cal!$G$6:$G$21,0),MATCH(G$1,Cal!$H$6:$H$41,0)))*Cal!$C317</f>
        <v>0</v>
      </c>
      <c r="H317" s="31">
        <f>INDEX('INPUT MIN'!$B:$AK,Cal!$E317,IF(Cal!$P$3=22.5,MATCH(H$1,Cal!$G$6:$G$21,0),MATCH(H$1,Cal!$H$6:$H$41,0)))*Cal!$C317</f>
        <v>0</v>
      </c>
      <c r="I317" s="31">
        <f>INDEX('INPUT MIN'!$B:$AK,Cal!$E317,IF(Cal!$P$3=22.5,MATCH(I$1,Cal!$G$6:$G$21,0),MATCH(I$1,Cal!$H$6:$H$41,0)))*Cal!$C317</f>
        <v>0</v>
      </c>
      <c r="J317" s="31">
        <f>INDEX('INPUT MIN'!$B:$AK,Cal!$E317,IF(Cal!$P$3=22.5,MATCH(J$1,Cal!$G$6:$G$21,0),MATCH(J$1,Cal!$H$6:$H$41,0)))*Cal!$C317</f>
        <v>0</v>
      </c>
      <c r="K317" s="31">
        <f>INDEX('INPUT MIN'!$B:$AK,Cal!$E317,IF(Cal!$P$3=22.5,MATCH(K$1,Cal!$G$6:$G$21,0),MATCH(K$1,Cal!$H$6:$H$41,0)))*Cal!$C317</f>
        <v>0</v>
      </c>
      <c r="L317" s="31">
        <f>INDEX('INPUT MIN'!$B:$AK,Cal!$E317,IF(Cal!$P$3=22.5,MATCH(L$1,Cal!$G$6:$G$21,0),MATCH(L$1,Cal!$H$6:$H$41,0)))*Cal!$C317</f>
        <v>0</v>
      </c>
      <c r="M317" s="31">
        <f>INDEX('INPUT MIN'!$B:$AK,Cal!$E317,IF(Cal!$P$3=22.5,MATCH(M$1,Cal!$G$6:$G$21,0),MATCH(M$1,Cal!$H$6:$H$41,0)))*Cal!$C317</f>
        <v>0</v>
      </c>
      <c r="N317" s="31">
        <f>INDEX('INPUT MIN'!$B:$AK,Cal!$E317,IF(Cal!$P$3=22.5,MATCH(N$1,Cal!$G$6:$G$21,0),MATCH(N$1,Cal!$H$6:$H$41,0)))*Cal!$C317</f>
        <v>0</v>
      </c>
      <c r="O317" s="31">
        <f>INDEX('INPUT MIN'!$B:$AK,Cal!$E317,IF(Cal!$P$3=22.5,MATCH(O$1,Cal!$G$6:$G$21,0),MATCH(O$1,Cal!$H$6:$H$41,0)))*Cal!$C317</f>
        <v>0</v>
      </c>
      <c r="P317" s="31">
        <f>INDEX('INPUT MIN'!$B:$AK,Cal!$E317,IF(Cal!$P$3=22.5,MATCH(P$1,Cal!$G$6:$G$21,0),MATCH(P$1,Cal!$H$6:$H$41,0)))*Cal!$C317</f>
        <v>0</v>
      </c>
      <c r="Q317" s="31">
        <f>INDEX('INPUT MIN'!$B:$AK,Cal!$E317,IF(Cal!$P$3=22.5,MATCH(Q$1,Cal!$G$6:$G$21,0),MATCH(Q$1,Cal!$H$6:$H$41,0)))*Cal!$C317</f>
        <v>0</v>
      </c>
      <c r="R317" s="31">
        <f>INDEX('INPUT MIN'!$B:$AK,Cal!$E317,IF(Cal!$P$3=22.5,MATCH(R$1,Cal!$G$6:$G$21,0),MATCH(R$1,Cal!$H$6:$H$41,0)))*Cal!$C317</f>
        <v>0</v>
      </c>
      <c r="S317" s="31">
        <f>INDEX('INPUT MIN'!$B:$AK,Cal!$E317,IF(Cal!$P$3=22.5,MATCH(S$1,Cal!$G$6:$G$21,0),MATCH(S$1,Cal!$H$6:$H$41,0)))*Cal!$C317</f>
        <v>0</v>
      </c>
      <c r="T317" s="31">
        <f>INDEX('INPUT MIN'!$B:$AK,Cal!$E317,IF(Cal!$P$3=22.5,MATCH(T$1,Cal!$G$6:$G$21,0),MATCH(T$1,Cal!$H$6:$H$41,0)))*Cal!$C317</f>
        <v>0</v>
      </c>
      <c r="U317" s="31">
        <f>INDEX('INPUT MIN'!$B:$AK,Cal!$E317,IF(Cal!$P$3=22.5,MATCH(U$1,Cal!$G$6:$G$21,0),MATCH(U$1,Cal!$H$6:$H$41,0)))*Cal!$C317</f>
        <v>0</v>
      </c>
      <c r="V317" s="31">
        <f>INDEX('INPUT MIN'!$B:$AK,Cal!$E317,IF(Cal!$P$3=22.5,MATCH(V$1,Cal!$G$6:$G$21,0),MATCH(V$1,Cal!$H$6:$H$41,0)))*Cal!$C317</f>
        <v>0</v>
      </c>
      <c r="W317" s="31">
        <f>INDEX('INPUT MIN'!$B:$AK,Cal!$E317,IF(Cal!$P$3=22.5,MATCH(W$1,Cal!$G$6:$G$21,0),MATCH(W$1,Cal!$H$6:$H$41,0)))*Cal!$C317</f>
        <v>0</v>
      </c>
      <c r="X317" s="31">
        <f>INDEX('INPUT MIN'!$B:$AK,Cal!$E317,IF(Cal!$P$3=22.5,MATCH(X$1,Cal!$G$6:$G$21,0),MATCH(X$1,Cal!$H$6:$H$41,0)))*Cal!$C317</f>
        <v>0</v>
      </c>
      <c r="Y317" s="31">
        <f>INDEX('INPUT MIN'!$B:$AK,Cal!$E317,IF(Cal!$P$3=22.5,MATCH(Y$1,Cal!$G$6:$G$21,0),MATCH(Y$1,Cal!$H$6:$H$41,0)))*Cal!$C317</f>
        <v>0</v>
      </c>
      <c r="Z317" s="31">
        <f>INDEX('INPUT MIN'!$B:$AK,Cal!$E317,IF(Cal!$P$3=22.5,MATCH(Z$1,Cal!$G$6:$G$21,0),MATCH(Z$1,Cal!$H$6:$H$41,0)))*Cal!$C317</f>
        <v>0</v>
      </c>
      <c r="AA317" s="31">
        <f>INDEX('INPUT MIN'!$B:$AK,Cal!$E317,IF(Cal!$P$3=22.5,MATCH(AA$1,Cal!$G$6:$G$21,0),MATCH(AA$1,Cal!$H$6:$H$41,0)))*Cal!$C317</f>
        <v>0</v>
      </c>
      <c r="AB317" s="31">
        <f>INDEX('INPUT MIN'!$B:$AK,Cal!$E317,IF(Cal!$P$3=22.5,MATCH(AB$1,Cal!$G$6:$G$21,0),MATCH(AB$1,Cal!$H$6:$H$41,0)))*Cal!$C317</f>
        <v>0</v>
      </c>
      <c r="AC317" s="31">
        <f>INDEX('INPUT MIN'!$B:$AK,Cal!$E317,IF(Cal!$P$3=22.5,MATCH(AC$1,Cal!$G$6:$G$21,0),MATCH(AC$1,Cal!$H$6:$H$41,0)))*Cal!$C317</f>
        <v>0</v>
      </c>
      <c r="AD317" s="31">
        <f>INDEX('INPUT MIN'!$B:$AK,Cal!$E317,IF(Cal!$P$3=22.5,MATCH(AD$1,Cal!$G$6:$G$21,0),MATCH(AD$1,Cal!$H$6:$H$41,0)))*Cal!$C317</f>
        <v>0</v>
      </c>
      <c r="AE317" s="31">
        <f>INDEX('INPUT MIN'!$B:$AK,Cal!$E317,IF(Cal!$P$3=22.5,MATCH(AE$1,Cal!$G$6:$G$21,0),MATCH(AE$1,Cal!$H$6:$H$41,0)))*Cal!$C317</f>
        <v>0</v>
      </c>
      <c r="AF317" s="31">
        <f>INDEX('INPUT MIN'!$B:$AK,Cal!$E317,IF(Cal!$P$3=22.5,MATCH(AF$1,Cal!$G$6:$G$21,0),MATCH(AF$1,Cal!$H$6:$H$41,0)))*Cal!$C317</f>
        <v>0</v>
      </c>
      <c r="AG317" s="31">
        <f>INDEX('INPUT MIN'!$B:$AK,Cal!$E317,IF(Cal!$P$3=22.5,MATCH(AG$1,Cal!$G$6:$G$21,0),MATCH(AG$1,Cal!$H$6:$H$41,0)))*Cal!$C317</f>
        <v>0</v>
      </c>
      <c r="AH317" s="31">
        <f>INDEX('INPUT MIN'!$B:$AK,Cal!$E317,IF(Cal!$P$3=22.5,MATCH(AH$1,Cal!$G$6:$G$21,0),MATCH(AH$1,Cal!$H$6:$H$41,0)))*Cal!$C317</f>
        <v>0</v>
      </c>
      <c r="AI317" s="31">
        <f>INDEX('INPUT MIN'!$B:$AK,Cal!$E317,IF(Cal!$P$3=22.5,MATCH(AI$1,Cal!$G$6:$G$21,0),MATCH(AI$1,Cal!$H$6:$H$41,0)))*Cal!$C317</f>
        <v>0</v>
      </c>
      <c r="AJ317" s="31">
        <f>INDEX('INPUT MIN'!$B:$AK,Cal!$E317,IF(Cal!$P$3=22.5,MATCH(AJ$1,Cal!$G$6:$G$21,0),MATCH(AJ$1,Cal!$H$6:$H$41,0)))*Cal!$C317</f>
        <v>0</v>
      </c>
      <c r="AK317" s="31">
        <f>INDEX('INPUT MIN'!$B:$AK,Cal!$E317,IF(Cal!$P$3=22.5,MATCH(AK$1,Cal!$G$6:$G$21,0),MATCH(AK$1,Cal!$H$6:$H$41,0)))*Cal!$C317</f>
        <v>0</v>
      </c>
      <c r="AL317" s="31">
        <f>INDEX('INPUT MIN'!$B:$AK,Cal!$E317,IF(Cal!$P$3=22.5,MATCH(AL$1,Cal!$G$6:$G$21,0),MATCH(AL$1,Cal!$H$6:$H$41,0)))*Cal!$C317</f>
        <v>0</v>
      </c>
    </row>
    <row r="318" spans="1:38" x14ac:dyDescent="0.4">
      <c r="A318" s="7">
        <f>Cal!A318</f>
        <v>317</v>
      </c>
      <c r="B318" s="31">
        <f>INDEX('INPUT MIN'!$B:$AK,Cal!$E318,IF(Cal!$P$3=22.5,MATCH(B$1,Cal!$G$6:$G$21,0),MATCH(B$1,Cal!$H$6:$H$41,0)))*Cal!$C318</f>
        <v>0</v>
      </c>
      <c r="C318" s="31">
        <f>INDEX('INPUT MIN'!$B:$AK,Cal!$E318,IF(Cal!$P$3=22.5,MATCH(C$1,Cal!$G$6:$G$21,0),MATCH(C$1,Cal!$H$6:$H$41,0)))*Cal!$C318</f>
        <v>0</v>
      </c>
      <c r="D318" s="31">
        <f>INDEX('INPUT MIN'!$B:$AK,Cal!$E318,IF(Cal!$P$3=22.5,MATCH(D$1,Cal!$G$6:$G$21,0),MATCH(D$1,Cal!$H$6:$H$41,0)))*Cal!$C318</f>
        <v>0</v>
      </c>
      <c r="E318" s="31">
        <f>INDEX('INPUT MIN'!$B:$AK,Cal!$E318,IF(Cal!$P$3=22.5,MATCH(E$1,Cal!$G$6:$G$21,0),MATCH(E$1,Cal!$H$6:$H$41,0)))*Cal!$C318</f>
        <v>0</v>
      </c>
      <c r="F318" s="31">
        <f>INDEX('INPUT MIN'!$B:$AK,Cal!$E318,IF(Cal!$P$3=22.5,MATCH(F$1,Cal!$G$6:$G$21,0),MATCH(F$1,Cal!$H$6:$H$41,0)))*Cal!$C318</f>
        <v>0</v>
      </c>
      <c r="G318" s="31">
        <f>INDEX('INPUT MIN'!$B:$AK,Cal!$E318,IF(Cal!$P$3=22.5,MATCH(G$1,Cal!$G$6:$G$21,0),MATCH(G$1,Cal!$H$6:$H$41,0)))*Cal!$C318</f>
        <v>0</v>
      </c>
      <c r="H318" s="31">
        <f>INDEX('INPUT MIN'!$B:$AK,Cal!$E318,IF(Cal!$P$3=22.5,MATCH(H$1,Cal!$G$6:$G$21,0),MATCH(H$1,Cal!$H$6:$H$41,0)))*Cal!$C318</f>
        <v>0</v>
      </c>
      <c r="I318" s="31">
        <f>INDEX('INPUT MIN'!$B:$AK,Cal!$E318,IF(Cal!$P$3=22.5,MATCH(I$1,Cal!$G$6:$G$21,0),MATCH(I$1,Cal!$H$6:$H$41,0)))*Cal!$C318</f>
        <v>0</v>
      </c>
      <c r="J318" s="31">
        <f>INDEX('INPUT MIN'!$B:$AK,Cal!$E318,IF(Cal!$P$3=22.5,MATCH(J$1,Cal!$G$6:$G$21,0),MATCH(J$1,Cal!$H$6:$H$41,0)))*Cal!$C318</f>
        <v>0</v>
      </c>
      <c r="K318" s="31">
        <f>INDEX('INPUT MIN'!$B:$AK,Cal!$E318,IF(Cal!$P$3=22.5,MATCH(K$1,Cal!$G$6:$G$21,0),MATCH(K$1,Cal!$H$6:$H$41,0)))*Cal!$C318</f>
        <v>0</v>
      </c>
      <c r="L318" s="31">
        <f>INDEX('INPUT MIN'!$B:$AK,Cal!$E318,IF(Cal!$P$3=22.5,MATCH(L$1,Cal!$G$6:$G$21,0),MATCH(L$1,Cal!$H$6:$H$41,0)))*Cal!$C318</f>
        <v>0</v>
      </c>
      <c r="M318" s="31">
        <f>INDEX('INPUT MIN'!$B:$AK,Cal!$E318,IF(Cal!$P$3=22.5,MATCH(M$1,Cal!$G$6:$G$21,0),MATCH(M$1,Cal!$H$6:$H$41,0)))*Cal!$C318</f>
        <v>0</v>
      </c>
      <c r="N318" s="31">
        <f>INDEX('INPUT MIN'!$B:$AK,Cal!$E318,IF(Cal!$P$3=22.5,MATCH(N$1,Cal!$G$6:$G$21,0),MATCH(N$1,Cal!$H$6:$H$41,0)))*Cal!$C318</f>
        <v>0</v>
      </c>
      <c r="O318" s="31">
        <f>INDEX('INPUT MIN'!$B:$AK,Cal!$E318,IF(Cal!$P$3=22.5,MATCH(O$1,Cal!$G$6:$G$21,0),MATCH(O$1,Cal!$H$6:$H$41,0)))*Cal!$C318</f>
        <v>0</v>
      </c>
      <c r="P318" s="31">
        <f>INDEX('INPUT MIN'!$B:$AK,Cal!$E318,IF(Cal!$P$3=22.5,MATCH(P$1,Cal!$G$6:$G$21,0),MATCH(P$1,Cal!$H$6:$H$41,0)))*Cal!$C318</f>
        <v>0</v>
      </c>
      <c r="Q318" s="31">
        <f>INDEX('INPUT MIN'!$B:$AK,Cal!$E318,IF(Cal!$P$3=22.5,MATCH(Q$1,Cal!$G$6:$G$21,0),MATCH(Q$1,Cal!$H$6:$H$41,0)))*Cal!$C318</f>
        <v>0</v>
      </c>
      <c r="R318" s="31">
        <f>INDEX('INPUT MIN'!$B:$AK,Cal!$E318,IF(Cal!$P$3=22.5,MATCH(R$1,Cal!$G$6:$G$21,0),MATCH(R$1,Cal!$H$6:$H$41,0)))*Cal!$C318</f>
        <v>0</v>
      </c>
      <c r="S318" s="31">
        <f>INDEX('INPUT MIN'!$B:$AK,Cal!$E318,IF(Cal!$P$3=22.5,MATCH(S$1,Cal!$G$6:$G$21,0),MATCH(S$1,Cal!$H$6:$H$41,0)))*Cal!$C318</f>
        <v>0</v>
      </c>
      <c r="T318" s="31">
        <f>INDEX('INPUT MIN'!$B:$AK,Cal!$E318,IF(Cal!$P$3=22.5,MATCH(T$1,Cal!$G$6:$G$21,0),MATCH(T$1,Cal!$H$6:$H$41,0)))*Cal!$C318</f>
        <v>0</v>
      </c>
      <c r="U318" s="31">
        <f>INDEX('INPUT MIN'!$B:$AK,Cal!$E318,IF(Cal!$P$3=22.5,MATCH(U$1,Cal!$G$6:$G$21,0),MATCH(U$1,Cal!$H$6:$H$41,0)))*Cal!$C318</f>
        <v>0</v>
      </c>
      <c r="V318" s="31">
        <f>INDEX('INPUT MIN'!$B:$AK,Cal!$E318,IF(Cal!$P$3=22.5,MATCH(V$1,Cal!$G$6:$G$21,0),MATCH(V$1,Cal!$H$6:$H$41,0)))*Cal!$C318</f>
        <v>0</v>
      </c>
      <c r="W318" s="31">
        <f>INDEX('INPUT MIN'!$B:$AK,Cal!$E318,IF(Cal!$P$3=22.5,MATCH(W$1,Cal!$G$6:$G$21,0),MATCH(W$1,Cal!$H$6:$H$41,0)))*Cal!$C318</f>
        <v>0</v>
      </c>
      <c r="X318" s="31">
        <f>INDEX('INPUT MIN'!$B:$AK,Cal!$E318,IF(Cal!$P$3=22.5,MATCH(X$1,Cal!$G$6:$G$21,0),MATCH(X$1,Cal!$H$6:$H$41,0)))*Cal!$C318</f>
        <v>0</v>
      </c>
      <c r="Y318" s="31">
        <f>INDEX('INPUT MIN'!$B:$AK,Cal!$E318,IF(Cal!$P$3=22.5,MATCH(Y$1,Cal!$G$6:$G$21,0),MATCH(Y$1,Cal!$H$6:$H$41,0)))*Cal!$C318</f>
        <v>0</v>
      </c>
      <c r="Z318" s="31">
        <f>INDEX('INPUT MIN'!$B:$AK,Cal!$E318,IF(Cal!$P$3=22.5,MATCH(Z$1,Cal!$G$6:$G$21,0),MATCH(Z$1,Cal!$H$6:$H$41,0)))*Cal!$C318</f>
        <v>0</v>
      </c>
      <c r="AA318" s="31">
        <f>INDEX('INPUT MIN'!$B:$AK,Cal!$E318,IF(Cal!$P$3=22.5,MATCH(AA$1,Cal!$G$6:$G$21,0),MATCH(AA$1,Cal!$H$6:$H$41,0)))*Cal!$C318</f>
        <v>0</v>
      </c>
      <c r="AB318" s="31">
        <f>INDEX('INPUT MIN'!$B:$AK,Cal!$E318,IF(Cal!$P$3=22.5,MATCH(AB$1,Cal!$G$6:$G$21,0),MATCH(AB$1,Cal!$H$6:$H$41,0)))*Cal!$C318</f>
        <v>0</v>
      </c>
      <c r="AC318" s="31">
        <f>INDEX('INPUT MIN'!$B:$AK,Cal!$E318,IF(Cal!$P$3=22.5,MATCH(AC$1,Cal!$G$6:$G$21,0),MATCH(AC$1,Cal!$H$6:$H$41,0)))*Cal!$C318</f>
        <v>0</v>
      </c>
      <c r="AD318" s="31">
        <f>INDEX('INPUT MIN'!$B:$AK,Cal!$E318,IF(Cal!$P$3=22.5,MATCH(AD$1,Cal!$G$6:$G$21,0),MATCH(AD$1,Cal!$H$6:$H$41,0)))*Cal!$C318</f>
        <v>0</v>
      </c>
      <c r="AE318" s="31">
        <f>INDEX('INPUT MIN'!$B:$AK,Cal!$E318,IF(Cal!$P$3=22.5,MATCH(AE$1,Cal!$G$6:$G$21,0),MATCH(AE$1,Cal!$H$6:$H$41,0)))*Cal!$C318</f>
        <v>0</v>
      </c>
      <c r="AF318" s="31">
        <f>INDEX('INPUT MIN'!$B:$AK,Cal!$E318,IF(Cal!$P$3=22.5,MATCH(AF$1,Cal!$G$6:$G$21,0),MATCH(AF$1,Cal!$H$6:$H$41,0)))*Cal!$C318</f>
        <v>0</v>
      </c>
      <c r="AG318" s="31">
        <f>INDEX('INPUT MIN'!$B:$AK,Cal!$E318,IF(Cal!$P$3=22.5,MATCH(AG$1,Cal!$G$6:$G$21,0),MATCH(AG$1,Cal!$H$6:$H$41,0)))*Cal!$C318</f>
        <v>0</v>
      </c>
      <c r="AH318" s="31">
        <f>INDEX('INPUT MIN'!$B:$AK,Cal!$E318,IF(Cal!$P$3=22.5,MATCH(AH$1,Cal!$G$6:$G$21,0),MATCH(AH$1,Cal!$H$6:$H$41,0)))*Cal!$C318</f>
        <v>0</v>
      </c>
      <c r="AI318" s="31">
        <f>INDEX('INPUT MIN'!$B:$AK,Cal!$E318,IF(Cal!$P$3=22.5,MATCH(AI$1,Cal!$G$6:$G$21,0),MATCH(AI$1,Cal!$H$6:$H$41,0)))*Cal!$C318</f>
        <v>0</v>
      </c>
      <c r="AJ318" s="31">
        <f>INDEX('INPUT MIN'!$B:$AK,Cal!$E318,IF(Cal!$P$3=22.5,MATCH(AJ$1,Cal!$G$6:$G$21,0),MATCH(AJ$1,Cal!$H$6:$H$41,0)))*Cal!$C318</f>
        <v>0</v>
      </c>
      <c r="AK318" s="31">
        <f>INDEX('INPUT MIN'!$B:$AK,Cal!$E318,IF(Cal!$P$3=22.5,MATCH(AK$1,Cal!$G$6:$G$21,0),MATCH(AK$1,Cal!$H$6:$H$41,0)))*Cal!$C318</f>
        <v>0</v>
      </c>
      <c r="AL318" s="31">
        <f>INDEX('INPUT MIN'!$B:$AK,Cal!$E318,IF(Cal!$P$3=22.5,MATCH(AL$1,Cal!$G$6:$G$21,0),MATCH(AL$1,Cal!$H$6:$H$41,0)))*Cal!$C318</f>
        <v>0</v>
      </c>
    </row>
    <row r="319" spans="1:38" x14ac:dyDescent="0.4">
      <c r="A319" s="7">
        <f>Cal!A319</f>
        <v>318</v>
      </c>
      <c r="B319" s="31">
        <f>INDEX('INPUT MIN'!$B:$AK,Cal!$E319,IF(Cal!$P$3=22.5,MATCH(B$1,Cal!$G$6:$G$21,0),MATCH(B$1,Cal!$H$6:$H$41,0)))*Cal!$C319</f>
        <v>0</v>
      </c>
      <c r="C319" s="31">
        <f>INDEX('INPUT MIN'!$B:$AK,Cal!$E319,IF(Cal!$P$3=22.5,MATCH(C$1,Cal!$G$6:$G$21,0),MATCH(C$1,Cal!$H$6:$H$41,0)))*Cal!$C319</f>
        <v>0</v>
      </c>
      <c r="D319" s="31">
        <f>INDEX('INPUT MIN'!$B:$AK,Cal!$E319,IF(Cal!$P$3=22.5,MATCH(D$1,Cal!$G$6:$G$21,0),MATCH(D$1,Cal!$H$6:$H$41,0)))*Cal!$C319</f>
        <v>0</v>
      </c>
      <c r="E319" s="31">
        <f>INDEX('INPUT MIN'!$B:$AK,Cal!$E319,IF(Cal!$P$3=22.5,MATCH(E$1,Cal!$G$6:$G$21,0),MATCH(E$1,Cal!$H$6:$H$41,0)))*Cal!$C319</f>
        <v>0</v>
      </c>
      <c r="F319" s="31">
        <f>INDEX('INPUT MIN'!$B:$AK,Cal!$E319,IF(Cal!$P$3=22.5,MATCH(F$1,Cal!$G$6:$G$21,0),MATCH(F$1,Cal!$H$6:$H$41,0)))*Cal!$C319</f>
        <v>0</v>
      </c>
      <c r="G319" s="31">
        <f>INDEX('INPUT MIN'!$B:$AK,Cal!$E319,IF(Cal!$P$3=22.5,MATCH(G$1,Cal!$G$6:$G$21,0),MATCH(G$1,Cal!$H$6:$H$41,0)))*Cal!$C319</f>
        <v>0</v>
      </c>
      <c r="H319" s="31">
        <f>INDEX('INPUT MIN'!$B:$AK,Cal!$E319,IF(Cal!$P$3=22.5,MATCH(H$1,Cal!$G$6:$G$21,0),MATCH(H$1,Cal!$H$6:$H$41,0)))*Cal!$C319</f>
        <v>0</v>
      </c>
      <c r="I319" s="31">
        <f>INDEX('INPUT MIN'!$B:$AK,Cal!$E319,IF(Cal!$P$3=22.5,MATCH(I$1,Cal!$G$6:$G$21,0),MATCH(I$1,Cal!$H$6:$H$41,0)))*Cal!$C319</f>
        <v>0</v>
      </c>
      <c r="J319" s="31">
        <f>INDEX('INPUT MIN'!$B:$AK,Cal!$E319,IF(Cal!$P$3=22.5,MATCH(J$1,Cal!$G$6:$G$21,0),MATCH(J$1,Cal!$H$6:$H$41,0)))*Cal!$C319</f>
        <v>0</v>
      </c>
      <c r="K319" s="31">
        <f>INDEX('INPUT MIN'!$B:$AK,Cal!$E319,IF(Cal!$P$3=22.5,MATCH(K$1,Cal!$G$6:$G$21,0),MATCH(K$1,Cal!$H$6:$H$41,0)))*Cal!$C319</f>
        <v>0</v>
      </c>
      <c r="L319" s="31">
        <f>INDEX('INPUT MIN'!$B:$AK,Cal!$E319,IF(Cal!$P$3=22.5,MATCH(L$1,Cal!$G$6:$G$21,0),MATCH(L$1,Cal!$H$6:$H$41,0)))*Cal!$C319</f>
        <v>0</v>
      </c>
      <c r="M319" s="31">
        <f>INDEX('INPUT MIN'!$B:$AK,Cal!$E319,IF(Cal!$P$3=22.5,MATCH(M$1,Cal!$G$6:$G$21,0),MATCH(M$1,Cal!$H$6:$H$41,0)))*Cal!$C319</f>
        <v>0</v>
      </c>
      <c r="N319" s="31">
        <f>INDEX('INPUT MIN'!$B:$AK,Cal!$E319,IF(Cal!$P$3=22.5,MATCH(N$1,Cal!$G$6:$G$21,0),MATCH(N$1,Cal!$H$6:$H$41,0)))*Cal!$C319</f>
        <v>0</v>
      </c>
      <c r="O319" s="31">
        <f>INDEX('INPUT MIN'!$B:$AK,Cal!$E319,IF(Cal!$P$3=22.5,MATCH(O$1,Cal!$G$6:$G$21,0),MATCH(O$1,Cal!$H$6:$H$41,0)))*Cal!$C319</f>
        <v>0</v>
      </c>
      <c r="P319" s="31">
        <f>INDEX('INPUT MIN'!$B:$AK,Cal!$E319,IF(Cal!$P$3=22.5,MATCH(P$1,Cal!$G$6:$G$21,0),MATCH(P$1,Cal!$H$6:$H$41,0)))*Cal!$C319</f>
        <v>0</v>
      </c>
      <c r="Q319" s="31">
        <f>INDEX('INPUT MIN'!$B:$AK,Cal!$E319,IF(Cal!$P$3=22.5,MATCH(Q$1,Cal!$G$6:$G$21,0),MATCH(Q$1,Cal!$H$6:$H$41,0)))*Cal!$C319</f>
        <v>0</v>
      </c>
      <c r="R319" s="31">
        <f>INDEX('INPUT MIN'!$B:$AK,Cal!$E319,IF(Cal!$P$3=22.5,MATCH(R$1,Cal!$G$6:$G$21,0),MATCH(R$1,Cal!$H$6:$H$41,0)))*Cal!$C319</f>
        <v>0</v>
      </c>
      <c r="S319" s="31">
        <f>INDEX('INPUT MIN'!$B:$AK,Cal!$E319,IF(Cal!$P$3=22.5,MATCH(S$1,Cal!$G$6:$G$21,0),MATCH(S$1,Cal!$H$6:$H$41,0)))*Cal!$C319</f>
        <v>0</v>
      </c>
      <c r="T319" s="31">
        <f>INDEX('INPUT MIN'!$B:$AK,Cal!$E319,IF(Cal!$P$3=22.5,MATCH(T$1,Cal!$G$6:$G$21,0),MATCH(T$1,Cal!$H$6:$H$41,0)))*Cal!$C319</f>
        <v>0</v>
      </c>
      <c r="U319" s="31">
        <f>INDEX('INPUT MIN'!$B:$AK,Cal!$E319,IF(Cal!$P$3=22.5,MATCH(U$1,Cal!$G$6:$G$21,0),MATCH(U$1,Cal!$H$6:$H$41,0)))*Cal!$C319</f>
        <v>0</v>
      </c>
      <c r="V319" s="31">
        <f>INDEX('INPUT MIN'!$B:$AK,Cal!$E319,IF(Cal!$P$3=22.5,MATCH(V$1,Cal!$G$6:$G$21,0),MATCH(V$1,Cal!$H$6:$H$41,0)))*Cal!$C319</f>
        <v>0</v>
      </c>
      <c r="W319" s="31">
        <f>INDEX('INPUT MIN'!$B:$AK,Cal!$E319,IF(Cal!$P$3=22.5,MATCH(W$1,Cal!$G$6:$G$21,0),MATCH(W$1,Cal!$H$6:$H$41,0)))*Cal!$C319</f>
        <v>0</v>
      </c>
      <c r="X319" s="31">
        <f>INDEX('INPUT MIN'!$B:$AK,Cal!$E319,IF(Cal!$P$3=22.5,MATCH(X$1,Cal!$G$6:$G$21,0),MATCH(X$1,Cal!$H$6:$H$41,0)))*Cal!$C319</f>
        <v>0</v>
      </c>
      <c r="Y319" s="31">
        <f>INDEX('INPUT MIN'!$B:$AK,Cal!$E319,IF(Cal!$P$3=22.5,MATCH(Y$1,Cal!$G$6:$G$21,0),MATCH(Y$1,Cal!$H$6:$H$41,0)))*Cal!$C319</f>
        <v>0</v>
      </c>
      <c r="Z319" s="31">
        <f>INDEX('INPUT MIN'!$B:$AK,Cal!$E319,IF(Cal!$P$3=22.5,MATCH(Z$1,Cal!$G$6:$G$21,0),MATCH(Z$1,Cal!$H$6:$H$41,0)))*Cal!$C319</f>
        <v>0</v>
      </c>
      <c r="AA319" s="31">
        <f>INDEX('INPUT MIN'!$B:$AK,Cal!$E319,IF(Cal!$P$3=22.5,MATCH(AA$1,Cal!$G$6:$G$21,0),MATCH(AA$1,Cal!$H$6:$H$41,0)))*Cal!$C319</f>
        <v>0</v>
      </c>
      <c r="AB319" s="31">
        <f>INDEX('INPUT MIN'!$B:$AK,Cal!$E319,IF(Cal!$P$3=22.5,MATCH(AB$1,Cal!$G$6:$G$21,0),MATCH(AB$1,Cal!$H$6:$H$41,0)))*Cal!$C319</f>
        <v>0</v>
      </c>
      <c r="AC319" s="31">
        <f>INDEX('INPUT MIN'!$B:$AK,Cal!$E319,IF(Cal!$P$3=22.5,MATCH(AC$1,Cal!$G$6:$G$21,0),MATCH(AC$1,Cal!$H$6:$H$41,0)))*Cal!$C319</f>
        <v>0</v>
      </c>
      <c r="AD319" s="31">
        <f>INDEX('INPUT MIN'!$B:$AK,Cal!$E319,IF(Cal!$P$3=22.5,MATCH(AD$1,Cal!$G$6:$G$21,0),MATCH(AD$1,Cal!$H$6:$H$41,0)))*Cal!$C319</f>
        <v>0</v>
      </c>
      <c r="AE319" s="31">
        <f>INDEX('INPUT MIN'!$B:$AK,Cal!$E319,IF(Cal!$P$3=22.5,MATCH(AE$1,Cal!$G$6:$G$21,0),MATCH(AE$1,Cal!$H$6:$H$41,0)))*Cal!$C319</f>
        <v>0</v>
      </c>
      <c r="AF319" s="31">
        <f>INDEX('INPUT MIN'!$B:$AK,Cal!$E319,IF(Cal!$P$3=22.5,MATCH(AF$1,Cal!$G$6:$G$21,0),MATCH(AF$1,Cal!$H$6:$H$41,0)))*Cal!$C319</f>
        <v>0</v>
      </c>
      <c r="AG319" s="31">
        <f>INDEX('INPUT MIN'!$B:$AK,Cal!$E319,IF(Cal!$P$3=22.5,MATCH(AG$1,Cal!$G$6:$G$21,0),MATCH(AG$1,Cal!$H$6:$H$41,0)))*Cal!$C319</f>
        <v>0</v>
      </c>
      <c r="AH319" s="31">
        <f>INDEX('INPUT MIN'!$B:$AK,Cal!$E319,IF(Cal!$P$3=22.5,MATCH(AH$1,Cal!$G$6:$G$21,0),MATCH(AH$1,Cal!$H$6:$H$41,0)))*Cal!$C319</f>
        <v>0</v>
      </c>
      <c r="AI319" s="31">
        <f>INDEX('INPUT MIN'!$B:$AK,Cal!$E319,IF(Cal!$P$3=22.5,MATCH(AI$1,Cal!$G$6:$G$21,0),MATCH(AI$1,Cal!$H$6:$H$41,0)))*Cal!$C319</f>
        <v>0</v>
      </c>
      <c r="AJ319" s="31">
        <f>INDEX('INPUT MIN'!$B:$AK,Cal!$E319,IF(Cal!$P$3=22.5,MATCH(AJ$1,Cal!$G$6:$G$21,0),MATCH(AJ$1,Cal!$H$6:$H$41,0)))*Cal!$C319</f>
        <v>0</v>
      </c>
      <c r="AK319" s="31">
        <f>INDEX('INPUT MIN'!$B:$AK,Cal!$E319,IF(Cal!$P$3=22.5,MATCH(AK$1,Cal!$G$6:$G$21,0),MATCH(AK$1,Cal!$H$6:$H$41,0)))*Cal!$C319</f>
        <v>0</v>
      </c>
      <c r="AL319" s="31">
        <f>INDEX('INPUT MIN'!$B:$AK,Cal!$E319,IF(Cal!$P$3=22.5,MATCH(AL$1,Cal!$G$6:$G$21,0),MATCH(AL$1,Cal!$H$6:$H$41,0)))*Cal!$C319</f>
        <v>0</v>
      </c>
    </row>
    <row r="320" spans="1:38" x14ac:dyDescent="0.4">
      <c r="A320" s="7">
        <f>Cal!A320</f>
        <v>319</v>
      </c>
      <c r="B320" s="31">
        <f>INDEX('INPUT MIN'!$B:$AK,Cal!$E320,IF(Cal!$P$3=22.5,MATCH(B$1,Cal!$G$6:$G$21,0),MATCH(B$1,Cal!$H$6:$H$41,0)))*Cal!$C320</f>
        <v>0</v>
      </c>
      <c r="C320" s="31">
        <f>INDEX('INPUT MIN'!$B:$AK,Cal!$E320,IF(Cal!$P$3=22.5,MATCH(C$1,Cal!$G$6:$G$21,0),MATCH(C$1,Cal!$H$6:$H$41,0)))*Cal!$C320</f>
        <v>0</v>
      </c>
      <c r="D320" s="31">
        <f>INDEX('INPUT MIN'!$B:$AK,Cal!$E320,IF(Cal!$P$3=22.5,MATCH(D$1,Cal!$G$6:$G$21,0),MATCH(D$1,Cal!$H$6:$H$41,0)))*Cal!$C320</f>
        <v>0</v>
      </c>
      <c r="E320" s="31">
        <f>INDEX('INPUT MIN'!$B:$AK,Cal!$E320,IF(Cal!$P$3=22.5,MATCH(E$1,Cal!$G$6:$G$21,0),MATCH(E$1,Cal!$H$6:$H$41,0)))*Cal!$C320</f>
        <v>0</v>
      </c>
      <c r="F320" s="31">
        <f>INDEX('INPUT MIN'!$B:$AK,Cal!$E320,IF(Cal!$P$3=22.5,MATCH(F$1,Cal!$G$6:$G$21,0),MATCH(F$1,Cal!$H$6:$H$41,0)))*Cal!$C320</f>
        <v>0</v>
      </c>
      <c r="G320" s="31">
        <f>INDEX('INPUT MIN'!$B:$AK,Cal!$E320,IF(Cal!$P$3=22.5,MATCH(G$1,Cal!$G$6:$G$21,0),MATCH(G$1,Cal!$H$6:$H$41,0)))*Cal!$C320</f>
        <v>0</v>
      </c>
      <c r="H320" s="31">
        <f>INDEX('INPUT MIN'!$B:$AK,Cal!$E320,IF(Cal!$P$3=22.5,MATCH(H$1,Cal!$G$6:$G$21,0),MATCH(H$1,Cal!$H$6:$H$41,0)))*Cal!$C320</f>
        <v>0</v>
      </c>
      <c r="I320" s="31">
        <f>INDEX('INPUT MIN'!$B:$AK,Cal!$E320,IF(Cal!$P$3=22.5,MATCH(I$1,Cal!$G$6:$G$21,0),MATCH(I$1,Cal!$H$6:$H$41,0)))*Cal!$C320</f>
        <v>0</v>
      </c>
      <c r="J320" s="31">
        <f>INDEX('INPUT MIN'!$B:$AK,Cal!$E320,IF(Cal!$P$3=22.5,MATCH(J$1,Cal!$G$6:$G$21,0),MATCH(J$1,Cal!$H$6:$H$41,0)))*Cal!$C320</f>
        <v>0</v>
      </c>
      <c r="K320" s="31">
        <f>INDEX('INPUT MIN'!$B:$AK,Cal!$E320,IF(Cal!$P$3=22.5,MATCH(K$1,Cal!$G$6:$G$21,0),MATCH(K$1,Cal!$H$6:$H$41,0)))*Cal!$C320</f>
        <v>0</v>
      </c>
      <c r="L320" s="31">
        <f>INDEX('INPUT MIN'!$B:$AK,Cal!$E320,IF(Cal!$P$3=22.5,MATCH(L$1,Cal!$G$6:$G$21,0),MATCH(L$1,Cal!$H$6:$H$41,0)))*Cal!$C320</f>
        <v>0</v>
      </c>
      <c r="M320" s="31">
        <f>INDEX('INPUT MIN'!$B:$AK,Cal!$E320,IF(Cal!$P$3=22.5,MATCH(M$1,Cal!$G$6:$G$21,0),MATCH(M$1,Cal!$H$6:$H$41,0)))*Cal!$C320</f>
        <v>0</v>
      </c>
      <c r="N320" s="31">
        <f>INDEX('INPUT MIN'!$B:$AK,Cal!$E320,IF(Cal!$P$3=22.5,MATCH(N$1,Cal!$G$6:$G$21,0),MATCH(N$1,Cal!$H$6:$H$41,0)))*Cal!$C320</f>
        <v>0</v>
      </c>
      <c r="O320" s="31">
        <f>INDEX('INPUT MIN'!$B:$AK,Cal!$E320,IF(Cal!$P$3=22.5,MATCH(O$1,Cal!$G$6:$G$21,0),MATCH(O$1,Cal!$H$6:$H$41,0)))*Cal!$C320</f>
        <v>0</v>
      </c>
      <c r="P320" s="31">
        <f>INDEX('INPUT MIN'!$B:$AK,Cal!$E320,IF(Cal!$P$3=22.5,MATCH(P$1,Cal!$G$6:$G$21,0),MATCH(P$1,Cal!$H$6:$H$41,0)))*Cal!$C320</f>
        <v>0</v>
      </c>
      <c r="Q320" s="31">
        <f>INDEX('INPUT MIN'!$B:$AK,Cal!$E320,IF(Cal!$P$3=22.5,MATCH(Q$1,Cal!$G$6:$G$21,0),MATCH(Q$1,Cal!$H$6:$H$41,0)))*Cal!$C320</f>
        <v>0</v>
      </c>
      <c r="R320" s="31">
        <f>INDEX('INPUT MIN'!$B:$AK,Cal!$E320,IF(Cal!$P$3=22.5,MATCH(R$1,Cal!$G$6:$G$21,0),MATCH(R$1,Cal!$H$6:$H$41,0)))*Cal!$C320</f>
        <v>0</v>
      </c>
      <c r="S320" s="31">
        <f>INDEX('INPUT MIN'!$B:$AK,Cal!$E320,IF(Cal!$P$3=22.5,MATCH(S$1,Cal!$G$6:$G$21,0),MATCH(S$1,Cal!$H$6:$H$41,0)))*Cal!$C320</f>
        <v>0</v>
      </c>
      <c r="T320" s="31">
        <f>INDEX('INPUT MIN'!$B:$AK,Cal!$E320,IF(Cal!$P$3=22.5,MATCH(T$1,Cal!$G$6:$G$21,0),MATCH(T$1,Cal!$H$6:$H$41,0)))*Cal!$C320</f>
        <v>0</v>
      </c>
      <c r="U320" s="31">
        <f>INDEX('INPUT MIN'!$B:$AK,Cal!$E320,IF(Cal!$P$3=22.5,MATCH(U$1,Cal!$G$6:$G$21,0),MATCH(U$1,Cal!$H$6:$H$41,0)))*Cal!$C320</f>
        <v>0</v>
      </c>
      <c r="V320" s="31">
        <f>INDEX('INPUT MIN'!$B:$AK,Cal!$E320,IF(Cal!$P$3=22.5,MATCH(V$1,Cal!$G$6:$G$21,0),MATCH(V$1,Cal!$H$6:$H$41,0)))*Cal!$C320</f>
        <v>0</v>
      </c>
      <c r="W320" s="31">
        <f>INDEX('INPUT MIN'!$B:$AK,Cal!$E320,IF(Cal!$P$3=22.5,MATCH(W$1,Cal!$G$6:$G$21,0),MATCH(W$1,Cal!$H$6:$H$41,0)))*Cal!$C320</f>
        <v>0</v>
      </c>
      <c r="X320" s="31">
        <f>INDEX('INPUT MIN'!$B:$AK,Cal!$E320,IF(Cal!$P$3=22.5,MATCH(X$1,Cal!$G$6:$G$21,0),MATCH(X$1,Cal!$H$6:$H$41,0)))*Cal!$C320</f>
        <v>0</v>
      </c>
      <c r="Y320" s="31">
        <f>INDEX('INPUT MIN'!$B:$AK,Cal!$E320,IF(Cal!$P$3=22.5,MATCH(Y$1,Cal!$G$6:$G$21,0),MATCH(Y$1,Cal!$H$6:$H$41,0)))*Cal!$C320</f>
        <v>0</v>
      </c>
      <c r="Z320" s="31">
        <f>INDEX('INPUT MIN'!$B:$AK,Cal!$E320,IF(Cal!$P$3=22.5,MATCH(Z$1,Cal!$G$6:$G$21,0),MATCH(Z$1,Cal!$H$6:$H$41,0)))*Cal!$C320</f>
        <v>0</v>
      </c>
      <c r="AA320" s="31">
        <f>INDEX('INPUT MIN'!$B:$AK,Cal!$E320,IF(Cal!$P$3=22.5,MATCH(AA$1,Cal!$G$6:$G$21,0),MATCH(AA$1,Cal!$H$6:$H$41,0)))*Cal!$C320</f>
        <v>0</v>
      </c>
      <c r="AB320" s="31">
        <f>INDEX('INPUT MIN'!$B:$AK,Cal!$E320,IF(Cal!$P$3=22.5,MATCH(AB$1,Cal!$G$6:$G$21,0),MATCH(AB$1,Cal!$H$6:$H$41,0)))*Cal!$C320</f>
        <v>0</v>
      </c>
      <c r="AC320" s="31">
        <f>INDEX('INPUT MIN'!$B:$AK,Cal!$E320,IF(Cal!$P$3=22.5,MATCH(AC$1,Cal!$G$6:$G$21,0),MATCH(AC$1,Cal!$H$6:$H$41,0)))*Cal!$C320</f>
        <v>0</v>
      </c>
      <c r="AD320" s="31">
        <f>INDEX('INPUT MIN'!$B:$AK,Cal!$E320,IF(Cal!$P$3=22.5,MATCH(AD$1,Cal!$G$6:$G$21,0),MATCH(AD$1,Cal!$H$6:$H$41,0)))*Cal!$C320</f>
        <v>0</v>
      </c>
      <c r="AE320" s="31">
        <f>INDEX('INPUT MIN'!$B:$AK,Cal!$E320,IF(Cal!$P$3=22.5,MATCH(AE$1,Cal!$G$6:$G$21,0),MATCH(AE$1,Cal!$H$6:$H$41,0)))*Cal!$C320</f>
        <v>0</v>
      </c>
      <c r="AF320" s="31">
        <f>INDEX('INPUT MIN'!$B:$AK,Cal!$E320,IF(Cal!$P$3=22.5,MATCH(AF$1,Cal!$G$6:$G$21,0),MATCH(AF$1,Cal!$H$6:$H$41,0)))*Cal!$C320</f>
        <v>0</v>
      </c>
      <c r="AG320" s="31">
        <f>INDEX('INPUT MIN'!$B:$AK,Cal!$E320,IF(Cal!$P$3=22.5,MATCH(AG$1,Cal!$G$6:$G$21,0),MATCH(AG$1,Cal!$H$6:$H$41,0)))*Cal!$C320</f>
        <v>0</v>
      </c>
      <c r="AH320" s="31">
        <f>INDEX('INPUT MIN'!$B:$AK,Cal!$E320,IF(Cal!$P$3=22.5,MATCH(AH$1,Cal!$G$6:$G$21,0),MATCH(AH$1,Cal!$H$6:$H$41,0)))*Cal!$C320</f>
        <v>0</v>
      </c>
      <c r="AI320" s="31">
        <f>INDEX('INPUT MIN'!$B:$AK,Cal!$E320,IF(Cal!$P$3=22.5,MATCH(AI$1,Cal!$G$6:$G$21,0),MATCH(AI$1,Cal!$H$6:$H$41,0)))*Cal!$C320</f>
        <v>0</v>
      </c>
      <c r="AJ320" s="31">
        <f>INDEX('INPUT MIN'!$B:$AK,Cal!$E320,IF(Cal!$P$3=22.5,MATCH(AJ$1,Cal!$G$6:$G$21,0),MATCH(AJ$1,Cal!$H$6:$H$41,0)))*Cal!$C320</f>
        <v>0</v>
      </c>
      <c r="AK320" s="31">
        <f>INDEX('INPUT MIN'!$B:$AK,Cal!$E320,IF(Cal!$P$3=22.5,MATCH(AK$1,Cal!$G$6:$G$21,0),MATCH(AK$1,Cal!$H$6:$H$41,0)))*Cal!$C320</f>
        <v>0</v>
      </c>
      <c r="AL320" s="31">
        <f>INDEX('INPUT MIN'!$B:$AK,Cal!$E320,IF(Cal!$P$3=22.5,MATCH(AL$1,Cal!$G$6:$G$21,0),MATCH(AL$1,Cal!$H$6:$H$41,0)))*Cal!$C320</f>
        <v>0</v>
      </c>
    </row>
    <row r="321" spans="1:38" x14ac:dyDescent="0.4">
      <c r="A321" s="7">
        <f>Cal!A321</f>
        <v>320</v>
      </c>
      <c r="B321" s="31">
        <f>INDEX('INPUT MIN'!$B:$AK,Cal!$E321,IF(Cal!$P$3=22.5,MATCH(B$1,Cal!$G$6:$G$21,0),MATCH(B$1,Cal!$H$6:$H$41,0)))*Cal!$C321</f>
        <v>0</v>
      </c>
      <c r="C321" s="31">
        <f>INDEX('INPUT MIN'!$B:$AK,Cal!$E321,IF(Cal!$P$3=22.5,MATCH(C$1,Cal!$G$6:$G$21,0),MATCH(C$1,Cal!$H$6:$H$41,0)))*Cal!$C321</f>
        <v>0</v>
      </c>
      <c r="D321" s="31">
        <f>INDEX('INPUT MIN'!$B:$AK,Cal!$E321,IF(Cal!$P$3=22.5,MATCH(D$1,Cal!$G$6:$G$21,0),MATCH(D$1,Cal!$H$6:$H$41,0)))*Cal!$C321</f>
        <v>0</v>
      </c>
      <c r="E321" s="31">
        <f>INDEX('INPUT MIN'!$B:$AK,Cal!$E321,IF(Cal!$P$3=22.5,MATCH(E$1,Cal!$G$6:$G$21,0),MATCH(E$1,Cal!$H$6:$H$41,0)))*Cal!$C321</f>
        <v>0</v>
      </c>
      <c r="F321" s="31">
        <f>INDEX('INPUT MIN'!$B:$AK,Cal!$E321,IF(Cal!$P$3=22.5,MATCH(F$1,Cal!$G$6:$G$21,0),MATCH(F$1,Cal!$H$6:$H$41,0)))*Cal!$C321</f>
        <v>0</v>
      </c>
      <c r="G321" s="31">
        <f>INDEX('INPUT MIN'!$B:$AK,Cal!$E321,IF(Cal!$P$3=22.5,MATCH(G$1,Cal!$G$6:$G$21,0),MATCH(G$1,Cal!$H$6:$H$41,0)))*Cal!$C321</f>
        <v>0</v>
      </c>
      <c r="H321" s="31">
        <f>INDEX('INPUT MIN'!$B:$AK,Cal!$E321,IF(Cal!$P$3=22.5,MATCH(H$1,Cal!$G$6:$G$21,0),MATCH(H$1,Cal!$H$6:$H$41,0)))*Cal!$C321</f>
        <v>0</v>
      </c>
      <c r="I321" s="31">
        <f>INDEX('INPUT MIN'!$B:$AK,Cal!$E321,IF(Cal!$P$3=22.5,MATCH(I$1,Cal!$G$6:$G$21,0),MATCH(I$1,Cal!$H$6:$H$41,0)))*Cal!$C321</f>
        <v>0</v>
      </c>
      <c r="J321" s="31">
        <f>INDEX('INPUT MIN'!$B:$AK,Cal!$E321,IF(Cal!$P$3=22.5,MATCH(J$1,Cal!$G$6:$G$21,0),MATCH(J$1,Cal!$H$6:$H$41,0)))*Cal!$C321</f>
        <v>0</v>
      </c>
      <c r="K321" s="31">
        <f>INDEX('INPUT MIN'!$B:$AK,Cal!$E321,IF(Cal!$P$3=22.5,MATCH(K$1,Cal!$G$6:$G$21,0),MATCH(K$1,Cal!$H$6:$H$41,0)))*Cal!$C321</f>
        <v>0</v>
      </c>
      <c r="L321" s="31">
        <f>INDEX('INPUT MIN'!$B:$AK,Cal!$E321,IF(Cal!$P$3=22.5,MATCH(L$1,Cal!$G$6:$G$21,0),MATCH(L$1,Cal!$H$6:$H$41,0)))*Cal!$C321</f>
        <v>0</v>
      </c>
      <c r="M321" s="31">
        <f>INDEX('INPUT MIN'!$B:$AK,Cal!$E321,IF(Cal!$P$3=22.5,MATCH(M$1,Cal!$G$6:$G$21,0),MATCH(M$1,Cal!$H$6:$H$41,0)))*Cal!$C321</f>
        <v>0</v>
      </c>
      <c r="N321" s="31">
        <f>INDEX('INPUT MIN'!$B:$AK,Cal!$E321,IF(Cal!$P$3=22.5,MATCH(N$1,Cal!$G$6:$G$21,0),MATCH(N$1,Cal!$H$6:$H$41,0)))*Cal!$C321</f>
        <v>0</v>
      </c>
      <c r="O321" s="31">
        <f>INDEX('INPUT MIN'!$B:$AK,Cal!$E321,IF(Cal!$P$3=22.5,MATCH(O$1,Cal!$G$6:$G$21,0),MATCH(O$1,Cal!$H$6:$H$41,0)))*Cal!$C321</f>
        <v>0</v>
      </c>
      <c r="P321" s="31">
        <f>INDEX('INPUT MIN'!$B:$AK,Cal!$E321,IF(Cal!$P$3=22.5,MATCH(P$1,Cal!$G$6:$G$21,0),MATCH(P$1,Cal!$H$6:$H$41,0)))*Cal!$C321</f>
        <v>0</v>
      </c>
      <c r="Q321" s="31">
        <f>INDEX('INPUT MIN'!$B:$AK,Cal!$E321,IF(Cal!$P$3=22.5,MATCH(Q$1,Cal!$G$6:$G$21,0),MATCH(Q$1,Cal!$H$6:$H$41,0)))*Cal!$C321</f>
        <v>0</v>
      </c>
      <c r="R321" s="31">
        <f>INDEX('INPUT MIN'!$B:$AK,Cal!$E321,IF(Cal!$P$3=22.5,MATCH(R$1,Cal!$G$6:$G$21,0),MATCH(R$1,Cal!$H$6:$H$41,0)))*Cal!$C321</f>
        <v>0</v>
      </c>
      <c r="S321" s="31">
        <f>INDEX('INPUT MIN'!$B:$AK,Cal!$E321,IF(Cal!$P$3=22.5,MATCH(S$1,Cal!$G$6:$G$21,0),MATCH(S$1,Cal!$H$6:$H$41,0)))*Cal!$C321</f>
        <v>0</v>
      </c>
      <c r="T321" s="31">
        <f>INDEX('INPUT MIN'!$B:$AK,Cal!$E321,IF(Cal!$P$3=22.5,MATCH(T$1,Cal!$G$6:$G$21,0),MATCH(T$1,Cal!$H$6:$H$41,0)))*Cal!$C321</f>
        <v>0</v>
      </c>
      <c r="U321" s="31">
        <f>INDEX('INPUT MIN'!$B:$AK,Cal!$E321,IF(Cal!$P$3=22.5,MATCH(U$1,Cal!$G$6:$G$21,0),MATCH(U$1,Cal!$H$6:$H$41,0)))*Cal!$C321</f>
        <v>0</v>
      </c>
      <c r="V321" s="31">
        <f>INDEX('INPUT MIN'!$B:$AK,Cal!$E321,IF(Cal!$P$3=22.5,MATCH(V$1,Cal!$G$6:$G$21,0),MATCH(V$1,Cal!$H$6:$H$41,0)))*Cal!$C321</f>
        <v>0</v>
      </c>
      <c r="W321" s="31">
        <f>INDEX('INPUT MIN'!$B:$AK,Cal!$E321,IF(Cal!$P$3=22.5,MATCH(W$1,Cal!$G$6:$G$21,0),MATCH(W$1,Cal!$H$6:$H$41,0)))*Cal!$C321</f>
        <v>0</v>
      </c>
      <c r="X321" s="31">
        <f>INDEX('INPUT MIN'!$B:$AK,Cal!$E321,IF(Cal!$P$3=22.5,MATCH(X$1,Cal!$G$6:$G$21,0),MATCH(X$1,Cal!$H$6:$H$41,0)))*Cal!$C321</f>
        <v>0</v>
      </c>
      <c r="Y321" s="31">
        <f>INDEX('INPUT MIN'!$B:$AK,Cal!$E321,IF(Cal!$P$3=22.5,MATCH(Y$1,Cal!$G$6:$G$21,0),MATCH(Y$1,Cal!$H$6:$H$41,0)))*Cal!$C321</f>
        <v>0</v>
      </c>
      <c r="Z321" s="31">
        <f>INDEX('INPUT MIN'!$B:$AK,Cal!$E321,IF(Cal!$P$3=22.5,MATCH(Z$1,Cal!$G$6:$G$21,0),MATCH(Z$1,Cal!$H$6:$H$41,0)))*Cal!$C321</f>
        <v>0</v>
      </c>
      <c r="AA321" s="31">
        <f>INDEX('INPUT MIN'!$B:$AK,Cal!$E321,IF(Cal!$P$3=22.5,MATCH(AA$1,Cal!$G$6:$G$21,0),MATCH(AA$1,Cal!$H$6:$H$41,0)))*Cal!$C321</f>
        <v>0</v>
      </c>
      <c r="AB321" s="31">
        <f>INDEX('INPUT MIN'!$B:$AK,Cal!$E321,IF(Cal!$P$3=22.5,MATCH(AB$1,Cal!$G$6:$G$21,0),MATCH(AB$1,Cal!$H$6:$H$41,0)))*Cal!$C321</f>
        <v>0</v>
      </c>
      <c r="AC321" s="31">
        <f>INDEX('INPUT MIN'!$B:$AK,Cal!$E321,IF(Cal!$P$3=22.5,MATCH(AC$1,Cal!$G$6:$G$21,0),MATCH(AC$1,Cal!$H$6:$H$41,0)))*Cal!$C321</f>
        <v>0</v>
      </c>
      <c r="AD321" s="31">
        <f>INDEX('INPUT MIN'!$B:$AK,Cal!$E321,IF(Cal!$P$3=22.5,MATCH(AD$1,Cal!$G$6:$G$21,0),MATCH(AD$1,Cal!$H$6:$H$41,0)))*Cal!$C321</f>
        <v>0</v>
      </c>
      <c r="AE321" s="31">
        <f>INDEX('INPUT MIN'!$B:$AK,Cal!$E321,IF(Cal!$P$3=22.5,MATCH(AE$1,Cal!$G$6:$G$21,0),MATCH(AE$1,Cal!$H$6:$H$41,0)))*Cal!$C321</f>
        <v>0</v>
      </c>
      <c r="AF321" s="31">
        <f>INDEX('INPUT MIN'!$B:$AK,Cal!$E321,IF(Cal!$P$3=22.5,MATCH(AF$1,Cal!$G$6:$G$21,0),MATCH(AF$1,Cal!$H$6:$H$41,0)))*Cal!$C321</f>
        <v>0</v>
      </c>
      <c r="AG321" s="31">
        <f>INDEX('INPUT MIN'!$B:$AK,Cal!$E321,IF(Cal!$P$3=22.5,MATCH(AG$1,Cal!$G$6:$G$21,0),MATCH(AG$1,Cal!$H$6:$H$41,0)))*Cal!$C321</f>
        <v>0</v>
      </c>
      <c r="AH321" s="31">
        <f>INDEX('INPUT MIN'!$B:$AK,Cal!$E321,IF(Cal!$P$3=22.5,MATCH(AH$1,Cal!$G$6:$G$21,0),MATCH(AH$1,Cal!$H$6:$H$41,0)))*Cal!$C321</f>
        <v>0</v>
      </c>
      <c r="AI321" s="31">
        <f>INDEX('INPUT MIN'!$B:$AK,Cal!$E321,IF(Cal!$P$3=22.5,MATCH(AI$1,Cal!$G$6:$G$21,0),MATCH(AI$1,Cal!$H$6:$H$41,0)))*Cal!$C321</f>
        <v>0</v>
      </c>
      <c r="AJ321" s="31">
        <f>INDEX('INPUT MIN'!$B:$AK,Cal!$E321,IF(Cal!$P$3=22.5,MATCH(AJ$1,Cal!$G$6:$G$21,0),MATCH(AJ$1,Cal!$H$6:$H$41,0)))*Cal!$C321</f>
        <v>0</v>
      </c>
      <c r="AK321" s="31">
        <f>INDEX('INPUT MIN'!$B:$AK,Cal!$E321,IF(Cal!$P$3=22.5,MATCH(AK$1,Cal!$G$6:$G$21,0),MATCH(AK$1,Cal!$H$6:$H$41,0)))*Cal!$C321</f>
        <v>0</v>
      </c>
      <c r="AL321" s="31">
        <f>INDEX('INPUT MIN'!$B:$AK,Cal!$E321,IF(Cal!$P$3=22.5,MATCH(AL$1,Cal!$G$6:$G$21,0),MATCH(AL$1,Cal!$H$6:$H$41,0)))*Cal!$C321</f>
        <v>0</v>
      </c>
    </row>
    <row r="322" spans="1:38" x14ac:dyDescent="0.4">
      <c r="A322" s="7">
        <f>Cal!A322</f>
        <v>321</v>
      </c>
      <c r="B322" s="31">
        <f>INDEX('INPUT MIN'!$B:$AK,Cal!$E322,IF(Cal!$P$3=22.5,MATCH(B$1,Cal!$G$6:$G$21,0),MATCH(B$1,Cal!$H$6:$H$41,0)))*Cal!$C322</f>
        <v>0</v>
      </c>
      <c r="C322" s="31">
        <f>INDEX('INPUT MIN'!$B:$AK,Cal!$E322,IF(Cal!$P$3=22.5,MATCH(C$1,Cal!$G$6:$G$21,0),MATCH(C$1,Cal!$H$6:$H$41,0)))*Cal!$C322</f>
        <v>0</v>
      </c>
      <c r="D322" s="31">
        <f>INDEX('INPUT MIN'!$B:$AK,Cal!$E322,IF(Cal!$P$3=22.5,MATCH(D$1,Cal!$G$6:$G$21,0),MATCH(D$1,Cal!$H$6:$H$41,0)))*Cal!$C322</f>
        <v>0</v>
      </c>
      <c r="E322" s="31">
        <f>INDEX('INPUT MIN'!$B:$AK,Cal!$E322,IF(Cal!$P$3=22.5,MATCH(E$1,Cal!$G$6:$G$21,0),MATCH(E$1,Cal!$H$6:$H$41,0)))*Cal!$C322</f>
        <v>0</v>
      </c>
      <c r="F322" s="31">
        <f>INDEX('INPUT MIN'!$B:$AK,Cal!$E322,IF(Cal!$P$3=22.5,MATCH(F$1,Cal!$G$6:$G$21,0),MATCH(F$1,Cal!$H$6:$H$41,0)))*Cal!$C322</f>
        <v>0</v>
      </c>
      <c r="G322" s="31">
        <f>INDEX('INPUT MIN'!$B:$AK,Cal!$E322,IF(Cal!$P$3=22.5,MATCH(G$1,Cal!$G$6:$G$21,0),MATCH(G$1,Cal!$H$6:$H$41,0)))*Cal!$C322</f>
        <v>0</v>
      </c>
      <c r="H322" s="31">
        <f>INDEX('INPUT MIN'!$B:$AK,Cal!$E322,IF(Cal!$P$3=22.5,MATCH(H$1,Cal!$G$6:$G$21,0),MATCH(H$1,Cal!$H$6:$H$41,0)))*Cal!$C322</f>
        <v>0</v>
      </c>
      <c r="I322" s="31">
        <f>INDEX('INPUT MIN'!$B:$AK,Cal!$E322,IF(Cal!$P$3=22.5,MATCH(I$1,Cal!$G$6:$G$21,0),MATCH(I$1,Cal!$H$6:$H$41,0)))*Cal!$C322</f>
        <v>0</v>
      </c>
      <c r="J322" s="31">
        <f>INDEX('INPUT MIN'!$B:$AK,Cal!$E322,IF(Cal!$P$3=22.5,MATCH(J$1,Cal!$G$6:$G$21,0),MATCH(J$1,Cal!$H$6:$H$41,0)))*Cal!$C322</f>
        <v>0</v>
      </c>
      <c r="K322" s="31">
        <f>INDEX('INPUT MIN'!$B:$AK,Cal!$E322,IF(Cal!$P$3=22.5,MATCH(K$1,Cal!$G$6:$G$21,0),MATCH(K$1,Cal!$H$6:$H$41,0)))*Cal!$C322</f>
        <v>0</v>
      </c>
      <c r="L322" s="31">
        <f>INDEX('INPUT MIN'!$B:$AK,Cal!$E322,IF(Cal!$P$3=22.5,MATCH(L$1,Cal!$G$6:$G$21,0),MATCH(L$1,Cal!$H$6:$H$41,0)))*Cal!$C322</f>
        <v>0</v>
      </c>
      <c r="M322" s="31">
        <f>INDEX('INPUT MIN'!$B:$AK,Cal!$E322,IF(Cal!$P$3=22.5,MATCH(M$1,Cal!$G$6:$G$21,0),MATCH(M$1,Cal!$H$6:$H$41,0)))*Cal!$C322</f>
        <v>0</v>
      </c>
      <c r="N322" s="31">
        <f>INDEX('INPUT MIN'!$B:$AK,Cal!$E322,IF(Cal!$P$3=22.5,MATCH(N$1,Cal!$G$6:$G$21,0),MATCH(N$1,Cal!$H$6:$H$41,0)))*Cal!$C322</f>
        <v>0</v>
      </c>
      <c r="O322" s="31">
        <f>INDEX('INPUT MIN'!$B:$AK,Cal!$E322,IF(Cal!$P$3=22.5,MATCH(O$1,Cal!$G$6:$G$21,0),MATCH(O$1,Cal!$H$6:$H$41,0)))*Cal!$C322</f>
        <v>0</v>
      </c>
      <c r="P322" s="31">
        <f>INDEX('INPUT MIN'!$B:$AK,Cal!$E322,IF(Cal!$P$3=22.5,MATCH(P$1,Cal!$G$6:$G$21,0),MATCH(P$1,Cal!$H$6:$H$41,0)))*Cal!$C322</f>
        <v>0</v>
      </c>
      <c r="Q322" s="31">
        <f>INDEX('INPUT MIN'!$B:$AK,Cal!$E322,IF(Cal!$P$3=22.5,MATCH(Q$1,Cal!$G$6:$G$21,0),MATCH(Q$1,Cal!$H$6:$H$41,0)))*Cal!$C322</f>
        <v>0</v>
      </c>
      <c r="R322" s="31">
        <f>INDEX('INPUT MIN'!$B:$AK,Cal!$E322,IF(Cal!$P$3=22.5,MATCH(R$1,Cal!$G$6:$G$21,0),MATCH(R$1,Cal!$H$6:$H$41,0)))*Cal!$C322</f>
        <v>0</v>
      </c>
      <c r="S322" s="31">
        <f>INDEX('INPUT MIN'!$B:$AK,Cal!$E322,IF(Cal!$P$3=22.5,MATCH(S$1,Cal!$G$6:$G$21,0),MATCH(S$1,Cal!$H$6:$H$41,0)))*Cal!$C322</f>
        <v>0</v>
      </c>
      <c r="T322" s="31">
        <f>INDEX('INPUT MIN'!$B:$AK,Cal!$E322,IF(Cal!$P$3=22.5,MATCH(T$1,Cal!$G$6:$G$21,0),MATCH(T$1,Cal!$H$6:$H$41,0)))*Cal!$C322</f>
        <v>0</v>
      </c>
      <c r="U322" s="31">
        <f>INDEX('INPUT MIN'!$B:$AK,Cal!$E322,IF(Cal!$P$3=22.5,MATCH(U$1,Cal!$G$6:$G$21,0),MATCH(U$1,Cal!$H$6:$H$41,0)))*Cal!$C322</f>
        <v>0</v>
      </c>
      <c r="V322" s="31">
        <f>INDEX('INPUT MIN'!$B:$AK,Cal!$E322,IF(Cal!$P$3=22.5,MATCH(V$1,Cal!$G$6:$G$21,0),MATCH(V$1,Cal!$H$6:$H$41,0)))*Cal!$C322</f>
        <v>0</v>
      </c>
      <c r="W322" s="31">
        <f>INDEX('INPUT MIN'!$B:$AK,Cal!$E322,IF(Cal!$P$3=22.5,MATCH(W$1,Cal!$G$6:$G$21,0),MATCH(W$1,Cal!$H$6:$H$41,0)))*Cal!$C322</f>
        <v>0</v>
      </c>
      <c r="X322" s="31">
        <f>INDEX('INPUT MIN'!$B:$AK,Cal!$E322,IF(Cal!$P$3=22.5,MATCH(X$1,Cal!$G$6:$G$21,0),MATCH(X$1,Cal!$H$6:$H$41,0)))*Cal!$C322</f>
        <v>0</v>
      </c>
      <c r="Y322" s="31">
        <f>INDEX('INPUT MIN'!$B:$AK,Cal!$E322,IF(Cal!$P$3=22.5,MATCH(Y$1,Cal!$G$6:$G$21,0),MATCH(Y$1,Cal!$H$6:$H$41,0)))*Cal!$C322</f>
        <v>0</v>
      </c>
      <c r="Z322" s="31">
        <f>INDEX('INPUT MIN'!$B:$AK,Cal!$E322,IF(Cal!$P$3=22.5,MATCH(Z$1,Cal!$G$6:$G$21,0),MATCH(Z$1,Cal!$H$6:$H$41,0)))*Cal!$C322</f>
        <v>0</v>
      </c>
      <c r="AA322" s="31">
        <f>INDEX('INPUT MIN'!$B:$AK,Cal!$E322,IF(Cal!$P$3=22.5,MATCH(AA$1,Cal!$G$6:$G$21,0),MATCH(AA$1,Cal!$H$6:$H$41,0)))*Cal!$C322</f>
        <v>0</v>
      </c>
      <c r="AB322" s="31">
        <f>INDEX('INPUT MIN'!$B:$AK,Cal!$E322,IF(Cal!$P$3=22.5,MATCH(AB$1,Cal!$G$6:$G$21,0),MATCH(AB$1,Cal!$H$6:$H$41,0)))*Cal!$C322</f>
        <v>0</v>
      </c>
      <c r="AC322" s="31">
        <f>INDEX('INPUT MIN'!$B:$AK,Cal!$E322,IF(Cal!$P$3=22.5,MATCH(AC$1,Cal!$G$6:$G$21,0),MATCH(AC$1,Cal!$H$6:$H$41,0)))*Cal!$C322</f>
        <v>0</v>
      </c>
      <c r="AD322" s="31">
        <f>INDEX('INPUT MIN'!$B:$AK,Cal!$E322,IF(Cal!$P$3=22.5,MATCH(AD$1,Cal!$G$6:$G$21,0),MATCH(AD$1,Cal!$H$6:$H$41,0)))*Cal!$C322</f>
        <v>0</v>
      </c>
      <c r="AE322" s="31">
        <f>INDEX('INPUT MIN'!$B:$AK,Cal!$E322,IF(Cal!$P$3=22.5,MATCH(AE$1,Cal!$G$6:$G$21,0),MATCH(AE$1,Cal!$H$6:$H$41,0)))*Cal!$C322</f>
        <v>0</v>
      </c>
      <c r="AF322" s="31">
        <f>INDEX('INPUT MIN'!$B:$AK,Cal!$E322,IF(Cal!$P$3=22.5,MATCH(AF$1,Cal!$G$6:$G$21,0),MATCH(AF$1,Cal!$H$6:$H$41,0)))*Cal!$C322</f>
        <v>0</v>
      </c>
      <c r="AG322" s="31">
        <f>INDEX('INPUT MIN'!$B:$AK,Cal!$E322,IF(Cal!$P$3=22.5,MATCH(AG$1,Cal!$G$6:$G$21,0),MATCH(AG$1,Cal!$H$6:$H$41,0)))*Cal!$C322</f>
        <v>0</v>
      </c>
      <c r="AH322" s="31">
        <f>INDEX('INPUT MIN'!$B:$AK,Cal!$E322,IF(Cal!$P$3=22.5,MATCH(AH$1,Cal!$G$6:$G$21,0),MATCH(AH$1,Cal!$H$6:$H$41,0)))*Cal!$C322</f>
        <v>0</v>
      </c>
      <c r="AI322" s="31">
        <f>INDEX('INPUT MIN'!$B:$AK,Cal!$E322,IF(Cal!$P$3=22.5,MATCH(AI$1,Cal!$G$6:$G$21,0),MATCH(AI$1,Cal!$H$6:$H$41,0)))*Cal!$C322</f>
        <v>0</v>
      </c>
      <c r="AJ322" s="31">
        <f>INDEX('INPUT MIN'!$B:$AK,Cal!$E322,IF(Cal!$P$3=22.5,MATCH(AJ$1,Cal!$G$6:$G$21,0),MATCH(AJ$1,Cal!$H$6:$H$41,0)))*Cal!$C322</f>
        <v>0</v>
      </c>
      <c r="AK322" s="31">
        <f>INDEX('INPUT MIN'!$B:$AK,Cal!$E322,IF(Cal!$P$3=22.5,MATCH(AK$1,Cal!$G$6:$G$21,0),MATCH(AK$1,Cal!$H$6:$H$41,0)))*Cal!$C322</f>
        <v>0</v>
      </c>
      <c r="AL322" s="31">
        <f>INDEX('INPUT MIN'!$B:$AK,Cal!$E322,IF(Cal!$P$3=22.5,MATCH(AL$1,Cal!$G$6:$G$21,0),MATCH(AL$1,Cal!$H$6:$H$41,0)))*Cal!$C322</f>
        <v>0</v>
      </c>
    </row>
    <row r="323" spans="1:38" x14ac:dyDescent="0.4">
      <c r="A323" s="7">
        <f>Cal!A323</f>
        <v>322</v>
      </c>
      <c r="B323" s="31">
        <f>INDEX('INPUT MIN'!$B:$AK,Cal!$E323,IF(Cal!$P$3=22.5,MATCH(B$1,Cal!$G$6:$G$21,0),MATCH(B$1,Cal!$H$6:$H$41,0)))*Cal!$C323</f>
        <v>0</v>
      </c>
      <c r="C323" s="31">
        <f>INDEX('INPUT MIN'!$B:$AK,Cal!$E323,IF(Cal!$P$3=22.5,MATCH(C$1,Cal!$G$6:$G$21,0),MATCH(C$1,Cal!$H$6:$H$41,0)))*Cal!$C323</f>
        <v>0</v>
      </c>
      <c r="D323" s="31">
        <f>INDEX('INPUT MIN'!$B:$AK,Cal!$E323,IF(Cal!$P$3=22.5,MATCH(D$1,Cal!$G$6:$G$21,0),MATCH(D$1,Cal!$H$6:$H$41,0)))*Cal!$C323</f>
        <v>0</v>
      </c>
      <c r="E323" s="31">
        <f>INDEX('INPUT MIN'!$B:$AK,Cal!$E323,IF(Cal!$P$3=22.5,MATCH(E$1,Cal!$G$6:$G$21,0),MATCH(E$1,Cal!$H$6:$H$41,0)))*Cal!$C323</f>
        <v>0</v>
      </c>
      <c r="F323" s="31">
        <f>INDEX('INPUT MIN'!$B:$AK,Cal!$E323,IF(Cal!$P$3=22.5,MATCH(F$1,Cal!$G$6:$G$21,0),MATCH(F$1,Cal!$H$6:$H$41,0)))*Cal!$C323</f>
        <v>0</v>
      </c>
      <c r="G323" s="31">
        <f>INDEX('INPUT MIN'!$B:$AK,Cal!$E323,IF(Cal!$P$3=22.5,MATCH(G$1,Cal!$G$6:$G$21,0),MATCH(G$1,Cal!$H$6:$H$41,0)))*Cal!$C323</f>
        <v>0</v>
      </c>
      <c r="H323" s="31">
        <f>INDEX('INPUT MIN'!$B:$AK,Cal!$E323,IF(Cal!$P$3=22.5,MATCH(H$1,Cal!$G$6:$G$21,0),MATCH(H$1,Cal!$H$6:$H$41,0)))*Cal!$C323</f>
        <v>0</v>
      </c>
      <c r="I323" s="31">
        <f>INDEX('INPUT MIN'!$B:$AK,Cal!$E323,IF(Cal!$P$3=22.5,MATCH(I$1,Cal!$G$6:$G$21,0),MATCH(I$1,Cal!$H$6:$H$41,0)))*Cal!$C323</f>
        <v>0</v>
      </c>
      <c r="J323" s="31">
        <f>INDEX('INPUT MIN'!$B:$AK,Cal!$E323,IF(Cal!$P$3=22.5,MATCH(J$1,Cal!$G$6:$G$21,0),MATCH(J$1,Cal!$H$6:$H$41,0)))*Cal!$C323</f>
        <v>0</v>
      </c>
      <c r="K323" s="31">
        <f>INDEX('INPUT MIN'!$B:$AK,Cal!$E323,IF(Cal!$P$3=22.5,MATCH(K$1,Cal!$G$6:$G$21,0),MATCH(K$1,Cal!$H$6:$H$41,0)))*Cal!$C323</f>
        <v>0</v>
      </c>
      <c r="L323" s="31">
        <f>INDEX('INPUT MIN'!$B:$AK,Cal!$E323,IF(Cal!$P$3=22.5,MATCH(L$1,Cal!$G$6:$G$21,0),MATCH(L$1,Cal!$H$6:$H$41,0)))*Cal!$C323</f>
        <v>0</v>
      </c>
      <c r="M323" s="31">
        <f>INDEX('INPUT MIN'!$B:$AK,Cal!$E323,IF(Cal!$P$3=22.5,MATCH(M$1,Cal!$G$6:$G$21,0),MATCH(M$1,Cal!$H$6:$H$41,0)))*Cal!$C323</f>
        <v>0</v>
      </c>
      <c r="N323" s="31">
        <f>INDEX('INPUT MIN'!$B:$AK,Cal!$E323,IF(Cal!$P$3=22.5,MATCH(N$1,Cal!$G$6:$G$21,0),MATCH(N$1,Cal!$H$6:$H$41,0)))*Cal!$C323</f>
        <v>0</v>
      </c>
      <c r="O323" s="31">
        <f>INDEX('INPUT MIN'!$B:$AK,Cal!$E323,IF(Cal!$P$3=22.5,MATCH(O$1,Cal!$G$6:$G$21,0),MATCH(O$1,Cal!$H$6:$H$41,0)))*Cal!$C323</f>
        <v>0</v>
      </c>
      <c r="P323" s="31">
        <f>INDEX('INPUT MIN'!$B:$AK,Cal!$E323,IF(Cal!$P$3=22.5,MATCH(P$1,Cal!$G$6:$G$21,0),MATCH(P$1,Cal!$H$6:$H$41,0)))*Cal!$C323</f>
        <v>0</v>
      </c>
      <c r="Q323" s="31">
        <f>INDEX('INPUT MIN'!$B:$AK,Cal!$E323,IF(Cal!$P$3=22.5,MATCH(Q$1,Cal!$G$6:$G$21,0),MATCH(Q$1,Cal!$H$6:$H$41,0)))*Cal!$C323</f>
        <v>0</v>
      </c>
      <c r="R323" s="31">
        <f>INDEX('INPUT MIN'!$B:$AK,Cal!$E323,IF(Cal!$P$3=22.5,MATCH(R$1,Cal!$G$6:$G$21,0),MATCH(R$1,Cal!$H$6:$H$41,0)))*Cal!$C323</f>
        <v>0</v>
      </c>
      <c r="S323" s="31">
        <f>INDEX('INPUT MIN'!$B:$AK,Cal!$E323,IF(Cal!$P$3=22.5,MATCH(S$1,Cal!$G$6:$G$21,0),MATCH(S$1,Cal!$H$6:$H$41,0)))*Cal!$C323</f>
        <v>0</v>
      </c>
      <c r="T323" s="31">
        <f>INDEX('INPUT MIN'!$B:$AK,Cal!$E323,IF(Cal!$P$3=22.5,MATCH(T$1,Cal!$G$6:$G$21,0),MATCH(T$1,Cal!$H$6:$H$41,0)))*Cal!$C323</f>
        <v>0</v>
      </c>
      <c r="U323" s="31">
        <f>INDEX('INPUT MIN'!$B:$AK,Cal!$E323,IF(Cal!$P$3=22.5,MATCH(U$1,Cal!$G$6:$G$21,0),MATCH(U$1,Cal!$H$6:$H$41,0)))*Cal!$C323</f>
        <v>0</v>
      </c>
      <c r="V323" s="31">
        <f>INDEX('INPUT MIN'!$B:$AK,Cal!$E323,IF(Cal!$P$3=22.5,MATCH(V$1,Cal!$G$6:$G$21,0),MATCH(V$1,Cal!$H$6:$H$41,0)))*Cal!$C323</f>
        <v>0</v>
      </c>
      <c r="W323" s="31">
        <f>INDEX('INPUT MIN'!$B:$AK,Cal!$E323,IF(Cal!$P$3=22.5,MATCH(W$1,Cal!$G$6:$G$21,0),MATCH(W$1,Cal!$H$6:$H$41,0)))*Cal!$C323</f>
        <v>0</v>
      </c>
      <c r="X323" s="31">
        <f>INDEX('INPUT MIN'!$B:$AK,Cal!$E323,IF(Cal!$P$3=22.5,MATCH(X$1,Cal!$G$6:$G$21,0),MATCH(X$1,Cal!$H$6:$H$41,0)))*Cal!$C323</f>
        <v>0</v>
      </c>
      <c r="Y323" s="31">
        <f>INDEX('INPUT MIN'!$B:$AK,Cal!$E323,IF(Cal!$P$3=22.5,MATCH(Y$1,Cal!$G$6:$G$21,0),MATCH(Y$1,Cal!$H$6:$H$41,0)))*Cal!$C323</f>
        <v>0</v>
      </c>
      <c r="Z323" s="31">
        <f>INDEX('INPUT MIN'!$B:$AK,Cal!$E323,IF(Cal!$P$3=22.5,MATCH(Z$1,Cal!$G$6:$G$21,0),MATCH(Z$1,Cal!$H$6:$H$41,0)))*Cal!$C323</f>
        <v>0</v>
      </c>
      <c r="AA323" s="31">
        <f>INDEX('INPUT MIN'!$B:$AK,Cal!$E323,IF(Cal!$P$3=22.5,MATCH(AA$1,Cal!$G$6:$G$21,0),MATCH(AA$1,Cal!$H$6:$H$41,0)))*Cal!$C323</f>
        <v>0</v>
      </c>
      <c r="AB323" s="31">
        <f>INDEX('INPUT MIN'!$B:$AK,Cal!$E323,IF(Cal!$P$3=22.5,MATCH(AB$1,Cal!$G$6:$G$21,0),MATCH(AB$1,Cal!$H$6:$H$41,0)))*Cal!$C323</f>
        <v>0</v>
      </c>
      <c r="AC323" s="31">
        <f>INDEX('INPUT MIN'!$B:$AK,Cal!$E323,IF(Cal!$P$3=22.5,MATCH(AC$1,Cal!$G$6:$G$21,0),MATCH(AC$1,Cal!$H$6:$H$41,0)))*Cal!$C323</f>
        <v>0</v>
      </c>
      <c r="AD323" s="31">
        <f>INDEX('INPUT MIN'!$B:$AK,Cal!$E323,IF(Cal!$P$3=22.5,MATCH(AD$1,Cal!$G$6:$G$21,0),MATCH(AD$1,Cal!$H$6:$H$41,0)))*Cal!$C323</f>
        <v>0</v>
      </c>
      <c r="AE323" s="31">
        <f>INDEX('INPUT MIN'!$B:$AK,Cal!$E323,IF(Cal!$P$3=22.5,MATCH(AE$1,Cal!$G$6:$G$21,0),MATCH(AE$1,Cal!$H$6:$H$41,0)))*Cal!$C323</f>
        <v>0</v>
      </c>
      <c r="AF323" s="31">
        <f>INDEX('INPUT MIN'!$B:$AK,Cal!$E323,IF(Cal!$P$3=22.5,MATCH(AF$1,Cal!$G$6:$G$21,0),MATCH(AF$1,Cal!$H$6:$H$41,0)))*Cal!$C323</f>
        <v>0</v>
      </c>
      <c r="AG323" s="31">
        <f>INDEX('INPUT MIN'!$B:$AK,Cal!$E323,IF(Cal!$P$3=22.5,MATCH(AG$1,Cal!$G$6:$G$21,0),MATCH(AG$1,Cal!$H$6:$H$41,0)))*Cal!$C323</f>
        <v>0</v>
      </c>
      <c r="AH323" s="31">
        <f>INDEX('INPUT MIN'!$B:$AK,Cal!$E323,IF(Cal!$P$3=22.5,MATCH(AH$1,Cal!$G$6:$G$21,0),MATCH(AH$1,Cal!$H$6:$H$41,0)))*Cal!$C323</f>
        <v>0</v>
      </c>
      <c r="AI323" s="31">
        <f>INDEX('INPUT MIN'!$B:$AK,Cal!$E323,IF(Cal!$P$3=22.5,MATCH(AI$1,Cal!$G$6:$G$21,0),MATCH(AI$1,Cal!$H$6:$H$41,0)))*Cal!$C323</f>
        <v>0</v>
      </c>
      <c r="AJ323" s="31">
        <f>INDEX('INPUT MIN'!$B:$AK,Cal!$E323,IF(Cal!$P$3=22.5,MATCH(AJ$1,Cal!$G$6:$G$21,0),MATCH(AJ$1,Cal!$H$6:$H$41,0)))*Cal!$C323</f>
        <v>0</v>
      </c>
      <c r="AK323" s="31">
        <f>INDEX('INPUT MIN'!$B:$AK,Cal!$E323,IF(Cal!$P$3=22.5,MATCH(AK$1,Cal!$G$6:$G$21,0),MATCH(AK$1,Cal!$H$6:$H$41,0)))*Cal!$C323</f>
        <v>0</v>
      </c>
      <c r="AL323" s="31">
        <f>INDEX('INPUT MIN'!$B:$AK,Cal!$E323,IF(Cal!$P$3=22.5,MATCH(AL$1,Cal!$G$6:$G$21,0),MATCH(AL$1,Cal!$H$6:$H$41,0)))*Cal!$C323</f>
        <v>0</v>
      </c>
    </row>
    <row r="324" spans="1:38" x14ac:dyDescent="0.4">
      <c r="A324" s="7">
        <f>Cal!A324</f>
        <v>323</v>
      </c>
      <c r="B324" s="31">
        <f>INDEX('INPUT MIN'!$B:$AK,Cal!$E324,IF(Cal!$P$3=22.5,MATCH(B$1,Cal!$G$6:$G$21,0),MATCH(B$1,Cal!$H$6:$H$41,0)))*Cal!$C324</f>
        <v>0</v>
      </c>
      <c r="C324" s="31">
        <f>INDEX('INPUT MIN'!$B:$AK,Cal!$E324,IF(Cal!$P$3=22.5,MATCH(C$1,Cal!$G$6:$G$21,0),MATCH(C$1,Cal!$H$6:$H$41,0)))*Cal!$C324</f>
        <v>0</v>
      </c>
      <c r="D324" s="31">
        <f>INDEX('INPUT MIN'!$B:$AK,Cal!$E324,IF(Cal!$P$3=22.5,MATCH(D$1,Cal!$G$6:$G$21,0),MATCH(D$1,Cal!$H$6:$H$41,0)))*Cal!$C324</f>
        <v>0</v>
      </c>
      <c r="E324" s="31">
        <f>INDEX('INPUT MIN'!$B:$AK,Cal!$E324,IF(Cal!$P$3=22.5,MATCH(E$1,Cal!$G$6:$G$21,0),MATCH(E$1,Cal!$H$6:$H$41,0)))*Cal!$C324</f>
        <v>0</v>
      </c>
      <c r="F324" s="31">
        <f>INDEX('INPUT MIN'!$B:$AK,Cal!$E324,IF(Cal!$P$3=22.5,MATCH(F$1,Cal!$G$6:$G$21,0),MATCH(F$1,Cal!$H$6:$H$41,0)))*Cal!$C324</f>
        <v>0</v>
      </c>
      <c r="G324" s="31">
        <f>INDEX('INPUT MIN'!$B:$AK,Cal!$E324,IF(Cal!$P$3=22.5,MATCH(G$1,Cal!$G$6:$G$21,0),MATCH(G$1,Cal!$H$6:$H$41,0)))*Cal!$C324</f>
        <v>0</v>
      </c>
      <c r="H324" s="31">
        <f>INDEX('INPUT MIN'!$B:$AK,Cal!$E324,IF(Cal!$P$3=22.5,MATCH(H$1,Cal!$G$6:$G$21,0),MATCH(H$1,Cal!$H$6:$H$41,0)))*Cal!$C324</f>
        <v>0</v>
      </c>
      <c r="I324" s="31">
        <f>INDEX('INPUT MIN'!$B:$AK,Cal!$E324,IF(Cal!$P$3=22.5,MATCH(I$1,Cal!$G$6:$G$21,0),MATCH(I$1,Cal!$H$6:$H$41,0)))*Cal!$C324</f>
        <v>0</v>
      </c>
      <c r="J324" s="31">
        <f>INDEX('INPUT MIN'!$B:$AK,Cal!$E324,IF(Cal!$P$3=22.5,MATCH(J$1,Cal!$G$6:$G$21,0),MATCH(J$1,Cal!$H$6:$H$41,0)))*Cal!$C324</f>
        <v>0</v>
      </c>
      <c r="K324" s="31">
        <f>INDEX('INPUT MIN'!$B:$AK,Cal!$E324,IF(Cal!$P$3=22.5,MATCH(K$1,Cal!$G$6:$G$21,0),MATCH(K$1,Cal!$H$6:$H$41,0)))*Cal!$C324</f>
        <v>0</v>
      </c>
      <c r="L324" s="31">
        <f>INDEX('INPUT MIN'!$B:$AK,Cal!$E324,IF(Cal!$P$3=22.5,MATCH(L$1,Cal!$G$6:$G$21,0),MATCH(L$1,Cal!$H$6:$H$41,0)))*Cal!$C324</f>
        <v>0</v>
      </c>
      <c r="M324" s="31">
        <f>INDEX('INPUT MIN'!$B:$AK,Cal!$E324,IF(Cal!$P$3=22.5,MATCH(M$1,Cal!$G$6:$G$21,0),MATCH(M$1,Cal!$H$6:$H$41,0)))*Cal!$C324</f>
        <v>0</v>
      </c>
      <c r="N324" s="31">
        <f>INDEX('INPUT MIN'!$B:$AK,Cal!$E324,IF(Cal!$P$3=22.5,MATCH(N$1,Cal!$G$6:$G$21,0),MATCH(N$1,Cal!$H$6:$H$41,0)))*Cal!$C324</f>
        <v>0</v>
      </c>
      <c r="O324" s="31">
        <f>INDEX('INPUT MIN'!$B:$AK,Cal!$E324,IF(Cal!$P$3=22.5,MATCH(O$1,Cal!$G$6:$G$21,0),MATCH(O$1,Cal!$H$6:$H$41,0)))*Cal!$C324</f>
        <v>0</v>
      </c>
      <c r="P324" s="31">
        <f>INDEX('INPUT MIN'!$B:$AK,Cal!$E324,IF(Cal!$P$3=22.5,MATCH(P$1,Cal!$G$6:$G$21,0),MATCH(P$1,Cal!$H$6:$H$41,0)))*Cal!$C324</f>
        <v>0</v>
      </c>
      <c r="Q324" s="31">
        <f>INDEX('INPUT MIN'!$B:$AK,Cal!$E324,IF(Cal!$P$3=22.5,MATCH(Q$1,Cal!$G$6:$G$21,0),MATCH(Q$1,Cal!$H$6:$H$41,0)))*Cal!$C324</f>
        <v>0</v>
      </c>
      <c r="R324" s="31">
        <f>INDEX('INPUT MIN'!$B:$AK,Cal!$E324,IF(Cal!$P$3=22.5,MATCH(R$1,Cal!$G$6:$G$21,0),MATCH(R$1,Cal!$H$6:$H$41,0)))*Cal!$C324</f>
        <v>0</v>
      </c>
      <c r="S324" s="31">
        <f>INDEX('INPUT MIN'!$B:$AK,Cal!$E324,IF(Cal!$P$3=22.5,MATCH(S$1,Cal!$G$6:$G$21,0),MATCH(S$1,Cal!$H$6:$H$41,0)))*Cal!$C324</f>
        <v>0</v>
      </c>
      <c r="T324" s="31">
        <f>INDEX('INPUT MIN'!$B:$AK,Cal!$E324,IF(Cal!$P$3=22.5,MATCH(T$1,Cal!$G$6:$G$21,0),MATCH(T$1,Cal!$H$6:$H$41,0)))*Cal!$C324</f>
        <v>0</v>
      </c>
      <c r="U324" s="31">
        <f>INDEX('INPUT MIN'!$B:$AK,Cal!$E324,IF(Cal!$P$3=22.5,MATCH(U$1,Cal!$G$6:$G$21,0),MATCH(U$1,Cal!$H$6:$H$41,0)))*Cal!$C324</f>
        <v>0</v>
      </c>
      <c r="V324" s="31">
        <f>INDEX('INPUT MIN'!$B:$AK,Cal!$E324,IF(Cal!$P$3=22.5,MATCH(V$1,Cal!$G$6:$G$21,0),MATCH(V$1,Cal!$H$6:$H$41,0)))*Cal!$C324</f>
        <v>0</v>
      </c>
      <c r="W324" s="31">
        <f>INDEX('INPUT MIN'!$B:$AK,Cal!$E324,IF(Cal!$P$3=22.5,MATCH(W$1,Cal!$G$6:$G$21,0),MATCH(W$1,Cal!$H$6:$H$41,0)))*Cal!$C324</f>
        <v>0</v>
      </c>
      <c r="X324" s="31">
        <f>INDEX('INPUT MIN'!$B:$AK,Cal!$E324,IF(Cal!$P$3=22.5,MATCH(X$1,Cal!$G$6:$G$21,0),MATCH(X$1,Cal!$H$6:$H$41,0)))*Cal!$C324</f>
        <v>0</v>
      </c>
      <c r="Y324" s="31">
        <f>INDEX('INPUT MIN'!$B:$AK,Cal!$E324,IF(Cal!$P$3=22.5,MATCH(Y$1,Cal!$G$6:$G$21,0),MATCH(Y$1,Cal!$H$6:$H$41,0)))*Cal!$C324</f>
        <v>0</v>
      </c>
      <c r="Z324" s="31">
        <f>INDEX('INPUT MIN'!$B:$AK,Cal!$E324,IF(Cal!$P$3=22.5,MATCH(Z$1,Cal!$G$6:$G$21,0),MATCH(Z$1,Cal!$H$6:$H$41,0)))*Cal!$C324</f>
        <v>0</v>
      </c>
      <c r="AA324" s="31">
        <f>INDEX('INPUT MIN'!$B:$AK,Cal!$E324,IF(Cal!$P$3=22.5,MATCH(AA$1,Cal!$G$6:$G$21,0),MATCH(AA$1,Cal!$H$6:$H$41,0)))*Cal!$C324</f>
        <v>0</v>
      </c>
      <c r="AB324" s="31">
        <f>INDEX('INPUT MIN'!$B:$AK,Cal!$E324,IF(Cal!$P$3=22.5,MATCH(AB$1,Cal!$G$6:$G$21,0),MATCH(AB$1,Cal!$H$6:$H$41,0)))*Cal!$C324</f>
        <v>0</v>
      </c>
      <c r="AC324" s="31">
        <f>INDEX('INPUT MIN'!$B:$AK,Cal!$E324,IF(Cal!$P$3=22.5,MATCH(AC$1,Cal!$G$6:$G$21,0),MATCH(AC$1,Cal!$H$6:$H$41,0)))*Cal!$C324</f>
        <v>0</v>
      </c>
      <c r="AD324" s="31">
        <f>INDEX('INPUT MIN'!$B:$AK,Cal!$E324,IF(Cal!$P$3=22.5,MATCH(AD$1,Cal!$G$6:$G$21,0),MATCH(AD$1,Cal!$H$6:$H$41,0)))*Cal!$C324</f>
        <v>0</v>
      </c>
      <c r="AE324" s="31">
        <f>INDEX('INPUT MIN'!$B:$AK,Cal!$E324,IF(Cal!$P$3=22.5,MATCH(AE$1,Cal!$G$6:$G$21,0),MATCH(AE$1,Cal!$H$6:$H$41,0)))*Cal!$C324</f>
        <v>0</v>
      </c>
      <c r="AF324" s="31">
        <f>INDEX('INPUT MIN'!$B:$AK,Cal!$E324,IF(Cal!$P$3=22.5,MATCH(AF$1,Cal!$G$6:$G$21,0),MATCH(AF$1,Cal!$H$6:$H$41,0)))*Cal!$C324</f>
        <v>0</v>
      </c>
      <c r="AG324" s="31">
        <f>INDEX('INPUT MIN'!$B:$AK,Cal!$E324,IF(Cal!$P$3=22.5,MATCH(AG$1,Cal!$G$6:$G$21,0),MATCH(AG$1,Cal!$H$6:$H$41,0)))*Cal!$C324</f>
        <v>0</v>
      </c>
      <c r="AH324" s="31">
        <f>INDEX('INPUT MIN'!$B:$AK,Cal!$E324,IF(Cal!$P$3=22.5,MATCH(AH$1,Cal!$G$6:$G$21,0),MATCH(AH$1,Cal!$H$6:$H$41,0)))*Cal!$C324</f>
        <v>0</v>
      </c>
      <c r="AI324" s="31">
        <f>INDEX('INPUT MIN'!$B:$AK,Cal!$E324,IF(Cal!$P$3=22.5,MATCH(AI$1,Cal!$G$6:$G$21,0),MATCH(AI$1,Cal!$H$6:$H$41,0)))*Cal!$C324</f>
        <v>0</v>
      </c>
      <c r="AJ324" s="31">
        <f>INDEX('INPUT MIN'!$B:$AK,Cal!$E324,IF(Cal!$P$3=22.5,MATCH(AJ$1,Cal!$G$6:$G$21,0),MATCH(AJ$1,Cal!$H$6:$H$41,0)))*Cal!$C324</f>
        <v>0</v>
      </c>
      <c r="AK324" s="31">
        <f>INDEX('INPUT MIN'!$B:$AK,Cal!$E324,IF(Cal!$P$3=22.5,MATCH(AK$1,Cal!$G$6:$G$21,0),MATCH(AK$1,Cal!$H$6:$H$41,0)))*Cal!$C324</f>
        <v>0</v>
      </c>
      <c r="AL324" s="31">
        <f>INDEX('INPUT MIN'!$B:$AK,Cal!$E324,IF(Cal!$P$3=22.5,MATCH(AL$1,Cal!$G$6:$G$21,0),MATCH(AL$1,Cal!$H$6:$H$41,0)))*Cal!$C324</f>
        <v>0</v>
      </c>
    </row>
    <row r="325" spans="1:38" x14ac:dyDescent="0.4">
      <c r="A325" s="7">
        <f>Cal!A325</f>
        <v>324</v>
      </c>
      <c r="B325" s="31">
        <f>INDEX('INPUT MIN'!$B:$AK,Cal!$E325,IF(Cal!$P$3=22.5,MATCH(B$1,Cal!$G$6:$G$21,0),MATCH(B$1,Cal!$H$6:$H$41,0)))*Cal!$C325</f>
        <v>0</v>
      </c>
      <c r="C325" s="31">
        <f>INDEX('INPUT MIN'!$B:$AK,Cal!$E325,IF(Cal!$P$3=22.5,MATCH(C$1,Cal!$G$6:$G$21,0),MATCH(C$1,Cal!$H$6:$H$41,0)))*Cal!$C325</f>
        <v>0</v>
      </c>
      <c r="D325" s="31">
        <f>INDEX('INPUT MIN'!$B:$AK,Cal!$E325,IF(Cal!$P$3=22.5,MATCH(D$1,Cal!$G$6:$G$21,0),MATCH(D$1,Cal!$H$6:$H$41,0)))*Cal!$C325</f>
        <v>0</v>
      </c>
      <c r="E325" s="31">
        <f>INDEX('INPUT MIN'!$B:$AK,Cal!$E325,IF(Cal!$P$3=22.5,MATCH(E$1,Cal!$G$6:$G$21,0),MATCH(E$1,Cal!$H$6:$H$41,0)))*Cal!$C325</f>
        <v>0</v>
      </c>
      <c r="F325" s="31">
        <f>INDEX('INPUT MIN'!$B:$AK,Cal!$E325,IF(Cal!$P$3=22.5,MATCH(F$1,Cal!$G$6:$G$21,0),MATCH(F$1,Cal!$H$6:$H$41,0)))*Cal!$C325</f>
        <v>0</v>
      </c>
      <c r="G325" s="31">
        <f>INDEX('INPUT MIN'!$B:$AK,Cal!$E325,IF(Cal!$P$3=22.5,MATCH(G$1,Cal!$G$6:$G$21,0),MATCH(G$1,Cal!$H$6:$H$41,0)))*Cal!$C325</f>
        <v>0</v>
      </c>
      <c r="H325" s="31">
        <f>INDEX('INPUT MIN'!$B:$AK,Cal!$E325,IF(Cal!$P$3=22.5,MATCH(H$1,Cal!$G$6:$G$21,0),MATCH(H$1,Cal!$H$6:$H$41,0)))*Cal!$C325</f>
        <v>0</v>
      </c>
      <c r="I325" s="31">
        <f>INDEX('INPUT MIN'!$B:$AK,Cal!$E325,IF(Cal!$P$3=22.5,MATCH(I$1,Cal!$G$6:$G$21,0),MATCH(I$1,Cal!$H$6:$H$41,0)))*Cal!$C325</f>
        <v>0</v>
      </c>
      <c r="J325" s="31">
        <f>INDEX('INPUT MIN'!$B:$AK,Cal!$E325,IF(Cal!$P$3=22.5,MATCH(J$1,Cal!$G$6:$G$21,0),MATCH(J$1,Cal!$H$6:$H$41,0)))*Cal!$C325</f>
        <v>0</v>
      </c>
      <c r="K325" s="31">
        <f>INDEX('INPUT MIN'!$B:$AK,Cal!$E325,IF(Cal!$P$3=22.5,MATCH(K$1,Cal!$G$6:$G$21,0),MATCH(K$1,Cal!$H$6:$H$41,0)))*Cal!$C325</f>
        <v>0</v>
      </c>
      <c r="L325" s="31">
        <f>INDEX('INPUT MIN'!$B:$AK,Cal!$E325,IF(Cal!$P$3=22.5,MATCH(L$1,Cal!$G$6:$G$21,0),MATCH(L$1,Cal!$H$6:$H$41,0)))*Cal!$C325</f>
        <v>0</v>
      </c>
      <c r="M325" s="31">
        <f>INDEX('INPUT MIN'!$B:$AK,Cal!$E325,IF(Cal!$P$3=22.5,MATCH(M$1,Cal!$G$6:$G$21,0),MATCH(M$1,Cal!$H$6:$H$41,0)))*Cal!$C325</f>
        <v>0</v>
      </c>
      <c r="N325" s="31">
        <f>INDEX('INPUT MIN'!$B:$AK,Cal!$E325,IF(Cal!$P$3=22.5,MATCH(N$1,Cal!$G$6:$G$21,0),MATCH(N$1,Cal!$H$6:$H$41,0)))*Cal!$C325</f>
        <v>0</v>
      </c>
      <c r="O325" s="31">
        <f>INDEX('INPUT MIN'!$B:$AK,Cal!$E325,IF(Cal!$P$3=22.5,MATCH(O$1,Cal!$G$6:$G$21,0),MATCH(O$1,Cal!$H$6:$H$41,0)))*Cal!$C325</f>
        <v>0</v>
      </c>
      <c r="P325" s="31">
        <f>INDEX('INPUT MIN'!$B:$AK,Cal!$E325,IF(Cal!$P$3=22.5,MATCH(P$1,Cal!$G$6:$G$21,0),MATCH(P$1,Cal!$H$6:$H$41,0)))*Cal!$C325</f>
        <v>0</v>
      </c>
      <c r="Q325" s="31">
        <f>INDEX('INPUT MIN'!$B:$AK,Cal!$E325,IF(Cal!$P$3=22.5,MATCH(Q$1,Cal!$G$6:$G$21,0),MATCH(Q$1,Cal!$H$6:$H$41,0)))*Cal!$C325</f>
        <v>0</v>
      </c>
      <c r="R325" s="31">
        <f>INDEX('INPUT MIN'!$B:$AK,Cal!$E325,IF(Cal!$P$3=22.5,MATCH(R$1,Cal!$G$6:$G$21,0),MATCH(R$1,Cal!$H$6:$H$41,0)))*Cal!$C325</f>
        <v>0</v>
      </c>
      <c r="S325" s="31">
        <f>INDEX('INPUT MIN'!$B:$AK,Cal!$E325,IF(Cal!$P$3=22.5,MATCH(S$1,Cal!$G$6:$G$21,0),MATCH(S$1,Cal!$H$6:$H$41,0)))*Cal!$C325</f>
        <v>0</v>
      </c>
      <c r="T325" s="31">
        <f>INDEX('INPUT MIN'!$B:$AK,Cal!$E325,IF(Cal!$P$3=22.5,MATCH(T$1,Cal!$G$6:$G$21,0),MATCH(T$1,Cal!$H$6:$H$41,0)))*Cal!$C325</f>
        <v>0</v>
      </c>
      <c r="U325" s="31">
        <f>INDEX('INPUT MIN'!$B:$AK,Cal!$E325,IF(Cal!$P$3=22.5,MATCH(U$1,Cal!$G$6:$G$21,0),MATCH(U$1,Cal!$H$6:$H$41,0)))*Cal!$C325</f>
        <v>0</v>
      </c>
      <c r="V325" s="31">
        <f>INDEX('INPUT MIN'!$B:$AK,Cal!$E325,IF(Cal!$P$3=22.5,MATCH(V$1,Cal!$G$6:$G$21,0),MATCH(V$1,Cal!$H$6:$H$41,0)))*Cal!$C325</f>
        <v>0</v>
      </c>
      <c r="W325" s="31">
        <f>INDEX('INPUT MIN'!$B:$AK,Cal!$E325,IF(Cal!$P$3=22.5,MATCH(W$1,Cal!$G$6:$G$21,0),MATCH(W$1,Cal!$H$6:$H$41,0)))*Cal!$C325</f>
        <v>0</v>
      </c>
      <c r="X325" s="31">
        <f>INDEX('INPUT MIN'!$B:$AK,Cal!$E325,IF(Cal!$P$3=22.5,MATCH(X$1,Cal!$G$6:$G$21,0),MATCH(X$1,Cal!$H$6:$H$41,0)))*Cal!$C325</f>
        <v>0</v>
      </c>
      <c r="Y325" s="31">
        <f>INDEX('INPUT MIN'!$B:$AK,Cal!$E325,IF(Cal!$P$3=22.5,MATCH(Y$1,Cal!$G$6:$G$21,0),MATCH(Y$1,Cal!$H$6:$H$41,0)))*Cal!$C325</f>
        <v>0</v>
      </c>
      <c r="Z325" s="31">
        <f>INDEX('INPUT MIN'!$B:$AK,Cal!$E325,IF(Cal!$P$3=22.5,MATCH(Z$1,Cal!$G$6:$G$21,0),MATCH(Z$1,Cal!$H$6:$H$41,0)))*Cal!$C325</f>
        <v>0</v>
      </c>
      <c r="AA325" s="31">
        <f>INDEX('INPUT MIN'!$B:$AK,Cal!$E325,IF(Cal!$P$3=22.5,MATCH(AA$1,Cal!$G$6:$G$21,0),MATCH(AA$1,Cal!$H$6:$H$41,0)))*Cal!$C325</f>
        <v>0</v>
      </c>
      <c r="AB325" s="31">
        <f>INDEX('INPUT MIN'!$B:$AK,Cal!$E325,IF(Cal!$P$3=22.5,MATCH(AB$1,Cal!$G$6:$G$21,0),MATCH(AB$1,Cal!$H$6:$H$41,0)))*Cal!$C325</f>
        <v>0</v>
      </c>
      <c r="AC325" s="31">
        <f>INDEX('INPUT MIN'!$B:$AK,Cal!$E325,IF(Cal!$P$3=22.5,MATCH(AC$1,Cal!$G$6:$G$21,0),MATCH(AC$1,Cal!$H$6:$H$41,0)))*Cal!$C325</f>
        <v>0</v>
      </c>
      <c r="AD325" s="31">
        <f>INDEX('INPUT MIN'!$B:$AK,Cal!$E325,IF(Cal!$P$3=22.5,MATCH(AD$1,Cal!$G$6:$G$21,0),MATCH(AD$1,Cal!$H$6:$H$41,0)))*Cal!$C325</f>
        <v>0</v>
      </c>
      <c r="AE325" s="31">
        <f>INDEX('INPUT MIN'!$B:$AK,Cal!$E325,IF(Cal!$P$3=22.5,MATCH(AE$1,Cal!$G$6:$G$21,0),MATCH(AE$1,Cal!$H$6:$H$41,0)))*Cal!$C325</f>
        <v>0</v>
      </c>
      <c r="AF325" s="31">
        <f>INDEX('INPUT MIN'!$B:$AK,Cal!$E325,IF(Cal!$P$3=22.5,MATCH(AF$1,Cal!$G$6:$G$21,0),MATCH(AF$1,Cal!$H$6:$H$41,0)))*Cal!$C325</f>
        <v>0</v>
      </c>
      <c r="AG325" s="31">
        <f>INDEX('INPUT MIN'!$B:$AK,Cal!$E325,IF(Cal!$P$3=22.5,MATCH(AG$1,Cal!$G$6:$G$21,0),MATCH(AG$1,Cal!$H$6:$H$41,0)))*Cal!$C325</f>
        <v>0</v>
      </c>
      <c r="AH325" s="31">
        <f>INDEX('INPUT MIN'!$B:$AK,Cal!$E325,IF(Cal!$P$3=22.5,MATCH(AH$1,Cal!$G$6:$G$21,0),MATCH(AH$1,Cal!$H$6:$H$41,0)))*Cal!$C325</f>
        <v>0</v>
      </c>
      <c r="AI325" s="31">
        <f>INDEX('INPUT MIN'!$B:$AK,Cal!$E325,IF(Cal!$P$3=22.5,MATCH(AI$1,Cal!$G$6:$G$21,0),MATCH(AI$1,Cal!$H$6:$H$41,0)))*Cal!$C325</f>
        <v>0</v>
      </c>
      <c r="AJ325" s="31">
        <f>INDEX('INPUT MIN'!$B:$AK,Cal!$E325,IF(Cal!$P$3=22.5,MATCH(AJ$1,Cal!$G$6:$G$21,0),MATCH(AJ$1,Cal!$H$6:$H$41,0)))*Cal!$C325</f>
        <v>0</v>
      </c>
      <c r="AK325" s="31">
        <f>INDEX('INPUT MIN'!$B:$AK,Cal!$E325,IF(Cal!$P$3=22.5,MATCH(AK$1,Cal!$G$6:$G$21,0),MATCH(AK$1,Cal!$H$6:$H$41,0)))*Cal!$C325</f>
        <v>0</v>
      </c>
      <c r="AL325" s="31">
        <f>INDEX('INPUT MIN'!$B:$AK,Cal!$E325,IF(Cal!$P$3=22.5,MATCH(AL$1,Cal!$G$6:$G$21,0),MATCH(AL$1,Cal!$H$6:$H$41,0)))*Cal!$C325</f>
        <v>0</v>
      </c>
    </row>
    <row r="326" spans="1:38" x14ac:dyDescent="0.4">
      <c r="A326" s="7">
        <f>Cal!A326</f>
        <v>325</v>
      </c>
      <c r="B326" s="31">
        <f>INDEX('INPUT MIN'!$B:$AK,Cal!$E326,IF(Cal!$P$3=22.5,MATCH(B$1,Cal!$G$6:$G$21,0),MATCH(B$1,Cal!$H$6:$H$41,0)))*Cal!$C326</f>
        <v>0</v>
      </c>
      <c r="C326" s="31">
        <f>INDEX('INPUT MIN'!$B:$AK,Cal!$E326,IF(Cal!$P$3=22.5,MATCH(C$1,Cal!$G$6:$G$21,0),MATCH(C$1,Cal!$H$6:$H$41,0)))*Cal!$C326</f>
        <v>0</v>
      </c>
      <c r="D326" s="31">
        <f>INDEX('INPUT MIN'!$B:$AK,Cal!$E326,IF(Cal!$P$3=22.5,MATCH(D$1,Cal!$G$6:$G$21,0),MATCH(D$1,Cal!$H$6:$H$41,0)))*Cal!$C326</f>
        <v>0</v>
      </c>
      <c r="E326" s="31">
        <f>INDEX('INPUT MIN'!$B:$AK,Cal!$E326,IF(Cal!$P$3=22.5,MATCH(E$1,Cal!$G$6:$G$21,0),MATCH(E$1,Cal!$H$6:$H$41,0)))*Cal!$C326</f>
        <v>0</v>
      </c>
      <c r="F326" s="31">
        <f>INDEX('INPUT MIN'!$B:$AK,Cal!$E326,IF(Cal!$P$3=22.5,MATCH(F$1,Cal!$G$6:$G$21,0),MATCH(F$1,Cal!$H$6:$H$41,0)))*Cal!$C326</f>
        <v>0</v>
      </c>
      <c r="G326" s="31">
        <f>INDEX('INPUT MIN'!$B:$AK,Cal!$E326,IF(Cal!$P$3=22.5,MATCH(G$1,Cal!$G$6:$G$21,0),MATCH(G$1,Cal!$H$6:$H$41,0)))*Cal!$C326</f>
        <v>0</v>
      </c>
      <c r="H326" s="31">
        <f>INDEX('INPUT MIN'!$B:$AK,Cal!$E326,IF(Cal!$P$3=22.5,MATCH(H$1,Cal!$G$6:$G$21,0),MATCH(H$1,Cal!$H$6:$H$41,0)))*Cal!$C326</f>
        <v>0</v>
      </c>
      <c r="I326" s="31">
        <f>INDEX('INPUT MIN'!$B:$AK,Cal!$E326,IF(Cal!$P$3=22.5,MATCH(I$1,Cal!$G$6:$G$21,0),MATCH(I$1,Cal!$H$6:$H$41,0)))*Cal!$C326</f>
        <v>0</v>
      </c>
      <c r="J326" s="31">
        <f>INDEX('INPUT MIN'!$B:$AK,Cal!$E326,IF(Cal!$P$3=22.5,MATCH(J$1,Cal!$G$6:$G$21,0),MATCH(J$1,Cal!$H$6:$H$41,0)))*Cal!$C326</f>
        <v>0</v>
      </c>
      <c r="K326" s="31">
        <f>INDEX('INPUT MIN'!$B:$AK,Cal!$E326,IF(Cal!$P$3=22.5,MATCH(K$1,Cal!$G$6:$G$21,0),MATCH(K$1,Cal!$H$6:$H$41,0)))*Cal!$C326</f>
        <v>0</v>
      </c>
      <c r="L326" s="31">
        <f>INDEX('INPUT MIN'!$B:$AK,Cal!$E326,IF(Cal!$P$3=22.5,MATCH(L$1,Cal!$G$6:$G$21,0),MATCH(L$1,Cal!$H$6:$H$41,0)))*Cal!$C326</f>
        <v>0</v>
      </c>
      <c r="M326" s="31">
        <f>INDEX('INPUT MIN'!$B:$AK,Cal!$E326,IF(Cal!$P$3=22.5,MATCH(M$1,Cal!$G$6:$G$21,0),MATCH(M$1,Cal!$H$6:$H$41,0)))*Cal!$C326</f>
        <v>0</v>
      </c>
      <c r="N326" s="31">
        <f>INDEX('INPUT MIN'!$B:$AK,Cal!$E326,IF(Cal!$P$3=22.5,MATCH(N$1,Cal!$G$6:$G$21,0),MATCH(N$1,Cal!$H$6:$H$41,0)))*Cal!$C326</f>
        <v>0</v>
      </c>
      <c r="O326" s="31">
        <f>INDEX('INPUT MIN'!$B:$AK,Cal!$E326,IF(Cal!$P$3=22.5,MATCH(O$1,Cal!$G$6:$G$21,0),MATCH(O$1,Cal!$H$6:$H$41,0)))*Cal!$C326</f>
        <v>0</v>
      </c>
      <c r="P326" s="31">
        <f>INDEX('INPUT MIN'!$B:$AK,Cal!$E326,IF(Cal!$P$3=22.5,MATCH(P$1,Cal!$G$6:$G$21,0),MATCH(P$1,Cal!$H$6:$H$41,0)))*Cal!$C326</f>
        <v>0</v>
      </c>
      <c r="Q326" s="31">
        <f>INDEX('INPUT MIN'!$B:$AK,Cal!$E326,IF(Cal!$P$3=22.5,MATCH(Q$1,Cal!$G$6:$G$21,0),MATCH(Q$1,Cal!$H$6:$H$41,0)))*Cal!$C326</f>
        <v>0</v>
      </c>
      <c r="R326" s="31">
        <f>INDEX('INPUT MIN'!$B:$AK,Cal!$E326,IF(Cal!$P$3=22.5,MATCH(R$1,Cal!$G$6:$G$21,0),MATCH(R$1,Cal!$H$6:$H$41,0)))*Cal!$C326</f>
        <v>0</v>
      </c>
      <c r="S326" s="31">
        <f>INDEX('INPUT MIN'!$B:$AK,Cal!$E326,IF(Cal!$P$3=22.5,MATCH(S$1,Cal!$G$6:$G$21,0),MATCH(S$1,Cal!$H$6:$H$41,0)))*Cal!$C326</f>
        <v>0</v>
      </c>
      <c r="T326" s="31">
        <f>INDEX('INPUT MIN'!$B:$AK,Cal!$E326,IF(Cal!$P$3=22.5,MATCH(T$1,Cal!$G$6:$G$21,0),MATCH(T$1,Cal!$H$6:$H$41,0)))*Cal!$C326</f>
        <v>0</v>
      </c>
      <c r="U326" s="31">
        <f>INDEX('INPUT MIN'!$B:$AK,Cal!$E326,IF(Cal!$P$3=22.5,MATCH(U$1,Cal!$G$6:$G$21,0),MATCH(U$1,Cal!$H$6:$H$41,0)))*Cal!$C326</f>
        <v>0</v>
      </c>
      <c r="V326" s="31">
        <f>INDEX('INPUT MIN'!$B:$AK,Cal!$E326,IF(Cal!$P$3=22.5,MATCH(V$1,Cal!$G$6:$G$21,0),MATCH(V$1,Cal!$H$6:$H$41,0)))*Cal!$C326</f>
        <v>0</v>
      </c>
      <c r="W326" s="31">
        <f>INDEX('INPUT MIN'!$B:$AK,Cal!$E326,IF(Cal!$P$3=22.5,MATCH(W$1,Cal!$G$6:$G$21,0),MATCH(W$1,Cal!$H$6:$H$41,0)))*Cal!$C326</f>
        <v>0</v>
      </c>
      <c r="X326" s="31">
        <f>INDEX('INPUT MIN'!$B:$AK,Cal!$E326,IF(Cal!$P$3=22.5,MATCH(X$1,Cal!$G$6:$G$21,0),MATCH(X$1,Cal!$H$6:$H$41,0)))*Cal!$C326</f>
        <v>0</v>
      </c>
      <c r="Y326" s="31">
        <f>INDEX('INPUT MIN'!$B:$AK,Cal!$E326,IF(Cal!$P$3=22.5,MATCH(Y$1,Cal!$G$6:$G$21,0),MATCH(Y$1,Cal!$H$6:$H$41,0)))*Cal!$C326</f>
        <v>0</v>
      </c>
      <c r="Z326" s="31">
        <f>INDEX('INPUT MIN'!$B:$AK,Cal!$E326,IF(Cal!$P$3=22.5,MATCH(Z$1,Cal!$G$6:$G$21,0),MATCH(Z$1,Cal!$H$6:$H$41,0)))*Cal!$C326</f>
        <v>0</v>
      </c>
      <c r="AA326" s="31">
        <f>INDEX('INPUT MIN'!$B:$AK,Cal!$E326,IF(Cal!$P$3=22.5,MATCH(AA$1,Cal!$G$6:$G$21,0),MATCH(AA$1,Cal!$H$6:$H$41,0)))*Cal!$C326</f>
        <v>0</v>
      </c>
      <c r="AB326" s="31">
        <f>INDEX('INPUT MIN'!$B:$AK,Cal!$E326,IF(Cal!$P$3=22.5,MATCH(AB$1,Cal!$G$6:$G$21,0),MATCH(AB$1,Cal!$H$6:$H$41,0)))*Cal!$C326</f>
        <v>0</v>
      </c>
      <c r="AC326" s="31">
        <f>INDEX('INPUT MIN'!$B:$AK,Cal!$E326,IF(Cal!$P$3=22.5,MATCH(AC$1,Cal!$G$6:$G$21,0),MATCH(AC$1,Cal!$H$6:$H$41,0)))*Cal!$C326</f>
        <v>0</v>
      </c>
      <c r="AD326" s="31">
        <f>INDEX('INPUT MIN'!$B:$AK,Cal!$E326,IF(Cal!$P$3=22.5,MATCH(AD$1,Cal!$G$6:$G$21,0),MATCH(AD$1,Cal!$H$6:$H$41,0)))*Cal!$C326</f>
        <v>0</v>
      </c>
      <c r="AE326" s="31">
        <f>INDEX('INPUT MIN'!$B:$AK,Cal!$E326,IF(Cal!$P$3=22.5,MATCH(AE$1,Cal!$G$6:$G$21,0),MATCH(AE$1,Cal!$H$6:$H$41,0)))*Cal!$C326</f>
        <v>0</v>
      </c>
      <c r="AF326" s="31">
        <f>INDEX('INPUT MIN'!$B:$AK,Cal!$E326,IF(Cal!$P$3=22.5,MATCH(AF$1,Cal!$G$6:$G$21,0),MATCH(AF$1,Cal!$H$6:$H$41,0)))*Cal!$C326</f>
        <v>0</v>
      </c>
      <c r="AG326" s="31">
        <f>INDEX('INPUT MIN'!$B:$AK,Cal!$E326,IF(Cal!$P$3=22.5,MATCH(AG$1,Cal!$G$6:$G$21,0),MATCH(AG$1,Cal!$H$6:$H$41,0)))*Cal!$C326</f>
        <v>0</v>
      </c>
      <c r="AH326" s="31">
        <f>INDEX('INPUT MIN'!$B:$AK,Cal!$E326,IF(Cal!$P$3=22.5,MATCH(AH$1,Cal!$G$6:$G$21,0),MATCH(AH$1,Cal!$H$6:$H$41,0)))*Cal!$C326</f>
        <v>0</v>
      </c>
      <c r="AI326" s="31">
        <f>INDEX('INPUT MIN'!$B:$AK,Cal!$E326,IF(Cal!$P$3=22.5,MATCH(AI$1,Cal!$G$6:$G$21,0),MATCH(AI$1,Cal!$H$6:$H$41,0)))*Cal!$C326</f>
        <v>0</v>
      </c>
      <c r="AJ326" s="31">
        <f>INDEX('INPUT MIN'!$B:$AK,Cal!$E326,IF(Cal!$P$3=22.5,MATCH(AJ$1,Cal!$G$6:$G$21,0),MATCH(AJ$1,Cal!$H$6:$H$41,0)))*Cal!$C326</f>
        <v>0</v>
      </c>
      <c r="AK326" s="31">
        <f>INDEX('INPUT MIN'!$B:$AK,Cal!$E326,IF(Cal!$P$3=22.5,MATCH(AK$1,Cal!$G$6:$G$21,0),MATCH(AK$1,Cal!$H$6:$H$41,0)))*Cal!$C326</f>
        <v>0</v>
      </c>
      <c r="AL326" s="31">
        <f>INDEX('INPUT MIN'!$B:$AK,Cal!$E326,IF(Cal!$P$3=22.5,MATCH(AL$1,Cal!$G$6:$G$21,0),MATCH(AL$1,Cal!$H$6:$H$41,0)))*Cal!$C326</f>
        <v>0</v>
      </c>
    </row>
    <row r="327" spans="1:38" x14ac:dyDescent="0.4">
      <c r="A327" s="7">
        <f>Cal!A327</f>
        <v>326</v>
      </c>
      <c r="B327" s="31">
        <f>INDEX('INPUT MIN'!$B:$AK,Cal!$E327,IF(Cal!$P$3=22.5,MATCH(B$1,Cal!$G$6:$G$21,0),MATCH(B$1,Cal!$H$6:$H$41,0)))*Cal!$C327</f>
        <v>0</v>
      </c>
      <c r="C327" s="31">
        <f>INDEX('INPUT MIN'!$B:$AK,Cal!$E327,IF(Cal!$P$3=22.5,MATCH(C$1,Cal!$G$6:$G$21,0),MATCH(C$1,Cal!$H$6:$H$41,0)))*Cal!$C327</f>
        <v>0</v>
      </c>
      <c r="D327" s="31">
        <f>INDEX('INPUT MIN'!$B:$AK,Cal!$E327,IF(Cal!$P$3=22.5,MATCH(D$1,Cal!$G$6:$G$21,0),MATCH(D$1,Cal!$H$6:$H$41,0)))*Cal!$C327</f>
        <v>0</v>
      </c>
      <c r="E327" s="31">
        <f>INDEX('INPUT MIN'!$B:$AK,Cal!$E327,IF(Cal!$P$3=22.5,MATCH(E$1,Cal!$G$6:$G$21,0),MATCH(E$1,Cal!$H$6:$H$41,0)))*Cal!$C327</f>
        <v>0</v>
      </c>
      <c r="F327" s="31">
        <f>INDEX('INPUT MIN'!$B:$AK,Cal!$E327,IF(Cal!$P$3=22.5,MATCH(F$1,Cal!$G$6:$G$21,0),MATCH(F$1,Cal!$H$6:$H$41,0)))*Cal!$C327</f>
        <v>0</v>
      </c>
      <c r="G327" s="31">
        <f>INDEX('INPUT MIN'!$B:$AK,Cal!$E327,IF(Cal!$P$3=22.5,MATCH(G$1,Cal!$G$6:$G$21,0),MATCH(G$1,Cal!$H$6:$H$41,0)))*Cal!$C327</f>
        <v>0</v>
      </c>
      <c r="H327" s="31">
        <f>INDEX('INPUT MIN'!$B:$AK,Cal!$E327,IF(Cal!$P$3=22.5,MATCH(H$1,Cal!$G$6:$G$21,0),MATCH(H$1,Cal!$H$6:$H$41,0)))*Cal!$C327</f>
        <v>0</v>
      </c>
      <c r="I327" s="31">
        <f>INDEX('INPUT MIN'!$B:$AK,Cal!$E327,IF(Cal!$P$3=22.5,MATCH(I$1,Cal!$G$6:$G$21,0),MATCH(I$1,Cal!$H$6:$H$41,0)))*Cal!$C327</f>
        <v>0</v>
      </c>
      <c r="J327" s="31">
        <f>INDEX('INPUT MIN'!$B:$AK,Cal!$E327,IF(Cal!$P$3=22.5,MATCH(J$1,Cal!$G$6:$G$21,0),MATCH(J$1,Cal!$H$6:$H$41,0)))*Cal!$C327</f>
        <v>0</v>
      </c>
      <c r="K327" s="31">
        <f>INDEX('INPUT MIN'!$B:$AK,Cal!$E327,IF(Cal!$P$3=22.5,MATCH(K$1,Cal!$G$6:$G$21,0),MATCH(K$1,Cal!$H$6:$H$41,0)))*Cal!$C327</f>
        <v>0</v>
      </c>
      <c r="L327" s="31">
        <f>INDEX('INPUT MIN'!$B:$AK,Cal!$E327,IF(Cal!$P$3=22.5,MATCH(L$1,Cal!$G$6:$G$21,0),MATCH(L$1,Cal!$H$6:$H$41,0)))*Cal!$C327</f>
        <v>0</v>
      </c>
      <c r="M327" s="31">
        <f>INDEX('INPUT MIN'!$B:$AK,Cal!$E327,IF(Cal!$P$3=22.5,MATCH(M$1,Cal!$G$6:$G$21,0),MATCH(M$1,Cal!$H$6:$H$41,0)))*Cal!$C327</f>
        <v>0</v>
      </c>
      <c r="N327" s="31">
        <f>INDEX('INPUT MIN'!$B:$AK,Cal!$E327,IF(Cal!$P$3=22.5,MATCH(N$1,Cal!$G$6:$G$21,0),MATCH(N$1,Cal!$H$6:$H$41,0)))*Cal!$C327</f>
        <v>0</v>
      </c>
      <c r="O327" s="31">
        <f>INDEX('INPUT MIN'!$B:$AK,Cal!$E327,IF(Cal!$P$3=22.5,MATCH(O$1,Cal!$G$6:$G$21,0),MATCH(O$1,Cal!$H$6:$H$41,0)))*Cal!$C327</f>
        <v>0</v>
      </c>
      <c r="P327" s="31">
        <f>INDEX('INPUT MIN'!$B:$AK,Cal!$E327,IF(Cal!$P$3=22.5,MATCH(P$1,Cal!$G$6:$G$21,0),MATCH(P$1,Cal!$H$6:$H$41,0)))*Cal!$C327</f>
        <v>0</v>
      </c>
      <c r="Q327" s="31">
        <f>INDEX('INPUT MIN'!$B:$AK,Cal!$E327,IF(Cal!$P$3=22.5,MATCH(Q$1,Cal!$G$6:$G$21,0),MATCH(Q$1,Cal!$H$6:$H$41,0)))*Cal!$C327</f>
        <v>0</v>
      </c>
      <c r="R327" s="31">
        <f>INDEX('INPUT MIN'!$B:$AK,Cal!$E327,IF(Cal!$P$3=22.5,MATCH(R$1,Cal!$G$6:$G$21,0),MATCH(R$1,Cal!$H$6:$H$41,0)))*Cal!$C327</f>
        <v>0</v>
      </c>
      <c r="S327" s="31">
        <f>INDEX('INPUT MIN'!$B:$AK,Cal!$E327,IF(Cal!$P$3=22.5,MATCH(S$1,Cal!$G$6:$G$21,0),MATCH(S$1,Cal!$H$6:$H$41,0)))*Cal!$C327</f>
        <v>0</v>
      </c>
      <c r="T327" s="31">
        <f>INDEX('INPUT MIN'!$B:$AK,Cal!$E327,IF(Cal!$P$3=22.5,MATCH(T$1,Cal!$G$6:$G$21,0),MATCH(T$1,Cal!$H$6:$H$41,0)))*Cal!$C327</f>
        <v>0</v>
      </c>
      <c r="U327" s="31">
        <f>INDEX('INPUT MIN'!$B:$AK,Cal!$E327,IF(Cal!$P$3=22.5,MATCH(U$1,Cal!$G$6:$G$21,0),MATCH(U$1,Cal!$H$6:$H$41,0)))*Cal!$C327</f>
        <v>0</v>
      </c>
      <c r="V327" s="31">
        <f>INDEX('INPUT MIN'!$B:$AK,Cal!$E327,IF(Cal!$P$3=22.5,MATCH(V$1,Cal!$G$6:$G$21,0),MATCH(V$1,Cal!$H$6:$H$41,0)))*Cal!$C327</f>
        <v>0</v>
      </c>
      <c r="W327" s="31">
        <f>INDEX('INPUT MIN'!$B:$AK,Cal!$E327,IF(Cal!$P$3=22.5,MATCH(W$1,Cal!$G$6:$G$21,0),MATCH(W$1,Cal!$H$6:$H$41,0)))*Cal!$C327</f>
        <v>0</v>
      </c>
      <c r="X327" s="31">
        <f>INDEX('INPUT MIN'!$B:$AK,Cal!$E327,IF(Cal!$P$3=22.5,MATCH(X$1,Cal!$G$6:$G$21,0),MATCH(X$1,Cal!$H$6:$H$41,0)))*Cal!$C327</f>
        <v>0</v>
      </c>
      <c r="Y327" s="31">
        <f>INDEX('INPUT MIN'!$B:$AK,Cal!$E327,IF(Cal!$P$3=22.5,MATCH(Y$1,Cal!$G$6:$G$21,0),MATCH(Y$1,Cal!$H$6:$H$41,0)))*Cal!$C327</f>
        <v>0</v>
      </c>
      <c r="Z327" s="31">
        <f>INDEX('INPUT MIN'!$B:$AK,Cal!$E327,IF(Cal!$P$3=22.5,MATCH(Z$1,Cal!$G$6:$G$21,0),MATCH(Z$1,Cal!$H$6:$H$41,0)))*Cal!$C327</f>
        <v>0</v>
      </c>
      <c r="AA327" s="31">
        <f>INDEX('INPUT MIN'!$B:$AK,Cal!$E327,IF(Cal!$P$3=22.5,MATCH(AA$1,Cal!$G$6:$G$21,0),MATCH(AA$1,Cal!$H$6:$H$41,0)))*Cal!$C327</f>
        <v>0</v>
      </c>
      <c r="AB327" s="31">
        <f>INDEX('INPUT MIN'!$B:$AK,Cal!$E327,IF(Cal!$P$3=22.5,MATCH(AB$1,Cal!$G$6:$G$21,0),MATCH(AB$1,Cal!$H$6:$H$41,0)))*Cal!$C327</f>
        <v>0</v>
      </c>
      <c r="AC327" s="31">
        <f>INDEX('INPUT MIN'!$B:$AK,Cal!$E327,IF(Cal!$P$3=22.5,MATCH(AC$1,Cal!$G$6:$G$21,0),MATCH(AC$1,Cal!$H$6:$H$41,0)))*Cal!$C327</f>
        <v>0</v>
      </c>
      <c r="AD327" s="31">
        <f>INDEX('INPUT MIN'!$B:$AK,Cal!$E327,IF(Cal!$P$3=22.5,MATCH(AD$1,Cal!$G$6:$G$21,0),MATCH(AD$1,Cal!$H$6:$H$41,0)))*Cal!$C327</f>
        <v>0</v>
      </c>
      <c r="AE327" s="31">
        <f>INDEX('INPUT MIN'!$B:$AK,Cal!$E327,IF(Cal!$P$3=22.5,MATCH(AE$1,Cal!$G$6:$G$21,0),MATCH(AE$1,Cal!$H$6:$H$41,0)))*Cal!$C327</f>
        <v>0</v>
      </c>
      <c r="AF327" s="31">
        <f>INDEX('INPUT MIN'!$B:$AK,Cal!$E327,IF(Cal!$P$3=22.5,MATCH(AF$1,Cal!$G$6:$G$21,0),MATCH(AF$1,Cal!$H$6:$H$41,0)))*Cal!$C327</f>
        <v>0</v>
      </c>
      <c r="AG327" s="31">
        <f>INDEX('INPUT MIN'!$B:$AK,Cal!$E327,IF(Cal!$P$3=22.5,MATCH(AG$1,Cal!$G$6:$G$21,0),MATCH(AG$1,Cal!$H$6:$H$41,0)))*Cal!$C327</f>
        <v>0</v>
      </c>
      <c r="AH327" s="31">
        <f>INDEX('INPUT MIN'!$B:$AK,Cal!$E327,IF(Cal!$P$3=22.5,MATCH(AH$1,Cal!$G$6:$G$21,0),MATCH(AH$1,Cal!$H$6:$H$41,0)))*Cal!$C327</f>
        <v>0</v>
      </c>
      <c r="AI327" s="31">
        <f>INDEX('INPUT MIN'!$B:$AK,Cal!$E327,IF(Cal!$P$3=22.5,MATCH(AI$1,Cal!$G$6:$G$21,0),MATCH(AI$1,Cal!$H$6:$H$41,0)))*Cal!$C327</f>
        <v>0</v>
      </c>
      <c r="AJ327" s="31">
        <f>INDEX('INPUT MIN'!$B:$AK,Cal!$E327,IF(Cal!$P$3=22.5,MATCH(AJ$1,Cal!$G$6:$G$21,0),MATCH(AJ$1,Cal!$H$6:$H$41,0)))*Cal!$C327</f>
        <v>0</v>
      </c>
      <c r="AK327" s="31">
        <f>INDEX('INPUT MIN'!$B:$AK,Cal!$E327,IF(Cal!$P$3=22.5,MATCH(AK$1,Cal!$G$6:$G$21,0),MATCH(AK$1,Cal!$H$6:$H$41,0)))*Cal!$C327</f>
        <v>0</v>
      </c>
      <c r="AL327" s="31">
        <f>INDEX('INPUT MIN'!$B:$AK,Cal!$E327,IF(Cal!$P$3=22.5,MATCH(AL$1,Cal!$G$6:$G$21,0),MATCH(AL$1,Cal!$H$6:$H$41,0)))*Cal!$C327</f>
        <v>0</v>
      </c>
    </row>
    <row r="328" spans="1:38" x14ac:dyDescent="0.4">
      <c r="A328" s="7">
        <f>Cal!A328</f>
        <v>327</v>
      </c>
      <c r="B328" s="31">
        <f>INDEX('INPUT MIN'!$B:$AK,Cal!$E328,IF(Cal!$P$3=22.5,MATCH(B$1,Cal!$G$6:$G$21,0),MATCH(B$1,Cal!$H$6:$H$41,0)))*Cal!$C328</f>
        <v>0</v>
      </c>
      <c r="C328" s="31">
        <f>INDEX('INPUT MIN'!$B:$AK,Cal!$E328,IF(Cal!$P$3=22.5,MATCH(C$1,Cal!$G$6:$G$21,0),MATCH(C$1,Cal!$H$6:$H$41,0)))*Cal!$C328</f>
        <v>0</v>
      </c>
      <c r="D328" s="31">
        <f>INDEX('INPUT MIN'!$B:$AK,Cal!$E328,IF(Cal!$P$3=22.5,MATCH(D$1,Cal!$G$6:$G$21,0),MATCH(D$1,Cal!$H$6:$H$41,0)))*Cal!$C328</f>
        <v>0</v>
      </c>
      <c r="E328" s="31">
        <f>INDEX('INPUT MIN'!$B:$AK,Cal!$E328,IF(Cal!$P$3=22.5,MATCH(E$1,Cal!$G$6:$G$21,0),MATCH(E$1,Cal!$H$6:$H$41,0)))*Cal!$C328</f>
        <v>0</v>
      </c>
      <c r="F328" s="31">
        <f>INDEX('INPUT MIN'!$B:$AK,Cal!$E328,IF(Cal!$P$3=22.5,MATCH(F$1,Cal!$G$6:$G$21,0),MATCH(F$1,Cal!$H$6:$H$41,0)))*Cal!$C328</f>
        <v>0</v>
      </c>
      <c r="G328" s="31">
        <f>INDEX('INPUT MIN'!$B:$AK,Cal!$E328,IF(Cal!$P$3=22.5,MATCH(G$1,Cal!$G$6:$G$21,0),MATCH(G$1,Cal!$H$6:$H$41,0)))*Cal!$C328</f>
        <v>0</v>
      </c>
      <c r="H328" s="31">
        <f>INDEX('INPUT MIN'!$B:$AK,Cal!$E328,IF(Cal!$P$3=22.5,MATCH(H$1,Cal!$G$6:$G$21,0),MATCH(H$1,Cal!$H$6:$H$41,0)))*Cal!$C328</f>
        <v>0</v>
      </c>
      <c r="I328" s="31">
        <f>INDEX('INPUT MIN'!$B:$AK,Cal!$E328,IF(Cal!$P$3=22.5,MATCH(I$1,Cal!$G$6:$G$21,0),MATCH(I$1,Cal!$H$6:$H$41,0)))*Cal!$C328</f>
        <v>0</v>
      </c>
      <c r="J328" s="31">
        <f>INDEX('INPUT MIN'!$B:$AK,Cal!$E328,IF(Cal!$P$3=22.5,MATCH(J$1,Cal!$G$6:$G$21,0),MATCH(J$1,Cal!$H$6:$H$41,0)))*Cal!$C328</f>
        <v>0</v>
      </c>
      <c r="K328" s="31">
        <f>INDEX('INPUT MIN'!$B:$AK,Cal!$E328,IF(Cal!$P$3=22.5,MATCH(K$1,Cal!$G$6:$G$21,0),MATCH(K$1,Cal!$H$6:$H$41,0)))*Cal!$C328</f>
        <v>0</v>
      </c>
      <c r="L328" s="31">
        <f>INDEX('INPUT MIN'!$B:$AK,Cal!$E328,IF(Cal!$P$3=22.5,MATCH(L$1,Cal!$G$6:$G$21,0),MATCH(L$1,Cal!$H$6:$H$41,0)))*Cal!$C328</f>
        <v>0</v>
      </c>
      <c r="M328" s="31">
        <f>INDEX('INPUT MIN'!$B:$AK,Cal!$E328,IF(Cal!$P$3=22.5,MATCH(M$1,Cal!$G$6:$G$21,0),MATCH(M$1,Cal!$H$6:$H$41,0)))*Cal!$C328</f>
        <v>0</v>
      </c>
      <c r="N328" s="31">
        <f>INDEX('INPUT MIN'!$B:$AK,Cal!$E328,IF(Cal!$P$3=22.5,MATCH(N$1,Cal!$G$6:$G$21,0),MATCH(N$1,Cal!$H$6:$H$41,0)))*Cal!$C328</f>
        <v>0</v>
      </c>
      <c r="O328" s="31">
        <f>INDEX('INPUT MIN'!$B:$AK,Cal!$E328,IF(Cal!$P$3=22.5,MATCH(O$1,Cal!$G$6:$G$21,0),MATCH(O$1,Cal!$H$6:$H$41,0)))*Cal!$C328</f>
        <v>0</v>
      </c>
      <c r="P328" s="31">
        <f>INDEX('INPUT MIN'!$B:$AK,Cal!$E328,IF(Cal!$P$3=22.5,MATCH(P$1,Cal!$G$6:$G$21,0),MATCH(P$1,Cal!$H$6:$H$41,0)))*Cal!$C328</f>
        <v>0</v>
      </c>
      <c r="Q328" s="31">
        <f>INDEX('INPUT MIN'!$B:$AK,Cal!$E328,IF(Cal!$P$3=22.5,MATCH(Q$1,Cal!$G$6:$G$21,0),MATCH(Q$1,Cal!$H$6:$H$41,0)))*Cal!$C328</f>
        <v>0</v>
      </c>
      <c r="R328" s="31">
        <f>INDEX('INPUT MIN'!$B:$AK,Cal!$E328,IF(Cal!$P$3=22.5,MATCH(R$1,Cal!$G$6:$G$21,0),MATCH(R$1,Cal!$H$6:$H$41,0)))*Cal!$C328</f>
        <v>0</v>
      </c>
      <c r="S328" s="31">
        <f>INDEX('INPUT MIN'!$B:$AK,Cal!$E328,IF(Cal!$P$3=22.5,MATCH(S$1,Cal!$G$6:$G$21,0),MATCH(S$1,Cal!$H$6:$H$41,0)))*Cal!$C328</f>
        <v>0</v>
      </c>
      <c r="T328" s="31">
        <f>INDEX('INPUT MIN'!$B:$AK,Cal!$E328,IF(Cal!$P$3=22.5,MATCH(T$1,Cal!$G$6:$G$21,0),MATCH(T$1,Cal!$H$6:$H$41,0)))*Cal!$C328</f>
        <v>0</v>
      </c>
      <c r="U328" s="31">
        <f>INDEX('INPUT MIN'!$B:$AK,Cal!$E328,IF(Cal!$P$3=22.5,MATCH(U$1,Cal!$G$6:$G$21,0),MATCH(U$1,Cal!$H$6:$H$41,0)))*Cal!$C328</f>
        <v>0</v>
      </c>
      <c r="V328" s="31">
        <f>INDEX('INPUT MIN'!$B:$AK,Cal!$E328,IF(Cal!$P$3=22.5,MATCH(V$1,Cal!$G$6:$G$21,0),MATCH(V$1,Cal!$H$6:$H$41,0)))*Cal!$C328</f>
        <v>0</v>
      </c>
      <c r="W328" s="31">
        <f>INDEX('INPUT MIN'!$B:$AK,Cal!$E328,IF(Cal!$P$3=22.5,MATCH(W$1,Cal!$G$6:$G$21,0),MATCH(W$1,Cal!$H$6:$H$41,0)))*Cal!$C328</f>
        <v>0</v>
      </c>
      <c r="X328" s="31">
        <f>INDEX('INPUT MIN'!$B:$AK,Cal!$E328,IF(Cal!$P$3=22.5,MATCH(X$1,Cal!$G$6:$G$21,0),MATCH(X$1,Cal!$H$6:$H$41,0)))*Cal!$C328</f>
        <v>0</v>
      </c>
      <c r="Y328" s="31">
        <f>INDEX('INPUT MIN'!$B:$AK,Cal!$E328,IF(Cal!$P$3=22.5,MATCH(Y$1,Cal!$G$6:$G$21,0),MATCH(Y$1,Cal!$H$6:$H$41,0)))*Cal!$C328</f>
        <v>0</v>
      </c>
      <c r="Z328" s="31">
        <f>INDEX('INPUT MIN'!$B:$AK,Cal!$E328,IF(Cal!$P$3=22.5,MATCH(Z$1,Cal!$G$6:$G$21,0),MATCH(Z$1,Cal!$H$6:$H$41,0)))*Cal!$C328</f>
        <v>0</v>
      </c>
      <c r="AA328" s="31">
        <f>INDEX('INPUT MIN'!$B:$AK,Cal!$E328,IF(Cal!$P$3=22.5,MATCH(AA$1,Cal!$G$6:$G$21,0),MATCH(AA$1,Cal!$H$6:$H$41,0)))*Cal!$C328</f>
        <v>0</v>
      </c>
      <c r="AB328" s="31">
        <f>INDEX('INPUT MIN'!$B:$AK,Cal!$E328,IF(Cal!$P$3=22.5,MATCH(AB$1,Cal!$G$6:$G$21,0),MATCH(AB$1,Cal!$H$6:$H$41,0)))*Cal!$C328</f>
        <v>0</v>
      </c>
      <c r="AC328" s="31">
        <f>INDEX('INPUT MIN'!$B:$AK,Cal!$E328,IF(Cal!$P$3=22.5,MATCH(AC$1,Cal!$G$6:$G$21,0),MATCH(AC$1,Cal!$H$6:$H$41,0)))*Cal!$C328</f>
        <v>0</v>
      </c>
      <c r="AD328" s="31">
        <f>INDEX('INPUT MIN'!$B:$AK,Cal!$E328,IF(Cal!$P$3=22.5,MATCH(AD$1,Cal!$G$6:$G$21,0),MATCH(AD$1,Cal!$H$6:$H$41,0)))*Cal!$C328</f>
        <v>0</v>
      </c>
      <c r="AE328" s="31">
        <f>INDEX('INPUT MIN'!$B:$AK,Cal!$E328,IF(Cal!$P$3=22.5,MATCH(AE$1,Cal!$G$6:$G$21,0),MATCH(AE$1,Cal!$H$6:$H$41,0)))*Cal!$C328</f>
        <v>0</v>
      </c>
      <c r="AF328" s="31">
        <f>INDEX('INPUT MIN'!$B:$AK,Cal!$E328,IF(Cal!$P$3=22.5,MATCH(AF$1,Cal!$G$6:$G$21,0),MATCH(AF$1,Cal!$H$6:$H$41,0)))*Cal!$C328</f>
        <v>0</v>
      </c>
      <c r="AG328" s="31">
        <f>INDEX('INPUT MIN'!$B:$AK,Cal!$E328,IF(Cal!$P$3=22.5,MATCH(AG$1,Cal!$G$6:$G$21,0),MATCH(AG$1,Cal!$H$6:$H$41,0)))*Cal!$C328</f>
        <v>0</v>
      </c>
      <c r="AH328" s="31">
        <f>INDEX('INPUT MIN'!$B:$AK,Cal!$E328,IF(Cal!$P$3=22.5,MATCH(AH$1,Cal!$G$6:$G$21,0),MATCH(AH$1,Cal!$H$6:$H$41,0)))*Cal!$C328</f>
        <v>0</v>
      </c>
      <c r="AI328" s="31">
        <f>INDEX('INPUT MIN'!$B:$AK,Cal!$E328,IF(Cal!$P$3=22.5,MATCH(AI$1,Cal!$G$6:$G$21,0),MATCH(AI$1,Cal!$H$6:$H$41,0)))*Cal!$C328</f>
        <v>0</v>
      </c>
      <c r="AJ328" s="31">
        <f>INDEX('INPUT MIN'!$B:$AK,Cal!$E328,IF(Cal!$P$3=22.5,MATCH(AJ$1,Cal!$G$6:$G$21,0),MATCH(AJ$1,Cal!$H$6:$H$41,0)))*Cal!$C328</f>
        <v>0</v>
      </c>
      <c r="AK328" s="31">
        <f>INDEX('INPUT MIN'!$B:$AK,Cal!$E328,IF(Cal!$P$3=22.5,MATCH(AK$1,Cal!$G$6:$G$21,0),MATCH(AK$1,Cal!$H$6:$H$41,0)))*Cal!$C328</f>
        <v>0</v>
      </c>
      <c r="AL328" s="31">
        <f>INDEX('INPUT MIN'!$B:$AK,Cal!$E328,IF(Cal!$P$3=22.5,MATCH(AL$1,Cal!$G$6:$G$21,0),MATCH(AL$1,Cal!$H$6:$H$41,0)))*Cal!$C328</f>
        <v>0</v>
      </c>
    </row>
    <row r="329" spans="1:38" x14ac:dyDescent="0.4">
      <c r="A329" s="7">
        <f>Cal!A329</f>
        <v>328</v>
      </c>
      <c r="B329" s="31">
        <f>INDEX('INPUT MIN'!$B:$AK,Cal!$E329,IF(Cal!$P$3=22.5,MATCH(B$1,Cal!$G$6:$G$21,0),MATCH(B$1,Cal!$H$6:$H$41,0)))*Cal!$C329</f>
        <v>0</v>
      </c>
      <c r="C329" s="31">
        <f>INDEX('INPUT MIN'!$B:$AK,Cal!$E329,IF(Cal!$P$3=22.5,MATCH(C$1,Cal!$G$6:$G$21,0),MATCH(C$1,Cal!$H$6:$H$41,0)))*Cal!$C329</f>
        <v>0</v>
      </c>
      <c r="D329" s="31">
        <f>INDEX('INPUT MIN'!$B:$AK,Cal!$E329,IF(Cal!$P$3=22.5,MATCH(D$1,Cal!$G$6:$G$21,0),MATCH(D$1,Cal!$H$6:$H$41,0)))*Cal!$C329</f>
        <v>0</v>
      </c>
      <c r="E329" s="31">
        <f>INDEX('INPUT MIN'!$B:$AK,Cal!$E329,IF(Cal!$P$3=22.5,MATCH(E$1,Cal!$G$6:$G$21,0),MATCH(E$1,Cal!$H$6:$H$41,0)))*Cal!$C329</f>
        <v>0</v>
      </c>
      <c r="F329" s="31">
        <f>INDEX('INPUT MIN'!$B:$AK,Cal!$E329,IF(Cal!$P$3=22.5,MATCH(F$1,Cal!$G$6:$G$21,0),MATCH(F$1,Cal!$H$6:$H$41,0)))*Cal!$C329</f>
        <v>0</v>
      </c>
      <c r="G329" s="31">
        <f>INDEX('INPUT MIN'!$B:$AK,Cal!$E329,IF(Cal!$P$3=22.5,MATCH(G$1,Cal!$G$6:$G$21,0),MATCH(G$1,Cal!$H$6:$H$41,0)))*Cal!$C329</f>
        <v>0</v>
      </c>
      <c r="H329" s="31">
        <f>INDEX('INPUT MIN'!$B:$AK,Cal!$E329,IF(Cal!$P$3=22.5,MATCH(H$1,Cal!$G$6:$G$21,0),MATCH(H$1,Cal!$H$6:$H$41,0)))*Cal!$C329</f>
        <v>0</v>
      </c>
      <c r="I329" s="31">
        <f>INDEX('INPUT MIN'!$B:$AK,Cal!$E329,IF(Cal!$P$3=22.5,MATCH(I$1,Cal!$G$6:$G$21,0),MATCH(I$1,Cal!$H$6:$H$41,0)))*Cal!$C329</f>
        <v>0</v>
      </c>
      <c r="J329" s="31">
        <f>INDEX('INPUT MIN'!$B:$AK,Cal!$E329,IF(Cal!$P$3=22.5,MATCH(J$1,Cal!$G$6:$G$21,0),MATCH(J$1,Cal!$H$6:$H$41,0)))*Cal!$C329</f>
        <v>0</v>
      </c>
      <c r="K329" s="31">
        <f>INDEX('INPUT MIN'!$B:$AK,Cal!$E329,IF(Cal!$P$3=22.5,MATCH(K$1,Cal!$G$6:$G$21,0),MATCH(K$1,Cal!$H$6:$H$41,0)))*Cal!$C329</f>
        <v>0</v>
      </c>
      <c r="L329" s="31">
        <f>INDEX('INPUT MIN'!$B:$AK,Cal!$E329,IF(Cal!$P$3=22.5,MATCH(L$1,Cal!$G$6:$G$21,0),MATCH(L$1,Cal!$H$6:$H$41,0)))*Cal!$C329</f>
        <v>0</v>
      </c>
      <c r="M329" s="31">
        <f>INDEX('INPUT MIN'!$B:$AK,Cal!$E329,IF(Cal!$P$3=22.5,MATCH(M$1,Cal!$G$6:$G$21,0),MATCH(M$1,Cal!$H$6:$H$41,0)))*Cal!$C329</f>
        <v>0</v>
      </c>
      <c r="N329" s="31">
        <f>INDEX('INPUT MIN'!$B:$AK,Cal!$E329,IF(Cal!$P$3=22.5,MATCH(N$1,Cal!$G$6:$G$21,0),MATCH(N$1,Cal!$H$6:$H$41,0)))*Cal!$C329</f>
        <v>0</v>
      </c>
      <c r="O329" s="31">
        <f>INDEX('INPUT MIN'!$B:$AK,Cal!$E329,IF(Cal!$P$3=22.5,MATCH(O$1,Cal!$G$6:$G$21,0),MATCH(O$1,Cal!$H$6:$H$41,0)))*Cal!$C329</f>
        <v>0</v>
      </c>
      <c r="P329" s="31">
        <f>INDEX('INPUT MIN'!$B:$AK,Cal!$E329,IF(Cal!$P$3=22.5,MATCH(P$1,Cal!$G$6:$G$21,0),MATCH(P$1,Cal!$H$6:$H$41,0)))*Cal!$C329</f>
        <v>0</v>
      </c>
      <c r="Q329" s="31">
        <f>INDEX('INPUT MIN'!$B:$AK,Cal!$E329,IF(Cal!$P$3=22.5,MATCH(Q$1,Cal!$G$6:$G$21,0),MATCH(Q$1,Cal!$H$6:$H$41,0)))*Cal!$C329</f>
        <v>0</v>
      </c>
      <c r="R329" s="31">
        <f>INDEX('INPUT MIN'!$B:$AK,Cal!$E329,IF(Cal!$P$3=22.5,MATCH(R$1,Cal!$G$6:$G$21,0),MATCH(R$1,Cal!$H$6:$H$41,0)))*Cal!$C329</f>
        <v>0</v>
      </c>
      <c r="S329" s="31">
        <f>INDEX('INPUT MIN'!$B:$AK,Cal!$E329,IF(Cal!$P$3=22.5,MATCH(S$1,Cal!$G$6:$G$21,0),MATCH(S$1,Cal!$H$6:$H$41,0)))*Cal!$C329</f>
        <v>0</v>
      </c>
      <c r="T329" s="31">
        <f>INDEX('INPUT MIN'!$B:$AK,Cal!$E329,IF(Cal!$P$3=22.5,MATCH(T$1,Cal!$G$6:$G$21,0),MATCH(T$1,Cal!$H$6:$H$41,0)))*Cal!$C329</f>
        <v>0</v>
      </c>
      <c r="U329" s="31">
        <f>INDEX('INPUT MIN'!$B:$AK,Cal!$E329,IF(Cal!$P$3=22.5,MATCH(U$1,Cal!$G$6:$G$21,0),MATCH(U$1,Cal!$H$6:$H$41,0)))*Cal!$C329</f>
        <v>0</v>
      </c>
      <c r="V329" s="31">
        <f>INDEX('INPUT MIN'!$B:$AK,Cal!$E329,IF(Cal!$P$3=22.5,MATCH(V$1,Cal!$G$6:$G$21,0),MATCH(V$1,Cal!$H$6:$H$41,0)))*Cal!$C329</f>
        <v>0</v>
      </c>
      <c r="W329" s="31">
        <f>INDEX('INPUT MIN'!$B:$AK,Cal!$E329,IF(Cal!$P$3=22.5,MATCH(W$1,Cal!$G$6:$G$21,0),MATCH(W$1,Cal!$H$6:$H$41,0)))*Cal!$C329</f>
        <v>0</v>
      </c>
      <c r="X329" s="31">
        <f>INDEX('INPUT MIN'!$B:$AK,Cal!$E329,IF(Cal!$P$3=22.5,MATCH(X$1,Cal!$G$6:$G$21,0),MATCH(X$1,Cal!$H$6:$H$41,0)))*Cal!$C329</f>
        <v>0</v>
      </c>
      <c r="Y329" s="31">
        <f>INDEX('INPUT MIN'!$B:$AK,Cal!$E329,IF(Cal!$P$3=22.5,MATCH(Y$1,Cal!$G$6:$G$21,0),MATCH(Y$1,Cal!$H$6:$H$41,0)))*Cal!$C329</f>
        <v>0</v>
      </c>
      <c r="Z329" s="31">
        <f>INDEX('INPUT MIN'!$B:$AK,Cal!$E329,IF(Cal!$P$3=22.5,MATCH(Z$1,Cal!$G$6:$G$21,0),MATCH(Z$1,Cal!$H$6:$H$41,0)))*Cal!$C329</f>
        <v>0</v>
      </c>
      <c r="AA329" s="31">
        <f>INDEX('INPUT MIN'!$B:$AK,Cal!$E329,IF(Cal!$P$3=22.5,MATCH(AA$1,Cal!$G$6:$G$21,0),MATCH(AA$1,Cal!$H$6:$H$41,0)))*Cal!$C329</f>
        <v>0</v>
      </c>
      <c r="AB329" s="31">
        <f>INDEX('INPUT MIN'!$B:$AK,Cal!$E329,IF(Cal!$P$3=22.5,MATCH(AB$1,Cal!$G$6:$G$21,0),MATCH(AB$1,Cal!$H$6:$H$41,0)))*Cal!$C329</f>
        <v>0</v>
      </c>
      <c r="AC329" s="31">
        <f>INDEX('INPUT MIN'!$B:$AK,Cal!$E329,IF(Cal!$P$3=22.5,MATCH(AC$1,Cal!$G$6:$G$21,0),MATCH(AC$1,Cal!$H$6:$H$41,0)))*Cal!$C329</f>
        <v>0</v>
      </c>
      <c r="AD329" s="31">
        <f>INDEX('INPUT MIN'!$B:$AK,Cal!$E329,IF(Cal!$P$3=22.5,MATCH(AD$1,Cal!$G$6:$G$21,0),MATCH(AD$1,Cal!$H$6:$H$41,0)))*Cal!$C329</f>
        <v>0</v>
      </c>
      <c r="AE329" s="31">
        <f>INDEX('INPUT MIN'!$B:$AK,Cal!$E329,IF(Cal!$P$3=22.5,MATCH(AE$1,Cal!$G$6:$G$21,0),MATCH(AE$1,Cal!$H$6:$H$41,0)))*Cal!$C329</f>
        <v>0</v>
      </c>
      <c r="AF329" s="31">
        <f>INDEX('INPUT MIN'!$B:$AK,Cal!$E329,IF(Cal!$P$3=22.5,MATCH(AF$1,Cal!$G$6:$G$21,0),MATCH(AF$1,Cal!$H$6:$H$41,0)))*Cal!$C329</f>
        <v>0</v>
      </c>
      <c r="AG329" s="31">
        <f>INDEX('INPUT MIN'!$B:$AK,Cal!$E329,IF(Cal!$P$3=22.5,MATCH(AG$1,Cal!$G$6:$G$21,0),MATCH(AG$1,Cal!$H$6:$H$41,0)))*Cal!$C329</f>
        <v>0</v>
      </c>
      <c r="AH329" s="31">
        <f>INDEX('INPUT MIN'!$B:$AK,Cal!$E329,IF(Cal!$P$3=22.5,MATCH(AH$1,Cal!$G$6:$G$21,0),MATCH(AH$1,Cal!$H$6:$H$41,0)))*Cal!$C329</f>
        <v>0</v>
      </c>
      <c r="AI329" s="31">
        <f>INDEX('INPUT MIN'!$B:$AK,Cal!$E329,IF(Cal!$P$3=22.5,MATCH(AI$1,Cal!$G$6:$G$21,0),MATCH(AI$1,Cal!$H$6:$H$41,0)))*Cal!$C329</f>
        <v>0</v>
      </c>
      <c r="AJ329" s="31">
        <f>INDEX('INPUT MIN'!$B:$AK,Cal!$E329,IF(Cal!$P$3=22.5,MATCH(AJ$1,Cal!$G$6:$G$21,0),MATCH(AJ$1,Cal!$H$6:$H$41,0)))*Cal!$C329</f>
        <v>0</v>
      </c>
      <c r="AK329" s="31">
        <f>INDEX('INPUT MIN'!$B:$AK,Cal!$E329,IF(Cal!$P$3=22.5,MATCH(AK$1,Cal!$G$6:$G$21,0),MATCH(AK$1,Cal!$H$6:$H$41,0)))*Cal!$C329</f>
        <v>0</v>
      </c>
      <c r="AL329" s="31">
        <f>INDEX('INPUT MIN'!$B:$AK,Cal!$E329,IF(Cal!$P$3=22.5,MATCH(AL$1,Cal!$G$6:$G$21,0),MATCH(AL$1,Cal!$H$6:$H$41,0)))*Cal!$C329</f>
        <v>0</v>
      </c>
    </row>
    <row r="330" spans="1:38" x14ac:dyDescent="0.4">
      <c r="A330" s="7">
        <f>Cal!A330</f>
        <v>329</v>
      </c>
      <c r="B330" s="31">
        <f>INDEX('INPUT MIN'!$B:$AK,Cal!$E330,IF(Cal!$P$3=22.5,MATCH(B$1,Cal!$G$6:$G$21,0),MATCH(B$1,Cal!$H$6:$H$41,0)))*Cal!$C330</f>
        <v>0</v>
      </c>
      <c r="C330" s="31">
        <f>INDEX('INPUT MIN'!$B:$AK,Cal!$E330,IF(Cal!$P$3=22.5,MATCH(C$1,Cal!$G$6:$G$21,0),MATCH(C$1,Cal!$H$6:$H$41,0)))*Cal!$C330</f>
        <v>0</v>
      </c>
      <c r="D330" s="31">
        <f>INDEX('INPUT MIN'!$B:$AK,Cal!$E330,IF(Cal!$P$3=22.5,MATCH(D$1,Cal!$G$6:$G$21,0),MATCH(D$1,Cal!$H$6:$H$41,0)))*Cal!$C330</f>
        <v>0</v>
      </c>
      <c r="E330" s="31">
        <f>INDEX('INPUT MIN'!$B:$AK,Cal!$E330,IF(Cal!$P$3=22.5,MATCH(E$1,Cal!$G$6:$G$21,0),MATCH(E$1,Cal!$H$6:$H$41,0)))*Cal!$C330</f>
        <v>0</v>
      </c>
      <c r="F330" s="31">
        <f>INDEX('INPUT MIN'!$B:$AK,Cal!$E330,IF(Cal!$P$3=22.5,MATCH(F$1,Cal!$G$6:$G$21,0),MATCH(F$1,Cal!$H$6:$H$41,0)))*Cal!$C330</f>
        <v>0</v>
      </c>
      <c r="G330" s="31">
        <f>INDEX('INPUT MIN'!$B:$AK,Cal!$E330,IF(Cal!$P$3=22.5,MATCH(G$1,Cal!$G$6:$G$21,0),MATCH(G$1,Cal!$H$6:$H$41,0)))*Cal!$C330</f>
        <v>0</v>
      </c>
      <c r="H330" s="31">
        <f>INDEX('INPUT MIN'!$B:$AK,Cal!$E330,IF(Cal!$P$3=22.5,MATCH(H$1,Cal!$G$6:$G$21,0),MATCH(H$1,Cal!$H$6:$H$41,0)))*Cal!$C330</f>
        <v>0</v>
      </c>
      <c r="I330" s="31">
        <f>INDEX('INPUT MIN'!$B:$AK,Cal!$E330,IF(Cal!$P$3=22.5,MATCH(I$1,Cal!$G$6:$G$21,0),MATCH(I$1,Cal!$H$6:$H$41,0)))*Cal!$C330</f>
        <v>0</v>
      </c>
      <c r="J330" s="31">
        <f>INDEX('INPUT MIN'!$B:$AK,Cal!$E330,IF(Cal!$P$3=22.5,MATCH(J$1,Cal!$G$6:$G$21,0),MATCH(J$1,Cal!$H$6:$H$41,0)))*Cal!$C330</f>
        <v>0</v>
      </c>
      <c r="K330" s="31">
        <f>INDEX('INPUT MIN'!$B:$AK,Cal!$E330,IF(Cal!$P$3=22.5,MATCH(K$1,Cal!$G$6:$G$21,0),MATCH(K$1,Cal!$H$6:$H$41,0)))*Cal!$C330</f>
        <v>0</v>
      </c>
      <c r="L330" s="31">
        <f>INDEX('INPUT MIN'!$B:$AK,Cal!$E330,IF(Cal!$P$3=22.5,MATCH(L$1,Cal!$G$6:$G$21,0),MATCH(L$1,Cal!$H$6:$H$41,0)))*Cal!$C330</f>
        <v>0</v>
      </c>
      <c r="M330" s="31">
        <f>INDEX('INPUT MIN'!$B:$AK,Cal!$E330,IF(Cal!$P$3=22.5,MATCH(M$1,Cal!$G$6:$G$21,0),MATCH(M$1,Cal!$H$6:$H$41,0)))*Cal!$C330</f>
        <v>0</v>
      </c>
      <c r="N330" s="31">
        <f>INDEX('INPUT MIN'!$B:$AK,Cal!$E330,IF(Cal!$P$3=22.5,MATCH(N$1,Cal!$G$6:$G$21,0),MATCH(N$1,Cal!$H$6:$H$41,0)))*Cal!$C330</f>
        <v>0</v>
      </c>
      <c r="O330" s="31">
        <f>INDEX('INPUT MIN'!$B:$AK,Cal!$E330,IF(Cal!$P$3=22.5,MATCH(O$1,Cal!$G$6:$G$21,0),MATCH(O$1,Cal!$H$6:$H$41,0)))*Cal!$C330</f>
        <v>0</v>
      </c>
      <c r="P330" s="31">
        <f>INDEX('INPUT MIN'!$B:$AK,Cal!$E330,IF(Cal!$P$3=22.5,MATCH(P$1,Cal!$G$6:$G$21,0),MATCH(P$1,Cal!$H$6:$H$41,0)))*Cal!$C330</f>
        <v>0</v>
      </c>
      <c r="Q330" s="31">
        <f>INDEX('INPUT MIN'!$B:$AK,Cal!$E330,IF(Cal!$P$3=22.5,MATCH(Q$1,Cal!$G$6:$G$21,0),MATCH(Q$1,Cal!$H$6:$H$41,0)))*Cal!$C330</f>
        <v>0</v>
      </c>
      <c r="R330" s="31">
        <f>INDEX('INPUT MIN'!$B:$AK,Cal!$E330,IF(Cal!$P$3=22.5,MATCH(R$1,Cal!$G$6:$G$21,0),MATCH(R$1,Cal!$H$6:$H$41,0)))*Cal!$C330</f>
        <v>0</v>
      </c>
      <c r="S330" s="31">
        <f>INDEX('INPUT MIN'!$B:$AK,Cal!$E330,IF(Cal!$P$3=22.5,MATCH(S$1,Cal!$G$6:$G$21,0),MATCH(S$1,Cal!$H$6:$H$41,0)))*Cal!$C330</f>
        <v>0</v>
      </c>
      <c r="T330" s="31">
        <f>INDEX('INPUT MIN'!$B:$AK,Cal!$E330,IF(Cal!$P$3=22.5,MATCH(T$1,Cal!$G$6:$G$21,0),MATCH(T$1,Cal!$H$6:$H$41,0)))*Cal!$C330</f>
        <v>0</v>
      </c>
      <c r="U330" s="31">
        <f>INDEX('INPUT MIN'!$B:$AK,Cal!$E330,IF(Cal!$P$3=22.5,MATCH(U$1,Cal!$G$6:$G$21,0),MATCH(U$1,Cal!$H$6:$H$41,0)))*Cal!$C330</f>
        <v>0</v>
      </c>
      <c r="V330" s="31">
        <f>INDEX('INPUT MIN'!$B:$AK,Cal!$E330,IF(Cal!$P$3=22.5,MATCH(V$1,Cal!$G$6:$G$21,0),MATCH(V$1,Cal!$H$6:$H$41,0)))*Cal!$C330</f>
        <v>0</v>
      </c>
      <c r="W330" s="31">
        <f>INDEX('INPUT MIN'!$B:$AK,Cal!$E330,IF(Cal!$P$3=22.5,MATCH(W$1,Cal!$G$6:$G$21,0),MATCH(W$1,Cal!$H$6:$H$41,0)))*Cal!$C330</f>
        <v>0</v>
      </c>
      <c r="X330" s="31">
        <f>INDEX('INPUT MIN'!$B:$AK,Cal!$E330,IF(Cal!$P$3=22.5,MATCH(X$1,Cal!$G$6:$G$21,0),MATCH(X$1,Cal!$H$6:$H$41,0)))*Cal!$C330</f>
        <v>0</v>
      </c>
      <c r="Y330" s="31">
        <f>INDEX('INPUT MIN'!$B:$AK,Cal!$E330,IF(Cal!$P$3=22.5,MATCH(Y$1,Cal!$G$6:$G$21,0),MATCH(Y$1,Cal!$H$6:$H$41,0)))*Cal!$C330</f>
        <v>0</v>
      </c>
      <c r="Z330" s="31">
        <f>INDEX('INPUT MIN'!$B:$AK,Cal!$E330,IF(Cal!$P$3=22.5,MATCH(Z$1,Cal!$G$6:$G$21,0),MATCH(Z$1,Cal!$H$6:$H$41,0)))*Cal!$C330</f>
        <v>0</v>
      </c>
      <c r="AA330" s="31">
        <f>INDEX('INPUT MIN'!$B:$AK,Cal!$E330,IF(Cal!$P$3=22.5,MATCH(AA$1,Cal!$G$6:$G$21,0),MATCH(AA$1,Cal!$H$6:$H$41,0)))*Cal!$C330</f>
        <v>0</v>
      </c>
      <c r="AB330" s="31">
        <f>INDEX('INPUT MIN'!$B:$AK,Cal!$E330,IF(Cal!$P$3=22.5,MATCH(AB$1,Cal!$G$6:$G$21,0),MATCH(AB$1,Cal!$H$6:$H$41,0)))*Cal!$C330</f>
        <v>0</v>
      </c>
      <c r="AC330" s="31">
        <f>INDEX('INPUT MIN'!$B:$AK,Cal!$E330,IF(Cal!$P$3=22.5,MATCH(AC$1,Cal!$G$6:$G$21,0),MATCH(AC$1,Cal!$H$6:$H$41,0)))*Cal!$C330</f>
        <v>0</v>
      </c>
      <c r="AD330" s="31">
        <f>INDEX('INPUT MIN'!$B:$AK,Cal!$E330,IF(Cal!$P$3=22.5,MATCH(AD$1,Cal!$G$6:$G$21,0),MATCH(AD$1,Cal!$H$6:$H$41,0)))*Cal!$C330</f>
        <v>0</v>
      </c>
      <c r="AE330" s="31">
        <f>INDEX('INPUT MIN'!$B:$AK,Cal!$E330,IF(Cal!$P$3=22.5,MATCH(AE$1,Cal!$G$6:$G$21,0),MATCH(AE$1,Cal!$H$6:$H$41,0)))*Cal!$C330</f>
        <v>0</v>
      </c>
      <c r="AF330" s="31">
        <f>INDEX('INPUT MIN'!$B:$AK,Cal!$E330,IF(Cal!$P$3=22.5,MATCH(AF$1,Cal!$G$6:$G$21,0),MATCH(AF$1,Cal!$H$6:$H$41,0)))*Cal!$C330</f>
        <v>0</v>
      </c>
      <c r="AG330" s="31">
        <f>INDEX('INPUT MIN'!$B:$AK,Cal!$E330,IF(Cal!$P$3=22.5,MATCH(AG$1,Cal!$G$6:$G$21,0),MATCH(AG$1,Cal!$H$6:$H$41,0)))*Cal!$C330</f>
        <v>0</v>
      </c>
      <c r="AH330" s="31">
        <f>INDEX('INPUT MIN'!$B:$AK,Cal!$E330,IF(Cal!$P$3=22.5,MATCH(AH$1,Cal!$G$6:$G$21,0),MATCH(AH$1,Cal!$H$6:$H$41,0)))*Cal!$C330</f>
        <v>0</v>
      </c>
      <c r="AI330" s="31">
        <f>INDEX('INPUT MIN'!$B:$AK,Cal!$E330,IF(Cal!$P$3=22.5,MATCH(AI$1,Cal!$G$6:$G$21,0),MATCH(AI$1,Cal!$H$6:$H$41,0)))*Cal!$C330</f>
        <v>0</v>
      </c>
      <c r="AJ330" s="31">
        <f>INDEX('INPUT MIN'!$B:$AK,Cal!$E330,IF(Cal!$P$3=22.5,MATCH(AJ$1,Cal!$G$6:$G$21,0),MATCH(AJ$1,Cal!$H$6:$H$41,0)))*Cal!$C330</f>
        <v>0</v>
      </c>
      <c r="AK330" s="31">
        <f>INDEX('INPUT MIN'!$B:$AK,Cal!$E330,IF(Cal!$P$3=22.5,MATCH(AK$1,Cal!$G$6:$G$21,0),MATCH(AK$1,Cal!$H$6:$H$41,0)))*Cal!$C330</f>
        <v>0</v>
      </c>
      <c r="AL330" s="31">
        <f>INDEX('INPUT MIN'!$B:$AK,Cal!$E330,IF(Cal!$P$3=22.5,MATCH(AL$1,Cal!$G$6:$G$21,0),MATCH(AL$1,Cal!$H$6:$H$41,0)))*Cal!$C330</f>
        <v>0</v>
      </c>
    </row>
    <row r="331" spans="1:38" x14ac:dyDescent="0.4">
      <c r="A331" s="7">
        <f>Cal!A331</f>
        <v>330</v>
      </c>
      <c r="B331" s="31">
        <f>INDEX('INPUT MIN'!$B:$AK,Cal!$E331,IF(Cal!$P$3=22.5,MATCH(B$1,Cal!$G$6:$G$21,0),MATCH(B$1,Cal!$H$6:$H$41,0)))*Cal!$C331</f>
        <v>0</v>
      </c>
      <c r="C331" s="31">
        <f>INDEX('INPUT MIN'!$B:$AK,Cal!$E331,IF(Cal!$P$3=22.5,MATCH(C$1,Cal!$G$6:$G$21,0),MATCH(C$1,Cal!$H$6:$H$41,0)))*Cal!$C331</f>
        <v>0</v>
      </c>
      <c r="D331" s="31">
        <f>INDEX('INPUT MIN'!$B:$AK,Cal!$E331,IF(Cal!$P$3=22.5,MATCH(D$1,Cal!$G$6:$G$21,0),MATCH(D$1,Cal!$H$6:$H$41,0)))*Cal!$C331</f>
        <v>0</v>
      </c>
      <c r="E331" s="31">
        <f>INDEX('INPUT MIN'!$B:$AK,Cal!$E331,IF(Cal!$P$3=22.5,MATCH(E$1,Cal!$G$6:$G$21,0),MATCH(E$1,Cal!$H$6:$H$41,0)))*Cal!$C331</f>
        <v>0</v>
      </c>
      <c r="F331" s="31">
        <f>INDEX('INPUT MIN'!$B:$AK,Cal!$E331,IF(Cal!$P$3=22.5,MATCH(F$1,Cal!$G$6:$G$21,0),MATCH(F$1,Cal!$H$6:$H$41,0)))*Cal!$C331</f>
        <v>0</v>
      </c>
      <c r="G331" s="31">
        <f>INDEX('INPUT MIN'!$B:$AK,Cal!$E331,IF(Cal!$P$3=22.5,MATCH(G$1,Cal!$G$6:$G$21,0),MATCH(G$1,Cal!$H$6:$H$41,0)))*Cal!$C331</f>
        <v>0</v>
      </c>
      <c r="H331" s="31">
        <f>INDEX('INPUT MIN'!$B:$AK,Cal!$E331,IF(Cal!$P$3=22.5,MATCH(H$1,Cal!$G$6:$G$21,0),MATCH(H$1,Cal!$H$6:$H$41,0)))*Cal!$C331</f>
        <v>0</v>
      </c>
      <c r="I331" s="31">
        <f>INDEX('INPUT MIN'!$B:$AK,Cal!$E331,IF(Cal!$P$3=22.5,MATCH(I$1,Cal!$G$6:$G$21,0),MATCH(I$1,Cal!$H$6:$H$41,0)))*Cal!$C331</f>
        <v>0</v>
      </c>
      <c r="J331" s="31">
        <f>INDEX('INPUT MIN'!$B:$AK,Cal!$E331,IF(Cal!$P$3=22.5,MATCH(J$1,Cal!$G$6:$G$21,0),MATCH(J$1,Cal!$H$6:$H$41,0)))*Cal!$C331</f>
        <v>0</v>
      </c>
      <c r="K331" s="31">
        <f>INDEX('INPUT MIN'!$B:$AK,Cal!$E331,IF(Cal!$P$3=22.5,MATCH(K$1,Cal!$G$6:$G$21,0),MATCH(K$1,Cal!$H$6:$H$41,0)))*Cal!$C331</f>
        <v>0</v>
      </c>
      <c r="L331" s="31">
        <f>INDEX('INPUT MIN'!$B:$AK,Cal!$E331,IF(Cal!$P$3=22.5,MATCH(L$1,Cal!$G$6:$G$21,0),MATCH(L$1,Cal!$H$6:$H$41,0)))*Cal!$C331</f>
        <v>0</v>
      </c>
      <c r="M331" s="31">
        <f>INDEX('INPUT MIN'!$B:$AK,Cal!$E331,IF(Cal!$P$3=22.5,MATCH(M$1,Cal!$G$6:$G$21,0),MATCH(M$1,Cal!$H$6:$H$41,0)))*Cal!$C331</f>
        <v>0</v>
      </c>
      <c r="N331" s="31">
        <f>INDEX('INPUT MIN'!$B:$AK,Cal!$E331,IF(Cal!$P$3=22.5,MATCH(N$1,Cal!$G$6:$G$21,0),MATCH(N$1,Cal!$H$6:$H$41,0)))*Cal!$C331</f>
        <v>0</v>
      </c>
      <c r="O331" s="31">
        <f>INDEX('INPUT MIN'!$B:$AK,Cal!$E331,IF(Cal!$P$3=22.5,MATCH(O$1,Cal!$G$6:$G$21,0),MATCH(O$1,Cal!$H$6:$H$41,0)))*Cal!$C331</f>
        <v>0</v>
      </c>
      <c r="P331" s="31">
        <f>INDEX('INPUT MIN'!$B:$AK,Cal!$E331,IF(Cal!$P$3=22.5,MATCH(P$1,Cal!$G$6:$G$21,0),MATCH(P$1,Cal!$H$6:$H$41,0)))*Cal!$C331</f>
        <v>0</v>
      </c>
      <c r="Q331" s="31">
        <f>INDEX('INPUT MIN'!$B:$AK,Cal!$E331,IF(Cal!$P$3=22.5,MATCH(Q$1,Cal!$G$6:$G$21,0),MATCH(Q$1,Cal!$H$6:$H$41,0)))*Cal!$C331</f>
        <v>0</v>
      </c>
      <c r="R331" s="31">
        <f>INDEX('INPUT MIN'!$B:$AK,Cal!$E331,IF(Cal!$P$3=22.5,MATCH(R$1,Cal!$G$6:$G$21,0),MATCH(R$1,Cal!$H$6:$H$41,0)))*Cal!$C331</f>
        <v>0</v>
      </c>
      <c r="S331" s="31">
        <f>INDEX('INPUT MIN'!$B:$AK,Cal!$E331,IF(Cal!$P$3=22.5,MATCH(S$1,Cal!$G$6:$G$21,0),MATCH(S$1,Cal!$H$6:$H$41,0)))*Cal!$C331</f>
        <v>0</v>
      </c>
      <c r="T331" s="31">
        <f>INDEX('INPUT MIN'!$B:$AK,Cal!$E331,IF(Cal!$P$3=22.5,MATCH(T$1,Cal!$G$6:$G$21,0),MATCH(T$1,Cal!$H$6:$H$41,0)))*Cal!$C331</f>
        <v>0</v>
      </c>
      <c r="U331" s="31">
        <f>INDEX('INPUT MIN'!$B:$AK,Cal!$E331,IF(Cal!$P$3=22.5,MATCH(U$1,Cal!$G$6:$G$21,0),MATCH(U$1,Cal!$H$6:$H$41,0)))*Cal!$C331</f>
        <v>0</v>
      </c>
      <c r="V331" s="31">
        <f>INDEX('INPUT MIN'!$B:$AK,Cal!$E331,IF(Cal!$P$3=22.5,MATCH(V$1,Cal!$G$6:$G$21,0),MATCH(V$1,Cal!$H$6:$H$41,0)))*Cal!$C331</f>
        <v>0</v>
      </c>
      <c r="W331" s="31">
        <f>INDEX('INPUT MIN'!$B:$AK,Cal!$E331,IF(Cal!$P$3=22.5,MATCH(W$1,Cal!$G$6:$G$21,0),MATCH(W$1,Cal!$H$6:$H$41,0)))*Cal!$C331</f>
        <v>0</v>
      </c>
      <c r="X331" s="31">
        <f>INDEX('INPUT MIN'!$B:$AK,Cal!$E331,IF(Cal!$P$3=22.5,MATCH(X$1,Cal!$G$6:$G$21,0),MATCH(X$1,Cal!$H$6:$H$41,0)))*Cal!$C331</f>
        <v>0</v>
      </c>
      <c r="Y331" s="31">
        <f>INDEX('INPUT MIN'!$B:$AK,Cal!$E331,IF(Cal!$P$3=22.5,MATCH(Y$1,Cal!$G$6:$G$21,0),MATCH(Y$1,Cal!$H$6:$H$41,0)))*Cal!$C331</f>
        <v>0</v>
      </c>
      <c r="Z331" s="31">
        <f>INDEX('INPUT MIN'!$B:$AK,Cal!$E331,IF(Cal!$P$3=22.5,MATCH(Z$1,Cal!$G$6:$G$21,0),MATCH(Z$1,Cal!$H$6:$H$41,0)))*Cal!$C331</f>
        <v>0</v>
      </c>
      <c r="AA331" s="31">
        <f>INDEX('INPUT MIN'!$B:$AK,Cal!$E331,IF(Cal!$P$3=22.5,MATCH(AA$1,Cal!$G$6:$G$21,0),MATCH(AA$1,Cal!$H$6:$H$41,0)))*Cal!$C331</f>
        <v>0</v>
      </c>
      <c r="AB331" s="31">
        <f>INDEX('INPUT MIN'!$B:$AK,Cal!$E331,IF(Cal!$P$3=22.5,MATCH(AB$1,Cal!$G$6:$G$21,0),MATCH(AB$1,Cal!$H$6:$H$41,0)))*Cal!$C331</f>
        <v>0</v>
      </c>
      <c r="AC331" s="31">
        <f>INDEX('INPUT MIN'!$B:$AK,Cal!$E331,IF(Cal!$P$3=22.5,MATCH(AC$1,Cal!$G$6:$G$21,0),MATCH(AC$1,Cal!$H$6:$H$41,0)))*Cal!$C331</f>
        <v>0</v>
      </c>
      <c r="AD331" s="31">
        <f>INDEX('INPUT MIN'!$B:$AK,Cal!$E331,IF(Cal!$P$3=22.5,MATCH(AD$1,Cal!$G$6:$G$21,0),MATCH(AD$1,Cal!$H$6:$H$41,0)))*Cal!$C331</f>
        <v>0</v>
      </c>
      <c r="AE331" s="31">
        <f>INDEX('INPUT MIN'!$B:$AK,Cal!$E331,IF(Cal!$P$3=22.5,MATCH(AE$1,Cal!$G$6:$G$21,0),MATCH(AE$1,Cal!$H$6:$H$41,0)))*Cal!$C331</f>
        <v>0</v>
      </c>
      <c r="AF331" s="31">
        <f>INDEX('INPUT MIN'!$B:$AK,Cal!$E331,IF(Cal!$P$3=22.5,MATCH(AF$1,Cal!$G$6:$G$21,0),MATCH(AF$1,Cal!$H$6:$H$41,0)))*Cal!$C331</f>
        <v>0</v>
      </c>
      <c r="AG331" s="31">
        <f>INDEX('INPUT MIN'!$B:$AK,Cal!$E331,IF(Cal!$P$3=22.5,MATCH(AG$1,Cal!$G$6:$G$21,0),MATCH(AG$1,Cal!$H$6:$H$41,0)))*Cal!$C331</f>
        <v>0</v>
      </c>
      <c r="AH331" s="31">
        <f>INDEX('INPUT MIN'!$B:$AK,Cal!$E331,IF(Cal!$P$3=22.5,MATCH(AH$1,Cal!$G$6:$G$21,0),MATCH(AH$1,Cal!$H$6:$H$41,0)))*Cal!$C331</f>
        <v>0</v>
      </c>
      <c r="AI331" s="31">
        <f>INDEX('INPUT MIN'!$B:$AK,Cal!$E331,IF(Cal!$P$3=22.5,MATCH(AI$1,Cal!$G$6:$G$21,0),MATCH(AI$1,Cal!$H$6:$H$41,0)))*Cal!$C331</f>
        <v>0</v>
      </c>
      <c r="AJ331" s="31">
        <f>INDEX('INPUT MIN'!$B:$AK,Cal!$E331,IF(Cal!$P$3=22.5,MATCH(AJ$1,Cal!$G$6:$G$21,0),MATCH(AJ$1,Cal!$H$6:$H$41,0)))*Cal!$C331</f>
        <v>0</v>
      </c>
      <c r="AK331" s="31">
        <f>INDEX('INPUT MIN'!$B:$AK,Cal!$E331,IF(Cal!$P$3=22.5,MATCH(AK$1,Cal!$G$6:$G$21,0),MATCH(AK$1,Cal!$H$6:$H$41,0)))*Cal!$C331</f>
        <v>0</v>
      </c>
      <c r="AL331" s="31">
        <f>INDEX('INPUT MIN'!$B:$AK,Cal!$E331,IF(Cal!$P$3=22.5,MATCH(AL$1,Cal!$G$6:$G$21,0),MATCH(AL$1,Cal!$H$6:$H$41,0)))*Cal!$C331</f>
        <v>0</v>
      </c>
    </row>
    <row r="332" spans="1:38" x14ac:dyDescent="0.4">
      <c r="A332" s="7">
        <f>Cal!A332</f>
        <v>331</v>
      </c>
      <c r="B332" s="31">
        <f>INDEX('INPUT MIN'!$B:$AK,Cal!$E332,IF(Cal!$P$3=22.5,MATCH(B$1,Cal!$G$6:$G$21,0),MATCH(B$1,Cal!$H$6:$H$41,0)))*Cal!$C332</f>
        <v>0</v>
      </c>
      <c r="C332" s="31">
        <f>INDEX('INPUT MIN'!$B:$AK,Cal!$E332,IF(Cal!$P$3=22.5,MATCH(C$1,Cal!$G$6:$G$21,0),MATCH(C$1,Cal!$H$6:$H$41,0)))*Cal!$C332</f>
        <v>0</v>
      </c>
      <c r="D332" s="31">
        <f>INDEX('INPUT MIN'!$B:$AK,Cal!$E332,IF(Cal!$P$3=22.5,MATCH(D$1,Cal!$G$6:$G$21,0),MATCH(D$1,Cal!$H$6:$H$41,0)))*Cal!$C332</f>
        <v>0</v>
      </c>
      <c r="E332" s="31">
        <f>INDEX('INPUT MIN'!$B:$AK,Cal!$E332,IF(Cal!$P$3=22.5,MATCH(E$1,Cal!$G$6:$G$21,0),MATCH(E$1,Cal!$H$6:$H$41,0)))*Cal!$C332</f>
        <v>0</v>
      </c>
      <c r="F332" s="31">
        <f>INDEX('INPUT MIN'!$B:$AK,Cal!$E332,IF(Cal!$P$3=22.5,MATCH(F$1,Cal!$G$6:$G$21,0),MATCH(F$1,Cal!$H$6:$H$41,0)))*Cal!$C332</f>
        <v>0</v>
      </c>
      <c r="G332" s="31">
        <f>INDEX('INPUT MIN'!$B:$AK,Cal!$E332,IF(Cal!$P$3=22.5,MATCH(G$1,Cal!$G$6:$G$21,0),MATCH(G$1,Cal!$H$6:$H$41,0)))*Cal!$C332</f>
        <v>0</v>
      </c>
      <c r="H332" s="31">
        <f>INDEX('INPUT MIN'!$B:$AK,Cal!$E332,IF(Cal!$P$3=22.5,MATCH(H$1,Cal!$G$6:$G$21,0),MATCH(H$1,Cal!$H$6:$H$41,0)))*Cal!$C332</f>
        <v>0</v>
      </c>
      <c r="I332" s="31">
        <f>INDEX('INPUT MIN'!$B:$AK,Cal!$E332,IF(Cal!$P$3=22.5,MATCH(I$1,Cal!$G$6:$G$21,0),MATCH(I$1,Cal!$H$6:$H$41,0)))*Cal!$C332</f>
        <v>0</v>
      </c>
      <c r="J332" s="31">
        <f>INDEX('INPUT MIN'!$B:$AK,Cal!$E332,IF(Cal!$P$3=22.5,MATCH(J$1,Cal!$G$6:$G$21,0),MATCH(J$1,Cal!$H$6:$H$41,0)))*Cal!$C332</f>
        <v>0</v>
      </c>
      <c r="K332" s="31">
        <f>INDEX('INPUT MIN'!$B:$AK,Cal!$E332,IF(Cal!$P$3=22.5,MATCH(K$1,Cal!$G$6:$G$21,0),MATCH(K$1,Cal!$H$6:$H$41,0)))*Cal!$C332</f>
        <v>0</v>
      </c>
      <c r="L332" s="31">
        <f>INDEX('INPUT MIN'!$B:$AK,Cal!$E332,IF(Cal!$P$3=22.5,MATCH(L$1,Cal!$G$6:$G$21,0),MATCH(L$1,Cal!$H$6:$H$41,0)))*Cal!$C332</f>
        <v>0</v>
      </c>
      <c r="M332" s="31">
        <f>INDEX('INPUT MIN'!$B:$AK,Cal!$E332,IF(Cal!$P$3=22.5,MATCH(M$1,Cal!$G$6:$G$21,0),MATCH(M$1,Cal!$H$6:$H$41,0)))*Cal!$C332</f>
        <v>0</v>
      </c>
      <c r="N332" s="31">
        <f>INDEX('INPUT MIN'!$B:$AK,Cal!$E332,IF(Cal!$P$3=22.5,MATCH(N$1,Cal!$G$6:$G$21,0),MATCH(N$1,Cal!$H$6:$H$41,0)))*Cal!$C332</f>
        <v>0</v>
      </c>
      <c r="O332" s="31">
        <f>INDEX('INPUT MIN'!$B:$AK,Cal!$E332,IF(Cal!$P$3=22.5,MATCH(O$1,Cal!$G$6:$G$21,0),MATCH(O$1,Cal!$H$6:$H$41,0)))*Cal!$C332</f>
        <v>0</v>
      </c>
      <c r="P332" s="31">
        <f>INDEX('INPUT MIN'!$B:$AK,Cal!$E332,IF(Cal!$P$3=22.5,MATCH(P$1,Cal!$G$6:$G$21,0),MATCH(P$1,Cal!$H$6:$H$41,0)))*Cal!$C332</f>
        <v>0</v>
      </c>
      <c r="Q332" s="31">
        <f>INDEX('INPUT MIN'!$B:$AK,Cal!$E332,IF(Cal!$P$3=22.5,MATCH(Q$1,Cal!$G$6:$G$21,0),MATCH(Q$1,Cal!$H$6:$H$41,0)))*Cal!$C332</f>
        <v>0</v>
      </c>
      <c r="R332" s="31">
        <f>INDEX('INPUT MIN'!$B:$AK,Cal!$E332,IF(Cal!$P$3=22.5,MATCH(R$1,Cal!$G$6:$G$21,0),MATCH(R$1,Cal!$H$6:$H$41,0)))*Cal!$C332</f>
        <v>0</v>
      </c>
      <c r="S332" s="31">
        <f>INDEX('INPUT MIN'!$B:$AK,Cal!$E332,IF(Cal!$P$3=22.5,MATCH(S$1,Cal!$G$6:$G$21,0),MATCH(S$1,Cal!$H$6:$H$41,0)))*Cal!$C332</f>
        <v>0</v>
      </c>
      <c r="T332" s="31">
        <f>INDEX('INPUT MIN'!$B:$AK,Cal!$E332,IF(Cal!$P$3=22.5,MATCH(T$1,Cal!$G$6:$G$21,0),MATCH(T$1,Cal!$H$6:$H$41,0)))*Cal!$C332</f>
        <v>0</v>
      </c>
      <c r="U332" s="31">
        <f>INDEX('INPUT MIN'!$B:$AK,Cal!$E332,IF(Cal!$P$3=22.5,MATCH(U$1,Cal!$G$6:$G$21,0),MATCH(U$1,Cal!$H$6:$H$41,0)))*Cal!$C332</f>
        <v>0</v>
      </c>
      <c r="V332" s="31">
        <f>INDEX('INPUT MIN'!$B:$AK,Cal!$E332,IF(Cal!$P$3=22.5,MATCH(V$1,Cal!$G$6:$G$21,0),MATCH(V$1,Cal!$H$6:$H$41,0)))*Cal!$C332</f>
        <v>0</v>
      </c>
      <c r="W332" s="31">
        <f>INDEX('INPUT MIN'!$B:$AK,Cal!$E332,IF(Cal!$P$3=22.5,MATCH(W$1,Cal!$G$6:$G$21,0),MATCH(W$1,Cal!$H$6:$H$41,0)))*Cal!$C332</f>
        <v>0</v>
      </c>
      <c r="X332" s="31">
        <f>INDEX('INPUT MIN'!$B:$AK,Cal!$E332,IF(Cal!$P$3=22.5,MATCH(X$1,Cal!$G$6:$G$21,0),MATCH(X$1,Cal!$H$6:$H$41,0)))*Cal!$C332</f>
        <v>0</v>
      </c>
      <c r="Y332" s="31">
        <f>INDEX('INPUT MIN'!$B:$AK,Cal!$E332,IF(Cal!$P$3=22.5,MATCH(Y$1,Cal!$G$6:$G$21,0),MATCH(Y$1,Cal!$H$6:$H$41,0)))*Cal!$C332</f>
        <v>0</v>
      </c>
      <c r="Z332" s="31">
        <f>INDEX('INPUT MIN'!$B:$AK,Cal!$E332,IF(Cal!$P$3=22.5,MATCH(Z$1,Cal!$G$6:$G$21,0),MATCH(Z$1,Cal!$H$6:$H$41,0)))*Cal!$C332</f>
        <v>0</v>
      </c>
      <c r="AA332" s="31">
        <f>INDEX('INPUT MIN'!$B:$AK,Cal!$E332,IF(Cal!$P$3=22.5,MATCH(AA$1,Cal!$G$6:$G$21,0),MATCH(AA$1,Cal!$H$6:$H$41,0)))*Cal!$C332</f>
        <v>0</v>
      </c>
      <c r="AB332" s="31">
        <f>INDEX('INPUT MIN'!$B:$AK,Cal!$E332,IF(Cal!$P$3=22.5,MATCH(AB$1,Cal!$G$6:$G$21,0),MATCH(AB$1,Cal!$H$6:$H$41,0)))*Cal!$C332</f>
        <v>0</v>
      </c>
      <c r="AC332" s="31">
        <f>INDEX('INPUT MIN'!$B:$AK,Cal!$E332,IF(Cal!$P$3=22.5,MATCH(AC$1,Cal!$G$6:$G$21,0),MATCH(AC$1,Cal!$H$6:$H$41,0)))*Cal!$C332</f>
        <v>0</v>
      </c>
      <c r="AD332" s="31">
        <f>INDEX('INPUT MIN'!$B:$AK,Cal!$E332,IF(Cal!$P$3=22.5,MATCH(AD$1,Cal!$G$6:$G$21,0),MATCH(AD$1,Cal!$H$6:$H$41,0)))*Cal!$C332</f>
        <v>0</v>
      </c>
      <c r="AE332" s="31">
        <f>INDEX('INPUT MIN'!$B:$AK,Cal!$E332,IF(Cal!$P$3=22.5,MATCH(AE$1,Cal!$G$6:$G$21,0),MATCH(AE$1,Cal!$H$6:$H$41,0)))*Cal!$C332</f>
        <v>0</v>
      </c>
      <c r="AF332" s="31">
        <f>INDEX('INPUT MIN'!$B:$AK,Cal!$E332,IF(Cal!$P$3=22.5,MATCH(AF$1,Cal!$G$6:$G$21,0),MATCH(AF$1,Cal!$H$6:$H$41,0)))*Cal!$C332</f>
        <v>0</v>
      </c>
      <c r="AG332" s="31">
        <f>INDEX('INPUT MIN'!$B:$AK,Cal!$E332,IF(Cal!$P$3=22.5,MATCH(AG$1,Cal!$G$6:$G$21,0),MATCH(AG$1,Cal!$H$6:$H$41,0)))*Cal!$C332</f>
        <v>0</v>
      </c>
      <c r="AH332" s="31">
        <f>INDEX('INPUT MIN'!$B:$AK,Cal!$E332,IF(Cal!$P$3=22.5,MATCH(AH$1,Cal!$G$6:$G$21,0),MATCH(AH$1,Cal!$H$6:$H$41,0)))*Cal!$C332</f>
        <v>0</v>
      </c>
      <c r="AI332" s="31">
        <f>INDEX('INPUT MIN'!$B:$AK,Cal!$E332,IF(Cal!$P$3=22.5,MATCH(AI$1,Cal!$G$6:$G$21,0),MATCH(AI$1,Cal!$H$6:$H$41,0)))*Cal!$C332</f>
        <v>0</v>
      </c>
      <c r="AJ332" s="31">
        <f>INDEX('INPUT MIN'!$B:$AK,Cal!$E332,IF(Cal!$P$3=22.5,MATCH(AJ$1,Cal!$G$6:$G$21,0),MATCH(AJ$1,Cal!$H$6:$H$41,0)))*Cal!$C332</f>
        <v>0</v>
      </c>
      <c r="AK332" s="31">
        <f>INDEX('INPUT MIN'!$B:$AK,Cal!$E332,IF(Cal!$P$3=22.5,MATCH(AK$1,Cal!$G$6:$G$21,0),MATCH(AK$1,Cal!$H$6:$H$41,0)))*Cal!$C332</f>
        <v>0</v>
      </c>
      <c r="AL332" s="31">
        <f>INDEX('INPUT MIN'!$B:$AK,Cal!$E332,IF(Cal!$P$3=22.5,MATCH(AL$1,Cal!$G$6:$G$21,0),MATCH(AL$1,Cal!$H$6:$H$41,0)))*Cal!$C332</f>
        <v>0</v>
      </c>
    </row>
    <row r="333" spans="1:38" x14ac:dyDescent="0.4">
      <c r="A333" s="7">
        <f>Cal!A333</f>
        <v>332</v>
      </c>
      <c r="B333" s="31">
        <f>INDEX('INPUT MIN'!$B:$AK,Cal!$E333,IF(Cal!$P$3=22.5,MATCH(B$1,Cal!$G$6:$G$21,0),MATCH(B$1,Cal!$H$6:$H$41,0)))*Cal!$C333</f>
        <v>0</v>
      </c>
      <c r="C333" s="31">
        <f>INDEX('INPUT MIN'!$B:$AK,Cal!$E333,IF(Cal!$P$3=22.5,MATCH(C$1,Cal!$G$6:$G$21,0),MATCH(C$1,Cal!$H$6:$H$41,0)))*Cal!$C333</f>
        <v>0</v>
      </c>
      <c r="D333" s="31">
        <f>INDEX('INPUT MIN'!$B:$AK,Cal!$E333,IF(Cal!$P$3=22.5,MATCH(D$1,Cal!$G$6:$G$21,0),MATCH(D$1,Cal!$H$6:$H$41,0)))*Cal!$C333</f>
        <v>0</v>
      </c>
      <c r="E333" s="31">
        <f>INDEX('INPUT MIN'!$B:$AK,Cal!$E333,IF(Cal!$P$3=22.5,MATCH(E$1,Cal!$G$6:$G$21,0),MATCH(E$1,Cal!$H$6:$H$41,0)))*Cal!$C333</f>
        <v>0</v>
      </c>
      <c r="F333" s="31">
        <f>INDEX('INPUT MIN'!$B:$AK,Cal!$E333,IF(Cal!$P$3=22.5,MATCH(F$1,Cal!$G$6:$G$21,0),MATCH(F$1,Cal!$H$6:$H$41,0)))*Cal!$C333</f>
        <v>0</v>
      </c>
      <c r="G333" s="31">
        <f>INDEX('INPUT MIN'!$B:$AK,Cal!$E333,IF(Cal!$P$3=22.5,MATCH(G$1,Cal!$G$6:$G$21,0),MATCH(G$1,Cal!$H$6:$H$41,0)))*Cal!$C333</f>
        <v>0</v>
      </c>
      <c r="H333" s="31">
        <f>INDEX('INPUT MIN'!$B:$AK,Cal!$E333,IF(Cal!$P$3=22.5,MATCH(H$1,Cal!$G$6:$G$21,0),MATCH(H$1,Cal!$H$6:$H$41,0)))*Cal!$C333</f>
        <v>0</v>
      </c>
      <c r="I333" s="31">
        <f>INDEX('INPUT MIN'!$B:$AK,Cal!$E333,IF(Cal!$P$3=22.5,MATCH(I$1,Cal!$G$6:$G$21,0),MATCH(I$1,Cal!$H$6:$H$41,0)))*Cal!$C333</f>
        <v>0</v>
      </c>
      <c r="J333" s="31">
        <f>INDEX('INPUT MIN'!$B:$AK,Cal!$E333,IF(Cal!$P$3=22.5,MATCH(J$1,Cal!$G$6:$G$21,0),MATCH(J$1,Cal!$H$6:$H$41,0)))*Cal!$C333</f>
        <v>0</v>
      </c>
      <c r="K333" s="31">
        <f>INDEX('INPUT MIN'!$B:$AK,Cal!$E333,IF(Cal!$P$3=22.5,MATCH(K$1,Cal!$G$6:$G$21,0),MATCH(K$1,Cal!$H$6:$H$41,0)))*Cal!$C333</f>
        <v>0</v>
      </c>
      <c r="L333" s="31">
        <f>INDEX('INPUT MIN'!$B:$AK,Cal!$E333,IF(Cal!$P$3=22.5,MATCH(L$1,Cal!$G$6:$G$21,0),MATCH(L$1,Cal!$H$6:$H$41,0)))*Cal!$C333</f>
        <v>0</v>
      </c>
      <c r="M333" s="31">
        <f>INDEX('INPUT MIN'!$B:$AK,Cal!$E333,IF(Cal!$P$3=22.5,MATCH(M$1,Cal!$G$6:$G$21,0),MATCH(M$1,Cal!$H$6:$H$41,0)))*Cal!$C333</f>
        <v>0</v>
      </c>
      <c r="N333" s="31">
        <f>INDEX('INPUT MIN'!$B:$AK,Cal!$E333,IF(Cal!$P$3=22.5,MATCH(N$1,Cal!$G$6:$G$21,0),MATCH(N$1,Cal!$H$6:$H$41,0)))*Cal!$C333</f>
        <v>0</v>
      </c>
      <c r="O333" s="31">
        <f>INDEX('INPUT MIN'!$B:$AK,Cal!$E333,IF(Cal!$P$3=22.5,MATCH(O$1,Cal!$G$6:$G$21,0),MATCH(O$1,Cal!$H$6:$H$41,0)))*Cal!$C333</f>
        <v>0</v>
      </c>
      <c r="P333" s="31">
        <f>INDEX('INPUT MIN'!$B:$AK,Cal!$E333,IF(Cal!$P$3=22.5,MATCH(P$1,Cal!$G$6:$G$21,0),MATCH(P$1,Cal!$H$6:$H$41,0)))*Cal!$C333</f>
        <v>0</v>
      </c>
      <c r="Q333" s="31">
        <f>INDEX('INPUT MIN'!$B:$AK,Cal!$E333,IF(Cal!$P$3=22.5,MATCH(Q$1,Cal!$G$6:$G$21,0),MATCH(Q$1,Cal!$H$6:$H$41,0)))*Cal!$C333</f>
        <v>0</v>
      </c>
      <c r="R333" s="31">
        <f>INDEX('INPUT MIN'!$B:$AK,Cal!$E333,IF(Cal!$P$3=22.5,MATCH(R$1,Cal!$G$6:$G$21,0),MATCH(R$1,Cal!$H$6:$H$41,0)))*Cal!$C333</f>
        <v>0</v>
      </c>
      <c r="S333" s="31">
        <f>INDEX('INPUT MIN'!$B:$AK,Cal!$E333,IF(Cal!$P$3=22.5,MATCH(S$1,Cal!$G$6:$G$21,0),MATCH(S$1,Cal!$H$6:$H$41,0)))*Cal!$C333</f>
        <v>0</v>
      </c>
      <c r="T333" s="31">
        <f>INDEX('INPUT MIN'!$B:$AK,Cal!$E333,IF(Cal!$P$3=22.5,MATCH(T$1,Cal!$G$6:$G$21,0),MATCH(T$1,Cal!$H$6:$H$41,0)))*Cal!$C333</f>
        <v>0</v>
      </c>
      <c r="U333" s="31">
        <f>INDEX('INPUT MIN'!$B:$AK,Cal!$E333,IF(Cal!$P$3=22.5,MATCH(U$1,Cal!$G$6:$G$21,0),MATCH(U$1,Cal!$H$6:$H$41,0)))*Cal!$C333</f>
        <v>0</v>
      </c>
      <c r="V333" s="31">
        <f>INDEX('INPUT MIN'!$B:$AK,Cal!$E333,IF(Cal!$P$3=22.5,MATCH(V$1,Cal!$G$6:$G$21,0),MATCH(V$1,Cal!$H$6:$H$41,0)))*Cal!$C333</f>
        <v>0</v>
      </c>
      <c r="W333" s="31">
        <f>INDEX('INPUT MIN'!$B:$AK,Cal!$E333,IF(Cal!$P$3=22.5,MATCH(W$1,Cal!$G$6:$G$21,0),MATCH(W$1,Cal!$H$6:$H$41,0)))*Cal!$C333</f>
        <v>0</v>
      </c>
      <c r="X333" s="31">
        <f>INDEX('INPUT MIN'!$B:$AK,Cal!$E333,IF(Cal!$P$3=22.5,MATCH(X$1,Cal!$G$6:$G$21,0),MATCH(X$1,Cal!$H$6:$H$41,0)))*Cal!$C333</f>
        <v>0</v>
      </c>
      <c r="Y333" s="31">
        <f>INDEX('INPUT MIN'!$B:$AK,Cal!$E333,IF(Cal!$P$3=22.5,MATCH(Y$1,Cal!$G$6:$G$21,0),MATCH(Y$1,Cal!$H$6:$H$41,0)))*Cal!$C333</f>
        <v>0</v>
      </c>
      <c r="Z333" s="31">
        <f>INDEX('INPUT MIN'!$B:$AK,Cal!$E333,IF(Cal!$P$3=22.5,MATCH(Z$1,Cal!$G$6:$G$21,0),MATCH(Z$1,Cal!$H$6:$H$41,0)))*Cal!$C333</f>
        <v>0</v>
      </c>
      <c r="AA333" s="31">
        <f>INDEX('INPUT MIN'!$B:$AK,Cal!$E333,IF(Cal!$P$3=22.5,MATCH(AA$1,Cal!$G$6:$G$21,0),MATCH(AA$1,Cal!$H$6:$H$41,0)))*Cal!$C333</f>
        <v>0</v>
      </c>
      <c r="AB333" s="31">
        <f>INDEX('INPUT MIN'!$B:$AK,Cal!$E333,IF(Cal!$P$3=22.5,MATCH(AB$1,Cal!$G$6:$G$21,0),MATCH(AB$1,Cal!$H$6:$H$41,0)))*Cal!$C333</f>
        <v>0</v>
      </c>
      <c r="AC333" s="31">
        <f>INDEX('INPUT MIN'!$B:$AK,Cal!$E333,IF(Cal!$P$3=22.5,MATCH(AC$1,Cal!$G$6:$G$21,0),MATCH(AC$1,Cal!$H$6:$H$41,0)))*Cal!$C333</f>
        <v>0</v>
      </c>
      <c r="AD333" s="31">
        <f>INDEX('INPUT MIN'!$B:$AK,Cal!$E333,IF(Cal!$P$3=22.5,MATCH(AD$1,Cal!$G$6:$G$21,0),MATCH(AD$1,Cal!$H$6:$H$41,0)))*Cal!$C333</f>
        <v>0</v>
      </c>
      <c r="AE333" s="31">
        <f>INDEX('INPUT MIN'!$B:$AK,Cal!$E333,IF(Cal!$P$3=22.5,MATCH(AE$1,Cal!$G$6:$G$21,0),MATCH(AE$1,Cal!$H$6:$H$41,0)))*Cal!$C333</f>
        <v>0</v>
      </c>
      <c r="AF333" s="31">
        <f>INDEX('INPUT MIN'!$B:$AK,Cal!$E333,IF(Cal!$P$3=22.5,MATCH(AF$1,Cal!$G$6:$G$21,0),MATCH(AF$1,Cal!$H$6:$H$41,0)))*Cal!$C333</f>
        <v>0</v>
      </c>
      <c r="AG333" s="31">
        <f>INDEX('INPUT MIN'!$B:$AK,Cal!$E333,IF(Cal!$P$3=22.5,MATCH(AG$1,Cal!$G$6:$G$21,0),MATCH(AG$1,Cal!$H$6:$H$41,0)))*Cal!$C333</f>
        <v>0</v>
      </c>
      <c r="AH333" s="31">
        <f>INDEX('INPUT MIN'!$B:$AK,Cal!$E333,IF(Cal!$P$3=22.5,MATCH(AH$1,Cal!$G$6:$G$21,0),MATCH(AH$1,Cal!$H$6:$H$41,0)))*Cal!$C333</f>
        <v>0</v>
      </c>
      <c r="AI333" s="31">
        <f>INDEX('INPUT MIN'!$B:$AK,Cal!$E333,IF(Cal!$P$3=22.5,MATCH(AI$1,Cal!$G$6:$G$21,0),MATCH(AI$1,Cal!$H$6:$H$41,0)))*Cal!$C333</f>
        <v>0</v>
      </c>
      <c r="AJ333" s="31">
        <f>INDEX('INPUT MIN'!$B:$AK,Cal!$E333,IF(Cal!$P$3=22.5,MATCH(AJ$1,Cal!$G$6:$G$21,0),MATCH(AJ$1,Cal!$H$6:$H$41,0)))*Cal!$C333</f>
        <v>0</v>
      </c>
      <c r="AK333" s="31">
        <f>INDEX('INPUT MIN'!$B:$AK,Cal!$E333,IF(Cal!$P$3=22.5,MATCH(AK$1,Cal!$G$6:$G$21,0),MATCH(AK$1,Cal!$H$6:$H$41,0)))*Cal!$C333</f>
        <v>0</v>
      </c>
      <c r="AL333" s="31">
        <f>INDEX('INPUT MIN'!$B:$AK,Cal!$E333,IF(Cal!$P$3=22.5,MATCH(AL$1,Cal!$G$6:$G$21,0),MATCH(AL$1,Cal!$H$6:$H$41,0)))*Cal!$C333</f>
        <v>0</v>
      </c>
    </row>
    <row r="334" spans="1:38" x14ac:dyDescent="0.4">
      <c r="A334" s="7">
        <f>Cal!A334</f>
        <v>333</v>
      </c>
      <c r="B334" s="31">
        <f>INDEX('INPUT MIN'!$B:$AK,Cal!$E334,IF(Cal!$P$3=22.5,MATCH(B$1,Cal!$G$6:$G$21,0),MATCH(B$1,Cal!$H$6:$H$41,0)))*Cal!$C334</f>
        <v>0</v>
      </c>
      <c r="C334" s="31">
        <f>INDEX('INPUT MIN'!$B:$AK,Cal!$E334,IF(Cal!$P$3=22.5,MATCH(C$1,Cal!$G$6:$G$21,0),MATCH(C$1,Cal!$H$6:$H$41,0)))*Cal!$C334</f>
        <v>0</v>
      </c>
      <c r="D334" s="31">
        <f>INDEX('INPUT MIN'!$B:$AK,Cal!$E334,IF(Cal!$P$3=22.5,MATCH(D$1,Cal!$G$6:$G$21,0),MATCH(D$1,Cal!$H$6:$H$41,0)))*Cal!$C334</f>
        <v>0</v>
      </c>
      <c r="E334" s="31">
        <f>INDEX('INPUT MIN'!$B:$AK,Cal!$E334,IF(Cal!$P$3=22.5,MATCH(E$1,Cal!$G$6:$G$21,0),MATCH(E$1,Cal!$H$6:$H$41,0)))*Cal!$C334</f>
        <v>0</v>
      </c>
      <c r="F334" s="31">
        <f>INDEX('INPUT MIN'!$B:$AK,Cal!$E334,IF(Cal!$P$3=22.5,MATCH(F$1,Cal!$G$6:$G$21,0),MATCH(F$1,Cal!$H$6:$H$41,0)))*Cal!$C334</f>
        <v>0</v>
      </c>
      <c r="G334" s="31">
        <f>INDEX('INPUT MIN'!$B:$AK,Cal!$E334,IF(Cal!$P$3=22.5,MATCH(G$1,Cal!$G$6:$G$21,0),MATCH(G$1,Cal!$H$6:$H$41,0)))*Cal!$C334</f>
        <v>0</v>
      </c>
      <c r="H334" s="31">
        <f>INDEX('INPUT MIN'!$B:$AK,Cal!$E334,IF(Cal!$P$3=22.5,MATCH(H$1,Cal!$G$6:$G$21,0),MATCH(H$1,Cal!$H$6:$H$41,0)))*Cal!$C334</f>
        <v>0</v>
      </c>
      <c r="I334" s="31">
        <f>INDEX('INPUT MIN'!$B:$AK,Cal!$E334,IF(Cal!$P$3=22.5,MATCH(I$1,Cal!$G$6:$G$21,0),MATCH(I$1,Cal!$H$6:$H$41,0)))*Cal!$C334</f>
        <v>0</v>
      </c>
      <c r="J334" s="31">
        <f>INDEX('INPUT MIN'!$B:$AK,Cal!$E334,IF(Cal!$P$3=22.5,MATCH(J$1,Cal!$G$6:$G$21,0),MATCH(J$1,Cal!$H$6:$H$41,0)))*Cal!$C334</f>
        <v>0</v>
      </c>
      <c r="K334" s="31">
        <f>INDEX('INPUT MIN'!$B:$AK,Cal!$E334,IF(Cal!$P$3=22.5,MATCH(K$1,Cal!$G$6:$G$21,0),MATCH(K$1,Cal!$H$6:$H$41,0)))*Cal!$C334</f>
        <v>0</v>
      </c>
      <c r="L334" s="31">
        <f>INDEX('INPUT MIN'!$B:$AK,Cal!$E334,IF(Cal!$P$3=22.5,MATCH(L$1,Cal!$G$6:$G$21,0),MATCH(L$1,Cal!$H$6:$H$41,0)))*Cal!$C334</f>
        <v>0</v>
      </c>
      <c r="M334" s="31">
        <f>INDEX('INPUT MIN'!$B:$AK,Cal!$E334,IF(Cal!$P$3=22.5,MATCH(M$1,Cal!$G$6:$G$21,0),MATCH(M$1,Cal!$H$6:$H$41,0)))*Cal!$C334</f>
        <v>0</v>
      </c>
      <c r="N334" s="31">
        <f>INDEX('INPUT MIN'!$B:$AK,Cal!$E334,IF(Cal!$P$3=22.5,MATCH(N$1,Cal!$G$6:$G$21,0),MATCH(N$1,Cal!$H$6:$H$41,0)))*Cal!$C334</f>
        <v>0</v>
      </c>
      <c r="O334" s="31">
        <f>INDEX('INPUT MIN'!$B:$AK,Cal!$E334,IF(Cal!$P$3=22.5,MATCH(O$1,Cal!$G$6:$G$21,0),MATCH(O$1,Cal!$H$6:$H$41,0)))*Cal!$C334</f>
        <v>0</v>
      </c>
      <c r="P334" s="31">
        <f>INDEX('INPUT MIN'!$B:$AK,Cal!$E334,IF(Cal!$P$3=22.5,MATCH(P$1,Cal!$G$6:$G$21,0),MATCH(P$1,Cal!$H$6:$H$41,0)))*Cal!$C334</f>
        <v>0</v>
      </c>
      <c r="Q334" s="31">
        <f>INDEX('INPUT MIN'!$B:$AK,Cal!$E334,IF(Cal!$P$3=22.5,MATCH(Q$1,Cal!$G$6:$G$21,0),MATCH(Q$1,Cal!$H$6:$H$41,0)))*Cal!$C334</f>
        <v>0</v>
      </c>
      <c r="R334" s="31">
        <f>INDEX('INPUT MIN'!$B:$AK,Cal!$E334,IF(Cal!$P$3=22.5,MATCH(R$1,Cal!$G$6:$G$21,0),MATCH(R$1,Cal!$H$6:$H$41,0)))*Cal!$C334</f>
        <v>0</v>
      </c>
      <c r="S334" s="31">
        <f>INDEX('INPUT MIN'!$B:$AK,Cal!$E334,IF(Cal!$P$3=22.5,MATCH(S$1,Cal!$G$6:$G$21,0),MATCH(S$1,Cal!$H$6:$H$41,0)))*Cal!$C334</f>
        <v>0</v>
      </c>
      <c r="T334" s="31">
        <f>INDEX('INPUT MIN'!$B:$AK,Cal!$E334,IF(Cal!$P$3=22.5,MATCH(T$1,Cal!$G$6:$G$21,0),MATCH(T$1,Cal!$H$6:$H$41,0)))*Cal!$C334</f>
        <v>0</v>
      </c>
      <c r="U334" s="31">
        <f>INDEX('INPUT MIN'!$B:$AK,Cal!$E334,IF(Cal!$P$3=22.5,MATCH(U$1,Cal!$G$6:$G$21,0),MATCH(U$1,Cal!$H$6:$H$41,0)))*Cal!$C334</f>
        <v>0</v>
      </c>
      <c r="V334" s="31">
        <f>INDEX('INPUT MIN'!$B:$AK,Cal!$E334,IF(Cal!$P$3=22.5,MATCH(V$1,Cal!$G$6:$G$21,0),MATCH(V$1,Cal!$H$6:$H$41,0)))*Cal!$C334</f>
        <v>0</v>
      </c>
      <c r="W334" s="31">
        <f>INDEX('INPUT MIN'!$B:$AK,Cal!$E334,IF(Cal!$P$3=22.5,MATCH(W$1,Cal!$G$6:$G$21,0),MATCH(W$1,Cal!$H$6:$H$41,0)))*Cal!$C334</f>
        <v>0</v>
      </c>
      <c r="X334" s="31">
        <f>INDEX('INPUT MIN'!$B:$AK,Cal!$E334,IF(Cal!$P$3=22.5,MATCH(X$1,Cal!$G$6:$G$21,0),MATCH(X$1,Cal!$H$6:$H$41,0)))*Cal!$C334</f>
        <v>0</v>
      </c>
      <c r="Y334" s="31">
        <f>INDEX('INPUT MIN'!$B:$AK,Cal!$E334,IF(Cal!$P$3=22.5,MATCH(Y$1,Cal!$G$6:$G$21,0),MATCH(Y$1,Cal!$H$6:$H$41,0)))*Cal!$C334</f>
        <v>0</v>
      </c>
      <c r="Z334" s="31">
        <f>INDEX('INPUT MIN'!$B:$AK,Cal!$E334,IF(Cal!$P$3=22.5,MATCH(Z$1,Cal!$G$6:$G$21,0),MATCH(Z$1,Cal!$H$6:$H$41,0)))*Cal!$C334</f>
        <v>0</v>
      </c>
      <c r="AA334" s="31">
        <f>INDEX('INPUT MIN'!$B:$AK,Cal!$E334,IF(Cal!$P$3=22.5,MATCH(AA$1,Cal!$G$6:$G$21,0),MATCH(AA$1,Cal!$H$6:$H$41,0)))*Cal!$C334</f>
        <v>0</v>
      </c>
      <c r="AB334" s="31">
        <f>INDEX('INPUT MIN'!$B:$AK,Cal!$E334,IF(Cal!$P$3=22.5,MATCH(AB$1,Cal!$G$6:$G$21,0),MATCH(AB$1,Cal!$H$6:$H$41,0)))*Cal!$C334</f>
        <v>0</v>
      </c>
      <c r="AC334" s="31">
        <f>INDEX('INPUT MIN'!$B:$AK,Cal!$E334,IF(Cal!$P$3=22.5,MATCH(AC$1,Cal!$G$6:$G$21,0),MATCH(AC$1,Cal!$H$6:$H$41,0)))*Cal!$C334</f>
        <v>0</v>
      </c>
      <c r="AD334" s="31">
        <f>INDEX('INPUT MIN'!$B:$AK,Cal!$E334,IF(Cal!$P$3=22.5,MATCH(AD$1,Cal!$G$6:$G$21,0),MATCH(AD$1,Cal!$H$6:$H$41,0)))*Cal!$C334</f>
        <v>0</v>
      </c>
      <c r="AE334" s="31">
        <f>INDEX('INPUT MIN'!$B:$AK,Cal!$E334,IF(Cal!$P$3=22.5,MATCH(AE$1,Cal!$G$6:$G$21,0),MATCH(AE$1,Cal!$H$6:$H$41,0)))*Cal!$C334</f>
        <v>0</v>
      </c>
      <c r="AF334" s="31">
        <f>INDEX('INPUT MIN'!$B:$AK,Cal!$E334,IF(Cal!$P$3=22.5,MATCH(AF$1,Cal!$G$6:$G$21,0),MATCH(AF$1,Cal!$H$6:$H$41,0)))*Cal!$C334</f>
        <v>0</v>
      </c>
      <c r="AG334" s="31">
        <f>INDEX('INPUT MIN'!$B:$AK,Cal!$E334,IF(Cal!$P$3=22.5,MATCH(AG$1,Cal!$G$6:$G$21,0),MATCH(AG$1,Cal!$H$6:$H$41,0)))*Cal!$C334</f>
        <v>0</v>
      </c>
      <c r="AH334" s="31">
        <f>INDEX('INPUT MIN'!$B:$AK,Cal!$E334,IF(Cal!$P$3=22.5,MATCH(AH$1,Cal!$G$6:$G$21,0),MATCH(AH$1,Cal!$H$6:$H$41,0)))*Cal!$C334</f>
        <v>0</v>
      </c>
      <c r="AI334" s="31">
        <f>INDEX('INPUT MIN'!$B:$AK,Cal!$E334,IF(Cal!$P$3=22.5,MATCH(AI$1,Cal!$G$6:$G$21,0),MATCH(AI$1,Cal!$H$6:$H$41,0)))*Cal!$C334</f>
        <v>0</v>
      </c>
      <c r="AJ334" s="31">
        <f>INDEX('INPUT MIN'!$B:$AK,Cal!$E334,IF(Cal!$P$3=22.5,MATCH(AJ$1,Cal!$G$6:$G$21,0),MATCH(AJ$1,Cal!$H$6:$H$41,0)))*Cal!$C334</f>
        <v>0</v>
      </c>
      <c r="AK334" s="31">
        <f>INDEX('INPUT MIN'!$B:$AK,Cal!$E334,IF(Cal!$P$3=22.5,MATCH(AK$1,Cal!$G$6:$G$21,0),MATCH(AK$1,Cal!$H$6:$H$41,0)))*Cal!$C334</f>
        <v>0</v>
      </c>
      <c r="AL334" s="31">
        <f>INDEX('INPUT MIN'!$B:$AK,Cal!$E334,IF(Cal!$P$3=22.5,MATCH(AL$1,Cal!$G$6:$G$21,0),MATCH(AL$1,Cal!$H$6:$H$41,0)))*Cal!$C334</f>
        <v>0</v>
      </c>
    </row>
    <row r="335" spans="1:38" x14ac:dyDescent="0.4">
      <c r="A335" s="7">
        <f>Cal!A335</f>
        <v>334</v>
      </c>
      <c r="B335" s="31">
        <f>INDEX('INPUT MIN'!$B:$AK,Cal!$E335,IF(Cal!$P$3=22.5,MATCH(B$1,Cal!$G$6:$G$21,0),MATCH(B$1,Cal!$H$6:$H$41,0)))*Cal!$C335</f>
        <v>0</v>
      </c>
      <c r="C335" s="31">
        <f>INDEX('INPUT MIN'!$B:$AK,Cal!$E335,IF(Cal!$P$3=22.5,MATCH(C$1,Cal!$G$6:$G$21,0),MATCH(C$1,Cal!$H$6:$H$41,0)))*Cal!$C335</f>
        <v>0</v>
      </c>
      <c r="D335" s="31">
        <f>INDEX('INPUT MIN'!$B:$AK,Cal!$E335,IF(Cal!$P$3=22.5,MATCH(D$1,Cal!$G$6:$G$21,0),MATCH(D$1,Cal!$H$6:$H$41,0)))*Cal!$C335</f>
        <v>0</v>
      </c>
      <c r="E335" s="31">
        <f>INDEX('INPUT MIN'!$B:$AK,Cal!$E335,IF(Cal!$P$3=22.5,MATCH(E$1,Cal!$G$6:$G$21,0),MATCH(E$1,Cal!$H$6:$H$41,0)))*Cal!$C335</f>
        <v>0</v>
      </c>
      <c r="F335" s="31">
        <f>INDEX('INPUT MIN'!$B:$AK,Cal!$E335,IF(Cal!$P$3=22.5,MATCH(F$1,Cal!$G$6:$G$21,0),MATCH(F$1,Cal!$H$6:$H$41,0)))*Cal!$C335</f>
        <v>0</v>
      </c>
      <c r="G335" s="31">
        <f>INDEX('INPUT MIN'!$B:$AK,Cal!$E335,IF(Cal!$P$3=22.5,MATCH(G$1,Cal!$G$6:$G$21,0),MATCH(G$1,Cal!$H$6:$H$41,0)))*Cal!$C335</f>
        <v>0</v>
      </c>
      <c r="H335" s="31">
        <f>INDEX('INPUT MIN'!$B:$AK,Cal!$E335,IF(Cal!$P$3=22.5,MATCH(H$1,Cal!$G$6:$G$21,0),MATCH(H$1,Cal!$H$6:$H$41,0)))*Cal!$C335</f>
        <v>0</v>
      </c>
      <c r="I335" s="31">
        <f>INDEX('INPUT MIN'!$B:$AK,Cal!$E335,IF(Cal!$P$3=22.5,MATCH(I$1,Cal!$G$6:$G$21,0),MATCH(I$1,Cal!$H$6:$H$41,0)))*Cal!$C335</f>
        <v>0</v>
      </c>
      <c r="J335" s="31">
        <f>INDEX('INPUT MIN'!$B:$AK,Cal!$E335,IF(Cal!$P$3=22.5,MATCH(J$1,Cal!$G$6:$G$21,0),MATCH(J$1,Cal!$H$6:$H$41,0)))*Cal!$C335</f>
        <v>0</v>
      </c>
      <c r="K335" s="31">
        <f>INDEX('INPUT MIN'!$B:$AK,Cal!$E335,IF(Cal!$P$3=22.5,MATCH(K$1,Cal!$G$6:$G$21,0),MATCH(K$1,Cal!$H$6:$H$41,0)))*Cal!$C335</f>
        <v>0</v>
      </c>
      <c r="L335" s="31">
        <f>INDEX('INPUT MIN'!$B:$AK,Cal!$E335,IF(Cal!$P$3=22.5,MATCH(L$1,Cal!$G$6:$G$21,0),MATCH(L$1,Cal!$H$6:$H$41,0)))*Cal!$C335</f>
        <v>0</v>
      </c>
      <c r="M335" s="31">
        <f>INDEX('INPUT MIN'!$B:$AK,Cal!$E335,IF(Cal!$P$3=22.5,MATCH(M$1,Cal!$G$6:$G$21,0),MATCH(M$1,Cal!$H$6:$H$41,0)))*Cal!$C335</f>
        <v>0</v>
      </c>
      <c r="N335" s="31">
        <f>INDEX('INPUT MIN'!$B:$AK,Cal!$E335,IF(Cal!$P$3=22.5,MATCH(N$1,Cal!$G$6:$G$21,0),MATCH(N$1,Cal!$H$6:$H$41,0)))*Cal!$C335</f>
        <v>0</v>
      </c>
      <c r="O335" s="31">
        <f>INDEX('INPUT MIN'!$B:$AK,Cal!$E335,IF(Cal!$P$3=22.5,MATCH(O$1,Cal!$G$6:$G$21,0),MATCH(O$1,Cal!$H$6:$H$41,0)))*Cal!$C335</f>
        <v>0</v>
      </c>
      <c r="P335" s="31">
        <f>INDEX('INPUT MIN'!$B:$AK,Cal!$E335,IF(Cal!$P$3=22.5,MATCH(P$1,Cal!$G$6:$G$21,0),MATCH(P$1,Cal!$H$6:$H$41,0)))*Cal!$C335</f>
        <v>0</v>
      </c>
      <c r="Q335" s="31">
        <f>INDEX('INPUT MIN'!$B:$AK,Cal!$E335,IF(Cal!$P$3=22.5,MATCH(Q$1,Cal!$G$6:$G$21,0),MATCH(Q$1,Cal!$H$6:$H$41,0)))*Cal!$C335</f>
        <v>0</v>
      </c>
      <c r="R335" s="31">
        <f>INDEX('INPUT MIN'!$B:$AK,Cal!$E335,IF(Cal!$P$3=22.5,MATCH(R$1,Cal!$G$6:$G$21,0),MATCH(R$1,Cal!$H$6:$H$41,0)))*Cal!$C335</f>
        <v>0</v>
      </c>
      <c r="S335" s="31">
        <f>INDEX('INPUT MIN'!$B:$AK,Cal!$E335,IF(Cal!$P$3=22.5,MATCH(S$1,Cal!$G$6:$G$21,0),MATCH(S$1,Cal!$H$6:$H$41,0)))*Cal!$C335</f>
        <v>0</v>
      </c>
      <c r="T335" s="31">
        <f>INDEX('INPUT MIN'!$B:$AK,Cal!$E335,IF(Cal!$P$3=22.5,MATCH(T$1,Cal!$G$6:$G$21,0),MATCH(T$1,Cal!$H$6:$H$41,0)))*Cal!$C335</f>
        <v>0</v>
      </c>
      <c r="U335" s="31">
        <f>INDEX('INPUT MIN'!$B:$AK,Cal!$E335,IF(Cal!$P$3=22.5,MATCH(U$1,Cal!$G$6:$G$21,0),MATCH(U$1,Cal!$H$6:$H$41,0)))*Cal!$C335</f>
        <v>0</v>
      </c>
      <c r="V335" s="31">
        <f>INDEX('INPUT MIN'!$B:$AK,Cal!$E335,IF(Cal!$P$3=22.5,MATCH(V$1,Cal!$G$6:$G$21,0),MATCH(V$1,Cal!$H$6:$H$41,0)))*Cal!$C335</f>
        <v>0</v>
      </c>
      <c r="W335" s="31">
        <f>INDEX('INPUT MIN'!$B:$AK,Cal!$E335,IF(Cal!$P$3=22.5,MATCH(W$1,Cal!$G$6:$G$21,0),MATCH(W$1,Cal!$H$6:$H$41,0)))*Cal!$C335</f>
        <v>0</v>
      </c>
      <c r="X335" s="31">
        <f>INDEX('INPUT MIN'!$B:$AK,Cal!$E335,IF(Cal!$P$3=22.5,MATCH(X$1,Cal!$G$6:$G$21,0),MATCH(X$1,Cal!$H$6:$H$41,0)))*Cal!$C335</f>
        <v>0</v>
      </c>
      <c r="Y335" s="31">
        <f>INDEX('INPUT MIN'!$B:$AK,Cal!$E335,IF(Cal!$P$3=22.5,MATCH(Y$1,Cal!$G$6:$G$21,0),MATCH(Y$1,Cal!$H$6:$H$41,0)))*Cal!$C335</f>
        <v>0</v>
      </c>
      <c r="Z335" s="31">
        <f>INDEX('INPUT MIN'!$B:$AK,Cal!$E335,IF(Cal!$P$3=22.5,MATCH(Z$1,Cal!$G$6:$G$21,0),MATCH(Z$1,Cal!$H$6:$H$41,0)))*Cal!$C335</f>
        <v>0</v>
      </c>
      <c r="AA335" s="31">
        <f>INDEX('INPUT MIN'!$B:$AK,Cal!$E335,IF(Cal!$P$3=22.5,MATCH(AA$1,Cal!$G$6:$G$21,0),MATCH(AA$1,Cal!$H$6:$H$41,0)))*Cal!$C335</f>
        <v>0</v>
      </c>
      <c r="AB335" s="31">
        <f>INDEX('INPUT MIN'!$B:$AK,Cal!$E335,IF(Cal!$P$3=22.5,MATCH(AB$1,Cal!$G$6:$G$21,0),MATCH(AB$1,Cal!$H$6:$H$41,0)))*Cal!$C335</f>
        <v>0</v>
      </c>
      <c r="AC335" s="31">
        <f>INDEX('INPUT MIN'!$B:$AK,Cal!$E335,IF(Cal!$P$3=22.5,MATCH(AC$1,Cal!$G$6:$G$21,0),MATCH(AC$1,Cal!$H$6:$H$41,0)))*Cal!$C335</f>
        <v>0</v>
      </c>
      <c r="AD335" s="31">
        <f>INDEX('INPUT MIN'!$B:$AK,Cal!$E335,IF(Cal!$P$3=22.5,MATCH(AD$1,Cal!$G$6:$G$21,0),MATCH(AD$1,Cal!$H$6:$H$41,0)))*Cal!$C335</f>
        <v>0</v>
      </c>
      <c r="AE335" s="31">
        <f>INDEX('INPUT MIN'!$B:$AK,Cal!$E335,IF(Cal!$P$3=22.5,MATCH(AE$1,Cal!$G$6:$G$21,0),MATCH(AE$1,Cal!$H$6:$H$41,0)))*Cal!$C335</f>
        <v>0</v>
      </c>
      <c r="AF335" s="31">
        <f>INDEX('INPUT MIN'!$B:$AK,Cal!$E335,IF(Cal!$P$3=22.5,MATCH(AF$1,Cal!$G$6:$G$21,0),MATCH(AF$1,Cal!$H$6:$H$41,0)))*Cal!$C335</f>
        <v>0</v>
      </c>
      <c r="AG335" s="31">
        <f>INDEX('INPUT MIN'!$B:$AK,Cal!$E335,IF(Cal!$P$3=22.5,MATCH(AG$1,Cal!$G$6:$G$21,0),MATCH(AG$1,Cal!$H$6:$H$41,0)))*Cal!$C335</f>
        <v>0</v>
      </c>
      <c r="AH335" s="31">
        <f>INDEX('INPUT MIN'!$B:$AK,Cal!$E335,IF(Cal!$P$3=22.5,MATCH(AH$1,Cal!$G$6:$G$21,0),MATCH(AH$1,Cal!$H$6:$H$41,0)))*Cal!$C335</f>
        <v>0</v>
      </c>
      <c r="AI335" s="31">
        <f>INDEX('INPUT MIN'!$B:$AK,Cal!$E335,IF(Cal!$P$3=22.5,MATCH(AI$1,Cal!$G$6:$G$21,0),MATCH(AI$1,Cal!$H$6:$H$41,0)))*Cal!$C335</f>
        <v>0</v>
      </c>
      <c r="AJ335" s="31">
        <f>INDEX('INPUT MIN'!$B:$AK,Cal!$E335,IF(Cal!$P$3=22.5,MATCH(AJ$1,Cal!$G$6:$G$21,0),MATCH(AJ$1,Cal!$H$6:$H$41,0)))*Cal!$C335</f>
        <v>0</v>
      </c>
      <c r="AK335" s="31">
        <f>INDEX('INPUT MIN'!$B:$AK,Cal!$E335,IF(Cal!$P$3=22.5,MATCH(AK$1,Cal!$G$6:$G$21,0),MATCH(AK$1,Cal!$H$6:$H$41,0)))*Cal!$C335</f>
        <v>0</v>
      </c>
      <c r="AL335" s="31">
        <f>INDEX('INPUT MIN'!$B:$AK,Cal!$E335,IF(Cal!$P$3=22.5,MATCH(AL$1,Cal!$G$6:$G$21,0),MATCH(AL$1,Cal!$H$6:$H$41,0)))*Cal!$C335</f>
        <v>0</v>
      </c>
    </row>
    <row r="336" spans="1:38" x14ac:dyDescent="0.4">
      <c r="A336" s="7">
        <f>Cal!A336</f>
        <v>335</v>
      </c>
      <c r="B336" s="31">
        <f>INDEX('INPUT MIN'!$B:$AK,Cal!$E336,IF(Cal!$P$3=22.5,MATCH(B$1,Cal!$G$6:$G$21,0),MATCH(B$1,Cal!$H$6:$H$41,0)))*Cal!$C336</f>
        <v>0</v>
      </c>
      <c r="C336" s="31">
        <f>INDEX('INPUT MIN'!$B:$AK,Cal!$E336,IF(Cal!$P$3=22.5,MATCH(C$1,Cal!$G$6:$G$21,0),MATCH(C$1,Cal!$H$6:$H$41,0)))*Cal!$C336</f>
        <v>0</v>
      </c>
      <c r="D336" s="31">
        <f>INDEX('INPUT MIN'!$B:$AK,Cal!$E336,IF(Cal!$P$3=22.5,MATCH(D$1,Cal!$G$6:$G$21,0),MATCH(D$1,Cal!$H$6:$H$41,0)))*Cal!$C336</f>
        <v>0</v>
      </c>
      <c r="E336" s="31">
        <f>INDEX('INPUT MIN'!$B:$AK,Cal!$E336,IF(Cal!$P$3=22.5,MATCH(E$1,Cal!$G$6:$G$21,0),MATCH(E$1,Cal!$H$6:$H$41,0)))*Cal!$C336</f>
        <v>0</v>
      </c>
      <c r="F336" s="31">
        <f>INDEX('INPUT MIN'!$B:$AK,Cal!$E336,IF(Cal!$P$3=22.5,MATCH(F$1,Cal!$G$6:$G$21,0),MATCH(F$1,Cal!$H$6:$H$41,0)))*Cal!$C336</f>
        <v>0</v>
      </c>
      <c r="G336" s="31">
        <f>INDEX('INPUT MIN'!$B:$AK,Cal!$E336,IF(Cal!$P$3=22.5,MATCH(G$1,Cal!$G$6:$G$21,0),MATCH(G$1,Cal!$H$6:$H$41,0)))*Cal!$C336</f>
        <v>0</v>
      </c>
      <c r="H336" s="31">
        <f>INDEX('INPUT MIN'!$B:$AK,Cal!$E336,IF(Cal!$P$3=22.5,MATCH(H$1,Cal!$G$6:$G$21,0),MATCH(H$1,Cal!$H$6:$H$41,0)))*Cal!$C336</f>
        <v>0</v>
      </c>
      <c r="I336" s="31">
        <f>INDEX('INPUT MIN'!$B:$AK,Cal!$E336,IF(Cal!$P$3=22.5,MATCH(I$1,Cal!$G$6:$G$21,0),MATCH(I$1,Cal!$H$6:$H$41,0)))*Cal!$C336</f>
        <v>0</v>
      </c>
      <c r="J336" s="31">
        <f>INDEX('INPUT MIN'!$B:$AK,Cal!$E336,IF(Cal!$P$3=22.5,MATCH(J$1,Cal!$G$6:$G$21,0),MATCH(J$1,Cal!$H$6:$H$41,0)))*Cal!$C336</f>
        <v>0</v>
      </c>
      <c r="K336" s="31">
        <f>INDEX('INPUT MIN'!$B:$AK,Cal!$E336,IF(Cal!$P$3=22.5,MATCH(K$1,Cal!$G$6:$G$21,0),MATCH(K$1,Cal!$H$6:$H$41,0)))*Cal!$C336</f>
        <v>0</v>
      </c>
      <c r="L336" s="31">
        <f>INDEX('INPUT MIN'!$B:$AK,Cal!$E336,IF(Cal!$P$3=22.5,MATCH(L$1,Cal!$G$6:$G$21,0),MATCH(L$1,Cal!$H$6:$H$41,0)))*Cal!$C336</f>
        <v>0</v>
      </c>
      <c r="M336" s="31">
        <f>INDEX('INPUT MIN'!$B:$AK,Cal!$E336,IF(Cal!$P$3=22.5,MATCH(M$1,Cal!$G$6:$G$21,0),MATCH(M$1,Cal!$H$6:$H$41,0)))*Cal!$C336</f>
        <v>0</v>
      </c>
      <c r="N336" s="31">
        <f>INDEX('INPUT MIN'!$B:$AK,Cal!$E336,IF(Cal!$P$3=22.5,MATCH(N$1,Cal!$G$6:$G$21,0),MATCH(N$1,Cal!$H$6:$H$41,0)))*Cal!$C336</f>
        <v>0</v>
      </c>
      <c r="O336" s="31">
        <f>INDEX('INPUT MIN'!$B:$AK,Cal!$E336,IF(Cal!$P$3=22.5,MATCH(O$1,Cal!$G$6:$G$21,0),MATCH(O$1,Cal!$H$6:$H$41,0)))*Cal!$C336</f>
        <v>0</v>
      </c>
      <c r="P336" s="31">
        <f>INDEX('INPUT MIN'!$B:$AK,Cal!$E336,IF(Cal!$P$3=22.5,MATCH(P$1,Cal!$G$6:$G$21,0),MATCH(P$1,Cal!$H$6:$H$41,0)))*Cal!$C336</f>
        <v>0</v>
      </c>
      <c r="Q336" s="31">
        <f>INDEX('INPUT MIN'!$B:$AK,Cal!$E336,IF(Cal!$P$3=22.5,MATCH(Q$1,Cal!$G$6:$G$21,0),MATCH(Q$1,Cal!$H$6:$H$41,0)))*Cal!$C336</f>
        <v>0</v>
      </c>
      <c r="R336" s="31">
        <f>INDEX('INPUT MIN'!$B:$AK,Cal!$E336,IF(Cal!$P$3=22.5,MATCH(R$1,Cal!$G$6:$G$21,0),MATCH(R$1,Cal!$H$6:$H$41,0)))*Cal!$C336</f>
        <v>0</v>
      </c>
      <c r="S336" s="31">
        <f>INDEX('INPUT MIN'!$B:$AK,Cal!$E336,IF(Cal!$P$3=22.5,MATCH(S$1,Cal!$G$6:$G$21,0),MATCH(S$1,Cal!$H$6:$H$41,0)))*Cal!$C336</f>
        <v>0</v>
      </c>
      <c r="T336" s="31">
        <f>INDEX('INPUT MIN'!$B:$AK,Cal!$E336,IF(Cal!$P$3=22.5,MATCH(T$1,Cal!$G$6:$G$21,0),MATCH(T$1,Cal!$H$6:$H$41,0)))*Cal!$C336</f>
        <v>0</v>
      </c>
      <c r="U336" s="31">
        <f>INDEX('INPUT MIN'!$B:$AK,Cal!$E336,IF(Cal!$P$3=22.5,MATCH(U$1,Cal!$G$6:$G$21,0),MATCH(U$1,Cal!$H$6:$H$41,0)))*Cal!$C336</f>
        <v>0</v>
      </c>
      <c r="V336" s="31">
        <f>INDEX('INPUT MIN'!$B:$AK,Cal!$E336,IF(Cal!$P$3=22.5,MATCH(V$1,Cal!$G$6:$G$21,0),MATCH(V$1,Cal!$H$6:$H$41,0)))*Cal!$C336</f>
        <v>0</v>
      </c>
      <c r="W336" s="31">
        <f>INDEX('INPUT MIN'!$B:$AK,Cal!$E336,IF(Cal!$P$3=22.5,MATCH(W$1,Cal!$G$6:$G$21,0),MATCH(W$1,Cal!$H$6:$H$41,0)))*Cal!$C336</f>
        <v>0</v>
      </c>
      <c r="X336" s="31">
        <f>INDEX('INPUT MIN'!$B:$AK,Cal!$E336,IF(Cal!$P$3=22.5,MATCH(X$1,Cal!$G$6:$G$21,0),MATCH(X$1,Cal!$H$6:$H$41,0)))*Cal!$C336</f>
        <v>0</v>
      </c>
      <c r="Y336" s="31">
        <f>INDEX('INPUT MIN'!$B:$AK,Cal!$E336,IF(Cal!$P$3=22.5,MATCH(Y$1,Cal!$G$6:$G$21,0),MATCH(Y$1,Cal!$H$6:$H$41,0)))*Cal!$C336</f>
        <v>0</v>
      </c>
      <c r="Z336" s="31">
        <f>INDEX('INPUT MIN'!$B:$AK,Cal!$E336,IF(Cal!$P$3=22.5,MATCH(Z$1,Cal!$G$6:$G$21,0),MATCH(Z$1,Cal!$H$6:$H$41,0)))*Cal!$C336</f>
        <v>0</v>
      </c>
      <c r="AA336" s="31">
        <f>INDEX('INPUT MIN'!$B:$AK,Cal!$E336,IF(Cal!$P$3=22.5,MATCH(AA$1,Cal!$G$6:$G$21,0),MATCH(AA$1,Cal!$H$6:$H$41,0)))*Cal!$C336</f>
        <v>0</v>
      </c>
      <c r="AB336" s="31">
        <f>INDEX('INPUT MIN'!$B:$AK,Cal!$E336,IF(Cal!$P$3=22.5,MATCH(AB$1,Cal!$G$6:$G$21,0),MATCH(AB$1,Cal!$H$6:$H$41,0)))*Cal!$C336</f>
        <v>0</v>
      </c>
      <c r="AC336" s="31">
        <f>INDEX('INPUT MIN'!$B:$AK,Cal!$E336,IF(Cal!$P$3=22.5,MATCH(AC$1,Cal!$G$6:$G$21,0),MATCH(AC$1,Cal!$H$6:$H$41,0)))*Cal!$C336</f>
        <v>0</v>
      </c>
      <c r="AD336" s="31">
        <f>INDEX('INPUT MIN'!$B:$AK,Cal!$E336,IF(Cal!$P$3=22.5,MATCH(AD$1,Cal!$G$6:$G$21,0),MATCH(AD$1,Cal!$H$6:$H$41,0)))*Cal!$C336</f>
        <v>0</v>
      </c>
      <c r="AE336" s="31">
        <f>INDEX('INPUT MIN'!$B:$AK,Cal!$E336,IF(Cal!$P$3=22.5,MATCH(AE$1,Cal!$G$6:$G$21,0),MATCH(AE$1,Cal!$H$6:$H$41,0)))*Cal!$C336</f>
        <v>0</v>
      </c>
      <c r="AF336" s="31">
        <f>INDEX('INPUT MIN'!$B:$AK,Cal!$E336,IF(Cal!$P$3=22.5,MATCH(AF$1,Cal!$G$6:$G$21,0),MATCH(AF$1,Cal!$H$6:$H$41,0)))*Cal!$C336</f>
        <v>0</v>
      </c>
      <c r="AG336" s="31">
        <f>INDEX('INPUT MIN'!$B:$AK,Cal!$E336,IF(Cal!$P$3=22.5,MATCH(AG$1,Cal!$G$6:$G$21,0),MATCH(AG$1,Cal!$H$6:$H$41,0)))*Cal!$C336</f>
        <v>0</v>
      </c>
      <c r="AH336" s="31">
        <f>INDEX('INPUT MIN'!$B:$AK,Cal!$E336,IF(Cal!$P$3=22.5,MATCH(AH$1,Cal!$G$6:$G$21,0),MATCH(AH$1,Cal!$H$6:$H$41,0)))*Cal!$C336</f>
        <v>0</v>
      </c>
      <c r="AI336" s="31">
        <f>INDEX('INPUT MIN'!$B:$AK,Cal!$E336,IF(Cal!$P$3=22.5,MATCH(AI$1,Cal!$G$6:$G$21,0),MATCH(AI$1,Cal!$H$6:$H$41,0)))*Cal!$C336</f>
        <v>0</v>
      </c>
      <c r="AJ336" s="31">
        <f>INDEX('INPUT MIN'!$B:$AK,Cal!$E336,IF(Cal!$P$3=22.5,MATCH(AJ$1,Cal!$G$6:$G$21,0),MATCH(AJ$1,Cal!$H$6:$H$41,0)))*Cal!$C336</f>
        <v>0</v>
      </c>
      <c r="AK336" s="31">
        <f>INDEX('INPUT MIN'!$B:$AK,Cal!$E336,IF(Cal!$P$3=22.5,MATCH(AK$1,Cal!$G$6:$G$21,0),MATCH(AK$1,Cal!$H$6:$H$41,0)))*Cal!$C336</f>
        <v>0</v>
      </c>
      <c r="AL336" s="31">
        <f>INDEX('INPUT MIN'!$B:$AK,Cal!$E336,IF(Cal!$P$3=22.5,MATCH(AL$1,Cal!$G$6:$G$21,0),MATCH(AL$1,Cal!$H$6:$H$41,0)))*Cal!$C336</f>
        <v>0</v>
      </c>
    </row>
    <row r="337" spans="1:38" x14ac:dyDescent="0.4">
      <c r="A337" s="7">
        <f>Cal!A337</f>
        <v>336</v>
      </c>
      <c r="B337" s="31">
        <f>INDEX('INPUT MIN'!$B:$AK,Cal!$E337,IF(Cal!$P$3=22.5,MATCH(B$1,Cal!$G$6:$G$21,0),MATCH(B$1,Cal!$H$6:$H$41,0)))*Cal!$C337</f>
        <v>0</v>
      </c>
      <c r="C337" s="31">
        <f>INDEX('INPUT MIN'!$B:$AK,Cal!$E337,IF(Cal!$P$3=22.5,MATCH(C$1,Cal!$G$6:$G$21,0),MATCH(C$1,Cal!$H$6:$H$41,0)))*Cal!$C337</f>
        <v>0</v>
      </c>
      <c r="D337" s="31">
        <f>INDEX('INPUT MIN'!$B:$AK,Cal!$E337,IF(Cal!$P$3=22.5,MATCH(D$1,Cal!$G$6:$G$21,0),MATCH(D$1,Cal!$H$6:$H$41,0)))*Cal!$C337</f>
        <v>0</v>
      </c>
      <c r="E337" s="31">
        <f>INDEX('INPUT MIN'!$B:$AK,Cal!$E337,IF(Cal!$P$3=22.5,MATCH(E$1,Cal!$G$6:$G$21,0),MATCH(E$1,Cal!$H$6:$H$41,0)))*Cal!$C337</f>
        <v>0</v>
      </c>
      <c r="F337" s="31">
        <f>INDEX('INPUT MIN'!$B:$AK,Cal!$E337,IF(Cal!$P$3=22.5,MATCH(F$1,Cal!$G$6:$G$21,0),MATCH(F$1,Cal!$H$6:$H$41,0)))*Cal!$C337</f>
        <v>0</v>
      </c>
      <c r="G337" s="31">
        <f>INDEX('INPUT MIN'!$B:$AK,Cal!$E337,IF(Cal!$P$3=22.5,MATCH(G$1,Cal!$G$6:$G$21,0),MATCH(G$1,Cal!$H$6:$H$41,0)))*Cal!$C337</f>
        <v>0</v>
      </c>
      <c r="H337" s="31">
        <f>INDEX('INPUT MIN'!$B:$AK,Cal!$E337,IF(Cal!$P$3=22.5,MATCH(H$1,Cal!$G$6:$G$21,0),MATCH(H$1,Cal!$H$6:$H$41,0)))*Cal!$C337</f>
        <v>0</v>
      </c>
      <c r="I337" s="31">
        <f>INDEX('INPUT MIN'!$B:$AK,Cal!$E337,IF(Cal!$P$3=22.5,MATCH(I$1,Cal!$G$6:$G$21,0),MATCH(I$1,Cal!$H$6:$H$41,0)))*Cal!$C337</f>
        <v>0</v>
      </c>
      <c r="J337" s="31">
        <f>INDEX('INPUT MIN'!$B:$AK,Cal!$E337,IF(Cal!$P$3=22.5,MATCH(J$1,Cal!$G$6:$G$21,0),MATCH(J$1,Cal!$H$6:$H$41,0)))*Cal!$C337</f>
        <v>0</v>
      </c>
      <c r="K337" s="31">
        <f>INDEX('INPUT MIN'!$B:$AK,Cal!$E337,IF(Cal!$P$3=22.5,MATCH(K$1,Cal!$G$6:$G$21,0),MATCH(K$1,Cal!$H$6:$H$41,0)))*Cal!$C337</f>
        <v>0</v>
      </c>
      <c r="L337" s="31">
        <f>INDEX('INPUT MIN'!$B:$AK,Cal!$E337,IF(Cal!$P$3=22.5,MATCH(L$1,Cal!$G$6:$G$21,0),MATCH(L$1,Cal!$H$6:$H$41,0)))*Cal!$C337</f>
        <v>0</v>
      </c>
      <c r="M337" s="31">
        <f>INDEX('INPUT MIN'!$B:$AK,Cal!$E337,IF(Cal!$P$3=22.5,MATCH(M$1,Cal!$G$6:$G$21,0),MATCH(M$1,Cal!$H$6:$H$41,0)))*Cal!$C337</f>
        <v>0</v>
      </c>
      <c r="N337" s="31">
        <f>INDEX('INPUT MIN'!$B:$AK,Cal!$E337,IF(Cal!$P$3=22.5,MATCH(N$1,Cal!$G$6:$G$21,0),MATCH(N$1,Cal!$H$6:$H$41,0)))*Cal!$C337</f>
        <v>0</v>
      </c>
      <c r="O337" s="31">
        <f>INDEX('INPUT MIN'!$B:$AK,Cal!$E337,IF(Cal!$P$3=22.5,MATCH(O$1,Cal!$G$6:$G$21,0),MATCH(O$1,Cal!$H$6:$H$41,0)))*Cal!$C337</f>
        <v>0</v>
      </c>
      <c r="P337" s="31">
        <f>INDEX('INPUT MIN'!$B:$AK,Cal!$E337,IF(Cal!$P$3=22.5,MATCH(P$1,Cal!$G$6:$G$21,0),MATCH(P$1,Cal!$H$6:$H$41,0)))*Cal!$C337</f>
        <v>0</v>
      </c>
      <c r="Q337" s="31">
        <f>INDEX('INPUT MIN'!$B:$AK,Cal!$E337,IF(Cal!$P$3=22.5,MATCH(Q$1,Cal!$G$6:$G$21,0),MATCH(Q$1,Cal!$H$6:$H$41,0)))*Cal!$C337</f>
        <v>0</v>
      </c>
      <c r="R337" s="31">
        <f>INDEX('INPUT MIN'!$B:$AK,Cal!$E337,IF(Cal!$P$3=22.5,MATCH(R$1,Cal!$G$6:$G$21,0),MATCH(R$1,Cal!$H$6:$H$41,0)))*Cal!$C337</f>
        <v>0</v>
      </c>
      <c r="S337" s="31">
        <f>INDEX('INPUT MIN'!$B:$AK,Cal!$E337,IF(Cal!$P$3=22.5,MATCH(S$1,Cal!$G$6:$G$21,0),MATCH(S$1,Cal!$H$6:$H$41,0)))*Cal!$C337</f>
        <v>0</v>
      </c>
      <c r="T337" s="31">
        <f>INDEX('INPUT MIN'!$B:$AK,Cal!$E337,IF(Cal!$P$3=22.5,MATCH(T$1,Cal!$G$6:$G$21,0),MATCH(T$1,Cal!$H$6:$H$41,0)))*Cal!$C337</f>
        <v>0</v>
      </c>
      <c r="U337" s="31">
        <f>INDEX('INPUT MIN'!$B:$AK,Cal!$E337,IF(Cal!$P$3=22.5,MATCH(U$1,Cal!$G$6:$G$21,0),MATCH(U$1,Cal!$H$6:$H$41,0)))*Cal!$C337</f>
        <v>0</v>
      </c>
      <c r="V337" s="31">
        <f>INDEX('INPUT MIN'!$B:$AK,Cal!$E337,IF(Cal!$P$3=22.5,MATCH(V$1,Cal!$G$6:$G$21,0),MATCH(V$1,Cal!$H$6:$H$41,0)))*Cal!$C337</f>
        <v>0</v>
      </c>
      <c r="W337" s="31">
        <f>INDEX('INPUT MIN'!$B:$AK,Cal!$E337,IF(Cal!$P$3=22.5,MATCH(W$1,Cal!$G$6:$G$21,0),MATCH(W$1,Cal!$H$6:$H$41,0)))*Cal!$C337</f>
        <v>0</v>
      </c>
      <c r="X337" s="31">
        <f>INDEX('INPUT MIN'!$B:$AK,Cal!$E337,IF(Cal!$P$3=22.5,MATCH(X$1,Cal!$G$6:$G$21,0),MATCH(X$1,Cal!$H$6:$H$41,0)))*Cal!$C337</f>
        <v>0</v>
      </c>
      <c r="Y337" s="31">
        <f>INDEX('INPUT MIN'!$B:$AK,Cal!$E337,IF(Cal!$P$3=22.5,MATCH(Y$1,Cal!$G$6:$G$21,0),MATCH(Y$1,Cal!$H$6:$H$41,0)))*Cal!$C337</f>
        <v>0</v>
      </c>
      <c r="Z337" s="31">
        <f>INDEX('INPUT MIN'!$B:$AK,Cal!$E337,IF(Cal!$P$3=22.5,MATCH(Z$1,Cal!$G$6:$G$21,0),MATCH(Z$1,Cal!$H$6:$H$41,0)))*Cal!$C337</f>
        <v>0</v>
      </c>
      <c r="AA337" s="31">
        <f>INDEX('INPUT MIN'!$B:$AK,Cal!$E337,IF(Cal!$P$3=22.5,MATCH(AA$1,Cal!$G$6:$G$21,0),MATCH(AA$1,Cal!$H$6:$H$41,0)))*Cal!$C337</f>
        <v>0</v>
      </c>
      <c r="AB337" s="31">
        <f>INDEX('INPUT MIN'!$B:$AK,Cal!$E337,IF(Cal!$P$3=22.5,MATCH(AB$1,Cal!$G$6:$G$21,0),MATCH(AB$1,Cal!$H$6:$H$41,0)))*Cal!$C337</f>
        <v>0</v>
      </c>
      <c r="AC337" s="31">
        <f>INDEX('INPUT MIN'!$B:$AK,Cal!$E337,IF(Cal!$P$3=22.5,MATCH(AC$1,Cal!$G$6:$G$21,0),MATCH(AC$1,Cal!$H$6:$H$41,0)))*Cal!$C337</f>
        <v>0</v>
      </c>
      <c r="AD337" s="31">
        <f>INDEX('INPUT MIN'!$B:$AK,Cal!$E337,IF(Cal!$P$3=22.5,MATCH(AD$1,Cal!$G$6:$G$21,0),MATCH(AD$1,Cal!$H$6:$H$41,0)))*Cal!$C337</f>
        <v>0</v>
      </c>
      <c r="AE337" s="31">
        <f>INDEX('INPUT MIN'!$B:$AK,Cal!$E337,IF(Cal!$P$3=22.5,MATCH(AE$1,Cal!$G$6:$G$21,0),MATCH(AE$1,Cal!$H$6:$H$41,0)))*Cal!$C337</f>
        <v>0</v>
      </c>
      <c r="AF337" s="31">
        <f>INDEX('INPUT MIN'!$B:$AK,Cal!$E337,IF(Cal!$P$3=22.5,MATCH(AF$1,Cal!$G$6:$G$21,0),MATCH(AF$1,Cal!$H$6:$H$41,0)))*Cal!$C337</f>
        <v>0</v>
      </c>
      <c r="AG337" s="31">
        <f>INDEX('INPUT MIN'!$B:$AK,Cal!$E337,IF(Cal!$P$3=22.5,MATCH(AG$1,Cal!$G$6:$G$21,0),MATCH(AG$1,Cal!$H$6:$H$41,0)))*Cal!$C337</f>
        <v>0</v>
      </c>
      <c r="AH337" s="31">
        <f>INDEX('INPUT MIN'!$B:$AK,Cal!$E337,IF(Cal!$P$3=22.5,MATCH(AH$1,Cal!$G$6:$G$21,0),MATCH(AH$1,Cal!$H$6:$H$41,0)))*Cal!$C337</f>
        <v>0</v>
      </c>
      <c r="AI337" s="31">
        <f>INDEX('INPUT MIN'!$B:$AK,Cal!$E337,IF(Cal!$P$3=22.5,MATCH(AI$1,Cal!$G$6:$G$21,0),MATCH(AI$1,Cal!$H$6:$H$41,0)))*Cal!$C337</f>
        <v>0</v>
      </c>
      <c r="AJ337" s="31">
        <f>INDEX('INPUT MIN'!$B:$AK,Cal!$E337,IF(Cal!$P$3=22.5,MATCH(AJ$1,Cal!$G$6:$G$21,0),MATCH(AJ$1,Cal!$H$6:$H$41,0)))*Cal!$C337</f>
        <v>0</v>
      </c>
      <c r="AK337" s="31">
        <f>INDEX('INPUT MIN'!$B:$AK,Cal!$E337,IF(Cal!$P$3=22.5,MATCH(AK$1,Cal!$G$6:$G$21,0),MATCH(AK$1,Cal!$H$6:$H$41,0)))*Cal!$C337</f>
        <v>0</v>
      </c>
      <c r="AL337" s="31">
        <f>INDEX('INPUT MIN'!$B:$AK,Cal!$E337,IF(Cal!$P$3=22.5,MATCH(AL$1,Cal!$G$6:$G$21,0),MATCH(AL$1,Cal!$H$6:$H$41,0)))*Cal!$C337</f>
        <v>0</v>
      </c>
    </row>
    <row r="338" spans="1:38" x14ac:dyDescent="0.4">
      <c r="A338" s="7">
        <f>Cal!A338</f>
        <v>337</v>
      </c>
      <c r="B338" s="31">
        <f>INDEX('INPUT MIN'!$B:$AK,Cal!$E338,IF(Cal!$P$3=22.5,MATCH(B$1,Cal!$G$6:$G$21,0),MATCH(B$1,Cal!$H$6:$H$41,0)))*Cal!$C338</f>
        <v>0</v>
      </c>
      <c r="C338" s="31">
        <f>INDEX('INPUT MIN'!$B:$AK,Cal!$E338,IF(Cal!$P$3=22.5,MATCH(C$1,Cal!$G$6:$G$21,0),MATCH(C$1,Cal!$H$6:$H$41,0)))*Cal!$C338</f>
        <v>0</v>
      </c>
      <c r="D338" s="31">
        <f>INDEX('INPUT MIN'!$B:$AK,Cal!$E338,IF(Cal!$P$3=22.5,MATCH(D$1,Cal!$G$6:$G$21,0),MATCH(D$1,Cal!$H$6:$H$41,0)))*Cal!$C338</f>
        <v>0</v>
      </c>
      <c r="E338" s="31">
        <f>INDEX('INPUT MIN'!$B:$AK,Cal!$E338,IF(Cal!$P$3=22.5,MATCH(E$1,Cal!$G$6:$G$21,0),MATCH(E$1,Cal!$H$6:$H$41,0)))*Cal!$C338</f>
        <v>0</v>
      </c>
      <c r="F338" s="31">
        <f>INDEX('INPUT MIN'!$B:$AK,Cal!$E338,IF(Cal!$P$3=22.5,MATCH(F$1,Cal!$G$6:$G$21,0),MATCH(F$1,Cal!$H$6:$H$41,0)))*Cal!$C338</f>
        <v>0</v>
      </c>
      <c r="G338" s="31">
        <f>INDEX('INPUT MIN'!$B:$AK,Cal!$E338,IF(Cal!$P$3=22.5,MATCH(G$1,Cal!$G$6:$G$21,0),MATCH(G$1,Cal!$H$6:$H$41,0)))*Cal!$C338</f>
        <v>0</v>
      </c>
      <c r="H338" s="31">
        <f>INDEX('INPUT MIN'!$B:$AK,Cal!$E338,IF(Cal!$P$3=22.5,MATCH(H$1,Cal!$G$6:$G$21,0),MATCH(H$1,Cal!$H$6:$H$41,0)))*Cal!$C338</f>
        <v>0</v>
      </c>
      <c r="I338" s="31">
        <f>INDEX('INPUT MIN'!$B:$AK,Cal!$E338,IF(Cal!$P$3=22.5,MATCH(I$1,Cal!$G$6:$G$21,0),MATCH(I$1,Cal!$H$6:$H$41,0)))*Cal!$C338</f>
        <v>0</v>
      </c>
      <c r="J338" s="31">
        <f>INDEX('INPUT MIN'!$B:$AK,Cal!$E338,IF(Cal!$P$3=22.5,MATCH(J$1,Cal!$G$6:$G$21,0),MATCH(J$1,Cal!$H$6:$H$41,0)))*Cal!$C338</f>
        <v>0</v>
      </c>
      <c r="K338" s="31">
        <f>INDEX('INPUT MIN'!$B:$AK,Cal!$E338,IF(Cal!$P$3=22.5,MATCH(K$1,Cal!$G$6:$G$21,0),MATCH(K$1,Cal!$H$6:$H$41,0)))*Cal!$C338</f>
        <v>0</v>
      </c>
      <c r="L338" s="31">
        <f>INDEX('INPUT MIN'!$B:$AK,Cal!$E338,IF(Cal!$P$3=22.5,MATCH(L$1,Cal!$G$6:$G$21,0),MATCH(L$1,Cal!$H$6:$H$41,0)))*Cal!$C338</f>
        <v>0</v>
      </c>
      <c r="M338" s="31">
        <f>INDEX('INPUT MIN'!$B:$AK,Cal!$E338,IF(Cal!$P$3=22.5,MATCH(M$1,Cal!$G$6:$G$21,0),MATCH(M$1,Cal!$H$6:$H$41,0)))*Cal!$C338</f>
        <v>0</v>
      </c>
      <c r="N338" s="31">
        <f>INDEX('INPUT MIN'!$B:$AK,Cal!$E338,IF(Cal!$P$3=22.5,MATCH(N$1,Cal!$G$6:$G$21,0),MATCH(N$1,Cal!$H$6:$H$41,0)))*Cal!$C338</f>
        <v>0</v>
      </c>
      <c r="O338" s="31">
        <f>INDEX('INPUT MIN'!$B:$AK,Cal!$E338,IF(Cal!$P$3=22.5,MATCH(O$1,Cal!$G$6:$G$21,0),MATCH(O$1,Cal!$H$6:$H$41,0)))*Cal!$C338</f>
        <v>0</v>
      </c>
      <c r="P338" s="31">
        <f>INDEX('INPUT MIN'!$B:$AK,Cal!$E338,IF(Cal!$P$3=22.5,MATCH(P$1,Cal!$G$6:$G$21,0),MATCH(P$1,Cal!$H$6:$H$41,0)))*Cal!$C338</f>
        <v>0</v>
      </c>
      <c r="Q338" s="31">
        <f>INDEX('INPUT MIN'!$B:$AK,Cal!$E338,IF(Cal!$P$3=22.5,MATCH(Q$1,Cal!$G$6:$G$21,0),MATCH(Q$1,Cal!$H$6:$H$41,0)))*Cal!$C338</f>
        <v>0</v>
      </c>
      <c r="R338" s="31">
        <f>INDEX('INPUT MIN'!$B:$AK,Cal!$E338,IF(Cal!$P$3=22.5,MATCH(R$1,Cal!$G$6:$G$21,0),MATCH(R$1,Cal!$H$6:$H$41,0)))*Cal!$C338</f>
        <v>0</v>
      </c>
      <c r="S338" s="31">
        <f>INDEX('INPUT MIN'!$B:$AK,Cal!$E338,IF(Cal!$P$3=22.5,MATCH(S$1,Cal!$G$6:$G$21,0),MATCH(S$1,Cal!$H$6:$H$41,0)))*Cal!$C338</f>
        <v>0</v>
      </c>
      <c r="T338" s="31">
        <f>INDEX('INPUT MIN'!$B:$AK,Cal!$E338,IF(Cal!$P$3=22.5,MATCH(T$1,Cal!$G$6:$G$21,0),MATCH(T$1,Cal!$H$6:$H$41,0)))*Cal!$C338</f>
        <v>0</v>
      </c>
      <c r="U338" s="31">
        <f>INDEX('INPUT MIN'!$B:$AK,Cal!$E338,IF(Cal!$P$3=22.5,MATCH(U$1,Cal!$G$6:$G$21,0),MATCH(U$1,Cal!$H$6:$H$41,0)))*Cal!$C338</f>
        <v>0</v>
      </c>
      <c r="V338" s="31">
        <f>INDEX('INPUT MIN'!$B:$AK,Cal!$E338,IF(Cal!$P$3=22.5,MATCH(V$1,Cal!$G$6:$G$21,0),MATCH(V$1,Cal!$H$6:$H$41,0)))*Cal!$C338</f>
        <v>0</v>
      </c>
      <c r="W338" s="31">
        <f>INDEX('INPUT MIN'!$B:$AK,Cal!$E338,IF(Cal!$P$3=22.5,MATCH(W$1,Cal!$G$6:$G$21,0),MATCH(W$1,Cal!$H$6:$H$41,0)))*Cal!$C338</f>
        <v>0</v>
      </c>
      <c r="X338" s="31">
        <f>INDEX('INPUT MIN'!$B:$AK,Cal!$E338,IF(Cal!$P$3=22.5,MATCH(X$1,Cal!$G$6:$G$21,0),MATCH(X$1,Cal!$H$6:$H$41,0)))*Cal!$C338</f>
        <v>0</v>
      </c>
      <c r="Y338" s="31">
        <f>INDEX('INPUT MIN'!$B:$AK,Cal!$E338,IF(Cal!$P$3=22.5,MATCH(Y$1,Cal!$G$6:$G$21,0),MATCH(Y$1,Cal!$H$6:$H$41,0)))*Cal!$C338</f>
        <v>0</v>
      </c>
      <c r="Z338" s="31">
        <f>INDEX('INPUT MIN'!$B:$AK,Cal!$E338,IF(Cal!$P$3=22.5,MATCH(Z$1,Cal!$G$6:$G$21,0),MATCH(Z$1,Cal!$H$6:$H$41,0)))*Cal!$C338</f>
        <v>0</v>
      </c>
      <c r="AA338" s="31">
        <f>INDEX('INPUT MIN'!$B:$AK,Cal!$E338,IF(Cal!$P$3=22.5,MATCH(AA$1,Cal!$G$6:$G$21,0),MATCH(AA$1,Cal!$H$6:$H$41,0)))*Cal!$C338</f>
        <v>0</v>
      </c>
      <c r="AB338" s="31">
        <f>INDEX('INPUT MIN'!$B:$AK,Cal!$E338,IF(Cal!$P$3=22.5,MATCH(AB$1,Cal!$G$6:$G$21,0),MATCH(AB$1,Cal!$H$6:$H$41,0)))*Cal!$C338</f>
        <v>0</v>
      </c>
      <c r="AC338" s="31">
        <f>INDEX('INPUT MIN'!$B:$AK,Cal!$E338,IF(Cal!$P$3=22.5,MATCH(AC$1,Cal!$G$6:$G$21,0),MATCH(AC$1,Cal!$H$6:$H$41,0)))*Cal!$C338</f>
        <v>0</v>
      </c>
      <c r="AD338" s="31">
        <f>INDEX('INPUT MIN'!$B:$AK,Cal!$E338,IF(Cal!$P$3=22.5,MATCH(AD$1,Cal!$G$6:$G$21,0),MATCH(AD$1,Cal!$H$6:$H$41,0)))*Cal!$C338</f>
        <v>0</v>
      </c>
      <c r="AE338" s="31">
        <f>INDEX('INPUT MIN'!$B:$AK,Cal!$E338,IF(Cal!$P$3=22.5,MATCH(AE$1,Cal!$G$6:$G$21,0),MATCH(AE$1,Cal!$H$6:$H$41,0)))*Cal!$C338</f>
        <v>0</v>
      </c>
      <c r="AF338" s="31">
        <f>INDEX('INPUT MIN'!$B:$AK,Cal!$E338,IF(Cal!$P$3=22.5,MATCH(AF$1,Cal!$G$6:$G$21,0),MATCH(AF$1,Cal!$H$6:$H$41,0)))*Cal!$C338</f>
        <v>0</v>
      </c>
      <c r="AG338" s="31">
        <f>INDEX('INPUT MIN'!$B:$AK,Cal!$E338,IF(Cal!$P$3=22.5,MATCH(AG$1,Cal!$G$6:$G$21,0),MATCH(AG$1,Cal!$H$6:$H$41,0)))*Cal!$C338</f>
        <v>0</v>
      </c>
      <c r="AH338" s="31">
        <f>INDEX('INPUT MIN'!$B:$AK,Cal!$E338,IF(Cal!$P$3=22.5,MATCH(AH$1,Cal!$G$6:$G$21,0),MATCH(AH$1,Cal!$H$6:$H$41,0)))*Cal!$C338</f>
        <v>0</v>
      </c>
      <c r="AI338" s="31">
        <f>INDEX('INPUT MIN'!$B:$AK,Cal!$E338,IF(Cal!$P$3=22.5,MATCH(AI$1,Cal!$G$6:$G$21,0),MATCH(AI$1,Cal!$H$6:$H$41,0)))*Cal!$C338</f>
        <v>0</v>
      </c>
      <c r="AJ338" s="31">
        <f>INDEX('INPUT MIN'!$B:$AK,Cal!$E338,IF(Cal!$P$3=22.5,MATCH(AJ$1,Cal!$G$6:$G$21,0),MATCH(AJ$1,Cal!$H$6:$H$41,0)))*Cal!$C338</f>
        <v>0</v>
      </c>
      <c r="AK338" s="31">
        <f>INDEX('INPUT MIN'!$B:$AK,Cal!$E338,IF(Cal!$P$3=22.5,MATCH(AK$1,Cal!$G$6:$G$21,0),MATCH(AK$1,Cal!$H$6:$H$41,0)))*Cal!$C338</f>
        <v>0</v>
      </c>
      <c r="AL338" s="31">
        <f>INDEX('INPUT MIN'!$B:$AK,Cal!$E338,IF(Cal!$P$3=22.5,MATCH(AL$1,Cal!$G$6:$G$21,0),MATCH(AL$1,Cal!$H$6:$H$41,0)))*Cal!$C338</f>
        <v>0</v>
      </c>
    </row>
    <row r="339" spans="1:38" x14ac:dyDescent="0.4">
      <c r="A339" s="7">
        <f>Cal!A339</f>
        <v>338</v>
      </c>
      <c r="B339" s="31">
        <f>INDEX('INPUT MIN'!$B:$AK,Cal!$E339,IF(Cal!$P$3=22.5,MATCH(B$1,Cal!$G$6:$G$21,0),MATCH(B$1,Cal!$H$6:$H$41,0)))*Cal!$C339</f>
        <v>0</v>
      </c>
      <c r="C339" s="31">
        <f>INDEX('INPUT MIN'!$B:$AK,Cal!$E339,IF(Cal!$P$3=22.5,MATCH(C$1,Cal!$G$6:$G$21,0),MATCH(C$1,Cal!$H$6:$H$41,0)))*Cal!$C339</f>
        <v>0</v>
      </c>
      <c r="D339" s="31">
        <f>INDEX('INPUT MIN'!$B:$AK,Cal!$E339,IF(Cal!$P$3=22.5,MATCH(D$1,Cal!$G$6:$G$21,0),MATCH(D$1,Cal!$H$6:$H$41,0)))*Cal!$C339</f>
        <v>0</v>
      </c>
      <c r="E339" s="31">
        <f>INDEX('INPUT MIN'!$B:$AK,Cal!$E339,IF(Cal!$P$3=22.5,MATCH(E$1,Cal!$G$6:$G$21,0),MATCH(E$1,Cal!$H$6:$H$41,0)))*Cal!$C339</f>
        <v>0</v>
      </c>
      <c r="F339" s="31">
        <f>INDEX('INPUT MIN'!$B:$AK,Cal!$E339,IF(Cal!$P$3=22.5,MATCH(F$1,Cal!$G$6:$G$21,0),MATCH(F$1,Cal!$H$6:$H$41,0)))*Cal!$C339</f>
        <v>0</v>
      </c>
      <c r="G339" s="31">
        <f>INDEX('INPUT MIN'!$B:$AK,Cal!$E339,IF(Cal!$P$3=22.5,MATCH(G$1,Cal!$G$6:$G$21,0),MATCH(G$1,Cal!$H$6:$H$41,0)))*Cal!$C339</f>
        <v>0</v>
      </c>
      <c r="H339" s="31">
        <f>INDEX('INPUT MIN'!$B:$AK,Cal!$E339,IF(Cal!$P$3=22.5,MATCH(H$1,Cal!$G$6:$G$21,0),MATCH(H$1,Cal!$H$6:$H$41,0)))*Cal!$C339</f>
        <v>0</v>
      </c>
      <c r="I339" s="31">
        <f>INDEX('INPUT MIN'!$B:$AK,Cal!$E339,IF(Cal!$P$3=22.5,MATCH(I$1,Cal!$G$6:$G$21,0),MATCH(I$1,Cal!$H$6:$H$41,0)))*Cal!$C339</f>
        <v>0</v>
      </c>
      <c r="J339" s="31">
        <f>INDEX('INPUT MIN'!$B:$AK,Cal!$E339,IF(Cal!$P$3=22.5,MATCH(J$1,Cal!$G$6:$G$21,0),MATCH(J$1,Cal!$H$6:$H$41,0)))*Cal!$C339</f>
        <v>0</v>
      </c>
      <c r="K339" s="31">
        <f>INDEX('INPUT MIN'!$B:$AK,Cal!$E339,IF(Cal!$P$3=22.5,MATCH(K$1,Cal!$G$6:$G$21,0),MATCH(K$1,Cal!$H$6:$H$41,0)))*Cal!$C339</f>
        <v>0</v>
      </c>
      <c r="L339" s="31">
        <f>INDEX('INPUT MIN'!$B:$AK,Cal!$E339,IF(Cal!$P$3=22.5,MATCH(L$1,Cal!$G$6:$G$21,0),MATCH(L$1,Cal!$H$6:$H$41,0)))*Cal!$C339</f>
        <v>0</v>
      </c>
      <c r="M339" s="31">
        <f>INDEX('INPUT MIN'!$B:$AK,Cal!$E339,IF(Cal!$P$3=22.5,MATCH(M$1,Cal!$G$6:$G$21,0),MATCH(M$1,Cal!$H$6:$H$41,0)))*Cal!$C339</f>
        <v>0</v>
      </c>
      <c r="N339" s="31">
        <f>INDEX('INPUT MIN'!$B:$AK,Cal!$E339,IF(Cal!$P$3=22.5,MATCH(N$1,Cal!$G$6:$G$21,0),MATCH(N$1,Cal!$H$6:$H$41,0)))*Cal!$C339</f>
        <v>0</v>
      </c>
      <c r="O339" s="31">
        <f>INDEX('INPUT MIN'!$B:$AK,Cal!$E339,IF(Cal!$P$3=22.5,MATCH(O$1,Cal!$G$6:$G$21,0),MATCH(O$1,Cal!$H$6:$H$41,0)))*Cal!$C339</f>
        <v>0</v>
      </c>
      <c r="P339" s="31">
        <f>INDEX('INPUT MIN'!$B:$AK,Cal!$E339,IF(Cal!$P$3=22.5,MATCH(P$1,Cal!$G$6:$G$21,0),MATCH(P$1,Cal!$H$6:$H$41,0)))*Cal!$C339</f>
        <v>0</v>
      </c>
      <c r="Q339" s="31">
        <f>INDEX('INPUT MIN'!$B:$AK,Cal!$E339,IF(Cal!$P$3=22.5,MATCH(Q$1,Cal!$G$6:$G$21,0),MATCH(Q$1,Cal!$H$6:$H$41,0)))*Cal!$C339</f>
        <v>0</v>
      </c>
      <c r="R339" s="31">
        <f>INDEX('INPUT MIN'!$B:$AK,Cal!$E339,IF(Cal!$P$3=22.5,MATCH(R$1,Cal!$G$6:$G$21,0),MATCH(R$1,Cal!$H$6:$H$41,0)))*Cal!$C339</f>
        <v>0</v>
      </c>
      <c r="S339" s="31">
        <f>INDEX('INPUT MIN'!$B:$AK,Cal!$E339,IF(Cal!$P$3=22.5,MATCH(S$1,Cal!$G$6:$G$21,0),MATCH(S$1,Cal!$H$6:$H$41,0)))*Cal!$C339</f>
        <v>0</v>
      </c>
      <c r="T339" s="31">
        <f>INDEX('INPUT MIN'!$B:$AK,Cal!$E339,IF(Cal!$P$3=22.5,MATCH(T$1,Cal!$G$6:$G$21,0),MATCH(T$1,Cal!$H$6:$H$41,0)))*Cal!$C339</f>
        <v>0</v>
      </c>
      <c r="U339" s="31">
        <f>INDEX('INPUT MIN'!$B:$AK,Cal!$E339,IF(Cal!$P$3=22.5,MATCH(U$1,Cal!$G$6:$G$21,0),MATCH(U$1,Cal!$H$6:$H$41,0)))*Cal!$C339</f>
        <v>0</v>
      </c>
      <c r="V339" s="31">
        <f>INDEX('INPUT MIN'!$B:$AK,Cal!$E339,IF(Cal!$P$3=22.5,MATCH(V$1,Cal!$G$6:$G$21,0),MATCH(V$1,Cal!$H$6:$H$41,0)))*Cal!$C339</f>
        <v>0</v>
      </c>
      <c r="W339" s="31">
        <f>INDEX('INPUT MIN'!$B:$AK,Cal!$E339,IF(Cal!$P$3=22.5,MATCH(W$1,Cal!$G$6:$G$21,0),MATCH(W$1,Cal!$H$6:$H$41,0)))*Cal!$C339</f>
        <v>0</v>
      </c>
      <c r="X339" s="31">
        <f>INDEX('INPUT MIN'!$B:$AK,Cal!$E339,IF(Cal!$P$3=22.5,MATCH(X$1,Cal!$G$6:$G$21,0),MATCH(X$1,Cal!$H$6:$H$41,0)))*Cal!$C339</f>
        <v>0</v>
      </c>
      <c r="Y339" s="31">
        <f>INDEX('INPUT MIN'!$B:$AK,Cal!$E339,IF(Cal!$P$3=22.5,MATCH(Y$1,Cal!$G$6:$G$21,0),MATCH(Y$1,Cal!$H$6:$H$41,0)))*Cal!$C339</f>
        <v>0</v>
      </c>
      <c r="Z339" s="31">
        <f>INDEX('INPUT MIN'!$B:$AK,Cal!$E339,IF(Cal!$P$3=22.5,MATCH(Z$1,Cal!$G$6:$G$21,0),MATCH(Z$1,Cal!$H$6:$H$41,0)))*Cal!$C339</f>
        <v>0</v>
      </c>
      <c r="AA339" s="31">
        <f>INDEX('INPUT MIN'!$B:$AK,Cal!$E339,IF(Cal!$P$3=22.5,MATCH(AA$1,Cal!$G$6:$G$21,0),MATCH(AA$1,Cal!$H$6:$H$41,0)))*Cal!$C339</f>
        <v>0</v>
      </c>
      <c r="AB339" s="31">
        <f>INDEX('INPUT MIN'!$B:$AK,Cal!$E339,IF(Cal!$P$3=22.5,MATCH(AB$1,Cal!$G$6:$G$21,0),MATCH(AB$1,Cal!$H$6:$H$41,0)))*Cal!$C339</f>
        <v>0</v>
      </c>
      <c r="AC339" s="31">
        <f>INDEX('INPUT MIN'!$B:$AK,Cal!$E339,IF(Cal!$P$3=22.5,MATCH(AC$1,Cal!$G$6:$G$21,0),MATCH(AC$1,Cal!$H$6:$H$41,0)))*Cal!$C339</f>
        <v>0</v>
      </c>
      <c r="AD339" s="31">
        <f>INDEX('INPUT MIN'!$B:$AK,Cal!$E339,IF(Cal!$P$3=22.5,MATCH(AD$1,Cal!$G$6:$G$21,0),MATCH(AD$1,Cal!$H$6:$H$41,0)))*Cal!$C339</f>
        <v>0</v>
      </c>
      <c r="AE339" s="31">
        <f>INDEX('INPUT MIN'!$B:$AK,Cal!$E339,IF(Cal!$P$3=22.5,MATCH(AE$1,Cal!$G$6:$G$21,0),MATCH(AE$1,Cal!$H$6:$H$41,0)))*Cal!$C339</f>
        <v>0</v>
      </c>
      <c r="AF339" s="31">
        <f>INDEX('INPUT MIN'!$B:$AK,Cal!$E339,IF(Cal!$P$3=22.5,MATCH(AF$1,Cal!$G$6:$G$21,0),MATCH(AF$1,Cal!$H$6:$H$41,0)))*Cal!$C339</f>
        <v>0</v>
      </c>
      <c r="AG339" s="31">
        <f>INDEX('INPUT MIN'!$B:$AK,Cal!$E339,IF(Cal!$P$3=22.5,MATCH(AG$1,Cal!$G$6:$G$21,0),MATCH(AG$1,Cal!$H$6:$H$41,0)))*Cal!$C339</f>
        <v>0</v>
      </c>
      <c r="AH339" s="31">
        <f>INDEX('INPUT MIN'!$B:$AK,Cal!$E339,IF(Cal!$P$3=22.5,MATCH(AH$1,Cal!$G$6:$G$21,0),MATCH(AH$1,Cal!$H$6:$H$41,0)))*Cal!$C339</f>
        <v>0</v>
      </c>
      <c r="AI339" s="31">
        <f>INDEX('INPUT MIN'!$B:$AK,Cal!$E339,IF(Cal!$P$3=22.5,MATCH(AI$1,Cal!$G$6:$G$21,0),MATCH(AI$1,Cal!$H$6:$H$41,0)))*Cal!$C339</f>
        <v>0</v>
      </c>
      <c r="AJ339" s="31">
        <f>INDEX('INPUT MIN'!$B:$AK,Cal!$E339,IF(Cal!$P$3=22.5,MATCH(AJ$1,Cal!$G$6:$G$21,0),MATCH(AJ$1,Cal!$H$6:$H$41,0)))*Cal!$C339</f>
        <v>0</v>
      </c>
      <c r="AK339" s="31">
        <f>INDEX('INPUT MIN'!$B:$AK,Cal!$E339,IF(Cal!$P$3=22.5,MATCH(AK$1,Cal!$G$6:$G$21,0),MATCH(AK$1,Cal!$H$6:$H$41,0)))*Cal!$C339</f>
        <v>0</v>
      </c>
      <c r="AL339" s="31">
        <f>INDEX('INPUT MIN'!$B:$AK,Cal!$E339,IF(Cal!$P$3=22.5,MATCH(AL$1,Cal!$G$6:$G$21,0),MATCH(AL$1,Cal!$H$6:$H$41,0)))*Cal!$C339</f>
        <v>0</v>
      </c>
    </row>
    <row r="340" spans="1:38" x14ac:dyDescent="0.4">
      <c r="A340" s="7">
        <f>Cal!A340</f>
        <v>339</v>
      </c>
      <c r="B340" s="31">
        <f>INDEX('INPUT MIN'!$B:$AK,Cal!$E340,IF(Cal!$P$3=22.5,MATCH(B$1,Cal!$G$6:$G$21,0),MATCH(B$1,Cal!$H$6:$H$41,0)))*Cal!$C340</f>
        <v>0</v>
      </c>
      <c r="C340" s="31">
        <f>INDEX('INPUT MIN'!$B:$AK,Cal!$E340,IF(Cal!$P$3=22.5,MATCH(C$1,Cal!$G$6:$G$21,0),MATCH(C$1,Cal!$H$6:$H$41,0)))*Cal!$C340</f>
        <v>0</v>
      </c>
      <c r="D340" s="31">
        <f>INDEX('INPUT MIN'!$B:$AK,Cal!$E340,IF(Cal!$P$3=22.5,MATCH(D$1,Cal!$G$6:$G$21,0),MATCH(D$1,Cal!$H$6:$H$41,0)))*Cal!$C340</f>
        <v>0</v>
      </c>
      <c r="E340" s="31">
        <f>INDEX('INPUT MIN'!$B:$AK,Cal!$E340,IF(Cal!$P$3=22.5,MATCH(E$1,Cal!$G$6:$G$21,0),MATCH(E$1,Cal!$H$6:$H$41,0)))*Cal!$C340</f>
        <v>0</v>
      </c>
      <c r="F340" s="31">
        <f>INDEX('INPUT MIN'!$B:$AK,Cal!$E340,IF(Cal!$P$3=22.5,MATCH(F$1,Cal!$G$6:$G$21,0),MATCH(F$1,Cal!$H$6:$H$41,0)))*Cal!$C340</f>
        <v>0</v>
      </c>
      <c r="G340" s="31">
        <f>INDEX('INPUT MIN'!$B:$AK,Cal!$E340,IF(Cal!$P$3=22.5,MATCH(G$1,Cal!$G$6:$G$21,0),MATCH(G$1,Cal!$H$6:$H$41,0)))*Cal!$C340</f>
        <v>0</v>
      </c>
      <c r="H340" s="31">
        <f>INDEX('INPUT MIN'!$B:$AK,Cal!$E340,IF(Cal!$P$3=22.5,MATCH(H$1,Cal!$G$6:$G$21,0),MATCH(H$1,Cal!$H$6:$H$41,0)))*Cal!$C340</f>
        <v>0</v>
      </c>
      <c r="I340" s="31">
        <f>INDEX('INPUT MIN'!$B:$AK,Cal!$E340,IF(Cal!$P$3=22.5,MATCH(I$1,Cal!$G$6:$G$21,0),MATCH(I$1,Cal!$H$6:$H$41,0)))*Cal!$C340</f>
        <v>0</v>
      </c>
      <c r="J340" s="31">
        <f>INDEX('INPUT MIN'!$B:$AK,Cal!$E340,IF(Cal!$P$3=22.5,MATCH(J$1,Cal!$G$6:$G$21,0),MATCH(J$1,Cal!$H$6:$H$41,0)))*Cal!$C340</f>
        <v>0</v>
      </c>
      <c r="K340" s="31">
        <f>INDEX('INPUT MIN'!$B:$AK,Cal!$E340,IF(Cal!$P$3=22.5,MATCH(K$1,Cal!$G$6:$G$21,0),MATCH(K$1,Cal!$H$6:$H$41,0)))*Cal!$C340</f>
        <v>0</v>
      </c>
      <c r="L340" s="31">
        <f>INDEX('INPUT MIN'!$B:$AK,Cal!$E340,IF(Cal!$P$3=22.5,MATCH(L$1,Cal!$G$6:$G$21,0),MATCH(L$1,Cal!$H$6:$H$41,0)))*Cal!$C340</f>
        <v>0</v>
      </c>
      <c r="M340" s="31">
        <f>INDEX('INPUT MIN'!$B:$AK,Cal!$E340,IF(Cal!$P$3=22.5,MATCH(M$1,Cal!$G$6:$G$21,0),MATCH(M$1,Cal!$H$6:$H$41,0)))*Cal!$C340</f>
        <v>0</v>
      </c>
      <c r="N340" s="31">
        <f>INDEX('INPUT MIN'!$B:$AK,Cal!$E340,IF(Cal!$P$3=22.5,MATCH(N$1,Cal!$G$6:$G$21,0),MATCH(N$1,Cal!$H$6:$H$41,0)))*Cal!$C340</f>
        <v>0</v>
      </c>
      <c r="O340" s="31">
        <f>INDEX('INPUT MIN'!$B:$AK,Cal!$E340,IF(Cal!$P$3=22.5,MATCH(O$1,Cal!$G$6:$G$21,0),MATCH(O$1,Cal!$H$6:$H$41,0)))*Cal!$C340</f>
        <v>0</v>
      </c>
      <c r="P340" s="31">
        <f>INDEX('INPUT MIN'!$B:$AK,Cal!$E340,IF(Cal!$P$3=22.5,MATCH(P$1,Cal!$G$6:$G$21,0),MATCH(P$1,Cal!$H$6:$H$41,0)))*Cal!$C340</f>
        <v>0</v>
      </c>
      <c r="Q340" s="31">
        <f>INDEX('INPUT MIN'!$B:$AK,Cal!$E340,IF(Cal!$P$3=22.5,MATCH(Q$1,Cal!$G$6:$G$21,0),MATCH(Q$1,Cal!$H$6:$H$41,0)))*Cal!$C340</f>
        <v>0</v>
      </c>
      <c r="R340" s="31">
        <f>INDEX('INPUT MIN'!$B:$AK,Cal!$E340,IF(Cal!$P$3=22.5,MATCH(R$1,Cal!$G$6:$G$21,0),MATCH(R$1,Cal!$H$6:$H$41,0)))*Cal!$C340</f>
        <v>0</v>
      </c>
      <c r="S340" s="31">
        <f>INDEX('INPUT MIN'!$B:$AK,Cal!$E340,IF(Cal!$P$3=22.5,MATCH(S$1,Cal!$G$6:$G$21,0),MATCH(S$1,Cal!$H$6:$H$41,0)))*Cal!$C340</f>
        <v>0</v>
      </c>
      <c r="T340" s="31">
        <f>INDEX('INPUT MIN'!$B:$AK,Cal!$E340,IF(Cal!$P$3=22.5,MATCH(T$1,Cal!$G$6:$G$21,0),MATCH(T$1,Cal!$H$6:$H$41,0)))*Cal!$C340</f>
        <v>0</v>
      </c>
      <c r="U340" s="31">
        <f>INDEX('INPUT MIN'!$B:$AK,Cal!$E340,IF(Cal!$P$3=22.5,MATCH(U$1,Cal!$G$6:$G$21,0),MATCH(U$1,Cal!$H$6:$H$41,0)))*Cal!$C340</f>
        <v>0</v>
      </c>
      <c r="V340" s="31">
        <f>INDEX('INPUT MIN'!$B:$AK,Cal!$E340,IF(Cal!$P$3=22.5,MATCH(V$1,Cal!$G$6:$G$21,0),MATCH(V$1,Cal!$H$6:$H$41,0)))*Cal!$C340</f>
        <v>0</v>
      </c>
      <c r="W340" s="31">
        <f>INDEX('INPUT MIN'!$B:$AK,Cal!$E340,IF(Cal!$P$3=22.5,MATCH(W$1,Cal!$G$6:$G$21,0),MATCH(W$1,Cal!$H$6:$H$41,0)))*Cal!$C340</f>
        <v>0</v>
      </c>
      <c r="X340" s="31">
        <f>INDEX('INPUT MIN'!$B:$AK,Cal!$E340,IF(Cal!$P$3=22.5,MATCH(X$1,Cal!$G$6:$G$21,0),MATCH(X$1,Cal!$H$6:$H$41,0)))*Cal!$C340</f>
        <v>0</v>
      </c>
      <c r="Y340" s="31">
        <f>INDEX('INPUT MIN'!$B:$AK,Cal!$E340,IF(Cal!$P$3=22.5,MATCH(Y$1,Cal!$G$6:$G$21,0),MATCH(Y$1,Cal!$H$6:$H$41,0)))*Cal!$C340</f>
        <v>0</v>
      </c>
      <c r="Z340" s="31">
        <f>INDEX('INPUT MIN'!$B:$AK,Cal!$E340,IF(Cal!$P$3=22.5,MATCH(Z$1,Cal!$G$6:$G$21,0),MATCH(Z$1,Cal!$H$6:$H$41,0)))*Cal!$C340</f>
        <v>0</v>
      </c>
      <c r="AA340" s="31">
        <f>INDEX('INPUT MIN'!$B:$AK,Cal!$E340,IF(Cal!$P$3=22.5,MATCH(AA$1,Cal!$G$6:$G$21,0),MATCH(AA$1,Cal!$H$6:$H$41,0)))*Cal!$C340</f>
        <v>0</v>
      </c>
      <c r="AB340" s="31">
        <f>INDEX('INPUT MIN'!$B:$AK,Cal!$E340,IF(Cal!$P$3=22.5,MATCH(AB$1,Cal!$G$6:$G$21,0),MATCH(AB$1,Cal!$H$6:$H$41,0)))*Cal!$C340</f>
        <v>0</v>
      </c>
      <c r="AC340" s="31">
        <f>INDEX('INPUT MIN'!$B:$AK,Cal!$E340,IF(Cal!$P$3=22.5,MATCH(AC$1,Cal!$G$6:$G$21,0),MATCH(AC$1,Cal!$H$6:$H$41,0)))*Cal!$C340</f>
        <v>0</v>
      </c>
      <c r="AD340" s="31">
        <f>INDEX('INPUT MIN'!$B:$AK,Cal!$E340,IF(Cal!$P$3=22.5,MATCH(AD$1,Cal!$G$6:$G$21,0),MATCH(AD$1,Cal!$H$6:$H$41,0)))*Cal!$C340</f>
        <v>0</v>
      </c>
      <c r="AE340" s="31">
        <f>INDEX('INPUT MIN'!$B:$AK,Cal!$E340,IF(Cal!$P$3=22.5,MATCH(AE$1,Cal!$G$6:$G$21,0),MATCH(AE$1,Cal!$H$6:$H$41,0)))*Cal!$C340</f>
        <v>0</v>
      </c>
      <c r="AF340" s="31">
        <f>INDEX('INPUT MIN'!$B:$AK,Cal!$E340,IF(Cal!$P$3=22.5,MATCH(AF$1,Cal!$G$6:$G$21,0),MATCH(AF$1,Cal!$H$6:$H$41,0)))*Cal!$C340</f>
        <v>0</v>
      </c>
      <c r="AG340" s="31">
        <f>INDEX('INPUT MIN'!$B:$AK,Cal!$E340,IF(Cal!$P$3=22.5,MATCH(AG$1,Cal!$G$6:$G$21,0),MATCH(AG$1,Cal!$H$6:$H$41,0)))*Cal!$C340</f>
        <v>0</v>
      </c>
      <c r="AH340" s="31">
        <f>INDEX('INPUT MIN'!$B:$AK,Cal!$E340,IF(Cal!$P$3=22.5,MATCH(AH$1,Cal!$G$6:$G$21,0),MATCH(AH$1,Cal!$H$6:$H$41,0)))*Cal!$C340</f>
        <v>0</v>
      </c>
      <c r="AI340" s="31">
        <f>INDEX('INPUT MIN'!$B:$AK,Cal!$E340,IF(Cal!$P$3=22.5,MATCH(AI$1,Cal!$G$6:$G$21,0),MATCH(AI$1,Cal!$H$6:$H$41,0)))*Cal!$C340</f>
        <v>0</v>
      </c>
      <c r="AJ340" s="31">
        <f>INDEX('INPUT MIN'!$B:$AK,Cal!$E340,IF(Cal!$P$3=22.5,MATCH(AJ$1,Cal!$G$6:$G$21,0),MATCH(AJ$1,Cal!$H$6:$H$41,0)))*Cal!$C340</f>
        <v>0</v>
      </c>
      <c r="AK340" s="31">
        <f>INDEX('INPUT MIN'!$B:$AK,Cal!$E340,IF(Cal!$P$3=22.5,MATCH(AK$1,Cal!$G$6:$G$21,0),MATCH(AK$1,Cal!$H$6:$H$41,0)))*Cal!$C340</f>
        <v>0</v>
      </c>
      <c r="AL340" s="31">
        <f>INDEX('INPUT MIN'!$B:$AK,Cal!$E340,IF(Cal!$P$3=22.5,MATCH(AL$1,Cal!$G$6:$G$21,0),MATCH(AL$1,Cal!$H$6:$H$41,0)))*Cal!$C340</f>
        <v>0</v>
      </c>
    </row>
    <row r="341" spans="1:38" x14ac:dyDescent="0.4">
      <c r="A341" s="7">
        <f>Cal!A341</f>
        <v>340</v>
      </c>
      <c r="B341" s="31">
        <f>INDEX('INPUT MIN'!$B:$AK,Cal!$E341,IF(Cal!$P$3=22.5,MATCH(B$1,Cal!$G$6:$G$21,0),MATCH(B$1,Cal!$H$6:$H$41,0)))*Cal!$C341</f>
        <v>0</v>
      </c>
      <c r="C341" s="31">
        <f>INDEX('INPUT MIN'!$B:$AK,Cal!$E341,IF(Cal!$P$3=22.5,MATCH(C$1,Cal!$G$6:$G$21,0),MATCH(C$1,Cal!$H$6:$H$41,0)))*Cal!$C341</f>
        <v>0</v>
      </c>
      <c r="D341" s="31">
        <f>INDEX('INPUT MIN'!$B:$AK,Cal!$E341,IF(Cal!$P$3=22.5,MATCH(D$1,Cal!$G$6:$G$21,0),MATCH(D$1,Cal!$H$6:$H$41,0)))*Cal!$C341</f>
        <v>0</v>
      </c>
      <c r="E341" s="31">
        <f>INDEX('INPUT MIN'!$B:$AK,Cal!$E341,IF(Cal!$P$3=22.5,MATCH(E$1,Cal!$G$6:$G$21,0),MATCH(E$1,Cal!$H$6:$H$41,0)))*Cal!$C341</f>
        <v>0</v>
      </c>
      <c r="F341" s="31">
        <f>INDEX('INPUT MIN'!$B:$AK,Cal!$E341,IF(Cal!$P$3=22.5,MATCH(F$1,Cal!$G$6:$G$21,0),MATCH(F$1,Cal!$H$6:$H$41,0)))*Cal!$C341</f>
        <v>0</v>
      </c>
      <c r="G341" s="31">
        <f>INDEX('INPUT MIN'!$B:$AK,Cal!$E341,IF(Cal!$P$3=22.5,MATCH(G$1,Cal!$G$6:$G$21,0),MATCH(G$1,Cal!$H$6:$H$41,0)))*Cal!$C341</f>
        <v>0</v>
      </c>
      <c r="H341" s="31">
        <f>INDEX('INPUT MIN'!$B:$AK,Cal!$E341,IF(Cal!$P$3=22.5,MATCH(H$1,Cal!$G$6:$G$21,0),MATCH(H$1,Cal!$H$6:$H$41,0)))*Cal!$C341</f>
        <v>0</v>
      </c>
      <c r="I341" s="31">
        <f>INDEX('INPUT MIN'!$B:$AK,Cal!$E341,IF(Cal!$P$3=22.5,MATCH(I$1,Cal!$G$6:$G$21,0),MATCH(I$1,Cal!$H$6:$H$41,0)))*Cal!$C341</f>
        <v>0</v>
      </c>
      <c r="J341" s="31">
        <f>INDEX('INPUT MIN'!$B:$AK,Cal!$E341,IF(Cal!$P$3=22.5,MATCH(J$1,Cal!$G$6:$G$21,0),MATCH(J$1,Cal!$H$6:$H$41,0)))*Cal!$C341</f>
        <v>0</v>
      </c>
      <c r="K341" s="31">
        <f>INDEX('INPUT MIN'!$B:$AK,Cal!$E341,IF(Cal!$P$3=22.5,MATCH(K$1,Cal!$G$6:$G$21,0),MATCH(K$1,Cal!$H$6:$H$41,0)))*Cal!$C341</f>
        <v>0</v>
      </c>
      <c r="L341" s="31">
        <f>INDEX('INPUT MIN'!$B:$AK,Cal!$E341,IF(Cal!$P$3=22.5,MATCH(L$1,Cal!$G$6:$G$21,0),MATCH(L$1,Cal!$H$6:$H$41,0)))*Cal!$C341</f>
        <v>0</v>
      </c>
      <c r="M341" s="31">
        <f>INDEX('INPUT MIN'!$B:$AK,Cal!$E341,IF(Cal!$P$3=22.5,MATCH(M$1,Cal!$G$6:$G$21,0),MATCH(M$1,Cal!$H$6:$H$41,0)))*Cal!$C341</f>
        <v>0</v>
      </c>
      <c r="N341" s="31">
        <f>INDEX('INPUT MIN'!$B:$AK,Cal!$E341,IF(Cal!$P$3=22.5,MATCH(N$1,Cal!$G$6:$G$21,0),MATCH(N$1,Cal!$H$6:$H$41,0)))*Cal!$C341</f>
        <v>0</v>
      </c>
      <c r="O341" s="31">
        <f>INDEX('INPUT MIN'!$B:$AK,Cal!$E341,IF(Cal!$P$3=22.5,MATCH(O$1,Cal!$G$6:$G$21,0),MATCH(O$1,Cal!$H$6:$H$41,0)))*Cal!$C341</f>
        <v>0</v>
      </c>
      <c r="P341" s="31">
        <f>INDEX('INPUT MIN'!$B:$AK,Cal!$E341,IF(Cal!$P$3=22.5,MATCH(P$1,Cal!$G$6:$G$21,0),MATCH(P$1,Cal!$H$6:$H$41,0)))*Cal!$C341</f>
        <v>0</v>
      </c>
      <c r="Q341" s="31">
        <f>INDEX('INPUT MIN'!$B:$AK,Cal!$E341,IF(Cal!$P$3=22.5,MATCH(Q$1,Cal!$G$6:$G$21,0),MATCH(Q$1,Cal!$H$6:$H$41,0)))*Cal!$C341</f>
        <v>0</v>
      </c>
      <c r="R341" s="31">
        <f>INDEX('INPUT MIN'!$B:$AK,Cal!$E341,IF(Cal!$P$3=22.5,MATCH(R$1,Cal!$G$6:$G$21,0),MATCH(R$1,Cal!$H$6:$H$41,0)))*Cal!$C341</f>
        <v>0</v>
      </c>
      <c r="S341" s="31">
        <f>INDEX('INPUT MIN'!$B:$AK,Cal!$E341,IF(Cal!$P$3=22.5,MATCH(S$1,Cal!$G$6:$G$21,0),MATCH(S$1,Cal!$H$6:$H$41,0)))*Cal!$C341</f>
        <v>0</v>
      </c>
      <c r="T341" s="31">
        <f>INDEX('INPUT MIN'!$B:$AK,Cal!$E341,IF(Cal!$P$3=22.5,MATCH(T$1,Cal!$G$6:$G$21,0),MATCH(T$1,Cal!$H$6:$H$41,0)))*Cal!$C341</f>
        <v>0</v>
      </c>
      <c r="U341" s="31">
        <f>INDEX('INPUT MIN'!$B:$AK,Cal!$E341,IF(Cal!$P$3=22.5,MATCH(U$1,Cal!$G$6:$G$21,0),MATCH(U$1,Cal!$H$6:$H$41,0)))*Cal!$C341</f>
        <v>0</v>
      </c>
      <c r="V341" s="31">
        <f>INDEX('INPUT MIN'!$B:$AK,Cal!$E341,IF(Cal!$P$3=22.5,MATCH(V$1,Cal!$G$6:$G$21,0),MATCH(V$1,Cal!$H$6:$H$41,0)))*Cal!$C341</f>
        <v>0</v>
      </c>
      <c r="W341" s="31">
        <f>INDEX('INPUT MIN'!$B:$AK,Cal!$E341,IF(Cal!$P$3=22.5,MATCH(W$1,Cal!$G$6:$G$21,0),MATCH(W$1,Cal!$H$6:$H$41,0)))*Cal!$C341</f>
        <v>0</v>
      </c>
      <c r="X341" s="31">
        <f>INDEX('INPUT MIN'!$B:$AK,Cal!$E341,IF(Cal!$P$3=22.5,MATCH(X$1,Cal!$G$6:$G$21,0),MATCH(X$1,Cal!$H$6:$H$41,0)))*Cal!$C341</f>
        <v>0</v>
      </c>
      <c r="Y341" s="31">
        <f>INDEX('INPUT MIN'!$B:$AK,Cal!$E341,IF(Cal!$P$3=22.5,MATCH(Y$1,Cal!$G$6:$G$21,0),MATCH(Y$1,Cal!$H$6:$H$41,0)))*Cal!$C341</f>
        <v>0</v>
      </c>
      <c r="Z341" s="31">
        <f>INDEX('INPUT MIN'!$B:$AK,Cal!$E341,IF(Cal!$P$3=22.5,MATCH(Z$1,Cal!$G$6:$G$21,0),MATCH(Z$1,Cal!$H$6:$H$41,0)))*Cal!$C341</f>
        <v>0</v>
      </c>
      <c r="AA341" s="31">
        <f>INDEX('INPUT MIN'!$B:$AK,Cal!$E341,IF(Cal!$P$3=22.5,MATCH(AA$1,Cal!$G$6:$G$21,0),MATCH(AA$1,Cal!$H$6:$H$41,0)))*Cal!$C341</f>
        <v>0</v>
      </c>
      <c r="AB341" s="31">
        <f>INDEX('INPUT MIN'!$B:$AK,Cal!$E341,IF(Cal!$P$3=22.5,MATCH(AB$1,Cal!$G$6:$G$21,0),MATCH(AB$1,Cal!$H$6:$H$41,0)))*Cal!$C341</f>
        <v>0</v>
      </c>
      <c r="AC341" s="31">
        <f>INDEX('INPUT MIN'!$B:$AK,Cal!$E341,IF(Cal!$P$3=22.5,MATCH(AC$1,Cal!$G$6:$G$21,0),MATCH(AC$1,Cal!$H$6:$H$41,0)))*Cal!$C341</f>
        <v>0</v>
      </c>
      <c r="AD341" s="31">
        <f>INDEX('INPUT MIN'!$B:$AK,Cal!$E341,IF(Cal!$P$3=22.5,MATCH(AD$1,Cal!$G$6:$G$21,0),MATCH(AD$1,Cal!$H$6:$H$41,0)))*Cal!$C341</f>
        <v>0</v>
      </c>
      <c r="AE341" s="31">
        <f>INDEX('INPUT MIN'!$B:$AK,Cal!$E341,IF(Cal!$P$3=22.5,MATCH(AE$1,Cal!$G$6:$G$21,0),MATCH(AE$1,Cal!$H$6:$H$41,0)))*Cal!$C341</f>
        <v>0</v>
      </c>
      <c r="AF341" s="31">
        <f>INDEX('INPUT MIN'!$B:$AK,Cal!$E341,IF(Cal!$P$3=22.5,MATCH(AF$1,Cal!$G$6:$G$21,0),MATCH(AF$1,Cal!$H$6:$H$41,0)))*Cal!$C341</f>
        <v>0</v>
      </c>
      <c r="AG341" s="31">
        <f>INDEX('INPUT MIN'!$B:$AK,Cal!$E341,IF(Cal!$P$3=22.5,MATCH(AG$1,Cal!$G$6:$G$21,0),MATCH(AG$1,Cal!$H$6:$H$41,0)))*Cal!$C341</f>
        <v>0</v>
      </c>
      <c r="AH341" s="31">
        <f>INDEX('INPUT MIN'!$B:$AK,Cal!$E341,IF(Cal!$P$3=22.5,MATCH(AH$1,Cal!$G$6:$G$21,0),MATCH(AH$1,Cal!$H$6:$H$41,0)))*Cal!$C341</f>
        <v>0</v>
      </c>
      <c r="AI341" s="31">
        <f>INDEX('INPUT MIN'!$B:$AK,Cal!$E341,IF(Cal!$P$3=22.5,MATCH(AI$1,Cal!$G$6:$G$21,0),MATCH(AI$1,Cal!$H$6:$H$41,0)))*Cal!$C341</f>
        <v>0</v>
      </c>
      <c r="AJ341" s="31">
        <f>INDEX('INPUT MIN'!$B:$AK,Cal!$E341,IF(Cal!$P$3=22.5,MATCH(AJ$1,Cal!$G$6:$G$21,0),MATCH(AJ$1,Cal!$H$6:$H$41,0)))*Cal!$C341</f>
        <v>0</v>
      </c>
      <c r="AK341" s="31">
        <f>INDEX('INPUT MIN'!$B:$AK,Cal!$E341,IF(Cal!$P$3=22.5,MATCH(AK$1,Cal!$G$6:$G$21,0),MATCH(AK$1,Cal!$H$6:$H$41,0)))*Cal!$C341</f>
        <v>0</v>
      </c>
      <c r="AL341" s="31">
        <f>INDEX('INPUT MIN'!$B:$AK,Cal!$E341,IF(Cal!$P$3=22.5,MATCH(AL$1,Cal!$G$6:$G$21,0),MATCH(AL$1,Cal!$H$6:$H$41,0)))*Cal!$C341</f>
        <v>0</v>
      </c>
    </row>
    <row r="342" spans="1:38" x14ac:dyDescent="0.4">
      <c r="A342" s="7">
        <f>Cal!A342</f>
        <v>341</v>
      </c>
      <c r="B342" s="31">
        <f>INDEX('INPUT MIN'!$B:$AK,Cal!$E342,IF(Cal!$P$3=22.5,MATCH(B$1,Cal!$G$6:$G$21,0),MATCH(B$1,Cal!$H$6:$H$41,0)))*Cal!$C342</f>
        <v>0</v>
      </c>
      <c r="C342" s="31">
        <f>INDEX('INPUT MIN'!$B:$AK,Cal!$E342,IF(Cal!$P$3=22.5,MATCH(C$1,Cal!$G$6:$G$21,0),MATCH(C$1,Cal!$H$6:$H$41,0)))*Cal!$C342</f>
        <v>0</v>
      </c>
      <c r="D342" s="31">
        <f>INDEX('INPUT MIN'!$B:$AK,Cal!$E342,IF(Cal!$P$3=22.5,MATCH(D$1,Cal!$G$6:$G$21,0),MATCH(D$1,Cal!$H$6:$H$41,0)))*Cal!$C342</f>
        <v>0</v>
      </c>
      <c r="E342" s="31">
        <f>INDEX('INPUT MIN'!$B:$AK,Cal!$E342,IF(Cal!$P$3=22.5,MATCH(E$1,Cal!$G$6:$G$21,0),MATCH(E$1,Cal!$H$6:$H$41,0)))*Cal!$C342</f>
        <v>0</v>
      </c>
      <c r="F342" s="31">
        <f>INDEX('INPUT MIN'!$B:$AK,Cal!$E342,IF(Cal!$P$3=22.5,MATCH(F$1,Cal!$G$6:$G$21,0),MATCH(F$1,Cal!$H$6:$H$41,0)))*Cal!$C342</f>
        <v>0</v>
      </c>
      <c r="G342" s="31">
        <f>INDEX('INPUT MIN'!$B:$AK,Cal!$E342,IF(Cal!$P$3=22.5,MATCH(G$1,Cal!$G$6:$G$21,0),MATCH(G$1,Cal!$H$6:$H$41,0)))*Cal!$C342</f>
        <v>0</v>
      </c>
      <c r="H342" s="31">
        <f>INDEX('INPUT MIN'!$B:$AK,Cal!$E342,IF(Cal!$P$3=22.5,MATCH(H$1,Cal!$G$6:$G$21,0),MATCH(H$1,Cal!$H$6:$H$41,0)))*Cal!$C342</f>
        <v>0</v>
      </c>
      <c r="I342" s="31">
        <f>INDEX('INPUT MIN'!$B:$AK,Cal!$E342,IF(Cal!$P$3=22.5,MATCH(I$1,Cal!$G$6:$G$21,0),MATCH(I$1,Cal!$H$6:$H$41,0)))*Cal!$C342</f>
        <v>0</v>
      </c>
      <c r="J342" s="31">
        <f>INDEX('INPUT MIN'!$B:$AK,Cal!$E342,IF(Cal!$P$3=22.5,MATCH(J$1,Cal!$G$6:$G$21,0),MATCH(J$1,Cal!$H$6:$H$41,0)))*Cal!$C342</f>
        <v>0</v>
      </c>
      <c r="K342" s="31">
        <f>INDEX('INPUT MIN'!$B:$AK,Cal!$E342,IF(Cal!$P$3=22.5,MATCH(K$1,Cal!$G$6:$G$21,0),MATCH(K$1,Cal!$H$6:$H$41,0)))*Cal!$C342</f>
        <v>0</v>
      </c>
      <c r="L342" s="31">
        <f>INDEX('INPUT MIN'!$B:$AK,Cal!$E342,IF(Cal!$P$3=22.5,MATCH(L$1,Cal!$G$6:$G$21,0),MATCH(L$1,Cal!$H$6:$H$41,0)))*Cal!$C342</f>
        <v>0</v>
      </c>
      <c r="M342" s="31">
        <f>INDEX('INPUT MIN'!$B:$AK,Cal!$E342,IF(Cal!$P$3=22.5,MATCH(M$1,Cal!$G$6:$G$21,0),MATCH(M$1,Cal!$H$6:$H$41,0)))*Cal!$C342</f>
        <v>0</v>
      </c>
      <c r="N342" s="31">
        <f>INDEX('INPUT MIN'!$B:$AK,Cal!$E342,IF(Cal!$P$3=22.5,MATCH(N$1,Cal!$G$6:$G$21,0),MATCH(N$1,Cal!$H$6:$H$41,0)))*Cal!$C342</f>
        <v>0</v>
      </c>
      <c r="O342" s="31">
        <f>INDEX('INPUT MIN'!$B:$AK,Cal!$E342,IF(Cal!$P$3=22.5,MATCH(O$1,Cal!$G$6:$G$21,0),MATCH(O$1,Cal!$H$6:$H$41,0)))*Cal!$C342</f>
        <v>0</v>
      </c>
      <c r="P342" s="31">
        <f>INDEX('INPUT MIN'!$B:$AK,Cal!$E342,IF(Cal!$P$3=22.5,MATCH(P$1,Cal!$G$6:$G$21,0),MATCH(P$1,Cal!$H$6:$H$41,0)))*Cal!$C342</f>
        <v>0</v>
      </c>
      <c r="Q342" s="31">
        <f>INDEX('INPUT MIN'!$B:$AK,Cal!$E342,IF(Cal!$P$3=22.5,MATCH(Q$1,Cal!$G$6:$G$21,0),MATCH(Q$1,Cal!$H$6:$H$41,0)))*Cal!$C342</f>
        <v>0</v>
      </c>
      <c r="R342" s="31">
        <f>INDEX('INPUT MIN'!$B:$AK,Cal!$E342,IF(Cal!$P$3=22.5,MATCH(R$1,Cal!$G$6:$G$21,0),MATCH(R$1,Cal!$H$6:$H$41,0)))*Cal!$C342</f>
        <v>0</v>
      </c>
      <c r="S342" s="31">
        <f>INDEX('INPUT MIN'!$B:$AK,Cal!$E342,IF(Cal!$P$3=22.5,MATCH(S$1,Cal!$G$6:$G$21,0),MATCH(S$1,Cal!$H$6:$H$41,0)))*Cal!$C342</f>
        <v>0</v>
      </c>
      <c r="T342" s="31">
        <f>INDEX('INPUT MIN'!$B:$AK,Cal!$E342,IF(Cal!$P$3=22.5,MATCH(T$1,Cal!$G$6:$G$21,0),MATCH(T$1,Cal!$H$6:$H$41,0)))*Cal!$C342</f>
        <v>0</v>
      </c>
      <c r="U342" s="31">
        <f>INDEX('INPUT MIN'!$B:$AK,Cal!$E342,IF(Cal!$P$3=22.5,MATCH(U$1,Cal!$G$6:$G$21,0),MATCH(U$1,Cal!$H$6:$H$41,0)))*Cal!$C342</f>
        <v>0</v>
      </c>
      <c r="V342" s="31">
        <f>INDEX('INPUT MIN'!$B:$AK,Cal!$E342,IF(Cal!$P$3=22.5,MATCH(V$1,Cal!$G$6:$G$21,0),MATCH(V$1,Cal!$H$6:$H$41,0)))*Cal!$C342</f>
        <v>0</v>
      </c>
      <c r="W342" s="31">
        <f>INDEX('INPUT MIN'!$B:$AK,Cal!$E342,IF(Cal!$P$3=22.5,MATCH(W$1,Cal!$G$6:$G$21,0),MATCH(W$1,Cal!$H$6:$H$41,0)))*Cal!$C342</f>
        <v>0</v>
      </c>
      <c r="X342" s="31">
        <f>INDEX('INPUT MIN'!$B:$AK,Cal!$E342,IF(Cal!$P$3=22.5,MATCH(X$1,Cal!$G$6:$G$21,0),MATCH(X$1,Cal!$H$6:$H$41,0)))*Cal!$C342</f>
        <v>0</v>
      </c>
      <c r="Y342" s="31">
        <f>INDEX('INPUT MIN'!$B:$AK,Cal!$E342,IF(Cal!$P$3=22.5,MATCH(Y$1,Cal!$G$6:$G$21,0),MATCH(Y$1,Cal!$H$6:$H$41,0)))*Cal!$C342</f>
        <v>0</v>
      </c>
      <c r="Z342" s="31">
        <f>INDEX('INPUT MIN'!$B:$AK,Cal!$E342,IF(Cal!$P$3=22.5,MATCH(Z$1,Cal!$G$6:$G$21,0),MATCH(Z$1,Cal!$H$6:$H$41,0)))*Cal!$C342</f>
        <v>0</v>
      </c>
      <c r="AA342" s="31">
        <f>INDEX('INPUT MIN'!$B:$AK,Cal!$E342,IF(Cal!$P$3=22.5,MATCH(AA$1,Cal!$G$6:$G$21,0),MATCH(AA$1,Cal!$H$6:$H$41,0)))*Cal!$C342</f>
        <v>0</v>
      </c>
      <c r="AB342" s="31">
        <f>INDEX('INPUT MIN'!$B:$AK,Cal!$E342,IF(Cal!$P$3=22.5,MATCH(AB$1,Cal!$G$6:$G$21,0),MATCH(AB$1,Cal!$H$6:$H$41,0)))*Cal!$C342</f>
        <v>0</v>
      </c>
      <c r="AC342" s="31">
        <f>INDEX('INPUT MIN'!$B:$AK,Cal!$E342,IF(Cal!$P$3=22.5,MATCH(AC$1,Cal!$G$6:$G$21,0),MATCH(AC$1,Cal!$H$6:$H$41,0)))*Cal!$C342</f>
        <v>0</v>
      </c>
      <c r="AD342" s="31">
        <f>INDEX('INPUT MIN'!$B:$AK,Cal!$E342,IF(Cal!$P$3=22.5,MATCH(AD$1,Cal!$G$6:$G$21,0),MATCH(AD$1,Cal!$H$6:$H$41,0)))*Cal!$C342</f>
        <v>0</v>
      </c>
      <c r="AE342" s="31">
        <f>INDEX('INPUT MIN'!$B:$AK,Cal!$E342,IF(Cal!$P$3=22.5,MATCH(AE$1,Cal!$G$6:$G$21,0),MATCH(AE$1,Cal!$H$6:$H$41,0)))*Cal!$C342</f>
        <v>0</v>
      </c>
      <c r="AF342" s="31">
        <f>INDEX('INPUT MIN'!$B:$AK,Cal!$E342,IF(Cal!$P$3=22.5,MATCH(AF$1,Cal!$G$6:$G$21,0),MATCH(AF$1,Cal!$H$6:$H$41,0)))*Cal!$C342</f>
        <v>0</v>
      </c>
      <c r="AG342" s="31">
        <f>INDEX('INPUT MIN'!$B:$AK,Cal!$E342,IF(Cal!$P$3=22.5,MATCH(AG$1,Cal!$G$6:$G$21,0),MATCH(AG$1,Cal!$H$6:$H$41,0)))*Cal!$C342</f>
        <v>0</v>
      </c>
      <c r="AH342" s="31">
        <f>INDEX('INPUT MIN'!$B:$AK,Cal!$E342,IF(Cal!$P$3=22.5,MATCH(AH$1,Cal!$G$6:$G$21,0),MATCH(AH$1,Cal!$H$6:$H$41,0)))*Cal!$C342</f>
        <v>0</v>
      </c>
      <c r="AI342" s="31">
        <f>INDEX('INPUT MIN'!$B:$AK,Cal!$E342,IF(Cal!$P$3=22.5,MATCH(AI$1,Cal!$G$6:$G$21,0),MATCH(AI$1,Cal!$H$6:$H$41,0)))*Cal!$C342</f>
        <v>0</v>
      </c>
      <c r="AJ342" s="31">
        <f>INDEX('INPUT MIN'!$B:$AK,Cal!$E342,IF(Cal!$P$3=22.5,MATCH(AJ$1,Cal!$G$6:$G$21,0),MATCH(AJ$1,Cal!$H$6:$H$41,0)))*Cal!$C342</f>
        <v>0</v>
      </c>
      <c r="AK342" s="31">
        <f>INDEX('INPUT MIN'!$B:$AK,Cal!$E342,IF(Cal!$P$3=22.5,MATCH(AK$1,Cal!$G$6:$G$21,0),MATCH(AK$1,Cal!$H$6:$H$41,0)))*Cal!$C342</f>
        <v>0</v>
      </c>
      <c r="AL342" s="31">
        <f>INDEX('INPUT MIN'!$B:$AK,Cal!$E342,IF(Cal!$P$3=22.5,MATCH(AL$1,Cal!$G$6:$G$21,0),MATCH(AL$1,Cal!$H$6:$H$41,0)))*Cal!$C342</f>
        <v>0</v>
      </c>
    </row>
    <row r="343" spans="1:38" x14ac:dyDescent="0.4">
      <c r="A343" s="7">
        <f>Cal!A343</f>
        <v>342</v>
      </c>
      <c r="B343" s="31">
        <f>INDEX('INPUT MIN'!$B:$AK,Cal!$E343,IF(Cal!$P$3=22.5,MATCH(B$1,Cal!$G$6:$G$21,0),MATCH(B$1,Cal!$H$6:$H$41,0)))*Cal!$C343</f>
        <v>0</v>
      </c>
      <c r="C343" s="31">
        <f>INDEX('INPUT MIN'!$B:$AK,Cal!$E343,IF(Cal!$P$3=22.5,MATCH(C$1,Cal!$G$6:$G$21,0),MATCH(C$1,Cal!$H$6:$H$41,0)))*Cal!$C343</f>
        <v>0</v>
      </c>
      <c r="D343" s="31">
        <f>INDEX('INPUT MIN'!$B:$AK,Cal!$E343,IF(Cal!$P$3=22.5,MATCH(D$1,Cal!$G$6:$G$21,0),MATCH(D$1,Cal!$H$6:$H$41,0)))*Cal!$C343</f>
        <v>0</v>
      </c>
      <c r="E343" s="31">
        <f>INDEX('INPUT MIN'!$B:$AK,Cal!$E343,IF(Cal!$P$3=22.5,MATCH(E$1,Cal!$G$6:$G$21,0),MATCH(E$1,Cal!$H$6:$H$41,0)))*Cal!$C343</f>
        <v>0</v>
      </c>
      <c r="F343" s="31">
        <f>INDEX('INPUT MIN'!$B:$AK,Cal!$E343,IF(Cal!$P$3=22.5,MATCH(F$1,Cal!$G$6:$G$21,0),MATCH(F$1,Cal!$H$6:$H$41,0)))*Cal!$C343</f>
        <v>0</v>
      </c>
      <c r="G343" s="31">
        <f>INDEX('INPUT MIN'!$B:$AK,Cal!$E343,IF(Cal!$P$3=22.5,MATCH(G$1,Cal!$G$6:$G$21,0),MATCH(G$1,Cal!$H$6:$H$41,0)))*Cal!$C343</f>
        <v>0</v>
      </c>
      <c r="H343" s="31">
        <f>INDEX('INPUT MIN'!$B:$AK,Cal!$E343,IF(Cal!$P$3=22.5,MATCH(H$1,Cal!$G$6:$G$21,0),MATCH(H$1,Cal!$H$6:$H$41,0)))*Cal!$C343</f>
        <v>0</v>
      </c>
      <c r="I343" s="31">
        <f>INDEX('INPUT MIN'!$B:$AK,Cal!$E343,IF(Cal!$P$3=22.5,MATCH(I$1,Cal!$G$6:$G$21,0),MATCH(I$1,Cal!$H$6:$H$41,0)))*Cal!$C343</f>
        <v>0</v>
      </c>
      <c r="J343" s="31">
        <f>INDEX('INPUT MIN'!$B:$AK,Cal!$E343,IF(Cal!$P$3=22.5,MATCH(J$1,Cal!$G$6:$G$21,0),MATCH(J$1,Cal!$H$6:$H$41,0)))*Cal!$C343</f>
        <v>0</v>
      </c>
      <c r="K343" s="31">
        <f>INDEX('INPUT MIN'!$B:$AK,Cal!$E343,IF(Cal!$P$3=22.5,MATCH(K$1,Cal!$G$6:$G$21,0),MATCH(K$1,Cal!$H$6:$H$41,0)))*Cal!$C343</f>
        <v>0</v>
      </c>
      <c r="L343" s="31">
        <f>INDEX('INPUT MIN'!$B:$AK,Cal!$E343,IF(Cal!$P$3=22.5,MATCH(L$1,Cal!$G$6:$G$21,0),MATCH(L$1,Cal!$H$6:$H$41,0)))*Cal!$C343</f>
        <v>0</v>
      </c>
      <c r="M343" s="31">
        <f>INDEX('INPUT MIN'!$B:$AK,Cal!$E343,IF(Cal!$P$3=22.5,MATCH(M$1,Cal!$G$6:$G$21,0),MATCH(M$1,Cal!$H$6:$H$41,0)))*Cal!$C343</f>
        <v>0</v>
      </c>
      <c r="N343" s="31">
        <f>INDEX('INPUT MIN'!$B:$AK,Cal!$E343,IF(Cal!$P$3=22.5,MATCH(N$1,Cal!$G$6:$G$21,0),MATCH(N$1,Cal!$H$6:$H$41,0)))*Cal!$C343</f>
        <v>0</v>
      </c>
      <c r="O343" s="31">
        <f>INDEX('INPUT MIN'!$B:$AK,Cal!$E343,IF(Cal!$P$3=22.5,MATCH(O$1,Cal!$G$6:$G$21,0),MATCH(O$1,Cal!$H$6:$H$41,0)))*Cal!$C343</f>
        <v>0</v>
      </c>
      <c r="P343" s="31">
        <f>INDEX('INPUT MIN'!$B:$AK,Cal!$E343,IF(Cal!$P$3=22.5,MATCH(P$1,Cal!$G$6:$G$21,0),MATCH(P$1,Cal!$H$6:$H$41,0)))*Cal!$C343</f>
        <v>0</v>
      </c>
      <c r="Q343" s="31">
        <f>INDEX('INPUT MIN'!$B:$AK,Cal!$E343,IF(Cal!$P$3=22.5,MATCH(Q$1,Cal!$G$6:$G$21,0),MATCH(Q$1,Cal!$H$6:$H$41,0)))*Cal!$C343</f>
        <v>0</v>
      </c>
      <c r="R343" s="31">
        <f>INDEX('INPUT MIN'!$B:$AK,Cal!$E343,IF(Cal!$P$3=22.5,MATCH(R$1,Cal!$G$6:$G$21,0),MATCH(R$1,Cal!$H$6:$H$41,0)))*Cal!$C343</f>
        <v>0</v>
      </c>
      <c r="S343" s="31">
        <f>INDEX('INPUT MIN'!$B:$AK,Cal!$E343,IF(Cal!$P$3=22.5,MATCH(S$1,Cal!$G$6:$G$21,0),MATCH(S$1,Cal!$H$6:$H$41,0)))*Cal!$C343</f>
        <v>0</v>
      </c>
      <c r="T343" s="31">
        <f>INDEX('INPUT MIN'!$B:$AK,Cal!$E343,IF(Cal!$P$3=22.5,MATCH(T$1,Cal!$G$6:$G$21,0),MATCH(T$1,Cal!$H$6:$H$41,0)))*Cal!$C343</f>
        <v>0</v>
      </c>
      <c r="U343" s="31">
        <f>INDEX('INPUT MIN'!$B:$AK,Cal!$E343,IF(Cal!$P$3=22.5,MATCH(U$1,Cal!$G$6:$G$21,0),MATCH(U$1,Cal!$H$6:$H$41,0)))*Cal!$C343</f>
        <v>0</v>
      </c>
      <c r="V343" s="31">
        <f>INDEX('INPUT MIN'!$B:$AK,Cal!$E343,IF(Cal!$P$3=22.5,MATCH(V$1,Cal!$G$6:$G$21,0),MATCH(V$1,Cal!$H$6:$H$41,0)))*Cal!$C343</f>
        <v>0</v>
      </c>
      <c r="W343" s="31">
        <f>INDEX('INPUT MIN'!$B:$AK,Cal!$E343,IF(Cal!$P$3=22.5,MATCH(W$1,Cal!$G$6:$G$21,0),MATCH(W$1,Cal!$H$6:$H$41,0)))*Cal!$C343</f>
        <v>0</v>
      </c>
      <c r="X343" s="31">
        <f>INDEX('INPUT MIN'!$B:$AK,Cal!$E343,IF(Cal!$P$3=22.5,MATCH(X$1,Cal!$G$6:$G$21,0),MATCH(X$1,Cal!$H$6:$H$41,0)))*Cal!$C343</f>
        <v>0</v>
      </c>
      <c r="Y343" s="31">
        <f>INDEX('INPUT MIN'!$B:$AK,Cal!$E343,IF(Cal!$P$3=22.5,MATCH(Y$1,Cal!$G$6:$G$21,0),MATCH(Y$1,Cal!$H$6:$H$41,0)))*Cal!$C343</f>
        <v>0</v>
      </c>
      <c r="Z343" s="31">
        <f>INDEX('INPUT MIN'!$B:$AK,Cal!$E343,IF(Cal!$P$3=22.5,MATCH(Z$1,Cal!$G$6:$G$21,0),MATCH(Z$1,Cal!$H$6:$H$41,0)))*Cal!$C343</f>
        <v>0</v>
      </c>
      <c r="AA343" s="31">
        <f>INDEX('INPUT MIN'!$B:$AK,Cal!$E343,IF(Cal!$P$3=22.5,MATCH(AA$1,Cal!$G$6:$G$21,0),MATCH(AA$1,Cal!$H$6:$H$41,0)))*Cal!$C343</f>
        <v>0</v>
      </c>
      <c r="AB343" s="31">
        <f>INDEX('INPUT MIN'!$B:$AK,Cal!$E343,IF(Cal!$P$3=22.5,MATCH(AB$1,Cal!$G$6:$G$21,0),MATCH(AB$1,Cal!$H$6:$H$41,0)))*Cal!$C343</f>
        <v>0</v>
      </c>
      <c r="AC343" s="31">
        <f>INDEX('INPUT MIN'!$B:$AK,Cal!$E343,IF(Cal!$P$3=22.5,MATCH(AC$1,Cal!$G$6:$G$21,0),MATCH(AC$1,Cal!$H$6:$H$41,0)))*Cal!$C343</f>
        <v>0</v>
      </c>
      <c r="AD343" s="31">
        <f>INDEX('INPUT MIN'!$B:$AK,Cal!$E343,IF(Cal!$P$3=22.5,MATCH(AD$1,Cal!$G$6:$G$21,0),MATCH(AD$1,Cal!$H$6:$H$41,0)))*Cal!$C343</f>
        <v>0</v>
      </c>
      <c r="AE343" s="31">
        <f>INDEX('INPUT MIN'!$B:$AK,Cal!$E343,IF(Cal!$P$3=22.5,MATCH(AE$1,Cal!$G$6:$G$21,0),MATCH(AE$1,Cal!$H$6:$H$41,0)))*Cal!$C343</f>
        <v>0</v>
      </c>
      <c r="AF343" s="31">
        <f>INDEX('INPUT MIN'!$B:$AK,Cal!$E343,IF(Cal!$P$3=22.5,MATCH(AF$1,Cal!$G$6:$G$21,0),MATCH(AF$1,Cal!$H$6:$H$41,0)))*Cal!$C343</f>
        <v>0</v>
      </c>
      <c r="AG343" s="31">
        <f>INDEX('INPUT MIN'!$B:$AK,Cal!$E343,IF(Cal!$P$3=22.5,MATCH(AG$1,Cal!$G$6:$G$21,0),MATCH(AG$1,Cal!$H$6:$H$41,0)))*Cal!$C343</f>
        <v>0</v>
      </c>
      <c r="AH343" s="31">
        <f>INDEX('INPUT MIN'!$B:$AK,Cal!$E343,IF(Cal!$P$3=22.5,MATCH(AH$1,Cal!$G$6:$G$21,0),MATCH(AH$1,Cal!$H$6:$H$41,0)))*Cal!$C343</f>
        <v>0</v>
      </c>
      <c r="AI343" s="31">
        <f>INDEX('INPUT MIN'!$B:$AK,Cal!$E343,IF(Cal!$P$3=22.5,MATCH(AI$1,Cal!$G$6:$G$21,0),MATCH(AI$1,Cal!$H$6:$H$41,0)))*Cal!$C343</f>
        <v>0</v>
      </c>
      <c r="AJ343" s="31">
        <f>INDEX('INPUT MIN'!$B:$AK,Cal!$E343,IF(Cal!$P$3=22.5,MATCH(AJ$1,Cal!$G$6:$G$21,0),MATCH(AJ$1,Cal!$H$6:$H$41,0)))*Cal!$C343</f>
        <v>0</v>
      </c>
      <c r="AK343" s="31">
        <f>INDEX('INPUT MIN'!$B:$AK,Cal!$E343,IF(Cal!$P$3=22.5,MATCH(AK$1,Cal!$G$6:$G$21,0),MATCH(AK$1,Cal!$H$6:$H$41,0)))*Cal!$C343</f>
        <v>0</v>
      </c>
      <c r="AL343" s="31">
        <f>INDEX('INPUT MIN'!$B:$AK,Cal!$E343,IF(Cal!$P$3=22.5,MATCH(AL$1,Cal!$G$6:$G$21,0),MATCH(AL$1,Cal!$H$6:$H$41,0)))*Cal!$C343</f>
        <v>0</v>
      </c>
    </row>
    <row r="344" spans="1:38" x14ac:dyDescent="0.4">
      <c r="A344" s="7">
        <f>Cal!A344</f>
        <v>343</v>
      </c>
      <c r="B344" s="31">
        <f>INDEX('INPUT MIN'!$B:$AK,Cal!$E344,IF(Cal!$P$3=22.5,MATCH(B$1,Cal!$G$6:$G$21,0),MATCH(B$1,Cal!$H$6:$H$41,0)))*Cal!$C344</f>
        <v>0</v>
      </c>
      <c r="C344" s="31">
        <f>INDEX('INPUT MIN'!$B:$AK,Cal!$E344,IF(Cal!$P$3=22.5,MATCH(C$1,Cal!$G$6:$G$21,0),MATCH(C$1,Cal!$H$6:$H$41,0)))*Cal!$C344</f>
        <v>0</v>
      </c>
      <c r="D344" s="31">
        <f>INDEX('INPUT MIN'!$B:$AK,Cal!$E344,IF(Cal!$P$3=22.5,MATCH(D$1,Cal!$G$6:$G$21,0),MATCH(D$1,Cal!$H$6:$H$41,0)))*Cal!$C344</f>
        <v>0</v>
      </c>
      <c r="E344" s="31">
        <f>INDEX('INPUT MIN'!$B:$AK,Cal!$E344,IF(Cal!$P$3=22.5,MATCH(E$1,Cal!$G$6:$G$21,0),MATCH(E$1,Cal!$H$6:$H$41,0)))*Cal!$C344</f>
        <v>0</v>
      </c>
      <c r="F344" s="31">
        <f>INDEX('INPUT MIN'!$B:$AK,Cal!$E344,IF(Cal!$P$3=22.5,MATCH(F$1,Cal!$G$6:$G$21,0),MATCH(F$1,Cal!$H$6:$H$41,0)))*Cal!$C344</f>
        <v>0</v>
      </c>
      <c r="G344" s="31">
        <f>INDEX('INPUT MIN'!$B:$AK,Cal!$E344,IF(Cal!$P$3=22.5,MATCH(G$1,Cal!$G$6:$G$21,0),MATCH(G$1,Cal!$H$6:$H$41,0)))*Cal!$C344</f>
        <v>0</v>
      </c>
      <c r="H344" s="31">
        <f>INDEX('INPUT MIN'!$B:$AK,Cal!$E344,IF(Cal!$P$3=22.5,MATCH(H$1,Cal!$G$6:$G$21,0),MATCH(H$1,Cal!$H$6:$H$41,0)))*Cal!$C344</f>
        <v>0</v>
      </c>
      <c r="I344" s="31">
        <f>INDEX('INPUT MIN'!$B:$AK,Cal!$E344,IF(Cal!$P$3=22.5,MATCH(I$1,Cal!$G$6:$G$21,0),MATCH(I$1,Cal!$H$6:$H$41,0)))*Cal!$C344</f>
        <v>0</v>
      </c>
      <c r="J344" s="31">
        <f>INDEX('INPUT MIN'!$B:$AK,Cal!$E344,IF(Cal!$P$3=22.5,MATCH(J$1,Cal!$G$6:$G$21,0),MATCH(J$1,Cal!$H$6:$H$41,0)))*Cal!$C344</f>
        <v>0</v>
      </c>
      <c r="K344" s="31">
        <f>INDEX('INPUT MIN'!$B:$AK,Cal!$E344,IF(Cal!$P$3=22.5,MATCH(K$1,Cal!$G$6:$G$21,0),MATCH(K$1,Cal!$H$6:$H$41,0)))*Cal!$C344</f>
        <v>0</v>
      </c>
      <c r="L344" s="31">
        <f>INDEX('INPUT MIN'!$B:$AK,Cal!$E344,IF(Cal!$P$3=22.5,MATCH(L$1,Cal!$G$6:$G$21,0),MATCH(L$1,Cal!$H$6:$H$41,0)))*Cal!$C344</f>
        <v>0</v>
      </c>
      <c r="M344" s="31">
        <f>INDEX('INPUT MIN'!$B:$AK,Cal!$E344,IF(Cal!$P$3=22.5,MATCH(M$1,Cal!$G$6:$G$21,0),MATCH(M$1,Cal!$H$6:$H$41,0)))*Cal!$C344</f>
        <v>0</v>
      </c>
      <c r="N344" s="31">
        <f>INDEX('INPUT MIN'!$B:$AK,Cal!$E344,IF(Cal!$P$3=22.5,MATCH(N$1,Cal!$G$6:$G$21,0),MATCH(N$1,Cal!$H$6:$H$41,0)))*Cal!$C344</f>
        <v>0</v>
      </c>
      <c r="O344" s="31">
        <f>INDEX('INPUT MIN'!$B:$AK,Cal!$E344,IF(Cal!$P$3=22.5,MATCH(O$1,Cal!$G$6:$G$21,0),MATCH(O$1,Cal!$H$6:$H$41,0)))*Cal!$C344</f>
        <v>0</v>
      </c>
      <c r="P344" s="31">
        <f>INDEX('INPUT MIN'!$B:$AK,Cal!$E344,IF(Cal!$P$3=22.5,MATCH(P$1,Cal!$G$6:$G$21,0),MATCH(P$1,Cal!$H$6:$H$41,0)))*Cal!$C344</f>
        <v>0</v>
      </c>
      <c r="Q344" s="31">
        <f>INDEX('INPUT MIN'!$B:$AK,Cal!$E344,IF(Cal!$P$3=22.5,MATCH(Q$1,Cal!$G$6:$G$21,0),MATCH(Q$1,Cal!$H$6:$H$41,0)))*Cal!$C344</f>
        <v>0</v>
      </c>
      <c r="R344" s="31">
        <f>INDEX('INPUT MIN'!$B:$AK,Cal!$E344,IF(Cal!$P$3=22.5,MATCH(R$1,Cal!$G$6:$G$21,0),MATCH(R$1,Cal!$H$6:$H$41,0)))*Cal!$C344</f>
        <v>0</v>
      </c>
      <c r="S344" s="31">
        <f>INDEX('INPUT MIN'!$B:$AK,Cal!$E344,IF(Cal!$P$3=22.5,MATCH(S$1,Cal!$G$6:$G$21,0),MATCH(S$1,Cal!$H$6:$H$41,0)))*Cal!$C344</f>
        <v>0</v>
      </c>
      <c r="T344" s="31">
        <f>INDEX('INPUT MIN'!$B:$AK,Cal!$E344,IF(Cal!$P$3=22.5,MATCH(T$1,Cal!$G$6:$G$21,0),MATCH(T$1,Cal!$H$6:$H$41,0)))*Cal!$C344</f>
        <v>0</v>
      </c>
      <c r="U344" s="31">
        <f>INDEX('INPUT MIN'!$B:$AK,Cal!$E344,IF(Cal!$P$3=22.5,MATCH(U$1,Cal!$G$6:$G$21,0),MATCH(U$1,Cal!$H$6:$H$41,0)))*Cal!$C344</f>
        <v>0</v>
      </c>
      <c r="V344" s="31">
        <f>INDEX('INPUT MIN'!$B:$AK,Cal!$E344,IF(Cal!$P$3=22.5,MATCH(V$1,Cal!$G$6:$G$21,0),MATCH(V$1,Cal!$H$6:$H$41,0)))*Cal!$C344</f>
        <v>0</v>
      </c>
      <c r="W344" s="31">
        <f>INDEX('INPUT MIN'!$B:$AK,Cal!$E344,IF(Cal!$P$3=22.5,MATCH(W$1,Cal!$G$6:$G$21,0),MATCH(W$1,Cal!$H$6:$H$41,0)))*Cal!$C344</f>
        <v>0</v>
      </c>
      <c r="X344" s="31">
        <f>INDEX('INPUT MIN'!$B:$AK,Cal!$E344,IF(Cal!$P$3=22.5,MATCH(X$1,Cal!$G$6:$G$21,0),MATCH(X$1,Cal!$H$6:$H$41,0)))*Cal!$C344</f>
        <v>0</v>
      </c>
      <c r="Y344" s="31">
        <f>INDEX('INPUT MIN'!$B:$AK,Cal!$E344,IF(Cal!$P$3=22.5,MATCH(Y$1,Cal!$G$6:$G$21,0),MATCH(Y$1,Cal!$H$6:$H$41,0)))*Cal!$C344</f>
        <v>0</v>
      </c>
      <c r="Z344" s="31">
        <f>INDEX('INPUT MIN'!$B:$AK,Cal!$E344,IF(Cal!$P$3=22.5,MATCH(Z$1,Cal!$G$6:$G$21,0),MATCH(Z$1,Cal!$H$6:$H$41,0)))*Cal!$C344</f>
        <v>0</v>
      </c>
      <c r="AA344" s="31">
        <f>INDEX('INPUT MIN'!$B:$AK,Cal!$E344,IF(Cal!$P$3=22.5,MATCH(AA$1,Cal!$G$6:$G$21,0),MATCH(AA$1,Cal!$H$6:$H$41,0)))*Cal!$C344</f>
        <v>0</v>
      </c>
      <c r="AB344" s="31">
        <f>INDEX('INPUT MIN'!$B:$AK,Cal!$E344,IF(Cal!$P$3=22.5,MATCH(AB$1,Cal!$G$6:$G$21,0),MATCH(AB$1,Cal!$H$6:$H$41,0)))*Cal!$C344</f>
        <v>0</v>
      </c>
      <c r="AC344" s="31">
        <f>INDEX('INPUT MIN'!$B:$AK,Cal!$E344,IF(Cal!$P$3=22.5,MATCH(AC$1,Cal!$G$6:$G$21,0),MATCH(AC$1,Cal!$H$6:$H$41,0)))*Cal!$C344</f>
        <v>0</v>
      </c>
      <c r="AD344" s="31">
        <f>INDEX('INPUT MIN'!$B:$AK,Cal!$E344,IF(Cal!$P$3=22.5,MATCH(AD$1,Cal!$G$6:$G$21,0),MATCH(AD$1,Cal!$H$6:$H$41,0)))*Cal!$C344</f>
        <v>0</v>
      </c>
      <c r="AE344" s="31">
        <f>INDEX('INPUT MIN'!$B:$AK,Cal!$E344,IF(Cal!$P$3=22.5,MATCH(AE$1,Cal!$G$6:$G$21,0),MATCH(AE$1,Cal!$H$6:$H$41,0)))*Cal!$C344</f>
        <v>0</v>
      </c>
      <c r="AF344" s="31">
        <f>INDEX('INPUT MIN'!$B:$AK,Cal!$E344,IF(Cal!$P$3=22.5,MATCH(AF$1,Cal!$G$6:$G$21,0),MATCH(AF$1,Cal!$H$6:$H$41,0)))*Cal!$C344</f>
        <v>0</v>
      </c>
      <c r="AG344" s="31">
        <f>INDEX('INPUT MIN'!$B:$AK,Cal!$E344,IF(Cal!$P$3=22.5,MATCH(AG$1,Cal!$G$6:$G$21,0),MATCH(AG$1,Cal!$H$6:$H$41,0)))*Cal!$C344</f>
        <v>0</v>
      </c>
      <c r="AH344" s="31">
        <f>INDEX('INPUT MIN'!$B:$AK,Cal!$E344,IF(Cal!$P$3=22.5,MATCH(AH$1,Cal!$G$6:$G$21,0),MATCH(AH$1,Cal!$H$6:$H$41,0)))*Cal!$C344</f>
        <v>0</v>
      </c>
      <c r="AI344" s="31">
        <f>INDEX('INPUT MIN'!$B:$AK,Cal!$E344,IF(Cal!$P$3=22.5,MATCH(AI$1,Cal!$G$6:$G$21,0),MATCH(AI$1,Cal!$H$6:$H$41,0)))*Cal!$C344</f>
        <v>0</v>
      </c>
      <c r="AJ344" s="31">
        <f>INDEX('INPUT MIN'!$B:$AK,Cal!$E344,IF(Cal!$P$3=22.5,MATCH(AJ$1,Cal!$G$6:$G$21,0),MATCH(AJ$1,Cal!$H$6:$H$41,0)))*Cal!$C344</f>
        <v>0</v>
      </c>
      <c r="AK344" s="31">
        <f>INDEX('INPUT MIN'!$B:$AK,Cal!$E344,IF(Cal!$P$3=22.5,MATCH(AK$1,Cal!$G$6:$G$21,0),MATCH(AK$1,Cal!$H$6:$H$41,0)))*Cal!$C344</f>
        <v>0</v>
      </c>
      <c r="AL344" s="31">
        <f>INDEX('INPUT MIN'!$B:$AK,Cal!$E344,IF(Cal!$P$3=22.5,MATCH(AL$1,Cal!$G$6:$G$21,0),MATCH(AL$1,Cal!$H$6:$H$41,0)))*Cal!$C344</f>
        <v>0</v>
      </c>
    </row>
    <row r="345" spans="1:38" x14ac:dyDescent="0.4">
      <c r="A345" s="7">
        <f>Cal!A345</f>
        <v>344</v>
      </c>
      <c r="B345" s="31">
        <f>INDEX('INPUT MIN'!$B:$AK,Cal!$E345,IF(Cal!$P$3=22.5,MATCH(B$1,Cal!$G$6:$G$21,0),MATCH(B$1,Cal!$H$6:$H$41,0)))*Cal!$C345</f>
        <v>0</v>
      </c>
      <c r="C345" s="31">
        <f>INDEX('INPUT MIN'!$B:$AK,Cal!$E345,IF(Cal!$P$3=22.5,MATCH(C$1,Cal!$G$6:$G$21,0),MATCH(C$1,Cal!$H$6:$H$41,0)))*Cal!$C345</f>
        <v>0</v>
      </c>
      <c r="D345" s="31">
        <f>INDEX('INPUT MIN'!$B:$AK,Cal!$E345,IF(Cal!$P$3=22.5,MATCH(D$1,Cal!$G$6:$G$21,0),MATCH(D$1,Cal!$H$6:$H$41,0)))*Cal!$C345</f>
        <v>0</v>
      </c>
      <c r="E345" s="31">
        <f>INDEX('INPUT MIN'!$B:$AK,Cal!$E345,IF(Cal!$P$3=22.5,MATCH(E$1,Cal!$G$6:$G$21,0),MATCH(E$1,Cal!$H$6:$H$41,0)))*Cal!$C345</f>
        <v>0</v>
      </c>
      <c r="F345" s="31">
        <f>INDEX('INPUT MIN'!$B:$AK,Cal!$E345,IF(Cal!$P$3=22.5,MATCH(F$1,Cal!$G$6:$G$21,0),MATCH(F$1,Cal!$H$6:$H$41,0)))*Cal!$C345</f>
        <v>0</v>
      </c>
      <c r="G345" s="31">
        <f>INDEX('INPUT MIN'!$B:$AK,Cal!$E345,IF(Cal!$P$3=22.5,MATCH(G$1,Cal!$G$6:$G$21,0),MATCH(G$1,Cal!$H$6:$H$41,0)))*Cal!$C345</f>
        <v>0</v>
      </c>
      <c r="H345" s="31">
        <f>INDEX('INPUT MIN'!$B:$AK,Cal!$E345,IF(Cal!$P$3=22.5,MATCH(H$1,Cal!$G$6:$G$21,0),MATCH(H$1,Cal!$H$6:$H$41,0)))*Cal!$C345</f>
        <v>0</v>
      </c>
      <c r="I345" s="31">
        <f>INDEX('INPUT MIN'!$B:$AK,Cal!$E345,IF(Cal!$P$3=22.5,MATCH(I$1,Cal!$G$6:$G$21,0),MATCH(I$1,Cal!$H$6:$H$41,0)))*Cal!$C345</f>
        <v>0</v>
      </c>
      <c r="J345" s="31">
        <f>INDEX('INPUT MIN'!$B:$AK,Cal!$E345,IF(Cal!$P$3=22.5,MATCH(J$1,Cal!$G$6:$G$21,0),MATCH(J$1,Cal!$H$6:$H$41,0)))*Cal!$C345</f>
        <v>0</v>
      </c>
      <c r="K345" s="31">
        <f>INDEX('INPUT MIN'!$B:$AK,Cal!$E345,IF(Cal!$P$3=22.5,MATCH(K$1,Cal!$G$6:$G$21,0),MATCH(K$1,Cal!$H$6:$H$41,0)))*Cal!$C345</f>
        <v>0</v>
      </c>
      <c r="L345" s="31">
        <f>INDEX('INPUT MIN'!$B:$AK,Cal!$E345,IF(Cal!$P$3=22.5,MATCH(L$1,Cal!$G$6:$G$21,0),MATCH(L$1,Cal!$H$6:$H$41,0)))*Cal!$C345</f>
        <v>0</v>
      </c>
      <c r="M345" s="31">
        <f>INDEX('INPUT MIN'!$B:$AK,Cal!$E345,IF(Cal!$P$3=22.5,MATCH(M$1,Cal!$G$6:$G$21,0),MATCH(M$1,Cal!$H$6:$H$41,0)))*Cal!$C345</f>
        <v>0</v>
      </c>
      <c r="N345" s="31">
        <f>INDEX('INPUT MIN'!$B:$AK,Cal!$E345,IF(Cal!$P$3=22.5,MATCH(N$1,Cal!$G$6:$G$21,0),MATCH(N$1,Cal!$H$6:$H$41,0)))*Cal!$C345</f>
        <v>0</v>
      </c>
      <c r="O345" s="31">
        <f>INDEX('INPUT MIN'!$B:$AK,Cal!$E345,IF(Cal!$P$3=22.5,MATCH(O$1,Cal!$G$6:$G$21,0),MATCH(O$1,Cal!$H$6:$H$41,0)))*Cal!$C345</f>
        <v>0</v>
      </c>
      <c r="P345" s="31">
        <f>INDEX('INPUT MIN'!$B:$AK,Cal!$E345,IF(Cal!$P$3=22.5,MATCH(P$1,Cal!$G$6:$G$21,0),MATCH(P$1,Cal!$H$6:$H$41,0)))*Cal!$C345</f>
        <v>0</v>
      </c>
      <c r="Q345" s="31">
        <f>INDEX('INPUT MIN'!$B:$AK,Cal!$E345,IF(Cal!$P$3=22.5,MATCH(Q$1,Cal!$G$6:$G$21,0),MATCH(Q$1,Cal!$H$6:$H$41,0)))*Cal!$C345</f>
        <v>0</v>
      </c>
      <c r="R345" s="31">
        <f>INDEX('INPUT MIN'!$B:$AK,Cal!$E345,IF(Cal!$P$3=22.5,MATCH(R$1,Cal!$G$6:$G$21,0),MATCH(R$1,Cal!$H$6:$H$41,0)))*Cal!$C345</f>
        <v>0</v>
      </c>
      <c r="S345" s="31">
        <f>INDEX('INPUT MIN'!$B:$AK,Cal!$E345,IF(Cal!$P$3=22.5,MATCH(S$1,Cal!$G$6:$G$21,0),MATCH(S$1,Cal!$H$6:$H$41,0)))*Cal!$C345</f>
        <v>0</v>
      </c>
      <c r="T345" s="31">
        <f>INDEX('INPUT MIN'!$B:$AK,Cal!$E345,IF(Cal!$P$3=22.5,MATCH(T$1,Cal!$G$6:$G$21,0),MATCH(T$1,Cal!$H$6:$H$41,0)))*Cal!$C345</f>
        <v>0</v>
      </c>
      <c r="U345" s="31">
        <f>INDEX('INPUT MIN'!$B:$AK,Cal!$E345,IF(Cal!$P$3=22.5,MATCH(U$1,Cal!$G$6:$G$21,0),MATCH(U$1,Cal!$H$6:$H$41,0)))*Cal!$C345</f>
        <v>0</v>
      </c>
      <c r="V345" s="31">
        <f>INDEX('INPUT MIN'!$B:$AK,Cal!$E345,IF(Cal!$P$3=22.5,MATCH(V$1,Cal!$G$6:$G$21,0),MATCH(V$1,Cal!$H$6:$H$41,0)))*Cal!$C345</f>
        <v>0</v>
      </c>
      <c r="W345" s="31">
        <f>INDEX('INPUT MIN'!$B:$AK,Cal!$E345,IF(Cal!$P$3=22.5,MATCH(W$1,Cal!$G$6:$G$21,0),MATCH(W$1,Cal!$H$6:$H$41,0)))*Cal!$C345</f>
        <v>0</v>
      </c>
      <c r="X345" s="31">
        <f>INDEX('INPUT MIN'!$B:$AK,Cal!$E345,IF(Cal!$P$3=22.5,MATCH(X$1,Cal!$G$6:$G$21,0),MATCH(X$1,Cal!$H$6:$H$41,0)))*Cal!$C345</f>
        <v>0</v>
      </c>
      <c r="Y345" s="31">
        <f>INDEX('INPUT MIN'!$B:$AK,Cal!$E345,IF(Cal!$P$3=22.5,MATCH(Y$1,Cal!$G$6:$G$21,0),MATCH(Y$1,Cal!$H$6:$H$41,0)))*Cal!$C345</f>
        <v>0</v>
      </c>
      <c r="Z345" s="31">
        <f>INDEX('INPUT MIN'!$B:$AK,Cal!$E345,IF(Cal!$P$3=22.5,MATCH(Z$1,Cal!$G$6:$G$21,0),MATCH(Z$1,Cal!$H$6:$H$41,0)))*Cal!$C345</f>
        <v>0</v>
      </c>
      <c r="AA345" s="31">
        <f>INDEX('INPUT MIN'!$B:$AK,Cal!$E345,IF(Cal!$P$3=22.5,MATCH(AA$1,Cal!$G$6:$G$21,0),MATCH(AA$1,Cal!$H$6:$H$41,0)))*Cal!$C345</f>
        <v>0</v>
      </c>
      <c r="AB345" s="31">
        <f>INDEX('INPUT MIN'!$B:$AK,Cal!$E345,IF(Cal!$P$3=22.5,MATCH(AB$1,Cal!$G$6:$G$21,0),MATCH(AB$1,Cal!$H$6:$H$41,0)))*Cal!$C345</f>
        <v>0</v>
      </c>
      <c r="AC345" s="31">
        <f>INDEX('INPUT MIN'!$B:$AK,Cal!$E345,IF(Cal!$P$3=22.5,MATCH(AC$1,Cal!$G$6:$G$21,0),MATCH(AC$1,Cal!$H$6:$H$41,0)))*Cal!$C345</f>
        <v>0</v>
      </c>
      <c r="AD345" s="31">
        <f>INDEX('INPUT MIN'!$B:$AK,Cal!$E345,IF(Cal!$P$3=22.5,MATCH(AD$1,Cal!$G$6:$G$21,0),MATCH(AD$1,Cal!$H$6:$H$41,0)))*Cal!$C345</f>
        <v>0</v>
      </c>
      <c r="AE345" s="31">
        <f>INDEX('INPUT MIN'!$B:$AK,Cal!$E345,IF(Cal!$P$3=22.5,MATCH(AE$1,Cal!$G$6:$G$21,0),MATCH(AE$1,Cal!$H$6:$H$41,0)))*Cal!$C345</f>
        <v>0</v>
      </c>
      <c r="AF345" s="31">
        <f>INDEX('INPUT MIN'!$B:$AK,Cal!$E345,IF(Cal!$P$3=22.5,MATCH(AF$1,Cal!$G$6:$G$21,0),MATCH(AF$1,Cal!$H$6:$H$41,0)))*Cal!$C345</f>
        <v>0</v>
      </c>
      <c r="AG345" s="31">
        <f>INDEX('INPUT MIN'!$B:$AK,Cal!$E345,IF(Cal!$P$3=22.5,MATCH(AG$1,Cal!$G$6:$G$21,0),MATCH(AG$1,Cal!$H$6:$H$41,0)))*Cal!$C345</f>
        <v>0</v>
      </c>
      <c r="AH345" s="31">
        <f>INDEX('INPUT MIN'!$B:$AK,Cal!$E345,IF(Cal!$P$3=22.5,MATCH(AH$1,Cal!$G$6:$G$21,0),MATCH(AH$1,Cal!$H$6:$H$41,0)))*Cal!$C345</f>
        <v>0</v>
      </c>
      <c r="AI345" s="31">
        <f>INDEX('INPUT MIN'!$B:$AK,Cal!$E345,IF(Cal!$P$3=22.5,MATCH(AI$1,Cal!$G$6:$G$21,0),MATCH(AI$1,Cal!$H$6:$H$41,0)))*Cal!$C345</f>
        <v>0</v>
      </c>
      <c r="AJ345" s="31">
        <f>INDEX('INPUT MIN'!$B:$AK,Cal!$E345,IF(Cal!$P$3=22.5,MATCH(AJ$1,Cal!$G$6:$G$21,0),MATCH(AJ$1,Cal!$H$6:$H$41,0)))*Cal!$C345</f>
        <v>0</v>
      </c>
      <c r="AK345" s="31">
        <f>INDEX('INPUT MIN'!$B:$AK,Cal!$E345,IF(Cal!$P$3=22.5,MATCH(AK$1,Cal!$G$6:$G$21,0),MATCH(AK$1,Cal!$H$6:$H$41,0)))*Cal!$C345</f>
        <v>0</v>
      </c>
      <c r="AL345" s="31">
        <f>INDEX('INPUT MIN'!$B:$AK,Cal!$E345,IF(Cal!$P$3=22.5,MATCH(AL$1,Cal!$G$6:$G$21,0),MATCH(AL$1,Cal!$H$6:$H$41,0)))*Cal!$C345</f>
        <v>0</v>
      </c>
    </row>
    <row r="346" spans="1:38" x14ac:dyDescent="0.4">
      <c r="A346" s="7">
        <f>Cal!A346</f>
        <v>345</v>
      </c>
      <c r="B346" s="31">
        <f>INDEX('INPUT MIN'!$B:$AK,Cal!$E346,IF(Cal!$P$3=22.5,MATCH(B$1,Cal!$G$6:$G$21,0),MATCH(B$1,Cal!$H$6:$H$41,0)))*Cal!$C346</f>
        <v>0</v>
      </c>
      <c r="C346" s="31">
        <f>INDEX('INPUT MIN'!$B:$AK,Cal!$E346,IF(Cal!$P$3=22.5,MATCH(C$1,Cal!$G$6:$G$21,0),MATCH(C$1,Cal!$H$6:$H$41,0)))*Cal!$C346</f>
        <v>0</v>
      </c>
      <c r="D346" s="31">
        <f>INDEX('INPUT MIN'!$B:$AK,Cal!$E346,IF(Cal!$P$3=22.5,MATCH(D$1,Cal!$G$6:$G$21,0),MATCH(D$1,Cal!$H$6:$H$41,0)))*Cal!$C346</f>
        <v>0</v>
      </c>
      <c r="E346" s="31">
        <f>INDEX('INPUT MIN'!$B:$AK,Cal!$E346,IF(Cal!$P$3=22.5,MATCH(E$1,Cal!$G$6:$G$21,0),MATCH(E$1,Cal!$H$6:$H$41,0)))*Cal!$C346</f>
        <v>0</v>
      </c>
      <c r="F346" s="31">
        <f>INDEX('INPUT MIN'!$B:$AK,Cal!$E346,IF(Cal!$P$3=22.5,MATCH(F$1,Cal!$G$6:$G$21,0),MATCH(F$1,Cal!$H$6:$H$41,0)))*Cal!$C346</f>
        <v>0</v>
      </c>
      <c r="G346" s="31">
        <f>INDEX('INPUT MIN'!$B:$AK,Cal!$E346,IF(Cal!$P$3=22.5,MATCH(G$1,Cal!$G$6:$G$21,0),MATCH(G$1,Cal!$H$6:$H$41,0)))*Cal!$C346</f>
        <v>0</v>
      </c>
      <c r="H346" s="31">
        <f>INDEX('INPUT MIN'!$B:$AK,Cal!$E346,IF(Cal!$P$3=22.5,MATCH(H$1,Cal!$G$6:$G$21,0),MATCH(H$1,Cal!$H$6:$H$41,0)))*Cal!$C346</f>
        <v>0</v>
      </c>
      <c r="I346" s="31">
        <f>INDEX('INPUT MIN'!$B:$AK,Cal!$E346,IF(Cal!$P$3=22.5,MATCH(I$1,Cal!$G$6:$G$21,0),MATCH(I$1,Cal!$H$6:$H$41,0)))*Cal!$C346</f>
        <v>0</v>
      </c>
      <c r="J346" s="31">
        <f>INDEX('INPUT MIN'!$B:$AK,Cal!$E346,IF(Cal!$P$3=22.5,MATCH(J$1,Cal!$G$6:$G$21,0),MATCH(J$1,Cal!$H$6:$H$41,0)))*Cal!$C346</f>
        <v>0</v>
      </c>
      <c r="K346" s="31">
        <f>INDEX('INPUT MIN'!$B:$AK,Cal!$E346,IF(Cal!$P$3=22.5,MATCH(K$1,Cal!$G$6:$G$21,0),MATCH(K$1,Cal!$H$6:$H$41,0)))*Cal!$C346</f>
        <v>0</v>
      </c>
      <c r="L346" s="31">
        <f>INDEX('INPUT MIN'!$B:$AK,Cal!$E346,IF(Cal!$P$3=22.5,MATCH(L$1,Cal!$G$6:$G$21,0),MATCH(L$1,Cal!$H$6:$H$41,0)))*Cal!$C346</f>
        <v>0</v>
      </c>
      <c r="M346" s="31">
        <f>INDEX('INPUT MIN'!$B:$AK,Cal!$E346,IF(Cal!$P$3=22.5,MATCH(M$1,Cal!$G$6:$G$21,0),MATCH(M$1,Cal!$H$6:$H$41,0)))*Cal!$C346</f>
        <v>0</v>
      </c>
      <c r="N346" s="31">
        <f>INDEX('INPUT MIN'!$B:$AK,Cal!$E346,IF(Cal!$P$3=22.5,MATCH(N$1,Cal!$G$6:$G$21,0),MATCH(N$1,Cal!$H$6:$H$41,0)))*Cal!$C346</f>
        <v>0</v>
      </c>
      <c r="O346" s="31">
        <f>INDEX('INPUT MIN'!$B:$AK,Cal!$E346,IF(Cal!$P$3=22.5,MATCH(O$1,Cal!$G$6:$G$21,0),MATCH(O$1,Cal!$H$6:$H$41,0)))*Cal!$C346</f>
        <v>0</v>
      </c>
      <c r="P346" s="31">
        <f>INDEX('INPUT MIN'!$B:$AK,Cal!$E346,IF(Cal!$P$3=22.5,MATCH(P$1,Cal!$G$6:$G$21,0),MATCH(P$1,Cal!$H$6:$H$41,0)))*Cal!$C346</f>
        <v>0</v>
      </c>
      <c r="Q346" s="31">
        <f>INDEX('INPUT MIN'!$B:$AK,Cal!$E346,IF(Cal!$P$3=22.5,MATCH(Q$1,Cal!$G$6:$G$21,0),MATCH(Q$1,Cal!$H$6:$H$41,0)))*Cal!$C346</f>
        <v>0</v>
      </c>
      <c r="R346" s="31">
        <f>INDEX('INPUT MIN'!$B:$AK,Cal!$E346,IF(Cal!$P$3=22.5,MATCH(R$1,Cal!$G$6:$G$21,0),MATCH(R$1,Cal!$H$6:$H$41,0)))*Cal!$C346</f>
        <v>0</v>
      </c>
      <c r="S346" s="31">
        <f>INDEX('INPUT MIN'!$B:$AK,Cal!$E346,IF(Cal!$P$3=22.5,MATCH(S$1,Cal!$G$6:$G$21,0),MATCH(S$1,Cal!$H$6:$H$41,0)))*Cal!$C346</f>
        <v>0</v>
      </c>
      <c r="T346" s="31">
        <f>INDEX('INPUT MIN'!$B:$AK,Cal!$E346,IF(Cal!$P$3=22.5,MATCH(T$1,Cal!$G$6:$G$21,0),MATCH(T$1,Cal!$H$6:$H$41,0)))*Cal!$C346</f>
        <v>0</v>
      </c>
      <c r="U346" s="31">
        <f>INDEX('INPUT MIN'!$B:$AK,Cal!$E346,IF(Cal!$P$3=22.5,MATCH(U$1,Cal!$G$6:$G$21,0),MATCH(U$1,Cal!$H$6:$H$41,0)))*Cal!$C346</f>
        <v>0</v>
      </c>
      <c r="V346" s="31">
        <f>INDEX('INPUT MIN'!$B:$AK,Cal!$E346,IF(Cal!$P$3=22.5,MATCH(V$1,Cal!$G$6:$G$21,0),MATCH(V$1,Cal!$H$6:$H$41,0)))*Cal!$C346</f>
        <v>0</v>
      </c>
      <c r="W346" s="31">
        <f>INDEX('INPUT MIN'!$B:$AK,Cal!$E346,IF(Cal!$P$3=22.5,MATCH(W$1,Cal!$G$6:$G$21,0),MATCH(W$1,Cal!$H$6:$H$41,0)))*Cal!$C346</f>
        <v>0</v>
      </c>
      <c r="X346" s="31">
        <f>INDEX('INPUT MIN'!$B:$AK,Cal!$E346,IF(Cal!$P$3=22.5,MATCH(X$1,Cal!$G$6:$G$21,0),MATCH(X$1,Cal!$H$6:$H$41,0)))*Cal!$C346</f>
        <v>0</v>
      </c>
      <c r="Y346" s="31">
        <f>INDEX('INPUT MIN'!$B:$AK,Cal!$E346,IF(Cal!$P$3=22.5,MATCH(Y$1,Cal!$G$6:$G$21,0),MATCH(Y$1,Cal!$H$6:$H$41,0)))*Cal!$C346</f>
        <v>0</v>
      </c>
      <c r="Z346" s="31">
        <f>INDEX('INPUT MIN'!$B:$AK,Cal!$E346,IF(Cal!$P$3=22.5,MATCH(Z$1,Cal!$G$6:$G$21,0),MATCH(Z$1,Cal!$H$6:$H$41,0)))*Cal!$C346</f>
        <v>0</v>
      </c>
      <c r="AA346" s="31">
        <f>INDEX('INPUT MIN'!$B:$AK,Cal!$E346,IF(Cal!$P$3=22.5,MATCH(AA$1,Cal!$G$6:$G$21,0),MATCH(AA$1,Cal!$H$6:$H$41,0)))*Cal!$C346</f>
        <v>0</v>
      </c>
      <c r="AB346" s="31">
        <f>INDEX('INPUT MIN'!$B:$AK,Cal!$E346,IF(Cal!$P$3=22.5,MATCH(AB$1,Cal!$G$6:$G$21,0),MATCH(AB$1,Cal!$H$6:$H$41,0)))*Cal!$C346</f>
        <v>0</v>
      </c>
      <c r="AC346" s="31">
        <f>INDEX('INPUT MIN'!$B:$AK,Cal!$E346,IF(Cal!$P$3=22.5,MATCH(AC$1,Cal!$G$6:$G$21,0),MATCH(AC$1,Cal!$H$6:$H$41,0)))*Cal!$C346</f>
        <v>0</v>
      </c>
      <c r="AD346" s="31">
        <f>INDEX('INPUT MIN'!$B:$AK,Cal!$E346,IF(Cal!$P$3=22.5,MATCH(AD$1,Cal!$G$6:$G$21,0),MATCH(AD$1,Cal!$H$6:$H$41,0)))*Cal!$C346</f>
        <v>0</v>
      </c>
      <c r="AE346" s="31">
        <f>INDEX('INPUT MIN'!$B:$AK,Cal!$E346,IF(Cal!$P$3=22.5,MATCH(AE$1,Cal!$G$6:$G$21,0),MATCH(AE$1,Cal!$H$6:$H$41,0)))*Cal!$C346</f>
        <v>0</v>
      </c>
      <c r="AF346" s="31">
        <f>INDEX('INPUT MIN'!$B:$AK,Cal!$E346,IF(Cal!$P$3=22.5,MATCH(AF$1,Cal!$G$6:$G$21,0),MATCH(AF$1,Cal!$H$6:$H$41,0)))*Cal!$C346</f>
        <v>0</v>
      </c>
      <c r="AG346" s="31">
        <f>INDEX('INPUT MIN'!$B:$AK,Cal!$E346,IF(Cal!$P$3=22.5,MATCH(AG$1,Cal!$G$6:$G$21,0),MATCH(AG$1,Cal!$H$6:$H$41,0)))*Cal!$C346</f>
        <v>0</v>
      </c>
      <c r="AH346" s="31">
        <f>INDEX('INPUT MIN'!$B:$AK,Cal!$E346,IF(Cal!$P$3=22.5,MATCH(AH$1,Cal!$G$6:$G$21,0),MATCH(AH$1,Cal!$H$6:$H$41,0)))*Cal!$C346</f>
        <v>0</v>
      </c>
      <c r="AI346" s="31">
        <f>INDEX('INPUT MIN'!$B:$AK,Cal!$E346,IF(Cal!$P$3=22.5,MATCH(AI$1,Cal!$G$6:$G$21,0),MATCH(AI$1,Cal!$H$6:$H$41,0)))*Cal!$C346</f>
        <v>0</v>
      </c>
      <c r="AJ346" s="31">
        <f>INDEX('INPUT MIN'!$B:$AK,Cal!$E346,IF(Cal!$P$3=22.5,MATCH(AJ$1,Cal!$G$6:$G$21,0),MATCH(AJ$1,Cal!$H$6:$H$41,0)))*Cal!$C346</f>
        <v>0</v>
      </c>
      <c r="AK346" s="31">
        <f>INDEX('INPUT MIN'!$B:$AK,Cal!$E346,IF(Cal!$P$3=22.5,MATCH(AK$1,Cal!$G$6:$G$21,0),MATCH(AK$1,Cal!$H$6:$H$41,0)))*Cal!$C346</f>
        <v>0</v>
      </c>
      <c r="AL346" s="31">
        <f>INDEX('INPUT MIN'!$B:$AK,Cal!$E346,IF(Cal!$P$3=22.5,MATCH(AL$1,Cal!$G$6:$G$21,0),MATCH(AL$1,Cal!$H$6:$H$41,0)))*Cal!$C346</f>
        <v>0</v>
      </c>
    </row>
    <row r="347" spans="1:38" x14ac:dyDescent="0.4">
      <c r="A347" s="7">
        <f>Cal!A347</f>
        <v>346</v>
      </c>
      <c r="B347" s="31">
        <f>INDEX('INPUT MIN'!$B:$AK,Cal!$E347,IF(Cal!$P$3=22.5,MATCH(B$1,Cal!$G$6:$G$21,0),MATCH(B$1,Cal!$H$6:$H$41,0)))*Cal!$C347</f>
        <v>0</v>
      </c>
      <c r="C347" s="31">
        <f>INDEX('INPUT MIN'!$B:$AK,Cal!$E347,IF(Cal!$P$3=22.5,MATCH(C$1,Cal!$G$6:$G$21,0),MATCH(C$1,Cal!$H$6:$H$41,0)))*Cal!$C347</f>
        <v>0</v>
      </c>
      <c r="D347" s="31">
        <f>INDEX('INPUT MIN'!$B:$AK,Cal!$E347,IF(Cal!$P$3=22.5,MATCH(D$1,Cal!$G$6:$G$21,0),MATCH(D$1,Cal!$H$6:$H$41,0)))*Cal!$C347</f>
        <v>0</v>
      </c>
      <c r="E347" s="31">
        <f>INDEX('INPUT MIN'!$B:$AK,Cal!$E347,IF(Cal!$P$3=22.5,MATCH(E$1,Cal!$G$6:$G$21,0),MATCH(E$1,Cal!$H$6:$H$41,0)))*Cal!$C347</f>
        <v>0</v>
      </c>
      <c r="F347" s="31">
        <f>INDEX('INPUT MIN'!$B:$AK,Cal!$E347,IF(Cal!$P$3=22.5,MATCH(F$1,Cal!$G$6:$G$21,0),MATCH(F$1,Cal!$H$6:$H$41,0)))*Cal!$C347</f>
        <v>0</v>
      </c>
      <c r="G347" s="31">
        <f>INDEX('INPUT MIN'!$B:$AK,Cal!$E347,IF(Cal!$P$3=22.5,MATCH(G$1,Cal!$G$6:$G$21,0),MATCH(G$1,Cal!$H$6:$H$41,0)))*Cal!$C347</f>
        <v>0</v>
      </c>
      <c r="H347" s="31">
        <f>INDEX('INPUT MIN'!$B:$AK,Cal!$E347,IF(Cal!$P$3=22.5,MATCH(H$1,Cal!$G$6:$G$21,0),MATCH(H$1,Cal!$H$6:$H$41,0)))*Cal!$C347</f>
        <v>0</v>
      </c>
      <c r="I347" s="31">
        <f>INDEX('INPUT MIN'!$B:$AK,Cal!$E347,IF(Cal!$P$3=22.5,MATCH(I$1,Cal!$G$6:$G$21,0),MATCH(I$1,Cal!$H$6:$H$41,0)))*Cal!$C347</f>
        <v>0</v>
      </c>
      <c r="J347" s="31">
        <f>INDEX('INPUT MIN'!$B:$AK,Cal!$E347,IF(Cal!$P$3=22.5,MATCH(J$1,Cal!$G$6:$G$21,0),MATCH(J$1,Cal!$H$6:$H$41,0)))*Cal!$C347</f>
        <v>0</v>
      </c>
      <c r="K347" s="31">
        <f>INDEX('INPUT MIN'!$B:$AK,Cal!$E347,IF(Cal!$P$3=22.5,MATCH(K$1,Cal!$G$6:$G$21,0),MATCH(K$1,Cal!$H$6:$H$41,0)))*Cal!$C347</f>
        <v>0</v>
      </c>
      <c r="L347" s="31">
        <f>INDEX('INPUT MIN'!$B:$AK,Cal!$E347,IF(Cal!$P$3=22.5,MATCH(L$1,Cal!$G$6:$G$21,0),MATCH(L$1,Cal!$H$6:$H$41,0)))*Cal!$C347</f>
        <v>0</v>
      </c>
      <c r="M347" s="31">
        <f>INDEX('INPUT MIN'!$B:$AK,Cal!$E347,IF(Cal!$P$3=22.5,MATCH(M$1,Cal!$G$6:$G$21,0),MATCH(M$1,Cal!$H$6:$H$41,0)))*Cal!$C347</f>
        <v>0</v>
      </c>
      <c r="N347" s="31">
        <f>INDEX('INPUT MIN'!$B:$AK,Cal!$E347,IF(Cal!$P$3=22.5,MATCH(N$1,Cal!$G$6:$G$21,0),MATCH(N$1,Cal!$H$6:$H$41,0)))*Cal!$C347</f>
        <v>0</v>
      </c>
      <c r="O347" s="31">
        <f>INDEX('INPUT MIN'!$B:$AK,Cal!$E347,IF(Cal!$P$3=22.5,MATCH(O$1,Cal!$G$6:$G$21,0),MATCH(O$1,Cal!$H$6:$H$41,0)))*Cal!$C347</f>
        <v>0</v>
      </c>
      <c r="P347" s="31">
        <f>INDEX('INPUT MIN'!$B:$AK,Cal!$E347,IF(Cal!$P$3=22.5,MATCH(P$1,Cal!$G$6:$G$21,0),MATCH(P$1,Cal!$H$6:$H$41,0)))*Cal!$C347</f>
        <v>0</v>
      </c>
      <c r="Q347" s="31">
        <f>INDEX('INPUT MIN'!$B:$AK,Cal!$E347,IF(Cal!$P$3=22.5,MATCH(Q$1,Cal!$G$6:$G$21,0),MATCH(Q$1,Cal!$H$6:$H$41,0)))*Cal!$C347</f>
        <v>0</v>
      </c>
      <c r="R347" s="31">
        <f>INDEX('INPUT MIN'!$B:$AK,Cal!$E347,IF(Cal!$P$3=22.5,MATCH(R$1,Cal!$G$6:$G$21,0),MATCH(R$1,Cal!$H$6:$H$41,0)))*Cal!$C347</f>
        <v>0</v>
      </c>
      <c r="S347" s="31">
        <f>INDEX('INPUT MIN'!$B:$AK,Cal!$E347,IF(Cal!$P$3=22.5,MATCH(S$1,Cal!$G$6:$G$21,0),MATCH(S$1,Cal!$H$6:$H$41,0)))*Cal!$C347</f>
        <v>0</v>
      </c>
      <c r="T347" s="31">
        <f>INDEX('INPUT MIN'!$B:$AK,Cal!$E347,IF(Cal!$P$3=22.5,MATCH(T$1,Cal!$G$6:$G$21,0),MATCH(T$1,Cal!$H$6:$H$41,0)))*Cal!$C347</f>
        <v>0</v>
      </c>
      <c r="U347" s="31">
        <f>INDEX('INPUT MIN'!$B:$AK,Cal!$E347,IF(Cal!$P$3=22.5,MATCH(U$1,Cal!$G$6:$G$21,0),MATCH(U$1,Cal!$H$6:$H$41,0)))*Cal!$C347</f>
        <v>0</v>
      </c>
      <c r="V347" s="31">
        <f>INDEX('INPUT MIN'!$B:$AK,Cal!$E347,IF(Cal!$P$3=22.5,MATCH(V$1,Cal!$G$6:$G$21,0),MATCH(V$1,Cal!$H$6:$H$41,0)))*Cal!$C347</f>
        <v>0</v>
      </c>
      <c r="W347" s="31">
        <f>INDEX('INPUT MIN'!$B:$AK,Cal!$E347,IF(Cal!$P$3=22.5,MATCH(W$1,Cal!$G$6:$G$21,0),MATCH(W$1,Cal!$H$6:$H$41,0)))*Cal!$C347</f>
        <v>0</v>
      </c>
      <c r="X347" s="31">
        <f>INDEX('INPUT MIN'!$B:$AK,Cal!$E347,IF(Cal!$P$3=22.5,MATCH(X$1,Cal!$G$6:$G$21,0),MATCH(X$1,Cal!$H$6:$H$41,0)))*Cal!$C347</f>
        <v>0</v>
      </c>
      <c r="Y347" s="31">
        <f>INDEX('INPUT MIN'!$B:$AK,Cal!$E347,IF(Cal!$P$3=22.5,MATCH(Y$1,Cal!$G$6:$G$21,0),MATCH(Y$1,Cal!$H$6:$H$41,0)))*Cal!$C347</f>
        <v>0</v>
      </c>
      <c r="Z347" s="31">
        <f>INDEX('INPUT MIN'!$B:$AK,Cal!$E347,IF(Cal!$P$3=22.5,MATCH(Z$1,Cal!$G$6:$G$21,0),MATCH(Z$1,Cal!$H$6:$H$41,0)))*Cal!$C347</f>
        <v>0</v>
      </c>
      <c r="AA347" s="31">
        <f>INDEX('INPUT MIN'!$B:$AK,Cal!$E347,IF(Cal!$P$3=22.5,MATCH(AA$1,Cal!$G$6:$G$21,0),MATCH(AA$1,Cal!$H$6:$H$41,0)))*Cal!$C347</f>
        <v>0</v>
      </c>
      <c r="AB347" s="31">
        <f>INDEX('INPUT MIN'!$B:$AK,Cal!$E347,IF(Cal!$P$3=22.5,MATCH(AB$1,Cal!$G$6:$G$21,0),MATCH(AB$1,Cal!$H$6:$H$41,0)))*Cal!$C347</f>
        <v>0</v>
      </c>
      <c r="AC347" s="31">
        <f>INDEX('INPUT MIN'!$B:$AK,Cal!$E347,IF(Cal!$P$3=22.5,MATCH(AC$1,Cal!$G$6:$G$21,0),MATCH(AC$1,Cal!$H$6:$H$41,0)))*Cal!$C347</f>
        <v>0</v>
      </c>
      <c r="AD347" s="31">
        <f>INDEX('INPUT MIN'!$B:$AK,Cal!$E347,IF(Cal!$P$3=22.5,MATCH(AD$1,Cal!$G$6:$G$21,0),MATCH(AD$1,Cal!$H$6:$H$41,0)))*Cal!$C347</f>
        <v>0</v>
      </c>
      <c r="AE347" s="31">
        <f>INDEX('INPUT MIN'!$B:$AK,Cal!$E347,IF(Cal!$P$3=22.5,MATCH(AE$1,Cal!$G$6:$G$21,0),MATCH(AE$1,Cal!$H$6:$H$41,0)))*Cal!$C347</f>
        <v>0</v>
      </c>
      <c r="AF347" s="31">
        <f>INDEX('INPUT MIN'!$B:$AK,Cal!$E347,IF(Cal!$P$3=22.5,MATCH(AF$1,Cal!$G$6:$G$21,0),MATCH(AF$1,Cal!$H$6:$H$41,0)))*Cal!$C347</f>
        <v>0</v>
      </c>
      <c r="AG347" s="31">
        <f>INDEX('INPUT MIN'!$B:$AK,Cal!$E347,IF(Cal!$P$3=22.5,MATCH(AG$1,Cal!$G$6:$G$21,0),MATCH(AG$1,Cal!$H$6:$H$41,0)))*Cal!$C347</f>
        <v>0</v>
      </c>
      <c r="AH347" s="31">
        <f>INDEX('INPUT MIN'!$B:$AK,Cal!$E347,IF(Cal!$P$3=22.5,MATCH(AH$1,Cal!$G$6:$G$21,0),MATCH(AH$1,Cal!$H$6:$H$41,0)))*Cal!$C347</f>
        <v>0</v>
      </c>
      <c r="AI347" s="31">
        <f>INDEX('INPUT MIN'!$B:$AK,Cal!$E347,IF(Cal!$P$3=22.5,MATCH(AI$1,Cal!$G$6:$G$21,0),MATCH(AI$1,Cal!$H$6:$H$41,0)))*Cal!$C347</f>
        <v>0</v>
      </c>
      <c r="AJ347" s="31">
        <f>INDEX('INPUT MIN'!$B:$AK,Cal!$E347,IF(Cal!$P$3=22.5,MATCH(AJ$1,Cal!$G$6:$G$21,0),MATCH(AJ$1,Cal!$H$6:$H$41,0)))*Cal!$C347</f>
        <v>0</v>
      </c>
      <c r="AK347" s="31">
        <f>INDEX('INPUT MIN'!$B:$AK,Cal!$E347,IF(Cal!$P$3=22.5,MATCH(AK$1,Cal!$G$6:$G$21,0),MATCH(AK$1,Cal!$H$6:$H$41,0)))*Cal!$C347</f>
        <v>0</v>
      </c>
      <c r="AL347" s="31">
        <f>INDEX('INPUT MIN'!$B:$AK,Cal!$E347,IF(Cal!$P$3=22.5,MATCH(AL$1,Cal!$G$6:$G$21,0),MATCH(AL$1,Cal!$H$6:$H$41,0)))*Cal!$C347</f>
        <v>0</v>
      </c>
    </row>
    <row r="348" spans="1:38" x14ac:dyDescent="0.4">
      <c r="A348" s="7">
        <f>Cal!A348</f>
        <v>347</v>
      </c>
      <c r="B348" s="31">
        <f>INDEX('INPUT MIN'!$B:$AK,Cal!$E348,IF(Cal!$P$3=22.5,MATCH(B$1,Cal!$G$6:$G$21,0),MATCH(B$1,Cal!$H$6:$H$41,0)))*Cal!$C348</f>
        <v>0</v>
      </c>
      <c r="C348" s="31">
        <f>INDEX('INPUT MIN'!$B:$AK,Cal!$E348,IF(Cal!$P$3=22.5,MATCH(C$1,Cal!$G$6:$G$21,0),MATCH(C$1,Cal!$H$6:$H$41,0)))*Cal!$C348</f>
        <v>0</v>
      </c>
      <c r="D348" s="31">
        <f>INDEX('INPUT MIN'!$B:$AK,Cal!$E348,IF(Cal!$P$3=22.5,MATCH(D$1,Cal!$G$6:$G$21,0),MATCH(D$1,Cal!$H$6:$H$41,0)))*Cal!$C348</f>
        <v>0</v>
      </c>
      <c r="E348" s="31">
        <f>INDEX('INPUT MIN'!$B:$AK,Cal!$E348,IF(Cal!$P$3=22.5,MATCH(E$1,Cal!$G$6:$G$21,0),MATCH(E$1,Cal!$H$6:$H$41,0)))*Cal!$C348</f>
        <v>0</v>
      </c>
      <c r="F348" s="31">
        <f>INDEX('INPUT MIN'!$B:$AK,Cal!$E348,IF(Cal!$P$3=22.5,MATCH(F$1,Cal!$G$6:$G$21,0),MATCH(F$1,Cal!$H$6:$H$41,0)))*Cal!$C348</f>
        <v>0</v>
      </c>
      <c r="G348" s="31">
        <f>INDEX('INPUT MIN'!$B:$AK,Cal!$E348,IF(Cal!$P$3=22.5,MATCH(G$1,Cal!$G$6:$G$21,0),MATCH(G$1,Cal!$H$6:$H$41,0)))*Cal!$C348</f>
        <v>0</v>
      </c>
      <c r="H348" s="31">
        <f>INDEX('INPUT MIN'!$B:$AK,Cal!$E348,IF(Cal!$P$3=22.5,MATCH(H$1,Cal!$G$6:$G$21,0),MATCH(H$1,Cal!$H$6:$H$41,0)))*Cal!$C348</f>
        <v>0</v>
      </c>
      <c r="I348" s="31">
        <f>INDEX('INPUT MIN'!$B:$AK,Cal!$E348,IF(Cal!$P$3=22.5,MATCH(I$1,Cal!$G$6:$G$21,0),MATCH(I$1,Cal!$H$6:$H$41,0)))*Cal!$C348</f>
        <v>0</v>
      </c>
      <c r="J348" s="31">
        <f>INDEX('INPUT MIN'!$B:$AK,Cal!$E348,IF(Cal!$P$3=22.5,MATCH(J$1,Cal!$G$6:$G$21,0),MATCH(J$1,Cal!$H$6:$H$41,0)))*Cal!$C348</f>
        <v>0</v>
      </c>
      <c r="K348" s="31">
        <f>INDEX('INPUT MIN'!$B:$AK,Cal!$E348,IF(Cal!$P$3=22.5,MATCH(K$1,Cal!$G$6:$G$21,0),MATCH(K$1,Cal!$H$6:$H$41,0)))*Cal!$C348</f>
        <v>0</v>
      </c>
      <c r="L348" s="31">
        <f>INDEX('INPUT MIN'!$B:$AK,Cal!$E348,IF(Cal!$P$3=22.5,MATCH(L$1,Cal!$G$6:$G$21,0),MATCH(L$1,Cal!$H$6:$H$41,0)))*Cal!$C348</f>
        <v>0</v>
      </c>
      <c r="M348" s="31">
        <f>INDEX('INPUT MIN'!$B:$AK,Cal!$E348,IF(Cal!$P$3=22.5,MATCH(M$1,Cal!$G$6:$G$21,0),MATCH(M$1,Cal!$H$6:$H$41,0)))*Cal!$C348</f>
        <v>0</v>
      </c>
      <c r="N348" s="31">
        <f>INDEX('INPUT MIN'!$B:$AK,Cal!$E348,IF(Cal!$P$3=22.5,MATCH(N$1,Cal!$G$6:$G$21,0),MATCH(N$1,Cal!$H$6:$H$41,0)))*Cal!$C348</f>
        <v>0</v>
      </c>
      <c r="O348" s="31">
        <f>INDEX('INPUT MIN'!$B:$AK,Cal!$E348,IF(Cal!$P$3=22.5,MATCH(O$1,Cal!$G$6:$G$21,0),MATCH(O$1,Cal!$H$6:$H$41,0)))*Cal!$C348</f>
        <v>0</v>
      </c>
      <c r="P348" s="31">
        <f>INDEX('INPUT MIN'!$B:$AK,Cal!$E348,IF(Cal!$P$3=22.5,MATCH(P$1,Cal!$G$6:$G$21,0),MATCH(P$1,Cal!$H$6:$H$41,0)))*Cal!$C348</f>
        <v>0</v>
      </c>
      <c r="Q348" s="31">
        <f>INDEX('INPUT MIN'!$B:$AK,Cal!$E348,IF(Cal!$P$3=22.5,MATCH(Q$1,Cal!$G$6:$G$21,0),MATCH(Q$1,Cal!$H$6:$H$41,0)))*Cal!$C348</f>
        <v>0</v>
      </c>
      <c r="R348" s="31">
        <f>INDEX('INPUT MIN'!$B:$AK,Cal!$E348,IF(Cal!$P$3=22.5,MATCH(R$1,Cal!$G$6:$G$21,0),MATCH(R$1,Cal!$H$6:$H$41,0)))*Cal!$C348</f>
        <v>0</v>
      </c>
      <c r="S348" s="31">
        <f>INDEX('INPUT MIN'!$B:$AK,Cal!$E348,IF(Cal!$P$3=22.5,MATCH(S$1,Cal!$G$6:$G$21,0),MATCH(S$1,Cal!$H$6:$H$41,0)))*Cal!$C348</f>
        <v>0</v>
      </c>
      <c r="T348" s="31">
        <f>INDEX('INPUT MIN'!$B:$AK,Cal!$E348,IF(Cal!$P$3=22.5,MATCH(T$1,Cal!$G$6:$G$21,0),MATCH(T$1,Cal!$H$6:$H$41,0)))*Cal!$C348</f>
        <v>0</v>
      </c>
      <c r="U348" s="31">
        <f>INDEX('INPUT MIN'!$B:$AK,Cal!$E348,IF(Cal!$P$3=22.5,MATCH(U$1,Cal!$G$6:$G$21,0),MATCH(U$1,Cal!$H$6:$H$41,0)))*Cal!$C348</f>
        <v>0</v>
      </c>
      <c r="V348" s="31">
        <f>INDEX('INPUT MIN'!$B:$AK,Cal!$E348,IF(Cal!$P$3=22.5,MATCH(V$1,Cal!$G$6:$G$21,0),MATCH(V$1,Cal!$H$6:$H$41,0)))*Cal!$C348</f>
        <v>0</v>
      </c>
      <c r="W348" s="31">
        <f>INDEX('INPUT MIN'!$B:$AK,Cal!$E348,IF(Cal!$P$3=22.5,MATCH(W$1,Cal!$G$6:$G$21,0),MATCH(W$1,Cal!$H$6:$H$41,0)))*Cal!$C348</f>
        <v>0</v>
      </c>
      <c r="X348" s="31">
        <f>INDEX('INPUT MIN'!$B:$AK,Cal!$E348,IF(Cal!$P$3=22.5,MATCH(X$1,Cal!$G$6:$G$21,0),MATCH(X$1,Cal!$H$6:$H$41,0)))*Cal!$C348</f>
        <v>0</v>
      </c>
      <c r="Y348" s="31">
        <f>INDEX('INPUT MIN'!$B:$AK,Cal!$E348,IF(Cal!$P$3=22.5,MATCH(Y$1,Cal!$G$6:$G$21,0),MATCH(Y$1,Cal!$H$6:$H$41,0)))*Cal!$C348</f>
        <v>0</v>
      </c>
      <c r="Z348" s="31">
        <f>INDEX('INPUT MIN'!$B:$AK,Cal!$E348,IF(Cal!$P$3=22.5,MATCH(Z$1,Cal!$G$6:$G$21,0),MATCH(Z$1,Cal!$H$6:$H$41,0)))*Cal!$C348</f>
        <v>0</v>
      </c>
      <c r="AA348" s="31">
        <f>INDEX('INPUT MIN'!$B:$AK,Cal!$E348,IF(Cal!$P$3=22.5,MATCH(AA$1,Cal!$G$6:$G$21,0),MATCH(AA$1,Cal!$H$6:$H$41,0)))*Cal!$C348</f>
        <v>0</v>
      </c>
      <c r="AB348" s="31">
        <f>INDEX('INPUT MIN'!$B:$AK,Cal!$E348,IF(Cal!$P$3=22.5,MATCH(AB$1,Cal!$G$6:$G$21,0),MATCH(AB$1,Cal!$H$6:$H$41,0)))*Cal!$C348</f>
        <v>0</v>
      </c>
      <c r="AC348" s="31">
        <f>INDEX('INPUT MIN'!$B:$AK,Cal!$E348,IF(Cal!$P$3=22.5,MATCH(AC$1,Cal!$G$6:$G$21,0),MATCH(AC$1,Cal!$H$6:$H$41,0)))*Cal!$C348</f>
        <v>0</v>
      </c>
      <c r="AD348" s="31">
        <f>INDEX('INPUT MIN'!$B:$AK,Cal!$E348,IF(Cal!$P$3=22.5,MATCH(AD$1,Cal!$G$6:$G$21,0),MATCH(AD$1,Cal!$H$6:$H$41,0)))*Cal!$C348</f>
        <v>0</v>
      </c>
      <c r="AE348" s="31">
        <f>INDEX('INPUT MIN'!$B:$AK,Cal!$E348,IF(Cal!$P$3=22.5,MATCH(AE$1,Cal!$G$6:$G$21,0),MATCH(AE$1,Cal!$H$6:$H$41,0)))*Cal!$C348</f>
        <v>0</v>
      </c>
      <c r="AF348" s="31">
        <f>INDEX('INPUT MIN'!$B:$AK,Cal!$E348,IF(Cal!$P$3=22.5,MATCH(AF$1,Cal!$G$6:$G$21,0),MATCH(AF$1,Cal!$H$6:$H$41,0)))*Cal!$C348</f>
        <v>0</v>
      </c>
      <c r="AG348" s="31">
        <f>INDEX('INPUT MIN'!$B:$AK,Cal!$E348,IF(Cal!$P$3=22.5,MATCH(AG$1,Cal!$G$6:$G$21,0),MATCH(AG$1,Cal!$H$6:$H$41,0)))*Cal!$C348</f>
        <v>0</v>
      </c>
      <c r="AH348" s="31">
        <f>INDEX('INPUT MIN'!$B:$AK,Cal!$E348,IF(Cal!$P$3=22.5,MATCH(AH$1,Cal!$G$6:$G$21,0),MATCH(AH$1,Cal!$H$6:$H$41,0)))*Cal!$C348</f>
        <v>0</v>
      </c>
      <c r="AI348" s="31">
        <f>INDEX('INPUT MIN'!$B:$AK,Cal!$E348,IF(Cal!$P$3=22.5,MATCH(AI$1,Cal!$G$6:$G$21,0),MATCH(AI$1,Cal!$H$6:$H$41,0)))*Cal!$C348</f>
        <v>0</v>
      </c>
      <c r="AJ348" s="31">
        <f>INDEX('INPUT MIN'!$B:$AK,Cal!$E348,IF(Cal!$P$3=22.5,MATCH(AJ$1,Cal!$G$6:$G$21,0),MATCH(AJ$1,Cal!$H$6:$H$41,0)))*Cal!$C348</f>
        <v>0</v>
      </c>
      <c r="AK348" s="31">
        <f>INDEX('INPUT MIN'!$B:$AK,Cal!$E348,IF(Cal!$P$3=22.5,MATCH(AK$1,Cal!$G$6:$G$21,0),MATCH(AK$1,Cal!$H$6:$H$41,0)))*Cal!$C348</f>
        <v>0</v>
      </c>
      <c r="AL348" s="31">
        <f>INDEX('INPUT MIN'!$B:$AK,Cal!$E348,IF(Cal!$P$3=22.5,MATCH(AL$1,Cal!$G$6:$G$21,0),MATCH(AL$1,Cal!$H$6:$H$41,0)))*Cal!$C348</f>
        <v>0</v>
      </c>
    </row>
    <row r="349" spans="1:38" x14ac:dyDescent="0.4">
      <c r="A349" s="7">
        <f>Cal!A349</f>
        <v>348</v>
      </c>
      <c r="B349" s="31">
        <f>INDEX('INPUT MIN'!$B:$AK,Cal!$E349,IF(Cal!$P$3=22.5,MATCH(B$1,Cal!$G$6:$G$21,0),MATCH(B$1,Cal!$H$6:$H$41,0)))*Cal!$C349</f>
        <v>0</v>
      </c>
      <c r="C349" s="31">
        <f>INDEX('INPUT MIN'!$B:$AK,Cal!$E349,IF(Cal!$P$3=22.5,MATCH(C$1,Cal!$G$6:$G$21,0),MATCH(C$1,Cal!$H$6:$H$41,0)))*Cal!$C349</f>
        <v>0</v>
      </c>
      <c r="D349" s="31">
        <f>INDEX('INPUT MIN'!$B:$AK,Cal!$E349,IF(Cal!$P$3=22.5,MATCH(D$1,Cal!$G$6:$G$21,0),MATCH(D$1,Cal!$H$6:$H$41,0)))*Cal!$C349</f>
        <v>0</v>
      </c>
      <c r="E349" s="31">
        <f>INDEX('INPUT MIN'!$B:$AK,Cal!$E349,IF(Cal!$P$3=22.5,MATCH(E$1,Cal!$G$6:$G$21,0),MATCH(E$1,Cal!$H$6:$H$41,0)))*Cal!$C349</f>
        <v>0</v>
      </c>
      <c r="F349" s="31">
        <f>INDEX('INPUT MIN'!$B:$AK,Cal!$E349,IF(Cal!$P$3=22.5,MATCH(F$1,Cal!$G$6:$G$21,0),MATCH(F$1,Cal!$H$6:$H$41,0)))*Cal!$C349</f>
        <v>0</v>
      </c>
      <c r="G349" s="31">
        <f>INDEX('INPUT MIN'!$B:$AK,Cal!$E349,IF(Cal!$P$3=22.5,MATCH(G$1,Cal!$G$6:$G$21,0),MATCH(G$1,Cal!$H$6:$H$41,0)))*Cal!$C349</f>
        <v>0</v>
      </c>
      <c r="H349" s="31">
        <f>INDEX('INPUT MIN'!$B:$AK,Cal!$E349,IF(Cal!$P$3=22.5,MATCH(H$1,Cal!$G$6:$G$21,0),MATCH(H$1,Cal!$H$6:$H$41,0)))*Cal!$C349</f>
        <v>0</v>
      </c>
      <c r="I349" s="31">
        <f>INDEX('INPUT MIN'!$B:$AK,Cal!$E349,IF(Cal!$P$3=22.5,MATCH(I$1,Cal!$G$6:$G$21,0),MATCH(I$1,Cal!$H$6:$H$41,0)))*Cal!$C349</f>
        <v>0</v>
      </c>
      <c r="J349" s="31">
        <f>INDEX('INPUT MIN'!$B:$AK,Cal!$E349,IF(Cal!$P$3=22.5,MATCH(J$1,Cal!$G$6:$G$21,0),MATCH(J$1,Cal!$H$6:$H$41,0)))*Cal!$C349</f>
        <v>0</v>
      </c>
      <c r="K349" s="31">
        <f>INDEX('INPUT MIN'!$B:$AK,Cal!$E349,IF(Cal!$P$3=22.5,MATCH(K$1,Cal!$G$6:$G$21,0),MATCH(K$1,Cal!$H$6:$H$41,0)))*Cal!$C349</f>
        <v>0</v>
      </c>
      <c r="L349" s="31">
        <f>INDEX('INPUT MIN'!$B:$AK,Cal!$E349,IF(Cal!$P$3=22.5,MATCH(L$1,Cal!$G$6:$G$21,0),MATCH(L$1,Cal!$H$6:$H$41,0)))*Cal!$C349</f>
        <v>0</v>
      </c>
      <c r="M349" s="31">
        <f>INDEX('INPUT MIN'!$B:$AK,Cal!$E349,IF(Cal!$P$3=22.5,MATCH(M$1,Cal!$G$6:$G$21,0),MATCH(M$1,Cal!$H$6:$H$41,0)))*Cal!$C349</f>
        <v>0</v>
      </c>
      <c r="N349" s="31">
        <f>INDEX('INPUT MIN'!$B:$AK,Cal!$E349,IF(Cal!$P$3=22.5,MATCH(N$1,Cal!$G$6:$G$21,0),MATCH(N$1,Cal!$H$6:$H$41,0)))*Cal!$C349</f>
        <v>0</v>
      </c>
      <c r="O349" s="31">
        <f>INDEX('INPUT MIN'!$B:$AK,Cal!$E349,IF(Cal!$P$3=22.5,MATCH(O$1,Cal!$G$6:$G$21,0),MATCH(O$1,Cal!$H$6:$H$41,0)))*Cal!$C349</f>
        <v>0</v>
      </c>
      <c r="P349" s="31">
        <f>INDEX('INPUT MIN'!$B:$AK,Cal!$E349,IF(Cal!$P$3=22.5,MATCH(P$1,Cal!$G$6:$G$21,0),MATCH(P$1,Cal!$H$6:$H$41,0)))*Cal!$C349</f>
        <v>0</v>
      </c>
      <c r="Q349" s="31">
        <f>INDEX('INPUT MIN'!$B:$AK,Cal!$E349,IF(Cal!$P$3=22.5,MATCH(Q$1,Cal!$G$6:$G$21,0),MATCH(Q$1,Cal!$H$6:$H$41,0)))*Cal!$C349</f>
        <v>0</v>
      </c>
      <c r="R349" s="31">
        <f>INDEX('INPUT MIN'!$B:$AK,Cal!$E349,IF(Cal!$P$3=22.5,MATCH(R$1,Cal!$G$6:$G$21,0),MATCH(R$1,Cal!$H$6:$H$41,0)))*Cal!$C349</f>
        <v>0</v>
      </c>
      <c r="S349" s="31">
        <f>INDEX('INPUT MIN'!$B:$AK,Cal!$E349,IF(Cal!$P$3=22.5,MATCH(S$1,Cal!$G$6:$G$21,0),MATCH(S$1,Cal!$H$6:$H$41,0)))*Cal!$C349</f>
        <v>0</v>
      </c>
      <c r="T349" s="31">
        <f>INDEX('INPUT MIN'!$B:$AK,Cal!$E349,IF(Cal!$P$3=22.5,MATCH(T$1,Cal!$G$6:$G$21,0),MATCH(T$1,Cal!$H$6:$H$41,0)))*Cal!$C349</f>
        <v>0</v>
      </c>
      <c r="U349" s="31">
        <f>INDEX('INPUT MIN'!$B:$AK,Cal!$E349,IF(Cal!$P$3=22.5,MATCH(U$1,Cal!$G$6:$G$21,0),MATCH(U$1,Cal!$H$6:$H$41,0)))*Cal!$C349</f>
        <v>0</v>
      </c>
      <c r="V349" s="31">
        <f>INDEX('INPUT MIN'!$B:$AK,Cal!$E349,IF(Cal!$P$3=22.5,MATCH(V$1,Cal!$G$6:$G$21,0),MATCH(V$1,Cal!$H$6:$H$41,0)))*Cal!$C349</f>
        <v>0</v>
      </c>
      <c r="W349" s="31">
        <f>INDEX('INPUT MIN'!$B:$AK,Cal!$E349,IF(Cal!$P$3=22.5,MATCH(W$1,Cal!$G$6:$G$21,0),MATCH(W$1,Cal!$H$6:$H$41,0)))*Cal!$C349</f>
        <v>0</v>
      </c>
      <c r="X349" s="31">
        <f>INDEX('INPUT MIN'!$B:$AK,Cal!$E349,IF(Cal!$P$3=22.5,MATCH(X$1,Cal!$G$6:$G$21,0),MATCH(X$1,Cal!$H$6:$H$41,0)))*Cal!$C349</f>
        <v>0</v>
      </c>
      <c r="Y349" s="31">
        <f>INDEX('INPUT MIN'!$B:$AK,Cal!$E349,IF(Cal!$P$3=22.5,MATCH(Y$1,Cal!$G$6:$G$21,0),MATCH(Y$1,Cal!$H$6:$H$41,0)))*Cal!$C349</f>
        <v>0</v>
      </c>
      <c r="Z349" s="31">
        <f>INDEX('INPUT MIN'!$B:$AK,Cal!$E349,IF(Cal!$P$3=22.5,MATCH(Z$1,Cal!$G$6:$G$21,0),MATCH(Z$1,Cal!$H$6:$H$41,0)))*Cal!$C349</f>
        <v>0</v>
      </c>
      <c r="AA349" s="31">
        <f>INDEX('INPUT MIN'!$B:$AK,Cal!$E349,IF(Cal!$P$3=22.5,MATCH(AA$1,Cal!$G$6:$G$21,0),MATCH(AA$1,Cal!$H$6:$H$41,0)))*Cal!$C349</f>
        <v>0</v>
      </c>
      <c r="AB349" s="31">
        <f>INDEX('INPUT MIN'!$B:$AK,Cal!$E349,IF(Cal!$P$3=22.5,MATCH(AB$1,Cal!$G$6:$G$21,0),MATCH(AB$1,Cal!$H$6:$H$41,0)))*Cal!$C349</f>
        <v>0</v>
      </c>
      <c r="AC349" s="31">
        <f>INDEX('INPUT MIN'!$B:$AK,Cal!$E349,IF(Cal!$P$3=22.5,MATCH(AC$1,Cal!$G$6:$G$21,0),MATCH(AC$1,Cal!$H$6:$H$41,0)))*Cal!$C349</f>
        <v>0</v>
      </c>
      <c r="AD349" s="31">
        <f>INDEX('INPUT MIN'!$B:$AK,Cal!$E349,IF(Cal!$P$3=22.5,MATCH(AD$1,Cal!$G$6:$G$21,0),MATCH(AD$1,Cal!$H$6:$H$41,0)))*Cal!$C349</f>
        <v>0</v>
      </c>
      <c r="AE349" s="31">
        <f>INDEX('INPUT MIN'!$B:$AK,Cal!$E349,IF(Cal!$P$3=22.5,MATCH(AE$1,Cal!$G$6:$G$21,0),MATCH(AE$1,Cal!$H$6:$H$41,0)))*Cal!$C349</f>
        <v>0</v>
      </c>
      <c r="AF349" s="31">
        <f>INDEX('INPUT MIN'!$B:$AK,Cal!$E349,IF(Cal!$P$3=22.5,MATCH(AF$1,Cal!$G$6:$G$21,0),MATCH(AF$1,Cal!$H$6:$H$41,0)))*Cal!$C349</f>
        <v>0</v>
      </c>
      <c r="AG349" s="31">
        <f>INDEX('INPUT MIN'!$B:$AK,Cal!$E349,IF(Cal!$P$3=22.5,MATCH(AG$1,Cal!$G$6:$G$21,0),MATCH(AG$1,Cal!$H$6:$H$41,0)))*Cal!$C349</f>
        <v>0</v>
      </c>
      <c r="AH349" s="31">
        <f>INDEX('INPUT MIN'!$B:$AK,Cal!$E349,IF(Cal!$P$3=22.5,MATCH(AH$1,Cal!$G$6:$G$21,0),MATCH(AH$1,Cal!$H$6:$H$41,0)))*Cal!$C349</f>
        <v>0</v>
      </c>
      <c r="AI349" s="31">
        <f>INDEX('INPUT MIN'!$B:$AK,Cal!$E349,IF(Cal!$P$3=22.5,MATCH(AI$1,Cal!$G$6:$G$21,0),MATCH(AI$1,Cal!$H$6:$H$41,0)))*Cal!$C349</f>
        <v>0</v>
      </c>
      <c r="AJ349" s="31">
        <f>INDEX('INPUT MIN'!$B:$AK,Cal!$E349,IF(Cal!$P$3=22.5,MATCH(AJ$1,Cal!$G$6:$G$21,0),MATCH(AJ$1,Cal!$H$6:$H$41,0)))*Cal!$C349</f>
        <v>0</v>
      </c>
      <c r="AK349" s="31">
        <f>INDEX('INPUT MIN'!$B:$AK,Cal!$E349,IF(Cal!$P$3=22.5,MATCH(AK$1,Cal!$G$6:$G$21,0),MATCH(AK$1,Cal!$H$6:$H$41,0)))*Cal!$C349</f>
        <v>0</v>
      </c>
      <c r="AL349" s="31">
        <f>INDEX('INPUT MIN'!$B:$AK,Cal!$E349,IF(Cal!$P$3=22.5,MATCH(AL$1,Cal!$G$6:$G$21,0),MATCH(AL$1,Cal!$H$6:$H$41,0)))*Cal!$C349</f>
        <v>0</v>
      </c>
    </row>
    <row r="350" spans="1:38" x14ac:dyDescent="0.4">
      <c r="A350" s="7">
        <f>Cal!A350</f>
        <v>349</v>
      </c>
      <c r="B350" s="31">
        <f>INDEX('INPUT MIN'!$B:$AK,Cal!$E350,IF(Cal!$P$3=22.5,MATCH(B$1,Cal!$G$6:$G$21,0),MATCH(B$1,Cal!$H$6:$H$41,0)))*Cal!$C350</f>
        <v>0</v>
      </c>
      <c r="C350" s="31">
        <f>INDEX('INPUT MIN'!$B:$AK,Cal!$E350,IF(Cal!$P$3=22.5,MATCH(C$1,Cal!$G$6:$G$21,0),MATCH(C$1,Cal!$H$6:$H$41,0)))*Cal!$C350</f>
        <v>0</v>
      </c>
      <c r="D350" s="31">
        <f>INDEX('INPUT MIN'!$B:$AK,Cal!$E350,IF(Cal!$P$3=22.5,MATCH(D$1,Cal!$G$6:$G$21,0),MATCH(D$1,Cal!$H$6:$H$41,0)))*Cal!$C350</f>
        <v>0</v>
      </c>
      <c r="E350" s="31">
        <f>INDEX('INPUT MIN'!$B:$AK,Cal!$E350,IF(Cal!$P$3=22.5,MATCH(E$1,Cal!$G$6:$G$21,0),MATCH(E$1,Cal!$H$6:$H$41,0)))*Cal!$C350</f>
        <v>0</v>
      </c>
      <c r="F350" s="31">
        <f>INDEX('INPUT MIN'!$B:$AK,Cal!$E350,IF(Cal!$P$3=22.5,MATCH(F$1,Cal!$G$6:$G$21,0),MATCH(F$1,Cal!$H$6:$H$41,0)))*Cal!$C350</f>
        <v>0</v>
      </c>
      <c r="G350" s="31">
        <f>INDEX('INPUT MIN'!$B:$AK,Cal!$E350,IF(Cal!$P$3=22.5,MATCH(G$1,Cal!$G$6:$G$21,0),MATCH(G$1,Cal!$H$6:$H$41,0)))*Cal!$C350</f>
        <v>0</v>
      </c>
      <c r="H350" s="31">
        <f>INDEX('INPUT MIN'!$B:$AK,Cal!$E350,IF(Cal!$P$3=22.5,MATCH(H$1,Cal!$G$6:$G$21,0),MATCH(H$1,Cal!$H$6:$H$41,0)))*Cal!$C350</f>
        <v>0</v>
      </c>
      <c r="I350" s="31">
        <f>INDEX('INPUT MIN'!$B:$AK,Cal!$E350,IF(Cal!$P$3=22.5,MATCH(I$1,Cal!$G$6:$G$21,0),MATCH(I$1,Cal!$H$6:$H$41,0)))*Cal!$C350</f>
        <v>0</v>
      </c>
      <c r="J350" s="31">
        <f>INDEX('INPUT MIN'!$B:$AK,Cal!$E350,IF(Cal!$P$3=22.5,MATCH(J$1,Cal!$G$6:$G$21,0),MATCH(J$1,Cal!$H$6:$H$41,0)))*Cal!$C350</f>
        <v>0</v>
      </c>
      <c r="K350" s="31">
        <f>INDEX('INPUT MIN'!$B:$AK,Cal!$E350,IF(Cal!$P$3=22.5,MATCH(K$1,Cal!$G$6:$G$21,0),MATCH(K$1,Cal!$H$6:$H$41,0)))*Cal!$C350</f>
        <v>0</v>
      </c>
      <c r="L350" s="31">
        <f>INDEX('INPUT MIN'!$B:$AK,Cal!$E350,IF(Cal!$P$3=22.5,MATCH(L$1,Cal!$G$6:$G$21,0),MATCH(L$1,Cal!$H$6:$H$41,0)))*Cal!$C350</f>
        <v>0</v>
      </c>
      <c r="M350" s="31">
        <f>INDEX('INPUT MIN'!$B:$AK,Cal!$E350,IF(Cal!$P$3=22.5,MATCH(M$1,Cal!$G$6:$G$21,0),MATCH(M$1,Cal!$H$6:$H$41,0)))*Cal!$C350</f>
        <v>0</v>
      </c>
      <c r="N350" s="31">
        <f>INDEX('INPUT MIN'!$B:$AK,Cal!$E350,IF(Cal!$P$3=22.5,MATCH(N$1,Cal!$G$6:$G$21,0),MATCH(N$1,Cal!$H$6:$H$41,0)))*Cal!$C350</f>
        <v>0</v>
      </c>
      <c r="O350" s="31">
        <f>INDEX('INPUT MIN'!$B:$AK,Cal!$E350,IF(Cal!$P$3=22.5,MATCH(O$1,Cal!$G$6:$G$21,0),MATCH(O$1,Cal!$H$6:$H$41,0)))*Cal!$C350</f>
        <v>0</v>
      </c>
      <c r="P350" s="31">
        <f>INDEX('INPUT MIN'!$B:$AK,Cal!$E350,IF(Cal!$P$3=22.5,MATCH(P$1,Cal!$G$6:$G$21,0),MATCH(P$1,Cal!$H$6:$H$41,0)))*Cal!$C350</f>
        <v>0</v>
      </c>
      <c r="Q350" s="31">
        <f>INDEX('INPUT MIN'!$B:$AK,Cal!$E350,IF(Cal!$P$3=22.5,MATCH(Q$1,Cal!$G$6:$G$21,0),MATCH(Q$1,Cal!$H$6:$H$41,0)))*Cal!$C350</f>
        <v>0</v>
      </c>
      <c r="R350" s="31">
        <f>INDEX('INPUT MIN'!$B:$AK,Cal!$E350,IF(Cal!$P$3=22.5,MATCH(R$1,Cal!$G$6:$G$21,0),MATCH(R$1,Cal!$H$6:$H$41,0)))*Cal!$C350</f>
        <v>0</v>
      </c>
      <c r="S350" s="31">
        <f>INDEX('INPUT MIN'!$B:$AK,Cal!$E350,IF(Cal!$P$3=22.5,MATCH(S$1,Cal!$G$6:$G$21,0),MATCH(S$1,Cal!$H$6:$H$41,0)))*Cal!$C350</f>
        <v>0</v>
      </c>
      <c r="T350" s="31">
        <f>INDEX('INPUT MIN'!$B:$AK,Cal!$E350,IF(Cal!$P$3=22.5,MATCH(T$1,Cal!$G$6:$G$21,0),MATCH(T$1,Cal!$H$6:$H$41,0)))*Cal!$C350</f>
        <v>0</v>
      </c>
      <c r="U350" s="31">
        <f>INDEX('INPUT MIN'!$B:$AK,Cal!$E350,IF(Cal!$P$3=22.5,MATCH(U$1,Cal!$G$6:$G$21,0),MATCH(U$1,Cal!$H$6:$H$41,0)))*Cal!$C350</f>
        <v>0</v>
      </c>
      <c r="V350" s="31">
        <f>INDEX('INPUT MIN'!$B:$AK,Cal!$E350,IF(Cal!$P$3=22.5,MATCH(V$1,Cal!$G$6:$G$21,0),MATCH(V$1,Cal!$H$6:$H$41,0)))*Cal!$C350</f>
        <v>0</v>
      </c>
      <c r="W350" s="31">
        <f>INDEX('INPUT MIN'!$B:$AK,Cal!$E350,IF(Cal!$P$3=22.5,MATCH(W$1,Cal!$G$6:$G$21,0),MATCH(W$1,Cal!$H$6:$H$41,0)))*Cal!$C350</f>
        <v>0</v>
      </c>
      <c r="X350" s="31">
        <f>INDEX('INPUT MIN'!$B:$AK,Cal!$E350,IF(Cal!$P$3=22.5,MATCH(X$1,Cal!$G$6:$G$21,0),MATCH(X$1,Cal!$H$6:$H$41,0)))*Cal!$C350</f>
        <v>0</v>
      </c>
      <c r="Y350" s="31">
        <f>INDEX('INPUT MIN'!$B:$AK,Cal!$E350,IF(Cal!$P$3=22.5,MATCH(Y$1,Cal!$G$6:$G$21,0),MATCH(Y$1,Cal!$H$6:$H$41,0)))*Cal!$C350</f>
        <v>0</v>
      </c>
      <c r="Z350" s="31">
        <f>INDEX('INPUT MIN'!$B:$AK,Cal!$E350,IF(Cal!$P$3=22.5,MATCH(Z$1,Cal!$G$6:$G$21,0),MATCH(Z$1,Cal!$H$6:$H$41,0)))*Cal!$C350</f>
        <v>0</v>
      </c>
      <c r="AA350" s="31">
        <f>INDEX('INPUT MIN'!$B:$AK,Cal!$E350,IF(Cal!$P$3=22.5,MATCH(AA$1,Cal!$G$6:$G$21,0),MATCH(AA$1,Cal!$H$6:$H$41,0)))*Cal!$C350</f>
        <v>0</v>
      </c>
      <c r="AB350" s="31">
        <f>INDEX('INPUT MIN'!$B:$AK,Cal!$E350,IF(Cal!$P$3=22.5,MATCH(AB$1,Cal!$G$6:$G$21,0),MATCH(AB$1,Cal!$H$6:$H$41,0)))*Cal!$C350</f>
        <v>0</v>
      </c>
      <c r="AC350" s="31">
        <f>INDEX('INPUT MIN'!$B:$AK,Cal!$E350,IF(Cal!$P$3=22.5,MATCH(AC$1,Cal!$G$6:$G$21,0),MATCH(AC$1,Cal!$H$6:$H$41,0)))*Cal!$C350</f>
        <v>0</v>
      </c>
      <c r="AD350" s="31">
        <f>INDEX('INPUT MIN'!$B:$AK,Cal!$E350,IF(Cal!$P$3=22.5,MATCH(AD$1,Cal!$G$6:$G$21,0),MATCH(AD$1,Cal!$H$6:$H$41,0)))*Cal!$C350</f>
        <v>0</v>
      </c>
      <c r="AE350" s="31">
        <f>INDEX('INPUT MIN'!$B:$AK,Cal!$E350,IF(Cal!$P$3=22.5,MATCH(AE$1,Cal!$G$6:$G$21,0),MATCH(AE$1,Cal!$H$6:$H$41,0)))*Cal!$C350</f>
        <v>0</v>
      </c>
      <c r="AF350" s="31">
        <f>INDEX('INPUT MIN'!$B:$AK,Cal!$E350,IF(Cal!$P$3=22.5,MATCH(AF$1,Cal!$G$6:$G$21,0),MATCH(AF$1,Cal!$H$6:$H$41,0)))*Cal!$C350</f>
        <v>0</v>
      </c>
      <c r="AG350" s="31">
        <f>INDEX('INPUT MIN'!$B:$AK,Cal!$E350,IF(Cal!$P$3=22.5,MATCH(AG$1,Cal!$G$6:$G$21,0),MATCH(AG$1,Cal!$H$6:$H$41,0)))*Cal!$C350</f>
        <v>0</v>
      </c>
      <c r="AH350" s="31">
        <f>INDEX('INPUT MIN'!$B:$AK,Cal!$E350,IF(Cal!$P$3=22.5,MATCH(AH$1,Cal!$G$6:$G$21,0),MATCH(AH$1,Cal!$H$6:$H$41,0)))*Cal!$C350</f>
        <v>0</v>
      </c>
      <c r="AI350" s="31">
        <f>INDEX('INPUT MIN'!$B:$AK,Cal!$E350,IF(Cal!$P$3=22.5,MATCH(AI$1,Cal!$G$6:$G$21,0),MATCH(AI$1,Cal!$H$6:$H$41,0)))*Cal!$C350</f>
        <v>0</v>
      </c>
      <c r="AJ350" s="31">
        <f>INDEX('INPUT MIN'!$B:$AK,Cal!$E350,IF(Cal!$P$3=22.5,MATCH(AJ$1,Cal!$G$6:$G$21,0),MATCH(AJ$1,Cal!$H$6:$H$41,0)))*Cal!$C350</f>
        <v>0</v>
      </c>
      <c r="AK350" s="31">
        <f>INDEX('INPUT MIN'!$B:$AK,Cal!$E350,IF(Cal!$P$3=22.5,MATCH(AK$1,Cal!$G$6:$G$21,0),MATCH(AK$1,Cal!$H$6:$H$41,0)))*Cal!$C350</f>
        <v>0</v>
      </c>
      <c r="AL350" s="31">
        <f>INDEX('INPUT MIN'!$B:$AK,Cal!$E350,IF(Cal!$P$3=22.5,MATCH(AL$1,Cal!$G$6:$G$21,0),MATCH(AL$1,Cal!$H$6:$H$41,0)))*Cal!$C350</f>
        <v>0</v>
      </c>
    </row>
    <row r="351" spans="1:38" x14ac:dyDescent="0.4">
      <c r="A351" s="7">
        <f>Cal!A351</f>
        <v>350</v>
      </c>
      <c r="B351" s="31">
        <f>INDEX('INPUT MIN'!$B:$AK,Cal!$E351,IF(Cal!$P$3=22.5,MATCH(B$1,Cal!$G$6:$G$21,0),MATCH(B$1,Cal!$H$6:$H$41,0)))*Cal!$C351</f>
        <v>0</v>
      </c>
      <c r="C351" s="31">
        <f>INDEX('INPUT MIN'!$B:$AK,Cal!$E351,IF(Cal!$P$3=22.5,MATCH(C$1,Cal!$G$6:$G$21,0),MATCH(C$1,Cal!$H$6:$H$41,0)))*Cal!$C351</f>
        <v>0</v>
      </c>
      <c r="D351" s="31">
        <f>INDEX('INPUT MIN'!$B:$AK,Cal!$E351,IF(Cal!$P$3=22.5,MATCH(D$1,Cal!$G$6:$G$21,0),MATCH(D$1,Cal!$H$6:$H$41,0)))*Cal!$C351</f>
        <v>0</v>
      </c>
      <c r="E351" s="31">
        <f>INDEX('INPUT MIN'!$B:$AK,Cal!$E351,IF(Cal!$P$3=22.5,MATCH(E$1,Cal!$G$6:$G$21,0),MATCH(E$1,Cal!$H$6:$H$41,0)))*Cal!$C351</f>
        <v>0</v>
      </c>
      <c r="F351" s="31">
        <f>INDEX('INPUT MIN'!$B:$AK,Cal!$E351,IF(Cal!$P$3=22.5,MATCH(F$1,Cal!$G$6:$G$21,0),MATCH(F$1,Cal!$H$6:$H$41,0)))*Cal!$C351</f>
        <v>0</v>
      </c>
      <c r="G351" s="31">
        <f>INDEX('INPUT MIN'!$B:$AK,Cal!$E351,IF(Cal!$P$3=22.5,MATCH(G$1,Cal!$G$6:$G$21,0),MATCH(G$1,Cal!$H$6:$H$41,0)))*Cal!$C351</f>
        <v>0</v>
      </c>
      <c r="H351" s="31">
        <f>INDEX('INPUT MIN'!$B:$AK,Cal!$E351,IF(Cal!$P$3=22.5,MATCH(H$1,Cal!$G$6:$G$21,0),MATCH(H$1,Cal!$H$6:$H$41,0)))*Cal!$C351</f>
        <v>0</v>
      </c>
      <c r="I351" s="31">
        <f>INDEX('INPUT MIN'!$B:$AK,Cal!$E351,IF(Cal!$P$3=22.5,MATCH(I$1,Cal!$G$6:$G$21,0),MATCH(I$1,Cal!$H$6:$H$41,0)))*Cal!$C351</f>
        <v>0</v>
      </c>
      <c r="J351" s="31">
        <f>INDEX('INPUT MIN'!$B:$AK,Cal!$E351,IF(Cal!$P$3=22.5,MATCH(J$1,Cal!$G$6:$G$21,0),MATCH(J$1,Cal!$H$6:$H$41,0)))*Cal!$C351</f>
        <v>0</v>
      </c>
      <c r="K351" s="31">
        <f>INDEX('INPUT MIN'!$B:$AK,Cal!$E351,IF(Cal!$P$3=22.5,MATCH(K$1,Cal!$G$6:$G$21,0),MATCH(K$1,Cal!$H$6:$H$41,0)))*Cal!$C351</f>
        <v>0</v>
      </c>
      <c r="L351" s="31">
        <f>INDEX('INPUT MIN'!$B:$AK,Cal!$E351,IF(Cal!$P$3=22.5,MATCH(L$1,Cal!$G$6:$G$21,0),MATCH(L$1,Cal!$H$6:$H$41,0)))*Cal!$C351</f>
        <v>0</v>
      </c>
      <c r="M351" s="31">
        <f>INDEX('INPUT MIN'!$B:$AK,Cal!$E351,IF(Cal!$P$3=22.5,MATCH(M$1,Cal!$G$6:$G$21,0),MATCH(M$1,Cal!$H$6:$H$41,0)))*Cal!$C351</f>
        <v>0</v>
      </c>
      <c r="N351" s="31">
        <f>INDEX('INPUT MIN'!$B:$AK,Cal!$E351,IF(Cal!$P$3=22.5,MATCH(N$1,Cal!$G$6:$G$21,0),MATCH(N$1,Cal!$H$6:$H$41,0)))*Cal!$C351</f>
        <v>0</v>
      </c>
      <c r="O351" s="31">
        <f>INDEX('INPUT MIN'!$B:$AK,Cal!$E351,IF(Cal!$P$3=22.5,MATCH(O$1,Cal!$G$6:$G$21,0),MATCH(O$1,Cal!$H$6:$H$41,0)))*Cal!$C351</f>
        <v>0</v>
      </c>
      <c r="P351" s="31">
        <f>INDEX('INPUT MIN'!$B:$AK,Cal!$E351,IF(Cal!$P$3=22.5,MATCH(P$1,Cal!$G$6:$G$21,0),MATCH(P$1,Cal!$H$6:$H$41,0)))*Cal!$C351</f>
        <v>0</v>
      </c>
      <c r="Q351" s="31">
        <f>INDEX('INPUT MIN'!$B:$AK,Cal!$E351,IF(Cal!$P$3=22.5,MATCH(Q$1,Cal!$G$6:$G$21,0),MATCH(Q$1,Cal!$H$6:$H$41,0)))*Cal!$C351</f>
        <v>0</v>
      </c>
      <c r="R351" s="31">
        <f>INDEX('INPUT MIN'!$B:$AK,Cal!$E351,IF(Cal!$P$3=22.5,MATCH(R$1,Cal!$G$6:$G$21,0),MATCH(R$1,Cal!$H$6:$H$41,0)))*Cal!$C351</f>
        <v>0</v>
      </c>
      <c r="S351" s="31">
        <f>INDEX('INPUT MIN'!$B:$AK,Cal!$E351,IF(Cal!$P$3=22.5,MATCH(S$1,Cal!$G$6:$G$21,0),MATCH(S$1,Cal!$H$6:$H$41,0)))*Cal!$C351</f>
        <v>0</v>
      </c>
      <c r="T351" s="31">
        <f>INDEX('INPUT MIN'!$B:$AK,Cal!$E351,IF(Cal!$P$3=22.5,MATCH(T$1,Cal!$G$6:$G$21,0),MATCH(T$1,Cal!$H$6:$H$41,0)))*Cal!$C351</f>
        <v>0</v>
      </c>
      <c r="U351" s="31">
        <f>INDEX('INPUT MIN'!$B:$AK,Cal!$E351,IF(Cal!$P$3=22.5,MATCH(U$1,Cal!$G$6:$G$21,0),MATCH(U$1,Cal!$H$6:$H$41,0)))*Cal!$C351</f>
        <v>0</v>
      </c>
      <c r="V351" s="31">
        <f>INDEX('INPUT MIN'!$B:$AK,Cal!$E351,IF(Cal!$P$3=22.5,MATCH(V$1,Cal!$G$6:$G$21,0),MATCH(V$1,Cal!$H$6:$H$41,0)))*Cal!$C351</f>
        <v>0</v>
      </c>
      <c r="W351" s="31">
        <f>INDEX('INPUT MIN'!$B:$AK,Cal!$E351,IF(Cal!$P$3=22.5,MATCH(W$1,Cal!$G$6:$G$21,0),MATCH(W$1,Cal!$H$6:$H$41,0)))*Cal!$C351</f>
        <v>0</v>
      </c>
      <c r="X351" s="31">
        <f>INDEX('INPUT MIN'!$B:$AK,Cal!$E351,IF(Cal!$P$3=22.5,MATCH(X$1,Cal!$G$6:$G$21,0),MATCH(X$1,Cal!$H$6:$H$41,0)))*Cal!$C351</f>
        <v>0</v>
      </c>
      <c r="Y351" s="31">
        <f>INDEX('INPUT MIN'!$B:$AK,Cal!$E351,IF(Cal!$P$3=22.5,MATCH(Y$1,Cal!$G$6:$G$21,0),MATCH(Y$1,Cal!$H$6:$H$41,0)))*Cal!$C351</f>
        <v>0</v>
      </c>
      <c r="Z351" s="31">
        <f>INDEX('INPUT MIN'!$B:$AK,Cal!$E351,IF(Cal!$P$3=22.5,MATCH(Z$1,Cal!$G$6:$G$21,0),MATCH(Z$1,Cal!$H$6:$H$41,0)))*Cal!$C351</f>
        <v>0</v>
      </c>
      <c r="AA351" s="31">
        <f>INDEX('INPUT MIN'!$B:$AK,Cal!$E351,IF(Cal!$P$3=22.5,MATCH(AA$1,Cal!$G$6:$G$21,0),MATCH(AA$1,Cal!$H$6:$H$41,0)))*Cal!$C351</f>
        <v>0</v>
      </c>
      <c r="AB351" s="31">
        <f>INDEX('INPUT MIN'!$B:$AK,Cal!$E351,IF(Cal!$P$3=22.5,MATCH(AB$1,Cal!$G$6:$G$21,0),MATCH(AB$1,Cal!$H$6:$H$41,0)))*Cal!$C351</f>
        <v>0</v>
      </c>
      <c r="AC351" s="31">
        <f>INDEX('INPUT MIN'!$B:$AK,Cal!$E351,IF(Cal!$P$3=22.5,MATCH(AC$1,Cal!$G$6:$G$21,0),MATCH(AC$1,Cal!$H$6:$H$41,0)))*Cal!$C351</f>
        <v>0</v>
      </c>
      <c r="AD351" s="31">
        <f>INDEX('INPUT MIN'!$B:$AK,Cal!$E351,IF(Cal!$P$3=22.5,MATCH(AD$1,Cal!$G$6:$G$21,0),MATCH(AD$1,Cal!$H$6:$H$41,0)))*Cal!$C351</f>
        <v>0</v>
      </c>
      <c r="AE351" s="31">
        <f>INDEX('INPUT MIN'!$B:$AK,Cal!$E351,IF(Cal!$P$3=22.5,MATCH(AE$1,Cal!$G$6:$G$21,0),MATCH(AE$1,Cal!$H$6:$H$41,0)))*Cal!$C351</f>
        <v>0</v>
      </c>
      <c r="AF351" s="31">
        <f>INDEX('INPUT MIN'!$B:$AK,Cal!$E351,IF(Cal!$P$3=22.5,MATCH(AF$1,Cal!$G$6:$G$21,0),MATCH(AF$1,Cal!$H$6:$H$41,0)))*Cal!$C351</f>
        <v>0</v>
      </c>
      <c r="AG351" s="31">
        <f>INDEX('INPUT MIN'!$B:$AK,Cal!$E351,IF(Cal!$P$3=22.5,MATCH(AG$1,Cal!$G$6:$G$21,0),MATCH(AG$1,Cal!$H$6:$H$41,0)))*Cal!$C351</f>
        <v>0</v>
      </c>
      <c r="AH351" s="31">
        <f>INDEX('INPUT MIN'!$B:$AK,Cal!$E351,IF(Cal!$P$3=22.5,MATCH(AH$1,Cal!$G$6:$G$21,0),MATCH(AH$1,Cal!$H$6:$H$41,0)))*Cal!$C351</f>
        <v>0</v>
      </c>
      <c r="AI351" s="31">
        <f>INDEX('INPUT MIN'!$B:$AK,Cal!$E351,IF(Cal!$P$3=22.5,MATCH(AI$1,Cal!$G$6:$G$21,0),MATCH(AI$1,Cal!$H$6:$H$41,0)))*Cal!$C351</f>
        <v>0</v>
      </c>
      <c r="AJ351" s="31">
        <f>INDEX('INPUT MIN'!$B:$AK,Cal!$E351,IF(Cal!$P$3=22.5,MATCH(AJ$1,Cal!$G$6:$G$21,0),MATCH(AJ$1,Cal!$H$6:$H$41,0)))*Cal!$C351</f>
        <v>0</v>
      </c>
      <c r="AK351" s="31">
        <f>INDEX('INPUT MIN'!$B:$AK,Cal!$E351,IF(Cal!$P$3=22.5,MATCH(AK$1,Cal!$G$6:$G$21,0),MATCH(AK$1,Cal!$H$6:$H$41,0)))*Cal!$C351</f>
        <v>0</v>
      </c>
      <c r="AL351" s="31">
        <f>INDEX('INPUT MIN'!$B:$AK,Cal!$E351,IF(Cal!$P$3=22.5,MATCH(AL$1,Cal!$G$6:$G$21,0),MATCH(AL$1,Cal!$H$6:$H$41,0)))*Cal!$C351</f>
        <v>0</v>
      </c>
    </row>
    <row r="352" spans="1:38" x14ac:dyDescent="0.4">
      <c r="A352" s="7">
        <f>Cal!A352</f>
        <v>351</v>
      </c>
      <c r="B352" s="31">
        <f>INDEX('INPUT MIN'!$B:$AK,Cal!$E352,IF(Cal!$P$3=22.5,MATCH(B$1,Cal!$G$6:$G$21,0),MATCH(B$1,Cal!$H$6:$H$41,0)))*Cal!$C352</f>
        <v>0</v>
      </c>
      <c r="C352" s="31">
        <f>INDEX('INPUT MIN'!$B:$AK,Cal!$E352,IF(Cal!$P$3=22.5,MATCH(C$1,Cal!$G$6:$G$21,0),MATCH(C$1,Cal!$H$6:$H$41,0)))*Cal!$C352</f>
        <v>0</v>
      </c>
      <c r="D352" s="31">
        <f>INDEX('INPUT MIN'!$B:$AK,Cal!$E352,IF(Cal!$P$3=22.5,MATCH(D$1,Cal!$G$6:$G$21,0),MATCH(D$1,Cal!$H$6:$H$41,0)))*Cal!$C352</f>
        <v>0</v>
      </c>
      <c r="E352" s="31">
        <f>INDEX('INPUT MIN'!$B:$AK,Cal!$E352,IF(Cal!$P$3=22.5,MATCH(E$1,Cal!$G$6:$G$21,0),MATCH(E$1,Cal!$H$6:$H$41,0)))*Cal!$C352</f>
        <v>0</v>
      </c>
      <c r="F352" s="31">
        <f>INDEX('INPUT MIN'!$B:$AK,Cal!$E352,IF(Cal!$P$3=22.5,MATCH(F$1,Cal!$G$6:$G$21,0),MATCH(F$1,Cal!$H$6:$H$41,0)))*Cal!$C352</f>
        <v>0</v>
      </c>
      <c r="G352" s="31">
        <f>INDEX('INPUT MIN'!$B:$AK,Cal!$E352,IF(Cal!$P$3=22.5,MATCH(G$1,Cal!$G$6:$G$21,0),MATCH(G$1,Cal!$H$6:$H$41,0)))*Cal!$C352</f>
        <v>0</v>
      </c>
      <c r="H352" s="31">
        <f>INDEX('INPUT MIN'!$B:$AK,Cal!$E352,IF(Cal!$P$3=22.5,MATCH(H$1,Cal!$G$6:$G$21,0),MATCH(H$1,Cal!$H$6:$H$41,0)))*Cal!$C352</f>
        <v>0</v>
      </c>
      <c r="I352" s="31">
        <f>INDEX('INPUT MIN'!$B:$AK,Cal!$E352,IF(Cal!$P$3=22.5,MATCH(I$1,Cal!$G$6:$G$21,0),MATCH(I$1,Cal!$H$6:$H$41,0)))*Cal!$C352</f>
        <v>0</v>
      </c>
      <c r="J352" s="31">
        <f>INDEX('INPUT MIN'!$B:$AK,Cal!$E352,IF(Cal!$P$3=22.5,MATCH(J$1,Cal!$G$6:$G$21,0),MATCH(J$1,Cal!$H$6:$H$41,0)))*Cal!$C352</f>
        <v>0</v>
      </c>
      <c r="K352" s="31">
        <f>INDEX('INPUT MIN'!$B:$AK,Cal!$E352,IF(Cal!$P$3=22.5,MATCH(K$1,Cal!$G$6:$G$21,0),MATCH(K$1,Cal!$H$6:$H$41,0)))*Cal!$C352</f>
        <v>0</v>
      </c>
      <c r="L352" s="31">
        <f>INDEX('INPUT MIN'!$B:$AK,Cal!$E352,IF(Cal!$P$3=22.5,MATCH(L$1,Cal!$G$6:$G$21,0),MATCH(L$1,Cal!$H$6:$H$41,0)))*Cal!$C352</f>
        <v>0</v>
      </c>
      <c r="M352" s="31">
        <f>INDEX('INPUT MIN'!$B:$AK,Cal!$E352,IF(Cal!$P$3=22.5,MATCH(M$1,Cal!$G$6:$G$21,0),MATCH(M$1,Cal!$H$6:$H$41,0)))*Cal!$C352</f>
        <v>0</v>
      </c>
      <c r="N352" s="31">
        <f>INDEX('INPUT MIN'!$B:$AK,Cal!$E352,IF(Cal!$P$3=22.5,MATCH(N$1,Cal!$G$6:$G$21,0),MATCH(N$1,Cal!$H$6:$H$41,0)))*Cal!$C352</f>
        <v>0</v>
      </c>
      <c r="O352" s="31">
        <f>INDEX('INPUT MIN'!$B:$AK,Cal!$E352,IF(Cal!$P$3=22.5,MATCH(O$1,Cal!$G$6:$G$21,0),MATCH(O$1,Cal!$H$6:$H$41,0)))*Cal!$C352</f>
        <v>0</v>
      </c>
      <c r="P352" s="31">
        <f>INDEX('INPUT MIN'!$B:$AK,Cal!$E352,IF(Cal!$P$3=22.5,MATCH(P$1,Cal!$G$6:$G$21,0),MATCH(P$1,Cal!$H$6:$H$41,0)))*Cal!$C352</f>
        <v>0</v>
      </c>
      <c r="Q352" s="31">
        <f>INDEX('INPUT MIN'!$B:$AK,Cal!$E352,IF(Cal!$P$3=22.5,MATCH(Q$1,Cal!$G$6:$G$21,0),MATCH(Q$1,Cal!$H$6:$H$41,0)))*Cal!$C352</f>
        <v>0</v>
      </c>
      <c r="R352" s="31">
        <f>INDEX('INPUT MIN'!$B:$AK,Cal!$E352,IF(Cal!$P$3=22.5,MATCH(R$1,Cal!$G$6:$G$21,0),MATCH(R$1,Cal!$H$6:$H$41,0)))*Cal!$C352</f>
        <v>0</v>
      </c>
      <c r="S352" s="31">
        <f>INDEX('INPUT MIN'!$B:$AK,Cal!$E352,IF(Cal!$P$3=22.5,MATCH(S$1,Cal!$G$6:$G$21,0),MATCH(S$1,Cal!$H$6:$H$41,0)))*Cal!$C352</f>
        <v>0</v>
      </c>
      <c r="T352" s="31">
        <f>INDEX('INPUT MIN'!$B:$AK,Cal!$E352,IF(Cal!$P$3=22.5,MATCH(T$1,Cal!$G$6:$G$21,0),MATCH(T$1,Cal!$H$6:$H$41,0)))*Cal!$C352</f>
        <v>0</v>
      </c>
      <c r="U352" s="31">
        <f>INDEX('INPUT MIN'!$B:$AK,Cal!$E352,IF(Cal!$P$3=22.5,MATCH(U$1,Cal!$G$6:$G$21,0),MATCH(U$1,Cal!$H$6:$H$41,0)))*Cal!$C352</f>
        <v>0</v>
      </c>
      <c r="V352" s="31">
        <f>INDEX('INPUT MIN'!$B:$AK,Cal!$E352,IF(Cal!$P$3=22.5,MATCH(V$1,Cal!$G$6:$G$21,0),MATCH(V$1,Cal!$H$6:$H$41,0)))*Cal!$C352</f>
        <v>0</v>
      </c>
      <c r="W352" s="31">
        <f>INDEX('INPUT MIN'!$B:$AK,Cal!$E352,IF(Cal!$P$3=22.5,MATCH(W$1,Cal!$G$6:$G$21,0),MATCH(W$1,Cal!$H$6:$H$41,0)))*Cal!$C352</f>
        <v>0</v>
      </c>
      <c r="X352" s="31">
        <f>INDEX('INPUT MIN'!$B:$AK,Cal!$E352,IF(Cal!$P$3=22.5,MATCH(X$1,Cal!$G$6:$G$21,0),MATCH(X$1,Cal!$H$6:$H$41,0)))*Cal!$C352</f>
        <v>0</v>
      </c>
      <c r="Y352" s="31">
        <f>INDEX('INPUT MIN'!$B:$AK,Cal!$E352,IF(Cal!$P$3=22.5,MATCH(Y$1,Cal!$G$6:$G$21,0),MATCH(Y$1,Cal!$H$6:$H$41,0)))*Cal!$C352</f>
        <v>0</v>
      </c>
      <c r="Z352" s="31">
        <f>INDEX('INPUT MIN'!$B:$AK,Cal!$E352,IF(Cal!$P$3=22.5,MATCH(Z$1,Cal!$G$6:$G$21,0),MATCH(Z$1,Cal!$H$6:$H$41,0)))*Cal!$C352</f>
        <v>0</v>
      </c>
      <c r="AA352" s="31">
        <f>INDEX('INPUT MIN'!$B:$AK,Cal!$E352,IF(Cal!$P$3=22.5,MATCH(AA$1,Cal!$G$6:$G$21,0),MATCH(AA$1,Cal!$H$6:$H$41,0)))*Cal!$C352</f>
        <v>0</v>
      </c>
      <c r="AB352" s="31">
        <f>INDEX('INPUT MIN'!$B:$AK,Cal!$E352,IF(Cal!$P$3=22.5,MATCH(AB$1,Cal!$G$6:$G$21,0),MATCH(AB$1,Cal!$H$6:$H$41,0)))*Cal!$C352</f>
        <v>0</v>
      </c>
      <c r="AC352" s="31">
        <f>INDEX('INPUT MIN'!$B:$AK,Cal!$E352,IF(Cal!$P$3=22.5,MATCH(AC$1,Cal!$G$6:$G$21,0),MATCH(AC$1,Cal!$H$6:$H$41,0)))*Cal!$C352</f>
        <v>0</v>
      </c>
      <c r="AD352" s="31">
        <f>INDEX('INPUT MIN'!$B:$AK,Cal!$E352,IF(Cal!$P$3=22.5,MATCH(AD$1,Cal!$G$6:$G$21,0),MATCH(AD$1,Cal!$H$6:$H$41,0)))*Cal!$C352</f>
        <v>0</v>
      </c>
      <c r="AE352" s="31">
        <f>INDEX('INPUT MIN'!$B:$AK,Cal!$E352,IF(Cal!$P$3=22.5,MATCH(AE$1,Cal!$G$6:$G$21,0),MATCH(AE$1,Cal!$H$6:$H$41,0)))*Cal!$C352</f>
        <v>0</v>
      </c>
      <c r="AF352" s="31">
        <f>INDEX('INPUT MIN'!$B:$AK,Cal!$E352,IF(Cal!$P$3=22.5,MATCH(AF$1,Cal!$G$6:$G$21,0),MATCH(AF$1,Cal!$H$6:$H$41,0)))*Cal!$C352</f>
        <v>0</v>
      </c>
      <c r="AG352" s="31">
        <f>INDEX('INPUT MIN'!$B:$AK,Cal!$E352,IF(Cal!$P$3=22.5,MATCH(AG$1,Cal!$G$6:$G$21,0),MATCH(AG$1,Cal!$H$6:$H$41,0)))*Cal!$C352</f>
        <v>0</v>
      </c>
      <c r="AH352" s="31">
        <f>INDEX('INPUT MIN'!$B:$AK,Cal!$E352,IF(Cal!$P$3=22.5,MATCH(AH$1,Cal!$G$6:$G$21,0),MATCH(AH$1,Cal!$H$6:$H$41,0)))*Cal!$C352</f>
        <v>0</v>
      </c>
      <c r="AI352" s="31">
        <f>INDEX('INPUT MIN'!$B:$AK,Cal!$E352,IF(Cal!$P$3=22.5,MATCH(AI$1,Cal!$G$6:$G$21,0),MATCH(AI$1,Cal!$H$6:$H$41,0)))*Cal!$C352</f>
        <v>0</v>
      </c>
      <c r="AJ352" s="31">
        <f>INDEX('INPUT MIN'!$B:$AK,Cal!$E352,IF(Cal!$P$3=22.5,MATCH(AJ$1,Cal!$G$6:$G$21,0),MATCH(AJ$1,Cal!$H$6:$H$41,0)))*Cal!$C352</f>
        <v>0</v>
      </c>
      <c r="AK352" s="31">
        <f>INDEX('INPUT MIN'!$B:$AK,Cal!$E352,IF(Cal!$P$3=22.5,MATCH(AK$1,Cal!$G$6:$G$21,0),MATCH(AK$1,Cal!$H$6:$H$41,0)))*Cal!$C352</f>
        <v>0</v>
      </c>
      <c r="AL352" s="31">
        <f>INDEX('INPUT MIN'!$B:$AK,Cal!$E352,IF(Cal!$P$3=22.5,MATCH(AL$1,Cal!$G$6:$G$21,0),MATCH(AL$1,Cal!$H$6:$H$41,0)))*Cal!$C352</f>
        <v>0</v>
      </c>
    </row>
    <row r="353" spans="1:38" x14ac:dyDescent="0.4">
      <c r="A353" s="7">
        <f>Cal!A353</f>
        <v>352</v>
      </c>
      <c r="B353" s="31">
        <f>INDEX('INPUT MIN'!$B:$AK,Cal!$E353,IF(Cal!$P$3=22.5,MATCH(B$1,Cal!$G$6:$G$21,0),MATCH(B$1,Cal!$H$6:$H$41,0)))*Cal!$C353</f>
        <v>0</v>
      </c>
      <c r="C353" s="31">
        <f>INDEX('INPUT MIN'!$B:$AK,Cal!$E353,IF(Cal!$P$3=22.5,MATCH(C$1,Cal!$G$6:$G$21,0),MATCH(C$1,Cal!$H$6:$H$41,0)))*Cal!$C353</f>
        <v>0</v>
      </c>
      <c r="D353" s="31">
        <f>INDEX('INPUT MIN'!$B:$AK,Cal!$E353,IF(Cal!$P$3=22.5,MATCH(D$1,Cal!$G$6:$G$21,0),MATCH(D$1,Cal!$H$6:$H$41,0)))*Cal!$C353</f>
        <v>0</v>
      </c>
      <c r="E353" s="31">
        <f>INDEX('INPUT MIN'!$B:$AK,Cal!$E353,IF(Cal!$P$3=22.5,MATCH(E$1,Cal!$G$6:$G$21,0),MATCH(E$1,Cal!$H$6:$H$41,0)))*Cal!$C353</f>
        <v>0</v>
      </c>
      <c r="F353" s="31">
        <f>INDEX('INPUT MIN'!$B:$AK,Cal!$E353,IF(Cal!$P$3=22.5,MATCH(F$1,Cal!$G$6:$G$21,0),MATCH(F$1,Cal!$H$6:$H$41,0)))*Cal!$C353</f>
        <v>0</v>
      </c>
      <c r="G353" s="31">
        <f>INDEX('INPUT MIN'!$B:$AK,Cal!$E353,IF(Cal!$P$3=22.5,MATCH(G$1,Cal!$G$6:$G$21,0),MATCH(G$1,Cal!$H$6:$H$41,0)))*Cal!$C353</f>
        <v>0</v>
      </c>
      <c r="H353" s="31">
        <f>INDEX('INPUT MIN'!$B:$AK,Cal!$E353,IF(Cal!$P$3=22.5,MATCH(H$1,Cal!$G$6:$G$21,0),MATCH(H$1,Cal!$H$6:$H$41,0)))*Cal!$C353</f>
        <v>0</v>
      </c>
      <c r="I353" s="31">
        <f>INDEX('INPUT MIN'!$B:$AK,Cal!$E353,IF(Cal!$P$3=22.5,MATCH(I$1,Cal!$G$6:$G$21,0),MATCH(I$1,Cal!$H$6:$H$41,0)))*Cal!$C353</f>
        <v>0</v>
      </c>
      <c r="J353" s="31">
        <f>INDEX('INPUT MIN'!$B:$AK,Cal!$E353,IF(Cal!$P$3=22.5,MATCH(J$1,Cal!$G$6:$G$21,0),MATCH(J$1,Cal!$H$6:$H$41,0)))*Cal!$C353</f>
        <v>0</v>
      </c>
      <c r="K353" s="31">
        <f>INDEX('INPUT MIN'!$B:$AK,Cal!$E353,IF(Cal!$P$3=22.5,MATCH(K$1,Cal!$G$6:$G$21,0),MATCH(K$1,Cal!$H$6:$H$41,0)))*Cal!$C353</f>
        <v>0</v>
      </c>
      <c r="L353" s="31">
        <f>INDEX('INPUT MIN'!$B:$AK,Cal!$E353,IF(Cal!$P$3=22.5,MATCH(L$1,Cal!$G$6:$G$21,0),MATCH(L$1,Cal!$H$6:$H$41,0)))*Cal!$C353</f>
        <v>0</v>
      </c>
      <c r="M353" s="31">
        <f>INDEX('INPUT MIN'!$B:$AK,Cal!$E353,IF(Cal!$P$3=22.5,MATCH(M$1,Cal!$G$6:$G$21,0),MATCH(M$1,Cal!$H$6:$H$41,0)))*Cal!$C353</f>
        <v>0</v>
      </c>
      <c r="N353" s="31">
        <f>INDEX('INPUT MIN'!$B:$AK,Cal!$E353,IF(Cal!$P$3=22.5,MATCH(N$1,Cal!$G$6:$G$21,0),MATCH(N$1,Cal!$H$6:$H$41,0)))*Cal!$C353</f>
        <v>0</v>
      </c>
      <c r="O353" s="31">
        <f>INDEX('INPUT MIN'!$B:$AK,Cal!$E353,IF(Cal!$P$3=22.5,MATCH(O$1,Cal!$G$6:$G$21,0),MATCH(O$1,Cal!$H$6:$H$41,0)))*Cal!$C353</f>
        <v>0</v>
      </c>
      <c r="P353" s="31">
        <f>INDEX('INPUT MIN'!$B:$AK,Cal!$E353,IF(Cal!$P$3=22.5,MATCH(P$1,Cal!$G$6:$G$21,0),MATCH(P$1,Cal!$H$6:$H$41,0)))*Cal!$C353</f>
        <v>0</v>
      </c>
      <c r="Q353" s="31">
        <f>INDEX('INPUT MIN'!$B:$AK,Cal!$E353,IF(Cal!$P$3=22.5,MATCH(Q$1,Cal!$G$6:$G$21,0),MATCH(Q$1,Cal!$H$6:$H$41,0)))*Cal!$C353</f>
        <v>0</v>
      </c>
      <c r="R353" s="31">
        <f>INDEX('INPUT MIN'!$B:$AK,Cal!$E353,IF(Cal!$P$3=22.5,MATCH(R$1,Cal!$G$6:$G$21,0),MATCH(R$1,Cal!$H$6:$H$41,0)))*Cal!$C353</f>
        <v>0</v>
      </c>
      <c r="S353" s="31">
        <f>INDEX('INPUT MIN'!$B:$AK,Cal!$E353,IF(Cal!$P$3=22.5,MATCH(S$1,Cal!$G$6:$G$21,0),MATCH(S$1,Cal!$H$6:$H$41,0)))*Cal!$C353</f>
        <v>0</v>
      </c>
      <c r="T353" s="31">
        <f>INDEX('INPUT MIN'!$B:$AK,Cal!$E353,IF(Cal!$P$3=22.5,MATCH(T$1,Cal!$G$6:$G$21,0),MATCH(T$1,Cal!$H$6:$H$41,0)))*Cal!$C353</f>
        <v>0</v>
      </c>
      <c r="U353" s="31">
        <f>INDEX('INPUT MIN'!$B:$AK,Cal!$E353,IF(Cal!$P$3=22.5,MATCH(U$1,Cal!$G$6:$G$21,0),MATCH(U$1,Cal!$H$6:$H$41,0)))*Cal!$C353</f>
        <v>0</v>
      </c>
      <c r="V353" s="31">
        <f>INDEX('INPUT MIN'!$B:$AK,Cal!$E353,IF(Cal!$P$3=22.5,MATCH(V$1,Cal!$G$6:$G$21,0),MATCH(V$1,Cal!$H$6:$H$41,0)))*Cal!$C353</f>
        <v>0</v>
      </c>
      <c r="W353" s="31">
        <f>INDEX('INPUT MIN'!$B:$AK,Cal!$E353,IF(Cal!$P$3=22.5,MATCH(W$1,Cal!$G$6:$G$21,0),MATCH(W$1,Cal!$H$6:$H$41,0)))*Cal!$C353</f>
        <v>0</v>
      </c>
      <c r="X353" s="31">
        <f>INDEX('INPUT MIN'!$B:$AK,Cal!$E353,IF(Cal!$P$3=22.5,MATCH(X$1,Cal!$G$6:$G$21,0),MATCH(X$1,Cal!$H$6:$H$41,0)))*Cal!$C353</f>
        <v>0</v>
      </c>
      <c r="Y353" s="31">
        <f>INDEX('INPUT MIN'!$B:$AK,Cal!$E353,IF(Cal!$P$3=22.5,MATCH(Y$1,Cal!$G$6:$G$21,0),MATCH(Y$1,Cal!$H$6:$H$41,0)))*Cal!$C353</f>
        <v>0</v>
      </c>
      <c r="Z353" s="31">
        <f>INDEX('INPUT MIN'!$B:$AK,Cal!$E353,IF(Cal!$P$3=22.5,MATCH(Z$1,Cal!$G$6:$G$21,0),MATCH(Z$1,Cal!$H$6:$H$41,0)))*Cal!$C353</f>
        <v>0</v>
      </c>
      <c r="AA353" s="31">
        <f>INDEX('INPUT MIN'!$B:$AK,Cal!$E353,IF(Cal!$P$3=22.5,MATCH(AA$1,Cal!$G$6:$G$21,0),MATCH(AA$1,Cal!$H$6:$H$41,0)))*Cal!$C353</f>
        <v>0</v>
      </c>
      <c r="AB353" s="31">
        <f>INDEX('INPUT MIN'!$B:$AK,Cal!$E353,IF(Cal!$P$3=22.5,MATCH(AB$1,Cal!$G$6:$G$21,0),MATCH(AB$1,Cal!$H$6:$H$41,0)))*Cal!$C353</f>
        <v>0</v>
      </c>
      <c r="AC353" s="31">
        <f>INDEX('INPUT MIN'!$B:$AK,Cal!$E353,IF(Cal!$P$3=22.5,MATCH(AC$1,Cal!$G$6:$G$21,0),MATCH(AC$1,Cal!$H$6:$H$41,0)))*Cal!$C353</f>
        <v>0</v>
      </c>
      <c r="AD353" s="31">
        <f>INDEX('INPUT MIN'!$B:$AK,Cal!$E353,IF(Cal!$P$3=22.5,MATCH(AD$1,Cal!$G$6:$G$21,0),MATCH(AD$1,Cal!$H$6:$H$41,0)))*Cal!$C353</f>
        <v>0</v>
      </c>
      <c r="AE353" s="31">
        <f>INDEX('INPUT MIN'!$B:$AK,Cal!$E353,IF(Cal!$P$3=22.5,MATCH(AE$1,Cal!$G$6:$G$21,0),MATCH(AE$1,Cal!$H$6:$H$41,0)))*Cal!$C353</f>
        <v>0</v>
      </c>
      <c r="AF353" s="31">
        <f>INDEX('INPUT MIN'!$B:$AK,Cal!$E353,IF(Cal!$P$3=22.5,MATCH(AF$1,Cal!$G$6:$G$21,0),MATCH(AF$1,Cal!$H$6:$H$41,0)))*Cal!$C353</f>
        <v>0</v>
      </c>
      <c r="AG353" s="31">
        <f>INDEX('INPUT MIN'!$B:$AK,Cal!$E353,IF(Cal!$P$3=22.5,MATCH(AG$1,Cal!$G$6:$G$21,0),MATCH(AG$1,Cal!$H$6:$H$41,0)))*Cal!$C353</f>
        <v>0</v>
      </c>
      <c r="AH353" s="31">
        <f>INDEX('INPUT MIN'!$B:$AK,Cal!$E353,IF(Cal!$P$3=22.5,MATCH(AH$1,Cal!$G$6:$G$21,0),MATCH(AH$1,Cal!$H$6:$H$41,0)))*Cal!$C353</f>
        <v>0</v>
      </c>
      <c r="AI353" s="31">
        <f>INDEX('INPUT MIN'!$B:$AK,Cal!$E353,IF(Cal!$P$3=22.5,MATCH(AI$1,Cal!$G$6:$G$21,0),MATCH(AI$1,Cal!$H$6:$H$41,0)))*Cal!$C353</f>
        <v>0</v>
      </c>
      <c r="AJ353" s="31">
        <f>INDEX('INPUT MIN'!$B:$AK,Cal!$E353,IF(Cal!$P$3=22.5,MATCH(AJ$1,Cal!$G$6:$G$21,0),MATCH(AJ$1,Cal!$H$6:$H$41,0)))*Cal!$C353</f>
        <v>0</v>
      </c>
      <c r="AK353" s="31">
        <f>INDEX('INPUT MIN'!$B:$AK,Cal!$E353,IF(Cal!$P$3=22.5,MATCH(AK$1,Cal!$G$6:$G$21,0),MATCH(AK$1,Cal!$H$6:$H$41,0)))*Cal!$C353</f>
        <v>0</v>
      </c>
      <c r="AL353" s="31">
        <f>INDEX('INPUT MIN'!$B:$AK,Cal!$E353,IF(Cal!$P$3=22.5,MATCH(AL$1,Cal!$G$6:$G$21,0),MATCH(AL$1,Cal!$H$6:$H$41,0)))*Cal!$C353</f>
        <v>0</v>
      </c>
    </row>
    <row r="354" spans="1:38" x14ac:dyDescent="0.4">
      <c r="A354" s="7">
        <f>Cal!A354</f>
        <v>353</v>
      </c>
      <c r="B354" s="31">
        <f>INDEX('INPUT MIN'!$B:$AK,Cal!$E354,IF(Cal!$P$3=22.5,MATCH(B$1,Cal!$G$6:$G$21,0),MATCH(B$1,Cal!$H$6:$H$41,0)))*Cal!$C354</f>
        <v>0</v>
      </c>
      <c r="C354" s="31">
        <f>INDEX('INPUT MIN'!$B:$AK,Cal!$E354,IF(Cal!$P$3=22.5,MATCH(C$1,Cal!$G$6:$G$21,0),MATCH(C$1,Cal!$H$6:$H$41,0)))*Cal!$C354</f>
        <v>0</v>
      </c>
      <c r="D354" s="31">
        <f>INDEX('INPUT MIN'!$B:$AK,Cal!$E354,IF(Cal!$P$3=22.5,MATCH(D$1,Cal!$G$6:$G$21,0),MATCH(D$1,Cal!$H$6:$H$41,0)))*Cal!$C354</f>
        <v>0</v>
      </c>
      <c r="E354" s="31">
        <f>INDEX('INPUT MIN'!$B:$AK,Cal!$E354,IF(Cal!$P$3=22.5,MATCH(E$1,Cal!$G$6:$G$21,0),MATCH(E$1,Cal!$H$6:$H$41,0)))*Cal!$C354</f>
        <v>0</v>
      </c>
      <c r="F354" s="31">
        <f>INDEX('INPUT MIN'!$B:$AK,Cal!$E354,IF(Cal!$P$3=22.5,MATCH(F$1,Cal!$G$6:$G$21,0),MATCH(F$1,Cal!$H$6:$H$41,0)))*Cal!$C354</f>
        <v>0</v>
      </c>
      <c r="G354" s="31">
        <f>INDEX('INPUT MIN'!$B:$AK,Cal!$E354,IF(Cal!$P$3=22.5,MATCH(G$1,Cal!$G$6:$G$21,0),MATCH(G$1,Cal!$H$6:$H$41,0)))*Cal!$C354</f>
        <v>0</v>
      </c>
      <c r="H354" s="31">
        <f>INDEX('INPUT MIN'!$B:$AK,Cal!$E354,IF(Cal!$P$3=22.5,MATCH(H$1,Cal!$G$6:$G$21,0),MATCH(H$1,Cal!$H$6:$H$41,0)))*Cal!$C354</f>
        <v>0</v>
      </c>
      <c r="I354" s="31">
        <f>INDEX('INPUT MIN'!$B:$AK,Cal!$E354,IF(Cal!$P$3=22.5,MATCH(I$1,Cal!$G$6:$G$21,0),MATCH(I$1,Cal!$H$6:$H$41,0)))*Cal!$C354</f>
        <v>0</v>
      </c>
      <c r="J354" s="31">
        <f>INDEX('INPUT MIN'!$B:$AK,Cal!$E354,IF(Cal!$P$3=22.5,MATCH(J$1,Cal!$G$6:$G$21,0),MATCH(J$1,Cal!$H$6:$H$41,0)))*Cal!$C354</f>
        <v>0</v>
      </c>
      <c r="K354" s="31">
        <f>INDEX('INPUT MIN'!$B:$AK,Cal!$E354,IF(Cal!$P$3=22.5,MATCH(K$1,Cal!$G$6:$G$21,0),MATCH(K$1,Cal!$H$6:$H$41,0)))*Cal!$C354</f>
        <v>0</v>
      </c>
      <c r="L354" s="31">
        <f>INDEX('INPUT MIN'!$B:$AK,Cal!$E354,IF(Cal!$P$3=22.5,MATCH(L$1,Cal!$G$6:$G$21,0),MATCH(L$1,Cal!$H$6:$H$41,0)))*Cal!$C354</f>
        <v>0</v>
      </c>
      <c r="M354" s="31">
        <f>INDEX('INPUT MIN'!$B:$AK,Cal!$E354,IF(Cal!$P$3=22.5,MATCH(M$1,Cal!$G$6:$G$21,0),MATCH(M$1,Cal!$H$6:$H$41,0)))*Cal!$C354</f>
        <v>0</v>
      </c>
      <c r="N354" s="31">
        <f>INDEX('INPUT MIN'!$B:$AK,Cal!$E354,IF(Cal!$P$3=22.5,MATCH(N$1,Cal!$G$6:$G$21,0),MATCH(N$1,Cal!$H$6:$H$41,0)))*Cal!$C354</f>
        <v>0</v>
      </c>
      <c r="O354" s="31">
        <f>INDEX('INPUT MIN'!$B:$AK,Cal!$E354,IF(Cal!$P$3=22.5,MATCH(O$1,Cal!$G$6:$G$21,0),MATCH(O$1,Cal!$H$6:$H$41,0)))*Cal!$C354</f>
        <v>0</v>
      </c>
      <c r="P354" s="31">
        <f>INDEX('INPUT MIN'!$B:$AK,Cal!$E354,IF(Cal!$P$3=22.5,MATCH(P$1,Cal!$G$6:$G$21,0),MATCH(P$1,Cal!$H$6:$H$41,0)))*Cal!$C354</f>
        <v>0</v>
      </c>
      <c r="Q354" s="31">
        <f>INDEX('INPUT MIN'!$B:$AK,Cal!$E354,IF(Cal!$P$3=22.5,MATCH(Q$1,Cal!$G$6:$G$21,0),MATCH(Q$1,Cal!$H$6:$H$41,0)))*Cal!$C354</f>
        <v>0</v>
      </c>
      <c r="R354" s="31">
        <f>INDEX('INPUT MIN'!$B:$AK,Cal!$E354,IF(Cal!$P$3=22.5,MATCH(R$1,Cal!$G$6:$G$21,0),MATCH(R$1,Cal!$H$6:$H$41,0)))*Cal!$C354</f>
        <v>0</v>
      </c>
      <c r="S354" s="31">
        <f>INDEX('INPUT MIN'!$B:$AK,Cal!$E354,IF(Cal!$P$3=22.5,MATCH(S$1,Cal!$G$6:$G$21,0),MATCH(S$1,Cal!$H$6:$H$41,0)))*Cal!$C354</f>
        <v>0</v>
      </c>
      <c r="T354" s="31">
        <f>INDEX('INPUT MIN'!$B:$AK,Cal!$E354,IF(Cal!$P$3=22.5,MATCH(T$1,Cal!$G$6:$G$21,0),MATCH(T$1,Cal!$H$6:$H$41,0)))*Cal!$C354</f>
        <v>0</v>
      </c>
      <c r="U354" s="31">
        <f>INDEX('INPUT MIN'!$B:$AK,Cal!$E354,IF(Cal!$P$3=22.5,MATCH(U$1,Cal!$G$6:$G$21,0),MATCH(U$1,Cal!$H$6:$H$41,0)))*Cal!$C354</f>
        <v>0</v>
      </c>
      <c r="V354" s="31">
        <f>INDEX('INPUT MIN'!$B:$AK,Cal!$E354,IF(Cal!$P$3=22.5,MATCH(V$1,Cal!$G$6:$G$21,0),MATCH(V$1,Cal!$H$6:$H$41,0)))*Cal!$C354</f>
        <v>0</v>
      </c>
      <c r="W354" s="31">
        <f>INDEX('INPUT MIN'!$B:$AK,Cal!$E354,IF(Cal!$P$3=22.5,MATCH(W$1,Cal!$G$6:$G$21,0),MATCH(W$1,Cal!$H$6:$H$41,0)))*Cal!$C354</f>
        <v>0</v>
      </c>
      <c r="X354" s="31">
        <f>INDEX('INPUT MIN'!$B:$AK,Cal!$E354,IF(Cal!$P$3=22.5,MATCH(X$1,Cal!$G$6:$G$21,0),MATCH(X$1,Cal!$H$6:$H$41,0)))*Cal!$C354</f>
        <v>0</v>
      </c>
      <c r="Y354" s="31">
        <f>INDEX('INPUT MIN'!$B:$AK,Cal!$E354,IF(Cal!$P$3=22.5,MATCH(Y$1,Cal!$G$6:$G$21,0),MATCH(Y$1,Cal!$H$6:$H$41,0)))*Cal!$C354</f>
        <v>0</v>
      </c>
      <c r="Z354" s="31">
        <f>INDEX('INPUT MIN'!$B:$AK,Cal!$E354,IF(Cal!$P$3=22.5,MATCH(Z$1,Cal!$G$6:$G$21,0),MATCH(Z$1,Cal!$H$6:$H$41,0)))*Cal!$C354</f>
        <v>0</v>
      </c>
      <c r="AA354" s="31">
        <f>INDEX('INPUT MIN'!$B:$AK,Cal!$E354,IF(Cal!$P$3=22.5,MATCH(AA$1,Cal!$G$6:$G$21,0),MATCH(AA$1,Cal!$H$6:$H$41,0)))*Cal!$C354</f>
        <v>0</v>
      </c>
      <c r="AB354" s="31">
        <f>INDEX('INPUT MIN'!$B:$AK,Cal!$E354,IF(Cal!$P$3=22.5,MATCH(AB$1,Cal!$G$6:$G$21,0),MATCH(AB$1,Cal!$H$6:$H$41,0)))*Cal!$C354</f>
        <v>0</v>
      </c>
      <c r="AC354" s="31">
        <f>INDEX('INPUT MIN'!$B:$AK,Cal!$E354,IF(Cal!$P$3=22.5,MATCH(AC$1,Cal!$G$6:$G$21,0),MATCH(AC$1,Cal!$H$6:$H$41,0)))*Cal!$C354</f>
        <v>0</v>
      </c>
      <c r="AD354" s="31">
        <f>INDEX('INPUT MIN'!$B:$AK,Cal!$E354,IF(Cal!$P$3=22.5,MATCH(AD$1,Cal!$G$6:$G$21,0),MATCH(AD$1,Cal!$H$6:$H$41,0)))*Cal!$C354</f>
        <v>0</v>
      </c>
      <c r="AE354" s="31">
        <f>INDEX('INPUT MIN'!$B:$AK,Cal!$E354,IF(Cal!$P$3=22.5,MATCH(AE$1,Cal!$G$6:$G$21,0),MATCH(AE$1,Cal!$H$6:$H$41,0)))*Cal!$C354</f>
        <v>0</v>
      </c>
      <c r="AF354" s="31">
        <f>INDEX('INPUT MIN'!$B:$AK,Cal!$E354,IF(Cal!$P$3=22.5,MATCH(AF$1,Cal!$G$6:$G$21,0),MATCH(AF$1,Cal!$H$6:$H$41,0)))*Cal!$C354</f>
        <v>0</v>
      </c>
      <c r="AG354" s="31">
        <f>INDEX('INPUT MIN'!$B:$AK,Cal!$E354,IF(Cal!$P$3=22.5,MATCH(AG$1,Cal!$G$6:$G$21,0),MATCH(AG$1,Cal!$H$6:$H$41,0)))*Cal!$C354</f>
        <v>0</v>
      </c>
      <c r="AH354" s="31">
        <f>INDEX('INPUT MIN'!$B:$AK,Cal!$E354,IF(Cal!$P$3=22.5,MATCH(AH$1,Cal!$G$6:$G$21,0),MATCH(AH$1,Cal!$H$6:$H$41,0)))*Cal!$C354</f>
        <v>0</v>
      </c>
      <c r="AI354" s="31">
        <f>INDEX('INPUT MIN'!$B:$AK,Cal!$E354,IF(Cal!$P$3=22.5,MATCH(AI$1,Cal!$G$6:$G$21,0),MATCH(AI$1,Cal!$H$6:$H$41,0)))*Cal!$C354</f>
        <v>0</v>
      </c>
      <c r="AJ354" s="31">
        <f>INDEX('INPUT MIN'!$B:$AK,Cal!$E354,IF(Cal!$P$3=22.5,MATCH(AJ$1,Cal!$G$6:$G$21,0),MATCH(AJ$1,Cal!$H$6:$H$41,0)))*Cal!$C354</f>
        <v>0</v>
      </c>
      <c r="AK354" s="31">
        <f>INDEX('INPUT MIN'!$B:$AK,Cal!$E354,IF(Cal!$P$3=22.5,MATCH(AK$1,Cal!$G$6:$G$21,0),MATCH(AK$1,Cal!$H$6:$H$41,0)))*Cal!$C354</f>
        <v>0</v>
      </c>
      <c r="AL354" s="31">
        <f>INDEX('INPUT MIN'!$B:$AK,Cal!$E354,IF(Cal!$P$3=22.5,MATCH(AL$1,Cal!$G$6:$G$21,0),MATCH(AL$1,Cal!$H$6:$H$41,0)))*Cal!$C354</f>
        <v>0</v>
      </c>
    </row>
    <row r="355" spans="1:38" x14ac:dyDescent="0.4">
      <c r="A355" s="7">
        <f>Cal!A355</f>
        <v>354</v>
      </c>
      <c r="B355" s="31">
        <f>INDEX('INPUT MIN'!$B:$AK,Cal!$E355,IF(Cal!$P$3=22.5,MATCH(B$1,Cal!$G$6:$G$21,0),MATCH(B$1,Cal!$H$6:$H$41,0)))*Cal!$C355</f>
        <v>0</v>
      </c>
      <c r="C355" s="31">
        <f>INDEX('INPUT MIN'!$B:$AK,Cal!$E355,IF(Cal!$P$3=22.5,MATCH(C$1,Cal!$G$6:$G$21,0),MATCH(C$1,Cal!$H$6:$H$41,0)))*Cal!$C355</f>
        <v>0</v>
      </c>
      <c r="D355" s="31">
        <f>INDEX('INPUT MIN'!$B:$AK,Cal!$E355,IF(Cal!$P$3=22.5,MATCH(D$1,Cal!$G$6:$G$21,0),MATCH(D$1,Cal!$H$6:$H$41,0)))*Cal!$C355</f>
        <v>0</v>
      </c>
      <c r="E355" s="31">
        <f>INDEX('INPUT MIN'!$B:$AK,Cal!$E355,IF(Cal!$P$3=22.5,MATCH(E$1,Cal!$G$6:$G$21,0),MATCH(E$1,Cal!$H$6:$H$41,0)))*Cal!$C355</f>
        <v>0</v>
      </c>
      <c r="F355" s="31">
        <f>INDEX('INPUT MIN'!$B:$AK,Cal!$E355,IF(Cal!$P$3=22.5,MATCH(F$1,Cal!$G$6:$G$21,0),MATCH(F$1,Cal!$H$6:$H$41,0)))*Cal!$C355</f>
        <v>0</v>
      </c>
      <c r="G355" s="31">
        <f>INDEX('INPUT MIN'!$B:$AK,Cal!$E355,IF(Cal!$P$3=22.5,MATCH(G$1,Cal!$G$6:$G$21,0),MATCH(G$1,Cal!$H$6:$H$41,0)))*Cal!$C355</f>
        <v>0</v>
      </c>
      <c r="H355" s="31">
        <f>INDEX('INPUT MIN'!$B:$AK,Cal!$E355,IF(Cal!$P$3=22.5,MATCH(H$1,Cal!$G$6:$G$21,0),MATCH(H$1,Cal!$H$6:$H$41,0)))*Cal!$C355</f>
        <v>0</v>
      </c>
      <c r="I355" s="31">
        <f>INDEX('INPUT MIN'!$B:$AK,Cal!$E355,IF(Cal!$P$3=22.5,MATCH(I$1,Cal!$G$6:$G$21,0),MATCH(I$1,Cal!$H$6:$H$41,0)))*Cal!$C355</f>
        <v>0</v>
      </c>
      <c r="J355" s="31">
        <f>INDEX('INPUT MIN'!$B:$AK,Cal!$E355,IF(Cal!$P$3=22.5,MATCH(J$1,Cal!$G$6:$G$21,0),MATCH(J$1,Cal!$H$6:$H$41,0)))*Cal!$C355</f>
        <v>0</v>
      </c>
      <c r="K355" s="31">
        <f>INDEX('INPUT MIN'!$B:$AK,Cal!$E355,IF(Cal!$P$3=22.5,MATCH(K$1,Cal!$G$6:$G$21,0),MATCH(K$1,Cal!$H$6:$H$41,0)))*Cal!$C355</f>
        <v>0</v>
      </c>
      <c r="L355" s="31">
        <f>INDEX('INPUT MIN'!$B:$AK,Cal!$E355,IF(Cal!$P$3=22.5,MATCH(L$1,Cal!$G$6:$G$21,0),MATCH(L$1,Cal!$H$6:$H$41,0)))*Cal!$C355</f>
        <v>0</v>
      </c>
      <c r="M355" s="31">
        <f>INDEX('INPUT MIN'!$B:$AK,Cal!$E355,IF(Cal!$P$3=22.5,MATCH(M$1,Cal!$G$6:$G$21,0),MATCH(M$1,Cal!$H$6:$H$41,0)))*Cal!$C355</f>
        <v>0</v>
      </c>
      <c r="N355" s="31">
        <f>INDEX('INPUT MIN'!$B:$AK,Cal!$E355,IF(Cal!$P$3=22.5,MATCH(N$1,Cal!$G$6:$G$21,0),MATCH(N$1,Cal!$H$6:$H$41,0)))*Cal!$C355</f>
        <v>0</v>
      </c>
      <c r="O355" s="31">
        <f>INDEX('INPUT MIN'!$B:$AK,Cal!$E355,IF(Cal!$P$3=22.5,MATCH(O$1,Cal!$G$6:$G$21,0),MATCH(O$1,Cal!$H$6:$H$41,0)))*Cal!$C355</f>
        <v>0</v>
      </c>
      <c r="P355" s="31">
        <f>INDEX('INPUT MIN'!$B:$AK,Cal!$E355,IF(Cal!$P$3=22.5,MATCH(P$1,Cal!$G$6:$G$21,0),MATCH(P$1,Cal!$H$6:$H$41,0)))*Cal!$C355</f>
        <v>0</v>
      </c>
      <c r="Q355" s="31">
        <f>INDEX('INPUT MIN'!$B:$AK,Cal!$E355,IF(Cal!$P$3=22.5,MATCH(Q$1,Cal!$G$6:$G$21,0),MATCH(Q$1,Cal!$H$6:$H$41,0)))*Cal!$C355</f>
        <v>0</v>
      </c>
      <c r="R355" s="31">
        <f>INDEX('INPUT MIN'!$B:$AK,Cal!$E355,IF(Cal!$P$3=22.5,MATCH(R$1,Cal!$G$6:$G$21,0),MATCH(R$1,Cal!$H$6:$H$41,0)))*Cal!$C355</f>
        <v>0</v>
      </c>
      <c r="S355" s="31">
        <f>INDEX('INPUT MIN'!$B:$AK,Cal!$E355,IF(Cal!$P$3=22.5,MATCH(S$1,Cal!$G$6:$G$21,0),MATCH(S$1,Cal!$H$6:$H$41,0)))*Cal!$C355</f>
        <v>0</v>
      </c>
      <c r="T355" s="31">
        <f>INDEX('INPUT MIN'!$B:$AK,Cal!$E355,IF(Cal!$P$3=22.5,MATCH(T$1,Cal!$G$6:$G$21,0),MATCH(T$1,Cal!$H$6:$H$41,0)))*Cal!$C355</f>
        <v>0</v>
      </c>
      <c r="U355" s="31">
        <f>INDEX('INPUT MIN'!$B:$AK,Cal!$E355,IF(Cal!$P$3=22.5,MATCH(U$1,Cal!$G$6:$G$21,0),MATCH(U$1,Cal!$H$6:$H$41,0)))*Cal!$C355</f>
        <v>0</v>
      </c>
      <c r="V355" s="31">
        <f>INDEX('INPUT MIN'!$B:$AK,Cal!$E355,IF(Cal!$P$3=22.5,MATCH(V$1,Cal!$G$6:$G$21,0),MATCH(V$1,Cal!$H$6:$H$41,0)))*Cal!$C355</f>
        <v>0</v>
      </c>
      <c r="W355" s="31">
        <f>INDEX('INPUT MIN'!$B:$AK,Cal!$E355,IF(Cal!$P$3=22.5,MATCH(W$1,Cal!$G$6:$G$21,0),MATCH(W$1,Cal!$H$6:$H$41,0)))*Cal!$C355</f>
        <v>0</v>
      </c>
      <c r="X355" s="31">
        <f>INDEX('INPUT MIN'!$B:$AK,Cal!$E355,IF(Cal!$P$3=22.5,MATCH(X$1,Cal!$G$6:$G$21,0),MATCH(X$1,Cal!$H$6:$H$41,0)))*Cal!$C355</f>
        <v>0</v>
      </c>
      <c r="Y355" s="31">
        <f>INDEX('INPUT MIN'!$B:$AK,Cal!$E355,IF(Cal!$P$3=22.5,MATCH(Y$1,Cal!$G$6:$G$21,0),MATCH(Y$1,Cal!$H$6:$H$41,0)))*Cal!$C355</f>
        <v>0</v>
      </c>
      <c r="Z355" s="31">
        <f>INDEX('INPUT MIN'!$B:$AK,Cal!$E355,IF(Cal!$P$3=22.5,MATCH(Z$1,Cal!$G$6:$G$21,0),MATCH(Z$1,Cal!$H$6:$H$41,0)))*Cal!$C355</f>
        <v>0</v>
      </c>
      <c r="AA355" s="31">
        <f>INDEX('INPUT MIN'!$B:$AK,Cal!$E355,IF(Cal!$P$3=22.5,MATCH(AA$1,Cal!$G$6:$G$21,0),MATCH(AA$1,Cal!$H$6:$H$41,0)))*Cal!$C355</f>
        <v>0</v>
      </c>
      <c r="AB355" s="31">
        <f>INDEX('INPUT MIN'!$B:$AK,Cal!$E355,IF(Cal!$P$3=22.5,MATCH(AB$1,Cal!$G$6:$G$21,0),MATCH(AB$1,Cal!$H$6:$H$41,0)))*Cal!$C355</f>
        <v>0</v>
      </c>
      <c r="AC355" s="31">
        <f>INDEX('INPUT MIN'!$B:$AK,Cal!$E355,IF(Cal!$P$3=22.5,MATCH(AC$1,Cal!$G$6:$G$21,0),MATCH(AC$1,Cal!$H$6:$H$41,0)))*Cal!$C355</f>
        <v>0</v>
      </c>
      <c r="AD355" s="31">
        <f>INDEX('INPUT MIN'!$B:$AK,Cal!$E355,IF(Cal!$P$3=22.5,MATCH(AD$1,Cal!$G$6:$G$21,0),MATCH(AD$1,Cal!$H$6:$H$41,0)))*Cal!$C355</f>
        <v>0</v>
      </c>
      <c r="AE355" s="31">
        <f>INDEX('INPUT MIN'!$B:$AK,Cal!$E355,IF(Cal!$P$3=22.5,MATCH(AE$1,Cal!$G$6:$G$21,0),MATCH(AE$1,Cal!$H$6:$H$41,0)))*Cal!$C355</f>
        <v>0</v>
      </c>
      <c r="AF355" s="31">
        <f>INDEX('INPUT MIN'!$B:$AK,Cal!$E355,IF(Cal!$P$3=22.5,MATCH(AF$1,Cal!$G$6:$G$21,0),MATCH(AF$1,Cal!$H$6:$H$41,0)))*Cal!$C355</f>
        <v>0</v>
      </c>
      <c r="AG355" s="31">
        <f>INDEX('INPUT MIN'!$B:$AK,Cal!$E355,IF(Cal!$P$3=22.5,MATCH(AG$1,Cal!$G$6:$G$21,0),MATCH(AG$1,Cal!$H$6:$H$41,0)))*Cal!$C355</f>
        <v>0</v>
      </c>
      <c r="AH355" s="31">
        <f>INDEX('INPUT MIN'!$B:$AK,Cal!$E355,IF(Cal!$P$3=22.5,MATCH(AH$1,Cal!$G$6:$G$21,0),MATCH(AH$1,Cal!$H$6:$H$41,0)))*Cal!$C355</f>
        <v>0</v>
      </c>
      <c r="AI355" s="31">
        <f>INDEX('INPUT MIN'!$B:$AK,Cal!$E355,IF(Cal!$P$3=22.5,MATCH(AI$1,Cal!$G$6:$G$21,0),MATCH(AI$1,Cal!$H$6:$H$41,0)))*Cal!$C355</f>
        <v>0</v>
      </c>
      <c r="AJ355" s="31">
        <f>INDEX('INPUT MIN'!$B:$AK,Cal!$E355,IF(Cal!$P$3=22.5,MATCH(AJ$1,Cal!$G$6:$G$21,0),MATCH(AJ$1,Cal!$H$6:$H$41,0)))*Cal!$C355</f>
        <v>0</v>
      </c>
      <c r="AK355" s="31">
        <f>INDEX('INPUT MIN'!$B:$AK,Cal!$E355,IF(Cal!$P$3=22.5,MATCH(AK$1,Cal!$G$6:$G$21,0),MATCH(AK$1,Cal!$H$6:$H$41,0)))*Cal!$C355</f>
        <v>0</v>
      </c>
      <c r="AL355" s="31">
        <f>INDEX('INPUT MIN'!$B:$AK,Cal!$E355,IF(Cal!$P$3=22.5,MATCH(AL$1,Cal!$G$6:$G$21,0),MATCH(AL$1,Cal!$H$6:$H$41,0)))*Cal!$C355</f>
        <v>0</v>
      </c>
    </row>
    <row r="356" spans="1:38" x14ac:dyDescent="0.4">
      <c r="A356" s="7">
        <f>Cal!A356</f>
        <v>355</v>
      </c>
      <c r="B356" s="31">
        <f>INDEX('INPUT MIN'!$B:$AK,Cal!$E356,IF(Cal!$P$3=22.5,MATCH(B$1,Cal!$G$6:$G$21,0),MATCH(B$1,Cal!$H$6:$H$41,0)))*Cal!$C356</f>
        <v>0</v>
      </c>
      <c r="C356" s="31">
        <f>INDEX('INPUT MIN'!$B:$AK,Cal!$E356,IF(Cal!$P$3=22.5,MATCH(C$1,Cal!$G$6:$G$21,0),MATCH(C$1,Cal!$H$6:$H$41,0)))*Cal!$C356</f>
        <v>0</v>
      </c>
      <c r="D356" s="31">
        <f>INDEX('INPUT MIN'!$B:$AK,Cal!$E356,IF(Cal!$P$3=22.5,MATCH(D$1,Cal!$G$6:$G$21,0),MATCH(D$1,Cal!$H$6:$H$41,0)))*Cal!$C356</f>
        <v>0</v>
      </c>
      <c r="E356" s="31">
        <f>INDEX('INPUT MIN'!$B:$AK,Cal!$E356,IF(Cal!$P$3=22.5,MATCH(E$1,Cal!$G$6:$G$21,0),MATCH(E$1,Cal!$H$6:$H$41,0)))*Cal!$C356</f>
        <v>0</v>
      </c>
      <c r="F356" s="31">
        <f>INDEX('INPUT MIN'!$B:$AK,Cal!$E356,IF(Cal!$P$3=22.5,MATCH(F$1,Cal!$G$6:$G$21,0),MATCH(F$1,Cal!$H$6:$H$41,0)))*Cal!$C356</f>
        <v>0</v>
      </c>
      <c r="G356" s="31">
        <f>INDEX('INPUT MIN'!$B:$AK,Cal!$E356,IF(Cal!$P$3=22.5,MATCH(G$1,Cal!$G$6:$G$21,0),MATCH(G$1,Cal!$H$6:$H$41,0)))*Cal!$C356</f>
        <v>0</v>
      </c>
      <c r="H356" s="31">
        <f>INDEX('INPUT MIN'!$B:$AK,Cal!$E356,IF(Cal!$P$3=22.5,MATCH(H$1,Cal!$G$6:$G$21,0),MATCH(H$1,Cal!$H$6:$H$41,0)))*Cal!$C356</f>
        <v>0</v>
      </c>
      <c r="I356" s="31">
        <f>INDEX('INPUT MIN'!$B:$AK,Cal!$E356,IF(Cal!$P$3=22.5,MATCH(I$1,Cal!$G$6:$G$21,0),MATCH(I$1,Cal!$H$6:$H$41,0)))*Cal!$C356</f>
        <v>0</v>
      </c>
      <c r="J356" s="31">
        <f>INDEX('INPUT MIN'!$B:$AK,Cal!$E356,IF(Cal!$P$3=22.5,MATCH(J$1,Cal!$G$6:$G$21,0),MATCH(J$1,Cal!$H$6:$H$41,0)))*Cal!$C356</f>
        <v>0</v>
      </c>
      <c r="K356" s="31">
        <f>INDEX('INPUT MIN'!$B:$AK,Cal!$E356,IF(Cal!$P$3=22.5,MATCH(K$1,Cal!$G$6:$G$21,0),MATCH(K$1,Cal!$H$6:$H$41,0)))*Cal!$C356</f>
        <v>0</v>
      </c>
      <c r="L356" s="31">
        <f>INDEX('INPUT MIN'!$B:$AK,Cal!$E356,IF(Cal!$P$3=22.5,MATCH(L$1,Cal!$G$6:$G$21,0),MATCH(L$1,Cal!$H$6:$H$41,0)))*Cal!$C356</f>
        <v>0</v>
      </c>
      <c r="M356" s="31">
        <f>INDEX('INPUT MIN'!$B:$AK,Cal!$E356,IF(Cal!$P$3=22.5,MATCH(M$1,Cal!$G$6:$G$21,0),MATCH(M$1,Cal!$H$6:$H$41,0)))*Cal!$C356</f>
        <v>0</v>
      </c>
      <c r="N356" s="31">
        <f>INDEX('INPUT MIN'!$B:$AK,Cal!$E356,IF(Cal!$P$3=22.5,MATCH(N$1,Cal!$G$6:$G$21,0),MATCH(N$1,Cal!$H$6:$H$41,0)))*Cal!$C356</f>
        <v>0</v>
      </c>
      <c r="O356" s="31">
        <f>INDEX('INPUT MIN'!$B:$AK,Cal!$E356,IF(Cal!$P$3=22.5,MATCH(O$1,Cal!$G$6:$G$21,0),MATCH(O$1,Cal!$H$6:$H$41,0)))*Cal!$C356</f>
        <v>0</v>
      </c>
      <c r="P356" s="31">
        <f>INDEX('INPUT MIN'!$B:$AK,Cal!$E356,IF(Cal!$P$3=22.5,MATCH(P$1,Cal!$G$6:$G$21,0),MATCH(P$1,Cal!$H$6:$H$41,0)))*Cal!$C356</f>
        <v>0</v>
      </c>
      <c r="Q356" s="31">
        <f>INDEX('INPUT MIN'!$B:$AK,Cal!$E356,IF(Cal!$P$3=22.5,MATCH(Q$1,Cal!$G$6:$G$21,0),MATCH(Q$1,Cal!$H$6:$H$41,0)))*Cal!$C356</f>
        <v>0</v>
      </c>
      <c r="R356" s="31">
        <f>INDEX('INPUT MIN'!$B:$AK,Cal!$E356,IF(Cal!$P$3=22.5,MATCH(R$1,Cal!$G$6:$G$21,0),MATCH(R$1,Cal!$H$6:$H$41,0)))*Cal!$C356</f>
        <v>0</v>
      </c>
      <c r="S356" s="31">
        <f>INDEX('INPUT MIN'!$B:$AK,Cal!$E356,IF(Cal!$P$3=22.5,MATCH(S$1,Cal!$G$6:$G$21,0),MATCH(S$1,Cal!$H$6:$H$41,0)))*Cal!$C356</f>
        <v>0</v>
      </c>
      <c r="T356" s="31">
        <f>INDEX('INPUT MIN'!$B:$AK,Cal!$E356,IF(Cal!$P$3=22.5,MATCH(T$1,Cal!$G$6:$G$21,0),MATCH(T$1,Cal!$H$6:$H$41,0)))*Cal!$C356</f>
        <v>0</v>
      </c>
      <c r="U356" s="31">
        <f>INDEX('INPUT MIN'!$B:$AK,Cal!$E356,IF(Cal!$P$3=22.5,MATCH(U$1,Cal!$G$6:$G$21,0),MATCH(U$1,Cal!$H$6:$H$41,0)))*Cal!$C356</f>
        <v>0</v>
      </c>
      <c r="V356" s="31">
        <f>INDEX('INPUT MIN'!$B:$AK,Cal!$E356,IF(Cal!$P$3=22.5,MATCH(V$1,Cal!$G$6:$G$21,0),MATCH(V$1,Cal!$H$6:$H$41,0)))*Cal!$C356</f>
        <v>0</v>
      </c>
      <c r="W356" s="31">
        <f>INDEX('INPUT MIN'!$B:$AK,Cal!$E356,IF(Cal!$P$3=22.5,MATCH(W$1,Cal!$G$6:$G$21,0),MATCH(W$1,Cal!$H$6:$H$41,0)))*Cal!$C356</f>
        <v>0</v>
      </c>
      <c r="X356" s="31">
        <f>INDEX('INPUT MIN'!$B:$AK,Cal!$E356,IF(Cal!$P$3=22.5,MATCH(X$1,Cal!$G$6:$G$21,0),MATCH(X$1,Cal!$H$6:$H$41,0)))*Cal!$C356</f>
        <v>0</v>
      </c>
      <c r="Y356" s="31">
        <f>INDEX('INPUT MIN'!$B:$AK,Cal!$E356,IF(Cal!$P$3=22.5,MATCH(Y$1,Cal!$G$6:$G$21,0),MATCH(Y$1,Cal!$H$6:$H$41,0)))*Cal!$C356</f>
        <v>0</v>
      </c>
      <c r="Z356" s="31">
        <f>INDEX('INPUT MIN'!$B:$AK,Cal!$E356,IF(Cal!$P$3=22.5,MATCH(Z$1,Cal!$G$6:$G$21,0),MATCH(Z$1,Cal!$H$6:$H$41,0)))*Cal!$C356</f>
        <v>0</v>
      </c>
      <c r="AA356" s="31">
        <f>INDEX('INPUT MIN'!$B:$AK,Cal!$E356,IF(Cal!$P$3=22.5,MATCH(AA$1,Cal!$G$6:$G$21,0),MATCH(AA$1,Cal!$H$6:$H$41,0)))*Cal!$C356</f>
        <v>0</v>
      </c>
      <c r="AB356" s="31">
        <f>INDEX('INPUT MIN'!$B:$AK,Cal!$E356,IF(Cal!$P$3=22.5,MATCH(AB$1,Cal!$G$6:$G$21,0),MATCH(AB$1,Cal!$H$6:$H$41,0)))*Cal!$C356</f>
        <v>0</v>
      </c>
      <c r="AC356" s="31">
        <f>INDEX('INPUT MIN'!$B:$AK,Cal!$E356,IF(Cal!$P$3=22.5,MATCH(AC$1,Cal!$G$6:$G$21,0),MATCH(AC$1,Cal!$H$6:$H$41,0)))*Cal!$C356</f>
        <v>0</v>
      </c>
      <c r="AD356" s="31">
        <f>INDEX('INPUT MIN'!$B:$AK,Cal!$E356,IF(Cal!$P$3=22.5,MATCH(AD$1,Cal!$G$6:$G$21,0),MATCH(AD$1,Cal!$H$6:$H$41,0)))*Cal!$C356</f>
        <v>0</v>
      </c>
      <c r="AE356" s="31">
        <f>INDEX('INPUT MIN'!$B:$AK,Cal!$E356,IF(Cal!$P$3=22.5,MATCH(AE$1,Cal!$G$6:$G$21,0),MATCH(AE$1,Cal!$H$6:$H$41,0)))*Cal!$C356</f>
        <v>0</v>
      </c>
      <c r="AF356" s="31">
        <f>INDEX('INPUT MIN'!$B:$AK,Cal!$E356,IF(Cal!$P$3=22.5,MATCH(AF$1,Cal!$G$6:$G$21,0),MATCH(AF$1,Cal!$H$6:$H$41,0)))*Cal!$C356</f>
        <v>0</v>
      </c>
      <c r="AG356" s="31">
        <f>INDEX('INPUT MIN'!$B:$AK,Cal!$E356,IF(Cal!$P$3=22.5,MATCH(AG$1,Cal!$G$6:$G$21,0),MATCH(AG$1,Cal!$H$6:$H$41,0)))*Cal!$C356</f>
        <v>0</v>
      </c>
      <c r="AH356" s="31">
        <f>INDEX('INPUT MIN'!$B:$AK,Cal!$E356,IF(Cal!$P$3=22.5,MATCH(AH$1,Cal!$G$6:$G$21,0),MATCH(AH$1,Cal!$H$6:$H$41,0)))*Cal!$C356</f>
        <v>0</v>
      </c>
      <c r="AI356" s="31">
        <f>INDEX('INPUT MIN'!$B:$AK,Cal!$E356,IF(Cal!$P$3=22.5,MATCH(AI$1,Cal!$G$6:$G$21,0),MATCH(AI$1,Cal!$H$6:$H$41,0)))*Cal!$C356</f>
        <v>0</v>
      </c>
      <c r="AJ356" s="31">
        <f>INDEX('INPUT MIN'!$B:$AK,Cal!$E356,IF(Cal!$P$3=22.5,MATCH(AJ$1,Cal!$G$6:$G$21,0),MATCH(AJ$1,Cal!$H$6:$H$41,0)))*Cal!$C356</f>
        <v>0</v>
      </c>
      <c r="AK356" s="31">
        <f>INDEX('INPUT MIN'!$B:$AK,Cal!$E356,IF(Cal!$P$3=22.5,MATCH(AK$1,Cal!$G$6:$G$21,0),MATCH(AK$1,Cal!$H$6:$H$41,0)))*Cal!$C356</f>
        <v>0</v>
      </c>
      <c r="AL356" s="31">
        <f>INDEX('INPUT MIN'!$B:$AK,Cal!$E356,IF(Cal!$P$3=22.5,MATCH(AL$1,Cal!$G$6:$G$21,0),MATCH(AL$1,Cal!$H$6:$H$41,0)))*Cal!$C356</f>
        <v>0</v>
      </c>
    </row>
    <row r="357" spans="1:38" x14ac:dyDescent="0.4">
      <c r="A357" s="7">
        <f>Cal!A357</f>
        <v>356</v>
      </c>
      <c r="B357" s="31">
        <f>INDEX('INPUT MIN'!$B:$AK,Cal!$E357,IF(Cal!$P$3=22.5,MATCH(B$1,Cal!$G$6:$G$21,0),MATCH(B$1,Cal!$H$6:$H$41,0)))*Cal!$C357</f>
        <v>0</v>
      </c>
      <c r="C357" s="31">
        <f>INDEX('INPUT MIN'!$B:$AK,Cal!$E357,IF(Cal!$P$3=22.5,MATCH(C$1,Cal!$G$6:$G$21,0),MATCH(C$1,Cal!$H$6:$H$41,0)))*Cal!$C357</f>
        <v>0</v>
      </c>
      <c r="D357" s="31">
        <f>INDEX('INPUT MIN'!$B:$AK,Cal!$E357,IF(Cal!$P$3=22.5,MATCH(D$1,Cal!$G$6:$G$21,0),MATCH(D$1,Cal!$H$6:$H$41,0)))*Cal!$C357</f>
        <v>0</v>
      </c>
      <c r="E357" s="31">
        <f>INDEX('INPUT MIN'!$B:$AK,Cal!$E357,IF(Cal!$P$3=22.5,MATCH(E$1,Cal!$G$6:$G$21,0),MATCH(E$1,Cal!$H$6:$H$41,0)))*Cal!$C357</f>
        <v>0</v>
      </c>
      <c r="F357" s="31">
        <f>INDEX('INPUT MIN'!$B:$AK,Cal!$E357,IF(Cal!$P$3=22.5,MATCH(F$1,Cal!$G$6:$G$21,0),MATCH(F$1,Cal!$H$6:$H$41,0)))*Cal!$C357</f>
        <v>0</v>
      </c>
      <c r="G357" s="31">
        <f>INDEX('INPUT MIN'!$B:$AK,Cal!$E357,IF(Cal!$P$3=22.5,MATCH(G$1,Cal!$G$6:$G$21,0),MATCH(G$1,Cal!$H$6:$H$41,0)))*Cal!$C357</f>
        <v>0</v>
      </c>
      <c r="H357" s="31">
        <f>INDEX('INPUT MIN'!$B:$AK,Cal!$E357,IF(Cal!$P$3=22.5,MATCH(H$1,Cal!$G$6:$G$21,0),MATCH(H$1,Cal!$H$6:$H$41,0)))*Cal!$C357</f>
        <v>0</v>
      </c>
      <c r="I357" s="31">
        <f>INDEX('INPUT MIN'!$B:$AK,Cal!$E357,IF(Cal!$P$3=22.5,MATCH(I$1,Cal!$G$6:$G$21,0),MATCH(I$1,Cal!$H$6:$H$41,0)))*Cal!$C357</f>
        <v>0</v>
      </c>
      <c r="J357" s="31">
        <f>INDEX('INPUT MIN'!$B:$AK,Cal!$E357,IF(Cal!$P$3=22.5,MATCH(J$1,Cal!$G$6:$G$21,0),MATCH(J$1,Cal!$H$6:$H$41,0)))*Cal!$C357</f>
        <v>0</v>
      </c>
      <c r="K357" s="31">
        <f>INDEX('INPUT MIN'!$B:$AK,Cal!$E357,IF(Cal!$P$3=22.5,MATCH(K$1,Cal!$G$6:$G$21,0),MATCH(K$1,Cal!$H$6:$H$41,0)))*Cal!$C357</f>
        <v>0</v>
      </c>
      <c r="L357" s="31">
        <f>INDEX('INPUT MIN'!$B:$AK,Cal!$E357,IF(Cal!$P$3=22.5,MATCH(L$1,Cal!$G$6:$G$21,0),MATCH(L$1,Cal!$H$6:$H$41,0)))*Cal!$C357</f>
        <v>0</v>
      </c>
      <c r="M357" s="31">
        <f>INDEX('INPUT MIN'!$B:$AK,Cal!$E357,IF(Cal!$P$3=22.5,MATCH(M$1,Cal!$G$6:$G$21,0),MATCH(M$1,Cal!$H$6:$H$41,0)))*Cal!$C357</f>
        <v>0</v>
      </c>
      <c r="N357" s="31">
        <f>INDEX('INPUT MIN'!$B:$AK,Cal!$E357,IF(Cal!$P$3=22.5,MATCH(N$1,Cal!$G$6:$G$21,0),MATCH(N$1,Cal!$H$6:$H$41,0)))*Cal!$C357</f>
        <v>0</v>
      </c>
      <c r="O357" s="31">
        <f>INDEX('INPUT MIN'!$B:$AK,Cal!$E357,IF(Cal!$P$3=22.5,MATCH(O$1,Cal!$G$6:$G$21,0),MATCH(O$1,Cal!$H$6:$H$41,0)))*Cal!$C357</f>
        <v>0</v>
      </c>
      <c r="P357" s="31">
        <f>INDEX('INPUT MIN'!$B:$AK,Cal!$E357,IF(Cal!$P$3=22.5,MATCH(P$1,Cal!$G$6:$G$21,0),MATCH(P$1,Cal!$H$6:$H$41,0)))*Cal!$C357</f>
        <v>0</v>
      </c>
      <c r="Q357" s="31">
        <f>INDEX('INPUT MIN'!$B:$AK,Cal!$E357,IF(Cal!$P$3=22.5,MATCH(Q$1,Cal!$G$6:$G$21,0),MATCH(Q$1,Cal!$H$6:$H$41,0)))*Cal!$C357</f>
        <v>0</v>
      </c>
      <c r="R357" s="31">
        <f>INDEX('INPUT MIN'!$B:$AK,Cal!$E357,IF(Cal!$P$3=22.5,MATCH(R$1,Cal!$G$6:$G$21,0),MATCH(R$1,Cal!$H$6:$H$41,0)))*Cal!$C357</f>
        <v>0</v>
      </c>
      <c r="S357" s="31">
        <f>INDEX('INPUT MIN'!$B:$AK,Cal!$E357,IF(Cal!$P$3=22.5,MATCH(S$1,Cal!$G$6:$G$21,0),MATCH(S$1,Cal!$H$6:$H$41,0)))*Cal!$C357</f>
        <v>0</v>
      </c>
      <c r="T357" s="31">
        <f>INDEX('INPUT MIN'!$B:$AK,Cal!$E357,IF(Cal!$P$3=22.5,MATCH(T$1,Cal!$G$6:$G$21,0),MATCH(T$1,Cal!$H$6:$H$41,0)))*Cal!$C357</f>
        <v>0</v>
      </c>
      <c r="U357" s="31">
        <f>INDEX('INPUT MIN'!$B:$AK,Cal!$E357,IF(Cal!$P$3=22.5,MATCH(U$1,Cal!$G$6:$G$21,0),MATCH(U$1,Cal!$H$6:$H$41,0)))*Cal!$C357</f>
        <v>0</v>
      </c>
      <c r="V357" s="31">
        <f>INDEX('INPUT MIN'!$B:$AK,Cal!$E357,IF(Cal!$P$3=22.5,MATCH(V$1,Cal!$G$6:$G$21,0),MATCH(V$1,Cal!$H$6:$H$41,0)))*Cal!$C357</f>
        <v>0</v>
      </c>
      <c r="W357" s="31">
        <f>INDEX('INPUT MIN'!$B:$AK,Cal!$E357,IF(Cal!$P$3=22.5,MATCH(W$1,Cal!$G$6:$G$21,0),MATCH(W$1,Cal!$H$6:$H$41,0)))*Cal!$C357</f>
        <v>0</v>
      </c>
      <c r="X357" s="31">
        <f>INDEX('INPUT MIN'!$B:$AK,Cal!$E357,IF(Cal!$P$3=22.5,MATCH(X$1,Cal!$G$6:$G$21,0),MATCH(X$1,Cal!$H$6:$H$41,0)))*Cal!$C357</f>
        <v>0</v>
      </c>
      <c r="Y357" s="31">
        <f>INDEX('INPUT MIN'!$B:$AK,Cal!$E357,IF(Cal!$P$3=22.5,MATCH(Y$1,Cal!$G$6:$G$21,0),MATCH(Y$1,Cal!$H$6:$H$41,0)))*Cal!$C357</f>
        <v>0</v>
      </c>
      <c r="Z357" s="31">
        <f>INDEX('INPUT MIN'!$B:$AK,Cal!$E357,IF(Cal!$P$3=22.5,MATCH(Z$1,Cal!$G$6:$G$21,0),MATCH(Z$1,Cal!$H$6:$H$41,0)))*Cal!$C357</f>
        <v>0</v>
      </c>
      <c r="AA357" s="31">
        <f>INDEX('INPUT MIN'!$B:$AK,Cal!$E357,IF(Cal!$P$3=22.5,MATCH(AA$1,Cal!$G$6:$G$21,0),MATCH(AA$1,Cal!$H$6:$H$41,0)))*Cal!$C357</f>
        <v>0</v>
      </c>
      <c r="AB357" s="31">
        <f>INDEX('INPUT MIN'!$B:$AK,Cal!$E357,IF(Cal!$P$3=22.5,MATCH(AB$1,Cal!$G$6:$G$21,0),MATCH(AB$1,Cal!$H$6:$H$41,0)))*Cal!$C357</f>
        <v>0</v>
      </c>
      <c r="AC357" s="31">
        <f>INDEX('INPUT MIN'!$B:$AK,Cal!$E357,IF(Cal!$P$3=22.5,MATCH(AC$1,Cal!$G$6:$G$21,0),MATCH(AC$1,Cal!$H$6:$H$41,0)))*Cal!$C357</f>
        <v>0</v>
      </c>
      <c r="AD357" s="31">
        <f>INDEX('INPUT MIN'!$B:$AK,Cal!$E357,IF(Cal!$P$3=22.5,MATCH(AD$1,Cal!$G$6:$G$21,0),MATCH(AD$1,Cal!$H$6:$H$41,0)))*Cal!$C357</f>
        <v>0</v>
      </c>
      <c r="AE357" s="31">
        <f>INDEX('INPUT MIN'!$B:$AK,Cal!$E357,IF(Cal!$P$3=22.5,MATCH(AE$1,Cal!$G$6:$G$21,0),MATCH(AE$1,Cal!$H$6:$H$41,0)))*Cal!$C357</f>
        <v>0</v>
      </c>
      <c r="AF357" s="31">
        <f>INDEX('INPUT MIN'!$B:$AK,Cal!$E357,IF(Cal!$P$3=22.5,MATCH(AF$1,Cal!$G$6:$G$21,0),MATCH(AF$1,Cal!$H$6:$H$41,0)))*Cal!$C357</f>
        <v>0</v>
      </c>
      <c r="AG357" s="31">
        <f>INDEX('INPUT MIN'!$B:$AK,Cal!$E357,IF(Cal!$P$3=22.5,MATCH(AG$1,Cal!$G$6:$G$21,0),MATCH(AG$1,Cal!$H$6:$H$41,0)))*Cal!$C357</f>
        <v>0</v>
      </c>
      <c r="AH357" s="31">
        <f>INDEX('INPUT MIN'!$B:$AK,Cal!$E357,IF(Cal!$P$3=22.5,MATCH(AH$1,Cal!$G$6:$G$21,0),MATCH(AH$1,Cal!$H$6:$H$41,0)))*Cal!$C357</f>
        <v>0</v>
      </c>
      <c r="AI357" s="31">
        <f>INDEX('INPUT MIN'!$B:$AK,Cal!$E357,IF(Cal!$P$3=22.5,MATCH(AI$1,Cal!$G$6:$G$21,0),MATCH(AI$1,Cal!$H$6:$H$41,0)))*Cal!$C357</f>
        <v>0</v>
      </c>
      <c r="AJ357" s="31">
        <f>INDEX('INPUT MIN'!$B:$AK,Cal!$E357,IF(Cal!$P$3=22.5,MATCH(AJ$1,Cal!$G$6:$G$21,0),MATCH(AJ$1,Cal!$H$6:$H$41,0)))*Cal!$C357</f>
        <v>0</v>
      </c>
      <c r="AK357" s="31">
        <f>INDEX('INPUT MIN'!$B:$AK,Cal!$E357,IF(Cal!$P$3=22.5,MATCH(AK$1,Cal!$G$6:$G$21,0),MATCH(AK$1,Cal!$H$6:$H$41,0)))*Cal!$C357</f>
        <v>0</v>
      </c>
      <c r="AL357" s="31">
        <f>INDEX('INPUT MIN'!$B:$AK,Cal!$E357,IF(Cal!$P$3=22.5,MATCH(AL$1,Cal!$G$6:$G$21,0),MATCH(AL$1,Cal!$H$6:$H$41,0)))*Cal!$C357</f>
        <v>0</v>
      </c>
    </row>
    <row r="358" spans="1:38" x14ac:dyDescent="0.4">
      <c r="A358" s="7">
        <f>Cal!A358</f>
        <v>357</v>
      </c>
      <c r="B358" s="31">
        <f>INDEX('INPUT MIN'!$B:$AK,Cal!$E358,IF(Cal!$P$3=22.5,MATCH(B$1,Cal!$G$6:$G$21,0),MATCH(B$1,Cal!$H$6:$H$41,0)))*Cal!$C358</f>
        <v>0</v>
      </c>
      <c r="C358" s="31">
        <f>INDEX('INPUT MIN'!$B:$AK,Cal!$E358,IF(Cal!$P$3=22.5,MATCH(C$1,Cal!$G$6:$G$21,0),MATCH(C$1,Cal!$H$6:$H$41,0)))*Cal!$C358</f>
        <v>0</v>
      </c>
      <c r="D358" s="31">
        <f>INDEX('INPUT MIN'!$B:$AK,Cal!$E358,IF(Cal!$P$3=22.5,MATCH(D$1,Cal!$G$6:$G$21,0),MATCH(D$1,Cal!$H$6:$H$41,0)))*Cal!$C358</f>
        <v>0</v>
      </c>
      <c r="E358" s="31">
        <f>INDEX('INPUT MIN'!$B:$AK,Cal!$E358,IF(Cal!$P$3=22.5,MATCH(E$1,Cal!$G$6:$G$21,0),MATCH(E$1,Cal!$H$6:$H$41,0)))*Cal!$C358</f>
        <v>0</v>
      </c>
      <c r="F358" s="31">
        <f>INDEX('INPUT MIN'!$B:$AK,Cal!$E358,IF(Cal!$P$3=22.5,MATCH(F$1,Cal!$G$6:$G$21,0),MATCH(F$1,Cal!$H$6:$H$41,0)))*Cal!$C358</f>
        <v>0</v>
      </c>
      <c r="G358" s="31">
        <f>INDEX('INPUT MIN'!$B:$AK,Cal!$E358,IF(Cal!$P$3=22.5,MATCH(G$1,Cal!$G$6:$G$21,0),MATCH(G$1,Cal!$H$6:$H$41,0)))*Cal!$C358</f>
        <v>0</v>
      </c>
      <c r="H358" s="31">
        <f>INDEX('INPUT MIN'!$B:$AK,Cal!$E358,IF(Cal!$P$3=22.5,MATCH(H$1,Cal!$G$6:$G$21,0),MATCH(H$1,Cal!$H$6:$H$41,0)))*Cal!$C358</f>
        <v>0</v>
      </c>
      <c r="I358" s="31">
        <f>INDEX('INPUT MIN'!$B:$AK,Cal!$E358,IF(Cal!$P$3=22.5,MATCH(I$1,Cal!$G$6:$G$21,0),MATCH(I$1,Cal!$H$6:$H$41,0)))*Cal!$C358</f>
        <v>0</v>
      </c>
      <c r="J358" s="31">
        <f>INDEX('INPUT MIN'!$B:$AK,Cal!$E358,IF(Cal!$P$3=22.5,MATCH(J$1,Cal!$G$6:$G$21,0),MATCH(J$1,Cal!$H$6:$H$41,0)))*Cal!$C358</f>
        <v>0</v>
      </c>
      <c r="K358" s="31">
        <f>INDEX('INPUT MIN'!$B:$AK,Cal!$E358,IF(Cal!$P$3=22.5,MATCH(K$1,Cal!$G$6:$G$21,0),MATCH(K$1,Cal!$H$6:$H$41,0)))*Cal!$C358</f>
        <v>0</v>
      </c>
      <c r="L358" s="31">
        <f>INDEX('INPUT MIN'!$B:$AK,Cal!$E358,IF(Cal!$P$3=22.5,MATCH(L$1,Cal!$G$6:$G$21,0),MATCH(L$1,Cal!$H$6:$H$41,0)))*Cal!$C358</f>
        <v>0</v>
      </c>
      <c r="M358" s="31">
        <f>INDEX('INPUT MIN'!$B:$AK,Cal!$E358,IF(Cal!$P$3=22.5,MATCH(M$1,Cal!$G$6:$G$21,0),MATCH(M$1,Cal!$H$6:$H$41,0)))*Cal!$C358</f>
        <v>0</v>
      </c>
      <c r="N358" s="31">
        <f>INDEX('INPUT MIN'!$B:$AK,Cal!$E358,IF(Cal!$P$3=22.5,MATCH(N$1,Cal!$G$6:$G$21,0),MATCH(N$1,Cal!$H$6:$H$41,0)))*Cal!$C358</f>
        <v>0</v>
      </c>
      <c r="O358" s="31">
        <f>INDEX('INPUT MIN'!$B:$AK,Cal!$E358,IF(Cal!$P$3=22.5,MATCH(O$1,Cal!$G$6:$G$21,0),MATCH(O$1,Cal!$H$6:$H$41,0)))*Cal!$C358</f>
        <v>0</v>
      </c>
      <c r="P358" s="31">
        <f>INDEX('INPUT MIN'!$B:$AK,Cal!$E358,IF(Cal!$P$3=22.5,MATCH(P$1,Cal!$G$6:$G$21,0),MATCH(P$1,Cal!$H$6:$H$41,0)))*Cal!$C358</f>
        <v>0</v>
      </c>
      <c r="Q358" s="31">
        <f>INDEX('INPUT MIN'!$B:$AK,Cal!$E358,IF(Cal!$P$3=22.5,MATCH(Q$1,Cal!$G$6:$G$21,0),MATCH(Q$1,Cal!$H$6:$H$41,0)))*Cal!$C358</f>
        <v>0</v>
      </c>
      <c r="R358" s="31">
        <f>INDEX('INPUT MIN'!$B:$AK,Cal!$E358,IF(Cal!$P$3=22.5,MATCH(R$1,Cal!$G$6:$G$21,0),MATCH(R$1,Cal!$H$6:$H$41,0)))*Cal!$C358</f>
        <v>0</v>
      </c>
      <c r="S358" s="31">
        <f>INDEX('INPUT MIN'!$B:$AK,Cal!$E358,IF(Cal!$P$3=22.5,MATCH(S$1,Cal!$G$6:$G$21,0),MATCH(S$1,Cal!$H$6:$H$41,0)))*Cal!$C358</f>
        <v>0</v>
      </c>
      <c r="T358" s="31">
        <f>INDEX('INPUT MIN'!$B:$AK,Cal!$E358,IF(Cal!$P$3=22.5,MATCH(T$1,Cal!$G$6:$G$21,0),MATCH(T$1,Cal!$H$6:$H$41,0)))*Cal!$C358</f>
        <v>0</v>
      </c>
      <c r="U358" s="31">
        <f>INDEX('INPUT MIN'!$B:$AK,Cal!$E358,IF(Cal!$P$3=22.5,MATCH(U$1,Cal!$G$6:$G$21,0),MATCH(U$1,Cal!$H$6:$H$41,0)))*Cal!$C358</f>
        <v>0</v>
      </c>
      <c r="V358" s="31">
        <f>INDEX('INPUT MIN'!$B:$AK,Cal!$E358,IF(Cal!$P$3=22.5,MATCH(V$1,Cal!$G$6:$G$21,0),MATCH(V$1,Cal!$H$6:$H$41,0)))*Cal!$C358</f>
        <v>0</v>
      </c>
      <c r="W358" s="31">
        <f>INDEX('INPUT MIN'!$B:$AK,Cal!$E358,IF(Cal!$P$3=22.5,MATCH(W$1,Cal!$G$6:$G$21,0),MATCH(W$1,Cal!$H$6:$H$41,0)))*Cal!$C358</f>
        <v>0</v>
      </c>
      <c r="X358" s="31">
        <f>INDEX('INPUT MIN'!$B:$AK,Cal!$E358,IF(Cal!$P$3=22.5,MATCH(X$1,Cal!$G$6:$G$21,0),MATCH(X$1,Cal!$H$6:$H$41,0)))*Cal!$C358</f>
        <v>0</v>
      </c>
      <c r="Y358" s="31">
        <f>INDEX('INPUT MIN'!$B:$AK,Cal!$E358,IF(Cal!$P$3=22.5,MATCH(Y$1,Cal!$G$6:$G$21,0),MATCH(Y$1,Cal!$H$6:$H$41,0)))*Cal!$C358</f>
        <v>0</v>
      </c>
      <c r="Z358" s="31">
        <f>INDEX('INPUT MIN'!$B:$AK,Cal!$E358,IF(Cal!$P$3=22.5,MATCH(Z$1,Cal!$G$6:$G$21,0),MATCH(Z$1,Cal!$H$6:$H$41,0)))*Cal!$C358</f>
        <v>0</v>
      </c>
      <c r="AA358" s="31">
        <f>INDEX('INPUT MIN'!$B:$AK,Cal!$E358,IF(Cal!$P$3=22.5,MATCH(AA$1,Cal!$G$6:$G$21,0),MATCH(AA$1,Cal!$H$6:$H$41,0)))*Cal!$C358</f>
        <v>0</v>
      </c>
      <c r="AB358" s="31">
        <f>INDEX('INPUT MIN'!$B:$AK,Cal!$E358,IF(Cal!$P$3=22.5,MATCH(AB$1,Cal!$G$6:$G$21,0),MATCH(AB$1,Cal!$H$6:$H$41,0)))*Cal!$C358</f>
        <v>0</v>
      </c>
      <c r="AC358" s="31">
        <f>INDEX('INPUT MIN'!$B:$AK,Cal!$E358,IF(Cal!$P$3=22.5,MATCH(AC$1,Cal!$G$6:$G$21,0),MATCH(AC$1,Cal!$H$6:$H$41,0)))*Cal!$C358</f>
        <v>0</v>
      </c>
      <c r="AD358" s="31">
        <f>INDEX('INPUT MIN'!$B:$AK,Cal!$E358,IF(Cal!$P$3=22.5,MATCH(AD$1,Cal!$G$6:$G$21,0),MATCH(AD$1,Cal!$H$6:$H$41,0)))*Cal!$C358</f>
        <v>0</v>
      </c>
      <c r="AE358" s="31">
        <f>INDEX('INPUT MIN'!$B:$AK,Cal!$E358,IF(Cal!$P$3=22.5,MATCH(AE$1,Cal!$G$6:$G$21,0),MATCH(AE$1,Cal!$H$6:$H$41,0)))*Cal!$C358</f>
        <v>0</v>
      </c>
      <c r="AF358" s="31">
        <f>INDEX('INPUT MIN'!$B:$AK,Cal!$E358,IF(Cal!$P$3=22.5,MATCH(AF$1,Cal!$G$6:$G$21,0),MATCH(AF$1,Cal!$H$6:$H$41,0)))*Cal!$C358</f>
        <v>0</v>
      </c>
      <c r="AG358" s="31">
        <f>INDEX('INPUT MIN'!$B:$AK,Cal!$E358,IF(Cal!$P$3=22.5,MATCH(AG$1,Cal!$G$6:$G$21,0),MATCH(AG$1,Cal!$H$6:$H$41,0)))*Cal!$C358</f>
        <v>0</v>
      </c>
      <c r="AH358" s="31">
        <f>INDEX('INPUT MIN'!$B:$AK,Cal!$E358,IF(Cal!$P$3=22.5,MATCH(AH$1,Cal!$G$6:$G$21,0),MATCH(AH$1,Cal!$H$6:$H$41,0)))*Cal!$C358</f>
        <v>0</v>
      </c>
      <c r="AI358" s="31">
        <f>INDEX('INPUT MIN'!$B:$AK,Cal!$E358,IF(Cal!$P$3=22.5,MATCH(AI$1,Cal!$G$6:$G$21,0),MATCH(AI$1,Cal!$H$6:$H$41,0)))*Cal!$C358</f>
        <v>0</v>
      </c>
      <c r="AJ358" s="31">
        <f>INDEX('INPUT MIN'!$B:$AK,Cal!$E358,IF(Cal!$P$3=22.5,MATCH(AJ$1,Cal!$G$6:$G$21,0),MATCH(AJ$1,Cal!$H$6:$H$41,0)))*Cal!$C358</f>
        <v>0</v>
      </c>
      <c r="AK358" s="31">
        <f>INDEX('INPUT MIN'!$B:$AK,Cal!$E358,IF(Cal!$P$3=22.5,MATCH(AK$1,Cal!$G$6:$G$21,0),MATCH(AK$1,Cal!$H$6:$H$41,0)))*Cal!$C358</f>
        <v>0</v>
      </c>
      <c r="AL358" s="31">
        <f>INDEX('INPUT MIN'!$B:$AK,Cal!$E358,IF(Cal!$P$3=22.5,MATCH(AL$1,Cal!$G$6:$G$21,0),MATCH(AL$1,Cal!$H$6:$H$41,0)))*Cal!$C358</f>
        <v>0</v>
      </c>
    </row>
    <row r="359" spans="1:38" x14ac:dyDescent="0.4">
      <c r="A359" s="7">
        <f>Cal!A359</f>
        <v>358</v>
      </c>
      <c r="B359" s="31">
        <f>INDEX('INPUT MIN'!$B:$AK,Cal!$E359,IF(Cal!$P$3=22.5,MATCH(B$1,Cal!$G$6:$G$21,0),MATCH(B$1,Cal!$H$6:$H$41,0)))*Cal!$C359</f>
        <v>0</v>
      </c>
      <c r="C359" s="31">
        <f>INDEX('INPUT MIN'!$B:$AK,Cal!$E359,IF(Cal!$P$3=22.5,MATCH(C$1,Cal!$G$6:$G$21,0),MATCH(C$1,Cal!$H$6:$H$41,0)))*Cal!$C359</f>
        <v>0</v>
      </c>
      <c r="D359" s="31">
        <f>INDEX('INPUT MIN'!$B:$AK,Cal!$E359,IF(Cal!$P$3=22.5,MATCH(D$1,Cal!$G$6:$G$21,0),MATCH(D$1,Cal!$H$6:$H$41,0)))*Cal!$C359</f>
        <v>0</v>
      </c>
      <c r="E359" s="31">
        <f>INDEX('INPUT MIN'!$B:$AK,Cal!$E359,IF(Cal!$P$3=22.5,MATCH(E$1,Cal!$G$6:$G$21,0),MATCH(E$1,Cal!$H$6:$H$41,0)))*Cal!$C359</f>
        <v>0</v>
      </c>
      <c r="F359" s="31">
        <f>INDEX('INPUT MIN'!$B:$AK,Cal!$E359,IF(Cal!$P$3=22.5,MATCH(F$1,Cal!$G$6:$G$21,0),MATCH(F$1,Cal!$H$6:$H$41,0)))*Cal!$C359</f>
        <v>0</v>
      </c>
      <c r="G359" s="31">
        <f>INDEX('INPUT MIN'!$B:$AK,Cal!$E359,IF(Cal!$P$3=22.5,MATCH(G$1,Cal!$G$6:$G$21,0),MATCH(G$1,Cal!$H$6:$H$41,0)))*Cal!$C359</f>
        <v>0</v>
      </c>
      <c r="H359" s="31">
        <f>INDEX('INPUT MIN'!$B:$AK,Cal!$E359,IF(Cal!$P$3=22.5,MATCH(H$1,Cal!$G$6:$G$21,0),MATCH(H$1,Cal!$H$6:$H$41,0)))*Cal!$C359</f>
        <v>0</v>
      </c>
      <c r="I359" s="31">
        <f>INDEX('INPUT MIN'!$B:$AK,Cal!$E359,IF(Cal!$P$3=22.5,MATCH(I$1,Cal!$G$6:$G$21,0),MATCH(I$1,Cal!$H$6:$H$41,0)))*Cal!$C359</f>
        <v>0</v>
      </c>
      <c r="J359" s="31">
        <f>INDEX('INPUT MIN'!$B:$AK,Cal!$E359,IF(Cal!$P$3=22.5,MATCH(J$1,Cal!$G$6:$G$21,0),MATCH(J$1,Cal!$H$6:$H$41,0)))*Cal!$C359</f>
        <v>0</v>
      </c>
      <c r="K359" s="31">
        <f>INDEX('INPUT MIN'!$B:$AK,Cal!$E359,IF(Cal!$P$3=22.5,MATCH(K$1,Cal!$G$6:$G$21,0),MATCH(K$1,Cal!$H$6:$H$41,0)))*Cal!$C359</f>
        <v>0</v>
      </c>
      <c r="L359" s="31">
        <f>INDEX('INPUT MIN'!$B:$AK,Cal!$E359,IF(Cal!$P$3=22.5,MATCH(L$1,Cal!$G$6:$G$21,0),MATCH(L$1,Cal!$H$6:$H$41,0)))*Cal!$C359</f>
        <v>0</v>
      </c>
      <c r="M359" s="31">
        <f>INDEX('INPUT MIN'!$B:$AK,Cal!$E359,IF(Cal!$P$3=22.5,MATCH(M$1,Cal!$G$6:$G$21,0),MATCH(M$1,Cal!$H$6:$H$41,0)))*Cal!$C359</f>
        <v>0</v>
      </c>
      <c r="N359" s="31">
        <f>INDEX('INPUT MIN'!$B:$AK,Cal!$E359,IF(Cal!$P$3=22.5,MATCH(N$1,Cal!$G$6:$G$21,0),MATCH(N$1,Cal!$H$6:$H$41,0)))*Cal!$C359</f>
        <v>0</v>
      </c>
      <c r="O359" s="31">
        <f>INDEX('INPUT MIN'!$B:$AK,Cal!$E359,IF(Cal!$P$3=22.5,MATCH(O$1,Cal!$G$6:$G$21,0),MATCH(O$1,Cal!$H$6:$H$41,0)))*Cal!$C359</f>
        <v>0</v>
      </c>
      <c r="P359" s="31">
        <f>INDEX('INPUT MIN'!$B:$AK,Cal!$E359,IF(Cal!$P$3=22.5,MATCH(P$1,Cal!$G$6:$G$21,0),MATCH(P$1,Cal!$H$6:$H$41,0)))*Cal!$C359</f>
        <v>0</v>
      </c>
      <c r="Q359" s="31">
        <f>INDEX('INPUT MIN'!$B:$AK,Cal!$E359,IF(Cal!$P$3=22.5,MATCH(Q$1,Cal!$G$6:$G$21,0),MATCH(Q$1,Cal!$H$6:$H$41,0)))*Cal!$C359</f>
        <v>0</v>
      </c>
      <c r="R359" s="31">
        <f>INDEX('INPUT MIN'!$B:$AK,Cal!$E359,IF(Cal!$P$3=22.5,MATCH(R$1,Cal!$G$6:$G$21,0),MATCH(R$1,Cal!$H$6:$H$41,0)))*Cal!$C359</f>
        <v>0</v>
      </c>
      <c r="S359" s="31">
        <f>INDEX('INPUT MIN'!$B:$AK,Cal!$E359,IF(Cal!$P$3=22.5,MATCH(S$1,Cal!$G$6:$G$21,0),MATCH(S$1,Cal!$H$6:$H$41,0)))*Cal!$C359</f>
        <v>0</v>
      </c>
      <c r="T359" s="31">
        <f>INDEX('INPUT MIN'!$B:$AK,Cal!$E359,IF(Cal!$P$3=22.5,MATCH(T$1,Cal!$G$6:$G$21,0),MATCH(T$1,Cal!$H$6:$H$41,0)))*Cal!$C359</f>
        <v>0</v>
      </c>
      <c r="U359" s="31">
        <f>INDEX('INPUT MIN'!$B:$AK,Cal!$E359,IF(Cal!$P$3=22.5,MATCH(U$1,Cal!$G$6:$G$21,0),MATCH(U$1,Cal!$H$6:$H$41,0)))*Cal!$C359</f>
        <v>0</v>
      </c>
      <c r="V359" s="31">
        <f>INDEX('INPUT MIN'!$B:$AK,Cal!$E359,IF(Cal!$P$3=22.5,MATCH(V$1,Cal!$G$6:$G$21,0),MATCH(V$1,Cal!$H$6:$H$41,0)))*Cal!$C359</f>
        <v>0</v>
      </c>
      <c r="W359" s="31">
        <f>INDEX('INPUT MIN'!$B:$AK,Cal!$E359,IF(Cal!$P$3=22.5,MATCH(W$1,Cal!$G$6:$G$21,0),MATCH(W$1,Cal!$H$6:$H$41,0)))*Cal!$C359</f>
        <v>0</v>
      </c>
      <c r="X359" s="31">
        <f>INDEX('INPUT MIN'!$B:$AK,Cal!$E359,IF(Cal!$P$3=22.5,MATCH(X$1,Cal!$G$6:$G$21,0),MATCH(X$1,Cal!$H$6:$H$41,0)))*Cal!$C359</f>
        <v>0</v>
      </c>
      <c r="Y359" s="31">
        <f>INDEX('INPUT MIN'!$B:$AK,Cal!$E359,IF(Cal!$P$3=22.5,MATCH(Y$1,Cal!$G$6:$G$21,0),MATCH(Y$1,Cal!$H$6:$H$41,0)))*Cal!$C359</f>
        <v>0</v>
      </c>
      <c r="Z359" s="31">
        <f>INDEX('INPUT MIN'!$B:$AK,Cal!$E359,IF(Cal!$P$3=22.5,MATCH(Z$1,Cal!$G$6:$G$21,0),MATCH(Z$1,Cal!$H$6:$H$41,0)))*Cal!$C359</f>
        <v>0</v>
      </c>
      <c r="AA359" s="31">
        <f>INDEX('INPUT MIN'!$B:$AK,Cal!$E359,IF(Cal!$P$3=22.5,MATCH(AA$1,Cal!$G$6:$G$21,0),MATCH(AA$1,Cal!$H$6:$H$41,0)))*Cal!$C359</f>
        <v>0</v>
      </c>
      <c r="AB359" s="31">
        <f>INDEX('INPUT MIN'!$B:$AK,Cal!$E359,IF(Cal!$P$3=22.5,MATCH(AB$1,Cal!$G$6:$G$21,0),MATCH(AB$1,Cal!$H$6:$H$41,0)))*Cal!$C359</f>
        <v>0</v>
      </c>
      <c r="AC359" s="31">
        <f>INDEX('INPUT MIN'!$B:$AK,Cal!$E359,IF(Cal!$P$3=22.5,MATCH(AC$1,Cal!$G$6:$G$21,0),MATCH(AC$1,Cal!$H$6:$H$41,0)))*Cal!$C359</f>
        <v>0</v>
      </c>
      <c r="AD359" s="31">
        <f>INDEX('INPUT MIN'!$B:$AK,Cal!$E359,IF(Cal!$P$3=22.5,MATCH(AD$1,Cal!$G$6:$G$21,0),MATCH(AD$1,Cal!$H$6:$H$41,0)))*Cal!$C359</f>
        <v>0</v>
      </c>
      <c r="AE359" s="31">
        <f>INDEX('INPUT MIN'!$B:$AK,Cal!$E359,IF(Cal!$P$3=22.5,MATCH(AE$1,Cal!$G$6:$G$21,0),MATCH(AE$1,Cal!$H$6:$H$41,0)))*Cal!$C359</f>
        <v>0</v>
      </c>
      <c r="AF359" s="31">
        <f>INDEX('INPUT MIN'!$B:$AK,Cal!$E359,IF(Cal!$P$3=22.5,MATCH(AF$1,Cal!$G$6:$G$21,0),MATCH(AF$1,Cal!$H$6:$H$41,0)))*Cal!$C359</f>
        <v>0</v>
      </c>
      <c r="AG359" s="31">
        <f>INDEX('INPUT MIN'!$B:$AK,Cal!$E359,IF(Cal!$P$3=22.5,MATCH(AG$1,Cal!$G$6:$G$21,0),MATCH(AG$1,Cal!$H$6:$H$41,0)))*Cal!$C359</f>
        <v>0</v>
      </c>
      <c r="AH359" s="31">
        <f>INDEX('INPUT MIN'!$B:$AK,Cal!$E359,IF(Cal!$P$3=22.5,MATCH(AH$1,Cal!$G$6:$G$21,0),MATCH(AH$1,Cal!$H$6:$H$41,0)))*Cal!$C359</f>
        <v>0</v>
      </c>
      <c r="AI359" s="31">
        <f>INDEX('INPUT MIN'!$B:$AK,Cal!$E359,IF(Cal!$P$3=22.5,MATCH(AI$1,Cal!$G$6:$G$21,0),MATCH(AI$1,Cal!$H$6:$H$41,0)))*Cal!$C359</f>
        <v>0</v>
      </c>
      <c r="AJ359" s="31">
        <f>INDEX('INPUT MIN'!$B:$AK,Cal!$E359,IF(Cal!$P$3=22.5,MATCH(AJ$1,Cal!$G$6:$G$21,0),MATCH(AJ$1,Cal!$H$6:$H$41,0)))*Cal!$C359</f>
        <v>0</v>
      </c>
      <c r="AK359" s="31">
        <f>INDEX('INPUT MIN'!$B:$AK,Cal!$E359,IF(Cal!$P$3=22.5,MATCH(AK$1,Cal!$G$6:$G$21,0),MATCH(AK$1,Cal!$H$6:$H$41,0)))*Cal!$C359</f>
        <v>0</v>
      </c>
      <c r="AL359" s="31">
        <f>INDEX('INPUT MIN'!$B:$AK,Cal!$E359,IF(Cal!$P$3=22.5,MATCH(AL$1,Cal!$G$6:$G$21,0),MATCH(AL$1,Cal!$H$6:$H$41,0)))*Cal!$C359</f>
        <v>0</v>
      </c>
    </row>
    <row r="360" spans="1:38" x14ac:dyDescent="0.4">
      <c r="A360" s="7">
        <f>Cal!A360</f>
        <v>359</v>
      </c>
      <c r="B360" s="31">
        <f>INDEX('INPUT MIN'!$B:$AK,Cal!$E360,IF(Cal!$P$3=22.5,MATCH(B$1,Cal!$G$6:$G$21,0),MATCH(B$1,Cal!$H$6:$H$41,0)))*Cal!$C360</f>
        <v>0</v>
      </c>
      <c r="C360" s="31">
        <f>INDEX('INPUT MIN'!$B:$AK,Cal!$E360,IF(Cal!$P$3=22.5,MATCH(C$1,Cal!$G$6:$G$21,0),MATCH(C$1,Cal!$H$6:$H$41,0)))*Cal!$C360</f>
        <v>0</v>
      </c>
      <c r="D360" s="31">
        <f>INDEX('INPUT MIN'!$B:$AK,Cal!$E360,IF(Cal!$P$3=22.5,MATCH(D$1,Cal!$G$6:$G$21,0),MATCH(D$1,Cal!$H$6:$H$41,0)))*Cal!$C360</f>
        <v>0</v>
      </c>
      <c r="E360" s="31">
        <f>INDEX('INPUT MIN'!$B:$AK,Cal!$E360,IF(Cal!$P$3=22.5,MATCH(E$1,Cal!$G$6:$G$21,0),MATCH(E$1,Cal!$H$6:$H$41,0)))*Cal!$C360</f>
        <v>0</v>
      </c>
      <c r="F360" s="31">
        <f>INDEX('INPUT MIN'!$B:$AK,Cal!$E360,IF(Cal!$P$3=22.5,MATCH(F$1,Cal!$G$6:$G$21,0),MATCH(F$1,Cal!$H$6:$H$41,0)))*Cal!$C360</f>
        <v>0</v>
      </c>
      <c r="G360" s="31">
        <f>INDEX('INPUT MIN'!$B:$AK,Cal!$E360,IF(Cal!$P$3=22.5,MATCH(G$1,Cal!$G$6:$G$21,0),MATCH(G$1,Cal!$H$6:$H$41,0)))*Cal!$C360</f>
        <v>0</v>
      </c>
      <c r="H360" s="31">
        <f>INDEX('INPUT MIN'!$B:$AK,Cal!$E360,IF(Cal!$P$3=22.5,MATCH(H$1,Cal!$G$6:$G$21,0),MATCH(H$1,Cal!$H$6:$H$41,0)))*Cal!$C360</f>
        <v>0</v>
      </c>
      <c r="I360" s="31">
        <f>INDEX('INPUT MIN'!$B:$AK,Cal!$E360,IF(Cal!$P$3=22.5,MATCH(I$1,Cal!$G$6:$G$21,0),MATCH(I$1,Cal!$H$6:$H$41,0)))*Cal!$C360</f>
        <v>0</v>
      </c>
      <c r="J360" s="31">
        <f>INDEX('INPUT MIN'!$B:$AK,Cal!$E360,IF(Cal!$P$3=22.5,MATCH(J$1,Cal!$G$6:$G$21,0),MATCH(J$1,Cal!$H$6:$H$41,0)))*Cal!$C360</f>
        <v>0</v>
      </c>
      <c r="K360" s="31">
        <f>INDEX('INPUT MIN'!$B:$AK,Cal!$E360,IF(Cal!$P$3=22.5,MATCH(K$1,Cal!$G$6:$G$21,0),MATCH(K$1,Cal!$H$6:$H$41,0)))*Cal!$C360</f>
        <v>0</v>
      </c>
      <c r="L360" s="31">
        <f>INDEX('INPUT MIN'!$B:$AK,Cal!$E360,IF(Cal!$P$3=22.5,MATCH(L$1,Cal!$G$6:$G$21,0),MATCH(L$1,Cal!$H$6:$H$41,0)))*Cal!$C360</f>
        <v>0</v>
      </c>
      <c r="M360" s="31">
        <f>INDEX('INPUT MIN'!$B:$AK,Cal!$E360,IF(Cal!$P$3=22.5,MATCH(M$1,Cal!$G$6:$G$21,0),MATCH(M$1,Cal!$H$6:$H$41,0)))*Cal!$C360</f>
        <v>0</v>
      </c>
      <c r="N360" s="31">
        <f>INDEX('INPUT MIN'!$B:$AK,Cal!$E360,IF(Cal!$P$3=22.5,MATCH(N$1,Cal!$G$6:$G$21,0),MATCH(N$1,Cal!$H$6:$H$41,0)))*Cal!$C360</f>
        <v>0</v>
      </c>
      <c r="O360" s="31">
        <f>INDEX('INPUT MIN'!$B:$AK,Cal!$E360,IF(Cal!$P$3=22.5,MATCH(O$1,Cal!$G$6:$G$21,0),MATCH(O$1,Cal!$H$6:$H$41,0)))*Cal!$C360</f>
        <v>0</v>
      </c>
      <c r="P360" s="31">
        <f>INDEX('INPUT MIN'!$B:$AK,Cal!$E360,IF(Cal!$P$3=22.5,MATCH(P$1,Cal!$G$6:$G$21,0),MATCH(P$1,Cal!$H$6:$H$41,0)))*Cal!$C360</f>
        <v>0</v>
      </c>
      <c r="Q360" s="31">
        <f>INDEX('INPUT MIN'!$B:$AK,Cal!$E360,IF(Cal!$P$3=22.5,MATCH(Q$1,Cal!$G$6:$G$21,0),MATCH(Q$1,Cal!$H$6:$H$41,0)))*Cal!$C360</f>
        <v>0</v>
      </c>
      <c r="R360" s="31">
        <f>INDEX('INPUT MIN'!$B:$AK,Cal!$E360,IF(Cal!$P$3=22.5,MATCH(R$1,Cal!$G$6:$G$21,0),MATCH(R$1,Cal!$H$6:$H$41,0)))*Cal!$C360</f>
        <v>0</v>
      </c>
      <c r="S360" s="31">
        <f>INDEX('INPUT MIN'!$B:$AK,Cal!$E360,IF(Cal!$P$3=22.5,MATCH(S$1,Cal!$G$6:$G$21,0),MATCH(S$1,Cal!$H$6:$H$41,0)))*Cal!$C360</f>
        <v>0</v>
      </c>
      <c r="T360" s="31">
        <f>INDEX('INPUT MIN'!$B:$AK,Cal!$E360,IF(Cal!$P$3=22.5,MATCH(T$1,Cal!$G$6:$G$21,0),MATCH(T$1,Cal!$H$6:$H$41,0)))*Cal!$C360</f>
        <v>0</v>
      </c>
      <c r="U360" s="31">
        <f>INDEX('INPUT MIN'!$B:$AK,Cal!$E360,IF(Cal!$P$3=22.5,MATCH(U$1,Cal!$G$6:$G$21,0),MATCH(U$1,Cal!$H$6:$H$41,0)))*Cal!$C360</f>
        <v>0</v>
      </c>
      <c r="V360" s="31">
        <f>INDEX('INPUT MIN'!$B:$AK,Cal!$E360,IF(Cal!$P$3=22.5,MATCH(V$1,Cal!$G$6:$G$21,0),MATCH(V$1,Cal!$H$6:$H$41,0)))*Cal!$C360</f>
        <v>0</v>
      </c>
      <c r="W360" s="31">
        <f>INDEX('INPUT MIN'!$B:$AK,Cal!$E360,IF(Cal!$P$3=22.5,MATCH(W$1,Cal!$G$6:$G$21,0),MATCH(W$1,Cal!$H$6:$H$41,0)))*Cal!$C360</f>
        <v>0</v>
      </c>
      <c r="X360" s="31">
        <f>INDEX('INPUT MIN'!$B:$AK,Cal!$E360,IF(Cal!$P$3=22.5,MATCH(X$1,Cal!$G$6:$G$21,0),MATCH(X$1,Cal!$H$6:$H$41,0)))*Cal!$C360</f>
        <v>0</v>
      </c>
      <c r="Y360" s="31">
        <f>INDEX('INPUT MIN'!$B:$AK,Cal!$E360,IF(Cal!$P$3=22.5,MATCH(Y$1,Cal!$G$6:$G$21,0),MATCH(Y$1,Cal!$H$6:$H$41,0)))*Cal!$C360</f>
        <v>0</v>
      </c>
      <c r="Z360" s="31">
        <f>INDEX('INPUT MIN'!$B:$AK,Cal!$E360,IF(Cal!$P$3=22.5,MATCH(Z$1,Cal!$G$6:$G$21,0),MATCH(Z$1,Cal!$H$6:$H$41,0)))*Cal!$C360</f>
        <v>0</v>
      </c>
      <c r="AA360" s="31">
        <f>INDEX('INPUT MIN'!$B:$AK,Cal!$E360,IF(Cal!$P$3=22.5,MATCH(AA$1,Cal!$G$6:$G$21,0),MATCH(AA$1,Cal!$H$6:$H$41,0)))*Cal!$C360</f>
        <v>0</v>
      </c>
      <c r="AB360" s="31">
        <f>INDEX('INPUT MIN'!$B:$AK,Cal!$E360,IF(Cal!$P$3=22.5,MATCH(AB$1,Cal!$G$6:$G$21,0),MATCH(AB$1,Cal!$H$6:$H$41,0)))*Cal!$C360</f>
        <v>0</v>
      </c>
      <c r="AC360" s="31">
        <f>INDEX('INPUT MIN'!$B:$AK,Cal!$E360,IF(Cal!$P$3=22.5,MATCH(AC$1,Cal!$G$6:$G$21,0),MATCH(AC$1,Cal!$H$6:$H$41,0)))*Cal!$C360</f>
        <v>0</v>
      </c>
      <c r="AD360" s="31">
        <f>INDEX('INPUT MIN'!$B:$AK,Cal!$E360,IF(Cal!$P$3=22.5,MATCH(AD$1,Cal!$G$6:$G$21,0),MATCH(AD$1,Cal!$H$6:$H$41,0)))*Cal!$C360</f>
        <v>0</v>
      </c>
      <c r="AE360" s="31">
        <f>INDEX('INPUT MIN'!$B:$AK,Cal!$E360,IF(Cal!$P$3=22.5,MATCH(AE$1,Cal!$G$6:$G$21,0),MATCH(AE$1,Cal!$H$6:$H$41,0)))*Cal!$C360</f>
        <v>0</v>
      </c>
      <c r="AF360" s="31">
        <f>INDEX('INPUT MIN'!$B:$AK,Cal!$E360,IF(Cal!$P$3=22.5,MATCH(AF$1,Cal!$G$6:$G$21,0),MATCH(AF$1,Cal!$H$6:$H$41,0)))*Cal!$C360</f>
        <v>0</v>
      </c>
      <c r="AG360" s="31">
        <f>INDEX('INPUT MIN'!$B:$AK,Cal!$E360,IF(Cal!$P$3=22.5,MATCH(AG$1,Cal!$G$6:$G$21,0),MATCH(AG$1,Cal!$H$6:$H$41,0)))*Cal!$C360</f>
        <v>0</v>
      </c>
      <c r="AH360" s="31">
        <f>INDEX('INPUT MIN'!$B:$AK,Cal!$E360,IF(Cal!$P$3=22.5,MATCH(AH$1,Cal!$G$6:$G$21,0),MATCH(AH$1,Cal!$H$6:$H$41,0)))*Cal!$C360</f>
        <v>0</v>
      </c>
      <c r="AI360" s="31">
        <f>INDEX('INPUT MIN'!$B:$AK,Cal!$E360,IF(Cal!$P$3=22.5,MATCH(AI$1,Cal!$G$6:$G$21,0),MATCH(AI$1,Cal!$H$6:$H$41,0)))*Cal!$C360</f>
        <v>0</v>
      </c>
      <c r="AJ360" s="31">
        <f>INDEX('INPUT MIN'!$B:$AK,Cal!$E360,IF(Cal!$P$3=22.5,MATCH(AJ$1,Cal!$G$6:$G$21,0),MATCH(AJ$1,Cal!$H$6:$H$41,0)))*Cal!$C360</f>
        <v>0</v>
      </c>
      <c r="AK360" s="31">
        <f>INDEX('INPUT MIN'!$B:$AK,Cal!$E360,IF(Cal!$P$3=22.5,MATCH(AK$1,Cal!$G$6:$G$21,0),MATCH(AK$1,Cal!$H$6:$H$41,0)))*Cal!$C360</f>
        <v>0</v>
      </c>
      <c r="AL360" s="31">
        <f>INDEX('INPUT MIN'!$B:$AK,Cal!$E360,IF(Cal!$P$3=22.5,MATCH(AL$1,Cal!$G$6:$G$21,0),MATCH(AL$1,Cal!$H$6:$H$41,0)))*Cal!$C360</f>
        <v>0</v>
      </c>
    </row>
    <row r="361" spans="1:38" x14ac:dyDescent="0.4">
      <c r="A361" s="7">
        <f>Cal!A361</f>
        <v>360</v>
      </c>
      <c r="B361" s="31">
        <f>INDEX('INPUT MIN'!$B:$AK,Cal!$E361,IF(Cal!$P$3=22.5,MATCH(B$1,Cal!$G$6:$G$21,0),MATCH(B$1,Cal!$H$6:$H$41,0)))*Cal!$C361</f>
        <v>0</v>
      </c>
      <c r="C361" s="31">
        <f>INDEX('INPUT MIN'!$B:$AK,Cal!$E361,IF(Cal!$P$3=22.5,MATCH(C$1,Cal!$G$6:$G$21,0),MATCH(C$1,Cal!$H$6:$H$41,0)))*Cal!$C361</f>
        <v>0</v>
      </c>
      <c r="D361" s="31">
        <f>INDEX('INPUT MIN'!$B:$AK,Cal!$E361,IF(Cal!$P$3=22.5,MATCH(D$1,Cal!$G$6:$G$21,0),MATCH(D$1,Cal!$H$6:$H$41,0)))*Cal!$C361</f>
        <v>0</v>
      </c>
      <c r="E361" s="31">
        <f>INDEX('INPUT MIN'!$B:$AK,Cal!$E361,IF(Cal!$P$3=22.5,MATCH(E$1,Cal!$G$6:$G$21,0),MATCH(E$1,Cal!$H$6:$H$41,0)))*Cal!$C361</f>
        <v>0</v>
      </c>
      <c r="F361" s="31">
        <f>INDEX('INPUT MIN'!$B:$AK,Cal!$E361,IF(Cal!$P$3=22.5,MATCH(F$1,Cal!$G$6:$G$21,0),MATCH(F$1,Cal!$H$6:$H$41,0)))*Cal!$C361</f>
        <v>0</v>
      </c>
      <c r="G361" s="31">
        <f>INDEX('INPUT MIN'!$B:$AK,Cal!$E361,IF(Cal!$P$3=22.5,MATCH(G$1,Cal!$G$6:$G$21,0),MATCH(G$1,Cal!$H$6:$H$41,0)))*Cal!$C361</f>
        <v>0</v>
      </c>
      <c r="H361" s="31">
        <f>INDEX('INPUT MIN'!$B:$AK,Cal!$E361,IF(Cal!$P$3=22.5,MATCH(H$1,Cal!$G$6:$G$21,0),MATCH(H$1,Cal!$H$6:$H$41,0)))*Cal!$C361</f>
        <v>0</v>
      </c>
      <c r="I361" s="31">
        <f>INDEX('INPUT MIN'!$B:$AK,Cal!$E361,IF(Cal!$P$3=22.5,MATCH(I$1,Cal!$G$6:$G$21,0),MATCH(I$1,Cal!$H$6:$H$41,0)))*Cal!$C361</f>
        <v>0</v>
      </c>
      <c r="J361" s="31">
        <f>INDEX('INPUT MIN'!$B:$AK,Cal!$E361,IF(Cal!$P$3=22.5,MATCH(J$1,Cal!$G$6:$G$21,0),MATCH(J$1,Cal!$H$6:$H$41,0)))*Cal!$C361</f>
        <v>0</v>
      </c>
      <c r="K361" s="31">
        <f>INDEX('INPUT MIN'!$B:$AK,Cal!$E361,IF(Cal!$P$3=22.5,MATCH(K$1,Cal!$G$6:$G$21,0),MATCH(K$1,Cal!$H$6:$H$41,0)))*Cal!$C361</f>
        <v>0</v>
      </c>
      <c r="L361" s="31">
        <f>INDEX('INPUT MIN'!$B:$AK,Cal!$E361,IF(Cal!$P$3=22.5,MATCH(L$1,Cal!$G$6:$G$21,0),MATCH(L$1,Cal!$H$6:$H$41,0)))*Cal!$C361</f>
        <v>0</v>
      </c>
      <c r="M361" s="31">
        <f>INDEX('INPUT MIN'!$B:$AK,Cal!$E361,IF(Cal!$P$3=22.5,MATCH(M$1,Cal!$G$6:$G$21,0),MATCH(M$1,Cal!$H$6:$H$41,0)))*Cal!$C361</f>
        <v>0</v>
      </c>
      <c r="N361" s="31">
        <f>INDEX('INPUT MIN'!$B:$AK,Cal!$E361,IF(Cal!$P$3=22.5,MATCH(N$1,Cal!$G$6:$G$21,0),MATCH(N$1,Cal!$H$6:$H$41,0)))*Cal!$C361</f>
        <v>0</v>
      </c>
      <c r="O361" s="31">
        <f>INDEX('INPUT MIN'!$B:$AK,Cal!$E361,IF(Cal!$P$3=22.5,MATCH(O$1,Cal!$G$6:$G$21,0),MATCH(O$1,Cal!$H$6:$H$41,0)))*Cal!$C361</f>
        <v>0</v>
      </c>
      <c r="P361" s="31">
        <f>INDEX('INPUT MIN'!$B:$AK,Cal!$E361,IF(Cal!$P$3=22.5,MATCH(P$1,Cal!$G$6:$G$21,0),MATCH(P$1,Cal!$H$6:$H$41,0)))*Cal!$C361</f>
        <v>0</v>
      </c>
      <c r="Q361" s="31">
        <f>INDEX('INPUT MIN'!$B:$AK,Cal!$E361,IF(Cal!$P$3=22.5,MATCH(Q$1,Cal!$G$6:$G$21,0),MATCH(Q$1,Cal!$H$6:$H$41,0)))*Cal!$C361</f>
        <v>0</v>
      </c>
      <c r="R361" s="31">
        <f>INDEX('INPUT MIN'!$B:$AK,Cal!$E361,IF(Cal!$P$3=22.5,MATCH(R$1,Cal!$G$6:$G$21,0),MATCH(R$1,Cal!$H$6:$H$41,0)))*Cal!$C361</f>
        <v>0</v>
      </c>
      <c r="S361" s="31">
        <f>INDEX('INPUT MIN'!$B:$AK,Cal!$E361,IF(Cal!$P$3=22.5,MATCH(S$1,Cal!$G$6:$G$21,0),MATCH(S$1,Cal!$H$6:$H$41,0)))*Cal!$C361</f>
        <v>0</v>
      </c>
      <c r="T361" s="31">
        <f>INDEX('INPUT MIN'!$B:$AK,Cal!$E361,IF(Cal!$P$3=22.5,MATCH(T$1,Cal!$G$6:$G$21,0),MATCH(T$1,Cal!$H$6:$H$41,0)))*Cal!$C361</f>
        <v>0</v>
      </c>
      <c r="U361" s="31">
        <f>INDEX('INPUT MIN'!$B:$AK,Cal!$E361,IF(Cal!$P$3=22.5,MATCH(U$1,Cal!$G$6:$G$21,0),MATCH(U$1,Cal!$H$6:$H$41,0)))*Cal!$C361</f>
        <v>0</v>
      </c>
      <c r="V361" s="31">
        <f>INDEX('INPUT MIN'!$B:$AK,Cal!$E361,IF(Cal!$P$3=22.5,MATCH(V$1,Cal!$G$6:$G$21,0),MATCH(V$1,Cal!$H$6:$H$41,0)))*Cal!$C361</f>
        <v>0</v>
      </c>
      <c r="W361" s="31">
        <f>INDEX('INPUT MIN'!$B:$AK,Cal!$E361,IF(Cal!$P$3=22.5,MATCH(W$1,Cal!$G$6:$G$21,0),MATCH(W$1,Cal!$H$6:$H$41,0)))*Cal!$C361</f>
        <v>0</v>
      </c>
      <c r="X361" s="31">
        <f>INDEX('INPUT MIN'!$B:$AK,Cal!$E361,IF(Cal!$P$3=22.5,MATCH(X$1,Cal!$G$6:$G$21,0),MATCH(X$1,Cal!$H$6:$H$41,0)))*Cal!$C361</f>
        <v>0</v>
      </c>
      <c r="Y361" s="31">
        <f>INDEX('INPUT MIN'!$B:$AK,Cal!$E361,IF(Cal!$P$3=22.5,MATCH(Y$1,Cal!$G$6:$G$21,0),MATCH(Y$1,Cal!$H$6:$H$41,0)))*Cal!$C361</f>
        <v>0</v>
      </c>
      <c r="Z361" s="31">
        <f>INDEX('INPUT MIN'!$B:$AK,Cal!$E361,IF(Cal!$P$3=22.5,MATCH(Z$1,Cal!$G$6:$G$21,0),MATCH(Z$1,Cal!$H$6:$H$41,0)))*Cal!$C361</f>
        <v>0</v>
      </c>
      <c r="AA361" s="31">
        <f>INDEX('INPUT MIN'!$B:$AK,Cal!$E361,IF(Cal!$P$3=22.5,MATCH(AA$1,Cal!$G$6:$G$21,0),MATCH(AA$1,Cal!$H$6:$H$41,0)))*Cal!$C361</f>
        <v>0</v>
      </c>
      <c r="AB361" s="31">
        <f>INDEX('INPUT MIN'!$B:$AK,Cal!$E361,IF(Cal!$P$3=22.5,MATCH(AB$1,Cal!$G$6:$G$21,0),MATCH(AB$1,Cal!$H$6:$H$41,0)))*Cal!$C361</f>
        <v>0</v>
      </c>
      <c r="AC361" s="31">
        <f>INDEX('INPUT MIN'!$B:$AK,Cal!$E361,IF(Cal!$P$3=22.5,MATCH(AC$1,Cal!$G$6:$G$21,0),MATCH(AC$1,Cal!$H$6:$H$41,0)))*Cal!$C361</f>
        <v>0</v>
      </c>
      <c r="AD361" s="31">
        <f>INDEX('INPUT MIN'!$B:$AK,Cal!$E361,IF(Cal!$P$3=22.5,MATCH(AD$1,Cal!$G$6:$G$21,0),MATCH(AD$1,Cal!$H$6:$H$41,0)))*Cal!$C361</f>
        <v>0</v>
      </c>
      <c r="AE361" s="31">
        <f>INDEX('INPUT MIN'!$B:$AK,Cal!$E361,IF(Cal!$P$3=22.5,MATCH(AE$1,Cal!$G$6:$G$21,0),MATCH(AE$1,Cal!$H$6:$H$41,0)))*Cal!$C361</f>
        <v>0</v>
      </c>
      <c r="AF361" s="31">
        <f>INDEX('INPUT MIN'!$B:$AK,Cal!$E361,IF(Cal!$P$3=22.5,MATCH(AF$1,Cal!$G$6:$G$21,0),MATCH(AF$1,Cal!$H$6:$H$41,0)))*Cal!$C361</f>
        <v>0</v>
      </c>
      <c r="AG361" s="31">
        <f>INDEX('INPUT MIN'!$B:$AK,Cal!$E361,IF(Cal!$P$3=22.5,MATCH(AG$1,Cal!$G$6:$G$21,0),MATCH(AG$1,Cal!$H$6:$H$41,0)))*Cal!$C361</f>
        <v>0</v>
      </c>
      <c r="AH361" s="31">
        <f>INDEX('INPUT MIN'!$B:$AK,Cal!$E361,IF(Cal!$P$3=22.5,MATCH(AH$1,Cal!$G$6:$G$21,0),MATCH(AH$1,Cal!$H$6:$H$41,0)))*Cal!$C361</f>
        <v>0</v>
      </c>
      <c r="AI361" s="31">
        <f>INDEX('INPUT MIN'!$B:$AK,Cal!$E361,IF(Cal!$P$3=22.5,MATCH(AI$1,Cal!$G$6:$G$21,0),MATCH(AI$1,Cal!$H$6:$H$41,0)))*Cal!$C361</f>
        <v>0</v>
      </c>
      <c r="AJ361" s="31">
        <f>INDEX('INPUT MIN'!$B:$AK,Cal!$E361,IF(Cal!$P$3=22.5,MATCH(AJ$1,Cal!$G$6:$G$21,0),MATCH(AJ$1,Cal!$H$6:$H$41,0)))*Cal!$C361</f>
        <v>0</v>
      </c>
      <c r="AK361" s="31">
        <f>INDEX('INPUT MIN'!$B:$AK,Cal!$E361,IF(Cal!$P$3=22.5,MATCH(AK$1,Cal!$G$6:$G$21,0),MATCH(AK$1,Cal!$H$6:$H$41,0)))*Cal!$C361</f>
        <v>0</v>
      </c>
      <c r="AL361" s="31">
        <f>INDEX('INPUT MIN'!$B:$AK,Cal!$E361,IF(Cal!$P$3=22.5,MATCH(AL$1,Cal!$G$6:$G$21,0),MATCH(AL$1,Cal!$H$6:$H$41,0)))*Cal!$C361</f>
        <v>0</v>
      </c>
    </row>
    <row r="362" spans="1:38" x14ac:dyDescent="0.4">
      <c r="A362" s="7">
        <f>Cal!A362</f>
        <v>361</v>
      </c>
      <c r="B362" s="31">
        <f>INDEX('INPUT MIN'!$B:$AK,Cal!$E362,IF(Cal!$P$3=22.5,MATCH(B$1,Cal!$G$6:$G$21,0),MATCH(B$1,Cal!$H$6:$H$41,0)))*Cal!$C362</f>
        <v>0</v>
      </c>
      <c r="C362" s="31">
        <f>INDEX('INPUT MIN'!$B:$AK,Cal!$E362,IF(Cal!$P$3=22.5,MATCH(C$1,Cal!$G$6:$G$21,0),MATCH(C$1,Cal!$H$6:$H$41,0)))*Cal!$C362</f>
        <v>0</v>
      </c>
      <c r="D362" s="31">
        <f>INDEX('INPUT MIN'!$B:$AK,Cal!$E362,IF(Cal!$P$3=22.5,MATCH(D$1,Cal!$G$6:$G$21,0),MATCH(D$1,Cal!$H$6:$H$41,0)))*Cal!$C362</f>
        <v>0</v>
      </c>
      <c r="E362" s="31">
        <f>INDEX('INPUT MIN'!$B:$AK,Cal!$E362,IF(Cal!$P$3=22.5,MATCH(E$1,Cal!$G$6:$G$21,0),MATCH(E$1,Cal!$H$6:$H$41,0)))*Cal!$C362</f>
        <v>0</v>
      </c>
      <c r="F362" s="31">
        <f>INDEX('INPUT MIN'!$B:$AK,Cal!$E362,IF(Cal!$P$3=22.5,MATCH(F$1,Cal!$G$6:$G$21,0),MATCH(F$1,Cal!$H$6:$H$41,0)))*Cal!$C362</f>
        <v>0</v>
      </c>
      <c r="G362" s="31">
        <f>INDEX('INPUT MIN'!$B:$AK,Cal!$E362,IF(Cal!$P$3=22.5,MATCH(G$1,Cal!$G$6:$G$21,0),MATCH(G$1,Cal!$H$6:$H$41,0)))*Cal!$C362</f>
        <v>0</v>
      </c>
      <c r="H362" s="31">
        <f>INDEX('INPUT MIN'!$B:$AK,Cal!$E362,IF(Cal!$P$3=22.5,MATCH(H$1,Cal!$G$6:$G$21,0),MATCH(H$1,Cal!$H$6:$H$41,0)))*Cal!$C362</f>
        <v>0</v>
      </c>
      <c r="I362" s="31">
        <f>INDEX('INPUT MIN'!$B:$AK,Cal!$E362,IF(Cal!$P$3=22.5,MATCH(I$1,Cal!$G$6:$G$21,0),MATCH(I$1,Cal!$H$6:$H$41,0)))*Cal!$C362</f>
        <v>0</v>
      </c>
      <c r="J362" s="31">
        <f>INDEX('INPUT MIN'!$B:$AK,Cal!$E362,IF(Cal!$P$3=22.5,MATCH(J$1,Cal!$G$6:$G$21,0),MATCH(J$1,Cal!$H$6:$H$41,0)))*Cal!$C362</f>
        <v>0</v>
      </c>
      <c r="K362" s="31">
        <f>INDEX('INPUT MIN'!$B:$AK,Cal!$E362,IF(Cal!$P$3=22.5,MATCH(K$1,Cal!$G$6:$G$21,0),MATCH(K$1,Cal!$H$6:$H$41,0)))*Cal!$C362</f>
        <v>0</v>
      </c>
      <c r="L362" s="31">
        <f>INDEX('INPUT MIN'!$B:$AK,Cal!$E362,IF(Cal!$P$3=22.5,MATCH(L$1,Cal!$G$6:$G$21,0),MATCH(L$1,Cal!$H$6:$H$41,0)))*Cal!$C362</f>
        <v>0</v>
      </c>
      <c r="M362" s="31">
        <f>INDEX('INPUT MIN'!$B:$AK,Cal!$E362,IF(Cal!$P$3=22.5,MATCH(M$1,Cal!$G$6:$G$21,0),MATCH(M$1,Cal!$H$6:$H$41,0)))*Cal!$C362</f>
        <v>0</v>
      </c>
      <c r="N362" s="31">
        <f>INDEX('INPUT MIN'!$B:$AK,Cal!$E362,IF(Cal!$P$3=22.5,MATCH(N$1,Cal!$G$6:$G$21,0),MATCH(N$1,Cal!$H$6:$H$41,0)))*Cal!$C362</f>
        <v>0</v>
      </c>
      <c r="O362" s="31">
        <f>INDEX('INPUT MIN'!$B:$AK,Cal!$E362,IF(Cal!$P$3=22.5,MATCH(O$1,Cal!$G$6:$G$21,0),MATCH(O$1,Cal!$H$6:$H$41,0)))*Cal!$C362</f>
        <v>0</v>
      </c>
      <c r="P362" s="31">
        <f>INDEX('INPUT MIN'!$B:$AK,Cal!$E362,IF(Cal!$P$3=22.5,MATCH(P$1,Cal!$G$6:$G$21,0),MATCH(P$1,Cal!$H$6:$H$41,0)))*Cal!$C362</f>
        <v>0</v>
      </c>
      <c r="Q362" s="31">
        <f>INDEX('INPUT MIN'!$B:$AK,Cal!$E362,IF(Cal!$P$3=22.5,MATCH(Q$1,Cal!$G$6:$G$21,0),MATCH(Q$1,Cal!$H$6:$H$41,0)))*Cal!$C362</f>
        <v>0</v>
      </c>
      <c r="R362" s="31">
        <f>INDEX('INPUT MIN'!$B:$AK,Cal!$E362,IF(Cal!$P$3=22.5,MATCH(R$1,Cal!$G$6:$G$21,0),MATCH(R$1,Cal!$H$6:$H$41,0)))*Cal!$C362</f>
        <v>0</v>
      </c>
      <c r="S362" s="31">
        <f>INDEX('INPUT MIN'!$B:$AK,Cal!$E362,IF(Cal!$P$3=22.5,MATCH(S$1,Cal!$G$6:$G$21,0),MATCH(S$1,Cal!$H$6:$H$41,0)))*Cal!$C362</f>
        <v>0</v>
      </c>
      <c r="T362" s="31">
        <f>INDEX('INPUT MIN'!$B:$AK,Cal!$E362,IF(Cal!$P$3=22.5,MATCH(T$1,Cal!$G$6:$G$21,0),MATCH(T$1,Cal!$H$6:$H$41,0)))*Cal!$C362</f>
        <v>0</v>
      </c>
      <c r="U362" s="31">
        <f>INDEX('INPUT MIN'!$B:$AK,Cal!$E362,IF(Cal!$P$3=22.5,MATCH(U$1,Cal!$G$6:$G$21,0),MATCH(U$1,Cal!$H$6:$H$41,0)))*Cal!$C362</f>
        <v>0</v>
      </c>
      <c r="V362" s="31">
        <f>INDEX('INPUT MIN'!$B:$AK,Cal!$E362,IF(Cal!$P$3=22.5,MATCH(V$1,Cal!$G$6:$G$21,0),MATCH(V$1,Cal!$H$6:$H$41,0)))*Cal!$C362</f>
        <v>0</v>
      </c>
      <c r="W362" s="31">
        <f>INDEX('INPUT MIN'!$B:$AK,Cal!$E362,IF(Cal!$P$3=22.5,MATCH(W$1,Cal!$G$6:$G$21,0),MATCH(W$1,Cal!$H$6:$H$41,0)))*Cal!$C362</f>
        <v>0</v>
      </c>
      <c r="X362" s="31">
        <f>INDEX('INPUT MIN'!$B:$AK,Cal!$E362,IF(Cal!$P$3=22.5,MATCH(X$1,Cal!$G$6:$G$21,0),MATCH(X$1,Cal!$H$6:$H$41,0)))*Cal!$C362</f>
        <v>0</v>
      </c>
      <c r="Y362" s="31">
        <f>INDEX('INPUT MIN'!$B:$AK,Cal!$E362,IF(Cal!$P$3=22.5,MATCH(Y$1,Cal!$G$6:$G$21,0),MATCH(Y$1,Cal!$H$6:$H$41,0)))*Cal!$C362</f>
        <v>0</v>
      </c>
      <c r="Z362" s="31">
        <f>INDEX('INPUT MIN'!$B:$AK,Cal!$E362,IF(Cal!$P$3=22.5,MATCH(Z$1,Cal!$G$6:$G$21,0),MATCH(Z$1,Cal!$H$6:$H$41,0)))*Cal!$C362</f>
        <v>0</v>
      </c>
      <c r="AA362" s="31">
        <f>INDEX('INPUT MIN'!$B:$AK,Cal!$E362,IF(Cal!$P$3=22.5,MATCH(AA$1,Cal!$G$6:$G$21,0),MATCH(AA$1,Cal!$H$6:$H$41,0)))*Cal!$C362</f>
        <v>0</v>
      </c>
      <c r="AB362" s="31">
        <f>INDEX('INPUT MIN'!$B:$AK,Cal!$E362,IF(Cal!$P$3=22.5,MATCH(AB$1,Cal!$G$6:$G$21,0),MATCH(AB$1,Cal!$H$6:$H$41,0)))*Cal!$C362</f>
        <v>0</v>
      </c>
      <c r="AC362" s="31">
        <f>INDEX('INPUT MIN'!$B:$AK,Cal!$E362,IF(Cal!$P$3=22.5,MATCH(AC$1,Cal!$G$6:$G$21,0),MATCH(AC$1,Cal!$H$6:$H$41,0)))*Cal!$C362</f>
        <v>0</v>
      </c>
      <c r="AD362" s="31">
        <f>INDEX('INPUT MIN'!$B:$AK,Cal!$E362,IF(Cal!$P$3=22.5,MATCH(AD$1,Cal!$G$6:$G$21,0),MATCH(AD$1,Cal!$H$6:$H$41,0)))*Cal!$C362</f>
        <v>0</v>
      </c>
      <c r="AE362" s="31">
        <f>INDEX('INPUT MIN'!$B:$AK,Cal!$E362,IF(Cal!$P$3=22.5,MATCH(AE$1,Cal!$G$6:$G$21,0),MATCH(AE$1,Cal!$H$6:$H$41,0)))*Cal!$C362</f>
        <v>0</v>
      </c>
      <c r="AF362" s="31">
        <f>INDEX('INPUT MIN'!$B:$AK,Cal!$E362,IF(Cal!$P$3=22.5,MATCH(AF$1,Cal!$G$6:$G$21,0),MATCH(AF$1,Cal!$H$6:$H$41,0)))*Cal!$C362</f>
        <v>0</v>
      </c>
      <c r="AG362" s="31">
        <f>INDEX('INPUT MIN'!$B:$AK,Cal!$E362,IF(Cal!$P$3=22.5,MATCH(AG$1,Cal!$G$6:$G$21,0),MATCH(AG$1,Cal!$H$6:$H$41,0)))*Cal!$C362</f>
        <v>0</v>
      </c>
      <c r="AH362" s="31">
        <f>INDEX('INPUT MIN'!$B:$AK,Cal!$E362,IF(Cal!$P$3=22.5,MATCH(AH$1,Cal!$G$6:$G$21,0),MATCH(AH$1,Cal!$H$6:$H$41,0)))*Cal!$C362</f>
        <v>0</v>
      </c>
      <c r="AI362" s="31">
        <f>INDEX('INPUT MIN'!$B:$AK,Cal!$E362,IF(Cal!$P$3=22.5,MATCH(AI$1,Cal!$G$6:$G$21,0),MATCH(AI$1,Cal!$H$6:$H$41,0)))*Cal!$C362</f>
        <v>0</v>
      </c>
      <c r="AJ362" s="31">
        <f>INDEX('INPUT MIN'!$B:$AK,Cal!$E362,IF(Cal!$P$3=22.5,MATCH(AJ$1,Cal!$G$6:$G$21,0),MATCH(AJ$1,Cal!$H$6:$H$41,0)))*Cal!$C362</f>
        <v>0</v>
      </c>
      <c r="AK362" s="31">
        <f>INDEX('INPUT MIN'!$B:$AK,Cal!$E362,IF(Cal!$P$3=22.5,MATCH(AK$1,Cal!$G$6:$G$21,0),MATCH(AK$1,Cal!$H$6:$H$41,0)))*Cal!$C362</f>
        <v>0</v>
      </c>
      <c r="AL362" s="31">
        <f>INDEX('INPUT MIN'!$B:$AK,Cal!$E362,IF(Cal!$P$3=22.5,MATCH(AL$1,Cal!$G$6:$G$21,0),MATCH(AL$1,Cal!$H$6:$H$41,0)))*Cal!$C362</f>
        <v>0</v>
      </c>
    </row>
    <row r="363" spans="1:38" x14ac:dyDescent="0.4">
      <c r="A363" s="7">
        <f>Cal!A363</f>
        <v>362</v>
      </c>
      <c r="B363" s="31">
        <f>INDEX('INPUT MIN'!$B:$AK,Cal!$E363,IF(Cal!$P$3=22.5,MATCH(B$1,Cal!$G$6:$G$21,0),MATCH(B$1,Cal!$H$6:$H$41,0)))*Cal!$C363</f>
        <v>0</v>
      </c>
      <c r="C363" s="31">
        <f>INDEX('INPUT MIN'!$B:$AK,Cal!$E363,IF(Cal!$P$3=22.5,MATCH(C$1,Cal!$G$6:$G$21,0),MATCH(C$1,Cal!$H$6:$H$41,0)))*Cal!$C363</f>
        <v>0</v>
      </c>
      <c r="D363" s="31">
        <f>INDEX('INPUT MIN'!$B:$AK,Cal!$E363,IF(Cal!$P$3=22.5,MATCH(D$1,Cal!$G$6:$G$21,0),MATCH(D$1,Cal!$H$6:$H$41,0)))*Cal!$C363</f>
        <v>0</v>
      </c>
      <c r="E363" s="31">
        <f>INDEX('INPUT MIN'!$B:$AK,Cal!$E363,IF(Cal!$P$3=22.5,MATCH(E$1,Cal!$G$6:$G$21,0),MATCH(E$1,Cal!$H$6:$H$41,0)))*Cal!$C363</f>
        <v>0</v>
      </c>
      <c r="F363" s="31">
        <f>INDEX('INPUT MIN'!$B:$AK,Cal!$E363,IF(Cal!$P$3=22.5,MATCH(F$1,Cal!$G$6:$G$21,0),MATCH(F$1,Cal!$H$6:$H$41,0)))*Cal!$C363</f>
        <v>0</v>
      </c>
      <c r="G363" s="31">
        <f>INDEX('INPUT MIN'!$B:$AK,Cal!$E363,IF(Cal!$P$3=22.5,MATCH(G$1,Cal!$G$6:$G$21,0),MATCH(G$1,Cal!$H$6:$H$41,0)))*Cal!$C363</f>
        <v>0</v>
      </c>
      <c r="H363" s="31">
        <f>INDEX('INPUT MIN'!$B:$AK,Cal!$E363,IF(Cal!$P$3=22.5,MATCH(H$1,Cal!$G$6:$G$21,0),MATCH(H$1,Cal!$H$6:$H$41,0)))*Cal!$C363</f>
        <v>0</v>
      </c>
      <c r="I363" s="31">
        <f>INDEX('INPUT MIN'!$B:$AK,Cal!$E363,IF(Cal!$P$3=22.5,MATCH(I$1,Cal!$G$6:$G$21,0),MATCH(I$1,Cal!$H$6:$H$41,0)))*Cal!$C363</f>
        <v>0</v>
      </c>
      <c r="J363" s="31">
        <f>INDEX('INPUT MIN'!$B:$AK,Cal!$E363,IF(Cal!$P$3=22.5,MATCH(J$1,Cal!$G$6:$G$21,0),MATCH(J$1,Cal!$H$6:$H$41,0)))*Cal!$C363</f>
        <v>0</v>
      </c>
      <c r="K363" s="31">
        <f>INDEX('INPUT MIN'!$B:$AK,Cal!$E363,IF(Cal!$P$3=22.5,MATCH(K$1,Cal!$G$6:$G$21,0),MATCH(K$1,Cal!$H$6:$H$41,0)))*Cal!$C363</f>
        <v>0</v>
      </c>
      <c r="L363" s="31">
        <f>INDEX('INPUT MIN'!$B:$AK,Cal!$E363,IF(Cal!$P$3=22.5,MATCH(L$1,Cal!$G$6:$G$21,0),MATCH(L$1,Cal!$H$6:$H$41,0)))*Cal!$C363</f>
        <v>0</v>
      </c>
      <c r="M363" s="31">
        <f>INDEX('INPUT MIN'!$B:$AK,Cal!$E363,IF(Cal!$P$3=22.5,MATCH(M$1,Cal!$G$6:$G$21,0),MATCH(M$1,Cal!$H$6:$H$41,0)))*Cal!$C363</f>
        <v>0</v>
      </c>
      <c r="N363" s="31">
        <f>INDEX('INPUT MIN'!$B:$AK,Cal!$E363,IF(Cal!$P$3=22.5,MATCH(N$1,Cal!$G$6:$G$21,0),MATCH(N$1,Cal!$H$6:$H$41,0)))*Cal!$C363</f>
        <v>0</v>
      </c>
      <c r="O363" s="31">
        <f>INDEX('INPUT MIN'!$B:$AK,Cal!$E363,IF(Cal!$P$3=22.5,MATCH(O$1,Cal!$G$6:$G$21,0),MATCH(O$1,Cal!$H$6:$H$41,0)))*Cal!$C363</f>
        <v>0</v>
      </c>
      <c r="P363" s="31">
        <f>INDEX('INPUT MIN'!$B:$AK,Cal!$E363,IF(Cal!$P$3=22.5,MATCH(P$1,Cal!$G$6:$G$21,0),MATCH(P$1,Cal!$H$6:$H$41,0)))*Cal!$C363</f>
        <v>0</v>
      </c>
      <c r="Q363" s="31">
        <f>INDEX('INPUT MIN'!$B:$AK,Cal!$E363,IF(Cal!$P$3=22.5,MATCH(Q$1,Cal!$G$6:$G$21,0),MATCH(Q$1,Cal!$H$6:$H$41,0)))*Cal!$C363</f>
        <v>0</v>
      </c>
      <c r="R363" s="31">
        <f>INDEX('INPUT MIN'!$B:$AK,Cal!$E363,IF(Cal!$P$3=22.5,MATCH(R$1,Cal!$G$6:$G$21,0),MATCH(R$1,Cal!$H$6:$H$41,0)))*Cal!$C363</f>
        <v>0</v>
      </c>
      <c r="S363" s="31">
        <f>INDEX('INPUT MIN'!$B:$AK,Cal!$E363,IF(Cal!$P$3=22.5,MATCH(S$1,Cal!$G$6:$G$21,0),MATCH(S$1,Cal!$H$6:$H$41,0)))*Cal!$C363</f>
        <v>0</v>
      </c>
      <c r="T363" s="31">
        <f>INDEX('INPUT MIN'!$B:$AK,Cal!$E363,IF(Cal!$P$3=22.5,MATCH(T$1,Cal!$G$6:$G$21,0),MATCH(T$1,Cal!$H$6:$H$41,0)))*Cal!$C363</f>
        <v>0</v>
      </c>
      <c r="U363" s="31">
        <f>INDEX('INPUT MIN'!$B:$AK,Cal!$E363,IF(Cal!$P$3=22.5,MATCH(U$1,Cal!$G$6:$G$21,0),MATCH(U$1,Cal!$H$6:$H$41,0)))*Cal!$C363</f>
        <v>0</v>
      </c>
      <c r="V363" s="31">
        <f>INDEX('INPUT MIN'!$B:$AK,Cal!$E363,IF(Cal!$P$3=22.5,MATCH(V$1,Cal!$G$6:$G$21,0),MATCH(V$1,Cal!$H$6:$H$41,0)))*Cal!$C363</f>
        <v>0</v>
      </c>
      <c r="W363" s="31">
        <f>INDEX('INPUT MIN'!$B:$AK,Cal!$E363,IF(Cal!$P$3=22.5,MATCH(W$1,Cal!$G$6:$G$21,0),MATCH(W$1,Cal!$H$6:$H$41,0)))*Cal!$C363</f>
        <v>0</v>
      </c>
      <c r="X363" s="31">
        <f>INDEX('INPUT MIN'!$B:$AK,Cal!$E363,IF(Cal!$P$3=22.5,MATCH(X$1,Cal!$G$6:$G$21,0),MATCH(X$1,Cal!$H$6:$H$41,0)))*Cal!$C363</f>
        <v>0</v>
      </c>
      <c r="Y363" s="31">
        <f>INDEX('INPUT MIN'!$B:$AK,Cal!$E363,IF(Cal!$P$3=22.5,MATCH(Y$1,Cal!$G$6:$G$21,0),MATCH(Y$1,Cal!$H$6:$H$41,0)))*Cal!$C363</f>
        <v>0</v>
      </c>
      <c r="Z363" s="31">
        <f>INDEX('INPUT MIN'!$B:$AK,Cal!$E363,IF(Cal!$P$3=22.5,MATCH(Z$1,Cal!$G$6:$G$21,0),MATCH(Z$1,Cal!$H$6:$H$41,0)))*Cal!$C363</f>
        <v>0</v>
      </c>
      <c r="AA363" s="31">
        <f>INDEX('INPUT MIN'!$B:$AK,Cal!$E363,IF(Cal!$P$3=22.5,MATCH(AA$1,Cal!$G$6:$G$21,0),MATCH(AA$1,Cal!$H$6:$H$41,0)))*Cal!$C363</f>
        <v>0</v>
      </c>
      <c r="AB363" s="31">
        <f>INDEX('INPUT MIN'!$B:$AK,Cal!$E363,IF(Cal!$P$3=22.5,MATCH(AB$1,Cal!$G$6:$G$21,0),MATCH(AB$1,Cal!$H$6:$H$41,0)))*Cal!$C363</f>
        <v>0</v>
      </c>
      <c r="AC363" s="31">
        <f>INDEX('INPUT MIN'!$B:$AK,Cal!$E363,IF(Cal!$P$3=22.5,MATCH(AC$1,Cal!$G$6:$G$21,0),MATCH(AC$1,Cal!$H$6:$H$41,0)))*Cal!$C363</f>
        <v>0</v>
      </c>
      <c r="AD363" s="31">
        <f>INDEX('INPUT MIN'!$B:$AK,Cal!$E363,IF(Cal!$P$3=22.5,MATCH(AD$1,Cal!$G$6:$G$21,0),MATCH(AD$1,Cal!$H$6:$H$41,0)))*Cal!$C363</f>
        <v>0</v>
      </c>
      <c r="AE363" s="31">
        <f>INDEX('INPUT MIN'!$B:$AK,Cal!$E363,IF(Cal!$P$3=22.5,MATCH(AE$1,Cal!$G$6:$G$21,0),MATCH(AE$1,Cal!$H$6:$H$41,0)))*Cal!$C363</f>
        <v>0</v>
      </c>
      <c r="AF363" s="31">
        <f>INDEX('INPUT MIN'!$B:$AK,Cal!$E363,IF(Cal!$P$3=22.5,MATCH(AF$1,Cal!$G$6:$G$21,0),MATCH(AF$1,Cal!$H$6:$H$41,0)))*Cal!$C363</f>
        <v>0</v>
      </c>
      <c r="AG363" s="31">
        <f>INDEX('INPUT MIN'!$B:$AK,Cal!$E363,IF(Cal!$P$3=22.5,MATCH(AG$1,Cal!$G$6:$G$21,0),MATCH(AG$1,Cal!$H$6:$H$41,0)))*Cal!$C363</f>
        <v>0</v>
      </c>
      <c r="AH363" s="31">
        <f>INDEX('INPUT MIN'!$B:$AK,Cal!$E363,IF(Cal!$P$3=22.5,MATCH(AH$1,Cal!$G$6:$G$21,0),MATCH(AH$1,Cal!$H$6:$H$41,0)))*Cal!$C363</f>
        <v>0</v>
      </c>
      <c r="AI363" s="31">
        <f>INDEX('INPUT MIN'!$B:$AK,Cal!$E363,IF(Cal!$P$3=22.5,MATCH(AI$1,Cal!$G$6:$G$21,0),MATCH(AI$1,Cal!$H$6:$H$41,0)))*Cal!$C363</f>
        <v>0</v>
      </c>
      <c r="AJ363" s="31">
        <f>INDEX('INPUT MIN'!$B:$AK,Cal!$E363,IF(Cal!$P$3=22.5,MATCH(AJ$1,Cal!$G$6:$G$21,0),MATCH(AJ$1,Cal!$H$6:$H$41,0)))*Cal!$C363</f>
        <v>0</v>
      </c>
      <c r="AK363" s="31">
        <f>INDEX('INPUT MIN'!$B:$AK,Cal!$E363,IF(Cal!$P$3=22.5,MATCH(AK$1,Cal!$G$6:$G$21,0),MATCH(AK$1,Cal!$H$6:$H$41,0)))*Cal!$C363</f>
        <v>0</v>
      </c>
      <c r="AL363" s="31">
        <f>INDEX('INPUT MIN'!$B:$AK,Cal!$E363,IF(Cal!$P$3=22.5,MATCH(AL$1,Cal!$G$6:$G$21,0),MATCH(AL$1,Cal!$H$6:$H$41,0)))*Cal!$C363</f>
        <v>0</v>
      </c>
    </row>
    <row r="364" spans="1:38" x14ac:dyDescent="0.4">
      <c r="A364" s="7">
        <f>Cal!A364</f>
        <v>363</v>
      </c>
      <c r="B364" s="31">
        <f>INDEX('INPUT MIN'!$B:$AK,Cal!$E364,IF(Cal!$P$3=22.5,MATCH(B$1,Cal!$G$6:$G$21,0),MATCH(B$1,Cal!$H$6:$H$41,0)))*Cal!$C364</f>
        <v>0</v>
      </c>
      <c r="C364" s="31">
        <f>INDEX('INPUT MIN'!$B:$AK,Cal!$E364,IF(Cal!$P$3=22.5,MATCH(C$1,Cal!$G$6:$G$21,0),MATCH(C$1,Cal!$H$6:$H$41,0)))*Cal!$C364</f>
        <v>0</v>
      </c>
      <c r="D364" s="31">
        <f>INDEX('INPUT MIN'!$B:$AK,Cal!$E364,IF(Cal!$P$3=22.5,MATCH(D$1,Cal!$G$6:$G$21,0),MATCH(D$1,Cal!$H$6:$H$41,0)))*Cal!$C364</f>
        <v>0</v>
      </c>
      <c r="E364" s="31">
        <f>INDEX('INPUT MIN'!$B:$AK,Cal!$E364,IF(Cal!$P$3=22.5,MATCH(E$1,Cal!$G$6:$G$21,0),MATCH(E$1,Cal!$H$6:$H$41,0)))*Cal!$C364</f>
        <v>0</v>
      </c>
      <c r="F364" s="31">
        <f>INDEX('INPUT MIN'!$B:$AK,Cal!$E364,IF(Cal!$P$3=22.5,MATCH(F$1,Cal!$G$6:$G$21,0),MATCH(F$1,Cal!$H$6:$H$41,0)))*Cal!$C364</f>
        <v>0</v>
      </c>
      <c r="G364" s="31">
        <f>INDEX('INPUT MIN'!$B:$AK,Cal!$E364,IF(Cal!$P$3=22.5,MATCH(G$1,Cal!$G$6:$G$21,0),MATCH(G$1,Cal!$H$6:$H$41,0)))*Cal!$C364</f>
        <v>0</v>
      </c>
      <c r="H364" s="31">
        <f>INDEX('INPUT MIN'!$B:$AK,Cal!$E364,IF(Cal!$P$3=22.5,MATCH(H$1,Cal!$G$6:$G$21,0),MATCH(H$1,Cal!$H$6:$H$41,0)))*Cal!$C364</f>
        <v>0</v>
      </c>
      <c r="I364" s="31">
        <f>INDEX('INPUT MIN'!$B:$AK,Cal!$E364,IF(Cal!$P$3=22.5,MATCH(I$1,Cal!$G$6:$G$21,0),MATCH(I$1,Cal!$H$6:$H$41,0)))*Cal!$C364</f>
        <v>0</v>
      </c>
      <c r="J364" s="31">
        <f>INDEX('INPUT MIN'!$B:$AK,Cal!$E364,IF(Cal!$P$3=22.5,MATCH(J$1,Cal!$G$6:$G$21,0),MATCH(J$1,Cal!$H$6:$H$41,0)))*Cal!$C364</f>
        <v>0</v>
      </c>
      <c r="K364" s="31">
        <f>INDEX('INPUT MIN'!$B:$AK,Cal!$E364,IF(Cal!$P$3=22.5,MATCH(K$1,Cal!$G$6:$G$21,0),MATCH(K$1,Cal!$H$6:$H$41,0)))*Cal!$C364</f>
        <v>0</v>
      </c>
      <c r="L364" s="31">
        <f>INDEX('INPUT MIN'!$B:$AK,Cal!$E364,IF(Cal!$P$3=22.5,MATCH(L$1,Cal!$G$6:$G$21,0),MATCH(L$1,Cal!$H$6:$H$41,0)))*Cal!$C364</f>
        <v>0</v>
      </c>
      <c r="M364" s="31">
        <f>INDEX('INPUT MIN'!$B:$AK,Cal!$E364,IF(Cal!$P$3=22.5,MATCH(M$1,Cal!$G$6:$G$21,0),MATCH(M$1,Cal!$H$6:$H$41,0)))*Cal!$C364</f>
        <v>0</v>
      </c>
      <c r="N364" s="31">
        <f>INDEX('INPUT MIN'!$B:$AK,Cal!$E364,IF(Cal!$P$3=22.5,MATCH(N$1,Cal!$G$6:$G$21,0),MATCH(N$1,Cal!$H$6:$H$41,0)))*Cal!$C364</f>
        <v>0</v>
      </c>
      <c r="O364" s="31">
        <f>INDEX('INPUT MIN'!$B:$AK,Cal!$E364,IF(Cal!$P$3=22.5,MATCH(O$1,Cal!$G$6:$G$21,0),MATCH(O$1,Cal!$H$6:$H$41,0)))*Cal!$C364</f>
        <v>0</v>
      </c>
      <c r="P364" s="31">
        <f>INDEX('INPUT MIN'!$B:$AK,Cal!$E364,IF(Cal!$P$3=22.5,MATCH(P$1,Cal!$G$6:$G$21,0),MATCH(P$1,Cal!$H$6:$H$41,0)))*Cal!$C364</f>
        <v>0</v>
      </c>
      <c r="Q364" s="31">
        <f>INDEX('INPUT MIN'!$B:$AK,Cal!$E364,IF(Cal!$P$3=22.5,MATCH(Q$1,Cal!$G$6:$G$21,0),MATCH(Q$1,Cal!$H$6:$H$41,0)))*Cal!$C364</f>
        <v>0</v>
      </c>
      <c r="R364" s="31">
        <f>INDEX('INPUT MIN'!$B:$AK,Cal!$E364,IF(Cal!$P$3=22.5,MATCH(R$1,Cal!$G$6:$G$21,0),MATCH(R$1,Cal!$H$6:$H$41,0)))*Cal!$C364</f>
        <v>0</v>
      </c>
      <c r="S364" s="31">
        <f>INDEX('INPUT MIN'!$B:$AK,Cal!$E364,IF(Cal!$P$3=22.5,MATCH(S$1,Cal!$G$6:$G$21,0),MATCH(S$1,Cal!$H$6:$H$41,0)))*Cal!$C364</f>
        <v>0</v>
      </c>
      <c r="T364" s="31">
        <f>INDEX('INPUT MIN'!$B:$AK,Cal!$E364,IF(Cal!$P$3=22.5,MATCH(T$1,Cal!$G$6:$G$21,0),MATCH(T$1,Cal!$H$6:$H$41,0)))*Cal!$C364</f>
        <v>0</v>
      </c>
      <c r="U364" s="31">
        <f>INDEX('INPUT MIN'!$B:$AK,Cal!$E364,IF(Cal!$P$3=22.5,MATCH(U$1,Cal!$G$6:$G$21,0),MATCH(U$1,Cal!$H$6:$H$41,0)))*Cal!$C364</f>
        <v>0</v>
      </c>
      <c r="V364" s="31">
        <f>INDEX('INPUT MIN'!$B:$AK,Cal!$E364,IF(Cal!$P$3=22.5,MATCH(V$1,Cal!$G$6:$G$21,0),MATCH(V$1,Cal!$H$6:$H$41,0)))*Cal!$C364</f>
        <v>0</v>
      </c>
      <c r="W364" s="31">
        <f>INDEX('INPUT MIN'!$B:$AK,Cal!$E364,IF(Cal!$P$3=22.5,MATCH(W$1,Cal!$G$6:$G$21,0),MATCH(W$1,Cal!$H$6:$H$41,0)))*Cal!$C364</f>
        <v>0</v>
      </c>
      <c r="X364" s="31">
        <f>INDEX('INPUT MIN'!$B:$AK,Cal!$E364,IF(Cal!$P$3=22.5,MATCH(X$1,Cal!$G$6:$G$21,0),MATCH(X$1,Cal!$H$6:$H$41,0)))*Cal!$C364</f>
        <v>0</v>
      </c>
      <c r="Y364" s="31">
        <f>INDEX('INPUT MIN'!$B:$AK,Cal!$E364,IF(Cal!$P$3=22.5,MATCH(Y$1,Cal!$G$6:$G$21,0),MATCH(Y$1,Cal!$H$6:$H$41,0)))*Cal!$C364</f>
        <v>0</v>
      </c>
      <c r="Z364" s="31">
        <f>INDEX('INPUT MIN'!$B:$AK,Cal!$E364,IF(Cal!$P$3=22.5,MATCH(Z$1,Cal!$G$6:$G$21,0),MATCH(Z$1,Cal!$H$6:$H$41,0)))*Cal!$C364</f>
        <v>0</v>
      </c>
      <c r="AA364" s="31">
        <f>INDEX('INPUT MIN'!$B:$AK,Cal!$E364,IF(Cal!$P$3=22.5,MATCH(AA$1,Cal!$G$6:$G$21,0),MATCH(AA$1,Cal!$H$6:$H$41,0)))*Cal!$C364</f>
        <v>0</v>
      </c>
      <c r="AB364" s="31">
        <f>INDEX('INPUT MIN'!$B:$AK,Cal!$E364,IF(Cal!$P$3=22.5,MATCH(AB$1,Cal!$G$6:$G$21,0),MATCH(AB$1,Cal!$H$6:$H$41,0)))*Cal!$C364</f>
        <v>0</v>
      </c>
      <c r="AC364" s="31">
        <f>INDEX('INPUT MIN'!$B:$AK,Cal!$E364,IF(Cal!$P$3=22.5,MATCH(AC$1,Cal!$G$6:$G$21,0),MATCH(AC$1,Cal!$H$6:$H$41,0)))*Cal!$C364</f>
        <v>0</v>
      </c>
      <c r="AD364" s="31">
        <f>INDEX('INPUT MIN'!$B:$AK,Cal!$E364,IF(Cal!$P$3=22.5,MATCH(AD$1,Cal!$G$6:$G$21,0),MATCH(AD$1,Cal!$H$6:$H$41,0)))*Cal!$C364</f>
        <v>0</v>
      </c>
      <c r="AE364" s="31">
        <f>INDEX('INPUT MIN'!$B:$AK,Cal!$E364,IF(Cal!$P$3=22.5,MATCH(AE$1,Cal!$G$6:$G$21,0),MATCH(AE$1,Cal!$H$6:$H$41,0)))*Cal!$C364</f>
        <v>0</v>
      </c>
      <c r="AF364" s="31">
        <f>INDEX('INPUT MIN'!$B:$AK,Cal!$E364,IF(Cal!$P$3=22.5,MATCH(AF$1,Cal!$G$6:$G$21,0),MATCH(AF$1,Cal!$H$6:$H$41,0)))*Cal!$C364</f>
        <v>0</v>
      </c>
      <c r="AG364" s="31">
        <f>INDEX('INPUT MIN'!$B:$AK,Cal!$E364,IF(Cal!$P$3=22.5,MATCH(AG$1,Cal!$G$6:$G$21,0),MATCH(AG$1,Cal!$H$6:$H$41,0)))*Cal!$C364</f>
        <v>0</v>
      </c>
      <c r="AH364" s="31">
        <f>INDEX('INPUT MIN'!$B:$AK,Cal!$E364,IF(Cal!$P$3=22.5,MATCH(AH$1,Cal!$G$6:$G$21,0),MATCH(AH$1,Cal!$H$6:$H$41,0)))*Cal!$C364</f>
        <v>0</v>
      </c>
      <c r="AI364" s="31">
        <f>INDEX('INPUT MIN'!$B:$AK,Cal!$E364,IF(Cal!$P$3=22.5,MATCH(AI$1,Cal!$G$6:$G$21,0),MATCH(AI$1,Cal!$H$6:$H$41,0)))*Cal!$C364</f>
        <v>0</v>
      </c>
      <c r="AJ364" s="31">
        <f>INDEX('INPUT MIN'!$B:$AK,Cal!$E364,IF(Cal!$P$3=22.5,MATCH(AJ$1,Cal!$G$6:$G$21,0),MATCH(AJ$1,Cal!$H$6:$H$41,0)))*Cal!$C364</f>
        <v>0</v>
      </c>
      <c r="AK364" s="31">
        <f>INDEX('INPUT MIN'!$B:$AK,Cal!$E364,IF(Cal!$P$3=22.5,MATCH(AK$1,Cal!$G$6:$G$21,0),MATCH(AK$1,Cal!$H$6:$H$41,0)))*Cal!$C364</f>
        <v>0</v>
      </c>
      <c r="AL364" s="31">
        <f>INDEX('INPUT MIN'!$B:$AK,Cal!$E364,IF(Cal!$P$3=22.5,MATCH(AL$1,Cal!$G$6:$G$21,0),MATCH(AL$1,Cal!$H$6:$H$41,0)))*Cal!$C364</f>
        <v>0</v>
      </c>
    </row>
    <row r="365" spans="1:38" x14ac:dyDescent="0.4">
      <c r="A365" s="7">
        <f>Cal!A365</f>
        <v>364</v>
      </c>
      <c r="B365" s="31">
        <f>INDEX('INPUT MIN'!$B:$AK,Cal!$E365,IF(Cal!$P$3=22.5,MATCH(B$1,Cal!$G$6:$G$21,0),MATCH(B$1,Cal!$H$6:$H$41,0)))*Cal!$C365</f>
        <v>0</v>
      </c>
      <c r="C365" s="31">
        <f>INDEX('INPUT MIN'!$B:$AK,Cal!$E365,IF(Cal!$P$3=22.5,MATCH(C$1,Cal!$G$6:$G$21,0),MATCH(C$1,Cal!$H$6:$H$41,0)))*Cal!$C365</f>
        <v>0</v>
      </c>
      <c r="D365" s="31">
        <f>INDEX('INPUT MIN'!$B:$AK,Cal!$E365,IF(Cal!$P$3=22.5,MATCH(D$1,Cal!$G$6:$G$21,0),MATCH(D$1,Cal!$H$6:$H$41,0)))*Cal!$C365</f>
        <v>0</v>
      </c>
      <c r="E365" s="31">
        <f>INDEX('INPUT MIN'!$B:$AK,Cal!$E365,IF(Cal!$P$3=22.5,MATCH(E$1,Cal!$G$6:$G$21,0),MATCH(E$1,Cal!$H$6:$H$41,0)))*Cal!$C365</f>
        <v>0</v>
      </c>
      <c r="F365" s="31">
        <f>INDEX('INPUT MIN'!$B:$AK,Cal!$E365,IF(Cal!$P$3=22.5,MATCH(F$1,Cal!$G$6:$G$21,0),MATCH(F$1,Cal!$H$6:$H$41,0)))*Cal!$C365</f>
        <v>0</v>
      </c>
      <c r="G365" s="31">
        <f>INDEX('INPUT MIN'!$B:$AK,Cal!$E365,IF(Cal!$P$3=22.5,MATCH(G$1,Cal!$G$6:$G$21,0),MATCH(G$1,Cal!$H$6:$H$41,0)))*Cal!$C365</f>
        <v>0</v>
      </c>
      <c r="H365" s="31">
        <f>INDEX('INPUT MIN'!$B:$AK,Cal!$E365,IF(Cal!$P$3=22.5,MATCH(H$1,Cal!$G$6:$G$21,0),MATCH(H$1,Cal!$H$6:$H$41,0)))*Cal!$C365</f>
        <v>0</v>
      </c>
      <c r="I365" s="31">
        <f>INDEX('INPUT MIN'!$B:$AK,Cal!$E365,IF(Cal!$P$3=22.5,MATCH(I$1,Cal!$G$6:$G$21,0),MATCH(I$1,Cal!$H$6:$H$41,0)))*Cal!$C365</f>
        <v>0</v>
      </c>
      <c r="J365" s="31">
        <f>INDEX('INPUT MIN'!$B:$AK,Cal!$E365,IF(Cal!$P$3=22.5,MATCH(J$1,Cal!$G$6:$G$21,0),MATCH(J$1,Cal!$H$6:$H$41,0)))*Cal!$C365</f>
        <v>0</v>
      </c>
      <c r="K365" s="31">
        <f>INDEX('INPUT MIN'!$B:$AK,Cal!$E365,IF(Cal!$P$3=22.5,MATCH(K$1,Cal!$G$6:$G$21,0),MATCH(K$1,Cal!$H$6:$H$41,0)))*Cal!$C365</f>
        <v>0</v>
      </c>
      <c r="L365" s="31">
        <f>INDEX('INPUT MIN'!$B:$AK,Cal!$E365,IF(Cal!$P$3=22.5,MATCH(L$1,Cal!$G$6:$G$21,0),MATCH(L$1,Cal!$H$6:$H$41,0)))*Cal!$C365</f>
        <v>0</v>
      </c>
      <c r="M365" s="31">
        <f>INDEX('INPUT MIN'!$B:$AK,Cal!$E365,IF(Cal!$P$3=22.5,MATCH(M$1,Cal!$G$6:$G$21,0),MATCH(M$1,Cal!$H$6:$H$41,0)))*Cal!$C365</f>
        <v>0</v>
      </c>
      <c r="N365" s="31">
        <f>INDEX('INPUT MIN'!$B:$AK,Cal!$E365,IF(Cal!$P$3=22.5,MATCH(N$1,Cal!$G$6:$G$21,0),MATCH(N$1,Cal!$H$6:$H$41,0)))*Cal!$C365</f>
        <v>0</v>
      </c>
      <c r="O365" s="31">
        <f>INDEX('INPUT MIN'!$B:$AK,Cal!$E365,IF(Cal!$P$3=22.5,MATCH(O$1,Cal!$G$6:$G$21,0),MATCH(O$1,Cal!$H$6:$H$41,0)))*Cal!$C365</f>
        <v>0</v>
      </c>
      <c r="P365" s="31">
        <f>INDEX('INPUT MIN'!$B:$AK,Cal!$E365,IF(Cal!$P$3=22.5,MATCH(P$1,Cal!$G$6:$G$21,0),MATCH(P$1,Cal!$H$6:$H$41,0)))*Cal!$C365</f>
        <v>0</v>
      </c>
      <c r="Q365" s="31">
        <f>INDEX('INPUT MIN'!$B:$AK,Cal!$E365,IF(Cal!$P$3=22.5,MATCH(Q$1,Cal!$G$6:$G$21,0),MATCH(Q$1,Cal!$H$6:$H$41,0)))*Cal!$C365</f>
        <v>0</v>
      </c>
      <c r="R365" s="31">
        <f>INDEX('INPUT MIN'!$B:$AK,Cal!$E365,IF(Cal!$P$3=22.5,MATCH(R$1,Cal!$G$6:$G$21,0),MATCH(R$1,Cal!$H$6:$H$41,0)))*Cal!$C365</f>
        <v>0</v>
      </c>
      <c r="S365" s="31">
        <f>INDEX('INPUT MIN'!$B:$AK,Cal!$E365,IF(Cal!$P$3=22.5,MATCH(S$1,Cal!$G$6:$G$21,0),MATCH(S$1,Cal!$H$6:$H$41,0)))*Cal!$C365</f>
        <v>0</v>
      </c>
      <c r="T365" s="31">
        <f>INDEX('INPUT MIN'!$B:$AK,Cal!$E365,IF(Cal!$P$3=22.5,MATCH(T$1,Cal!$G$6:$G$21,0),MATCH(T$1,Cal!$H$6:$H$41,0)))*Cal!$C365</f>
        <v>0</v>
      </c>
      <c r="U365" s="31">
        <f>INDEX('INPUT MIN'!$B:$AK,Cal!$E365,IF(Cal!$P$3=22.5,MATCH(U$1,Cal!$G$6:$G$21,0),MATCH(U$1,Cal!$H$6:$H$41,0)))*Cal!$C365</f>
        <v>0</v>
      </c>
      <c r="V365" s="31">
        <f>INDEX('INPUT MIN'!$B:$AK,Cal!$E365,IF(Cal!$P$3=22.5,MATCH(V$1,Cal!$G$6:$G$21,0),MATCH(V$1,Cal!$H$6:$H$41,0)))*Cal!$C365</f>
        <v>0</v>
      </c>
      <c r="W365" s="31">
        <f>INDEX('INPUT MIN'!$B:$AK,Cal!$E365,IF(Cal!$P$3=22.5,MATCH(W$1,Cal!$G$6:$G$21,0),MATCH(W$1,Cal!$H$6:$H$41,0)))*Cal!$C365</f>
        <v>0</v>
      </c>
      <c r="X365" s="31">
        <f>INDEX('INPUT MIN'!$B:$AK,Cal!$E365,IF(Cal!$P$3=22.5,MATCH(X$1,Cal!$G$6:$G$21,0),MATCH(X$1,Cal!$H$6:$H$41,0)))*Cal!$C365</f>
        <v>0</v>
      </c>
      <c r="Y365" s="31">
        <f>INDEX('INPUT MIN'!$B:$AK,Cal!$E365,IF(Cal!$P$3=22.5,MATCH(Y$1,Cal!$G$6:$G$21,0),MATCH(Y$1,Cal!$H$6:$H$41,0)))*Cal!$C365</f>
        <v>0</v>
      </c>
      <c r="Z365" s="31">
        <f>INDEX('INPUT MIN'!$B:$AK,Cal!$E365,IF(Cal!$P$3=22.5,MATCH(Z$1,Cal!$G$6:$G$21,0),MATCH(Z$1,Cal!$H$6:$H$41,0)))*Cal!$C365</f>
        <v>0</v>
      </c>
      <c r="AA365" s="31">
        <f>INDEX('INPUT MIN'!$B:$AK,Cal!$E365,IF(Cal!$P$3=22.5,MATCH(AA$1,Cal!$G$6:$G$21,0),MATCH(AA$1,Cal!$H$6:$H$41,0)))*Cal!$C365</f>
        <v>0</v>
      </c>
      <c r="AB365" s="31">
        <f>INDEX('INPUT MIN'!$B:$AK,Cal!$E365,IF(Cal!$P$3=22.5,MATCH(AB$1,Cal!$G$6:$G$21,0),MATCH(AB$1,Cal!$H$6:$H$41,0)))*Cal!$C365</f>
        <v>0</v>
      </c>
      <c r="AC365" s="31">
        <f>INDEX('INPUT MIN'!$B:$AK,Cal!$E365,IF(Cal!$P$3=22.5,MATCH(AC$1,Cal!$G$6:$G$21,0),MATCH(AC$1,Cal!$H$6:$H$41,0)))*Cal!$C365</f>
        <v>0</v>
      </c>
      <c r="AD365" s="31">
        <f>INDEX('INPUT MIN'!$B:$AK,Cal!$E365,IF(Cal!$P$3=22.5,MATCH(AD$1,Cal!$G$6:$G$21,0),MATCH(AD$1,Cal!$H$6:$H$41,0)))*Cal!$C365</f>
        <v>0</v>
      </c>
      <c r="AE365" s="31">
        <f>INDEX('INPUT MIN'!$B:$AK,Cal!$E365,IF(Cal!$P$3=22.5,MATCH(AE$1,Cal!$G$6:$G$21,0),MATCH(AE$1,Cal!$H$6:$H$41,0)))*Cal!$C365</f>
        <v>0</v>
      </c>
      <c r="AF365" s="31">
        <f>INDEX('INPUT MIN'!$B:$AK,Cal!$E365,IF(Cal!$P$3=22.5,MATCH(AF$1,Cal!$G$6:$G$21,0),MATCH(AF$1,Cal!$H$6:$H$41,0)))*Cal!$C365</f>
        <v>0</v>
      </c>
      <c r="AG365" s="31">
        <f>INDEX('INPUT MIN'!$B:$AK,Cal!$E365,IF(Cal!$P$3=22.5,MATCH(AG$1,Cal!$G$6:$G$21,0),MATCH(AG$1,Cal!$H$6:$H$41,0)))*Cal!$C365</f>
        <v>0</v>
      </c>
      <c r="AH365" s="31">
        <f>INDEX('INPUT MIN'!$B:$AK,Cal!$E365,IF(Cal!$P$3=22.5,MATCH(AH$1,Cal!$G$6:$G$21,0),MATCH(AH$1,Cal!$H$6:$H$41,0)))*Cal!$C365</f>
        <v>0</v>
      </c>
      <c r="AI365" s="31">
        <f>INDEX('INPUT MIN'!$B:$AK,Cal!$E365,IF(Cal!$P$3=22.5,MATCH(AI$1,Cal!$G$6:$G$21,0),MATCH(AI$1,Cal!$H$6:$H$41,0)))*Cal!$C365</f>
        <v>0</v>
      </c>
      <c r="AJ365" s="31">
        <f>INDEX('INPUT MIN'!$B:$AK,Cal!$E365,IF(Cal!$P$3=22.5,MATCH(AJ$1,Cal!$G$6:$G$21,0),MATCH(AJ$1,Cal!$H$6:$H$41,0)))*Cal!$C365</f>
        <v>0</v>
      </c>
      <c r="AK365" s="31">
        <f>INDEX('INPUT MIN'!$B:$AK,Cal!$E365,IF(Cal!$P$3=22.5,MATCH(AK$1,Cal!$G$6:$G$21,0),MATCH(AK$1,Cal!$H$6:$H$41,0)))*Cal!$C365</f>
        <v>0</v>
      </c>
      <c r="AL365" s="31">
        <f>INDEX('INPUT MIN'!$B:$AK,Cal!$E365,IF(Cal!$P$3=22.5,MATCH(AL$1,Cal!$G$6:$G$21,0),MATCH(AL$1,Cal!$H$6:$H$41,0)))*Cal!$C365</f>
        <v>0</v>
      </c>
    </row>
    <row r="366" spans="1:38" x14ac:dyDescent="0.4">
      <c r="A366" s="7">
        <f>Cal!A366</f>
        <v>365</v>
      </c>
      <c r="B366" s="31">
        <f>INDEX('INPUT MIN'!$B:$AK,Cal!$E366,IF(Cal!$P$3=22.5,MATCH(B$1,Cal!$G$6:$G$21,0),MATCH(B$1,Cal!$H$6:$H$41,0)))*Cal!$C366</f>
        <v>0</v>
      </c>
      <c r="C366" s="31">
        <f>INDEX('INPUT MIN'!$B:$AK,Cal!$E366,IF(Cal!$P$3=22.5,MATCH(C$1,Cal!$G$6:$G$21,0),MATCH(C$1,Cal!$H$6:$H$41,0)))*Cal!$C366</f>
        <v>0</v>
      </c>
      <c r="D366" s="31">
        <f>INDEX('INPUT MIN'!$B:$AK,Cal!$E366,IF(Cal!$P$3=22.5,MATCH(D$1,Cal!$G$6:$G$21,0),MATCH(D$1,Cal!$H$6:$H$41,0)))*Cal!$C366</f>
        <v>0</v>
      </c>
      <c r="E366" s="31">
        <f>INDEX('INPUT MIN'!$B:$AK,Cal!$E366,IF(Cal!$P$3=22.5,MATCH(E$1,Cal!$G$6:$G$21,0),MATCH(E$1,Cal!$H$6:$H$41,0)))*Cal!$C366</f>
        <v>0</v>
      </c>
      <c r="F366" s="31">
        <f>INDEX('INPUT MIN'!$B:$AK,Cal!$E366,IF(Cal!$P$3=22.5,MATCH(F$1,Cal!$G$6:$G$21,0),MATCH(F$1,Cal!$H$6:$H$41,0)))*Cal!$C366</f>
        <v>0</v>
      </c>
      <c r="G366" s="31">
        <f>INDEX('INPUT MIN'!$B:$AK,Cal!$E366,IF(Cal!$P$3=22.5,MATCH(G$1,Cal!$G$6:$G$21,0),MATCH(G$1,Cal!$H$6:$H$41,0)))*Cal!$C366</f>
        <v>0</v>
      </c>
      <c r="H366" s="31">
        <f>INDEX('INPUT MIN'!$B:$AK,Cal!$E366,IF(Cal!$P$3=22.5,MATCH(H$1,Cal!$G$6:$G$21,0),MATCH(H$1,Cal!$H$6:$H$41,0)))*Cal!$C366</f>
        <v>0</v>
      </c>
      <c r="I366" s="31">
        <f>INDEX('INPUT MIN'!$B:$AK,Cal!$E366,IF(Cal!$P$3=22.5,MATCH(I$1,Cal!$G$6:$G$21,0),MATCH(I$1,Cal!$H$6:$H$41,0)))*Cal!$C366</f>
        <v>0</v>
      </c>
      <c r="J366" s="31">
        <f>INDEX('INPUT MIN'!$B:$AK,Cal!$E366,IF(Cal!$P$3=22.5,MATCH(J$1,Cal!$G$6:$G$21,0),MATCH(J$1,Cal!$H$6:$H$41,0)))*Cal!$C366</f>
        <v>0</v>
      </c>
      <c r="K366" s="31">
        <f>INDEX('INPUT MIN'!$B:$AK,Cal!$E366,IF(Cal!$P$3=22.5,MATCH(K$1,Cal!$G$6:$G$21,0),MATCH(K$1,Cal!$H$6:$H$41,0)))*Cal!$C366</f>
        <v>0</v>
      </c>
      <c r="L366" s="31">
        <f>INDEX('INPUT MIN'!$B:$AK,Cal!$E366,IF(Cal!$P$3=22.5,MATCH(L$1,Cal!$G$6:$G$21,0),MATCH(L$1,Cal!$H$6:$H$41,0)))*Cal!$C366</f>
        <v>0</v>
      </c>
      <c r="M366" s="31">
        <f>INDEX('INPUT MIN'!$B:$AK,Cal!$E366,IF(Cal!$P$3=22.5,MATCH(M$1,Cal!$G$6:$G$21,0),MATCH(M$1,Cal!$H$6:$H$41,0)))*Cal!$C366</f>
        <v>0</v>
      </c>
      <c r="N366" s="31">
        <f>INDEX('INPUT MIN'!$B:$AK,Cal!$E366,IF(Cal!$P$3=22.5,MATCH(N$1,Cal!$G$6:$G$21,0),MATCH(N$1,Cal!$H$6:$H$41,0)))*Cal!$C366</f>
        <v>0</v>
      </c>
      <c r="O366" s="31">
        <f>INDEX('INPUT MIN'!$B:$AK,Cal!$E366,IF(Cal!$P$3=22.5,MATCH(O$1,Cal!$G$6:$G$21,0),MATCH(O$1,Cal!$H$6:$H$41,0)))*Cal!$C366</f>
        <v>0</v>
      </c>
      <c r="P366" s="31">
        <f>INDEX('INPUT MIN'!$B:$AK,Cal!$E366,IF(Cal!$P$3=22.5,MATCH(P$1,Cal!$G$6:$G$21,0),MATCH(P$1,Cal!$H$6:$H$41,0)))*Cal!$C366</f>
        <v>0</v>
      </c>
      <c r="Q366" s="31">
        <f>INDEX('INPUT MIN'!$B:$AK,Cal!$E366,IF(Cal!$P$3=22.5,MATCH(Q$1,Cal!$G$6:$G$21,0),MATCH(Q$1,Cal!$H$6:$H$41,0)))*Cal!$C366</f>
        <v>0</v>
      </c>
      <c r="R366" s="31">
        <f>INDEX('INPUT MIN'!$B:$AK,Cal!$E366,IF(Cal!$P$3=22.5,MATCH(R$1,Cal!$G$6:$G$21,0),MATCH(R$1,Cal!$H$6:$H$41,0)))*Cal!$C366</f>
        <v>0</v>
      </c>
      <c r="S366" s="31">
        <f>INDEX('INPUT MIN'!$B:$AK,Cal!$E366,IF(Cal!$P$3=22.5,MATCH(S$1,Cal!$G$6:$G$21,0),MATCH(S$1,Cal!$H$6:$H$41,0)))*Cal!$C366</f>
        <v>0</v>
      </c>
      <c r="T366" s="31">
        <f>INDEX('INPUT MIN'!$B:$AK,Cal!$E366,IF(Cal!$P$3=22.5,MATCH(T$1,Cal!$G$6:$G$21,0),MATCH(T$1,Cal!$H$6:$H$41,0)))*Cal!$C366</f>
        <v>0</v>
      </c>
      <c r="U366" s="31">
        <f>INDEX('INPUT MIN'!$B:$AK,Cal!$E366,IF(Cal!$P$3=22.5,MATCH(U$1,Cal!$G$6:$G$21,0),MATCH(U$1,Cal!$H$6:$H$41,0)))*Cal!$C366</f>
        <v>0</v>
      </c>
      <c r="V366" s="31">
        <f>INDEX('INPUT MIN'!$B:$AK,Cal!$E366,IF(Cal!$P$3=22.5,MATCH(V$1,Cal!$G$6:$G$21,0),MATCH(V$1,Cal!$H$6:$H$41,0)))*Cal!$C366</f>
        <v>0</v>
      </c>
      <c r="W366" s="31">
        <f>INDEX('INPUT MIN'!$B:$AK,Cal!$E366,IF(Cal!$P$3=22.5,MATCH(W$1,Cal!$G$6:$G$21,0),MATCH(W$1,Cal!$H$6:$H$41,0)))*Cal!$C366</f>
        <v>0</v>
      </c>
      <c r="X366" s="31">
        <f>INDEX('INPUT MIN'!$B:$AK,Cal!$E366,IF(Cal!$P$3=22.5,MATCH(X$1,Cal!$G$6:$G$21,0),MATCH(X$1,Cal!$H$6:$H$41,0)))*Cal!$C366</f>
        <v>0</v>
      </c>
      <c r="Y366" s="31">
        <f>INDEX('INPUT MIN'!$B:$AK,Cal!$E366,IF(Cal!$P$3=22.5,MATCH(Y$1,Cal!$G$6:$G$21,0),MATCH(Y$1,Cal!$H$6:$H$41,0)))*Cal!$C366</f>
        <v>0</v>
      </c>
      <c r="Z366" s="31">
        <f>INDEX('INPUT MIN'!$B:$AK,Cal!$E366,IF(Cal!$P$3=22.5,MATCH(Z$1,Cal!$G$6:$G$21,0),MATCH(Z$1,Cal!$H$6:$H$41,0)))*Cal!$C366</f>
        <v>0</v>
      </c>
      <c r="AA366" s="31">
        <f>INDEX('INPUT MIN'!$B:$AK,Cal!$E366,IF(Cal!$P$3=22.5,MATCH(AA$1,Cal!$G$6:$G$21,0),MATCH(AA$1,Cal!$H$6:$H$41,0)))*Cal!$C366</f>
        <v>0</v>
      </c>
      <c r="AB366" s="31">
        <f>INDEX('INPUT MIN'!$B:$AK,Cal!$E366,IF(Cal!$P$3=22.5,MATCH(AB$1,Cal!$G$6:$G$21,0),MATCH(AB$1,Cal!$H$6:$H$41,0)))*Cal!$C366</f>
        <v>0</v>
      </c>
      <c r="AC366" s="31">
        <f>INDEX('INPUT MIN'!$B:$AK,Cal!$E366,IF(Cal!$P$3=22.5,MATCH(AC$1,Cal!$G$6:$G$21,0),MATCH(AC$1,Cal!$H$6:$H$41,0)))*Cal!$C366</f>
        <v>0</v>
      </c>
      <c r="AD366" s="31">
        <f>INDEX('INPUT MIN'!$B:$AK,Cal!$E366,IF(Cal!$P$3=22.5,MATCH(AD$1,Cal!$G$6:$G$21,0),MATCH(AD$1,Cal!$H$6:$H$41,0)))*Cal!$C366</f>
        <v>0</v>
      </c>
      <c r="AE366" s="31">
        <f>INDEX('INPUT MIN'!$B:$AK,Cal!$E366,IF(Cal!$P$3=22.5,MATCH(AE$1,Cal!$G$6:$G$21,0),MATCH(AE$1,Cal!$H$6:$H$41,0)))*Cal!$C366</f>
        <v>0</v>
      </c>
      <c r="AF366" s="31">
        <f>INDEX('INPUT MIN'!$B:$AK,Cal!$E366,IF(Cal!$P$3=22.5,MATCH(AF$1,Cal!$G$6:$G$21,0),MATCH(AF$1,Cal!$H$6:$H$41,0)))*Cal!$C366</f>
        <v>0</v>
      </c>
      <c r="AG366" s="31">
        <f>INDEX('INPUT MIN'!$B:$AK,Cal!$E366,IF(Cal!$P$3=22.5,MATCH(AG$1,Cal!$G$6:$G$21,0),MATCH(AG$1,Cal!$H$6:$H$41,0)))*Cal!$C366</f>
        <v>0</v>
      </c>
      <c r="AH366" s="31">
        <f>INDEX('INPUT MIN'!$B:$AK,Cal!$E366,IF(Cal!$P$3=22.5,MATCH(AH$1,Cal!$G$6:$G$21,0),MATCH(AH$1,Cal!$H$6:$H$41,0)))*Cal!$C366</f>
        <v>0</v>
      </c>
      <c r="AI366" s="31">
        <f>INDEX('INPUT MIN'!$B:$AK,Cal!$E366,IF(Cal!$P$3=22.5,MATCH(AI$1,Cal!$G$6:$G$21,0),MATCH(AI$1,Cal!$H$6:$H$41,0)))*Cal!$C366</f>
        <v>0</v>
      </c>
      <c r="AJ366" s="31">
        <f>INDEX('INPUT MIN'!$B:$AK,Cal!$E366,IF(Cal!$P$3=22.5,MATCH(AJ$1,Cal!$G$6:$G$21,0),MATCH(AJ$1,Cal!$H$6:$H$41,0)))*Cal!$C366</f>
        <v>0</v>
      </c>
      <c r="AK366" s="31">
        <f>INDEX('INPUT MIN'!$B:$AK,Cal!$E366,IF(Cal!$P$3=22.5,MATCH(AK$1,Cal!$G$6:$G$21,0),MATCH(AK$1,Cal!$H$6:$H$41,0)))*Cal!$C366</f>
        <v>0</v>
      </c>
      <c r="AL366" s="31">
        <f>INDEX('INPUT MIN'!$B:$AK,Cal!$E366,IF(Cal!$P$3=22.5,MATCH(AL$1,Cal!$G$6:$G$21,0),MATCH(AL$1,Cal!$H$6:$H$41,0)))*Cal!$C366</f>
        <v>0</v>
      </c>
    </row>
    <row r="367" spans="1:38" x14ac:dyDescent="0.4">
      <c r="A367" s="7">
        <f>Cal!A367</f>
        <v>366</v>
      </c>
      <c r="B367" s="31">
        <f>INDEX('INPUT MIN'!$B:$AK,Cal!$E367,IF(Cal!$P$3=22.5,MATCH(B$1,Cal!$G$6:$G$21,0),MATCH(B$1,Cal!$H$6:$H$41,0)))*Cal!$C367</f>
        <v>0</v>
      </c>
      <c r="C367" s="31">
        <f>INDEX('INPUT MIN'!$B:$AK,Cal!$E367,IF(Cal!$P$3=22.5,MATCH(C$1,Cal!$G$6:$G$21,0),MATCH(C$1,Cal!$H$6:$H$41,0)))*Cal!$C367</f>
        <v>0</v>
      </c>
      <c r="D367" s="31">
        <f>INDEX('INPUT MIN'!$B:$AK,Cal!$E367,IF(Cal!$P$3=22.5,MATCH(D$1,Cal!$G$6:$G$21,0),MATCH(D$1,Cal!$H$6:$H$41,0)))*Cal!$C367</f>
        <v>0</v>
      </c>
      <c r="E367" s="31">
        <f>INDEX('INPUT MIN'!$B:$AK,Cal!$E367,IF(Cal!$P$3=22.5,MATCH(E$1,Cal!$G$6:$G$21,0),MATCH(E$1,Cal!$H$6:$H$41,0)))*Cal!$C367</f>
        <v>0</v>
      </c>
      <c r="F367" s="31">
        <f>INDEX('INPUT MIN'!$B:$AK,Cal!$E367,IF(Cal!$P$3=22.5,MATCH(F$1,Cal!$G$6:$G$21,0),MATCH(F$1,Cal!$H$6:$H$41,0)))*Cal!$C367</f>
        <v>0</v>
      </c>
      <c r="G367" s="31">
        <f>INDEX('INPUT MIN'!$B:$AK,Cal!$E367,IF(Cal!$P$3=22.5,MATCH(G$1,Cal!$G$6:$G$21,0),MATCH(G$1,Cal!$H$6:$H$41,0)))*Cal!$C367</f>
        <v>0</v>
      </c>
      <c r="H367" s="31">
        <f>INDEX('INPUT MIN'!$B:$AK,Cal!$E367,IF(Cal!$P$3=22.5,MATCH(H$1,Cal!$G$6:$G$21,0),MATCH(H$1,Cal!$H$6:$H$41,0)))*Cal!$C367</f>
        <v>0</v>
      </c>
      <c r="I367" s="31">
        <f>INDEX('INPUT MIN'!$B:$AK,Cal!$E367,IF(Cal!$P$3=22.5,MATCH(I$1,Cal!$G$6:$G$21,0),MATCH(I$1,Cal!$H$6:$H$41,0)))*Cal!$C367</f>
        <v>0</v>
      </c>
      <c r="J367" s="31">
        <f>INDEX('INPUT MIN'!$B:$AK,Cal!$E367,IF(Cal!$P$3=22.5,MATCH(J$1,Cal!$G$6:$G$21,0),MATCH(J$1,Cal!$H$6:$H$41,0)))*Cal!$C367</f>
        <v>0</v>
      </c>
      <c r="K367" s="31">
        <f>INDEX('INPUT MIN'!$B:$AK,Cal!$E367,IF(Cal!$P$3=22.5,MATCH(K$1,Cal!$G$6:$G$21,0),MATCH(K$1,Cal!$H$6:$H$41,0)))*Cal!$C367</f>
        <v>0</v>
      </c>
      <c r="L367" s="31">
        <f>INDEX('INPUT MIN'!$B:$AK,Cal!$E367,IF(Cal!$P$3=22.5,MATCH(L$1,Cal!$G$6:$G$21,0),MATCH(L$1,Cal!$H$6:$H$41,0)))*Cal!$C367</f>
        <v>0</v>
      </c>
      <c r="M367" s="31">
        <f>INDEX('INPUT MIN'!$B:$AK,Cal!$E367,IF(Cal!$P$3=22.5,MATCH(M$1,Cal!$G$6:$G$21,0),MATCH(M$1,Cal!$H$6:$H$41,0)))*Cal!$C367</f>
        <v>0</v>
      </c>
      <c r="N367" s="31">
        <f>INDEX('INPUT MIN'!$B:$AK,Cal!$E367,IF(Cal!$P$3=22.5,MATCH(N$1,Cal!$G$6:$G$21,0),MATCH(N$1,Cal!$H$6:$H$41,0)))*Cal!$C367</f>
        <v>0</v>
      </c>
      <c r="O367" s="31">
        <f>INDEX('INPUT MIN'!$B:$AK,Cal!$E367,IF(Cal!$P$3=22.5,MATCH(O$1,Cal!$G$6:$G$21,0),MATCH(O$1,Cal!$H$6:$H$41,0)))*Cal!$C367</f>
        <v>0</v>
      </c>
      <c r="P367" s="31">
        <f>INDEX('INPUT MIN'!$B:$AK,Cal!$E367,IF(Cal!$P$3=22.5,MATCH(P$1,Cal!$G$6:$G$21,0),MATCH(P$1,Cal!$H$6:$H$41,0)))*Cal!$C367</f>
        <v>0</v>
      </c>
      <c r="Q367" s="31">
        <f>INDEX('INPUT MIN'!$B:$AK,Cal!$E367,IF(Cal!$P$3=22.5,MATCH(Q$1,Cal!$G$6:$G$21,0),MATCH(Q$1,Cal!$H$6:$H$41,0)))*Cal!$C367</f>
        <v>0</v>
      </c>
      <c r="R367" s="31">
        <f>INDEX('INPUT MIN'!$B:$AK,Cal!$E367,IF(Cal!$P$3=22.5,MATCH(R$1,Cal!$G$6:$G$21,0),MATCH(R$1,Cal!$H$6:$H$41,0)))*Cal!$C367</f>
        <v>0</v>
      </c>
      <c r="S367" s="31">
        <f>INDEX('INPUT MIN'!$B:$AK,Cal!$E367,IF(Cal!$P$3=22.5,MATCH(S$1,Cal!$G$6:$G$21,0),MATCH(S$1,Cal!$H$6:$H$41,0)))*Cal!$C367</f>
        <v>0</v>
      </c>
      <c r="T367" s="31">
        <f>INDEX('INPUT MIN'!$B:$AK,Cal!$E367,IF(Cal!$P$3=22.5,MATCH(T$1,Cal!$G$6:$G$21,0),MATCH(T$1,Cal!$H$6:$H$41,0)))*Cal!$C367</f>
        <v>0</v>
      </c>
      <c r="U367" s="31">
        <f>INDEX('INPUT MIN'!$B:$AK,Cal!$E367,IF(Cal!$P$3=22.5,MATCH(U$1,Cal!$G$6:$G$21,0),MATCH(U$1,Cal!$H$6:$H$41,0)))*Cal!$C367</f>
        <v>0</v>
      </c>
      <c r="V367" s="31">
        <f>INDEX('INPUT MIN'!$B:$AK,Cal!$E367,IF(Cal!$P$3=22.5,MATCH(V$1,Cal!$G$6:$G$21,0),MATCH(V$1,Cal!$H$6:$H$41,0)))*Cal!$C367</f>
        <v>0</v>
      </c>
      <c r="W367" s="31">
        <f>INDEX('INPUT MIN'!$B:$AK,Cal!$E367,IF(Cal!$P$3=22.5,MATCH(W$1,Cal!$G$6:$G$21,0),MATCH(W$1,Cal!$H$6:$H$41,0)))*Cal!$C367</f>
        <v>0</v>
      </c>
      <c r="X367" s="31">
        <f>INDEX('INPUT MIN'!$B:$AK,Cal!$E367,IF(Cal!$P$3=22.5,MATCH(X$1,Cal!$G$6:$G$21,0),MATCH(X$1,Cal!$H$6:$H$41,0)))*Cal!$C367</f>
        <v>0</v>
      </c>
      <c r="Y367" s="31">
        <f>INDEX('INPUT MIN'!$B:$AK,Cal!$E367,IF(Cal!$P$3=22.5,MATCH(Y$1,Cal!$G$6:$G$21,0),MATCH(Y$1,Cal!$H$6:$H$41,0)))*Cal!$C367</f>
        <v>0</v>
      </c>
      <c r="Z367" s="31">
        <f>INDEX('INPUT MIN'!$B:$AK,Cal!$E367,IF(Cal!$P$3=22.5,MATCH(Z$1,Cal!$G$6:$G$21,0),MATCH(Z$1,Cal!$H$6:$H$41,0)))*Cal!$C367</f>
        <v>0</v>
      </c>
      <c r="AA367" s="31">
        <f>INDEX('INPUT MIN'!$B:$AK,Cal!$E367,IF(Cal!$P$3=22.5,MATCH(AA$1,Cal!$G$6:$G$21,0),MATCH(AA$1,Cal!$H$6:$H$41,0)))*Cal!$C367</f>
        <v>0</v>
      </c>
      <c r="AB367" s="31">
        <f>INDEX('INPUT MIN'!$B:$AK,Cal!$E367,IF(Cal!$P$3=22.5,MATCH(AB$1,Cal!$G$6:$G$21,0),MATCH(AB$1,Cal!$H$6:$H$41,0)))*Cal!$C367</f>
        <v>0</v>
      </c>
      <c r="AC367" s="31">
        <f>INDEX('INPUT MIN'!$B:$AK,Cal!$E367,IF(Cal!$P$3=22.5,MATCH(AC$1,Cal!$G$6:$G$21,0),MATCH(AC$1,Cal!$H$6:$H$41,0)))*Cal!$C367</f>
        <v>0</v>
      </c>
      <c r="AD367" s="31">
        <f>INDEX('INPUT MIN'!$B:$AK,Cal!$E367,IF(Cal!$P$3=22.5,MATCH(AD$1,Cal!$G$6:$G$21,0),MATCH(AD$1,Cal!$H$6:$H$41,0)))*Cal!$C367</f>
        <v>0</v>
      </c>
      <c r="AE367" s="31">
        <f>INDEX('INPUT MIN'!$B:$AK,Cal!$E367,IF(Cal!$P$3=22.5,MATCH(AE$1,Cal!$G$6:$G$21,0),MATCH(AE$1,Cal!$H$6:$H$41,0)))*Cal!$C367</f>
        <v>0</v>
      </c>
      <c r="AF367" s="31">
        <f>INDEX('INPUT MIN'!$B:$AK,Cal!$E367,IF(Cal!$P$3=22.5,MATCH(AF$1,Cal!$G$6:$G$21,0),MATCH(AF$1,Cal!$H$6:$H$41,0)))*Cal!$C367</f>
        <v>0</v>
      </c>
      <c r="AG367" s="31">
        <f>INDEX('INPUT MIN'!$B:$AK,Cal!$E367,IF(Cal!$P$3=22.5,MATCH(AG$1,Cal!$G$6:$G$21,0),MATCH(AG$1,Cal!$H$6:$H$41,0)))*Cal!$C367</f>
        <v>0</v>
      </c>
      <c r="AH367" s="31">
        <f>INDEX('INPUT MIN'!$B:$AK,Cal!$E367,IF(Cal!$P$3=22.5,MATCH(AH$1,Cal!$G$6:$G$21,0),MATCH(AH$1,Cal!$H$6:$H$41,0)))*Cal!$C367</f>
        <v>0</v>
      </c>
      <c r="AI367" s="31">
        <f>INDEX('INPUT MIN'!$B:$AK,Cal!$E367,IF(Cal!$P$3=22.5,MATCH(AI$1,Cal!$G$6:$G$21,0),MATCH(AI$1,Cal!$H$6:$H$41,0)))*Cal!$C367</f>
        <v>0</v>
      </c>
      <c r="AJ367" s="31">
        <f>INDEX('INPUT MIN'!$B:$AK,Cal!$E367,IF(Cal!$P$3=22.5,MATCH(AJ$1,Cal!$G$6:$G$21,0),MATCH(AJ$1,Cal!$H$6:$H$41,0)))*Cal!$C367</f>
        <v>0</v>
      </c>
      <c r="AK367" s="31">
        <f>INDEX('INPUT MIN'!$B:$AK,Cal!$E367,IF(Cal!$P$3=22.5,MATCH(AK$1,Cal!$G$6:$G$21,0),MATCH(AK$1,Cal!$H$6:$H$41,0)))*Cal!$C367</f>
        <v>0</v>
      </c>
      <c r="AL367" s="31">
        <f>INDEX('INPUT MIN'!$B:$AK,Cal!$E367,IF(Cal!$P$3=22.5,MATCH(AL$1,Cal!$G$6:$G$21,0),MATCH(AL$1,Cal!$H$6:$H$41,0)))*Cal!$C367</f>
        <v>0</v>
      </c>
    </row>
    <row r="368" spans="1:38" x14ac:dyDescent="0.4">
      <c r="A368" s="7">
        <f>Cal!A368</f>
        <v>367</v>
      </c>
      <c r="B368" s="31">
        <f>INDEX('INPUT MIN'!$B:$AK,Cal!$E368,IF(Cal!$P$3=22.5,MATCH(B$1,Cal!$G$6:$G$21,0),MATCH(B$1,Cal!$H$6:$H$41,0)))*Cal!$C368</f>
        <v>0</v>
      </c>
      <c r="C368" s="31">
        <f>INDEX('INPUT MIN'!$B:$AK,Cal!$E368,IF(Cal!$P$3=22.5,MATCH(C$1,Cal!$G$6:$G$21,0),MATCH(C$1,Cal!$H$6:$H$41,0)))*Cal!$C368</f>
        <v>0</v>
      </c>
      <c r="D368" s="31">
        <f>INDEX('INPUT MIN'!$B:$AK,Cal!$E368,IF(Cal!$P$3=22.5,MATCH(D$1,Cal!$G$6:$G$21,0),MATCH(D$1,Cal!$H$6:$H$41,0)))*Cal!$C368</f>
        <v>0</v>
      </c>
      <c r="E368" s="31">
        <f>INDEX('INPUT MIN'!$B:$AK,Cal!$E368,IF(Cal!$P$3=22.5,MATCH(E$1,Cal!$G$6:$G$21,0),MATCH(E$1,Cal!$H$6:$H$41,0)))*Cal!$C368</f>
        <v>0</v>
      </c>
      <c r="F368" s="31">
        <f>INDEX('INPUT MIN'!$B:$AK,Cal!$E368,IF(Cal!$P$3=22.5,MATCH(F$1,Cal!$G$6:$G$21,0),MATCH(F$1,Cal!$H$6:$H$41,0)))*Cal!$C368</f>
        <v>0</v>
      </c>
      <c r="G368" s="31">
        <f>INDEX('INPUT MIN'!$B:$AK,Cal!$E368,IF(Cal!$P$3=22.5,MATCH(G$1,Cal!$G$6:$G$21,0),MATCH(G$1,Cal!$H$6:$H$41,0)))*Cal!$C368</f>
        <v>0</v>
      </c>
      <c r="H368" s="31">
        <f>INDEX('INPUT MIN'!$B:$AK,Cal!$E368,IF(Cal!$P$3=22.5,MATCH(H$1,Cal!$G$6:$G$21,0),MATCH(H$1,Cal!$H$6:$H$41,0)))*Cal!$C368</f>
        <v>0</v>
      </c>
      <c r="I368" s="31">
        <f>INDEX('INPUT MIN'!$B:$AK,Cal!$E368,IF(Cal!$P$3=22.5,MATCH(I$1,Cal!$G$6:$G$21,0),MATCH(I$1,Cal!$H$6:$H$41,0)))*Cal!$C368</f>
        <v>0</v>
      </c>
      <c r="J368" s="31">
        <f>INDEX('INPUT MIN'!$B:$AK,Cal!$E368,IF(Cal!$P$3=22.5,MATCH(J$1,Cal!$G$6:$G$21,0),MATCH(J$1,Cal!$H$6:$H$41,0)))*Cal!$C368</f>
        <v>0</v>
      </c>
      <c r="K368" s="31">
        <f>INDEX('INPUT MIN'!$B:$AK,Cal!$E368,IF(Cal!$P$3=22.5,MATCH(K$1,Cal!$G$6:$G$21,0),MATCH(K$1,Cal!$H$6:$H$41,0)))*Cal!$C368</f>
        <v>0</v>
      </c>
      <c r="L368" s="31">
        <f>INDEX('INPUT MIN'!$B:$AK,Cal!$E368,IF(Cal!$P$3=22.5,MATCH(L$1,Cal!$G$6:$G$21,0),MATCH(L$1,Cal!$H$6:$H$41,0)))*Cal!$C368</f>
        <v>0</v>
      </c>
      <c r="M368" s="31">
        <f>INDEX('INPUT MIN'!$B:$AK,Cal!$E368,IF(Cal!$P$3=22.5,MATCH(M$1,Cal!$G$6:$G$21,0),MATCH(M$1,Cal!$H$6:$H$41,0)))*Cal!$C368</f>
        <v>0</v>
      </c>
      <c r="N368" s="31">
        <f>INDEX('INPUT MIN'!$B:$AK,Cal!$E368,IF(Cal!$P$3=22.5,MATCH(N$1,Cal!$G$6:$G$21,0),MATCH(N$1,Cal!$H$6:$H$41,0)))*Cal!$C368</f>
        <v>0</v>
      </c>
      <c r="O368" s="31">
        <f>INDEX('INPUT MIN'!$B:$AK,Cal!$E368,IF(Cal!$P$3=22.5,MATCH(O$1,Cal!$G$6:$G$21,0),MATCH(O$1,Cal!$H$6:$H$41,0)))*Cal!$C368</f>
        <v>0</v>
      </c>
      <c r="P368" s="31">
        <f>INDEX('INPUT MIN'!$B:$AK,Cal!$E368,IF(Cal!$P$3=22.5,MATCH(P$1,Cal!$G$6:$G$21,0),MATCH(P$1,Cal!$H$6:$H$41,0)))*Cal!$C368</f>
        <v>0</v>
      </c>
      <c r="Q368" s="31">
        <f>INDEX('INPUT MIN'!$B:$AK,Cal!$E368,IF(Cal!$P$3=22.5,MATCH(Q$1,Cal!$G$6:$G$21,0),MATCH(Q$1,Cal!$H$6:$H$41,0)))*Cal!$C368</f>
        <v>0</v>
      </c>
      <c r="R368" s="31">
        <f>INDEX('INPUT MIN'!$B:$AK,Cal!$E368,IF(Cal!$P$3=22.5,MATCH(R$1,Cal!$G$6:$G$21,0),MATCH(R$1,Cal!$H$6:$H$41,0)))*Cal!$C368</f>
        <v>0</v>
      </c>
      <c r="S368" s="31">
        <f>INDEX('INPUT MIN'!$B:$AK,Cal!$E368,IF(Cal!$P$3=22.5,MATCH(S$1,Cal!$G$6:$G$21,0),MATCH(S$1,Cal!$H$6:$H$41,0)))*Cal!$C368</f>
        <v>0</v>
      </c>
      <c r="T368" s="31">
        <f>INDEX('INPUT MIN'!$B:$AK,Cal!$E368,IF(Cal!$P$3=22.5,MATCH(T$1,Cal!$G$6:$G$21,0),MATCH(T$1,Cal!$H$6:$H$41,0)))*Cal!$C368</f>
        <v>0</v>
      </c>
      <c r="U368" s="31">
        <f>INDEX('INPUT MIN'!$B:$AK,Cal!$E368,IF(Cal!$P$3=22.5,MATCH(U$1,Cal!$G$6:$G$21,0),MATCH(U$1,Cal!$H$6:$H$41,0)))*Cal!$C368</f>
        <v>0</v>
      </c>
      <c r="V368" s="31">
        <f>INDEX('INPUT MIN'!$B:$AK,Cal!$E368,IF(Cal!$P$3=22.5,MATCH(V$1,Cal!$G$6:$G$21,0),MATCH(V$1,Cal!$H$6:$H$41,0)))*Cal!$C368</f>
        <v>0</v>
      </c>
      <c r="W368" s="31">
        <f>INDEX('INPUT MIN'!$B:$AK,Cal!$E368,IF(Cal!$P$3=22.5,MATCH(W$1,Cal!$G$6:$G$21,0),MATCH(W$1,Cal!$H$6:$H$41,0)))*Cal!$C368</f>
        <v>0</v>
      </c>
      <c r="X368" s="31">
        <f>INDEX('INPUT MIN'!$B:$AK,Cal!$E368,IF(Cal!$P$3=22.5,MATCH(X$1,Cal!$G$6:$G$21,0),MATCH(X$1,Cal!$H$6:$H$41,0)))*Cal!$C368</f>
        <v>0</v>
      </c>
      <c r="Y368" s="31">
        <f>INDEX('INPUT MIN'!$B:$AK,Cal!$E368,IF(Cal!$P$3=22.5,MATCH(Y$1,Cal!$G$6:$G$21,0),MATCH(Y$1,Cal!$H$6:$H$41,0)))*Cal!$C368</f>
        <v>0</v>
      </c>
      <c r="Z368" s="31">
        <f>INDEX('INPUT MIN'!$B:$AK,Cal!$E368,IF(Cal!$P$3=22.5,MATCH(Z$1,Cal!$G$6:$G$21,0),MATCH(Z$1,Cal!$H$6:$H$41,0)))*Cal!$C368</f>
        <v>0</v>
      </c>
      <c r="AA368" s="31">
        <f>INDEX('INPUT MIN'!$B:$AK,Cal!$E368,IF(Cal!$P$3=22.5,MATCH(AA$1,Cal!$G$6:$G$21,0),MATCH(AA$1,Cal!$H$6:$H$41,0)))*Cal!$C368</f>
        <v>0</v>
      </c>
      <c r="AB368" s="31">
        <f>INDEX('INPUT MIN'!$B:$AK,Cal!$E368,IF(Cal!$P$3=22.5,MATCH(AB$1,Cal!$G$6:$G$21,0),MATCH(AB$1,Cal!$H$6:$H$41,0)))*Cal!$C368</f>
        <v>0</v>
      </c>
      <c r="AC368" s="31">
        <f>INDEX('INPUT MIN'!$B:$AK,Cal!$E368,IF(Cal!$P$3=22.5,MATCH(AC$1,Cal!$G$6:$G$21,0),MATCH(AC$1,Cal!$H$6:$H$41,0)))*Cal!$C368</f>
        <v>0</v>
      </c>
      <c r="AD368" s="31">
        <f>INDEX('INPUT MIN'!$B:$AK,Cal!$E368,IF(Cal!$P$3=22.5,MATCH(AD$1,Cal!$G$6:$G$21,0),MATCH(AD$1,Cal!$H$6:$H$41,0)))*Cal!$C368</f>
        <v>0</v>
      </c>
      <c r="AE368" s="31">
        <f>INDEX('INPUT MIN'!$B:$AK,Cal!$E368,IF(Cal!$P$3=22.5,MATCH(AE$1,Cal!$G$6:$G$21,0),MATCH(AE$1,Cal!$H$6:$H$41,0)))*Cal!$C368</f>
        <v>0</v>
      </c>
      <c r="AF368" s="31">
        <f>INDEX('INPUT MIN'!$B:$AK,Cal!$E368,IF(Cal!$P$3=22.5,MATCH(AF$1,Cal!$G$6:$G$21,0),MATCH(AF$1,Cal!$H$6:$H$41,0)))*Cal!$C368</f>
        <v>0</v>
      </c>
      <c r="AG368" s="31">
        <f>INDEX('INPUT MIN'!$B:$AK,Cal!$E368,IF(Cal!$P$3=22.5,MATCH(AG$1,Cal!$G$6:$G$21,0),MATCH(AG$1,Cal!$H$6:$H$41,0)))*Cal!$C368</f>
        <v>0</v>
      </c>
      <c r="AH368" s="31">
        <f>INDEX('INPUT MIN'!$B:$AK,Cal!$E368,IF(Cal!$P$3=22.5,MATCH(AH$1,Cal!$G$6:$G$21,0),MATCH(AH$1,Cal!$H$6:$H$41,0)))*Cal!$C368</f>
        <v>0</v>
      </c>
      <c r="AI368" s="31">
        <f>INDEX('INPUT MIN'!$B:$AK,Cal!$E368,IF(Cal!$P$3=22.5,MATCH(AI$1,Cal!$G$6:$G$21,0),MATCH(AI$1,Cal!$H$6:$H$41,0)))*Cal!$C368</f>
        <v>0</v>
      </c>
      <c r="AJ368" s="31">
        <f>INDEX('INPUT MIN'!$B:$AK,Cal!$E368,IF(Cal!$P$3=22.5,MATCH(AJ$1,Cal!$G$6:$G$21,0),MATCH(AJ$1,Cal!$H$6:$H$41,0)))*Cal!$C368</f>
        <v>0</v>
      </c>
      <c r="AK368" s="31">
        <f>INDEX('INPUT MIN'!$B:$AK,Cal!$E368,IF(Cal!$P$3=22.5,MATCH(AK$1,Cal!$G$6:$G$21,0),MATCH(AK$1,Cal!$H$6:$H$41,0)))*Cal!$C368</f>
        <v>0</v>
      </c>
      <c r="AL368" s="31">
        <f>INDEX('INPUT MIN'!$B:$AK,Cal!$E368,IF(Cal!$P$3=22.5,MATCH(AL$1,Cal!$G$6:$G$21,0),MATCH(AL$1,Cal!$H$6:$H$41,0)))*Cal!$C368</f>
        <v>0</v>
      </c>
    </row>
    <row r="369" spans="1:38" x14ac:dyDescent="0.4">
      <c r="A369" s="7">
        <f>Cal!A369</f>
        <v>368</v>
      </c>
      <c r="B369" s="31">
        <f>INDEX('INPUT MIN'!$B:$AK,Cal!$E369,IF(Cal!$P$3=22.5,MATCH(B$1,Cal!$G$6:$G$21,0),MATCH(B$1,Cal!$H$6:$H$41,0)))*Cal!$C369</f>
        <v>0</v>
      </c>
      <c r="C369" s="31">
        <f>INDEX('INPUT MIN'!$B:$AK,Cal!$E369,IF(Cal!$P$3=22.5,MATCH(C$1,Cal!$G$6:$G$21,0),MATCH(C$1,Cal!$H$6:$H$41,0)))*Cal!$C369</f>
        <v>0</v>
      </c>
      <c r="D369" s="31">
        <f>INDEX('INPUT MIN'!$B:$AK,Cal!$E369,IF(Cal!$P$3=22.5,MATCH(D$1,Cal!$G$6:$G$21,0),MATCH(D$1,Cal!$H$6:$H$41,0)))*Cal!$C369</f>
        <v>0</v>
      </c>
      <c r="E369" s="31">
        <f>INDEX('INPUT MIN'!$B:$AK,Cal!$E369,IF(Cal!$P$3=22.5,MATCH(E$1,Cal!$G$6:$G$21,0),MATCH(E$1,Cal!$H$6:$H$41,0)))*Cal!$C369</f>
        <v>0</v>
      </c>
      <c r="F369" s="31">
        <f>INDEX('INPUT MIN'!$B:$AK,Cal!$E369,IF(Cal!$P$3=22.5,MATCH(F$1,Cal!$G$6:$G$21,0),MATCH(F$1,Cal!$H$6:$H$41,0)))*Cal!$C369</f>
        <v>0</v>
      </c>
      <c r="G369" s="31">
        <f>INDEX('INPUT MIN'!$B:$AK,Cal!$E369,IF(Cal!$P$3=22.5,MATCH(G$1,Cal!$G$6:$G$21,0),MATCH(G$1,Cal!$H$6:$H$41,0)))*Cal!$C369</f>
        <v>0</v>
      </c>
      <c r="H369" s="31">
        <f>INDEX('INPUT MIN'!$B:$AK,Cal!$E369,IF(Cal!$P$3=22.5,MATCH(H$1,Cal!$G$6:$G$21,0),MATCH(H$1,Cal!$H$6:$H$41,0)))*Cal!$C369</f>
        <v>0</v>
      </c>
      <c r="I369" s="31">
        <f>INDEX('INPUT MIN'!$B:$AK,Cal!$E369,IF(Cal!$P$3=22.5,MATCH(I$1,Cal!$G$6:$G$21,0),MATCH(I$1,Cal!$H$6:$H$41,0)))*Cal!$C369</f>
        <v>0</v>
      </c>
      <c r="J369" s="31">
        <f>INDEX('INPUT MIN'!$B:$AK,Cal!$E369,IF(Cal!$P$3=22.5,MATCH(J$1,Cal!$G$6:$G$21,0),MATCH(J$1,Cal!$H$6:$H$41,0)))*Cal!$C369</f>
        <v>0</v>
      </c>
      <c r="K369" s="31">
        <f>INDEX('INPUT MIN'!$B:$AK,Cal!$E369,IF(Cal!$P$3=22.5,MATCH(K$1,Cal!$G$6:$G$21,0),MATCH(K$1,Cal!$H$6:$H$41,0)))*Cal!$C369</f>
        <v>0</v>
      </c>
      <c r="L369" s="31">
        <f>INDEX('INPUT MIN'!$B:$AK,Cal!$E369,IF(Cal!$P$3=22.5,MATCH(L$1,Cal!$G$6:$G$21,0),MATCH(L$1,Cal!$H$6:$H$41,0)))*Cal!$C369</f>
        <v>0</v>
      </c>
      <c r="M369" s="31">
        <f>INDEX('INPUT MIN'!$B:$AK,Cal!$E369,IF(Cal!$P$3=22.5,MATCH(M$1,Cal!$G$6:$G$21,0),MATCH(M$1,Cal!$H$6:$H$41,0)))*Cal!$C369</f>
        <v>0</v>
      </c>
      <c r="N369" s="31">
        <f>INDEX('INPUT MIN'!$B:$AK,Cal!$E369,IF(Cal!$P$3=22.5,MATCH(N$1,Cal!$G$6:$G$21,0),MATCH(N$1,Cal!$H$6:$H$41,0)))*Cal!$C369</f>
        <v>0</v>
      </c>
      <c r="O369" s="31">
        <f>INDEX('INPUT MIN'!$B:$AK,Cal!$E369,IF(Cal!$P$3=22.5,MATCH(O$1,Cal!$G$6:$G$21,0),MATCH(O$1,Cal!$H$6:$H$41,0)))*Cal!$C369</f>
        <v>0</v>
      </c>
      <c r="P369" s="31">
        <f>INDEX('INPUT MIN'!$B:$AK,Cal!$E369,IF(Cal!$P$3=22.5,MATCH(P$1,Cal!$G$6:$G$21,0),MATCH(P$1,Cal!$H$6:$H$41,0)))*Cal!$C369</f>
        <v>0</v>
      </c>
      <c r="Q369" s="31">
        <f>INDEX('INPUT MIN'!$B:$AK,Cal!$E369,IF(Cal!$P$3=22.5,MATCH(Q$1,Cal!$G$6:$G$21,0),MATCH(Q$1,Cal!$H$6:$H$41,0)))*Cal!$C369</f>
        <v>0</v>
      </c>
      <c r="R369" s="31">
        <f>INDEX('INPUT MIN'!$B:$AK,Cal!$E369,IF(Cal!$P$3=22.5,MATCH(R$1,Cal!$G$6:$G$21,0),MATCH(R$1,Cal!$H$6:$H$41,0)))*Cal!$C369</f>
        <v>0</v>
      </c>
      <c r="S369" s="31">
        <f>INDEX('INPUT MIN'!$B:$AK,Cal!$E369,IF(Cal!$P$3=22.5,MATCH(S$1,Cal!$G$6:$G$21,0),MATCH(S$1,Cal!$H$6:$H$41,0)))*Cal!$C369</f>
        <v>0</v>
      </c>
      <c r="T369" s="31">
        <f>INDEX('INPUT MIN'!$B:$AK,Cal!$E369,IF(Cal!$P$3=22.5,MATCH(T$1,Cal!$G$6:$G$21,0),MATCH(T$1,Cal!$H$6:$H$41,0)))*Cal!$C369</f>
        <v>0</v>
      </c>
      <c r="U369" s="31">
        <f>INDEX('INPUT MIN'!$B:$AK,Cal!$E369,IF(Cal!$P$3=22.5,MATCH(U$1,Cal!$G$6:$G$21,0),MATCH(U$1,Cal!$H$6:$H$41,0)))*Cal!$C369</f>
        <v>0</v>
      </c>
      <c r="V369" s="31">
        <f>INDEX('INPUT MIN'!$B:$AK,Cal!$E369,IF(Cal!$P$3=22.5,MATCH(V$1,Cal!$G$6:$G$21,0),MATCH(V$1,Cal!$H$6:$H$41,0)))*Cal!$C369</f>
        <v>0</v>
      </c>
      <c r="W369" s="31">
        <f>INDEX('INPUT MIN'!$B:$AK,Cal!$E369,IF(Cal!$P$3=22.5,MATCH(W$1,Cal!$G$6:$G$21,0),MATCH(W$1,Cal!$H$6:$H$41,0)))*Cal!$C369</f>
        <v>0</v>
      </c>
      <c r="X369" s="31">
        <f>INDEX('INPUT MIN'!$B:$AK,Cal!$E369,IF(Cal!$P$3=22.5,MATCH(X$1,Cal!$G$6:$G$21,0),MATCH(X$1,Cal!$H$6:$H$41,0)))*Cal!$C369</f>
        <v>0</v>
      </c>
      <c r="Y369" s="31">
        <f>INDEX('INPUT MIN'!$B:$AK,Cal!$E369,IF(Cal!$P$3=22.5,MATCH(Y$1,Cal!$G$6:$G$21,0),MATCH(Y$1,Cal!$H$6:$H$41,0)))*Cal!$C369</f>
        <v>0</v>
      </c>
      <c r="Z369" s="31">
        <f>INDEX('INPUT MIN'!$B:$AK,Cal!$E369,IF(Cal!$P$3=22.5,MATCH(Z$1,Cal!$G$6:$G$21,0),MATCH(Z$1,Cal!$H$6:$H$41,0)))*Cal!$C369</f>
        <v>0</v>
      </c>
      <c r="AA369" s="31">
        <f>INDEX('INPUT MIN'!$B:$AK,Cal!$E369,IF(Cal!$P$3=22.5,MATCH(AA$1,Cal!$G$6:$G$21,0),MATCH(AA$1,Cal!$H$6:$H$41,0)))*Cal!$C369</f>
        <v>0</v>
      </c>
      <c r="AB369" s="31">
        <f>INDEX('INPUT MIN'!$B:$AK,Cal!$E369,IF(Cal!$P$3=22.5,MATCH(AB$1,Cal!$G$6:$G$21,0),MATCH(AB$1,Cal!$H$6:$H$41,0)))*Cal!$C369</f>
        <v>0</v>
      </c>
      <c r="AC369" s="31">
        <f>INDEX('INPUT MIN'!$B:$AK,Cal!$E369,IF(Cal!$P$3=22.5,MATCH(AC$1,Cal!$G$6:$G$21,0),MATCH(AC$1,Cal!$H$6:$H$41,0)))*Cal!$C369</f>
        <v>0</v>
      </c>
      <c r="AD369" s="31">
        <f>INDEX('INPUT MIN'!$B:$AK,Cal!$E369,IF(Cal!$P$3=22.5,MATCH(AD$1,Cal!$G$6:$G$21,0),MATCH(AD$1,Cal!$H$6:$H$41,0)))*Cal!$C369</f>
        <v>0</v>
      </c>
      <c r="AE369" s="31">
        <f>INDEX('INPUT MIN'!$B:$AK,Cal!$E369,IF(Cal!$P$3=22.5,MATCH(AE$1,Cal!$G$6:$G$21,0),MATCH(AE$1,Cal!$H$6:$H$41,0)))*Cal!$C369</f>
        <v>0</v>
      </c>
      <c r="AF369" s="31">
        <f>INDEX('INPUT MIN'!$B:$AK,Cal!$E369,IF(Cal!$P$3=22.5,MATCH(AF$1,Cal!$G$6:$G$21,0),MATCH(AF$1,Cal!$H$6:$H$41,0)))*Cal!$C369</f>
        <v>0</v>
      </c>
      <c r="AG369" s="31">
        <f>INDEX('INPUT MIN'!$B:$AK,Cal!$E369,IF(Cal!$P$3=22.5,MATCH(AG$1,Cal!$G$6:$G$21,0),MATCH(AG$1,Cal!$H$6:$H$41,0)))*Cal!$C369</f>
        <v>0</v>
      </c>
      <c r="AH369" s="31">
        <f>INDEX('INPUT MIN'!$B:$AK,Cal!$E369,IF(Cal!$P$3=22.5,MATCH(AH$1,Cal!$G$6:$G$21,0),MATCH(AH$1,Cal!$H$6:$H$41,0)))*Cal!$C369</f>
        <v>0</v>
      </c>
      <c r="AI369" s="31">
        <f>INDEX('INPUT MIN'!$B:$AK,Cal!$E369,IF(Cal!$P$3=22.5,MATCH(AI$1,Cal!$G$6:$G$21,0),MATCH(AI$1,Cal!$H$6:$H$41,0)))*Cal!$C369</f>
        <v>0</v>
      </c>
      <c r="AJ369" s="31">
        <f>INDEX('INPUT MIN'!$B:$AK,Cal!$E369,IF(Cal!$P$3=22.5,MATCH(AJ$1,Cal!$G$6:$G$21,0),MATCH(AJ$1,Cal!$H$6:$H$41,0)))*Cal!$C369</f>
        <v>0</v>
      </c>
      <c r="AK369" s="31">
        <f>INDEX('INPUT MIN'!$B:$AK,Cal!$E369,IF(Cal!$P$3=22.5,MATCH(AK$1,Cal!$G$6:$G$21,0),MATCH(AK$1,Cal!$H$6:$H$41,0)))*Cal!$C369</f>
        <v>0</v>
      </c>
      <c r="AL369" s="31">
        <f>INDEX('INPUT MIN'!$B:$AK,Cal!$E369,IF(Cal!$P$3=22.5,MATCH(AL$1,Cal!$G$6:$G$21,0),MATCH(AL$1,Cal!$H$6:$H$41,0)))*Cal!$C369</f>
        <v>0</v>
      </c>
    </row>
    <row r="370" spans="1:38" x14ac:dyDescent="0.4">
      <c r="A370" s="7">
        <f>Cal!A370</f>
        <v>369</v>
      </c>
      <c r="B370" s="31">
        <f>INDEX('INPUT MIN'!$B:$AK,Cal!$E370,IF(Cal!$P$3=22.5,MATCH(B$1,Cal!$G$6:$G$21,0),MATCH(B$1,Cal!$H$6:$H$41,0)))*Cal!$C370</f>
        <v>0</v>
      </c>
      <c r="C370" s="31">
        <f>INDEX('INPUT MIN'!$B:$AK,Cal!$E370,IF(Cal!$P$3=22.5,MATCH(C$1,Cal!$G$6:$G$21,0),MATCH(C$1,Cal!$H$6:$H$41,0)))*Cal!$C370</f>
        <v>0</v>
      </c>
      <c r="D370" s="31">
        <f>INDEX('INPUT MIN'!$B:$AK,Cal!$E370,IF(Cal!$P$3=22.5,MATCH(D$1,Cal!$G$6:$G$21,0),MATCH(D$1,Cal!$H$6:$H$41,0)))*Cal!$C370</f>
        <v>0</v>
      </c>
      <c r="E370" s="31">
        <f>INDEX('INPUT MIN'!$B:$AK,Cal!$E370,IF(Cal!$P$3=22.5,MATCH(E$1,Cal!$G$6:$G$21,0),MATCH(E$1,Cal!$H$6:$H$41,0)))*Cal!$C370</f>
        <v>0</v>
      </c>
      <c r="F370" s="31">
        <f>INDEX('INPUT MIN'!$B:$AK,Cal!$E370,IF(Cal!$P$3=22.5,MATCH(F$1,Cal!$G$6:$G$21,0),MATCH(F$1,Cal!$H$6:$H$41,0)))*Cal!$C370</f>
        <v>0</v>
      </c>
      <c r="G370" s="31">
        <f>INDEX('INPUT MIN'!$B:$AK,Cal!$E370,IF(Cal!$P$3=22.5,MATCH(G$1,Cal!$G$6:$G$21,0),MATCH(G$1,Cal!$H$6:$H$41,0)))*Cal!$C370</f>
        <v>0</v>
      </c>
      <c r="H370" s="31">
        <f>INDEX('INPUT MIN'!$B:$AK,Cal!$E370,IF(Cal!$P$3=22.5,MATCH(H$1,Cal!$G$6:$G$21,0),MATCH(H$1,Cal!$H$6:$H$41,0)))*Cal!$C370</f>
        <v>0</v>
      </c>
      <c r="I370" s="31">
        <f>INDEX('INPUT MIN'!$B:$AK,Cal!$E370,IF(Cal!$P$3=22.5,MATCH(I$1,Cal!$G$6:$G$21,0),MATCH(I$1,Cal!$H$6:$H$41,0)))*Cal!$C370</f>
        <v>0</v>
      </c>
      <c r="J370" s="31">
        <f>INDEX('INPUT MIN'!$B:$AK,Cal!$E370,IF(Cal!$P$3=22.5,MATCH(J$1,Cal!$G$6:$G$21,0),MATCH(J$1,Cal!$H$6:$H$41,0)))*Cal!$C370</f>
        <v>0</v>
      </c>
      <c r="K370" s="31">
        <f>INDEX('INPUT MIN'!$B:$AK,Cal!$E370,IF(Cal!$P$3=22.5,MATCH(K$1,Cal!$G$6:$G$21,0),MATCH(K$1,Cal!$H$6:$H$41,0)))*Cal!$C370</f>
        <v>0</v>
      </c>
      <c r="L370" s="31">
        <f>INDEX('INPUT MIN'!$B:$AK,Cal!$E370,IF(Cal!$P$3=22.5,MATCH(L$1,Cal!$G$6:$G$21,0),MATCH(L$1,Cal!$H$6:$H$41,0)))*Cal!$C370</f>
        <v>0</v>
      </c>
      <c r="M370" s="31">
        <f>INDEX('INPUT MIN'!$B:$AK,Cal!$E370,IF(Cal!$P$3=22.5,MATCH(M$1,Cal!$G$6:$G$21,0),MATCH(M$1,Cal!$H$6:$H$41,0)))*Cal!$C370</f>
        <v>0</v>
      </c>
      <c r="N370" s="31">
        <f>INDEX('INPUT MIN'!$B:$AK,Cal!$E370,IF(Cal!$P$3=22.5,MATCH(N$1,Cal!$G$6:$G$21,0),MATCH(N$1,Cal!$H$6:$H$41,0)))*Cal!$C370</f>
        <v>0</v>
      </c>
      <c r="O370" s="31">
        <f>INDEX('INPUT MIN'!$B:$AK,Cal!$E370,IF(Cal!$P$3=22.5,MATCH(O$1,Cal!$G$6:$G$21,0),MATCH(O$1,Cal!$H$6:$H$41,0)))*Cal!$C370</f>
        <v>0</v>
      </c>
      <c r="P370" s="31">
        <f>INDEX('INPUT MIN'!$B:$AK,Cal!$E370,IF(Cal!$P$3=22.5,MATCH(P$1,Cal!$G$6:$G$21,0),MATCH(P$1,Cal!$H$6:$H$41,0)))*Cal!$C370</f>
        <v>0</v>
      </c>
      <c r="Q370" s="31">
        <f>INDEX('INPUT MIN'!$B:$AK,Cal!$E370,IF(Cal!$P$3=22.5,MATCH(Q$1,Cal!$G$6:$G$21,0),MATCH(Q$1,Cal!$H$6:$H$41,0)))*Cal!$C370</f>
        <v>0</v>
      </c>
      <c r="R370" s="31">
        <f>INDEX('INPUT MIN'!$B:$AK,Cal!$E370,IF(Cal!$P$3=22.5,MATCH(R$1,Cal!$G$6:$G$21,0),MATCH(R$1,Cal!$H$6:$H$41,0)))*Cal!$C370</f>
        <v>0</v>
      </c>
      <c r="S370" s="31">
        <f>INDEX('INPUT MIN'!$B:$AK,Cal!$E370,IF(Cal!$P$3=22.5,MATCH(S$1,Cal!$G$6:$G$21,0),MATCH(S$1,Cal!$H$6:$H$41,0)))*Cal!$C370</f>
        <v>0</v>
      </c>
      <c r="T370" s="31">
        <f>INDEX('INPUT MIN'!$B:$AK,Cal!$E370,IF(Cal!$P$3=22.5,MATCH(T$1,Cal!$G$6:$G$21,0),MATCH(T$1,Cal!$H$6:$H$41,0)))*Cal!$C370</f>
        <v>0</v>
      </c>
      <c r="U370" s="31">
        <f>INDEX('INPUT MIN'!$B:$AK,Cal!$E370,IF(Cal!$P$3=22.5,MATCH(U$1,Cal!$G$6:$G$21,0),MATCH(U$1,Cal!$H$6:$H$41,0)))*Cal!$C370</f>
        <v>0</v>
      </c>
      <c r="V370" s="31">
        <f>INDEX('INPUT MIN'!$B:$AK,Cal!$E370,IF(Cal!$P$3=22.5,MATCH(V$1,Cal!$G$6:$G$21,0),MATCH(V$1,Cal!$H$6:$H$41,0)))*Cal!$C370</f>
        <v>0</v>
      </c>
      <c r="W370" s="31">
        <f>INDEX('INPUT MIN'!$B:$AK,Cal!$E370,IF(Cal!$P$3=22.5,MATCH(W$1,Cal!$G$6:$G$21,0),MATCH(W$1,Cal!$H$6:$H$41,0)))*Cal!$C370</f>
        <v>0</v>
      </c>
      <c r="X370" s="31">
        <f>INDEX('INPUT MIN'!$B:$AK,Cal!$E370,IF(Cal!$P$3=22.5,MATCH(X$1,Cal!$G$6:$G$21,0),MATCH(X$1,Cal!$H$6:$H$41,0)))*Cal!$C370</f>
        <v>0</v>
      </c>
      <c r="Y370" s="31">
        <f>INDEX('INPUT MIN'!$B:$AK,Cal!$E370,IF(Cal!$P$3=22.5,MATCH(Y$1,Cal!$G$6:$G$21,0),MATCH(Y$1,Cal!$H$6:$H$41,0)))*Cal!$C370</f>
        <v>0</v>
      </c>
      <c r="Z370" s="31">
        <f>INDEX('INPUT MIN'!$B:$AK,Cal!$E370,IF(Cal!$P$3=22.5,MATCH(Z$1,Cal!$G$6:$G$21,0),MATCH(Z$1,Cal!$H$6:$H$41,0)))*Cal!$C370</f>
        <v>0</v>
      </c>
      <c r="AA370" s="31">
        <f>INDEX('INPUT MIN'!$B:$AK,Cal!$E370,IF(Cal!$P$3=22.5,MATCH(AA$1,Cal!$G$6:$G$21,0),MATCH(AA$1,Cal!$H$6:$H$41,0)))*Cal!$C370</f>
        <v>0</v>
      </c>
      <c r="AB370" s="31">
        <f>INDEX('INPUT MIN'!$B:$AK,Cal!$E370,IF(Cal!$P$3=22.5,MATCH(AB$1,Cal!$G$6:$G$21,0),MATCH(AB$1,Cal!$H$6:$H$41,0)))*Cal!$C370</f>
        <v>0</v>
      </c>
      <c r="AC370" s="31">
        <f>INDEX('INPUT MIN'!$B:$AK,Cal!$E370,IF(Cal!$P$3=22.5,MATCH(AC$1,Cal!$G$6:$G$21,0),MATCH(AC$1,Cal!$H$6:$H$41,0)))*Cal!$C370</f>
        <v>0</v>
      </c>
      <c r="AD370" s="31">
        <f>INDEX('INPUT MIN'!$B:$AK,Cal!$E370,IF(Cal!$P$3=22.5,MATCH(AD$1,Cal!$G$6:$G$21,0),MATCH(AD$1,Cal!$H$6:$H$41,0)))*Cal!$C370</f>
        <v>0</v>
      </c>
      <c r="AE370" s="31">
        <f>INDEX('INPUT MIN'!$B:$AK,Cal!$E370,IF(Cal!$P$3=22.5,MATCH(AE$1,Cal!$G$6:$G$21,0),MATCH(AE$1,Cal!$H$6:$H$41,0)))*Cal!$C370</f>
        <v>0</v>
      </c>
      <c r="AF370" s="31">
        <f>INDEX('INPUT MIN'!$B:$AK,Cal!$E370,IF(Cal!$P$3=22.5,MATCH(AF$1,Cal!$G$6:$G$21,0),MATCH(AF$1,Cal!$H$6:$H$41,0)))*Cal!$C370</f>
        <v>0</v>
      </c>
      <c r="AG370" s="31">
        <f>INDEX('INPUT MIN'!$B:$AK,Cal!$E370,IF(Cal!$P$3=22.5,MATCH(AG$1,Cal!$G$6:$G$21,0),MATCH(AG$1,Cal!$H$6:$H$41,0)))*Cal!$C370</f>
        <v>0</v>
      </c>
      <c r="AH370" s="31">
        <f>INDEX('INPUT MIN'!$B:$AK,Cal!$E370,IF(Cal!$P$3=22.5,MATCH(AH$1,Cal!$G$6:$G$21,0),MATCH(AH$1,Cal!$H$6:$H$41,0)))*Cal!$C370</f>
        <v>0</v>
      </c>
      <c r="AI370" s="31">
        <f>INDEX('INPUT MIN'!$B:$AK,Cal!$E370,IF(Cal!$P$3=22.5,MATCH(AI$1,Cal!$G$6:$G$21,0),MATCH(AI$1,Cal!$H$6:$H$41,0)))*Cal!$C370</f>
        <v>0</v>
      </c>
      <c r="AJ370" s="31">
        <f>INDEX('INPUT MIN'!$B:$AK,Cal!$E370,IF(Cal!$P$3=22.5,MATCH(AJ$1,Cal!$G$6:$G$21,0),MATCH(AJ$1,Cal!$H$6:$H$41,0)))*Cal!$C370</f>
        <v>0</v>
      </c>
      <c r="AK370" s="31">
        <f>INDEX('INPUT MIN'!$B:$AK,Cal!$E370,IF(Cal!$P$3=22.5,MATCH(AK$1,Cal!$G$6:$G$21,0),MATCH(AK$1,Cal!$H$6:$H$41,0)))*Cal!$C370</f>
        <v>0</v>
      </c>
      <c r="AL370" s="31">
        <f>INDEX('INPUT MIN'!$B:$AK,Cal!$E370,IF(Cal!$P$3=22.5,MATCH(AL$1,Cal!$G$6:$G$21,0),MATCH(AL$1,Cal!$H$6:$H$41,0)))*Cal!$C370</f>
        <v>0</v>
      </c>
    </row>
    <row r="371" spans="1:38" x14ac:dyDescent="0.4">
      <c r="A371" s="7">
        <f>Cal!A371</f>
        <v>370</v>
      </c>
      <c r="B371" s="31">
        <f>INDEX('INPUT MIN'!$B:$AK,Cal!$E371,IF(Cal!$P$3=22.5,MATCH(B$1,Cal!$G$6:$G$21,0),MATCH(B$1,Cal!$H$6:$H$41,0)))*Cal!$C371</f>
        <v>0</v>
      </c>
      <c r="C371" s="31">
        <f>INDEX('INPUT MIN'!$B:$AK,Cal!$E371,IF(Cal!$P$3=22.5,MATCH(C$1,Cal!$G$6:$G$21,0),MATCH(C$1,Cal!$H$6:$H$41,0)))*Cal!$C371</f>
        <v>0</v>
      </c>
      <c r="D371" s="31">
        <f>INDEX('INPUT MIN'!$B:$AK,Cal!$E371,IF(Cal!$P$3=22.5,MATCH(D$1,Cal!$G$6:$G$21,0),MATCH(D$1,Cal!$H$6:$H$41,0)))*Cal!$C371</f>
        <v>0</v>
      </c>
      <c r="E371" s="31">
        <f>INDEX('INPUT MIN'!$B:$AK,Cal!$E371,IF(Cal!$P$3=22.5,MATCH(E$1,Cal!$G$6:$G$21,0),MATCH(E$1,Cal!$H$6:$H$41,0)))*Cal!$C371</f>
        <v>0</v>
      </c>
      <c r="F371" s="31">
        <f>INDEX('INPUT MIN'!$B:$AK,Cal!$E371,IF(Cal!$P$3=22.5,MATCH(F$1,Cal!$G$6:$G$21,0),MATCH(F$1,Cal!$H$6:$H$41,0)))*Cal!$C371</f>
        <v>0</v>
      </c>
      <c r="G371" s="31">
        <f>INDEX('INPUT MIN'!$B:$AK,Cal!$E371,IF(Cal!$P$3=22.5,MATCH(G$1,Cal!$G$6:$G$21,0),MATCH(G$1,Cal!$H$6:$H$41,0)))*Cal!$C371</f>
        <v>0</v>
      </c>
      <c r="H371" s="31">
        <f>INDEX('INPUT MIN'!$B:$AK,Cal!$E371,IF(Cal!$P$3=22.5,MATCH(H$1,Cal!$G$6:$G$21,0),MATCH(H$1,Cal!$H$6:$H$41,0)))*Cal!$C371</f>
        <v>0</v>
      </c>
      <c r="I371" s="31">
        <f>INDEX('INPUT MIN'!$B:$AK,Cal!$E371,IF(Cal!$P$3=22.5,MATCH(I$1,Cal!$G$6:$G$21,0),MATCH(I$1,Cal!$H$6:$H$41,0)))*Cal!$C371</f>
        <v>0</v>
      </c>
      <c r="J371" s="31">
        <f>INDEX('INPUT MIN'!$B:$AK,Cal!$E371,IF(Cal!$P$3=22.5,MATCH(J$1,Cal!$G$6:$G$21,0),MATCH(J$1,Cal!$H$6:$H$41,0)))*Cal!$C371</f>
        <v>0</v>
      </c>
      <c r="K371" s="31">
        <f>INDEX('INPUT MIN'!$B:$AK,Cal!$E371,IF(Cal!$P$3=22.5,MATCH(K$1,Cal!$G$6:$G$21,0),MATCH(K$1,Cal!$H$6:$H$41,0)))*Cal!$C371</f>
        <v>0</v>
      </c>
      <c r="L371" s="31">
        <f>INDEX('INPUT MIN'!$B:$AK,Cal!$E371,IF(Cal!$P$3=22.5,MATCH(L$1,Cal!$G$6:$G$21,0),MATCH(L$1,Cal!$H$6:$H$41,0)))*Cal!$C371</f>
        <v>0</v>
      </c>
      <c r="M371" s="31">
        <f>INDEX('INPUT MIN'!$B:$AK,Cal!$E371,IF(Cal!$P$3=22.5,MATCH(M$1,Cal!$G$6:$G$21,0),MATCH(M$1,Cal!$H$6:$H$41,0)))*Cal!$C371</f>
        <v>0</v>
      </c>
      <c r="N371" s="31">
        <f>INDEX('INPUT MIN'!$B:$AK,Cal!$E371,IF(Cal!$P$3=22.5,MATCH(N$1,Cal!$G$6:$G$21,0),MATCH(N$1,Cal!$H$6:$H$41,0)))*Cal!$C371</f>
        <v>0</v>
      </c>
      <c r="O371" s="31">
        <f>INDEX('INPUT MIN'!$B:$AK,Cal!$E371,IF(Cal!$P$3=22.5,MATCH(O$1,Cal!$G$6:$G$21,0),MATCH(O$1,Cal!$H$6:$H$41,0)))*Cal!$C371</f>
        <v>0</v>
      </c>
      <c r="P371" s="31">
        <f>INDEX('INPUT MIN'!$B:$AK,Cal!$E371,IF(Cal!$P$3=22.5,MATCH(P$1,Cal!$G$6:$G$21,0),MATCH(P$1,Cal!$H$6:$H$41,0)))*Cal!$C371</f>
        <v>0</v>
      </c>
      <c r="Q371" s="31">
        <f>INDEX('INPUT MIN'!$B:$AK,Cal!$E371,IF(Cal!$P$3=22.5,MATCH(Q$1,Cal!$G$6:$G$21,0),MATCH(Q$1,Cal!$H$6:$H$41,0)))*Cal!$C371</f>
        <v>0</v>
      </c>
      <c r="R371" s="31">
        <f>INDEX('INPUT MIN'!$B:$AK,Cal!$E371,IF(Cal!$P$3=22.5,MATCH(R$1,Cal!$G$6:$G$21,0),MATCH(R$1,Cal!$H$6:$H$41,0)))*Cal!$C371</f>
        <v>0</v>
      </c>
      <c r="S371" s="31">
        <f>INDEX('INPUT MIN'!$B:$AK,Cal!$E371,IF(Cal!$P$3=22.5,MATCH(S$1,Cal!$G$6:$G$21,0),MATCH(S$1,Cal!$H$6:$H$41,0)))*Cal!$C371</f>
        <v>0</v>
      </c>
      <c r="T371" s="31">
        <f>INDEX('INPUT MIN'!$B:$AK,Cal!$E371,IF(Cal!$P$3=22.5,MATCH(T$1,Cal!$G$6:$G$21,0),MATCH(T$1,Cal!$H$6:$H$41,0)))*Cal!$C371</f>
        <v>0</v>
      </c>
      <c r="U371" s="31">
        <f>INDEX('INPUT MIN'!$B:$AK,Cal!$E371,IF(Cal!$P$3=22.5,MATCH(U$1,Cal!$G$6:$G$21,0),MATCH(U$1,Cal!$H$6:$H$41,0)))*Cal!$C371</f>
        <v>0</v>
      </c>
      <c r="V371" s="31">
        <f>INDEX('INPUT MIN'!$B:$AK,Cal!$E371,IF(Cal!$P$3=22.5,MATCH(V$1,Cal!$G$6:$G$21,0),MATCH(V$1,Cal!$H$6:$H$41,0)))*Cal!$C371</f>
        <v>0</v>
      </c>
      <c r="W371" s="31">
        <f>INDEX('INPUT MIN'!$B:$AK,Cal!$E371,IF(Cal!$P$3=22.5,MATCH(W$1,Cal!$G$6:$G$21,0),MATCH(W$1,Cal!$H$6:$H$41,0)))*Cal!$C371</f>
        <v>0</v>
      </c>
      <c r="X371" s="31">
        <f>INDEX('INPUT MIN'!$B:$AK,Cal!$E371,IF(Cal!$P$3=22.5,MATCH(X$1,Cal!$G$6:$G$21,0),MATCH(X$1,Cal!$H$6:$H$41,0)))*Cal!$C371</f>
        <v>0</v>
      </c>
      <c r="Y371" s="31">
        <f>INDEX('INPUT MIN'!$B:$AK,Cal!$E371,IF(Cal!$P$3=22.5,MATCH(Y$1,Cal!$G$6:$G$21,0),MATCH(Y$1,Cal!$H$6:$H$41,0)))*Cal!$C371</f>
        <v>0</v>
      </c>
      <c r="Z371" s="31">
        <f>INDEX('INPUT MIN'!$B:$AK,Cal!$E371,IF(Cal!$P$3=22.5,MATCH(Z$1,Cal!$G$6:$G$21,0),MATCH(Z$1,Cal!$H$6:$H$41,0)))*Cal!$C371</f>
        <v>0</v>
      </c>
      <c r="AA371" s="31">
        <f>INDEX('INPUT MIN'!$B:$AK,Cal!$E371,IF(Cal!$P$3=22.5,MATCH(AA$1,Cal!$G$6:$G$21,0),MATCH(AA$1,Cal!$H$6:$H$41,0)))*Cal!$C371</f>
        <v>0</v>
      </c>
      <c r="AB371" s="31">
        <f>INDEX('INPUT MIN'!$B:$AK,Cal!$E371,IF(Cal!$P$3=22.5,MATCH(AB$1,Cal!$G$6:$G$21,0),MATCH(AB$1,Cal!$H$6:$H$41,0)))*Cal!$C371</f>
        <v>0</v>
      </c>
      <c r="AC371" s="31">
        <f>INDEX('INPUT MIN'!$B:$AK,Cal!$E371,IF(Cal!$P$3=22.5,MATCH(AC$1,Cal!$G$6:$G$21,0),MATCH(AC$1,Cal!$H$6:$H$41,0)))*Cal!$C371</f>
        <v>0</v>
      </c>
      <c r="AD371" s="31">
        <f>INDEX('INPUT MIN'!$B:$AK,Cal!$E371,IF(Cal!$P$3=22.5,MATCH(AD$1,Cal!$G$6:$G$21,0),MATCH(AD$1,Cal!$H$6:$H$41,0)))*Cal!$C371</f>
        <v>0</v>
      </c>
      <c r="AE371" s="31">
        <f>INDEX('INPUT MIN'!$B:$AK,Cal!$E371,IF(Cal!$P$3=22.5,MATCH(AE$1,Cal!$G$6:$G$21,0),MATCH(AE$1,Cal!$H$6:$H$41,0)))*Cal!$C371</f>
        <v>0</v>
      </c>
      <c r="AF371" s="31">
        <f>INDEX('INPUT MIN'!$B:$AK,Cal!$E371,IF(Cal!$P$3=22.5,MATCH(AF$1,Cal!$G$6:$G$21,0),MATCH(AF$1,Cal!$H$6:$H$41,0)))*Cal!$C371</f>
        <v>0</v>
      </c>
      <c r="AG371" s="31">
        <f>INDEX('INPUT MIN'!$B:$AK,Cal!$E371,IF(Cal!$P$3=22.5,MATCH(AG$1,Cal!$G$6:$G$21,0),MATCH(AG$1,Cal!$H$6:$H$41,0)))*Cal!$C371</f>
        <v>0</v>
      </c>
      <c r="AH371" s="31">
        <f>INDEX('INPUT MIN'!$B:$AK,Cal!$E371,IF(Cal!$P$3=22.5,MATCH(AH$1,Cal!$G$6:$G$21,0),MATCH(AH$1,Cal!$H$6:$H$41,0)))*Cal!$C371</f>
        <v>0</v>
      </c>
      <c r="AI371" s="31">
        <f>INDEX('INPUT MIN'!$B:$AK,Cal!$E371,IF(Cal!$P$3=22.5,MATCH(AI$1,Cal!$G$6:$G$21,0),MATCH(AI$1,Cal!$H$6:$H$41,0)))*Cal!$C371</f>
        <v>0</v>
      </c>
      <c r="AJ371" s="31">
        <f>INDEX('INPUT MIN'!$B:$AK,Cal!$E371,IF(Cal!$P$3=22.5,MATCH(AJ$1,Cal!$G$6:$G$21,0),MATCH(AJ$1,Cal!$H$6:$H$41,0)))*Cal!$C371</f>
        <v>0</v>
      </c>
      <c r="AK371" s="31">
        <f>INDEX('INPUT MIN'!$B:$AK,Cal!$E371,IF(Cal!$P$3=22.5,MATCH(AK$1,Cal!$G$6:$G$21,0),MATCH(AK$1,Cal!$H$6:$H$41,0)))*Cal!$C371</f>
        <v>0</v>
      </c>
      <c r="AL371" s="31">
        <f>INDEX('INPUT MIN'!$B:$AK,Cal!$E371,IF(Cal!$P$3=22.5,MATCH(AL$1,Cal!$G$6:$G$21,0),MATCH(AL$1,Cal!$H$6:$H$41,0)))*Cal!$C371</f>
        <v>0</v>
      </c>
    </row>
    <row r="372" spans="1:38" x14ac:dyDescent="0.4">
      <c r="A372" s="7">
        <f>Cal!A372</f>
        <v>371</v>
      </c>
      <c r="B372" s="31">
        <f>INDEX('INPUT MIN'!$B:$AK,Cal!$E372,IF(Cal!$P$3=22.5,MATCH(B$1,Cal!$G$6:$G$21,0),MATCH(B$1,Cal!$H$6:$H$41,0)))*Cal!$C372</f>
        <v>0</v>
      </c>
      <c r="C372" s="31">
        <f>INDEX('INPUT MIN'!$B:$AK,Cal!$E372,IF(Cal!$P$3=22.5,MATCH(C$1,Cal!$G$6:$G$21,0),MATCH(C$1,Cal!$H$6:$H$41,0)))*Cal!$C372</f>
        <v>0</v>
      </c>
      <c r="D372" s="31">
        <f>INDEX('INPUT MIN'!$B:$AK,Cal!$E372,IF(Cal!$P$3=22.5,MATCH(D$1,Cal!$G$6:$G$21,0),MATCH(D$1,Cal!$H$6:$H$41,0)))*Cal!$C372</f>
        <v>0</v>
      </c>
      <c r="E372" s="31">
        <f>INDEX('INPUT MIN'!$B:$AK,Cal!$E372,IF(Cal!$P$3=22.5,MATCH(E$1,Cal!$G$6:$G$21,0),MATCH(E$1,Cal!$H$6:$H$41,0)))*Cal!$C372</f>
        <v>0</v>
      </c>
      <c r="F372" s="31">
        <f>INDEX('INPUT MIN'!$B:$AK,Cal!$E372,IF(Cal!$P$3=22.5,MATCH(F$1,Cal!$G$6:$G$21,0),MATCH(F$1,Cal!$H$6:$H$41,0)))*Cal!$C372</f>
        <v>0</v>
      </c>
      <c r="G372" s="31">
        <f>INDEX('INPUT MIN'!$B:$AK,Cal!$E372,IF(Cal!$P$3=22.5,MATCH(G$1,Cal!$G$6:$G$21,0),MATCH(G$1,Cal!$H$6:$H$41,0)))*Cal!$C372</f>
        <v>0</v>
      </c>
      <c r="H372" s="31">
        <f>INDEX('INPUT MIN'!$B:$AK,Cal!$E372,IF(Cal!$P$3=22.5,MATCH(H$1,Cal!$G$6:$G$21,0),MATCH(H$1,Cal!$H$6:$H$41,0)))*Cal!$C372</f>
        <v>0</v>
      </c>
      <c r="I372" s="31">
        <f>INDEX('INPUT MIN'!$B:$AK,Cal!$E372,IF(Cal!$P$3=22.5,MATCH(I$1,Cal!$G$6:$G$21,0),MATCH(I$1,Cal!$H$6:$H$41,0)))*Cal!$C372</f>
        <v>0</v>
      </c>
      <c r="J372" s="31">
        <f>INDEX('INPUT MIN'!$B:$AK,Cal!$E372,IF(Cal!$P$3=22.5,MATCH(J$1,Cal!$G$6:$G$21,0),MATCH(J$1,Cal!$H$6:$H$41,0)))*Cal!$C372</f>
        <v>0</v>
      </c>
      <c r="K372" s="31">
        <f>INDEX('INPUT MIN'!$B:$AK,Cal!$E372,IF(Cal!$P$3=22.5,MATCH(K$1,Cal!$G$6:$G$21,0),MATCH(K$1,Cal!$H$6:$H$41,0)))*Cal!$C372</f>
        <v>0</v>
      </c>
      <c r="L372" s="31">
        <f>INDEX('INPUT MIN'!$B:$AK,Cal!$E372,IF(Cal!$P$3=22.5,MATCH(L$1,Cal!$G$6:$G$21,0),MATCH(L$1,Cal!$H$6:$H$41,0)))*Cal!$C372</f>
        <v>0</v>
      </c>
      <c r="M372" s="31">
        <f>INDEX('INPUT MIN'!$B:$AK,Cal!$E372,IF(Cal!$P$3=22.5,MATCH(M$1,Cal!$G$6:$G$21,0),MATCH(M$1,Cal!$H$6:$H$41,0)))*Cal!$C372</f>
        <v>0</v>
      </c>
      <c r="N372" s="31">
        <f>INDEX('INPUT MIN'!$B:$AK,Cal!$E372,IF(Cal!$P$3=22.5,MATCH(N$1,Cal!$G$6:$G$21,0),MATCH(N$1,Cal!$H$6:$H$41,0)))*Cal!$C372</f>
        <v>0</v>
      </c>
      <c r="O372" s="31">
        <f>INDEX('INPUT MIN'!$B:$AK,Cal!$E372,IF(Cal!$P$3=22.5,MATCH(O$1,Cal!$G$6:$G$21,0),MATCH(O$1,Cal!$H$6:$H$41,0)))*Cal!$C372</f>
        <v>0</v>
      </c>
      <c r="P372" s="31">
        <f>INDEX('INPUT MIN'!$B:$AK,Cal!$E372,IF(Cal!$P$3=22.5,MATCH(P$1,Cal!$G$6:$G$21,0),MATCH(P$1,Cal!$H$6:$H$41,0)))*Cal!$C372</f>
        <v>0</v>
      </c>
      <c r="Q372" s="31">
        <f>INDEX('INPUT MIN'!$B:$AK,Cal!$E372,IF(Cal!$P$3=22.5,MATCH(Q$1,Cal!$G$6:$G$21,0),MATCH(Q$1,Cal!$H$6:$H$41,0)))*Cal!$C372</f>
        <v>0</v>
      </c>
      <c r="R372" s="31">
        <f>INDEX('INPUT MIN'!$B:$AK,Cal!$E372,IF(Cal!$P$3=22.5,MATCH(R$1,Cal!$G$6:$G$21,0),MATCH(R$1,Cal!$H$6:$H$41,0)))*Cal!$C372</f>
        <v>0</v>
      </c>
      <c r="S372" s="31">
        <f>INDEX('INPUT MIN'!$B:$AK,Cal!$E372,IF(Cal!$P$3=22.5,MATCH(S$1,Cal!$G$6:$G$21,0),MATCH(S$1,Cal!$H$6:$H$41,0)))*Cal!$C372</f>
        <v>0</v>
      </c>
      <c r="T372" s="31">
        <f>INDEX('INPUT MIN'!$B:$AK,Cal!$E372,IF(Cal!$P$3=22.5,MATCH(T$1,Cal!$G$6:$G$21,0),MATCH(T$1,Cal!$H$6:$H$41,0)))*Cal!$C372</f>
        <v>0</v>
      </c>
      <c r="U372" s="31">
        <f>INDEX('INPUT MIN'!$B:$AK,Cal!$E372,IF(Cal!$P$3=22.5,MATCH(U$1,Cal!$G$6:$G$21,0),MATCH(U$1,Cal!$H$6:$H$41,0)))*Cal!$C372</f>
        <v>0</v>
      </c>
      <c r="V372" s="31">
        <f>INDEX('INPUT MIN'!$B:$AK,Cal!$E372,IF(Cal!$P$3=22.5,MATCH(V$1,Cal!$G$6:$G$21,0),MATCH(V$1,Cal!$H$6:$H$41,0)))*Cal!$C372</f>
        <v>0</v>
      </c>
      <c r="W372" s="31">
        <f>INDEX('INPUT MIN'!$B:$AK,Cal!$E372,IF(Cal!$P$3=22.5,MATCH(W$1,Cal!$G$6:$G$21,0),MATCH(W$1,Cal!$H$6:$H$41,0)))*Cal!$C372</f>
        <v>0</v>
      </c>
      <c r="X372" s="31">
        <f>INDEX('INPUT MIN'!$B:$AK,Cal!$E372,IF(Cal!$P$3=22.5,MATCH(X$1,Cal!$G$6:$G$21,0),MATCH(X$1,Cal!$H$6:$H$41,0)))*Cal!$C372</f>
        <v>0</v>
      </c>
      <c r="Y372" s="31">
        <f>INDEX('INPUT MIN'!$B:$AK,Cal!$E372,IF(Cal!$P$3=22.5,MATCH(Y$1,Cal!$G$6:$G$21,0),MATCH(Y$1,Cal!$H$6:$H$41,0)))*Cal!$C372</f>
        <v>0</v>
      </c>
      <c r="Z372" s="31">
        <f>INDEX('INPUT MIN'!$B:$AK,Cal!$E372,IF(Cal!$P$3=22.5,MATCH(Z$1,Cal!$G$6:$G$21,0),MATCH(Z$1,Cal!$H$6:$H$41,0)))*Cal!$C372</f>
        <v>0</v>
      </c>
      <c r="AA372" s="31">
        <f>INDEX('INPUT MIN'!$B:$AK,Cal!$E372,IF(Cal!$P$3=22.5,MATCH(AA$1,Cal!$G$6:$G$21,0),MATCH(AA$1,Cal!$H$6:$H$41,0)))*Cal!$C372</f>
        <v>0</v>
      </c>
      <c r="AB372" s="31">
        <f>INDEX('INPUT MIN'!$B:$AK,Cal!$E372,IF(Cal!$P$3=22.5,MATCH(AB$1,Cal!$G$6:$G$21,0),MATCH(AB$1,Cal!$H$6:$H$41,0)))*Cal!$C372</f>
        <v>0</v>
      </c>
      <c r="AC372" s="31">
        <f>INDEX('INPUT MIN'!$B:$AK,Cal!$E372,IF(Cal!$P$3=22.5,MATCH(AC$1,Cal!$G$6:$G$21,0),MATCH(AC$1,Cal!$H$6:$H$41,0)))*Cal!$C372</f>
        <v>0</v>
      </c>
      <c r="AD372" s="31">
        <f>INDEX('INPUT MIN'!$B:$AK,Cal!$E372,IF(Cal!$P$3=22.5,MATCH(AD$1,Cal!$G$6:$G$21,0),MATCH(AD$1,Cal!$H$6:$H$41,0)))*Cal!$C372</f>
        <v>0</v>
      </c>
      <c r="AE372" s="31">
        <f>INDEX('INPUT MIN'!$B:$AK,Cal!$E372,IF(Cal!$P$3=22.5,MATCH(AE$1,Cal!$G$6:$G$21,0),MATCH(AE$1,Cal!$H$6:$H$41,0)))*Cal!$C372</f>
        <v>0</v>
      </c>
      <c r="AF372" s="31">
        <f>INDEX('INPUT MIN'!$B:$AK,Cal!$E372,IF(Cal!$P$3=22.5,MATCH(AF$1,Cal!$G$6:$G$21,0),MATCH(AF$1,Cal!$H$6:$H$41,0)))*Cal!$C372</f>
        <v>0</v>
      </c>
      <c r="AG372" s="31">
        <f>INDEX('INPUT MIN'!$B:$AK,Cal!$E372,IF(Cal!$P$3=22.5,MATCH(AG$1,Cal!$G$6:$G$21,0),MATCH(AG$1,Cal!$H$6:$H$41,0)))*Cal!$C372</f>
        <v>0</v>
      </c>
      <c r="AH372" s="31">
        <f>INDEX('INPUT MIN'!$B:$AK,Cal!$E372,IF(Cal!$P$3=22.5,MATCH(AH$1,Cal!$G$6:$G$21,0),MATCH(AH$1,Cal!$H$6:$H$41,0)))*Cal!$C372</f>
        <v>0</v>
      </c>
      <c r="AI372" s="31">
        <f>INDEX('INPUT MIN'!$B:$AK,Cal!$E372,IF(Cal!$P$3=22.5,MATCH(AI$1,Cal!$G$6:$G$21,0),MATCH(AI$1,Cal!$H$6:$H$41,0)))*Cal!$C372</f>
        <v>0</v>
      </c>
      <c r="AJ372" s="31">
        <f>INDEX('INPUT MIN'!$B:$AK,Cal!$E372,IF(Cal!$P$3=22.5,MATCH(AJ$1,Cal!$G$6:$G$21,0),MATCH(AJ$1,Cal!$H$6:$H$41,0)))*Cal!$C372</f>
        <v>0</v>
      </c>
      <c r="AK372" s="31">
        <f>INDEX('INPUT MIN'!$B:$AK,Cal!$E372,IF(Cal!$P$3=22.5,MATCH(AK$1,Cal!$G$6:$G$21,0),MATCH(AK$1,Cal!$H$6:$H$41,0)))*Cal!$C372</f>
        <v>0</v>
      </c>
      <c r="AL372" s="31">
        <f>INDEX('INPUT MIN'!$B:$AK,Cal!$E372,IF(Cal!$P$3=22.5,MATCH(AL$1,Cal!$G$6:$G$21,0),MATCH(AL$1,Cal!$H$6:$H$41,0)))*Cal!$C372</f>
        <v>0</v>
      </c>
    </row>
    <row r="373" spans="1:38" x14ac:dyDescent="0.4">
      <c r="A373" s="7">
        <f>Cal!A373</f>
        <v>372</v>
      </c>
      <c r="B373" s="31">
        <f>INDEX('INPUT MIN'!$B:$AK,Cal!$E373,IF(Cal!$P$3=22.5,MATCH(B$1,Cal!$G$6:$G$21,0),MATCH(B$1,Cal!$H$6:$H$41,0)))*Cal!$C373</f>
        <v>0</v>
      </c>
      <c r="C373" s="31">
        <f>INDEX('INPUT MIN'!$B:$AK,Cal!$E373,IF(Cal!$P$3=22.5,MATCH(C$1,Cal!$G$6:$G$21,0),MATCH(C$1,Cal!$H$6:$H$41,0)))*Cal!$C373</f>
        <v>0</v>
      </c>
      <c r="D373" s="31">
        <f>INDEX('INPUT MIN'!$B:$AK,Cal!$E373,IF(Cal!$P$3=22.5,MATCH(D$1,Cal!$G$6:$G$21,0),MATCH(D$1,Cal!$H$6:$H$41,0)))*Cal!$C373</f>
        <v>0</v>
      </c>
      <c r="E373" s="31">
        <f>INDEX('INPUT MIN'!$B:$AK,Cal!$E373,IF(Cal!$P$3=22.5,MATCH(E$1,Cal!$G$6:$G$21,0),MATCH(E$1,Cal!$H$6:$H$41,0)))*Cal!$C373</f>
        <v>0</v>
      </c>
      <c r="F373" s="31">
        <f>INDEX('INPUT MIN'!$B:$AK,Cal!$E373,IF(Cal!$P$3=22.5,MATCH(F$1,Cal!$G$6:$G$21,0),MATCH(F$1,Cal!$H$6:$H$41,0)))*Cal!$C373</f>
        <v>0</v>
      </c>
      <c r="G373" s="31">
        <f>INDEX('INPUT MIN'!$B:$AK,Cal!$E373,IF(Cal!$P$3=22.5,MATCH(G$1,Cal!$G$6:$G$21,0),MATCH(G$1,Cal!$H$6:$H$41,0)))*Cal!$C373</f>
        <v>0</v>
      </c>
      <c r="H373" s="31">
        <f>INDEX('INPUT MIN'!$B:$AK,Cal!$E373,IF(Cal!$P$3=22.5,MATCH(H$1,Cal!$G$6:$G$21,0),MATCH(H$1,Cal!$H$6:$H$41,0)))*Cal!$C373</f>
        <v>0</v>
      </c>
      <c r="I373" s="31">
        <f>INDEX('INPUT MIN'!$B:$AK,Cal!$E373,IF(Cal!$P$3=22.5,MATCH(I$1,Cal!$G$6:$G$21,0),MATCH(I$1,Cal!$H$6:$H$41,0)))*Cal!$C373</f>
        <v>0</v>
      </c>
      <c r="J373" s="31">
        <f>INDEX('INPUT MIN'!$B:$AK,Cal!$E373,IF(Cal!$P$3=22.5,MATCH(J$1,Cal!$G$6:$G$21,0),MATCH(J$1,Cal!$H$6:$H$41,0)))*Cal!$C373</f>
        <v>0</v>
      </c>
      <c r="K373" s="31">
        <f>INDEX('INPUT MIN'!$B:$AK,Cal!$E373,IF(Cal!$P$3=22.5,MATCH(K$1,Cal!$G$6:$G$21,0),MATCH(K$1,Cal!$H$6:$H$41,0)))*Cal!$C373</f>
        <v>0</v>
      </c>
      <c r="L373" s="31">
        <f>INDEX('INPUT MIN'!$B:$AK,Cal!$E373,IF(Cal!$P$3=22.5,MATCH(L$1,Cal!$G$6:$G$21,0),MATCH(L$1,Cal!$H$6:$H$41,0)))*Cal!$C373</f>
        <v>0</v>
      </c>
      <c r="M373" s="31">
        <f>INDEX('INPUT MIN'!$B:$AK,Cal!$E373,IF(Cal!$P$3=22.5,MATCH(M$1,Cal!$G$6:$G$21,0),MATCH(M$1,Cal!$H$6:$H$41,0)))*Cal!$C373</f>
        <v>0</v>
      </c>
      <c r="N373" s="31">
        <f>INDEX('INPUT MIN'!$B:$AK,Cal!$E373,IF(Cal!$P$3=22.5,MATCH(N$1,Cal!$G$6:$G$21,0),MATCH(N$1,Cal!$H$6:$H$41,0)))*Cal!$C373</f>
        <v>0</v>
      </c>
      <c r="O373" s="31">
        <f>INDEX('INPUT MIN'!$B:$AK,Cal!$E373,IF(Cal!$P$3=22.5,MATCH(O$1,Cal!$G$6:$G$21,0),MATCH(O$1,Cal!$H$6:$H$41,0)))*Cal!$C373</f>
        <v>0</v>
      </c>
      <c r="P373" s="31">
        <f>INDEX('INPUT MIN'!$B:$AK,Cal!$E373,IF(Cal!$P$3=22.5,MATCH(P$1,Cal!$G$6:$G$21,0),MATCH(P$1,Cal!$H$6:$H$41,0)))*Cal!$C373</f>
        <v>0</v>
      </c>
      <c r="Q373" s="31">
        <f>INDEX('INPUT MIN'!$B:$AK,Cal!$E373,IF(Cal!$P$3=22.5,MATCH(Q$1,Cal!$G$6:$G$21,0),MATCH(Q$1,Cal!$H$6:$H$41,0)))*Cal!$C373</f>
        <v>0</v>
      </c>
      <c r="R373" s="31">
        <f>INDEX('INPUT MIN'!$B:$AK,Cal!$E373,IF(Cal!$P$3=22.5,MATCH(R$1,Cal!$G$6:$G$21,0),MATCH(R$1,Cal!$H$6:$H$41,0)))*Cal!$C373</f>
        <v>0</v>
      </c>
      <c r="S373" s="31">
        <f>INDEX('INPUT MIN'!$B:$AK,Cal!$E373,IF(Cal!$P$3=22.5,MATCH(S$1,Cal!$G$6:$G$21,0),MATCH(S$1,Cal!$H$6:$H$41,0)))*Cal!$C373</f>
        <v>0</v>
      </c>
      <c r="T373" s="31">
        <f>INDEX('INPUT MIN'!$B:$AK,Cal!$E373,IF(Cal!$P$3=22.5,MATCH(T$1,Cal!$G$6:$G$21,0),MATCH(T$1,Cal!$H$6:$H$41,0)))*Cal!$C373</f>
        <v>0</v>
      </c>
      <c r="U373" s="31">
        <f>INDEX('INPUT MIN'!$B:$AK,Cal!$E373,IF(Cal!$P$3=22.5,MATCH(U$1,Cal!$G$6:$G$21,0),MATCH(U$1,Cal!$H$6:$H$41,0)))*Cal!$C373</f>
        <v>0</v>
      </c>
      <c r="V373" s="31">
        <f>INDEX('INPUT MIN'!$B:$AK,Cal!$E373,IF(Cal!$P$3=22.5,MATCH(V$1,Cal!$G$6:$G$21,0),MATCH(V$1,Cal!$H$6:$H$41,0)))*Cal!$C373</f>
        <v>0</v>
      </c>
      <c r="W373" s="31">
        <f>INDEX('INPUT MIN'!$B:$AK,Cal!$E373,IF(Cal!$P$3=22.5,MATCH(W$1,Cal!$G$6:$G$21,0),MATCH(W$1,Cal!$H$6:$H$41,0)))*Cal!$C373</f>
        <v>0</v>
      </c>
      <c r="X373" s="31">
        <f>INDEX('INPUT MIN'!$B:$AK,Cal!$E373,IF(Cal!$P$3=22.5,MATCH(X$1,Cal!$G$6:$G$21,0),MATCH(X$1,Cal!$H$6:$H$41,0)))*Cal!$C373</f>
        <v>0</v>
      </c>
      <c r="Y373" s="31">
        <f>INDEX('INPUT MIN'!$B:$AK,Cal!$E373,IF(Cal!$P$3=22.5,MATCH(Y$1,Cal!$G$6:$G$21,0),MATCH(Y$1,Cal!$H$6:$H$41,0)))*Cal!$C373</f>
        <v>0</v>
      </c>
      <c r="Z373" s="31">
        <f>INDEX('INPUT MIN'!$B:$AK,Cal!$E373,IF(Cal!$P$3=22.5,MATCH(Z$1,Cal!$G$6:$G$21,0),MATCH(Z$1,Cal!$H$6:$H$41,0)))*Cal!$C373</f>
        <v>0</v>
      </c>
      <c r="AA373" s="31">
        <f>INDEX('INPUT MIN'!$B:$AK,Cal!$E373,IF(Cal!$P$3=22.5,MATCH(AA$1,Cal!$G$6:$G$21,0),MATCH(AA$1,Cal!$H$6:$H$41,0)))*Cal!$C373</f>
        <v>0</v>
      </c>
      <c r="AB373" s="31">
        <f>INDEX('INPUT MIN'!$B:$AK,Cal!$E373,IF(Cal!$P$3=22.5,MATCH(AB$1,Cal!$G$6:$G$21,0),MATCH(AB$1,Cal!$H$6:$H$41,0)))*Cal!$C373</f>
        <v>0</v>
      </c>
      <c r="AC373" s="31">
        <f>INDEX('INPUT MIN'!$B:$AK,Cal!$E373,IF(Cal!$P$3=22.5,MATCH(AC$1,Cal!$G$6:$G$21,0),MATCH(AC$1,Cal!$H$6:$H$41,0)))*Cal!$C373</f>
        <v>0</v>
      </c>
      <c r="AD373" s="31">
        <f>INDEX('INPUT MIN'!$B:$AK,Cal!$E373,IF(Cal!$P$3=22.5,MATCH(AD$1,Cal!$G$6:$G$21,0),MATCH(AD$1,Cal!$H$6:$H$41,0)))*Cal!$C373</f>
        <v>0</v>
      </c>
      <c r="AE373" s="31">
        <f>INDEX('INPUT MIN'!$B:$AK,Cal!$E373,IF(Cal!$P$3=22.5,MATCH(AE$1,Cal!$G$6:$G$21,0),MATCH(AE$1,Cal!$H$6:$H$41,0)))*Cal!$C373</f>
        <v>0</v>
      </c>
      <c r="AF373" s="31">
        <f>INDEX('INPUT MIN'!$B:$AK,Cal!$E373,IF(Cal!$P$3=22.5,MATCH(AF$1,Cal!$G$6:$G$21,0),MATCH(AF$1,Cal!$H$6:$H$41,0)))*Cal!$C373</f>
        <v>0</v>
      </c>
      <c r="AG373" s="31">
        <f>INDEX('INPUT MIN'!$B:$AK,Cal!$E373,IF(Cal!$P$3=22.5,MATCH(AG$1,Cal!$G$6:$G$21,0),MATCH(AG$1,Cal!$H$6:$H$41,0)))*Cal!$C373</f>
        <v>0</v>
      </c>
      <c r="AH373" s="31">
        <f>INDEX('INPUT MIN'!$B:$AK,Cal!$E373,IF(Cal!$P$3=22.5,MATCH(AH$1,Cal!$G$6:$G$21,0),MATCH(AH$1,Cal!$H$6:$H$41,0)))*Cal!$C373</f>
        <v>0</v>
      </c>
      <c r="AI373" s="31">
        <f>INDEX('INPUT MIN'!$B:$AK,Cal!$E373,IF(Cal!$P$3=22.5,MATCH(AI$1,Cal!$G$6:$G$21,0),MATCH(AI$1,Cal!$H$6:$H$41,0)))*Cal!$C373</f>
        <v>0</v>
      </c>
      <c r="AJ373" s="31">
        <f>INDEX('INPUT MIN'!$B:$AK,Cal!$E373,IF(Cal!$P$3=22.5,MATCH(AJ$1,Cal!$G$6:$G$21,0),MATCH(AJ$1,Cal!$H$6:$H$41,0)))*Cal!$C373</f>
        <v>0</v>
      </c>
      <c r="AK373" s="31">
        <f>INDEX('INPUT MIN'!$B:$AK,Cal!$E373,IF(Cal!$P$3=22.5,MATCH(AK$1,Cal!$G$6:$G$21,0),MATCH(AK$1,Cal!$H$6:$H$41,0)))*Cal!$C373</f>
        <v>0</v>
      </c>
      <c r="AL373" s="31">
        <f>INDEX('INPUT MIN'!$B:$AK,Cal!$E373,IF(Cal!$P$3=22.5,MATCH(AL$1,Cal!$G$6:$G$21,0),MATCH(AL$1,Cal!$H$6:$H$41,0)))*Cal!$C373</f>
        <v>0</v>
      </c>
    </row>
    <row r="374" spans="1:38" x14ac:dyDescent="0.4">
      <c r="A374" s="7">
        <f>Cal!A374</f>
        <v>373</v>
      </c>
      <c r="B374" s="31">
        <f>INDEX('INPUT MIN'!$B:$AK,Cal!$E374,IF(Cal!$P$3=22.5,MATCH(B$1,Cal!$G$6:$G$21,0),MATCH(B$1,Cal!$H$6:$H$41,0)))*Cal!$C374</f>
        <v>0</v>
      </c>
      <c r="C374" s="31">
        <f>INDEX('INPUT MIN'!$B:$AK,Cal!$E374,IF(Cal!$P$3=22.5,MATCH(C$1,Cal!$G$6:$G$21,0),MATCH(C$1,Cal!$H$6:$H$41,0)))*Cal!$C374</f>
        <v>0</v>
      </c>
      <c r="D374" s="31">
        <f>INDEX('INPUT MIN'!$B:$AK,Cal!$E374,IF(Cal!$P$3=22.5,MATCH(D$1,Cal!$G$6:$G$21,0),MATCH(D$1,Cal!$H$6:$H$41,0)))*Cal!$C374</f>
        <v>0</v>
      </c>
      <c r="E374" s="31">
        <f>INDEX('INPUT MIN'!$B:$AK,Cal!$E374,IF(Cal!$P$3=22.5,MATCH(E$1,Cal!$G$6:$G$21,0),MATCH(E$1,Cal!$H$6:$H$41,0)))*Cal!$C374</f>
        <v>0</v>
      </c>
      <c r="F374" s="31">
        <f>INDEX('INPUT MIN'!$B:$AK,Cal!$E374,IF(Cal!$P$3=22.5,MATCH(F$1,Cal!$G$6:$G$21,0),MATCH(F$1,Cal!$H$6:$H$41,0)))*Cal!$C374</f>
        <v>0</v>
      </c>
      <c r="G374" s="31">
        <f>INDEX('INPUT MIN'!$B:$AK,Cal!$E374,IF(Cal!$P$3=22.5,MATCH(G$1,Cal!$G$6:$G$21,0),MATCH(G$1,Cal!$H$6:$H$41,0)))*Cal!$C374</f>
        <v>0</v>
      </c>
      <c r="H374" s="31">
        <f>INDEX('INPUT MIN'!$B:$AK,Cal!$E374,IF(Cal!$P$3=22.5,MATCH(H$1,Cal!$G$6:$G$21,0),MATCH(H$1,Cal!$H$6:$H$41,0)))*Cal!$C374</f>
        <v>0</v>
      </c>
      <c r="I374" s="31">
        <f>INDEX('INPUT MIN'!$B:$AK,Cal!$E374,IF(Cal!$P$3=22.5,MATCH(I$1,Cal!$G$6:$G$21,0),MATCH(I$1,Cal!$H$6:$H$41,0)))*Cal!$C374</f>
        <v>0</v>
      </c>
      <c r="J374" s="31">
        <f>INDEX('INPUT MIN'!$B:$AK,Cal!$E374,IF(Cal!$P$3=22.5,MATCH(J$1,Cal!$G$6:$G$21,0),MATCH(J$1,Cal!$H$6:$H$41,0)))*Cal!$C374</f>
        <v>0</v>
      </c>
      <c r="K374" s="31">
        <f>INDEX('INPUT MIN'!$B:$AK,Cal!$E374,IF(Cal!$P$3=22.5,MATCH(K$1,Cal!$G$6:$G$21,0),MATCH(K$1,Cal!$H$6:$H$41,0)))*Cal!$C374</f>
        <v>0</v>
      </c>
      <c r="L374" s="31">
        <f>INDEX('INPUT MIN'!$B:$AK,Cal!$E374,IF(Cal!$P$3=22.5,MATCH(L$1,Cal!$G$6:$G$21,0),MATCH(L$1,Cal!$H$6:$H$41,0)))*Cal!$C374</f>
        <v>0</v>
      </c>
      <c r="M374" s="31">
        <f>INDEX('INPUT MIN'!$B:$AK,Cal!$E374,IF(Cal!$P$3=22.5,MATCH(M$1,Cal!$G$6:$G$21,0),MATCH(M$1,Cal!$H$6:$H$41,0)))*Cal!$C374</f>
        <v>0</v>
      </c>
      <c r="N374" s="31">
        <f>INDEX('INPUT MIN'!$B:$AK,Cal!$E374,IF(Cal!$P$3=22.5,MATCH(N$1,Cal!$G$6:$G$21,0),MATCH(N$1,Cal!$H$6:$H$41,0)))*Cal!$C374</f>
        <v>0</v>
      </c>
      <c r="O374" s="31">
        <f>INDEX('INPUT MIN'!$B:$AK,Cal!$E374,IF(Cal!$P$3=22.5,MATCH(O$1,Cal!$G$6:$G$21,0),MATCH(O$1,Cal!$H$6:$H$41,0)))*Cal!$C374</f>
        <v>0</v>
      </c>
      <c r="P374" s="31">
        <f>INDEX('INPUT MIN'!$B:$AK,Cal!$E374,IF(Cal!$P$3=22.5,MATCH(P$1,Cal!$G$6:$G$21,0),MATCH(P$1,Cal!$H$6:$H$41,0)))*Cal!$C374</f>
        <v>0</v>
      </c>
      <c r="Q374" s="31">
        <f>INDEX('INPUT MIN'!$B:$AK,Cal!$E374,IF(Cal!$P$3=22.5,MATCH(Q$1,Cal!$G$6:$G$21,0),MATCH(Q$1,Cal!$H$6:$H$41,0)))*Cal!$C374</f>
        <v>0</v>
      </c>
      <c r="R374" s="31">
        <f>INDEX('INPUT MIN'!$B:$AK,Cal!$E374,IF(Cal!$P$3=22.5,MATCH(R$1,Cal!$G$6:$G$21,0),MATCH(R$1,Cal!$H$6:$H$41,0)))*Cal!$C374</f>
        <v>0</v>
      </c>
      <c r="S374" s="31">
        <f>INDEX('INPUT MIN'!$B:$AK,Cal!$E374,IF(Cal!$P$3=22.5,MATCH(S$1,Cal!$G$6:$G$21,0),MATCH(S$1,Cal!$H$6:$H$41,0)))*Cal!$C374</f>
        <v>0</v>
      </c>
      <c r="T374" s="31">
        <f>INDEX('INPUT MIN'!$B:$AK,Cal!$E374,IF(Cal!$P$3=22.5,MATCH(T$1,Cal!$G$6:$G$21,0),MATCH(T$1,Cal!$H$6:$H$41,0)))*Cal!$C374</f>
        <v>0</v>
      </c>
      <c r="U374" s="31">
        <f>INDEX('INPUT MIN'!$B:$AK,Cal!$E374,IF(Cal!$P$3=22.5,MATCH(U$1,Cal!$G$6:$G$21,0),MATCH(U$1,Cal!$H$6:$H$41,0)))*Cal!$C374</f>
        <v>0</v>
      </c>
      <c r="V374" s="31">
        <f>INDEX('INPUT MIN'!$B:$AK,Cal!$E374,IF(Cal!$P$3=22.5,MATCH(V$1,Cal!$G$6:$G$21,0),MATCH(V$1,Cal!$H$6:$H$41,0)))*Cal!$C374</f>
        <v>0</v>
      </c>
      <c r="W374" s="31">
        <f>INDEX('INPUT MIN'!$B:$AK,Cal!$E374,IF(Cal!$P$3=22.5,MATCH(W$1,Cal!$G$6:$G$21,0),MATCH(W$1,Cal!$H$6:$H$41,0)))*Cal!$C374</f>
        <v>0</v>
      </c>
      <c r="X374" s="31">
        <f>INDEX('INPUT MIN'!$B:$AK,Cal!$E374,IF(Cal!$P$3=22.5,MATCH(X$1,Cal!$G$6:$G$21,0),MATCH(X$1,Cal!$H$6:$H$41,0)))*Cal!$C374</f>
        <v>0</v>
      </c>
      <c r="Y374" s="31">
        <f>INDEX('INPUT MIN'!$B:$AK,Cal!$E374,IF(Cal!$P$3=22.5,MATCH(Y$1,Cal!$G$6:$G$21,0),MATCH(Y$1,Cal!$H$6:$H$41,0)))*Cal!$C374</f>
        <v>0</v>
      </c>
      <c r="Z374" s="31">
        <f>INDEX('INPUT MIN'!$B:$AK,Cal!$E374,IF(Cal!$P$3=22.5,MATCH(Z$1,Cal!$G$6:$G$21,0),MATCH(Z$1,Cal!$H$6:$H$41,0)))*Cal!$C374</f>
        <v>0</v>
      </c>
      <c r="AA374" s="31">
        <f>INDEX('INPUT MIN'!$B:$AK,Cal!$E374,IF(Cal!$P$3=22.5,MATCH(AA$1,Cal!$G$6:$G$21,0),MATCH(AA$1,Cal!$H$6:$H$41,0)))*Cal!$C374</f>
        <v>0</v>
      </c>
      <c r="AB374" s="31">
        <f>INDEX('INPUT MIN'!$B:$AK,Cal!$E374,IF(Cal!$P$3=22.5,MATCH(AB$1,Cal!$G$6:$G$21,0),MATCH(AB$1,Cal!$H$6:$H$41,0)))*Cal!$C374</f>
        <v>0</v>
      </c>
      <c r="AC374" s="31">
        <f>INDEX('INPUT MIN'!$B:$AK,Cal!$E374,IF(Cal!$P$3=22.5,MATCH(AC$1,Cal!$G$6:$G$21,0),MATCH(AC$1,Cal!$H$6:$H$41,0)))*Cal!$C374</f>
        <v>0</v>
      </c>
      <c r="AD374" s="31">
        <f>INDEX('INPUT MIN'!$B:$AK,Cal!$E374,IF(Cal!$P$3=22.5,MATCH(AD$1,Cal!$G$6:$G$21,0),MATCH(AD$1,Cal!$H$6:$H$41,0)))*Cal!$C374</f>
        <v>0</v>
      </c>
      <c r="AE374" s="31">
        <f>INDEX('INPUT MIN'!$B:$AK,Cal!$E374,IF(Cal!$P$3=22.5,MATCH(AE$1,Cal!$G$6:$G$21,0),MATCH(AE$1,Cal!$H$6:$H$41,0)))*Cal!$C374</f>
        <v>0</v>
      </c>
      <c r="AF374" s="31">
        <f>INDEX('INPUT MIN'!$B:$AK,Cal!$E374,IF(Cal!$P$3=22.5,MATCH(AF$1,Cal!$G$6:$G$21,0),MATCH(AF$1,Cal!$H$6:$H$41,0)))*Cal!$C374</f>
        <v>0</v>
      </c>
      <c r="AG374" s="31">
        <f>INDEX('INPUT MIN'!$B:$AK,Cal!$E374,IF(Cal!$P$3=22.5,MATCH(AG$1,Cal!$G$6:$G$21,0),MATCH(AG$1,Cal!$H$6:$H$41,0)))*Cal!$C374</f>
        <v>0</v>
      </c>
      <c r="AH374" s="31">
        <f>INDEX('INPUT MIN'!$B:$AK,Cal!$E374,IF(Cal!$P$3=22.5,MATCH(AH$1,Cal!$G$6:$G$21,0),MATCH(AH$1,Cal!$H$6:$H$41,0)))*Cal!$C374</f>
        <v>0</v>
      </c>
      <c r="AI374" s="31">
        <f>INDEX('INPUT MIN'!$B:$AK,Cal!$E374,IF(Cal!$P$3=22.5,MATCH(AI$1,Cal!$G$6:$G$21,0),MATCH(AI$1,Cal!$H$6:$H$41,0)))*Cal!$C374</f>
        <v>0</v>
      </c>
      <c r="AJ374" s="31">
        <f>INDEX('INPUT MIN'!$B:$AK,Cal!$E374,IF(Cal!$P$3=22.5,MATCH(AJ$1,Cal!$G$6:$G$21,0),MATCH(AJ$1,Cal!$H$6:$H$41,0)))*Cal!$C374</f>
        <v>0</v>
      </c>
      <c r="AK374" s="31">
        <f>INDEX('INPUT MIN'!$B:$AK,Cal!$E374,IF(Cal!$P$3=22.5,MATCH(AK$1,Cal!$G$6:$G$21,0),MATCH(AK$1,Cal!$H$6:$H$41,0)))*Cal!$C374</f>
        <v>0</v>
      </c>
      <c r="AL374" s="31">
        <f>INDEX('INPUT MIN'!$B:$AK,Cal!$E374,IF(Cal!$P$3=22.5,MATCH(AL$1,Cal!$G$6:$G$21,0),MATCH(AL$1,Cal!$H$6:$H$41,0)))*Cal!$C374</f>
        <v>0</v>
      </c>
    </row>
    <row r="375" spans="1:38" x14ac:dyDescent="0.4">
      <c r="A375" s="7">
        <f>Cal!A375</f>
        <v>374</v>
      </c>
      <c r="B375" s="31">
        <f>INDEX('INPUT MIN'!$B:$AK,Cal!$E375,IF(Cal!$P$3=22.5,MATCH(B$1,Cal!$G$6:$G$21,0),MATCH(B$1,Cal!$H$6:$H$41,0)))*Cal!$C375</f>
        <v>0</v>
      </c>
      <c r="C375" s="31">
        <f>INDEX('INPUT MIN'!$B:$AK,Cal!$E375,IF(Cal!$P$3=22.5,MATCH(C$1,Cal!$G$6:$G$21,0),MATCH(C$1,Cal!$H$6:$H$41,0)))*Cal!$C375</f>
        <v>0</v>
      </c>
      <c r="D375" s="31">
        <f>INDEX('INPUT MIN'!$B:$AK,Cal!$E375,IF(Cal!$P$3=22.5,MATCH(D$1,Cal!$G$6:$G$21,0),MATCH(D$1,Cal!$H$6:$H$41,0)))*Cal!$C375</f>
        <v>0</v>
      </c>
      <c r="E375" s="31">
        <f>INDEX('INPUT MIN'!$B:$AK,Cal!$E375,IF(Cal!$P$3=22.5,MATCH(E$1,Cal!$G$6:$G$21,0),MATCH(E$1,Cal!$H$6:$H$41,0)))*Cal!$C375</f>
        <v>0</v>
      </c>
      <c r="F375" s="31">
        <f>INDEX('INPUT MIN'!$B:$AK,Cal!$E375,IF(Cal!$P$3=22.5,MATCH(F$1,Cal!$G$6:$G$21,0),MATCH(F$1,Cal!$H$6:$H$41,0)))*Cal!$C375</f>
        <v>0</v>
      </c>
      <c r="G375" s="31">
        <f>INDEX('INPUT MIN'!$B:$AK,Cal!$E375,IF(Cal!$P$3=22.5,MATCH(G$1,Cal!$G$6:$G$21,0),MATCH(G$1,Cal!$H$6:$H$41,0)))*Cal!$C375</f>
        <v>0</v>
      </c>
      <c r="H375" s="31">
        <f>INDEX('INPUT MIN'!$B:$AK,Cal!$E375,IF(Cal!$P$3=22.5,MATCH(H$1,Cal!$G$6:$G$21,0),MATCH(H$1,Cal!$H$6:$H$41,0)))*Cal!$C375</f>
        <v>0</v>
      </c>
      <c r="I375" s="31">
        <f>INDEX('INPUT MIN'!$B:$AK,Cal!$E375,IF(Cal!$P$3=22.5,MATCH(I$1,Cal!$G$6:$G$21,0),MATCH(I$1,Cal!$H$6:$H$41,0)))*Cal!$C375</f>
        <v>0</v>
      </c>
      <c r="J375" s="31">
        <f>INDEX('INPUT MIN'!$B:$AK,Cal!$E375,IF(Cal!$P$3=22.5,MATCH(J$1,Cal!$G$6:$G$21,0),MATCH(J$1,Cal!$H$6:$H$41,0)))*Cal!$C375</f>
        <v>0</v>
      </c>
      <c r="K375" s="31">
        <f>INDEX('INPUT MIN'!$B:$AK,Cal!$E375,IF(Cal!$P$3=22.5,MATCH(K$1,Cal!$G$6:$G$21,0),MATCH(K$1,Cal!$H$6:$H$41,0)))*Cal!$C375</f>
        <v>0</v>
      </c>
      <c r="L375" s="31">
        <f>INDEX('INPUT MIN'!$B:$AK,Cal!$E375,IF(Cal!$P$3=22.5,MATCH(L$1,Cal!$G$6:$G$21,0),MATCH(L$1,Cal!$H$6:$H$41,0)))*Cal!$C375</f>
        <v>0</v>
      </c>
      <c r="M375" s="31">
        <f>INDEX('INPUT MIN'!$B:$AK,Cal!$E375,IF(Cal!$P$3=22.5,MATCH(M$1,Cal!$G$6:$G$21,0),MATCH(M$1,Cal!$H$6:$H$41,0)))*Cal!$C375</f>
        <v>0</v>
      </c>
      <c r="N375" s="31">
        <f>INDEX('INPUT MIN'!$B:$AK,Cal!$E375,IF(Cal!$P$3=22.5,MATCH(N$1,Cal!$G$6:$G$21,0),MATCH(N$1,Cal!$H$6:$H$41,0)))*Cal!$C375</f>
        <v>0</v>
      </c>
      <c r="O375" s="31">
        <f>INDEX('INPUT MIN'!$B:$AK,Cal!$E375,IF(Cal!$P$3=22.5,MATCH(O$1,Cal!$G$6:$G$21,0),MATCH(O$1,Cal!$H$6:$H$41,0)))*Cal!$C375</f>
        <v>0</v>
      </c>
      <c r="P375" s="31">
        <f>INDEX('INPUT MIN'!$B:$AK,Cal!$E375,IF(Cal!$P$3=22.5,MATCH(P$1,Cal!$G$6:$G$21,0),MATCH(P$1,Cal!$H$6:$H$41,0)))*Cal!$C375</f>
        <v>0</v>
      </c>
      <c r="Q375" s="31">
        <f>INDEX('INPUT MIN'!$B:$AK,Cal!$E375,IF(Cal!$P$3=22.5,MATCH(Q$1,Cal!$G$6:$G$21,0),MATCH(Q$1,Cal!$H$6:$H$41,0)))*Cal!$C375</f>
        <v>0</v>
      </c>
      <c r="R375" s="31">
        <f>INDEX('INPUT MIN'!$B:$AK,Cal!$E375,IF(Cal!$P$3=22.5,MATCH(R$1,Cal!$G$6:$G$21,0),MATCH(R$1,Cal!$H$6:$H$41,0)))*Cal!$C375</f>
        <v>0</v>
      </c>
      <c r="S375" s="31">
        <f>INDEX('INPUT MIN'!$B:$AK,Cal!$E375,IF(Cal!$P$3=22.5,MATCH(S$1,Cal!$G$6:$G$21,0),MATCH(S$1,Cal!$H$6:$H$41,0)))*Cal!$C375</f>
        <v>0</v>
      </c>
      <c r="T375" s="31">
        <f>INDEX('INPUT MIN'!$B:$AK,Cal!$E375,IF(Cal!$P$3=22.5,MATCH(T$1,Cal!$G$6:$G$21,0),MATCH(T$1,Cal!$H$6:$H$41,0)))*Cal!$C375</f>
        <v>0</v>
      </c>
      <c r="U375" s="31">
        <f>INDEX('INPUT MIN'!$B:$AK,Cal!$E375,IF(Cal!$P$3=22.5,MATCH(U$1,Cal!$G$6:$G$21,0),MATCH(U$1,Cal!$H$6:$H$41,0)))*Cal!$C375</f>
        <v>0</v>
      </c>
      <c r="V375" s="31">
        <f>INDEX('INPUT MIN'!$B:$AK,Cal!$E375,IF(Cal!$P$3=22.5,MATCH(V$1,Cal!$G$6:$G$21,0),MATCH(V$1,Cal!$H$6:$H$41,0)))*Cal!$C375</f>
        <v>0</v>
      </c>
      <c r="W375" s="31">
        <f>INDEX('INPUT MIN'!$B:$AK,Cal!$E375,IF(Cal!$P$3=22.5,MATCH(W$1,Cal!$G$6:$G$21,0),MATCH(W$1,Cal!$H$6:$H$41,0)))*Cal!$C375</f>
        <v>0</v>
      </c>
      <c r="X375" s="31">
        <f>INDEX('INPUT MIN'!$B:$AK,Cal!$E375,IF(Cal!$P$3=22.5,MATCH(X$1,Cal!$G$6:$G$21,0),MATCH(X$1,Cal!$H$6:$H$41,0)))*Cal!$C375</f>
        <v>0</v>
      </c>
      <c r="Y375" s="31">
        <f>INDEX('INPUT MIN'!$B:$AK,Cal!$E375,IF(Cal!$P$3=22.5,MATCH(Y$1,Cal!$G$6:$G$21,0),MATCH(Y$1,Cal!$H$6:$H$41,0)))*Cal!$C375</f>
        <v>0</v>
      </c>
      <c r="Z375" s="31">
        <f>INDEX('INPUT MIN'!$B:$AK,Cal!$E375,IF(Cal!$P$3=22.5,MATCH(Z$1,Cal!$G$6:$G$21,0),MATCH(Z$1,Cal!$H$6:$H$41,0)))*Cal!$C375</f>
        <v>0</v>
      </c>
      <c r="AA375" s="31">
        <f>INDEX('INPUT MIN'!$B:$AK,Cal!$E375,IF(Cal!$P$3=22.5,MATCH(AA$1,Cal!$G$6:$G$21,0),MATCH(AA$1,Cal!$H$6:$H$41,0)))*Cal!$C375</f>
        <v>0</v>
      </c>
      <c r="AB375" s="31">
        <f>INDEX('INPUT MIN'!$B:$AK,Cal!$E375,IF(Cal!$P$3=22.5,MATCH(AB$1,Cal!$G$6:$G$21,0),MATCH(AB$1,Cal!$H$6:$H$41,0)))*Cal!$C375</f>
        <v>0</v>
      </c>
      <c r="AC375" s="31">
        <f>INDEX('INPUT MIN'!$B:$AK,Cal!$E375,IF(Cal!$P$3=22.5,MATCH(AC$1,Cal!$G$6:$G$21,0),MATCH(AC$1,Cal!$H$6:$H$41,0)))*Cal!$C375</f>
        <v>0</v>
      </c>
      <c r="AD375" s="31">
        <f>INDEX('INPUT MIN'!$B:$AK,Cal!$E375,IF(Cal!$P$3=22.5,MATCH(AD$1,Cal!$G$6:$G$21,0),MATCH(AD$1,Cal!$H$6:$H$41,0)))*Cal!$C375</f>
        <v>0</v>
      </c>
      <c r="AE375" s="31">
        <f>INDEX('INPUT MIN'!$B:$AK,Cal!$E375,IF(Cal!$P$3=22.5,MATCH(AE$1,Cal!$G$6:$G$21,0),MATCH(AE$1,Cal!$H$6:$H$41,0)))*Cal!$C375</f>
        <v>0</v>
      </c>
      <c r="AF375" s="31">
        <f>INDEX('INPUT MIN'!$B:$AK,Cal!$E375,IF(Cal!$P$3=22.5,MATCH(AF$1,Cal!$G$6:$G$21,0),MATCH(AF$1,Cal!$H$6:$H$41,0)))*Cal!$C375</f>
        <v>0</v>
      </c>
      <c r="AG375" s="31">
        <f>INDEX('INPUT MIN'!$B:$AK,Cal!$E375,IF(Cal!$P$3=22.5,MATCH(AG$1,Cal!$G$6:$G$21,0),MATCH(AG$1,Cal!$H$6:$H$41,0)))*Cal!$C375</f>
        <v>0</v>
      </c>
      <c r="AH375" s="31">
        <f>INDEX('INPUT MIN'!$B:$AK,Cal!$E375,IF(Cal!$P$3=22.5,MATCH(AH$1,Cal!$G$6:$G$21,0),MATCH(AH$1,Cal!$H$6:$H$41,0)))*Cal!$C375</f>
        <v>0</v>
      </c>
      <c r="AI375" s="31">
        <f>INDEX('INPUT MIN'!$B:$AK,Cal!$E375,IF(Cal!$P$3=22.5,MATCH(AI$1,Cal!$G$6:$G$21,0),MATCH(AI$1,Cal!$H$6:$H$41,0)))*Cal!$C375</f>
        <v>0</v>
      </c>
      <c r="AJ375" s="31">
        <f>INDEX('INPUT MIN'!$B:$AK,Cal!$E375,IF(Cal!$P$3=22.5,MATCH(AJ$1,Cal!$G$6:$G$21,0),MATCH(AJ$1,Cal!$H$6:$H$41,0)))*Cal!$C375</f>
        <v>0</v>
      </c>
      <c r="AK375" s="31">
        <f>INDEX('INPUT MIN'!$B:$AK,Cal!$E375,IF(Cal!$P$3=22.5,MATCH(AK$1,Cal!$G$6:$G$21,0),MATCH(AK$1,Cal!$H$6:$H$41,0)))*Cal!$C375</f>
        <v>0</v>
      </c>
      <c r="AL375" s="31">
        <f>INDEX('INPUT MIN'!$B:$AK,Cal!$E375,IF(Cal!$P$3=22.5,MATCH(AL$1,Cal!$G$6:$G$21,0),MATCH(AL$1,Cal!$H$6:$H$41,0)))*Cal!$C375</f>
        <v>0</v>
      </c>
    </row>
    <row r="376" spans="1:38" x14ac:dyDescent="0.4">
      <c r="A376" s="7">
        <f>Cal!A376</f>
        <v>375</v>
      </c>
      <c r="B376" s="31">
        <f>INDEX('INPUT MIN'!$B:$AK,Cal!$E376,IF(Cal!$P$3=22.5,MATCH(B$1,Cal!$G$6:$G$21,0),MATCH(B$1,Cal!$H$6:$H$41,0)))*Cal!$C376</f>
        <v>0</v>
      </c>
      <c r="C376" s="31">
        <f>INDEX('INPUT MIN'!$B:$AK,Cal!$E376,IF(Cal!$P$3=22.5,MATCH(C$1,Cal!$G$6:$G$21,0),MATCH(C$1,Cal!$H$6:$H$41,0)))*Cal!$C376</f>
        <v>0</v>
      </c>
      <c r="D376" s="31">
        <f>INDEX('INPUT MIN'!$B:$AK,Cal!$E376,IF(Cal!$P$3=22.5,MATCH(D$1,Cal!$G$6:$G$21,0),MATCH(D$1,Cal!$H$6:$H$41,0)))*Cal!$C376</f>
        <v>0</v>
      </c>
      <c r="E376" s="31">
        <f>INDEX('INPUT MIN'!$B:$AK,Cal!$E376,IF(Cal!$P$3=22.5,MATCH(E$1,Cal!$G$6:$G$21,0),MATCH(E$1,Cal!$H$6:$H$41,0)))*Cal!$C376</f>
        <v>0</v>
      </c>
      <c r="F376" s="31">
        <f>INDEX('INPUT MIN'!$B:$AK,Cal!$E376,IF(Cal!$P$3=22.5,MATCH(F$1,Cal!$G$6:$G$21,0),MATCH(F$1,Cal!$H$6:$H$41,0)))*Cal!$C376</f>
        <v>0</v>
      </c>
      <c r="G376" s="31">
        <f>INDEX('INPUT MIN'!$B:$AK,Cal!$E376,IF(Cal!$P$3=22.5,MATCH(G$1,Cal!$G$6:$G$21,0),MATCH(G$1,Cal!$H$6:$H$41,0)))*Cal!$C376</f>
        <v>0</v>
      </c>
      <c r="H376" s="31">
        <f>INDEX('INPUT MIN'!$B:$AK,Cal!$E376,IF(Cal!$P$3=22.5,MATCH(H$1,Cal!$G$6:$G$21,0),MATCH(H$1,Cal!$H$6:$H$41,0)))*Cal!$C376</f>
        <v>0</v>
      </c>
      <c r="I376" s="31">
        <f>INDEX('INPUT MIN'!$B:$AK,Cal!$E376,IF(Cal!$P$3=22.5,MATCH(I$1,Cal!$G$6:$G$21,0),MATCH(I$1,Cal!$H$6:$H$41,0)))*Cal!$C376</f>
        <v>0</v>
      </c>
      <c r="J376" s="31">
        <f>INDEX('INPUT MIN'!$B:$AK,Cal!$E376,IF(Cal!$P$3=22.5,MATCH(J$1,Cal!$G$6:$G$21,0),MATCH(J$1,Cal!$H$6:$H$41,0)))*Cal!$C376</f>
        <v>0</v>
      </c>
      <c r="K376" s="31">
        <f>INDEX('INPUT MIN'!$B:$AK,Cal!$E376,IF(Cal!$P$3=22.5,MATCH(K$1,Cal!$G$6:$G$21,0),MATCH(K$1,Cal!$H$6:$H$41,0)))*Cal!$C376</f>
        <v>0</v>
      </c>
      <c r="L376" s="31">
        <f>INDEX('INPUT MIN'!$B:$AK,Cal!$E376,IF(Cal!$P$3=22.5,MATCH(L$1,Cal!$G$6:$G$21,0),MATCH(L$1,Cal!$H$6:$H$41,0)))*Cal!$C376</f>
        <v>0</v>
      </c>
      <c r="M376" s="31">
        <f>INDEX('INPUT MIN'!$B:$AK,Cal!$E376,IF(Cal!$P$3=22.5,MATCH(M$1,Cal!$G$6:$G$21,0),MATCH(M$1,Cal!$H$6:$H$41,0)))*Cal!$C376</f>
        <v>0</v>
      </c>
      <c r="N376" s="31">
        <f>INDEX('INPUT MIN'!$B:$AK,Cal!$E376,IF(Cal!$P$3=22.5,MATCH(N$1,Cal!$G$6:$G$21,0),MATCH(N$1,Cal!$H$6:$H$41,0)))*Cal!$C376</f>
        <v>0</v>
      </c>
      <c r="O376" s="31">
        <f>INDEX('INPUT MIN'!$B:$AK,Cal!$E376,IF(Cal!$P$3=22.5,MATCH(O$1,Cal!$G$6:$G$21,0),MATCH(O$1,Cal!$H$6:$H$41,0)))*Cal!$C376</f>
        <v>0</v>
      </c>
      <c r="P376" s="31">
        <f>INDEX('INPUT MIN'!$B:$AK,Cal!$E376,IF(Cal!$P$3=22.5,MATCH(P$1,Cal!$G$6:$G$21,0),MATCH(P$1,Cal!$H$6:$H$41,0)))*Cal!$C376</f>
        <v>0</v>
      </c>
      <c r="Q376" s="31">
        <f>INDEX('INPUT MIN'!$B:$AK,Cal!$E376,IF(Cal!$P$3=22.5,MATCH(Q$1,Cal!$G$6:$G$21,0),MATCH(Q$1,Cal!$H$6:$H$41,0)))*Cal!$C376</f>
        <v>0</v>
      </c>
      <c r="R376" s="31">
        <f>INDEX('INPUT MIN'!$B:$AK,Cal!$E376,IF(Cal!$P$3=22.5,MATCH(R$1,Cal!$G$6:$G$21,0),MATCH(R$1,Cal!$H$6:$H$41,0)))*Cal!$C376</f>
        <v>0</v>
      </c>
      <c r="S376" s="31">
        <f>INDEX('INPUT MIN'!$B:$AK,Cal!$E376,IF(Cal!$P$3=22.5,MATCH(S$1,Cal!$G$6:$G$21,0),MATCH(S$1,Cal!$H$6:$H$41,0)))*Cal!$C376</f>
        <v>0</v>
      </c>
      <c r="T376" s="31">
        <f>INDEX('INPUT MIN'!$B:$AK,Cal!$E376,IF(Cal!$P$3=22.5,MATCH(T$1,Cal!$G$6:$G$21,0),MATCH(T$1,Cal!$H$6:$H$41,0)))*Cal!$C376</f>
        <v>0</v>
      </c>
      <c r="U376" s="31">
        <f>INDEX('INPUT MIN'!$B:$AK,Cal!$E376,IF(Cal!$P$3=22.5,MATCH(U$1,Cal!$G$6:$G$21,0),MATCH(U$1,Cal!$H$6:$H$41,0)))*Cal!$C376</f>
        <v>0</v>
      </c>
      <c r="V376" s="31">
        <f>INDEX('INPUT MIN'!$B:$AK,Cal!$E376,IF(Cal!$P$3=22.5,MATCH(V$1,Cal!$G$6:$G$21,0),MATCH(V$1,Cal!$H$6:$H$41,0)))*Cal!$C376</f>
        <v>0</v>
      </c>
      <c r="W376" s="31">
        <f>INDEX('INPUT MIN'!$B:$AK,Cal!$E376,IF(Cal!$P$3=22.5,MATCH(W$1,Cal!$G$6:$G$21,0),MATCH(W$1,Cal!$H$6:$H$41,0)))*Cal!$C376</f>
        <v>0</v>
      </c>
      <c r="X376" s="31">
        <f>INDEX('INPUT MIN'!$B:$AK,Cal!$E376,IF(Cal!$P$3=22.5,MATCH(X$1,Cal!$G$6:$G$21,0),MATCH(X$1,Cal!$H$6:$H$41,0)))*Cal!$C376</f>
        <v>0</v>
      </c>
      <c r="Y376" s="31">
        <f>INDEX('INPUT MIN'!$B:$AK,Cal!$E376,IF(Cal!$P$3=22.5,MATCH(Y$1,Cal!$G$6:$G$21,0),MATCH(Y$1,Cal!$H$6:$H$41,0)))*Cal!$C376</f>
        <v>0</v>
      </c>
      <c r="Z376" s="31">
        <f>INDEX('INPUT MIN'!$B:$AK,Cal!$E376,IF(Cal!$P$3=22.5,MATCH(Z$1,Cal!$G$6:$G$21,0),MATCH(Z$1,Cal!$H$6:$H$41,0)))*Cal!$C376</f>
        <v>0</v>
      </c>
      <c r="AA376" s="31">
        <f>INDEX('INPUT MIN'!$B:$AK,Cal!$E376,IF(Cal!$P$3=22.5,MATCH(AA$1,Cal!$G$6:$G$21,0),MATCH(AA$1,Cal!$H$6:$H$41,0)))*Cal!$C376</f>
        <v>0</v>
      </c>
      <c r="AB376" s="31">
        <f>INDEX('INPUT MIN'!$B:$AK,Cal!$E376,IF(Cal!$P$3=22.5,MATCH(AB$1,Cal!$G$6:$G$21,0),MATCH(AB$1,Cal!$H$6:$H$41,0)))*Cal!$C376</f>
        <v>0</v>
      </c>
      <c r="AC376" s="31">
        <f>INDEX('INPUT MIN'!$B:$AK,Cal!$E376,IF(Cal!$P$3=22.5,MATCH(AC$1,Cal!$G$6:$G$21,0),MATCH(AC$1,Cal!$H$6:$H$41,0)))*Cal!$C376</f>
        <v>0</v>
      </c>
      <c r="AD376" s="31">
        <f>INDEX('INPUT MIN'!$B:$AK,Cal!$E376,IF(Cal!$P$3=22.5,MATCH(AD$1,Cal!$G$6:$G$21,0),MATCH(AD$1,Cal!$H$6:$H$41,0)))*Cal!$C376</f>
        <v>0</v>
      </c>
      <c r="AE376" s="31">
        <f>INDEX('INPUT MIN'!$B:$AK,Cal!$E376,IF(Cal!$P$3=22.5,MATCH(AE$1,Cal!$G$6:$G$21,0),MATCH(AE$1,Cal!$H$6:$H$41,0)))*Cal!$C376</f>
        <v>0</v>
      </c>
      <c r="AF376" s="31">
        <f>INDEX('INPUT MIN'!$B:$AK,Cal!$E376,IF(Cal!$P$3=22.5,MATCH(AF$1,Cal!$G$6:$G$21,0),MATCH(AF$1,Cal!$H$6:$H$41,0)))*Cal!$C376</f>
        <v>0</v>
      </c>
      <c r="AG376" s="31">
        <f>INDEX('INPUT MIN'!$B:$AK,Cal!$E376,IF(Cal!$P$3=22.5,MATCH(AG$1,Cal!$G$6:$G$21,0),MATCH(AG$1,Cal!$H$6:$H$41,0)))*Cal!$C376</f>
        <v>0</v>
      </c>
      <c r="AH376" s="31">
        <f>INDEX('INPUT MIN'!$B:$AK,Cal!$E376,IF(Cal!$P$3=22.5,MATCH(AH$1,Cal!$G$6:$G$21,0),MATCH(AH$1,Cal!$H$6:$H$41,0)))*Cal!$C376</f>
        <v>0</v>
      </c>
      <c r="AI376" s="31">
        <f>INDEX('INPUT MIN'!$B:$AK,Cal!$E376,IF(Cal!$P$3=22.5,MATCH(AI$1,Cal!$G$6:$G$21,0),MATCH(AI$1,Cal!$H$6:$H$41,0)))*Cal!$C376</f>
        <v>0</v>
      </c>
      <c r="AJ376" s="31">
        <f>INDEX('INPUT MIN'!$B:$AK,Cal!$E376,IF(Cal!$P$3=22.5,MATCH(AJ$1,Cal!$G$6:$G$21,0),MATCH(AJ$1,Cal!$H$6:$H$41,0)))*Cal!$C376</f>
        <v>0</v>
      </c>
      <c r="AK376" s="31">
        <f>INDEX('INPUT MIN'!$B:$AK,Cal!$E376,IF(Cal!$P$3=22.5,MATCH(AK$1,Cal!$G$6:$G$21,0),MATCH(AK$1,Cal!$H$6:$H$41,0)))*Cal!$C376</f>
        <v>0</v>
      </c>
      <c r="AL376" s="31">
        <f>INDEX('INPUT MIN'!$B:$AK,Cal!$E376,IF(Cal!$P$3=22.5,MATCH(AL$1,Cal!$G$6:$G$21,0),MATCH(AL$1,Cal!$H$6:$H$41,0)))*Cal!$C376</f>
        <v>0</v>
      </c>
    </row>
    <row r="377" spans="1:38" x14ac:dyDescent="0.4">
      <c r="A377" s="7">
        <f>Cal!A377</f>
        <v>376</v>
      </c>
      <c r="B377" s="31">
        <f>INDEX('INPUT MIN'!$B:$AK,Cal!$E377,IF(Cal!$P$3=22.5,MATCH(B$1,Cal!$G$6:$G$21,0),MATCH(B$1,Cal!$H$6:$H$41,0)))*Cal!$C377</f>
        <v>0</v>
      </c>
      <c r="C377" s="31">
        <f>INDEX('INPUT MIN'!$B:$AK,Cal!$E377,IF(Cal!$P$3=22.5,MATCH(C$1,Cal!$G$6:$G$21,0),MATCH(C$1,Cal!$H$6:$H$41,0)))*Cal!$C377</f>
        <v>0</v>
      </c>
      <c r="D377" s="31">
        <f>INDEX('INPUT MIN'!$B:$AK,Cal!$E377,IF(Cal!$P$3=22.5,MATCH(D$1,Cal!$G$6:$G$21,0),MATCH(D$1,Cal!$H$6:$H$41,0)))*Cal!$C377</f>
        <v>0</v>
      </c>
      <c r="E377" s="31">
        <f>INDEX('INPUT MIN'!$B:$AK,Cal!$E377,IF(Cal!$P$3=22.5,MATCH(E$1,Cal!$G$6:$G$21,0),MATCH(E$1,Cal!$H$6:$H$41,0)))*Cal!$C377</f>
        <v>0</v>
      </c>
      <c r="F377" s="31">
        <f>INDEX('INPUT MIN'!$B:$AK,Cal!$E377,IF(Cal!$P$3=22.5,MATCH(F$1,Cal!$G$6:$G$21,0),MATCH(F$1,Cal!$H$6:$H$41,0)))*Cal!$C377</f>
        <v>0</v>
      </c>
      <c r="G377" s="31">
        <f>INDEX('INPUT MIN'!$B:$AK,Cal!$E377,IF(Cal!$P$3=22.5,MATCH(G$1,Cal!$G$6:$G$21,0),MATCH(G$1,Cal!$H$6:$H$41,0)))*Cal!$C377</f>
        <v>0</v>
      </c>
      <c r="H377" s="31">
        <f>INDEX('INPUT MIN'!$B:$AK,Cal!$E377,IF(Cal!$P$3=22.5,MATCH(H$1,Cal!$G$6:$G$21,0),MATCH(H$1,Cal!$H$6:$H$41,0)))*Cal!$C377</f>
        <v>0</v>
      </c>
      <c r="I377" s="31">
        <f>INDEX('INPUT MIN'!$B:$AK,Cal!$E377,IF(Cal!$P$3=22.5,MATCH(I$1,Cal!$G$6:$G$21,0),MATCH(I$1,Cal!$H$6:$H$41,0)))*Cal!$C377</f>
        <v>0</v>
      </c>
      <c r="J377" s="31">
        <f>INDEX('INPUT MIN'!$B:$AK,Cal!$E377,IF(Cal!$P$3=22.5,MATCH(J$1,Cal!$G$6:$G$21,0),MATCH(J$1,Cal!$H$6:$H$41,0)))*Cal!$C377</f>
        <v>0</v>
      </c>
      <c r="K377" s="31">
        <f>INDEX('INPUT MIN'!$B:$AK,Cal!$E377,IF(Cal!$P$3=22.5,MATCH(K$1,Cal!$G$6:$G$21,0),MATCH(K$1,Cal!$H$6:$H$41,0)))*Cal!$C377</f>
        <v>0</v>
      </c>
      <c r="L377" s="31">
        <f>INDEX('INPUT MIN'!$B:$AK,Cal!$E377,IF(Cal!$P$3=22.5,MATCH(L$1,Cal!$G$6:$G$21,0),MATCH(L$1,Cal!$H$6:$H$41,0)))*Cal!$C377</f>
        <v>0</v>
      </c>
      <c r="M377" s="31">
        <f>INDEX('INPUT MIN'!$B:$AK,Cal!$E377,IF(Cal!$P$3=22.5,MATCH(M$1,Cal!$G$6:$G$21,0),MATCH(M$1,Cal!$H$6:$H$41,0)))*Cal!$C377</f>
        <v>0</v>
      </c>
      <c r="N377" s="31">
        <f>INDEX('INPUT MIN'!$B:$AK,Cal!$E377,IF(Cal!$P$3=22.5,MATCH(N$1,Cal!$G$6:$G$21,0),MATCH(N$1,Cal!$H$6:$H$41,0)))*Cal!$C377</f>
        <v>0</v>
      </c>
      <c r="O377" s="31">
        <f>INDEX('INPUT MIN'!$B:$AK,Cal!$E377,IF(Cal!$P$3=22.5,MATCH(O$1,Cal!$G$6:$G$21,0),MATCH(O$1,Cal!$H$6:$H$41,0)))*Cal!$C377</f>
        <v>0</v>
      </c>
      <c r="P377" s="31">
        <f>INDEX('INPUT MIN'!$B:$AK,Cal!$E377,IF(Cal!$P$3=22.5,MATCH(P$1,Cal!$G$6:$G$21,0),MATCH(P$1,Cal!$H$6:$H$41,0)))*Cal!$C377</f>
        <v>0</v>
      </c>
      <c r="Q377" s="31">
        <f>INDEX('INPUT MIN'!$B:$AK,Cal!$E377,IF(Cal!$P$3=22.5,MATCH(Q$1,Cal!$G$6:$G$21,0),MATCH(Q$1,Cal!$H$6:$H$41,0)))*Cal!$C377</f>
        <v>0</v>
      </c>
      <c r="R377" s="31">
        <f>INDEX('INPUT MIN'!$B:$AK,Cal!$E377,IF(Cal!$P$3=22.5,MATCH(R$1,Cal!$G$6:$G$21,0),MATCH(R$1,Cal!$H$6:$H$41,0)))*Cal!$C377</f>
        <v>0</v>
      </c>
      <c r="S377" s="31">
        <f>INDEX('INPUT MIN'!$B:$AK,Cal!$E377,IF(Cal!$P$3=22.5,MATCH(S$1,Cal!$G$6:$G$21,0),MATCH(S$1,Cal!$H$6:$H$41,0)))*Cal!$C377</f>
        <v>0</v>
      </c>
      <c r="T377" s="31">
        <f>INDEX('INPUT MIN'!$B:$AK,Cal!$E377,IF(Cal!$P$3=22.5,MATCH(T$1,Cal!$G$6:$G$21,0),MATCH(T$1,Cal!$H$6:$H$41,0)))*Cal!$C377</f>
        <v>0</v>
      </c>
      <c r="U377" s="31">
        <f>INDEX('INPUT MIN'!$B:$AK,Cal!$E377,IF(Cal!$P$3=22.5,MATCH(U$1,Cal!$G$6:$G$21,0),MATCH(U$1,Cal!$H$6:$H$41,0)))*Cal!$C377</f>
        <v>0</v>
      </c>
      <c r="V377" s="31">
        <f>INDEX('INPUT MIN'!$B:$AK,Cal!$E377,IF(Cal!$P$3=22.5,MATCH(V$1,Cal!$G$6:$G$21,0),MATCH(V$1,Cal!$H$6:$H$41,0)))*Cal!$C377</f>
        <v>0</v>
      </c>
      <c r="W377" s="31">
        <f>INDEX('INPUT MIN'!$B:$AK,Cal!$E377,IF(Cal!$P$3=22.5,MATCH(W$1,Cal!$G$6:$G$21,0),MATCH(W$1,Cal!$H$6:$H$41,0)))*Cal!$C377</f>
        <v>0</v>
      </c>
      <c r="X377" s="31">
        <f>INDEX('INPUT MIN'!$B:$AK,Cal!$E377,IF(Cal!$P$3=22.5,MATCH(X$1,Cal!$G$6:$G$21,0),MATCH(X$1,Cal!$H$6:$H$41,0)))*Cal!$C377</f>
        <v>0</v>
      </c>
      <c r="Y377" s="31">
        <f>INDEX('INPUT MIN'!$B:$AK,Cal!$E377,IF(Cal!$P$3=22.5,MATCH(Y$1,Cal!$G$6:$G$21,0),MATCH(Y$1,Cal!$H$6:$H$41,0)))*Cal!$C377</f>
        <v>0</v>
      </c>
      <c r="Z377" s="31">
        <f>INDEX('INPUT MIN'!$B:$AK,Cal!$E377,IF(Cal!$P$3=22.5,MATCH(Z$1,Cal!$G$6:$G$21,0),MATCH(Z$1,Cal!$H$6:$H$41,0)))*Cal!$C377</f>
        <v>0</v>
      </c>
      <c r="AA377" s="31">
        <f>INDEX('INPUT MIN'!$B:$AK,Cal!$E377,IF(Cal!$P$3=22.5,MATCH(AA$1,Cal!$G$6:$G$21,0),MATCH(AA$1,Cal!$H$6:$H$41,0)))*Cal!$C377</f>
        <v>0</v>
      </c>
      <c r="AB377" s="31">
        <f>INDEX('INPUT MIN'!$B:$AK,Cal!$E377,IF(Cal!$P$3=22.5,MATCH(AB$1,Cal!$G$6:$G$21,0),MATCH(AB$1,Cal!$H$6:$H$41,0)))*Cal!$C377</f>
        <v>0</v>
      </c>
      <c r="AC377" s="31">
        <f>INDEX('INPUT MIN'!$B:$AK,Cal!$E377,IF(Cal!$P$3=22.5,MATCH(AC$1,Cal!$G$6:$G$21,0),MATCH(AC$1,Cal!$H$6:$H$41,0)))*Cal!$C377</f>
        <v>0</v>
      </c>
      <c r="AD377" s="31">
        <f>INDEX('INPUT MIN'!$B:$AK,Cal!$E377,IF(Cal!$P$3=22.5,MATCH(AD$1,Cal!$G$6:$G$21,0),MATCH(AD$1,Cal!$H$6:$H$41,0)))*Cal!$C377</f>
        <v>0</v>
      </c>
      <c r="AE377" s="31">
        <f>INDEX('INPUT MIN'!$B:$AK,Cal!$E377,IF(Cal!$P$3=22.5,MATCH(AE$1,Cal!$G$6:$G$21,0),MATCH(AE$1,Cal!$H$6:$H$41,0)))*Cal!$C377</f>
        <v>0</v>
      </c>
      <c r="AF377" s="31">
        <f>INDEX('INPUT MIN'!$B:$AK,Cal!$E377,IF(Cal!$P$3=22.5,MATCH(AF$1,Cal!$G$6:$G$21,0),MATCH(AF$1,Cal!$H$6:$H$41,0)))*Cal!$C377</f>
        <v>0</v>
      </c>
      <c r="AG377" s="31">
        <f>INDEX('INPUT MIN'!$B:$AK,Cal!$E377,IF(Cal!$P$3=22.5,MATCH(AG$1,Cal!$G$6:$G$21,0),MATCH(AG$1,Cal!$H$6:$H$41,0)))*Cal!$C377</f>
        <v>0</v>
      </c>
      <c r="AH377" s="31">
        <f>INDEX('INPUT MIN'!$B:$AK,Cal!$E377,IF(Cal!$P$3=22.5,MATCH(AH$1,Cal!$G$6:$G$21,0),MATCH(AH$1,Cal!$H$6:$H$41,0)))*Cal!$C377</f>
        <v>0</v>
      </c>
      <c r="AI377" s="31">
        <f>INDEX('INPUT MIN'!$B:$AK,Cal!$E377,IF(Cal!$P$3=22.5,MATCH(AI$1,Cal!$G$6:$G$21,0),MATCH(AI$1,Cal!$H$6:$H$41,0)))*Cal!$C377</f>
        <v>0</v>
      </c>
      <c r="AJ377" s="31">
        <f>INDEX('INPUT MIN'!$B:$AK,Cal!$E377,IF(Cal!$P$3=22.5,MATCH(AJ$1,Cal!$G$6:$G$21,0),MATCH(AJ$1,Cal!$H$6:$H$41,0)))*Cal!$C377</f>
        <v>0</v>
      </c>
      <c r="AK377" s="31">
        <f>INDEX('INPUT MIN'!$B:$AK,Cal!$E377,IF(Cal!$P$3=22.5,MATCH(AK$1,Cal!$G$6:$G$21,0),MATCH(AK$1,Cal!$H$6:$H$41,0)))*Cal!$C377</f>
        <v>0</v>
      </c>
      <c r="AL377" s="31">
        <f>INDEX('INPUT MIN'!$B:$AK,Cal!$E377,IF(Cal!$P$3=22.5,MATCH(AL$1,Cal!$G$6:$G$21,0),MATCH(AL$1,Cal!$H$6:$H$41,0)))*Cal!$C377</f>
        <v>0</v>
      </c>
    </row>
    <row r="378" spans="1:38" x14ac:dyDescent="0.4">
      <c r="A378" s="7">
        <f>Cal!A378</f>
        <v>377</v>
      </c>
      <c r="B378" s="31">
        <f>INDEX('INPUT MIN'!$B:$AK,Cal!$E378,IF(Cal!$P$3=22.5,MATCH(B$1,Cal!$G$6:$G$21,0),MATCH(B$1,Cal!$H$6:$H$41,0)))*Cal!$C378</f>
        <v>0</v>
      </c>
      <c r="C378" s="31">
        <f>INDEX('INPUT MIN'!$B:$AK,Cal!$E378,IF(Cal!$P$3=22.5,MATCH(C$1,Cal!$G$6:$G$21,0),MATCH(C$1,Cal!$H$6:$H$41,0)))*Cal!$C378</f>
        <v>0</v>
      </c>
      <c r="D378" s="31">
        <f>INDEX('INPUT MIN'!$B:$AK,Cal!$E378,IF(Cal!$P$3=22.5,MATCH(D$1,Cal!$G$6:$G$21,0),MATCH(D$1,Cal!$H$6:$H$41,0)))*Cal!$C378</f>
        <v>0</v>
      </c>
      <c r="E378" s="31">
        <f>INDEX('INPUT MIN'!$B:$AK,Cal!$E378,IF(Cal!$P$3=22.5,MATCH(E$1,Cal!$G$6:$G$21,0),MATCH(E$1,Cal!$H$6:$H$41,0)))*Cal!$C378</f>
        <v>0</v>
      </c>
      <c r="F378" s="31">
        <f>INDEX('INPUT MIN'!$B:$AK,Cal!$E378,IF(Cal!$P$3=22.5,MATCH(F$1,Cal!$G$6:$G$21,0),MATCH(F$1,Cal!$H$6:$H$41,0)))*Cal!$C378</f>
        <v>0</v>
      </c>
      <c r="G378" s="31">
        <f>INDEX('INPUT MIN'!$B:$AK,Cal!$E378,IF(Cal!$P$3=22.5,MATCH(G$1,Cal!$G$6:$G$21,0),MATCH(G$1,Cal!$H$6:$H$41,0)))*Cal!$C378</f>
        <v>0</v>
      </c>
      <c r="H378" s="31">
        <f>INDEX('INPUT MIN'!$B:$AK,Cal!$E378,IF(Cal!$P$3=22.5,MATCH(H$1,Cal!$G$6:$G$21,0),MATCH(H$1,Cal!$H$6:$H$41,0)))*Cal!$C378</f>
        <v>0</v>
      </c>
      <c r="I378" s="31">
        <f>INDEX('INPUT MIN'!$B:$AK,Cal!$E378,IF(Cal!$P$3=22.5,MATCH(I$1,Cal!$G$6:$G$21,0),MATCH(I$1,Cal!$H$6:$H$41,0)))*Cal!$C378</f>
        <v>0</v>
      </c>
      <c r="J378" s="31">
        <f>INDEX('INPUT MIN'!$B:$AK,Cal!$E378,IF(Cal!$P$3=22.5,MATCH(J$1,Cal!$G$6:$G$21,0),MATCH(J$1,Cal!$H$6:$H$41,0)))*Cal!$C378</f>
        <v>0</v>
      </c>
      <c r="K378" s="31">
        <f>INDEX('INPUT MIN'!$B:$AK,Cal!$E378,IF(Cal!$P$3=22.5,MATCH(K$1,Cal!$G$6:$G$21,0),MATCH(K$1,Cal!$H$6:$H$41,0)))*Cal!$C378</f>
        <v>0</v>
      </c>
      <c r="L378" s="31">
        <f>INDEX('INPUT MIN'!$B:$AK,Cal!$E378,IF(Cal!$P$3=22.5,MATCH(L$1,Cal!$G$6:$G$21,0),MATCH(L$1,Cal!$H$6:$H$41,0)))*Cal!$C378</f>
        <v>0</v>
      </c>
      <c r="M378" s="31">
        <f>INDEX('INPUT MIN'!$B:$AK,Cal!$E378,IF(Cal!$P$3=22.5,MATCH(M$1,Cal!$G$6:$G$21,0),MATCH(M$1,Cal!$H$6:$H$41,0)))*Cal!$C378</f>
        <v>0</v>
      </c>
      <c r="N378" s="31">
        <f>INDEX('INPUT MIN'!$B:$AK,Cal!$E378,IF(Cal!$P$3=22.5,MATCH(N$1,Cal!$G$6:$G$21,0),MATCH(N$1,Cal!$H$6:$H$41,0)))*Cal!$C378</f>
        <v>0</v>
      </c>
      <c r="O378" s="31">
        <f>INDEX('INPUT MIN'!$B:$AK,Cal!$E378,IF(Cal!$P$3=22.5,MATCH(O$1,Cal!$G$6:$G$21,0),MATCH(O$1,Cal!$H$6:$H$41,0)))*Cal!$C378</f>
        <v>0</v>
      </c>
      <c r="P378" s="31">
        <f>INDEX('INPUT MIN'!$B:$AK,Cal!$E378,IF(Cal!$P$3=22.5,MATCH(P$1,Cal!$G$6:$G$21,0),MATCH(P$1,Cal!$H$6:$H$41,0)))*Cal!$C378</f>
        <v>0</v>
      </c>
      <c r="Q378" s="31">
        <f>INDEX('INPUT MIN'!$B:$AK,Cal!$E378,IF(Cal!$P$3=22.5,MATCH(Q$1,Cal!$G$6:$G$21,0),MATCH(Q$1,Cal!$H$6:$H$41,0)))*Cal!$C378</f>
        <v>0</v>
      </c>
      <c r="R378" s="31">
        <f>INDEX('INPUT MIN'!$B:$AK,Cal!$E378,IF(Cal!$P$3=22.5,MATCH(R$1,Cal!$G$6:$G$21,0),MATCH(R$1,Cal!$H$6:$H$41,0)))*Cal!$C378</f>
        <v>0</v>
      </c>
      <c r="S378" s="31">
        <f>INDEX('INPUT MIN'!$B:$AK,Cal!$E378,IF(Cal!$P$3=22.5,MATCH(S$1,Cal!$G$6:$G$21,0),MATCH(S$1,Cal!$H$6:$H$41,0)))*Cal!$C378</f>
        <v>0</v>
      </c>
      <c r="T378" s="31">
        <f>INDEX('INPUT MIN'!$B:$AK,Cal!$E378,IF(Cal!$P$3=22.5,MATCH(T$1,Cal!$G$6:$G$21,0),MATCH(T$1,Cal!$H$6:$H$41,0)))*Cal!$C378</f>
        <v>0</v>
      </c>
      <c r="U378" s="31">
        <f>INDEX('INPUT MIN'!$B:$AK,Cal!$E378,IF(Cal!$P$3=22.5,MATCH(U$1,Cal!$G$6:$G$21,0),MATCH(U$1,Cal!$H$6:$H$41,0)))*Cal!$C378</f>
        <v>0</v>
      </c>
      <c r="V378" s="31">
        <f>INDEX('INPUT MIN'!$B:$AK,Cal!$E378,IF(Cal!$P$3=22.5,MATCH(V$1,Cal!$G$6:$G$21,0),MATCH(V$1,Cal!$H$6:$H$41,0)))*Cal!$C378</f>
        <v>0</v>
      </c>
      <c r="W378" s="31">
        <f>INDEX('INPUT MIN'!$B:$AK,Cal!$E378,IF(Cal!$P$3=22.5,MATCH(W$1,Cal!$G$6:$G$21,0),MATCH(W$1,Cal!$H$6:$H$41,0)))*Cal!$C378</f>
        <v>0</v>
      </c>
      <c r="X378" s="31">
        <f>INDEX('INPUT MIN'!$B:$AK,Cal!$E378,IF(Cal!$P$3=22.5,MATCH(X$1,Cal!$G$6:$G$21,0),MATCH(X$1,Cal!$H$6:$H$41,0)))*Cal!$C378</f>
        <v>0</v>
      </c>
      <c r="Y378" s="31">
        <f>INDEX('INPUT MIN'!$B:$AK,Cal!$E378,IF(Cal!$P$3=22.5,MATCH(Y$1,Cal!$G$6:$G$21,0),MATCH(Y$1,Cal!$H$6:$H$41,0)))*Cal!$C378</f>
        <v>0</v>
      </c>
      <c r="Z378" s="31">
        <f>INDEX('INPUT MIN'!$B:$AK,Cal!$E378,IF(Cal!$P$3=22.5,MATCH(Z$1,Cal!$G$6:$G$21,0),MATCH(Z$1,Cal!$H$6:$H$41,0)))*Cal!$C378</f>
        <v>0</v>
      </c>
      <c r="AA378" s="31">
        <f>INDEX('INPUT MIN'!$B:$AK,Cal!$E378,IF(Cal!$P$3=22.5,MATCH(AA$1,Cal!$G$6:$G$21,0),MATCH(AA$1,Cal!$H$6:$H$41,0)))*Cal!$C378</f>
        <v>0</v>
      </c>
      <c r="AB378" s="31">
        <f>INDEX('INPUT MIN'!$B:$AK,Cal!$E378,IF(Cal!$P$3=22.5,MATCH(AB$1,Cal!$G$6:$G$21,0),MATCH(AB$1,Cal!$H$6:$H$41,0)))*Cal!$C378</f>
        <v>0</v>
      </c>
      <c r="AC378" s="31">
        <f>INDEX('INPUT MIN'!$B:$AK,Cal!$E378,IF(Cal!$P$3=22.5,MATCH(AC$1,Cal!$G$6:$G$21,0),MATCH(AC$1,Cal!$H$6:$H$41,0)))*Cal!$C378</f>
        <v>0</v>
      </c>
      <c r="AD378" s="31">
        <f>INDEX('INPUT MIN'!$B:$AK,Cal!$E378,IF(Cal!$P$3=22.5,MATCH(AD$1,Cal!$G$6:$G$21,0),MATCH(AD$1,Cal!$H$6:$H$41,0)))*Cal!$C378</f>
        <v>0</v>
      </c>
      <c r="AE378" s="31">
        <f>INDEX('INPUT MIN'!$B:$AK,Cal!$E378,IF(Cal!$P$3=22.5,MATCH(AE$1,Cal!$G$6:$G$21,0),MATCH(AE$1,Cal!$H$6:$H$41,0)))*Cal!$C378</f>
        <v>0</v>
      </c>
      <c r="AF378" s="31">
        <f>INDEX('INPUT MIN'!$B:$AK,Cal!$E378,IF(Cal!$P$3=22.5,MATCH(AF$1,Cal!$G$6:$G$21,0),MATCH(AF$1,Cal!$H$6:$H$41,0)))*Cal!$C378</f>
        <v>0</v>
      </c>
      <c r="AG378" s="31">
        <f>INDEX('INPUT MIN'!$B:$AK,Cal!$E378,IF(Cal!$P$3=22.5,MATCH(AG$1,Cal!$G$6:$G$21,0),MATCH(AG$1,Cal!$H$6:$H$41,0)))*Cal!$C378</f>
        <v>0</v>
      </c>
      <c r="AH378" s="31">
        <f>INDEX('INPUT MIN'!$B:$AK,Cal!$E378,IF(Cal!$P$3=22.5,MATCH(AH$1,Cal!$G$6:$G$21,0),MATCH(AH$1,Cal!$H$6:$H$41,0)))*Cal!$C378</f>
        <v>0</v>
      </c>
      <c r="AI378" s="31">
        <f>INDEX('INPUT MIN'!$B:$AK,Cal!$E378,IF(Cal!$P$3=22.5,MATCH(AI$1,Cal!$G$6:$G$21,0),MATCH(AI$1,Cal!$H$6:$H$41,0)))*Cal!$C378</f>
        <v>0</v>
      </c>
      <c r="AJ378" s="31">
        <f>INDEX('INPUT MIN'!$B:$AK,Cal!$E378,IF(Cal!$P$3=22.5,MATCH(AJ$1,Cal!$G$6:$G$21,0),MATCH(AJ$1,Cal!$H$6:$H$41,0)))*Cal!$C378</f>
        <v>0</v>
      </c>
      <c r="AK378" s="31">
        <f>INDEX('INPUT MIN'!$B:$AK,Cal!$E378,IF(Cal!$P$3=22.5,MATCH(AK$1,Cal!$G$6:$G$21,0),MATCH(AK$1,Cal!$H$6:$H$41,0)))*Cal!$C378</f>
        <v>0</v>
      </c>
      <c r="AL378" s="31">
        <f>INDEX('INPUT MIN'!$B:$AK,Cal!$E378,IF(Cal!$P$3=22.5,MATCH(AL$1,Cal!$G$6:$G$21,0),MATCH(AL$1,Cal!$H$6:$H$41,0)))*Cal!$C378</f>
        <v>0</v>
      </c>
    </row>
    <row r="379" spans="1:38" x14ac:dyDescent="0.4">
      <c r="A379" s="7">
        <f>Cal!A379</f>
        <v>378</v>
      </c>
      <c r="B379" s="31">
        <f>INDEX('INPUT MIN'!$B:$AK,Cal!$E379,IF(Cal!$P$3=22.5,MATCH(B$1,Cal!$G$6:$G$21,0),MATCH(B$1,Cal!$H$6:$H$41,0)))*Cal!$C379</f>
        <v>0</v>
      </c>
      <c r="C379" s="31">
        <f>INDEX('INPUT MIN'!$B:$AK,Cal!$E379,IF(Cal!$P$3=22.5,MATCH(C$1,Cal!$G$6:$G$21,0),MATCH(C$1,Cal!$H$6:$H$41,0)))*Cal!$C379</f>
        <v>0</v>
      </c>
      <c r="D379" s="31">
        <f>INDEX('INPUT MIN'!$B:$AK,Cal!$E379,IF(Cal!$P$3=22.5,MATCH(D$1,Cal!$G$6:$G$21,0),MATCH(D$1,Cal!$H$6:$H$41,0)))*Cal!$C379</f>
        <v>0</v>
      </c>
      <c r="E379" s="31">
        <f>INDEX('INPUT MIN'!$B:$AK,Cal!$E379,IF(Cal!$P$3=22.5,MATCH(E$1,Cal!$G$6:$G$21,0),MATCH(E$1,Cal!$H$6:$H$41,0)))*Cal!$C379</f>
        <v>0</v>
      </c>
      <c r="F379" s="31">
        <f>INDEX('INPUT MIN'!$B:$AK,Cal!$E379,IF(Cal!$P$3=22.5,MATCH(F$1,Cal!$G$6:$G$21,0),MATCH(F$1,Cal!$H$6:$H$41,0)))*Cal!$C379</f>
        <v>0</v>
      </c>
      <c r="G379" s="31">
        <f>INDEX('INPUT MIN'!$B:$AK,Cal!$E379,IF(Cal!$P$3=22.5,MATCH(G$1,Cal!$G$6:$G$21,0),MATCH(G$1,Cal!$H$6:$H$41,0)))*Cal!$C379</f>
        <v>0</v>
      </c>
      <c r="H379" s="31">
        <f>INDEX('INPUT MIN'!$B:$AK,Cal!$E379,IF(Cal!$P$3=22.5,MATCH(H$1,Cal!$G$6:$G$21,0),MATCH(H$1,Cal!$H$6:$H$41,0)))*Cal!$C379</f>
        <v>0</v>
      </c>
      <c r="I379" s="31">
        <f>INDEX('INPUT MIN'!$B:$AK,Cal!$E379,IF(Cal!$P$3=22.5,MATCH(I$1,Cal!$G$6:$G$21,0),MATCH(I$1,Cal!$H$6:$H$41,0)))*Cal!$C379</f>
        <v>0</v>
      </c>
      <c r="J379" s="31">
        <f>INDEX('INPUT MIN'!$B:$AK,Cal!$E379,IF(Cal!$P$3=22.5,MATCH(J$1,Cal!$G$6:$G$21,0),MATCH(J$1,Cal!$H$6:$H$41,0)))*Cal!$C379</f>
        <v>0</v>
      </c>
      <c r="K379" s="31">
        <f>INDEX('INPUT MIN'!$B:$AK,Cal!$E379,IF(Cal!$P$3=22.5,MATCH(K$1,Cal!$G$6:$G$21,0),MATCH(K$1,Cal!$H$6:$H$41,0)))*Cal!$C379</f>
        <v>0</v>
      </c>
      <c r="L379" s="31">
        <f>INDEX('INPUT MIN'!$B:$AK,Cal!$E379,IF(Cal!$P$3=22.5,MATCH(L$1,Cal!$G$6:$G$21,0),MATCH(L$1,Cal!$H$6:$H$41,0)))*Cal!$C379</f>
        <v>0</v>
      </c>
      <c r="M379" s="31">
        <f>INDEX('INPUT MIN'!$B:$AK,Cal!$E379,IF(Cal!$P$3=22.5,MATCH(M$1,Cal!$G$6:$G$21,0),MATCH(M$1,Cal!$H$6:$H$41,0)))*Cal!$C379</f>
        <v>0</v>
      </c>
      <c r="N379" s="31">
        <f>INDEX('INPUT MIN'!$B:$AK,Cal!$E379,IF(Cal!$P$3=22.5,MATCH(N$1,Cal!$G$6:$G$21,0),MATCH(N$1,Cal!$H$6:$H$41,0)))*Cal!$C379</f>
        <v>0</v>
      </c>
      <c r="O379" s="31">
        <f>INDEX('INPUT MIN'!$B:$AK,Cal!$E379,IF(Cal!$P$3=22.5,MATCH(O$1,Cal!$G$6:$G$21,0),MATCH(O$1,Cal!$H$6:$H$41,0)))*Cal!$C379</f>
        <v>0</v>
      </c>
      <c r="P379" s="31">
        <f>INDEX('INPUT MIN'!$B:$AK,Cal!$E379,IF(Cal!$P$3=22.5,MATCH(P$1,Cal!$G$6:$G$21,0),MATCH(P$1,Cal!$H$6:$H$41,0)))*Cal!$C379</f>
        <v>0</v>
      </c>
      <c r="Q379" s="31">
        <f>INDEX('INPUT MIN'!$B:$AK,Cal!$E379,IF(Cal!$P$3=22.5,MATCH(Q$1,Cal!$G$6:$G$21,0),MATCH(Q$1,Cal!$H$6:$H$41,0)))*Cal!$C379</f>
        <v>0</v>
      </c>
      <c r="R379" s="31">
        <f>INDEX('INPUT MIN'!$B:$AK,Cal!$E379,IF(Cal!$P$3=22.5,MATCH(R$1,Cal!$G$6:$G$21,0),MATCH(R$1,Cal!$H$6:$H$41,0)))*Cal!$C379</f>
        <v>0</v>
      </c>
      <c r="S379" s="31">
        <f>INDEX('INPUT MIN'!$B:$AK,Cal!$E379,IF(Cal!$P$3=22.5,MATCH(S$1,Cal!$G$6:$G$21,0),MATCH(S$1,Cal!$H$6:$H$41,0)))*Cal!$C379</f>
        <v>0</v>
      </c>
      <c r="T379" s="31">
        <f>INDEX('INPUT MIN'!$B:$AK,Cal!$E379,IF(Cal!$P$3=22.5,MATCH(T$1,Cal!$G$6:$G$21,0),MATCH(T$1,Cal!$H$6:$H$41,0)))*Cal!$C379</f>
        <v>0</v>
      </c>
      <c r="U379" s="31">
        <f>INDEX('INPUT MIN'!$B:$AK,Cal!$E379,IF(Cal!$P$3=22.5,MATCH(U$1,Cal!$G$6:$G$21,0),MATCH(U$1,Cal!$H$6:$H$41,0)))*Cal!$C379</f>
        <v>0</v>
      </c>
      <c r="V379" s="31">
        <f>INDEX('INPUT MIN'!$B:$AK,Cal!$E379,IF(Cal!$P$3=22.5,MATCH(V$1,Cal!$G$6:$G$21,0),MATCH(V$1,Cal!$H$6:$H$41,0)))*Cal!$C379</f>
        <v>0</v>
      </c>
      <c r="W379" s="31">
        <f>INDEX('INPUT MIN'!$B:$AK,Cal!$E379,IF(Cal!$P$3=22.5,MATCH(W$1,Cal!$G$6:$G$21,0),MATCH(W$1,Cal!$H$6:$H$41,0)))*Cal!$C379</f>
        <v>0</v>
      </c>
      <c r="X379" s="31">
        <f>INDEX('INPUT MIN'!$B:$AK,Cal!$E379,IF(Cal!$P$3=22.5,MATCH(X$1,Cal!$G$6:$G$21,0),MATCH(X$1,Cal!$H$6:$H$41,0)))*Cal!$C379</f>
        <v>0</v>
      </c>
      <c r="Y379" s="31">
        <f>INDEX('INPUT MIN'!$B:$AK,Cal!$E379,IF(Cal!$P$3=22.5,MATCH(Y$1,Cal!$G$6:$G$21,0),MATCH(Y$1,Cal!$H$6:$H$41,0)))*Cal!$C379</f>
        <v>0</v>
      </c>
      <c r="Z379" s="31">
        <f>INDEX('INPUT MIN'!$B:$AK,Cal!$E379,IF(Cal!$P$3=22.5,MATCH(Z$1,Cal!$G$6:$G$21,0),MATCH(Z$1,Cal!$H$6:$H$41,0)))*Cal!$C379</f>
        <v>0</v>
      </c>
      <c r="AA379" s="31">
        <f>INDEX('INPUT MIN'!$B:$AK,Cal!$E379,IF(Cal!$P$3=22.5,MATCH(AA$1,Cal!$G$6:$G$21,0),MATCH(AA$1,Cal!$H$6:$H$41,0)))*Cal!$C379</f>
        <v>0</v>
      </c>
      <c r="AB379" s="31">
        <f>INDEX('INPUT MIN'!$B:$AK,Cal!$E379,IF(Cal!$P$3=22.5,MATCH(AB$1,Cal!$G$6:$G$21,0),MATCH(AB$1,Cal!$H$6:$H$41,0)))*Cal!$C379</f>
        <v>0</v>
      </c>
      <c r="AC379" s="31">
        <f>INDEX('INPUT MIN'!$B:$AK,Cal!$E379,IF(Cal!$P$3=22.5,MATCH(AC$1,Cal!$G$6:$G$21,0),MATCH(AC$1,Cal!$H$6:$H$41,0)))*Cal!$C379</f>
        <v>0</v>
      </c>
      <c r="AD379" s="31">
        <f>INDEX('INPUT MIN'!$B:$AK,Cal!$E379,IF(Cal!$P$3=22.5,MATCH(AD$1,Cal!$G$6:$G$21,0),MATCH(AD$1,Cal!$H$6:$H$41,0)))*Cal!$C379</f>
        <v>0</v>
      </c>
      <c r="AE379" s="31">
        <f>INDEX('INPUT MIN'!$B:$AK,Cal!$E379,IF(Cal!$P$3=22.5,MATCH(AE$1,Cal!$G$6:$G$21,0),MATCH(AE$1,Cal!$H$6:$H$41,0)))*Cal!$C379</f>
        <v>0</v>
      </c>
      <c r="AF379" s="31">
        <f>INDEX('INPUT MIN'!$B:$AK,Cal!$E379,IF(Cal!$P$3=22.5,MATCH(AF$1,Cal!$G$6:$G$21,0),MATCH(AF$1,Cal!$H$6:$H$41,0)))*Cal!$C379</f>
        <v>0</v>
      </c>
      <c r="AG379" s="31">
        <f>INDEX('INPUT MIN'!$B:$AK,Cal!$E379,IF(Cal!$P$3=22.5,MATCH(AG$1,Cal!$G$6:$G$21,0),MATCH(AG$1,Cal!$H$6:$H$41,0)))*Cal!$C379</f>
        <v>0</v>
      </c>
      <c r="AH379" s="31">
        <f>INDEX('INPUT MIN'!$B:$AK,Cal!$E379,IF(Cal!$P$3=22.5,MATCH(AH$1,Cal!$G$6:$G$21,0),MATCH(AH$1,Cal!$H$6:$H$41,0)))*Cal!$C379</f>
        <v>0</v>
      </c>
      <c r="AI379" s="31">
        <f>INDEX('INPUT MIN'!$B:$AK,Cal!$E379,IF(Cal!$P$3=22.5,MATCH(AI$1,Cal!$G$6:$G$21,0),MATCH(AI$1,Cal!$H$6:$H$41,0)))*Cal!$C379</f>
        <v>0</v>
      </c>
      <c r="AJ379" s="31">
        <f>INDEX('INPUT MIN'!$B:$AK,Cal!$E379,IF(Cal!$P$3=22.5,MATCH(AJ$1,Cal!$G$6:$G$21,0),MATCH(AJ$1,Cal!$H$6:$H$41,0)))*Cal!$C379</f>
        <v>0</v>
      </c>
      <c r="AK379" s="31">
        <f>INDEX('INPUT MIN'!$B:$AK,Cal!$E379,IF(Cal!$P$3=22.5,MATCH(AK$1,Cal!$G$6:$G$21,0),MATCH(AK$1,Cal!$H$6:$H$41,0)))*Cal!$C379</f>
        <v>0</v>
      </c>
      <c r="AL379" s="31">
        <f>INDEX('INPUT MIN'!$B:$AK,Cal!$E379,IF(Cal!$P$3=22.5,MATCH(AL$1,Cal!$G$6:$G$21,0),MATCH(AL$1,Cal!$H$6:$H$41,0)))*Cal!$C379</f>
        <v>0</v>
      </c>
    </row>
    <row r="380" spans="1:38" x14ac:dyDescent="0.4">
      <c r="A380" s="7">
        <f>Cal!A380</f>
        <v>379</v>
      </c>
      <c r="B380" s="31">
        <f>INDEX('INPUT MIN'!$B:$AK,Cal!$E380,IF(Cal!$P$3=22.5,MATCH(B$1,Cal!$G$6:$G$21,0),MATCH(B$1,Cal!$H$6:$H$41,0)))*Cal!$C380</f>
        <v>0</v>
      </c>
      <c r="C380" s="31">
        <f>INDEX('INPUT MIN'!$B:$AK,Cal!$E380,IF(Cal!$P$3=22.5,MATCH(C$1,Cal!$G$6:$G$21,0),MATCH(C$1,Cal!$H$6:$H$41,0)))*Cal!$C380</f>
        <v>0</v>
      </c>
      <c r="D380" s="31">
        <f>INDEX('INPUT MIN'!$B:$AK,Cal!$E380,IF(Cal!$P$3=22.5,MATCH(D$1,Cal!$G$6:$G$21,0),MATCH(D$1,Cal!$H$6:$H$41,0)))*Cal!$C380</f>
        <v>0</v>
      </c>
      <c r="E380" s="31">
        <f>INDEX('INPUT MIN'!$B:$AK,Cal!$E380,IF(Cal!$P$3=22.5,MATCH(E$1,Cal!$G$6:$G$21,0),MATCH(E$1,Cal!$H$6:$H$41,0)))*Cal!$C380</f>
        <v>0</v>
      </c>
      <c r="F380" s="31">
        <f>INDEX('INPUT MIN'!$B:$AK,Cal!$E380,IF(Cal!$P$3=22.5,MATCH(F$1,Cal!$G$6:$G$21,0),MATCH(F$1,Cal!$H$6:$H$41,0)))*Cal!$C380</f>
        <v>0</v>
      </c>
      <c r="G380" s="31">
        <f>INDEX('INPUT MIN'!$B:$AK,Cal!$E380,IF(Cal!$P$3=22.5,MATCH(G$1,Cal!$G$6:$G$21,0),MATCH(G$1,Cal!$H$6:$H$41,0)))*Cal!$C380</f>
        <v>0</v>
      </c>
      <c r="H380" s="31">
        <f>INDEX('INPUT MIN'!$B:$AK,Cal!$E380,IF(Cal!$P$3=22.5,MATCH(H$1,Cal!$G$6:$G$21,0),MATCH(H$1,Cal!$H$6:$H$41,0)))*Cal!$C380</f>
        <v>0</v>
      </c>
      <c r="I380" s="31">
        <f>INDEX('INPUT MIN'!$B:$AK,Cal!$E380,IF(Cal!$P$3=22.5,MATCH(I$1,Cal!$G$6:$G$21,0),MATCH(I$1,Cal!$H$6:$H$41,0)))*Cal!$C380</f>
        <v>0</v>
      </c>
      <c r="J380" s="31">
        <f>INDEX('INPUT MIN'!$B:$AK,Cal!$E380,IF(Cal!$P$3=22.5,MATCH(J$1,Cal!$G$6:$G$21,0),MATCH(J$1,Cal!$H$6:$H$41,0)))*Cal!$C380</f>
        <v>0</v>
      </c>
      <c r="K380" s="31">
        <f>INDEX('INPUT MIN'!$B:$AK,Cal!$E380,IF(Cal!$P$3=22.5,MATCH(K$1,Cal!$G$6:$G$21,0),MATCH(K$1,Cal!$H$6:$H$41,0)))*Cal!$C380</f>
        <v>0</v>
      </c>
      <c r="L380" s="31">
        <f>INDEX('INPUT MIN'!$B:$AK,Cal!$E380,IF(Cal!$P$3=22.5,MATCH(L$1,Cal!$G$6:$G$21,0),MATCH(L$1,Cal!$H$6:$H$41,0)))*Cal!$C380</f>
        <v>0</v>
      </c>
      <c r="M380" s="31">
        <f>INDEX('INPUT MIN'!$B:$AK,Cal!$E380,IF(Cal!$P$3=22.5,MATCH(M$1,Cal!$G$6:$G$21,0),MATCH(M$1,Cal!$H$6:$H$41,0)))*Cal!$C380</f>
        <v>0</v>
      </c>
      <c r="N380" s="31">
        <f>INDEX('INPUT MIN'!$B:$AK,Cal!$E380,IF(Cal!$P$3=22.5,MATCH(N$1,Cal!$G$6:$G$21,0),MATCH(N$1,Cal!$H$6:$H$41,0)))*Cal!$C380</f>
        <v>0</v>
      </c>
      <c r="O380" s="31">
        <f>INDEX('INPUT MIN'!$B:$AK,Cal!$E380,IF(Cal!$P$3=22.5,MATCH(O$1,Cal!$G$6:$G$21,0),MATCH(O$1,Cal!$H$6:$H$41,0)))*Cal!$C380</f>
        <v>0</v>
      </c>
      <c r="P380" s="31">
        <f>INDEX('INPUT MIN'!$B:$AK,Cal!$E380,IF(Cal!$P$3=22.5,MATCH(P$1,Cal!$G$6:$G$21,0),MATCH(P$1,Cal!$H$6:$H$41,0)))*Cal!$C380</f>
        <v>0</v>
      </c>
      <c r="Q380" s="31">
        <f>INDEX('INPUT MIN'!$B:$AK,Cal!$E380,IF(Cal!$P$3=22.5,MATCH(Q$1,Cal!$G$6:$G$21,0),MATCH(Q$1,Cal!$H$6:$H$41,0)))*Cal!$C380</f>
        <v>0</v>
      </c>
      <c r="R380" s="31">
        <f>INDEX('INPUT MIN'!$B:$AK,Cal!$E380,IF(Cal!$P$3=22.5,MATCH(R$1,Cal!$G$6:$G$21,0),MATCH(R$1,Cal!$H$6:$H$41,0)))*Cal!$C380</f>
        <v>0</v>
      </c>
      <c r="S380" s="31">
        <f>INDEX('INPUT MIN'!$B:$AK,Cal!$E380,IF(Cal!$P$3=22.5,MATCH(S$1,Cal!$G$6:$G$21,0),MATCH(S$1,Cal!$H$6:$H$41,0)))*Cal!$C380</f>
        <v>0</v>
      </c>
      <c r="T380" s="31">
        <f>INDEX('INPUT MIN'!$B:$AK,Cal!$E380,IF(Cal!$P$3=22.5,MATCH(T$1,Cal!$G$6:$G$21,0),MATCH(T$1,Cal!$H$6:$H$41,0)))*Cal!$C380</f>
        <v>0</v>
      </c>
      <c r="U380" s="31">
        <f>INDEX('INPUT MIN'!$B:$AK,Cal!$E380,IF(Cal!$P$3=22.5,MATCH(U$1,Cal!$G$6:$G$21,0),MATCH(U$1,Cal!$H$6:$H$41,0)))*Cal!$C380</f>
        <v>0</v>
      </c>
      <c r="V380" s="31">
        <f>INDEX('INPUT MIN'!$B:$AK,Cal!$E380,IF(Cal!$P$3=22.5,MATCH(V$1,Cal!$G$6:$G$21,0),MATCH(V$1,Cal!$H$6:$H$41,0)))*Cal!$C380</f>
        <v>0</v>
      </c>
      <c r="W380" s="31">
        <f>INDEX('INPUT MIN'!$B:$AK,Cal!$E380,IF(Cal!$P$3=22.5,MATCH(W$1,Cal!$G$6:$G$21,0),MATCH(W$1,Cal!$H$6:$H$41,0)))*Cal!$C380</f>
        <v>0</v>
      </c>
      <c r="X380" s="31">
        <f>INDEX('INPUT MIN'!$B:$AK,Cal!$E380,IF(Cal!$P$3=22.5,MATCH(X$1,Cal!$G$6:$G$21,0),MATCH(X$1,Cal!$H$6:$H$41,0)))*Cal!$C380</f>
        <v>0</v>
      </c>
      <c r="Y380" s="31">
        <f>INDEX('INPUT MIN'!$B:$AK,Cal!$E380,IF(Cal!$P$3=22.5,MATCH(Y$1,Cal!$G$6:$G$21,0),MATCH(Y$1,Cal!$H$6:$H$41,0)))*Cal!$C380</f>
        <v>0</v>
      </c>
      <c r="Z380" s="31">
        <f>INDEX('INPUT MIN'!$B:$AK,Cal!$E380,IF(Cal!$P$3=22.5,MATCH(Z$1,Cal!$G$6:$G$21,0),MATCH(Z$1,Cal!$H$6:$H$41,0)))*Cal!$C380</f>
        <v>0</v>
      </c>
      <c r="AA380" s="31">
        <f>INDEX('INPUT MIN'!$B:$AK,Cal!$E380,IF(Cal!$P$3=22.5,MATCH(AA$1,Cal!$G$6:$G$21,0),MATCH(AA$1,Cal!$H$6:$H$41,0)))*Cal!$C380</f>
        <v>0</v>
      </c>
      <c r="AB380" s="31">
        <f>INDEX('INPUT MIN'!$B:$AK,Cal!$E380,IF(Cal!$P$3=22.5,MATCH(AB$1,Cal!$G$6:$G$21,0),MATCH(AB$1,Cal!$H$6:$H$41,0)))*Cal!$C380</f>
        <v>0</v>
      </c>
      <c r="AC380" s="31">
        <f>INDEX('INPUT MIN'!$B:$AK,Cal!$E380,IF(Cal!$P$3=22.5,MATCH(AC$1,Cal!$G$6:$G$21,0),MATCH(AC$1,Cal!$H$6:$H$41,0)))*Cal!$C380</f>
        <v>0</v>
      </c>
      <c r="AD380" s="31">
        <f>INDEX('INPUT MIN'!$B:$AK,Cal!$E380,IF(Cal!$P$3=22.5,MATCH(AD$1,Cal!$G$6:$G$21,0),MATCH(AD$1,Cal!$H$6:$H$41,0)))*Cal!$C380</f>
        <v>0</v>
      </c>
      <c r="AE380" s="31">
        <f>INDEX('INPUT MIN'!$B:$AK,Cal!$E380,IF(Cal!$P$3=22.5,MATCH(AE$1,Cal!$G$6:$G$21,0),MATCH(AE$1,Cal!$H$6:$H$41,0)))*Cal!$C380</f>
        <v>0</v>
      </c>
      <c r="AF380" s="31">
        <f>INDEX('INPUT MIN'!$B:$AK,Cal!$E380,IF(Cal!$P$3=22.5,MATCH(AF$1,Cal!$G$6:$G$21,0),MATCH(AF$1,Cal!$H$6:$H$41,0)))*Cal!$C380</f>
        <v>0</v>
      </c>
      <c r="AG380" s="31">
        <f>INDEX('INPUT MIN'!$B:$AK,Cal!$E380,IF(Cal!$P$3=22.5,MATCH(AG$1,Cal!$G$6:$G$21,0),MATCH(AG$1,Cal!$H$6:$H$41,0)))*Cal!$C380</f>
        <v>0</v>
      </c>
      <c r="AH380" s="31">
        <f>INDEX('INPUT MIN'!$B:$AK,Cal!$E380,IF(Cal!$P$3=22.5,MATCH(AH$1,Cal!$G$6:$G$21,0),MATCH(AH$1,Cal!$H$6:$H$41,0)))*Cal!$C380</f>
        <v>0</v>
      </c>
      <c r="AI380" s="31">
        <f>INDEX('INPUT MIN'!$B:$AK,Cal!$E380,IF(Cal!$P$3=22.5,MATCH(AI$1,Cal!$G$6:$G$21,0),MATCH(AI$1,Cal!$H$6:$H$41,0)))*Cal!$C380</f>
        <v>0</v>
      </c>
      <c r="AJ380" s="31">
        <f>INDEX('INPUT MIN'!$B:$AK,Cal!$E380,IF(Cal!$P$3=22.5,MATCH(AJ$1,Cal!$G$6:$G$21,0),MATCH(AJ$1,Cal!$H$6:$H$41,0)))*Cal!$C380</f>
        <v>0</v>
      </c>
      <c r="AK380" s="31">
        <f>INDEX('INPUT MIN'!$B:$AK,Cal!$E380,IF(Cal!$P$3=22.5,MATCH(AK$1,Cal!$G$6:$G$21,0),MATCH(AK$1,Cal!$H$6:$H$41,0)))*Cal!$C380</f>
        <v>0</v>
      </c>
      <c r="AL380" s="31">
        <f>INDEX('INPUT MIN'!$B:$AK,Cal!$E380,IF(Cal!$P$3=22.5,MATCH(AL$1,Cal!$G$6:$G$21,0),MATCH(AL$1,Cal!$H$6:$H$41,0)))*Cal!$C380</f>
        <v>0</v>
      </c>
    </row>
    <row r="381" spans="1:38" x14ac:dyDescent="0.4">
      <c r="A381" s="7">
        <f>Cal!A381</f>
        <v>380</v>
      </c>
      <c r="B381" s="31">
        <f>INDEX('INPUT MIN'!$B:$AK,Cal!$E381,IF(Cal!$P$3=22.5,MATCH(B$1,Cal!$G$6:$G$21,0),MATCH(B$1,Cal!$H$6:$H$41,0)))*Cal!$C381</f>
        <v>0</v>
      </c>
      <c r="C381" s="31">
        <f>INDEX('INPUT MIN'!$B:$AK,Cal!$E381,IF(Cal!$P$3=22.5,MATCH(C$1,Cal!$G$6:$G$21,0),MATCH(C$1,Cal!$H$6:$H$41,0)))*Cal!$C381</f>
        <v>0</v>
      </c>
      <c r="D381" s="31">
        <f>INDEX('INPUT MIN'!$B:$AK,Cal!$E381,IF(Cal!$P$3=22.5,MATCH(D$1,Cal!$G$6:$G$21,0),MATCH(D$1,Cal!$H$6:$H$41,0)))*Cal!$C381</f>
        <v>0</v>
      </c>
      <c r="E381" s="31">
        <f>INDEX('INPUT MIN'!$B:$AK,Cal!$E381,IF(Cal!$P$3=22.5,MATCH(E$1,Cal!$G$6:$G$21,0),MATCH(E$1,Cal!$H$6:$H$41,0)))*Cal!$C381</f>
        <v>0</v>
      </c>
      <c r="F381" s="31">
        <f>INDEX('INPUT MIN'!$B:$AK,Cal!$E381,IF(Cal!$P$3=22.5,MATCH(F$1,Cal!$G$6:$G$21,0),MATCH(F$1,Cal!$H$6:$H$41,0)))*Cal!$C381</f>
        <v>0</v>
      </c>
      <c r="G381" s="31">
        <f>INDEX('INPUT MIN'!$B:$AK,Cal!$E381,IF(Cal!$P$3=22.5,MATCH(G$1,Cal!$G$6:$G$21,0),MATCH(G$1,Cal!$H$6:$H$41,0)))*Cal!$C381</f>
        <v>0</v>
      </c>
      <c r="H381" s="31">
        <f>INDEX('INPUT MIN'!$B:$AK,Cal!$E381,IF(Cal!$P$3=22.5,MATCH(H$1,Cal!$G$6:$G$21,0),MATCH(H$1,Cal!$H$6:$H$41,0)))*Cal!$C381</f>
        <v>0</v>
      </c>
      <c r="I381" s="31">
        <f>INDEX('INPUT MIN'!$B:$AK,Cal!$E381,IF(Cal!$P$3=22.5,MATCH(I$1,Cal!$G$6:$G$21,0),MATCH(I$1,Cal!$H$6:$H$41,0)))*Cal!$C381</f>
        <v>0</v>
      </c>
      <c r="J381" s="31">
        <f>INDEX('INPUT MIN'!$B:$AK,Cal!$E381,IF(Cal!$P$3=22.5,MATCH(J$1,Cal!$G$6:$G$21,0),MATCH(J$1,Cal!$H$6:$H$41,0)))*Cal!$C381</f>
        <v>0</v>
      </c>
      <c r="K381" s="31">
        <f>INDEX('INPUT MIN'!$B:$AK,Cal!$E381,IF(Cal!$P$3=22.5,MATCH(K$1,Cal!$G$6:$G$21,0),MATCH(K$1,Cal!$H$6:$H$41,0)))*Cal!$C381</f>
        <v>0</v>
      </c>
      <c r="L381" s="31">
        <f>INDEX('INPUT MIN'!$B:$AK,Cal!$E381,IF(Cal!$P$3=22.5,MATCH(L$1,Cal!$G$6:$G$21,0),MATCH(L$1,Cal!$H$6:$H$41,0)))*Cal!$C381</f>
        <v>0</v>
      </c>
      <c r="M381" s="31">
        <f>INDEX('INPUT MIN'!$B:$AK,Cal!$E381,IF(Cal!$P$3=22.5,MATCH(M$1,Cal!$G$6:$G$21,0),MATCH(M$1,Cal!$H$6:$H$41,0)))*Cal!$C381</f>
        <v>0</v>
      </c>
      <c r="N381" s="31">
        <f>INDEX('INPUT MIN'!$B:$AK,Cal!$E381,IF(Cal!$P$3=22.5,MATCH(N$1,Cal!$G$6:$G$21,0),MATCH(N$1,Cal!$H$6:$H$41,0)))*Cal!$C381</f>
        <v>0</v>
      </c>
      <c r="O381" s="31">
        <f>INDEX('INPUT MIN'!$B:$AK,Cal!$E381,IF(Cal!$P$3=22.5,MATCH(O$1,Cal!$G$6:$G$21,0),MATCH(O$1,Cal!$H$6:$H$41,0)))*Cal!$C381</f>
        <v>0</v>
      </c>
      <c r="P381" s="31">
        <f>INDEX('INPUT MIN'!$B:$AK,Cal!$E381,IF(Cal!$P$3=22.5,MATCH(P$1,Cal!$G$6:$G$21,0),MATCH(P$1,Cal!$H$6:$H$41,0)))*Cal!$C381</f>
        <v>0</v>
      </c>
      <c r="Q381" s="31">
        <f>INDEX('INPUT MIN'!$B:$AK,Cal!$E381,IF(Cal!$P$3=22.5,MATCH(Q$1,Cal!$G$6:$G$21,0),MATCH(Q$1,Cal!$H$6:$H$41,0)))*Cal!$C381</f>
        <v>0</v>
      </c>
      <c r="R381" s="31">
        <f>INDEX('INPUT MIN'!$B:$AK,Cal!$E381,IF(Cal!$P$3=22.5,MATCH(R$1,Cal!$G$6:$G$21,0),MATCH(R$1,Cal!$H$6:$H$41,0)))*Cal!$C381</f>
        <v>0</v>
      </c>
      <c r="S381" s="31">
        <f>INDEX('INPUT MIN'!$B:$AK,Cal!$E381,IF(Cal!$P$3=22.5,MATCH(S$1,Cal!$G$6:$G$21,0),MATCH(S$1,Cal!$H$6:$H$41,0)))*Cal!$C381</f>
        <v>0</v>
      </c>
      <c r="T381" s="31">
        <f>INDEX('INPUT MIN'!$B:$AK,Cal!$E381,IF(Cal!$P$3=22.5,MATCH(T$1,Cal!$G$6:$G$21,0),MATCH(T$1,Cal!$H$6:$H$41,0)))*Cal!$C381</f>
        <v>0</v>
      </c>
      <c r="U381" s="31">
        <f>INDEX('INPUT MIN'!$B:$AK,Cal!$E381,IF(Cal!$P$3=22.5,MATCH(U$1,Cal!$G$6:$G$21,0),MATCH(U$1,Cal!$H$6:$H$41,0)))*Cal!$C381</f>
        <v>0</v>
      </c>
      <c r="V381" s="31">
        <f>INDEX('INPUT MIN'!$B:$AK,Cal!$E381,IF(Cal!$P$3=22.5,MATCH(V$1,Cal!$G$6:$G$21,0),MATCH(V$1,Cal!$H$6:$H$41,0)))*Cal!$C381</f>
        <v>0</v>
      </c>
      <c r="W381" s="31">
        <f>INDEX('INPUT MIN'!$B:$AK,Cal!$E381,IF(Cal!$P$3=22.5,MATCH(W$1,Cal!$G$6:$G$21,0),MATCH(W$1,Cal!$H$6:$H$41,0)))*Cal!$C381</f>
        <v>0</v>
      </c>
      <c r="X381" s="31">
        <f>INDEX('INPUT MIN'!$B:$AK,Cal!$E381,IF(Cal!$P$3=22.5,MATCH(X$1,Cal!$G$6:$G$21,0),MATCH(X$1,Cal!$H$6:$H$41,0)))*Cal!$C381</f>
        <v>0</v>
      </c>
      <c r="Y381" s="31">
        <f>INDEX('INPUT MIN'!$B:$AK,Cal!$E381,IF(Cal!$P$3=22.5,MATCH(Y$1,Cal!$G$6:$G$21,0),MATCH(Y$1,Cal!$H$6:$H$41,0)))*Cal!$C381</f>
        <v>0</v>
      </c>
      <c r="Z381" s="31">
        <f>INDEX('INPUT MIN'!$B:$AK,Cal!$E381,IF(Cal!$P$3=22.5,MATCH(Z$1,Cal!$G$6:$G$21,0),MATCH(Z$1,Cal!$H$6:$H$41,0)))*Cal!$C381</f>
        <v>0</v>
      </c>
      <c r="AA381" s="31">
        <f>INDEX('INPUT MIN'!$B:$AK,Cal!$E381,IF(Cal!$P$3=22.5,MATCH(AA$1,Cal!$G$6:$G$21,0),MATCH(AA$1,Cal!$H$6:$H$41,0)))*Cal!$C381</f>
        <v>0</v>
      </c>
      <c r="AB381" s="31">
        <f>INDEX('INPUT MIN'!$B:$AK,Cal!$E381,IF(Cal!$P$3=22.5,MATCH(AB$1,Cal!$G$6:$G$21,0),MATCH(AB$1,Cal!$H$6:$H$41,0)))*Cal!$C381</f>
        <v>0</v>
      </c>
      <c r="AC381" s="31">
        <f>INDEX('INPUT MIN'!$B:$AK,Cal!$E381,IF(Cal!$P$3=22.5,MATCH(AC$1,Cal!$G$6:$G$21,0),MATCH(AC$1,Cal!$H$6:$H$41,0)))*Cal!$C381</f>
        <v>0</v>
      </c>
      <c r="AD381" s="31">
        <f>INDEX('INPUT MIN'!$B:$AK,Cal!$E381,IF(Cal!$P$3=22.5,MATCH(AD$1,Cal!$G$6:$G$21,0),MATCH(AD$1,Cal!$H$6:$H$41,0)))*Cal!$C381</f>
        <v>0</v>
      </c>
      <c r="AE381" s="31">
        <f>INDEX('INPUT MIN'!$B:$AK,Cal!$E381,IF(Cal!$P$3=22.5,MATCH(AE$1,Cal!$G$6:$G$21,0),MATCH(AE$1,Cal!$H$6:$H$41,0)))*Cal!$C381</f>
        <v>0</v>
      </c>
      <c r="AF381" s="31">
        <f>INDEX('INPUT MIN'!$B:$AK,Cal!$E381,IF(Cal!$P$3=22.5,MATCH(AF$1,Cal!$G$6:$G$21,0),MATCH(AF$1,Cal!$H$6:$H$41,0)))*Cal!$C381</f>
        <v>0</v>
      </c>
      <c r="AG381" s="31">
        <f>INDEX('INPUT MIN'!$B:$AK,Cal!$E381,IF(Cal!$P$3=22.5,MATCH(AG$1,Cal!$G$6:$G$21,0),MATCH(AG$1,Cal!$H$6:$H$41,0)))*Cal!$C381</f>
        <v>0</v>
      </c>
      <c r="AH381" s="31">
        <f>INDEX('INPUT MIN'!$B:$AK,Cal!$E381,IF(Cal!$P$3=22.5,MATCH(AH$1,Cal!$G$6:$G$21,0),MATCH(AH$1,Cal!$H$6:$H$41,0)))*Cal!$C381</f>
        <v>0</v>
      </c>
      <c r="AI381" s="31">
        <f>INDEX('INPUT MIN'!$B:$AK,Cal!$E381,IF(Cal!$P$3=22.5,MATCH(AI$1,Cal!$G$6:$G$21,0),MATCH(AI$1,Cal!$H$6:$H$41,0)))*Cal!$C381</f>
        <v>0</v>
      </c>
      <c r="AJ381" s="31">
        <f>INDEX('INPUT MIN'!$B:$AK,Cal!$E381,IF(Cal!$P$3=22.5,MATCH(AJ$1,Cal!$G$6:$G$21,0),MATCH(AJ$1,Cal!$H$6:$H$41,0)))*Cal!$C381</f>
        <v>0</v>
      </c>
      <c r="AK381" s="31">
        <f>INDEX('INPUT MIN'!$B:$AK,Cal!$E381,IF(Cal!$P$3=22.5,MATCH(AK$1,Cal!$G$6:$G$21,0),MATCH(AK$1,Cal!$H$6:$H$41,0)))*Cal!$C381</f>
        <v>0</v>
      </c>
      <c r="AL381" s="31">
        <f>INDEX('INPUT MIN'!$B:$AK,Cal!$E381,IF(Cal!$P$3=22.5,MATCH(AL$1,Cal!$G$6:$G$21,0),MATCH(AL$1,Cal!$H$6:$H$41,0)))*Cal!$C381</f>
        <v>0</v>
      </c>
    </row>
    <row r="382" spans="1:38" x14ac:dyDescent="0.4">
      <c r="A382" s="7">
        <f>Cal!A382</f>
        <v>381</v>
      </c>
      <c r="B382" s="31">
        <f>INDEX('INPUT MIN'!$B:$AK,Cal!$E382,IF(Cal!$P$3=22.5,MATCH(B$1,Cal!$G$6:$G$21,0),MATCH(B$1,Cal!$H$6:$H$41,0)))*Cal!$C382</f>
        <v>0</v>
      </c>
      <c r="C382" s="31">
        <f>INDEX('INPUT MIN'!$B:$AK,Cal!$E382,IF(Cal!$P$3=22.5,MATCH(C$1,Cal!$G$6:$G$21,0),MATCH(C$1,Cal!$H$6:$H$41,0)))*Cal!$C382</f>
        <v>0</v>
      </c>
      <c r="D382" s="31">
        <f>INDEX('INPUT MIN'!$B:$AK,Cal!$E382,IF(Cal!$P$3=22.5,MATCH(D$1,Cal!$G$6:$G$21,0),MATCH(D$1,Cal!$H$6:$H$41,0)))*Cal!$C382</f>
        <v>0</v>
      </c>
      <c r="E382" s="31">
        <f>INDEX('INPUT MIN'!$B:$AK,Cal!$E382,IF(Cal!$P$3=22.5,MATCH(E$1,Cal!$G$6:$G$21,0),MATCH(E$1,Cal!$H$6:$H$41,0)))*Cal!$C382</f>
        <v>0</v>
      </c>
      <c r="F382" s="31">
        <f>INDEX('INPUT MIN'!$B:$AK,Cal!$E382,IF(Cal!$P$3=22.5,MATCH(F$1,Cal!$G$6:$G$21,0),MATCH(F$1,Cal!$H$6:$H$41,0)))*Cal!$C382</f>
        <v>0</v>
      </c>
      <c r="G382" s="31">
        <f>INDEX('INPUT MIN'!$B:$AK,Cal!$E382,IF(Cal!$P$3=22.5,MATCH(G$1,Cal!$G$6:$G$21,0),MATCH(G$1,Cal!$H$6:$H$41,0)))*Cal!$C382</f>
        <v>0</v>
      </c>
      <c r="H382" s="31">
        <f>INDEX('INPUT MIN'!$B:$AK,Cal!$E382,IF(Cal!$P$3=22.5,MATCH(H$1,Cal!$G$6:$G$21,0),MATCH(H$1,Cal!$H$6:$H$41,0)))*Cal!$C382</f>
        <v>0</v>
      </c>
      <c r="I382" s="31">
        <f>INDEX('INPUT MIN'!$B:$AK,Cal!$E382,IF(Cal!$P$3=22.5,MATCH(I$1,Cal!$G$6:$G$21,0),MATCH(I$1,Cal!$H$6:$H$41,0)))*Cal!$C382</f>
        <v>0</v>
      </c>
      <c r="J382" s="31">
        <f>INDEX('INPUT MIN'!$B:$AK,Cal!$E382,IF(Cal!$P$3=22.5,MATCH(J$1,Cal!$G$6:$G$21,0),MATCH(J$1,Cal!$H$6:$H$41,0)))*Cal!$C382</f>
        <v>0</v>
      </c>
      <c r="K382" s="31">
        <f>INDEX('INPUT MIN'!$B:$AK,Cal!$E382,IF(Cal!$P$3=22.5,MATCH(K$1,Cal!$G$6:$G$21,0),MATCH(K$1,Cal!$H$6:$H$41,0)))*Cal!$C382</f>
        <v>0</v>
      </c>
      <c r="L382" s="31">
        <f>INDEX('INPUT MIN'!$B:$AK,Cal!$E382,IF(Cal!$P$3=22.5,MATCH(L$1,Cal!$G$6:$G$21,0),MATCH(L$1,Cal!$H$6:$H$41,0)))*Cal!$C382</f>
        <v>0</v>
      </c>
      <c r="M382" s="31">
        <f>INDEX('INPUT MIN'!$B:$AK,Cal!$E382,IF(Cal!$P$3=22.5,MATCH(M$1,Cal!$G$6:$G$21,0),MATCH(M$1,Cal!$H$6:$H$41,0)))*Cal!$C382</f>
        <v>0</v>
      </c>
      <c r="N382" s="31">
        <f>INDEX('INPUT MIN'!$B:$AK,Cal!$E382,IF(Cal!$P$3=22.5,MATCH(N$1,Cal!$G$6:$G$21,0),MATCH(N$1,Cal!$H$6:$H$41,0)))*Cal!$C382</f>
        <v>0</v>
      </c>
      <c r="O382" s="31">
        <f>INDEX('INPUT MIN'!$B:$AK,Cal!$E382,IF(Cal!$P$3=22.5,MATCH(O$1,Cal!$G$6:$G$21,0),MATCH(O$1,Cal!$H$6:$H$41,0)))*Cal!$C382</f>
        <v>0</v>
      </c>
      <c r="P382" s="31">
        <f>INDEX('INPUT MIN'!$B:$AK,Cal!$E382,IF(Cal!$P$3=22.5,MATCH(P$1,Cal!$G$6:$G$21,0),MATCH(P$1,Cal!$H$6:$H$41,0)))*Cal!$C382</f>
        <v>0</v>
      </c>
      <c r="Q382" s="31">
        <f>INDEX('INPUT MIN'!$B:$AK,Cal!$E382,IF(Cal!$P$3=22.5,MATCH(Q$1,Cal!$G$6:$G$21,0),MATCH(Q$1,Cal!$H$6:$H$41,0)))*Cal!$C382</f>
        <v>0</v>
      </c>
      <c r="R382" s="31">
        <f>INDEX('INPUT MIN'!$B:$AK,Cal!$E382,IF(Cal!$P$3=22.5,MATCH(R$1,Cal!$G$6:$G$21,0),MATCH(R$1,Cal!$H$6:$H$41,0)))*Cal!$C382</f>
        <v>0</v>
      </c>
      <c r="S382" s="31">
        <f>INDEX('INPUT MIN'!$B:$AK,Cal!$E382,IF(Cal!$P$3=22.5,MATCH(S$1,Cal!$G$6:$G$21,0),MATCH(S$1,Cal!$H$6:$H$41,0)))*Cal!$C382</f>
        <v>0</v>
      </c>
      <c r="T382" s="31">
        <f>INDEX('INPUT MIN'!$B:$AK,Cal!$E382,IF(Cal!$P$3=22.5,MATCH(T$1,Cal!$G$6:$G$21,0),MATCH(T$1,Cal!$H$6:$H$41,0)))*Cal!$C382</f>
        <v>0</v>
      </c>
      <c r="U382" s="31">
        <f>INDEX('INPUT MIN'!$B:$AK,Cal!$E382,IF(Cal!$P$3=22.5,MATCH(U$1,Cal!$G$6:$G$21,0),MATCH(U$1,Cal!$H$6:$H$41,0)))*Cal!$C382</f>
        <v>0</v>
      </c>
      <c r="V382" s="31">
        <f>INDEX('INPUT MIN'!$B:$AK,Cal!$E382,IF(Cal!$P$3=22.5,MATCH(V$1,Cal!$G$6:$G$21,0),MATCH(V$1,Cal!$H$6:$H$41,0)))*Cal!$C382</f>
        <v>0</v>
      </c>
      <c r="W382" s="31">
        <f>INDEX('INPUT MIN'!$B:$AK,Cal!$E382,IF(Cal!$P$3=22.5,MATCH(W$1,Cal!$G$6:$G$21,0),MATCH(W$1,Cal!$H$6:$H$41,0)))*Cal!$C382</f>
        <v>0</v>
      </c>
      <c r="X382" s="31">
        <f>INDEX('INPUT MIN'!$B:$AK,Cal!$E382,IF(Cal!$P$3=22.5,MATCH(X$1,Cal!$G$6:$G$21,0),MATCH(X$1,Cal!$H$6:$H$41,0)))*Cal!$C382</f>
        <v>0</v>
      </c>
      <c r="Y382" s="31">
        <f>INDEX('INPUT MIN'!$B:$AK,Cal!$E382,IF(Cal!$P$3=22.5,MATCH(Y$1,Cal!$G$6:$G$21,0),MATCH(Y$1,Cal!$H$6:$H$41,0)))*Cal!$C382</f>
        <v>0</v>
      </c>
      <c r="Z382" s="31">
        <f>INDEX('INPUT MIN'!$B:$AK,Cal!$E382,IF(Cal!$P$3=22.5,MATCH(Z$1,Cal!$G$6:$G$21,0),MATCH(Z$1,Cal!$H$6:$H$41,0)))*Cal!$C382</f>
        <v>0</v>
      </c>
      <c r="AA382" s="31">
        <f>INDEX('INPUT MIN'!$B:$AK,Cal!$E382,IF(Cal!$P$3=22.5,MATCH(AA$1,Cal!$G$6:$G$21,0),MATCH(AA$1,Cal!$H$6:$H$41,0)))*Cal!$C382</f>
        <v>0</v>
      </c>
      <c r="AB382" s="31">
        <f>INDEX('INPUT MIN'!$B:$AK,Cal!$E382,IF(Cal!$P$3=22.5,MATCH(AB$1,Cal!$G$6:$G$21,0),MATCH(AB$1,Cal!$H$6:$H$41,0)))*Cal!$C382</f>
        <v>0</v>
      </c>
      <c r="AC382" s="31">
        <f>INDEX('INPUT MIN'!$B:$AK,Cal!$E382,IF(Cal!$P$3=22.5,MATCH(AC$1,Cal!$G$6:$G$21,0),MATCH(AC$1,Cal!$H$6:$H$41,0)))*Cal!$C382</f>
        <v>0</v>
      </c>
      <c r="AD382" s="31">
        <f>INDEX('INPUT MIN'!$B:$AK,Cal!$E382,IF(Cal!$P$3=22.5,MATCH(AD$1,Cal!$G$6:$G$21,0),MATCH(AD$1,Cal!$H$6:$H$41,0)))*Cal!$C382</f>
        <v>0</v>
      </c>
      <c r="AE382" s="31">
        <f>INDEX('INPUT MIN'!$B:$AK,Cal!$E382,IF(Cal!$P$3=22.5,MATCH(AE$1,Cal!$G$6:$G$21,0),MATCH(AE$1,Cal!$H$6:$H$41,0)))*Cal!$C382</f>
        <v>0</v>
      </c>
      <c r="AF382" s="31">
        <f>INDEX('INPUT MIN'!$B:$AK,Cal!$E382,IF(Cal!$P$3=22.5,MATCH(AF$1,Cal!$G$6:$G$21,0),MATCH(AF$1,Cal!$H$6:$H$41,0)))*Cal!$C382</f>
        <v>0</v>
      </c>
      <c r="AG382" s="31">
        <f>INDEX('INPUT MIN'!$B:$AK,Cal!$E382,IF(Cal!$P$3=22.5,MATCH(AG$1,Cal!$G$6:$G$21,0),MATCH(AG$1,Cal!$H$6:$H$41,0)))*Cal!$C382</f>
        <v>0</v>
      </c>
      <c r="AH382" s="31">
        <f>INDEX('INPUT MIN'!$B:$AK,Cal!$E382,IF(Cal!$P$3=22.5,MATCH(AH$1,Cal!$G$6:$G$21,0),MATCH(AH$1,Cal!$H$6:$H$41,0)))*Cal!$C382</f>
        <v>0</v>
      </c>
      <c r="AI382" s="31">
        <f>INDEX('INPUT MIN'!$B:$AK,Cal!$E382,IF(Cal!$P$3=22.5,MATCH(AI$1,Cal!$G$6:$G$21,0),MATCH(AI$1,Cal!$H$6:$H$41,0)))*Cal!$C382</f>
        <v>0</v>
      </c>
      <c r="AJ382" s="31">
        <f>INDEX('INPUT MIN'!$B:$AK,Cal!$E382,IF(Cal!$P$3=22.5,MATCH(AJ$1,Cal!$G$6:$G$21,0),MATCH(AJ$1,Cal!$H$6:$H$41,0)))*Cal!$C382</f>
        <v>0</v>
      </c>
      <c r="AK382" s="31">
        <f>INDEX('INPUT MIN'!$B:$AK,Cal!$E382,IF(Cal!$P$3=22.5,MATCH(AK$1,Cal!$G$6:$G$21,0),MATCH(AK$1,Cal!$H$6:$H$41,0)))*Cal!$C382</f>
        <v>0</v>
      </c>
      <c r="AL382" s="31">
        <f>INDEX('INPUT MIN'!$B:$AK,Cal!$E382,IF(Cal!$P$3=22.5,MATCH(AL$1,Cal!$G$6:$G$21,0),MATCH(AL$1,Cal!$H$6:$H$41,0)))*Cal!$C382</f>
        <v>0</v>
      </c>
    </row>
    <row r="383" spans="1:38" x14ac:dyDescent="0.4">
      <c r="A383" s="7">
        <f>Cal!A383</f>
        <v>382</v>
      </c>
      <c r="B383" s="31">
        <f>INDEX('INPUT MIN'!$B:$AK,Cal!$E383,IF(Cal!$P$3=22.5,MATCH(B$1,Cal!$G$6:$G$21,0),MATCH(B$1,Cal!$H$6:$H$41,0)))*Cal!$C383</f>
        <v>0</v>
      </c>
      <c r="C383" s="31">
        <f>INDEX('INPUT MIN'!$B:$AK,Cal!$E383,IF(Cal!$P$3=22.5,MATCH(C$1,Cal!$G$6:$G$21,0),MATCH(C$1,Cal!$H$6:$H$41,0)))*Cal!$C383</f>
        <v>0</v>
      </c>
      <c r="D383" s="31">
        <f>INDEX('INPUT MIN'!$B:$AK,Cal!$E383,IF(Cal!$P$3=22.5,MATCH(D$1,Cal!$G$6:$G$21,0),MATCH(D$1,Cal!$H$6:$H$41,0)))*Cal!$C383</f>
        <v>0</v>
      </c>
      <c r="E383" s="31">
        <f>INDEX('INPUT MIN'!$B:$AK,Cal!$E383,IF(Cal!$P$3=22.5,MATCH(E$1,Cal!$G$6:$G$21,0),MATCH(E$1,Cal!$H$6:$H$41,0)))*Cal!$C383</f>
        <v>0</v>
      </c>
      <c r="F383" s="31">
        <f>INDEX('INPUT MIN'!$B:$AK,Cal!$E383,IF(Cal!$P$3=22.5,MATCH(F$1,Cal!$G$6:$G$21,0),MATCH(F$1,Cal!$H$6:$H$41,0)))*Cal!$C383</f>
        <v>0</v>
      </c>
      <c r="G383" s="31">
        <f>INDEX('INPUT MIN'!$B:$AK,Cal!$E383,IF(Cal!$P$3=22.5,MATCH(G$1,Cal!$G$6:$G$21,0),MATCH(G$1,Cal!$H$6:$H$41,0)))*Cal!$C383</f>
        <v>0</v>
      </c>
      <c r="H383" s="31">
        <f>INDEX('INPUT MIN'!$B:$AK,Cal!$E383,IF(Cal!$P$3=22.5,MATCH(H$1,Cal!$G$6:$G$21,0),MATCH(H$1,Cal!$H$6:$H$41,0)))*Cal!$C383</f>
        <v>0</v>
      </c>
      <c r="I383" s="31">
        <f>INDEX('INPUT MIN'!$B:$AK,Cal!$E383,IF(Cal!$P$3=22.5,MATCH(I$1,Cal!$G$6:$G$21,0),MATCH(I$1,Cal!$H$6:$H$41,0)))*Cal!$C383</f>
        <v>0</v>
      </c>
      <c r="J383" s="31">
        <f>INDEX('INPUT MIN'!$B:$AK,Cal!$E383,IF(Cal!$P$3=22.5,MATCH(J$1,Cal!$G$6:$G$21,0),MATCH(J$1,Cal!$H$6:$H$41,0)))*Cal!$C383</f>
        <v>0</v>
      </c>
      <c r="K383" s="31">
        <f>INDEX('INPUT MIN'!$B:$AK,Cal!$E383,IF(Cal!$P$3=22.5,MATCH(K$1,Cal!$G$6:$G$21,0),MATCH(K$1,Cal!$H$6:$H$41,0)))*Cal!$C383</f>
        <v>0</v>
      </c>
      <c r="L383" s="31">
        <f>INDEX('INPUT MIN'!$B:$AK,Cal!$E383,IF(Cal!$P$3=22.5,MATCH(L$1,Cal!$G$6:$G$21,0),MATCH(L$1,Cal!$H$6:$H$41,0)))*Cal!$C383</f>
        <v>0</v>
      </c>
      <c r="M383" s="31">
        <f>INDEX('INPUT MIN'!$B:$AK,Cal!$E383,IF(Cal!$P$3=22.5,MATCH(M$1,Cal!$G$6:$G$21,0),MATCH(M$1,Cal!$H$6:$H$41,0)))*Cal!$C383</f>
        <v>0</v>
      </c>
      <c r="N383" s="31">
        <f>INDEX('INPUT MIN'!$B:$AK,Cal!$E383,IF(Cal!$P$3=22.5,MATCH(N$1,Cal!$G$6:$G$21,0),MATCH(N$1,Cal!$H$6:$H$41,0)))*Cal!$C383</f>
        <v>0</v>
      </c>
      <c r="O383" s="31">
        <f>INDEX('INPUT MIN'!$B:$AK,Cal!$E383,IF(Cal!$P$3=22.5,MATCH(O$1,Cal!$G$6:$G$21,0),MATCH(O$1,Cal!$H$6:$H$41,0)))*Cal!$C383</f>
        <v>0</v>
      </c>
      <c r="P383" s="31">
        <f>INDEX('INPUT MIN'!$B:$AK,Cal!$E383,IF(Cal!$P$3=22.5,MATCH(P$1,Cal!$G$6:$G$21,0),MATCH(P$1,Cal!$H$6:$H$41,0)))*Cal!$C383</f>
        <v>0</v>
      </c>
      <c r="Q383" s="31">
        <f>INDEX('INPUT MIN'!$B:$AK,Cal!$E383,IF(Cal!$P$3=22.5,MATCH(Q$1,Cal!$G$6:$G$21,0),MATCH(Q$1,Cal!$H$6:$H$41,0)))*Cal!$C383</f>
        <v>0</v>
      </c>
      <c r="R383" s="31">
        <f>INDEX('INPUT MIN'!$B:$AK,Cal!$E383,IF(Cal!$P$3=22.5,MATCH(R$1,Cal!$G$6:$G$21,0),MATCH(R$1,Cal!$H$6:$H$41,0)))*Cal!$C383</f>
        <v>0</v>
      </c>
      <c r="S383" s="31">
        <f>INDEX('INPUT MIN'!$B:$AK,Cal!$E383,IF(Cal!$P$3=22.5,MATCH(S$1,Cal!$G$6:$G$21,0),MATCH(S$1,Cal!$H$6:$H$41,0)))*Cal!$C383</f>
        <v>0</v>
      </c>
      <c r="T383" s="31">
        <f>INDEX('INPUT MIN'!$B:$AK,Cal!$E383,IF(Cal!$P$3=22.5,MATCH(T$1,Cal!$G$6:$G$21,0),MATCH(T$1,Cal!$H$6:$H$41,0)))*Cal!$C383</f>
        <v>0</v>
      </c>
      <c r="U383" s="31">
        <f>INDEX('INPUT MIN'!$B:$AK,Cal!$E383,IF(Cal!$P$3=22.5,MATCH(U$1,Cal!$G$6:$G$21,0),MATCH(U$1,Cal!$H$6:$H$41,0)))*Cal!$C383</f>
        <v>0</v>
      </c>
      <c r="V383" s="31">
        <f>INDEX('INPUT MIN'!$B:$AK,Cal!$E383,IF(Cal!$P$3=22.5,MATCH(V$1,Cal!$G$6:$G$21,0),MATCH(V$1,Cal!$H$6:$H$41,0)))*Cal!$C383</f>
        <v>0</v>
      </c>
      <c r="W383" s="31">
        <f>INDEX('INPUT MIN'!$B:$AK,Cal!$E383,IF(Cal!$P$3=22.5,MATCH(W$1,Cal!$G$6:$G$21,0),MATCH(W$1,Cal!$H$6:$H$41,0)))*Cal!$C383</f>
        <v>0</v>
      </c>
      <c r="X383" s="31">
        <f>INDEX('INPUT MIN'!$B:$AK,Cal!$E383,IF(Cal!$P$3=22.5,MATCH(X$1,Cal!$G$6:$G$21,0),MATCH(X$1,Cal!$H$6:$H$41,0)))*Cal!$C383</f>
        <v>0</v>
      </c>
      <c r="Y383" s="31">
        <f>INDEX('INPUT MIN'!$B:$AK,Cal!$E383,IF(Cal!$P$3=22.5,MATCH(Y$1,Cal!$G$6:$G$21,0),MATCH(Y$1,Cal!$H$6:$H$41,0)))*Cal!$C383</f>
        <v>0</v>
      </c>
      <c r="Z383" s="31">
        <f>INDEX('INPUT MIN'!$B:$AK,Cal!$E383,IF(Cal!$P$3=22.5,MATCH(Z$1,Cal!$G$6:$G$21,0),MATCH(Z$1,Cal!$H$6:$H$41,0)))*Cal!$C383</f>
        <v>0</v>
      </c>
      <c r="AA383" s="31">
        <f>INDEX('INPUT MIN'!$B:$AK,Cal!$E383,IF(Cal!$P$3=22.5,MATCH(AA$1,Cal!$G$6:$G$21,0),MATCH(AA$1,Cal!$H$6:$H$41,0)))*Cal!$C383</f>
        <v>0</v>
      </c>
      <c r="AB383" s="31">
        <f>INDEX('INPUT MIN'!$B:$AK,Cal!$E383,IF(Cal!$P$3=22.5,MATCH(AB$1,Cal!$G$6:$G$21,0),MATCH(AB$1,Cal!$H$6:$H$41,0)))*Cal!$C383</f>
        <v>0</v>
      </c>
      <c r="AC383" s="31">
        <f>INDEX('INPUT MIN'!$B:$AK,Cal!$E383,IF(Cal!$P$3=22.5,MATCH(AC$1,Cal!$G$6:$G$21,0),MATCH(AC$1,Cal!$H$6:$H$41,0)))*Cal!$C383</f>
        <v>0</v>
      </c>
      <c r="AD383" s="31">
        <f>INDEX('INPUT MIN'!$B:$AK,Cal!$E383,IF(Cal!$P$3=22.5,MATCH(AD$1,Cal!$G$6:$G$21,0),MATCH(AD$1,Cal!$H$6:$H$41,0)))*Cal!$C383</f>
        <v>0</v>
      </c>
      <c r="AE383" s="31">
        <f>INDEX('INPUT MIN'!$B:$AK,Cal!$E383,IF(Cal!$P$3=22.5,MATCH(AE$1,Cal!$G$6:$G$21,0),MATCH(AE$1,Cal!$H$6:$H$41,0)))*Cal!$C383</f>
        <v>0</v>
      </c>
      <c r="AF383" s="31">
        <f>INDEX('INPUT MIN'!$B:$AK,Cal!$E383,IF(Cal!$P$3=22.5,MATCH(AF$1,Cal!$G$6:$G$21,0),MATCH(AF$1,Cal!$H$6:$H$41,0)))*Cal!$C383</f>
        <v>0</v>
      </c>
      <c r="AG383" s="31">
        <f>INDEX('INPUT MIN'!$B:$AK,Cal!$E383,IF(Cal!$P$3=22.5,MATCH(AG$1,Cal!$G$6:$G$21,0),MATCH(AG$1,Cal!$H$6:$H$41,0)))*Cal!$C383</f>
        <v>0</v>
      </c>
      <c r="AH383" s="31">
        <f>INDEX('INPUT MIN'!$B:$AK,Cal!$E383,IF(Cal!$P$3=22.5,MATCH(AH$1,Cal!$G$6:$G$21,0),MATCH(AH$1,Cal!$H$6:$H$41,0)))*Cal!$C383</f>
        <v>0</v>
      </c>
      <c r="AI383" s="31">
        <f>INDEX('INPUT MIN'!$B:$AK,Cal!$E383,IF(Cal!$P$3=22.5,MATCH(AI$1,Cal!$G$6:$G$21,0),MATCH(AI$1,Cal!$H$6:$H$41,0)))*Cal!$C383</f>
        <v>0</v>
      </c>
      <c r="AJ383" s="31">
        <f>INDEX('INPUT MIN'!$B:$AK,Cal!$E383,IF(Cal!$P$3=22.5,MATCH(AJ$1,Cal!$G$6:$G$21,0),MATCH(AJ$1,Cal!$H$6:$H$41,0)))*Cal!$C383</f>
        <v>0</v>
      </c>
      <c r="AK383" s="31">
        <f>INDEX('INPUT MIN'!$B:$AK,Cal!$E383,IF(Cal!$P$3=22.5,MATCH(AK$1,Cal!$G$6:$G$21,0),MATCH(AK$1,Cal!$H$6:$H$41,0)))*Cal!$C383</f>
        <v>0</v>
      </c>
      <c r="AL383" s="31">
        <f>INDEX('INPUT MIN'!$B:$AK,Cal!$E383,IF(Cal!$P$3=22.5,MATCH(AL$1,Cal!$G$6:$G$21,0),MATCH(AL$1,Cal!$H$6:$H$41,0)))*Cal!$C383</f>
        <v>0</v>
      </c>
    </row>
    <row r="384" spans="1:38" x14ac:dyDescent="0.4">
      <c r="A384" s="7">
        <f>Cal!A384</f>
        <v>383</v>
      </c>
      <c r="B384" s="31">
        <f>INDEX('INPUT MIN'!$B:$AK,Cal!$E384,IF(Cal!$P$3=22.5,MATCH(B$1,Cal!$G$6:$G$21,0),MATCH(B$1,Cal!$H$6:$H$41,0)))*Cal!$C384</f>
        <v>0</v>
      </c>
      <c r="C384" s="31">
        <f>INDEX('INPUT MIN'!$B:$AK,Cal!$E384,IF(Cal!$P$3=22.5,MATCH(C$1,Cal!$G$6:$G$21,0),MATCH(C$1,Cal!$H$6:$H$41,0)))*Cal!$C384</f>
        <v>0</v>
      </c>
      <c r="D384" s="31">
        <f>INDEX('INPUT MIN'!$B:$AK,Cal!$E384,IF(Cal!$P$3=22.5,MATCH(D$1,Cal!$G$6:$G$21,0),MATCH(D$1,Cal!$H$6:$H$41,0)))*Cal!$C384</f>
        <v>0</v>
      </c>
      <c r="E384" s="31">
        <f>INDEX('INPUT MIN'!$B:$AK,Cal!$E384,IF(Cal!$P$3=22.5,MATCH(E$1,Cal!$G$6:$G$21,0),MATCH(E$1,Cal!$H$6:$H$41,0)))*Cal!$C384</f>
        <v>0</v>
      </c>
      <c r="F384" s="31">
        <f>INDEX('INPUT MIN'!$B:$AK,Cal!$E384,IF(Cal!$P$3=22.5,MATCH(F$1,Cal!$G$6:$G$21,0),MATCH(F$1,Cal!$H$6:$H$41,0)))*Cal!$C384</f>
        <v>0</v>
      </c>
      <c r="G384" s="31">
        <f>INDEX('INPUT MIN'!$B:$AK,Cal!$E384,IF(Cal!$P$3=22.5,MATCH(G$1,Cal!$G$6:$G$21,0),MATCH(G$1,Cal!$H$6:$H$41,0)))*Cal!$C384</f>
        <v>0</v>
      </c>
      <c r="H384" s="31">
        <f>INDEX('INPUT MIN'!$B:$AK,Cal!$E384,IF(Cal!$P$3=22.5,MATCH(H$1,Cal!$G$6:$G$21,0),MATCH(H$1,Cal!$H$6:$H$41,0)))*Cal!$C384</f>
        <v>0</v>
      </c>
      <c r="I384" s="31">
        <f>INDEX('INPUT MIN'!$B:$AK,Cal!$E384,IF(Cal!$P$3=22.5,MATCH(I$1,Cal!$G$6:$G$21,0),MATCH(I$1,Cal!$H$6:$H$41,0)))*Cal!$C384</f>
        <v>0</v>
      </c>
      <c r="J384" s="31">
        <f>INDEX('INPUT MIN'!$B:$AK,Cal!$E384,IF(Cal!$P$3=22.5,MATCH(J$1,Cal!$G$6:$G$21,0),MATCH(J$1,Cal!$H$6:$H$41,0)))*Cal!$C384</f>
        <v>0</v>
      </c>
      <c r="K384" s="31">
        <f>INDEX('INPUT MIN'!$B:$AK,Cal!$E384,IF(Cal!$P$3=22.5,MATCH(K$1,Cal!$G$6:$G$21,0),MATCH(K$1,Cal!$H$6:$H$41,0)))*Cal!$C384</f>
        <v>0</v>
      </c>
      <c r="L384" s="31">
        <f>INDEX('INPUT MIN'!$B:$AK,Cal!$E384,IF(Cal!$P$3=22.5,MATCH(L$1,Cal!$G$6:$G$21,0),MATCH(L$1,Cal!$H$6:$H$41,0)))*Cal!$C384</f>
        <v>0</v>
      </c>
      <c r="M384" s="31">
        <f>INDEX('INPUT MIN'!$B:$AK,Cal!$E384,IF(Cal!$P$3=22.5,MATCH(M$1,Cal!$G$6:$G$21,0),MATCH(M$1,Cal!$H$6:$H$41,0)))*Cal!$C384</f>
        <v>0</v>
      </c>
      <c r="N384" s="31">
        <f>INDEX('INPUT MIN'!$B:$AK,Cal!$E384,IF(Cal!$P$3=22.5,MATCH(N$1,Cal!$G$6:$G$21,0),MATCH(N$1,Cal!$H$6:$H$41,0)))*Cal!$C384</f>
        <v>0</v>
      </c>
      <c r="O384" s="31">
        <f>INDEX('INPUT MIN'!$B:$AK,Cal!$E384,IF(Cal!$P$3=22.5,MATCH(O$1,Cal!$G$6:$G$21,0),MATCH(O$1,Cal!$H$6:$H$41,0)))*Cal!$C384</f>
        <v>0</v>
      </c>
      <c r="P384" s="31">
        <f>INDEX('INPUT MIN'!$B:$AK,Cal!$E384,IF(Cal!$P$3=22.5,MATCH(P$1,Cal!$G$6:$G$21,0),MATCH(P$1,Cal!$H$6:$H$41,0)))*Cal!$C384</f>
        <v>0</v>
      </c>
      <c r="Q384" s="31">
        <f>INDEX('INPUT MIN'!$B:$AK,Cal!$E384,IF(Cal!$P$3=22.5,MATCH(Q$1,Cal!$G$6:$G$21,0),MATCH(Q$1,Cal!$H$6:$H$41,0)))*Cal!$C384</f>
        <v>0</v>
      </c>
      <c r="R384" s="31">
        <f>INDEX('INPUT MIN'!$B:$AK,Cal!$E384,IF(Cal!$P$3=22.5,MATCH(R$1,Cal!$G$6:$G$21,0),MATCH(R$1,Cal!$H$6:$H$41,0)))*Cal!$C384</f>
        <v>0</v>
      </c>
      <c r="S384" s="31">
        <f>INDEX('INPUT MIN'!$B:$AK,Cal!$E384,IF(Cal!$P$3=22.5,MATCH(S$1,Cal!$G$6:$G$21,0),MATCH(S$1,Cal!$H$6:$H$41,0)))*Cal!$C384</f>
        <v>0</v>
      </c>
      <c r="T384" s="31">
        <f>INDEX('INPUT MIN'!$B:$AK,Cal!$E384,IF(Cal!$P$3=22.5,MATCH(T$1,Cal!$G$6:$G$21,0),MATCH(T$1,Cal!$H$6:$H$41,0)))*Cal!$C384</f>
        <v>0</v>
      </c>
      <c r="U384" s="31">
        <f>INDEX('INPUT MIN'!$B:$AK,Cal!$E384,IF(Cal!$P$3=22.5,MATCH(U$1,Cal!$G$6:$G$21,0),MATCH(U$1,Cal!$H$6:$H$41,0)))*Cal!$C384</f>
        <v>0</v>
      </c>
      <c r="V384" s="31">
        <f>INDEX('INPUT MIN'!$B:$AK,Cal!$E384,IF(Cal!$P$3=22.5,MATCH(V$1,Cal!$G$6:$G$21,0),MATCH(V$1,Cal!$H$6:$H$41,0)))*Cal!$C384</f>
        <v>0</v>
      </c>
      <c r="W384" s="31">
        <f>INDEX('INPUT MIN'!$B:$AK,Cal!$E384,IF(Cal!$P$3=22.5,MATCH(W$1,Cal!$G$6:$G$21,0),MATCH(W$1,Cal!$H$6:$H$41,0)))*Cal!$C384</f>
        <v>0</v>
      </c>
      <c r="X384" s="31">
        <f>INDEX('INPUT MIN'!$B:$AK,Cal!$E384,IF(Cal!$P$3=22.5,MATCH(X$1,Cal!$G$6:$G$21,0),MATCH(X$1,Cal!$H$6:$H$41,0)))*Cal!$C384</f>
        <v>0</v>
      </c>
      <c r="Y384" s="31">
        <f>INDEX('INPUT MIN'!$B:$AK,Cal!$E384,IF(Cal!$P$3=22.5,MATCH(Y$1,Cal!$G$6:$G$21,0),MATCH(Y$1,Cal!$H$6:$H$41,0)))*Cal!$C384</f>
        <v>0</v>
      </c>
      <c r="Z384" s="31">
        <f>INDEX('INPUT MIN'!$B:$AK,Cal!$E384,IF(Cal!$P$3=22.5,MATCH(Z$1,Cal!$G$6:$G$21,0),MATCH(Z$1,Cal!$H$6:$H$41,0)))*Cal!$C384</f>
        <v>0</v>
      </c>
      <c r="AA384" s="31">
        <f>INDEX('INPUT MIN'!$B:$AK,Cal!$E384,IF(Cal!$P$3=22.5,MATCH(AA$1,Cal!$G$6:$G$21,0),MATCH(AA$1,Cal!$H$6:$H$41,0)))*Cal!$C384</f>
        <v>0</v>
      </c>
      <c r="AB384" s="31">
        <f>INDEX('INPUT MIN'!$B:$AK,Cal!$E384,IF(Cal!$P$3=22.5,MATCH(AB$1,Cal!$G$6:$G$21,0),MATCH(AB$1,Cal!$H$6:$H$41,0)))*Cal!$C384</f>
        <v>0</v>
      </c>
      <c r="AC384" s="31">
        <f>INDEX('INPUT MIN'!$B:$AK,Cal!$E384,IF(Cal!$P$3=22.5,MATCH(AC$1,Cal!$G$6:$G$21,0),MATCH(AC$1,Cal!$H$6:$H$41,0)))*Cal!$C384</f>
        <v>0</v>
      </c>
      <c r="AD384" s="31">
        <f>INDEX('INPUT MIN'!$B:$AK,Cal!$E384,IF(Cal!$P$3=22.5,MATCH(AD$1,Cal!$G$6:$G$21,0),MATCH(AD$1,Cal!$H$6:$H$41,0)))*Cal!$C384</f>
        <v>0</v>
      </c>
      <c r="AE384" s="31">
        <f>INDEX('INPUT MIN'!$B:$AK,Cal!$E384,IF(Cal!$P$3=22.5,MATCH(AE$1,Cal!$G$6:$G$21,0),MATCH(AE$1,Cal!$H$6:$H$41,0)))*Cal!$C384</f>
        <v>0</v>
      </c>
      <c r="AF384" s="31">
        <f>INDEX('INPUT MIN'!$B:$AK,Cal!$E384,IF(Cal!$P$3=22.5,MATCH(AF$1,Cal!$G$6:$G$21,0),MATCH(AF$1,Cal!$H$6:$H$41,0)))*Cal!$C384</f>
        <v>0</v>
      </c>
      <c r="AG384" s="31">
        <f>INDEX('INPUT MIN'!$B:$AK,Cal!$E384,IF(Cal!$P$3=22.5,MATCH(AG$1,Cal!$G$6:$G$21,0),MATCH(AG$1,Cal!$H$6:$H$41,0)))*Cal!$C384</f>
        <v>0</v>
      </c>
      <c r="AH384" s="31">
        <f>INDEX('INPUT MIN'!$B:$AK,Cal!$E384,IF(Cal!$P$3=22.5,MATCH(AH$1,Cal!$G$6:$G$21,0),MATCH(AH$1,Cal!$H$6:$H$41,0)))*Cal!$C384</f>
        <v>0</v>
      </c>
      <c r="AI384" s="31">
        <f>INDEX('INPUT MIN'!$B:$AK,Cal!$E384,IF(Cal!$P$3=22.5,MATCH(AI$1,Cal!$G$6:$G$21,0),MATCH(AI$1,Cal!$H$6:$H$41,0)))*Cal!$C384</f>
        <v>0</v>
      </c>
      <c r="AJ384" s="31">
        <f>INDEX('INPUT MIN'!$B:$AK,Cal!$E384,IF(Cal!$P$3=22.5,MATCH(AJ$1,Cal!$G$6:$G$21,0),MATCH(AJ$1,Cal!$H$6:$H$41,0)))*Cal!$C384</f>
        <v>0</v>
      </c>
      <c r="AK384" s="31">
        <f>INDEX('INPUT MIN'!$B:$AK,Cal!$E384,IF(Cal!$P$3=22.5,MATCH(AK$1,Cal!$G$6:$G$21,0),MATCH(AK$1,Cal!$H$6:$H$41,0)))*Cal!$C384</f>
        <v>0</v>
      </c>
      <c r="AL384" s="31">
        <f>INDEX('INPUT MIN'!$B:$AK,Cal!$E384,IF(Cal!$P$3=22.5,MATCH(AL$1,Cal!$G$6:$G$21,0),MATCH(AL$1,Cal!$H$6:$H$41,0)))*Cal!$C384</f>
        <v>0</v>
      </c>
    </row>
    <row r="385" spans="1:38" x14ac:dyDescent="0.4">
      <c r="A385" s="7">
        <f>Cal!A385</f>
        <v>384</v>
      </c>
      <c r="B385" s="31">
        <f>INDEX('INPUT MIN'!$B:$AK,Cal!$E385,IF(Cal!$P$3=22.5,MATCH(B$1,Cal!$G$6:$G$21,0),MATCH(B$1,Cal!$H$6:$H$41,0)))*Cal!$C385</f>
        <v>0</v>
      </c>
      <c r="C385" s="31">
        <f>INDEX('INPUT MIN'!$B:$AK,Cal!$E385,IF(Cal!$P$3=22.5,MATCH(C$1,Cal!$G$6:$G$21,0),MATCH(C$1,Cal!$H$6:$H$41,0)))*Cal!$C385</f>
        <v>0</v>
      </c>
      <c r="D385" s="31">
        <f>INDEX('INPUT MIN'!$B:$AK,Cal!$E385,IF(Cal!$P$3=22.5,MATCH(D$1,Cal!$G$6:$G$21,0),MATCH(D$1,Cal!$H$6:$H$41,0)))*Cal!$C385</f>
        <v>0</v>
      </c>
      <c r="E385" s="31">
        <f>INDEX('INPUT MIN'!$B:$AK,Cal!$E385,IF(Cal!$P$3=22.5,MATCH(E$1,Cal!$G$6:$G$21,0),MATCH(E$1,Cal!$H$6:$H$41,0)))*Cal!$C385</f>
        <v>0</v>
      </c>
      <c r="F385" s="31">
        <f>INDEX('INPUT MIN'!$B:$AK,Cal!$E385,IF(Cal!$P$3=22.5,MATCH(F$1,Cal!$G$6:$G$21,0),MATCH(F$1,Cal!$H$6:$H$41,0)))*Cal!$C385</f>
        <v>0</v>
      </c>
      <c r="G385" s="31">
        <f>INDEX('INPUT MIN'!$B:$AK,Cal!$E385,IF(Cal!$P$3=22.5,MATCH(G$1,Cal!$G$6:$G$21,0),MATCH(G$1,Cal!$H$6:$H$41,0)))*Cal!$C385</f>
        <v>0</v>
      </c>
      <c r="H385" s="31">
        <f>INDEX('INPUT MIN'!$B:$AK,Cal!$E385,IF(Cal!$P$3=22.5,MATCH(H$1,Cal!$G$6:$G$21,0),MATCH(H$1,Cal!$H$6:$H$41,0)))*Cal!$C385</f>
        <v>0</v>
      </c>
      <c r="I385" s="31">
        <f>INDEX('INPUT MIN'!$B:$AK,Cal!$E385,IF(Cal!$P$3=22.5,MATCH(I$1,Cal!$G$6:$G$21,0),MATCH(I$1,Cal!$H$6:$H$41,0)))*Cal!$C385</f>
        <v>0</v>
      </c>
      <c r="J385" s="31">
        <f>INDEX('INPUT MIN'!$B:$AK,Cal!$E385,IF(Cal!$P$3=22.5,MATCH(J$1,Cal!$G$6:$G$21,0),MATCH(J$1,Cal!$H$6:$H$41,0)))*Cal!$C385</f>
        <v>0</v>
      </c>
      <c r="K385" s="31">
        <f>INDEX('INPUT MIN'!$B:$AK,Cal!$E385,IF(Cal!$P$3=22.5,MATCH(K$1,Cal!$G$6:$G$21,0),MATCH(K$1,Cal!$H$6:$H$41,0)))*Cal!$C385</f>
        <v>0</v>
      </c>
      <c r="L385" s="31">
        <f>INDEX('INPUT MIN'!$B:$AK,Cal!$E385,IF(Cal!$P$3=22.5,MATCH(L$1,Cal!$G$6:$G$21,0),MATCH(L$1,Cal!$H$6:$H$41,0)))*Cal!$C385</f>
        <v>0</v>
      </c>
      <c r="M385" s="31">
        <f>INDEX('INPUT MIN'!$B:$AK,Cal!$E385,IF(Cal!$P$3=22.5,MATCH(M$1,Cal!$G$6:$G$21,0),MATCH(M$1,Cal!$H$6:$H$41,0)))*Cal!$C385</f>
        <v>0</v>
      </c>
      <c r="N385" s="31">
        <f>INDEX('INPUT MIN'!$B:$AK,Cal!$E385,IF(Cal!$P$3=22.5,MATCH(N$1,Cal!$G$6:$G$21,0),MATCH(N$1,Cal!$H$6:$H$41,0)))*Cal!$C385</f>
        <v>0</v>
      </c>
      <c r="O385" s="31">
        <f>INDEX('INPUT MIN'!$B:$AK,Cal!$E385,IF(Cal!$P$3=22.5,MATCH(O$1,Cal!$G$6:$G$21,0),MATCH(O$1,Cal!$H$6:$H$41,0)))*Cal!$C385</f>
        <v>0</v>
      </c>
      <c r="P385" s="31">
        <f>INDEX('INPUT MIN'!$B:$AK,Cal!$E385,IF(Cal!$P$3=22.5,MATCH(P$1,Cal!$G$6:$G$21,0),MATCH(P$1,Cal!$H$6:$H$41,0)))*Cal!$C385</f>
        <v>0</v>
      </c>
      <c r="Q385" s="31">
        <f>INDEX('INPUT MIN'!$B:$AK,Cal!$E385,IF(Cal!$P$3=22.5,MATCH(Q$1,Cal!$G$6:$G$21,0),MATCH(Q$1,Cal!$H$6:$H$41,0)))*Cal!$C385</f>
        <v>0</v>
      </c>
      <c r="R385" s="31">
        <f>INDEX('INPUT MIN'!$B:$AK,Cal!$E385,IF(Cal!$P$3=22.5,MATCH(R$1,Cal!$G$6:$G$21,0),MATCH(R$1,Cal!$H$6:$H$41,0)))*Cal!$C385</f>
        <v>0</v>
      </c>
      <c r="S385" s="31">
        <f>INDEX('INPUT MIN'!$B:$AK,Cal!$E385,IF(Cal!$P$3=22.5,MATCH(S$1,Cal!$G$6:$G$21,0),MATCH(S$1,Cal!$H$6:$H$41,0)))*Cal!$C385</f>
        <v>0</v>
      </c>
      <c r="T385" s="31">
        <f>INDEX('INPUT MIN'!$B:$AK,Cal!$E385,IF(Cal!$P$3=22.5,MATCH(T$1,Cal!$G$6:$G$21,0),MATCH(T$1,Cal!$H$6:$H$41,0)))*Cal!$C385</f>
        <v>0</v>
      </c>
      <c r="U385" s="31">
        <f>INDEX('INPUT MIN'!$B:$AK,Cal!$E385,IF(Cal!$P$3=22.5,MATCH(U$1,Cal!$G$6:$G$21,0),MATCH(U$1,Cal!$H$6:$H$41,0)))*Cal!$C385</f>
        <v>0</v>
      </c>
      <c r="V385" s="31">
        <f>INDEX('INPUT MIN'!$B:$AK,Cal!$E385,IF(Cal!$P$3=22.5,MATCH(V$1,Cal!$G$6:$G$21,0),MATCH(V$1,Cal!$H$6:$H$41,0)))*Cal!$C385</f>
        <v>0</v>
      </c>
      <c r="W385" s="31">
        <f>INDEX('INPUT MIN'!$B:$AK,Cal!$E385,IF(Cal!$P$3=22.5,MATCH(W$1,Cal!$G$6:$G$21,0),MATCH(W$1,Cal!$H$6:$H$41,0)))*Cal!$C385</f>
        <v>0</v>
      </c>
      <c r="X385" s="31">
        <f>INDEX('INPUT MIN'!$B:$AK,Cal!$E385,IF(Cal!$P$3=22.5,MATCH(X$1,Cal!$G$6:$G$21,0),MATCH(X$1,Cal!$H$6:$H$41,0)))*Cal!$C385</f>
        <v>0</v>
      </c>
      <c r="Y385" s="31">
        <f>INDEX('INPUT MIN'!$B:$AK,Cal!$E385,IF(Cal!$P$3=22.5,MATCH(Y$1,Cal!$G$6:$G$21,0),MATCH(Y$1,Cal!$H$6:$H$41,0)))*Cal!$C385</f>
        <v>0</v>
      </c>
      <c r="Z385" s="31">
        <f>INDEX('INPUT MIN'!$B:$AK,Cal!$E385,IF(Cal!$P$3=22.5,MATCH(Z$1,Cal!$G$6:$G$21,0),MATCH(Z$1,Cal!$H$6:$H$41,0)))*Cal!$C385</f>
        <v>0</v>
      </c>
      <c r="AA385" s="31">
        <f>INDEX('INPUT MIN'!$B:$AK,Cal!$E385,IF(Cal!$P$3=22.5,MATCH(AA$1,Cal!$G$6:$G$21,0),MATCH(AA$1,Cal!$H$6:$H$41,0)))*Cal!$C385</f>
        <v>0</v>
      </c>
      <c r="AB385" s="31">
        <f>INDEX('INPUT MIN'!$B:$AK,Cal!$E385,IF(Cal!$P$3=22.5,MATCH(AB$1,Cal!$G$6:$G$21,0),MATCH(AB$1,Cal!$H$6:$H$41,0)))*Cal!$C385</f>
        <v>0</v>
      </c>
      <c r="AC385" s="31">
        <f>INDEX('INPUT MIN'!$B:$AK,Cal!$E385,IF(Cal!$P$3=22.5,MATCH(AC$1,Cal!$G$6:$G$21,0),MATCH(AC$1,Cal!$H$6:$H$41,0)))*Cal!$C385</f>
        <v>0</v>
      </c>
      <c r="AD385" s="31">
        <f>INDEX('INPUT MIN'!$B:$AK,Cal!$E385,IF(Cal!$P$3=22.5,MATCH(AD$1,Cal!$G$6:$G$21,0),MATCH(AD$1,Cal!$H$6:$H$41,0)))*Cal!$C385</f>
        <v>0</v>
      </c>
      <c r="AE385" s="31">
        <f>INDEX('INPUT MIN'!$B:$AK,Cal!$E385,IF(Cal!$P$3=22.5,MATCH(AE$1,Cal!$G$6:$G$21,0),MATCH(AE$1,Cal!$H$6:$H$41,0)))*Cal!$C385</f>
        <v>0</v>
      </c>
      <c r="AF385" s="31">
        <f>INDEX('INPUT MIN'!$B:$AK,Cal!$E385,IF(Cal!$P$3=22.5,MATCH(AF$1,Cal!$G$6:$G$21,0),MATCH(AF$1,Cal!$H$6:$H$41,0)))*Cal!$C385</f>
        <v>0</v>
      </c>
      <c r="AG385" s="31">
        <f>INDEX('INPUT MIN'!$B:$AK,Cal!$E385,IF(Cal!$P$3=22.5,MATCH(AG$1,Cal!$G$6:$G$21,0),MATCH(AG$1,Cal!$H$6:$H$41,0)))*Cal!$C385</f>
        <v>0</v>
      </c>
      <c r="AH385" s="31">
        <f>INDEX('INPUT MIN'!$B:$AK,Cal!$E385,IF(Cal!$P$3=22.5,MATCH(AH$1,Cal!$G$6:$G$21,0),MATCH(AH$1,Cal!$H$6:$H$41,0)))*Cal!$C385</f>
        <v>0</v>
      </c>
      <c r="AI385" s="31">
        <f>INDEX('INPUT MIN'!$B:$AK,Cal!$E385,IF(Cal!$P$3=22.5,MATCH(AI$1,Cal!$G$6:$G$21,0),MATCH(AI$1,Cal!$H$6:$H$41,0)))*Cal!$C385</f>
        <v>0</v>
      </c>
      <c r="AJ385" s="31">
        <f>INDEX('INPUT MIN'!$B:$AK,Cal!$E385,IF(Cal!$P$3=22.5,MATCH(AJ$1,Cal!$G$6:$G$21,0),MATCH(AJ$1,Cal!$H$6:$H$41,0)))*Cal!$C385</f>
        <v>0</v>
      </c>
      <c r="AK385" s="31">
        <f>INDEX('INPUT MIN'!$B:$AK,Cal!$E385,IF(Cal!$P$3=22.5,MATCH(AK$1,Cal!$G$6:$G$21,0),MATCH(AK$1,Cal!$H$6:$H$41,0)))*Cal!$C385</f>
        <v>0</v>
      </c>
      <c r="AL385" s="31">
        <f>INDEX('INPUT MIN'!$B:$AK,Cal!$E385,IF(Cal!$P$3=22.5,MATCH(AL$1,Cal!$G$6:$G$21,0),MATCH(AL$1,Cal!$H$6:$H$41,0)))*Cal!$C385</f>
        <v>0</v>
      </c>
    </row>
    <row r="386" spans="1:38" x14ac:dyDescent="0.4">
      <c r="A386" s="7">
        <f>Cal!A386</f>
        <v>385</v>
      </c>
      <c r="B386" s="31">
        <f>INDEX('INPUT MIN'!$B:$AK,Cal!$E386,IF(Cal!$P$3=22.5,MATCH(B$1,Cal!$G$6:$G$21,0),MATCH(B$1,Cal!$H$6:$H$41,0)))*Cal!$C386</f>
        <v>0</v>
      </c>
      <c r="C386" s="31">
        <f>INDEX('INPUT MIN'!$B:$AK,Cal!$E386,IF(Cal!$P$3=22.5,MATCH(C$1,Cal!$G$6:$G$21,0),MATCH(C$1,Cal!$H$6:$H$41,0)))*Cal!$C386</f>
        <v>0</v>
      </c>
      <c r="D386" s="31">
        <f>INDEX('INPUT MIN'!$B:$AK,Cal!$E386,IF(Cal!$P$3=22.5,MATCH(D$1,Cal!$G$6:$G$21,0),MATCH(D$1,Cal!$H$6:$H$41,0)))*Cal!$C386</f>
        <v>0</v>
      </c>
      <c r="E386" s="31">
        <f>INDEX('INPUT MIN'!$B:$AK,Cal!$E386,IF(Cal!$P$3=22.5,MATCH(E$1,Cal!$G$6:$G$21,0),MATCH(E$1,Cal!$H$6:$H$41,0)))*Cal!$C386</f>
        <v>0</v>
      </c>
      <c r="F386" s="31">
        <f>INDEX('INPUT MIN'!$B:$AK,Cal!$E386,IF(Cal!$P$3=22.5,MATCH(F$1,Cal!$G$6:$G$21,0),MATCH(F$1,Cal!$H$6:$H$41,0)))*Cal!$C386</f>
        <v>0</v>
      </c>
      <c r="G386" s="31">
        <f>INDEX('INPUT MIN'!$B:$AK,Cal!$E386,IF(Cal!$P$3=22.5,MATCH(G$1,Cal!$G$6:$G$21,0),MATCH(G$1,Cal!$H$6:$H$41,0)))*Cal!$C386</f>
        <v>0</v>
      </c>
      <c r="H386" s="31">
        <f>INDEX('INPUT MIN'!$B:$AK,Cal!$E386,IF(Cal!$P$3=22.5,MATCH(H$1,Cal!$G$6:$G$21,0),MATCH(H$1,Cal!$H$6:$H$41,0)))*Cal!$C386</f>
        <v>0</v>
      </c>
      <c r="I386" s="31">
        <f>INDEX('INPUT MIN'!$B:$AK,Cal!$E386,IF(Cal!$P$3=22.5,MATCH(I$1,Cal!$G$6:$G$21,0),MATCH(I$1,Cal!$H$6:$H$41,0)))*Cal!$C386</f>
        <v>0</v>
      </c>
      <c r="J386" s="31">
        <f>INDEX('INPUT MIN'!$B:$AK,Cal!$E386,IF(Cal!$P$3=22.5,MATCH(J$1,Cal!$G$6:$G$21,0),MATCH(J$1,Cal!$H$6:$H$41,0)))*Cal!$C386</f>
        <v>0</v>
      </c>
      <c r="K386" s="31">
        <f>INDEX('INPUT MIN'!$B:$AK,Cal!$E386,IF(Cal!$P$3=22.5,MATCH(K$1,Cal!$G$6:$G$21,0),MATCH(K$1,Cal!$H$6:$H$41,0)))*Cal!$C386</f>
        <v>0</v>
      </c>
      <c r="L386" s="31">
        <f>INDEX('INPUT MIN'!$B:$AK,Cal!$E386,IF(Cal!$P$3=22.5,MATCH(L$1,Cal!$G$6:$G$21,0),MATCH(L$1,Cal!$H$6:$H$41,0)))*Cal!$C386</f>
        <v>0</v>
      </c>
      <c r="M386" s="31">
        <f>INDEX('INPUT MIN'!$B:$AK,Cal!$E386,IF(Cal!$P$3=22.5,MATCH(M$1,Cal!$G$6:$G$21,0),MATCH(M$1,Cal!$H$6:$H$41,0)))*Cal!$C386</f>
        <v>0</v>
      </c>
      <c r="N386" s="31">
        <f>INDEX('INPUT MIN'!$B:$AK,Cal!$E386,IF(Cal!$P$3=22.5,MATCH(N$1,Cal!$G$6:$G$21,0),MATCH(N$1,Cal!$H$6:$H$41,0)))*Cal!$C386</f>
        <v>0</v>
      </c>
      <c r="O386" s="31">
        <f>INDEX('INPUT MIN'!$B:$AK,Cal!$E386,IF(Cal!$P$3=22.5,MATCH(O$1,Cal!$G$6:$G$21,0),MATCH(O$1,Cal!$H$6:$H$41,0)))*Cal!$C386</f>
        <v>0</v>
      </c>
      <c r="P386" s="31">
        <f>INDEX('INPUT MIN'!$B:$AK,Cal!$E386,IF(Cal!$P$3=22.5,MATCH(P$1,Cal!$G$6:$G$21,0),MATCH(P$1,Cal!$H$6:$H$41,0)))*Cal!$C386</f>
        <v>0</v>
      </c>
      <c r="Q386" s="31">
        <f>INDEX('INPUT MIN'!$B:$AK,Cal!$E386,IF(Cal!$P$3=22.5,MATCH(Q$1,Cal!$G$6:$G$21,0),MATCH(Q$1,Cal!$H$6:$H$41,0)))*Cal!$C386</f>
        <v>0</v>
      </c>
      <c r="R386" s="31">
        <f>INDEX('INPUT MIN'!$B:$AK,Cal!$E386,IF(Cal!$P$3=22.5,MATCH(R$1,Cal!$G$6:$G$21,0),MATCH(R$1,Cal!$H$6:$H$41,0)))*Cal!$C386</f>
        <v>0</v>
      </c>
      <c r="S386" s="31">
        <f>INDEX('INPUT MIN'!$B:$AK,Cal!$E386,IF(Cal!$P$3=22.5,MATCH(S$1,Cal!$G$6:$G$21,0),MATCH(S$1,Cal!$H$6:$H$41,0)))*Cal!$C386</f>
        <v>0</v>
      </c>
      <c r="T386" s="31">
        <f>INDEX('INPUT MIN'!$B:$AK,Cal!$E386,IF(Cal!$P$3=22.5,MATCH(T$1,Cal!$G$6:$G$21,0),MATCH(T$1,Cal!$H$6:$H$41,0)))*Cal!$C386</f>
        <v>0</v>
      </c>
      <c r="U386" s="31">
        <f>INDEX('INPUT MIN'!$B:$AK,Cal!$E386,IF(Cal!$P$3=22.5,MATCH(U$1,Cal!$G$6:$G$21,0),MATCH(U$1,Cal!$H$6:$H$41,0)))*Cal!$C386</f>
        <v>0</v>
      </c>
      <c r="V386" s="31">
        <f>INDEX('INPUT MIN'!$B:$AK,Cal!$E386,IF(Cal!$P$3=22.5,MATCH(V$1,Cal!$G$6:$G$21,0),MATCH(V$1,Cal!$H$6:$H$41,0)))*Cal!$C386</f>
        <v>0</v>
      </c>
      <c r="W386" s="31">
        <f>INDEX('INPUT MIN'!$B:$AK,Cal!$E386,IF(Cal!$P$3=22.5,MATCH(W$1,Cal!$G$6:$G$21,0),MATCH(W$1,Cal!$H$6:$H$41,0)))*Cal!$C386</f>
        <v>0</v>
      </c>
      <c r="X386" s="31">
        <f>INDEX('INPUT MIN'!$B:$AK,Cal!$E386,IF(Cal!$P$3=22.5,MATCH(X$1,Cal!$G$6:$G$21,0),MATCH(X$1,Cal!$H$6:$H$41,0)))*Cal!$C386</f>
        <v>0</v>
      </c>
      <c r="Y386" s="31">
        <f>INDEX('INPUT MIN'!$B:$AK,Cal!$E386,IF(Cal!$P$3=22.5,MATCH(Y$1,Cal!$G$6:$G$21,0),MATCH(Y$1,Cal!$H$6:$H$41,0)))*Cal!$C386</f>
        <v>0</v>
      </c>
      <c r="Z386" s="31">
        <f>INDEX('INPUT MIN'!$B:$AK,Cal!$E386,IF(Cal!$P$3=22.5,MATCH(Z$1,Cal!$G$6:$G$21,0),MATCH(Z$1,Cal!$H$6:$H$41,0)))*Cal!$C386</f>
        <v>0</v>
      </c>
      <c r="AA386" s="31">
        <f>INDEX('INPUT MIN'!$B:$AK,Cal!$E386,IF(Cal!$P$3=22.5,MATCH(AA$1,Cal!$G$6:$G$21,0),MATCH(AA$1,Cal!$H$6:$H$41,0)))*Cal!$C386</f>
        <v>0</v>
      </c>
      <c r="AB386" s="31">
        <f>INDEX('INPUT MIN'!$B:$AK,Cal!$E386,IF(Cal!$P$3=22.5,MATCH(AB$1,Cal!$G$6:$G$21,0),MATCH(AB$1,Cal!$H$6:$H$41,0)))*Cal!$C386</f>
        <v>0</v>
      </c>
      <c r="AC386" s="31">
        <f>INDEX('INPUT MIN'!$B:$AK,Cal!$E386,IF(Cal!$P$3=22.5,MATCH(AC$1,Cal!$G$6:$G$21,0),MATCH(AC$1,Cal!$H$6:$H$41,0)))*Cal!$C386</f>
        <v>0</v>
      </c>
      <c r="AD386" s="31">
        <f>INDEX('INPUT MIN'!$B:$AK,Cal!$E386,IF(Cal!$P$3=22.5,MATCH(AD$1,Cal!$G$6:$G$21,0),MATCH(AD$1,Cal!$H$6:$H$41,0)))*Cal!$C386</f>
        <v>0</v>
      </c>
      <c r="AE386" s="31">
        <f>INDEX('INPUT MIN'!$B:$AK,Cal!$E386,IF(Cal!$P$3=22.5,MATCH(AE$1,Cal!$G$6:$G$21,0),MATCH(AE$1,Cal!$H$6:$H$41,0)))*Cal!$C386</f>
        <v>0</v>
      </c>
      <c r="AF386" s="31">
        <f>INDEX('INPUT MIN'!$B:$AK,Cal!$E386,IF(Cal!$P$3=22.5,MATCH(AF$1,Cal!$G$6:$G$21,0),MATCH(AF$1,Cal!$H$6:$H$41,0)))*Cal!$C386</f>
        <v>0</v>
      </c>
      <c r="AG386" s="31">
        <f>INDEX('INPUT MIN'!$B:$AK,Cal!$E386,IF(Cal!$P$3=22.5,MATCH(AG$1,Cal!$G$6:$G$21,0),MATCH(AG$1,Cal!$H$6:$H$41,0)))*Cal!$C386</f>
        <v>0</v>
      </c>
      <c r="AH386" s="31">
        <f>INDEX('INPUT MIN'!$B:$AK,Cal!$E386,IF(Cal!$P$3=22.5,MATCH(AH$1,Cal!$G$6:$G$21,0),MATCH(AH$1,Cal!$H$6:$H$41,0)))*Cal!$C386</f>
        <v>0</v>
      </c>
      <c r="AI386" s="31">
        <f>INDEX('INPUT MIN'!$B:$AK,Cal!$E386,IF(Cal!$P$3=22.5,MATCH(AI$1,Cal!$G$6:$G$21,0),MATCH(AI$1,Cal!$H$6:$H$41,0)))*Cal!$C386</f>
        <v>0</v>
      </c>
      <c r="AJ386" s="31">
        <f>INDEX('INPUT MIN'!$B:$AK,Cal!$E386,IF(Cal!$P$3=22.5,MATCH(AJ$1,Cal!$G$6:$G$21,0),MATCH(AJ$1,Cal!$H$6:$H$41,0)))*Cal!$C386</f>
        <v>0</v>
      </c>
      <c r="AK386" s="31">
        <f>INDEX('INPUT MIN'!$B:$AK,Cal!$E386,IF(Cal!$P$3=22.5,MATCH(AK$1,Cal!$G$6:$G$21,0),MATCH(AK$1,Cal!$H$6:$H$41,0)))*Cal!$C386</f>
        <v>0</v>
      </c>
      <c r="AL386" s="31">
        <f>INDEX('INPUT MIN'!$B:$AK,Cal!$E386,IF(Cal!$P$3=22.5,MATCH(AL$1,Cal!$G$6:$G$21,0),MATCH(AL$1,Cal!$H$6:$H$41,0)))*Cal!$C386</f>
        <v>0</v>
      </c>
    </row>
    <row r="387" spans="1:38" x14ac:dyDescent="0.4">
      <c r="A387" s="7">
        <f>Cal!A387</f>
        <v>386</v>
      </c>
      <c r="B387" s="31">
        <f>INDEX('INPUT MIN'!$B:$AK,Cal!$E387,IF(Cal!$P$3=22.5,MATCH(B$1,Cal!$G$6:$G$21,0),MATCH(B$1,Cal!$H$6:$H$41,0)))*Cal!$C387</f>
        <v>0</v>
      </c>
      <c r="C387" s="31">
        <f>INDEX('INPUT MIN'!$B:$AK,Cal!$E387,IF(Cal!$P$3=22.5,MATCH(C$1,Cal!$G$6:$G$21,0),MATCH(C$1,Cal!$H$6:$H$41,0)))*Cal!$C387</f>
        <v>0</v>
      </c>
      <c r="D387" s="31">
        <f>INDEX('INPUT MIN'!$B:$AK,Cal!$E387,IF(Cal!$P$3=22.5,MATCH(D$1,Cal!$G$6:$G$21,0),MATCH(D$1,Cal!$H$6:$H$41,0)))*Cal!$C387</f>
        <v>0</v>
      </c>
      <c r="E387" s="31">
        <f>INDEX('INPUT MIN'!$B:$AK,Cal!$E387,IF(Cal!$P$3=22.5,MATCH(E$1,Cal!$G$6:$G$21,0),MATCH(E$1,Cal!$H$6:$H$41,0)))*Cal!$C387</f>
        <v>0</v>
      </c>
      <c r="F387" s="31">
        <f>INDEX('INPUT MIN'!$B:$AK,Cal!$E387,IF(Cal!$P$3=22.5,MATCH(F$1,Cal!$G$6:$G$21,0),MATCH(F$1,Cal!$H$6:$H$41,0)))*Cal!$C387</f>
        <v>0</v>
      </c>
      <c r="G387" s="31">
        <f>INDEX('INPUT MIN'!$B:$AK,Cal!$E387,IF(Cal!$P$3=22.5,MATCH(G$1,Cal!$G$6:$G$21,0),MATCH(G$1,Cal!$H$6:$H$41,0)))*Cal!$C387</f>
        <v>0</v>
      </c>
      <c r="H387" s="31">
        <f>INDEX('INPUT MIN'!$B:$AK,Cal!$E387,IF(Cal!$P$3=22.5,MATCH(H$1,Cal!$G$6:$G$21,0),MATCH(H$1,Cal!$H$6:$H$41,0)))*Cal!$C387</f>
        <v>0</v>
      </c>
      <c r="I387" s="31">
        <f>INDEX('INPUT MIN'!$B:$AK,Cal!$E387,IF(Cal!$P$3=22.5,MATCH(I$1,Cal!$G$6:$G$21,0),MATCH(I$1,Cal!$H$6:$H$41,0)))*Cal!$C387</f>
        <v>0</v>
      </c>
      <c r="J387" s="31">
        <f>INDEX('INPUT MIN'!$B:$AK,Cal!$E387,IF(Cal!$P$3=22.5,MATCH(J$1,Cal!$G$6:$G$21,0),MATCH(J$1,Cal!$H$6:$H$41,0)))*Cal!$C387</f>
        <v>0</v>
      </c>
      <c r="K387" s="31">
        <f>INDEX('INPUT MIN'!$B:$AK,Cal!$E387,IF(Cal!$P$3=22.5,MATCH(K$1,Cal!$G$6:$G$21,0),MATCH(K$1,Cal!$H$6:$H$41,0)))*Cal!$C387</f>
        <v>0</v>
      </c>
      <c r="L387" s="31">
        <f>INDEX('INPUT MIN'!$B:$AK,Cal!$E387,IF(Cal!$P$3=22.5,MATCH(L$1,Cal!$G$6:$G$21,0),MATCH(L$1,Cal!$H$6:$H$41,0)))*Cal!$C387</f>
        <v>0</v>
      </c>
      <c r="M387" s="31">
        <f>INDEX('INPUT MIN'!$B:$AK,Cal!$E387,IF(Cal!$P$3=22.5,MATCH(M$1,Cal!$G$6:$G$21,0),MATCH(M$1,Cal!$H$6:$H$41,0)))*Cal!$C387</f>
        <v>0</v>
      </c>
      <c r="N387" s="31">
        <f>INDEX('INPUT MIN'!$B:$AK,Cal!$E387,IF(Cal!$P$3=22.5,MATCH(N$1,Cal!$G$6:$G$21,0),MATCH(N$1,Cal!$H$6:$H$41,0)))*Cal!$C387</f>
        <v>0</v>
      </c>
      <c r="O387" s="31">
        <f>INDEX('INPUT MIN'!$B:$AK,Cal!$E387,IF(Cal!$P$3=22.5,MATCH(O$1,Cal!$G$6:$G$21,0),MATCH(O$1,Cal!$H$6:$H$41,0)))*Cal!$C387</f>
        <v>0</v>
      </c>
      <c r="P387" s="31">
        <f>INDEX('INPUT MIN'!$B:$AK,Cal!$E387,IF(Cal!$P$3=22.5,MATCH(P$1,Cal!$G$6:$G$21,0),MATCH(P$1,Cal!$H$6:$H$41,0)))*Cal!$C387</f>
        <v>0</v>
      </c>
      <c r="Q387" s="31">
        <f>INDEX('INPUT MIN'!$B:$AK,Cal!$E387,IF(Cal!$P$3=22.5,MATCH(Q$1,Cal!$G$6:$G$21,0),MATCH(Q$1,Cal!$H$6:$H$41,0)))*Cal!$C387</f>
        <v>0</v>
      </c>
      <c r="R387" s="31">
        <f>INDEX('INPUT MIN'!$B:$AK,Cal!$E387,IF(Cal!$P$3=22.5,MATCH(R$1,Cal!$G$6:$G$21,0),MATCH(R$1,Cal!$H$6:$H$41,0)))*Cal!$C387</f>
        <v>0</v>
      </c>
      <c r="S387" s="31">
        <f>INDEX('INPUT MIN'!$B:$AK,Cal!$E387,IF(Cal!$P$3=22.5,MATCH(S$1,Cal!$G$6:$G$21,0),MATCH(S$1,Cal!$H$6:$H$41,0)))*Cal!$C387</f>
        <v>0</v>
      </c>
      <c r="T387" s="31">
        <f>INDEX('INPUT MIN'!$B:$AK,Cal!$E387,IF(Cal!$P$3=22.5,MATCH(T$1,Cal!$G$6:$G$21,0),MATCH(T$1,Cal!$H$6:$H$41,0)))*Cal!$C387</f>
        <v>0</v>
      </c>
      <c r="U387" s="31">
        <f>INDEX('INPUT MIN'!$B:$AK,Cal!$E387,IF(Cal!$P$3=22.5,MATCH(U$1,Cal!$G$6:$G$21,0),MATCH(U$1,Cal!$H$6:$H$41,0)))*Cal!$C387</f>
        <v>0</v>
      </c>
      <c r="V387" s="31">
        <f>INDEX('INPUT MIN'!$B:$AK,Cal!$E387,IF(Cal!$P$3=22.5,MATCH(V$1,Cal!$G$6:$G$21,0),MATCH(V$1,Cal!$H$6:$H$41,0)))*Cal!$C387</f>
        <v>0</v>
      </c>
      <c r="W387" s="31">
        <f>INDEX('INPUT MIN'!$B:$AK,Cal!$E387,IF(Cal!$P$3=22.5,MATCH(W$1,Cal!$G$6:$G$21,0),MATCH(W$1,Cal!$H$6:$H$41,0)))*Cal!$C387</f>
        <v>0</v>
      </c>
      <c r="X387" s="31">
        <f>INDEX('INPUT MIN'!$B:$AK,Cal!$E387,IF(Cal!$P$3=22.5,MATCH(X$1,Cal!$G$6:$G$21,0),MATCH(X$1,Cal!$H$6:$H$41,0)))*Cal!$C387</f>
        <v>0</v>
      </c>
      <c r="Y387" s="31">
        <f>INDEX('INPUT MIN'!$B:$AK,Cal!$E387,IF(Cal!$P$3=22.5,MATCH(Y$1,Cal!$G$6:$G$21,0),MATCH(Y$1,Cal!$H$6:$H$41,0)))*Cal!$C387</f>
        <v>0</v>
      </c>
      <c r="Z387" s="31">
        <f>INDEX('INPUT MIN'!$B:$AK,Cal!$E387,IF(Cal!$P$3=22.5,MATCH(Z$1,Cal!$G$6:$G$21,0),MATCH(Z$1,Cal!$H$6:$H$41,0)))*Cal!$C387</f>
        <v>0</v>
      </c>
      <c r="AA387" s="31">
        <f>INDEX('INPUT MIN'!$B:$AK,Cal!$E387,IF(Cal!$P$3=22.5,MATCH(AA$1,Cal!$G$6:$G$21,0),MATCH(AA$1,Cal!$H$6:$H$41,0)))*Cal!$C387</f>
        <v>0</v>
      </c>
      <c r="AB387" s="31">
        <f>INDEX('INPUT MIN'!$B:$AK,Cal!$E387,IF(Cal!$P$3=22.5,MATCH(AB$1,Cal!$G$6:$G$21,0),MATCH(AB$1,Cal!$H$6:$H$41,0)))*Cal!$C387</f>
        <v>0</v>
      </c>
      <c r="AC387" s="31">
        <f>INDEX('INPUT MIN'!$B:$AK,Cal!$E387,IF(Cal!$P$3=22.5,MATCH(AC$1,Cal!$G$6:$G$21,0),MATCH(AC$1,Cal!$H$6:$H$41,0)))*Cal!$C387</f>
        <v>0</v>
      </c>
      <c r="AD387" s="31">
        <f>INDEX('INPUT MIN'!$B:$AK,Cal!$E387,IF(Cal!$P$3=22.5,MATCH(AD$1,Cal!$G$6:$G$21,0),MATCH(AD$1,Cal!$H$6:$H$41,0)))*Cal!$C387</f>
        <v>0</v>
      </c>
      <c r="AE387" s="31">
        <f>INDEX('INPUT MIN'!$B:$AK,Cal!$E387,IF(Cal!$P$3=22.5,MATCH(AE$1,Cal!$G$6:$G$21,0),MATCH(AE$1,Cal!$H$6:$H$41,0)))*Cal!$C387</f>
        <v>0</v>
      </c>
      <c r="AF387" s="31">
        <f>INDEX('INPUT MIN'!$B:$AK,Cal!$E387,IF(Cal!$P$3=22.5,MATCH(AF$1,Cal!$G$6:$G$21,0),MATCH(AF$1,Cal!$H$6:$H$41,0)))*Cal!$C387</f>
        <v>0</v>
      </c>
      <c r="AG387" s="31">
        <f>INDEX('INPUT MIN'!$B:$AK,Cal!$E387,IF(Cal!$P$3=22.5,MATCH(AG$1,Cal!$G$6:$G$21,0),MATCH(AG$1,Cal!$H$6:$H$41,0)))*Cal!$C387</f>
        <v>0</v>
      </c>
      <c r="AH387" s="31">
        <f>INDEX('INPUT MIN'!$B:$AK,Cal!$E387,IF(Cal!$P$3=22.5,MATCH(AH$1,Cal!$G$6:$G$21,0),MATCH(AH$1,Cal!$H$6:$H$41,0)))*Cal!$C387</f>
        <v>0</v>
      </c>
      <c r="AI387" s="31">
        <f>INDEX('INPUT MIN'!$B:$AK,Cal!$E387,IF(Cal!$P$3=22.5,MATCH(AI$1,Cal!$G$6:$G$21,0),MATCH(AI$1,Cal!$H$6:$H$41,0)))*Cal!$C387</f>
        <v>0</v>
      </c>
      <c r="AJ387" s="31">
        <f>INDEX('INPUT MIN'!$B:$AK,Cal!$E387,IF(Cal!$P$3=22.5,MATCH(AJ$1,Cal!$G$6:$G$21,0),MATCH(AJ$1,Cal!$H$6:$H$41,0)))*Cal!$C387</f>
        <v>0</v>
      </c>
      <c r="AK387" s="31">
        <f>INDEX('INPUT MIN'!$B:$AK,Cal!$E387,IF(Cal!$P$3=22.5,MATCH(AK$1,Cal!$G$6:$G$21,0),MATCH(AK$1,Cal!$H$6:$H$41,0)))*Cal!$C387</f>
        <v>0</v>
      </c>
      <c r="AL387" s="31">
        <f>INDEX('INPUT MIN'!$B:$AK,Cal!$E387,IF(Cal!$P$3=22.5,MATCH(AL$1,Cal!$G$6:$G$21,0),MATCH(AL$1,Cal!$H$6:$H$41,0)))*Cal!$C387</f>
        <v>0</v>
      </c>
    </row>
    <row r="388" spans="1:38" x14ac:dyDescent="0.4">
      <c r="A388" s="7">
        <f>Cal!A388</f>
        <v>387</v>
      </c>
      <c r="B388" s="31">
        <f>INDEX('INPUT MIN'!$B:$AK,Cal!$E388,IF(Cal!$P$3=22.5,MATCH(B$1,Cal!$G$6:$G$21,0),MATCH(B$1,Cal!$H$6:$H$41,0)))*Cal!$C388</f>
        <v>0</v>
      </c>
      <c r="C388" s="31">
        <f>INDEX('INPUT MIN'!$B:$AK,Cal!$E388,IF(Cal!$P$3=22.5,MATCH(C$1,Cal!$G$6:$G$21,0),MATCH(C$1,Cal!$H$6:$H$41,0)))*Cal!$C388</f>
        <v>0</v>
      </c>
      <c r="D388" s="31">
        <f>INDEX('INPUT MIN'!$B:$AK,Cal!$E388,IF(Cal!$P$3=22.5,MATCH(D$1,Cal!$G$6:$G$21,0),MATCH(D$1,Cal!$H$6:$H$41,0)))*Cal!$C388</f>
        <v>0</v>
      </c>
      <c r="E388" s="31">
        <f>INDEX('INPUT MIN'!$B:$AK,Cal!$E388,IF(Cal!$P$3=22.5,MATCH(E$1,Cal!$G$6:$G$21,0),MATCH(E$1,Cal!$H$6:$H$41,0)))*Cal!$C388</f>
        <v>0</v>
      </c>
      <c r="F388" s="31">
        <f>INDEX('INPUT MIN'!$B:$AK,Cal!$E388,IF(Cal!$P$3=22.5,MATCH(F$1,Cal!$G$6:$G$21,0),MATCH(F$1,Cal!$H$6:$H$41,0)))*Cal!$C388</f>
        <v>0</v>
      </c>
      <c r="G388" s="31">
        <f>INDEX('INPUT MIN'!$B:$AK,Cal!$E388,IF(Cal!$P$3=22.5,MATCH(G$1,Cal!$G$6:$G$21,0),MATCH(G$1,Cal!$H$6:$H$41,0)))*Cal!$C388</f>
        <v>0</v>
      </c>
      <c r="H388" s="31">
        <f>INDEX('INPUT MIN'!$B:$AK,Cal!$E388,IF(Cal!$P$3=22.5,MATCH(H$1,Cal!$G$6:$G$21,0),MATCH(H$1,Cal!$H$6:$H$41,0)))*Cal!$C388</f>
        <v>0</v>
      </c>
      <c r="I388" s="31">
        <f>INDEX('INPUT MIN'!$B:$AK,Cal!$E388,IF(Cal!$P$3=22.5,MATCH(I$1,Cal!$G$6:$G$21,0),MATCH(I$1,Cal!$H$6:$H$41,0)))*Cal!$C388</f>
        <v>0</v>
      </c>
      <c r="J388" s="31">
        <f>INDEX('INPUT MIN'!$B:$AK,Cal!$E388,IF(Cal!$P$3=22.5,MATCH(J$1,Cal!$G$6:$G$21,0),MATCH(J$1,Cal!$H$6:$H$41,0)))*Cal!$C388</f>
        <v>0</v>
      </c>
      <c r="K388" s="31">
        <f>INDEX('INPUT MIN'!$B:$AK,Cal!$E388,IF(Cal!$P$3=22.5,MATCH(K$1,Cal!$G$6:$G$21,0),MATCH(K$1,Cal!$H$6:$H$41,0)))*Cal!$C388</f>
        <v>0</v>
      </c>
      <c r="L388" s="31">
        <f>INDEX('INPUT MIN'!$B:$AK,Cal!$E388,IF(Cal!$P$3=22.5,MATCH(L$1,Cal!$G$6:$G$21,0),MATCH(L$1,Cal!$H$6:$H$41,0)))*Cal!$C388</f>
        <v>0</v>
      </c>
      <c r="M388" s="31">
        <f>INDEX('INPUT MIN'!$B:$AK,Cal!$E388,IF(Cal!$P$3=22.5,MATCH(M$1,Cal!$G$6:$G$21,0),MATCH(M$1,Cal!$H$6:$H$41,0)))*Cal!$C388</f>
        <v>0</v>
      </c>
      <c r="N388" s="31">
        <f>INDEX('INPUT MIN'!$B:$AK,Cal!$E388,IF(Cal!$P$3=22.5,MATCH(N$1,Cal!$G$6:$G$21,0),MATCH(N$1,Cal!$H$6:$H$41,0)))*Cal!$C388</f>
        <v>0</v>
      </c>
      <c r="O388" s="31">
        <f>INDEX('INPUT MIN'!$B:$AK,Cal!$E388,IF(Cal!$P$3=22.5,MATCH(O$1,Cal!$G$6:$G$21,0),MATCH(O$1,Cal!$H$6:$H$41,0)))*Cal!$C388</f>
        <v>0</v>
      </c>
      <c r="P388" s="31">
        <f>INDEX('INPUT MIN'!$B:$AK,Cal!$E388,IF(Cal!$P$3=22.5,MATCH(P$1,Cal!$G$6:$G$21,0),MATCH(P$1,Cal!$H$6:$H$41,0)))*Cal!$C388</f>
        <v>0</v>
      </c>
      <c r="Q388" s="31">
        <f>INDEX('INPUT MIN'!$B:$AK,Cal!$E388,IF(Cal!$P$3=22.5,MATCH(Q$1,Cal!$G$6:$G$21,0),MATCH(Q$1,Cal!$H$6:$H$41,0)))*Cal!$C388</f>
        <v>0</v>
      </c>
      <c r="R388" s="31">
        <f>INDEX('INPUT MIN'!$B:$AK,Cal!$E388,IF(Cal!$P$3=22.5,MATCH(R$1,Cal!$G$6:$G$21,0),MATCH(R$1,Cal!$H$6:$H$41,0)))*Cal!$C388</f>
        <v>0</v>
      </c>
      <c r="S388" s="31">
        <f>INDEX('INPUT MIN'!$B:$AK,Cal!$E388,IF(Cal!$P$3=22.5,MATCH(S$1,Cal!$G$6:$G$21,0),MATCH(S$1,Cal!$H$6:$H$41,0)))*Cal!$C388</f>
        <v>0</v>
      </c>
      <c r="T388" s="31">
        <f>INDEX('INPUT MIN'!$B:$AK,Cal!$E388,IF(Cal!$P$3=22.5,MATCH(T$1,Cal!$G$6:$G$21,0),MATCH(T$1,Cal!$H$6:$H$41,0)))*Cal!$C388</f>
        <v>0</v>
      </c>
      <c r="U388" s="31">
        <f>INDEX('INPUT MIN'!$B:$AK,Cal!$E388,IF(Cal!$P$3=22.5,MATCH(U$1,Cal!$G$6:$G$21,0),MATCH(U$1,Cal!$H$6:$H$41,0)))*Cal!$C388</f>
        <v>0</v>
      </c>
      <c r="V388" s="31">
        <f>INDEX('INPUT MIN'!$B:$AK,Cal!$E388,IF(Cal!$P$3=22.5,MATCH(V$1,Cal!$G$6:$G$21,0),MATCH(V$1,Cal!$H$6:$H$41,0)))*Cal!$C388</f>
        <v>0</v>
      </c>
      <c r="W388" s="31">
        <f>INDEX('INPUT MIN'!$B:$AK,Cal!$E388,IF(Cal!$P$3=22.5,MATCH(W$1,Cal!$G$6:$G$21,0),MATCH(W$1,Cal!$H$6:$H$41,0)))*Cal!$C388</f>
        <v>0</v>
      </c>
      <c r="X388" s="31">
        <f>INDEX('INPUT MIN'!$B:$AK,Cal!$E388,IF(Cal!$P$3=22.5,MATCH(X$1,Cal!$G$6:$G$21,0),MATCH(X$1,Cal!$H$6:$H$41,0)))*Cal!$C388</f>
        <v>0</v>
      </c>
      <c r="Y388" s="31">
        <f>INDEX('INPUT MIN'!$B:$AK,Cal!$E388,IF(Cal!$P$3=22.5,MATCH(Y$1,Cal!$G$6:$G$21,0),MATCH(Y$1,Cal!$H$6:$H$41,0)))*Cal!$C388</f>
        <v>0</v>
      </c>
      <c r="Z388" s="31">
        <f>INDEX('INPUT MIN'!$B:$AK,Cal!$E388,IF(Cal!$P$3=22.5,MATCH(Z$1,Cal!$G$6:$G$21,0),MATCH(Z$1,Cal!$H$6:$H$41,0)))*Cal!$C388</f>
        <v>0</v>
      </c>
      <c r="AA388" s="31">
        <f>INDEX('INPUT MIN'!$B:$AK,Cal!$E388,IF(Cal!$P$3=22.5,MATCH(AA$1,Cal!$G$6:$G$21,0),MATCH(AA$1,Cal!$H$6:$H$41,0)))*Cal!$C388</f>
        <v>0</v>
      </c>
      <c r="AB388" s="31">
        <f>INDEX('INPUT MIN'!$B:$AK,Cal!$E388,IF(Cal!$P$3=22.5,MATCH(AB$1,Cal!$G$6:$G$21,0),MATCH(AB$1,Cal!$H$6:$H$41,0)))*Cal!$C388</f>
        <v>0</v>
      </c>
      <c r="AC388" s="31">
        <f>INDEX('INPUT MIN'!$B:$AK,Cal!$E388,IF(Cal!$P$3=22.5,MATCH(AC$1,Cal!$G$6:$G$21,0),MATCH(AC$1,Cal!$H$6:$H$41,0)))*Cal!$C388</f>
        <v>0</v>
      </c>
      <c r="AD388" s="31">
        <f>INDEX('INPUT MIN'!$B:$AK,Cal!$E388,IF(Cal!$P$3=22.5,MATCH(AD$1,Cal!$G$6:$G$21,0),MATCH(AD$1,Cal!$H$6:$H$41,0)))*Cal!$C388</f>
        <v>0</v>
      </c>
      <c r="AE388" s="31">
        <f>INDEX('INPUT MIN'!$B:$AK,Cal!$E388,IF(Cal!$P$3=22.5,MATCH(AE$1,Cal!$G$6:$G$21,0),MATCH(AE$1,Cal!$H$6:$H$41,0)))*Cal!$C388</f>
        <v>0</v>
      </c>
      <c r="AF388" s="31">
        <f>INDEX('INPUT MIN'!$B:$AK,Cal!$E388,IF(Cal!$P$3=22.5,MATCH(AF$1,Cal!$G$6:$G$21,0),MATCH(AF$1,Cal!$H$6:$H$41,0)))*Cal!$C388</f>
        <v>0</v>
      </c>
      <c r="AG388" s="31">
        <f>INDEX('INPUT MIN'!$B:$AK,Cal!$E388,IF(Cal!$P$3=22.5,MATCH(AG$1,Cal!$G$6:$G$21,0),MATCH(AG$1,Cal!$H$6:$H$41,0)))*Cal!$C388</f>
        <v>0</v>
      </c>
      <c r="AH388" s="31">
        <f>INDEX('INPUT MIN'!$B:$AK,Cal!$E388,IF(Cal!$P$3=22.5,MATCH(AH$1,Cal!$G$6:$G$21,0),MATCH(AH$1,Cal!$H$6:$H$41,0)))*Cal!$C388</f>
        <v>0</v>
      </c>
      <c r="AI388" s="31">
        <f>INDEX('INPUT MIN'!$B:$AK,Cal!$E388,IF(Cal!$P$3=22.5,MATCH(AI$1,Cal!$G$6:$G$21,0),MATCH(AI$1,Cal!$H$6:$H$41,0)))*Cal!$C388</f>
        <v>0</v>
      </c>
      <c r="AJ388" s="31">
        <f>INDEX('INPUT MIN'!$B:$AK,Cal!$E388,IF(Cal!$P$3=22.5,MATCH(AJ$1,Cal!$G$6:$G$21,0),MATCH(AJ$1,Cal!$H$6:$H$41,0)))*Cal!$C388</f>
        <v>0</v>
      </c>
      <c r="AK388" s="31">
        <f>INDEX('INPUT MIN'!$B:$AK,Cal!$E388,IF(Cal!$P$3=22.5,MATCH(AK$1,Cal!$G$6:$G$21,0),MATCH(AK$1,Cal!$H$6:$H$41,0)))*Cal!$C388</f>
        <v>0</v>
      </c>
      <c r="AL388" s="31">
        <f>INDEX('INPUT MIN'!$B:$AK,Cal!$E388,IF(Cal!$P$3=22.5,MATCH(AL$1,Cal!$G$6:$G$21,0),MATCH(AL$1,Cal!$H$6:$H$41,0)))*Cal!$C388</f>
        <v>0</v>
      </c>
    </row>
    <row r="389" spans="1:38" x14ac:dyDescent="0.4">
      <c r="A389" s="7">
        <f>Cal!A389</f>
        <v>388</v>
      </c>
      <c r="B389" s="31">
        <f>INDEX('INPUT MIN'!$B:$AK,Cal!$E389,IF(Cal!$P$3=22.5,MATCH(B$1,Cal!$G$6:$G$21,0),MATCH(B$1,Cal!$H$6:$H$41,0)))*Cal!$C389</f>
        <v>0</v>
      </c>
      <c r="C389" s="31">
        <f>INDEX('INPUT MIN'!$B:$AK,Cal!$E389,IF(Cal!$P$3=22.5,MATCH(C$1,Cal!$G$6:$G$21,0),MATCH(C$1,Cal!$H$6:$H$41,0)))*Cal!$C389</f>
        <v>0</v>
      </c>
      <c r="D389" s="31">
        <f>INDEX('INPUT MIN'!$B:$AK,Cal!$E389,IF(Cal!$P$3=22.5,MATCH(D$1,Cal!$G$6:$G$21,0),MATCH(D$1,Cal!$H$6:$H$41,0)))*Cal!$C389</f>
        <v>0</v>
      </c>
      <c r="E389" s="31">
        <f>INDEX('INPUT MIN'!$B:$AK,Cal!$E389,IF(Cal!$P$3=22.5,MATCH(E$1,Cal!$G$6:$G$21,0),MATCH(E$1,Cal!$H$6:$H$41,0)))*Cal!$C389</f>
        <v>0</v>
      </c>
      <c r="F389" s="31">
        <f>INDEX('INPUT MIN'!$B:$AK,Cal!$E389,IF(Cal!$P$3=22.5,MATCH(F$1,Cal!$G$6:$G$21,0),MATCH(F$1,Cal!$H$6:$H$41,0)))*Cal!$C389</f>
        <v>0</v>
      </c>
      <c r="G389" s="31">
        <f>INDEX('INPUT MIN'!$B:$AK,Cal!$E389,IF(Cal!$P$3=22.5,MATCH(G$1,Cal!$G$6:$G$21,0),MATCH(G$1,Cal!$H$6:$H$41,0)))*Cal!$C389</f>
        <v>0</v>
      </c>
      <c r="H389" s="31">
        <f>INDEX('INPUT MIN'!$B:$AK,Cal!$E389,IF(Cal!$P$3=22.5,MATCH(H$1,Cal!$G$6:$G$21,0),MATCH(H$1,Cal!$H$6:$H$41,0)))*Cal!$C389</f>
        <v>0</v>
      </c>
      <c r="I389" s="31">
        <f>INDEX('INPUT MIN'!$B:$AK,Cal!$E389,IF(Cal!$P$3=22.5,MATCH(I$1,Cal!$G$6:$G$21,0),MATCH(I$1,Cal!$H$6:$H$41,0)))*Cal!$C389</f>
        <v>0</v>
      </c>
      <c r="J389" s="31">
        <f>INDEX('INPUT MIN'!$B:$AK,Cal!$E389,IF(Cal!$P$3=22.5,MATCH(J$1,Cal!$G$6:$G$21,0),MATCH(J$1,Cal!$H$6:$H$41,0)))*Cal!$C389</f>
        <v>0</v>
      </c>
      <c r="K389" s="31">
        <f>INDEX('INPUT MIN'!$B:$AK,Cal!$E389,IF(Cal!$P$3=22.5,MATCH(K$1,Cal!$G$6:$G$21,0),MATCH(K$1,Cal!$H$6:$H$41,0)))*Cal!$C389</f>
        <v>0</v>
      </c>
      <c r="L389" s="31">
        <f>INDEX('INPUT MIN'!$B:$AK,Cal!$E389,IF(Cal!$P$3=22.5,MATCH(L$1,Cal!$G$6:$G$21,0),MATCH(L$1,Cal!$H$6:$H$41,0)))*Cal!$C389</f>
        <v>0</v>
      </c>
      <c r="M389" s="31">
        <f>INDEX('INPUT MIN'!$B:$AK,Cal!$E389,IF(Cal!$P$3=22.5,MATCH(M$1,Cal!$G$6:$G$21,0),MATCH(M$1,Cal!$H$6:$H$41,0)))*Cal!$C389</f>
        <v>0</v>
      </c>
      <c r="N389" s="31">
        <f>INDEX('INPUT MIN'!$B:$AK,Cal!$E389,IF(Cal!$P$3=22.5,MATCH(N$1,Cal!$G$6:$G$21,0),MATCH(N$1,Cal!$H$6:$H$41,0)))*Cal!$C389</f>
        <v>0</v>
      </c>
      <c r="O389" s="31">
        <f>INDEX('INPUT MIN'!$B:$AK,Cal!$E389,IF(Cal!$P$3=22.5,MATCH(O$1,Cal!$G$6:$G$21,0),MATCH(O$1,Cal!$H$6:$H$41,0)))*Cal!$C389</f>
        <v>0</v>
      </c>
      <c r="P389" s="31">
        <f>INDEX('INPUT MIN'!$B:$AK,Cal!$E389,IF(Cal!$P$3=22.5,MATCH(P$1,Cal!$G$6:$G$21,0),MATCH(P$1,Cal!$H$6:$H$41,0)))*Cal!$C389</f>
        <v>0</v>
      </c>
      <c r="Q389" s="31">
        <f>INDEX('INPUT MIN'!$B:$AK,Cal!$E389,IF(Cal!$P$3=22.5,MATCH(Q$1,Cal!$G$6:$G$21,0),MATCH(Q$1,Cal!$H$6:$H$41,0)))*Cal!$C389</f>
        <v>0</v>
      </c>
      <c r="R389" s="31">
        <f>INDEX('INPUT MIN'!$B:$AK,Cal!$E389,IF(Cal!$P$3=22.5,MATCH(R$1,Cal!$G$6:$G$21,0),MATCH(R$1,Cal!$H$6:$H$41,0)))*Cal!$C389</f>
        <v>0</v>
      </c>
      <c r="S389" s="31">
        <f>INDEX('INPUT MIN'!$B:$AK,Cal!$E389,IF(Cal!$P$3=22.5,MATCH(S$1,Cal!$G$6:$G$21,0),MATCH(S$1,Cal!$H$6:$H$41,0)))*Cal!$C389</f>
        <v>0</v>
      </c>
      <c r="T389" s="31">
        <f>INDEX('INPUT MIN'!$B:$AK,Cal!$E389,IF(Cal!$P$3=22.5,MATCH(T$1,Cal!$G$6:$G$21,0),MATCH(T$1,Cal!$H$6:$H$41,0)))*Cal!$C389</f>
        <v>0</v>
      </c>
      <c r="U389" s="31">
        <f>INDEX('INPUT MIN'!$B:$AK,Cal!$E389,IF(Cal!$P$3=22.5,MATCH(U$1,Cal!$G$6:$G$21,0),MATCH(U$1,Cal!$H$6:$H$41,0)))*Cal!$C389</f>
        <v>0</v>
      </c>
      <c r="V389" s="31">
        <f>INDEX('INPUT MIN'!$B:$AK,Cal!$E389,IF(Cal!$P$3=22.5,MATCH(V$1,Cal!$G$6:$G$21,0),MATCH(V$1,Cal!$H$6:$H$41,0)))*Cal!$C389</f>
        <v>0</v>
      </c>
      <c r="W389" s="31">
        <f>INDEX('INPUT MIN'!$B:$AK,Cal!$E389,IF(Cal!$P$3=22.5,MATCH(W$1,Cal!$G$6:$G$21,0),MATCH(W$1,Cal!$H$6:$H$41,0)))*Cal!$C389</f>
        <v>0</v>
      </c>
      <c r="X389" s="31">
        <f>INDEX('INPUT MIN'!$B:$AK,Cal!$E389,IF(Cal!$P$3=22.5,MATCH(X$1,Cal!$G$6:$G$21,0),MATCH(X$1,Cal!$H$6:$H$41,0)))*Cal!$C389</f>
        <v>0</v>
      </c>
      <c r="Y389" s="31">
        <f>INDEX('INPUT MIN'!$B:$AK,Cal!$E389,IF(Cal!$P$3=22.5,MATCH(Y$1,Cal!$G$6:$G$21,0),MATCH(Y$1,Cal!$H$6:$H$41,0)))*Cal!$C389</f>
        <v>0</v>
      </c>
      <c r="Z389" s="31">
        <f>INDEX('INPUT MIN'!$B:$AK,Cal!$E389,IF(Cal!$P$3=22.5,MATCH(Z$1,Cal!$G$6:$G$21,0),MATCH(Z$1,Cal!$H$6:$H$41,0)))*Cal!$C389</f>
        <v>0</v>
      </c>
      <c r="AA389" s="31">
        <f>INDEX('INPUT MIN'!$B:$AK,Cal!$E389,IF(Cal!$P$3=22.5,MATCH(AA$1,Cal!$G$6:$G$21,0),MATCH(AA$1,Cal!$H$6:$H$41,0)))*Cal!$C389</f>
        <v>0</v>
      </c>
      <c r="AB389" s="31">
        <f>INDEX('INPUT MIN'!$B:$AK,Cal!$E389,IF(Cal!$P$3=22.5,MATCH(AB$1,Cal!$G$6:$G$21,0),MATCH(AB$1,Cal!$H$6:$H$41,0)))*Cal!$C389</f>
        <v>0</v>
      </c>
      <c r="AC389" s="31">
        <f>INDEX('INPUT MIN'!$B:$AK,Cal!$E389,IF(Cal!$P$3=22.5,MATCH(AC$1,Cal!$G$6:$G$21,0),MATCH(AC$1,Cal!$H$6:$H$41,0)))*Cal!$C389</f>
        <v>0</v>
      </c>
      <c r="AD389" s="31">
        <f>INDEX('INPUT MIN'!$B:$AK,Cal!$E389,IF(Cal!$P$3=22.5,MATCH(AD$1,Cal!$G$6:$G$21,0),MATCH(AD$1,Cal!$H$6:$H$41,0)))*Cal!$C389</f>
        <v>0</v>
      </c>
      <c r="AE389" s="31">
        <f>INDEX('INPUT MIN'!$B:$AK,Cal!$E389,IF(Cal!$P$3=22.5,MATCH(AE$1,Cal!$G$6:$G$21,0),MATCH(AE$1,Cal!$H$6:$H$41,0)))*Cal!$C389</f>
        <v>0</v>
      </c>
      <c r="AF389" s="31">
        <f>INDEX('INPUT MIN'!$B:$AK,Cal!$E389,IF(Cal!$P$3=22.5,MATCH(AF$1,Cal!$G$6:$G$21,0),MATCH(AF$1,Cal!$H$6:$H$41,0)))*Cal!$C389</f>
        <v>0</v>
      </c>
      <c r="AG389" s="31">
        <f>INDEX('INPUT MIN'!$B:$AK,Cal!$E389,IF(Cal!$P$3=22.5,MATCH(AG$1,Cal!$G$6:$G$21,0),MATCH(AG$1,Cal!$H$6:$H$41,0)))*Cal!$C389</f>
        <v>0</v>
      </c>
      <c r="AH389" s="31">
        <f>INDEX('INPUT MIN'!$B:$AK,Cal!$E389,IF(Cal!$P$3=22.5,MATCH(AH$1,Cal!$G$6:$G$21,0),MATCH(AH$1,Cal!$H$6:$H$41,0)))*Cal!$C389</f>
        <v>0</v>
      </c>
      <c r="AI389" s="31">
        <f>INDEX('INPUT MIN'!$B:$AK,Cal!$E389,IF(Cal!$P$3=22.5,MATCH(AI$1,Cal!$G$6:$G$21,0),MATCH(AI$1,Cal!$H$6:$H$41,0)))*Cal!$C389</f>
        <v>0</v>
      </c>
      <c r="AJ389" s="31">
        <f>INDEX('INPUT MIN'!$B:$AK,Cal!$E389,IF(Cal!$P$3=22.5,MATCH(AJ$1,Cal!$G$6:$G$21,0),MATCH(AJ$1,Cal!$H$6:$H$41,0)))*Cal!$C389</f>
        <v>0</v>
      </c>
      <c r="AK389" s="31">
        <f>INDEX('INPUT MIN'!$B:$AK,Cal!$E389,IF(Cal!$P$3=22.5,MATCH(AK$1,Cal!$G$6:$G$21,0),MATCH(AK$1,Cal!$H$6:$H$41,0)))*Cal!$C389</f>
        <v>0</v>
      </c>
      <c r="AL389" s="31">
        <f>INDEX('INPUT MIN'!$B:$AK,Cal!$E389,IF(Cal!$P$3=22.5,MATCH(AL$1,Cal!$G$6:$G$21,0),MATCH(AL$1,Cal!$H$6:$H$41,0)))*Cal!$C389</f>
        <v>0</v>
      </c>
    </row>
    <row r="390" spans="1:38" x14ac:dyDescent="0.4">
      <c r="A390" s="7">
        <f>Cal!A390</f>
        <v>389</v>
      </c>
      <c r="B390" s="31">
        <f>INDEX('INPUT MIN'!$B:$AK,Cal!$E390,IF(Cal!$P$3=22.5,MATCH(B$1,Cal!$G$6:$G$21,0),MATCH(B$1,Cal!$H$6:$H$41,0)))*Cal!$C390</f>
        <v>0</v>
      </c>
      <c r="C390" s="31">
        <f>INDEX('INPUT MIN'!$B:$AK,Cal!$E390,IF(Cal!$P$3=22.5,MATCH(C$1,Cal!$G$6:$G$21,0),MATCH(C$1,Cal!$H$6:$H$41,0)))*Cal!$C390</f>
        <v>0</v>
      </c>
      <c r="D390" s="31">
        <f>INDEX('INPUT MIN'!$B:$AK,Cal!$E390,IF(Cal!$P$3=22.5,MATCH(D$1,Cal!$G$6:$G$21,0),MATCH(D$1,Cal!$H$6:$H$41,0)))*Cal!$C390</f>
        <v>0</v>
      </c>
      <c r="E390" s="31">
        <f>INDEX('INPUT MIN'!$B:$AK,Cal!$E390,IF(Cal!$P$3=22.5,MATCH(E$1,Cal!$G$6:$G$21,0),MATCH(E$1,Cal!$H$6:$H$41,0)))*Cal!$C390</f>
        <v>0</v>
      </c>
      <c r="F390" s="31">
        <f>INDEX('INPUT MIN'!$B:$AK,Cal!$E390,IF(Cal!$P$3=22.5,MATCH(F$1,Cal!$G$6:$G$21,0),MATCH(F$1,Cal!$H$6:$H$41,0)))*Cal!$C390</f>
        <v>0</v>
      </c>
      <c r="G390" s="31">
        <f>INDEX('INPUT MIN'!$B:$AK,Cal!$E390,IF(Cal!$P$3=22.5,MATCH(G$1,Cal!$G$6:$G$21,0),MATCH(G$1,Cal!$H$6:$H$41,0)))*Cal!$C390</f>
        <v>0</v>
      </c>
      <c r="H390" s="31">
        <f>INDEX('INPUT MIN'!$B:$AK,Cal!$E390,IF(Cal!$P$3=22.5,MATCH(H$1,Cal!$G$6:$G$21,0),MATCH(H$1,Cal!$H$6:$H$41,0)))*Cal!$C390</f>
        <v>0</v>
      </c>
      <c r="I390" s="31">
        <f>INDEX('INPUT MIN'!$B:$AK,Cal!$E390,IF(Cal!$P$3=22.5,MATCH(I$1,Cal!$G$6:$G$21,0),MATCH(I$1,Cal!$H$6:$H$41,0)))*Cal!$C390</f>
        <v>0</v>
      </c>
      <c r="J390" s="31">
        <f>INDEX('INPUT MIN'!$B:$AK,Cal!$E390,IF(Cal!$P$3=22.5,MATCH(J$1,Cal!$G$6:$G$21,0),MATCH(J$1,Cal!$H$6:$H$41,0)))*Cal!$C390</f>
        <v>0</v>
      </c>
      <c r="K390" s="31">
        <f>INDEX('INPUT MIN'!$B:$AK,Cal!$E390,IF(Cal!$P$3=22.5,MATCH(K$1,Cal!$G$6:$G$21,0),MATCH(K$1,Cal!$H$6:$H$41,0)))*Cal!$C390</f>
        <v>0</v>
      </c>
      <c r="L390" s="31">
        <f>INDEX('INPUT MIN'!$B:$AK,Cal!$E390,IF(Cal!$P$3=22.5,MATCH(L$1,Cal!$G$6:$G$21,0),MATCH(L$1,Cal!$H$6:$H$41,0)))*Cal!$C390</f>
        <v>0</v>
      </c>
      <c r="M390" s="31">
        <f>INDEX('INPUT MIN'!$B:$AK,Cal!$E390,IF(Cal!$P$3=22.5,MATCH(M$1,Cal!$G$6:$G$21,0),MATCH(M$1,Cal!$H$6:$H$41,0)))*Cal!$C390</f>
        <v>0</v>
      </c>
      <c r="N390" s="31">
        <f>INDEX('INPUT MIN'!$B:$AK,Cal!$E390,IF(Cal!$P$3=22.5,MATCH(N$1,Cal!$G$6:$G$21,0),MATCH(N$1,Cal!$H$6:$H$41,0)))*Cal!$C390</f>
        <v>0</v>
      </c>
      <c r="O390" s="31">
        <f>INDEX('INPUT MIN'!$B:$AK,Cal!$E390,IF(Cal!$P$3=22.5,MATCH(O$1,Cal!$G$6:$G$21,0),MATCH(O$1,Cal!$H$6:$H$41,0)))*Cal!$C390</f>
        <v>0</v>
      </c>
      <c r="P390" s="31">
        <f>INDEX('INPUT MIN'!$B:$AK,Cal!$E390,IF(Cal!$P$3=22.5,MATCH(P$1,Cal!$G$6:$G$21,0),MATCH(P$1,Cal!$H$6:$H$41,0)))*Cal!$C390</f>
        <v>0</v>
      </c>
      <c r="Q390" s="31">
        <f>INDEX('INPUT MIN'!$B:$AK,Cal!$E390,IF(Cal!$P$3=22.5,MATCH(Q$1,Cal!$G$6:$G$21,0),MATCH(Q$1,Cal!$H$6:$H$41,0)))*Cal!$C390</f>
        <v>0</v>
      </c>
      <c r="R390" s="31">
        <f>INDEX('INPUT MIN'!$B:$AK,Cal!$E390,IF(Cal!$P$3=22.5,MATCH(R$1,Cal!$G$6:$G$21,0),MATCH(R$1,Cal!$H$6:$H$41,0)))*Cal!$C390</f>
        <v>0</v>
      </c>
      <c r="S390" s="31">
        <f>INDEX('INPUT MIN'!$B:$AK,Cal!$E390,IF(Cal!$P$3=22.5,MATCH(S$1,Cal!$G$6:$G$21,0),MATCH(S$1,Cal!$H$6:$H$41,0)))*Cal!$C390</f>
        <v>0</v>
      </c>
      <c r="T390" s="31">
        <f>INDEX('INPUT MIN'!$B:$AK,Cal!$E390,IF(Cal!$P$3=22.5,MATCH(T$1,Cal!$G$6:$G$21,0),MATCH(T$1,Cal!$H$6:$H$41,0)))*Cal!$C390</f>
        <v>0</v>
      </c>
      <c r="U390" s="31">
        <f>INDEX('INPUT MIN'!$B:$AK,Cal!$E390,IF(Cal!$P$3=22.5,MATCH(U$1,Cal!$G$6:$G$21,0),MATCH(U$1,Cal!$H$6:$H$41,0)))*Cal!$C390</f>
        <v>0</v>
      </c>
      <c r="V390" s="31">
        <f>INDEX('INPUT MIN'!$B:$AK,Cal!$E390,IF(Cal!$P$3=22.5,MATCH(V$1,Cal!$G$6:$G$21,0),MATCH(V$1,Cal!$H$6:$H$41,0)))*Cal!$C390</f>
        <v>0</v>
      </c>
      <c r="W390" s="31">
        <f>INDEX('INPUT MIN'!$B:$AK,Cal!$E390,IF(Cal!$P$3=22.5,MATCH(W$1,Cal!$G$6:$G$21,0),MATCH(W$1,Cal!$H$6:$H$41,0)))*Cal!$C390</f>
        <v>0</v>
      </c>
      <c r="X390" s="31">
        <f>INDEX('INPUT MIN'!$B:$AK,Cal!$E390,IF(Cal!$P$3=22.5,MATCH(X$1,Cal!$G$6:$G$21,0),MATCH(X$1,Cal!$H$6:$H$41,0)))*Cal!$C390</f>
        <v>0</v>
      </c>
      <c r="Y390" s="31">
        <f>INDEX('INPUT MIN'!$B:$AK,Cal!$E390,IF(Cal!$P$3=22.5,MATCH(Y$1,Cal!$G$6:$G$21,0),MATCH(Y$1,Cal!$H$6:$H$41,0)))*Cal!$C390</f>
        <v>0</v>
      </c>
      <c r="Z390" s="31">
        <f>INDEX('INPUT MIN'!$B:$AK,Cal!$E390,IF(Cal!$P$3=22.5,MATCH(Z$1,Cal!$G$6:$G$21,0),MATCH(Z$1,Cal!$H$6:$H$41,0)))*Cal!$C390</f>
        <v>0</v>
      </c>
      <c r="AA390" s="31">
        <f>INDEX('INPUT MIN'!$B:$AK,Cal!$E390,IF(Cal!$P$3=22.5,MATCH(AA$1,Cal!$G$6:$G$21,0),MATCH(AA$1,Cal!$H$6:$H$41,0)))*Cal!$C390</f>
        <v>0</v>
      </c>
      <c r="AB390" s="31">
        <f>INDEX('INPUT MIN'!$B:$AK,Cal!$E390,IF(Cal!$P$3=22.5,MATCH(AB$1,Cal!$G$6:$G$21,0),MATCH(AB$1,Cal!$H$6:$H$41,0)))*Cal!$C390</f>
        <v>0</v>
      </c>
      <c r="AC390" s="31">
        <f>INDEX('INPUT MIN'!$B:$AK,Cal!$E390,IF(Cal!$P$3=22.5,MATCH(AC$1,Cal!$G$6:$G$21,0),MATCH(AC$1,Cal!$H$6:$H$41,0)))*Cal!$C390</f>
        <v>0</v>
      </c>
      <c r="AD390" s="31">
        <f>INDEX('INPUT MIN'!$B:$AK,Cal!$E390,IF(Cal!$P$3=22.5,MATCH(AD$1,Cal!$G$6:$G$21,0),MATCH(AD$1,Cal!$H$6:$H$41,0)))*Cal!$C390</f>
        <v>0</v>
      </c>
      <c r="AE390" s="31">
        <f>INDEX('INPUT MIN'!$B:$AK,Cal!$E390,IF(Cal!$P$3=22.5,MATCH(AE$1,Cal!$G$6:$G$21,0),MATCH(AE$1,Cal!$H$6:$H$41,0)))*Cal!$C390</f>
        <v>0</v>
      </c>
      <c r="AF390" s="31">
        <f>INDEX('INPUT MIN'!$B:$AK,Cal!$E390,IF(Cal!$P$3=22.5,MATCH(AF$1,Cal!$G$6:$G$21,0),MATCH(AF$1,Cal!$H$6:$H$41,0)))*Cal!$C390</f>
        <v>0</v>
      </c>
      <c r="AG390" s="31">
        <f>INDEX('INPUT MIN'!$B:$AK,Cal!$E390,IF(Cal!$P$3=22.5,MATCH(AG$1,Cal!$G$6:$G$21,0),MATCH(AG$1,Cal!$H$6:$H$41,0)))*Cal!$C390</f>
        <v>0</v>
      </c>
      <c r="AH390" s="31">
        <f>INDEX('INPUT MIN'!$B:$AK,Cal!$E390,IF(Cal!$P$3=22.5,MATCH(AH$1,Cal!$G$6:$G$21,0),MATCH(AH$1,Cal!$H$6:$H$41,0)))*Cal!$C390</f>
        <v>0</v>
      </c>
      <c r="AI390" s="31">
        <f>INDEX('INPUT MIN'!$B:$AK,Cal!$E390,IF(Cal!$P$3=22.5,MATCH(AI$1,Cal!$G$6:$G$21,0),MATCH(AI$1,Cal!$H$6:$H$41,0)))*Cal!$C390</f>
        <v>0</v>
      </c>
      <c r="AJ390" s="31">
        <f>INDEX('INPUT MIN'!$B:$AK,Cal!$E390,IF(Cal!$P$3=22.5,MATCH(AJ$1,Cal!$G$6:$G$21,0),MATCH(AJ$1,Cal!$H$6:$H$41,0)))*Cal!$C390</f>
        <v>0</v>
      </c>
      <c r="AK390" s="31">
        <f>INDEX('INPUT MIN'!$B:$AK,Cal!$E390,IF(Cal!$P$3=22.5,MATCH(AK$1,Cal!$G$6:$G$21,0),MATCH(AK$1,Cal!$H$6:$H$41,0)))*Cal!$C390</f>
        <v>0</v>
      </c>
      <c r="AL390" s="31">
        <f>INDEX('INPUT MIN'!$B:$AK,Cal!$E390,IF(Cal!$P$3=22.5,MATCH(AL$1,Cal!$G$6:$G$21,0),MATCH(AL$1,Cal!$H$6:$H$41,0)))*Cal!$C390</f>
        <v>0</v>
      </c>
    </row>
    <row r="391" spans="1:38" x14ac:dyDescent="0.4">
      <c r="A391" s="7">
        <f>Cal!A391</f>
        <v>390</v>
      </c>
      <c r="B391" s="31">
        <f>INDEX('INPUT MIN'!$B:$AK,Cal!$E391,IF(Cal!$P$3=22.5,MATCH(B$1,Cal!$G$6:$G$21,0),MATCH(B$1,Cal!$H$6:$H$41,0)))*Cal!$C391</f>
        <v>0</v>
      </c>
      <c r="C391" s="31">
        <f>INDEX('INPUT MIN'!$B:$AK,Cal!$E391,IF(Cal!$P$3=22.5,MATCH(C$1,Cal!$G$6:$G$21,0),MATCH(C$1,Cal!$H$6:$H$41,0)))*Cal!$C391</f>
        <v>0</v>
      </c>
      <c r="D391" s="31">
        <f>INDEX('INPUT MIN'!$B:$AK,Cal!$E391,IF(Cal!$P$3=22.5,MATCH(D$1,Cal!$G$6:$G$21,0),MATCH(D$1,Cal!$H$6:$H$41,0)))*Cal!$C391</f>
        <v>0</v>
      </c>
      <c r="E391" s="31">
        <f>INDEX('INPUT MIN'!$B:$AK,Cal!$E391,IF(Cal!$P$3=22.5,MATCH(E$1,Cal!$G$6:$G$21,0),MATCH(E$1,Cal!$H$6:$H$41,0)))*Cal!$C391</f>
        <v>0</v>
      </c>
      <c r="F391" s="31">
        <f>INDEX('INPUT MIN'!$B:$AK,Cal!$E391,IF(Cal!$P$3=22.5,MATCH(F$1,Cal!$G$6:$G$21,0),MATCH(F$1,Cal!$H$6:$H$41,0)))*Cal!$C391</f>
        <v>0</v>
      </c>
      <c r="G391" s="31">
        <f>INDEX('INPUT MIN'!$B:$AK,Cal!$E391,IF(Cal!$P$3=22.5,MATCH(G$1,Cal!$G$6:$G$21,0),MATCH(G$1,Cal!$H$6:$H$41,0)))*Cal!$C391</f>
        <v>0</v>
      </c>
      <c r="H391" s="31">
        <f>INDEX('INPUT MIN'!$B:$AK,Cal!$E391,IF(Cal!$P$3=22.5,MATCH(H$1,Cal!$G$6:$G$21,0),MATCH(H$1,Cal!$H$6:$H$41,0)))*Cal!$C391</f>
        <v>0</v>
      </c>
      <c r="I391" s="31">
        <f>INDEX('INPUT MIN'!$B:$AK,Cal!$E391,IF(Cal!$P$3=22.5,MATCH(I$1,Cal!$G$6:$G$21,0),MATCH(I$1,Cal!$H$6:$H$41,0)))*Cal!$C391</f>
        <v>0</v>
      </c>
      <c r="J391" s="31">
        <f>INDEX('INPUT MIN'!$B:$AK,Cal!$E391,IF(Cal!$P$3=22.5,MATCH(J$1,Cal!$G$6:$G$21,0),MATCH(J$1,Cal!$H$6:$H$41,0)))*Cal!$C391</f>
        <v>0</v>
      </c>
      <c r="K391" s="31">
        <f>INDEX('INPUT MIN'!$B:$AK,Cal!$E391,IF(Cal!$P$3=22.5,MATCH(K$1,Cal!$G$6:$G$21,0),MATCH(K$1,Cal!$H$6:$H$41,0)))*Cal!$C391</f>
        <v>0</v>
      </c>
      <c r="L391" s="31">
        <f>INDEX('INPUT MIN'!$B:$AK,Cal!$E391,IF(Cal!$P$3=22.5,MATCH(L$1,Cal!$G$6:$G$21,0),MATCH(L$1,Cal!$H$6:$H$41,0)))*Cal!$C391</f>
        <v>0</v>
      </c>
      <c r="M391" s="31">
        <f>INDEX('INPUT MIN'!$B:$AK,Cal!$E391,IF(Cal!$P$3=22.5,MATCH(M$1,Cal!$G$6:$G$21,0),MATCH(M$1,Cal!$H$6:$H$41,0)))*Cal!$C391</f>
        <v>0</v>
      </c>
      <c r="N391" s="31">
        <f>INDEX('INPUT MIN'!$B:$AK,Cal!$E391,IF(Cal!$P$3=22.5,MATCH(N$1,Cal!$G$6:$G$21,0),MATCH(N$1,Cal!$H$6:$H$41,0)))*Cal!$C391</f>
        <v>0</v>
      </c>
      <c r="O391" s="31">
        <f>INDEX('INPUT MIN'!$B:$AK,Cal!$E391,IF(Cal!$P$3=22.5,MATCH(O$1,Cal!$G$6:$G$21,0),MATCH(O$1,Cal!$H$6:$H$41,0)))*Cal!$C391</f>
        <v>0</v>
      </c>
      <c r="P391" s="31">
        <f>INDEX('INPUT MIN'!$B:$AK,Cal!$E391,IF(Cal!$P$3=22.5,MATCH(P$1,Cal!$G$6:$G$21,0),MATCH(P$1,Cal!$H$6:$H$41,0)))*Cal!$C391</f>
        <v>0</v>
      </c>
      <c r="Q391" s="31">
        <f>INDEX('INPUT MIN'!$B:$AK,Cal!$E391,IF(Cal!$P$3=22.5,MATCH(Q$1,Cal!$G$6:$G$21,0),MATCH(Q$1,Cal!$H$6:$H$41,0)))*Cal!$C391</f>
        <v>0</v>
      </c>
      <c r="R391" s="31">
        <f>INDEX('INPUT MIN'!$B:$AK,Cal!$E391,IF(Cal!$P$3=22.5,MATCH(R$1,Cal!$G$6:$G$21,0),MATCH(R$1,Cal!$H$6:$H$41,0)))*Cal!$C391</f>
        <v>0</v>
      </c>
      <c r="S391" s="31">
        <f>INDEX('INPUT MIN'!$B:$AK,Cal!$E391,IF(Cal!$P$3=22.5,MATCH(S$1,Cal!$G$6:$G$21,0),MATCH(S$1,Cal!$H$6:$H$41,0)))*Cal!$C391</f>
        <v>0</v>
      </c>
      <c r="T391" s="31">
        <f>INDEX('INPUT MIN'!$B:$AK,Cal!$E391,IF(Cal!$P$3=22.5,MATCH(T$1,Cal!$G$6:$G$21,0),MATCH(T$1,Cal!$H$6:$H$41,0)))*Cal!$C391</f>
        <v>0</v>
      </c>
      <c r="U391" s="31">
        <f>INDEX('INPUT MIN'!$B:$AK,Cal!$E391,IF(Cal!$P$3=22.5,MATCH(U$1,Cal!$G$6:$G$21,0),MATCH(U$1,Cal!$H$6:$H$41,0)))*Cal!$C391</f>
        <v>0</v>
      </c>
      <c r="V391" s="31">
        <f>INDEX('INPUT MIN'!$B:$AK,Cal!$E391,IF(Cal!$P$3=22.5,MATCH(V$1,Cal!$G$6:$G$21,0),MATCH(V$1,Cal!$H$6:$H$41,0)))*Cal!$C391</f>
        <v>0</v>
      </c>
      <c r="W391" s="31">
        <f>INDEX('INPUT MIN'!$B:$AK,Cal!$E391,IF(Cal!$P$3=22.5,MATCH(W$1,Cal!$G$6:$G$21,0),MATCH(W$1,Cal!$H$6:$H$41,0)))*Cal!$C391</f>
        <v>0</v>
      </c>
      <c r="X391" s="31">
        <f>INDEX('INPUT MIN'!$B:$AK,Cal!$E391,IF(Cal!$P$3=22.5,MATCH(X$1,Cal!$G$6:$G$21,0),MATCH(X$1,Cal!$H$6:$H$41,0)))*Cal!$C391</f>
        <v>0</v>
      </c>
      <c r="Y391" s="31">
        <f>INDEX('INPUT MIN'!$B:$AK,Cal!$E391,IF(Cal!$P$3=22.5,MATCH(Y$1,Cal!$G$6:$G$21,0),MATCH(Y$1,Cal!$H$6:$H$41,0)))*Cal!$C391</f>
        <v>0</v>
      </c>
      <c r="Z391" s="31">
        <f>INDEX('INPUT MIN'!$B:$AK,Cal!$E391,IF(Cal!$P$3=22.5,MATCH(Z$1,Cal!$G$6:$G$21,0),MATCH(Z$1,Cal!$H$6:$H$41,0)))*Cal!$C391</f>
        <v>0</v>
      </c>
      <c r="AA391" s="31">
        <f>INDEX('INPUT MIN'!$B:$AK,Cal!$E391,IF(Cal!$P$3=22.5,MATCH(AA$1,Cal!$G$6:$G$21,0),MATCH(AA$1,Cal!$H$6:$H$41,0)))*Cal!$C391</f>
        <v>0</v>
      </c>
      <c r="AB391" s="31">
        <f>INDEX('INPUT MIN'!$B:$AK,Cal!$E391,IF(Cal!$P$3=22.5,MATCH(AB$1,Cal!$G$6:$G$21,0),MATCH(AB$1,Cal!$H$6:$H$41,0)))*Cal!$C391</f>
        <v>0</v>
      </c>
      <c r="AC391" s="31">
        <f>INDEX('INPUT MIN'!$B:$AK,Cal!$E391,IF(Cal!$P$3=22.5,MATCH(AC$1,Cal!$G$6:$G$21,0),MATCH(AC$1,Cal!$H$6:$H$41,0)))*Cal!$C391</f>
        <v>0</v>
      </c>
      <c r="AD391" s="31">
        <f>INDEX('INPUT MIN'!$B:$AK,Cal!$E391,IF(Cal!$P$3=22.5,MATCH(AD$1,Cal!$G$6:$G$21,0),MATCH(AD$1,Cal!$H$6:$H$41,0)))*Cal!$C391</f>
        <v>0</v>
      </c>
      <c r="AE391" s="31">
        <f>INDEX('INPUT MIN'!$B:$AK,Cal!$E391,IF(Cal!$P$3=22.5,MATCH(AE$1,Cal!$G$6:$G$21,0),MATCH(AE$1,Cal!$H$6:$H$41,0)))*Cal!$C391</f>
        <v>0</v>
      </c>
      <c r="AF391" s="31">
        <f>INDEX('INPUT MIN'!$B:$AK,Cal!$E391,IF(Cal!$P$3=22.5,MATCH(AF$1,Cal!$G$6:$G$21,0),MATCH(AF$1,Cal!$H$6:$H$41,0)))*Cal!$C391</f>
        <v>0</v>
      </c>
      <c r="AG391" s="31">
        <f>INDEX('INPUT MIN'!$B:$AK,Cal!$E391,IF(Cal!$P$3=22.5,MATCH(AG$1,Cal!$G$6:$G$21,0),MATCH(AG$1,Cal!$H$6:$H$41,0)))*Cal!$C391</f>
        <v>0</v>
      </c>
      <c r="AH391" s="31">
        <f>INDEX('INPUT MIN'!$B:$AK,Cal!$E391,IF(Cal!$P$3=22.5,MATCH(AH$1,Cal!$G$6:$G$21,0),MATCH(AH$1,Cal!$H$6:$H$41,0)))*Cal!$C391</f>
        <v>0</v>
      </c>
      <c r="AI391" s="31">
        <f>INDEX('INPUT MIN'!$B:$AK,Cal!$E391,IF(Cal!$P$3=22.5,MATCH(AI$1,Cal!$G$6:$G$21,0),MATCH(AI$1,Cal!$H$6:$H$41,0)))*Cal!$C391</f>
        <v>0</v>
      </c>
      <c r="AJ391" s="31">
        <f>INDEX('INPUT MIN'!$B:$AK,Cal!$E391,IF(Cal!$P$3=22.5,MATCH(AJ$1,Cal!$G$6:$G$21,0),MATCH(AJ$1,Cal!$H$6:$H$41,0)))*Cal!$C391</f>
        <v>0</v>
      </c>
      <c r="AK391" s="31">
        <f>INDEX('INPUT MIN'!$B:$AK,Cal!$E391,IF(Cal!$P$3=22.5,MATCH(AK$1,Cal!$G$6:$G$21,0),MATCH(AK$1,Cal!$H$6:$H$41,0)))*Cal!$C391</f>
        <v>0</v>
      </c>
      <c r="AL391" s="31">
        <f>INDEX('INPUT MIN'!$B:$AK,Cal!$E391,IF(Cal!$P$3=22.5,MATCH(AL$1,Cal!$G$6:$G$21,0),MATCH(AL$1,Cal!$H$6:$H$41,0)))*Cal!$C391</f>
        <v>0</v>
      </c>
    </row>
    <row r="392" spans="1:38" x14ac:dyDescent="0.4">
      <c r="A392" s="7">
        <f>Cal!A392</f>
        <v>391</v>
      </c>
      <c r="B392" s="31">
        <f>INDEX('INPUT MIN'!$B:$AK,Cal!$E392,IF(Cal!$P$3=22.5,MATCH(B$1,Cal!$G$6:$G$21,0),MATCH(B$1,Cal!$H$6:$H$41,0)))*Cal!$C392</f>
        <v>0</v>
      </c>
      <c r="C392" s="31">
        <f>INDEX('INPUT MIN'!$B:$AK,Cal!$E392,IF(Cal!$P$3=22.5,MATCH(C$1,Cal!$G$6:$G$21,0),MATCH(C$1,Cal!$H$6:$H$41,0)))*Cal!$C392</f>
        <v>0</v>
      </c>
      <c r="D392" s="31">
        <f>INDEX('INPUT MIN'!$B:$AK,Cal!$E392,IF(Cal!$P$3=22.5,MATCH(D$1,Cal!$G$6:$G$21,0),MATCH(D$1,Cal!$H$6:$H$41,0)))*Cal!$C392</f>
        <v>0</v>
      </c>
      <c r="E392" s="31">
        <f>INDEX('INPUT MIN'!$B:$AK,Cal!$E392,IF(Cal!$P$3=22.5,MATCH(E$1,Cal!$G$6:$G$21,0),MATCH(E$1,Cal!$H$6:$H$41,0)))*Cal!$C392</f>
        <v>0</v>
      </c>
      <c r="F392" s="31">
        <f>INDEX('INPUT MIN'!$B:$AK,Cal!$E392,IF(Cal!$P$3=22.5,MATCH(F$1,Cal!$G$6:$G$21,0),MATCH(F$1,Cal!$H$6:$H$41,0)))*Cal!$C392</f>
        <v>0</v>
      </c>
      <c r="G392" s="31">
        <f>INDEX('INPUT MIN'!$B:$AK,Cal!$E392,IF(Cal!$P$3=22.5,MATCH(G$1,Cal!$G$6:$G$21,0),MATCH(G$1,Cal!$H$6:$H$41,0)))*Cal!$C392</f>
        <v>0</v>
      </c>
      <c r="H392" s="31">
        <f>INDEX('INPUT MIN'!$B:$AK,Cal!$E392,IF(Cal!$P$3=22.5,MATCH(H$1,Cal!$G$6:$G$21,0),MATCH(H$1,Cal!$H$6:$H$41,0)))*Cal!$C392</f>
        <v>0</v>
      </c>
      <c r="I392" s="31">
        <f>INDEX('INPUT MIN'!$B:$AK,Cal!$E392,IF(Cal!$P$3=22.5,MATCH(I$1,Cal!$G$6:$G$21,0),MATCH(I$1,Cal!$H$6:$H$41,0)))*Cal!$C392</f>
        <v>0</v>
      </c>
      <c r="J392" s="31">
        <f>INDEX('INPUT MIN'!$B:$AK,Cal!$E392,IF(Cal!$P$3=22.5,MATCH(J$1,Cal!$G$6:$G$21,0),MATCH(J$1,Cal!$H$6:$H$41,0)))*Cal!$C392</f>
        <v>0</v>
      </c>
      <c r="K392" s="31">
        <f>INDEX('INPUT MIN'!$B:$AK,Cal!$E392,IF(Cal!$P$3=22.5,MATCH(K$1,Cal!$G$6:$G$21,0),MATCH(K$1,Cal!$H$6:$H$41,0)))*Cal!$C392</f>
        <v>0</v>
      </c>
      <c r="L392" s="31">
        <f>INDEX('INPUT MIN'!$B:$AK,Cal!$E392,IF(Cal!$P$3=22.5,MATCH(L$1,Cal!$G$6:$G$21,0),MATCH(L$1,Cal!$H$6:$H$41,0)))*Cal!$C392</f>
        <v>0</v>
      </c>
      <c r="M392" s="31">
        <f>INDEX('INPUT MIN'!$B:$AK,Cal!$E392,IF(Cal!$P$3=22.5,MATCH(M$1,Cal!$G$6:$G$21,0),MATCH(M$1,Cal!$H$6:$H$41,0)))*Cal!$C392</f>
        <v>0</v>
      </c>
      <c r="N392" s="31">
        <f>INDEX('INPUT MIN'!$B:$AK,Cal!$E392,IF(Cal!$P$3=22.5,MATCH(N$1,Cal!$G$6:$G$21,0),MATCH(N$1,Cal!$H$6:$H$41,0)))*Cal!$C392</f>
        <v>0</v>
      </c>
      <c r="O392" s="31">
        <f>INDEX('INPUT MIN'!$B:$AK,Cal!$E392,IF(Cal!$P$3=22.5,MATCH(O$1,Cal!$G$6:$G$21,0),MATCH(O$1,Cal!$H$6:$H$41,0)))*Cal!$C392</f>
        <v>0</v>
      </c>
      <c r="P392" s="31">
        <f>INDEX('INPUT MIN'!$B:$AK,Cal!$E392,IF(Cal!$P$3=22.5,MATCH(P$1,Cal!$G$6:$G$21,0),MATCH(P$1,Cal!$H$6:$H$41,0)))*Cal!$C392</f>
        <v>0</v>
      </c>
      <c r="Q392" s="31">
        <f>INDEX('INPUT MIN'!$B:$AK,Cal!$E392,IF(Cal!$P$3=22.5,MATCH(Q$1,Cal!$G$6:$G$21,0),MATCH(Q$1,Cal!$H$6:$H$41,0)))*Cal!$C392</f>
        <v>0</v>
      </c>
      <c r="R392" s="31">
        <f>INDEX('INPUT MIN'!$B:$AK,Cal!$E392,IF(Cal!$P$3=22.5,MATCH(R$1,Cal!$G$6:$G$21,0),MATCH(R$1,Cal!$H$6:$H$41,0)))*Cal!$C392</f>
        <v>0</v>
      </c>
      <c r="S392" s="31">
        <f>INDEX('INPUT MIN'!$B:$AK,Cal!$E392,IF(Cal!$P$3=22.5,MATCH(S$1,Cal!$G$6:$G$21,0),MATCH(S$1,Cal!$H$6:$H$41,0)))*Cal!$C392</f>
        <v>0</v>
      </c>
      <c r="T392" s="31">
        <f>INDEX('INPUT MIN'!$B:$AK,Cal!$E392,IF(Cal!$P$3=22.5,MATCH(T$1,Cal!$G$6:$G$21,0),MATCH(T$1,Cal!$H$6:$H$41,0)))*Cal!$C392</f>
        <v>0</v>
      </c>
      <c r="U392" s="31">
        <f>INDEX('INPUT MIN'!$B:$AK,Cal!$E392,IF(Cal!$P$3=22.5,MATCH(U$1,Cal!$G$6:$G$21,0),MATCH(U$1,Cal!$H$6:$H$41,0)))*Cal!$C392</f>
        <v>0</v>
      </c>
      <c r="V392" s="31">
        <f>INDEX('INPUT MIN'!$B:$AK,Cal!$E392,IF(Cal!$P$3=22.5,MATCH(V$1,Cal!$G$6:$G$21,0),MATCH(V$1,Cal!$H$6:$H$41,0)))*Cal!$C392</f>
        <v>0</v>
      </c>
      <c r="W392" s="31">
        <f>INDEX('INPUT MIN'!$B:$AK,Cal!$E392,IF(Cal!$P$3=22.5,MATCH(W$1,Cal!$G$6:$G$21,0),MATCH(W$1,Cal!$H$6:$H$41,0)))*Cal!$C392</f>
        <v>0</v>
      </c>
      <c r="X392" s="31">
        <f>INDEX('INPUT MIN'!$B:$AK,Cal!$E392,IF(Cal!$P$3=22.5,MATCH(X$1,Cal!$G$6:$G$21,0),MATCH(X$1,Cal!$H$6:$H$41,0)))*Cal!$C392</f>
        <v>0</v>
      </c>
      <c r="Y392" s="31">
        <f>INDEX('INPUT MIN'!$B:$AK,Cal!$E392,IF(Cal!$P$3=22.5,MATCH(Y$1,Cal!$G$6:$G$21,0),MATCH(Y$1,Cal!$H$6:$H$41,0)))*Cal!$C392</f>
        <v>0</v>
      </c>
      <c r="Z392" s="31">
        <f>INDEX('INPUT MIN'!$B:$AK,Cal!$E392,IF(Cal!$P$3=22.5,MATCH(Z$1,Cal!$G$6:$G$21,0),MATCH(Z$1,Cal!$H$6:$H$41,0)))*Cal!$C392</f>
        <v>0</v>
      </c>
      <c r="AA392" s="31">
        <f>INDEX('INPUT MIN'!$B:$AK,Cal!$E392,IF(Cal!$P$3=22.5,MATCH(AA$1,Cal!$G$6:$G$21,0),MATCH(AA$1,Cal!$H$6:$H$41,0)))*Cal!$C392</f>
        <v>0</v>
      </c>
      <c r="AB392" s="31">
        <f>INDEX('INPUT MIN'!$B:$AK,Cal!$E392,IF(Cal!$P$3=22.5,MATCH(AB$1,Cal!$G$6:$G$21,0),MATCH(AB$1,Cal!$H$6:$H$41,0)))*Cal!$C392</f>
        <v>0</v>
      </c>
      <c r="AC392" s="31">
        <f>INDEX('INPUT MIN'!$B:$AK,Cal!$E392,IF(Cal!$P$3=22.5,MATCH(AC$1,Cal!$G$6:$G$21,0),MATCH(AC$1,Cal!$H$6:$H$41,0)))*Cal!$C392</f>
        <v>0</v>
      </c>
      <c r="AD392" s="31">
        <f>INDEX('INPUT MIN'!$B:$AK,Cal!$E392,IF(Cal!$P$3=22.5,MATCH(AD$1,Cal!$G$6:$G$21,0),MATCH(AD$1,Cal!$H$6:$H$41,0)))*Cal!$C392</f>
        <v>0</v>
      </c>
      <c r="AE392" s="31">
        <f>INDEX('INPUT MIN'!$B:$AK,Cal!$E392,IF(Cal!$P$3=22.5,MATCH(AE$1,Cal!$G$6:$G$21,0),MATCH(AE$1,Cal!$H$6:$H$41,0)))*Cal!$C392</f>
        <v>0</v>
      </c>
      <c r="AF392" s="31">
        <f>INDEX('INPUT MIN'!$B:$AK,Cal!$E392,IF(Cal!$P$3=22.5,MATCH(AF$1,Cal!$G$6:$G$21,0),MATCH(AF$1,Cal!$H$6:$H$41,0)))*Cal!$C392</f>
        <v>0</v>
      </c>
      <c r="AG392" s="31">
        <f>INDEX('INPUT MIN'!$B:$AK,Cal!$E392,IF(Cal!$P$3=22.5,MATCH(AG$1,Cal!$G$6:$G$21,0),MATCH(AG$1,Cal!$H$6:$H$41,0)))*Cal!$C392</f>
        <v>0</v>
      </c>
      <c r="AH392" s="31">
        <f>INDEX('INPUT MIN'!$B:$AK,Cal!$E392,IF(Cal!$P$3=22.5,MATCH(AH$1,Cal!$G$6:$G$21,0),MATCH(AH$1,Cal!$H$6:$H$41,0)))*Cal!$C392</f>
        <v>0</v>
      </c>
      <c r="AI392" s="31">
        <f>INDEX('INPUT MIN'!$B:$AK,Cal!$E392,IF(Cal!$P$3=22.5,MATCH(AI$1,Cal!$G$6:$G$21,0),MATCH(AI$1,Cal!$H$6:$H$41,0)))*Cal!$C392</f>
        <v>0</v>
      </c>
      <c r="AJ392" s="31">
        <f>INDEX('INPUT MIN'!$B:$AK,Cal!$E392,IF(Cal!$P$3=22.5,MATCH(AJ$1,Cal!$G$6:$G$21,0),MATCH(AJ$1,Cal!$H$6:$H$41,0)))*Cal!$C392</f>
        <v>0</v>
      </c>
      <c r="AK392" s="31">
        <f>INDEX('INPUT MIN'!$B:$AK,Cal!$E392,IF(Cal!$P$3=22.5,MATCH(AK$1,Cal!$G$6:$G$21,0),MATCH(AK$1,Cal!$H$6:$H$41,0)))*Cal!$C392</f>
        <v>0</v>
      </c>
      <c r="AL392" s="31">
        <f>INDEX('INPUT MIN'!$B:$AK,Cal!$E392,IF(Cal!$P$3=22.5,MATCH(AL$1,Cal!$G$6:$G$21,0),MATCH(AL$1,Cal!$H$6:$H$41,0)))*Cal!$C392</f>
        <v>0</v>
      </c>
    </row>
    <row r="393" spans="1:38" x14ac:dyDescent="0.4">
      <c r="A393" s="7">
        <f>Cal!A393</f>
        <v>392</v>
      </c>
      <c r="B393" s="31">
        <f>INDEX('INPUT MIN'!$B:$AK,Cal!$E393,IF(Cal!$P$3=22.5,MATCH(B$1,Cal!$G$6:$G$21,0),MATCH(B$1,Cal!$H$6:$H$41,0)))*Cal!$C393</f>
        <v>0</v>
      </c>
      <c r="C393" s="31">
        <f>INDEX('INPUT MIN'!$B:$AK,Cal!$E393,IF(Cal!$P$3=22.5,MATCH(C$1,Cal!$G$6:$G$21,0),MATCH(C$1,Cal!$H$6:$H$41,0)))*Cal!$C393</f>
        <v>0</v>
      </c>
      <c r="D393" s="31">
        <f>INDEX('INPUT MIN'!$B:$AK,Cal!$E393,IF(Cal!$P$3=22.5,MATCH(D$1,Cal!$G$6:$G$21,0),MATCH(D$1,Cal!$H$6:$H$41,0)))*Cal!$C393</f>
        <v>0</v>
      </c>
      <c r="E393" s="31">
        <f>INDEX('INPUT MIN'!$B:$AK,Cal!$E393,IF(Cal!$P$3=22.5,MATCH(E$1,Cal!$G$6:$G$21,0),MATCH(E$1,Cal!$H$6:$H$41,0)))*Cal!$C393</f>
        <v>0</v>
      </c>
      <c r="F393" s="31">
        <f>INDEX('INPUT MIN'!$B:$AK,Cal!$E393,IF(Cal!$P$3=22.5,MATCH(F$1,Cal!$G$6:$G$21,0),MATCH(F$1,Cal!$H$6:$H$41,0)))*Cal!$C393</f>
        <v>0</v>
      </c>
      <c r="G393" s="31">
        <f>INDEX('INPUT MIN'!$B:$AK,Cal!$E393,IF(Cal!$P$3=22.5,MATCH(G$1,Cal!$G$6:$G$21,0),MATCH(G$1,Cal!$H$6:$H$41,0)))*Cal!$C393</f>
        <v>0</v>
      </c>
      <c r="H393" s="31">
        <f>INDEX('INPUT MIN'!$B:$AK,Cal!$E393,IF(Cal!$P$3=22.5,MATCH(H$1,Cal!$G$6:$G$21,0),MATCH(H$1,Cal!$H$6:$H$41,0)))*Cal!$C393</f>
        <v>0</v>
      </c>
      <c r="I393" s="31">
        <f>INDEX('INPUT MIN'!$B:$AK,Cal!$E393,IF(Cal!$P$3=22.5,MATCH(I$1,Cal!$G$6:$G$21,0),MATCH(I$1,Cal!$H$6:$H$41,0)))*Cal!$C393</f>
        <v>0</v>
      </c>
      <c r="J393" s="31">
        <f>INDEX('INPUT MIN'!$B:$AK,Cal!$E393,IF(Cal!$P$3=22.5,MATCH(J$1,Cal!$G$6:$G$21,0),MATCH(J$1,Cal!$H$6:$H$41,0)))*Cal!$C393</f>
        <v>0</v>
      </c>
      <c r="K393" s="31">
        <f>INDEX('INPUT MIN'!$B:$AK,Cal!$E393,IF(Cal!$P$3=22.5,MATCH(K$1,Cal!$G$6:$G$21,0),MATCH(K$1,Cal!$H$6:$H$41,0)))*Cal!$C393</f>
        <v>0</v>
      </c>
      <c r="L393" s="31">
        <f>INDEX('INPUT MIN'!$B:$AK,Cal!$E393,IF(Cal!$P$3=22.5,MATCH(L$1,Cal!$G$6:$G$21,0),MATCH(L$1,Cal!$H$6:$H$41,0)))*Cal!$C393</f>
        <v>0</v>
      </c>
      <c r="M393" s="31">
        <f>INDEX('INPUT MIN'!$B:$AK,Cal!$E393,IF(Cal!$P$3=22.5,MATCH(M$1,Cal!$G$6:$G$21,0),MATCH(M$1,Cal!$H$6:$H$41,0)))*Cal!$C393</f>
        <v>0</v>
      </c>
      <c r="N393" s="31">
        <f>INDEX('INPUT MIN'!$B:$AK,Cal!$E393,IF(Cal!$P$3=22.5,MATCH(N$1,Cal!$G$6:$G$21,0),MATCH(N$1,Cal!$H$6:$H$41,0)))*Cal!$C393</f>
        <v>0</v>
      </c>
      <c r="O393" s="31">
        <f>INDEX('INPUT MIN'!$B:$AK,Cal!$E393,IF(Cal!$P$3=22.5,MATCH(O$1,Cal!$G$6:$G$21,0),MATCH(O$1,Cal!$H$6:$H$41,0)))*Cal!$C393</f>
        <v>0</v>
      </c>
      <c r="P393" s="31">
        <f>INDEX('INPUT MIN'!$B:$AK,Cal!$E393,IF(Cal!$P$3=22.5,MATCH(P$1,Cal!$G$6:$G$21,0),MATCH(P$1,Cal!$H$6:$H$41,0)))*Cal!$C393</f>
        <v>0</v>
      </c>
      <c r="Q393" s="31">
        <f>INDEX('INPUT MIN'!$B:$AK,Cal!$E393,IF(Cal!$P$3=22.5,MATCH(Q$1,Cal!$G$6:$G$21,0),MATCH(Q$1,Cal!$H$6:$H$41,0)))*Cal!$C393</f>
        <v>0</v>
      </c>
      <c r="R393" s="31">
        <f>INDEX('INPUT MIN'!$B:$AK,Cal!$E393,IF(Cal!$P$3=22.5,MATCH(R$1,Cal!$G$6:$G$21,0),MATCH(R$1,Cal!$H$6:$H$41,0)))*Cal!$C393</f>
        <v>0</v>
      </c>
      <c r="S393" s="31">
        <f>INDEX('INPUT MIN'!$B:$AK,Cal!$E393,IF(Cal!$P$3=22.5,MATCH(S$1,Cal!$G$6:$G$21,0),MATCH(S$1,Cal!$H$6:$H$41,0)))*Cal!$C393</f>
        <v>0</v>
      </c>
      <c r="T393" s="31">
        <f>INDEX('INPUT MIN'!$B:$AK,Cal!$E393,IF(Cal!$P$3=22.5,MATCH(T$1,Cal!$G$6:$G$21,0),MATCH(T$1,Cal!$H$6:$H$41,0)))*Cal!$C393</f>
        <v>0</v>
      </c>
      <c r="U393" s="31">
        <f>INDEX('INPUT MIN'!$B:$AK,Cal!$E393,IF(Cal!$P$3=22.5,MATCH(U$1,Cal!$G$6:$G$21,0),MATCH(U$1,Cal!$H$6:$H$41,0)))*Cal!$C393</f>
        <v>0</v>
      </c>
      <c r="V393" s="31">
        <f>INDEX('INPUT MIN'!$B:$AK,Cal!$E393,IF(Cal!$P$3=22.5,MATCH(V$1,Cal!$G$6:$G$21,0),MATCH(V$1,Cal!$H$6:$H$41,0)))*Cal!$C393</f>
        <v>0</v>
      </c>
      <c r="W393" s="31">
        <f>INDEX('INPUT MIN'!$B:$AK,Cal!$E393,IF(Cal!$P$3=22.5,MATCH(W$1,Cal!$G$6:$G$21,0),MATCH(W$1,Cal!$H$6:$H$41,0)))*Cal!$C393</f>
        <v>0</v>
      </c>
      <c r="X393" s="31">
        <f>INDEX('INPUT MIN'!$B:$AK,Cal!$E393,IF(Cal!$P$3=22.5,MATCH(X$1,Cal!$G$6:$G$21,0),MATCH(X$1,Cal!$H$6:$H$41,0)))*Cal!$C393</f>
        <v>0</v>
      </c>
      <c r="Y393" s="31">
        <f>INDEX('INPUT MIN'!$B:$AK,Cal!$E393,IF(Cal!$P$3=22.5,MATCH(Y$1,Cal!$G$6:$G$21,0),MATCH(Y$1,Cal!$H$6:$H$41,0)))*Cal!$C393</f>
        <v>0</v>
      </c>
      <c r="Z393" s="31">
        <f>INDEX('INPUT MIN'!$B:$AK,Cal!$E393,IF(Cal!$P$3=22.5,MATCH(Z$1,Cal!$G$6:$G$21,0),MATCH(Z$1,Cal!$H$6:$H$41,0)))*Cal!$C393</f>
        <v>0</v>
      </c>
      <c r="AA393" s="31">
        <f>INDEX('INPUT MIN'!$B:$AK,Cal!$E393,IF(Cal!$P$3=22.5,MATCH(AA$1,Cal!$G$6:$G$21,0),MATCH(AA$1,Cal!$H$6:$H$41,0)))*Cal!$C393</f>
        <v>0</v>
      </c>
      <c r="AB393" s="31">
        <f>INDEX('INPUT MIN'!$B:$AK,Cal!$E393,IF(Cal!$P$3=22.5,MATCH(AB$1,Cal!$G$6:$G$21,0),MATCH(AB$1,Cal!$H$6:$H$41,0)))*Cal!$C393</f>
        <v>0</v>
      </c>
      <c r="AC393" s="31">
        <f>INDEX('INPUT MIN'!$B:$AK,Cal!$E393,IF(Cal!$P$3=22.5,MATCH(AC$1,Cal!$G$6:$G$21,0),MATCH(AC$1,Cal!$H$6:$H$41,0)))*Cal!$C393</f>
        <v>0</v>
      </c>
      <c r="AD393" s="31">
        <f>INDEX('INPUT MIN'!$B:$AK,Cal!$E393,IF(Cal!$P$3=22.5,MATCH(AD$1,Cal!$G$6:$G$21,0),MATCH(AD$1,Cal!$H$6:$H$41,0)))*Cal!$C393</f>
        <v>0</v>
      </c>
      <c r="AE393" s="31">
        <f>INDEX('INPUT MIN'!$B:$AK,Cal!$E393,IF(Cal!$P$3=22.5,MATCH(AE$1,Cal!$G$6:$G$21,0),MATCH(AE$1,Cal!$H$6:$H$41,0)))*Cal!$C393</f>
        <v>0</v>
      </c>
      <c r="AF393" s="31">
        <f>INDEX('INPUT MIN'!$B:$AK,Cal!$E393,IF(Cal!$P$3=22.5,MATCH(AF$1,Cal!$G$6:$G$21,0),MATCH(AF$1,Cal!$H$6:$H$41,0)))*Cal!$C393</f>
        <v>0</v>
      </c>
      <c r="AG393" s="31">
        <f>INDEX('INPUT MIN'!$B:$AK,Cal!$E393,IF(Cal!$P$3=22.5,MATCH(AG$1,Cal!$G$6:$G$21,0),MATCH(AG$1,Cal!$H$6:$H$41,0)))*Cal!$C393</f>
        <v>0</v>
      </c>
      <c r="AH393" s="31">
        <f>INDEX('INPUT MIN'!$B:$AK,Cal!$E393,IF(Cal!$P$3=22.5,MATCH(AH$1,Cal!$G$6:$G$21,0),MATCH(AH$1,Cal!$H$6:$H$41,0)))*Cal!$C393</f>
        <v>0</v>
      </c>
      <c r="AI393" s="31">
        <f>INDEX('INPUT MIN'!$B:$AK,Cal!$E393,IF(Cal!$P$3=22.5,MATCH(AI$1,Cal!$G$6:$G$21,0),MATCH(AI$1,Cal!$H$6:$H$41,0)))*Cal!$C393</f>
        <v>0</v>
      </c>
      <c r="AJ393" s="31">
        <f>INDEX('INPUT MIN'!$B:$AK,Cal!$E393,IF(Cal!$P$3=22.5,MATCH(AJ$1,Cal!$G$6:$G$21,0),MATCH(AJ$1,Cal!$H$6:$H$41,0)))*Cal!$C393</f>
        <v>0</v>
      </c>
      <c r="AK393" s="31">
        <f>INDEX('INPUT MIN'!$B:$AK,Cal!$E393,IF(Cal!$P$3=22.5,MATCH(AK$1,Cal!$G$6:$G$21,0),MATCH(AK$1,Cal!$H$6:$H$41,0)))*Cal!$C393</f>
        <v>0</v>
      </c>
      <c r="AL393" s="31">
        <f>INDEX('INPUT MIN'!$B:$AK,Cal!$E393,IF(Cal!$P$3=22.5,MATCH(AL$1,Cal!$G$6:$G$21,0),MATCH(AL$1,Cal!$H$6:$H$41,0)))*Cal!$C393</f>
        <v>0</v>
      </c>
    </row>
    <row r="394" spans="1:38" x14ac:dyDescent="0.4">
      <c r="A394" s="7">
        <f>Cal!A394</f>
        <v>393</v>
      </c>
      <c r="B394" s="31">
        <f>INDEX('INPUT MIN'!$B:$AK,Cal!$E394,IF(Cal!$P$3=22.5,MATCH(B$1,Cal!$G$6:$G$21,0),MATCH(B$1,Cal!$H$6:$H$41,0)))*Cal!$C394</f>
        <v>0</v>
      </c>
      <c r="C394" s="31">
        <f>INDEX('INPUT MIN'!$B:$AK,Cal!$E394,IF(Cal!$P$3=22.5,MATCH(C$1,Cal!$G$6:$G$21,0),MATCH(C$1,Cal!$H$6:$H$41,0)))*Cal!$C394</f>
        <v>0</v>
      </c>
      <c r="D394" s="31">
        <f>INDEX('INPUT MIN'!$B:$AK,Cal!$E394,IF(Cal!$P$3=22.5,MATCH(D$1,Cal!$G$6:$G$21,0),MATCH(D$1,Cal!$H$6:$H$41,0)))*Cal!$C394</f>
        <v>0</v>
      </c>
      <c r="E394" s="31">
        <f>INDEX('INPUT MIN'!$B:$AK,Cal!$E394,IF(Cal!$P$3=22.5,MATCH(E$1,Cal!$G$6:$G$21,0),MATCH(E$1,Cal!$H$6:$H$41,0)))*Cal!$C394</f>
        <v>0</v>
      </c>
      <c r="F394" s="31">
        <f>INDEX('INPUT MIN'!$B:$AK,Cal!$E394,IF(Cal!$P$3=22.5,MATCH(F$1,Cal!$G$6:$G$21,0),MATCH(F$1,Cal!$H$6:$H$41,0)))*Cal!$C394</f>
        <v>0</v>
      </c>
      <c r="G394" s="31">
        <f>INDEX('INPUT MIN'!$B:$AK,Cal!$E394,IF(Cal!$P$3=22.5,MATCH(G$1,Cal!$G$6:$G$21,0),MATCH(G$1,Cal!$H$6:$H$41,0)))*Cal!$C394</f>
        <v>0</v>
      </c>
      <c r="H394" s="31">
        <f>INDEX('INPUT MIN'!$B:$AK,Cal!$E394,IF(Cal!$P$3=22.5,MATCH(H$1,Cal!$G$6:$G$21,0),MATCH(H$1,Cal!$H$6:$H$41,0)))*Cal!$C394</f>
        <v>0</v>
      </c>
      <c r="I394" s="31">
        <f>INDEX('INPUT MIN'!$B:$AK,Cal!$E394,IF(Cal!$P$3=22.5,MATCH(I$1,Cal!$G$6:$G$21,0),MATCH(I$1,Cal!$H$6:$H$41,0)))*Cal!$C394</f>
        <v>0</v>
      </c>
      <c r="J394" s="31">
        <f>INDEX('INPUT MIN'!$B:$AK,Cal!$E394,IF(Cal!$P$3=22.5,MATCH(J$1,Cal!$G$6:$G$21,0),MATCH(J$1,Cal!$H$6:$H$41,0)))*Cal!$C394</f>
        <v>0</v>
      </c>
      <c r="K394" s="31">
        <f>INDEX('INPUT MIN'!$B:$AK,Cal!$E394,IF(Cal!$P$3=22.5,MATCH(K$1,Cal!$G$6:$G$21,0),MATCH(K$1,Cal!$H$6:$H$41,0)))*Cal!$C394</f>
        <v>0</v>
      </c>
      <c r="L394" s="31">
        <f>INDEX('INPUT MIN'!$B:$AK,Cal!$E394,IF(Cal!$P$3=22.5,MATCH(L$1,Cal!$G$6:$G$21,0),MATCH(L$1,Cal!$H$6:$H$41,0)))*Cal!$C394</f>
        <v>0</v>
      </c>
      <c r="M394" s="31">
        <f>INDEX('INPUT MIN'!$B:$AK,Cal!$E394,IF(Cal!$P$3=22.5,MATCH(M$1,Cal!$G$6:$G$21,0),MATCH(M$1,Cal!$H$6:$H$41,0)))*Cal!$C394</f>
        <v>0</v>
      </c>
      <c r="N394" s="31">
        <f>INDEX('INPUT MIN'!$B:$AK,Cal!$E394,IF(Cal!$P$3=22.5,MATCH(N$1,Cal!$G$6:$G$21,0),MATCH(N$1,Cal!$H$6:$H$41,0)))*Cal!$C394</f>
        <v>0</v>
      </c>
      <c r="O394" s="31">
        <f>INDEX('INPUT MIN'!$B:$AK,Cal!$E394,IF(Cal!$P$3=22.5,MATCH(O$1,Cal!$G$6:$G$21,0),MATCH(O$1,Cal!$H$6:$H$41,0)))*Cal!$C394</f>
        <v>0</v>
      </c>
      <c r="P394" s="31">
        <f>INDEX('INPUT MIN'!$B:$AK,Cal!$E394,IF(Cal!$P$3=22.5,MATCH(P$1,Cal!$G$6:$G$21,0),MATCH(P$1,Cal!$H$6:$H$41,0)))*Cal!$C394</f>
        <v>0</v>
      </c>
      <c r="Q394" s="31">
        <f>INDEX('INPUT MIN'!$B:$AK,Cal!$E394,IF(Cal!$P$3=22.5,MATCH(Q$1,Cal!$G$6:$G$21,0),MATCH(Q$1,Cal!$H$6:$H$41,0)))*Cal!$C394</f>
        <v>0</v>
      </c>
      <c r="R394" s="31">
        <f>INDEX('INPUT MIN'!$B:$AK,Cal!$E394,IF(Cal!$P$3=22.5,MATCH(R$1,Cal!$G$6:$G$21,0),MATCH(R$1,Cal!$H$6:$H$41,0)))*Cal!$C394</f>
        <v>0</v>
      </c>
      <c r="S394" s="31">
        <f>INDEX('INPUT MIN'!$B:$AK,Cal!$E394,IF(Cal!$P$3=22.5,MATCH(S$1,Cal!$G$6:$G$21,0),MATCH(S$1,Cal!$H$6:$H$41,0)))*Cal!$C394</f>
        <v>0</v>
      </c>
      <c r="T394" s="31">
        <f>INDEX('INPUT MIN'!$B:$AK,Cal!$E394,IF(Cal!$P$3=22.5,MATCH(T$1,Cal!$G$6:$G$21,0),MATCH(T$1,Cal!$H$6:$H$41,0)))*Cal!$C394</f>
        <v>0</v>
      </c>
      <c r="U394" s="31">
        <f>INDEX('INPUT MIN'!$B:$AK,Cal!$E394,IF(Cal!$P$3=22.5,MATCH(U$1,Cal!$G$6:$G$21,0),MATCH(U$1,Cal!$H$6:$H$41,0)))*Cal!$C394</f>
        <v>0</v>
      </c>
      <c r="V394" s="31">
        <f>INDEX('INPUT MIN'!$B:$AK,Cal!$E394,IF(Cal!$P$3=22.5,MATCH(V$1,Cal!$G$6:$G$21,0),MATCH(V$1,Cal!$H$6:$H$41,0)))*Cal!$C394</f>
        <v>0</v>
      </c>
      <c r="W394" s="31">
        <f>INDEX('INPUT MIN'!$B:$AK,Cal!$E394,IF(Cal!$P$3=22.5,MATCH(W$1,Cal!$G$6:$G$21,0),MATCH(W$1,Cal!$H$6:$H$41,0)))*Cal!$C394</f>
        <v>0</v>
      </c>
      <c r="X394" s="31">
        <f>INDEX('INPUT MIN'!$B:$AK,Cal!$E394,IF(Cal!$P$3=22.5,MATCH(X$1,Cal!$G$6:$G$21,0),MATCH(X$1,Cal!$H$6:$H$41,0)))*Cal!$C394</f>
        <v>0</v>
      </c>
      <c r="Y394" s="31">
        <f>INDEX('INPUT MIN'!$B:$AK,Cal!$E394,IF(Cal!$P$3=22.5,MATCH(Y$1,Cal!$G$6:$G$21,0),MATCH(Y$1,Cal!$H$6:$H$41,0)))*Cal!$C394</f>
        <v>0</v>
      </c>
      <c r="Z394" s="31">
        <f>INDEX('INPUT MIN'!$B:$AK,Cal!$E394,IF(Cal!$P$3=22.5,MATCH(Z$1,Cal!$G$6:$G$21,0),MATCH(Z$1,Cal!$H$6:$H$41,0)))*Cal!$C394</f>
        <v>0</v>
      </c>
      <c r="AA394" s="31">
        <f>INDEX('INPUT MIN'!$B:$AK,Cal!$E394,IF(Cal!$P$3=22.5,MATCH(AA$1,Cal!$G$6:$G$21,0),MATCH(AA$1,Cal!$H$6:$H$41,0)))*Cal!$C394</f>
        <v>0</v>
      </c>
      <c r="AB394" s="31">
        <f>INDEX('INPUT MIN'!$B:$AK,Cal!$E394,IF(Cal!$P$3=22.5,MATCH(AB$1,Cal!$G$6:$G$21,0),MATCH(AB$1,Cal!$H$6:$H$41,0)))*Cal!$C394</f>
        <v>0</v>
      </c>
      <c r="AC394" s="31">
        <f>INDEX('INPUT MIN'!$B:$AK,Cal!$E394,IF(Cal!$P$3=22.5,MATCH(AC$1,Cal!$G$6:$G$21,0),MATCH(AC$1,Cal!$H$6:$H$41,0)))*Cal!$C394</f>
        <v>0</v>
      </c>
      <c r="AD394" s="31">
        <f>INDEX('INPUT MIN'!$B:$AK,Cal!$E394,IF(Cal!$P$3=22.5,MATCH(AD$1,Cal!$G$6:$G$21,0),MATCH(AD$1,Cal!$H$6:$H$41,0)))*Cal!$C394</f>
        <v>0</v>
      </c>
      <c r="AE394" s="31">
        <f>INDEX('INPUT MIN'!$B:$AK,Cal!$E394,IF(Cal!$P$3=22.5,MATCH(AE$1,Cal!$G$6:$G$21,0),MATCH(AE$1,Cal!$H$6:$H$41,0)))*Cal!$C394</f>
        <v>0</v>
      </c>
      <c r="AF394" s="31">
        <f>INDEX('INPUT MIN'!$B:$AK,Cal!$E394,IF(Cal!$P$3=22.5,MATCH(AF$1,Cal!$G$6:$G$21,0),MATCH(AF$1,Cal!$H$6:$H$41,0)))*Cal!$C394</f>
        <v>0</v>
      </c>
      <c r="AG394" s="31">
        <f>INDEX('INPUT MIN'!$B:$AK,Cal!$E394,IF(Cal!$P$3=22.5,MATCH(AG$1,Cal!$G$6:$G$21,0),MATCH(AG$1,Cal!$H$6:$H$41,0)))*Cal!$C394</f>
        <v>0</v>
      </c>
      <c r="AH394" s="31">
        <f>INDEX('INPUT MIN'!$B:$AK,Cal!$E394,IF(Cal!$P$3=22.5,MATCH(AH$1,Cal!$G$6:$G$21,0),MATCH(AH$1,Cal!$H$6:$H$41,0)))*Cal!$C394</f>
        <v>0</v>
      </c>
      <c r="AI394" s="31">
        <f>INDEX('INPUT MIN'!$B:$AK,Cal!$E394,IF(Cal!$P$3=22.5,MATCH(AI$1,Cal!$G$6:$G$21,0),MATCH(AI$1,Cal!$H$6:$H$41,0)))*Cal!$C394</f>
        <v>0</v>
      </c>
      <c r="AJ394" s="31">
        <f>INDEX('INPUT MIN'!$B:$AK,Cal!$E394,IF(Cal!$P$3=22.5,MATCH(AJ$1,Cal!$G$6:$G$21,0),MATCH(AJ$1,Cal!$H$6:$H$41,0)))*Cal!$C394</f>
        <v>0</v>
      </c>
      <c r="AK394" s="31">
        <f>INDEX('INPUT MIN'!$B:$AK,Cal!$E394,IF(Cal!$P$3=22.5,MATCH(AK$1,Cal!$G$6:$G$21,0),MATCH(AK$1,Cal!$H$6:$H$41,0)))*Cal!$C394</f>
        <v>0</v>
      </c>
      <c r="AL394" s="31">
        <f>INDEX('INPUT MIN'!$B:$AK,Cal!$E394,IF(Cal!$P$3=22.5,MATCH(AL$1,Cal!$G$6:$G$21,0),MATCH(AL$1,Cal!$H$6:$H$41,0)))*Cal!$C394</f>
        <v>0</v>
      </c>
    </row>
    <row r="395" spans="1:38" x14ac:dyDescent="0.4">
      <c r="A395" s="7">
        <f>Cal!A395</f>
        <v>394</v>
      </c>
      <c r="B395" s="31">
        <f>INDEX('INPUT MIN'!$B:$AK,Cal!$E395,IF(Cal!$P$3=22.5,MATCH(B$1,Cal!$G$6:$G$21,0),MATCH(B$1,Cal!$H$6:$H$41,0)))*Cal!$C395</f>
        <v>0</v>
      </c>
      <c r="C395" s="31">
        <f>INDEX('INPUT MIN'!$B:$AK,Cal!$E395,IF(Cal!$P$3=22.5,MATCH(C$1,Cal!$G$6:$G$21,0),MATCH(C$1,Cal!$H$6:$H$41,0)))*Cal!$C395</f>
        <v>0</v>
      </c>
      <c r="D395" s="31">
        <f>INDEX('INPUT MIN'!$B:$AK,Cal!$E395,IF(Cal!$P$3=22.5,MATCH(D$1,Cal!$G$6:$G$21,0),MATCH(D$1,Cal!$H$6:$H$41,0)))*Cal!$C395</f>
        <v>0</v>
      </c>
      <c r="E395" s="31">
        <f>INDEX('INPUT MIN'!$B:$AK,Cal!$E395,IF(Cal!$P$3=22.5,MATCH(E$1,Cal!$G$6:$G$21,0),MATCH(E$1,Cal!$H$6:$H$41,0)))*Cal!$C395</f>
        <v>0</v>
      </c>
      <c r="F395" s="31">
        <f>INDEX('INPUT MIN'!$B:$AK,Cal!$E395,IF(Cal!$P$3=22.5,MATCH(F$1,Cal!$G$6:$G$21,0),MATCH(F$1,Cal!$H$6:$H$41,0)))*Cal!$C395</f>
        <v>0</v>
      </c>
      <c r="G395" s="31">
        <f>INDEX('INPUT MIN'!$B:$AK,Cal!$E395,IF(Cal!$P$3=22.5,MATCH(G$1,Cal!$G$6:$G$21,0),MATCH(G$1,Cal!$H$6:$H$41,0)))*Cal!$C395</f>
        <v>0</v>
      </c>
      <c r="H395" s="31">
        <f>INDEX('INPUT MIN'!$B:$AK,Cal!$E395,IF(Cal!$P$3=22.5,MATCH(H$1,Cal!$G$6:$G$21,0),MATCH(H$1,Cal!$H$6:$H$41,0)))*Cal!$C395</f>
        <v>0</v>
      </c>
      <c r="I395" s="31">
        <f>INDEX('INPUT MIN'!$B:$AK,Cal!$E395,IF(Cal!$P$3=22.5,MATCH(I$1,Cal!$G$6:$G$21,0),MATCH(I$1,Cal!$H$6:$H$41,0)))*Cal!$C395</f>
        <v>0</v>
      </c>
      <c r="J395" s="31">
        <f>INDEX('INPUT MIN'!$B:$AK,Cal!$E395,IF(Cal!$P$3=22.5,MATCH(J$1,Cal!$G$6:$G$21,0),MATCH(J$1,Cal!$H$6:$H$41,0)))*Cal!$C395</f>
        <v>0</v>
      </c>
      <c r="K395" s="31">
        <f>INDEX('INPUT MIN'!$B:$AK,Cal!$E395,IF(Cal!$P$3=22.5,MATCH(K$1,Cal!$G$6:$G$21,0),MATCH(K$1,Cal!$H$6:$H$41,0)))*Cal!$C395</f>
        <v>0</v>
      </c>
      <c r="L395" s="31">
        <f>INDEX('INPUT MIN'!$B:$AK,Cal!$E395,IF(Cal!$P$3=22.5,MATCH(L$1,Cal!$G$6:$G$21,0),MATCH(L$1,Cal!$H$6:$H$41,0)))*Cal!$C395</f>
        <v>0</v>
      </c>
      <c r="M395" s="31">
        <f>INDEX('INPUT MIN'!$B:$AK,Cal!$E395,IF(Cal!$P$3=22.5,MATCH(M$1,Cal!$G$6:$G$21,0),MATCH(M$1,Cal!$H$6:$H$41,0)))*Cal!$C395</f>
        <v>0</v>
      </c>
      <c r="N395" s="31">
        <f>INDEX('INPUT MIN'!$B:$AK,Cal!$E395,IF(Cal!$P$3=22.5,MATCH(N$1,Cal!$G$6:$G$21,0),MATCH(N$1,Cal!$H$6:$H$41,0)))*Cal!$C395</f>
        <v>0</v>
      </c>
      <c r="O395" s="31">
        <f>INDEX('INPUT MIN'!$B:$AK,Cal!$E395,IF(Cal!$P$3=22.5,MATCH(O$1,Cal!$G$6:$G$21,0),MATCH(O$1,Cal!$H$6:$H$41,0)))*Cal!$C395</f>
        <v>0</v>
      </c>
      <c r="P395" s="31">
        <f>INDEX('INPUT MIN'!$B:$AK,Cal!$E395,IF(Cal!$P$3=22.5,MATCH(P$1,Cal!$G$6:$G$21,0),MATCH(P$1,Cal!$H$6:$H$41,0)))*Cal!$C395</f>
        <v>0</v>
      </c>
      <c r="Q395" s="31">
        <f>INDEX('INPUT MIN'!$B:$AK,Cal!$E395,IF(Cal!$P$3=22.5,MATCH(Q$1,Cal!$G$6:$G$21,0),MATCH(Q$1,Cal!$H$6:$H$41,0)))*Cal!$C395</f>
        <v>0</v>
      </c>
      <c r="R395" s="31">
        <f>INDEX('INPUT MIN'!$B:$AK,Cal!$E395,IF(Cal!$P$3=22.5,MATCH(R$1,Cal!$G$6:$G$21,0),MATCH(R$1,Cal!$H$6:$H$41,0)))*Cal!$C395</f>
        <v>0</v>
      </c>
      <c r="S395" s="31">
        <f>INDEX('INPUT MIN'!$B:$AK,Cal!$E395,IF(Cal!$P$3=22.5,MATCH(S$1,Cal!$G$6:$G$21,0),MATCH(S$1,Cal!$H$6:$H$41,0)))*Cal!$C395</f>
        <v>0</v>
      </c>
      <c r="T395" s="31">
        <f>INDEX('INPUT MIN'!$B:$AK,Cal!$E395,IF(Cal!$P$3=22.5,MATCH(T$1,Cal!$G$6:$G$21,0),MATCH(T$1,Cal!$H$6:$H$41,0)))*Cal!$C395</f>
        <v>0</v>
      </c>
      <c r="U395" s="31">
        <f>INDEX('INPUT MIN'!$B:$AK,Cal!$E395,IF(Cal!$P$3=22.5,MATCH(U$1,Cal!$G$6:$G$21,0),MATCH(U$1,Cal!$H$6:$H$41,0)))*Cal!$C395</f>
        <v>0</v>
      </c>
      <c r="V395" s="31">
        <f>INDEX('INPUT MIN'!$B:$AK,Cal!$E395,IF(Cal!$P$3=22.5,MATCH(V$1,Cal!$G$6:$G$21,0),MATCH(V$1,Cal!$H$6:$H$41,0)))*Cal!$C395</f>
        <v>0</v>
      </c>
      <c r="W395" s="31">
        <f>INDEX('INPUT MIN'!$B:$AK,Cal!$E395,IF(Cal!$P$3=22.5,MATCH(W$1,Cal!$G$6:$G$21,0),MATCH(W$1,Cal!$H$6:$H$41,0)))*Cal!$C395</f>
        <v>0</v>
      </c>
      <c r="X395" s="31">
        <f>INDEX('INPUT MIN'!$B:$AK,Cal!$E395,IF(Cal!$P$3=22.5,MATCH(X$1,Cal!$G$6:$G$21,0),MATCH(X$1,Cal!$H$6:$H$41,0)))*Cal!$C395</f>
        <v>0</v>
      </c>
      <c r="Y395" s="31">
        <f>INDEX('INPUT MIN'!$B:$AK,Cal!$E395,IF(Cal!$P$3=22.5,MATCH(Y$1,Cal!$G$6:$G$21,0),MATCH(Y$1,Cal!$H$6:$H$41,0)))*Cal!$C395</f>
        <v>0</v>
      </c>
      <c r="Z395" s="31">
        <f>INDEX('INPUT MIN'!$B:$AK,Cal!$E395,IF(Cal!$P$3=22.5,MATCH(Z$1,Cal!$G$6:$G$21,0),MATCH(Z$1,Cal!$H$6:$H$41,0)))*Cal!$C395</f>
        <v>0</v>
      </c>
      <c r="AA395" s="31">
        <f>INDEX('INPUT MIN'!$B:$AK,Cal!$E395,IF(Cal!$P$3=22.5,MATCH(AA$1,Cal!$G$6:$G$21,0),MATCH(AA$1,Cal!$H$6:$H$41,0)))*Cal!$C395</f>
        <v>0</v>
      </c>
      <c r="AB395" s="31">
        <f>INDEX('INPUT MIN'!$B:$AK,Cal!$E395,IF(Cal!$P$3=22.5,MATCH(AB$1,Cal!$G$6:$G$21,0),MATCH(AB$1,Cal!$H$6:$H$41,0)))*Cal!$C395</f>
        <v>0</v>
      </c>
      <c r="AC395" s="31">
        <f>INDEX('INPUT MIN'!$B:$AK,Cal!$E395,IF(Cal!$P$3=22.5,MATCH(AC$1,Cal!$G$6:$G$21,0),MATCH(AC$1,Cal!$H$6:$H$41,0)))*Cal!$C395</f>
        <v>0</v>
      </c>
      <c r="AD395" s="31">
        <f>INDEX('INPUT MIN'!$B:$AK,Cal!$E395,IF(Cal!$P$3=22.5,MATCH(AD$1,Cal!$G$6:$G$21,0),MATCH(AD$1,Cal!$H$6:$H$41,0)))*Cal!$C395</f>
        <v>0</v>
      </c>
      <c r="AE395" s="31">
        <f>INDEX('INPUT MIN'!$B:$AK,Cal!$E395,IF(Cal!$P$3=22.5,MATCH(AE$1,Cal!$G$6:$G$21,0),MATCH(AE$1,Cal!$H$6:$H$41,0)))*Cal!$C395</f>
        <v>0</v>
      </c>
      <c r="AF395" s="31">
        <f>INDEX('INPUT MIN'!$B:$AK,Cal!$E395,IF(Cal!$P$3=22.5,MATCH(AF$1,Cal!$G$6:$G$21,0),MATCH(AF$1,Cal!$H$6:$H$41,0)))*Cal!$C395</f>
        <v>0</v>
      </c>
      <c r="AG395" s="31">
        <f>INDEX('INPUT MIN'!$B:$AK,Cal!$E395,IF(Cal!$P$3=22.5,MATCH(AG$1,Cal!$G$6:$G$21,0),MATCH(AG$1,Cal!$H$6:$H$41,0)))*Cal!$C395</f>
        <v>0</v>
      </c>
      <c r="AH395" s="31">
        <f>INDEX('INPUT MIN'!$B:$AK,Cal!$E395,IF(Cal!$P$3=22.5,MATCH(AH$1,Cal!$G$6:$G$21,0),MATCH(AH$1,Cal!$H$6:$H$41,0)))*Cal!$C395</f>
        <v>0</v>
      </c>
      <c r="AI395" s="31">
        <f>INDEX('INPUT MIN'!$B:$AK,Cal!$E395,IF(Cal!$P$3=22.5,MATCH(AI$1,Cal!$G$6:$G$21,0),MATCH(AI$1,Cal!$H$6:$H$41,0)))*Cal!$C395</f>
        <v>0</v>
      </c>
      <c r="AJ395" s="31">
        <f>INDEX('INPUT MIN'!$B:$AK,Cal!$E395,IF(Cal!$P$3=22.5,MATCH(AJ$1,Cal!$G$6:$G$21,0),MATCH(AJ$1,Cal!$H$6:$H$41,0)))*Cal!$C395</f>
        <v>0</v>
      </c>
      <c r="AK395" s="31">
        <f>INDEX('INPUT MIN'!$B:$AK,Cal!$E395,IF(Cal!$P$3=22.5,MATCH(AK$1,Cal!$G$6:$G$21,0),MATCH(AK$1,Cal!$H$6:$H$41,0)))*Cal!$C395</f>
        <v>0</v>
      </c>
      <c r="AL395" s="31">
        <f>INDEX('INPUT MIN'!$B:$AK,Cal!$E395,IF(Cal!$P$3=22.5,MATCH(AL$1,Cal!$G$6:$G$21,0),MATCH(AL$1,Cal!$H$6:$H$41,0)))*Cal!$C395</f>
        <v>0</v>
      </c>
    </row>
    <row r="396" spans="1:38" x14ac:dyDescent="0.4">
      <c r="A396" s="7">
        <f>Cal!A396</f>
        <v>395</v>
      </c>
      <c r="B396" s="31">
        <f>INDEX('INPUT MIN'!$B:$AK,Cal!$E396,IF(Cal!$P$3=22.5,MATCH(B$1,Cal!$G$6:$G$21,0),MATCH(B$1,Cal!$H$6:$H$41,0)))*Cal!$C396</f>
        <v>0</v>
      </c>
      <c r="C396" s="31">
        <f>INDEX('INPUT MIN'!$B:$AK,Cal!$E396,IF(Cal!$P$3=22.5,MATCH(C$1,Cal!$G$6:$G$21,0),MATCH(C$1,Cal!$H$6:$H$41,0)))*Cal!$C396</f>
        <v>0</v>
      </c>
      <c r="D396" s="31">
        <f>INDEX('INPUT MIN'!$B:$AK,Cal!$E396,IF(Cal!$P$3=22.5,MATCH(D$1,Cal!$G$6:$G$21,0),MATCH(D$1,Cal!$H$6:$H$41,0)))*Cal!$C396</f>
        <v>0</v>
      </c>
      <c r="E396" s="31">
        <f>INDEX('INPUT MIN'!$B:$AK,Cal!$E396,IF(Cal!$P$3=22.5,MATCH(E$1,Cal!$G$6:$G$21,0),MATCH(E$1,Cal!$H$6:$H$41,0)))*Cal!$C396</f>
        <v>0</v>
      </c>
      <c r="F396" s="31">
        <f>INDEX('INPUT MIN'!$B:$AK,Cal!$E396,IF(Cal!$P$3=22.5,MATCH(F$1,Cal!$G$6:$G$21,0),MATCH(F$1,Cal!$H$6:$H$41,0)))*Cal!$C396</f>
        <v>0</v>
      </c>
      <c r="G396" s="31">
        <f>INDEX('INPUT MIN'!$B:$AK,Cal!$E396,IF(Cal!$P$3=22.5,MATCH(G$1,Cal!$G$6:$G$21,0),MATCH(G$1,Cal!$H$6:$H$41,0)))*Cal!$C396</f>
        <v>0</v>
      </c>
      <c r="H396" s="31">
        <f>INDEX('INPUT MIN'!$B:$AK,Cal!$E396,IF(Cal!$P$3=22.5,MATCH(H$1,Cal!$G$6:$G$21,0),MATCH(H$1,Cal!$H$6:$H$41,0)))*Cal!$C396</f>
        <v>0</v>
      </c>
      <c r="I396" s="31">
        <f>INDEX('INPUT MIN'!$B:$AK,Cal!$E396,IF(Cal!$P$3=22.5,MATCH(I$1,Cal!$G$6:$G$21,0),MATCH(I$1,Cal!$H$6:$H$41,0)))*Cal!$C396</f>
        <v>0</v>
      </c>
      <c r="J396" s="31">
        <f>INDEX('INPUT MIN'!$B:$AK,Cal!$E396,IF(Cal!$P$3=22.5,MATCH(J$1,Cal!$G$6:$G$21,0),MATCH(J$1,Cal!$H$6:$H$41,0)))*Cal!$C396</f>
        <v>0</v>
      </c>
      <c r="K396" s="31">
        <f>INDEX('INPUT MIN'!$B:$AK,Cal!$E396,IF(Cal!$P$3=22.5,MATCH(K$1,Cal!$G$6:$G$21,0),MATCH(K$1,Cal!$H$6:$H$41,0)))*Cal!$C396</f>
        <v>0</v>
      </c>
      <c r="L396" s="31">
        <f>INDEX('INPUT MIN'!$B:$AK,Cal!$E396,IF(Cal!$P$3=22.5,MATCH(L$1,Cal!$G$6:$G$21,0),MATCH(L$1,Cal!$H$6:$H$41,0)))*Cal!$C396</f>
        <v>0</v>
      </c>
      <c r="M396" s="31">
        <f>INDEX('INPUT MIN'!$B:$AK,Cal!$E396,IF(Cal!$P$3=22.5,MATCH(M$1,Cal!$G$6:$G$21,0),MATCH(M$1,Cal!$H$6:$H$41,0)))*Cal!$C396</f>
        <v>0</v>
      </c>
      <c r="N396" s="31">
        <f>INDEX('INPUT MIN'!$B:$AK,Cal!$E396,IF(Cal!$P$3=22.5,MATCH(N$1,Cal!$G$6:$G$21,0),MATCH(N$1,Cal!$H$6:$H$41,0)))*Cal!$C396</f>
        <v>0</v>
      </c>
      <c r="O396" s="31">
        <f>INDEX('INPUT MIN'!$B:$AK,Cal!$E396,IF(Cal!$P$3=22.5,MATCH(O$1,Cal!$G$6:$G$21,0),MATCH(O$1,Cal!$H$6:$H$41,0)))*Cal!$C396</f>
        <v>0</v>
      </c>
      <c r="P396" s="31">
        <f>INDEX('INPUT MIN'!$B:$AK,Cal!$E396,IF(Cal!$P$3=22.5,MATCH(P$1,Cal!$G$6:$G$21,0),MATCH(P$1,Cal!$H$6:$H$41,0)))*Cal!$C396</f>
        <v>0</v>
      </c>
      <c r="Q396" s="31">
        <f>INDEX('INPUT MIN'!$B:$AK,Cal!$E396,IF(Cal!$P$3=22.5,MATCH(Q$1,Cal!$G$6:$G$21,0),MATCH(Q$1,Cal!$H$6:$H$41,0)))*Cal!$C396</f>
        <v>0</v>
      </c>
      <c r="R396" s="31">
        <f>INDEX('INPUT MIN'!$B:$AK,Cal!$E396,IF(Cal!$P$3=22.5,MATCH(R$1,Cal!$G$6:$G$21,0),MATCH(R$1,Cal!$H$6:$H$41,0)))*Cal!$C396</f>
        <v>0</v>
      </c>
      <c r="S396" s="31">
        <f>INDEX('INPUT MIN'!$B:$AK,Cal!$E396,IF(Cal!$P$3=22.5,MATCH(S$1,Cal!$G$6:$G$21,0),MATCH(S$1,Cal!$H$6:$H$41,0)))*Cal!$C396</f>
        <v>0</v>
      </c>
      <c r="T396" s="31">
        <f>INDEX('INPUT MIN'!$B:$AK,Cal!$E396,IF(Cal!$P$3=22.5,MATCH(T$1,Cal!$G$6:$G$21,0),MATCH(T$1,Cal!$H$6:$H$41,0)))*Cal!$C396</f>
        <v>0</v>
      </c>
      <c r="U396" s="31">
        <f>INDEX('INPUT MIN'!$B:$AK,Cal!$E396,IF(Cal!$P$3=22.5,MATCH(U$1,Cal!$G$6:$G$21,0),MATCH(U$1,Cal!$H$6:$H$41,0)))*Cal!$C396</f>
        <v>0</v>
      </c>
      <c r="V396" s="31">
        <f>INDEX('INPUT MIN'!$B:$AK,Cal!$E396,IF(Cal!$P$3=22.5,MATCH(V$1,Cal!$G$6:$G$21,0),MATCH(V$1,Cal!$H$6:$H$41,0)))*Cal!$C396</f>
        <v>0</v>
      </c>
      <c r="W396" s="31">
        <f>INDEX('INPUT MIN'!$B:$AK,Cal!$E396,IF(Cal!$P$3=22.5,MATCH(W$1,Cal!$G$6:$G$21,0),MATCH(W$1,Cal!$H$6:$H$41,0)))*Cal!$C396</f>
        <v>0</v>
      </c>
      <c r="X396" s="31">
        <f>INDEX('INPUT MIN'!$B:$AK,Cal!$E396,IF(Cal!$P$3=22.5,MATCH(X$1,Cal!$G$6:$G$21,0),MATCH(X$1,Cal!$H$6:$H$41,0)))*Cal!$C396</f>
        <v>0</v>
      </c>
      <c r="Y396" s="31">
        <f>INDEX('INPUT MIN'!$B:$AK,Cal!$E396,IF(Cal!$P$3=22.5,MATCH(Y$1,Cal!$G$6:$G$21,0),MATCH(Y$1,Cal!$H$6:$H$41,0)))*Cal!$C396</f>
        <v>0</v>
      </c>
      <c r="Z396" s="31">
        <f>INDEX('INPUT MIN'!$B:$AK,Cal!$E396,IF(Cal!$P$3=22.5,MATCH(Z$1,Cal!$G$6:$G$21,0),MATCH(Z$1,Cal!$H$6:$H$41,0)))*Cal!$C396</f>
        <v>0</v>
      </c>
      <c r="AA396" s="31">
        <f>INDEX('INPUT MIN'!$B:$AK,Cal!$E396,IF(Cal!$P$3=22.5,MATCH(AA$1,Cal!$G$6:$G$21,0),MATCH(AA$1,Cal!$H$6:$H$41,0)))*Cal!$C396</f>
        <v>0</v>
      </c>
      <c r="AB396" s="31">
        <f>INDEX('INPUT MIN'!$B:$AK,Cal!$E396,IF(Cal!$P$3=22.5,MATCH(AB$1,Cal!$G$6:$G$21,0),MATCH(AB$1,Cal!$H$6:$H$41,0)))*Cal!$C396</f>
        <v>0</v>
      </c>
      <c r="AC396" s="31">
        <f>INDEX('INPUT MIN'!$B:$AK,Cal!$E396,IF(Cal!$P$3=22.5,MATCH(AC$1,Cal!$G$6:$G$21,0),MATCH(AC$1,Cal!$H$6:$H$41,0)))*Cal!$C396</f>
        <v>0</v>
      </c>
      <c r="AD396" s="31">
        <f>INDEX('INPUT MIN'!$B:$AK,Cal!$E396,IF(Cal!$P$3=22.5,MATCH(AD$1,Cal!$G$6:$G$21,0),MATCH(AD$1,Cal!$H$6:$H$41,0)))*Cal!$C396</f>
        <v>0</v>
      </c>
      <c r="AE396" s="31">
        <f>INDEX('INPUT MIN'!$B:$AK,Cal!$E396,IF(Cal!$P$3=22.5,MATCH(AE$1,Cal!$G$6:$G$21,0),MATCH(AE$1,Cal!$H$6:$H$41,0)))*Cal!$C396</f>
        <v>0</v>
      </c>
      <c r="AF396" s="31">
        <f>INDEX('INPUT MIN'!$B:$AK,Cal!$E396,IF(Cal!$P$3=22.5,MATCH(AF$1,Cal!$G$6:$G$21,0),MATCH(AF$1,Cal!$H$6:$H$41,0)))*Cal!$C396</f>
        <v>0</v>
      </c>
      <c r="AG396" s="31">
        <f>INDEX('INPUT MIN'!$B:$AK,Cal!$E396,IF(Cal!$P$3=22.5,MATCH(AG$1,Cal!$G$6:$G$21,0),MATCH(AG$1,Cal!$H$6:$H$41,0)))*Cal!$C396</f>
        <v>0</v>
      </c>
      <c r="AH396" s="31">
        <f>INDEX('INPUT MIN'!$B:$AK,Cal!$E396,IF(Cal!$P$3=22.5,MATCH(AH$1,Cal!$G$6:$G$21,0),MATCH(AH$1,Cal!$H$6:$H$41,0)))*Cal!$C396</f>
        <v>0</v>
      </c>
      <c r="AI396" s="31">
        <f>INDEX('INPUT MIN'!$B:$AK,Cal!$E396,IF(Cal!$P$3=22.5,MATCH(AI$1,Cal!$G$6:$G$21,0),MATCH(AI$1,Cal!$H$6:$H$41,0)))*Cal!$C396</f>
        <v>0</v>
      </c>
      <c r="AJ396" s="31">
        <f>INDEX('INPUT MIN'!$B:$AK,Cal!$E396,IF(Cal!$P$3=22.5,MATCH(AJ$1,Cal!$G$6:$G$21,0),MATCH(AJ$1,Cal!$H$6:$H$41,0)))*Cal!$C396</f>
        <v>0</v>
      </c>
      <c r="AK396" s="31">
        <f>INDEX('INPUT MIN'!$B:$AK,Cal!$E396,IF(Cal!$P$3=22.5,MATCH(AK$1,Cal!$G$6:$G$21,0),MATCH(AK$1,Cal!$H$6:$H$41,0)))*Cal!$C396</f>
        <v>0</v>
      </c>
      <c r="AL396" s="31">
        <f>INDEX('INPUT MIN'!$B:$AK,Cal!$E396,IF(Cal!$P$3=22.5,MATCH(AL$1,Cal!$G$6:$G$21,0),MATCH(AL$1,Cal!$H$6:$H$41,0)))*Cal!$C396</f>
        <v>0</v>
      </c>
    </row>
    <row r="397" spans="1:38" x14ac:dyDescent="0.4">
      <c r="A397" s="7">
        <f>Cal!A397</f>
        <v>396</v>
      </c>
      <c r="B397" s="31">
        <f>INDEX('INPUT MIN'!$B:$AK,Cal!$E397,IF(Cal!$P$3=22.5,MATCH(B$1,Cal!$G$6:$G$21,0),MATCH(B$1,Cal!$H$6:$H$41,0)))*Cal!$C397</f>
        <v>0</v>
      </c>
      <c r="C397" s="31">
        <f>INDEX('INPUT MIN'!$B:$AK,Cal!$E397,IF(Cal!$P$3=22.5,MATCH(C$1,Cal!$G$6:$G$21,0),MATCH(C$1,Cal!$H$6:$H$41,0)))*Cal!$C397</f>
        <v>0</v>
      </c>
      <c r="D397" s="31">
        <f>INDEX('INPUT MIN'!$B:$AK,Cal!$E397,IF(Cal!$P$3=22.5,MATCH(D$1,Cal!$G$6:$G$21,0),MATCH(D$1,Cal!$H$6:$H$41,0)))*Cal!$C397</f>
        <v>0</v>
      </c>
      <c r="E397" s="31">
        <f>INDEX('INPUT MIN'!$B:$AK,Cal!$E397,IF(Cal!$P$3=22.5,MATCH(E$1,Cal!$G$6:$G$21,0),MATCH(E$1,Cal!$H$6:$H$41,0)))*Cal!$C397</f>
        <v>0</v>
      </c>
      <c r="F397" s="31">
        <f>INDEX('INPUT MIN'!$B:$AK,Cal!$E397,IF(Cal!$P$3=22.5,MATCH(F$1,Cal!$G$6:$G$21,0),MATCH(F$1,Cal!$H$6:$H$41,0)))*Cal!$C397</f>
        <v>0</v>
      </c>
      <c r="G397" s="31">
        <f>INDEX('INPUT MIN'!$B:$AK,Cal!$E397,IF(Cal!$P$3=22.5,MATCH(G$1,Cal!$G$6:$G$21,0),MATCH(G$1,Cal!$H$6:$H$41,0)))*Cal!$C397</f>
        <v>0</v>
      </c>
      <c r="H397" s="31">
        <f>INDEX('INPUT MIN'!$B:$AK,Cal!$E397,IF(Cal!$P$3=22.5,MATCH(H$1,Cal!$G$6:$G$21,0),MATCH(H$1,Cal!$H$6:$H$41,0)))*Cal!$C397</f>
        <v>0</v>
      </c>
      <c r="I397" s="31">
        <f>INDEX('INPUT MIN'!$B:$AK,Cal!$E397,IF(Cal!$P$3=22.5,MATCH(I$1,Cal!$G$6:$G$21,0),MATCH(I$1,Cal!$H$6:$H$41,0)))*Cal!$C397</f>
        <v>0</v>
      </c>
      <c r="J397" s="31">
        <f>INDEX('INPUT MIN'!$B:$AK,Cal!$E397,IF(Cal!$P$3=22.5,MATCH(J$1,Cal!$G$6:$G$21,0),MATCH(J$1,Cal!$H$6:$H$41,0)))*Cal!$C397</f>
        <v>0</v>
      </c>
      <c r="K397" s="31">
        <f>INDEX('INPUT MIN'!$B:$AK,Cal!$E397,IF(Cal!$P$3=22.5,MATCH(K$1,Cal!$G$6:$G$21,0),MATCH(K$1,Cal!$H$6:$H$41,0)))*Cal!$C397</f>
        <v>0</v>
      </c>
      <c r="L397" s="31">
        <f>INDEX('INPUT MIN'!$B:$AK,Cal!$E397,IF(Cal!$P$3=22.5,MATCH(L$1,Cal!$G$6:$G$21,0),MATCH(L$1,Cal!$H$6:$H$41,0)))*Cal!$C397</f>
        <v>0</v>
      </c>
      <c r="M397" s="31">
        <f>INDEX('INPUT MIN'!$B:$AK,Cal!$E397,IF(Cal!$P$3=22.5,MATCH(M$1,Cal!$G$6:$G$21,0),MATCH(M$1,Cal!$H$6:$H$41,0)))*Cal!$C397</f>
        <v>0</v>
      </c>
      <c r="N397" s="31">
        <f>INDEX('INPUT MIN'!$B:$AK,Cal!$E397,IF(Cal!$P$3=22.5,MATCH(N$1,Cal!$G$6:$G$21,0),MATCH(N$1,Cal!$H$6:$H$41,0)))*Cal!$C397</f>
        <v>0</v>
      </c>
      <c r="O397" s="31">
        <f>INDEX('INPUT MIN'!$B:$AK,Cal!$E397,IF(Cal!$P$3=22.5,MATCH(O$1,Cal!$G$6:$G$21,0),MATCH(O$1,Cal!$H$6:$H$41,0)))*Cal!$C397</f>
        <v>0</v>
      </c>
      <c r="P397" s="31">
        <f>INDEX('INPUT MIN'!$B:$AK,Cal!$E397,IF(Cal!$P$3=22.5,MATCH(P$1,Cal!$G$6:$G$21,0),MATCH(P$1,Cal!$H$6:$H$41,0)))*Cal!$C397</f>
        <v>0</v>
      </c>
      <c r="Q397" s="31">
        <f>INDEX('INPUT MIN'!$B:$AK,Cal!$E397,IF(Cal!$P$3=22.5,MATCH(Q$1,Cal!$G$6:$G$21,0),MATCH(Q$1,Cal!$H$6:$H$41,0)))*Cal!$C397</f>
        <v>0</v>
      </c>
      <c r="R397" s="31">
        <f>INDEX('INPUT MIN'!$B:$AK,Cal!$E397,IF(Cal!$P$3=22.5,MATCH(R$1,Cal!$G$6:$G$21,0),MATCH(R$1,Cal!$H$6:$H$41,0)))*Cal!$C397</f>
        <v>0</v>
      </c>
      <c r="S397" s="31">
        <f>INDEX('INPUT MIN'!$B:$AK,Cal!$E397,IF(Cal!$P$3=22.5,MATCH(S$1,Cal!$G$6:$G$21,0),MATCH(S$1,Cal!$H$6:$H$41,0)))*Cal!$C397</f>
        <v>0</v>
      </c>
      <c r="T397" s="31">
        <f>INDEX('INPUT MIN'!$B:$AK,Cal!$E397,IF(Cal!$P$3=22.5,MATCH(T$1,Cal!$G$6:$G$21,0),MATCH(T$1,Cal!$H$6:$H$41,0)))*Cal!$C397</f>
        <v>0</v>
      </c>
      <c r="U397" s="31">
        <f>INDEX('INPUT MIN'!$B:$AK,Cal!$E397,IF(Cal!$P$3=22.5,MATCH(U$1,Cal!$G$6:$G$21,0),MATCH(U$1,Cal!$H$6:$H$41,0)))*Cal!$C397</f>
        <v>0</v>
      </c>
      <c r="V397" s="31">
        <f>INDEX('INPUT MIN'!$B:$AK,Cal!$E397,IF(Cal!$P$3=22.5,MATCH(V$1,Cal!$G$6:$G$21,0),MATCH(V$1,Cal!$H$6:$H$41,0)))*Cal!$C397</f>
        <v>0</v>
      </c>
      <c r="W397" s="31">
        <f>INDEX('INPUT MIN'!$B:$AK,Cal!$E397,IF(Cal!$P$3=22.5,MATCH(W$1,Cal!$G$6:$G$21,0),MATCH(W$1,Cal!$H$6:$H$41,0)))*Cal!$C397</f>
        <v>0</v>
      </c>
      <c r="X397" s="31">
        <f>INDEX('INPUT MIN'!$B:$AK,Cal!$E397,IF(Cal!$P$3=22.5,MATCH(X$1,Cal!$G$6:$G$21,0),MATCH(X$1,Cal!$H$6:$H$41,0)))*Cal!$C397</f>
        <v>0</v>
      </c>
      <c r="Y397" s="31">
        <f>INDEX('INPUT MIN'!$B:$AK,Cal!$E397,IF(Cal!$P$3=22.5,MATCH(Y$1,Cal!$G$6:$G$21,0),MATCH(Y$1,Cal!$H$6:$H$41,0)))*Cal!$C397</f>
        <v>0</v>
      </c>
      <c r="Z397" s="31">
        <f>INDEX('INPUT MIN'!$B:$AK,Cal!$E397,IF(Cal!$P$3=22.5,MATCH(Z$1,Cal!$G$6:$G$21,0),MATCH(Z$1,Cal!$H$6:$H$41,0)))*Cal!$C397</f>
        <v>0</v>
      </c>
      <c r="AA397" s="31">
        <f>INDEX('INPUT MIN'!$B:$AK,Cal!$E397,IF(Cal!$P$3=22.5,MATCH(AA$1,Cal!$G$6:$G$21,0),MATCH(AA$1,Cal!$H$6:$H$41,0)))*Cal!$C397</f>
        <v>0</v>
      </c>
      <c r="AB397" s="31">
        <f>INDEX('INPUT MIN'!$B:$AK,Cal!$E397,IF(Cal!$P$3=22.5,MATCH(AB$1,Cal!$G$6:$G$21,0),MATCH(AB$1,Cal!$H$6:$H$41,0)))*Cal!$C397</f>
        <v>0</v>
      </c>
      <c r="AC397" s="31">
        <f>INDEX('INPUT MIN'!$B:$AK,Cal!$E397,IF(Cal!$P$3=22.5,MATCH(AC$1,Cal!$G$6:$G$21,0),MATCH(AC$1,Cal!$H$6:$H$41,0)))*Cal!$C397</f>
        <v>0</v>
      </c>
      <c r="AD397" s="31">
        <f>INDEX('INPUT MIN'!$B:$AK,Cal!$E397,IF(Cal!$P$3=22.5,MATCH(AD$1,Cal!$G$6:$G$21,0),MATCH(AD$1,Cal!$H$6:$H$41,0)))*Cal!$C397</f>
        <v>0</v>
      </c>
      <c r="AE397" s="31">
        <f>INDEX('INPUT MIN'!$B:$AK,Cal!$E397,IF(Cal!$P$3=22.5,MATCH(AE$1,Cal!$G$6:$G$21,0),MATCH(AE$1,Cal!$H$6:$H$41,0)))*Cal!$C397</f>
        <v>0</v>
      </c>
      <c r="AF397" s="31">
        <f>INDEX('INPUT MIN'!$B:$AK,Cal!$E397,IF(Cal!$P$3=22.5,MATCH(AF$1,Cal!$G$6:$G$21,0),MATCH(AF$1,Cal!$H$6:$H$41,0)))*Cal!$C397</f>
        <v>0</v>
      </c>
      <c r="AG397" s="31">
        <f>INDEX('INPUT MIN'!$B:$AK,Cal!$E397,IF(Cal!$P$3=22.5,MATCH(AG$1,Cal!$G$6:$G$21,0),MATCH(AG$1,Cal!$H$6:$H$41,0)))*Cal!$C397</f>
        <v>0</v>
      </c>
      <c r="AH397" s="31">
        <f>INDEX('INPUT MIN'!$B:$AK,Cal!$E397,IF(Cal!$P$3=22.5,MATCH(AH$1,Cal!$G$6:$G$21,0),MATCH(AH$1,Cal!$H$6:$H$41,0)))*Cal!$C397</f>
        <v>0</v>
      </c>
      <c r="AI397" s="31">
        <f>INDEX('INPUT MIN'!$B:$AK,Cal!$E397,IF(Cal!$P$3=22.5,MATCH(AI$1,Cal!$G$6:$G$21,0),MATCH(AI$1,Cal!$H$6:$H$41,0)))*Cal!$C397</f>
        <v>0</v>
      </c>
      <c r="AJ397" s="31">
        <f>INDEX('INPUT MIN'!$B:$AK,Cal!$E397,IF(Cal!$P$3=22.5,MATCH(AJ$1,Cal!$G$6:$G$21,0),MATCH(AJ$1,Cal!$H$6:$H$41,0)))*Cal!$C397</f>
        <v>0</v>
      </c>
      <c r="AK397" s="31">
        <f>INDEX('INPUT MIN'!$B:$AK,Cal!$E397,IF(Cal!$P$3=22.5,MATCH(AK$1,Cal!$G$6:$G$21,0),MATCH(AK$1,Cal!$H$6:$H$41,0)))*Cal!$C397</f>
        <v>0</v>
      </c>
      <c r="AL397" s="31">
        <f>INDEX('INPUT MIN'!$B:$AK,Cal!$E397,IF(Cal!$P$3=22.5,MATCH(AL$1,Cal!$G$6:$G$21,0),MATCH(AL$1,Cal!$H$6:$H$41,0)))*Cal!$C397</f>
        <v>0</v>
      </c>
    </row>
    <row r="398" spans="1:38" x14ac:dyDescent="0.4">
      <c r="A398" s="7">
        <f>Cal!A398</f>
        <v>397</v>
      </c>
      <c r="B398" s="31">
        <f>INDEX('INPUT MIN'!$B:$AK,Cal!$E398,IF(Cal!$P$3=22.5,MATCH(B$1,Cal!$G$6:$G$21,0),MATCH(B$1,Cal!$H$6:$H$41,0)))*Cal!$C398</f>
        <v>0</v>
      </c>
      <c r="C398" s="31">
        <f>INDEX('INPUT MIN'!$B:$AK,Cal!$E398,IF(Cal!$P$3=22.5,MATCH(C$1,Cal!$G$6:$G$21,0),MATCH(C$1,Cal!$H$6:$H$41,0)))*Cal!$C398</f>
        <v>0</v>
      </c>
      <c r="D398" s="31">
        <f>INDEX('INPUT MIN'!$B:$AK,Cal!$E398,IF(Cal!$P$3=22.5,MATCH(D$1,Cal!$G$6:$G$21,0),MATCH(D$1,Cal!$H$6:$H$41,0)))*Cal!$C398</f>
        <v>0</v>
      </c>
      <c r="E398" s="31">
        <f>INDEX('INPUT MIN'!$B:$AK,Cal!$E398,IF(Cal!$P$3=22.5,MATCH(E$1,Cal!$G$6:$G$21,0),MATCH(E$1,Cal!$H$6:$H$41,0)))*Cal!$C398</f>
        <v>0</v>
      </c>
      <c r="F398" s="31">
        <f>INDEX('INPUT MIN'!$B:$AK,Cal!$E398,IF(Cal!$P$3=22.5,MATCH(F$1,Cal!$G$6:$G$21,0),MATCH(F$1,Cal!$H$6:$H$41,0)))*Cal!$C398</f>
        <v>0</v>
      </c>
      <c r="G398" s="31">
        <f>INDEX('INPUT MIN'!$B:$AK,Cal!$E398,IF(Cal!$P$3=22.5,MATCH(G$1,Cal!$G$6:$G$21,0),MATCH(G$1,Cal!$H$6:$H$41,0)))*Cal!$C398</f>
        <v>0</v>
      </c>
      <c r="H398" s="31">
        <f>INDEX('INPUT MIN'!$B:$AK,Cal!$E398,IF(Cal!$P$3=22.5,MATCH(H$1,Cal!$G$6:$G$21,0),MATCH(H$1,Cal!$H$6:$H$41,0)))*Cal!$C398</f>
        <v>0</v>
      </c>
      <c r="I398" s="31">
        <f>INDEX('INPUT MIN'!$B:$AK,Cal!$E398,IF(Cal!$P$3=22.5,MATCH(I$1,Cal!$G$6:$G$21,0),MATCH(I$1,Cal!$H$6:$H$41,0)))*Cal!$C398</f>
        <v>0</v>
      </c>
      <c r="J398" s="31">
        <f>INDEX('INPUT MIN'!$B:$AK,Cal!$E398,IF(Cal!$P$3=22.5,MATCH(J$1,Cal!$G$6:$G$21,0),MATCH(J$1,Cal!$H$6:$H$41,0)))*Cal!$C398</f>
        <v>0</v>
      </c>
      <c r="K398" s="31">
        <f>INDEX('INPUT MIN'!$B:$AK,Cal!$E398,IF(Cal!$P$3=22.5,MATCH(K$1,Cal!$G$6:$G$21,0),MATCH(K$1,Cal!$H$6:$H$41,0)))*Cal!$C398</f>
        <v>0</v>
      </c>
      <c r="L398" s="31">
        <f>INDEX('INPUT MIN'!$B:$AK,Cal!$E398,IF(Cal!$P$3=22.5,MATCH(L$1,Cal!$G$6:$G$21,0),MATCH(L$1,Cal!$H$6:$H$41,0)))*Cal!$C398</f>
        <v>0</v>
      </c>
      <c r="M398" s="31">
        <f>INDEX('INPUT MIN'!$B:$AK,Cal!$E398,IF(Cal!$P$3=22.5,MATCH(M$1,Cal!$G$6:$G$21,0),MATCH(M$1,Cal!$H$6:$H$41,0)))*Cal!$C398</f>
        <v>0</v>
      </c>
      <c r="N398" s="31">
        <f>INDEX('INPUT MIN'!$B:$AK,Cal!$E398,IF(Cal!$P$3=22.5,MATCH(N$1,Cal!$G$6:$G$21,0),MATCH(N$1,Cal!$H$6:$H$41,0)))*Cal!$C398</f>
        <v>0</v>
      </c>
      <c r="O398" s="31">
        <f>INDEX('INPUT MIN'!$B:$AK,Cal!$E398,IF(Cal!$P$3=22.5,MATCH(O$1,Cal!$G$6:$G$21,0),MATCH(O$1,Cal!$H$6:$H$41,0)))*Cal!$C398</f>
        <v>0</v>
      </c>
      <c r="P398" s="31">
        <f>INDEX('INPUT MIN'!$B:$AK,Cal!$E398,IF(Cal!$P$3=22.5,MATCH(P$1,Cal!$G$6:$G$21,0),MATCH(P$1,Cal!$H$6:$H$41,0)))*Cal!$C398</f>
        <v>0</v>
      </c>
      <c r="Q398" s="31">
        <f>INDEX('INPUT MIN'!$B:$AK,Cal!$E398,IF(Cal!$P$3=22.5,MATCH(Q$1,Cal!$G$6:$G$21,0),MATCH(Q$1,Cal!$H$6:$H$41,0)))*Cal!$C398</f>
        <v>0</v>
      </c>
      <c r="R398" s="31">
        <f>INDEX('INPUT MIN'!$B:$AK,Cal!$E398,IF(Cal!$P$3=22.5,MATCH(R$1,Cal!$G$6:$G$21,0),MATCH(R$1,Cal!$H$6:$H$41,0)))*Cal!$C398</f>
        <v>0</v>
      </c>
      <c r="S398" s="31">
        <f>INDEX('INPUT MIN'!$B:$AK,Cal!$E398,IF(Cal!$P$3=22.5,MATCH(S$1,Cal!$G$6:$G$21,0),MATCH(S$1,Cal!$H$6:$H$41,0)))*Cal!$C398</f>
        <v>0</v>
      </c>
      <c r="T398" s="31">
        <f>INDEX('INPUT MIN'!$B:$AK,Cal!$E398,IF(Cal!$P$3=22.5,MATCH(T$1,Cal!$G$6:$G$21,0),MATCH(T$1,Cal!$H$6:$H$41,0)))*Cal!$C398</f>
        <v>0</v>
      </c>
      <c r="U398" s="31">
        <f>INDEX('INPUT MIN'!$B:$AK,Cal!$E398,IF(Cal!$P$3=22.5,MATCH(U$1,Cal!$G$6:$G$21,0),MATCH(U$1,Cal!$H$6:$H$41,0)))*Cal!$C398</f>
        <v>0</v>
      </c>
      <c r="V398" s="31">
        <f>INDEX('INPUT MIN'!$B:$AK,Cal!$E398,IF(Cal!$P$3=22.5,MATCH(V$1,Cal!$G$6:$G$21,0),MATCH(V$1,Cal!$H$6:$H$41,0)))*Cal!$C398</f>
        <v>0</v>
      </c>
      <c r="W398" s="31">
        <f>INDEX('INPUT MIN'!$B:$AK,Cal!$E398,IF(Cal!$P$3=22.5,MATCH(W$1,Cal!$G$6:$G$21,0),MATCH(W$1,Cal!$H$6:$H$41,0)))*Cal!$C398</f>
        <v>0</v>
      </c>
      <c r="X398" s="31">
        <f>INDEX('INPUT MIN'!$B:$AK,Cal!$E398,IF(Cal!$P$3=22.5,MATCH(X$1,Cal!$G$6:$G$21,0),MATCH(X$1,Cal!$H$6:$H$41,0)))*Cal!$C398</f>
        <v>0</v>
      </c>
      <c r="Y398" s="31">
        <f>INDEX('INPUT MIN'!$B:$AK,Cal!$E398,IF(Cal!$P$3=22.5,MATCH(Y$1,Cal!$G$6:$G$21,0),MATCH(Y$1,Cal!$H$6:$H$41,0)))*Cal!$C398</f>
        <v>0</v>
      </c>
      <c r="Z398" s="31">
        <f>INDEX('INPUT MIN'!$B:$AK,Cal!$E398,IF(Cal!$P$3=22.5,MATCH(Z$1,Cal!$G$6:$G$21,0),MATCH(Z$1,Cal!$H$6:$H$41,0)))*Cal!$C398</f>
        <v>0</v>
      </c>
      <c r="AA398" s="31">
        <f>INDEX('INPUT MIN'!$B:$AK,Cal!$E398,IF(Cal!$P$3=22.5,MATCH(AA$1,Cal!$G$6:$G$21,0),MATCH(AA$1,Cal!$H$6:$H$41,0)))*Cal!$C398</f>
        <v>0</v>
      </c>
      <c r="AB398" s="31">
        <f>INDEX('INPUT MIN'!$B:$AK,Cal!$E398,IF(Cal!$P$3=22.5,MATCH(AB$1,Cal!$G$6:$G$21,0),MATCH(AB$1,Cal!$H$6:$H$41,0)))*Cal!$C398</f>
        <v>0</v>
      </c>
      <c r="AC398" s="31">
        <f>INDEX('INPUT MIN'!$B:$AK,Cal!$E398,IF(Cal!$P$3=22.5,MATCH(AC$1,Cal!$G$6:$G$21,0),MATCH(AC$1,Cal!$H$6:$H$41,0)))*Cal!$C398</f>
        <v>0</v>
      </c>
      <c r="AD398" s="31">
        <f>INDEX('INPUT MIN'!$B:$AK,Cal!$E398,IF(Cal!$P$3=22.5,MATCH(AD$1,Cal!$G$6:$G$21,0),MATCH(AD$1,Cal!$H$6:$H$41,0)))*Cal!$C398</f>
        <v>0</v>
      </c>
      <c r="AE398" s="31">
        <f>INDEX('INPUT MIN'!$B:$AK,Cal!$E398,IF(Cal!$P$3=22.5,MATCH(AE$1,Cal!$G$6:$G$21,0),MATCH(AE$1,Cal!$H$6:$H$41,0)))*Cal!$C398</f>
        <v>0</v>
      </c>
      <c r="AF398" s="31">
        <f>INDEX('INPUT MIN'!$B:$AK,Cal!$E398,IF(Cal!$P$3=22.5,MATCH(AF$1,Cal!$G$6:$G$21,0),MATCH(AF$1,Cal!$H$6:$H$41,0)))*Cal!$C398</f>
        <v>0</v>
      </c>
      <c r="AG398" s="31">
        <f>INDEX('INPUT MIN'!$B:$AK,Cal!$E398,IF(Cal!$P$3=22.5,MATCH(AG$1,Cal!$G$6:$G$21,0),MATCH(AG$1,Cal!$H$6:$H$41,0)))*Cal!$C398</f>
        <v>0</v>
      </c>
      <c r="AH398" s="31">
        <f>INDEX('INPUT MIN'!$B:$AK,Cal!$E398,IF(Cal!$P$3=22.5,MATCH(AH$1,Cal!$G$6:$G$21,0),MATCH(AH$1,Cal!$H$6:$H$41,0)))*Cal!$C398</f>
        <v>0</v>
      </c>
      <c r="AI398" s="31">
        <f>INDEX('INPUT MIN'!$B:$AK,Cal!$E398,IF(Cal!$P$3=22.5,MATCH(AI$1,Cal!$G$6:$G$21,0),MATCH(AI$1,Cal!$H$6:$H$41,0)))*Cal!$C398</f>
        <v>0</v>
      </c>
      <c r="AJ398" s="31">
        <f>INDEX('INPUT MIN'!$B:$AK,Cal!$E398,IF(Cal!$P$3=22.5,MATCH(AJ$1,Cal!$G$6:$G$21,0),MATCH(AJ$1,Cal!$H$6:$H$41,0)))*Cal!$C398</f>
        <v>0</v>
      </c>
      <c r="AK398" s="31">
        <f>INDEX('INPUT MIN'!$B:$AK,Cal!$E398,IF(Cal!$P$3=22.5,MATCH(AK$1,Cal!$G$6:$G$21,0),MATCH(AK$1,Cal!$H$6:$H$41,0)))*Cal!$C398</f>
        <v>0</v>
      </c>
      <c r="AL398" s="31">
        <f>INDEX('INPUT MIN'!$B:$AK,Cal!$E398,IF(Cal!$P$3=22.5,MATCH(AL$1,Cal!$G$6:$G$21,0),MATCH(AL$1,Cal!$H$6:$H$41,0)))*Cal!$C398</f>
        <v>0</v>
      </c>
    </row>
    <row r="399" spans="1:38" x14ac:dyDescent="0.4">
      <c r="A399" s="7">
        <f>Cal!A399</f>
        <v>398</v>
      </c>
      <c r="B399" s="31">
        <f>INDEX('INPUT MIN'!$B:$AK,Cal!$E399,IF(Cal!$P$3=22.5,MATCH(B$1,Cal!$G$6:$G$21,0),MATCH(B$1,Cal!$H$6:$H$41,0)))*Cal!$C399</f>
        <v>0</v>
      </c>
      <c r="C399" s="31">
        <f>INDEX('INPUT MIN'!$B:$AK,Cal!$E399,IF(Cal!$P$3=22.5,MATCH(C$1,Cal!$G$6:$G$21,0),MATCH(C$1,Cal!$H$6:$H$41,0)))*Cal!$C399</f>
        <v>0</v>
      </c>
      <c r="D399" s="31">
        <f>INDEX('INPUT MIN'!$B:$AK,Cal!$E399,IF(Cal!$P$3=22.5,MATCH(D$1,Cal!$G$6:$G$21,0),MATCH(D$1,Cal!$H$6:$H$41,0)))*Cal!$C399</f>
        <v>0</v>
      </c>
      <c r="E399" s="31">
        <f>INDEX('INPUT MIN'!$B:$AK,Cal!$E399,IF(Cal!$P$3=22.5,MATCH(E$1,Cal!$G$6:$G$21,0),MATCH(E$1,Cal!$H$6:$H$41,0)))*Cal!$C399</f>
        <v>0</v>
      </c>
      <c r="F399" s="31">
        <f>INDEX('INPUT MIN'!$B:$AK,Cal!$E399,IF(Cal!$P$3=22.5,MATCH(F$1,Cal!$G$6:$G$21,0),MATCH(F$1,Cal!$H$6:$H$41,0)))*Cal!$C399</f>
        <v>0</v>
      </c>
      <c r="G399" s="31">
        <f>INDEX('INPUT MIN'!$B:$AK,Cal!$E399,IF(Cal!$P$3=22.5,MATCH(G$1,Cal!$G$6:$G$21,0),MATCH(G$1,Cal!$H$6:$H$41,0)))*Cal!$C399</f>
        <v>0</v>
      </c>
      <c r="H399" s="31">
        <f>INDEX('INPUT MIN'!$B:$AK,Cal!$E399,IF(Cal!$P$3=22.5,MATCH(H$1,Cal!$G$6:$G$21,0),MATCH(H$1,Cal!$H$6:$H$41,0)))*Cal!$C399</f>
        <v>0</v>
      </c>
      <c r="I399" s="31">
        <f>INDEX('INPUT MIN'!$B:$AK,Cal!$E399,IF(Cal!$P$3=22.5,MATCH(I$1,Cal!$G$6:$G$21,0),MATCH(I$1,Cal!$H$6:$H$41,0)))*Cal!$C399</f>
        <v>0</v>
      </c>
      <c r="J399" s="31">
        <f>INDEX('INPUT MIN'!$B:$AK,Cal!$E399,IF(Cal!$P$3=22.5,MATCH(J$1,Cal!$G$6:$G$21,0),MATCH(J$1,Cal!$H$6:$H$41,0)))*Cal!$C399</f>
        <v>0</v>
      </c>
      <c r="K399" s="31">
        <f>INDEX('INPUT MIN'!$B:$AK,Cal!$E399,IF(Cal!$P$3=22.5,MATCH(K$1,Cal!$G$6:$G$21,0),MATCH(K$1,Cal!$H$6:$H$41,0)))*Cal!$C399</f>
        <v>0</v>
      </c>
      <c r="L399" s="31">
        <f>INDEX('INPUT MIN'!$B:$AK,Cal!$E399,IF(Cal!$P$3=22.5,MATCH(L$1,Cal!$G$6:$G$21,0),MATCH(L$1,Cal!$H$6:$H$41,0)))*Cal!$C399</f>
        <v>0</v>
      </c>
      <c r="M399" s="31">
        <f>INDEX('INPUT MIN'!$B:$AK,Cal!$E399,IF(Cal!$P$3=22.5,MATCH(M$1,Cal!$G$6:$G$21,0),MATCH(M$1,Cal!$H$6:$H$41,0)))*Cal!$C399</f>
        <v>0</v>
      </c>
      <c r="N399" s="31">
        <f>INDEX('INPUT MIN'!$B:$AK,Cal!$E399,IF(Cal!$P$3=22.5,MATCH(N$1,Cal!$G$6:$G$21,0),MATCH(N$1,Cal!$H$6:$H$41,0)))*Cal!$C399</f>
        <v>0</v>
      </c>
      <c r="O399" s="31">
        <f>INDEX('INPUT MIN'!$B:$AK,Cal!$E399,IF(Cal!$P$3=22.5,MATCH(O$1,Cal!$G$6:$G$21,0),MATCH(O$1,Cal!$H$6:$H$41,0)))*Cal!$C399</f>
        <v>0</v>
      </c>
      <c r="P399" s="31">
        <f>INDEX('INPUT MIN'!$B:$AK,Cal!$E399,IF(Cal!$P$3=22.5,MATCH(P$1,Cal!$G$6:$G$21,0),MATCH(P$1,Cal!$H$6:$H$41,0)))*Cal!$C399</f>
        <v>0</v>
      </c>
      <c r="Q399" s="31">
        <f>INDEX('INPUT MIN'!$B:$AK,Cal!$E399,IF(Cal!$P$3=22.5,MATCH(Q$1,Cal!$G$6:$G$21,0),MATCH(Q$1,Cal!$H$6:$H$41,0)))*Cal!$C399</f>
        <v>0</v>
      </c>
      <c r="R399" s="31">
        <f>INDEX('INPUT MIN'!$B:$AK,Cal!$E399,IF(Cal!$P$3=22.5,MATCH(R$1,Cal!$G$6:$G$21,0),MATCH(R$1,Cal!$H$6:$H$41,0)))*Cal!$C399</f>
        <v>0</v>
      </c>
      <c r="S399" s="31">
        <f>INDEX('INPUT MIN'!$B:$AK,Cal!$E399,IF(Cal!$P$3=22.5,MATCH(S$1,Cal!$G$6:$G$21,0),MATCH(S$1,Cal!$H$6:$H$41,0)))*Cal!$C399</f>
        <v>0</v>
      </c>
      <c r="T399" s="31">
        <f>INDEX('INPUT MIN'!$B:$AK,Cal!$E399,IF(Cal!$P$3=22.5,MATCH(T$1,Cal!$G$6:$G$21,0),MATCH(T$1,Cal!$H$6:$H$41,0)))*Cal!$C399</f>
        <v>0</v>
      </c>
      <c r="U399" s="31">
        <f>INDEX('INPUT MIN'!$B:$AK,Cal!$E399,IF(Cal!$P$3=22.5,MATCH(U$1,Cal!$G$6:$G$21,0),MATCH(U$1,Cal!$H$6:$H$41,0)))*Cal!$C399</f>
        <v>0</v>
      </c>
      <c r="V399" s="31">
        <f>INDEX('INPUT MIN'!$B:$AK,Cal!$E399,IF(Cal!$P$3=22.5,MATCH(V$1,Cal!$G$6:$G$21,0),MATCH(V$1,Cal!$H$6:$H$41,0)))*Cal!$C399</f>
        <v>0</v>
      </c>
      <c r="W399" s="31">
        <f>INDEX('INPUT MIN'!$B:$AK,Cal!$E399,IF(Cal!$P$3=22.5,MATCH(W$1,Cal!$G$6:$G$21,0),MATCH(W$1,Cal!$H$6:$H$41,0)))*Cal!$C399</f>
        <v>0</v>
      </c>
      <c r="X399" s="31">
        <f>INDEX('INPUT MIN'!$B:$AK,Cal!$E399,IF(Cal!$P$3=22.5,MATCH(X$1,Cal!$G$6:$G$21,0),MATCH(X$1,Cal!$H$6:$H$41,0)))*Cal!$C399</f>
        <v>0</v>
      </c>
      <c r="Y399" s="31">
        <f>INDEX('INPUT MIN'!$B:$AK,Cal!$E399,IF(Cal!$P$3=22.5,MATCH(Y$1,Cal!$G$6:$G$21,0),MATCH(Y$1,Cal!$H$6:$H$41,0)))*Cal!$C399</f>
        <v>0</v>
      </c>
      <c r="Z399" s="31">
        <f>INDEX('INPUT MIN'!$B:$AK,Cal!$E399,IF(Cal!$P$3=22.5,MATCH(Z$1,Cal!$G$6:$G$21,0),MATCH(Z$1,Cal!$H$6:$H$41,0)))*Cal!$C399</f>
        <v>0</v>
      </c>
      <c r="AA399" s="31">
        <f>INDEX('INPUT MIN'!$B:$AK,Cal!$E399,IF(Cal!$P$3=22.5,MATCH(AA$1,Cal!$G$6:$G$21,0),MATCH(AA$1,Cal!$H$6:$H$41,0)))*Cal!$C399</f>
        <v>0</v>
      </c>
      <c r="AB399" s="31">
        <f>INDEX('INPUT MIN'!$B:$AK,Cal!$E399,IF(Cal!$P$3=22.5,MATCH(AB$1,Cal!$G$6:$G$21,0),MATCH(AB$1,Cal!$H$6:$H$41,0)))*Cal!$C399</f>
        <v>0</v>
      </c>
      <c r="AC399" s="31">
        <f>INDEX('INPUT MIN'!$B:$AK,Cal!$E399,IF(Cal!$P$3=22.5,MATCH(AC$1,Cal!$G$6:$G$21,0),MATCH(AC$1,Cal!$H$6:$H$41,0)))*Cal!$C399</f>
        <v>0</v>
      </c>
      <c r="AD399" s="31">
        <f>INDEX('INPUT MIN'!$B:$AK,Cal!$E399,IF(Cal!$P$3=22.5,MATCH(AD$1,Cal!$G$6:$G$21,0),MATCH(AD$1,Cal!$H$6:$H$41,0)))*Cal!$C399</f>
        <v>0</v>
      </c>
      <c r="AE399" s="31">
        <f>INDEX('INPUT MIN'!$B:$AK,Cal!$E399,IF(Cal!$P$3=22.5,MATCH(AE$1,Cal!$G$6:$G$21,0),MATCH(AE$1,Cal!$H$6:$H$41,0)))*Cal!$C399</f>
        <v>0</v>
      </c>
      <c r="AF399" s="31">
        <f>INDEX('INPUT MIN'!$B:$AK,Cal!$E399,IF(Cal!$P$3=22.5,MATCH(AF$1,Cal!$G$6:$G$21,0),MATCH(AF$1,Cal!$H$6:$H$41,0)))*Cal!$C399</f>
        <v>0</v>
      </c>
      <c r="AG399" s="31">
        <f>INDEX('INPUT MIN'!$B:$AK,Cal!$E399,IF(Cal!$P$3=22.5,MATCH(AG$1,Cal!$G$6:$G$21,0),MATCH(AG$1,Cal!$H$6:$H$41,0)))*Cal!$C399</f>
        <v>0</v>
      </c>
      <c r="AH399" s="31">
        <f>INDEX('INPUT MIN'!$B:$AK,Cal!$E399,IF(Cal!$P$3=22.5,MATCH(AH$1,Cal!$G$6:$G$21,0),MATCH(AH$1,Cal!$H$6:$H$41,0)))*Cal!$C399</f>
        <v>0</v>
      </c>
      <c r="AI399" s="31">
        <f>INDEX('INPUT MIN'!$B:$AK,Cal!$E399,IF(Cal!$P$3=22.5,MATCH(AI$1,Cal!$G$6:$G$21,0),MATCH(AI$1,Cal!$H$6:$H$41,0)))*Cal!$C399</f>
        <v>0</v>
      </c>
      <c r="AJ399" s="31">
        <f>INDEX('INPUT MIN'!$B:$AK,Cal!$E399,IF(Cal!$P$3=22.5,MATCH(AJ$1,Cal!$G$6:$G$21,0),MATCH(AJ$1,Cal!$H$6:$H$41,0)))*Cal!$C399</f>
        <v>0</v>
      </c>
      <c r="AK399" s="31">
        <f>INDEX('INPUT MIN'!$B:$AK,Cal!$E399,IF(Cal!$P$3=22.5,MATCH(AK$1,Cal!$G$6:$G$21,0),MATCH(AK$1,Cal!$H$6:$H$41,0)))*Cal!$C399</f>
        <v>0</v>
      </c>
      <c r="AL399" s="31">
        <f>INDEX('INPUT MIN'!$B:$AK,Cal!$E399,IF(Cal!$P$3=22.5,MATCH(AL$1,Cal!$G$6:$G$21,0),MATCH(AL$1,Cal!$H$6:$H$41,0)))*Cal!$C399</f>
        <v>0</v>
      </c>
    </row>
    <row r="400" spans="1:38" x14ac:dyDescent="0.4">
      <c r="A400" s="7">
        <f>Cal!A400</f>
        <v>399</v>
      </c>
      <c r="B400" s="31">
        <f>INDEX('INPUT MIN'!$B:$AK,Cal!$E400,IF(Cal!$P$3=22.5,MATCH(B$1,Cal!$G$6:$G$21,0),MATCH(B$1,Cal!$H$6:$H$41,0)))*Cal!$C400</f>
        <v>0</v>
      </c>
      <c r="C400" s="31">
        <f>INDEX('INPUT MIN'!$B:$AK,Cal!$E400,IF(Cal!$P$3=22.5,MATCH(C$1,Cal!$G$6:$G$21,0),MATCH(C$1,Cal!$H$6:$H$41,0)))*Cal!$C400</f>
        <v>0</v>
      </c>
      <c r="D400" s="31">
        <f>INDEX('INPUT MIN'!$B:$AK,Cal!$E400,IF(Cal!$P$3=22.5,MATCH(D$1,Cal!$G$6:$G$21,0),MATCH(D$1,Cal!$H$6:$H$41,0)))*Cal!$C400</f>
        <v>0</v>
      </c>
      <c r="E400" s="31">
        <f>INDEX('INPUT MIN'!$B:$AK,Cal!$E400,IF(Cal!$P$3=22.5,MATCH(E$1,Cal!$G$6:$G$21,0),MATCH(E$1,Cal!$H$6:$H$41,0)))*Cal!$C400</f>
        <v>0</v>
      </c>
      <c r="F400" s="31">
        <f>INDEX('INPUT MIN'!$B:$AK,Cal!$E400,IF(Cal!$P$3=22.5,MATCH(F$1,Cal!$G$6:$G$21,0),MATCH(F$1,Cal!$H$6:$H$41,0)))*Cal!$C400</f>
        <v>0</v>
      </c>
      <c r="G400" s="31">
        <f>INDEX('INPUT MIN'!$B:$AK,Cal!$E400,IF(Cal!$P$3=22.5,MATCH(G$1,Cal!$G$6:$G$21,0),MATCH(G$1,Cal!$H$6:$H$41,0)))*Cal!$C400</f>
        <v>0</v>
      </c>
      <c r="H400" s="31">
        <f>INDEX('INPUT MIN'!$B:$AK,Cal!$E400,IF(Cal!$P$3=22.5,MATCH(H$1,Cal!$G$6:$G$21,0),MATCH(H$1,Cal!$H$6:$H$41,0)))*Cal!$C400</f>
        <v>0</v>
      </c>
      <c r="I400" s="31">
        <f>INDEX('INPUT MIN'!$B:$AK,Cal!$E400,IF(Cal!$P$3=22.5,MATCH(I$1,Cal!$G$6:$G$21,0),MATCH(I$1,Cal!$H$6:$H$41,0)))*Cal!$C400</f>
        <v>0</v>
      </c>
      <c r="J400" s="31">
        <f>INDEX('INPUT MIN'!$B:$AK,Cal!$E400,IF(Cal!$P$3=22.5,MATCH(J$1,Cal!$G$6:$G$21,0),MATCH(J$1,Cal!$H$6:$H$41,0)))*Cal!$C400</f>
        <v>0</v>
      </c>
      <c r="K400" s="31">
        <f>INDEX('INPUT MIN'!$B:$AK,Cal!$E400,IF(Cal!$P$3=22.5,MATCH(K$1,Cal!$G$6:$G$21,0),MATCH(K$1,Cal!$H$6:$H$41,0)))*Cal!$C400</f>
        <v>0</v>
      </c>
      <c r="L400" s="31">
        <f>INDEX('INPUT MIN'!$B:$AK,Cal!$E400,IF(Cal!$P$3=22.5,MATCH(L$1,Cal!$G$6:$G$21,0),MATCH(L$1,Cal!$H$6:$H$41,0)))*Cal!$C400</f>
        <v>0</v>
      </c>
      <c r="M400" s="31">
        <f>INDEX('INPUT MIN'!$B:$AK,Cal!$E400,IF(Cal!$P$3=22.5,MATCH(M$1,Cal!$G$6:$G$21,0),MATCH(M$1,Cal!$H$6:$H$41,0)))*Cal!$C400</f>
        <v>0</v>
      </c>
      <c r="N400" s="31">
        <f>INDEX('INPUT MIN'!$B:$AK,Cal!$E400,IF(Cal!$P$3=22.5,MATCH(N$1,Cal!$G$6:$G$21,0),MATCH(N$1,Cal!$H$6:$H$41,0)))*Cal!$C400</f>
        <v>0</v>
      </c>
      <c r="O400" s="31">
        <f>INDEX('INPUT MIN'!$B:$AK,Cal!$E400,IF(Cal!$P$3=22.5,MATCH(O$1,Cal!$G$6:$G$21,0),MATCH(O$1,Cal!$H$6:$H$41,0)))*Cal!$C400</f>
        <v>0</v>
      </c>
      <c r="P400" s="31">
        <f>INDEX('INPUT MIN'!$B:$AK,Cal!$E400,IF(Cal!$P$3=22.5,MATCH(P$1,Cal!$G$6:$G$21,0),MATCH(P$1,Cal!$H$6:$H$41,0)))*Cal!$C400</f>
        <v>0</v>
      </c>
      <c r="Q400" s="31">
        <f>INDEX('INPUT MIN'!$B:$AK,Cal!$E400,IF(Cal!$P$3=22.5,MATCH(Q$1,Cal!$G$6:$G$21,0),MATCH(Q$1,Cal!$H$6:$H$41,0)))*Cal!$C400</f>
        <v>0</v>
      </c>
      <c r="R400" s="31">
        <f>INDEX('INPUT MIN'!$B:$AK,Cal!$E400,IF(Cal!$P$3=22.5,MATCH(R$1,Cal!$G$6:$G$21,0),MATCH(R$1,Cal!$H$6:$H$41,0)))*Cal!$C400</f>
        <v>0</v>
      </c>
      <c r="S400" s="31">
        <f>INDEX('INPUT MIN'!$B:$AK,Cal!$E400,IF(Cal!$P$3=22.5,MATCH(S$1,Cal!$G$6:$G$21,0),MATCH(S$1,Cal!$H$6:$H$41,0)))*Cal!$C400</f>
        <v>0</v>
      </c>
      <c r="T400" s="31">
        <f>INDEX('INPUT MIN'!$B:$AK,Cal!$E400,IF(Cal!$P$3=22.5,MATCH(T$1,Cal!$G$6:$G$21,0),MATCH(T$1,Cal!$H$6:$H$41,0)))*Cal!$C400</f>
        <v>0</v>
      </c>
      <c r="U400" s="31">
        <f>INDEX('INPUT MIN'!$B:$AK,Cal!$E400,IF(Cal!$P$3=22.5,MATCH(U$1,Cal!$G$6:$G$21,0),MATCH(U$1,Cal!$H$6:$H$41,0)))*Cal!$C400</f>
        <v>0</v>
      </c>
      <c r="V400" s="31">
        <f>INDEX('INPUT MIN'!$B:$AK,Cal!$E400,IF(Cal!$P$3=22.5,MATCH(V$1,Cal!$G$6:$G$21,0),MATCH(V$1,Cal!$H$6:$H$41,0)))*Cal!$C400</f>
        <v>0</v>
      </c>
      <c r="W400" s="31">
        <f>INDEX('INPUT MIN'!$B:$AK,Cal!$E400,IF(Cal!$P$3=22.5,MATCH(W$1,Cal!$G$6:$G$21,0),MATCH(W$1,Cal!$H$6:$H$41,0)))*Cal!$C400</f>
        <v>0</v>
      </c>
      <c r="X400" s="31">
        <f>INDEX('INPUT MIN'!$B:$AK,Cal!$E400,IF(Cal!$P$3=22.5,MATCH(X$1,Cal!$G$6:$G$21,0),MATCH(X$1,Cal!$H$6:$H$41,0)))*Cal!$C400</f>
        <v>0</v>
      </c>
      <c r="Y400" s="31">
        <f>INDEX('INPUT MIN'!$B:$AK,Cal!$E400,IF(Cal!$P$3=22.5,MATCH(Y$1,Cal!$G$6:$G$21,0),MATCH(Y$1,Cal!$H$6:$H$41,0)))*Cal!$C400</f>
        <v>0</v>
      </c>
      <c r="Z400" s="31">
        <f>INDEX('INPUT MIN'!$B:$AK,Cal!$E400,IF(Cal!$P$3=22.5,MATCH(Z$1,Cal!$G$6:$G$21,0),MATCH(Z$1,Cal!$H$6:$H$41,0)))*Cal!$C400</f>
        <v>0</v>
      </c>
      <c r="AA400" s="31">
        <f>INDEX('INPUT MIN'!$B:$AK,Cal!$E400,IF(Cal!$P$3=22.5,MATCH(AA$1,Cal!$G$6:$G$21,0),MATCH(AA$1,Cal!$H$6:$H$41,0)))*Cal!$C400</f>
        <v>0</v>
      </c>
      <c r="AB400" s="31">
        <f>INDEX('INPUT MIN'!$B:$AK,Cal!$E400,IF(Cal!$P$3=22.5,MATCH(AB$1,Cal!$G$6:$G$21,0),MATCH(AB$1,Cal!$H$6:$H$41,0)))*Cal!$C400</f>
        <v>0</v>
      </c>
      <c r="AC400" s="31">
        <f>INDEX('INPUT MIN'!$B:$AK,Cal!$E400,IF(Cal!$P$3=22.5,MATCH(AC$1,Cal!$G$6:$G$21,0),MATCH(AC$1,Cal!$H$6:$H$41,0)))*Cal!$C400</f>
        <v>0</v>
      </c>
      <c r="AD400" s="31">
        <f>INDEX('INPUT MIN'!$B:$AK,Cal!$E400,IF(Cal!$P$3=22.5,MATCH(AD$1,Cal!$G$6:$G$21,0),MATCH(AD$1,Cal!$H$6:$H$41,0)))*Cal!$C400</f>
        <v>0</v>
      </c>
      <c r="AE400" s="31">
        <f>INDEX('INPUT MIN'!$B:$AK,Cal!$E400,IF(Cal!$P$3=22.5,MATCH(AE$1,Cal!$G$6:$G$21,0),MATCH(AE$1,Cal!$H$6:$H$41,0)))*Cal!$C400</f>
        <v>0</v>
      </c>
      <c r="AF400" s="31">
        <f>INDEX('INPUT MIN'!$B:$AK,Cal!$E400,IF(Cal!$P$3=22.5,MATCH(AF$1,Cal!$G$6:$G$21,0),MATCH(AF$1,Cal!$H$6:$H$41,0)))*Cal!$C400</f>
        <v>0</v>
      </c>
      <c r="AG400" s="31">
        <f>INDEX('INPUT MIN'!$B:$AK,Cal!$E400,IF(Cal!$P$3=22.5,MATCH(AG$1,Cal!$G$6:$G$21,0),MATCH(AG$1,Cal!$H$6:$H$41,0)))*Cal!$C400</f>
        <v>0</v>
      </c>
      <c r="AH400" s="31">
        <f>INDEX('INPUT MIN'!$B:$AK,Cal!$E400,IF(Cal!$P$3=22.5,MATCH(AH$1,Cal!$G$6:$G$21,0),MATCH(AH$1,Cal!$H$6:$H$41,0)))*Cal!$C400</f>
        <v>0</v>
      </c>
      <c r="AI400" s="31">
        <f>INDEX('INPUT MIN'!$B:$AK,Cal!$E400,IF(Cal!$P$3=22.5,MATCH(AI$1,Cal!$G$6:$G$21,0),MATCH(AI$1,Cal!$H$6:$H$41,0)))*Cal!$C400</f>
        <v>0</v>
      </c>
      <c r="AJ400" s="31">
        <f>INDEX('INPUT MIN'!$B:$AK,Cal!$E400,IF(Cal!$P$3=22.5,MATCH(AJ$1,Cal!$G$6:$G$21,0),MATCH(AJ$1,Cal!$H$6:$H$41,0)))*Cal!$C400</f>
        <v>0</v>
      </c>
      <c r="AK400" s="31">
        <f>INDEX('INPUT MIN'!$B:$AK,Cal!$E400,IF(Cal!$P$3=22.5,MATCH(AK$1,Cal!$G$6:$G$21,0),MATCH(AK$1,Cal!$H$6:$H$41,0)))*Cal!$C400</f>
        <v>0</v>
      </c>
      <c r="AL400" s="31">
        <f>INDEX('INPUT MIN'!$B:$AK,Cal!$E400,IF(Cal!$P$3=22.5,MATCH(AL$1,Cal!$G$6:$G$21,0),MATCH(AL$1,Cal!$H$6:$H$41,0)))*Cal!$C400</f>
        <v>0</v>
      </c>
    </row>
    <row r="401" spans="1:38" x14ac:dyDescent="0.4">
      <c r="A401" s="7">
        <f>Cal!A401</f>
        <v>400</v>
      </c>
      <c r="B401" s="31">
        <f>INDEX('INPUT MIN'!$B:$AK,Cal!$E401,IF(Cal!$P$3=22.5,MATCH(B$1,Cal!$G$6:$G$21,0),MATCH(B$1,Cal!$H$6:$H$41,0)))*Cal!$C401</f>
        <v>0</v>
      </c>
      <c r="C401" s="31">
        <f>INDEX('INPUT MIN'!$B:$AK,Cal!$E401,IF(Cal!$P$3=22.5,MATCH(C$1,Cal!$G$6:$G$21,0),MATCH(C$1,Cal!$H$6:$H$41,0)))*Cal!$C401</f>
        <v>0</v>
      </c>
      <c r="D401" s="31">
        <f>INDEX('INPUT MIN'!$B:$AK,Cal!$E401,IF(Cal!$P$3=22.5,MATCH(D$1,Cal!$G$6:$G$21,0),MATCH(D$1,Cal!$H$6:$H$41,0)))*Cal!$C401</f>
        <v>0</v>
      </c>
      <c r="E401" s="31">
        <f>INDEX('INPUT MIN'!$B:$AK,Cal!$E401,IF(Cal!$P$3=22.5,MATCH(E$1,Cal!$G$6:$G$21,0),MATCH(E$1,Cal!$H$6:$H$41,0)))*Cal!$C401</f>
        <v>0</v>
      </c>
      <c r="F401" s="31">
        <f>INDEX('INPUT MIN'!$B:$AK,Cal!$E401,IF(Cal!$P$3=22.5,MATCH(F$1,Cal!$G$6:$G$21,0),MATCH(F$1,Cal!$H$6:$H$41,0)))*Cal!$C401</f>
        <v>0</v>
      </c>
      <c r="G401" s="31">
        <f>INDEX('INPUT MIN'!$B:$AK,Cal!$E401,IF(Cal!$P$3=22.5,MATCH(G$1,Cal!$G$6:$G$21,0),MATCH(G$1,Cal!$H$6:$H$41,0)))*Cal!$C401</f>
        <v>0</v>
      </c>
      <c r="H401" s="31">
        <f>INDEX('INPUT MIN'!$B:$AK,Cal!$E401,IF(Cal!$P$3=22.5,MATCH(H$1,Cal!$G$6:$G$21,0),MATCH(H$1,Cal!$H$6:$H$41,0)))*Cal!$C401</f>
        <v>0</v>
      </c>
      <c r="I401" s="31">
        <f>INDEX('INPUT MIN'!$B:$AK,Cal!$E401,IF(Cal!$P$3=22.5,MATCH(I$1,Cal!$G$6:$G$21,0),MATCH(I$1,Cal!$H$6:$H$41,0)))*Cal!$C401</f>
        <v>0</v>
      </c>
      <c r="J401" s="31">
        <f>INDEX('INPUT MIN'!$B:$AK,Cal!$E401,IF(Cal!$P$3=22.5,MATCH(J$1,Cal!$G$6:$G$21,0),MATCH(J$1,Cal!$H$6:$H$41,0)))*Cal!$C401</f>
        <v>0</v>
      </c>
      <c r="K401" s="31">
        <f>INDEX('INPUT MIN'!$B:$AK,Cal!$E401,IF(Cal!$P$3=22.5,MATCH(K$1,Cal!$G$6:$G$21,0),MATCH(K$1,Cal!$H$6:$H$41,0)))*Cal!$C401</f>
        <v>0</v>
      </c>
      <c r="L401" s="31">
        <f>INDEX('INPUT MIN'!$B:$AK,Cal!$E401,IF(Cal!$P$3=22.5,MATCH(L$1,Cal!$G$6:$G$21,0),MATCH(L$1,Cal!$H$6:$H$41,0)))*Cal!$C401</f>
        <v>0</v>
      </c>
      <c r="M401" s="31">
        <f>INDEX('INPUT MIN'!$B:$AK,Cal!$E401,IF(Cal!$P$3=22.5,MATCH(M$1,Cal!$G$6:$G$21,0),MATCH(M$1,Cal!$H$6:$H$41,0)))*Cal!$C401</f>
        <v>0</v>
      </c>
      <c r="N401" s="31">
        <f>INDEX('INPUT MIN'!$B:$AK,Cal!$E401,IF(Cal!$P$3=22.5,MATCH(N$1,Cal!$G$6:$G$21,0),MATCH(N$1,Cal!$H$6:$H$41,0)))*Cal!$C401</f>
        <v>0</v>
      </c>
      <c r="O401" s="31">
        <f>INDEX('INPUT MIN'!$B:$AK,Cal!$E401,IF(Cal!$P$3=22.5,MATCH(O$1,Cal!$G$6:$G$21,0),MATCH(O$1,Cal!$H$6:$H$41,0)))*Cal!$C401</f>
        <v>0</v>
      </c>
      <c r="P401" s="31">
        <f>INDEX('INPUT MIN'!$B:$AK,Cal!$E401,IF(Cal!$P$3=22.5,MATCH(P$1,Cal!$G$6:$G$21,0),MATCH(P$1,Cal!$H$6:$H$41,0)))*Cal!$C401</f>
        <v>0</v>
      </c>
      <c r="Q401" s="31">
        <f>INDEX('INPUT MIN'!$B:$AK,Cal!$E401,IF(Cal!$P$3=22.5,MATCH(Q$1,Cal!$G$6:$G$21,0),MATCH(Q$1,Cal!$H$6:$H$41,0)))*Cal!$C401</f>
        <v>0</v>
      </c>
      <c r="R401" s="31">
        <f>INDEX('INPUT MIN'!$B:$AK,Cal!$E401,IF(Cal!$P$3=22.5,MATCH(R$1,Cal!$G$6:$G$21,0),MATCH(R$1,Cal!$H$6:$H$41,0)))*Cal!$C401</f>
        <v>0</v>
      </c>
      <c r="S401" s="31">
        <f>INDEX('INPUT MIN'!$B:$AK,Cal!$E401,IF(Cal!$P$3=22.5,MATCH(S$1,Cal!$G$6:$G$21,0),MATCH(S$1,Cal!$H$6:$H$41,0)))*Cal!$C401</f>
        <v>0</v>
      </c>
      <c r="T401" s="31">
        <f>INDEX('INPUT MIN'!$B:$AK,Cal!$E401,IF(Cal!$P$3=22.5,MATCH(T$1,Cal!$G$6:$G$21,0),MATCH(T$1,Cal!$H$6:$H$41,0)))*Cal!$C401</f>
        <v>0</v>
      </c>
      <c r="U401" s="31">
        <f>INDEX('INPUT MIN'!$B:$AK,Cal!$E401,IF(Cal!$P$3=22.5,MATCH(U$1,Cal!$G$6:$G$21,0),MATCH(U$1,Cal!$H$6:$H$41,0)))*Cal!$C401</f>
        <v>0</v>
      </c>
      <c r="V401" s="31">
        <f>INDEX('INPUT MIN'!$B:$AK,Cal!$E401,IF(Cal!$P$3=22.5,MATCH(V$1,Cal!$G$6:$G$21,0),MATCH(V$1,Cal!$H$6:$H$41,0)))*Cal!$C401</f>
        <v>0</v>
      </c>
      <c r="W401" s="31">
        <f>INDEX('INPUT MIN'!$B:$AK,Cal!$E401,IF(Cal!$P$3=22.5,MATCH(W$1,Cal!$G$6:$G$21,0),MATCH(W$1,Cal!$H$6:$H$41,0)))*Cal!$C401</f>
        <v>0</v>
      </c>
      <c r="X401" s="31">
        <f>INDEX('INPUT MIN'!$B:$AK,Cal!$E401,IF(Cal!$P$3=22.5,MATCH(X$1,Cal!$G$6:$G$21,0),MATCH(X$1,Cal!$H$6:$H$41,0)))*Cal!$C401</f>
        <v>0</v>
      </c>
      <c r="Y401" s="31">
        <f>INDEX('INPUT MIN'!$B:$AK,Cal!$E401,IF(Cal!$P$3=22.5,MATCH(Y$1,Cal!$G$6:$G$21,0),MATCH(Y$1,Cal!$H$6:$H$41,0)))*Cal!$C401</f>
        <v>0</v>
      </c>
      <c r="Z401" s="31">
        <f>INDEX('INPUT MIN'!$B:$AK,Cal!$E401,IF(Cal!$P$3=22.5,MATCH(Z$1,Cal!$G$6:$G$21,0),MATCH(Z$1,Cal!$H$6:$H$41,0)))*Cal!$C401</f>
        <v>0</v>
      </c>
      <c r="AA401" s="31">
        <f>INDEX('INPUT MIN'!$B:$AK,Cal!$E401,IF(Cal!$P$3=22.5,MATCH(AA$1,Cal!$G$6:$G$21,0),MATCH(AA$1,Cal!$H$6:$H$41,0)))*Cal!$C401</f>
        <v>0</v>
      </c>
      <c r="AB401" s="31">
        <f>INDEX('INPUT MIN'!$B:$AK,Cal!$E401,IF(Cal!$P$3=22.5,MATCH(AB$1,Cal!$G$6:$G$21,0),MATCH(AB$1,Cal!$H$6:$H$41,0)))*Cal!$C401</f>
        <v>0</v>
      </c>
      <c r="AC401" s="31">
        <f>INDEX('INPUT MIN'!$B:$AK,Cal!$E401,IF(Cal!$P$3=22.5,MATCH(AC$1,Cal!$G$6:$G$21,0),MATCH(AC$1,Cal!$H$6:$H$41,0)))*Cal!$C401</f>
        <v>0</v>
      </c>
      <c r="AD401" s="31">
        <f>INDEX('INPUT MIN'!$B:$AK,Cal!$E401,IF(Cal!$P$3=22.5,MATCH(AD$1,Cal!$G$6:$G$21,0),MATCH(AD$1,Cal!$H$6:$H$41,0)))*Cal!$C401</f>
        <v>0</v>
      </c>
      <c r="AE401" s="31">
        <f>INDEX('INPUT MIN'!$B:$AK,Cal!$E401,IF(Cal!$P$3=22.5,MATCH(AE$1,Cal!$G$6:$G$21,0),MATCH(AE$1,Cal!$H$6:$H$41,0)))*Cal!$C401</f>
        <v>0</v>
      </c>
      <c r="AF401" s="31">
        <f>INDEX('INPUT MIN'!$B:$AK,Cal!$E401,IF(Cal!$P$3=22.5,MATCH(AF$1,Cal!$G$6:$G$21,0),MATCH(AF$1,Cal!$H$6:$H$41,0)))*Cal!$C401</f>
        <v>0</v>
      </c>
      <c r="AG401" s="31">
        <f>INDEX('INPUT MIN'!$B:$AK,Cal!$E401,IF(Cal!$P$3=22.5,MATCH(AG$1,Cal!$G$6:$G$21,0),MATCH(AG$1,Cal!$H$6:$H$41,0)))*Cal!$C401</f>
        <v>0</v>
      </c>
      <c r="AH401" s="31">
        <f>INDEX('INPUT MIN'!$B:$AK,Cal!$E401,IF(Cal!$P$3=22.5,MATCH(AH$1,Cal!$G$6:$G$21,0),MATCH(AH$1,Cal!$H$6:$H$41,0)))*Cal!$C401</f>
        <v>0</v>
      </c>
      <c r="AI401" s="31">
        <f>INDEX('INPUT MIN'!$B:$AK,Cal!$E401,IF(Cal!$P$3=22.5,MATCH(AI$1,Cal!$G$6:$G$21,0),MATCH(AI$1,Cal!$H$6:$H$41,0)))*Cal!$C401</f>
        <v>0</v>
      </c>
      <c r="AJ401" s="31">
        <f>INDEX('INPUT MIN'!$B:$AK,Cal!$E401,IF(Cal!$P$3=22.5,MATCH(AJ$1,Cal!$G$6:$G$21,0),MATCH(AJ$1,Cal!$H$6:$H$41,0)))*Cal!$C401</f>
        <v>0</v>
      </c>
      <c r="AK401" s="31">
        <f>INDEX('INPUT MIN'!$B:$AK,Cal!$E401,IF(Cal!$P$3=22.5,MATCH(AK$1,Cal!$G$6:$G$21,0),MATCH(AK$1,Cal!$H$6:$H$41,0)))*Cal!$C401</f>
        <v>0</v>
      </c>
      <c r="AL401" s="31">
        <f>INDEX('INPUT MIN'!$B:$AK,Cal!$E401,IF(Cal!$P$3=22.5,MATCH(AL$1,Cal!$G$6:$G$21,0),MATCH(AL$1,Cal!$H$6:$H$41,0)))*Cal!$C401</f>
        <v>0</v>
      </c>
    </row>
    <row r="402" spans="1:38" x14ac:dyDescent="0.4">
      <c r="A402" s="7">
        <f>Cal!A402</f>
        <v>401</v>
      </c>
      <c r="B402" s="31">
        <f>INDEX('INPUT MIN'!$B:$AK,Cal!$E402,IF(Cal!$P$3=22.5,MATCH(B$1,Cal!$G$6:$G$21,0),MATCH(B$1,Cal!$H$6:$H$41,0)))*Cal!$C402</f>
        <v>0</v>
      </c>
      <c r="C402" s="31">
        <f>INDEX('INPUT MIN'!$B:$AK,Cal!$E402,IF(Cal!$P$3=22.5,MATCH(C$1,Cal!$G$6:$G$21,0),MATCH(C$1,Cal!$H$6:$H$41,0)))*Cal!$C402</f>
        <v>0</v>
      </c>
      <c r="D402" s="31">
        <f>INDEX('INPUT MIN'!$B:$AK,Cal!$E402,IF(Cal!$P$3=22.5,MATCH(D$1,Cal!$G$6:$G$21,0),MATCH(D$1,Cal!$H$6:$H$41,0)))*Cal!$C402</f>
        <v>0</v>
      </c>
      <c r="E402" s="31">
        <f>INDEX('INPUT MIN'!$B:$AK,Cal!$E402,IF(Cal!$P$3=22.5,MATCH(E$1,Cal!$G$6:$G$21,0),MATCH(E$1,Cal!$H$6:$H$41,0)))*Cal!$C402</f>
        <v>0</v>
      </c>
      <c r="F402" s="31">
        <f>INDEX('INPUT MIN'!$B:$AK,Cal!$E402,IF(Cal!$P$3=22.5,MATCH(F$1,Cal!$G$6:$G$21,0),MATCH(F$1,Cal!$H$6:$H$41,0)))*Cal!$C402</f>
        <v>0</v>
      </c>
      <c r="G402" s="31">
        <f>INDEX('INPUT MIN'!$B:$AK,Cal!$E402,IF(Cal!$P$3=22.5,MATCH(G$1,Cal!$G$6:$G$21,0),MATCH(G$1,Cal!$H$6:$H$41,0)))*Cal!$C402</f>
        <v>0</v>
      </c>
      <c r="H402" s="31">
        <f>INDEX('INPUT MIN'!$B:$AK,Cal!$E402,IF(Cal!$P$3=22.5,MATCH(H$1,Cal!$G$6:$G$21,0),MATCH(H$1,Cal!$H$6:$H$41,0)))*Cal!$C402</f>
        <v>0</v>
      </c>
      <c r="I402" s="31">
        <f>INDEX('INPUT MIN'!$B:$AK,Cal!$E402,IF(Cal!$P$3=22.5,MATCH(I$1,Cal!$G$6:$G$21,0),MATCH(I$1,Cal!$H$6:$H$41,0)))*Cal!$C402</f>
        <v>0</v>
      </c>
      <c r="J402" s="31">
        <f>INDEX('INPUT MIN'!$B:$AK,Cal!$E402,IF(Cal!$P$3=22.5,MATCH(J$1,Cal!$G$6:$G$21,0),MATCH(J$1,Cal!$H$6:$H$41,0)))*Cal!$C402</f>
        <v>0</v>
      </c>
      <c r="K402" s="31">
        <f>INDEX('INPUT MIN'!$B:$AK,Cal!$E402,IF(Cal!$P$3=22.5,MATCH(K$1,Cal!$G$6:$G$21,0),MATCH(K$1,Cal!$H$6:$H$41,0)))*Cal!$C402</f>
        <v>0</v>
      </c>
      <c r="L402" s="31">
        <f>INDEX('INPUT MIN'!$B:$AK,Cal!$E402,IF(Cal!$P$3=22.5,MATCH(L$1,Cal!$G$6:$G$21,0),MATCH(L$1,Cal!$H$6:$H$41,0)))*Cal!$C402</f>
        <v>0</v>
      </c>
      <c r="M402" s="31">
        <f>INDEX('INPUT MIN'!$B:$AK,Cal!$E402,IF(Cal!$P$3=22.5,MATCH(M$1,Cal!$G$6:$G$21,0),MATCH(M$1,Cal!$H$6:$H$41,0)))*Cal!$C402</f>
        <v>0</v>
      </c>
      <c r="N402" s="31">
        <f>INDEX('INPUT MIN'!$B:$AK,Cal!$E402,IF(Cal!$P$3=22.5,MATCH(N$1,Cal!$G$6:$G$21,0),MATCH(N$1,Cal!$H$6:$H$41,0)))*Cal!$C402</f>
        <v>0</v>
      </c>
      <c r="O402" s="31">
        <f>INDEX('INPUT MIN'!$B:$AK,Cal!$E402,IF(Cal!$P$3=22.5,MATCH(O$1,Cal!$G$6:$G$21,0),MATCH(O$1,Cal!$H$6:$H$41,0)))*Cal!$C402</f>
        <v>0</v>
      </c>
      <c r="P402" s="31">
        <f>INDEX('INPUT MIN'!$B:$AK,Cal!$E402,IF(Cal!$P$3=22.5,MATCH(P$1,Cal!$G$6:$G$21,0),MATCH(P$1,Cal!$H$6:$H$41,0)))*Cal!$C402</f>
        <v>0</v>
      </c>
      <c r="Q402" s="31">
        <f>INDEX('INPUT MIN'!$B:$AK,Cal!$E402,IF(Cal!$P$3=22.5,MATCH(Q$1,Cal!$G$6:$G$21,0),MATCH(Q$1,Cal!$H$6:$H$41,0)))*Cal!$C402</f>
        <v>0</v>
      </c>
      <c r="R402" s="31">
        <f>INDEX('INPUT MIN'!$B:$AK,Cal!$E402,IF(Cal!$P$3=22.5,MATCH(R$1,Cal!$G$6:$G$21,0),MATCH(R$1,Cal!$H$6:$H$41,0)))*Cal!$C402</f>
        <v>0</v>
      </c>
      <c r="S402" s="31">
        <f>INDEX('INPUT MIN'!$B:$AK,Cal!$E402,IF(Cal!$P$3=22.5,MATCH(S$1,Cal!$G$6:$G$21,0),MATCH(S$1,Cal!$H$6:$H$41,0)))*Cal!$C402</f>
        <v>0</v>
      </c>
      <c r="T402" s="31">
        <f>INDEX('INPUT MIN'!$B:$AK,Cal!$E402,IF(Cal!$P$3=22.5,MATCH(T$1,Cal!$G$6:$G$21,0),MATCH(T$1,Cal!$H$6:$H$41,0)))*Cal!$C402</f>
        <v>0</v>
      </c>
      <c r="U402" s="31">
        <f>INDEX('INPUT MIN'!$B:$AK,Cal!$E402,IF(Cal!$P$3=22.5,MATCH(U$1,Cal!$G$6:$G$21,0),MATCH(U$1,Cal!$H$6:$H$41,0)))*Cal!$C402</f>
        <v>0</v>
      </c>
      <c r="V402" s="31">
        <f>INDEX('INPUT MIN'!$B:$AK,Cal!$E402,IF(Cal!$P$3=22.5,MATCH(V$1,Cal!$G$6:$G$21,0),MATCH(V$1,Cal!$H$6:$H$41,0)))*Cal!$C402</f>
        <v>0</v>
      </c>
      <c r="W402" s="31">
        <f>INDEX('INPUT MIN'!$B:$AK,Cal!$E402,IF(Cal!$P$3=22.5,MATCH(W$1,Cal!$G$6:$G$21,0),MATCH(W$1,Cal!$H$6:$H$41,0)))*Cal!$C402</f>
        <v>0</v>
      </c>
      <c r="X402" s="31">
        <f>INDEX('INPUT MIN'!$B:$AK,Cal!$E402,IF(Cal!$P$3=22.5,MATCH(X$1,Cal!$G$6:$G$21,0),MATCH(X$1,Cal!$H$6:$H$41,0)))*Cal!$C402</f>
        <v>0</v>
      </c>
      <c r="Y402" s="31">
        <f>INDEX('INPUT MIN'!$B:$AK,Cal!$E402,IF(Cal!$P$3=22.5,MATCH(Y$1,Cal!$G$6:$G$21,0),MATCH(Y$1,Cal!$H$6:$H$41,0)))*Cal!$C402</f>
        <v>0</v>
      </c>
      <c r="Z402" s="31">
        <f>INDEX('INPUT MIN'!$B:$AK,Cal!$E402,IF(Cal!$P$3=22.5,MATCH(Z$1,Cal!$G$6:$G$21,0),MATCH(Z$1,Cal!$H$6:$H$41,0)))*Cal!$C402</f>
        <v>0</v>
      </c>
      <c r="AA402" s="31">
        <f>INDEX('INPUT MIN'!$B:$AK,Cal!$E402,IF(Cal!$P$3=22.5,MATCH(AA$1,Cal!$G$6:$G$21,0),MATCH(AA$1,Cal!$H$6:$H$41,0)))*Cal!$C402</f>
        <v>0</v>
      </c>
      <c r="AB402" s="31">
        <f>INDEX('INPUT MIN'!$B:$AK,Cal!$E402,IF(Cal!$P$3=22.5,MATCH(AB$1,Cal!$G$6:$G$21,0),MATCH(AB$1,Cal!$H$6:$H$41,0)))*Cal!$C402</f>
        <v>0</v>
      </c>
      <c r="AC402" s="31">
        <f>INDEX('INPUT MIN'!$B:$AK,Cal!$E402,IF(Cal!$P$3=22.5,MATCH(AC$1,Cal!$G$6:$G$21,0),MATCH(AC$1,Cal!$H$6:$H$41,0)))*Cal!$C402</f>
        <v>0</v>
      </c>
      <c r="AD402" s="31">
        <f>INDEX('INPUT MIN'!$B:$AK,Cal!$E402,IF(Cal!$P$3=22.5,MATCH(AD$1,Cal!$G$6:$G$21,0),MATCH(AD$1,Cal!$H$6:$H$41,0)))*Cal!$C402</f>
        <v>0</v>
      </c>
      <c r="AE402" s="31">
        <f>INDEX('INPUT MIN'!$B:$AK,Cal!$E402,IF(Cal!$P$3=22.5,MATCH(AE$1,Cal!$G$6:$G$21,0),MATCH(AE$1,Cal!$H$6:$H$41,0)))*Cal!$C402</f>
        <v>0</v>
      </c>
      <c r="AF402" s="31">
        <f>INDEX('INPUT MIN'!$B:$AK,Cal!$E402,IF(Cal!$P$3=22.5,MATCH(AF$1,Cal!$G$6:$G$21,0),MATCH(AF$1,Cal!$H$6:$H$41,0)))*Cal!$C402</f>
        <v>0</v>
      </c>
      <c r="AG402" s="31">
        <f>INDEX('INPUT MIN'!$B:$AK,Cal!$E402,IF(Cal!$P$3=22.5,MATCH(AG$1,Cal!$G$6:$G$21,0),MATCH(AG$1,Cal!$H$6:$H$41,0)))*Cal!$C402</f>
        <v>0</v>
      </c>
      <c r="AH402" s="31">
        <f>INDEX('INPUT MIN'!$B:$AK,Cal!$E402,IF(Cal!$P$3=22.5,MATCH(AH$1,Cal!$G$6:$G$21,0),MATCH(AH$1,Cal!$H$6:$H$41,0)))*Cal!$C402</f>
        <v>0</v>
      </c>
      <c r="AI402" s="31">
        <f>INDEX('INPUT MIN'!$B:$AK,Cal!$E402,IF(Cal!$P$3=22.5,MATCH(AI$1,Cal!$G$6:$G$21,0),MATCH(AI$1,Cal!$H$6:$H$41,0)))*Cal!$C402</f>
        <v>0</v>
      </c>
      <c r="AJ402" s="31">
        <f>INDEX('INPUT MIN'!$B:$AK,Cal!$E402,IF(Cal!$P$3=22.5,MATCH(AJ$1,Cal!$G$6:$G$21,0),MATCH(AJ$1,Cal!$H$6:$H$41,0)))*Cal!$C402</f>
        <v>0</v>
      </c>
      <c r="AK402" s="31">
        <f>INDEX('INPUT MIN'!$B:$AK,Cal!$E402,IF(Cal!$P$3=22.5,MATCH(AK$1,Cal!$G$6:$G$21,0),MATCH(AK$1,Cal!$H$6:$H$41,0)))*Cal!$C402</f>
        <v>0</v>
      </c>
      <c r="AL402" s="31">
        <f>INDEX('INPUT MIN'!$B:$AK,Cal!$E402,IF(Cal!$P$3=22.5,MATCH(AL$1,Cal!$G$6:$G$21,0),MATCH(AL$1,Cal!$H$6:$H$41,0)))*Cal!$C402</f>
        <v>0</v>
      </c>
    </row>
    <row r="403" spans="1:38" x14ac:dyDescent="0.4">
      <c r="A403" s="7">
        <f>Cal!A403</f>
        <v>402</v>
      </c>
      <c r="B403" s="31">
        <f>INDEX('INPUT MIN'!$B:$AK,Cal!$E403,IF(Cal!$P$3=22.5,MATCH(B$1,Cal!$G$6:$G$21,0),MATCH(B$1,Cal!$H$6:$H$41,0)))*Cal!$C403</f>
        <v>0</v>
      </c>
      <c r="C403" s="31">
        <f>INDEX('INPUT MIN'!$B:$AK,Cal!$E403,IF(Cal!$P$3=22.5,MATCH(C$1,Cal!$G$6:$G$21,0),MATCH(C$1,Cal!$H$6:$H$41,0)))*Cal!$C403</f>
        <v>0</v>
      </c>
      <c r="D403" s="31">
        <f>INDEX('INPUT MIN'!$B:$AK,Cal!$E403,IF(Cal!$P$3=22.5,MATCH(D$1,Cal!$G$6:$G$21,0),MATCH(D$1,Cal!$H$6:$H$41,0)))*Cal!$C403</f>
        <v>0</v>
      </c>
      <c r="E403" s="31">
        <f>INDEX('INPUT MIN'!$B:$AK,Cal!$E403,IF(Cal!$P$3=22.5,MATCH(E$1,Cal!$G$6:$G$21,0),MATCH(E$1,Cal!$H$6:$H$41,0)))*Cal!$C403</f>
        <v>0</v>
      </c>
      <c r="F403" s="31">
        <f>INDEX('INPUT MIN'!$B:$AK,Cal!$E403,IF(Cal!$P$3=22.5,MATCH(F$1,Cal!$G$6:$G$21,0),MATCH(F$1,Cal!$H$6:$H$41,0)))*Cal!$C403</f>
        <v>0</v>
      </c>
      <c r="G403" s="31">
        <f>INDEX('INPUT MIN'!$B:$AK,Cal!$E403,IF(Cal!$P$3=22.5,MATCH(G$1,Cal!$G$6:$G$21,0),MATCH(G$1,Cal!$H$6:$H$41,0)))*Cal!$C403</f>
        <v>0</v>
      </c>
      <c r="H403" s="31">
        <f>INDEX('INPUT MIN'!$B:$AK,Cal!$E403,IF(Cal!$P$3=22.5,MATCH(H$1,Cal!$G$6:$G$21,0),MATCH(H$1,Cal!$H$6:$H$41,0)))*Cal!$C403</f>
        <v>0</v>
      </c>
      <c r="I403" s="31">
        <f>INDEX('INPUT MIN'!$B:$AK,Cal!$E403,IF(Cal!$P$3=22.5,MATCH(I$1,Cal!$G$6:$G$21,0),MATCH(I$1,Cal!$H$6:$H$41,0)))*Cal!$C403</f>
        <v>0</v>
      </c>
      <c r="J403" s="31">
        <f>INDEX('INPUT MIN'!$B:$AK,Cal!$E403,IF(Cal!$P$3=22.5,MATCH(J$1,Cal!$G$6:$G$21,0),MATCH(J$1,Cal!$H$6:$H$41,0)))*Cal!$C403</f>
        <v>0</v>
      </c>
      <c r="K403" s="31">
        <f>INDEX('INPUT MIN'!$B:$AK,Cal!$E403,IF(Cal!$P$3=22.5,MATCH(K$1,Cal!$G$6:$G$21,0),MATCH(K$1,Cal!$H$6:$H$41,0)))*Cal!$C403</f>
        <v>0</v>
      </c>
      <c r="L403" s="31">
        <f>INDEX('INPUT MIN'!$B:$AK,Cal!$E403,IF(Cal!$P$3=22.5,MATCH(L$1,Cal!$G$6:$G$21,0),MATCH(L$1,Cal!$H$6:$H$41,0)))*Cal!$C403</f>
        <v>0</v>
      </c>
      <c r="M403" s="31">
        <f>INDEX('INPUT MIN'!$B:$AK,Cal!$E403,IF(Cal!$P$3=22.5,MATCH(M$1,Cal!$G$6:$G$21,0),MATCH(M$1,Cal!$H$6:$H$41,0)))*Cal!$C403</f>
        <v>0</v>
      </c>
      <c r="N403" s="31">
        <f>INDEX('INPUT MIN'!$B:$AK,Cal!$E403,IF(Cal!$P$3=22.5,MATCH(N$1,Cal!$G$6:$G$21,0),MATCH(N$1,Cal!$H$6:$H$41,0)))*Cal!$C403</f>
        <v>0</v>
      </c>
      <c r="O403" s="31">
        <f>INDEX('INPUT MIN'!$B:$AK,Cal!$E403,IF(Cal!$P$3=22.5,MATCH(O$1,Cal!$G$6:$G$21,0),MATCH(O$1,Cal!$H$6:$H$41,0)))*Cal!$C403</f>
        <v>0</v>
      </c>
      <c r="P403" s="31">
        <f>INDEX('INPUT MIN'!$B:$AK,Cal!$E403,IF(Cal!$P$3=22.5,MATCH(P$1,Cal!$G$6:$G$21,0),MATCH(P$1,Cal!$H$6:$H$41,0)))*Cal!$C403</f>
        <v>0</v>
      </c>
      <c r="Q403" s="31">
        <f>INDEX('INPUT MIN'!$B:$AK,Cal!$E403,IF(Cal!$P$3=22.5,MATCH(Q$1,Cal!$G$6:$G$21,0),MATCH(Q$1,Cal!$H$6:$H$41,0)))*Cal!$C403</f>
        <v>0</v>
      </c>
      <c r="R403" s="31">
        <f>INDEX('INPUT MIN'!$B:$AK,Cal!$E403,IF(Cal!$P$3=22.5,MATCH(R$1,Cal!$G$6:$G$21,0),MATCH(R$1,Cal!$H$6:$H$41,0)))*Cal!$C403</f>
        <v>0</v>
      </c>
      <c r="S403" s="31">
        <f>INDEX('INPUT MIN'!$B:$AK,Cal!$E403,IF(Cal!$P$3=22.5,MATCH(S$1,Cal!$G$6:$G$21,0),MATCH(S$1,Cal!$H$6:$H$41,0)))*Cal!$C403</f>
        <v>0</v>
      </c>
      <c r="T403" s="31">
        <f>INDEX('INPUT MIN'!$B:$AK,Cal!$E403,IF(Cal!$P$3=22.5,MATCH(T$1,Cal!$G$6:$G$21,0),MATCH(T$1,Cal!$H$6:$H$41,0)))*Cal!$C403</f>
        <v>0</v>
      </c>
      <c r="U403" s="31">
        <f>INDEX('INPUT MIN'!$B:$AK,Cal!$E403,IF(Cal!$P$3=22.5,MATCH(U$1,Cal!$G$6:$G$21,0),MATCH(U$1,Cal!$H$6:$H$41,0)))*Cal!$C403</f>
        <v>0</v>
      </c>
      <c r="V403" s="31">
        <f>INDEX('INPUT MIN'!$B:$AK,Cal!$E403,IF(Cal!$P$3=22.5,MATCH(V$1,Cal!$G$6:$G$21,0),MATCH(V$1,Cal!$H$6:$H$41,0)))*Cal!$C403</f>
        <v>0</v>
      </c>
      <c r="W403" s="31">
        <f>INDEX('INPUT MIN'!$B:$AK,Cal!$E403,IF(Cal!$P$3=22.5,MATCH(W$1,Cal!$G$6:$G$21,0),MATCH(W$1,Cal!$H$6:$H$41,0)))*Cal!$C403</f>
        <v>0</v>
      </c>
      <c r="X403" s="31">
        <f>INDEX('INPUT MIN'!$B:$AK,Cal!$E403,IF(Cal!$P$3=22.5,MATCH(X$1,Cal!$G$6:$G$21,0),MATCH(X$1,Cal!$H$6:$H$41,0)))*Cal!$C403</f>
        <v>0</v>
      </c>
      <c r="Y403" s="31">
        <f>INDEX('INPUT MIN'!$B:$AK,Cal!$E403,IF(Cal!$P$3=22.5,MATCH(Y$1,Cal!$G$6:$G$21,0),MATCH(Y$1,Cal!$H$6:$H$41,0)))*Cal!$C403</f>
        <v>0</v>
      </c>
      <c r="Z403" s="31">
        <f>INDEX('INPUT MIN'!$B:$AK,Cal!$E403,IF(Cal!$P$3=22.5,MATCH(Z$1,Cal!$G$6:$G$21,0),MATCH(Z$1,Cal!$H$6:$H$41,0)))*Cal!$C403</f>
        <v>0</v>
      </c>
      <c r="AA403" s="31">
        <f>INDEX('INPUT MIN'!$B:$AK,Cal!$E403,IF(Cal!$P$3=22.5,MATCH(AA$1,Cal!$G$6:$G$21,0),MATCH(AA$1,Cal!$H$6:$H$41,0)))*Cal!$C403</f>
        <v>0</v>
      </c>
      <c r="AB403" s="31">
        <f>INDEX('INPUT MIN'!$B:$AK,Cal!$E403,IF(Cal!$P$3=22.5,MATCH(AB$1,Cal!$G$6:$G$21,0),MATCH(AB$1,Cal!$H$6:$H$41,0)))*Cal!$C403</f>
        <v>0</v>
      </c>
      <c r="AC403" s="31">
        <f>INDEX('INPUT MIN'!$B:$AK,Cal!$E403,IF(Cal!$P$3=22.5,MATCH(AC$1,Cal!$G$6:$G$21,0),MATCH(AC$1,Cal!$H$6:$H$41,0)))*Cal!$C403</f>
        <v>0</v>
      </c>
      <c r="AD403" s="31">
        <f>INDEX('INPUT MIN'!$B:$AK,Cal!$E403,IF(Cal!$P$3=22.5,MATCH(AD$1,Cal!$G$6:$G$21,0),MATCH(AD$1,Cal!$H$6:$H$41,0)))*Cal!$C403</f>
        <v>0</v>
      </c>
      <c r="AE403" s="31">
        <f>INDEX('INPUT MIN'!$B:$AK,Cal!$E403,IF(Cal!$P$3=22.5,MATCH(AE$1,Cal!$G$6:$G$21,0),MATCH(AE$1,Cal!$H$6:$H$41,0)))*Cal!$C403</f>
        <v>0</v>
      </c>
      <c r="AF403" s="31">
        <f>INDEX('INPUT MIN'!$B:$AK,Cal!$E403,IF(Cal!$P$3=22.5,MATCH(AF$1,Cal!$G$6:$G$21,0),MATCH(AF$1,Cal!$H$6:$H$41,0)))*Cal!$C403</f>
        <v>0</v>
      </c>
      <c r="AG403" s="31">
        <f>INDEX('INPUT MIN'!$B:$AK,Cal!$E403,IF(Cal!$P$3=22.5,MATCH(AG$1,Cal!$G$6:$G$21,0),MATCH(AG$1,Cal!$H$6:$H$41,0)))*Cal!$C403</f>
        <v>0</v>
      </c>
      <c r="AH403" s="31">
        <f>INDEX('INPUT MIN'!$B:$AK,Cal!$E403,IF(Cal!$P$3=22.5,MATCH(AH$1,Cal!$G$6:$G$21,0),MATCH(AH$1,Cal!$H$6:$H$41,0)))*Cal!$C403</f>
        <v>0</v>
      </c>
      <c r="AI403" s="31">
        <f>INDEX('INPUT MIN'!$B:$AK,Cal!$E403,IF(Cal!$P$3=22.5,MATCH(AI$1,Cal!$G$6:$G$21,0),MATCH(AI$1,Cal!$H$6:$H$41,0)))*Cal!$C403</f>
        <v>0</v>
      </c>
      <c r="AJ403" s="31">
        <f>INDEX('INPUT MIN'!$B:$AK,Cal!$E403,IF(Cal!$P$3=22.5,MATCH(AJ$1,Cal!$G$6:$G$21,0),MATCH(AJ$1,Cal!$H$6:$H$41,0)))*Cal!$C403</f>
        <v>0</v>
      </c>
      <c r="AK403" s="31">
        <f>INDEX('INPUT MIN'!$B:$AK,Cal!$E403,IF(Cal!$P$3=22.5,MATCH(AK$1,Cal!$G$6:$G$21,0),MATCH(AK$1,Cal!$H$6:$H$41,0)))*Cal!$C403</f>
        <v>0</v>
      </c>
      <c r="AL403" s="31">
        <f>INDEX('INPUT MIN'!$B:$AK,Cal!$E403,IF(Cal!$P$3=22.5,MATCH(AL$1,Cal!$G$6:$G$21,0),MATCH(AL$1,Cal!$H$6:$H$41,0)))*Cal!$C403</f>
        <v>0</v>
      </c>
    </row>
    <row r="404" spans="1:38" x14ac:dyDescent="0.4">
      <c r="A404" s="7">
        <f>Cal!A404</f>
        <v>403</v>
      </c>
      <c r="B404" s="31">
        <f>INDEX('INPUT MIN'!$B:$AK,Cal!$E404,IF(Cal!$P$3=22.5,MATCH(B$1,Cal!$G$6:$G$21,0),MATCH(B$1,Cal!$H$6:$H$41,0)))*Cal!$C404</f>
        <v>0</v>
      </c>
      <c r="C404" s="31">
        <f>INDEX('INPUT MIN'!$B:$AK,Cal!$E404,IF(Cal!$P$3=22.5,MATCH(C$1,Cal!$G$6:$G$21,0),MATCH(C$1,Cal!$H$6:$H$41,0)))*Cal!$C404</f>
        <v>0</v>
      </c>
      <c r="D404" s="31">
        <f>INDEX('INPUT MIN'!$B:$AK,Cal!$E404,IF(Cal!$P$3=22.5,MATCH(D$1,Cal!$G$6:$G$21,0),MATCH(D$1,Cal!$H$6:$H$41,0)))*Cal!$C404</f>
        <v>0</v>
      </c>
      <c r="E404" s="31">
        <f>INDEX('INPUT MIN'!$B:$AK,Cal!$E404,IF(Cal!$P$3=22.5,MATCH(E$1,Cal!$G$6:$G$21,0),MATCH(E$1,Cal!$H$6:$H$41,0)))*Cal!$C404</f>
        <v>0</v>
      </c>
      <c r="F404" s="31">
        <f>INDEX('INPUT MIN'!$B:$AK,Cal!$E404,IF(Cal!$P$3=22.5,MATCH(F$1,Cal!$G$6:$G$21,0),MATCH(F$1,Cal!$H$6:$H$41,0)))*Cal!$C404</f>
        <v>0</v>
      </c>
      <c r="G404" s="31">
        <f>INDEX('INPUT MIN'!$B:$AK,Cal!$E404,IF(Cal!$P$3=22.5,MATCH(G$1,Cal!$G$6:$G$21,0),MATCH(G$1,Cal!$H$6:$H$41,0)))*Cal!$C404</f>
        <v>0</v>
      </c>
      <c r="H404" s="31">
        <f>INDEX('INPUT MIN'!$B:$AK,Cal!$E404,IF(Cal!$P$3=22.5,MATCH(H$1,Cal!$G$6:$G$21,0),MATCH(H$1,Cal!$H$6:$H$41,0)))*Cal!$C404</f>
        <v>0</v>
      </c>
      <c r="I404" s="31">
        <f>INDEX('INPUT MIN'!$B:$AK,Cal!$E404,IF(Cal!$P$3=22.5,MATCH(I$1,Cal!$G$6:$G$21,0),MATCH(I$1,Cal!$H$6:$H$41,0)))*Cal!$C404</f>
        <v>0</v>
      </c>
      <c r="J404" s="31">
        <f>INDEX('INPUT MIN'!$B:$AK,Cal!$E404,IF(Cal!$P$3=22.5,MATCH(J$1,Cal!$G$6:$G$21,0),MATCH(J$1,Cal!$H$6:$H$41,0)))*Cal!$C404</f>
        <v>0</v>
      </c>
      <c r="K404" s="31">
        <f>INDEX('INPUT MIN'!$B:$AK,Cal!$E404,IF(Cal!$P$3=22.5,MATCH(K$1,Cal!$G$6:$G$21,0),MATCH(K$1,Cal!$H$6:$H$41,0)))*Cal!$C404</f>
        <v>0</v>
      </c>
      <c r="L404" s="31">
        <f>INDEX('INPUT MIN'!$B:$AK,Cal!$E404,IF(Cal!$P$3=22.5,MATCH(L$1,Cal!$G$6:$G$21,0),MATCH(L$1,Cal!$H$6:$H$41,0)))*Cal!$C404</f>
        <v>0</v>
      </c>
      <c r="M404" s="31">
        <f>INDEX('INPUT MIN'!$B:$AK,Cal!$E404,IF(Cal!$P$3=22.5,MATCH(M$1,Cal!$G$6:$G$21,0),MATCH(M$1,Cal!$H$6:$H$41,0)))*Cal!$C404</f>
        <v>0</v>
      </c>
      <c r="N404" s="31">
        <f>INDEX('INPUT MIN'!$B:$AK,Cal!$E404,IF(Cal!$P$3=22.5,MATCH(N$1,Cal!$G$6:$G$21,0),MATCH(N$1,Cal!$H$6:$H$41,0)))*Cal!$C404</f>
        <v>0</v>
      </c>
      <c r="O404" s="31">
        <f>INDEX('INPUT MIN'!$B:$AK,Cal!$E404,IF(Cal!$P$3=22.5,MATCH(O$1,Cal!$G$6:$G$21,0),MATCH(O$1,Cal!$H$6:$H$41,0)))*Cal!$C404</f>
        <v>0</v>
      </c>
      <c r="P404" s="31">
        <f>INDEX('INPUT MIN'!$B:$AK,Cal!$E404,IF(Cal!$P$3=22.5,MATCH(P$1,Cal!$G$6:$G$21,0),MATCH(P$1,Cal!$H$6:$H$41,0)))*Cal!$C404</f>
        <v>0</v>
      </c>
      <c r="Q404" s="31">
        <f>INDEX('INPUT MIN'!$B:$AK,Cal!$E404,IF(Cal!$P$3=22.5,MATCH(Q$1,Cal!$G$6:$G$21,0),MATCH(Q$1,Cal!$H$6:$H$41,0)))*Cal!$C404</f>
        <v>0</v>
      </c>
      <c r="R404" s="31">
        <f>INDEX('INPUT MIN'!$B:$AK,Cal!$E404,IF(Cal!$P$3=22.5,MATCH(R$1,Cal!$G$6:$G$21,0),MATCH(R$1,Cal!$H$6:$H$41,0)))*Cal!$C404</f>
        <v>0</v>
      </c>
      <c r="S404" s="31">
        <f>INDEX('INPUT MIN'!$B:$AK,Cal!$E404,IF(Cal!$P$3=22.5,MATCH(S$1,Cal!$G$6:$G$21,0),MATCH(S$1,Cal!$H$6:$H$41,0)))*Cal!$C404</f>
        <v>0</v>
      </c>
      <c r="T404" s="31">
        <f>INDEX('INPUT MIN'!$B:$AK,Cal!$E404,IF(Cal!$P$3=22.5,MATCH(T$1,Cal!$G$6:$G$21,0),MATCH(T$1,Cal!$H$6:$H$41,0)))*Cal!$C404</f>
        <v>0</v>
      </c>
      <c r="U404" s="31">
        <f>INDEX('INPUT MIN'!$B:$AK,Cal!$E404,IF(Cal!$P$3=22.5,MATCH(U$1,Cal!$G$6:$G$21,0),MATCH(U$1,Cal!$H$6:$H$41,0)))*Cal!$C404</f>
        <v>0</v>
      </c>
      <c r="V404" s="31">
        <f>INDEX('INPUT MIN'!$B:$AK,Cal!$E404,IF(Cal!$P$3=22.5,MATCH(V$1,Cal!$G$6:$G$21,0),MATCH(V$1,Cal!$H$6:$H$41,0)))*Cal!$C404</f>
        <v>0</v>
      </c>
      <c r="W404" s="31">
        <f>INDEX('INPUT MIN'!$B:$AK,Cal!$E404,IF(Cal!$P$3=22.5,MATCH(W$1,Cal!$G$6:$G$21,0),MATCH(W$1,Cal!$H$6:$H$41,0)))*Cal!$C404</f>
        <v>0</v>
      </c>
      <c r="X404" s="31">
        <f>INDEX('INPUT MIN'!$B:$AK,Cal!$E404,IF(Cal!$P$3=22.5,MATCH(X$1,Cal!$G$6:$G$21,0),MATCH(X$1,Cal!$H$6:$H$41,0)))*Cal!$C404</f>
        <v>0</v>
      </c>
      <c r="Y404" s="31">
        <f>INDEX('INPUT MIN'!$B:$AK,Cal!$E404,IF(Cal!$P$3=22.5,MATCH(Y$1,Cal!$G$6:$G$21,0),MATCH(Y$1,Cal!$H$6:$H$41,0)))*Cal!$C404</f>
        <v>0</v>
      </c>
      <c r="Z404" s="31">
        <f>INDEX('INPUT MIN'!$B:$AK,Cal!$E404,IF(Cal!$P$3=22.5,MATCH(Z$1,Cal!$G$6:$G$21,0),MATCH(Z$1,Cal!$H$6:$H$41,0)))*Cal!$C404</f>
        <v>0</v>
      </c>
      <c r="AA404" s="31">
        <f>INDEX('INPUT MIN'!$B:$AK,Cal!$E404,IF(Cal!$P$3=22.5,MATCH(AA$1,Cal!$G$6:$G$21,0),MATCH(AA$1,Cal!$H$6:$H$41,0)))*Cal!$C404</f>
        <v>0</v>
      </c>
      <c r="AB404" s="31">
        <f>INDEX('INPUT MIN'!$B:$AK,Cal!$E404,IF(Cal!$P$3=22.5,MATCH(AB$1,Cal!$G$6:$G$21,0),MATCH(AB$1,Cal!$H$6:$H$41,0)))*Cal!$C404</f>
        <v>0</v>
      </c>
      <c r="AC404" s="31">
        <f>INDEX('INPUT MIN'!$B:$AK,Cal!$E404,IF(Cal!$P$3=22.5,MATCH(AC$1,Cal!$G$6:$G$21,0),MATCH(AC$1,Cal!$H$6:$H$41,0)))*Cal!$C404</f>
        <v>0</v>
      </c>
      <c r="AD404" s="31">
        <f>INDEX('INPUT MIN'!$B:$AK,Cal!$E404,IF(Cal!$P$3=22.5,MATCH(AD$1,Cal!$G$6:$G$21,0),MATCH(AD$1,Cal!$H$6:$H$41,0)))*Cal!$C404</f>
        <v>0</v>
      </c>
      <c r="AE404" s="31">
        <f>INDEX('INPUT MIN'!$B:$AK,Cal!$E404,IF(Cal!$P$3=22.5,MATCH(AE$1,Cal!$G$6:$G$21,0),MATCH(AE$1,Cal!$H$6:$H$41,0)))*Cal!$C404</f>
        <v>0</v>
      </c>
      <c r="AF404" s="31">
        <f>INDEX('INPUT MIN'!$B:$AK,Cal!$E404,IF(Cal!$P$3=22.5,MATCH(AF$1,Cal!$G$6:$G$21,0),MATCH(AF$1,Cal!$H$6:$H$41,0)))*Cal!$C404</f>
        <v>0</v>
      </c>
      <c r="AG404" s="31">
        <f>INDEX('INPUT MIN'!$B:$AK,Cal!$E404,IF(Cal!$P$3=22.5,MATCH(AG$1,Cal!$G$6:$G$21,0),MATCH(AG$1,Cal!$H$6:$H$41,0)))*Cal!$C404</f>
        <v>0</v>
      </c>
      <c r="AH404" s="31">
        <f>INDEX('INPUT MIN'!$B:$AK,Cal!$E404,IF(Cal!$P$3=22.5,MATCH(AH$1,Cal!$G$6:$G$21,0),MATCH(AH$1,Cal!$H$6:$H$41,0)))*Cal!$C404</f>
        <v>0</v>
      </c>
      <c r="AI404" s="31">
        <f>INDEX('INPUT MIN'!$B:$AK,Cal!$E404,IF(Cal!$P$3=22.5,MATCH(AI$1,Cal!$G$6:$G$21,0),MATCH(AI$1,Cal!$H$6:$H$41,0)))*Cal!$C404</f>
        <v>0</v>
      </c>
      <c r="AJ404" s="31">
        <f>INDEX('INPUT MIN'!$B:$AK,Cal!$E404,IF(Cal!$P$3=22.5,MATCH(AJ$1,Cal!$G$6:$G$21,0),MATCH(AJ$1,Cal!$H$6:$H$41,0)))*Cal!$C404</f>
        <v>0</v>
      </c>
      <c r="AK404" s="31">
        <f>INDEX('INPUT MIN'!$B:$AK,Cal!$E404,IF(Cal!$P$3=22.5,MATCH(AK$1,Cal!$G$6:$G$21,0),MATCH(AK$1,Cal!$H$6:$H$41,0)))*Cal!$C404</f>
        <v>0</v>
      </c>
      <c r="AL404" s="31">
        <f>INDEX('INPUT MIN'!$B:$AK,Cal!$E404,IF(Cal!$P$3=22.5,MATCH(AL$1,Cal!$G$6:$G$21,0),MATCH(AL$1,Cal!$H$6:$H$41,0)))*Cal!$C404</f>
        <v>0</v>
      </c>
    </row>
    <row r="405" spans="1:38" x14ac:dyDescent="0.4">
      <c r="A405" s="7">
        <f>Cal!A405</f>
        <v>404</v>
      </c>
      <c r="B405" s="31">
        <f>INDEX('INPUT MIN'!$B:$AK,Cal!$E405,IF(Cal!$P$3=22.5,MATCH(B$1,Cal!$G$6:$G$21,0),MATCH(B$1,Cal!$H$6:$H$41,0)))*Cal!$C405</f>
        <v>0</v>
      </c>
      <c r="C405" s="31">
        <f>INDEX('INPUT MIN'!$B:$AK,Cal!$E405,IF(Cal!$P$3=22.5,MATCH(C$1,Cal!$G$6:$G$21,0),MATCH(C$1,Cal!$H$6:$H$41,0)))*Cal!$C405</f>
        <v>0</v>
      </c>
      <c r="D405" s="31">
        <f>INDEX('INPUT MIN'!$B:$AK,Cal!$E405,IF(Cal!$P$3=22.5,MATCH(D$1,Cal!$G$6:$G$21,0),MATCH(D$1,Cal!$H$6:$H$41,0)))*Cal!$C405</f>
        <v>0</v>
      </c>
      <c r="E405" s="31">
        <f>INDEX('INPUT MIN'!$B:$AK,Cal!$E405,IF(Cal!$P$3=22.5,MATCH(E$1,Cal!$G$6:$G$21,0),MATCH(E$1,Cal!$H$6:$H$41,0)))*Cal!$C405</f>
        <v>0</v>
      </c>
      <c r="F405" s="31">
        <f>INDEX('INPUT MIN'!$B:$AK,Cal!$E405,IF(Cal!$P$3=22.5,MATCH(F$1,Cal!$G$6:$G$21,0),MATCH(F$1,Cal!$H$6:$H$41,0)))*Cal!$C405</f>
        <v>0</v>
      </c>
      <c r="G405" s="31">
        <f>INDEX('INPUT MIN'!$B:$AK,Cal!$E405,IF(Cal!$P$3=22.5,MATCH(G$1,Cal!$G$6:$G$21,0),MATCH(G$1,Cal!$H$6:$H$41,0)))*Cal!$C405</f>
        <v>0</v>
      </c>
      <c r="H405" s="31">
        <f>INDEX('INPUT MIN'!$B:$AK,Cal!$E405,IF(Cal!$P$3=22.5,MATCH(H$1,Cal!$G$6:$G$21,0),MATCH(H$1,Cal!$H$6:$H$41,0)))*Cal!$C405</f>
        <v>0</v>
      </c>
      <c r="I405" s="31">
        <f>INDEX('INPUT MIN'!$B:$AK,Cal!$E405,IF(Cal!$P$3=22.5,MATCH(I$1,Cal!$G$6:$G$21,0),MATCH(I$1,Cal!$H$6:$H$41,0)))*Cal!$C405</f>
        <v>0</v>
      </c>
      <c r="J405" s="31">
        <f>INDEX('INPUT MIN'!$B:$AK,Cal!$E405,IF(Cal!$P$3=22.5,MATCH(J$1,Cal!$G$6:$G$21,0),MATCH(J$1,Cal!$H$6:$H$41,0)))*Cal!$C405</f>
        <v>0</v>
      </c>
      <c r="K405" s="31">
        <f>INDEX('INPUT MIN'!$B:$AK,Cal!$E405,IF(Cal!$P$3=22.5,MATCH(K$1,Cal!$G$6:$G$21,0),MATCH(K$1,Cal!$H$6:$H$41,0)))*Cal!$C405</f>
        <v>0</v>
      </c>
      <c r="L405" s="31">
        <f>INDEX('INPUT MIN'!$B:$AK,Cal!$E405,IF(Cal!$P$3=22.5,MATCH(L$1,Cal!$G$6:$G$21,0),MATCH(L$1,Cal!$H$6:$H$41,0)))*Cal!$C405</f>
        <v>0</v>
      </c>
      <c r="M405" s="31">
        <f>INDEX('INPUT MIN'!$B:$AK,Cal!$E405,IF(Cal!$P$3=22.5,MATCH(M$1,Cal!$G$6:$G$21,0),MATCH(M$1,Cal!$H$6:$H$41,0)))*Cal!$C405</f>
        <v>0</v>
      </c>
      <c r="N405" s="31">
        <f>INDEX('INPUT MIN'!$B:$AK,Cal!$E405,IF(Cal!$P$3=22.5,MATCH(N$1,Cal!$G$6:$G$21,0),MATCH(N$1,Cal!$H$6:$H$41,0)))*Cal!$C405</f>
        <v>0</v>
      </c>
      <c r="O405" s="31">
        <f>INDEX('INPUT MIN'!$B:$AK,Cal!$E405,IF(Cal!$P$3=22.5,MATCH(O$1,Cal!$G$6:$G$21,0),MATCH(O$1,Cal!$H$6:$H$41,0)))*Cal!$C405</f>
        <v>0</v>
      </c>
      <c r="P405" s="31">
        <f>INDEX('INPUT MIN'!$B:$AK,Cal!$E405,IF(Cal!$P$3=22.5,MATCH(P$1,Cal!$G$6:$G$21,0),MATCH(P$1,Cal!$H$6:$H$41,0)))*Cal!$C405</f>
        <v>0</v>
      </c>
      <c r="Q405" s="31">
        <f>INDEX('INPUT MIN'!$B:$AK,Cal!$E405,IF(Cal!$P$3=22.5,MATCH(Q$1,Cal!$G$6:$G$21,0),MATCH(Q$1,Cal!$H$6:$H$41,0)))*Cal!$C405</f>
        <v>0</v>
      </c>
      <c r="R405" s="31">
        <f>INDEX('INPUT MIN'!$B:$AK,Cal!$E405,IF(Cal!$P$3=22.5,MATCH(R$1,Cal!$G$6:$G$21,0),MATCH(R$1,Cal!$H$6:$H$41,0)))*Cal!$C405</f>
        <v>0</v>
      </c>
      <c r="S405" s="31">
        <f>INDEX('INPUT MIN'!$B:$AK,Cal!$E405,IF(Cal!$P$3=22.5,MATCH(S$1,Cal!$G$6:$G$21,0),MATCH(S$1,Cal!$H$6:$H$41,0)))*Cal!$C405</f>
        <v>0</v>
      </c>
      <c r="T405" s="31">
        <f>INDEX('INPUT MIN'!$B:$AK,Cal!$E405,IF(Cal!$P$3=22.5,MATCH(T$1,Cal!$G$6:$G$21,0),MATCH(T$1,Cal!$H$6:$H$41,0)))*Cal!$C405</f>
        <v>0</v>
      </c>
      <c r="U405" s="31">
        <f>INDEX('INPUT MIN'!$B:$AK,Cal!$E405,IF(Cal!$P$3=22.5,MATCH(U$1,Cal!$G$6:$G$21,0),MATCH(U$1,Cal!$H$6:$H$41,0)))*Cal!$C405</f>
        <v>0</v>
      </c>
      <c r="V405" s="31">
        <f>INDEX('INPUT MIN'!$B:$AK,Cal!$E405,IF(Cal!$P$3=22.5,MATCH(V$1,Cal!$G$6:$G$21,0),MATCH(V$1,Cal!$H$6:$H$41,0)))*Cal!$C405</f>
        <v>0</v>
      </c>
      <c r="W405" s="31">
        <f>INDEX('INPUT MIN'!$B:$AK,Cal!$E405,IF(Cal!$P$3=22.5,MATCH(W$1,Cal!$G$6:$G$21,0),MATCH(W$1,Cal!$H$6:$H$41,0)))*Cal!$C405</f>
        <v>0</v>
      </c>
      <c r="X405" s="31">
        <f>INDEX('INPUT MIN'!$B:$AK,Cal!$E405,IF(Cal!$P$3=22.5,MATCH(X$1,Cal!$G$6:$G$21,0),MATCH(X$1,Cal!$H$6:$H$41,0)))*Cal!$C405</f>
        <v>0</v>
      </c>
      <c r="Y405" s="31">
        <f>INDEX('INPUT MIN'!$B:$AK,Cal!$E405,IF(Cal!$P$3=22.5,MATCH(Y$1,Cal!$G$6:$G$21,0),MATCH(Y$1,Cal!$H$6:$H$41,0)))*Cal!$C405</f>
        <v>0</v>
      </c>
      <c r="Z405" s="31">
        <f>INDEX('INPUT MIN'!$B:$AK,Cal!$E405,IF(Cal!$P$3=22.5,MATCH(Z$1,Cal!$G$6:$G$21,0),MATCH(Z$1,Cal!$H$6:$H$41,0)))*Cal!$C405</f>
        <v>0</v>
      </c>
      <c r="AA405" s="31">
        <f>INDEX('INPUT MIN'!$B:$AK,Cal!$E405,IF(Cal!$P$3=22.5,MATCH(AA$1,Cal!$G$6:$G$21,0),MATCH(AA$1,Cal!$H$6:$H$41,0)))*Cal!$C405</f>
        <v>0</v>
      </c>
      <c r="AB405" s="31">
        <f>INDEX('INPUT MIN'!$B:$AK,Cal!$E405,IF(Cal!$P$3=22.5,MATCH(AB$1,Cal!$G$6:$G$21,0),MATCH(AB$1,Cal!$H$6:$H$41,0)))*Cal!$C405</f>
        <v>0</v>
      </c>
      <c r="AC405" s="31">
        <f>INDEX('INPUT MIN'!$B:$AK,Cal!$E405,IF(Cal!$P$3=22.5,MATCH(AC$1,Cal!$G$6:$G$21,0),MATCH(AC$1,Cal!$H$6:$H$41,0)))*Cal!$C405</f>
        <v>0</v>
      </c>
      <c r="AD405" s="31">
        <f>INDEX('INPUT MIN'!$B:$AK,Cal!$E405,IF(Cal!$P$3=22.5,MATCH(AD$1,Cal!$G$6:$G$21,0),MATCH(AD$1,Cal!$H$6:$H$41,0)))*Cal!$C405</f>
        <v>0</v>
      </c>
      <c r="AE405" s="31">
        <f>INDEX('INPUT MIN'!$B:$AK,Cal!$E405,IF(Cal!$P$3=22.5,MATCH(AE$1,Cal!$G$6:$G$21,0),MATCH(AE$1,Cal!$H$6:$H$41,0)))*Cal!$C405</f>
        <v>0</v>
      </c>
      <c r="AF405" s="31">
        <f>INDEX('INPUT MIN'!$B:$AK,Cal!$E405,IF(Cal!$P$3=22.5,MATCH(AF$1,Cal!$G$6:$G$21,0),MATCH(AF$1,Cal!$H$6:$H$41,0)))*Cal!$C405</f>
        <v>0</v>
      </c>
      <c r="AG405" s="31">
        <f>INDEX('INPUT MIN'!$B:$AK,Cal!$E405,IF(Cal!$P$3=22.5,MATCH(AG$1,Cal!$G$6:$G$21,0),MATCH(AG$1,Cal!$H$6:$H$41,0)))*Cal!$C405</f>
        <v>0</v>
      </c>
      <c r="AH405" s="31">
        <f>INDEX('INPUT MIN'!$B:$AK,Cal!$E405,IF(Cal!$P$3=22.5,MATCH(AH$1,Cal!$G$6:$G$21,0),MATCH(AH$1,Cal!$H$6:$H$41,0)))*Cal!$C405</f>
        <v>0</v>
      </c>
      <c r="AI405" s="31">
        <f>INDEX('INPUT MIN'!$B:$AK,Cal!$E405,IF(Cal!$P$3=22.5,MATCH(AI$1,Cal!$G$6:$G$21,0),MATCH(AI$1,Cal!$H$6:$H$41,0)))*Cal!$C405</f>
        <v>0</v>
      </c>
      <c r="AJ405" s="31">
        <f>INDEX('INPUT MIN'!$B:$AK,Cal!$E405,IF(Cal!$P$3=22.5,MATCH(AJ$1,Cal!$G$6:$G$21,0),MATCH(AJ$1,Cal!$H$6:$H$41,0)))*Cal!$C405</f>
        <v>0</v>
      </c>
      <c r="AK405" s="31">
        <f>INDEX('INPUT MIN'!$B:$AK,Cal!$E405,IF(Cal!$P$3=22.5,MATCH(AK$1,Cal!$G$6:$G$21,0),MATCH(AK$1,Cal!$H$6:$H$41,0)))*Cal!$C405</f>
        <v>0</v>
      </c>
      <c r="AL405" s="31">
        <f>INDEX('INPUT MIN'!$B:$AK,Cal!$E405,IF(Cal!$P$3=22.5,MATCH(AL$1,Cal!$G$6:$G$21,0),MATCH(AL$1,Cal!$H$6:$H$41,0)))*Cal!$C405</f>
        <v>0</v>
      </c>
    </row>
    <row r="406" spans="1:38" x14ac:dyDescent="0.4">
      <c r="A406" s="7">
        <f>Cal!A406</f>
        <v>405</v>
      </c>
      <c r="B406" s="31">
        <f>INDEX('INPUT MIN'!$B:$AK,Cal!$E406,IF(Cal!$P$3=22.5,MATCH(B$1,Cal!$G$6:$G$21,0),MATCH(B$1,Cal!$H$6:$H$41,0)))*Cal!$C406</f>
        <v>0</v>
      </c>
      <c r="C406" s="31">
        <f>INDEX('INPUT MIN'!$B:$AK,Cal!$E406,IF(Cal!$P$3=22.5,MATCH(C$1,Cal!$G$6:$G$21,0),MATCH(C$1,Cal!$H$6:$H$41,0)))*Cal!$C406</f>
        <v>0</v>
      </c>
      <c r="D406" s="31">
        <f>INDEX('INPUT MIN'!$B:$AK,Cal!$E406,IF(Cal!$P$3=22.5,MATCH(D$1,Cal!$G$6:$G$21,0),MATCH(D$1,Cal!$H$6:$H$41,0)))*Cal!$C406</f>
        <v>0</v>
      </c>
      <c r="E406" s="31">
        <f>INDEX('INPUT MIN'!$B:$AK,Cal!$E406,IF(Cal!$P$3=22.5,MATCH(E$1,Cal!$G$6:$G$21,0),MATCH(E$1,Cal!$H$6:$H$41,0)))*Cal!$C406</f>
        <v>0</v>
      </c>
      <c r="F406" s="31">
        <f>INDEX('INPUT MIN'!$B:$AK,Cal!$E406,IF(Cal!$P$3=22.5,MATCH(F$1,Cal!$G$6:$G$21,0),MATCH(F$1,Cal!$H$6:$H$41,0)))*Cal!$C406</f>
        <v>0</v>
      </c>
      <c r="G406" s="31">
        <f>INDEX('INPUT MIN'!$B:$AK,Cal!$E406,IF(Cal!$P$3=22.5,MATCH(G$1,Cal!$G$6:$G$21,0),MATCH(G$1,Cal!$H$6:$H$41,0)))*Cal!$C406</f>
        <v>0</v>
      </c>
      <c r="H406" s="31">
        <f>INDEX('INPUT MIN'!$B:$AK,Cal!$E406,IF(Cal!$P$3=22.5,MATCH(H$1,Cal!$G$6:$G$21,0),MATCH(H$1,Cal!$H$6:$H$41,0)))*Cal!$C406</f>
        <v>0</v>
      </c>
      <c r="I406" s="31">
        <f>INDEX('INPUT MIN'!$B:$AK,Cal!$E406,IF(Cal!$P$3=22.5,MATCH(I$1,Cal!$G$6:$G$21,0),MATCH(I$1,Cal!$H$6:$H$41,0)))*Cal!$C406</f>
        <v>0</v>
      </c>
      <c r="J406" s="31">
        <f>INDEX('INPUT MIN'!$B:$AK,Cal!$E406,IF(Cal!$P$3=22.5,MATCH(J$1,Cal!$G$6:$G$21,0),MATCH(J$1,Cal!$H$6:$H$41,0)))*Cal!$C406</f>
        <v>0</v>
      </c>
      <c r="K406" s="31">
        <f>INDEX('INPUT MIN'!$B:$AK,Cal!$E406,IF(Cal!$P$3=22.5,MATCH(K$1,Cal!$G$6:$G$21,0),MATCH(K$1,Cal!$H$6:$H$41,0)))*Cal!$C406</f>
        <v>0</v>
      </c>
      <c r="L406" s="31">
        <f>INDEX('INPUT MIN'!$B:$AK,Cal!$E406,IF(Cal!$P$3=22.5,MATCH(L$1,Cal!$G$6:$G$21,0),MATCH(L$1,Cal!$H$6:$H$41,0)))*Cal!$C406</f>
        <v>0</v>
      </c>
      <c r="M406" s="31">
        <f>INDEX('INPUT MIN'!$B:$AK,Cal!$E406,IF(Cal!$P$3=22.5,MATCH(M$1,Cal!$G$6:$G$21,0),MATCH(M$1,Cal!$H$6:$H$41,0)))*Cal!$C406</f>
        <v>0</v>
      </c>
      <c r="N406" s="31">
        <f>INDEX('INPUT MIN'!$B:$AK,Cal!$E406,IF(Cal!$P$3=22.5,MATCH(N$1,Cal!$G$6:$G$21,0),MATCH(N$1,Cal!$H$6:$H$41,0)))*Cal!$C406</f>
        <v>0</v>
      </c>
      <c r="O406" s="31">
        <f>INDEX('INPUT MIN'!$B:$AK,Cal!$E406,IF(Cal!$P$3=22.5,MATCH(O$1,Cal!$G$6:$G$21,0),MATCH(O$1,Cal!$H$6:$H$41,0)))*Cal!$C406</f>
        <v>0</v>
      </c>
      <c r="P406" s="31">
        <f>INDEX('INPUT MIN'!$B:$AK,Cal!$E406,IF(Cal!$P$3=22.5,MATCH(P$1,Cal!$G$6:$G$21,0),MATCH(P$1,Cal!$H$6:$H$41,0)))*Cal!$C406</f>
        <v>0</v>
      </c>
      <c r="Q406" s="31">
        <f>INDEX('INPUT MIN'!$B:$AK,Cal!$E406,IF(Cal!$P$3=22.5,MATCH(Q$1,Cal!$G$6:$G$21,0),MATCH(Q$1,Cal!$H$6:$H$41,0)))*Cal!$C406</f>
        <v>0</v>
      </c>
      <c r="R406" s="31">
        <f>INDEX('INPUT MIN'!$B:$AK,Cal!$E406,IF(Cal!$P$3=22.5,MATCH(R$1,Cal!$G$6:$G$21,0),MATCH(R$1,Cal!$H$6:$H$41,0)))*Cal!$C406</f>
        <v>0</v>
      </c>
      <c r="S406" s="31">
        <f>INDEX('INPUT MIN'!$B:$AK,Cal!$E406,IF(Cal!$P$3=22.5,MATCH(S$1,Cal!$G$6:$G$21,0),MATCH(S$1,Cal!$H$6:$H$41,0)))*Cal!$C406</f>
        <v>0</v>
      </c>
      <c r="T406" s="31">
        <f>INDEX('INPUT MIN'!$B:$AK,Cal!$E406,IF(Cal!$P$3=22.5,MATCH(T$1,Cal!$G$6:$G$21,0),MATCH(T$1,Cal!$H$6:$H$41,0)))*Cal!$C406</f>
        <v>0</v>
      </c>
      <c r="U406" s="31">
        <f>INDEX('INPUT MIN'!$B:$AK,Cal!$E406,IF(Cal!$P$3=22.5,MATCH(U$1,Cal!$G$6:$G$21,0),MATCH(U$1,Cal!$H$6:$H$41,0)))*Cal!$C406</f>
        <v>0</v>
      </c>
      <c r="V406" s="31">
        <f>INDEX('INPUT MIN'!$B:$AK,Cal!$E406,IF(Cal!$P$3=22.5,MATCH(V$1,Cal!$G$6:$G$21,0),MATCH(V$1,Cal!$H$6:$H$41,0)))*Cal!$C406</f>
        <v>0</v>
      </c>
      <c r="W406" s="31">
        <f>INDEX('INPUT MIN'!$B:$AK,Cal!$E406,IF(Cal!$P$3=22.5,MATCH(W$1,Cal!$G$6:$G$21,0),MATCH(W$1,Cal!$H$6:$H$41,0)))*Cal!$C406</f>
        <v>0</v>
      </c>
      <c r="X406" s="31">
        <f>INDEX('INPUT MIN'!$B:$AK,Cal!$E406,IF(Cal!$P$3=22.5,MATCH(X$1,Cal!$G$6:$G$21,0),MATCH(X$1,Cal!$H$6:$H$41,0)))*Cal!$C406</f>
        <v>0</v>
      </c>
      <c r="Y406" s="31">
        <f>INDEX('INPUT MIN'!$B:$AK,Cal!$E406,IF(Cal!$P$3=22.5,MATCH(Y$1,Cal!$G$6:$G$21,0),MATCH(Y$1,Cal!$H$6:$H$41,0)))*Cal!$C406</f>
        <v>0</v>
      </c>
      <c r="Z406" s="31">
        <f>INDEX('INPUT MIN'!$B:$AK,Cal!$E406,IF(Cal!$P$3=22.5,MATCH(Z$1,Cal!$G$6:$G$21,0),MATCH(Z$1,Cal!$H$6:$H$41,0)))*Cal!$C406</f>
        <v>0</v>
      </c>
      <c r="AA406" s="31">
        <f>INDEX('INPUT MIN'!$B:$AK,Cal!$E406,IF(Cal!$P$3=22.5,MATCH(AA$1,Cal!$G$6:$G$21,0),MATCH(AA$1,Cal!$H$6:$H$41,0)))*Cal!$C406</f>
        <v>0</v>
      </c>
      <c r="AB406" s="31">
        <f>INDEX('INPUT MIN'!$B:$AK,Cal!$E406,IF(Cal!$P$3=22.5,MATCH(AB$1,Cal!$G$6:$G$21,0),MATCH(AB$1,Cal!$H$6:$H$41,0)))*Cal!$C406</f>
        <v>0</v>
      </c>
      <c r="AC406" s="31">
        <f>INDEX('INPUT MIN'!$B:$AK,Cal!$E406,IF(Cal!$P$3=22.5,MATCH(AC$1,Cal!$G$6:$G$21,0),MATCH(AC$1,Cal!$H$6:$H$41,0)))*Cal!$C406</f>
        <v>0</v>
      </c>
      <c r="AD406" s="31">
        <f>INDEX('INPUT MIN'!$B:$AK,Cal!$E406,IF(Cal!$P$3=22.5,MATCH(AD$1,Cal!$G$6:$G$21,0),MATCH(AD$1,Cal!$H$6:$H$41,0)))*Cal!$C406</f>
        <v>0</v>
      </c>
      <c r="AE406" s="31">
        <f>INDEX('INPUT MIN'!$B:$AK,Cal!$E406,IF(Cal!$P$3=22.5,MATCH(AE$1,Cal!$G$6:$G$21,0),MATCH(AE$1,Cal!$H$6:$H$41,0)))*Cal!$C406</f>
        <v>0</v>
      </c>
      <c r="AF406" s="31">
        <f>INDEX('INPUT MIN'!$B:$AK,Cal!$E406,IF(Cal!$P$3=22.5,MATCH(AF$1,Cal!$G$6:$G$21,0),MATCH(AF$1,Cal!$H$6:$H$41,0)))*Cal!$C406</f>
        <v>0</v>
      </c>
      <c r="AG406" s="31">
        <f>INDEX('INPUT MIN'!$B:$AK,Cal!$E406,IF(Cal!$P$3=22.5,MATCH(AG$1,Cal!$G$6:$G$21,0),MATCH(AG$1,Cal!$H$6:$H$41,0)))*Cal!$C406</f>
        <v>0</v>
      </c>
      <c r="AH406" s="31">
        <f>INDEX('INPUT MIN'!$B:$AK,Cal!$E406,IF(Cal!$P$3=22.5,MATCH(AH$1,Cal!$G$6:$G$21,0),MATCH(AH$1,Cal!$H$6:$H$41,0)))*Cal!$C406</f>
        <v>0</v>
      </c>
      <c r="AI406" s="31">
        <f>INDEX('INPUT MIN'!$B:$AK,Cal!$E406,IF(Cal!$P$3=22.5,MATCH(AI$1,Cal!$G$6:$G$21,0),MATCH(AI$1,Cal!$H$6:$H$41,0)))*Cal!$C406</f>
        <v>0</v>
      </c>
      <c r="AJ406" s="31">
        <f>INDEX('INPUT MIN'!$B:$AK,Cal!$E406,IF(Cal!$P$3=22.5,MATCH(AJ$1,Cal!$G$6:$G$21,0),MATCH(AJ$1,Cal!$H$6:$H$41,0)))*Cal!$C406</f>
        <v>0</v>
      </c>
      <c r="AK406" s="31">
        <f>INDEX('INPUT MIN'!$B:$AK,Cal!$E406,IF(Cal!$P$3=22.5,MATCH(AK$1,Cal!$G$6:$G$21,0),MATCH(AK$1,Cal!$H$6:$H$41,0)))*Cal!$C406</f>
        <v>0</v>
      </c>
      <c r="AL406" s="31">
        <f>INDEX('INPUT MIN'!$B:$AK,Cal!$E406,IF(Cal!$P$3=22.5,MATCH(AL$1,Cal!$G$6:$G$21,0),MATCH(AL$1,Cal!$H$6:$H$41,0)))*Cal!$C406</f>
        <v>0</v>
      </c>
    </row>
    <row r="407" spans="1:38" x14ac:dyDescent="0.4">
      <c r="A407" s="7">
        <f>Cal!A407</f>
        <v>406</v>
      </c>
      <c r="B407" s="31">
        <f>INDEX('INPUT MIN'!$B:$AK,Cal!$E407,IF(Cal!$P$3=22.5,MATCH(B$1,Cal!$G$6:$G$21,0),MATCH(B$1,Cal!$H$6:$H$41,0)))*Cal!$C407</f>
        <v>0</v>
      </c>
      <c r="C407" s="31">
        <f>INDEX('INPUT MIN'!$B:$AK,Cal!$E407,IF(Cal!$P$3=22.5,MATCH(C$1,Cal!$G$6:$G$21,0),MATCH(C$1,Cal!$H$6:$H$41,0)))*Cal!$C407</f>
        <v>0</v>
      </c>
      <c r="D407" s="31">
        <f>INDEX('INPUT MIN'!$B:$AK,Cal!$E407,IF(Cal!$P$3=22.5,MATCH(D$1,Cal!$G$6:$G$21,0),MATCH(D$1,Cal!$H$6:$H$41,0)))*Cal!$C407</f>
        <v>0</v>
      </c>
      <c r="E407" s="31">
        <f>INDEX('INPUT MIN'!$B:$AK,Cal!$E407,IF(Cal!$P$3=22.5,MATCH(E$1,Cal!$G$6:$G$21,0),MATCH(E$1,Cal!$H$6:$H$41,0)))*Cal!$C407</f>
        <v>0</v>
      </c>
      <c r="F407" s="31">
        <f>INDEX('INPUT MIN'!$B:$AK,Cal!$E407,IF(Cal!$P$3=22.5,MATCH(F$1,Cal!$G$6:$G$21,0),MATCH(F$1,Cal!$H$6:$H$41,0)))*Cal!$C407</f>
        <v>0</v>
      </c>
      <c r="G407" s="31">
        <f>INDEX('INPUT MIN'!$B:$AK,Cal!$E407,IF(Cal!$P$3=22.5,MATCH(G$1,Cal!$G$6:$G$21,0),MATCH(G$1,Cal!$H$6:$H$41,0)))*Cal!$C407</f>
        <v>0</v>
      </c>
      <c r="H407" s="31">
        <f>INDEX('INPUT MIN'!$B:$AK,Cal!$E407,IF(Cal!$P$3=22.5,MATCH(H$1,Cal!$G$6:$G$21,0),MATCH(H$1,Cal!$H$6:$H$41,0)))*Cal!$C407</f>
        <v>0</v>
      </c>
      <c r="I407" s="31">
        <f>INDEX('INPUT MIN'!$B:$AK,Cal!$E407,IF(Cal!$P$3=22.5,MATCH(I$1,Cal!$G$6:$G$21,0),MATCH(I$1,Cal!$H$6:$H$41,0)))*Cal!$C407</f>
        <v>0</v>
      </c>
      <c r="J407" s="31">
        <f>INDEX('INPUT MIN'!$B:$AK,Cal!$E407,IF(Cal!$P$3=22.5,MATCH(J$1,Cal!$G$6:$G$21,0),MATCH(J$1,Cal!$H$6:$H$41,0)))*Cal!$C407</f>
        <v>0</v>
      </c>
      <c r="K407" s="31">
        <f>INDEX('INPUT MIN'!$B:$AK,Cal!$E407,IF(Cal!$P$3=22.5,MATCH(K$1,Cal!$G$6:$G$21,0),MATCH(K$1,Cal!$H$6:$H$41,0)))*Cal!$C407</f>
        <v>0</v>
      </c>
      <c r="L407" s="31">
        <f>INDEX('INPUT MIN'!$B:$AK,Cal!$E407,IF(Cal!$P$3=22.5,MATCH(L$1,Cal!$G$6:$G$21,0),MATCH(L$1,Cal!$H$6:$H$41,0)))*Cal!$C407</f>
        <v>0</v>
      </c>
      <c r="M407" s="31">
        <f>INDEX('INPUT MIN'!$B:$AK,Cal!$E407,IF(Cal!$P$3=22.5,MATCH(M$1,Cal!$G$6:$G$21,0),MATCH(M$1,Cal!$H$6:$H$41,0)))*Cal!$C407</f>
        <v>0</v>
      </c>
      <c r="N407" s="31">
        <f>INDEX('INPUT MIN'!$B:$AK,Cal!$E407,IF(Cal!$P$3=22.5,MATCH(N$1,Cal!$G$6:$G$21,0),MATCH(N$1,Cal!$H$6:$H$41,0)))*Cal!$C407</f>
        <v>0</v>
      </c>
      <c r="O407" s="31">
        <f>INDEX('INPUT MIN'!$B:$AK,Cal!$E407,IF(Cal!$P$3=22.5,MATCH(O$1,Cal!$G$6:$G$21,0),MATCH(O$1,Cal!$H$6:$H$41,0)))*Cal!$C407</f>
        <v>0</v>
      </c>
      <c r="P407" s="31">
        <f>INDEX('INPUT MIN'!$B:$AK,Cal!$E407,IF(Cal!$P$3=22.5,MATCH(P$1,Cal!$G$6:$G$21,0),MATCH(P$1,Cal!$H$6:$H$41,0)))*Cal!$C407</f>
        <v>0</v>
      </c>
      <c r="Q407" s="31">
        <f>INDEX('INPUT MIN'!$B:$AK,Cal!$E407,IF(Cal!$P$3=22.5,MATCH(Q$1,Cal!$G$6:$G$21,0),MATCH(Q$1,Cal!$H$6:$H$41,0)))*Cal!$C407</f>
        <v>0</v>
      </c>
      <c r="R407" s="31">
        <f>INDEX('INPUT MIN'!$B:$AK,Cal!$E407,IF(Cal!$P$3=22.5,MATCH(R$1,Cal!$G$6:$G$21,0),MATCH(R$1,Cal!$H$6:$H$41,0)))*Cal!$C407</f>
        <v>0</v>
      </c>
      <c r="S407" s="31">
        <f>INDEX('INPUT MIN'!$B:$AK,Cal!$E407,IF(Cal!$P$3=22.5,MATCH(S$1,Cal!$G$6:$G$21,0),MATCH(S$1,Cal!$H$6:$H$41,0)))*Cal!$C407</f>
        <v>0</v>
      </c>
      <c r="T407" s="31">
        <f>INDEX('INPUT MIN'!$B:$AK,Cal!$E407,IF(Cal!$P$3=22.5,MATCH(T$1,Cal!$G$6:$G$21,0),MATCH(T$1,Cal!$H$6:$H$41,0)))*Cal!$C407</f>
        <v>0</v>
      </c>
      <c r="U407" s="31">
        <f>INDEX('INPUT MIN'!$B:$AK,Cal!$E407,IF(Cal!$P$3=22.5,MATCH(U$1,Cal!$G$6:$G$21,0),MATCH(U$1,Cal!$H$6:$H$41,0)))*Cal!$C407</f>
        <v>0</v>
      </c>
      <c r="V407" s="31">
        <f>INDEX('INPUT MIN'!$B:$AK,Cal!$E407,IF(Cal!$P$3=22.5,MATCH(V$1,Cal!$G$6:$G$21,0),MATCH(V$1,Cal!$H$6:$H$41,0)))*Cal!$C407</f>
        <v>0</v>
      </c>
      <c r="W407" s="31">
        <f>INDEX('INPUT MIN'!$B:$AK,Cal!$E407,IF(Cal!$P$3=22.5,MATCH(W$1,Cal!$G$6:$G$21,0),MATCH(W$1,Cal!$H$6:$H$41,0)))*Cal!$C407</f>
        <v>0</v>
      </c>
      <c r="X407" s="31">
        <f>INDEX('INPUT MIN'!$B:$AK,Cal!$E407,IF(Cal!$P$3=22.5,MATCH(X$1,Cal!$G$6:$G$21,0),MATCH(X$1,Cal!$H$6:$H$41,0)))*Cal!$C407</f>
        <v>0</v>
      </c>
      <c r="Y407" s="31">
        <f>INDEX('INPUT MIN'!$B:$AK,Cal!$E407,IF(Cal!$P$3=22.5,MATCH(Y$1,Cal!$G$6:$G$21,0),MATCH(Y$1,Cal!$H$6:$H$41,0)))*Cal!$C407</f>
        <v>0</v>
      </c>
      <c r="Z407" s="31">
        <f>INDEX('INPUT MIN'!$B:$AK,Cal!$E407,IF(Cal!$P$3=22.5,MATCH(Z$1,Cal!$G$6:$G$21,0),MATCH(Z$1,Cal!$H$6:$H$41,0)))*Cal!$C407</f>
        <v>0</v>
      </c>
      <c r="AA407" s="31">
        <f>INDEX('INPUT MIN'!$B:$AK,Cal!$E407,IF(Cal!$P$3=22.5,MATCH(AA$1,Cal!$G$6:$G$21,0),MATCH(AA$1,Cal!$H$6:$H$41,0)))*Cal!$C407</f>
        <v>0</v>
      </c>
      <c r="AB407" s="31">
        <f>INDEX('INPUT MIN'!$B:$AK,Cal!$E407,IF(Cal!$P$3=22.5,MATCH(AB$1,Cal!$G$6:$G$21,0),MATCH(AB$1,Cal!$H$6:$H$41,0)))*Cal!$C407</f>
        <v>0</v>
      </c>
      <c r="AC407" s="31">
        <f>INDEX('INPUT MIN'!$B:$AK,Cal!$E407,IF(Cal!$P$3=22.5,MATCH(AC$1,Cal!$G$6:$G$21,0),MATCH(AC$1,Cal!$H$6:$H$41,0)))*Cal!$C407</f>
        <v>0</v>
      </c>
      <c r="AD407" s="31">
        <f>INDEX('INPUT MIN'!$B:$AK,Cal!$E407,IF(Cal!$P$3=22.5,MATCH(AD$1,Cal!$G$6:$G$21,0),MATCH(AD$1,Cal!$H$6:$H$41,0)))*Cal!$C407</f>
        <v>0</v>
      </c>
      <c r="AE407" s="31">
        <f>INDEX('INPUT MIN'!$B:$AK,Cal!$E407,IF(Cal!$P$3=22.5,MATCH(AE$1,Cal!$G$6:$G$21,0),MATCH(AE$1,Cal!$H$6:$H$41,0)))*Cal!$C407</f>
        <v>0</v>
      </c>
      <c r="AF407" s="31">
        <f>INDEX('INPUT MIN'!$B:$AK,Cal!$E407,IF(Cal!$P$3=22.5,MATCH(AF$1,Cal!$G$6:$G$21,0),MATCH(AF$1,Cal!$H$6:$H$41,0)))*Cal!$C407</f>
        <v>0</v>
      </c>
      <c r="AG407" s="31">
        <f>INDEX('INPUT MIN'!$B:$AK,Cal!$E407,IF(Cal!$P$3=22.5,MATCH(AG$1,Cal!$G$6:$G$21,0),MATCH(AG$1,Cal!$H$6:$H$41,0)))*Cal!$C407</f>
        <v>0</v>
      </c>
      <c r="AH407" s="31">
        <f>INDEX('INPUT MIN'!$B:$AK,Cal!$E407,IF(Cal!$P$3=22.5,MATCH(AH$1,Cal!$G$6:$G$21,0),MATCH(AH$1,Cal!$H$6:$H$41,0)))*Cal!$C407</f>
        <v>0</v>
      </c>
      <c r="AI407" s="31">
        <f>INDEX('INPUT MIN'!$B:$AK,Cal!$E407,IF(Cal!$P$3=22.5,MATCH(AI$1,Cal!$G$6:$G$21,0),MATCH(AI$1,Cal!$H$6:$H$41,0)))*Cal!$C407</f>
        <v>0</v>
      </c>
      <c r="AJ407" s="31">
        <f>INDEX('INPUT MIN'!$B:$AK,Cal!$E407,IF(Cal!$P$3=22.5,MATCH(AJ$1,Cal!$G$6:$G$21,0),MATCH(AJ$1,Cal!$H$6:$H$41,0)))*Cal!$C407</f>
        <v>0</v>
      </c>
      <c r="AK407" s="31">
        <f>INDEX('INPUT MIN'!$B:$AK,Cal!$E407,IF(Cal!$P$3=22.5,MATCH(AK$1,Cal!$G$6:$G$21,0),MATCH(AK$1,Cal!$H$6:$H$41,0)))*Cal!$C407</f>
        <v>0</v>
      </c>
      <c r="AL407" s="31">
        <f>INDEX('INPUT MIN'!$B:$AK,Cal!$E407,IF(Cal!$P$3=22.5,MATCH(AL$1,Cal!$G$6:$G$21,0),MATCH(AL$1,Cal!$H$6:$H$41,0)))*Cal!$C407</f>
        <v>0</v>
      </c>
    </row>
    <row r="408" spans="1:38" x14ac:dyDescent="0.4">
      <c r="A408" s="7">
        <f>Cal!A408</f>
        <v>407</v>
      </c>
      <c r="B408" s="31">
        <f>INDEX('INPUT MIN'!$B:$AK,Cal!$E408,IF(Cal!$P$3=22.5,MATCH(B$1,Cal!$G$6:$G$21,0),MATCH(B$1,Cal!$H$6:$H$41,0)))*Cal!$C408</f>
        <v>0</v>
      </c>
      <c r="C408" s="31">
        <f>INDEX('INPUT MIN'!$B:$AK,Cal!$E408,IF(Cal!$P$3=22.5,MATCH(C$1,Cal!$G$6:$G$21,0),MATCH(C$1,Cal!$H$6:$H$41,0)))*Cal!$C408</f>
        <v>0</v>
      </c>
      <c r="D408" s="31">
        <f>INDEX('INPUT MIN'!$B:$AK,Cal!$E408,IF(Cal!$P$3=22.5,MATCH(D$1,Cal!$G$6:$G$21,0),MATCH(D$1,Cal!$H$6:$H$41,0)))*Cal!$C408</f>
        <v>0</v>
      </c>
      <c r="E408" s="31">
        <f>INDEX('INPUT MIN'!$B:$AK,Cal!$E408,IF(Cal!$P$3=22.5,MATCH(E$1,Cal!$G$6:$G$21,0),MATCH(E$1,Cal!$H$6:$H$41,0)))*Cal!$C408</f>
        <v>0</v>
      </c>
      <c r="F408" s="31">
        <f>INDEX('INPUT MIN'!$B:$AK,Cal!$E408,IF(Cal!$P$3=22.5,MATCH(F$1,Cal!$G$6:$G$21,0),MATCH(F$1,Cal!$H$6:$H$41,0)))*Cal!$C408</f>
        <v>0</v>
      </c>
      <c r="G408" s="31">
        <f>INDEX('INPUT MIN'!$B:$AK,Cal!$E408,IF(Cal!$P$3=22.5,MATCH(G$1,Cal!$G$6:$G$21,0),MATCH(G$1,Cal!$H$6:$H$41,0)))*Cal!$C408</f>
        <v>0</v>
      </c>
      <c r="H408" s="31">
        <f>INDEX('INPUT MIN'!$B:$AK,Cal!$E408,IF(Cal!$P$3=22.5,MATCH(H$1,Cal!$G$6:$G$21,0),MATCH(H$1,Cal!$H$6:$H$41,0)))*Cal!$C408</f>
        <v>0</v>
      </c>
      <c r="I408" s="31">
        <f>INDEX('INPUT MIN'!$B:$AK,Cal!$E408,IF(Cal!$P$3=22.5,MATCH(I$1,Cal!$G$6:$G$21,0),MATCH(I$1,Cal!$H$6:$H$41,0)))*Cal!$C408</f>
        <v>0</v>
      </c>
      <c r="J408" s="31">
        <f>INDEX('INPUT MIN'!$B:$AK,Cal!$E408,IF(Cal!$P$3=22.5,MATCH(J$1,Cal!$G$6:$G$21,0),MATCH(J$1,Cal!$H$6:$H$41,0)))*Cal!$C408</f>
        <v>0</v>
      </c>
      <c r="K408" s="31">
        <f>INDEX('INPUT MIN'!$B:$AK,Cal!$E408,IF(Cal!$P$3=22.5,MATCH(K$1,Cal!$G$6:$G$21,0),MATCH(K$1,Cal!$H$6:$H$41,0)))*Cal!$C408</f>
        <v>0</v>
      </c>
      <c r="L408" s="31">
        <f>INDEX('INPUT MIN'!$B:$AK,Cal!$E408,IF(Cal!$P$3=22.5,MATCH(L$1,Cal!$G$6:$G$21,0),MATCH(L$1,Cal!$H$6:$H$41,0)))*Cal!$C408</f>
        <v>0</v>
      </c>
      <c r="M408" s="31">
        <f>INDEX('INPUT MIN'!$B:$AK,Cal!$E408,IF(Cal!$P$3=22.5,MATCH(M$1,Cal!$G$6:$G$21,0),MATCH(M$1,Cal!$H$6:$H$41,0)))*Cal!$C408</f>
        <v>0</v>
      </c>
      <c r="N408" s="31">
        <f>INDEX('INPUT MIN'!$B:$AK,Cal!$E408,IF(Cal!$P$3=22.5,MATCH(N$1,Cal!$G$6:$G$21,0),MATCH(N$1,Cal!$H$6:$H$41,0)))*Cal!$C408</f>
        <v>0</v>
      </c>
      <c r="O408" s="31">
        <f>INDEX('INPUT MIN'!$B:$AK,Cal!$E408,IF(Cal!$P$3=22.5,MATCH(O$1,Cal!$G$6:$G$21,0),MATCH(O$1,Cal!$H$6:$H$41,0)))*Cal!$C408</f>
        <v>0</v>
      </c>
      <c r="P408" s="31">
        <f>INDEX('INPUT MIN'!$B:$AK,Cal!$E408,IF(Cal!$P$3=22.5,MATCH(P$1,Cal!$G$6:$G$21,0),MATCH(P$1,Cal!$H$6:$H$41,0)))*Cal!$C408</f>
        <v>0</v>
      </c>
      <c r="Q408" s="31">
        <f>INDEX('INPUT MIN'!$B:$AK,Cal!$E408,IF(Cal!$P$3=22.5,MATCH(Q$1,Cal!$G$6:$G$21,0),MATCH(Q$1,Cal!$H$6:$H$41,0)))*Cal!$C408</f>
        <v>0</v>
      </c>
      <c r="R408" s="31">
        <f>INDEX('INPUT MIN'!$B:$AK,Cal!$E408,IF(Cal!$P$3=22.5,MATCH(R$1,Cal!$G$6:$G$21,0),MATCH(R$1,Cal!$H$6:$H$41,0)))*Cal!$C408</f>
        <v>0</v>
      </c>
      <c r="S408" s="31">
        <f>INDEX('INPUT MIN'!$B:$AK,Cal!$E408,IF(Cal!$P$3=22.5,MATCH(S$1,Cal!$G$6:$G$21,0),MATCH(S$1,Cal!$H$6:$H$41,0)))*Cal!$C408</f>
        <v>0</v>
      </c>
      <c r="T408" s="31">
        <f>INDEX('INPUT MIN'!$B:$AK,Cal!$E408,IF(Cal!$P$3=22.5,MATCH(T$1,Cal!$G$6:$G$21,0),MATCH(T$1,Cal!$H$6:$H$41,0)))*Cal!$C408</f>
        <v>0</v>
      </c>
      <c r="U408" s="31">
        <f>INDEX('INPUT MIN'!$B:$AK,Cal!$E408,IF(Cal!$P$3=22.5,MATCH(U$1,Cal!$G$6:$G$21,0),MATCH(U$1,Cal!$H$6:$H$41,0)))*Cal!$C408</f>
        <v>0</v>
      </c>
      <c r="V408" s="31">
        <f>INDEX('INPUT MIN'!$B:$AK,Cal!$E408,IF(Cal!$P$3=22.5,MATCH(V$1,Cal!$G$6:$G$21,0),MATCH(V$1,Cal!$H$6:$H$41,0)))*Cal!$C408</f>
        <v>0</v>
      </c>
      <c r="W408" s="31">
        <f>INDEX('INPUT MIN'!$B:$AK,Cal!$E408,IF(Cal!$P$3=22.5,MATCH(W$1,Cal!$G$6:$G$21,0),MATCH(W$1,Cal!$H$6:$H$41,0)))*Cal!$C408</f>
        <v>0</v>
      </c>
      <c r="X408" s="31">
        <f>INDEX('INPUT MIN'!$B:$AK,Cal!$E408,IF(Cal!$P$3=22.5,MATCH(X$1,Cal!$G$6:$G$21,0),MATCH(X$1,Cal!$H$6:$H$41,0)))*Cal!$C408</f>
        <v>0</v>
      </c>
      <c r="Y408" s="31">
        <f>INDEX('INPUT MIN'!$B:$AK,Cal!$E408,IF(Cal!$P$3=22.5,MATCH(Y$1,Cal!$G$6:$G$21,0),MATCH(Y$1,Cal!$H$6:$H$41,0)))*Cal!$C408</f>
        <v>0</v>
      </c>
      <c r="Z408" s="31">
        <f>INDEX('INPUT MIN'!$B:$AK,Cal!$E408,IF(Cal!$P$3=22.5,MATCH(Z$1,Cal!$G$6:$G$21,0),MATCH(Z$1,Cal!$H$6:$H$41,0)))*Cal!$C408</f>
        <v>0</v>
      </c>
      <c r="AA408" s="31">
        <f>INDEX('INPUT MIN'!$B:$AK,Cal!$E408,IF(Cal!$P$3=22.5,MATCH(AA$1,Cal!$G$6:$G$21,0),MATCH(AA$1,Cal!$H$6:$H$41,0)))*Cal!$C408</f>
        <v>0</v>
      </c>
      <c r="AB408" s="31">
        <f>INDEX('INPUT MIN'!$B:$AK,Cal!$E408,IF(Cal!$P$3=22.5,MATCH(AB$1,Cal!$G$6:$G$21,0),MATCH(AB$1,Cal!$H$6:$H$41,0)))*Cal!$C408</f>
        <v>0</v>
      </c>
      <c r="AC408" s="31">
        <f>INDEX('INPUT MIN'!$B:$AK,Cal!$E408,IF(Cal!$P$3=22.5,MATCH(AC$1,Cal!$G$6:$G$21,0),MATCH(AC$1,Cal!$H$6:$H$41,0)))*Cal!$C408</f>
        <v>0</v>
      </c>
      <c r="AD408" s="31">
        <f>INDEX('INPUT MIN'!$B:$AK,Cal!$E408,IF(Cal!$P$3=22.5,MATCH(AD$1,Cal!$G$6:$G$21,0),MATCH(AD$1,Cal!$H$6:$H$41,0)))*Cal!$C408</f>
        <v>0</v>
      </c>
      <c r="AE408" s="31">
        <f>INDEX('INPUT MIN'!$B:$AK,Cal!$E408,IF(Cal!$P$3=22.5,MATCH(AE$1,Cal!$G$6:$G$21,0),MATCH(AE$1,Cal!$H$6:$H$41,0)))*Cal!$C408</f>
        <v>0</v>
      </c>
      <c r="AF408" s="31">
        <f>INDEX('INPUT MIN'!$B:$AK,Cal!$E408,IF(Cal!$P$3=22.5,MATCH(AF$1,Cal!$G$6:$G$21,0),MATCH(AF$1,Cal!$H$6:$H$41,0)))*Cal!$C408</f>
        <v>0</v>
      </c>
      <c r="AG408" s="31">
        <f>INDEX('INPUT MIN'!$B:$AK,Cal!$E408,IF(Cal!$P$3=22.5,MATCH(AG$1,Cal!$G$6:$G$21,0),MATCH(AG$1,Cal!$H$6:$H$41,0)))*Cal!$C408</f>
        <v>0</v>
      </c>
      <c r="AH408" s="31">
        <f>INDEX('INPUT MIN'!$B:$AK,Cal!$E408,IF(Cal!$P$3=22.5,MATCH(AH$1,Cal!$G$6:$G$21,0),MATCH(AH$1,Cal!$H$6:$H$41,0)))*Cal!$C408</f>
        <v>0</v>
      </c>
      <c r="AI408" s="31">
        <f>INDEX('INPUT MIN'!$B:$AK,Cal!$E408,IF(Cal!$P$3=22.5,MATCH(AI$1,Cal!$G$6:$G$21,0),MATCH(AI$1,Cal!$H$6:$H$41,0)))*Cal!$C408</f>
        <v>0</v>
      </c>
      <c r="AJ408" s="31">
        <f>INDEX('INPUT MIN'!$B:$AK,Cal!$E408,IF(Cal!$P$3=22.5,MATCH(AJ$1,Cal!$G$6:$G$21,0),MATCH(AJ$1,Cal!$H$6:$H$41,0)))*Cal!$C408</f>
        <v>0</v>
      </c>
      <c r="AK408" s="31">
        <f>INDEX('INPUT MIN'!$B:$AK,Cal!$E408,IF(Cal!$P$3=22.5,MATCH(AK$1,Cal!$G$6:$G$21,0),MATCH(AK$1,Cal!$H$6:$H$41,0)))*Cal!$C408</f>
        <v>0</v>
      </c>
      <c r="AL408" s="31">
        <f>INDEX('INPUT MIN'!$B:$AK,Cal!$E408,IF(Cal!$P$3=22.5,MATCH(AL$1,Cal!$G$6:$G$21,0),MATCH(AL$1,Cal!$H$6:$H$41,0)))*Cal!$C408</f>
        <v>0</v>
      </c>
    </row>
    <row r="409" spans="1:38" x14ac:dyDescent="0.4">
      <c r="A409" s="7">
        <f>Cal!A409</f>
        <v>408</v>
      </c>
      <c r="B409" s="31">
        <f>INDEX('INPUT MIN'!$B:$AK,Cal!$E409,IF(Cal!$P$3=22.5,MATCH(B$1,Cal!$G$6:$G$21,0),MATCH(B$1,Cal!$H$6:$H$41,0)))*Cal!$C409</f>
        <v>0</v>
      </c>
      <c r="C409" s="31">
        <f>INDEX('INPUT MIN'!$B:$AK,Cal!$E409,IF(Cal!$P$3=22.5,MATCH(C$1,Cal!$G$6:$G$21,0),MATCH(C$1,Cal!$H$6:$H$41,0)))*Cal!$C409</f>
        <v>0</v>
      </c>
      <c r="D409" s="31">
        <f>INDEX('INPUT MIN'!$B:$AK,Cal!$E409,IF(Cal!$P$3=22.5,MATCH(D$1,Cal!$G$6:$G$21,0),MATCH(D$1,Cal!$H$6:$H$41,0)))*Cal!$C409</f>
        <v>0</v>
      </c>
      <c r="E409" s="31">
        <f>INDEX('INPUT MIN'!$B:$AK,Cal!$E409,IF(Cal!$P$3=22.5,MATCH(E$1,Cal!$G$6:$G$21,0),MATCH(E$1,Cal!$H$6:$H$41,0)))*Cal!$C409</f>
        <v>0</v>
      </c>
      <c r="F409" s="31">
        <f>INDEX('INPUT MIN'!$B:$AK,Cal!$E409,IF(Cal!$P$3=22.5,MATCH(F$1,Cal!$G$6:$G$21,0),MATCH(F$1,Cal!$H$6:$H$41,0)))*Cal!$C409</f>
        <v>0</v>
      </c>
      <c r="G409" s="31">
        <f>INDEX('INPUT MIN'!$B:$AK,Cal!$E409,IF(Cal!$P$3=22.5,MATCH(G$1,Cal!$G$6:$G$21,0),MATCH(G$1,Cal!$H$6:$H$41,0)))*Cal!$C409</f>
        <v>0</v>
      </c>
      <c r="H409" s="31">
        <f>INDEX('INPUT MIN'!$B:$AK,Cal!$E409,IF(Cal!$P$3=22.5,MATCH(H$1,Cal!$G$6:$G$21,0),MATCH(H$1,Cal!$H$6:$H$41,0)))*Cal!$C409</f>
        <v>0</v>
      </c>
      <c r="I409" s="31">
        <f>INDEX('INPUT MIN'!$B:$AK,Cal!$E409,IF(Cal!$P$3=22.5,MATCH(I$1,Cal!$G$6:$G$21,0),MATCH(I$1,Cal!$H$6:$H$41,0)))*Cal!$C409</f>
        <v>0</v>
      </c>
      <c r="J409" s="31">
        <f>INDEX('INPUT MIN'!$B:$AK,Cal!$E409,IF(Cal!$P$3=22.5,MATCH(J$1,Cal!$G$6:$G$21,0),MATCH(J$1,Cal!$H$6:$H$41,0)))*Cal!$C409</f>
        <v>0</v>
      </c>
      <c r="K409" s="31">
        <f>INDEX('INPUT MIN'!$B:$AK,Cal!$E409,IF(Cal!$P$3=22.5,MATCH(K$1,Cal!$G$6:$G$21,0),MATCH(K$1,Cal!$H$6:$H$41,0)))*Cal!$C409</f>
        <v>0</v>
      </c>
      <c r="L409" s="31">
        <f>INDEX('INPUT MIN'!$B:$AK,Cal!$E409,IF(Cal!$P$3=22.5,MATCH(L$1,Cal!$G$6:$G$21,0),MATCH(L$1,Cal!$H$6:$H$41,0)))*Cal!$C409</f>
        <v>0</v>
      </c>
      <c r="M409" s="31">
        <f>INDEX('INPUT MIN'!$B:$AK,Cal!$E409,IF(Cal!$P$3=22.5,MATCH(M$1,Cal!$G$6:$G$21,0),MATCH(M$1,Cal!$H$6:$H$41,0)))*Cal!$C409</f>
        <v>0</v>
      </c>
      <c r="N409" s="31">
        <f>INDEX('INPUT MIN'!$B:$AK,Cal!$E409,IF(Cal!$P$3=22.5,MATCH(N$1,Cal!$G$6:$G$21,0),MATCH(N$1,Cal!$H$6:$H$41,0)))*Cal!$C409</f>
        <v>0</v>
      </c>
      <c r="O409" s="31">
        <f>INDEX('INPUT MIN'!$B:$AK,Cal!$E409,IF(Cal!$P$3=22.5,MATCH(O$1,Cal!$G$6:$G$21,0),MATCH(O$1,Cal!$H$6:$H$41,0)))*Cal!$C409</f>
        <v>0</v>
      </c>
      <c r="P409" s="31">
        <f>INDEX('INPUT MIN'!$B:$AK,Cal!$E409,IF(Cal!$P$3=22.5,MATCH(P$1,Cal!$G$6:$G$21,0),MATCH(P$1,Cal!$H$6:$H$41,0)))*Cal!$C409</f>
        <v>0</v>
      </c>
      <c r="Q409" s="31">
        <f>INDEX('INPUT MIN'!$B:$AK,Cal!$E409,IF(Cal!$P$3=22.5,MATCH(Q$1,Cal!$G$6:$G$21,0),MATCH(Q$1,Cal!$H$6:$H$41,0)))*Cal!$C409</f>
        <v>0</v>
      </c>
      <c r="R409" s="31">
        <f>INDEX('INPUT MIN'!$B:$AK,Cal!$E409,IF(Cal!$P$3=22.5,MATCH(R$1,Cal!$G$6:$G$21,0),MATCH(R$1,Cal!$H$6:$H$41,0)))*Cal!$C409</f>
        <v>0</v>
      </c>
      <c r="S409" s="31">
        <f>INDEX('INPUT MIN'!$B:$AK,Cal!$E409,IF(Cal!$P$3=22.5,MATCH(S$1,Cal!$G$6:$G$21,0),MATCH(S$1,Cal!$H$6:$H$41,0)))*Cal!$C409</f>
        <v>0</v>
      </c>
      <c r="T409" s="31">
        <f>INDEX('INPUT MIN'!$B:$AK,Cal!$E409,IF(Cal!$P$3=22.5,MATCH(T$1,Cal!$G$6:$G$21,0),MATCH(T$1,Cal!$H$6:$H$41,0)))*Cal!$C409</f>
        <v>0</v>
      </c>
      <c r="U409" s="31">
        <f>INDEX('INPUT MIN'!$B:$AK,Cal!$E409,IF(Cal!$P$3=22.5,MATCH(U$1,Cal!$G$6:$G$21,0),MATCH(U$1,Cal!$H$6:$H$41,0)))*Cal!$C409</f>
        <v>0</v>
      </c>
      <c r="V409" s="31">
        <f>INDEX('INPUT MIN'!$B:$AK,Cal!$E409,IF(Cal!$P$3=22.5,MATCH(V$1,Cal!$G$6:$G$21,0),MATCH(V$1,Cal!$H$6:$H$41,0)))*Cal!$C409</f>
        <v>0</v>
      </c>
      <c r="W409" s="31">
        <f>INDEX('INPUT MIN'!$B:$AK,Cal!$E409,IF(Cal!$P$3=22.5,MATCH(W$1,Cal!$G$6:$G$21,0),MATCH(W$1,Cal!$H$6:$H$41,0)))*Cal!$C409</f>
        <v>0</v>
      </c>
      <c r="X409" s="31">
        <f>INDEX('INPUT MIN'!$B:$AK,Cal!$E409,IF(Cal!$P$3=22.5,MATCH(X$1,Cal!$G$6:$G$21,0),MATCH(X$1,Cal!$H$6:$H$41,0)))*Cal!$C409</f>
        <v>0</v>
      </c>
      <c r="Y409" s="31">
        <f>INDEX('INPUT MIN'!$B:$AK,Cal!$E409,IF(Cal!$P$3=22.5,MATCH(Y$1,Cal!$G$6:$G$21,0),MATCH(Y$1,Cal!$H$6:$H$41,0)))*Cal!$C409</f>
        <v>0</v>
      </c>
      <c r="Z409" s="31">
        <f>INDEX('INPUT MIN'!$B:$AK,Cal!$E409,IF(Cal!$P$3=22.5,MATCH(Z$1,Cal!$G$6:$G$21,0),MATCH(Z$1,Cal!$H$6:$H$41,0)))*Cal!$C409</f>
        <v>0</v>
      </c>
      <c r="AA409" s="31">
        <f>INDEX('INPUT MIN'!$B:$AK,Cal!$E409,IF(Cal!$P$3=22.5,MATCH(AA$1,Cal!$G$6:$G$21,0),MATCH(AA$1,Cal!$H$6:$H$41,0)))*Cal!$C409</f>
        <v>0</v>
      </c>
      <c r="AB409" s="31">
        <f>INDEX('INPUT MIN'!$B:$AK,Cal!$E409,IF(Cal!$P$3=22.5,MATCH(AB$1,Cal!$G$6:$G$21,0),MATCH(AB$1,Cal!$H$6:$H$41,0)))*Cal!$C409</f>
        <v>0</v>
      </c>
      <c r="AC409" s="31">
        <f>INDEX('INPUT MIN'!$B:$AK,Cal!$E409,IF(Cal!$P$3=22.5,MATCH(AC$1,Cal!$G$6:$G$21,0),MATCH(AC$1,Cal!$H$6:$H$41,0)))*Cal!$C409</f>
        <v>0</v>
      </c>
      <c r="AD409" s="31">
        <f>INDEX('INPUT MIN'!$B:$AK,Cal!$E409,IF(Cal!$P$3=22.5,MATCH(AD$1,Cal!$G$6:$G$21,0),MATCH(AD$1,Cal!$H$6:$H$41,0)))*Cal!$C409</f>
        <v>0</v>
      </c>
      <c r="AE409" s="31">
        <f>INDEX('INPUT MIN'!$B:$AK,Cal!$E409,IF(Cal!$P$3=22.5,MATCH(AE$1,Cal!$G$6:$G$21,0),MATCH(AE$1,Cal!$H$6:$H$41,0)))*Cal!$C409</f>
        <v>0</v>
      </c>
      <c r="AF409" s="31">
        <f>INDEX('INPUT MIN'!$B:$AK,Cal!$E409,IF(Cal!$P$3=22.5,MATCH(AF$1,Cal!$G$6:$G$21,0),MATCH(AF$1,Cal!$H$6:$H$41,0)))*Cal!$C409</f>
        <v>0</v>
      </c>
      <c r="AG409" s="31">
        <f>INDEX('INPUT MIN'!$B:$AK,Cal!$E409,IF(Cal!$P$3=22.5,MATCH(AG$1,Cal!$G$6:$G$21,0),MATCH(AG$1,Cal!$H$6:$H$41,0)))*Cal!$C409</f>
        <v>0</v>
      </c>
      <c r="AH409" s="31">
        <f>INDEX('INPUT MIN'!$B:$AK,Cal!$E409,IF(Cal!$P$3=22.5,MATCH(AH$1,Cal!$G$6:$G$21,0),MATCH(AH$1,Cal!$H$6:$H$41,0)))*Cal!$C409</f>
        <v>0</v>
      </c>
      <c r="AI409" s="31">
        <f>INDEX('INPUT MIN'!$B:$AK,Cal!$E409,IF(Cal!$P$3=22.5,MATCH(AI$1,Cal!$G$6:$G$21,0),MATCH(AI$1,Cal!$H$6:$H$41,0)))*Cal!$C409</f>
        <v>0</v>
      </c>
      <c r="AJ409" s="31">
        <f>INDEX('INPUT MIN'!$B:$AK,Cal!$E409,IF(Cal!$P$3=22.5,MATCH(AJ$1,Cal!$G$6:$G$21,0),MATCH(AJ$1,Cal!$H$6:$H$41,0)))*Cal!$C409</f>
        <v>0</v>
      </c>
      <c r="AK409" s="31">
        <f>INDEX('INPUT MIN'!$B:$AK,Cal!$E409,IF(Cal!$P$3=22.5,MATCH(AK$1,Cal!$G$6:$G$21,0),MATCH(AK$1,Cal!$H$6:$H$41,0)))*Cal!$C409</f>
        <v>0</v>
      </c>
      <c r="AL409" s="31">
        <f>INDEX('INPUT MIN'!$B:$AK,Cal!$E409,IF(Cal!$P$3=22.5,MATCH(AL$1,Cal!$G$6:$G$21,0),MATCH(AL$1,Cal!$H$6:$H$41,0)))*Cal!$C409</f>
        <v>0</v>
      </c>
    </row>
    <row r="410" spans="1:38" x14ac:dyDescent="0.4">
      <c r="A410" s="7">
        <f>Cal!A410</f>
        <v>409</v>
      </c>
      <c r="B410" s="31">
        <f>INDEX('INPUT MIN'!$B:$AK,Cal!$E410,IF(Cal!$P$3=22.5,MATCH(B$1,Cal!$G$6:$G$21,0),MATCH(B$1,Cal!$H$6:$H$41,0)))*Cal!$C410</f>
        <v>0</v>
      </c>
      <c r="C410" s="31">
        <f>INDEX('INPUT MIN'!$B:$AK,Cal!$E410,IF(Cal!$P$3=22.5,MATCH(C$1,Cal!$G$6:$G$21,0),MATCH(C$1,Cal!$H$6:$H$41,0)))*Cal!$C410</f>
        <v>0</v>
      </c>
      <c r="D410" s="31">
        <f>INDEX('INPUT MIN'!$B:$AK,Cal!$E410,IF(Cal!$P$3=22.5,MATCH(D$1,Cal!$G$6:$G$21,0),MATCH(D$1,Cal!$H$6:$H$41,0)))*Cal!$C410</f>
        <v>0</v>
      </c>
      <c r="E410" s="31">
        <f>INDEX('INPUT MIN'!$B:$AK,Cal!$E410,IF(Cal!$P$3=22.5,MATCH(E$1,Cal!$G$6:$G$21,0),MATCH(E$1,Cal!$H$6:$H$41,0)))*Cal!$C410</f>
        <v>0</v>
      </c>
      <c r="F410" s="31">
        <f>INDEX('INPUT MIN'!$B:$AK,Cal!$E410,IF(Cal!$P$3=22.5,MATCH(F$1,Cal!$G$6:$G$21,0),MATCH(F$1,Cal!$H$6:$H$41,0)))*Cal!$C410</f>
        <v>0</v>
      </c>
      <c r="G410" s="31">
        <f>INDEX('INPUT MIN'!$B:$AK,Cal!$E410,IF(Cal!$P$3=22.5,MATCH(G$1,Cal!$G$6:$G$21,0),MATCH(G$1,Cal!$H$6:$H$41,0)))*Cal!$C410</f>
        <v>0</v>
      </c>
      <c r="H410" s="31">
        <f>INDEX('INPUT MIN'!$B:$AK,Cal!$E410,IF(Cal!$P$3=22.5,MATCH(H$1,Cal!$G$6:$G$21,0),MATCH(H$1,Cal!$H$6:$H$41,0)))*Cal!$C410</f>
        <v>0</v>
      </c>
      <c r="I410" s="31">
        <f>INDEX('INPUT MIN'!$B:$AK,Cal!$E410,IF(Cal!$P$3=22.5,MATCH(I$1,Cal!$G$6:$G$21,0),MATCH(I$1,Cal!$H$6:$H$41,0)))*Cal!$C410</f>
        <v>0</v>
      </c>
      <c r="J410" s="31">
        <f>INDEX('INPUT MIN'!$B:$AK,Cal!$E410,IF(Cal!$P$3=22.5,MATCH(J$1,Cal!$G$6:$G$21,0),MATCH(J$1,Cal!$H$6:$H$41,0)))*Cal!$C410</f>
        <v>0</v>
      </c>
      <c r="K410" s="31">
        <f>INDEX('INPUT MIN'!$B:$AK,Cal!$E410,IF(Cal!$P$3=22.5,MATCH(K$1,Cal!$G$6:$G$21,0),MATCH(K$1,Cal!$H$6:$H$41,0)))*Cal!$C410</f>
        <v>0</v>
      </c>
      <c r="L410" s="31">
        <f>INDEX('INPUT MIN'!$B:$AK,Cal!$E410,IF(Cal!$P$3=22.5,MATCH(L$1,Cal!$G$6:$G$21,0),MATCH(L$1,Cal!$H$6:$H$41,0)))*Cal!$C410</f>
        <v>0</v>
      </c>
      <c r="M410" s="31">
        <f>INDEX('INPUT MIN'!$B:$AK,Cal!$E410,IF(Cal!$P$3=22.5,MATCH(M$1,Cal!$G$6:$G$21,0),MATCH(M$1,Cal!$H$6:$H$41,0)))*Cal!$C410</f>
        <v>0</v>
      </c>
      <c r="N410" s="31">
        <f>INDEX('INPUT MIN'!$B:$AK,Cal!$E410,IF(Cal!$P$3=22.5,MATCH(N$1,Cal!$G$6:$G$21,0),MATCH(N$1,Cal!$H$6:$H$41,0)))*Cal!$C410</f>
        <v>0</v>
      </c>
      <c r="O410" s="31">
        <f>INDEX('INPUT MIN'!$B:$AK,Cal!$E410,IF(Cal!$P$3=22.5,MATCH(O$1,Cal!$G$6:$G$21,0),MATCH(O$1,Cal!$H$6:$H$41,0)))*Cal!$C410</f>
        <v>0</v>
      </c>
      <c r="P410" s="31">
        <f>INDEX('INPUT MIN'!$B:$AK,Cal!$E410,IF(Cal!$P$3=22.5,MATCH(P$1,Cal!$G$6:$G$21,0),MATCH(P$1,Cal!$H$6:$H$41,0)))*Cal!$C410</f>
        <v>0</v>
      </c>
      <c r="Q410" s="31">
        <f>INDEX('INPUT MIN'!$B:$AK,Cal!$E410,IF(Cal!$P$3=22.5,MATCH(Q$1,Cal!$G$6:$G$21,0),MATCH(Q$1,Cal!$H$6:$H$41,0)))*Cal!$C410</f>
        <v>0</v>
      </c>
      <c r="R410" s="31">
        <f>INDEX('INPUT MIN'!$B:$AK,Cal!$E410,IF(Cal!$P$3=22.5,MATCH(R$1,Cal!$G$6:$G$21,0),MATCH(R$1,Cal!$H$6:$H$41,0)))*Cal!$C410</f>
        <v>0</v>
      </c>
      <c r="S410" s="31">
        <f>INDEX('INPUT MIN'!$B:$AK,Cal!$E410,IF(Cal!$P$3=22.5,MATCH(S$1,Cal!$G$6:$G$21,0),MATCH(S$1,Cal!$H$6:$H$41,0)))*Cal!$C410</f>
        <v>0</v>
      </c>
      <c r="T410" s="31">
        <f>INDEX('INPUT MIN'!$B:$AK,Cal!$E410,IF(Cal!$P$3=22.5,MATCH(T$1,Cal!$G$6:$G$21,0),MATCH(T$1,Cal!$H$6:$H$41,0)))*Cal!$C410</f>
        <v>0</v>
      </c>
      <c r="U410" s="31">
        <f>INDEX('INPUT MIN'!$B:$AK,Cal!$E410,IF(Cal!$P$3=22.5,MATCH(U$1,Cal!$G$6:$G$21,0),MATCH(U$1,Cal!$H$6:$H$41,0)))*Cal!$C410</f>
        <v>0</v>
      </c>
      <c r="V410" s="31">
        <f>INDEX('INPUT MIN'!$B:$AK,Cal!$E410,IF(Cal!$P$3=22.5,MATCH(V$1,Cal!$G$6:$G$21,0),MATCH(V$1,Cal!$H$6:$H$41,0)))*Cal!$C410</f>
        <v>0</v>
      </c>
      <c r="W410" s="31">
        <f>INDEX('INPUT MIN'!$B:$AK,Cal!$E410,IF(Cal!$P$3=22.5,MATCH(W$1,Cal!$G$6:$G$21,0),MATCH(W$1,Cal!$H$6:$H$41,0)))*Cal!$C410</f>
        <v>0</v>
      </c>
      <c r="X410" s="31">
        <f>INDEX('INPUT MIN'!$B:$AK,Cal!$E410,IF(Cal!$P$3=22.5,MATCH(X$1,Cal!$G$6:$G$21,0),MATCH(X$1,Cal!$H$6:$H$41,0)))*Cal!$C410</f>
        <v>0</v>
      </c>
      <c r="Y410" s="31">
        <f>INDEX('INPUT MIN'!$B:$AK,Cal!$E410,IF(Cal!$P$3=22.5,MATCH(Y$1,Cal!$G$6:$G$21,0),MATCH(Y$1,Cal!$H$6:$H$41,0)))*Cal!$C410</f>
        <v>0</v>
      </c>
      <c r="Z410" s="31">
        <f>INDEX('INPUT MIN'!$B:$AK,Cal!$E410,IF(Cal!$P$3=22.5,MATCH(Z$1,Cal!$G$6:$G$21,0),MATCH(Z$1,Cal!$H$6:$H$41,0)))*Cal!$C410</f>
        <v>0</v>
      </c>
      <c r="AA410" s="31">
        <f>INDEX('INPUT MIN'!$B:$AK,Cal!$E410,IF(Cal!$P$3=22.5,MATCH(AA$1,Cal!$G$6:$G$21,0),MATCH(AA$1,Cal!$H$6:$H$41,0)))*Cal!$C410</f>
        <v>0</v>
      </c>
      <c r="AB410" s="31">
        <f>INDEX('INPUT MIN'!$B:$AK,Cal!$E410,IF(Cal!$P$3=22.5,MATCH(AB$1,Cal!$G$6:$G$21,0),MATCH(AB$1,Cal!$H$6:$H$41,0)))*Cal!$C410</f>
        <v>0</v>
      </c>
      <c r="AC410" s="31">
        <f>INDEX('INPUT MIN'!$B:$AK,Cal!$E410,IF(Cal!$P$3=22.5,MATCH(AC$1,Cal!$G$6:$G$21,0),MATCH(AC$1,Cal!$H$6:$H$41,0)))*Cal!$C410</f>
        <v>0</v>
      </c>
      <c r="AD410" s="31">
        <f>INDEX('INPUT MIN'!$B:$AK,Cal!$E410,IF(Cal!$P$3=22.5,MATCH(AD$1,Cal!$G$6:$G$21,0),MATCH(AD$1,Cal!$H$6:$H$41,0)))*Cal!$C410</f>
        <v>0</v>
      </c>
      <c r="AE410" s="31">
        <f>INDEX('INPUT MIN'!$B:$AK,Cal!$E410,IF(Cal!$P$3=22.5,MATCH(AE$1,Cal!$G$6:$G$21,0),MATCH(AE$1,Cal!$H$6:$H$41,0)))*Cal!$C410</f>
        <v>0</v>
      </c>
      <c r="AF410" s="31">
        <f>INDEX('INPUT MIN'!$B:$AK,Cal!$E410,IF(Cal!$P$3=22.5,MATCH(AF$1,Cal!$G$6:$G$21,0),MATCH(AF$1,Cal!$H$6:$H$41,0)))*Cal!$C410</f>
        <v>0</v>
      </c>
      <c r="AG410" s="31">
        <f>INDEX('INPUT MIN'!$B:$AK,Cal!$E410,IF(Cal!$P$3=22.5,MATCH(AG$1,Cal!$G$6:$G$21,0),MATCH(AG$1,Cal!$H$6:$H$41,0)))*Cal!$C410</f>
        <v>0</v>
      </c>
      <c r="AH410" s="31">
        <f>INDEX('INPUT MIN'!$B:$AK,Cal!$E410,IF(Cal!$P$3=22.5,MATCH(AH$1,Cal!$G$6:$G$21,0),MATCH(AH$1,Cal!$H$6:$H$41,0)))*Cal!$C410</f>
        <v>0</v>
      </c>
      <c r="AI410" s="31">
        <f>INDEX('INPUT MIN'!$B:$AK,Cal!$E410,IF(Cal!$P$3=22.5,MATCH(AI$1,Cal!$G$6:$G$21,0),MATCH(AI$1,Cal!$H$6:$H$41,0)))*Cal!$C410</f>
        <v>0</v>
      </c>
      <c r="AJ410" s="31">
        <f>INDEX('INPUT MIN'!$B:$AK,Cal!$E410,IF(Cal!$P$3=22.5,MATCH(AJ$1,Cal!$G$6:$G$21,0),MATCH(AJ$1,Cal!$H$6:$H$41,0)))*Cal!$C410</f>
        <v>0</v>
      </c>
      <c r="AK410" s="31">
        <f>INDEX('INPUT MIN'!$B:$AK,Cal!$E410,IF(Cal!$P$3=22.5,MATCH(AK$1,Cal!$G$6:$G$21,0),MATCH(AK$1,Cal!$H$6:$H$41,0)))*Cal!$C410</f>
        <v>0</v>
      </c>
      <c r="AL410" s="31">
        <f>INDEX('INPUT MIN'!$B:$AK,Cal!$E410,IF(Cal!$P$3=22.5,MATCH(AL$1,Cal!$G$6:$G$21,0),MATCH(AL$1,Cal!$H$6:$H$41,0)))*Cal!$C410</f>
        <v>0</v>
      </c>
    </row>
    <row r="411" spans="1:38" x14ac:dyDescent="0.4">
      <c r="A411" s="7">
        <f>Cal!A411</f>
        <v>410</v>
      </c>
      <c r="B411" s="31">
        <f>INDEX('INPUT MIN'!$B:$AK,Cal!$E411,IF(Cal!$P$3=22.5,MATCH(B$1,Cal!$G$6:$G$21,0),MATCH(B$1,Cal!$H$6:$H$41,0)))*Cal!$C411</f>
        <v>0</v>
      </c>
      <c r="C411" s="31">
        <f>INDEX('INPUT MIN'!$B:$AK,Cal!$E411,IF(Cal!$P$3=22.5,MATCH(C$1,Cal!$G$6:$G$21,0),MATCH(C$1,Cal!$H$6:$H$41,0)))*Cal!$C411</f>
        <v>0</v>
      </c>
      <c r="D411" s="31">
        <f>INDEX('INPUT MIN'!$B:$AK,Cal!$E411,IF(Cal!$P$3=22.5,MATCH(D$1,Cal!$G$6:$G$21,0),MATCH(D$1,Cal!$H$6:$H$41,0)))*Cal!$C411</f>
        <v>0</v>
      </c>
      <c r="E411" s="31">
        <f>INDEX('INPUT MIN'!$B:$AK,Cal!$E411,IF(Cal!$P$3=22.5,MATCH(E$1,Cal!$G$6:$G$21,0),MATCH(E$1,Cal!$H$6:$H$41,0)))*Cal!$C411</f>
        <v>0</v>
      </c>
      <c r="F411" s="31">
        <f>INDEX('INPUT MIN'!$B:$AK,Cal!$E411,IF(Cal!$P$3=22.5,MATCH(F$1,Cal!$G$6:$G$21,0),MATCH(F$1,Cal!$H$6:$H$41,0)))*Cal!$C411</f>
        <v>0</v>
      </c>
      <c r="G411" s="31">
        <f>INDEX('INPUT MIN'!$B:$AK,Cal!$E411,IF(Cal!$P$3=22.5,MATCH(G$1,Cal!$G$6:$G$21,0),MATCH(G$1,Cal!$H$6:$H$41,0)))*Cal!$C411</f>
        <v>0</v>
      </c>
      <c r="H411" s="31">
        <f>INDEX('INPUT MIN'!$B:$AK,Cal!$E411,IF(Cal!$P$3=22.5,MATCH(H$1,Cal!$G$6:$G$21,0),MATCH(H$1,Cal!$H$6:$H$41,0)))*Cal!$C411</f>
        <v>0</v>
      </c>
      <c r="I411" s="31">
        <f>INDEX('INPUT MIN'!$B:$AK,Cal!$E411,IF(Cal!$P$3=22.5,MATCH(I$1,Cal!$G$6:$G$21,0),MATCH(I$1,Cal!$H$6:$H$41,0)))*Cal!$C411</f>
        <v>0</v>
      </c>
      <c r="J411" s="31">
        <f>INDEX('INPUT MIN'!$B:$AK,Cal!$E411,IF(Cal!$P$3=22.5,MATCH(J$1,Cal!$G$6:$G$21,0),MATCH(J$1,Cal!$H$6:$H$41,0)))*Cal!$C411</f>
        <v>0</v>
      </c>
      <c r="K411" s="31">
        <f>INDEX('INPUT MIN'!$B:$AK,Cal!$E411,IF(Cal!$P$3=22.5,MATCH(K$1,Cal!$G$6:$G$21,0),MATCH(K$1,Cal!$H$6:$H$41,0)))*Cal!$C411</f>
        <v>0</v>
      </c>
      <c r="L411" s="31">
        <f>INDEX('INPUT MIN'!$B:$AK,Cal!$E411,IF(Cal!$P$3=22.5,MATCH(L$1,Cal!$G$6:$G$21,0),MATCH(L$1,Cal!$H$6:$H$41,0)))*Cal!$C411</f>
        <v>0</v>
      </c>
      <c r="M411" s="31">
        <f>INDEX('INPUT MIN'!$B:$AK,Cal!$E411,IF(Cal!$P$3=22.5,MATCH(M$1,Cal!$G$6:$G$21,0),MATCH(M$1,Cal!$H$6:$H$41,0)))*Cal!$C411</f>
        <v>0</v>
      </c>
      <c r="N411" s="31">
        <f>INDEX('INPUT MIN'!$B:$AK,Cal!$E411,IF(Cal!$P$3=22.5,MATCH(N$1,Cal!$G$6:$G$21,0),MATCH(N$1,Cal!$H$6:$H$41,0)))*Cal!$C411</f>
        <v>0</v>
      </c>
      <c r="O411" s="31">
        <f>INDEX('INPUT MIN'!$B:$AK,Cal!$E411,IF(Cal!$P$3=22.5,MATCH(O$1,Cal!$G$6:$G$21,0),MATCH(O$1,Cal!$H$6:$H$41,0)))*Cal!$C411</f>
        <v>0</v>
      </c>
      <c r="P411" s="31">
        <f>INDEX('INPUT MIN'!$B:$AK,Cal!$E411,IF(Cal!$P$3=22.5,MATCH(P$1,Cal!$G$6:$G$21,0),MATCH(P$1,Cal!$H$6:$H$41,0)))*Cal!$C411</f>
        <v>0</v>
      </c>
      <c r="Q411" s="31">
        <f>INDEX('INPUT MIN'!$B:$AK,Cal!$E411,IF(Cal!$P$3=22.5,MATCH(Q$1,Cal!$G$6:$G$21,0),MATCH(Q$1,Cal!$H$6:$H$41,0)))*Cal!$C411</f>
        <v>0</v>
      </c>
      <c r="R411" s="31">
        <f>INDEX('INPUT MIN'!$B:$AK,Cal!$E411,IF(Cal!$P$3=22.5,MATCH(R$1,Cal!$G$6:$G$21,0),MATCH(R$1,Cal!$H$6:$H$41,0)))*Cal!$C411</f>
        <v>0</v>
      </c>
      <c r="S411" s="31">
        <f>INDEX('INPUT MIN'!$B:$AK,Cal!$E411,IF(Cal!$P$3=22.5,MATCH(S$1,Cal!$G$6:$G$21,0),MATCH(S$1,Cal!$H$6:$H$41,0)))*Cal!$C411</f>
        <v>0</v>
      </c>
      <c r="T411" s="31">
        <f>INDEX('INPUT MIN'!$B:$AK,Cal!$E411,IF(Cal!$P$3=22.5,MATCH(T$1,Cal!$G$6:$G$21,0),MATCH(T$1,Cal!$H$6:$H$41,0)))*Cal!$C411</f>
        <v>0</v>
      </c>
      <c r="U411" s="31">
        <f>INDEX('INPUT MIN'!$B:$AK,Cal!$E411,IF(Cal!$P$3=22.5,MATCH(U$1,Cal!$G$6:$G$21,0),MATCH(U$1,Cal!$H$6:$H$41,0)))*Cal!$C411</f>
        <v>0</v>
      </c>
      <c r="V411" s="31">
        <f>INDEX('INPUT MIN'!$B:$AK,Cal!$E411,IF(Cal!$P$3=22.5,MATCH(V$1,Cal!$G$6:$G$21,0),MATCH(V$1,Cal!$H$6:$H$41,0)))*Cal!$C411</f>
        <v>0</v>
      </c>
      <c r="W411" s="31">
        <f>INDEX('INPUT MIN'!$B:$AK,Cal!$E411,IF(Cal!$P$3=22.5,MATCH(W$1,Cal!$G$6:$G$21,0),MATCH(W$1,Cal!$H$6:$H$41,0)))*Cal!$C411</f>
        <v>0</v>
      </c>
      <c r="X411" s="31">
        <f>INDEX('INPUT MIN'!$B:$AK,Cal!$E411,IF(Cal!$P$3=22.5,MATCH(X$1,Cal!$G$6:$G$21,0),MATCH(X$1,Cal!$H$6:$H$41,0)))*Cal!$C411</f>
        <v>0</v>
      </c>
      <c r="Y411" s="31">
        <f>INDEX('INPUT MIN'!$B:$AK,Cal!$E411,IF(Cal!$P$3=22.5,MATCH(Y$1,Cal!$G$6:$G$21,0),MATCH(Y$1,Cal!$H$6:$H$41,0)))*Cal!$C411</f>
        <v>0</v>
      </c>
      <c r="Z411" s="31">
        <f>INDEX('INPUT MIN'!$B:$AK,Cal!$E411,IF(Cal!$P$3=22.5,MATCH(Z$1,Cal!$G$6:$G$21,0),MATCH(Z$1,Cal!$H$6:$H$41,0)))*Cal!$C411</f>
        <v>0</v>
      </c>
      <c r="AA411" s="31">
        <f>INDEX('INPUT MIN'!$B:$AK,Cal!$E411,IF(Cal!$P$3=22.5,MATCH(AA$1,Cal!$G$6:$G$21,0),MATCH(AA$1,Cal!$H$6:$H$41,0)))*Cal!$C411</f>
        <v>0</v>
      </c>
      <c r="AB411" s="31">
        <f>INDEX('INPUT MIN'!$B:$AK,Cal!$E411,IF(Cal!$P$3=22.5,MATCH(AB$1,Cal!$G$6:$G$21,0),MATCH(AB$1,Cal!$H$6:$H$41,0)))*Cal!$C411</f>
        <v>0</v>
      </c>
      <c r="AC411" s="31">
        <f>INDEX('INPUT MIN'!$B:$AK,Cal!$E411,IF(Cal!$P$3=22.5,MATCH(AC$1,Cal!$G$6:$G$21,0),MATCH(AC$1,Cal!$H$6:$H$41,0)))*Cal!$C411</f>
        <v>0</v>
      </c>
      <c r="AD411" s="31">
        <f>INDEX('INPUT MIN'!$B:$AK,Cal!$E411,IF(Cal!$P$3=22.5,MATCH(AD$1,Cal!$G$6:$G$21,0),MATCH(AD$1,Cal!$H$6:$H$41,0)))*Cal!$C411</f>
        <v>0</v>
      </c>
      <c r="AE411" s="31">
        <f>INDEX('INPUT MIN'!$B:$AK,Cal!$E411,IF(Cal!$P$3=22.5,MATCH(AE$1,Cal!$G$6:$G$21,0),MATCH(AE$1,Cal!$H$6:$H$41,0)))*Cal!$C411</f>
        <v>0</v>
      </c>
      <c r="AF411" s="31">
        <f>INDEX('INPUT MIN'!$B:$AK,Cal!$E411,IF(Cal!$P$3=22.5,MATCH(AF$1,Cal!$G$6:$G$21,0),MATCH(AF$1,Cal!$H$6:$H$41,0)))*Cal!$C411</f>
        <v>0</v>
      </c>
      <c r="AG411" s="31">
        <f>INDEX('INPUT MIN'!$B:$AK,Cal!$E411,IF(Cal!$P$3=22.5,MATCH(AG$1,Cal!$G$6:$G$21,0),MATCH(AG$1,Cal!$H$6:$H$41,0)))*Cal!$C411</f>
        <v>0</v>
      </c>
      <c r="AH411" s="31">
        <f>INDEX('INPUT MIN'!$B:$AK,Cal!$E411,IF(Cal!$P$3=22.5,MATCH(AH$1,Cal!$G$6:$G$21,0),MATCH(AH$1,Cal!$H$6:$H$41,0)))*Cal!$C411</f>
        <v>0</v>
      </c>
      <c r="AI411" s="31">
        <f>INDEX('INPUT MIN'!$B:$AK,Cal!$E411,IF(Cal!$P$3=22.5,MATCH(AI$1,Cal!$G$6:$G$21,0),MATCH(AI$1,Cal!$H$6:$H$41,0)))*Cal!$C411</f>
        <v>0</v>
      </c>
      <c r="AJ411" s="31">
        <f>INDEX('INPUT MIN'!$B:$AK,Cal!$E411,IF(Cal!$P$3=22.5,MATCH(AJ$1,Cal!$G$6:$G$21,0),MATCH(AJ$1,Cal!$H$6:$H$41,0)))*Cal!$C411</f>
        <v>0</v>
      </c>
      <c r="AK411" s="31">
        <f>INDEX('INPUT MIN'!$B:$AK,Cal!$E411,IF(Cal!$P$3=22.5,MATCH(AK$1,Cal!$G$6:$G$21,0),MATCH(AK$1,Cal!$H$6:$H$41,0)))*Cal!$C411</f>
        <v>0</v>
      </c>
      <c r="AL411" s="31">
        <f>INDEX('INPUT MIN'!$B:$AK,Cal!$E411,IF(Cal!$P$3=22.5,MATCH(AL$1,Cal!$G$6:$G$21,0),MATCH(AL$1,Cal!$H$6:$H$41,0)))*Cal!$C411</f>
        <v>0</v>
      </c>
    </row>
    <row r="412" spans="1:38" x14ac:dyDescent="0.4">
      <c r="A412" s="7">
        <f>Cal!A412</f>
        <v>411</v>
      </c>
      <c r="B412" s="31">
        <f>INDEX('INPUT MIN'!$B:$AK,Cal!$E412,IF(Cal!$P$3=22.5,MATCH(B$1,Cal!$G$6:$G$21,0),MATCH(B$1,Cal!$H$6:$H$41,0)))*Cal!$C412</f>
        <v>0</v>
      </c>
      <c r="C412" s="31">
        <f>INDEX('INPUT MIN'!$B:$AK,Cal!$E412,IF(Cal!$P$3=22.5,MATCH(C$1,Cal!$G$6:$G$21,0),MATCH(C$1,Cal!$H$6:$H$41,0)))*Cal!$C412</f>
        <v>0</v>
      </c>
      <c r="D412" s="31">
        <f>INDEX('INPUT MIN'!$B:$AK,Cal!$E412,IF(Cal!$P$3=22.5,MATCH(D$1,Cal!$G$6:$G$21,0),MATCH(D$1,Cal!$H$6:$H$41,0)))*Cal!$C412</f>
        <v>0</v>
      </c>
      <c r="E412" s="31">
        <f>INDEX('INPUT MIN'!$B:$AK,Cal!$E412,IF(Cal!$P$3=22.5,MATCH(E$1,Cal!$G$6:$G$21,0),MATCH(E$1,Cal!$H$6:$H$41,0)))*Cal!$C412</f>
        <v>0</v>
      </c>
      <c r="F412" s="31">
        <f>INDEX('INPUT MIN'!$B:$AK,Cal!$E412,IF(Cal!$P$3=22.5,MATCH(F$1,Cal!$G$6:$G$21,0),MATCH(F$1,Cal!$H$6:$H$41,0)))*Cal!$C412</f>
        <v>0</v>
      </c>
      <c r="G412" s="31">
        <f>INDEX('INPUT MIN'!$B:$AK,Cal!$E412,IF(Cal!$P$3=22.5,MATCH(G$1,Cal!$G$6:$G$21,0),MATCH(G$1,Cal!$H$6:$H$41,0)))*Cal!$C412</f>
        <v>0</v>
      </c>
      <c r="H412" s="31">
        <f>INDEX('INPUT MIN'!$B:$AK,Cal!$E412,IF(Cal!$P$3=22.5,MATCH(H$1,Cal!$G$6:$G$21,0),MATCH(H$1,Cal!$H$6:$H$41,0)))*Cal!$C412</f>
        <v>0</v>
      </c>
      <c r="I412" s="31">
        <f>INDEX('INPUT MIN'!$B:$AK,Cal!$E412,IF(Cal!$P$3=22.5,MATCH(I$1,Cal!$G$6:$G$21,0),MATCH(I$1,Cal!$H$6:$H$41,0)))*Cal!$C412</f>
        <v>0</v>
      </c>
      <c r="J412" s="31">
        <f>INDEX('INPUT MIN'!$B:$AK,Cal!$E412,IF(Cal!$P$3=22.5,MATCH(J$1,Cal!$G$6:$G$21,0),MATCH(J$1,Cal!$H$6:$H$41,0)))*Cal!$C412</f>
        <v>0</v>
      </c>
      <c r="K412" s="31">
        <f>INDEX('INPUT MIN'!$B:$AK,Cal!$E412,IF(Cal!$P$3=22.5,MATCH(K$1,Cal!$G$6:$G$21,0),MATCH(K$1,Cal!$H$6:$H$41,0)))*Cal!$C412</f>
        <v>0</v>
      </c>
      <c r="L412" s="31">
        <f>INDEX('INPUT MIN'!$B:$AK,Cal!$E412,IF(Cal!$P$3=22.5,MATCH(L$1,Cal!$G$6:$G$21,0),MATCH(L$1,Cal!$H$6:$H$41,0)))*Cal!$C412</f>
        <v>0</v>
      </c>
      <c r="M412" s="31">
        <f>INDEX('INPUT MIN'!$B:$AK,Cal!$E412,IF(Cal!$P$3=22.5,MATCH(M$1,Cal!$G$6:$G$21,0),MATCH(M$1,Cal!$H$6:$H$41,0)))*Cal!$C412</f>
        <v>0</v>
      </c>
      <c r="N412" s="31">
        <f>INDEX('INPUT MIN'!$B:$AK,Cal!$E412,IF(Cal!$P$3=22.5,MATCH(N$1,Cal!$G$6:$G$21,0),MATCH(N$1,Cal!$H$6:$H$41,0)))*Cal!$C412</f>
        <v>0</v>
      </c>
      <c r="O412" s="31">
        <f>INDEX('INPUT MIN'!$B:$AK,Cal!$E412,IF(Cal!$P$3=22.5,MATCH(O$1,Cal!$G$6:$G$21,0),MATCH(O$1,Cal!$H$6:$H$41,0)))*Cal!$C412</f>
        <v>0</v>
      </c>
      <c r="P412" s="31">
        <f>INDEX('INPUT MIN'!$B:$AK,Cal!$E412,IF(Cal!$P$3=22.5,MATCH(P$1,Cal!$G$6:$G$21,0),MATCH(P$1,Cal!$H$6:$H$41,0)))*Cal!$C412</f>
        <v>0</v>
      </c>
      <c r="Q412" s="31">
        <f>INDEX('INPUT MIN'!$B:$AK,Cal!$E412,IF(Cal!$P$3=22.5,MATCH(Q$1,Cal!$G$6:$G$21,0),MATCH(Q$1,Cal!$H$6:$H$41,0)))*Cal!$C412</f>
        <v>0</v>
      </c>
      <c r="R412" s="31">
        <f>INDEX('INPUT MIN'!$B:$AK,Cal!$E412,IF(Cal!$P$3=22.5,MATCH(R$1,Cal!$G$6:$G$21,0),MATCH(R$1,Cal!$H$6:$H$41,0)))*Cal!$C412</f>
        <v>0</v>
      </c>
      <c r="S412" s="31">
        <f>INDEX('INPUT MIN'!$B:$AK,Cal!$E412,IF(Cal!$P$3=22.5,MATCH(S$1,Cal!$G$6:$G$21,0),MATCH(S$1,Cal!$H$6:$H$41,0)))*Cal!$C412</f>
        <v>0</v>
      </c>
      <c r="T412" s="31">
        <f>INDEX('INPUT MIN'!$B:$AK,Cal!$E412,IF(Cal!$P$3=22.5,MATCH(T$1,Cal!$G$6:$G$21,0),MATCH(T$1,Cal!$H$6:$H$41,0)))*Cal!$C412</f>
        <v>0</v>
      </c>
      <c r="U412" s="31">
        <f>INDEX('INPUT MIN'!$B:$AK,Cal!$E412,IF(Cal!$P$3=22.5,MATCH(U$1,Cal!$G$6:$G$21,0),MATCH(U$1,Cal!$H$6:$H$41,0)))*Cal!$C412</f>
        <v>0</v>
      </c>
      <c r="V412" s="31">
        <f>INDEX('INPUT MIN'!$B:$AK,Cal!$E412,IF(Cal!$P$3=22.5,MATCH(V$1,Cal!$G$6:$G$21,0),MATCH(V$1,Cal!$H$6:$H$41,0)))*Cal!$C412</f>
        <v>0</v>
      </c>
      <c r="W412" s="31">
        <f>INDEX('INPUT MIN'!$B:$AK,Cal!$E412,IF(Cal!$P$3=22.5,MATCH(W$1,Cal!$G$6:$G$21,0),MATCH(W$1,Cal!$H$6:$H$41,0)))*Cal!$C412</f>
        <v>0</v>
      </c>
      <c r="X412" s="31">
        <f>INDEX('INPUT MIN'!$B:$AK,Cal!$E412,IF(Cal!$P$3=22.5,MATCH(X$1,Cal!$G$6:$G$21,0),MATCH(X$1,Cal!$H$6:$H$41,0)))*Cal!$C412</f>
        <v>0</v>
      </c>
      <c r="Y412" s="31">
        <f>INDEX('INPUT MIN'!$B:$AK,Cal!$E412,IF(Cal!$P$3=22.5,MATCH(Y$1,Cal!$G$6:$G$21,0),MATCH(Y$1,Cal!$H$6:$H$41,0)))*Cal!$C412</f>
        <v>0</v>
      </c>
      <c r="Z412" s="31">
        <f>INDEX('INPUT MIN'!$B:$AK,Cal!$E412,IF(Cal!$P$3=22.5,MATCH(Z$1,Cal!$G$6:$G$21,0),MATCH(Z$1,Cal!$H$6:$H$41,0)))*Cal!$C412</f>
        <v>0</v>
      </c>
      <c r="AA412" s="31">
        <f>INDEX('INPUT MIN'!$B:$AK,Cal!$E412,IF(Cal!$P$3=22.5,MATCH(AA$1,Cal!$G$6:$G$21,0),MATCH(AA$1,Cal!$H$6:$H$41,0)))*Cal!$C412</f>
        <v>0</v>
      </c>
      <c r="AB412" s="31">
        <f>INDEX('INPUT MIN'!$B:$AK,Cal!$E412,IF(Cal!$P$3=22.5,MATCH(AB$1,Cal!$G$6:$G$21,0),MATCH(AB$1,Cal!$H$6:$H$41,0)))*Cal!$C412</f>
        <v>0</v>
      </c>
      <c r="AC412" s="31">
        <f>INDEX('INPUT MIN'!$B:$AK,Cal!$E412,IF(Cal!$P$3=22.5,MATCH(AC$1,Cal!$G$6:$G$21,0),MATCH(AC$1,Cal!$H$6:$H$41,0)))*Cal!$C412</f>
        <v>0</v>
      </c>
      <c r="AD412" s="31">
        <f>INDEX('INPUT MIN'!$B:$AK,Cal!$E412,IF(Cal!$P$3=22.5,MATCH(AD$1,Cal!$G$6:$G$21,0),MATCH(AD$1,Cal!$H$6:$H$41,0)))*Cal!$C412</f>
        <v>0</v>
      </c>
      <c r="AE412" s="31">
        <f>INDEX('INPUT MIN'!$B:$AK,Cal!$E412,IF(Cal!$P$3=22.5,MATCH(AE$1,Cal!$G$6:$G$21,0),MATCH(AE$1,Cal!$H$6:$H$41,0)))*Cal!$C412</f>
        <v>0</v>
      </c>
      <c r="AF412" s="31">
        <f>INDEX('INPUT MIN'!$B:$AK,Cal!$E412,IF(Cal!$P$3=22.5,MATCH(AF$1,Cal!$G$6:$G$21,0),MATCH(AF$1,Cal!$H$6:$H$41,0)))*Cal!$C412</f>
        <v>0</v>
      </c>
      <c r="AG412" s="31">
        <f>INDEX('INPUT MIN'!$B:$AK,Cal!$E412,IF(Cal!$P$3=22.5,MATCH(AG$1,Cal!$G$6:$G$21,0),MATCH(AG$1,Cal!$H$6:$H$41,0)))*Cal!$C412</f>
        <v>0</v>
      </c>
      <c r="AH412" s="31">
        <f>INDEX('INPUT MIN'!$B:$AK,Cal!$E412,IF(Cal!$P$3=22.5,MATCH(AH$1,Cal!$G$6:$G$21,0),MATCH(AH$1,Cal!$H$6:$H$41,0)))*Cal!$C412</f>
        <v>0</v>
      </c>
      <c r="AI412" s="31">
        <f>INDEX('INPUT MIN'!$B:$AK,Cal!$E412,IF(Cal!$P$3=22.5,MATCH(AI$1,Cal!$G$6:$G$21,0),MATCH(AI$1,Cal!$H$6:$H$41,0)))*Cal!$C412</f>
        <v>0</v>
      </c>
      <c r="AJ412" s="31">
        <f>INDEX('INPUT MIN'!$B:$AK,Cal!$E412,IF(Cal!$P$3=22.5,MATCH(AJ$1,Cal!$G$6:$G$21,0),MATCH(AJ$1,Cal!$H$6:$H$41,0)))*Cal!$C412</f>
        <v>0</v>
      </c>
      <c r="AK412" s="31">
        <f>INDEX('INPUT MIN'!$B:$AK,Cal!$E412,IF(Cal!$P$3=22.5,MATCH(AK$1,Cal!$G$6:$G$21,0),MATCH(AK$1,Cal!$H$6:$H$41,0)))*Cal!$C412</f>
        <v>0</v>
      </c>
      <c r="AL412" s="31">
        <f>INDEX('INPUT MIN'!$B:$AK,Cal!$E412,IF(Cal!$P$3=22.5,MATCH(AL$1,Cal!$G$6:$G$21,0),MATCH(AL$1,Cal!$H$6:$H$41,0)))*Cal!$C412</f>
        <v>0</v>
      </c>
    </row>
    <row r="413" spans="1:38" x14ac:dyDescent="0.4">
      <c r="A413" s="7">
        <f>Cal!A413</f>
        <v>412</v>
      </c>
      <c r="B413" s="31">
        <f>INDEX('INPUT MIN'!$B:$AK,Cal!$E413,IF(Cal!$P$3=22.5,MATCH(B$1,Cal!$G$6:$G$21,0),MATCH(B$1,Cal!$H$6:$H$41,0)))*Cal!$C413</f>
        <v>0</v>
      </c>
      <c r="C413" s="31">
        <f>INDEX('INPUT MIN'!$B:$AK,Cal!$E413,IF(Cal!$P$3=22.5,MATCH(C$1,Cal!$G$6:$G$21,0),MATCH(C$1,Cal!$H$6:$H$41,0)))*Cal!$C413</f>
        <v>0</v>
      </c>
      <c r="D413" s="31">
        <f>INDEX('INPUT MIN'!$B:$AK,Cal!$E413,IF(Cal!$P$3=22.5,MATCH(D$1,Cal!$G$6:$G$21,0),MATCH(D$1,Cal!$H$6:$H$41,0)))*Cal!$C413</f>
        <v>0</v>
      </c>
      <c r="E413" s="31">
        <f>INDEX('INPUT MIN'!$B:$AK,Cal!$E413,IF(Cal!$P$3=22.5,MATCH(E$1,Cal!$G$6:$G$21,0),MATCH(E$1,Cal!$H$6:$H$41,0)))*Cal!$C413</f>
        <v>0</v>
      </c>
      <c r="F413" s="31">
        <f>INDEX('INPUT MIN'!$B:$AK,Cal!$E413,IF(Cal!$P$3=22.5,MATCH(F$1,Cal!$G$6:$G$21,0),MATCH(F$1,Cal!$H$6:$H$41,0)))*Cal!$C413</f>
        <v>0</v>
      </c>
      <c r="G413" s="31">
        <f>INDEX('INPUT MIN'!$B:$AK,Cal!$E413,IF(Cal!$P$3=22.5,MATCH(G$1,Cal!$G$6:$G$21,0),MATCH(G$1,Cal!$H$6:$H$41,0)))*Cal!$C413</f>
        <v>0</v>
      </c>
      <c r="H413" s="31">
        <f>INDEX('INPUT MIN'!$B:$AK,Cal!$E413,IF(Cal!$P$3=22.5,MATCH(H$1,Cal!$G$6:$G$21,0),MATCH(H$1,Cal!$H$6:$H$41,0)))*Cal!$C413</f>
        <v>0</v>
      </c>
      <c r="I413" s="31">
        <f>INDEX('INPUT MIN'!$B:$AK,Cal!$E413,IF(Cal!$P$3=22.5,MATCH(I$1,Cal!$G$6:$G$21,0),MATCH(I$1,Cal!$H$6:$H$41,0)))*Cal!$C413</f>
        <v>0</v>
      </c>
      <c r="J413" s="31">
        <f>INDEX('INPUT MIN'!$B:$AK,Cal!$E413,IF(Cal!$P$3=22.5,MATCH(J$1,Cal!$G$6:$G$21,0),MATCH(J$1,Cal!$H$6:$H$41,0)))*Cal!$C413</f>
        <v>0</v>
      </c>
      <c r="K413" s="31">
        <f>INDEX('INPUT MIN'!$B:$AK,Cal!$E413,IF(Cal!$P$3=22.5,MATCH(K$1,Cal!$G$6:$G$21,0),MATCH(K$1,Cal!$H$6:$H$41,0)))*Cal!$C413</f>
        <v>0</v>
      </c>
      <c r="L413" s="31">
        <f>INDEX('INPUT MIN'!$B:$AK,Cal!$E413,IF(Cal!$P$3=22.5,MATCH(L$1,Cal!$G$6:$G$21,0),MATCH(L$1,Cal!$H$6:$H$41,0)))*Cal!$C413</f>
        <v>0</v>
      </c>
      <c r="M413" s="31">
        <f>INDEX('INPUT MIN'!$B:$AK,Cal!$E413,IF(Cal!$P$3=22.5,MATCH(M$1,Cal!$G$6:$G$21,0),MATCH(M$1,Cal!$H$6:$H$41,0)))*Cal!$C413</f>
        <v>0</v>
      </c>
      <c r="N413" s="31">
        <f>INDEX('INPUT MIN'!$B:$AK,Cal!$E413,IF(Cal!$P$3=22.5,MATCH(N$1,Cal!$G$6:$G$21,0),MATCH(N$1,Cal!$H$6:$H$41,0)))*Cal!$C413</f>
        <v>0</v>
      </c>
      <c r="O413" s="31">
        <f>INDEX('INPUT MIN'!$B:$AK,Cal!$E413,IF(Cal!$P$3=22.5,MATCH(O$1,Cal!$G$6:$G$21,0),MATCH(O$1,Cal!$H$6:$H$41,0)))*Cal!$C413</f>
        <v>0</v>
      </c>
      <c r="P413" s="31">
        <f>INDEX('INPUT MIN'!$B:$AK,Cal!$E413,IF(Cal!$P$3=22.5,MATCH(P$1,Cal!$G$6:$G$21,0),MATCH(P$1,Cal!$H$6:$H$41,0)))*Cal!$C413</f>
        <v>0</v>
      </c>
      <c r="Q413" s="31">
        <f>INDEX('INPUT MIN'!$B:$AK,Cal!$E413,IF(Cal!$P$3=22.5,MATCH(Q$1,Cal!$G$6:$G$21,0),MATCH(Q$1,Cal!$H$6:$H$41,0)))*Cal!$C413</f>
        <v>0</v>
      </c>
      <c r="R413" s="31">
        <f>INDEX('INPUT MIN'!$B:$AK,Cal!$E413,IF(Cal!$P$3=22.5,MATCH(R$1,Cal!$G$6:$G$21,0),MATCH(R$1,Cal!$H$6:$H$41,0)))*Cal!$C413</f>
        <v>0</v>
      </c>
      <c r="S413" s="31">
        <f>INDEX('INPUT MIN'!$B:$AK,Cal!$E413,IF(Cal!$P$3=22.5,MATCH(S$1,Cal!$G$6:$G$21,0),MATCH(S$1,Cal!$H$6:$H$41,0)))*Cal!$C413</f>
        <v>0</v>
      </c>
      <c r="T413" s="31">
        <f>INDEX('INPUT MIN'!$B:$AK,Cal!$E413,IF(Cal!$P$3=22.5,MATCH(T$1,Cal!$G$6:$G$21,0),MATCH(T$1,Cal!$H$6:$H$41,0)))*Cal!$C413</f>
        <v>0</v>
      </c>
      <c r="U413" s="31">
        <f>INDEX('INPUT MIN'!$B:$AK,Cal!$E413,IF(Cal!$P$3=22.5,MATCH(U$1,Cal!$G$6:$G$21,0),MATCH(U$1,Cal!$H$6:$H$41,0)))*Cal!$C413</f>
        <v>0</v>
      </c>
      <c r="V413" s="31">
        <f>INDEX('INPUT MIN'!$B:$AK,Cal!$E413,IF(Cal!$P$3=22.5,MATCH(V$1,Cal!$G$6:$G$21,0),MATCH(V$1,Cal!$H$6:$H$41,0)))*Cal!$C413</f>
        <v>0</v>
      </c>
      <c r="W413" s="31">
        <f>INDEX('INPUT MIN'!$B:$AK,Cal!$E413,IF(Cal!$P$3=22.5,MATCH(W$1,Cal!$G$6:$G$21,0),MATCH(W$1,Cal!$H$6:$H$41,0)))*Cal!$C413</f>
        <v>0</v>
      </c>
      <c r="X413" s="31">
        <f>INDEX('INPUT MIN'!$B:$AK,Cal!$E413,IF(Cal!$P$3=22.5,MATCH(X$1,Cal!$G$6:$G$21,0),MATCH(X$1,Cal!$H$6:$H$41,0)))*Cal!$C413</f>
        <v>0</v>
      </c>
      <c r="Y413" s="31">
        <f>INDEX('INPUT MIN'!$B:$AK,Cal!$E413,IF(Cal!$P$3=22.5,MATCH(Y$1,Cal!$G$6:$G$21,0),MATCH(Y$1,Cal!$H$6:$H$41,0)))*Cal!$C413</f>
        <v>0</v>
      </c>
      <c r="Z413" s="31">
        <f>INDEX('INPUT MIN'!$B:$AK,Cal!$E413,IF(Cal!$P$3=22.5,MATCH(Z$1,Cal!$G$6:$G$21,0),MATCH(Z$1,Cal!$H$6:$H$41,0)))*Cal!$C413</f>
        <v>0</v>
      </c>
      <c r="AA413" s="31">
        <f>INDEX('INPUT MIN'!$B:$AK,Cal!$E413,IF(Cal!$P$3=22.5,MATCH(AA$1,Cal!$G$6:$G$21,0),MATCH(AA$1,Cal!$H$6:$H$41,0)))*Cal!$C413</f>
        <v>0</v>
      </c>
      <c r="AB413" s="31">
        <f>INDEX('INPUT MIN'!$B:$AK,Cal!$E413,IF(Cal!$P$3=22.5,MATCH(AB$1,Cal!$G$6:$G$21,0),MATCH(AB$1,Cal!$H$6:$H$41,0)))*Cal!$C413</f>
        <v>0</v>
      </c>
      <c r="AC413" s="31">
        <f>INDEX('INPUT MIN'!$B:$AK,Cal!$E413,IF(Cal!$P$3=22.5,MATCH(AC$1,Cal!$G$6:$G$21,0),MATCH(AC$1,Cal!$H$6:$H$41,0)))*Cal!$C413</f>
        <v>0</v>
      </c>
      <c r="AD413" s="31">
        <f>INDEX('INPUT MIN'!$B:$AK,Cal!$E413,IF(Cal!$P$3=22.5,MATCH(AD$1,Cal!$G$6:$G$21,0),MATCH(AD$1,Cal!$H$6:$H$41,0)))*Cal!$C413</f>
        <v>0</v>
      </c>
      <c r="AE413" s="31">
        <f>INDEX('INPUT MIN'!$B:$AK,Cal!$E413,IF(Cal!$P$3=22.5,MATCH(AE$1,Cal!$G$6:$G$21,0),MATCH(AE$1,Cal!$H$6:$H$41,0)))*Cal!$C413</f>
        <v>0</v>
      </c>
      <c r="AF413" s="31">
        <f>INDEX('INPUT MIN'!$B:$AK,Cal!$E413,IF(Cal!$P$3=22.5,MATCH(AF$1,Cal!$G$6:$G$21,0),MATCH(AF$1,Cal!$H$6:$H$41,0)))*Cal!$C413</f>
        <v>0</v>
      </c>
      <c r="AG413" s="31">
        <f>INDEX('INPUT MIN'!$B:$AK,Cal!$E413,IF(Cal!$P$3=22.5,MATCH(AG$1,Cal!$G$6:$G$21,0),MATCH(AG$1,Cal!$H$6:$H$41,0)))*Cal!$C413</f>
        <v>0</v>
      </c>
      <c r="AH413" s="31">
        <f>INDEX('INPUT MIN'!$B:$AK,Cal!$E413,IF(Cal!$P$3=22.5,MATCH(AH$1,Cal!$G$6:$G$21,0),MATCH(AH$1,Cal!$H$6:$H$41,0)))*Cal!$C413</f>
        <v>0</v>
      </c>
      <c r="AI413" s="31">
        <f>INDEX('INPUT MIN'!$B:$AK,Cal!$E413,IF(Cal!$P$3=22.5,MATCH(AI$1,Cal!$G$6:$G$21,0),MATCH(AI$1,Cal!$H$6:$H$41,0)))*Cal!$C413</f>
        <v>0</v>
      </c>
      <c r="AJ413" s="31">
        <f>INDEX('INPUT MIN'!$B:$AK,Cal!$E413,IF(Cal!$P$3=22.5,MATCH(AJ$1,Cal!$G$6:$G$21,0),MATCH(AJ$1,Cal!$H$6:$H$41,0)))*Cal!$C413</f>
        <v>0</v>
      </c>
      <c r="AK413" s="31">
        <f>INDEX('INPUT MIN'!$B:$AK,Cal!$E413,IF(Cal!$P$3=22.5,MATCH(AK$1,Cal!$G$6:$G$21,0),MATCH(AK$1,Cal!$H$6:$H$41,0)))*Cal!$C413</f>
        <v>0</v>
      </c>
      <c r="AL413" s="31">
        <f>INDEX('INPUT MIN'!$B:$AK,Cal!$E413,IF(Cal!$P$3=22.5,MATCH(AL$1,Cal!$G$6:$G$21,0),MATCH(AL$1,Cal!$H$6:$H$41,0)))*Cal!$C413</f>
        <v>0</v>
      </c>
    </row>
    <row r="414" spans="1:38" x14ac:dyDescent="0.4">
      <c r="A414" s="7">
        <f>Cal!A414</f>
        <v>413</v>
      </c>
      <c r="B414" s="31">
        <f>INDEX('INPUT MIN'!$B:$AK,Cal!$E414,IF(Cal!$P$3=22.5,MATCH(B$1,Cal!$G$6:$G$21,0),MATCH(B$1,Cal!$H$6:$H$41,0)))*Cal!$C414</f>
        <v>0</v>
      </c>
      <c r="C414" s="31">
        <f>INDEX('INPUT MIN'!$B:$AK,Cal!$E414,IF(Cal!$P$3=22.5,MATCH(C$1,Cal!$G$6:$G$21,0),MATCH(C$1,Cal!$H$6:$H$41,0)))*Cal!$C414</f>
        <v>0</v>
      </c>
      <c r="D414" s="31">
        <f>INDEX('INPUT MIN'!$B:$AK,Cal!$E414,IF(Cal!$P$3=22.5,MATCH(D$1,Cal!$G$6:$G$21,0),MATCH(D$1,Cal!$H$6:$H$41,0)))*Cal!$C414</f>
        <v>0</v>
      </c>
      <c r="E414" s="31">
        <f>INDEX('INPUT MIN'!$B:$AK,Cal!$E414,IF(Cal!$P$3=22.5,MATCH(E$1,Cal!$G$6:$G$21,0),MATCH(E$1,Cal!$H$6:$H$41,0)))*Cal!$C414</f>
        <v>0</v>
      </c>
      <c r="F414" s="31">
        <f>INDEX('INPUT MIN'!$B:$AK,Cal!$E414,IF(Cal!$P$3=22.5,MATCH(F$1,Cal!$G$6:$G$21,0),MATCH(F$1,Cal!$H$6:$H$41,0)))*Cal!$C414</f>
        <v>0</v>
      </c>
      <c r="G414" s="31">
        <f>INDEX('INPUT MIN'!$B:$AK,Cal!$E414,IF(Cal!$P$3=22.5,MATCH(G$1,Cal!$G$6:$G$21,0),MATCH(G$1,Cal!$H$6:$H$41,0)))*Cal!$C414</f>
        <v>0</v>
      </c>
      <c r="H414" s="31">
        <f>INDEX('INPUT MIN'!$B:$AK,Cal!$E414,IF(Cal!$P$3=22.5,MATCH(H$1,Cal!$G$6:$G$21,0),MATCH(H$1,Cal!$H$6:$H$41,0)))*Cal!$C414</f>
        <v>0</v>
      </c>
      <c r="I414" s="31">
        <f>INDEX('INPUT MIN'!$B:$AK,Cal!$E414,IF(Cal!$P$3=22.5,MATCH(I$1,Cal!$G$6:$G$21,0),MATCH(I$1,Cal!$H$6:$H$41,0)))*Cal!$C414</f>
        <v>0</v>
      </c>
      <c r="J414" s="31">
        <f>INDEX('INPUT MIN'!$B:$AK,Cal!$E414,IF(Cal!$P$3=22.5,MATCH(J$1,Cal!$G$6:$G$21,0),MATCH(J$1,Cal!$H$6:$H$41,0)))*Cal!$C414</f>
        <v>0</v>
      </c>
      <c r="K414" s="31">
        <f>INDEX('INPUT MIN'!$B:$AK,Cal!$E414,IF(Cal!$P$3=22.5,MATCH(K$1,Cal!$G$6:$G$21,0),MATCH(K$1,Cal!$H$6:$H$41,0)))*Cal!$C414</f>
        <v>0</v>
      </c>
      <c r="L414" s="31">
        <f>INDEX('INPUT MIN'!$B:$AK,Cal!$E414,IF(Cal!$P$3=22.5,MATCH(L$1,Cal!$G$6:$G$21,0),MATCH(L$1,Cal!$H$6:$H$41,0)))*Cal!$C414</f>
        <v>0</v>
      </c>
      <c r="M414" s="31">
        <f>INDEX('INPUT MIN'!$B:$AK,Cal!$E414,IF(Cal!$P$3=22.5,MATCH(M$1,Cal!$G$6:$G$21,0),MATCH(M$1,Cal!$H$6:$H$41,0)))*Cal!$C414</f>
        <v>0</v>
      </c>
      <c r="N414" s="31">
        <f>INDEX('INPUT MIN'!$B:$AK,Cal!$E414,IF(Cal!$P$3=22.5,MATCH(N$1,Cal!$G$6:$G$21,0),MATCH(N$1,Cal!$H$6:$H$41,0)))*Cal!$C414</f>
        <v>0</v>
      </c>
      <c r="O414" s="31">
        <f>INDEX('INPUT MIN'!$B:$AK,Cal!$E414,IF(Cal!$P$3=22.5,MATCH(O$1,Cal!$G$6:$G$21,0),MATCH(O$1,Cal!$H$6:$H$41,0)))*Cal!$C414</f>
        <v>0</v>
      </c>
      <c r="P414" s="31">
        <f>INDEX('INPUT MIN'!$B:$AK,Cal!$E414,IF(Cal!$P$3=22.5,MATCH(P$1,Cal!$G$6:$G$21,0),MATCH(P$1,Cal!$H$6:$H$41,0)))*Cal!$C414</f>
        <v>0</v>
      </c>
      <c r="Q414" s="31">
        <f>INDEX('INPUT MIN'!$B:$AK,Cal!$E414,IF(Cal!$P$3=22.5,MATCH(Q$1,Cal!$G$6:$G$21,0),MATCH(Q$1,Cal!$H$6:$H$41,0)))*Cal!$C414</f>
        <v>0</v>
      </c>
      <c r="R414" s="31">
        <f>INDEX('INPUT MIN'!$B:$AK,Cal!$E414,IF(Cal!$P$3=22.5,MATCH(R$1,Cal!$G$6:$G$21,0),MATCH(R$1,Cal!$H$6:$H$41,0)))*Cal!$C414</f>
        <v>0</v>
      </c>
      <c r="S414" s="31">
        <f>INDEX('INPUT MIN'!$B:$AK,Cal!$E414,IF(Cal!$P$3=22.5,MATCH(S$1,Cal!$G$6:$G$21,0),MATCH(S$1,Cal!$H$6:$H$41,0)))*Cal!$C414</f>
        <v>0</v>
      </c>
      <c r="T414" s="31">
        <f>INDEX('INPUT MIN'!$B:$AK,Cal!$E414,IF(Cal!$P$3=22.5,MATCH(T$1,Cal!$G$6:$G$21,0),MATCH(T$1,Cal!$H$6:$H$41,0)))*Cal!$C414</f>
        <v>0</v>
      </c>
      <c r="U414" s="31">
        <f>INDEX('INPUT MIN'!$B:$AK,Cal!$E414,IF(Cal!$P$3=22.5,MATCH(U$1,Cal!$G$6:$G$21,0),MATCH(U$1,Cal!$H$6:$H$41,0)))*Cal!$C414</f>
        <v>0</v>
      </c>
      <c r="V414" s="31">
        <f>INDEX('INPUT MIN'!$B:$AK,Cal!$E414,IF(Cal!$P$3=22.5,MATCH(V$1,Cal!$G$6:$G$21,0),MATCH(V$1,Cal!$H$6:$H$41,0)))*Cal!$C414</f>
        <v>0</v>
      </c>
      <c r="W414" s="31">
        <f>INDEX('INPUT MIN'!$B:$AK,Cal!$E414,IF(Cal!$P$3=22.5,MATCH(W$1,Cal!$G$6:$G$21,0),MATCH(W$1,Cal!$H$6:$H$41,0)))*Cal!$C414</f>
        <v>0</v>
      </c>
      <c r="X414" s="31">
        <f>INDEX('INPUT MIN'!$B:$AK,Cal!$E414,IF(Cal!$P$3=22.5,MATCH(X$1,Cal!$G$6:$G$21,0),MATCH(X$1,Cal!$H$6:$H$41,0)))*Cal!$C414</f>
        <v>0</v>
      </c>
      <c r="Y414" s="31">
        <f>INDEX('INPUT MIN'!$B:$AK,Cal!$E414,IF(Cal!$P$3=22.5,MATCH(Y$1,Cal!$G$6:$G$21,0),MATCH(Y$1,Cal!$H$6:$H$41,0)))*Cal!$C414</f>
        <v>0</v>
      </c>
      <c r="Z414" s="31">
        <f>INDEX('INPUT MIN'!$B:$AK,Cal!$E414,IF(Cal!$P$3=22.5,MATCH(Z$1,Cal!$G$6:$G$21,0),MATCH(Z$1,Cal!$H$6:$H$41,0)))*Cal!$C414</f>
        <v>0</v>
      </c>
      <c r="AA414" s="31">
        <f>INDEX('INPUT MIN'!$B:$AK,Cal!$E414,IF(Cal!$P$3=22.5,MATCH(AA$1,Cal!$G$6:$G$21,0),MATCH(AA$1,Cal!$H$6:$H$41,0)))*Cal!$C414</f>
        <v>0</v>
      </c>
      <c r="AB414" s="31">
        <f>INDEX('INPUT MIN'!$B:$AK,Cal!$E414,IF(Cal!$P$3=22.5,MATCH(AB$1,Cal!$G$6:$G$21,0),MATCH(AB$1,Cal!$H$6:$H$41,0)))*Cal!$C414</f>
        <v>0</v>
      </c>
      <c r="AC414" s="31">
        <f>INDEX('INPUT MIN'!$B:$AK,Cal!$E414,IF(Cal!$P$3=22.5,MATCH(AC$1,Cal!$G$6:$G$21,0),MATCH(AC$1,Cal!$H$6:$H$41,0)))*Cal!$C414</f>
        <v>0</v>
      </c>
      <c r="AD414" s="31">
        <f>INDEX('INPUT MIN'!$B:$AK,Cal!$E414,IF(Cal!$P$3=22.5,MATCH(AD$1,Cal!$G$6:$G$21,0),MATCH(AD$1,Cal!$H$6:$H$41,0)))*Cal!$C414</f>
        <v>0</v>
      </c>
      <c r="AE414" s="31">
        <f>INDEX('INPUT MIN'!$B:$AK,Cal!$E414,IF(Cal!$P$3=22.5,MATCH(AE$1,Cal!$G$6:$G$21,0),MATCH(AE$1,Cal!$H$6:$H$41,0)))*Cal!$C414</f>
        <v>0</v>
      </c>
      <c r="AF414" s="31">
        <f>INDEX('INPUT MIN'!$B:$AK,Cal!$E414,IF(Cal!$P$3=22.5,MATCH(AF$1,Cal!$G$6:$G$21,0),MATCH(AF$1,Cal!$H$6:$H$41,0)))*Cal!$C414</f>
        <v>0</v>
      </c>
      <c r="AG414" s="31">
        <f>INDEX('INPUT MIN'!$B:$AK,Cal!$E414,IF(Cal!$P$3=22.5,MATCH(AG$1,Cal!$G$6:$G$21,0),MATCH(AG$1,Cal!$H$6:$H$41,0)))*Cal!$C414</f>
        <v>0</v>
      </c>
      <c r="AH414" s="31">
        <f>INDEX('INPUT MIN'!$B:$AK,Cal!$E414,IF(Cal!$P$3=22.5,MATCH(AH$1,Cal!$G$6:$G$21,0),MATCH(AH$1,Cal!$H$6:$H$41,0)))*Cal!$C414</f>
        <v>0</v>
      </c>
      <c r="AI414" s="31">
        <f>INDEX('INPUT MIN'!$B:$AK,Cal!$E414,IF(Cal!$P$3=22.5,MATCH(AI$1,Cal!$G$6:$G$21,0),MATCH(AI$1,Cal!$H$6:$H$41,0)))*Cal!$C414</f>
        <v>0</v>
      </c>
      <c r="AJ414" s="31">
        <f>INDEX('INPUT MIN'!$B:$AK,Cal!$E414,IF(Cal!$P$3=22.5,MATCH(AJ$1,Cal!$G$6:$G$21,0),MATCH(AJ$1,Cal!$H$6:$H$41,0)))*Cal!$C414</f>
        <v>0</v>
      </c>
      <c r="AK414" s="31">
        <f>INDEX('INPUT MIN'!$B:$AK,Cal!$E414,IF(Cal!$P$3=22.5,MATCH(AK$1,Cal!$G$6:$G$21,0),MATCH(AK$1,Cal!$H$6:$H$41,0)))*Cal!$C414</f>
        <v>0</v>
      </c>
      <c r="AL414" s="31">
        <f>INDEX('INPUT MIN'!$B:$AK,Cal!$E414,IF(Cal!$P$3=22.5,MATCH(AL$1,Cal!$G$6:$G$21,0),MATCH(AL$1,Cal!$H$6:$H$41,0)))*Cal!$C414</f>
        <v>0</v>
      </c>
    </row>
    <row r="415" spans="1:38" x14ac:dyDescent="0.4">
      <c r="A415" s="7">
        <f>Cal!A415</f>
        <v>414</v>
      </c>
      <c r="B415" s="31">
        <f>INDEX('INPUT MIN'!$B:$AK,Cal!$E415,IF(Cal!$P$3=22.5,MATCH(B$1,Cal!$G$6:$G$21,0),MATCH(B$1,Cal!$H$6:$H$41,0)))*Cal!$C415</f>
        <v>0</v>
      </c>
      <c r="C415" s="31">
        <f>INDEX('INPUT MIN'!$B:$AK,Cal!$E415,IF(Cal!$P$3=22.5,MATCH(C$1,Cal!$G$6:$G$21,0),MATCH(C$1,Cal!$H$6:$H$41,0)))*Cal!$C415</f>
        <v>0</v>
      </c>
      <c r="D415" s="31">
        <f>INDEX('INPUT MIN'!$B:$AK,Cal!$E415,IF(Cal!$P$3=22.5,MATCH(D$1,Cal!$G$6:$G$21,0),MATCH(D$1,Cal!$H$6:$H$41,0)))*Cal!$C415</f>
        <v>0</v>
      </c>
      <c r="E415" s="31">
        <f>INDEX('INPUT MIN'!$B:$AK,Cal!$E415,IF(Cal!$P$3=22.5,MATCH(E$1,Cal!$G$6:$G$21,0),MATCH(E$1,Cal!$H$6:$H$41,0)))*Cal!$C415</f>
        <v>0</v>
      </c>
      <c r="F415" s="31">
        <f>INDEX('INPUT MIN'!$B:$AK,Cal!$E415,IF(Cal!$P$3=22.5,MATCH(F$1,Cal!$G$6:$G$21,0),MATCH(F$1,Cal!$H$6:$H$41,0)))*Cal!$C415</f>
        <v>0</v>
      </c>
      <c r="G415" s="31">
        <f>INDEX('INPUT MIN'!$B:$AK,Cal!$E415,IF(Cal!$P$3=22.5,MATCH(G$1,Cal!$G$6:$G$21,0),MATCH(G$1,Cal!$H$6:$H$41,0)))*Cal!$C415</f>
        <v>0</v>
      </c>
      <c r="H415" s="31">
        <f>INDEX('INPUT MIN'!$B:$AK,Cal!$E415,IF(Cal!$P$3=22.5,MATCH(H$1,Cal!$G$6:$G$21,0),MATCH(H$1,Cal!$H$6:$H$41,0)))*Cal!$C415</f>
        <v>0</v>
      </c>
      <c r="I415" s="31">
        <f>INDEX('INPUT MIN'!$B:$AK,Cal!$E415,IF(Cal!$P$3=22.5,MATCH(I$1,Cal!$G$6:$G$21,0),MATCH(I$1,Cal!$H$6:$H$41,0)))*Cal!$C415</f>
        <v>0</v>
      </c>
      <c r="J415" s="31">
        <f>INDEX('INPUT MIN'!$B:$AK,Cal!$E415,IF(Cal!$P$3=22.5,MATCH(J$1,Cal!$G$6:$G$21,0),MATCH(J$1,Cal!$H$6:$H$41,0)))*Cal!$C415</f>
        <v>0</v>
      </c>
      <c r="K415" s="31">
        <f>INDEX('INPUT MIN'!$B:$AK,Cal!$E415,IF(Cal!$P$3=22.5,MATCH(K$1,Cal!$G$6:$G$21,0),MATCH(K$1,Cal!$H$6:$H$41,0)))*Cal!$C415</f>
        <v>0</v>
      </c>
      <c r="L415" s="31">
        <f>INDEX('INPUT MIN'!$B:$AK,Cal!$E415,IF(Cal!$P$3=22.5,MATCH(L$1,Cal!$G$6:$G$21,0),MATCH(L$1,Cal!$H$6:$H$41,0)))*Cal!$C415</f>
        <v>0</v>
      </c>
      <c r="M415" s="31">
        <f>INDEX('INPUT MIN'!$B:$AK,Cal!$E415,IF(Cal!$P$3=22.5,MATCH(M$1,Cal!$G$6:$G$21,0),MATCH(M$1,Cal!$H$6:$H$41,0)))*Cal!$C415</f>
        <v>0</v>
      </c>
      <c r="N415" s="31">
        <f>INDEX('INPUT MIN'!$B:$AK,Cal!$E415,IF(Cal!$P$3=22.5,MATCH(N$1,Cal!$G$6:$G$21,0),MATCH(N$1,Cal!$H$6:$H$41,0)))*Cal!$C415</f>
        <v>0</v>
      </c>
      <c r="O415" s="31">
        <f>INDEX('INPUT MIN'!$B:$AK,Cal!$E415,IF(Cal!$P$3=22.5,MATCH(O$1,Cal!$G$6:$G$21,0),MATCH(O$1,Cal!$H$6:$H$41,0)))*Cal!$C415</f>
        <v>0</v>
      </c>
      <c r="P415" s="31">
        <f>INDEX('INPUT MIN'!$B:$AK,Cal!$E415,IF(Cal!$P$3=22.5,MATCH(P$1,Cal!$G$6:$G$21,0),MATCH(P$1,Cal!$H$6:$H$41,0)))*Cal!$C415</f>
        <v>0</v>
      </c>
      <c r="Q415" s="31">
        <f>INDEX('INPUT MIN'!$B:$AK,Cal!$E415,IF(Cal!$P$3=22.5,MATCH(Q$1,Cal!$G$6:$G$21,0),MATCH(Q$1,Cal!$H$6:$H$41,0)))*Cal!$C415</f>
        <v>0</v>
      </c>
      <c r="R415" s="31">
        <f>INDEX('INPUT MIN'!$B:$AK,Cal!$E415,IF(Cal!$P$3=22.5,MATCH(R$1,Cal!$G$6:$G$21,0),MATCH(R$1,Cal!$H$6:$H$41,0)))*Cal!$C415</f>
        <v>0</v>
      </c>
      <c r="S415" s="31">
        <f>INDEX('INPUT MIN'!$B:$AK,Cal!$E415,IF(Cal!$P$3=22.5,MATCH(S$1,Cal!$G$6:$G$21,0),MATCH(S$1,Cal!$H$6:$H$41,0)))*Cal!$C415</f>
        <v>0</v>
      </c>
      <c r="T415" s="31">
        <f>INDEX('INPUT MIN'!$B:$AK,Cal!$E415,IF(Cal!$P$3=22.5,MATCH(T$1,Cal!$G$6:$G$21,0),MATCH(T$1,Cal!$H$6:$H$41,0)))*Cal!$C415</f>
        <v>0</v>
      </c>
      <c r="U415" s="31">
        <f>INDEX('INPUT MIN'!$B:$AK,Cal!$E415,IF(Cal!$P$3=22.5,MATCH(U$1,Cal!$G$6:$G$21,0),MATCH(U$1,Cal!$H$6:$H$41,0)))*Cal!$C415</f>
        <v>0</v>
      </c>
      <c r="V415" s="31">
        <f>INDEX('INPUT MIN'!$B:$AK,Cal!$E415,IF(Cal!$P$3=22.5,MATCH(V$1,Cal!$G$6:$G$21,0),MATCH(V$1,Cal!$H$6:$H$41,0)))*Cal!$C415</f>
        <v>0</v>
      </c>
      <c r="W415" s="31">
        <f>INDEX('INPUT MIN'!$B:$AK,Cal!$E415,IF(Cal!$P$3=22.5,MATCH(W$1,Cal!$G$6:$G$21,0),MATCH(W$1,Cal!$H$6:$H$41,0)))*Cal!$C415</f>
        <v>0</v>
      </c>
      <c r="X415" s="31">
        <f>INDEX('INPUT MIN'!$B:$AK,Cal!$E415,IF(Cal!$P$3=22.5,MATCH(X$1,Cal!$G$6:$G$21,0),MATCH(X$1,Cal!$H$6:$H$41,0)))*Cal!$C415</f>
        <v>0</v>
      </c>
      <c r="Y415" s="31">
        <f>INDEX('INPUT MIN'!$B:$AK,Cal!$E415,IF(Cal!$P$3=22.5,MATCH(Y$1,Cal!$G$6:$G$21,0),MATCH(Y$1,Cal!$H$6:$H$41,0)))*Cal!$C415</f>
        <v>0</v>
      </c>
      <c r="Z415" s="31">
        <f>INDEX('INPUT MIN'!$B:$AK,Cal!$E415,IF(Cal!$P$3=22.5,MATCH(Z$1,Cal!$G$6:$G$21,0),MATCH(Z$1,Cal!$H$6:$H$41,0)))*Cal!$C415</f>
        <v>0</v>
      </c>
      <c r="AA415" s="31">
        <f>INDEX('INPUT MIN'!$B:$AK,Cal!$E415,IF(Cal!$P$3=22.5,MATCH(AA$1,Cal!$G$6:$G$21,0),MATCH(AA$1,Cal!$H$6:$H$41,0)))*Cal!$C415</f>
        <v>0</v>
      </c>
      <c r="AB415" s="31">
        <f>INDEX('INPUT MIN'!$B:$AK,Cal!$E415,IF(Cal!$P$3=22.5,MATCH(AB$1,Cal!$G$6:$G$21,0),MATCH(AB$1,Cal!$H$6:$H$41,0)))*Cal!$C415</f>
        <v>0</v>
      </c>
      <c r="AC415" s="31">
        <f>INDEX('INPUT MIN'!$B:$AK,Cal!$E415,IF(Cal!$P$3=22.5,MATCH(AC$1,Cal!$G$6:$G$21,0),MATCH(AC$1,Cal!$H$6:$H$41,0)))*Cal!$C415</f>
        <v>0</v>
      </c>
      <c r="AD415" s="31">
        <f>INDEX('INPUT MIN'!$B:$AK,Cal!$E415,IF(Cal!$P$3=22.5,MATCH(AD$1,Cal!$G$6:$G$21,0),MATCH(AD$1,Cal!$H$6:$H$41,0)))*Cal!$C415</f>
        <v>0</v>
      </c>
      <c r="AE415" s="31">
        <f>INDEX('INPUT MIN'!$B:$AK,Cal!$E415,IF(Cal!$P$3=22.5,MATCH(AE$1,Cal!$G$6:$G$21,0),MATCH(AE$1,Cal!$H$6:$H$41,0)))*Cal!$C415</f>
        <v>0</v>
      </c>
      <c r="AF415" s="31">
        <f>INDEX('INPUT MIN'!$B:$AK,Cal!$E415,IF(Cal!$P$3=22.5,MATCH(AF$1,Cal!$G$6:$G$21,0),MATCH(AF$1,Cal!$H$6:$H$41,0)))*Cal!$C415</f>
        <v>0</v>
      </c>
      <c r="AG415" s="31">
        <f>INDEX('INPUT MIN'!$B:$AK,Cal!$E415,IF(Cal!$P$3=22.5,MATCH(AG$1,Cal!$G$6:$G$21,0),MATCH(AG$1,Cal!$H$6:$H$41,0)))*Cal!$C415</f>
        <v>0</v>
      </c>
      <c r="AH415" s="31">
        <f>INDEX('INPUT MIN'!$B:$AK,Cal!$E415,IF(Cal!$P$3=22.5,MATCH(AH$1,Cal!$G$6:$G$21,0),MATCH(AH$1,Cal!$H$6:$H$41,0)))*Cal!$C415</f>
        <v>0</v>
      </c>
      <c r="AI415" s="31">
        <f>INDEX('INPUT MIN'!$B:$AK,Cal!$E415,IF(Cal!$P$3=22.5,MATCH(AI$1,Cal!$G$6:$G$21,0),MATCH(AI$1,Cal!$H$6:$H$41,0)))*Cal!$C415</f>
        <v>0</v>
      </c>
      <c r="AJ415" s="31">
        <f>INDEX('INPUT MIN'!$B:$AK,Cal!$E415,IF(Cal!$P$3=22.5,MATCH(AJ$1,Cal!$G$6:$G$21,0),MATCH(AJ$1,Cal!$H$6:$H$41,0)))*Cal!$C415</f>
        <v>0</v>
      </c>
      <c r="AK415" s="31">
        <f>INDEX('INPUT MIN'!$B:$AK,Cal!$E415,IF(Cal!$P$3=22.5,MATCH(AK$1,Cal!$G$6:$G$21,0),MATCH(AK$1,Cal!$H$6:$H$41,0)))*Cal!$C415</f>
        <v>0</v>
      </c>
      <c r="AL415" s="31">
        <f>INDEX('INPUT MIN'!$B:$AK,Cal!$E415,IF(Cal!$P$3=22.5,MATCH(AL$1,Cal!$G$6:$G$21,0),MATCH(AL$1,Cal!$H$6:$H$41,0)))*Cal!$C415</f>
        <v>0</v>
      </c>
    </row>
    <row r="416" spans="1:38" x14ac:dyDescent="0.4">
      <c r="A416" s="7">
        <f>Cal!A416</f>
        <v>415</v>
      </c>
      <c r="B416" s="31">
        <f>INDEX('INPUT MIN'!$B:$AK,Cal!$E416,IF(Cal!$P$3=22.5,MATCH(B$1,Cal!$G$6:$G$21,0),MATCH(B$1,Cal!$H$6:$H$41,0)))*Cal!$C416</f>
        <v>0</v>
      </c>
      <c r="C416" s="31">
        <f>INDEX('INPUT MIN'!$B:$AK,Cal!$E416,IF(Cal!$P$3=22.5,MATCH(C$1,Cal!$G$6:$G$21,0),MATCH(C$1,Cal!$H$6:$H$41,0)))*Cal!$C416</f>
        <v>0</v>
      </c>
      <c r="D416" s="31">
        <f>INDEX('INPUT MIN'!$B:$AK,Cal!$E416,IF(Cal!$P$3=22.5,MATCH(D$1,Cal!$G$6:$G$21,0),MATCH(D$1,Cal!$H$6:$H$41,0)))*Cal!$C416</f>
        <v>0</v>
      </c>
      <c r="E416" s="31">
        <f>INDEX('INPUT MIN'!$B:$AK,Cal!$E416,IF(Cal!$P$3=22.5,MATCH(E$1,Cal!$G$6:$G$21,0),MATCH(E$1,Cal!$H$6:$H$41,0)))*Cal!$C416</f>
        <v>0</v>
      </c>
      <c r="F416" s="31">
        <f>INDEX('INPUT MIN'!$B:$AK,Cal!$E416,IF(Cal!$P$3=22.5,MATCH(F$1,Cal!$G$6:$G$21,0),MATCH(F$1,Cal!$H$6:$H$41,0)))*Cal!$C416</f>
        <v>0</v>
      </c>
      <c r="G416" s="31">
        <f>INDEX('INPUT MIN'!$B:$AK,Cal!$E416,IF(Cal!$P$3=22.5,MATCH(G$1,Cal!$G$6:$G$21,0),MATCH(G$1,Cal!$H$6:$H$41,0)))*Cal!$C416</f>
        <v>0</v>
      </c>
      <c r="H416" s="31">
        <f>INDEX('INPUT MIN'!$B:$AK,Cal!$E416,IF(Cal!$P$3=22.5,MATCH(H$1,Cal!$G$6:$G$21,0),MATCH(H$1,Cal!$H$6:$H$41,0)))*Cal!$C416</f>
        <v>0</v>
      </c>
      <c r="I416" s="31">
        <f>INDEX('INPUT MIN'!$B:$AK,Cal!$E416,IF(Cal!$P$3=22.5,MATCH(I$1,Cal!$G$6:$G$21,0),MATCH(I$1,Cal!$H$6:$H$41,0)))*Cal!$C416</f>
        <v>0</v>
      </c>
      <c r="J416" s="31">
        <f>INDEX('INPUT MIN'!$B:$AK,Cal!$E416,IF(Cal!$P$3=22.5,MATCH(J$1,Cal!$G$6:$G$21,0),MATCH(J$1,Cal!$H$6:$H$41,0)))*Cal!$C416</f>
        <v>0</v>
      </c>
      <c r="K416" s="31">
        <f>INDEX('INPUT MIN'!$B:$AK,Cal!$E416,IF(Cal!$P$3=22.5,MATCH(K$1,Cal!$G$6:$G$21,0),MATCH(K$1,Cal!$H$6:$H$41,0)))*Cal!$C416</f>
        <v>0</v>
      </c>
      <c r="L416" s="31">
        <f>INDEX('INPUT MIN'!$B:$AK,Cal!$E416,IF(Cal!$P$3=22.5,MATCH(L$1,Cal!$G$6:$G$21,0),MATCH(L$1,Cal!$H$6:$H$41,0)))*Cal!$C416</f>
        <v>0</v>
      </c>
      <c r="M416" s="31">
        <f>INDEX('INPUT MIN'!$B:$AK,Cal!$E416,IF(Cal!$P$3=22.5,MATCH(M$1,Cal!$G$6:$G$21,0),MATCH(M$1,Cal!$H$6:$H$41,0)))*Cal!$C416</f>
        <v>0</v>
      </c>
      <c r="N416" s="31">
        <f>INDEX('INPUT MIN'!$B:$AK,Cal!$E416,IF(Cal!$P$3=22.5,MATCH(N$1,Cal!$G$6:$G$21,0),MATCH(N$1,Cal!$H$6:$H$41,0)))*Cal!$C416</f>
        <v>0</v>
      </c>
      <c r="O416" s="31">
        <f>INDEX('INPUT MIN'!$B:$AK,Cal!$E416,IF(Cal!$P$3=22.5,MATCH(O$1,Cal!$G$6:$G$21,0),MATCH(O$1,Cal!$H$6:$H$41,0)))*Cal!$C416</f>
        <v>0</v>
      </c>
      <c r="P416" s="31">
        <f>INDEX('INPUT MIN'!$B:$AK,Cal!$E416,IF(Cal!$P$3=22.5,MATCH(P$1,Cal!$G$6:$G$21,0),MATCH(P$1,Cal!$H$6:$H$41,0)))*Cal!$C416</f>
        <v>0</v>
      </c>
      <c r="Q416" s="31">
        <f>INDEX('INPUT MIN'!$B:$AK,Cal!$E416,IF(Cal!$P$3=22.5,MATCH(Q$1,Cal!$G$6:$G$21,0),MATCH(Q$1,Cal!$H$6:$H$41,0)))*Cal!$C416</f>
        <v>0</v>
      </c>
      <c r="R416" s="31">
        <f>INDEX('INPUT MIN'!$B:$AK,Cal!$E416,IF(Cal!$P$3=22.5,MATCH(R$1,Cal!$G$6:$G$21,0),MATCH(R$1,Cal!$H$6:$H$41,0)))*Cal!$C416</f>
        <v>0</v>
      </c>
      <c r="S416" s="31">
        <f>INDEX('INPUT MIN'!$B:$AK,Cal!$E416,IF(Cal!$P$3=22.5,MATCH(S$1,Cal!$G$6:$G$21,0),MATCH(S$1,Cal!$H$6:$H$41,0)))*Cal!$C416</f>
        <v>0</v>
      </c>
      <c r="T416" s="31">
        <f>INDEX('INPUT MIN'!$B:$AK,Cal!$E416,IF(Cal!$P$3=22.5,MATCH(T$1,Cal!$G$6:$G$21,0),MATCH(T$1,Cal!$H$6:$H$41,0)))*Cal!$C416</f>
        <v>0</v>
      </c>
      <c r="U416" s="31">
        <f>INDEX('INPUT MIN'!$B:$AK,Cal!$E416,IF(Cal!$P$3=22.5,MATCH(U$1,Cal!$G$6:$G$21,0),MATCH(U$1,Cal!$H$6:$H$41,0)))*Cal!$C416</f>
        <v>0</v>
      </c>
      <c r="V416" s="31">
        <f>INDEX('INPUT MIN'!$B:$AK,Cal!$E416,IF(Cal!$P$3=22.5,MATCH(V$1,Cal!$G$6:$G$21,0),MATCH(V$1,Cal!$H$6:$H$41,0)))*Cal!$C416</f>
        <v>0</v>
      </c>
      <c r="W416" s="31">
        <f>INDEX('INPUT MIN'!$B:$AK,Cal!$E416,IF(Cal!$P$3=22.5,MATCH(W$1,Cal!$G$6:$G$21,0),MATCH(W$1,Cal!$H$6:$H$41,0)))*Cal!$C416</f>
        <v>0</v>
      </c>
      <c r="X416" s="31">
        <f>INDEX('INPUT MIN'!$B:$AK,Cal!$E416,IF(Cal!$P$3=22.5,MATCH(X$1,Cal!$G$6:$G$21,0),MATCH(X$1,Cal!$H$6:$H$41,0)))*Cal!$C416</f>
        <v>0</v>
      </c>
      <c r="Y416" s="31">
        <f>INDEX('INPUT MIN'!$B:$AK,Cal!$E416,IF(Cal!$P$3=22.5,MATCH(Y$1,Cal!$G$6:$G$21,0),MATCH(Y$1,Cal!$H$6:$H$41,0)))*Cal!$C416</f>
        <v>0</v>
      </c>
      <c r="Z416" s="31">
        <f>INDEX('INPUT MIN'!$B:$AK,Cal!$E416,IF(Cal!$P$3=22.5,MATCH(Z$1,Cal!$G$6:$G$21,0),MATCH(Z$1,Cal!$H$6:$H$41,0)))*Cal!$C416</f>
        <v>0</v>
      </c>
      <c r="AA416" s="31">
        <f>INDEX('INPUT MIN'!$B:$AK,Cal!$E416,IF(Cal!$P$3=22.5,MATCH(AA$1,Cal!$G$6:$G$21,0),MATCH(AA$1,Cal!$H$6:$H$41,0)))*Cal!$C416</f>
        <v>0</v>
      </c>
      <c r="AB416" s="31">
        <f>INDEX('INPUT MIN'!$B:$AK,Cal!$E416,IF(Cal!$P$3=22.5,MATCH(AB$1,Cal!$G$6:$G$21,0),MATCH(AB$1,Cal!$H$6:$H$41,0)))*Cal!$C416</f>
        <v>0</v>
      </c>
      <c r="AC416" s="31">
        <f>INDEX('INPUT MIN'!$B:$AK,Cal!$E416,IF(Cal!$P$3=22.5,MATCH(AC$1,Cal!$G$6:$G$21,0),MATCH(AC$1,Cal!$H$6:$H$41,0)))*Cal!$C416</f>
        <v>0</v>
      </c>
      <c r="AD416" s="31">
        <f>INDEX('INPUT MIN'!$B:$AK,Cal!$E416,IF(Cal!$P$3=22.5,MATCH(AD$1,Cal!$G$6:$G$21,0),MATCH(AD$1,Cal!$H$6:$H$41,0)))*Cal!$C416</f>
        <v>0</v>
      </c>
      <c r="AE416" s="31">
        <f>INDEX('INPUT MIN'!$B:$AK,Cal!$E416,IF(Cal!$P$3=22.5,MATCH(AE$1,Cal!$G$6:$G$21,0),MATCH(AE$1,Cal!$H$6:$H$41,0)))*Cal!$C416</f>
        <v>0</v>
      </c>
      <c r="AF416" s="31">
        <f>INDEX('INPUT MIN'!$B:$AK,Cal!$E416,IF(Cal!$P$3=22.5,MATCH(AF$1,Cal!$G$6:$G$21,0),MATCH(AF$1,Cal!$H$6:$H$41,0)))*Cal!$C416</f>
        <v>0</v>
      </c>
      <c r="AG416" s="31">
        <f>INDEX('INPUT MIN'!$B:$AK,Cal!$E416,IF(Cal!$P$3=22.5,MATCH(AG$1,Cal!$G$6:$G$21,0),MATCH(AG$1,Cal!$H$6:$H$41,0)))*Cal!$C416</f>
        <v>0</v>
      </c>
      <c r="AH416" s="31">
        <f>INDEX('INPUT MIN'!$B:$AK,Cal!$E416,IF(Cal!$P$3=22.5,MATCH(AH$1,Cal!$G$6:$G$21,0),MATCH(AH$1,Cal!$H$6:$H$41,0)))*Cal!$C416</f>
        <v>0</v>
      </c>
      <c r="AI416" s="31">
        <f>INDEX('INPUT MIN'!$B:$AK,Cal!$E416,IF(Cal!$P$3=22.5,MATCH(AI$1,Cal!$G$6:$G$21,0),MATCH(AI$1,Cal!$H$6:$H$41,0)))*Cal!$C416</f>
        <v>0</v>
      </c>
      <c r="AJ416" s="31">
        <f>INDEX('INPUT MIN'!$B:$AK,Cal!$E416,IF(Cal!$P$3=22.5,MATCH(AJ$1,Cal!$G$6:$G$21,0),MATCH(AJ$1,Cal!$H$6:$H$41,0)))*Cal!$C416</f>
        <v>0</v>
      </c>
      <c r="AK416" s="31">
        <f>INDEX('INPUT MIN'!$B:$AK,Cal!$E416,IF(Cal!$P$3=22.5,MATCH(AK$1,Cal!$G$6:$G$21,0),MATCH(AK$1,Cal!$H$6:$H$41,0)))*Cal!$C416</f>
        <v>0</v>
      </c>
      <c r="AL416" s="31">
        <f>INDEX('INPUT MIN'!$B:$AK,Cal!$E416,IF(Cal!$P$3=22.5,MATCH(AL$1,Cal!$G$6:$G$21,0),MATCH(AL$1,Cal!$H$6:$H$41,0)))*Cal!$C416</f>
        <v>0</v>
      </c>
    </row>
    <row r="417" spans="1:38" x14ac:dyDescent="0.4">
      <c r="A417" s="7">
        <f>Cal!A417</f>
        <v>416</v>
      </c>
      <c r="B417" s="31">
        <f>INDEX('INPUT MIN'!$B:$AK,Cal!$E417,IF(Cal!$P$3=22.5,MATCH(B$1,Cal!$G$6:$G$21,0),MATCH(B$1,Cal!$H$6:$H$41,0)))*Cal!$C417</f>
        <v>0</v>
      </c>
      <c r="C417" s="31">
        <f>INDEX('INPUT MIN'!$B:$AK,Cal!$E417,IF(Cal!$P$3=22.5,MATCH(C$1,Cal!$G$6:$G$21,0),MATCH(C$1,Cal!$H$6:$H$41,0)))*Cal!$C417</f>
        <v>0</v>
      </c>
      <c r="D417" s="31">
        <f>INDEX('INPUT MIN'!$B:$AK,Cal!$E417,IF(Cal!$P$3=22.5,MATCH(D$1,Cal!$G$6:$G$21,0),MATCH(D$1,Cal!$H$6:$H$41,0)))*Cal!$C417</f>
        <v>0</v>
      </c>
      <c r="E417" s="31">
        <f>INDEX('INPUT MIN'!$B:$AK,Cal!$E417,IF(Cal!$P$3=22.5,MATCH(E$1,Cal!$G$6:$G$21,0),MATCH(E$1,Cal!$H$6:$H$41,0)))*Cal!$C417</f>
        <v>0</v>
      </c>
      <c r="F417" s="31">
        <f>INDEX('INPUT MIN'!$B:$AK,Cal!$E417,IF(Cal!$P$3=22.5,MATCH(F$1,Cal!$G$6:$G$21,0),MATCH(F$1,Cal!$H$6:$H$41,0)))*Cal!$C417</f>
        <v>0</v>
      </c>
      <c r="G417" s="31">
        <f>INDEX('INPUT MIN'!$B:$AK,Cal!$E417,IF(Cal!$P$3=22.5,MATCH(G$1,Cal!$G$6:$G$21,0),MATCH(G$1,Cal!$H$6:$H$41,0)))*Cal!$C417</f>
        <v>0</v>
      </c>
      <c r="H417" s="31">
        <f>INDEX('INPUT MIN'!$B:$AK,Cal!$E417,IF(Cal!$P$3=22.5,MATCH(H$1,Cal!$G$6:$G$21,0),MATCH(H$1,Cal!$H$6:$H$41,0)))*Cal!$C417</f>
        <v>0</v>
      </c>
      <c r="I417" s="31">
        <f>INDEX('INPUT MIN'!$B:$AK,Cal!$E417,IF(Cal!$P$3=22.5,MATCH(I$1,Cal!$G$6:$G$21,0),MATCH(I$1,Cal!$H$6:$H$41,0)))*Cal!$C417</f>
        <v>0</v>
      </c>
      <c r="J417" s="31">
        <f>INDEX('INPUT MIN'!$B:$AK,Cal!$E417,IF(Cal!$P$3=22.5,MATCH(J$1,Cal!$G$6:$G$21,0),MATCH(J$1,Cal!$H$6:$H$41,0)))*Cal!$C417</f>
        <v>0</v>
      </c>
      <c r="K417" s="31">
        <f>INDEX('INPUT MIN'!$B:$AK,Cal!$E417,IF(Cal!$P$3=22.5,MATCH(K$1,Cal!$G$6:$G$21,0),MATCH(K$1,Cal!$H$6:$H$41,0)))*Cal!$C417</f>
        <v>0</v>
      </c>
      <c r="L417" s="31">
        <f>INDEX('INPUT MIN'!$B:$AK,Cal!$E417,IF(Cal!$P$3=22.5,MATCH(L$1,Cal!$G$6:$G$21,0),MATCH(L$1,Cal!$H$6:$H$41,0)))*Cal!$C417</f>
        <v>0</v>
      </c>
      <c r="M417" s="31">
        <f>INDEX('INPUT MIN'!$B:$AK,Cal!$E417,IF(Cal!$P$3=22.5,MATCH(M$1,Cal!$G$6:$G$21,0),MATCH(M$1,Cal!$H$6:$H$41,0)))*Cal!$C417</f>
        <v>0</v>
      </c>
      <c r="N417" s="31">
        <f>INDEX('INPUT MIN'!$B:$AK,Cal!$E417,IF(Cal!$P$3=22.5,MATCH(N$1,Cal!$G$6:$G$21,0),MATCH(N$1,Cal!$H$6:$H$41,0)))*Cal!$C417</f>
        <v>0</v>
      </c>
      <c r="O417" s="31">
        <f>INDEX('INPUT MIN'!$B:$AK,Cal!$E417,IF(Cal!$P$3=22.5,MATCH(O$1,Cal!$G$6:$G$21,0),MATCH(O$1,Cal!$H$6:$H$41,0)))*Cal!$C417</f>
        <v>0</v>
      </c>
      <c r="P417" s="31">
        <f>INDEX('INPUT MIN'!$B:$AK,Cal!$E417,IF(Cal!$P$3=22.5,MATCH(P$1,Cal!$G$6:$G$21,0),MATCH(P$1,Cal!$H$6:$H$41,0)))*Cal!$C417</f>
        <v>0</v>
      </c>
      <c r="Q417" s="31">
        <f>INDEX('INPUT MIN'!$B:$AK,Cal!$E417,IF(Cal!$P$3=22.5,MATCH(Q$1,Cal!$G$6:$G$21,0),MATCH(Q$1,Cal!$H$6:$H$41,0)))*Cal!$C417</f>
        <v>0</v>
      </c>
      <c r="R417" s="31">
        <f>INDEX('INPUT MIN'!$B:$AK,Cal!$E417,IF(Cal!$P$3=22.5,MATCH(R$1,Cal!$G$6:$G$21,0),MATCH(R$1,Cal!$H$6:$H$41,0)))*Cal!$C417</f>
        <v>0</v>
      </c>
      <c r="S417" s="31">
        <f>INDEX('INPUT MIN'!$B:$AK,Cal!$E417,IF(Cal!$P$3=22.5,MATCH(S$1,Cal!$G$6:$G$21,0),MATCH(S$1,Cal!$H$6:$H$41,0)))*Cal!$C417</f>
        <v>0</v>
      </c>
      <c r="T417" s="31">
        <f>INDEX('INPUT MIN'!$B:$AK,Cal!$E417,IF(Cal!$P$3=22.5,MATCH(T$1,Cal!$G$6:$G$21,0),MATCH(T$1,Cal!$H$6:$H$41,0)))*Cal!$C417</f>
        <v>0</v>
      </c>
      <c r="U417" s="31">
        <f>INDEX('INPUT MIN'!$B:$AK,Cal!$E417,IF(Cal!$P$3=22.5,MATCH(U$1,Cal!$G$6:$G$21,0),MATCH(U$1,Cal!$H$6:$H$41,0)))*Cal!$C417</f>
        <v>0</v>
      </c>
      <c r="V417" s="31">
        <f>INDEX('INPUT MIN'!$B:$AK,Cal!$E417,IF(Cal!$P$3=22.5,MATCH(V$1,Cal!$G$6:$G$21,0),MATCH(V$1,Cal!$H$6:$H$41,0)))*Cal!$C417</f>
        <v>0</v>
      </c>
      <c r="W417" s="31">
        <f>INDEX('INPUT MIN'!$B:$AK,Cal!$E417,IF(Cal!$P$3=22.5,MATCH(W$1,Cal!$G$6:$G$21,0),MATCH(W$1,Cal!$H$6:$H$41,0)))*Cal!$C417</f>
        <v>0</v>
      </c>
      <c r="X417" s="31">
        <f>INDEX('INPUT MIN'!$B:$AK,Cal!$E417,IF(Cal!$P$3=22.5,MATCH(X$1,Cal!$G$6:$G$21,0),MATCH(X$1,Cal!$H$6:$H$41,0)))*Cal!$C417</f>
        <v>0</v>
      </c>
      <c r="Y417" s="31">
        <f>INDEX('INPUT MIN'!$B:$AK,Cal!$E417,IF(Cal!$P$3=22.5,MATCH(Y$1,Cal!$G$6:$G$21,0),MATCH(Y$1,Cal!$H$6:$H$41,0)))*Cal!$C417</f>
        <v>0</v>
      </c>
      <c r="Z417" s="31">
        <f>INDEX('INPUT MIN'!$B:$AK,Cal!$E417,IF(Cal!$P$3=22.5,MATCH(Z$1,Cal!$G$6:$G$21,0),MATCH(Z$1,Cal!$H$6:$H$41,0)))*Cal!$C417</f>
        <v>0</v>
      </c>
      <c r="AA417" s="31">
        <f>INDEX('INPUT MIN'!$B:$AK,Cal!$E417,IF(Cal!$P$3=22.5,MATCH(AA$1,Cal!$G$6:$G$21,0),MATCH(AA$1,Cal!$H$6:$H$41,0)))*Cal!$C417</f>
        <v>0</v>
      </c>
      <c r="AB417" s="31">
        <f>INDEX('INPUT MIN'!$B:$AK,Cal!$E417,IF(Cal!$P$3=22.5,MATCH(AB$1,Cal!$G$6:$G$21,0),MATCH(AB$1,Cal!$H$6:$H$41,0)))*Cal!$C417</f>
        <v>0</v>
      </c>
      <c r="AC417" s="31">
        <f>INDEX('INPUT MIN'!$B:$AK,Cal!$E417,IF(Cal!$P$3=22.5,MATCH(AC$1,Cal!$G$6:$G$21,0),MATCH(AC$1,Cal!$H$6:$H$41,0)))*Cal!$C417</f>
        <v>0</v>
      </c>
      <c r="AD417" s="31">
        <f>INDEX('INPUT MIN'!$B:$AK,Cal!$E417,IF(Cal!$P$3=22.5,MATCH(AD$1,Cal!$G$6:$G$21,0),MATCH(AD$1,Cal!$H$6:$H$41,0)))*Cal!$C417</f>
        <v>0</v>
      </c>
      <c r="AE417" s="31">
        <f>INDEX('INPUT MIN'!$B:$AK,Cal!$E417,IF(Cal!$P$3=22.5,MATCH(AE$1,Cal!$G$6:$G$21,0),MATCH(AE$1,Cal!$H$6:$H$41,0)))*Cal!$C417</f>
        <v>0</v>
      </c>
      <c r="AF417" s="31">
        <f>INDEX('INPUT MIN'!$B:$AK,Cal!$E417,IF(Cal!$P$3=22.5,MATCH(AF$1,Cal!$G$6:$G$21,0),MATCH(AF$1,Cal!$H$6:$H$41,0)))*Cal!$C417</f>
        <v>0</v>
      </c>
      <c r="AG417" s="31">
        <f>INDEX('INPUT MIN'!$B:$AK,Cal!$E417,IF(Cal!$P$3=22.5,MATCH(AG$1,Cal!$G$6:$G$21,0),MATCH(AG$1,Cal!$H$6:$H$41,0)))*Cal!$C417</f>
        <v>0</v>
      </c>
      <c r="AH417" s="31">
        <f>INDEX('INPUT MIN'!$B:$AK,Cal!$E417,IF(Cal!$P$3=22.5,MATCH(AH$1,Cal!$G$6:$G$21,0),MATCH(AH$1,Cal!$H$6:$H$41,0)))*Cal!$C417</f>
        <v>0</v>
      </c>
      <c r="AI417" s="31">
        <f>INDEX('INPUT MIN'!$B:$AK,Cal!$E417,IF(Cal!$P$3=22.5,MATCH(AI$1,Cal!$G$6:$G$21,0),MATCH(AI$1,Cal!$H$6:$H$41,0)))*Cal!$C417</f>
        <v>0</v>
      </c>
      <c r="AJ417" s="31">
        <f>INDEX('INPUT MIN'!$B:$AK,Cal!$E417,IF(Cal!$P$3=22.5,MATCH(AJ$1,Cal!$G$6:$G$21,0),MATCH(AJ$1,Cal!$H$6:$H$41,0)))*Cal!$C417</f>
        <v>0</v>
      </c>
      <c r="AK417" s="31">
        <f>INDEX('INPUT MIN'!$B:$AK,Cal!$E417,IF(Cal!$P$3=22.5,MATCH(AK$1,Cal!$G$6:$G$21,0),MATCH(AK$1,Cal!$H$6:$H$41,0)))*Cal!$C417</f>
        <v>0</v>
      </c>
      <c r="AL417" s="31">
        <f>INDEX('INPUT MIN'!$B:$AK,Cal!$E417,IF(Cal!$P$3=22.5,MATCH(AL$1,Cal!$G$6:$G$21,0),MATCH(AL$1,Cal!$H$6:$H$41,0)))*Cal!$C417</f>
        <v>0</v>
      </c>
    </row>
    <row r="418" spans="1:38" x14ac:dyDescent="0.4">
      <c r="A418" s="7">
        <f>Cal!A418</f>
        <v>417</v>
      </c>
      <c r="B418" s="31">
        <f>INDEX('INPUT MIN'!$B:$AK,Cal!$E418,IF(Cal!$P$3=22.5,MATCH(B$1,Cal!$G$6:$G$21,0),MATCH(B$1,Cal!$H$6:$H$41,0)))*Cal!$C418</f>
        <v>0</v>
      </c>
      <c r="C418" s="31">
        <f>INDEX('INPUT MIN'!$B:$AK,Cal!$E418,IF(Cal!$P$3=22.5,MATCH(C$1,Cal!$G$6:$G$21,0),MATCH(C$1,Cal!$H$6:$H$41,0)))*Cal!$C418</f>
        <v>0</v>
      </c>
      <c r="D418" s="31">
        <f>INDEX('INPUT MIN'!$B:$AK,Cal!$E418,IF(Cal!$P$3=22.5,MATCH(D$1,Cal!$G$6:$G$21,0),MATCH(D$1,Cal!$H$6:$H$41,0)))*Cal!$C418</f>
        <v>0</v>
      </c>
      <c r="E418" s="31">
        <f>INDEX('INPUT MIN'!$B:$AK,Cal!$E418,IF(Cal!$P$3=22.5,MATCH(E$1,Cal!$G$6:$G$21,0),MATCH(E$1,Cal!$H$6:$H$41,0)))*Cal!$C418</f>
        <v>0</v>
      </c>
      <c r="F418" s="31">
        <f>INDEX('INPUT MIN'!$B:$AK,Cal!$E418,IF(Cal!$P$3=22.5,MATCH(F$1,Cal!$G$6:$G$21,0),MATCH(F$1,Cal!$H$6:$H$41,0)))*Cal!$C418</f>
        <v>0</v>
      </c>
      <c r="G418" s="31">
        <f>INDEX('INPUT MIN'!$B:$AK,Cal!$E418,IF(Cal!$P$3=22.5,MATCH(G$1,Cal!$G$6:$G$21,0),MATCH(G$1,Cal!$H$6:$H$41,0)))*Cal!$C418</f>
        <v>0</v>
      </c>
      <c r="H418" s="31">
        <f>INDEX('INPUT MIN'!$B:$AK,Cal!$E418,IF(Cal!$P$3=22.5,MATCH(H$1,Cal!$G$6:$G$21,0),MATCH(H$1,Cal!$H$6:$H$41,0)))*Cal!$C418</f>
        <v>0</v>
      </c>
      <c r="I418" s="31">
        <f>INDEX('INPUT MIN'!$B:$AK,Cal!$E418,IF(Cal!$P$3=22.5,MATCH(I$1,Cal!$G$6:$G$21,0),MATCH(I$1,Cal!$H$6:$H$41,0)))*Cal!$C418</f>
        <v>0</v>
      </c>
      <c r="J418" s="31">
        <f>INDEX('INPUT MIN'!$B:$AK,Cal!$E418,IF(Cal!$P$3=22.5,MATCH(J$1,Cal!$G$6:$G$21,0),MATCH(J$1,Cal!$H$6:$H$41,0)))*Cal!$C418</f>
        <v>0</v>
      </c>
      <c r="K418" s="31">
        <f>INDEX('INPUT MIN'!$B:$AK,Cal!$E418,IF(Cal!$P$3=22.5,MATCH(K$1,Cal!$G$6:$G$21,0),MATCH(K$1,Cal!$H$6:$H$41,0)))*Cal!$C418</f>
        <v>0</v>
      </c>
      <c r="L418" s="31">
        <f>INDEX('INPUT MIN'!$B:$AK,Cal!$E418,IF(Cal!$P$3=22.5,MATCH(L$1,Cal!$G$6:$G$21,0),MATCH(L$1,Cal!$H$6:$H$41,0)))*Cal!$C418</f>
        <v>0</v>
      </c>
      <c r="M418" s="31">
        <f>INDEX('INPUT MIN'!$B:$AK,Cal!$E418,IF(Cal!$P$3=22.5,MATCH(M$1,Cal!$G$6:$G$21,0),MATCH(M$1,Cal!$H$6:$H$41,0)))*Cal!$C418</f>
        <v>0</v>
      </c>
      <c r="N418" s="31">
        <f>INDEX('INPUT MIN'!$B:$AK,Cal!$E418,IF(Cal!$P$3=22.5,MATCH(N$1,Cal!$G$6:$G$21,0),MATCH(N$1,Cal!$H$6:$H$41,0)))*Cal!$C418</f>
        <v>0</v>
      </c>
      <c r="O418" s="31">
        <f>INDEX('INPUT MIN'!$B:$AK,Cal!$E418,IF(Cal!$P$3=22.5,MATCH(O$1,Cal!$G$6:$G$21,0),MATCH(O$1,Cal!$H$6:$H$41,0)))*Cal!$C418</f>
        <v>0</v>
      </c>
      <c r="P418" s="31">
        <f>INDEX('INPUT MIN'!$B:$AK,Cal!$E418,IF(Cal!$P$3=22.5,MATCH(P$1,Cal!$G$6:$G$21,0),MATCH(P$1,Cal!$H$6:$H$41,0)))*Cal!$C418</f>
        <v>0</v>
      </c>
      <c r="Q418" s="31">
        <f>INDEX('INPUT MIN'!$B:$AK,Cal!$E418,IF(Cal!$P$3=22.5,MATCH(Q$1,Cal!$G$6:$G$21,0),MATCH(Q$1,Cal!$H$6:$H$41,0)))*Cal!$C418</f>
        <v>0</v>
      </c>
      <c r="R418" s="31">
        <f>INDEX('INPUT MIN'!$B:$AK,Cal!$E418,IF(Cal!$P$3=22.5,MATCH(R$1,Cal!$G$6:$G$21,0),MATCH(R$1,Cal!$H$6:$H$41,0)))*Cal!$C418</f>
        <v>0</v>
      </c>
      <c r="S418" s="31">
        <f>INDEX('INPUT MIN'!$B:$AK,Cal!$E418,IF(Cal!$P$3=22.5,MATCH(S$1,Cal!$G$6:$G$21,0),MATCH(S$1,Cal!$H$6:$H$41,0)))*Cal!$C418</f>
        <v>0</v>
      </c>
      <c r="T418" s="31">
        <f>INDEX('INPUT MIN'!$B:$AK,Cal!$E418,IF(Cal!$P$3=22.5,MATCH(T$1,Cal!$G$6:$G$21,0),MATCH(T$1,Cal!$H$6:$H$41,0)))*Cal!$C418</f>
        <v>0</v>
      </c>
      <c r="U418" s="31">
        <f>INDEX('INPUT MIN'!$B:$AK,Cal!$E418,IF(Cal!$P$3=22.5,MATCH(U$1,Cal!$G$6:$G$21,0),MATCH(U$1,Cal!$H$6:$H$41,0)))*Cal!$C418</f>
        <v>0</v>
      </c>
      <c r="V418" s="31">
        <f>INDEX('INPUT MIN'!$B:$AK,Cal!$E418,IF(Cal!$P$3=22.5,MATCH(V$1,Cal!$G$6:$G$21,0),MATCH(V$1,Cal!$H$6:$H$41,0)))*Cal!$C418</f>
        <v>0</v>
      </c>
      <c r="W418" s="31">
        <f>INDEX('INPUT MIN'!$B:$AK,Cal!$E418,IF(Cal!$P$3=22.5,MATCH(W$1,Cal!$G$6:$G$21,0),MATCH(W$1,Cal!$H$6:$H$41,0)))*Cal!$C418</f>
        <v>0</v>
      </c>
      <c r="X418" s="31">
        <f>INDEX('INPUT MIN'!$B:$AK,Cal!$E418,IF(Cal!$P$3=22.5,MATCH(X$1,Cal!$G$6:$G$21,0),MATCH(X$1,Cal!$H$6:$H$41,0)))*Cal!$C418</f>
        <v>0</v>
      </c>
      <c r="Y418" s="31">
        <f>INDEX('INPUT MIN'!$B:$AK,Cal!$E418,IF(Cal!$P$3=22.5,MATCH(Y$1,Cal!$G$6:$G$21,0),MATCH(Y$1,Cal!$H$6:$H$41,0)))*Cal!$C418</f>
        <v>0</v>
      </c>
      <c r="Z418" s="31">
        <f>INDEX('INPUT MIN'!$B:$AK,Cal!$E418,IF(Cal!$P$3=22.5,MATCH(Z$1,Cal!$G$6:$G$21,0),MATCH(Z$1,Cal!$H$6:$H$41,0)))*Cal!$C418</f>
        <v>0</v>
      </c>
      <c r="AA418" s="31">
        <f>INDEX('INPUT MIN'!$B:$AK,Cal!$E418,IF(Cal!$P$3=22.5,MATCH(AA$1,Cal!$G$6:$G$21,0),MATCH(AA$1,Cal!$H$6:$H$41,0)))*Cal!$C418</f>
        <v>0</v>
      </c>
      <c r="AB418" s="31">
        <f>INDEX('INPUT MIN'!$B:$AK,Cal!$E418,IF(Cal!$P$3=22.5,MATCH(AB$1,Cal!$G$6:$G$21,0),MATCH(AB$1,Cal!$H$6:$H$41,0)))*Cal!$C418</f>
        <v>0</v>
      </c>
      <c r="AC418" s="31">
        <f>INDEX('INPUT MIN'!$B:$AK,Cal!$E418,IF(Cal!$P$3=22.5,MATCH(AC$1,Cal!$G$6:$G$21,0),MATCH(AC$1,Cal!$H$6:$H$41,0)))*Cal!$C418</f>
        <v>0</v>
      </c>
      <c r="AD418" s="31">
        <f>INDEX('INPUT MIN'!$B:$AK,Cal!$E418,IF(Cal!$P$3=22.5,MATCH(AD$1,Cal!$G$6:$G$21,0),MATCH(AD$1,Cal!$H$6:$H$41,0)))*Cal!$C418</f>
        <v>0</v>
      </c>
      <c r="AE418" s="31">
        <f>INDEX('INPUT MIN'!$B:$AK,Cal!$E418,IF(Cal!$P$3=22.5,MATCH(AE$1,Cal!$G$6:$G$21,0),MATCH(AE$1,Cal!$H$6:$H$41,0)))*Cal!$C418</f>
        <v>0</v>
      </c>
      <c r="AF418" s="31">
        <f>INDEX('INPUT MIN'!$B:$AK,Cal!$E418,IF(Cal!$P$3=22.5,MATCH(AF$1,Cal!$G$6:$G$21,0),MATCH(AF$1,Cal!$H$6:$H$41,0)))*Cal!$C418</f>
        <v>0</v>
      </c>
      <c r="AG418" s="31">
        <f>INDEX('INPUT MIN'!$B:$AK,Cal!$E418,IF(Cal!$P$3=22.5,MATCH(AG$1,Cal!$G$6:$G$21,0),MATCH(AG$1,Cal!$H$6:$H$41,0)))*Cal!$C418</f>
        <v>0</v>
      </c>
      <c r="AH418" s="31">
        <f>INDEX('INPUT MIN'!$B:$AK,Cal!$E418,IF(Cal!$P$3=22.5,MATCH(AH$1,Cal!$G$6:$G$21,0),MATCH(AH$1,Cal!$H$6:$H$41,0)))*Cal!$C418</f>
        <v>0</v>
      </c>
      <c r="AI418" s="31">
        <f>INDEX('INPUT MIN'!$B:$AK,Cal!$E418,IF(Cal!$P$3=22.5,MATCH(AI$1,Cal!$G$6:$G$21,0),MATCH(AI$1,Cal!$H$6:$H$41,0)))*Cal!$C418</f>
        <v>0</v>
      </c>
      <c r="AJ418" s="31">
        <f>INDEX('INPUT MIN'!$B:$AK,Cal!$E418,IF(Cal!$P$3=22.5,MATCH(AJ$1,Cal!$G$6:$G$21,0),MATCH(AJ$1,Cal!$H$6:$H$41,0)))*Cal!$C418</f>
        <v>0</v>
      </c>
      <c r="AK418" s="31">
        <f>INDEX('INPUT MIN'!$B:$AK,Cal!$E418,IF(Cal!$P$3=22.5,MATCH(AK$1,Cal!$G$6:$G$21,0),MATCH(AK$1,Cal!$H$6:$H$41,0)))*Cal!$C418</f>
        <v>0</v>
      </c>
      <c r="AL418" s="31">
        <f>INDEX('INPUT MIN'!$B:$AK,Cal!$E418,IF(Cal!$P$3=22.5,MATCH(AL$1,Cal!$G$6:$G$21,0),MATCH(AL$1,Cal!$H$6:$H$41,0)))*Cal!$C418</f>
        <v>0</v>
      </c>
    </row>
    <row r="419" spans="1:38" x14ac:dyDescent="0.4">
      <c r="A419" s="7">
        <f>Cal!A419</f>
        <v>418</v>
      </c>
      <c r="B419" s="31">
        <f>INDEX('INPUT MIN'!$B:$AK,Cal!$E419,IF(Cal!$P$3=22.5,MATCH(B$1,Cal!$G$6:$G$21,0),MATCH(B$1,Cal!$H$6:$H$41,0)))*Cal!$C419</f>
        <v>0</v>
      </c>
      <c r="C419" s="31">
        <f>INDEX('INPUT MIN'!$B:$AK,Cal!$E419,IF(Cal!$P$3=22.5,MATCH(C$1,Cal!$G$6:$G$21,0),MATCH(C$1,Cal!$H$6:$H$41,0)))*Cal!$C419</f>
        <v>0</v>
      </c>
      <c r="D419" s="31">
        <f>INDEX('INPUT MIN'!$B:$AK,Cal!$E419,IF(Cal!$P$3=22.5,MATCH(D$1,Cal!$G$6:$G$21,0),MATCH(D$1,Cal!$H$6:$H$41,0)))*Cal!$C419</f>
        <v>0</v>
      </c>
      <c r="E419" s="31">
        <f>INDEX('INPUT MIN'!$B:$AK,Cal!$E419,IF(Cal!$P$3=22.5,MATCH(E$1,Cal!$G$6:$G$21,0),MATCH(E$1,Cal!$H$6:$H$41,0)))*Cal!$C419</f>
        <v>0</v>
      </c>
      <c r="F419" s="31">
        <f>INDEX('INPUT MIN'!$B:$AK,Cal!$E419,IF(Cal!$P$3=22.5,MATCH(F$1,Cal!$G$6:$G$21,0),MATCH(F$1,Cal!$H$6:$H$41,0)))*Cal!$C419</f>
        <v>0</v>
      </c>
      <c r="G419" s="31">
        <f>INDEX('INPUT MIN'!$B:$AK,Cal!$E419,IF(Cal!$P$3=22.5,MATCH(G$1,Cal!$G$6:$G$21,0),MATCH(G$1,Cal!$H$6:$H$41,0)))*Cal!$C419</f>
        <v>0</v>
      </c>
      <c r="H419" s="31">
        <f>INDEX('INPUT MIN'!$B:$AK,Cal!$E419,IF(Cal!$P$3=22.5,MATCH(H$1,Cal!$G$6:$G$21,0),MATCH(H$1,Cal!$H$6:$H$41,0)))*Cal!$C419</f>
        <v>0</v>
      </c>
      <c r="I419" s="31">
        <f>INDEX('INPUT MIN'!$B:$AK,Cal!$E419,IF(Cal!$P$3=22.5,MATCH(I$1,Cal!$G$6:$G$21,0),MATCH(I$1,Cal!$H$6:$H$41,0)))*Cal!$C419</f>
        <v>0</v>
      </c>
      <c r="J419" s="31">
        <f>INDEX('INPUT MIN'!$B:$AK,Cal!$E419,IF(Cal!$P$3=22.5,MATCH(J$1,Cal!$G$6:$G$21,0),MATCH(J$1,Cal!$H$6:$H$41,0)))*Cal!$C419</f>
        <v>0</v>
      </c>
      <c r="K419" s="31">
        <f>INDEX('INPUT MIN'!$B:$AK,Cal!$E419,IF(Cal!$P$3=22.5,MATCH(K$1,Cal!$G$6:$G$21,0),MATCH(K$1,Cal!$H$6:$H$41,0)))*Cal!$C419</f>
        <v>0</v>
      </c>
      <c r="L419" s="31">
        <f>INDEX('INPUT MIN'!$B:$AK,Cal!$E419,IF(Cal!$P$3=22.5,MATCH(L$1,Cal!$G$6:$G$21,0),MATCH(L$1,Cal!$H$6:$H$41,0)))*Cal!$C419</f>
        <v>0</v>
      </c>
      <c r="M419" s="31">
        <f>INDEX('INPUT MIN'!$B:$AK,Cal!$E419,IF(Cal!$P$3=22.5,MATCH(M$1,Cal!$G$6:$G$21,0),MATCH(M$1,Cal!$H$6:$H$41,0)))*Cal!$C419</f>
        <v>0</v>
      </c>
      <c r="N419" s="31">
        <f>INDEX('INPUT MIN'!$B:$AK,Cal!$E419,IF(Cal!$P$3=22.5,MATCH(N$1,Cal!$G$6:$G$21,0),MATCH(N$1,Cal!$H$6:$H$41,0)))*Cal!$C419</f>
        <v>0</v>
      </c>
      <c r="O419" s="31">
        <f>INDEX('INPUT MIN'!$B:$AK,Cal!$E419,IF(Cal!$P$3=22.5,MATCH(O$1,Cal!$G$6:$G$21,0),MATCH(O$1,Cal!$H$6:$H$41,0)))*Cal!$C419</f>
        <v>0</v>
      </c>
      <c r="P419" s="31">
        <f>INDEX('INPUT MIN'!$B:$AK,Cal!$E419,IF(Cal!$P$3=22.5,MATCH(P$1,Cal!$G$6:$G$21,0),MATCH(P$1,Cal!$H$6:$H$41,0)))*Cal!$C419</f>
        <v>0</v>
      </c>
      <c r="Q419" s="31">
        <f>INDEX('INPUT MIN'!$B:$AK,Cal!$E419,IF(Cal!$P$3=22.5,MATCH(Q$1,Cal!$G$6:$G$21,0),MATCH(Q$1,Cal!$H$6:$H$41,0)))*Cal!$C419</f>
        <v>0</v>
      </c>
      <c r="R419" s="31">
        <f>INDEX('INPUT MIN'!$B:$AK,Cal!$E419,IF(Cal!$P$3=22.5,MATCH(R$1,Cal!$G$6:$G$21,0),MATCH(R$1,Cal!$H$6:$H$41,0)))*Cal!$C419</f>
        <v>0</v>
      </c>
      <c r="S419" s="31">
        <f>INDEX('INPUT MIN'!$B:$AK,Cal!$E419,IF(Cal!$P$3=22.5,MATCH(S$1,Cal!$G$6:$G$21,0),MATCH(S$1,Cal!$H$6:$H$41,0)))*Cal!$C419</f>
        <v>0</v>
      </c>
      <c r="T419" s="31">
        <f>INDEX('INPUT MIN'!$B:$AK,Cal!$E419,IF(Cal!$P$3=22.5,MATCH(T$1,Cal!$G$6:$G$21,0),MATCH(T$1,Cal!$H$6:$H$41,0)))*Cal!$C419</f>
        <v>0</v>
      </c>
      <c r="U419" s="31">
        <f>INDEX('INPUT MIN'!$B:$AK,Cal!$E419,IF(Cal!$P$3=22.5,MATCH(U$1,Cal!$G$6:$G$21,0),MATCH(U$1,Cal!$H$6:$H$41,0)))*Cal!$C419</f>
        <v>0</v>
      </c>
      <c r="V419" s="31">
        <f>INDEX('INPUT MIN'!$B:$AK,Cal!$E419,IF(Cal!$P$3=22.5,MATCH(V$1,Cal!$G$6:$G$21,0),MATCH(V$1,Cal!$H$6:$H$41,0)))*Cal!$C419</f>
        <v>0</v>
      </c>
      <c r="W419" s="31">
        <f>INDEX('INPUT MIN'!$B:$AK,Cal!$E419,IF(Cal!$P$3=22.5,MATCH(W$1,Cal!$G$6:$G$21,0),MATCH(W$1,Cal!$H$6:$H$41,0)))*Cal!$C419</f>
        <v>0</v>
      </c>
      <c r="X419" s="31">
        <f>INDEX('INPUT MIN'!$B:$AK,Cal!$E419,IF(Cal!$P$3=22.5,MATCH(X$1,Cal!$G$6:$G$21,0),MATCH(X$1,Cal!$H$6:$H$41,0)))*Cal!$C419</f>
        <v>0</v>
      </c>
      <c r="Y419" s="31">
        <f>INDEX('INPUT MIN'!$B:$AK,Cal!$E419,IF(Cal!$P$3=22.5,MATCH(Y$1,Cal!$G$6:$G$21,0),MATCH(Y$1,Cal!$H$6:$H$41,0)))*Cal!$C419</f>
        <v>0</v>
      </c>
      <c r="Z419" s="31">
        <f>INDEX('INPUT MIN'!$B:$AK,Cal!$E419,IF(Cal!$P$3=22.5,MATCH(Z$1,Cal!$G$6:$G$21,0),MATCH(Z$1,Cal!$H$6:$H$41,0)))*Cal!$C419</f>
        <v>0</v>
      </c>
      <c r="AA419" s="31">
        <f>INDEX('INPUT MIN'!$B:$AK,Cal!$E419,IF(Cal!$P$3=22.5,MATCH(AA$1,Cal!$G$6:$G$21,0),MATCH(AA$1,Cal!$H$6:$H$41,0)))*Cal!$C419</f>
        <v>0</v>
      </c>
      <c r="AB419" s="31">
        <f>INDEX('INPUT MIN'!$B:$AK,Cal!$E419,IF(Cal!$P$3=22.5,MATCH(AB$1,Cal!$G$6:$G$21,0),MATCH(AB$1,Cal!$H$6:$H$41,0)))*Cal!$C419</f>
        <v>0</v>
      </c>
      <c r="AC419" s="31">
        <f>INDEX('INPUT MIN'!$B:$AK,Cal!$E419,IF(Cal!$P$3=22.5,MATCH(AC$1,Cal!$G$6:$G$21,0),MATCH(AC$1,Cal!$H$6:$H$41,0)))*Cal!$C419</f>
        <v>0</v>
      </c>
      <c r="AD419" s="31">
        <f>INDEX('INPUT MIN'!$B:$AK,Cal!$E419,IF(Cal!$P$3=22.5,MATCH(AD$1,Cal!$G$6:$G$21,0),MATCH(AD$1,Cal!$H$6:$H$41,0)))*Cal!$C419</f>
        <v>0</v>
      </c>
      <c r="AE419" s="31">
        <f>INDEX('INPUT MIN'!$B:$AK,Cal!$E419,IF(Cal!$P$3=22.5,MATCH(AE$1,Cal!$G$6:$G$21,0),MATCH(AE$1,Cal!$H$6:$H$41,0)))*Cal!$C419</f>
        <v>0</v>
      </c>
      <c r="AF419" s="31">
        <f>INDEX('INPUT MIN'!$B:$AK,Cal!$E419,IF(Cal!$P$3=22.5,MATCH(AF$1,Cal!$G$6:$G$21,0),MATCH(AF$1,Cal!$H$6:$H$41,0)))*Cal!$C419</f>
        <v>0</v>
      </c>
      <c r="AG419" s="31">
        <f>INDEX('INPUT MIN'!$B:$AK,Cal!$E419,IF(Cal!$P$3=22.5,MATCH(AG$1,Cal!$G$6:$G$21,0),MATCH(AG$1,Cal!$H$6:$H$41,0)))*Cal!$C419</f>
        <v>0</v>
      </c>
      <c r="AH419" s="31">
        <f>INDEX('INPUT MIN'!$B:$AK,Cal!$E419,IF(Cal!$P$3=22.5,MATCH(AH$1,Cal!$G$6:$G$21,0),MATCH(AH$1,Cal!$H$6:$H$41,0)))*Cal!$C419</f>
        <v>0</v>
      </c>
      <c r="AI419" s="31">
        <f>INDEX('INPUT MIN'!$B:$AK,Cal!$E419,IF(Cal!$P$3=22.5,MATCH(AI$1,Cal!$G$6:$G$21,0),MATCH(AI$1,Cal!$H$6:$H$41,0)))*Cal!$C419</f>
        <v>0</v>
      </c>
      <c r="AJ419" s="31">
        <f>INDEX('INPUT MIN'!$B:$AK,Cal!$E419,IF(Cal!$P$3=22.5,MATCH(AJ$1,Cal!$G$6:$G$21,0),MATCH(AJ$1,Cal!$H$6:$H$41,0)))*Cal!$C419</f>
        <v>0</v>
      </c>
      <c r="AK419" s="31">
        <f>INDEX('INPUT MIN'!$B:$AK,Cal!$E419,IF(Cal!$P$3=22.5,MATCH(AK$1,Cal!$G$6:$G$21,0),MATCH(AK$1,Cal!$H$6:$H$41,0)))*Cal!$C419</f>
        <v>0</v>
      </c>
      <c r="AL419" s="31">
        <f>INDEX('INPUT MIN'!$B:$AK,Cal!$E419,IF(Cal!$P$3=22.5,MATCH(AL$1,Cal!$G$6:$G$21,0),MATCH(AL$1,Cal!$H$6:$H$41,0)))*Cal!$C419</f>
        <v>0</v>
      </c>
    </row>
    <row r="420" spans="1:38" x14ac:dyDescent="0.4">
      <c r="A420" s="7">
        <f>Cal!A420</f>
        <v>419</v>
      </c>
      <c r="B420" s="31">
        <f>INDEX('INPUT MIN'!$B:$AK,Cal!$E420,IF(Cal!$P$3=22.5,MATCH(B$1,Cal!$G$6:$G$21,0),MATCH(B$1,Cal!$H$6:$H$41,0)))*Cal!$C420</f>
        <v>0</v>
      </c>
      <c r="C420" s="31">
        <f>INDEX('INPUT MIN'!$B:$AK,Cal!$E420,IF(Cal!$P$3=22.5,MATCH(C$1,Cal!$G$6:$G$21,0),MATCH(C$1,Cal!$H$6:$H$41,0)))*Cal!$C420</f>
        <v>0</v>
      </c>
      <c r="D420" s="31">
        <f>INDEX('INPUT MIN'!$B:$AK,Cal!$E420,IF(Cal!$P$3=22.5,MATCH(D$1,Cal!$G$6:$G$21,0),MATCH(D$1,Cal!$H$6:$H$41,0)))*Cal!$C420</f>
        <v>0</v>
      </c>
      <c r="E420" s="31">
        <f>INDEX('INPUT MIN'!$B:$AK,Cal!$E420,IF(Cal!$P$3=22.5,MATCH(E$1,Cal!$G$6:$G$21,0),MATCH(E$1,Cal!$H$6:$H$41,0)))*Cal!$C420</f>
        <v>0</v>
      </c>
      <c r="F420" s="31">
        <f>INDEX('INPUT MIN'!$B:$AK,Cal!$E420,IF(Cal!$P$3=22.5,MATCH(F$1,Cal!$G$6:$G$21,0),MATCH(F$1,Cal!$H$6:$H$41,0)))*Cal!$C420</f>
        <v>0</v>
      </c>
      <c r="G420" s="31">
        <f>INDEX('INPUT MIN'!$B:$AK,Cal!$E420,IF(Cal!$P$3=22.5,MATCH(G$1,Cal!$G$6:$G$21,0),MATCH(G$1,Cal!$H$6:$H$41,0)))*Cal!$C420</f>
        <v>0</v>
      </c>
      <c r="H420" s="31">
        <f>INDEX('INPUT MIN'!$B:$AK,Cal!$E420,IF(Cal!$P$3=22.5,MATCH(H$1,Cal!$G$6:$G$21,0),MATCH(H$1,Cal!$H$6:$H$41,0)))*Cal!$C420</f>
        <v>0</v>
      </c>
      <c r="I420" s="31">
        <f>INDEX('INPUT MIN'!$B:$AK,Cal!$E420,IF(Cal!$P$3=22.5,MATCH(I$1,Cal!$G$6:$G$21,0),MATCH(I$1,Cal!$H$6:$H$41,0)))*Cal!$C420</f>
        <v>0</v>
      </c>
      <c r="J420" s="31">
        <f>INDEX('INPUT MIN'!$B:$AK,Cal!$E420,IF(Cal!$P$3=22.5,MATCH(J$1,Cal!$G$6:$G$21,0),MATCH(J$1,Cal!$H$6:$H$41,0)))*Cal!$C420</f>
        <v>0</v>
      </c>
      <c r="K420" s="31">
        <f>INDEX('INPUT MIN'!$B:$AK,Cal!$E420,IF(Cal!$P$3=22.5,MATCH(K$1,Cal!$G$6:$G$21,0),MATCH(K$1,Cal!$H$6:$H$41,0)))*Cal!$C420</f>
        <v>0</v>
      </c>
      <c r="L420" s="31">
        <f>INDEX('INPUT MIN'!$B:$AK,Cal!$E420,IF(Cal!$P$3=22.5,MATCH(L$1,Cal!$G$6:$G$21,0),MATCH(L$1,Cal!$H$6:$H$41,0)))*Cal!$C420</f>
        <v>0</v>
      </c>
      <c r="M420" s="31">
        <f>INDEX('INPUT MIN'!$B:$AK,Cal!$E420,IF(Cal!$P$3=22.5,MATCH(M$1,Cal!$G$6:$G$21,0),MATCH(M$1,Cal!$H$6:$H$41,0)))*Cal!$C420</f>
        <v>0</v>
      </c>
      <c r="N420" s="31">
        <f>INDEX('INPUT MIN'!$B:$AK,Cal!$E420,IF(Cal!$P$3=22.5,MATCH(N$1,Cal!$G$6:$G$21,0),MATCH(N$1,Cal!$H$6:$H$41,0)))*Cal!$C420</f>
        <v>0</v>
      </c>
      <c r="O420" s="31">
        <f>INDEX('INPUT MIN'!$B:$AK,Cal!$E420,IF(Cal!$P$3=22.5,MATCH(O$1,Cal!$G$6:$G$21,0),MATCH(O$1,Cal!$H$6:$H$41,0)))*Cal!$C420</f>
        <v>0</v>
      </c>
      <c r="P420" s="31">
        <f>INDEX('INPUT MIN'!$B:$AK,Cal!$E420,IF(Cal!$P$3=22.5,MATCH(P$1,Cal!$G$6:$G$21,0),MATCH(P$1,Cal!$H$6:$H$41,0)))*Cal!$C420</f>
        <v>0</v>
      </c>
      <c r="Q420" s="31">
        <f>INDEX('INPUT MIN'!$B:$AK,Cal!$E420,IF(Cal!$P$3=22.5,MATCH(Q$1,Cal!$G$6:$G$21,0),MATCH(Q$1,Cal!$H$6:$H$41,0)))*Cal!$C420</f>
        <v>0</v>
      </c>
      <c r="R420" s="31">
        <f>INDEX('INPUT MIN'!$B:$AK,Cal!$E420,IF(Cal!$P$3=22.5,MATCH(R$1,Cal!$G$6:$G$21,0),MATCH(R$1,Cal!$H$6:$H$41,0)))*Cal!$C420</f>
        <v>0</v>
      </c>
      <c r="S420" s="31">
        <f>INDEX('INPUT MIN'!$B:$AK,Cal!$E420,IF(Cal!$P$3=22.5,MATCH(S$1,Cal!$G$6:$G$21,0),MATCH(S$1,Cal!$H$6:$H$41,0)))*Cal!$C420</f>
        <v>0</v>
      </c>
      <c r="T420" s="31">
        <f>INDEX('INPUT MIN'!$B:$AK,Cal!$E420,IF(Cal!$P$3=22.5,MATCH(T$1,Cal!$G$6:$G$21,0),MATCH(T$1,Cal!$H$6:$H$41,0)))*Cal!$C420</f>
        <v>0</v>
      </c>
      <c r="U420" s="31">
        <f>INDEX('INPUT MIN'!$B:$AK,Cal!$E420,IF(Cal!$P$3=22.5,MATCH(U$1,Cal!$G$6:$G$21,0),MATCH(U$1,Cal!$H$6:$H$41,0)))*Cal!$C420</f>
        <v>0</v>
      </c>
      <c r="V420" s="31">
        <f>INDEX('INPUT MIN'!$B:$AK,Cal!$E420,IF(Cal!$P$3=22.5,MATCH(V$1,Cal!$G$6:$G$21,0),MATCH(V$1,Cal!$H$6:$H$41,0)))*Cal!$C420</f>
        <v>0</v>
      </c>
      <c r="W420" s="31">
        <f>INDEX('INPUT MIN'!$B:$AK,Cal!$E420,IF(Cal!$P$3=22.5,MATCH(W$1,Cal!$G$6:$G$21,0),MATCH(W$1,Cal!$H$6:$H$41,0)))*Cal!$C420</f>
        <v>0</v>
      </c>
      <c r="X420" s="31">
        <f>INDEX('INPUT MIN'!$B:$AK,Cal!$E420,IF(Cal!$P$3=22.5,MATCH(X$1,Cal!$G$6:$G$21,0),MATCH(X$1,Cal!$H$6:$H$41,0)))*Cal!$C420</f>
        <v>0</v>
      </c>
      <c r="Y420" s="31">
        <f>INDEX('INPUT MIN'!$B:$AK,Cal!$E420,IF(Cal!$P$3=22.5,MATCH(Y$1,Cal!$G$6:$G$21,0),MATCH(Y$1,Cal!$H$6:$H$41,0)))*Cal!$C420</f>
        <v>0</v>
      </c>
      <c r="Z420" s="31">
        <f>INDEX('INPUT MIN'!$B:$AK,Cal!$E420,IF(Cal!$P$3=22.5,MATCH(Z$1,Cal!$G$6:$G$21,0),MATCH(Z$1,Cal!$H$6:$H$41,0)))*Cal!$C420</f>
        <v>0</v>
      </c>
      <c r="AA420" s="31">
        <f>INDEX('INPUT MIN'!$B:$AK,Cal!$E420,IF(Cal!$P$3=22.5,MATCH(AA$1,Cal!$G$6:$G$21,0),MATCH(AA$1,Cal!$H$6:$H$41,0)))*Cal!$C420</f>
        <v>0</v>
      </c>
      <c r="AB420" s="31">
        <f>INDEX('INPUT MIN'!$B:$AK,Cal!$E420,IF(Cal!$P$3=22.5,MATCH(AB$1,Cal!$G$6:$G$21,0),MATCH(AB$1,Cal!$H$6:$H$41,0)))*Cal!$C420</f>
        <v>0</v>
      </c>
      <c r="AC420" s="31">
        <f>INDEX('INPUT MIN'!$B:$AK,Cal!$E420,IF(Cal!$P$3=22.5,MATCH(AC$1,Cal!$G$6:$G$21,0),MATCH(AC$1,Cal!$H$6:$H$41,0)))*Cal!$C420</f>
        <v>0</v>
      </c>
      <c r="AD420" s="31">
        <f>INDEX('INPUT MIN'!$B:$AK,Cal!$E420,IF(Cal!$P$3=22.5,MATCH(AD$1,Cal!$G$6:$G$21,0),MATCH(AD$1,Cal!$H$6:$H$41,0)))*Cal!$C420</f>
        <v>0</v>
      </c>
      <c r="AE420" s="31">
        <f>INDEX('INPUT MIN'!$B:$AK,Cal!$E420,IF(Cal!$P$3=22.5,MATCH(AE$1,Cal!$G$6:$G$21,0),MATCH(AE$1,Cal!$H$6:$H$41,0)))*Cal!$C420</f>
        <v>0</v>
      </c>
      <c r="AF420" s="31">
        <f>INDEX('INPUT MIN'!$B:$AK,Cal!$E420,IF(Cal!$P$3=22.5,MATCH(AF$1,Cal!$G$6:$G$21,0),MATCH(AF$1,Cal!$H$6:$H$41,0)))*Cal!$C420</f>
        <v>0</v>
      </c>
      <c r="AG420" s="31">
        <f>INDEX('INPUT MIN'!$B:$AK,Cal!$E420,IF(Cal!$P$3=22.5,MATCH(AG$1,Cal!$G$6:$G$21,0),MATCH(AG$1,Cal!$H$6:$H$41,0)))*Cal!$C420</f>
        <v>0</v>
      </c>
      <c r="AH420" s="31">
        <f>INDEX('INPUT MIN'!$B:$AK,Cal!$E420,IF(Cal!$P$3=22.5,MATCH(AH$1,Cal!$G$6:$G$21,0),MATCH(AH$1,Cal!$H$6:$H$41,0)))*Cal!$C420</f>
        <v>0</v>
      </c>
      <c r="AI420" s="31">
        <f>INDEX('INPUT MIN'!$B:$AK,Cal!$E420,IF(Cal!$P$3=22.5,MATCH(AI$1,Cal!$G$6:$G$21,0),MATCH(AI$1,Cal!$H$6:$H$41,0)))*Cal!$C420</f>
        <v>0</v>
      </c>
      <c r="AJ420" s="31">
        <f>INDEX('INPUT MIN'!$B:$AK,Cal!$E420,IF(Cal!$P$3=22.5,MATCH(AJ$1,Cal!$G$6:$G$21,0),MATCH(AJ$1,Cal!$H$6:$H$41,0)))*Cal!$C420</f>
        <v>0</v>
      </c>
      <c r="AK420" s="31">
        <f>INDEX('INPUT MIN'!$B:$AK,Cal!$E420,IF(Cal!$P$3=22.5,MATCH(AK$1,Cal!$G$6:$G$21,0),MATCH(AK$1,Cal!$H$6:$H$41,0)))*Cal!$C420</f>
        <v>0</v>
      </c>
      <c r="AL420" s="31">
        <f>INDEX('INPUT MIN'!$B:$AK,Cal!$E420,IF(Cal!$P$3=22.5,MATCH(AL$1,Cal!$G$6:$G$21,0),MATCH(AL$1,Cal!$H$6:$H$41,0)))*Cal!$C420</f>
        <v>0</v>
      </c>
    </row>
    <row r="421" spans="1:38" x14ac:dyDescent="0.4">
      <c r="A421" s="7">
        <f>Cal!A421</f>
        <v>420</v>
      </c>
      <c r="B421" s="31">
        <f>INDEX('INPUT MIN'!$B:$AK,Cal!$E421,IF(Cal!$P$3=22.5,MATCH(B$1,Cal!$G$6:$G$21,0),MATCH(B$1,Cal!$H$6:$H$41,0)))*Cal!$C421</f>
        <v>0</v>
      </c>
      <c r="C421" s="31">
        <f>INDEX('INPUT MIN'!$B:$AK,Cal!$E421,IF(Cal!$P$3=22.5,MATCH(C$1,Cal!$G$6:$G$21,0),MATCH(C$1,Cal!$H$6:$H$41,0)))*Cal!$C421</f>
        <v>0</v>
      </c>
      <c r="D421" s="31">
        <f>INDEX('INPUT MIN'!$B:$AK,Cal!$E421,IF(Cal!$P$3=22.5,MATCH(D$1,Cal!$G$6:$G$21,0),MATCH(D$1,Cal!$H$6:$H$41,0)))*Cal!$C421</f>
        <v>0</v>
      </c>
      <c r="E421" s="31">
        <f>INDEX('INPUT MIN'!$B:$AK,Cal!$E421,IF(Cal!$P$3=22.5,MATCH(E$1,Cal!$G$6:$G$21,0),MATCH(E$1,Cal!$H$6:$H$41,0)))*Cal!$C421</f>
        <v>0</v>
      </c>
      <c r="F421" s="31">
        <f>INDEX('INPUT MIN'!$B:$AK,Cal!$E421,IF(Cal!$P$3=22.5,MATCH(F$1,Cal!$G$6:$G$21,0),MATCH(F$1,Cal!$H$6:$H$41,0)))*Cal!$C421</f>
        <v>0</v>
      </c>
      <c r="G421" s="31">
        <f>INDEX('INPUT MIN'!$B:$AK,Cal!$E421,IF(Cal!$P$3=22.5,MATCH(G$1,Cal!$G$6:$G$21,0),MATCH(G$1,Cal!$H$6:$H$41,0)))*Cal!$C421</f>
        <v>0</v>
      </c>
      <c r="H421" s="31">
        <f>INDEX('INPUT MIN'!$B:$AK,Cal!$E421,IF(Cal!$P$3=22.5,MATCH(H$1,Cal!$G$6:$G$21,0),MATCH(H$1,Cal!$H$6:$H$41,0)))*Cal!$C421</f>
        <v>0</v>
      </c>
      <c r="I421" s="31">
        <f>INDEX('INPUT MIN'!$B:$AK,Cal!$E421,IF(Cal!$P$3=22.5,MATCH(I$1,Cal!$G$6:$G$21,0),MATCH(I$1,Cal!$H$6:$H$41,0)))*Cal!$C421</f>
        <v>0</v>
      </c>
      <c r="J421" s="31">
        <f>INDEX('INPUT MIN'!$B:$AK,Cal!$E421,IF(Cal!$P$3=22.5,MATCH(J$1,Cal!$G$6:$G$21,0),MATCH(J$1,Cal!$H$6:$H$41,0)))*Cal!$C421</f>
        <v>0</v>
      </c>
      <c r="K421" s="31">
        <f>INDEX('INPUT MIN'!$B:$AK,Cal!$E421,IF(Cal!$P$3=22.5,MATCH(K$1,Cal!$G$6:$G$21,0),MATCH(K$1,Cal!$H$6:$H$41,0)))*Cal!$C421</f>
        <v>0</v>
      </c>
      <c r="L421" s="31">
        <f>INDEX('INPUT MIN'!$B:$AK,Cal!$E421,IF(Cal!$P$3=22.5,MATCH(L$1,Cal!$G$6:$G$21,0),MATCH(L$1,Cal!$H$6:$H$41,0)))*Cal!$C421</f>
        <v>0</v>
      </c>
      <c r="M421" s="31">
        <f>INDEX('INPUT MIN'!$B:$AK,Cal!$E421,IF(Cal!$P$3=22.5,MATCH(M$1,Cal!$G$6:$G$21,0),MATCH(M$1,Cal!$H$6:$H$41,0)))*Cal!$C421</f>
        <v>0</v>
      </c>
      <c r="N421" s="31">
        <f>INDEX('INPUT MIN'!$B:$AK,Cal!$E421,IF(Cal!$P$3=22.5,MATCH(N$1,Cal!$G$6:$G$21,0),MATCH(N$1,Cal!$H$6:$H$41,0)))*Cal!$C421</f>
        <v>0</v>
      </c>
      <c r="O421" s="31">
        <f>INDEX('INPUT MIN'!$B:$AK,Cal!$E421,IF(Cal!$P$3=22.5,MATCH(O$1,Cal!$G$6:$G$21,0),MATCH(O$1,Cal!$H$6:$H$41,0)))*Cal!$C421</f>
        <v>0</v>
      </c>
      <c r="P421" s="31">
        <f>INDEX('INPUT MIN'!$B:$AK,Cal!$E421,IF(Cal!$P$3=22.5,MATCH(P$1,Cal!$G$6:$G$21,0),MATCH(P$1,Cal!$H$6:$H$41,0)))*Cal!$C421</f>
        <v>0</v>
      </c>
      <c r="Q421" s="31">
        <f>INDEX('INPUT MIN'!$B:$AK,Cal!$E421,IF(Cal!$P$3=22.5,MATCH(Q$1,Cal!$G$6:$G$21,0),MATCH(Q$1,Cal!$H$6:$H$41,0)))*Cal!$C421</f>
        <v>0</v>
      </c>
      <c r="R421" s="31">
        <f>INDEX('INPUT MIN'!$B:$AK,Cal!$E421,IF(Cal!$P$3=22.5,MATCH(R$1,Cal!$G$6:$G$21,0),MATCH(R$1,Cal!$H$6:$H$41,0)))*Cal!$C421</f>
        <v>0</v>
      </c>
      <c r="S421" s="31">
        <f>INDEX('INPUT MIN'!$B:$AK,Cal!$E421,IF(Cal!$P$3=22.5,MATCH(S$1,Cal!$G$6:$G$21,0),MATCH(S$1,Cal!$H$6:$H$41,0)))*Cal!$C421</f>
        <v>0</v>
      </c>
      <c r="T421" s="31">
        <f>INDEX('INPUT MIN'!$B:$AK,Cal!$E421,IF(Cal!$P$3=22.5,MATCH(T$1,Cal!$G$6:$G$21,0),MATCH(T$1,Cal!$H$6:$H$41,0)))*Cal!$C421</f>
        <v>0</v>
      </c>
      <c r="U421" s="31">
        <f>INDEX('INPUT MIN'!$B:$AK,Cal!$E421,IF(Cal!$P$3=22.5,MATCH(U$1,Cal!$G$6:$G$21,0),MATCH(U$1,Cal!$H$6:$H$41,0)))*Cal!$C421</f>
        <v>0</v>
      </c>
      <c r="V421" s="31">
        <f>INDEX('INPUT MIN'!$B:$AK,Cal!$E421,IF(Cal!$P$3=22.5,MATCH(V$1,Cal!$G$6:$G$21,0),MATCH(V$1,Cal!$H$6:$H$41,0)))*Cal!$C421</f>
        <v>0</v>
      </c>
      <c r="W421" s="31">
        <f>INDEX('INPUT MIN'!$B:$AK,Cal!$E421,IF(Cal!$P$3=22.5,MATCH(W$1,Cal!$G$6:$G$21,0),MATCH(W$1,Cal!$H$6:$H$41,0)))*Cal!$C421</f>
        <v>0</v>
      </c>
      <c r="X421" s="31">
        <f>INDEX('INPUT MIN'!$B:$AK,Cal!$E421,IF(Cal!$P$3=22.5,MATCH(X$1,Cal!$G$6:$G$21,0),MATCH(X$1,Cal!$H$6:$H$41,0)))*Cal!$C421</f>
        <v>0</v>
      </c>
      <c r="Y421" s="31">
        <f>INDEX('INPUT MIN'!$B:$AK,Cal!$E421,IF(Cal!$P$3=22.5,MATCH(Y$1,Cal!$G$6:$G$21,0),MATCH(Y$1,Cal!$H$6:$H$41,0)))*Cal!$C421</f>
        <v>0</v>
      </c>
      <c r="Z421" s="31">
        <f>INDEX('INPUT MIN'!$B:$AK,Cal!$E421,IF(Cal!$P$3=22.5,MATCH(Z$1,Cal!$G$6:$G$21,0),MATCH(Z$1,Cal!$H$6:$H$41,0)))*Cal!$C421</f>
        <v>0</v>
      </c>
      <c r="AA421" s="31">
        <f>INDEX('INPUT MIN'!$B:$AK,Cal!$E421,IF(Cal!$P$3=22.5,MATCH(AA$1,Cal!$G$6:$G$21,0),MATCH(AA$1,Cal!$H$6:$H$41,0)))*Cal!$C421</f>
        <v>0</v>
      </c>
      <c r="AB421" s="31">
        <f>INDEX('INPUT MIN'!$B:$AK,Cal!$E421,IF(Cal!$P$3=22.5,MATCH(AB$1,Cal!$G$6:$G$21,0),MATCH(AB$1,Cal!$H$6:$H$41,0)))*Cal!$C421</f>
        <v>0</v>
      </c>
      <c r="AC421" s="31">
        <f>INDEX('INPUT MIN'!$B:$AK,Cal!$E421,IF(Cal!$P$3=22.5,MATCH(AC$1,Cal!$G$6:$G$21,0),MATCH(AC$1,Cal!$H$6:$H$41,0)))*Cal!$C421</f>
        <v>0</v>
      </c>
      <c r="AD421" s="31">
        <f>INDEX('INPUT MIN'!$B:$AK,Cal!$E421,IF(Cal!$P$3=22.5,MATCH(AD$1,Cal!$G$6:$G$21,0),MATCH(AD$1,Cal!$H$6:$H$41,0)))*Cal!$C421</f>
        <v>0</v>
      </c>
      <c r="AE421" s="31">
        <f>INDEX('INPUT MIN'!$B:$AK,Cal!$E421,IF(Cal!$P$3=22.5,MATCH(AE$1,Cal!$G$6:$G$21,0),MATCH(AE$1,Cal!$H$6:$H$41,0)))*Cal!$C421</f>
        <v>0</v>
      </c>
      <c r="AF421" s="31">
        <f>INDEX('INPUT MIN'!$B:$AK,Cal!$E421,IF(Cal!$P$3=22.5,MATCH(AF$1,Cal!$G$6:$G$21,0),MATCH(AF$1,Cal!$H$6:$H$41,0)))*Cal!$C421</f>
        <v>0</v>
      </c>
      <c r="AG421" s="31">
        <f>INDEX('INPUT MIN'!$B:$AK,Cal!$E421,IF(Cal!$P$3=22.5,MATCH(AG$1,Cal!$G$6:$G$21,0),MATCH(AG$1,Cal!$H$6:$H$41,0)))*Cal!$C421</f>
        <v>0</v>
      </c>
      <c r="AH421" s="31">
        <f>INDEX('INPUT MIN'!$B:$AK,Cal!$E421,IF(Cal!$P$3=22.5,MATCH(AH$1,Cal!$G$6:$G$21,0),MATCH(AH$1,Cal!$H$6:$H$41,0)))*Cal!$C421</f>
        <v>0</v>
      </c>
      <c r="AI421" s="31">
        <f>INDEX('INPUT MIN'!$B:$AK,Cal!$E421,IF(Cal!$P$3=22.5,MATCH(AI$1,Cal!$G$6:$G$21,0),MATCH(AI$1,Cal!$H$6:$H$41,0)))*Cal!$C421</f>
        <v>0</v>
      </c>
      <c r="AJ421" s="31">
        <f>INDEX('INPUT MIN'!$B:$AK,Cal!$E421,IF(Cal!$P$3=22.5,MATCH(AJ$1,Cal!$G$6:$G$21,0),MATCH(AJ$1,Cal!$H$6:$H$41,0)))*Cal!$C421</f>
        <v>0</v>
      </c>
      <c r="AK421" s="31">
        <f>INDEX('INPUT MIN'!$B:$AK,Cal!$E421,IF(Cal!$P$3=22.5,MATCH(AK$1,Cal!$G$6:$G$21,0),MATCH(AK$1,Cal!$H$6:$H$41,0)))*Cal!$C421</f>
        <v>0</v>
      </c>
      <c r="AL421" s="31">
        <f>INDEX('INPUT MIN'!$B:$AK,Cal!$E421,IF(Cal!$P$3=22.5,MATCH(AL$1,Cal!$G$6:$G$21,0),MATCH(AL$1,Cal!$H$6:$H$41,0)))*Cal!$C421</f>
        <v>0</v>
      </c>
    </row>
    <row r="422" spans="1:38" x14ac:dyDescent="0.4">
      <c r="A422" s="7">
        <f>Cal!A422</f>
        <v>421</v>
      </c>
      <c r="B422" s="31">
        <f>INDEX('INPUT MIN'!$B:$AK,Cal!$E422,IF(Cal!$P$3=22.5,MATCH(B$1,Cal!$G$6:$G$21,0),MATCH(B$1,Cal!$H$6:$H$41,0)))*Cal!$C422</f>
        <v>0</v>
      </c>
      <c r="C422" s="31">
        <f>INDEX('INPUT MIN'!$B:$AK,Cal!$E422,IF(Cal!$P$3=22.5,MATCH(C$1,Cal!$G$6:$G$21,0),MATCH(C$1,Cal!$H$6:$H$41,0)))*Cal!$C422</f>
        <v>0</v>
      </c>
      <c r="D422" s="31">
        <f>INDEX('INPUT MIN'!$B:$AK,Cal!$E422,IF(Cal!$P$3=22.5,MATCH(D$1,Cal!$G$6:$G$21,0),MATCH(D$1,Cal!$H$6:$H$41,0)))*Cal!$C422</f>
        <v>0</v>
      </c>
      <c r="E422" s="31">
        <f>INDEX('INPUT MIN'!$B:$AK,Cal!$E422,IF(Cal!$P$3=22.5,MATCH(E$1,Cal!$G$6:$G$21,0),MATCH(E$1,Cal!$H$6:$H$41,0)))*Cal!$C422</f>
        <v>0</v>
      </c>
      <c r="F422" s="31">
        <f>INDEX('INPUT MIN'!$B:$AK,Cal!$E422,IF(Cal!$P$3=22.5,MATCH(F$1,Cal!$G$6:$G$21,0),MATCH(F$1,Cal!$H$6:$H$41,0)))*Cal!$C422</f>
        <v>0</v>
      </c>
      <c r="G422" s="31">
        <f>INDEX('INPUT MIN'!$B:$AK,Cal!$E422,IF(Cal!$P$3=22.5,MATCH(G$1,Cal!$G$6:$G$21,0),MATCH(G$1,Cal!$H$6:$H$41,0)))*Cal!$C422</f>
        <v>0</v>
      </c>
      <c r="H422" s="31">
        <f>INDEX('INPUT MIN'!$B:$AK,Cal!$E422,IF(Cal!$P$3=22.5,MATCH(H$1,Cal!$G$6:$G$21,0),MATCH(H$1,Cal!$H$6:$H$41,0)))*Cal!$C422</f>
        <v>0</v>
      </c>
      <c r="I422" s="31">
        <f>INDEX('INPUT MIN'!$B:$AK,Cal!$E422,IF(Cal!$P$3=22.5,MATCH(I$1,Cal!$G$6:$G$21,0),MATCH(I$1,Cal!$H$6:$H$41,0)))*Cal!$C422</f>
        <v>0</v>
      </c>
      <c r="J422" s="31">
        <f>INDEX('INPUT MIN'!$B:$AK,Cal!$E422,IF(Cal!$P$3=22.5,MATCH(J$1,Cal!$G$6:$G$21,0),MATCH(J$1,Cal!$H$6:$H$41,0)))*Cal!$C422</f>
        <v>0</v>
      </c>
      <c r="K422" s="31">
        <f>INDEX('INPUT MIN'!$B:$AK,Cal!$E422,IF(Cal!$P$3=22.5,MATCH(K$1,Cal!$G$6:$G$21,0),MATCH(K$1,Cal!$H$6:$H$41,0)))*Cal!$C422</f>
        <v>0</v>
      </c>
      <c r="L422" s="31">
        <f>INDEX('INPUT MIN'!$B:$AK,Cal!$E422,IF(Cal!$P$3=22.5,MATCH(L$1,Cal!$G$6:$G$21,0),MATCH(L$1,Cal!$H$6:$H$41,0)))*Cal!$C422</f>
        <v>0</v>
      </c>
      <c r="M422" s="31">
        <f>INDEX('INPUT MIN'!$B:$AK,Cal!$E422,IF(Cal!$P$3=22.5,MATCH(M$1,Cal!$G$6:$G$21,0),MATCH(M$1,Cal!$H$6:$H$41,0)))*Cal!$C422</f>
        <v>0</v>
      </c>
      <c r="N422" s="31">
        <f>INDEX('INPUT MIN'!$B:$AK,Cal!$E422,IF(Cal!$P$3=22.5,MATCH(N$1,Cal!$G$6:$G$21,0),MATCH(N$1,Cal!$H$6:$H$41,0)))*Cal!$C422</f>
        <v>0</v>
      </c>
      <c r="O422" s="31">
        <f>INDEX('INPUT MIN'!$B:$AK,Cal!$E422,IF(Cal!$P$3=22.5,MATCH(O$1,Cal!$G$6:$G$21,0),MATCH(O$1,Cal!$H$6:$H$41,0)))*Cal!$C422</f>
        <v>0</v>
      </c>
      <c r="P422" s="31">
        <f>INDEX('INPUT MIN'!$B:$AK,Cal!$E422,IF(Cal!$P$3=22.5,MATCH(P$1,Cal!$G$6:$G$21,0),MATCH(P$1,Cal!$H$6:$H$41,0)))*Cal!$C422</f>
        <v>0</v>
      </c>
      <c r="Q422" s="31">
        <f>INDEX('INPUT MIN'!$B:$AK,Cal!$E422,IF(Cal!$P$3=22.5,MATCH(Q$1,Cal!$G$6:$G$21,0),MATCH(Q$1,Cal!$H$6:$H$41,0)))*Cal!$C422</f>
        <v>0</v>
      </c>
      <c r="R422" s="31">
        <f>INDEX('INPUT MIN'!$B:$AK,Cal!$E422,IF(Cal!$P$3=22.5,MATCH(R$1,Cal!$G$6:$G$21,0),MATCH(R$1,Cal!$H$6:$H$41,0)))*Cal!$C422</f>
        <v>0</v>
      </c>
      <c r="S422" s="31">
        <f>INDEX('INPUT MIN'!$B:$AK,Cal!$E422,IF(Cal!$P$3=22.5,MATCH(S$1,Cal!$G$6:$G$21,0),MATCH(S$1,Cal!$H$6:$H$41,0)))*Cal!$C422</f>
        <v>0</v>
      </c>
      <c r="T422" s="31">
        <f>INDEX('INPUT MIN'!$B:$AK,Cal!$E422,IF(Cal!$P$3=22.5,MATCH(T$1,Cal!$G$6:$G$21,0),MATCH(T$1,Cal!$H$6:$H$41,0)))*Cal!$C422</f>
        <v>0</v>
      </c>
      <c r="U422" s="31">
        <f>INDEX('INPUT MIN'!$B:$AK,Cal!$E422,IF(Cal!$P$3=22.5,MATCH(U$1,Cal!$G$6:$G$21,0),MATCH(U$1,Cal!$H$6:$H$41,0)))*Cal!$C422</f>
        <v>0</v>
      </c>
      <c r="V422" s="31">
        <f>INDEX('INPUT MIN'!$B:$AK,Cal!$E422,IF(Cal!$P$3=22.5,MATCH(V$1,Cal!$G$6:$G$21,0),MATCH(V$1,Cal!$H$6:$H$41,0)))*Cal!$C422</f>
        <v>0</v>
      </c>
      <c r="W422" s="31">
        <f>INDEX('INPUT MIN'!$B:$AK,Cal!$E422,IF(Cal!$P$3=22.5,MATCH(W$1,Cal!$G$6:$G$21,0),MATCH(W$1,Cal!$H$6:$H$41,0)))*Cal!$C422</f>
        <v>0</v>
      </c>
      <c r="X422" s="31">
        <f>INDEX('INPUT MIN'!$B:$AK,Cal!$E422,IF(Cal!$P$3=22.5,MATCH(X$1,Cal!$G$6:$G$21,0),MATCH(X$1,Cal!$H$6:$H$41,0)))*Cal!$C422</f>
        <v>0</v>
      </c>
      <c r="Y422" s="31">
        <f>INDEX('INPUT MIN'!$B:$AK,Cal!$E422,IF(Cal!$P$3=22.5,MATCH(Y$1,Cal!$G$6:$G$21,0),MATCH(Y$1,Cal!$H$6:$H$41,0)))*Cal!$C422</f>
        <v>0</v>
      </c>
      <c r="Z422" s="31">
        <f>INDEX('INPUT MIN'!$B:$AK,Cal!$E422,IF(Cal!$P$3=22.5,MATCH(Z$1,Cal!$G$6:$G$21,0),MATCH(Z$1,Cal!$H$6:$H$41,0)))*Cal!$C422</f>
        <v>0</v>
      </c>
      <c r="AA422" s="31">
        <f>INDEX('INPUT MIN'!$B:$AK,Cal!$E422,IF(Cal!$P$3=22.5,MATCH(AA$1,Cal!$G$6:$G$21,0),MATCH(AA$1,Cal!$H$6:$H$41,0)))*Cal!$C422</f>
        <v>0</v>
      </c>
      <c r="AB422" s="31">
        <f>INDEX('INPUT MIN'!$B:$AK,Cal!$E422,IF(Cal!$P$3=22.5,MATCH(AB$1,Cal!$G$6:$G$21,0),MATCH(AB$1,Cal!$H$6:$H$41,0)))*Cal!$C422</f>
        <v>0</v>
      </c>
      <c r="AC422" s="31">
        <f>INDEX('INPUT MIN'!$B:$AK,Cal!$E422,IF(Cal!$P$3=22.5,MATCH(AC$1,Cal!$G$6:$G$21,0),MATCH(AC$1,Cal!$H$6:$H$41,0)))*Cal!$C422</f>
        <v>0</v>
      </c>
      <c r="AD422" s="31">
        <f>INDEX('INPUT MIN'!$B:$AK,Cal!$E422,IF(Cal!$P$3=22.5,MATCH(AD$1,Cal!$G$6:$G$21,0),MATCH(AD$1,Cal!$H$6:$H$41,0)))*Cal!$C422</f>
        <v>0</v>
      </c>
      <c r="AE422" s="31">
        <f>INDEX('INPUT MIN'!$B:$AK,Cal!$E422,IF(Cal!$P$3=22.5,MATCH(AE$1,Cal!$G$6:$G$21,0),MATCH(AE$1,Cal!$H$6:$H$41,0)))*Cal!$C422</f>
        <v>0</v>
      </c>
      <c r="AF422" s="31">
        <f>INDEX('INPUT MIN'!$B:$AK,Cal!$E422,IF(Cal!$P$3=22.5,MATCH(AF$1,Cal!$G$6:$G$21,0),MATCH(AF$1,Cal!$H$6:$H$41,0)))*Cal!$C422</f>
        <v>0</v>
      </c>
      <c r="AG422" s="31">
        <f>INDEX('INPUT MIN'!$B:$AK,Cal!$E422,IF(Cal!$P$3=22.5,MATCH(AG$1,Cal!$G$6:$G$21,0),MATCH(AG$1,Cal!$H$6:$H$41,0)))*Cal!$C422</f>
        <v>0</v>
      </c>
      <c r="AH422" s="31">
        <f>INDEX('INPUT MIN'!$B:$AK,Cal!$E422,IF(Cal!$P$3=22.5,MATCH(AH$1,Cal!$G$6:$G$21,0),MATCH(AH$1,Cal!$H$6:$H$41,0)))*Cal!$C422</f>
        <v>0</v>
      </c>
      <c r="AI422" s="31">
        <f>INDEX('INPUT MIN'!$B:$AK,Cal!$E422,IF(Cal!$P$3=22.5,MATCH(AI$1,Cal!$G$6:$G$21,0),MATCH(AI$1,Cal!$H$6:$H$41,0)))*Cal!$C422</f>
        <v>0</v>
      </c>
      <c r="AJ422" s="31">
        <f>INDEX('INPUT MIN'!$B:$AK,Cal!$E422,IF(Cal!$P$3=22.5,MATCH(AJ$1,Cal!$G$6:$G$21,0),MATCH(AJ$1,Cal!$H$6:$H$41,0)))*Cal!$C422</f>
        <v>0</v>
      </c>
      <c r="AK422" s="31">
        <f>INDEX('INPUT MIN'!$B:$AK,Cal!$E422,IF(Cal!$P$3=22.5,MATCH(AK$1,Cal!$G$6:$G$21,0),MATCH(AK$1,Cal!$H$6:$H$41,0)))*Cal!$C422</f>
        <v>0</v>
      </c>
      <c r="AL422" s="31">
        <f>INDEX('INPUT MIN'!$B:$AK,Cal!$E422,IF(Cal!$P$3=22.5,MATCH(AL$1,Cal!$G$6:$G$21,0),MATCH(AL$1,Cal!$H$6:$H$41,0)))*Cal!$C422</f>
        <v>0</v>
      </c>
    </row>
    <row r="423" spans="1:38" x14ac:dyDescent="0.4">
      <c r="A423" s="7">
        <f>Cal!A423</f>
        <v>422</v>
      </c>
      <c r="B423" s="31">
        <f>INDEX('INPUT MIN'!$B:$AK,Cal!$E423,IF(Cal!$P$3=22.5,MATCH(B$1,Cal!$G$6:$G$21,0),MATCH(B$1,Cal!$H$6:$H$41,0)))*Cal!$C423</f>
        <v>0</v>
      </c>
      <c r="C423" s="31">
        <f>INDEX('INPUT MIN'!$B:$AK,Cal!$E423,IF(Cal!$P$3=22.5,MATCH(C$1,Cal!$G$6:$G$21,0),MATCH(C$1,Cal!$H$6:$H$41,0)))*Cal!$C423</f>
        <v>0</v>
      </c>
      <c r="D423" s="31">
        <f>INDEX('INPUT MIN'!$B:$AK,Cal!$E423,IF(Cal!$P$3=22.5,MATCH(D$1,Cal!$G$6:$G$21,0),MATCH(D$1,Cal!$H$6:$H$41,0)))*Cal!$C423</f>
        <v>0</v>
      </c>
      <c r="E423" s="31">
        <f>INDEX('INPUT MIN'!$B:$AK,Cal!$E423,IF(Cal!$P$3=22.5,MATCH(E$1,Cal!$G$6:$G$21,0),MATCH(E$1,Cal!$H$6:$H$41,0)))*Cal!$C423</f>
        <v>0</v>
      </c>
      <c r="F423" s="31">
        <f>INDEX('INPUT MIN'!$B:$AK,Cal!$E423,IF(Cal!$P$3=22.5,MATCH(F$1,Cal!$G$6:$G$21,0),MATCH(F$1,Cal!$H$6:$H$41,0)))*Cal!$C423</f>
        <v>0</v>
      </c>
      <c r="G423" s="31">
        <f>INDEX('INPUT MIN'!$B:$AK,Cal!$E423,IF(Cal!$P$3=22.5,MATCH(G$1,Cal!$G$6:$G$21,0),MATCH(G$1,Cal!$H$6:$H$41,0)))*Cal!$C423</f>
        <v>0</v>
      </c>
      <c r="H423" s="31">
        <f>INDEX('INPUT MIN'!$B:$AK,Cal!$E423,IF(Cal!$P$3=22.5,MATCH(H$1,Cal!$G$6:$G$21,0),MATCH(H$1,Cal!$H$6:$H$41,0)))*Cal!$C423</f>
        <v>0</v>
      </c>
      <c r="I423" s="31">
        <f>INDEX('INPUT MIN'!$B:$AK,Cal!$E423,IF(Cal!$P$3=22.5,MATCH(I$1,Cal!$G$6:$G$21,0),MATCH(I$1,Cal!$H$6:$H$41,0)))*Cal!$C423</f>
        <v>0</v>
      </c>
      <c r="J423" s="31">
        <f>INDEX('INPUT MIN'!$B:$AK,Cal!$E423,IF(Cal!$P$3=22.5,MATCH(J$1,Cal!$G$6:$G$21,0),MATCH(J$1,Cal!$H$6:$H$41,0)))*Cal!$C423</f>
        <v>0</v>
      </c>
      <c r="K423" s="31">
        <f>INDEX('INPUT MIN'!$B:$AK,Cal!$E423,IF(Cal!$P$3=22.5,MATCH(K$1,Cal!$G$6:$G$21,0),MATCH(K$1,Cal!$H$6:$H$41,0)))*Cal!$C423</f>
        <v>0</v>
      </c>
      <c r="L423" s="31">
        <f>INDEX('INPUT MIN'!$B:$AK,Cal!$E423,IF(Cal!$P$3=22.5,MATCH(L$1,Cal!$G$6:$G$21,0),MATCH(L$1,Cal!$H$6:$H$41,0)))*Cal!$C423</f>
        <v>0</v>
      </c>
      <c r="M423" s="31">
        <f>INDEX('INPUT MIN'!$B:$AK,Cal!$E423,IF(Cal!$P$3=22.5,MATCH(M$1,Cal!$G$6:$G$21,0),MATCH(M$1,Cal!$H$6:$H$41,0)))*Cal!$C423</f>
        <v>0</v>
      </c>
      <c r="N423" s="31">
        <f>INDEX('INPUT MIN'!$B:$AK,Cal!$E423,IF(Cal!$P$3=22.5,MATCH(N$1,Cal!$G$6:$G$21,0),MATCH(N$1,Cal!$H$6:$H$41,0)))*Cal!$C423</f>
        <v>0</v>
      </c>
      <c r="O423" s="31">
        <f>INDEX('INPUT MIN'!$B:$AK,Cal!$E423,IF(Cal!$P$3=22.5,MATCH(O$1,Cal!$G$6:$G$21,0),MATCH(O$1,Cal!$H$6:$H$41,0)))*Cal!$C423</f>
        <v>0</v>
      </c>
      <c r="P423" s="31">
        <f>INDEX('INPUT MIN'!$B:$AK,Cal!$E423,IF(Cal!$P$3=22.5,MATCH(P$1,Cal!$G$6:$G$21,0),MATCH(P$1,Cal!$H$6:$H$41,0)))*Cal!$C423</f>
        <v>0</v>
      </c>
      <c r="Q423" s="31">
        <f>INDEX('INPUT MIN'!$B:$AK,Cal!$E423,IF(Cal!$P$3=22.5,MATCH(Q$1,Cal!$G$6:$G$21,0),MATCH(Q$1,Cal!$H$6:$H$41,0)))*Cal!$C423</f>
        <v>0</v>
      </c>
      <c r="R423" s="31">
        <f>INDEX('INPUT MIN'!$B:$AK,Cal!$E423,IF(Cal!$P$3=22.5,MATCH(R$1,Cal!$G$6:$G$21,0),MATCH(R$1,Cal!$H$6:$H$41,0)))*Cal!$C423</f>
        <v>0</v>
      </c>
      <c r="S423" s="31">
        <f>INDEX('INPUT MIN'!$B:$AK,Cal!$E423,IF(Cal!$P$3=22.5,MATCH(S$1,Cal!$G$6:$G$21,0),MATCH(S$1,Cal!$H$6:$H$41,0)))*Cal!$C423</f>
        <v>0</v>
      </c>
      <c r="T423" s="31">
        <f>INDEX('INPUT MIN'!$B:$AK,Cal!$E423,IF(Cal!$P$3=22.5,MATCH(T$1,Cal!$G$6:$G$21,0),MATCH(T$1,Cal!$H$6:$H$41,0)))*Cal!$C423</f>
        <v>0</v>
      </c>
      <c r="U423" s="31">
        <f>INDEX('INPUT MIN'!$B:$AK,Cal!$E423,IF(Cal!$P$3=22.5,MATCH(U$1,Cal!$G$6:$G$21,0),MATCH(U$1,Cal!$H$6:$H$41,0)))*Cal!$C423</f>
        <v>0</v>
      </c>
      <c r="V423" s="31">
        <f>INDEX('INPUT MIN'!$B:$AK,Cal!$E423,IF(Cal!$P$3=22.5,MATCH(V$1,Cal!$G$6:$G$21,0),MATCH(V$1,Cal!$H$6:$H$41,0)))*Cal!$C423</f>
        <v>0</v>
      </c>
      <c r="W423" s="31">
        <f>INDEX('INPUT MIN'!$B:$AK,Cal!$E423,IF(Cal!$P$3=22.5,MATCH(W$1,Cal!$G$6:$G$21,0),MATCH(W$1,Cal!$H$6:$H$41,0)))*Cal!$C423</f>
        <v>0</v>
      </c>
      <c r="X423" s="31">
        <f>INDEX('INPUT MIN'!$B:$AK,Cal!$E423,IF(Cal!$P$3=22.5,MATCH(X$1,Cal!$G$6:$G$21,0),MATCH(X$1,Cal!$H$6:$H$41,0)))*Cal!$C423</f>
        <v>0</v>
      </c>
      <c r="Y423" s="31">
        <f>INDEX('INPUT MIN'!$B:$AK,Cal!$E423,IF(Cal!$P$3=22.5,MATCH(Y$1,Cal!$G$6:$G$21,0),MATCH(Y$1,Cal!$H$6:$H$41,0)))*Cal!$C423</f>
        <v>0</v>
      </c>
      <c r="Z423" s="31">
        <f>INDEX('INPUT MIN'!$B:$AK,Cal!$E423,IF(Cal!$P$3=22.5,MATCH(Z$1,Cal!$G$6:$G$21,0),MATCH(Z$1,Cal!$H$6:$H$41,0)))*Cal!$C423</f>
        <v>0</v>
      </c>
      <c r="AA423" s="31">
        <f>INDEX('INPUT MIN'!$B:$AK,Cal!$E423,IF(Cal!$P$3=22.5,MATCH(AA$1,Cal!$G$6:$G$21,0),MATCH(AA$1,Cal!$H$6:$H$41,0)))*Cal!$C423</f>
        <v>0</v>
      </c>
      <c r="AB423" s="31">
        <f>INDEX('INPUT MIN'!$B:$AK,Cal!$E423,IF(Cal!$P$3=22.5,MATCH(AB$1,Cal!$G$6:$G$21,0),MATCH(AB$1,Cal!$H$6:$H$41,0)))*Cal!$C423</f>
        <v>0</v>
      </c>
      <c r="AC423" s="31">
        <f>INDEX('INPUT MIN'!$B:$AK,Cal!$E423,IF(Cal!$P$3=22.5,MATCH(AC$1,Cal!$G$6:$G$21,0),MATCH(AC$1,Cal!$H$6:$H$41,0)))*Cal!$C423</f>
        <v>0</v>
      </c>
      <c r="AD423" s="31">
        <f>INDEX('INPUT MIN'!$B:$AK,Cal!$E423,IF(Cal!$P$3=22.5,MATCH(AD$1,Cal!$G$6:$G$21,0),MATCH(AD$1,Cal!$H$6:$H$41,0)))*Cal!$C423</f>
        <v>0</v>
      </c>
      <c r="AE423" s="31">
        <f>INDEX('INPUT MIN'!$B:$AK,Cal!$E423,IF(Cal!$P$3=22.5,MATCH(AE$1,Cal!$G$6:$G$21,0),MATCH(AE$1,Cal!$H$6:$H$41,0)))*Cal!$C423</f>
        <v>0</v>
      </c>
      <c r="AF423" s="31">
        <f>INDEX('INPUT MIN'!$B:$AK,Cal!$E423,IF(Cal!$P$3=22.5,MATCH(AF$1,Cal!$G$6:$G$21,0),MATCH(AF$1,Cal!$H$6:$H$41,0)))*Cal!$C423</f>
        <v>0</v>
      </c>
      <c r="AG423" s="31">
        <f>INDEX('INPUT MIN'!$B:$AK,Cal!$E423,IF(Cal!$P$3=22.5,MATCH(AG$1,Cal!$G$6:$G$21,0),MATCH(AG$1,Cal!$H$6:$H$41,0)))*Cal!$C423</f>
        <v>0</v>
      </c>
      <c r="AH423" s="31">
        <f>INDEX('INPUT MIN'!$B:$AK,Cal!$E423,IF(Cal!$P$3=22.5,MATCH(AH$1,Cal!$G$6:$G$21,0),MATCH(AH$1,Cal!$H$6:$H$41,0)))*Cal!$C423</f>
        <v>0</v>
      </c>
      <c r="AI423" s="31">
        <f>INDEX('INPUT MIN'!$B:$AK,Cal!$E423,IF(Cal!$P$3=22.5,MATCH(AI$1,Cal!$G$6:$G$21,0),MATCH(AI$1,Cal!$H$6:$H$41,0)))*Cal!$C423</f>
        <v>0</v>
      </c>
      <c r="AJ423" s="31">
        <f>INDEX('INPUT MIN'!$B:$AK,Cal!$E423,IF(Cal!$P$3=22.5,MATCH(AJ$1,Cal!$G$6:$G$21,0),MATCH(AJ$1,Cal!$H$6:$H$41,0)))*Cal!$C423</f>
        <v>0</v>
      </c>
      <c r="AK423" s="31">
        <f>INDEX('INPUT MIN'!$B:$AK,Cal!$E423,IF(Cal!$P$3=22.5,MATCH(AK$1,Cal!$G$6:$G$21,0),MATCH(AK$1,Cal!$H$6:$H$41,0)))*Cal!$C423</f>
        <v>0</v>
      </c>
      <c r="AL423" s="31">
        <f>INDEX('INPUT MIN'!$B:$AK,Cal!$E423,IF(Cal!$P$3=22.5,MATCH(AL$1,Cal!$G$6:$G$21,0),MATCH(AL$1,Cal!$H$6:$H$41,0)))*Cal!$C423</f>
        <v>0</v>
      </c>
    </row>
    <row r="424" spans="1:38" x14ac:dyDescent="0.4">
      <c r="A424" s="7">
        <f>Cal!A424</f>
        <v>423</v>
      </c>
      <c r="B424" s="31">
        <f>INDEX('INPUT MIN'!$B:$AK,Cal!$E424,IF(Cal!$P$3=22.5,MATCH(B$1,Cal!$G$6:$G$21,0),MATCH(B$1,Cal!$H$6:$H$41,0)))*Cal!$C424</f>
        <v>0</v>
      </c>
      <c r="C424" s="31">
        <f>INDEX('INPUT MIN'!$B:$AK,Cal!$E424,IF(Cal!$P$3=22.5,MATCH(C$1,Cal!$G$6:$G$21,0),MATCH(C$1,Cal!$H$6:$H$41,0)))*Cal!$C424</f>
        <v>0</v>
      </c>
      <c r="D424" s="31">
        <f>INDEX('INPUT MIN'!$B:$AK,Cal!$E424,IF(Cal!$P$3=22.5,MATCH(D$1,Cal!$G$6:$G$21,0),MATCH(D$1,Cal!$H$6:$H$41,0)))*Cal!$C424</f>
        <v>0</v>
      </c>
      <c r="E424" s="31">
        <f>INDEX('INPUT MIN'!$B:$AK,Cal!$E424,IF(Cal!$P$3=22.5,MATCH(E$1,Cal!$G$6:$G$21,0),MATCH(E$1,Cal!$H$6:$H$41,0)))*Cal!$C424</f>
        <v>0</v>
      </c>
      <c r="F424" s="31">
        <f>INDEX('INPUT MIN'!$B:$AK,Cal!$E424,IF(Cal!$P$3=22.5,MATCH(F$1,Cal!$G$6:$G$21,0),MATCH(F$1,Cal!$H$6:$H$41,0)))*Cal!$C424</f>
        <v>0</v>
      </c>
      <c r="G424" s="31">
        <f>INDEX('INPUT MIN'!$B:$AK,Cal!$E424,IF(Cal!$P$3=22.5,MATCH(G$1,Cal!$G$6:$G$21,0),MATCH(G$1,Cal!$H$6:$H$41,0)))*Cal!$C424</f>
        <v>0</v>
      </c>
      <c r="H424" s="31">
        <f>INDEX('INPUT MIN'!$B:$AK,Cal!$E424,IF(Cal!$P$3=22.5,MATCH(H$1,Cal!$G$6:$G$21,0),MATCH(H$1,Cal!$H$6:$H$41,0)))*Cal!$C424</f>
        <v>0</v>
      </c>
      <c r="I424" s="31">
        <f>INDEX('INPUT MIN'!$B:$AK,Cal!$E424,IF(Cal!$P$3=22.5,MATCH(I$1,Cal!$G$6:$G$21,0),MATCH(I$1,Cal!$H$6:$H$41,0)))*Cal!$C424</f>
        <v>0</v>
      </c>
      <c r="J424" s="31">
        <f>INDEX('INPUT MIN'!$B:$AK,Cal!$E424,IF(Cal!$P$3=22.5,MATCH(J$1,Cal!$G$6:$G$21,0),MATCH(J$1,Cal!$H$6:$H$41,0)))*Cal!$C424</f>
        <v>0</v>
      </c>
      <c r="K424" s="31">
        <f>INDEX('INPUT MIN'!$B:$AK,Cal!$E424,IF(Cal!$P$3=22.5,MATCH(K$1,Cal!$G$6:$G$21,0),MATCH(K$1,Cal!$H$6:$H$41,0)))*Cal!$C424</f>
        <v>0</v>
      </c>
      <c r="L424" s="31">
        <f>INDEX('INPUT MIN'!$B:$AK,Cal!$E424,IF(Cal!$P$3=22.5,MATCH(L$1,Cal!$G$6:$G$21,0),MATCH(L$1,Cal!$H$6:$H$41,0)))*Cal!$C424</f>
        <v>0</v>
      </c>
      <c r="M424" s="31">
        <f>INDEX('INPUT MIN'!$B:$AK,Cal!$E424,IF(Cal!$P$3=22.5,MATCH(M$1,Cal!$G$6:$G$21,0),MATCH(M$1,Cal!$H$6:$H$41,0)))*Cal!$C424</f>
        <v>0</v>
      </c>
      <c r="N424" s="31">
        <f>INDEX('INPUT MIN'!$B:$AK,Cal!$E424,IF(Cal!$P$3=22.5,MATCH(N$1,Cal!$G$6:$G$21,0),MATCH(N$1,Cal!$H$6:$H$41,0)))*Cal!$C424</f>
        <v>0</v>
      </c>
      <c r="O424" s="31">
        <f>INDEX('INPUT MIN'!$B:$AK,Cal!$E424,IF(Cal!$P$3=22.5,MATCH(O$1,Cal!$G$6:$G$21,0),MATCH(O$1,Cal!$H$6:$H$41,0)))*Cal!$C424</f>
        <v>0</v>
      </c>
      <c r="P424" s="31">
        <f>INDEX('INPUT MIN'!$B:$AK,Cal!$E424,IF(Cal!$P$3=22.5,MATCH(P$1,Cal!$G$6:$G$21,0),MATCH(P$1,Cal!$H$6:$H$41,0)))*Cal!$C424</f>
        <v>0</v>
      </c>
      <c r="Q424" s="31">
        <f>INDEX('INPUT MIN'!$B:$AK,Cal!$E424,IF(Cal!$P$3=22.5,MATCH(Q$1,Cal!$G$6:$G$21,0),MATCH(Q$1,Cal!$H$6:$H$41,0)))*Cal!$C424</f>
        <v>0</v>
      </c>
      <c r="R424" s="31">
        <f>INDEX('INPUT MIN'!$B:$AK,Cal!$E424,IF(Cal!$P$3=22.5,MATCH(R$1,Cal!$G$6:$G$21,0),MATCH(R$1,Cal!$H$6:$H$41,0)))*Cal!$C424</f>
        <v>0</v>
      </c>
      <c r="S424" s="31">
        <f>INDEX('INPUT MIN'!$B:$AK,Cal!$E424,IF(Cal!$P$3=22.5,MATCH(S$1,Cal!$G$6:$G$21,0),MATCH(S$1,Cal!$H$6:$H$41,0)))*Cal!$C424</f>
        <v>0</v>
      </c>
      <c r="T424" s="31">
        <f>INDEX('INPUT MIN'!$B:$AK,Cal!$E424,IF(Cal!$P$3=22.5,MATCH(T$1,Cal!$G$6:$G$21,0),MATCH(T$1,Cal!$H$6:$H$41,0)))*Cal!$C424</f>
        <v>0</v>
      </c>
      <c r="U424" s="31">
        <f>INDEX('INPUT MIN'!$B:$AK,Cal!$E424,IF(Cal!$P$3=22.5,MATCH(U$1,Cal!$G$6:$G$21,0),MATCH(U$1,Cal!$H$6:$H$41,0)))*Cal!$C424</f>
        <v>0</v>
      </c>
      <c r="V424" s="31">
        <f>INDEX('INPUT MIN'!$B:$AK,Cal!$E424,IF(Cal!$P$3=22.5,MATCH(V$1,Cal!$G$6:$G$21,0),MATCH(V$1,Cal!$H$6:$H$41,0)))*Cal!$C424</f>
        <v>0</v>
      </c>
      <c r="W424" s="31">
        <f>INDEX('INPUT MIN'!$B:$AK,Cal!$E424,IF(Cal!$P$3=22.5,MATCH(W$1,Cal!$G$6:$G$21,0),MATCH(W$1,Cal!$H$6:$H$41,0)))*Cal!$C424</f>
        <v>0</v>
      </c>
      <c r="X424" s="31">
        <f>INDEX('INPUT MIN'!$B:$AK,Cal!$E424,IF(Cal!$P$3=22.5,MATCH(X$1,Cal!$G$6:$G$21,0),MATCH(X$1,Cal!$H$6:$H$41,0)))*Cal!$C424</f>
        <v>0</v>
      </c>
      <c r="Y424" s="31">
        <f>INDEX('INPUT MIN'!$B:$AK,Cal!$E424,IF(Cal!$P$3=22.5,MATCH(Y$1,Cal!$G$6:$G$21,0),MATCH(Y$1,Cal!$H$6:$H$41,0)))*Cal!$C424</f>
        <v>0</v>
      </c>
      <c r="Z424" s="31">
        <f>INDEX('INPUT MIN'!$B:$AK,Cal!$E424,IF(Cal!$P$3=22.5,MATCH(Z$1,Cal!$G$6:$G$21,0),MATCH(Z$1,Cal!$H$6:$H$41,0)))*Cal!$C424</f>
        <v>0</v>
      </c>
      <c r="AA424" s="31">
        <f>INDEX('INPUT MIN'!$B:$AK,Cal!$E424,IF(Cal!$P$3=22.5,MATCH(AA$1,Cal!$G$6:$G$21,0),MATCH(AA$1,Cal!$H$6:$H$41,0)))*Cal!$C424</f>
        <v>0</v>
      </c>
      <c r="AB424" s="31">
        <f>INDEX('INPUT MIN'!$B:$AK,Cal!$E424,IF(Cal!$P$3=22.5,MATCH(AB$1,Cal!$G$6:$G$21,0),MATCH(AB$1,Cal!$H$6:$H$41,0)))*Cal!$C424</f>
        <v>0</v>
      </c>
      <c r="AC424" s="31">
        <f>INDEX('INPUT MIN'!$B:$AK,Cal!$E424,IF(Cal!$P$3=22.5,MATCH(AC$1,Cal!$G$6:$G$21,0),MATCH(AC$1,Cal!$H$6:$H$41,0)))*Cal!$C424</f>
        <v>0</v>
      </c>
      <c r="AD424" s="31">
        <f>INDEX('INPUT MIN'!$B:$AK,Cal!$E424,IF(Cal!$P$3=22.5,MATCH(AD$1,Cal!$G$6:$G$21,0),MATCH(AD$1,Cal!$H$6:$H$41,0)))*Cal!$C424</f>
        <v>0</v>
      </c>
      <c r="AE424" s="31">
        <f>INDEX('INPUT MIN'!$B:$AK,Cal!$E424,IF(Cal!$P$3=22.5,MATCH(AE$1,Cal!$G$6:$G$21,0),MATCH(AE$1,Cal!$H$6:$H$41,0)))*Cal!$C424</f>
        <v>0</v>
      </c>
      <c r="AF424" s="31">
        <f>INDEX('INPUT MIN'!$B:$AK,Cal!$E424,IF(Cal!$P$3=22.5,MATCH(AF$1,Cal!$G$6:$G$21,0),MATCH(AF$1,Cal!$H$6:$H$41,0)))*Cal!$C424</f>
        <v>0</v>
      </c>
      <c r="AG424" s="31">
        <f>INDEX('INPUT MIN'!$B:$AK,Cal!$E424,IF(Cal!$P$3=22.5,MATCH(AG$1,Cal!$G$6:$G$21,0),MATCH(AG$1,Cal!$H$6:$H$41,0)))*Cal!$C424</f>
        <v>0</v>
      </c>
      <c r="AH424" s="31">
        <f>INDEX('INPUT MIN'!$B:$AK,Cal!$E424,IF(Cal!$P$3=22.5,MATCH(AH$1,Cal!$G$6:$G$21,0),MATCH(AH$1,Cal!$H$6:$H$41,0)))*Cal!$C424</f>
        <v>0</v>
      </c>
      <c r="AI424" s="31">
        <f>INDEX('INPUT MIN'!$B:$AK,Cal!$E424,IF(Cal!$P$3=22.5,MATCH(AI$1,Cal!$G$6:$G$21,0),MATCH(AI$1,Cal!$H$6:$H$41,0)))*Cal!$C424</f>
        <v>0</v>
      </c>
      <c r="AJ424" s="31">
        <f>INDEX('INPUT MIN'!$B:$AK,Cal!$E424,IF(Cal!$P$3=22.5,MATCH(AJ$1,Cal!$G$6:$G$21,0),MATCH(AJ$1,Cal!$H$6:$H$41,0)))*Cal!$C424</f>
        <v>0</v>
      </c>
      <c r="AK424" s="31">
        <f>INDEX('INPUT MIN'!$B:$AK,Cal!$E424,IF(Cal!$P$3=22.5,MATCH(AK$1,Cal!$G$6:$G$21,0),MATCH(AK$1,Cal!$H$6:$H$41,0)))*Cal!$C424</f>
        <v>0</v>
      </c>
      <c r="AL424" s="31">
        <f>INDEX('INPUT MIN'!$B:$AK,Cal!$E424,IF(Cal!$P$3=22.5,MATCH(AL$1,Cal!$G$6:$G$21,0),MATCH(AL$1,Cal!$H$6:$H$41,0)))*Cal!$C424</f>
        <v>0</v>
      </c>
    </row>
    <row r="425" spans="1:38" x14ac:dyDescent="0.4">
      <c r="A425" s="7">
        <f>Cal!A425</f>
        <v>424</v>
      </c>
      <c r="B425" s="31">
        <f>INDEX('INPUT MIN'!$B:$AK,Cal!$E425,IF(Cal!$P$3=22.5,MATCH(B$1,Cal!$G$6:$G$21,0),MATCH(B$1,Cal!$H$6:$H$41,0)))*Cal!$C425</f>
        <v>0</v>
      </c>
      <c r="C425" s="31">
        <f>INDEX('INPUT MIN'!$B:$AK,Cal!$E425,IF(Cal!$P$3=22.5,MATCH(C$1,Cal!$G$6:$G$21,0),MATCH(C$1,Cal!$H$6:$H$41,0)))*Cal!$C425</f>
        <v>0</v>
      </c>
      <c r="D425" s="31">
        <f>INDEX('INPUT MIN'!$B:$AK,Cal!$E425,IF(Cal!$P$3=22.5,MATCH(D$1,Cal!$G$6:$G$21,0),MATCH(D$1,Cal!$H$6:$H$41,0)))*Cal!$C425</f>
        <v>0</v>
      </c>
      <c r="E425" s="31">
        <f>INDEX('INPUT MIN'!$B:$AK,Cal!$E425,IF(Cal!$P$3=22.5,MATCH(E$1,Cal!$G$6:$G$21,0),MATCH(E$1,Cal!$H$6:$H$41,0)))*Cal!$C425</f>
        <v>0</v>
      </c>
      <c r="F425" s="31">
        <f>INDEX('INPUT MIN'!$B:$AK,Cal!$E425,IF(Cal!$P$3=22.5,MATCH(F$1,Cal!$G$6:$G$21,0),MATCH(F$1,Cal!$H$6:$H$41,0)))*Cal!$C425</f>
        <v>0</v>
      </c>
      <c r="G425" s="31">
        <f>INDEX('INPUT MIN'!$B:$AK,Cal!$E425,IF(Cal!$P$3=22.5,MATCH(G$1,Cal!$G$6:$G$21,0),MATCH(G$1,Cal!$H$6:$H$41,0)))*Cal!$C425</f>
        <v>0</v>
      </c>
      <c r="H425" s="31">
        <f>INDEX('INPUT MIN'!$B:$AK,Cal!$E425,IF(Cal!$P$3=22.5,MATCH(H$1,Cal!$G$6:$G$21,0),MATCH(H$1,Cal!$H$6:$H$41,0)))*Cal!$C425</f>
        <v>0</v>
      </c>
      <c r="I425" s="31">
        <f>INDEX('INPUT MIN'!$B:$AK,Cal!$E425,IF(Cal!$P$3=22.5,MATCH(I$1,Cal!$G$6:$G$21,0),MATCH(I$1,Cal!$H$6:$H$41,0)))*Cal!$C425</f>
        <v>0</v>
      </c>
      <c r="J425" s="31">
        <f>INDEX('INPUT MIN'!$B:$AK,Cal!$E425,IF(Cal!$P$3=22.5,MATCH(J$1,Cal!$G$6:$G$21,0),MATCH(J$1,Cal!$H$6:$H$41,0)))*Cal!$C425</f>
        <v>0</v>
      </c>
      <c r="K425" s="31">
        <f>INDEX('INPUT MIN'!$B:$AK,Cal!$E425,IF(Cal!$P$3=22.5,MATCH(K$1,Cal!$G$6:$G$21,0),MATCH(K$1,Cal!$H$6:$H$41,0)))*Cal!$C425</f>
        <v>0</v>
      </c>
      <c r="L425" s="31">
        <f>INDEX('INPUT MIN'!$B:$AK,Cal!$E425,IF(Cal!$P$3=22.5,MATCH(L$1,Cal!$G$6:$G$21,0),MATCH(L$1,Cal!$H$6:$H$41,0)))*Cal!$C425</f>
        <v>0</v>
      </c>
      <c r="M425" s="31">
        <f>INDEX('INPUT MIN'!$B:$AK,Cal!$E425,IF(Cal!$P$3=22.5,MATCH(M$1,Cal!$G$6:$G$21,0),MATCH(M$1,Cal!$H$6:$H$41,0)))*Cal!$C425</f>
        <v>0</v>
      </c>
      <c r="N425" s="31">
        <f>INDEX('INPUT MIN'!$B:$AK,Cal!$E425,IF(Cal!$P$3=22.5,MATCH(N$1,Cal!$G$6:$G$21,0),MATCH(N$1,Cal!$H$6:$H$41,0)))*Cal!$C425</f>
        <v>0</v>
      </c>
      <c r="O425" s="31">
        <f>INDEX('INPUT MIN'!$B:$AK,Cal!$E425,IF(Cal!$P$3=22.5,MATCH(O$1,Cal!$G$6:$G$21,0),MATCH(O$1,Cal!$H$6:$H$41,0)))*Cal!$C425</f>
        <v>0</v>
      </c>
      <c r="P425" s="31">
        <f>INDEX('INPUT MIN'!$B:$AK,Cal!$E425,IF(Cal!$P$3=22.5,MATCH(P$1,Cal!$G$6:$G$21,0),MATCH(P$1,Cal!$H$6:$H$41,0)))*Cal!$C425</f>
        <v>0</v>
      </c>
      <c r="Q425" s="31">
        <f>INDEX('INPUT MIN'!$B:$AK,Cal!$E425,IF(Cal!$P$3=22.5,MATCH(Q$1,Cal!$G$6:$G$21,0),MATCH(Q$1,Cal!$H$6:$H$41,0)))*Cal!$C425</f>
        <v>0</v>
      </c>
      <c r="R425" s="31">
        <f>INDEX('INPUT MIN'!$B:$AK,Cal!$E425,IF(Cal!$P$3=22.5,MATCH(R$1,Cal!$G$6:$G$21,0),MATCH(R$1,Cal!$H$6:$H$41,0)))*Cal!$C425</f>
        <v>0</v>
      </c>
      <c r="S425" s="31">
        <f>INDEX('INPUT MIN'!$B:$AK,Cal!$E425,IF(Cal!$P$3=22.5,MATCH(S$1,Cal!$G$6:$G$21,0),MATCH(S$1,Cal!$H$6:$H$41,0)))*Cal!$C425</f>
        <v>0</v>
      </c>
      <c r="T425" s="31">
        <f>INDEX('INPUT MIN'!$B:$AK,Cal!$E425,IF(Cal!$P$3=22.5,MATCH(T$1,Cal!$G$6:$G$21,0),MATCH(T$1,Cal!$H$6:$H$41,0)))*Cal!$C425</f>
        <v>0</v>
      </c>
      <c r="U425" s="31">
        <f>INDEX('INPUT MIN'!$B:$AK,Cal!$E425,IF(Cal!$P$3=22.5,MATCH(U$1,Cal!$G$6:$G$21,0),MATCH(U$1,Cal!$H$6:$H$41,0)))*Cal!$C425</f>
        <v>0</v>
      </c>
      <c r="V425" s="31">
        <f>INDEX('INPUT MIN'!$B:$AK,Cal!$E425,IF(Cal!$P$3=22.5,MATCH(V$1,Cal!$G$6:$G$21,0),MATCH(V$1,Cal!$H$6:$H$41,0)))*Cal!$C425</f>
        <v>0</v>
      </c>
      <c r="W425" s="31">
        <f>INDEX('INPUT MIN'!$B:$AK,Cal!$E425,IF(Cal!$P$3=22.5,MATCH(W$1,Cal!$G$6:$G$21,0),MATCH(W$1,Cal!$H$6:$H$41,0)))*Cal!$C425</f>
        <v>0</v>
      </c>
      <c r="X425" s="31">
        <f>INDEX('INPUT MIN'!$B:$AK,Cal!$E425,IF(Cal!$P$3=22.5,MATCH(X$1,Cal!$G$6:$G$21,0),MATCH(X$1,Cal!$H$6:$H$41,0)))*Cal!$C425</f>
        <v>0</v>
      </c>
      <c r="Y425" s="31">
        <f>INDEX('INPUT MIN'!$B:$AK,Cal!$E425,IF(Cal!$P$3=22.5,MATCH(Y$1,Cal!$G$6:$G$21,0),MATCH(Y$1,Cal!$H$6:$H$41,0)))*Cal!$C425</f>
        <v>0</v>
      </c>
      <c r="Z425" s="31">
        <f>INDEX('INPUT MIN'!$B:$AK,Cal!$E425,IF(Cal!$P$3=22.5,MATCH(Z$1,Cal!$G$6:$G$21,0),MATCH(Z$1,Cal!$H$6:$H$41,0)))*Cal!$C425</f>
        <v>0</v>
      </c>
      <c r="AA425" s="31">
        <f>INDEX('INPUT MIN'!$B:$AK,Cal!$E425,IF(Cal!$P$3=22.5,MATCH(AA$1,Cal!$G$6:$G$21,0),MATCH(AA$1,Cal!$H$6:$H$41,0)))*Cal!$C425</f>
        <v>0</v>
      </c>
      <c r="AB425" s="31">
        <f>INDEX('INPUT MIN'!$B:$AK,Cal!$E425,IF(Cal!$P$3=22.5,MATCH(AB$1,Cal!$G$6:$G$21,0),MATCH(AB$1,Cal!$H$6:$H$41,0)))*Cal!$C425</f>
        <v>0</v>
      </c>
      <c r="AC425" s="31">
        <f>INDEX('INPUT MIN'!$B:$AK,Cal!$E425,IF(Cal!$P$3=22.5,MATCH(AC$1,Cal!$G$6:$G$21,0),MATCH(AC$1,Cal!$H$6:$H$41,0)))*Cal!$C425</f>
        <v>0</v>
      </c>
      <c r="AD425" s="31">
        <f>INDEX('INPUT MIN'!$B:$AK,Cal!$E425,IF(Cal!$P$3=22.5,MATCH(AD$1,Cal!$G$6:$G$21,0),MATCH(AD$1,Cal!$H$6:$H$41,0)))*Cal!$C425</f>
        <v>0</v>
      </c>
      <c r="AE425" s="31">
        <f>INDEX('INPUT MIN'!$B:$AK,Cal!$E425,IF(Cal!$P$3=22.5,MATCH(AE$1,Cal!$G$6:$G$21,0),MATCH(AE$1,Cal!$H$6:$H$41,0)))*Cal!$C425</f>
        <v>0</v>
      </c>
      <c r="AF425" s="31">
        <f>INDEX('INPUT MIN'!$B:$AK,Cal!$E425,IF(Cal!$P$3=22.5,MATCH(AF$1,Cal!$G$6:$G$21,0),MATCH(AF$1,Cal!$H$6:$H$41,0)))*Cal!$C425</f>
        <v>0</v>
      </c>
      <c r="AG425" s="31">
        <f>INDEX('INPUT MIN'!$B:$AK,Cal!$E425,IF(Cal!$P$3=22.5,MATCH(AG$1,Cal!$G$6:$G$21,0),MATCH(AG$1,Cal!$H$6:$H$41,0)))*Cal!$C425</f>
        <v>0</v>
      </c>
      <c r="AH425" s="31">
        <f>INDEX('INPUT MIN'!$B:$AK,Cal!$E425,IF(Cal!$P$3=22.5,MATCH(AH$1,Cal!$G$6:$G$21,0),MATCH(AH$1,Cal!$H$6:$H$41,0)))*Cal!$C425</f>
        <v>0</v>
      </c>
      <c r="AI425" s="31">
        <f>INDEX('INPUT MIN'!$B:$AK,Cal!$E425,IF(Cal!$P$3=22.5,MATCH(AI$1,Cal!$G$6:$G$21,0),MATCH(AI$1,Cal!$H$6:$H$41,0)))*Cal!$C425</f>
        <v>0</v>
      </c>
      <c r="AJ425" s="31">
        <f>INDEX('INPUT MIN'!$B:$AK,Cal!$E425,IF(Cal!$P$3=22.5,MATCH(AJ$1,Cal!$G$6:$G$21,0),MATCH(AJ$1,Cal!$H$6:$H$41,0)))*Cal!$C425</f>
        <v>0</v>
      </c>
      <c r="AK425" s="31">
        <f>INDEX('INPUT MIN'!$B:$AK,Cal!$E425,IF(Cal!$P$3=22.5,MATCH(AK$1,Cal!$G$6:$G$21,0),MATCH(AK$1,Cal!$H$6:$H$41,0)))*Cal!$C425</f>
        <v>0</v>
      </c>
      <c r="AL425" s="31">
        <f>INDEX('INPUT MIN'!$B:$AK,Cal!$E425,IF(Cal!$P$3=22.5,MATCH(AL$1,Cal!$G$6:$G$21,0),MATCH(AL$1,Cal!$H$6:$H$41,0)))*Cal!$C425</f>
        <v>0</v>
      </c>
    </row>
    <row r="426" spans="1:38" x14ac:dyDescent="0.4">
      <c r="A426" s="7">
        <f>Cal!A426</f>
        <v>425</v>
      </c>
      <c r="B426" s="31">
        <f>INDEX('INPUT MIN'!$B:$AK,Cal!$E426,IF(Cal!$P$3=22.5,MATCH(B$1,Cal!$G$6:$G$21,0),MATCH(B$1,Cal!$H$6:$H$41,0)))*Cal!$C426</f>
        <v>0</v>
      </c>
      <c r="C426" s="31">
        <f>INDEX('INPUT MIN'!$B:$AK,Cal!$E426,IF(Cal!$P$3=22.5,MATCH(C$1,Cal!$G$6:$G$21,0),MATCH(C$1,Cal!$H$6:$H$41,0)))*Cal!$C426</f>
        <v>0</v>
      </c>
      <c r="D426" s="31">
        <f>INDEX('INPUT MIN'!$B:$AK,Cal!$E426,IF(Cal!$P$3=22.5,MATCH(D$1,Cal!$G$6:$G$21,0),MATCH(D$1,Cal!$H$6:$H$41,0)))*Cal!$C426</f>
        <v>0</v>
      </c>
      <c r="E426" s="31">
        <f>INDEX('INPUT MIN'!$B:$AK,Cal!$E426,IF(Cal!$P$3=22.5,MATCH(E$1,Cal!$G$6:$G$21,0),MATCH(E$1,Cal!$H$6:$H$41,0)))*Cal!$C426</f>
        <v>0</v>
      </c>
      <c r="F426" s="31">
        <f>INDEX('INPUT MIN'!$B:$AK,Cal!$E426,IF(Cal!$P$3=22.5,MATCH(F$1,Cal!$G$6:$G$21,0),MATCH(F$1,Cal!$H$6:$H$41,0)))*Cal!$C426</f>
        <v>0</v>
      </c>
      <c r="G426" s="31">
        <f>INDEX('INPUT MIN'!$B:$AK,Cal!$E426,IF(Cal!$P$3=22.5,MATCH(G$1,Cal!$G$6:$G$21,0),MATCH(G$1,Cal!$H$6:$H$41,0)))*Cal!$C426</f>
        <v>0</v>
      </c>
      <c r="H426" s="31">
        <f>INDEX('INPUT MIN'!$B:$AK,Cal!$E426,IF(Cal!$P$3=22.5,MATCH(H$1,Cal!$G$6:$G$21,0),MATCH(H$1,Cal!$H$6:$H$41,0)))*Cal!$C426</f>
        <v>0</v>
      </c>
      <c r="I426" s="31">
        <f>INDEX('INPUT MIN'!$B:$AK,Cal!$E426,IF(Cal!$P$3=22.5,MATCH(I$1,Cal!$G$6:$G$21,0),MATCH(I$1,Cal!$H$6:$H$41,0)))*Cal!$C426</f>
        <v>0</v>
      </c>
      <c r="J426" s="31">
        <f>INDEX('INPUT MIN'!$B:$AK,Cal!$E426,IF(Cal!$P$3=22.5,MATCH(J$1,Cal!$G$6:$G$21,0),MATCH(J$1,Cal!$H$6:$H$41,0)))*Cal!$C426</f>
        <v>0</v>
      </c>
      <c r="K426" s="31">
        <f>INDEX('INPUT MIN'!$B:$AK,Cal!$E426,IF(Cal!$P$3=22.5,MATCH(K$1,Cal!$G$6:$G$21,0),MATCH(K$1,Cal!$H$6:$H$41,0)))*Cal!$C426</f>
        <v>0</v>
      </c>
      <c r="L426" s="31">
        <f>INDEX('INPUT MIN'!$B:$AK,Cal!$E426,IF(Cal!$P$3=22.5,MATCH(L$1,Cal!$G$6:$G$21,0),MATCH(L$1,Cal!$H$6:$H$41,0)))*Cal!$C426</f>
        <v>0</v>
      </c>
      <c r="M426" s="31">
        <f>INDEX('INPUT MIN'!$B:$AK,Cal!$E426,IF(Cal!$P$3=22.5,MATCH(M$1,Cal!$G$6:$G$21,0),MATCH(M$1,Cal!$H$6:$H$41,0)))*Cal!$C426</f>
        <v>0</v>
      </c>
      <c r="N426" s="31">
        <f>INDEX('INPUT MIN'!$B:$AK,Cal!$E426,IF(Cal!$P$3=22.5,MATCH(N$1,Cal!$G$6:$G$21,0),MATCH(N$1,Cal!$H$6:$H$41,0)))*Cal!$C426</f>
        <v>0</v>
      </c>
      <c r="O426" s="31">
        <f>INDEX('INPUT MIN'!$B:$AK,Cal!$E426,IF(Cal!$P$3=22.5,MATCH(O$1,Cal!$G$6:$G$21,0),MATCH(O$1,Cal!$H$6:$H$41,0)))*Cal!$C426</f>
        <v>0</v>
      </c>
      <c r="P426" s="31">
        <f>INDEX('INPUT MIN'!$B:$AK,Cal!$E426,IF(Cal!$P$3=22.5,MATCH(P$1,Cal!$G$6:$G$21,0),MATCH(P$1,Cal!$H$6:$H$41,0)))*Cal!$C426</f>
        <v>0</v>
      </c>
      <c r="Q426" s="31">
        <f>INDEX('INPUT MIN'!$B:$AK,Cal!$E426,IF(Cal!$P$3=22.5,MATCH(Q$1,Cal!$G$6:$G$21,0),MATCH(Q$1,Cal!$H$6:$H$41,0)))*Cal!$C426</f>
        <v>0</v>
      </c>
      <c r="R426" s="31">
        <f>INDEX('INPUT MIN'!$B:$AK,Cal!$E426,IF(Cal!$P$3=22.5,MATCH(R$1,Cal!$G$6:$G$21,0),MATCH(R$1,Cal!$H$6:$H$41,0)))*Cal!$C426</f>
        <v>0</v>
      </c>
      <c r="S426" s="31">
        <f>INDEX('INPUT MIN'!$B:$AK,Cal!$E426,IF(Cal!$P$3=22.5,MATCH(S$1,Cal!$G$6:$G$21,0),MATCH(S$1,Cal!$H$6:$H$41,0)))*Cal!$C426</f>
        <v>0</v>
      </c>
      <c r="T426" s="31">
        <f>INDEX('INPUT MIN'!$B:$AK,Cal!$E426,IF(Cal!$P$3=22.5,MATCH(T$1,Cal!$G$6:$G$21,0),MATCH(T$1,Cal!$H$6:$H$41,0)))*Cal!$C426</f>
        <v>0</v>
      </c>
      <c r="U426" s="31">
        <f>INDEX('INPUT MIN'!$B:$AK,Cal!$E426,IF(Cal!$P$3=22.5,MATCH(U$1,Cal!$G$6:$G$21,0),MATCH(U$1,Cal!$H$6:$H$41,0)))*Cal!$C426</f>
        <v>0</v>
      </c>
      <c r="V426" s="31">
        <f>INDEX('INPUT MIN'!$B:$AK,Cal!$E426,IF(Cal!$P$3=22.5,MATCH(V$1,Cal!$G$6:$G$21,0),MATCH(V$1,Cal!$H$6:$H$41,0)))*Cal!$C426</f>
        <v>0</v>
      </c>
      <c r="W426" s="31">
        <f>INDEX('INPUT MIN'!$B:$AK,Cal!$E426,IF(Cal!$P$3=22.5,MATCH(W$1,Cal!$G$6:$G$21,0),MATCH(W$1,Cal!$H$6:$H$41,0)))*Cal!$C426</f>
        <v>0</v>
      </c>
      <c r="X426" s="31">
        <f>INDEX('INPUT MIN'!$B:$AK,Cal!$E426,IF(Cal!$P$3=22.5,MATCH(X$1,Cal!$G$6:$G$21,0),MATCH(X$1,Cal!$H$6:$H$41,0)))*Cal!$C426</f>
        <v>0</v>
      </c>
      <c r="Y426" s="31">
        <f>INDEX('INPUT MIN'!$B:$AK,Cal!$E426,IF(Cal!$P$3=22.5,MATCH(Y$1,Cal!$G$6:$G$21,0),MATCH(Y$1,Cal!$H$6:$H$41,0)))*Cal!$C426</f>
        <v>0</v>
      </c>
      <c r="Z426" s="31">
        <f>INDEX('INPUT MIN'!$B:$AK,Cal!$E426,IF(Cal!$P$3=22.5,MATCH(Z$1,Cal!$G$6:$G$21,0),MATCH(Z$1,Cal!$H$6:$H$41,0)))*Cal!$C426</f>
        <v>0</v>
      </c>
      <c r="AA426" s="31">
        <f>INDEX('INPUT MIN'!$B:$AK,Cal!$E426,IF(Cal!$P$3=22.5,MATCH(AA$1,Cal!$G$6:$G$21,0),MATCH(AA$1,Cal!$H$6:$H$41,0)))*Cal!$C426</f>
        <v>0</v>
      </c>
      <c r="AB426" s="31">
        <f>INDEX('INPUT MIN'!$B:$AK,Cal!$E426,IF(Cal!$P$3=22.5,MATCH(AB$1,Cal!$G$6:$G$21,0),MATCH(AB$1,Cal!$H$6:$H$41,0)))*Cal!$C426</f>
        <v>0</v>
      </c>
      <c r="AC426" s="31">
        <f>INDEX('INPUT MIN'!$B:$AK,Cal!$E426,IF(Cal!$P$3=22.5,MATCH(AC$1,Cal!$G$6:$G$21,0),MATCH(AC$1,Cal!$H$6:$H$41,0)))*Cal!$C426</f>
        <v>0</v>
      </c>
      <c r="AD426" s="31">
        <f>INDEX('INPUT MIN'!$B:$AK,Cal!$E426,IF(Cal!$P$3=22.5,MATCH(AD$1,Cal!$G$6:$G$21,0),MATCH(AD$1,Cal!$H$6:$H$41,0)))*Cal!$C426</f>
        <v>0</v>
      </c>
      <c r="AE426" s="31">
        <f>INDEX('INPUT MIN'!$B:$AK,Cal!$E426,IF(Cal!$P$3=22.5,MATCH(AE$1,Cal!$G$6:$G$21,0),MATCH(AE$1,Cal!$H$6:$H$41,0)))*Cal!$C426</f>
        <v>0</v>
      </c>
      <c r="AF426" s="31">
        <f>INDEX('INPUT MIN'!$B:$AK,Cal!$E426,IF(Cal!$P$3=22.5,MATCH(AF$1,Cal!$G$6:$G$21,0),MATCH(AF$1,Cal!$H$6:$H$41,0)))*Cal!$C426</f>
        <v>0</v>
      </c>
      <c r="AG426" s="31">
        <f>INDEX('INPUT MIN'!$B:$AK,Cal!$E426,IF(Cal!$P$3=22.5,MATCH(AG$1,Cal!$G$6:$G$21,0),MATCH(AG$1,Cal!$H$6:$H$41,0)))*Cal!$C426</f>
        <v>0</v>
      </c>
      <c r="AH426" s="31">
        <f>INDEX('INPUT MIN'!$B:$AK,Cal!$E426,IF(Cal!$P$3=22.5,MATCH(AH$1,Cal!$G$6:$G$21,0),MATCH(AH$1,Cal!$H$6:$H$41,0)))*Cal!$C426</f>
        <v>0</v>
      </c>
      <c r="AI426" s="31">
        <f>INDEX('INPUT MIN'!$B:$AK,Cal!$E426,IF(Cal!$P$3=22.5,MATCH(AI$1,Cal!$G$6:$G$21,0),MATCH(AI$1,Cal!$H$6:$H$41,0)))*Cal!$C426</f>
        <v>0</v>
      </c>
      <c r="AJ426" s="31">
        <f>INDEX('INPUT MIN'!$B:$AK,Cal!$E426,IF(Cal!$P$3=22.5,MATCH(AJ$1,Cal!$G$6:$G$21,0),MATCH(AJ$1,Cal!$H$6:$H$41,0)))*Cal!$C426</f>
        <v>0</v>
      </c>
      <c r="AK426" s="31">
        <f>INDEX('INPUT MIN'!$B:$AK,Cal!$E426,IF(Cal!$P$3=22.5,MATCH(AK$1,Cal!$G$6:$G$21,0),MATCH(AK$1,Cal!$H$6:$H$41,0)))*Cal!$C426</f>
        <v>0</v>
      </c>
      <c r="AL426" s="31">
        <f>INDEX('INPUT MIN'!$B:$AK,Cal!$E426,IF(Cal!$P$3=22.5,MATCH(AL$1,Cal!$G$6:$G$21,0),MATCH(AL$1,Cal!$H$6:$H$41,0)))*Cal!$C426</f>
        <v>0</v>
      </c>
    </row>
    <row r="427" spans="1:38" x14ac:dyDescent="0.4">
      <c r="A427" s="7">
        <f>Cal!A427</f>
        <v>426</v>
      </c>
      <c r="B427" s="31">
        <f>INDEX('INPUT MIN'!$B:$AK,Cal!$E427,IF(Cal!$P$3=22.5,MATCH(B$1,Cal!$G$6:$G$21,0),MATCH(B$1,Cal!$H$6:$H$41,0)))*Cal!$C427</f>
        <v>0</v>
      </c>
      <c r="C427" s="31">
        <f>INDEX('INPUT MIN'!$B:$AK,Cal!$E427,IF(Cal!$P$3=22.5,MATCH(C$1,Cal!$G$6:$G$21,0),MATCH(C$1,Cal!$H$6:$H$41,0)))*Cal!$C427</f>
        <v>0</v>
      </c>
      <c r="D427" s="31">
        <f>INDEX('INPUT MIN'!$B:$AK,Cal!$E427,IF(Cal!$P$3=22.5,MATCH(D$1,Cal!$G$6:$G$21,0),MATCH(D$1,Cal!$H$6:$H$41,0)))*Cal!$C427</f>
        <v>0</v>
      </c>
      <c r="E427" s="31">
        <f>INDEX('INPUT MIN'!$B:$AK,Cal!$E427,IF(Cal!$P$3=22.5,MATCH(E$1,Cal!$G$6:$G$21,0),MATCH(E$1,Cal!$H$6:$H$41,0)))*Cal!$C427</f>
        <v>0</v>
      </c>
      <c r="F427" s="31">
        <f>INDEX('INPUT MIN'!$B:$AK,Cal!$E427,IF(Cal!$P$3=22.5,MATCH(F$1,Cal!$G$6:$G$21,0),MATCH(F$1,Cal!$H$6:$H$41,0)))*Cal!$C427</f>
        <v>0</v>
      </c>
      <c r="G427" s="31">
        <f>INDEX('INPUT MIN'!$B:$AK,Cal!$E427,IF(Cal!$P$3=22.5,MATCH(G$1,Cal!$G$6:$G$21,0),MATCH(G$1,Cal!$H$6:$H$41,0)))*Cal!$C427</f>
        <v>0</v>
      </c>
      <c r="H427" s="31">
        <f>INDEX('INPUT MIN'!$B:$AK,Cal!$E427,IF(Cal!$P$3=22.5,MATCH(H$1,Cal!$G$6:$G$21,0),MATCH(H$1,Cal!$H$6:$H$41,0)))*Cal!$C427</f>
        <v>0</v>
      </c>
      <c r="I427" s="31">
        <f>INDEX('INPUT MIN'!$B:$AK,Cal!$E427,IF(Cal!$P$3=22.5,MATCH(I$1,Cal!$G$6:$G$21,0),MATCH(I$1,Cal!$H$6:$H$41,0)))*Cal!$C427</f>
        <v>0</v>
      </c>
      <c r="J427" s="31">
        <f>INDEX('INPUT MIN'!$B:$AK,Cal!$E427,IF(Cal!$P$3=22.5,MATCH(J$1,Cal!$G$6:$G$21,0),MATCH(J$1,Cal!$H$6:$H$41,0)))*Cal!$C427</f>
        <v>0</v>
      </c>
      <c r="K427" s="31">
        <f>INDEX('INPUT MIN'!$B:$AK,Cal!$E427,IF(Cal!$P$3=22.5,MATCH(K$1,Cal!$G$6:$G$21,0),MATCH(K$1,Cal!$H$6:$H$41,0)))*Cal!$C427</f>
        <v>0</v>
      </c>
      <c r="L427" s="31">
        <f>INDEX('INPUT MIN'!$B:$AK,Cal!$E427,IF(Cal!$P$3=22.5,MATCH(L$1,Cal!$G$6:$G$21,0),MATCH(L$1,Cal!$H$6:$H$41,0)))*Cal!$C427</f>
        <v>0</v>
      </c>
      <c r="M427" s="31">
        <f>INDEX('INPUT MIN'!$B:$AK,Cal!$E427,IF(Cal!$P$3=22.5,MATCH(M$1,Cal!$G$6:$G$21,0),MATCH(M$1,Cal!$H$6:$H$41,0)))*Cal!$C427</f>
        <v>0</v>
      </c>
      <c r="N427" s="31">
        <f>INDEX('INPUT MIN'!$B:$AK,Cal!$E427,IF(Cal!$P$3=22.5,MATCH(N$1,Cal!$G$6:$G$21,0),MATCH(N$1,Cal!$H$6:$H$41,0)))*Cal!$C427</f>
        <v>0</v>
      </c>
      <c r="O427" s="31">
        <f>INDEX('INPUT MIN'!$B:$AK,Cal!$E427,IF(Cal!$P$3=22.5,MATCH(O$1,Cal!$G$6:$G$21,0),MATCH(O$1,Cal!$H$6:$H$41,0)))*Cal!$C427</f>
        <v>0</v>
      </c>
      <c r="P427" s="31">
        <f>INDEX('INPUT MIN'!$B:$AK,Cal!$E427,IF(Cal!$P$3=22.5,MATCH(P$1,Cal!$G$6:$G$21,0),MATCH(P$1,Cal!$H$6:$H$41,0)))*Cal!$C427</f>
        <v>0</v>
      </c>
      <c r="Q427" s="31">
        <f>INDEX('INPUT MIN'!$B:$AK,Cal!$E427,IF(Cal!$P$3=22.5,MATCH(Q$1,Cal!$G$6:$G$21,0),MATCH(Q$1,Cal!$H$6:$H$41,0)))*Cal!$C427</f>
        <v>0</v>
      </c>
      <c r="R427" s="31">
        <f>INDEX('INPUT MIN'!$B:$AK,Cal!$E427,IF(Cal!$P$3=22.5,MATCH(R$1,Cal!$G$6:$G$21,0),MATCH(R$1,Cal!$H$6:$H$41,0)))*Cal!$C427</f>
        <v>0</v>
      </c>
      <c r="S427" s="31">
        <f>INDEX('INPUT MIN'!$B:$AK,Cal!$E427,IF(Cal!$P$3=22.5,MATCH(S$1,Cal!$G$6:$G$21,0),MATCH(S$1,Cal!$H$6:$H$41,0)))*Cal!$C427</f>
        <v>0</v>
      </c>
      <c r="T427" s="31">
        <f>INDEX('INPUT MIN'!$B:$AK,Cal!$E427,IF(Cal!$P$3=22.5,MATCH(T$1,Cal!$G$6:$G$21,0),MATCH(T$1,Cal!$H$6:$H$41,0)))*Cal!$C427</f>
        <v>0</v>
      </c>
      <c r="U427" s="31">
        <f>INDEX('INPUT MIN'!$B:$AK,Cal!$E427,IF(Cal!$P$3=22.5,MATCH(U$1,Cal!$G$6:$G$21,0),MATCH(U$1,Cal!$H$6:$H$41,0)))*Cal!$C427</f>
        <v>0</v>
      </c>
      <c r="V427" s="31">
        <f>INDEX('INPUT MIN'!$B:$AK,Cal!$E427,IF(Cal!$P$3=22.5,MATCH(V$1,Cal!$G$6:$G$21,0),MATCH(V$1,Cal!$H$6:$H$41,0)))*Cal!$C427</f>
        <v>0</v>
      </c>
      <c r="W427" s="31">
        <f>INDEX('INPUT MIN'!$B:$AK,Cal!$E427,IF(Cal!$P$3=22.5,MATCH(W$1,Cal!$G$6:$G$21,0),MATCH(W$1,Cal!$H$6:$H$41,0)))*Cal!$C427</f>
        <v>0</v>
      </c>
      <c r="X427" s="31">
        <f>INDEX('INPUT MIN'!$B:$AK,Cal!$E427,IF(Cal!$P$3=22.5,MATCH(X$1,Cal!$G$6:$G$21,0),MATCH(X$1,Cal!$H$6:$H$41,0)))*Cal!$C427</f>
        <v>0</v>
      </c>
      <c r="Y427" s="31">
        <f>INDEX('INPUT MIN'!$B:$AK,Cal!$E427,IF(Cal!$P$3=22.5,MATCH(Y$1,Cal!$G$6:$G$21,0),MATCH(Y$1,Cal!$H$6:$H$41,0)))*Cal!$C427</f>
        <v>0</v>
      </c>
      <c r="Z427" s="31">
        <f>INDEX('INPUT MIN'!$B:$AK,Cal!$E427,IF(Cal!$P$3=22.5,MATCH(Z$1,Cal!$G$6:$G$21,0),MATCH(Z$1,Cal!$H$6:$H$41,0)))*Cal!$C427</f>
        <v>0</v>
      </c>
      <c r="AA427" s="31">
        <f>INDEX('INPUT MIN'!$B:$AK,Cal!$E427,IF(Cal!$P$3=22.5,MATCH(AA$1,Cal!$G$6:$G$21,0),MATCH(AA$1,Cal!$H$6:$H$41,0)))*Cal!$C427</f>
        <v>0</v>
      </c>
      <c r="AB427" s="31">
        <f>INDEX('INPUT MIN'!$B:$AK,Cal!$E427,IF(Cal!$P$3=22.5,MATCH(AB$1,Cal!$G$6:$G$21,0),MATCH(AB$1,Cal!$H$6:$H$41,0)))*Cal!$C427</f>
        <v>0</v>
      </c>
      <c r="AC427" s="31">
        <f>INDEX('INPUT MIN'!$B:$AK,Cal!$E427,IF(Cal!$P$3=22.5,MATCH(AC$1,Cal!$G$6:$G$21,0),MATCH(AC$1,Cal!$H$6:$H$41,0)))*Cal!$C427</f>
        <v>0</v>
      </c>
      <c r="AD427" s="31">
        <f>INDEX('INPUT MIN'!$B:$AK,Cal!$E427,IF(Cal!$P$3=22.5,MATCH(AD$1,Cal!$G$6:$G$21,0),MATCH(AD$1,Cal!$H$6:$H$41,0)))*Cal!$C427</f>
        <v>0</v>
      </c>
      <c r="AE427" s="31">
        <f>INDEX('INPUT MIN'!$B:$AK,Cal!$E427,IF(Cal!$P$3=22.5,MATCH(AE$1,Cal!$G$6:$G$21,0),MATCH(AE$1,Cal!$H$6:$H$41,0)))*Cal!$C427</f>
        <v>0</v>
      </c>
      <c r="AF427" s="31">
        <f>INDEX('INPUT MIN'!$B:$AK,Cal!$E427,IF(Cal!$P$3=22.5,MATCH(AF$1,Cal!$G$6:$G$21,0),MATCH(AF$1,Cal!$H$6:$H$41,0)))*Cal!$C427</f>
        <v>0</v>
      </c>
      <c r="AG427" s="31">
        <f>INDEX('INPUT MIN'!$B:$AK,Cal!$E427,IF(Cal!$P$3=22.5,MATCH(AG$1,Cal!$G$6:$G$21,0),MATCH(AG$1,Cal!$H$6:$H$41,0)))*Cal!$C427</f>
        <v>0</v>
      </c>
      <c r="AH427" s="31">
        <f>INDEX('INPUT MIN'!$B:$AK,Cal!$E427,IF(Cal!$P$3=22.5,MATCH(AH$1,Cal!$G$6:$G$21,0),MATCH(AH$1,Cal!$H$6:$H$41,0)))*Cal!$C427</f>
        <v>0</v>
      </c>
      <c r="AI427" s="31">
        <f>INDEX('INPUT MIN'!$B:$AK,Cal!$E427,IF(Cal!$P$3=22.5,MATCH(AI$1,Cal!$G$6:$G$21,0),MATCH(AI$1,Cal!$H$6:$H$41,0)))*Cal!$C427</f>
        <v>0</v>
      </c>
      <c r="AJ427" s="31">
        <f>INDEX('INPUT MIN'!$B:$AK,Cal!$E427,IF(Cal!$P$3=22.5,MATCH(AJ$1,Cal!$G$6:$G$21,0),MATCH(AJ$1,Cal!$H$6:$H$41,0)))*Cal!$C427</f>
        <v>0</v>
      </c>
      <c r="AK427" s="31">
        <f>INDEX('INPUT MIN'!$B:$AK,Cal!$E427,IF(Cal!$P$3=22.5,MATCH(AK$1,Cal!$G$6:$G$21,0),MATCH(AK$1,Cal!$H$6:$H$41,0)))*Cal!$C427</f>
        <v>0</v>
      </c>
      <c r="AL427" s="31">
        <f>INDEX('INPUT MIN'!$B:$AK,Cal!$E427,IF(Cal!$P$3=22.5,MATCH(AL$1,Cal!$G$6:$G$21,0),MATCH(AL$1,Cal!$H$6:$H$41,0)))*Cal!$C427</f>
        <v>0</v>
      </c>
    </row>
    <row r="428" spans="1:38" x14ac:dyDescent="0.4">
      <c r="A428" s="7">
        <f>Cal!A428</f>
        <v>427</v>
      </c>
      <c r="B428" s="31">
        <f>INDEX('INPUT MIN'!$B:$AK,Cal!$E428,IF(Cal!$P$3=22.5,MATCH(B$1,Cal!$G$6:$G$21,0),MATCH(B$1,Cal!$H$6:$H$41,0)))*Cal!$C428</f>
        <v>0</v>
      </c>
      <c r="C428" s="31">
        <f>INDEX('INPUT MIN'!$B:$AK,Cal!$E428,IF(Cal!$P$3=22.5,MATCH(C$1,Cal!$G$6:$G$21,0),MATCH(C$1,Cal!$H$6:$H$41,0)))*Cal!$C428</f>
        <v>0</v>
      </c>
      <c r="D428" s="31">
        <f>INDEX('INPUT MIN'!$B:$AK,Cal!$E428,IF(Cal!$P$3=22.5,MATCH(D$1,Cal!$G$6:$G$21,0),MATCH(D$1,Cal!$H$6:$H$41,0)))*Cal!$C428</f>
        <v>0</v>
      </c>
      <c r="E428" s="31">
        <f>INDEX('INPUT MIN'!$B:$AK,Cal!$E428,IF(Cal!$P$3=22.5,MATCH(E$1,Cal!$G$6:$G$21,0),MATCH(E$1,Cal!$H$6:$H$41,0)))*Cal!$C428</f>
        <v>0</v>
      </c>
      <c r="F428" s="31">
        <f>INDEX('INPUT MIN'!$B:$AK,Cal!$E428,IF(Cal!$P$3=22.5,MATCH(F$1,Cal!$G$6:$G$21,0),MATCH(F$1,Cal!$H$6:$H$41,0)))*Cal!$C428</f>
        <v>0</v>
      </c>
      <c r="G428" s="31">
        <f>INDEX('INPUT MIN'!$B:$AK,Cal!$E428,IF(Cal!$P$3=22.5,MATCH(G$1,Cal!$G$6:$G$21,0),MATCH(G$1,Cal!$H$6:$H$41,0)))*Cal!$C428</f>
        <v>0</v>
      </c>
      <c r="H428" s="31">
        <f>INDEX('INPUT MIN'!$B:$AK,Cal!$E428,IF(Cal!$P$3=22.5,MATCH(H$1,Cal!$G$6:$G$21,0),MATCH(H$1,Cal!$H$6:$H$41,0)))*Cal!$C428</f>
        <v>0</v>
      </c>
      <c r="I428" s="31">
        <f>INDEX('INPUT MIN'!$B:$AK,Cal!$E428,IF(Cal!$P$3=22.5,MATCH(I$1,Cal!$G$6:$G$21,0),MATCH(I$1,Cal!$H$6:$H$41,0)))*Cal!$C428</f>
        <v>0</v>
      </c>
      <c r="J428" s="31">
        <f>INDEX('INPUT MIN'!$B:$AK,Cal!$E428,IF(Cal!$P$3=22.5,MATCH(J$1,Cal!$G$6:$G$21,0),MATCH(J$1,Cal!$H$6:$H$41,0)))*Cal!$C428</f>
        <v>0</v>
      </c>
      <c r="K428" s="31">
        <f>INDEX('INPUT MIN'!$B:$AK,Cal!$E428,IF(Cal!$P$3=22.5,MATCH(K$1,Cal!$G$6:$G$21,0),MATCH(K$1,Cal!$H$6:$H$41,0)))*Cal!$C428</f>
        <v>0</v>
      </c>
      <c r="L428" s="31">
        <f>INDEX('INPUT MIN'!$B:$AK,Cal!$E428,IF(Cal!$P$3=22.5,MATCH(L$1,Cal!$G$6:$G$21,0),MATCH(L$1,Cal!$H$6:$H$41,0)))*Cal!$C428</f>
        <v>0</v>
      </c>
      <c r="M428" s="31">
        <f>INDEX('INPUT MIN'!$B:$AK,Cal!$E428,IF(Cal!$P$3=22.5,MATCH(M$1,Cal!$G$6:$G$21,0),MATCH(M$1,Cal!$H$6:$H$41,0)))*Cal!$C428</f>
        <v>0</v>
      </c>
      <c r="N428" s="31">
        <f>INDEX('INPUT MIN'!$B:$AK,Cal!$E428,IF(Cal!$P$3=22.5,MATCH(N$1,Cal!$G$6:$G$21,0),MATCH(N$1,Cal!$H$6:$H$41,0)))*Cal!$C428</f>
        <v>0</v>
      </c>
      <c r="O428" s="31">
        <f>INDEX('INPUT MIN'!$B:$AK,Cal!$E428,IF(Cal!$P$3=22.5,MATCH(O$1,Cal!$G$6:$G$21,0),MATCH(O$1,Cal!$H$6:$H$41,0)))*Cal!$C428</f>
        <v>0</v>
      </c>
      <c r="P428" s="31">
        <f>INDEX('INPUT MIN'!$B:$AK,Cal!$E428,IF(Cal!$P$3=22.5,MATCH(P$1,Cal!$G$6:$G$21,0),MATCH(P$1,Cal!$H$6:$H$41,0)))*Cal!$C428</f>
        <v>0</v>
      </c>
      <c r="Q428" s="31">
        <f>INDEX('INPUT MIN'!$B:$AK,Cal!$E428,IF(Cal!$P$3=22.5,MATCH(Q$1,Cal!$G$6:$G$21,0),MATCH(Q$1,Cal!$H$6:$H$41,0)))*Cal!$C428</f>
        <v>0</v>
      </c>
      <c r="R428" s="31">
        <f>INDEX('INPUT MIN'!$B:$AK,Cal!$E428,IF(Cal!$P$3=22.5,MATCH(R$1,Cal!$G$6:$G$21,0),MATCH(R$1,Cal!$H$6:$H$41,0)))*Cal!$C428</f>
        <v>0</v>
      </c>
      <c r="S428" s="31">
        <f>INDEX('INPUT MIN'!$B:$AK,Cal!$E428,IF(Cal!$P$3=22.5,MATCH(S$1,Cal!$G$6:$G$21,0),MATCH(S$1,Cal!$H$6:$H$41,0)))*Cal!$C428</f>
        <v>0</v>
      </c>
      <c r="T428" s="31">
        <f>INDEX('INPUT MIN'!$B:$AK,Cal!$E428,IF(Cal!$P$3=22.5,MATCH(T$1,Cal!$G$6:$G$21,0),MATCH(T$1,Cal!$H$6:$H$41,0)))*Cal!$C428</f>
        <v>0</v>
      </c>
      <c r="U428" s="31">
        <f>INDEX('INPUT MIN'!$B:$AK,Cal!$E428,IF(Cal!$P$3=22.5,MATCH(U$1,Cal!$G$6:$G$21,0),MATCH(U$1,Cal!$H$6:$H$41,0)))*Cal!$C428</f>
        <v>0</v>
      </c>
      <c r="V428" s="31">
        <f>INDEX('INPUT MIN'!$B:$AK,Cal!$E428,IF(Cal!$P$3=22.5,MATCH(V$1,Cal!$G$6:$G$21,0),MATCH(V$1,Cal!$H$6:$H$41,0)))*Cal!$C428</f>
        <v>0</v>
      </c>
      <c r="W428" s="31">
        <f>INDEX('INPUT MIN'!$B:$AK,Cal!$E428,IF(Cal!$P$3=22.5,MATCH(W$1,Cal!$G$6:$G$21,0),MATCH(W$1,Cal!$H$6:$H$41,0)))*Cal!$C428</f>
        <v>0</v>
      </c>
      <c r="X428" s="31">
        <f>INDEX('INPUT MIN'!$B:$AK,Cal!$E428,IF(Cal!$P$3=22.5,MATCH(X$1,Cal!$G$6:$G$21,0),MATCH(X$1,Cal!$H$6:$H$41,0)))*Cal!$C428</f>
        <v>0</v>
      </c>
      <c r="Y428" s="31">
        <f>INDEX('INPUT MIN'!$B:$AK,Cal!$E428,IF(Cal!$P$3=22.5,MATCH(Y$1,Cal!$G$6:$G$21,0),MATCH(Y$1,Cal!$H$6:$H$41,0)))*Cal!$C428</f>
        <v>0</v>
      </c>
      <c r="Z428" s="31">
        <f>INDEX('INPUT MIN'!$B:$AK,Cal!$E428,IF(Cal!$P$3=22.5,MATCH(Z$1,Cal!$G$6:$G$21,0),MATCH(Z$1,Cal!$H$6:$H$41,0)))*Cal!$C428</f>
        <v>0</v>
      </c>
      <c r="AA428" s="31">
        <f>INDEX('INPUT MIN'!$B:$AK,Cal!$E428,IF(Cal!$P$3=22.5,MATCH(AA$1,Cal!$G$6:$G$21,0),MATCH(AA$1,Cal!$H$6:$H$41,0)))*Cal!$C428</f>
        <v>0</v>
      </c>
      <c r="AB428" s="31">
        <f>INDEX('INPUT MIN'!$B:$AK,Cal!$E428,IF(Cal!$P$3=22.5,MATCH(AB$1,Cal!$G$6:$G$21,0),MATCH(AB$1,Cal!$H$6:$H$41,0)))*Cal!$C428</f>
        <v>0</v>
      </c>
      <c r="AC428" s="31">
        <f>INDEX('INPUT MIN'!$B:$AK,Cal!$E428,IF(Cal!$P$3=22.5,MATCH(AC$1,Cal!$G$6:$G$21,0),MATCH(AC$1,Cal!$H$6:$H$41,0)))*Cal!$C428</f>
        <v>0</v>
      </c>
      <c r="AD428" s="31">
        <f>INDEX('INPUT MIN'!$B:$AK,Cal!$E428,IF(Cal!$P$3=22.5,MATCH(AD$1,Cal!$G$6:$G$21,0),MATCH(AD$1,Cal!$H$6:$H$41,0)))*Cal!$C428</f>
        <v>0</v>
      </c>
      <c r="AE428" s="31">
        <f>INDEX('INPUT MIN'!$B:$AK,Cal!$E428,IF(Cal!$P$3=22.5,MATCH(AE$1,Cal!$G$6:$G$21,0),MATCH(AE$1,Cal!$H$6:$H$41,0)))*Cal!$C428</f>
        <v>0</v>
      </c>
      <c r="AF428" s="31">
        <f>INDEX('INPUT MIN'!$B:$AK,Cal!$E428,IF(Cal!$P$3=22.5,MATCH(AF$1,Cal!$G$6:$G$21,0),MATCH(AF$1,Cal!$H$6:$H$41,0)))*Cal!$C428</f>
        <v>0</v>
      </c>
      <c r="AG428" s="31">
        <f>INDEX('INPUT MIN'!$B:$AK,Cal!$E428,IF(Cal!$P$3=22.5,MATCH(AG$1,Cal!$G$6:$G$21,0),MATCH(AG$1,Cal!$H$6:$H$41,0)))*Cal!$C428</f>
        <v>0</v>
      </c>
      <c r="AH428" s="31">
        <f>INDEX('INPUT MIN'!$B:$AK,Cal!$E428,IF(Cal!$P$3=22.5,MATCH(AH$1,Cal!$G$6:$G$21,0),MATCH(AH$1,Cal!$H$6:$H$41,0)))*Cal!$C428</f>
        <v>0</v>
      </c>
      <c r="AI428" s="31">
        <f>INDEX('INPUT MIN'!$B:$AK,Cal!$E428,IF(Cal!$P$3=22.5,MATCH(AI$1,Cal!$G$6:$G$21,0),MATCH(AI$1,Cal!$H$6:$H$41,0)))*Cal!$C428</f>
        <v>0</v>
      </c>
      <c r="AJ428" s="31">
        <f>INDEX('INPUT MIN'!$B:$AK,Cal!$E428,IF(Cal!$P$3=22.5,MATCH(AJ$1,Cal!$G$6:$G$21,0),MATCH(AJ$1,Cal!$H$6:$H$41,0)))*Cal!$C428</f>
        <v>0</v>
      </c>
      <c r="AK428" s="31">
        <f>INDEX('INPUT MIN'!$B:$AK,Cal!$E428,IF(Cal!$P$3=22.5,MATCH(AK$1,Cal!$G$6:$G$21,0),MATCH(AK$1,Cal!$H$6:$H$41,0)))*Cal!$C428</f>
        <v>0</v>
      </c>
      <c r="AL428" s="31">
        <f>INDEX('INPUT MIN'!$B:$AK,Cal!$E428,IF(Cal!$P$3=22.5,MATCH(AL$1,Cal!$G$6:$G$21,0),MATCH(AL$1,Cal!$H$6:$H$41,0)))*Cal!$C428</f>
        <v>0</v>
      </c>
    </row>
    <row r="429" spans="1:38" x14ac:dyDescent="0.4">
      <c r="A429" s="7">
        <f>Cal!A429</f>
        <v>428</v>
      </c>
      <c r="B429" s="31">
        <f>INDEX('INPUT MIN'!$B:$AK,Cal!$E429,IF(Cal!$P$3=22.5,MATCH(B$1,Cal!$G$6:$G$21,0),MATCH(B$1,Cal!$H$6:$H$41,0)))*Cal!$C429</f>
        <v>0</v>
      </c>
      <c r="C429" s="31">
        <f>INDEX('INPUT MIN'!$B:$AK,Cal!$E429,IF(Cal!$P$3=22.5,MATCH(C$1,Cal!$G$6:$G$21,0),MATCH(C$1,Cal!$H$6:$H$41,0)))*Cal!$C429</f>
        <v>0</v>
      </c>
      <c r="D429" s="31">
        <f>INDEX('INPUT MIN'!$B:$AK,Cal!$E429,IF(Cal!$P$3=22.5,MATCH(D$1,Cal!$G$6:$G$21,0),MATCH(D$1,Cal!$H$6:$H$41,0)))*Cal!$C429</f>
        <v>0</v>
      </c>
      <c r="E429" s="31">
        <f>INDEX('INPUT MIN'!$B:$AK,Cal!$E429,IF(Cal!$P$3=22.5,MATCH(E$1,Cal!$G$6:$G$21,0),MATCH(E$1,Cal!$H$6:$H$41,0)))*Cal!$C429</f>
        <v>0</v>
      </c>
      <c r="F429" s="31">
        <f>INDEX('INPUT MIN'!$B:$AK,Cal!$E429,IF(Cal!$P$3=22.5,MATCH(F$1,Cal!$G$6:$G$21,0),MATCH(F$1,Cal!$H$6:$H$41,0)))*Cal!$C429</f>
        <v>0</v>
      </c>
      <c r="G429" s="31">
        <f>INDEX('INPUT MIN'!$B:$AK,Cal!$E429,IF(Cal!$P$3=22.5,MATCH(G$1,Cal!$G$6:$G$21,0),MATCH(G$1,Cal!$H$6:$H$41,0)))*Cal!$C429</f>
        <v>0</v>
      </c>
      <c r="H429" s="31">
        <f>INDEX('INPUT MIN'!$B:$AK,Cal!$E429,IF(Cal!$P$3=22.5,MATCH(H$1,Cal!$G$6:$G$21,0),MATCH(H$1,Cal!$H$6:$H$41,0)))*Cal!$C429</f>
        <v>0</v>
      </c>
      <c r="I429" s="31">
        <f>INDEX('INPUT MIN'!$B:$AK,Cal!$E429,IF(Cal!$P$3=22.5,MATCH(I$1,Cal!$G$6:$G$21,0),MATCH(I$1,Cal!$H$6:$H$41,0)))*Cal!$C429</f>
        <v>0</v>
      </c>
      <c r="J429" s="31">
        <f>INDEX('INPUT MIN'!$B:$AK,Cal!$E429,IF(Cal!$P$3=22.5,MATCH(J$1,Cal!$G$6:$G$21,0),MATCH(J$1,Cal!$H$6:$H$41,0)))*Cal!$C429</f>
        <v>0</v>
      </c>
      <c r="K429" s="31">
        <f>INDEX('INPUT MIN'!$B:$AK,Cal!$E429,IF(Cal!$P$3=22.5,MATCH(K$1,Cal!$G$6:$G$21,0),MATCH(K$1,Cal!$H$6:$H$41,0)))*Cal!$C429</f>
        <v>0</v>
      </c>
      <c r="L429" s="31">
        <f>INDEX('INPUT MIN'!$B:$AK,Cal!$E429,IF(Cal!$P$3=22.5,MATCH(L$1,Cal!$G$6:$G$21,0),MATCH(L$1,Cal!$H$6:$H$41,0)))*Cal!$C429</f>
        <v>0</v>
      </c>
      <c r="M429" s="31">
        <f>INDEX('INPUT MIN'!$B:$AK,Cal!$E429,IF(Cal!$P$3=22.5,MATCH(M$1,Cal!$G$6:$G$21,0),MATCH(M$1,Cal!$H$6:$H$41,0)))*Cal!$C429</f>
        <v>0</v>
      </c>
      <c r="N429" s="31">
        <f>INDEX('INPUT MIN'!$B:$AK,Cal!$E429,IF(Cal!$P$3=22.5,MATCH(N$1,Cal!$G$6:$G$21,0),MATCH(N$1,Cal!$H$6:$H$41,0)))*Cal!$C429</f>
        <v>0</v>
      </c>
      <c r="O429" s="31">
        <f>INDEX('INPUT MIN'!$B:$AK,Cal!$E429,IF(Cal!$P$3=22.5,MATCH(O$1,Cal!$G$6:$G$21,0),MATCH(O$1,Cal!$H$6:$H$41,0)))*Cal!$C429</f>
        <v>0</v>
      </c>
      <c r="P429" s="31">
        <f>INDEX('INPUT MIN'!$B:$AK,Cal!$E429,IF(Cal!$P$3=22.5,MATCH(P$1,Cal!$G$6:$G$21,0),MATCH(P$1,Cal!$H$6:$H$41,0)))*Cal!$C429</f>
        <v>0</v>
      </c>
      <c r="Q429" s="31">
        <f>INDEX('INPUT MIN'!$B:$AK,Cal!$E429,IF(Cal!$P$3=22.5,MATCH(Q$1,Cal!$G$6:$G$21,0),MATCH(Q$1,Cal!$H$6:$H$41,0)))*Cal!$C429</f>
        <v>0</v>
      </c>
      <c r="R429" s="31">
        <f>INDEX('INPUT MIN'!$B:$AK,Cal!$E429,IF(Cal!$P$3=22.5,MATCH(R$1,Cal!$G$6:$G$21,0),MATCH(R$1,Cal!$H$6:$H$41,0)))*Cal!$C429</f>
        <v>0</v>
      </c>
      <c r="S429" s="31">
        <f>INDEX('INPUT MIN'!$B:$AK,Cal!$E429,IF(Cal!$P$3=22.5,MATCH(S$1,Cal!$G$6:$G$21,0),MATCH(S$1,Cal!$H$6:$H$41,0)))*Cal!$C429</f>
        <v>0</v>
      </c>
      <c r="T429" s="31">
        <f>INDEX('INPUT MIN'!$B:$AK,Cal!$E429,IF(Cal!$P$3=22.5,MATCH(T$1,Cal!$G$6:$G$21,0),MATCH(T$1,Cal!$H$6:$H$41,0)))*Cal!$C429</f>
        <v>0</v>
      </c>
      <c r="U429" s="31">
        <f>INDEX('INPUT MIN'!$B:$AK,Cal!$E429,IF(Cal!$P$3=22.5,MATCH(U$1,Cal!$G$6:$G$21,0),MATCH(U$1,Cal!$H$6:$H$41,0)))*Cal!$C429</f>
        <v>0</v>
      </c>
      <c r="V429" s="31">
        <f>INDEX('INPUT MIN'!$B:$AK,Cal!$E429,IF(Cal!$P$3=22.5,MATCH(V$1,Cal!$G$6:$G$21,0),MATCH(V$1,Cal!$H$6:$H$41,0)))*Cal!$C429</f>
        <v>0</v>
      </c>
      <c r="W429" s="31">
        <f>INDEX('INPUT MIN'!$B:$AK,Cal!$E429,IF(Cal!$P$3=22.5,MATCH(W$1,Cal!$G$6:$G$21,0),MATCH(W$1,Cal!$H$6:$H$41,0)))*Cal!$C429</f>
        <v>0</v>
      </c>
      <c r="X429" s="31">
        <f>INDEX('INPUT MIN'!$B:$AK,Cal!$E429,IF(Cal!$P$3=22.5,MATCH(X$1,Cal!$G$6:$G$21,0),MATCH(X$1,Cal!$H$6:$H$41,0)))*Cal!$C429</f>
        <v>0</v>
      </c>
      <c r="Y429" s="31">
        <f>INDEX('INPUT MIN'!$B:$AK,Cal!$E429,IF(Cal!$P$3=22.5,MATCH(Y$1,Cal!$G$6:$G$21,0),MATCH(Y$1,Cal!$H$6:$H$41,0)))*Cal!$C429</f>
        <v>0</v>
      </c>
      <c r="Z429" s="31">
        <f>INDEX('INPUT MIN'!$B:$AK,Cal!$E429,IF(Cal!$P$3=22.5,MATCH(Z$1,Cal!$G$6:$G$21,0),MATCH(Z$1,Cal!$H$6:$H$41,0)))*Cal!$C429</f>
        <v>0</v>
      </c>
      <c r="AA429" s="31">
        <f>INDEX('INPUT MIN'!$B:$AK,Cal!$E429,IF(Cal!$P$3=22.5,MATCH(AA$1,Cal!$G$6:$G$21,0),MATCH(AA$1,Cal!$H$6:$H$41,0)))*Cal!$C429</f>
        <v>0</v>
      </c>
      <c r="AB429" s="31">
        <f>INDEX('INPUT MIN'!$B:$AK,Cal!$E429,IF(Cal!$P$3=22.5,MATCH(AB$1,Cal!$G$6:$G$21,0),MATCH(AB$1,Cal!$H$6:$H$41,0)))*Cal!$C429</f>
        <v>0</v>
      </c>
      <c r="AC429" s="31">
        <f>INDEX('INPUT MIN'!$B:$AK,Cal!$E429,IF(Cal!$P$3=22.5,MATCH(AC$1,Cal!$G$6:$G$21,0),MATCH(AC$1,Cal!$H$6:$H$41,0)))*Cal!$C429</f>
        <v>0</v>
      </c>
      <c r="AD429" s="31">
        <f>INDEX('INPUT MIN'!$B:$AK,Cal!$E429,IF(Cal!$P$3=22.5,MATCH(AD$1,Cal!$G$6:$G$21,0),MATCH(AD$1,Cal!$H$6:$H$41,0)))*Cal!$C429</f>
        <v>0</v>
      </c>
      <c r="AE429" s="31">
        <f>INDEX('INPUT MIN'!$B:$AK,Cal!$E429,IF(Cal!$P$3=22.5,MATCH(AE$1,Cal!$G$6:$G$21,0),MATCH(AE$1,Cal!$H$6:$H$41,0)))*Cal!$C429</f>
        <v>0</v>
      </c>
      <c r="AF429" s="31">
        <f>INDEX('INPUT MIN'!$B:$AK,Cal!$E429,IF(Cal!$P$3=22.5,MATCH(AF$1,Cal!$G$6:$G$21,0),MATCH(AF$1,Cal!$H$6:$H$41,0)))*Cal!$C429</f>
        <v>0</v>
      </c>
      <c r="AG429" s="31">
        <f>INDEX('INPUT MIN'!$B:$AK,Cal!$E429,IF(Cal!$P$3=22.5,MATCH(AG$1,Cal!$G$6:$G$21,0),MATCH(AG$1,Cal!$H$6:$H$41,0)))*Cal!$C429</f>
        <v>0</v>
      </c>
      <c r="AH429" s="31">
        <f>INDEX('INPUT MIN'!$B:$AK,Cal!$E429,IF(Cal!$P$3=22.5,MATCH(AH$1,Cal!$G$6:$G$21,0),MATCH(AH$1,Cal!$H$6:$H$41,0)))*Cal!$C429</f>
        <v>0</v>
      </c>
      <c r="AI429" s="31">
        <f>INDEX('INPUT MIN'!$B:$AK,Cal!$E429,IF(Cal!$P$3=22.5,MATCH(AI$1,Cal!$G$6:$G$21,0),MATCH(AI$1,Cal!$H$6:$H$41,0)))*Cal!$C429</f>
        <v>0</v>
      </c>
      <c r="AJ429" s="31">
        <f>INDEX('INPUT MIN'!$B:$AK,Cal!$E429,IF(Cal!$P$3=22.5,MATCH(AJ$1,Cal!$G$6:$G$21,0),MATCH(AJ$1,Cal!$H$6:$H$41,0)))*Cal!$C429</f>
        <v>0</v>
      </c>
      <c r="AK429" s="31">
        <f>INDEX('INPUT MIN'!$B:$AK,Cal!$E429,IF(Cal!$P$3=22.5,MATCH(AK$1,Cal!$G$6:$G$21,0),MATCH(AK$1,Cal!$H$6:$H$41,0)))*Cal!$C429</f>
        <v>0</v>
      </c>
      <c r="AL429" s="31">
        <f>INDEX('INPUT MIN'!$B:$AK,Cal!$E429,IF(Cal!$P$3=22.5,MATCH(AL$1,Cal!$G$6:$G$21,0),MATCH(AL$1,Cal!$H$6:$H$41,0)))*Cal!$C429</f>
        <v>0</v>
      </c>
    </row>
    <row r="430" spans="1:38" x14ac:dyDescent="0.4">
      <c r="A430" s="7">
        <f>Cal!A430</f>
        <v>429</v>
      </c>
      <c r="B430" s="31">
        <f>INDEX('INPUT MIN'!$B:$AK,Cal!$E430,IF(Cal!$P$3=22.5,MATCH(B$1,Cal!$G$6:$G$21,0),MATCH(B$1,Cal!$H$6:$H$41,0)))*Cal!$C430</f>
        <v>0</v>
      </c>
      <c r="C430" s="31">
        <f>INDEX('INPUT MIN'!$B:$AK,Cal!$E430,IF(Cal!$P$3=22.5,MATCH(C$1,Cal!$G$6:$G$21,0),MATCH(C$1,Cal!$H$6:$H$41,0)))*Cal!$C430</f>
        <v>0</v>
      </c>
      <c r="D430" s="31">
        <f>INDEX('INPUT MIN'!$B:$AK,Cal!$E430,IF(Cal!$P$3=22.5,MATCH(D$1,Cal!$G$6:$G$21,0),MATCH(D$1,Cal!$H$6:$H$41,0)))*Cal!$C430</f>
        <v>0</v>
      </c>
      <c r="E430" s="31">
        <f>INDEX('INPUT MIN'!$B:$AK,Cal!$E430,IF(Cal!$P$3=22.5,MATCH(E$1,Cal!$G$6:$G$21,0),MATCH(E$1,Cal!$H$6:$H$41,0)))*Cal!$C430</f>
        <v>0</v>
      </c>
      <c r="F430" s="31">
        <f>INDEX('INPUT MIN'!$B:$AK,Cal!$E430,IF(Cal!$P$3=22.5,MATCH(F$1,Cal!$G$6:$G$21,0),MATCH(F$1,Cal!$H$6:$H$41,0)))*Cal!$C430</f>
        <v>0</v>
      </c>
      <c r="G430" s="31">
        <f>INDEX('INPUT MIN'!$B:$AK,Cal!$E430,IF(Cal!$P$3=22.5,MATCH(G$1,Cal!$G$6:$G$21,0),MATCH(G$1,Cal!$H$6:$H$41,0)))*Cal!$C430</f>
        <v>0</v>
      </c>
      <c r="H430" s="31">
        <f>INDEX('INPUT MIN'!$B:$AK,Cal!$E430,IF(Cal!$P$3=22.5,MATCH(H$1,Cal!$G$6:$G$21,0),MATCH(H$1,Cal!$H$6:$H$41,0)))*Cal!$C430</f>
        <v>0</v>
      </c>
      <c r="I430" s="31">
        <f>INDEX('INPUT MIN'!$B:$AK,Cal!$E430,IF(Cal!$P$3=22.5,MATCH(I$1,Cal!$G$6:$G$21,0),MATCH(I$1,Cal!$H$6:$H$41,0)))*Cal!$C430</f>
        <v>0</v>
      </c>
      <c r="J430" s="31">
        <f>INDEX('INPUT MIN'!$B:$AK,Cal!$E430,IF(Cal!$P$3=22.5,MATCH(J$1,Cal!$G$6:$G$21,0),MATCH(J$1,Cal!$H$6:$H$41,0)))*Cal!$C430</f>
        <v>0</v>
      </c>
      <c r="K430" s="31">
        <f>INDEX('INPUT MIN'!$B:$AK,Cal!$E430,IF(Cal!$P$3=22.5,MATCH(K$1,Cal!$G$6:$G$21,0),MATCH(K$1,Cal!$H$6:$H$41,0)))*Cal!$C430</f>
        <v>0</v>
      </c>
      <c r="L430" s="31">
        <f>INDEX('INPUT MIN'!$B:$AK,Cal!$E430,IF(Cal!$P$3=22.5,MATCH(L$1,Cal!$G$6:$G$21,0),MATCH(L$1,Cal!$H$6:$H$41,0)))*Cal!$C430</f>
        <v>0</v>
      </c>
      <c r="M430" s="31">
        <f>INDEX('INPUT MIN'!$B:$AK,Cal!$E430,IF(Cal!$P$3=22.5,MATCH(M$1,Cal!$G$6:$G$21,0),MATCH(M$1,Cal!$H$6:$H$41,0)))*Cal!$C430</f>
        <v>0</v>
      </c>
      <c r="N430" s="31">
        <f>INDEX('INPUT MIN'!$B:$AK,Cal!$E430,IF(Cal!$P$3=22.5,MATCH(N$1,Cal!$G$6:$G$21,0),MATCH(N$1,Cal!$H$6:$H$41,0)))*Cal!$C430</f>
        <v>0</v>
      </c>
      <c r="O430" s="31">
        <f>INDEX('INPUT MIN'!$B:$AK,Cal!$E430,IF(Cal!$P$3=22.5,MATCH(O$1,Cal!$G$6:$G$21,0),MATCH(O$1,Cal!$H$6:$H$41,0)))*Cal!$C430</f>
        <v>0</v>
      </c>
      <c r="P430" s="31">
        <f>INDEX('INPUT MIN'!$B:$AK,Cal!$E430,IF(Cal!$P$3=22.5,MATCH(P$1,Cal!$G$6:$G$21,0),MATCH(P$1,Cal!$H$6:$H$41,0)))*Cal!$C430</f>
        <v>0</v>
      </c>
      <c r="Q430" s="31">
        <f>INDEX('INPUT MIN'!$B:$AK,Cal!$E430,IF(Cal!$P$3=22.5,MATCH(Q$1,Cal!$G$6:$G$21,0),MATCH(Q$1,Cal!$H$6:$H$41,0)))*Cal!$C430</f>
        <v>0</v>
      </c>
      <c r="R430" s="31">
        <f>INDEX('INPUT MIN'!$B:$AK,Cal!$E430,IF(Cal!$P$3=22.5,MATCH(R$1,Cal!$G$6:$G$21,0),MATCH(R$1,Cal!$H$6:$H$41,0)))*Cal!$C430</f>
        <v>0</v>
      </c>
      <c r="S430" s="31">
        <f>INDEX('INPUT MIN'!$B:$AK,Cal!$E430,IF(Cal!$P$3=22.5,MATCH(S$1,Cal!$G$6:$G$21,0),MATCH(S$1,Cal!$H$6:$H$41,0)))*Cal!$C430</f>
        <v>0</v>
      </c>
      <c r="T430" s="31">
        <f>INDEX('INPUT MIN'!$B:$AK,Cal!$E430,IF(Cal!$P$3=22.5,MATCH(T$1,Cal!$G$6:$G$21,0),MATCH(T$1,Cal!$H$6:$H$41,0)))*Cal!$C430</f>
        <v>0</v>
      </c>
      <c r="U430" s="31">
        <f>INDEX('INPUT MIN'!$B:$AK,Cal!$E430,IF(Cal!$P$3=22.5,MATCH(U$1,Cal!$G$6:$G$21,0),MATCH(U$1,Cal!$H$6:$H$41,0)))*Cal!$C430</f>
        <v>0</v>
      </c>
      <c r="V430" s="31">
        <f>INDEX('INPUT MIN'!$B:$AK,Cal!$E430,IF(Cal!$P$3=22.5,MATCH(V$1,Cal!$G$6:$G$21,0),MATCH(V$1,Cal!$H$6:$H$41,0)))*Cal!$C430</f>
        <v>0</v>
      </c>
      <c r="W430" s="31">
        <f>INDEX('INPUT MIN'!$B:$AK,Cal!$E430,IF(Cal!$P$3=22.5,MATCH(W$1,Cal!$G$6:$G$21,0),MATCH(W$1,Cal!$H$6:$H$41,0)))*Cal!$C430</f>
        <v>0</v>
      </c>
      <c r="X430" s="31">
        <f>INDEX('INPUT MIN'!$B:$AK,Cal!$E430,IF(Cal!$P$3=22.5,MATCH(X$1,Cal!$G$6:$G$21,0),MATCH(X$1,Cal!$H$6:$H$41,0)))*Cal!$C430</f>
        <v>0</v>
      </c>
      <c r="Y430" s="31">
        <f>INDEX('INPUT MIN'!$B:$AK,Cal!$E430,IF(Cal!$P$3=22.5,MATCH(Y$1,Cal!$G$6:$G$21,0),MATCH(Y$1,Cal!$H$6:$H$41,0)))*Cal!$C430</f>
        <v>0</v>
      </c>
      <c r="Z430" s="31">
        <f>INDEX('INPUT MIN'!$B:$AK,Cal!$E430,IF(Cal!$P$3=22.5,MATCH(Z$1,Cal!$G$6:$G$21,0),MATCH(Z$1,Cal!$H$6:$H$41,0)))*Cal!$C430</f>
        <v>0</v>
      </c>
      <c r="AA430" s="31">
        <f>INDEX('INPUT MIN'!$B:$AK,Cal!$E430,IF(Cal!$P$3=22.5,MATCH(AA$1,Cal!$G$6:$G$21,0),MATCH(AA$1,Cal!$H$6:$H$41,0)))*Cal!$C430</f>
        <v>0</v>
      </c>
      <c r="AB430" s="31">
        <f>INDEX('INPUT MIN'!$B:$AK,Cal!$E430,IF(Cal!$P$3=22.5,MATCH(AB$1,Cal!$G$6:$G$21,0),MATCH(AB$1,Cal!$H$6:$H$41,0)))*Cal!$C430</f>
        <v>0</v>
      </c>
      <c r="AC430" s="31">
        <f>INDEX('INPUT MIN'!$B:$AK,Cal!$E430,IF(Cal!$P$3=22.5,MATCH(AC$1,Cal!$G$6:$G$21,0),MATCH(AC$1,Cal!$H$6:$H$41,0)))*Cal!$C430</f>
        <v>0</v>
      </c>
      <c r="AD430" s="31">
        <f>INDEX('INPUT MIN'!$B:$AK,Cal!$E430,IF(Cal!$P$3=22.5,MATCH(AD$1,Cal!$G$6:$G$21,0),MATCH(AD$1,Cal!$H$6:$H$41,0)))*Cal!$C430</f>
        <v>0</v>
      </c>
      <c r="AE430" s="31">
        <f>INDEX('INPUT MIN'!$B:$AK,Cal!$E430,IF(Cal!$P$3=22.5,MATCH(AE$1,Cal!$G$6:$G$21,0),MATCH(AE$1,Cal!$H$6:$H$41,0)))*Cal!$C430</f>
        <v>0</v>
      </c>
      <c r="AF430" s="31">
        <f>INDEX('INPUT MIN'!$B:$AK,Cal!$E430,IF(Cal!$P$3=22.5,MATCH(AF$1,Cal!$G$6:$G$21,0),MATCH(AF$1,Cal!$H$6:$H$41,0)))*Cal!$C430</f>
        <v>0</v>
      </c>
      <c r="AG430" s="31">
        <f>INDEX('INPUT MIN'!$B:$AK,Cal!$E430,IF(Cal!$P$3=22.5,MATCH(AG$1,Cal!$G$6:$G$21,0),MATCH(AG$1,Cal!$H$6:$H$41,0)))*Cal!$C430</f>
        <v>0</v>
      </c>
      <c r="AH430" s="31">
        <f>INDEX('INPUT MIN'!$B:$AK,Cal!$E430,IF(Cal!$P$3=22.5,MATCH(AH$1,Cal!$G$6:$G$21,0),MATCH(AH$1,Cal!$H$6:$H$41,0)))*Cal!$C430</f>
        <v>0</v>
      </c>
      <c r="AI430" s="31">
        <f>INDEX('INPUT MIN'!$B:$AK,Cal!$E430,IF(Cal!$P$3=22.5,MATCH(AI$1,Cal!$G$6:$G$21,0),MATCH(AI$1,Cal!$H$6:$H$41,0)))*Cal!$C430</f>
        <v>0</v>
      </c>
      <c r="AJ430" s="31">
        <f>INDEX('INPUT MIN'!$B:$AK,Cal!$E430,IF(Cal!$P$3=22.5,MATCH(AJ$1,Cal!$G$6:$G$21,0),MATCH(AJ$1,Cal!$H$6:$H$41,0)))*Cal!$C430</f>
        <v>0</v>
      </c>
      <c r="AK430" s="31">
        <f>INDEX('INPUT MIN'!$B:$AK,Cal!$E430,IF(Cal!$P$3=22.5,MATCH(AK$1,Cal!$G$6:$G$21,0),MATCH(AK$1,Cal!$H$6:$H$41,0)))*Cal!$C430</f>
        <v>0</v>
      </c>
      <c r="AL430" s="31">
        <f>INDEX('INPUT MIN'!$B:$AK,Cal!$E430,IF(Cal!$P$3=22.5,MATCH(AL$1,Cal!$G$6:$G$21,0),MATCH(AL$1,Cal!$H$6:$H$41,0)))*Cal!$C430</f>
        <v>0</v>
      </c>
    </row>
    <row r="431" spans="1:38" x14ac:dyDescent="0.4">
      <c r="A431" s="7">
        <f>Cal!A431</f>
        <v>430</v>
      </c>
      <c r="B431" s="31">
        <f>INDEX('INPUT MIN'!$B:$AK,Cal!$E431,IF(Cal!$P$3=22.5,MATCH(B$1,Cal!$G$6:$G$21,0),MATCH(B$1,Cal!$H$6:$H$41,0)))*Cal!$C431</f>
        <v>0</v>
      </c>
      <c r="C431" s="31">
        <f>INDEX('INPUT MIN'!$B:$AK,Cal!$E431,IF(Cal!$P$3=22.5,MATCH(C$1,Cal!$G$6:$G$21,0),MATCH(C$1,Cal!$H$6:$H$41,0)))*Cal!$C431</f>
        <v>0</v>
      </c>
      <c r="D431" s="31">
        <f>INDEX('INPUT MIN'!$B:$AK,Cal!$E431,IF(Cal!$P$3=22.5,MATCH(D$1,Cal!$G$6:$G$21,0),MATCH(D$1,Cal!$H$6:$H$41,0)))*Cal!$C431</f>
        <v>0</v>
      </c>
      <c r="E431" s="31">
        <f>INDEX('INPUT MIN'!$B:$AK,Cal!$E431,IF(Cal!$P$3=22.5,MATCH(E$1,Cal!$G$6:$G$21,0),MATCH(E$1,Cal!$H$6:$H$41,0)))*Cal!$C431</f>
        <v>0</v>
      </c>
      <c r="F431" s="31">
        <f>INDEX('INPUT MIN'!$B:$AK,Cal!$E431,IF(Cal!$P$3=22.5,MATCH(F$1,Cal!$G$6:$G$21,0),MATCH(F$1,Cal!$H$6:$H$41,0)))*Cal!$C431</f>
        <v>0</v>
      </c>
      <c r="G431" s="31">
        <f>INDEX('INPUT MIN'!$B:$AK,Cal!$E431,IF(Cal!$P$3=22.5,MATCH(G$1,Cal!$G$6:$G$21,0),MATCH(G$1,Cal!$H$6:$H$41,0)))*Cal!$C431</f>
        <v>0</v>
      </c>
      <c r="H431" s="31">
        <f>INDEX('INPUT MIN'!$B:$AK,Cal!$E431,IF(Cal!$P$3=22.5,MATCH(H$1,Cal!$G$6:$G$21,0),MATCH(H$1,Cal!$H$6:$H$41,0)))*Cal!$C431</f>
        <v>0</v>
      </c>
      <c r="I431" s="31">
        <f>INDEX('INPUT MIN'!$B:$AK,Cal!$E431,IF(Cal!$P$3=22.5,MATCH(I$1,Cal!$G$6:$G$21,0),MATCH(I$1,Cal!$H$6:$H$41,0)))*Cal!$C431</f>
        <v>0</v>
      </c>
      <c r="J431" s="31">
        <f>INDEX('INPUT MIN'!$B:$AK,Cal!$E431,IF(Cal!$P$3=22.5,MATCH(J$1,Cal!$G$6:$G$21,0),MATCH(J$1,Cal!$H$6:$H$41,0)))*Cal!$C431</f>
        <v>0</v>
      </c>
      <c r="K431" s="31">
        <f>INDEX('INPUT MIN'!$B:$AK,Cal!$E431,IF(Cal!$P$3=22.5,MATCH(K$1,Cal!$G$6:$G$21,0),MATCH(K$1,Cal!$H$6:$H$41,0)))*Cal!$C431</f>
        <v>0</v>
      </c>
      <c r="L431" s="31">
        <f>INDEX('INPUT MIN'!$B:$AK,Cal!$E431,IF(Cal!$P$3=22.5,MATCH(L$1,Cal!$G$6:$G$21,0),MATCH(L$1,Cal!$H$6:$H$41,0)))*Cal!$C431</f>
        <v>0</v>
      </c>
      <c r="M431" s="31">
        <f>INDEX('INPUT MIN'!$B:$AK,Cal!$E431,IF(Cal!$P$3=22.5,MATCH(M$1,Cal!$G$6:$G$21,0),MATCH(M$1,Cal!$H$6:$H$41,0)))*Cal!$C431</f>
        <v>0</v>
      </c>
      <c r="N431" s="31">
        <f>INDEX('INPUT MIN'!$B:$AK,Cal!$E431,IF(Cal!$P$3=22.5,MATCH(N$1,Cal!$G$6:$G$21,0),MATCH(N$1,Cal!$H$6:$H$41,0)))*Cal!$C431</f>
        <v>0</v>
      </c>
      <c r="O431" s="31">
        <f>INDEX('INPUT MIN'!$B:$AK,Cal!$E431,IF(Cal!$P$3=22.5,MATCH(O$1,Cal!$G$6:$G$21,0),MATCH(O$1,Cal!$H$6:$H$41,0)))*Cal!$C431</f>
        <v>0</v>
      </c>
      <c r="P431" s="31">
        <f>INDEX('INPUT MIN'!$B:$AK,Cal!$E431,IF(Cal!$P$3=22.5,MATCH(P$1,Cal!$G$6:$G$21,0),MATCH(P$1,Cal!$H$6:$H$41,0)))*Cal!$C431</f>
        <v>0</v>
      </c>
      <c r="Q431" s="31">
        <f>INDEX('INPUT MIN'!$B:$AK,Cal!$E431,IF(Cal!$P$3=22.5,MATCH(Q$1,Cal!$G$6:$G$21,0),MATCH(Q$1,Cal!$H$6:$H$41,0)))*Cal!$C431</f>
        <v>0</v>
      </c>
      <c r="R431" s="31">
        <f>INDEX('INPUT MIN'!$B:$AK,Cal!$E431,IF(Cal!$P$3=22.5,MATCH(R$1,Cal!$G$6:$G$21,0),MATCH(R$1,Cal!$H$6:$H$41,0)))*Cal!$C431</f>
        <v>0</v>
      </c>
      <c r="S431" s="31">
        <f>INDEX('INPUT MIN'!$B:$AK,Cal!$E431,IF(Cal!$P$3=22.5,MATCH(S$1,Cal!$G$6:$G$21,0),MATCH(S$1,Cal!$H$6:$H$41,0)))*Cal!$C431</f>
        <v>0</v>
      </c>
      <c r="T431" s="31">
        <f>INDEX('INPUT MIN'!$B:$AK,Cal!$E431,IF(Cal!$P$3=22.5,MATCH(T$1,Cal!$G$6:$G$21,0),MATCH(T$1,Cal!$H$6:$H$41,0)))*Cal!$C431</f>
        <v>0</v>
      </c>
      <c r="U431" s="31">
        <f>INDEX('INPUT MIN'!$B:$AK,Cal!$E431,IF(Cal!$P$3=22.5,MATCH(U$1,Cal!$G$6:$G$21,0),MATCH(U$1,Cal!$H$6:$H$41,0)))*Cal!$C431</f>
        <v>0</v>
      </c>
      <c r="V431" s="31">
        <f>INDEX('INPUT MIN'!$B:$AK,Cal!$E431,IF(Cal!$P$3=22.5,MATCH(V$1,Cal!$G$6:$G$21,0),MATCH(V$1,Cal!$H$6:$H$41,0)))*Cal!$C431</f>
        <v>0</v>
      </c>
      <c r="W431" s="31">
        <f>INDEX('INPUT MIN'!$B:$AK,Cal!$E431,IF(Cal!$P$3=22.5,MATCH(W$1,Cal!$G$6:$G$21,0),MATCH(W$1,Cal!$H$6:$H$41,0)))*Cal!$C431</f>
        <v>0</v>
      </c>
      <c r="X431" s="31">
        <f>INDEX('INPUT MIN'!$B:$AK,Cal!$E431,IF(Cal!$P$3=22.5,MATCH(X$1,Cal!$G$6:$G$21,0),MATCH(X$1,Cal!$H$6:$H$41,0)))*Cal!$C431</f>
        <v>0</v>
      </c>
      <c r="Y431" s="31">
        <f>INDEX('INPUT MIN'!$B:$AK,Cal!$E431,IF(Cal!$P$3=22.5,MATCH(Y$1,Cal!$G$6:$G$21,0),MATCH(Y$1,Cal!$H$6:$H$41,0)))*Cal!$C431</f>
        <v>0</v>
      </c>
      <c r="Z431" s="31">
        <f>INDEX('INPUT MIN'!$B:$AK,Cal!$E431,IF(Cal!$P$3=22.5,MATCH(Z$1,Cal!$G$6:$G$21,0),MATCH(Z$1,Cal!$H$6:$H$41,0)))*Cal!$C431</f>
        <v>0</v>
      </c>
      <c r="AA431" s="31">
        <f>INDEX('INPUT MIN'!$B:$AK,Cal!$E431,IF(Cal!$P$3=22.5,MATCH(AA$1,Cal!$G$6:$G$21,0),MATCH(AA$1,Cal!$H$6:$H$41,0)))*Cal!$C431</f>
        <v>0</v>
      </c>
      <c r="AB431" s="31">
        <f>INDEX('INPUT MIN'!$B:$AK,Cal!$E431,IF(Cal!$P$3=22.5,MATCH(AB$1,Cal!$G$6:$G$21,0),MATCH(AB$1,Cal!$H$6:$H$41,0)))*Cal!$C431</f>
        <v>0</v>
      </c>
      <c r="AC431" s="31">
        <f>INDEX('INPUT MIN'!$B:$AK,Cal!$E431,IF(Cal!$P$3=22.5,MATCH(AC$1,Cal!$G$6:$G$21,0),MATCH(AC$1,Cal!$H$6:$H$41,0)))*Cal!$C431</f>
        <v>0</v>
      </c>
      <c r="AD431" s="31">
        <f>INDEX('INPUT MIN'!$B:$AK,Cal!$E431,IF(Cal!$P$3=22.5,MATCH(AD$1,Cal!$G$6:$G$21,0),MATCH(AD$1,Cal!$H$6:$H$41,0)))*Cal!$C431</f>
        <v>0</v>
      </c>
      <c r="AE431" s="31">
        <f>INDEX('INPUT MIN'!$B:$AK,Cal!$E431,IF(Cal!$P$3=22.5,MATCH(AE$1,Cal!$G$6:$G$21,0),MATCH(AE$1,Cal!$H$6:$H$41,0)))*Cal!$C431</f>
        <v>0</v>
      </c>
      <c r="AF431" s="31">
        <f>INDEX('INPUT MIN'!$B:$AK,Cal!$E431,IF(Cal!$P$3=22.5,MATCH(AF$1,Cal!$G$6:$G$21,0),MATCH(AF$1,Cal!$H$6:$H$41,0)))*Cal!$C431</f>
        <v>0</v>
      </c>
      <c r="AG431" s="31">
        <f>INDEX('INPUT MIN'!$B:$AK,Cal!$E431,IF(Cal!$P$3=22.5,MATCH(AG$1,Cal!$G$6:$G$21,0),MATCH(AG$1,Cal!$H$6:$H$41,0)))*Cal!$C431</f>
        <v>0</v>
      </c>
      <c r="AH431" s="31">
        <f>INDEX('INPUT MIN'!$B:$AK,Cal!$E431,IF(Cal!$P$3=22.5,MATCH(AH$1,Cal!$G$6:$G$21,0),MATCH(AH$1,Cal!$H$6:$H$41,0)))*Cal!$C431</f>
        <v>0</v>
      </c>
      <c r="AI431" s="31">
        <f>INDEX('INPUT MIN'!$B:$AK,Cal!$E431,IF(Cal!$P$3=22.5,MATCH(AI$1,Cal!$G$6:$G$21,0),MATCH(AI$1,Cal!$H$6:$H$41,0)))*Cal!$C431</f>
        <v>0</v>
      </c>
      <c r="AJ431" s="31">
        <f>INDEX('INPUT MIN'!$B:$AK,Cal!$E431,IF(Cal!$P$3=22.5,MATCH(AJ$1,Cal!$G$6:$G$21,0),MATCH(AJ$1,Cal!$H$6:$H$41,0)))*Cal!$C431</f>
        <v>0</v>
      </c>
      <c r="AK431" s="31">
        <f>INDEX('INPUT MIN'!$B:$AK,Cal!$E431,IF(Cal!$P$3=22.5,MATCH(AK$1,Cal!$G$6:$G$21,0),MATCH(AK$1,Cal!$H$6:$H$41,0)))*Cal!$C431</f>
        <v>0</v>
      </c>
      <c r="AL431" s="31">
        <f>INDEX('INPUT MIN'!$B:$AK,Cal!$E431,IF(Cal!$P$3=22.5,MATCH(AL$1,Cal!$G$6:$G$21,0),MATCH(AL$1,Cal!$H$6:$H$41,0)))*Cal!$C431</f>
        <v>0</v>
      </c>
    </row>
    <row r="432" spans="1:38" x14ac:dyDescent="0.4">
      <c r="A432" s="7">
        <f>Cal!A432</f>
        <v>431</v>
      </c>
      <c r="B432" s="31">
        <f>INDEX('INPUT MIN'!$B:$AK,Cal!$E432,IF(Cal!$P$3=22.5,MATCH(B$1,Cal!$G$6:$G$21,0),MATCH(B$1,Cal!$H$6:$H$41,0)))*Cal!$C432</f>
        <v>0</v>
      </c>
      <c r="C432" s="31">
        <f>INDEX('INPUT MIN'!$B:$AK,Cal!$E432,IF(Cal!$P$3=22.5,MATCH(C$1,Cal!$G$6:$G$21,0),MATCH(C$1,Cal!$H$6:$H$41,0)))*Cal!$C432</f>
        <v>0</v>
      </c>
      <c r="D432" s="31">
        <f>INDEX('INPUT MIN'!$B:$AK,Cal!$E432,IF(Cal!$P$3=22.5,MATCH(D$1,Cal!$G$6:$G$21,0),MATCH(D$1,Cal!$H$6:$H$41,0)))*Cal!$C432</f>
        <v>0</v>
      </c>
      <c r="E432" s="31">
        <f>INDEX('INPUT MIN'!$B:$AK,Cal!$E432,IF(Cal!$P$3=22.5,MATCH(E$1,Cal!$G$6:$G$21,0),MATCH(E$1,Cal!$H$6:$H$41,0)))*Cal!$C432</f>
        <v>0</v>
      </c>
      <c r="F432" s="31">
        <f>INDEX('INPUT MIN'!$B:$AK,Cal!$E432,IF(Cal!$P$3=22.5,MATCH(F$1,Cal!$G$6:$G$21,0),MATCH(F$1,Cal!$H$6:$H$41,0)))*Cal!$C432</f>
        <v>0</v>
      </c>
      <c r="G432" s="31">
        <f>INDEX('INPUT MIN'!$B:$AK,Cal!$E432,IF(Cal!$P$3=22.5,MATCH(G$1,Cal!$G$6:$G$21,0),MATCH(G$1,Cal!$H$6:$H$41,0)))*Cal!$C432</f>
        <v>0</v>
      </c>
      <c r="H432" s="31">
        <f>INDEX('INPUT MIN'!$B:$AK,Cal!$E432,IF(Cal!$P$3=22.5,MATCH(H$1,Cal!$G$6:$G$21,0),MATCH(H$1,Cal!$H$6:$H$41,0)))*Cal!$C432</f>
        <v>0</v>
      </c>
      <c r="I432" s="31">
        <f>INDEX('INPUT MIN'!$B:$AK,Cal!$E432,IF(Cal!$P$3=22.5,MATCH(I$1,Cal!$G$6:$G$21,0),MATCH(I$1,Cal!$H$6:$H$41,0)))*Cal!$C432</f>
        <v>0</v>
      </c>
      <c r="J432" s="31">
        <f>INDEX('INPUT MIN'!$B:$AK,Cal!$E432,IF(Cal!$P$3=22.5,MATCH(J$1,Cal!$G$6:$G$21,0),MATCH(J$1,Cal!$H$6:$H$41,0)))*Cal!$C432</f>
        <v>0</v>
      </c>
      <c r="K432" s="31">
        <f>INDEX('INPUT MIN'!$B:$AK,Cal!$E432,IF(Cal!$P$3=22.5,MATCH(K$1,Cal!$G$6:$G$21,0),MATCH(K$1,Cal!$H$6:$H$41,0)))*Cal!$C432</f>
        <v>0</v>
      </c>
      <c r="L432" s="31">
        <f>INDEX('INPUT MIN'!$B:$AK,Cal!$E432,IF(Cal!$P$3=22.5,MATCH(L$1,Cal!$G$6:$G$21,0),MATCH(L$1,Cal!$H$6:$H$41,0)))*Cal!$C432</f>
        <v>0</v>
      </c>
      <c r="M432" s="31">
        <f>INDEX('INPUT MIN'!$B:$AK,Cal!$E432,IF(Cal!$P$3=22.5,MATCH(M$1,Cal!$G$6:$G$21,0),MATCH(M$1,Cal!$H$6:$H$41,0)))*Cal!$C432</f>
        <v>0</v>
      </c>
      <c r="N432" s="31">
        <f>INDEX('INPUT MIN'!$B:$AK,Cal!$E432,IF(Cal!$P$3=22.5,MATCH(N$1,Cal!$G$6:$G$21,0),MATCH(N$1,Cal!$H$6:$H$41,0)))*Cal!$C432</f>
        <v>0</v>
      </c>
      <c r="O432" s="31">
        <f>INDEX('INPUT MIN'!$B:$AK,Cal!$E432,IF(Cal!$P$3=22.5,MATCH(O$1,Cal!$G$6:$G$21,0),MATCH(O$1,Cal!$H$6:$H$41,0)))*Cal!$C432</f>
        <v>0</v>
      </c>
      <c r="P432" s="31">
        <f>INDEX('INPUT MIN'!$B:$AK,Cal!$E432,IF(Cal!$P$3=22.5,MATCH(P$1,Cal!$G$6:$G$21,0),MATCH(P$1,Cal!$H$6:$H$41,0)))*Cal!$C432</f>
        <v>0</v>
      </c>
      <c r="Q432" s="31">
        <f>INDEX('INPUT MIN'!$B:$AK,Cal!$E432,IF(Cal!$P$3=22.5,MATCH(Q$1,Cal!$G$6:$G$21,0),MATCH(Q$1,Cal!$H$6:$H$41,0)))*Cal!$C432</f>
        <v>0</v>
      </c>
      <c r="R432" s="31">
        <f>INDEX('INPUT MIN'!$B:$AK,Cal!$E432,IF(Cal!$P$3=22.5,MATCH(R$1,Cal!$G$6:$G$21,0),MATCH(R$1,Cal!$H$6:$H$41,0)))*Cal!$C432</f>
        <v>0</v>
      </c>
      <c r="S432" s="31">
        <f>INDEX('INPUT MIN'!$B:$AK,Cal!$E432,IF(Cal!$P$3=22.5,MATCH(S$1,Cal!$G$6:$G$21,0),MATCH(S$1,Cal!$H$6:$H$41,0)))*Cal!$C432</f>
        <v>0</v>
      </c>
      <c r="T432" s="31">
        <f>INDEX('INPUT MIN'!$B:$AK,Cal!$E432,IF(Cal!$P$3=22.5,MATCH(T$1,Cal!$G$6:$G$21,0),MATCH(T$1,Cal!$H$6:$H$41,0)))*Cal!$C432</f>
        <v>0</v>
      </c>
      <c r="U432" s="31">
        <f>INDEX('INPUT MIN'!$B:$AK,Cal!$E432,IF(Cal!$P$3=22.5,MATCH(U$1,Cal!$G$6:$G$21,0),MATCH(U$1,Cal!$H$6:$H$41,0)))*Cal!$C432</f>
        <v>0</v>
      </c>
      <c r="V432" s="31">
        <f>INDEX('INPUT MIN'!$B:$AK,Cal!$E432,IF(Cal!$P$3=22.5,MATCH(V$1,Cal!$G$6:$G$21,0),MATCH(V$1,Cal!$H$6:$H$41,0)))*Cal!$C432</f>
        <v>0</v>
      </c>
      <c r="W432" s="31">
        <f>INDEX('INPUT MIN'!$B:$AK,Cal!$E432,IF(Cal!$P$3=22.5,MATCH(W$1,Cal!$G$6:$G$21,0),MATCH(W$1,Cal!$H$6:$H$41,0)))*Cal!$C432</f>
        <v>0</v>
      </c>
      <c r="X432" s="31">
        <f>INDEX('INPUT MIN'!$B:$AK,Cal!$E432,IF(Cal!$P$3=22.5,MATCH(X$1,Cal!$G$6:$G$21,0),MATCH(X$1,Cal!$H$6:$H$41,0)))*Cal!$C432</f>
        <v>0</v>
      </c>
      <c r="Y432" s="31">
        <f>INDEX('INPUT MIN'!$B:$AK,Cal!$E432,IF(Cal!$P$3=22.5,MATCH(Y$1,Cal!$G$6:$G$21,0),MATCH(Y$1,Cal!$H$6:$H$41,0)))*Cal!$C432</f>
        <v>0</v>
      </c>
      <c r="Z432" s="31">
        <f>INDEX('INPUT MIN'!$B:$AK,Cal!$E432,IF(Cal!$P$3=22.5,MATCH(Z$1,Cal!$G$6:$G$21,0),MATCH(Z$1,Cal!$H$6:$H$41,0)))*Cal!$C432</f>
        <v>0</v>
      </c>
      <c r="AA432" s="31">
        <f>INDEX('INPUT MIN'!$B:$AK,Cal!$E432,IF(Cal!$P$3=22.5,MATCH(AA$1,Cal!$G$6:$G$21,0),MATCH(AA$1,Cal!$H$6:$H$41,0)))*Cal!$C432</f>
        <v>0</v>
      </c>
      <c r="AB432" s="31">
        <f>INDEX('INPUT MIN'!$B:$AK,Cal!$E432,IF(Cal!$P$3=22.5,MATCH(AB$1,Cal!$G$6:$G$21,0),MATCH(AB$1,Cal!$H$6:$H$41,0)))*Cal!$C432</f>
        <v>0</v>
      </c>
      <c r="AC432" s="31">
        <f>INDEX('INPUT MIN'!$B:$AK,Cal!$E432,IF(Cal!$P$3=22.5,MATCH(AC$1,Cal!$G$6:$G$21,0),MATCH(AC$1,Cal!$H$6:$H$41,0)))*Cal!$C432</f>
        <v>0</v>
      </c>
      <c r="AD432" s="31">
        <f>INDEX('INPUT MIN'!$B:$AK,Cal!$E432,IF(Cal!$P$3=22.5,MATCH(AD$1,Cal!$G$6:$G$21,0),MATCH(AD$1,Cal!$H$6:$H$41,0)))*Cal!$C432</f>
        <v>0</v>
      </c>
      <c r="AE432" s="31">
        <f>INDEX('INPUT MIN'!$B:$AK,Cal!$E432,IF(Cal!$P$3=22.5,MATCH(AE$1,Cal!$G$6:$G$21,0),MATCH(AE$1,Cal!$H$6:$H$41,0)))*Cal!$C432</f>
        <v>0</v>
      </c>
      <c r="AF432" s="31">
        <f>INDEX('INPUT MIN'!$B:$AK,Cal!$E432,IF(Cal!$P$3=22.5,MATCH(AF$1,Cal!$G$6:$G$21,0),MATCH(AF$1,Cal!$H$6:$H$41,0)))*Cal!$C432</f>
        <v>0</v>
      </c>
      <c r="AG432" s="31">
        <f>INDEX('INPUT MIN'!$B:$AK,Cal!$E432,IF(Cal!$P$3=22.5,MATCH(AG$1,Cal!$G$6:$G$21,0),MATCH(AG$1,Cal!$H$6:$H$41,0)))*Cal!$C432</f>
        <v>0</v>
      </c>
      <c r="AH432" s="31">
        <f>INDEX('INPUT MIN'!$B:$AK,Cal!$E432,IF(Cal!$P$3=22.5,MATCH(AH$1,Cal!$G$6:$G$21,0),MATCH(AH$1,Cal!$H$6:$H$41,0)))*Cal!$C432</f>
        <v>0</v>
      </c>
      <c r="AI432" s="31">
        <f>INDEX('INPUT MIN'!$B:$AK,Cal!$E432,IF(Cal!$P$3=22.5,MATCH(AI$1,Cal!$G$6:$G$21,0),MATCH(AI$1,Cal!$H$6:$H$41,0)))*Cal!$C432</f>
        <v>0</v>
      </c>
      <c r="AJ432" s="31">
        <f>INDEX('INPUT MIN'!$B:$AK,Cal!$E432,IF(Cal!$P$3=22.5,MATCH(AJ$1,Cal!$G$6:$G$21,0),MATCH(AJ$1,Cal!$H$6:$H$41,0)))*Cal!$C432</f>
        <v>0</v>
      </c>
      <c r="AK432" s="31">
        <f>INDEX('INPUT MIN'!$B:$AK,Cal!$E432,IF(Cal!$P$3=22.5,MATCH(AK$1,Cal!$G$6:$G$21,0),MATCH(AK$1,Cal!$H$6:$H$41,0)))*Cal!$C432</f>
        <v>0</v>
      </c>
      <c r="AL432" s="31">
        <f>INDEX('INPUT MIN'!$B:$AK,Cal!$E432,IF(Cal!$P$3=22.5,MATCH(AL$1,Cal!$G$6:$G$21,0),MATCH(AL$1,Cal!$H$6:$H$41,0)))*Cal!$C432</f>
        <v>0</v>
      </c>
    </row>
    <row r="433" spans="1:38" x14ac:dyDescent="0.4">
      <c r="A433" s="7">
        <f>Cal!A433</f>
        <v>432</v>
      </c>
      <c r="B433" s="31">
        <f>INDEX('INPUT MIN'!$B:$AK,Cal!$E433,IF(Cal!$P$3=22.5,MATCH(B$1,Cal!$G$6:$G$21,0),MATCH(B$1,Cal!$H$6:$H$41,0)))*Cal!$C433</f>
        <v>0</v>
      </c>
      <c r="C433" s="31">
        <f>INDEX('INPUT MIN'!$B:$AK,Cal!$E433,IF(Cal!$P$3=22.5,MATCH(C$1,Cal!$G$6:$G$21,0),MATCH(C$1,Cal!$H$6:$H$41,0)))*Cal!$C433</f>
        <v>0</v>
      </c>
      <c r="D433" s="31">
        <f>INDEX('INPUT MIN'!$B:$AK,Cal!$E433,IF(Cal!$P$3=22.5,MATCH(D$1,Cal!$G$6:$G$21,0),MATCH(D$1,Cal!$H$6:$H$41,0)))*Cal!$C433</f>
        <v>0</v>
      </c>
      <c r="E433" s="31">
        <f>INDEX('INPUT MIN'!$B:$AK,Cal!$E433,IF(Cal!$P$3=22.5,MATCH(E$1,Cal!$G$6:$G$21,0),MATCH(E$1,Cal!$H$6:$H$41,0)))*Cal!$C433</f>
        <v>0</v>
      </c>
      <c r="F433" s="31">
        <f>INDEX('INPUT MIN'!$B:$AK,Cal!$E433,IF(Cal!$P$3=22.5,MATCH(F$1,Cal!$G$6:$G$21,0),MATCH(F$1,Cal!$H$6:$H$41,0)))*Cal!$C433</f>
        <v>0</v>
      </c>
      <c r="G433" s="31">
        <f>INDEX('INPUT MIN'!$B:$AK,Cal!$E433,IF(Cal!$P$3=22.5,MATCH(G$1,Cal!$G$6:$G$21,0),MATCH(G$1,Cal!$H$6:$H$41,0)))*Cal!$C433</f>
        <v>0</v>
      </c>
      <c r="H433" s="31">
        <f>INDEX('INPUT MIN'!$B:$AK,Cal!$E433,IF(Cal!$P$3=22.5,MATCH(H$1,Cal!$G$6:$G$21,0),MATCH(H$1,Cal!$H$6:$H$41,0)))*Cal!$C433</f>
        <v>0</v>
      </c>
      <c r="I433" s="31">
        <f>INDEX('INPUT MIN'!$B:$AK,Cal!$E433,IF(Cal!$P$3=22.5,MATCH(I$1,Cal!$G$6:$G$21,0),MATCH(I$1,Cal!$H$6:$H$41,0)))*Cal!$C433</f>
        <v>0</v>
      </c>
      <c r="J433" s="31">
        <f>INDEX('INPUT MIN'!$B:$AK,Cal!$E433,IF(Cal!$P$3=22.5,MATCH(J$1,Cal!$G$6:$G$21,0),MATCH(J$1,Cal!$H$6:$H$41,0)))*Cal!$C433</f>
        <v>0</v>
      </c>
      <c r="K433" s="31">
        <f>INDEX('INPUT MIN'!$B:$AK,Cal!$E433,IF(Cal!$P$3=22.5,MATCH(K$1,Cal!$G$6:$G$21,0),MATCH(K$1,Cal!$H$6:$H$41,0)))*Cal!$C433</f>
        <v>0</v>
      </c>
      <c r="L433" s="31">
        <f>INDEX('INPUT MIN'!$B:$AK,Cal!$E433,IF(Cal!$P$3=22.5,MATCH(L$1,Cal!$G$6:$G$21,0),MATCH(L$1,Cal!$H$6:$H$41,0)))*Cal!$C433</f>
        <v>0</v>
      </c>
      <c r="M433" s="31">
        <f>INDEX('INPUT MIN'!$B:$AK,Cal!$E433,IF(Cal!$P$3=22.5,MATCH(M$1,Cal!$G$6:$G$21,0),MATCH(M$1,Cal!$H$6:$H$41,0)))*Cal!$C433</f>
        <v>0</v>
      </c>
      <c r="N433" s="31">
        <f>INDEX('INPUT MIN'!$B:$AK,Cal!$E433,IF(Cal!$P$3=22.5,MATCH(N$1,Cal!$G$6:$G$21,0),MATCH(N$1,Cal!$H$6:$H$41,0)))*Cal!$C433</f>
        <v>0</v>
      </c>
      <c r="O433" s="31">
        <f>INDEX('INPUT MIN'!$B:$AK,Cal!$E433,IF(Cal!$P$3=22.5,MATCH(O$1,Cal!$G$6:$G$21,0),MATCH(O$1,Cal!$H$6:$H$41,0)))*Cal!$C433</f>
        <v>0</v>
      </c>
      <c r="P433" s="31">
        <f>INDEX('INPUT MIN'!$B:$AK,Cal!$E433,IF(Cal!$P$3=22.5,MATCH(P$1,Cal!$G$6:$G$21,0),MATCH(P$1,Cal!$H$6:$H$41,0)))*Cal!$C433</f>
        <v>0</v>
      </c>
      <c r="Q433" s="31">
        <f>INDEX('INPUT MIN'!$B:$AK,Cal!$E433,IF(Cal!$P$3=22.5,MATCH(Q$1,Cal!$G$6:$G$21,0),MATCH(Q$1,Cal!$H$6:$H$41,0)))*Cal!$C433</f>
        <v>0</v>
      </c>
      <c r="R433" s="31">
        <f>INDEX('INPUT MIN'!$B:$AK,Cal!$E433,IF(Cal!$P$3=22.5,MATCH(R$1,Cal!$G$6:$G$21,0),MATCH(R$1,Cal!$H$6:$H$41,0)))*Cal!$C433</f>
        <v>0</v>
      </c>
      <c r="S433" s="31">
        <f>INDEX('INPUT MIN'!$B:$AK,Cal!$E433,IF(Cal!$P$3=22.5,MATCH(S$1,Cal!$G$6:$G$21,0),MATCH(S$1,Cal!$H$6:$H$41,0)))*Cal!$C433</f>
        <v>0</v>
      </c>
      <c r="T433" s="31">
        <f>INDEX('INPUT MIN'!$B:$AK,Cal!$E433,IF(Cal!$P$3=22.5,MATCH(T$1,Cal!$G$6:$G$21,0),MATCH(T$1,Cal!$H$6:$H$41,0)))*Cal!$C433</f>
        <v>0</v>
      </c>
      <c r="U433" s="31">
        <f>INDEX('INPUT MIN'!$B:$AK,Cal!$E433,IF(Cal!$P$3=22.5,MATCH(U$1,Cal!$G$6:$G$21,0),MATCH(U$1,Cal!$H$6:$H$41,0)))*Cal!$C433</f>
        <v>0</v>
      </c>
      <c r="V433" s="31">
        <f>INDEX('INPUT MIN'!$B:$AK,Cal!$E433,IF(Cal!$P$3=22.5,MATCH(V$1,Cal!$G$6:$G$21,0),MATCH(V$1,Cal!$H$6:$H$41,0)))*Cal!$C433</f>
        <v>0</v>
      </c>
      <c r="W433" s="31">
        <f>INDEX('INPUT MIN'!$B:$AK,Cal!$E433,IF(Cal!$P$3=22.5,MATCH(W$1,Cal!$G$6:$G$21,0),MATCH(W$1,Cal!$H$6:$H$41,0)))*Cal!$C433</f>
        <v>0</v>
      </c>
      <c r="X433" s="31">
        <f>INDEX('INPUT MIN'!$B:$AK,Cal!$E433,IF(Cal!$P$3=22.5,MATCH(X$1,Cal!$G$6:$G$21,0),MATCH(X$1,Cal!$H$6:$H$41,0)))*Cal!$C433</f>
        <v>0</v>
      </c>
      <c r="Y433" s="31">
        <f>INDEX('INPUT MIN'!$B:$AK,Cal!$E433,IF(Cal!$P$3=22.5,MATCH(Y$1,Cal!$G$6:$G$21,0),MATCH(Y$1,Cal!$H$6:$H$41,0)))*Cal!$C433</f>
        <v>0</v>
      </c>
      <c r="Z433" s="31">
        <f>INDEX('INPUT MIN'!$B:$AK,Cal!$E433,IF(Cal!$P$3=22.5,MATCH(Z$1,Cal!$G$6:$G$21,0),MATCH(Z$1,Cal!$H$6:$H$41,0)))*Cal!$C433</f>
        <v>0</v>
      </c>
      <c r="AA433" s="31">
        <f>INDEX('INPUT MIN'!$B:$AK,Cal!$E433,IF(Cal!$P$3=22.5,MATCH(AA$1,Cal!$G$6:$G$21,0),MATCH(AA$1,Cal!$H$6:$H$41,0)))*Cal!$C433</f>
        <v>0</v>
      </c>
      <c r="AB433" s="31">
        <f>INDEX('INPUT MIN'!$B:$AK,Cal!$E433,IF(Cal!$P$3=22.5,MATCH(AB$1,Cal!$G$6:$G$21,0),MATCH(AB$1,Cal!$H$6:$H$41,0)))*Cal!$C433</f>
        <v>0</v>
      </c>
      <c r="AC433" s="31">
        <f>INDEX('INPUT MIN'!$B:$AK,Cal!$E433,IF(Cal!$P$3=22.5,MATCH(AC$1,Cal!$G$6:$G$21,0),MATCH(AC$1,Cal!$H$6:$H$41,0)))*Cal!$C433</f>
        <v>0</v>
      </c>
      <c r="AD433" s="31">
        <f>INDEX('INPUT MIN'!$B:$AK,Cal!$E433,IF(Cal!$P$3=22.5,MATCH(AD$1,Cal!$G$6:$G$21,0),MATCH(AD$1,Cal!$H$6:$H$41,0)))*Cal!$C433</f>
        <v>0</v>
      </c>
      <c r="AE433" s="31">
        <f>INDEX('INPUT MIN'!$B:$AK,Cal!$E433,IF(Cal!$P$3=22.5,MATCH(AE$1,Cal!$G$6:$G$21,0),MATCH(AE$1,Cal!$H$6:$H$41,0)))*Cal!$C433</f>
        <v>0</v>
      </c>
      <c r="AF433" s="31">
        <f>INDEX('INPUT MIN'!$B:$AK,Cal!$E433,IF(Cal!$P$3=22.5,MATCH(AF$1,Cal!$G$6:$G$21,0),MATCH(AF$1,Cal!$H$6:$H$41,0)))*Cal!$C433</f>
        <v>0</v>
      </c>
      <c r="AG433" s="31">
        <f>INDEX('INPUT MIN'!$B:$AK,Cal!$E433,IF(Cal!$P$3=22.5,MATCH(AG$1,Cal!$G$6:$G$21,0),MATCH(AG$1,Cal!$H$6:$H$41,0)))*Cal!$C433</f>
        <v>0</v>
      </c>
      <c r="AH433" s="31">
        <f>INDEX('INPUT MIN'!$B:$AK,Cal!$E433,IF(Cal!$P$3=22.5,MATCH(AH$1,Cal!$G$6:$G$21,0),MATCH(AH$1,Cal!$H$6:$H$41,0)))*Cal!$C433</f>
        <v>0</v>
      </c>
      <c r="AI433" s="31">
        <f>INDEX('INPUT MIN'!$B:$AK,Cal!$E433,IF(Cal!$P$3=22.5,MATCH(AI$1,Cal!$G$6:$G$21,0),MATCH(AI$1,Cal!$H$6:$H$41,0)))*Cal!$C433</f>
        <v>0</v>
      </c>
      <c r="AJ433" s="31">
        <f>INDEX('INPUT MIN'!$B:$AK,Cal!$E433,IF(Cal!$P$3=22.5,MATCH(AJ$1,Cal!$G$6:$G$21,0),MATCH(AJ$1,Cal!$H$6:$H$41,0)))*Cal!$C433</f>
        <v>0</v>
      </c>
      <c r="AK433" s="31">
        <f>INDEX('INPUT MIN'!$B:$AK,Cal!$E433,IF(Cal!$P$3=22.5,MATCH(AK$1,Cal!$G$6:$G$21,0),MATCH(AK$1,Cal!$H$6:$H$41,0)))*Cal!$C433</f>
        <v>0</v>
      </c>
      <c r="AL433" s="31">
        <f>INDEX('INPUT MIN'!$B:$AK,Cal!$E433,IF(Cal!$P$3=22.5,MATCH(AL$1,Cal!$G$6:$G$21,0),MATCH(AL$1,Cal!$H$6:$H$41,0)))*Cal!$C433</f>
        <v>0</v>
      </c>
    </row>
    <row r="434" spans="1:38" x14ac:dyDescent="0.4">
      <c r="A434" s="7">
        <f>Cal!A434</f>
        <v>433</v>
      </c>
      <c r="B434" s="31">
        <f>INDEX('INPUT MIN'!$B:$AK,Cal!$E434,IF(Cal!$P$3=22.5,MATCH(B$1,Cal!$G$6:$G$21,0),MATCH(B$1,Cal!$H$6:$H$41,0)))*Cal!$C434</f>
        <v>0</v>
      </c>
      <c r="C434" s="31">
        <f>INDEX('INPUT MIN'!$B:$AK,Cal!$E434,IF(Cal!$P$3=22.5,MATCH(C$1,Cal!$G$6:$G$21,0),MATCH(C$1,Cal!$H$6:$H$41,0)))*Cal!$C434</f>
        <v>0</v>
      </c>
      <c r="D434" s="31">
        <f>INDEX('INPUT MIN'!$B:$AK,Cal!$E434,IF(Cal!$P$3=22.5,MATCH(D$1,Cal!$G$6:$G$21,0),MATCH(D$1,Cal!$H$6:$H$41,0)))*Cal!$C434</f>
        <v>0</v>
      </c>
      <c r="E434" s="31">
        <f>INDEX('INPUT MIN'!$B:$AK,Cal!$E434,IF(Cal!$P$3=22.5,MATCH(E$1,Cal!$G$6:$G$21,0),MATCH(E$1,Cal!$H$6:$H$41,0)))*Cal!$C434</f>
        <v>0</v>
      </c>
      <c r="F434" s="31">
        <f>INDEX('INPUT MIN'!$B:$AK,Cal!$E434,IF(Cal!$P$3=22.5,MATCH(F$1,Cal!$G$6:$G$21,0),MATCH(F$1,Cal!$H$6:$H$41,0)))*Cal!$C434</f>
        <v>0</v>
      </c>
      <c r="G434" s="31">
        <f>INDEX('INPUT MIN'!$B:$AK,Cal!$E434,IF(Cal!$P$3=22.5,MATCH(G$1,Cal!$G$6:$G$21,0),MATCH(G$1,Cal!$H$6:$H$41,0)))*Cal!$C434</f>
        <v>0</v>
      </c>
      <c r="H434" s="31">
        <f>INDEX('INPUT MIN'!$B:$AK,Cal!$E434,IF(Cal!$P$3=22.5,MATCH(H$1,Cal!$G$6:$G$21,0),MATCH(H$1,Cal!$H$6:$H$41,0)))*Cal!$C434</f>
        <v>0</v>
      </c>
      <c r="I434" s="31">
        <f>INDEX('INPUT MIN'!$B:$AK,Cal!$E434,IF(Cal!$P$3=22.5,MATCH(I$1,Cal!$G$6:$G$21,0),MATCH(I$1,Cal!$H$6:$H$41,0)))*Cal!$C434</f>
        <v>0</v>
      </c>
      <c r="J434" s="31">
        <f>INDEX('INPUT MIN'!$B:$AK,Cal!$E434,IF(Cal!$P$3=22.5,MATCH(J$1,Cal!$G$6:$G$21,0),MATCH(J$1,Cal!$H$6:$H$41,0)))*Cal!$C434</f>
        <v>0</v>
      </c>
      <c r="K434" s="31">
        <f>INDEX('INPUT MIN'!$B:$AK,Cal!$E434,IF(Cal!$P$3=22.5,MATCH(K$1,Cal!$G$6:$G$21,0),MATCH(K$1,Cal!$H$6:$H$41,0)))*Cal!$C434</f>
        <v>0</v>
      </c>
      <c r="L434" s="31">
        <f>INDEX('INPUT MIN'!$B:$AK,Cal!$E434,IF(Cal!$P$3=22.5,MATCH(L$1,Cal!$G$6:$G$21,0),MATCH(L$1,Cal!$H$6:$H$41,0)))*Cal!$C434</f>
        <v>0</v>
      </c>
      <c r="M434" s="31">
        <f>INDEX('INPUT MIN'!$B:$AK,Cal!$E434,IF(Cal!$P$3=22.5,MATCH(M$1,Cal!$G$6:$G$21,0),MATCH(M$1,Cal!$H$6:$H$41,0)))*Cal!$C434</f>
        <v>0</v>
      </c>
      <c r="N434" s="31">
        <f>INDEX('INPUT MIN'!$B:$AK,Cal!$E434,IF(Cal!$P$3=22.5,MATCH(N$1,Cal!$G$6:$G$21,0),MATCH(N$1,Cal!$H$6:$H$41,0)))*Cal!$C434</f>
        <v>0</v>
      </c>
      <c r="O434" s="31">
        <f>INDEX('INPUT MIN'!$B:$AK,Cal!$E434,IF(Cal!$P$3=22.5,MATCH(O$1,Cal!$G$6:$G$21,0),MATCH(O$1,Cal!$H$6:$H$41,0)))*Cal!$C434</f>
        <v>0</v>
      </c>
      <c r="P434" s="31">
        <f>INDEX('INPUT MIN'!$B:$AK,Cal!$E434,IF(Cal!$P$3=22.5,MATCH(P$1,Cal!$G$6:$G$21,0),MATCH(P$1,Cal!$H$6:$H$41,0)))*Cal!$C434</f>
        <v>0</v>
      </c>
      <c r="Q434" s="31">
        <f>INDEX('INPUT MIN'!$B:$AK,Cal!$E434,IF(Cal!$P$3=22.5,MATCH(Q$1,Cal!$G$6:$G$21,0),MATCH(Q$1,Cal!$H$6:$H$41,0)))*Cal!$C434</f>
        <v>0</v>
      </c>
      <c r="R434" s="31">
        <f>INDEX('INPUT MIN'!$B:$AK,Cal!$E434,IF(Cal!$P$3=22.5,MATCH(R$1,Cal!$G$6:$G$21,0),MATCH(R$1,Cal!$H$6:$H$41,0)))*Cal!$C434</f>
        <v>0</v>
      </c>
      <c r="S434" s="31">
        <f>INDEX('INPUT MIN'!$B:$AK,Cal!$E434,IF(Cal!$P$3=22.5,MATCH(S$1,Cal!$G$6:$G$21,0),MATCH(S$1,Cal!$H$6:$H$41,0)))*Cal!$C434</f>
        <v>0</v>
      </c>
      <c r="T434" s="31">
        <f>INDEX('INPUT MIN'!$B:$AK,Cal!$E434,IF(Cal!$P$3=22.5,MATCH(T$1,Cal!$G$6:$G$21,0),MATCH(T$1,Cal!$H$6:$H$41,0)))*Cal!$C434</f>
        <v>0</v>
      </c>
      <c r="U434" s="31">
        <f>INDEX('INPUT MIN'!$B:$AK,Cal!$E434,IF(Cal!$P$3=22.5,MATCH(U$1,Cal!$G$6:$G$21,0),MATCH(U$1,Cal!$H$6:$H$41,0)))*Cal!$C434</f>
        <v>0</v>
      </c>
      <c r="V434" s="31">
        <f>INDEX('INPUT MIN'!$B:$AK,Cal!$E434,IF(Cal!$P$3=22.5,MATCH(V$1,Cal!$G$6:$G$21,0),MATCH(V$1,Cal!$H$6:$H$41,0)))*Cal!$C434</f>
        <v>0</v>
      </c>
      <c r="W434" s="31">
        <f>INDEX('INPUT MIN'!$B:$AK,Cal!$E434,IF(Cal!$P$3=22.5,MATCH(W$1,Cal!$G$6:$G$21,0),MATCH(W$1,Cal!$H$6:$H$41,0)))*Cal!$C434</f>
        <v>0</v>
      </c>
      <c r="X434" s="31">
        <f>INDEX('INPUT MIN'!$B:$AK,Cal!$E434,IF(Cal!$P$3=22.5,MATCH(X$1,Cal!$G$6:$G$21,0),MATCH(X$1,Cal!$H$6:$H$41,0)))*Cal!$C434</f>
        <v>0</v>
      </c>
      <c r="Y434" s="31">
        <f>INDEX('INPUT MIN'!$B:$AK,Cal!$E434,IF(Cal!$P$3=22.5,MATCH(Y$1,Cal!$G$6:$G$21,0),MATCH(Y$1,Cal!$H$6:$H$41,0)))*Cal!$C434</f>
        <v>0</v>
      </c>
      <c r="Z434" s="31">
        <f>INDEX('INPUT MIN'!$B:$AK,Cal!$E434,IF(Cal!$P$3=22.5,MATCH(Z$1,Cal!$G$6:$G$21,0),MATCH(Z$1,Cal!$H$6:$H$41,0)))*Cal!$C434</f>
        <v>0</v>
      </c>
      <c r="AA434" s="31">
        <f>INDEX('INPUT MIN'!$B:$AK,Cal!$E434,IF(Cal!$P$3=22.5,MATCH(AA$1,Cal!$G$6:$G$21,0),MATCH(AA$1,Cal!$H$6:$H$41,0)))*Cal!$C434</f>
        <v>0</v>
      </c>
      <c r="AB434" s="31">
        <f>INDEX('INPUT MIN'!$B:$AK,Cal!$E434,IF(Cal!$P$3=22.5,MATCH(AB$1,Cal!$G$6:$G$21,0),MATCH(AB$1,Cal!$H$6:$H$41,0)))*Cal!$C434</f>
        <v>0</v>
      </c>
      <c r="AC434" s="31">
        <f>INDEX('INPUT MIN'!$B:$AK,Cal!$E434,IF(Cal!$P$3=22.5,MATCH(AC$1,Cal!$G$6:$G$21,0),MATCH(AC$1,Cal!$H$6:$H$41,0)))*Cal!$C434</f>
        <v>0</v>
      </c>
      <c r="AD434" s="31">
        <f>INDEX('INPUT MIN'!$B:$AK,Cal!$E434,IF(Cal!$P$3=22.5,MATCH(AD$1,Cal!$G$6:$G$21,0),MATCH(AD$1,Cal!$H$6:$H$41,0)))*Cal!$C434</f>
        <v>0</v>
      </c>
      <c r="AE434" s="31">
        <f>INDEX('INPUT MIN'!$B:$AK,Cal!$E434,IF(Cal!$P$3=22.5,MATCH(AE$1,Cal!$G$6:$G$21,0),MATCH(AE$1,Cal!$H$6:$H$41,0)))*Cal!$C434</f>
        <v>0</v>
      </c>
      <c r="AF434" s="31">
        <f>INDEX('INPUT MIN'!$B:$AK,Cal!$E434,IF(Cal!$P$3=22.5,MATCH(AF$1,Cal!$G$6:$G$21,0),MATCH(AF$1,Cal!$H$6:$H$41,0)))*Cal!$C434</f>
        <v>0</v>
      </c>
      <c r="AG434" s="31">
        <f>INDEX('INPUT MIN'!$B:$AK,Cal!$E434,IF(Cal!$P$3=22.5,MATCH(AG$1,Cal!$G$6:$G$21,0),MATCH(AG$1,Cal!$H$6:$H$41,0)))*Cal!$C434</f>
        <v>0</v>
      </c>
      <c r="AH434" s="31">
        <f>INDEX('INPUT MIN'!$B:$AK,Cal!$E434,IF(Cal!$P$3=22.5,MATCH(AH$1,Cal!$G$6:$G$21,0),MATCH(AH$1,Cal!$H$6:$H$41,0)))*Cal!$C434</f>
        <v>0</v>
      </c>
      <c r="AI434" s="31">
        <f>INDEX('INPUT MIN'!$B:$AK,Cal!$E434,IF(Cal!$P$3=22.5,MATCH(AI$1,Cal!$G$6:$G$21,0),MATCH(AI$1,Cal!$H$6:$H$41,0)))*Cal!$C434</f>
        <v>0</v>
      </c>
      <c r="AJ434" s="31">
        <f>INDEX('INPUT MIN'!$B:$AK,Cal!$E434,IF(Cal!$P$3=22.5,MATCH(AJ$1,Cal!$G$6:$G$21,0),MATCH(AJ$1,Cal!$H$6:$H$41,0)))*Cal!$C434</f>
        <v>0</v>
      </c>
      <c r="AK434" s="31">
        <f>INDEX('INPUT MIN'!$B:$AK,Cal!$E434,IF(Cal!$P$3=22.5,MATCH(AK$1,Cal!$G$6:$G$21,0),MATCH(AK$1,Cal!$H$6:$H$41,0)))*Cal!$C434</f>
        <v>0</v>
      </c>
      <c r="AL434" s="31">
        <f>INDEX('INPUT MIN'!$B:$AK,Cal!$E434,IF(Cal!$P$3=22.5,MATCH(AL$1,Cal!$G$6:$G$21,0),MATCH(AL$1,Cal!$H$6:$H$41,0)))*Cal!$C434</f>
        <v>0</v>
      </c>
    </row>
    <row r="435" spans="1:38" x14ac:dyDescent="0.4">
      <c r="A435" s="7">
        <f>Cal!A435</f>
        <v>434</v>
      </c>
      <c r="B435" s="31">
        <f>INDEX('INPUT MIN'!$B:$AK,Cal!$E435,IF(Cal!$P$3=22.5,MATCH(B$1,Cal!$G$6:$G$21,0),MATCH(B$1,Cal!$H$6:$H$41,0)))*Cal!$C435</f>
        <v>0</v>
      </c>
      <c r="C435" s="31">
        <f>INDEX('INPUT MIN'!$B:$AK,Cal!$E435,IF(Cal!$P$3=22.5,MATCH(C$1,Cal!$G$6:$G$21,0),MATCH(C$1,Cal!$H$6:$H$41,0)))*Cal!$C435</f>
        <v>0</v>
      </c>
      <c r="D435" s="31">
        <f>INDEX('INPUT MIN'!$B:$AK,Cal!$E435,IF(Cal!$P$3=22.5,MATCH(D$1,Cal!$G$6:$G$21,0),MATCH(D$1,Cal!$H$6:$H$41,0)))*Cal!$C435</f>
        <v>0</v>
      </c>
      <c r="E435" s="31">
        <f>INDEX('INPUT MIN'!$B:$AK,Cal!$E435,IF(Cal!$P$3=22.5,MATCH(E$1,Cal!$G$6:$G$21,0),MATCH(E$1,Cal!$H$6:$H$41,0)))*Cal!$C435</f>
        <v>0</v>
      </c>
      <c r="F435" s="31">
        <f>INDEX('INPUT MIN'!$B:$AK,Cal!$E435,IF(Cal!$P$3=22.5,MATCH(F$1,Cal!$G$6:$G$21,0),MATCH(F$1,Cal!$H$6:$H$41,0)))*Cal!$C435</f>
        <v>0</v>
      </c>
      <c r="G435" s="31">
        <f>INDEX('INPUT MIN'!$B:$AK,Cal!$E435,IF(Cal!$P$3=22.5,MATCH(G$1,Cal!$G$6:$G$21,0),MATCH(G$1,Cal!$H$6:$H$41,0)))*Cal!$C435</f>
        <v>0</v>
      </c>
      <c r="H435" s="31">
        <f>INDEX('INPUT MIN'!$B:$AK,Cal!$E435,IF(Cal!$P$3=22.5,MATCH(H$1,Cal!$G$6:$G$21,0),MATCH(H$1,Cal!$H$6:$H$41,0)))*Cal!$C435</f>
        <v>0</v>
      </c>
      <c r="I435" s="31">
        <f>INDEX('INPUT MIN'!$B:$AK,Cal!$E435,IF(Cal!$P$3=22.5,MATCH(I$1,Cal!$G$6:$G$21,0),MATCH(I$1,Cal!$H$6:$H$41,0)))*Cal!$C435</f>
        <v>0</v>
      </c>
      <c r="J435" s="31">
        <f>INDEX('INPUT MIN'!$B:$AK,Cal!$E435,IF(Cal!$P$3=22.5,MATCH(J$1,Cal!$G$6:$G$21,0),MATCH(J$1,Cal!$H$6:$H$41,0)))*Cal!$C435</f>
        <v>0</v>
      </c>
      <c r="K435" s="31">
        <f>INDEX('INPUT MIN'!$B:$AK,Cal!$E435,IF(Cal!$P$3=22.5,MATCH(K$1,Cal!$G$6:$G$21,0),MATCH(K$1,Cal!$H$6:$H$41,0)))*Cal!$C435</f>
        <v>0</v>
      </c>
      <c r="L435" s="31">
        <f>INDEX('INPUT MIN'!$B:$AK,Cal!$E435,IF(Cal!$P$3=22.5,MATCH(L$1,Cal!$G$6:$G$21,0),MATCH(L$1,Cal!$H$6:$H$41,0)))*Cal!$C435</f>
        <v>0</v>
      </c>
      <c r="M435" s="31">
        <f>INDEX('INPUT MIN'!$B:$AK,Cal!$E435,IF(Cal!$P$3=22.5,MATCH(M$1,Cal!$G$6:$G$21,0),MATCH(M$1,Cal!$H$6:$H$41,0)))*Cal!$C435</f>
        <v>0</v>
      </c>
      <c r="N435" s="31">
        <f>INDEX('INPUT MIN'!$B:$AK,Cal!$E435,IF(Cal!$P$3=22.5,MATCH(N$1,Cal!$G$6:$G$21,0),MATCH(N$1,Cal!$H$6:$H$41,0)))*Cal!$C435</f>
        <v>0</v>
      </c>
      <c r="O435" s="31">
        <f>INDEX('INPUT MIN'!$B:$AK,Cal!$E435,IF(Cal!$P$3=22.5,MATCH(O$1,Cal!$G$6:$G$21,0),MATCH(O$1,Cal!$H$6:$H$41,0)))*Cal!$C435</f>
        <v>0</v>
      </c>
      <c r="P435" s="31">
        <f>INDEX('INPUT MIN'!$B:$AK,Cal!$E435,IF(Cal!$P$3=22.5,MATCH(P$1,Cal!$G$6:$G$21,0),MATCH(P$1,Cal!$H$6:$H$41,0)))*Cal!$C435</f>
        <v>0</v>
      </c>
      <c r="Q435" s="31">
        <f>INDEX('INPUT MIN'!$B:$AK,Cal!$E435,IF(Cal!$P$3=22.5,MATCH(Q$1,Cal!$G$6:$G$21,0),MATCH(Q$1,Cal!$H$6:$H$41,0)))*Cal!$C435</f>
        <v>0</v>
      </c>
      <c r="R435" s="31">
        <f>INDEX('INPUT MIN'!$B:$AK,Cal!$E435,IF(Cal!$P$3=22.5,MATCH(R$1,Cal!$G$6:$G$21,0),MATCH(R$1,Cal!$H$6:$H$41,0)))*Cal!$C435</f>
        <v>0</v>
      </c>
      <c r="S435" s="31">
        <f>INDEX('INPUT MIN'!$B:$AK,Cal!$E435,IF(Cal!$P$3=22.5,MATCH(S$1,Cal!$G$6:$G$21,0),MATCH(S$1,Cal!$H$6:$H$41,0)))*Cal!$C435</f>
        <v>0</v>
      </c>
      <c r="T435" s="31">
        <f>INDEX('INPUT MIN'!$B:$AK,Cal!$E435,IF(Cal!$P$3=22.5,MATCH(T$1,Cal!$G$6:$G$21,0),MATCH(T$1,Cal!$H$6:$H$41,0)))*Cal!$C435</f>
        <v>0</v>
      </c>
      <c r="U435" s="31">
        <f>INDEX('INPUT MIN'!$B:$AK,Cal!$E435,IF(Cal!$P$3=22.5,MATCH(U$1,Cal!$G$6:$G$21,0),MATCH(U$1,Cal!$H$6:$H$41,0)))*Cal!$C435</f>
        <v>0</v>
      </c>
      <c r="V435" s="31">
        <f>INDEX('INPUT MIN'!$B:$AK,Cal!$E435,IF(Cal!$P$3=22.5,MATCH(V$1,Cal!$G$6:$G$21,0),MATCH(V$1,Cal!$H$6:$H$41,0)))*Cal!$C435</f>
        <v>0</v>
      </c>
      <c r="W435" s="31">
        <f>INDEX('INPUT MIN'!$B:$AK,Cal!$E435,IF(Cal!$P$3=22.5,MATCH(W$1,Cal!$G$6:$G$21,0),MATCH(W$1,Cal!$H$6:$H$41,0)))*Cal!$C435</f>
        <v>0</v>
      </c>
      <c r="X435" s="31">
        <f>INDEX('INPUT MIN'!$B:$AK,Cal!$E435,IF(Cal!$P$3=22.5,MATCH(X$1,Cal!$G$6:$G$21,0),MATCH(X$1,Cal!$H$6:$H$41,0)))*Cal!$C435</f>
        <v>0</v>
      </c>
      <c r="Y435" s="31">
        <f>INDEX('INPUT MIN'!$B:$AK,Cal!$E435,IF(Cal!$P$3=22.5,MATCH(Y$1,Cal!$G$6:$G$21,0),MATCH(Y$1,Cal!$H$6:$H$41,0)))*Cal!$C435</f>
        <v>0</v>
      </c>
      <c r="Z435" s="31">
        <f>INDEX('INPUT MIN'!$B:$AK,Cal!$E435,IF(Cal!$P$3=22.5,MATCH(Z$1,Cal!$G$6:$G$21,0),MATCH(Z$1,Cal!$H$6:$H$41,0)))*Cal!$C435</f>
        <v>0</v>
      </c>
      <c r="AA435" s="31">
        <f>INDEX('INPUT MIN'!$B:$AK,Cal!$E435,IF(Cal!$P$3=22.5,MATCH(AA$1,Cal!$G$6:$G$21,0),MATCH(AA$1,Cal!$H$6:$H$41,0)))*Cal!$C435</f>
        <v>0</v>
      </c>
      <c r="AB435" s="31">
        <f>INDEX('INPUT MIN'!$B:$AK,Cal!$E435,IF(Cal!$P$3=22.5,MATCH(AB$1,Cal!$G$6:$G$21,0),MATCH(AB$1,Cal!$H$6:$H$41,0)))*Cal!$C435</f>
        <v>0</v>
      </c>
      <c r="AC435" s="31">
        <f>INDEX('INPUT MIN'!$B:$AK,Cal!$E435,IF(Cal!$P$3=22.5,MATCH(AC$1,Cal!$G$6:$G$21,0),MATCH(AC$1,Cal!$H$6:$H$41,0)))*Cal!$C435</f>
        <v>0</v>
      </c>
      <c r="AD435" s="31">
        <f>INDEX('INPUT MIN'!$B:$AK,Cal!$E435,IF(Cal!$P$3=22.5,MATCH(AD$1,Cal!$G$6:$G$21,0),MATCH(AD$1,Cal!$H$6:$H$41,0)))*Cal!$C435</f>
        <v>0</v>
      </c>
      <c r="AE435" s="31">
        <f>INDEX('INPUT MIN'!$B:$AK,Cal!$E435,IF(Cal!$P$3=22.5,MATCH(AE$1,Cal!$G$6:$G$21,0),MATCH(AE$1,Cal!$H$6:$H$41,0)))*Cal!$C435</f>
        <v>0</v>
      </c>
      <c r="AF435" s="31">
        <f>INDEX('INPUT MIN'!$B:$AK,Cal!$E435,IF(Cal!$P$3=22.5,MATCH(AF$1,Cal!$G$6:$G$21,0),MATCH(AF$1,Cal!$H$6:$H$41,0)))*Cal!$C435</f>
        <v>0</v>
      </c>
      <c r="AG435" s="31">
        <f>INDEX('INPUT MIN'!$B:$AK,Cal!$E435,IF(Cal!$P$3=22.5,MATCH(AG$1,Cal!$G$6:$G$21,0),MATCH(AG$1,Cal!$H$6:$H$41,0)))*Cal!$C435</f>
        <v>0</v>
      </c>
      <c r="AH435" s="31">
        <f>INDEX('INPUT MIN'!$B:$AK,Cal!$E435,IF(Cal!$P$3=22.5,MATCH(AH$1,Cal!$G$6:$G$21,0),MATCH(AH$1,Cal!$H$6:$H$41,0)))*Cal!$C435</f>
        <v>0</v>
      </c>
      <c r="AI435" s="31">
        <f>INDEX('INPUT MIN'!$B:$AK,Cal!$E435,IF(Cal!$P$3=22.5,MATCH(AI$1,Cal!$G$6:$G$21,0),MATCH(AI$1,Cal!$H$6:$H$41,0)))*Cal!$C435</f>
        <v>0</v>
      </c>
      <c r="AJ435" s="31">
        <f>INDEX('INPUT MIN'!$B:$AK,Cal!$E435,IF(Cal!$P$3=22.5,MATCH(AJ$1,Cal!$G$6:$G$21,0),MATCH(AJ$1,Cal!$H$6:$H$41,0)))*Cal!$C435</f>
        <v>0</v>
      </c>
      <c r="AK435" s="31">
        <f>INDEX('INPUT MIN'!$B:$AK,Cal!$E435,IF(Cal!$P$3=22.5,MATCH(AK$1,Cal!$G$6:$G$21,0),MATCH(AK$1,Cal!$H$6:$H$41,0)))*Cal!$C435</f>
        <v>0</v>
      </c>
      <c r="AL435" s="31">
        <f>INDEX('INPUT MIN'!$B:$AK,Cal!$E435,IF(Cal!$P$3=22.5,MATCH(AL$1,Cal!$G$6:$G$21,0),MATCH(AL$1,Cal!$H$6:$H$41,0)))*Cal!$C435</f>
        <v>0</v>
      </c>
    </row>
    <row r="436" spans="1:38" x14ac:dyDescent="0.4">
      <c r="A436" s="7">
        <f>Cal!A436</f>
        <v>435</v>
      </c>
      <c r="B436" s="31">
        <f>INDEX('INPUT MIN'!$B:$AK,Cal!$E436,IF(Cal!$P$3=22.5,MATCH(B$1,Cal!$G$6:$G$21,0),MATCH(B$1,Cal!$H$6:$H$41,0)))*Cal!$C436</f>
        <v>0</v>
      </c>
      <c r="C436" s="31">
        <f>INDEX('INPUT MIN'!$B:$AK,Cal!$E436,IF(Cal!$P$3=22.5,MATCH(C$1,Cal!$G$6:$G$21,0),MATCH(C$1,Cal!$H$6:$H$41,0)))*Cal!$C436</f>
        <v>0</v>
      </c>
      <c r="D436" s="31">
        <f>INDEX('INPUT MIN'!$B:$AK,Cal!$E436,IF(Cal!$P$3=22.5,MATCH(D$1,Cal!$G$6:$G$21,0),MATCH(D$1,Cal!$H$6:$H$41,0)))*Cal!$C436</f>
        <v>0</v>
      </c>
      <c r="E436" s="31">
        <f>INDEX('INPUT MIN'!$B:$AK,Cal!$E436,IF(Cal!$P$3=22.5,MATCH(E$1,Cal!$G$6:$G$21,0),MATCH(E$1,Cal!$H$6:$H$41,0)))*Cal!$C436</f>
        <v>0</v>
      </c>
      <c r="F436" s="31">
        <f>INDEX('INPUT MIN'!$B:$AK,Cal!$E436,IF(Cal!$P$3=22.5,MATCH(F$1,Cal!$G$6:$G$21,0),MATCH(F$1,Cal!$H$6:$H$41,0)))*Cal!$C436</f>
        <v>0</v>
      </c>
      <c r="G436" s="31">
        <f>INDEX('INPUT MIN'!$B:$AK,Cal!$E436,IF(Cal!$P$3=22.5,MATCH(G$1,Cal!$G$6:$G$21,0),MATCH(G$1,Cal!$H$6:$H$41,0)))*Cal!$C436</f>
        <v>0</v>
      </c>
      <c r="H436" s="31">
        <f>INDEX('INPUT MIN'!$B:$AK,Cal!$E436,IF(Cal!$P$3=22.5,MATCH(H$1,Cal!$G$6:$G$21,0),MATCH(H$1,Cal!$H$6:$H$41,0)))*Cal!$C436</f>
        <v>0</v>
      </c>
      <c r="I436" s="31">
        <f>INDEX('INPUT MIN'!$B:$AK,Cal!$E436,IF(Cal!$P$3=22.5,MATCH(I$1,Cal!$G$6:$G$21,0),MATCH(I$1,Cal!$H$6:$H$41,0)))*Cal!$C436</f>
        <v>0</v>
      </c>
      <c r="J436" s="31">
        <f>INDEX('INPUT MIN'!$B:$AK,Cal!$E436,IF(Cal!$P$3=22.5,MATCH(J$1,Cal!$G$6:$G$21,0),MATCH(J$1,Cal!$H$6:$H$41,0)))*Cal!$C436</f>
        <v>0</v>
      </c>
      <c r="K436" s="31">
        <f>INDEX('INPUT MIN'!$B:$AK,Cal!$E436,IF(Cal!$P$3=22.5,MATCH(K$1,Cal!$G$6:$G$21,0),MATCH(K$1,Cal!$H$6:$H$41,0)))*Cal!$C436</f>
        <v>0</v>
      </c>
      <c r="L436" s="31">
        <f>INDEX('INPUT MIN'!$B:$AK,Cal!$E436,IF(Cal!$P$3=22.5,MATCH(L$1,Cal!$G$6:$G$21,0),MATCH(L$1,Cal!$H$6:$H$41,0)))*Cal!$C436</f>
        <v>0</v>
      </c>
      <c r="M436" s="31">
        <f>INDEX('INPUT MIN'!$B:$AK,Cal!$E436,IF(Cal!$P$3=22.5,MATCH(M$1,Cal!$G$6:$G$21,0),MATCH(M$1,Cal!$H$6:$H$41,0)))*Cal!$C436</f>
        <v>0</v>
      </c>
      <c r="N436" s="31">
        <f>INDEX('INPUT MIN'!$B:$AK,Cal!$E436,IF(Cal!$P$3=22.5,MATCH(N$1,Cal!$G$6:$G$21,0),MATCH(N$1,Cal!$H$6:$H$41,0)))*Cal!$C436</f>
        <v>0</v>
      </c>
      <c r="O436" s="31">
        <f>INDEX('INPUT MIN'!$B:$AK,Cal!$E436,IF(Cal!$P$3=22.5,MATCH(O$1,Cal!$G$6:$G$21,0),MATCH(O$1,Cal!$H$6:$H$41,0)))*Cal!$C436</f>
        <v>0</v>
      </c>
      <c r="P436" s="31">
        <f>INDEX('INPUT MIN'!$B:$AK,Cal!$E436,IF(Cal!$P$3=22.5,MATCH(P$1,Cal!$G$6:$G$21,0),MATCH(P$1,Cal!$H$6:$H$41,0)))*Cal!$C436</f>
        <v>0</v>
      </c>
      <c r="Q436" s="31">
        <f>INDEX('INPUT MIN'!$B:$AK,Cal!$E436,IF(Cal!$P$3=22.5,MATCH(Q$1,Cal!$G$6:$G$21,0),MATCH(Q$1,Cal!$H$6:$H$41,0)))*Cal!$C436</f>
        <v>0</v>
      </c>
      <c r="R436" s="31">
        <f>INDEX('INPUT MIN'!$B:$AK,Cal!$E436,IF(Cal!$P$3=22.5,MATCH(R$1,Cal!$G$6:$G$21,0),MATCH(R$1,Cal!$H$6:$H$41,0)))*Cal!$C436</f>
        <v>0</v>
      </c>
      <c r="S436" s="31">
        <f>INDEX('INPUT MIN'!$B:$AK,Cal!$E436,IF(Cal!$P$3=22.5,MATCH(S$1,Cal!$G$6:$G$21,0),MATCH(S$1,Cal!$H$6:$H$41,0)))*Cal!$C436</f>
        <v>0</v>
      </c>
      <c r="T436" s="31">
        <f>INDEX('INPUT MIN'!$B:$AK,Cal!$E436,IF(Cal!$P$3=22.5,MATCH(T$1,Cal!$G$6:$G$21,0),MATCH(T$1,Cal!$H$6:$H$41,0)))*Cal!$C436</f>
        <v>0</v>
      </c>
      <c r="U436" s="31">
        <f>INDEX('INPUT MIN'!$B:$AK,Cal!$E436,IF(Cal!$P$3=22.5,MATCH(U$1,Cal!$G$6:$G$21,0),MATCH(U$1,Cal!$H$6:$H$41,0)))*Cal!$C436</f>
        <v>0</v>
      </c>
      <c r="V436" s="31">
        <f>INDEX('INPUT MIN'!$B:$AK,Cal!$E436,IF(Cal!$P$3=22.5,MATCH(V$1,Cal!$G$6:$G$21,0),MATCH(V$1,Cal!$H$6:$H$41,0)))*Cal!$C436</f>
        <v>0</v>
      </c>
      <c r="W436" s="31">
        <f>INDEX('INPUT MIN'!$B:$AK,Cal!$E436,IF(Cal!$P$3=22.5,MATCH(W$1,Cal!$G$6:$G$21,0),MATCH(W$1,Cal!$H$6:$H$41,0)))*Cal!$C436</f>
        <v>0</v>
      </c>
      <c r="X436" s="31">
        <f>INDEX('INPUT MIN'!$B:$AK,Cal!$E436,IF(Cal!$P$3=22.5,MATCH(X$1,Cal!$G$6:$G$21,0),MATCH(X$1,Cal!$H$6:$H$41,0)))*Cal!$C436</f>
        <v>0</v>
      </c>
      <c r="Y436" s="31">
        <f>INDEX('INPUT MIN'!$B:$AK,Cal!$E436,IF(Cal!$P$3=22.5,MATCH(Y$1,Cal!$G$6:$G$21,0),MATCH(Y$1,Cal!$H$6:$H$41,0)))*Cal!$C436</f>
        <v>0</v>
      </c>
      <c r="Z436" s="31">
        <f>INDEX('INPUT MIN'!$B:$AK,Cal!$E436,IF(Cal!$P$3=22.5,MATCH(Z$1,Cal!$G$6:$G$21,0),MATCH(Z$1,Cal!$H$6:$H$41,0)))*Cal!$C436</f>
        <v>0</v>
      </c>
      <c r="AA436" s="31">
        <f>INDEX('INPUT MIN'!$B:$AK,Cal!$E436,IF(Cal!$P$3=22.5,MATCH(AA$1,Cal!$G$6:$G$21,0),MATCH(AA$1,Cal!$H$6:$H$41,0)))*Cal!$C436</f>
        <v>0</v>
      </c>
      <c r="AB436" s="31">
        <f>INDEX('INPUT MIN'!$B:$AK,Cal!$E436,IF(Cal!$P$3=22.5,MATCH(AB$1,Cal!$G$6:$G$21,0),MATCH(AB$1,Cal!$H$6:$H$41,0)))*Cal!$C436</f>
        <v>0</v>
      </c>
      <c r="AC436" s="31">
        <f>INDEX('INPUT MIN'!$B:$AK,Cal!$E436,IF(Cal!$P$3=22.5,MATCH(AC$1,Cal!$G$6:$G$21,0),MATCH(AC$1,Cal!$H$6:$H$41,0)))*Cal!$C436</f>
        <v>0</v>
      </c>
      <c r="AD436" s="31">
        <f>INDEX('INPUT MIN'!$B:$AK,Cal!$E436,IF(Cal!$P$3=22.5,MATCH(AD$1,Cal!$G$6:$G$21,0),MATCH(AD$1,Cal!$H$6:$H$41,0)))*Cal!$C436</f>
        <v>0</v>
      </c>
      <c r="AE436" s="31">
        <f>INDEX('INPUT MIN'!$B:$AK,Cal!$E436,IF(Cal!$P$3=22.5,MATCH(AE$1,Cal!$G$6:$G$21,0),MATCH(AE$1,Cal!$H$6:$H$41,0)))*Cal!$C436</f>
        <v>0</v>
      </c>
      <c r="AF436" s="31">
        <f>INDEX('INPUT MIN'!$B:$AK,Cal!$E436,IF(Cal!$P$3=22.5,MATCH(AF$1,Cal!$G$6:$G$21,0),MATCH(AF$1,Cal!$H$6:$H$41,0)))*Cal!$C436</f>
        <v>0</v>
      </c>
      <c r="AG436" s="31">
        <f>INDEX('INPUT MIN'!$B:$AK,Cal!$E436,IF(Cal!$P$3=22.5,MATCH(AG$1,Cal!$G$6:$G$21,0),MATCH(AG$1,Cal!$H$6:$H$41,0)))*Cal!$C436</f>
        <v>0</v>
      </c>
      <c r="AH436" s="31">
        <f>INDEX('INPUT MIN'!$B:$AK,Cal!$E436,IF(Cal!$P$3=22.5,MATCH(AH$1,Cal!$G$6:$G$21,0),MATCH(AH$1,Cal!$H$6:$H$41,0)))*Cal!$C436</f>
        <v>0</v>
      </c>
      <c r="AI436" s="31">
        <f>INDEX('INPUT MIN'!$B:$AK,Cal!$E436,IF(Cal!$P$3=22.5,MATCH(AI$1,Cal!$G$6:$G$21,0),MATCH(AI$1,Cal!$H$6:$H$41,0)))*Cal!$C436</f>
        <v>0</v>
      </c>
      <c r="AJ436" s="31">
        <f>INDEX('INPUT MIN'!$B:$AK,Cal!$E436,IF(Cal!$P$3=22.5,MATCH(AJ$1,Cal!$G$6:$G$21,0),MATCH(AJ$1,Cal!$H$6:$H$41,0)))*Cal!$C436</f>
        <v>0</v>
      </c>
      <c r="AK436" s="31">
        <f>INDEX('INPUT MIN'!$B:$AK,Cal!$E436,IF(Cal!$P$3=22.5,MATCH(AK$1,Cal!$G$6:$G$21,0),MATCH(AK$1,Cal!$H$6:$H$41,0)))*Cal!$C436</f>
        <v>0</v>
      </c>
      <c r="AL436" s="31">
        <f>INDEX('INPUT MIN'!$B:$AK,Cal!$E436,IF(Cal!$P$3=22.5,MATCH(AL$1,Cal!$G$6:$G$21,0),MATCH(AL$1,Cal!$H$6:$H$41,0)))*Cal!$C436</f>
        <v>0</v>
      </c>
    </row>
    <row r="437" spans="1:38" x14ac:dyDescent="0.4">
      <c r="A437" s="7">
        <f>Cal!A437</f>
        <v>436</v>
      </c>
      <c r="B437" s="31">
        <f>INDEX('INPUT MIN'!$B:$AK,Cal!$E437,IF(Cal!$P$3=22.5,MATCH(B$1,Cal!$G$6:$G$21,0),MATCH(B$1,Cal!$H$6:$H$41,0)))*Cal!$C437</f>
        <v>0</v>
      </c>
      <c r="C437" s="31">
        <f>INDEX('INPUT MIN'!$B:$AK,Cal!$E437,IF(Cal!$P$3=22.5,MATCH(C$1,Cal!$G$6:$G$21,0),MATCH(C$1,Cal!$H$6:$H$41,0)))*Cal!$C437</f>
        <v>0</v>
      </c>
      <c r="D437" s="31">
        <f>INDEX('INPUT MIN'!$B:$AK,Cal!$E437,IF(Cal!$P$3=22.5,MATCH(D$1,Cal!$G$6:$G$21,0),MATCH(D$1,Cal!$H$6:$H$41,0)))*Cal!$C437</f>
        <v>0</v>
      </c>
      <c r="E437" s="31">
        <f>INDEX('INPUT MIN'!$B:$AK,Cal!$E437,IF(Cal!$P$3=22.5,MATCH(E$1,Cal!$G$6:$G$21,0),MATCH(E$1,Cal!$H$6:$H$41,0)))*Cal!$C437</f>
        <v>0</v>
      </c>
      <c r="F437" s="31">
        <f>INDEX('INPUT MIN'!$B:$AK,Cal!$E437,IF(Cal!$P$3=22.5,MATCH(F$1,Cal!$G$6:$G$21,0),MATCH(F$1,Cal!$H$6:$H$41,0)))*Cal!$C437</f>
        <v>0</v>
      </c>
      <c r="G437" s="31">
        <f>INDEX('INPUT MIN'!$B:$AK,Cal!$E437,IF(Cal!$P$3=22.5,MATCH(G$1,Cal!$G$6:$G$21,0),MATCH(G$1,Cal!$H$6:$H$41,0)))*Cal!$C437</f>
        <v>0</v>
      </c>
      <c r="H437" s="31">
        <f>INDEX('INPUT MIN'!$B:$AK,Cal!$E437,IF(Cal!$P$3=22.5,MATCH(H$1,Cal!$G$6:$G$21,0),MATCH(H$1,Cal!$H$6:$H$41,0)))*Cal!$C437</f>
        <v>0</v>
      </c>
      <c r="I437" s="31">
        <f>INDEX('INPUT MIN'!$B:$AK,Cal!$E437,IF(Cal!$P$3=22.5,MATCH(I$1,Cal!$G$6:$G$21,0),MATCH(I$1,Cal!$H$6:$H$41,0)))*Cal!$C437</f>
        <v>0</v>
      </c>
      <c r="J437" s="31">
        <f>INDEX('INPUT MIN'!$B:$AK,Cal!$E437,IF(Cal!$P$3=22.5,MATCH(J$1,Cal!$G$6:$G$21,0),MATCH(J$1,Cal!$H$6:$H$41,0)))*Cal!$C437</f>
        <v>0</v>
      </c>
      <c r="K437" s="31">
        <f>INDEX('INPUT MIN'!$B:$AK,Cal!$E437,IF(Cal!$P$3=22.5,MATCH(K$1,Cal!$G$6:$G$21,0),MATCH(K$1,Cal!$H$6:$H$41,0)))*Cal!$C437</f>
        <v>0</v>
      </c>
      <c r="L437" s="31">
        <f>INDEX('INPUT MIN'!$B:$AK,Cal!$E437,IF(Cal!$P$3=22.5,MATCH(L$1,Cal!$G$6:$G$21,0),MATCH(L$1,Cal!$H$6:$H$41,0)))*Cal!$C437</f>
        <v>0</v>
      </c>
      <c r="M437" s="31">
        <f>INDEX('INPUT MIN'!$B:$AK,Cal!$E437,IF(Cal!$P$3=22.5,MATCH(M$1,Cal!$G$6:$G$21,0),MATCH(M$1,Cal!$H$6:$H$41,0)))*Cal!$C437</f>
        <v>0</v>
      </c>
      <c r="N437" s="31">
        <f>INDEX('INPUT MIN'!$B:$AK,Cal!$E437,IF(Cal!$P$3=22.5,MATCH(N$1,Cal!$G$6:$G$21,0),MATCH(N$1,Cal!$H$6:$H$41,0)))*Cal!$C437</f>
        <v>0</v>
      </c>
      <c r="O437" s="31">
        <f>INDEX('INPUT MIN'!$B:$AK,Cal!$E437,IF(Cal!$P$3=22.5,MATCH(O$1,Cal!$G$6:$G$21,0),MATCH(O$1,Cal!$H$6:$H$41,0)))*Cal!$C437</f>
        <v>0</v>
      </c>
      <c r="P437" s="31">
        <f>INDEX('INPUT MIN'!$B:$AK,Cal!$E437,IF(Cal!$P$3=22.5,MATCH(P$1,Cal!$G$6:$G$21,0),MATCH(P$1,Cal!$H$6:$H$41,0)))*Cal!$C437</f>
        <v>0</v>
      </c>
      <c r="Q437" s="31">
        <f>INDEX('INPUT MIN'!$B:$AK,Cal!$E437,IF(Cal!$P$3=22.5,MATCH(Q$1,Cal!$G$6:$G$21,0),MATCH(Q$1,Cal!$H$6:$H$41,0)))*Cal!$C437</f>
        <v>0</v>
      </c>
      <c r="R437" s="31">
        <f>INDEX('INPUT MIN'!$B:$AK,Cal!$E437,IF(Cal!$P$3=22.5,MATCH(R$1,Cal!$G$6:$G$21,0),MATCH(R$1,Cal!$H$6:$H$41,0)))*Cal!$C437</f>
        <v>0</v>
      </c>
      <c r="S437" s="31">
        <f>INDEX('INPUT MIN'!$B:$AK,Cal!$E437,IF(Cal!$P$3=22.5,MATCH(S$1,Cal!$G$6:$G$21,0),MATCH(S$1,Cal!$H$6:$H$41,0)))*Cal!$C437</f>
        <v>0</v>
      </c>
      <c r="T437" s="31">
        <f>INDEX('INPUT MIN'!$B:$AK,Cal!$E437,IF(Cal!$P$3=22.5,MATCH(T$1,Cal!$G$6:$G$21,0),MATCH(T$1,Cal!$H$6:$H$41,0)))*Cal!$C437</f>
        <v>0</v>
      </c>
      <c r="U437" s="31">
        <f>INDEX('INPUT MIN'!$B:$AK,Cal!$E437,IF(Cal!$P$3=22.5,MATCH(U$1,Cal!$G$6:$G$21,0),MATCH(U$1,Cal!$H$6:$H$41,0)))*Cal!$C437</f>
        <v>0</v>
      </c>
      <c r="V437" s="31">
        <f>INDEX('INPUT MIN'!$B:$AK,Cal!$E437,IF(Cal!$P$3=22.5,MATCH(V$1,Cal!$G$6:$G$21,0),MATCH(V$1,Cal!$H$6:$H$41,0)))*Cal!$C437</f>
        <v>0</v>
      </c>
      <c r="W437" s="31">
        <f>INDEX('INPUT MIN'!$B:$AK,Cal!$E437,IF(Cal!$P$3=22.5,MATCH(W$1,Cal!$G$6:$G$21,0),MATCH(W$1,Cal!$H$6:$H$41,0)))*Cal!$C437</f>
        <v>0</v>
      </c>
      <c r="X437" s="31">
        <f>INDEX('INPUT MIN'!$B:$AK,Cal!$E437,IF(Cal!$P$3=22.5,MATCH(X$1,Cal!$G$6:$G$21,0),MATCH(X$1,Cal!$H$6:$H$41,0)))*Cal!$C437</f>
        <v>0</v>
      </c>
      <c r="Y437" s="31">
        <f>INDEX('INPUT MIN'!$B:$AK,Cal!$E437,IF(Cal!$P$3=22.5,MATCH(Y$1,Cal!$G$6:$G$21,0),MATCH(Y$1,Cal!$H$6:$H$41,0)))*Cal!$C437</f>
        <v>0</v>
      </c>
      <c r="Z437" s="31">
        <f>INDEX('INPUT MIN'!$B:$AK,Cal!$E437,IF(Cal!$P$3=22.5,MATCH(Z$1,Cal!$G$6:$G$21,0),MATCH(Z$1,Cal!$H$6:$H$41,0)))*Cal!$C437</f>
        <v>0</v>
      </c>
      <c r="AA437" s="31">
        <f>INDEX('INPUT MIN'!$B:$AK,Cal!$E437,IF(Cal!$P$3=22.5,MATCH(AA$1,Cal!$G$6:$G$21,0),MATCH(AA$1,Cal!$H$6:$H$41,0)))*Cal!$C437</f>
        <v>0</v>
      </c>
      <c r="AB437" s="31">
        <f>INDEX('INPUT MIN'!$B:$AK,Cal!$E437,IF(Cal!$P$3=22.5,MATCH(AB$1,Cal!$G$6:$G$21,0),MATCH(AB$1,Cal!$H$6:$H$41,0)))*Cal!$C437</f>
        <v>0</v>
      </c>
      <c r="AC437" s="31">
        <f>INDEX('INPUT MIN'!$B:$AK,Cal!$E437,IF(Cal!$P$3=22.5,MATCH(AC$1,Cal!$G$6:$G$21,0),MATCH(AC$1,Cal!$H$6:$H$41,0)))*Cal!$C437</f>
        <v>0</v>
      </c>
      <c r="AD437" s="31">
        <f>INDEX('INPUT MIN'!$B:$AK,Cal!$E437,IF(Cal!$P$3=22.5,MATCH(AD$1,Cal!$G$6:$G$21,0),MATCH(AD$1,Cal!$H$6:$H$41,0)))*Cal!$C437</f>
        <v>0</v>
      </c>
      <c r="AE437" s="31">
        <f>INDEX('INPUT MIN'!$B:$AK,Cal!$E437,IF(Cal!$P$3=22.5,MATCH(AE$1,Cal!$G$6:$G$21,0),MATCH(AE$1,Cal!$H$6:$H$41,0)))*Cal!$C437</f>
        <v>0</v>
      </c>
      <c r="AF437" s="31">
        <f>INDEX('INPUT MIN'!$B:$AK,Cal!$E437,IF(Cal!$P$3=22.5,MATCH(AF$1,Cal!$G$6:$G$21,0),MATCH(AF$1,Cal!$H$6:$H$41,0)))*Cal!$C437</f>
        <v>0</v>
      </c>
      <c r="AG437" s="31">
        <f>INDEX('INPUT MIN'!$B:$AK,Cal!$E437,IF(Cal!$P$3=22.5,MATCH(AG$1,Cal!$G$6:$G$21,0),MATCH(AG$1,Cal!$H$6:$H$41,0)))*Cal!$C437</f>
        <v>0</v>
      </c>
      <c r="AH437" s="31">
        <f>INDEX('INPUT MIN'!$B:$AK,Cal!$E437,IF(Cal!$P$3=22.5,MATCH(AH$1,Cal!$G$6:$G$21,0),MATCH(AH$1,Cal!$H$6:$H$41,0)))*Cal!$C437</f>
        <v>0</v>
      </c>
      <c r="AI437" s="31">
        <f>INDEX('INPUT MIN'!$B:$AK,Cal!$E437,IF(Cal!$P$3=22.5,MATCH(AI$1,Cal!$G$6:$G$21,0),MATCH(AI$1,Cal!$H$6:$H$41,0)))*Cal!$C437</f>
        <v>0</v>
      </c>
      <c r="AJ437" s="31">
        <f>INDEX('INPUT MIN'!$B:$AK,Cal!$E437,IF(Cal!$P$3=22.5,MATCH(AJ$1,Cal!$G$6:$G$21,0),MATCH(AJ$1,Cal!$H$6:$H$41,0)))*Cal!$C437</f>
        <v>0</v>
      </c>
      <c r="AK437" s="31">
        <f>INDEX('INPUT MIN'!$B:$AK,Cal!$E437,IF(Cal!$P$3=22.5,MATCH(AK$1,Cal!$G$6:$G$21,0),MATCH(AK$1,Cal!$H$6:$H$41,0)))*Cal!$C437</f>
        <v>0</v>
      </c>
      <c r="AL437" s="31">
        <f>INDEX('INPUT MIN'!$B:$AK,Cal!$E437,IF(Cal!$P$3=22.5,MATCH(AL$1,Cal!$G$6:$G$21,0),MATCH(AL$1,Cal!$H$6:$H$41,0)))*Cal!$C437</f>
        <v>0</v>
      </c>
    </row>
    <row r="438" spans="1:38" x14ac:dyDescent="0.4">
      <c r="A438" s="7">
        <f>Cal!A438</f>
        <v>437</v>
      </c>
      <c r="B438" s="31">
        <f>INDEX('INPUT MIN'!$B:$AK,Cal!$E438,IF(Cal!$P$3=22.5,MATCH(B$1,Cal!$G$6:$G$21,0),MATCH(B$1,Cal!$H$6:$H$41,0)))*Cal!$C438</f>
        <v>0</v>
      </c>
      <c r="C438" s="31">
        <f>INDEX('INPUT MIN'!$B:$AK,Cal!$E438,IF(Cal!$P$3=22.5,MATCH(C$1,Cal!$G$6:$G$21,0),MATCH(C$1,Cal!$H$6:$H$41,0)))*Cal!$C438</f>
        <v>0</v>
      </c>
      <c r="D438" s="31">
        <f>INDEX('INPUT MIN'!$B:$AK,Cal!$E438,IF(Cal!$P$3=22.5,MATCH(D$1,Cal!$G$6:$G$21,0),MATCH(D$1,Cal!$H$6:$H$41,0)))*Cal!$C438</f>
        <v>0</v>
      </c>
      <c r="E438" s="31">
        <f>INDEX('INPUT MIN'!$B:$AK,Cal!$E438,IF(Cal!$P$3=22.5,MATCH(E$1,Cal!$G$6:$G$21,0),MATCH(E$1,Cal!$H$6:$H$41,0)))*Cal!$C438</f>
        <v>0</v>
      </c>
      <c r="F438" s="31">
        <f>INDEX('INPUT MIN'!$B:$AK,Cal!$E438,IF(Cal!$P$3=22.5,MATCH(F$1,Cal!$G$6:$G$21,0),MATCH(F$1,Cal!$H$6:$H$41,0)))*Cal!$C438</f>
        <v>0</v>
      </c>
      <c r="G438" s="31">
        <f>INDEX('INPUT MIN'!$B:$AK,Cal!$E438,IF(Cal!$P$3=22.5,MATCH(G$1,Cal!$G$6:$G$21,0),MATCH(G$1,Cal!$H$6:$H$41,0)))*Cal!$C438</f>
        <v>0</v>
      </c>
      <c r="H438" s="31">
        <f>INDEX('INPUT MIN'!$B:$AK,Cal!$E438,IF(Cal!$P$3=22.5,MATCH(H$1,Cal!$G$6:$G$21,0),MATCH(H$1,Cal!$H$6:$H$41,0)))*Cal!$C438</f>
        <v>0</v>
      </c>
      <c r="I438" s="31">
        <f>INDEX('INPUT MIN'!$B:$AK,Cal!$E438,IF(Cal!$P$3=22.5,MATCH(I$1,Cal!$G$6:$G$21,0),MATCH(I$1,Cal!$H$6:$H$41,0)))*Cal!$C438</f>
        <v>0</v>
      </c>
      <c r="J438" s="31">
        <f>INDEX('INPUT MIN'!$B:$AK,Cal!$E438,IF(Cal!$P$3=22.5,MATCH(J$1,Cal!$G$6:$G$21,0),MATCH(J$1,Cal!$H$6:$H$41,0)))*Cal!$C438</f>
        <v>0</v>
      </c>
      <c r="K438" s="31">
        <f>INDEX('INPUT MIN'!$B:$AK,Cal!$E438,IF(Cal!$P$3=22.5,MATCH(K$1,Cal!$G$6:$G$21,0),MATCH(K$1,Cal!$H$6:$H$41,0)))*Cal!$C438</f>
        <v>0</v>
      </c>
      <c r="L438" s="31">
        <f>INDEX('INPUT MIN'!$B:$AK,Cal!$E438,IF(Cal!$P$3=22.5,MATCH(L$1,Cal!$G$6:$G$21,0),MATCH(L$1,Cal!$H$6:$H$41,0)))*Cal!$C438</f>
        <v>0</v>
      </c>
      <c r="M438" s="31">
        <f>INDEX('INPUT MIN'!$B:$AK,Cal!$E438,IF(Cal!$P$3=22.5,MATCH(M$1,Cal!$G$6:$G$21,0),MATCH(M$1,Cal!$H$6:$H$41,0)))*Cal!$C438</f>
        <v>0</v>
      </c>
      <c r="N438" s="31">
        <f>INDEX('INPUT MIN'!$B:$AK,Cal!$E438,IF(Cal!$P$3=22.5,MATCH(N$1,Cal!$G$6:$G$21,0),MATCH(N$1,Cal!$H$6:$H$41,0)))*Cal!$C438</f>
        <v>0</v>
      </c>
      <c r="O438" s="31">
        <f>INDEX('INPUT MIN'!$B:$AK,Cal!$E438,IF(Cal!$P$3=22.5,MATCH(O$1,Cal!$G$6:$G$21,0),MATCH(O$1,Cal!$H$6:$H$41,0)))*Cal!$C438</f>
        <v>0</v>
      </c>
      <c r="P438" s="31">
        <f>INDEX('INPUT MIN'!$B:$AK,Cal!$E438,IF(Cal!$P$3=22.5,MATCH(P$1,Cal!$G$6:$G$21,0),MATCH(P$1,Cal!$H$6:$H$41,0)))*Cal!$C438</f>
        <v>0</v>
      </c>
      <c r="Q438" s="31">
        <f>INDEX('INPUT MIN'!$B:$AK,Cal!$E438,IF(Cal!$P$3=22.5,MATCH(Q$1,Cal!$G$6:$G$21,0),MATCH(Q$1,Cal!$H$6:$H$41,0)))*Cal!$C438</f>
        <v>0</v>
      </c>
      <c r="R438" s="31">
        <f>INDEX('INPUT MIN'!$B:$AK,Cal!$E438,IF(Cal!$P$3=22.5,MATCH(R$1,Cal!$G$6:$G$21,0),MATCH(R$1,Cal!$H$6:$H$41,0)))*Cal!$C438</f>
        <v>0</v>
      </c>
      <c r="S438" s="31">
        <f>INDEX('INPUT MIN'!$B:$AK,Cal!$E438,IF(Cal!$P$3=22.5,MATCH(S$1,Cal!$G$6:$G$21,0),MATCH(S$1,Cal!$H$6:$H$41,0)))*Cal!$C438</f>
        <v>0</v>
      </c>
      <c r="T438" s="31">
        <f>INDEX('INPUT MIN'!$B:$AK,Cal!$E438,IF(Cal!$P$3=22.5,MATCH(T$1,Cal!$G$6:$G$21,0),MATCH(T$1,Cal!$H$6:$H$41,0)))*Cal!$C438</f>
        <v>0</v>
      </c>
      <c r="U438" s="31">
        <f>INDEX('INPUT MIN'!$B:$AK,Cal!$E438,IF(Cal!$P$3=22.5,MATCH(U$1,Cal!$G$6:$G$21,0),MATCH(U$1,Cal!$H$6:$H$41,0)))*Cal!$C438</f>
        <v>0</v>
      </c>
      <c r="V438" s="31">
        <f>INDEX('INPUT MIN'!$B:$AK,Cal!$E438,IF(Cal!$P$3=22.5,MATCH(V$1,Cal!$G$6:$G$21,0),MATCH(V$1,Cal!$H$6:$H$41,0)))*Cal!$C438</f>
        <v>0</v>
      </c>
      <c r="W438" s="31">
        <f>INDEX('INPUT MIN'!$B:$AK,Cal!$E438,IF(Cal!$P$3=22.5,MATCH(W$1,Cal!$G$6:$G$21,0),MATCH(W$1,Cal!$H$6:$H$41,0)))*Cal!$C438</f>
        <v>0</v>
      </c>
      <c r="X438" s="31">
        <f>INDEX('INPUT MIN'!$B:$AK,Cal!$E438,IF(Cal!$P$3=22.5,MATCH(X$1,Cal!$G$6:$G$21,0),MATCH(X$1,Cal!$H$6:$H$41,0)))*Cal!$C438</f>
        <v>0</v>
      </c>
      <c r="Y438" s="31">
        <f>INDEX('INPUT MIN'!$B:$AK,Cal!$E438,IF(Cal!$P$3=22.5,MATCH(Y$1,Cal!$G$6:$G$21,0),MATCH(Y$1,Cal!$H$6:$H$41,0)))*Cal!$C438</f>
        <v>0</v>
      </c>
      <c r="Z438" s="31">
        <f>INDEX('INPUT MIN'!$B:$AK,Cal!$E438,IF(Cal!$P$3=22.5,MATCH(Z$1,Cal!$G$6:$G$21,0),MATCH(Z$1,Cal!$H$6:$H$41,0)))*Cal!$C438</f>
        <v>0</v>
      </c>
      <c r="AA438" s="31">
        <f>INDEX('INPUT MIN'!$B:$AK,Cal!$E438,IF(Cal!$P$3=22.5,MATCH(AA$1,Cal!$G$6:$G$21,0),MATCH(AA$1,Cal!$H$6:$H$41,0)))*Cal!$C438</f>
        <v>0</v>
      </c>
      <c r="AB438" s="31">
        <f>INDEX('INPUT MIN'!$B:$AK,Cal!$E438,IF(Cal!$P$3=22.5,MATCH(AB$1,Cal!$G$6:$G$21,0),MATCH(AB$1,Cal!$H$6:$H$41,0)))*Cal!$C438</f>
        <v>0</v>
      </c>
      <c r="AC438" s="31">
        <f>INDEX('INPUT MIN'!$B:$AK,Cal!$E438,IF(Cal!$P$3=22.5,MATCH(AC$1,Cal!$G$6:$G$21,0),MATCH(AC$1,Cal!$H$6:$H$41,0)))*Cal!$C438</f>
        <v>0</v>
      </c>
      <c r="AD438" s="31">
        <f>INDEX('INPUT MIN'!$B:$AK,Cal!$E438,IF(Cal!$P$3=22.5,MATCH(AD$1,Cal!$G$6:$G$21,0),MATCH(AD$1,Cal!$H$6:$H$41,0)))*Cal!$C438</f>
        <v>0</v>
      </c>
      <c r="AE438" s="31">
        <f>INDEX('INPUT MIN'!$B:$AK,Cal!$E438,IF(Cal!$P$3=22.5,MATCH(AE$1,Cal!$G$6:$G$21,0),MATCH(AE$1,Cal!$H$6:$H$41,0)))*Cal!$C438</f>
        <v>0</v>
      </c>
      <c r="AF438" s="31">
        <f>INDEX('INPUT MIN'!$B:$AK,Cal!$E438,IF(Cal!$P$3=22.5,MATCH(AF$1,Cal!$G$6:$G$21,0),MATCH(AF$1,Cal!$H$6:$H$41,0)))*Cal!$C438</f>
        <v>0</v>
      </c>
      <c r="AG438" s="31">
        <f>INDEX('INPUT MIN'!$B:$AK,Cal!$E438,IF(Cal!$P$3=22.5,MATCH(AG$1,Cal!$G$6:$G$21,0),MATCH(AG$1,Cal!$H$6:$H$41,0)))*Cal!$C438</f>
        <v>0</v>
      </c>
      <c r="AH438" s="31">
        <f>INDEX('INPUT MIN'!$B:$AK,Cal!$E438,IF(Cal!$P$3=22.5,MATCH(AH$1,Cal!$G$6:$G$21,0),MATCH(AH$1,Cal!$H$6:$H$41,0)))*Cal!$C438</f>
        <v>0</v>
      </c>
      <c r="AI438" s="31">
        <f>INDEX('INPUT MIN'!$B:$AK,Cal!$E438,IF(Cal!$P$3=22.5,MATCH(AI$1,Cal!$G$6:$G$21,0),MATCH(AI$1,Cal!$H$6:$H$41,0)))*Cal!$C438</f>
        <v>0</v>
      </c>
      <c r="AJ438" s="31">
        <f>INDEX('INPUT MIN'!$B:$AK,Cal!$E438,IF(Cal!$P$3=22.5,MATCH(AJ$1,Cal!$G$6:$G$21,0),MATCH(AJ$1,Cal!$H$6:$H$41,0)))*Cal!$C438</f>
        <v>0</v>
      </c>
      <c r="AK438" s="31">
        <f>INDEX('INPUT MIN'!$B:$AK,Cal!$E438,IF(Cal!$P$3=22.5,MATCH(AK$1,Cal!$G$6:$G$21,0),MATCH(AK$1,Cal!$H$6:$H$41,0)))*Cal!$C438</f>
        <v>0</v>
      </c>
      <c r="AL438" s="31">
        <f>INDEX('INPUT MIN'!$B:$AK,Cal!$E438,IF(Cal!$P$3=22.5,MATCH(AL$1,Cal!$G$6:$G$21,0),MATCH(AL$1,Cal!$H$6:$H$41,0)))*Cal!$C438</f>
        <v>0</v>
      </c>
    </row>
    <row r="439" spans="1:38" x14ac:dyDescent="0.4">
      <c r="A439" s="7">
        <f>Cal!A439</f>
        <v>438</v>
      </c>
      <c r="B439" s="31">
        <f>INDEX('INPUT MIN'!$B:$AK,Cal!$E439,IF(Cal!$P$3=22.5,MATCH(B$1,Cal!$G$6:$G$21,0),MATCH(B$1,Cal!$H$6:$H$41,0)))*Cal!$C439</f>
        <v>0</v>
      </c>
      <c r="C439" s="31">
        <f>INDEX('INPUT MIN'!$B:$AK,Cal!$E439,IF(Cal!$P$3=22.5,MATCH(C$1,Cal!$G$6:$G$21,0),MATCH(C$1,Cal!$H$6:$H$41,0)))*Cal!$C439</f>
        <v>0</v>
      </c>
      <c r="D439" s="31">
        <f>INDEX('INPUT MIN'!$B:$AK,Cal!$E439,IF(Cal!$P$3=22.5,MATCH(D$1,Cal!$G$6:$G$21,0),MATCH(D$1,Cal!$H$6:$H$41,0)))*Cal!$C439</f>
        <v>0</v>
      </c>
      <c r="E439" s="31">
        <f>INDEX('INPUT MIN'!$B:$AK,Cal!$E439,IF(Cal!$P$3=22.5,MATCH(E$1,Cal!$G$6:$G$21,0),MATCH(E$1,Cal!$H$6:$H$41,0)))*Cal!$C439</f>
        <v>0</v>
      </c>
      <c r="F439" s="31">
        <f>INDEX('INPUT MIN'!$B:$AK,Cal!$E439,IF(Cal!$P$3=22.5,MATCH(F$1,Cal!$G$6:$G$21,0),MATCH(F$1,Cal!$H$6:$H$41,0)))*Cal!$C439</f>
        <v>0</v>
      </c>
      <c r="G439" s="31">
        <f>INDEX('INPUT MIN'!$B:$AK,Cal!$E439,IF(Cal!$P$3=22.5,MATCH(G$1,Cal!$G$6:$G$21,0),MATCH(G$1,Cal!$H$6:$H$41,0)))*Cal!$C439</f>
        <v>0</v>
      </c>
      <c r="H439" s="31">
        <f>INDEX('INPUT MIN'!$B:$AK,Cal!$E439,IF(Cal!$P$3=22.5,MATCH(H$1,Cal!$G$6:$G$21,0),MATCH(H$1,Cal!$H$6:$H$41,0)))*Cal!$C439</f>
        <v>0</v>
      </c>
      <c r="I439" s="31">
        <f>INDEX('INPUT MIN'!$B:$AK,Cal!$E439,IF(Cal!$P$3=22.5,MATCH(I$1,Cal!$G$6:$G$21,0),MATCH(I$1,Cal!$H$6:$H$41,0)))*Cal!$C439</f>
        <v>0</v>
      </c>
      <c r="J439" s="31">
        <f>INDEX('INPUT MIN'!$B:$AK,Cal!$E439,IF(Cal!$P$3=22.5,MATCH(J$1,Cal!$G$6:$G$21,0),MATCH(J$1,Cal!$H$6:$H$41,0)))*Cal!$C439</f>
        <v>0</v>
      </c>
      <c r="K439" s="31">
        <f>INDEX('INPUT MIN'!$B:$AK,Cal!$E439,IF(Cal!$P$3=22.5,MATCH(K$1,Cal!$G$6:$G$21,0),MATCH(K$1,Cal!$H$6:$H$41,0)))*Cal!$C439</f>
        <v>0</v>
      </c>
      <c r="L439" s="31">
        <f>INDEX('INPUT MIN'!$B:$AK,Cal!$E439,IF(Cal!$P$3=22.5,MATCH(L$1,Cal!$G$6:$G$21,0),MATCH(L$1,Cal!$H$6:$H$41,0)))*Cal!$C439</f>
        <v>0</v>
      </c>
      <c r="M439" s="31">
        <f>INDEX('INPUT MIN'!$B:$AK,Cal!$E439,IF(Cal!$P$3=22.5,MATCH(M$1,Cal!$G$6:$G$21,0),MATCH(M$1,Cal!$H$6:$H$41,0)))*Cal!$C439</f>
        <v>0</v>
      </c>
      <c r="N439" s="31">
        <f>INDEX('INPUT MIN'!$B:$AK,Cal!$E439,IF(Cal!$P$3=22.5,MATCH(N$1,Cal!$G$6:$G$21,0),MATCH(N$1,Cal!$H$6:$H$41,0)))*Cal!$C439</f>
        <v>0</v>
      </c>
      <c r="O439" s="31">
        <f>INDEX('INPUT MIN'!$B:$AK,Cal!$E439,IF(Cal!$P$3=22.5,MATCH(O$1,Cal!$G$6:$G$21,0),MATCH(O$1,Cal!$H$6:$H$41,0)))*Cal!$C439</f>
        <v>0</v>
      </c>
      <c r="P439" s="31">
        <f>INDEX('INPUT MIN'!$B:$AK,Cal!$E439,IF(Cal!$P$3=22.5,MATCH(P$1,Cal!$G$6:$G$21,0),MATCH(P$1,Cal!$H$6:$H$41,0)))*Cal!$C439</f>
        <v>0</v>
      </c>
      <c r="Q439" s="31">
        <f>INDEX('INPUT MIN'!$B:$AK,Cal!$E439,IF(Cal!$P$3=22.5,MATCH(Q$1,Cal!$G$6:$G$21,0),MATCH(Q$1,Cal!$H$6:$H$41,0)))*Cal!$C439</f>
        <v>0</v>
      </c>
      <c r="R439" s="31">
        <f>INDEX('INPUT MIN'!$B:$AK,Cal!$E439,IF(Cal!$P$3=22.5,MATCH(R$1,Cal!$G$6:$G$21,0),MATCH(R$1,Cal!$H$6:$H$41,0)))*Cal!$C439</f>
        <v>0</v>
      </c>
      <c r="S439" s="31">
        <f>INDEX('INPUT MIN'!$B:$AK,Cal!$E439,IF(Cal!$P$3=22.5,MATCH(S$1,Cal!$G$6:$G$21,0),MATCH(S$1,Cal!$H$6:$H$41,0)))*Cal!$C439</f>
        <v>0</v>
      </c>
      <c r="T439" s="31">
        <f>INDEX('INPUT MIN'!$B:$AK,Cal!$E439,IF(Cal!$P$3=22.5,MATCH(T$1,Cal!$G$6:$G$21,0),MATCH(T$1,Cal!$H$6:$H$41,0)))*Cal!$C439</f>
        <v>0</v>
      </c>
      <c r="U439" s="31">
        <f>INDEX('INPUT MIN'!$B:$AK,Cal!$E439,IF(Cal!$P$3=22.5,MATCH(U$1,Cal!$G$6:$G$21,0),MATCH(U$1,Cal!$H$6:$H$41,0)))*Cal!$C439</f>
        <v>0</v>
      </c>
      <c r="V439" s="31">
        <f>INDEX('INPUT MIN'!$B:$AK,Cal!$E439,IF(Cal!$P$3=22.5,MATCH(V$1,Cal!$G$6:$G$21,0),MATCH(V$1,Cal!$H$6:$H$41,0)))*Cal!$C439</f>
        <v>0</v>
      </c>
      <c r="W439" s="31">
        <f>INDEX('INPUT MIN'!$B:$AK,Cal!$E439,IF(Cal!$P$3=22.5,MATCH(W$1,Cal!$G$6:$G$21,0),MATCH(W$1,Cal!$H$6:$H$41,0)))*Cal!$C439</f>
        <v>0</v>
      </c>
      <c r="X439" s="31">
        <f>INDEX('INPUT MIN'!$B:$AK,Cal!$E439,IF(Cal!$P$3=22.5,MATCH(X$1,Cal!$G$6:$G$21,0),MATCH(X$1,Cal!$H$6:$H$41,0)))*Cal!$C439</f>
        <v>0</v>
      </c>
      <c r="Y439" s="31">
        <f>INDEX('INPUT MIN'!$B:$AK,Cal!$E439,IF(Cal!$P$3=22.5,MATCH(Y$1,Cal!$G$6:$G$21,0),MATCH(Y$1,Cal!$H$6:$H$41,0)))*Cal!$C439</f>
        <v>0</v>
      </c>
      <c r="Z439" s="31">
        <f>INDEX('INPUT MIN'!$B:$AK,Cal!$E439,IF(Cal!$P$3=22.5,MATCH(Z$1,Cal!$G$6:$G$21,0),MATCH(Z$1,Cal!$H$6:$H$41,0)))*Cal!$C439</f>
        <v>0</v>
      </c>
      <c r="AA439" s="31">
        <f>INDEX('INPUT MIN'!$B:$AK,Cal!$E439,IF(Cal!$P$3=22.5,MATCH(AA$1,Cal!$G$6:$G$21,0),MATCH(AA$1,Cal!$H$6:$H$41,0)))*Cal!$C439</f>
        <v>0</v>
      </c>
      <c r="AB439" s="31">
        <f>INDEX('INPUT MIN'!$B:$AK,Cal!$E439,IF(Cal!$P$3=22.5,MATCH(AB$1,Cal!$G$6:$G$21,0),MATCH(AB$1,Cal!$H$6:$H$41,0)))*Cal!$C439</f>
        <v>0</v>
      </c>
      <c r="AC439" s="31">
        <f>INDEX('INPUT MIN'!$B:$AK,Cal!$E439,IF(Cal!$P$3=22.5,MATCH(AC$1,Cal!$G$6:$G$21,0),MATCH(AC$1,Cal!$H$6:$H$41,0)))*Cal!$C439</f>
        <v>0</v>
      </c>
      <c r="AD439" s="31">
        <f>INDEX('INPUT MIN'!$B:$AK,Cal!$E439,IF(Cal!$P$3=22.5,MATCH(AD$1,Cal!$G$6:$G$21,0),MATCH(AD$1,Cal!$H$6:$H$41,0)))*Cal!$C439</f>
        <v>0</v>
      </c>
      <c r="AE439" s="31">
        <f>INDEX('INPUT MIN'!$B:$AK,Cal!$E439,IF(Cal!$P$3=22.5,MATCH(AE$1,Cal!$G$6:$G$21,0),MATCH(AE$1,Cal!$H$6:$H$41,0)))*Cal!$C439</f>
        <v>0</v>
      </c>
      <c r="AF439" s="31">
        <f>INDEX('INPUT MIN'!$B:$AK,Cal!$E439,IF(Cal!$P$3=22.5,MATCH(AF$1,Cal!$G$6:$G$21,0),MATCH(AF$1,Cal!$H$6:$H$41,0)))*Cal!$C439</f>
        <v>0</v>
      </c>
      <c r="AG439" s="31">
        <f>INDEX('INPUT MIN'!$B:$AK,Cal!$E439,IF(Cal!$P$3=22.5,MATCH(AG$1,Cal!$G$6:$G$21,0),MATCH(AG$1,Cal!$H$6:$H$41,0)))*Cal!$C439</f>
        <v>0</v>
      </c>
      <c r="AH439" s="31">
        <f>INDEX('INPUT MIN'!$B:$AK,Cal!$E439,IF(Cal!$P$3=22.5,MATCH(AH$1,Cal!$G$6:$G$21,0),MATCH(AH$1,Cal!$H$6:$H$41,0)))*Cal!$C439</f>
        <v>0</v>
      </c>
      <c r="AI439" s="31">
        <f>INDEX('INPUT MIN'!$B:$AK,Cal!$E439,IF(Cal!$P$3=22.5,MATCH(AI$1,Cal!$G$6:$G$21,0),MATCH(AI$1,Cal!$H$6:$H$41,0)))*Cal!$C439</f>
        <v>0</v>
      </c>
      <c r="AJ439" s="31">
        <f>INDEX('INPUT MIN'!$B:$AK,Cal!$E439,IF(Cal!$P$3=22.5,MATCH(AJ$1,Cal!$G$6:$G$21,0),MATCH(AJ$1,Cal!$H$6:$H$41,0)))*Cal!$C439</f>
        <v>0</v>
      </c>
      <c r="AK439" s="31">
        <f>INDEX('INPUT MIN'!$B:$AK,Cal!$E439,IF(Cal!$P$3=22.5,MATCH(AK$1,Cal!$G$6:$G$21,0),MATCH(AK$1,Cal!$H$6:$H$41,0)))*Cal!$C439</f>
        <v>0</v>
      </c>
      <c r="AL439" s="31">
        <f>INDEX('INPUT MIN'!$B:$AK,Cal!$E439,IF(Cal!$P$3=22.5,MATCH(AL$1,Cal!$G$6:$G$21,0),MATCH(AL$1,Cal!$H$6:$H$41,0)))*Cal!$C439</f>
        <v>0</v>
      </c>
    </row>
    <row r="440" spans="1:38" x14ac:dyDescent="0.4">
      <c r="A440" s="7">
        <f>Cal!A440</f>
        <v>439</v>
      </c>
      <c r="B440" s="31">
        <f>INDEX('INPUT MIN'!$B:$AK,Cal!$E440,IF(Cal!$P$3=22.5,MATCH(B$1,Cal!$G$6:$G$21,0),MATCH(B$1,Cal!$H$6:$H$41,0)))*Cal!$C440</f>
        <v>0</v>
      </c>
      <c r="C440" s="31">
        <f>INDEX('INPUT MIN'!$B:$AK,Cal!$E440,IF(Cal!$P$3=22.5,MATCH(C$1,Cal!$G$6:$G$21,0),MATCH(C$1,Cal!$H$6:$H$41,0)))*Cal!$C440</f>
        <v>0</v>
      </c>
      <c r="D440" s="31">
        <f>INDEX('INPUT MIN'!$B:$AK,Cal!$E440,IF(Cal!$P$3=22.5,MATCH(D$1,Cal!$G$6:$G$21,0),MATCH(D$1,Cal!$H$6:$H$41,0)))*Cal!$C440</f>
        <v>0</v>
      </c>
      <c r="E440" s="31">
        <f>INDEX('INPUT MIN'!$B:$AK,Cal!$E440,IF(Cal!$P$3=22.5,MATCH(E$1,Cal!$G$6:$G$21,0),MATCH(E$1,Cal!$H$6:$H$41,0)))*Cal!$C440</f>
        <v>0</v>
      </c>
      <c r="F440" s="31">
        <f>INDEX('INPUT MIN'!$B:$AK,Cal!$E440,IF(Cal!$P$3=22.5,MATCH(F$1,Cal!$G$6:$G$21,0),MATCH(F$1,Cal!$H$6:$H$41,0)))*Cal!$C440</f>
        <v>0</v>
      </c>
      <c r="G440" s="31">
        <f>INDEX('INPUT MIN'!$B:$AK,Cal!$E440,IF(Cal!$P$3=22.5,MATCH(G$1,Cal!$G$6:$G$21,0),MATCH(G$1,Cal!$H$6:$H$41,0)))*Cal!$C440</f>
        <v>0</v>
      </c>
      <c r="H440" s="31">
        <f>INDEX('INPUT MIN'!$B:$AK,Cal!$E440,IF(Cal!$P$3=22.5,MATCH(H$1,Cal!$G$6:$G$21,0),MATCH(H$1,Cal!$H$6:$H$41,0)))*Cal!$C440</f>
        <v>0</v>
      </c>
      <c r="I440" s="31">
        <f>INDEX('INPUT MIN'!$B:$AK,Cal!$E440,IF(Cal!$P$3=22.5,MATCH(I$1,Cal!$G$6:$G$21,0),MATCH(I$1,Cal!$H$6:$H$41,0)))*Cal!$C440</f>
        <v>0</v>
      </c>
      <c r="J440" s="31">
        <f>INDEX('INPUT MIN'!$B:$AK,Cal!$E440,IF(Cal!$P$3=22.5,MATCH(J$1,Cal!$G$6:$G$21,0),MATCH(J$1,Cal!$H$6:$H$41,0)))*Cal!$C440</f>
        <v>0</v>
      </c>
      <c r="K440" s="31">
        <f>INDEX('INPUT MIN'!$B:$AK,Cal!$E440,IF(Cal!$P$3=22.5,MATCH(K$1,Cal!$G$6:$G$21,0),MATCH(K$1,Cal!$H$6:$H$41,0)))*Cal!$C440</f>
        <v>0</v>
      </c>
      <c r="L440" s="31">
        <f>INDEX('INPUT MIN'!$B:$AK,Cal!$E440,IF(Cal!$P$3=22.5,MATCH(L$1,Cal!$G$6:$G$21,0),MATCH(L$1,Cal!$H$6:$H$41,0)))*Cal!$C440</f>
        <v>0</v>
      </c>
      <c r="M440" s="31">
        <f>INDEX('INPUT MIN'!$B:$AK,Cal!$E440,IF(Cal!$P$3=22.5,MATCH(M$1,Cal!$G$6:$G$21,0),MATCH(M$1,Cal!$H$6:$H$41,0)))*Cal!$C440</f>
        <v>0</v>
      </c>
      <c r="N440" s="31">
        <f>INDEX('INPUT MIN'!$B:$AK,Cal!$E440,IF(Cal!$P$3=22.5,MATCH(N$1,Cal!$G$6:$G$21,0),MATCH(N$1,Cal!$H$6:$H$41,0)))*Cal!$C440</f>
        <v>0</v>
      </c>
      <c r="O440" s="31">
        <f>INDEX('INPUT MIN'!$B:$AK,Cal!$E440,IF(Cal!$P$3=22.5,MATCH(O$1,Cal!$G$6:$G$21,0),MATCH(O$1,Cal!$H$6:$H$41,0)))*Cal!$C440</f>
        <v>0</v>
      </c>
      <c r="P440" s="31">
        <f>INDEX('INPUT MIN'!$B:$AK,Cal!$E440,IF(Cal!$P$3=22.5,MATCH(P$1,Cal!$G$6:$G$21,0),MATCH(P$1,Cal!$H$6:$H$41,0)))*Cal!$C440</f>
        <v>0</v>
      </c>
      <c r="Q440" s="31">
        <f>INDEX('INPUT MIN'!$B:$AK,Cal!$E440,IF(Cal!$P$3=22.5,MATCH(Q$1,Cal!$G$6:$G$21,0),MATCH(Q$1,Cal!$H$6:$H$41,0)))*Cal!$C440</f>
        <v>0</v>
      </c>
      <c r="R440" s="31">
        <f>INDEX('INPUT MIN'!$B:$AK,Cal!$E440,IF(Cal!$P$3=22.5,MATCH(R$1,Cal!$G$6:$G$21,0),MATCH(R$1,Cal!$H$6:$H$41,0)))*Cal!$C440</f>
        <v>0</v>
      </c>
      <c r="S440" s="31">
        <f>INDEX('INPUT MIN'!$B:$AK,Cal!$E440,IF(Cal!$P$3=22.5,MATCH(S$1,Cal!$G$6:$G$21,0),MATCH(S$1,Cal!$H$6:$H$41,0)))*Cal!$C440</f>
        <v>0</v>
      </c>
      <c r="T440" s="31">
        <f>INDEX('INPUT MIN'!$B:$AK,Cal!$E440,IF(Cal!$P$3=22.5,MATCH(T$1,Cal!$G$6:$G$21,0),MATCH(T$1,Cal!$H$6:$H$41,0)))*Cal!$C440</f>
        <v>0</v>
      </c>
      <c r="U440" s="31">
        <f>INDEX('INPUT MIN'!$B:$AK,Cal!$E440,IF(Cal!$P$3=22.5,MATCH(U$1,Cal!$G$6:$G$21,0),MATCH(U$1,Cal!$H$6:$H$41,0)))*Cal!$C440</f>
        <v>0</v>
      </c>
      <c r="V440" s="31">
        <f>INDEX('INPUT MIN'!$B:$AK,Cal!$E440,IF(Cal!$P$3=22.5,MATCH(V$1,Cal!$G$6:$G$21,0),MATCH(V$1,Cal!$H$6:$H$41,0)))*Cal!$C440</f>
        <v>0</v>
      </c>
      <c r="W440" s="31">
        <f>INDEX('INPUT MIN'!$B:$AK,Cal!$E440,IF(Cal!$P$3=22.5,MATCH(W$1,Cal!$G$6:$G$21,0),MATCH(W$1,Cal!$H$6:$H$41,0)))*Cal!$C440</f>
        <v>0</v>
      </c>
      <c r="X440" s="31">
        <f>INDEX('INPUT MIN'!$B:$AK,Cal!$E440,IF(Cal!$P$3=22.5,MATCH(X$1,Cal!$G$6:$G$21,0),MATCH(X$1,Cal!$H$6:$H$41,0)))*Cal!$C440</f>
        <v>0</v>
      </c>
      <c r="Y440" s="31">
        <f>INDEX('INPUT MIN'!$B:$AK,Cal!$E440,IF(Cal!$P$3=22.5,MATCH(Y$1,Cal!$G$6:$G$21,0),MATCH(Y$1,Cal!$H$6:$H$41,0)))*Cal!$C440</f>
        <v>0</v>
      </c>
      <c r="Z440" s="31">
        <f>INDEX('INPUT MIN'!$B:$AK,Cal!$E440,IF(Cal!$P$3=22.5,MATCH(Z$1,Cal!$G$6:$G$21,0),MATCH(Z$1,Cal!$H$6:$H$41,0)))*Cal!$C440</f>
        <v>0</v>
      </c>
      <c r="AA440" s="31">
        <f>INDEX('INPUT MIN'!$B:$AK,Cal!$E440,IF(Cal!$P$3=22.5,MATCH(AA$1,Cal!$G$6:$G$21,0),MATCH(AA$1,Cal!$H$6:$H$41,0)))*Cal!$C440</f>
        <v>0</v>
      </c>
      <c r="AB440" s="31">
        <f>INDEX('INPUT MIN'!$B:$AK,Cal!$E440,IF(Cal!$P$3=22.5,MATCH(AB$1,Cal!$G$6:$G$21,0),MATCH(AB$1,Cal!$H$6:$H$41,0)))*Cal!$C440</f>
        <v>0</v>
      </c>
      <c r="AC440" s="31">
        <f>INDEX('INPUT MIN'!$B:$AK,Cal!$E440,IF(Cal!$P$3=22.5,MATCH(AC$1,Cal!$G$6:$G$21,0),MATCH(AC$1,Cal!$H$6:$H$41,0)))*Cal!$C440</f>
        <v>0</v>
      </c>
      <c r="AD440" s="31">
        <f>INDEX('INPUT MIN'!$B:$AK,Cal!$E440,IF(Cal!$P$3=22.5,MATCH(AD$1,Cal!$G$6:$G$21,0),MATCH(AD$1,Cal!$H$6:$H$41,0)))*Cal!$C440</f>
        <v>0</v>
      </c>
      <c r="AE440" s="31">
        <f>INDEX('INPUT MIN'!$B:$AK,Cal!$E440,IF(Cal!$P$3=22.5,MATCH(AE$1,Cal!$G$6:$G$21,0),MATCH(AE$1,Cal!$H$6:$H$41,0)))*Cal!$C440</f>
        <v>0</v>
      </c>
      <c r="AF440" s="31">
        <f>INDEX('INPUT MIN'!$B:$AK,Cal!$E440,IF(Cal!$P$3=22.5,MATCH(AF$1,Cal!$G$6:$G$21,0),MATCH(AF$1,Cal!$H$6:$H$41,0)))*Cal!$C440</f>
        <v>0</v>
      </c>
      <c r="AG440" s="31">
        <f>INDEX('INPUT MIN'!$B:$AK,Cal!$E440,IF(Cal!$P$3=22.5,MATCH(AG$1,Cal!$G$6:$G$21,0),MATCH(AG$1,Cal!$H$6:$H$41,0)))*Cal!$C440</f>
        <v>0</v>
      </c>
      <c r="AH440" s="31">
        <f>INDEX('INPUT MIN'!$B:$AK,Cal!$E440,IF(Cal!$P$3=22.5,MATCH(AH$1,Cal!$G$6:$G$21,0),MATCH(AH$1,Cal!$H$6:$H$41,0)))*Cal!$C440</f>
        <v>0</v>
      </c>
      <c r="AI440" s="31">
        <f>INDEX('INPUT MIN'!$B:$AK,Cal!$E440,IF(Cal!$P$3=22.5,MATCH(AI$1,Cal!$G$6:$G$21,0),MATCH(AI$1,Cal!$H$6:$H$41,0)))*Cal!$C440</f>
        <v>0</v>
      </c>
      <c r="AJ440" s="31">
        <f>INDEX('INPUT MIN'!$B:$AK,Cal!$E440,IF(Cal!$P$3=22.5,MATCH(AJ$1,Cal!$G$6:$G$21,0),MATCH(AJ$1,Cal!$H$6:$H$41,0)))*Cal!$C440</f>
        <v>0</v>
      </c>
      <c r="AK440" s="31">
        <f>INDEX('INPUT MIN'!$B:$AK,Cal!$E440,IF(Cal!$P$3=22.5,MATCH(AK$1,Cal!$G$6:$G$21,0),MATCH(AK$1,Cal!$H$6:$H$41,0)))*Cal!$C440</f>
        <v>0</v>
      </c>
      <c r="AL440" s="31">
        <f>INDEX('INPUT MIN'!$B:$AK,Cal!$E440,IF(Cal!$P$3=22.5,MATCH(AL$1,Cal!$G$6:$G$21,0),MATCH(AL$1,Cal!$H$6:$H$41,0)))*Cal!$C440</f>
        <v>0</v>
      </c>
    </row>
    <row r="441" spans="1:38" x14ac:dyDescent="0.4">
      <c r="A441" s="7">
        <f>Cal!A441</f>
        <v>440</v>
      </c>
      <c r="B441" s="31">
        <f>INDEX('INPUT MIN'!$B:$AK,Cal!$E441,IF(Cal!$P$3=22.5,MATCH(B$1,Cal!$G$6:$G$21,0),MATCH(B$1,Cal!$H$6:$H$41,0)))*Cal!$C441</f>
        <v>0</v>
      </c>
      <c r="C441" s="31">
        <f>INDEX('INPUT MIN'!$B:$AK,Cal!$E441,IF(Cal!$P$3=22.5,MATCH(C$1,Cal!$G$6:$G$21,0),MATCH(C$1,Cal!$H$6:$H$41,0)))*Cal!$C441</f>
        <v>0</v>
      </c>
      <c r="D441" s="31">
        <f>INDEX('INPUT MIN'!$B:$AK,Cal!$E441,IF(Cal!$P$3=22.5,MATCH(D$1,Cal!$G$6:$G$21,0),MATCH(D$1,Cal!$H$6:$H$41,0)))*Cal!$C441</f>
        <v>0</v>
      </c>
      <c r="E441" s="31">
        <f>INDEX('INPUT MIN'!$B:$AK,Cal!$E441,IF(Cal!$P$3=22.5,MATCH(E$1,Cal!$G$6:$G$21,0),MATCH(E$1,Cal!$H$6:$H$41,0)))*Cal!$C441</f>
        <v>0</v>
      </c>
      <c r="F441" s="31">
        <f>INDEX('INPUT MIN'!$B:$AK,Cal!$E441,IF(Cal!$P$3=22.5,MATCH(F$1,Cal!$G$6:$G$21,0),MATCH(F$1,Cal!$H$6:$H$41,0)))*Cal!$C441</f>
        <v>0</v>
      </c>
      <c r="G441" s="31">
        <f>INDEX('INPUT MIN'!$B:$AK,Cal!$E441,IF(Cal!$P$3=22.5,MATCH(G$1,Cal!$G$6:$G$21,0),MATCH(G$1,Cal!$H$6:$H$41,0)))*Cal!$C441</f>
        <v>0</v>
      </c>
      <c r="H441" s="31">
        <f>INDEX('INPUT MIN'!$B:$AK,Cal!$E441,IF(Cal!$P$3=22.5,MATCH(H$1,Cal!$G$6:$G$21,0),MATCH(H$1,Cal!$H$6:$H$41,0)))*Cal!$C441</f>
        <v>0</v>
      </c>
      <c r="I441" s="31">
        <f>INDEX('INPUT MIN'!$B:$AK,Cal!$E441,IF(Cal!$P$3=22.5,MATCH(I$1,Cal!$G$6:$G$21,0),MATCH(I$1,Cal!$H$6:$H$41,0)))*Cal!$C441</f>
        <v>0</v>
      </c>
      <c r="J441" s="31">
        <f>INDEX('INPUT MIN'!$B:$AK,Cal!$E441,IF(Cal!$P$3=22.5,MATCH(J$1,Cal!$G$6:$G$21,0),MATCH(J$1,Cal!$H$6:$H$41,0)))*Cal!$C441</f>
        <v>0</v>
      </c>
      <c r="K441" s="31">
        <f>INDEX('INPUT MIN'!$B:$AK,Cal!$E441,IF(Cal!$P$3=22.5,MATCH(K$1,Cal!$G$6:$G$21,0),MATCH(K$1,Cal!$H$6:$H$41,0)))*Cal!$C441</f>
        <v>0</v>
      </c>
      <c r="L441" s="31">
        <f>INDEX('INPUT MIN'!$B:$AK,Cal!$E441,IF(Cal!$P$3=22.5,MATCH(L$1,Cal!$G$6:$G$21,0),MATCH(L$1,Cal!$H$6:$H$41,0)))*Cal!$C441</f>
        <v>0</v>
      </c>
      <c r="M441" s="31">
        <f>INDEX('INPUT MIN'!$B:$AK,Cal!$E441,IF(Cal!$P$3=22.5,MATCH(M$1,Cal!$G$6:$G$21,0),MATCH(M$1,Cal!$H$6:$H$41,0)))*Cal!$C441</f>
        <v>0</v>
      </c>
      <c r="N441" s="31">
        <f>INDEX('INPUT MIN'!$B:$AK,Cal!$E441,IF(Cal!$P$3=22.5,MATCH(N$1,Cal!$G$6:$G$21,0),MATCH(N$1,Cal!$H$6:$H$41,0)))*Cal!$C441</f>
        <v>0</v>
      </c>
      <c r="O441" s="31">
        <f>INDEX('INPUT MIN'!$B:$AK,Cal!$E441,IF(Cal!$P$3=22.5,MATCH(O$1,Cal!$G$6:$G$21,0),MATCH(O$1,Cal!$H$6:$H$41,0)))*Cal!$C441</f>
        <v>0</v>
      </c>
      <c r="P441" s="31">
        <f>INDEX('INPUT MIN'!$B:$AK,Cal!$E441,IF(Cal!$P$3=22.5,MATCH(P$1,Cal!$G$6:$G$21,0),MATCH(P$1,Cal!$H$6:$H$41,0)))*Cal!$C441</f>
        <v>0</v>
      </c>
      <c r="Q441" s="31">
        <f>INDEX('INPUT MIN'!$B:$AK,Cal!$E441,IF(Cal!$P$3=22.5,MATCH(Q$1,Cal!$G$6:$G$21,0),MATCH(Q$1,Cal!$H$6:$H$41,0)))*Cal!$C441</f>
        <v>0</v>
      </c>
      <c r="R441" s="31">
        <f>INDEX('INPUT MIN'!$B:$AK,Cal!$E441,IF(Cal!$P$3=22.5,MATCH(R$1,Cal!$G$6:$G$21,0),MATCH(R$1,Cal!$H$6:$H$41,0)))*Cal!$C441</f>
        <v>0</v>
      </c>
      <c r="S441" s="31">
        <f>INDEX('INPUT MIN'!$B:$AK,Cal!$E441,IF(Cal!$P$3=22.5,MATCH(S$1,Cal!$G$6:$G$21,0),MATCH(S$1,Cal!$H$6:$H$41,0)))*Cal!$C441</f>
        <v>0</v>
      </c>
      <c r="T441" s="31">
        <f>INDEX('INPUT MIN'!$B:$AK,Cal!$E441,IF(Cal!$P$3=22.5,MATCH(T$1,Cal!$G$6:$G$21,0),MATCH(T$1,Cal!$H$6:$H$41,0)))*Cal!$C441</f>
        <v>0</v>
      </c>
      <c r="U441" s="31">
        <f>INDEX('INPUT MIN'!$B:$AK,Cal!$E441,IF(Cal!$P$3=22.5,MATCH(U$1,Cal!$G$6:$G$21,0),MATCH(U$1,Cal!$H$6:$H$41,0)))*Cal!$C441</f>
        <v>0</v>
      </c>
      <c r="V441" s="31">
        <f>INDEX('INPUT MIN'!$B:$AK,Cal!$E441,IF(Cal!$P$3=22.5,MATCH(V$1,Cal!$G$6:$G$21,0),MATCH(V$1,Cal!$H$6:$H$41,0)))*Cal!$C441</f>
        <v>0</v>
      </c>
      <c r="W441" s="31">
        <f>INDEX('INPUT MIN'!$B:$AK,Cal!$E441,IF(Cal!$P$3=22.5,MATCH(W$1,Cal!$G$6:$G$21,0),MATCH(W$1,Cal!$H$6:$H$41,0)))*Cal!$C441</f>
        <v>0</v>
      </c>
      <c r="X441" s="31">
        <f>INDEX('INPUT MIN'!$B:$AK,Cal!$E441,IF(Cal!$P$3=22.5,MATCH(X$1,Cal!$G$6:$G$21,0),MATCH(X$1,Cal!$H$6:$H$41,0)))*Cal!$C441</f>
        <v>0</v>
      </c>
      <c r="Y441" s="31">
        <f>INDEX('INPUT MIN'!$B:$AK,Cal!$E441,IF(Cal!$P$3=22.5,MATCH(Y$1,Cal!$G$6:$G$21,0),MATCH(Y$1,Cal!$H$6:$H$41,0)))*Cal!$C441</f>
        <v>0</v>
      </c>
      <c r="Z441" s="31">
        <f>INDEX('INPUT MIN'!$B:$AK,Cal!$E441,IF(Cal!$P$3=22.5,MATCH(Z$1,Cal!$G$6:$G$21,0),MATCH(Z$1,Cal!$H$6:$H$41,0)))*Cal!$C441</f>
        <v>0</v>
      </c>
      <c r="AA441" s="31">
        <f>INDEX('INPUT MIN'!$B:$AK,Cal!$E441,IF(Cal!$P$3=22.5,MATCH(AA$1,Cal!$G$6:$G$21,0),MATCH(AA$1,Cal!$H$6:$H$41,0)))*Cal!$C441</f>
        <v>0</v>
      </c>
      <c r="AB441" s="31">
        <f>INDEX('INPUT MIN'!$B:$AK,Cal!$E441,IF(Cal!$P$3=22.5,MATCH(AB$1,Cal!$G$6:$G$21,0),MATCH(AB$1,Cal!$H$6:$H$41,0)))*Cal!$C441</f>
        <v>0</v>
      </c>
      <c r="AC441" s="31">
        <f>INDEX('INPUT MIN'!$B:$AK,Cal!$E441,IF(Cal!$P$3=22.5,MATCH(AC$1,Cal!$G$6:$G$21,0),MATCH(AC$1,Cal!$H$6:$H$41,0)))*Cal!$C441</f>
        <v>0</v>
      </c>
      <c r="AD441" s="31">
        <f>INDEX('INPUT MIN'!$B:$AK,Cal!$E441,IF(Cal!$P$3=22.5,MATCH(AD$1,Cal!$G$6:$G$21,0),MATCH(AD$1,Cal!$H$6:$H$41,0)))*Cal!$C441</f>
        <v>0</v>
      </c>
      <c r="AE441" s="31">
        <f>INDEX('INPUT MIN'!$B:$AK,Cal!$E441,IF(Cal!$P$3=22.5,MATCH(AE$1,Cal!$G$6:$G$21,0),MATCH(AE$1,Cal!$H$6:$H$41,0)))*Cal!$C441</f>
        <v>0</v>
      </c>
      <c r="AF441" s="31">
        <f>INDEX('INPUT MIN'!$B:$AK,Cal!$E441,IF(Cal!$P$3=22.5,MATCH(AF$1,Cal!$G$6:$G$21,0),MATCH(AF$1,Cal!$H$6:$H$41,0)))*Cal!$C441</f>
        <v>0</v>
      </c>
      <c r="AG441" s="31">
        <f>INDEX('INPUT MIN'!$B:$AK,Cal!$E441,IF(Cal!$P$3=22.5,MATCH(AG$1,Cal!$G$6:$G$21,0),MATCH(AG$1,Cal!$H$6:$H$41,0)))*Cal!$C441</f>
        <v>0</v>
      </c>
      <c r="AH441" s="31">
        <f>INDEX('INPUT MIN'!$B:$AK,Cal!$E441,IF(Cal!$P$3=22.5,MATCH(AH$1,Cal!$G$6:$G$21,0),MATCH(AH$1,Cal!$H$6:$H$41,0)))*Cal!$C441</f>
        <v>0</v>
      </c>
      <c r="AI441" s="31">
        <f>INDEX('INPUT MIN'!$B:$AK,Cal!$E441,IF(Cal!$P$3=22.5,MATCH(AI$1,Cal!$G$6:$G$21,0),MATCH(AI$1,Cal!$H$6:$H$41,0)))*Cal!$C441</f>
        <v>0</v>
      </c>
      <c r="AJ441" s="31">
        <f>INDEX('INPUT MIN'!$B:$AK,Cal!$E441,IF(Cal!$P$3=22.5,MATCH(AJ$1,Cal!$G$6:$G$21,0),MATCH(AJ$1,Cal!$H$6:$H$41,0)))*Cal!$C441</f>
        <v>0</v>
      </c>
      <c r="AK441" s="31">
        <f>INDEX('INPUT MIN'!$B:$AK,Cal!$E441,IF(Cal!$P$3=22.5,MATCH(AK$1,Cal!$G$6:$G$21,0),MATCH(AK$1,Cal!$H$6:$H$41,0)))*Cal!$C441</f>
        <v>0</v>
      </c>
      <c r="AL441" s="31">
        <f>INDEX('INPUT MIN'!$B:$AK,Cal!$E441,IF(Cal!$P$3=22.5,MATCH(AL$1,Cal!$G$6:$G$21,0),MATCH(AL$1,Cal!$H$6:$H$41,0)))*Cal!$C441</f>
        <v>0</v>
      </c>
    </row>
    <row r="442" spans="1:38" x14ac:dyDescent="0.4">
      <c r="A442" s="7">
        <f>Cal!A442</f>
        <v>441</v>
      </c>
      <c r="B442" s="31">
        <f>INDEX('INPUT MIN'!$B:$AK,Cal!$E442,IF(Cal!$P$3=22.5,MATCH(B$1,Cal!$G$6:$G$21,0),MATCH(B$1,Cal!$H$6:$H$41,0)))*Cal!$C442</f>
        <v>0</v>
      </c>
      <c r="C442" s="31">
        <f>INDEX('INPUT MIN'!$B:$AK,Cal!$E442,IF(Cal!$P$3=22.5,MATCH(C$1,Cal!$G$6:$G$21,0),MATCH(C$1,Cal!$H$6:$H$41,0)))*Cal!$C442</f>
        <v>0</v>
      </c>
      <c r="D442" s="31">
        <f>INDEX('INPUT MIN'!$B:$AK,Cal!$E442,IF(Cal!$P$3=22.5,MATCH(D$1,Cal!$G$6:$G$21,0),MATCH(D$1,Cal!$H$6:$H$41,0)))*Cal!$C442</f>
        <v>0</v>
      </c>
      <c r="E442" s="31">
        <f>INDEX('INPUT MIN'!$B:$AK,Cal!$E442,IF(Cal!$P$3=22.5,MATCH(E$1,Cal!$G$6:$G$21,0),MATCH(E$1,Cal!$H$6:$H$41,0)))*Cal!$C442</f>
        <v>0</v>
      </c>
      <c r="F442" s="31">
        <f>INDEX('INPUT MIN'!$B:$AK,Cal!$E442,IF(Cal!$P$3=22.5,MATCH(F$1,Cal!$G$6:$G$21,0),MATCH(F$1,Cal!$H$6:$H$41,0)))*Cal!$C442</f>
        <v>0</v>
      </c>
      <c r="G442" s="31">
        <f>INDEX('INPUT MIN'!$B:$AK,Cal!$E442,IF(Cal!$P$3=22.5,MATCH(G$1,Cal!$G$6:$G$21,0),MATCH(G$1,Cal!$H$6:$H$41,0)))*Cal!$C442</f>
        <v>0</v>
      </c>
      <c r="H442" s="31">
        <f>INDEX('INPUT MIN'!$B:$AK,Cal!$E442,IF(Cal!$P$3=22.5,MATCH(H$1,Cal!$G$6:$G$21,0),MATCH(H$1,Cal!$H$6:$H$41,0)))*Cal!$C442</f>
        <v>0</v>
      </c>
      <c r="I442" s="31">
        <f>INDEX('INPUT MIN'!$B:$AK,Cal!$E442,IF(Cal!$P$3=22.5,MATCH(I$1,Cal!$G$6:$G$21,0),MATCH(I$1,Cal!$H$6:$H$41,0)))*Cal!$C442</f>
        <v>0</v>
      </c>
      <c r="J442" s="31">
        <f>INDEX('INPUT MIN'!$B:$AK,Cal!$E442,IF(Cal!$P$3=22.5,MATCH(J$1,Cal!$G$6:$G$21,0),MATCH(J$1,Cal!$H$6:$H$41,0)))*Cal!$C442</f>
        <v>0</v>
      </c>
      <c r="K442" s="31">
        <f>INDEX('INPUT MIN'!$B:$AK,Cal!$E442,IF(Cal!$P$3=22.5,MATCH(K$1,Cal!$G$6:$G$21,0),MATCH(K$1,Cal!$H$6:$H$41,0)))*Cal!$C442</f>
        <v>0</v>
      </c>
      <c r="L442" s="31">
        <f>INDEX('INPUT MIN'!$B:$AK,Cal!$E442,IF(Cal!$P$3=22.5,MATCH(L$1,Cal!$G$6:$G$21,0),MATCH(L$1,Cal!$H$6:$H$41,0)))*Cal!$C442</f>
        <v>0</v>
      </c>
      <c r="M442" s="31">
        <f>INDEX('INPUT MIN'!$B:$AK,Cal!$E442,IF(Cal!$P$3=22.5,MATCH(M$1,Cal!$G$6:$G$21,0),MATCH(M$1,Cal!$H$6:$H$41,0)))*Cal!$C442</f>
        <v>0</v>
      </c>
      <c r="N442" s="31">
        <f>INDEX('INPUT MIN'!$B:$AK,Cal!$E442,IF(Cal!$P$3=22.5,MATCH(N$1,Cal!$G$6:$G$21,0),MATCH(N$1,Cal!$H$6:$H$41,0)))*Cal!$C442</f>
        <v>0</v>
      </c>
      <c r="O442" s="31">
        <f>INDEX('INPUT MIN'!$B:$AK,Cal!$E442,IF(Cal!$P$3=22.5,MATCH(O$1,Cal!$G$6:$G$21,0),MATCH(O$1,Cal!$H$6:$H$41,0)))*Cal!$C442</f>
        <v>0</v>
      </c>
      <c r="P442" s="31">
        <f>INDEX('INPUT MIN'!$B:$AK,Cal!$E442,IF(Cal!$P$3=22.5,MATCH(P$1,Cal!$G$6:$G$21,0),MATCH(P$1,Cal!$H$6:$H$41,0)))*Cal!$C442</f>
        <v>0</v>
      </c>
      <c r="Q442" s="31">
        <f>INDEX('INPUT MIN'!$B:$AK,Cal!$E442,IF(Cal!$P$3=22.5,MATCH(Q$1,Cal!$G$6:$G$21,0),MATCH(Q$1,Cal!$H$6:$H$41,0)))*Cal!$C442</f>
        <v>0</v>
      </c>
      <c r="R442" s="31">
        <f>INDEX('INPUT MIN'!$B:$AK,Cal!$E442,IF(Cal!$P$3=22.5,MATCH(R$1,Cal!$G$6:$G$21,0),MATCH(R$1,Cal!$H$6:$H$41,0)))*Cal!$C442</f>
        <v>0</v>
      </c>
      <c r="S442" s="31">
        <f>INDEX('INPUT MIN'!$B:$AK,Cal!$E442,IF(Cal!$P$3=22.5,MATCH(S$1,Cal!$G$6:$G$21,0),MATCH(S$1,Cal!$H$6:$H$41,0)))*Cal!$C442</f>
        <v>0</v>
      </c>
      <c r="T442" s="31">
        <f>INDEX('INPUT MIN'!$B:$AK,Cal!$E442,IF(Cal!$P$3=22.5,MATCH(T$1,Cal!$G$6:$G$21,0),MATCH(T$1,Cal!$H$6:$H$41,0)))*Cal!$C442</f>
        <v>0</v>
      </c>
      <c r="U442" s="31">
        <f>INDEX('INPUT MIN'!$B:$AK,Cal!$E442,IF(Cal!$P$3=22.5,MATCH(U$1,Cal!$G$6:$G$21,0),MATCH(U$1,Cal!$H$6:$H$41,0)))*Cal!$C442</f>
        <v>0</v>
      </c>
      <c r="V442" s="31">
        <f>INDEX('INPUT MIN'!$B:$AK,Cal!$E442,IF(Cal!$P$3=22.5,MATCH(V$1,Cal!$G$6:$G$21,0),MATCH(V$1,Cal!$H$6:$H$41,0)))*Cal!$C442</f>
        <v>0</v>
      </c>
      <c r="W442" s="31">
        <f>INDEX('INPUT MIN'!$B:$AK,Cal!$E442,IF(Cal!$P$3=22.5,MATCH(W$1,Cal!$G$6:$G$21,0),MATCH(W$1,Cal!$H$6:$H$41,0)))*Cal!$C442</f>
        <v>0</v>
      </c>
      <c r="X442" s="31">
        <f>INDEX('INPUT MIN'!$B:$AK,Cal!$E442,IF(Cal!$P$3=22.5,MATCH(X$1,Cal!$G$6:$G$21,0),MATCH(X$1,Cal!$H$6:$H$41,0)))*Cal!$C442</f>
        <v>0</v>
      </c>
      <c r="Y442" s="31">
        <f>INDEX('INPUT MIN'!$B:$AK,Cal!$E442,IF(Cal!$P$3=22.5,MATCH(Y$1,Cal!$G$6:$G$21,0),MATCH(Y$1,Cal!$H$6:$H$41,0)))*Cal!$C442</f>
        <v>0</v>
      </c>
      <c r="Z442" s="31">
        <f>INDEX('INPUT MIN'!$B:$AK,Cal!$E442,IF(Cal!$P$3=22.5,MATCH(Z$1,Cal!$G$6:$G$21,0),MATCH(Z$1,Cal!$H$6:$H$41,0)))*Cal!$C442</f>
        <v>0</v>
      </c>
      <c r="AA442" s="31">
        <f>INDEX('INPUT MIN'!$B:$AK,Cal!$E442,IF(Cal!$P$3=22.5,MATCH(AA$1,Cal!$G$6:$G$21,0),MATCH(AA$1,Cal!$H$6:$H$41,0)))*Cal!$C442</f>
        <v>0</v>
      </c>
      <c r="AB442" s="31">
        <f>INDEX('INPUT MIN'!$B:$AK,Cal!$E442,IF(Cal!$P$3=22.5,MATCH(AB$1,Cal!$G$6:$G$21,0),MATCH(AB$1,Cal!$H$6:$H$41,0)))*Cal!$C442</f>
        <v>0</v>
      </c>
      <c r="AC442" s="31">
        <f>INDEX('INPUT MIN'!$B:$AK,Cal!$E442,IF(Cal!$P$3=22.5,MATCH(AC$1,Cal!$G$6:$G$21,0),MATCH(AC$1,Cal!$H$6:$H$41,0)))*Cal!$C442</f>
        <v>0</v>
      </c>
      <c r="AD442" s="31">
        <f>INDEX('INPUT MIN'!$B:$AK,Cal!$E442,IF(Cal!$P$3=22.5,MATCH(AD$1,Cal!$G$6:$G$21,0),MATCH(AD$1,Cal!$H$6:$H$41,0)))*Cal!$C442</f>
        <v>0</v>
      </c>
      <c r="AE442" s="31">
        <f>INDEX('INPUT MIN'!$B:$AK,Cal!$E442,IF(Cal!$P$3=22.5,MATCH(AE$1,Cal!$G$6:$G$21,0),MATCH(AE$1,Cal!$H$6:$H$41,0)))*Cal!$C442</f>
        <v>0</v>
      </c>
      <c r="AF442" s="31">
        <f>INDEX('INPUT MIN'!$B:$AK,Cal!$E442,IF(Cal!$P$3=22.5,MATCH(AF$1,Cal!$G$6:$G$21,0),MATCH(AF$1,Cal!$H$6:$H$41,0)))*Cal!$C442</f>
        <v>0</v>
      </c>
      <c r="AG442" s="31">
        <f>INDEX('INPUT MIN'!$B:$AK,Cal!$E442,IF(Cal!$P$3=22.5,MATCH(AG$1,Cal!$G$6:$G$21,0),MATCH(AG$1,Cal!$H$6:$H$41,0)))*Cal!$C442</f>
        <v>0</v>
      </c>
      <c r="AH442" s="31">
        <f>INDEX('INPUT MIN'!$B:$AK,Cal!$E442,IF(Cal!$P$3=22.5,MATCH(AH$1,Cal!$G$6:$G$21,0),MATCH(AH$1,Cal!$H$6:$H$41,0)))*Cal!$C442</f>
        <v>0</v>
      </c>
      <c r="AI442" s="31">
        <f>INDEX('INPUT MIN'!$B:$AK,Cal!$E442,IF(Cal!$P$3=22.5,MATCH(AI$1,Cal!$G$6:$G$21,0),MATCH(AI$1,Cal!$H$6:$H$41,0)))*Cal!$C442</f>
        <v>0</v>
      </c>
      <c r="AJ442" s="31">
        <f>INDEX('INPUT MIN'!$B:$AK,Cal!$E442,IF(Cal!$P$3=22.5,MATCH(AJ$1,Cal!$G$6:$G$21,0),MATCH(AJ$1,Cal!$H$6:$H$41,0)))*Cal!$C442</f>
        <v>0</v>
      </c>
      <c r="AK442" s="31">
        <f>INDEX('INPUT MIN'!$B:$AK,Cal!$E442,IF(Cal!$P$3=22.5,MATCH(AK$1,Cal!$G$6:$G$21,0),MATCH(AK$1,Cal!$H$6:$H$41,0)))*Cal!$C442</f>
        <v>0</v>
      </c>
      <c r="AL442" s="31">
        <f>INDEX('INPUT MIN'!$B:$AK,Cal!$E442,IF(Cal!$P$3=22.5,MATCH(AL$1,Cal!$G$6:$G$21,0),MATCH(AL$1,Cal!$H$6:$H$41,0)))*Cal!$C442</f>
        <v>0</v>
      </c>
    </row>
    <row r="443" spans="1:38" x14ac:dyDescent="0.4">
      <c r="A443" s="7">
        <f>Cal!A443</f>
        <v>442</v>
      </c>
      <c r="B443" s="31">
        <f>INDEX('INPUT MIN'!$B:$AK,Cal!$E443,IF(Cal!$P$3=22.5,MATCH(B$1,Cal!$G$6:$G$21,0),MATCH(B$1,Cal!$H$6:$H$41,0)))*Cal!$C443</f>
        <v>0</v>
      </c>
      <c r="C443" s="31">
        <f>INDEX('INPUT MIN'!$B:$AK,Cal!$E443,IF(Cal!$P$3=22.5,MATCH(C$1,Cal!$G$6:$G$21,0),MATCH(C$1,Cal!$H$6:$H$41,0)))*Cal!$C443</f>
        <v>0</v>
      </c>
      <c r="D443" s="31">
        <f>INDEX('INPUT MIN'!$B:$AK,Cal!$E443,IF(Cal!$P$3=22.5,MATCH(D$1,Cal!$G$6:$G$21,0),MATCH(D$1,Cal!$H$6:$H$41,0)))*Cal!$C443</f>
        <v>0</v>
      </c>
      <c r="E443" s="31">
        <f>INDEX('INPUT MIN'!$B:$AK,Cal!$E443,IF(Cal!$P$3=22.5,MATCH(E$1,Cal!$G$6:$G$21,0),MATCH(E$1,Cal!$H$6:$H$41,0)))*Cal!$C443</f>
        <v>0</v>
      </c>
      <c r="F443" s="31">
        <f>INDEX('INPUT MIN'!$B:$AK,Cal!$E443,IF(Cal!$P$3=22.5,MATCH(F$1,Cal!$G$6:$G$21,0),MATCH(F$1,Cal!$H$6:$H$41,0)))*Cal!$C443</f>
        <v>0</v>
      </c>
      <c r="G443" s="31">
        <f>INDEX('INPUT MIN'!$B:$AK,Cal!$E443,IF(Cal!$P$3=22.5,MATCH(G$1,Cal!$G$6:$G$21,0),MATCH(G$1,Cal!$H$6:$H$41,0)))*Cal!$C443</f>
        <v>0</v>
      </c>
      <c r="H443" s="31">
        <f>INDEX('INPUT MIN'!$B:$AK,Cal!$E443,IF(Cal!$P$3=22.5,MATCH(H$1,Cal!$G$6:$G$21,0),MATCH(H$1,Cal!$H$6:$H$41,0)))*Cal!$C443</f>
        <v>0</v>
      </c>
      <c r="I443" s="31">
        <f>INDEX('INPUT MIN'!$B:$AK,Cal!$E443,IF(Cal!$P$3=22.5,MATCH(I$1,Cal!$G$6:$G$21,0),MATCH(I$1,Cal!$H$6:$H$41,0)))*Cal!$C443</f>
        <v>0</v>
      </c>
      <c r="J443" s="31">
        <f>INDEX('INPUT MIN'!$B:$AK,Cal!$E443,IF(Cal!$P$3=22.5,MATCH(J$1,Cal!$G$6:$G$21,0),MATCH(J$1,Cal!$H$6:$H$41,0)))*Cal!$C443</f>
        <v>0</v>
      </c>
      <c r="K443" s="31">
        <f>INDEX('INPUT MIN'!$B:$AK,Cal!$E443,IF(Cal!$P$3=22.5,MATCH(K$1,Cal!$G$6:$G$21,0),MATCH(K$1,Cal!$H$6:$H$41,0)))*Cal!$C443</f>
        <v>0</v>
      </c>
      <c r="L443" s="31">
        <f>INDEX('INPUT MIN'!$B:$AK,Cal!$E443,IF(Cal!$P$3=22.5,MATCH(L$1,Cal!$G$6:$G$21,0),MATCH(L$1,Cal!$H$6:$H$41,0)))*Cal!$C443</f>
        <v>0</v>
      </c>
      <c r="M443" s="31">
        <f>INDEX('INPUT MIN'!$B:$AK,Cal!$E443,IF(Cal!$P$3=22.5,MATCH(M$1,Cal!$G$6:$G$21,0),MATCH(M$1,Cal!$H$6:$H$41,0)))*Cal!$C443</f>
        <v>0</v>
      </c>
      <c r="N443" s="31">
        <f>INDEX('INPUT MIN'!$B:$AK,Cal!$E443,IF(Cal!$P$3=22.5,MATCH(N$1,Cal!$G$6:$G$21,0),MATCH(N$1,Cal!$H$6:$H$41,0)))*Cal!$C443</f>
        <v>0</v>
      </c>
      <c r="O443" s="31">
        <f>INDEX('INPUT MIN'!$B:$AK,Cal!$E443,IF(Cal!$P$3=22.5,MATCH(O$1,Cal!$G$6:$G$21,0),MATCH(O$1,Cal!$H$6:$H$41,0)))*Cal!$C443</f>
        <v>0</v>
      </c>
      <c r="P443" s="31">
        <f>INDEX('INPUT MIN'!$B:$AK,Cal!$E443,IF(Cal!$P$3=22.5,MATCH(P$1,Cal!$G$6:$G$21,0),MATCH(P$1,Cal!$H$6:$H$41,0)))*Cal!$C443</f>
        <v>0</v>
      </c>
      <c r="Q443" s="31">
        <f>INDEX('INPUT MIN'!$B:$AK,Cal!$E443,IF(Cal!$P$3=22.5,MATCH(Q$1,Cal!$G$6:$G$21,0),MATCH(Q$1,Cal!$H$6:$H$41,0)))*Cal!$C443</f>
        <v>0</v>
      </c>
      <c r="R443" s="31">
        <f>INDEX('INPUT MIN'!$B:$AK,Cal!$E443,IF(Cal!$P$3=22.5,MATCH(R$1,Cal!$G$6:$G$21,0),MATCH(R$1,Cal!$H$6:$H$41,0)))*Cal!$C443</f>
        <v>0</v>
      </c>
      <c r="S443" s="31">
        <f>INDEX('INPUT MIN'!$B:$AK,Cal!$E443,IF(Cal!$P$3=22.5,MATCH(S$1,Cal!$G$6:$G$21,0),MATCH(S$1,Cal!$H$6:$H$41,0)))*Cal!$C443</f>
        <v>0</v>
      </c>
      <c r="T443" s="31">
        <f>INDEX('INPUT MIN'!$B:$AK,Cal!$E443,IF(Cal!$P$3=22.5,MATCH(T$1,Cal!$G$6:$G$21,0),MATCH(T$1,Cal!$H$6:$H$41,0)))*Cal!$C443</f>
        <v>0</v>
      </c>
      <c r="U443" s="31">
        <f>INDEX('INPUT MIN'!$B:$AK,Cal!$E443,IF(Cal!$P$3=22.5,MATCH(U$1,Cal!$G$6:$G$21,0),MATCH(U$1,Cal!$H$6:$H$41,0)))*Cal!$C443</f>
        <v>0</v>
      </c>
      <c r="V443" s="31">
        <f>INDEX('INPUT MIN'!$B:$AK,Cal!$E443,IF(Cal!$P$3=22.5,MATCH(V$1,Cal!$G$6:$G$21,0),MATCH(V$1,Cal!$H$6:$H$41,0)))*Cal!$C443</f>
        <v>0</v>
      </c>
      <c r="W443" s="31">
        <f>INDEX('INPUT MIN'!$B:$AK,Cal!$E443,IF(Cal!$P$3=22.5,MATCH(W$1,Cal!$G$6:$G$21,0),MATCH(W$1,Cal!$H$6:$H$41,0)))*Cal!$C443</f>
        <v>0</v>
      </c>
      <c r="X443" s="31">
        <f>INDEX('INPUT MIN'!$B:$AK,Cal!$E443,IF(Cal!$P$3=22.5,MATCH(X$1,Cal!$G$6:$G$21,0),MATCH(X$1,Cal!$H$6:$H$41,0)))*Cal!$C443</f>
        <v>0</v>
      </c>
      <c r="Y443" s="31">
        <f>INDEX('INPUT MIN'!$B:$AK,Cal!$E443,IF(Cal!$P$3=22.5,MATCH(Y$1,Cal!$G$6:$G$21,0),MATCH(Y$1,Cal!$H$6:$H$41,0)))*Cal!$C443</f>
        <v>0</v>
      </c>
      <c r="Z443" s="31">
        <f>INDEX('INPUT MIN'!$B:$AK,Cal!$E443,IF(Cal!$P$3=22.5,MATCH(Z$1,Cal!$G$6:$G$21,0),MATCH(Z$1,Cal!$H$6:$H$41,0)))*Cal!$C443</f>
        <v>0</v>
      </c>
      <c r="AA443" s="31">
        <f>INDEX('INPUT MIN'!$B:$AK,Cal!$E443,IF(Cal!$P$3=22.5,MATCH(AA$1,Cal!$G$6:$G$21,0),MATCH(AA$1,Cal!$H$6:$H$41,0)))*Cal!$C443</f>
        <v>0</v>
      </c>
      <c r="AB443" s="31">
        <f>INDEX('INPUT MIN'!$B:$AK,Cal!$E443,IF(Cal!$P$3=22.5,MATCH(AB$1,Cal!$G$6:$G$21,0),MATCH(AB$1,Cal!$H$6:$H$41,0)))*Cal!$C443</f>
        <v>0</v>
      </c>
      <c r="AC443" s="31">
        <f>INDEX('INPUT MIN'!$B:$AK,Cal!$E443,IF(Cal!$P$3=22.5,MATCH(AC$1,Cal!$G$6:$G$21,0),MATCH(AC$1,Cal!$H$6:$H$41,0)))*Cal!$C443</f>
        <v>0</v>
      </c>
      <c r="AD443" s="31">
        <f>INDEX('INPUT MIN'!$B:$AK,Cal!$E443,IF(Cal!$P$3=22.5,MATCH(AD$1,Cal!$G$6:$G$21,0),MATCH(AD$1,Cal!$H$6:$H$41,0)))*Cal!$C443</f>
        <v>0</v>
      </c>
      <c r="AE443" s="31">
        <f>INDEX('INPUT MIN'!$B:$AK,Cal!$E443,IF(Cal!$P$3=22.5,MATCH(AE$1,Cal!$G$6:$G$21,0),MATCH(AE$1,Cal!$H$6:$H$41,0)))*Cal!$C443</f>
        <v>0</v>
      </c>
      <c r="AF443" s="31">
        <f>INDEX('INPUT MIN'!$B:$AK,Cal!$E443,IF(Cal!$P$3=22.5,MATCH(AF$1,Cal!$G$6:$G$21,0),MATCH(AF$1,Cal!$H$6:$H$41,0)))*Cal!$C443</f>
        <v>0</v>
      </c>
      <c r="AG443" s="31">
        <f>INDEX('INPUT MIN'!$B:$AK,Cal!$E443,IF(Cal!$P$3=22.5,MATCH(AG$1,Cal!$G$6:$G$21,0),MATCH(AG$1,Cal!$H$6:$H$41,0)))*Cal!$C443</f>
        <v>0</v>
      </c>
      <c r="AH443" s="31">
        <f>INDEX('INPUT MIN'!$B:$AK,Cal!$E443,IF(Cal!$P$3=22.5,MATCH(AH$1,Cal!$G$6:$G$21,0),MATCH(AH$1,Cal!$H$6:$H$41,0)))*Cal!$C443</f>
        <v>0</v>
      </c>
      <c r="AI443" s="31">
        <f>INDEX('INPUT MIN'!$B:$AK,Cal!$E443,IF(Cal!$P$3=22.5,MATCH(AI$1,Cal!$G$6:$G$21,0),MATCH(AI$1,Cal!$H$6:$H$41,0)))*Cal!$C443</f>
        <v>0</v>
      </c>
      <c r="AJ443" s="31">
        <f>INDEX('INPUT MIN'!$B:$AK,Cal!$E443,IF(Cal!$P$3=22.5,MATCH(AJ$1,Cal!$G$6:$G$21,0),MATCH(AJ$1,Cal!$H$6:$H$41,0)))*Cal!$C443</f>
        <v>0</v>
      </c>
      <c r="AK443" s="31">
        <f>INDEX('INPUT MIN'!$B:$AK,Cal!$E443,IF(Cal!$P$3=22.5,MATCH(AK$1,Cal!$G$6:$G$21,0),MATCH(AK$1,Cal!$H$6:$H$41,0)))*Cal!$C443</f>
        <v>0</v>
      </c>
      <c r="AL443" s="31">
        <f>INDEX('INPUT MIN'!$B:$AK,Cal!$E443,IF(Cal!$P$3=22.5,MATCH(AL$1,Cal!$G$6:$G$21,0),MATCH(AL$1,Cal!$H$6:$H$41,0)))*Cal!$C443</f>
        <v>0</v>
      </c>
    </row>
    <row r="444" spans="1:38" x14ac:dyDescent="0.4">
      <c r="A444" s="7">
        <f>Cal!A444</f>
        <v>443</v>
      </c>
      <c r="B444" s="31">
        <f>INDEX('INPUT MIN'!$B:$AK,Cal!$E444,IF(Cal!$P$3=22.5,MATCH(B$1,Cal!$G$6:$G$21,0),MATCH(B$1,Cal!$H$6:$H$41,0)))*Cal!$C444</f>
        <v>0</v>
      </c>
      <c r="C444" s="31">
        <f>INDEX('INPUT MIN'!$B:$AK,Cal!$E444,IF(Cal!$P$3=22.5,MATCH(C$1,Cal!$G$6:$G$21,0),MATCH(C$1,Cal!$H$6:$H$41,0)))*Cal!$C444</f>
        <v>0</v>
      </c>
      <c r="D444" s="31">
        <f>INDEX('INPUT MIN'!$B:$AK,Cal!$E444,IF(Cal!$P$3=22.5,MATCH(D$1,Cal!$G$6:$G$21,0),MATCH(D$1,Cal!$H$6:$H$41,0)))*Cal!$C444</f>
        <v>0</v>
      </c>
      <c r="E444" s="31">
        <f>INDEX('INPUT MIN'!$B:$AK,Cal!$E444,IF(Cal!$P$3=22.5,MATCH(E$1,Cal!$G$6:$G$21,0),MATCH(E$1,Cal!$H$6:$H$41,0)))*Cal!$C444</f>
        <v>0</v>
      </c>
      <c r="F444" s="31">
        <f>INDEX('INPUT MIN'!$B:$AK,Cal!$E444,IF(Cal!$P$3=22.5,MATCH(F$1,Cal!$G$6:$G$21,0),MATCH(F$1,Cal!$H$6:$H$41,0)))*Cal!$C444</f>
        <v>0</v>
      </c>
      <c r="G444" s="31">
        <f>INDEX('INPUT MIN'!$B:$AK,Cal!$E444,IF(Cal!$P$3=22.5,MATCH(G$1,Cal!$G$6:$G$21,0),MATCH(G$1,Cal!$H$6:$H$41,0)))*Cal!$C444</f>
        <v>0</v>
      </c>
      <c r="H444" s="31">
        <f>INDEX('INPUT MIN'!$B:$AK,Cal!$E444,IF(Cal!$P$3=22.5,MATCH(H$1,Cal!$G$6:$G$21,0),MATCH(H$1,Cal!$H$6:$H$41,0)))*Cal!$C444</f>
        <v>0</v>
      </c>
      <c r="I444" s="31">
        <f>INDEX('INPUT MIN'!$B:$AK,Cal!$E444,IF(Cal!$P$3=22.5,MATCH(I$1,Cal!$G$6:$G$21,0),MATCH(I$1,Cal!$H$6:$H$41,0)))*Cal!$C444</f>
        <v>0</v>
      </c>
      <c r="J444" s="31">
        <f>INDEX('INPUT MIN'!$B:$AK,Cal!$E444,IF(Cal!$P$3=22.5,MATCH(J$1,Cal!$G$6:$G$21,0),MATCH(J$1,Cal!$H$6:$H$41,0)))*Cal!$C444</f>
        <v>0</v>
      </c>
      <c r="K444" s="31">
        <f>INDEX('INPUT MIN'!$B:$AK,Cal!$E444,IF(Cal!$P$3=22.5,MATCH(K$1,Cal!$G$6:$G$21,0),MATCH(K$1,Cal!$H$6:$H$41,0)))*Cal!$C444</f>
        <v>0</v>
      </c>
      <c r="L444" s="31">
        <f>INDEX('INPUT MIN'!$B:$AK,Cal!$E444,IF(Cal!$P$3=22.5,MATCH(L$1,Cal!$G$6:$G$21,0),MATCH(L$1,Cal!$H$6:$H$41,0)))*Cal!$C444</f>
        <v>0</v>
      </c>
      <c r="M444" s="31">
        <f>INDEX('INPUT MIN'!$B:$AK,Cal!$E444,IF(Cal!$P$3=22.5,MATCH(M$1,Cal!$G$6:$G$21,0),MATCH(M$1,Cal!$H$6:$H$41,0)))*Cal!$C444</f>
        <v>0</v>
      </c>
      <c r="N444" s="31">
        <f>INDEX('INPUT MIN'!$B:$AK,Cal!$E444,IF(Cal!$P$3=22.5,MATCH(N$1,Cal!$G$6:$G$21,0),MATCH(N$1,Cal!$H$6:$H$41,0)))*Cal!$C444</f>
        <v>0</v>
      </c>
      <c r="O444" s="31">
        <f>INDEX('INPUT MIN'!$B:$AK,Cal!$E444,IF(Cal!$P$3=22.5,MATCH(O$1,Cal!$G$6:$G$21,0),MATCH(O$1,Cal!$H$6:$H$41,0)))*Cal!$C444</f>
        <v>0</v>
      </c>
      <c r="P444" s="31">
        <f>INDEX('INPUT MIN'!$B:$AK,Cal!$E444,IF(Cal!$P$3=22.5,MATCH(P$1,Cal!$G$6:$G$21,0),MATCH(P$1,Cal!$H$6:$H$41,0)))*Cal!$C444</f>
        <v>0</v>
      </c>
      <c r="Q444" s="31">
        <f>INDEX('INPUT MIN'!$B:$AK,Cal!$E444,IF(Cal!$P$3=22.5,MATCH(Q$1,Cal!$G$6:$G$21,0),MATCH(Q$1,Cal!$H$6:$H$41,0)))*Cal!$C444</f>
        <v>0</v>
      </c>
      <c r="R444" s="31">
        <f>INDEX('INPUT MIN'!$B:$AK,Cal!$E444,IF(Cal!$P$3=22.5,MATCH(R$1,Cal!$G$6:$G$21,0),MATCH(R$1,Cal!$H$6:$H$41,0)))*Cal!$C444</f>
        <v>0</v>
      </c>
      <c r="S444" s="31">
        <f>INDEX('INPUT MIN'!$B:$AK,Cal!$E444,IF(Cal!$P$3=22.5,MATCH(S$1,Cal!$G$6:$G$21,0),MATCH(S$1,Cal!$H$6:$H$41,0)))*Cal!$C444</f>
        <v>0</v>
      </c>
      <c r="T444" s="31">
        <f>INDEX('INPUT MIN'!$B:$AK,Cal!$E444,IF(Cal!$P$3=22.5,MATCH(T$1,Cal!$G$6:$G$21,0),MATCH(T$1,Cal!$H$6:$H$41,0)))*Cal!$C444</f>
        <v>0</v>
      </c>
      <c r="U444" s="31">
        <f>INDEX('INPUT MIN'!$B:$AK,Cal!$E444,IF(Cal!$P$3=22.5,MATCH(U$1,Cal!$G$6:$G$21,0),MATCH(U$1,Cal!$H$6:$H$41,0)))*Cal!$C444</f>
        <v>0</v>
      </c>
      <c r="V444" s="31">
        <f>INDEX('INPUT MIN'!$B:$AK,Cal!$E444,IF(Cal!$P$3=22.5,MATCH(V$1,Cal!$G$6:$G$21,0),MATCH(V$1,Cal!$H$6:$H$41,0)))*Cal!$C444</f>
        <v>0</v>
      </c>
      <c r="W444" s="31">
        <f>INDEX('INPUT MIN'!$B:$AK,Cal!$E444,IF(Cal!$P$3=22.5,MATCH(W$1,Cal!$G$6:$G$21,0),MATCH(W$1,Cal!$H$6:$H$41,0)))*Cal!$C444</f>
        <v>0</v>
      </c>
      <c r="X444" s="31">
        <f>INDEX('INPUT MIN'!$B:$AK,Cal!$E444,IF(Cal!$P$3=22.5,MATCH(X$1,Cal!$G$6:$G$21,0),MATCH(X$1,Cal!$H$6:$H$41,0)))*Cal!$C444</f>
        <v>0</v>
      </c>
      <c r="Y444" s="31">
        <f>INDEX('INPUT MIN'!$B:$AK,Cal!$E444,IF(Cal!$P$3=22.5,MATCH(Y$1,Cal!$G$6:$G$21,0),MATCH(Y$1,Cal!$H$6:$H$41,0)))*Cal!$C444</f>
        <v>0</v>
      </c>
      <c r="Z444" s="31">
        <f>INDEX('INPUT MIN'!$B:$AK,Cal!$E444,IF(Cal!$P$3=22.5,MATCH(Z$1,Cal!$G$6:$G$21,0),MATCH(Z$1,Cal!$H$6:$H$41,0)))*Cal!$C444</f>
        <v>0</v>
      </c>
      <c r="AA444" s="31">
        <f>INDEX('INPUT MIN'!$B:$AK,Cal!$E444,IF(Cal!$P$3=22.5,MATCH(AA$1,Cal!$G$6:$G$21,0),MATCH(AA$1,Cal!$H$6:$H$41,0)))*Cal!$C444</f>
        <v>0</v>
      </c>
      <c r="AB444" s="31">
        <f>INDEX('INPUT MIN'!$B:$AK,Cal!$E444,IF(Cal!$P$3=22.5,MATCH(AB$1,Cal!$G$6:$G$21,0),MATCH(AB$1,Cal!$H$6:$H$41,0)))*Cal!$C444</f>
        <v>0</v>
      </c>
      <c r="AC444" s="31">
        <f>INDEX('INPUT MIN'!$B:$AK,Cal!$E444,IF(Cal!$P$3=22.5,MATCH(AC$1,Cal!$G$6:$G$21,0),MATCH(AC$1,Cal!$H$6:$H$41,0)))*Cal!$C444</f>
        <v>0</v>
      </c>
      <c r="AD444" s="31">
        <f>INDEX('INPUT MIN'!$B:$AK,Cal!$E444,IF(Cal!$P$3=22.5,MATCH(AD$1,Cal!$G$6:$G$21,0),MATCH(AD$1,Cal!$H$6:$H$41,0)))*Cal!$C444</f>
        <v>0</v>
      </c>
      <c r="AE444" s="31">
        <f>INDEX('INPUT MIN'!$B:$AK,Cal!$E444,IF(Cal!$P$3=22.5,MATCH(AE$1,Cal!$G$6:$G$21,0),MATCH(AE$1,Cal!$H$6:$H$41,0)))*Cal!$C444</f>
        <v>0</v>
      </c>
      <c r="AF444" s="31">
        <f>INDEX('INPUT MIN'!$B:$AK,Cal!$E444,IF(Cal!$P$3=22.5,MATCH(AF$1,Cal!$G$6:$G$21,0),MATCH(AF$1,Cal!$H$6:$H$41,0)))*Cal!$C444</f>
        <v>0</v>
      </c>
      <c r="AG444" s="31">
        <f>INDEX('INPUT MIN'!$B:$AK,Cal!$E444,IF(Cal!$P$3=22.5,MATCH(AG$1,Cal!$G$6:$G$21,0),MATCH(AG$1,Cal!$H$6:$H$41,0)))*Cal!$C444</f>
        <v>0</v>
      </c>
      <c r="AH444" s="31">
        <f>INDEX('INPUT MIN'!$B:$AK,Cal!$E444,IF(Cal!$P$3=22.5,MATCH(AH$1,Cal!$G$6:$G$21,0),MATCH(AH$1,Cal!$H$6:$H$41,0)))*Cal!$C444</f>
        <v>0</v>
      </c>
      <c r="AI444" s="31">
        <f>INDEX('INPUT MIN'!$B:$AK,Cal!$E444,IF(Cal!$P$3=22.5,MATCH(AI$1,Cal!$G$6:$G$21,0),MATCH(AI$1,Cal!$H$6:$H$41,0)))*Cal!$C444</f>
        <v>0</v>
      </c>
      <c r="AJ444" s="31">
        <f>INDEX('INPUT MIN'!$B:$AK,Cal!$E444,IF(Cal!$P$3=22.5,MATCH(AJ$1,Cal!$G$6:$G$21,0),MATCH(AJ$1,Cal!$H$6:$H$41,0)))*Cal!$C444</f>
        <v>0</v>
      </c>
      <c r="AK444" s="31">
        <f>INDEX('INPUT MIN'!$B:$AK,Cal!$E444,IF(Cal!$P$3=22.5,MATCH(AK$1,Cal!$G$6:$G$21,0),MATCH(AK$1,Cal!$H$6:$H$41,0)))*Cal!$C444</f>
        <v>0</v>
      </c>
      <c r="AL444" s="31">
        <f>INDEX('INPUT MIN'!$B:$AK,Cal!$E444,IF(Cal!$P$3=22.5,MATCH(AL$1,Cal!$G$6:$G$21,0),MATCH(AL$1,Cal!$H$6:$H$41,0)))*Cal!$C444</f>
        <v>0</v>
      </c>
    </row>
    <row r="445" spans="1:38" x14ac:dyDescent="0.4">
      <c r="A445" s="7">
        <f>Cal!A445</f>
        <v>444</v>
      </c>
      <c r="B445" s="31">
        <f>INDEX('INPUT MIN'!$B:$AK,Cal!$E445,IF(Cal!$P$3=22.5,MATCH(B$1,Cal!$G$6:$G$21,0),MATCH(B$1,Cal!$H$6:$H$41,0)))*Cal!$C445</f>
        <v>0</v>
      </c>
      <c r="C445" s="31">
        <f>INDEX('INPUT MIN'!$B:$AK,Cal!$E445,IF(Cal!$P$3=22.5,MATCH(C$1,Cal!$G$6:$G$21,0),MATCH(C$1,Cal!$H$6:$H$41,0)))*Cal!$C445</f>
        <v>0</v>
      </c>
      <c r="D445" s="31">
        <f>INDEX('INPUT MIN'!$B:$AK,Cal!$E445,IF(Cal!$P$3=22.5,MATCH(D$1,Cal!$G$6:$G$21,0),MATCH(D$1,Cal!$H$6:$H$41,0)))*Cal!$C445</f>
        <v>0</v>
      </c>
      <c r="E445" s="31">
        <f>INDEX('INPUT MIN'!$B:$AK,Cal!$E445,IF(Cal!$P$3=22.5,MATCH(E$1,Cal!$G$6:$G$21,0),MATCH(E$1,Cal!$H$6:$H$41,0)))*Cal!$C445</f>
        <v>0</v>
      </c>
      <c r="F445" s="31">
        <f>INDEX('INPUT MIN'!$B:$AK,Cal!$E445,IF(Cal!$P$3=22.5,MATCH(F$1,Cal!$G$6:$G$21,0),MATCH(F$1,Cal!$H$6:$H$41,0)))*Cal!$C445</f>
        <v>0</v>
      </c>
      <c r="G445" s="31">
        <f>INDEX('INPUT MIN'!$B:$AK,Cal!$E445,IF(Cal!$P$3=22.5,MATCH(G$1,Cal!$G$6:$G$21,0),MATCH(G$1,Cal!$H$6:$H$41,0)))*Cal!$C445</f>
        <v>0</v>
      </c>
      <c r="H445" s="31">
        <f>INDEX('INPUT MIN'!$B:$AK,Cal!$E445,IF(Cal!$P$3=22.5,MATCH(H$1,Cal!$G$6:$G$21,0),MATCH(H$1,Cal!$H$6:$H$41,0)))*Cal!$C445</f>
        <v>0</v>
      </c>
      <c r="I445" s="31">
        <f>INDEX('INPUT MIN'!$B:$AK,Cal!$E445,IF(Cal!$P$3=22.5,MATCH(I$1,Cal!$G$6:$G$21,0),MATCH(I$1,Cal!$H$6:$H$41,0)))*Cal!$C445</f>
        <v>0</v>
      </c>
      <c r="J445" s="31">
        <f>INDEX('INPUT MIN'!$B:$AK,Cal!$E445,IF(Cal!$P$3=22.5,MATCH(J$1,Cal!$G$6:$G$21,0),MATCH(J$1,Cal!$H$6:$H$41,0)))*Cal!$C445</f>
        <v>0</v>
      </c>
      <c r="K445" s="31">
        <f>INDEX('INPUT MIN'!$B:$AK,Cal!$E445,IF(Cal!$P$3=22.5,MATCH(K$1,Cal!$G$6:$G$21,0),MATCH(K$1,Cal!$H$6:$H$41,0)))*Cal!$C445</f>
        <v>0</v>
      </c>
      <c r="L445" s="31">
        <f>INDEX('INPUT MIN'!$B:$AK,Cal!$E445,IF(Cal!$P$3=22.5,MATCH(L$1,Cal!$G$6:$G$21,0),MATCH(L$1,Cal!$H$6:$H$41,0)))*Cal!$C445</f>
        <v>0</v>
      </c>
      <c r="M445" s="31">
        <f>INDEX('INPUT MIN'!$B:$AK,Cal!$E445,IF(Cal!$P$3=22.5,MATCH(M$1,Cal!$G$6:$G$21,0),MATCH(M$1,Cal!$H$6:$H$41,0)))*Cal!$C445</f>
        <v>0</v>
      </c>
      <c r="N445" s="31">
        <f>INDEX('INPUT MIN'!$B:$AK,Cal!$E445,IF(Cal!$P$3=22.5,MATCH(N$1,Cal!$G$6:$G$21,0),MATCH(N$1,Cal!$H$6:$H$41,0)))*Cal!$C445</f>
        <v>0</v>
      </c>
      <c r="O445" s="31">
        <f>INDEX('INPUT MIN'!$B:$AK,Cal!$E445,IF(Cal!$P$3=22.5,MATCH(O$1,Cal!$G$6:$G$21,0),MATCH(O$1,Cal!$H$6:$H$41,0)))*Cal!$C445</f>
        <v>0</v>
      </c>
      <c r="P445" s="31">
        <f>INDEX('INPUT MIN'!$B:$AK,Cal!$E445,IF(Cal!$P$3=22.5,MATCH(P$1,Cal!$G$6:$G$21,0),MATCH(P$1,Cal!$H$6:$H$41,0)))*Cal!$C445</f>
        <v>0</v>
      </c>
      <c r="Q445" s="31">
        <f>INDEX('INPUT MIN'!$B:$AK,Cal!$E445,IF(Cal!$P$3=22.5,MATCH(Q$1,Cal!$G$6:$G$21,0),MATCH(Q$1,Cal!$H$6:$H$41,0)))*Cal!$C445</f>
        <v>0</v>
      </c>
      <c r="R445" s="31">
        <f>INDEX('INPUT MIN'!$B:$AK,Cal!$E445,IF(Cal!$P$3=22.5,MATCH(R$1,Cal!$G$6:$G$21,0),MATCH(R$1,Cal!$H$6:$H$41,0)))*Cal!$C445</f>
        <v>0</v>
      </c>
      <c r="S445" s="31">
        <f>INDEX('INPUT MIN'!$B:$AK,Cal!$E445,IF(Cal!$P$3=22.5,MATCH(S$1,Cal!$G$6:$G$21,0),MATCH(S$1,Cal!$H$6:$H$41,0)))*Cal!$C445</f>
        <v>0</v>
      </c>
      <c r="T445" s="31">
        <f>INDEX('INPUT MIN'!$B:$AK,Cal!$E445,IF(Cal!$P$3=22.5,MATCH(T$1,Cal!$G$6:$G$21,0),MATCH(T$1,Cal!$H$6:$H$41,0)))*Cal!$C445</f>
        <v>0</v>
      </c>
      <c r="U445" s="31">
        <f>INDEX('INPUT MIN'!$B:$AK,Cal!$E445,IF(Cal!$P$3=22.5,MATCH(U$1,Cal!$G$6:$G$21,0),MATCH(U$1,Cal!$H$6:$H$41,0)))*Cal!$C445</f>
        <v>0</v>
      </c>
      <c r="V445" s="31">
        <f>INDEX('INPUT MIN'!$B:$AK,Cal!$E445,IF(Cal!$P$3=22.5,MATCH(V$1,Cal!$G$6:$G$21,0),MATCH(V$1,Cal!$H$6:$H$41,0)))*Cal!$C445</f>
        <v>0</v>
      </c>
      <c r="W445" s="31">
        <f>INDEX('INPUT MIN'!$B:$AK,Cal!$E445,IF(Cal!$P$3=22.5,MATCH(W$1,Cal!$G$6:$G$21,0),MATCH(W$1,Cal!$H$6:$H$41,0)))*Cal!$C445</f>
        <v>0</v>
      </c>
      <c r="X445" s="31">
        <f>INDEX('INPUT MIN'!$B:$AK,Cal!$E445,IF(Cal!$P$3=22.5,MATCH(X$1,Cal!$G$6:$G$21,0),MATCH(X$1,Cal!$H$6:$H$41,0)))*Cal!$C445</f>
        <v>0</v>
      </c>
      <c r="Y445" s="31">
        <f>INDEX('INPUT MIN'!$B:$AK,Cal!$E445,IF(Cal!$P$3=22.5,MATCH(Y$1,Cal!$G$6:$G$21,0),MATCH(Y$1,Cal!$H$6:$H$41,0)))*Cal!$C445</f>
        <v>0</v>
      </c>
      <c r="Z445" s="31">
        <f>INDEX('INPUT MIN'!$B:$AK,Cal!$E445,IF(Cal!$P$3=22.5,MATCH(Z$1,Cal!$G$6:$G$21,0),MATCH(Z$1,Cal!$H$6:$H$41,0)))*Cal!$C445</f>
        <v>0</v>
      </c>
      <c r="AA445" s="31">
        <f>INDEX('INPUT MIN'!$B:$AK,Cal!$E445,IF(Cal!$P$3=22.5,MATCH(AA$1,Cal!$G$6:$G$21,0),MATCH(AA$1,Cal!$H$6:$H$41,0)))*Cal!$C445</f>
        <v>0</v>
      </c>
      <c r="AB445" s="31">
        <f>INDEX('INPUT MIN'!$B:$AK,Cal!$E445,IF(Cal!$P$3=22.5,MATCH(AB$1,Cal!$G$6:$G$21,0),MATCH(AB$1,Cal!$H$6:$H$41,0)))*Cal!$C445</f>
        <v>0</v>
      </c>
      <c r="AC445" s="31">
        <f>INDEX('INPUT MIN'!$B:$AK,Cal!$E445,IF(Cal!$P$3=22.5,MATCH(AC$1,Cal!$G$6:$G$21,0),MATCH(AC$1,Cal!$H$6:$H$41,0)))*Cal!$C445</f>
        <v>0</v>
      </c>
      <c r="AD445" s="31">
        <f>INDEX('INPUT MIN'!$B:$AK,Cal!$E445,IF(Cal!$P$3=22.5,MATCH(AD$1,Cal!$G$6:$G$21,0),MATCH(AD$1,Cal!$H$6:$H$41,0)))*Cal!$C445</f>
        <v>0</v>
      </c>
      <c r="AE445" s="31">
        <f>INDEX('INPUT MIN'!$B:$AK,Cal!$E445,IF(Cal!$P$3=22.5,MATCH(AE$1,Cal!$G$6:$G$21,0),MATCH(AE$1,Cal!$H$6:$H$41,0)))*Cal!$C445</f>
        <v>0</v>
      </c>
      <c r="AF445" s="31">
        <f>INDEX('INPUT MIN'!$B:$AK,Cal!$E445,IF(Cal!$P$3=22.5,MATCH(AF$1,Cal!$G$6:$G$21,0),MATCH(AF$1,Cal!$H$6:$H$41,0)))*Cal!$C445</f>
        <v>0</v>
      </c>
      <c r="AG445" s="31">
        <f>INDEX('INPUT MIN'!$B:$AK,Cal!$E445,IF(Cal!$P$3=22.5,MATCH(AG$1,Cal!$G$6:$G$21,0),MATCH(AG$1,Cal!$H$6:$H$41,0)))*Cal!$C445</f>
        <v>0</v>
      </c>
      <c r="AH445" s="31">
        <f>INDEX('INPUT MIN'!$B:$AK,Cal!$E445,IF(Cal!$P$3=22.5,MATCH(AH$1,Cal!$G$6:$G$21,0),MATCH(AH$1,Cal!$H$6:$H$41,0)))*Cal!$C445</f>
        <v>0</v>
      </c>
      <c r="AI445" s="31">
        <f>INDEX('INPUT MIN'!$B:$AK,Cal!$E445,IF(Cal!$P$3=22.5,MATCH(AI$1,Cal!$G$6:$G$21,0),MATCH(AI$1,Cal!$H$6:$H$41,0)))*Cal!$C445</f>
        <v>0</v>
      </c>
      <c r="AJ445" s="31">
        <f>INDEX('INPUT MIN'!$B:$AK,Cal!$E445,IF(Cal!$P$3=22.5,MATCH(AJ$1,Cal!$G$6:$G$21,0),MATCH(AJ$1,Cal!$H$6:$H$41,0)))*Cal!$C445</f>
        <v>0</v>
      </c>
      <c r="AK445" s="31">
        <f>INDEX('INPUT MIN'!$B:$AK,Cal!$E445,IF(Cal!$P$3=22.5,MATCH(AK$1,Cal!$G$6:$G$21,0),MATCH(AK$1,Cal!$H$6:$H$41,0)))*Cal!$C445</f>
        <v>0</v>
      </c>
      <c r="AL445" s="31">
        <f>INDEX('INPUT MIN'!$B:$AK,Cal!$E445,IF(Cal!$P$3=22.5,MATCH(AL$1,Cal!$G$6:$G$21,0),MATCH(AL$1,Cal!$H$6:$H$41,0)))*Cal!$C445</f>
        <v>0</v>
      </c>
    </row>
    <row r="446" spans="1:38" x14ac:dyDescent="0.4">
      <c r="A446" s="7">
        <f>Cal!A446</f>
        <v>445</v>
      </c>
      <c r="B446" s="31">
        <f>INDEX('INPUT MIN'!$B:$AK,Cal!$E446,IF(Cal!$P$3=22.5,MATCH(B$1,Cal!$G$6:$G$21,0),MATCH(B$1,Cal!$H$6:$H$41,0)))*Cal!$C446</f>
        <v>0</v>
      </c>
      <c r="C446" s="31">
        <f>INDEX('INPUT MIN'!$B:$AK,Cal!$E446,IF(Cal!$P$3=22.5,MATCH(C$1,Cal!$G$6:$G$21,0),MATCH(C$1,Cal!$H$6:$H$41,0)))*Cal!$C446</f>
        <v>0</v>
      </c>
      <c r="D446" s="31">
        <f>INDEX('INPUT MIN'!$B:$AK,Cal!$E446,IF(Cal!$P$3=22.5,MATCH(D$1,Cal!$G$6:$G$21,0),MATCH(D$1,Cal!$H$6:$H$41,0)))*Cal!$C446</f>
        <v>0</v>
      </c>
      <c r="E446" s="31">
        <f>INDEX('INPUT MIN'!$B:$AK,Cal!$E446,IF(Cal!$P$3=22.5,MATCH(E$1,Cal!$G$6:$G$21,0),MATCH(E$1,Cal!$H$6:$H$41,0)))*Cal!$C446</f>
        <v>0</v>
      </c>
      <c r="F446" s="31">
        <f>INDEX('INPUT MIN'!$B:$AK,Cal!$E446,IF(Cal!$P$3=22.5,MATCH(F$1,Cal!$G$6:$G$21,0),MATCH(F$1,Cal!$H$6:$H$41,0)))*Cal!$C446</f>
        <v>0</v>
      </c>
      <c r="G446" s="31">
        <f>INDEX('INPUT MIN'!$B:$AK,Cal!$E446,IF(Cal!$P$3=22.5,MATCH(G$1,Cal!$G$6:$G$21,0),MATCH(G$1,Cal!$H$6:$H$41,0)))*Cal!$C446</f>
        <v>0</v>
      </c>
      <c r="H446" s="31">
        <f>INDEX('INPUT MIN'!$B:$AK,Cal!$E446,IF(Cal!$P$3=22.5,MATCH(H$1,Cal!$G$6:$G$21,0),MATCH(H$1,Cal!$H$6:$H$41,0)))*Cal!$C446</f>
        <v>0</v>
      </c>
      <c r="I446" s="31">
        <f>INDEX('INPUT MIN'!$B:$AK,Cal!$E446,IF(Cal!$P$3=22.5,MATCH(I$1,Cal!$G$6:$G$21,0),MATCH(I$1,Cal!$H$6:$H$41,0)))*Cal!$C446</f>
        <v>0</v>
      </c>
      <c r="J446" s="31">
        <f>INDEX('INPUT MIN'!$B:$AK,Cal!$E446,IF(Cal!$P$3=22.5,MATCH(J$1,Cal!$G$6:$G$21,0),MATCH(J$1,Cal!$H$6:$H$41,0)))*Cal!$C446</f>
        <v>0</v>
      </c>
      <c r="K446" s="31">
        <f>INDEX('INPUT MIN'!$B:$AK,Cal!$E446,IF(Cal!$P$3=22.5,MATCH(K$1,Cal!$G$6:$G$21,0),MATCH(K$1,Cal!$H$6:$H$41,0)))*Cal!$C446</f>
        <v>0</v>
      </c>
      <c r="L446" s="31">
        <f>INDEX('INPUT MIN'!$B:$AK,Cal!$E446,IF(Cal!$P$3=22.5,MATCH(L$1,Cal!$G$6:$G$21,0),MATCH(L$1,Cal!$H$6:$H$41,0)))*Cal!$C446</f>
        <v>0</v>
      </c>
      <c r="M446" s="31">
        <f>INDEX('INPUT MIN'!$B:$AK,Cal!$E446,IF(Cal!$P$3=22.5,MATCH(M$1,Cal!$G$6:$G$21,0),MATCH(M$1,Cal!$H$6:$H$41,0)))*Cal!$C446</f>
        <v>0</v>
      </c>
      <c r="N446" s="31">
        <f>INDEX('INPUT MIN'!$B:$AK,Cal!$E446,IF(Cal!$P$3=22.5,MATCH(N$1,Cal!$G$6:$G$21,0),MATCH(N$1,Cal!$H$6:$H$41,0)))*Cal!$C446</f>
        <v>0</v>
      </c>
      <c r="O446" s="31">
        <f>INDEX('INPUT MIN'!$B:$AK,Cal!$E446,IF(Cal!$P$3=22.5,MATCH(O$1,Cal!$G$6:$G$21,0),MATCH(O$1,Cal!$H$6:$H$41,0)))*Cal!$C446</f>
        <v>0</v>
      </c>
      <c r="P446" s="31">
        <f>INDEX('INPUT MIN'!$B:$AK,Cal!$E446,IF(Cal!$P$3=22.5,MATCH(P$1,Cal!$G$6:$G$21,0),MATCH(P$1,Cal!$H$6:$H$41,0)))*Cal!$C446</f>
        <v>0</v>
      </c>
      <c r="Q446" s="31">
        <f>INDEX('INPUT MIN'!$B:$AK,Cal!$E446,IF(Cal!$P$3=22.5,MATCH(Q$1,Cal!$G$6:$G$21,0),MATCH(Q$1,Cal!$H$6:$H$41,0)))*Cal!$C446</f>
        <v>0</v>
      </c>
      <c r="R446" s="31">
        <f>INDEX('INPUT MIN'!$B:$AK,Cal!$E446,IF(Cal!$P$3=22.5,MATCH(R$1,Cal!$G$6:$G$21,0),MATCH(R$1,Cal!$H$6:$H$41,0)))*Cal!$C446</f>
        <v>0</v>
      </c>
      <c r="S446" s="31">
        <f>INDEX('INPUT MIN'!$B:$AK,Cal!$E446,IF(Cal!$P$3=22.5,MATCH(S$1,Cal!$G$6:$G$21,0),MATCH(S$1,Cal!$H$6:$H$41,0)))*Cal!$C446</f>
        <v>0</v>
      </c>
      <c r="T446" s="31">
        <f>INDEX('INPUT MIN'!$B:$AK,Cal!$E446,IF(Cal!$P$3=22.5,MATCH(T$1,Cal!$G$6:$G$21,0),MATCH(T$1,Cal!$H$6:$H$41,0)))*Cal!$C446</f>
        <v>0</v>
      </c>
      <c r="U446" s="31">
        <f>INDEX('INPUT MIN'!$B:$AK,Cal!$E446,IF(Cal!$P$3=22.5,MATCH(U$1,Cal!$G$6:$G$21,0),MATCH(U$1,Cal!$H$6:$H$41,0)))*Cal!$C446</f>
        <v>0</v>
      </c>
      <c r="V446" s="31">
        <f>INDEX('INPUT MIN'!$B:$AK,Cal!$E446,IF(Cal!$P$3=22.5,MATCH(V$1,Cal!$G$6:$G$21,0),MATCH(V$1,Cal!$H$6:$H$41,0)))*Cal!$C446</f>
        <v>0</v>
      </c>
      <c r="W446" s="31">
        <f>INDEX('INPUT MIN'!$B:$AK,Cal!$E446,IF(Cal!$P$3=22.5,MATCH(W$1,Cal!$G$6:$G$21,0),MATCH(W$1,Cal!$H$6:$H$41,0)))*Cal!$C446</f>
        <v>0</v>
      </c>
      <c r="X446" s="31">
        <f>INDEX('INPUT MIN'!$B:$AK,Cal!$E446,IF(Cal!$P$3=22.5,MATCH(X$1,Cal!$G$6:$G$21,0),MATCH(X$1,Cal!$H$6:$H$41,0)))*Cal!$C446</f>
        <v>0</v>
      </c>
      <c r="Y446" s="31">
        <f>INDEX('INPUT MIN'!$B:$AK,Cal!$E446,IF(Cal!$P$3=22.5,MATCH(Y$1,Cal!$G$6:$G$21,0),MATCH(Y$1,Cal!$H$6:$H$41,0)))*Cal!$C446</f>
        <v>0</v>
      </c>
      <c r="Z446" s="31">
        <f>INDEX('INPUT MIN'!$B:$AK,Cal!$E446,IF(Cal!$P$3=22.5,MATCH(Z$1,Cal!$G$6:$G$21,0),MATCH(Z$1,Cal!$H$6:$H$41,0)))*Cal!$C446</f>
        <v>0</v>
      </c>
      <c r="AA446" s="31">
        <f>INDEX('INPUT MIN'!$B:$AK,Cal!$E446,IF(Cal!$P$3=22.5,MATCH(AA$1,Cal!$G$6:$G$21,0),MATCH(AA$1,Cal!$H$6:$H$41,0)))*Cal!$C446</f>
        <v>0</v>
      </c>
      <c r="AB446" s="31">
        <f>INDEX('INPUT MIN'!$B:$AK,Cal!$E446,IF(Cal!$P$3=22.5,MATCH(AB$1,Cal!$G$6:$G$21,0),MATCH(AB$1,Cal!$H$6:$H$41,0)))*Cal!$C446</f>
        <v>0</v>
      </c>
      <c r="AC446" s="31">
        <f>INDEX('INPUT MIN'!$B:$AK,Cal!$E446,IF(Cal!$P$3=22.5,MATCH(AC$1,Cal!$G$6:$G$21,0),MATCH(AC$1,Cal!$H$6:$H$41,0)))*Cal!$C446</f>
        <v>0</v>
      </c>
      <c r="AD446" s="31">
        <f>INDEX('INPUT MIN'!$B:$AK,Cal!$E446,IF(Cal!$P$3=22.5,MATCH(AD$1,Cal!$G$6:$G$21,0),MATCH(AD$1,Cal!$H$6:$H$41,0)))*Cal!$C446</f>
        <v>0</v>
      </c>
      <c r="AE446" s="31">
        <f>INDEX('INPUT MIN'!$B:$AK,Cal!$E446,IF(Cal!$P$3=22.5,MATCH(AE$1,Cal!$G$6:$G$21,0),MATCH(AE$1,Cal!$H$6:$H$41,0)))*Cal!$C446</f>
        <v>0</v>
      </c>
      <c r="AF446" s="31">
        <f>INDEX('INPUT MIN'!$B:$AK,Cal!$E446,IF(Cal!$P$3=22.5,MATCH(AF$1,Cal!$G$6:$G$21,0),MATCH(AF$1,Cal!$H$6:$H$41,0)))*Cal!$C446</f>
        <v>0</v>
      </c>
      <c r="AG446" s="31">
        <f>INDEX('INPUT MIN'!$B:$AK,Cal!$E446,IF(Cal!$P$3=22.5,MATCH(AG$1,Cal!$G$6:$G$21,0),MATCH(AG$1,Cal!$H$6:$H$41,0)))*Cal!$C446</f>
        <v>0</v>
      </c>
      <c r="AH446" s="31">
        <f>INDEX('INPUT MIN'!$B:$AK,Cal!$E446,IF(Cal!$P$3=22.5,MATCH(AH$1,Cal!$G$6:$G$21,0),MATCH(AH$1,Cal!$H$6:$H$41,0)))*Cal!$C446</f>
        <v>0</v>
      </c>
      <c r="AI446" s="31">
        <f>INDEX('INPUT MIN'!$B:$AK,Cal!$E446,IF(Cal!$P$3=22.5,MATCH(AI$1,Cal!$G$6:$G$21,0),MATCH(AI$1,Cal!$H$6:$H$41,0)))*Cal!$C446</f>
        <v>0</v>
      </c>
      <c r="AJ446" s="31">
        <f>INDEX('INPUT MIN'!$B:$AK,Cal!$E446,IF(Cal!$P$3=22.5,MATCH(AJ$1,Cal!$G$6:$G$21,0),MATCH(AJ$1,Cal!$H$6:$H$41,0)))*Cal!$C446</f>
        <v>0</v>
      </c>
      <c r="AK446" s="31">
        <f>INDEX('INPUT MIN'!$B:$AK,Cal!$E446,IF(Cal!$P$3=22.5,MATCH(AK$1,Cal!$G$6:$G$21,0),MATCH(AK$1,Cal!$H$6:$H$41,0)))*Cal!$C446</f>
        <v>0</v>
      </c>
      <c r="AL446" s="31">
        <f>INDEX('INPUT MIN'!$B:$AK,Cal!$E446,IF(Cal!$P$3=22.5,MATCH(AL$1,Cal!$G$6:$G$21,0),MATCH(AL$1,Cal!$H$6:$H$41,0)))*Cal!$C446</f>
        <v>0</v>
      </c>
    </row>
    <row r="447" spans="1:38" x14ac:dyDescent="0.4">
      <c r="A447" s="7">
        <f>Cal!A447</f>
        <v>446</v>
      </c>
      <c r="B447" s="31">
        <f>INDEX('INPUT MIN'!$B:$AK,Cal!$E447,IF(Cal!$P$3=22.5,MATCH(B$1,Cal!$G$6:$G$21,0),MATCH(B$1,Cal!$H$6:$H$41,0)))*Cal!$C447</f>
        <v>0</v>
      </c>
      <c r="C447" s="31">
        <f>INDEX('INPUT MIN'!$B:$AK,Cal!$E447,IF(Cal!$P$3=22.5,MATCH(C$1,Cal!$G$6:$G$21,0),MATCH(C$1,Cal!$H$6:$H$41,0)))*Cal!$C447</f>
        <v>0</v>
      </c>
      <c r="D447" s="31">
        <f>INDEX('INPUT MIN'!$B:$AK,Cal!$E447,IF(Cal!$P$3=22.5,MATCH(D$1,Cal!$G$6:$G$21,0),MATCH(D$1,Cal!$H$6:$H$41,0)))*Cal!$C447</f>
        <v>0</v>
      </c>
      <c r="E447" s="31">
        <f>INDEX('INPUT MIN'!$B:$AK,Cal!$E447,IF(Cal!$P$3=22.5,MATCH(E$1,Cal!$G$6:$G$21,0),MATCH(E$1,Cal!$H$6:$H$41,0)))*Cal!$C447</f>
        <v>0</v>
      </c>
      <c r="F447" s="31">
        <f>INDEX('INPUT MIN'!$B:$AK,Cal!$E447,IF(Cal!$P$3=22.5,MATCH(F$1,Cal!$G$6:$G$21,0),MATCH(F$1,Cal!$H$6:$H$41,0)))*Cal!$C447</f>
        <v>0</v>
      </c>
      <c r="G447" s="31">
        <f>INDEX('INPUT MIN'!$B:$AK,Cal!$E447,IF(Cal!$P$3=22.5,MATCH(G$1,Cal!$G$6:$G$21,0),MATCH(G$1,Cal!$H$6:$H$41,0)))*Cal!$C447</f>
        <v>0</v>
      </c>
      <c r="H447" s="31">
        <f>INDEX('INPUT MIN'!$B:$AK,Cal!$E447,IF(Cal!$P$3=22.5,MATCH(H$1,Cal!$G$6:$G$21,0),MATCH(H$1,Cal!$H$6:$H$41,0)))*Cal!$C447</f>
        <v>0</v>
      </c>
      <c r="I447" s="31">
        <f>INDEX('INPUT MIN'!$B:$AK,Cal!$E447,IF(Cal!$P$3=22.5,MATCH(I$1,Cal!$G$6:$G$21,0),MATCH(I$1,Cal!$H$6:$H$41,0)))*Cal!$C447</f>
        <v>0</v>
      </c>
      <c r="J447" s="31">
        <f>INDEX('INPUT MIN'!$B:$AK,Cal!$E447,IF(Cal!$P$3=22.5,MATCH(J$1,Cal!$G$6:$G$21,0),MATCH(J$1,Cal!$H$6:$H$41,0)))*Cal!$C447</f>
        <v>0</v>
      </c>
      <c r="K447" s="31">
        <f>INDEX('INPUT MIN'!$B:$AK,Cal!$E447,IF(Cal!$P$3=22.5,MATCH(K$1,Cal!$G$6:$G$21,0),MATCH(K$1,Cal!$H$6:$H$41,0)))*Cal!$C447</f>
        <v>0</v>
      </c>
      <c r="L447" s="31">
        <f>INDEX('INPUT MIN'!$B:$AK,Cal!$E447,IF(Cal!$P$3=22.5,MATCH(L$1,Cal!$G$6:$G$21,0),MATCH(L$1,Cal!$H$6:$H$41,0)))*Cal!$C447</f>
        <v>0</v>
      </c>
      <c r="M447" s="31">
        <f>INDEX('INPUT MIN'!$B:$AK,Cal!$E447,IF(Cal!$P$3=22.5,MATCH(M$1,Cal!$G$6:$G$21,0),MATCH(M$1,Cal!$H$6:$H$41,0)))*Cal!$C447</f>
        <v>0</v>
      </c>
      <c r="N447" s="31">
        <f>INDEX('INPUT MIN'!$B:$AK,Cal!$E447,IF(Cal!$P$3=22.5,MATCH(N$1,Cal!$G$6:$G$21,0),MATCH(N$1,Cal!$H$6:$H$41,0)))*Cal!$C447</f>
        <v>0</v>
      </c>
      <c r="O447" s="31">
        <f>INDEX('INPUT MIN'!$B:$AK,Cal!$E447,IF(Cal!$P$3=22.5,MATCH(O$1,Cal!$G$6:$G$21,0),MATCH(O$1,Cal!$H$6:$H$41,0)))*Cal!$C447</f>
        <v>0</v>
      </c>
      <c r="P447" s="31">
        <f>INDEX('INPUT MIN'!$B:$AK,Cal!$E447,IF(Cal!$P$3=22.5,MATCH(P$1,Cal!$G$6:$G$21,0),MATCH(P$1,Cal!$H$6:$H$41,0)))*Cal!$C447</f>
        <v>0</v>
      </c>
      <c r="Q447" s="31">
        <f>INDEX('INPUT MIN'!$B:$AK,Cal!$E447,IF(Cal!$P$3=22.5,MATCH(Q$1,Cal!$G$6:$G$21,0),MATCH(Q$1,Cal!$H$6:$H$41,0)))*Cal!$C447</f>
        <v>0</v>
      </c>
      <c r="R447" s="31">
        <f>INDEX('INPUT MIN'!$B:$AK,Cal!$E447,IF(Cal!$P$3=22.5,MATCH(R$1,Cal!$G$6:$G$21,0),MATCH(R$1,Cal!$H$6:$H$41,0)))*Cal!$C447</f>
        <v>0</v>
      </c>
      <c r="S447" s="31">
        <f>INDEX('INPUT MIN'!$B:$AK,Cal!$E447,IF(Cal!$P$3=22.5,MATCH(S$1,Cal!$G$6:$G$21,0),MATCH(S$1,Cal!$H$6:$H$41,0)))*Cal!$C447</f>
        <v>0</v>
      </c>
      <c r="T447" s="31">
        <f>INDEX('INPUT MIN'!$B:$AK,Cal!$E447,IF(Cal!$P$3=22.5,MATCH(T$1,Cal!$G$6:$G$21,0),MATCH(T$1,Cal!$H$6:$H$41,0)))*Cal!$C447</f>
        <v>0</v>
      </c>
      <c r="U447" s="31">
        <f>INDEX('INPUT MIN'!$B:$AK,Cal!$E447,IF(Cal!$P$3=22.5,MATCH(U$1,Cal!$G$6:$G$21,0),MATCH(U$1,Cal!$H$6:$H$41,0)))*Cal!$C447</f>
        <v>0</v>
      </c>
      <c r="V447" s="31">
        <f>INDEX('INPUT MIN'!$B:$AK,Cal!$E447,IF(Cal!$P$3=22.5,MATCH(V$1,Cal!$G$6:$G$21,0),MATCH(V$1,Cal!$H$6:$H$41,0)))*Cal!$C447</f>
        <v>0</v>
      </c>
      <c r="W447" s="31">
        <f>INDEX('INPUT MIN'!$B:$AK,Cal!$E447,IF(Cal!$P$3=22.5,MATCH(W$1,Cal!$G$6:$G$21,0),MATCH(W$1,Cal!$H$6:$H$41,0)))*Cal!$C447</f>
        <v>0</v>
      </c>
      <c r="X447" s="31">
        <f>INDEX('INPUT MIN'!$B:$AK,Cal!$E447,IF(Cal!$P$3=22.5,MATCH(X$1,Cal!$G$6:$G$21,0),MATCH(X$1,Cal!$H$6:$H$41,0)))*Cal!$C447</f>
        <v>0</v>
      </c>
      <c r="Y447" s="31">
        <f>INDEX('INPUT MIN'!$B:$AK,Cal!$E447,IF(Cal!$P$3=22.5,MATCH(Y$1,Cal!$G$6:$G$21,0),MATCH(Y$1,Cal!$H$6:$H$41,0)))*Cal!$C447</f>
        <v>0</v>
      </c>
      <c r="Z447" s="31">
        <f>INDEX('INPUT MIN'!$B:$AK,Cal!$E447,IF(Cal!$P$3=22.5,MATCH(Z$1,Cal!$G$6:$G$21,0),MATCH(Z$1,Cal!$H$6:$H$41,0)))*Cal!$C447</f>
        <v>0</v>
      </c>
      <c r="AA447" s="31">
        <f>INDEX('INPUT MIN'!$B:$AK,Cal!$E447,IF(Cal!$P$3=22.5,MATCH(AA$1,Cal!$G$6:$G$21,0),MATCH(AA$1,Cal!$H$6:$H$41,0)))*Cal!$C447</f>
        <v>0</v>
      </c>
      <c r="AB447" s="31">
        <f>INDEX('INPUT MIN'!$B:$AK,Cal!$E447,IF(Cal!$P$3=22.5,MATCH(AB$1,Cal!$G$6:$G$21,0),MATCH(AB$1,Cal!$H$6:$H$41,0)))*Cal!$C447</f>
        <v>0</v>
      </c>
      <c r="AC447" s="31">
        <f>INDEX('INPUT MIN'!$B:$AK,Cal!$E447,IF(Cal!$P$3=22.5,MATCH(AC$1,Cal!$G$6:$G$21,0),MATCH(AC$1,Cal!$H$6:$H$41,0)))*Cal!$C447</f>
        <v>0</v>
      </c>
      <c r="AD447" s="31">
        <f>INDEX('INPUT MIN'!$B:$AK,Cal!$E447,IF(Cal!$P$3=22.5,MATCH(AD$1,Cal!$G$6:$G$21,0),MATCH(AD$1,Cal!$H$6:$H$41,0)))*Cal!$C447</f>
        <v>0</v>
      </c>
      <c r="AE447" s="31">
        <f>INDEX('INPUT MIN'!$B:$AK,Cal!$E447,IF(Cal!$P$3=22.5,MATCH(AE$1,Cal!$G$6:$G$21,0),MATCH(AE$1,Cal!$H$6:$H$41,0)))*Cal!$C447</f>
        <v>0</v>
      </c>
      <c r="AF447" s="31">
        <f>INDEX('INPUT MIN'!$B:$AK,Cal!$E447,IF(Cal!$P$3=22.5,MATCH(AF$1,Cal!$G$6:$G$21,0),MATCH(AF$1,Cal!$H$6:$H$41,0)))*Cal!$C447</f>
        <v>0</v>
      </c>
      <c r="AG447" s="31">
        <f>INDEX('INPUT MIN'!$B:$AK,Cal!$E447,IF(Cal!$P$3=22.5,MATCH(AG$1,Cal!$G$6:$G$21,0),MATCH(AG$1,Cal!$H$6:$H$41,0)))*Cal!$C447</f>
        <v>0</v>
      </c>
      <c r="AH447" s="31">
        <f>INDEX('INPUT MIN'!$B:$AK,Cal!$E447,IF(Cal!$P$3=22.5,MATCH(AH$1,Cal!$G$6:$G$21,0),MATCH(AH$1,Cal!$H$6:$H$41,0)))*Cal!$C447</f>
        <v>0</v>
      </c>
      <c r="AI447" s="31">
        <f>INDEX('INPUT MIN'!$B:$AK,Cal!$E447,IF(Cal!$P$3=22.5,MATCH(AI$1,Cal!$G$6:$G$21,0),MATCH(AI$1,Cal!$H$6:$H$41,0)))*Cal!$C447</f>
        <v>0</v>
      </c>
      <c r="AJ447" s="31">
        <f>INDEX('INPUT MIN'!$B:$AK,Cal!$E447,IF(Cal!$P$3=22.5,MATCH(AJ$1,Cal!$G$6:$G$21,0),MATCH(AJ$1,Cal!$H$6:$H$41,0)))*Cal!$C447</f>
        <v>0</v>
      </c>
      <c r="AK447" s="31">
        <f>INDEX('INPUT MIN'!$B:$AK,Cal!$E447,IF(Cal!$P$3=22.5,MATCH(AK$1,Cal!$G$6:$G$21,0),MATCH(AK$1,Cal!$H$6:$H$41,0)))*Cal!$C447</f>
        <v>0</v>
      </c>
      <c r="AL447" s="31">
        <f>INDEX('INPUT MIN'!$B:$AK,Cal!$E447,IF(Cal!$P$3=22.5,MATCH(AL$1,Cal!$G$6:$G$21,0),MATCH(AL$1,Cal!$H$6:$H$41,0)))*Cal!$C447</f>
        <v>0</v>
      </c>
    </row>
    <row r="448" spans="1:38" x14ac:dyDescent="0.4">
      <c r="A448" s="7">
        <f>Cal!A448</f>
        <v>447</v>
      </c>
      <c r="B448" s="31">
        <f>INDEX('INPUT MIN'!$B:$AK,Cal!$E448,IF(Cal!$P$3=22.5,MATCH(B$1,Cal!$G$6:$G$21,0),MATCH(B$1,Cal!$H$6:$H$41,0)))*Cal!$C448</f>
        <v>0</v>
      </c>
      <c r="C448" s="31">
        <f>INDEX('INPUT MIN'!$B:$AK,Cal!$E448,IF(Cal!$P$3=22.5,MATCH(C$1,Cal!$G$6:$G$21,0),MATCH(C$1,Cal!$H$6:$H$41,0)))*Cal!$C448</f>
        <v>0</v>
      </c>
      <c r="D448" s="31">
        <f>INDEX('INPUT MIN'!$B:$AK,Cal!$E448,IF(Cal!$P$3=22.5,MATCH(D$1,Cal!$G$6:$G$21,0),MATCH(D$1,Cal!$H$6:$H$41,0)))*Cal!$C448</f>
        <v>0</v>
      </c>
      <c r="E448" s="31">
        <f>INDEX('INPUT MIN'!$B:$AK,Cal!$E448,IF(Cal!$P$3=22.5,MATCH(E$1,Cal!$G$6:$G$21,0),MATCH(E$1,Cal!$H$6:$H$41,0)))*Cal!$C448</f>
        <v>0</v>
      </c>
      <c r="F448" s="31">
        <f>INDEX('INPUT MIN'!$B:$AK,Cal!$E448,IF(Cal!$P$3=22.5,MATCH(F$1,Cal!$G$6:$G$21,0),MATCH(F$1,Cal!$H$6:$H$41,0)))*Cal!$C448</f>
        <v>0</v>
      </c>
      <c r="G448" s="31">
        <f>INDEX('INPUT MIN'!$B:$AK,Cal!$E448,IF(Cal!$P$3=22.5,MATCH(G$1,Cal!$G$6:$G$21,0),MATCH(G$1,Cal!$H$6:$H$41,0)))*Cal!$C448</f>
        <v>0</v>
      </c>
      <c r="H448" s="31">
        <f>INDEX('INPUT MIN'!$B:$AK,Cal!$E448,IF(Cal!$P$3=22.5,MATCH(H$1,Cal!$G$6:$G$21,0),MATCH(H$1,Cal!$H$6:$H$41,0)))*Cal!$C448</f>
        <v>0</v>
      </c>
      <c r="I448" s="31">
        <f>INDEX('INPUT MIN'!$B:$AK,Cal!$E448,IF(Cal!$P$3=22.5,MATCH(I$1,Cal!$G$6:$G$21,0),MATCH(I$1,Cal!$H$6:$H$41,0)))*Cal!$C448</f>
        <v>0</v>
      </c>
      <c r="J448" s="31">
        <f>INDEX('INPUT MIN'!$B:$AK,Cal!$E448,IF(Cal!$P$3=22.5,MATCH(J$1,Cal!$G$6:$G$21,0),MATCH(J$1,Cal!$H$6:$H$41,0)))*Cal!$C448</f>
        <v>0</v>
      </c>
      <c r="K448" s="31">
        <f>INDEX('INPUT MIN'!$B:$AK,Cal!$E448,IF(Cal!$P$3=22.5,MATCH(K$1,Cal!$G$6:$G$21,0),MATCH(K$1,Cal!$H$6:$H$41,0)))*Cal!$C448</f>
        <v>0</v>
      </c>
      <c r="L448" s="31">
        <f>INDEX('INPUT MIN'!$B:$AK,Cal!$E448,IF(Cal!$P$3=22.5,MATCH(L$1,Cal!$G$6:$G$21,0),MATCH(L$1,Cal!$H$6:$H$41,0)))*Cal!$C448</f>
        <v>0</v>
      </c>
      <c r="M448" s="31">
        <f>INDEX('INPUT MIN'!$B:$AK,Cal!$E448,IF(Cal!$P$3=22.5,MATCH(M$1,Cal!$G$6:$G$21,0),MATCH(M$1,Cal!$H$6:$H$41,0)))*Cal!$C448</f>
        <v>0</v>
      </c>
      <c r="N448" s="31">
        <f>INDEX('INPUT MIN'!$B:$AK,Cal!$E448,IF(Cal!$P$3=22.5,MATCH(N$1,Cal!$G$6:$G$21,0),MATCH(N$1,Cal!$H$6:$H$41,0)))*Cal!$C448</f>
        <v>0</v>
      </c>
      <c r="O448" s="31">
        <f>INDEX('INPUT MIN'!$B:$AK,Cal!$E448,IF(Cal!$P$3=22.5,MATCH(O$1,Cal!$G$6:$G$21,0),MATCH(O$1,Cal!$H$6:$H$41,0)))*Cal!$C448</f>
        <v>0</v>
      </c>
      <c r="P448" s="31">
        <f>INDEX('INPUT MIN'!$B:$AK,Cal!$E448,IF(Cal!$P$3=22.5,MATCH(P$1,Cal!$G$6:$G$21,0),MATCH(P$1,Cal!$H$6:$H$41,0)))*Cal!$C448</f>
        <v>0</v>
      </c>
      <c r="Q448" s="31">
        <f>INDEX('INPUT MIN'!$B:$AK,Cal!$E448,IF(Cal!$P$3=22.5,MATCH(Q$1,Cal!$G$6:$G$21,0),MATCH(Q$1,Cal!$H$6:$H$41,0)))*Cal!$C448</f>
        <v>0</v>
      </c>
      <c r="R448" s="31">
        <f>INDEX('INPUT MIN'!$B:$AK,Cal!$E448,IF(Cal!$P$3=22.5,MATCH(R$1,Cal!$G$6:$G$21,0),MATCH(R$1,Cal!$H$6:$H$41,0)))*Cal!$C448</f>
        <v>0</v>
      </c>
      <c r="S448" s="31">
        <f>INDEX('INPUT MIN'!$B:$AK,Cal!$E448,IF(Cal!$P$3=22.5,MATCH(S$1,Cal!$G$6:$G$21,0),MATCH(S$1,Cal!$H$6:$H$41,0)))*Cal!$C448</f>
        <v>0</v>
      </c>
      <c r="T448" s="31">
        <f>INDEX('INPUT MIN'!$B:$AK,Cal!$E448,IF(Cal!$P$3=22.5,MATCH(T$1,Cal!$G$6:$G$21,0),MATCH(T$1,Cal!$H$6:$H$41,0)))*Cal!$C448</f>
        <v>0</v>
      </c>
      <c r="U448" s="31">
        <f>INDEX('INPUT MIN'!$B:$AK,Cal!$E448,IF(Cal!$P$3=22.5,MATCH(U$1,Cal!$G$6:$G$21,0),MATCH(U$1,Cal!$H$6:$H$41,0)))*Cal!$C448</f>
        <v>0</v>
      </c>
      <c r="V448" s="31">
        <f>INDEX('INPUT MIN'!$B:$AK,Cal!$E448,IF(Cal!$P$3=22.5,MATCH(V$1,Cal!$G$6:$G$21,0),MATCH(V$1,Cal!$H$6:$H$41,0)))*Cal!$C448</f>
        <v>0</v>
      </c>
      <c r="W448" s="31">
        <f>INDEX('INPUT MIN'!$B:$AK,Cal!$E448,IF(Cal!$P$3=22.5,MATCH(W$1,Cal!$G$6:$G$21,0),MATCH(W$1,Cal!$H$6:$H$41,0)))*Cal!$C448</f>
        <v>0</v>
      </c>
      <c r="X448" s="31">
        <f>INDEX('INPUT MIN'!$B:$AK,Cal!$E448,IF(Cal!$P$3=22.5,MATCH(X$1,Cal!$G$6:$G$21,0),MATCH(X$1,Cal!$H$6:$H$41,0)))*Cal!$C448</f>
        <v>0</v>
      </c>
      <c r="Y448" s="31">
        <f>INDEX('INPUT MIN'!$B:$AK,Cal!$E448,IF(Cal!$P$3=22.5,MATCH(Y$1,Cal!$G$6:$G$21,0),MATCH(Y$1,Cal!$H$6:$H$41,0)))*Cal!$C448</f>
        <v>0</v>
      </c>
      <c r="Z448" s="31">
        <f>INDEX('INPUT MIN'!$B:$AK,Cal!$E448,IF(Cal!$P$3=22.5,MATCH(Z$1,Cal!$G$6:$G$21,0),MATCH(Z$1,Cal!$H$6:$H$41,0)))*Cal!$C448</f>
        <v>0</v>
      </c>
      <c r="AA448" s="31">
        <f>INDEX('INPUT MIN'!$B:$AK,Cal!$E448,IF(Cal!$P$3=22.5,MATCH(AA$1,Cal!$G$6:$G$21,0),MATCH(AA$1,Cal!$H$6:$H$41,0)))*Cal!$C448</f>
        <v>0</v>
      </c>
      <c r="AB448" s="31">
        <f>INDEX('INPUT MIN'!$B:$AK,Cal!$E448,IF(Cal!$P$3=22.5,MATCH(AB$1,Cal!$G$6:$G$21,0),MATCH(AB$1,Cal!$H$6:$H$41,0)))*Cal!$C448</f>
        <v>0</v>
      </c>
      <c r="AC448" s="31">
        <f>INDEX('INPUT MIN'!$B:$AK,Cal!$E448,IF(Cal!$P$3=22.5,MATCH(AC$1,Cal!$G$6:$G$21,0),MATCH(AC$1,Cal!$H$6:$H$41,0)))*Cal!$C448</f>
        <v>0</v>
      </c>
      <c r="AD448" s="31">
        <f>INDEX('INPUT MIN'!$B:$AK,Cal!$E448,IF(Cal!$P$3=22.5,MATCH(AD$1,Cal!$G$6:$G$21,0),MATCH(AD$1,Cal!$H$6:$H$41,0)))*Cal!$C448</f>
        <v>0</v>
      </c>
      <c r="AE448" s="31">
        <f>INDEX('INPUT MIN'!$B:$AK,Cal!$E448,IF(Cal!$P$3=22.5,MATCH(AE$1,Cal!$G$6:$G$21,0),MATCH(AE$1,Cal!$H$6:$H$41,0)))*Cal!$C448</f>
        <v>0</v>
      </c>
      <c r="AF448" s="31">
        <f>INDEX('INPUT MIN'!$B:$AK,Cal!$E448,IF(Cal!$P$3=22.5,MATCH(AF$1,Cal!$G$6:$G$21,0),MATCH(AF$1,Cal!$H$6:$H$41,0)))*Cal!$C448</f>
        <v>0</v>
      </c>
      <c r="AG448" s="31">
        <f>INDEX('INPUT MIN'!$B:$AK,Cal!$E448,IF(Cal!$P$3=22.5,MATCH(AG$1,Cal!$G$6:$G$21,0),MATCH(AG$1,Cal!$H$6:$H$41,0)))*Cal!$C448</f>
        <v>0</v>
      </c>
      <c r="AH448" s="31">
        <f>INDEX('INPUT MIN'!$B:$AK,Cal!$E448,IF(Cal!$P$3=22.5,MATCH(AH$1,Cal!$G$6:$G$21,0),MATCH(AH$1,Cal!$H$6:$H$41,0)))*Cal!$C448</f>
        <v>0</v>
      </c>
      <c r="AI448" s="31">
        <f>INDEX('INPUT MIN'!$B:$AK,Cal!$E448,IF(Cal!$P$3=22.5,MATCH(AI$1,Cal!$G$6:$G$21,0),MATCH(AI$1,Cal!$H$6:$H$41,0)))*Cal!$C448</f>
        <v>0</v>
      </c>
      <c r="AJ448" s="31">
        <f>INDEX('INPUT MIN'!$B:$AK,Cal!$E448,IF(Cal!$P$3=22.5,MATCH(AJ$1,Cal!$G$6:$G$21,0),MATCH(AJ$1,Cal!$H$6:$H$41,0)))*Cal!$C448</f>
        <v>0</v>
      </c>
      <c r="AK448" s="31">
        <f>INDEX('INPUT MIN'!$B:$AK,Cal!$E448,IF(Cal!$P$3=22.5,MATCH(AK$1,Cal!$G$6:$G$21,0),MATCH(AK$1,Cal!$H$6:$H$41,0)))*Cal!$C448</f>
        <v>0</v>
      </c>
      <c r="AL448" s="31">
        <f>INDEX('INPUT MIN'!$B:$AK,Cal!$E448,IF(Cal!$P$3=22.5,MATCH(AL$1,Cal!$G$6:$G$21,0),MATCH(AL$1,Cal!$H$6:$H$41,0)))*Cal!$C448</f>
        <v>0</v>
      </c>
    </row>
    <row r="449" spans="1:38" x14ac:dyDescent="0.4">
      <c r="A449" s="7">
        <f>Cal!A449</f>
        <v>448</v>
      </c>
      <c r="B449" s="31">
        <f>INDEX('INPUT MIN'!$B:$AK,Cal!$E449,IF(Cal!$P$3=22.5,MATCH(B$1,Cal!$G$6:$G$21,0),MATCH(B$1,Cal!$H$6:$H$41,0)))*Cal!$C449</f>
        <v>0</v>
      </c>
      <c r="C449" s="31">
        <f>INDEX('INPUT MIN'!$B:$AK,Cal!$E449,IF(Cal!$P$3=22.5,MATCH(C$1,Cal!$G$6:$G$21,0),MATCH(C$1,Cal!$H$6:$H$41,0)))*Cal!$C449</f>
        <v>0</v>
      </c>
      <c r="D449" s="31">
        <f>INDEX('INPUT MIN'!$B:$AK,Cal!$E449,IF(Cal!$P$3=22.5,MATCH(D$1,Cal!$G$6:$G$21,0),MATCH(D$1,Cal!$H$6:$H$41,0)))*Cal!$C449</f>
        <v>0</v>
      </c>
      <c r="E449" s="31">
        <f>INDEX('INPUT MIN'!$B:$AK,Cal!$E449,IF(Cal!$P$3=22.5,MATCH(E$1,Cal!$G$6:$G$21,0),MATCH(E$1,Cal!$H$6:$H$41,0)))*Cal!$C449</f>
        <v>0</v>
      </c>
      <c r="F449" s="31">
        <f>INDEX('INPUT MIN'!$B:$AK,Cal!$E449,IF(Cal!$P$3=22.5,MATCH(F$1,Cal!$G$6:$G$21,0),MATCH(F$1,Cal!$H$6:$H$41,0)))*Cal!$C449</f>
        <v>0</v>
      </c>
      <c r="G449" s="31">
        <f>INDEX('INPUT MIN'!$B:$AK,Cal!$E449,IF(Cal!$P$3=22.5,MATCH(G$1,Cal!$G$6:$G$21,0),MATCH(G$1,Cal!$H$6:$H$41,0)))*Cal!$C449</f>
        <v>0</v>
      </c>
      <c r="H449" s="31">
        <f>INDEX('INPUT MIN'!$B:$AK,Cal!$E449,IF(Cal!$P$3=22.5,MATCH(H$1,Cal!$G$6:$G$21,0),MATCH(H$1,Cal!$H$6:$H$41,0)))*Cal!$C449</f>
        <v>0</v>
      </c>
      <c r="I449" s="31">
        <f>INDEX('INPUT MIN'!$B:$AK,Cal!$E449,IF(Cal!$P$3=22.5,MATCH(I$1,Cal!$G$6:$G$21,0),MATCH(I$1,Cal!$H$6:$H$41,0)))*Cal!$C449</f>
        <v>0</v>
      </c>
      <c r="J449" s="31">
        <f>INDEX('INPUT MIN'!$B:$AK,Cal!$E449,IF(Cal!$P$3=22.5,MATCH(J$1,Cal!$G$6:$G$21,0),MATCH(J$1,Cal!$H$6:$H$41,0)))*Cal!$C449</f>
        <v>0</v>
      </c>
      <c r="K449" s="31">
        <f>INDEX('INPUT MIN'!$B:$AK,Cal!$E449,IF(Cal!$P$3=22.5,MATCH(K$1,Cal!$G$6:$G$21,0),MATCH(K$1,Cal!$H$6:$H$41,0)))*Cal!$C449</f>
        <v>0</v>
      </c>
      <c r="L449" s="31">
        <f>INDEX('INPUT MIN'!$B:$AK,Cal!$E449,IF(Cal!$P$3=22.5,MATCH(L$1,Cal!$G$6:$G$21,0),MATCH(L$1,Cal!$H$6:$H$41,0)))*Cal!$C449</f>
        <v>0</v>
      </c>
      <c r="M449" s="31">
        <f>INDEX('INPUT MIN'!$B:$AK,Cal!$E449,IF(Cal!$P$3=22.5,MATCH(M$1,Cal!$G$6:$G$21,0),MATCH(M$1,Cal!$H$6:$H$41,0)))*Cal!$C449</f>
        <v>0</v>
      </c>
      <c r="N449" s="31">
        <f>INDEX('INPUT MIN'!$B:$AK,Cal!$E449,IF(Cal!$P$3=22.5,MATCH(N$1,Cal!$G$6:$G$21,0),MATCH(N$1,Cal!$H$6:$H$41,0)))*Cal!$C449</f>
        <v>0</v>
      </c>
      <c r="O449" s="31">
        <f>INDEX('INPUT MIN'!$B:$AK,Cal!$E449,IF(Cal!$P$3=22.5,MATCH(O$1,Cal!$G$6:$G$21,0),MATCH(O$1,Cal!$H$6:$H$41,0)))*Cal!$C449</f>
        <v>0</v>
      </c>
      <c r="P449" s="31">
        <f>INDEX('INPUT MIN'!$B:$AK,Cal!$E449,IF(Cal!$P$3=22.5,MATCH(P$1,Cal!$G$6:$G$21,0),MATCH(P$1,Cal!$H$6:$H$41,0)))*Cal!$C449</f>
        <v>0</v>
      </c>
      <c r="Q449" s="31">
        <f>INDEX('INPUT MIN'!$B:$AK,Cal!$E449,IF(Cal!$P$3=22.5,MATCH(Q$1,Cal!$G$6:$G$21,0),MATCH(Q$1,Cal!$H$6:$H$41,0)))*Cal!$C449</f>
        <v>0</v>
      </c>
      <c r="R449" s="31">
        <f>INDEX('INPUT MIN'!$B:$AK,Cal!$E449,IF(Cal!$P$3=22.5,MATCH(R$1,Cal!$G$6:$G$21,0),MATCH(R$1,Cal!$H$6:$H$41,0)))*Cal!$C449</f>
        <v>0</v>
      </c>
      <c r="S449" s="31">
        <f>INDEX('INPUT MIN'!$B:$AK,Cal!$E449,IF(Cal!$P$3=22.5,MATCH(S$1,Cal!$G$6:$G$21,0),MATCH(S$1,Cal!$H$6:$H$41,0)))*Cal!$C449</f>
        <v>0</v>
      </c>
      <c r="T449" s="31">
        <f>INDEX('INPUT MIN'!$B:$AK,Cal!$E449,IF(Cal!$P$3=22.5,MATCH(T$1,Cal!$G$6:$G$21,0),MATCH(T$1,Cal!$H$6:$H$41,0)))*Cal!$C449</f>
        <v>0</v>
      </c>
      <c r="U449" s="31">
        <f>INDEX('INPUT MIN'!$B:$AK,Cal!$E449,IF(Cal!$P$3=22.5,MATCH(U$1,Cal!$G$6:$G$21,0),MATCH(U$1,Cal!$H$6:$H$41,0)))*Cal!$C449</f>
        <v>0</v>
      </c>
      <c r="V449" s="31">
        <f>INDEX('INPUT MIN'!$B:$AK,Cal!$E449,IF(Cal!$P$3=22.5,MATCH(V$1,Cal!$G$6:$G$21,0),MATCH(V$1,Cal!$H$6:$H$41,0)))*Cal!$C449</f>
        <v>0</v>
      </c>
      <c r="W449" s="31">
        <f>INDEX('INPUT MIN'!$B:$AK,Cal!$E449,IF(Cal!$P$3=22.5,MATCH(W$1,Cal!$G$6:$G$21,0),MATCH(W$1,Cal!$H$6:$H$41,0)))*Cal!$C449</f>
        <v>0</v>
      </c>
      <c r="X449" s="31">
        <f>INDEX('INPUT MIN'!$B:$AK,Cal!$E449,IF(Cal!$P$3=22.5,MATCH(X$1,Cal!$G$6:$G$21,0),MATCH(X$1,Cal!$H$6:$H$41,0)))*Cal!$C449</f>
        <v>0</v>
      </c>
      <c r="Y449" s="31">
        <f>INDEX('INPUT MIN'!$B:$AK,Cal!$E449,IF(Cal!$P$3=22.5,MATCH(Y$1,Cal!$G$6:$G$21,0),MATCH(Y$1,Cal!$H$6:$H$41,0)))*Cal!$C449</f>
        <v>0</v>
      </c>
      <c r="Z449" s="31">
        <f>INDEX('INPUT MIN'!$B:$AK,Cal!$E449,IF(Cal!$P$3=22.5,MATCH(Z$1,Cal!$G$6:$G$21,0),MATCH(Z$1,Cal!$H$6:$H$41,0)))*Cal!$C449</f>
        <v>0</v>
      </c>
      <c r="AA449" s="31">
        <f>INDEX('INPUT MIN'!$B:$AK,Cal!$E449,IF(Cal!$P$3=22.5,MATCH(AA$1,Cal!$G$6:$G$21,0),MATCH(AA$1,Cal!$H$6:$H$41,0)))*Cal!$C449</f>
        <v>0</v>
      </c>
      <c r="AB449" s="31">
        <f>INDEX('INPUT MIN'!$B:$AK,Cal!$E449,IF(Cal!$P$3=22.5,MATCH(AB$1,Cal!$G$6:$G$21,0),MATCH(AB$1,Cal!$H$6:$H$41,0)))*Cal!$C449</f>
        <v>0</v>
      </c>
      <c r="AC449" s="31">
        <f>INDEX('INPUT MIN'!$B:$AK,Cal!$E449,IF(Cal!$P$3=22.5,MATCH(AC$1,Cal!$G$6:$G$21,0),MATCH(AC$1,Cal!$H$6:$H$41,0)))*Cal!$C449</f>
        <v>0</v>
      </c>
      <c r="AD449" s="31">
        <f>INDEX('INPUT MIN'!$B:$AK,Cal!$E449,IF(Cal!$P$3=22.5,MATCH(AD$1,Cal!$G$6:$G$21,0),MATCH(AD$1,Cal!$H$6:$H$41,0)))*Cal!$C449</f>
        <v>0</v>
      </c>
      <c r="AE449" s="31">
        <f>INDEX('INPUT MIN'!$B:$AK,Cal!$E449,IF(Cal!$P$3=22.5,MATCH(AE$1,Cal!$G$6:$G$21,0),MATCH(AE$1,Cal!$H$6:$H$41,0)))*Cal!$C449</f>
        <v>0</v>
      </c>
      <c r="AF449" s="31">
        <f>INDEX('INPUT MIN'!$B:$AK,Cal!$E449,IF(Cal!$P$3=22.5,MATCH(AF$1,Cal!$G$6:$G$21,0),MATCH(AF$1,Cal!$H$6:$H$41,0)))*Cal!$C449</f>
        <v>0</v>
      </c>
      <c r="AG449" s="31">
        <f>INDEX('INPUT MIN'!$B:$AK,Cal!$E449,IF(Cal!$P$3=22.5,MATCH(AG$1,Cal!$G$6:$G$21,0),MATCH(AG$1,Cal!$H$6:$H$41,0)))*Cal!$C449</f>
        <v>0</v>
      </c>
      <c r="AH449" s="31">
        <f>INDEX('INPUT MIN'!$B:$AK,Cal!$E449,IF(Cal!$P$3=22.5,MATCH(AH$1,Cal!$G$6:$G$21,0),MATCH(AH$1,Cal!$H$6:$H$41,0)))*Cal!$C449</f>
        <v>0</v>
      </c>
      <c r="AI449" s="31">
        <f>INDEX('INPUT MIN'!$B:$AK,Cal!$E449,IF(Cal!$P$3=22.5,MATCH(AI$1,Cal!$G$6:$G$21,0),MATCH(AI$1,Cal!$H$6:$H$41,0)))*Cal!$C449</f>
        <v>0</v>
      </c>
      <c r="AJ449" s="31">
        <f>INDEX('INPUT MIN'!$B:$AK,Cal!$E449,IF(Cal!$P$3=22.5,MATCH(AJ$1,Cal!$G$6:$G$21,0),MATCH(AJ$1,Cal!$H$6:$H$41,0)))*Cal!$C449</f>
        <v>0</v>
      </c>
      <c r="AK449" s="31">
        <f>INDEX('INPUT MIN'!$B:$AK,Cal!$E449,IF(Cal!$P$3=22.5,MATCH(AK$1,Cal!$G$6:$G$21,0),MATCH(AK$1,Cal!$H$6:$H$41,0)))*Cal!$C449</f>
        <v>0</v>
      </c>
      <c r="AL449" s="31">
        <f>INDEX('INPUT MIN'!$B:$AK,Cal!$E449,IF(Cal!$P$3=22.5,MATCH(AL$1,Cal!$G$6:$G$21,0),MATCH(AL$1,Cal!$H$6:$H$41,0)))*Cal!$C449</f>
        <v>0</v>
      </c>
    </row>
    <row r="450" spans="1:38" x14ac:dyDescent="0.4">
      <c r="A450" s="7">
        <f>Cal!A450</f>
        <v>449</v>
      </c>
      <c r="B450" s="31">
        <f>INDEX('INPUT MIN'!$B:$AK,Cal!$E450,IF(Cal!$P$3=22.5,MATCH(B$1,Cal!$G$6:$G$21,0),MATCH(B$1,Cal!$H$6:$H$41,0)))*Cal!$C450</f>
        <v>0</v>
      </c>
      <c r="C450" s="31">
        <f>INDEX('INPUT MIN'!$B:$AK,Cal!$E450,IF(Cal!$P$3=22.5,MATCH(C$1,Cal!$G$6:$G$21,0),MATCH(C$1,Cal!$H$6:$H$41,0)))*Cal!$C450</f>
        <v>0</v>
      </c>
      <c r="D450" s="31">
        <f>INDEX('INPUT MIN'!$B:$AK,Cal!$E450,IF(Cal!$P$3=22.5,MATCH(D$1,Cal!$G$6:$G$21,0),MATCH(D$1,Cal!$H$6:$H$41,0)))*Cal!$C450</f>
        <v>0</v>
      </c>
      <c r="E450" s="31">
        <f>INDEX('INPUT MIN'!$B:$AK,Cal!$E450,IF(Cal!$P$3=22.5,MATCH(E$1,Cal!$G$6:$G$21,0),MATCH(E$1,Cal!$H$6:$H$41,0)))*Cal!$C450</f>
        <v>0</v>
      </c>
      <c r="F450" s="31">
        <f>INDEX('INPUT MIN'!$B:$AK,Cal!$E450,IF(Cal!$P$3=22.5,MATCH(F$1,Cal!$G$6:$G$21,0),MATCH(F$1,Cal!$H$6:$H$41,0)))*Cal!$C450</f>
        <v>0</v>
      </c>
      <c r="G450" s="31">
        <f>INDEX('INPUT MIN'!$B:$AK,Cal!$E450,IF(Cal!$P$3=22.5,MATCH(G$1,Cal!$G$6:$G$21,0),MATCH(G$1,Cal!$H$6:$H$41,0)))*Cal!$C450</f>
        <v>0</v>
      </c>
      <c r="H450" s="31">
        <f>INDEX('INPUT MIN'!$B:$AK,Cal!$E450,IF(Cal!$P$3=22.5,MATCH(H$1,Cal!$G$6:$G$21,0),MATCH(H$1,Cal!$H$6:$H$41,0)))*Cal!$C450</f>
        <v>0</v>
      </c>
      <c r="I450" s="31">
        <f>INDEX('INPUT MIN'!$B:$AK,Cal!$E450,IF(Cal!$P$3=22.5,MATCH(I$1,Cal!$G$6:$G$21,0),MATCH(I$1,Cal!$H$6:$H$41,0)))*Cal!$C450</f>
        <v>0</v>
      </c>
      <c r="J450" s="31">
        <f>INDEX('INPUT MIN'!$B:$AK,Cal!$E450,IF(Cal!$P$3=22.5,MATCH(J$1,Cal!$G$6:$G$21,0),MATCH(J$1,Cal!$H$6:$H$41,0)))*Cal!$C450</f>
        <v>0</v>
      </c>
      <c r="K450" s="31">
        <f>INDEX('INPUT MIN'!$B:$AK,Cal!$E450,IF(Cal!$P$3=22.5,MATCH(K$1,Cal!$G$6:$G$21,0),MATCH(K$1,Cal!$H$6:$H$41,0)))*Cal!$C450</f>
        <v>0</v>
      </c>
      <c r="L450" s="31">
        <f>INDEX('INPUT MIN'!$B:$AK,Cal!$E450,IF(Cal!$P$3=22.5,MATCH(L$1,Cal!$G$6:$G$21,0),MATCH(L$1,Cal!$H$6:$H$41,0)))*Cal!$C450</f>
        <v>0</v>
      </c>
      <c r="M450" s="31">
        <f>INDEX('INPUT MIN'!$B:$AK,Cal!$E450,IF(Cal!$P$3=22.5,MATCH(M$1,Cal!$G$6:$G$21,0),MATCH(M$1,Cal!$H$6:$H$41,0)))*Cal!$C450</f>
        <v>0</v>
      </c>
      <c r="N450" s="31">
        <f>INDEX('INPUT MIN'!$B:$AK,Cal!$E450,IF(Cal!$P$3=22.5,MATCH(N$1,Cal!$G$6:$G$21,0),MATCH(N$1,Cal!$H$6:$H$41,0)))*Cal!$C450</f>
        <v>0</v>
      </c>
      <c r="O450" s="31">
        <f>INDEX('INPUT MIN'!$B:$AK,Cal!$E450,IF(Cal!$P$3=22.5,MATCH(O$1,Cal!$G$6:$G$21,0),MATCH(O$1,Cal!$H$6:$H$41,0)))*Cal!$C450</f>
        <v>0</v>
      </c>
      <c r="P450" s="31">
        <f>INDEX('INPUT MIN'!$B:$AK,Cal!$E450,IF(Cal!$P$3=22.5,MATCH(P$1,Cal!$G$6:$G$21,0),MATCH(P$1,Cal!$H$6:$H$41,0)))*Cal!$C450</f>
        <v>0</v>
      </c>
      <c r="Q450" s="31">
        <f>INDEX('INPUT MIN'!$B:$AK,Cal!$E450,IF(Cal!$P$3=22.5,MATCH(Q$1,Cal!$G$6:$G$21,0),MATCH(Q$1,Cal!$H$6:$H$41,0)))*Cal!$C450</f>
        <v>0</v>
      </c>
      <c r="R450" s="31">
        <f>INDEX('INPUT MIN'!$B:$AK,Cal!$E450,IF(Cal!$P$3=22.5,MATCH(R$1,Cal!$G$6:$G$21,0),MATCH(R$1,Cal!$H$6:$H$41,0)))*Cal!$C450</f>
        <v>0</v>
      </c>
      <c r="S450" s="31">
        <f>INDEX('INPUT MIN'!$B:$AK,Cal!$E450,IF(Cal!$P$3=22.5,MATCH(S$1,Cal!$G$6:$G$21,0),MATCH(S$1,Cal!$H$6:$H$41,0)))*Cal!$C450</f>
        <v>0</v>
      </c>
      <c r="T450" s="31">
        <f>INDEX('INPUT MIN'!$B:$AK,Cal!$E450,IF(Cal!$P$3=22.5,MATCH(T$1,Cal!$G$6:$G$21,0),MATCH(T$1,Cal!$H$6:$H$41,0)))*Cal!$C450</f>
        <v>0</v>
      </c>
      <c r="U450" s="31">
        <f>INDEX('INPUT MIN'!$B:$AK,Cal!$E450,IF(Cal!$P$3=22.5,MATCH(U$1,Cal!$G$6:$G$21,0),MATCH(U$1,Cal!$H$6:$H$41,0)))*Cal!$C450</f>
        <v>0</v>
      </c>
      <c r="V450" s="31">
        <f>INDEX('INPUT MIN'!$B:$AK,Cal!$E450,IF(Cal!$P$3=22.5,MATCH(V$1,Cal!$G$6:$G$21,0),MATCH(V$1,Cal!$H$6:$H$41,0)))*Cal!$C450</f>
        <v>0</v>
      </c>
      <c r="W450" s="31">
        <f>INDEX('INPUT MIN'!$B:$AK,Cal!$E450,IF(Cal!$P$3=22.5,MATCH(W$1,Cal!$G$6:$G$21,0),MATCH(W$1,Cal!$H$6:$H$41,0)))*Cal!$C450</f>
        <v>0</v>
      </c>
      <c r="X450" s="31">
        <f>INDEX('INPUT MIN'!$B:$AK,Cal!$E450,IF(Cal!$P$3=22.5,MATCH(X$1,Cal!$G$6:$G$21,0),MATCH(X$1,Cal!$H$6:$H$41,0)))*Cal!$C450</f>
        <v>0</v>
      </c>
      <c r="Y450" s="31">
        <f>INDEX('INPUT MIN'!$B:$AK,Cal!$E450,IF(Cal!$P$3=22.5,MATCH(Y$1,Cal!$G$6:$G$21,0),MATCH(Y$1,Cal!$H$6:$H$41,0)))*Cal!$C450</f>
        <v>0</v>
      </c>
      <c r="Z450" s="31">
        <f>INDEX('INPUT MIN'!$B:$AK,Cal!$E450,IF(Cal!$P$3=22.5,MATCH(Z$1,Cal!$G$6:$G$21,0),MATCH(Z$1,Cal!$H$6:$H$41,0)))*Cal!$C450</f>
        <v>0</v>
      </c>
      <c r="AA450" s="31">
        <f>INDEX('INPUT MIN'!$B:$AK,Cal!$E450,IF(Cal!$P$3=22.5,MATCH(AA$1,Cal!$G$6:$G$21,0),MATCH(AA$1,Cal!$H$6:$H$41,0)))*Cal!$C450</f>
        <v>0</v>
      </c>
      <c r="AB450" s="31">
        <f>INDEX('INPUT MIN'!$B:$AK,Cal!$E450,IF(Cal!$P$3=22.5,MATCH(AB$1,Cal!$G$6:$G$21,0),MATCH(AB$1,Cal!$H$6:$H$41,0)))*Cal!$C450</f>
        <v>0</v>
      </c>
      <c r="AC450" s="31">
        <f>INDEX('INPUT MIN'!$B:$AK,Cal!$E450,IF(Cal!$P$3=22.5,MATCH(AC$1,Cal!$G$6:$G$21,0),MATCH(AC$1,Cal!$H$6:$H$41,0)))*Cal!$C450</f>
        <v>0</v>
      </c>
      <c r="AD450" s="31">
        <f>INDEX('INPUT MIN'!$B:$AK,Cal!$E450,IF(Cal!$P$3=22.5,MATCH(AD$1,Cal!$G$6:$G$21,0),MATCH(AD$1,Cal!$H$6:$H$41,0)))*Cal!$C450</f>
        <v>0</v>
      </c>
      <c r="AE450" s="31">
        <f>INDEX('INPUT MIN'!$B:$AK,Cal!$E450,IF(Cal!$P$3=22.5,MATCH(AE$1,Cal!$G$6:$G$21,0),MATCH(AE$1,Cal!$H$6:$H$41,0)))*Cal!$C450</f>
        <v>0</v>
      </c>
      <c r="AF450" s="31">
        <f>INDEX('INPUT MIN'!$B:$AK,Cal!$E450,IF(Cal!$P$3=22.5,MATCH(AF$1,Cal!$G$6:$G$21,0),MATCH(AF$1,Cal!$H$6:$H$41,0)))*Cal!$C450</f>
        <v>0</v>
      </c>
      <c r="AG450" s="31">
        <f>INDEX('INPUT MIN'!$B:$AK,Cal!$E450,IF(Cal!$P$3=22.5,MATCH(AG$1,Cal!$G$6:$G$21,0),MATCH(AG$1,Cal!$H$6:$H$41,0)))*Cal!$C450</f>
        <v>0</v>
      </c>
      <c r="AH450" s="31">
        <f>INDEX('INPUT MIN'!$B:$AK,Cal!$E450,IF(Cal!$P$3=22.5,MATCH(AH$1,Cal!$G$6:$G$21,0),MATCH(AH$1,Cal!$H$6:$H$41,0)))*Cal!$C450</f>
        <v>0</v>
      </c>
      <c r="AI450" s="31">
        <f>INDEX('INPUT MIN'!$B:$AK,Cal!$E450,IF(Cal!$P$3=22.5,MATCH(AI$1,Cal!$G$6:$G$21,0),MATCH(AI$1,Cal!$H$6:$H$41,0)))*Cal!$C450</f>
        <v>0</v>
      </c>
      <c r="AJ450" s="31">
        <f>INDEX('INPUT MIN'!$B:$AK,Cal!$E450,IF(Cal!$P$3=22.5,MATCH(AJ$1,Cal!$G$6:$G$21,0),MATCH(AJ$1,Cal!$H$6:$H$41,0)))*Cal!$C450</f>
        <v>0</v>
      </c>
      <c r="AK450" s="31">
        <f>INDEX('INPUT MIN'!$B:$AK,Cal!$E450,IF(Cal!$P$3=22.5,MATCH(AK$1,Cal!$G$6:$G$21,0),MATCH(AK$1,Cal!$H$6:$H$41,0)))*Cal!$C450</f>
        <v>0</v>
      </c>
      <c r="AL450" s="31">
        <f>INDEX('INPUT MIN'!$B:$AK,Cal!$E450,IF(Cal!$P$3=22.5,MATCH(AL$1,Cal!$G$6:$G$21,0),MATCH(AL$1,Cal!$H$6:$H$41,0)))*Cal!$C450</f>
        <v>0</v>
      </c>
    </row>
    <row r="451" spans="1:38" x14ac:dyDescent="0.4">
      <c r="A451" s="7">
        <f>Cal!A451</f>
        <v>450</v>
      </c>
      <c r="B451" s="31">
        <f>INDEX('INPUT MIN'!$B:$AK,Cal!$E451,IF(Cal!$P$3=22.5,MATCH(B$1,Cal!$G$6:$G$21,0),MATCH(B$1,Cal!$H$6:$H$41,0)))*Cal!$C451</f>
        <v>0</v>
      </c>
      <c r="C451" s="31">
        <f>INDEX('INPUT MIN'!$B:$AK,Cal!$E451,IF(Cal!$P$3=22.5,MATCH(C$1,Cal!$G$6:$G$21,0),MATCH(C$1,Cal!$H$6:$H$41,0)))*Cal!$C451</f>
        <v>0</v>
      </c>
      <c r="D451" s="31">
        <f>INDEX('INPUT MIN'!$B:$AK,Cal!$E451,IF(Cal!$P$3=22.5,MATCH(D$1,Cal!$G$6:$G$21,0),MATCH(D$1,Cal!$H$6:$H$41,0)))*Cal!$C451</f>
        <v>0</v>
      </c>
      <c r="E451" s="31">
        <f>INDEX('INPUT MIN'!$B:$AK,Cal!$E451,IF(Cal!$P$3=22.5,MATCH(E$1,Cal!$G$6:$G$21,0),MATCH(E$1,Cal!$H$6:$H$41,0)))*Cal!$C451</f>
        <v>0</v>
      </c>
      <c r="F451" s="31">
        <f>INDEX('INPUT MIN'!$B:$AK,Cal!$E451,IF(Cal!$P$3=22.5,MATCH(F$1,Cal!$G$6:$G$21,0),MATCH(F$1,Cal!$H$6:$H$41,0)))*Cal!$C451</f>
        <v>0</v>
      </c>
      <c r="G451" s="31">
        <f>INDEX('INPUT MIN'!$B:$AK,Cal!$E451,IF(Cal!$P$3=22.5,MATCH(G$1,Cal!$G$6:$G$21,0),MATCH(G$1,Cal!$H$6:$H$41,0)))*Cal!$C451</f>
        <v>0</v>
      </c>
      <c r="H451" s="31">
        <f>INDEX('INPUT MIN'!$B:$AK,Cal!$E451,IF(Cal!$P$3=22.5,MATCH(H$1,Cal!$G$6:$G$21,0),MATCH(H$1,Cal!$H$6:$H$41,0)))*Cal!$C451</f>
        <v>0</v>
      </c>
      <c r="I451" s="31">
        <f>INDEX('INPUT MIN'!$B:$AK,Cal!$E451,IF(Cal!$P$3=22.5,MATCH(I$1,Cal!$G$6:$G$21,0),MATCH(I$1,Cal!$H$6:$H$41,0)))*Cal!$C451</f>
        <v>0</v>
      </c>
      <c r="J451" s="31">
        <f>INDEX('INPUT MIN'!$B:$AK,Cal!$E451,IF(Cal!$P$3=22.5,MATCH(J$1,Cal!$G$6:$G$21,0),MATCH(J$1,Cal!$H$6:$H$41,0)))*Cal!$C451</f>
        <v>0</v>
      </c>
      <c r="K451" s="31">
        <f>INDEX('INPUT MIN'!$B:$AK,Cal!$E451,IF(Cal!$P$3=22.5,MATCH(K$1,Cal!$G$6:$G$21,0),MATCH(K$1,Cal!$H$6:$H$41,0)))*Cal!$C451</f>
        <v>0</v>
      </c>
      <c r="L451" s="31">
        <f>INDEX('INPUT MIN'!$B:$AK,Cal!$E451,IF(Cal!$P$3=22.5,MATCH(L$1,Cal!$G$6:$G$21,0),MATCH(L$1,Cal!$H$6:$H$41,0)))*Cal!$C451</f>
        <v>0</v>
      </c>
      <c r="M451" s="31">
        <f>INDEX('INPUT MIN'!$B:$AK,Cal!$E451,IF(Cal!$P$3=22.5,MATCH(M$1,Cal!$G$6:$G$21,0),MATCH(M$1,Cal!$H$6:$H$41,0)))*Cal!$C451</f>
        <v>0</v>
      </c>
      <c r="N451" s="31">
        <f>INDEX('INPUT MIN'!$B:$AK,Cal!$E451,IF(Cal!$P$3=22.5,MATCH(N$1,Cal!$G$6:$G$21,0),MATCH(N$1,Cal!$H$6:$H$41,0)))*Cal!$C451</f>
        <v>0</v>
      </c>
      <c r="O451" s="31">
        <f>INDEX('INPUT MIN'!$B:$AK,Cal!$E451,IF(Cal!$P$3=22.5,MATCH(O$1,Cal!$G$6:$G$21,0),MATCH(O$1,Cal!$H$6:$H$41,0)))*Cal!$C451</f>
        <v>0</v>
      </c>
      <c r="P451" s="31">
        <f>INDEX('INPUT MIN'!$B:$AK,Cal!$E451,IF(Cal!$P$3=22.5,MATCH(P$1,Cal!$G$6:$G$21,0),MATCH(P$1,Cal!$H$6:$H$41,0)))*Cal!$C451</f>
        <v>0</v>
      </c>
      <c r="Q451" s="31">
        <f>INDEX('INPUT MIN'!$B:$AK,Cal!$E451,IF(Cal!$P$3=22.5,MATCH(Q$1,Cal!$G$6:$G$21,0),MATCH(Q$1,Cal!$H$6:$H$41,0)))*Cal!$C451</f>
        <v>0</v>
      </c>
      <c r="R451" s="31">
        <f>INDEX('INPUT MIN'!$B:$AK,Cal!$E451,IF(Cal!$P$3=22.5,MATCH(R$1,Cal!$G$6:$G$21,0),MATCH(R$1,Cal!$H$6:$H$41,0)))*Cal!$C451</f>
        <v>0</v>
      </c>
      <c r="S451" s="31">
        <f>INDEX('INPUT MIN'!$B:$AK,Cal!$E451,IF(Cal!$P$3=22.5,MATCH(S$1,Cal!$G$6:$G$21,0),MATCH(S$1,Cal!$H$6:$H$41,0)))*Cal!$C451</f>
        <v>0</v>
      </c>
      <c r="T451" s="31">
        <f>INDEX('INPUT MIN'!$B:$AK,Cal!$E451,IF(Cal!$P$3=22.5,MATCH(T$1,Cal!$G$6:$G$21,0),MATCH(T$1,Cal!$H$6:$H$41,0)))*Cal!$C451</f>
        <v>0</v>
      </c>
      <c r="U451" s="31">
        <f>INDEX('INPUT MIN'!$B:$AK,Cal!$E451,IF(Cal!$P$3=22.5,MATCH(U$1,Cal!$G$6:$G$21,0),MATCH(U$1,Cal!$H$6:$H$41,0)))*Cal!$C451</f>
        <v>0</v>
      </c>
      <c r="V451" s="31">
        <f>INDEX('INPUT MIN'!$B:$AK,Cal!$E451,IF(Cal!$P$3=22.5,MATCH(V$1,Cal!$G$6:$G$21,0),MATCH(V$1,Cal!$H$6:$H$41,0)))*Cal!$C451</f>
        <v>0</v>
      </c>
      <c r="W451" s="31">
        <f>INDEX('INPUT MIN'!$B:$AK,Cal!$E451,IF(Cal!$P$3=22.5,MATCH(W$1,Cal!$G$6:$G$21,0),MATCH(W$1,Cal!$H$6:$H$41,0)))*Cal!$C451</f>
        <v>0</v>
      </c>
      <c r="X451" s="31">
        <f>INDEX('INPUT MIN'!$B:$AK,Cal!$E451,IF(Cal!$P$3=22.5,MATCH(X$1,Cal!$G$6:$G$21,0),MATCH(X$1,Cal!$H$6:$H$41,0)))*Cal!$C451</f>
        <v>0</v>
      </c>
      <c r="Y451" s="31">
        <f>INDEX('INPUT MIN'!$B:$AK,Cal!$E451,IF(Cal!$P$3=22.5,MATCH(Y$1,Cal!$G$6:$G$21,0),MATCH(Y$1,Cal!$H$6:$H$41,0)))*Cal!$C451</f>
        <v>0</v>
      </c>
      <c r="Z451" s="31">
        <f>INDEX('INPUT MIN'!$B:$AK,Cal!$E451,IF(Cal!$P$3=22.5,MATCH(Z$1,Cal!$G$6:$G$21,0),MATCH(Z$1,Cal!$H$6:$H$41,0)))*Cal!$C451</f>
        <v>0</v>
      </c>
      <c r="AA451" s="31">
        <f>INDEX('INPUT MIN'!$B:$AK,Cal!$E451,IF(Cal!$P$3=22.5,MATCH(AA$1,Cal!$G$6:$G$21,0),MATCH(AA$1,Cal!$H$6:$H$41,0)))*Cal!$C451</f>
        <v>0</v>
      </c>
      <c r="AB451" s="31">
        <f>INDEX('INPUT MIN'!$B:$AK,Cal!$E451,IF(Cal!$P$3=22.5,MATCH(AB$1,Cal!$G$6:$G$21,0),MATCH(AB$1,Cal!$H$6:$H$41,0)))*Cal!$C451</f>
        <v>0</v>
      </c>
      <c r="AC451" s="31">
        <f>INDEX('INPUT MIN'!$B:$AK,Cal!$E451,IF(Cal!$P$3=22.5,MATCH(AC$1,Cal!$G$6:$G$21,0),MATCH(AC$1,Cal!$H$6:$H$41,0)))*Cal!$C451</f>
        <v>0</v>
      </c>
      <c r="AD451" s="31">
        <f>INDEX('INPUT MIN'!$B:$AK,Cal!$E451,IF(Cal!$P$3=22.5,MATCH(AD$1,Cal!$G$6:$G$21,0),MATCH(AD$1,Cal!$H$6:$H$41,0)))*Cal!$C451</f>
        <v>0</v>
      </c>
      <c r="AE451" s="31">
        <f>INDEX('INPUT MIN'!$B:$AK,Cal!$E451,IF(Cal!$P$3=22.5,MATCH(AE$1,Cal!$G$6:$G$21,0),MATCH(AE$1,Cal!$H$6:$H$41,0)))*Cal!$C451</f>
        <v>0</v>
      </c>
      <c r="AF451" s="31">
        <f>INDEX('INPUT MIN'!$B:$AK,Cal!$E451,IF(Cal!$P$3=22.5,MATCH(AF$1,Cal!$G$6:$G$21,0),MATCH(AF$1,Cal!$H$6:$H$41,0)))*Cal!$C451</f>
        <v>0</v>
      </c>
      <c r="AG451" s="31">
        <f>INDEX('INPUT MIN'!$B:$AK,Cal!$E451,IF(Cal!$P$3=22.5,MATCH(AG$1,Cal!$G$6:$G$21,0),MATCH(AG$1,Cal!$H$6:$H$41,0)))*Cal!$C451</f>
        <v>0</v>
      </c>
      <c r="AH451" s="31">
        <f>INDEX('INPUT MIN'!$B:$AK,Cal!$E451,IF(Cal!$P$3=22.5,MATCH(AH$1,Cal!$G$6:$G$21,0),MATCH(AH$1,Cal!$H$6:$H$41,0)))*Cal!$C451</f>
        <v>0</v>
      </c>
      <c r="AI451" s="31">
        <f>INDEX('INPUT MIN'!$B:$AK,Cal!$E451,IF(Cal!$P$3=22.5,MATCH(AI$1,Cal!$G$6:$G$21,0),MATCH(AI$1,Cal!$H$6:$H$41,0)))*Cal!$C451</f>
        <v>0</v>
      </c>
      <c r="AJ451" s="31">
        <f>INDEX('INPUT MIN'!$B:$AK,Cal!$E451,IF(Cal!$P$3=22.5,MATCH(AJ$1,Cal!$G$6:$G$21,0),MATCH(AJ$1,Cal!$H$6:$H$41,0)))*Cal!$C451</f>
        <v>0</v>
      </c>
      <c r="AK451" s="31">
        <f>INDEX('INPUT MIN'!$B:$AK,Cal!$E451,IF(Cal!$P$3=22.5,MATCH(AK$1,Cal!$G$6:$G$21,0),MATCH(AK$1,Cal!$H$6:$H$41,0)))*Cal!$C451</f>
        <v>0</v>
      </c>
      <c r="AL451" s="31">
        <f>INDEX('INPUT MIN'!$B:$AK,Cal!$E451,IF(Cal!$P$3=22.5,MATCH(AL$1,Cal!$G$6:$G$21,0),MATCH(AL$1,Cal!$H$6:$H$41,0)))*Cal!$C451</f>
        <v>0</v>
      </c>
    </row>
    <row r="452" spans="1:38" x14ac:dyDescent="0.4">
      <c r="A452" s="7">
        <f>Cal!A452</f>
        <v>451</v>
      </c>
      <c r="B452" s="31">
        <f>INDEX('INPUT MIN'!$B:$AK,Cal!$E452,IF(Cal!$P$3=22.5,MATCH(B$1,Cal!$G$6:$G$21,0),MATCH(B$1,Cal!$H$6:$H$41,0)))*Cal!$C452</f>
        <v>0</v>
      </c>
      <c r="C452" s="31">
        <f>INDEX('INPUT MIN'!$B:$AK,Cal!$E452,IF(Cal!$P$3=22.5,MATCH(C$1,Cal!$G$6:$G$21,0),MATCH(C$1,Cal!$H$6:$H$41,0)))*Cal!$C452</f>
        <v>0</v>
      </c>
      <c r="D452" s="31">
        <f>INDEX('INPUT MIN'!$B:$AK,Cal!$E452,IF(Cal!$P$3=22.5,MATCH(D$1,Cal!$G$6:$G$21,0),MATCH(D$1,Cal!$H$6:$H$41,0)))*Cal!$C452</f>
        <v>0</v>
      </c>
      <c r="E452" s="31">
        <f>INDEX('INPUT MIN'!$B:$AK,Cal!$E452,IF(Cal!$P$3=22.5,MATCH(E$1,Cal!$G$6:$G$21,0),MATCH(E$1,Cal!$H$6:$H$41,0)))*Cal!$C452</f>
        <v>0</v>
      </c>
      <c r="F452" s="31">
        <f>INDEX('INPUT MIN'!$B:$AK,Cal!$E452,IF(Cal!$P$3=22.5,MATCH(F$1,Cal!$G$6:$G$21,0),MATCH(F$1,Cal!$H$6:$H$41,0)))*Cal!$C452</f>
        <v>0</v>
      </c>
      <c r="G452" s="31">
        <f>INDEX('INPUT MIN'!$B:$AK,Cal!$E452,IF(Cal!$P$3=22.5,MATCH(G$1,Cal!$G$6:$G$21,0),MATCH(G$1,Cal!$H$6:$H$41,0)))*Cal!$C452</f>
        <v>0</v>
      </c>
      <c r="H452" s="31">
        <f>INDEX('INPUT MIN'!$B:$AK,Cal!$E452,IF(Cal!$P$3=22.5,MATCH(H$1,Cal!$G$6:$G$21,0),MATCH(H$1,Cal!$H$6:$H$41,0)))*Cal!$C452</f>
        <v>0</v>
      </c>
      <c r="I452" s="31">
        <f>INDEX('INPUT MIN'!$B:$AK,Cal!$E452,IF(Cal!$P$3=22.5,MATCH(I$1,Cal!$G$6:$G$21,0),MATCH(I$1,Cal!$H$6:$H$41,0)))*Cal!$C452</f>
        <v>0</v>
      </c>
      <c r="J452" s="31">
        <f>INDEX('INPUT MIN'!$B:$AK,Cal!$E452,IF(Cal!$P$3=22.5,MATCH(J$1,Cal!$G$6:$G$21,0),MATCH(J$1,Cal!$H$6:$H$41,0)))*Cal!$C452</f>
        <v>0</v>
      </c>
      <c r="K452" s="31">
        <f>INDEX('INPUT MIN'!$B:$AK,Cal!$E452,IF(Cal!$P$3=22.5,MATCH(K$1,Cal!$G$6:$G$21,0),MATCH(K$1,Cal!$H$6:$H$41,0)))*Cal!$C452</f>
        <v>0</v>
      </c>
      <c r="L452" s="31">
        <f>INDEX('INPUT MIN'!$B:$AK,Cal!$E452,IF(Cal!$P$3=22.5,MATCH(L$1,Cal!$G$6:$G$21,0),MATCH(L$1,Cal!$H$6:$H$41,0)))*Cal!$C452</f>
        <v>0</v>
      </c>
      <c r="M452" s="31">
        <f>INDEX('INPUT MIN'!$B:$AK,Cal!$E452,IF(Cal!$P$3=22.5,MATCH(M$1,Cal!$G$6:$G$21,0),MATCH(M$1,Cal!$H$6:$H$41,0)))*Cal!$C452</f>
        <v>0</v>
      </c>
      <c r="N452" s="31">
        <f>INDEX('INPUT MIN'!$B:$AK,Cal!$E452,IF(Cal!$P$3=22.5,MATCH(N$1,Cal!$G$6:$G$21,0),MATCH(N$1,Cal!$H$6:$H$41,0)))*Cal!$C452</f>
        <v>0</v>
      </c>
      <c r="O452" s="31">
        <f>INDEX('INPUT MIN'!$B:$AK,Cal!$E452,IF(Cal!$P$3=22.5,MATCH(O$1,Cal!$G$6:$G$21,0),MATCH(O$1,Cal!$H$6:$H$41,0)))*Cal!$C452</f>
        <v>0</v>
      </c>
      <c r="P452" s="31">
        <f>INDEX('INPUT MIN'!$B:$AK,Cal!$E452,IF(Cal!$P$3=22.5,MATCH(P$1,Cal!$G$6:$G$21,0),MATCH(P$1,Cal!$H$6:$H$41,0)))*Cal!$C452</f>
        <v>0</v>
      </c>
      <c r="Q452" s="31">
        <f>INDEX('INPUT MIN'!$B:$AK,Cal!$E452,IF(Cal!$P$3=22.5,MATCH(Q$1,Cal!$G$6:$G$21,0),MATCH(Q$1,Cal!$H$6:$H$41,0)))*Cal!$C452</f>
        <v>0</v>
      </c>
      <c r="R452" s="31">
        <f>INDEX('INPUT MIN'!$B:$AK,Cal!$E452,IF(Cal!$P$3=22.5,MATCH(R$1,Cal!$G$6:$G$21,0),MATCH(R$1,Cal!$H$6:$H$41,0)))*Cal!$C452</f>
        <v>0</v>
      </c>
      <c r="S452" s="31">
        <f>INDEX('INPUT MIN'!$B:$AK,Cal!$E452,IF(Cal!$P$3=22.5,MATCH(S$1,Cal!$G$6:$G$21,0),MATCH(S$1,Cal!$H$6:$H$41,0)))*Cal!$C452</f>
        <v>0</v>
      </c>
      <c r="T452" s="31">
        <f>INDEX('INPUT MIN'!$B:$AK,Cal!$E452,IF(Cal!$P$3=22.5,MATCH(T$1,Cal!$G$6:$G$21,0),MATCH(T$1,Cal!$H$6:$H$41,0)))*Cal!$C452</f>
        <v>0</v>
      </c>
      <c r="U452" s="31">
        <f>INDEX('INPUT MIN'!$B:$AK,Cal!$E452,IF(Cal!$P$3=22.5,MATCH(U$1,Cal!$G$6:$G$21,0),MATCH(U$1,Cal!$H$6:$H$41,0)))*Cal!$C452</f>
        <v>0</v>
      </c>
      <c r="V452" s="31">
        <f>INDEX('INPUT MIN'!$B:$AK,Cal!$E452,IF(Cal!$P$3=22.5,MATCH(V$1,Cal!$G$6:$G$21,0),MATCH(V$1,Cal!$H$6:$H$41,0)))*Cal!$C452</f>
        <v>0</v>
      </c>
      <c r="W452" s="31">
        <f>INDEX('INPUT MIN'!$B:$AK,Cal!$E452,IF(Cal!$P$3=22.5,MATCH(W$1,Cal!$G$6:$G$21,0),MATCH(W$1,Cal!$H$6:$H$41,0)))*Cal!$C452</f>
        <v>0</v>
      </c>
      <c r="X452" s="31">
        <f>INDEX('INPUT MIN'!$B:$AK,Cal!$E452,IF(Cal!$P$3=22.5,MATCH(X$1,Cal!$G$6:$G$21,0),MATCH(X$1,Cal!$H$6:$H$41,0)))*Cal!$C452</f>
        <v>0</v>
      </c>
      <c r="Y452" s="31">
        <f>INDEX('INPUT MIN'!$B:$AK,Cal!$E452,IF(Cal!$P$3=22.5,MATCH(Y$1,Cal!$G$6:$G$21,0),MATCH(Y$1,Cal!$H$6:$H$41,0)))*Cal!$C452</f>
        <v>0</v>
      </c>
      <c r="Z452" s="31">
        <f>INDEX('INPUT MIN'!$B:$AK,Cal!$E452,IF(Cal!$P$3=22.5,MATCH(Z$1,Cal!$G$6:$G$21,0),MATCH(Z$1,Cal!$H$6:$H$41,0)))*Cal!$C452</f>
        <v>0</v>
      </c>
      <c r="AA452" s="31">
        <f>INDEX('INPUT MIN'!$B:$AK,Cal!$E452,IF(Cal!$P$3=22.5,MATCH(AA$1,Cal!$G$6:$G$21,0),MATCH(AA$1,Cal!$H$6:$H$41,0)))*Cal!$C452</f>
        <v>0</v>
      </c>
      <c r="AB452" s="31">
        <f>INDEX('INPUT MIN'!$B:$AK,Cal!$E452,IF(Cal!$P$3=22.5,MATCH(AB$1,Cal!$G$6:$G$21,0),MATCH(AB$1,Cal!$H$6:$H$41,0)))*Cal!$C452</f>
        <v>0</v>
      </c>
      <c r="AC452" s="31">
        <f>INDEX('INPUT MIN'!$B:$AK,Cal!$E452,IF(Cal!$P$3=22.5,MATCH(AC$1,Cal!$G$6:$G$21,0),MATCH(AC$1,Cal!$H$6:$H$41,0)))*Cal!$C452</f>
        <v>0</v>
      </c>
      <c r="AD452" s="31">
        <f>INDEX('INPUT MIN'!$B:$AK,Cal!$E452,IF(Cal!$P$3=22.5,MATCH(AD$1,Cal!$G$6:$G$21,0),MATCH(AD$1,Cal!$H$6:$H$41,0)))*Cal!$C452</f>
        <v>0</v>
      </c>
      <c r="AE452" s="31">
        <f>INDEX('INPUT MIN'!$B:$AK,Cal!$E452,IF(Cal!$P$3=22.5,MATCH(AE$1,Cal!$G$6:$G$21,0),MATCH(AE$1,Cal!$H$6:$H$41,0)))*Cal!$C452</f>
        <v>0</v>
      </c>
      <c r="AF452" s="31">
        <f>INDEX('INPUT MIN'!$B:$AK,Cal!$E452,IF(Cal!$P$3=22.5,MATCH(AF$1,Cal!$G$6:$G$21,0),MATCH(AF$1,Cal!$H$6:$H$41,0)))*Cal!$C452</f>
        <v>0</v>
      </c>
      <c r="AG452" s="31">
        <f>INDEX('INPUT MIN'!$B:$AK,Cal!$E452,IF(Cal!$P$3=22.5,MATCH(AG$1,Cal!$G$6:$G$21,0),MATCH(AG$1,Cal!$H$6:$H$41,0)))*Cal!$C452</f>
        <v>0</v>
      </c>
      <c r="AH452" s="31">
        <f>INDEX('INPUT MIN'!$B:$AK,Cal!$E452,IF(Cal!$P$3=22.5,MATCH(AH$1,Cal!$G$6:$G$21,0),MATCH(AH$1,Cal!$H$6:$H$41,0)))*Cal!$C452</f>
        <v>0</v>
      </c>
      <c r="AI452" s="31">
        <f>INDEX('INPUT MIN'!$B:$AK,Cal!$E452,IF(Cal!$P$3=22.5,MATCH(AI$1,Cal!$G$6:$G$21,0),MATCH(AI$1,Cal!$H$6:$H$41,0)))*Cal!$C452</f>
        <v>0</v>
      </c>
      <c r="AJ452" s="31">
        <f>INDEX('INPUT MIN'!$B:$AK,Cal!$E452,IF(Cal!$P$3=22.5,MATCH(AJ$1,Cal!$G$6:$G$21,0),MATCH(AJ$1,Cal!$H$6:$H$41,0)))*Cal!$C452</f>
        <v>0</v>
      </c>
      <c r="AK452" s="31">
        <f>INDEX('INPUT MIN'!$B:$AK,Cal!$E452,IF(Cal!$P$3=22.5,MATCH(AK$1,Cal!$G$6:$G$21,0),MATCH(AK$1,Cal!$H$6:$H$41,0)))*Cal!$C452</f>
        <v>0</v>
      </c>
      <c r="AL452" s="31">
        <f>INDEX('INPUT MIN'!$B:$AK,Cal!$E452,IF(Cal!$P$3=22.5,MATCH(AL$1,Cal!$G$6:$G$21,0),MATCH(AL$1,Cal!$H$6:$H$41,0)))*Cal!$C452</f>
        <v>0</v>
      </c>
    </row>
    <row r="453" spans="1:38" x14ac:dyDescent="0.4">
      <c r="A453" s="7">
        <f>Cal!A453</f>
        <v>452</v>
      </c>
      <c r="B453" s="31">
        <f>INDEX('INPUT MIN'!$B:$AK,Cal!$E453,IF(Cal!$P$3=22.5,MATCH(B$1,Cal!$G$6:$G$21,0),MATCH(B$1,Cal!$H$6:$H$41,0)))*Cal!$C453</f>
        <v>0</v>
      </c>
      <c r="C453" s="31">
        <f>INDEX('INPUT MIN'!$B:$AK,Cal!$E453,IF(Cal!$P$3=22.5,MATCH(C$1,Cal!$G$6:$G$21,0),MATCH(C$1,Cal!$H$6:$H$41,0)))*Cal!$C453</f>
        <v>0</v>
      </c>
      <c r="D453" s="31">
        <f>INDEX('INPUT MIN'!$B:$AK,Cal!$E453,IF(Cal!$P$3=22.5,MATCH(D$1,Cal!$G$6:$G$21,0),MATCH(D$1,Cal!$H$6:$H$41,0)))*Cal!$C453</f>
        <v>0</v>
      </c>
      <c r="E453" s="31">
        <f>INDEX('INPUT MIN'!$B:$AK,Cal!$E453,IF(Cal!$P$3=22.5,MATCH(E$1,Cal!$G$6:$G$21,0),MATCH(E$1,Cal!$H$6:$H$41,0)))*Cal!$C453</f>
        <v>0</v>
      </c>
      <c r="F453" s="31">
        <f>INDEX('INPUT MIN'!$B:$AK,Cal!$E453,IF(Cal!$P$3=22.5,MATCH(F$1,Cal!$G$6:$G$21,0),MATCH(F$1,Cal!$H$6:$H$41,0)))*Cal!$C453</f>
        <v>0</v>
      </c>
      <c r="G453" s="31">
        <f>INDEX('INPUT MIN'!$B:$AK,Cal!$E453,IF(Cal!$P$3=22.5,MATCH(G$1,Cal!$G$6:$G$21,0),MATCH(G$1,Cal!$H$6:$H$41,0)))*Cal!$C453</f>
        <v>0</v>
      </c>
      <c r="H453" s="31">
        <f>INDEX('INPUT MIN'!$B:$AK,Cal!$E453,IF(Cal!$P$3=22.5,MATCH(H$1,Cal!$G$6:$G$21,0),MATCH(H$1,Cal!$H$6:$H$41,0)))*Cal!$C453</f>
        <v>0</v>
      </c>
      <c r="I453" s="31">
        <f>INDEX('INPUT MIN'!$B:$AK,Cal!$E453,IF(Cal!$P$3=22.5,MATCH(I$1,Cal!$G$6:$G$21,0),MATCH(I$1,Cal!$H$6:$H$41,0)))*Cal!$C453</f>
        <v>0</v>
      </c>
      <c r="J453" s="31">
        <f>INDEX('INPUT MIN'!$B:$AK,Cal!$E453,IF(Cal!$P$3=22.5,MATCH(J$1,Cal!$G$6:$G$21,0),MATCH(J$1,Cal!$H$6:$H$41,0)))*Cal!$C453</f>
        <v>0</v>
      </c>
      <c r="K453" s="31">
        <f>INDEX('INPUT MIN'!$B:$AK,Cal!$E453,IF(Cal!$P$3=22.5,MATCH(K$1,Cal!$G$6:$G$21,0),MATCH(K$1,Cal!$H$6:$H$41,0)))*Cal!$C453</f>
        <v>0</v>
      </c>
      <c r="L453" s="31">
        <f>INDEX('INPUT MIN'!$B:$AK,Cal!$E453,IF(Cal!$P$3=22.5,MATCH(L$1,Cal!$G$6:$G$21,0),MATCH(L$1,Cal!$H$6:$H$41,0)))*Cal!$C453</f>
        <v>0</v>
      </c>
      <c r="M453" s="31">
        <f>INDEX('INPUT MIN'!$B:$AK,Cal!$E453,IF(Cal!$P$3=22.5,MATCH(M$1,Cal!$G$6:$G$21,0),MATCH(M$1,Cal!$H$6:$H$41,0)))*Cal!$C453</f>
        <v>0</v>
      </c>
      <c r="N453" s="31">
        <f>INDEX('INPUT MIN'!$B:$AK,Cal!$E453,IF(Cal!$P$3=22.5,MATCH(N$1,Cal!$G$6:$G$21,0),MATCH(N$1,Cal!$H$6:$H$41,0)))*Cal!$C453</f>
        <v>0</v>
      </c>
      <c r="O453" s="31">
        <f>INDEX('INPUT MIN'!$B:$AK,Cal!$E453,IF(Cal!$P$3=22.5,MATCH(O$1,Cal!$G$6:$G$21,0),MATCH(O$1,Cal!$H$6:$H$41,0)))*Cal!$C453</f>
        <v>0</v>
      </c>
      <c r="P453" s="31">
        <f>INDEX('INPUT MIN'!$B:$AK,Cal!$E453,IF(Cal!$P$3=22.5,MATCH(P$1,Cal!$G$6:$G$21,0),MATCH(P$1,Cal!$H$6:$H$41,0)))*Cal!$C453</f>
        <v>0</v>
      </c>
      <c r="Q453" s="31">
        <f>INDEX('INPUT MIN'!$B:$AK,Cal!$E453,IF(Cal!$P$3=22.5,MATCH(Q$1,Cal!$G$6:$G$21,0),MATCH(Q$1,Cal!$H$6:$H$41,0)))*Cal!$C453</f>
        <v>0</v>
      </c>
      <c r="R453" s="31">
        <f>INDEX('INPUT MIN'!$B:$AK,Cal!$E453,IF(Cal!$P$3=22.5,MATCH(R$1,Cal!$G$6:$G$21,0),MATCH(R$1,Cal!$H$6:$H$41,0)))*Cal!$C453</f>
        <v>0</v>
      </c>
      <c r="S453" s="31">
        <f>INDEX('INPUT MIN'!$B:$AK,Cal!$E453,IF(Cal!$P$3=22.5,MATCH(S$1,Cal!$G$6:$G$21,0),MATCH(S$1,Cal!$H$6:$H$41,0)))*Cal!$C453</f>
        <v>0</v>
      </c>
      <c r="T453" s="31">
        <f>INDEX('INPUT MIN'!$B:$AK,Cal!$E453,IF(Cal!$P$3=22.5,MATCH(T$1,Cal!$G$6:$G$21,0),MATCH(T$1,Cal!$H$6:$H$41,0)))*Cal!$C453</f>
        <v>0</v>
      </c>
      <c r="U453" s="31">
        <f>INDEX('INPUT MIN'!$B:$AK,Cal!$E453,IF(Cal!$P$3=22.5,MATCH(U$1,Cal!$G$6:$G$21,0),MATCH(U$1,Cal!$H$6:$H$41,0)))*Cal!$C453</f>
        <v>0</v>
      </c>
      <c r="V453" s="31">
        <f>INDEX('INPUT MIN'!$B:$AK,Cal!$E453,IF(Cal!$P$3=22.5,MATCH(V$1,Cal!$G$6:$G$21,0),MATCH(V$1,Cal!$H$6:$H$41,0)))*Cal!$C453</f>
        <v>0</v>
      </c>
      <c r="W453" s="31">
        <f>INDEX('INPUT MIN'!$B:$AK,Cal!$E453,IF(Cal!$P$3=22.5,MATCH(W$1,Cal!$G$6:$G$21,0),MATCH(W$1,Cal!$H$6:$H$41,0)))*Cal!$C453</f>
        <v>0</v>
      </c>
      <c r="X453" s="31">
        <f>INDEX('INPUT MIN'!$B:$AK,Cal!$E453,IF(Cal!$P$3=22.5,MATCH(X$1,Cal!$G$6:$G$21,0),MATCH(X$1,Cal!$H$6:$H$41,0)))*Cal!$C453</f>
        <v>0</v>
      </c>
      <c r="Y453" s="31">
        <f>INDEX('INPUT MIN'!$B:$AK,Cal!$E453,IF(Cal!$P$3=22.5,MATCH(Y$1,Cal!$G$6:$G$21,0),MATCH(Y$1,Cal!$H$6:$H$41,0)))*Cal!$C453</f>
        <v>0</v>
      </c>
      <c r="Z453" s="31">
        <f>INDEX('INPUT MIN'!$B:$AK,Cal!$E453,IF(Cal!$P$3=22.5,MATCH(Z$1,Cal!$G$6:$G$21,0),MATCH(Z$1,Cal!$H$6:$H$41,0)))*Cal!$C453</f>
        <v>0</v>
      </c>
      <c r="AA453" s="31">
        <f>INDEX('INPUT MIN'!$B:$AK,Cal!$E453,IF(Cal!$P$3=22.5,MATCH(AA$1,Cal!$G$6:$G$21,0),MATCH(AA$1,Cal!$H$6:$H$41,0)))*Cal!$C453</f>
        <v>0</v>
      </c>
      <c r="AB453" s="31">
        <f>INDEX('INPUT MIN'!$B:$AK,Cal!$E453,IF(Cal!$P$3=22.5,MATCH(AB$1,Cal!$G$6:$G$21,0),MATCH(AB$1,Cal!$H$6:$H$41,0)))*Cal!$C453</f>
        <v>0</v>
      </c>
      <c r="AC453" s="31">
        <f>INDEX('INPUT MIN'!$B:$AK,Cal!$E453,IF(Cal!$P$3=22.5,MATCH(AC$1,Cal!$G$6:$G$21,0),MATCH(AC$1,Cal!$H$6:$H$41,0)))*Cal!$C453</f>
        <v>0</v>
      </c>
      <c r="AD453" s="31">
        <f>INDEX('INPUT MIN'!$B:$AK,Cal!$E453,IF(Cal!$P$3=22.5,MATCH(AD$1,Cal!$G$6:$G$21,0),MATCH(AD$1,Cal!$H$6:$H$41,0)))*Cal!$C453</f>
        <v>0</v>
      </c>
      <c r="AE453" s="31">
        <f>INDEX('INPUT MIN'!$B:$AK,Cal!$E453,IF(Cal!$P$3=22.5,MATCH(AE$1,Cal!$G$6:$G$21,0),MATCH(AE$1,Cal!$H$6:$H$41,0)))*Cal!$C453</f>
        <v>0</v>
      </c>
      <c r="AF453" s="31">
        <f>INDEX('INPUT MIN'!$B:$AK,Cal!$E453,IF(Cal!$P$3=22.5,MATCH(AF$1,Cal!$G$6:$G$21,0),MATCH(AF$1,Cal!$H$6:$H$41,0)))*Cal!$C453</f>
        <v>0</v>
      </c>
      <c r="AG453" s="31">
        <f>INDEX('INPUT MIN'!$B:$AK,Cal!$E453,IF(Cal!$P$3=22.5,MATCH(AG$1,Cal!$G$6:$G$21,0),MATCH(AG$1,Cal!$H$6:$H$41,0)))*Cal!$C453</f>
        <v>0</v>
      </c>
      <c r="AH453" s="31">
        <f>INDEX('INPUT MIN'!$B:$AK,Cal!$E453,IF(Cal!$P$3=22.5,MATCH(AH$1,Cal!$G$6:$G$21,0),MATCH(AH$1,Cal!$H$6:$H$41,0)))*Cal!$C453</f>
        <v>0</v>
      </c>
      <c r="AI453" s="31">
        <f>INDEX('INPUT MIN'!$B:$AK,Cal!$E453,IF(Cal!$P$3=22.5,MATCH(AI$1,Cal!$G$6:$G$21,0),MATCH(AI$1,Cal!$H$6:$H$41,0)))*Cal!$C453</f>
        <v>0</v>
      </c>
      <c r="AJ453" s="31">
        <f>INDEX('INPUT MIN'!$B:$AK,Cal!$E453,IF(Cal!$P$3=22.5,MATCH(AJ$1,Cal!$G$6:$G$21,0),MATCH(AJ$1,Cal!$H$6:$H$41,0)))*Cal!$C453</f>
        <v>0</v>
      </c>
      <c r="AK453" s="31">
        <f>INDEX('INPUT MIN'!$B:$AK,Cal!$E453,IF(Cal!$P$3=22.5,MATCH(AK$1,Cal!$G$6:$G$21,0),MATCH(AK$1,Cal!$H$6:$H$41,0)))*Cal!$C453</f>
        <v>0</v>
      </c>
      <c r="AL453" s="31">
        <f>INDEX('INPUT MIN'!$B:$AK,Cal!$E453,IF(Cal!$P$3=22.5,MATCH(AL$1,Cal!$G$6:$G$21,0),MATCH(AL$1,Cal!$H$6:$H$41,0)))*Cal!$C453</f>
        <v>0</v>
      </c>
    </row>
    <row r="454" spans="1:38" x14ac:dyDescent="0.4">
      <c r="A454" s="7">
        <f>Cal!A454</f>
        <v>453</v>
      </c>
      <c r="B454" s="31">
        <f>INDEX('INPUT MIN'!$B:$AK,Cal!$E454,IF(Cal!$P$3=22.5,MATCH(B$1,Cal!$G$6:$G$21,0),MATCH(B$1,Cal!$H$6:$H$41,0)))*Cal!$C454</f>
        <v>0</v>
      </c>
      <c r="C454" s="31">
        <f>INDEX('INPUT MIN'!$B:$AK,Cal!$E454,IF(Cal!$P$3=22.5,MATCH(C$1,Cal!$G$6:$G$21,0),MATCH(C$1,Cal!$H$6:$H$41,0)))*Cal!$C454</f>
        <v>0</v>
      </c>
      <c r="D454" s="31">
        <f>INDEX('INPUT MIN'!$B:$AK,Cal!$E454,IF(Cal!$P$3=22.5,MATCH(D$1,Cal!$G$6:$G$21,0),MATCH(D$1,Cal!$H$6:$H$41,0)))*Cal!$C454</f>
        <v>0</v>
      </c>
      <c r="E454" s="31">
        <f>INDEX('INPUT MIN'!$B:$AK,Cal!$E454,IF(Cal!$P$3=22.5,MATCH(E$1,Cal!$G$6:$G$21,0),MATCH(E$1,Cal!$H$6:$H$41,0)))*Cal!$C454</f>
        <v>0</v>
      </c>
      <c r="F454" s="31">
        <f>INDEX('INPUT MIN'!$B:$AK,Cal!$E454,IF(Cal!$P$3=22.5,MATCH(F$1,Cal!$G$6:$G$21,0),MATCH(F$1,Cal!$H$6:$H$41,0)))*Cal!$C454</f>
        <v>0</v>
      </c>
      <c r="G454" s="31">
        <f>INDEX('INPUT MIN'!$B:$AK,Cal!$E454,IF(Cal!$P$3=22.5,MATCH(G$1,Cal!$G$6:$G$21,0),MATCH(G$1,Cal!$H$6:$H$41,0)))*Cal!$C454</f>
        <v>0</v>
      </c>
      <c r="H454" s="31">
        <f>INDEX('INPUT MIN'!$B:$AK,Cal!$E454,IF(Cal!$P$3=22.5,MATCH(H$1,Cal!$G$6:$G$21,0),MATCH(H$1,Cal!$H$6:$H$41,0)))*Cal!$C454</f>
        <v>0</v>
      </c>
      <c r="I454" s="31">
        <f>INDEX('INPUT MIN'!$B:$AK,Cal!$E454,IF(Cal!$P$3=22.5,MATCH(I$1,Cal!$G$6:$G$21,0),MATCH(I$1,Cal!$H$6:$H$41,0)))*Cal!$C454</f>
        <v>0</v>
      </c>
      <c r="J454" s="31">
        <f>INDEX('INPUT MIN'!$B:$AK,Cal!$E454,IF(Cal!$P$3=22.5,MATCH(J$1,Cal!$G$6:$G$21,0),MATCH(J$1,Cal!$H$6:$H$41,0)))*Cal!$C454</f>
        <v>0</v>
      </c>
      <c r="K454" s="31">
        <f>INDEX('INPUT MIN'!$B:$AK,Cal!$E454,IF(Cal!$P$3=22.5,MATCH(K$1,Cal!$G$6:$G$21,0),MATCH(K$1,Cal!$H$6:$H$41,0)))*Cal!$C454</f>
        <v>0</v>
      </c>
      <c r="L454" s="31">
        <f>INDEX('INPUT MIN'!$B:$AK,Cal!$E454,IF(Cal!$P$3=22.5,MATCH(L$1,Cal!$G$6:$G$21,0),MATCH(L$1,Cal!$H$6:$H$41,0)))*Cal!$C454</f>
        <v>0</v>
      </c>
      <c r="M454" s="31">
        <f>INDEX('INPUT MIN'!$B:$AK,Cal!$E454,IF(Cal!$P$3=22.5,MATCH(M$1,Cal!$G$6:$G$21,0),MATCH(M$1,Cal!$H$6:$H$41,0)))*Cal!$C454</f>
        <v>0</v>
      </c>
      <c r="N454" s="31">
        <f>INDEX('INPUT MIN'!$B:$AK,Cal!$E454,IF(Cal!$P$3=22.5,MATCH(N$1,Cal!$G$6:$G$21,0),MATCH(N$1,Cal!$H$6:$H$41,0)))*Cal!$C454</f>
        <v>0</v>
      </c>
      <c r="O454" s="31">
        <f>INDEX('INPUT MIN'!$B:$AK,Cal!$E454,IF(Cal!$P$3=22.5,MATCH(O$1,Cal!$G$6:$G$21,0),MATCH(O$1,Cal!$H$6:$H$41,0)))*Cal!$C454</f>
        <v>0</v>
      </c>
      <c r="P454" s="31">
        <f>INDEX('INPUT MIN'!$B:$AK,Cal!$E454,IF(Cal!$P$3=22.5,MATCH(P$1,Cal!$G$6:$G$21,0),MATCH(P$1,Cal!$H$6:$H$41,0)))*Cal!$C454</f>
        <v>0</v>
      </c>
      <c r="Q454" s="31">
        <f>INDEX('INPUT MIN'!$B:$AK,Cal!$E454,IF(Cal!$P$3=22.5,MATCH(Q$1,Cal!$G$6:$G$21,0),MATCH(Q$1,Cal!$H$6:$H$41,0)))*Cal!$C454</f>
        <v>0</v>
      </c>
      <c r="R454" s="31">
        <f>INDEX('INPUT MIN'!$B:$AK,Cal!$E454,IF(Cal!$P$3=22.5,MATCH(R$1,Cal!$G$6:$G$21,0),MATCH(R$1,Cal!$H$6:$H$41,0)))*Cal!$C454</f>
        <v>0</v>
      </c>
      <c r="S454" s="31">
        <f>INDEX('INPUT MIN'!$B:$AK,Cal!$E454,IF(Cal!$P$3=22.5,MATCH(S$1,Cal!$G$6:$G$21,0),MATCH(S$1,Cal!$H$6:$H$41,0)))*Cal!$C454</f>
        <v>0</v>
      </c>
      <c r="T454" s="31">
        <f>INDEX('INPUT MIN'!$B:$AK,Cal!$E454,IF(Cal!$P$3=22.5,MATCH(T$1,Cal!$G$6:$G$21,0),MATCH(T$1,Cal!$H$6:$H$41,0)))*Cal!$C454</f>
        <v>0</v>
      </c>
      <c r="U454" s="31">
        <f>INDEX('INPUT MIN'!$B:$AK,Cal!$E454,IF(Cal!$P$3=22.5,MATCH(U$1,Cal!$G$6:$G$21,0),MATCH(U$1,Cal!$H$6:$H$41,0)))*Cal!$C454</f>
        <v>0</v>
      </c>
      <c r="V454" s="31">
        <f>INDEX('INPUT MIN'!$B:$AK,Cal!$E454,IF(Cal!$P$3=22.5,MATCH(V$1,Cal!$G$6:$G$21,0),MATCH(V$1,Cal!$H$6:$H$41,0)))*Cal!$C454</f>
        <v>0</v>
      </c>
      <c r="W454" s="31">
        <f>INDEX('INPUT MIN'!$B:$AK,Cal!$E454,IF(Cal!$P$3=22.5,MATCH(W$1,Cal!$G$6:$G$21,0),MATCH(W$1,Cal!$H$6:$H$41,0)))*Cal!$C454</f>
        <v>0</v>
      </c>
      <c r="X454" s="31">
        <f>INDEX('INPUT MIN'!$B:$AK,Cal!$E454,IF(Cal!$P$3=22.5,MATCH(X$1,Cal!$G$6:$G$21,0),MATCH(X$1,Cal!$H$6:$H$41,0)))*Cal!$C454</f>
        <v>0</v>
      </c>
      <c r="Y454" s="31">
        <f>INDEX('INPUT MIN'!$B:$AK,Cal!$E454,IF(Cal!$P$3=22.5,MATCH(Y$1,Cal!$G$6:$G$21,0),MATCH(Y$1,Cal!$H$6:$H$41,0)))*Cal!$C454</f>
        <v>0</v>
      </c>
      <c r="Z454" s="31">
        <f>INDEX('INPUT MIN'!$B:$AK,Cal!$E454,IF(Cal!$P$3=22.5,MATCH(Z$1,Cal!$G$6:$G$21,0),MATCH(Z$1,Cal!$H$6:$H$41,0)))*Cal!$C454</f>
        <v>0</v>
      </c>
      <c r="AA454" s="31">
        <f>INDEX('INPUT MIN'!$B:$AK,Cal!$E454,IF(Cal!$P$3=22.5,MATCH(AA$1,Cal!$G$6:$G$21,0),MATCH(AA$1,Cal!$H$6:$H$41,0)))*Cal!$C454</f>
        <v>0</v>
      </c>
      <c r="AB454" s="31">
        <f>INDEX('INPUT MIN'!$B:$AK,Cal!$E454,IF(Cal!$P$3=22.5,MATCH(AB$1,Cal!$G$6:$G$21,0),MATCH(AB$1,Cal!$H$6:$H$41,0)))*Cal!$C454</f>
        <v>0</v>
      </c>
      <c r="AC454" s="31">
        <f>INDEX('INPUT MIN'!$B:$AK,Cal!$E454,IF(Cal!$P$3=22.5,MATCH(AC$1,Cal!$G$6:$G$21,0),MATCH(AC$1,Cal!$H$6:$H$41,0)))*Cal!$C454</f>
        <v>0</v>
      </c>
      <c r="AD454" s="31">
        <f>INDEX('INPUT MIN'!$B:$AK,Cal!$E454,IF(Cal!$P$3=22.5,MATCH(AD$1,Cal!$G$6:$G$21,0),MATCH(AD$1,Cal!$H$6:$H$41,0)))*Cal!$C454</f>
        <v>0</v>
      </c>
      <c r="AE454" s="31">
        <f>INDEX('INPUT MIN'!$B:$AK,Cal!$E454,IF(Cal!$P$3=22.5,MATCH(AE$1,Cal!$G$6:$G$21,0),MATCH(AE$1,Cal!$H$6:$H$41,0)))*Cal!$C454</f>
        <v>0</v>
      </c>
      <c r="AF454" s="31">
        <f>INDEX('INPUT MIN'!$B:$AK,Cal!$E454,IF(Cal!$P$3=22.5,MATCH(AF$1,Cal!$G$6:$G$21,0),MATCH(AF$1,Cal!$H$6:$H$41,0)))*Cal!$C454</f>
        <v>0</v>
      </c>
      <c r="AG454" s="31">
        <f>INDEX('INPUT MIN'!$B:$AK,Cal!$E454,IF(Cal!$P$3=22.5,MATCH(AG$1,Cal!$G$6:$G$21,0),MATCH(AG$1,Cal!$H$6:$H$41,0)))*Cal!$C454</f>
        <v>0</v>
      </c>
      <c r="AH454" s="31">
        <f>INDEX('INPUT MIN'!$B:$AK,Cal!$E454,IF(Cal!$P$3=22.5,MATCH(AH$1,Cal!$G$6:$G$21,0),MATCH(AH$1,Cal!$H$6:$H$41,0)))*Cal!$C454</f>
        <v>0</v>
      </c>
      <c r="AI454" s="31">
        <f>INDEX('INPUT MIN'!$B:$AK,Cal!$E454,IF(Cal!$P$3=22.5,MATCH(AI$1,Cal!$G$6:$G$21,0),MATCH(AI$1,Cal!$H$6:$H$41,0)))*Cal!$C454</f>
        <v>0</v>
      </c>
      <c r="AJ454" s="31">
        <f>INDEX('INPUT MIN'!$B:$AK,Cal!$E454,IF(Cal!$P$3=22.5,MATCH(AJ$1,Cal!$G$6:$G$21,0),MATCH(AJ$1,Cal!$H$6:$H$41,0)))*Cal!$C454</f>
        <v>0</v>
      </c>
      <c r="AK454" s="31">
        <f>INDEX('INPUT MIN'!$B:$AK,Cal!$E454,IF(Cal!$P$3=22.5,MATCH(AK$1,Cal!$G$6:$G$21,0),MATCH(AK$1,Cal!$H$6:$H$41,0)))*Cal!$C454</f>
        <v>0</v>
      </c>
      <c r="AL454" s="31">
        <f>INDEX('INPUT MIN'!$B:$AK,Cal!$E454,IF(Cal!$P$3=22.5,MATCH(AL$1,Cal!$G$6:$G$21,0),MATCH(AL$1,Cal!$H$6:$H$41,0)))*Cal!$C454</f>
        <v>0</v>
      </c>
    </row>
    <row r="455" spans="1:38" x14ac:dyDescent="0.4">
      <c r="A455" s="7">
        <f>Cal!A455</f>
        <v>454</v>
      </c>
      <c r="B455" s="31">
        <f>INDEX('INPUT MIN'!$B:$AK,Cal!$E455,IF(Cal!$P$3=22.5,MATCH(B$1,Cal!$G$6:$G$21,0),MATCH(B$1,Cal!$H$6:$H$41,0)))*Cal!$C455</f>
        <v>0</v>
      </c>
      <c r="C455" s="31">
        <f>INDEX('INPUT MIN'!$B:$AK,Cal!$E455,IF(Cal!$P$3=22.5,MATCH(C$1,Cal!$G$6:$G$21,0),MATCH(C$1,Cal!$H$6:$H$41,0)))*Cal!$C455</f>
        <v>0</v>
      </c>
      <c r="D455" s="31">
        <f>INDEX('INPUT MIN'!$B:$AK,Cal!$E455,IF(Cal!$P$3=22.5,MATCH(D$1,Cal!$G$6:$G$21,0),MATCH(D$1,Cal!$H$6:$H$41,0)))*Cal!$C455</f>
        <v>0</v>
      </c>
      <c r="E455" s="31">
        <f>INDEX('INPUT MIN'!$B:$AK,Cal!$E455,IF(Cal!$P$3=22.5,MATCH(E$1,Cal!$G$6:$G$21,0),MATCH(E$1,Cal!$H$6:$H$41,0)))*Cal!$C455</f>
        <v>0</v>
      </c>
      <c r="F455" s="31">
        <f>INDEX('INPUT MIN'!$B:$AK,Cal!$E455,IF(Cal!$P$3=22.5,MATCH(F$1,Cal!$G$6:$G$21,0),MATCH(F$1,Cal!$H$6:$H$41,0)))*Cal!$C455</f>
        <v>0</v>
      </c>
      <c r="G455" s="31">
        <f>INDEX('INPUT MIN'!$B:$AK,Cal!$E455,IF(Cal!$P$3=22.5,MATCH(G$1,Cal!$G$6:$G$21,0),MATCH(G$1,Cal!$H$6:$H$41,0)))*Cal!$C455</f>
        <v>0</v>
      </c>
      <c r="H455" s="31">
        <f>INDEX('INPUT MIN'!$B:$AK,Cal!$E455,IF(Cal!$P$3=22.5,MATCH(H$1,Cal!$G$6:$G$21,0),MATCH(H$1,Cal!$H$6:$H$41,0)))*Cal!$C455</f>
        <v>0</v>
      </c>
      <c r="I455" s="31">
        <f>INDEX('INPUT MIN'!$B:$AK,Cal!$E455,IF(Cal!$P$3=22.5,MATCH(I$1,Cal!$G$6:$G$21,0),MATCH(I$1,Cal!$H$6:$H$41,0)))*Cal!$C455</f>
        <v>0</v>
      </c>
      <c r="J455" s="31">
        <f>INDEX('INPUT MIN'!$B:$AK,Cal!$E455,IF(Cal!$P$3=22.5,MATCH(J$1,Cal!$G$6:$G$21,0),MATCH(J$1,Cal!$H$6:$H$41,0)))*Cal!$C455</f>
        <v>0</v>
      </c>
      <c r="K455" s="31">
        <f>INDEX('INPUT MIN'!$B:$AK,Cal!$E455,IF(Cal!$P$3=22.5,MATCH(K$1,Cal!$G$6:$G$21,0),MATCH(K$1,Cal!$H$6:$H$41,0)))*Cal!$C455</f>
        <v>0</v>
      </c>
      <c r="L455" s="31">
        <f>INDEX('INPUT MIN'!$B:$AK,Cal!$E455,IF(Cal!$P$3=22.5,MATCH(L$1,Cal!$G$6:$G$21,0),MATCH(L$1,Cal!$H$6:$H$41,0)))*Cal!$C455</f>
        <v>0</v>
      </c>
      <c r="M455" s="31">
        <f>INDEX('INPUT MIN'!$B:$AK,Cal!$E455,IF(Cal!$P$3=22.5,MATCH(M$1,Cal!$G$6:$G$21,0),MATCH(M$1,Cal!$H$6:$H$41,0)))*Cal!$C455</f>
        <v>0</v>
      </c>
      <c r="N455" s="31">
        <f>INDEX('INPUT MIN'!$B:$AK,Cal!$E455,IF(Cal!$P$3=22.5,MATCH(N$1,Cal!$G$6:$G$21,0),MATCH(N$1,Cal!$H$6:$H$41,0)))*Cal!$C455</f>
        <v>0</v>
      </c>
      <c r="O455" s="31">
        <f>INDEX('INPUT MIN'!$B:$AK,Cal!$E455,IF(Cal!$P$3=22.5,MATCH(O$1,Cal!$G$6:$G$21,0),MATCH(O$1,Cal!$H$6:$H$41,0)))*Cal!$C455</f>
        <v>0</v>
      </c>
      <c r="P455" s="31">
        <f>INDEX('INPUT MIN'!$B:$AK,Cal!$E455,IF(Cal!$P$3=22.5,MATCH(P$1,Cal!$G$6:$G$21,0),MATCH(P$1,Cal!$H$6:$H$41,0)))*Cal!$C455</f>
        <v>0</v>
      </c>
      <c r="Q455" s="31">
        <f>INDEX('INPUT MIN'!$B:$AK,Cal!$E455,IF(Cal!$P$3=22.5,MATCH(Q$1,Cal!$G$6:$G$21,0),MATCH(Q$1,Cal!$H$6:$H$41,0)))*Cal!$C455</f>
        <v>0</v>
      </c>
      <c r="R455" s="31">
        <f>INDEX('INPUT MIN'!$B:$AK,Cal!$E455,IF(Cal!$P$3=22.5,MATCH(R$1,Cal!$G$6:$G$21,0),MATCH(R$1,Cal!$H$6:$H$41,0)))*Cal!$C455</f>
        <v>0</v>
      </c>
      <c r="S455" s="31">
        <f>INDEX('INPUT MIN'!$B:$AK,Cal!$E455,IF(Cal!$P$3=22.5,MATCH(S$1,Cal!$G$6:$G$21,0),MATCH(S$1,Cal!$H$6:$H$41,0)))*Cal!$C455</f>
        <v>0</v>
      </c>
      <c r="T455" s="31">
        <f>INDEX('INPUT MIN'!$B:$AK,Cal!$E455,IF(Cal!$P$3=22.5,MATCH(T$1,Cal!$G$6:$G$21,0),MATCH(T$1,Cal!$H$6:$H$41,0)))*Cal!$C455</f>
        <v>0</v>
      </c>
      <c r="U455" s="31">
        <f>INDEX('INPUT MIN'!$B:$AK,Cal!$E455,IF(Cal!$P$3=22.5,MATCH(U$1,Cal!$G$6:$G$21,0),MATCH(U$1,Cal!$H$6:$H$41,0)))*Cal!$C455</f>
        <v>0</v>
      </c>
      <c r="V455" s="31">
        <f>INDEX('INPUT MIN'!$B:$AK,Cal!$E455,IF(Cal!$P$3=22.5,MATCH(V$1,Cal!$G$6:$G$21,0),MATCH(V$1,Cal!$H$6:$H$41,0)))*Cal!$C455</f>
        <v>0</v>
      </c>
      <c r="W455" s="31">
        <f>INDEX('INPUT MIN'!$B:$AK,Cal!$E455,IF(Cal!$P$3=22.5,MATCH(W$1,Cal!$G$6:$G$21,0),MATCH(W$1,Cal!$H$6:$H$41,0)))*Cal!$C455</f>
        <v>0</v>
      </c>
      <c r="X455" s="31">
        <f>INDEX('INPUT MIN'!$B:$AK,Cal!$E455,IF(Cal!$P$3=22.5,MATCH(X$1,Cal!$G$6:$G$21,0),MATCH(X$1,Cal!$H$6:$H$41,0)))*Cal!$C455</f>
        <v>0</v>
      </c>
      <c r="Y455" s="31">
        <f>INDEX('INPUT MIN'!$B:$AK,Cal!$E455,IF(Cal!$P$3=22.5,MATCH(Y$1,Cal!$G$6:$G$21,0),MATCH(Y$1,Cal!$H$6:$H$41,0)))*Cal!$C455</f>
        <v>0</v>
      </c>
      <c r="Z455" s="31">
        <f>INDEX('INPUT MIN'!$B:$AK,Cal!$E455,IF(Cal!$P$3=22.5,MATCH(Z$1,Cal!$G$6:$G$21,0),MATCH(Z$1,Cal!$H$6:$H$41,0)))*Cal!$C455</f>
        <v>0</v>
      </c>
      <c r="AA455" s="31">
        <f>INDEX('INPUT MIN'!$B:$AK,Cal!$E455,IF(Cal!$P$3=22.5,MATCH(AA$1,Cal!$G$6:$G$21,0),MATCH(AA$1,Cal!$H$6:$H$41,0)))*Cal!$C455</f>
        <v>0</v>
      </c>
      <c r="AB455" s="31">
        <f>INDEX('INPUT MIN'!$B:$AK,Cal!$E455,IF(Cal!$P$3=22.5,MATCH(AB$1,Cal!$G$6:$G$21,0),MATCH(AB$1,Cal!$H$6:$H$41,0)))*Cal!$C455</f>
        <v>0</v>
      </c>
      <c r="AC455" s="31">
        <f>INDEX('INPUT MIN'!$B:$AK,Cal!$E455,IF(Cal!$P$3=22.5,MATCH(AC$1,Cal!$G$6:$G$21,0),MATCH(AC$1,Cal!$H$6:$H$41,0)))*Cal!$C455</f>
        <v>0</v>
      </c>
      <c r="AD455" s="31">
        <f>INDEX('INPUT MIN'!$B:$AK,Cal!$E455,IF(Cal!$P$3=22.5,MATCH(AD$1,Cal!$G$6:$G$21,0),MATCH(AD$1,Cal!$H$6:$H$41,0)))*Cal!$C455</f>
        <v>0</v>
      </c>
      <c r="AE455" s="31">
        <f>INDEX('INPUT MIN'!$B:$AK,Cal!$E455,IF(Cal!$P$3=22.5,MATCH(AE$1,Cal!$G$6:$G$21,0),MATCH(AE$1,Cal!$H$6:$H$41,0)))*Cal!$C455</f>
        <v>0</v>
      </c>
      <c r="AF455" s="31">
        <f>INDEX('INPUT MIN'!$B:$AK,Cal!$E455,IF(Cal!$P$3=22.5,MATCH(AF$1,Cal!$G$6:$G$21,0),MATCH(AF$1,Cal!$H$6:$H$41,0)))*Cal!$C455</f>
        <v>0</v>
      </c>
      <c r="AG455" s="31">
        <f>INDEX('INPUT MIN'!$B:$AK,Cal!$E455,IF(Cal!$P$3=22.5,MATCH(AG$1,Cal!$G$6:$G$21,0),MATCH(AG$1,Cal!$H$6:$H$41,0)))*Cal!$C455</f>
        <v>0</v>
      </c>
      <c r="AH455" s="31">
        <f>INDEX('INPUT MIN'!$B:$AK,Cal!$E455,IF(Cal!$P$3=22.5,MATCH(AH$1,Cal!$G$6:$G$21,0),MATCH(AH$1,Cal!$H$6:$H$41,0)))*Cal!$C455</f>
        <v>0</v>
      </c>
      <c r="AI455" s="31">
        <f>INDEX('INPUT MIN'!$B:$AK,Cal!$E455,IF(Cal!$P$3=22.5,MATCH(AI$1,Cal!$G$6:$G$21,0),MATCH(AI$1,Cal!$H$6:$H$41,0)))*Cal!$C455</f>
        <v>0</v>
      </c>
      <c r="AJ455" s="31">
        <f>INDEX('INPUT MIN'!$B:$AK,Cal!$E455,IF(Cal!$P$3=22.5,MATCH(AJ$1,Cal!$G$6:$G$21,0),MATCH(AJ$1,Cal!$H$6:$H$41,0)))*Cal!$C455</f>
        <v>0</v>
      </c>
      <c r="AK455" s="31">
        <f>INDEX('INPUT MIN'!$B:$AK,Cal!$E455,IF(Cal!$P$3=22.5,MATCH(AK$1,Cal!$G$6:$G$21,0),MATCH(AK$1,Cal!$H$6:$H$41,0)))*Cal!$C455</f>
        <v>0</v>
      </c>
      <c r="AL455" s="31">
        <f>INDEX('INPUT MIN'!$B:$AK,Cal!$E455,IF(Cal!$P$3=22.5,MATCH(AL$1,Cal!$G$6:$G$21,0),MATCH(AL$1,Cal!$H$6:$H$41,0)))*Cal!$C455</f>
        <v>0</v>
      </c>
    </row>
    <row r="456" spans="1:38" x14ac:dyDescent="0.4">
      <c r="A456" s="7">
        <f>Cal!A456</f>
        <v>455</v>
      </c>
      <c r="B456" s="31">
        <f>INDEX('INPUT MIN'!$B:$AK,Cal!$E456,IF(Cal!$P$3=22.5,MATCH(B$1,Cal!$G$6:$G$21,0),MATCH(B$1,Cal!$H$6:$H$41,0)))*Cal!$C456</f>
        <v>0</v>
      </c>
      <c r="C456" s="31">
        <f>INDEX('INPUT MIN'!$B:$AK,Cal!$E456,IF(Cal!$P$3=22.5,MATCH(C$1,Cal!$G$6:$G$21,0),MATCH(C$1,Cal!$H$6:$H$41,0)))*Cal!$C456</f>
        <v>0</v>
      </c>
      <c r="D456" s="31">
        <f>INDEX('INPUT MIN'!$B:$AK,Cal!$E456,IF(Cal!$P$3=22.5,MATCH(D$1,Cal!$G$6:$G$21,0),MATCH(D$1,Cal!$H$6:$H$41,0)))*Cal!$C456</f>
        <v>0</v>
      </c>
      <c r="E456" s="31">
        <f>INDEX('INPUT MIN'!$B:$AK,Cal!$E456,IF(Cal!$P$3=22.5,MATCH(E$1,Cal!$G$6:$G$21,0),MATCH(E$1,Cal!$H$6:$H$41,0)))*Cal!$C456</f>
        <v>0</v>
      </c>
      <c r="F456" s="31">
        <f>INDEX('INPUT MIN'!$B:$AK,Cal!$E456,IF(Cal!$P$3=22.5,MATCH(F$1,Cal!$G$6:$G$21,0),MATCH(F$1,Cal!$H$6:$H$41,0)))*Cal!$C456</f>
        <v>0</v>
      </c>
      <c r="G456" s="31">
        <f>INDEX('INPUT MIN'!$B:$AK,Cal!$E456,IF(Cal!$P$3=22.5,MATCH(G$1,Cal!$G$6:$G$21,0),MATCH(G$1,Cal!$H$6:$H$41,0)))*Cal!$C456</f>
        <v>0</v>
      </c>
      <c r="H456" s="31">
        <f>INDEX('INPUT MIN'!$B:$AK,Cal!$E456,IF(Cal!$P$3=22.5,MATCH(H$1,Cal!$G$6:$G$21,0),MATCH(H$1,Cal!$H$6:$H$41,0)))*Cal!$C456</f>
        <v>0</v>
      </c>
      <c r="I456" s="31">
        <f>INDEX('INPUT MIN'!$B:$AK,Cal!$E456,IF(Cal!$P$3=22.5,MATCH(I$1,Cal!$G$6:$G$21,0),MATCH(I$1,Cal!$H$6:$H$41,0)))*Cal!$C456</f>
        <v>0</v>
      </c>
      <c r="J456" s="31">
        <f>INDEX('INPUT MIN'!$B:$AK,Cal!$E456,IF(Cal!$P$3=22.5,MATCH(J$1,Cal!$G$6:$G$21,0),MATCH(J$1,Cal!$H$6:$H$41,0)))*Cal!$C456</f>
        <v>0</v>
      </c>
      <c r="K456" s="31">
        <f>INDEX('INPUT MIN'!$B:$AK,Cal!$E456,IF(Cal!$P$3=22.5,MATCH(K$1,Cal!$G$6:$G$21,0),MATCH(K$1,Cal!$H$6:$H$41,0)))*Cal!$C456</f>
        <v>0</v>
      </c>
      <c r="L456" s="31">
        <f>INDEX('INPUT MIN'!$B:$AK,Cal!$E456,IF(Cal!$P$3=22.5,MATCH(L$1,Cal!$G$6:$G$21,0),MATCH(L$1,Cal!$H$6:$H$41,0)))*Cal!$C456</f>
        <v>0</v>
      </c>
      <c r="M456" s="31">
        <f>INDEX('INPUT MIN'!$B:$AK,Cal!$E456,IF(Cal!$P$3=22.5,MATCH(M$1,Cal!$G$6:$G$21,0),MATCH(M$1,Cal!$H$6:$H$41,0)))*Cal!$C456</f>
        <v>0</v>
      </c>
      <c r="N456" s="31">
        <f>INDEX('INPUT MIN'!$B:$AK,Cal!$E456,IF(Cal!$P$3=22.5,MATCH(N$1,Cal!$G$6:$G$21,0),MATCH(N$1,Cal!$H$6:$H$41,0)))*Cal!$C456</f>
        <v>0</v>
      </c>
      <c r="O456" s="31">
        <f>INDEX('INPUT MIN'!$B:$AK,Cal!$E456,IF(Cal!$P$3=22.5,MATCH(O$1,Cal!$G$6:$G$21,0),MATCH(O$1,Cal!$H$6:$H$41,0)))*Cal!$C456</f>
        <v>0</v>
      </c>
      <c r="P456" s="31">
        <f>INDEX('INPUT MIN'!$B:$AK,Cal!$E456,IF(Cal!$P$3=22.5,MATCH(P$1,Cal!$G$6:$G$21,0),MATCH(P$1,Cal!$H$6:$H$41,0)))*Cal!$C456</f>
        <v>0</v>
      </c>
      <c r="Q456" s="31">
        <f>INDEX('INPUT MIN'!$B:$AK,Cal!$E456,IF(Cal!$P$3=22.5,MATCH(Q$1,Cal!$G$6:$G$21,0),MATCH(Q$1,Cal!$H$6:$H$41,0)))*Cal!$C456</f>
        <v>0</v>
      </c>
      <c r="R456" s="31">
        <f>INDEX('INPUT MIN'!$B:$AK,Cal!$E456,IF(Cal!$P$3=22.5,MATCH(R$1,Cal!$G$6:$G$21,0),MATCH(R$1,Cal!$H$6:$H$41,0)))*Cal!$C456</f>
        <v>0</v>
      </c>
      <c r="S456" s="31">
        <f>INDEX('INPUT MIN'!$B:$AK,Cal!$E456,IF(Cal!$P$3=22.5,MATCH(S$1,Cal!$G$6:$G$21,0),MATCH(S$1,Cal!$H$6:$H$41,0)))*Cal!$C456</f>
        <v>0</v>
      </c>
      <c r="T456" s="31">
        <f>INDEX('INPUT MIN'!$B:$AK,Cal!$E456,IF(Cal!$P$3=22.5,MATCH(T$1,Cal!$G$6:$G$21,0),MATCH(T$1,Cal!$H$6:$H$41,0)))*Cal!$C456</f>
        <v>0</v>
      </c>
      <c r="U456" s="31">
        <f>INDEX('INPUT MIN'!$B:$AK,Cal!$E456,IF(Cal!$P$3=22.5,MATCH(U$1,Cal!$G$6:$G$21,0),MATCH(U$1,Cal!$H$6:$H$41,0)))*Cal!$C456</f>
        <v>0</v>
      </c>
      <c r="V456" s="31">
        <f>INDEX('INPUT MIN'!$B:$AK,Cal!$E456,IF(Cal!$P$3=22.5,MATCH(V$1,Cal!$G$6:$G$21,0),MATCH(V$1,Cal!$H$6:$H$41,0)))*Cal!$C456</f>
        <v>0</v>
      </c>
      <c r="W456" s="31">
        <f>INDEX('INPUT MIN'!$B:$AK,Cal!$E456,IF(Cal!$P$3=22.5,MATCH(W$1,Cal!$G$6:$G$21,0),MATCH(W$1,Cal!$H$6:$H$41,0)))*Cal!$C456</f>
        <v>0</v>
      </c>
      <c r="X456" s="31">
        <f>INDEX('INPUT MIN'!$B:$AK,Cal!$E456,IF(Cal!$P$3=22.5,MATCH(X$1,Cal!$G$6:$G$21,0),MATCH(X$1,Cal!$H$6:$H$41,0)))*Cal!$C456</f>
        <v>0</v>
      </c>
      <c r="Y456" s="31">
        <f>INDEX('INPUT MIN'!$B:$AK,Cal!$E456,IF(Cal!$P$3=22.5,MATCH(Y$1,Cal!$G$6:$G$21,0),MATCH(Y$1,Cal!$H$6:$H$41,0)))*Cal!$C456</f>
        <v>0</v>
      </c>
      <c r="Z456" s="31">
        <f>INDEX('INPUT MIN'!$B:$AK,Cal!$E456,IF(Cal!$P$3=22.5,MATCH(Z$1,Cal!$G$6:$G$21,0),MATCH(Z$1,Cal!$H$6:$H$41,0)))*Cal!$C456</f>
        <v>0</v>
      </c>
      <c r="AA456" s="31">
        <f>INDEX('INPUT MIN'!$B:$AK,Cal!$E456,IF(Cal!$P$3=22.5,MATCH(AA$1,Cal!$G$6:$G$21,0),MATCH(AA$1,Cal!$H$6:$H$41,0)))*Cal!$C456</f>
        <v>0</v>
      </c>
      <c r="AB456" s="31">
        <f>INDEX('INPUT MIN'!$B:$AK,Cal!$E456,IF(Cal!$P$3=22.5,MATCH(AB$1,Cal!$G$6:$G$21,0),MATCH(AB$1,Cal!$H$6:$H$41,0)))*Cal!$C456</f>
        <v>0</v>
      </c>
      <c r="AC456" s="31">
        <f>INDEX('INPUT MIN'!$B:$AK,Cal!$E456,IF(Cal!$P$3=22.5,MATCH(AC$1,Cal!$G$6:$G$21,0),MATCH(AC$1,Cal!$H$6:$H$41,0)))*Cal!$C456</f>
        <v>0</v>
      </c>
      <c r="AD456" s="31">
        <f>INDEX('INPUT MIN'!$B:$AK,Cal!$E456,IF(Cal!$P$3=22.5,MATCH(AD$1,Cal!$G$6:$G$21,0),MATCH(AD$1,Cal!$H$6:$H$41,0)))*Cal!$C456</f>
        <v>0</v>
      </c>
      <c r="AE456" s="31">
        <f>INDEX('INPUT MIN'!$B:$AK,Cal!$E456,IF(Cal!$P$3=22.5,MATCH(AE$1,Cal!$G$6:$G$21,0),MATCH(AE$1,Cal!$H$6:$H$41,0)))*Cal!$C456</f>
        <v>0</v>
      </c>
      <c r="AF456" s="31">
        <f>INDEX('INPUT MIN'!$B:$AK,Cal!$E456,IF(Cal!$P$3=22.5,MATCH(AF$1,Cal!$G$6:$G$21,0),MATCH(AF$1,Cal!$H$6:$H$41,0)))*Cal!$C456</f>
        <v>0</v>
      </c>
      <c r="AG456" s="31">
        <f>INDEX('INPUT MIN'!$B:$AK,Cal!$E456,IF(Cal!$P$3=22.5,MATCH(AG$1,Cal!$G$6:$G$21,0),MATCH(AG$1,Cal!$H$6:$H$41,0)))*Cal!$C456</f>
        <v>0</v>
      </c>
      <c r="AH456" s="31">
        <f>INDEX('INPUT MIN'!$B:$AK,Cal!$E456,IF(Cal!$P$3=22.5,MATCH(AH$1,Cal!$G$6:$G$21,0),MATCH(AH$1,Cal!$H$6:$H$41,0)))*Cal!$C456</f>
        <v>0</v>
      </c>
      <c r="AI456" s="31">
        <f>INDEX('INPUT MIN'!$B:$AK,Cal!$E456,IF(Cal!$P$3=22.5,MATCH(AI$1,Cal!$G$6:$G$21,0),MATCH(AI$1,Cal!$H$6:$H$41,0)))*Cal!$C456</f>
        <v>0</v>
      </c>
      <c r="AJ456" s="31">
        <f>INDEX('INPUT MIN'!$B:$AK,Cal!$E456,IF(Cal!$P$3=22.5,MATCH(AJ$1,Cal!$G$6:$G$21,0),MATCH(AJ$1,Cal!$H$6:$H$41,0)))*Cal!$C456</f>
        <v>0</v>
      </c>
      <c r="AK456" s="31">
        <f>INDEX('INPUT MIN'!$B:$AK,Cal!$E456,IF(Cal!$P$3=22.5,MATCH(AK$1,Cal!$G$6:$G$21,0),MATCH(AK$1,Cal!$H$6:$H$41,0)))*Cal!$C456</f>
        <v>0</v>
      </c>
      <c r="AL456" s="31">
        <f>INDEX('INPUT MIN'!$B:$AK,Cal!$E456,IF(Cal!$P$3=22.5,MATCH(AL$1,Cal!$G$6:$G$21,0),MATCH(AL$1,Cal!$H$6:$H$41,0)))*Cal!$C456</f>
        <v>0</v>
      </c>
    </row>
    <row r="457" spans="1:38" x14ac:dyDescent="0.4">
      <c r="A457" s="7">
        <f>Cal!A457</f>
        <v>456</v>
      </c>
      <c r="B457" s="31">
        <f>INDEX('INPUT MIN'!$B:$AK,Cal!$E457,IF(Cal!$P$3=22.5,MATCH(B$1,Cal!$G$6:$G$21,0),MATCH(B$1,Cal!$H$6:$H$41,0)))*Cal!$C457</f>
        <v>0</v>
      </c>
      <c r="C457" s="31">
        <f>INDEX('INPUT MIN'!$B:$AK,Cal!$E457,IF(Cal!$P$3=22.5,MATCH(C$1,Cal!$G$6:$G$21,0),MATCH(C$1,Cal!$H$6:$H$41,0)))*Cal!$C457</f>
        <v>0</v>
      </c>
      <c r="D457" s="31">
        <f>INDEX('INPUT MIN'!$B:$AK,Cal!$E457,IF(Cal!$P$3=22.5,MATCH(D$1,Cal!$G$6:$G$21,0),MATCH(D$1,Cal!$H$6:$H$41,0)))*Cal!$C457</f>
        <v>0</v>
      </c>
      <c r="E457" s="31">
        <f>INDEX('INPUT MIN'!$B:$AK,Cal!$E457,IF(Cal!$P$3=22.5,MATCH(E$1,Cal!$G$6:$G$21,0),MATCH(E$1,Cal!$H$6:$H$41,0)))*Cal!$C457</f>
        <v>0</v>
      </c>
      <c r="F457" s="31">
        <f>INDEX('INPUT MIN'!$B:$AK,Cal!$E457,IF(Cal!$P$3=22.5,MATCH(F$1,Cal!$G$6:$G$21,0),MATCH(F$1,Cal!$H$6:$H$41,0)))*Cal!$C457</f>
        <v>0</v>
      </c>
      <c r="G457" s="31">
        <f>INDEX('INPUT MIN'!$B:$AK,Cal!$E457,IF(Cal!$P$3=22.5,MATCH(G$1,Cal!$G$6:$G$21,0),MATCH(G$1,Cal!$H$6:$H$41,0)))*Cal!$C457</f>
        <v>0</v>
      </c>
      <c r="H457" s="31">
        <f>INDEX('INPUT MIN'!$B:$AK,Cal!$E457,IF(Cal!$P$3=22.5,MATCH(H$1,Cal!$G$6:$G$21,0),MATCH(H$1,Cal!$H$6:$H$41,0)))*Cal!$C457</f>
        <v>0</v>
      </c>
      <c r="I457" s="31">
        <f>INDEX('INPUT MIN'!$B:$AK,Cal!$E457,IF(Cal!$P$3=22.5,MATCH(I$1,Cal!$G$6:$G$21,0),MATCH(I$1,Cal!$H$6:$H$41,0)))*Cal!$C457</f>
        <v>0</v>
      </c>
      <c r="J457" s="31">
        <f>INDEX('INPUT MIN'!$B:$AK,Cal!$E457,IF(Cal!$P$3=22.5,MATCH(J$1,Cal!$G$6:$G$21,0),MATCH(J$1,Cal!$H$6:$H$41,0)))*Cal!$C457</f>
        <v>0</v>
      </c>
      <c r="K457" s="31">
        <f>INDEX('INPUT MIN'!$B:$AK,Cal!$E457,IF(Cal!$P$3=22.5,MATCH(K$1,Cal!$G$6:$G$21,0),MATCH(K$1,Cal!$H$6:$H$41,0)))*Cal!$C457</f>
        <v>0</v>
      </c>
      <c r="L457" s="31">
        <f>INDEX('INPUT MIN'!$B:$AK,Cal!$E457,IF(Cal!$P$3=22.5,MATCH(L$1,Cal!$G$6:$G$21,0),MATCH(L$1,Cal!$H$6:$H$41,0)))*Cal!$C457</f>
        <v>0</v>
      </c>
      <c r="M457" s="31">
        <f>INDEX('INPUT MIN'!$B:$AK,Cal!$E457,IF(Cal!$P$3=22.5,MATCH(M$1,Cal!$G$6:$G$21,0),MATCH(M$1,Cal!$H$6:$H$41,0)))*Cal!$C457</f>
        <v>0</v>
      </c>
      <c r="N457" s="31">
        <f>INDEX('INPUT MIN'!$B:$AK,Cal!$E457,IF(Cal!$P$3=22.5,MATCH(N$1,Cal!$G$6:$G$21,0),MATCH(N$1,Cal!$H$6:$H$41,0)))*Cal!$C457</f>
        <v>0</v>
      </c>
      <c r="O457" s="31">
        <f>INDEX('INPUT MIN'!$B:$AK,Cal!$E457,IF(Cal!$P$3=22.5,MATCH(O$1,Cal!$G$6:$G$21,0),MATCH(O$1,Cal!$H$6:$H$41,0)))*Cal!$C457</f>
        <v>0</v>
      </c>
      <c r="P457" s="31">
        <f>INDEX('INPUT MIN'!$B:$AK,Cal!$E457,IF(Cal!$P$3=22.5,MATCH(P$1,Cal!$G$6:$G$21,0),MATCH(P$1,Cal!$H$6:$H$41,0)))*Cal!$C457</f>
        <v>0</v>
      </c>
      <c r="Q457" s="31">
        <f>INDEX('INPUT MIN'!$B:$AK,Cal!$E457,IF(Cal!$P$3=22.5,MATCH(Q$1,Cal!$G$6:$G$21,0),MATCH(Q$1,Cal!$H$6:$H$41,0)))*Cal!$C457</f>
        <v>0</v>
      </c>
      <c r="R457" s="31">
        <f>INDEX('INPUT MIN'!$B:$AK,Cal!$E457,IF(Cal!$P$3=22.5,MATCH(R$1,Cal!$G$6:$G$21,0),MATCH(R$1,Cal!$H$6:$H$41,0)))*Cal!$C457</f>
        <v>0</v>
      </c>
      <c r="S457" s="31">
        <f>INDEX('INPUT MIN'!$B:$AK,Cal!$E457,IF(Cal!$P$3=22.5,MATCH(S$1,Cal!$G$6:$G$21,0),MATCH(S$1,Cal!$H$6:$H$41,0)))*Cal!$C457</f>
        <v>0</v>
      </c>
      <c r="T457" s="31">
        <f>INDEX('INPUT MIN'!$B:$AK,Cal!$E457,IF(Cal!$P$3=22.5,MATCH(T$1,Cal!$G$6:$G$21,0),MATCH(T$1,Cal!$H$6:$H$41,0)))*Cal!$C457</f>
        <v>0</v>
      </c>
      <c r="U457" s="31">
        <f>INDEX('INPUT MIN'!$B:$AK,Cal!$E457,IF(Cal!$P$3=22.5,MATCH(U$1,Cal!$G$6:$G$21,0),MATCH(U$1,Cal!$H$6:$H$41,0)))*Cal!$C457</f>
        <v>0</v>
      </c>
      <c r="V457" s="31">
        <f>INDEX('INPUT MIN'!$B:$AK,Cal!$E457,IF(Cal!$P$3=22.5,MATCH(V$1,Cal!$G$6:$G$21,0),MATCH(V$1,Cal!$H$6:$H$41,0)))*Cal!$C457</f>
        <v>0</v>
      </c>
      <c r="W457" s="31">
        <f>INDEX('INPUT MIN'!$B:$AK,Cal!$E457,IF(Cal!$P$3=22.5,MATCH(W$1,Cal!$G$6:$G$21,0),MATCH(W$1,Cal!$H$6:$H$41,0)))*Cal!$C457</f>
        <v>0</v>
      </c>
      <c r="X457" s="31">
        <f>INDEX('INPUT MIN'!$B:$AK,Cal!$E457,IF(Cal!$P$3=22.5,MATCH(X$1,Cal!$G$6:$G$21,0),MATCH(X$1,Cal!$H$6:$H$41,0)))*Cal!$C457</f>
        <v>0</v>
      </c>
      <c r="Y457" s="31">
        <f>INDEX('INPUT MIN'!$B:$AK,Cal!$E457,IF(Cal!$P$3=22.5,MATCH(Y$1,Cal!$G$6:$G$21,0),MATCH(Y$1,Cal!$H$6:$H$41,0)))*Cal!$C457</f>
        <v>0</v>
      </c>
      <c r="Z457" s="31">
        <f>INDEX('INPUT MIN'!$B:$AK,Cal!$E457,IF(Cal!$P$3=22.5,MATCH(Z$1,Cal!$G$6:$G$21,0),MATCH(Z$1,Cal!$H$6:$H$41,0)))*Cal!$C457</f>
        <v>0</v>
      </c>
      <c r="AA457" s="31">
        <f>INDEX('INPUT MIN'!$B:$AK,Cal!$E457,IF(Cal!$P$3=22.5,MATCH(AA$1,Cal!$G$6:$G$21,0),MATCH(AA$1,Cal!$H$6:$H$41,0)))*Cal!$C457</f>
        <v>0</v>
      </c>
      <c r="AB457" s="31">
        <f>INDEX('INPUT MIN'!$B:$AK,Cal!$E457,IF(Cal!$P$3=22.5,MATCH(AB$1,Cal!$G$6:$G$21,0),MATCH(AB$1,Cal!$H$6:$H$41,0)))*Cal!$C457</f>
        <v>0</v>
      </c>
      <c r="AC457" s="31">
        <f>INDEX('INPUT MIN'!$B:$AK,Cal!$E457,IF(Cal!$P$3=22.5,MATCH(AC$1,Cal!$G$6:$G$21,0),MATCH(AC$1,Cal!$H$6:$H$41,0)))*Cal!$C457</f>
        <v>0</v>
      </c>
      <c r="AD457" s="31">
        <f>INDEX('INPUT MIN'!$B:$AK,Cal!$E457,IF(Cal!$P$3=22.5,MATCH(AD$1,Cal!$G$6:$G$21,0),MATCH(AD$1,Cal!$H$6:$H$41,0)))*Cal!$C457</f>
        <v>0</v>
      </c>
      <c r="AE457" s="31">
        <f>INDEX('INPUT MIN'!$B:$AK,Cal!$E457,IF(Cal!$P$3=22.5,MATCH(AE$1,Cal!$G$6:$G$21,0),MATCH(AE$1,Cal!$H$6:$H$41,0)))*Cal!$C457</f>
        <v>0</v>
      </c>
      <c r="AF457" s="31">
        <f>INDEX('INPUT MIN'!$B:$AK,Cal!$E457,IF(Cal!$P$3=22.5,MATCH(AF$1,Cal!$G$6:$G$21,0),MATCH(AF$1,Cal!$H$6:$H$41,0)))*Cal!$C457</f>
        <v>0</v>
      </c>
      <c r="AG457" s="31">
        <f>INDEX('INPUT MIN'!$B:$AK,Cal!$E457,IF(Cal!$P$3=22.5,MATCH(AG$1,Cal!$G$6:$G$21,0),MATCH(AG$1,Cal!$H$6:$H$41,0)))*Cal!$C457</f>
        <v>0</v>
      </c>
      <c r="AH457" s="31">
        <f>INDEX('INPUT MIN'!$B:$AK,Cal!$E457,IF(Cal!$P$3=22.5,MATCH(AH$1,Cal!$G$6:$G$21,0),MATCH(AH$1,Cal!$H$6:$H$41,0)))*Cal!$C457</f>
        <v>0</v>
      </c>
      <c r="AI457" s="31">
        <f>INDEX('INPUT MIN'!$B:$AK,Cal!$E457,IF(Cal!$P$3=22.5,MATCH(AI$1,Cal!$G$6:$G$21,0),MATCH(AI$1,Cal!$H$6:$H$41,0)))*Cal!$C457</f>
        <v>0</v>
      </c>
      <c r="AJ457" s="31">
        <f>INDEX('INPUT MIN'!$B:$AK,Cal!$E457,IF(Cal!$P$3=22.5,MATCH(AJ$1,Cal!$G$6:$G$21,0),MATCH(AJ$1,Cal!$H$6:$H$41,0)))*Cal!$C457</f>
        <v>0</v>
      </c>
      <c r="AK457" s="31">
        <f>INDEX('INPUT MIN'!$B:$AK,Cal!$E457,IF(Cal!$P$3=22.5,MATCH(AK$1,Cal!$G$6:$G$21,0),MATCH(AK$1,Cal!$H$6:$H$41,0)))*Cal!$C457</f>
        <v>0</v>
      </c>
      <c r="AL457" s="31">
        <f>INDEX('INPUT MIN'!$B:$AK,Cal!$E457,IF(Cal!$P$3=22.5,MATCH(AL$1,Cal!$G$6:$G$21,0),MATCH(AL$1,Cal!$H$6:$H$41,0)))*Cal!$C457</f>
        <v>0</v>
      </c>
    </row>
    <row r="458" spans="1:38" x14ac:dyDescent="0.4">
      <c r="A458" s="7">
        <f>Cal!A458</f>
        <v>457</v>
      </c>
      <c r="B458" s="31">
        <f>INDEX('INPUT MIN'!$B:$AK,Cal!$E458,IF(Cal!$P$3=22.5,MATCH(B$1,Cal!$G$6:$G$21,0),MATCH(B$1,Cal!$H$6:$H$41,0)))*Cal!$C458</f>
        <v>0</v>
      </c>
      <c r="C458" s="31">
        <f>INDEX('INPUT MIN'!$B:$AK,Cal!$E458,IF(Cal!$P$3=22.5,MATCH(C$1,Cal!$G$6:$G$21,0),MATCH(C$1,Cal!$H$6:$H$41,0)))*Cal!$C458</f>
        <v>0</v>
      </c>
      <c r="D458" s="31">
        <f>INDEX('INPUT MIN'!$B:$AK,Cal!$E458,IF(Cal!$P$3=22.5,MATCH(D$1,Cal!$G$6:$G$21,0),MATCH(D$1,Cal!$H$6:$H$41,0)))*Cal!$C458</f>
        <v>0</v>
      </c>
      <c r="E458" s="31">
        <f>INDEX('INPUT MIN'!$B:$AK,Cal!$E458,IF(Cal!$P$3=22.5,MATCH(E$1,Cal!$G$6:$G$21,0),MATCH(E$1,Cal!$H$6:$H$41,0)))*Cal!$C458</f>
        <v>0</v>
      </c>
      <c r="F458" s="31">
        <f>INDEX('INPUT MIN'!$B:$AK,Cal!$E458,IF(Cal!$P$3=22.5,MATCH(F$1,Cal!$G$6:$G$21,0),MATCH(F$1,Cal!$H$6:$H$41,0)))*Cal!$C458</f>
        <v>0</v>
      </c>
      <c r="G458" s="31">
        <f>INDEX('INPUT MIN'!$B:$AK,Cal!$E458,IF(Cal!$P$3=22.5,MATCH(G$1,Cal!$G$6:$G$21,0),MATCH(G$1,Cal!$H$6:$H$41,0)))*Cal!$C458</f>
        <v>0</v>
      </c>
      <c r="H458" s="31">
        <f>INDEX('INPUT MIN'!$B:$AK,Cal!$E458,IF(Cal!$P$3=22.5,MATCH(H$1,Cal!$G$6:$G$21,0),MATCH(H$1,Cal!$H$6:$H$41,0)))*Cal!$C458</f>
        <v>0</v>
      </c>
      <c r="I458" s="31">
        <f>INDEX('INPUT MIN'!$B:$AK,Cal!$E458,IF(Cal!$P$3=22.5,MATCH(I$1,Cal!$G$6:$G$21,0),MATCH(I$1,Cal!$H$6:$H$41,0)))*Cal!$C458</f>
        <v>0</v>
      </c>
      <c r="J458" s="31">
        <f>INDEX('INPUT MIN'!$B:$AK,Cal!$E458,IF(Cal!$P$3=22.5,MATCH(J$1,Cal!$G$6:$G$21,0),MATCH(J$1,Cal!$H$6:$H$41,0)))*Cal!$C458</f>
        <v>0</v>
      </c>
      <c r="K458" s="31">
        <f>INDEX('INPUT MIN'!$B:$AK,Cal!$E458,IF(Cal!$P$3=22.5,MATCH(K$1,Cal!$G$6:$G$21,0),MATCH(K$1,Cal!$H$6:$H$41,0)))*Cal!$C458</f>
        <v>0</v>
      </c>
      <c r="L458" s="31">
        <f>INDEX('INPUT MIN'!$B:$AK,Cal!$E458,IF(Cal!$P$3=22.5,MATCH(L$1,Cal!$G$6:$G$21,0),MATCH(L$1,Cal!$H$6:$H$41,0)))*Cal!$C458</f>
        <v>0</v>
      </c>
      <c r="M458" s="31">
        <f>INDEX('INPUT MIN'!$B:$AK,Cal!$E458,IF(Cal!$P$3=22.5,MATCH(M$1,Cal!$G$6:$G$21,0),MATCH(M$1,Cal!$H$6:$H$41,0)))*Cal!$C458</f>
        <v>0</v>
      </c>
      <c r="N458" s="31">
        <f>INDEX('INPUT MIN'!$B:$AK,Cal!$E458,IF(Cal!$P$3=22.5,MATCH(N$1,Cal!$G$6:$G$21,0),MATCH(N$1,Cal!$H$6:$H$41,0)))*Cal!$C458</f>
        <v>0</v>
      </c>
      <c r="O458" s="31">
        <f>INDEX('INPUT MIN'!$B:$AK,Cal!$E458,IF(Cal!$P$3=22.5,MATCH(O$1,Cal!$G$6:$G$21,0),MATCH(O$1,Cal!$H$6:$H$41,0)))*Cal!$C458</f>
        <v>0</v>
      </c>
      <c r="P458" s="31">
        <f>INDEX('INPUT MIN'!$B:$AK,Cal!$E458,IF(Cal!$P$3=22.5,MATCH(P$1,Cal!$G$6:$G$21,0),MATCH(P$1,Cal!$H$6:$H$41,0)))*Cal!$C458</f>
        <v>0</v>
      </c>
      <c r="Q458" s="31">
        <f>INDEX('INPUT MIN'!$B:$AK,Cal!$E458,IF(Cal!$P$3=22.5,MATCH(Q$1,Cal!$G$6:$G$21,0),MATCH(Q$1,Cal!$H$6:$H$41,0)))*Cal!$C458</f>
        <v>0</v>
      </c>
      <c r="R458" s="31">
        <f>INDEX('INPUT MIN'!$B:$AK,Cal!$E458,IF(Cal!$P$3=22.5,MATCH(R$1,Cal!$G$6:$G$21,0),MATCH(R$1,Cal!$H$6:$H$41,0)))*Cal!$C458</f>
        <v>0</v>
      </c>
      <c r="S458" s="31">
        <f>INDEX('INPUT MIN'!$B:$AK,Cal!$E458,IF(Cal!$P$3=22.5,MATCH(S$1,Cal!$G$6:$G$21,0),MATCH(S$1,Cal!$H$6:$H$41,0)))*Cal!$C458</f>
        <v>0</v>
      </c>
      <c r="T458" s="31">
        <f>INDEX('INPUT MIN'!$B:$AK,Cal!$E458,IF(Cal!$P$3=22.5,MATCH(T$1,Cal!$G$6:$G$21,0),MATCH(T$1,Cal!$H$6:$H$41,0)))*Cal!$C458</f>
        <v>0</v>
      </c>
      <c r="U458" s="31">
        <f>INDEX('INPUT MIN'!$B:$AK,Cal!$E458,IF(Cal!$P$3=22.5,MATCH(U$1,Cal!$G$6:$G$21,0),MATCH(U$1,Cal!$H$6:$H$41,0)))*Cal!$C458</f>
        <v>0</v>
      </c>
      <c r="V458" s="31">
        <f>INDEX('INPUT MIN'!$B:$AK,Cal!$E458,IF(Cal!$P$3=22.5,MATCH(V$1,Cal!$G$6:$G$21,0),MATCH(V$1,Cal!$H$6:$H$41,0)))*Cal!$C458</f>
        <v>0</v>
      </c>
      <c r="W458" s="31">
        <f>INDEX('INPUT MIN'!$B:$AK,Cal!$E458,IF(Cal!$P$3=22.5,MATCH(W$1,Cal!$G$6:$G$21,0),MATCH(W$1,Cal!$H$6:$H$41,0)))*Cal!$C458</f>
        <v>0</v>
      </c>
      <c r="X458" s="31">
        <f>INDEX('INPUT MIN'!$B:$AK,Cal!$E458,IF(Cal!$P$3=22.5,MATCH(X$1,Cal!$G$6:$G$21,0),MATCH(X$1,Cal!$H$6:$H$41,0)))*Cal!$C458</f>
        <v>0</v>
      </c>
      <c r="Y458" s="31">
        <f>INDEX('INPUT MIN'!$B:$AK,Cal!$E458,IF(Cal!$P$3=22.5,MATCH(Y$1,Cal!$G$6:$G$21,0),MATCH(Y$1,Cal!$H$6:$H$41,0)))*Cal!$C458</f>
        <v>0</v>
      </c>
      <c r="Z458" s="31">
        <f>INDEX('INPUT MIN'!$B:$AK,Cal!$E458,IF(Cal!$P$3=22.5,MATCH(Z$1,Cal!$G$6:$G$21,0),MATCH(Z$1,Cal!$H$6:$H$41,0)))*Cal!$C458</f>
        <v>0</v>
      </c>
      <c r="AA458" s="31">
        <f>INDEX('INPUT MIN'!$B:$AK,Cal!$E458,IF(Cal!$P$3=22.5,MATCH(AA$1,Cal!$G$6:$G$21,0),MATCH(AA$1,Cal!$H$6:$H$41,0)))*Cal!$C458</f>
        <v>0</v>
      </c>
      <c r="AB458" s="31">
        <f>INDEX('INPUT MIN'!$B:$AK,Cal!$E458,IF(Cal!$P$3=22.5,MATCH(AB$1,Cal!$G$6:$G$21,0),MATCH(AB$1,Cal!$H$6:$H$41,0)))*Cal!$C458</f>
        <v>0</v>
      </c>
      <c r="AC458" s="31">
        <f>INDEX('INPUT MIN'!$B:$AK,Cal!$E458,IF(Cal!$P$3=22.5,MATCH(AC$1,Cal!$G$6:$G$21,0),MATCH(AC$1,Cal!$H$6:$H$41,0)))*Cal!$C458</f>
        <v>0</v>
      </c>
      <c r="AD458" s="31">
        <f>INDEX('INPUT MIN'!$B:$AK,Cal!$E458,IF(Cal!$P$3=22.5,MATCH(AD$1,Cal!$G$6:$G$21,0),MATCH(AD$1,Cal!$H$6:$H$41,0)))*Cal!$C458</f>
        <v>0</v>
      </c>
      <c r="AE458" s="31">
        <f>INDEX('INPUT MIN'!$B:$AK,Cal!$E458,IF(Cal!$P$3=22.5,MATCH(AE$1,Cal!$G$6:$G$21,0),MATCH(AE$1,Cal!$H$6:$H$41,0)))*Cal!$C458</f>
        <v>0</v>
      </c>
      <c r="AF458" s="31">
        <f>INDEX('INPUT MIN'!$B:$AK,Cal!$E458,IF(Cal!$P$3=22.5,MATCH(AF$1,Cal!$G$6:$G$21,0),MATCH(AF$1,Cal!$H$6:$H$41,0)))*Cal!$C458</f>
        <v>0</v>
      </c>
      <c r="AG458" s="31">
        <f>INDEX('INPUT MIN'!$B:$AK,Cal!$E458,IF(Cal!$P$3=22.5,MATCH(AG$1,Cal!$G$6:$G$21,0),MATCH(AG$1,Cal!$H$6:$H$41,0)))*Cal!$C458</f>
        <v>0</v>
      </c>
      <c r="AH458" s="31">
        <f>INDEX('INPUT MIN'!$B:$AK,Cal!$E458,IF(Cal!$P$3=22.5,MATCH(AH$1,Cal!$G$6:$G$21,0),MATCH(AH$1,Cal!$H$6:$H$41,0)))*Cal!$C458</f>
        <v>0</v>
      </c>
      <c r="AI458" s="31">
        <f>INDEX('INPUT MIN'!$B:$AK,Cal!$E458,IF(Cal!$P$3=22.5,MATCH(AI$1,Cal!$G$6:$G$21,0),MATCH(AI$1,Cal!$H$6:$H$41,0)))*Cal!$C458</f>
        <v>0</v>
      </c>
      <c r="AJ458" s="31">
        <f>INDEX('INPUT MIN'!$B:$AK,Cal!$E458,IF(Cal!$P$3=22.5,MATCH(AJ$1,Cal!$G$6:$G$21,0),MATCH(AJ$1,Cal!$H$6:$H$41,0)))*Cal!$C458</f>
        <v>0</v>
      </c>
      <c r="AK458" s="31">
        <f>INDEX('INPUT MIN'!$B:$AK,Cal!$E458,IF(Cal!$P$3=22.5,MATCH(AK$1,Cal!$G$6:$G$21,0),MATCH(AK$1,Cal!$H$6:$H$41,0)))*Cal!$C458</f>
        <v>0</v>
      </c>
      <c r="AL458" s="31">
        <f>INDEX('INPUT MIN'!$B:$AK,Cal!$E458,IF(Cal!$P$3=22.5,MATCH(AL$1,Cal!$G$6:$G$21,0),MATCH(AL$1,Cal!$H$6:$H$41,0)))*Cal!$C458</f>
        <v>0</v>
      </c>
    </row>
    <row r="459" spans="1:38" x14ac:dyDescent="0.4">
      <c r="A459" s="7">
        <f>Cal!A459</f>
        <v>458</v>
      </c>
      <c r="B459" s="31">
        <f>INDEX('INPUT MIN'!$B:$AK,Cal!$E459,IF(Cal!$P$3=22.5,MATCH(B$1,Cal!$G$6:$G$21,0),MATCH(B$1,Cal!$H$6:$H$41,0)))*Cal!$C459</f>
        <v>0</v>
      </c>
      <c r="C459" s="31">
        <f>INDEX('INPUT MIN'!$B:$AK,Cal!$E459,IF(Cal!$P$3=22.5,MATCH(C$1,Cal!$G$6:$G$21,0),MATCH(C$1,Cal!$H$6:$H$41,0)))*Cal!$C459</f>
        <v>0</v>
      </c>
      <c r="D459" s="31">
        <f>INDEX('INPUT MIN'!$B:$AK,Cal!$E459,IF(Cal!$P$3=22.5,MATCH(D$1,Cal!$G$6:$G$21,0),MATCH(D$1,Cal!$H$6:$H$41,0)))*Cal!$C459</f>
        <v>0</v>
      </c>
      <c r="E459" s="31">
        <f>INDEX('INPUT MIN'!$B:$AK,Cal!$E459,IF(Cal!$P$3=22.5,MATCH(E$1,Cal!$G$6:$G$21,0),MATCH(E$1,Cal!$H$6:$H$41,0)))*Cal!$C459</f>
        <v>0</v>
      </c>
      <c r="F459" s="31">
        <f>INDEX('INPUT MIN'!$B:$AK,Cal!$E459,IF(Cal!$P$3=22.5,MATCH(F$1,Cal!$G$6:$G$21,0),MATCH(F$1,Cal!$H$6:$H$41,0)))*Cal!$C459</f>
        <v>0</v>
      </c>
      <c r="G459" s="31">
        <f>INDEX('INPUT MIN'!$B:$AK,Cal!$E459,IF(Cal!$P$3=22.5,MATCH(G$1,Cal!$G$6:$G$21,0),MATCH(G$1,Cal!$H$6:$H$41,0)))*Cal!$C459</f>
        <v>0</v>
      </c>
      <c r="H459" s="31">
        <f>INDEX('INPUT MIN'!$B:$AK,Cal!$E459,IF(Cal!$P$3=22.5,MATCH(H$1,Cal!$G$6:$G$21,0),MATCH(H$1,Cal!$H$6:$H$41,0)))*Cal!$C459</f>
        <v>0</v>
      </c>
      <c r="I459" s="31">
        <f>INDEX('INPUT MIN'!$B:$AK,Cal!$E459,IF(Cal!$P$3=22.5,MATCH(I$1,Cal!$G$6:$G$21,0),MATCH(I$1,Cal!$H$6:$H$41,0)))*Cal!$C459</f>
        <v>0</v>
      </c>
      <c r="J459" s="31">
        <f>INDEX('INPUT MIN'!$B:$AK,Cal!$E459,IF(Cal!$P$3=22.5,MATCH(J$1,Cal!$G$6:$G$21,0),MATCH(J$1,Cal!$H$6:$H$41,0)))*Cal!$C459</f>
        <v>0</v>
      </c>
      <c r="K459" s="31">
        <f>INDEX('INPUT MIN'!$B:$AK,Cal!$E459,IF(Cal!$P$3=22.5,MATCH(K$1,Cal!$G$6:$G$21,0),MATCH(K$1,Cal!$H$6:$H$41,0)))*Cal!$C459</f>
        <v>0</v>
      </c>
      <c r="L459" s="31">
        <f>INDEX('INPUT MIN'!$B:$AK,Cal!$E459,IF(Cal!$P$3=22.5,MATCH(L$1,Cal!$G$6:$G$21,0),MATCH(L$1,Cal!$H$6:$H$41,0)))*Cal!$C459</f>
        <v>0</v>
      </c>
      <c r="M459" s="31">
        <f>INDEX('INPUT MIN'!$B:$AK,Cal!$E459,IF(Cal!$P$3=22.5,MATCH(M$1,Cal!$G$6:$G$21,0),MATCH(M$1,Cal!$H$6:$H$41,0)))*Cal!$C459</f>
        <v>0</v>
      </c>
      <c r="N459" s="31">
        <f>INDEX('INPUT MIN'!$B:$AK,Cal!$E459,IF(Cal!$P$3=22.5,MATCH(N$1,Cal!$G$6:$G$21,0),MATCH(N$1,Cal!$H$6:$H$41,0)))*Cal!$C459</f>
        <v>0</v>
      </c>
      <c r="O459" s="31">
        <f>INDEX('INPUT MIN'!$B:$AK,Cal!$E459,IF(Cal!$P$3=22.5,MATCH(O$1,Cal!$G$6:$G$21,0),MATCH(O$1,Cal!$H$6:$H$41,0)))*Cal!$C459</f>
        <v>0</v>
      </c>
      <c r="P459" s="31">
        <f>INDEX('INPUT MIN'!$B:$AK,Cal!$E459,IF(Cal!$P$3=22.5,MATCH(P$1,Cal!$G$6:$G$21,0),MATCH(P$1,Cal!$H$6:$H$41,0)))*Cal!$C459</f>
        <v>0</v>
      </c>
      <c r="Q459" s="31">
        <f>INDEX('INPUT MIN'!$B:$AK,Cal!$E459,IF(Cal!$P$3=22.5,MATCH(Q$1,Cal!$G$6:$G$21,0),MATCH(Q$1,Cal!$H$6:$H$41,0)))*Cal!$C459</f>
        <v>0</v>
      </c>
      <c r="R459" s="31">
        <f>INDEX('INPUT MIN'!$B:$AK,Cal!$E459,IF(Cal!$P$3=22.5,MATCH(R$1,Cal!$G$6:$G$21,0),MATCH(R$1,Cal!$H$6:$H$41,0)))*Cal!$C459</f>
        <v>0</v>
      </c>
      <c r="S459" s="31">
        <f>INDEX('INPUT MIN'!$B:$AK,Cal!$E459,IF(Cal!$P$3=22.5,MATCH(S$1,Cal!$G$6:$G$21,0),MATCH(S$1,Cal!$H$6:$H$41,0)))*Cal!$C459</f>
        <v>0</v>
      </c>
      <c r="T459" s="31">
        <f>INDEX('INPUT MIN'!$B:$AK,Cal!$E459,IF(Cal!$P$3=22.5,MATCH(T$1,Cal!$G$6:$G$21,0),MATCH(T$1,Cal!$H$6:$H$41,0)))*Cal!$C459</f>
        <v>0</v>
      </c>
      <c r="U459" s="31">
        <f>INDEX('INPUT MIN'!$B:$AK,Cal!$E459,IF(Cal!$P$3=22.5,MATCH(U$1,Cal!$G$6:$G$21,0),MATCH(U$1,Cal!$H$6:$H$41,0)))*Cal!$C459</f>
        <v>0</v>
      </c>
      <c r="V459" s="31">
        <f>INDEX('INPUT MIN'!$B:$AK,Cal!$E459,IF(Cal!$P$3=22.5,MATCH(V$1,Cal!$G$6:$G$21,0),MATCH(V$1,Cal!$H$6:$H$41,0)))*Cal!$C459</f>
        <v>0</v>
      </c>
      <c r="W459" s="31">
        <f>INDEX('INPUT MIN'!$B:$AK,Cal!$E459,IF(Cal!$P$3=22.5,MATCH(W$1,Cal!$G$6:$G$21,0),MATCH(W$1,Cal!$H$6:$H$41,0)))*Cal!$C459</f>
        <v>0</v>
      </c>
      <c r="X459" s="31">
        <f>INDEX('INPUT MIN'!$B:$AK,Cal!$E459,IF(Cal!$P$3=22.5,MATCH(X$1,Cal!$G$6:$G$21,0),MATCH(X$1,Cal!$H$6:$H$41,0)))*Cal!$C459</f>
        <v>0</v>
      </c>
      <c r="Y459" s="31">
        <f>INDEX('INPUT MIN'!$B:$AK,Cal!$E459,IF(Cal!$P$3=22.5,MATCH(Y$1,Cal!$G$6:$G$21,0),MATCH(Y$1,Cal!$H$6:$H$41,0)))*Cal!$C459</f>
        <v>0</v>
      </c>
      <c r="Z459" s="31">
        <f>INDEX('INPUT MIN'!$B:$AK,Cal!$E459,IF(Cal!$P$3=22.5,MATCH(Z$1,Cal!$G$6:$G$21,0),MATCH(Z$1,Cal!$H$6:$H$41,0)))*Cal!$C459</f>
        <v>0</v>
      </c>
      <c r="AA459" s="31">
        <f>INDEX('INPUT MIN'!$B:$AK,Cal!$E459,IF(Cal!$P$3=22.5,MATCH(AA$1,Cal!$G$6:$G$21,0),MATCH(AA$1,Cal!$H$6:$H$41,0)))*Cal!$C459</f>
        <v>0</v>
      </c>
      <c r="AB459" s="31">
        <f>INDEX('INPUT MIN'!$B:$AK,Cal!$E459,IF(Cal!$P$3=22.5,MATCH(AB$1,Cal!$G$6:$G$21,0),MATCH(AB$1,Cal!$H$6:$H$41,0)))*Cal!$C459</f>
        <v>0</v>
      </c>
      <c r="AC459" s="31">
        <f>INDEX('INPUT MIN'!$B:$AK,Cal!$E459,IF(Cal!$P$3=22.5,MATCH(AC$1,Cal!$G$6:$G$21,0),MATCH(AC$1,Cal!$H$6:$H$41,0)))*Cal!$C459</f>
        <v>0</v>
      </c>
      <c r="AD459" s="31">
        <f>INDEX('INPUT MIN'!$B:$AK,Cal!$E459,IF(Cal!$P$3=22.5,MATCH(AD$1,Cal!$G$6:$G$21,0),MATCH(AD$1,Cal!$H$6:$H$41,0)))*Cal!$C459</f>
        <v>0</v>
      </c>
      <c r="AE459" s="31">
        <f>INDEX('INPUT MIN'!$B:$AK,Cal!$E459,IF(Cal!$P$3=22.5,MATCH(AE$1,Cal!$G$6:$G$21,0),MATCH(AE$1,Cal!$H$6:$H$41,0)))*Cal!$C459</f>
        <v>0</v>
      </c>
      <c r="AF459" s="31">
        <f>INDEX('INPUT MIN'!$B:$AK,Cal!$E459,IF(Cal!$P$3=22.5,MATCH(AF$1,Cal!$G$6:$G$21,0),MATCH(AF$1,Cal!$H$6:$H$41,0)))*Cal!$C459</f>
        <v>0</v>
      </c>
      <c r="AG459" s="31">
        <f>INDEX('INPUT MIN'!$B:$AK,Cal!$E459,IF(Cal!$P$3=22.5,MATCH(AG$1,Cal!$G$6:$G$21,0),MATCH(AG$1,Cal!$H$6:$H$41,0)))*Cal!$C459</f>
        <v>0</v>
      </c>
      <c r="AH459" s="31">
        <f>INDEX('INPUT MIN'!$B:$AK,Cal!$E459,IF(Cal!$P$3=22.5,MATCH(AH$1,Cal!$G$6:$G$21,0),MATCH(AH$1,Cal!$H$6:$H$41,0)))*Cal!$C459</f>
        <v>0</v>
      </c>
      <c r="AI459" s="31">
        <f>INDEX('INPUT MIN'!$B:$AK,Cal!$E459,IF(Cal!$P$3=22.5,MATCH(AI$1,Cal!$G$6:$G$21,0),MATCH(AI$1,Cal!$H$6:$H$41,0)))*Cal!$C459</f>
        <v>0</v>
      </c>
      <c r="AJ459" s="31">
        <f>INDEX('INPUT MIN'!$B:$AK,Cal!$E459,IF(Cal!$P$3=22.5,MATCH(AJ$1,Cal!$G$6:$G$21,0),MATCH(AJ$1,Cal!$H$6:$H$41,0)))*Cal!$C459</f>
        <v>0</v>
      </c>
      <c r="AK459" s="31">
        <f>INDEX('INPUT MIN'!$B:$AK,Cal!$E459,IF(Cal!$P$3=22.5,MATCH(AK$1,Cal!$G$6:$G$21,0),MATCH(AK$1,Cal!$H$6:$H$41,0)))*Cal!$C459</f>
        <v>0</v>
      </c>
      <c r="AL459" s="31">
        <f>INDEX('INPUT MIN'!$B:$AK,Cal!$E459,IF(Cal!$P$3=22.5,MATCH(AL$1,Cal!$G$6:$G$21,0),MATCH(AL$1,Cal!$H$6:$H$41,0)))*Cal!$C459</f>
        <v>0</v>
      </c>
    </row>
    <row r="460" spans="1:38" x14ac:dyDescent="0.4">
      <c r="A460" s="7">
        <f>Cal!A460</f>
        <v>459</v>
      </c>
      <c r="B460" s="31">
        <f>INDEX('INPUT MIN'!$B:$AK,Cal!$E460,IF(Cal!$P$3=22.5,MATCH(B$1,Cal!$G$6:$G$21,0),MATCH(B$1,Cal!$H$6:$H$41,0)))*Cal!$C460</f>
        <v>0</v>
      </c>
      <c r="C460" s="31">
        <f>INDEX('INPUT MIN'!$B:$AK,Cal!$E460,IF(Cal!$P$3=22.5,MATCH(C$1,Cal!$G$6:$G$21,0),MATCH(C$1,Cal!$H$6:$H$41,0)))*Cal!$C460</f>
        <v>0</v>
      </c>
      <c r="D460" s="31">
        <f>INDEX('INPUT MIN'!$B:$AK,Cal!$E460,IF(Cal!$P$3=22.5,MATCH(D$1,Cal!$G$6:$G$21,0),MATCH(D$1,Cal!$H$6:$H$41,0)))*Cal!$C460</f>
        <v>0</v>
      </c>
      <c r="E460" s="31">
        <f>INDEX('INPUT MIN'!$B:$AK,Cal!$E460,IF(Cal!$P$3=22.5,MATCH(E$1,Cal!$G$6:$G$21,0),MATCH(E$1,Cal!$H$6:$H$41,0)))*Cal!$C460</f>
        <v>0</v>
      </c>
      <c r="F460" s="31">
        <f>INDEX('INPUT MIN'!$B:$AK,Cal!$E460,IF(Cal!$P$3=22.5,MATCH(F$1,Cal!$G$6:$G$21,0),MATCH(F$1,Cal!$H$6:$H$41,0)))*Cal!$C460</f>
        <v>0</v>
      </c>
      <c r="G460" s="31">
        <f>INDEX('INPUT MIN'!$B:$AK,Cal!$E460,IF(Cal!$P$3=22.5,MATCH(G$1,Cal!$G$6:$G$21,0),MATCH(G$1,Cal!$H$6:$H$41,0)))*Cal!$C460</f>
        <v>0</v>
      </c>
      <c r="H460" s="31">
        <f>INDEX('INPUT MIN'!$B:$AK,Cal!$E460,IF(Cal!$P$3=22.5,MATCH(H$1,Cal!$G$6:$G$21,0),MATCH(H$1,Cal!$H$6:$H$41,0)))*Cal!$C460</f>
        <v>0</v>
      </c>
      <c r="I460" s="31">
        <f>INDEX('INPUT MIN'!$B:$AK,Cal!$E460,IF(Cal!$P$3=22.5,MATCH(I$1,Cal!$G$6:$G$21,0),MATCH(I$1,Cal!$H$6:$H$41,0)))*Cal!$C460</f>
        <v>0</v>
      </c>
      <c r="J460" s="31">
        <f>INDEX('INPUT MIN'!$B:$AK,Cal!$E460,IF(Cal!$P$3=22.5,MATCH(J$1,Cal!$G$6:$G$21,0),MATCH(J$1,Cal!$H$6:$H$41,0)))*Cal!$C460</f>
        <v>0</v>
      </c>
      <c r="K460" s="31">
        <f>INDEX('INPUT MIN'!$B:$AK,Cal!$E460,IF(Cal!$P$3=22.5,MATCH(K$1,Cal!$G$6:$G$21,0),MATCH(K$1,Cal!$H$6:$H$41,0)))*Cal!$C460</f>
        <v>0</v>
      </c>
      <c r="L460" s="31">
        <f>INDEX('INPUT MIN'!$B:$AK,Cal!$E460,IF(Cal!$P$3=22.5,MATCH(L$1,Cal!$G$6:$G$21,0),MATCH(L$1,Cal!$H$6:$H$41,0)))*Cal!$C460</f>
        <v>0</v>
      </c>
      <c r="M460" s="31">
        <f>INDEX('INPUT MIN'!$B:$AK,Cal!$E460,IF(Cal!$P$3=22.5,MATCH(M$1,Cal!$G$6:$G$21,0),MATCH(M$1,Cal!$H$6:$H$41,0)))*Cal!$C460</f>
        <v>0</v>
      </c>
      <c r="N460" s="31">
        <f>INDEX('INPUT MIN'!$B:$AK,Cal!$E460,IF(Cal!$P$3=22.5,MATCH(N$1,Cal!$G$6:$G$21,0),MATCH(N$1,Cal!$H$6:$H$41,0)))*Cal!$C460</f>
        <v>0</v>
      </c>
      <c r="O460" s="31">
        <f>INDEX('INPUT MIN'!$B:$AK,Cal!$E460,IF(Cal!$P$3=22.5,MATCH(O$1,Cal!$G$6:$G$21,0),MATCH(O$1,Cal!$H$6:$H$41,0)))*Cal!$C460</f>
        <v>0</v>
      </c>
      <c r="P460" s="31">
        <f>INDEX('INPUT MIN'!$B:$AK,Cal!$E460,IF(Cal!$P$3=22.5,MATCH(P$1,Cal!$G$6:$G$21,0),MATCH(P$1,Cal!$H$6:$H$41,0)))*Cal!$C460</f>
        <v>0</v>
      </c>
      <c r="Q460" s="31">
        <f>INDEX('INPUT MIN'!$B:$AK,Cal!$E460,IF(Cal!$P$3=22.5,MATCH(Q$1,Cal!$G$6:$G$21,0),MATCH(Q$1,Cal!$H$6:$H$41,0)))*Cal!$C460</f>
        <v>0</v>
      </c>
      <c r="R460" s="31">
        <f>INDEX('INPUT MIN'!$B:$AK,Cal!$E460,IF(Cal!$P$3=22.5,MATCH(R$1,Cal!$G$6:$G$21,0),MATCH(R$1,Cal!$H$6:$H$41,0)))*Cal!$C460</f>
        <v>0</v>
      </c>
      <c r="S460" s="31">
        <f>INDEX('INPUT MIN'!$B:$AK,Cal!$E460,IF(Cal!$P$3=22.5,MATCH(S$1,Cal!$G$6:$G$21,0),MATCH(S$1,Cal!$H$6:$H$41,0)))*Cal!$C460</f>
        <v>0</v>
      </c>
      <c r="T460" s="31">
        <f>INDEX('INPUT MIN'!$B:$AK,Cal!$E460,IF(Cal!$P$3=22.5,MATCH(T$1,Cal!$G$6:$G$21,0),MATCH(T$1,Cal!$H$6:$H$41,0)))*Cal!$C460</f>
        <v>0</v>
      </c>
      <c r="U460" s="31">
        <f>INDEX('INPUT MIN'!$B:$AK,Cal!$E460,IF(Cal!$P$3=22.5,MATCH(U$1,Cal!$G$6:$G$21,0),MATCH(U$1,Cal!$H$6:$H$41,0)))*Cal!$C460</f>
        <v>0</v>
      </c>
      <c r="V460" s="31">
        <f>INDEX('INPUT MIN'!$B:$AK,Cal!$E460,IF(Cal!$P$3=22.5,MATCH(V$1,Cal!$G$6:$G$21,0),MATCH(V$1,Cal!$H$6:$H$41,0)))*Cal!$C460</f>
        <v>0</v>
      </c>
      <c r="W460" s="31">
        <f>INDEX('INPUT MIN'!$B:$AK,Cal!$E460,IF(Cal!$P$3=22.5,MATCH(W$1,Cal!$G$6:$G$21,0),MATCH(W$1,Cal!$H$6:$H$41,0)))*Cal!$C460</f>
        <v>0</v>
      </c>
      <c r="X460" s="31">
        <f>INDEX('INPUT MIN'!$B:$AK,Cal!$E460,IF(Cal!$P$3=22.5,MATCH(X$1,Cal!$G$6:$G$21,0),MATCH(X$1,Cal!$H$6:$H$41,0)))*Cal!$C460</f>
        <v>0</v>
      </c>
      <c r="Y460" s="31">
        <f>INDEX('INPUT MIN'!$B:$AK,Cal!$E460,IF(Cal!$P$3=22.5,MATCH(Y$1,Cal!$G$6:$G$21,0),MATCH(Y$1,Cal!$H$6:$H$41,0)))*Cal!$C460</f>
        <v>0</v>
      </c>
      <c r="Z460" s="31">
        <f>INDEX('INPUT MIN'!$B:$AK,Cal!$E460,IF(Cal!$P$3=22.5,MATCH(Z$1,Cal!$G$6:$G$21,0),MATCH(Z$1,Cal!$H$6:$H$41,0)))*Cal!$C460</f>
        <v>0</v>
      </c>
      <c r="AA460" s="31">
        <f>INDEX('INPUT MIN'!$B:$AK,Cal!$E460,IF(Cal!$P$3=22.5,MATCH(AA$1,Cal!$G$6:$G$21,0),MATCH(AA$1,Cal!$H$6:$H$41,0)))*Cal!$C460</f>
        <v>0</v>
      </c>
      <c r="AB460" s="31">
        <f>INDEX('INPUT MIN'!$B:$AK,Cal!$E460,IF(Cal!$P$3=22.5,MATCH(AB$1,Cal!$G$6:$G$21,0),MATCH(AB$1,Cal!$H$6:$H$41,0)))*Cal!$C460</f>
        <v>0</v>
      </c>
      <c r="AC460" s="31">
        <f>INDEX('INPUT MIN'!$B:$AK,Cal!$E460,IF(Cal!$P$3=22.5,MATCH(AC$1,Cal!$G$6:$G$21,0),MATCH(AC$1,Cal!$H$6:$H$41,0)))*Cal!$C460</f>
        <v>0</v>
      </c>
      <c r="AD460" s="31">
        <f>INDEX('INPUT MIN'!$B:$AK,Cal!$E460,IF(Cal!$P$3=22.5,MATCH(AD$1,Cal!$G$6:$G$21,0),MATCH(AD$1,Cal!$H$6:$H$41,0)))*Cal!$C460</f>
        <v>0</v>
      </c>
      <c r="AE460" s="31">
        <f>INDEX('INPUT MIN'!$B:$AK,Cal!$E460,IF(Cal!$P$3=22.5,MATCH(AE$1,Cal!$G$6:$G$21,0),MATCH(AE$1,Cal!$H$6:$H$41,0)))*Cal!$C460</f>
        <v>0</v>
      </c>
      <c r="AF460" s="31">
        <f>INDEX('INPUT MIN'!$B:$AK,Cal!$E460,IF(Cal!$P$3=22.5,MATCH(AF$1,Cal!$G$6:$G$21,0),MATCH(AF$1,Cal!$H$6:$H$41,0)))*Cal!$C460</f>
        <v>0</v>
      </c>
      <c r="AG460" s="31">
        <f>INDEX('INPUT MIN'!$B:$AK,Cal!$E460,IF(Cal!$P$3=22.5,MATCH(AG$1,Cal!$G$6:$G$21,0),MATCH(AG$1,Cal!$H$6:$H$41,0)))*Cal!$C460</f>
        <v>0</v>
      </c>
      <c r="AH460" s="31">
        <f>INDEX('INPUT MIN'!$B:$AK,Cal!$E460,IF(Cal!$P$3=22.5,MATCH(AH$1,Cal!$G$6:$G$21,0),MATCH(AH$1,Cal!$H$6:$H$41,0)))*Cal!$C460</f>
        <v>0</v>
      </c>
      <c r="AI460" s="31">
        <f>INDEX('INPUT MIN'!$B:$AK,Cal!$E460,IF(Cal!$P$3=22.5,MATCH(AI$1,Cal!$G$6:$G$21,0),MATCH(AI$1,Cal!$H$6:$H$41,0)))*Cal!$C460</f>
        <v>0</v>
      </c>
      <c r="AJ460" s="31">
        <f>INDEX('INPUT MIN'!$B:$AK,Cal!$E460,IF(Cal!$P$3=22.5,MATCH(AJ$1,Cal!$G$6:$G$21,0),MATCH(AJ$1,Cal!$H$6:$H$41,0)))*Cal!$C460</f>
        <v>0</v>
      </c>
      <c r="AK460" s="31">
        <f>INDEX('INPUT MIN'!$B:$AK,Cal!$E460,IF(Cal!$P$3=22.5,MATCH(AK$1,Cal!$G$6:$G$21,0),MATCH(AK$1,Cal!$H$6:$H$41,0)))*Cal!$C460</f>
        <v>0</v>
      </c>
      <c r="AL460" s="31">
        <f>INDEX('INPUT MIN'!$B:$AK,Cal!$E460,IF(Cal!$P$3=22.5,MATCH(AL$1,Cal!$G$6:$G$21,0),MATCH(AL$1,Cal!$H$6:$H$41,0)))*Cal!$C460</f>
        <v>0</v>
      </c>
    </row>
    <row r="461" spans="1:38" x14ac:dyDescent="0.4">
      <c r="A461" s="7">
        <f>Cal!A461</f>
        <v>460</v>
      </c>
      <c r="B461" s="31">
        <f>INDEX('INPUT MIN'!$B:$AK,Cal!$E461,IF(Cal!$P$3=22.5,MATCH(B$1,Cal!$G$6:$G$21,0),MATCH(B$1,Cal!$H$6:$H$41,0)))*Cal!$C461</f>
        <v>0</v>
      </c>
      <c r="C461" s="31">
        <f>INDEX('INPUT MIN'!$B:$AK,Cal!$E461,IF(Cal!$P$3=22.5,MATCH(C$1,Cal!$G$6:$G$21,0),MATCH(C$1,Cal!$H$6:$H$41,0)))*Cal!$C461</f>
        <v>0</v>
      </c>
      <c r="D461" s="31">
        <f>INDEX('INPUT MIN'!$B:$AK,Cal!$E461,IF(Cal!$P$3=22.5,MATCH(D$1,Cal!$G$6:$G$21,0),MATCH(D$1,Cal!$H$6:$H$41,0)))*Cal!$C461</f>
        <v>0</v>
      </c>
      <c r="E461" s="31">
        <f>INDEX('INPUT MIN'!$B:$AK,Cal!$E461,IF(Cal!$P$3=22.5,MATCH(E$1,Cal!$G$6:$G$21,0),MATCH(E$1,Cal!$H$6:$H$41,0)))*Cal!$C461</f>
        <v>0</v>
      </c>
      <c r="F461" s="31">
        <f>INDEX('INPUT MIN'!$B:$AK,Cal!$E461,IF(Cal!$P$3=22.5,MATCH(F$1,Cal!$G$6:$G$21,0),MATCH(F$1,Cal!$H$6:$H$41,0)))*Cal!$C461</f>
        <v>0</v>
      </c>
      <c r="G461" s="31">
        <f>INDEX('INPUT MIN'!$B:$AK,Cal!$E461,IF(Cal!$P$3=22.5,MATCH(G$1,Cal!$G$6:$G$21,0),MATCH(G$1,Cal!$H$6:$H$41,0)))*Cal!$C461</f>
        <v>0</v>
      </c>
      <c r="H461" s="31">
        <f>INDEX('INPUT MIN'!$B:$AK,Cal!$E461,IF(Cal!$P$3=22.5,MATCH(H$1,Cal!$G$6:$G$21,0),MATCH(H$1,Cal!$H$6:$H$41,0)))*Cal!$C461</f>
        <v>0</v>
      </c>
      <c r="I461" s="31">
        <f>INDEX('INPUT MIN'!$B:$AK,Cal!$E461,IF(Cal!$P$3=22.5,MATCH(I$1,Cal!$G$6:$G$21,0),MATCH(I$1,Cal!$H$6:$H$41,0)))*Cal!$C461</f>
        <v>0</v>
      </c>
      <c r="J461" s="31">
        <f>INDEX('INPUT MIN'!$B:$AK,Cal!$E461,IF(Cal!$P$3=22.5,MATCH(J$1,Cal!$G$6:$G$21,0),MATCH(J$1,Cal!$H$6:$H$41,0)))*Cal!$C461</f>
        <v>0</v>
      </c>
      <c r="K461" s="31">
        <f>INDEX('INPUT MIN'!$B:$AK,Cal!$E461,IF(Cal!$P$3=22.5,MATCH(K$1,Cal!$G$6:$G$21,0),MATCH(K$1,Cal!$H$6:$H$41,0)))*Cal!$C461</f>
        <v>0</v>
      </c>
      <c r="L461" s="31">
        <f>INDEX('INPUT MIN'!$B:$AK,Cal!$E461,IF(Cal!$P$3=22.5,MATCH(L$1,Cal!$G$6:$G$21,0),MATCH(L$1,Cal!$H$6:$H$41,0)))*Cal!$C461</f>
        <v>0</v>
      </c>
      <c r="M461" s="31">
        <f>INDEX('INPUT MIN'!$B:$AK,Cal!$E461,IF(Cal!$P$3=22.5,MATCH(M$1,Cal!$G$6:$G$21,0),MATCH(M$1,Cal!$H$6:$H$41,0)))*Cal!$C461</f>
        <v>0</v>
      </c>
      <c r="N461" s="31">
        <f>INDEX('INPUT MIN'!$B:$AK,Cal!$E461,IF(Cal!$P$3=22.5,MATCH(N$1,Cal!$G$6:$G$21,0),MATCH(N$1,Cal!$H$6:$H$41,0)))*Cal!$C461</f>
        <v>0</v>
      </c>
      <c r="O461" s="31">
        <f>INDEX('INPUT MIN'!$B:$AK,Cal!$E461,IF(Cal!$P$3=22.5,MATCH(O$1,Cal!$G$6:$G$21,0),MATCH(O$1,Cal!$H$6:$H$41,0)))*Cal!$C461</f>
        <v>0</v>
      </c>
      <c r="P461" s="31">
        <f>INDEX('INPUT MIN'!$B:$AK,Cal!$E461,IF(Cal!$P$3=22.5,MATCH(P$1,Cal!$G$6:$G$21,0),MATCH(P$1,Cal!$H$6:$H$41,0)))*Cal!$C461</f>
        <v>0</v>
      </c>
      <c r="Q461" s="31">
        <f>INDEX('INPUT MIN'!$B:$AK,Cal!$E461,IF(Cal!$P$3=22.5,MATCH(Q$1,Cal!$G$6:$G$21,0),MATCH(Q$1,Cal!$H$6:$H$41,0)))*Cal!$C461</f>
        <v>0</v>
      </c>
      <c r="R461" s="31">
        <f>INDEX('INPUT MIN'!$B:$AK,Cal!$E461,IF(Cal!$P$3=22.5,MATCH(R$1,Cal!$G$6:$G$21,0),MATCH(R$1,Cal!$H$6:$H$41,0)))*Cal!$C461</f>
        <v>0</v>
      </c>
      <c r="S461" s="31">
        <f>INDEX('INPUT MIN'!$B:$AK,Cal!$E461,IF(Cal!$P$3=22.5,MATCH(S$1,Cal!$G$6:$G$21,0),MATCH(S$1,Cal!$H$6:$H$41,0)))*Cal!$C461</f>
        <v>0</v>
      </c>
      <c r="T461" s="31">
        <f>INDEX('INPUT MIN'!$B:$AK,Cal!$E461,IF(Cal!$P$3=22.5,MATCH(T$1,Cal!$G$6:$G$21,0),MATCH(T$1,Cal!$H$6:$H$41,0)))*Cal!$C461</f>
        <v>0</v>
      </c>
      <c r="U461" s="31">
        <f>INDEX('INPUT MIN'!$B:$AK,Cal!$E461,IF(Cal!$P$3=22.5,MATCH(U$1,Cal!$G$6:$G$21,0),MATCH(U$1,Cal!$H$6:$H$41,0)))*Cal!$C461</f>
        <v>0</v>
      </c>
      <c r="V461" s="31">
        <f>INDEX('INPUT MIN'!$B:$AK,Cal!$E461,IF(Cal!$P$3=22.5,MATCH(V$1,Cal!$G$6:$G$21,0),MATCH(V$1,Cal!$H$6:$H$41,0)))*Cal!$C461</f>
        <v>0</v>
      </c>
      <c r="W461" s="31">
        <f>INDEX('INPUT MIN'!$B:$AK,Cal!$E461,IF(Cal!$P$3=22.5,MATCH(W$1,Cal!$G$6:$G$21,0),MATCH(W$1,Cal!$H$6:$H$41,0)))*Cal!$C461</f>
        <v>0</v>
      </c>
      <c r="X461" s="31">
        <f>INDEX('INPUT MIN'!$B:$AK,Cal!$E461,IF(Cal!$P$3=22.5,MATCH(X$1,Cal!$G$6:$G$21,0),MATCH(X$1,Cal!$H$6:$H$41,0)))*Cal!$C461</f>
        <v>0</v>
      </c>
      <c r="Y461" s="31">
        <f>INDEX('INPUT MIN'!$B:$AK,Cal!$E461,IF(Cal!$P$3=22.5,MATCH(Y$1,Cal!$G$6:$G$21,0),MATCH(Y$1,Cal!$H$6:$H$41,0)))*Cal!$C461</f>
        <v>0</v>
      </c>
      <c r="Z461" s="31">
        <f>INDEX('INPUT MIN'!$B:$AK,Cal!$E461,IF(Cal!$P$3=22.5,MATCH(Z$1,Cal!$G$6:$G$21,0),MATCH(Z$1,Cal!$H$6:$H$41,0)))*Cal!$C461</f>
        <v>0</v>
      </c>
      <c r="AA461" s="31">
        <f>INDEX('INPUT MIN'!$B:$AK,Cal!$E461,IF(Cal!$P$3=22.5,MATCH(AA$1,Cal!$G$6:$G$21,0),MATCH(AA$1,Cal!$H$6:$H$41,0)))*Cal!$C461</f>
        <v>0</v>
      </c>
      <c r="AB461" s="31">
        <f>INDEX('INPUT MIN'!$B:$AK,Cal!$E461,IF(Cal!$P$3=22.5,MATCH(AB$1,Cal!$G$6:$G$21,0),MATCH(AB$1,Cal!$H$6:$H$41,0)))*Cal!$C461</f>
        <v>0</v>
      </c>
      <c r="AC461" s="31">
        <f>INDEX('INPUT MIN'!$B:$AK,Cal!$E461,IF(Cal!$P$3=22.5,MATCH(AC$1,Cal!$G$6:$G$21,0),MATCH(AC$1,Cal!$H$6:$H$41,0)))*Cal!$C461</f>
        <v>0</v>
      </c>
      <c r="AD461" s="31">
        <f>INDEX('INPUT MIN'!$B:$AK,Cal!$E461,IF(Cal!$P$3=22.5,MATCH(AD$1,Cal!$G$6:$G$21,0),MATCH(AD$1,Cal!$H$6:$H$41,0)))*Cal!$C461</f>
        <v>0</v>
      </c>
      <c r="AE461" s="31">
        <f>INDEX('INPUT MIN'!$B:$AK,Cal!$E461,IF(Cal!$P$3=22.5,MATCH(AE$1,Cal!$G$6:$G$21,0),MATCH(AE$1,Cal!$H$6:$H$41,0)))*Cal!$C461</f>
        <v>0</v>
      </c>
      <c r="AF461" s="31">
        <f>INDEX('INPUT MIN'!$B:$AK,Cal!$E461,IF(Cal!$P$3=22.5,MATCH(AF$1,Cal!$G$6:$G$21,0),MATCH(AF$1,Cal!$H$6:$H$41,0)))*Cal!$C461</f>
        <v>0</v>
      </c>
      <c r="AG461" s="31">
        <f>INDEX('INPUT MIN'!$B:$AK,Cal!$E461,IF(Cal!$P$3=22.5,MATCH(AG$1,Cal!$G$6:$G$21,0),MATCH(AG$1,Cal!$H$6:$H$41,0)))*Cal!$C461</f>
        <v>0</v>
      </c>
      <c r="AH461" s="31">
        <f>INDEX('INPUT MIN'!$B:$AK,Cal!$E461,IF(Cal!$P$3=22.5,MATCH(AH$1,Cal!$G$6:$G$21,0),MATCH(AH$1,Cal!$H$6:$H$41,0)))*Cal!$C461</f>
        <v>0</v>
      </c>
      <c r="AI461" s="31">
        <f>INDEX('INPUT MIN'!$B:$AK,Cal!$E461,IF(Cal!$P$3=22.5,MATCH(AI$1,Cal!$G$6:$G$21,0),MATCH(AI$1,Cal!$H$6:$H$41,0)))*Cal!$C461</f>
        <v>0</v>
      </c>
      <c r="AJ461" s="31">
        <f>INDEX('INPUT MIN'!$B:$AK,Cal!$E461,IF(Cal!$P$3=22.5,MATCH(AJ$1,Cal!$G$6:$G$21,0),MATCH(AJ$1,Cal!$H$6:$H$41,0)))*Cal!$C461</f>
        <v>0</v>
      </c>
      <c r="AK461" s="31">
        <f>INDEX('INPUT MIN'!$B:$AK,Cal!$E461,IF(Cal!$P$3=22.5,MATCH(AK$1,Cal!$G$6:$G$21,0),MATCH(AK$1,Cal!$H$6:$H$41,0)))*Cal!$C461</f>
        <v>0</v>
      </c>
      <c r="AL461" s="31">
        <f>INDEX('INPUT MIN'!$B:$AK,Cal!$E461,IF(Cal!$P$3=22.5,MATCH(AL$1,Cal!$G$6:$G$21,0),MATCH(AL$1,Cal!$H$6:$H$41,0)))*Cal!$C461</f>
        <v>0</v>
      </c>
    </row>
    <row r="462" spans="1:38" x14ac:dyDescent="0.4">
      <c r="A462" s="7">
        <f>Cal!A462</f>
        <v>461</v>
      </c>
      <c r="B462" s="31">
        <f>INDEX('INPUT MIN'!$B:$AK,Cal!$E462,IF(Cal!$P$3=22.5,MATCH(B$1,Cal!$G$6:$G$21,0),MATCH(B$1,Cal!$H$6:$H$41,0)))*Cal!$C462</f>
        <v>0</v>
      </c>
      <c r="C462" s="31">
        <f>INDEX('INPUT MIN'!$B:$AK,Cal!$E462,IF(Cal!$P$3=22.5,MATCH(C$1,Cal!$G$6:$G$21,0),MATCH(C$1,Cal!$H$6:$H$41,0)))*Cal!$C462</f>
        <v>0</v>
      </c>
      <c r="D462" s="31">
        <f>INDEX('INPUT MIN'!$B:$AK,Cal!$E462,IF(Cal!$P$3=22.5,MATCH(D$1,Cal!$G$6:$G$21,0),MATCH(D$1,Cal!$H$6:$H$41,0)))*Cal!$C462</f>
        <v>0</v>
      </c>
      <c r="E462" s="31">
        <f>INDEX('INPUT MIN'!$B:$AK,Cal!$E462,IF(Cal!$P$3=22.5,MATCH(E$1,Cal!$G$6:$G$21,0),MATCH(E$1,Cal!$H$6:$H$41,0)))*Cal!$C462</f>
        <v>0</v>
      </c>
      <c r="F462" s="31">
        <f>INDEX('INPUT MIN'!$B:$AK,Cal!$E462,IF(Cal!$P$3=22.5,MATCH(F$1,Cal!$G$6:$G$21,0),MATCH(F$1,Cal!$H$6:$H$41,0)))*Cal!$C462</f>
        <v>0</v>
      </c>
      <c r="G462" s="31">
        <f>INDEX('INPUT MIN'!$B:$AK,Cal!$E462,IF(Cal!$P$3=22.5,MATCH(G$1,Cal!$G$6:$G$21,0),MATCH(G$1,Cal!$H$6:$H$41,0)))*Cal!$C462</f>
        <v>0</v>
      </c>
      <c r="H462" s="31">
        <f>INDEX('INPUT MIN'!$B:$AK,Cal!$E462,IF(Cal!$P$3=22.5,MATCH(H$1,Cal!$G$6:$G$21,0),MATCH(H$1,Cal!$H$6:$H$41,0)))*Cal!$C462</f>
        <v>0</v>
      </c>
      <c r="I462" s="31">
        <f>INDEX('INPUT MIN'!$B:$AK,Cal!$E462,IF(Cal!$P$3=22.5,MATCH(I$1,Cal!$G$6:$G$21,0),MATCH(I$1,Cal!$H$6:$H$41,0)))*Cal!$C462</f>
        <v>0</v>
      </c>
      <c r="J462" s="31">
        <f>INDEX('INPUT MIN'!$B:$AK,Cal!$E462,IF(Cal!$P$3=22.5,MATCH(J$1,Cal!$G$6:$G$21,0),MATCH(J$1,Cal!$H$6:$H$41,0)))*Cal!$C462</f>
        <v>0</v>
      </c>
      <c r="K462" s="31">
        <f>INDEX('INPUT MIN'!$B:$AK,Cal!$E462,IF(Cal!$P$3=22.5,MATCH(K$1,Cal!$G$6:$G$21,0),MATCH(K$1,Cal!$H$6:$H$41,0)))*Cal!$C462</f>
        <v>0</v>
      </c>
      <c r="L462" s="31">
        <f>INDEX('INPUT MIN'!$B:$AK,Cal!$E462,IF(Cal!$P$3=22.5,MATCH(L$1,Cal!$G$6:$G$21,0),MATCH(L$1,Cal!$H$6:$H$41,0)))*Cal!$C462</f>
        <v>0</v>
      </c>
      <c r="M462" s="31">
        <f>INDEX('INPUT MIN'!$B:$AK,Cal!$E462,IF(Cal!$P$3=22.5,MATCH(M$1,Cal!$G$6:$G$21,0),MATCH(M$1,Cal!$H$6:$H$41,0)))*Cal!$C462</f>
        <v>0</v>
      </c>
      <c r="N462" s="31">
        <f>INDEX('INPUT MIN'!$B:$AK,Cal!$E462,IF(Cal!$P$3=22.5,MATCH(N$1,Cal!$G$6:$G$21,0),MATCH(N$1,Cal!$H$6:$H$41,0)))*Cal!$C462</f>
        <v>0</v>
      </c>
      <c r="O462" s="31">
        <f>INDEX('INPUT MIN'!$B:$AK,Cal!$E462,IF(Cal!$P$3=22.5,MATCH(O$1,Cal!$G$6:$G$21,0),MATCH(O$1,Cal!$H$6:$H$41,0)))*Cal!$C462</f>
        <v>0</v>
      </c>
      <c r="P462" s="31">
        <f>INDEX('INPUT MIN'!$B:$AK,Cal!$E462,IF(Cal!$P$3=22.5,MATCH(P$1,Cal!$G$6:$G$21,0),MATCH(P$1,Cal!$H$6:$H$41,0)))*Cal!$C462</f>
        <v>0</v>
      </c>
      <c r="Q462" s="31">
        <f>INDEX('INPUT MIN'!$B:$AK,Cal!$E462,IF(Cal!$P$3=22.5,MATCH(Q$1,Cal!$G$6:$G$21,0),MATCH(Q$1,Cal!$H$6:$H$41,0)))*Cal!$C462</f>
        <v>0</v>
      </c>
      <c r="R462" s="31">
        <f>INDEX('INPUT MIN'!$B:$AK,Cal!$E462,IF(Cal!$P$3=22.5,MATCH(R$1,Cal!$G$6:$G$21,0),MATCH(R$1,Cal!$H$6:$H$41,0)))*Cal!$C462</f>
        <v>0</v>
      </c>
      <c r="S462" s="31">
        <f>INDEX('INPUT MIN'!$B:$AK,Cal!$E462,IF(Cal!$P$3=22.5,MATCH(S$1,Cal!$G$6:$G$21,0),MATCH(S$1,Cal!$H$6:$H$41,0)))*Cal!$C462</f>
        <v>0</v>
      </c>
      <c r="T462" s="31">
        <f>INDEX('INPUT MIN'!$B:$AK,Cal!$E462,IF(Cal!$P$3=22.5,MATCH(T$1,Cal!$G$6:$G$21,0),MATCH(T$1,Cal!$H$6:$H$41,0)))*Cal!$C462</f>
        <v>0</v>
      </c>
      <c r="U462" s="31">
        <f>INDEX('INPUT MIN'!$B:$AK,Cal!$E462,IF(Cal!$P$3=22.5,MATCH(U$1,Cal!$G$6:$G$21,0),MATCH(U$1,Cal!$H$6:$H$41,0)))*Cal!$C462</f>
        <v>0</v>
      </c>
      <c r="V462" s="31">
        <f>INDEX('INPUT MIN'!$B:$AK,Cal!$E462,IF(Cal!$P$3=22.5,MATCH(V$1,Cal!$G$6:$G$21,0),MATCH(V$1,Cal!$H$6:$H$41,0)))*Cal!$C462</f>
        <v>0</v>
      </c>
      <c r="W462" s="31">
        <f>INDEX('INPUT MIN'!$B:$AK,Cal!$E462,IF(Cal!$P$3=22.5,MATCH(W$1,Cal!$G$6:$G$21,0),MATCH(W$1,Cal!$H$6:$H$41,0)))*Cal!$C462</f>
        <v>0</v>
      </c>
      <c r="X462" s="31">
        <f>INDEX('INPUT MIN'!$B:$AK,Cal!$E462,IF(Cal!$P$3=22.5,MATCH(X$1,Cal!$G$6:$G$21,0),MATCH(X$1,Cal!$H$6:$H$41,0)))*Cal!$C462</f>
        <v>0</v>
      </c>
      <c r="Y462" s="31">
        <f>INDEX('INPUT MIN'!$B:$AK,Cal!$E462,IF(Cal!$P$3=22.5,MATCH(Y$1,Cal!$G$6:$G$21,0),MATCH(Y$1,Cal!$H$6:$H$41,0)))*Cal!$C462</f>
        <v>0</v>
      </c>
      <c r="Z462" s="31">
        <f>INDEX('INPUT MIN'!$B:$AK,Cal!$E462,IF(Cal!$P$3=22.5,MATCH(Z$1,Cal!$G$6:$G$21,0),MATCH(Z$1,Cal!$H$6:$H$41,0)))*Cal!$C462</f>
        <v>0</v>
      </c>
      <c r="AA462" s="31">
        <f>INDEX('INPUT MIN'!$B:$AK,Cal!$E462,IF(Cal!$P$3=22.5,MATCH(AA$1,Cal!$G$6:$G$21,0),MATCH(AA$1,Cal!$H$6:$H$41,0)))*Cal!$C462</f>
        <v>0</v>
      </c>
      <c r="AB462" s="31">
        <f>INDEX('INPUT MIN'!$B:$AK,Cal!$E462,IF(Cal!$P$3=22.5,MATCH(AB$1,Cal!$G$6:$G$21,0),MATCH(AB$1,Cal!$H$6:$H$41,0)))*Cal!$C462</f>
        <v>0</v>
      </c>
      <c r="AC462" s="31">
        <f>INDEX('INPUT MIN'!$B:$AK,Cal!$E462,IF(Cal!$P$3=22.5,MATCH(AC$1,Cal!$G$6:$G$21,0),MATCH(AC$1,Cal!$H$6:$H$41,0)))*Cal!$C462</f>
        <v>0</v>
      </c>
      <c r="AD462" s="31">
        <f>INDEX('INPUT MIN'!$B:$AK,Cal!$E462,IF(Cal!$P$3=22.5,MATCH(AD$1,Cal!$G$6:$G$21,0),MATCH(AD$1,Cal!$H$6:$H$41,0)))*Cal!$C462</f>
        <v>0</v>
      </c>
      <c r="AE462" s="31">
        <f>INDEX('INPUT MIN'!$B:$AK,Cal!$E462,IF(Cal!$P$3=22.5,MATCH(AE$1,Cal!$G$6:$G$21,0),MATCH(AE$1,Cal!$H$6:$H$41,0)))*Cal!$C462</f>
        <v>0</v>
      </c>
      <c r="AF462" s="31">
        <f>INDEX('INPUT MIN'!$B:$AK,Cal!$E462,IF(Cal!$P$3=22.5,MATCH(AF$1,Cal!$G$6:$G$21,0),MATCH(AF$1,Cal!$H$6:$H$41,0)))*Cal!$C462</f>
        <v>0</v>
      </c>
      <c r="AG462" s="31">
        <f>INDEX('INPUT MIN'!$B:$AK,Cal!$E462,IF(Cal!$P$3=22.5,MATCH(AG$1,Cal!$G$6:$G$21,0),MATCH(AG$1,Cal!$H$6:$H$41,0)))*Cal!$C462</f>
        <v>0</v>
      </c>
      <c r="AH462" s="31">
        <f>INDEX('INPUT MIN'!$B:$AK,Cal!$E462,IF(Cal!$P$3=22.5,MATCH(AH$1,Cal!$G$6:$G$21,0),MATCH(AH$1,Cal!$H$6:$H$41,0)))*Cal!$C462</f>
        <v>0</v>
      </c>
      <c r="AI462" s="31">
        <f>INDEX('INPUT MIN'!$B:$AK,Cal!$E462,IF(Cal!$P$3=22.5,MATCH(AI$1,Cal!$G$6:$G$21,0),MATCH(AI$1,Cal!$H$6:$H$41,0)))*Cal!$C462</f>
        <v>0</v>
      </c>
      <c r="AJ462" s="31">
        <f>INDEX('INPUT MIN'!$B:$AK,Cal!$E462,IF(Cal!$P$3=22.5,MATCH(AJ$1,Cal!$G$6:$G$21,0),MATCH(AJ$1,Cal!$H$6:$H$41,0)))*Cal!$C462</f>
        <v>0</v>
      </c>
      <c r="AK462" s="31">
        <f>INDEX('INPUT MIN'!$B:$AK,Cal!$E462,IF(Cal!$P$3=22.5,MATCH(AK$1,Cal!$G$6:$G$21,0),MATCH(AK$1,Cal!$H$6:$H$41,0)))*Cal!$C462</f>
        <v>0</v>
      </c>
      <c r="AL462" s="31">
        <f>INDEX('INPUT MIN'!$B:$AK,Cal!$E462,IF(Cal!$P$3=22.5,MATCH(AL$1,Cal!$G$6:$G$21,0),MATCH(AL$1,Cal!$H$6:$H$41,0)))*Cal!$C462</f>
        <v>0</v>
      </c>
    </row>
    <row r="463" spans="1:38" x14ac:dyDescent="0.4">
      <c r="A463" s="7">
        <f>Cal!A463</f>
        <v>462</v>
      </c>
      <c r="B463" s="31">
        <f>INDEX('INPUT MIN'!$B:$AK,Cal!$E463,IF(Cal!$P$3=22.5,MATCH(B$1,Cal!$G$6:$G$21,0),MATCH(B$1,Cal!$H$6:$H$41,0)))*Cal!$C463</f>
        <v>0</v>
      </c>
      <c r="C463" s="31">
        <f>INDEX('INPUT MIN'!$B:$AK,Cal!$E463,IF(Cal!$P$3=22.5,MATCH(C$1,Cal!$G$6:$G$21,0),MATCH(C$1,Cal!$H$6:$H$41,0)))*Cal!$C463</f>
        <v>0</v>
      </c>
      <c r="D463" s="31">
        <f>INDEX('INPUT MIN'!$B:$AK,Cal!$E463,IF(Cal!$P$3=22.5,MATCH(D$1,Cal!$G$6:$G$21,0),MATCH(D$1,Cal!$H$6:$H$41,0)))*Cal!$C463</f>
        <v>0</v>
      </c>
      <c r="E463" s="31">
        <f>INDEX('INPUT MIN'!$B:$AK,Cal!$E463,IF(Cal!$P$3=22.5,MATCH(E$1,Cal!$G$6:$G$21,0),MATCH(E$1,Cal!$H$6:$H$41,0)))*Cal!$C463</f>
        <v>0</v>
      </c>
      <c r="F463" s="31">
        <f>INDEX('INPUT MIN'!$B:$AK,Cal!$E463,IF(Cal!$P$3=22.5,MATCH(F$1,Cal!$G$6:$G$21,0),MATCH(F$1,Cal!$H$6:$H$41,0)))*Cal!$C463</f>
        <v>0</v>
      </c>
      <c r="G463" s="31">
        <f>INDEX('INPUT MIN'!$B:$AK,Cal!$E463,IF(Cal!$P$3=22.5,MATCH(G$1,Cal!$G$6:$G$21,0),MATCH(G$1,Cal!$H$6:$H$41,0)))*Cal!$C463</f>
        <v>0</v>
      </c>
      <c r="H463" s="31">
        <f>INDEX('INPUT MIN'!$B:$AK,Cal!$E463,IF(Cal!$P$3=22.5,MATCH(H$1,Cal!$G$6:$G$21,0),MATCH(H$1,Cal!$H$6:$H$41,0)))*Cal!$C463</f>
        <v>0</v>
      </c>
      <c r="I463" s="31">
        <f>INDEX('INPUT MIN'!$B:$AK,Cal!$E463,IF(Cal!$P$3=22.5,MATCH(I$1,Cal!$G$6:$G$21,0),MATCH(I$1,Cal!$H$6:$H$41,0)))*Cal!$C463</f>
        <v>0</v>
      </c>
      <c r="J463" s="31">
        <f>INDEX('INPUT MIN'!$B:$AK,Cal!$E463,IF(Cal!$P$3=22.5,MATCH(J$1,Cal!$G$6:$G$21,0),MATCH(J$1,Cal!$H$6:$H$41,0)))*Cal!$C463</f>
        <v>0</v>
      </c>
      <c r="K463" s="31">
        <f>INDEX('INPUT MIN'!$B:$AK,Cal!$E463,IF(Cal!$P$3=22.5,MATCH(K$1,Cal!$G$6:$G$21,0),MATCH(K$1,Cal!$H$6:$H$41,0)))*Cal!$C463</f>
        <v>0</v>
      </c>
      <c r="L463" s="31">
        <f>INDEX('INPUT MIN'!$B:$AK,Cal!$E463,IF(Cal!$P$3=22.5,MATCH(L$1,Cal!$G$6:$G$21,0),MATCH(L$1,Cal!$H$6:$H$41,0)))*Cal!$C463</f>
        <v>0</v>
      </c>
      <c r="M463" s="31">
        <f>INDEX('INPUT MIN'!$B:$AK,Cal!$E463,IF(Cal!$P$3=22.5,MATCH(M$1,Cal!$G$6:$G$21,0),MATCH(M$1,Cal!$H$6:$H$41,0)))*Cal!$C463</f>
        <v>0</v>
      </c>
      <c r="N463" s="31">
        <f>INDEX('INPUT MIN'!$B:$AK,Cal!$E463,IF(Cal!$P$3=22.5,MATCH(N$1,Cal!$G$6:$G$21,0),MATCH(N$1,Cal!$H$6:$H$41,0)))*Cal!$C463</f>
        <v>0</v>
      </c>
      <c r="O463" s="31">
        <f>INDEX('INPUT MIN'!$B:$AK,Cal!$E463,IF(Cal!$P$3=22.5,MATCH(O$1,Cal!$G$6:$G$21,0),MATCH(O$1,Cal!$H$6:$H$41,0)))*Cal!$C463</f>
        <v>0</v>
      </c>
      <c r="P463" s="31">
        <f>INDEX('INPUT MIN'!$B:$AK,Cal!$E463,IF(Cal!$P$3=22.5,MATCH(P$1,Cal!$G$6:$G$21,0),MATCH(P$1,Cal!$H$6:$H$41,0)))*Cal!$C463</f>
        <v>0</v>
      </c>
      <c r="Q463" s="31">
        <f>INDEX('INPUT MIN'!$B:$AK,Cal!$E463,IF(Cal!$P$3=22.5,MATCH(Q$1,Cal!$G$6:$G$21,0),MATCH(Q$1,Cal!$H$6:$H$41,0)))*Cal!$C463</f>
        <v>0</v>
      </c>
      <c r="R463" s="31">
        <f>INDEX('INPUT MIN'!$B:$AK,Cal!$E463,IF(Cal!$P$3=22.5,MATCH(R$1,Cal!$G$6:$G$21,0),MATCH(R$1,Cal!$H$6:$H$41,0)))*Cal!$C463</f>
        <v>0</v>
      </c>
      <c r="S463" s="31">
        <f>INDEX('INPUT MIN'!$B:$AK,Cal!$E463,IF(Cal!$P$3=22.5,MATCH(S$1,Cal!$G$6:$G$21,0),MATCH(S$1,Cal!$H$6:$H$41,0)))*Cal!$C463</f>
        <v>0</v>
      </c>
      <c r="T463" s="31">
        <f>INDEX('INPUT MIN'!$B:$AK,Cal!$E463,IF(Cal!$P$3=22.5,MATCH(T$1,Cal!$G$6:$G$21,0),MATCH(T$1,Cal!$H$6:$H$41,0)))*Cal!$C463</f>
        <v>0</v>
      </c>
      <c r="U463" s="31">
        <f>INDEX('INPUT MIN'!$B:$AK,Cal!$E463,IF(Cal!$P$3=22.5,MATCH(U$1,Cal!$G$6:$G$21,0),MATCH(U$1,Cal!$H$6:$H$41,0)))*Cal!$C463</f>
        <v>0</v>
      </c>
      <c r="V463" s="31">
        <f>INDEX('INPUT MIN'!$B:$AK,Cal!$E463,IF(Cal!$P$3=22.5,MATCH(V$1,Cal!$G$6:$G$21,0),MATCH(V$1,Cal!$H$6:$H$41,0)))*Cal!$C463</f>
        <v>0</v>
      </c>
      <c r="W463" s="31">
        <f>INDEX('INPUT MIN'!$B:$AK,Cal!$E463,IF(Cal!$P$3=22.5,MATCH(W$1,Cal!$G$6:$G$21,0),MATCH(W$1,Cal!$H$6:$H$41,0)))*Cal!$C463</f>
        <v>0</v>
      </c>
      <c r="X463" s="31">
        <f>INDEX('INPUT MIN'!$B:$AK,Cal!$E463,IF(Cal!$P$3=22.5,MATCH(X$1,Cal!$G$6:$G$21,0),MATCH(X$1,Cal!$H$6:$H$41,0)))*Cal!$C463</f>
        <v>0</v>
      </c>
      <c r="Y463" s="31">
        <f>INDEX('INPUT MIN'!$B:$AK,Cal!$E463,IF(Cal!$P$3=22.5,MATCH(Y$1,Cal!$G$6:$G$21,0),MATCH(Y$1,Cal!$H$6:$H$41,0)))*Cal!$C463</f>
        <v>0</v>
      </c>
      <c r="Z463" s="31">
        <f>INDEX('INPUT MIN'!$B:$AK,Cal!$E463,IF(Cal!$P$3=22.5,MATCH(Z$1,Cal!$G$6:$G$21,0),MATCH(Z$1,Cal!$H$6:$H$41,0)))*Cal!$C463</f>
        <v>0</v>
      </c>
      <c r="AA463" s="31">
        <f>INDEX('INPUT MIN'!$B:$AK,Cal!$E463,IF(Cal!$P$3=22.5,MATCH(AA$1,Cal!$G$6:$G$21,0),MATCH(AA$1,Cal!$H$6:$H$41,0)))*Cal!$C463</f>
        <v>0</v>
      </c>
      <c r="AB463" s="31">
        <f>INDEX('INPUT MIN'!$B:$AK,Cal!$E463,IF(Cal!$P$3=22.5,MATCH(AB$1,Cal!$G$6:$G$21,0),MATCH(AB$1,Cal!$H$6:$H$41,0)))*Cal!$C463</f>
        <v>0</v>
      </c>
      <c r="AC463" s="31">
        <f>INDEX('INPUT MIN'!$B:$AK,Cal!$E463,IF(Cal!$P$3=22.5,MATCH(AC$1,Cal!$G$6:$G$21,0),MATCH(AC$1,Cal!$H$6:$H$41,0)))*Cal!$C463</f>
        <v>0</v>
      </c>
      <c r="AD463" s="31">
        <f>INDEX('INPUT MIN'!$B:$AK,Cal!$E463,IF(Cal!$P$3=22.5,MATCH(AD$1,Cal!$G$6:$G$21,0),MATCH(AD$1,Cal!$H$6:$H$41,0)))*Cal!$C463</f>
        <v>0</v>
      </c>
      <c r="AE463" s="31">
        <f>INDEX('INPUT MIN'!$B:$AK,Cal!$E463,IF(Cal!$P$3=22.5,MATCH(AE$1,Cal!$G$6:$G$21,0),MATCH(AE$1,Cal!$H$6:$H$41,0)))*Cal!$C463</f>
        <v>0</v>
      </c>
      <c r="AF463" s="31">
        <f>INDEX('INPUT MIN'!$B:$AK,Cal!$E463,IF(Cal!$P$3=22.5,MATCH(AF$1,Cal!$G$6:$G$21,0),MATCH(AF$1,Cal!$H$6:$H$41,0)))*Cal!$C463</f>
        <v>0</v>
      </c>
      <c r="AG463" s="31">
        <f>INDEX('INPUT MIN'!$B:$AK,Cal!$E463,IF(Cal!$P$3=22.5,MATCH(AG$1,Cal!$G$6:$G$21,0),MATCH(AG$1,Cal!$H$6:$H$41,0)))*Cal!$C463</f>
        <v>0</v>
      </c>
      <c r="AH463" s="31">
        <f>INDEX('INPUT MIN'!$B:$AK,Cal!$E463,IF(Cal!$P$3=22.5,MATCH(AH$1,Cal!$G$6:$G$21,0),MATCH(AH$1,Cal!$H$6:$H$41,0)))*Cal!$C463</f>
        <v>0</v>
      </c>
      <c r="AI463" s="31">
        <f>INDEX('INPUT MIN'!$B:$AK,Cal!$E463,IF(Cal!$P$3=22.5,MATCH(AI$1,Cal!$G$6:$G$21,0),MATCH(AI$1,Cal!$H$6:$H$41,0)))*Cal!$C463</f>
        <v>0</v>
      </c>
      <c r="AJ463" s="31">
        <f>INDEX('INPUT MIN'!$B:$AK,Cal!$E463,IF(Cal!$P$3=22.5,MATCH(AJ$1,Cal!$G$6:$G$21,0),MATCH(AJ$1,Cal!$H$6:$H$41,0)))*Cal!$C463</f>
        <v>0</v>
      </c>
      <c r="AK463" s="31">
        <f>INDEX('INPUT MIN'!$B:$AK,Cal!$E463,IF(Cal!$P$3=22.5,MATCH(AK$1,Cal!$G$6:$G$21,0),MATCH(AK$1,Cal!$H$6:$H$41,0)))*Cal!$C463</f>
        <v>0</v>
      </c>
      <c r="AL463" s="31">
        <f>INDEX('INPUT MIN'!$B:$AK,Cal!$E463,IF(Cal!$P$3=22.5,MATCH(AL$1,Cal!$G$6:$G$21,0),MATCH(AL$1,Cal!$H$6:$H$41,0)))*Cal!$C463</f>
        <v>0</v>
      </c>
    </row>
    <row r="464" spans="1:38" x14ac:dyDescent="0.4">
      <c r="A464" s="7">
        <f>Cal!A464</f>
        <v>463</v>
      </c>
      <c r="B464" s="31">
        <f>INDEX('INPUT MIN'!$B:$AK,Cal!$E464,IF(Cal!$P$3=22.5,MATCH(B$1,Cal!$G$6:$G$21,0),MATCH(B$1,Cal!$H$6:$H$41,0)))*Cal!$C464</f>
        <v>0</v>
      </c>
      <c r="C464" s="31">
        <f>INDEX('INPUT MIN'!$B:$AK,Cal!$E464,IF(Cal!$P$3=22.5,MATCH(C$1,Cal!$G$6:$G$21,0),MATCH(C$1,Cal!$H$6:$H$41,0)))*Cal!$C464</f>
        <v>0</v>
      </c>
      <c r="D464" s="31">
        <f>INDEX('INPUT MIN'!$B:$AK,Cal!$E464,IF(Cal!$P$3=22.5,MATCH(D$1,Cal!$G$6:$G$21,0),MATCH(D$1,Cal!$H$6:$H$41,0)))*Cal!$C464</f>
        <v>0</v>
      </c>
      <c r="E464" s="31">
        <f>INDEX('INPUT MIN'!$B:$AK,Cal!$E464,IF(Cal!$P$3=22.5,MATCH(E$1,Cal!$G$6:$G$21,0),MATCH(E$1,Cal!$H$6:$H$41,0)))*Cal!$C464</f>
        <v>0</v>
      </c>
      <c r="F464" s="31">
        <f>INDEX('INPUT MIN'!$B:$AK,Cal!$E464,IF(Cal!$P$3=22.5,MATCH(F$1,Cal!$G$6:$G$21,0),MATCH(F$1,Cal!$H$6:$H$41,0)))*Cal!$C464</f>
        <v>0</v>
      </c>
      <c r="G464" s="31">
        <f>INDEX('INPUT MIN'!$B:$AK,Cal!$E464,IF(Cal!$P$3=22.5,MATCH(G$1,Cal!$G$6:$G$21,0),MATCH(G$1,Cal!$H$6:$H$41,0)))*Cal!$C464</f>
        <v>0</v>
      </c>
      <c r="H464" s="31">
        <f>INDEX('INPUT MIN'!$B:$AK,Cal!$E464,IF(Cal!$P$3=22.5,MATCH(H$1,Cal!$G$6:$G$21,0),MATCH(H$1,Cal!$H$6:$H$41,0)))*Cal!$C464</f>
        <v>0</v>
      </c>
      <c r="I464" s="31">
        <f>INDEX('INPUT MIN'!$B:$AK,Cal!$E464,IF(Cal!$P$3=22.5,MATCH(I$1,Cal!$G$6:$G$21,0),MATCH(I$1,Cal!$H$6:$H$41,0)))*Cal!$C464</f>
        <v>0</v>
      </c>
      <c r="J464" s="31">
        <f>INDEX('INPUT MIN'!$B:$AK,Cal!$E464,IF(Cal!$P$3=22.5,MATCH(J$1,Cal!$G$6:$G$21,0),MATCH(J$1,Cal!$H$6:$H$41,0)))*Cal!$C464</f>
        <v>0</v>
      </c>
      <c r="K464" s="31">
        <f>INDEX('INPUT MIN'!$B:$AK,Cal!$E464,IF(Cal!$P$3=22.5,MATCH(K$1,Cal!$G$6:$G$21,0),MATCH(K$1,Cal!$H$6:$H$41,0)))*Cal!$C464</f>
        <v>0</v>
      </c>
      <c r="L464" s="31">
        <f>INDEX('INPUT MIN'!$B:$AK,Cal!$E464,IF(Cal!$P$3=22.5,MATCH(L$1,Cal!$G$6:$G$21,0),MATCH(L$1,Cal!$H$6:$H$41,0)))*Cal!$C464</f>
        <v>0</v>
      </c>
      <c r="M464" s="31">
        <f>INDEX('INPUT MIN'!$B:$AK,Cal!$E464,IF(Cal!$P$3=22.5,MATCH(M$1,Cal!$G$6:$G$21,0),MATCH(M$1,Cal!$H$6:$H$41,0)))*Cal!$C464</f>
        <v>0</v>
      </c>
      <c r="N464" s="31">
        <f>INDEX('INPUT MIN'!$B:$AK,Cal!$E464,IF(Cal!$P$3=22.5,MATCH(N$1,Cal!$G$6:$G$21,0),MATCH(N$1,Cal!$H$6:$H$41,0)))*Cal!$C464</f>
        <v>0</v>
      </c>
      <c r="O464" s="31">
        <f>INDEX('INPUT MIN'!$B:$AK,Cal!$E464,IF(Cal!$P$3=22.5,MATCH(O$1,Cal!$G$6:$G$21,0),MATCH(O$1,Cal!$H$6:$H$41,0)))*Cal!$C464</f>
        <v>0</v>
      </c>
      <c r="P464" s="31">
        <f>INDEX('INPUT MIN'!$B:$AK,Cal!$E464,IF(Cal!$P$3=22.5,MATCH(P$1,Cal!$G$6:$G$21,0),MATCH(P$1,Cal!$H$6:$H$41,0)))*Cal!$C464</f>
        <v>0</v>
      </c>
      <c r="Q464" s="31">
        <f>INDEX('INPUT MIN'!$B:$AK,Cal!$E464,IF(Cal!$P$3=22.5,MATCH(Q$1,Cal!$G$6:$G$21,0),MATCH(Q$1,Cal!$H$6:$H$41,0)))*Cal!$C464</f>
        <v>0</v>
      </c>
      <c r="R464" s="31">
        <f>INDEX('INPUT MIN'!$B:$AK,Cal!$E464,IF(Cal!$P$3=22.5,MATCH(R$1,Cal!$G$6:$G$21,0),MATCH(R$1,Cal!$H$6:$H$41,0)))*Cal!$C464</f>
        <v>0</v>
      </c>
      <c r="S464" s="31">
        <f>INDEX('INPUT MIN'!$B:$AK,Cal!$E464,IF(Cal!$P$3=22.5,MATCH(S$1,Cal!$G$6:$G$21,0),MATCH(S$1,Cal!$H$6:$H$41,0)))*Cal!$C464</f>
        <v>0</v>
      </c>
      <c r="T464" s="31">
        <f>INDEX('INPUT MIN'!$B:$AK,Cal!$E464,IF(Cal!$P$3=22.5,MATCH(T$1,Cal!$G$6:$G$21,0),MATCH(T$1,Cal!$H$6:$H$41,0)))*Cal!$C464</f>
        <v>0</v>
      </c>
      <c r="U464" s="31">
        <f>INDEX('INPUT MIN'!$B:$AK,Cal!$E464,IF(Cal!$P$3=22.5,MATCH(U$1,Cal!$G$6:$G$21,0),MATCH(U$1,Cal!$H$6:$H$41,0)))*Cal!$C464</f>
        <v>0</v>
      </c>
      <c r="V464" s="31">
        <f>INDEX('INPUT MIN'!$B:$AK,Cal!$E464,IF(Cal!$P$3=22.5,MATCH(V$1,Cal!$G$6:$G$21,0),MATCH(V$1,Cal!$H$6:$H$41,0)))*Cal!$C464</f>
        <v>0</v>
      </c>
      <c r="W464" s="31">
        <f>INDEX('INPUT MIN'!$B:$AK,Cal!$E464,IF(Cal!$P$3=22.5,MATCH(W$1,Cal!$G$6:$G$21,0),MATCH(W$1,Cal!$H$6:$H$41,0)))*Cal!$C464</f>
        <v>0</v>
      </c>
      <c r="X464" s="31">
        <f>INDEX('INPUT MIN'!$B:$AK,Cal!$E464,IF(Cal!$P$3=22.5,MATCH(X$1,Cal!$G$6:$G$21,0),MATCH(X$1,Cal!$H$6:$H$41,0)))*Cal!$C464</f>
        <v>0</v>
      </c>
      <c r="Y464" s="31">
        <f>INDEX('INPUT MIN'!$B:$AK,Cal!$E464,IF(Cal!$P$3=22.5,MATCH(Y$1,Cal!$G$6:$G$21,0),MATCH(Y$1,Cal!$H$6:$H$41,0)))*Cal!$C464</f>
        <v>0</v>
      </c>
      <c r="Z464" s="31">
        <f>INDEX('INPUT MIN'!$B:$AK,Cal!$E464,IF(Cal!$P$3=22.5,MATCH(Z$1,Cal!$G$6:$G$21,0),MATCH(Z$1,Cal!$H$6:$H$41,0)))*Cal!$C464</f>
        <v>0</v>
      </c>
      <c r="AA464" s="31">
        <f>INDEX('INPUT MIN'!$B:$AK,Cal!$E464,IF(Cal!$P$3=22.5,MATCH(AA$1,Cal!$G$6:$G$21,0),MATCH(AA$1,Cal!$H$6:$H$41,0)))*Cal!$C464</f>
        <v>0</v>
      </c>
      <c r="AB464" s="31">
        <f>INDEX('INPUT MIN'!$B:$AK,Cal!$E464,IF(Cal!$P$3=22.5,MATCH(AB$1,Cal!$G$6:$G$21,0),MATCH(AB$1,Cal!$H$6:$H$41,0)))*Cal!$C464</f>
        <v>0</v>
      </c>
      <c r="AC464" s="31">
        <f>INDEX('INPUT MIN'!$B:$AK,Cal!$E464,IF(Cal!$P$3=22.5,MATCH(AC$1,Cal!$G$6:$G$21,0),MATCH(AC$1,Cal!$H$6:$H$41,0)))*Cal!$C464</f>
        <v>0</v>
      </c>
      <c r="AD464" s="31">
        <f>INDEX('INPUT MIN'!$B:$AK,Cal!$E464,IF(Cal!$P$3=22.5,MATCH(AD$1,Cal!$G$6:$G$21,0),MATCH(AD$1,Cal!$H$6:$H$41,0)))*Cal!$C464</f>
        <v>0</v>
      </c>
      <c r="AE464" s="31">
        <f>INDEX('INPUT MIN'!$B:$AK,Cal!$E464,IF(Cal!$P$3=22.5,MATCH(AE$1,Cal!$G$6:$G$21,0),MATCH(AE$1,Cal!$H$6:$H$41,0)))*Cal!$C464</f>
        <v>0</v>
      </c>
      <c r="AF464" s="31">
        <f>INDEX('INPUT MIN'!$B:$AK,Cal!$E464,IF(Cal!$P$3=22.5,MATCH(AF$1,Cal!$G$6:$G$21,0),MATCH(AF$1,Cal!$H$6:$H$41,0)))*Cal!$C464</f>
        <v>0</v>
      </c>
      <c r="AG464" s="31">
        <f>INDEX('INPUT MIN'!$B:$AK,Cal!$E464,IF(Cal!$P$3=22.5,MATCH(AG$1,Cal!$G$6:$G$21,0),MATCH(AG$1,Cal!$H$6:$H$41,0)))*Cal!$C464</f>
        <v>0</v>
      </c>
      <c r="AH464" s="31">
        <f>INDEX('INPUT MIN'!$B:$AK,Cal!$E464,IF(Cal!$P$3=22.5,MATCH(AH$1,Cal!$G$6:$G$21,0),MATCH(AH$1,Cal!$H$6:$H$41,0)))*Cal!$C464</f>
        <v>0</v>
      </c>
      <c r="AI464" s="31">
        <f>INDEX('INPUT MIN'!$B:$AK,Cal!$E464,IF(Cal!$P$3=22.5,MATCH(AI$1,Cal!$G$6:$G$21,0),MATCH(AI$1,Cal!$H$6:$H$41,0)))*Cal!$C464</f>
        <v>0</v>
      </c>
      <c r="AJ464" s="31">
        <f>INDEX('INPUT MIN'!$B:$AK,Cal!$E464,IF(Cal!$P$3=22.5,MATCH(AJ$1,Cal!$G$6:$G$21,0),MATCH(AJ$1,Cal!$H$6:$H$41,0)))*Cal!$C464</f>
        <v>0</v>
      </c>
      <c r="AK464" s="31">
        <f>INDEX('INPUT MIN'!$B:$AK,Cal!$E464,IF(Cal!$P$3=22.5,MATCH(AK$1,Cal!$G$6:$G$21,0),MATCH(AK$1,Cal!$H$6:$H$41,0)))*Cal!$C464</f>
        <v>0</v>
      </c>
      <c r="AL464" s="31">
        <f>INDEX('INPUT MIN'!$B:$AK,Cal!$E464,IF(Cal!$P$3=22.5,MATCH(AL$1,Cal!$G$6:$G$21,0),MATCH(AL$1,Cal!$H$6:$H$41,0)))*Cal!$C464</f>
        <v>0</v>
      </c>
    </row>
    <row r="465" spans="1:38" x14ac:dyDescent="0.4">
      <c r="A465" s="7">
        <f>Cal!A465</f>
        <v>464</v>
      </c>
      <c r="B465" s="31">
        <f>INDEX('INPUT MIN'!$B:$AK,Cal!$E465,IF(Cal!$P$3=22.5,MATCH(B$1,Cal!$G$6:$G$21,0),MATCH(B$1,Cal!$H$6:$H$41,0)))*Cal!$C465</f>
        <v>0</v>
      </c>
      <c r="C465" s="31">
        <f>INDEX('INPUT MIN'!$B:$AK,Cal!$E465,IF(Cal!$P$3=22.5,MATCH(C$1,Cal!$G$6:$G$21,0),MATCH(C$1,Cal!$H$6:$H$41,0)))*Cal!$C465</f>
        <v>0</v>
      </c>
      <c r="D465" s="31">
        <f>INDEX('INPUT MIN'!$B:$AK,Cal!$E465,IF(Cal!$P$3=22.5,MATCH(D$1,Cal!$G$6:$G$21,0),MATCH(D$1,Cal!$H$6:$H$41,0)))*Cal!$C465</f>
        <v>0</v>
      </c>
      <c r="E465" s="31">
        <f>INDEX('INPUT MIN'!$B:$AK,Cal!$E465,IF(Cal!$P$3=22.5,MATCH(E$1,Cal!$G$6:$G$21,0),MATCH(E$1,Cal!$H$6:$H$41,0)))*Cal!$C465</f>
        <v>0</v>
      </c>
      <c r="F465" s="31">
        <f>INDEX('INPUT MIN'!$B:$AK,Cal!$E465,IF(Cal!$P$3=22.5,MATCH(F$1,Cal!$G$6:$G$21,0),MATCH(F$1,Cal!$H$6:$H$41,0)))*Cal!$C465</f>
        <v>0</v>
      </c>
      <c r="G465" s="31">
        <f>INDEX('INPUT MIN'!$B:$AK,Cal!$E465,IF(Cal!$P$3=22.5,MATCH(G$1,Cal!$G$6:$G$21,0),MATCH(G$1,Cal!$H$6:$H$41,0)))*Cal!$C465</f>
        <v>0</v>
      </c>
      <c r="H465" s="31">
        <f>INDEX('INPUT MIN'!$B:$AK,Cal!$E465,IF(Cal!$P$3=22.5,MATCH(H$1,Cal!$G$6:$G$21,0),MATCH(H$1,Cal!$H$6:$H$41,0)))*Cal!$C465</f>
        <v>0</v>
      </c>
      <c r="I465" s="31">
        <f>INDEX('INPUT MIN'!$B:$AK,Cal!$E465,IF(Cal!$P$3=22.5,MATCH(I$1,Cal!$G$6:$G$21,0),MATCH(I$1,Cal!$H$6:$H$41,0)))*Cal!$C465</f>
        <v>0</v>
      </c>
      <c r="J465" s="31">
        <f>INDEX('INPUT MIN'!$B:$AK,Cal!$E465,IF(Cal!$P$3=22.5,MATCH(J$1,Cal!$G$6:$G$21,0),MATCH(J$1,Cal!$H$6:$H$41,0)))*Cal!$C465</f>
        <v>0</v>
      </c>
      <c r="K465" s="31">
        <f>INDEX('INPUT MIN'!$B:$AK,Cal!$E465,IF(Cal!$P$3=22.5,MATCH(K$1,Cal!$G$6:$G$21,0),MATCH(K$1,Cal!$H$6:$H$41,0)))*Cal!$C465</f>
        <v>0</v>
      </c>
      <c r="L465" s="31">
        <f>INDEX('INPUT MIN'!$B:$AK,Cal!$E465,IF(Cal!$P$3=22.5,MATCH(L$1,Cal!$G$6:$G$21,0),MATCH(L$1,Cal!$H$6:$H$41,0)))*Cal!$C465</f>
        <v>0</v>
      </c>
      <c r="M465" s="31">
        <f>INDEX('INPUT MIN'!$B:$AK,Cal!$E465,IF(Cal!$P$3=22.5,MATCH(M$1,Cal!$G$6:$G$21,0),MATCH(M$1,Cal!$H$6:$H$41,0)))*Cal!$C465</f>
        <v>0</v>
      </c>
      <c r="N465" s="31">
        <f>INDEX('INPUT MIN'!$B:$AK,Cal!$E465,IF(Cal!$P$3=22.5,MATCH(N$1,Cal!$G$6:$G$21,0),MATCH(N$1,Cal!$H$6:$H$41,0)))*Cal!$C465</f>
        <v>0</v>
      </c>
      <c r="O465" s="31">
        <f>INDEX('INPUT MIN'!$B:$AK,Cal!$E465,IF(Cal!$P$3=22.5,MATCH(O$1,Cal!$G$6:$G$21,0),MATCH(O$1,Cal!$H$6:$H$41,0)))*Cal!$C465</f>
        <v>0</v>
      </c>
      <c r="P465" s="31">
        <f>INDEX('INPUT MIN'!$B:$AK,Cal!$E465,IF(Cal!$P$3=22.5,MATCH(P$1,Cal!$G$6:$G$21,0),MATCH(P$1,Cal!$H$6:$H$41,0)))*Cal!$C465</f>
        <v>0</v>
      </c>
      <c r="Q465" s="31">
        <f>INDEX('INPUT MIN'!$B:$AK,Cal!$E465,IF(Cal!$P$3=22.5,MATCH(Q$1,Cal!$G$6:$G$21,0),MATCH(Q$1,Cal!$H$6:$H$41,0)))*Cal!$C465</f>
        <v>0</v>
      </c>
      <c r="R465" s="31">
        <f>INDEX('INPUT MIN'!$B:$AK,Cal!$E465,IF(Cal!$P$3=22.5,MATCH(R$1,Cal!$G$6:$G$21,0),MATCH(R$1,Cal!$H$6:$H$41,0)))*Cal!$C465</f>
        <v>0</v>
      </c>
      <c r="S465" s="31">
        <f>INDEX('INPUT MIN'!$B:$AK,Cal!$E465,IF(Cal!$P$3=22.5,MATCH(S$1,Cal!$G$6:$G$21,0),MATCH(S$1,Cal!$H$6:$H$41,0)))*Cal!$C465</f>
        <v>0</v>
      </c>
      <c r="T465" s="31">
        <f>INDEX('INPUT MIN'!$B:$AK,Cal!$E465,IF(Cal!$P$3=22.5,MATCH(T$1,Cal!$G$6:$G$21,0),MATCH(T$1,Cal!$H$6:$H$41,0)))*Cal!$C465</f>
        <v>0</v>
      </c>
      <c r="U465" s="31">
        <f>INDEX('INPUT MIN'!$B:$AK,Cal!$E465,IF(Cal!$P$3=22.5,MATCH(U$1,Cal!$G$6:$G$21,0),MATCH(U$1,Cal!$H$6:$H$41,0)))*Cal!$C465</f>
        <v>0</v>
      </c>
      <c r="V465" s="31">
        <f>INDEX('INPUT MIN'!$B:$AK,Cal!$E465,IF(Cal!$P$3=22.5,MATCH(V$1,Cal!$G$6:$G$21,0),MATCH(V$1,Cal!$H$6:$H$41,0)))*Cal!$C465</f>
        <v>0</v>
      </c>
      <c r="W465" s="31">
        <f>INDEX('INPUT MIN'!$B:$AK,Cal!$E465,IF(Cal!$P$3=22.5,MATCH(W$1,Cal!$G$6:$G$21,0),MATCH(W$1,Cal!$H$6:$H$41,0)))*Cal!$C465</f>
        <v>0</v>
      </c>
      <c r="X465" s="31">
        <f>INDEX('INPUT MIN'!$B:$AK,Cal!$E465,IF(Cal!$P$3=22.5,MATCH(X$1,Cal!$G$6:$G$21,0),MATCH(X$1,Cal!$H$6:$H$41,0)))*Cal!$C465</f>
        <v>0</v>
      </c>
      <c r="Y465" s="31">
        <f>INDEX('INPUT MIN'!$B:$AK,Cal!$E465,IF(Cal!$P$3=22.5,MATCH(Y$1,Cal!$G$6:$G$21,0),MATCH(Y$1,Cal!$H$6:$H$41,0)))*Cal!$C465</f>
        <v>0</v>
      </c>
      <c r="Z465" s="31">
        <f>INDEX('INPUT MIN'!$B:$AK,Cal!$E465,IF(Cal!$P$3=22.5,MATCH(Z$1,Cal!$G$6:$G$21,0),MATCH(Z$1,Cal!$H$6:$H$41,0)))*Cal!$C465</f>
        <v>0</v>
      </c>
      <c r="AA465" s="31">
        <f>INDEX('INPUT MIN'!$B:$AK,Cal!$E465,IF(Cal!$P$3=22.5,MATCH(AA$1,Cal!$G$6:$G$21,0),MATCH(AA$1,Cal!$H$6:$H$41,0)))*Cal!$C465</f>
        <v>0</v>
      </c>
      <c r="AB465" s="31">
        <f>INDEX('INPUT MIN'!$B:$AK,Cal!$E465,IF(Cal!$P$3=22.5,MATCH(AB$1,Cal!$G$6:$G$21,0),MATCH(AB$1,Cal!$H$6:$H$41,0)))*Cal!$C465</f>
        <v>0</v>
      </c>
      <c r="AC465" s="31">
        <f>INDEX('INPUT MIN'!$B:$AK,Cal!$E465,IF(Cal!$P$3=22.5,MATCH(AC$1,Cal!$G$6:$G$21,0),MATCH(AC$1,Cal!$H$6:$H$41,0)))*Cal!$C465</f>
        <v>0</v>
      </c>
      <c r="AD465" s="31">
        <f>INDEX('INPUT MIN'!$B:$AK,Cal!$E465,IF(Cal!$P$3=22.5,MATCH(AD$1,Cal!$G$6:$G$21,0),MATCH(AD$1,Cal!$H$6:$H$41,0)))*Cal!$C465</f>
        <v>0</v>
      </c>
      <c r="AE465" s="31">
        <f>INDEX('INPUT MIN'!$B:$AK,Cal!$E465,IF(Cal!$P$3=22.5,MATCH(AE$1,Cal!$G$6:$G$21,0),MATCH(AE$1,Cal!$H$6:$H$41,0)))*Cal!$C465</f>
        <v>0</v>
      </c>
      <c r="AF465" s="31">
        <f>INDEX('INPUT MIN'!$B:$AK,Cal!$E465,IF(Cal!$P$3=22.5,MATCH(AF$1,Cal!$G$6:$G$21,0),MATCH(AF$1,Cal!$H$6:$H$41,0)))*Cal!$C465</f>
        <v>0</v>
      </c>
      <c r="AG465" s="31">
        <f>INDEX('INPUT MIN'!$B:$AK,Cal!$E465,IF(Cal!$P$3=22.5,MATCH(AG$1,Cal!$G$6:$G$21,0),MATCH(AG$1,Cal!$H$6:$H$41,0)))*Cal!$C465</f>
        <v>0</v>
      </c>
      <c r="AH465" s="31">
        <f>INDEX('INPUT MIN'!$B:$AK,Cal!$E465,IF(Cal!$P$3=22.5,MATCH(AH$1,Cal!$G$6:$G$21,0),MATCH(AH$1,Cal!$H$6:$H$41,0)))*Cal!$C465</f>
        <v>0</v>
      </c>
      <c r="AI465" s="31">
        <f>INDEX('INPUT MIN'!$B:$AK,Cal!$E465,IF(Cal!$P$3=22.5,MATCH(AI$1,Cal!$G$6:$G$21,0),MATCH(AI$1,Cal!$H$6:$H$41,0)))*Cal!$C465</f>
        <v>0</v>
      </c>
      <c r="AJ465" s="31">
        <f>INDEX('INPUT MIN'!$B:$AK,Cal!$E465,IF(Cal!$P$3=22.5,MATCH(AJ$1,Cal!$G$6:$G$21,0),MATCH(AJ$1,Cal!$H$6:$H$41,0)))*Cal!$C465</f>
        <v>0</v>
      </c>
      <c r="AK465" s="31">
        <f>INDEX('INPUT MIN'!$B:$AK,Cal!$E465,IF(Cal!$P$3=22.5,MATCH(AK$1,Cal!$G$6:$G$21,0),MATCH(AK$1,Cal!$H$6:$H$41,0)))*Cal!$C465</f>
        <v>0</v>
      </c>
      <c r="AL465" s="31">
        <f>INDEX('INPUT MIN'!$B:$AK,Cal!$E465,IF(Cal!$P$3=22.5,MATCH(AL$1,Cal!$G$6:$G$21,0),MATCH(AL$1,Cal!$H$6:$H$41,0)))*Cal!$C465</f>
        <v>0</v>
      </c>
    </row>
    <row r="466" spans="1:38" x14ac:dyDescent="0.4">
      <c r="A466" s="7">
        <f>Cal!A466</f>
        <v>465</v>
      </c>
      <c r="B466" s="31">
        <f>INDEX('INPUT MIN'!$B:$AK,Cal!$E466,IF(Cal!$P$3=22.5,MATCH(B$1,Cal!$G$6:$G$21,0),MATCH(B$1,Cal!$H$6:$H$41,0)))*Cal!$C466</f>
        <v>0</v>
      </c>
      <c r="C466" s="31">
        <f>INDEX('INPUT MIN'!$B:$AK,Cal!$E466,IF(Cal!$P$3=22.5,MATCH(C$1,Cal!$G$6:$G$21,0),MATCH(C$1,Cal!$H$6:$H$41,0)))*Cal!$C466</f>
        <v>0</v>
      </c>
      <c r="D466" s="31">
        <f>INDEX('INPUT MIN'!$B:$AK,Cal!$E466,IF(Cal!$P$3=22.5,MATCH(D$1,Cal!$G$6:$G$21,0),MATCH(D$1,Cal!$H$6:$H$41,0)))*Cal!$C466</f>
        <v>0</v>
      </c>
      <c r="E466" s="31">
        <f>INDEX('INPUT MIN'!$B:$AK,Cal!$E466,IF(Cal!$P$3=22.5,MATCH(E$1,Cal!$G$6:$G$21,0),MATCH(E$1,Cal!$H$6:$H$41,0)))*Cal!$C466</f>
        <v>0</v>
      </c>
      <c r="F466" s="31">
        <f>INDEX('INPUT MIN'!$B:$AK,Cal!$E466,IF(Cal!$P$3=22.5,MATCH(F$1,Cal!$G$6:$G$21,0),MATCH(F$1,Cal!$H$6:$H$41,0)))*Cal!$C466</f>
        <v>0</v>
      </c>
      <c r="G466" s="31">
        <f>INDEX('INPUT MIN'!$B:$AK,Cal!$E466,IF(Cal!$P$3=22.5,MATCH(G$1,Cal!$G$6:$G$21,0),MATCH(G$1,Cal!$H$6:$H$41,0)))*Cal!$C466</f>
        <v>0</v>
      </c>
      <c r="H466" s="31">
        <f>INDEX('INPUT MIN'!$B:$AK,Cal!$E466,IF(Cal!$P$3=22.5,MATCH(H$1,Cal!$G$6:$G$21,0),MATCH(H$1,Cal!$H$6:$H$41,0)))*Cal!$C466</f>
        <v>0</v>
      </c>
      <c r="I466" s="31">
        <f>INDEX('INPUT MIN'!$B:$AK,Cal!$E466,IF(Cal!$P$3=22.5,MATCH(I$1,Cal!$G$6:$G$21,0),MATCH(I$1,Cal!$H$6:$H$41,0)))*Cal!$C466</f>
        <v>0</v>
      </c>
      <c r="J466" s="31">
        <f>INDEX('INPUT MIN'!$B:$AK,Cal!$E466,IF(Cal!$P$3=22.5,MATCH(J$1,Cal!$G$6:$G$21,0),MATCH(J$1,Cal!$H$6:$H$41,0)))*Cal!$C466</f>
        <v>0</v>
      </c>
      <c r="K466" s="31">
        <f>INDEX('INPUT MIN'!$B:$AK,Cal!$E466,IF(Cal!$P$3=22.5,MATCH(K$1,Cal!$G$6:$G$21,0),MATCH(K$1,Cal!$H$6:$H$41,0)))*Cal!$C466</f>
        <v>0</v>
      </c>
      <c r="L466" s="31">
        <f>INDEX('INPUT MIN'!$B:$AK,Cal!$E466,IF(Cal!$P$3=22.5,MATCH(L$1,Cal!$G$6:$G$21,0),MATCH(L$1,Cal!$H$6:$H$41,0)))*Cal!$C466</f>
        <v>0</v>
      </c>
      <c r="M466" s="31">
        <f>INDEX('INPUT MIN'!$B:$AK,Cal!$E466,IF(Cal!$P$3=22.5,MATCH(M$1,Cal!$G$6:$G$21,0),MATCH(M$1,Cal!$H$6:$H$41,0)))*Cal!$C466</f>
        <v>0</v>
      </c>
      <c r="N466" s="31">
        <f>INDEX('INPUT MIN'!$B:$AK,Cal!$E466,IF(Cal!$P$3=22.5,MATCH(N$1,Cal!$G$6:$G$21,0),MATCH(N$1,Cal!$H$6:$H$41,0)))*Cal!$C466</f>
        <v>0</v>
      </c>
      <c r="O466" s="31">
        <f>INDEX('INPUT MIN'!$B:$AK,Cal!$E466,IF(Cal!$P$3=22.5,MATCH(O$1,Cal!$G$6:$G$21,0),MATCH(O$1,Cal!$H$6:$H$41,0)))*Cal!$C466</f>
        <v>0</v>
      </c>
      <c r="P466" s="31">
        <f>INDEX('INPUT MIN'!$B:$AK,Cal!$E466,IF(Cal!$P$3=22.5,MATCH(P$1,Cal!$G$6:$G$21,0),MATCH(P$1,Cal!$H$6:$H$41,0)))*Cal!$C466</f>
        <v>0</v>
      </c>
      <c r="Q466" s="31">
        <f>INDEX('INPUT MIN'!$B:$AK,Cal!$E466,IF(Cal!$P$3=22.5,MATCH(Q$1,Cal!$G$6:$G$21,0),MATCH(Q$1,Cal!$H$6:$H$41,0)))*Cal!$C466</f>
        <v>0</v>
      </c>
      <c r="R466" s="31">
        <f>INDEX('INPUT MIN'!$B:$AK,Cal!$E466,IF(Cal!$P$3=22.5,MATCH(R$1,Cal!$G$6:$G$21,0),MATCH(R$1,Cal!$H$6:$H$41,0)))*Cal!$C466</f>
        <v>0</v>
      </c>
      <c r="S466" s="31">
        <f>INDEX('INPUT MIN'!$B:$AK,Cal!$E466,IF(Cal!$P$3=22.5,MATCH(S$1,Cal!$G$6:$G$21,0),MATCH(S$1,Cal!$H$6:$H$41,0)))*Cal!$C466</f>
        <v>0</v>
      </c>
      <c r="T466" s="31">
        <f>INDEX('INPUT MIN'!$B:$AK,Cal!$E466,IF(Cal!$P$3=22.5,MATCH(T$1,Cal!$G$6:$G$21,0),MATCH(T$1,Cal!$H$6:$H$41,0)))*Cal!$C466</f>
        <v>0</v>
      </c>
      <c r="U466" s="31">
        <f>INDEX('INPUT MIN'!$B:$AK,Cal!$E466,IF(Cal!$P$3=22.5,MATCH(U$1,Cal!$G$6:$G$21,0),MATCH(U$1,Cal!$H$6:$H$41,0)))*Cal!$C466</f>
        <v>0</v>
      </c>
      <c r="V466" s="31">
        <f>INDEX('INPUT MIN'!$B:$AK,Cal!$E466,IF(Cal!$P$3=22.5,MATCH(V$1,Cal!$G$6:$G$21,0),MATCH(V$1,Cal!$H$6:$H$41,0)))*Cal!$C466</f>
        <v>0</v>
      </c>
      <c r="W466" s="31">
        <f>INDEX('INPUT MIN'!$B:$AK,Cal!$E466,IF(Cal!$P$3=22.5,MATCH(W$1,Cal!$G$6:$G$21,0),MATCH(W$1,Cal!$H$6:$H$41,0)))*Cal!$C466</f>
        <v>0</v>
      </c>
      <c r="X466" s="31">
        <f>INDEX('INPUT MIN'!$B:$AK,Cal!$E466,IF(Cal!$P$3=22.5,MATCH(X$1,Cal!$G$6:$G$21,0),MATCH(X$1,Cal!$H$6:$H$41,0)))*Cal!$C466</f>
        <v>0</v>
      </c>
      <c r="Y466" s="31">
        <f>INDEX('INPUT MIN'!$B:$AK,Cal!$E466,IF(Cal!$P$3=22.5,MATCH(Y$1,Cal!$G$6:$G$21,0),MATCH(Y$1,Cal!$H$6:$H$41,0)))*Cal!$C466</f>
        <v>0</v>
      </c>
      <c r="Z466" s="31">
        <f>INDEX('INPUT MIN'!$B:$AK,Cal!$E466,IF(Cal!$P$3=22.5,MATCH(Z$1,Cal!$G$6:$G$21,0),MATCH(Z$1,Cal!$H$6:$H$41,0)))*Cal!$C466</f>
        <v>0</v>
      </c>
      <c r="AA466" s="31">
        <f>INDEX('INPUT MIN'!$B:$AK,Cal!$E466,IF(Cal!$P$3=22.5,MATCH(AA$1,Cal!$G$6:$G$21,0),MATCH(AA$1,Cal!$H$6:$H$41,0)))*Cal!$C466</f>
        <v>0</v>
      </c>
      <c r="AB466" s="31">
        <f>INDEX('INPUT MIN'!$B:$AK,Cal!$E466,IF(Cal!$P$3=22.5,MATCH(AB$1,Cal!$G$6:$G$21,0),MATCH(AB$1,Cal!$H$6:$H$41,0)))*Cal!$C466</f>
        <v>0</v>
      </c>
      <c r="AC466" s="31">
        <f>INDEX('INPUT MIN'!$B:$AK,Cal!$E466,IF(Cal!$P$3=22.5,MATCH(AC$1,Cal!$G$6:$G$21,0),MATCH(AC$1,Cal!$H$6:$H$41,0)))*Cal!$C466</f>
        <v>0</v>
      </c>
      <c r="AD466" s="31">
        <f>INDEX('INPUT MIN'!$B:$AK,Cal!$E466,IF(Cal!$P$3=22.5,MATCH(AD$1,Cal!$G$6:$G$21,0),MATCH(AD$1,Cal!$H$6:$H$41,0)))*Cal!$C466</f>
        <v>0</v>
      </c>
      <c r="AE466" s="31">
        <f>INDEX('INPUT MIN'!$B:$AK,Cal!$E466,IF(Cal!$P$3=22.5,MATCH(AE$1,Cal!$G$6:$G$21,0),MATCH(AE$1,Cal!$H$6:$H$41,0)))*Cal!$C466</f>
        <v>0</v>
      </c>
      <c r="AF466" s="31">
        <f>INDEX('INPUT MIN'!$B:$AK,Cal!$E466,IF(Cal!$P$3=22.5,MATCH(AF$1,Cal!$G$6:$G$21,0),MATCH(AF$1,Cal!$H$6:$H$41,0)))*Cal!$C466</f>
        <v>0</v>
      </c>
      <c r="AG466" s="31">
        <f>INDEX('INPUT MIN'!$B:$AK,Cal!$E466,IF(Cal!$P$3=22.5,MATCH(AG$1,Cal!$G$6:$G$21,0),MATCH(AG$1,Cal!$H$6:$H$41,0)))*Cal!$C466</f>
        <v>0</v>
      </c>
      <c r="AH466" s="31">
        <f>INDEX('INPUT MIN'!$B:$AK,Cal!$E466,IF(Cal!$P$3=22.5,MATCH(AH$1,Cal!$G$6:$G$21,0),MATCH(AH$1,Cal!$H$6:$H$41,0)))*Cal!$C466</f>
        <v>0</v>
      </c>
      <c r="AI466" s="31">
        <f>INDEX('INPUT MIN'!$B:$AK,Cal!$E466,IF(Cal!$P$3=22.5,MATCH(AI$1,Cal!$G$6:$G$21,0),MATCH(AI$1,Cal!$H$6:$H$41,0)))*Cal!$C466</f>
        <v>0</v>
      </c>
      <c r="AJ466" s="31">
        <f>INDEX('INPUT MIN'!$B:$AK,Cal!$E466,IF(Cal!$P$3=22.5,MATCH(AJ$1,Cal!$G$6:$G$21,0),MATCH(AJ$1,Cal!$H$6:$H$41,0)))*Cal!$C466</f>
        <v>0</v>
      </c>
      <c r="AK466" s="31">
        <f>INDEX('INPUT MIN'!$B:$AK,Cal!$E466,IF(Cal!$P$3=22.5,MATCH(AK$1,Cal!$G$6:$G$21,0),MATCH(AK$1,Cal!$H$6:$H$41,0)))*Cal!$C466</f>
        <v>0</v>
      </c>
      <c r="AL466" s="31">
        <f>INDEX('INPUT MIN'!$B:$AK,Cal!$E466,IF(Cal!$P$3=22.5,MATCH(AL$1,Cal!$G$6:$G$21,0),MATCH(AL$1,Cal!$H$6:$H$41,0)))*Cal!$C466</f>
        <v>0</v>
      </c>
    </row>
    <row r="467" spans="1:38" x14ac:dyDescent="0.4">
      <c r="A467" s="7">
        <f>Cal!A467</f>
        <v>466</v>
      </c>
      <c r="B467" s="31">
        <f>INDEX('INPUT MIN'!$B:$AK,Cal!$E467,IF(Cal!$P$3=22.5,MATCH(B$1,Cal!$G$6:$G$21,0),MATCH(B$1,Cal!$H$6:$H$41,0)))*Cal!$C467</f>
        <v>0</v>
      </c>
      <c r="C467" s="31">
        <f>INDEX('INPUT MIN'!$B:$AK,Cal!$E467,IF(Cal!$P$3=22.5,MATCH(C$1,Cal!$G$6:$G$21,0),MATCH(C$1,Cal!$H$6:$H$41,0)))*Cal!$C467</f>
        <v>0</v>
      </c>
      <c r="D467" s="31">
        <f>INDEX('INPUT MIN'!$B:$AK,Cal!$E467,IF(Cal!$P$3=22.5,MATCH(D$1,Cal!$G$6:$G$21,0),MATCH(D$1,Cal!$H$6:$H$41,0)))*Cal!$C467</f>
        <v>0</v>
      </c>
      <c r="E467" s="31">
        <f>INDEX('INPUT MIN'!$B:$AK,Cal!$E467,IF(Cal!$P$3=22.5,MATCH(E$1,Cal!$G$6:$G$21,0),MATCH(E$1,Cal!$H$6:$H$41,0)))*Cal!$C467</f>
        <v>0</v>
      </c>
      <c r="F467" s="31">
        <f>INDEX('INPUT MIN'!$B:$AK,Cal!$E467,IF(Cal!$P$3=22.5,MATCH(F$1,Cal!$G$6:$G$21,0),MATCH(F$1,Cal!$H$6:$H$41,0)))*Cal!$C467</f>
        <v>0</v>
      </c>
      <c r="G467" s="31">
        <f>INDEX('INPUT MIN'!$B:$AK,Cal!$E467,IF(Cal!$P$3=22.5,MATCH(G$1,Cal!$G$6:$G$21,0),MATCH(G$1,Cal!$H$6:$H$41,0)))*Cal!$C467</f>
        <v>0</v>
      </c>
      <c r="H467" s="31">
        <f>INDEX('INPUT MIN'!$B:$AK,Cal!$E467,IF(Cal!$P$3=22.5,MATCH(H$1,Cal!$G$6:$G$21,0),MATCH(H$1,Cal!$H$6:$H$41,0)))*Cal!$C467</f>
        <v>0</v>
      </c>
      <c r="I467" s="31">
        <f>INDEX('INPUT MIN'!$B:$AK,Cal!$E467,IF(Cal!$P$3=22.5,MATCH(I$1,Cal!$G$6:$G$21,0),MATCH(I$1,Cal!$H$6:$H$41,0)))*Cal!$C467</f>
        <v>0</v>
      </c>
      <c r="J467" s="31">
        <f>INDEX('INPUT MIN'!$B:$AK,Cal!$E467,IF(Cal!$P$3=22.5,MATCH(J$1,Cal!$G$6:$G$21,0),MATCH(J$1,Cal!$H$6:$H$41,0)))*Cal!$C467</f>
        <v>0</v>
      </c>
      <c r="K467" s="31">
        <f>INDEX('INPUT MIN'!$B:$AK,Cal!$E467,IF(Cal!$P$3=22.5,MATCH(K$1,Cal!$G$6:$G$21,0),MATCH(K$1,Cal!$H$6:$H$41,0)))*Cal!$C467</f>
        <v>0</v>
      </c>
      <c r="L467" s="31">
        <f>INDEX('INPUT MIN'!$B:$AK,Cal!$E467,IF(Cal!$P$3=22.5,MATCH(L$1,Cal!$G$6:$G$21,0),MATCH(L$1,Cal!$H$6:$H$41,0)))*Cal!$C467</f>
        <v>0</v>
      </c>
      <c r="M467" s="31">
        <f>INDEX('INPUT MIN'!$B:$AK,Cal!$E467,IF(Cal!$P$3=22.5,MATCH(M$1,Cal!$G$6:$G$21,0),MATCH(M$1,Cal!$H$6:$H$41,0)))*Cal!$C467</f>
        <v>0</v>
      </c>
      <c r="N467" s="31">
        <f>INDEX('INPUT MIN'!$B:$AK,Cal!$E467,IF(Cal!$P$3=22.5,MATCH(N$1,Cal!$G$6:$G$21,0),MATCH(N$1,Cal!$H$6:$H$41,0)))*Cal!$C467</f>
        <v>0</v>
      </c>
      <c r="O467" s="31">
        <f>INDEX('INPUT MIN'!$B:$AK,Cal!$E467,IF(Cal!$P$3=22.5,MATCH(O$1,Cal!$G$6:$G$21,0),MATCH(O$1,Cal!$H$6:$H$41,0)))*Cal!$C467</f>
        <v>0</v>
      </c>
      <c r="P467" s="31">
        <f>INDEX('INPUT MIN'!$B:$AK,Cal!$E467,IF(Cal!$P$3=22.5,MATCH(P$1,Cal!$G$6:$G$21,0),MATCH(P$1,Cal!$H$6:$H$41,0)))*Cal!$C467</f>
        <v>0</v>
      </c>
      <c r="Q467" s="31">
        <f>INDEX('INPUT MIN'!$B:$AK,Cal!$E467,IF(Cal!$P$3=22.5,MATCH(Q$1,Cal!$G$6:$G$21,0),MATCH(Q$1,Cal!$H$6:$H$41,0)))*Cal!$C467</f>
        <v>0</v>
      </c>
      <c r="R467" s="31">
        <f>INDEX('INPUT MIN'!$B:$AK,Cal!$E467,IF(Cal!$P$3=22.5,MATCH(R$1,Cal!$G$6:$G$21,0),MATCH(R$1,Cal!$H$6:$H$41,0)))*Cal!$C467</f>
        <v>0</v>
      </c>
      <c r="S467" s="31">
        <f>INDEX('INPUT MIN'!$B:$AK,Cal!$E467,IF(Cal!$P$3=22.5,MATCH(S$1,Cal!$G$6:$G$21,0),MATCH(S$1,Cal!$H$6:$H$41,0)))*Cal!$C467</f>
        <v>0</v>
      </c>
      <c r="T467" s="31">
        <f>INDEX('INPUT MIN'!$B:$AK,Cal!$E467,IF(Cal!$P$3=22.5,MATCH(T$1,Cal!$G$6:$G$21,0),MATCH(T$1,Cal!$H$6:$H$41,0)))*Cal!$C467</f>
        <v>0</v>
      </c>
      <c r="U467" s="31">
        <f>INDEX('INPUT MIN'!$B:$AK,Cal!$E467,IF(Cal!$P$3=22.5,MATCH(U$1,Cal!$G$6:$G$21,0),MATCH(U$1,Cal!$H$6:$H$41,0)))*Cal!$C467</f>
        <v>0</v>
      </c>
      <c r="V467" s="31">
        <f>INDEX('INPUT MIN'!$B:$AK,Cal!$E467,IF(Cal!$P$3=22.5,MATCH(V$1,Cal!$G$6:$G$21,0),MATCH(V$1,Cal!$H$6:$H$41,0)))*Cal!$C467</f>
        <v>0</v>
      </c>
      <c r="W467" s="31">
        <f>INDEX('INPUT MIN'!$B:$AK,Cal!$E467,IF(Cal!$P$3=22.5,MATCH(W$1,Cal!$G$6:$G$21,0),MATCH(W$1,Cal!$H$6:$H$41,0)))*Cal!$C467</f>
        <v>0</v>
      </c>
      <c r="X467" s="31">
        <f>INDEX('INPUT MIN'!$B:$AK,Cal!$E467,IF(Cal!$P$3=22.5,MATCH(X$1,Cal!$G$6:$G$21,0),MATCH(X$1,Cal!$H$6:$H$41,0)))*Cal!$C467</f>
        <v>0</v>
      </c>
      <c r="Y467" s="31">
        <f>INDEX('INPUT MIN'!$B:$AK,Cal!$E467,IF(Cal!$P$3=22.5,MATCH(Y$1,Cal!$G$6:$G$21,0),MATCH(Y$1,Cal!$H$6:$H$41,0)))*Cal!$C467</f>
        <v>0</v>
      </c>
      <c r="Z467" s="31">
        <f>INDEX('INPUT MIN'!$B:$AK,Cal!$E467,IF(Cal!$P$3=22.5,MATCH(Z$1,Cal!$G$6:$G$21,0),MATCH(Z$1,Cal!$H$6:$H$41,0)))*Cal!$C467</f>
        <v>0</v>
      </c>
      <c r="AA467" s="31">
        <f>INDEX('INPUT MIN'!$B:$AK,Cal!$E467,IF(Cal!$P$3=22.5,MATCH(AA$1,Cal!$G$6:$G$21,0),MATCH(AA$1,Cal!$H$6:$H$41,0)))*Cal!$C467</f>
        <v>0</v>
      </c>
      <c r="AB467" s="31">
        <f>INDEX('INPUT MIN'!$B:$AK,Cal!$E467,IF(Cal!$P$3=22.5,MATCH(AB$1,Cal!$G$6:$G$21,0),MATCH(AB$1,Cal!$H$6:$H$41,0)))*Cal!$C467</f>
        <v>0</v>
      </c>
      <c r="AC467" s="31">
        <f>INDEX('INPUT MIN'!$B:$AK,Cal!$E467,IF(Cal!$P$3=22.5,MATCH(AC$1,Cal!$G$6:$G$21,0),MATCH(AC$1,Cal!$H$6:$H$41,0)))*Cal!$C467</f>
        <v>0</v>
      </c>
      <c r="AD467" s="31">
        <f>INDEX('INPUT MIN'!$B:$AK,Cal!$E467,IF(Cal!$P$3=22.5,MATCH(AD$1,Cal!$G$6:$G$21,0),MATCH(AD$1,Cal!$H$6:$H$41,0)))*Cal!$C467</f>
        <v>0</v>
      </c>
      <c r="AE467" s="31">
        <f>INDEX('INPUT MIN'!$B:$AK,Cal!$E467,IF(Cal!$P$3=22.5,MATCH(AE$1,Cal!$G$6:$G$21,0),MATCH(AE$1,Cal!$H$6:$H$41,0)))*Cal!$C467</f>
        <v>0</v>
      </c>
      <c r="AF467" s="31">
        <f>INDEX('INPUT MIN'!$B:$AK,Cal!$E467,IF(Cal!$P$3=22.5,MATCH(AF$1,Cal!$G$6:$G$21,0),MATCH(AF$1,Cal!$H$6:$H$41,0)))*Cal!$C467</f>
        <v>0</v>
      </c>
      <c r="AG467" s="31">
        <f>INDEX('INPUT MIN'!$B:$AK,Cal!$E467,IF(Cal!$P$3=22.5,MATCH(AG$1,Cal!$G$6:$G$21,0),MATCH(AG$1,Cal!$H$6:$H$41,0)))*Cal!$C467</f>
        <v>0</v>
      </c>
      <c r="AH467" s="31">
        <f>INDEX('INPUT MIN'!$B:$AK,Cal!$E467,IF(Cal!$P$3=22.5,MATCH(AH$1,Cal!$G$6:$G$21,0),MATCH(AH$1,Cal!$H$6:$H$41,0)))*Cal!$C467</f>
        <v>0</v>
      </c>
      <c r="AI467" s="31">
        <f>INDEX('INPUT MIN'!$B:$AK,Cal!$E467,IF(Cal!$P$3=22.5,MATCH(AI$1,Cal!$G$6:$G$21,0),MATCH(AI$1,Cal!$H$6:$H$41,0)))*Cal!$C467</f>
        <v>0</v>
      </c>
      <c r="AJ467" s="31">
        <f>INDEX('INPUT MIN'!$B:$AK,Cal!$E467,IF(Cal!$P$3=22.5,MATCH(AJ$1,Cal!$G$6:$G$21,0),MATCH(AJ$1,Cal!$H$6:$H$41,0)))*Cal!$C467</f>
        <v>0</v>
      </c>
      <c r="AK467" s="31">
        <f>INDEX('INPUT MIN'!$B:$AK,Cal!$E467,IF(Cal!$P$3=22.5,MATCH(AK$1,Cal!$G$6:$G$21,0),MATCH(AK$1,Cal!$H$6:$H$41,0)))*Cal!$C467</f>
        <v>0</v>
      </c>
      <c r="AL467" s="31">
        <f>INDEX('INPUT MIN'!$B:$AK,Cal!$E467,IF(Cal!$P$3=22.5,MATCH(AL$1,Cal!$G$6:$G$21,0),MATCH(AL$1,Cal!$H$6:$H$41,0)))*Cal!$C467</f>
        <v>0</v>
      </c>
    </row>
    <row r="468" spans="1:38" x14ac:dyDescent="0.4">
      <c r="A468" s="7">
        <f>Cal!A468</f>
        <v>467</v>
      </c>
      <c r="B468" s="31">
        <f>INDEX('INPUT MIN'!$B:$AK,Cal!$E468,IF(Cal!$P$3=22.5,MATCH(B$1,Cal!$G$6:$G$21,0),MATCH(B$1,Cal!$H$6:$H$41,0)))*Cal!$C468</f>
        <v>0</v>
      </c>
      <c r="C468" s="31">
        <f>INDEX('INPUT MIN'!$B:$AK,Cal!$E468,IF(Cal!$P$3=22.5,MATCH(C$1,Cal!$G$6:$G$21,0),MATCH(C$1,Cal!$H$6:$H$41,0)))*Cal!$C468</f>
        <v>0</v>
      </c>
      <c r="D468" s="31">
        <f>INDEX('INPUT MIN'!$B:$AK,Cal!$E468,IF(Cal!$P$3=22.5,MATCH(D$1,Cal!$G$6:$G$21,0),MATCH(D$1,Cal!$H$6:$H$41,0)))*Cal!$C468</f>
        <v>0</v>
      </c>
      <c r="E468" s="31">
        <f>INDEX('INPUT MIN'!$B:$AK,Cal!$E468,IF(Cal!$P$3=22.5,MATCH(E$1,Cal!$G$6:$G$21,0),MATCH(E$1,Cal!$H$6:$H$41,0)))*Cal!$C468</f>
        <v>0</v>
      </c>
      <c r="F468" s="31">
        <f>INDEX('INPUT MIN'!$B:$AK,Cal!$E468,IF(Cal!$P$3=22.5,MATCH(F$1,Cal!$G$6:$G$21,0),MATCH(F$1,Cal!$H$6:$H$41,0)))*Cal!$C468</f>
        <v>0</v>
      </c>
      <c r="G468" s="31">
        <f>INDEX('INPUT MIN'!$B:$AK,Cal!$E468,IF(Cal!$P$3=22.5,MATCH(G$1,Cal!$G$6:$G$21,0),MATCH(G$1,Cal!$H$6:$H$41,0)))*Cal!$C468</f>
        <v>0</v>
      </c>
      <c r="H468" s="31">
        <f>INDEX('INPUT MIN'!$B:$AK,Cal!$E468,IF(Cal!$P$3=22.5,MATCH(H$1,Cal!$G$6:$G$21,0),MATCH(H$1,Cal!$H$6:$H$41,0)))*Cal!$C468</f>
        <v>0</v>
      </c>
      <c r="I468" s="31">
        <f>INDEX('INPUT MIN'!$B:$AK,Cal!$E468,IF(Cal!$P$3=22.5,MATCH(I$1,Cal!$G$6:$G$21,0),MATCH(I$1,Cal!$H$6:$H$41,0)))*Cal!$C468</f>
        <v>0</v>
      </c>
      <c r="J468" s="31">
        <f>INDEX('INPUT MIN'!$B:$AK,Cal!$E468,IF(Cal!$P$3=22.5,MATCH(J$1,Cal!$G$6:$G$21,0),MATCH(J$1,Cal!$H$6:$H$41,0)))*Cal!$C468</f>
        <v>0</v>
      </c>
      <c r="K468" s="31">
        <f>INDEX('INPUT MIN'!$B:$AK,Cal!$E468,IF(Cal!$P$3=22.5,MATCH(K$1,Cal!$G$6:$G$21,0),MATCH(K$1,Cal!$H$6:$H$41,0)))*Cal!$C468</f>
        <v>0</v>
      </c>
      <c r="L468" s="31">
        <f>INDEX('INPUT MIN'!$B:$AK,Cal!$E468,IF(Cal!$P$3=22.5,MATCH(L$1,Cal!$G$6:$G$21,0),MATCH(L$1,Cal!$H$6:$H$41,0)))*Cal!$C468</f>
        <v>0</v>
      </c>
      <c r="M468" s="31">
        <f>INDEX('INPUT MIN'!$B:$AK,Cal!$E468,IF(Cal!$P$3=22.5,MATCH(M$1,Cal!$G$6:$G$21,0),MATCH(M$1,Cal!$H$6:$H$41,0)))*Cal!$C468</f>
        <v>0</v>
      </c>
      <c r="N468" s="31">
        <f>INDEX('INPUT MIN'!$B:$AK,Cal!$E468,IF(Cal!$P$3=22.5,MATCH(N$1,Cal!$G$6:$G$21,0),MATCH(N$1,Cal!$H$6:$H$41,0)))*Cal!$C468</f>
        <v>0</v>
      </c>
      <c r="O468" s="31">
        <f>INDEX('INPUT MIN'!$B:$AK,Cal!$E468,IF(Cal!$P$3=22.5,MATCH(O$1,Cal!$G$6:$G$21,0),MATCH(O$1,Cal!$H$6:$H$41,0)))*Cal!$C468</f>
        <v>0</v>
      </c>
      <c r="P468" s="31">
        <f>INDEX('INPUT MIN'!$B:$AK,Cal!$E468,IF(Cal!$P$3=22.5,MATCH(P$1,Cal!$G$6:$G$21,0),MATCH(P$1,Cal!$H$6:$H$41,0)))*Cal!$C468</f>
        <v>0</v>
      </c>
      <c r="Q468" s="31">
        <f>INDEX('INPUT MIN'!$B:$AK,Cal!$E468,IF(Cal!$P$3=22.5,MATCH(Q$1,Cal!$G$6:$G$21,0),MATCH(Q$1,Cal!$H$6:$H$41,0)))*Cal!$C468</f>
        <v>0</v>
      </c>
      <c r="R468" s="31">
        <f>INDEX('INPUT MIN'!$B:$AK,Cal!$E468,IF(Cal!$P$3=22.5,MATCH(R$1,Cal!$G$6:$G$21,0),MATCH(R$1,Cal!$H$6:$H$41,0)))*Cal!$C468</f>
        <v>0</v>
      </c>
      <c r="S468" s="31">
        <f>INDEX('INPUT MIN'!$B:$AK,Cal!$E468,IF(Cal!$P$3=22.5,MATCH(S$1,Cal!$G$6:$G$21,0),MATCH(S$1,Cal!$H$6:$H$41,0)))*Cal!$C468</f>
        <v>0</v>
      </c>
      <c r="T468" s="31">
        <f>INDEX('INPUT MIN'!$B:$AK,Cal!$E468,IF(Cal!$P$3=22.5,MATCH(T$1,Cal!$G$6:$G$21,0),MATCH(T$1,Cal!$H$6:$H$41,0)))*Cal!$C468</f>
        <v>0</v>
      </c>
      <c r="U468" s="31">
        <f>INDEX('INPUT MIN'!$B:$AK,Cal!$E468,IF(Cal!$P$3=22.5,MATCH(U$1,Cal!$G$6:$G$21,0),MATCH(U$1,Cal!$H$6:$H$41,0)))*Cal!$C468</f>
        <v>0</v>
      </c>
      <c r="V468" s="31">
        <f>INDEX('INPUT MIN'!$B:$AK,Cal!$E468,IF(Cal!$P$3=22.5,MATCH(V$1,Cal!$G$6:$G$21,0),MATCH(V$1,Cal!$H$6:$H$41,0)))*Cal!$C468</f>
        <v>0</v>
      </c>
      <c r="W468" s="31">
        <f>INDEX('INPUT MIN'!$B:$AK,Cal!$E468,IF(Cal!$P$3=22.5,MATCH(W$1,Cal!$G$6:$G$21,0),MATCH(W$1,Cal!$H$6:$H$41,0)))*Cal!$C468</f>
        <v>0</v>
      </c>
      <c r="X468" s="31">
        <f>INDEX('INPUT MIN'!$B:$AK,Cal!$E468,IF(Cal!$P$3=22.5,MATCH(X$1,Cal!$G$6:$G$21,0),MATCH(X$1,Cal!$H$6:$H$41,0)))*Cal!$C468</f>
        <v>0</v>
      </c>
      <c r="Y468" s="31">
        <f>INDEX('INPUT MIN'!$B:$AK,Cal!$E468,IF(Cal!$P$3=22.5,MATCH(Y$1,Cal!$G$6:$G$21,0),MATCH(Y$1,Cal!$H$6:$H$41,0)))*Cal!$C468</f>
        <v>0</v>
      </c>
      <c r="Z468" s="31">
        <f>INDEX('INPUT MIN'!$B:$AK,Cal!$E468,IF(Cal!$P$3=22.5,MATCH(Z$1,Cal!$G$6:$G$21,0),MATCH(Z$1,Cal!$H$6:$H$41,0)))*Cal!$C468</f>
        <v>0</v>
      </c>
      <c r="AA468" s="31">
        <f>INDEX('INPUT MIN'!$B:$AK,Cal!$E468,IF(Cal!$P$3=22.5,MATCH(AA$1,Cal!$G$6:$G$21,0),MATCH(AA$1,Cal!$H$6:$H$41,0)))*Cal!$C468</f>
        <v>0</v>
      </c>
      <c r="AB468" s="31">
        <f>INDEX('INPUT MIN'!$B:$AK,Cal!$E468,IF(Cal!$P$3=22.5,MATCH(AB$1,Cal!$G$6:$G$21,0),MATCH(AB$1,Cal!$H$6:$H$41,0)))*Cal!$C468</f>
        <v>0</v>
      </c>
      <c r="AC468" s="31">
        <f>INDEX('INPUT MIN'!$B:$AK,Cal!$E468,IF(Cal!$P$3=22.5,MATCH(AC$1,Cal!$G$6:$G$21,0),MATCH(AC$1,Cal!$H$6:$H$41,0)))*Cal!$C468</f>
        <v>0</v>
      </c>
      <c r="AD468" s="31">
        <f>INDEX('INPUT MIN'!$B:$AK,Cal!$E468,IF(Cal!$P$3=22.5,MATCH(AD$1,Cal!$G$6:$G$21,0),MATCH(AD$1,Cal!$H$6:$H$41,0)))*Cal!$C468</f>
        <v>0</v>
      </c>
      <c r="AE468" s="31">
        <f>INDEX('INPUT MIN'!$B:$AK,Cal!$E468,IF(Cal!$P$3=22.5,MATCH(AE$1,Cal!$G$6:$G$21,0),MATCH(AE$1,Cal!$H$6:$H$41,0)))*Cal!$C468</f>
        <v>0</v>
      </c>
      <c r="AF468" s="31">
        <f>INDEX('INPUT MIN'!$B:$AK,Cal!$E468,IF(Cal!$P$3=22.5,MATCH(AF$1,Cal!$G$6:$G$21,0),MATCH(AF$1,Cal!$H$6:$H$41,0)))*Cal!$C468</f>
        <v>0</v>
      </c>
      <c r="AG468" s="31">
        <f>INDEX('INPUT MIN'!$B:$AK,Cal!$E468,IF(Cal!$P$3=22.5,MATCH(AG$1,Cal!$G$6:$G$21,0),MATCH(AG$1,Cal!$H$6:$H$41,0)))*Cal!$C468</f>
        <v>0</v>
      </c>
      <c r="AH468" s="31">
        <f>INDEX('INPUT MIN'!$B:$AK,Cal!$E468,IF(Cal!$P$3=22.5,MATCH(AH$1,Cal!$G$6:$G$21,0),MATCH(AH$1,Cal!$H$6:$H$41,0)))*Cal!$C468</f>
        <v>0</v>
      </c>
      <c r="AI468" s="31">
        <f>INDEX('INPUT MIN'!$B:$AK,Cal!$E468,IF(Cal!$P$3=22.5,MATCH(AI$1,Cal!$G$6:$G$21,0),MATCH(AI$1,Cal!$H$6:$H$41,0)))*Cal!$C468</f>
        <v>0</v>
      </c>
      <c r="AJ468" s="31">
        <f>INDEX('INPUT MIN'!$B:$AK,Cal!$E468,IF(Cal!$P$3=22.5,MATCH(AJ$1,Cal!$G$6:$G$21,0),MATCH(AJ$1,Cal!$H$6:$H$41,0)))*Cal!$C468</f>
        <v>0</v>
      </c>
      <c r="AK468" s="31">
        <f>INDEX('INPUT MIN'!$B:$AK,Cal!$E468,IF(Cal!$P$3=22.5,MATCH(AK$1,Cal!$G$6:$G$21,0),MATCH(AK$1,Cal!$H$6:$H$41,0)))*Cal!$C468</f>
        <v>0</v>
      </c>
      <c r="AL468" s="31">
        <f>INDEX('INPUT MIN'!$B:$AK,Cal!$E468,IF(Cal!$P$3=22.5,MATCH(AL$1,Cal!$G$6:$G$21,0),MATCH(AL$1,Cal!$H$6:$H$41,0)))*Cal!$C468</f>
        <v>0</v>
      </c>
    </row>
    <row r="469" spans="1:38" x14ac:dyDescent="0.4">
      <c r="A469" s="7">
        <f>Cal!A469</f>
        <v>468</v>
      </c>
      <c r="B469" s="31">
        <f>INDEX('INPUT MIN'!$B:$AK,Cal!$E469,IF(Cal!$P$3=22.5,MATCH(B$1,Cal!$G$6:$G$21,0),MATCH(B$1,Cal!$H$6:$H$41,0)))*Cal!$C469</f>
        <v>0</v>
      </c>
      <c r="C469" s="31">
        <f>INDEX('INPUT MIN'!$B:$AK,Cal!$E469,IF(Cal!$P$3=22.5,MATCH(C$1,Cal!$G$6:$G$21,0),MATCH(C$1,Cal!$H$6:$H$41,0)))*Cal!$C469</f>
        <v>0</v>
      </c>
      <c r="D469" s="31">
        <f>INDEX('INPUT MIN'!$B:$AK,Cal!$E469,IF(Cal!$P$3=22.5,MATCH(D$1,Cal!$G$6:$G$21,0),MATCH(D$1,Cal!$H$6:$H$41,0)))*Cal!$C469</f>
        <v>0</v>
      </c>
      <c r="E469" s="31">
        <f>INDEX('INPUT MIN'!$B:$AK,Cal!$E469,IF(Cal!$P$3=22.5,MATCH(E$1,Cal!$G$6:$G$21,0),MATCH(E$1,Cal!$H$6:$H$41,0)))*Cal!$C469</f>
        <v>0</v>
      </c>
      <c r="F469" s="31">
        <f>INDEX('INPUT MIN'!$B:$AK,Cal!$E469,IF(Cal!$P$3=22.5,MATCH(F$1,Cal!$G$6:$G$21,0),MATCH(F$1,Cal!$H$6:$H$41,0)))*Cal!$C469</f>
        <v>0</v>
      </c>
      <c r="G469" s="31">
        <f>INDEX('INPUT MIN'!$B:$AK,Cal!$E469,IF(Cal!$P$3=22.5,MATCH(G$1,Cal!$G$6:$G$21,0),MATCH(G$1,Cal!$H$6:$H$41,0)))*Cal!$C469</f>
        <v>0</v>
      </c>
      <c r="H469" s="31">
        <f>INDEX('INPUT MIN'!$B:$AK,Cal!$E469,IF(Cal!$P$3=22.5,MATCH(H$1,Cal!$G$6:$G$21,0),MATCH(H$1,Cal!$H$6:$H$41,0)))*Cal!$C469</f>
        <v>0</v>
      </c>
      <c r="I469" s="31">
        <f>INDEX('INPUT MIN'!$B:$AK,Cal!$E469,IF(Cal!$P$3=22.5,MATCH(I$1,Cal!$G$6:$G$21,0),MATCH(I$1,Cal!$H$6:$H$41,0)))*Cal!$C469</f>
        <v>0</v>
      </c>
      <c r="J469" s="31">
        <f>INDEX('INPUT MIN'!$B:$AK,Cal!$E469,IF(Cal!$P$3=22.5,MATCH(J$1,Cal!$G$6:$G$21,0),MATCH(J$1,Cal!$H$6:$H$41,0)))*Cal!$C469</f>
        <v>0</v>
      </c>
      <c r="K469" s="31">
        <f>INDEX('INPUT MIN'!$B:$AK,Cal!$E469,IF(Cal!$P$3=22.5,MATCH(K$1,Cal!$G$6:$G$21,0),MATCH(K$1,Cal!$H$6:$H$41,0)))*Cal!$C469</f>
        <v>0</v>
      </c>
      <c r="L469" s="31">
        <f>INDEX('INPUT MIN'!$B:$AK,Cal!$E469,IF(Cal!$P$3=22.5,MATCH(L$1,Cal!$G$6:$G$21,0),MATCH(L$1,Cal!$H$6:$H$41,0)))*Cal!$C469</f>
        <v>0</v>
      </c>
      <c r="M469" s="31">
        <f>INDEX('INPUT MIN'!$B:$AK,Cal!$E469,IF(Cal!$P$3=22.5,MATCH(M$1,Cal!$G$6:$G$21,0),MATCH(M$1,Cal!$H$6:$H$41,0)))*Cal!$C469</f>
        <v>0</v>
      </c>
      <c r="N469" s="31">
        <f>INDEX('INPUT MIN'!$B:$AK,Cal!$E469,IF(Cal!$P$3=22.5,MATCH(N$1,Cal!$G$6:$G$21,0),MATCH(N$1,Cal!$H$6:$H$41,0)))*Cal!$C469</f>
        <v>0</v>
      </c>
      <c r="O469" s="31">
        <f>INDEX('INPUT MIN'!$B:$AK,Cal!$E469,IF(Cal!$P$3=22.5,MATCH(O$1,Cal!$G$6:$G$21,0),MATCH(O$1,Cal!$H$6:$H$41,0)))*Cal!$C469</f>
        <v>0</v>
      </c>
      <c r="P469" s="31">
        <f>INDEX('INPUT MIN'!$B:$AK,Cal!$E469,IF(Cal!$P$3=22.5,MATCH(P$1,Cal!$G$6:$G$21,0),MATCH(P$1,Cal!$H$6:$H$41,0)))*Cal!$C469</f>
        <v>0</v>
      </c>
      <c r="Q469" s="31">
        <f>INDEX('INPUT MIN'!$B:$AK,Cal!$E469,IF(Cal!$P$3=22.5,MATCH(Q$1,Cal!$G$6:$G$21,0),MATCH(Q$1,Cal!$H$6:$H$41,0)))*Cal!$C469</f>
        <v>0</v>
      </c>
      <c r="R469" s="31">
        <f>INDEX('INPUT MIN'!$B:$AK,Cal!$E469,IF(Cal!$P$3=22.5,MATCH(R$1,Cal!$G$6:$G$21,0),MATCH(R$1,Cal!$H$6:$H$41,0)))*Cal!$C469</f>
        <v>0</v>
      </c>
      <c r="S469" s="31">
        <f>INDEX('INPUT MIN'!$B:$AK,Cal!$E469,IF(Cal!$P$3=22.5,MATCH(S$1,Cal!$G$6:$G$21,0),MATCH(S$1,Cal!$H$6:$H$41,0)))*Cal!$C469</f>
        <v>0</v>
      </c>
      <c r="T469" s="31">
        <f>INDEX('INPUT MIN'!$B:$AK,Cal!$E469,IF(Cal!$P$3=22.5,MATCH(T$1,Cal!$G$6:$G$21,0),MATCH(T$1,Cal!$H$6:$H$41,0)))*Cal!$C469</f>
        <v>0</v>
      </c>
      <c r="U469" s="31">
        <f>INDEX('INPUT MIN'!$B:$AK,Cal!$E469,IF(Cal!$P$3=22.5,MATCH(U$1,Cal!$G$6:$G$21,0),MATCH(U$1,Cal!$H$6:$H$41,0)))*Cal!$C469</f>
        <v>0</v>
      </c>
      <c r="V469" s="31">
        <f>INDEX('INPUT MIN'!$B:$AK,Cal!$E469,IF(Cal!$P$3=22.5,MATCH(V$1,Cal!$G$6:$G$21,0),MATCH(V$1,Cal!$H$6:$H$41,0)))*Cal!$C469</f>
        <v>0</v>
      </c>
      <c r="W469" s="31">
        <f>INDEX('INPUT MIN'!$B:$AK,Cal!$E469,IF(Cal!$P$3=22.5,MATCH(W$1,Cal!$G$6:$G$21,0),MATCH(W$1,Cal!$H$6:$H$41,0)))*Cal!$C469</f>
        <v>0</v>
      </c>
      <c r="X469" s="31">
        <f>INDEX('INPUT MIN'!$B:$AK,Cal!$E469,IF(Cal!$P$3=22.5,MATCH(X$1,Cal!$G$6:$G$21,0),MATCH(X$1,Cal!$H$6:$H$41,0)))*Cal!$C469</f>
        <v>0</v>
      </c>
      <c r="Y469" s="31">
        <f>INDEX('INPUT MIN'!$B:$AK,Cal!$E469,IF(Cal!$P$3=22.5,MATCH(Y$1,Cal!$G$6:$G$21,0),MATCH(Y$1,Cal!$H$6:$H$41,0)))*Cal!$C469</f>
        <v>0</v>
      </c>
      <c r="Z469" s="31">
        <f>INDEX('INPUT MIN'!$B:$AK,Cal!$E469,IF(Cal!$P$3=22.5,MATCH(Z$1,Cal!$G$6:$G$21,0),MATCH(Z$1,Cal!$H$6:$H$41,0)))*Cal!$C469</f>
        <v>0</v>
      </c>
      <c r="AA469" s="31">
        <f>INDEX('INPUT MIN'!$B:$AK,Cal!$E469,IF(Cal!$P$3=22.5,MATCH(AA$1,Cal!$G$6:$G$21,0),MATCH(AA$1,Cal!$H$6:$H$41,0)))*Cal!$C469</f>
        <v>0</v>
      </c>
      <c r="AB469" s="31">
        <f>INDEX('INPUT MIN'!$B:$AK,Cal!$E469,IF(Cal!$P$3=22.5,MATCH(AB$1,Cal!$G$6:$G$21,0),MATCH(AB$1,Cal!$H$6:$H$41,0)))*Cal!$C469</f>
        <v>0</v>
      </c>
      <c r="AC469" s="31">
        <f>INDEX('INPUT MIN'!$B:$AK,Cal!$E469,IF(Cal!$P$3=22.5,MATCH(AC$1,Cal!$G$6:$G$21,0),MATCH(AC$1,Cal!$H$6:$H$41,0)))*Cal!$C469</f>
        <v>0</v>
      </c>
      <c r="AD469" s="31">
        <f>INDEX('INPUT MIN'!$B:$AK,Cal!$E469,IF(Cal!$P$3=22.5,MATCH(AD$1,Cal!$G$6:$G$21,0),MATCH(AD$1,Cal!$H$6:$H$41,0)))*Cal!$C469</f>
        <v>0</v>
      </c>
      <c r="AE469" s="31">
        <f>INDEX('INPUT MIN'!$B:$AK,Cal!$E469,IF(Cal!$P$3=22.5,MATCH(AE$1,Cal!$G$6:$G$21,0),MATCH(AE$1,Cal!$H$6:$H$41,0)))*Cal!$C469</f>
        <v>0</v>
      </c>
      <c r="AF469" s="31">
        <f>INDEX('INPUT MIN'!$B:$AK,Cal!$E469,IF(Cal!$P$3=22.5,MATCH(AF$1,Cal!$G$6:$G$21,0),MATCH(AF$1,Cal!$H$6:$H$41,0)))*Cal!$C469</f>
        <v>0</v>
      </c>
      <c r="AG469" s="31">
        <f>INDEX('INPUT MIN'!$B:$AK,Cal!$E469,IF(Cal!$P$3=22.5,MATCH(AG$1,Cal!$G$6:$G$21,0),MATCH(AG$1,Cal!$H$6:$H$41,0)))*Cal!$C469</f>
        <v>0</v>
      </c>
      <c r="AH469" s="31">
        <f>INDEX('INPUT MIN'!$B:$AK,Cal!$E469,IF(Cal!$P$3=22.5,MATCH(AH$1,Cal!$G$6:$G$21,0),MATCH(AH$1,Cal!$H$6:$H$41,0)))*Cal!$C469</f>
        <v>0</v>
      </c>
      <c r="AI469" s="31">
        <f>INDEX('INPUT MIN'!$B:$AK,Cal!$E469,IF(Cal!$P$3=22.5,MATCH(AI$1,Cal!$G$6:$G$21,0),MATCH(AI$1,Cal!$H$6:$H$41,0)))*Cal!$C469</f>
        <v>0</v>
      </c>
      <c r="AJ469" s="31">
        <f>INDEX('INPUT MIN'!$B:$AK,Cal!$E469,IF(Cal!$P$3=22.5,MATCH(AJ$1,Cal!$G$6:$G$21,0),MATCH(AJ$1,Cal!$H$6:$H$41,0)))*Cal!$C469</f>
        <v>0</v>
      </c>
      <c r="AK469" s="31">
        <f>INDEX('INPUT MIN'!$B:$AK,Cal!$E469,IF(Cal!$P$3=22.5,MATCH(AK$1,Cal!$G$6:$G$21,0),MATCH(AK$1,Cal!$H$6:$H$41,0)))*Cal!$C469</f>
        <v>0</v>
      </c>
      <c r="AL469" s="31">
        <f>INDEX('INPUT MIN'!$B:$AK,Cal!$E469,IF(Cal!$P$3=22.5,MATCH(AL$1,Cal!$G$6:$G$21,0),MATCH(AL$1,Cal!$H$6:$H$41,0)))*Cal!$C469</f>
        <v>0</v>
      </c>
    </row>
    <row r="470" spans="1:38" x14ac:dyDescent="0.4">
      <c r="A470" s="7">
        <f>Cal!A470</f>
        <v>469</v>
      </c>
      <c r="B470" s="31">
        <f>INDEX('INPUT MIN'!$B:$AK,Cal!$E470,IF(Cal!$P$3=22.5,MATCH(B$1,Cal!$G$6:$G$21,0),MATCH(B$1,Cal!$H$6:$H$41,0)))*Cal!$C470</f>
        <v>0</v>
      </c>
      <c r="C470" s="31">
        <f>INDEX('INPUT MIN'!$B:$AK,Cal!$E470,IF(Cal!$P$3=22.5,MATCH(C$1,Cal!$G$6:$G$21,0),MATCH(C$1,Cal!$H$6:$H$41,0)))*Cal!$C470</f>
        <v>0</v>
      </c>
      <c r="D470" s="31">
        <f>INDEX('INPUT MIN'!$B:$AK,Cal!$E470,IF(Cal!$P$3=22.5,MATCH(D$1,Cal!$G$6:$G$21,0),MATCH(D$1,Cal!$H$6:$H$41,0)))*Cal!$C470</f>
        <v>0</v>
      </c>
      <c r="E470" s="31">
        <f>INDEX('INPUT MIN'!$B:$AK,Cal!$E470,IF(Cal!$P$3=22.5,MATCH(E$1,Cal!$G$6:$G$21,0),MATCH(E$1,Cal!$H$6:$H$41,0)))*Cal!$C470</f>
        <v>0</v>
      </c>
      <c r="F470" s="31">
        <f>INDEX('INPUT MIN'!$B:$AK,Cal!$E470,IF(Cal!$P$3=22.5,MATCH(F$1,Cal!$G$6:$G$21,0),MATCH(F$1,Cal!$H$6:$H$41,0)))*Cal!$C470</f>
        <v>0</v>
      </c>
      <c r="G470" s="31">
        <f>INDEX('INPUT MIN'!$B:$AK,Cal!$E470,IF(Cal!$P$3=22.5,MATCH(G$1,Cal!$G$6:$G$21,0),MATCH(G$1,Cal!$H$6:$H$41,0)))*Cal!$C470</f>
        <v>0</v>
      </c>
      <c r="H470" s="31">
        <f>INDEX('INPUT MIN'!$B:$AK,Cal!$E470,IF(Cal!$P$3=22.5,MATCH(H$1,Cal!$G$6:$G$21,0),MATCH(H$1,Cal!$H$6:$H$41,0)))*Cal!$C470</f>
        <v>0</v>
      </c>
      <c r="I470" s="31">
        <f>INDEX('INPUT MIN'!$B:$AK,Cal!$E470,IF(Cal!$P$3=22.5,MATCH(I$1,Cal!$G$6:$G$21,0),MATCH(I$1,Cal!$H$6:$H$41,0)))*Cal!$C470</f>
        <v>0</v>
      </c>
      <c r="J470" s="31">
        <f>INDEX('INPUT MIN'!$B:$AK,Cal!$E470,IF(Cal!$P$3=22.5,MATCH(J$1,Cal!$G$6:$G$21,0),MATCH(J$1,Cal!$H$6:$H$41,0)))*Cal!$C470</f>
        <v>0</v>
      </c>
      <c r="K470" s="31">
        <f>INDEX('INPUT MIN'!$B:$AK,Cal!$E470,IF(Cal!$P$3=22.5,MATCH(K$1,Cal!$G$6:$G$21,0),MATCH(K$1,Cal!$H$6:$H$41,0)))*Cal!$C470</f>
        <v>0</v>
      </c>
      <c r="L470" s="31">
        <f>INDEX('INPUT MIN'!$B:$AK,Cal!$E470,IF(Cal!$P$3=22.5,MATCH(L$1,Cal!$G$6:$G$21,0),MATCH(L$1,Cal!$H$6:$H$41,0)))*Cal!$C470</f>
        <v>0</v>
      </c>
      <c r="M470" s="31">
        <f>INDEX('INPUT MIN'!$B:$AK,Cal!$E470,IF(Cal!$P$3=22.5,MATCH(M$1,Cal!$G$6:$G$21,0),MATCH(M$1,Cal!$H$6:$H$41,0)))*Cal!$C470</f>
        <v>0</v>
      </c>
      <c r="N470" s="31">
        <f>INDEX('INPUT MIN'!$B:$AK,Cal!$E470,IF(Cal!$P$3=22.5,MATCH(N$1,Cal!$G$6:$G$21,0),MATCH(N$1,Cal!$H$6:$H$41,0)))*Cal!$C470</f>
        <v>0</v>
      </c>
      <c r="O470" s="31">
        <f>INDEX('INPUT MIN'!$B:$AK,Cal!$E470,IF(Cal!$P$3=22.5,MATCH(O$1,Cal!$G$6:$G$21,0),MATCH(O$1,Cal!$H$6:$H$41,0)))*Cal!$C470</f>
        <v>0</v>
      </c>
      <c r="P470" s="31">
        <f>INDEX('INPUT MIN'!$B:$AK,Cal!$E470,IF(Cal!$P$3=22.5,MATCH(P$1,Cal!$G$6:$G$21,0),MATCH(P$1,Cal!$H$6:$H$41,0)))*Cal!$C470</f>
        <v>0</v>
      </c>
      <c r="Q470" s="31">
        <f>INDEX('INPUT MIN'!$B:$AK,Cal!$E470,IF(Cal!$P$3=22.5,MATCH(Q$1,Cal!$G$6:$G$21,0),MATCH(Q$1,Cal!$H$6:$H$41,0)))*Cal!$C470</f>
        <v>0</v>
      </c>
      <c r="R470" s="31">
        <f>INDEX('INPUT MIN'!$B:$AK,Cal!$E470,IF(Cal!$P$3=22.5,MATCH(R$1,Cal!$G$6:$G$21,0),MATCH(R$1,Cal!$H$6:$H$41,0)))*Cal!$C470</f>
        <v>0</v>
      </c>
      <c r="S470" s="31">
        <f>INDEX('INPUT MIN'!$B:$AK,Cal!$E470,IF(Cal!$P$3=22.5,MATCH(S$1,Cal!$G$6:$G$21,0),MATCH(S$1,Cal!$H$6:$H$41,0)))*Cal!$C470</f>
        <v>0</v>
      </c>
      <c r="T470" s="31">
        <f>INDEX('INPUT MIN'!$B:$AK,Cal!$E470,IF(Cal!$P$3=22.5,MATCH(T$1,Cal!$G$6:$G$21,0),MATCH(T$1,Cal!$H$6:$H$41,0)))*Cal!$C470</f>
        <v>0</v>
      </c>
      <c r="U470" s="31">
        <f>INDEX('INPUT MIN'!$B:$AK,Cal!$E470,IF(Cal!$P$3=22.5,MATCH(U$1,Cal!$G$6:$G$21,0),MATCH(U$1,Cal!$H$6:$H$41,0)))*Cal!$C470</f>
        <v>0</v>
      </c>
      <c r="V470" s="31">
        <f>INDEX('INPUT MIN'!$B:$AK,Cal!$E470,IF(Cal!$P$3=22.5,MATCH(V$1,Cal!$G$6:$G$21,0),MATCH(V$1,Cal!$H$6:$H$41,0)))*Cal!$C470</f>
        <v>0</v>
      </c>
      <c r="W470" s="31">
        <f>INDEX('INPUT MIN'!$B:$AK,Cal!$E470,IF(Cal!$P$3=22.5,MATCH(W$1,Cal!$G$6:$G$21,0),MATCH(W$1,Cal!$H$6:$H$41,0)))*Cal!$C470</f>
        <v>0</v>
      </c>
      <c r="X470" s="31">
        <f>INDEX('INPUT MIN'!$B:$AK,Cal!$E470,IF(Cal!$P$3=22.5,MATCH(X$1,Cal!$G$6:$G$21,0),MATCH(X$1,Cal!$H$6:$H$41,0)))*Cal!$C470</f>
        <v>0</v>
      </c>
      <c r="Y470" s="31">
        <f>INDEX('INPUT MIN'!$B:$AK,Cal!$E470,IF(Cal!$P$3=22.5,MATCH(Y$1,Cal!$G$6:$G$21,0),MATCH(Y$1,Cal!$H$6:$H$41,0)))*Cal!$C470</f>
        <v>0</v>
      </c>
      <c r="Z470" s="31">
        <f>INDEX('INPUT MIN'!$B:$AK,Cal!$E470,IF(Cal!$P$3=22.5,MATCH(Z$1,Cal!$G$6:$G$21,0),MATCH(Z$1,Cal!$H$6:$H$41,0)))*Cal!$C470</f>
        <v>0</v>
      </c>
      <c r="AA470" s="31">
        <f>INDEX('INPUT MIN'!$B:$AK,Cal!$E470,IF(Cal!$P$3=22.5,MATCH(AA$1,Cal!$G$6:$G$21,0),MATCH(AA$1,Cal!$H$6:$H$41,0)))*Cal!$C470</f>
        <v>0</v>
      </c>
      <c r="AB470" s="31">
        <f>INDEX('INPUT MIN'!$B:$AK,Cal!$E470,IF(Cal!$P$3=22.5,MATCH(AB$1,Cal!$G$6:$G$21,0),MATCH(AB$1,Cal!$H$6:$H$41,0)))*Cal!$C470</f>
        <v>0</v>
      </c>
      <c r="AC470" s="31">
        <f>INDEX('INPUT MIN'!$B:$AK,Cal!$E470,IF(Cal!$P$3=22.5,MATCH(AC$1,Cal!$G$6:$G$21,0),MATCH(AC$1,Cal!$H$6:$H$41,0)))*Cal!$C470</f>
        <v>0</v>
      </c>
      <c r="AD470" s="31">
        <f>INDEX('INPUT MIN'!$B:$AK,Cal!$E470,IF(Cal!$P$3=22.5,MATCH(AD$1,Cal!$G$6:$G$21,0),MATCH(AD$1,Cal!$H$6:$H$41,0)))*Cal!$C470</f>
        <v>0</v>
      </c>
      <c r="AE470" s="31">
        <f>INDEX('INPUT MIN'!$B:$AK,Cal!$E470,IF(Cal!$P$3=22.5,MATCH(AE$1,Cal!$G$6:$G$21,0),MATCH(AE$1,Cal!$H$6:$H$41,0)))*Cal!$C470</f>
        <v>0</v>
      </c>
      <c r="AF470" s="31">
        <f>INDEX('INPUT MIN'!$B:$AK,Cal!$E470,IF(Cal!$P$3=22.5,MATCH(AF$1,Cal!$G$6:$G$21,0),MATCH(AF$1,Cal!$H$6:$H$41,0)))*Cal!$C470</f>
        <v>0</v>
      </c>
      <c r="AG470" s="31">
        <f>INDEX('INPUT MIN'!$B:$AK,Cal!$E470,IF(Cal!$P$3=22.5,MATCH(AG$1,Cal!$G$6:$G$21,0),MATCH(AG$1,Cal!$H$6:$H$41,0)))*Cal!$C470</f>
        <v>0</v>
      </c>
      <c r="AH470" s="31">
        <f>INDEX('INPUT MIN'!$B:$AK,Cal!$E470,IF(Cal!$P$3=22.5,MATCH(AH$1,Cal!$G$6:$G$21,0),MATCH(AH$1,Cal!$H$6:$H$41,0)))*Cal!$C470</f>
        <v>0</v>
      </c>
      <c r="AI470" s="31">
        <f>INDEX('INPUT MIN'!$B:$AK,Cal!$E470,IF(Cal!$P$3=22.5,MATCH(AI$1,Cal!$G$6:$G$21,0),MATCH(AI$1,Cal!$H$6:$H$41,0)))*Cal!$C470</f>
        <v>0</v>
      </c>
      <c r="AJ470" s="31">
        <f>INDEX('INPUT MIN'!$B:$AK,Cal!$E470,IF(Cal!$P$3=22.5,MATCH(AJ$1,Cal!$G$6:$G$21,0),MATCH(AJ$1,Cal!$H$6:$H$41,0)))*Cal!$C470</f>
        <v>0</v>
      </c>
      <c r="AK470" s="31">
        <f>INDEX('INPUT MIN'!$B:$AK,Cal!$E470,IF(Cal!$P$3=22.5,MATCH(AK$1,Cal!$G$6:$G$21,0),MATCH(AK$1,Cal!$H$6:$H$41,0)))*Cal!$C470</f>
        <v>0</v>
      </c>
      <c r="AL470" s="31">
        <f>INDEX('INPUT MIN'!$B:$AK,Cal!$E470,IF(Cal!$P$3=22.5,MATCH(AL$1,Cal!$G$6:$G$21,0),MATCH(AL$1,Cal!$H$6:$H$41,0)))*Cal!$C470</f>
        <v>0</v>
      </c>
    </row>
    <row r="471" spans="1:38" x14ac:dyDescent="0.4">
      <c r="A471" s="7">
        <f>Cal!A471</f>
        <v>470</v>
      </c>
      <c r="B471" s="31">
        <f>INDEX('INPUT MIN'!$B:$AK,Cal!$E471,IF(Cal!$P$3=22.5,MATCH(B$1,Cal!$G$6:$G$21,0),MATCH(B$1,Cal!$H$6:$H$41,0)))*Cal!$C471</f>
        <v>0</v>
      </c>
      <c r="C471" s="31">
        <f>INDEX('INPUT MIN'!$B:$AK,Cal!$E471,IF(Cal!$P$3=22.5,MATCH(C$1,Cal!$G$6:$G$21,0),MATCH(C$1,Cal!$H$6:$H$41,0)))*Cal!$C471</f>
        <v>0</v>
      </c>
      <c r="D471" s="31">
        <f>INDEX('INPUT MIN'!$B:$AK,Cal!$E471,IF(Cal!$P$3=22.5,MATCH(D$1,Cal!$G$6:$G$21,0),MATCH(D$1,Cal!$H$6:$H$41,0)))*Cal!$C471</f>
        <v>0</v>
      </c>
      <c r="E471" s="31">
        <f>INDEX('INPUT MIN'!$B:$AK,Cal!$E471,IF(Cal!$P$3=22.5,MATCH(E$1,Cal!$G$6:$G$21,0),MATCH(E$1,Cal!$H$6:$H$41,0)))*Cal!$C471</f>
        <v>0</v>
      </c>
      <c r="F471" s="31">
        <f>INDEX('INPUT MIN'!$B:$AK,Cal!$E471,IF(Cal!$P$3=22.5,MATCH(F$1,Cal!$G$6:$G$21,0),MATCH(F$1,Cal!$H$6:$H$41,0)))*Cal!$C471</f>
        <v>0</v>
      </c>
      <c r="G471" s="31">
        <f>INDEX('INPUT MIN'!$B:$AK,Cal!$E471,IF(Cal!$P$3=22.5,MATCH(G$1,Cal!$G$6:$G$21,0),MATCH(G$1,Cal!$H$6:$H$41,0)))*Cal!$C471</f>
        <v>0</v>
      </c>
      <c r="H471" s="31">
        <f>INDEX('INPUT MIN'!$B:$AK,Cal!$E471,IF(Cal!$P$3=22.5,MATCH(H$1,Cal!$G$6:$G$21,0),MATCH(H$1,Cal!$H$6:$H$41,0)))*Cal!$C471</f>
        <v>0</v>
      </c>
      <c r="I471" s="31">
        <f>INDEX('INPUT MIN'!$B:$AK,Cal!$E471,IF(Cal!$P$3=22.5,MATCH(I$1,Cal!$G$6:$G$21,0),MATCH(I$1,Cal!$H$6:$H$41,0)))*Cal!$C471</f>
        <v>0</v>
      </c>
      <c r="J471" s="31">
        <f>INDEX('INPUT MIN'!$B:$AK,Cal!$E471,IF(Cal!$P$3=22.5,MATCH(J$1,Cal!$G$6:$G$21,0),MATCH(J$1,Cal!$H$6:$H$41,0)))*Cal!$C471</f>
        <v>0</v>
      </c>
      <c r="K471" s="31">
        <f>INDEX('INPUT MIN'!$B:$AK,Cal!$E471,IF(Cal!$P$3=22.5,MATCH(K$1,Cal!$G$6:$G$21,0),MATCH(K$1,Cal!$H$6:$H$41,0)))*Cal!$C471</f>
        <v>0</v>
      </c>
      <c r="L471" s="31">
        <f>INDEX('INPUT MIN'!$B:$AK,Cal!$E471,IF(Cal!$P$3=22.5,MATCH(L$1,Cal!$G$6:$G$21,0),MATCH(L$1,Cal!$H$6:$H$41,0)))*Cal!$C471</f>
        <v>0</v>
      </c>
      <c r="M471" s="31">
        <f>INDEX('INPUT MIN'!$B:$AK,Cal!$E471,IF(Cal!$P$3=22.5,MATCH(M$1,Cal!$G$6:$G$21,0),MATCH(M$1,Cal!$H$6:$H$41,0)))*Cal!$C471</f>
        <v>0</v>
      </c>
      <c r="N471" s="31">
        <f>INDEX('INPUT MIN'!$B:$AK,Cal!$E471,IF(Cal!$P$3=22.5,MATCH(N$1,Cal!$G$6:$G$21,0),MATCH(N$1,Cal!$H$6:$H$41,0)))*Cal!$C471</f>
        <v>0</v>
      </c>
      <c r="O471" s="31">
        <f>INDEX('INPUT MIN'!$B:$AK,Cal!$E471,IF(Cal!$P$3=22.5,MATCH(O$1,Cal!$G$6:$G$21,0),MATCH(O$1,Cal!$H$6:$H$41,0)))*Cal!$C471</f>
        <v>0</v>
      </c>
      <c r="P471" s="31">
        <f>INDEX('INPUT MIN'!$B:$AK,Cal!$E471,IF(Cal!$P$3=22.5,MATCH(P$1,Cal!$G$6:$G$21,0),MATCH(P$1,Cal!$H$6:$H$41,0)))*Cal!$C471</f>
        <v>0</v>
      </c>
      <c r="Q471" s="31">
        <f>INDEX('INPUT MIN'!$B:$AK,Cal!$E471,IF(Cal!$P$3=22.5,MATCH(Q$1,Cal!$G$6:$G$21,0),MATCH(Q$1,Cal!$H$6:$H$41,0)))*Cal!$C471</f>
        <v>0</v>
      </c>
      <c r="R471" s="31">
        <f>INDEX('INPUT MIN'!$B:$AK,Cal!$E471,IF(Cal!$P$3=22.5,MATCH(R$1,Cal!$G$6:$G$21,0),MATCH(R$1,Cal!$H$6:$H$41,0)))*Cal!$C471</f>
        <v>0</v>
      </c>
      <c r="S471" s="31">
        <f>INDEX('INPUT MIN'!$B:$AK,Cal!$E471,IF(Cal!$P$3=22.5,MATCH(S$1,Cal!$G$6:$G$21,0),MATCH(S$1,Cal!$H$6:$H$41,0)))*Cal!$C471</f>
        <v>0</v>
      </c>
      <c r="T471" s="31">
        <f>INDEX('INPUT MIN'!$B:$AK,Cal!$E471,IF(Cal!$P$3=22.5,MATCH(T$1,Cal!$G$6:$G$21,0),MATCH(T$1,Cal!$H$6:$H$41,0)))*Cal!$C471</f>
        <v>0</v>
      </c>
      <c r="U471" s="31">
        <f>INDEX('INPUT MIN'!$B:$AK,Cal!$E471,IF(Cal!$P$3=22.5,MATCH(U$1,Cal!$G$6:$G$21,0),MATCH(U$1,Cal!$H$6:$H$41,0)))*Cal!$C471</f>
        <v>0</v>
      </c>
      <c r="V471" s="31">
        <f>INDEX('INPUT MIN'!$B:$AK,Cal!$E471,IF(Cal!$P$3=22.5,MATCH(V$1,Cal!$G$6:$G$21,0),MATCH(V$1,Cal!$H$6:$H$41,0)))*Cal!$C471</f>
        <v>0</v>
      </c>
      <c r="W471" s="31">
        <f>INDEX('INPUT MIN'!$B:$AK,Cal!$E471,IF(Cal!$P$3=22.5,MATCH(W$1,Cal!$G$6:$G$21,0),MATCH(W$1,Cal!$H$6:$H$41,0)))*Cal!$C471</f>
        <v>0</v>
      </c>
      <c r="X471" s="31">
        <f>INDEX('INPUT MIN'!$B:$AK,Cal!$E471,IF(Cal!$P$3=22.5,MATCH(X$1,Cal!$G$6:$G$21,0),MATCH(X$1,Cal!$H$6:$H$41,0)))*Cal!$C471</f>
        <v>0</v>
      </c>
      <c r="Y471" s="31">
        <f>INDEX('INPUT MIN'!$B:$AK,Cal!$E471,IF(Cal!$P$3=22.5,MATCH(Y$1,Cal!$G$6:$G$21,0),MATCH(Y$1,Cal!$H$6:$H$41,0)))*Cal!$C471</f>
        <v>0</v>
      </c>
      <c r="Z471" s="31">
        <f>INDEX('INPUT MIN'!$B:$AK,Cal!$E471,IF(Cal!$P$3=22.5,MATCH(Z$1,Cal!$G$6:$G$21,0),MATCH(Z$1,Cal!$H$6:$H$41,0)))*Cal!$C471</f>
        <v>0</v>
      </c>
      <c r="AA471" s="31">
        <f>INDEX('INPUT MIN'!$B:$AK,Cal!$E471,IF(Cal!$P$3=22.5,MATCH(AA$1,Cal!$G$6:$G$21,0),MATCH(AA$1,Cal!$H$6:$H$41,0)))*Cal!$C471</f>
        <v>0</v>
      </c>
      <c r="AB471" s="31">
        <f>INDEX('INPUT MIN'!$B:$AK,Cal!$E471,IF(Cal!$P$3=22.5,MATCH(AB$1,Cal!$G$6:$G$21,0),MATCH(AB$1,Cal!$H$6:$H$41,0)))*Cal!$C471</f>
        <v>0</v>
      </c>
      <c r="AC471" s="31">
        <f>INDEX('INPUT MIN'!$B:$AK,Cal!$E471,IF(Cal!$P$3=22.5,MATCH(AC$1,Cal!$G$6:$G$21,0),MATCH(AC$1,Cal!$H$6:$H$41,0)))*Cal!$C471</f>
        <v>0</v>
      </c>
      <c r="AD471" s="31">
        <f>INDEX('INPUT MIN'!$B:$AK,Cal!$E471,IF(Cal!$P$3=22.5,MATCH(AD$1,Cal!$G$6:$G$21,0),MATCH(AD$1,Cal!$H$6:$H$41,0)))*Cal!$C471</f>
        <v>0</v>
      </c>
      <c r="AE471" s="31">
        <f>INDEX('INPUT MIN'!$B:$AK,Cal!$E471,IF(Cal!$P$3=22.5,MATCH(AE$1,Cal!$G$6:$G$21,0),MATCH(AE$1,Cal!$H$6:$H$41,0)))*Cal!$C471</f>
        <v>0</v>
      </c>
      <c r="AF471" s="31">
        <f>INDEX('INPUT MIN'!$B:$AK,Cal!$E471,IF(Cal!$P$3=22.5,MATCH(AF$1,Cal!$G$6:$G$21,0),MATCH(AF$1,Cal!$H$6:$H$41,0)))*Cal!$C471</f>
        <v>0</v>
      </c>
      <c r="AG471" s="31">
        <f>INDEX('INPUT MIN'!$B:$AK,Cal!$E471,IF(Cal!$P$3=22.5,MATCH(AG$1,Cal!$G$6:$G$21,0),MATCH(AG$1,Cal!$H$6:$H$41,0)))*Cal!$C471</f>
        <v>0</v>
      </c>
      <c r="AH471" s="31">
        <f>INDEX('INPUT MIN'!$B:$AK,Cal!$E471,IF(Cal!$P$3=22.5,MATCH(AH$1,Cal!$G$6:$G$21,0),MATCH(AH$1,Cal!$H$6:$H$41,0)))*Cal!$C471</f>
        <v>0</v>
      </c>
      <c r="AI471" s="31">
        <f>INDEX('INPUT MIN'!$B:$AK,Cal!$E471,IF(Cal!$P$3=22.5,MATCH(AI$1,Cal!$G$6:$G$21,0),MATCH(AI$1,Cal!$H$6:$H$41,0)))*Cal!$C471</f>
        <v>0</v>
      </c>
      <c r="AJ471" s="31">
        <f>INDEX('INPUT MIN'!$B:$AK,Cal!$E471,IF(Cal!$P$3=22.5,MATCH(AJ$1,Cal!$G$6:$G$21,0),MATCH(AJ$1,Cal!$H$6:$H$41,0)))*Cal!$C471</f>
        <v>0</v>
      </c>
      <c r="AK471" s="31">
        <f>INDEX('INPUT MIN'!$B:$AK,Cal!$E471,IF(Cal!$P$3=22.5,MATCH(AK$1,Cal!$G$6:$G$21,0),MATCH(AK$1,Cal!$H$6:$H$41,0)))*Cal!$C471</f>
        <v>0</v>
      </c>
      <c r="AL471" s="31">
        <f>INDEX('INPUT MIN'!$B:$AK,Cal!$E471,IF(Cal!$P$3=22.5,MATCH(AL$1,Cal!$G$6:$G$21,0),MATCH(AL$1,Cal!$H$6:$H$41,0)))*Cal!$C471</f>
        <v>0</v>
      </c>
    </row>
    <row r="472" spans="1:38" x14ac:dyDescent="0.4">
      <c r="A472" s="7">
        <f>Cal!A472</f>
        <v>471</v>
      </c>
      <c r="B472" s="31">
        <f>INDEX('INPUT MIN'!$B:$AK,Cal!$E472,IF(Cal!$P$3=22.5,MATCH(B$1,Cal!$G$6:$G$21,0),MATCH(B$1,Cal!$H$6:$H$41,0)))*Cal!$C472</f>
        <v>0</v>
      </c>
      <c r="C472" s="31">
        <f>INDEX('INPUT MIN'!$B:$AK,Cal!$E472,IF(Cal!$P$3=22.5,MATCH(C$1,Cal!$G$6:$G$21,0),MATCH(C$1,Cal!$H$6:$H$41,0)))*Cal!$C472</f>
        <v>0</v>
      </c>
      <c r="D472" s="31">
        <f>INDEX('INPUT MIN'!$B:$AK,Cal!$E472,IF(Cal!$P$3=22.5,MATCH(D$1,Cal!$G$6:$G$21,0),MATCH(D$1,Cal!$H$6:$H$41,0)))*Cal!$C472</f>
        <v>0</v>
      </c>
      <c r="E472" s="31">
        <f>INDEX('INPUT MIN'!$B:$AK,Cal!$E472,IF(Cal!$P$3=22.5,MATCH(E$1,Cal!$G$6:$G$21,0),MATCH(E$1,Cal!$H$6:$H$41,0)))*Cal!$C472</f>
        <v>0</v>
      </c>
      <c r="F472" s="31">
        <f>INDEX('INPUT MIN'!$B:$AK,Cal!$E472,IF(Cal!$P$3=22.5,MATCH(F$1,Cal!$G$6:$G$21,0),MATCH(F$1,Cal!$H$6:$H$41,0)))*Cal!$C472</f>
        <v>0</v>
      </c>
      <c r="G472" s="31">
        <f>INDEX('INPUT MIN'!$B:$AK,Cal!$E472,IF(Cal!$P$3=22.5,MATCH(G$1,Cal!$G$6:$G$21,0),MATCH(G$1,Cal!$H$6:$H$41,0)))*Cal!$C472</f>
        <v>0</v>
      </c>
      <c r="H472" s="31">
        <f>INDEX('INPUT MIN'!$B:$AK,Cal!$E472,IF(Cal!$P$3=22.5,MATCH(H$1,Cal!$G$6:$G$21,0),MATCH(H$1,Cal!$H$6:$H$41,0)))*Cal!$C472</f>
        <v>0</v>
      </c>
      <c r="I472" s="31">
        <f>INDEX('INPUT MIN'!$B:$AK,Cal!$E472,IF(Cal!$P$3=22.5,MATCH(I$1,Cal!$G$6:$G$21,0),MATCH(I$1,Cal!$H$6:$H$41,0)))*Cal!$C472</f>
        <v>0</v>
      </c>
      <c r="J472" s="31">
        <f>INDEX('INPUT MIN'!$B:$AK,Cal!$E472,IF(Cal!$P$3=22.5,MATCH(J$1,Cal!$G$6:$G$21,0),MATCH(J$1,Cal!$H$6:$H$41,0)))*Cal!$C472</f>
        <v>0</v>
      </c>
      <c r="K472" s="31">
        <f>INDEX('INPUT MIN'!$B:$AK,Cal!$E472,IF(Cal!$P$3=22.5,MATCH(K$1,Cal!$G$6:$G$21,0),MATCH(K$1,Cal!$H$6:$H$41,0)))*Cal!$C472</f>
        <v>0</v>
      </c>
      <c r="L472" s="31">
        <f>INDEX('INPUT MIN'!$B:$AK,Cal!$E472,IF(Cal!$P$3=22.5,MATCH(L$1,Cal!$G$6:$G$21,0),MATCH(L$1,Cal!$H$6:$H$41,0)))*Cal!$C472</f>
        <v>0</v>
      </c>
      <c r="M472" s="31">
        <f>INDEX('INPUT MIN'!$B:$AK,Cal!$E472,IF(Cal!$P$3=22.5,MATCH(M$1,Cal!$G$6:$G$21,0),MATCH(M$1,Cal!$H$6:$H$41,0)))*Cal!$C472</f>
        <v>0</v>
      </c>
      <c r="N472" s="31">
        <f>INDEX('INPUT MIN'!$B:$AK,Cal!$E472,IF(Cal!$P$3=22.5,MATCH(N$1,Cal!$G$6:$G$21,0),MATCH(N$1,Cal!$H$6:$H$41,0)))*Cal!$C472</f>
        <v>0</v>
      </c>
      <c r="O472" s="31">
        <f>INDEX('INPUT MIN'!$B:$AK,Cal!$E472,IF(Cal!$P$3=22.5,MATCH(O$1,Cal!$G$6:$G$21,0),MATCH(O$1,Cal!$H$6:$H$41,0)))*Cal!$C472</f>
        <v>0</v>
      </c>
      <c r="P472" s="31">
        <f>INDEX('INPUT MIN'!$B:$AK,Cal!$E472,IF(Cal!$P$3=22.5,MATCH(P$1,Cal!$G$6:$G$21,0),MATCH(P$1,Cal!$H$6:$H$41,0)))*Cal!$C472</f>
        <v>0</v>
      </c>
      <c r="Q472" s="31">
        <f>INDEX('INPUT MIN'!$B:$AK,Cal!$E472,IF(Cal!$P$3=22.5,MATCH(Q$1,Cal!$G$6:$G$21,0),MATCH(Q$1,Cal!$H$6:$H$41,0)))*Cal!$C472</f>
        <v>0</v>
      </c>
      <c r="R472" s="31">
        <f>INDEX('INPUT MIN'!$B:$AK,Cal!$E472,IF(Cal!$P$3=22.5,MATCH(R$1,Cal!$G$6:$G$21,0),MATCH(R$1,Cal!$H$6:$H$41,0)))*Cal!$C472</f>
        <v>0</v>
      </c>
      <c r="S472" s="31">
        <f>INDEX('INPUT MIN'!$B:$AK,Cal!$E472,IF(Cal!$P$3=22.5,MATCH(S$1,Cal!$G$6:$G$21,0),MATCH(S$1,Cal!$H$6:$H$41,0)))*Cal!$C472</f>
        <v>0</v>
      </c>
      <c r="T472" s="31">
        <f>INDEX('INPUT MIN'!$B:$AK,Cal!$E472,IF(Cal!$P$3=22.5,MATCH(T$1,Cal!$G$6:$G$21,0),MATCH(T$1,Cal!$H$6:$H$41,0)))*Cal!$C472</f>
        <v>0</v>
      </c>
      <c r="U472" s="31">
        <f>INDEX('INPUT MIN'!$B:$AK,Cal!$E472,IF(Cal!$P$3=22.5,MATCH(U$1,Cal!$G$6:$G$21,0),MATCH(U$1,Cal!$H$6:$H$41,0)))*Cal!$C472</f>
        <v>0</v>
      </c>
      <c r="V472" s="31">
        <f>INDEX('INPUT MIN'!$B:$AK,Cal!$E472,IF(Cal!$P$3=22.5,MATCH(V$1,Cal!$G$6:$G$21,0),MATCH(V$1,Cal!$H$6:$H$41,0)))*Cal!$C472</f>
        <v>0</v>
      </c>
      <c r="W472" s="31">
        <f>INDEX('INPUT MIN'!$B:$AK,Cal!$E472,IF(Cal!$P$3=22.5,MATCH(W$1,Cal!$G$6:$G$21,0),MATCH(W$1,Cal!$H$6:$H$41,0)))*Cal!$C472</f>
        <v>0</v>
      </c>
      <c r="X472" s="31">
        <f>INDEX('INPUT MIN'!$B:$AK,Cal!$E472,IF(Cal!$P$3=22.5,MATCH(X$1,Cal!$G$6:$G$21,0),MATCH(X$1,Cal!$H$6:$H$41,0)))*Cal!$C472</f>
        <v>0</v>
      </c>
      <c r="Y472" s="31">
        <f>INDEX('INPUT MIN'!$B:$AK,Cal!$E472,IF(Cal!$P$3=22.5,MATCH(Y$1,Cal!$G$6:$G$21,0),MATCH(Y$1,Cal!$H$6:$H$41,0)))*Cal!$C472</f>
        <v>0</v>
      </c>
      <c r="Z472" s="31">
        <f>INDEX('INPUT MIN'!$B:$AK,Cal!$E472,IF(Cal!$P$3=22.5,MATCH(Z$1,Cal!$G$6:$G$21,0),MATCH(Z$1,Cal!$H$6:$H$41,0)))*Cal!$C472</f>
        <v>0</v>
      </c>
      <c r="AA472" s="31">
        <f>INDEX('INPUT MIN'!$B:$AK,Cal!$E472,IF(Cal!$P$3=22.5,MATCH(AA$1,Cal!$G$6:$G$21,0),MATCH(AA$1,Cal!$H$6:$H$41,0)))*Cal!$C472</f>
        <v>0</v>
      </c>
      <c r="AB472" s="31">
        <f>INDEX('INPUT MIN'!$B:$AK,Cal!$E472,IF(Cal!$P$3=22.5,MATCH(AB$1,Cal!$G$6:$G$21,0),MATCH(AB$1,Cal!$H$6:$H$41,0)))*Cal!$C472</f>
        <v>0</v>
      </c>
      <c r="AC472" s="31">
        <f>INDEX('INPUT MIN'!$B:$AK,Cal!$E472,IF(Cal!$P$3=22.5,MATCH(AC$1,Cal!$G$6:$G$21,0),MATCH(AC$1,Cal!$H$6:$H$41,0)))*Cal!$C472</f>
        <v>0</v>
      </c>
      <c r="AD472" s="31">
        <f>INDEX('INPUT MIN'!$B:$AK,Cal!$E472,IF(Cal!$P$3=22.5,MATCH(AD$1,Cal!$G$6:$G$21,0),MATCH(AD$1,Cal!$H$6:$H$41,0)))*Cal!$C472</f>
        <v>0</v>
      </c>
      <c r="AE472" s="31">
        <f>INDEX('INPUT MIN'!$B:$AK,Cal!$E472,IF(Cal!$P$3=22.5,MATCH(AE$1,Cal!$G$6:$G$21,0),MATCH(AE$1,Cal!$H$6:$H$41,0)))*Cal!$C472</f>
        <v>0</v>
      </c>
      <c r="AF472" s="31">
        <f>INDEX('INPUT MIN'!$B:$AK,Cal!$E472,IF(Cal!$P$3=22.5,MATCH(AF$1,Cal!$G$6:$G$21,0),MATCH(AF$1,Cal!$H$6:$H$41,0)))*Cal!$C472</f>
        <v>0</v>
      </c>
      <c r="AG472" s="31">
        <f>INDEX('INPUT MIN'!$B:$AK,Cal!$E472,IF(Cal!$P$3=22.5,MATCH(AG$1,Cal!$G$6:$G$21,0),MATCH(AG$1,Cal!$H$6:$H$41,0)))*Cal!$C472</f>
        <v>0</v>
      </c>
      <c r="AH472" s="31">
        <f>INDEX('INPUT MIN'!$B:$AK,Cal!$E472,IF(Cal!$P$3=22.5,MATCH(AH$1,Cal!$G$6:$G$21,0),MATCH(AH$1,Cal!$H$6:$H$41,0)))*Cal!$C472</f>
        <v>0</v>
      </c>
      <c r="AI472" s="31">
        <f>INDEX('INPUT MIN'!$B:$AK,Cal!$E472,IF(Cal!$P$3=22.5,MATCH(AI$1,Cal!$G$6:$G$21,0),MATCH(AI$1,Cal!$H$6:$H$41,0)))*Cal!$C472</f>
        <v>0</v>
      </c>
      <c r="AJ472" s="31">
        <f>INDEX('INPUT MIN'!$B:$AK,Cal!$E472,IF(Cal!$P$3=22.5,MATCH(AJ$1,Cal!$G$6:$G$21,0),MATCH(AJ$1,Cal!$H$6:$H$41,0)))*Cal!$C472</f>
        <v>0</v>
      </c>
      <c r="AK472" s="31">
        <f>INDEX('INPUT MIN'!$B:$AK,Cal!$E472,IF(Cal!$P$3=22.5,MATCH(AK$1,Cal!$G$6:$G$21,0),MATCH(AK$1,Cal!$H$6:$H$41,0)))*Cal!$C472</f>
        <v>0</v>
      </c>
      <c r="AL472" s="31">
        <f>INDEX('INPUT MIN'!$B:$AK,Cal!$E472,IF(Cal!$P$3=22.5,MATCH(AL$1,Cal!$G$6:$G$21,0),MATCH(AL$1,Cal!$H$6:$H$41,0)))*Cal!$C472</f>
        <v>0</v>
      </c>
    </row>
    <row r="473" spans="1:38" x14ac:dyDescent="0.4">
      <c r="A473" s="7">
        <f>Cal!A473</f>
        <v>472</v>
      </c>
      <c r="B473" s="31">
        <f>INDEX('INPUT MIN'!$B:$AK,Cal!$E473,IF(Cal!$P$3=22.5,MATCH(B$1,Cal!$G$6:$G$21,0),MATCH(B$1,Cal!$H$6:$H$41,0)))*Cal!$C473</f>
        <v>0</v>
      </c>
      <c r="C473" s="31">
        <f>INDEX('INPUT MIN'!$B:$AK,Cal!$E473,IF(Cal!$P$3=22.5,MATCH(C$1,Cal!$G$6:$G$21,0),MATCH(C$1,Cal!$H$6:$H$41,0)))*Cal!$C473</f>
        <v>0</v>
      </c>
      <c r="D473" s="31">
        <f>INDEX('INPUT MIN'!$B:$AK,Cal!$E473,IF(Cal!$P$3=22.5,MATCH(D$1,Cal!$G$6:$G$21,0),MATCH(D$1,Cal!$H$6:$H$41,0)))*Cal!$C473</f>
        <v>0</v>
      </c>
      <c r="E473" s="31">
        <f>INDEX('INPUT MIN'!$B:$AK,Cal!$E473,IF(Cal!$P$3=22.5,MATCH(E$1,Cal!$G$6:$G$21,0),MATCH(E$1,Cal!$H$6:$H$41,0)))*Cal!$C473</f>
        <v>0</v>
      </c>
      <c r="F473" s="31">
        <f>INDEX('INPUT MIN'!$B:$AK,Cal!$E473,IF(Cal!$P$3=22.5,MATCH(F$1,Cal!$G$6:$G$21,0),MATCH(F$1,Cal!$H$6:$H$41,0)))*Cal!$C473</f>
        <v>0</v>
      </c>
      <c r="G473" s="31">
        <f>INDEX('INPUT MIN'!$B:$AK,Cal!$E473,IF(Cal!$P$3=22.5,MATCH(G$1,Cal!$G$6:$G$21,0),MATCH(G$1,Cal!$H$6:$H$41,0)))*Cal!$C473</f>
        <v>0</v>
      </c>
      <c r="H473" s="31">
        <f>INDEX('INPUT MIN'!$B:$AK,Cal!$E473,IF(Cal!$P$3=22.5,MATCH(H$1,Cal!$G$6:$G$21,0),MATCH(H$1,Cal!$H$6:$H$41,0)))*Cal!$C473</f>
        <v>0</v>
      </c>
      <c r="I473" s="31">
        <f>INDEX('INPUT MIN'!$B:$AK,Cal!$E473,IF(Cal!$P$3=22.5,MATCH(I$1,Cal!$G$6:$G$21,0),MATCH(I$1,Cal!$H$6:$H$41,0)))*Cal!$C473</f>
        <v>0</v>
      </c>
      <c r="J473" s="31">
        <f>INDEX('INPUT MIN'!$B:$AK,Cal!$E473,IF(Cal!$P$3=22.5,MATCH(J$1,Cal!$G$6:$G$21,0),MATCH(J$1,Cal!$H$6:$H$41,0)))*Cal!$C473</f>
        <v>0</v>
      </c>
      <c r="K473" s="31">
        <f>INDEX('INPUT MIN'!$B:$AK,Cal!$E473,IF(Cal!$P$3=22.5,MATCH(K$1,Cal!$G$6:$G$21,0),MATCH(K$1,Cal!$H$6:$H$41,0)))*Cal!$C473</f>
        <v>0</v>
      </c>
      <c r="L473" s="31">
        <f>INDEX('INPUT MIN'!$B:$AK,Cal!$E473,IF(Cal!$P$3=22.5,MATCH(L$1,Cal!$G$6:$G$21,0),MATCH(L$1,Cal!$H$6:$H$41,0)))*Cal!$C473</f>
        <v>0</v>
      </c>
      <c r="M473" s="31">
        <f>INDEX('INPUT MIN'!$B:$AK,Cal!$E473,IF(Cal!$P$3=22.5,MATCH(M$1,Cal!$G$6:$G$21,0),MATCH(M$1,Cal!$H$6:$H$41,0)))*Cal!$C473</f>
        <v>0</v>
      </c>
      <c r="N473" s="31">
        <f>INDEX('INPUT MIN'!$B:$AK,Cal!$E473,IF(Cal!$P$3=22.5,MATCH(N$1,Cal!$G$6:$G$21,0),MATCH(N$1,Cal!$H$6:$H$41,0)))*Cal!$C473</f>
        <v>0</v>
      </c>
      <c r="O473" s="31">
        <f>INDEX('INPUT MIN'!$B:$AK,Cal!$E473,IF(Cal!$P$3=22.5,MATCH(O$1,Cal!$G$6:$G$21,0),MATCH(O$1,Cal!$H$6:$H$41,0)))*Cal!$C473</f>
        <v>0</v>
      </c>
      <c r="P473" s="31">
        <f>INDEX('INPUT MIN'!$B:$AK,Cal!$E473,IF(Cal!$P$3=22.5,MATCH(P$1,Cal!$G$6:$G$21,0),MATCH(P$1,Cal!$H$6:$H$41,0)))*Cal!$C473</f>
        <v>0</v>
      </c>
      <c r="Q473" s="31">
        <f>INDEX('INPUT MIN'!$B:$AK,Cal!$E473,IF(Cal!$P$3=22.5,MATCH(Q$1,Cal!$G$6:$G$21,0),MATCH(Q$1,Cal!$H$6:$H$41,0)))*Cal!$C473</f>
        <v>0</v>
      </c>
      <c r="R473" s="31">
        <f>INDEX('INPUT MIN'!$B:$AK,Cal!$E473,IF(Cal!$P$3=22.5,MATCH(R$1,Cal!$G$6:$G$21,0),MATCH(R$1,Cal!$H$6:$H$41,0)))*Cal!$C473</f>
        <v>0</v>
      </c>
      <c r="S473" s="31">
        <f>INDEX('INPUT MIN'!$B:$AK,Cal!$E473,IF(Cal!$P$3=22.5,MATCH(S$1,Cal!$G$6:$G$21,0),MATCH(S$1,Cal!$H$6:$H$41,0)))*Cal!$C473</f>
        <v>0</v>
      </c>
      <c r="T473" s="31">
        <f>INDEX('INPUT MIN'!$B:$AK,Cal!$E473,IF(Cal!$P$3=22.5,MATCH(T$1,Cal!$G$6:$G$21,0),MATCH(T$1,Cal!$H$6:$H$41,0)))*Cal!$C473</f>
        <v>0</v>
      </c>
      <c r="U473" s="31">
        <f>INDEX('INPUT MIN'!$B:$AK,Cal!$E473,IF(Cal!$P$3=22.5,MATCH(U$1,Cal!$G$6:$G$21,0),MATCH(U$1,Cal!$H$6:$H$41,0)))*Cal!$C473</f>
        <v>0</v>
      </c>
      <c r="V473" s="31">
        <f>INDEX('INPUT MIN'!$B:$AK,Cal!$E473,IF(Cal!$P$3=22.5,MATCH(V$1,Cal!$G$6:$G$21,0),MATCH(V$1,Cal!$H$6:$H$41,0)))*Cal!$C473</f>
        <v>0</v>
      </c>
      <c r="W473" s="31">
        <f>INDEX('INPUT MIN'!$B:$AK,Cal!$E473,IF(Cal!$P$3=22.5,MATCH(W$1,Cal!$G$6:$G$21,0),MATCH(W$1,Cal!$H$6:$H$41,0)))*Cal!$C473</f>
        <v>0</v>
      </c>
      <c r="X473" s="31">
        <f>INDEX('INPUT MIN'!$B:$AK,Cal!$E473,IF(Cal!$P$3=22.5,MATCH(X$1,Cal!$G$6:$G$21,0),MATCH(X$1,Cal!$H$6:$H$41,0)))*Cal!$C473</f>
        <v>0</v>
      </c>
      <c r="Y473" s="31">
        <f>INDEX('INPUT MIN'!$B:$AK,Cal!$E473,IF(Cal!$P$3=22.5,MATCH(Y$1,Cal!$G$6:$G$21,0),MATCH(Y$1,Cal!$H$6:$H$41,0)))*Cal!$C473</f>
        <v>0</v>
      </c>
      <c r="Z473" s="31">
        <f>INDEX('INPUT MIN'!$B:$AK,Cal!$E473,IF(Cal!$P$3=22.5,MATCH(Z$1,Cal!$G$6:$G$21,0),MATCH(Z$1,Cal!$H$6:$H$41,0)))*Cal!$C473</f>
        <v>0</v>
      </c>
      <c r="AA473" s="31">
        <f>INDEX('INPUT MIN'!$B:$AK,Cal!$E473,IF(Cal!$P$3=22.5,MATCH(AA$1,Cal!$G$6:$G$21,0),MATCH(AA$1,Cal!$H$6:$H$41,0)))*Cal!$C473</f>
        <v>0</v>
      </c>
      <c r="AB473" s="31">
        <f>INDEX('INPUT MIN'!$B:$AK,Cal!$E473,IF(Cal!$P$3=22.5,MATCH(AB$1,Cal!$G$6:$G$21,0),MATCH(AB$1,Cal!$H$6:$H$41,0)))*Cal!$C473</f>
        <v>0</v>
      </c>
      <c r="AC473" s="31">
        <f>INDEX('INPUT MIN'!$B:$AK,Cal!$E473,IF(Cal!$P$3=22.5,MATCH(AC$1,Cal!$G$6:$G$21,0),MATCH(AC$1,Cal!$H$6:$H$41,0)))*Cal!$C473</f>
        <v>0</v>
      </c>
      <c r="AD473" s="31">
        <f>INDEX('INPUT MIN'!$B:$AK,Cal!$E473,IF(Cal!$P$3=22.5,MATCH(AD$1,Cal!$G$6:$G$21,0),MATCH(AD$1,Cal!$H$6:$H$41,0)))*Cal!$C473</f>
        <v>0</v>
      </c>
      <c r="AE473" s="31">
        <f>INDEX('INPUT MIN'!$B:$AK,Cal!$E473,IF(Cal!$P$3=22.5,MATCH(AE$1,Cal!$G$6:$G$21,0),MATCH(AE$1,Cal!$H$6:$H$41,0)))*Cal!$C473</f>
        <v>0</v>
      </c>
      <c r="AF473" s="31">
        <f>INDEX('INPUT MIN'!$B:$AK,Cal!$E473,IF(Cal!$P$3=22.5,MATCH(AF$1,Cal!$G$6:$G$21,0),MATCH(AF$1,Cal!$H$6:$H$41,0)))*Cal!$C473</f>
        <v>0</v>
      </c>
      <c r="AG473" s="31">
        <f>INDEX('INPUT MIN'!$B:$AK,Cal!$E473,IF(Cal!$P$3=22.5,MATCH(AG$1,Cal!$G$6:$G$21,0),MATCH(AG$1,Cal!$H$6:$H$41,0)))*Cal!$C473</f>
        <v>0</v>
      </c>
      <c r="AH473" s="31">
        <f>INDEX('INPUT MIN'!$B:$AK,Cal!$E473,IF(Cal!$P$3=22.5,MATCH(AH$1,Cal!$G$6:$G$21,0),MATCH(AH$1,Cal!$H$6:$H$41,0)))*Cal!$C473</f>
        <v>0</v>
      </c>
      <c r="AI473" s="31">
        <f>INDEX('INPUT MIN'!$B:$AK,Cal!$E473,IF(Cal!$P$3=22.5,MATCH(AI$1,Cal!$G$6:$G$21,0),MATCH(AI$1,Cal!$H$6:$H$41,0)))*Cal!$C473</f>
        <v>0</v>
      </c>
      <c r="AJ473" s="31">
        <f>INDEX('INPUT MIN'!$B:$AK,Cal!$E473,IF(Cal!$P$3=22.5,MATCH(AJ$1,Cal!$G$6:$G$21,0),MATCH(AJ$1,Cal!$H$6:$H$41,0)))*Cal!$C473</f>
        <v>0</v>
      </c>
      <c r="AK473" s="31">
        <f>INDEX('INPUT MIN'!$B:$AK,Cal!$E473,IF(Cal!$P$3=22.5,MATCH(AK$1,Cal!$G$6:$G$21,0),MATCH(AK$1,Cal!$H$6:$H$41,0)))*Cal!$C473</f>
        <v>0</v>
      </c>
      <c r="AL473" s="31">
        <f>INDEX('INPUT MIN'!$B:$AK,Cal!$E473,IF(Cal!$P$3=22.5,MATCH(AL$1,Cal!$G$6:$G$21,0),MATCH(AL$1,Cal!$H$6:$H$41,0)))*Cal!$C473</f>
        <v>0</v>
      </c>
    </row>
    <row r="474" spans="1:38" x14ac:dyDescent="0.4">
      <c r="A474" s="7">
        <f>Cal!A474</f>
        <v>473</v>
      </c>
      <c r="B474" s="31">
        <f>INDEX('INPUT MIN'!$B:$AK,Cal!$E474,IF(Cal!$P$3=22.5,MATCH(B$1,Cal!$G$6:$G$21,0),MATCH(B$1,Cal!$H$6:$H$41,0)))*Cal!$C474</f>
        <v>0</v>
      </c>
      <c r="C474" s="31">
        <f>INDEX('INPUT MIN'!$B:$AK,Cal!$E474,IF(Cal!$P$3=22.5,MATCH(C$1,Cal!$G$6:$G$21,0),MATCH(C$1,Cal!$H$6:$H$41,0)))*Cal!$C474</f>
        <v>0</v>
      </c>
      <c r="D474" s="31">
        <f>INDEX('INPUT MIN'!$B:$AK,Cal!$E474,IF(Cal!$P$3=22.5,MATCH(D$1,Cal!$G$6:$G$21,0),MATCH(D$1,Cal!$H$6:$H$41,0)))*Cal!$C474</f>
        <v>0</v>
      </c>
      <c r="E474" s="31">
        <f>INDEX('INPUT MIN'!$B:$AK,Cal!$E474,IF(Cal!$P$3=22.5,MATCH(E$1,Cal!$G$6:$G$21,0),MATCH(E$1,Cal!$H$6:$H$41,0)))*Cal!$C474</f>
        <v>0</v>
      </c>
      <c r="F474" s="31">
        <f>INDEX('INPUT MIN'!$B:$AK,Cal!$E474,IF(Cal!$P$3=22.5,MATCH(F$1,Cal!$G$6:$G$21,0),MATCH(F$1,Cal!$H$6:$H$41,0)))*Cal!$C474</f>
        <v>0</v>
      </c>
      <c r="G474" s="31">
        <f>INDEX('INPUT MIN'!$B:$AK,Cal!$E474,IF(Cal!$P$3=22.5,MATCH(G$1,Cal!$G$6:$G$21,0),MATCH(G$1,Cal!$H$6:$H$41,0)))*Cal!$C474</f>
        <v>0</v>
      </c>
      <c r="H474" s="31">
        <f>INDEX('INPUT MIN'!$B:$AK,Cal!$E474,IF(Cal!$P$3=22.5,MATCH(H$1,Cal!$G$6:$G$21,0),MATCH(H$1,Cal!$H$6:$H$41,0)))*Cal!$C474</f>
        <v>0</v>
      </c>
      <c r="I474" s="31">
        <f>INDEX('INPUT MIN'!$B:$AK,Cal!$E474,IF(Cal!$P$3=22.5,MATCH(I$1,Cal!$G$6:$G$21,0),MATCH(I$1,Cal!$H$6:$H$41,0)))*Cal!$C474</f>
        <v>0</v>
      </c>
      <c r="J474" s="31">
        <f>INDEX('INPUT MIN'!$B:$AK,Cal!$E474,IF(Cal!$P$3=22.5,MATCH(J$1,Cal!$G$6:$G$21,0),MATCH(J$1,Cal!$H$6:$H$41,0)))*Cal!$C474</f>
        <v>0</v>
      </c>
      <c r="K474" s="31">
        <f>INDEX('INPUT MIN'!$B:$AK,Cal!$E474,IF(Cal!$P$3=22.5,MATCH(K$1,Cal!$G$6:$G$21,0),MATCH(K$1,Cal!$H$6:$H$41,0)))*Cal!$C474</f>
        <v>0</v>
      </c>
      <c r="L474" s="31">
        <f>INDEX('INPUT MIN'!$B:$AK,Cal!$E474,IF(Cal!$P$3=22.5,MATCH(L$1,Cal!$G$6:$G$21,0),MATCH(L$1,Cal!$H$6:$H$41,0)))*Cal!$C474</f>
        <v>0</v>
      </c>
      <c r="M474" s="31">
        <f>INDEX('INPUT MIN'!$B:$AK,Cal!$E474,IF(Cal!$P$3=22.5,MATCH(M$1,Cal!$G$6:$G$21,0),MATCH(M$1,Cal!$H$6:$H$41,0)))*Cal!$C474</f>
        <v>0</v>
      </c>
      <c r="N474" s="31">
        <f>INDEX('INPUT MIN'!$B:$AK,Cal!$E474,IF(Cal!$P$3=22.5,MATCH(N$1,Cal!$G$6:$G$21,0),MATCH(N$1,Cal!$H$6:$H$41,0)))*Cal!$C474</f>
        <v>0</v>
      </c>
      <c r="O474" s="31">
        <f>INDEX('INPUT MIN'!$B:$AK,Cal!$E474,IF(Cal!$P$3=22.5,MATCH(O$1,Cal!$G$6:$G$21,0),MATCH(O$1,Cal!$H$6:$H$41,0)))*Cal!$C474</f>
        <v>0</v>
      </c>
      <c r="P474" s="31">
        <f>INDEX('INPUT MIN'!$B:$AK,Cal!$E474,IF(Cal!$P$3=22.5,MATCH(P$1,Cal!$G$6:$G$21,0),MATCH(P$1,Cal!$H$6:$H$41,0)))*Cal!$C474</f>
        <v>0</v>
      </c>
      <c r="Q474" s="31">
        <f>INDEX('INPUT MIN'!$B:$AK,Cal!$E474,IF(Cal!$P$3=22.5,MATCH(Q$1,Cal!$G$6:$G$21,0),MATCH(Q$1,Cal!$H$6:$H$41,0)))*Cal!$C474</f>
        <v>0</v>
      </c>
      <c r="R474" s="31">
        <f>INDEX('INPUT MIN'!$B:$AK,Cal!$E474,IF(Cal!$P$3=22.5,MATCH(R$1,Cal!$G$6:$G$21,0),MATCH(R$1,Cal!$H$6:$H$41,0)))*Cal!$C474</f>
        <v>0</v>
      </c>
      <c r="S474" s="31">
        <f>INDEX('INPUT MIN'!$B:$AK,Cal!$E474,IF(Cal!$P$3=22.5,MATCH(S$1,Cal!$G$6:$G$21,0),MATCH(S$1,Cal!$H$6:$H$41,0)))*Cal!$C474</f>
        <v>0</v>
      </c>
      <c r="T474" s="31">
        <f>INDEX('INPUT MIN'!$B:$AK,Cal!$E474,IF(Cal!$P$3=22.5,MATCH(T$1,Cal!$G$6:$G$21,0),MATCH(T$1,Cal!$H$6:$H$41,0)))*Cal!$C474</f>
        <v>0</v>
      </c>
      <c r="U474" s="31">
        <f>INDEX('INPUT MIN'!$B:$AK,Cal!$E474,IF(Cal!$P$3=22.5,MATCH(U$1,Cal!$G$6:$G$21,0),MATCH(U$1,Cal!$H$6:$H$41,0)))*Cal!$C474</f>
        <v>0</v>
      </c>
      <c r="V474" s="31">
        <f>INDEX('INPUT MIN'!$B:$AK,Cal!$E474,IF(Cal!$P$3=22.5,MATCH(V$1,Cal!$G$6:$G$21,0),MATCH(V$1,Cal!$H$6:$H$41,0)))*Cal!$C474</f>
        <v>0</v>
      </c>
      <c r="W474" s="31">
        <f>INDEX('INPUT MIN'!$B:$AK,Cal!$E474,IF(Cal!$P$3=22.5,MATCH(W$1,Cal!$G$6:$G$21,0),MATCH(W$1,Cal!$H$6:$H$41,0)))*Cal!$C474</f>
        <v>0</v>
      </c>
      <c r="X474" s="31">
        <f>INDEX('INPUT MIN'!$B:$AK,Cal!$E474,IF(Cal!$P$3=22.5,MATCH(X$1,Cal!$G$6:$G$21,0),MATCH(X$1,Cal!$H$6:$H$41,0)))*Cal!$C474</f>
        <v>0</v>
      </c>
      <c r="Y474" s="31">
        <f>INDEX('INPUT MIN'!$B:$AK,Cal!$E474,IF(Cal!$P$3=22.5,MATCH(Y$1,Cal!$G$6:$G$21,0),MATCH(Y$1,Cal!$H$6:$H$41,0)))*Cal!$C474</f>
        <v>0</v>
      </c>
      <c r="Z474" s="31">
        <f>INDEX('INPUT MIN'!$B:$AK,Cal!$E474,IF(Cal!$P$3=22.5,MATCH(Z$1,Cal!$G$6:$G$21,0),MATCH(Z$1,Cal!$H$6:$H$41,0)))*Cal!$C474</f>
        <v>0</v>
      </c>
      <c r="AA474" s="31">
        <f>INDEX('INPUT MIN'!$B:$AK,Cal!$E474,IF(Cal!$P$3=22.5,MATCH(AA$1,Cal!$G$6:$G$21,0),MATCH(AA$1,Cal!$H$6:$H$41,0)))*Cal!$C474</f>
        <v>0</v>
      </c>
      <c r="AB474" s="31">
        <f>INDEX('INPUT MIN'!$B:$AK,Cal!$E474,IF(Cal!$P$3=22.5,MATCH(AB$1,Cal!$G$6:$G$21,0),MATCH(AB$1,Cal!$H$6:$H$41,0)))*Cal!$C474</f>
        <v>0</v>
      </c>
      <c r="AC474" s="31">
        <f>INDEX('INPUT MIN'!$B:$AK,Cal!$E474,IF(Cal!$P$3=22.5,MATCH(AC$1,Cal!$G$6:$G$21,0),MATCH(AC$1,Cal!$H$6:$H$41,0)))*Cal!$C474</f>
        <v>0</v>
      </c>
      <c r="AD474" s="31">
        <f>INDEX('INPUT MIN'!$B:$AK,Cal!$E474,IF(Cal!$P$3=22.5,MATCH(AD$1,Cal!$G$6:$G$21,0),MATCH(AD$1,Cal!$H$6:$H$41,0)))*Cal!$C474</f>
        <v>0</v>
      </c>
      <c r="AE474" s="31">
        <f>INDEX('INPUT MIN'!$B:$AK,Cal!$E474,IF(Cal!$P$3=22.5,MATCH(AE$1,Cal!$G$6:$G$21,0),MATCH(AE$1,Cal!$H$6:$H$41,0)))*Cal!$C474</f>
        <v>0</v>
      </c>
      <c r="AF474" s="31">
        <f>INDEX('INPUT MIN'!$B:$AK,Cal!$E474,IF(Cal!$P$3=22.5,MATCH(AF$1,Cal!$G$6:$G$21,0),MATCH(AF$1,Cal!$H$6:$H$41,0)))*Cal!$C474</f>
        <v>0</v>
      </c>
      <c r="AG474" s="31">
        <f>INDEX('INPUT MIN'!$B:$AK,Cal!$E474,IF(Cal!$P$3=22.5,MATCH(AG$1,Cal!$G$6:$G$21,0),MATCH(AG$1,Cal!$H$6:$H$41,0)))*Cal!$C474</f>
        <v>0</v>
      </c>
      <c r="AH474" s="31">
        <f>INDEX('INPUT MIN'!$B:$AK,Cal!$E474,IF(Cal!$P$3=22.5,MATCH(AH$1,Cal!$G$6:$G$21,0),MATCH(AH$1,Cal!$H$6:$H$41,0)))*Cal!$C474</f>
        <v>0</v>
      </c>
      <c r="AI474" s="31">
        <f>INDEX('INPUT MIN'!$B:$AK,Cal!$E474,IF(Cal!$P$3=22.5,MATCH(AI$1,Cal!$G$6:$G$21,0),MATCH(AI$1,Cal!$H$6:$H$41,0)))*Cal!$C474</f>
        <v>0</v>
      </c>
      <c r="AJ474" s="31">
        <f>INDEX('INPUT MIN'!$B:$AK,Cal!$E474,IF(Cal!$P$3=22.5,MATCH(AJ$1,Cal!$G$6:$G$21,0),MATCH(AJ$1,Cal!$H$6:$H$41,0)))*Cal!$C474</f>
        <v>0</v>
      </c>
      <c r="AK474" s="31">
        <f>INDEX('INPUT MIN'!$B:$AK,Cal!$E474,IF(Cal!$P$3=22.5,MATCH(AK$1,Cal!$G$6:$G$21,0),MATCH(AK$1,Cal!$H$6:$H$41,0)))*Cal!$C474</f>
        <v>0</v>
      </c>
      <c r="AL474" s="31">
        <f>INDEX('INPUT MIN'!$B:$AK,Cal!$E474,IF(Cal!$P$3=22.5,MATCH(AL$1,Cal!$G$6:$G$21,0),MATCH(AL$1,Cal!$H$6:$H$41,0)))*Cal!$C474</f>
        <v>0</v>
      </c>
    </row>
    <row r="475" spans="1:38" x14ac:dyDescent="0.4">
      <c r="A475" s="7">
        <f>Cal!A475</f>
        <v>474</v>
      </c>
      <c r="B475" s="31">
        <f>INDEX('INPUT MIN'!$B:$AK,Cal!$E475,IF(Cal!$P$3=22.5,MATCH(B$1,Cal!$G$6:$G$21,0),MATCH(B$1,Cal!$H$6:$H$41,0)))*Cal!$C475</f>
        <v>0</v>
      </c>
      <c r="C475" s="31">
        <f>INDEX('INPUT MIN'!$B:$AK,Cal!$E475,IF(Cal!$P$3=22.5,MATCH(C$1,Cal!$G$6:$G$21,0),MATCH(C$1,Cal!$H$6:$H$41,0)))*Cal!$C475</f>
        <v>0</v>
      </c>
      <c r="D475" s="31">
        <f>INDEX('INPUT MIN'!$B:$AK,Cal!$E475,IF(Cal!$P$3=22.5,MATCH(D$1,Cal!$G$6:$G$21,0),MATCH(D$1,Cal!$H$6:$H$41,0)))*Cal!$C475</f>
        <v>0</v>
      </c>
      <c r="E475" s="31">
        <f>INDEX('INPUT MIN'!$B:$AK,Cal!$E475,IF(Cal!$P$3=22.5,MATCH(E$1,Cal!$G$6:$G$21,0),MATCH(E$1,Cal!$H$6:$H$41,0)))*Cal!$C475</f>
        <v>0</v>
      </c>
      <c r="F475" s="31">
        <f>INDEX('INPUT MIN'!$B:$AK,Cal!$E475,IF(Cal!$P$3=22.5,MATCH(F$1,Cal!$G$6:$G$21,0),MATCH(F$1,Cal!$H$6:$H$41,0)))*Cal!$C475</f>
        <v>0</v>
      </c>
      <c r="G475" s="31">
        <f>INDEX('INPUT MIN'!$B:$AK,Cal!$E475,IF(Cal!$P$3=22.5,MATCH(G$1,Cal!$G$6:$G$21,0),MATCH(G$1,Cal!$H$6:$H$41,0)))*Cal!$C475</f>
        <v>0</v>
      </c>
      <c r="H475" s="31">
        <f>INDEX('INPUT MIN'!$B:$AK,Cal!$E475,IF(Cal!$P$3=22.5,MATCH(H$1,Cal!$G$6:$G$21,0),MATCH(H$1,Cal!$H$6:$H$41,0)))*Cal!$C475</f>
        <v>0</v>
      </c>
      <c r="I475" s="31">
        <f>INDEX('INPUT MIN'!$B:$AK,Cal!$E475,IF(Cal!$P$3=22.5,MATCH(I$1,Cal!$G$6:$G$21,0),MATCH(I$1,Cal!$H$6:$H$41,0)))*Cal!$C475</f>
        <v>0</v>
      </c>
      <c r="J475" s="31">
        <f>INDEX('INPUT MIN'!$B:$AK,Cal!$E475,IF(Cal!$P$3=22.5,MATCH(J$1,Cal!$G$6:$G$21,0),MATCH(J$1,Cal!$H$6:$H$41,0)))*Cal!$C475</f>
        <v>0</v>
      </c>
      <c r="K475" s="31">
        <f>INDEX('INPUT MIN'!$B:$AK,Cal!$E475,IF(Cal!$P$3=22.5,MATCH(K$1,Cal!$G$6:$G$21,0),MATCH(K$1,Cal!$H$6:$H$41,0)))*Cal!$C475</f>
        <v>0</v>
      </c>
      <c r="L475" s="31">
        <f>INDEX('INPUT MIN'!$B:$AK,Cal!$E475,IF(Cal!$P$3=22.5,MATCH(L$1,Cal!$G$6:$G$21,0),MATCH(L$1,Cal!$H$6:$H$41,0)))*Cal!$C475</f>
        <v>0</v>
      </c>
      <c r="M475" s="31">
        <f>INDEX('INPUT MIN'!$B:$AK,Cal!$E475,IF(Cal!$P$3=22.5,MATCH(M$1,Cal!$G$6:$G$21,0),MATCH(M$1,Cal!$H$6:$H$41,0)))*Cal!$C475</f>
        <v>0</v>
      </c>
      <c r="N475" s="31">
        <f>INDEX('INPUT MIN'!$B:$AK,Cal!$E475,IF(Cal!$P$3=22.5,MATCH(N$1,Cal!$G$6:$G$21,0),MATCH(N$1,Cal!$H$6:$H$41,0)))*Cal!$C475</f>
        <v>0</v>
      </c>
      <c r="O475" s="31">
        <f>INDEX('INPUT MIN'!$B:$AK,Cal!$E475,IF(Cal!$P$3=22.5,MATCH(O$1,Cal!$G$6:$G$21,0),MATCH(O$1,Cal!$H$6:$H$41,0)))*Cal!$C475</f>
        <v>0</v>
      </c>
      <c r="P475" s="31">
        <f>INDEX('INPUT MIN'!$B:$AK,Cal!$E475,IF(Cal!$P$3=22.5,MATCH(P$1,Cal!$G$6:$G$21,0),MATCH(P$1,Cal!$H$6:$H$41,0)))*Cal!$C475</f>
        <v>0</v>
      </c>
      <c r="Q475" s="31">
        <f>INDEX('INPUT MIN'!$B:$AK,Cal!$E475,IF(Cal!$P$3=22.5,MATCH(Q$1,Cal!$G$6:$G$21,0),MATCH(Q$1,Cal!$H$6:$H$41,0)))*Cal!$C475</f>
        <v>0</v>
      </c>
      <c r="R475" s="31">
        <f>INDEX('INPUT MIN'!$B:$AK,Cal!$E475,IF(Cal!$P$3=22.5,MATCH(R$1,Cal!$G$6:$G$21,0),MATCH(R$1,Cal!$H$6:$H$41,0)))*Cal!$C475</f>
        <v>0</v>
      </c>
      <c r="S475" s="31">
        <f>INDEX('INPUT MIN'!$B:$AK,Cal!$E475,IF(Cal!$P$3=22.5,MATCH(S$1,Cal!$G$6:$G$21,0),MATCH(S$1,Cal!$H$6:$H$41,0)))*Cal!$C475</f>
        <v>0</v>
      </c>
      <c r="T475" s="31">
        <f>INDEX('INPUT MIN'!$B:$AK,Cal!$E475,IF(Cal!$P$3=22.5,MATCH(T$1,Cal!$G$6:$G$21,0),MATCH(T$1,Cal!$H$6:$H$41,0)))*Cal!$C475</f>
        <v>0</v>
      </c>
      <c r="U475" s="31">
        <f>INDEX('INPUT MIN'!$B:$AK,Cal!$E475,IF(Cal!$P$3=22.5,MATCH(U$1,Cal!$G$6:$G$21,0),MATCH(U$1,Cal!$H$6:$H$41,0)))*Cal!$C475</f>
        <v>0</v>
      </c>
      <c r="V475" s="31">
        <f>INDEX('INPUT MIN'!$B:$AK,Cal!$E475,IF(Cal!$P$3=22.5,MATCH(V$1,Cal!$G$6:$G$21,0),MATCH(V$1,Cal!$H$6:$H$41,0)))*Cal!$C475</f>
        <v>0</v>
      </c>
      <c r="W475" s="31">
        <f>INDEX('INPUT MIN'!$B:$AK,Cal!$E475,IF(Cal!$P$3=22.5,MATCH(W$1,Cal!$G$6:$G$21,0),MATCH(W$1,Cal!$H$6:$H$41,0)))*Cal!$C475</f>
        <v>0</v>
      </c>
      <c r="X475" s="31">
        <f>INDEX('INPUT MIN'!$B:$AK,Cal!$E475,IF(Cal!$P$3=22.5,MATCH(X$1,Cal!$G$6:$G$21,0),MATCH(X$1,Cal!$H$6:$H$41,0)))*Cal!$C475</f>
        <v>0</v>
      </c>
      <c r="Y475" s="31">
        <f>INDEX('INPUT MIN'!$B:$AK,Cal!$E475,IF(Cal!$P$3=22.5,MATCH(Y$1,Cal!$G$6:$G$21,0),MATCH(Y$1,Cal!$H$6:$H$41,0)))*Cal!$C475</f>
        <v>0</v>
      </c>
      <c r="Z475" s="31">
        <f>INDEX('INPUT MIN'!$B:$AK,Cal!$E475,IF(Cal!$P$3=22.5,MATCH(Z$1,Cal!$G$6:$G$21,0),MATCH(Z$1,Cal!$H$6:$H$41,0)))*Cal!$C475</f>
        <v>0</v>
      </c>
      <c r="AA475" s="31">
        <f>INDEX('INPUT MIN'!$B:$AK,Cal!$E475,IF(Cal!$P$3=22.5,MATCH(AA$1,Cal!$G$6:$G$21,0),MATCH(AA$1,Cal!$H$6:$H$41,0)))*Cal!$C475</f>
        <v>0</v>
      </c>
      <c r="AB475" s="31">
        <f>INDEX('INPUT MIN'!$B:$AK,Cal!$E475,IF(Cal!$P$3=22.5,MATCH(AB$1,Cal!$G$6:$G$21,0),MATCH(AB$1,Cal!$H$6:$H$41,0)))*Cal!$C475</f>
        <v>0</v>
      </c>
      <c r="AC475" s="31">
        <f>INDEX('INPUT MIN'!$B:$AK,Cal!$E475,IF(Cal!$P$3=22.5,MATCH(AC$1,Cal!$G$6:$G$21,0),MATCH(AC$1,Cal!$H$6:$H$41,0)))*Cal!$C475</f>
        <v>0</v>
      </c>
      <c r="AD475" s="31">
        <f>INDEX('INPUT MIN'!$B:$AK,Cal!$E475,IF(Cal!$P$3=22.5,MATCH(AD$1,Cal!$G$6:$G$21,0),MATCH(AD$1,Cal!$H$6:$H$41,0)))*Cal!$C475</f>
        <v>0</v>
      </c>
      <c r="AE475" s="31">
        <f>INDEX('INPUT MIN'!$B:$AK,Cal!$E475,IF(Cal!$P$3=22.5,MATCH(AE$1,Cal!$G$6:$G$21,0),MATCH(AE$1,Cal!$H$6:$H$41,0)))*Cal!$C475</f>
        <v>0</v>
      </c>
      <c r="AF475" s="31">
        <f>INDEX('INPUT MIN'!$B:$AK,Cal!$E475,IF(Cal!$P$3=22.5,MATCH(AF$1,Cal!$G$6:$G$21,0),MATCH(AF$1,Cal!$H$6:$H$41,0)))*Cal!$C475</f>
        <v>0</v>
      </c>
      <c r="AG475" s="31">
        <f>INDEX('INPUT MIN'!$B:$AK,Cal!$E475,IF(Cal!$P$3=22.5,MATCH(AG$1,Cal!$G$6:$G$21,0),MATCH(AG$1,Cal!$H$6:$H$41,0)))*Cal!$C475</f>
        <v>0</v>
      </c>
      <c r="AH475" s="31">
        <f>INDEX('INPUT MIN'!$B:$AK,Cal!$E475,IF(Cal!$P$3=22.5,MATCH(AH$1,Cal!$G$6:$G$21,0),MATCH(AH$1,Cal!$H$6:$H$41,0)))*Cal!$C475</f>
        <v>0</v>
      </c>
      <c r="AI475" s="31">
        <f>INDEX('INPUT MIN'!$B:$AK,Cal!$E475,IF(Cal!$P$3=22.5,MATCH(AI$1,Cal!$G$6:$G$21,0),MATCH(AI$1,Cal!$H$6:$H$41,0)))*Cal!$C475</f>
        <v>0</v>
      </c>
      <c r="AJ475" s="31">
        <f>INDEX('INPUT MIN'!$B:$AK,Cal!$E475,IF(Cal!$P$3=22.5,MATCH(AJ$1,Cal!$G$6:$G$21,0),MATCH(AJ$1,Cal!$H$6:$H$41,0)))*Cal!$C475</f>
        <v>0</v>
      </c>
      <c r="AK475" s="31">
        <f>INDEX('INPUT MIN'!$B:$AK,Cal!$E475,IF(Cal!$P$3=22.5,MATCH(AK$1,Cal!$G$6:$G$21,0),MATCH(AK$1,Cal!$H$6:$H$41,0)))*Cal!$C475</f>
        <v>0</v>
      </c>
      <c r="AL475" s="31">
        <f>INDEX('INPUT MIN'!$B:$AK,Cal!$E475,IF(Cal!$P$3=22.5,MATCH(AL$1,Cal!$G$6:$G$21,0),MATCH(AL$1,Cal!$H$6:$H$41,0)))*Cal!$C475</f>
        <v>0</v>
      </c>
    </row>
    <row r="476" spans="1:38" x14ac:dyDescent="0.4">
      <c r="A476" s="7">
        <f>Cal!A476</f>
        <v>475</v>
      </c>
      <c r="B476" s="31">
        <f>INDEX('INPUT MIN'!$B:$AK,Cal!$E476,IF(Cal!$P$3=22.5,MATCH(B$1,Cal!$G$6:$G$21,0),MATCH(B$1,Cal!$H$6:$H$41,0)))*Cal!$C476</f>
        <v>0</v>
      </c>
      <c r="C476" s="31">
        <f>INDEX('INPUT MIN'!$B:$AK,Cal!$E476,IF(Cal!$P$3=22.5,MATCH(C$1,Cal!$G$6:$G$21,0),MATCH(C$1,Cal!$H$6:$H$41,0)))*Cal!$C476</f>
        <v>0</v>
      </c>
      <c r="D476" s="31">
        <f>INDEX('INPUT MIN'!$B:$AK,Cal!$E476,IF(Cal!$P$3=22.5,MATCH(D$1,Cal!$G$6:$G$21,0),MATCH(D$1,Cal!$H$6:$H$41,0)))*Cal!$C476</f>
        <v>0</v>
      </c>
      <c r="E476" s="31">
        <f>INDEX('INPUT MIN'!$B:$AK,Cal!$E476,IF(Cal!$P$3=22.5,MATCH(E$1,Cal!$G$6:$G$21,0),MATCH(E$1,Cal!$H$6:$H$41,0)))*Cal!$C476</f>
        <v>0</v>
      </c>
      <c r="F476" s="31">
        <f>INDEX('INPUT MIN'!$B:$AK,Cal!$E476,IF(Cal!$P$3=22.5,MATCH(F$1,Cal!$G$6:$G$21,0),MATCH(F$1,Cal!$H$6:$H$41,0)))*Cal!$C476</f>
        <v>0</v>
      </c>
      <c r="G476" s="31">
        <f>INDEX('INPUT MIN'!$B:$AK,Cal!$E476,IF(Cal!$P$3=22.5,MATCH(G$1,Cal!$G$6:$G$21,0),MATCH(G$1,Cal!$H$6:$H$41,0)))*Cal!$C476</f>
        <v>0</v>
      </c>
      <c r="H476" s="31">
        <f>INDEX('INPUT MIN'!$B:$AK,Cal!$E476,IF(Cal!$P$3=22.5,MATCH(H$1,Cal!$G$6:$G$21,0),MATCH(H$1,Cal!$H$6:$H$41,0)))*Cal!$C476</f>
        <v>0</v>
      </c>
      <c r="I476" s="31">
        <f>INDEX('INPUT MIN'!$B:$AK,Cal!$E476,IF(Cal!$P$3=22.5,MATCH(I$1,Cal!$G$6:$G$21,0),MATCH(I$1,Cal!$H$6:$H$41,0)))*Cal!$C476</f>
        <v>0</v>
      </c>
      <c r="J476" s="31">
        <f>INDEX('INPUT MIN'!$B:$AK,Cal!$E476,IF(Cal!$P$3=22.5,MATCH(J$1,Cal!$G$6:$G$21,0),MATCH(J$1,Cal!$H$6:$H$41,0)))*Cal!$C476</f>
        <v>0</v>
      </c>
      <c r="K476" s="31">
        <f>INDEX('INPUT MIN'!$B:$AK,Cal!$E476,IF(Cal!$P$3=22.5,MATCH(K$1,Cal!$G$6:$G$21,0),MATCH(K$1,Cal!$H$6:$H$41,0)))*Cal!$C476</f>
        <v>0</v>
      </c>
      <c r="L476" s="31">
        <f>INDEX('INPUT MIN'!$B:$AK,Cal!$E476,IF(Cal!$P$3=22.5,MATCH(L$1,Cal!$G$6:$G$21,0),MATCH(L$1,Cal!$H$6:$H$41,0)))*Cal!$C476</f>
        <v>0</v>
      </c>
      <c r="M476" s="31">
        <f>INDEX('INPUT MIN'!$B:$AK,Cal!$E476,IF(Cal!$P$3=22.5,MATCH(M$1,Cal!$G$6:$G$21,0),MATCH(M$1,Cal!$H$6:$H$41,0)))*Cal!$C476</f>
        <v>0</v>
      </c>
      <c r="N476" s="31">
        <f>INDEX('INPUT MIN'!$B:$AK,Cal!$E476,IF(Cal!$P$3=22.5,MATCH(N$1,Cal!$G$6:$G$21,0),MATCH(N$1,Cal!$H$6:$H$41,0)))*Cal!$C476</f>
        <v>0</v>
      </c>
      <c r="O476" s="31">
        <f>INDEX('INPUT MIN'!$B:$AK,Cal!$E476,IF(Cal!$P$3=22.5,MATCH(O$1,Cal!$G$6:$G$21,0),MATCH(O$1,Cal!$H$6:$H$41,0)))*Cal!$C476</f>
        <v>0</v>
      </c>
      <c r="P476" s="31">
        <f>INDEX('INPUT MIN'!$B:$AK,Cal!$E476,IF(Cal!$P$3=22.5,MATCH(P$1,Cal!$G$6:$G$21,0),MATCH(P$1,Cal!$H$6:$H$41,0)))*Cal!$C476</f>
        <v>0</v>
      </c>
      <c r="Q476" s="31">
        <f>INDEX('INPUT MIN'!$B:$AK,Cal!$E476,IF(Cal!$P$3=22.5,MATCH(Q$1,Cal!$G$6:$G$21,0),MATCH(Q$1,Cal!$H$6:$H$41,0)))*Cal!$C476</f>
        <v>0</v>
      </c>
      <c r="R476" s="31">
        <f>INDEX('INPUT MIN'!$B:$AK,Cal!$E476,IF(Cal!$P$3=22.5,MATCH(R$1,Cal!$G$6:$G$21,0),MATCH(R$1,Cal!$H$6:$H$41,0)))*Cal!$C476</f>
        <v>0</v>
      </c>
      <c r="S476" s="31">
        <f>INDEX('INPUT MIN'!$B:$AK,Cal!$E476,IF(Cal!$P$3=22.5,MATCH(S$1,Cal!$G$6:$G$21,0),MATCH(S$1,Cal!$H$6:$H$41,0)))*Cal!$C476</f>
        <v>0</v>
      </c>
      <c r="T476" s="31">
        <f>INDEX('INPUT MIN'!$B:$AK,Cal!$E476,IF(Cal!$P$3=22.5,MATCH(T$1,Cal!$G$6:$G$21,0),MATCH(T$1,Cal!$H$6:$H$41,0)))*Cal!$C476</f>
        <v>0</v>
      </c>
      <c r="U476" s="31">
        <f>INDEX('INPUT MIN'!$B:$AK,Cal!$E476,IF(Cal!$P$3=22.5,MATCH(U$1,Cal!$G$6:$G$21,0),MATCH(U$1,Cal!$H$6:$H$41,0)))*Cal!$C476</f>
        <v>0</v>
      </c>
      <c r="V476" s="31">
        <f>INDEX('INPUT MIN'!$B:$AK,Cal!$E476,IF(Cal!$P$3=22.5,MATCH(V$1,Cal!$G$6:$G$21,0),MATCH(V$1,Cal!$H$6:$H$41,0)))*Cal!$C476</f>
        <v>0</v>
      </c>
      <c r="W476" s="31">
        <f>INDEX('INPUT MIN'!$B:$AK,Cal!$E476,IF(Cal!$P$3=22.5,MATCH(W$1,Cal!$G$6:$G$21,0),MATCH(W$1,Cal!$H$6:$H$41,0)))*Cal!$C476</f>
        <v>0</v>
      </c>
      <c r="X476" s="31">
        <f>INDEX('INPUT MIN'!$B:$AK,Cal!$E476,IF(Cal!$P$3=22.5,MATCH(X$1,Cal!$G$6:$G$21,0),MATCH(X$1,Cal!$H$6:$H$41,0)))*Cal!$C476</f>
        <v>0</v>
      </c>
      <c r="Y476" s="31">
        <f>INDEX('INPUT MIN'!$B:$AK,Cal!$E476,IF(Cal!$P$3=22.5,MATCH(Y$1,Cal!$G$6:$G$21,0),MATCH(Y$1,Cal!$H$6:$H$41,0)))*Cal!$C476</f>
        <v>0</v>
      </c>
      <c r="Z476" s="31">
        <f>INDEX('INPUT MIN'!$B:$AK,Cal!$E476,IF(Cal!$P$3=22.5,MATCH(Z$1,Cal!$G$6:$G$21,0),MATCH(Z$1,Cal!$H$6:$H$41,0)))*Cal!$C476</f>
        <v>0</v>
      </c>
      <c r="AA476" s="31">
        <f>INDEX('INPUT MIN'!$B:$AK,Cal!$E476,IF(Cal!$P$3=22.5,MATCH(AA$1,Cal!$G$6:$G$21,0),MATCH(AA$1,Cal!$H$6:$H$41,0)))*Cal!$C476</f>
        <v>0</v>
      </c>
      <c r="AB476" s="31">
        <f>INDEX('INPUT MIN'!$B:$AK,Cal!$E476,IF(Cal!$P$3=22.5,MATCH(AB$1,Cal!$G$6:$G$21,0),MATCH(AB$1,Cal!$H$6:$H$41,0)))*Cal!$C476</f>
        <v>0</v>
      </c>
      <c r="AC476" s="31">
        <f>INDEX('INPUT MIN'!$B:$AK,Cal!$E476,IF(Cal!$P$3=22.5,MATCH(AC$1,Cal!$G$6:$G$21,0),MATCH(AC$1,Cal!$H$6:$H$41,0)))*Cal!$C476</f>
        <v>0</v>
      </c>
      <c r="AD476" s="31">
        <f>INDEX('INPUT MIN'!$B:$AK,Cal!$E476,IF(Cal!$P$3=22.5,MATCH(AD$1,Cal!$G$6:$G$21,0),MATCH(AD$1,Cal!$H$6:$H$41,0)))*Cal!$C476</f>
        <v>0</v>
      </c>
      <c r="AE476" s="31">
        <f>INDEX('INPUT MIN'!$B:$AK,Cal!$E476,IF(Cal!$P$3=22.5,MATCH(AE$1,Cal!$G$6:$G$21,0),MATCH(AE$1,Cal!$H$6:$H$41,0)))*Cal!$C476</f>
        <v>0</v>
      </c>
      <c r="AF476" s="31">
        <f>INDEX('INPUT MIN'!$B:$AK,Cal!$E476,IF(Cal!$P$3=22.5,MATCH(AF$1,Cal!$G$6:$G$21,0),MATCH(AF$1,Cal!$H$6:$H$41,0)))*Cal!$C476</f>
        <v>0</v>
      </c>
      <c r="AG476" s="31">
        <f>INDEX('INPUT MIN'!$B:$AK,Cal!$E476,IF(Cal!$P$3=22.5,MATCH(AG$1,Cal!$G$6:$G$21,0),MATCH(AG$1,Cal!$H$6:$H$41,0)))*Cal!$C476</f>
        <v>0</v>
      </c>
      <c r="AH476" s="31">
        <f>INDEX('INPUT MIN'!$B:$AK,Cal!$E476,IF(Cal!$P$3=22.5,MATCH(AH$1,Cal!$G$6:$G$21,0),MATCH(AH$1,Cal!$H$6:$H$41,0)))*Cal!$C476</f>
        <v>0</v>
      </c>
      <c r="AI476" s="31">
        <f>INDEX('INPUT MIN'!$B:$AK,Cal!$E476,IF(Cal!$P$3=22.5,MATCH(AI$1,Cal!$G$6:$G$21,0),MATCH(AI$1,Cal!$H$6:$H$41,0)))*Cal!$C476</f>
        <v>0</v>
      </c>
      <c r="AJ476" s="31">
        <f>INDEX('INPUT MIN'!$B:$AK,Cal!$E476,IF(Cal!$P$3=22.5,MATCH(AJ$1,Cal!$G$6:$G$21,0),MATCH(AJ$1,Cal!$H$6:$H$41,0)))*Cal!$C476</f>
        <v>0</v>
      </c>
      <c r="AK476" s="31">
        <f>INDEX('INPUT MIN'!$B:$AK,Cal!$E476,IF(Cal!$P$3=22.5,MATCH(AK$1,Cal!$G$6:$G$21,0),MATCH(AK$1,Cal!$H$6:$H$41,0)))*Cal!$C476</f>
        <v>0</v>
      </c>
      <c r="AL476" s="31">
        <f>INDEX('INPUT MIN'!$B:$AK,Cal!$E476,IF(Cal!$P$3=22.5,MATCH(AL$1,Cal!$G$6:$G$21,0),MATCH(AL$1,Cal!$H$6:$H$41,0)))*Cal!$C476</f>
        <v>0</v>
      </c>
    </row>
    <row r="477" spans="1:38" x14ac:dyDescent="0.4">
      <c r="A477" s="7">
        <f>Cal!A477</f>
        <v>476</v>
      </c>
      <c r="B477" s="31">
        <f>INDEX('INPUT MIN'!$B:$AK,Cal!$E477,IF(Cal!$P$3=22.5,MATCH(B$1,Cal!$G$6:$G$21,0),MATCH(B$1,Cal!$H$6:$H$41,0)))*Cal!$C477</f>
        <v>0</v>
      </c>
      <c r="C477" s="31">
        <f>INDEX('INPUT MIN'!$B:$AK,Cal!$E477,IF(Cal!$P$3=22.5,MATCH(C$1,Cal!$G$6:$G$21,0),MATCH(C$1,Cal!$H$6:$H$41,0)))*Cal!$C477</f>
        <v>0</v>
      </c>
      <c r="D477" s="31">
        <f>INDEX('INPUT MIN'!$B:$AK,Cal!$E477,IF(Cal!$P$3=22.5,MATCH(D$1,Cal!$G$6:$G$21,0),MATCH(D$1,Cal!$H$6:$H$41,0)))*Cal!$C477</f>
        <v>0</v>
      </c>
      <c r="E477" s="31">
        <f>INDEX('INPUT MIN'!$B:$AK,Cal!$E477,IF(Cal!$P$3=22.5,MATCH(E$1,Cal!$G$6:$G$21,0),MATCH(E$1,Cal!$H$6:$H$41,0)))*Cal!$C477</f>
        <v>0</v>
      </c>
      <c r="F477" s="31">
        <f>INDEX('INPUT MIN'!$B:$AK,Cal!$E477,IF(Cal!$P$3=22.5,MATCH(F$1,Cal!$G$6:$G$21,0),MATCH(F$1,Cal!$H$6:$H$41,0)))*Cal!$C477</f>
        <v>0</v>
      </c>
      <c r="G477" s="31">
        <f>INDEX('INPUT MIN'!$B:$AK,Cal!$E477,IF(Cal!$P$3=22.5,MATCH(G$1,Cal!$G$6:$G$21,0),MATCH(G$1,Cal!$H$6:$H$41,0)))*Cal!$C477</f>
        <v>0</v>
      </c>
      <c r="H477" s="31">
        <f>INDEX('INPUT MIN'!$B:$AK,Cal!$E477,IF(Cal!$P$3=22.5,MATCH(H$1,Cal!$G$6:$G$21,0),MATCH(H$1,Cal!$H$6:$H$41,0)))*Cal!$C477</f>
        <v>0</v>
      </c>
      <c r="I477" s="31">
        <f>INDEX('INPUT MIN'!$B:$AK,Cal!$E477,IF(Cal!$P$3=22.5,MATCH(I$1,Cal!$G$6:$G$21,0),MATCH(I$1,Cal!$H$6:$H$41,0)))*Cal!$C477</f>
        <v>0</v>
      </c>
      <c r="J477" s="31">
        <f>INDEX('INPUT MIN'!$B:$AK,Cal!$E477,IF(Cal!$P$3=22.5,MATCH(J$1,Cal!$G$6:$G$21,0),MATCH(J$1,Cal!$H$6:$H$41,0)))*Cal!$C477</f>
        <v>0</v>
      </c>
      <c r="K477" s="31">
        <f>INDEX('INPUT MIN'!$B:$AK,Cal!$E477,IF(Cal!$P$3=22.5,MATCH(K$1,Cal!$G$6:$G$21,0),MATCH(K$1,Cal!$H$6:$H$41,0)))*Cal!$C477</f>
        <v>0</v>
      </c>
      <c r="L477" s="31">
        <f>INDEX('INPUT MIN'!$B:$AK,Cal!$E477,IF(Cal!$P$3=22.5,MATCH(L$1,Cal!$G$6:$G$21,0),MATCH(L$1,Cal!$H$6:$H$41,0)))*Cal!$C477</f>
        <v>0</v>
      </c>
      <c r="M477" s="31">
        <f>INDEX('INPUT MIN'!$B:$AK,Cal!$E477,IF(Cal!$P$3=22.5,MATCH(M$1,Cal!$G$6:$G$21,0),MATCH(M$1,Cal!$H$6:$H$41,0)))*Cal!$C477</f>
        <v>0</v>
      </c>
      <c r="N477" s="31">
        <f>INDEX('INPUT MIN'!$B:$AK,Cal!$E477,IF(Cal!$P$3=22.5,MATCH(N$1,Cal!$G$6:$G$21,0),MATCH(N$1,Cal!$H$6:$H$41,0)))*Cal!$C477</f>
        <v>0</v>
      </c>
      <c r="O477" s="31">
        <f>INDEX('INPUT MIN'!$B:$AK,Cal!$E477,IF(Cal!$P$3=22.5,MATCH(O$1,Cal!$G$6:$G$21,0),MATCH(O$1,Cal!$H$6:$H$41,0)))*Cal!$C477</f>
        <v>0</v>
      </c>
      <c r="P477" s="31">
        <f>INDEX('INPUT MIN'!$B:$AK,Cal!$E477,IF(Cal!$P$3=22.5,MATCH(P$1,Cal!$G$6:$G$21,0),MATCH(P$1,Cal!$H$6:$H$41,0)))*Cal!$C477</f>
        <v>0</v>
      </c>
      <c r="Q477" s="31">
        <f>INDEX('INPUT MIN'!$B:$AK,Cal!$E477,IF(Cal!$P$3=22.5,MATCH(Q$1,Cal!$G$6:$G$21,0),MATCH(Q$1,Cal!$H$6:$H$41,0)))*Cal!$C477</f>
        <v>0</v>
      </c>
      <c r="R477" s="31">
        <f>INDEX('INPUT MIN'!$B:$AK,Cal!$E477,IF(Cal!$P$3=22.5,MATCH(R$1,Cal!$G$6:$G$21,0),MATCH(R$1,Cal!$H$6:$H$41,0)))*Cal!$C477</f>
        <v>0</v>
      </c>
      <c r="S477" s="31">
        <f>INDEX('INPUT MIN'!$B:$AK,Cal!$E477,IF(Cal!$P$3=22.5,MATCH(S$1,Cal!$G$6:$G$21,0),MATCH(S$1,Cal!$H$6:$H$41,0)))*Cal!$C477</f>
        <v>0</v>
      </c>
      <c r="T477" s="31">
        <f>INDEX('INPUT MIN'!$B:$AK,Cal!$E477,IF(Cal!$P$3=22.5,MATCH(T$1,Cal!$G$6:$G$21,0),MATCH(T$1,Cal!$H$6:$H$41,0)))*Cal!$C477</f>
        <v>0</v>
      </c>
      <c r="U477" s="31">
        <f>INDEX('INPUT MIN'!$B:$AK,Cal!$E477,IF(Cal!$P$3=22.5,MATCH(U$1,Cal!$G$6:$G$21,0),MATCH(U$1,Cal!$H$6:$H$41,0)))*Cal!$C477</f>
        <v>0</v>
      </c>
      <c r="V477" s="31">
        <f>INDEX('INPUT MIN'!$B:$AK,Cal!$E477,IF(Cal!$P$3=22.5,MATCH(V$1,Cal!$G$6:$G$21,0),MATCH(V$1,Cal!$H$6:$H$41,0)))*Cal!$C477</f>
        <v>0</v>
      </c>
      <c r="W477" s="31">
        <f>INDEX('INPUT MIN'!$B:$AK,Cal!$E477,IF(Cal!$P$3=22.5,MATCH(W$1,Cal!$G$6:$G$21,0),MATCH(W$1,Cal!$H$6:$H$41,0)))*Cal!$C477</f>
        <v>0</v>
      </c>
      <c r="X477" s="31">
        <f>INDEX('INPUT MIN'!$B:$AK,Cal!$E477,IF(Cal!$P$3=22.5,MATCH(X$1,Cal!$G$6:$G$21,0),MATCH(X$1,Cal!$H$6:$H$41,0)))*Cal!$C477</f>
        <v>0</v>
      </c>
      <c r="Y477" s="31">
        <f>INDEX('INPUT MIN'!$B:$AK,Cal!$E477,IF(Cal!$P$3=22.5,MATCH(Y$1,Cal!$G$6:$G$21,0),MATCH(Y$1,Cal!$H$6:$H$41,0)))*Cal!$C477</f>
        <v>0</v>
      </c>
      <c r="Z477" s="31">
        <f>INDEX('INPUT MIN'!$B:$AK,Cal!$E477,IF(Cal!$P$3=22.5,MATCH(Z$1,Cal!$G$6:$G$21,0),MATCH(Z$1,Cal!$H$6:$H$41,0)))*Cal!$C477</f>
        <v>0</v>
      </c>
      <c r="AA477" s="31">
        <f>INDEX('INPUT MIN'!$B:$AK,Cal!$E477,IF(Cal!$P$3=22.5,MATCH(AA$1,Cal!$G$6:$G$21,0),MATCH(AA$1,Cal!$H$6:$H$41,0)))*Cal!$C477</f>
        <v>0</v>
      </c>
      <c r="AB477" s="31">
        <f>INDEX('INPUT MIN'!$B:$AK,Cal!$E477,IF(Cal!$P$3=22.5,MATCH(AB$1,Cal!$G$6:$G$21,0),MATCH(AB$1,Cal!$H$6:$H$41,0)))*Cal!$C477</f>
        <v>0</v>
      </c>
      <c r="AC477" s="31">
        <f>INDEX('INPUT MIN'!$B:$AK,Cal!$E477,IF(Cal!$P$3=22.5,MATCH(AC$1,Cal!$G$6:$G$21,0),MATCH(AC$1,Cal!$H$6:$H$41,0)))*Cal!$C477</f>
        <v>0</v>
      </c>
      <c r="AD477" s="31">
        <f>INDEX('INPUT MIN'!$B:$AK,Cal!$E477,IF(Cal!$P$3=22.5,MATCH(AD$1,Cal!$G$6:$G$21,0),MATCH(AD$1,Cal!$H$6:$H$41,0)))*Cal!$C477</f>
        <v>0</v>
      </c>
      <c r="AE477" s="31">
        <f>INDEX('INPUT MIN'!$B:$AK,Cal!$E477,IF(Cal!$P$3=22.5,MATCH(AE$1,Cal!$G$6:$G$21,0),MATCH(AE$1,Cal!$H$6:$H$41,0)))*Cal!$C477</f>
        <v>0</v>
      </c>
      <c r="AF477" s="31">
        <f>INDEX('INPUT MIN'!$B:$AK,Cal!$E477,IF(Cal!$P$3=22.5,MATCH(AF$1,Cal!$G$6:$G$21,0),MATCH(AF$1,Cal!$H$6:$H$41,0)))*Cal!$C477</f>
        <v>0</v>
      </c>
      <c r="AG477" s="31">
        <f>INDEX('INPUT MIN'!$B:$AK,Cal!$E477,IF(Cal!$P$3=22.5,MATCH(AG$1,Cal!$G$6:$G$21,0),MATCH(AG$1,Cal!$H$6:$H$41,0)))*Cal!$C477</f>
        <v>0</v>
      </c>
      <c r="AH477" s="31">
        <f>INDEX('INPUT MIN'!$B:$AK,Cal!$E477,IF(Cal!$P$3=22.5,MATCH(AH$1,Cal!$G$6:$G$21,0),MATCH(AH$1,Cal!$H$6:$H$41,0)))*Cal!$C477</f>
        <v>0</v>
      </c>
      <c r="AI477" s="31">
        <f>INDEX('INPUT MIN'!$B:$AK,Cal!$E477,IF(Cal!$P$3=22.5,MATCH(AI$1,Cal!$G$6:$G$21,0),MATCH(AI$1,Cal!$H$6:$H$41,0)))*Cal!$C477</f>
        <v>0</v>
      </c>
      <c r="AJ477" s="31">
        <f>INDEX('INPUT MIN'!$B:$AK,Cal!$E477,IF(Cal!$P$3=22.5,MATCH(AJ$1,Cal!$G$6:$G$21,0),MATCH(AJ$1,Cal!$H$6:$H$41,0)))*Cal!$C477</f>
        <v>0</v>
      </c>
      <c r="AK477" s="31">
        <f>INDEX('INPUT MIN'!$B:$AK,Cal!$E477,IF(Cal!$P$3=22.5,MATCH(AK$1,Cal!$G$6:$G$21,0),MATCH(AK$1,Cal!$H$6:$H$41,0)))*Cal!$C477</f>
        <v>0</v>
      </c>
      <c r="AL477" s="31">
        <f>INDEX('INPUT MIN'!$B:$AK,Cal!$E477,IF(Cal!$P$3=22.5,MATCH(AL$1,Cal!$G$6:$G$21,0),MATCH(AL$1,Cal!$H$6:$H$41,0)))*Cal!$C477</f>
        <v>0</v>
      </c>
    </row>
    <row r="478" spans="1:38" x14ac:dyDescent="0.4">
      <c r="A478" s="7">
        <f>Cal!A478</f>
        <v>477</v>
      </c>
      <c r="B478" s="31">
        <f>INDEX('INPUT MIN'!$B:$AK,Cal!$E478,IF(Cal!$P$3=22.5,MATCH(B$1,Cal!$G$6:$G$21,0),MATCH(B$1,Cal!$H$6:$H$41,0)))*Cal!$C478</f>
        <v>0</v>
      </c>
      <c r="C478" s="31">
        <f>INDEX('INPUT MIN'!$B:$AK,Cal!$E478,IF(Cal!$P$3=22.5,MATCH(C$1,Cal!$G$6:$G$21,0),MATCH(C$1,Cal!$H$6:$H$41,0)))*Cal!$C478</f>
        <v>0</v>
      </c>
      <c r="D478" s="31">
        <f>INDEX('INPUT MIN'!$B:$AK,Cal!$E478,IF(Cal!$P$3=22.5,MATCH(D$1,Cal!$G$6:$G$21,0),MATCH(D$1,Cal!$H$6:$H$41,0)))*Cal!$C478</f>
        <v>0</v>
      </c>
      <c r="E478" s="31">
        <f>INDEX('INPUT MIN'!$B:$AK,Cal!$E478,IF(Cal!$P$3=22.5,MATCH(E$1,Cal!$G$6:$G$21,0),MATCH(E$1,Cal!$H$6:$H$41,0)))*Cal!$C478</f>
        <v>0</v>
      </c>
      <c r="F478" s="31">
        <f>INDEX('INPUT MIN'!$B:$AK,Cal!$E478,IF(Cal!$P$3=22.5,MATCH(F$1,Cal!$G$6:$G$21,0),MATCH(F$1,Cal!$H$6:$H$41,0)))*Cal!$C478</f>
        <v>0</v>
      </c>
      <c r="G478" s="31">
        <f>INDEX('INPUT MIN'!$B:$AK,Cal!$E478,IF(Cal!$P$3=22.5,MATCH(G$1,Cal!$G$6:$G$21,0),MATCH(G$1,Cal!$H$6:$H$41,0)))*Cal!$C478</f>
        <v>0</v>
      </c>
      <c r="H478" s="31">
        <f>INDEX('INPUT MIN'!$B:$AK,Cal!$E478,IF(Cal!$P$3=22.5,MATCH(H$1,Cal!$G$6:$G$21,0),MATCH(H$1,Cal!$H$6:$H$41,0)))*Cal!$C478</f>
        <v>0</v>
      </c>
      <c r="I478" s="31">
        <f>INDEX('INPUT MIN'!$B:$AK,Cal!$E478,IF(Cal!$P$3=22.5,MATCH(I$1,Cal!$G$6:$G$21,0),MATCH(I$1,Cal!$H$6:$H$41,0)))*Cal!$C478</f>
        <v>0</v>
      </c>
      <c r="J478" s="31">
        <f>INDEX('INPUT MIN'!$B:$AK,Cal!$E478,IF(Cal!$P$3=22.5,MATCH(J$1,Cal!$G$6:$G$21,0),MATCH(J$1,Cal!$H$6:$H$41,0)))*Cal!$C478</f>
        <v>0</v>
      </c>
      <c r="K478" s="31">
        <f>INDEX('INPUT MIN'!$B:$AK,Cal!$E478,IF(Cal!$P$3=22.5,MATCH(K$1,Cal!$G$6:$G$21,0),MATCH(K$1,Cal!$H$6:$H$41,0)))*Cal!$C478</f>
        <v>0</v>
      </c>
      <c r="L478" s="31">
        <f>INDEX('INPUT MIN'!$B:$AK,Cal!$E478,IF(Cal!$P$3=22.5,MATCH(L$1,Cal!$G$6:$G$21,0),MATCH(L$1,Cal!$H$6:$H$41,0)))*Cal!$C478</f>
        <v>0</v>
      </c>
      <c r="M478" s="31">
        <f>INDEX('INPUT MIN'!$B:$AK,Cal!$E478,IF(Cal!$P$3=22.5,MATCH(M$1,Cal!$G$6:$G$21,0),MATCH(M$1,Cal!$H$6:$H$41,0)))*Cal!$C478</f>
        <v>0</v>
      </c>
      <c r="N478" s="31">
        <f>INDEX('INPUT MIN'!$B:$AK,Cal!$E478,IF(Cal!$P$3=22.5,MATCH(N$1,Cal!$G$6:$G$21,0),MATCH(N$1,Cal!$H$6:$H$41,0)))*Cal!$C478</f>
        <v>0</v>
      </c>
      <c r="O478" s="31">
        <f>INDEX('INPUT MIN'!$B:$AK,Cal!$E478,IF(Cal!$P$3=22.5,MATCH(O$1,Cal!$G$6:$G$21,0),MATCH(O$1,Cal!$H$6:$H$41,0)))*Cal!$C478</f>
        <v>0</v>
      </c>
      <c r="P478" s="31">
        <f>INDEX('INPUT MIN'!$B:$AK,Cal!$E478,IF(Cal!$P$3=22.5,MATCH(P$1,Cal!$G$6:$G$21,0),MATCH(P$1,Cal!$H$6:$H$41,0)))*Cal!$C478</f>
        <v>0</v>
      </c>
      <c r="Q478" s="31">
        <f>INDEX('INPUT MIN'!$B:$AK,Cal!$E478,IF(Cal!$P$3=22.5,MATCH(Q$1,Cal!$G$6:$G$21,0),MATCH(Q$1,Cal!$H$6:$H$41,0)))*Cal!$C478</f>
        <v>0</v>
      </c>
      <c r="R478" s="31">
        <f>INDEX('INPUT MIN'!$B:$AK,Cal!$E478,IF(Cal!$P$3=22.5,MATCH(R$1,Cal!$G$6:$G$21,0),MATCH(R$1,Cal!$H$6:$H$41,0)))*Cal!$C478</f>
        <v>0</v>
      </c>
      <c r="S478" s="31">
        <f>INDEX('INPUT MIN'!$B:$AK,Cal!$E478,IF(Cal!$P$3=22.5,MATCH(S$1,Cal!$G$6:$G$21,0),MATCH(S$1,Cal!$H$6:$H$41,0)))*Cal!$C478</f>
        <v>0</v>
      </c>
      <c r="T478" s="31">
        <f>INDEX('INPUT MIN'!$B:$AK,Cal!$E478,IF(Cal!$P$3=22.5,MATCH(T$1,Cal!$G$6:$G$21,0),MATCH(T$1,Cal!$H$6:$H$41,0)))*Cal!$C478</f>
        <v>0</v>
      </c>
      <c r="U478" s="31">
        <f>INDEX('INPUT MIN'!$B:$AK,Cal!$E478,IF(Cal!$P$3=22.5,MATCH(U$1,Cal!$G$6:$G$21,0),MATCH(U$1,Cal!$H$6:$H$41,0)))*Cal!$C478</f>
        <v>0</v>
      </c>
      <c r="V478" s="31">
        <f>INDEX('INPUT MIN'!$B:$AK,Cal!$E478,IF(Cal!$P$3=22.5,MATCH(V$1,Cal!$G$6:$G$21,0),MATCH(V$1,Cal!$H$6:$H$41,0)))*Cal!$C478</f>
        <v>0</v>
      </c>
      <c r="W478" s="31">
        <f>INDEX('INPUT MIN'!$B:$AK,Cal!$E478,IF(Cal!$P$3=22.5,MATCH(W$1,Cal!$G$6:$G$21,0),MATCH(W$1,Cal!$H$6:$H$41,0)))*Cal!$C478</f>
        <v>0</v>
      </c>
      <c r="X478" s="31">
        <f>INDEX('INPUT MIN'!$B:$AK,Cal!$E478,IF(Cal!$P$3=22.5,MATCH(X$1,Cal!$G$6:$G$21,0),MATCH(X$1,Cal!$H$6:$H$41,0)))*Cal!$C478</f>
        <v>0</v>
      </c>
      <c r="Y478" s="31">
        <f>INDEX('INPUT MIN'!$B:$AK,Cal!$E478,IF(Cal!$P$3=22.5,MATCH(Y$1,Cal!$G$6:$G$21,0),MATCH(Y$1,Cal!$H$6:$H$41,0)))*Cal!$C478</f>
        <v>0</v>
      </c>
      <c r="Z478" s="31">
        <f>INDEX('INPUT MIN'!$B:$AK,Cal!$E478,IF(Cal!$P$3=22.5,MATCH(Z$1,Cal!$G$6:$G$21,0),MATCH(Z$1,Cal!$H$6:$H$41,0)))*Cal!$C478</f>
        <v>0</v>
      </c>
      <c r="AA478" s="31">
        <f>INDEX('INPUT MIN'!$B:$AK,Cal!$E478,IF(Cal!$P$3=22.5,MATCH(AA$1,Cal!$G$6:$G$21,0),MATCH(AA$1,Cal!$H$6:$H$41,0)))*Cal!$C478</f>
        <v>0</v>
      </c>
      <c r="AB478" s="31">
        <f>INDEX('INPUT MIN'!$B:$AK,Cal!$E478,IF(Cal!$P$3=22.5,MATCH(AB$1,Cal!$G$6:$G$21,0),MATCH(AB$1,Cal!$H$6:$H$41,0)))*Cal!$C478</f>
        <v>0</v>
      </c>
      <c r="AC478" s="31">
        <f>INDEX('INPUT MIN'!$B:$AK,Cal!$E478,IF(Cal!$P$3=22.5,MATCH(AC$1,Cal!$G$6:$G$21,0),MATCH(AC$1,Cal!$H$6:$H$41,0)))*Cal!$C478</f>
        <v>0</v>
      </c>
      <c r="AD478" s="31">
        <f>INDEX('INPUT MIN'!$B:$AK,Cal!$E478,IF(Cal!$P$3=22.5,MATCH(AD$1,Cal!$G$6:$G$21,0),MATCH(AD$1,Cal!$H$6:$H$41,0)))*Cal!$C478</f>
        <v>0</v>
      </c>
      <c r="AE478" s="31">
        <f>INDEX('INPUT MIN'!$B:$AK,Cal!$E478,IF(Cal!$P$3=22.5,MATCH(AE$1,Cal!$G$6:$G$21,0),MATCH(AE$1,Cal!$H$6:$H$41,0)))*Cal!$C478</f>
        <v>0</v>
      </c>
      <c r="AF478" s="31">
        <f>INDEX('INPUT MIN'!$B:$AK,Cal!$E478,IF(Cal!$P$3=22.5,MATCH(AF$1,Cal!$G$6:$G$21,0),MATCH(AF$1,Cal!$H$6:$H$41,0)))*Cal!$C478</f>
        <v>0</v>
      </c>
      <c r="AG478" s="31">
        <f>INDEX('INPUT MIN'!$B:$AK,Cal!$E478,IF(Cal!$P$3=22.5,MATCH(AG$1,Cal!$G$6:$G$21,0),MATCH(AG$1,Cal!$H$6:$H$41,0)))*Cal!$C478</f>
        <v>0</v>
      </c>
      <c r="AH478" s="31">
        <f>INDEX('INPUT MIN'!$B:$AK,Cal!$E478,IF(Cal!$P$3=22.5,MATCH(AH$1,Cal!$G$6:$G$21,0),MATCH(AH$1,Cal!$H$6:$H$41,0)))*Cal!$C478</f>
        <v>0</v>
      </c>
      <c r="AI478" s="31">
        <f>INDEX('INPUT MIN'!$B:$AK,Cal!$E478,IF(Cal!$P$3=22.5,MATCH(AI$1,Cal!$G$6:$G$21,0),MATCH(AI$1,Cal!$H$6:$H$41,0)))*Cal!$C478</f>
        <v>0</v>
      </c>
      <c r="AJ478" s="31">
        <f>INDEX('INPUT MIN'!$B:$AK,Cal!$E478,IF(Cal!$P$3=22.5,MATCH(AJ$1,Cal!$G$6:$G$21,0),MATCH(AJ$1,Cal!$H$6:$H$41,0)))*Cal!$C478</f>
        <v>0</v>
      </c>
      <c r="AK478" s="31">
        <f>INDEX('INPUT MIN'!$B:$AK,Cal!$E478,IF(Cal!$P$3=22.5,MATCH(AK$1,Cal!$G$6:$G$21,0),MATCH(AK$1,Cal!$H$6:$H$41,0)))*Cal!$C478</f>
        <v>0</v>
      </c>
      <c r="AL478" s="31">
        <f>INDEX('INPUT MIN'!$B:$AK,Cal!$E478,IF(Cal!$P$3=22.5,MATCH(AL$1,Cal!$G$6:$G$21,0),MATCH(AL$1,Cal!$H$6:$H$41,0)))*Cal!$C478</f>
        <v>0</v>
      </c>
    </row>
    <row r="479" spans="1:38" x14ac:dyDescent="0.4">
      <c r="A479" s="7">
        <f>Cal!A479</f>
        <v>478</v>
      </c>
      <c r="B479" s="31">
        <f>INDEX('INPUT MIN'!$B:$AK,Cal!$E479,IF(Cal!$P$3=22.5,MATCH(B$1,Cal!$G$6:$G$21,0),MATCH(B$1,Cal!$H$6:$H$41,0)))*Cal!$C479</f>
        <v>0</v>
      </c>
      <c r="C479" s="31">
        <f>INDEX('INPUT MIN'!$B:$AK,Cal!$E479,IF(Cal!$P$3=22.5,MATCH(C$1,Cal!$G$6:$G$21,0),MATCH(C$1,Cal!$H$6:$H$41,0)))*Cal!$C479</f>
        <v>0</v>
      </c>
      <c r="D479" s="31">
        <f>INDEX('INPUT MIN'!$B:$AK,Cal!$E479,IF(Cal!$P$3=22.5,MATCH(D$1,Cal!$G$6:$G$21,0),MATCH(D$1,Cal!$H$6:$H$41,0)))*Cal!$C479</f>
        <v>0</v>
      </c>
      <c r="E479" s="31">
        <f>INDEX('INPUT MIN'!$B:$AK,Cal!$E479,IF(Cal!$P$3=22.5,MATCH(E$1,Cal!$G$6:$G$21,0),MATCH(E$1,Cal!$H$6:$H$41,0)))*Cal!$C479</f>
        <v>0</v>
      </c>
      <c r="F479" s="31">
        <f>INDEX('INPUT MIN'!$B:$AK,Cal!$E479,IF(Cal!$P$3=22.5,MATCH(F$1,Cal!$G$6:$G$21,0),MATCH(F$1,Cal!$H$6:$H$41,0)))*Cal!$C479</f>
        <v>0</v>
      </c>
      <c r="G479" s="31">
        <f>INDEX('INPUT MIN'!$B:$AK,Cal!$E479,IF(Cal!$P$3=22.5,MATCH(G$1,Cal!$G$6:$G$21,0),MATCH(G$1,Cal!$H$6:$H$41,0)))*Cal!$C479</f>
        <v>0</v>
      </c>
      <c r="H479" s="31">
        <f>INDEX('INPUT MIN'!$B:$AK,Cal!$E479,IF(Cal!$P$3=22.5,MATCH(H$1,Cal!$G$6:$G$21,0),MATCH(H$1,Cal!$H$6:$H$41,0)))*Cal!$C479</f>
        <v>0</v>
      </c>
      <c r="I479" s="31">
        <f>INDEX('INPUT MIN'!$B:$AK,Cal!$E479,IF(Cal!$P$3=22.5,MATCH(I$1,Cal!$G$6:$G$21,0),MATCH(I$1,Cal!$H$6:$H$41,0)))*Cal!$C479</f>
        <v>0</v>
      </c>
      <c r="J479" s="31">
        <f>INDEX('INPUT MIN'!$B:$AK,Cal!$E479,IF(Cal!$P$3=22.5,MATCH(J$1,Cal!$G$6:$G$21,0),MATCH(J$1,Cal!$H$6:$H$41,0)))*Cal!$C479</f>
        <v>0</v>
      </c>
      <c r="K479" s="31">
        <f>INDEX('INPUT MIN'!$B:$AK,Cal!$E479,IF(Cal!$P$3=22.5,MATCH(K$1,Cal!$G$6:$G$21,0),MATCH(K$1,Cal!$H$6:$H$41,0)))*Cal!$C479</f>
        <v>0</v>
      </c>
      <c r="L479" s="31">
        <f>INDEX('INPUT MIN'!$B:$AK,Cal!$E479,IF(Cal!$P$3=22.5,MATCH(L$1,Cal!$G$6:$G$21,0),MATCH(L$1,Cal!$H$6:$H$41,0)))*Cal!$C479</f>
        <v>0</v>
      </c>
      <c r="M479" s="31">
        <f>INDEX('INPUT MIN'!$B:$AK,Cal!$E479,IF(Cal!$P$3=22.5,MATCH(M$1,Cal!$G$6:$G$21,0),MATCH(M$1,Cal!$H$6:$H$41,0)))*Cal!$C479</f>
        <v>0</v>
      </c>
      <c r="N479" s="31">
        <f>INDEX('INPUT MIN'!$B:$AK,Cal!$E479,IF(Cal!$P$3=22.5,MATCH(N$1,Cal!$G$6:$G$21,0),MATCH(N$1,Cal!$H$6:$H$41,0)))*Cal!$C479</f>
        <v>0</v>
      </c>
      <c r="O479" s="31">
        <f>INDEX('INPUT MIN'!$B:$AK,Cal!$E479,IF(Cal!$P$3=22.5,MATCH(O$1,Cal!$G$6:$G$21,0),MATCH(O$1,Cal!$H$6:$H$41,0)))*Cal!$C479</f>
        <v>0</v>
      </c>
      <c r="P479" s="31">
        <f>INDEX('INPUT MIN'!$B:$AK,Cal!$E479,IF(Cal!$P$3=22.5,MATCH(P$1,Cal!$G$6:$G$21,0),MATCH(P$1,Cal!$H$6:$H$41,0)))*Cal!$C479</f>
        <v>0</v>
      </c>
      <c r="Q479" s="31">
        <f>INDEX('INPUT MIN'!$B:$AK,Cal!$E479,IF(Cal!$P$3=22.5,MATCH(Q$1,Cal!$G$6:$G$21,0),MATCH(Q$1,Cal!$H$6:$H$41,0)))*Cal!$C479</f>
        <v>0</v>
      </c>
      <c r="R479" s="31">
        <f>INDEX('INPUT MIN'!$B:$AK,Cal!$E479,IF(Cal!$P$3=22.5,MATCH(R$1,Cal!$G$6:$G$21,0),MATCH(R$1,Cal!$H$6:$H$41,0)))*Cal!$C479</f>
        <v>0</v>
      </c>
      <c r="S479" s="31">
        <f>INDEX('INPUT MIN'!$B:$AK,Cal!$E479,IF(Cal!$P$3=22.5,MATCH(S$1,Cal!$G$6:$G$21,0),MATCH(S$1,Cal!$H$6:$H$41,0)))*Cal!$C479</f>
        <v>0</v>
      </c>
      <c r="T479" s="31">
        <f>INDEX('INPUT MIN'!$B:$AK,Cal!$E479,IF(Cal!$P$3=22.5,MATCH(T$1,Cal!$G$6:$G$21,0),MATCH(T$1,Cal!$H$6:$H$41,0)))*Cal!$C479</f>
        <v>0</v>
      </c>
      <c r="U479" s="31">
        <f>INDEX('INPUT MIN'!$B:$AK,Cal!$E479,IF(Cal!$P$3=22.5,MATCH(U$1,Cal!$G$6:$G$21,0),MATCH(U$1,Cal!$H$6:$H$41,0)))*Cal!$C479</f>
        <v>0</v>
      </c>
      <c r="V479" s="31">
        <f>INDEX('INPUT MIN'!$B:$AK,Cal!$E479,IF(Cal!$P$3=22.5,MATCH(V$1,Cal!$G$6:$G$21,0),MATCH(V$1,Cal!$H$6:$H$41,0)))*Cal!$C479</f>
        <v>0</v>
      </c>
      <c r="W479" s="31">
        <f>INDEX('INPUT MIN'!$B:$AK,Cal!$E479,IF(Cal!$P$3=22.5,MATCH(W$1,Cal!$G$6:$G$21,0),MATCH(W$1,Cal!$H$6:$H$41,0)))*Cal!$C479</f>
        <v>0</v>
      </c>
      <c r="X479" s="31">
        <f>INDEX('INPUT MIN'!$B:$AK,Cal!$E479,IF(Cal!$P$3=22.5,MATCH(X$1,Cal!$G$6:$G$21,0),MATCH(X$1,Cal!$H$6:$H$41,0)))*Cal!$C479</f>
        <v>0</v>
      </c>
      <c r="Y479" s="31">
        <f>INDEX('INPUT MIN'!$B:$AK,Cal!$E479,IF(Cal!$P$3=22.5,MATCH(Y$1,Cal!$G$6:$G$21,0),MATCH(Y$1,Cal!$H$6:$H$41,0)))*Cal!$C479</f>
        <v>0</v>
      </c>
      <c r="Z479" s="31">
        <f>INDEX('INPUT MIN'!$B:$AK,Cal!$E479,IF(Cal!$P$3=22.5,MATCH(Z$1,Cal!$G$6:$G$21,0),MATCH(Z$1,Cal!$H$6:$H$41,0)))*Cal!$C479</f>
        <v>0</v>
      </c>
      <c r="AA479" s="31">
        <f>INDEX('INPUT MIN'!$B:$AK,Cal!$E479,IF(Cal!$P$3=22.5,MATCH(AA$1,Cal!$G$6:$G$21,0),MATCH(AA$1,Cal!$H$6:$H$41,0)))*Cal!$C479</f>
        <v>0</v>
      </c>
      <c r="AB479" s="31">
        <f>INDEX('INPUT MIN'!$B:$AK,Cal!$E479,IF(Cal!$P$3=22.5,MATCH(AB$1,Cal!$G$6:$G$21,0),MATCH(AB$1,Cal!$H$6:$H$41,0)))*Cal!$C479</f>
        <v>0</v>
      </c>
      <c r="AC479" s="31">
        <f>INDEX('INPUT MIN'!$B:$AK,Cal!$E479,IF(Cal!$P$3=22.5,MATCH(AC$1,Cal!$G$6:$G$21,0),MATCH(AC$1,Cal!$H$6:$H$41,0)))*Cal!$C479</f>
        <v>0</v>
      </c>
      <c r="AD479" s="31">
        <f>INDEX('INPUT MIN'!$B:$AK,Cal!$E479,IF(Cal!$P$3=22.5,MATCH(AD$1,Cal!$G$6:$G$21,0),MATCH(AD$1,Cal!$H$6:$H$41,0)))*Cal!$C479</f>
        <v>0</v>
      </c>
      <c r="AE479" s="31">
        <f>INDEX('INPUT MIN'!$B:$AK,Cal!$E479,IF(Cal!$P$3=22.5,MATCH(AE$1,Cal!$G$6:$G$21,0),MATCH(AE$1,Cal!$H$6:$H$41,0)))*Cal!$C479</f>
        <v>0</v>
      </c>
      <c r="AF479" s="31">
        <f>INDEX('INPUT MIN'!$B:$AK,Cal!$E479,IF(Cal!$P$3=22.5,MATCH(AF$1,Cal!$G$6:$G$21,0),MATCH(AF$1,Cal!$H$6:$H$41,0)))*Cal!$C479</f>
        <v>0</v>
      </c>
      <c r="AG479" s="31">
        <f>INDEX('INPUT MIN'!$B:$AK,Cal!$E479,IF(Cal!$P$3=22.5,MATCH(AG$1,Cal!$G$6:$G$21,0),MATCH(AG$1,Cal!$H$6:$H$41,0)))*Cal!$C479</f>
        <v>0</v>
      </c>
      <c r="AH479" s="31">
        <f>INDEX('INPUT MIN'!$B:$AK,Cal!$E479,IF(Cal!$P$3=22.5,MATCH(AH$1,Cal!$G$6:$G$21,0),MATCH(AH$1,Cal!$H$6:$H$41,0)))*Cal!$C479</f>
        <v>0</v>
      </c>
      <c r="AI479" s="31">
        <f>INDEX('INPUT MIN'!$B:$AK,Cal!$E479,IF(Cal!$P$3=22.5,MATCH(AI$1,Cal!$G$6:$G$21,0),MATCH(AI$1,Cal!$H$6:$H$41,0)))*Cal!$C479</f>
        <v>0</v>
      </c>
      <c r="AJ479" s="31">
        <f>INDEX('INPUT MIN'!$B:$AK,Cal!$E479,IF(Cal!$P$3=22.5,MATCH(AJ$1,Cal!$G$6:$G$21,0),MATCH(AJ$1,Cal!$H$6:$H$41,0)))*Cal!$C479</f>
        <v>0</v>
      </c>
      <c r="AK479" s="31">
        <f>INDEX('INPUT MIN'!$B:$AK,Cal!$E479,IF(Cal!$P$3=22.5,MATCH(AK$1,Cal!$G$6:$G$21,0),MATCH(AK$1,Cal!$H$6:$H$41,0)))*Cal!$C479</f>
        <v>0</v>
      </c>
      <c r="AL479" s="31">
        <f>INDEX('INPUT MIN'!$B:$AK,Cal!$E479,IF(Cal!$P$3=22.5,MATCH(AL$1,Cal!$G$6:$G$21,0),MATCH(AL$1,Cal!$H$6:$H$41,0)))*Cal!$C479</f>
        <v>0</v>
      </c>
    </row>
    <row r="480" spans="1:38" x14ac:dyDescent="0.4">
      <c r="A480" s="7">
        <f>Cal!A480</f>
        <v>479</v>
      </c>
      <c r="B480" s="31">
        <f>INDEX('INPUT MIN'!$B:$AK,Cal!$E480,IF(Cal!$P$3=22.5,MATCH(B$1,Cal!$G$6:$G$21,0),MATCH(B$1,Cal!$H$6:$H$41,0)))*Cal!$C480</f>
        <v>0</v>
      </c>
      <c r="C480" s="31">
        <f>INDEX('INPUT MIN'!$B:$AK,Cal!$E480,IF(Cal!$P$3=22.5,MATCH(C$1,Cal!$G$6:$G$21,0),MATCH(C$1,Cal!$H$6:$H$41,0)))*Cal!$C480</f>
        <v>0</v>
      </c>
      <c r="D480" s="31">
        <f>INDEX('INPUT MIN'!$B:$AK,Cal!$E480,IF(Cal!$P$3=22.5,MATCH(D$1,Cal!$G$6:$G$21,0),MATCH(D$1,Cal!$H$6:$H$41,0)))*Cal!$C480</f>
        <v>0</v>
      </c>
      <c r="E480" s="31">
        <f>INDEX('INPUT MIN'!$B:$AK,Cal!$E480,IF(Cal!$P$3=22.5,MATCH(E$1,Cal!$G$6:$G$21,0),MATCH(E$1,Cal!$H$6:$H$41,0)))*Cal!$C480</f>
        <v>0</v>
      </c>
      <c r="F480" s="31">
        <f>INDEX('INPUT MIN'!$B:$AK,Cal!$E480,IF(Cal!$P$3=22.5,MATCH(F$1,Cal!$G$6:$G$21,0),MATCH(F$1,Cal!$H$6:$H$41,0)))*Cal!$C480</f>
        <v>0</v>
      </c>
      <c r="G480" s="31">
        <f>INDEX('INPUT MIN'!$B:$AK,Cal!$E480,IF(Cal!$P$3=22.5,MATCH(G$1,Cal!$G$6:$G$21,0),MATCH(G$1,Cal!$H$6:$H$41,0)))*Cal!$C480</f>
        <v>0</v>
      </c>
      <c r="H480" s="31">
        <f>INDEX('INPUT MIN'!$B:$AK,Cal!$E480,IF(Cal!$P$3=22.5,MATCH(H$1,Cal!$G$6:$G$21,0),MATCH(H$1,Cal!$H$6:$H$41,0)))*Cal!$C480</f>
        <v>0</v>
      </c>
      <c r="I480" s="31">
        <f>INDEX('INPUT MIN'!$B:$AK,Cal!$E480,IF(Cal!$P$3=22.5,MATCH(I$1,Cal!$G$6:$G$21,0),MATCH(I$1,Cal!$H$6:$H$41,0)))*Cal!$C480</f>
        <v>0</v>
      </c>
      <c r="J480" s="31">
        <f>INDEX('INPUT MIN'!$B:$AK,Cal!$E480,IF(Cal!$P$3=22.5,MATCH(J$1,Cal!$G$6:$G$21,0),MATCH(J$1,Cal!$H$6:$H$41,0)))*Cal!$C480</f>
        <v>0</v>
      </c>
      <c r="K480" s="31">
        <f>INDEX('INPUT MIN'!$B:$AK,Cal!$E480,IF(Cal!$P$3=22.5,MATCH(K$1,Cal!$G$6:$G$21,0),MATCH(K$1,Cal!$H$6:$H$41,0)))*Cal!$C480</f>
        <v>0</v>
      </c>
      <c r="L480" s="31">
        <f>INDEX('INPUT MIN'!$B:$AK,Cal!$E480,IF(Cal!$P$3=22.5,MATCH(L$1,Cal!$G$6:$G$21,0),MATCH(L$1,Cal!$H$6:$H$41,0)))*Cal!$C480</f>
        <v>0</v>
      </c>
      <c r="M480" s="31">
        <f>INDEX('INPUT MIN'!$B:$AK,Cal!$E480,IF(Cal!$P$3=22.5,MATCH(M$1,Cal!$G$6:$G$21,0),MATCH(M$1,Cal!$H$6:$H$41,0)))*Cal!$C480</f>
        <v>0</v>
      </c>
      <c r="N480" s="31">
        <f>INDEX('INPUT MIN'!$B:$AK,Cal!$E480,IF(Cal!$P$3=22.5,MATCH(N$1,Cal!$G$6:$G$21,0),MATCH(N$1,Cal!$H$6:$H$41,0)))*Cal!$C480</f>
        <v>0</v>
      </c>
      <c r="O480" s="31">
        <f>INDEX('INPUT MIN'!$B:$AK,Cal!$E480,IF(Cal!$P$3=22.5,MATCH(O$1,Cal!$G$6:$G$21,0),MATCH(O$1,Cal!$H$6:$H$41,0)))*Cal!$C480</f>
        <v>0</v>
      </c>
      <c r="P480" s="31">
        <f>INDEX('INPUT MIN'!$B:$AK,Cal!$E480,IF(Cal!$P$3=22.5,MATCH(P$1,Cal!$G$6:$G$21,0),MATCH(P$1,Cal!$H$6:$H$41,0)))*Cal!$C480</f>
        <v>0</v>
      </c>
      <c r="Q480" s="31">
        <f>INDEX('INPUT MIN'!$B:$AK,Cal!$E480,IF(Cal!$P$3=22.5,MATCH(Q$1,Cal!$G$6:$G$21,0),MATCH(Q$1,Cal!$H$6:$H$41,0)))*Cal!$C480</f>
        <v>0</v>
      </c>
      <c r="R480" s="31">
        <f>INDEX('INPUT MIN'!$B:$AK,Cal!$E480,IF(Cal!$P$3=22.5,MATCH(R$1,Cal!$G$6:$G$21,0),MATCH(R$1,Cal!$H$6:$H$41,0)))*Cal!$C480</f>
        <v>0</v>
      </c>
      <c r="S480" s="31">
        <f>INDEX('INPUT MIN'!$B:$AK,Cal!$E480,IF(Cal!$P$3=22.5,MATCH(S$1,Cal!$G$6:$G$21,0),MATCH(S$1,Cal!$H$6:$H$41,0)))*Cal!$C480</f>
        <v>0</v>
      </c>
      <c r="T480" s="31">
        <f>INDEX('INPUT MIN'!$B:$AK,Cal!$E480,IF(Cal!$P$3=22.5,MATCH(T$1,Cal!$G$6:$G$21,0),MATCH(T$1,Cal!$H$6:$H$41,0)))*Cal!$C480</f>
        <v>0</v>
      </c>
      <c r="U480" s="31">
        <f>INDEX('INPUT MIN'!$B:$AK,Cal!$E480,IF(Cal!$P$3=22.5,MATCH(U$1,Cal!$G$6:$G$21,0),MATCH(U$1,Cal!$H$6:$H$41,0)))*Cal!$C480</f>
        <v>0</v>
      </c>
      <c r="V480" s="31">
        <f>INDEX('INPUT MIN'!$B:$AK,Cal!$E480,IF(Cal!$P$3=22.5,MATCH(V$1,Cal!$G$6:$G$21,0),MATCH(V$1,Cal!$H$6:$H$41,0)))*Cal!$C480</f>
        <v>0</v>
      </c>
      <c r="W480" s="31">
        <f>INDEX('INPUT MIN'!$B:$AK,Cal!$E480,IF(Cal!$P$3=22.5,MATCH(W$1,Cal!$G$6:$G$21,0),MATCH(W$1,Cal!$H$6:$H$41,0)))*Cal!$C480</f>
        <v>0</v>
      </c>
      <c r="X480" s="31">
        <f>INDEX('INPUT MIN'!$B:$AK,Cal!$E480,IF(Cal!$P$3=22.5,MATCH(X$1,Cal!$G$6:$G$21,0),MATCH(X$1,Cal!$H$6:$H$41,0)))*Cal!$C480</f>
        <v>0</v>
      </c>
      <c r="Y480" s="31">
        <f>INDEX('INPUT MIN'!$B:$AK,Cal!$E480,IF(Cal!$P$3=22.5,MATCH(Y$1,Cal!$G$6:$G$21,0),MATCH(Y$1,Cal!$H$6:$H$41,0)))*Cal!$C480</f>
        <v>0</v>
      </c>
      <c r="Z480" s="31">
        <f>INDEX('INPUT MIN'!$B:$AK,Cal!$E480,IF(Cal!$P$3=22.5,MATCH(Z$1,Cal!$G$6:$G$21,0),MATCH(Z$1,Cal!$H$6:$H$41,0)))*Cal!$C480</f>
        <v>0</v>
      </c>
      <c r="AA480" s="31">
        <f>INDEX('INPUT MIN'!$B:$AK,Cal!$E480,IF(Cal!$P$3=22.5,MATCH(AA$1,Cal!$G$6:$G$21,0),MATCH(AA$1,Cal!$H$6:$H$41,0)))*Cal!$C480</f>
        <v>0</v>
      </c>
      <c r="AB480" s="31">
        <f>INDEX('INPUT MIN'!$B:$AK,Cal!$E480,IF(Cal!$P$3=22.5,MATCH(AB$1,Cal!$G$6:$G$21,0),MATCH(AB$1,Cal!$H$6:$H$41,0)))*Cal!$C480</f>
        <v>0</v>
      </c>
      <c r="AC480" s="31">
        <f>INDEX('INPUT MIN'!$B:$AK,Cal!$E480,IF(Cal!$P$3=22.5,MATCH(AC$1,Cal!$G$6:$G$21,0),MATCH(AC$1,Cal!$H$6:$H$41,0)))*Cal!$C480</f>
        <v>0</v>
      </c>
      <c r="AD480" s="31">
        <f>INDEX('INPUT MIN'!$B:$AK,Cal!$E480,IF(Cal!$P$3=22.5,MATCH(AD$1,Cal!$G$6:$G$21,0),MATCH(AD$1,Cal!$H$6:$H$41,0)))*Cal!$C480</f>
        <v>0</v>
      </c>
      <c r="AE480" s="31">
        <f>INDEX('INPUT MIN'!$B:$AK,Cal!$E480,IF(Cal!$P$3=22.5,MATCH(AE$1,Cal!$G$6:$G$21,0),MATCH(AE$1,Cal!$H$6:$H$41,0)))*Cal!$C480</f>
        <v>0</v>
      </c>
      <c r="AF480" s="31">
        <f>INDEX('INPUT MIN'!$B:$AK,Cal!$E480,IF(Cal!$P$3=22.5,MATCH(AF$1,Cal!$G$6:$G$21,0),MATCH(AF$1,Cal!$H$6:$H$41,0)))*Cal!$C480</f>
        <v>0</v>
      </c>
      <c r="AG480" s="31">
        <f>INDEX('INPUT MIN'!$B:$AK,Cal!$E480,IF(Cal!$P$3=22.5,MATCH(AG$1,Cal!$G$6:$G$21,0),MATCH(AG$1,Cal!$H$6:$H$41,0)))*Cal!$C480</f>
        <v>0</v>
      </c>
      <c r="AH480" s="31">
        <f>INDEX('INPUT MIN'!$B:$AK,Cal!$E480,IF(Cal!$P$3=22.5,MATCH(AH$1,Cal!$G$6:$G$21,0),MATCH(AH$1,Cal!$H$6:$H$41,0)))*Cal!$C480</f>
        <v>0</v>
      </c>
      <c r="AI480" s="31">
        <f>INDEX('INPUT MIN'!$B:$AK,Cal!$E480,IF(Cal!$P$3=22.5,MATCH(AI$1,Cal!$G$6:$G$21,0),MATCH(AI$1,Cal!$H$6:$H$41,0)))*Cal!$C480</f>
        <v>0</v>
      </c>
      <c r="AJ480" s="31">
        <f>INDEX('INPUT MIN'!$B:$AK,Cal!$E480,IF(Cal!$P$3=22.5,MATCH(AJ$1,Cal!$G$6:$G$21,0),MATCH(AJ$1,Cal!$H$6:$H$41,0)))*Cal!$C480</f>
        <v>0</v>
      </c>
      <c r="AK480" s="31">
        <f>INDEX('INPUT MIN'!$B:$AK,Cal!$E480,IF(Cal!$P$3=22.5,MATCH(AK$1,Cal!$G$6:$G$21,0),MATCH(AK$1,Cal!$H$6:$H$41,0)))*Cal!$C480</f>
        <v>0</v>
      </c>
      <c r="AL480" s="31">
        <f>INDEX('INPUT MIN'!$B:$AK,Cal!$E480,IF(Cal!$P$3=22.5,MATCH(AL$1,Cal!$G$6:$G$21,0),MATCH(AL$1,Cal!$H$6:$H$41,0)))*Cal!$C480</f>
        <v>0</v>
      </c>
    </row>
    <row r="481" spans="1:38" x14ac:dyDescent="0.4">
      <c r="A481" s="7">
        <f>Cal!A481</f>
        <v>480</v>
      </c>
      <c r="B481" s="31">
        <f>INDEX('INPUT MIN'!$B:$AK,Cal!$E481,IF(Cal!$P$3=22.5,MATCH(B$1,Cal!$G$6:$G$21,0),MATCH(B$1,Cal!$H$6:$H$41,0)))*Cal!$C481</f>
        <v>0</v>
      </c>
      <c r="C481" s="31">
        <f>INDEX('INPUT MIN'!$B:$AK,Cal!$E481,IF(Cal!$P$3=22.5,MATCH(C$1,Cal!$G$6:$G$21,0),MATCH(C$1,Cal!$H$6:$H$41,0)))*Cal!$C481</f>
        <v>0</v>
      </c>
      <c r="D481" s="31">
        <f>INDEX('INPUT MIN'!$B:$AK,Cal!$E481,IF(Cal!$P$3=22.5,MATCH(D$1,Cal!$G$6:$G$21,0),MATCH(D$1,Cal!$H$6:$H$41,0)))*Cal!$C481</f>
        <v>0</v>
      </c>
      <c r="E481" s="31">
        <f>INDEX('INPUT MIN'!$B:$AK,Cal!$E481,IF(Cal!$P$3=22.5,MATCH(E$1,Cal!$G$6:$G$21,0),MATCH(E$1,Cal!$H$6:$H$41,0)))*Cal!$C481</f>
        <v>0</v>
      </c>
      <c r="F481" s="31">
        <f>INDEX('INPUT MIN'!$B:$AK,Cal!$E481,IF(Cal!$P$3=22.5,MATCH(F$1,Cal!$G$6:$G$21,0),MATCH(F$1,Cal!$H$6:$H$41,0)))*Cal!$C481</f>
        <v>0</v>
      </c>
      <c r="G481" s="31">
        <f>INDEX('INPUT MIN'!$B:$AK,Cal!$E481,IF(Cal!$P$3=22.5,MATCH(G$1,Cal!$G$6:$G$21,0),MATCH(G$1,Cal!$H$6:$H$41,0)))*Cal!$C481</f>
        <v>0</v>
      </c>
      <c r="H481" s="31">
        <f>INDEX('INPUT MIN'!$B:$AK,Cal!$E481,IF(Cal!$P$3=22.5,MATCH(H$1,Cal!$G$6:$G$21,0),MATCH(H$1,Cal!$H$6:$H$41,0)))*Cal!$C481</f>
        <v>0</v>
      </c>
      <c r="I481" s="31">
        <f>INDEX('INPUT MIN'!$B:$AK,Cal!$E481,IF(Cal!$P$3=22.5,MATCH(I$1,Cal!$G$6:$G$21,0),MATCH(I$1,Cal!$H$6:$H$41,0)))*Cal!$C481</f>
        <v>0</v>
      </c>
      <c r="J481" s="31">
        <f>INDEX('INPUT MIN'!$B:$AK,Cal!$E481,IF(Cal!$P$3=22.5,MATCH(J$1,Cal!$G$6:$G$21,0),MATCH(J$1,Cal!$H$6:$H$41,0)))*Cal!$C481</f>
        <v>0</v>
      </c>
      <c r="K481" s="31">
        <f>INDEX('INPUT MIN'!$B:$AK,Cal!$E481,IF(Cal!$P$3=22.5,MATCH(K$1,Cal!$G$6:$G$21,0),MATCH(K$1,Cal!$H$6:$H$41,0)))*Cal!$C481</f>
        <v>0</v>
      </c>
      <c r="L481" s="31">
        <f>INDEX('INPUT MIN'!$B:$AK,Cal!$E481,IF(Cal!$P$3=22.5,MATCH(L$1,Cal!$G$6:$G$21,0),MATCH(L$1,Cal!$H$6:$H$41,0)))*Cal!$C481</f>
        <v>0</v>
      </c>
      <c r="M481" s="31">
        <f>INDEX('INPUT MIN'!$B:$AK,Cal!$E481,IF(Cal!$P$3=22.5,MATCH(M$1,Cal!$G$6:$G$21,0),MATCH(M$1,Cal!$H$6:$H$41,0)))*Cal!$C481</f>
        <v>0</v>
      </c>
      <c r="N481" s="31">
        <f>INDEX('INPUT MIN'!$B:$AK,Cal!$E481,IF(Cal!$P$3=22.5,MATCH(N$1,Cal!$G$6:$G$21,0),MATCH(N$1,Cal!$H$6:$H$41,0)))*Cal!$C481</f>
        <v>0</v>
      </c>
      <c r="O481" s="31">
        <f>INDEX('INPUT MIN'!$B:$AK,Cal!$E481,IF(Cal!$P$3=22.5,MATCH(O$1,Cal!$G$6:$G$21,0),MATCH(O$1,Cal!$H$6:$H$41,0)))*Cal!$C481</f>
        <v>0</v>
      </c>
      <c r="P481" s="31">
        <f>INDEX('INPUT MIN'!$B:$AK,Cal!$E481,IF(Cal!$P$3=22.5,MATCH(P$1,Cal!$G$6:$G$21,0),MATCH(P$1,Cal!$H$6:$H$41,0)))*Cal!$C481</f>
        <v>0</v>
      </c>
      <c r="Q481" s="31">
        <f>INDEX('INPUT MIN'!$B:$AK,Cal!$E481,IF(Cal!$P$3=22.5,MATCH(Q$1,Cal!$G$6:$G$21,0),MATCH(Q$1,Cal!$H$6:$H$41,0)))*Cal!$C481</f>
        <v>0</v>
      </c>
      <c r="R481" s="31">
        <f>INDEX('INPUT MIN'!$B:$AK,Cal!$E481,IF(Cal!$P$3=22.5,MATCH(R$1,Cal!$G$6:$G$21,0),MATCH(R$1,Cal!$H$6:$H$41,0)))*Cal!$C481</f>
        <v>0</v>
      </c>
      <c r="S481" s="31">
        <f>INDEX('INPUT MIN'!$B:$AK,Cal!$E481,IF(Cal!$P$3=22.5,MATCH(S$1,Cal!$G$6:$G$21,0),MATCH(S$1,Cal!$H$6:$H$41,0)))*Cal!$C481</f>
        <v>0</v>
      </c>
      <c r="T481" s="31">
        <f>INDEX('INPUT MIN'!$B:$AK,Cal!$E481,IF(Cal!$P$3=22.5,MATCH(T$1,Cal!$G$6:$G$21,0),MATCH(T$1,Cal!$H$6:$H$41,0)))*Cal!$C481</f>
        <v>0</v>
      </c>
      <c r="U481" s="31">
        <f>INDEX('INPUT MIN'!$B:$AK,Cal!$E481,IF(Cal!$P$3=22.5,MATCH(U$1,Cal!$G$6:$G$21,0),MATCH(U$1,Cal!$H$6:$H$41,0)))*Cal!$C481</f>
        <v>0</v>
      </c>
      <c r="V481" s="31">
        <f>INDEX('INPUT MIN'!$B:$AK,Cal!$E481,IF(Cal!$P$3=22.5,MATCH(V$1,Cal!$G$6:$G$21,0),MATCH(V$1,Cal!$H$6:$H$41,0)))*Cal!$C481</f>
        <v>0</v>
      </c>
      <c r="W481" s="31">
        <f>INDEX('INPUT MIN'!$B:$AK,Cal!$E481,IF(Cal!$P$3=22.5,MATCH(W$1,Cal!$G$6:$G$21,0),MATCH(W$1,Cal!$H$6:$H$41,0)))*Cal!$C481</f>
        <v>0</v>
      </c>
      <c r="X481" s="31">
        <f>INDEX('INPUT MIN'!$B:$AK,Cal!$E481,IF(Cal!$P$3=22.5,MATCH(X$1,Cal!$G$6:$G$21,0),MATCH(X$1,Cal!$H$6:$H$41,0)))*Cal!$C481</f>
        <v>0</v>
      </c>
      <c r="Y481" s="31">
        <f>INDEX('INPUT MIN'!$B:$AK,Cal!$E481,IF(Cal!$P$3=22.5,MATCH(Y$1,Cal!$G$6:$G$21,0),MATCH(Y$1,Cal!$H$6:$H$41,0)))*Cal!$C481</f>
        <v>0</v>
      </c>
      <c r="Z481" s="31">
        <f>INDEX('INPUT MIN'!$B:$AK,Cal!$E481,IF(Cal!$P$3=22.5,MATCH(Z$1,Cal!$G$6:$G$21,0),MATCH(Z$1,Cal!$H$6:$H$41,0)))*Cal!$C481</f>
        <v>0</v>
      </c>
      <c r="AA481" s="31">
        <f>INDEX('INPUT MIN'!$B:$AK,Cal!$E481,IF(Cal!$P$3=22.5,MATCH(AA$1,Cal!$G$6:$G$21,0),MATCH(AA$1,Cal!$H$6:$H$41,0)))*Cal!$C481</f>
        <v>0</v>
      </c>
      <c r="AB481" s="31">
        <f>INDEX('INPUT MIN'!$B:$AK,Cal!$E481,IF(Cal!$P$3=22.5,MATCH(AB$1,Cal!$G$6:$G$21,0),MATCH(AB$1,Cal!$H$6:$H$41,0)))*Cal!$C481</f>
        <v>0</v>
      </c>
      <c r="AC481" s="31">
        <f>INDEX('INPUT MIN'!$B:$AK,Cal!$E481,IF(Cal!$P$3=22.5,MATCH(AC$1,Cal!$G$6:$G$21,0),MATCH(AC$1,Cal!$H$6:$H$41,0)))*Cal!$C481</f>
        <v>0</v>
      </c>
      <c r="AD481" s="31">
        <f>INDEX('INPUT MIN'!$B:$AK,Cal!$E481,IF(Cal!$P$3=22.5,MATCH(AD$1,Cal!$G$6:$G$21,0),MATCH(AD$1,Cal!$H$6:$H$41,0)))*Cal!$C481</f>
        <v>0</v>
      </c>
      <c r="AE481" s="31">
        <f>INDEX('INPUT MIN'!$B:$AK,Cal!$E481,IF(Cal!$P$3=22.5,MATCH(AE$1,Cal!$G$6:$G$21,0),MATCH(AE$1,Cal!$H$6:$H$41,0)))*Cal!$C481</f>
        <v>0</v>
      </c>
      <c r="AF481" s="31">
        <f>INDEX('INPUT MIN'!$B:$AK,Cal!$E481,IF(Cal!$P$3=22.5,MATCH(AF$1,Cal!$G$6:$G$21,0),MATCH(AF$1,Cal!$H$6:$H$41,0)))*Cal!$C481</f>
        <v>0</v>
      </c>
      <c r="AG481" s="31">
        <f>INDEX('INPUT MIN'!$B:$AK,Cal!$E481,IF(Cal!$P$3=22.5,MATCH(AG$1,Cal!$G$6:$G$21,0),MATCH(AG$1,Cal!$H$6:$H$41,0)))*Cal!$C481</f>
        <v>0</v>
      </c>
      <c r="AH481" s="31">
        <f>INDEX('INPUT MIN'!$B:$AK,Cal!$E481,IF(Cal!$P$3=22.5,MATCH(AH$1,Cal!$G$6:$G$21,0),MATCH(AH$1,Cal!$H$6:$H$41,0)))*Cal!$C481</f>
        <v>0</v>
      </c>
      <c r="AI481" s="31">
        <f>INDEX('INPUT MIN'!$B:$AK,Cal!$E481,IF(Cal!$P$3=22.5,MATCH(AI$1,Cal!$G$6:$G$21,0),MATCH(AI$1,Cal!$H$6:$H$41,0)))*Cal!$C481</f>
        <v>0</v>
      </c>
      <c r="AJ481" s="31">
        <f>INDEX('INPUT MIN'!$B:$AK,Cal!$E481,IF(Cal!$P$3=22.5,MATCH(AJ$1,Cal!$G$6:$G$21,0),MATCH(AJ$1,Cal!$H$6:$H$41,0)))*Cal!$C481</f>
        <v>0</v>
      </c>
      <c r="AK481" s="31">
        <f>INDEX('INPUT MIN'!$B:$AK,Cal!$E481,IF(Cal!$P$3=22.5,MATCH(AK$1,Cal!$G$6:$G$21,0),MATCH(AK$1,Cal!$H$6:$H$41,0)))*Cal!$C481</f>
        <v>0</v>
      </c>
      <c r="AL481" s="31">
        <f>INDEX('INPUT MIN'!$B:$AK,Cal!$E481,IF(Cal!$P$3=22.5,MATCH(AL$1,Cal!$G$6:$G$21,0),MATCH(AL$1,Cal!$H$6:$H$41,0)))*Cal!$C481</f>
        <v>0</v>
      </c>
    </row>
    <row r="482" spans="1:38" x14ac:dyDescent="0.4">
      <c r="A482" s="7">
        <f>Cal!A482</f>
        <v>481</v>
      </c>
      <c r="B482" s="31">
        <f>INDEX('INPUT MIN'!$B:$AK,Cal!$E482,IF(Cal!$P$3=22.5,MATCH(B$1,Cal!$G$6:$G$21,0),MATCH(B$1,Cal!$H$6:$H$41,0)))*Cal!$C482</f>
        <v>0</v>
      </c>
      <c r="C482" s="31">
        <f>INDEX('INPUT MIN'!$B:$AK,Cal!$E482,IF(Cal!$P$3=22.5,MATCH(C$1,Cal!$G$6:$G$21,0),MATCH(C$1,Cal!$H$6:$H$41,0)))*Cal!$C482</f>
        <v>0</v>
      </c>
      <c r="D482" s="31">
        <f>INDEX('INPUT MIN'!$B:$AK,Cal!$E482,IF(Cal!$P$3=22.5,MATCH(D$1,Cal!$G$6:$G$21,0),MATCH(D$1,Cal!$H$6:$H$41,0)))*Cal!$C482</f>
        <v>0</v>
      </c>
      <c r="E482" s="31">
        <f>INDEX('INPUT MIN'!$B:$AK,Cal!$E482,IF(Cal!$P$3=22.5,MATCH(E$1,Cal!$G$6:$G$21,0),MATCH(E$1,Cal!$H$6:$H$41,0)))*Cal!$C482</f>
        <v>0</v>
      </c>
      <c r="F482" s="31">
        <f>INDEX('INPUT MIN'!$B:$AK,Cal!$E482,IF(Cal!$P$3=22.5,MATCH(F$1,Cal!$G$6:$G$21,0),MATCH(F$1,Cal!$H$6:$H$41,0)))*Cal!$C482</f>
        <v>0</v>
      </c>
      <c r="G482" s="31">
        <f>INDEX('INPUT MIN'!$B:$AK,Cal!$E482,IF(Cal!$P$3=22.5,MATCH(G$1,Cal!$G$6:$G$21,0),MATCH(G$1,Cal!$H$6:$H$41,0)))*Cal!$C482</f>
        <v>0</v>
      </c>
      <c r="H482" s="31">
        <f>INDEX('INPUT MIN'!$B:$AK,Cal!$E482,IF(Cal!$P$3=22.5,MATCH(H$1,Cal!$G$6:$G$21,0),MATCH(H$1,Cal!$H$6:$H$41,0)))*Cal!$C482</f>
        <v>0</v>
      </c>
      <c r="I482" s="31">
        <f>INDEX('INPUT MIN'!$B:$AK,Cal!$E482,IF(Cal!$P$3=22.5,MATCH(I$1,Cal!$G$6:$G$21,0),MATCH(I$1,Cal!$H$6:$H$41,0)))*Cal!$C482</f>
        <v>0</v>
      </c>
      <c r="J482" s="31">
        <f>INDEX('INPUT MIN'!$B:$AK,Cal!$E482,IF(Cal!$P$3=22.5,MATCH(J$1,Cal!$G$6:$G$21,0),MATCH(J$1,Cal!$H$6:$H$41,0)))*Cal!$C482</f>
        <v>0</v>
      </c>
      <c r="K482" s="31">
        <f>INDEX('INPUT MIN'!$B:$AK,Cal!$E482,IF(Cal!$P$3=22.5,MATCH(K$1,Cal!$G$6:$G$21,0),MATCH(K$1,Cal!$H$6:$H$41,0)))*Cal!$C482</f>
        <v>0</v>
      </c>
      <c r="L482" s="31">
        <f>INDEX('INPUT MIN'!$B:$AK,Cal!$E482,IF(Cal!$P$3=22.5,MATCH(L$1,Cal!$G$6:$G$21,0),MATCH(L$1,Cal!$H$6:$H$41,0)))*Cal!$C482</f>
        <v>0</v>
      </c>
      <c r="M482" s="31">
        <f>INDEX('INPUT MIN'!$B:$AK,Cal!$E482,IF(Cal!$P$3=22.5,MATCH(M$1,Cal!$G$6:$G$21,0),MATCH(M$1,Cal!$H$6:$H$41,0)))*Cal!$C482</f>
        <v>0</v>
      </c>
      <c r="N482" s="31">
        <f>INDEX('INPUT MIN'!$B:$AK,Cal!$E482,IF(Cal!$P$3=22.5,MATCH(N$1,Cal!$G$6:$G$21,0),MATCH(N$1,Cal!$H$6:$H$41,0)))*Cal!$C482</f>
        <v>0</v>
      </c>
      <c r="O482" s="31">
        <f>INDEX('INPUT MIN'!$B:$AK,Cal!$E482,IF(Cal!$P$3=22.5,MATCH(O$1,Cal!$G$6:$G$21,0),MATCH(O$1,Cal!$H$6:$H$41,0)))*Cal!$C482</f>
        <v>0</v>
      </c>
      <c r="P482" s="31">
        <f>INDEX('INPUT MIN'!$B:$AK,Cal!$E482,IF(Cal!$P$3=22.5,MATCH(P$1,Cal!$G$6:$G$21,0),MATCH(P$1,Cal!$H$6:$H$41,0)))*Cal!$C482</f>
        <v>0</v>
      </c>
      <c r="Q482" s="31">
        <f>INDEX('INPUT MIN'!$B:$AK,Cal!$E482,IF(Cal!$P$3=22.5,MATCH(Q$1,Cal!$G$6:$G$21,0),MATCH(Q$1,Cal!$H$6:$H$41,0)))*Cal!$C482</f>
        <v>0</v>
      </c>
      <c r="R482" s="31">
        <f>INDEX('INPUT MIN'!$B:$AK,Cal!$E482,IF(Cal!$P$3=22.5,MATCH(R$1,Cal!$G$6:$G$21,0),MATCH(R$1,Cal!$H$6:$H$41,0)))*Cal!$C482</f>
        <v>0</v>
      </c>
      <c r="S482" s="31">
        <f>INDEX('INPUT MIN'!$B:$AK,Cal!$E482,IF(Cal!$P$3=22.5,MATCH(S$1,Cal!$G$6:$G$21,0),MATCH(S$1,Cal!$H$6:$H$41,0)))*Cal!$C482</f>
        <v>0</v>
      </c>
      <c r="T482" s="31">
        <f>INDEX('INPUT MIN'!$B:$AK,Cal!$E482,IF(Cal!$P$3=22.5,MATCH(T$1,Cal!$G$6:$G$21,0),MATCH(T$1,Cal!$H$6:$H$41,0)))*Cal!$C482</f>
        <v>0</v>
      </c>
      <c r="U482" s="31">
        <f>INDEX('INPUT MIN'!$B:$AK,Cal!$E482,IF(Cal!$P$3=22.5,MATCH(U$1,Cal!$G$6:$G$21,0),MATCH(U$1,Cal!$H$6:$H$41,0)))*Cal!$C482</f>
        <v>0</v>
      </c>
      <c r="V482" s="31">
        <f>INDEX('INPUT MIN'!$B:$AK,Cal!$E482,IF(Cal!$P$3=22.5,MATCH(V$1,Cal!$G$6:$G$21,0),MATCH(V$1,Cal!$H$6:$H$41,0)))*Cal!$C482</f>
        <v>0</v>
      </c>
      <c r="W482" s="31">
        <f>INDEX('INPUT MIN'!$B:$AK,Cal!$E482,IF(Cal!$P$3=22.5,MATCH(W$1,Cal!$G$6:$G$21,0),MATCH(W$1,Cal!$H$6:$H$41,0)))*Cal!$C482</f>
        <v>0</v>
      </c>
      <c r="X482" s="31">
        <f>INDEX('INPUT MIN'!$B:$AK,Cal!$E482,IF(Cal!$P$3=22.5,MATCH(X$1,Cal!$G$6:$G$21,0),MATCH(X$1,Cal!$H$6:$H$41,0)))*Cal!$C482</f>
        <v>0</v>
      </c>
      <c r="Y482" s="31">
        <f>INDEX('INPUT MIN'!$B:$AK,Cal!$E482,IF(Cal!$P$3=22.5,MATCH(Y$1,Cal!$G$6:$G$21,0),MATCH(Y$1,Cal!$H$6:$H$41,0)))*Cal!$C482</f>
        <v>0</v>
      </c>
      <c r="Z482" s="31">
        <f>INDEX('INPUT MIN'!$B:$AK,Cal!$E482,IF(Cal!$P$3=22.5,MATCH(Z$1,Cal!$G$6:$G$21,0),MATCH(Z$1,Cal!$H$6:$H$41,0)))*Cal!$C482</f>
        <v>0</v>
      </c>
      <c r="AA482" s="31">
        <f>INDEX('INPUT MIN'!$B:$AK,Cal!$E482,IF(Cal!$P$3=22.5,MATCH(AA$1,Cal!$G$6:$G$21,0),MATCH(AA$1,Cal!$H$6:$H$41,0)))*Cal!$C482</f>
        <v>0</v>
      </c>
      <c r="AB482" s="31">
        <f>INDEX('INPUT MIN'!$B:$AK,Cal!$E482,IF(Cal!$P$3=22.5,MATCH(AB$1,Cal!$G$6:$G$21,0),MATCH(AB$1,Cal!$H$6:$H$41,0)))*Cal!$C482</f>
        <v>0</v>
      </c>
      <c r="AC482" s="31">
        <f>INDEX('INPUT MIN'!$B:$AK,Cal!$E482,IF(Cal!$P$3=22.5,MATCH(AC$1,Cal!$G$6:$G$21,0),MATCH(AC$1,Cal!$H$6:$H$41,0)))*Cal!$C482</f>
        <v>0</v>
      </c>
      <c r="AD482" s="31">
        <f>INDEX('INPUT MIN'!$B:$AK,Cal!$E482,IF(Cal!$P$3=22.5,MATCH(AD$1,Cal!$G$6:$G$21,0),MATCH(AD$1,Cal!$H$6:$H$41,0)))*Cal!$C482</f>
        <v>0</v>
      </c>
      <c r="AE482" s="31">
        <f>INDEX('INPUT MIN'!$B:$AK,Cal!$E482,IF(Cal!$P$3=22.5,MATCH(AE$1,Cal!$G$6:$G$21,0),MATCH(AE$1,Cal!$H$6:$H$41,0)))*Cal!$C482</f>
        <v>0</v>
      </c>
      <c r="AF482" s="31">
        <f>INDEX('INPUT MIN'!$B:$AK,Cal!$E482,IF(Cal!$P$3=22.5,MATCH(AF$1,Cal!$G$6:$G$21,0),MATCH(AF$1,Cal!$H$6:$H$41,0)))*Cal!$C482</f>
        <v>0</v>
      </c>
      <c r="AG482" s="31">
        <f>INDEX('INPUT MIN'!$B:$AK,Cal!$E482,IF(Cal!$P$3=22.5,MATCH(AG$1,Cal!$G$6:$G$21,0),MATCH(AG$1,Cal!$H$6:$H$41,0)))*Cal!$C482</f>
        <v>0</v>
      </c>
      <c r="AH482" s="31">
        <f>INDEX('INPUT MIN'!$B:$AK,Cal!$E482,IF(Cal!$P$3=22.5,MATCH(AH$1,Cal!$G$6:$G$21,0),MATCH(AH$1,Cal!$H$6:$H$41,0)))*Cal!$C482</f>
        <v>0</v>
      </c>
      <c r="AI482" s="31">
        <f>INDEX('INPUT MIN'!$B:$AK,Cal!$E482,IF(Cal!$P$3=22.5,MATCH(AI$1,Cal!$G$6:$G$21,0),MATCH(AI$1,Cal!$H$6:$H$41,0)))*Cal!$C482</f>
        <v>0</v>
      </c>
      <c r="AJ482" s="31">
        <f>INDEX('INPUT MIN'!$B:$AK,Cal!$E482,IF(Cal!$P$3=22.5,MATCH(AJ$1,Cal!$G$6:$G$21,0),MATCH(AJ$1,Cal!$H$6:$H$41,0)))*Cal!$C482</f>
        <v>0</v>
      </c>
      <c r="AK482" s="31">
        <f>INDEX('INPUT MIN'!$B:$AK,Cal!$E482,IF(Cal!$P$3=22.5,MATCH(AK$1,Cal!$G$6:$G$21,0),MATCH(AK$1,Cal!$H$6:$H$41,0)))*Cal!$C482</f>
        <v>0</v>
      </c>
      <c r="AL482" s="31">
        <f>INDEX('INPUT MIN'!$B:$AK,Cal!$E482,IF(Cal!$P$3=22.5,MATCH(AL$1,Cal!$G$6:$G$21,0),MATCH(AL$1,Cal!$H$6:$H$41,0)))*Cal!$C482</f>
        <v>0</v>
      </c>
    </row>
    <row r="483" spans="1:38" x14ac:dyDescent="0.4">
      <c r="A483" s="7">
        <f>Cal!A483</f>
        <v>482</v>
      </c>
      <c r="B483" s="31">
        <f>INDEX('INPUT MIN'!$B:$AK,Cal!$E483,IF(Cal!$P$3=22.5,MATCH(B$1,Cal!$G$6:$G$21,0),MATCH(B$1,Cal!$H$6:$H$41,0)))*Cal!$C483</f>
        <v>0</v>
      </c>
      <c r="C483" s="31">
        <f>INDEX('INPUT MIN'!$B:$AK,Cal!$E483,IF(Cal!$P$3=22.5,MATCH(C$1,Cal!$G$6:$G$21,0),MATCH(C$1,Cal!$H$6:$H$41,0)))*Cal!$C483</f>
        <v>0</v>
      </c>
      <c r="D483" s="31">
        <f>INDEX('INPUT MIN'!$B:$AK,Cal!$E483,IF(Cal!$P$3=22.5,MATCH(D$1,Cal!$G$6:$G$21,0),MATCH(D$1,Cal!$H$6:$H$41,0)))*Cal!$C483</f>
        <v>0</v>
      </c>
      <c r="E483" s="31">
        <f>INDEX('INPUT MIN'!$B:$AK,Cal!$E483,IF(Cal!$P$3=22.5,MATCH(E$1,Cal!$G$6:$G$21,0),MATCH(E$1,Cal!$H$6:$H$41,0)))*Cal!$C483</f>
        <v>0</v>
      </c>
      <c r="F483" s="31">
        <f>INDEX('INPUT MIN'!$B:$AK,Cal!$E483,IF(Cal!$P$3=22.5,MATCH(F$1,Cal!$G$6:$G$21,0),MATCH(F$1,Cal!$H$6:$H$41,0)))*Cal!$C483</f>
        <v>0</v>
      </c>
      <c r="G483" s="31">
        <f>INDEX('INPUT MIN'!$B:$AK,Cal!$E483,IF(Cal!$P$3=22.5,MATCH(G$1,Cal!$G$6:$G$21,0),MATCH(G$1,Cal!$H$6:$H$41,0)))*Cal!$C483</f>
        <v>0</v>
      </c>
      <c r="H483" s="31">
        <f>INDEX('INPUT MIN'!$B:$AK,Cal!$E483,IF(Cal!$P$3=22.5,MATCH(H$1,Cal!$G$6:$G$21,0),MATCH(H$1,Cal!$H$6:$H$41,0)))*Cal!$C483</f>
        <v>0</v>
      </c>
      <c r="I483" s="31">
        <f>INDEX('INPUT MIN'!$B:$AK,Cal!$E483,IF(Cal!$P$3=22.5,MATCH(I$1,Cal!$G$6:$G$21,0),MATCH(I$1,Cal!$H$6:$H$41,0)))*Cal!$C483</f>
        <v>0</v>
      </c>
      <c r="J483" s="31">
        <f>INDEX('INPUT MIN'!$B:$AK,Cal!$E483,IF(Cal!$P$3=22.5,MATCH(J$1,Cal!$G$6:$G$21,0),MATCH(J$1,Cal!$H$6:$H$41,0)))*Cal!$C483</f>
        <v>0</v>
      </c>
      <c r="K483" s="31">
        <f>INDEX('INPUT MIN'!$B:$AK,Cal!$E483,IF(Cal!$P$3=22.5,MATCH(K$1,Cal!$G$6:$G$21,0),MATCH(K$1,Cal!$H$6:$H$41,0)))*Cal!$C483</f>
        <v>0</v>
      </c>
      <c r="L483" s="31">
        <f>INDEX('INPUT MIN'!$B:$AK,Cal!$E483,IF(Cal!$P$3=22.5,MATCH(L$1,Cal!$G$6:$G$21,0),MATCH(L$1,Cal!$H$6:$H$41,0)))*Cal!$C483</f>
        <v>0</v>
      </c>
      <c r="M483" s="31">
        <f>INDEX('INPUT MIN'!$B:$AK,Cal!$E483,IF(Cal!$P$3=22.5,MATCH(M$1,Cal!$G$6:$G$21,0),MATCH(M$1,Cal!$H$6:$H$41,0)))*Cal!$C483</f>
        <v>0</v>
      </c>
      <c r="N483" s="31">
        <f>INDEX('INPUT MIN'!$B:$AK,Cal!$E483,IF(Cal!$P$3=22.5,MATCH(N$1,Cal!$G$6:$G$21,0),MATCH(N$1,Cal!$H$6:$H$41,0)))*Cal!$C483</f>
        <v>0</v>
      </c>
      <c r="O483" s="31">
        <f>INDEX('INPUT MIN'!$B:$AK,Cal!$E483,IF(Cal!$P$3=22.5,MATCH(O$1,Cal!$G$6:$G$21,0),MATCH(O$1,Cal!$H$6:$H$41,0)))*Cal!$C483</f>
        <v>0</v>
      </c>
      <c r="P483" s="31">
        <f>INDEX('INPUT MIN'!$B:$AK,Cal!$E483,IF(Cal!$P$3=22.5,MATCH(P$1,Cal!$G$6:$G$21,0),MATCH(P$1,Cal!$H$6:$H$41,0)))*Cal!$C483</f>
        <v>0</v>
      </c>
      <c r="Q483" s="31">
        <f>INDEX('INPUT MIN'!$B:$AK,Cal!$E483,IF(Cal!$P$3=22.5,MATCH(Q$1,Cal!$G$6:$G$21,0),MATCH(Q$1,Cal!$H$6:$H$41,0)))*Cal!$C483</f>
        <v>0</v>
      </c>
      <c r="R483" s="31">
        <f>INDEX('INPUT MIN'!$B:$AK,Cal!$E483,IF(Cal!$P$3=22.5,MATCH(R$1,Cal!$G$6:$G$21,0),MATCH(R$1,Cal!$H$6:$H$41,0)))*Cal!$C483</f>
        <v>0</v>
      </c>
      <c r="S483" s="31">
        <f>INDEX('INPUT MIN'!$B:$AK,Cal!$E483,IF(Cal!$P$3=22.5,MATCH(S$1,Cal!$G$6:$G$21,0),MATCH(S$1,Cal!$H$6:$H$41,0)))*Cal!$C483</f>
        <v>0</v>
      </c>
      <c r="T483" s="31">
        <f>INDEX('INPUT MIN'!$B:$AK,Cal!$E483,IF(Cal!$P$3=22.5,MATCH(T$1,Cal!$G$6:$G$21,0),MATCH(T$1,Cal!$H$6:$H$41,0)))*Cal!$C483</f>
        <v>0</v>
      </c>
      <c r="U483" s="31">
        <f>INDEX('INPUT MIN'!$B:$AK,Cal!$E483,IF(Cal!$P$3=22.5,MATCH(U$1,Cal!$G$6:$G$21,0),MATCH(U$1,Cal!$H$6:$H$41,0)))*Cal!$C483</f>
        <v>0</v>
      </c>
      <c r="V483" s="31">
        <f>INDEX('INPUT MIN'!$B:$AK,Cal!$E483,IF(Cal!$P$3=22.5,MATCH(V$1,Cal!$G$6:$G$21,0),MATCH(V$1,Cal!$H$6:$H$41,0)))*Cal!$C483</f>
        <v>0</v>
      </c>
      <c r="W483" s="31">
        <f>INDEX('INPUT MIN'!$B:$AK,Cal!$E483,IF(Cal!$P$3=22.5,MATCH(W$1,Cal!$G$6:$G$21,0),MATCH(W$1,Cal!$H$6:$H$41,0)))*Cal!$C483</f>
        <v>0</v>
      </c>
      <c r="X483" s="31">
        <f>INDEX('INPUT MIN'!$B:$AK,Cal!$E483,IF(Cal!$P$3=22.5,MATCH(X$1,Cal!$G$6:$G$21,0),MATCH(X$1,Cal!$H$6:$H$41,0)))*Cal!$C483</f>
        <v>0</v>
      </c>
      <c r="Y483" s="31">
        <f>INDEX('INPUT MIN'!$B:$AK,Cal!$E483,IF(Cal!$P$3=22.5,MATCH(Y$1,Cal!$G$6:$G$21,0),MATCH(Y$1,Cal!$H$6:$H$41,0)))*Cal!$C483</f>
        <v>0</v>
      </c>
      <c r="Z483" s="31">
        <f>INDEX('INPUT MIN'!$B:$AK,Cal!$E483,IF(Cal!$P$3=22.5,MATCH(Z$1,Cal!$G$6:$G$21,0),MATCH(Z$1,Cal!$H$6:$H$41,0)))*Cal!$C483</f>
        <v>0</v>
      </c>
      <c r="AA483" s="31">
        <f>INDEX('INPUT MIN'!$B:$AK,Cal!$E483,IF(Cal!$P$3=22.5,MATCH(AA$1,Cal!$G$6:$G$21,0),MATCH(AA$1,Cal!$H$6:$H$41,0)))*Cal!$C483</f>
        <v>0</v>
      </c>
      <c r="AB483" s="31">
        <f>INDEX('INPUT MIN'!$B:$AK,Cal!$E483,IF(Cal!$P$3=22.5,MATCH(AB$1,Cal!$G$6:$G$21,0),MATCH(AB$1,Cal!$H$6:$H$41,0)))*Cal!$C483</f>
        <v>0</v>
      </c>
      <c r="AC483" s="31">
        <f>INDEX('INPUT MIN'!$B:$AK,Cal!$E483,IF(Cal!$P$3=22.5,MATCH(AC$1,Cal!$G$6:$G$21,0),MATCH(AC$1,Cal!$H$6:$H$41,0)))*Cal!$C483</f>
        <v>0</v>
      </c>
      <c r="AD483" s="31">
        <f>INDEX('INPUT MIN'!$B:$AK,Cal!$E483,IF(Cal!$P$3=22.5,MATCH(AD$1,Cal!$G$6:$G$21,0),MATCH(AD$1,Cal!$H$6:$H$41,0)))*Cal!$C483</f>
        <v>0</v>
      </c>
      <c r="AE483" s="31">
        <f>INDEX('INPUT MIN'!$B:$AK,Cal!$E483,IF(Cal!$P$3=22.5,MATCH(AE$1,Cal!$G$6:$G$21,0),MATCH(AE$1,Cal!$H$6:$H$41,0)))*Cal!$C483</f>
        <v>0</v>
      </c>
      <c r="AF483" s="31">
        <f>INDEX('INPUT MIN'!$B:$AK,Cal!$E483,IF(Cal!$P$3=22.5,MATCH(AF$1,Cal!$G$6:$G$21,0),MATCH(AF$1,Cal!$H$6:$H$41,0)))*Cal!$C483</f>
        <v>0</v>
      </c>
      <c r="AG483" s="31">
        <f>INDEX('INPUT MIN'!$B:$AK,Cal!$E483,IF(Cal!$P$3=22.5,MATCH(AG$1,Cal!$G$6:$G$21,0),MATCH(AG$1,Cal!$H$6:$H$41,0)))*Cal!$C483</f>
        <v>0</v>
      </c>
      <c r="AH483" s="31">
        <f>INDEX('INPUT MIN'!$B:$AK,Cal!$E483,IF(Cal!$P$3=22.5,MATCH(AH$1,Cal!$G$6:$G$21,0),MATCH(AH$1,Cal!$H$6:$H$41,0)))*Cal!$C483</f>
        <v>0</v>
      </c>
      <c r="AI483" s="31">
        <f>INDEX('INPUT MIN'!$B:$AK,Cal!$E483,IF(Cal!$P$3=22.5,MATCH(AI$1,Cal!$G$6:$G$21,0),MATCH(AI$1,Cal!$H$6:$H$41,0)))*Cal!$C483</f>
        <v>0</v>
      </c>
      <c r="AJ483" s="31">
        <f>INDEX('INPUT MIN'!$B:$AK,Cal!$E483,IF(Cal!$P$3=22.5,MATCH(AJ$1,Cal!$G$6:$G$21,0),MATCH(AJ$1,Cal!$H$6:$H$41,0)))*Cal!$C483</f>
        <v>0</v>
      </c>
      <c r="AK483" s="31">
        <f>INDEX('INPUT MIN'!$B:$AK,Cal!$E483,IF(Cal!$P$3=22.5,MATCH(AK$1,Cal!$G$6:$G$21,0),MATCH(AK$1,Cal!$H$6:$H$41,0)))*Cal!$C483</f>
        <v>0</v>
      </c>
      <c r="AL483" s="31">
        <f>INDEX('INPUT MIN'!$B:$AK,Cal!$E483,IF(Cal!$P$3=22.5,MATCH(AL$1,Cal!$G$6:$G$21,0),MATCH(AL$1,Cal!$H$6:$H$41,0)))*Cal!$C483</f>
        <v>0</v>
      </c>
    </row>
    <row r="484" spans="1:38" x14ac:dyDescent="0.4">
      <c r="A484" s="7">
        <f>Cal!A484</f>
        <v>483</v>
      </c>
      <c r="B484" s="31">
        <f>INDEX('INPUT MIN'!$B:$AK,Cal!$E484,IF(Cal!$P$3=22.5,MATCH(B$1,Cal!$G$6:$G$21,0),MATCH(B$1,Cal!$H$6:$H$41,0)))*Cal!$C484</f>
        <v>0</v>
      </c>
      <c r="C484" s="31">
        <f>INDEX('INPUT MIN'!$B:$AK,Cal!$E484,IF(Cal!$P$3=22.5,MATCH(C$1,Cal!$G$6:$G$21,0),MATCH(C$1,Cal!$H$6:$H$41,0)))*Cal!$C484</f>
        <v>0</v>
      </c>
      <c r="D484" s="31">
        <f>INDEX('INPUT MIN'!$B:$AK,Cal!$E484,IF(Cal!$P$3=22.5,MATCH(D$1,Cal!$G$6:$G$21,0),MATCH(D$1,Cal!$H$6:$H$41,0)))*Cal!$C484</f>
        <v>0</v>
      </c>
      <c r="E484" s="31">
        <f>INDEX('INPUT MIN'!$B:$AK,Cal!$E484,IF(Cal!$P$3=22.5,MATCH(E$1,Cal!$G$6:$G$21,0),MATCH(E$1,Cal!$H$6:$H$41,0)))*Cal!$C484</f>
        <v>0</v>
      </c>
      <c r="F484" s="31">
        <f>INDEX('INPUT MIN'!$B:$AK,Cal!$E484,IF(Cal!$P$3=22.5,MATCH(F$1,Cal!$G$6:$G$21,0),MATCH(F$1,Cal!$H$6:$H$41,0)))*Cal!$C484</f>
        <v>0</v>
      </c>
      <c r="G484" s="31">
        <f>INDEX('INPUT MIN'!$B:$AK,Cal!$E484,IF(Cal!$P$3=22.5,MATCH(G$1,Cal!$G$6:$G$21,0),MATCH(G$1,Cal!$H$6:$H$41,0)))*Cal!$C484</f>
        <v>0</v>
      </c>
      <c r="H484" s="31">
        <f>INDEX('INPUT MIN'!$B:$AK,Cal!$E484,IF(Cal!$P$3=22.5,MATCH(H$1,Cal!$G$6:$G$21,0),MATCH(H$1,Cal!$H$6:$H$41,0)))*Cal!$C484</f>
        <v>0</v>
      </c>
      <c r="I484" s="31">
        <f>INDEX('INPUT MIN'!$B:$AK,Cal!$E484,IF(Cal!$P$3=22.5,MATCH(I$1,Cal!$G$6:$G$21,0),MATCH(I$1,Cal!$H$6:$H$41,0)))*Cal!$C484</f>
        <v>0</v>
      </c>
      <c r="J484" s="31">
        <f>INDEX('INPUT MIN'!$B:$AK,Cal!$E484,IF(Cal!$P$3=22.5,MATCH(J$1,Cal!$G$6:$G$21,0),MATCH(J$1,Cal!$H$6:$H$41,0)))*Cal!$C484</f>
        <v>0</v>
      </c>
      <c r="K484" s="31">
        <f>INDEX('INPUT MIN'!$B:$AK,Cal!$E484,IF(Cal!$P$3=22.5,MATCH(K$1,Cal!$G$6:$G$21,0),MATCH(K$1,Cal!$H$6:$H$41,0)))*Cal!$C484</f>
        <v>0</v>
      </c>
      <c r="L484" s="31">
        <f>INDEX('INPUT MIN'!$B:$AK,Cal!$E484,IF(Cal!$P$3=22.5,MATCH(L$1,Cal!$G$6:$G$21,0),MATCH(L$1,Cal!$H$6:$H$41,0)))*Cal!$C484</f>
        <v>0</v>
      </c>
      <c r="M484" s="31">
        <f>INDEX('INPUT MIN'!$B:$AK,Cal!$E484,IF(Cal!$P$3=22.5,MATCH(M$1,Cal!$G$6:$G$21,0),MATCH(M$1,Cal!$H$6:$H$41,0)))*Cal!$C484</f>
        <v>0</v>
      </c>
      <c r="N484" s="31">
        <f>INDEX('INPUT MIN'!$B:$AK,Cal!$E484,IF(Cal!$P$3=22.5,MATCH(N$1,Cal!$G$6:$G$21,0),MATCH(N$1,Cal!$H$6:$H$41,0)))*Cal!$C484</f>
        <v>0</v>
      </c>
      <c r="O484" s="31">
        <f>INDEX('INPUT MIN'!$B:$AK,Cal!$E484,IF(Cal!$P$3=22.5,MATCH(O$1,Cal!$G$6:$G$21,0),MATCH(O$1,Cal!$H$6:$H$41,0)))*Cal!$C484</f>
        <v>0</v>
      </c>
      <c r="P484" s="31">
        <f>INDEX('INPUT MIN'!$B:$AK,Cal!$E484,IF(Cal!$P$3=22.5,MATCH(P$1,Cal!$G$6:$G$21,0),MATCH(P$1,Cal!$H$6:$H$41,0)))*Cal!$C484</f>
        <v>0</v>
      </c>
      <c r="Q484" s="31">
        <f>INDEX('INPUT MIN'!$B:$AK,Cal!$E484,IF(Cal!$P$3=22.5,MATCH(Q$1,Cal!$G$6:$G$21,0),MATCH(Q$1,Cal!$H$6:$H$41,0)))*Cal!$C484</f>
        <v>0</v>
      </c>
      <c r="R484" s="31">
        <f>INDEX('INPUT MIN'!$B:$AK,Cal!$E484,IF(Cal!$P$3=22.5,MATCH(R$1,Cal!$G$6:$G$21,0),MATCH(R$1,Cal!$H$6:$H$41,0)))*Cal!$C484</f>
        <v>0</v>
      </c>
      <c r="S484" s="31">
        <f>INDEX('INPUT MIN'!$B:$AK,Cal!$E484,IF(Cal!$P$3=22.5,MATCH(S$1,Cal!$G$6:$G$21,0),MATCH(S$1,Cal!$H$6:$H$41,0)))*Cal!$C484</f>
        <v>0</v>
      </c>
      <c r="T484" s="31">
        <f>INDEX('INPUT MIN'!$B:$AK,Cal!$E484,IF(Cal!$P$3=22.5,MATCH(T$1,Cal!$G$6:$G$21,0),MATCH(T$1,Cal!$H$6:$H$41,0)))*Cal!$C484</f>
        <v>0</v>
      </c>
      <c r="U484" s="31">
        <f>INDEX('INPUT MIN'!$B:$AK,Cal!$E484,IF(Cal!$P$3=22.5,MATCH(U$1,Cal!$G$6:$G$21,0),MATCH(U$1,Cal!$H$6:$H$41,0)))*Cal!$C484</f>
        <v>0</v>
      </c>
      <c r="V484" s="31">
        <f>INDEX('INPUT MIN'!$B:$AK,Cal!$E484,IF(Cal!$P$3=22.5,MATCH(V$1,Cal!$G$6:$G$21,0),MATCH(V$1,Cal!$H$6:$H$41,0)))*Cal!$C484</f>
        <v>0</v>
      </c>
      <c r="W484" s="31">
        <f>INDEX('INPUT MIN'!$B:$AK,Cal!$E484,IF(Cal!$P$3=22.5,MATCH(W$1,Cal!$G$6:$G$21,0),MATCH(W$1,Cal!$H$6:$H$41,0)))*Cal!$C484</f>
        <v>0</v>
      </c>
      <c r="X484" s="31">
        <f>INDEX('INPUT MIN'!$B:$AK,Cal!$E484,IF(Cal!$P$3=22.5,MATCH(X$1,Cal!$G$6:$G$21,0),MATCH(X$1,Cal!$H$6:$H$41,0)))*Cal!$C484</f>
        <v>0</v>
      </c>
      <c r="Y484" s="31">
        <f>INDEX('INPUT MIN'!$B:$AK,Cal!$E484,IF(Cal!$P$3=22.5,MATCH(Y$1,Cal!$G$6:$G$21,0),MATCH(Y$1,Cal!$H$6:$H$41,0)))*Cal!$C484</f>
        <v>0</v>
      </c>
      <c r="Z484" s="31">
        <f>INDEX('INPUT MIN'!$B:$AK,Cal!$E484,IF(Cal!$P$3=22.5,MATCH(Z$1,Cal!$G$6:$G$21,0),MATCH(Z$1,Cal!$H$6:$H$41,0)))*Cal!$C484</f>
        <v>0</v>
      </c>
      <c r="AA484" s="31">
        <f>INDEX('INPUT MIN'!$B:$AK,Cal!$E484,IF(Cal!$P$3=22.5,MATCH(AA$1,Cal!$G$6:$G$21,0),MATCH(AA$1,Cal!$H$6:$H$41,0)))*Cal!$C484</f>
        <v>0</v>
      </c>
      <c r="AB484" s="31">
        <f>INDEX('INPUT MIN'!$B:$AK,Cal!$E484,IF(Cal!$P$3=22.5,MATCH(AB$1,Cal!$G$6:$G$21,0),MATCH(AB$1,Cal!$H$6:$H$41,0)))*Cal!$C484</f>
        <v>0</v>
      </c>
      <c r="AC484" s="31">
        <f>INDEX('INPUT MIN'!$B:$AK,Cal!$E484,IF(Cal!$P$3=22.5,MATCH(AC$1,Cal!$G$6:$G$21,0),MATCH(AC$1,Cal!$H$6:$H$41,0)))*Cal!$C484</f>
        <v>0</v>
      </c>
      <c r="AD484" s="31">
        <f>INDEX('INPUT MIN'!$B:$AK,Cal!$E484,IF(Cal!$P$3=22.5,MATCH(AD$1,Cal!$G$6:$G$21,0),MATCH(AD$1,Cal!$H$6:$H$41,0)))*Cal!$C484</f>
        <v>0</v>
      </c>
      <c r="AE484" s="31">
        <f>INDEX('INPUT MIN'!$B:$AK,Cal!$E484,IF(Cal!$P$3=22.5,MATCH(AE$1,Cal!$G$6:$G$21,0),MATCH(AE$1,Cal!$H$6:$H$41,0)))*Cal!$C484</f>
        <v>0</v>
      </c>
      <c r="AF484" s="31">
        <f>INDEX('INPUT MIN'!$B:$AK,Cal!$E484,IF(Cal!$P$3=22.5,MATCH(AF$1,Cal!$G$6:$G$21,0),MATCH(AF$1,Cal!$H$6:$H$41,0)))*Cal!$C484</f>
        <v>0</v>
      </c>
      <c r="AG484" s="31">
        <f>INDEX('INPUT MIN'!$B:$AK,Cal!$E484,IF(Cal!$P$3=22.5,MATCH(AG$1,Cal!$G$6:$G$21,0),MATCH(AG$1,Cal!$H$6:$H$41,0)))*Cal!$C484</f>
        <v>0</v>
      </c>
      <c r="AH484" s="31">
        <f>INDEX('INPUT MIN'!$B:$AK,Cal!$E484,IF(Cal!$P$3=22.5,MATCH(AH$1,Cal!$G$6:$G$21,0),MATCH(AH$1,Cal!$H$6:$H$41,0)))*Cal!$C484</f>
        <v>0</v>
      </c>
      <c r="AI484" s="31">
        <f>INDEX('INPUT MIN'!$B:$AK,Cal!$E484,IF(Cal!$P$3=22.5,MATCH(AI$1,Cal!$G$6:$G$21,0),MATCH(AI$1,Cal!$H$6:$H$41,0)))*Cal!$C484</f>
        <v>0</v>
      </c>
      <c r="AJ484" s="31">
        <f>INDEX('INPUT MIN'!$B:$AK,Cal!$E484,IF(Cal!$P$3=22.5,MATCH(AJ$1,Cal!$G$6:$G$21,0),MATCH(AJ$1,Cal!$H$6:$H$41,0)))*Cal!$C484</f>
        <v>0</v>
      </c>
      <c r="AK484" s="31">
        <f>INDEX('INPUT MIN'!$B:$AK,Cal!$E484,IF(Cal!$P$3=22.5,MATCH(AK$1,Cal!$G$6:$G$21,0),MATCH(AK$1,Cal!$H$6:$H$41,0)))*Cal!$C484</f>
        <v>0</v>
      </c>
      <c r="AL484" s="31">
        <f>INDEX('INPUT MIN'!$B:$AK,Cal!$E484,IF(Cal!$P$3=22.5,MATCH(AL$1,Cal!$G$6:$G$21,0),MATCH(AL$1,Cal!$H$6:$H$41,0)))*Cal!$C484</f>
        <v>0</v>
      </c>
    </row>
    <row r="485" spans="1:38" x14ac:dyDescent="0.4">
      <c r="A485" s="7">
        <f>Cal!A485</f>
        <v>484</v>
      </c>
      <c r="B485" s="31">
        <f>INDEX('INPUT MIN'!$B:$AK,Cal!$E485,IF(Cal!$P$3=22.5,MATCH(B$1,Cal!$G$6:$G$21,0),MATCH(B$1,Cal!$H$6:$H$41,0)))*Cal!$C485</f>
        <v>0</v>
      </c>
      <c r="C485" s="31">
        <f>INDEX('INPUT MIN'!$B:$AK,Cal!$E485,IF(Cal!$P$3=22.5,MATCH(C$1,Cal!$G$6:$G$21,0),MATCH(C$1,Cal!$H$6:$H$41,0)))*Cal!$C485</f>
        <v>0</v>
      </c>
      <c r="D485" s="31">
        <f>INDEX('INPUT MIN'!$B:$AK,Cal!$E485,IF(Cal!$P$3=22.5,MATCH(D$1,Cal!$G$6:$G$21,0),MATCH(D$1,Cal!$H$6:$H$41,0)))*Cal!$C485</f>
        <v>0</v>
      </c>
      <c r="E485" s="31">
        <f>INDEX('INPUT MIN'!$B:$AK,Cal!$E485,IF(Cal!$P$3=22.5,MATCH(E$1,Cal!$G$6:$G$21,0),MATCH(E$1,Cal!$H$6:$H$41,0)))*Cal!$C485</f>
        <v>0</v>
      </c>
      <c r="F485" s="31">
        <f>INDEX('INPUT MIN'!$B:$AK,Cal!$E485,IF(Cal!$P$3=22.5,MATCH(F$1,Cal!$G$6:$G$21,0),MATCH(F$1,Cal!$H$6:$H$41,0)))*Cal!$C485</f>
        <v>0</v>
      </c>
      <c r="G485" s="31">
        <f>INDEX('INPUT MIN'!$B:$AK,Cal!$E485,IF(Cal!$P$3=22.5,MATCH(G$1,Cal!$G$6:$G$21,0),MATCH(G$1,Cal!$H$6:$H$41,0)))*Cal!$C485</f>
        <v>0</v>
      </c>
      <c r="H485" s="31">
        <f>INDEX('INPUT MIN'!$B:$AK,Cal!$E485,IF(Cal!$P$3=22.5,MATCH(H$1,Cal!$G$6:$G$21,0),MATCH(H$1,Cal!$H$6:$H$41,0)))*Cal!$C485</f>
        <v>0</v>
      </c>
      <c r="I485" s="31">
        <f>INDEX('INPUT MIN'!$B:$AK,Cal!$E485,IF(Cal!$P$3=22.5,MATCH(I$1,Cal!$G$6:$G$21,0),MATCH(I$1,Cal!$H$6:$H$41,0)))*Cal!$C485</f>
        <v>0</v>
      </c>
      <c r="J485" s="31">
        <f>INDEX('INPUT MIN'!$B:$AK,Cal!$E485,IF(Cal!$P$3=22.5,MATCH(J$1,Cal!$G$6:$G$21,0),MATCH(J$1,Cal!$H$6:$H$41,0)))*Cal!$C485</f>
        <v>0</v>
      </c>
      <c r="K485" s="31">
        <f>INDEX('INPUT MIN'!$B:$AK,Cal!$E485,IF(Cal!$P$3=22.5,MATCH(K$1,Cal!$G$6:$G$21,0),MATCH(K$1,Cal!$H$6:$H$41,0)))*Cal!$C485</f>
        <v>0</v>
      </c>
      <c r="L485" s="31">
        <f>INDEX('INPUT MIN'!$B:$AK,Cal!$E485,IF(Cal!$P$3=22.5,MATCH(L$1,Cal!$G$6:$G$21,0),MATCH(L$1,Cal!$H$6:$H$41,0)))*Cal!$C485</f>
        <v>0</v>
      </c>
      <c r="M485" s="31">
        <f>INDEX('INPUT MIN'!$B:$AK,Cal!$E485,IF(Cal!$P$3=22.5,MATCH(M$1,Cal!$G$6:$G$21,0),MATCH(M$1,Cal!$H$6:$H$41,0)))*Cal!$C485</f>
        <v>0</v>
      </c>
      <c r="N485" s="31">
        <f>INDEX('INPUT MIN'!$B:$AK,Cal!$E485,IF(Cal!$P$3=22.5,MATCH(N$1,Cal!$G$6:$G$21,0),MATCH(N$1,Cal!$H$6:$H$41,0)))*Cal!$C485</f>
        <v>0</v>
      </c>
      <c r="O485" s="31">
        <f>INDEX('INPUT MIN'!$B:$AK,Cal!$E485,IF(Cal!$P$3=22.5,MATCH(O$1,Cal!$G$6:$G$21,0),MATCH(O$1,Cal!$H$6:$H$41,0)))*Cal!$C485</f>
        <v>0</v>
      </c>
      <c r="P485" s="31">
        <f>INDEX('INPUT MIN'!$B:$AK,Cal!$E485,IF(Cal!$P$3=22.5,MATCH(P$1,Cal!$G$6:$G$21,0),MATCH(P$1,Cal!$H$6:$H$41,0)))*Cal!$C485</f>
        <v>0</v>
      </c>
      <c r="Q485" s="31">
        <f>INDEX('INPUT MIN'!$B:$AK,Cal!$E485,IF(Cal!$P$3=22.5,MATCH(Q$1,Cal!$G$6:$G$21,0),MATCH(Q$1,Cal!$H$6:$H$41,0)))*Cal!$C485</f>
        <v>0</v>
      </c>
      <c r="R485" s="31">
        <f>INDEX('INPUT MIN'!$B:$AK,Cal!$E485,IF(Cal!$P$3=22.5,MATCH(R$1,Cal!$G$6:$G$21,0),MATCH(R$1,Cal!$H$6:$H$41,0)))*Cal!$C485</f>
        <v>0</v>
      </c>
      <c r="S485" s="31">
        <f>INDEX('INPUT MIN'!$B:$AK,Cal!$E485,IF(Cal!$P$3=22.5,MATCH(S$1,Cal!$G$6:$G$21,0),MATCH(S$1,Cal!$H$6:$H$41,0)))*Cal!$C485</f>
        <v>0</v>
      </c>
      <c r="T485" s="31">
        <f>INDEX('INPUT MIN'!$B:$AK,Cal!$E485,IF(Cal!$P$3=22.5,MATCH(T$1,Cal!$G$6:$G$21,0),MATCH(T$1,Cal!$H$6:$H$41,0)))*Cal!$C485</f>
        <v>0</v>
      </c>
      <c r="U485" s="31">
        <f>INDEX('INPUT MIN'!$B:$AK,Cal!$E485,IF(Cal!$P$3=22.5,MATCH(U$1,Cal!$G$6:$G$21,0),MATCH(U$1,Cal!$H$6:$H$41,0)))*Cal!$C485</f>
        <v>0</v>
      </c>
      <c r="V485" s="31">
        <f>INDEX('INPUT MIN'!$B:$AK,Cal!$E485,IF(Cal!$P$3=22.5,MATCH(V$1,Cal!$G$6:$G$21,0),MATCH(V$1,Cal!$H$6:$H$41,0)))*Cal!$C485</f>
        <v>0</v>
      </c>
      <c r="W485" s="31">
        <f>INDEX('INPUT MIN'!$B:$AK,Cal!$E485,IF(Cal!$P$3=22.5,MATCH(W$1,Cal!$G$6:$G$21,0),MATCH(W$1,Cal!$H$6:$H$41,0)))*Cal!$C485</f>
        <v>0</v>
      </c>
      <c r="X485" s="31">
        <f>INDEX('INPUT MIN'!$B:$AK,Cal!$E485,IF(Cal!$P$3=22.5,MATCH(X$1,Cal!$G$6:$G$21,0),MATCH(X$1,Cal!$H$6:$H$41,0)))*Cal!$C485</f>
        <v>0</v>
      </c>
      <c r="Y485" s="31">
        <f>INDEX('INPUT MIN'!$B:$AK,Cal!$E485,IF(Cal!$P$3=22.5,MATCH(Y$1,Cal!$G$6:$G$21,0),MATCH(Y$1,Cal!$H$6:$H$41,0)))*Cal!$C485</f>
        <v>0</v>
      </c>
      <c r="Z485" s="31">
        <f>INDEX('INPUT MIN'!$B:$AK,Cal!$E485,IF(Cal!$P$3=22.5,MATCH(Z$1,Cal!$G$6:$G$21,0),MATCH(Z$1,Cal!$H$6:$H$41,0)))*Cal!$C485</f>
        <v>0</v>
      </c>
      <c r="AA485" s="31">
        <f>INDEX('INPUT MIN'!$B:$AK,Cal!$E485,IF(Cal!$P$3=22.5,MATCH(AA$1,Cal!$G$6:$G$21,0),MATCH(AA$1,Cal!$H$6:$H$41,0)))*Cal!$C485</f>
        <v>0</v>
      </c>
      <c r="AB485" s="31">
        <f>INDEX('INPUT MIN'!$B:$AK,Cal!$E485,IF(Cal!$P$3=22.5,MATCH(AB$1,Cal!$G$6:$G$21,0),MATCH(AB$1,Cal!$H$6:$H$41,0)))*Cal!$C485</f>
        <v>0</v>
      </c>
      <c r="AC485" s="31">
        <f>INDEX('INPUT MIN'!$B:$AK,Cal!$E485,IF(Cal!$P$3=22.5,MATCH(AC$1,Cal!$G$6:$G$21,0),MATCH(AC$1,Cal!$H$6:$H$41,0)))*Cal!$C485</f>
        <v>0</v>
      </c>
      <c r="AD485" s="31">
        <f>INDEX('INPUT MIN'!$B:$AK,Cal!$E485,IF(Cal!$P$3=22.5,MATCH(AD$1,Cal!$G$6:$G$21,0),MATCH(AD$1,Cal!$H$6:$H$41,0)))*Cal!$C485</f>
        <v>0</v>
      </c>
      <c r="AE485" s="31">
        <f>INDEX('INPUT MIN'!$B:$AK,Cal!$E485,IF(Cal!$P$3=22.5,MATCH(AE$1,Cal!$G$6:$G$21,0),MATCH(AE$1,Cal!$H$6:$H$41,0)))*Cal!$C485</f>
        <v>0</v>
      </c>
      <c r="AF485" s="31">
        <f>INDEX('INPUT MIN'!$B:$AK,Cal!$E485,IF(Cal!$P$3=22.5,MATCH(AF$1,Cal!$G$6:$G$21,0),MATCH(AF$1,Cal!$H$6:$H$41,0)))*Cal!$C485</f>
        <v>0</v>
      </c>
      <c r="AG485" s="31">
        <f>INDEX('INPUT MIN'!$B:$AK,Cal!$E485,IF(Cal!$P$3=22.5,MATCH(AG$1,Cal!$G$6:$G$21,0),MATCH(AG$1,Cal!$H$6:$H$41,0)))*Cal!$C485</f>
        <v>0</v>
      </c>
      <c r="AH485" s="31">
        <f>INDEX('INPUT MIN'!$B:$AK,Cal!$E485,IF(Cal!$P$3=22.5,MATCH(AH$1,Cal!$G$6:$G$21,0),MATCH(AH$1,Cal!$H$6:$H$41,0)))*Cal!$C485</f>
        <v>0</v>
      </c>
      <c r="AI485" s="31">
        <f>INDEX('INPUT MIN'!$B:$AK,Cal!$E485,IF(Cal!$P$3=22.5,MATCH(AI$1,Cal!$G$6:$G$21,0),MATCH(AI$1,Cal!$H$6:$H$41,0)))*Cal!$C485</f>
        <v>0</v>
      </c>
      <c r="AJ485" s="31">
        <f>INDEX('INPUT MIN'!$B:$AK,Cal!$E485,IF(Cal!$P$3=22.5,MATCH(AJ$1,Cal!$G$6:$G$21,0),MATCH(AJ$1,Cal!$H$6:$H$41,0)))*Cal!$C485</f>
        <v>0</v>
      </c>
      <c r="AK485" s="31">
        <f>INDEX('INPUT MIN'!$B:$AK,Cal!$E485,IF(Cal!$P$3=22.5,MATCH(AK$1,Cal!$G$6:$G$21,0),MATCH(AK$1,Cal!$H$6:$H$41,0)))*Cal!$C485</f>
        <v>0</v>
      </c>
      <c r="AL485" s="31">
        <f>INDEX('INPUT MIN'!$B:$AK,Cal!$E485,IF(Cal!$P$3=22.5,MATCH(AL$1,Cal!$G$6:$G$21,0),MATCH(AL$1,Cal!$H$6:$H$41,0)))*Cal!$C485</f>
        <v>0</v>
      </c>
    </row>
    <row r="486" spans="1:38" x14ac:dyDescent="0.4">
      <c r="A486" s="7">
        <f>Cal!A486</f>
        <v>485</v>
      </c>
      <c r="B486" s="31">
        <f>INDEX('INPUT MIN'!$B:$AK,Cal!$E486,IF(Cal!$P$3=22.5,MATCH(B$1,Cal!$G$6:$G$21,0),MATCH(B$1,Cal!$H$6:$H$41,0)))*Cal!$C486</f>
        <v>0</v>
      </c>
      <c r="C486" s="31">
        <f>INDEX('INPUT MIN'!$B:$AK,Cal!$E486,IF(Cal!$P$3=22.5,MATCH(C$1,Cal!$G$6:$G$21,0),MATCH(C$1,Cal!$H$6:$H$41,0)))*Cal!$C486</f>
        <v>0</v>
      </c>
      <c r="D486" s="31">
        <f>INDEX('INPUT MIN'!$B:$AK,Cal!$E486,IF(Cal!$P$3=22.5,MATCH(D$1,Cal!$G$6:$G$21,0),MATCH(D$1,Cal!$H$6:$H$41,0)))*Cal!$C486</f>
        <v>0</v>
      </c>
      <c r="E486" s="31">
        <f>INDEX('INPUT MIN'!$B:$AK,Cal!$E486,IF(Cal!$P$3=22.5,MATCH(E$1,Cal!$G$6:$G$21,0),MATCH(E$1,Cal!$H$6:$H$41,0)))*Cal!$C486</f>
        <v>0</v>
      </c>
      <c r="F486" s="31">
        <f>INDEX('INPUT MIN'!$B:$AK,Cal!$E486,IF(Cal!$P$3=22.5,MATCH(F$1,Cal!$G$6:$G$21,0),MATCH(F$1,Cal!$H$6:$H$41,0)))*Cal!$C486</f>
        <v>0</v>
      </c>
      <c r="G486" s="31">
        <f>INDEX('INPUT MIN'!$B:$AK,Cal!$E486,IF(Cal!$P$3=22.5,MATCH(G$1,Cal!$G$6:$G$21,0),MATCH(G$1,Cal!$H$6:$H$41,0)))*Cal!$C486</f>
        <v>0</v>
      </c>
      <c r="H486" s="31">
        <f>INDEX('INPUT MIN'!$B:$AK,Cal!$E486,IF(Cal!$P$3=22.5,MATCH(H$1,Cal!$G$6:$G$21,0),MATCH(H$1,Cal!$H$6:$H$41,0)))*Cal!$C486</f>
        <v>0</v>
      </c>
      <c r="I486" s="31">
        <f>INDEX('INPUT MIN'!$B:$AK,Cal!$E486,IF(Cal!$P$3=22.5,MATCH(I$1,Cal!$G$6:$G$21,0),MATCH(I$1,Cal!$H$6:$H$41,0)))*Cal!$C486</f>
        <v>0</v>
      </c>
      <c r="J486" s="31">
        <f>INDEX('INPUT MIN'!$B:$AK,Cal!$E486,IF(Cal!$P$3=22.5,MATCH(J$1,Cal!$G$6:$G$21,0),MATCH(J$1,Cal!$H$6:$H$41,0)))*Cal!$C486</f>
        <v>0</v>
      </c>
      <c r="K486" s="31">
        <f>INDEX('INPUT MIN'!$B:$AK,Cal!$E486,IF(Cal!$P$3=22.5,MATCH(K$1,Cal!$G$6:$G$21,0),MATCH(K$1,Cal!$H$6:$H$41,0)))*Cal!$C486</f>
        <v>0</v>
      </c>
      <c r="L486" s="31">
        <f>INDEX('INPUT MIN'!$B:$AK,Cal!$E486,IF(Cal!$P$3=22.5,MATCH(L$1,Cal!$G$6:$G$21,0),MATCH(L$1,Cal!$H$6:$H$41,0)))*Cal!$C486</f>
        <v>0</v>
      </c>
      <c r="M486" s="31">
        <f>INDEX('INPUT MIN'!$B:$AK,Cal!$E486,IF(Cal!$P$3=22.5,MATCH(M$1,Cal!$G$6:$G$21,0),MATCH(M$1,Cal!$H$6:$H$41,0)))*Cal!$C486</f>
        <v>0</v>
      </c>
      <c r="N486" s="31">
        <f>INDEX('INPUT MIN'!$B:$AK,Cal!$E486,IF(Cal!$P$3=22.5,MATCH(N$1,Cal!$G$6:$G$21,0),MATCH(N$1,Cal!$H$6:$H$41,0)))*Cal!$C486</f>
        <v>0</v>
      </c>
      <c r="O486" s="31">
        <f>INDEX('INPUT MIN'!$B:$AK,Cal!$E486,IF(Cal!$P$3=22.5,MATCH(O$1,Cal!$G$6:$G$21,0),MATCH(O$1,Cal!$H$6:$H$41,0)))*Cal!$C486</f>
        <v>0</v>
      </c>
      <c r="P486" s="31">
        <f>INDEX('INPUT MIN'!$B:$AK,Cal!$E486,IF(Cal!$P$3=22.5,MATCH(P$1,Cal!$G$6:$G$21,0),MATCH(P$1,Cal!$H$6:$H$41,0)))*Cal!$C486</f>
        <v>0</v>
      </c>
      <c r="Q486" s="31">
        <f>INDEX('INPUT MIN'!$B:$AK,Cal!$E486,IF(Cal!$P$3=22.5,MATCH(Q$1,Cal!$G$6:$G$21,0),MATCH(Q$1,Cal!$H$6:$H$41,0)))*Cal!$C486</f>
        <v>0</v>
      </c>
      <c r="R486" s="31">
        <f>INDEX('INPUT MIN'!$B:$AK,Cal!$E486,IF(Cal!$P$3=22.5,MATCH(R$1,Cal!$G$6:$G$21,0),MATCH(R$1,Cal!$H$6:$H$41,0)))*Cal!$C486</f>
        <v>0</v>
      </c>
      <c r="S486" s="31">
        <f>INDEX('INPUT MIN'!$B:$AK,Cal!$E486,IF(Cal!$P$3=22.5,MATCH(S$1,Cal!$G$6:$G$21,0),MATCH(S$1,Cal!$H$6:$H$41,0)))*Cal!$C486</f>
        <v>0</v>
      </c>
      <c r="T486" s="31">
        <f>INDEX('INPUT MIN'!$B:$AK,Cal!$E486,IF(Cal!$P$3=22.5,MATCH(T$1,Cal!$G$6:$G$21,0),MATCH(T$1,Cal!$H$6:$H$41,0)))*Cal!$C486</f>
        <v>0</v>
      </c>
      <c r="U486" s="31">
        <f>INDEX('INPUT MIN'!$B:$AK,Cal!$E486,IF(Cal!$P$3=22.5,MATCH(U$1,Cal!$G$6:$G$21,0),MATCH(U$1,Cal!$H$6:$H$41,0)))*Cal!$C486</f>
        <v>0</v>
      </c>
      <c r="V486" s="31">
        <f>INDEX('INPUT MIN'!$B:$AK,Cal!$E486,IF(Cal!$P$3=22.5,MATCH(V$1,Cal!$G$6:$G$21,0),MATCH(V$1,Cal!$H$6:$H$41,0)))*Cal!$C486</f>
        <v>0</v>
      </c>
      <c r="W486" s="31">
        <f>INDEX('INPUT MIN'!$B:$AK,Cal!$E486,IF(Cal!$P$3=22.5,MATCH(W$1,Cal!$G$6:$G$21,0),MATCH(W$1,Cal!$H$6:$H$41,0)))*Cal!$C486</f>
        <v>0</v>
      </c>
      <c r="X486" s="31">
        <f>INDEX('INPUT MIN'!$B:$AK,Cal!$E486,IF(Cal!$P$3=22.5,MATCH(X$1,Cal!$G$6:$G$21,0),MATCH(X$1,Cal!$H$6:$H$41,0)))*Cal!$C486</f>
        <v>0</v>
      </c>
      <c r="Y486" s="31">
        <f>INDEX('INPUT MIN'!$B:$AK,Cal!$E486,IF(Cal!$P$3=22.5,MATCH(Y$1,Cal!$G$6:$G$21,0),MATCH(Y$1,Cal!$H$6:$H$41,0)))*Cal!$C486</f>
        <v>0</v>
      </c>
      <c r="Z486" s="31">
        <f>INDEX('INPUT MIN'!$B:$AK,Cal!$E486,IF(Cal!$P$3=22.5,MATCH(Z$1,Cal!$G$6:$G$21,0),MATCH(Z$1,Cal!$H$6:$H$41,0)))*Cal!$C486</f>
        <v>0</v>
      </c>
      <c r="AA486" s="31">
        <f>INDEX('INPUT MIN'!$B:$AK,Cal!$E486,IF(Cal!$P$3=22.5,MATCH(AA$1,Cal!$G$6:$G$21,0),MATCH(AA$1,Cal!$H$6:$H$41,0)))*Cal!$C486</f>
        <v>0</v>
      </c>
      <c r="AB486" s="31">
        <f>INDEX('INPUT MIN'!$B:$AK,Cal!$E486,IF(Cal!$P$3=22.5,MATCH(AB$1,Cal!$G$6:$G$21,0),MATCH(AB$1,Cal!$H$6:$H$41,0)))*Cal!$C486</f>
        <v>0</v>
      </c>
      <c r="AC486" s="31">
        <f>INDEX('INPUT MIN'!$B:$AK,Cal!$E486,IF(Cal!$P$3=22.5,MATCH(AC$1,Cal!$G$6:$G$21,0),MATCH(AC$1,Cal!$H$6:$H$41,0)))*Cal!$C486</f>
        <v>0</v>
      </c>
      <c r="AD486" s="31">
        <f>INDEX('INPUT MIN'!$B:$AK,Cal!$E486,IF(Cal!$P$3=22.5,MATCH(AD$1,Cal!$G$6:$G$21,0),MATCH(AD$1,Cal!$H$6:$H$41,0)))*Cal!$C486</f>
        <v>0</v>
      </c>
      <c r="AE486" s="31">
        <f>INDEX('INPUT MIN'!$B:$AK,Cal!$E486,IF(Cal!$P$3=22.5,MATCH(AE$1,Cal!$G$6:$G$21,0),MATCH(AE$1,Cal!$H$6:$H$41,0)))*Cal!$C486</f>
        <v>0</v>
      </c>
      <c r="AF486" s="31">
        <f>INDEX('INPUT MIN'!$B:$AK,Cal!$E486,IF(Cal!$P$3=22.5,MATCH(AF$1,Cal!$G$6:$G$21,0),MATCH(AF$1,Cal!$H$6:$H$41,0)))*Cal!$C486</f>
        <v>0</v>
      </c>
      <c r="AG486" s="31">
        <f>INDEX('INPUT MIN'!$B:$AK,Cal!$E486,IF(Cal!$P$3=22.5,MATCH(AG$1,Cal!$G$6:$G$21,0),MATCH(AG$1,Cal!$H$6:$H$41,0)))*Cal!$C486</f>
        <v>0</v>
      </c>
      <c r="AH486" s="31">
        <f>INDEX('INPUT MIN'!$B:$AK,Cal!$E486,IF(Cal!$P$3=22.5,MATCH(AH$1,Cal!$G$6:$G$21,0),MATCH(AH$1,Cal!$H$6:$H$41,0)))*Cal!$C486</f>
        <v>0</v>
      </c>
      <c r="AI486" s="31">
        <f>INDEX('INPUT MIN'!$B:$AK,Cal!$E486,IF(Cal!$P$3=22.5,MATCH(AI$1,Cal!$G$6:$G$21,0),MATCH(AI$1,Cal!$H$6:$H$41,0)))*Cal!$C486</f>
        <v>0</v>
      </c>
      <c r="AJ486" s="31">
        <f>INDEX('INPUT MIN'!$B:$AK,Cal!$E486,IF(Cal!$P$3=22.5,MATCH(AJ$1,Cal!$G$6:$G$21,0),MATCH(AJ$1,Cal!$H$6:$H$41,0)))*Cal!$C486</f>
        <v>0</v>
      </c>
      <c r="AK486" s="31">
        <f>INDEX('INPUT MIN'!$B:$AK,Cal!$E486,IF(Cal!$P$3=22.5,MATCH(AK$1,Cal!$G$6:$G$21,0),MATCH(AK$1,Cal!$H$6:$H$41,0)))*Cal!$C486</f>
        <v>0</v>
      </c>
      <c r="AL486" s="31">
        <f>INDEX('INPUT MIN'!$B:$AK,Cal!$E486,IF(Cal!$P$3=22.5,MATCH(AL$1,Cal!$G$6:$G$21,0),MATCH(AL$1,Cal!$H$6:$H$41,0)))*Cal!$C486</f>
        <v>0</v>
      </c>
    </row>
    <row r="487" spans="1:38" x14ac:dyDescent="0.4">
      <c r="A487" s="7">
        <f>Cal!A487</f>
        <v>486</v>
      </c>
      <c r="B487" s="31">
        <f>INDEX('INPUT MIN'!$B:$AK,Cal!$E487,IF(Cal!$P$3=22.5,MATCH(B$1,Cal!$G$6:$G$21,0),MATCH(B$1,Cal!$H$6:$H$41,0)))*Cal!$C487</f>
        <v>0</v>
      </c>
      <c r="C487" s="31">
        <f>INDEX('INPUT MIN'!$B:$AK,Cal!$E487,IF(Cal!$P$3=22.5,MATCH(C$1,Cal!$G$6:$G$21,0),MATCH(C$1,Cal!$H$6:$H$41,0)))*Cal!$C487</f>
        <v>0</v>
      </c>
      <c r="D487" s="31">
        <f>INDEX('INPUT MIN'!$B:$AK,Cal!$E487,IF(Cal!$P$3=22.5,MATCH(D$1,Cal!$G$6:$G$21,0),MATCH(D$1,Cal!$H$6:$H$41,0)))*Cal!$C487</f>
        <v>0</v>
      </c>
      <c r="E487" s="31">
        <f>INDEX('INPUT MIN'!$B:$AK,Cal!$E487,IF(Cal!$P$3=22.5,MATCH(E$1,Cal!$G$6:$G$21,0),MATCH(E$1,Cal!$H$6:$H$41,0)))*Cal!$C487</f>
        <v>0</v>
      </c>
      <c r="F487" s="31">
        <f>INDEX('INPUT MIN'!$B:$AK,Cal!$E487,IF(Cal!$P$3=22.5,MATCH(F$1,Cal!$G$6:$G$21,0),MATCH(F$1,Cal!$H$6:$H$41,0)))*Cal!$C487</f>
        <v>0</v>
      </c>
      <c r="G487" s="31">
        <f>INDEX('INPUT MIN'!$B:$AK,Cal!$E487,IF(Cal!$P$3=22.5,MATCH(G$1,Cal!$G$6:$G$21,0),MATCH(G$1,Cal!$H$6:$H$41,0)))*Cal!$C487</f>
        <v>0</v>
      </c>
      <c r="H487" s="31">
        <f>INDEX('INPUT MIN'!$B:$AK,Cal!$E487,IF(Cal!$P$3=22.5,MATCH(H$1,Cal!$G$6:$G$21,0),MATCH(H$1,Cal!$H$6:$H$41,0)))*Cal!$C487</f>
        <v>0</v>
      </c>
      <c r="I487" s="31">
        <f>INDEX('INPUT MIN'!$B:$AK,Cal!$E487,IF(Cal!$P$3=22.5,MATCH(I$1,Cal!$G$6:$G$21,0),MATCH(I$1,Cal!$H$6:$H$41,0)))*Cal!$C487</f>
        <v>0</v>
      </c>
      <c r="J487" s="31">
        <f>INDEX('INPUT MIN'!$B:$AK,Cal!$E487,IF(Cal!$P$3=22.5,MATCH(J$1,Cal!$G$6:$G$21,0),MATCH(J$1,Cal!$H$6:$H$41,0)))*Cal!$C487</f>
        <v>0</v>
      </c>
      <c r="K487" s="31">
        <f>INDEX('INPUT MIN'!$B:$AK,Cal!$E487,IF(Cal!$P$3=22.5,MATCH(K$1,Cal!$G$6:$G$21,0),MATCH(K$1,Cal!$H$6:$H$41,0)))*Cal!$C487</f>
        <v>0</v>
      </c>
      <c r="L487" s="31">
        <f>INDEX('INPUT MIN'!$B:$AK,Cal!$E487,IF(Cal!$P$3=22.5,MATCH(L$1,Cal!$G$6:$G$21,0),MATCH(L$1,Cal!$H$6:$H$41,0)))*Cal!$C487</f>
        <v>0</v>
      </c>
      <c r="M487" s="31">
        <f>INDEX('INPUT MIN'!$B:$AK,Cal!$E487,IF(Cal!$P$3=22.5,MATCH(M$1,Cal!$G$6:$G$21,0),MATCH(M$1,Cal!$H$6:$H$41,0)))*Cal!$C487</f>
        <v>0</v>
      </c>
      <c r="N487" s="31">
        <f>INDEX('INPUT MIN'!$B:$AK,Cal!$E487,IF(Cal!$P$3=22.5,MATCH(N$1,Cal!$G$6:$G$21,0),MATCH(N$1,Cal!$H$6:$H$41,0)))*Cal!$C487</f>
        <v>0</v>
      </c>
      <c r="O487" s="31">
        <f>INDEX('INPUT MIN'!$B:$AK,Cal!$E487,IF(Cal!$P$3=22.5,MATCH(O$1,Cal!$G$6:$G$21,0),MATCH(O$1,Cal!$H$6:$H$41,0)))*Cal!$C487</f>
        <v>0</v>
      </c>
      <c r="P487" s="31">
        <f>INDEX('INPUT MIN'!$B:$AK,Cal!$E487,IF(Cal!$P$3=22.5,MATCH(P$1,Cal!$G$6:$G$21,0),MATCH(P$1,Cal!$H$6:$H$41,0)))*Cal!$C487</f>
        <v>0</v>
      </c>
      <c r="Q487" s="31">
        <f>INDEX('INPUT MIN'!$B:$AK,Cal!$E487,IF(Cal!$P$3=22.5,MATCH(Q$1,Cal!$G$6:$G$21,0),MATCH(Q$1,Cal!$H$6:$H$41,0)))*Cal!$C487</f>
        <v>0</v>
      </c>
      <c r="R487" s="31">
        <f>INDEX('INPUT MIN'!$B:$AK,Cal!$E487,IF(Cal!$P$3=22.5,MATCH(R$1,Cal!$G$6:$G$21,0),MATCH(R$1,Cal!$H$6:$H$41,0)))*Cal!$C487</f>
        <v>0</v>
      </c>
      <c r="S487" s="31">
        <f>INDEX('INPUT MIN'!$B:$AK,Cal!$E487,IF(Cal!$P$3=22.5,MATCH(S$1,Cal!$G$6:$G$21,0),MATCH(S$1,Cal!$H$6:$H$41,0)))*Cal!$C487</f>
        <v>0</v>
      </c>
      <c r="T487" s="31">
        <f>INDEX('INPUT MIN'!$B:$AK,Cal!$E487,IF(Cal!$P$3=22.5,MATCH(T$1,Cal!$G$6:$G$21,0),MATCH(T$1,Cal!$H$6:$H$41,0)))*Cal!$C487</f>
        <v>0</v>
      </c>
      <c r="U487" s="31">
        <f>INDEX('INPUT MIN'!$B:$AK,Cal!$E487,IF(Cal!$P$3=22.5,MATCH(U$1,Cal!$G$6:$G$21,0),MATCH(U$1,Cal!$H$6:$H$41,0)))*Cal!$C487</f>
        <v>0</v>
      </c>
      <c r="V487" s="31">
        <f>INDEX('INPUT MIN'!$B:$AK,Cal!$E487,IF(Cal!$P$3=22.5,MATCH(V$1,Cal!$G$6:$G$21,0),MATCH(V$1,Cal!$H$6:$H$41,0)))*Cal!$C487</f>
        <v>0</v>
      </c>
      <c r="W487" s="31">
        <f>INDEX('INPUT MIN'!$B:$AK,Cal!$E487,IF(Cal!$P$3=22.5,MATCH(W$1,Cal!$G$6:$G$21,0),MATCH(W$1,Cal!$H$6:$H$41,0)))*Cal!$C487</f>
        <v>0</v>
      </c>
      <c r="X487" s="31">
        <f>INDEX('INPUT MIN'!$B:$AK,Cal!$E487,IF(Cal!$P$3=22.5,MATCH(X$1,Cal!$G$6:$G$21,0),MATCH(X$1,Cal!$H$6:$H$41,0)))*Cal!$C487</f>
        <v>0</v>
      </c>
      <c r="Y487" s="31">
        <f>INDEX('INPUT MIN'!$B:$AK,Cal!$E487,IF(Cal!$P$3=22.5,MATCH(Y$1,Cal!$G$6:$G$21,0),MATCH(Y$1,Cal!$H$6:$H$41,0)))*Cal!$C487</f>
        <v>0</v>
      </c>
      <c r="Z487" s="31">
        <f>INDEX('INPUT MIN'!$B:$AK,Cal!$E487,IF(Cal!$P$3=22.5,MATCH(Z$1,Cal!$G$6:$G$21,0),MATCH(Z$1,Cal!$H$6:$H$41,0)))*Cal!$C487</f>
        <v>0</v>
      </c>
      <c r="AA487" s="31">
        <f>INDEX('INPUT MIN'!$B:$AK,Cal!$E487,IF(Cal!$P$3=22.5,MATCH(AA$1,Cal!$G$6:$G$21,0),MATCH(AA$1,Cal!$H$6:$H$41,0)))*Cal!$C487</f>
        <v>0</v>
      </c>
      <c r="AB487" s="31">
        <f>INDEX('INPUT MIN'!$B:$AK,Cal!$E487,IF(Cal!$P$3=22.5,MATCH(AB$1,Cal!$G$6:$G$21,0),MATCH(AB$1,Cal!$H$6:$H$41,0)))*Cal!$C487</f>
        <v>0</v>
      </c>
      <c r="AC487" s="31">
        <f>INDEX('INPUT MIN'!$B:$AK,Cal!$E487,IF(Cal!$P$3=22.5,MATCH(AC$1,Cal!$G$6:$G$21,0),MATCH(AC$1,Cal!$H$6:$H$41,0)))*Cal!$C487</f>
        <v>0</v>
      </c>
      <c r="AD487" s="31">
        <f>INDEX('INPUT MIN'!$B:$AK,Cal!$E487,IF(Cal!$P$3=22.5,MATCH(AD$1,Cal!$G$6:$G$21,0),MATCH(AD$1,Cal!$H$6:$H$41,0)))*Cal!$C487</f>
        <v>0</v>
      </c>
      <c r="AE487" s="31">
        <f>INDEX('INPUT MIN'!$B:$AK,Cal!$E487,IF(Cal!$P$3=22.5,MATCH(AE$1,Cal!$G$6:$G$21,0),MATCH(AE$1,Cal!$H$6:$H$41,0)))*Cal!$C487</f>
        <v>0</v>
      </c>
      <c r="AF487" s="31">
        <f>INDEX('INPUT MIN'!$B:$AK,Cal!$E487,IF(Cal!$P$3=22.5,MATCH(AF$1,Cal!$G$6:$G$21,0),MATCH(AF$1,Cal!$H$6:$H$41,0)))*Cal!$C487</f>
        <v>0</v>
      </c>
      <c r="AG487" s="31">
        <f>INDEX('INPUT MIN'!$B:$AK,Cal!$E487,IF(Cal!$P$3=22.5,MATCH(AG$1,Cal!$G$6:$G$21,0),MATCH(AG$1,Cal!$H$6:$H$41,0)))*Cal!$C487</f>
        <v>0</v>
      </c>
      <c r="AH487" s="31">
        <f>INDEX('INPUT MIN'!$B:$AK,Cal!$E487,IF(Cal!$P$3=22.5,MATCH(AH$1,Cal!$G$6:$G$21,0),MATCH(AH$1,Cal!$H$6:$H$41,0)))*Cal!$C487</f>
        <v>0</v>
      </c>
      <c r="AI487" s="31">
        <f>INDEX('INPUT MIN'!$B:$AK,Cal!$E487,IF(Cal!$P$3=22.5,MATCH(AI$1,Cal!$G$6:$G$21,0),MATCH(AI$1,Cal!$H$6:$H$41,0)))*Cal!$C487</f>
        <v>0</v>
      </c>
      <c r="AJ487" s="31">
        <f>INDEX('INPUT MIN'!$B:$AK,Cal!$E487,IF(Cal!$P$3=22.5,MATCH(AJ$1,Cal!$G$6:$G$21,0),MATCH(AJ$1,Cal!$H$6:$H$41,0)))*Cal!$C487</f>
        <v>0</v>
      </c>
      <c r="AK487" s="31">
        <f>INDEX('INPUT MIN'!$B:$AK,Cal!$E487,IF(Cal!$P$3=22.5,MATCH(AK$1,Cal!$G$6:$G$21,0),MATCH(AK$1,Cal!$H$6:$H$41,0)))*Cal!$C487</f>
        <v>0</v>
      </c>
      <c r="AL487" s="31">
        <f>INDEX('INPUT MIN'!$B:$AK,Cal!$E487,IF(Cal!$P$3=22.5,MATCH(AL$1,Cal!$G$6:$G$21,0),MATCH(AL$1,Cal!$H$6:$H$41,0)))*Cal!$C487</f>
        <v>0</v>
      </c>
    </row>
    <row r="488" spans="1:38" x14ac:dyDescent="0.4">
      <c r="A488" s="7">
        <f>Cal!A488</f>
        <v>487</v>
      </c>
      <c r="B488" s="31">
        <f>INDEX('INPUT MIN'!$B:$AK,Cal!$E488,IF(Cal!$P$3=22.5,MATCH(B$1,Cal!$G$6:$G$21,0),MATCH(B$1,Cal!$H$6:$H$41,0)))*Cal!$C488</f>
        <v>0</v>
      </c>
      <c r="C488" s="31">
        <f>INDEX('INPUT MIN'!$B:$AK,Cal!$E488,IF(Cal!$P$3=22.5,MATCH(C$1,Cal!$G$6:$G$21,0),MATCH(C$1,Cal!$H$6:$H$41,0)))*Cal!$C488</f>
        <v>0</v>
      </c>
      <c r="D488" s="31">
        <f>INDEX('INPUT MIN'!$B:$AK,Cal!$E488,IF(Cal!$P$3=22.5,MATCH(D$1,Cal!$G$6:$G$21,0),MATCH(D$1,Cal!$H$6:$H$41,0)))*Cal!$C488</f>
        <v>0</v>
      </c>
      <c r="E488" s="31">
        <f>INDEX('INPUT MIN'!$B:$AK,Cal!$E488,IF(Cal!$P$3=22.5,MATCH(E$1,Cal!$G$6:$G$21,0),MATCH(E$1,Cal!$H$6:$H$41,0)))*Cal!$C488</f>
        <v>0</v>
      </c>
      <c r="F488" s="31">
        <f>INDEX('INPUT MIN'!$B:$AK,Cal!$E488,IF(Cal!$P$3=22.5,MATCH(F$1,Cal!$G$6:$G$21,0),MATCH(F$1,Cal!$H$6:$H$41,0)))*Cal!$C488</f>
        <v>0</v>
      </c>
      <c r="G488" s="31">
        <f>INDEX('INPUT MIN'!$B:$AK,Cal!$E488,IF(Cal!$P$3=22.5,MATCH(G$1,Cal!$G$6:$G$21,0),MATCH(G$1,Cal!$H$6:$H$41,0)))*Cal!$C488</f>
        <v>0</v>
      </c>
      <c r="H488" s="31">
        <f>INDEX('INPUT MIN'!$B:$AK,Cal!$E488,IF(Cal!$P$3=22.5,MATCH(H$1,Cal!$G$6:$G$21,0),MATCH(H$1,Cal!$H$6:$H$41,0)))*Cal!$C488</f>
        <v>0</v>
      </c>
      <c r="I488" s="31">
        <f>INDEX('INPUT MIN'!$B:$AK,Cal!$E488,IF(Cal!$P$3=22.5,MATCH(I$1,Cal!$G$6:$G$21,0),MATCH(I$1,Cal!$H$6:$H$41,0)))*Cal!$C488</f>
        <v>0</v>
      </c>
      <c r="J488" s="31">
        <f>INDEX('INPUT MIN'!$B:$AK,Cal!$E488,IF(Cal!$P$3=22.5,MATCH(J$1,Cal!$G$6:$G$21,0),MATCH(J$1,Cal!$H$6:$H$41,0)))*Cal!$C488</f>
        <v>0</v>
      </c>
      <c r="K488" s="31">
        <f>INDEX('INPUT MIN'!$B:$AK,Cal!$E488,IF(Cal!$P$3=22.5,MATCH(K$1,Cal!$G$6:$G$21,0),MATCH(K$1,Cal!$H$6:$H$41,0)))*Cal!$C488</f>
        <v>0</v>
      </c>
      <c r="L488" s="31">
        <f>INDEX('INPUT MIN'!$B:$AK,Cal!$E488,IF(Cal!$P$3=22.5,MATCH(L$1,Cal!$G$6:$G$21,0),MATCH(L$1,Cal!$H$6:$H$41,0)))*Cal!$C488</f>
        <v>0</v>
      </c>
      <c r="M488" s="31">
        <f>INDEX('INPUT MIN'!$B:$AK,Cal!$E488,IF(Cal!$P$3=22.5,MATCH(M$1,Cal!$G$6:$G$21,0),MATCH(M$1,Cal!$H$6:$H$41,0)))*Cal!$C488</f>
        <v>0</v>
      </c>
      <c r="N488" s="31">
        <f>INDEX('INPUT MIN'!$B:$AK,Cal!$E488,IF(Cal!$P$3=22.5,MATCH(N$1,Cal!$G$6:$G$21,0),MATCH(N$1,Cal!$H$6:$H$41,0)))*Cal!$C488</f>
        <v>0</v>
      </c>
      <c r="O488" s="31">
        <f>INDEX('INPUT MIN'!$B:$AK,Cal!$E488,IF(Cal!$P$3=22.5,MATCH(O$1,Cal!$G$6:$G$21,0),MATCH(O$1,Cal!$H$6:$H$41,0)))*Cal!$C488</f>
        <v>0</v>
      </c>
      <c r="P488" s="31">
        <f>INDEX('INPUT MIN'!$B:$AK,Cal!$E488,IF(Cal!$P$3=22.5,MATCH(P$1,Cal!$G$6:$G$21,0),MATCH(P$1,Cal!$H$6:$H$41,0)))*Cal!$C488</f>
        <v>0</v>
      </c>
      <c r="Q488" s="31">
        <f>INDEX('INPUT MIN'!$B:$AK,Cal!$E488,IF(Cal!$P$3=22.5,MATCH(Q$1,Cal!$G$6:$G$21,0),MATCH(Q$1,Cal!$H$6:$H$41,0)))*Cal!$C488</f>
        <v>0</v>
      </c>
      <c r="R488" s="31">
        <f>INDEX('INPUT MIN'!$B:$AK,Cal!$E488,IF(Cal!$P$3=22.5,MATCH(R$1,Cal!$G$6:$G$21,0),MATCH(R$1,Cal!$H$6:$H$41,0)))*Cal!$C488</f>
        <v>0</v>
      </c>
      <c r="S488" s="31">
        <f>INDEX('INPUT MIN'!$B:$AK,Cal!$E488,IF(Cal!$P$3=22.5,MATCH(S$1,Cal!$G$6:$G$21,0),MATCH(S$1,Cal!$H$6:$H$41,0)))*Cal!$C488</f>
        <v>0</v>
      </c>
      <c r="T488" s="31">
        <f>INDEX('INPUT MIN'!$B:$AK,Cal!$E488,IF(Cal!$P$3=22.5,MATCH(T$1,Cal!$G$6:$G$21,0),MATCH(T$1,Cal!$H$6:$H$41,0)))*Cal!$C488</f>
        <v>0</v>
      </c>
      <c r="U488" s="31">
        <f>INDEX('INPUT MIN'!$B:$AK,Cal!$E488,IF(Cal!$P$3=22.5,MATCH(U$1,Cal!$G$6:$G$21,0),MATCH(U$1,Cal!$H$6:$H$41,0)))*Cal!$C488</f>
        <v>0</v>
      </c>
      <c r="V488" s="31">
        <f>INDEX('INPUT MIN'!$B:$AK,Cal!$E488,IF(Cal!$P$3=22.5,MATCH(V$1,Cal!$G$6:$G$21,0),MATCH(V$1,Cal!$H$6:$H$41,0)))*Cal!$C488</f>
        <v>0</v>
      </c>
      <c r="W488" s="31">
        <f>INDEX('INPUT MIN'!$B:$AK,Cal!$E488,IF(Cal!$P$3=22.5,MATCH(W$1,Cal!$G$6:$G$21,0),MATCH(W$1,Cal!$H$6:$H$41,0)))*Cal!$C488</f>
        <v>0</v>
      </c>
      <c r="X488" s="31">
        <f>INDEX('INPUT MIN'!$B:$AK,Cal!$E488,IF(Cal!$P$3=22.5,MATCH(X$1,Cal!$G$6:$G$21,0),MATCH(X$1,Cal!$H$6:$H$41,0)))*Cal!$C488</f>
        <v>0</v>
      </c>
      <c r="Y488" s="31">
        <f>INDEX('INPUT MIN'!$B:$AK,Cal!$E488,IF(Cal!$P$3=22.5,MATCH(Y$1,Cal!$G$6:$G$21,0),MATCH(Y$1,Cal!$H$6:$H$41,0)))*Cal!$C488</f>
        <v>0</v>
      </c>
      <c r="Z488" s="31">
        <f>INDEX('INPUT MIN'!$B:$AK,Cal!$E488,IF(Cal!$P$3=22.5,MATCH(Z$1,Cal!$G$6:$G$21,0),MATCH(Z$1,Cal!$H$6:$H$41,0)))*Cal!$C488</f>
        <v>0</v>
      </c>
      <c r="AA488" s="31">
        <f>INDEX('INPUT MIN'!$B:$AK,Cal!$E488,IF(Cal!$P$3=22.5,MATCH(AA$1,Cal!$G$6:$G$21,0),MATCH(AA$1,Cal!$H$6:$H$41,0)))*Cal!$C488</f>
        <v>0</v>
      </c>
      <c r="AB488" s="31">
        <f>INDEX('INPUT MIN'!$B:$AK,Cal!$E488,IF(Cal!$P$3=22.5,MATCH(AB$1,Cal!$G$6:$G$21,0),MATCH(AB$1,Cal!$H$6:$H$41,0)))*Cal!$C488</f>
        <v>0</v>
      </c>
      <c r="AC488" s="31">
        <f>INDEX('INPUT MIN'!$B:$AK,Cal!$E488,IF(Cal!$P$3=22.5,MATCH(AC$1,Cal!$G$6:$G$21,0),MATCH(AC$1,Cal!$H$6:$H$41,0)))*Cal!$C488</f>
        <v>0</v>
      </c>
      <c r="AD488" s="31">
        <f>INDEX('INPUT MIN'!$B:$AK,Cal!$E488,IF(Cal!$P$3=22.5,MATCH(AD$1,Cal!$G$6:$G$21,0),MATCH(AD$1,Cal!$H$6:$H$41,0)))*Cal!$C488</f>
        <v>0</v>
      </c>
      <c r="AE488" s="31">
        <f>INDEX('INPUT MIN'!$B:$AK,Cal!$E488,IF(Cal!$P$3=22.5,MATCH(AE$1,Cal!$G$6:$G$21,0),MATCH(AE$1,Cal!$H$6:$H$41,0)))*Cal!$C488</f>
        <v>0</v>
      </c>
      <c r="AF488" s="31">
        <f>INDEX('INPUT MIN'!$B:$AK,Cal!$E488,IF(Cal!$P$3=22.5,MATCH(AF$1,Cal!$G$6:$G$21,0),MATCH(AF$1,Cal!$H$6:$H$41,0)))*Cal!$C488</f>
        <v>0</v>
      </c>
      <c r="AG488" s="31">
        <f>INDEX('INPUT MIN'!$B:$AK,Cal!$E488,IF(Cal!$P$3=22.5,MATCH(AG$1,Cal!$G$6:$G$21,0),MATCH(AG$1,Cal!$H$6:$H$41,0)))*Cal!$C488</f>
        <v>0</v>
      </c>
      <c r="AH488" s="31">
        <f>INDEX('INPUT MIN'!$B:$AK,Cal!$E488,IF(Cal!$P$3=22.5,MATCH(AH$1,Cal!$G$6:$G$21,0),MATCH(AH$1,Cal!$H$6:$H$41,0)))*Cal!$C488</f>
        <v>0</v>
      </c>
      <c r="AI488" s="31">
        <f>INDEX('INPUT MIN'!$B:$AK,Cal!$E488,IF(Cal!$P$3=22.5,MATCH(AI$1,Cal!$G$6:$G$21,0),MATCH(AI$1,Cal!$H$6:$H$41,0)))*Cal!$C488</f>
        <v>0</v>
      </c>
      <c r="AJ488" s="31">
        <f>INDEX('INPUT MIN'!$B:$AK,Cal!$E488,IF(Cal!$P$3=22.5,MATCH(AJ$1,Cal!$G$6:$G$21,0),MATCH(AJ$1,Cal!$H$6:$H$41,0)))*Cal!$C488</f>
        <v>0</v>
      </c>
      <c r="AK488" s="31">
        <f>INDEX('INPUT MIN'!$B:$AK,Cal!$E488,IF(Cal!$P$3=22.5,MATCH(AK$1,Cal!$G$6:$G$21,0),MATCH(AK$1,Cal!$H$6:$H$41,0)))*Cal!$C488</f>
        <v>0</v>
      </c>
      <c r="AL488" s="31">
        <f>INDEX('INPUT MIN'!$B:$AK,Cal!$E488,IF(Cal!$P$3=22.5,MATCH(AL$1,Cal!$G$6:$G$21,0),MATCH(AL$1,Cal!$H$6:$H$41,0)))*Cal!$C488</f>
        <v>0</v>
      </c>
    </row>
    <row r="489" spans="1:38" x14ac:dyDescent="0.4">
      <c r="A489" s="7">
        <f>Cal!A489</f>
        <v>488</v>
      </c>
      <c r="B489" s="31">
        <f>INDEX('INPUT MIN'!$B:$AK,Cal!$E489,IF(Cal!$P$3=22.5,MATCH(B$1,Cal!$G$6:$G$21,0),MATCH(B$1,Cal!$H$6:$H$41,0)))*Cal!$C489</f>
        <v>0</v>
      </c>
      <c r="C489" s="31">
        <f>INDEX('INPUT MIN'!$B:$AK,Cal!$E489,IF(Cal!$P$3=22.5,MATCH(C$1,Cal!$G$6:$G$21,0),MATCH(C$1,Cal!$H$6:$H$41,0)))*Cal!$C489</f>
        <v>0</v>
      </c>
      <c r="D489" s="31">
        <f>INDEX('INPUT MIN'!$B:$AK,Cal!$E489,IF(Cal!$P$3=22.5,MATCH(D$1,Cal!$G$6:$G$21,0),MATCH(D$1,Cal!$H$6:$H$41,0)))*Cal!$C489</f>
        <v>0</v>
      </c>
      <c r="E489" s="31">
        <f>INDEX('INPUT MIN'!$B:$AK,Cal!$E489,IF(Cal!$P$3=22.5,MATCH(E$1,Cal!$G$6:$G$21,0),MATCH(E$1,Cal!$H$6:$H$41,0)))*Cal!$C489</f>
        <v>0</v>
      </c>
      <c r="F489" s="31">
        <f>INDEX('INPUT MIN'!$B:$AK,Cal!$E489,IF(Cal!$P$3=22.5,MATCH(F$1,Cal!$G$6:$G$21,0),MATCH(F$1,Cal!$H$6:$H$41,0)))*Cal!$C489</f>
        <v>0</v>
      </c>
      <c r="G489" s="31">
        <f>INDEX('INPUT MIN'!$B:$AK,Cal!$E489,IF(Cal!$P$3=22.5,MATCH(G$1,Cal!$G$6:$G$21,0),MATCH(G$1,Cal!$H$6:$H$41,0)))*Cal!$C489</f>
        <v>0</v>
      </c>
      <c r="H489" s="31">
        <f>INDEX('INPUT MIN'!$B:$AK,Cal!$E489,IF(Cal!$P$3=22.5,MATCH(H$1,Cal!$G$6:$G$21,0),MATCH(H$1,Cal!$H$6:$H$41,0)))*Cal!$C489</f>
        <v>0</v>
      </c>
      <c r="I489" s="31">
        <f>INDEX('INPUT MIN'!$B:$AK,Cal!$E489,IF(Cal!$P$3=22.5,MATCH(I$1,Cal!$G$6:$G$21,0),MATCH(I$1,Cal!$H$6:$H$41,0)))*Cal!$C489</f>
        <v>0</v>
      </c>
      <c r="J489" s="31">
        <f>INDEX('INPUT MIN'!$B:$AK,Cal!$E489,IF(Cal!$P$3=22.5,MATCH(J$1,Cal!$G$6:$G$21,0),MATCH(J$1,Cal!$H$6:$H$41,0)))*Cal!$C489</f>
        <v>0</v>
      </c>
      <c r="K489" s="31">
        <f>INDEX('INPUT MIN'!$B:$AK,Cal!$E489,IF(Cal!$P$3=22.5,MATCH(K$1,Cal!$G$6:$G$21,0),MATCH(K$1,Cal!$H$6:$H$41,0)))*Cal!$C489</f>
        <v>0</v>
      </c>
      <c r="L489" s="31">
        <f>INDEX('INPUT MIN'!$B:$AK,Cal!$E489,IF(Cal!$P$3=22.5,MATCH(L$1,Cal!$G$6:$G$21,0),MATCH(L$1,Cal!$H$6:$H$41,0)))*Cal!$C489</f>
        <v>0</v>
      </c>
      <c r="M489" s="31">
        <f>INDEX('INPUT MIN'!$B:$AK,Cal!$E489,IF(Cal!$P$3=22.5,MATCH(M$1,Cal!$G$6:$G$21,0),MATCH(M$1,Cal!$H$6:$H$41,0)))*Cal!$C489</f>
        <v>0</v>
      </c>
      <c r="N489" s="31">
        <f>INDEX('INPUT MIN'!$B:$AK,Cal!$E489,IF(Cal!$P$3=22.5,MATCH(N$1,Cal!$G$6:$G$21,0),MATCH(N$1,Cal!$H$6:$H$41,0)))*Cal!$C489</f>
        <v>0</v>
      </c>
      <c r="O489" s="31">
        <f>INDEX('INPUT MIN'!$B:$AK,Cal!$E489,IF(Cal!$P$3=22.5,MATCH(O$1,Cal!$G$6:$G$21,0),MATCH(O$1,Cal!$H$6:$H$41,0)))*Cal!$C489</f>
        <v>0</v>
      </c>
      <c r="P489" s="31">
        <f>INDEX('INPUT MIN'!$B:$AK,Cal!$E489,IF(Cal!$P$3=22.5,MATCH(P$1,Cal!$G$6:$G$21,0),MATCH(P$1,Cal!$H$6:$H$41,0)))*Cal!$C489</f>
        <v>0</v>
      </c>
      <c r="Q489" s="31">
        <f>INDEX('INPUT MIN'!$B:$AK,Cal!$E489,IF(Cal!$P$3=22.5,MATCH(Q$1,Cal!$G$6:$G$21,0),MATCH(Q$1,Cal!$H$6:$H$41,0)))*Cal!$C489</f>
        <v>0</v>
      </c>
      <c r="R489" s="31">
        <f>INDEX('INPUT MIN'!$B:$AK,Cal!$E489,IF(Cal!$P$3=22.5,MATCH(R$1,Cal!$G$6:$G$21,0),MATCH(R$1,Cal!$H$6:$H$41,0)))*Cal!$C489</f>
        <v>0</v>
      </c>
      <c r="S489" s="31">
        <f>INDEX('INPUT MIN'!$B:$AK,Cal!$E489,IF(Cal!$P$3=22.5,MATCH(S$1,Cal!$G$6:$G$21,0),MATCH(S$1,Cal!$H$6:$H$41,0)))*Cal!$C489</f>
        <v>0</v>
      </c>
      <c r="T489" s="31">
        <f>INDEX('INPUT MIN'!$B:$AK,Cal!$E489,IF(Cal!$P$3=22.5,MATCH(T$1,Cal!$G$6:$G$21,0),MATCH(T$1,Cal!$H$6:$H$41,0)))*Cal!$C489</f>
        <v>0</v>
      </c>
      <c r="U489" s="31">
        <f>INDEX('INPUT MIN'!$B:$AK,Cal!$E489,IF(Cal!$P$3=22.5,MATCH(U$1,Cal!$G$6:$G$21,0),MATCH(U$1,Cal!$H$6:$H$41,0)))*Cal!$C489</f>
        <v>0</v>
      </c>
      <c r="V489" s="31">
        <f>INDEX('INPUT MIN'!$B:$AK,Cal!$E489,IF(Cal!$P$3=22.5,MATCH(V$1,Cal!$G$6:$G$21,0),MATCH(V$1,Cal!$H$6:$H$41,0)))*Cal!$C489</f>
        <v>0</v>
      </c>
      <c r="W489" s="31">
        <f>INDEX('INPUT MIN'!$B:$AK,Cal!$E489,IF(Cal!$P$3=22.5,MATCH(W$1,Cal!$G$6:$G$21,0),MATCH(W$1,Cal!$H$6:$H$41,0)))*Cal!$C489</f>
        <v>0</v>
      </c>
      <c r="X489" s="31">
        <f>INDEX('INPUT MIN'!$B:$AK,Cal!$E489,IF(Cal!$P$3=22.5,MATCH(X$1,Cal!$G$6:$G$21,0),MATCH(X$1,Cal!$H$6:$H$41,0)))*Cal!$C489</f>
        <v>0</v>
      </c>
      <c r="Y489" s="31">
        <f>INDEX('INPUT MIN'!$B:$AK,Cal!$E489,IF(Cal!$P$3=22.5,MATCH(Y$1,Cal!$G$6:$G$21,0),MATCH(Y$1,Cal!$H$6:$H$41,0)))*Cal!$C489</f>
        <v>0</v>
      </c>
      <c r="Z489" s="31">
        <f>INDEX('INPUT MIN'!$B:$AK,Cal!$E489,IF(Cal!$P$3=22.5,MATCH(Z$1,Cal!$G$6:$G$21,0),MATCH(Z$1,Cal!$H$6:$H$41,0)))*Cal!$C489</f>
        <v>0</v>
      </c>
      <c r="AA489" s="31">
        <f>INDEX('INPUT MIN'!$B:$AK,Cal!$E489,IF(Cal!$P$3=22.5,MATCH(AA$1,Cal!$G$6:$G$21,0),MATCH(AA$1,Cal!$H$6:$H$41,0)))*Cal!$C489</f>
        <v>0</v>
      </c>
      <c r="AB489" s="31">
        <f>INDEX('INPUT MIN'!$B:$AK,Cal!$E489,IF(Cal!$P$3=22.5,MATCH(AB$1,Cal!$G$6:$G$21,0),MATCH(AB$1,Cal!$H$6:$H$41,0)))*Cal!$C489</f>
        <v>0</v>
      </c>
      <c r="AC489" s="31">
        <f>INDEX('INPUT MIN'!$B:$AK,Cal!$E489,IF(Cal!$P$3=22.5,MATCH(AC$1,Cal!$G$6:$G$21,0),MATCH(AC$1,Cal!$H$6:$H$41,0)))*Cal!$C489</f>
        <v>0</v>
      </c>
      <c r="AD489" s="31">
        <f>INDEX('INPUT MIN'!$B:$AK,Cal!$E489,IF(Cal!$P$3=22.5,MATCH(AD$1,Cal!$G$6:$G$21,0),MATCH(AD$1,Cal!$H$6:$H$41,0)))*Cal!$C489</f>
        <v>0</v>
      </c>
      <c r="AE489" s="31">
        <f>INDEX('INPUT MIN'!$B:$AK,Cal!$E489,IF(Cal!$P$3=22.5,MATCH(AE$1,Cal!$G$6:$G$21,0),MATCH(AE$1,Cal!$H$6:$H$41,0)))*Cal!$C489</f>
        <v>0</v>
      </c>
      <c r="AF489" s="31">
        <f>INDEX('INPUT MIN'!$B:$AK,Cal!$E489,IF(Cal!$P$3=22.5,MATCH(AF$1,Cal!$G$6:$G$21,0),MATCH(AF$1,Cal!$H$6:$H$41,0)))*Cal!$C489</f>
        <v>0</v>
      </c>
      <c r="AG489" s="31">
        <f>INDEX('INPUT MIN'!$B:$AK,Cal!$E489,IF(Cal!$P$3=22.5,MATCH(AG$1,Cal!$G$6:$G$21,0),MATCH(AG$1,Cal!$H$6:$H$41,0)))*Cal!$C489</f>
        <v>0</v>
      </c>
      <c r="AH489" s="31">
        <f>INDEX('INPUT MIN'!$B:$AK,Cal!$E489,IF(Cal!$P$3=22.5,MATCH(AH$1,Cal!$G$6:$G$21,0),MATCH(AH$1,Cal!$H$6:$H$41,0)))*Cal!$C489</f>
        <v>0</v>
      </c>
      <c r="AI489" s="31">
        <f>INDEX('INPUT MIN'!$B:$AK,Cal!$E489,IF(Cal!$P$3=22.5,MATCH(AI$1,Cal!$G$6:$G$21,0),MATCH(AI$1,Cal!$H$6:$H$41,0)))*Cal!$C489</f>
        <v>0</v>
      </c>
      <c r="AJ489" s="31">
        <f>INDEX('INPUT MIN'!$B:$AK,Cal!$E489,IF(Cal!$P$3=22.5,MATCH(AJ$1,Cal!$G$6:$G$21,0),MATCH(AJ$1,Cal!$H$6:$H$41,0)))*Cal!$C489</f>
        <v>0</v>
      </c>
      <c r="AK489" s="31">
        <f>INDEX('INPUT MIN'!$B:$AK,Cal!$E489,IF(Cal!$P$3=22.5,MATCH(AK$1,Cal!$G$6:$G$21,0),MATCH(AK$1,Cal!$H$6:$H$41,0)))*Cal!$C489</f>
        <v>0</v>
      </c>
      <c r="AL489" s="31">
        <f>INDEX('INPUT MIN'!$B:$AK,Cal!$E489,IF(Cal!$P$3=22.5,MATCH(AL$1,Cal!$G$6:$G$21,0),MATCH(AL$1,Cal!$H$6:$H$41,0)))*Cal!$C489</f>
        <v>0</v>
      </c>
    </row>
    <row r="490" spans="1:38" x14ac:dyDescent="0.4">
      <c r="A490" s="7">
        <f>Cal!A490</f>
        <v>489</v>
      </c>
      <c r="B490" s="31">
        <f>INDEX('INPUT MIN'!$B:$AK,Cal!$E490,IF(Cal!$P$3=22.5,MATCH(B$1,Cal!$G$6:$G$21,0),MATCH(B$1,Cal!$H$6:$H$41,0)))*Cal!$C490</f>
        <v>0</v>
      </c>
      <c r="C490" s="31">
        <f>INDEX('INPUT MIN'!$B:$AK,Cal!$E490,IF(Cal!$P$3=22.5,MATCH(C$1,Cal!$G$6:$G$21,0),MATCH(C$1,Cal!$H$6:$H$41,0)))*Cal!$C490</f>
        <v>0</v>
      </c>
      <c r="D490" s="31">
        <f>INDEX('INPUT MIN'!$B:$AK,Cal!$E490,IF(Cal!$P$3=22.5,MATCH(D$1,Cal!$G$6:$G$21,0),MATCH(D$1,Cal!$H$6:$H$41,0)))*Cal!$C490</f>
        <v>0</v>
      </c>
      <c r="E490" s="31">
        <f>INDEX('INPUT MIN'!$B:$AK,Cal!$E490,IF(Cal!$P$3=22.5,MATCH(E$1,Cal!$G$6:$G$21,0),MATCH(E$1,Cal!$H$6:$H$41,0)))*Cal!$C490</f>
        <v>0</v>
      </c>
      <c r="F490" s="31">
        <f>INDEX('INPUT MIN'!$B:$AK,Cal!$E490,IF(Cal!$P$3=22.5,MATCH(F$1,Cal!$G$6:$G$21,0),MATCH(F$1,Cal!$H$6:$H$41,0)))*Cal!$C490</f>
        <v>0</v>
      </c>
      <c r="G490" s="31">
        <f>INDEX('INPUT MIN'!$B:$AK,Cal!$E490,IF(Cal!$P$3=22.5,MATCH(G$1,Cal!$G$6:$G$21,0),MATCH(G$1,Cal!$H$6:$H$41,0)))*Cal!$C490</f>
        <v>0</v>
      </c>
      <c r="H490" s="31">
        <f>INDEX('INPUT MIN'!$B:$AK,Cal!$E490,IF(Cal!$P$3=22.5,MATCH(H$1,Cal!$G$6:$G$21,0),MATCH(H$1,Cal!$H$6:$H$41,0)))*Cal!$C490</f>
        <v>0</v>
      </c>
      <c r="I490" s="31">
        <f>INDEX('INPUT MIN'!$B:$AK,Cal!$E490,IF(Cal!$P$3=22.5,MATCH(I$1,Cal!$G$6:$G$21,0),MATCH(I$1,Cal!$H$6:$H$41,0)))*Cal!$C490</f>
        <v>0</v>
      </c>
      <c r="J490" s="31">
        <f>INDEX('INPUT MIN'!$B:$AK,Cal!$E490,IF(Cal!$P$3=22.5,MATCH(J$1,Cal!$G$6:$G$21,0),MATCH(J$1,Cal!$H$6:$H$41,0)))*Cal!$C490</f>
        <v>0</v>
      </c>
      <c r="K490" s="31">
        <f>INDEX('INPUT MIN'!$B:$AK,Cal!$E490,IF(Cal!$P$3=22.5,MATCH(K$1,Cal!$G$6:$G$21,0),MATCH(K$1,Cal!$H$6:$H$41,0)))*Cal!$C490</f>
        <v>0</v>
      </c>
      <c r="L490" s="31">
        <f>INDEX('INPUT MIN'!$B:$AK,Cal!$E490,IF(Cal!$P$3=22.5,MATCH(L$1,Cal!$G$6:$G$21,0),MATCH(L$1,Cal!$H$6:$H$41,0)))*Cal!$C490</f>
        <v>0</v>
      </c>
      <c r="M490" s="31">
        <f>INDEX('INPUT MIN'!$B:$AK,Cal!$E490,IF(Cal!$P$3=22.5,MATCH(M$1,Cal!$G$6:$G$21,0),MATCH(M$1,Cal!$H$6:$H$41,0)))*Cal!$C490</f>
        <v>0</v>
      </c>
      <c r="N490" s="31">
        <f>INDEX('INPUT MIN'!$B:$AK,Cal!$E490,IF(Cal!$P$3=22.5,MATCH(N$1,Cal!$G$6:$G$21,0),MATCH(N$1,Cal!$H$6:$H$41,0)))*Cal!$C490</f>
        <v>0</v>
      </c>
      <c r="O490" s="31">
        <f>INDEX('INPUT MIN'!$B:$AK,Cal!$E490,IF(Cal!$P$3=22.5,MATCH(O$1,Cal!$G$6:$G$21,0),MATCH(O$1,Cal!$H$6:$H$41,0)))*Cal!$C490</f>
        <v>0</v>
      </c>
      <c r="P490" s="31">
        <f>INDEX('INPUT MIN'!$B:$AK,Cal!$E490,IF(Cal!$P$3=22.5,MATCH(P$1,Cal!$G$6:$G$21,0),MATCH(P$1,Cal!$H$6:$H$41,0)))*Cal!$C490</f>
        <v>0</v>
      </c>
      <c r="Q490" s="31">
        <f>INDEX('INPUT MIN'!$B:$AK,Cal!$E490,IF(Cal!$P$3=22.5,MATCH(Q$1,Cal!$G$6:$G$21,0),MATCH(Q$1,Cal!$H$6:$H$41,0)))*Cal!$C490</f>
        <v>0</v>
      </c>
      <c r="R490" s="31">
        <f>INDEX('INPUT MIN'!$B:$AK,Cal!$E490,IF(Cal!$P$3=22.5,MATCH(R$1,Cal!$G$6:$G$21,0),MATCH(R$1,Cal!$H$6:$H$41,0)))*Cal!$C490</f>
        <v>0</v>
      </c>
      <c r="S490" s="31">
        <f>INDEX('INPUT MIN'!$B:$AK,Cal!$E490,IF(Cal!$P$3=22.5,MATCH(S$1,Cal!$G$6:$G$21,0),MATCH(S$1,Cal!$H$6:$H$41,0)))*Cal!$C490</f>
        <v>0</v>
      </c>
      <c r="T490" s="31">
        <f>INDEX('INPUT MIN'!$B:$AK,Cal!$E490,IF(Cal!$P$3=22.5,MATCH(T$1,Cal!$G$6:$G$21,0),MATCH(T$1,Cal!$H$6:$H$41,0)))*Cal!$C490</f>
        <v>0</v>
      </c>
      <c r="U490" s="31">
        <f>INDEX('INPUT MIN'!$B:$AK,Cal!$E490,IF(Cal!$P$3=22.5,MATCH(U$1,Cal!$G$6:$G$21,0),MATCH(U$1,Cal!$H$6:$H$41,0)))*Cal!$C490</f>
        <v>0</v>
      </c>
      <c r="V490" s="31">
        <f>INDEX('INPUT MIN'!$B:$AK,Cal!$E490,IF(Cal!$P$3=22.5,MATCH(V$1,Cal!$G$6:$G$21,0),MATCH(V$1,Cal!$H$6:$H$41,0)))*Cal!$C490</f>
        <v>0</v>
      </c>
      <c r="W490" s="31">
        <f>INDEX('INPUT MIN'!$B:$AK,Cal!$E490,IF(Cal!$P$3=22.5,MATCH(W$1,Cal!$G$6:$G$21,0),MATCH(W$1,Cal!$H$6:$H$41,0)))*Cal!$C490</f>
        <v>0</v>
      </c>
      <c r="X490" s="31">
        <f>INDEX('INPUT MIN'!$B:$AK,Cal!$E490,IF(Cal!$P$3=22.5,MATCH(X$1,Cal!$G$6:$G$21,0),MATCH(X$1,Cal!$H$6:$H$41,0)))*Cal!$C490</f>
        <v>0</v>
      </c>
      <c r="Y490" s="31">
        <f>INDEX('INPUT MIN'!$B:$AK,Cal!$E490,IF(Cal!$P$3=22.5,MATCH(Y$1,Cal!$G$6:$G$21,0),MATCH(Y$1,Cal!$H$6:$H$41,0)))*Cal!$C490</f>
        <v>0</v>
      </c>
      <c r="Z490" s="31">
        <f>INDEX('INPUT MIN'!$B:$AK,Cal!$E490,IF(Cal!$P$3=22.5,MATCH(Z$1,Cal!$G$6:$G$21,0),MATCH(Z$1,Cal!$H$6:$H$41,0)))*Cal!$C490</f>
        <v>0</v>
      </c>
      <c r="AA490" s="31">
        <f>INDEX('INPUT MIN'!$B:$AK,Cal!$E490,IF(Cal!$P$3=22.5,MATCH(AA$1,Cal!$G$6:$G$21,0),MATCH(AA$1,Cal!$H$6:$H$41,0)))*Cal!$C490</f>
        <v>0</v>
      </c>
      <c r="AB490" s="31">
        <f>INDEX('INPUT MIN'!$B:$AK,Cal!$E490,IF(Cal!$P$3=22.5,MATCH(AB$1,Cal!$G$6:$G$21,0),MATCH(AB$1,Cal!$H$6:$H$41,0)))*Cal!$C490</f>
        <v>0</v>
      </c>
      <c r="AC490" s="31">
        <f>INDEX('INPUT MIN'!$B:$AK,Cal!$E490,IF(Cal!$P$3=22.5,MATCH(AC$1,Cal!$G$6:$G$21,0),MATCH(AC$1,Cal!$H$6:$H$41,0)))*Cal!$C490</f>
        <v>0</v>
      </c>
      <c r="AD490" s="31">
        <f>INDEX('INPUT MIN'!$B:$AK,Cal!$E490,IF(Cal!$P$3=22.5,MATCH(AD$1,Cal!$G$6:$G$21,0),MATCH(AD$1,Cal!$H$6:$H$41,0)))*Cal!$C490</f>
        <v>0</v>
      </c>
      <c r="AE490" s="31">
        <f>INDEX('INPUT MIN'!$B:$AK,Cal!$E490,IF(Cal!$P$3=22.5,MATCH(AE$1,Cal!$G$6:$G$21,0),MATCH(AE$1,Cal!$H$6:$H$41,0)))*Cal!$C490</f>
        <v>0</v>
      </c>
      <c r="AF490" s="31">
        <f>INDEX('INPUT MIN'!$B:$AK,Cal!$E490,IF(Cal!$P$3=22.5,MATCH(AF$1,Cal!$G$6:$G$21,0),MATCH(AF$1,Cal!$H$6:$H$41,0)))*Cal!$C490</f>
        <v>0</v>
      </c>
      <c r="AG490" s="31">
        <f>INDEX('INPUT MIN'!$B:$AK,Cal!$E490,IF(Cal!$P$3=22.5,MATCH(AG$1,Cal!$G$6:$G$21,0),MATCH(AG$1,Cal!$H$6:$H$41,0)))*Cal!$C490</f>
        <v>0</v>
      </c>
      <c r="AH490" s="31">
        <f>INDEX('INPUT MIN'!$B:$AK,Cal!$E490,IF(Cal!$P$3=22.5,MATCH(AH$1,Cal!$G$6:$G$21,0),MATCH(AH$1,Cal!$H$6:$H$41,0)))*Cal!$C490</f>
        <v>0</v>
      </c>
      <c r="AI490" s="31">
        <f>INDEX('INPUT MIN'!$B:$AK,Cal!$E490,IF(Cal!$P$3=22.5,MATCH(AI$1,Cal!$G$6:$G$21,0),MATCH(AI$1,Cal!$H$6:$H$41,0)))*Cal!$C490</f>
        <v>0</v>
      </c>
      <c r="AJ490" s="31">
        <f>INDEX('INPUT MIN'!$B:$AK,Cal!$E490,IF(Cal!$P$3=22.5,MATCH(AJ$1,Cal!$G$6:$G$21,0),MATCH(AJ$1,Cal!$H$6:$H$41,0)))*Cal!$C490</f>
        <v>0</v>
      </c>
      <c r="AK490" s="31">
        <f>INDEX('INPUT MIN'!$B:$AK,Cal!$E490,IF(Cal!$P$3=22.5,MATCH(AK$1,Cal!$G$6:$G$21,0),MATCH(AK$1,Cal!$H$6:$H$41,0)))*Cal!$C490</f>
        <v>0</v>
      </c>
      <c r="AL490" s="31">
        <f>INDEX('INPUT MIN'!$B:$AK,Cal!$E490,IF(Cal!$P$3=22.5,MATCH(AL$1,Cal!$G$6:$G$21,0),MATCH(AL$1,Cal!$H$6:$H$41,0)))*Cal!$C490</f>
        <v>0</v>
      </c>
    </row>
    <row r="491" spans="1:38" x14ac:dyDescent="0.4">
      <c r="A491" s="7">
        <f>Cal!A491</f>
        <v>490</v>
      </c>
      <c r="B491" s="31">
        <f>INDEX('INPUT MIN'!$B:$AK,Cal!$E491,IF(Cal!$P$3=22.5,MATCH(B$1,Cal!$G$6:$G$21,0),MATCH(B$1,Cal!$H$6:$H$41,0)))*Cal!$C491</f>
        <v>0</v>
      </c>
      <c r="C491" s="31">
        <f>INDEX('INPUT MIN'!$B:$AK,Cal!$E491,IF(Cal!$P$3=22.5,MATCH(C$1,Cal!$G$6:$G$21,0),MATCH(C$1,Cal!$H$6:$H$41,0)))*Cal!$C491</f>
        <v>0</v>
      </c>
      <c r="D491" s="31">
        <f>INDEX('INPUT MIN'!$B:$AK,Cal!$E491,IF(Cal!$P$3=22.5,MATCH(D$1,Cal!$G$6:$G$21,0),MATCH(D$1,Cal!$H$6:$H$41,0)))*Cal!$C491</f>
        <v>0</v>
      </c>
      <c r="E491" s="31">
        <f>INDEX('INPUT MIN'!$B:$AK,Cal!$E491,IF(Cal!$P$3=22.5,MATCH(E$1,Cal!$G$6:$G$21,0),MATCH(E$1,Cal!$H$6:$H$41,0)))*Cal!$C491</f>
        <v>0</v>
      </c>
      <c r="F491" s="31">
        <f>INDEX('INPUT MIN'!$B:$AK,Cal!$E491,IF(Cal!$P$3=22.5,MATCH(F$1,Cal!$G$6:$G$21,0),MATCH(F$1,Cal!$H$6:$H$41,0)))*Cal!$C491</f>
        <v>0</v>
      </c>
      <c r="G491" s="31">
        <f>INDEX('INPUT MIN'!$B:$AK,Cal!$E491,IF(Cal!$P$3=22.5,MATCH(G$1,Cal!$G$6:$G$21,0),MATCH(G$1,Cal!$H$6:$H$41,0)))*Cal!$C491</f>
        <v>0</v>
      </c>
      <c r="H491" s="31">
        <f>INDEX('INPUT MIN'!$B:$AK,Cal!$E491,IF(Cal!$P$3=22.5,MATCH(H$1,Cal!$G$6:$G$21,0),MATCH(H$1,Cal!$H$6:$H$41,0)))*Cal!$C491</f>
        <v>0</v>
      </c>
      <c r="I491" s="31">
        <f>INDEX('INPUT MIN'!$B:$AK,Cal!$E491,IF(Cal!$P$3=22.5,MATCH(I$1,Cal!$G$6:$G$21,0),MATCH(I$1,Cal!$H$6:$H$41,0)))*Cal!$C491</f>
        <v>0</v>
      </c>
      <c r="J491" s="31">
        <f>INDEX('INPUT MIN'!$B:$AK,Cal!$E491,IF(Cal!$P$3=22.5,MATCH(J$1,Cal!$G$6:$G$21,0),MATCH(J$1,Cal!$H$6:$H$41,0)))*Cal!$C491</f>
        <v>0</v>
      </c>
      <c r="K491" s="31">
        <f>INDEX('INPUT MIN'!$B:$AK,Cal!$E491,IF(Cal!$P$3=22.5,MATCH(K$1,Cal!$G$6:$G$21,0),MATCH(K$1,Cal!$H$6:$H$41,0)))*Cal!$C491</f>
        <v>0</v>
      </c>
      <c r="L491" s="31">
        <f>INDEX('INPUT MIN'!$B:$AK,Cal!$E491,IF(Cal!$P$3=22.5,MATCH(L$1,Cal!$G$6:$G$21,0),MATCH(L$1,Cal!$H$6:$H$41,0)))*Cal!$C491</f>
        <v>0</v>
      </c>
      <c r="M491" s="31">
        <f>INDEX('INPUT MIN'!$B:$AK,Cal!$E491,IF(Cal!$P$3=22.5,MATCH(M$1,Cal!$G$6:$G$21,0),MATCH(M$1,Cal!$H$6:$H$41,0)))*Cal!$C491</f>
        <v>0</v>
      </c>
      <c r="N491" s="31">
        <f>INDEX('INPUT MIN'!$B:$AK,Cal!$E491,IF(Cal!$P$3=22.5,MATCH(N$1,Cal!$G$6:$G$21,0),MATCH(N$1,Cal!$H$6:$H$41,0)))*Cal!$C491</f>
        <v>0</v>
      </c>
      <c r="O491" s="31">
        <f>INDEX('INPUT MIN'!$B:$AK,Cal!$E491,IF(Cal!$P$3=22.5,MATCH(O$1,Cal!$G$6:$G$21,0),MATCH(O$1,Cal!$H$6:$H$41,0)))*Cal!$C491</f>
        <v>0</v>
      </c>
      <c r="P491" s="31">
        <f>INDEX('INPUT MIN'!$B:$AK,Cal!$E491,IF(Cal!$P$3=22.5,MATCH(P$1,Cal!$G$6:$G$21,0),MATCH(P$1,Cal!$H$6:$H$41,0)))*Cal!$C491</f>
        <v>0</v>
      </c>
      <c r="Q491" s="31">
        <f>INDEX('INPUT MIN'!$B:$AK,Cal!$E491,IF(Cal!$P$3=22.5,MATCH(Q$1,Cal!$G$6:$G$21,0),MATCH(Q$1,Cal!$H$6:$H$41,0)))*Cal!$C491</f>
        <v>0</v>
      </c>
      <c r="R491" s="31">
        <f>INDEX('INPUT MIN'!$B:$AK,Cal!$E491,IF(Cal!$P$3=22.5,MATCH(R$1,Cal!$G$6:$G$21,0),MATCH(R$1,Cal!$H$6:$H$41,0)))*Cal!$C491</f>
        <v>0</v>
      </c>
      <c r="S491" s="31">
        <f>INDEX('INPUT MIN'!$B:$AK,Cal!$E491,IF(Cal!$P$3=22.5,MATCH(S$1,Cal!$G$6:$G$21,0),MATCH(S$1,Cal!$H$6:$H$41,0)))*Cal!$C491</f>
        <v>0</v>
      </c>
      <c r="T491" s="31">
        <f>INDEX('INPUT MIN'!$B:$AK,Cal!$E491,IF(Cal!$P$3=22.5,MATCH(T$1,Cal!$G$6:$G$21,0),MATCH(T$1,Cal!$H$6:$H$41,0)))*Cal!$C491</f>
        <v>0</v>
      </c>
      <c r="U491" s="31">
        <f>INDEX('INPUT MIN'!$B:$AK,Cal!$E491,IF(Cal!$P$3=22.5,MATCH(U$1,Cal!$G$6:$G$21,0),MATCH(U$1,Cal!$H$6:$H$41,0)))*Cal!$C491</f>
        <v>0</v>
      </c>
      <c r="V491" s="31">
        <f>INDEX('INPUT MIN'!$B:$AK,Cal!$E491,IF(Cal!$P$3=22.5,MATCH(V$1,Cal!$G$6:$G$21,0),MATCH(V$1,Cal!$H$6:$H$41,0)))*Cal!$C491</f>
        <v>0</v>
      </c>
      <c r="W491" s="31">
        <f>INDEX('INPUT MIN'!$B:$AK,Cal!$E491,IF(Cal!$P$3=22.5,MATCH(W$1,Cal!$G$6:$G$21,0),MATCH(W$1,Cal!$H$6:$H$41,0)))*Cal!$C491</f>
        <v>0</v>
      </c>
      <c r="X491" s="31">
        <f>INDEX('INPUT MIN'!$B:$AK,Cal!$E491,IF(Cal!$P$3=22.5,MATCH(X$1,Cal!$G$6:$G$21,0),MATCH(X$1,Cal!$H$6:$H$41,0)))*Cal!$C491</f>
        <v>0</v>
      </c>
      <c r="Y491" s="31">
        <f>INDEX('INPUT MIN'!$B:$AK,Cal!$E491,IF(Cal!$P$3=22.5,MATCH(Y$1,Cal!$G$6:$G$21,0),MATCH(Y$1,Cal!$H$6:$H$41,0)))*Cal!$C491</f>
        <v>0</v>
      </c>
      <c r="Z491" s="31">
        <f>INDEX('INPUT MIN'!$B:$AK,Cal!$E491,IF(Cal!$P$3=22.5,MATCH(Z$1,Cal!$G$6:$G$21,0),MATCH(Z$1,Cal!$H$6:$H$41,0)))*Cal!$C491</f>
        <v>0</v>
      </c>
      <c r="AA491" s="31">
        <f>INDEX('INPUT MIN'!$B:$AK,Cal!$E491,IF(Cal!$P$3=22.5,MATCH(AA$1,Cal!$G$6:$G$21,0),MATCH(AA$1,Cal!$H$6:$H$41,0)))*Cal!$C491</f>
        <v>0</v>
      </c>
      <c r="AB491" s="31">
        <f>INDEX('INPUT MIN'!$B:$AK,Cal!$E491,IF(Cal!$P$3=22.5,MATCH(AB$1,Cal!$G$6:$G$21,0),MATCH(AB$1,Cal!$H$6:$H$41,0)))*Cal!$C491</f>
        <v>0</v>
      </c>
      <c r="AC491" s="31">
        <f>INDEX('INPUT MIN'!$B:$AK,Cal!$E491,IF(Cal!$P$3=22.5,MATCH(AC$1,Cal!$G$6:$G$21,0),MATCH(AC$1,Cal!$H$6:$H$41,0)))*Cal!$C491</f>
        <v>0</v>
      </c>
      <c r="AD491" s="31">
        <f>INDEX('INPUT MIN'!$B:$AK,Cal!$E491,IF(Cal!$P$3=22.5,MATCH(AD$1,Cal!$G$6:$G$21,0),MATCH(AD$1,Cal!$H$6:$H$41,0)))*Cal!$C491</f>
        <v>0</v>
      </c>
      <c r="AE491" s="31">
        <f>INDEX('INPUT MIN'!$B:$AK,Cal!$E491,IF(Cal!$P$3=22.5,MATCH(AE$1,Cal!$G$6:$G$21,0),MATCH(AE$1,Cal!$H$6:$H$41,0)))*Cal!$C491</f>
        <v>0</v>
      </c>
      <c r="AF491" s="31">
        <f>INDEX('INPUT MIN'!$B:$AK,Cal!$E491,IF(Cal!$P$3=22.5,MATCH(AF$1,Cal!$G$6:$G$21,0),MATCH(AF$1,Cal!$H$6:$H$41,0)))*Cal!$C491</f>
        <v>0</v>
      </c>
      <c r="AG491" s="31">
        <f>INDEX('INPUT MIN'!$B:$AK,Cal!$E491,IF(Cal!$P$3=22.5,MATCH(AG$1,Cal!$G$6:$G$21,0),MATCH(AG$1,Cal!$H$6:$H$41,0)))*Cal!$C491</f>
        <v>0</v>
      </c>
      <c r="AH491" s="31">
        <f>INDEX('INPUT MIN'!$B:$AK,Cal!$E491,IF(Cal!$P$3=22.5,MATCH(AH$1,Cal!$G$6:$G$21,0),MATCH(AH$1,Cal!$H$6:$H$41,0)))*Cal!$C491</f>
        <v>0</v>
      </c>
      <c r="AI491" s="31">
        <f>INDEX('INPUT MIN'!$B:$AK,Cal!$E491,IF(Cal!$P$3=22.5,MATCH(AI$1,Cal!$G$6:$G$21,0),MATCH(AI$1,Cal!$H$6:$H$41,0)))*Cal!$C491</f>
        <v>0</v>
      </c>
      <c r="AJ491" s="31">
        <f>INDEX('INPUT MIN'!$B:$AK,Cal!$E491,IF(Cal!$P$3=22.5,MATCH(AJ$1,Cal!$G$6:$G$21,0),MATCH(AJ$1,Cal!$H$6:$H$41,0)))*Cal!$C491</f>
        <v>0</v>
      </c>
      <c r="AK491" s="31">
        <f>INDEX('INPUT MIN'!$B:$AK,Cal!$E491,IF(Cal!$P$3=22.5,MATCH(AK$1,Cal!$G$6:$G$21,0),MATCH(AK$1,Cal!$H$6:$H$41,0)))*Cal!$C491</f>
        <v>0</v>
      </c>
      <c r="AL491" s="31">
        <f>INDEX('INPUT MIN'!$B:$AK,Cal!$E491,IF(Cal!$P$3=22.5,MATCH(AL$1,Cal!$G$6:$G$21,0),MATCH(AL$1,Cal!$H$6:$H$41,0)))*Cal!$C491</f>
        <v>0</v>
      </c>
    </row>
    <row r="492" spans="1:38" x14ac:dyDescent="0.4">
      <c r="A492" s="7">
        <f>Cal!A492</f>
        <v>491</v>
      </c>
      <c r="B492" s="31">
        <f>INDEX('INPUT MIN'!$B:$AK,Cal!$E492,IF(Cal!$P$3=22.5,MATCH(B$1,Cal!$G$6:$G$21,0),MATCH(B$1,Cal!$H$6:$H$41,0)))*Cal!$C492</f>
        <v>0</v>
      </c>
      <c r="C492" s="31">
        <f>INDEX('INPUT MIN'!$B:$AK,Cal!$E492,IF(Cal!$P$3=22.5,MATCH(C$1,Cal!$G$6:$G$21,0),MATCH(C$1,Cal!$H$6:$H$41,0)))*Cal!$C492</f>
        <v>0</v>
      </c>
      <c r="D492" s="31">
        <f>INDEX('INPUT MIN'!$B:$AK,Cal!$E492,IF(Cal!$P$3=22.5,MATCH(D$1,Cal!$G$6:$G$21,0),MATCH(D$1,Cal!$H$6:$H$41,0)))*Cal!$C492</f>
        <v>0</v>
      </c>
      <c r="E492" s="31">
        <f>INDEX('INPUT MIN'!$B:$AK,Cal!$E492,IF(Cal!$P$3=22.5,MATCH(E$1,Cal!$G$6:$G$21,0),MATCH(E$1,Cal!$H$6:$H$41,0)))*Cal!$C492</f>
        <v>0</v>
      </c>
      <c r="F492" s="31">
        <f>INDEX('INPUT MIN'!$B:$AK,Cal!$E492,IF(Cal!$P$3=22.5,MATCH(F$1,Cal!$G$6:$G$21,0),MATCH(F$1,Cal!$H$6:$H$41,0)))*Cal!$C492</f>
        <v>0</v>
      </c>
      <c r="G492" s="31">
        <f>INDEX('INPUT MIN'!$B:$AK,Cal!$E492,IF(Cal!$P$3=22.5,MATCH(G$1,Cal!$G$6:$G$21,0),MATCH(G$1,Cal!$H$6:$H$41,0)))*Cal!$C492</f>
        <v>0</v>
      </c>
      <c r="H492" s="31">
        <f>INDEX('INPUT MIN'!$B:$AK,Cal!$E492,IF(Cal!$P$3=22.5,MATCH(H$1,Cal!$G$6:$G$21,0),MATCH(H$1,Cal!$H$6:$H$41,0)))*Cal!$C492</f>
        <v>0</v>
      </c>
      <c r="I492" s="31">
        <f>INDEX('INPUT MIN'!$B:$AK,Cal!$E492,IF(Cal!$P$3=22.5,MATCH(I$1,Cal!$G$6:$G$21,0),MATCH(I$1,Cal!$H$6:$H$41,0)))*Cal!$C492</f>
        <v>0</v>
      </c>
      <c r="J492" s="31">
        <f>INDEX('INPUT MIN'!$B:$AK,Cal!$E492,IF(Cal!$P$3=22.5,MATCH(J$1,Cal!$G$6:$G$21,0),MATCH(J$1,Cal!$H$6:$H$41,0)))*Cal!$C492</f>
        <v>0</v>
      </c>
      <c r="K492" s="31">
        <f>INDEX('INPUT MIN'!$B:$AK,Cal!$E492,IF(Cal!$P$3=22.5,MATCH(K$1,Cal!$G$6:$G$21,0),MATCH(K$1,Cal!$H$6:$H$41,0)))*Cal!$C492</f>
        <v>0</v>
      </c>
      <c r="L492" s="31">
        <f>INDEX('INPUT MIN'!$B:$AK,Cal!$E492,IF(Cal!$P$3=22.5,MATCH(L$1,Cal!$G$6:$G$21,0),MATCH(L$1,Cal!$H$6:$H$41,0)))*Cal!$C492</f>
        <v>0</v>
      </c>
      <c r="M492" s="31">
        <f>INDEX('INPUT MIN'!$B:$AK,Cal!$E492,IF(Cal!$P$3=22.5,MATCH(M$1,Cal!$G$6:$G$21,0),MATCH(M$1,Cal!$H$6:$H$41,0)))*Cal!$C492</f>
        <v>0</v>
      </c>
      <c r="N492" s="31">
        <f>INDEX('INPUT MIN'!$B:$AK,Cal!$E492,IF(Cal!$P$3=22.5,MATCH(N$1,Cal!$G$6:$G$21,0),MATCH(N$1,Cal!$H$6:$H$41,0)))*Cal!$C492</f>
        <v>0</v>
      </c>
      <c r="O492" s="31">
        <f>INDEX('INPUT MIN'!$B:$AK,Cal!$E492,IF(Cal!$P$3=22.5,MATCH(O$1,Cal!$G$6:$G$21,0),MATCH(O$1,Cal!$H$6:$H$41,0)))*Cal!$C492</f>
        <v>0</v>
      </c>
      <c r="P492" s="31">
        <f>INDEX('INPUT MIN'!$B:$AK,Cal!$E492,IF(Cal!$P$3=22.5,MATCH(P$1,Cal!$G$6:$G$21,0),MATCH(P$1,Cal!$H$6:$H$41,0)))*Cal!$C492</f>
        <v>0</v>
      </c>
      <c r="Q492" s="31">
        <f>INDEX('INPUT MIN'!$B:$AK,Cal!$E492,IF(Cal!$P$3=22.5,MATCH(Q$1,Cal!$G$6:$G$21,0),MATCH(Q$1,Cal!$H$6:$H$41,0)))*Cal!$C492</f>
        <v>0</v>
      </c>
      <c r="R492" s="31">
        <f>INDEX('INPUT MIN'!$B:$AK,Cal!$E492,IF(Cal!$P$3=22.5,MATCH(R$1,Cal!$G$6:$G$21,0),MATCH(R$1,Cal!$H$6:$H$41,0)))*Cal!$C492</f>
        <v>0</v>
      </c>
      <c r="S492" s="31">
        <f>INDEX('INPUT MIN'!$B:$AK,Cal!$E492,IF(Cal!$P$3=22.5,MATCH(S$1,Cal!$G$6:$G$21,0),MATCH(S$1,Cal!$H$6:$H$41,0)))*Cal!$C492</f>
        <v>0</v>
      </c>
      <c r="T492" s="31">
        <f>INDEX('INPUT MIN'!$B:$AK,Cal!$E492,IF(Cal!$P$3=22.5,MATCH(T$1,Cal!$G$6:$G$21,0),MATCH(T$1,Cal!$H$6:$H$41,0)))*Cal!$C492</f>
        <v>0</v>
      </c>
      <c r="U492" s="31">
        <f>INDEX('INPUT MIN'!$B:$AK,Cal!$E492,IF(Cal!$P$3=22.5,MATCH(U$1,Cal!$G$6:$G$21,0),MATCH(U$1,Cal!$H$6:$H$41,0)))*Cal!$C492</f>
        <v>0</v>
      </c>
      <c r="V492" s="31">
        <f>INDEX('INPUT MIN'!$B:$AK,Cal!$E492,IF(Cal!$P$3=22.5,MATCH(V$1,Cal!$G$6:$G$21,0),MATCH(V$1,Cal!$H$6:$H$41,0)))*Cal!$C492</f>
        <v>0</v>
      </c>
      <c r="W492" s="31">
        <f>INDEX('INPUT MIN'!$B:$AK,Cal!$E492,IF(Cal!$P$3=22.5,MATCH(W$1,Cal!$G$6:$G$21,0),MATCH(W$1,Cal!$H$6:$H$41,0)))*Cal!$C492</f>
        <v>0</v>
      </c>
      <c r="X492" s="31">
        <f>INDEX('INPUT MIN'!$B:$AK,Cal!$E492,IF(Cal!$P$3=22.5,MATCH(X$1,Cal!$G$6:$G$21,0),MATCH(X$1,Cal!$H$6:$H$41,0)))*Cal!$C492</f>
        <v>0</v>
      </c>
      <c r="Y492" s="31">
        <f>INDEX('INPUT MIN'!$B:$AK,Cal!$E492,IF(Cal!$P$3=22.5,MATCH(Y$1,Cal!$G$6:$G$21,0),MATCH(Y$1,Cal!$H$6:$H$41,0)))*Cal!$C492</f>
        <v>0</v>
      </c>
      <c r="Z492" s="31">
        <f>INDEX('INPUT MIN'!$B:$AK,Cal!$E492,IF(Cal!$P$3=22.5,MATCH(Z$1,Cal!$G$6:$G$21,0),MATCH(Z$1,Cal!$H$6:$H$41,0)))*Cal!$C492</f>
        <v>0</v>
      </c>
      <c r="AA492" s="31">
        <f>INDEX('INPUT MIN'!$B:$AK,Cal!$E492,IF(Cal!$P$3=22.5,MATCH(AA$1,Cal!$G$6:$G$21,0),MATCH(AA$1,Cal!$H$6:$H$41,0)))*Cal!$C492</f>
        <v>0</v>
      </c>
      <c r="AB492" s="31">
        <f>INDEX('INPUT MIN'!$B:$AK,Cal!$E492,IF(Cal!$P$3=22.5,MATCH(AB$1,Cal!$G$6:$G$21,0),MATCH(AB$1,Cal!$H$6:$H$41,0)))*Cal!$C492</f>
        <v>0</v>
      </c>
      <c r="AC492" s="31">
        <f>INDEX('INPUT MIN'!$B:$AK,Cal!$E492,IF(Cal!$P$3=22.5,MATCH(AC$1,Cal!$G$6:$G$21,0),MATCH(AC$1,Cal!$H$6:$H$41,0)))*Cal!$C492</f>
        <v>0</v>
      </c>
      <c r="AD492" s="31">
        <f>INDEX('INPUT MIN'!$B:$AK,Cal!$E492,IF(Cal!$P$3=22.5,MATCH(AD$1,Cal!$G$6:$G$21,0),MATCH(AD$1,Cal!$H$6:$H$41,0)))*Cal!$C492</f>
        <v>0</v>
      </c>
      <c r="AE492" s="31">
        <f>INDEX('INPUT MIN'!$B:$AK,Cal!$E492,IF(Cal!$P$3=22.5,MATCH(AE$1,Cal!$G$6:$G$21,0),MATCH(AE$1,Cal!$H$6:$H$41,0)))*Cal!$C492</f>
        <v>0</v>
      </c>
      <c r="AF492" s="31">
        <f>INDEX('INPUT MIN'!$B:$AK,Cal!$E492,IF(Cal!$P$3=22.5,MATCH(AF$1,Cal!$G$6:$G$21,0),MATCH(AF$1,Cal!$H$6:$H$41,0)))*Cal!$C492</f>
        <v>0</v>
      </c>
      <c r="AG492" s="31">
        <f>INDEX('INPUT MIN'!$B:$AK,Cal!$E492,IF(Cal!$P$3=22.5,MATCH(AG$1,Cal!$G$6:$G$21,0),MATCH(AG$1,Cal!$H$6:$H$41,0)))*Cal!$C492</f>
        <v>0</v>
      </c>
      <c r="AH492" s="31">
        <f>INDEX('INPUT MIN'!$B:$AK,Cal!$E492,IF(Cal!$P$3=22.5,MATCH(AH$1,Cal!$G$6:$G$21,0),MATCH(AH$1,Cal!$H$6:$H$41,0)))*Cal!$C492</f>
        <v>0</v>
      </c>
      <c r="AI492" s="31">
        <f>INDEX('INPUT MIN'!$B:$AK,Cal!$E492,IF(Cal!$P$3=22.5,MATCH(AI$1,Cal!$G$6:$G$21,0),MATCH(AI$1,Cal!$H$6:$H$41,0)))*Cal!$C492</f>
        <v>0</v>
      </c>
      <c r="AJ492" s="31">
        <f>INDEX('INPUT MIN'!$B:$AK,Cal!$E492,IF(Cal!$P$3=22.5,MATCH(AJ$1,Cal!$G$6:$G$21,0),MATCH(AJ$1,Cal!$H$6:$H$41,0)))*Cal!$C492</f>
        <v>0</v>
      </c>
      <c r="AK492" s="31">
        <f>INDEX('INPUT MIN'!$B:$AK,Cal!$E492,IF(Cal!$P$3=22.5,MATCH(AK$1,Cal!$G$6:$G$21,0),MATCH(AK$1,Cal!$H$6:$H$41,0)))*Cal!$C492</f>
        <v>0</v>
      </c>
      <c r="AL492" s="31">
        <f>INDEX('INPUT MIN'!$B:$AK,Cal!$E492,IF(Cal!$P$3=22.5,MATCH(AL$1,Cal!$G$6:$G$21,0),MATCH(AL$1,Cal!$H$6:$H$41,0)))*Cal!$C492</f>
        <v>0</v>
      </c>
    </row>
    <row r="493" spans="1:38" x14ac:dyDescent="0.4">
      <c r="A493" s="7">
        <f>Cal!A493</f>
        <v>492</v>
      </c>
      <c r="B493" s="31">
        <f>INDEX('INPUT MIN'!$B:$AK,Cal!$E493,IF(Cal!$P$3=22.5,MATCH(B$1,Cal!$G$6:$G$21,0),MATCH(B$1,Cal!$H$6:$H$41,0)))*Cal!$C493</f>
        <v>0</v>
      </c>
      <c r="C493" s="31">
        <f>INDEX('INPUT MIN'!$B:$AK,Cal!$E493,IF(Cal!$P$3=22.5,MATCH(C$1,Cal!$G$6:$G$21,0),MATCH(C$1,Cal!$H$6:$H$41,0)))*Cal!$C493</f>
        <v>0</v>
      </c>
      <c r="D493" s="31">
        <f>INDEX('INPUT MIN'!$B:$AK,Cal!$E493,IF(Cal!$P$3=22.5,MATCH(D$1,Cal!$G$6:$G$21,0),MATCH(D$1,Cal!$H$6:$H$41,0)))*Cal!$C493</f>
        <v>0</v>
      </c>
      <c r="E493" s="31">
        <f>INDEX('INPUT MIN'!$B:$AK,Cal!$E493,IF(Cal!$P$3=22.5,MATCH(E$1,Cal!$G$6:$G$21,0),MATCH(E$1,Cal!$H$6:$H$41,0)))*Cal!$C493</f>
        <v>0</v>
      </c>
      <c r="F493" s="31">
        <f>INDEX('INPUT MIN'!$B:$AK,Cal!$E493,IF(Cal!$P$3=22.5,MATCH(F$1,Cal!$G$6:$G$21,0),MATCH(F$1,Cal!$H$6:$H$41,0)))*Cal!$C493</f>
        <v>0</v>
      </c>
      <c r="G493" s="31">
        <f>INDEX('INPUT MIN'!$B:$AK,Cal!$E493,IF(Cal!$P$3=22.5,MATCH(G$1,Cal!$G$6:$G$21,0),MATCH(G$1,Cal!$H$6:$H$41,0)))*Cal!$C493</f>
        <v>0</v>
      </c>
      <c r="H493" s="31">
        <f>INDEX('INPUT MIN'!$B:$AK,Cal!$E493,IF(Cal!$P$3=22.5,MATCH(H$1,Cal!$G$6:$G$21,0),MATCH(H$1,Cal!$H$6:$H$41,0)))*Cal!$C493</f>
        <v>0</v>
      </c>
      <c r="I493" s="31">
        <f>INDEX('INPUT MIN'!$B:$AK,Cal!$E493,IF(Cal!$P$3=22.5,MATCH(I$1,Cal!$G$6:$G$21,0),MATCH(I$1,Cal!$H$6:$H$41,0)))*Cal!$C493</f>
        <v>0</v>
      </c>
      <c r="J493" s="31">
        <f>INDEX('INPUT MIN'!$B:$AK,Cal!$E493,IF(Cal!$P$3=22.5,MATCH(J$1,Cal!$G$6:$G$21,0),MATCH(J$1,Cal!$H$6:$H$41,0)))*Cal!$C493</f>
        <v>0</v>
      </c>
      <c r="K493" s="31">
        <f>INDEX('INPUT MIN'!$B:$AK,Cal!$E493,IF(Cal!$P$3=22.5,MATCH(K$1,Cal!$G$6:$G$21,0),MATCH(K$1,Cal!$H$6:$H$41,0)))*Cal!$C493</f>
        <v>0</v>
      </c>
      <c r="L493" s="31">
        <f>INDEX('INPUT MIN'!$B:$AK,Cal!$E493,IF(Cal!$P$3=22.5,MATCH(L$1,Cal!$G$6:$G$21,0),MATCH(L$1,Cal!$H$6:$H$41,0)))*Cal!$C493</f>
        <v>0</v>
      </c>
      <c r="M493" s="31">
        <f>INDEX('INPUT MIN'!$B:$AK,Cal!$E493,IF(Cal!$P$3=22.5,MATCH(M$1,Cal!$G$6:$G$21,0),MATCH(M$1,Cal!$H$6:$H$41,0)))*Cal!$C493</f>
        <v>0</v>
      </c>
      <c r="N493" s="31">
        <f>INDEX('INPUT MIN'!$B:$AK,Cal!$E493,IF(Cal!$P$3=22.5,MATCH(N$1,Cal!$G$6:$G$21,0),MATCH(N$1,Cal!$H$6:$H$41,0)))*Cal!$C493</f>
        <v>0</v>
      </c>
      <c r="O493" s="31">
        <f>INDEX('INPUT MIN'!$B:$AK,Cal!$E493,IF(Cal!$P$3=22.5,MATCH(O$1,Cal!$G$6:$G$21,0),MATCH(O$1,Cal!$H$6:$H$41,0)))*Cal!$C493</f>
        <v>0</v>
      </c>
      <c r="P493" s="31">
        <f>INDEX('INPUT MIN'!$B:$AK,Cal!$E493,IF(Cal!$P$3=22.5,MATCH(P$1,Cal!$G$6:$G$21,0),MATCH(P$1,Cal!$H$6:$H$41,0)))*Cal!$C493</f>
        <v>0</v>
      </c>
      <c r="Q493" s="31">
        <f>INDEX('INPUT MIN'!$B:$AK,Cal!$E493,IF(Cal!$P$3=22.5,MATCH(Q$1,Cal!$G$6:$G$21,0),MATCH(Q$1,Cal!$H$6:$H$41,0)))*Cal!$C493</f>
        <v>0</v>
      </c>
      <c r="R493" s="31">
        <f>INDEX('INPUT MIN'!$B:$AK,Cal!$E493,IF(Cal!$P$3=22.5,MATCH(R$1,Cal!$G$6:$G$21,0),MATCH(R$1,Cal!$H$6:$H$41,0)))*Cal!$C493</f>
        <v>0</v>
      </c>
      <c r="S493" s="31">
        <f>INDEX('INPUT MIN'!$B:$AK,Cal!$E493,IF(Cal!$P$3=22.5,MATCH(S$1,Cal!$G$6:$G$21,0),MATCH(S$1,Cal!$H$6:$H$41,0)))*Cal!$C493</f>
        <v>0</v>
      </c>
      <c r="T493" s="31">
        <f>INDEX('INPUT MIN'!$B:$AK,Cal!$E493,IF(Cal!$P$3=22.5,MATCH(T$1,Cal!$G$6:$G$21,0),MATCH(T$1,Cal!$H$6:$H$41,0)))*Cal!$C493</f>
        <v>0</v>
      </c>
      <c r="U493" s="31">
        <f>INDEX('INPUT MIN'!$B:$AK,Cal!$E493,IF(Cal!$P$3=22.5,MATCH(U$1,Cal!$G$6:$G$21,0),MATCH(U$1,Cal!$H$6:$H$41,0)))*Cal!$C493</f>
        <v>0</v>
      </c>
      <c r="V493" s="31">
        <f>INDEX('INPUT MIN'!$B:$AK,Cal!$E493,IF(Cal!$P$3=22.5,MATCH(V$1,Cal!$G$6:$G$21,0),MATCH(V$1,Cal!$H$6:$H$41,0)))*Cal!$C493</f>
        <v>0</v>
      </c>
      <c r="W493" s="31">
        <f>INDEX('INPUT MIN'!$B:$AK,Cal!$E493,IF(Cal!$P$3=22.5,MATCH(W$1,Cal!$G$6:$G$21,0),MATCH(W$1,Cal!$H$6:$H$41,0)))*Cal!$C493</f>
        <v>0</v>
      </c>
      <c r="X493" s="31">
        <f>INDEX('INPUT MIN'!$B:$AK,Cal!$E493,IF(Cal!$P$3=22.5,MATCH(X$1,Cal!$G$6:$G$21,0),MATCH(X$1,Cal!$H$6:$H$41,0)))*Cal!$C493</f>
        <v>0</v>
      </c>
      <c r="Y493" s="31">
        <f>INDEX('INPUT MIN'!$B:$AK,Cal!$E493,IF(Cal!$P$3=22.5,MATCH(Y$1,Cal!$G$6:$G$21,0),MATCH(Y$1,Cal!$H$6:$H$41,0)))*Cal!$C493</f>
        <v>0</v>
      </c>
      <c r="Z493" s="31">
        <f>INDEX('INPUT MIN'!$B:$AK,Cal!$E493,IF(Cal!$P$3=22.5,MATCH(Z$1,Cal!$G$6:$G$21,0),MATCH(Z$1,Cal!$H$6:$H$41,0)))*Cal!$C493</f>
        <v>0</v>
      </c>
      <c r="AA493" s="31">
        <f>INDEX('INPUT MIN'!$B:$AK,Cal!$E493,IF(Cal!$P$3=22.5,MATCH(AA$1,Cal!$G$6:$G$21,0),MATCH(AA$1,Cal!$H$6:$H$41,0)))*Cal!$C493</f>
        <v>0</v>
      </c>
      <c r="AB493" s="31">
        <f>INDEX('INPUT MIN'!$B:$AK,Cal!$E493,IF(Cal!$P$3=22.5,MATCH(AB$1,Cal!$G$6:$G$21,0),MATCH(AB$1,Cal!$H$6:$H$41,0)))*Cal!$C493</f>
        <v>0</v>
      </c>
      <c r="AC493" s="31">
        <f>INDEX('INPUT MIN'!$B:$AK,Cal!$E493,IF(Cal!$P$3=22.5,MATCH(AC$1,Cal!$G$6:$G$21,0),MATCH(AC$1,Cal!$H$6:$H$41,0)))*Cal!$C493</f>
        <v>0</v>
      </c>
      <c r="AD493" s="31">
        <f>INDEX('INPUT MIN'!$B:$AK,Cal!$E493,IF(Cal!$P$3=22.5,MATCH(AD$1,Cal!$G$6:$G$21,0),MATCH(AD$1,Cal!$H$6:$H$41,0)))*Cal!$C493</f>
        <v>0</v>
      </c>
      <c r="AE493" s="31">
        <f>INDEX('INPUT MIN'!$B:$AK,Cal!$E493,IF(Cal!$P$3=22.5,MATCH(AE$1,Cal!$G$6:$G$21,0),MATCH(AE$1,Cal!$H$6:$H$41,0)))*Cal!$C493</f>
        <v>0</v>
      </c>
      <c r="AF493" s="31">
        <f>INDEX('INPUT MIN'!$B:$AK,Cal!$E493,IF(Cal!$P$3=22.5,MATCH(AF$1,Cal!$G$6:$G$21,0),MATCH(AF$1,Cal!$H$6:$H$41,0)))*Cal!$C493</f>
        <v>0</v>
      </c>
      <c r="AG493" s="31">
        <f>INDEX('INPUT MIN'!$B:$AK,Cal!$E493,IF(Cal!$P$3=22.5,MATCH(AG$1,Cal!$G$6:$G$21,0),MATCH(AG$1,Cal!$H$6:$H$41,0)))*Cal!$C493</f>
        <v>0</v>
      </c>
      <c r="AH493" s="31">
        <f>INDEX('INPUT MIN'!$B:$AK,Cal!$E493,IF(Cal!$P$3=22.5,MATCH(AH$1,Cal!$G$6:$G$21,0),MATCH(AH$1,Cal!$H$6:$H$41,0)))*Cal!$C493</f>
        <v>0</v>
      </c>
      <c r="AI493" s="31">
        <f>INDEX('INPUT MIN'!$B:$AK,Cal!$E493,IF(Cal!$P$3=22.5,MATCH(AI$1,Cal!$G$6:$G$21,0),MATCH(AI$1,Cal!$H$6:$H$41,0)))*Cal!$C493</f>
        <v>0</v>
      </c>
      <c r="AJ493" s="31">
        <f>INDEX('INPUT MIN'!$B:$AK,Cal!$E493,IF(Cal!$P$3=22.5,MATCH(AJ$1,Cal!$G$6:$G$21,0),MATCH(AJ$1,Cal!$H$6:$H$41,0)))*Cal!$C493</f>
        <v>0</v>
      </c>
      <c r="AK493" s="31">
        <f>INDEX('INPUT MIN'!$B:$AK,Cal!$E493,IF(Cal!$P$3=22.5,MATCH(AK$1,Cal!$G$6:$G$21,0),MATCH(AK$1,Cal!$H$6:$H$41,0)))*Cal!$C493</f>
        <v>0</v>
      </c>
      <c r="AL493" s="31">
        <f>INDEX('INPUT MIN'!$B:$AK,Cal!$E493,IF(Cal!$P$3=22.5,MATCH(AL$1,Cal!$G$6:$G$21,0),MATCH(AL$1,Cal!$H$6:$H$41,0)))*Cal!$C493</f>
        <v>0</v>
      </c>
    </row>
    <row r="494" spans="1:38" x14ac:dyDescent="0.4">
      <c r="A494" s="7">
        <f>Cal!A494</f>
        <v>493</v>
      </c>
      <c r="B494" s="31">
        <f>INDEX('INPUT MIN'!$B:$AK,Cal!$E494,IF(Cal!$P$3=22.5,MATCH(B$1,Cal!$G$6:$G$21,0),MATCH(B$1,Cal!$H$6:$H$41,0)))*Cal!$C494</f>
        <v>0</v>
      </c>
      <c r="C494" s="31">
        <f>INDEX('INPUT MIN'!$B:$AK,Cal!$E494,IF(Cal!$P$3=22.5,MATCH(C$1,Cal!$G$6:$G$21,0),MATCH(C$1,Cal!$H$6:$H$41,0)))*Cal!$C494</f>
        <v>0</v>
      </c>
      <c r="D494" s="31">
        <f>INDEX('INPUT MIN'!$B:$AK,Cal!$E494,IF(Cal!$P$3=22.5,MATCH(D$1,Cal!$G$6:$G$21,0),MATCH(D$1,Cal!$H$6:$H$41,0)))*Cal!$C494</f>
        <v>0</v>
      </c>
      <c r="E494" s="31">
        <f>INDEX('INPUT MIN'!$B:$AK,Cal!$E494,IF(Cal!$P$3=22.5,MATCH(E$1,Cal!$G$6:$G$21,0),MATCH(E$1,Cal!$H$6:$H$41,0)))*Cal!$C494</f>
        <v>0</v>
      </c>
      <c r="F494" s="31">
        <f>INDEX('INPUT MIN'!$B:$AK,Cal!$E494,IF(Cal!$P$3=22.5,MATCH(F$1,Cal!$G$6:$G$21,0),MATCH(F$1,Cal!$H$6:$H$41,0)))*Cal!$C494</f>
        <v>0</v>
      </c>
      <c r="G494" s="31">
        <f>INDEX('INPUT MIN'!$B:$AK,Cal!$E494,IF(Cal!$P$3=22.5,MATCH(G$1,Cal!$G$6:$G$21,0),MATCH(G$1,Cal!$H$6:$H$41,0)))*Cal!$C494</f>
        <v>0</v>
      </c>
      <c r="H494" s="31">
        <f>INDEX('INPUT MIN'!$B:$AK,Cal!$E494,IF(Cal!$P$3=22.5,MATCH(H$1,Cal!$G$6:$G$21,0),MATCH(H$1,Cal!$H$6:$H$41,0)))*Cal!$C494</f>
        <v>0</v>
      </c>
      <c r="I494" s="31">
        <f>INDEX('INPUT MIN'!$B:$AK,Cal!$E494,IF(Cal!$P$3=22.5,MATCH(I$1,Cal!$G$6:$G$21,0),MATCH(I$1,Cal!$H$6:$H$41,0)))*Cal!$C494</f>
        <v>0</v>
      </c>
      <c r="J494" s="31">
        <f>INDEX('INPUT MIN'!$B:$AK,Cal!$E494,IF(Cal!$P$3=22.5,MATCH(J$1,Cal!$G$6:$G$21,0),MATCH(J$1,Cal!$H$6:$H$41,0)))*Cal!$C494</f>
        <v>0</v>
      </c>
      <c r="K494" s="31">
        <f>INDEX('INPUT MIN'!$B:$AK,Cal!$E494,IF(Cal!$P$3=22.5,MATCH(K$1,Cal!$G$6:$G$21,0),MATCH(K$1,Cal!$H$6:$H$41,0)))*Cal!$C494</f>
        <v>0</v>
      </c>
      <c r="L494" s="31">
        <f>INDEX('INPUT MIN'!$B:$AK,Cal!$E494,IF(Cal!$P$3=22.5,MATCH(L$1,Cal!$G$6:$G$21,0),MATCH(L$1,Cal!$H$6:$H$41,0)))*Cal!$C494</f>
        <v>0</v>
      </c>
      <c r="M494" s="31">
        <f>INDEX('INPUT MIN'!$B:$AK,Cal!$E494,IF(Cal!$P$3=22.5,MATCH(M$1,Cal!$G$6:$G$21,0),MATCH(M$1,Cal!$H$6:$H$41,0)))*Cal!$C494</f>
        <v>0</v>
      </c>
      <c r="N494" s="31">
        <f>INDEX('INPUT MIN'!$B:$AK,Cal!$E494,IF(Cal!$P$3=22.5,MATCH(N$1,Cal!$G$6:$G$21,0),MATCH(N$1,Cal!$H$6:$H$41,0)))*Cal!$C494</f>
        <v>0</v>
      </c>
      <c r="O494" s="31">
        <f>INDEX('INPUT MIN'!$B:$AK,Cal!$E494,IF(Cal!$P$3=22.5,MATCH(O$1,Cal!$G$6:$G$21,0),MATCH(O$1,Cal!$H$6:$H$41,0)))*Cal!$C494</f>
        <v>0</v>
      </c>
      <c r="P494" s="31">
        <f>INDEX('INPUT MIN'!$B:$AK,Cal!$E494,IF(Cal!$P$3=22.5,MATCH(P$1,Cal!$G$6:$G$21,0),MATCH(P$1,Cal!$H$6:$H$41,0)))*Cal!$C494</f>
        <v>0</v>
      </c>
      <c r="Q494" s="31">
        <f>INDEX('INPUT MIN'!$B:$AK,Cal!$E494,IF(Cal!$P$3=22.5,MATCH(Q$1,Cal!$G$6:$G$21,0),MATCH(Q$1,Cal!$H$6:$H$41,0)))*Cal!$C494</f>
        <v>0</v>
      </c>
      <c r="R494" s="31">
        <f>INDEX('INPUT MIN'!$B:$AK,Cal!$E494,IF(Cal!$P$3=22.5,MATCH(R$1,Cal!$G$6:$G$21,0),MATCH(R$1,Cal!$H$6:$H$41,0)))*Cal!$C494</f>
        <v>0</v>
      </c>
      <c r="S494" s="31">
        <f>INDEX('INPUT MIN'!$B:$AK,Cal!$E494,IF(Cal!$P$3=22.5,MATCH(S$1,Cal!$G$6:$G$21,0),MATCH(S$1,Cal!$H$6:$H$41,0)))*Cal!$C494</f>
        <v>0</v>
      </c>
      <c r="T494" s="31">
        <f>INDEX('INPUT MIN'!$B:$AK,Cal!$E494,IF(Cal!$P$3=22.5,MATCH(T$1,Cal!$G$6:$G$21,0),MATCH(T$1,Cal!$H$6:$H$41,0)))*Cal!$C494</f>
        <v>0</v>
      </c>
      <c r="U494" s="31">
        <f>INDEX('INPUT MIN'!$B:$AK,Cal!$E494,IF(Cal!$P$3=22.5,MATCH(U$1,Cal!$G$6:$G$21,0),MATCH(U$1,Cal!$H$6:$H$41,0)))*Cal!$C494</f>
        <v>0</v>
      </c>
      <c r="V494" s="31">
        <f>INDEX('INPUT MIN'!$B:$AK,Cal!$E494,IF(Cal!$P$3=22.5,MATCH(V$1,Cal!$G$6:$G$21,0),MATCH(V$1,Cal!$H$6:$H$41,0)))*Cal!$C494</f>
        <v>0</v>
      </c>
      <c r="W494" s="31">
        <f>INDEX('INPUT MIN'!$B:$AK,Cal!$E494,IF(Cal!$P$3=22.5,MATCH(W$1,Cal!$G$6:$G$21,0),MATCH(W$1,Cal!$H$6:$H$41,0)))*Cal!$C494</f>
        <v>0</v>
      </c>
      <c r="X494" s="31">
        <f>INDEX('INPUT MIN'!$B:$AK,Cal!$E494,IF(Cal!$P$3=22.5,MATCH(X$1,Cal!$G$6:$G$21,0),MATCH(X$1,Cal!$H$6:$H$41,0)))*Cal!$C494</f>
        <v>0</v>
      </c>
      <c r="Y494" s="31">
        <f>INDEX('INPUT MIN'!$B:$AK,Cal!$E494,IF(Cal!$P$3=22.5,MATCH(Y$1,Cal!$G$6:$G$21,0),MATCH(Y$1,Cal!$H$6:$H$41,0)))*Cal!$C494</f>
        <v>0</v>
      </c>
      <c r="Z494" s="31">
        <f>INDEX('INPUT MIN'!$B:$AK,Cal!$E494,IF(Cal!$P$3=22.5,MATCH(Z$1,Cal!$G$6:$G$21,0),MATCH(Z$1,Cal!$H$6:$H$41,0)))*Cal!$C494</f>
        <v>0</v>
      </c>
      <c r="AA494" s="31">
        <f>INDEX('INPUT MIN'!$B:$AK,Cal!$E494,IF(Cal!$P$3=22.5,MATCH(AA$1,Cal!$G$6:$G$21,0),MATCH(AA$1,Cal!$H$6:$H$41,0)))*Cal!$C494</f>
        <v>0</v>
      </c>
      <c r="AB494" s="31">
        <f>INDEX('INPUT MIN'!$B:$AK,Cal!$E494,IF(Cal!$P$3=22.5,MATCH(AB$1,Cal!$G$6:$G$21,0),MATCH(AB$1,Cal!$H$6:$H$41,0)))*Cal!$C494</f>
        <v>0</v>
      </c>
      <c r="AC494" s="31">
        <f>INDEX('INPUT MIN'!$B:$AK,Cal!$E494,IF(Cal!$P$3=22.5,MATCH(AC$1,Cal!$G$6:$G$21,0),MATCH(AC$1,Cal!$H$6:$H$41,0)))*Cal!$C494</f>
        <v>0</v>
      </c>
      <c r="AD494" s="31">
        <f>INDEX('INPUT MIN'!$B:$AK,Cal!$E494,IF(Cal!$P$3=22.5,MATCH(AD$1,Cal!$G$6:$G$21,0),MATCH(AD$1,Cal!$H$6:$H$41,0)))*Cal!$C494</f>
        <v>0</v>
      </c>
      <c r="AE494" s="31">
        <f>INDEX('INPUT MIN'!$B:$AK,Cal!$E494,IF(Cal!$P$3=22.5,MATCH(AE$1,Cal!$G$6:$G$21,0),MATCH(AE$1,Cal!$H$6:$H$41,0)))*Cal!$C494</f>
        <v>0</v>
      </c>
      <c r="AF494" s="31">
        <f>INDEX('INPUT MIN'!$B:$AK,Cal!$E494,IF(Cal!$P$3=22.5,MATCH(AF$1,Cal!$G$6:$G$21,0),MATCH(AF$1,Cal!$H$6:$H$41,0)))*Cal!$C494</f>
        <v>0</v>
      </c>
      <c r="AG494" s="31">
        <f>INDEX('INPUT MIN'!$B:$AK,Cal!$E494,IF(Cal!$P$3=22.5,MATCH(AG$1,Cal!$G$6:$G$21,0),MATCH(AG$1,Cal!$H$6:$H$41,0)))*Cal!$C494</f>
        <v>0</v>
      </c>
      <c r="AH494" s="31">
        <f>INDEX('INPUT MIN'!$B:$AK,Cal!$E494,IF(Cal!$P$3=22.5,MATCH(AH$1,Cal!$G$6:$G$21,0),MATCH(AH$1,Cal!$H$6:$H$41,0)))*Cal!$C494</f>
        <v>0</v>
      </c>
      <c r="AI494" s="31">
        <f>INDEX('INPUT MIN'!$B:$AK,Cal!$E494,IF(Cal!$P$3=22.5,MATCH(AI$1,Cal!$G$6:$G$21,0),MATCH(AI$1,Cal!$H$6:$H$41,0)))*Cal!$C494</f>
        <v>0</v>
      </c>
      <c r="AJ494" s="31">
        <f>INDEX('INPUT MIN'!$B:$AK,Cal!$E494,IF(Cal!$P$3=22.5,MATCH(AJ$1,Cal!$G$6:$G$21,0),MATCH(AJ$1,Cal!$H$6:$H$41,0)))*Cal!$C494</f>
        <v>0</v>
      </c>
      <c r="AK494" s="31">
        <f>INDEX('INPUT MIN'!$B:$AK,Cal!$E494,IF(Cal!$P$3=22.5,MATCH(AK$1,Cal!$G$6:$G$21,0),MATCH(AK$1,Cal!$H$6:$H$41,0)))*Cal!$C494</f>
        <v>0</v>
      </c>
      <c r="AL494" s="31">
        <f>INDEX('INPUT MIN'!$B:$AK,Cal!$E494,IF(Cal!$P$3=22.5,MATCH(AL$1,Cal!$G$6:$G$21,0),MATCH(AL$1,Cal!$H$6:$H$41,0)))*Cal!$C494</f>
        <v>0</v>
      </c>
    </row>
    <row r="495" spans="1:38" x14ac:dyDescent="0.4">
      <c r="A495" s="7">
        <f>Cal!A495</f>
        <v>494</v>
      </c>
      <c r="B495" s="31">
        <f>INDEX('INPUT MIN'!$B:$AK,Cal!$E495,IF(Cal!$P$3=22.5,MATCH(B$1,Cal!$G$6:$G$21,0),MATCH(B$1,Cal!$H$6:$H$41,0)))*Cal!$C495</f>
        <v>0</v>
      </c>
      <c r="C495" s="31">
        <f>INDEX('INPUT MIN'!$B:$AK,Cal!$E495,IF(Cal!$P$3=22.5,MATCH(C$1,Cal!$G$6:$G$21,0),MATCH(C$1,Cal!$H$6:$H$41,0)))*Cal!$C495</f>
        <v>0</v>
      </c>
      <c r="D495" s="31">
        <f>INDEX('INPUT MIN'!$B:$AK,Cal!$E495,IF(Cal!$P$3=22.5,MATCH(D$1,Cal!$G$6:$G$21,0),MATCH(D$1,Cal!$H$6:$H$41,0)))*Cal!$C495</f>
        <v>0</v>
      </c>
      <c r="E495" s="31">
        <f>INDEX('INPUT MIN'!$B:$AK,Cal!$E495,IF(Cal!$P$3=22.5,MATCH(E$1,Cal!$G$6:$G$21,0),MATCH(E$1,Cal!$H$6:$H$41,0)))*Cal!$C495</f>
        <v>0</v>
      </c>
      <c r="F495" s="31">
        <f>INDEX('INPUT MIN'!$B:$AK,Cal!$E495,IF(Cal!$P$3=22.5,MATCH(F$1,Cal!$G$6:$G$21,0),MATCH(F$1,Cal!$H$6:$H$41,0)))*Cal!$C495</f>
        <v>0</v>
      </c>
      <c r="G495" s="31">
        <f>INDEX('INPUT MIN'!$B:$AK,Cal!$E495,IF(Cal!$P$3=22.5,MATCH(G$1,Cal!$G$6:$G$21,0),MATCH(G$1,Cal!$H$6:$H$41,0)))*Cal!$C495</f>
        <v>0</v>
      </c>
      <c r="H495" s="31">
        <f>INDEX('INPUT MIN'!$B:$AK,Cal!$E495,IF(Cal!$P$3=22.5,MATCH(H$1,Cal!$G$6:$G$21,0),MATCH(H$1,Cal!$H$6:$H$41,0)))*Cal!$C495</f>
        <v>0</v>
      </c>
      <c r="I495" s="31">
        <f>INDEX('INPUT MIN'!$B:$AK,Cal!$E495,IF(Cal!$P$3=22.5,MATCH(I$1,Cal!$G$6:$G$21,0),MATCH(I$1,Cal!$H$6:$H$41,0)))*Cal!$C495</f>
        <v>0</v>
      </c>
      <c r="J495" s="31">
        <f>INDEX('INPUT MIN'!$B:$AK,Cal!$E495,IF(Cal!$P$3=22.5,MATCH(J$1,Cal!$G$6:$G$21,0),MATCH(J$1,Cal!$H$6:$H$41,0)))*Cal!$C495</f>
        <v>0</v>
      </c>
      <c r="K495" s="31">
        <f>INDEX('INPUT MIN'!$B:$AK,Cal!$E495,IF(Cal!$P$3=22.5,MATCH(K$1,Cal!$G$6:$G$21,0),MATCH(K$1,Cal!$H$6:$H$41,0)))*Cal!$C495</f>
        <v>0</v>
      </c>
      <c r="L495" s="31">
        <f>INDEX('INPUT MIN'!$B:$AK,Cal!$E495,IF(Cal!$P$3=22.5,MATCH(L$1,Cal!$G$6:$G$21,0),MATCH(L$1,Cal!$H$6:$H$41,0)))*Cal!$C495</f>
        <v>0</v>
      </c>
      <c r="M495" s="31">
        <f>INDEX('INPUT MIN'!$B:$AK,Cal!$E495,IF(Cal!$P$3=22.5,MATCH(M$1,Cal!$G$6:$G$21,0),MATCH(M$1,Cal!$H$6:$H$41,0)))*Cal!$C495</f>
        <v>0</v>
      </c>
      <c r="N495" s="31">
        <f>INDEX('INPUT MIN'!$B:$AK,Cal!$E495,IF(Cal!$P$3=22.5,MATCH(N$1,Cal!$G$6:$G$21,0),MATCH(N$1,Cal!$H$6:$H$41,0)))*Cal!$C495</f>
        <v>0</v>
      </c>
      <c r="O495" s="31">
        <f>INDEX('INPUT MIN'!$B:$AK,Cal!$E495,IF(Cal!$P$3=22.5,MATCH(O$1,Cal!$G$6:$G$21,0),MATCH(O$1,Cal!$H$6:$H$41,0)))*Cal!$C495</f>
        <v>0</v>
      </c>
      <c r="P495" s="31">
        <f>INDEX('INPUT MIN'!$B:$AK,Cal!$E495,IF(Cal!$P$3=22.5,MATCH(P$1,Cal!$G$6:$G$21,0),MATCH(P$1,Cal!$H$6:$H$41,0)))*Cal!$C495</f>
        <v>0</v>
      </c>
      <c r="Q495" s="31">
        <f>INDEX('INPUT MIN'!$B:$AK,Cal!$E495,IF(Cal!$P$3=22.5,MATCH(Q$1,Cal!$G$6:$G$21,0),MATCH(Q$1,Cal!$H$6:$H$41,0)))*Cal!$C495</f>
        <v>0</v>
      </c>
      <c r="R495" s="31">
        <f>INDEX('INPUT MIN'!$B:$AK,Cal!$E495,IF(Cal!$P$3=22.5,MATCH(R$1,Cal!$G$6:$G$21,0),MATCH(R$1,Cal!$H$6:$H$41,0)))*Cal!$C495</f>
        <v>0</v>
      </c>
      <c r="S495" s="31">
        <f>INDEX('INPUT MIN'!$B:$AK,Cal!$E495,IF(Cal!$P$3=22.5,MATCH(S$1,Cal!$G$6:$G$21,0),MATCH(S$1,Cal!$H$6:$H$41,0)))*Cal!$C495</f>
        <v>0</v>
      </c>
      <c r="T495" s="31">
        <f>INDEX('INPUT MIN'!$B:$AK,Cal!$E495,IF(Cal!$P$3=22.5,MATCH(T$1,Cal!$G$6:$G$21,0),MATCH(T$1,Cal!$H$6:$H$41,0)))*Cal!$C495</f>
        <v>0</v>
      </c>
      <c r="U495" s="31">
        <f>INDEX('INPUT MIN'!$B:$AK,Cal!$E495,IF(Cal!$P$3=22.5,MATCH(U$1,Cal!$G$6:$G$21,0),MATCH(U$1,Cal!$H$6:$H$41,0)))*Cal!$C495</f>
        <v>0</v>
      </c>
      <c r="V495" s="31">
        <f>INDEX('INPUT MIN'!$B:$AK,Cal!$E495,IF(Cal!$P$3=22.5,MATCH(V$1,Cal!$G$6:$G$21,0),MATCH(V$1,Cal!$H$6:$H$41,0)))*Cal!$C495</f>
        <v>0</v>
      </c>
      <c r="W495" s="31">
        <f>INDEX('INPUT MIN'!$B:$AK,Cal!$E495,IF(Cal!$P$3=22.5,MATCH(W$1,Cal!$G$6:$G$21,0),MATCH(W$1,Cal!$H$6:$H$41,0)))*Cal!$C495</f>
        <v>0</v>
      </c>
      <c r="X495" s="31">
        <f>INDEX('INPUT MIN'!$B:$AK,Cal!$E495,IF(Cal!$P$3=22.5,MATCH(X$1,Cal!$G$6:$G$21,0),MATCH(X$1,Cal!$H$6:$H$41,0)))*Cal!$C495</f>
        <v>0</v>
      </c>
      <c r="Y495" s="31">
        <f>INDEX('INPUT MIN'!$B:$AK,Cal!$E495,IF(Cal!$P$3=22.5,MATCH(Y$1,Cal!$G$6:$G$21,0),MATCH(Y$1,Cal!$H$6:$H$41,0)))*Cal!$C495</f>
        <v>0</v>
      </c>
      <c r="Z495" s="31">
        <f>INDEX('INPUT MIN'!$B:$AK,Cal!$E495,IF(Cal!$P$3=22.5,MATCH(Z$1,Cal!$G$6:$G$21,0),MATCH(Z$1,Cal!$H$6:$H$41,0)))*Cal!$C495</f>
        <v>0</v>
      </c>
      <c r="AA495" s="31">
        <f>INDEX('INPUT MIN'!$B:$AK,Cal!$E495,IF(Cal!$P$3=22.5,MATCH(AA$1,Cal!$G$6:$G$21,0),MATCH(AA$1,Cal!$H$6:$H$41,0)))*Cal!$C495</f>
        <v>0</v>
      </c>
      <c r="AB495" s="31">
        <f>INDEX('INPUT MIN'!$B:$AK,Cal!$E495,IF(Cal!$P$3=22.5,MATCH(AB$1,Cal!$G$6:$G$21,0),MATCH(AB$1,Cal!$H$6:$H$41,0)))*Cal!$C495</f>
        <v>0</v>
      </c>
      <c r="AC495" s="31">
        <f>INDEX('INPUT MIN'!$B:$AK,Cal!$E495,IF(Cal!$P$3=22.5,MATCH(AC$1,Cal!$G$6:$G$21,0),MATCH(AC$1,Cal!$H$6:$H$41,0)))*Cal!$C495</f>
        <v>0</v>
      </c>
      <c r="AD495" s="31">
        <f>INDEX('INPUT MIN'!$B:$AK,Cal!$E495,IF(Cal!$P$3=22.5,MATCH(AD$1,Cal!$G$6:$G$21,0),MATCH(AD$1,Cal!$H$6:$H$41,0)))*Cal!$C495</f>
        <v>0</v>
      </c>
      <c r="AE495" s="31">
        <f>INDEX('INPUT MIN'!$B:$AK,Cal!$E495,IF(Cal!$P$3=22.5,MATCH(AE$1,Cal!$G$6:$G$21,0),MATCH(AE$1,Cal!$H$6:$H$41,0)))*Cal!$C495</f>
        <v>0</v>
      </c>
      <c r="AF495" s="31">
        <f>INDEX('INPUT MIN'!$B:$AK,Cal!$E495,IF(Cal!$P$3=22.5,MATCH(AF$1,Cal!$G$6:$G$21,0),MATCH(AF$1,Cal!$H$6:$H$41,0)))*Cal!$C495</f>
        <v>0</v>
      </c>
      <c r="AG495" s="31">
        <f>INDEX('INPUT MIN'!$B:$AK,Cal!$E495,IF(Cal!$P$3=22.5,MATCH(AG$1,Cal!$G$6:$G$21,0),MATCH(AG$1,Cal!$H$6:$H$41,0)))*Cal!$C495</f>
        <v>0</v>
      </c>
      <c r="AH495" s="31">
        <f>INDEX('INPUT MIN'!$B:$AK,Cal!$E495,IF(Cal!$P$3=22.5,MATCH(AH$1,Cal!$G$6:$G$21,0),MATCH(AH$1,Cal!$H$6:$H$41,0)))*Cal!$C495</f>
        <v>0</v>
      </c>
      <c r="AI495" s="31">
        <f>INDEX('INPUT MIN'!$B:$AK,Cal!$E495,IF(Cal!$P$3=22.5,MATCH(AI$1,Cal!$G$6:$G$21,0),MATCH(AI$1,Cal!$H$6:$H$41,0)))*Cal!$C495</f>
        <v>0</v>
      </c>
      <c r="AJ495" s="31">
        <f>INDEX('INPUT MIN'!$B:$AK,Cal!$E495,IF(Cal!$P$3=22.5,MATCH(AJ$1,Cal!$G$6:$G$21,0),MATCH(AJ$1,Cal!$H$6:$H$41,0)))*Cal!$C495</f>
        <v>0</v>
      </c>
      <c r="AK495" s="31">
        <f>INDEX('INPUT MIN'!$B:$AK,Cal!$E495,IF(Cal!$P$3=22.5,MATCH(AK$1,Cal!$G$6:$G$21,0),MATCH(AK$1,Cal!$H$6:$H$41,0)))*Cal!$C495</f>
        <v>0</v>
      </c>
      <c r="AL495" s="31">
        <f>INDEX('INPUT MIN'!$B:$AK,Cal!$E495,IF(Cal!$P$3=22.5,MATCH(AL$1,Cal!$G$6:$G$21,0),MATCH(AL$1,Cal!$H$6:$H$41,0)))*Cal!$C495</f>
        <v>0</v>
      </c>
    </row>
    <row r="496" spans="1:38" x14ac:dyDescent="0.4">
      <c r="A496" s="7">
        <f>Cal!A496</f>
        <v>495</v>
      </c>
      <c r="B496" s="31">
        <f>INDEX('INPUT MIN'!$B:$AK,Cal!$E496,IF(Cal!$P$3=22.5,MATCH(B$1,Cal!$G$6:$G$21,0),MATCH(B$1,Cal!$H$6:$H$41,0)))*Cal!$C496</f>
        <v>0</v>
      </c>
      <c r="C496" s="31">
        <f>INDEX('INPUT MIN'!$B:$AK,Cal!$E496,IF(Cal!$P$3=22.5,MATCH(C$1,Cal!$G$6:$G$21,0),MATCH(C$1,Cal!$H$6:$H$41,0)))*Cal!$C496</f>
        <v>0</v>
      </c>
      <c r="D496" s="31">
        <f>INDEX('INPUT MIN'!$B:$AK,Cal!$E496,IF(Cal!$P$3=22.5,MATCH(D$1,Cal!$G$6:$G$21,0),MATCH(D$1,Cal!$H$6:$H$41,0)))*Cal!$C496</f>
        <v>0</v>
      </c>
      <c r="E496" s="31">
        <f>INDEX('INPUT MIN'!$B:$AK,Cal!$E496,IF(Cal!$P$3=22.5,MATCH(E$1,Cal!$G$6:$G$21,0),MATCH(E$1,Cal!$H$6:$H$41,0)))*Cal!$C496</f>
        <v>0</v>
      </c>
      <c r="F496" s="31">
        <f>INDEX('INPUT MIN'!$B:$AK,Cal!$E496,IF(Cal!$P$3=22.5,MATCH(F$1,Cal!$G$6:$G$21,0),MATCH(F$1,Cal!$H$6:$H$41,0)))*Cal!$C496</f>
        <v>0</v>
      </c>
      <c r="G496" s="31">
        <f>INDEX('INPUT MIN'!$B:$AK,Cal!$E496,IF(Cal!$P$3=22.5,MATCH(G$1,Cal!$G$6:$G$21,0),MATCH(G$1,Cal!$H$6:$H$41,0)))*Cal!$C496</f>
        <v>0</v>
      </c>
      <c r="H496" s="31">
        <f>INDEX('INPUT MIN'!$B:$AK,Cal!$E496,IF(Cal!$P$3=22.5,MATCH(H$1,Cal!$G$6:$G$21,0),MATCH(H$1,Cal!$H$6:$H$41,0)))*Cal!$C496</f>
        <v>0</v>
      </c>
      <c r="I496" s="31">
        <f>INDEX('INPUT MIN'!$B:$AK,Cal!$E496,IF(Cal!$P$3=22.5,MATCH(I$1,Cal!$G$6:$G$21,0),MATCH(I$1,Cal!$H$6:$H$41,0)))*Cal!$C496</f>
        <v>0</v>
      </c>
      <c r="J496" s="31">
        <f>INDEX('INPUT MIN'!$B:$AK,Cal!$E496,IF(Cal!$P$3=22.5,MATCH(J$1,Cal!$G$6:$G$21,0),MATCH(J$1,Cal!$H$6:$H$41,0)))*Cal!$C496</f>
        <v>0</v>
      </c>
      <c r="K496" s="31">
        <f>INDEX('INPUT MIN'!$B:$AK,Cal!$E496,IF(Cal!$P$3=22.5,MATCH(K$1,Cal!$G$6:$G$21,0),MATCH(K$1,Cal!$H$6:$H$41,0)))*Cal!$C496</f>
        <v>0</v>
      </c>
      <c r="L496" s="31">
        <f>INDEX('INPUT MIN'!$B:$AK,Cal!$E496,IF(Cal!$P$3=22.5,MATCH(L$1,Cal!$G$6:$G$21,0),MATCH(L$1,Cal!$H$6:$H$41,0)))*Cal!$C496</f>
        <v>0</v>
      </c>
      <c r="M496" s="31">
        <f>INDEX('INPUT MIN'!$B:$AK,Cal!$E496,IF(Cal!$P$3=22.5,MATCH(M$1,Cal!$G$6:$G$21,0),MATCH(M$1,Cal!$H$6:$H$41,0)))*Cal!$C496</f>
        <v>0</v>
      </c>
      <c r="N496" s="31">
        <f>INDEX('INPUT MIN'!$B:$AK,Cal!$E496,IF(Cal!$P$3=22.5,MATCH(N$1,Cal!$G$6:$G$21,0),MATCH(N$1,Cal!$H$6:$H$41,0)))*Cal!$C496</f>
        <v>0</v>
      </c>
      <c r="O496" s="31">
        <f>INDEX('INPUT MIN'!$B:$AK,Cal!$E496,IF(Cal!$P$3=22.5,MATCH(O$1,Cal!$G$6:$G$21,0),MATCH(O$1,Cal!$H$6:$H$41,0)))*Cal!$C496</f>
        <v>0</v>
      </c>
      <c r="P496" s="31">
        <f>INDEX('INPUT MIN'!$B:$AK,Cal!$E496,IF(Cal!$P$3=22.5,MATCH(P$1,Cal!$G$6:$G$21,0),MATCH(P$1,Cal!$H$6:$H$41,0)))*Cal!$C496</f>
        <v>0</v>
      </c>
      <c r="Q496" s="31">
        <f>INDEX('INPUT MIN'!$B:$AK,Cal!$E496,IF(Cal!$P$3=22.5,MATCH(Q$1,Cal!$G$6:$G$21,0),MATCH(Q$1,Cal!$H$6:$H$41,0)))*Cal!$C496</f>
        <v>0</v>
      </c>
      <c r="R496" s="31">
        <f>INDEX('INPUT MIN'!$B:$AK,Cal!$E496,IF(Cal!$P$3=22.5,MATCH(R$1,Cal!$G$6:$G$21,0),MATCH(R$1,Cal!$H$6:$H$41,0)))*Cal!$C496</f>
        <v>0</v>
      </c>
      <c r="S496" s="31">
        <f>INDEX('INPUT MIN'!$B:$AK,Cal!$E496,IF(Cal!$P$3=22.5,MATCH(S$1,Cal!$G$6:$G$21,0),MATCH(S$1,Cal!$H$6:$H$41,0)))*Cal!$C496</f>
        <v>0</v>
      </c>
      <c r="T496" s="31">
        <f>INDEX('INPUT MIN'!$B:$AK,Cal!$E496,IF(Cal!$P$3=22.5,MATCH(T$1,Cal!$G$6:$G$21,0),MATCH(T$1,Cal!$H$6:$H$41,0)))*Cal!$C496</f>
        <v>0</v>
      </c>
      <c r="U496" s="31">
        <f>INDEX('INPUT MIN'!$B:$AK,Cal!$E496,IF(Cal!$P$3=22.5,MATCH(U$1,Cal!$G$6:$G$21,0),MATCH(U$1,Cal!$H$6:$H$41,0)))*Cal!$C496</f>
        <v>0</v>
      </c>
      <c r="V496" s="31">
        <f>INDEX('INPUT MIN'!$B:$AK,Cal!$E496,IF(Cal!$P$3=22.5,MATCH(V$1,Cal!$G$6:$G$21,0),MATCH(V$1,Cal!$H$6:$H$41,0)))*Cal!$C496</f>
        <v>0</v>
      </c>
      <c r="W496" s="31">
        <f>INDEX('INPUT MIN'!$B:$AK,Cal!$E496,IF(Cal!$P$3=22.5,MATCH(W$1,Cal!$G$6:$G$21,0),MATCH(W$1,Cal!$H$6:$H$41,0)))*Cal!$C496</f>
        <v>0</v>
      </c>
      <c r="X496" s="31">
        <f>INDEX('INPUT MIN'!$B:$AK,Cal!$E496,IF(Cal!$P$3=22.5,MATCH(X$1,Cal!$G$6:$G$21,0),MATCH(X$1,Cal!$H$6:$H$41,0)))*Cal!$C496</f>
        <v>0</v>
      </c>
      <c r="Y496" s="31">
        <f>INDEX('INPUT MIN'!$B:$AK,Cal!$E496,IF(Cal!$P$3=22.5,MATCH(Y$1,Cal!$G$6:$G$21,0),MATCH(Y$1,Cal!$H$6:$H$41,0)))*Cal!$C496</f>
        <v>0</v>
      </c>
      <c r="Z496" s="31">
        <f>INDEX('INPUT MIN'!$B:$AK,Cal!$E496,IF(Cal!$P$3=22.5,MATCH(Z$1,Cal!$G$6:$G$21,0),MATCH(Z$1,Cal!$H$6:$H$41,0)))*Cal!$C496</f>
        <v>0</v>
      </c>
      <c r="AA496" s="31">
        <f>INDEX('INPUT MIN'!$B:$AK,Cal!$E496,IF(Cal!$P$3=22.5,MATCH(AA$1,Cal!$G$6:$G$21,0),MATCH(AA$1,Cal!$H$6:$H$41,0)))*Cal!$C496</f>
        <v>0</v>
      </c>
      <c r="AB496" s="31">
        <f>INDEX('INPUT MIN'!$B:$AK,Cal!$E496,IF(Cal!$P$3=22.5,MATCH(AB$1,Cal!$G$6:$G$21,0),MATCH(AB$1,Cal!$H$6:$H$41,0)))*Cal!$C496</f>
        <v>0</v>
      </c>
      <c r="AC496" s="31">
        <f>INDEX('INPUT MIN'!$B:$AK,Cal!$E496,IF(Cal!$P$3=22.5,MATCH(AC$1,Cal!$G$6:$G$21,0),MATCH(AC$1,Cal!$H$6:$H$41,0)))*Cal!$C496</f>
        <v>0</v>
      </c>
      <c r="AD496" s="31">
        <f>INDEX('INPUT MIN'!$B:$AK,Cal!$E496,IF(Cal!$P$3=22.5,MATCH(AD$1,Cal!$G$6:$G$21,0),MATCH(AD$1,Cal!$H$6:$H$41,0)))*Cal!$C496</f>
        <v>0</v>
      </c>
      <c r="AE496" s="31">
        <f>INDEX('INPUT MIN'!$B:$AK,Cal!$E496,IF(Cal!$P$3=22.5,MATCH(AE$1,Cal!$G$6:$G$21,0),MATCH(AE$1,Cal!$H$6:$H$41,0)))*Cal!$C496</f>
        <v>0</v>
      </c>
      <c r="AF496" s="31">
        <f>INDEX('INPUT MIN'!$B:$AK,Cal!$E496,IF(Cal!$P$3=22.5,MATCH(AF$1,Cal!$G$6:$G$21,0),MATCH(AF$1,Cal!$H$6:$H$41,0)))*Cal!$C496</f>
        <v>0</v>
      </c>
      <c r="AG496" s="31">
        <f>INDEX('INPUT MIN'!$B:$AK,Cal!$E496,IF(Cal!$P$3=22.5,MATCH(AG$1,Cal!$G$6:$G$21,0),MATCH(AG$1,Cal!$H$6:$H$41,0)))*Cal!$C496</f>
        <v>0</v>
      </c>
      <c r="AH496" s="31">
        <f>INDEX('INPUT MIN'!$B:$AK,Cal!$E496,IF(Cal!$P$3=22.5,MATCH(AH$1,Cal!$G$6:$G$21,0),MATCH(AH$1,Cal!$H$6:$H$41,0)))*Cal!$C496</f>
        <v>0</v>
      </c>
      <c r="AI496" s="31">
        <f>INDEX('INPUT MIN'!$B:$AK,Cal!$E496,IF(Cal!$P$3=22.5,MATCH(AI$1,Cal!$G$6:$G$21,0),MATCH(AI$1,Cal!$H$6:$H$41,0)))*Cal!$C496</f>
        <v>0</v>
      </c>
      <c r="AJ496" s="31">
        <f>INDEX('INPUT MIN'!$B:$AK,Cal!$E496,IF(Cal!$P$3=22.5,MATCH(AJ$1,Cal!$G$6:$G$21,0),MATCH(AJ$1,Cal!$H$6:$H$41,0)))*Cal!$C496</f>
        <v>0</v>
      </c>
      <c r="AK496" s="31">
        <f>INDEX('INPUT MIN'!$B:$AK,Cal!$E496,IF(Cal!$P$3=22.5,MATCH(AK$1,Cal!$G$6:$G$21,0),MATCH(AK$1,Cal!$H$6:$H$41,0)))*Cal!$C496</f>
        <v>0</v>
      </c>
      <c r="AL496" s="31">
        <f>INDEX('INPUT MIN'!$B:$AK,Cal!$E496,IF(Cal!$P$3=22.5,MATCH(AL$1,Cal!$G$6:$G$21,0),MATCH(AL$1,Cal!$H$6:$H$41,0)))*Cal!$C496</f>
        <v>0</v>
      </c>
    </row>
    <row r="497" spans="1:38" x14ac:dyDescent="0.4">
      <c r="A497" s="7">
        <f>Cal!A497</f>
        <v>496</v>
      </c>
      <c r="B497" s="31">
        <f>INDEX('INPUT MIN'!$B:$AK,Cal!$E497,IF(Cal!$P$3=22.5,MATCH(B$1,Cal!$G$6:$G$21,0),MATCH(B$1,Cal!$H$6:$H$41,0)))*Cal!$C497</f>
        <v>0</v>
      </c>
      <c r="C497" s="31">
        <f>INDEX('INPUT MIN'!$B:$AK,Cal!$E497,IF(Cal!$P$3=22.5,MATCH(C$1,Cal!$G$6:$G$21,0),MATCH(C$1,Cal!$H$6:$H$41,0)))*Cal!$C497</f>
        <v>0</v>
      </c>
      <c r="D497" s="31">
        <f>INDEX('INPUT MIN'!$B:$AK,Cal!$E497,IF(Cal!$P$3=22.5,MATCH(D$1,Cal!$G$6:$G$21,0),MATCH(D$1,Cal!$H$6:$H$41,0)))*Cal!$C497</f>
        <v>0</v>
      </c>
      <c r="E497" s="31">
        <f>INDEX('INPUT MIN'!$B:$AK,Cal!$E497,IF(Cal!$P$3=22.5,MATCH(E$1,Cal!$G$6:$G$21,0),MATCH(E$1,Cal!$H$6:$H$41,0)))*Cal!$C497</f>
        <v>0</v>
      </c>
      <c r="F497" s="31">
        <f>INDEX('INPUT MIN'!$B:$AK,Cal!$E497,IF(Cal!$P$3=22.5,MATCH(F$1,Cal!$G$6:$G$21,0),MATCH(F$1,Cal!$H$6:$H$41,0)))*Cal!$C497</f>
        <v>0</v>
      </c>
      <c r="G497" s="31">
        <f>INDEX('INPUT MIN'!$B:$AK,Cal!$E497,IF(Cal!$P$3=22.5,MATCH(G$1,Cal!$G$6:$G$21,0),MATCH(G$1,Cal!$H$6:$H$41,0)))*Cal!$C497</f>
        <v>0</v>
      </c>
      <c r="H497" s="31">
        <f>INDEX('INPUT MIN'!$B:$AK,Cal!$E497,IF(Cal!$P$3=22.5,MATCH(H$1,Cal!$G$6:$G$21,0),MATCH(H$1,Cal!$H$6:$H$41,0)))*Cal!$C497</f>
        <v>0</v>
      </c>
      <c r="I497" s="31">
        <f>INDEX('INPUT MIN'!$B:$AK,Cal!$E497,IF(Cal!$P$3=22.5,MATCH(I$1,Cal!$G$6:$G$21,0),MATCH(I$1,Cal!$H$6:$H$41,0)))*Cal!$C497</f>
        <v>0</v>
      </c>
      <c r="J497" s="31">
        <f>INDEX('INPUT MIN'!$B:$AK,Cal!$E497,IF(Cal!$P$3=22.5,MATCH(J$1,Cal!$G$6:$G$21,0),MATCH(J$1,Cal!$H$6:$H$41,0)))*Cal!$C497</f>
        <v>0</v>
      </c>
      <c r="K497" s="31">
        <f>INDEX('INPUT MIN'!$B:$AK,Cal!$E497,IF(Cal!$P$3=22.5,MATCH(K$1,Cal!$G$6:$G$21,0),MATCH(K$1,Cal!$H$6:$H$41,0)))*Cal!$C497</f>
        <v>0</v>
      </c>
      <c r="L497" s="31">
        <f>INDEX('INPUT MIN'!$B:$AK,Cal!$E497,IF(Cal!$P$3=22.5,MATCH(L$1,Cal!$G$6:$G$21,0),MATCH(L$1,Cal!$H$6:$H$41,0)))*Cal!$C497</f>
        <v>0</v>
      </c>
      <c r="M497" s="31">
        <f>INDEX('INPUT MIN'!$B:$AK,Cal!$E497,IF(Cal!$P$3=22.5,MATCH(M$1,Cal!$G$6:$G$21,0),MATCH(M$1,Cal!$H$6:$H$41,0)))*Cal!$C497</f>
        <v>0</v>
      </c>
      <c r="N497" s="31">
        <f>INDEX('INPUT MIN'!$B:$AK,Cal!$E497,IF(Cal!$P$3=22.5,MATCH(N$1,Cal!$G$6:$G$21,0),MATCH(N$1,Cal!$H$6:$H$41,0)))*Cal!$C497</f>
        <v>0</v>
      </c>
      <c r="O497" s="31">
        <f>INDEX('INPUT MIN'!$B:$AK,Cal!$E497,IF(Cal!$P$3=22.5,MATCH(O$1,Cal!$G$6:$G$21,0),MATCH(O$1,Cal!$H$6:$H$41,0)))*Cal!$C497</f>
        <v>0</v>
      </c>
      <c r="P497" s="31">
        <f>INDEX('INPUT MIN'!$B:$AK,Cal!$E497,IF(Cal!$P$3=22.5,MATCH(P$1,Cal!$G$6:$G$21,0),MATCH(P$1,Cal!$H$6:$H$41,0)))*Cal!$C497</f>
        <v>0</v>
      </c>
      <c r="Q497" s="31">
        <f>INDEX('INPUT MIN'!$B:$AK,Cal!$E497,IF(Cal!$P$3=22.5,MATCH(Q$1,Cal!$G$6:$G$21,0),MATCH(Q$1,Cal!$H$6:$H$41,0)))*Cal!$C497</f>
        <v>0</v>
      </c>
      <c r="R497" s="31">
        <f>INDEX('INPUT MIN'!$B:$AK,Cal!$E497,IF(Cal!$P$3=22.5,MATCH(R$1,Cal!$G$6:$G$21,0),MATCH(R$1,Cal!$H$6:$H$41,0)))*Cal!$C497</f>
        <v>0</v>
      </c>
      <c r="S497" s="31">
        <f>INDEX('INPUT MIN'!$B:$AK,Cal!$E497,IF(Cal!$P$3=22.5,MATCH(S$1,Cal!$G$6:$G$21,0),MATCH(S$1,Cal!$H$6:$H$41,0)))*Cal!$C497</f>
        <v>0</v>
      </c>
      <c r="T497" s="31">
        <f>INDEX('INPUT MIN'!$B:$AK,Cal!$E497,IF(Cal!$P$3=22.5,MATCH(T$1,Cal!$G$6:$G$21,0),MATCH(T$1,Cal!$H$6:$H$41,0)))*Cal!$C497</f>
        <v>0</v>
      </c>
      <c r="U497" s="31">
        <f>INDEX('INPUT MIN'!$B:$AK,Cal!$E497,IF(Cal!$P$3=22.5,MATCH(U$1,Cal!$G$6:$G$21,0),MATCH(U$1,Cal!$H$6:$H$41,0)))*Cal!$C497</f>
        <v>0</v>
      </c>
      <c r="V497" s="31">
        <f>INDEX('INPUT MIN'!$B:$AK,Cal!$E497,IF(Cal!$P$3=22.5,MATCH(V$1,Cal!$G$6:$G$21,0),MATCH(V$1,Cal!$H$6:$H$41,0)))*Cal!$C497</f>
        <v>0</v>
      </c>
      <c r="W497" s="31">
        <f>INDEX('INPUT MIN'!$B:$AK,Cal!$E497,IF(Cal!$P$3=22.5,MATCH(W$1,Cal!$G$6:$G$21,0),MATCH(W$1,Cal!$H$6:$H$41,0)))*Cal!$C497</f>
        <v>0</v>
      </c>
      <c r="X497" s="31">
        <f>INDEX('INPUT MIN'!$B:$AK,Cal!$E497,IF(Cal!$P$3=22.5,MATCH(X$1,Cal!$G$6:$G$21,0),MATCH(X$1,Cal!$H$6:$H$41,0)))*Cal!$C497</f>
        <v>0</v>
      </c>
      <c r="Y497" s="31">
        <f>INDEX('INPUT MIN'!$B:$AK,Cal!$E497,IF(Cal!$P$3=22.5,MATCH(Y$1,Cal!$G$6:$G$21,0),MATCH(Y$1,Cal!$H$6:$H$41,0)))*Cal!$C497</f>
        <v>0</v>
      </c>
      <c r="Z497" s="31">
        <f>INDEX('INPUT MIN'!$B:$AK,Cal!$E497,IF(Cal!$P$3=22.5,MATCH(Z$1,Cal!$G$6:$G$21,0),MATCH(Z$1,Cal!$H$6:$H$41,0)))*Cal!$C497</f>
        <v>0</v>
      </c>
      <c r="AA497" s="31">
        <f>INDEX('INPUT MIN'!$B:$AK,Cal!$E497,IF(Cal!$P$3=22.5,MATCH(AA$1,Cal!$G$6:$G$21,0),MATCH(AA$1,Cal!$H$6:$H$41,0)))*Cal!$C497</f>
        <v>0</v>
      </c>
      <c r="AB497" s="31">
        <f>INDEX('INPUT MIN'!$B:$AK,Cal!$E497,IF(Cal!$P$3=22.5,MATCH(AB$1,Cal!$G$6:$G$21,0),MATCH(AB$1,Cal!$H$6:$H$41,0)))*Cal!$C497</f>
        <v>0</v>
      </c>
      <c r="AC497" s="31">
        <f>INDEX('INPUT MIN'!$B:$AK,Cal!$E497,IF(Cal!$P$3=22.5,MATCH(AC$1,Cal!$G$6:$G$21,0),MATCH(AC$1,Cal!$H$6:$H$41,0)))*Cal!$C497</f>
        <v>0</v>
      </c>
      <c r="AD497" s="31">
        <f>INDEX('INPUT MIN'!$B:$AK,Cal!$E497,IF(Cal!$P$3=22.5,MATCH(AD$1,Cal!$G$6:$G$21,0),MATCH(AD$1,Cal!$H$6:$H$41,0)))*Cal!$C497</f>
        <v>0</v>
      </c>
      <c r="AE497" s="31">
        <f>INDEX('INPUT MIN'!$B:$AK,Cal!$E497,IF(Cal!$P$3=22.5,MATCH(AE$1,Cal!$G$6:$G$21,0),MATCH(AE$1,Cal!$H$6:$H$41,0)))*Cal!$C497</f>
        <v>0</v>
      </c>
      <c r="AF497" s="31">
        <f>INDEX('INPUT MIN'!$B:$AK,Cal!$E497,IF(Cal!$P$3=22.5,MATCH(AF$1,Cal!$G$6:$G$21,0),MATCH(AF$1,Cal!$H$6:$H$41,0)))*Cal!$C497</f>
        <v>0</v>
      </c>
      <c r="AG497" s="31">
        <f>INDEX('INPUT MIN'!$B:$AK,Cal!$E497,IF(Cal!$P$3=22.5,MATCH(AG$1,Cal!$G$6:$G$21,0),MATCH(AG$1,Cal!$H$6:$H$41,0)))*Cal!$C497</f>
        <v>0</v>
      </c>
      <c r="AH497" s="31">
        <f>INDEX('INPUT MIN'!$B:$AK,Cal!$E497,IF(Cal!$P$3=22.5,MATCH(AH$1,Cal!$G$6:$G$21,0),MATCH(AH$1,Cal!$H$6:$H$41,0)))*Cal!$C497</f>
        <v>0</v>
      </c>
      <c r="AI497" s="31">
        <f>INDEX('INPUT MIN'!$B:$AK,Cal!$E497,IF(Cal!$P$3=22.5,MATCH(AI$1,Cal!$G$6:$G$21,0),MATCH(AI$1,Cal!$H$6:$H$41,0)))*Cal!$C497</f>
        <v>0</v>
      </c>
      <c r="AJ497" s="31">
        <f>INDEX('INPUT MIN'!$B:$AK,Cal!$E497,IF(Cal!$P$3=22.5,MATCH(AJ$1,Cal!$G$6:$G$21,0),MATCH(AJ$1,Cal!$H$6:$H$41,0)))*Cal!$C497</f>
        <v>0</v>
      </c>
      <c r="AK497" s="31">
        <f>INDEX('INPUT MIN'!$B:$AK,Cal!$E497,IF(Cal!$P$3=22.5,MATCH(AK$1,Cal!$G$6:$G$21,0),MATCH(AK$1,Cal!$H$6:$H$41,0)))*Cal!$C497</f>
        <v>0</v>
      </c>
      <c r="AL497" s="31">
        <f>INDEX('INPUT MIN'!$B:$AK,Cal!$E497,IF(Cal!$P$3=22.5,MATCH(AL$1,Cal!$G$6:$G$21,0),MATCH(AL$1,Cal!$H$6:$H$41,0)))*Cal!$C497</f>
        <v>0</v>
      </c>
    </row>
    <row r="498" spans="1:38" x14ac:dyDescent="0.4">
      <c r="A498" s="7">
        <f>Cal!A498</f>
        <v>497</v>
      </c>
      <c r="B498" s="31">
        <f>INDEX('INPUT MIN'!$B:$AK,Cal!$E498,IF(Cal!$P$3=22.5,MATCH(B$1,Cal!$G$6:$G$21,0),MATCH(B$1,Cal!$H$6:$H$41,0)))*Cal!$C498</f>
        <v>0</v>
      </c>
      <c r="C498" s="31">
        <f>INDEX('INPUT MIN'!$B:$AK,Cal!$E498,IF(Cal!$P$3=22.5,MATCH(C$1,Cal!$G$6:$G$21,0),MATCH(C$1,Cal!$H$6:$H$41,0)))*Cal!$C498</f>
        <v>0</v>
      </c>
      <c r="D498" s="31">
        <f>INDEX('INPUT MIN'!$B:$AK,Cal!$E498,IF(Cal!$P$3=22.5,MATCH(D$1,Cal!$G$6:$G$21,0),MATCH(D$1,Cal!$H$6:$H$41,0)))*Cal!$C498</f>
        <v>0</v>
      </c>
      <c r="E498" s="31">
        <f>INDEX('INPUT MIN'!$B:$AK,Cal!$E498,IF(Cal!$P$3=22.5,MATCH(E$1,Cal!$G$6:$G$21,0),MATCH(E$1,Cal!$H$6:$H$41,0)))*Cal!$C498</f>
        <v>0</v>
      </c>
      <c r="F498" s="31">
        <f>INDEX('INPUT MIN'!$B:$AK,Cal!$E498,IF(Cal!$P$3=22.5,MATCH(F$1,Cal!$G$6:$G$21,0),MATCH(F$1,Cal!$H$6:$H$41,0)))*Cal!$C498</f>
        <v>0</v>
      </c>
      <c r="G498" s="31">
        <f>INDEX('INPUT MIN'!$B:$AK,Cal!$E498,IF(Cal!$P$3=22.5,MATCH(G$1,Cal!$G$6:$G$21,0),MATCH(G$1,Cal!$H$6:$H$41,0)))*Cal!$C498</f>
        <v>0</v>
      </c>
      <c r="H498" s="31">
        <f>INDEX('INPUT MIN'!$B:$AK,Cal!$E498,IF(Cal!$P$3=22.5,MATCH(H$1,Cal!$G$6:$G$21,0),MATCH(H$1,Cal!$H$6:$H$41,0)))*Cal!$C498</f>
        <v>0</v>
      </c>
      <c r="I498" s="31">
        <f>INDEX('INPUT MIN'!$B:$AK,Cal!$E498,IF(Cal!$P$3=22.5,MATCH(I$1,Cal!$G$6:$G$21,0),MATCH(I$1,Cal!$H$6:$H$41,0)))*Cal!$C498</f>
        <v>0</v>
      </c>
      <c r="J498" s="31">
        <f>INDEX('INPUT MIN'!$B:$AK,Cal!$E498,IF(Cal!$P$3=22.5,MATCH(J$1,Cal!$G$6:$G$21,0),MATCH(J$1,Cal!$H$6:$H$41,0)))*Cal!$C498</f>
        <v>0</v>
      </c>
      <c r="K498" s="31">
        <f>INDEX('INPUT MIN'!$B:$AK,Cal!$E498,IF(Cal!$P$3=22.5,MATCH(K$1,Cal!$G$6:$G$21,0),MATCH(K$1,Cal!$H$6:$H$41,0)))*Cal!$C498</f>
        <v>0</v>
      </c>
      <c r="L498" s="31">
        <f>INDEX('INPUT MIN'!$B:$AK,Cal!$E498,IF(Cal!$P$3=22.5,MATCH(L$1,Cal!$G$6:$G$21,0),MATCH(L$1,Cal!$H$6:$H$41,0)))*Cal!$C498</f>
        <v>0</v>
      </c>
      <c r="M498" s="31">
        <f>INDEX('INPUT MIN'!$B:$AK,Cal!$E498,IF(Cal!$P$3=22.5,MATCH(M$1,Cal!$G$6:$G$21,0),MATCH(M$1,Cal!$H$6:$H$41,0)))*Cal!$C498</f>
        <v>0</v>
      </c>
      <c r="N498" s="31">
        <f>INDEX('INPUT MIN'!$B:$AK,Cal!$E498,IF(Cal!$P$3=22.5,MATCH(N$1,Cal!$G$6:$G$21,0),MATCH(N$1,Cal!$H$6:$H$41,0)))*Cal!$C498</f>
        <v>0</v>
      </c>
      <c r="O498" s="31">
        <f>INDEX('INPUT MIN'!$B:$AK,Cal!$E498,IF(Cal!$P$3=22.5,MATCH(O$1,Cal!$G$6:$G$21,0),MATCH(O$1,Cal!$H$6:$H$41,0)))*Cal!$C498</f>
        <v>0</v>
      </c>
      <c r="P498" s="31">
        <f>INDEX('INPUT MIN'!$B:$AK,Cal!$E498,IF(Cal!$P$3=22.5,MATCH(P$1,Cal!$G$6:$G$21,0),MATCH(P$1,Cal!$H$6:$H$41,0)))*Cal!$C498</f>
        <v>0</v>
      </c>
      <c r="Q498" s="31">
        <f>INDEX('INPUT MIN'!$B:$AK,Cal!$E498,IF(Cal!$P$3=22.5,MATCH(Q$1,Cal!$G$6:$G$21,0),MATCH(Q$1,Cal!$H$6:$H$41,0)))*Cal!$C498</f>
        <v>0</v>
      </c>
      <c r="R498" s="31">
        <f>INDEX('INPUT MIN'!$B:$AK,Cal!$E498,IF(Cal!$P$3=22.5,MATCH(R$1,Cal!$G$6:$G$21,0),MATCH(R$1,Cal!$H$6:$H$41,0)))*Cal!$C498</f>
        <v>0</v>
      </c>
      <c r="S498" s="31">
        <f>INDEX('INPUT MIN'!$B:$AK,Cal!$E498,IF(Cal!$P$3=22.5,MATCH(S$1,Cal!$G$6:$G$21,0),MATCH(S$1,Cal!$H$6:$H$41,0)))*Cal!$C498</f>
        <v>0</v>
      </c>
      <c r="T498" s="31">
        <f>INDEX('INPUT MIN'!$B:$AK,Cal!$E498,IF(Cal!$P$3=22.5,MATCH(T$1,Cal!$G$6:$G$21,0),MATCH(T$1,Cal!$H$6:$H$41,0)))*Cal!$C498</f>
        <v>0</v>
      </c>
      <c r="U498" s="31">
        <f>INDEX('INPUT MIN'!$B:$AK,Cal!$E498,IF(Cal!$P$3=22.5,MATCH(U$1,Cal!$G$6:$G$21,0),MATCH(U$1,Cal!$H$6:$H$41,0)))*Cal!$C498</f>
        <v>0</v>
      </c>
      <c r="V498" s="31">
        <f>INDEX('INPUT MIN'!$B:$AK,Cal!$E498,IF(Cal!$P$3=22.5,MATCH(V$1,Cal!$G$6:$G$21,0),MATCH(V$1,Cal!$H$6:$H$41,0)))*Cal!$C498</f>
        <v>0</v>
      </c>
      <c r="W498" s="31">
        <f>INDEX('INPUT MIN'!$B:$AK,Cal!$E498,IF(Cal!$P$3=22.5,MATCH(W$1,Cal!$G$6:$G$21,0),MATCH(W$1,Cal!$H$6:$H$41,0)))*Cal!$C498</f>
        <v>0</v>
      </c>
      <c r="X498" s="31">
        <f>INDEX('INPUT MIN'!$B:$AK,Cal!$E498,IF(Cal!$P$3=22.5,MATCH(X$1,Cal!$G$6:$G$21,0),MATCH(X$1,Cal!$H$6:$H$41,0)))*Cal!$C498</f>
        <v>0</v>
      </c>
      <c r="Y498" s="31">
        <f>INDEX('INPUT MIN'!$B:$AK,Cal!$E498,IF(Cal!$P$3=22.5,MATCH(Y$1,Cal!$G$6:$G$21,0),MATCH(Y$1,Cal!$H$6:$H$41,0)))*Cal!$C498</f>
        <v>0</v>
      </c>
      <c r="Z498" s="31">
        <f>INDEX('INPUT MIN'!$B:$AK,Cal!$E498,IF(Cal!$P$3=22.5,MATCH(Z$1,Cal!$G$6:$G$21,0),MATCH(Z$1,Cal!$H$6:$H$41,0)))*Cal!$C498</f>
        <v>0</v>
      </c>
      <c r="AA498" s="31">
        <f>INDEX('INPUT MIN'!$B:$AK,Cal!$E498,IF(Cal!$P$3=22.5,MATCH(AA$1,Cal!$G$6:$G$21,0),MATCH(AA$1,Cal!$H$6:$H$41,0)))*Cal!$C498</f>
        <v>0</v>
      </c>
      <c r="AB498" s="31">
        <f>INDEX('INPUT MIN'!$B:$AK,Cal!$E498,IF(Cal!$P$3=22.5,MATCH(AB$1,Cal!$G$6:$G$21,0),MATCH(AB$1,Cal!$H$6:$H$41,0)))*Cal!$C498</f>
        <v>0</v>
      </c>
      <c r="AC498" s="31">
        <f>INDEX('INPUT MIN'!$B:$AK,Cal!$E498,IF(Cal!$P$3=22.5,MATCH(AC$1,Cal!$G$6:$G$21,0),MATCH(AC$1,Cal!$H$6:$H$41,0)))*Cal!$C498</f>
        <v>0</v>
      </c>
      <c r="AD498" s="31">
        <f>INDEX('INPUT MIN'!$B:$AK,Cal!$E498,IF(Cal!$P$3=22.5,MATCH(AD$1,Cal!$G$6:$G$21,0),MATCH(AD$1,Cal!$H$6:$H$41,0)))*Cal!$C498</f>
        <v>0</v>
      </c>
      <c r="AE498" s="31">
        <f>INDEX('INPUT MIN'!$B:$AK,Cal!$E498,IF(Cal!$P$3=22.5,MATCH(AE$1,Cal!$G$6:$G$21,0),MATCH(AE$1,Cal!$H$6:$H$41,0)))*Cal!$C498</f>
        <v>0</v>
      </c>
      <c r="AF498" s="31">
        <f>INDEX('INPUT MIN'!$B:$AK,Cal!$E498,IF(Cal!$P$3=22.5,MATCH(AF$1,Cal!$G$6:$G$21,0),MATCH(AF$1,Cal!$H$6:$H$41,0)))*Cal!$C498</f>
        <v>0</v>
      </c>
      <c r="AG498" s="31">
        <f>INDEX('INPUT MIN'!$B:$AK,Cal!$E498,IF(Cal!$P$3=22.5,MATCH(AG$1,Cal!$G$6:$G$21,0),MATCH(AG$1,Cal!$H$6:$H$41,0)))*Cal!$C498</f>
        <v>0</v>
      </c>
      <c r="AH498" s="31">
        <f>INDEX('INPUT MIN'!$B:$AK,Cal!$E498,IF(Cal!$P$3=22.5,MATCH(AH$1,Cal!$G$6:$G$21,0),MATCH(AH$1,Cal!$H$6:$H$41,0)))*Cal!$C498</f>
        <v>0</v>
      </c>
      <c r="AI498" s="31">
        <f>INDEX('INPUT MIN'!$B:$AK,Cal!$E498,IF(Cal!$P$3=22.5,MATCH(AI$1,Cal!$G$6:$G$21,0),MATCH(AI$1,Cal!$H$6:$H$41,0)))*Cal!$C498</f>
        <v>0</v>
      </c>
      <c r="AJ498" s="31">
        <f>INDEX('INPUT MIN'!$B:$AK,Cal!$E498,IF(Cal!$P$3=22.5,MATCH(AJ$1,Cal!$G$6:$G$21,0),MATCH(AJ$1,Cal!$H$6:$H$41,0)))*Cal!$C498</f>
        <v>0</v>
      </c>
      <c r="AK498" s="31">
        <f>INDEX('INPUT MIN'!$B:$AK,Cal!$E498,IF(Cal!$P$3=22.5,MATCH(AK$1,Cal!$G$6:$G$21,0),MATCH(AK$1,Cal!$H$6:$H$41,0)))*Cal!$C498</f>
        <v>0</v>
      </c>
      <c r="AL498" s="31">
        <f>INDEX('INPUT MIN'!$B:$AK,Cal!$E498,IF(Cal!$P$3=22.5,MATCH(AL$1,Cal!$G$6:$G$21,0),MATCH(AL$1,Cal!$H$6:$H$41,0)))*Cal!$C498</f>
        <v>0</v>
      </c>
    </row>
    <row r="499" spans="1:38" x14ac:dyDescent="0.4">
      <c r="A499" s="7">
        <f>Cal!A499</f>
        <v>498</v>
      </c>
      <c r="B499" s="31">
        <f>INDEX('INPUT MIN'!$B:$AK,Cal!$E499,IF(Cal!$P$3=22.5,MATCH(B$1,Cal!$G$6:$G$21,0),MATCH(B$1,Cal!$H$6:$H$41,0)))*Cal!$C499</f>
        <v>0</v>
      </c>
      <c r="C499" s="31">
        <f>INDEX('INPUT MIN'!$B:$AK,Cal!$E499,IF(Cal!$P$3=22.5,MATCH(C$1,Cal!$G$6:$G$21,0),MATCH(C$1,Cal!$H$6:$H$41,0)))*Cal!$C499</f>
        <v>0</v>
      </c>
      <c r="D499" s="31">
        <f>INDEX('INPUT MIN'!$B:$AK,Cal!$E499,IF(Cal!$P$3=22.5,MATCH(D$1,Cal!$G$6:$G$21,0),MATCH(D$1,Cal!$H$6:$H$41,0)))*Cal!$C499</f>
        <v>0</v>
      </c>
      <c r="E499" s="31">
        <f>INDEX('INPUT MIN'!$B:$AK,Cal!$E499,IF(Cal!$P$3=22.5,MATCH(E$1,Cal!$G$6:$G$21,0),MATCH(E$1,Cal!$H$6:$H$41,0)))*Cal!$C499</f>
        <v>0</v>
      </c>
      <c r="F499" s="31">
        <f>INDEX('INPUT MIN'!$B:$AK,Cal!$E499,IF(Cal!$P$3=22.5,MATCH(F$1,Cal!$G$6:$G$21,0),MATCH(F$1,Cal!$H$6:$H$41,0)))*Cal!$C499</f>
        <v>0</v>
      </c>
      <c r="G499" s="31">
        <f>INDEX('INPUT MIN'!$B:$AK,Cal!$E499,IF(Cal!$P$3=22.5,MATCH(G$1,Cal!$G$6:$G$21,0),MATCH(G$1,Cal!$H$6:$H$41,0)))*Cal!$C499</f>
        <v>0</v>
      </c>
      <c r="H499" s="31">
        <f>INDEX('INPUT MIN'!$B:$AK,Cal!$E499,IF(Cal!$P$3=22.5,MATCH(H$1,Cal!$G$6:$G$21,0),MATCH(H$1,Cal!$H$6:$H$41,0)))*Cal!$C499</f>
        <v>0</v>
      </c>
      <c r="I499" s="31">
        <f>INDEX('INPUT MIN'!$B:$AK,Cal!$E499,IF(Cal!$P$3=22.5,MATCH(I$1,Cal!$G$6:$G$21,0),MATCH(I$1,Cal!$H$6:$H$41,0)))*Cal!$C499</f>
        <v>0</v>
      </c>
      <c r="J499" s="31">
        <f>INDEX('INPUT MIN'!$B:$AK,Cal!$E499,IF(Cal!$P$3=22.5,MATCH(J$1,Cal!$G$6:$G$21,0),MATCH(J$1,Cal!$H$6:$H$41,0)))*Cal!$C499</f>
        <v>0</v>
      </c>
      <c r="K499" s="31">
        <f>INDEX('INPUT MIN'!$B:$AK,Cal!$E499,IF(Cal!$P$3=22.5,MATCH(K$1,Cal!$G$6:$G$21,0),MATCH(K$1,Cal!$H$6:$H$41,0)))*Cal!$C499</f>
        <v>0</v>
      </c>
      <c r="L499" s="31">
        <f>INDEX('INPUT MIN'!$B:$AK,Cal!$E499,IF(Cal!$P$3=22.5,MATCH(L$1,Cal!$G$6:$G$21,0),MATCH(L$1,Cal!$H$6:$H$41,0)))*Cal!$C499</f>
        <v>0</v>
      </c>
      <c r="M499" s="31">
        <f>INDEX('INPUT MIN'!$B:$AK,Cal!$E499,IF(Cal!$P$3=22.5,MATCH(M$1,Cal!$G$6:$G$21,0),MATCH(M$1,Cal!$H$6:$H$41,0)))*Cal!$C499</f>
        <v>0</v>
      </c>
      <c r="N499" s="31">
        <f>INDEX('INPUT MIN'!$B:$AK,Cal!$E499,IF(Cal!$P$3=22.5,MATCH(N$1,Cal!$G$6:$G$21,0),MATCH(N$1,Cal!$H$6:$H$41,0)))*Cal!$C499</f>
        <v>0</v>
      </c>
      <c r="O499" s="31">
        <f>INDEX('INPUT MIN'!$B:$AK,Cal!$E499,IF(Cal!$P$3=22.5,MATCH(O$1,Cal!$G$6:$G$21,0),MATCH(O$1,Cal!$H$6:$H$41,0)))*Cal!$C499</f>
        <v>0</v>
      </c>
      <c r="P499" s="31">
        <f>INDEX('INPUT MIN'!$B:$AK,Cal!$E499,IF(Cal!$P$3=22.5,MATCH(P$1,Cal!$G$6:$G$21,0),MATCH(P$1,Cal!$H$6:$H$41,0)))*Cal!$C499</f>
        <v>0</v>
      </c>
      <c r="Q499" s="31">
        <f>INDEX('INPUT MIN'!$B:$AK,Cal!$E499,IF(Cal!$P$3=22.5,MATCH(Q$1,Cal!$G$6:$G$21,0),MATCH(Q$1,Cal!$H$6:$H$41,0)))*Cal!$C499</f>
        <v>0</v>
      </c>
      <c r="R499" s="31">
        <f>INDEX('INPUT MIN'!$B:$AK,Cal!$E499,IF(Cal!$P$3=22.5,MATCH(R$1,Cal!$G$6:$G$21,0),MATCH(R$1,Cal!$H$6:$H$41,0)))*Cal!$C499</f>
        <v>0</v>
      </c>
      <c r="S499" s="31">
        <f>INDEX('INPUT MIN'!$B:$AK,Cal!$E499,IF(Cal!$P$3=22.5,MATCH(S$1,Cal!$G$6:$G$21,0),MATCH(S$1,Cal!$H$6:$H$41,0)))*Cal!$C499</f>
        <v>0</v>
      </c>
      <c r="T499" s="31">
        <f>INDEX('INPUT MIN'!$B:$AK,Cal!$E499,IF(Cal!$P$3=22.5,MATCH(T$1,Cal!$G$6:$G$21,0),MATCH(T$1,Cal!$H$6:$H$41,0)))*Cal!$C499</f>
        <v>0</v>
      </c>
      <c r="U499" s="31">
        <f>INDEX('INPUT MIN'!$B:$AK,Cal!$E499,IF(Cal!$P$3=22.5,MATCH(U$1,Cal!$G$6:$G$21,0),MATCH(U$1,Cal!$H$6:$H$41,0)))*Cal!$C499</f>
        <v>0</v>
      </c>
      <c r="V499" s="31">
        <f>INDEX('INPUT MIN'!$B:$AK,Cal!$E499,IF(Cal!$P$3=22.5,MATCH(V$1,Cal!$G$6:$G$21,0),MATCH(V$1,Cal!$H$6:$H$41,0)))*Cal!$C499</f>
        <v>0</v>
      </c>
      <c r="W499" s="31">
        <f>INDEX('INPUT MIN'!$B:$AK,Cal!$E499,IF(Cal!$P$3=22.5,MATCH(W$1,Cal!$G$6:$G$21,0),MATCH(W$1,Cal!$H$6:$H$41,0)))*Cal!$C499</f>
        <v>0</v>
      </c>
      <c r="X499" s="31">
        <f>INDEX('INPUT MIN'!$B:$AK,Cal!$E499,IF(Cal!$P$3=22.5,MATCH(X$1,Cal!$G$6:$G$21,0),MATCH(X$1,Cal!$H$6:$H$41,0)))*Cal!$C499</f>
        <v>0</v>
      </c>
      <c r="Y499" s="31">
        <f>INDEX('INPUT MIN'!$B:$AK,Cal!$E499,IF(Cal!$P$3=22.5,MATCH(Y$1,Cal!$G$6:$G$21,0),MATCH(Y$1,Cal!$H$6:$H$41,0)))*Cal!$C499</f>
        <v>0</v>
      </c>
      <c r="Z499" s="31">
        <f>INDEX('INPUT MIN'!$B:$AK,Cal!$E499,IF(Cal!$P$3=22.5,MATCH(Z$1,Cal!$G$6:$G$21,0),MATCH(Z$1,Cal!$H$6:$H$41,0)))*Cal!$C499</f>
        <v>0</v>
      </c>
      <c r="AA499" s="31">
        <f>INDEX('INPUT MIN'!$B:$AK,Cal!$E499,IF(Cal!$P$3=22.5,MATCH(AA$1,Cal!$G$6:$G$21,0),MATCH(AA$1,Cal!$H$6:$H$41,0)))*Cal!$C499</f>
        <v>0</v>
      </c>
      <c r="AB499" s="31">
        <f>INDEX('INPUT MIN'!$B:$AK,Cal!$E499,IF(Cal!$P$3=22.5,MATCH(AB$1,Cal!$G$6:$G$21,0),MATCH(AB$1,Cal!$H$6:$H$41,0)))*Cal!$C499</f>
        <v>0</v>
      </c>
      <c r="AC499" s="31">
        <f>INDEX('INPUT MIN'!$B:$AK,Cal!$E499,IF(Cal!$P$3=22.5,MATCH(AC$1,Cal!$G$6:$G$21,0),MATCH(AC$1,Cal!$H$6:$H$41,0)))*Cal!$C499</f>
        <v>0</v>
      </c>
      <c r="AD499" s="31">
        <f>INDEX('INPUT MIN'!$B:$AK,Cal!$E499,IF(Cal!$P$3=22.5,MATCH(AD$1,Cal!$G$6:$G$21,0),MATCH(AD$1,Cal!$H$6:$H$41,0)))*Cal!$C499</f>
        <v>0</v>
      </c>
      <c r="AE499" s="31">
        <f>INDEX('INPUT MIN'!$B:$AK,Cal!$E499,IF(Cal!$P$3=22.5,MATCH(AE$1,Cal!$G$6:$G$21,0),MATCH(AE$1,Cal!$H$6:$H$41,0)))*Cal!$C499</f>
        <v>0</v>
      </c>
      <c r="AF499" s="31">
        <f>INDEX('INPUT MIN'!$B:$AK,Cal!$E499,IF(Cal!$P$3=22.5,MATCH(AF$1,Cal!$G$6:$G$21,0),MATCH(AF$1,Cal!$H$6:$H$41,0)))*Cal!$C499</f>
        <v>0</v>
      </c>
      <c r="AG499" s="31">
        <f>INDEX('INPUT MIN'!$B:$AK,Cal!$E499,IF(Cal!$P$3=22.5,MATCH(AG$1,Cal!$G$6:$G$21,0),MATCH(AG$1,Cal!$H$6:$H$41,0)))*Cal!$C499</f>
        <v>0</v>
      </c>
      <c r="AH499" s="31">
        <f>INDEX('INPUT MIN'!$B:$AK,Cal!$E499,IF(Cal!$P$3=22.5,MATCH(AH$1,Cal!$G$6:$G$21,0),MATCH(AH$1,Cal!$H$6:$H$41,0)))*Cal!$C499</f>
        <v>0</v>
      </c>
      <c r="AI499" s="31">
        <f>INDEX('INPUT MIN'!$B:$AK,Cal!$E499,IF(Cal!$P$3=22.5,MATCH(AI$1,Cal!$G$6:$G$21,0),MATCH(AI$1,Cal!$H$6:$H$41,0)))*Cal!$C499</f>
        <v>0</v>
      </c>
      <c r="AJ499" s="31">
        <f>INDEX('INPUT MIN'!$B:$AK,Cal!$E499,IF(Cal!$P$3=22.5,MATCH(AJ$1,Cal!$G$6:$G$21,0),MATCH(AJ$1,Cal!$H$6:$H$41,0)))*Cal!$C499</f>
        <v>0</v>
      </c>
      <c r="AK499" s="31">
        <f>INDEX('INPUT MIN'!$B:$AK,Cal!$E499,IF(Cal!$P$3=22.5,MATCH(AK$1,Cal!$G$6:$G$21,0),MATCH(AK$1,Cal!$H$6:$H$41,0)))*Cal!$C499</f>
        <v>0</v>
      </c>
      <c r="AL499" s="31">
        <f>INDEX('INPUT MIN'!$B:$AK,Cal!$E499,IF(Cal!$P$3=22.5,MATCH(AL$1,Cal!$G$6:$G$21,0),MATCH(AL$1,Cal!$H$6:$H$41,0)))*Cal!$C499</f>
        <v>0</v>
      </c>
    </row>
    <row r="500" spans="1:38" x14ac:dyDescent="0.4">
      <c r="A500" s="7">
        <f>Cal!A500</f>
        <v>499</v>
      </c>
      <c r="B500" s="31">
        <f>INDEX('INPUT MIN'!$B:$AK,Cal!$E500,IF(Cal!$P$3=22.5,MATCH(B$1,Cal!$G$6:$G$21,0),MATCH(B$1,Cal!$H$6:$H$41,0)))*Cal!$C500</f>
        <v>0</v>
      </c>
      <c r="C500" s="31">
        <f>INDEX('INPUT MIN'!$B:$AK,Cal!$E500,IF(Cal!$P$3=22.5,MATCH(C$1,Cal!$G$6:$G$21,0),MATCH(C$1,Cal!$H$6:$H$41,0)))*Cal!$C500</f>
        <v>0</v>
      </c>
      <c r="D500" s="31">
        <f>INDEX('INPUT MIN'!$B:$AK,Cal!$E500,IF(Cal!$P$3=22.5,MATCH(D$1,Cal!$G$6:$G$21,0),MATCH(D$1,Cal!$H$6:$H$41,0)))*Cal!$C500</f>
        <v>0</v>
      </c>
      <c r="E500" s="31">
        <f>INDEX('INPUT MIN'!$B:$AK,Cal!$E500,IF(Cal!$P$3=22.5,MATCH(E$1,Cal!$G$6:$G$21,0),MATCH(E$1,Cal!$H$6:$H$41,0)))*Cal!$C500</f>
        <v>0</v>
      </c>
      <c r="F500" s="31">
        <f>INDEX('INPUT MIN'!$B:$AK,Cal!$E500,IF(Cal!$P$3=22.5,MATCH(F$1,Cal!$G$6:$G$21,0),MATCH(F$1,Cal!$H$6:$H$41,0)))*Cal!$C500</f>
        <v>0</v>
      </c>
      <c r="G500" s="31">
        <f>INDEX('INPUT MIN'!$B:$AK,Cal!$E500,IF(Cal!$P$3=22.5,MATCH(G$1,Cal!$G$6:$G$21,0),MATCH(G$1,Cal!$H$6:$H$41,0)))*Cal!$C500</f>
        <v>0</v>
      </c>
      <c r="H500" s="31">
        <f>INDEX('INPUT MIN'!$B:$AK,Cal!$E500,IF(Cal!$P$3=22.5,MATCH(H$1,Cal!$G$6:$G$21,0),MATCH(H$1,Cal!$H$6:$H$41,0)))*Cal!$C500</f>
        <v>0</v>
      </c>
      <c r="I500" s="31">
        <f>INDEX('INPUT MIN'!$B:$AK,Cal!$E500,IF(Cal!$P$3=22.5,MATCH(I$1,Cal!$G$6:$G$21,0),MATCH(I$1,Cal!$H$6:$H$41,0)))*Cal!$C500</f>
        <v>0</v>
      </c>
      <c r="J500" s="31">
        <f>INDEX('INPUT MIN'!$B:$AK,Cal!$E500,IF(Cal!$P$3=22.5,MATCH(J$1,Cal!$G$6:$G$21,0),MATCH(J$1,Cal!$H$6:$H$41,0)))*Cal!$C500</f>
        <v>0</v>
      </c>
      <c r="K500" s="31">
        <f>INDEX('INPUT MIN'!$B:$AK,Cal!$E500,IF(Cal!$P$3=22.5,MATCH(K$1,Cal!$G$6:$G$21,0),MATCH(K$1,Cal!$H$6:$H$41,0)))*Cal!$C500</f>
        <v>0</v>
      </c>
      <c r="L500" s="31">
        <f>INDEX('INPUT MIN'!$B:$AK,Cal!$E500,IF(Cal!$P$3=22.5,MATCH(L$1,Cal!$G$6:$G$21,0),MATCH(L$1,Cal!$H$6:$H$41,0)))*Cal!$C500</f>
        <v>0</v>
      </c>
      <c r="M500" s="31">
        <f>INDEX('INPUT MIN'!$B:$AK,Cal!$E500,IF(Cal!$P$3=22.5,MATCH(M$1,Cal!$G$6:$G$21,0),MATCH(M$1,Cal!$H$6:$H$41,0)))*Cal!$C500</f>
        <v>0</v>
      </c>
      <c r="N500" s="31">
        <f>INDEX('INPUT MIN'!$B:$AK,Cal!$E500,IF(Cal!$P$3=22.5,MATCH(N$1,Cal!$G$6:$G$21,0),MATCH(N$1,Cal!$H$6:$H$41,0)))*Cal!$C500</f>
        <v>0</v>
      </c>
      <c r="O500" s="31">
        <f>INDEX('INPUT MIN'!$B:$AK,Cal!$E500,IF(Cal!$P$3=22.5,MATCH(O$1,Cal!$G$6:$G$21,0),MATCH(O$1,Cal!$H$6:$H$41,0)))*Cal!$C500</f>
        <v>0</v>
      </c>
      <c r="P500" s="31">
        <f>INDEX('INPUT MIN'!$B:$AK,Cal!$E500,IF(Cal!$P$3=22.5,MATCH(P$1,Cal!$G$6:$G$21,0),MATCH(P$1,Cal!$H$6:$H$41,0)))*Cal!$C500</f>
        <v>0</v>
      </c>
      <c r="Q500" s="31">
        <f>INDEX('INPUT MIN'!$B:$AK,Cal!$E500,IF(Cal!$P$3=22.5,MATCH(Q$1,Cal!$G$6:$G$21,0),MATCH(Q$1,Cal!$H$6:$H$41,0)))*Cal!$C500</f>
        <v>0</v>
      </c>
      <c r="R500" s="31">
        <f>INDEX('INPUT MIN'!$B:$AK,Cal!$E500,IF(Cal!$P$3=22.5,MATCH(R$1,Cal!$G$6:$G$21,0),MATCH(R$1,Cal!$H$6:$H$41,0)))*Cal!$C500</f>
        <v>0</v>
      </c>
      <c r="S500" s="31">
        <f>INDEX('INPUT MIN'!$B:$AK,Cal!$E500,IF(Cal!$P$3=22.5,MATCH(S$1,Cal!$G$6:$G$21,0),MATCH(S$1,Cal!$H$6:$H$41,0)))*Cal!$C500</f>
        <v>0</v>
      </c>
      <c r="T500" s="31">
        <f>INDEX('INPUT MIN'!$B:$AK,Cal!$E500,IF(Cal!$P$3=22.5,MATCH(T$1,Cal!$G$6:$G$21,0),MATCH(T$1,Cal!$H$6:$H$41,0)))*Cal!$C500</f>
        <v>0</v>
      </c>
      <c r="U500" s="31">
        <f>INDEX('INPUT MIN'!$B:$AK,Cal!$E500,IF(Cal!$P$3=22.5,MATCH(U$1,Cal!$G$6:$G$21,0),MATCH(U$1,Cal!$H$6:$H$41,0)))*Cal!$C500</f>
        <v>0</v>
      </c>
      <c r="V500" s="31">
        <f>INDEX('INPUT MIN'!$B:$AK,Cal!$E500,IF(Cal!$P$3=22.5,MATCH(V$1,Cal!$G$6:$G$21,0),MATCH(V$1,Cal!$H$6:$H$41,0)))*Cal!$C500</f>
        <v>0</v>
      </c>
      <c r="W500" s="31">
        <f>INDEX('INPUT MIN'!$B:$AK,Cal!$E500,IF(Cal!$P$3=22.5,MATCH(W$1,Cal!$G$6:$G$21,0),MATCH(W$1,Cal!$H$6:$H$41,0)))*Cal!$C500</f>
        <v>0</v>
      </c>
      <c r="X500" s="31">
        <f>INDEX('INPUT MIN'!$B:$AK,Cal!$E500,IF(Cal!$P$3=22.5,MATCH(X$1,Cal!$G$6:$G$21,0),MATCH(X$1,Cal!$H$6:$H$41,0)))*Cal!$C500</f>
        <v>0</v>
      </c>
      <c r="Y500" s="31">
        <f>INDEX('INPUT MIN'!$B:$AK,Cal!$E500,IF(Cal!$P$3=22.5,MATCH(Y$1,Cal!$G$6:$G$21,0),MATCH(Y$1,Cal!$H$6:$H$41,0)))*Cal!$C500</f>
        <v>0</v>
      </c>
      <c r="Z500" s="31">
        <f>INDEX('INPUT MIN'!$B:$AK,Cal!$E500,IF(Cal!$P$3=22.5,MATCH(Z$1,Cal!$G$6:$G$21,0),MATCH(Z$1,Cal!$H$6:$H$41,0)))*Cal!$C500</f>
        <v>0</v>
      </c>
      <c r="AA500" s="31">
        <f>INDEX('INPUT MIN'!$B:$AK,Cal!$E500,IF(Cal!$P$3=22.5,MATCH(AA$1,Cal!$G$6:$G$21,0),MATCH(AA$1,Cal!$H$6:$H$41,0)))*Cal!$C500</f>
        <v>0</v>
      </c>
      <c r="AB500" s="31">
        <f>INDEX('INPUT MIN'!$B:$AK,Cal!$E500,IF(Cal!$P$3=22.5,MATCH(AB$1,Cal!$G$6:$G$21,0),MATCH(AB$1,Cal!$H$6:$H$41,0)))*Cal!$C500</f>
        <v>0</v>
      </c>
      <c r="AC500" s="31">
        <f>INDEX('INPUT MIN'!$B:$AK,Cal!$E500,IF(Cal!$P$3=22.5,MATCH(AC$1,Cal!$G$6:$G$21,0),MATCH(AC$1,Cal!$H$6:$H$41,0)))*Cal!$C500</f>
        <v>0</v>
      </c>
      <c r="AD500" s="31">
        <f>INDEX('INPUT MIN'!$B:$AK,Cal!$E500,IF(Cal!$P$3=22.5,MATCH(AD$1,Cal!$G$6:$G$21,0),MATCH(AD$1,Cal!$H$6:$H$41,0)))*Cal!$C500</f>
        <v>0</v>
      </c>
      <c r="AE500" s="31">
        <f>INDEX('INPUT MIN'!$B:$AK,Cal!$E500,IF(Cal!$P$3=22.5,MATCH(AE$1,Cal!$G$6:$G$21,0),MATCH(AE$1,Cal!$H$6:$H$41,0)))*Cal!$C500</f>
        <v>0</v>
      </c>
      <c r="AF500" s="31">
        <f>INDEX('INPUT MIN'!$B:$AK,Cal!$E500,IF(Cal!$P$3=22.5,MATCH(AF$1,Cal!$G$6:$G$21,0),MATCH(AF$1,Cal!$H$6:$H$41,0)))*Cal!$C500</f>
        <v>0</v>
      </c>
      <c r="AG500" s="31">
        <f>INDEX('INPUT MIN'!$B:$AK,Cal!$E500,IF(Cal!$P$3=22.5,MATCH(AG$1,Cal!$G$6:$G$21,0),MATCH(AG$1,Cal!$H$6:$H$41,0)))*Cal!$C500</f>
        <v>0</v>
      </c>
      <c r="AH500" s="31">
        <f>INDEX('INPUT MIN'!$B:$AK,Cal!$E500,IF(Cal!$P$3=22.5,MATCH(AH$1,Cal!$G$6:$G$21,0),MATCH(AH$1,Cal!$H$6:$H$41,0)))*Cal!$C500</f>
        <v>0</v>
      </c>
      <c r="AI500" s="31">
        <f>INDEX('INPUT MIN'!$B:$AK,Cal!$E500,IF(Cal!$P$3=22.5,MATCH(AI$1,Cal!$G$6:$G$21,0),MATCH(AI$1,Cal!$H$6:$H$41,0)))*Cal!$C500</f>
        <v>0</v>
      </c>
      <c r="AJ500" s="31">
        <f>INDEX('INPUT MIN'!$B:$AK,Cal!$E500,IF(Cal!$P$3=22.5,MATCH(AJ$1,Cal!$G$6:$G$21,0),MATCH(AJ$1,Cal!$H$6:$H$41,0)))*Cal!$C500</f>
        <v>0</v>
      </c>
      <c r="AK500" s="31">
        <f>INDEX('INPUT MIN'!$B:$AK,Cal!$E500,IF(Cal!$P$3=22.5,MATCH(AK$1,Cal!$G$6:$G$21,0),MATCH(AK$1,Cal!$H$6:$H$41,0)))*Cal!$C500</f>
        <v>0</v>
      </c>
      <c r="AL500" s="31">
        <f>INDEX('INPUT MIN'!$B:$AK,Cal!$E500,IF(Cal!$P$3=22.5,MATCH(AL$1,Cal!$G$6:$G$21,0),MATCH(AL$1,Cal!$H$6:$H$41,0)))*Cal!$C500</f>
        <v>0</v>
      </c>
    </row>
    <row r="501" spans="1:38" x14ac:dyDescent="0.4">
      <c r="A501" s="7">
        <f>Cal!A501</f>
        <v>500</v>
      </c>
      <c r="B501" s="31">
        <f>INDEX('INPUT MIN'!$B:$AK,Cal!$E501,IF(Cal!$P$3=22.5,MATCH(B$1,Cal!$G$6:$G$21,0),MATCH(B$1,Cal!$H$6:$H$41,0)))*Cal!$C501</f>
        <v>0</v>
      </c>
      <c r="C501" s="31">
        <f>INDEX('INPUT MIN'!$B:$AK,Cal!$E501,IF(Cal!$P$3=22.5,MATCH(C$1,Cal!$G$6:$G$21,0),MATCH(C$1,Cal!$H$6:$H$41,0)))*Cal!$C501</f>
        <v>0</v>
      </c>
      <c r="D501" s="31">
        <f>INDEX('INPUT MIN'!$B:$AK,Cal!$E501,IF(Cal!$P$3=22.5,MATCH(D$1,Cal!$G$6:$G$21,0),MATCH(D$1,Cal!$H$6:$H$41,0)))*Cal!$C501</f>
        <v>0</v>
      </c>
      <c r="E501" s="31">
        <f>INDEX('INPUT MIN'!$B:$AK,Cal!$E501,IF(Cal!$P$3=22.5,MATCH(E$1,Cal!$G$6:$G$21,0),MATCH(E$1,Cal!$H$6:$H$41,0)))*Cal!$C501</f>
        <v>0</v>
      </c>
      <c r="F501" s="31">
        <f>INDEX('INPUT MIN'!$B:$AK,Cal!$E501,IF(Cal!$P$3=22.5,MATCH(F$1,Cal!$G$6:$G$21,0),MATCH(F$1,Cal!$H$6:$H$41,0)))*Cal!$C501</f>
        <v>0</v>
      </c>
      <c r="G501" s="31">
        <f>INDEX('INPUT MIN'!$B:$AK,Cal!$E501,IF(Cal!$P$3=22.5,MATCH(G$1,Cal!$G$6:$G$21,0),MATCH(G$1,Cal!$H$6:$H$41,0)))*Cal!$C501</f>
        <v>0</v>
      </c>
      <c r="H501" s="31">
        <f>INDEX('INPUT MIN'!$B:$AK,Cal!$E501,IF(Cal!$P$3=22.5,MATCH(H$1,Cal!$G$6:$G$21,0),MATCH(H$1,Cal!$H$6:$H$41,0)))*Cal!$C501</f>
        <v>0</v>
      </c>
      <c r="I501" s="31">
        <f>INDEX('INPUT MIN'!$B:$AK,Cal!$E501,IF(Cal!$P$3=22.5,MATCH(I$1,Cal!$G$6:$G$21,0),MATCH(I$1,Cal!$H$6:$H$41,0)))*Cal!$C501</f>
        <v>0</v>
      </c>
      <c r="J501" s="31">
        <f>INDEX('INPUT MIN'!$B:$AK,Cal!$E501,IF(Cal!$P$3=22.5,MATCH(J$1,Cal!$G$6:$G$21,0),MATCH(J$1,Cal!$H$6:$H$41,0)))*Cal!$C501</f>
        <v>0</v>
      </c>
      <c r="K501" s="31">
        <f>INDEX('INPUT MIN'!$B:$AK,Cal!$E501,IF(Cal!$P$3=22.5,MATCH(K$1,Cal!$G$6:$G$21,0),MATCH(K$1,Cal!$H$6:$H$41,0)))*Cal!$C501</f>
        <v>0</v>
      </c>
      <c r="L501" s="31">
        <f>INDEX('INPUT MIN'!$B:$AK,Cal!$E501,IF(Cal!$P$3=22.5,MATCH(L$1,Cal!$G$6:$G$21,0),MATCH(L$1,Cal!$H$6:$H$41,0)))*Cal!$C501</f>
        <v>0</v>
      </c>
      <c r="M501" s="31">
        <f>INDEX('INPUT MIN'!$B:$AK,Cal!$E501,IF(Cal!$P$3=22.5,MATCH(M$1,Cal!$G$6:$G$21,0),MATCH(M$1,Cal!$H$6:$H$41,0)))*Cal!$C501</f>
        <v>0</v>
      </c>
      <c r="N501" s="31">
        <f>INDEX('INPUT MIN'!$B:$AK,Cal!$E501,IF(Cal!$P$3=22.5,MATCH(N$1,Cal!$G$6:$G$21,0),MATCH(N$1,Cal!$H$6:$H$41,0)))*Cal!$C501</f>
        <v>0</v>
      </c>
      <c r="O501" s="31">
        <f>INDEX('INPUT MIN'!$B:$AK,Cal!$E501,IF(Cal!$P$3=22.5,MATCH(O$1,Cal!$G$6:$G$21,0),MATCH(O$1,Cal!$H$6:$H$41,0)))*Cal!$C501</f>
        <v>0</v>
      </c>
      <c r="P501" s="31">
        <f>INDEX('INPUT MIN'!$B:$AK,Cal!$E501,IF(Cal!$P$3=22.5,MATCH(P$1,Cal!$G$6:$G$21,0),MATCH(P$1,Cal!$H$6:$H$41,0)))*Cal!$C501</f>
        <v>0</v>
      </c>
      <c r="Q501" s="31">
        <f>INDEX('INPUT MIN'!$B:$AK,Cal!$E501,IF(Cal!$P$3=22.5,MATCH(Q$1,Cal!$G$6:$G$21,0),MATCH(Q$1,Cal!$H$6:$H$41,0)))*Cal!$C501</f>
        <v>0</v>
      </c>
      <c r="R501" s="31">
        <f>INDEX('INPUT MIN'!$B:$AK,Cal!$E501,IF(Cal!$P$3=22.5,MATCH(R$1,Cal!$G$6:$G$21,0),MATCH(R$1,Cal!$H$6:$H$41,0)))*Cal!$C501</f>
        <v>0</v>
      </c>
      <c r="S501" s="31">
        <f>INDEX('INPUT MIN'!$B:$AK,Cal!$E501,IF(Cal!$P$3=22.5,MATCH(S$1,Cal!$G$6:$G$21,0),MATCH(S$1,Cal!$H$6:$H$41,0)))*Cal!$C501</f>
        <v>0</v>
      </c>
      <c r="T501" s="31">
        <f>INDEX('INPUT MIN'!$B:$AK,Cal!$E501,IF(Cal!$P$3=22.5,MATCH(T$1,Cal!$G$6:$G$21,0),MATCH(T$1,Cal!$H$6:$H$41,0)))*Cal!$C501</f>
        <v>0</v>
      </c>
      <c r="U501" s="31">
        <f>INDEX('INPUT MIN'!$B:$AK,Cal!$E501,IF(Cal!$P$3=22.5,MATCH(U$1,Cal!$G$6:$G$21,0),MATCH(U$1,Cal!$H$6:$H$41,0)))*Cal!$C501</f>
        <v>0</v>
      </c>
      <c r="V501" s="31">
        <f>INDEX('INPUT MIN'!$B:$AK,Cal!$E501,IF(Cal!$P$3=22.5,MATCH(V$1,Cal!$G$6:$G$21,0),MATCH(V$1,Cal!$H$6:$H$41,0)))*Cal!$C501</f>
        <v>0</v>
      </c>
      <c r="W501" s="31">
        <f>INDEX('INPUT MIN'!$B:$AK,Cal!$E501,IF(Cal!$P$3=22.5,MATCH(W$1,Cal!$G$6:$G$21,0),MATCH(W$1,Cal!$H$6:$H$41,0)))*Cal!$C501</f>
        <v>0</v>
      </c>
      <c r="X501" s="31">
        <f>INDEX('INPUT MIN'!$B:$AK,Cal!$E501,IF(Cal!$P$3=22.5,MATCH(X$1,Cal!$G$6:$G$21,0),MATCH(X$1,Cal!$H$6:$H$41,0)))*Cal!$C501</f>
        <v>0</v>
      </c>
      <c r="Y501" s="31">
        <f>INDEX('INPUT MIN'!$B:$AK,Cal!$E501,IF(Cal!$P$3=22.5,MATCH(Y$1,Cal!$G$6:$G$21,0),MATCH(Y$1,Cal!$H$6:$H$41,0)))*Cal!$C501</f>
        <v>0</v>
      </c>
      <c r="Z501" s="31">
        <f>INDEX('INPUT MIN'!$B:$AK,Cal!$E501,IF(Cal!$P$3=22.5,MATCH(Z$1,Cal!$G$6:$G$21,0),MATCH(Z$1,Cal!$H$6:$H$41,0)))*Cal!$C501</f>
        <v>0</v>
      </c>
      <c r="AA501" s="31">
        <f>INDEX('INPUT MIN'!$B:$AK,Cal!$E501,IF(Cal!$P$3=22.5,MATCH(AA$1,Cal!$G$6:$G$21,0),MATCH(AA$1,Cal!$H$6:$H$41,0)))*Cal!$C501</f>
        <v>0</v>
      </c>
      <c r="AB501" s="31">
        <f>INDEX('INPUT MIN'!$B:$AK,Cal!$E501,IF(Cal!$P$3=22.5,MATCH(AB$1,Cal!$G$6:$G$21,0),MATCH(AB$1,Cal!$H$6:$H$41,0)))*Cal!$C501</f>
        <v>0</v>
      </c>
      <c r="AC501" s="31">
        <f>INDEX('INPUT MIN'!$B:$AK,Cal!$E501,IF(Cal!$P$3=22.5,MATCH(AC$1,Cal!$G$6:$G$21,0),MATCH(AC$1,Cal!$H$6:$H$41,0)))*Cal!$C501</f>
        <v>0</v>
      </c>
      <c r="AD501" s="31">
        <f>INDEX('INPUT MIN'!$B:$AK,Cal!$E501,IF(Cal!$P$3=22.5,MATCH(AD$1,Cal!$G$6:$G$21,0),MATCH(AD$1,Cal!$H$6:$H$41,0)))*Cal!$C501</f>
        <v>0</v>
      </c>
      <c r="AE501" s="31">
        <f>INDEX('INPUT MIN'!$B:$AK,Cal!$E501,IF(Cal!$P$3=22.5,MATCH(AE$1,Cal!$G$6:$G$21,0),MATCH(AE$1,Cal!$H$6:$H$41,0)))*Cal!$C501</f>
        <v>0</v>
      </c>
      <c r="AF501" s="31">
        <f>INDEX('INPUT MIN'!$B:$AK,Cal!$E501,IF(Cal!$P$3=22.5,MATCH(AF$1,Cal!$G$6:$G$21,0),MATCH(AF$1,Cal!$H$6:$H$41,0)))*Cal!$C501</f>
        <v>0</v>
      </c>
      <c r="AG501" s="31">
        <f>INDEX('INPUT MIN'!$B:$AK,Cal!$E501,IF(Cal!$P$3=22.5,MATCH(AG$1,Cal!$G$6:$G$21,0),MATCH(AG$1,Cal!$H$6:$H$41,0)))*Cal!$C501</f>
        <v>0</v>
      </c>
      <c r="AH501" s="31">
        <f>INDEX('INPUT MIN'!$B:$AK,Cal!$E501,IF(Cal!$P$3=22.5,MATCH(AH$1,Cal!$G$6:$G$21,0),MATCH(AH$1,Cal!$H$6:$H$41,0)))*Cal!$C501</f>
        <v>0</v>
      </c>
      <c r="AI501" s="31">
        <f>INDEX('INPUT MIN'!$B:$AK,Cal!$E501,IF(Cal!$P$3=22.5,MATCH(AI$1,Cal!$G$6:$G$21,0),MATCH(AI$1,Cal!$H$6:$H$41,0)))*Cal!$C501</f>
        <v>0</v>
      </c>
      <c r="AJ501" s="31">
        <f>INDEX('INPUT MIN'!$B:$AK,Cal!$E501,IF(Cal!$P$3=22.5,MATCH(AJ$1,Cal!$G$6:$G$21,0),MATCH(AJ$1,Cal!$H$6:$H$41,0)))*Cal!$C501</f>
        <v>0</v>
      </c>
      <c r="AK501" s="31">
        <f>INDEX('INPUT MIN'!$B:$AK,Cal!$E501,IF(Cal!$P$3=22.5,MATCH(AK$1,Cal!$G$6:$G$21,0),MATCH(AK$1,Cal!$H$6:$H$41,0)))*Cal!$C501</f>
        <v>0</v>
      </c>
      <c r="AL501" s="31">
        <f>INDEX('INPUT MIN'!$B:$AK,Cal!$E501,IF(Cal!$P$3=22.5,MATCH(AL$1,Cal!$G$6:$G$21,0),MATCH(AL$1,Cal!$H$6:$H$41,0)))*Cal!$C501</f>
        <v>0</v>
      </c>
    </row>
    <row r="502" spans="1:38" x14ac:dyDescent="0.4">
      <c r="A502" s="7">
        <f>Cal!A502</f>
        <v>501</v>
      </c>
      <c r="B502" s="31">
        <f>INDEX('INPUT MIN'!$B:$AK,Cal!$E502,IF(Cal!$P$3=22.5,MATCH(B$1,Cal!$G$6:$G$21,0),MATCH(B$1,Cal!$H$6:$H$41,0)))*Cal!$C502</f>
        <v>0</v>
      </c>
      <c r="C502" s="31">
        <f>INDEX('INPUT MIN'!$B:$AK,Cal!$E502,IF(Cal!$P$3=22.5,MATCH(C$1,Cal!$G$6:$G$21,0),MATCH(C$1,Cal!$H$6:$H$41,0)))*Cal!$C502</f>
        <v>0</v>
      </c>
      <c r="D502" s="31">
        <f>INDEX('INPUT MIN'!$B:$AK,Cal!$E502,IF(Cal!$P$3=22.5,MATCH(D$1,Cal!$G$6:$G$21,0),MATCH(D$1,Cal!$H$6:$H$41,0)))*Cal!$C502</f>
        <v>0</v>
      </c>
      <c r="E502" s="31">
        <f>INDEX('INPUT MIN'!$B:$AK,Cal!$E502,IF(Cal!$P$3=22.5,MATCH(E$1,Cal!$G$6:$G$21,0),MATCH(E$1,Cal!$H$6:$H$41,0)))*Cal!$C502</f>
        <v>0</v>
      </c>
      <c r="F502" s="31">
        <f>INDEX('INPUT MIN'!$B:$AK,Cal!$E502,IF(Cal!$P$3=22.5,MATCH(F$1,Cal!$G$6:$G$21,0),MATCH(F$1,Cal!$H$6:$H$41,0)))*Cal!$C502</f>
        <v>0</v>
      </c>
      <c r="G502" s="31">
        <f>INDEX('INPUT MIN'!$B:$AK,Cal!$E502,IF(Cal!$P$3=22.5,MATCH(G$1,Cal!$G$6:$G$21,0),MATCH(G$1,Cal!$H$6:$H$41,0)))*Cal!$C502</f>
        <v>0</v>
      </c>
      <c r="H502" s="31">
        <f>INDEX('INPUT MIN'!$B:$AK,Cal!$E502,IF(Cal!$P$3=22.5,MATCH(H$1,Cal!$G$6:$G$21,0),MATCH(H$1,Cal!$H$6:$H$41,0)))*Cal!$C502</f>
        <v>0</v>
      </c>
      <c r="I502" s="31">
        <f>INDEX('INPUT MIN'!$B:$AK,Cal!$E502,IF(Cal!$P$3=22.5,MATCH(I$1,Cal!$G$6:$G$21,0),MATCH(I$1,Cal!$H$6:$H$41,0)))*Cal!$C502</f>
        <v>0</v>
      </c>
      <c r="J502" s="31">
        <f>INDEX('INPUT MIN'!$B:$AK,Cal!$E502,IF(Cal!$P$3=22.5,MATCH(J$1,Cal!$G$6:$G$21,0),MATCH(J$1,Cal!$H$6:$H$41,0)))*Cal!$C502</f>
        <v>0</v>
      </c>
      <c r="K502" s="31">
        <f>INDEX('INPUT MIN'!$B:$AK,Cal!$E502,IF(Cal!$P$3=22.5,MATCH(K$1,Cal!$G$6:$G$21,0),MATCH(K$1,Cal!$H$6:$H$41,0)))*Cal!$C502</f>
        <v>0</v>
      </c>
      <c r="L502" s="31">
        <f>INDEX('INPUT MIN'!$B:$AK,Cal!$E502,IF(Cal!$P$3=22.5,MATCH(L$1,Cal!$G$6:$G$21,0),MATCH(L$1,Cal!$H$6:$H$41,0)))*Cal!$C502</f>
        <v>0</v>
      </c>
      <c r="M502" s="31">
        <f>INDEX('INPUT MIN'!$B:$AK,Cal!$E502,IF(Cal!$P$3=22.5,MATCH(M$1,Cal!$G$6:$G$21,0),MATCH(M$1,Cal!$H$6:$H$41,0)))*Cal!$C502</f>
        <v>0</v>
      </c>
      <c r="N502" s="31">
        <f>INDEX('INPUT MIN'!$B:$AK,Cal!$E502,IF(Cal!$P$3=22.5,MATCH(N$1,Cal!$G$6:$G$21,0),MATCH(N$1,Cal!$H$6:$H$41,0)))*Cal!$C502</f>
        <v>0</v>
      </c>
      <c r="O502" s="31">
        <f>INDEX('INPUT MIN'!$B:$AK,Cal!$E502,IF(Cal!$P$3=22.5,MATCH(O$1,Cal!$G$6:$G$21,0),MATCH(O$1,Cal!$H$6:$H$41,0)))*Cal!$C502</f>
        <v>0</v>
      </c>
      <c r="P502" s="31">
        <f>INDEX('INPUT MIN'!$B:$AK,Cal!$E502,IF(Cal!$P$3=22.5,MATCH(P$1,Cal!$G$6:$G$21,0),MATCH(P$1,Cal!$H$6:$H$41,0)))*Cal!$C502</f>
        <v>0</v>
      </c>
      <c r="Q502" s="31">
        <f>INDEX('INPUT MIN'!$B:$AK,Cal!$E502,IF(Cal!$P$3=22.5,MATCH(Q$1,Cal!$G$6:$G$21,0),MATCH(Q$1,Cal!$H$6:$H$41,0)))*Cal!$C502</f>
        <v>0</v>
      </c>
      <c r="R502" s="31">
        <f>INDEX('INPUT MIN'!$B:$AK,Cal!$E502,IF(Cal!$P$3=22.5,MATCH(R$1,Cal!$G$6:$G$21,0),MATCH(R$1,Cal!$H$6:$H$41,0)))*Cal!$C502</f>
        <v>0</v>
      </c>
      <c r="S502" s="31">
        <f>INDEX('INPUT MIN'!$B:$AK,Cal!$E502,IF(Cal!$P$3=22.5,MATCH(S$1,Cal!$G$6:$G$21,0),MATCH(S$1,Cal!$H$6:$H$41,0)))*Cal!$C502</f>
        <v>0</v>
      </c>
      <c r="T502" s="31">
        <f>INDEX('INPUT MIN'!$B:$AK,Cal!$E502,IF(Cal!$P$3=22.5,MATCH(T$1,Cal!$G$6:$G$21,0),MATCH(T$1,Cal!$H$6:$H$41,0)))*Cal!$C502</f>
        <v>0</v>
      </c>
      <c r="U502" s="31">
        <f>INDEX('INPUT MIN'!$B:$AK,Cal!$E502,IF(Cal!$P$3=22.5,MATCH(U$1,Cal!$G$6:$G$21,0),MATCH(U$1,Cal!$H$6:$H$41,0)))*Cal!$C502</f>
        <v>0</v>
      </c>
      <c r="V502" s="31">
        <f>INDEX('INPUT MIN'!$B:$AK,Cal!$E502,IF(Cal!$P$3=22.5,MATCH(V$1,Cal!$G$6:$G$21,0),MATCH(V$1,Cal!$H$6:$H$41,0)))*Cal!$C502</f>
        <v>0</v>
      </c>
      <c r="W502" s="31">
        <f>INDEX('INPUT MIN'!$B:$AK,Cal!$E502,IF(Cal!$P$3=22.5,MATCH(W$1,Cal!$G$6:$G$21,0),MATCH(W$1,Cal!$H$6:$H$41,0)))*Cal!$C502</f>
        <v>0</v>
      </c>
      <c r="X502" s="31">
        <f>INDEX('INPUT MIN'!$B:$AK,Cal!$E502,IF(Cal!$P$3=22.5,MATCH(X$1,Cal!$G$6:$G$21,0),MATCH(X$1,Cal!$H$6:$H$41,0)))*Cal!$C502</f>
        <v>0</v>
      </c>
      <c r="Y502" s="31">
        <f>INDEX('INPUT MIN'!$B:$AK,Cal!$E502,IF(Cal!$P$3=22.5,MATCH(Y$1,Cal!$G$6:$G$21,0),MATCH(Y$1,Cal!$H$6:$H$41,0)))*Cal!$C502</f>
        <v>0</v>
      </c>
      <c r="Z502" s="31">
        <f>INDEX('INPUT MIN'!$B:$AK,Cal!$E502,IF(Cal!$P$3=22.5,MATCH(Z$1,Cal!$G$6:$G$21,0),MATCH(Z$1,Cal!$H$6:$H$41,0)))*Cal!$C502</f>
        <v>0</v>
      </c>
      <c r="AA502" s="31">
        <f>INDEX('INPUT MIN'!$B:$AK,Cal!$E502,IF(Cal!$P$3=22.5,MATCH(AA$1,Cal!$G$6:$G$21,0),MATCH(AA$1,Cal!$H$6:$H$41,0)))*Cal!$C502</f>
        <v>0</v>
      </c>
      <c r="AB502" s="31">
        <f>INDEX('INPUT MIN'!$B:$AK,Cal!$E502,IF(Cal!$P$3=22.5,MATCH(AB$1,Cal!$G$6:$G$21,0),MATCH(AB$1,Cal!$H$6:$H$41,0)))*Cal!$C502</f>
        <v>0</v>
      </c>
      <c r="AC502" s="31">
        <f>INDEX('INPUT MIN'!$B:$AK,Cal!$E502,IF(Cal!$P$3=22.5,MATCH(AC$1,Cal!$G$6:$G$21,0),MATCH(AC$1,Cal!$H$6:$H$41,0)))*Cal!$C502</f>
        <v>0</v>
      </c>
      <c r="AD502" s="31">
        <f>INDEX('INPUT MIN'!$B:$AK,Cal!$E502,IF(Cal!$P$3=22.5,MATCH(AD$1,Cal!$G$6:$G$21,0),MATCH(AD$1,Cal!$H$6:$H$41,0)))*Cal!$C502</f>
        <v>0</v>
      </c>
      <c r="AE502" s="31">
        <f>INDEX('INPUT MIN'!$B:$AK,Cal!$E502,IF(Cal!$P$3=22.5,MATCH(AE$1,Cal!$G$6:$G$21,0),MATCH(AE$1,Cal!$H$6:$H$41,0)))*Cal!$C502</f>
        <v>0</v>
      </c>
      <c r="AF502" s="31">
        <f>INDEX('INPUT MIN'!$B:$AK,Cal!$E502,IF(Cal!$P$3=22.5,MATCH(AF$1,Cal!$G$6:$G$21,0),MATCH(AF$1,Cal!$H$6:$H$41,0)))*Cal!$C502</f>
        <v>0</v>
      </c>
      <c r="AG502" s="31">
        <f>INDEX('INPUT MIN'!$B:$AK,Cal!$E502,IF(Cal!$P$3=22.5,MATCH(AG$1,Cal!$G$6:$G$21,0),MATCH(AG$1,Cal!$H$6:$H$41,0)))*Cal!$C502</f>
        <v>0</v>
      </c>
      <c r="AH502" s="31">
        <f>INDEX('INPUT MIN'!$B:$AK,Cal!$E502,IF(Cal!$P$3=22.5,MATCH(AH$1,Cal!$G$6:$G$21,0),MATCH(AH$1,Cal!$H$6:$H$41,0)))*Cal!$C502</f>
        <v>0</v>
      </c>
      <c r="AI502" s="31">
        <f>INDEX('INPUT MIN'!$B:$AK,Cal!$E502,IF(Cal!$P$3=22.5,MATCH(AI$1,Cal!$G$6:$G$21,0),MATCH(AI$1,Cal!$H$6:$H$41,0)))*Cal!$C502</f>
        <v>0</v>
      </c>
      <c r="AJ502" s="31">
        <f>INDEX('INPUT MIN'!$B:$AK,Cal!$E502,IF(Cal!$P$3=22.5,MATCH(AJ$1,Cal!$G$6:$G$21,0),MATCH(AJ$1,Cal!$H$6:$H$41,0)))*Cal!$C502</f>
        <v>0</v>
      </c>
      <c r="AK502" s="31">
        <f>INDEX('INPUT MIN'!$B:$AK,Cal!$E502,IF(Cal!$P$3=22.5,MATCH(AK$1,Cal!$G$6:$G$21,0),MATCH(AK$1,Cal!$H$6:$H$41,0)))*Cal!$C502</f>
        <v>0</v>
      </c>
      <c r="AL502" s="31">
        <f>INDEX('INPUT MIN'!$B:$AK,Cal!$E502,IF(Cal!$P$3=22.5,MATCH(AL$1,Cal!$G$6:$G$21,0),MATCH(AL$1,Cal!$H$6:$H$41,0)))*Cal!$C502</f>
        <v>0</v>
      </c>
    </row>
    <row r="503" spans="1:38" x14ac:dyDescent="0.4">
      <c r="A503" s="7">
        <f>Cal!A503</f>
        <v>502</v>
      </c>
      <c r="B503" s="31">
        <f>INDEX('INPUT MIN'!$B:$AK,Cal!$E503,IF(Cal!$P$3=22.5,MATCH(B$1,Cal!$G$6:$G$21,0),MATCH(B$1,Cal!$H$6:$H$41,0)))*Cal!$C503</f>
        <v>0</v>
      </c>
      <c r="C503" s="31">
        <f>INDEX('INPUT MIN'!$B:$AK,Cal!$E503,IF(Cal!$P$3=22.5,MATCH(C$1,Cal!$G$6:$G$21,0),MATCH(C$1,Cal!$H$6:$H$41,0)))*Cal!$C503</f>
        <v>0</v>
      </c>
      <c r="D503" s="31">
        <f>INDEX('INPUT MIN'!$B:$AK,Cal!$E503,IF(Cal!$P$3=22.5,MATCH(D$1,Cal!$G$6:$G$21,0),MATCH(D$1,Cal!$H$6:$H$41,0)))*Cal!$C503</f>
        <v>0</v>
      </c>
      <c r="E503" s="31">
        <f>INDEX('INPUT MIN'!$B:$AK,Cal!$E503,IF(Cal!$P$3=22.5,MATCH(E$1,Cal!$G$6:$G$21,0),MATCH(E$1,Cal!$H$6:$H$41,0)))*Cal!$C503</f>
        <v>0</v>
      </c>
      <c r="F503" s="31">
        <f>INDEX('INPUT MIN'!$B:$AK,Cal!$E503,IF(Cal!$P$3=22.5,MATCH(F$1,Cal!$G$6:$G$21,0),MATCH(F$1,Cal!$H$6:$H$41,0)))*Cal!$C503</f>
        <v>0</v>
      </c>
      <c r="G503" s="31">
        <f>INDEX('INPUT MIN'!$B:$AK,Cal!$E503,IF(Cal!$P$3=22.5,MATCH(G$1,Cal!$G$6:$G$21,0),MATCH(G$1,Cal!$H$6:$H$41,0)))*Cal!$C503</f>
        <v>0</v>
      </c>
      <c r="H503" s="31">
        <f>INDEX('INPUT MIN'!$B:$AK,Cal!$E503,IF(Cal!$P$3=22.5,MATCH(H$1,Cal!$G$6:$G$21,0),MATCH(H$1,Cal!$H$6:$H$41,0)))*Cal!$C503</f>
        <v>0</v>
      </c>
      <c r="I503" s="31">
        <f>INDEX('INPUT MIN'!$B:$AK,Cal!$E503,IF(Cal!$P$3=22.5,MATCH(I$1,Cal!$G$6:$G$21,0),MATCH(I$1,Cal!$H$6:$H$41,0)))*Cal!$C503</f>
        <v>0</v>
      </c>
      <c r="J503" s="31">
        <f>INDEX('INPUT MIN'!$B:$AK,Cal!$E503,IF(Cal!$P$3=22.5,MATCH(J$1,Cal!$G$6:$G$21,0),MATCH(J$1,Cal!$H$6:$H$41,0)))*Cal!$C503</f>
        <v>0</v>
      </c>
      <c r="K503" s="31">
        <f>INDEX('INPUT MIN'!$B:$AK,Cal!$E503,IF(Cal!$P$3=22.5,MATCH(K$1,Cal!$G$6:$G$21,0),MATCH(K$1,Cal!$H$6:$H$41,0)))*Cal!$C503</f>
        <v>0</v>
      </c>
      <c r="L503" s="31">
        <f>INDEX('INPUT MIN'!$B:$AK,Cal!$E503,IF(Cal!$P$3=22.5,MATCH(L$1,Cal!$G$6:$G$21,0),MATCH(L$1,Cal!$H$6:$H$41,0)))*Cal!$C503</f>
        <v>0</v>
      </c>
      <c r="M503" s="31">
        <f>INDEX('INPUT MIN'!$B:$AK,Cal!$E503,IF(Cal!$P$3=22.5,MATCH(M$1,Cal!$G$6:$G$21,0),MATCH(M$1,Cal!$H$6:$H$41,0)))*Cal!$C503</f>
        <v>0</v>
      </c>
      <c r="N503" s="31">
        <f>INDEX('INPUT MIN'!$B:$AK,Cal!$E503,IF(Cal!$P$3=22.5,MATCH(N$1,Cal!$G$6:$G$21,0),MATCH(N$1,Cal!$H$6:$H$41,0)))*Cal!$C503</f>
        <v>0</v>
      </c>
      <c r="O503" s="31">
        <f>INDEX('INPUT MIN'!$B:$AK,Cal!$E503,IF(Cal!$P$3=22.5,MATCH(O$1,Cal!$G$6:$G$21,0),MATCH(O$1,Cal!$H$6:$H$41,0)))*Cal!$C503</f>
        <v>0</v>
      </c>
      <c r="P503" s="31">
        <f>INDEX('INPUT MIN'!$B:$AK,Cal!$E503,IF(Cal!$P$3=22.5,MATCH(P$1,Cal!$G$6:$G$21,0),MATCH(P$1,Cal!$H$6:$H$41,0)))*Cal!$C503</f>
        <v>0</v>
      </c>
      <c r="Q503" s="31">
        <f>INDEX('INPUT MIN'!$B:$AK,Cal!$E503,IF(Cal!$P$3=22.5,MATCH(Q$1,Cal!$G$6:$G$21,0),MATCH(Q$1,Cal!$H$6:$H$41,0)))*Cal!$C503</f>
        <v>0</v>
      </c>
      <c r="R503" s="31">
        <f>INDEX('INPUT MIN'!$B:$AK,Cal!$E503,IF(Cal!$P$3=22.5,MATCH(R$1,Cal!$G$6:$G$21,0),MATCH(R$1,Cal!$H$6:$H$41,0)))*Cal!$C503</f>
        <v>0</v>
      </c>
      <c r="S503" s="31">
        <f>INDEX('INPUT MIN'!$B:$AK,Cal!$E503,IF(Cal!$P$3=22.5,MATCH(S$1,Cal!$G$6:$G$21,0),MATCH(S$1,Cal!$H$6:$H$41,0)))*Cal!$C503</f>
        <v>0</v>
      </c>
      <c r="T503" s="31">
        <f>INDEX('INPUT MIN'!$B:$AK,Cal!$E503,IF(Cal!$P$3=22.5,MATCH(T$1,Cal!$G$6:$G$21,0),MATCH(T$1,Cal!$H$6:$H$41,0)))*Cal!$C503</f>
        <v>0</v>
      </c>
      <c r="U503" s="31">
        <f>INDEX('INPUT MIN'!$B:$AK,Cal!$E503,IF(Cal!$P$3=22.5,MATCH(U$1,Cal!$G$6:$G$21,0),MATCH(U$1,Cal!$H$6:$H$41,0)))*Cal!$C503</f>
        <v>0</v>
      </c>
      <c r="V503" s="31">
        <f>INDEX('INPUT MIN'!$B:$AK,Cal!$E503,IF(Cal!$P$3=22.5,MATCH(V$1,Cal!$G$6:$G$21,0),MATCH(V$1,Cal!$H$6:$H$41,0)))*Cal!$C503</f>
        <v>0</v>
      </c>
      <c r="W503" s="31">
        <f>INDEX('INPUT MIN'!$B:$AK,Cal!$E503,IF(Cal!$P$3=22.5,MATCH(W$1,Cal!$G$6:$G$21,0),MATCH(W$1,Cal!$H$6:$H$41,0)))*Cal!$C503</f>
        <v>0</v>
      </c>
      <c r="X503" s="31">
        <f>INDEX('INPUT MIN'!$B:$AK,Cal!$E503,IF(Cal!$P$3=22.5,MATCH(X$1,Cal!$G$6:$G$21,0),MATCH(X$1,Cal!$H$6:$H$41,0)))*Cal!$C503</f>
        <v>0</v>
      </c>
      <c r="Y503" s="31">
        <f>INDEX('INPUT MIN'!$B:$AK,Cal!$E503,IF(Cal!$P$3=22.5,MATCH(Y$1,Cal!$G$6:$G$21,0),MATCH(Y$1,Cal!$H$6:$H$41,0)))*Cal!$C503</f>
        <v>0</v>
      </c>
      <c r="Z503" s="31">
        <f>INDEX('INPUT MIN'!$B:$AK,Cal!$E503,IF(Cal!$P$3=22.5,MATCH(Z$1,Cal!$G$6:$G$21,0),MATCH(Z$1,Cal!$H$6:$H$41,0)))*Cal!$C503</f>
        <v>0</v>
      </c>
      <c r="AA503" s="31">
        <f>INDEX('INPUT MIN'!$B:$AK,Cal!$E503,IF(Cal!$P$3=22.5,MATCH(AA$1,Cal!$G$6:$G$21,0),MATCH(AA$1,Cal!$H$6:$H$41,0)))*Cal!$C503</f>
        <v>0</v>
      </c>
      <c r="AB503" s="31">
        <f>INDEX('INPUT MIN'!$B:$AK,Cal!$E503,IF(Cal!$P$3=22.5,MATCH(AB$1,Cal!$G$6:$G$21,0),MATCH(AB$1,Cal!$H$6:$H$41,0)))*Cal!$C503</f>
        <v>0</v>
      </c>
      <c r="AC503" s="31">
        <f>INDEX('INPUT MIN'!$B:$AK,Cal!$E503,IF(Cal!$P$3=22.5,MATCH(AC$1,Cal!$G$6:$G$21,0),MATCH(AC$1,Cal!$H$6:$H$41,0)))*Cal!$C503</f>
        <v>0</v>
      </c>
      <c r="AD503" s="31">
        <f>INDEX('INPUT MIN'!$B:$AK,Cal!$E503,IF(Cal!$P$3=22.5,MATCH(AD$1,Cal!$G$6:$G$21,0),MATCH(AD$1,Cal!$H$6:$H$41,0)))*Cal!$C503</f>
        <v>0</v>
      </c>
      <c r="AE503" s="31">
        <f>INDEX('INPUT MIN'!$B:$AK,Cal!$E503,IF(Cal!$P$3=22.5,MATCH(AE$1,Cal!$G$6:$G$21,0),MATCH(AE$1,Cal!$H$6:$H$41,0)))*Cal!$C503</f>
        <v>0</v>
      </c>
      <c r="AF503" s="31">
        <f>INDEX('INPUT MIN'!$B:$AK,Cal!$E503,IF(Cal!$P$3=22.5,MATCH(AF$1,Cal!$G$6:$G$21,0),MATCH(AF$1,Cal!$H$6:$H$41,0)))*Cal!$C503</f>
        <v>0</v>
      </c>
      <c r="AG503" s="31">
        <f>INDEX('INPUT MIN'!$B:$AK,Cal!$E503,IF(Cal!$P$3=22.5,MATCH(AG$1,Cal!$G$6:$G$21,0),MATCH(AG$1,Cal!$H$6:$H$41,0)))*Cal!$C503</f>
        <v>0</v>
      </c>
      <c r="AH503" s="31">
        <f>INDEX('INPUT MIN'!$B:$AK,Cal!$E503,IF(Cal!$P$3=22.5,MATCH(AH$1,Cal!$G$6:$G$21,0),MATCH(AH$1,Cal!$H$6:$H$41,0)))*Cal!$C503</f>
        <v>0</v>
      </c>
      <c r="AI503" s="31">
        <f>INDEX('INPUT MIN'!$B:$AK,Cal!$E503,IF(Cal!$P$3=22.5,MATCH(AI$1,Cal!$G$6:$G$21,0),MATCH(AI$1,Cal!$H$6:$H$41,0)))*Cal!$C503</f>
        <v>0</v>
      </c>
      <c r="AJ503" s="31">
        <f>INDEX('INPUT MIN'!$B:$AK,Cal!$E503,IF(Cal!$P$3=22.5,MATCH(AJ$1,Cal!$G$6:$G$21,0),MATCH(AJ$1,Cal!$H$6:$H$41,0)))*Cal!$C503</f>
        <v>0</v>
      </c>
      <c r="AK503" s="31">
        <f>INDEX('INPUT MIN'!$B:$AK,Cal!$E503,IF(Cal!$P$3=22.5,MATCH(AK$1,Cal!$G$6:$G$21,0),MATCH(AK$1,Cal!$H$6:$H$41,0)))*Cal!$C503</f>
        <v>0</v>
      </c>
      <c r="AL503" s="31">
        <f>INDEX('INPUT MIN'!$B:$AK,Cal!$E503,IF(Cal!$P$3=22.5,MATCH(AL$1,Cal!$G$6:$G$21,0),MATCH(AL$1,Cal!$H$6:$H$41,0)))*Cal!$C503</f>
        <v>0</v>
      </c>
    </row>
    <row r="504" spans="1:38" x14ac:dyDescent="0.4">
      <c r="A504" s="7">
        <f>Cal!A504</f>
        <v>503</v>
      </c>
      <c r="B504" s="31">
        <f>INDEX('INPUT MIN'!$B:$AK,Cal!$E504,IF(Cal!$P$3=22.5,MATCH(B$1,Cal!$G$6:$G$21,0),MATCH(B$1,Cal!$H$6:$H$41,0)))*Cal!$C504</f>
        <v>0</v>
      </c>
      <c r="C504" s="31">
        <f>INDEX('INPUT MIN'!$B:$AK,Cal!$E504,IF(Cal!$P$3=22.5,MATCH(C$1,Cal!$G$6:$G$21,0),MATCH(C$1,Cal!$H$6:$H$41,0)))*Cal!$C504</f>
        <v>0</v>
      </c>
      <c r="D504" s="31">
        <f>INDEX('INPUT MIN'!$B:$AK,Cal!$E504,IF(Cal!$P$3=22.5,MATCH(D$1,Cal!$G$6:$G$21,0),MATCH(D$1,Cal!$H$6:$H$41,0)))*Cal!$C504</f>
        <v>0</v>
      </c>
      <c r="E504" s="31">
        <f>INDEX('INPUT MIN'!$B:$AK,Cal!$E504,IF(Cal!$P$3=22.5,MATCH(E$1,Cal!$G$6:$G$21,0),MATCH(E$1,Cal!$H$6:$H$41,0)))*Cal!$C504</f>
        <v>0</v>
      </c>
      <c r="F504" s="31">
        <f>INDEX('INPUT MIN'!$B:$AK,Cal!$E504,IF(Cal!$P$3=22.5,MATCH(F$1,Cal!$G$6:$G$21,0),MATCH(F$1,Cal!$H$6:$H$41,0)))*Cal!$C504</f>
        <v>0</v>
      </c>
      <c r="G504" s="31">
        <f>INDEX('INPUT MIN'!$B:$AK,Cal!$E504,IF(Cal!$P$3=22.5,MATCH(G$1,Cal!$G$6:$G$21,0),MATCH(G$1,Cal!$H$6:$H$41,0)))*Cal!$C504</f>
        <v>0</v>
      </c>
      <c r="H504" s="31">
        <f>INDEX('INPUT MIN'!$B:$AK,Cal!$E504,IF(Cal!$P$3=22.5,MATCH(H$1,Cal!$G$6:$G$21,0),MATCH(H$1,Cal!$H$6:$H$41,0)))*Cal!$C504</f>
        <v>0</v>
      </c>
      <c r="I504" s="31">
        <f>INDEX('INPUT MIN'!$B:$AK,Cal!$E504,IF(Cal!$P$3=22.5,MATCH(I$1,Cal!$G$6:$G$21,0),MATCH(I$1,Cal!$H$6:$H$41,0)))*Cal!$C504</f>
        <v>0</v>
      </c>
      <c r="J504" s="31">
        <f>INDEX('INPUT MIN'!$B:$AK,Cal!$E504,IF(Cal!$P$3=22.5,MATCH(J$1,Cal!$G$6:$G$21,0),MATCH(J$1,Cal!$H$6:$H$41,0)))*Cal!$C504</f>
        <v>0</v>
      </c>
      <c r="K504" s="31">
        <f>INDEX('INPUT MIN'!$B:$AK,Cal!$E504,IF(Cal!$P$3=22.5,MATCH(K$1,Cal!$G$6:$G$21,0),MATCH(K$1,Cal!$H$6:$H$41,0)))*Cal!$C504</f>
        <v>0</v>
      </c>
      <c r="L504" s="31">
        <f>INDEX('INPUT MIN'!$B:$AK,Cal!$E504,IF(Cal!$P$3=22.5,MATCH(L$1,Cal!$G$6:$G$21,0),MATCH(L$1,Cal!$H$6:$H$41,0)))*Cal!$C504</f>
        <v>0</v>
      </c>
      <c r="M504" s="31">
        <f>INDEX('INPUT MIN'!$B:$AK,Cal!$E504,IF(Cal!$P$3=22.5,MATCH(M$1,Cal!$G$6:$G$21,0),MATCH(M$1,Cal!$H$6:$H$41,0)))*Cal!$C504</f>
        <v>0</v>
      </c>
      <c r="N504" s="31">
        <f>INDEX('INPUT MIN'!$B:$AK,Cal!$E504,IF(Cal!$P$3=22.5,MATCH(N$1,Cal!$G$6:$G$21,0),MATCH(N$1,Cal!$H$6:$H$41,0)))*Cal!$C504</f>
        <v>0</v>
      </c>
      <c r="O504" s="31">
        <f>INDEX('INPUT MIN'!$B:$AK,Cal!$E504,IF(Cal!$P$3=22.5,MATCH(O$1,Cal!$G$6:$G$21,0),MATCH(O$1,Cal!$H$6:$H$41,0)))*Cal!$C504</f>
        <v>0</v>
      </c>
      <c r="P504" s="31">
        <f>INDEX('INPUT MIN'!$B:$AK,Cal!$E504,IF(Cal!$P$3=22.5,MATCH(P$1,Cal!$G$6:$G$21,0),MATCH(P$1,Cal!$H$6:$H$41,0)))*Cal!$C504</f>
        <v>0</v>
      </c>
      <c r="Q504" s="31">
        <f>INDEX('INPUT MIN'!$B:$AK,Cal!$E504,IF(Cal!$P$3=22.5,MATCH(Q$1,Cal!$G$6:$G$21,0),MATCH(Q$1,Cal!$H$6:$H$41,0)))*Cal!$C504</f>
        <v>0</v>
      </c>
      <c r="R504" s="31">
        <f>INDEX('INPUT MIN'!$B:$AK,Cal!$E504,IF(Cal!$P$3=22.5,MATCH(R$1,Cal!$G$6:$G$21,0),MATCH(R$1,Cal!$H$6:$H$41,0)))*Cal!$C504</f>
        <v>0</v>
      </c>
      <c r="S504" s="31">
        <f>INDEX('INPUT MIN'!$B:$AK,Cal!$E504,IF(Cal!$P$3=22.5,MATCH(S$1,Cal!$G$6:$G$21,0),MATCH(S$1,Cal!$H$6:$H$41,0)))*Cal!$C504</f>
        <v>0</v>
      </c>
      <c r="T504" s="31">
        <f>INDEX('INPUT MIN'!$B:$AK,Cal!$E504,IF(Cal!$P$3=22.5,MATCH(T$1,Cal!$G$6:$G$21,0),MATCH(T$1,Cal!$H$6:$H$41,0)))*Cal!$C504</f>
        <v>0</v>
      </c>
      <c r="U504" s="31">
        <f>INDEX('INPUT MIN'!$B:$AK,Cal!$E504,IF(Cal!$P$3=22.5,MATCH(U$1,Cal!$G$6:$G$21,0),MATCH(U$1,Cal!$H$6:$H$41,0)))*Cal!$C504</f>
        <v>0</v>
      </c>
      <c r="V504" s="31">
        <f>INDEX('INPUT MIN'!$B:$AK,Cal!$E504,IF(Cal!$P$3=22.5,MATCH(V$1,Cal!$G$6:$G$21,0),MATCH(V$1,Cal!$H$6:$H$41,0)))*Cal!$C504</f>
        <v>0</v>
      </c>
      <c r="W504" s="31">
        <f>INDEX('INPUT MIN'!$B:$AK,Cal!$E504,IF(Cal!$P$3=22.5,MATCH(W$1,Cal!$G$6:$G$21,0),MATCH(W$1,Cal!$H$6:$H$41,0)))*Cal!$C504</f>
        <v>0</v>
      </c>
      <c r="X504" s="31">
        <f>INDEX('INPUT MIN'!$B:$AK,Cal!$E504,IF(Cal!$P$3=22.5,MATCH(X$1,Cal!$G$6:$G$21,0),MATCH(X$1,Cal!$H$6:$H$41,0)))*Cal!$C504</f>
        <v>0</v>
      </c>
      <c r="Y504" s="31">
        <f>INDEX('INPUT MIN'!$B:$AK,Cal!$E504,IF(Cal!$P$3=22.5,MATCH(Y$1,Cal!$G$6:$G$21,0),MATCH(Y$1,Cal!$H$6:$H$41,0)))*Cal!$C504</f>
        <v>0</v>
      </c>
      <c r="Z504" s="31">
        <f>INDEX('INPUT MIN'!$B:$AK,Cal!$E504,IF(Cal!$P$3=22.5,MATCH(Z$1,Cal!$G$6:$G$21,0),MATCH(Z$1,Cal!$H$6:$H$41,0)))*Cal!$C504</f>
        <v>0</v>
      </c>
      <c r="AA504" s="31">
        <f>INDEX('INPUT MIN'!$B:$AK,Cal!$E504,IF(Cal!$P$3=22.5,MATCH(AA$1,Cal!$G$6:$G$21,0),MATCH(AA$1,Cal!$H$6:$H$41,0)))*Cal!$C504</f>
        <v>0</v>
      </c>
      <c r="AB504" s="31">
        <f>INDEX('INPUT MIN'!$B:$AK,Cal!$E504,IF(Cal!$P$3=22.5,MATCH(AB$1,Cal!$G$6:$G$21,0),MATCH(AB$1,Cal!$H$6:$H$41,0)))*Cal!$C504</f>
        <v>0</v>
      </c>
      <c r="AC504" s="31">
        <f>INDEX('INPUT MIN'!$B:$AK,Cal!$E504,IF(Cal!$P$3=22.5,MATCH(AC$1,Cal!$G$6:$G$21,0),MATCH(AC$1,Cal!$H$6:$H$41,0)))*Cal!$C504</f>
        <v>0</v>
      </c>
      <c r="AD504" s="31">
        <f>INDEX('INPUT MIN'!$B:$AK,Cal!$E504,IF(Cal!$P$3=22.5,MATCH(AD$1,Cal!$G$6:$G$21,0),MATCH(AD$1,Cal!$H$6:$H$41,0)))*Cal!$C504</f>
        <v>0</v>
      </c>
      <c r="AE504" s="31">
        <f>INDEX('INPUT MIN'!$B:$AK,Cal!$E504,IF(Cal!$P$3=22.5,MATCH(AE$1,Cal!$G$6:$G$21,0),MATCH(AE$1,Cal!$H$6:$H$41,0)))*Cal!$C504</f>
        <v>0</v>
      </c>
      <c r="AF504" s="31">
        <f>INDEX('INPUT MIN'!$B:$AK,Cal!$E504,IF(Cal!$P$3=22.5,MATCH(AF$1,Cal!$G$6:$G$21,0),MATCH(AF$1,Cal!$H$6:$H$41,0)))*Cal!$C504</f>
        <v>0</v>
      </c>
      <c r="AG504" s="31">
        <f>INDEX('INPUT MIN'!$B:$AK,Cal!$E504,IF(Cal!$P$3=22.5,MATCH(AG$1,Cal!$G$6:$G$21,0),MATCH(AG$1,Cal!$H$6:$H$41,0)))*Cal!$C504</f>
        <v>0</v>
      </c>
      <c r="AH504" s="31">
        <f>INDEX('INPUT MIN'!$B:$AK,Cal!$E504,IF(Cal!$P$3=22.5,MATCH(AH$1,Cal!$G$6:$G$21,0),MATCH(AH$1,Cal!$H$6:$H$41,0)))*Cal!$C504</f>
        <v>0</v>
      </c>
      <c r="AI504" s="31">
        <f>INDEX('INPUT MIN'!$B:$AK,Cal!$E504,IF(Cal!$P$3=22.5,MATCH(AI$1,Cal!$G$6:$G$21,0),MATCH(AI$1,Cal!$H$6:$H$41,0)))*Cal!$C504</f>
        <v>0</v>
      </c>
      <c r="AJ504" s="31">
        <f>INDEX('INPUT MIN'!$B:$AK,Cal!$E504,IF(Cal!$P$3=22.5,MATCH(AJ$1,Cal!$G$6:$G$21,0),MATCH(AJ$1,Cal!$H$6:$H$41,0)))*Cal!$C504</f>
        <v>0</v>
      </c>
      <c r="AK504" s="31">
        <f>INDEX('INPUT MIN'!$B:$AK,Cal!$E504,IF(Cal!$P$3=22.5,MATCH(AK$1,Cal!$G$6:$G$21,0),MATCH(AK$1,Cal!$H$6:$H$41,0)))*Cal!$C504</f>
        <v>0</v>
      </c>
      <c r="AL504" s="31">
        <f>INDEX('INPUT MIN'!$B:$AK,Cal!$E504,IF(Cal!$P$3=22.5,MATCH(AL$1,Cal!$G$6:$G$21,0),MATCH(AL$1,Cal!$H$6:$H$41,0)))*Cal!$C504</f>
        <v>0</v>
      </c>
    </row>
    <row r="505" spans="1:38" x14ac:dyDescent="0.4">
      <c r="A505" s="7">
        <f>Cal!A505</f>
        <v>504</v>
      </c>
      <c r="B505" s="31">
        <f>INDEX('INPUT MIN'!$B:$AK,Cal!$E505,IF(Cal!$P$3=22.5,MATCH(B$1,Cal!$G$6:$G$21,0),MATCH(B$1,Cal!$H$6:$H$41,0)))*Cal!$C505</f>
        <v>0</v>
      </c>
      <c r="C505" s="31">
        <f>INDEX('INPUT MIN'!$B:$AK,Cal!$E505,IF(Cal!$P$3=22.5,MATCH(C$1,Cal!$G$6:$G$21,0),MATCH(C$1,Cal!$H$6:$H$41,0)))*Cal!$C505</f>
        <v>0</v>
      </c>
      <c r="D505" s="31">
        <f>INDEX('INPUT MIN'!$B:$AK,Cal!$E505,IF(Cal!$P$3=22.5,MATCH(D$1,Cal!$G$6:$G$21,0),MATCH(D$1,Cal!$H$6:$H$41,0)))*Cal!$C505</f>
        <v>0</v>
      </c>
      <c r="E505" s="31">
        <f>INDEX('INPUT MIN'!$B:$AK,Cal!$E505,IF(Cal!$P$3=22.5,MATCH(E$1,Cal!$G$6:$G$21,0),MATCH(E$1,Cal!$H$6:$H$41,0)))*Cal!$C505</f>
        <v>0</v>
      </c>
      <c r="F505" s="31">
        <f>INDEX('INPUT MIN'!$B:$AK,Cal!$E505,IF(Cal!$P$3=22.5,MATCH(F$1,Cal!$G$6:$G$21,0),MATCH(F$1,Cal!$H$6:$H$41,0)))*Cal!$C505</f>
        <v>0</v>
      </c>
      <c r="G505" s="31">
        <f>INDEX('INPUT MIN'!$B:$AK,Cal!$E505,IF(Cal!$P$3=22.5,MATCH(G$1,Cal!$G$6:$G$21,0),MATCH(G$1,Cal!$H$6:$H$41,0)))*Cal!$C505</f>
        <v>0</v>
      </c>
      <c r="H505" s="31">
        <f>INDEX('INPUT MIN'!$B:$AK,Cal!$E505,IF(Cal!$P$3=22.5,MATCH(H$1,Cal!$G$6:$G$21,0),MATCH(H$1,Cal!$H$6:$H$41,0)))*Cal!$C505</f>
        <v>0</v>
      </c>
      <c r="I505" s="31">
        <f>INDEX('INPUT MIN'!$B:$AK,Cal!$E505,IF(Cal!$P$3=22.5,MATCH(I$1,Cal!$G$6:$G$21,0),MATCH(I$1,Cal!$H$6:$H$41,0)))*Cal!$C505</f>
        <v>0</v>
      </c>
      <c r="J505" s="31">
        <f>INDEX('INPUT MIN'!$B:$AK,Cal!$E505,IF(Cal!$P$3=22.5,MATCH(J$1,Cal!$G$6:$G$21,0),MATCH(J$1,Cal!$H$6:$H$41,0)))*Cal!$C505</f>
        <v>0</v>
      </c>
      <c r="K505" s="31">
        <f>INDEX('INPUT MIN'!$B:$AK,Cal!$E505,IF(Cal!$P$3=22.5,MATCH(K$1,Cal!$G$6:$G$21,0),MATCH(K$1,Cal!$H$6:$H$41,0)))*Cal!$C505</f>
        <v>0</v>
      </c>
      <c r="L505" s="31">
        <f>INDEX('INPUT MIN'!$B:$AK,Cal!$E505,IF(Cal!$P$3=22.5,MATCH(L$1,Cal!$G$6:$G$21,0),MATCH(L$1,Cal!$H$6:$H$41,0)))*Cal!$C505</f>
        <v>0</v>
      </c>
      <c r="M505" s="31">
        <f>INDEX('INPUT MIN'!$B:$AK,Cal!$E505,IF(Cal!$P$3=22.5,MATCH(M$1,Cal!$G$6:$G$21,0),MATCH(M$1,Cal!$H$6:$H$41,0)))*Cal!$C505</f>
        <v>0</v>
      </c>
      <c r="N505" s="31">
        <f>INDEX('INPUT MIN'!$B:$AK,Cal!$E505,IF(Cal!$P$3=22.5,MATCH(N$1,Cal!$G$6:$G$21,0),MATCH(N$1,Cal!$H$6:$H$41,0)))*Cal!$C505</f>
        <v>0</v>
      </c>
      <c r="O505" s="31">
        <f>INDEX('INPUT MIN'!$B:$AK,Cal!$E505,IF(Cal!$P$3=22.5,MATCH(O$1,Cal!$G$6:$G$21,0),MATCH(O$1,Cal!$H$6:$H$41,0)))*Cal!$C505</f>
        <v>0</v>
      </c>
      <c r="P505" s="31">
        <f>INDEX('INPUT MIN'!$B:$AK,Cal!$E505,IF(Cal!$P$3=22.5,MATCH(P$1,Cal!$G$6:$G$21,0),MATCH(P$1,Cal!$H$6:$H$41,0)))*Cal!$C505</f>
        <v>0</v>
      </c>
      <c r="Q505" s="31">
        <f>INDEX('INPUT MIN'!$B:$AK,Cal!$E505,IF(Cal!$P$3=22.5,MATCH(Q$1,Cal!$G$6:$G$21,0),MATCH(Q$1,Cal!$H$6:$H$41,0)))*Cal!$C505</f>
        <v>0</v>
      </c>
      <c r="R505" s="31">
        <f>INDEX('INPUT MIN'!$B:$AK,Cal!$E505,IF(Cal!$P$3=22.5,MATCH(R$1,Cal!$G$6:$G$21,0),MATCH(R$1,Cal!$H$6:$H$41,0)))*Cal!$C505</f>
        <v>0</v>
      </c>
      <c r="S505" s="31">
        <f>INDEX('INPUT MIN'!$B:$AK,Cal!$E505,IF(Cal!$P$3=22.5,MATCH(S$1,Cal!$G$6:$G$21,0),MATCH(S$1,Cal!$H$6:$H$41,0)))*Cal!$C505</f>
        <v>0</v>
      </c>
      <c r="T505" s="31">
        <f>INDEX('INPUT MIN'!$B:$AK,Cal!$E505,IF(Cal!$P$3=22.5,MATCH(T$1,Cal!$G$6:$G$21,0),MATCH(T$1,Cal!$H$6:$H$41,0)))*Cal!$C505</f>
        <v>0</v>
      </c>
      <c r="U505" s="31">
        <f>INDEX('INPUT MIN'!$B:$AK,Cal!$E505,IF(Cal!$P$3=22.5,MATCH(U$1,Cal!$G$6:$G$21,0),MATCH(U$1,Cal!$H$6:$H$41,0)))*Cal!$C505</f>
        <v>0</v>
      </c>
      <c r="V505" s="31">
        <f>INDEX('INPUT MIN'!$B:$AK,Cal!$E505,IF(Cal!$P$3=22.5,MATCH(V$1,Cal!$G$6:$G$21,0),MATCH(V$1,Cal!$H$6:$H$41,0)))*Cal!$C505</f>
        <v>0</v>
      </c>
      <c r="W505" s="31">
        <f>INDEX('INPUT MIN'!$B:$AK,Cal!$E505,IF(Cal!$P$3=22.5,MATCH(W$1,Cal!$G$6:$G$21,0),MATCH(W$1,Cal!$H$6:$H$41,0)))*Cal!$C505</f>
        <v>0</v>
      </c>
      <c r="X505" s="31">
        <f>INDEX('INPUT MIN'!$B:$AK,Cal!$E505,IF(Cal!$P$3=22.5,MATCH(X$1,Cal!$G$6:$G$21,0),MATCH(X$1,Cal!$H$6:$H$41,0)))*Cal!$C505</f>
        <v>0</v>
      </c>
      <c r="Y505" s="31">
        <f>INDEX('INPUT MIN'!$B:$AK,Cal!$E505,IF(Cal!$P$3=22.5,MATCH(Y$1,Cal!$G$6:$G$21,0),MATCH(Y$1,Cal!$H$6:$H$41,0)))*Cal!$C505</f>
        <v>0</v>
      </c>
      <c r="Z505" s="31">
        <f>INDEX('INPUT MIN'!$B:$AK,Cal!$E505,IF(Cal!$P$3=22.5,MATCH(Z$1,Cal!$G$6:$G$21,0),MATCH(Z$1,Cal!$H$6:$H$41,0)))*Cal!$C505</f>
        <v>0</v>
      </c>
      <c r="AA505" s="31">
        <f>INDEX('INPUT MIN'!$B:$AK,Cal!$E505,IF(Cal!$P$3=22.5,MATCH(AA$1,Cal!$G$6:$G$21,0),MATCH(AA$1,Cal!$H$6:$H$41,0)))*Cal!$C505</f>
        <v>0</v>
      </c>
      <c r="AB505" s="31">
        <f>INDEX('INPUT MIN'!$B:$AK,Cal!$E505,IF(Cal!$P$3=22.5,MATCH(AB$1,Cal!$G$6:$G$21,0),MATCH(AB$1,Cal!$H$6:$H$41,0)))*Cal!$C505</f>
        <v>0</v>
      </c>
      <c r="AC505" s="31">
        <f>INDEX('INPUT MIN'!$B:$AK,Cal!$E505,IF(Cal!$P$3=22.5,MATCH(AC$1,Cal!$G$6:$G$21,0),MATCH(AC$1,Cal!$H$6:$H$41,0)))*Cal!$C505</f>
        <v>0</v>
      </c>
      <c r="AD505" s="31">
        <f>INDEX('INPUT MIN'!$B:$AK,Cal!$E505,IF(Cal!$P$3=22.5,MATCH(AD$1,Cal!$G$6:$G$21,0),MATCH(AD$1,Cal!$H$6:$H$41,0)))*Cal!$C505</f>
        <v>0</v>
      </c>
      <c r="AE505" s="31">
        <f>INDEX('INPUT MIN'!$B:$AK,Cal!$E505,IF(Cal!$P$3=22.5,MATCH(AE$1,Cal!$G$6:$G$21,0),MATCH(AE$1,Cal!$H$6:$H$41,0)))*Cal!$C505</f>
        <v>0</v>
      </c>
      <c r="AF505" s="31">
        <f>INDEX('INPUT MIN'!$B:$AK,Cal!$E505,IF(Cal!$P$3=22.5,MATCH(AF$1,Cal!$G$6:$G$21,0),MATCH(AF$1,Cal!$H$6:$H$41,0)))*Cal!$C505</f>
        <v>0</v>
      </c>
      <c r="AG505" s="31">
        <f>INDEX('INPUT MIN'!$B:$AK,Cal!$E505,IF(Cal!$P$3=22.5,MATCH(AG$1,Cal!$G$6:$G$21,0),MATCH(AG$1,Cal!$H$6:$H$41,0)))*Cal!$C505</f>
        <v>0</v>
      </c>
      <c r="AH505" s="31">
        <f>INDEX('INPUT MIN'!$B:$AK,Cal!$E505,IF(Cal!$P$3=22.5,MATCH(AH$1,Cal!$G$6:$G$21,0),MATCH(AH$1,Cal!$H$6:$H$41,0)))*Cal!$C505</f>
        <v>0</v>
      </c>
      <c r="AI505" s="31">
        <f>INDEX('INPUT MIN'!$B:$AK,Cal!$E505,IF(Cal!$P$3=22.5,MATCH(AI$1,Cal!$G$6:$G$21,0),MATCH(AI$1,Cal!$H$6:$H$41,0)))*Cal!$C505</f>
        <v>0</v>
      </c>
      <c r="AJ505" s="31">
        <f>INDEX('INPUT MIN'!$B:$AK,Cal!$E505,IF(Cal!$P$3=22.5,MATCH(AJ$1,Cal!$G$6:$G$21,0),MATCH(AJ$1,Cal!$H$6:$H$41,0)))*Cal!$C505</f>
        <v>0</v>
      </c>
      <c r="AK505" s="31">
        <f>INDEX('INPUT MIN'!$B:$AK,Cal!$E505,IF(Cal!$P$3=22.5,MATCH(AK$1,Cal!$G$6:$G$21,0),MATCH(AK$1,Cal!$H$6:$H$41,0)))*Cal!$C505</f>
        <v>0</v>
      </c>
      <c r="AL505" s="31">
        <f>INDEX('INPUT MIN'!$B:$AK,Cal!$E505,IF(Cal!$P$3=22.5,MATCH(AL$1,Cal!$G$6:$G$21,0),MATCH(AL$1,Cal!$H$6:$H$41,0)))*Cal!$C505</f>
        <v>0</v>
      </c>
    </row>
    <row r="506" spans="1:38" x14ac:dyDescent="0.4">
      <c r="A506" s="7">
        <f>Cal!A506</f>
        <v>505</v>
      </c>
      <c r="B506" s="31">
        <f>INDEX('INPUT MIN'!$B:$AK,Cal!$E506,IF(Cal!$P$3=22.5,MATCH(B$1,Cal!$G$6:$G$21,0),MATCH(B$1,Cal!$H$6:$H$41,0)))*Cal!$C506</f>
        <v>0</v>
      </c>
      <c r="C506" s="31">
        <f>INDEX('INPUT MIN'!$B:$AK,Cal!$E506,IF(Cal!$P$3=22.5,MATCH(C$1,Cal!$G$6:$G$21,0),MATCH(C$1,Cal!$H$6:$H$41,0)))*Cal!$C506</f>
        <v>0</v>
      </c>
      <c r="D506" s="31">
        <f>INDEX('INPUT MIN'!$B:$AK,Cal!$E506,IF(Cal!$P$3=22.5,MATCH(D$1,Cal!$G$6:$G$21,0),MATCH(D$1,Cal!$H$6:$H$41,0)))*Cal!$C506</f>
        <v>0</v>
      </c>
      <c r="E506" s="31">
        <f>INDEX('INPUT MIN'!$B:$AK,Cal!$E506,IF(Cal!$P$3=22.5,MATCH(E$1,Cal!$G$6:$G$21,0),MATCH(E$1,Cal!$H$6:$H$41,0)))*Cal!$C506</f>
        <v>0</v>
      </c>
      <c r="F506" s="31">
        <f>INDEX('INPUT MIN'!$B:$AK,Cal!$E506,IF(Cal!$P$3=22.5,MATCH(F$1,Cal!$G$6:$G$21,0),MATCH(F$1,Cal!$H$6:$H$41,0)))*Cal!$C506</f>
        <v>0</v>
      </c>
      <c r="G506" s="31">
        <f>INDEX('INPUT MIN'!$B:$AK,Cal!$E506,IF(Cal!$P$3=22.5,MATCH(G$1,Cal!$G$6:$G$21,0),MATCH(G$1,Cal!$H$6:$H$41,0)))*Cal!$C506</f>
        <v>0</v>
      </c>
      <c r="H506" s="31">
        <f>INDEX('INPUT MIN'!$B:$AK,Cal!$E506,IF(Cal!$P$3=22.5,MATCH(H$1,Cal!$G$6:$G$21,0),MATCH(H$1,Cal!$H$6:$H$41,0)))*Cal!$C506</f>
        <v>0</v>
      </c>
      <c r="I506" s="31">
        <f>INDEX('INPUT MIN'!$B:$AK,Cal!$E506,IF(Cal!$P$3=22.5,MATCH(I$1,Cal!$G$6:$G$21,0),MATCH(I$1,Cal!$H$6:$H$41,0)))*Cal!$C506</f>
        <v>0</v>
      </c>
      <c r="J506" s="31">
        <f>INDEX('INPUT MIN'!$B:$AK,Cal!$E506,IF(Cal!$P$3=22.5,MATCH(J$1,Cal!$G$6:$G$21,0),MATCH(J$1,Cal!$H$6:$H$41,0)))*Cal!$C506</f>
        <v>0</v>
      </c>
      <c r="K506" s="31">
        <f>INDEX('INPUT MIN'!$B:$AK,Cal!$E506,IF(Cal!$P$3=22.5,MATCH(K$1,Cal!$G$6:$G$21,0),MATCH(K$1,Cal!$H$6:$H$41,0)))*Cal!$C506</f>
        <v>0</v>
      </c>
      <c r="L506" s="31">
        <f>INDEX('INPUT MIN'!$B:$AK,Cal!$E506,IF(Cal!$P$3=22.5,MATCH(L$1,Cal!$G$6:$G$21,0),MATCH(L$1,Cal!$H$6:$H$41,0)))*Cal!$C506</f>
        <v>0</v>
      </c>
      <c r="M506" s="31">
        <f>INDEX('INPUT MIN'!$B:$AK,Cal!$E506,IF(Cal!$P$3=22.5,MATCH(M$1,Cal!$G$6:$G$21,0),MATCH(M$1,Cal!$H$6:$H$41,0)))*Cal!$C506</f>
        <v>0</v>
      </c>
      <c r="N506" s="31">
        <f>INDEX('INPUT MIN'!$B:$AK,Cal!$E506,IF(Cal!$P$3=22.5,MATCH(N$1,Cal!$G$6:$G$21,0),MATCH(N$1,Cal!$H$6:$H$41,0)))*Cal!$C506</f>
        <v>0</v>
      </c>
      <c r="O506" s="31">
        <f>INDEX('INPUT MIN'!$B:$AK,Cal!$E506,IF(Cal!$P$3=22.5,MATCH(O$1,Cal!$G$6:$G$21,0),MATCH(O$1,Cal!$H$6:$H$41,0)))*Cal!$C506</f>
        <v>0</v>
      </c>
      <c r="P506" s="31">
        <f>INDEX('INPUT MIN'!$B:$AK,Cal!$E506,IF(Cal!$P$3=22.5,MATCH(P$1,Cal!$G$6:$G$21,0),MATCH(P$1,Cal!$H$6:$H$41,0)))*Cal!$C506</f>
        <v>0</v>
      </c>
      <c r="Q506" s="31">
        <f>INDEX('INPUT MIN'!$B:$AK,Cal!$E506,IF(Cal!$P$3=22.5,MATCH(Q$1,Cal!$G$6:$G$21,0),MATCH(Q$1,Cal!$H$6:$H$41,0)))*Cal!$C506</f>
        <v>0</v>
      </c>
      <c r="R506" s="31">
        <f>INDEX('INPUT MIN'!$B:$AK,Cal!$E506,IF(Cal!$P$3=22.5,MATCH(R$1,Cal!$G$6:$G$21,0),MATCH(R$1,Cal!$H$6:$H$41,0)))*Cal!$C506</f>
        <v>0</v>
      </c>
      <c r="S506" s="31">
        <f>INDEX('INPUT MIN'!$B:$AK,Cal!$E506,IF(Cal!$P$3=22.5,MATCH(S$1,Cal!$G$6:$G$21,0),MATCH(S$1,Cal!$H$6:$H$41,0)))*Cal!$C506</f>
        <v>0</v>
      </c>
      <c r="T506" s="31">
        <f>INDEX('INPUT MIN'!$B:$AK,Cal!$E506,IF(Cal!$P$3=22.5,MATCH(T$1,Cal!$G$6:$G$21,0),MATCH(T$1,Cal!$H$6:$H$41,0)))*Cal!$C506</f>
        <v>0</v>
      </c>
      <c r="U506" s="31">
        <f>INDEX('INPUT MIN'!$B:$AK,Cal!$E506,IF(Cal!$P$3=22.5,MATCH(U$1,Cal!$G$6:$G$21,0),MATCH(U$1,Cal!$H$6:$H$41,0)))*Cal!$C506</f>
        <v>0</v>
      </c>
      <c r="V506" s="31">
        <f>INDEX('INPUT MIN'!$B:$AK,Cal!$E506,IF(Cal!$P$3=22.5,MATCH(V$1,Cal!$G$6:$G$21,0),MATCH(V$1,Cal!$H$6:$H$41,0)))*Cal!$C506</f>
        <v>0</v>
      </c>
      <c r="W506" s="31">
        <f>INDEX('INPUT MIN'!$B:$AK,Cal!$E506,IF(Cal!$P$3=22.5,MATCH(W$1,Cal!$G$6:$G$21,0),MATCH(W$1,Cal!$H$6:$H$41,0)))*Cal!$C506</f>
        <v>0</v>
      </c>
      <c r="X506" s="31">
        <f>INDEX('INPUT MIN'!$B:$AK,Cal!$E506,IF(Cal!$P$3=22.5,MATCH(X$1,Cal!$G$6:$G$21,0),MATCH(X$1,Cal!$H$6:$H$41,0)))*Cal!$C506</f>
        <v>0</v>
      </c>
      <c r="Y506" s="31">
        <f>INDEX('INPUT MIN'!$B:$AK,Cal!$E506,IF(Cal!$P$3=22.5,MATCH(Y$1,Cal!$G$6:$G$21,0),MATCH(Y$1,Cal!$H$6:$H$41,0)))*Cal!$C506</f>
        <v>0</v>
      </c>
      <c r="Z506" s="31">
        <f>INDEX('INPUT MIN'!$B:$AK,Cal!$E506,IF(Cal!$P$3=22.5,MATCH(Z$1,Cal!$G$6:$G$21,0),MATCH(Z$1,Cal!$H$6:$H$41,0)))*Cal!$C506</f>
        <v>0</v>
      </c>
      <c r="AA506" s="31">
        <f>INDEX('INPUT MIN'!$B:$AK,Cal!$E506,IF(Cal!$P$3=22.5,MATCH(AA$1,Cal!$G$6:$G$21,0),MATCH(AA$1,Cal!$H$6:$H$41,0)))*Cal!$C506</f>
        <v>0</v>
      </c>
      <c r="AB506" s="31">
        <f>INDEX('INPUT MIN'!$B:$AK,Cal!$E506,IF(Cal!$P$3=22.5,MATCH(AB$1,Cal!$G$6:$G$21,0),MATCH(AB$1,Cal!$H$6:$H$41,0)))*Cal!$C506</f>
        <v>0</v>
      </c>
      <c r="AC506" s="31">
        <f>INDEX('INPUT MIN'!$B:$AK,Cal!$E506,IF(Cal!$P$3=22.5,MATCH(AC$1,Cal!$G$6:$G$21,0),MATCH(AC$1,Cal!$H$6:$H$41,0)))*Cal!$C506</f>
        <v>0</v>
      </c>
      <c r="AD506" s="31">
        <f>INDEX('INPUT MIN'!$B:$AK,Cal!$E506,IF(Cal!$P$3=22.5,MATCH(AD$1,Cal!$G$6:$G$21,0),MATCH(AD$1,Cal!$H$6:$H$41,0)))*Cal!$C506</f>
        <v>0</v>
      </c>
      <c r="AE506" s="31">
        <f>INDEX('INPUT MIN'!$B:$AK,Cal!$E506,IF(Cal!$P$3=22.5,MATCH(AE$1,Cal!$G$6:$G$21,0),MATCH(AE$1,Cal!$H$6:$H$41,0)))*Cal!$C506</f>
        <v>0</v>
      </c>
      <c r="AF506" s="31">
        <f>INDEX('INPUT MIN'!$B:$AK,Cal!$E506,IF(Cal!$P$3=22.5,MATCH(AF$1,Cal!$G$6:$G$21,0),MATCH(AF$1,Cal!$H$6:$H$41,0)))*Cal!$C506</f>
        <v>0</v>
      </c>
      <c r="AG506" s="31">
        <f>INDEX('INPUT MIN'!$B:$AK,Cal!$E506,IF(Cal!$P$3=22.5,MATCH(AG$1,Cal!$G$6:$G$21,0),MATCH(AG$1,Cal!$H$6:$H$41,0)))*Cal!$C506</f>
        <v>0</v>
      </c>
      <c r="AH506" s="31">
        <f>INDEX('INPUT MIN'!$B:$AK,Cal!$E506,IF(Cal!$P$3=22.5,MATCH(AH$1,Cal!$G$6:$G$21,0),MATCH(AH$1,Cal!$H$6:$H$41,0)))*Cal!$C506</f>
        <v>0</v>
      </c>
      <c r="AI506" s="31">
        <f>INDEX('INPUT MIN'!$B:$AK,Cal!$E506,IF(Cal!$P$3=22.5,MATCH(AI$1,Cal!$G$6:$G$21,0),MATCH(AI$1,Cal!$H$6:$H$41,0)))*Cal!$C506</f>
        <v>0</v>
      </c>
      <c r="AJ506" s="31">
        <f>INDEX('INPUT MIN'!$B:$AK,Cal!$E506,IF(Cal!$P$3=22.5,MATCH(AJ$1,Cal!$G$6:$G$21,0),MATCH(AJ$1,Cal!$H$6:$H$41,0)))*Cal!$C506</f>
        <v>0</v>
      </c>
      <c r="AK506" s="31">
        <f>INDEX('INPUT MIN'!$B:$AK,Cal!$E506,IF(Cal!$P$3=22.5,MATCH(AK$1,Cal!$G$6:$G$21,0),MATCH(AK$1,Cal!$H$6:$H$41,0)))*Cal!$C506</f>
        <v>0</v>
      </c>
      <c r="AL506" s="31">
        <f>INDEX('INPUT MIN'!$B:$AK,Cal!$E506,IF(Cal!$P$3=22.5,MATCH(AL$1,Cal!$G$6:$G$21,0),MATCH(AL$1,Cal!$H$6:$H$41,0)))*Cal!$C506</f>
        <v>0</v>
      </c>
    </row>
    <row r="507" spans="1:38" x14ac:dyDescent="0.4">
      <c r="A507" s="7">
        <f>Cal!A507</f>
        <v>506</v>
      </c>
      <c r="B507" s="31">
        <f>INDEX('INPUT MIN'!$B:$AK,Cal!$E507,IF(Cal!$P$3=22.5,MATCH(B$1,Cal!$G$6:$G$21,0),MATCH(B$1,Cal!$H$6:$H$41,0)))*Cal!$C507</f>
        <v>0</v>
      </c>
      <c r="C507" s="31">
        <f>INDEX('INPUT MIN'!$B:$AK,Cal!$E507,IF(Cal!$P$3=22.5,MATCH(C$1,Cal!$G$6:$G$21,0),MATCH(C$1,Cal!$H$6:$H$41,0)))*Cal!$C507</f>
        <v>0</v>
      </c>
      <c r="D507" s="31">
        <f>INDEX('INPUT MIN'!$B:$AK,Cal!$E507,IF(Cal!$P$3=22.5,MATCH(D$1,Cal!$G$6:$G$21,0),MATCH(D$1,Cal!$H$6:$H$41,0)))*Cal!$C507</f>
        <v>0</v>
      </c>
      <c r="E507" s="31">
        <f>INDEX('INPUT MIN'!$B:$AK,Cal!$E507,IF(Cal!$P$3=22.5,MATCH(E$1,Cal!$G$6:$G$21,0),MATCH(E$1,Cal!$H$6:$H$41,0)))*Cal!$C507</f>
        <v>0</v>
      </c>
      <c r="F507" s="31">
        <f>INDEX('INPUT MIN'!$B:$AK,Cal!$E507,IF(Cal!$P$3=22.5,MATCH(F$1,Cal!$G$6:$G$21,0),MATCH(F$1,Cal!$H$6:$H$41,0)))*Cal!$C507</f>
        <v>0</v>
      </c>
      <c r="G507" s="31">
        <f>INDEX('INPUT MIN'!$B:$AK,Cal!$E507,IF(Cal!$P$3=22.5,MATCH(G$1,Cal!$G$6:$G$21,0),MATCH(G$1,Cal!$H$6:$H$41,0)))*Cal!$C507</f>
        <v>0</v>
      </c>
      <c r="H507" s="31">
        <f>INDEX('INPUT MIN'!$B:$AK,Cal!$E507,IF(Cal!$P$3=22.5,MATCH(H$1,Cal!$G$6:$G$21,0),MATCH(H$1,Cal!$H$6:$H$41,0)))*Cal!$C507</f>
        <v>0</v>
      </c>
      <c r="I507" s="31">
        <f>INDEX('INPUT MIN'!$B:$AK,Cal!$E507,IF(Cal!$P$3=22.5,MATCH(I$1,Cal!$G$6:$G$21,0),MATCH(I$1,Cal!$H$6:$H$41,0)))*Cal!$C507</f>
        <v>0</v>
      </c>
      <c r="J507" s="31">
        <f>INDEX('INPUT MIN'!$B:$AK,Cal!$E507,IF(Cal!$P$3=22.5,MATCH(J$1,Cal!$G$6:$G$21,0),MATCH(J$1,Cal!$H$6:$H$41,0)))*Cal!$C507</f>
        <v>0</v>
      </c>
      <c r="K507" s="31">
        <f>INDEX('INPUT MIN'!$B:$AK,Cal!$E507,IF(Cal!$P$3=22.5,MATCH(K$1,Cal!$G$6:$G$21,0),MATCH(K$1,Cal!$H$6:$H$41,0)))*Cal!$C507</f>
        <v>0</v>
      </c>
      <c r="L507" s="31">
        <f>INDEX('INPUT MIN'!$B:$AK,Cal!$E507,IF(Cal!$P$3=22.5,MATCH(L$1,Cal!$G$6:$G$21,0),MATCH(L$1,Cal!$H$6:$H$41,0)))*Cal!$C507</f>
        <v>0</v>
      </c>
      <c r="M507" s="31">
        <f>INDEX('INPUT MIN'!$B:$AK,Cal!$E507,IF(Cal!$P$3=22.5,MATCH(M$1,Cal!$G$6:$G$21,0),MATCH(M$1,Cal!$H$6:$H$41,0)))*Cal!$C507</f>
        <v>0</v>
      </c>
      <c r="N507" s="31">
        <f>INDEX('INPUT MIN'!$B:$AK,Cal!$E507,IF(Cal!$P$3=22.5,MATCH(N$1,Cal!$G$6:$G$21,0),MATCH(N$1,Cal!$H$6:$H$41,0)))*Cal!$C507</f>
        <v>0</v>
      </c>
      <c r="O507" s="31">
        <f>INDEX('INPUT MIN'!$B:$AK,Cal!$E507,IF(Cal!$P$3=22.5,MATCH(O$1,Cal!$G$6:$G$21,0),MATCH(O$1,Cal!$H$6:$H$41,0)))*Cal!$C507</f>
        <v>0</v>
      </c>
      <c r="P507" s="31">
        <f>INDEX('INPUT MIN'!$B:$AK,Cal!$E507,IF(Cal!$P$3=22.5,MATCH(P$1,Cal!$G$6:$G$21,0),MATCH(P$1,Cal!$H$6:$H$41,0)))*Cal!$C507</f>
        <v>0</v>
      </c>
      <c r="Q507" s="31">
        <f>INDEX('INPUT MIN'!$B:$AK,Cal!$E507,IF(Cal!$P$3=22.5,MATCH(Q$1,Cal!$G$6:$G$21,0),MATCH(Q$1,Cal!$H$6:$H$41,0)))*Cal!$C507</f>
        <v>0</v>
      </c>
      <c r="R507" s="31">
        <f>INDEX('INPUT MIN'!$B:$AK,Cal!$E507,IF(Cal!$P$3=22.5,MATCH(R$1,Cal!$G$6:$G$21,0),MATCH(R$1,Cal!$H$6:$H$41,0)))*Cal!$C507</f>
        <v>0</v>
      </c>
      <c r="S507" s="31">
        <f>INDEX('INPUT MIN'!$B:$AK,Cal!$E507,IF(Cal!$P$3=22.5,MATCH(S$1,Cal!$G$6:$G$21,0),MATCH(S$1,Cal!$H$6:$H$41,0)))*Cal!$C507</f>
        <v>0</v>
      </c>
      <c r="T507" s="31">
        <f>INDEX('INPUT MIN'!$B:$AK,Cal!$E507,IF(Cal!$P$3=22.5,MATCH(T$1,Cal!$G$6:$G$21,0),MATCH(T$1,Cal!$H$6:$H$41,0)))*Cal!$C507</f>
        <v>0</v>
      </c>
      <c r="U507" s="31">
        <f>INDEX('INPUT MIN'!$B:$AK,Cal!$E507,IF(Cal!$P$3=22.5,MATCH(U$1,Cal!$G$6:$G$21,0),MATCH(U$1,Cal!$H$6:$H$41,0)))*Cal!$C507</f>
        <v>0</v>
      </c>
      <c r="V507" s="31">
        <f>INDEX('INPUT MIN'!$B:$AK,Cal!$E507,IF(Cal!$P$3=22.5,MATCH(V$1,Cal!$G$6:$G$21,0),MATCH(V$1,Cal!$H$6:$H$41,0)))*Cal!$C507</f>
        <v>0</v>
      </c>
      <c r="W507" s="31">
        <f>INDEX('INPUT MIN'!$B:$AK,Cal!$E507,IF(Cal!$P$3=22.5,MATCH(W$1,Cal!$G$6:$G$21,0),MATCH(W$1,Cal!$H$6:$H$41,0)))*Cal!$C507</f>
        <v>0</v>
      </c>
      <c r="X507" s="31">
        <f>INDEX('INPUT MIN'!$B:$AK,Cal!$E507,IF(Cal!$P$3=22.5,MATCH(X$1,Cal!$G$6:$G$21,0),MATCH(X$1,Cal!$H$6:$H$41,0)))*Cal!$C507</f>
        <v>0</v>
      </c>
      <c r="Y507" s="31">
        <f>INDEX('INPUT MIN'!$B:$AK,Cal!$E507,IF(Cal!$P$3=22.5,MATCH(Y$1,Cal!$G$6:$G$21,0),MATCH(Y$1,Cal!$H$6:$H$41,0)))*Cal!$C507</f>
        <v>0</v>
      </c>
      <c r="Z507" s="31">
        <f>INDEX('INPUT MIN'!$B:$AK,Cal!$E507,IF(Cal!$P$3=22.5,MATCH(Z$1,Cal!$G$6:$G$21,0),MATCH(Z$1,Cal!$H$6:$H$41,0)))*Cal!$C507</f>
        <v>0</v>
      </c>
      <c r="AA507" s="31">
        <f>INDEX('INPUT MIN'!$B:$AK,Cal!$E507,IF(Cal!$P$3=22.5,MATCH(AA$1,Cal!$G$6:$G$21,0),MATCH(AA$1,Cal!$H$6:$H$41,0)))*Cal!$C507</f>
        <v>0</v>
      </c>
      <c r="AB507" s="31">
        <f>INDEX('INPUT MIN'!$B:$AK,Cal!$E507,IF(Cal!$P$3=22.5,MATCH(AB$1,Cal!$G$6:$G$21,0),MATCH(AB$1,Cal!$H$6:$H$41,0)))*Cal!$C507</f>
        <v>0</v>
      </c>
      <c r="AC507" s="31">
        <f>INDEX('INPUT MIN'!$B:$AK,Cal!$E507,IF(Cal!$P$3=22.5,MATCH(AC$1,Cal!$G$6:$G$21,0),MATCH(AC$1,Cal!$H$6:$H$41,0)))*Cal!$C507</f>
        <v>0</v>
      </c>
      <c r="AD507" s="31">
        <f>INDEX('INPUT MIN'!$B:$AK,Cal!$E507,IF(Cal!$P$3=22.5,MATCH(AD$1,Cal!$G$6:$G$21,0),MATCH(AD$1,Cal!$H$6:$H$41,0)))*Cal!$C507</f>
        <v>0</v>
      </c>
      <c r="AE507" s="31">
        <f>INDEX('INPUT MIN'!$B:$AK,Cal!$E507,IF(Cal!$P$3=22.5,MATCH(AE$1,Cal!$G$6:$G$21,0),MATCH(AE$1,Cal!$H$6:$H$41,0)))*Cal!$C507</f>
        <v>0</v>
      </c>
      <c r="AF507" s="31">
        <f>INDEX('INPUT MIN'!$B:$AK,Cal!$E507,IF(Cal!$P$3=22.5,MATCH(AF$1,Cal!$G$6:$G$21,0),MATCH(AF$1,Cal!$H$6:$H$41,0)))*Cal!$C507</f>
        <v>0</v>
      </c>
      <c r="AG507" s="31">
        <f>INDEX('INPUT MIN'!$B:$AK,Cal!$E507,IF(Cal!$P$3=22.5,MATCH(AG$1,Cal!$G$6:$G$21,0),MATCH(AG$1,Cal!$H$6:$H$41,0)))*Cal!$C507</f>
        <v>0</v>
      </c>
      <c r="AH507" s="31">
        <f>INDEX('INPUT MIN'!$B:$AK,Cal!$E507,IF(Cal!$P$3=22.5,MATCH(AH$1,Cal!$G$6:$G$21,0),MATCH(AH$1,Cal!$H$6:$H$41,0)))*Cal!$C507</f>
        <v>0</v>
      </c>
      <c r="AI507" s="31">
        <f>INDEX('INPUT MIN'!$B:$AK,Cal!$E507,IF(Cal!$P$3=22.5,MATCH(AI$1,Cal!$G$6:$G$21,0),MATCH(AI$1,Cal!$H$6:$H$41,0)))*Cal!$C507</f>
        <v>0</v>
      </c>
      <c r="AJ507" s="31">
        <f>INDEX('INPUT MIN'!$B:$AK,Cal!$E507,IF(Cal!$P$3=22.5,MATCH(AJ$1,Cal!$G$6:$G$21,0),MATCH(AJ$1,Cal!$H$6:$H$41,0)))*Cal!$C507</f>
        <v>0</v>
      </c>
      <c r="AK507" s="31">
        <f>INDEX('INPUT MIN'!$B:$AK,Cal!$E507,IF(Cal!$P$3=22.5,MATCH(AK$1,Cal!$G$6:$G$21,0),MATCH(AK$1,Cal!$H$6:$H$41,0)))*Cal!$C507</f>
        <v>0</v>
      </c>
      <c r="AL507" s="31">
        <f>INDEX('INPUT MIN'!$B:$AK,Cal!$E507,IF(Cal!$P$3=22.5,MATCH(AL$1,Cal!$G$6:$G$21,0),MATCH(AL$1,Cal!$H$6:$H$41,0)))*Cal!$C507</f>
        <v>0</v>
      </c>
    </row>
    <row r="508" spans="1:38" x14ac:dyDescent="0.4">
      <c r="A508" s="7">
        <f>Cal!A508</f>
        <v>507</v>
      </c>
      <c r="B508" s="31">
        <f>INDEX('INPUT MIN'!$B:$AK,Cal!$E508,IF(Cal!$P$3=22.5,MATCH(B$1,Cal!$G$6:$G$21,0),MATCH(B$1,Cal!$H$6:$H$41,0)))*Cal!$C508</f>
        <v>0</v>
      </c>
      <c r="C508" s="31">
        <f>INDEX('INPUT MIN'!$B:$AK,Cal!$E508,IF(Cal!$P$3=22.5,MATCH(C$1,Cal!$G$6:$G$21,0),MATCH(C$1,Cal!$H$6:$H$41,0)))*Cal!$C508</f>
        <v>0</v>
      </c>
      <c r="D508" s="31">
        <f>INDEX('INPUT MIN'!$B:$AK,Cal!$E508,IF(Cal!$P$3=22.5,MATCH(D$1,Cal!$G$6:$G$21,0),MATCH(D$1,Cal!$H$6:$H$41,0)))*Cal!$C508</f>
        <v>0</v>
      </c>
      <c r="E508" s="31">
        <f>INDEX('INPUT MIN'!$B:$AK,Cal!$E508,IF(Cal!$P$3=22.5,MATCH(E$1,Cal!$G$6:$G$21,0),MATCH(E$1,Cal!$H$6:$H$41,0)))*Cal!$C508</f>
        <v>0</v>
      </c>
      <c r="F508" s="31">
        <f>INDEX('INPUT MIN'!$B:$AK,Cal!$E508,IF(Cal!$P$3=22.5,MATCH(F$1,Cal!$G$6:$G$21,0),MATCH(F$1,Cal!$H$6:$H$41,0)))*Cal!$C508</f>
        <v>0</v>
      </c>
      <c r="G508" s="31">
        <f>INDEX('INPUT MIN'!$B:$AK,Cal!$E508,IF(Cal!$P$3=22.5,MATCH(G$1,Cal!$G$6:$G$21,0),MATCH(G$1,Cal!$H$6:$H$41,0)))*Cal!$C508</f>
        <v>0</v>
      </c>
      <c r="H508" s="31">
        <f>INDEX('INPUT MIN'!$B:$AK,Cal!$E508,IF(Cal!$P$3=22.5,MATCH(H$1,Cal!$G$6:$G$21,0),MATCH(H$1,Cal!$H$6:$H$41,0)))*Cal!$C508</f>
        <v>0</v>
      </c>
      <c r="I508" s="31">
        <f>INDEX('INPUT MIN'!$B:$AK,Cal!$E508,IF(Cal!$P$3=22.5,MATCH(I$1,Cal!$G$6:$G$21,0),MATCH(I$1,Cal!$H$6:$H$41,0)))*Cal!$C508</f>
        <v>0</v>
      </c>
      <c r="J508" s="31">
        <f>INDEX('INPUT MIN'!$B:$AK,Cal!$E508,IF(Cal!$P$3=22.5,MATCH(J$1,Cal!$G$6:$G$21,0),MATCH(J$1,Cal!$H$6:$H$41,0)))*Cal!$C508</f>
        <v>0</v>
      </c>
      <c r="K508" s="31">
        <f>INDEX('INPUT MIN'!$B:$AK,Cal!$E508,IF(Cal!$P$3=22.5,MATCH(K$1,Cal!$G$6:$G$21,0),MATCH(K$1,Cal!$H$6:$H$41,0)))*Cal!$C508</f>
        <v>0</v>
      </c>
      <c r="L508" s="31">
        <f>INDEX('INPUT MIN'!$B:$AK,Cal!$E508,IF(Cal!$P$3=22.5,MATCH(L$1,Cal!$G$6:$G$21,0),MATCH(L$1,Cal!$H$6:$H$41,0)))*Cal!$C508</f>
        <v>0</v>
      </c>
      <c r="M508" s="31">
        <f>INDEX('INPUT MIN'!$B:$AK,Cal!$E508,IF(Cal!$P$3=22.5,MATCH(M$1,Cal!$G$6:$G$21,0),MATCH(M$1,Cal!$H$6:$H$41,0)))*Cal!$C508</f>
        <v>0</v>
      </c>
      <c r="N508" s="31">
        <f>INDEX('INPUT MIN'!$B:$AK,Cal!$E508,IF(Cal!$P$3=22.5,MATCH(N$1,Cal!$G$6:$G$21,0),MATCH(N$1,Cal!$H$6:$H$41,0)))*Cal!$C508</f>
        <v>0</v>
      </c>
      <c r="O508" s="31">
        <f>INDEX('INPUT MIN'!$B:$AK,Cal!$E508,IF(Cal!$P$3=22.5,MATCH(O$1,Cal!$G$6:$G$21,0),MATCH(O$1,Cal!$H$6:$H$41,0)))*Cal!$C508</f>
        <v>0</v>
      </c>
      <c r="P508" s="31">
        <f>INDEX('INPUT MIN'!$B:$AK,Cal!$E508,IF(Cal!$P$3=22.5,MATCH(P$1,Cal!$G$6:$G$21,0),MATCH(P$1,Cal!$H$6:$H$41,0)))*Cal!$C508</f>
        <v>0</v>
      </c>
      <c r="Q508" s="31">
        <f>INDEX('INPUT MIN'!$B:$AK,Cal!$E508,IF(Cal!$P$3=22.5,MATCH(Q$1,Cal!$G$6:$G$21,0),MATCH(Q$1,Cal!$H$6:$H$41,0)))*Cal!$C508</f>
        <v>0</v>
      </c>
      <c r="R508" s="31">
        <f>INDEX('INPUT MIN'!$B:$AK,Cal!$E508,IF(Cal!$P$3=22.5,MATCH(R$1,Cal!$G$6:$G$21,0),MATCH(R$1,Cal!$H$6:$H$41,0)))*Cal!$C508</f>
        <v>0</v>
      </c>
      <c r="S508" s="31">
        <f>INDEX('INPUT MIN'!$B:$AK,Cal!$E508,IF(Cal!$P$3=22.5,MATCH(S$1,Cal!$G$6:$G$21,0),MATCH(S$1,Cal!$H$6:$H$41,0)))*Cal!$C508</f>
        <v>0</v>
      </c>
      <c r="T508" s="31">
        <f>INDEX('INPUT MIN'!$B:$AK,Cal!$E508,IF(Cal!$P$3=22.5,MATCH(T$1,Cal!$G$6:$G$21,0),MATCH(T$1,Cal!$H$6:$H$41,0)))*Cal!$C508</f>
        <v>0</v>
      </c>
      <c r="U508" s="31">
        <f>INDEX('INPUT MIN'!$B:$AK,Cal!$E508,IF(Cal!$P$3=22.5,MATCH(U$1,Cal!$G$6:$G$21,0),MATCH(U$1,Cal!$H$6:$H$41,0)))*Cal!$C508</f>
        <v>0</v>
      </c>
      <c r="V508" s="31">
        <f>INDEX('INPUT MIN'!$B:$AK,Cal!$E508,IF(Cal!$P$3=22.5,MATCH(V$1,Cal!$G$6:$G$21,0),MATCH(V$1,Cal!$H$6:$H$41,0)))*Cal!$C508</f>
        <v>0</v>
      </c>
      <c r="W508" s="31">
        <f>INDEX('INPUT MIN'!$B:$AK,Cal!$E508,IF(Cal!$P$3=22.5,MATCH(W$1,Cal!$G$6:$G$21,0),MATCH(W$1,Cal!$H$6:$H$41,0)))*Cal!$C508</f>
        <v>0</v>
      </c>
      <c r="X508" s="31">
        <f>INDEX('INPUT MIN'!$B:$AK,Cal!$E508,IF(Cal!$P$3=22.5,MATCH(X$1,Cal!$G$6:$G$21,0),MATCH(X$1,Cal!$H$6:$H$41,0)))*Cal!$C508</f>
        <v>0</v>
      </c>
      <c r="Y508" s="31">
        <f>INDEX('INPUT MIN'!$B:$AK,Cal!$E508,IF(Cal!$P$3=22.5,MATCH(Y$1,Cal!$G$6:$G$21,0),MATCH(Y$1,Cal!$H$6:$H$41,0)))*Cal!$C508</f>
        <v>0</v>
      </c>
      <c r="Z508" s="31">
        <f>INDEX('INPUT MIN'!$B:$AK,Cal!$E508,IF(Cal!$P$3=22.5,MATCH(Z$1,Cal!$G$6:$G$21,0),MATCH(Z$1,Cal!$H$6:$H$41,0)))*Cal!$C508</f>
        <v>0</v>
      </c>
      <c r="AA508" s="31">
        <f>INDEX('INPUT MIN'!$B:$AK,Cal!$E508,IF(Cal!$P$3=22.5,MATCH(AA$1,Cal!$G$6:$G$21,0),MATCH(AA$1,Cal!$H$6:$H$41,0)))*Cal!$C508</f>
        <v>0</v>
      </c>
      <c r="AB508" s="31">
        <f>INDEX('INPUT MIN'!$B:$AK,Cal!$E508,IF(Cal!$P$3=22.5,MATCH(AB$1,Cal!$G$6:$G$21,0),MATCH(AB$1,Cal!$H$6:$H$41,0)))*Cal!$C508</f>
        <v>0</v>
      </c>
      <c r="AC508" s="31">
        <f>INDEX('INPUT MIN'!$B:$AK,Cal!$E508,IF(Cal!$P$3=22.5,MATCH(AC$1,Cal!$G$6:$G$21,0),MATCH(AC$1,Cal!$H$6:$H$41,0)))*Cal!$C508</f>
        <v>0</v>
      </c>
      <c r="AD508" s="31">
        <f>INDEX('INPUT MIN'!$B:$AK,Cal!$E508,IF(Cal!$P$3=22.5,MATCH(AD$1,Cal!$G$6:$G$21,0),MATCH(AD$1,Cal!$H$6:$H$41,0)))*Cal!$C508</f>
        <v>0</v>
      </c>
      <c r="AE508" s="31">
        <f>INDEX('INPUT MIN'!$B:$AK,Cal!$E508,IF(Cal!$P$3=22.5,MATCH(AE$1,Cal!$G$6:$G$21,0),MATCH(AE$1,Cal!$H$6:$H$41,0)))*Cal!$C508</f>
        <v>0</v>
      </c>
      <c r="AF508" s="31">
        <f>INDEX('INPUT MIN'!$B:$AK,Cal!$E508,IF(Cal!$P$3=22.5,MATCH(AF$1,Cal!$G$6:$G$21,0),MATCH(AF$1,Cal!$H$6:$H$41,0)))*Cal!$C508</f>
        <v>0</v>
      </c>
      <c r="AG508" s="31">
        <f>INDEX('INPUT MIN'!$B:$AK,Cal!$E508,IF(Cal!$P$3=22.5,MATCH(AG$1,Cal!$G$6:$G$21,0),MATCH(AG$1,Cal!$H$6:$H$41,0)))*Cal!$C508</f>
        <v>0</v>
      </c>
      <c r="AH508" s="31">
        <f>INDEX('INPUT MIN'!$B:$AK,Cal!$E508,IF(Cal!$P$3=22.5,MATCH(AH$1,Cal!$G$6:$G$21,0),MATCH(AH$1,Cal!$H$6:$H$41,0)))*Cal!$C508</f>
        <v>0</v>
      </c>
      <c r="AI508" s="31">
        <f>INDEX('INPUT MIN'!$B:$AK,Cal!$E508,IF(Cal!$P$3=22.5,MATCH(AI$1,Cal!$G$6:$G$21,0),MATCH(AI$1,Cal!$H$6:$H$41,0)))*Cal!$C508</f>
        <v>0</v>
      </c>
      <c r="AJ508" s="31">
        <f>INDEX('INPUT MIN'!$B:$AK,Cal!$E508,IF(Cal!$P$3=22.5,MATCH(AJ$1,Cal!$G$6:$G$21,0),MATCH(AJ$1,Cal!$H$6:$H$41,0)))*Cal!$C508</f>
        <v>0</v>
      </c>
      <c r="AK508" s="31">
        <f>INDEX('INPUT MIN'!$B:$AK,Cal!$E508,IF(Cal!$P$3=22.5,MATCH(AK$1,Cal!$G$6:$G$21,0),MATCH(AK$1,Cal!$H$6:$H$41,0)))*Cal!$C508</f>
        <v>0</v>
      </c>
      <c r="AL508" s="31">
        <f>INDEX('INPUT MIN'!$B:$AK,Cal!$E508,IF(Cal!$P$3=22.5,MATCH(AL$1,Cal!$G$6:$G$21,0),MATCH(AL$1,Cal!$H$6:$H$41,0)))*Cal!$C508</f>
        <v>0</v>
      </c>
    </row>
    <row r="509" spans="1:38" x14ac:dyDescent="0.4">
      <c r="A509" s="7">
        <f>Cal!A509</f>
        <v>508</v>
      </c>
      <c r="B509" s="31">
        <f>INDEX('INPUT MIN'!$B:$AK,Cal!$E509,IF(Cal!$P$3=22.5,MATCH(B$1,Cal!$G$6:$G$21,0),MATCH(B$1,Cal!$H$6:$H$41,0)))*Cal!$C509</f>
        <v>0</v>
      </c>
      <c r="C509" s="31">
        <f>INDEX('INPUT MIN'!$B:$AK,Cal!$E509,IF(Cal!$P$3=22.5,MATCH(C$1,Cal!$G$6:$G$21,0),MATCH(C$1,Cal!$H$6:$H$41,0)))*Cal!$C509</f>
        <v>0</v>
      </c>
      <c r="D509" s="31">
        <f>INDEX('INPUT MIN'!$B:$AK,Cal!$E509,IF(Cal!$P$3=22.5,MATCH(D$1,Cal!$G$6:$G$21,0),MATCH(D$1,Cal!$H$6:$H$41,0)))*Cal!$C509</f>
        <v>0</v>
      </c>
      <c r="E509" s="31">
        <f>INDEX('INPUT MIN'!$B:$AK,Cal!$E509,IF(Cal!$P$3=22.5,MATCH(E$1,Cal!$G$6:$G$21,0),MATCH(E$1,Cal!$H$6:$H$41,0)))*Cal!$C509</f>
        <v>0</v>
      </c>
      <c r="F509" s="31">
        <f>INDEX('INPUT MIN'!$B:$AK,Cal!$E509,IF(Cal!$P$3=22.5,MATCH(F$1,Cal!$G$6:$G$21,0),MATCH(F$1,Cal!$H$6:$H$41,0)))*Cal!$C509</f>
        <v>0</v>
      </c>
      <c r="G509" s="31">
        <f>INDEX('INPUT MIN'!$B:$AK,Cal!$E509,IF(Cal!$P$3=22.5,MATCH(G$1,Cal!$G$6:$G$21,0),MATCH(G$1,Cal!$H$6:$H$41,0)))*Cal!$C509</f>
        <v>0</v>
      </c>
      <c r="H509" s="31">
        <f>INDEX('INPUT MIN'!$B:$AK,Cal!$E509,IF(Cal!$P$3=22.5,MATCH(H$1,Cal!$G$6:$G$21,0),MATCH(H$1,Cal!$H$6:$H$41,0)))*Cal!$C509</f>
        <v>0</v>
      </c>
      <c r="I509" s="31">
        <f>INDEX('INPUT MIN'!$B:$AK,Cal!$E509,IF(Cal!$P$3=22.5,MATCH(I$1,Cal!$G$6:$G$21,0),MATCH(I$1,Cal!$H$6:$H$41,0)))*Cal!$C509</f>
        <v>0</v>
      </c>
      <c r="J509" s="31">
        <f>INDEX('INPUT MIN'!$B:$AK,Cal!$E509,IF(Cal!$P$3=22.5,MATCH(J$1,Cal!$G$6:$G$21,0),MATCH(J$1,Cal!$H$6:$H$41,0)))*Cal!$C509</f>
        <v>0</v>
      </c>
      <c r="K509" s="31">
        <f>INDEX('INPUT MIN'!$B:$AK,Cal!$E509,IF(Cal!$P$3=22.5,MATCH(K$1,Cal!$G$6:$G$21,0),MATCH(K$1,Cal!$H$6:$H$41,0)))*Cal!$C509</f>
        <v>0</v>
      </c>
      <c r="L509" s="31">
        <f>INDEX('INPUT MIN'!$B:$AK,Cal!$E509,IF(Cal!$P$3=22.5,MATCH(L$1,Cal!$G$6:$G$21,0),MATCH(L$1,Cal!$H$6:$H$41,0)))*Cal!$C509</f>
        <v>0</v>
      </c>
      <c r="M509" s="31">
        <f>INDEX('INPUT MIN'!$B:$AK,Cal!$E509,IF(Cal!$P$3=22.5,MATCH(M$1,Cal!$G$6:$G$21,0),MATCH(M$1,Cal!$H$6:$H$41,0)))*Cal!$C509</f>
        <v>0</v>
      </c>
      <c r="N509" s="31">
        <f>INDEX('INPUT MIN'!$B:$AK,Cal!$E509,IF(Cal!$P$3=22.5,MATCH(N$1,Cal!$G$6:$G$21,0),MATCH(N$1,Cal!$H$6:$H$41,0)))*Cal!$C509</f>
        <v>0</v>
      </c>
      <c r="O509" s="31">
        <f>INDEX('INPUT MIN'!$B:$AK,Cal!$E509,IF(Cal!$P$3=22.5,MATCH(O$1,Cal!$G$6:$G$21,0),MATCH(O$1,Cal!$H$6:$H$41,0)))*Cal!$C509</f>
        <v>0</v>
      </c>
      <c r="P509" s="31">
        <f>INDEX('INPUT MIN'!$B:$AK,Cal!$E509,IF(Cal!$P$3=22.5,MATCH(P$1,Cal!$G$6:$G$21,0),MATCH(P$1,Cal!$H$6:$H$41,0)))*Cal!$C509</f>
        <v>0</v>
      </c>
      <c r="Q509" s="31">
        <f>INDEX('INPUT MIN'!$B:$AK,Cal!$E509,IF(Cal!$P$3=22.5,MATCH(Q$1,Cal!$G$6:$G$21,0),MATCH(Q$1,Cal!$H$6:$H$41,0)))*Cal!$C509</f>
        <v>0</v>
      </c>
      <c r="R509" s="31">
        <f>INDEX('INPUT MIN'!$B:$AK,Cal!$E509,IF(Cal!$P$3=22.5,MATCH(R$1,Cal!$G$6:$G$21,0),MATCH(R$1,Cal!$H$6:$H$41,0)))*Cal!$C509</f>
        <v>0</v>
      </c>
      <c r="S509" s="31">
        <f>INDEX('INPUT MIN'!$B:$AK,Cal!$E509,IF(Cal!$P$3=22.5,MATCH(S$1,Cal!$G$6:$G$21,0),MATCH(S$1,Cal!$H$6:$H$41,0)))*Cal!$C509</f>
        <v>0</v>
      </c>
      <c r="T509" s="31">
        <f>INDEX('INPUT MIN'!$B:$AK,Cal!$E509,IF(Cal!$P$3=22.5,MATCH(T$1,Cal!$G$6:$G$21,0),MATCH(T$1,Cal!$H$6:$H$41,0)))*Cal!$C509</f>
        <v>0</v>
      </c>
      <c r="U509" s="31">
        <f>INDEX('INPUT MIN'!$B:$AK,Cal!$E509,IF(Cal!$P$3=22.5,MATCH(U$1,Cal!$G$6:$G$21,0),MATCH(U$1,Cal!$H$6:$H$41,0)))*Cal!$C509</f>
        <v>0</v>
      </c>
      <c r="V509" s="31">
        <f>INDEX('INPUT MIN'!$B:$AK,Cal!$E509,IF(Cal!$P$3=22.5,MATCH(V$1,Cal!$G$6:$G$21,0),MATCH(V$1,Cal!$H$6:$H$41,0)))*Cal!$C509</f>
        <v>0</v>
      </c>
      <c r="W509" s="31">
        <f>INDEX('INPUT MIN'!$B:$AK,Cal!$E509,IF(Cal!$P$3=22.5,MATCH(W$1,Cal!$G$6:$G$21,0),MATCH(W$1,Cal!$H$6:$H$41,0)))*Cal!$C509</f>
        <v>0</v>
      </c>
      <c r="X509" s="31">
        <f>INDEX('INPUT MIN'!$B:$AK,Cal!$E509,IF(Cal!$P$3=22.5,MATCH(X$1,Cal!$G$6:$G$21,0),MATCH(X$1,Cal!$H$6:$H$41,0)))*Cal!$C509</f>
        <v>0</v>
      </c>
      <c r="Y509" s="31">
        <f>INDEX('INPUT MIN'!$B:$AK,Cal!$E509,IF(Cal!$P$3=22.5,MATCH(Y$1,Cal!$G$6:$G$21,0),MATCH(Y$1,Cal!$H$6:$H$41,0)))*Cal!$C509</f>
        <v>0</v>
      </c>
      <c r="Z509" s="31">
        <f>INDEX('INPUT MIN'!$B:$AK,Cal!$E509,IF(Cal!$P$3=22.5,MATCH(Z$1,Cal!$G$6:$G$21,0),MATCH(Z$1,Cal!$H$6:$H$41,0)))*Cal!$C509</f>
        <v>0</v>
      </c>
      <c r="AA509" s="31">
        <f>INDEX('INPUT MIN'!$B:$AK,Cal!$E509,IF(Cal!$P$3=22.5,MATCH(AA$1,Cal!$G$6:$G$21,0),MATCH(AA$1,Cal!$H$6:$H$41,0)))*Cal!$C509</f>
        <v>0</v>
      </c>
      <c r="AB509" s="31">
        <f>INDEX('INPUT MIN'!$B:$AK,Cal!$E509,IF(Cal!$P$3=22.5,MATCH(AB$1,Cal!$G$6:$G$21,0),MATCH(AB$1,Cal!$H$6:$H$41,0)))*Cal!$C509</f>
        <v>0</v>
      </c>
      <c r="AC509" s="31">
        <f>INDEX('INPUT MIN'!$B:$AK,Cal!$E509,IF(Cal!$P$3=22.5,MATCH(AC$1,Cal!$G$6:$G$21,0),MATCH(AC$1,Cal!$H$6:$H$41,0)))*Cal!$C509</f>
        <v>0</v>
      </c>
      <c r="AD509" s="31">
        <f>INDEX('INPUT MIN'!$B:$AK,Cal!$E509,IF(Cal!$P$3=22.5,MATCH(AD$1,Cal!$G$6:$G$21,0),MATCH(AD$1,Cal!$H$6:$H$41,0)))*Cal!$C509</f>
        <v>0</v>
      </c>
      <c r="AE509" s="31">
        <f>INDEX('INPUT MIN'!$B:$AK,Cal!$E509,IF(Cal!$P$3=22.5,MATCH(AE$1,Cal!$G$6:$G$21,0),MATCH(AE$1,Cal!$H$6:$H$41,0)))*Cal!$C509</f>
        <v>0</v>
      </c>
      <c r="AF509" s="31">
        <f>INDEX('INPUT MIN'!$B:$AK,Cal!$E509,IF(Cal!$P$3=22.5,MATCH(AF$1,Cal!$G$6:$G$21,0),MATCH(AF$1,Cal!$H$6:$H$41,0)))*Cal!$C509</f>
        <v>0</v>
      </c>
      <c r="AG509" s="31">
        <f>INDEX('INPUT MIN'!$B:$AK,Cal!$E509,IF(Cal!$P$3=22.5,MATCH(AG$1,Cal!$G$6:$G$21,0),MATCH(AG$1,Cal!$H$6:$H$41,0)))*Cal!$C509</f>
        <v>0</v>
      </c>
      <c r="AH509" s="31">
        <f>INDEX('INPUT MIN'!$B:$AK,Cal!$E509,IF(Cal!$P$3=22.5,MATCH(AH$1,Cal!$G$6:$G$21,0),MATCH(AH$1,Cal!$H$6:$H$41,0)))*Cal!$C509</f>
        <v>0</v>
      </c>
      <c r="AI509" s="31">
        <f>INDEX('INPUT MIN'!$B:$AK,Cal!$E509,IF(Cal!$P$3=22.5,MATCH(AI$1,Cal!$G$6:$G$21,0),MATCH(AI$1,Cal!$H$6:$H$41,0)))*Cal!$C509</f>
        <v>0</v>
      </c>
      <c r="AJ509" s="31">
        <f>INDEX('INPUT MIN'!$B:$AK,Cal!$E509,IF(Cal!$P$3=22.5,MATCH(AJ$1,Cal!$G$6:$G$21,0),MATCH(AJ$1,Cal!$H$6:$H$41,0)))*Cal!$C509</f>
        <v>0</v>
      </c>
      <c r="AK509" s="31">
        <f>INDEX('INPUT MIN'!$B:$AK,Cal!$E509,IF(Cal!$P$3=22.5,MATCH(AK$1,Cal!$G$6:$G$21,0),MATCH(AK$1,Cal!$H$6:$H$41,0)))*Cal!$C509</f>
        <v>0</v>
      </c>
      <c r="AL509" s="31">
        <f>INDEX('INPUT MIN'!$B:$AK,Cal!$E509,IF(Cal!$P$3=22.5,MATCH(AL$1,Cal!$G$6:$G$21,0),MATCH(AL$1,Cal!$H$6:$H$41,0)))*Cal!$C509</f>
        <v>0</v>
      </c>
    </row>
    <row r="510" spans="1:38" x14ac:dyDescent="0.4">
      <c r="A510" s="7">
        <f>Cal!A510</f>
        <v>509</v>
      </c>
      <c r="B510" s="31">
        <f>INDEX('INPUT MIN'!$B:$AK,Cal!$E510,IF(Cal!$P$3=22.5,MATCH(B$1,Cal!$G$6:$G$21,0),MATCH(B$1,Cal!$H$6:$H$41,0)))*Cal!$C510</f>
        <v>0</v>
      </c>
      <c r="C510" s="31">
        <f>INDEX('INPUT MIN'!$B:$AK,Cal!$E510,IF(Cal!$P$3=22.5,MATCH(C$1,Cal!$G$6:$G$21,0),MATCH(C$1,Cal!$H$6:$H$41,0)))*Cal!$C510</f>
        <v>0</v>
      </c>
      <c r="D510" s="31">
        <f>INDEX('INPUT MIN'!$B:$AK,Cal!$E510,IF(Cal!$P$3=22.5,MATCH(D$1,Cal!$G$6:$G$21,0),MATCH(D$1,Cal!$H$6:$H$41,0)))*Cal!$C510</f>
        <v>0</v>
      </c>
      <c r="E510" s="31">
        <f>INDEX('INPUT MIN'!$B:$AK,Cal!$E510,IF(Cal!$P$3=22.5,MATCH(E$1,Cal!$G$6:$G$21,0),MATCH(E$1,Cal!$H$6:$H$41,0)))*Cal!$C510</f>
        <v>0</v>
      </c>
      <c r="F510" s="31">
        <f>INDEX('INPUT MIN'!$B:$AK,Cal!$E510,IF(Cal!$P$3=22.5,MATCH(F$1,Cal!$G$6:$G$21,0),MATCH(F$1,Cal!$H$6:$H$41,0)))*Cal!$C510</f>
        <v>0</v>
      </c>
      <c r="G510" s="31">
        <f>INDEX('INPUT MIN'!$B:$AK,Cal!$E510,IF(Cal!$P$3=22.5,MATCH(G$1,Cal!$G$6:$G$21,0),MATCH(G$1,Cal!$H$6:$H$41,0)))*Cal!$C510</f>
        <v>0</v>
      </c>
      <c r="H510" s="31">
        <f>INDEX('INPUT MIN'!$B:$AK,Cal!$E510,IF(Cal!$P$3=22.5,MATCH(H$1,Cal!$G$6:$G$21,0),MATCH(H$1,Cal!$H$6:$H$41,0)))*Cal!$C510</f>
        <v>0</v>
      </c>
      <c r="I510" s="31">
        <f>INDEX('INPUT MIN'!$B:$AK,Cal!$E510,IF(Cal!$P$3=22.5,MATCH(I$1,Cal!$G$6:$G$21,0),MATCH(I$1,Cal!$H$6:$H$41,0)))*Cal!$C510</f>
        <v>0</v>
      </c>
      <c r="J510" s="31">
        <f>INDEX('INPUT MIN'!$B:$AK,Cal!$E510,IF(Cal!$P$3=22.5,MATCH(J$1,Cal!$G$6:$G$21,0),MATCH(J$1,Cal!$H$6:$H$41,0)))*Cal!$C510</f>
        <v>0</v>
      </c>
      <c r="K510" s="31">
        <f>INDEX('INPUT MIN'!$B:$AK,Cal!$E510,IF(Cal!$P$3=22.5,MATCH(K$1,Cal!$G$6:$G$21,0),MATCH(K$1,Cal!$H$6:$H$41,0)))*Cal!$C510</f>
        <v>0</v>
      </c>
      <c r="L510" s="31">
        <f>INDEX('INPUT MIN'!$B:$AK,Cal!$E510,IF(Cal!$P$3=22.5,MATCH(L$1,Cal!$G$6:$G$21,0),MATCH(L$1,Cal!$H$6:$H$41,0)))*Cal!$C510</f>
        <v>0</v>
      </c>
      <c r="M510" s="31">
        <f>INDEX('INPUT MIN'!$B:$AK,Cal!$E510,IF(Cal!$P$3=22.5,MATCH(M$1,Cal!$G$6:$G$21,0),MATCH(M$1,Cal!$H$6:$H$41,0)))*Cal!$C510</f>
        <v>0</v>
      </c>
      <c r="N510" s="31">
        <f>INDEX('INPUT MIN'!$B:$AK,Cal!$E510,IF(Cal!$P$3=22.5,MATCH(N$1,Cal!$G$6:$G$21,0),MATCH(N$1,Cal!$H$6:$H$41,0)))*Cal!$C510</f>
        <v>0</v>
      </c>
      <c r="O510" s="31">
        <f>INDEX('INPUT MIN'!$B:$AK,Cal!$E510,IF(Cal!$P$3=22.5,MATCH(O$1,Cal!$G$6:$G$21,0),MATCH(O$1,Cal!$H$6:$H$41,0)))*Cal!$C510</f>
        <v>0</v>
      </c>
      <c r="P510" s="31">
        <f>INDEX('INPUT MIN'!$B:$AK,Cal!$E510,IF(Cal!$P$3=22.5,MATCH(P$1,Cal!$G$6:$G$21,0),MATCH(P$1,Cal!$H$6:$H$41,0)))*Cal!$C510</f>
        <v>0</v>
      </c>
      <c r="Q510" s="31">
        <f>INDEX('INPUT MIN'!$B:$AK,Cal!$E510,IF(Cal!$P$3=22.5,MATCH(Q$1,Cal!$G$6:$G$21,0),MATCH(Q$1,Cal!$H$6:$H$41,0)))*Cal!$C510</f>
        <v>0</v>
      </c>
      <c r="R510" s="31">
        <f>INDEX('INPUT MIN'!$B:$AK,Cal!$E510,IF(Cal!$P$3=22.5,MATCH(R$1,Cal!$G$6:$G$21,0),MATCH(R$1,Cal!$H$6:$H$41,0)))*Cal!$C510</f>
        <v>0</v>
      </c>
      <c r="S510" s="31">
        <f>INDEX('INPUT MIN'!$B:$AK,Cal!$E510,IF(Cal!$P$3=22.5,MATCH(S$1,Cal!$G$6:$G$21,0),MATCH(S$1,Cal!$H$6:$H$41,0)))*Cal!$C510</f>
        <v>0</v>
      </c>
      <c r="T510" s="31">
        <f>INDEX('INPUT MIN'!$B:$AK,Cal!$E510,IF(Cal!$P$3=22.5,MATCH(T$1,Cal!$G$6:$G$21,0),MATCH(T$1,Cal!$H$6:$H$41,0)))*Cal!$C510</f>
        <v>0</v>
      </c>
      <c r="U510" s="31">
        <f>INDEX('INPUT MIN'!$B:$AK,Cal!$E510,IF(Cal!$P$3=22.5,MATCH(U$1,Cal!$G$6:$G$21,0),MATCH(U$1,Cal!$H$6:$H$41,0)))*Cal!$C510</f>
        <v>0</v>
      </c>
      <c r="V510" s="31">
        <f>INDEX('INPUT MIN'!$B:$AK,Cal!$E510,IF(Cal!$P$3=22.5,MATCH(V$1,Cal!$G$6:$G$21,0),MATCH(V$1,Cal!$H$6:$H$41,0)))*Cal!$C510</f>
        <v>0</v>
      </c>
      <c r="W510" s="31">
        <f>INDEX('INPUT MIN'!$B:$AK,Cal!$E510,IF(Cal!$P$3=22.5,MATCH(W$1,Cal!$G$6:$G$21,0),MATCH(W$1,Cal!$H$6:$H$41,0)))*Cal!$C510</f>
        <v>0</v>
      </c>
      <c r="X510" s="31">
        <f>INDEX('INPUT MIN'!$B:$AK,Cal!$E510,IF(Cal!$P$3=22.5,MATCH(X$1,Cal!$G$6:$G$21,0),MATCH(X$1,Cal!$H$6:$H$41,0)))*Cal!$C510</f>
        <v>0</v>
      </c>
      <c r="Y510" s="31">
        <f>INDEX('INPUT MIN'!$B:$AK,Cal!$E510,IF(Cal!$P$3=22.5,MATCH(Y$1,Cal!$G$6:$G$21,0),MATCH(Y$1,Cal!$H$6:$H$41,0)))*Cal!$C510</f>
        <v>0</v>
      </c>
      <c r="Z510" s="31">
        <f>INDEX('INPUT MIN'!$B:$AK,Cal!$E510,IF(Cal!$P$3=22.5,MATCH(Z$1,Cal!$G$6:$G$21,0),MATCH(Z$1,Cal!$H$6:$H$41,0)))*Cal!$C510</f>
        <v>0</v>
      </c>
      <c r="AA510" s="31">
        <f>INDEX('INPUT MIN'!$B:$AK,Cal!$E510,IF(Cal!$P$3=22.5,MATCH(AA$1,Cal!$G$6:$G$21,0),MATCH(AA$1,Cal!$H$6:$H$41,0)))*Cal!$C510</f>
        <v>0</v>
      </c>
      <c r="AB510" s="31">
        <f>INDEX('INPUT MIN'!$B:$AK,Cal!$E510,IF(Cal!$P$3=22.5,MATCH(AB$1,Cal!$G$6:$G$21,0),MATCH(AB$1,Cal!$H$6:$H$41,0)))*Cal!$C510</f>
        <v>0</v>
      </c>
      <c r="AC510" s="31">
        <f>INDEX('INPUT MIN'!$B:$AK,Cal!$E510,IF(Cal!$P$3=22.5,MATCH(AC$1,Cal!$G$6:$G$21,0),MATCH(AC$1,Cal!$H$6:$H$41,0)))*Cal!$C510</f>
        <v>0</v>
      </c>
      <c r="AD510" s="31">
        <f>INDEX('INPUT MIN'!$B:$AK,Cal!$E510,IF(Cal!$P$3=22.5,MATCH(AD$1,Cal!$G$6:$G$21,0),MATCH(AD$1,Cal!$H$6:$H$41,0)))*Cal!$C510</f>
        <v>0</v>
      </c>
      <c r="AE510" s="31">
        <f>INDEX('INPUT MIN'!$B:$AK,Cal!$E510,IF(Cal!$P$3=22.5,MATCH(AE$1,Cal!$G$6:$G$21,0),MATCH(AE$1,Cal!$H$6:$H$41,0)))*Cal!$C510</f>
        <v>0</v>
      </c>
      <c r="AF510" s="31">
        <f>INDEX('INPUT MIN'!$B:$AK,Cal!$E510,IF(Cal!$P$3=22.5,MATCH(AF$1,Cal!$G$6:$G$21,0),MATCH(AF$1,Cal!$H$6:$H$41,0)))*Cal!$C510</f>
        <v>0</v>
      </c>
      <c r="AG510" s="31">
        <f>INDEX('INPUT MIN'!$B:$AK,Cal!$E510,IF(Cal!$P$3=22.5,MATCH(AG$1,Cal!$G$6:$G$21,0),MATCH(AG$1,Cal!$H$6:$H$41,0)))*Cal!$C510</f>
        <v>0</v>
      </c>
      <c r="AH510" s="31">
        <f>INDEX('INPUT MIN'!$B:$AK,Cal!$E510,IF(Cal!$P$3=22.5,MATCH(AH$1,Cal!$G$6:$G$21,0),MATCH(AH$1,Cal!$H$6:$H$41,0)))*Cal!$C510</f>
        <v>0</v>
      </c>
      <c r="AI510" s="31">
        <f>INDEX('INPUT MIN'!$B:$AK,Cal!$E510,IF(Cal!$P$3=22.5,MATCH(AI$1,Cal!$G$6:$G$21,0),MATCH(AI$1,Cal!$H$6:$H$41,0)))*Cal!$C510</f>
        <v>0</v>
      </c>
      <c r="AJ510" s="31">
        <f>INDEX('INPUT MIN'!$B:$AK,Cal!$E510,IF(Cal!$P$3=22.5,MATCH(AJ$1,Cal!$G$6:$G$21,0),MATCH(AJ$1,Cal!$H$6:$H$41,0)))*Cal!$C510</f>
        <v>0</v>
      </c>
      <c r="AK510" s="31">
        <f>INDEX('INPUT MIN'!$B:$AK,Cal!$E510,IF(Cal!$P$3=22.5,MATCH(AK$1,Cal!$G$6:$G$21,0),MATCH(AK$1,Cal!$H$6:$H$41,0)))*Cal!$C510</f>
        <v>0</v>
      </c>
      <c r="AL510" s="31">
        <f>INDEX('INPUT MIN'!$B:$AK,Cal!$E510,IF(Cal!$P$3=22.5,MATCH(AL$1,Cal!$G$6:$G$21,0),MATCH(AL$1,Cal!$H$6:$H$41,0)))*Cal!$C510</f>
        <v>0</v>
      </c>
    </row>
    <row r="511" spans="1:38" x14ac:dyDescent="0.4">
      <c r="A511" s="7">
        <f>Cal!A511</f>
        <v>510</v>
      </c>
      <c r="B511" s="31">
        <f>INDEX('INPUT MIN'!$B:$AK,Cal!$E511,IF(Cal!$P$3=22.5,MATCH(B$1,Cal!$G$6:$G$21,0),MATCH(B$1,Cal!$H$6:$H$41,0)))*Cal!$C511</f>
        <v>0</v>
      </c>
      <c r="C511" s="31">
        <f>INDEX('INPUT MIN'!$B:$AK,Cal!$E511,IF(Cal!$P$3=22.5,MATCH(C$1,Cal!$G$6:$G$21,0),MATCH(C$1,Cal!$H$6:$H$41,0)))*Cal!$C511</f>
        <v>0</v>
      </c>
      <c r="D511" s="31">
        <f>INDEX('INPUT MIN'!$B:$AK,Cal!$E511,IF(Cal!$P$3=22.5,MATCH(D$1,Cal!$G$6:$G$21,0),MATCH(D$1,Cal!$H$6:$H$41,0)))*Cal!$C511</f>
        <v>0</v>
      </c>
      <c r="E511" s="31">
        <f>INDEX('INPUT MIN'!$B:$AK,Cal!$E511,IF(Cal!$P$3=22.5,MATCH(E$1,Cal!$G$6:$G$21,0),MATCH(E$1,Cal!$H$6:$H$41,0)))*Cal!$C511</f>
        <v>0</v>
      </c>
      <c r="F511" s="31">
        <f>INDEX('INPUT MIN'!$B:$AK,Cal!$E511,IF(Cal!$P$3=22.5,MATCH(F$1,Cal!$G$6:$G$21,0),MATCH(F$1,Cal!$H$6:$H$41,0)))*Cal!$C511</f>
        <v>0</v>
      </c>
      <c r="G511" s="31">
        <f>INDEX('INPUT MIN'!$B:$AK,Cal!$E511,IF(Cal!$P$3=22.5,MATCH(G$1,Cal!$G$6:$G$21,0),MATCH(G$1,Cal!$H$6:$H$41,0)))*Cal!$C511</f>
        <v>0</v>
      </c>
      <c r="H511" s="31">
        <f>INDEX('INPUT MIN'!$B:$AK,Cal!$E511,IF(Cal!$P$3=22.5,MATCH(H$1,Cal!$G$6:$G$21,0),MATCH(H$1,Cal!$H$6:$H$41,0)))*Cal!$C511</f>
        <v>0</v>
      </c>
      <c r="I511" s="31">
        <f>INDEX('INPUT MIN'!$B:$AK,Cal!$E511,IF(Cal!$P$3=22.5,MATCH(I$1,Cal!$G$6:$G$21,0),MATCH(I$1,Cal!$H$6:$H$41,0)))*Cal!$C511</f>
        <v>0</v>
      </c>
      <c r="J511" s="31">
        <f>INDEX('INPUT MIN'!$B:$AK,Cal!$E511,IF(Cal!$P$3=22.5,MATCH(J$1,Cal!$G$6:$G$21,0),MATCH(J$1,Cal!$H$6:$H$41,0)))*Cal!$C511</f>
        <v>0</v>
      </c>
      <c r="K511" s="31">
        <f>INDEX('INPUT MIN'!$B:$AK,Cal!$E511,IF(Cal!$P$3=22.5,MATCH(K$1,Cal!$G$6:$G$21,0),MATCH(K$1,Cal!$H$6:$H$41,0)))*Cal!$C511</f>
        <v>0</v>
      </c>
      <c r="L511" s="31">
        <f>INDEX('INPUT MIN'!$B:$AK,Cal!$E511,IF(Cal!$P$3=22.5,MATCH(L$1,Cal!$G$6:$G$21,0),MATCH(L$1,Cal!$H$6:$H$41,0)))*Cal!$C511</f>
        <v>0</v>
      </c>
      <c r="M511" s="31">
        <f>INDEX('INPUT MIN'!$B:$AK,Cal!$E511,IF(Cal!$P$3=22.5,MATCH(M$1,Cal!$G$6:$G$21,0),MATCH(M$1,Cal!$H$6:$H$41,0)))*Cal!$C511</f>
        <v>0</v>
      </c>
      <c r="N511" s="31">
        <f>INDEX('INPUT MIN'!$B:$AK,Cal!$E511,IF(Cal!$P$3=22.5,MATCH(N$1,Cal!$G$6:$G$21,0),MATCH(N$1,Cal!$H$6:$H$41,0)))*Cal!$C511</f>
        <v>0</v>
      </c>
      <c r="O511" s="31">
        <f>INDEX('INPUT MIN'!$B:$AK,Cal!$E511,IF(Cal!$P$3=22.5,MATCH(O$1,Cal!$G$6:$G$21,0),MATCH(O$1,Cal!$H$6:$H$41,0)))*Cal!$C511</f>
        <v>0</v>
      </c>
      <c r="P511" s="31">
        <f>INDEX('INPUT MIN'!$B:$AK,Cal!$E511,IF(Cal!$P$3=22.5,MATCH(P$1,Cal!$G$6:$G$21,0),MATCH(P$1,Cal!$H$6:$H$41,0)))*Cal!$C511</f>
        <v>0</v>
      </c>
      <c r="Q511" s="31">
        <f>INDEX('INPUT MIN'!$B:$AK,Cal!$E511,IF(Cal!$P$3=22.5,MATCH(Q$1,Cal!$G$6:$G$21,0),MATCH(Q$1,Cal!$H$6:$H$41,0)))*Cal!$C511</f>
        <v>0</v>
      </c>
      <c r="R511" s="31">
        <f>INDEX('INPUT MIN'!$B:$AK,Cal!$E511,IF(Cal!$P$3=22.5,MATCH(R$1,Cal!$G$6:$G$21,0),MATCH(R$1,Cal!$H$6:$H$41,0)))*Cal!$C511</f>
        <v>0</v>
      </c>
      <c r="S511" s="31">
        <f>INDEX('INPUT MIN'!$B:$AK,Cal!$E511,IF(Cal!$P$3=22.5,MATCH(S$1,Cal!$G$6:$G$21,0),MATCH(S$1,Cal!$H$6:$H$41,0)))*Cal!$C511</f>
        <v>0</v>
      </c>
      <c r="T511" s="31">
        <f>INDEX('INPUT MIN'!$B:$AK,Cal!$E511,IF(Cal!$P$3=22.5,MATCH(T$1,Cal!$G$6:$G$21,0),MATCH(T$1,Cal!$H$6:$H$41,0)))*Cal!$C511</f>
        <v>0</v>
      </c>
      <c r="U511" s="31">
        <f>INDEX('INPUT MIN'!$B:$AK,Cal!$E511,IF(Cal!$P$3=22.5,MATCH(U$1,Cal!$G$6:$G$21,0),MATCH(U$1,Cal!$H$6:$H$41,0)))*Cal!$C511</f>
        <v>0</v>
      </c>
      <c r="V511" s="31">
        <f>INDEX('INPUT MIN'!$B:$AK,Cal!$E511,IF(Cal!$P$3=22.5,MATCH(V$1,Cal!$G$6:$G$21,0),MATCH(V$1,Cal!$H$6:$H$41,0)))*Cal!$C511</f>
        <v>0</v>
      </c>
      <c r="W511" s="31">
        <f>INDEX('INPUT MIN'!$B:$AK,Cal!$E511,IF(Cal!$P$3=22.5,MATCH(W$1,Cal!$G$6:$G$21,0),MATCH(W$1,Cal!$H$6:$H$41,0)))*Cal!$C511</f>
        <v>0</v>
      </c>
      <c r="X511" s="31">
        <f>INDEX('INPUT MIN'!$B:$AK,Cal!$E511,IF(Cal!$P$3=22.5,MATCH(X$1,Cal!$G$6:$G$21,0),MATCH(X$1,Cal!$H$6:$H$41,0)))*Cal!$C511</f>
        <v>0</v>
      </c>
      <c r="Y511" s="31">
        <f>INDEX('INPUT MIN'!$B:$AK,Cal!$E511,IF(Cal!$P$3=22.5,MATCH(Y$1,Cal!$G$6:$G$21,0),MATCH(Y$1,Cal!$H$6:$H$41,0)))*Cal!$C511</f>
        <v>0</v>
      </c>
      <c r="Z511" s="31">
        <f>INDEX('INPUT MIN'!$B:$AK,Cal!$E511,IF(Cal!$P$3=22.5,MATCH(Z$1,Cal!$G$6:$G$21,0),MATCH(Z$1,Cal!$H$6:$H$41,0)))*Cal!$C511</f>
        <v>0</v>
      </c>
      <c r="AA511" s="31">
        <f>INDEX('INPUT MIN'!$B:$AK,Cal!$E511,IF(Cal!$P$3=22.5,MATCH(AA$1,Cal!$G$6:$G$21,0),MATCH(AA$1,Cal!$H$6:$H$41,0)))*Cal!$C511</f>
        <v>0</v>
      </c>
      <c r="AB511" s="31">
        <f>INDEX('INPUT MIN'!$B:$AK,Cal!$E511,IF(Cal!$P$3=22.5,MATCH(AB$1,Cal!$G$6:$G$21,0),MATCH(AB$1,Cal!$H$6:$H$41,0)))*Cal!$C511</f>
        <v>0</v>
      </c>
      <c r="AC511" s="31">
        <f>INDEX('INPUT MIN'!$B:$AK,Cal!$E511,IF(Cal!$P$3=22.5,MATCH(AC$1,Cal!$G$6:$G$21,0),MATCH(AC$1,Cal!$H$6:$H$41,0)))*Cal!$C511</f>
        <v>0</v>
      </c>
      <c r="AD511" s="31">
        <f>INDEX('INPUT MIN'!$B:$AK,Cal!$E511,IF(Cal!$P$3=22.5,MATCH(AD$1,Cal!$G$6:$G$21,0),MATCH(AD$1,Cal!$H$6:$H$41,0)))*Cal!$C511</f>
        <v>0</v>
      </c>
      <c r="AE511" s="31">
        <f>INDEX('INPUT MIN'!$B:$AK,Cal!$E511,IF(Cal!$P$3=22.5,MATCH(AE$1,Cal!$G$6:$G$21,0),MATCH(AE$1,Cal!$H$6:$H$41,0)))*Cal!$C511</f>
        <v>0</v>
      </c>
      <c r="AF511" s="31">
        <f>INDEX('INPUT MIN'!$B:$AK,Cal!$E511,IF(Cal!$P$3=22.5,MATCH(AF$1,Cal!$G$6:$G$21,0),MATCH(AF$1,Cal!$H$6:$H$41,0)))*Cal!$C511</f>
        <v>0</v>
      </c>
      <c r="AG511" s="31">
        <f>INDEX('INPUT MIN'!$B:$AK,Cal!$E511,IF(Cal!$P$3=22.5,MATCH(AG$1,Cal!$G$6:$G$21,0),MATCH(AG$1,Cal!$H$6:$H$41,0)))*Cal!$C511</f>
        <v>0</v>
      </c>
      <c r="AH511" s="31">
        <f>INDEX('INPUT MIN'!$B:$AK,Cal!$E511,IF(Cal!$P$3=22.5,MATCH(AH$1,Cal!$G$6:$G$21,0),MATCH(AH$1,Cal!$H$6:$H$41,0)))*Cal!$C511</f>
        <v>0</v>
      </c>
      <c r="AI511" s="31">
        <f>INDEX('INPUT MIN'!$B:$AK,Cal!$E511,IF(Cal!$P$3=22.5,MATCH(AI$1,Cal!$G$6:$G$21,0),MATCH(AI$1,Cal!$H$6:$H$41,0)))*Cal!$C511</f>
        <v>0</v>
      </c>
      <c r="AJ511" s="31">
        <f>INDEX('INPUT MIN'!$B:$AK,Cal!$E511,IF(Cal!$P$3=22.5,MATCH(AJ$1,Cal!$G$6:$G$21,0),MATCH(AJ$1,Cal!$H$6:$H$41,0)))*Cal!$C511</f>
        <v>0</v>
      </c>
      <c r="AK511" s="31">
        <f>INDEX('INPUT MIN'!$B:$AK,Cal!$E511,IF(Cal!$P$3=22.5,MATCH(AK$1,Cal!$G$6:$G$21,0),MATCH(AK$1,Cal!$H$6:$H$41,0)))*Cal!$C511</f>
        <v>0</v>
      </c>
      <c r="AL511" s="31">
        <f>INDEX('INPUT MIN'!$B:$AK,Cal!$E511,IF(Cal!$P$3=22.5,MATCH(AL$1,Cal!$G$6:$G$21,0),MATCH(AL$1,Cal!$H$6:$H$41,0)))*Cal!$C511</f>
        <v>0</v>
      </c>
    </row>
    <row r="512" spans="1:38" x14ac:dyDescent="0.4">
      <c r="A512" s="7">
        <f>Cal!A512</f>
        <v>511</v>
      </c>
      <c r="B512" s="31">
        <f>INDEX('INPUT MIN'!$B:$AK,Cal!$E512,IF(Cal!$P$3=22.5,MATCH(B$1,Cal!$G$6:$G$21,0),MATCH(B$1,Cal!$H$6:$H$41,0)))*Cal!$C512</f>
        <v>0</v>
      </c>
      <c r="C512" s="31">
        <f>INDEX('INPUT MIN'!$B:$AK,Cal!$E512,IF(Cal!$P$3=22.5,MATCH(C$1,Cal!$G$6:$G$21,0),MATCH(C$1,Cal!$H$6:$H$41,0)))*Cal!$C512</f>
        <v>0</v>
      </c>
      <c r="D512" s="31">
        <f>INDEX('INPUT MIN'!$B:$AK,Cal!$E512,IF(Cal!$P$3=22.5,MATCH(D$1,Cal!$G$6:$G$21,0),MATCH(D$1,Cal!$H$6:$H$41,0)))*Cal!$C512</f>
        <v>0</v>
      </c>
      <c r="E512" s="31">
        <f>INDEX('INPUT MIN'!$B:$AK,Cal!$E512,IF(Cal!$P$3=22.5,MATCH(E$1,Cal!$G$6:$G$21,0),MATCH(E$1,Cal!$H$6:$H$41,0)))*Cal!$C512</f>
        <v>0</v>
      </c>
      <c r="F512" s="31">
        <f>INDEX('INPUT MIN'!$B:$AK,Cal!$E512,IF(Cal!$P$3=22.5,MATCH(F$1,Cal!$G$6:$G$21,0),MATCH(F$1,Cal!$H$6:$H$41,0)))*Cal!$C512</f>
        <v>0</v>
      </c>
      <c r="G512" s="31">
        <f>INDEX('INPUT MIN'!$B:$AK,Cal!$E512,IF(Cal!$P$3=22.5,MATCH(G$1,Cal!$G$6:$G$21,0),MATCH(G$1,Cal!$H$6:$H$41,0)))*Cal!$C512</f>
        <v>0</v>
      </c>
      <c r="H512" s="31">
        <f>INDEX('INPUT MIN'!$B:$AK,Cal!$E512,IF(Cal!$P$3=22.5,MATCH(H$1,Cal!$G$6:$G$21,0),MATCH(H$1,Cal!$H$6:$H$41,0)))*Cal!$C512</f>
        <v>0</v>
      </c>
      <c r="I512" s="31">
        <f>INDEX('INPUT MIN'!$B:$AK,Cal!$E512,IF(Cal!$P$3=22.5,MATCH(I$1,Cal!$G$6:$G$21,0),MATCH(I$1,Cal!$H$6:$H$41,0)))*Cal!$C512</f>
        <v>0</v>
      </c>
      <c r="J512" s="31">
        <f>INDEX('INPUT MIN'!$B:$AK,Cal!$E512,IF(Cal!$P$3=22.5,MATCH(J$1,Cal!$G$6:$G$21,0),MATCH(J$1,Cal!$H$6:$H$41,0)))*Cal!$C512</f>
        <v>0</v>
      </c>
      <c r="K512" s="31">
        <f>INDEX('INPUT MIN'!$B:$AK,Cal!$E512,IF(Cal!$P$3=22.5,MATCH(K$1,Cal!$G$6:$G$21,0),MATCH(K$1,Cal!$H$6:$H$41,0)))*Cal!$C512</f>
        <v>0</v>
      </c>
      <c r="L512" s="31">
        <f>INDEX('INPUT MIN'!$B:$AK,Cal!$E512,IF(Cal!$P$3=22.5,MATCH(L$1,Cal!$G$6:$G$21,0),MATCH(L$1,Cal!$H$6:$H$41,0)))*Cal!$C512</f>
        <v>0</v>
      </c>
      <c r="M512" s="31">
        <f>INDEX('INPUT MIN'!$B:$AK,Cal!$E512,IF(Cal!$P$3=22.5,MATCH(M$1,Cal!$G$6:$G$21,0),MATCH(M$1,Cal!$H$6:$H$41,0)))*Cal!$C512</f>
        <v>0</v>
      </c>
      <c r="N512" s="31">
        <f>INDEX('INPUT MIN'!$B:$AK,Cal!$E512,IF(Cal!$P$3=22.5,MATCH(N$1,Cal!$G$6:$G$21,0),MATCH(N$1,Cal!$H$6:$H$41,0)))*Cal!$C512</f>
        <v>0</v>
      </c>
      <c r="O512" s="31">
        <f>INDEX('INPUT MIN'!$B:$AK,Cal!$E512,IF(Cal!$P$3=22.5,MATCH(O$1,Cal!$G$6:$G$21,0),MATCH(O$1,Cal!$H$6:$H$41,0)))*Cal!$C512</f>
        <v>0</v>
      </c>
      <c r="P512" s="31">
        <f>INDEX('INPUT MIN'!$B:$AK,Cal!$E512,IF(Cal!$P$3=22.5,MATCH(P$1,Cal!$G$6:$G$21,0),MATCH(P$1,Cal!$H$6:$H$41,0)))*Cal!$C512</f>
        <v>0</v>
      </c>
      <c r="Q512" s="31">
        <f>INDEX('INPUT MIN'!$B:$AK,Cal!$E512,IF(Cal!$P$3=22.5,MATCH(Q$1,Cal!$G$6:$G$21,0),MATCH(Q$1,Cal!$H$6:$H$41,0)))*Cal!$C512</f>
        <v>0</v>
      </c>
      <c r="R512" s="31">
        <f>INDEX('INPUT MIN'!$B:$AK,Cal!$E512,IF(Cal!$P$3=22.5,MATCH(R$1,Cal!$G$6:$G$21,0),MATCH(R$1,Cal!$H$6:$H$41,0)))*Cal!$C512</f>
        <v>0</v>
      </c>
      <c r="S512" s="31">
        <f>INDEX('INPUT MIN'!$B:$AK,Cal!$E512,IF(Cal!$P$3=22.5,MATCH(S$1,Cal!$G$6:$G$21,0),MATCH(S$1,Cal!$H$6:$H$41,0)))*Cal!$C512</f>
        <v>0</v>
      </c>
      <c r="T512" s="31">
        <f>INDEX('INPUT MIN'!$B:$AK,Cal!$E512,IF(Cal!$P$3=22.5,MATCH(T$1,Cal!$G$6:$G$21,0),MATCH(T$1,Cal!$H$6:$H$41,0)))*Cal!$C512</f>
        <v>0</v>
      </c>
      <c r="U512" s="31">
        <f>INDEX('INPUT MIN'!$B:$AK,Cal!$E512,IF(Cal!$P$3=22.5,MATCH(U$1,Cal!$G$6:$G$21,0),MATCH(U$1,Cal!$H$6:$H$41,0)))*Cal!$C512</f>
        <v>0</v>
      </c>
      <c r="V512" s="31">
        <f>INDEX('INPUT MIN'!$B:$AK,Cal!$E512,IF(Cal!$P$3=22.5,MATCH(V$1,Cal!$G$6:$G$21,0),MATCH(V$1,Cal!$H$6:$H$41,0)))*Cal!$C512</f>
        <v>0</v>
      </c>
      <c r="W512" s="31">
        <f>INDEX('INPUT MIN'!$B:$AK,Cal!$E512,IF(Cal!$P$3=22.5,MATCH(W$1,Cal!$G$6:$G$21,0),MATCH(W$1,Cal!$H$6:$H$41,0)))*Cal!$C512</f>
        <v>0</v>
      </c>
      <c r="X512" s="31">
        <f>INDEX('INPUT MIN'!$B:$AK,Cal!$E512,IF(Cal!$P$3=22.5,MATCH(X$1,Cal!$G$6:$G$21,0),MATCH(X$1,Cal!$H$6:$H$41,0)))*Cal!$C512</f>
        <v>0</v>
      </c>
      <c r="Y512" s="31">
        <f>INDEX('INPUT MIN'!$B:$AK,Cal!$E512,IF(Cal!$P$3=22.5,MATCH(Y$1,Cal!$G$6:$G$21,0),MATCH(Y$1,Cal!$H$6:$H$41,0)))*Cal!$C512</f>
        <v>0</v>
      </c>
      <c r="Z512" s="31">
        <f>INDEX('INPUT MIN'!$B:$AK,Cal!$E512,IF(Cal!$P$3=22.5,MATCH(Z$1,Cal!$G$6:$G$21,0),MATCH(Z$1,Cal!$H$6:$H$41,0)))*Cal!$C512</f>
        <v>0</v>
      </c>
      <c r="AA512" s="31">
        <f>INDEX('INPUT MIN'!$B:$AK,Cal!$E512,IF(Cal!$P$3=22.5,MATCH(AA$1,Cal!$G$6:$G$21,0),MATCH(AA$1,Cal!$H$6:$H$41,0)))*Cal!$C512</f>
        <v>0</v>
      </c>
      <c r="AB512" s="31">
        <f>INDEX('INPUT MIN'!$B:$AK,Cal!$E512,IF(Cal!$P$3=22.5,MATCH(AB$1,Cal!$G$6:$G$21,0),MATCH(AB$1,Cal!$H$6:$H$41,0)))*Cal!$C512</f>
        <v>0</v>
      </c>
      <c r="AC512" s="31">
        <f>INDEX('INPUT MIN'!$B:$AK,Cal!$E512,IF(Cal!$P$3=22.5,MATCH(AC$1,Cal!$G$6:$G$21,0),MATCH(AC$1,Cal!$H$6:$H$41,0)))*Cal!$C512</f>
        <v>0</v>
      </c>
      <c r="AD512" s="31">
        <f>INDEX('INPUT MIN'!$B:$AK,Cal!$E512,IF(Cal!$P$3=22.5,MATCH(AD$1,Cal!$G$6:$G$21,0),MATCH(AD$1,Cal!$H$6:$H$41,0)))*Cal!$C512</f>
        <v>0</v>
      </c>
      <c r="AE512" s="31">
        <f>INDEX('INPUT MIN'!$B:$AK,Cal!$E512,IF(Cal!$P$3=22.5,MATCH(AE$1,Cal!$G$6:$G$21,0),MATCH(AE$1,Cal!$H$6:$H$41,0)))*Cal!$C512</f>
        <v>0</v>
      </c>
      <c r="AF512" s="31">
        <f>INDEX('INPUT MIN'!$B:$AK,Cal!$E512,IF(Cal!$P$3=22.5,MATCH(AF$1,Cal!$G$6:$G$21,0),MATCH(AF$1,Cal!$H$6:$H$41,0)))*Cal!$C512</f>
        <v>0</v>
      </c>
      <c r="AG512" s="31">
        <f>INDEX('INPUT MIN'!$B:$AK,Cal!$E512,IF(Cal!$P$3=22.5,MATCH(AG$1,Cal!$G$6:$G$21,0),MATCH(AG$1,Cal!$H$6:$H$41,0)))*Cal!$C512</f>
        <v>0</v>
      </c>
      <c r="AH512" s="31">
        <f>INDEX('INPUT MIN'!$B:$AK,Cal!$E512,IF(Cal!$P$3=22.5,MATCH(AH$1,Cal!$G$6:$G$21,0),MATCH(AH$1,Cal!$H$6:$H$41,0)))*Cal!$C512</f>
        <v>0</v>
      </c>
      <c r="AI512" s="31">
        <f>INDEX('INPUT MIN'!$B:$AK,Cal!$E512,IF(Cal!$P$3=22.5,MATCH(AI$1,Cal!$G$6:$G$21,0),MATCH(AI$1,Cal!$H$6:$H$41,0)))*Cal!$C512</f>
        <v>0</v>
      </c>
      <c r="AJ512" s="31">
        <f>INDEX('INPUT MIN'!$B:$AK,Cal!$E512,IF(Cal!$P$3=22.5,MATCH(AJ$1,Cal!$G$6:$G$21,0),MATCH(AJ$1,Cal!$H$6:$H$41,0)))*Cal!$C512</f>
        <v>0</v>
      </c>
      <c r="AK512" s="31">
        <f>INDEX('INPUT MIN'!$B:$AK,Cal!$E512,IF(Cal!$P$3=22.5,MATCH(AK$1,Cal!$G$6:$G$21,0),MATCH(AK$1,Cal!$H$6:$H$41,0)))*Cal!$C512</f>
        <v>0</v>
      </c>
      <c r="AL512" s="31">
        <f>INDEX('INPUT MIN'!$B:$AK,Cal!$E512,IF(Cal!$P$3=22.5,MATCH(AL$1,Cal!$G$6:$G$21,0),MATCH(AL$1,Cal!$H$6:$H$41,0)))*Cal!$C512</f>
        <v>0</v>
      </c>
    </row>
    <row r="513" spans="1:38" x14ac:dyDescent="0.4">
      <c r="A513" s="7">
        <f>Cal!A513</f>
        <v>512</v>
      </c>
      <c r="B513" s="31">
        <f>INDEX('INPUT MIN'!$B:$AK,Cal!$E513,IF(Cal!$P$3=22.5,MATCH(B$1,Cal!$G$6:$G$21,0),MATCH(B$1,Cal!$H$6:$H$41,0)))*Cal!$C513</f>
        <v>0</v>
      </c>
      <c r="C513" s="31">
        <f>INDEX('INPUT MIN'!$B:$AK,Cal!$E513,IF(Cal!$P$3=22.5,MATCH(C$1,Cal!$G$6:$G$21,0),MATCH(C$1,Cal!$H$6:$H$41,0)))*Cal!$C513</f>
        <v>0</v>
      </c>
      <c r="D513" s="31">
        <f>INDEX('INPUT MIN'!$B:$AK,Cal!$E513,IF(Cal!$P$3=22.5,MATCH(D$1,Cal!$G$6:$G$21,0),MATCH(D$1,Cal!$H$6:$H$41,0)))*Cal!$C513</f>
        <v>0</v>
      </c>
      <c r="E513" s="31">
        <f>INDEX('INPUT MIN'!$B:$AK,Cal!$E513,IF(Cal!$P$3=22.5,MATCH(E$1,Cal!$G$6:$G$21,0),MATCH(E$1,Cal!$H$6:$H$41,0)))*Cal!$C513</f>
        <v>0</v>
      </c>
      <c r="F513" s="31">
        <f>INDEX('INPUT MIN'!$B:$AK,Cal!$E513,IF(Cal!$P$3=22.5,MATCH(F$1,Cal!$G$6:$G$21,0),MATCH(F$1,Cal!$H$6:$H$41,0)))*Cal!$C513</f>
        <v>0</v>
      </c>
      <c r="G513" s="31">
        <f>INDEX('INPUT MIN'!$B:$AK,Cal!$E513,IF(Cal!$P$3=22.5,MATCH(G$1,Cal!$G$6:$G$21,0),MATCH(G$1,Cal!$H$6:$H$41,0)))*Cal!$C513</f>
        <v>0</v>
      </c>
      <c r="H513" s="31">
        <f>INDEX('INPUT MIN'!$B:$AK,Cal!$E513,IF(Cal!$P$3=22.5,MATCH(H$1,Cal!$G$6:$G$21,0),MATCH(H$1,Cal!$H$6:$H$41,0)))*Cal!$C513</f>
        <v>0</v>
      </c>
      <c r="I513" s="31">
        <f>INDEX('INPUT MIN'!$B:$AK,Cal!$E513,IF(Cal!$P$3=22.5,MATCH(I$1,Cal!$G$6:$G$21,0),MATCH(I$1,Cal!$H$6:$H$41,0)))*Cal!$C513</f>
        <v>0</v>
      </c>
      <c r="J513" s="31">
        <f>INDEX('INPUT MIN'!$B:$AK,Cal!$E513,IF(Cal!$P$3=22.5,MATCH(J$1,Cal!$G$6:$G$21,0),MATCH(J$1,Cal!$H$6:$H$41,0)))*Cal!$C513</f>
        <v>0</v>
      </c>
      <c r="K513" s="31">
        <f>INDEX('INPUT MIN'!$B:$AK,Cal!$E513,IF(Cal!$P$3=22.5,MATCH(K$1,Cal!$G$6:$G$21,0),MATCH(K$1,Cal!$H$6:$H$41,0)))*Cal!$C513</f>
        <v>0</v>
      </c>
      <c r="L513" s="31">
        <f>INDEX('INPUT MIN'!$B:$AK,Cal!$E513,IF(Cal!$P$3=22.5,MATCH(L$1,Cal!$G$6:$G$21,0),MATCH(L$1,Cal!$H$6:$H$41,0)))*Cal!$C513</f>
        <v>0</v>
      </c>
      <c r="M513" s="31">
        <f>INDEX('INPUT MIN'!$B:$AK,Cal!$E513,IF(Cal!$P$3=22.5,MATCH(M$1,Cal!$G$6:$G$21,0),MATCH(M$1,Cal!$H$6:$H$41,0)))*Cal!$C513</f>
        <v>0</v>
      </c>
      <c r="N513" s="31">
        <f>INDEX('INPUT MIN'!$B:$AK,Cal!$E513,IF(Cal!$P$3=22.5,MATCH(N$1,Cal!$G$6:$G$21,0),MATCH(N$1,Cal!$H$6:$H$41,0)))*Cal!$C513</f>
        <v>0</v>
      </c>
      <c r="O513" s="31">
        <f>INDEX('INPUT MIN'!$B:$AK,Cal!$E513,IF(Cal!$P$3=22.5,MATCH(O$1,Cal!$G$6:$G$21,0),MATCH(O$1,Cal!$H$6:$H$41,0)))*Cal!$C513</f>
        <v>0</v>
      </c>
      <c r="P513" s="31">
        <f>INDEX('INPUT MIN'!$B:$AK,Cal!$E513,IF(Cal!$P$3=22.5,MATCH(P$1,Cal!$G$6:$G$21,0),MATCH(P$1,Cal!$H$6:$H$41,0)))*Cal!$C513</f>
        <v>0</v>
      </c>
      <c r="Q513" s="31">
        <f>INDEX('INPUT MIN'!$B:$AK,Cal!$E513,IF(Cal!$P$3=22.5,MATCH(Q$1,Cal!$G$6:$G$21,0),MATCH(Q$1,Cal!$H$6:$H$41,0)))*Cal!$C513</f>
        <v>0</v>
      </c>
      <c r="R513" s="31">
        <f>INDEX('INPUT MIN'!$B:$AK,Cal!$E513,IF(Cal!$P$3=22.5,MATCH(R$1,Cal!$G$6:$G$21,0),MATCH(R$1,Cal!$H$6:$H$41,0)))*Cal!$C513</f>
        <v>0</v>
      </c>
      <c r="S513" s="31">
        <f>INDEX('INPUT MIN'!$B:$AK,Cal!$E513,IF(Cal!$P$3=22.5,MATCH(S$1,Cal!$G$6:$G$21,0),MATCH(S$1,Cal!$H$6:$H$41,0)))*Cal!$C513</f>
        <v>0</v>
      </c>
      <c r="T513" s="31">
        <f>INDEX('INPUT MIN'!$B:$AK,Cal!$E513,IF(Cal!$P$3=22.5,MATCH(T$1,Cal!$G$6:$G$21,0),MATCH(T$1,Cal!$H$6:$H$41,0)))*Cal!$C513</f>
        <v>0</v>
      </c>
      <c r="U513" s="31">
        <f>INDEX('INPUT MIN'!$B:$AK,Cal!$E513,IF(Cal!$P$3=22.5,MATCH(U$1,Cal!$G$6:$G$21,0),MATCH(U$1,Cal!$H$6:$H$41,0)))*Cal!$C513</f>
        <v>0</v>
      </c>
      <c r="V513" s="31">
        <f>INDEX('INPUT MIN'!$B:$AK,Cal!$E513,IF(Cal!$P$3=22.5,MATCH(V$1,Cal!$G$6:$G$21,0),MATCH(V$1,Cal!$H$6:$H$41,0)))*Cal!$C513</f>
        <v>0</v>
      </c>
      <c r="W513" s="31">
        <f>INDEX('INPUT MIN'!$B:$AK,Cal!$E513,IF(Cal!$P$3=22.5,MATCH(W$1,Cal!$G$6:$G$21,0),MATCH(W$1,Cal!$H$6:$H$41,0)))*Cal!$C513</f>
        <v>0</v>
      </c>
      <c r="X513" s="31">
        <f>INDEX('INPUT MIN'!$B:$AK,Cal!$E513,IF(Cal!$P$3=22.5,MATCH(X$1,Cal!$G$6:$G$21,0),MATCH(X$1,Cal!$H$6:$H$41,0)))*Cal!$C513</f>
        <v>0</v>
      </c>
      <c r="Y513" s="31">
        <f>INDEX('INPUT MIN'!$B:$AK,Cal!$E513,IF(Cal!$P$3=22.5,MATCH(Y$1,Cal!$G$6:$G$21,0),MATCH(Y$1,Cal!$H$6:$H$41,0)))*Cal!$C513</f>
        <v>0</v>
      </c>
      <c r="Z513" s="31">
        <f>INDEX('INPUT MIN'!$B:$AK,Cal!$E513,IF(Cal!$P$3=22.5,MATCH(Z$1,Cal!$G$6:$G$21,0),MATCH(Z$1,Cal!$H$6:$H$41,0)))*Cal!$C513</f>
        <v>0</v>
      </c>
      <c r="AA513" s="31">
        <f>INDEX('INPUT MIN'!$B:$AK,Cal!$E513,IF(Cal!$P$3=22.5,MATCH(AA$1,Cal!$G$6:$G$21,0),MATCH(AA$1,Cal!$H$6:$H$41,0)))*Cal!$C513</f>
        <v>0</v>
      </c>
      <c r="AB513" s="31">
        <f>INDEX('INPUT MIN'!$B:$AK,Cal!$E513,IF(Cal!$P$3=22.5,MATCH(AB$1,Cal!$G$6:$G$21,0),MATCH(AB$1,Cal!$H$6:$H$41,0)))*Cal!$C513</f>
        <v>0</v>
      </c>
      <c r="AC513" s="31">
        <f>INDEX('INPUT MIN'!$B:$AK,Cal!$E513,IF(Cal!$P$3=22.5,MATCH(AC$1,Cal!$G$6:$G$21,0),MATCH(AC$1,Cal!$H$6:$H$41,0)))*Cal!$C513</f>
        <v>0</v>
      </c>
      <c r="AD513" s="31">
        <f>INDEX('INPUT MIN'!$B:$AK,Cal!$E513,IF(Cal!$P$3=22.5,MATCH(AD$1,Cal!$G$6:$G$21,0),MATCH(AD$1,Cal!$H$6:$H$41,0)))*Cal!$C513</f>
        <v>0</v>
      </c>
      <c r="AE513" s="31">
        <f>INDEX('INPUT MIN'!$B:$AK,Cal!$E513,IF(Cal!$P$3=22.5,MATCH(AE$1,Cal!$G$6:$G$21,0),MATCH(AE$1,Cal!$H$6:$H$41,0)))*Cal!$C513</f>
        <v>0</v>
      </c>
      <c r="AF513" s="31">
        <f>INDEX('INPUT MIN'!$B:$AK,Cal!$E513,IF(Cal!$P$3=22.5,MATCH(AF$1,Cal!$G$6:$G$21,0),MATCH(AF$1,Cal!$H$6:$H$41,0)))*Cal!$C513</f>
        <v>0</v>
      </c>
      <c r="AG513" s="31">
        <f>INDEX('INPUT MIN'!$B:$AK,Cal!$E513,IF(Cal!$P$3=22.5,MATCH(AG$1,Cal!$G$6:$G$21,0),MATCH(AG$1,Cal!$H$6:$H$41,0)))*Cal!$C513</f>
        <v>0</v>
      </c>
      <c r="AH513" s="31">
        <f>INDEX('INPUT MIN'!$B:$AK,Cal!$E513,IF(Cal!$P$3=22.5,MATCH(AH$1,Cal!$G$6:$G$21,0),MATCH(AH$1,Cal!$H$6:$H$41,0)))*Cal!$C513</f>
        <v>0</v>
      </c>
      <c r="AI513" s="31">
        <f>INDEX('INPUT MIN'!$B:$AK,Cal!$E513,IF(Cal!$P$3=22.5,MATCH(AI$1,Cal!$G$6:$G$21,0),MATCH(AI$1,Cal!$H$6:$H$41,0)))*Cal!$C513</f>
        <v>0</v>
      </c>
      <c r="AJ513" s="31">
        <f>INDEX('INPUT MIN'!$B:$AK,Cal!$E513,IF(Cal!$P$3=22.5,MATCH(AJ$1,Cal!$G$6:$G$21,0),MATCH(AJ$1,Cal!$H$6:$H$41,0)))*Cal!$C513</f>
        <v>0</v>
      </c>
      <c r="AK513" s="31">
        <f>INDEX('INPUT MIN'!$B:$AK,Cal!$E513,IF(Cal!$P$3=22.5,MATCH(AK$1,Cal!$G$6:$G$21,0),MATCH(AK$1,Cal!$H$6:$H$41,0)))*Cal!$C513</f>
        <v>0</v>
      </c>
      <c r="AL513" s="31">
        <f>INDEX('INPUT MIN'!$B:$AK,Cal!$E513,IF(Cal!$P$3=22.5,MATCH(AL$1,Cal!$G$6:$G$21,0),MATCH(AL$1,Cal!$H$6:$H$41,0)))*Cal!$C513</f>
        <v>0</v>
      </c>
    </row>
    <row r="514" spans="1:38" x14ac:dyDescent="0.4">
      <c r="A514" s="7">
        <f>Cal!A514</f>
        <v>513</v>
      </c>
      <c r="B514" s="31">
        <f>INDEX('INPUT MIN'!$B:$AK,Cal!$E514,IF(Cal!$P$3=22.5,MATCH(B$1,Cal!$G$6:$G$21,0),MATCH(B$1,Cal!$H$6:$H$41,0)))*Cal!$C514</f>
        <v>0</v>
      </c>
      <c r="C514" s="31">
        <f>INDEX('INPUT MIN'!$B:$AK,Cal!$E514,IF(Cal!$P$3=22.5,MATCH(C$1,Cal!$G$6:$G$21,0),MATCH(C$1,Cal!$H$6:$H$41,0)))*Cal!$C514</f>
        <v>0</v>
      </c>
      <c r="D514" s="31">
        <f>INDEX('INPUT MIN'!$B:$AK,Cal!$E514,IF(Cal!$P$3=22.5,MATCH(D$1,Cal!$G$6:$G$21,0),MATCH(D$1,Cal!$H$6:$H$41,0)))*Cal!$C514</f>
        <v>0</v>
      </c>
      <c r="E514" s="31">
        <f>INDEX('INPUT MIN'!$B:$AK,Cal!$E514,IF(Cal!$P$3=22.5,MATCH(E$1,Cal!$G$6:$G$21,0),MATCH(E$1,Cal!$H$6:$H$41,0)))*Cal!$C514</f>
        <v>0</v>
      </c>
      <c r="F514" s="31">
        <f>INDEX('INPUT MIN'!$B:$AK,Cal!$E514,IF(Cal!$P$3=22.5,MATCH(F$1,Cal!$G$6:$G$21,0),MATCH(F$1,Cal!$H$6:$H$41,0)))*Cal!$C514</f>
        <v>0</v>
      </c>
      <c r="G514" s="31">
        <f>INDEX('INPUT MIN'!$B:$AK,Cal!$E514,IF(Cal!$P$3=22.5,MATCH(G$1,Cal!$G$6:$G$21,0),MATCH(G$1,Cal!$H$6:$H$41,0)))*Cal!$C514</f>
        <v>0</v>
      </c>
      <c r="H514" s="31">
        <f>INDEX('INPUT MIN'!$B:$AK,Cal!$E514,IF(Cal!$P$3=22.5,MATCH(H$1,Cal!$G$6:$G$21,0),MATCH(H$1,Cal!$H$6:$H$41,0)))*Cal!$C514</f>
        <v>0</v>
      </c>
      <c r="I514" s="31">
        <f>INDEX('INPUT MIN'!$B:$AK,Cal!$E514,IF(Cal!$P$3=22.5,MATCH(I$1,Cal!$G$6:$G$21,0),MATCH(I$1,Cal!$H$6:$H$41,0)))*Cal!$C514</f>
        <v>0</v>
      </c>
      <c r="J514" s="31">
        <f>INDEX('INPUT MIN'!$B:$AK,Cal!$E514,IF(Cal!$P$3=22.5,MATCH(J$1,Cal!$G$6:$G$21,0),MATCH(J$1,Cal!$H$6:$H$41,0)))*Cal!$C514</f>
        <v>0</v>
      </c>
      <c r="K514" s="31">
        <f>INDEX('INPUT MIN'!$B:$AK,Cal!$E514,IF(Cal!$P$3=22.5,MATCH(K$1,Cal!$G$6:$G$21,0),MATCH(K$1,Cal!$H$6:$H$41,0)))*Cal!$C514</f>
        <v>0</v>
      </c>
      <c r="L514" s="31">
        <f>INDEX('INPUT MIN'!$B:$AK,Cal!$E514,IF(Cal!$P$3=22.5,MATCH(L$1,Cal!$G$6:$G$21,0),MATCH(L$1,Cal!$H$6:$H$41,0)))*Cal!$C514</f>
        <v>0</v>
      </c>
      <c r="M514" s="31">
        <f>INDEX('INPUT MIN'!$B:$AK,Cal!$E514,IF(Cal!$P$3=22.5,MATCH(M$1,Cal!$G$6:$G$21,0),MATCH(M$1,Cal!$H$6:$H$41,0)))*Cal!$C514</f>
        <v>0</v>
      </c>
      <c r="N514" s="31">
        <f>INDEX('INPUT MIN'!$B:$AK,Cal!$E514,IF(Cal!$P$3=22.5,MATCH(N$1,Cal!$G$6:$G$21,0),MATCH(N$1,Cal!$H$6:$H$41,0)))*Cal!$C514</f>
        <v>0</v>
      </c>
      <c r="O514" s="31">
        <f>INDEX('INPUT MIN'!$B:$AK,Cal!$E514,IF(Cal!$P$3=22.5,MATCH(O$1,Cal!$G$6:$G$21,0),MATCH(O$1,Cal!$H$6:$H$41,0)))*Cal!$C514</f>
        <v>0</v>
      </c>
      <c r="P514" s="31">
        <f>INDEX('INPUT MIN'!$B:$AK,Cal!$E514,IF(Cal!$P$3=22.5,MATCH(P$1,Cal!$G$6:$G$21,0),MATCH(P$1,Cal!$H$6:$H$41,0)))*Cal!$C514</f>
        <v>0</v>
      </c>
      <c r="Q514" s="31">
        <f>INDEX('INPUT MIN'!$B:$AK,Cal!$E514,IF(Cal!$P$3=22.5,MATCH(Q$1,Cal!$G$6:$G$21,0),MATCH(Q$1,Cal!$H$6:$H$41,0)))*Cal!$C514</f>
        <v>0</v>
      </c>
      <c r="R514" s="31">
        <f>INDEX('INPUT MIN'!$B:$AK,Cal!$E514,IF(Cal!$P$3=22.5,MATCH(R$1,Cal!$G$6:$G$21,0),MATCH(R$1,Cal!$H$6:$H$41,0)))*Cal!$C514</f>
        <v>0</v>
      </c>
      <c r="S514" s="31">
        <f>INDEX('INPUT MIN'!$B:$AK,Cal!$E514,IF(Cal!$P$3=22.5,MATCH(S$1,Cal!$G$6:$G$21,0),MATCH(S$1,Cal!$H$6:$H$41,0)))*Cal!$C514</f>
        <v>0</v>
      </c>
      <c r="T514" s="31">
        <f>INDEX('INPUT MIN'!$B:$AK,Cal!$E514,IF(Cal!$P$3=22.5,MATCH(T$1,Cal!$G$6:$G$21,0),MATCH(T$1,Cal!$H$6:$H$41,0)))*Cal!$C514</f>
        <v>0</v>
      </c>
      <c r="U514" s="31">
        <f>INDEX('INPUT MIN'!$B:$AK,Cal!$E514,IF(Cal!$P$3=22.5,MATCH(U$1,Cal!$G$6:$G$21,0),MATCH(U$1,Cal!$H$6:$H$41,0)))*Cal!$C514</f>
        <v>0</v>
      </c>
      <c r="V514" s="31">
        <f>INDEX('INPUT MIN'!$B:$AK,Cal!$E514,IF(Cal!$P$3=22.5,MATCH(V$1,Cal!$G$6:$G$21,0),MATCH(V$1,Cal!$H$6:$H$41,0)))*Cal!$C514</f>
        <v>0</v>
      </c>
      <c r="W514" s="31">
        <f>INDEX('INPUT MIN'!$B:$AK,Cal!$E514,IF(Cal!$P$3=22.5,MATCH(W$1,Cal!$G$6:$G$21,0),MATCH(W$1,Cal!$H$6:$H$41,0)))*Cal!$C514</f>
        <v>0</v>
      </c>
      <c r="X514" s="31">
        <f>INDEX('INPUT MIN'!$B:$AK,Cal!$E514,IF(Cal!$P$3=22.5,MATCH(X$1,Cal!$G$6:$G$21,0),MATCH(X$1,Cal!$H$6:$H$41,0)))*Cal!$C514</f>
        <v>0</v>
      </c>
      <c r="Y514" s="31">
        <f>INDEX('INPUT MIN'!$B:$AK,Cal!$E514,IF(Cal!$P$3=22.5,MATCH(Y$1,Cal!$G$6:$G$21,0),MATCH(Y$1,Cal!$H$6:$H$41,0)))*Cal!$C514</f>
        <v>0</v>
      </c>
      <c r="Z514" s="31">
        <f>INDEX('INPUT MIN'!$B:$AK,Cal!$E514,IF(Cal!$P$3=22.5,MATCH(Z$1,Cal!$G$6:$G$21,0),MATCH(Z$1,Cal!$H$6:$H$41,0)))*Cal!$C514</f>
        <v>0</v>
      </c>
      <c r="AA514" s="31">
        <f>INDEX('INPUT MIN'!$B:$AK,Cal!$E514,IF(Cal!$P$3=22.5,MATCH(AA$1,Cal!$G$6:$G$21,0),MATCH(AA$1,Cal!$H$6:$H$41,0)))*Cal!$C514</f>
        <v>0</v>
      </c>
      <c r="AB514" s="31">
        <f>INDEX('INPUT MIN'!$B:$AK,Cal!$E514,IF(Cal!$P$3=22.5,MATCH(AB$1,Cal!$G$6:$G$21,0),MATCH(AB$1,Cal!$H$6:$H$41,0)))*Cal!$C514</f>
        <v>0</v>
      </c>
      <c r="AC514" s="31">
        <f>INDEX('INPUT MIN'!$B:$AK,Cal!$E514,IF(Cal!$P$3=22.5,MATCH(AC$1,Cal!$G$6:$G$21,0),MATCH(AC$1,Cal!$H$6:$H$41,0)))*Cal!$C514</f>
        <v>0</v>
      </c>
      <c r="AD514" s="31">
        <f>INDEX('INPUT MIN'!$B:$AK,Cal!$E514,IF(Cal!$P$3=22.5,MATCH(AD$1,Cal!$G$6:$G$21,0),MATCH(AD$1,Cal!$H$6:$H$41,0)))*Cal!$C514</f>
        <v>0</v>
      </c>
      <c r="AE514" s="31">
        <f>INDEX('INPUT MIN'!$B:$AK,Cal!$E514,IF(Cal!$P$3=22.5,MATCH(AE$1,Cal!$G$6:$G$21,0),MATCH(AE$1,Cal!$H$6:$H$41,0)))*Cal!$C514</f>
        <v>0</v>
      </c>
      <c r="AF514" s="31">
        <f>INDEX('INPUT MIN'!$B:$AK,Cal!$E514,IF(Cal!$P$3=22.5,MATCH(AF$1,Cal!$G$6:$G$21,0),MATCH(AF$1,Cal!$H$6:$H$41,0)))*Cal!$C514</f>
        <v>0</v>
      </c>
      <c r="AG514" s="31">
        <f>INDEX('INPUT MIN'!$B:$AK,Cal!$E514,IF(Cal!$P$3=22.5,MATCH(AG$1,Cal!$G$6:$G$21,0),MATCH(AG$1,Cal!$H$6:$H$41,0)))*Cal!$C514</f>
        <v>0</v>
      </c>
      <c r="AH514" s="31">
        <f>INDEX('INPUT MIN'!$B:$AK,Cal!$E514,IF(Cal!$P$3=22.5,MATCH(AH$1,Cal!$G$6:$G$21,0),MATCH(AH$1,Cal!$H$6:$H$41,0)))*Cal!$C514</f>
        <v>0</v>
      </c>
      <c r="AI514" s="31">
        <f>INDEX('INPUT MIN'!$B:$AK,Cal!$E514,IF(Cal!$P$3=22.5,MATCH(AI$1,Cal!$G$6:$G$21,0),MATCH(AI$1,Cal!$H$6:$H$41,0)))*Cal!$C514</f>
        <v>0</v>
      </c>
      <c r="AJ514" s="31">
        <f>INDEX('INPUT MIN'!$B:$AK,Cal!$E514,IF(Cal!$P$3=22.5,MATCH(AJ$1,Cal!$G$6:$G$21,0),MATCH(AJ$1,Cal!$H$6:$H$41,0)))*Cal!$C514</f>
        <v>0</v>
      </c>
      <c r="AK514" s="31">
        <f>INDEX('INPUT MIN'!$B:$AK,Cal!$E514,IF(Cal!$P$3=22.5,MATCH(AK$1,Cal!$G$6:$G$21,0),MATCH(AK$1,Cal!$H$6:$H$41,0)))*Cal!$C514</f>
        <v>0</v>
      </c>
      <c r="AL514" s="31">
        <f>INDEX('INPUT MIN'!$B:$AK,Cal!$E514,IF(Cal!$P$3=22.5,MATCH(AL$1,Cal!$G$6:$G$21,0),MATCH(AL$1,Cal!$H$6:$H$41,0)))*Cal!$C514</f>
        <v>0</v>
      </c>
    </row>
    <row r="515" spans="1:38" x14ac:dyDescent="0.4">
      <c r="A515" s="7">
        <f>Cal!A515</f>
        <v>514</v>
      </c>
      <c r="B515" s="31">
        <f>INDEX('INPUT MIN'!$B:$AK,Cal!$E515,IF(Cal!$P$3=22.5,MATCH(B$1,Cal!$G$6:$G$21,0),MATCH(B$1,Cal!$H$6:$H$41,0)))*Cal!$C515</f>
        <v>0</v>
      </c>
      <c r="C515" s="31">
        <f>INDEX('INPUT MIN'!$B:$AK,Cal!$E515,IF(Cal!$P$3=22.5,MATCH(C$1,Cal!$G$6:$G$21,0),MATCH(C$1,Cal!$H$6:$H$41,0)))*Cal!$C515</f>
        <v>0</v>
      </c>
      <c r="D515" s="31">
        <f>INDEX('INPUT MIN'!$B:$AK,Cal!$E515,IF(Cal!$P$3=22.5,MATCH(D$1,Cal!$G$6:$G$21,0),MATCH(D$1,Cal!$H$6:$H$41,0)))*Cal!$C515</f>
        <v>0</v>
      </c>
      <c r="E515" s="31">
        <f>INDEX('INPUT MIN'!$B:$AK,Cal!$E515,IF(Cal!$P$3=22.5,MATCH(E$1,Cal!$G$6:$G$21,0),MATCH(E$1,Cal!$H$6:$H$41,0)))*Cal!$C515</f>
        <v>0</v>
      </c>
      <c r="F515" s="31">
        <f>INDEX('INPUT MIN'!$B:$AK,Cal!$E515,IF(Cal!$P$3=22.5,MATCH(F$1,Cal!$G$6:$G$21,0),MATCH(F$1,Cal!$H$6:$H$41,0)))*Cal!$C515</f>
        <v>0</v>
      </c>
      <c r="G515" s="31">
        <f>INDEX('INPUT MIN'!$B:$AK,Cal!$E515,IF(Cal!$P$3=22.5,MATCH(G$1,Cal!$G$6:$G$21,0),MATCH(G$1,Cal!$H$6:$H$41,0)))*Cal!$C515</f>
        <v>0</v>
      </c>
      <c r="H515" s="31">
        <f>INDEX('INPUT MIN'!$B:$AK,Cal!$E515,IF(Cal!$P$3=22.5,MATCH(H$1,Cal!$G$6:$G$21,0),MATCH(H$1,Cal!$H$6:$H$41,0)))*Cal!$C515</f>
        <v>0</v>
      </c>
      <c r="I515" s="31">
        <f>INDEX('INPUT MIN'!$B:$AK,Cal!$E515,IF(Cal!$P$3=22.5,MATCH(I$1,Cal!$G$6:$G$21,0),MATCH(I$1,Cal!$H$6:$H$41,0)))*Cal!$C515</f>
        <v>0</v>
      </c>
      <c r="J515" s="31">
        <f>INDEX('INPUT MIN'!$B:$AK,Cal!$E515,IF(Cal!$P$3=22.5,MATCH(J$1,Cal!$G$6:$G$21,0),MATCH(J$1,Cal!$H$6:$H$41,0)))*Cal!$C515</f>
        <v>0</v>
      </c>
      <c r="K515" s="31">
        <f>INDEX('INPUT MIN'!$B:$AK,Cal!$E515,IF(Cal!$P$3=22.5,MATCH(K$1,Cal!$G$6:$G$21,0),MATCH(K$1,Cal!$H$6:$H$41,0)))*Cal!$C515</f>
        <v>0</v>
      </c>
      <c r="L515" s="31">
        <f>INDEX('INPUT MIN'!$B:$AK,Cal!$E515,IF(Cal!$P$3=22.5,MATCH(L$1,Cal!$G$6:$G$21,0),MATCH(L$1,Cal!$H$6:$H$41,0)))*Cal!$C515</f>
        <v>0</v>
      </c>
      <c r="M515" s="31">
        <f>INDEX('INPUT MIN'!$B:$AK,Cal!$E515,IF(Cal!$P$3=22.5,MATCH(M$1,Cal!$G$6:$G$21,0),MATCH(M$1,Cal!$H$6:$H$41,0)))*Cal!$C515</f>
        <v>0</v>
      </c>
      <c r="N515" s="31">
        <f>INDEX('INPUT MIN'!$B:$AK,Cal!$E515,IF(Cal!$P$3=22.5,MATCH(N$1,Cal!$G$6:$G$21,0),MATCH(N$1,Cal!$H$6:$H$41,0)))*Cal!$C515</f>
        <v>0</v>
      </c>
      <c r="O515" s="31">
        <f>INDEX('INPUT MIN'!$B:$AK,Cal!$E515,IF(Cal!$P$3=22.5,MATCH(O$1,Cal!$G$6:$G$21,0),MATCH(O$1,Cal!$H$6:$H$41,0)))*Cal!$C515</f>
        <v>0</v>
      </c>
      <c r="P515" s="31">
        <f>INDEX('INPUT MIN'!$B:$AK,Cal!$E515,IF(Cal!$P$3=22.5,MATCH(P$1,Cal!$G$6:$G$21,0),MATCH(P$1,Cal!$H$6:$H$41,0)))*Cal!$C515</f>
        <v>0</v>
      </c>
      <c r="Q515" s="31">
        <f>INDEX('INPUT MIN'!$B:$AK,Cal!$E515,IF(Cal!$P$3=22.5,MATCH(Q$1,Cal!$G$6:$G$21,0),MATCH(Q$1,Cal!$H$6:$H$41,0)))*Cal!$C515</f>
        <v>0</v>
      </c>
      <c r="R515" s="31">
        <f>INDEX('INPUT MIN'!$B:$AK,Cal!$E515,IF(Cal!$P$3=22.5,MATCH(R$1,Cal!$G$6:$G$21,0),MATCH(R$1,Cal!$H$6:$H$41,0)))*Cal!$C515</f>
        <v>0</v>
      </c>
      <c r="S515" s="31">
        <f>INDEX('INPUT MIN'!$B:$AK,Cal!$E515,IF(Cal!$P$3=22.5,MATCH(S$1,Cal!$G$6:$G$21,0),MATCH(S$1,Cal!$H$6:$H$41,0)))*Cal!$C515</f>
        <v>0</v>
      </c>
      <c r="T515" s="31">
        <f>INDEX('INPUT MIN'!$B:$AK,Cal!$E515,IF(Cal!$P$3=22.5,MATCH(T$1,Cal!$G$6:$G$21,0),MATCH(T$1,Cal!$H$6:$H$41,0)))*Cal!$C515</f>
        <v>0</v>
      </c>
      <c r="U515" s="31">
        <f>INDEX('INPUT MIN'!$B:$AK,Cal!$E515,IF(Cal!$P$3=22.5,MATCH(U$1,Cal!$G$6:$G$21,0),MATCH(U$1,Cal!$H$6:$H$41,0)))*Cal!$C515</f>
        <v>0</v>
      </c>
      <c r="V515" s="31">
        <f>INDEX('INPUT MIN'!$B:$AK,Cal!$E515,IF(Cal!$P$3=22.5,MATCH(V$1,Cal!$G$6:$G$21,0),MATCH(V$1,Cal!$H$6:$H$41,0)))*Cal!$C515</f>
        <v>0</v>
      </c>
      <c r="W515" s="31">
        <f>INDEX('INPUT MIN'!$B:$AK,Cal!$E515,IF(Cal!$P$3=22.5,MATCH(W$1,Cal!$G$6:$G$21,0),MATCH(W$1,Cal!$H$6:$H$41,0)))*Cal!$C515</f>
        <v>0</v>
      </c>
      <c r="X515" s="31">
        <f>INDEX('INPUT MIN'!$B:$AK,Cal!$E515,IF(Cal!$P$3=22.5,MATCH(X$1,Cal!$G$6:$G$21,0),MATCH(X$1,Cal!$H$6:$H$41,0)))*Cal!$C515</f>
        <v>0</v>
      </c>
      <c r="Y515" s="31">
        <f>INDEX('INPUT MIN'!$B:$AK,Cal!$E515,IF(Cal!$P$3=22.5,MATCH(Y$1,Cal!$G$6:$G$21,0),MATCH(Y$1,Cal!$H$6:$H$41,0)))*Cal!$C515</f>
        <v>0</v>
      </c>
      <c r="Z515" s="31">
        <f>INDEX('INPUT MIN'!$B:$AK,Cal!$E515,IF(Cal!$P$3=22.5,MATCH(Z$1,Cal!$G$6:$G$21,0),MATCH(Z$1,Cal!$H$6:$H$41,0)))*Cal!$C515</f>
        <v>0</v>
      </c>
      <c r="AA515" s="31">
        <f>INDEX('INPUT MIN'!$B:$AK,Cal!$E515,IF(Cal!$P$3=22.5,MATCH(AA$1,Cal!$G$6:$G$21,0),MATCH(AA$1,Cal!$H$6:$H$41,0)))*Cal!$C515</f>
        <v>0</v>
      </c>
      <c r="AB515" s="31">
        <f>INDEX('INPUT MIN'!$B:$AK,Cal!$E515,IF(Cal!$P$3=22.5,MATCH(AB$1,Cal!$G$6:$G$21,0),MATCH(AB$1,Cal!$H$6:$H$41,0)))*Cal!$C515</f>
        <v>0</v>
      </c>
      <c r="AC515" s="31">
        <f>INDEX('INPUT MIN'!$B:$AK,Cal!$E515,IF(Cal!$P$3=22.5,MATCH(AC$1,Cal!$G$6:$G$21,0),MATCH(AC$1,Cal!$H$6:$H$41,0)))*Cal!$C515</f>
        <v>0</v>
      </c>
      <c r="AD515" s="31">
        <f>INDEX('INPUT MIN'!$B:$AK,Cal!$E515,IF(Cal!$P$3=22.5,MATCH(AD$1,Cal!$G$6:$G$21,0),MATCH(AD$1,Cal!$H$6:$H$41,0)))*Cal!$C515</f>
        <v>0</v>
      </c>
      <c r="AE515" s="31">
        <f>INDEX('INPUT MIN'!$B:$AK,Cal!$E515,IF(Cal!$P$3=22.5,MATCH(AE$1,Cal!$G$6:$G$21,0),MATCH(AE$1,Cal!$H$6:$H$41,0)))*Cal!$C515</f>
        <v>0</v>
      </c>
      <c r="AF515" s="31">
        <f>INDEX('INPUT MIN'!$B:$AK,Cal!$E515,IF(Cal!$P$3=22.5,MATCH(AF$1,Cal!$G$6:$G$21,0),MATCH(AF$1,Cal!$H$6:$H$41,0)))*Cal!$C515</f>
        <v>0</v>
      </c>
      <c r="AG515" s="31">
        <f>INDEX('INPUT MIN'!$B:$AK,Cal!$E515,IF(Cal!$P$3=22.5,MATCH(AG$1,Cal!$G$6:$G$21,0),MATCH(AG$1,Cal!$H$6:$H$41,0)))*Cal!$C515</f>
        <v>0</v>
      </c>
      <c r="AH515" s="31">
        <f>INDEX('INPUT MIN'!$B:$AK,Cal!$E515,IF(Cal!$P$3=22.5,MATCH(AH$1,Cal!$G$6:$G$21,0),MATCH(AH$1,Cal!$H$6:$H$41,0)))*Cal!$C515</f>
        <v>0</v>
      </c>
      <c r="AI515" s="31">
        <f>INDEX('INPUT MIN'!$B:$AK,Cal!$E515,IF(Cal!$P$3=22.5,MATCH(AI$1,Cal!$G$6:$G$21,0),MATCH(AI$1,Cal!$H$6:$H$41,0)))*Cal!$C515</f>
        <v>0</v>
      </c>
      <c r="AJ515" s="31">
        <f>INDEX('INPUT MIN'!$B:$AK,Cal!$E515,IF(Cal!$P$3=22.5,MATCH(AJ$1,Cal!$G$6:$G$21,0),MATCH(AJ$1,Cal!$H$6:$H$41,0)))*Cal!$C515</f>
        <v>0</v>
      </c>
      <c r="AK515" s="31">
        <f>INDEX('INPUT MIN'!$B:$AK,Cal!$E515,IF(Cal!$P$3=22.5,MATCH(AK$1,Cal!$G$6:$G$21,0),MATCH(AK$1,Cal!$H$6:$H$41,0)))*Cal!$C515</f>
        <v>0</v>
      </c>
      <c r="AL515" s="31">
        <f>INDEX('INPUT MIN'!$B:$AK,Cal!$E515,IF(Cal!$P$3=22.5,MATCH(AL$1,Cal!$G$6:$G$21,0),MATCH(AL$1,Cal!$H$6:$H$41,0)))*Cal!$C515</f>
        <v>0</v>
      </c>
    </row>
    <row r="516" spans="1:38" x14ac:dyDescent="0.4">
      <c r="A516" s="7">
        <f>Cal!A516</f>
        <v>515</v>
      </c>
      <c r="B516" s="31">
        <f>INDEX('INPUT MIN'!$B:$AK,Cal!$E516,IF(Cal!$P$3=22.5,MATCH(B$1,Cal!$G$6:$G$21,0),MATCH(B$1,Cal!$H$6:$H$41,0)))*Cal!$C516</f>
        <v>0</v>
      </c>
      <c r="C516" s="31">
        <f>INDEX('INPUT MIN'!$B:$AK,Cal!$E516,IF(Cal!$P$3=22.5,MATCH(C$1,Cal!$G$6:$G$21,0),MATCH(C$1,Cal!$H$6:$H$41,0)))*Cal!$C516</f>
        <v>0</v>
      </c>
      <c r="D516" s="31">
        <f>INDEX('INPUT MIN'!$B:$AK,Cal!$E516,IF(Cal!$P$3=22.5,MATCH(D$1,Cal!$G$6:$G$21,0),MATCH(D$1,Cal!$H$6:$H$41,0)))*Cal!$C516</f>
        <v>0</v>
      </c>
      <c r="E516" s="31">
        <f>INDEX('INPUT MIN'!$B:$AK,Cal!$E516,IF(Cal!$P$3=22.5,MATCH(E$1,Cal!$G$6:$G$21,0),MATCH(E$1,Cal!$H$6:$H$41,0)))*Cal!$C516</f>
        <v>0</v>
      </c>
      <c r="F516" s="31">
        <f>INDEX('INPUT MIN'!$B:$AK,Cal!$E516,IF(Cal!$P$3=22.5,MATCH(F$1,Cal!$G$6:$G$21,0),MATCH(F$1,Cal!$H$6:$H$41,0)))*Cal!$C516</f>
        <v>0</v>
      </c>
      <c r="G516" s="31">
        <f>INDEX('INPUT MIN'!$B:$AK,Cal!$E516,IF(Cal!$P$3=22.5,MATCH(G$1,Cal!$G$6:$G$21,0),MATCH(G$1,Cal!$H$6:$H$41,0)))*Cal!$C516</f>
        <v>0</v>
      </c>
      <c r="H516" s="31">
        <f>INDEX('INPUT MIN'!$B:$AK,Cal!$E516,IF(Cal!$P$3=22.5,MATCH(H$1,Cal!$G$6:$G$21,0),MATCH(H$1,Cal!$H$6:$H$41,0)))*Cal!$C516</f>
        <v>0</v>
      </c>
      <c r="I516" s="31">
        <f>INDEX('INPUT MIN'!$B:$AK,Cal!$E516,IF(Cal!$P$3=22.5,MATCH(I$1,Cal!$G$6:$G$21,0),MATCH(I$1,Cal!$H$6:$H$41,0)))*Cal!$C516</f>
        <v>0</v>
      </c>
      <c r="J516" s="31">
        <f>INDEX('INPUT MIN'!$B:$AK,Cal!$E516,IF(Cal!$P$3=22.5,MATCH(J$1,Cal!$G$6:$G$21,0),MATCH(J$1,Cal!$H$6:$H$41,0)))*Cal!$C516</f>
        <v>0</v>
      </c>
      <c r="K516" s="31">
        <f>INDEX('INPUT MIN'!$B:$AK,Cal!$E516,IF(Cal!$P$3=22.5,MATCH(K$1,Cal!$G$6:$G$21,0),MATCH(K$1,Cal!$H$6:$H$41,0)))*Cal!$C516</f>
        <v>0</v>
      </c>
      <c r="L516" s="31">
        <f>INDEX('INPUT MIN'!$B:$AK,Cal!$E516,IF(Cal!$P$3=22.5,MATCH(L$1,Cal!$G$6:$G$21,0),MATCH(L$1,Cal!$H$6:$H$41,0)))*Cal!$C516</f>
        <v>0</v>
      </c>
      <c r="M516" s="31">
        <f>INDEX('INPUT MIN'!$B:$AK,Cal!$E516,IF(Cal!$P$3=22.5,MATCH(M$1,Cal!$G$6:$G$21,0),MATCH(M$1,Cal!$H$6:$H$41,0)))*Cal!$C516</f>
        <v>0</v>
      </c>
      <c r="N516" s="31">
        <f>INDEX('INPUT MIN'!$B:$AK,Cal!$E516,IF(Cal!$P$3=22.5,MATCH(N$1,Cal!$G$6:$G$21,0),MATCH(N$1,Cal!$H$6:$H$41,0)))*Cal!$C516</f>
        <v>0</v>
      </c>
      <c r="O516" s="31">
        <f>INDEX('INPUT MIN'!$B:$AK,Cal!$E516,IF(Cal!$P$3=22.5,MATCH(O$1,Cal!$G$6:$G$21,0),MATCH(O$1,Cal!$H$6:$H$41,0)))*Cal!$C516</f>
        <v>0</v>
      </c>
      <c r="P516" s="31">
        <f>INDEX('INPUT MIN'!$B:$AK,Cal!$E516,IF(Cal!$P$3=22.5,MATCH(P$1,Cal!$G$6:$G$21,0),MATCH(P$1,Cal!$H$6:$H$41,0)))*Cal!$C516</f>
        <v>0</v>
      </c>
      <c r="Q516" s="31">
        <f>INDEX('INPUT MIN'!$B:$AK,Cal!$E516,IF(Cal!$P$3=22.5,MATCH(Q$1,Cal!$G$6:$G$21,0),MATCH(Q$1,Cal!$H$6:$H$41,0)))*Cal!$C516</f>
        <v>0</v>
      </c>
      <c r="R516" s="31">
        <f>INDEX('INPUT MIN'!$B:$AK,Cal!$E516,IF(Cal!$P$3=22.5,MATCH(R$1,Cal!$G$6:$G$21,0),MATCH(R$1,Cal!$H$6:$H$41,0)))*Cal!$C516</f>
        <v>0</v>
      </c>
      <c r="S516" s="31">
        <f>INDEX('INPUT MIN'!$B:$AK,Cal!$E516,IF(Cal!$P$3=22.5,MATCH(S$1,Cal!$G$6:$G$21,0),MATCH(S$1,Cal!$H$6:$H$41,0)))*Cal!$C516</f>
        <v>0</v>
      </c>
      <c r="T516" s="31">
        <f>INDEX('INPUT MIN'!$B:$AK,Cal!$E516,IF(Cal!$P$3=22.5,MATCH(T$1,Cal!$G$6:$G$21,0),MATCH(T$1,Cal!$H$6:$H$41,0)))*Cal!$C516</f>
        <v>0</v>
      </c>
      <c r="U516" s="31">
        <f>INDEX('INPUT MIN'!$B:$AK,Cal!$E516,IF(Cal!$P$3=22.5,MATCH(U$1,Cal!$G$6:$G$21,0),MATCH(U$1,Cal!$H$6:$H$41,0)))*Cal!$C516</f>
        <v>0</v>
      </c>
      <c r="V516" s="31">
        <f>INDEX('INPUT MIN'!$B:$AK,Cal!$E516,IF(Cal!$P$3=22.5,MATCH(V$1,Cal!$G$6:$G$21,0),MATCH(V$1,Cal!$H$6:$H$41,0)))*Cal!$C516</f>
        <v>0</v>
      </c>
      <c r="W516" s="31">
        <f>INDEX('INPUT MIN'!$B:$AK,Cal!$E516,IF(Cal!$P$3=22.5,MATCH(W$1,Cal!$G$6:$G$21,0),MATCH(W$1,Cal!$H$6:$H$41,0)))*Cal!$C516</f>
        <v>0</v>
      </c>
      <c r="X516" s="31">
        <f>INDEX('INPUT MIN'!$B:$AK,Cal!$E516,IF(Cal!$P$3=22.5,MATCH(X$1,Cal!$G$6:$G$21,0),MATCH(X$1,Cal!$H$6:$H$41,0)))*Cal!$C516</f>
        <v>0</v>
      </c>
      <c r="Y516" s="31">
        <f>INDEX('INPUT MIN'!$B:$AK,Cal!$E516,IF(Cal!$P$3=22.5,MATCH(Y$1,Cal!$G$6:$G$21,0),MATCH(Y$1,Cal!$H$6:$H$41,0)))*Cal!$C516</f>
        <v>0</v>
      </c>
      <c r="Z516" s="31">
        <f>INDEX('INPUT MIN'!$B:$AK,Cal!$E516,IF(Cal!$P$3=22.5,MATCH(Z$1,Cal!$G$6:$G$21,0),MATCH(Z$1,Cal!$H$6:$H$41,0)))*Cal!$C516</f>
        <v>0</v>
      </c>
      <c r="AA516" s="31">
        <f>INDEX('INPUT MIN'!$B:$AK,Cal!$E516,IF(Cal!$P$3=22.5,MATCH(AA$1,Cal!$G$6:$G$21,0),MATCH(AA$1,Cal!$H$6:$H$41,0)))*Cal!$C516</f>
        <v>0</v>
      </c>
      <c r="AB516" s="31">
        <f>INDEX('INPUT MIN'!$B:$AK,Cal!$E516,IF(Cal!$P$3=22.5,MATCH(AB$1,Cal!$G$6:$G$21,0),MATCH(AB$1,Cal!$H$6:$H$41,0)))*Cal!$C516</f>
        <v>0</v>
      </c>
      <c r="AC516" s="31">
        <f>INDEX('INPUT MIN'!$B:$AK,Cal!$E516,IF(Cal!$P$3=22.5,MATCH(AC$1,Cal!$G$6:$G$21,0),MATCH(AC$1,Cal!$H$6:$H$41,0)))*Cal!$C516</f>
        <v>0</v>
      </c>
      <c r="AD516" s="31">
        <f>INDEX('INPUT MIN'!$B:$AK,Cal!$E516,IF(Cal!$P$3=22.5,MATCH(AD$1,Cal!$G$6:$G$21,0),MATCH(AD$1,Cal!$H$6:$H$41,0)))*Cal!$C516</f>
        <v>0</v>
      </c>
      <c r="AE516" s="31">
        <f>INDEX('INPUT MIN'!$B:$AK,Cal!$E516,IF(Cal!$P$3=22.5,MATCH(AE$1,Cal!$G$6:$G$21,0),MATCH(AE$1,Cal!$H$6:$H$41,0)))*Cal!$C516</f>
        <v>0</v>
      </c>
      <c r="AF516" s="31">
        <f>INDEX('INPUT MIN'!$B:$AK,Cal!$E516,IF(Cal!$P$3=22.5,MATCH(AF$1,Cal!$G$6:$G$21,0),MATCH(AF$1,Cal!$H$6:$H$41,0)))*Cal!$C516</f>
        <v>0</v>
      </c>
      <c r="AG516" s="31">
        <f>INDEX('INPUT MIN'!$B:$AK,Cal!$E516,IF(Cal!$P$3=22.5,MATCH(AG$1,Cal!$G$6:$G$21,0),MATCH(AG$1,Cal!$H$6:$H$41,0)))*Cal!$C516</f>
        <v>0</v>
      </c>
      <c r="AH516" s="31">
        <f>INDEX('INPUT MIN'!$B:$AK,Cal!$E516,IF(Cal!$P$3=22.5,MATCH(AH$1,Cal!$G$6:$G$21,0),MATCH(AH$1,Cal!$H$6:$H$41,0)))*Cal!$C516</f>
        <v>0</v>
      </c>
      <c r="AI516" s="31">
        <f>INDEX('INPUT MIN'!$B:$AK,Cal!$E516,IF(Cal!$P$3=22.5,MATCH(AI$1,Cal!$G$6:$G$21,0),MATCH(AI$1,Cal!$H$6:$H$41,0)))*Cal!$C516</f>
        <v>0</v>
      </c>
      <c r="AJ516" s="31">
        <f>INDEX('INPUT MIN'!$B:$AK,Cal!$E516,IF(Cal!$P$3=22.5,MATCH(AJ$1,Cal!$G$6:$G$21,0),MATCH(AJ$1,Cal!$H$6:$H$41,0)))*Cal!$C516</f>
        <v>0</v>
      </c>
      <c r="AK516" s="31">
        <f>INDEX('INPUT MIN'!$B:$AK,Cal!$E516,IF(Cal!$P$3=22.5,MATCH(AK$1,Cal!$G$6:$G$21,0),MATCH(AK$1,Cal!$H$6:$H$41,0)))*Cal!$C516</f>
        <v>0</v>
      </c>
      <c r="AL516" s="31">
        <f>INDEX('INPUT MIN'!$B:$AK,Cal!$E516,IF(Cal!$P$3=22.5,MATCH(AL$1,Cal!$G$6:$G$21,0),MATCH(AL$1,Cal!$H$6:$H$41,0)))*Cal!$C516</f>
        <v>0</v>
      </c>
    </row>
    <row r="517" spans="1:38" x14ac:dyDescent="0.4">
      <c r="A517" s="7">
        <f>Cal!A517</f>
        <v>516</v>
      </c>
      <c r="B517" s="31">
        <f>INDEX('INPUT MIN'!$B:$AK,Cal!$E517,IF(Cal!$P$3=22.5,MATCH(B$1,Cal!$G$6:$G$21,0),MATCH(B$1,Cal!$H$6:$H$41,0)))*Cal!$C517</f>
        <v>0</v>
      </c>
      <c r="C517" s="31">
        <f>INDEX('INPUT MIN'!$B:$AK,Cal!$E517,IF(Cal!$P$3=22.5,MATCH(C$1,Cal!$G$6:$G$21,0),MATCH(C$1,Cal!$H$6:$H$41,0)))*Cal!$C517</f>
        <v>0</v>
      </c>
      <c r="D517" s="31">
        <f>INDEX('INPUT MIN'!$B:$AK,Cal!$E517,IF(Cal!$P$3=22.5,MATCH(D$1,Cal!$G$6:$G$21,0),MATCH(D$1,Cal!$H$6:$H$41,0)))*Cal!$C517</f>
        <v>0</v>
      </c>
      <c r="E517" s="31">
        <f>INDEX('INPUT MIN'!$B:$AK,Cal!$E517,IF(Cal!$P$3=22.5,MATCH(E$1,Cal!$G$6:$G$21,0),MATCH(E$1,Cal!$H$6:$H$41,0)))*Cal!$C517</f>
        <v>0</v>
      </c>
      <c r="F517" s="31">
        <f>INDEX('INPUT MIN'!$B:$AK,Cal!$E517,IF(Cal!$P$3=22.5,MATCH(F$1,Cal!$G$6:$G$21,0),MATCH(F$1,Cal!$H$6:$H$41,0)))*Cal!$C517</f>
        <v>0</v>
      </c>
      <c r="G517" s="31">
        <f>INDEX('INPUT MIN'!$B:$AK,Cal!$E517,IF(Cal!$P$3=22.5,MATCH(G$1,Cal!$G$6:$G$21,0),MATCH(G$1,Cal!$H$6:$H$41,0)))*Cal!$C517</f>
        <v>0</v>
      </c>
      <c r="H517" s="31">
        <f>INDEX('INPUT MIN'!$B:$AK,Cal!$E517,IF(Cal!$P$3=22.5,MATCH(H$1,Cal!$G$6:$G$21,0),MATCH(H$1,Cal!$H$6:$H$41,0)))*Cal!$C517</f>
        <v>0</v>
      </c>
      <c r="I517" s="31">
        <f>INDEX('INPUT MIN'!$B:$AK,Cal!$E517,IF(Cal!$P$3=22.5,MATCH(I$1,Cal!$G$6:$G$21,0),MATCH(I$1,Cal!$H$6:$H$41,0)))*Cal!$C517</f>
        <v>0</v>
      </c>
      <c r="J517" s="31">
        <f>INDEX('INPUT MIN'!$B:$AK,Cal!$E517,IF(Cal!$P$3=22.5,MATCH(J$1,Cal!$G$6:$G$21,0),MATCH(J$1,Cal!$H$6:$H$41,0)))*Cal!$C517</f>
        <v>0</v>
      </c>
      <c r="K517" s="31">
        <f>INDEX('INPUT MIN'!$B:$AK,Cal!$E517,IF(Cal!$P$3=22.5,MATCH(K$1,Cal!$G$6:$G$21,0),MATCH(K$1,Cal!$H$6:$H$41,0)))*Cal!$C517</f>
        <v>0</v>
      </c>
      <c r="L517" s="31">
        <f>INDEX('INPUT MIN'!$B:$AK,Cal!$E517,IF(Cal!$P$3=22.5,MATCH(L$1,Cal!$G$6:$G$21,0),MATCH(L$1,Cal!$H$6:$H$41,0)))*Cal!$C517</f>
        <v>0</v>
      </c>
      <c r="M517" s="31">
        <f>INDEX('INPUT MIN'!$B:$AK,Cal!$E517,IF(Cal!$P$3=22.5,MATCH(M$1,Cal!$G$6:$G$21,0),MATCH(M$1,Cal!$H$6:$H$41,0)))*Cal!$C517</f>
        <v>0</v>
      </c>
      <c r="N517" s="31">
        <f>INDEX('INPUT MIN'!$B:$AK,Cal!$E517,IF(Cal!$P$3=22.5,MATCH(N$1,Cal!$G$6:$G$21,0),MATCH(N$1,Cal!$H$6:$H$41,0)))*Cal!$C517</f>
        <v>0</v>
      </c>
      <c r="O517" s="31">
        <f>INDEX('INPUT MIN'!$B:$AK,Cal!$E517,IF(Cal!$P$3=22.5,MATCH(O$1,Cal!$G$6:$G$21,0),MATCH(O$1,Cal!$H$6:$H$41,0)))*Cal!$C517</f>
        <v>0</v>
      </c>
      <c r="P517" s="31">
        <f>INDEX('INPUT MIN'!$B:$AK,Cal!$E517,IF(Cal!$P$3=22.5,MATCH(P$1,Cal!$G$6:$G$21,0),MATCH(P$1,Cal!$H$6:$H$41,0)))*Cal!$C517</f>
        <v>0</v>
      </c>
      <c r="Q517" s="31">
        <f>INDEX('INPUT MIN'!$B:$AK,Cal!$E517,IF(Cal!$P$3=22.5,MATCH(Q$1,Cal!$G$6:$G$21,0),MATCH(Q$1,Cal!$H$6:$H$41,0)))*Cal!$C517</f>
        <v>0</v>
      </c>
      <c r="R517" s="31">
        <f>INDEX('INPUT MIN'!$B:$AK,Cal!$E517,IF(Cal!$P$3=22.5,MATCH(R$1,Cal!$G$6:$G$21,0),MATCH(R$1,Cal!$H$6:$H$41,0)))*Cal!$C517</f>
        <v>0</v>
      </c>
      <c r="S517" s="31">
        <f>INDEX('INPUT MIN'!$B:$AK,Cal!$E517,IF(Cal!$P$3=22.5,MATCH(S$1,Cal!$G$6:$G$21,0),MATCH(S$1,Cal!$H$6:$H$41,0)))*Cal!$C517</f>
        <v>0</v>
      </c>
      <c r="T517" s="31">
        <f>INDEX('INPUT MIN'!$B:$AK,Cal!$E517,IF(Cal!$P$3=22.5,MATCH(T$1,Cal!$G$6:$G$21,0),MATCH(T$1,Cal!$H$6:$H$41,0)))*Cal!$C517</f>
        <v>0</v>
      </c>
      <c r="U517" s="31">
        <f>INDEX('INPUT MIN'!$B:$AK,Cal!$E517,IF(Cal!$P$3=22.5,MATCH(U$1,Cal!$G$6:$G$21,0),MATCH(U$1,Cal!$H$6:$H$41,0)))*Cal!$C517</f>
        <v>0</v>
      </c>
      <c r="V517" s="31">
        <f>INDEX('INPUT MIN'!$B:$AK,Cal!$E517,IF(Cal!$P$3=22.5,MATCH(V$1,Cal!$G$6:$G$21,0),MATCH(V$1,Cal!$H$6:$H$41,0)))*Cal!$C517</f>
        <v>0</v>
      </c>
      <c r="W517" s="31">
        <f>INDEX('INPUT MIN'!$B:$AK,Cal!$E517,IF(Cal!$P$3=22.5,MATCH(W$1,Cal!$G$6:$G$21,0),MATCH(W$1,Cal!$H$6:$H$41,0)))*Cal!$C517</f>
        <v>0</v>
      </c>
      <c r="X517" s="31">
        <f>INDEX('INPUT MIN'!$B:$AK,Cal!$E517,IF(Cal!$P$3=22.5,MATCH(X$1,Cal!$G$6:$G$21,0),MATCH(X$1,Cal!$H$6:$H$41,0)))*Cal!$C517</f>
        <v>0</v>
      </c>
      <c r="Y517" s="31">
        <f>INDEX('INPUT MIN'!$B:$AK,Cal!$E517,IF(Cal!$P$3=22.5,MATCH(Y$1,Cal!$G$6:$G$21,0),MATCH(Y$1,Cal!$H$6:$H$41,0)))*Cal!$C517</f>
        <v>0</v>
      </c>
      <c r="Z517" s="31">
        <f>INDEX('INPUT MIN'!$B:$AK,Cal!$E517,IF(Cal!$P$3=22.5,MATCH(Z$1,Cal!$G$6:$G$21,0),MATCH(Z$1,Cal!$H$6:$H$41,0)))*Cal!$C517</f>
        <v>0</v>
      </c>
      <c r="AA517" s="31">
        <f>INDEX('INPUT MIN'!$B:$AK,Cal!$E517,IF(Cal!$P$3=22.5,MATCH(AA$1,Cal!$G$6:$G$21,0),MATCH(AA$1,Cal!$H$6:$H$41,0)))*Cal!$C517</f>
        <v>0</v>
      </c>
      <c r="AB517" s="31">
        <f>INDEX('INPUT MIN'!$B:$AK,Cal!$E517,IF(Cal!$P$3=22.5,MATCH(AB$1,Cal!$G$6:$G$21,0),MATCH(AB$1,Cal!$H$6:$H$41,0)))*Cal!$C517</f>
        <v>0</v>
      </c>
      <c r="AC517" s="31">
        <f>INDEX('INPUT MIN'!$B:$AK,Cal!$E517,IF(Cal!$P$3=22.5,MATCH(AC$1,Cal!$G$6:$G$21,0),MATCH(AC$1,Cal!$H$6:$H$41,0)))*Cal!$C517</f>
        <v>0</v>
      </c>
      <c r="AD517" s="31">
        <f>INDEX('INPUT MIN'!$B:$AK,Cal!$E517,IF(Cal!$P$3=22.5,MATCH(AD$1,Cal!$G$6:$G$21,0),MATCH(AD$1,Cal!$H$6:$H$41,0)))*Cal!$C517</f>
        <v>0</v>
      </c>
      <c r="AE517" s="31">
        <f>INDEX('INPUT MIN'!$B:$AK,Cal!$E517,IF(Cal!$P$3=22.5,MATCH(AE$1,Cal!$G$6:$G$21,0),MATCH(AE$1,Cal!$H$6:$H$41,0)))*Cal!$C517</f>
        <v>0</v>
      </c>
      <c r="AF517" s="31">
        <f>INDEX('INPUT MIN'!$B:$AK,Cal!$E517,IF(Cal!$P$3=22.5,MATCH(AF$1,Cal!$G$6:$G$21,0),MATCH(AF$1,Cal!$H$6:$H$41,0)))*Cal!$C517</f>
        <v>0</v>
      </c>
      <c r="AG517" s="31">
        <f>INDEX('INPUT MIN'!$B:$AK,Cal!$E517,IF(Cal!$P$3=22.5,MATCH(AG$1,Cal!$G$6:$G$21,0),MATCH(AG$1,Cal!$H$6:$H$41,0)))*Cal!$C517</f>
        <v>0</v>
      </c>
      <c r="AH517" s="31">
        <f>INDEX('INPUT MIN'!$B:$AK,Cal!$E517,IF(Cal!$P$3=22.5,MATCH(AH$1,Cal!$G$6:$G$21,0),MATCH(AH$1,Cal!$H$6:$H$41,0)))*Cal!$C517</f>
        <v>0</v>
      </c>
      <c r="AI517" s="31">
        <f>INDEX('INPUT MIN'!$B:$AK,Cal!$E517,IF(Cal!$P$3=22.5,MATCH(AI$1,Cal!$G$6:$G$21,0),MATCH(AI$1,Cal!$H$6:$H$41,0)))*Cal!$C517</f>
        <v>0</v>
      </c>
      <c r="AJ517" s="31">
        <f>INDEX('INPUT MIN'!$B:$AK,Cal!$E517,IF(Cal!$P$3=22.5,MATCH(AJ$1,Cal!$G$6:$G$21,0),MATCH(AJ$1,Cal!$H$6:$H$41,0)))*Cal!$C517</f>
        <v>0</v>
      </c>
      <c r="AK517" s="31">
        <f>INDEX('INPUT MIN'!$B:$AK,Cal!$E517,IF(Cal!$P$3=22.5,MATCH(AK$1,Cal!$G$6:$G$21,0),MATCH(AK$1,Cal!$H$6:$H$41,0)))*Cal!$C517</f>
        <v>0</v>
      </c>
      <c r="AL517" s="31">
        <f>INDEX('INPUT MIN'!$B:$AK,Cal!$E517,IF(Cal!$P$3=22.5,MATCH(AL$1,Cal!$G$6:$G$21,0),MATCH(AL$1,Cal!$H$6:$H$41,0)))*Cal!$C517</f>
        <v>0</v>
      </c>
    </row>
    <row r="518" spans="1:38" x14ac:dyDescent="0.4">
      <c r="A518" s="7">
        <f>Cal!A518</f>
        <v>517</v>
      </c>
      <c r="B518" s="31">
        <f>INDEX('INPUT MIN'!$B:$AK,Cal!$E518,IF(Cal!$P$3=22.5,MATCH(B$1,Cal!$G$6:$G$21,0),MATCH(B$1,Cal!$H$6:$H$41,0)))*Cal!$C518</f>
        <v>0</v>
      </c>
      <c r="C518" s="31">
        <f>INDEX('INPUT MIN'!$B:$AK,Cal!$E518,IF(Cal!$P$3=22.5,MATCH(C$1,Cal!$G$6:$G$21,0),MATCH(C$1,Cal!$H$6:$H$41,0)))*Cal!$C518</f>
        <v>0</v>
      </c>
      <c r="D518" s="31">
        <f>INDEX('INPUT MIN'!$B:$AK,Cal!$E518,IF(Cal!$P$3=22.5,MATCH(D$1,Cal!$G$6:$G$21,0),MATCH(D$1,Cal!$H$6:$H$41,0)))*Cal!$C518</f>
        <v>0</v>
      </c>
      <c r="E518" s="31">
        <f>INDEX('INPUT MIN'!$B:$AK,Cal!$E518,IF(Cal!$P$3=22.5,MATCH(E$1,Cal!$G$6:$G$21,0),MATCH(E$1,Cal!$H$6:$H$41,0)))*Cal!$C518</f>
        <v>0</v>
      </c>
      <c r="F518" s="31">
        <f>INDEX('INPUT MIN'!$B:$AK,Cal!$E518,IF(Cal!$P$3=22.5,MATCH(F$1,Cal!$G$6:$G$21,0),MATCH(F$1,Cal!$H$6:$H$41,0)))*Cal!$C518</f>
        <v>0</v>
      </c>
      <c r="G518" s="31">
        <f>INDEX('INPUT MIN'!$B:$AK,Cal!$E518,IF(Cal!$P$3=22.5,MATCH(G$1,Cal!$G$6:$G$21,0),MATCH(G$1,Cal!$H$6:$H$41,0)))*Cal!$C518</f>
        <v>0</v>
      </c>
      <c r="H518" s="31">
        <f>INDEX('INPUT MIN'!$B:$AK,Cal!$E518,IF(Cal!$P$3=22.5,MATCH(H$1,Cal!$G$6:$G$21,0),MATCH(H$1,Cal!$H$6:$H$41,0)))*Cal!$C518</f>
        <v>0</v>
      </c>
      <c r="I518" s="31">
        <f>INDEX('INPUT MIN'!$B:$AK,Cal!$E518,IF(Cal!$P$3=22.5,MATCH(I$1,Cal!$G$6:$G$21,0),MATCH(I$1,Cal!$H$6:$H$41,0)))*Cal!$C518</f>
        <v>0</v>
      </c>
      <c r="J518" s="31">
        <f>INDEX('INPUT MIN'!$B:$AK,Cal!$E518,IF(Cal!$P$3=22.5,MATCH(J$1,Cal!$G$6:$G$21,0),MATCH(J$1,Cal!$H$6:$H$41,0)))*Cal!$C518</f>
        <v>0</v>
      </c>
      <c r="K518" s="31">
        <f>INDEX('INPUT MIN'!$B:$AK,Cal!$E518,IF(Cal!$P$3=22.5,MATCH(K$1,Cal!$G$6:$G$21,0),MATCH(K$1,Cal!$H$6:$H$41,0)))*Cal!$C518</f>
        <v>0</v>
      </c>
      <c r="L518" s="31">
        <f>INDEX('INPUT MIN'!$B:$AK,Cal!$E518,IF(Cal!$P$3=22.5,MATCH(L$1,Cal!$G$6:$G$21,0),MATCH(L$1,Cal!$H$6:$H$41,0)))*Cal!$C518</f>
        <v>0</v>
      </c>
      <c r="M518" s="31">
        <f>INDEX('INPUT MIN'!$B:$AK,Cal!$E518,IF(Cal!$P$3=22.5,MATCH(M$1,Cal!$G$6:$G$21,0),MATCH(M$1,Cal!$H$6:$H$41,0)))*Cal!$C518</f>
        <v>0</v>
      </c>
      <c r="N518" s="31">
        <f>INDEX('INPUT MIN'!$B:$AK,Cal!$E518,IF(Cal!$P$3=22.5,MATCH(N$1,Cal!$G$6:$G$21,0),MATCH(N$1,Cal!$H$6:$H$41,0)))*Cal!$C518</f>
        <v>0</v>
      </c>
      <c r="O518" s="31">
        <f>INDEX('INPUT MIN'!$B:$AK,Cal!$E518,IF(Cal!$P$3=22.5,MATCH(O$1,Cal!$G$6:$G$21,0),MATCH(O$1,Cal!$H$6:$H$41,0)))*Cal!$C518</f>
        <v>0</v>
      </c>
      <c r="P518" s="31">
        <f>INDEX('INPUT MIN'!$B:$AK,Cal!$E518,IF(Cal!$P$3=22.5,MATCH(P$1,Cal!$G$6:$G$21,0),MATCH(P$1,Cal!$H$6:$H$41,0)))*Cal!$C518</f>
        <v>0</v>
      </c>
      <c r="Q518" s="31">
        <f>INDEX('INPUT MIN'!$B:$AK,Cal!$E518,IF(Cal!$P$3=22.5,MATCH(Q$1,Cal!$G$6:$G$21,0),MATCH(Q$1,Cal!$H$6:$H$41,0)))*Cal!$C518</f>
        <v>0</v>
      </c>
      <c r="R518" s="31">
        <f>INDEX('INPUT MIN'!$B:$AK,Cal!$E518,IF(Cal!$P$3=22.5,MATCH(R$1,Cal!$G$6:$G$21,0),MATCH(R$1,Cal!$H$6:$H$41,0)))*Cal!$C518</f>
        <v>0</v>
      </c>
      <c r="S518" s="31">
        <f>INDEX('INPUT MIN'!$B:$AK,Cal!$E518,IF(Cal!$P$3=22.5,MATCH(S$1,Cal!$G$6:$G$21,0),MATCH(S$1,Cal!$H$6:$H$41,0)))*Cal!$C518</f>
        <v>0</v>
      </c>
      <c r="T518" s="31">
        <f>INDEX('INPUT MIN'!$B:$AK,Cal!$E518,IF(Cal!$P$3=22.5,MATCH(T$1,Cal!$G$6:$G$21,0),MATCH(T$1,Cal!$H$6:$H$41,0)))*Cal!$C518</f>
        <v>0</v>
      </c>
      <c r="U518" s="31">
        <f>INDEX('INPUT MIN'!$B:$AK,Cal!$E518,IF(Cal!$P$3=22.5,MATCH(U$1,Cal!$G$6:$G$21,0),MATCH(U$1,Cal!$H$6:$H$41,0)))*Cal!$C518</f>
        <v>0</v>
      </c>
      <c r="V518" s="31">
        <f>INDEX('INPUT MIN'!$B:$AK,Cal!$E518,IF(Cal!$P$3=22.5,MATCH(V$1,Cal!$G$6:$G$21,0),MATCH(V$1,Cal!$H$6:$H$41,0)))*Cal!$C518</f>
        <v>0</v>
      </c>
      <c r="W518" s="31">
        <f>INDEX('INPUT MIN'!$B:$AK,Cal!$E518,IF(Cal!$P$3=22.5,MATCH(W$1,Cal!$G$6:$G$21,0),MATCH(W$1,Cal!$H$6:$H$41,0)))*Cal!$C518</f>
        <v>0</v>
      </c>
      <c r="X518" s="31">
        <f>INDEX('INPUT MIN'!$B:$AK,Cal!$E518,IF(Cal!$P$3=22.5,MATCH(X$1,Cal!$G$6:$G$21,0),MATCH(X$1,Cal!$H$6:$H$41,0)))*Cal!$C518</f>
        <v>0</v>
      </c>
      <c r="Y518" s="31">
        <f>INDEX('INPUT MIN'!$B:$AK,Cal!$E518,IF(Cal!$P$3=22.5,MATCH(Y$1,Cal!$G$6:$G$21,0),MATCH(Y$1,Cal!$H$6:$H$41,0)))*Cal!$C518</f>
        <v>0</v>
      </c>
      <c r="Z518" s="31">
        <f>INDEX('INPUT MIN'!$B:$AK,Cal!$E518,IF(Cal!$P$3=22.5,MATCH(Z$1,Cal!$G$6:$G$21,0),MATCH(Z$1,Cal!$H$6:$H$41,0)))*Cal!$C518</f>
        <v>0</v>
      </c>
      <c r="AA518" s="31">
        <f>INDEX('INPUT MIN'!$B:$AK,Cal!$E518,IF(Cal!$P$3=22.5,MATCH(AA$1,Cal!$G$6:$G$21,0),MATCH(AA$1,Cal!$H$6:$H$41,0)))*Cal!$C518</f>
        <v>0</v>
      </c>
      <c r="AB518" s="31">
        <f>INDEX('INPUT MIN'!$B:$AK,Cal!$E518,IF(Cal!$P$3=22.5,MATCH(AB$1,Cal!$G$6:$G$21,0),MATCH(AB$1,Cal!$H$6:$H$41,0)))*Cal!$C518</f>
        <v>0</v>
      </c>
      <c r="AC518" s="31">
        <f>INDEX('INPUT MIN'!$B:$AK,Cal!$E518,IF(Cal!$P$3=22.5,MATCH(AC$1,Cal!$G$6:$G$21,0),MATCH(AC$1,Cal!$H$6:$H$41,0)))*Cal!$C518</f>
        <v>0</v>
      </c>
      <c r="AD518" s="31">
        <f>INDEX('INPUT MIN'!$B:$AK,Cal!$E518,IF(Cal!$P$3=22.5,MATCH(AD$1,Cal!$G$6:$G$21,0),MATCH(AD$1,Cal!$H$6:$H$41,0)))*Cal!$C518</f>
        <v>0</v>
      </c>
      <c r="AE518" s="31">
        <f>INDEX('INPUT MIN'!$B:$AK,Cal!$E518,IF(Cal!$P$3=22.5,MATCH(AE$1,Cal!$G$6:$G$21,0),MATCH(AE$1,Cal!$H$6:$H$41,0)))*Cal!$C518</f>
        <v>0</v>
      </c>
      <c r="AF518" s="31">
        <f>INDEX('INPUT MIN'!$B:$AK,Cal!$E518,IF(Cal!$P$3=22.5,MATCH(AF$1,Cal!$G$6:$G$21,0),MATCH(AF$1,Cal!$H$6:$H$41,0)))*Cal!$C518</f>
        <v>0</v>
      </c>
      <c r="AG518" s="31">
        <f>INDEX('INPUT MIN'!$B:$AK,Cal!$E518,IF(Cal!$P$3=22.5,MATCH(AG$1,Cal!$G$6:$G$21,0),MATCH(AG$1,Cal!$H$6:$H$41,0)))*Cal!$C518</f>
        <v>0</v>
      </c>
      <c r="AH518" s="31">
        <f>INDEX('INPUT MIN'!$B:$AK,Cal!$E518,IF(Cal!$P$3=22.5,MATCH(AH$1,Cal!$G$6:$G$21,0),MATCH(AH$1,Cal!$H$6:$H$41,0)))*Cal!$C518</f>
        <v>0</v>
      </c>
      <c r="AI518" s="31">
        <f>INDEX('INPUT MIN'!$B:$AK,Cal!$E518,IF(Cal!$P$3=22.5,MATCH(AI$1,Cal!$G$6:$G$21,0),MATCH(AI$1,Cal!$H$6:$H$41,0)))*Cal!$C518</f>
        <v>0</v>
      </c>
      <c r="AJ518" s="31">
        <f>INDEX('INPUT MIN'!$B:$AK,Cal!$E518,IF(Cal!$P$3=22.5,MATCH(AJ$1,Cal!$G$6:$G$21,0),MATCH(AJ$1,Cal!$H$6:$H$41,0)))*Cal!$C518</f>
        <v>0</v>
      </c>
      <c r="AK518" s="31">
        <f>INDEX('INPUT MIN'!$B:$AK,Cal!$E518,IF(Cal!$P$3=22.5,MATCH(AK$1,Cal!$G$6:$G$21,0),MATCH(AK$1,Cal!$H$6:$H$41,0)))*Cal!$C518</f>
        <v>0</v>
      </c>
      <c r="AL518" s="31">
        <f>INDEX('INPUT MIN'!$B:$AK,Cal!$E518,IF(Cal!$P$3=22.5,MATCH(AL$1,Cal!$G$6:$G$21,0),MATCH(AL$1,Cal!$H$6:$H$41,0)))*Cal!$C518</f>
        <v>0</v>
      </c>
    </row>
    <row r="519" spans="1:38" x14ac:dyDescent="0.4">
      <c r="A519" s="7">
        <f>Cal!A519</f>
        <v>518</v>
      </c>
      <c r="B519" s="31">
        <f>INDEX('INPUT MIN'!$B:$AK,Cal!$E519,IF(Cal!$P$3=22.5,MATCH(B$1,Cal!$G$6:$G$21,0),MATCH(B$1,Cal!$H$6:$H$41,0)))*Cal!$C519</f>
        <v>0</v>
      </c>
      <c r="C519" s="31">
        <f>INDEX('INPUT MIN'!$B:$AK,Cal!$E519,IF(Cal!$P$3=22.5,MATCH(C$1,Cal!$G$6:$G$21,0),MATCH(C$1,Cal!$H$6:$H$41,0)))*Cal!$C519</f>
        <v>0</v>
      </c>
      <c r="D519" s="31">
        <f>INDEX('INPUT MIN'!$B:$AK,Cal!$E519,IF(Cal!$P$3=22.5,MATCH(D$1,Cal!$G$6:$G$21,0),MATCH(D$1,Cal!$H$6:$H$41,0)))*Cal!$C519</f>
        <v>0</v>
      </c>
      <c r="E519" s="31">
        <f>INDEX('INPUT MIN'!$B:$AK,Cal!$E519,IF(Cal!$P$3=22.5,MATCH(E$1,Cal!$G$6:$G$21,0),MATCH(E$1,Cal!$H$6:$H$41,0)))*Cal!$C519</f>
        <v>0</v>
      </c>
      <c r="F519" s="31">
        <f>INDEX('INPUT MIN'!$B:$AK,Cal!$E519,IF(Cal!$P$3=22.5,MATCH(F$1,Cal!$G$6:$G$21,0),MATCH(F$1,Cal!$H$6:$H$41,0)))*Cal!$C519</f>
        <v>0</v>
      </c>
      <c r="G519" s="31">
        <f>INDEX('INPUT MIN'!$B:$AK,Cal!$E519,IF(Cal!$P$3=22.5,MATCH(G$1,Cal!$G$6:$G$21,0),MATCH(G$1,Cal!$H$6:$H$41,0)))*Cal!$C519</f>
        <v>0</v>
      </c>
      <c r="H519" s="31">
        <f>INDEX('INPUT MIN'!$B:$AK,Cal!$E519,IF(Cal!$P$3=22.5,MATCH(H$1,Cal!$G$6:$G$21,0),MATCH(H$1,Cal!$H$6:$H$41,0)))*Cal!$C519</f>
        <v>0</v>
      </c>
      <c r="I519" s="31">
        <f>INDEX('INPUT MIN'!$B:$AK,Cal!$E519,IF(Cal!$P$3=22.5,MATCH(I$1,Cal!$G$6:$G$21,0),MATCH(I$1,Cal!$H$6:$H$41,0)))*Cal!$C519</f>
        <v>0</v>
      </c>
      <c r="J519" s="31">
        <f>INDEX('INPUT MIN'!$B:$AK,Cal!$E519,IF(Cal!$P$3=22.5,MATCH(J$1,Cal!$G$6:$G$21,0),MATCH(J$1,Cal!$H$6:$H$41,0)))*Cal!$C519</f>
        <v>0</v>
      </c>
      <c r="K519" s="31">
        <f>INDEX('INPUT MIN'!$B:$AK,Cal!$E519,IF(Cal!$P$3=22.5,MATCH(K$1,Cal!$G$6:$G$21,0),MATCH(K$1,Cal!$H$6:$H$41,0)))*Cal!$C519</f>
        <v>0</v>
      </c>
      <c r="L519" s="31">
        <f>INDEX('INPUT MIN'!$B:$AK,Cal!$E519,IF(Cal!$P$3=22.5,MATCH(L$1,Cal!$G$6:$G$21,0),MATCH(L$1,Cal!$H$6:$H$41,0)))*Cal!$C519</f>
        <v>0</v>
      </c>
      <c r="M519" s="31">
        <f>INDEX('INPUT MIN'!$B:$AK,Cal!$E519,IF(Cal!$P$3=22.5,MATCH(M$1,Cal!$G$6:$G$21,0),MATCH(M$1,Cal!$H$6:$H$41,0)))*Cal!$C519</f>
        <v>0</v>
      </c>
      <c r="N519" s="31">
        <f>INDEX('INPUT MIN'!$B:$AK,Cal!$E519,IF(Cal!$P$3=22.5,MATCH(N$1,Cal!$G$6:$G$21,0),MATCH(N$1,Cal!$H$6:$H$41,0)))*Cal!$C519</f>
        <v>0</v>
      </c>
      <c r="O519" s="31">
        <f>INDEX('INPUT MIN'!$B:$AK,Cal!$E519,IF(Cal!$P$3=22.5,MATCH(O$1,Cal!$G$6:$G$21,0),MATCH(O$1,Cal!$H$6:$H$41,0)))*Cal!$C519</f>
        <v>0</v>
      </c>
      <c r="P519" s="31">
        <f>INDEX('INPUT MIN'!$B:$AK,Cal!$E519,IF(Cal!$P$3=22.5,MATCH(P$1,Cal!$G$6:$G$21,0),MATCH(P$1,Cal!$H$6:$H$41,0)))*Cal!$C519</f>
        <v>0</v>
      </c>
      <c r="Q519" s="31">
        <f>INDEX('INPUT MIN'!$B:$AK,Cal!$E519,IF(Cal!$P$3=22.5,MATCH(Q$1,Cal!$G$6:$G$21,0),MATCH(Q$1,Cal!$H$6:$H$41,0)))*Cal!$C519</f>
        <v>0</v>
      </c>
      <c r="R519" s="31">
        <f>INDEX('INPUT MIN'!$B:$AK,Cal!$E519,IF(Cal!$P$3=22.5,MATCH(R$1,Cal!$G$6:$G$21,0),MATCH(R$1,Cal!$H$6:$H$41,0)))*Cal!$C519</f>
        <v>0</v>
      </c>
      <c r="S519" s="31">
        <f>INDEX('INPUT MIN'!$B:$AK,Cal!$E519,IF(Cal!$P$3=22.5,MATCH(S$1,Cal!$G$6:$G$21,0),MATCH(S$1,Cal!$H$6:$H$41,0)))*Cal!$C519</f>
        <v>0</v>
      </c>
      <c r="T519" s="31">
        <f>INDEX('INPUT MIN'!$B:$AK,Cal!$E519,IF(Cal!$P$3=22.5,MATCH(T$1,Cal!$G$6:$G$21,0),MATCH(T$1,Cal!$H$6:$H$41,0)))*Cal!$C519</f>
        <v>0</v>
      </c>
      <c r="U519" s="31">
        <f>INDEX('INPUT MIN'!$B:$AK,Cal!$E519,IF(Cal!$P$3=22.5,MATCH(U$1,Cal!$G$6:$G$21,0),MATCH(U$1,Cal!$H$6:$H$41,0)))*Cal!$C519</f>
        <v>0</v>
      </c>
      <c r="V519" s="31">
        <f>INDEX('INPUT MIN'!$B:$AK,Cal!$E519,IF(Cal!$P$3=22.5,MATCH(V$1,Cal!$G$6:$G$21,0),MATCH(V$1,Cal!$H$6:$H$41,0)))*Cal!$C519</f>
        <v>0</v>
      </c>
      <c r="W519" s="31">
        <f>INDEX('INPUT MIN'!$B:$AK,Cal!$E519,IF(Cal!$P$3=22.5,MATCH(W$1,Cal!$G$6:$G$21,0),MATCH(W$1,Cal!$H$6:$H$41,0)))*Cal!$C519</f>
        <v>0</v>
      </c>
      <c r="X519" s="31">
        <f>INDEX('INPUT MIN'!$B:$AK,Cal!$E519,IF(Cal!$P$3=22.5,MATCH(X$1,Cal!$G$6:$G$21,0),MATCH(X$1,Cal!$H$6:$H$41,0)))*Cal!$C519</f>
        <v>0</v>
      </c>
      <c r="Y519" s="31">
        <f>INDEX('INPUT MIN'!$B:$AK,Cal!$E519,IF(Cal!$P$3=22.5,MATCH(Y$1,Cal!$G$6:$G$21,0),MATCH(Y$1,Cal!$H$6:$H$41,0)))*Cal!$C519</f>
        <v>0</v>
      </c>
      <c r="Z519" s="31">
        <f>INDEX('INPUT MIN'!$B:$AK,Cal!$E519,IF(Cal!$P$3=22.5,MATCH(Z$1,Cal!$G$6:$G$21,0),MATCH(Z$1,Cal!$H$6:$H$41,0)))*Cal!$C519</f>
        <v>0</v>
      </c>
      <c r="AA519" s="31">
        <f>INDEX('INPUT MIN'!$B:$AK,Cal!$E519,IF(Cal!$P$3=22.5,MATCH(AA$1,Cal!$G$6:$G$21,0),MATCH(AA$1,Cal!$H$6:$H$41,0)))*Cal!$C519</f>
        <v>0</v>
      </c>
      <c r="AB519" s="31">
        <f>INDEX('INPUT MIN'!$B:$AK,Cal!$E519,IF(Cal!$P$3=22.5,MATCH(AB$1,Cal!$G$6:$G$21,0),MATCH(AB$1,Cal!$H$6:$H$41,0)))*Cal!$C519</f>
        <v>0</v>
      </c>
      <c r="AC519" s="31">
        <f>INDEX('INPUT MIN'!$B:$AK,Cal!$E519,IF(Cal!$P$3=22.5,MATCH(AC$1,Cal!$G$6:$G$21,0),MATCH(AC$1,Cal!$H$6:$H$41,0)))*Cal!$C519</f>
        <v>0</v>
      </c>
      <c r="AD519" s="31">
        <f>INDEX('INPUT MIN'!$B:$AK,Cal!$E519,IF(Cal!$P$3=22.5,MATCH(AD$1,Cal!$G$6:$G$21,0),MATCH(AD$1,Cal!$H$6:$H$41,0)))*Cal!$C519</f>
        <v>0</v>
      </c>
      <c r="AE519" s="31">
        <f>INDEX('INPUT MIN'!$B:$AK,Cal!$E519,IF(Cal!$P$3=22.5,MATCH(AE$1,Cal!$G$6:$G$21,0),MATCH(AE$1,Cal!$H$6:$H$41,0)))*Cal!$C519</f>
        <v>0</v>
      </c>
      <c r="AF519" s="31">
        <f>INDEX('INPUT MIN'!$B:$AK,Cal!$E519,IF(Cal!$P$3=22.5,MATCH(AF$1,Cal!$G$6:$G$21,0),MATCH(AF$1,Cal!$H$6:$H$41,0)))*Cal!$C519</f>
        <v>0</v>
      </c>
      <c r="AG519" s="31">
        <f>INDEX('INPUT MIN'!$B:$AK,Cal!$E519,IF(Cal!$P$3=22.5,MATCH(AG$1,Cal!$G$6:$G$21,0),MATCH(AG$1,Cal!$H$6:$H$41,0)))*Cal!$C519</f>
        <v>0</v>
      </c>
      <c r="AH519" s="31">
        <f>INDEX('INPUT MIN'!$B:$AK,Cal!$E519,IF(Cal!$P$3=22.5,MATCH(AH$1,Cal!$G$6:$G$21,0),MATCH(AH$1,Cal!$H$6:$H$41,0)))*Cal!$C519</f>
        <v>0</v>
      </c>
      <c r="AI519" s="31">
        <f>INDEX('INPUT MIN'!$B:$AK,Cal!$E519,IF(Cal!$P$3=22.5,MATCH(AI$1,Cal!$G$6:$G$21,0),MATCH(AI$1,Cal!$H$6:$H$41,0)))*Cal!$C519</f>
        <v>0</v>
      </c>
      <c r="AJ519" s="31">
        <f>INDEX('INPUT MIN'!$B:$AK,Cal!$E519,IF(Cal!$P$3=22.5,MATCH(AJ$1,Cal!$G$6:$G$21,0),MATCH(AJ$1,Cal!$H$6:$H$41,0)))*Cal!$C519</f>
        <v>0</v>
      </c>
      <c r="AK519" s="31">
        <f>INDEX('INPUT MIN'!$B:$AK,Cal!$E519,IF(Cal!$P$3=22.5,MATCH(AK$1,Cal!$G$6:$G$21,0),MATCH(AK$1,Cal!$H$6:$H$41,0)))*Cal!$C519</f>
        <v>0</v>
      </c>
      <c r="AL519" s="31">
        <f>INDEX('INPUT MIN'!$B:$AK,Cal!$E519,IF(Cal!$P$3=22.5,MATCH(AL$1,Cal!$G$6:$G$21,0),MATCH(AL$1,Cal!$H$6:$H$41,0)))*Cal!$C519</f>
        <v>0</v>
      </c>
    </row>
    <row r="520" spans="1:38" x14ac:dyDescent="0.4">
      <c r="A520" s="7">
        <f>Cal!A520</f>
        <v>519</v>
      </c>
      <c r="B520" s="31">
        <f>INDEX('INPUT MIN'!$B:$AK,Cal!$E520,IF(Cal!$P$3=22.5,MATCH(B$1,Cal!$G$6:$G$21,0),MATCH(B$1,Cal!$H$6:$H$41,0)))*Cal!$C520</f>
        <v>0</v>
      </c>
      <c r="C520" s="31">
        <f>INDEX('INPUT MIN'!$B:$AK,Cal!$E520,IF(Cal!$P$3=22.5,MATCH(C$1,Cal!$G$6:$G$21,0),MATCH(C$1,Cal!$H$6:$H$41,0)))*Cal!$C520</f>
        <v>0</v>
      </c>
      <c r="D520" s="31">
        <f>INDEX('INPUT MIN'!$B:$AK,Cal!$E520,IF(Cal!$P$3=22.5,MATCH(D$1,Cal!$G$6:$G$21,0),MATCH(D$1,Cal!$H$6:$H$41,0)))*Cal!$C520</f>
        <v>0</v>
      </c>
      <c r="E520" s="31">
        <f>INDEX('INPUT MIN'!$B:$AK,Cal!$E520,IF(Cal!$P$3=22.5,MATCH(E$1,Cal!$G$6:$G$21,0),MATCH(E$1,Cal!$H$6:$H$41,0)))*Cal!$C520</f>
        <v>0</v>
      </c>
      <c r="F520" s="31">
        <f>INDEX('INPUT MIN'!$B:$AK,Cal!$E520,IF(Cal!$P$3=22.5,MATCH(F$1,Cal!$G$6:$G$21,0),MATCH(F$1,Cal!$H$6:$H$41,0)))*Cal!$C520</f>
        <v>0</v>
      </c>
      <c r="G520" s="31">
        <f>INDEX('INPUT MIN'!$B:$AK,Cal!$E520,IF(Cal!$P$3=22.5,MATCH(G$1,Cal!$G$6:$G$21,0),MATCH(G$1,Cal!$H$6:$H$41,0)))*Cal!$C520</f>
        <v>0</v>
      </c>
      <c r="H520" s="31">
        <f>INDEX('INPUT MIN'!$B:$AK,Cal!$E520,IF(Cal!$P$3=22.5,MATCH(H$1,Cal!$G$6:$G$21,0),MATCH(H$1,Cal!$H$6:$H$41,0)))*Cal!$C520</f>
        <v>0</v>
      </c>
      <c r="I520" s="31">
        <f>INDEX('INPUT MIN'!$B:$AK,Cal!$E520,IF(Cal!$P$3=22.5,MATCH(I$1,Cal!$G$6:$G$21,0),MATCH(I$1,Cal!$H$6:$H$41,0)))*Cal!$C520</f>
        <v>0</v>
      </c>
      <c r="J520" s="31">
        <f>INDEX('INPUT MIN'!$B:$AK,Cal!$E520,IF(Cal!$P$3=22.5,MATCH(J$1,Cal!$G$6:$G$21,0),MATCH(J$1,Cal!$H$6:$H$41,0)))*Cal!$C520</f>
        <v>0</v>
      </c>
      <c r="K520" s="31">
        <f>INDEX('INPUT MIN'!$B:$AK,Cal!$E520,IF(Cal!$P$3=22.5,MATCH(K$1,Cal!$G$6:$G$21,0),MATCH(K$1,Cal!$H$6:$H$41,0)))*Cal!$C520</f>
        <v>0</v>
      </c>
      <c r="L520" s="31">
        <f>INDEX('INPUT MIN'!$B:$AK,Cal!$E520,IF(Cal!$P$3=22.5,MATCH(L$1,Cal!$G$6:$G$21,0),MATCH(L$1,Cal!$H$6:$H$41,0)))*Cal!$C520</f>
        <v>0</v>
      </c>
      <c r="M520" s="31">
        <f>INDEX('INPUT MIN'!$B:$AK,Cal!$E520,IF(Cal!$P$3=22.5,MATCH(M$1,Cal!$G$6:$G$21,0),MATCH(M$1,Cal!$H$6:$H$41,0)))*Cal!$C520</f>
        <v>0</v>
      </c>
      <c r="N520" s="31">
        <f>INDEX('INPUT MIN'!$B:$AK,Cal!$E520,IF(Cal!$P$3=22.5,MATCH(N$1,Cal!$G$6:$G$21,0),MATCH(N$1,Cal!$H$6:$H$41,0)))*Cal!$C520</f>
        <v>0</v>
      </c>
      <c r="O520" s="31">
        <f>INDEX('INPUT MIN'!$B:$AK,Cal!$E520,IF(Cal!$P$3=22.5,MATCH(O$1,Cal!$G$6:$G$21,0),MATCH(O$1,Cal!$H$6:$H$41,0)))*Cal!$C520</f>
        <v>0</v>
      </c>
      <c r="P520" s="31">
        <f>INDEX('INPUT MIN'!$B:$AK,Cal!$E520,IF(Cal!$P$3=22.5,MATCH(P$1,Cal!$G$6:$G$21,0),MATCH(P$1,Cal!$H$6:$H$41,0)))*Cal!$C520</f>
        <v>0</v>
      </c>
      <c r="Q520" s="31">
        <f>INDEX('INPUT MIN'!$B:$AK,Cal!$E520,IF(Cal!$P$3=22.5,MATCH(Q$1,Cal!$G$6:$G$21,0),MATCH(Q$1,Cal!$H$6:$H$41,0)))*Cal!$C520</f>
        <v>0</v>
      </c>
      <c r="R520" s="31">
        <f>INDEX('INPUT MIN'!$B:$AK,Cal!$E520,IF(Cal!$P$3=22.5,MATCH(R$1,Cal!$G$6:$G$21,0),MATCH(R$1,Cal!$H$6:$H$41,0)))*Cal!$C520</f>
        <v>0</v>
      </c>
      <c r="S520" s="31">
        <f>INDEX('INPUT MIN'!$B:$AK,Cal!$E520,IF(Cal!$P$3=22.5,MATCH(S$1,Cal!$G$6:$G$21,0),MATCH(S$1,Cal!$H$6:$H$41,0)))*Cal!$C520</f>
        <v>0</v>
      </c>
      <c r="T520" s="31">
        <f>INDEX('INPUT MIN'!$B:$AK,Cal!$E520,IF(Cal!$P$3=22.5,MATCH(T$1,Cal!$G$6:$G$21,0),MATCH(T$1,Cal!$H$6:$H$41,0)))*Cal!$C520</f>
        <v>0</v>
      </c>
      <c r="U520" s="31">
        <f>INDEX('INPUT MIN'!$B:$AK,Cal!$E520,IF(Cal!$P$3=22.5,MATCH(U$1,Cal!$G$6:$G$21,0),MATCH(U$1,Cal!$H$6:$H$41,0)))*Cal!$C520</f>
        <v>0</v>
      </c>
      <c r="V520" s="31">
        <f>INDEX('INPUT MIN'!$B:$AK,Cal!$E520,IF(Cal!$P$3=22.5,MATCH(V$1,Cal!$G$6:$G$21,0),MATCH(V$1,Cal!$H$6:$H$41,0)))*Cal!$C520</f>
        <v>0</v>
      </c>
      <c r="W520" s="31">
        <f>INDEX('INPUT MIN'!$B:$AK,Cal!$E520,IF(Cal!$P$3=22.5,MATCH(W$1,Cal!$G$6:$G$21,0),MATCH(W$1,Cal!$H$6:$H$41,0)))*Cal!$C520</f>
        <v>0</v>
      </c>
      <c r="X520" s="31">
        <f>INDEX('INPUT MIN'!$B:$AK,Cal!$E520,IF(Cal!$P$3=22.5,MATCH(X$1,Cal!$G$6:$G$21,0),MATCH(X$1,Cal!$H$6:$H$41,0)))*Cal!$C520</f>
        <v>0</v>
      </c>
      <c r="Y520" s="31">
        <f>INDEX('INPUT MIN'!$B:$AK,Cal!$E520,IF(Cal!$P$3=22.5,MATCH(Y$1,Cal!$G$6:$G$21,0),MATCH(Y$1,Cal!$H$6:$H$41,0)))*Cal!$C520</f>
        <v>0</v>
      </c>
      <c r="Z520" s="31">
        <f>INDEX('INPUT MIN'!$B:$AK,Cal!$E520,IF(Cal!$P$3=22.5,MATCH(Z$1,Cal!$G$6:$G$21,0),MATCH(Z$1,Cal!$H$6:$H$41,0)))*Cal!$C520</f>
        <v>0</v>
      </c>
      <c r="AA520" s="31">
        <f>INDEX('INPUT MIN'!$B:$AK,Cal!$E520,IF(Cal!$P$3=22.5,MATCH(AA$1,Cal!$G$6:$G$21,0),MATCH(AA$1,Cal!$H$6:$H$41,0)))*Cal!$C520</f>
        <v>0</v>
      </c>
      <c r="AB520" s="31">
        <f>INDEX('INPUT MIN'!$B:$AK,Cal!$E520,IF(Cal!$P$3=22.5,MATCH(AB$1,Cal!$G$6:$G$21,0),MATCH(AB$1,Cal!$H$6:$H$41,0)))*Cal!$C520</f>
        <v>0</v>
      </c>
      <c r="AC520" s="31">
        <f>INDEX('INPUT MIN'!$B:$AK,Cal!$E520,IF(Cal!$P$3=22.5,MATCH(AC$1,Cal!$G$6:$G$21,0),MATCH(AC$1,Cal!$H$6:$H$41,0)))*Cal!$C520</f>
        <v>0</v>
      </c>
      <c r="AD520" s="31">
        <f>INDEX('INPUT MIN'!$B:$AK,Cal!$E520,IF(Cal!$P$3=22.5,MATCH(AD$1,Cal!$G$6:$G$21,0),MATCH(AD$1,Cal!$H$6:$H$41,0)))*Cal!$C520</f>
        <v>0</v>
      </c>
      <c r="AE520" s="31">
        <f>INDEX('INPUT MIN'!$B:$AK,Cal!$E520,IF(Cal!$P$3=22.5,MATCH(AE$1,Cal!$G$6:$G$21,0),MATCH(AE$1,Cal!$H$6:$H$41,0)))*Cal!$C520</f>
        <v>0</v>
      </c>
      <c r="AF520" s="31">
        <f>INDEX('INPUT MIN'!$B:$AK,Cal!$E520,IF(Cal!$P$3=22.5,MATCH(AF$1,Cal!$G$6:$G$21,0),MATCH(AF$1,Cal!$H$6:$H$41,0)))*Cal!$C520</f>
        <v>0</v>
      </c>
      <c r="AG520" s="31">
        <f>INDEX('INPUT MIN'!$B:$AK,Cal!$E520,IF(Cal!$P$3=22.5,MATCH(AG$1,Cal!$G$6:$G$21,0),MATCH(AG$1,Cal!$H$6:$H$41,0)))*Cal!$C520</f>
        <v>0</v>
      </c>
      <c r="AH520" s="31">
        <f>INDEX('INPUT MIN'!$B:$AK,Cal!$E520,IF(Cal!$P$3=22.5,MATCH(AH$1,Cal!$G$6:$G$21,0),MATCH(AH$1,Cal!$H$6:$H$41,0)))*Cal!$C520</f>
        <v>0</v>
      </c>
      <c r="AI520" s="31">
        <f>INDEX('INPUT MIN'!$B:$AK,Cal!$E520,IF(Cal!$P$3=22.5,MATCH(AI$1,Cal!$G$6:$G$21,0),MATCH(AI$1,Cal!$H$6:$H$41,0)))*Cal!$C520</f>
        <v>0</v>
      </c>
      <c r="AJ520" s="31">
        <f>INDEX('INPUT MIN'!$B:$AK,Cal!$E520,IF(Cal!$P$3=22.5,MATCH(AJ$1,Cal!$G$6:$G$21,0),MATCH(AJ$1,Cal!$H$6:$H$41,0)))*Cal!$C520</f>
        <v>0</v>
      </c>
      <c r="AK520" s="31">
        <f>INDEX('INPUT MIN'!$B:$AK,Cal!$E520,IF(Cal!$P$3=22.5,MATCH(AK$1,Cal!$G$6:$G$21,0),MATCH(AK$1,Cal!$H$6:$H$41,0)))*Cal!$C520</f>
        <v>0</v>
      </c>
      <c r="AL520" s="31">
        <f>INDEX('INPUT MIN'!$B:$AK,Cal!$E520,IF(Cal!$P$3=22.5,MATCH(AL$1,Cal!$G$6:$G$21,0),MATCH(AL$1,Cal!$H$6:$H$41,0)))*Cal!$C520</f>
        <v>0</v>
      </c>
    </row>
    <row r="521" spans="1:38" x14ac:dyDescent="0.4">
      <c r="A521" s="7">
        <f>Cal!A521</f>
        <v>520</v>
      </c>
      <c r="B521" s="31">
        <f>INDEX('INPUT MIN'!$B:$AK,Cal!$E521,IF(Cal!$P$3=22.5,MATCH(B$1,Cal!$G$6:$G$21,0),MATCH(B$1,Cal!$H$6:$H$41,0)))*Cal!$C521</f>
        <v>0</v>
      </c>
      <c r="C521" s="31">
        <f>INDEX('INPUT MIN'!$B:$AK,Cal!$E521,IF(Cal!$P$3=22.5,MATCH(C$1,Cal!$G$6:$G$21,0),MATCH(C$1,Cal!$H$6:$H$41,0)))*Cal!$C521</f>
        <v>0</v>
      </c>
      <c r="D521" s="31">
        <f>INDEX('INPUT MIN'!$B:$AK,Cal!$E521,IF(Cal!$P$3=22.5,MATCH(D$1,Cal!$G$6:$G$21,0),MATCH(D$1,Cal!$H$6:$H$41,0)))*Cal!$C521</f>
        <v>0</v>
      </c>
      <c r="E521" s="31">
        <f>INDEX('INPUT MIN'!$B:$AK,Cal!$E521,IF(Cal!$P$3=22.5,MATCH(E$1,Cal!$G$6:$G$21,0),MATCH(E$1,Cal!$H$6:$H$41,0)))*Cal!$C521</f>
        <v>0</v>
      </c>
      <c r="F521" s="31">
        <f>INDEX('INPUT MIN'!$B:$AK,Cal!$E521,IF(Cal!$P$3=22.5,MATCH(F$1,Cal!$G$6:$G$21,0),MATCH(F$1,Cal!$H$6:$H$41,0)))*Cal!$C521</f>
        <v>0</v>
      </c>
      <c r="G521" s="31">
        <f>INDEX('INPUT MIN'!$B:$AK,Cal!$E521,IF(Cal!$P$3=22.5,MATCH(G$1,Cal!$G$6:$G$21,0),MATCH(G$1,Cal!$H$6:$H$41,0)))*Cal!$C521</f>
        <v>0</v>
      </c>
      <c r="H521" s="31">
        <f>INDEX('INPUT MIN'!$B:$AK,Cal!$E521,IF(Cal!$P$3=22.5,MATCH(H$1,Cal!$G$6:$G$21,0),MATCH(H$1,Cal!$H$6:$H$41,0)))*Cal!$C521</f>
        <v>0</v>
      </c>
      <c r="I521" s="31">
        <f>INDEX('INPUT MIN'!$B:$AK,Cal!$E521,IF(Cal!$P$3=22.5,MATCH(I$1,Cal!$G$6:$G$21,0),MATCH(I$1,Cal!$H$6:$H$41,0)))*Cal!$C521</f>
        <v>0</v>
      </c>
      <c r="J521" s="31">
        <f>INDEX('INPUT MIN'!$B:$AK,Cal!$E521,IF(Cal!$P$3=22.5,MATCH(J$1,Cal!$G$6:$G$21,0),MATCH(J$1,Cal!$H$6:$H$41,0)))*Cal!$C521</f>
        <v>0</v>
      </c>
      <c r="K521" s="31">
        <f>INDEX('INPUT MIN'!$B:$AK,Cal!$E521,IF(Cal!$P$3=22.5,MATCH(K$1,Cal!$G$6:$G$21,0),MATCH(K$1,Cal!$H$6:$H$41,0)))*Cal!$C521</f>
        <v>0</v>
      </c>
      <c r="L521" s="31">
        <f>INDEX('INPUT MIN'!$B:$AK,Cal!$E521,IF(Cal!$P$3=22.5,MATCH(L$1,Cal!$G$6:$G$21,0),MATCH(L$1,Cal!$H$6:$H$41,0)))*Cal!$C521</f>
        <v>0</v>
      </c>
      <c r="M521" s="31">
        <f>INDEX('INPUT MIN'!$B:$AK,Cal!$E521,IF(Cal!$P$3=22.5,MATCH(M$1,Cal!$G$6:$G$21,0),MATCH(M$1,Cal!$H$6:$H$41,0)))*Cal!$C521</f>
        <v>0</v>
      </c>
      <c r="N521" s="31">
        <f>INDEX('INPUT MIN'!$B:$AK,Cal!$E521,IF(Cal!$P$3=22.5,MATCH(N$1,Cal!$G$6:$G$21,0),MATCH(N$1,Cal!$H$6:$H$41,0)))*Cal!$C521</f>
        <v>0</v>
      </c>
      <c r="O521" s="31">
        <f>INDEX('INPUT MIN'!$B:$AK,Cal!$E521,IF(Cal!$P$3=22.5,MATCH(O$1,Cal!$G$6:$G$21,0),MATCH(O$1,Cal!$H$6:$H$41,0)))*Cal!$C521</f>
        <v>0</v>
      </c>
      <c r="P521" s="31">
        <f>INDEX('INPUT MIN'!$B:$AK,Cal!$E521,IF(Cal!$P$3=22.5,MATCH(P$1,Cal!$G$6:$G$21,0),MATCH(P$1,Cal!$H$6:$H$41,0)))*Cal!$C521</f>
        <v>0</v>
      </c>
      <c r="Q521" s="31">
        <f>INDEX('INPUT MIN'!$B:$AK,Cal!$E521,IF(Cal!$P$3=22.5,MATCH(Q$1,Cal!$G$6:$G$21,0),MATCH(Q$1,Cal!$H$6:$H$41,0)))*Cal!$C521</f>
        <v>0</v>
      </c>
      <c r="R521" s="31">
        <f>INDEX('INPUT MIN'!$B:$AK,Cal!$E521,IF(Cal!$P$3=22.5,MATCH(R$1,Cal!$G$6:$G$21,0),MATCH(R$1,Cal!$H$6:$H$41,0)))*Cal!$C521</f>
        <v>0</v>
      </c>
      <c r="S521" s="31">
        <f>INDEX('INPUT MIN'!$B:$AK,Cal!$E521,IF(Cal!$P$3=22.5,MATCH(S$1,Cal!$G$6:$G$21,0),MATCH(S$1,Cal!$H$6:$H$41,0)))*Cal!$C521</f>
        <v>0</v>
      </c>
      <c r="T521" s="31">
        <f>INDEX('INPUT MIN'!$B:$AK,Cal!$E521,IF(Cal!$P$3=22.5,MATCH(T$1,Cal!$G$6:$G$21,0),MATCH(T$1,Cal!$H$6:$H$41,0)))*Cal!$C521</f>
        <v>0</v>
      </c>
      <c r="U521" s="31">
        <f>INDEX('INPUT MIN'!$B:$AK,Cal!$E521,IF(Cal!$P$3=22.5,MATCH(U$1,Cal!$G$6:$G$21,0),MATCH(U$1,Cal!$H$6:$H$41,0)))*Cal!$C521</f>
        <v>0</v>
      </c>
      <c r="V521" s="31">
        <f>INDEX('INPUT MIN'!$B:$AK,Cal!$E521,IF(Cal!$P$3=22.5,MATCH(V$1,Cal!$G$6:$G$21,0),MATCH(V$1,Cal!$H$6:$H$41,0)))*Cal!$C521</f>
        <v>0</v>
      </c>
      <c r="W521" s="31">
        <f>INDEX('INPUT MIN'!$B:$AK,Cal!$E521,IF(Cal!$P$3=22.5,MATCH(W$1,Cal!$G$6:$G$21,0),MATCH(W$1,Cal!$H$6:$H$41,0)))*Cal!$C521</f>
        <v>0</v>
      </c>
      <c r="X521" s="31">
        <f>INDEX('INPUT MIN'!$B:$AK,Cal!$E521,IF(Cal!$P$3=22.5,MATCH(X$1,Cal!$G$6:$G$21,0),MATCH(X$1,Cal!$H$6:$H$41,0)))*Cal!$C521</f>
        <v>0</v>
      </c>
      <c r="Y521" s="31">
        <f>INDEX('INPUT MIN'!$B:$AK,Cal!$E521,IF(Cal!$P$3=22.5,MATCH(Y$1,Cal!$G$6:$G$21,0),MATCH(Y$1,Cal!$H$6:$H$41,0)))*Cal!$C521</f>
        <v>0</v>
      </c>
      <c r="Z521" s="31">
        <f>INDEX('INPUT MIN'!$B:$AK,Cal!$E521,IF(Cal!$P$3=22.5,MATCH(Z$1,Cal!$G$6:$G$21,0),MATCH(Z$1,Cal!$H$6:$H$41,0)))*Cal!$C521</f>
        <v>0</v>
      </c>
      <c r="AA521" s="31">
        <f>INDEX('INPUT MIN'!$B:$AK,Cal!$E521,IF(Cal!$P$3=22.5,MATCH(AA$1,Cal!$G$6:$G$21,0),MATCH(AA$1,Cal!$H$6:$H$41,0)))*Cal!$C521</f>
        <v>0</v>
      </c>
      <c r="AB521" s="31">
        <f>INDEX('INPUT MIN'!$B:$AK,Cal!$E521,IF(Cal!$P$3=22.5,MATCH(AB$1,Cal!$G$6:$G$21,0),MATCH(AB$1,Cal!$H$6:$H$41,0)))*Cal!$C521</f>
        <v>0</v>
      </c>
      <c r="AC521" s="31">
        <f>INDEX('INPUT MIN'!$B:$AK,Cal!$E521,IF(Cal!$P$3=22.5,MATCH(AC$1,Cal!$G$6:$G$21,0),MATCH(AC$1,Cal!$H$6:$H$41,0)))*Cal!$C521</f>
        <v>0</v>
      </c>
      <c r="AD521" s="31">
        <f>INDEX('INPUT MIN'!$B:$AK,Cal!$E521,IF(Cal!$P$3=22.5,MATCH(AD$1,Cal!$G$6:$G$21,0),MATCH(AD$1,Cal!$H$6:$H$41,0)))*Cal!$C521</f>
        <v>0</v>
      </c>
      <c r="AE521" s="31">
        <f>INDEX('INPUT MIN'!$B:$AK,Cal!$E521,IF(Cal!$P$3=22.5,MATCH(AE$1,Cal!$G$6:$G$21,0),MATCH(AE$1,Cal!$H$6:$H$41,0)))*Cal!$C521</f>
        <v>0</v>
      </c>
      <c r="AF521" s="31">
        <f>INDEX('INPUT MIN'!$B:$AK,Cal!$E521,IF(Cal!$P$3=22.5,MATCH(AF$1,Cal!$G$6:$G$21,0),MATCH(AF$1,Cal!$H$6:$H$41,0)))*Cal!$C521</f>
        <v>0</v>
      </c>
      <c r="AG521" s="31">
        <f>INDEX('INPUT MIN'!$B:$AK,Cal!$E521,IF(Cal!$P$3=22.5,MATCH(AG$1,Cal!$G$6:$G$21,0),MATCH(AG$1,Cal!$H$6:$H$41,0)))*Cal!$C521</f>
        <v>0</v>
      </c>
      <c r="AH521" s="31">
        <f>INDEX('INPUT MIN'!$B:$AK,Cal!$E521,IF(Cal!$P$3=22.5,MATCH(AH$1,Cal!$G$6:$G$21,0),MATCH(AH$1,Cal!$H$6:$H$41,0)))*Cal!$C521</f>
        <v>0</v>
      </c>
      <c r="AI521" s="31">
        <f>INDEX('INPUT MIN'!$B:$AK,Cal!$E521,IF(Cal!$P$3=22.5,MATCH(AI$1,Cal!$G$6:$G$21,0),MATCH(AI$1,Cal!$H$6:$H$41,0)))*Cal!$C521</f>
        <v>0</v>
      </c>
      <c r="AJ521" s="31">
        <f>INDEX('INPUT MIN'!$B:$AK,Cal!$E521,IF(Cal!$P$3=22.5,MATCH(AJ$1,Cal!$G$6:$G$21,0),MATCH(AJ$1,Cal!$H$6:$H$41,0)))*Cal!$C521</f>
        <v>0</v>
      </c>
      <c r="AK521" s="31">
        <f>INDEX('INPUT MIN'!$B:$AK,Cal!$E521,IF(Cal!$P$3=22.5,MATCH(AK$1,Cal!$G$6:$G$21,0),MATCH(AK$1,Cal!$H$6:$H$41,0)))*Cal!$C521</f>
        <v>0</v>
      </c>
      <c r="AL521" s="31">
        <f>INDEX('INPUT MIN'!$B:$AK,Cal!$E521,IF(Cal!$P$3=22.5,MATCH(AL$1,Cal!$G$6:$G$21,0),MATCH(AL$1,Cal!$H$6:$H$41,0)))*Cal!$C521</f>
        <v>0</v>
      </c>
    </row>
    <row r="522" spans="1:38" x14ac:dyDescent="0.4">
      <c r="A522" s="7">
        <f>Cal!A522</f>
        <v>521</v>
      </c>
      <c r="B522" s="31">
        <f>INDEX('INPUT MIN'!$B:$AK,Cal!$E522,IF(Cal!$P$3=22.5,MATCH(B$1,Cal!$G$6:$G$21,0),MATCH(B$1,Cal!$H$6:$H$41,0)))*Cal!$C522</f>
        <v>0</v>
      </c>
      <c r="C522" s="31">
        <f>INDEX('INPUT MIN'!$B:$AK,Cal!$E522,IF(Cal!$P$3=22.5,MATCH(C$1,Cal!$G$6:$G$21,0),MATCH(C$1,Cal!$H$6:$H$41,0)))*Cal!$C522</f>
        <v>0</v>
      </c>
      <c r="D522" s="31">
        <f>INDEX('INPUT MIN'!$B:$AK,Cal!$E522,IF(Cal!$P$3=22.5,MATCH(D$1,Cal!$G$6:$G$21,0),MATCH(D$1,Cal!$H$6:$H$41,0)))*Cal!$C522</f>
        <v>0</v>
      </c>
      <c r="E522" s="31">
        <f>INDEX('INPUT MIN'!$B:$AK,Cal!$E522,IF(Cal!$P$3=22.5,MATCH(E$1,Cal!$G$6:$G$21,0),MATCH(E$1,Cal!$H$6:$H$41,0)))*Cal!$C522</f>
        <v>0</v>
      </c>
      <c r="F522" s="31">
        <f>INDEX('INPUT MIN'!$B:$AK,Cal!$E522,IF(Cal!$P$3=22.5,MATCH(F$1,Cal!$G$6:$G$21,0),MATCH(F$1,Cal!$H$6:$H$41,0)))*Cal!$C522</f>
        <v>0</v>
      </c>
      <c r="G522" s="31">
        <f>INDEX('INPUT MIN'!$B:$AK,Cal!$E522,IF(Cal!$P$3=22.5,MATCH(G$1,Cal!$G$6:$G$21,0),MATCH(G$1,Cal!$H$6:$H$41,0)))*Cal!$C522</f>
        <v>0</v>
      </c>
      <c r="H522" s="31">
        <f>INDEX('INPUT MIN'!$B:$AK,Cal!$E522,IF(Cal!$P$3=22.5,MATCH(H$1,Cal!$G$6:$G$21,0),MATCH(H$1,Cal!$H$6:$H$41,0)))*Cal!$C522</f>
        <v>0</v>
      </c>
      <c r="I522" s="31">
        <f>INDEX('INPUT MIN'!$B:$AK,Cal!$E522,IF(Cal!$P$3=22.5,MATCH(I$1,Cal!$G$6:$G$21,0),MATCH(I$1,Cal!$H$6:$H$41,0)))*Cal!$C522</f>
        <v>0</v>
      </c>
      <c r="J522" s="31">
        <f>INDEX('INPUT MIN'!$B:$AK,Cal!$E522,IF(Cal!$P$3=22.5,MATCH(J$1,Cal!$G$6:$G$21,0),MATCH(J$1,Cal!$H$6:$H$41,0)))*Cal!$C522</f>
        <v>0</v>
      </c>
      <c r="K522" s="31">
        <f>INDEX('INPUT MIN'!$B:$AK,Cal!$E522,IF(Cal!$P$3=22.5,MATCH(K$1,Cal!$G$6:$G$21,0),MATCH(K$1,Cal!$H$6:$H$41,0)))*Cal!$C522</f>
        <v>0</v>
      </c>
      <c r="L522" s="31">
        <f>INDEX('INPUT MIN'!$B:$AK,Cal!$E522,IF(Cal!$P$3=22.5,MATCH(L$1,Cal!$G$6:$G$21,0),MATCH(L$1,Cal!$H$6:$H$41,0)))*Cal!$C522</f>
        <v>0</v>
      </c>
      <c r="M522" s="31">
        <f>INDEX('INPUT MIN'!$B:$AK,Cal!$E522,IF(Cal!$P$3=22.5,MATCH(M$1,Cal!$G$6:$G$21,0),MATCH(M$1,Cal!$H$6:$H$41,0)))*Cal!$C522</f>
        <v>0</v>
      </c>
      <c r="N522" s="31">
        <f>INDEX('INPUT MIN'!$B:$AK,Cal!$E522,IF(Cal!$P$3=22.5,MATCH(N$1,Cal!$G$6:$G$21,0),MATCH(N$1,Cal!$H$6:$H$41,0)))*Cal!$C522</f>
        <v>0</v>
      </c>
      <c r="O522" s="31">
        <f>INDEX('INPUT MIN'!$B:$AK,Cal!$E522,IF(Cal!$P$3=22.5,MATCH(O$1,Cal!$G$6:$G$21,0),MATCH(O$1,Cal!$H$6:$H$41,0)))*Cal!$C522</f>
        <v>0</v>
      </c>
      <c r="P522" s="31">
        <f>INDEX('INPUT MIN'!$B:$AK,Cal!$E522,IF(Cal!$P$3=22.5,MATCH(P$1,Cal!$G$6:$G$21,0),MATCH(P$1,Cal!$H$6:$H$41,0)))*Cal!$C522</f>
        <v>0</v>
      </c>
      <c r="Q522" s="31">
        <f>INDEX('INPUT MIN'!$B:$AK,Cal!$E522,IF(Cal!$P$3=22.5,MATCH(Q$1,Cal!$G$6:$G$21,0),MATCH(Q$1,Cal!$H$6:$H$41,0)))*Cal!$C522</f>
        <v>0</v>
      </c>
      <c r="R522" s="31">
        <f>INDEX('INPUT MIN'!$B:$AK,Cal!$E522,IF(Cal!$P$3=22.5,MATCH(R$1,Cal!$G$6:$G$21,0),MATCH(R$1,Cal!$H$6:$H$41,0)))*Cal!$C522</f>
        <v>0</v>
      </c>
      <c r="S522" s="31">
        <f>INDEX('INPUT MIN'!$B:$AK,Cal!$E522,IF(Cal!$P$3=22.5,MATCH(S$1,Cal!$G$6:$G$21,0),MATCH(S$1,Cal!$H$6:$H$41,0)))*Cal!$C522</f>
        <v>0</v>
      </c>
      <c r="T522" s="31">
        <f>INDEX('INPUT MIN'!$B:$AK,Cal!$E522,IF(Cal!$P$3=22.5,MATCH(T$1,Cal!$G$6:$G$21,0),MATCH(T$1,Cal!$H$6:$H$41,0)))*Cal!$C522</f>
        <v>0</v>
      </c>
      <c r="U522" s="31">
        <f>INDEX('INPUT MIN'!$B:$AK,Cal!$E522,IF(Cal!$P$3=22.5,MATCH(U$1,Cal!$G$6:$G$21,0),MATCH(U$1,Cal!$H$6:$H$41,0)))*Cal!$C522</f>
        <v>0</v>
      </c>
      <c r="V522" s="31">
        <f>INDEX('INPUT MIN'!$B:$AK,Cal!$E522,IF(Cal!$P$3=22.5,MATCH(V$1,Cal!$G$6:$G$21,0),MATCH(V$1,Cal!$H$6:$H$41,0)))*Cal!$C522</f>
        <v>0</v>
      </c>
      <c r="W522" s="31">
        <f>INDEX('INPUT MIN'!$B:$AK,Cal!$E522,IF(Cal!$P$3=22.5,MATCH(W$1,Cal!$G$6:$G$21,0),MATCH(W$1,Cal!$H$6:$H$41,0)))*Cal!$C522</f>
        <v>0</v>
      </c>
      <c r="X522" s="31">
        <f>INDEX('INPUT MIN'!$B:$AK,Cal!$E522,IF(Cal!$P$3=22.5,MATCH(X$1,Cal!$G$6:$G$21,0),MATCH(X$1,Cal!$H$6:$H$41,0)))*Cal!$C522</f>
        <v>0</v>
      </c>
      <c r="Y522" s="31">
        <f>INDEX('INPUT MIN'!$B:$AK,Cal!$E522,IF(Cal!$P$3=22.5,MATCH(Y$1,Cal!$G$6:$G$21,0),MATCH(Y$1,Cal!$H$6:$H$41,0)))*Cal!$C522</f>
        <v>0</v>
      </c>
      <c r="Z522" s="31">
        <f>INDEX('INPUT MIN'!$B:$AK,Cal!$E522,IF(Cal!$P$3=22.5,MATCH(Z$1,Cal!$G$6:$G$21,0),MATCH(Z$1,Cal!$H$6:$H$41,0)))*Cal!$C522</f>
        <v>0</v>
      </c>
      <c r="AA522" s="31">
        <f>INDEX('INPUT MIN'!$B:$AK,Cal!$E522,IF(Cal!$P$3=22.5,MATCH(AA$1,Cal!$G$6:$G$21,0),MATCH(AA$1,Cal!$H$6:$H$41,0)))*Cal!$C522</f>
        <v>0</v>
      </c>
      <c r="AB522" s="31">
        <f>INDEX('INPUT MIN'!$B:$AK,Cal!$E522,IF(Cal!$P$3=22.5,MATCH(AB$1,Cal!$G$6:$G$21,0),MATCH(AB$1,Cal!$H$6:$H$41,0)))*Cal!$C522</f>
        <v>0</v>
      </c>
      <c r="AC522" s="31">
        <f>INDEX('INPUT MIN'!$B:$AK,Cal!$E522,IF(Cal!$P$3=22.5,MATCH(AC$1,Cal!$G$6:$G$21,0),MATCH(AC$1,Cal!$H$6:$H$41,0)))*Cal!$C522</f>
        <v>0</v>
      </c>
      <c r="AD522" s="31">
        <f>INDEX('INPUT MIN'!$B:$AK,Cal!$E522,IF(Cal!$P$3=22.5,MATCH(AD$1,Cal!$G$6:$G$21,0),MATCH(AD$1,Cal!$H$6:$H$41,0)))*Cal!$C522</f>
        <v>0</v>
      </c>
      <c r="AE522" s="31">
        <f>INDEX('INPUT MIN'!$B:$AK,Cal!$E522,IF(Cal!$P$3=22.5,MATCH(AE$1,Cal!$G$6:$G$21,0),MATCH(AE$1,Cal!$H$6:$H$41,0)))*Cal!$C522</f>
        <v>0</v>
      </c>
      <c r="AF522" s="31">
        <f>INDEX('INPUT MIN'!$B:$AK,Cal!$E522,IF(Cal!$P$3=22.5,MATCH(AF$1,Cal!$G$6:$G$21,0),MATCH(AF$1,Cal!$H$6:$H$41,0)))*Cal!$C522</f>
        <v>0</v>
      </c>
      <c r="AG522" s="31">
        <f>INDEX('INPUT MIN'!$B:$AK,Cal!$E522,IF(Cal!$P$3=22.5,MATCH(AG$1,Cal!$G$6:$G$21,0),MATCH(AG$1,Cal!$H$6:$H$41,0)))*Cal!$C522</f>
        <v>0</v>
      </c>
      <c r="AH522" s="31">
        <f>INDEX('INPUT MIN'!$B:$AK,Cal!$E522,IF(Cal!$P$3=22.5,MATCH(AH$1,Cal!$G$6:$G$21,0),MATCH(AH$1,Cal!$H$6:$H$41,0)))*Cal!$C522</f>
        <v>0</v>
      </c>
      <c r="AI522" s="31">
        <f>INDEX('INPUT MIN'!$B:$AK,Cal!$E522,IF(Cal!$P$3=22.5,MATCH(AI$1,Cal!$G$6:$G$21,0),MATCH(AI$1,Cal!$H$6:$H$41,0)))*Cal!$C522</f>
        <v>0</v>
      </c>
      <c r="AJ522" s="31">
        <f>INDEX('INPUT MIN'!$B:$AK,Cal!$E522,IF(Cal!$P$3=22.5,MATCH(AJ$1,Cal!$G$6:$G$21,0),MATCH(AJ$1,Cal!$H$6:$H$41,0)))*Cal!$C522</f>
        <v>0</v>
      </c>
      <c r="AK522" s="31">
        <f>INDEX('INPUT MIN'!$B:$AK,Cal!$E522,IF(Cal!$P$3=22.5,MATCH(AK$1,Cal!$G$6:$G$21,0),MATCH(AK$1,Cal!$H$6:$H$41,0)))*Cal!$C522</f>
        <v>0</v>
      </c>
      <c r="AL522" s="31">
        <f>INDEX('INPUT MIN'!$B:$AK,Cal!$E522,IF(Cal!$P$3=22.5,MATCH(AL$1,Cal!$G$6:$G$21,0),MATCH(AL$1,Cal!$H$6:$H$41,0)))*Cal!$C522</f>
        <v>0</v>
      </c>
    </row>
    <row r="523" spans="1:38" x14ac:dyDescent="0.4">
      <c r="A523" s="7">
        <f>Cal!A523</f>
        <v>522</v>
      </c>
      <c r="B523" s="31">
        <f>INDEX('INPUT MIN'!$B:$AK,Cal!$E523,IF(Cal!$P$3=22.5,MATCH(B$1,Cal!$G$6:$G$21,0),MATCH(B$1,Cal!$H$6:$H$41,0)))*Cal!$C523</f>
        <v>0</v>
      </c>
      <c r="C523" s="31">
        <f>INDEX('INPUT MIN'!$B:$AK,Cal!$E523,IF(Cal!$P$3=22.5,MATCH(C$1,Cal!$G$6:$G$21,0),MATCH(C$1,Cal!$H$6:$H$41,0)))*Cal!$C523</f>
        <v>0</v>
      </c>
      <c r="D523" s="31">
        <f>INDEX('INPUT MIN'!$B:$AK,Cal!$E523,IF(Cal!$P$3=22.5,MATCH(D$1,Cal!$G$6:$G$21,0),MATCH(D$1,Cal!$H$6:$H$41,0)))*Cal!$C523</f>
        <v>0</v>
      </c>
      <c r="E523" s="31">
        <f>INDEX('INPUT MIN'!$B:$AK,Cal!$E523,IF(Cal!$P$3=22.5,MATCH(E$1,Cal!$G$6:$G$21,0),MATCH(E$1,Cal!$H$6:$H$41,0)))*Cal!$C523</f>
        <v>0</v>
      </c>
      <c r="F523" s="31">
        <f>INDEX('INPUT MIN'!$B:$AK,Cal!$E523,IF(Cal!$P$3=22.5,MATCH(F$1,Cal!$G$6:$G$21,0),MATCH(F$1,Cal!$H$6:$H$41,0)))*Cal!$C523</f>
        <v>0</v>
      </c>
      <c r="G523" s="31">
        <f>INDEX('INPUT MIN'!$B:$AK,Cal!$E523,IF(Cal!$P$3=22.5,MATCH(G$1,Cal!$G$6:$G$21,0),MATCH(G$1,Cal!$H$6:$H$41,0)))*Cal!$C523</f>
        <v>0</v>
      </c>
      <c r="H523" s="31">
        <f>INDEX('INPUT MIN'!$B:$AK,Cal!$E523,IF(Cal!$P$3=22.5,MATCH(H$1,Cal!$G$6:$G$21,0),MATCH(H$1,Cal!$H$6:$H$41,0)))*Cal!$C523</f>
        <v>0</v>
      </c>
      <c r="I523" s="31">
        <f>INDEX('INPUT MIN'!$B:$AK,Cal!$E523,IF(Cal!$P$3=22.5,MATCH(I$1,Cal!$G$6:$G$21,0),MATCH(I$1,Cal!$H$6:$H$41,0)))*Cal!$C523</f>
        <v>0</v>
      </c>
      <c r="J523" s="31">
        <f>INDEX('INPUT MIN'!$B:$AK,Cal!$E523,IF(Cal!$P$3=22.5,MATCH(J$1,Cal!$G$6:$G$21,0),MATCH(J$1,Cal!$H$6:$H$41,0)))*Cal!$C523</f>
        <v>0</v>
      </c>
      <c r="K523" s="31">
        <f>INDEX('INPUT MIN'!$B:$AK,Cal!$E523,IF(Cal!$P$3=22.5,MATCH(K$1,Cal!$G$6:$G$21,0),MATCH(K$1,Cal!$H$6:$H$41,0)))*Cal!$C523</f>
        <v>0</v>
      </c>
      <c r="L523" s="31">
        <f>INDEX('INPUT MIN'!$B:$AK,Cal!$E523,IF(Cal!$P$3=22.5,MATCH(L$1,Cal!$G$6:$G$21,0),MATCH(L$1,Cal!$H$6:$H$41,0)))*Cal!$C523</f>
        <v>0</v>
      </c>
      <c r="M523" s="31">
        <f>INDEX('INPUT MIN'!$B:$AK,Cal!$E523,IF(Cal!$P$3=22.5,MATCH(M$1,Cal!$G$6:$G$21,0),MATCH(M$1,Cal!$H$6:$H$41,0)))*Cal!$C523</f>
        <v>0</v>
      </c>
      <c r="N523" s="31">
        <f>INDEX('INPUT MIN'!$B:$AK,Cal!$E523,IF(Cal!$P$3=22.5,MATCH(N$1,Cal!$G$6:$G$21,0),MATCH(N$1,Cal!$H$6:$H$41,0)))*Cal!$C523</f>
        <v>0</v>
      </c>
      <c r="O523" s="31">
        <f>INDEX('INPUT MIN'!$B:$AK,Cal!$E523,IF(Cal!$P$3=22.5,MATCH(O$1,Cal!$G$6:$G$21,0),MATCH(O$1,Cal!$H$6:$H$41,0)))*Cal!$C523</f>
        <v>0</v>
      </c>
      <c r="P523" s="31">
        <f>INDEX('INPUT MIN'!$B:$AK,Cal!$E523,IF(Cal!$P$3=22.5,MATCH(P$1,Cal!$G$6:$G$21,0),MATCH(P$1,Cal!$H$6:$H$41,0)))*Cal!$C523</f>
        <v>0</v>
      </c>
      <c r="Q523" s="31">
        <f>INDEX('INPUT MIN'!$B:$AK,Cal!$E523,IF(Cal!$P$3=22.5,MATCH(Q$1,Cal!$G$6:$G$21,0),MATCH(Q$1,Cal!$H$6:$H$41,0)))*Cal!$C523</f>
        <v>0</v>
      </c>
      <c r="R523" s="31">
        <f>INDEX('INPUT MIN'!$B:$AK,Cal!$E523,IF(Cal!$P$3=22.5,MATCH(R$1,Cal!$G$6:$G$21,0),MATCH(R$1,Cal!$H$6:$H$41,0)))*Cal!$C523</f>
        <v>0</v>
      </c>
      <c r="S523" s="31">
        <f>INDEX('INPUT MIN'!$B:$AK,Cal!$E523,IF(Cal!$P$3=22.5,MATCH(S$1,Cal!$G$6:$G$21,0),MATCH(S$1,Cal!$H$6:$H$41,0)))*Cal!$C523</f>
        <v>0</v>
      </c>
      <c r="T523" s="31">
        <f>INDEX('INPUT MIN'!$B:$AK,Cal!$E523,IF(Cal!$P$3=22.5,MATCH(T$1,Cal!$G$6:$G$21,0),MATCH(T$1,Cal!$H$6:$H$41,0)))*Cal!$C523</f>
        <v>0</v>
      </c>
      <c r="U523" s="31">
        <f>INDEX('INPUT MIN'!$B:$AK,Cal!$E523,IF(Cal!$P$3=22.5,MATCH(U$1,Cal!$G$6:$G$21,0),MATCH(U$1,Cal!$H$6:$H$41,0)))*Cal!$C523</f>
        <v>0</v>
      </c>
      <c r="V523" s="31">
        <f>INDEX('INPUT MIN'!$B:$AK,Cal!$E523,IF(Cal!$P$3=22.5,MATCH(V$1,Cal!$G$6:$G$21,0),MATCH(V$1,Cal!$H$6:$H$41,0)))*Cal!$C523</f>
        <v>0</v>
      </c>
      <c r="W523" s="31">
        <f>INDEX('INPUT MIN'!$B:$AK,Cal!$E523,IF(Cal!$P$3=22.5,MATCH(W$1,Cal!$G$6:$G$21,0),MATCH(W$1,Cal!$H$6:$H$41,0)))*Cal!$C523</f>
        <v>0</v>
      </c>
      <c r="X523" s="31">
        <f>INDEX('INPUT MIN'!$B:$AK,Cal!$E523,IF(Cal!$P$3=22.5,MATCH(X$1,Cal!$G$6:$G$21,0),MATCH(X$1,Cal!$H$6:$H$41,0)))*Cal!$C523</f>
        <v>0</v>
      </c>
      <c r="Y523" s="31">
        <f>INDEX('INPUT MIN'!$B:$AK,Cal!$E523,IF(Cal!$P$3=22.5,MATCH(Y$1,Cal!$G$6:$G$21,0),MATCH(Y$1,Cal!$H$6:$H$41,0)))*Cal!$C523</f>
        <v>0</v>
      </c>
      <c r="Z523" s="31">
        <f>INDEX('INPUT MIN'!$B:$AK,Cal!$E523,IF(Cal!$P$3=22.5,MATCH(Z$1,Cal!$G$6:$G$21,0),MATCH(Z$1,Cal!$H$6:$H$41,0)))*Cal!$C523</f>
        <v>0</v>
      </c>
      <c r="AA523" s="31">
        <f>INDEX('INPUT MIN'!$B:$AK,Cal!$E523,IF(Cal!$P$3=22.5,MATCH(AA$1,Cal!$G$6:$G$21,0),MATCH(AA$1,Cal!$H$6:$H$41,0)))*Cal!$C523</f>
        <v>0</v>
      </c>
      <c r="AB523" s="31">
        <f>INDEX('INPUT MIN'!$B:$AK,Cal!$E523,IF(Cal!$P$3=22.5,MATCH(AB$1,Cal!$G$6:$G$21,0),MATCH(AB$1,Cal!$H$6:$H$41,0)))*Cal!$C523</f>
        <v>0</v>
      </c>
      <c r="AC523" s="31">
        <f>INDEX('INPUT MIN'!$B:$AK,Cal!$E523,IF(Cal!$P$3=22.5,MATCH(AC$1,Cal!$G$6:$G$21,0),MATCH(AC$1,Cal!$H$6:$H$41,0)))*Cal!$C523</f>
        <v>0</v>
      </c>
      <c r="AD523" s="31">
        <f>INDEX('INPUT MIN'!$B:$AK,Cal!$E523,IF(Cal!$P$3=22.5,MATCH(AD$1,Cal!$G$6:$G$21,0),MATCH(AD$1,Cal!$H$6:$H$41,0)))*Cal!$C523</f>
        <v>0</v>
      </c>
      <c r="AE523" s="31">
        <f>INDEX('INPUT MIN'!$B:$AK,Cal!$E523,IF(Cal!$P$3=22.5,MATCH(AE$1,Cal!$G$6:$G$21,0),MATCH(AE$1,Cal!$H$6:$H$41,0)))*Cal!$C523</f>
        <v>0</v>
      </c>
      <c r="AF523" s="31">
        <f>INDEX('INPUT MIN'!$B:$AK,Cal!$E523,IF(Cal!$P$3=22.5,MATCH(AF$1,Cal!$G$6:$G$21,0),MATCH(AF$1,Cal!$H$6:$H$41,0)))*Cal!$C523</f>
        <v>0</v>
      </c>
      <c r="AG523" s="31">
        <f>INDEX('INPUT MIN'!$B:$AK,Cal!$E523,IF(Cal!$P$3=22.5,MATCH(AG$1,Cal!$G$6:$G$21,0),MATCH(AG$1,Cal!$H$6:$H$41,0)))*Cal!$C523</f>
        <v>0</v>
      </c>
      <c r="AH523" s="31">
        <f>INDEX('INPUT MIN'!$B:$AK,Cal!$E523,IF(Cal!$P$3=22.5,MATCH(AH$1,Cal!$G$6:$G$21,0),MATCH(AH$1,Cal!$H$6:$H$41,0)))*Cal!$C523</f>
        <v>0</v>
      </c>
      <c r="AI523" s="31">
        <f>INDEX('INPUT MIN'!$B:$AK,Cal!$E523,IF(Cal!$P$3=22.5,MATCH(AI$1,Cal!$G$6:$G$21,0),MATCH(AI$1,Cal!$H$6:$H$41,0)))*Cal!$C523</f>
        <v>0</v>
      </c>
      <c r="AJ523" s="31">
        <f>INDEX('INPUT MIN'!$B:$AK,Cal!$E523,IF(Cal!$P$3=22.5,MATCH(AJ$1,Cal!$G$6:$G$21,0),MATCH(AJ$1,Cal!$H$6:$H$41,0)))*Cal!$C523</f>
        <v>0</v>
      </c>
      <c r="AK523" s="31">
        <f>INDEX('INPUT MIN'!$B:$AK,Cal!$E523,IF(Cal!$P$3=22.5,MATCH(AK$1,Cal!$G$6:$G$21,0),MATCH(AK$1,Cal!$H$6:$H$41,0)))*Cal!$C523</f>
        <v>0</v>
      </c>
      <c r="AL523" s="31">
        <f>INDEX('INPUT MIN'!$B:$AK,Cal!$E523,IF(Cal!$P$3=22.5,MATCH(AL$1,Cal!$G$6:$G$21,0),MATCH(AL$1,Cal!$H$6:$H$41,0)))*Cal!$C523</f>
        <v>0</v>
      </c>
    </row>
    <row r="524" spans="1:38" x14ac:dyDescent="0.4">
      <c r="A524" s="7">
        <f>Cal!A524</f>
        <v>523</v>
      </c>
      <c r="B524" s="31">
        <f>INDEX('INPUT MIN'!$B:$AK,Cal!$E524,IF(Cal!$P$3=22.5,MATCH(B$1,Cal!$G$6:$G$21,0),MATCH(B$1,Cal!$H$6:$H$41,0)))*Cal!$C524</f>
        <v>0</v>
      </c>
      <c r="C524" s="31">
        <f>INDEX('INPUT MIN'!$B:$AK,Cal!$E524,IF(Cal!$P$3=22.5,MATCH(C$1,Cal!$G$6:$G$21,0),MATCH(C$1,Cal!$H$6:$H$41,0)))*Cal!$C524</f>
        <v>0</v>
      </c>
      <c r="D524" s="31">
        <f>INDEX('INPUT MIN'!$B:$AK,Cal!$E524,IF(Cal!$P$3=22.5,MATCH(D$1,Cal!$G$6:$G$21,0),MATCH(D$1,Cal!$H$6:$H$41,0)))*Cal!$C524</f>
        <v>0</v>
      </c>
      <c r="E524" s="31">
        <f>INDEX('INPUT MIN'!$B:$AK,Cal!$E524,IF(Cal!$P$3=22.5,MATCH(E$1,Cal!$G$6:$G$21,0),MATCH(E$1,Cal!$H$6:$H$41,0)))*Cal!$C524</f>
        <v>0</v>
      </c>
      <c r="F524" s="31">
        <f>INDEX('INPUT MIN'!$B:$AK,Cal!$E524,IF(Cal!$P$3=22.5,MATCH(F$1,Cal!$G$6:$G$21,0),MATCH(F$1,Cal!$H$6:$H$41,0)))*Cal!$C524</f>
        <v>0</v>
      </c>
      <c r="G524" s="31">
        <f>INDEX('INPUT MIN'!$B:$AK,Cal!$E524,IF(Cal!$P$3=22.5,MATCH(G$1,Cal!$G$6:$G$21,0),MATCH(G$1,Cal!$H$6:$H$41,0)))*Cal!$C524</f>
        <v>0</v>
      </c>
      <c r="H524" s="31">
        <f>INDEX('INPUT MIN'!$B:$AK,Cal!$E524,IF(Cal!$P$3=22.5,MATCH(H$1,Cal!$G$6:$G$21,0),MATCH(H$1,Cal!$H$6:$H$41,0)))*Cal!$C524</f>
        <v>0</v>
      </c>
      <c r="I524" s="31">
        <f>INDEX('INPUT MIN'!$B:$AK,Cal!$E524,IF(Cal!$P$3=22.5,MATCH(I$1,Cal!$G$6:$G$21,0),MATCH(I$1,Cal!$H$6:$H$41,0)))*Cal!$C524</f>
        <v>0</v>
      </c>
      <c r="J524" s="31">
        <f>INDEX('INPUT MIN'!$B:$AK,Cal!$E524,IF(Cal!$P$3=22.5,MATCH(J$1,Cal!$G$6:$G$21,0),MATCH(J$1,Cal!$H$6:$H$41,0)))*Cal!$C524</f>
        <v>0</v>
      </c>
      <c r="K524" s="31">
        <f>INDEX('INPUT MIN'!$B:$AK,Cal!$E524,IF(Cal!$P$3=22.5,MATCH(K$1,Cal!$G$6:$G$21,0),MATCH(K$1,Cal!$H$6:$H$41,0)))*Cal!$C524</f>
        <v>0</v>
      </c>
      <c r="L524" s="31">
        <f>INDEX('INPUT MIN'!$B:$AK,Cal!$E524,IF(Cal!$P$3=22.5,MATCH(L$1,Cal!$G$6:$G$21,0),MATCH(L$1,Cal!$H$6:$H$41,0)))*Cal!$C524</f>
        <v>0</v>
      </c>
      <c r="M524" s="31">
        <f>INDEX('INPUT MIN'!$B:$AK,Cal!$E524,IF(Cal!$P$3=22.5,MATCH(M$1,Cal!$G$6:$G$21,0),MATCH(M$1,Cal!$H$6:$H$41,0)))*Cal!$C524</f>
        <v>0</v>
      </c>
      <c r="N524" s="31">
        <f>INDEX('INPUT MIN'!$B:$AK,Cal!$E524,IF(Cal!$P$3=22.5,MATCH(N$1,Cal!$G$6:$G$21,0),MATCH(N$1,Cal!$H$6:$H$41,0)))*Cal!$C524</f>
        <v>0</v>
      </c>
      <c r="O524" s="31">
        <f>INDEX('INPUT MIN'!$B:$AK,Cal!$E524,IF(Cal!$P$3=22.5,MATCH(O$1,Cal!$G$6:$G$21,0),MATCH(O$1,Cal!$H$6:$H$41,0)))*Cal!$C524</f>
        <v>0</v>
      </c>
      <c r="P524" s="31">
        <f>INDEX('INPUT MIN'!$B:$AK,Cal!$E524,IF(Cal!$P$3=22.5,MATCH(P$1,Cal!$G$6:$G$21,0),MATCH(P$1,Cal!$H$6:$H$41,0)))*Cal!$C524</f>
        <v>0</v>
      </c>
      <c r="Q524" s="31">
        <f>INDEX('INPUT MIN'!$B:$AK,Cal!$E524,IF(Cal!$P$3=22.5,MATCH(Q$1,Cal!$G$6:$G$21,0),MATCH(Q$1,Cal!$H$6:$H$41,0)))*Cal!$C524</f>
        <v>0</v>
      </c>
      <c r="R524" s="31">
        <f>INDEX('INPUT MIN'!$B:$AK,Cal!$E524,IF(Cal!$P$3=22.5,MATCH(R$1,Cal!$G$6:$G$21,0),MATCH(R$1,Cal!$H$6:$H$41,0)))*Cal!$C524</f>
        <v>0</v>
      </c>
      <c r="S524" s="31">
        <f>INDEX('INPUT MIN'!$B:$AK,Cal!$E524,IF(Cal!$P$3=22.5,MATCH(S$1,Cal!$G$6:$G$21,0),MATCH(S$1,Cal!$H$6:$H$41,0)))*Cal!$C524</f>
        <v>0</v>
      </c>
      <c r="T524" s="31">
        <f>INDEX('INPUT MIN'!$B:$AK,Cal!$E524,IF(Cal!$P$3=22.5,MATCH(T$1,Cal!$G$6:$G$21,0),MATCH(T$1,Cal!$H$6:$H$41,0)))*Cal!$C524</f>
        <v>0</v>
      </c>
      <c r="U524" s="31">
        <f>INDEX('INPUT MIN'!$B:$AK,Cal!$E524,IF(Cal!$P$3=22.5,MATCH(U$1,Cal!$G$6:$G$21,0),MATCH(U$1,Cal!$H$6:$H$41,0)))*Cal!$C524</f>
        <v>0</v>
      </c>
      <c r="V524" s="31">
        <f>INDEX('INPUT MIN'!$B:$AK,Cal!$E524,IF(Cal!$P$3=22.5,MATCH(V$1,Cal!$G$6:$G$21,0),MATCH(V$1,Cal!$H$6:$H$41,0)))*Cal!$C524</f>
        <v>0</v>
      </c>
      <c r="W524" s="31">
        <f>INDEX('INPUT MIN'!$B:$AK,Cal!$E524,IF(Cal!$P$3=22.5,MATCH(W$1,Cal!$G$6:$G$21,0),MATCH(W$1,Cal!$H$6:$H$41,0)))*Cal!$C524</f>
        <v>0</v>
      </c>
      <c r="X524" s="31">
        <f>INDEX('INPUT MIN'!$B:$AK,Cal!$E524,IF(Cal!$P$3=22.5,MATCH(X$1,Cal!$G$6:$G$21,0),MATCH(X$1,Cal!$H$6:$H$41,0)))*Cal!$C524</f>
        <v>0</v>
      </c>
      <c r="Y524" s="31">
        <f>INDEX('INPUT MIN'!$B:$AK,Cal!$E524,IF(Cal!$P$3=22.5,MATCH(Y$1,Cal!$G$6:$G$21,0),MATCH(Y$1,Cal!$H$6:$H$41,0)))*Cal!$C524</f>
        <v>0</v>
      </c>
      <c r="Z524" s="31">
        <f>INDEX('INPUT MIN'!$B:$AK,Cal!$E524,IF(Cal!$P$3=22.5,MATCH(Z$1,Cal!$G$6:$G$21,0),MATCH(Z$1,Cal!$H$6:$H$41,0)))*Cal!$C524</f>
        <v>0</v>
      </c>
      <c r="AA524" s="31">
        <f>INDEX('INPUT MIN'!$B:$AK,Cal!$E524,IF(Cal!$P$3=22.5,MATCH(AA$1,Cal!$G$6:$G$21,0),MATCH(AA$1,Cal!$H$6:$H$41,0)))*Cal!$C524</f>
        <v>0</v>
      </c>
      <c r="AB524" s="31">
        <f>INDEX('INPUT MIN'!$B:$AK,Cal!$E524,IF(Cal!$P$3=22.5,MATCH(AB$1,Cal!$G$6:$G$21,0),MATCH(AB$1,Cal!$H$6:$H$41,0)))*Cal!$C524</f>
        <v>0</v>
      </c>
      <c r="AC524" s="31">
        <f>INDEX('INPUT MIN'!$B:$AK,Cal!$E524,IF(Cal!$P$3=22.5,MATCH(AC$1,Cal!$G$6:$G$21,0),MATCH(AC$1,Cal!$H$6:$H$41,0)))*Cal!$C524</f>
        <v>0</v>
      </c>
      <c r="AD524" s="31">
        <f>INDEX('INPUT MIN'!$B:$AK,Cal!$E524,IF(Cal!$P$3=22.5,MATCH(AD$1,Cal!$G$6:$G$21,0),MATCH(AD$1,Cal!$H$6:$H$41,0)))*Cal!$C524</f>
        <v>0</v>
      </c>
      <c r="AE524" s="31">
        <f>INDEX('INPUT MIN'!$B:$AK,Cal!$E524,IF(Cal!$P$3=22.5,MATCH(AE$1,Cal!$G$6:$G$21,0),MATCH(AE$1,Cal!$H$6:$H$41,0)))*Cal!$C524</f>
        <v>0</v>
      </c>
      <c r="AF524" s="31">
        <f>INDEX('INPUT MIN'!$B:$AK,Cal!$E524,IF(Cal!$P$3=22.5,MATCH(AF$1,Cal!$G$6:$G$21,0),MATCH(AF$1,Cal!$H$6:$H$41,0)))*Cal!$C524</f>
        <v>0</v>
      </c>
      <c r="AG524" s="31">
        <f>INDEX('INPUT MIN'!$B:$AK,Cal!$E524,IF(Cal!$P$3=22.5,MATCH(AG$1,Cal!$G$6:$G$21,0),MATCH(AG$1,Cal!$H$6:$H$41,0)))*Cal!$C524</f>
        <v>0</v>
      </c>
      <c r="AH524" s="31">
        <f>INDEX('INPUT MIN'!$B:$AK,Cal!$E524,IF(Cal!$P$3=22.5,MATCH(AH$1,Cal!$G$6:$G$21,0),MATCH(AH$1,Cal!$H$6:$H$41,0)))*Cal!$C524</f>
        <v>0</v>
      </c>
      <c r="AI524" s="31">
        <f>INDEX('INPUT MIN'!$B:$AK,Cal!$E524,IF(Cal!$P$3=22.5,MATCH(AI$1,Cal!$G$6:$G$21,0),MATCH(AI$1,Cal!$H$6:$H$41,0)))*Cal!$C524</f>
        <v>0</v>
      </c>
      <c r="AJ524" s="31">
        <f>INDEX('INPUT MIN'!$B:$AK,Cal!$E524,IF(Cal!$P$3=22.5,MATCH(AJ$1,Cal!$G$6:$G$21,0),MATCH(AJ$1,Cal!$H$6:$H$41,0)))*Cal!$C524</f>
        <v>0</v>
      </c>
      <c r="AK524" s="31">
        <f>INDEX('INPUT MIN'!$B:$AK,Cal!$E524,IF(Cal!$P$3=22.5,MATCH(AK$1,Cal!$G$6:$G$21,0),MATCH(AK$1,Cal!$H$6:$H$41,0)))*Cal!$C524</f>
        <v>0</v>
      </c>
      <c r="AL524" s="31">
        <f>INDEX('INPUT MIN'!$B:$AK,Cal!$E524,IF(Cal!$P$3=22.5,MATCH(AL$1,Cal!$G$6:$G$21,0),MATCH(AL$1,Cal!$H$6:$H$41,0)))*Cal!$C524</f>
        <v>0</v>
      </c>
    </row>
    <row r="525" spans="1:38" x14ac:dyDescent="0.4">
      <c r="A525" s="7">
        <f>Cal!A525</f>
        <v>524</v>
      </c>
      <c r="B525" s="31">
        <f>INDEX('INPUT MIN'!$B:$AK,Cal!$E525,IF(Cal!$P$3=22.5,MATCH(B$1,Cal!$G$6:$G$21,0),MATCH(B$1,Cal!$H$6:$H$41,0)))*Cal!$C525</f>
        <v>0</v>
      </c>
      <c r="C525" s="31">
        <f>INDEX('INPUT MIN'!$B:$AK,Cal!$E525,IF(Cal!$P$3=22.5,MATCH(C$1,Cal!$G$6:$G$21,0),MATCH(C$1,Cal!$H$6:$H$41,0)))*Cal!$C525</f>
        <v>0</v>
      </c>
      <c r="D525" s="31">
        <f>INDEX('INPUT MIN'!$B:$AK,Cal!$E525,IF(Cal!$P$3=22.5,MATCH(D$1,Cal!$G$6:$G$21,0),MATCH(D$1,Cal!$H$6:$H$41,0)))*Cal!$C525</f>
        <v>0</v>
      </c>
      <c r="E525" s="31">
        <f>INDEX('INPUT MIN'!$B:$AK,Cal!$E525,IF(Cal!$P$3=22.5,MATCH(E$1,Cal!$G$6:$G$21,0),MATCH(E$1,Cal!$H$6:$H$41,0)))*Cal!$C525</f>
        <v>0</v>
      </c>
      <c r="F525" s="31">
        <f>INDEX('INPUT MIN'!$B:$AK,Cal!$E525,IF(Cal!$P$3=22.5,MATCH(F$1,Cal!$G$6:$G$21,0),MATCH(F$1,Cal!$H$6:$H$41,0)))*Cal!$C525</f>
        <v>0</v>
      </c>
      <c r="G525" s="31">
        <f>INDEX('INPUT MIN'!$B:$AK,Cal!$E525,IF(Cal!$P$3=22.5,MATCH(G$1,Cal!$G$6:$G$21,0),MATCH(G$1,Cal!$H$6:$H$41,0)))*Cal!$C525</f>
        <v>0</v>
      </c>
      <c r="H525" s="31">
        <f>INDEX('INPUT MIN'!$B:$AK,Cal!$E525,IF(Cal!$P$3=22.5,MATCH(H$1,Cal!$G$6:$G$21,0),MATCH(H$1,Cal!$H$6:$H$41,0)))*Cal!$C525</f>
        <v>0</v>
      </c>
      <c r="I525" s="31">
        <f>INDEX('INPUT MIN'!$B:$AK,Cal!$E525,IF(Cal!$P$3=22.5,MATCH(I$1,Cal!$G$6:$G$21,0),MATCH(I$1,Cal!$H$6:$H$41,0)))*Cal!$C525</f>
        <v>0</v>
      </c>
      <c r="J525" s="31">
        <f>INDEX('INPUT MIN'!$B:$AK,Cal!$E525,IF(Cal!$P$3=22.5,MATCH(J$1,Cal!$G$6:$G$21,0),MATCH(J$1,Cal!$H$6:$H$41,0)))*Cal!$C525</f>
        <v>0</v>
      </c>
      <c r="K525" s="31">
        <f>INDEX('INPUT MIN'!$B:$AK,Cal!$E525,IF(Cal!$P$3=22.5,MATCH(K$1,Cal!$G$6:$G$21,0),MATCH(K$1,Cal!$H$6:$H$41,0)))*Cal!$C525</f>
        <v>0</v>
      </c>
      <c r="L525" s="31">
        <f>INDEX('INPUT MIN'!$B:$AK,Cal!$E525,IF(Cal!$P$3=22.5,MATCH(L$1,Cal!$G$6:$G$21,0),MATCH(L$1,Cal!$H$6:$H$41,0)))*Cal!$C525</f>
        <v>0</v>
      </c>
      <c r="M525" s="31">
        <f>INDEX('INPUT MIN'!$B:$AK,Cal!$E525,IF(Cal!$P$3=22.5,MATCH(M$1,Cal!$G$6:$G$21,0),MATCH(M$1,Cal!$H$6:$H$41,0)))*Cal!$C525</f>
        <v>0</v>
      </c>
      <c r="N525" s="31">
        <f>INDEX('INPUT MIN'!$B:$AK,Cal!$E525,IF(Cal!$P$3=22.5,MATCH(N$1,Cal!$G$6:$G$21,0),MATCH(N$1,Cal!$H$6:$H$41,0)))*Cal!$C525</f>
        <v>0</v>
      </c>
      <c r="O525" s="31">
        <f>INDEX('INPUT MIN'!$B:$AK,Cal!$E525,IF(Cal!$P$3=22.5,MATCH(O$1,Cal!$G$6:$G$21,0),MATCH(O$1,Cal!$H$6:$H$41,0)))*Cal!$C525</f>
        <v>0</v>
      </c>
      <c r="P525" s="31">
        <f>INDEX('INPUT MIN'!$B:$AK,Cal!$E525,IF(Cal!$P$3=22.5,MATCH(P$1,Cal!$G$6:$G$21,0),MATCH(P$1,Cal!$H$6:$H$41,0)))*Cal!$C525</f>
        <v>0</v>
      </c>
      <c r="Q525" s="31">
        <f>INDEX('INPUT MIN'!$B:$AK,Cal!$E525,IF(Cal!$P$3=22.5,MATCH(Q$1,Cal!$G$6:$G$21,0),MATCH(Q$1,Cal!$H$6:$H$41,0)))*Cal!$C525</f>
        <v>0</v>
      </c>
      <c r="R525" s="31">
        <f>INDEX('INPUT MIN'!$B:$AK,Cal!$E525,IF(Cal!$P$3=22.5,MATCH(R$1,Cal!$G$6:$G$21,0),MATCH(R$1,Cal!$H$6:$H$41,0)))*Cal!$C525</f>
        <v>0</v>
      </c>
      <c r="S525" s="31">
        <f>INDEX('INPUT MIN'!$B:$AK,Cal!$E525,IF(Cal!$P$3=22.5,MATCH(S$1,Cal!$G$6:$G$21,0),MATCH(S$1,Cal!$H$6:$H$41,0)))*Cal!$C525</f>
        <v>0</v>
      </c>
      <c r="T525" s="31">
        <f>INDEX('INPUT MIN'!$B:$AK,Cal!$E525,IF(Cal!$P$3=22.5,MATCH(T$1,Cal!$G$6:$G$21,0),MATCH(T$1,Cal!$H$6:$H$41,0)))*Cal!$C525</f>
        <v>0</v>
      </c>
      <c r="U525" s="31">
        <f>INDEX('INPUT MIN'!$B:$AK,Cal!$E525,IF(Cal!$P$3=22.5,MATCH(U$1,Cal!$G$6:$G$21,0),MATCH(U$1,Cal!$H$6:$H$41,0)))*Cal!$C525</f>
        <v>0</v>
      </c>
      <c r="V525" s="31">
        <f>INDEX('INPUT MIN'!$B:$AK,Cal!$E525,IF(Cal!$P$3=22.5,MATCH(V$1,Cal!$G$6:$G$21,0),MATCH(V$1,Cal!$H$6:$H$41,0)))*Cal!$C525</f>
        <v>0</v>
      </c>
      <c r="W525" s="31">
        <f>INDEX('INPUT MIN'!$B:$AK,Cal!$E525,IF(Cal!$P$3=22.5,MATCH(W$1,Cal!$G$6:$G$21,0),MATCH(W$1,Cal!$H$6:$H$41,0)))*Cal!$C525</f>
        <v>0</v>
      </c>
      <c r="X525" s="31">
        <f>INDEX('INPUT MIN'!$B:$AK,Cal!$E525,IF(Cal!$P$3=22.5,MATCH(X$1,Cal!$G$6:$G$21,0),MATCH(X$1,Cal!$H$6:$H$41,0)))*Cal!$C525</f>
        <v>0</v>
      </c>
      <c r="Y525" s="31">
        <f>INDEX('INPUT MIN'!$B:$AK,Cal!$E525,IF(Cal!$P$3=22.5,MATCH(Y$1,Cal!$G$6:$G$21,0),MATCH(Y$1,Cal!$H$6:$H$41,0)))*Cal!$C525</f>
        <v>0</v>
      </c>
      <c r="Z525" s="31">
        <f>INDEX('INPUT MIN'!$B:$AK,Cal!$E525,IF(Cal!$P$3=22.5,MATCH(Z$1,Cal!$G$6:$G$21,0),MATCH(Z$1,Cal!$H$6:$H$41,0)))*Cal!$C525</f>
        <v>0</v>
      </c>
      <c r="AA525" s="31">
        <f>INDEX('INPUT MIN'!$B:$AK,Cal!$E525,IF(Cal!$P$3=22.5,MATCH(AA$1,Cal!$G$6:$G$21,0),MATCH(AA$1,Cal!$H$6:$H$41,0)))*Cal!$C525</f>
        <v>0</v>
      </c>
      <c r="AB525" s="31">
        <f>INDEX('INPUT MIN'!$B:$AK,Cal!$E525,IF(Cal!$P$3=22.5,MATCH(AB$1,Cal!$G$6:$G$21,0),MATCH(AB$1,Cal!$H$6:$H$41,0)))*Cal!$C525</f>
        <v>0</v>
      </c>
      <c r="AC525" s="31">
        <f>INDEX('INPUT MIN'!$B:$AK,Cal!$E525,IF(Cal!$P$3=22.5,MATCH(AC$1,Cal!$G$6:$G$21,0),MATCH(AC$1,Cal!$H$6:$H$41,0)))*Cal!$C525</f>
        <v>0</v>
      </c>
      <c r="AD525" s="31">
        <f>INDEX('INPUT MIN'!$B:$AK,Cal!$E525,IF(Cal!$P$3=22.5,MATCH(AD$1,Cal!$G$6:$G$21,0),MATCH(AD$1,Cal!$H$6:$H$41,0)))*Cal!$C525</f>
        <v>0</v>
      </c>
      <c r="AE525" s="31">
        <f>INDEX('INPUT MIN'!$B:$AK,Cal!$E525,IF(Cal!$P$3=22.5,MATCH(AE$1,Cal!$G$6:$G$21,0),MATCH(AE$1,Cal!$H$6:$H$41,0)))*Cal!$C525</f>
        <v>0</v>
      </c>
      <c r="AF525" s="31">
        <f>INDEX('INPUT MIN'!$B:$AK,Cal!$E525,IF(Cal!$P$3=22.5,MATCH(AF$1,Cal!$G$6:$G$21,0),MATCH(AF$1,Cal!$H$6:$H$41,0)))*Cal!$C525</f>
        <v>0</v>
      </c>
      <c r="AG525" s="31">
        <f>INDEX('INPUT MIN'!$B:$AK,Cal!$E525,IF(Cal!$P$3=22.5,MATCH(AG$1,Cal!$G$6:$G$21,0),MATCH(AG$1,Cal!$H$6:$H$41,0)))*Cal!$C525</f>
        <v>0</v>
      </c>
      <c r="AH525" s="31">
        <f>INDEX('INPUT MIN'!$B:$AK,Cal!$E525,IF(Cal!$P$3=22.5,MATCH(AH$1,Cal!$G$6:$G$21,0),MATCH(AH$1,Cal!$H$6:$H$41,0)))*Cal!$C525</f>
        <v>0</v>
      </c>
      <c r="AI525" s="31">
        <f>INDEX('INPUT MIN'!$B:$AK,Cal!$E525,IF(Cal!$P$3=22.5,MATCH(AI$1,Cal!$G$6:$G$21,0),MATCH(AI$1,Cal!$H$6:$H$41,0)))*Cal!$C525</f>
        <v>0</v>
      </c>
      <c r="AJ525" s="31">
        <f>INDEX('INPUT MIN'!$B:$AK,Cal!$E525,IF(Cal!$P$3=22.5,MATCH(AJ$1,Cal!$G$6:$G$21,0),MATCH(AJ$1,Cal!$H$6:$H$41,0)))*Cal!$C525</f>
        <v>0</v>
      </c>
      <c r="AK525" s="31">
        <f>INDEX('INPUT MIN'!$B:$AK,Cal!$E525,IF(Cal!$P$3=22.5,MATCH(AK$1,Cal!$G$6:$G$21,0),MATCH(AK$1,Cal!$H$6:$H$41,0)))*Cal!$C525</f>
        <v>0</v>
      </c>
      <c r="AL525" s="31">
        <f>INDEX('INPUT MIN'!$B:$AK,Cal!$E525,IF(Cal!$P$3=22.5,MATCH(AL$1,Cal!$G$6:$G$21,0),MATCH(AL$1,Cal!$H$6:$H$41,0)))*Cal!$C525</f>
        <v>0</v>
      </c>
    </row>
    <row r="526" spans="1:38" x14ac:dyDescent="0.4">
      <c r="A526" s="7">
        <f>Cal!A526</f>
        <v>525</v>
      </c>
      <c r="B526" s="31">
        <f>INDEX('INPUT MIN'!$B:$AK,Cal!$E526,IF(Cal!$P$3=22.5,MATCH(B$1,Cal!$G$6:$G$21,0),MATCH(B$1,Cal!$H$6:$H$41,0)))*Cal!$C526</f>
        <v>0</v>
      </c>
      <c r="C526" s="31">
        <f>INDEX('INPUT MIN'!$B:$AK,Cal!$E526,IF(Cal!$P$3=22.5,MATCH(C$1,Cal!$G$6:$G$21,0),MATCH(C$1,Cal!$H$6:$H$41,0)))*Cal!$C526</f>
        <v>0</v>
      </c>
      <c r="D526" s="31">
        <f>INDEX('INPUT MIN'!$B:$AK,Cal!$E526,IF(Cal!$P$3=22.5,MATCH(D$1,Cal!$G$6:$G$21,0),MATCH(D$1,Cal!$H$6:$H$41,0)))*Cal!$C526</f>
        <v>0</v>
      </c>
      <c r="E526" s="31">
        <f>INDEX('INPUT MIN'!$B:$AK,Cal!$E526,IF(Cal!$P$3=22.5,MATCH(E$1,Cal!$G$6:$G$21,0),MATCH(E$1,Cal!$H$6:$H$41,0)))*Cal!$C526</f>
        <v>0</v>
      </c>
      <c r="F526" s="31">
        <f>INDEX('INPUT MIN'!$B:$AK,Cal!$E526,IF(Cal!$P$3=22.5,MATCH(F$1,Cal!$G$6:$G$21,0),MATCH(F$1,Cal!$H$6:$H$41,0)))*Cal!$C526</f>
        <v>0</v>
      </c>
      <c r="G526" s="31">
        <f>INDEX('INPUT MIN'!$B:$AK,Cal!$E526,IF(Cal!$P$3=22.5,MATCH(G$1,Cal!$G$6:$G$21,0),MATCH(G$1,Cal!$H$6:$H$41,0)))*Cal!$C526</f>
        <v>0</v>
      </c>
      <c r="H526" s="31">
        <f>INDEX('INPUT MIN'!$B:$AK,Cal!$E526,IF(Cal!$P$3=22.5,MATCH(H$1,Cal!$G$6:$G$21,0),MATCH(H$1,Cal!$H$6:$H$41,0)))*Cal!$C526</f>
        <v>0</v>
      </c>
      <c r="I526" s="31">
        <f>INDEX('INPUT MIN'!$B:$AK,Cal!$E526,IF(Cal!$P$3=22.5,MATCH(I$1,Cal!$G$6:$G$21,0),MATCH(I$1,Cal!$H$6:$H$41,0)))*Cal!$C526</f>
        <v>0</v>
      </c>
      <c r="J526" s="31">
        <f>INDEX('INPUT MIN'!$B:$AK,Cal!$E526,IF(Cal!$P$3=22.5,MATCH(J$1,Cal!$G$6:$G$21,0),MATCH(J$1,Cal!$H$6:$H$41,0)))*Cal!$C526</f>
        <v>0</v>
      </c>
      <c r="K526" s="31">
        <f>INDEX('INPUT MIN'!$B:$AK,Cal!$E526,IF(Cal!$P$3=22.5,MATCH(K$1,Cal!$G$6:$G$21,0),MATCH(K$1,Cal!$H$6:$H$41,0)))*Cal!$C526</f>
        <v>0</v>
      </c>
      <c r="L526" s="31">
        <f>INDEX('INPUT MIN'!$B:$AK,Cal!$E526,IF(Cal!$P$3=22.5,MATCH(L$1,Cal!$G$6:$G$21,0),MATCH(L$1,Cal!$H$6:$H$41,0)))*Cal!$C526</f>
        <v>0</v>
      </c>
      <c r="M526" s="31">
        <f>INDEX('INPUT MIN'!$B:$AK,Cal!$E526,IF(Cal!$P$3=22.5,MATCH(M$1,Cal!$G$6:$G$21,0),MATCH(M$1,Cal!$H$6:$H$41,0)))*Cal!$C526</f>
        <v>0</v>
      </c>
      <c r="N526" s="31">
        <f>INDEX('INPUT MIN'!$B:$AK,Cal!$E526,IF(Cal!$P$3=22.5,MATCH(N$1,Cal!$G$6:$G$21,0),MATCH(N$1,Cal!$H$6:$H$41,0)))*Cal!$C526</f>
        <v>0</v>
      </c>
      <c r="O526" s="31">
        <f>INDEX('INPUT MIN'!$B:$AK,Cal!$E526,IF(Cal!$P$3=22.5,MATCH(O$1,Cal!$G$6:$G$21,0),MATCH(O$1,Cal!$H$6:$H$41,0)))*Cal!$C526</f>
        <v>0</v>
      </c>
      <c r="P526" s="31">
        <f>INDEX('INPUT MIN'!$B:$AK,Cal!$E526,IF(Cal!$P$3=22.5,MATCH(P$1,Cal!$G$6:$G$21,0),MATCH(P$1,Cal!$H$6:$H$41,0)))*Cal!$C526</f>
        <v>0</v>
      </c>
      <c r="Q526" s="31">
        <f>INDEX('INPUT MIN'!$B:$AK,Cal!$E526,IF(Cal!$P$3=22.5,MATCH(Q$1,Cal!$G$6:$G$21,0),MATCH(Q$1,Cal!$H$6:$H$41,0)))*Cal!$C526</f>
        <v>0</v>
      </c>
      <c r="R526" s="31">
        <f>INDEX('INPUT MIN'!$B:$AK,Cal!$E526,IF(Cal!$P$3=22.5,MATCH(R$1,Cal!$G$6:$G$21,0),MATCH(R$1,Cal!$H$6:$H$41,0)))*Cal!$C526</f>
        <v>0</v>
      </c>
      <c r="S526" s="31">
        <f>INDEX('INPUT MIN'!$B:$AK,Cal!$E526,IF(Cal!$P$3=22.5,MATCH(S$1,Cal!$G$6:$G$21,0),MATCH(S$1,Cal!$H$6:$H$41,0)))*Cal!$C526</f>
        <v>0</v>
      </c>
      <c r="T526" s="31">
        <f>INDEX('INPUT MIN'!$B:$AK,Cal!$E526,IF(Cal!$P$3=22.5,MATCH(T$1,Cal!$G$6:$G$21,0),MATCH(T$1,Cal!$H$6:$H$41,0)))*Cal!$C526</f>
        <v>0</v>
      </c>
      <c r="U526" s="31">
        <f>INDEX('INPUT MIN'!$B:$AK,Cal!$E526,IF(Cal!$P$3=22.5,MATCH(U$1,Cal!$G$6:$G$21,0),MATCH(U$1,Cal!$H$6:$H$41,0)))*Cal!$C526</f>
        <v>0</v>
      </c>
      <c r="V526" s="31">
        <f>INDEX('INPUT MIN'!$B:$AK,Cal!$E526,IF(Cal!$P$3=22.5,MATCH(V$1,Cal!$G$6:$G$21,0),MATCH(V$1,Cal!$H$6:$H$41,0)))*Cal!$C526</f>
        <v>0</v>
      </c>
      <c r="W526" s="31">
        <f>INDEX('INPUT MIN'!$B:$AK,Cal!$E526,IF(Cal!$P$3=22.5,MATCH(W$1,Cal!$G$6:$G$21,0),MATCH(W$1,Cal!$H$6:$H$41,0)))*Cal!$C526</f>
        <v>0</v>
      </c>
      <c r="X526" s="31">
        <f>INDEX('INPUT MIN'!$B:$AK,Cal!$E526,IF(Cal!$P$3=22.5,MATCH(X$1,Cal!$G$6:$G$21,0),MATCH(X$1,Cal!$H$6:$H$41,0)))*Cal!$C526</f>
        <v>0</v>
      </c>
      <c r="Y526" s="31">
        <f>INDEX('INPUT MIN'!$B:$AK,Cal!$E526,IF(Cal!$P$3=22.5,MATCH(Y$1,Cal!$G$6:$G$21,0),MATCH(Y$1,Cal!$H$6:$H$41,0)))*Cal!$C526</f>
        <v>0</v>
      </c>
      <c r="Z526" s="31">
        <f>INDEX('INPUT MIN'!$B:$AK,Cal!$E526,IF(Cal!$P$3=22.5,MATCH(Z$1,Cal!$G$6:$G$21,0),MATCH(Z$1,Cal!$H$6:$H$41,0)))*Cal!$C526</f>
        <v>0</v>
      </c>
      <c r="AA526" s="31">
        <f>INDEX('INPUT MIN'!$B:$AK,Cal!$E526,IF(Cal!$P$3=22.5,MATCH(AA$1,Cal!$G$6:$G$21,0),MATCH(AA$1,Cal!$H$6:$H$41,0)))*Cal!$C526</f>
        <v>0</v>
      </c>
      <c r="AB526" s="31">
        <f>INDEX('INPUT MIN'!$B:$AK,Cal!$E526,IF(Cal!$P$3=22.5,MATCH(AB$1,Cal!$G$6:$G$21,0),MATCH(AB$1,Cal!$H$6:$H$41,0)))*Cal!$C526</f>
        <v>0</v>
      </c>
      <c r="AC526" s="31">
        <f>INDEX('INPUT MIN'!$B:$AK,Cal!$E526,IF(Cal!$P$3=22.5,MATCH(AC$1,Cal!$G$6:$G$21,0),MATCH(AC$1,Cal!$H$6:$H$41,0)))*Cal!$C526</f>
        <v>0</v>
      </c>
      <c r="AD526" s="31">
        <f>INDEX('INPUT MIN'!$B:$AK,Cal!$E526,IF(Cal!$P$3=22.5,MATCH(AD$1,Cal!$G$6:$G$21,0),MATCH(AD$1,Cal!$H$6:$H$41,0)))*Cal!$C526</f>
        <v>0</v>
      </c>
      <c r="AE526" s="31">
        <f>INDEX('INPUT MIN'!$B:$AK,Cal!$E526,IF(Cal!$P$3=22.5,MATCH(AE$1,Cal!$G$6:$G$21,0),MATCH(AE$1,Cal!$H$6:$H$41,0)))*Cal!$C526</f>
        <v>0</v>
      </c>
      <c r="AF526" s="31">
        <f>INDEX('INPUT MIN'!$B:$AK,Cal!$E526,IF(Cal!$P$3=22.5,MATCH(AF$1,Cal!$G$6:$G$21,0),MATCH(AF$1,Cal!$H$6:$H$41,0)))*Cal!$C526</f>
        <v>0</v>
      </c>
      <c r="AG526" s="31">
        <f>INDEX('INPUT MIN'!$B:$AK,Cal!$E526,IF(Cal!$P$3=22.5,MATCH(AG$1,Cal!$G$6:$G$21,0),MATCH(AG$1,Cal!$H$6:$H$41,0)))*Cal!$C526</f>
        <v>0</v>
      </c>
      <c r="AH526" s="31">
        <f>INDEX('INPUT MIN'!$B:$AK,Cal!$E526,IF(Cal!$P$3=22.5,MATCH(AH$1,Cal!$G$6:$G$21,0),MATCH(AH$1,Cal!$H$6:$H$41,0)))*Cal!$C526</f>
        <v>0</v>
      </c>
      <c r="AI526" s="31">
        <f>INDEX('INPUT MIN'!$B:$AK,Cal!$E526,IF(Cal!$P$3=22.5,MATCH(AI$1,Cal!$G$6:$G$21,0),MATCH(AI$1,Cal!$H$6:$H$41,0)))*Cal!$C526</f>
        <v>0</v>
      </c>
      <c r="AJ526" s="31">
        <f>INDEX('INPUT MIN'!$B:$AK,Cal!$E526,IF(Cal!$P$3=22.5,MATCH(AJ$1,Cal!$G$6:$G$21,0),MATCH(AJ$1,Cal!$H$6:$H$41,0)))*Cal!$C526</f>
        <v>0</v>
      </c>
      <c r="AK526" s="31">
        <f>INDEX('INPUT MIN'!$B:$AK,Cal!$E526,IF(Cal!$P$3=22.5,MATCH(AK$1,Cal!$G$6:$G$21,0),MATCH(AK$1,Cal!$H$6:$H$41,0)))*Cal!$C526</f>
        <v>0</v>
      </c>
      <c r="AL526" s="31">
        <f>INDEX('INPUT MIN'!$B:$AK,Cal!$E526,IF(Cal!$P$3=22.5,MATCH(AL$1,Cal!$G$6:$G$21,0),MATCH(AL$1,Cal!$H$6:$H$41,0)))*Cal!$C526</f>
        <v>0</v>
      </c>
    </row>
    <row r="527" spans="1:38" x14ac:dyDescent="0.4">
      <c r="A527" s="7">
        <f>Cal!A527</f>
        <v>526</v>
      </c>
      <c r="B527" s="31">
        <f>INDEX('INPUT MIN'!$B:$AK,Cal!$E527,IF(Cal!$P$3=22.5,MATCH(B$1,Cal!$G$6:$G$21,0),MATCH(B$1,Cal!$H$6:$H$41,0)))*Cal!$C527</f>
        <v>0</v>
      </c>
      <c r="C527" s="31">
        <f>INDEX('INPUT MIN'!$B:$AK,Cal!$E527,IF(Cal!$P$3=22.5,MATCH(C$1,Cal!$G$6:$G$21,0),MATCH(C$1,Cal!$H$6:$H$41,0)))*Cal!$C527</f>
        <v>0</v>
      </c>
      <c r="D527" s="31">
        <f>INDEX('INPUT MIN'!$B:$AK,Cal!$E527,IF(Cal!$P$3=22.5,MATCH(D$1,Cal!$G$6:$G$21,0),MATCH(D$1,Cal!$H$6:$H$41,0)))*Cal!$C527</f>
        <v>0</v>
      </c>
      <c r="E527" s="31">
        <f>INDEX('INPUT MIN'!$B:$AK,Cal!$E527,IF(Cal!$P$3=22.5,MATCH(E$1,Cal!$G$6:$G$21,0),MATCH(E$1,Cal!$H$6:$H$41,0)))*Cal!$C527</f>
        <v>0</v>
      </c>
      <c r="F527" s="31">
        <f>INDEX('INPUT MIN'!$B:$AK,Cal!$E527,IF(Cal!$P$3=22.5,MATCH(F$1,Cal!$G$6:$G$21,0),MATCH(F$1,Cal!$H$6:$H$41,0)))*Cal!$C527</f>
        <v>0</v>
      </c>
      <c r="G527" s="31">
        <f>INDEX('INPUT MIN'!$B:$AK,Cal!$E527,IF(Cal!$P$3=22.5,MATCH(G$1,Cal!$G$6:$G$21,0),MATCH(G$1,Cal!$H$6:$H$41,0)))*Cal!$C527</f>
        <v>0</v>
      </c>
      <c r="H527" s="31">
        <f>INDEX('INPUT MIN'!$B:$AK,Cal!$E527,IF(Cal!$P$3=22.5,MATCH(H$1,Cal!$G$6:$G$21,0),MATCH(H$1,Cal!$H$6:$H$41,0)))*Cal!$C527</f>
        <v>0</v>
      </c>
      <c r="I527" s="31">
        <f>INDEX('INPUT MIN'!$B:$AK,Cal!$E527,IF(Cal!$P$3=22.5,MATCH(I$1,Cal!$G$6:$G$21,0),MATCH(I$1,Cal!$H$6:$H$41,0)))*Cal!$C527</f>
        <v>0</v>
      </c>
      <c r="J527" s="31">
        <f>INDEX('INPUT MIN'!$B:$AK,Cal!$E527,IF(Cal!$P$3=22.5,MATCH(J$1,Cal!$G$6:$G$21,0),MATCH(J$1,Cal!$H$6:$H$41,0)))*Cal!$C527</f>
        <v>0</v>
      </c>
      <c r="K527" s="31">
        <f>INDEX('INPUT MIN'!$B:$AK,Cal!$E527,IF(Cal!$P$3=22.5,MATCH(K$1,Cal!$G$6:$G$21,0),MATCH(K$1,Cal!$H$6:$H$41,0)))*Cal!$C527</f>
        <v>0</v>
      </c>
      <c r="L527" s="31">
        <f>INDEX('INPUT MIN'!$B:$AK,Cal!$E527,IF(Cal!$P$3=22.5,MATCH(L$1,Cal!$G$6:$G$21,0),MATCH(L$1,Cal!$H$6:$H$41,0)))*Cal!$C527</f>
        <v>0</v>
      </c>
      <c r="M527" s="31">
        <f>INDEX('INPUT MIN'!$B:$AK,Cal!$E527,IF(Cal!$P$3=22.5,MATCH(M$1,Cal!$G$6:$G$21,0),MATCH(M$1,Cal!$H$6:$H$41,0)))*Cal!$C527</f>
        <v>0</v>
      </c>
      <c r="N527" s="31">
        <f>INDEX('INPUT MIN'!$B:$AK,Cal!$E527,IF(Cal!$P$3=22.5,MATCH(N$1,Cal!$G$6:$G$21,0),MATCH(N$1,Cal!$H$6:$H$41,0)))*Cal!$C527</f>
        <v>0</v>
      </c>
      <c r="O527" s="31">
        <f>INDEX('INPUT MIN'!$B:$AK,Cal!$E527,IF(Cal!$P$3=22.5,MATCH(O$1,Cal!$G$6:$G$21,0),MATCH(O$1,Cal!$H$6:$H$41,0)))*Cal!$C527</f>
        <v>0</v>
      </c>
      <c r="P527" s="31">
        <f>INDEX('INPUT MIN'!$B:$AK,Cal!$E527,IF(Cal!$P$3=22.5,MATCH(P$1,Cal!$G$6:$G$21,0),MATCH(P$1,Cal!$H$6:$H$41,0)))*Cal!$C527</f>
        <v>0</v>
      </c>
      <c r="Q527" s="31">
        <f>INDEX('INPUT MIN'!$B:$AK,Cal!$E527,IF(Cal!$P$3=22.5,MATCH(Q$1,Cal!$G$6:$G$21,0),MATCH(Q$1,Cal!$H$6:$H$41,0)))*Cal!$C527</f>
        <v>0</v>
      </c>
      <c r="R527" s="31">
        <f>INDEX('INPUT MIN'!$B:$AK,Cal!$E527,IF(Cal!$P$3=22.5,MATCH(R$1,Cal!$G$6:$G$21,0),MATCH(R$1,Cal!$H$6:$H$41,0)))*Cal!$C527</f>
        <v>0</v>
      </c>
      <c r="S527" s="31">
        <f>INDEX('INPUT MIN'!$B:$AK,Cal!$E527,IF(Cal!$P$3=22.5,MATCH(S$1,Cal!$G$6:$G$21,0),MATCH(S$1,Cal!$H$6:$H$41,0)))*Cal!$C527</f>
        <v>0</v>
      </c>
      <c r="T527" s="31">
        <f>INDEX('INPUT MIN'!$B:$AK,Cal!$E527,IF(Cal!$P$3=22.5,MATCH(T$1,Cal!$G$6:$G$21,0),MATCH(T$1,Cal!$H$6:$H$41,0)))*Cal!$C527</f>
        <v>0</v>
      </c>
      <c r="U527" s="31">
        <f>INDEX('INPUT MIN'!$B:$AK,Cal!$E527,IF(Cal!$P$3=22.5,MATCH(U$1,Cal!$G$6:$G$21,0),MATCH(U$1,Cal!$H$6:$H$41,0)))*Cal!$C527</f>
        <v>0</v>
      </c>
      <c r="V527" s="31">
        <f>INDEX('INPUT MIN'!$B:$AK,Cal!$E527,IF(Cal!$P$3=22.5,MATCH(V$1,Cal!$G$6:$G$21,0),MATCH(V$1,Cal!$H$6:$H$41,0)))*Cal!$C527</f>
        <v>0</v>
      </c>
      <c r="W527" s="31">
        <f>INDEX('INPUT MIN'!$B:$AK,Cal!$E527,IF(Cal!$P$3=22.5,MATCH(W$1,Cal!$G$6:$G$21,0),MATCH(W$1,Cal!$H$6:$H$41,0)))*Cal!$C527</f>
        <v>0</v>
      </c>
      <c r="X527" s="31">
        <f>INDEX('INPUT MIN'!$B:$AK,Cal!$E527,IF(Cal!$P$3=22.5,MATCH(X$1,Cal!$G$6:$G$21,0),MATCH(X$1,Cal!$H$6:$H$41,0)))*Cal!$C527</f>
        <v>0</v>
      </c>
      <c r="Y527" s="31">
        <f>INDEX('INPUT MIN'!$B:$AK,Cal!$E527,IF(Cal!$P$3=22.5,MATCH(Y$1,Cal!$G$6:$G$21,0),MATCH(Y$1,Cal!$H$6:$H$41,0)))*Cal!$C527</f>
        <v>0</v>
      </c>
      <c r="Z527" s="31">
        <f>INDEX('INPUT MIN'!$B:$AK,Cal!$E527,IF(Cal!$P$3=22.5,MATCH(Z$1,Cal!$G$6:$G$21,0),MATCH(Z$1,Cal!$H$6:$H$41,0)))*Cal!$C527</f>
        <v>0</v>
      </c>
      <c r="AA527" s="31">
        <f>INDEX('INPUT MIN'!$B:$AK,Cal!$E527,IF(Cal!$P$3=22.5,MATCH(AA$1,Cal!$G$6:$G$21,0),MATCH(AA$1,Cal!$H$6:$H$41,0)))*Cal!$C527</f>
        <v>0</v>
      </c>
      <c r="AB527" s="31">
        <f>INDEX('INPUT MIN'!$B:$AK,Cal!$E527,IF(Cal!$P$3=22.5,MATCH(AB$1,Cal!$G$6:$G$21,0),MATCH(AB$1,Cal!$H$6:$H$41,0)))*Cal!$C527</f>
        <v>0</v>
      </c>
      <c r="AC527" s="31">
        <f>INDEX('INPUT MIN'!$B:$AK,Cal!$E527,IF(Cal!$P$3=22.5,MATCH(AC$1,Cal!$G$6:$G$21,0),MATCH(AC$1,Cal!$H$6:$H$41,0)))*Cal!$C527</f>
        <v>0</v>
      </c>
      <c r="AD527" s="31">
        <f>INDEX('INPUT MIN'!$B:$AK,Cal!$E527,IF(Cal!$P$3=22.5,MATCH(AD$1,Cal!$G$6:$G$21,0),MATCH(AD$1,Cal!$H$6:$H$41,0)))*Cal!$C527</f>
        <v>0</v>
      </c>
      <c r="AE527" s="31">
        <f>INDEX('INPUT MIN'!$B:$AK,Cal!$E527,IF(Cal!$P$3=22.5,MATCH(AE$1,Cal!$G$6:$G$21,0),MATCH(AE$1,Cal!$H$6:$H$41,0)))*Cal!$C527</f>
        <v>0</v>
      </c>
      <c r="AF527" s="31">
        <f>INDEX('INPUT MIN'!$B:$AK,Cal!$E527,IF(Cal!$P$3=22.5,MATCH(AF$1,Cal!$G$6:$G$21,0),MATCH(AF$1,Cal!$H$6:$H$41,0)))*Cal!$C527</f>
        <v>0</v>
      </c>
      <c r="AG527" s="31">
        <f>INDEX('INPUT MIN'!$B:$AK,Cal!$E527,IF(Cal!$P$3=22.5,MATCH(AG$1,Cal!$G$6:$G$21,0),MATCH(AG$1,Cal!$H$6:$H$41,0)))*Cal!$C527</f>
        <v>0</v>
      </c>
      <c r="AH527" s="31">
        <f>INDEX('INPUT MIN'!$B:$AK,Cal!$E527,IF(Cal!$P$3=22.5,MATCH(AH$1,Cal!$G$6:$G$21,0),MATCH(AH$1,Cal!$H$6:$H$41,0)))*Cal!$C527</f>
        <v>0</v>
      </c>
      <c r="AI527" s="31">
        <f>INDEX('INPUT MIN'!$B:$AK,Cal!$E527,IF(Cal!$P$3=22.5,MATCH(AI$1,Cal!$G$6:$G$21,0),MATCH(AI$1,Cal!$H$6:$H$41,0)))*Cal!$C527</f>
        <v>0</v>
      </c>
      <c r="AJ527" s="31">
        <f>INDEX('INPUT MIN'!$B:$AK,Cal!$E527,IF(Cal!$P$3=22.5,MATCH(AJ$1,Cal!$G$6:$G$21,0),MATCH(AJ$1,Cal!$H$6:$H$41,0)))*Cal!$C527</f>
        <v>0</v>
      </c>
      <c r="AK527" s="31">
        <f>INDEX('INPUT MIN'!$B:$AK,Cal!$E527,IF(Cal!$P$3=22.5,MATCH(AK$1,Cal!$G$6:$G$21,0),MATCH(AK$1,Cal!$H$6:$H$41,0)))*Cal!$C527</f>
        <v>0</v>
      </c>
      <c r="AL527" s="31">
        <f>INDEX('INPUT MIN'!$B:$AK,Cal!$E527,IF(Cal!$P$3=22.5,MATCH(AL$1,Cal!$G$6:$G$21,0),MATCH(AL$1,Cal!$H$6:$H$41,0)))*Cal!$C527</f>
        <v>0</v>
      </c>
    </row>
    <row r="528" spans="1:38" x14ac:dyDescent="0.4">
      <c r="A528" s="7">
        <f>Cal!A528</f>
        <v>527</v>
      </c>
      <c r="B528" s="31">
        <f>INDEX('INPUT MIN'!$B:$AK,Cal!$E528,IF(Cal!$P$3=22.5,MATCH(B$1,Cal!$G$6:$G$21,0),MATCH(B$1,Cal!$H$6:$H$41,0)))*Cal!$C528</f>
        <v>0</v>
      </c>
      <c r="C528" s="31">
        <f>INDEX('INPUT MIN'!$B:$AK,Cal!$E528,IF(Cal!$P$3=22.5,MATCH(C$1,Cal!$G$6:$G$21,0),MATCH(C$1,Cal!$H$6:$H$41,0)))*Cal!$C528</f>
        <v>0</v>
      </c>
      <c r="D528" s="31">
        <f>INDEX('INPUT MIN'!$B:$AK,Cal!$E528,IF(Cal!$P$3=22.5,MATCH(D$1,Cal!$G$6:$G$21,0),MATCH(D$1,Cal!$H$6:$H$41,0)))*Cal!$C528</f>
        <v>0</v>
      </c>
      <c r="E528" s="31">
        <f>INDEX('INPUT MIN'!$B:$AK,Cal!$E528,IF(Cal!$P$3=22.5,MATCH(E$1,Cal!$G$6:$G$21,0),MATCH(E$1,Cal!$H$6:$H$41,0)))*Cal!$C528</f>
        <v>0</v>
      </c>
      <c r="F528" s="31">
        <f>INDEX('INPUT MIN'!$B:$AK,Cal!$E528,IF(Cal!$P$3=22.5,MATCH(F$1,Cal!$G$6:$G$21,0),MATCH(F$1,Cal!$H$6:$H$41,0)))*Cal!$C528</f>
        <v>0</v>
      </c>
      <c r="G528" s="31">
        <f>INDEX('INPUT MIN'!$B:$AK,Cal!$E528,IF(Cal!$P$3=22.5,MATCH(G$1,Cal!$G$6:$G$21,0),MATCH(G$1,Cal!$H$6:$H$41,0)))*Cal!$C528</f>
        <v>0</v>
      </c>
      <c r="H528" s="31">
        <f>INDEX('INPUT MIN'!$B:$AK,Cal!$E528,IF(Cal!$P$3=22.5,MATCH(H$1,Cal!$G$6:$G$21,0),MATCH(H$1,Cal!$H$6:$H$41,0)))*Cal!$C528</f>
        <v>0</v>
      </c>
      <c r="I528" s="31">
        <f>INDEX('INPUT MIN'!$B:$AK,Cal!$E528,IF(Cal!$P$3=22.5,MATCH(I$1,Cal!$G$6:$G$21,0),MATCH(I$1,Cal!$H$6:$H$41,0)))*Cal!$C528</f>
        <v>0</v>
      </c>
      <c r="J528" s="31">
        <f>INDEX('INPUT MIN'!$B:$AK,Cal!$E528,IF(Cal!$P$3=22.5,MATCH(J$1,Cal!$G$6:$G$21,0),MATCH(J$1,Cal!$H$6:$H$41,0)))*Cal!$C528</f>
        <v>0</v>
      </c>
      <c r="K528" s="31">
        <f>INDEX('INPUT MIN'!$B:$AK,Cal!$E528,IF(Cal!$P$3=22.5,MATCH(K$1,Cal!$G$6:$G$21,0),MATCH(K$1,Cal!$H$6:$H$41,0)))*Cal!$C528</f>
        <v>0</v>
      </c>
      <c r="L528" s="31">
        <f>INDEX('INPUT MIN'!$B:$AK,Cal!$E528,IF(Cal!$P$3=22.5,MATCH(L$1,Cal!$G$6:$G$21,0),MATCH(L$1,Cal!$H$6:$H$41,0)))*Cal!$C528</f>
        <v>0</v>
      </c>
      <c r="M528" s="31">
        <f>INDEX('INPUT MIN'!$B:$AK,Cal!$E528,IF(Cal!$P$3=22.5,MATCH(M$1,Cal!$G$6:$G$21,0),MATCH(M$1,Cal!$H$6:$H$41,0)))*Cal!$C528</f>
        <v>0</v>
      </c>
      <c r="N528" s="31">
        <f>INDEX('INPUT MIN'!$B:$AK,Cal!$E528,IF(Cal!$P$3=22.5,MATCH(N$1,Cal!$G$6:$G$21,0),MATCH(N$1,Cal!$H$6:$H$41,0)))*Cal!$C528</f>
        <v>0</v>
      </c>
      <c r="O528" s="31">
        <f>INDEX('INPUT MIN'!$B:$AK,Cal!$E528,IF(Cal!$P$3=22.5,MATCH(O$1,Cal!$G$6:$G$21,0),MATCH(O$1,Cal!$H$6:$H$41,0)))*Cal!$C528</f>
        <v>0</v>
      </c>
      <c r="P528" s="31">
        <f>INDEX('INPUT MIN'!$B:$AK,Cal!$E528,IF(Cal!$P$3=22.5,MATCH(P$1,Cal!$G$6:$G$21,0),MATCH(P$1,Cal!$H$6:$H$41,0)))*Cal!$C528</f>
        <v>0</v>
      </c>
      <c r="Q528" s="31">
        <f>INDEX('INPUT MIN'!$B:$AK,Cal!$E528,IF(Cal!$P$3=22.5,MATCH(Q$1,Cal!$G$6:$G$21,0),MATCH(Q$1,Cal!$H$6:$H$41,0)))*Cal!$C528</f>
        <v>0</v>
      </c>
      <c r="R528" s="31">
        <f>INDEX('INPUT MIN'!$B:$AK,Cal!$E528,IF(Cal!$P$3=22.5,MATCH(R$1,Cal!$G$6:$G$21,0),MATCH(R$1,Cal!$H$6:$H$41,0)))*Cal!$C528</f>
        <v>0</v>
      </c>
      <c r="S528" s="31">
        <f>INDEX('INPUT MIN'!$B:$AK,Cal!$E528,IF(Cal!$P$3=22.5,MATCH(S$1,Cal!$G$6:$G$21,0),MATCH(S$1,Cal!$H$6:$H$41,0)))*Cal!$C528</f>
        <v>0</v>
      </c>
      <c r="T528" s="31">
        <f>INDEX('INPUT MIN'!$B:$AK,Cal!$E528,IF(Cal!$P$3=22.5,MATCH(T$1,Cal!$G$6:$G$21,0),MATCH(T$1,Cal!$H$6:$H$41,0)))*Cal!$C528</f>
        <v>0</v>
      </c>
      <c r="U528" s="31">
        <f>INDEX('INPUT MIN'!$B:$AK,Cal!$E528,IF(Cal!$P$3=22.5,MATCH(U$1,Cal!$G$6:$G$21,0),MATCH(U$1,Cal!$H$6:$H$41,0)))*Cal!$C528</f>
        <v>0</v>
      </c>
      <c r="V528" s="31">
        <f>INDEX('INPUT MIN'!$B:$AK,Cal!$E528,IF(Cal!$P$3=22.5,MATCH(V$1,Cal!$G$6:$G$21,0),MATCH(V$1,Cal!$H$6:$H$41,0)))*Cal!$C528</f>
        <v>0</v>
      </c>
      <c r="W528" s="31">
        <f>INDEX('INPUT MIN'!$B:$AK,Cal!$E528,IF(Cal!$P$3=22.5,MATCH(W$1,Cal!$G$6:$G$21,0),MATCH(W$1,Cal!$H$6:$H$41,0)))*Cal!$C528</f>
        <v>0</v>
      </c>
      <c r="X528" s="31">
        <f>INDEX('INPUT MIN'!$B:$AK,Cal!$E528,IF(Cal!$P$3=22.5,MATCH(X$1,Cal!$G$6:$G$21,0),MATCH(X$1,Cal!$H$6:$H$41,0)))*Cal!$C528</f>
        <v>0</v>
      </c>
      <c r="Y528" s="31">
        <f>INDEX('INPUT MIN'!$B:$AK,Cal!$E528,IF(Cal!$P$3=22.5,MATCH(Y$1,Cal!$G$6:$G$21,0),MATCH(Y$1,Cal!$H$6:$H$41,0)))*Cal!$C528</f>
        <v>0</v>
      </c>
      <c r="Z528" s="31">
        <f>INDEX('INPUT MIN'!$B:$AK,Cal!$E528,IF(Cal!$P$3=22.5,MATCH(Z$1,Cal!$G$6:$G$21,0),MATCH(Z$1,Cal!$H$6:$H$41,0)))*Cal!$C528</f>
        <v>0</v>
      </c>
      <c r="AA528" s="31">
        <f>INDEX('INPUT MIN'!$B:$AK,Cal!$E528,IF(Cal!$P$3=22.5,MATCH(AA$1,Cal!$G$6:$G$21,0),MATCH(AA$1,Cal!$H$6:$H$41,0)))*Cal!$C528</f>
        <v>0</v>
      </c>
      <c r="AB528" s="31">
        <f>INDEX('INPUT MIN'!$B:$AK,Cal!$E528,IF(Cal!$P$3=22.5,MATCH(AB$1,Cal!$G$6:$G$21,0),MATCH(AB$1,Cal!$H$6:$H$41,0)))*Cal!$C528</f>
        <v>0</v>
      </c>
      <c r="AC528" s="31">
        <f>INDEX('INPUT MIN'!$B:$AK,Cal!$E528,IF(Cal!$P$3=22.5,MATCH(AC$1,Cal!$G$6:$G$21,0),MATCH(AC$1,Cal!$H$6:$H$41,0)))*Cal!$C528</f>
        <v>0</v>
      </c>
      <c r="AD528" s="31">
        <f>INDEX('INPUT MIN'!$B:$AK,Cal!$E528,IF(Cal!$P$3=22.5,MATCH(AD$1,Cal!$G$6:$G$21,0),MATCH(AD$1,Cal!$H$6:$H$41,0)))*Cal!$C528</f>
        <v>0</v>
      </c>
      <c r="AE528" s="31">
        <f>INDEX('INPUT MIN'!$B:$AK,Cal!$E528,IF(Cal!$P$3=22.5,MATCH(AE$1,Cal!$G$6:$G$21,0),MATCH(AE$1,Cal!$H$6:$H$41,0)))*Cal!$C528</f>
        <v>0</v>
      </c>
      <c r="AF528" s="31">
        <f>INDEX('INPUT MIN'!$B:$AK,Cal!$E528,IF(Cal!$P$3=22.5,MATCH(AF$1,Cal!$G$6:$G$21,0),MATCH(AF$1,Cal!$H$6:$H$41,0)))*Cal!$C528</f>
        <v>0</v>
      </c>
      <c r="AG528" s="31">
        <f>INDEX('INPUT MIN'!$B:$AK,Cal!$E528,IF(Cal!$P$3=22.5,MATCH(AG$1,Cal!$G$6:$G$21,0),MATCH(AG$1,Cal!$H$6:$H$41,0)))*Cal!$C528</f>
        <v>0</v>
      </c>
      <c r="AH528" s="31">
        <f>INDEX('INPUT MIN'!$B:$AK,Cal!$E528,IF(Cal!$P$3=22.5,MATCH(AH$1,Cal!$G$6:$G$21,0),MATCH(AH$1,Cal!$H$6:$H$41,0)))*Cal!$C528</f>
        <v>0</v>
      </c>
      <c r="AI528" s="31">
        <f>INDEX('INPUT MIN'!$B:$AK,Cal!$E528,IF(Cal!$P$3=22.5,MATCH(AI$1,Cal!$G$6:$G$21,0),MATCH(AI$1,Cal!$H$6:$H$41,0)))*Cal!$C528</f>
        <v>0</v>
      </c>
      <c r="AJ528" s="31">
        <f>INDEX('INPUT MIN'!$B:$AK,Cal!$E528,IF(Cal!$P$3=22.5,MATCH(AJ$1,Cal!$G$6:$G$21,0),MATCH(AJ$1,Cal!$H$6:$H$41,0)))*Cal!$C528</f>
        <v>0</v>
      </c>
      <c r="AK528" s="31">
        <f>INDEX('INPUT MIN'!$B:$AK,Cal!$E528,IF(Cal!$P$3=22.5,MATCH(AK$1,Cal!$G$6:$G$21,0),MATCH(AK$1,Cal!$H$6:$H$41,0)))*Cal!$C528</f>
        <v>0</v>
      </c>
      <c r="AL528" s="31">
        <f>INDEX('INPUT MIN'!$B:$AK,Cal!$E528,IF(Cal!$P$3=22.5,MATCH(AL$1,Cal!$G$6:$G$21,0),MATCH(AL$1,Cal!$H$6:$H$41,0)))*Cal!$C528</f>
        <v>0</v>
      </c>
    </row>
    <row r="529" spans="1:38" x14ac:dyDescent="0.4">
      <c r="A529" s="7">
        <f>Cal!A529</f>
        <v>528</v>
      </c>
      <c r="B529" s="31">
        <f>INDEX('INPUT MIN'!$B:$AK,Cal!$E529,IF(Cal!$P$3=22.5,MATCH(B$1,Cal!$G$6:$G$21,0),MATCH(B$1,Cal!$H$6:$H$41,0)))*Cal!$C529</f>
        <v>0</v>
      </c>
      <c r="C529" s="31">
        <f>INDEX('INPUT MIN'!$B:$AK,Cal!$E529,IF(Cal!$P$3=22.5,MATCH(C$1,Cal!$G$6:$G$21,0),MATCH(C$1,Cal!$H$6:$H$41,0)))*Cal!$C529</f>
        <v>0</v>
      </c>
      <c r="D529" s="31">
        <f>INDEX('INPUT MIN'!$B:$AK,Cal!$E529,IF(Cal!$P$3=22.5,MATCH(D$1,Cal!$G$6:$G$21,0),MATCH(D$1,Cal!$H$6:$H$41,0)))*Cal!$C529</f>
        <v>0</v>
      </c>
      <c r="E529" s="31">
        <f>INDEX('INPUT MIN'!$B:$AK,Cal!$E529,IF(Cal!$P$3=22.5,MATCH(E$1,Cal!$G$6:$G$21,0),MATCH(E$1,Cal!$H$6:$H$41,0)))*Cal!$C529</f>
        <v>0</v>
      </c>
      <c r="F529" s="31">
        <f>INDEX('INPUT MIN'!$B:$AK,Cal!$E529,IF(Cal!$P$3=22.5,MATCH(F$1,Cal!$G$6:$G$21,0),MATCH(F$1,Cal!$H$6:$H$41,0)))*Cal!$C529</f>
        <v>0</v>
      </c>
      <c r="G529" s="31">
        <f>INDEX('INPUT MIN'!$B:$AK,Cal!$E529,IF(Cal!$P$3=22.5,MATCH(G$1,Cal!$G$6:$G$21,0),MATCH(G$1,Cal!$H$6:$H$41,0)))*Cal!$C529</f>
        <v>0</v>
      </c>
      <c r="H529" s="31">
        <f>INDEX('INPUT MIN'!$B:$AK,Cal!$E529,IF(Cal!$P$3=22.5,MATCH(H$1,Cal!$G$6:$G$21,0),MATCH(H$1,Cal!$H$6:$H$41,0)))*Cal!$C529</f>
        <v>0</v>
      </c>
      <c r="I529" s="31">
        <f>INDEX('INPUT MIN'!$B:$AK,Cal!$E529,IF(Cal!$P$3=22.5,MATCH(I$1,Cal!$G$6:$G$21,0),MATCH(I$1,Cal!$H$6:$H$41,0)))*Cal!$C529</f>
        <v>0</v>
      </c>
      <c r="J529" s="31">
        <f>INDEX('INPUT MIN'!$B:$AK,Cal!$E529,IF(Cal!$P$3=22.5,MATCH(J$1,Cal!$G$6:$G$21,0),MATCH(J$1,Cal!$H$6:$H$41,0)))*Cal!$C529</f>
        <v>0</v>
      </c>
      <c r="K529" s="31">
        <f>INDEX('INPUT MIN'!$B:$AK,Cal!$E529,IF(Cal!$P$3=22.5,MATCH(K$1,Cal!$G$6:$G$21,0),MATCH(K$1,Cal!$H$6:$H$41,0)))*Cal!$C529</f>
        <v>0</v>
      </c>
      <c r="L529" s="31">
        <f>INDEX('INPUT MIN'!$B:$AK,Cal!$E529,IF(Cal!$P$3=22.5,MATCH(L$1,Cal!$G$6:$G$21,0),MATCH(L$1,Cal!$H$6:$H$41,0)))*Cal!$C529</f>
        <v>0</v>
      </c>
      <c r="M529" s="31">
        <f>INDEX('INPUT MIN'!$B:$AK,Cal!$E529,IF(Cal!$P$3=22.5,MATCH(M$1,Cal!$G$6:$G$21,0),MATCH(M$1,Cal!$H$6:$H$41,0)))*Cal!$C529</f>
        <v>0</v>
      </c>
      <c r="N529" s="31">
        <f>INDEX('INPUT MIN'!$B:$AK,Cal!$E529,IF(Cal!$P$3=22.5,MATCH(N$1,Cal!$G$6:$G$21,0),MATCH(N$1,Cal!$H$6:$H$41,0)))*Cal!$C529</f>
        <v>0</v>
      </c>
      <c r="O529" s="31">
        <f>INDEX('INPUT MIN'!$B:$AK,Cal!$E529,IF(Cal!$P$3=22.5,MATCH(O$1,Cal!$G$6:$G$21,0),MATCH(O$1,Cal!$H$6:$H$41,0)))*Cal!$C529</f>
        <v>0</v>
      </c>
      <c r="P529" s="31">
        <f>INDEX('INPUT MIN'!$B:$AK,Cal!$E529,IF(Cal!$P$3=22.5,MATCH(P$1,Cal!$G$6:$G$21,0),MATCH(P$1,Cal!$H$6:$H$41,0)))*Cal!$C529</f>
        <v>0</v>
      </c>
      <c r="Q529" s="31">
        <f>INDEX('INPUT MIN'!$B:$AK,Cal!$E529,IF(Cal!$P$3=22.5,MATCH(Q$1,Cal!$G$6:$G$21,0),MATCH(Q$1,Cal!$H$6:$H$41,0)))*Cal!$C529</f>
        <v>0</v>
      </c>
      <c r="R529" s="31">
        <f>INDEX('INPUT MIN'!$B:$AK,Cal!$E529,IF(Cal!$P$3=22.5,MATCH(R$1,Cal!$G$6:$G$21,0),MATCH(R$1,Cal!$H$6:$H$41,0)))*Cal!$C529</f>
        <v>0</v>
      </c>
      <c r="S529" s="31">
        <f>INDEX('INPUT MIN'!$B:$AK,Cal!$E529,IF(Cal!$P$3=22.5,MATCH(S$1,Cal!$G$6:$G$21,0),MATCH(S$1,Cal!$H$6:$H$41,0)))*Cal!$C529</f>
        <v>0</v>
      </c>
      <c r="T529" s="31">
        <f>INDEX('INPUT MIN'!$B:$AK,Cal!$E529,IF(Cal!$P$3=22.5,MATCH(T$1,Cal!$G$6:$G$21,0),MATCH(T$1,Cal!$H$6:$H$41,0)))*Cal!$C529</f>
        <v>0</v>
      </c>
      <c r="U529" s="31">
        <f>INDEX('INPUT MIN'!$B:$AK,Cal!$E529,IF(Cal!$P$3=22.5,MATCH(U$1,Cal!$G$6:$G$21,0),MATCH(U$1,Cal!$H$6:$H$41,0)))*Cal!$C529</f>
        <v>0</v>
      </c>
      <c r="V529" s="31">
        <f>INDEX('INPUT MIN'!$B:$AK,Cal!$E529,IF(Cal!$P$3=22.5,MATCH(V$1,Cal!$G$6:$G$21,0),MATCH(V$1,Cal!$H$6:$H$41,0)))*Cal!$C529</f>
        <v>0</v>
      </c>
      <c r="W529" s="31">
        <f>INDEX('INPUT MIN'!$B:$AK,Cal!$E529,IF(Cal!$P$3=22.5,MATCH(W$1,Cal!$G$6:$G$21,0),MATCH(W$1,Cal!$H$6:$H$41,0)))*Cal!$C529</f>
        <v>0</v>
      </c>
      <c r="X529" s="31">
        <f>INDEX('INPUT MIN'!$B:$AK,Cal!$E529,IF(Cal!$P$3=22.5,MATCH(X$1,Cal!$G$6:$G$21,0),MATCH(X$1,Cal!$H$6:$H$41,0)))*Cal!$C529</f>
        <v>0</v>
      </c>
      <c r="Y529" s="31">
        <f>INDEX('INPUT MIN'!$B:$AK,Cal!$E529,IF(Cal!$P$3=22.5,MATCH(Y$1,Cal!$G$6:$G$21,0),MATCH(Y$1,Cal!$H$6:$H$41,0)))*Cal!$C529</f>
        <v>0</v>
      </c>
      <c r="Z529" s="31">
        <f>INDEX('INPUT MIN'!$B:$AK,Cal!$E529,IF(Cal!$P$3=22.5,MATCH(Z$1,Cal!$G$6:$G$21,0),MATCH(Z$1,Cal!$H$6:$H$41,0)))*Cal!$C529</f>
        <v>0</v>
      </c>
      <c r="AA529" s="31">
        <f>INDEX('INPUT MIN'!$B:$AK,Cal!$E529,IF(Cal!$P$3=22.5,MATCH(AA$1,Cal!$G$6:$G$21,0),MATCH(AA$1,Cal!$H$6:$H$41,0)))*Cal!$C529</f>
        <v>0</v>
      </c>
      <c r="AB529" s="31">
        <f>INDEX('INPUT MIN'!$B:$AK,Cal!$E529,IF(Cal!$P$3=22.5,MATCH(AB$1,Cal!$G$6:$G$21,0),MATCH(AB$1,Cal!$H$6:$H$41,0)))*Cal!$C529</f>
        <v>0</v>
      </c>
      <c r="AC529" s="31">
        <f>INDEX('INPUT MIN'!$B:$AK,Cal!$E529,IF(Cal!$P$3=22.5,MATCH(AC$1,Cal!$G$6:$G$21,0),MATCH(AC$1,Cal!$H$6:$H$41,0)))*Cal!$C529</f>
        <v>0</v>
      </c>
      <c r="AD529" s="31">
        <f>INDEX('INPUT MIN'!$B:$AK,Cal!$E529,IF(Cal!$P$3=22.5,MATCH(AD$1,Cal!$G$6:$G$21,0),MATCH(AD$1,Cal!$H$6:$H$41,0)))*Cal!$C529</f>
        <v>0</v>
      </c>
      <c r="AE529" s="31">
        <f>INDEX('INPUT MIN'!$B:$AK,Cal!$E529,IF(Cal!$P$3=22.5,MATCH(AE$1,Cal!$G$6:$G$21,0),MATCH(AE$1,Cal!$H$6:$H$41,0)))*Cal!$C529</f>
        <v>0</v>
      </c>
      <c r="AF529" s="31">
        <f>INDEX('INPUT MIN'!$B:$AK,Cal!$E529,IF(Cal!$P$3=22.5,MATCH(AF$1,Cal!$G$6:$G$21,0),MATCH(AF$1,Cal!$H$6:$H$41,0)))*Cal!$C529</f>
        <v>0</v>
      </c>
      <c r="AG529" s="31">
        <f>INDEX('INPUT MIN'!$B:$AK,Cal!$E529,IF(Cal!$P$3=22.5,MATCH(AG$1,Cal!$G$6:$G$21,0),MATCH(AG$1,Cal!$H$6:$H$41,0)))*Cal!$C529</f>
        <v>0</v>
      </c>
      <c r="AH529" s="31">
        <f>INDEX('INPUT MIN'!$B:$AK,Cal!$E529,IF(Cal!$P$3=22.5,MATCH(AH$1,Cal!$G$6:$G$21,0),MATCH(AH$1,Cal!$H$6:$H$41,0)))*Cal!$C529</f>
        <v>0</v>
      </c>
      <c r="AI529" s="31">
        <f>INDEX('INPUT MIN'!$B:$AK,Cal!$E529,IF(Cal!$P$3=22.5,MATCH(AI$1,Cal!$G$6:$G$21,0),MATCH(AI$1,Cal!$H$6:$H$41,0)))*Cal!$C529</f>
        <v>0</v>
      </c>
      <c r="AJ529" s="31">
        <f>INDEX('INPUT MIN'!$B:$AK,Cal!$E529,IF(Cal!$P$3=22.5,MATCH(AJ$1,Cal!$G$6:$G$21,0),MATCH(AJ$1,Cal!$H$6:$H$41,0)))*Cal!$C529</f>
        <v>0</v>
      </c>
      <c r="AK529" s="31">
        <f>INDEX('INPUT MIN'!$B:$AK,Cal!$E529,IF(Cal!$P$3=22.5,MATCH(AK$1,Cal!$G$6:$G$21,0),MATCH(AK$1,Cal!$H$6:$H$41,0)))*Cal!$C529</f>
        <v>0</v>
      </c>
      <c r="AL529" s="31">
        <f>INDEX('INPUT MIN'!$B:$AK,Cal!$E529,IF(Cal!$P$3=22.5,MATCH(AL$1,Cal!$G$6:$G$21,0),MATCH(AL$1,Cal!$H$6:$H$41,0)))*Cal!$C529</f>
        <v>0</v>
      </c>
    </row>
    <row r="530" spans="1:38" x14ac:dyDescent="0.4">
      <c r="A530" s="7">
        <f>Cal!A530</f>
        <v>529</v>
      </c>
      <c r="B530" s="31">
        <f>INDEX('INPUT MIN'!$B:$AK,Cal!$E530,IF(Cal!$P$3=22.5,MATCH(B$1,Cal!$G$6:$G$21,0),MATCH(B$1,Cal!$H$6:$H$41,0)))*Cal!$C530</f>
        <v>0</v>
      </c>
      <c r="C530" s="31">
        <f>INDEX('INPUT MIN'!$B:$AK,Cal!$E530,IF(Cal!$P$3=22.5,MATCH(C$1,Cal!$G$6:$G$21,0),MATCH(C$1,Cal!$H$6:$H$41,0)))*Cal!$C530</f>
        <v>0</v>
      </c>
      <c r="D530" s="31">
        <f>INDEX('INPUT MIN'!$B:$AK,Cal!$E530,IF(Cal!$P$3=22.5,MATCH(D$1,Cal!$G$6:$G$21,0),MATCH(D$1,Cal!$H$6:$H$41,0)))*Cal!$C530</f>
        <v>0</v>
      </c>
      <c r="E530" s="31">
        <f>INDEX('INPUT MIN'!$B:$AK,Cal!$E530,IF(Cal!$P$3=22.5,MATCH(E$1,Cal!$G$6:$G$21,0),MATCH(E$1,Cal!$H$6:$H$41,0)))*Cal!$C530</f>
        <v>0</v>
      </c>
      <c r="F530" s="31">
        <f>INDEX('INPUT MIN'!$B:$AK,Cal!$E530,IF(Cal!$P$3=22.5,MATCH(F$1,Cal!$G$6:$G$21,0),MATCH(F$1,Cal!$H$6:$H$41,0)))*Cal!$C530</f>
        <v>0</v>
      </c>
      <c r="G530" s="31">
        <f>INDEX('INPUT MIN'!$B:$AK,Cal!$E530,IF(Cal!$P$3=22.5,MATCH(G$1,Cal!$G$6:$G$21,0),MATCH(G$1,Cal!$H$6:$H$41,0)))*Cal!$C530</f>
        <v>0</v>
      </c>
      <c r="H530" s="31">
        <f>INDEX('INPUT MIN'!$B:$AK,Cal!$E530,IF(Cal!$P$3=22.5,MATCH(H$1,Cal!$G$6:$G$21,0),MATCH(H$1,Cal!$H$6:$H$41,0)))*Cal!$C530</f>
        <v>0</v>
      </c>
      <c r="I530" s="31">
        <f>INDEX('INPUT MIN'!$B:$AK,Cal!$E530,IF(Cal!$P$3=22.5,MATCH(I$1,Cal!$G$6:$G$21,0),MATCH(I$1,Cal!$H$6:$H$41,0)))*Cal!$C530</f>
        <v>0</v>
      </c>
      <c r="J530" s="31">
        <f>INDEX('INPUT MIN'!$B:$AK,Cal!$E530,IF(Cal!$P$3=22.5,MATCH(J$1,Cal!$G$6:$G$21,0),MATCH(J$1,Cal!$H$6:$H$41,0)))*Cal!$C530</f>
        <v>0</v>
      </c>
      <c r="K530" s="31">
        <f>INDEX('INPUT MIN'!$B:$AK,Cal!$E530,IF(Cal!$P$3=22.5,MATCH(K$1,Cal!$G$6:$G$21,0),MATCH(K$1,Cal!$H$6:$H$41,0)))*Cal!$C530</f>
        <v>0</v>
      </c>
      <c r="L530" s="31">
        <f>INDEX('INPUT MIN'!$B:$AK,Cal!$E530,IF(Cal!$P$3=22.5,MATCH(L$1,Cal!$G$6:$G$21,0),MATCH(L$1,Cal!$H$6:$H$41,0)))*Cal!$C530</f>
        <v>0</v>
      </c>
      <c r="M530" s="31">
        <f>INDEX('INPUT MIN'!$B:$AK,Cal!$E530,IF(Cal!$P$3=22.5,MATCH(M$1,Cal!$G$6:$G$21,0),MATCH(M$1,Cal!$H$6:$H$41,0)))*Cal!$C530</f>
        <v>0</v>
      </c>
      <c r="N530" s="31">
        <f>INDEX('INPUT MIN'!$B:$AK,Cal!$E530,IF(Cal!$P$3=22.5,MATCH(N$1,Cal!$G$6:$G$21,0),MATCH(N$1,Cal!$H$6:$H$41,0)))*Cal!$C530</f>
        <v>0</v>
      </c>
      <c r="O530" s="31">
        <f>INDEX('INPUT MIN'!$B:$AK,Cal!$E530,IF(Cal!$P$3=22.5,MATCH(O$1,Cal!$G$6:$G$21,0),MATCH(O$1,Cal!$H$6:$H$41,0)))*Cal!$C530</f>
        <v>0</v>
      </c>
      <c r="P530" s="31">
        <f>INDEX('INPUT MIN'!$B:$AK,Cal!$E530,IF(Cal!$P$3=22.5,MATCH(P$1,Cal!$G$6:$G$21,0),MATCH(P$1,Cal!$H$6:$H$41,0)))*Cal!$C530</f>
        <v>0</v>
      </c>
      <c r="Q530" s="31">
        <f>INDEX('INPUT MIN'!$B:$AK,Cal!$E530,IF(Cal!$P$3=22.5,MATCH(Q$1,Cal!$G$6:$G$21,0),MATCH(Q$1,Cal!$H$6:$H$41,0)))*Cal!$C530</f>
        <v>0</v>
      </c>
      <c r="R530" s="31">
        <f>INDEX('INPUT MIN'!$B:$AK,Cal!$E530,IF(Cal!$P$3=22.5,MATCH(R$1,Cal!$G$6:$G$21,0),MATCH(R$1,Cal!$H$6:$H$41,0)))*Cal!$C530</f>
        <v>0</v>
      </c>
      <c r="S530" s="31">
        <f>INDEX('INPUT MIN'!$B:$AK,Cal!$E530,IF(Cal!$P$3=22.5,MATCH(S$1,Cal!$G$6:$G$21,0),MATCH(S$1,Cal!$H$6:$H$41,0)))*Cal!$C530</f>
        <v>0</v>
      </c>
      <c r="T530" s="31">
        <f>INDEX('INPUT MIN'!$B:$AK,Cal!$E530,IF(Cal!$P$3=22.5,MATCH(T$1,Cal!$G$6:$G$21,0),MATCH(T$1,Cal!$H$6:$H$41,0)))*Cal!$C530</f>
        <v>0</v>
      </c>
      <c r="U530" s="31">
        <f>INDEX('INPUT MIN'!$B:$AK,Cal!$E530,IF(Cal!$P$3=22.5,MATCH(U$1,Cal!$G$6:$G$21,0),MATCH(U$1,Cal!$H$6:$H$41,0)))*Cal!$C530</f>
        <v>0</v>
      </c>
      <c r="V530" s="31">
        <f>INDEX('INPUT MIN'!$B:$AK,Cal!$E530,IF(Cal!$P$3=22.5,MATCH(V$1,Cal!$G$6:$G$21,0),MATCH(V$1,Cal!$H$6:$H$41,0)))*Cal!$C530</f>
        <v>0</v>
      </c>
      <c r="W530" s="31">
        <f>INDEX('INPUT MIN'!$B:$AK,Cal!$E530,IF(Cal!$P$3=22.5,MATCH(W$1,Cal!$G$6:$G$21,0),MATCH(W$1,Cal!$H$6:$H$41,0)))*Cal!$C530</f>
        <v>0</v>
      </c>
      <c r="X530" s="31">
        <f>INDEX('INPUT MIN'!$B:$AK,Cal!$E530,IF(Cal!$P$3=22.5,MATCH(X$1,Cal!$G$6:$G$21,0),MATCH(X$1,Cal!$H$6:$H$41,0)))*Cal!$C530</f>
        <v>0</v>
      </c>
      <c r="Y530" s="31">
        <f>INDEX('INPUT MIN'!$B:$AK,Cal!$E530,IF(Cal!$P$3=22.5,MATCH(Y$1,Cal!$G$6:$G$21,0),MATCH(Y$1,Cal!$H$6:$H$41,0)))*Cal!$C530</f>
        <v>0</v>
      </c>
      <c r="Z530" s="31">
        <f>INDEX('INPUT MIN'!$B:$AK,Cal!$E530,IF(Cal!$P$3=22.5,MATCH(Z$1,Cal!$G$6:$G$21,0),MATCH(Z$1,Cal!$H$6:$H$41,0)))*Cal!$C530</f>
        <v>0</v>
      </c>
      <c r="AA530" s="31">
        <f>INDEX('INPUT MIN'!$B:$AK,Cal!$E530,IF(Cal!$P$3=22.5,MATCH(AA$1,Cal!$G$6:$G$21,0),MATCH(AA$1,Cal!$H$6:$H$41,0)))*Cal!$C530</f>
        <v>0</v>
      </c>
      <c r="AB530" s="31">
        <f>INDEX('INPUT MIN'!$B:$AK,Cal!$E530,IF(Cal!$P$3=22.5,MATCH(AB$1,Cal!$G$6:$G$21,0),MATCH(AB$1,Cal!$H$6:$H$41,0)))*Cal!$C530</f>
        <v>0</v>
      </c>
      <c r="AC530" s="31">
        <f>INDEX('INPUT MIN'!$B:$AK,Cal!$E530,IF(Cal!$P$3=22.5,MATCH(AC$1,Cal!$G$6:$G$21,0),MATCH(AC$1,Cal!$H$6:$H$41,0)))*Cal!$C530</f>
        <v>0</v>
      </c>
      <c r="AD530" s="31">
        <f>INDEX('INPUT MIN'!$B:$AK,Cal!$E530,IF(Cal!$P$3=22.5,MATCH(AD$1,Cal!$G$6:$G$21,0),MATCH(AD$1,Cal!$H$6:$H$41,0)))*Cal!$C530</f>
        <v>0</v>
      </c>
      <c r="AE530" s="31">
        <f>INDEX('INPUT MIN'!$B:$AK,Cal!$E530,IF(Cal!$P$3=22.5,MATCH(AE$1,Cal!$G$6:$G$21,0),MATCH(AE$1,Cal!$H$6:$H$41,0)))*Cal!$C530</f>
        <v>0</v>
      </c>
      <c r="AF530" s="31">
        <f>INDEX('INPUT MIN'!$B:$AK,Cal!$E530,IF(Cal!$P$3=22.5,MATCH(AF$1,Cal!$G$6:$G$21,0),MATCH(AF$1,Cal!$H$6:$H$41,0)))*Cal!$C530</f>
        <v>0</v>
      </c>
      <c r="AG530" s="31">
        <f>INDEX('INPUT MIN'!$B:$AK,Cal!$E530,IF(Cal!$P$3=22.5,MATCH(AG$1,Cal!$G$6:$G$21,0),MATCH(AG$1,Cal!$H$6:$H$41,0)))*Cal!$C530</f>
        <v>0</v>
      </c>
      <c r="AH530" s="31">
        <f>INDEX('INPUT MIN'!$B:$AK,Cal!$E530,IF(Cal!$P$3=22.5,MATCH(AH$1,Cal!$G$6:$G$21,0),MATCH(AH$1,Cal!$H$6:$H$41,0)))*Cal!$C530</f>
        <v>0</v>
      </c>
      <c r="AI530" s="31">
        <f>INDEX('INPUT MIN'!$B:$AK,Cal!$E530,IF(Cal!$P$3=22.5,MATCH(AI$1,Cal!$G$6:$G$21,0),MATCH(AI$1,Cal!$H$6:$H$41,0)))*Cal!$C530</f>
        <v>0</v>
      </c>
      <c r="AJ530" s="31">
        <f>INDEX('INPUT MIN'!$B:$AK,Cal!$E530,IF(Cal!$P$3=22.5,MATCH(AJ$1,Cal!$G$6:$G$21,0),MATCH(AJ$1,Cal!$H$6:$H$41,0)))*Cal!$C530</f>
        <v>0</v>
      </c>
      <c r="AK530" s="31">
        <f>INDEX('INPUT MIN'!$B:$AK,Cal!$E530,IF(Cal!$P$3=22.5,MATCH(AK$1,Cal!$G$6:$G$21,0),MATCH(AK$1,Cal!$H$6:$H$41,0)))*Cal!$C530</f>
        <v>0</v>
      </c>
      <c r="AL530" s="31">
        <f>INDEX('INPUT MIN'!$B:$AK,Cal!$E530,IF(Cal!$P$3=22.5,MATCH(AL$1,Cal!$G$6:$G$21,0),MATCH(AL$1,Cal!$H$6:$H$41,0)))*Cal!$C530</f>
        <v>0</v>
      </c>
    </row>
    <row r="531" spans="1:38" x14ac:dyDescent="0.4">
      <c r="A531" s="7">
        <f>Cal!A531</f>
        <v>530</v>
      </c>
      <c r="B531" s="31">
        <f>INDEX('INPUT MIN'!$B:$AK,Cal!$E531,IF(Cal!$P$3=22.5,MATCH(B$1,Cal!$G$6:$G$21,0),MATCH(B$1,Cal!$H$6:$H$41,0)))*Cal!$C531</f>
        <v>0</v>
      </c>
      <c r="C531" s="31">
        <f>INDEX('INPUT MIN'!$B:$AK,Cal!$E531,IF(Cal!$P$3=22.5,MATCH(C$1,Cal!$G$6:$G$21,0),MATCH(C$1,Cal!$H$6:$H$41,0)))*Cal!$C531</f>
        <v>0</v>
      </c>
      <c r="D531" s="31">
        <f>INDEX('INPUT MIN'!$B:$AK,Cal!$E531,IF(Cal!$P$3=22.5,MATCH(D$1,Cal!$G$6:$G$21,0),MATCH(D$1,Cal!$H$6:$H$41,0)))*Cal!$C531</f>
        <v>0</v>
      </c>
      <c r="E531" s="31">
        <f>INDEX('INPUT MIN'!$B:$AK,Cal!$E531,IF(Cal!$P$3=22.5,MATCH(E$1,Cal!$G$6:$G$21,0),MATCH(E$1,Cal!$H$6:$H$41,0)))*Cal!$C531</f>
        <v>0</v>
      </c>
      <c r="F531" s="31">
        <f>INDEX('INPUT MIN'!$B:$AK,Cal!$E531,IF(Cal!$P$3=22.5,MATCH(F$1,Cal!$G$6:$G$21,0),MATCH(F$1,Cal!$H$6:$H$41,0)))*Cal!$C531</f>
        <v>0</v>
      </c>
      <c r="G531" s="31">
        <f>INDEX('INPUT MIN'!$B:$AK,Cal!$E531,IF(Cal!$P$3=22.5,MATCH(G$1,Cal!$G$6:$G$21,0),MATCH(G$1,Cal!$H$6:$H$41,0)))*Cal!$C531</f>
        <v>0</v>
      </c>
      <c r="H531" s="31">
        <f>INDEX('INPUT MIN'!$B:$AK,Cal!$E531,IF(Cal!$P$3=22.5,MATCH(H$1,Cal!$G$6:$G$21,0),MATCH(H$1,Cal!$H$6:$H$41,0)))*Cal!$C531</f>
        <v>0</v>
      </c>
      <c r="I531" s="31">
        <f>INDEX('INPUT MIN'!$B:$AK,Cal!$E531,IF(Cal!$P$3=22.5,MATCH(I$1,Cal!$G$6:$G$21,0),MATCH(I$1,Cal!$H$6:$H$41,0)))*Cal!$C531</f>
        <v>0</v>
      </c>
      <c r="J531" s="31">
        <f>INDEX('INPUT MIN'!$B:$AK,Cal!$E531,IF(Cal!$P$3=22.5,MATCH(J$1,Cal!$G$6:$G$21,0),MATCH(J$1,Cal!$H$6:$H$41,0)))*Cal!$C531</f>
        <v>0</v>
      </c>
      <c r="K531" s="31">
        <f>INDEX('INPUT MIN'!$B:$AK,Cal!$E531,IF(Cal!$P$3=22.5,MATCH(K$1,Cal!$G$6:$G$21,0),MATCH(K$1,Cal!$H$6:$H$41,0)))*Cal!$C531</f>
        <v>0</v>
      </c>
      <c r="L531" s="31">
        <f>INDEX('INPUT MIN'!$B:$AK,Cal!$E531,IF(Cal!$P$3=22.5,MATCH(L$1,Cal!$G$6:$G$21,0),MATCH(L$1,Cal!$H$6:$H$41,0)))*Cal!$C531</f>
        <v>0</v>
      </c>
      <c r="M531" s="31">
        <f>INDEX('INPUT MIN'!$B:$AK,Cal!$E531,IF(Cal!$P$3=22.5,MATCH(M$1,Cal!$G$6:$G$21,0),MATCH(M$1,Cal!$H$6:$H$41,0)))*Cal!$C531</f>
        <v>0</v>
      </c>
      <c r="N531" s="31">
        <f>INDEX('INPUT MIN'!$B:$AK,Cal!$E531,IF(Cal!$P$3=22.5,MATCH(N$1,Cal!$G$6:$G$21,0),MATCH(N$1,Cal!$H$6:$H$41,0)))*Cal!$C531</f>
        <v>0</v>
      </c>
      <c r="O531" s="31">
        <f>INDEX('INPUT MIN'!$B:$AK,Cal!$E531,IF(Cal!$P$3=22.5,MATCH(O$1,Cal!$G$6:$G$21,0),MATCH(O$1,Cal!$H$6:$H$41,0)))*Cal!$C531</f>
        <v>0</v>
      </c>
      <c r="P531" s="31">
        <f>INDEX('INPUT MIN'!$B:$AK,Cal!$E531,IF(Cal!$P$3=22.5,MATCH(P$1,Cal!$G$6:$G$21,0),MATCH(P$1,Cal!$H$6:$H$41,0)))*Cal!$C531</f>
        <v>0</v>
      </c>
      <c r="Q531" s="31">
        <f>INDEX('INPUT MIN'!$B:$AK,Cal!$E531,IF(Cal!$P$3=22.5,MATCH(Q$1,Cal!$G$6:$G$21,0),MATCH(Q$1,Cal!$H$6:$H$41,0)))*Cal!$C531</f>
        <v>0</v>
      </c>
      <c r="R531" s="31">
        <f>INDEX('INPUT MIN'!$B:$AK,Cal!$E531,IF(Cal!$P$3=22.5,MATCH(R$1,Cal!$G$6:$G$21,0),MATCH(R$1,Cal!$H$6:$H$41,0)))*Cal!$C531</f>
        <v>0</v>
      </c>
      <c r="S531" s="31">
        <f>INDEX('INPUT MIN'!$B:$AK,Cal!$E531,IF(Cal!$P$3=22.5,MATCH(S$1,Cal!$G$6:$G$21,0),MATCH(S$1,Cal!$H$6:$H$41,0)))*Cal!$C531</f>
        <v>0</v>
      </c>
      <c r="T531" s="31">
        <f>INDEX('INPUT MIN'!$B:$AK,Cal!$E531,IF(Cal!$P$3=22.5,MATCH(T$1,Cal!$G$6:$G$21,0),MATCH(T$1,Cal!$H$6:$H$41,0)))*Cal!$C531</f>
        <v>0</v>
      </c>
      <c r="U531" s="31">
        <f>INDEX('INPUT MIN'!$B:$AK,Cal!$E531,IF(Cal!$P$3=22.5,MATCH(U$1,Cal!$G$6:$G$21,0),MATCH(U$1,Cal!$H$6:$H$41,0)))*Cal!$C531</f>
        <v>0</v>
      </c>
      <c r="V531" s="31">
        <f>INDEX('INPUT MIN'!$B:$AK,Cal!$E531,IF(Cal!$P$3=22.5,MATCH(V$1,Cal!$G$6:$G$21,0),MATCH(V$1,Cal!$H$6:$H$41,0)))*Cal!$C531</f>
        <v>0</v>
      </c>
      <c r="W531" s="31">
        <f>INDEX('INPUT MIN'!$B:$AK,Cal!$E531,IF(Cal!$P$3=22.5,MATCH(W$1,Cal!$G$6:$G$21,0),MATCH(W$1,Cal!$H$6:$H$41,0)))*Cal!$C531</f>
        <v>0</v>
      </c>
      <c r="X531" s="31">
        <f>INDEX('INPUT MIN'!$B:$AK,Cal!$E531,IF(Cal!$P$3=22.5,MATCH(X$1,Cal!$G$6:$G$21,0),MATCH(X$1,Cal!$H$6:$H$41,0)))*Cal!$C531</f>
        <v>0</v>
      </c>
      <c r="Y531" s="31">
        <f>INDEX('INPUT MIN'!$B:$AK,Cal!$E531,IF(Cal!$P$3=22.5,MATCH(Y$1,Cal!$G$6:$G$21,0),MATCH(Y$1,Cal!$H$6:$H$41,0)))*Cal!$C531</f>
        <v>0</v>
      </c>
      <c r="Z531" s="31">
        <f>INDEX('INPUT MIN'!$B:$AK,Cal!$E531,IF(Cal!$P$3=22.5,MATCH(Z$1,Cal!$G$6:$G$21,0),MATCH(Z$1,Cal!$H$6:$H$41,0)))*Cal!$C531</f>
        <v>0</v>
      </c>
      <c r="AA531" s="31">
        <f>INDEX('INPUT MIN'!$B:$AK,Cal!$E531,IF(Cal!$P$3=22.5,MATCH(AA$1,Cal!$G$6:$G$21,0),MATCH(AA$1,Cal!$H$6:$H$41,0)))*Cal!$C531</f>
        <v>0</v>
      </c>
      <c r="AB531" s="31">
        <f>INDEX('INPUT MIN'!$B:$AK,Cal!$E531,IF(Cal!$P$3=22.5,MATCH(AB$1,Cal!$G$6:$G$21,0),MATCH(AB$1,Cal!$H$6:$H$41,0)))*Cal!$C531</f>
        <v>0</v>
      </c>
      <c r="AC531" s="31">
        <f>INDEX('INPUT MIN'!$B:$AK,Cal!$E531,IF(Cal!$P$3=22.5,MATCH(AC$1,Cal!$G$6:$G$21,0),MATCH(AC$1,Cal!$H$6:$H$41,0)))*Cal!$C531</f>
        <v>0</v>
      </c>
      <c r="AD531" s="31">
        <f>INDEX('INPUT MIN'!$B:$AK,Cal!$E531,IF(Cal!$P$3=22.5,MATCH(AD$1,Cal!$G$6:$G$21,0),MATCH(AD$1,Cal!$H$6:$H$41,0)))*Cal!$C531</f>
        <v>0</v>
      </c>
      <c r="AE531" s="31">
        <f>INDEX('INPUT MIN'!$B:$AK,Cal!$E531,IF(Cal!$P$3=22.5,MATCH(AE$1,Cal!$G$6:$G$21,0),MATCH(AE$1,Cal!$H$6:$H$41,0)))*Cal!$C531</f>
        <v>0</v>
      </c>
      <c r="AF531" s="31">
        <f>INDEX('INPUT MIN'!$B:$AK,Cal!$E531,IF(Cal!$P$3=22.5,MATCH(AF$1,Cal!$G$6:$G$21,0),MATCH(AF$1,Cal!$H$6:$H$41,0)))*Cal!$C531</f>
        <v>0</v>
      </c>
      <c r="AG531" s="31">
        <f>INDEX('INPUT MIN'!$B:$AK,Cal!$E531,IF(Cal!$P$3=22.5,MATCH(AG$1,Cal!$G$6:$G$21,0),MATCH(AG$1,Cal!$H$6:$H$41,0)))*Cal!$C531</f>
        <v>0</v>
      </c>
      <c r="AH531" s="31">
        <f>INDEX('INPUT MIN'!$B:$AK,Cal!$E531,IF(Cal!$P$3=22.5,MATCH(AH$1,Cal!$G$6:$G$21,0),MATCH(AH$1,Cal!$H$6:$H$41,0)))*Cal!$C531</f>
        <v>0</v>
      </c>
      <c r="AI531" s="31">
        <f>INDEX('INPUT MIN'!$B:$AK,Cal!$E531,IF(Cal!$P$3=22.5,MATCH(AI$1,Cal!$G$6:$G$21,0),MATCH(AI$1,Cal!$H$6:$H$41,0)))*Cal!$C531</f>
        <v>0</v>
      </c>
      <c r="AJ531" s="31">
        <f>INDEX('INPUT MIN'!$B:$AK,Cal!$E531,IF(Cal!$P$3=22.5,MATCH(AJ$1,Cal!$G$6:$G$21,0),MATCH(AJ$1,Cal!$H$6:$H$41,0)))*Cal!$C531</f>
        <v>0</v>
      </c>
      <c r="AK531" s="31">
        <f>INDEX('INPUT MIN'!$B:$AK,Cal!$E531,IF(Cal!$P$3=22.5,MATCH(AK$1,Cal!$G$6:$G$21,0),MATCH(AK$1,Cal!$H$6:$H$41,0)))*Cal!$C531</f>
        <v>0</v>
      </c>
      <c r="AL531" s="31">
        <f>INDEX('INPUT MIN'!$B:$AK,Cal!$E531,IF(Cal!$P$3=22.5,MATCH(AL$1,Cal!$G$6:$G$21,0),MATCH(AL$1,Cal!$H$6:$H$41,0)))*Cal!$C531</f>
        <v>0</v>
      </c>
    </row>
    <row r="532" spans="1:38" x14ac:dyDescent="0.4">
      <c r="A532" s="7">
        <f>Cal!A532</f>
        <v>531</v>
      </c>
      <c r="B532" s="31">
        <f>INDEX('INPUT MIN'!$B:$AK,Cal!$E532,IF(Cal!$P$3=22.5,MATCH(B$1,Cal!$G$6:$G$21,0),MATCH(B$1,Cal!$H$6:$H$41,0)))*Cal!$C532</f>
        <v>0</v>
      </c>
      <c r="C532" s="31">
        <f>INDEX('INPUT MIN'!$B:$AK,Cal!$E532,IF(Cal!$P$3=22.5,MATCH(C$1,Cal!$G$6:$G$21,0),MATCH(C$1,Cal!$H$6:$H$41,0)))*Cal!$C532</f>
        <v>0</v>
      </c>
      <c r="D532" s="31">
        <f>INDEX('INPUT MIN'!$B:$AK,Cal!$E532,IF(Cal!$P$3=22.5,MATCH(D$1,Cal!$G$6:$G$21,0),MATCH(D$1,Cal!$H$6:$H$41,0)))*Cal!$C532</f>
        <v>0</v>
      </c>
      <c r="E532" s="31">
        <f>INDEX('INPUT MIN'!$B:$AK,Cal!$E532,IF(Cal!$P$3=22.5,MATCH(E$1,Cal!$G$6:$G$21,0),MATCH(E$1,Cal!$H$6:$H$41,0)))*Cal!$C532</f>
        <v>0</v>
      </c>
      <c r="F532" s="31">
        <f>INDEX('INPUT MIN'!$B:$AK,Cal!$E532,IF(Cal!$P$3=22.5,MATCH(F$1,Cal!$G$6:$G$21,0),MATCH(F$1,Cal!$H$6:$H$41,0)))*Cal!$C532</f>
        <v>0</v>
      </c>
      <c r="G532" s="31">
        <f>INDEX('INPUT MIN'!$B:$AK,Cal!$E532,IF(Cal!$P$3=22.5,MATCH(G$1,Cal!$G$6:$G$21,0),MATCH(G$1,Cal!$H$6:$H$41,0)))*Cal!$C532</f>
        <v>0</v>
      </c>
      <c r="H532" s="31">
        <f>INDEX('INPUT MIN'!$B:$AK,Cal!$E532,IF(Cal!$P$3=22.5,MATCH(H$1,Cal!$G$6:$G$21,0),MATCH(H$1,Cal!$H$6:$H$41,0)))*Cal!$C532</f>
        <v>0</v>
      </c>
      <c r="I532" s="31">
        <f>INDEX('INPUT MIN'!$B:$AK,Cal!$E532,IF(Cal!$P$3=22.5,MATCH(I$1,Cal!$G$6:$G$21,0),MATCH(I$1,Cal!$H$6:$H$41,0)))*Cal!$C532</f>
        <v>0</v>
      </c>
      <c r="J532" s="31">
        <f>INDEX('INPUT MIN'!$B:$AK,Cal!$E532,IF(Cal!$P$3=22.5,MATCH(J$1,Cal!$G$6:$G$21,0),MATCH(J$1,Cal!$H$6:$H$41,0)))*Cal!$C532</f>
        <v>0</v>
      </c>
      <c r="K532" s="31">
        <f>INDEX('INPUT MIN'!$B:$AK,Cal!$E532,IF(Cal!$P$3=22.5,MATCH(K$1,Cal!$G$6:$G$21,0),MATCH(K$1,Cal!$H$6:$H$41,0)))*Cal!$C532</f>
        <v>0</v>
      </c>
      <c r="L532" s="31">
        <f>INDEX('INPUT MIN'!$B:$AK,Cal!$E532,IF(Cal!$P$3=22.5,MATCH(L$1,Cal!$G$6:$G$21,0),MATCH(L$1,Cal!$H$6:$H$41,0)))*Cal!$C532</f>
        <v>0</v>
      </c>
      <c r="M532" s="31">
        <f>INDEX('INPUT MIN'!$B:$AK,Cal!$E532,IF(Cal!$P$3=22.5,MATCH(M$1,Cal!$G$6:$G$21,0),MATCH(M$1,Cal!$H$6:$H$41,0)))*Cal!$C532</f>
        <v>0</v>
      </c>
      <c r="N532" s="31">
        <f>INDEX('INPUT MIN'!$B:$AK,Cal!$E532,IF(Cal!$P$3=22.5,MATCH(N$1,Cal!$G$6:$G$21,0),MATCH(N$1,Cal!$H$6:$H$41,0)))*Cal!$C532</f>
        <v>0</v>
      </c>
      <c r="O532" s="31">
        <f>INDEX('INPUT MIN'!$B:$AK,Cal!$E532,IF(Cal!$P$3=22.5,MATCH(O$1,Cal!$G$6:$G$21,0),MATCH(O$1,Cal!$H$6:$H$41,0)))*Cal!$C532</f>
        <v>0</v>
      </c>
      <c r="P532" s="31">
        <f>INDEX('INPUT MIN'!$B:$AK,Cal!$E532,IF(Cal!$P$3=22.5,MATCH(P$1,Cal!$G$6:$G$21,0),MATCH(P$1,Cal!$H$6:$H$41,0)))*Cal!$C532</f>
        <v>0</v>
      </c>
      <c r="Q532" s="31">
        <f>INDEX('INPUT MIN'!$B:$AK,Cal!$E532,IF(Cal!$P$3=22.5,MATCH(Q$1,Cal!$G$6:$G$21,0),MATCH(Q$1,Cal!$H$6:$H$41,0)))*Cal!$C532</f>
        <v>0</v>
      </c>
      <c r="R532" s="31">
        <f>INDEX('INPUT MIN'!$B:$AK,Cal!$E532,IF(Cal!$P$3=22.5,MATCH(R$1,Cal!$G$6:$G$21,0),MATCH(R$1,Cal!$H$6:$H$41,0)))*Cal!$C532</f>
        <v>0</v>
      </c>
      <c r="S532" s="31">
        <f>INDEX('INPUT MIN'!$B:$AK,Cal!$E532,IF(Cal!$P$3=22.5,MATCH(S$1,Cal!$G$6:$G$21,0),MATCH(S$1,Cal!$H$6:$H$41,0)))*Cal!$C532</f>
        <v>0</v>
      </c>
      <c r="T532" s="31">
        <f>INDEX('INPUT MIN'!$B:$AK,Cal!$E532,IF(Cal!$P$3=22.5,MATCH(T$1,Cal!$G$6:$G$21,0),MATCH(T$1,Cal!$H$6:$H$41,0)))*Cal!$C532</f>
        <v>0</v>
      </c>
      <c r="U532" s="31">
        <f>INDEX('INPUT MIN'!$B:$AK,Cal!$E532,IF(Cal!$P$3=22.5,MATCH(U$1,Cal!$G$6:$G$21,0),MATCH(U$1,Cal!$H$6:$H$41,0)))*Cal!$C532</f>
        <v>0</v>
      </c>
      <c r="V532" s="31">
        <f>INDEX('INPUT MIN'!$B:$AK,Cal!$E532,IF(Cal!$P$3=22.5,MATCH(V$1,Cal!$G$6:$G$21,0),MATCH(V$1,Cal!$H$6:$H$41,0)))*Cal!$C532</f>
        <v>0</v>
      </c>
      <c r="W532" s="31">
        <f>INDEX('INPUT MIN'!$B:$AK,Cal!$E532,IF(Cal!$P$3=22.5,MATCH(W$1,Cal!$G$6:$G$21,0),MATCH(W$1,Cal!$H$6:$H$41,0)))*Cal!$C532</f>
        <v>0</v>
      </c>
      <c r="X532" s="31">
        <f>INDEX('INPUT MIN'!$B:$AK,Cal!$E532,IF(Cal!$P$3=22.5,MATCH(X$1,Cal!$G$6:$G$21,0),MATCH(X$1,Cal!$H$6:$H$41,0)))*Cal!$C532</f>
        <v>0</v>
      </c>
      <c r="Y532" s="31">
        <f>INDEX('INPUT MIN'!$B:$AK,Cal!$E532,IF(Cal!$P$3=22.5,MATCH(Y$1,Cal!$G$6:$G$21,0),MATCH(Y$1,Cal!$H$6:$H$41,0)))*Cal!$C532</f>
        <v>0</v>
      </c>
      <c r="Z532" s="31">
        <f>INDEX('INPUT MIN'!$B:$AK,Cal!$E532,IF(Cal!$P$3=22.5,MATCH(Z$1,Cal!$G$6:$G$21,0),MATCH(Z$1,Cal!$H$6:$H$41,0)))*Cal!$C532</f>
        <v>0</v>
      </c>
      <c r="AA532" s="31">
        <f>INDEX('INPUT MIN'!$B:$AK,Cal!$E532,IF(Cal!$P$3=22.5,MATCH(AA$1,Cal!$G$6:$G$21,0),MATCH(AA$1,Cal!$H$6:$H$41,0)))*Cal!$C532</f>
        <v>0</v>
      </c>
      <c r="AB532" s="31">
        <f>INDEX('INPUT MIN'!$B:$AK,Cal!$E532,IF(Cal!$P$3=22.5,MATCH(AB$1,Cal!$G$6:$G$21,0),MATCH(AB$1,Cal!$H$6:$H$41,0)))*Cal!$C532</f>
        <v>0</v>
      </c>
      <c r="AC532" s="31">
        <f>INDEX('INPUT MIN'!$B:$AK,Cal!$E532,IF(Cal!$P$3=22.5,MATCH(AC$1,Cal!$G$6:$G$21,0),MATCH(AC$1,Cal!$H$6:$H$41,0)))*Cal!$C532</f>
        <v>0</v>
      </c>
      <c r="AD532" s="31">
        <f>INDEX('INPUT MIN'!$B:$AK,Cal!$E532,IF(Cal!$P$3=22.5,MATCH(AD$1,Cal!$G$6:$G$21,0),MATCH(AD$1,Cal!$H$6:$H$41,0)))*Cal!$C532</f>
        <v>0</v>
      </c>
      <c r="AE532" s="31">
        <f>INDEX('INPUT MIN'!$B:$AK,Cal!$E532,IF(Cal!$P$3=22.5,MATCH(AE$1,Cal!$G$6:$G$21,0),MATCH(AE$1,Cal!$H$6:$H$41,0)))*Cal!$C532</f>
        <v>0</v>
      </c>
      <c r="AF532" s="31">
        <f>INDEX('INPUT MIN'!$B:$AK,Cal!$E532,IF(Cal!$P$3=22.5,MATCH(AF$1,Cal!$G$6:$G$21,0),MATCH(AF$1,Cal!$H$6:$H$41,0)))*Cal!$C532</f>
        <v>0</v>
      </c>
      <c r="AG532" s="31">
        <f>INDEX('INPUT MIN'!$B:$AK,Cal!$E532,IF(Cal!$P$3=22.5,MATCH(AG$1,Cal!$G$6:$G$21,0),MATCH(AG$1,Cal!$H$6:$H$41,0)))*Cal!$C532</f>
        <v>0</v>
      </c>
      <c r="AH532" s="31">
        <f>INDEX('INPUT MIN'!$B:$AK,Cal!$E532,IF(Cal!$P$3=22.5,MATCH(AH$1,Cal!$G$6:$G$21,0),MATCH(AH$1,Cal!$H$6:$H$41,0)))*Cal!$C532</f>
        <v>0</v>
      </c>
      <c r="AI532" s="31">
        <f>INDEX('INPUT MIN'!$B:$AK,Cal!$E532,IF(Cal!$P$3=22.5,MATCH(AI$1,Cal!$G$6:$G$21,0),MATCH(AI$1,Cal!$H$6:$H$41,0)))*Cal!$C532</f>
        <v>0</v>
      </c>
      <c r="AJ532" s="31">
        <f>INDEX('INPUT MIN'!$B:$AK,Cal!$E532,IF(Cal!$P$3=22.5,MATCH(AJ$1,Cal!$G$6:$G$21,0),MATCH(AJ$1,Cal!$H$6:$H$41,0)))*Cal!$C532</f>
        <v>0</v>
      </c>
      <c r="AK532" s="31">
        <f>INDEX('INPUT MIN'!$B:$AK,Cal!$E532,IF(Cal!$P$3=22.5,MATCH(AK$1,Cal!$G$6:$G$21,0),MATCH(AK$1,Cal!$H$6:$H$41,0)))*Cal!$C532</f>
        <v>0</v>
      </c>
      <c r="AL532" s="31">
        <f>INDEX('INPUT MIN'!$B:$AK,Cal!$E532,IF(Cal!$P$3=22.5,MATCH(AL$1,Cal!$G$6:$G$21,0),MATCH(AL$1,Cal!$H$6:$H$41,0)))*Cal!$C532</f>
        <v>0</v>
      </c>
    </row>
    <row r="533" spans="1:38" x14ac:dyDescent="0.4">
      <c r="A533" s="7">
        <f>Cal!A533</f>
        <v>532</v>
      </c>
      <c r="B533" s="31">
        <f>INDEX('INPUT MIN'!$B:$AK,Cal!$E533,IF(Cal!$P$3=22.5,MATCH(B$1,Cal!$G$6:$G$21,0),MATCH(B$1,Cal!$H$6:$H$41,0)))*Cal!$C533</f>
        <v>0</v>
      </c>
      <c r="C533" s="31">
        <f>INDEX('INPUT MIN'!$B:$AK,Cal!$E533,IF(Cal!$P$3=22.5,MATCH(C$1,Cal!$G$6:$G$21,0),MATCH(C$1,Cal!$H$6:$H$41,0)))*Cal!$C533</f>
        <v>0</v>
      </c>
      <c r="D533" s="31">
        <f>INDEX('INPUT MIN'!$B:$AK,Cal!$E533,IF(Cal!$P$3=22.5,MATCH(D$1,Cal!$G$6:$G$21,0),MATCH(D$1,Cal!$H$6:$H$41,0)))*Cal!$C533</f>
        <v>0</v>
      </c>
      <c r="E533" s="31">
        <f>INDEX('INPUT MIN'!$B:$AK,Cal!$E533,IF(Cal!$P$3=22.5,MATCH(E$1,Cal!$G$6:$G$21,0),MATCH(E$1,Cal!$H$6:$H$41,0)))*Cal!$C533</f>
        <v>0</v>
      </c>
      <c r="F533" s="31">
        <f>INDEX('INPUT MIN'!$B:$AK,Cal!$E533,IF(Cal!$P$3=22.5,MATCH(F$1,Cal!$G$6:$G$21,0),MATCH(F$1,Cal!$H$6:$H$41,0)))*Cal!$C533</f>
        <v>0</v>
      </c>
      <c r="G533" s="31">
        <f>INDEX('INPUT MIN'!$B:$AK,Cal!$E533,IF(Cal!$P$3=22.5,MATCH(G$1,Cal!$G$6:$G$21,0),MATCH(G$1,Cal!$H$6:$H$41,0)))*Cal!$C533</f>
        <v>0</v>
      </c>
      <c r="H533" s="31">
        <f>INDEX('INPUT MIN'!$B:$AK,Cal!$E533,IF(Cal!$P$3=22.5,MATCH(H$1,Cal!$G$6:$G$21,0),MATCH(H$1,Cal!$H$6:$H$41,0)))*Cal!$C533</f>
        <v>0</v>
      </c>
      <c r="I533" s="31">
        <f>INDEX('INPUT MIN'!$B:$AK,Cal!$E533,IF(Cal!$P$3=22.5,MATCH(I$1,Cal!$G$6:$G$21,0),MATCH(I$1,Cal!$H$6:$H$41,0)))*Cal!$C533</f>
        <v>0</v>
      </c>
      <c r="J533" s="31">
        <f>INDEX('INPUT MIN'!$B:$AK,Cal!$E533,IF(Cal!$P$3=22.5,MATCH(J$1,Cal!$G$6:$G$21,0),MATCH(J$1,Cal!$H$6:$H$41,0)))*Cal!$C533</f>
        <v>0</v>
      </c>
      <c r="K533" s="31">
        <f>INDEX('INPUT MIN'!$B:$AK,Cal!$E533,IF(Cal!$P$3=22.5,MATCH(K$1,Cal!$G$6:$G$21,0),MATCH(K$1,Cal!$H$6:$H$41,0)))*Cal!$C533</f>
        <v>0</v>
      </c>
      <c r="L533" s="31">
        <f>INDEX('INPUT MIN'!$B:$AK,Cal!$E533,IF(Cal!$P$3=22.5,MATCH(L$1,Cal!$G$6:$G$21,0),MATCH(L$1,Cal!$H$6:$H$41,0)))*Cal!$C533</f>
        <v>0</v>
      </c>
      <c r="M533" s="31">
        <f>INDEX('INPUT MIN'!$B:$AK,Cal!$E533,IF(Cal!$P$3=22.5,MATCH(M$1,Cal!$G$6:$G$21,0),MATCH(M$1,Cal!$H$6:$H$41,0)))*Cal!$C533</f>
        <v>0</v>
      </c>
      <c r="N533" s="31">
        <f>INDEX('INPUT MIN'!$B:$AK,Cal!$E533,IF(Cal!$P$3=22.5,MATCH(N$1,Cal!$G$6:$G$21,0),MATCH(N$1,Cal!$H$6:$H$41,0)))*Cal!$C533</f>
        <v>0</v>
      </c>
      <c r="O533" s="31">
        <f>INDEX('INPUT MIN'!$B:$AK,Cal!$E533,IF(Cal!$P$3=22.5,MATCH(O$1,Cal!$G$6:$G$21,0),MATCH(O$1,Cal!$H$6:$H$41,0)))*Cal!$C533</f>
        <v>0</v>
      </c>
      <c r="P533" s="31">
        <f>INDEX('INPUT MIN'!$B:$AK,Cal!$E533,IF(Cal!$P$3=22.5,MATCH(P$1,Cal!$G$6:$G$21,0),MATCH(P$1,Cal!$H$6:$H$41,0)))*Cal!$C533</f>
        <v>0</v>
      </c>
      <c r="Q533" s="31">
        <f>INDEX('INPUT MIN'!$B:$AK,Cal!$E533,IF(Cal!$P$3=22.5,MATCH(Q$1,Cal!$G$6:$G$21,0),MATCH(Q$1,Cal!$H$6:$H$41,0)))*Cal!$C533</f>
        <v>0</v>
      </c>
      <c r="R533" s="31">
        <f>INDEX('INPUT MIN'!$B:$AK,Cal!$E533,IF(Cal!$P$3=22.5,MATCH(R$1,Cal!$G$6:$G$21,0),MATCH(R$1,Cal!$H$6:$H$41,0)))*Cal!$C533</f>
        <v>0</v>
      </c>
      <c r="S533" s="31">
        <f>INDEX('INPUT MIN'!$B:$AK,Cal!$E533,IF(Cal!$P$3=22.5,MATCH(S$1,Cal!$G$6:$G$21,0),MATCH(S$1,Cal!$H$6:$H$41,0)))*Cal!$C533</f>
        <v>0</v>
      </c>
      <c r="T533" s="31">
        <f>INDEX('INPUT MIN'!$B:$AK,Cal!$E533,IF(Cal!$P$3=22.5,MATCH(T$1,Cal!$G$6:$G$21,0),MATCH(T$1,Cal!$H$6:$H$41,0)))*Cal!$C533</f>
        <v>0</v>
      </c>
      <c r="U533" s="31">
        <f>INDEX('INPUT MIN'!$B:$AK,Cal!$E533,IF(Cal!$P$3=22.5,MATCH(U$1,Cal!$G$6:$G$21,0),MATCH(U$1,Cal!$H$6:$H$41,0)))*Cal!$C533</f>
        <v>0</v>
      </c>
      <c r="V533" s="31">
        <f>INDEX('INPUT MIN'!$B:$AK,Cal!$E533,IF(Cal!$P$3=22.5,MATCH(V$1,Cal!$G$6:$G$21,0),MATCH(V$1,Cal!$H$6:$H$41,0)))*Cal!$C533</f>
        <v>0</v>
      </c>
      <c r="W533" s="31">
        <f>INDEX('INPUT MIN'!$B:$AK,Cal!$E533,IF(Cal!$P$3=22.5,MATCH(W$1,Cal!$G$6:$G$21,0),MATCH(W$1,Cal!$H$6:$H$41,0)))*Cal!$C533</f>
        <v>0</v>
      </c>
      <c r="X533" s="31">
        <f>INDEX('INPUT MIN'!$B:$AK,Cal!$E533,IF(Cal!$P$3=22.5,MATCH(X$1,Cal!$G$6:$G$21,0),MATCH(X$1,Cal!$H$6:$H$41,0)))*Cal!$C533</f>
        <v>0</v>
      </c>
      <c r="Y533" s="31">
        <f>INDEX('INPUT MIN'!$B:$AK,Cal!$E533,IF(Cal!$P$3=22.5,MATCH(Y$1,Cal!$G$6:$G$21,0),MATCH(Y$1,Cal!$H$6:$H$41,0)))*Cal!$C533</f>
        <v>0</v>
      </c>
      <c r="Z533" s="31">
        <f>INDEX('INPUT MIN'!$B:$AK,Cal!$E533,IF(Cal!$P$3=22.5,MATCH(Z$1,Cal!$G$6:$G$21,0),MATCH(Z$1,Cal!$H$6:$H$41,0)))*Cal!$C533</f>
        <v>0</v>
      </c>
      <c r="AA533" s="31">
        <f>INDEX('INPUT MIN'!$B:$AK,Cal!$E533,IF(Cal!$P$3=22.5,MATCH(AA$1,Cal!$G$6:$G$21,0),MATCH(AA$1,Cal!$H$6:$H$41,0)))*Cal!$C533</f>
        <v>0</v>
      </c>
      <c r="AB533" s="31">
        <f>INDEX('INPUT MIN'!$B:$AK,Cal!$E533,IF(Cal!$P$3=22.5,MATCH(AB$1,Cal!$G$6:$G$21,0),MATCH(AB$1,Cal!$H$6:$H$41,0)))*Cal!$C533</f>
        <v>0</v>
      </c>
      <c r="AC533" s="31">
        <f>INDEX('INPUT MIN'!$B:$AK,Cal!$E533,IF(Cal!$P$3=22.5,MATCH(AC$1,Cal!$G$6:$G$21,0),MATCH(AC$1,Cal!$H$6:$H$41,0)))*Cal!$C533</f>
        <v>0</v>
      </c>
      <c r="AD533" s="31">
        <f>INDEX('INPUT MIN'!$B:$AK,Cal!$E533,IF(Cal!$P$3=22.5,MATCH(AD$1,Cal!$G$6:$G$21,0),MATCH(AD$1,Cal!$H$6:$H$41,0)))*Cal!$C533</f>
        <v>0</v>
      </c>
      <c r="AE533" s="31">
        <f>INDEX('INPUT MIN'!$B:$AK,Cal!$E533,IF(Cal!$P$3=22.5,MATCH(AE$1,Cal!$G$6:$G$21,0),MATCH(AE$1,Cal!$H$6:$H$41,0)))*Cal!$C533</f>
        <v>0</v>
      </c>
      <c r="AF533" s="31">
        <f>INDEX('INPUT MIN'!$B:$AK,Cal!$E533,IF(Cal!$P$3=22.5,MATCH(AF$1,Cal!$G$6:$G$21,0),MATCH(AF$1,Cal!$H$6:$H$41,0)))*Cal!$C533</f>
        <v>0</v>
      </c>
      <c r="AG533" s="31">
        <f>INDEX('INPUT MIN'!$B:$AK,Cal!$E533,IF(Cal!$P$3=22.5,MATCH(AG$1,Cal!$G$6:$G$21,0),MATCH(AG$1,Cal!$H$6:$H$41,0)))*Cal!$C533</f>
        <v>0</v>
      </c>
      <c r="AH533" s="31">
        <f>INDEX('INPUT MIN'!$B:$AK,Cal!$E533,IF(Cal!$P$3=22.5,MATCH(AH$1,Cal!$G$6:$G$21,0),MATCH(AH$1,Cal!$H$6:$H$41,0)))*Cal!$C533</f>
        <v>0</v>
      </c>
      <c r="AI533" s="31">
        <f>INDEX('INPUT MIN'!$B:$AK,Cal!$E533,IF(Cal!$P$3=22.5,MATCH(AI$1,Cal!$G$6:$G$21,0),MATCH(AI$1,Cal!$H$6:$H$41,0)))*Cal!$C533</f>
        <v>0</v>
      </c>
      <c r="AJ533" s="31">
        <f>INDEX('INPUT MIN'!$B:$AK,Cal!$E533,IF(Cal!$P$3=22.5,MATCH(AJ$1,Cal!$G$6:$G$21,0),MATCH(AJ$1,Cal!$H$6:$H$41,0)))*Cal!$C533</f>
        <v>0</v>
      </c>
      <c r="AK533" s="31">
        <f>INDEX('INPUT MIN'!$B:$AK,Cal!$E533,IF(Cal!$P$3=22.5,MATCH(AK$1,Cal!$G$6:$G$21,0),MATCH(AK$1,Cal!$H$6:$H$41,0)))*Cal!$C533</f>
        <v>0</v>
      </c>
      <c r="AL533" s="31">
        <f>INDEX('INPUT MIN'!$B:$AK,Cal!$E533,IF(Cal!$P$3=22.5,MATCH(AL$1,Cal!$G$6:$G$21,0),MATCH(AL$1,Cal!$H$6:$H$41,0)))*Cal!$C533</f>
        <v>0</v>
      </c>
    </row>
    <row r="534" spans="1:38" x14ac:dyDescent="0.4">
      <c r="A534" s="7">
        <f>Cal!A534</f>
        <v>533</v>
      </c>
      <c r="B534" s="31">
        <f>INDEX('INPUT MIN'!$B:$AK,Cal!$E534,IF(Cal!$P$3=22.5,MATCH(B$1,Cal!$G$6:$G$21,0),MATCH(B$1,Cal!$H$6:$H$41,0)))*Cal!$C534</f>
        <v>0</v>
      </c>
      <c r="C534" s="31">
        <f>INDEX('INPUT MIN'!$B:$AK,Cal!$E534,IF(Cal!$P$3=22.5,MATCH(C$1,Cal!$G$6:$G$21,0),MATCH(C$1,Cal!$H$6:$H$41,0)))*Cal!$C534</f>
        <v>0</v>
      </c>
      <c r="D534" s="31">
        <f>INDEX('INPUT MIN'!$B:$AK,Cal!$E534,IF(Cal!$P$3=22.5,MATCH(D$1,Cal!$G$6:$G$21,0),MATCH(D$1,Cal!$H$6:$H$41,0)))*Cal!$C534</f>
        <v>0</v>
      </c>
      <c r="E534" s="31">
        <f>INDEX('INPUT MIN'!$B:$AK,Cal!$E534,IF(Cal!$P$3=22.5,MATCH(E$1,Cal!$G$6:$G$21,0),MATCH(E$1,Cal!$H$6:$H$41,0)))*Cal!$C534</f>
        <v>0</v>
      </c>
      <c r="F534" s="31">
        <f>INDEX('INPUT MIN'!$B:$AK,Cal!$E534,IF(Cal!$P$3=22.5,MATCH(F$1,Cal!$G$6:$G$21,0),MATCH(F$1,Cal!$H$6:$H$41,0)))*Cal!$C534</f>
        <v>0</v>
      </c>
      <c r="G534" s="31">
        <f>INDEX('INPUT MIN'!$B:$AK,Cal!$E534,IF(Cal!$P$3=22.5,MATCH(G$1,Cal!$G$6:$G$21,0),MATCH(G$1,Cal!$H$6:$H$41,0)))*Cal!$C534</f>
        <v>0</v>
      </c>
      <c r="H534" s="31">
        <f>INDEX('INPUT MIN'!$B:$AK,Cal!$E534,IF(Cal!$P$3=22.5,MATCH(H$1,Cal!$G$6:$G$21,0),MATCH(H$1,Cal!$H$6:$H$41,0)))*Cal!$C534</f>
        <v>0</v>
      </c>
      <c r="I534" s="31">
        <f>INDEX('INPUT MIN'!$B:$AK,Cal!$E534,IF(Cal!$P$3=22.5,MATCH(I$1,Cal!$G$6:$G$21,0),MATCH(I$1,Cal!$H$6:$H$41,0)))*Cal!$C534</f>
        <v>0</v>
      </c>
      <c r="J534" s="31">
        <f>INDEX('INPUT MIN'!$B:$AK,Cal!$E534,IF(Cal!$P$3=22.5,MATCH(J$1,Cal!$G$6:$G$21,0),MATCH(J$1,Cal!$H$6:$H$41,0)))*Cal!$C534</f>
        <v>0</v>
      </c>
      <c r="K534" s="31">
        <f>INDEX('INPUT MIN'!$B:$AK,Cal!$E534,IF(Cal!$P$3=22.5,MATCH(K$1,Cal!$G$6:$G$21,0),MATCH(K$1,Cal!$H$6:$H$41,0)))*Cal!$C534</f>
        <v>0</v>
      </c>
      <c r="L534" s="31">
        <f>INDEX('INPUT MIN'!$B:$AK,Cal!$E534,IF(Cal!$P$3=22.5,MATCH(L$1,Cal!$G$6:$G$21,0),MATCH(L$1,Cal!$H$6:$H$41,0)))*Cal!$C534</f>
        <v>0</v>
      </c>
      <c r="M534" s="31">
        <f>INDEX('INPUT MIN'!$B:$AK,Cal!$E534,IF(Cal!$P$3=22.5,MATCH(M$1,Cal!$G$6:$G$21,0),MATCH(M$1,Cal!$H$6:$H$41,0)))*Cal!$C534</f>
        <v>0</v>
      </c>
      <c r="N534" s="31">
        <f>INDEX('INPUT MIN'!$B:$AK,Cal!$E534,IF(Cal!$P$3=22.5,MATCH(N$1,Cal!$G$6:$G$21,0),MATCH(N$1,Cal!$H$6:$H$41,0)))*Cal!$C534</f>
        <v>0</v>
      </c>
      <c r="O534" s="31">
        <f>INDEX('INPUT MIN'!$B:$AK,Cal!$E534,IF(Cal!$P$3=22.5,MATCH(O$1,Cal!$G$6:$G$21,0),MATCH(O$1,Cal!$H$6:$H$41,0)))*Cal!$C534</f>
        <v>0</v>
      </c>
      <c r="P534" s="31">
        <f>INDEX('INPUT MIN'!$B:$AK,Cal!$E534,IF(Cal!$P$3=22.5,MATCH(P$1,Cal!$G$6:$G$21,0),MATCH(P$1,Cal!$H$6:$H$41,0)))*Cal!$C534</f>
        <v>0</v>
      </c>
      <c r="Q534" s="31">
        <f>INDEX('INPUT MIN'!$B:$AK,Cal!$E534,IF(Cal!$P$3=22.5,MATCH(Q$1,Cal!$G$6:$G$21,0),MATCH(Q$1,Cal!$H$6:$H$41,0)))*Cal!$C534</f>
        <v>0</v>
      </c>
      <c r="R534" s="31">
        <f>INDEX('INPUT MIN'!$B:$AK,Cal!$E534,IF(Cal!$P$3=22.5,MATCH(R$1,Cal!$G$6:$G$21,0),MATCH(R$1,Cal!$H$6:$H$41,0)))*Cal!$C534</f>
        <v>0</v>
      </c>
      <c r="S534" s="31">
        <f>INDEX('INPUT MIN'!$B:$AK,Cal!$E534,IF(Cal!$P$3=22.5,MATCH(S$1,Cal!$G$6:$G$21,0),MATCH(S$1,Cal!$H$6:$H$41,0)))*Cal!$C534</f>
        <v>0</v>
      </c>
      <c r="T534" s="31">
        <f>INDEX('INPUT MIN'!$B:$AK,Cal!$E534,IF(Cal!$P$3=22.5,MATCH(T$1,Cal!$G$6:$G$21,0),MATCH(T$1,Cal!$H$6:$H$41,0)))*Cal!$C534</f>
        <v>0</v>
      </c>
      <c r="U534" s="31">
        <f>INDEX('INPUT MIN'!$B:$AK,Cal!$E534,IF(Cal!$P$3=22.5,MATCH(U$1,Cal!$G$6:$G$21,0),MATCH(U$1,Cal!$H$6:$H$41,0)))*Cal!$C534</f>
        <v>0</v>
      </c>
      <c r="V534" s="31">
        <f>INDEX('INPUT MIN'!$B:$AK,Cal!$E534,IF(Cal!$P$3=22.5,MATCH(V$1,Cal!$G$6:$G$21,0),MATCH(V$1,Cal!$H$6:$H$41,0)))*Cal!$C534</f>
        <v>0</v>
      </c>
      <c r="W534" s="31">
        <f>INDEX('INPUT MIN'!$B:$AK,Cal!$E534,IF(Cal!$P$3=22.5,MATCH(W$1,Cal!$G$6:$G$21,0),MATCH(W$1,Cal!$H$6:$H$41,0)))*Cal!$C534</f>
        <v>0</v>
      </c>
      <c r="X534" s="31">
        <f>INDEX('INPUT MIN'!$B:$AK,Cal!$E534,IF(Cal!$P$3=22.5,MATCH(X$1,Cal!$G$6:$G$21,0),MATCH(X$1,Cal!$H$6:$H$41,0)))*Cal!$C534</f>
        <v>0</v>
      </c>
      <c r="Y534" s="31">
        <f>INDEX('INPUT MIN'!$B:$AK,Cal!$E534,IF(Cal!$P$3=22.5,MATCH(Y$1,Cal!$G$6:$G$21,0),MATCH(Y$1,Cal!$H$6:$H$41,0)))*Cal!$C534</f>
        <v>0</v>
      </c>
      <c r="Z534" s="31">
        <f>INDEX('INPUT MIN'!$B:$AK,Cal!$E534,IF(Cal!$P$3=22.5,MATCH(Z$1,Cal!$G$6:$G$21,0),MATCH(Z$1,Cal!$H$6:$H$41,0)))*Cal!$C534</f>
        <v>0</v>
      </c>
      <c r="AA534" s="31">
        <f>INDEX('INPUT MIN'!$B:$AK,Cal!$E534,IF(Cal!$P$3=22.5,MATCH(AA$1,Cal!$G$6:$G$21,0),MATCH(AA$1,Cal!$H$6:$H$41,0)))*Cal!$C534</f>
        <v>0</v>
      </c>
      <c r="AB534" s="31">
        <f>INDEX('INPUT MIN'!$B:$AK,Cal!$E534,IF(Cal!$P$3=22.5,MATCH(AB$1,Cal!$G$6:$G$21,0),MATCH(AB$1,Cal!$H$6:$H$41,0)))*Cal!$C534</f>
        <v>0</v>
      </c>
      <c r="AC534" s="31">
        <f>INDEX('INPUT MIN'!$B:$AK,Cal!$E534,IF(Cal!$P$3=22.5,MATCH(AC$1,Cal!$G$6:$G$21,0),MATCH(AC$1,Cal!$H$6:$H$41,0)))*Cal!$C534</f>
        <v>0</v>
      </c>
      <c r="AD534" s="31">
        <f>INDEX('INPUT MIN'!$B:$AK,Cal!$E534,IF(Cal!$P$3=22.5,MATCH(AD$1,Cal!$G$6:$G$21,0),MATCH(AD$1,Cal!$H$6:$H$41,0)))*Cal!$C534</f>
        <v>0</v>
      </c>
      <c r="AE534" s="31">
        <f>INDEX('INPUT MIN'!$B:$AK,Cal!$E534,IF(Cal!$P$3=22.5,MATCH(AE$1,Cal!$G$6:$G$21,0),MATCH(AE$1,Cal!$H$6:$H$41,0)))*Cal!$C534</f>
        <v>0</v>
      </c>
      <c r="AF534" s="31">
        <f>INDEX('INPUT MIN'!$B:$AK,Cal!$E534,IF(Cal!$P$3=22.5,MATCH(AF$1,Cal!$G$6:$G$21,0),MATCH(AF$1,Cal!$H$6:$H$41,0)))*Cal!$C534</f>
        <v>0</v>
      </c>
      <c r="AG534" s="31">
        <f>INDEX('INPUT MIN'!$B:$AK,Cal!$E534,IF(Cal!$P$3=22.5,MATCH(AG$1,Cal!$G$6:$G$21,0),MATCH(AG$1,Cal!$H$6:$H$41,0)))*Cal!$C534</f>
        <v>0</v>
      </c>
      <c r="AH534" s="31">
        <f>INDEX('INPUT MIN'!$B:$AK,Cal!$E534,IF(Cal!$P$3=22.5,MATCH(AH$1,Cal!$G$6:$G$21,0),MATCH(AH$1,Cal!$H$6:$H$41,0)))*Cal!$C534</f>
        <v>0</v>
      </c>
      <c r="AI534" s="31">
        <f>INDEX('INPUT MIN'!$B:$AK,Cal!$E534,IF(Cal!$P$3=22.5,MATCH(AI$1,Cal!$G$6:$G$21,0),MATCH(AI$1,Cal!$H$6:$H$41,0)))*Cal!$C534</f>
        <v>0</v>
      </c>
      <c r="AJ534" s="31">
        <f>INDEX('INPUT MIN'!$B:$AK,Cal!$E534,IF(Cal!$P$3=22.5,MATCH(AJ$1,Cal!$G$6:$G$21,0),MATCH(AJ$1,Cal!$H$6:$H$41,0)))*Cal!$C534</f>
        <v>0</v>
      </c>
      <c r="AK534" s="31">
        <f>INDEX('INPUT MIN'!$B:$AK,Cal!$E534,IF(Cal!$P$3=22.5,MATCH(AK$1,Cal!$G$6:$G$21,0),MATCH(AK$1,Cal!$H$6:$H$41,0)))*Cal!$C534</f>
        <v>0</v>
      </c>
      <c r="AL534" s="31">
        <f>INDEX('INPUT MIN'!$B:$AK,Cal!$E534,IF(Cal!$P$3=22.5,MATCH(AL$1,Cal!$G$6:$G$21,0),MATCH(AL$1,Cal!$H$6:$H$41,0)))*Cal!$C534</f>
        <v>0</v>
      </c>
    </row>
    <row r="535" spans="1:38" x14ac:dyDescent="0.4">
      <c r="A535" s="7">
        <f>Cal!A535</f>
        <v>534</v>
      </c>
      <c r="B535" s="31">
        <f>INDEX('INPUT MIN'!$B:$AK,Cal!$E535,IF(Cal!$P$3=22.5,MATCH(B$1,Cal!$G$6:$G$21,0),MATCH(B$1,Cal!$H$6:$H$41,0)))*Cal!$C535</f>
        <v>0</v>
      </c>
      <c r="C535" s="31">
        <f>INDEX('INPUT MIN'!$B:$AK,Cal!$E535,IF(Cal!$P$3=22.5,MATCH(C$1,Cal!$G$6:$G$21,0),MATCH(C$1,Cal!$H$6:$H$41,0)))*Cal!$C535</f>
        <v>0</v>
      </c>
      <c r="D535" s="31">
        <f>INDEX('INPUT MIN'!$B:$AK,Cal!$E535,IF(Cal!$P$3=22.5,MATCH(D$1,Cal!$G$6:$G$21,0),MATCH(D$1,Cal!$H$6:$H$41,0)))*Cal!$C535</f>
        <v>0</v>
      </c>
      <c r="E535" s="31">
        <f>INDEX('INPUT MIN'!$B:$AK,Cal!$E535,IF(Cal!$P$3=22.5,MATCH(E$1,Cal!$G$6:$G$21,0),MATCH(E$1,Cal!$H$6:$H$41,0)))*Cal!$C535</f>
        <v>0</v>
      </c>
      <c r="F535" s="31">
        <f>INDEX('INPUT MIN'!$B:$AK,Cal!$E535,IF(Cal!$P$3=22.5,MATCH(F$1,Cal!$G$6:$G$21,0),MATCH(F$1,Cal!$H$6:$H$41,0)))*Cal!$C535</f>
        <v>0</v>
      </c>
      <c r="G535" s="31">
        <f>INDEX('INPUT MIN'!$B:$AK,Cal!$E535,IF(Cal!$P$3=22.5,MATCH(G$1,Cal!$G$6:$G$21,0),MATCH(G$1,Cal!$H$6:$H$41,0)))*Cal!$C535</f>
        <v>0</v>
      </c>
      <c r="H535" s="31">
        <f>INDEX('INPUT MIN'!$B:$AK,Cal!$E535,IF(Cal!$P$3=22.5,MATCH(H$1,Cal!$G$6:$G$21,0),MATCH(H$1,Cal!$H$6:$H$41,0)))*Cal!$C535</f>
        <v>0</v>
      </c>
      <c r="I535" s="31">
        <f>INDEX('INPUT MIN'!$B:$AK,Cal!$E535,IF(Cal!$P$3=22.5,MATCH(I$1,Cal!$G$6:$G$21,0),MATCH(I$1,Cal!$H$6:$H$41,0)))*Cal!$C535</f>
        <v>0</v>
      </c>
      <c r="J535" s="31">
        <f>INDEX('INPUT MIN'!$B:$AK,Cal!$E535,IF(Cal!$P$3=22.5,MATCH(J$1,Cal!$G$6:$G$21,0),MATCH(J$1,Cal!$H$6:$H$41,0)))*Cal!$C535</f>
        <v>0</v>
      </c>
      <c r="K535" s="31">
        <f>INDEX('INPUT MIN'!$B:$AK,Cal!$E535,IF(Cal!$P$3=22.5,MATCH(K$1,Cal!$G$6:$G$21,0),MATCH(K$1,Cal!$H$6:$H$41,0)))*Cal!$C535</f>
        <v>0</v>
      </c>
      <c r="L535" s="31">
        <f>INDEX('INPUT MIN'!$B:$AK,Cal!$E535,IF(Cal!$P$3=22.5,MATCH(L$1,Cal!$G$6:$G$21,0),MATCH(L$1,Cal!$H$6:$H$41,0)))*Cal!$C535</f>
        <v>0</v>
      </c>
      <c r="M535" s="31">
        <f>INDEX('INPUT MIN'!$B:$AK,Cal!$E535,IF(Cal!$P$3=22.5,MATCH(M$1,Cal!$G$6:$G$21,0),MATCH(M$1,Cal!$H$6:$H$41,0)))*Cal!$C535</f>
        <v>0</v>
      </c>
      <c r="N535" s="31">
        <f>INDEX('INPUT MIN'!$B:$AK,Cal!$E535,IF(Cal!$P$3=22.5,MATCH(N$1,Cal!$G$6:$G$21,0),MATCH(N$1,Cal!$H$6:$H$41,0)))*Cal!$C535</f>
        <v>0</v>
      </c>
      <c r="O535" s="31">
        <f>INDEX('INPUT MIN'!$B:$AK,Cal!$E535,IF(Cal!$P$3=22.5,MATCH(O$1,Cal!$G$6:$G$21,0),MATCH(O$1,Cal!$H$6:$H$41,0)))*Cal!$C535</f>
        <v>0</v>
      </c>
      <c r="P535" s="31">
        <f>INDEX('INPUT MIN'!$B:$AK,Cal!$E535,IF(Cal!$P$3=22.5,MATCH(P$1,Cal!$G$6:$G$21,0),MATCH(P$1,Cal!$H$6:$H$41,0)))*Cal!$C535</f>
        <v>0</v>
      </c>
      <c r="Q535" s="31">
        <f>INDEX('INPUT MIN'!$B:$AK,Cal!$E535,IF(Cal!$P$3=22.5,MATCH(Q$1,Cal!$G$6:$G$21,0),MATCH(Q$1,Cal!$H$6:$H$41,0)))*Cal!$C535</f>
        <v>0</v>
      </c>
      <c r="R535" s="31">
        <f>INDEX('INPUT MIN'!$B:$AK,Cal!$E535,IF(Cal!$P$3=22.5,MATCH(R$1,Cal!$G$6:$G$21,0),MATCH(R$1,Cal!$H$6:$H$41,0)))*Cal!$C535</f>
        <v>0</v>
      </c>
      <c r="S535" s="31">
        <f>INDEX('INPUT MIN'!$B:$AK,Cal!$E535,IF(Cal!$P$3=22.5,MATCH(S$1,Cal!$G$6:$G$21,0),MATCH(S$1,Cal!$H$6:$H$41,0)))*Cal!$C535</f>
        <v>0</v>
      </c>
      <c r="T535" s="31">
        <f>INDEX('INPUT MIN'!$B:$AK,Cal!$E535,IF(Cal!$P$3=22.5,MATCH(T$1,Cal!$G$6:$G$21,0),MATCH(T$1,Cal!$H$6:$H$41,0)))*Cal!$C535</f>
        <v>0</v>
      </c>
      <c r="U535" s="31">
        <f>INDEX('INPUT MIN'!$B:$AK,Cal!$E535,IF(Cal!$P$3=22.5,MATCH(U$1,Cal!$G$6:$G$21,0),MATCH(U$1,Cal!$H$6:$H$41,0)))*Cal!$C535</f>
        <v>0</v>
      </c>
      <c r="V535" s="31">
        <f>INDEX('INPUT MIN'!$B:$AK,Cal!$E535,IF(Cal!$P$3=22.5,MATCH(V$1,Cal!$G$6:$G$21,0),MATCH(V$1,Cal!$H$6:$H$41,0)))*Cal!$C535</f>
        <v>0</v>
      </c>
      <c r="W535" s="31">
        <f>INDEX('INPUT MIN'!$B:$AK,Cal!$E535,IF(Cal!$P$3=22.5,MATCH(W$1,Cal!$G$6:$G$21,0),MATCH(W$1,Cal!$H$6:$H$41,0)))*Cal!$C535</f>
        <v>0</v>
      </c>
      <c r="X535" s="31">
        <f>INDEX('INPUT MIN'!$B:$AK,Cal!$E535,IF(Cal!$P$3=22.5,MATCH(X$1,Cal!$G$6:$G$21,0),MATCH(X$1,Cal!$H$6:$H$41,0)))*Cal!$C535</f>
        <v>0</v>
      </c>
      <c r="Y535" s="31">
        <f>INDEX('INPUT MIN'!$B:$AK,Cal!$E535,IF(Cal!$P$3=22.5,MATCH(Y$1,Cal!$G$6:$G$21,0),MATCH(Y$1,Cal!$H$6:$H$41,0)))*Cal!$C535</f>
        <v>0</v>
      </c>
      <c r="Z535" s="31">
        <f>INDEX('INPUT MIN'!$B:$AK,Cal!$E535,IF(Cal!$P$3=22.5,MATCH(Z$1,Cal!$G$6:$G$21,0),MATCH(Z$1,Cal!$H$6:$H$41,0)))*Cal!$C535</f>
        <v>0</v>
      </c>
      <c r="AA535" s="31">
        <f>INDEX('INPUT MIN'!$B:$AK,Cal!$E535,IF(Cal!$P$3=22.5,MATCH(AA$1,Cal!$G$6:$G$21,0),MATCH(AA$1,Cal!$H$6:$H$41,0)))*Cal!$C535</f>
        <v>0</v>
      </c>
      <c r="AB535" s="31">
        <f>INDEX('INPUT MIN'!$B:$AK,Cal!$E535,IF(Cal!$P$3=22.5,MATCH(AB$1,Cal!$G$6:$G$21,0),MATCH(AB$1,Cal!$H$6:$H$41,0)))*Cal!$C535</f>
        <v>0</v>
      </c>
      <c r="AC535" s="31">
        <f>INDEX('INPUT MIN'!$B:$AK,Cal!$E535,IF(Cal!$P$3=22.5,MATCH(AC$1,Cal!$G$6:$G$21,0),MATCH(AC$1,Cal!$H$6:$H$41,0)))*Cal!$C535</f>
        <v>0</v>
      </c>
      <c r="AD535" s="31">
        <f>INDEX('INPUT MIN'!$B:$AK,Cal!$E535,IF(Cal!$P$3=22.5,MATCH(AD$1,Cal!$G$6:$G$21,0),MATCH(AD$1,Cal!$H$6:$H$41,0)))*Cal!$C535</f>
        <v>0</v>
      </c>
      <c r="AE535" s="31">
        <f>INDEX('INPUT MIN'!$B:$AK,Cal!$E535,IF(Cal!$P$3=22.5,MATCH(AE$1,Cal!$G$6:$G$21,0),MATCH(AE$1,Cal!$H$6:$H$41,0)))*Cal!$C535</f>
        <v>0</v>
      </c>
      <c r="AF535" s="31">
        <f>INDEX('INPUT MIN'!$B:$AK,Cal!$E535,IF(Cal!$P$3=22.5,MATCH(AF$1,Cal!$G$6:$G$21,0),MATCH(AF$1,Cal!$H$6:$H$41,0)))*Cal!$C535</f>
        <v>0</v>
      </c>
      <c r="AG535" s="31">
        <f>INDEX('INPUT MIN'!$B:$AK,Cal!$E535,IF(Cal!$P$3=22.5,MATCH(AG$1,Cal!$G$6:$G$21,0),MATCH(AG$1,Cal!$H$6:$H$41,0)))*Cal!$C535</f>
        <v>0</v>
      </c>
      <c r="AH535" s="31">
        <f>INDEX('INPUT MIN'!$B:$AK,Cal!$E535,IF(Cal!$P$3=22.5,MATCH(AH$1,Cal!$G$6:$G$21,0),MATCH(AH$1,Cal!$H$6:$H$41,0)))*Cal!$C535</f>
        <v>0</v>
      </c>
      <c r="AI535" s="31">
        <f>INDEX('INPUT MIN'!$B:$AK,Cal!$E535,IF(Cal!$P$3=22.5,MATCH(AI$1,Cal!$G$6:$G$21,0),MATCH(AI$1,Cal!$H$6:$H$41,0)))*Cal!$C535</f>
        <v>0</v>
      </c>
      <c r="AJ535" s="31">
        <f>INDEX('INPUT MIN'!$B:$AK,Cal!$E535,IF(Cal!$P$3=22.5,MATCH(AJ$1,Cal!$G$6:$G$21,0),MATCH(AJ$1,Cal!$H$6:$H$41,0)))*Cal!$C535</f>
        <v>0</v>
      </c>
      <c r="AK535" s="31">
        <f>INDEX('INPUT MIN'!$B:$AK,Cal!$E535,IF(Cal!$P$3=22.5,MATCH(AK$1,Cal!$G$6:$G$21,0),MATCH(AK$1,Cal!$H$6:$H$41,0)))*Cal!$C535</f>
        <v>0</v>
      </c>
      <c r="AL535" s="31">
        <f>INDEX('INPUT MIN'!$B:$AK,Cal!$E535,IF(Cal!$P$3=22.5,MATCH(AL$1,Cal!$G$6:$G$21,0),MATCH(AL$1,Cal!$H$6:$H$41,0)))*Cal!$C535</f>
        <v>0</v>
      </c>
    </row>
    <row r="536" spans="1:38" x14ac:dyDescent="0.4">
      <c r="A536" s="7">
        <f>Cal!A536</f>
        <v>535</v>
      </c>
      <c r="B536" s="31">
        <f>INDEX('INPUT MIN'!$B:$AK,Cal!$E536,IF(Cal!$P$3=22.5,MATCH(B$1,Cal!$G$6:$G$21,0),MATCH(B$1,Cal!$H$6:$H$41,0)))*Cal!$C536</f>
        <v>0</v>
      </c>
      <c r="C536" s="31">
        <f>INDEX('INPUT MIN'!$B:$AK,Cal!$E536,IF(Cal!$P$3=22.5,MATCH(C$1,Cal!$G$6:$G$21,0),MATCH(C$1,Cal!$H$6:$H$41,0)))*Cal!$C536</f>
        <v>0</v>
      </c>
      <c r="D536" s="31">
        <f>INDEX('INPUT MIN'!$B:$AK,Cal!$E536,IF(Cal!$P$3=22.5,MATCH(D$1,Cal!$G$6:$G$21,0),MATCH(D$1,Cal!$H$6:$H$41,0)))*Cal!$C536</f>
        <v>0</v>
      </c>
      <c r="E536" s="31">
        <f>INDEX('INPUT MIN'!$B:$AK,Cal!$E536,IF(Cal!$P$3=22.5,MATCH(E$1,Cal!$G$6:$G$21,0),MATCH(E$1,Cal!$H$6:$H$41,0)))*Cal!$C536</f>
        <v>0</v>
      </c>
      <c r="F536" s="31">
        <f>INDEX('INPUT MIN'!$B:$AK,Cal!$E536,IF(Cal!$P$3=22.5,MATCH(F$1,Cal!$G$6:$G$21,0),MATCH(F$1,Cal!$H$6:$H$41,0)))*Cal!$C536</f>
        <v>0</v>
      </c>
      <c r="G536" s="31">
        <f>INDEX('INPUT MIN'!$B:$AK,Cal!$E536,IF(Cal!$P$3=22.5,MATCH(G$1,Cal!$G$6:$G$21,0),MATCH(G$1,Cal!$H$6:$H$41,0)))*Cal!$C536</f>
        <v>0</v>
      </c>
      <c r="H536" s="31">
        <f>INDEX('INPUT MIN'!$B:$AK,Cal!$E536,IF(Cal!$P$3=22.5,MATCH(H$1,Cal!$G$6:$G$21,0),MATCH(H$1,Cal!$H$6:$H$41,0)))*Cal!$C536</f>
        <v>0</v>
      </c>
      <c r="I536" s="31">
        <f>INDEX('INPUT MIN'!$B:$AK,Cal!$E536,IF(Cal!$P$3=22.5,MATCH(I$1,Cal!$G$6:$G$21,0),MATCH(I$1,Cal!$H$6:$H$41,0)))*Cal!$C536</f>
        <v>0</v>
      </c>
      <c r="J536" s="31">
        <f>INDEX('INPUT MIN'!$B:$AK,Cal!$E536,IF(Cal!$P$3=22.5,MATCH(J$1,Cal!$G$6:$G$21,0),MATCH(J$1,Cal!$H$6:$H$41,0)))*Cal!$C536</f>
        <v>0</v>
      </c>
      <c r="K536" s="31">
        <f>INDEX('INPUT MIN'!$B:$AK,Cal!$E536,IF(Cal!$P$3=22.5,MATCH(K$1,Cal!$G$6:$G$21,0),MATCH(K$1,Cal!$H$6:$H$41,0)))*Cal!$C536</f>
        <v>0</v>
      </c>
      <c r="L536" s="31">
        <f>INDEX('INPUT MIN'!$B:$AK,Cal!$E536,IF(Cal!$P$3=22.5,MATCH(L$1,Cal!$G$6:$G$21,0),MATCH(L$1,Cal!$H$6:$H$41,0)))*Cal!$C536</f>
        <v>0</v>
      </c>
      <c r="M536" s="31">
        <f>INDEX('INPUT MIN'!$B:$AK,Cal!$E536,IF(Cal!$P$3=22.5,MATCH(M$1,Cal!$G$6:$G$21,0),MATCH(M$1,Cal!$H$6:$H$41,0)))*Cal!$C536</f>
        <v>0</v>
      </c>
      <c r="N536" s="31">
        <f>INDEX('INPUT MIN'!$B:$AK,Cal!$E536,IF(Cal!$P$3=22.5,MATCH(N$1,Cal!$G$6:$G$21,0),MATCH(N$1,Cal!$H$6:$H$41,0)))*Cal!$C536</f>
        <v>0</v>
      </c>
      <c r="O536" s="31">
        <f>INDEX('INPUT MIN'!$B:$AK,Cal!$E536,IF(Cal!$P$3=22.5,MATCH(O$1,Cal!$G$6:$G$21,0),MATCH(O$1,Cal!$H$6:$H$41,0)))*Cal!$C536</f>
        <v>0</v>
      </c>
      <c r="P536" s="31">
        <f>INDEX('INPUT MIN'!$B:$AK,Cal!$E536,IF(Cal!$P$3=22.5,MATCH(P$1,Cal!$G$6:$G$21,0),MATCH(P$1,Cal!$H$6:$H$41,0)))*Cal!$C536</f>
        <v>0</v>
      </c>
      <c r="Q536" s="31">
        <f>INDEX('INPUT MIN'!$B:$AK,Cal!$E536,IF(Cal!$P$3=22.5,MATCH(Q$1,Cal!$G$6:$G$21,0),MATCH(Q$1,Cal!$H$6:$H$41,0)))*Cal!$C536</f>
        <v>0</v>
      </c>
      <c r="R536" s="31">
        <f>INDEX('INPUT MIN'!$B:$AK,Cal!$E536,IF(Cal!$P$3=22.5,MATCH(R$1,Cal!$G$6:$G$21,0),MATCH(R$1,Cal!$H$6:$H$41,0)))*Cal!$C536</f>
        <v>0</v>
      </c>
      <c r="S536" s="31">
        <f>INDEX('INPUT MIN'!$B:$AK,Cal!$E536,IF(Cal!$P$3=22.5,MATCH(S$1,Cal!$G$6:$G$21,0),MATCH(S$1,Cal!$H$6:$H$41,0)))*Cal!$C536</f>
        <v>0</v>
      </c>
      <c r="T536" s="31">
        <f>INDEX('INPUT MIN'!$B:$AK,Cal!$E536,IF(Cal!$P$3=22.5,MATCH(T$1,Cal!$G$6:$G$21,0),MATCH(T$1,Cal!$H$6:$H$41,0)))*Cal!$C536</f>
        <v>0</v>
      </c>
      <c r="U536" s="31">
        <f>INDEX('INPUT MIN'!$B:$AK,Cal!$E536,IF(Cal!$P$3=22.5,MATCH(U$1,Cal!$G$6:$G$21,0),MATCH(U$1,Cal!$H$6:$H$41,0)))*Cal!$C536</f>
        <v>0</v>
      </c>
      <c r="V536" s="31">
        <f>INDEX('INPUT MIN'!$B:$AK,Cal!$E536,IF(Cal!$P$3=22.5,MATCH(V$1,Cal!$G$6:$G$21,0),MATCH(V$1,Cal!$H$6:$H$41,0)))*Cal!$C536</f>
        <v>0</v>
      </c>
      <c r="W536" s="31">
        <f>INDEX('INPUT MIN'!$B:$AK,Cal!$E536,IF(Cal!$P$3=22.5,MATCH(W$1,Cal!$G$6:$G$21,0),MATCH(W$1,Cal!$H$6:$H$41,0)))*Cal!$C536</f>
        <v>0</v>
      </c>
      <c r="X536" s="31">
        <f>INDEX('INPUT MIN'!$B:$AK,Cal!$E536,IF(Cal!$P$3=22.5,MATCH(X$1,Cal!$G$6:$G$21,0),MATCH(X$1,Cal!$H$6:$H$41,0)))*Cal!$C536</f>
        <v>0</v>
      </c>
      <c r="Y536" s="31">
        <f>INDEX('INPUT MIN'!$B:$AK,Cal!$E536,IF(Cal!$P$3=22.5,MATCH(Y$1,Cal!$G$6:$G$21,0),MATCH(Y$1,Cal!$H$6:$H$41,0)))*Cal!$C536</f>
        <v>0</v>
      </c>
      <c r="Z536" s="31">
        <f>INDEX('INPUT MIN'!$B:$AK,Cal!$E536,IF(Cal!$P$3=22.5,MATCH(Z$1,Cal!$G$6:$G$21,0),MATCH(Z$1,Cal!$H$6:$H$41,0)))*Cal!$C536</f>
        <v>0</v>
      </c>
      <c r="AA536" s="31">
        <f>INDEX('INPUT MIN'!$B:$AK,Cal!$E536,IF(Cal!$P$3=22.5,MATCH(AA$1,Cal!$G$6:$G$21,0),MATCH(AA$1,Cal!$H$6:$H$41,0)))*Cal!$C536</f>
        <v>0</v>
      </c>
      <c r="AB536" s="31">
        <f>INDEX('INPUT MIN'!$B:$AK,Cal!$E536,IF(Cal!$P$3=22.5,MATCH(AB$1,Cal!$G$6:$G$21,0),MATCH(AB$1,Cal!$H$6:$H$41,0)))*Cal!$C536</f>
        <v>0</v>
      </c>
      <c r="AC536" s="31">
        <f>INDEX('INPUT MIN'!$B:$AK,Cal!$E536,IF(Cal!$P$3=22.5,MATCH(AC$1,Cal!$G$6:$G$21,0),MATCH(AC$1,Cal!$H$6:$H$41,0)))*Cal!$C536</f>
        <v>0</v>
      </c>
      <c r="AD536" s="31">
        <f>INDEX('INPUT MIN'!$B:$AK,Cal!$E536,IF(Cal!$P$3=22.5,MATCH(AD$1,Cal!$G$6:$G$21,0),MATCH(AD$1,Cal!$H$6:$H$41,0)))*Cal!$C536</f>
        <v>0</v>
      </c>
      <c r="AE536" s="31">
        <f>INDEX('INPUT MIN'!$B:$AK,Cal!$E536,IF(Cal!$P$3=22.5,MATCH(AE$1,Cal!$G$6:$G$21,0),MATCH(AE$1,Cal!$H$6:$H$41,0)))*Cal!$C536</f>
        <v>0</v>
      </c>
      <c r="AF536" s="31">
        <f>INDEX('INPUT MIN'!$B:$AK,Cal!$E536,IF(Cal!$P$3=22.5,MATCH(AF$1,Cal!$G$6:$G$21,0),MATCH(AF$1,Cal!$H$6:$H$41,0)))*Cal!$C536</f>
        <v>0</v>
      </c>
      <c r="AG536" s="31">
        <f>INDEX('INPUT MIN'!$B:$AK,Cal!$E536,IF(Cal!$P$3=22.5,MATCH(AG$1,Cal!$G$6:$G$21,0),MATCH(AG$1,Cal!$H$6:$H$41,0)))*Cal!$C536</f>
        <v>0</v>
      </c>
      <c r="AH536" s="31">
        <f>INDEX('INPUT MIN'!$B:$AK,Cal!$E536,IF(Cal!$P$3=22.5,MATCH(AH$1,Cal!$G$6:$G$21,0),MATCH(AH$1,Cal!$H$6:$H$41,0)))*Cal!$C536</f>
        <v>0</v>
      </c>
      <c r="AI536" s="31">
        <f>INDEX('INPUT MIN'!$B:$AK,Cal!$E536,IF(Cal!$P$3=22.5,MATCH(AI$1,Cal!$G$6:$G$21,0),MATCH(AI$1,Cal!$H$6:$H$41,0)))*Cal!$C536</f>
        <v>0</v>
      </c>
      <c r="AJ536" s="31">
        <f>INDEX('INPUT MIN'!$B:$AK,Cal!$E536,IF(Cal!$P$3=22.5,MATCH(AJ$1,Cal!$G$6:$G$21,0),MATCH(AJ$1,Cal!$H$6:$H$41,0)))*Cal!$C536</f>
        <v>0</v>
      </c>
      <c r="AK536" s="31">
        <f>INDEX('INPUT MIN'!$B:$AK,Cal!$E536,IF(Cal!$P$3=22.5,MATCH(AK$1,Cal!$G$6:$G$21,0),MATCH(AK$1,Cal!$H$6:$H$41,0)))*Cal!$C536</f>
        <v>0</v>
      </c>
      <c r="AL536" s="31">
        <f>INDEX('INPUT MIN'!$B:$AK,Cal!$E536,IF(Cal!$P$3=22.5,MATCH(AL$1,Cal!$G$6:$G$21,0),MATCH(AL$1,Cal!$H$6:$H$41,0)))*Cal!$C536</f>
        <v>0</v>
      </c>
    </row>
    <row r="537" spans="1:38" x14ac:dyDescent="0.4">
      <c r="A537" s="7">
        <f>Cal!A537</f>
        <v>536</v>
      </c>
      <c r="B537" s="31">
        <f>INDEX('INPUT MIN'!$B:$AK,Cal!$E537,IF(Cal!$P$3=22.5,MATCH(B$1,Cal!$G$6:$G$21,0),MATCH(B$1,Cal!$H$6:$H$41,0)))*Cal!$C537</f>
        <v>0</v>
      </c>
      <c r="C537" s="31">
        <f>INDEX('INPUT MIN'!$B:$AK,Cal!$E537,IF(Cal!$P$3=22.5,MATCH(C$1,Cal!$G$6:$G$21,0),MATCH(C$1,Cal!$H$6:$H$41,0)))*Cal!$C537</f>
        <v>0</v>
      </c>
      <c r="D537" s="31">
        <f>INDEX('INPUT MIN'!$B:$AK,Cal!$E537,IF(Cal!$P$3=22.5,MATCH(D$1,Cal!$G$6:$G$21,0),MATCH(D$1,Cal!$H$6:$H$41,0)))*Cal!$C537</f>
        <v>0</v>
      </c>
      <c r="E537" s="31">
        <f>INDEX('INPUT MIN'!$B:$AK,Cal!$E537,IF(Cal!$P$3=22.5,MATCH(E$1,Cal!$G$6:$G$21,0),MATCH(E$1,Cal!$H$6:$H$41,0)))*Cal!$C537</f>
        <v>0</v>
      </c>
      <c r="F537" s="31">
        <f>INDEX('INPUT MIN'!$B:$AK,Cal!$E537,IF(Cal!$P$3=22.5,MATCH(F$1,Cal!$G$6:$G$21,0),MATCH(F$1,Cal!$H$6:$H$41,0)))*Cal!$C537</f>
        <v>0</v>
      </c>
      <c r="G537" s="31">
        <f>INDEX('INPUT MIN'!$B:$AK,Cal!$E537,IF(Cal!$P$3=22.5,MATCH(G$1,Cal!$G$6:$G$21,0),MATCH(G$1,Cal!$H$6:$H$41,0)))*Cal!$C537</f>
        <v>0</v>
      </c>
      <c r="H537" s="31">
        <f>INDEX('INPUT MIN'!$B:$AK,Cal!$E537,IF(Cal!$P$3=22.5,MATCH(H$1,Cal!$G$6:$G$21,0),MATCH(H$1,Cal!$H$6:$H$41,0)))*Cal!$C537</f>
        <v>0</v>
      </c>
      <c r="I537" s="31">
        <f>INDEX('INPUT MIN'!$B:$AK,Cal!$E537,IF(Cal!$P$3=22.5,MATCH(I$1,Cal!$G$6:$G$21,0),MATCH(I$1,Cal!$H$6:$H$41,0)))*Cal!$C537</f>
        <v>0</v>
      </c>
      <c r="J537" s="31">
        <f>INDEX('INPUT MIN'!$B:$AK,Cal!$E537,IF(Cal!$P$3=22.5,MATCH(J$1,Cal!$G$6:$G$21,0),MATCH(J$1,Cal!$H$6:$H$41,0)))*Cal!$C537</f>
        <v>0</v>
      </c>
      <c r="K537" s="31">
        <f>INDEX('INPUT MIN'!$B:$AK,Cal!$E537,IF(Cal!$P$3=22.5,MATCH(K$1,Cal!$G$6:$G$21,0),MATCH(K$1,Cal!$H$6:$H$41,0)))*Cal!$C537</f>
        <v>0</v>
      </c>
      <c r="L537" s="31">
        <f>INDEX('INPUT MIN'!$B:$AK,Cal!$E537,IF(Cal!$P$3=22.5,MATCH(L$1,Cal!$G$6:$G$21,0),MATCH(L$1,Cal!$H$6:$H$41,0)))*Cal!$C537</f>
        <v>0</v>
      </c>
      <c r="M537" s="31">
        <f>INDEX('INPUT MIN'!$B:$AK,Cal!$E537,IF(Cal!$P$3=22.5,MATCH(M$1,Cal!$G$6:$G$21,0),MATCH(M$1,Cal!$H$6:$H$41,0)))*Cal!$C537</f>
        <v>0</v>
      </c>
      <c r="N537" s="31">
        <f>INDEX('INPUT MIN'!$B:$AK,Cal!$E537,IF(Cal!$P$3=22.5,MATCH(N$1,Cal!$G$6:$G$21,0),MATCH(N$1,Cal!$H$6:$H$41,0)))*Cal!$C537</f>
        <v>0</v>
      </c>
      <c r="O537" s="31">
        <f>INDEX('INPUT MIN'!$B:$AK,Cal!$E537,IF(Cal!$P$3=22.5,MATCH(O$1,Cal!$G$6:$G$21,0),MATCH(O$1,Cal!$H$6:$H$41,0)))*Cal!$C537</f>
        <v>0</v>
      </c>
      <c r="P537" s="31">
        <f>INDEX('INPUT MIN'!$B:$AK,Cal!$E537,IF(Cal!$P$3=22.5,MATCH(P$1,Cal!$G$6:$G$21,0),MATCH(P$1,Cal!$H$6:$H$41,0)))*Cal!$C537</f>
        <v>0</v>
      </c>
      <c r="Q537" s="31">
        <f>INDEX('INPUT MIN'!$B:$AK,Cal!$E537,IF(Cal!$P$3=22.5,MATCH(Q$1,Cal!$G$6:$G$21,0),MATCH(Q$1,Cal!$H$6:$H$41,0)))*Cal!$C537</f>
        <v>0</v>
      </c>
      <c r="R537" s="31">
        <f>INDEX('INPUT MIN'!$B:$AK,Cal!$E537,IF(Cal!$P$3=22.5,MATCH(R$1,Cal!$G$6:$G$21,0),MATCH(R$1,Cal!$H$6:$H$41,0)))*Cal!$C537</f>
        <v>0</v>
      </c>
      <c r="S537" s="31">
        <f>INDEX('INPUT MIN'!$B:$AK,Cal!$E537,IF(Cal!$P$3=22.5,MATCH(S$1,Cal!$G$6:$G$21,0),MATCH(S$1,Cal!$H$6:$H$41,0)))*Cal!$C537</f>
        <v>0</v>
      </c>
      <c r="T537" s="31">
        <f>INDEX('INPUT MIN'!$B:$AK,Cal!$E537,IF(Cal!$P$3=22.5,MATCH(T$1,Cal!$G$6:$G$21,0),MATCH(T$1,Cal!$H$6:$H$41,0)))*Cal!$C537</f>
        <v>0</v>
      </c>
      <c r="U537" s="31">
        <f>INDEX('INPUT MIN'!$B:$AK,Cal!$E537,IF(Cal!$P$3=22.5,MATCH(U$1,Cal!$G$6:$G$21,0),MATCH(U$1,Cal!$H$6:$H$41,0)))*Cal!$C537</f>
        <v>0</v>
      </c>
      <c r="V537" s="31">
        <f>INDEX('INPUT MIN'!$B:$AK,Cal!$E537,IF(Cal!$P$3=22.5,MATCH(V$1,Cal!$G$6:$G$21,0),MATCH(V$1,Cal!$H$6:$H$41,0)))*Cal!$C537</f>
        <v>0</v>
      </c>
      <c r="W537" s="31">
        <f>INDEX('INPUT MIN'!$B:$AK,Cal!$E537,IF(Cal!$P$3=22.5,MATCH(W$1,Cal!$G$6:$G$21,0),MATCH(W$1,Cal!$H$6:$H$41,0)))*Cal!$C537</f>
        <v>0</v>
      </c>
      <c r="X537" s="31">
        <f>INDEX('INPUT MIN'!$B:$AK,Cal!$E537,IF(Cal!$P$3=22.5,MATCH(X$1,Cal!$G$6:$G$21,0),MATCH(X$1,Cal!$H$6:$H$41,0)))*Cal!$C537</f>
        <v>0</v>
      </c>
      <c r="Y537" s="31">
        <f>INDEX('INPUT MIN'!$B:$AK,Cal!$E537,IF(Cal!$P$3=22.5,MATCH(Y$1,Cal!$G$6:$G$21,0),MATCH(Y$1,Cal!$H$6:$H$41,0)))*Cal!$C537</f>
        <v>0</v>
      </c>
      <c r="Z537" s="31">
        <f>INDEX('INPUT MIN'!$B:$AK,Cal!$E537,IF(Cal!$P$3=22.5,MATCH(Z$1,Cal!$G$6:$G$21,0),MATCH(Z$1,Cal!$H$6:$H$41,0)))*Cal!$C537</f>
        <v>0</v>
      </c>
      <c r="AA537" s="31">
        <f>INDEX('INPUT MIN'!$B:$AK,Cal!$E537,IF(Cal!$P$3=22.5,MATCH(AA$1,Cal!$G$6:$G$21,0),MATCH(AA$1,Cal!$H$6:$H$41,0)))*Cal!$C537</f>
        <v>0</v>
      </c>
      <c r="AB537" s="31">
        <f>INDEX('INPUT MIN'!$B:$AK,Cal!$E537,IF(Cal!$P$3=22.5,MATCH(AB$1,Cal!$G$6:$G$21,0),MATCH(AB$1,Cal!$H$6:$H$41,0)))*Cal!$C537</f>
        <v>0</v>
      </c>
      <c r="AC537" s="31">
        <f>INDEX('INPUT MIN'!$B:$AK,Cal!$E537,IF(Cal!$P$3=22.5,MATCH(AC$1,Cal!$G$6:$G$21,0),MATCH(AC$1,Cal!$H$6:$H$41,0)))*Cal!$C537</f>
        <v>0</v>
      </c>
      <c r="AD537" s="31">
        <f>INDEX('INPUT MIN'!$B:$AK,Cal!$E537,IF(Cal!$P$3=22.5,MATCH(AD$1,Cal!$G$6:$G$21,0),MATCH(AD$1,Cal!$H$6:$H$41,0)))*Cal!$C537</f>
        <v>0</v>
      </c>
      <c r="AE537" s="31">
        <f>INDEX('INPUT MIN'!$B:$AK,Cal!$E537,IF(Cal!$P$3=22.5,MATCH(AE$1,Cal!$G$6:$G$21,0),MATCH(AE$1,Cal!$H$6:$H$41,0)))*Cal!$C537</f>
        <v>0</v>
      </c>
      <c r="AF537" s="31">
        <f>INDEX('INPUT MIN'!$B:$AK,Cal!$E537,IF(Cal!$P$3=22.5,MATCH(AF$1,Cal!$G$6:$G$21,0),MATCH(AF$1,Cal!$H$6:$H$41,0)))*Cal!$C537</f>
        <v>0</v>
      </c>
      <c r="AG537" s="31">
        <f>INDEX('INPUT MIN'!$B:$AK,Cal!$E537,IF(Cal!$P$3=22.5,MATCH(AG$1,Cal!$G$6:$G$21,0),MATCH(AG$1,Cal!$H$6:$H$41,0)))*Cal!$C537</f>
        <v>0</v>
      </c>
      <c r="AH537" s="31">
        <f>INDEX('INPUT MIN'!$B:$AK,Cal!$E537,IF(Cal!$P$3=22.5,MATCH(AH$1,Cal!$G$6:$G$21,0),MATCH(AH$1,Cal!$H$6:$H$41,0)))*Cal!$C537</f>
        <v>0</v>
      </c>
      <c r="AI537" s="31">
        <f>INDEX('INPUT MIN'!$B:$AK,Cal!$E537,IF(Cal!$P$3=22.5,MATCH(AI$1,Cal!$G$6:$G$21,0),MATCH(AI$1,Cal!$H$6:$H$41,0)))*Cal!$C537</f>
        <v>0</v>
      </c>
      <c r="AJ537" s="31">
        <f>INDEX('INPUT MIN'!$B:$AK,Cal!$E537,IF(Cal!$P$3=22.5,MATCH(AJ$1,Cal!$G$6:$G$21,0),MATCH(AJ$1,Cal!$H$6:$H$41,0)))*Cal!$C537</f>
        <v>0</v>
      </c>
      <c r="AK537" s="31">
        <f>INDEX('INPUT MIN'!$B:$AK,Cal!$E537,IF(Cal!$P$3=22.5,MATCH(AK$1,Cal!$G$6:$G$21,0),MATCH(AK$1,Cal!$H$6:$H$41,0)))*Cal!$C537</f>
        <v>0</v>
      </c>
      <c r="AL537" s="31">
        <f>INDEX('INPUT MIN'!$B:$AK,Cal!$E537,IF(Cal!$P$3=22.5,MATCH(AL$1,Cal!$G$6:$G$21,0),MATCH(AL$1,Cal!$H$6:$H$41,0)))*Cal!$C537</f>
        <v>0</v>
      </c>
    </row>
    <row r="538" spans="1:38" x14ac:dyDescent="0.4">
      <c r="A538" s="7">
        <f>Cal!A538</f>
        <v>537</v>
      </c>
      <c r="B538" s="31">
        <f>INDEX('INPUT MIN'!$B:$AK,Cal!$E538,IF(Cal!$P$3=22.5,MATCH(B$1,Cal!$G$6:$G$21,0),MATCH(B$1,Cal!$H$6:$H$41,0)))*Cal!$C538</f>
        <v>0</v>
      </c>
      <c r="C538" s="31">
        <f>INDEX('INPUT MIN'!$B:$AK,Cal!$E538,IF(Cal!$P$3=22.5,MATCH(C$1,Cal!$G$6:$G$21,0),MATCH(C$1,Cal!$H$6:$H$41,0)))*Cal!$C538</f>
        <v>0</v>
      </c>
      <c r="D538" s="31">
        <f>INDEX('INPUT MIN'!$B:$AK,Cal!$E538,IF(Cal!$P$3=22.5,MATCH(D$1,Cal!$G$6:$G$21,0),MATCH(D$1,Cal!$H$6:$H$41,0)))*Cal!$C538</f>
        <v>0</v>
      </c>
      <c r="E538" s="31">
        <f>INDEX('INPUT MIN'!$B:$AK,Cal!$E538,IF(Cal!$P$3=22.5,MATCH(E$1,Cal!$G$6:$G$21,0),MATCH(E$1,Cal!$H$6:$H$41,0)))*Cal!$C538</f>
        <v>0</v>
      </c>
      <c r="F538" s="31">
        <f>INDEX('INPUT MIN'!$B:$AK,Cal!$E538,IF(Cal!$P$3=22.5,MATCH(F$1,Cal!$G$6:$G$21,0),MATCH(F$1,Cal!$H$6:$H$41,0)))*Cal!$C538</f>
        <v>0</v>
      </c>
      <c r="G538" s="31">
        <f>INDEX('INPUT MIN'!$B:$AK,Cal!$E538,IF(Cal!$P$3=22.5,MATCH(G$1,Cal!$G$6:$G$21,0),MATCH(G$1,Cal!$H$6:$H$41,0)))*Cal!$C538</f>
        <v>0</v>
      </c>
      <c r="H538" s="31">
        <f>INDEX('INPUT MIN'!$B:$AK,Cal!$E538,IF(Cal!$P$3=22.5,MATCH(H$1,Cal!$G$6:$G$21,0),MATCH(H$1,Cal!$H$6:$H$41,0)))*Cal!$C538</f>
        <v>0</v>
      </c>
      <c r="I538" s="31">
        <f>INDEX('INPUT MIN'!$B:$AK,Cal!$E538,IF(Cal!$P$3=22.5,MATCH(I$1,Cal!$G$6:$G$21,0),MATCH(I$1,Cal!$H$6:$H$41,0)))*Cal!$C538</f>
        <v>0</v>
      </c>
      <c r="J538" s="31">
        <f>INDEX('INPUT MIN'!$B:$AK,Cal!$E538,IF(Cal!$P$3=22.5,MATCH(J$1,Cal!$G$6:$G$21,0),MATCH(J$1,Cal!$H$6:$H$41,0)))*Cal!$C538</f>
        <v>0</v>
      </c>
      <c r="K538" s="31">
        <f>INDEX('INPUT MIN'!$B:$AK,Cal!$E538,IF(Cal!$P$3=22.5,MATCH(K$1,Cal!$G$6:$G$21,0),MATCH(K$1,Cal!$H$6:$H$41,0)))*Cal!$C538</f>
        <v>0</v>
      </c>
      <c r="L538" s="31">
        <f>INDEX('INPUT MIN'!$B:$AK,Cal!$E538,IF(Cal!$P$3=22.5,MATCH(L$1,Cal!$G$6:$G$21,0),MATCH(L$1,Cal!$H$6:$H$41,0)))*Cal!$C538</f>
        <v>0</v>
      </c>
      <c r="M538" s="31">
        <f>INDEX('INPUT MIN'!$B:$AK,Cal!$E538,IF(Cal!$P$3=22.5,MATCH(M$1,Cal!$G$6:$G$21,0),MATCH(M$1,Cal!$H$6:$H$41,0)))*Cal!$C538</f>
        <v>0</v>
      </c>
      <c r="N538" s="31">
        <f>INDEX('INPUT MIN'!$B:$AK,Cal!$E538,IF(Cal!$P$3=22.5,MATCH(N$1,Cal!$G$6:$G$21,0),MATCH(N$1,Cal!$H$6:$H$41,0)))*Cal!$C538</f>
        <v>0</v>
      </c>
      <c r="O538" s="31">
        <f>INDEX('INPUT MIN'!$B:$AK,Cal!$E538,IF(Cal!$P$3=22.5,MATCH(O$1,Cal!$G$6:$G$21,0),MATCH(O$1,Cal!$H$6:$H$41,0)))*Cal!$C538</f>
        <v>0</v>
      </c>
      <c r="P538" s="31">
        <f>INDEX('INPUT MIN'!$B:$AK,Cal!$E538,IF(Cal!$P$3=22.5,MATCH(P$1,Cal!$G$6:$G$21,0),MATCH(P$1,Cal!$H$6:$H$41,0)))*Cal!$C538</f>
        <v>0</v>
      </c>
      <c r="Q538" s="31">
        <f>INDEX('INPUT MIN'!$B:$AK,Cal!$E538,IF(Cal!$P$3=22.5,MATCH(Q$1,Cal!$G$6:$G$21,0),MATCH(Q$1,Cal!$H$6:$H$41,0)))*Cal!$C538</f>
        <v>0</v>
      </c>
      <c r="R538" s="31">
        <f>INDEX('INPUT MIN'!$B:$AK,Cal!$E538,IF(Cal!$P$3=22.5,MATCH(R$1,Cal!$G$6:$G$21,0),MATCH(R$1,Cal!$H$6:$H$41,0)))*Cal!$C538</f>
        <v>0</v>
      </c>
      <c r="S538" s="31">
        <f>INDEX('INPUT MIN'!$B:$AK,Cal!$E538,IF(Cal!$P$3=22.5,MATCH(S$1,Cal!$G$6:$G$21,0),MATCH(S$1,Cal!$H$6:$H$41,0)))*Cal!$C538</f>
        <v>0</v>
      </c>
      <c r="T538" s="31">
        <f>INDEX('INPUT MIN'!$B:$AK,Cal!$E538,IF(Cal!$P$3=22.5,MATCH(T$1,Cal!$G$6:$G$21,0),MATCH(T$1,Cal!$H$6:$H$41,0)))*Cal!$C538</f>
        <v>0</v>
      </c>
      <c r="U538" s="31">
        <f>INDEX('INPUT MIN'!$B:$AK,Cal!$E538,IF(Cal!$P$3=22.5,MATCH(U$1,Cal!$G$6:$G$21,0),MATCH(U$1,Cal!$H$6:$H$41,0)))*Cal!$C538</f>
        <v>0</v>
      </c>
      <c r="V538" s="31">
        <f>INDEX('INPUT MIN'!$B:$AK,Cal!$E538,IF(Cal!$P$3=22.5,MATCH(V$1,Cal!$G$6:$G$21,0),MATCH(V$1,Cal!$H$6:$H$41,0)))*Cal!$C538</f>
        <v>0</v>
      </c>
      <c r="W538" s="31">
        <f>INDEX('INPUT MIN'!$B:$AK,Cal!$E538,IF(Cal!$P$3=22.5,MATCH(W$1,Cal!$G$6:$G$21,0),MATCH(W$1,Cal!$H$6:$H$41,0)))*Cal!$C538</f>
        <v>0</v>
      </c>
      <c r="X538" s="31">
        <f>INDEX('INPUT MIN'!$B:$AK,Cal!$E538,IF(Cal!$P$3=22.5,MATCH(X$1,Cal!$G$6:$G$21,0),MATCH(X$1,Cal!$H$6:$H$41,0)))*Cal!$C538</f>
        <v>0</v>
      </c>
      <c r="Y538" s="31">
        <f>INDEX('INPUT MIN'!$B:$AK,Cal!$E538,IF(Cal!$P$3=22.5,MATCH(Y$1,Cal!$G$6:$G$21,0),MATCH(Y$1,Cal!$H$6:$H$41,0)))*Cal!$C538</f>
        <v>0</v>
      </c>
      <c r="Z538" s="31">
        <f>INDEX('INPUT MIN'!$B:$AK,Cal!$E538,IF(Cal!$P$3=22.5,MATCH(Z$1,Cal!$G$6:$G$21,0),MATCH(Z$1,Cal!$H$6:$H$41,0)))*Cal!$C538</f>
        <v>0</v>
      </c>
      <c r="AA538" s="31">
        <f>INDEX('INPUT MIN'!$B:$AK,Cal!$E538,IF(Cal!$P$3=22.5,MATCH(AA$1,Cal!$G$6:$G$21,0),MATCH(AA$1,Cal!$H$6:$H$41,0)))*Cal!$C538</f>
        <v>0</v>
      </c>
      <c r="AB538" s="31">
        <f>INDEX('INPUT MIN'!$B:$AK,Cal!$E538,IF(Cal!$P$3=22.5,MATCH(AB$1,Cal!$G$6:$G$21,0),MATCH(AB$1,Cal!$H$6:$H$41,0)))*Cal!$C538</f>
        <v>0</v>
      </c>
      <c r="AC538" s="31">
        <f>INDEX('INPUT MIN'!$B:$AK,Cal!$E538,IF(Cal!$P$3=22.5,MATCH(AC$1,Cal!$G$6:$G$21,0),MATCH(AC$1,Cal!$H$6:$H$41,0)))*Cal!$C538</f>
        <v>0</v>
      </c>
      <c r="AD538" s="31">
        <f>INDEX('INPUT MIN'!$B:$AK,Cal!$E538,IF(Cal!$P$3=22.5,MATCH(AD$1,Cal!$G$6:$G$21,0),MATCH(AD$1,Cal!$H$6:$H$41,0)))*Cal!$C538</f>
        <v>0</v>
      </c>
      <c r="AE538" s="31">
        <f>INDEX('INPUT MIN'!$B:$AK,Cal!$E538,IF(Cal!$P$3=22.5,MATCH(AE$1,Cal!$G$6:$G$21,0),MATCH(AE$1,Cal!$H$6:$H$41,0)))*Cal!$C538</f>
        <v>0</v>
      </c>
      <c r="AF538" s="31">
        <f>INDEX('INPUT MIN'!$B:$AK,Cal!$E538,IF(Cal!$P$3=22.5,MATCH(AF$1,Cal!$G$6:$G$21,0),MATCH(AF$1,Cal!$H$6:$H$41,0)))*Cal!$C538</f>
        <v>0</v>
      </c>
      <c r="AG538" s="31">
        <f>INDEX('INPUT MIN'!$B:$AK,Cal!$E538,IF(Cal!$P$3=22.5,MATCH(AG$1,Cal!$G$6:$G$21,0),MATCH(AG$1,Cal!$H$6:$H$41,0)))*Cal!$C538</f>
        <v>0</v>
      </c>
      <c r="AH538" s="31">
        <f>INDEX('INPUT MIN'!$B:$AK,Cal!$E538,IF(Cal!$P$3=22.5,MATCH(AH$1,Cal!$G$6:$G$21,0),MATCH(AH$1,Cal!$H$6:$H$41,0)))*Cal!$C538</f>
        <v>0</v>
      </c>
      <c r="AI538" s="31">
        <f>INDEX('INPUT MIN'!$B:$AK,Cal!$E538,IF(Cal!$P$3=22.5,MATCH(AI$1,Cal!$G$6:$G$21,0),MATCH(AI$1,Cal!$H$6:$H$41,0)))*Cal!$C538</f>
        <v>0</v>
      </c>
      <c r="AJ538" s="31">
        <f>INDEX('INPUT MIN'!$B:$AK,Cal!$E538,IF(Cal!$P$3=22.5,MATCH(AJ$1,Cal!$G$6:$G$21,0),MATCH(AJ$1,Cal!$H$6:$H$41,0)))*Cal!$C538</f>
        <v>0</v>
      </c>
      <c r="AK538" s="31">
        <f>INDEX('INPUT MIN'!$B:$AK,Cal!$E538,IF(Cal!$P$3=22.5,MATCH(AK$1,Cal!$G$6:$G$21,0),MATCH(AK$1,Cal!$H$6:$H$41,0)))*Cal!$C538</f>
        <v>0</v>
      </c>
      <c r="AL538" s="31">
        <f>INDEX('INPUT MIN'!$B:$AK,Cal!$E538,IF(Cal!$P$3=22.5,MATCH(AL$1,Cal!$G$6:$G$21,0),MATCH(AL$1,Cal!$H$6:$H$41,0)))*Cal!$C538</f>
        <v>0</v>
      </c>
    </row>
    <row r="539" spans="1:38" x14ac:dyDescent="0.4">
      <c r="A539" s="7">
        <f>Cal!A539</f>
        <v>538</v>
      </c>
      <c r="B539" s="31">
        <f>INDEX('INPUT MIN'!$B:$AK,Cal!$E539,IF(Cal!$P$3=22.5,MATCH(B$1,Cal!$G$6:$G$21,0),MATCH(B$1,Cal!$H$6:$H$41,0)))*Cal!$C539</f>
        <v>0</v>
      </c>
      <c r="C539" s="31">
        <f>INDEX('INPUT MIN'!$B:$AK,Cal!$E539,IF(Cal!$P$3=22.5,MATCH(C$1,Cal!$G$6:$G$21,0),MATCH(C$1,Cal!$H$6:$H$41,0)))*Cal!$C539</f>
        <v>0</v>
      </c>
      <c r="D539" s="31">
        <f>INDEX('INPUT MIN'!$B:$AK,Cal!$E539,IF(Cal!$P$3=22.5,MATCH(D$1,Cal!$G$6:$G$21,0),MATCH(D$1,Cal!$H$6:$H$41,0)))*Cal!$C539</f>
        <v>0</v>
      </c>
      <c r="E539" s="31">
        <f>INDEX('INPUT MIN'!$B:$AK,Cal!$E539,IF(Cal!$P$3=22.5,MATCH(E$1,Cal!$G$6:$G$21,0),MATCH(E$1,Cal!$H$6:$H$41,0)))*Cal!$C539</f>
        <v>0</v>
      </c>
      <c r="F539" s="31">
        <f>INDEX('INPUT MIN'!$B:$AK,Cal!$E539,IF(Cal!$P$3=22.5,MATCH(F$1,Cal!$G$6:$G$21,0),MATCH(F$1,Cal!$H$6:$H$41,0)))*Cal!$C539</f>
        <v>0</v>
      </c>
      <c r="G539" s="31">
        <f>INDEX('INPUT MIN'!$B:$AK,Cal!$E539,IF(Cal!$P$3=22.5,MATCH(G$1,Cal!$G$6:$G$21,0),MATCH(G$1,Cal!$H$6:$H$41,0)))*Cal!$C539</f>
        <v>0</v>
      </c>
      <c r="H539" s="31">
        <f>INDEX('INPUT MIN'!$B:$AK,Cal!$E539,IF(Cal!$P$3=22.5,MATCH(H$1,Cal!$G$6:$G$21,0),MATCH(H$1,Cal!$H$6:$H$41,0)))*Cal!$C539</f>
        <v>0</v>
      </c>
      <c r="I539" s="31">
        <f>INDEX('INPUT MIN'!$B:$AK,Cal!$E539,IF(Cal!$P$3=22.5,MATCH(I$1,Cal!$G$6:$G$21,0),MATCH(I$1,Cal!$H$6:$H$41,0)))*Cal!$C539</f>
        <v>0</v>
      </c>
      <c r="J539" s="31">
        <f>INDEX('INPUT MIN'!$B:$AK,Cal!$E539,IF(Cal!$P$3=22.5,MATCH(J$1,Cal!$G$6:$G$21,0),MATCH(J$1,Cal!$H$6:$H$41,0)))*Cal!$C539</f>
        <v>0</v>
      </c>
      <c r="K539" s="31">
        <f>INDEX('INPUT MIN'!$B:$AK,Cal!$E539,IF(Cal!$P$3=22.5,MATCH(K$1,Cal!$G$6:$G$21,0),MATCH(K$1,Cal!$H$6:$H$41,0)))*Cal!$C539</f>
        <v>0</v>
      </c>
      <c r="L539" s="31">
        <f>INDEX('INPUT MIN'!$B:$AK,Cal!$E539,IF(Cal!$P$3=22.5,MATCH(L$1,Cal!$G$6:$G$21,0),MATCH(L$1,Cal!$H$6:$H$41,0)))*Cal!$C539</f>
        <v>0</v>
      </c>
      <c r="M539" s="31">
        <f>INDEX('INPUT MIN'!$B:$AK,Cal!$E539,IF(Cal!$P$3=22.5,MATCH(M$1,Cal!$G$6:$G$21,0),MATCH(M$1,Cal!$H$6:$H$41,0)))*Cal!$C539</f>
        <v>0</v>
      </c>
      <c r="N539" s="31">
        <f>INDEX('INPUT MIN'!$B:$AK,Cal!$E539,IF(Cal!$P$3=22.5,MATCH(N$1,Cal!$G$6:$G$21,0),MATCH(N$1,Cal!$H$6:$H$41,0)))*Cal!$C539</f>
        <v>0</v>
      </c>
      <c r="O539" s="31">
        <f>INDEX('INPUT MIN'!$B:$AK,Cal!$E539,IF(Cal!$P$3=22.5,MATCH(O$1,Cal!$G$6:$G$21,0),MATCH(O$1,Cal!$H$6:$H$41,0)))*Cal!$C539</f>
        <v>0</v>
      </c>
      <c r="P539" s="31">
        <f>INDEX('INPUT MIN'!$B:$AK,Cal!$E539,IF(Cal!$P$3=22.5,MATCH(P$1,Cal!$G$6:$G$21,0),MATCH(P$1,Cal!$H$6:$H$41,0)))*Cal!$C539</f>
        <v>0</v>
      </c>
      <c r="Q539" s="31">
        <f>INDEX('INPUT MIN'!$B:$AK,Cal!$E539,IF(Cal!$P$3=22.5,MATCH(Q$1,Cal!$G$6:$G$21,0),MATCH(Q$1,Cal!$H$6:$H$41,0)))*Cal!$C539</f>
        <v>0</v>
      </c>
      <c r="R539" s="31">
        <f>INDEX('INPUT MIN'!$B:$AK,Cal!$E539,IF(Cal!$P$3=22.5,MATCH(R$1,Cal!$G$6:$G$21,0),MATCH(R$1,Cal!$H$6:$H$41,0)))*Cal!$C539</f>
        <v>0</v>
      </c>
      <c r="S539" s="31">
        <f>INDEX('INPUT MIN'!$B:$AK,Cal!$E539,IF(Cal!$P$3=22.5,MATCH(S$1,Cal!$G$6:$G$21,0),MATCH(S$1,Cal!$H$6:$H$41,0)))*Cal!$C539</f>
        <v>0</v>
      </c>
      <c r="T539" s="31">
        <f>INDEX('INPUT MIN'!$B:$AK,Cal!$E539,IF(Cal!$P$3=22.5,MATCH(T$1,Cal!$G$6:$G$21,0),MATCH(T$1,Cal!$H$6:$H$41,0)))*Cal!$C539</f>
        <v>0</v>
      </c>
      <c r="U539" s="31">
        <f>INDEX('INPUT MIN'!$B:$AK,Cal!$E539,IF(Cal!$P$3=22.5,MATCH(U$1,Cal!$G$6:$G$21,0),MATCH(U$1,Cal!$H$6:$H$41,0)))*Cal!$C539</f>
        <v>0</v>
      </c>
      <c r="V539" s="31">
        <f>INDEX('INPUT MIN'!$B:$AK,Cal!$E539,IF(Cal!$P$3=22.5,MATCH(V$1,Cal!$G$6:$G$21,0),MATCH(V$1,Cal!$H$6:$H$41,0)))*Cal!$C539</f>
        <v>0</v>
      </c>
      <c r="W539" s="31">
        <f>INDEX('INPUT MIN'!$B:$AK,Cal!$E539,IF(Cal!$P$3=22.5,MATCH(W$1,Cal!$G$6:$G$21,0),MATCH(W$1,Cal!$H$6:$H$41,0)))*Cal!$C539</f>
        <v>0</v>
      </c>
      <c r="X539" s="31">
        <f>INDEX('INPUT MIN'!$B:$AK,Cal!$E539,IF(Cal!$P$3=22.5,MATCH(X$1,Cal!$G$6:$G$21,0),MATCH(X$1,Cal!$H$6:$H$41,0)))*Cal!$C539</f>
        <v>0</v>
      </c>
      <c r="Y539" s="31">
        <f>INDEX('INPUT MIN'!$B:$AK,Cal!$E539,IF(Cal!$P$3=22.5,MATCH(Y$1,Cal!$G$6:$G$21,0),MATCH(Y$1,Cal!$H$6:$H$41,0)))*Cal!$C539</f>
        <v>0</v>
      </c>
      <c r="Z539" s="31">
        <f>INDEX('INPUT MIN'!$B:$AK,Cal!$E539,IF(Cal!$P$3=22.5,MATCH(Z$1,Cal!$G$6:$G$21,0),MATCH(Z$1,Cal!$H$6:$H$41,0)))*Cal!$C539</f>
        <v>0</v>
      </c>
      <c r="AA539" s="31">
        <f>INDEX('INPUT MIN'!$B:$AK,Cal!$E539,IF(Cal!$P$3=22.5,MATCH(AA$1,Cal!$G$6:$G$21,0),MATCH(AA$1,Cal!$H$6:$H$41,0)))*Cal!$C539</f>
        <v>0</v>
      </c>
      <c r="AB539" s="31">
        <f>INDEX('INPUT MIN'!$B:$AK,Cal!$E539,IF(Cal!$P$3=22.5,MATCH(AB$1,Cal!$G$6:$G$21,0),MATCH(AB$1,Cal!$H$6:$H$41,0)))*Cal!$C539</f>
        <v>0</v>
      </c>
      <c r="AC539" s="31">
        <f>INDEX('INPUT MIN'!$B:$AK,Cal!$E539,IF(Cal!$P$3=22.5,MATCH(AC$1,Cal!$G$6:$G$21,0),MATCH(AC$1,Cal!$H$6:$H$41,0)))*Cal!$C539</f>
        <v>0</v>
      </c>
      <c r="AD539" s="31">
        <f>INDEX('INPUT MIN'!$B:$AK,Cal!$E539,IF(Cal!$P$3=22.5,MATCH(AD$1,Cal!$G$6:$G$21,0),MATCH(AD$1,Cal!$H$6:$H$41,0)))*Cal!$C539</f>
        <v>0</v>
      </c>
      <c r="AE539" s="31">
        <f>INDEX('INPUT MIN'!$B:$AK,Cal!$E539,IF(Cal!$P$3=22.5,MATCH(AE$1,Cal!$G$6:$G$21,0),MATCH(AE$1,Cal!$H$6:$H$41,0)))*Cal!$C539</f>
        <v>0</v>
      </c>
      <c r="AF539" s="31">
        <f>INDEX('INPUT MIN'!$B:$AK,Cal!$E539,IF(Cal!$P$3=22.5,MATCH(AF$1,Cal!$G$6:$G$21,0),MATCH(AF$1,Cal!$H$6:$H$41,0)))*Cal!$C539</f>
        <v>0</v>
      </c>
      <c r="AG539" s="31">
        <f>INDEX('INPUT MIN'!$B:$AK,Cal!$E539,IF(Cal!$P$3=22.5,MATCH(AG$1,Cal!$G$6:$G$21,0),MATCH(AG$1,Cal!$H$6:$H$41,0)))*Cal!$C539</f>
        <v>0</v>
      </c>
      <c r="AH539" s="31">
        <f>INDEX('INPUT MIN'!$B:$AK,Cal!$E539,IF(Cal!$P$3=22.5,MATCH(AH$1,Cal!$G$6:$G$21,0),MATCH(AH$1,Cal!$H$6:$H$41,0)))*Cal!$C539</f>
        <v>0</v>
      </c>
      <c r="AI539" s="31">
        <f>INDEX('INPUT MIN'!$B:$AK,Cal!$E539,IF(Cal!$P$3=22.5,MATCH(AI$1,Cal!$G$6:$G$21,0),MATCH(AI$1,Cal!$H$6:$H$41,0)))*Cal!$C539</f>
        <v>0</v>
      </c>
      <c r="AJ539" s="31">
        <f>INDEX('INPUT MIN'!$B:$AK,Cal!$E539,IF(Cal!$P$3=22.5,MATCH(AJ$1,Cal!$G$6:$G$21,0),MATCH(AJ$1,Cal!$H$6:$H$41,0)))*Cal!$C539</f>
        <v>0</v>
      </c>
      <c r="AK539" s="31">
        <f>INDEX('INPUT MIN'!$B:$AK,Cal!$E539,IF(Cal!$P$3=22.5,MATCH(AK$1,Cal!$G$6:$G$21,0),MATCH(AK$1,Cal!$H$6:$H$41,0)))*Cal!$C539</f>
        <v>0</v>
      </c>
      <c r="AL539" s="31">
        <f>INDEX('INPUT MIN'!$B:$AK,Cal!$E539,IF(Cal!$P$3=22.5,MATCH(AL$1,Cal!$G$6:$G$21,0),MATCH(AL$1,Cal!$H$6:$H$41,0)))*Cal!$C539</f>
        <v>0</v>
      </c>
    </row>
    <row r="540" spans="1:38" x14ac:dyDescent="0.4">
      <c r="A540" s="7">
        <f>Cal!A540</f>
        <v>539</v>
      </c>
      <c r="B540" s="31">
        <f>INDEX('INPUT MIN'!$B:$AK,Cal!$E540,IF(Cal!$P$3=22.5,MATCH(B$1,Cal!$G$6:$G$21,0),MATCH(B$1,Cal!$H$6:$H$41,0)))*Cal!$C540</f>
        <v>0</v>
      </c>
      <c r="C540" s="31">
        <f>INDEX('INPUT MIN'!$B:$AK,Cal!$E540,IF(Cal!$P$3=22.5,MATCH(C$1,Cal!$G$6:$G$21,0),MATCH(C$1,Cal!$H$6:$H$41,0)))*Cal!$C540</f>
        <v>0</v>
      </c>
      <c r="D540" s="31">
        <f>INDEX('INPUT MIN'!$B:$AK,Cal!$E540,IF(Cal!$P$3=22.5,MATCH(D$1,Cal!$G$6:$G$21,0),MATCH(D$1,Cal!$H$6:$H$41,0)))*Cal!$C540</f>
        <v>0</v>
      </c>
      <c r="E540" s="31">
        <f>INDEX('INPUT MIN'!$B:$AK,Cal!$E540,IF(Cal!$P$3=22.5,MATCH(E$1,Cal!$G$6:$G$21,0),MATCH(E$1,Cal!$H$6:$H$41,0)))*Cal!$C540</f>
        <v>0</v>
      </c>
      <c r="F540" s="31">
        <f>INDEX('INPUT MIN'!$B:$AK,Cal!$E540,IF(Cal!$P$3=22.5,MATCH(F$1,Cal!$G$6:$G$21,0),MATCH(F$1,Cal!$H$6:$H$41,0)))*Cal!$C540</f>
        <v>0</v>
      </c>
      <c r="G540" s="31">
        <f>INDEX('INPUT MIN'!$B:$AK,Cal!$E540,IF(Cal!$P$3=22.5,MATCH(G$1,Cal!$G$6:$G$21,0),MATCH(G$1,Cal!$H$6:$H$41,0)))*Cal!$C540</f>
        <v>0</v>
      </c>
      <c r="H540" s="31">
        <f>INDEX('INPUT MIN'!$B:$AK,Cal!$E540,IF(Cal!$P$3=22.5,MATCH(H$1,Cal!$G$6:$G$21,0),MATCH(H$1,Cal!$H$6:$H$41,0)))*Cal!$C540</f>
        <v>0</v>
      </c>
      <c r="I540" s="31">
        <f>INDEX('INPUT MIN'!$B:$AK,Cal!$E540,IF(Cal!$P$3=22.5,MATCH(I$1,Cal!$G$6:$G$21,0),MATCH(I$1,Cal!$H$6:$H$41,0)))*Cal!$C540</f>
        <v>0</v>
      </c>
      <c r="J540" s="31">
        <f>INDEX('INPUT MIN'!$B:$AK,Cal!$E540,IF(Cal!$P$3=22.5,MATCH(J$1,Cal!$G$6:$G$21,0),MATCH(J$1,Cal!$H$6:$H$41,0)))*Cal!$C540</f>
        <v>0</v>
      </c>
      <c r="K540" s="31">
        <f>INDEX('INPUT MIN'!$B:$AK,Cal!$E540,IF(Cal!$P$3=22.5,MATCH(K$1,Cal!$G$6:$G$21,0),MATCH(K$1,Cal!$H$6:$H$41,0)))*Cal!$C540</f>
        <v>0</v>
      </c>
      <c r="L540" s="31">
        <f>INDEX('INPUT MIN'!$B:$AK,Cal!$E540,IF(Cal!$P$3=22.5,MATCH(L$1,Cal!$G$6:$G$21,0),MATCH(L$1,Cal!$H$6:$H$41,0)))*Cal!$C540</f>
        <v>0</v>
      </c>
      <c r="M540" s="31">
        <f>INDEX('INPUT MIN'!$B:$AK,Cal!$E540,IF(Cal!$P$3=22.5,MATCH(M$1,Cal!$G$6:$G$21,0),MATCH(M$1,Cal!$H$6:$H$41,0)))*Cal!$C540</f>
        <v>0</v>
      </c>
      <c r="N540" s="31">
        <f>INDEX('INPUT MIN'!$B:$AK,Cal!$E540,IF(Cal!$P$3=22.5,MATCH(N$1,Cal!$G$6:$G$21,0),MATCH(N$1,Cal!$H$6:$H$41,0)))*Cal!$C540</f>
        <v>0</v>
      </c>
      <c r="O540" s="31">
        <f>INDEX('INPUT MIN'!$B:$AK,Cal!$E540,IF(Cal!$P$3=22.5,MATCH(O$1,Cal!$G$6:$G$21,0),MATCH(O$1,Cal!$H$6:$H$41,0)))*Cal!$C540</f>
        <v>0</v>
      </c>
      <c r="P540" s="31">
        <f>INDEX('INPUT MIN'!$B:$AK,Cal!$E540,IF(Cal!$P$3=22.5,MATCH(P$1,Cal!$G$6:$G$21,0),MATCH(P$1,Cal!$H$6:$H$41,0)))*Cal!$C540</f>
        <v>0</v>
      </c>
      <c r="Q540" s="31">
        <f>INDEX('INPUT MIN'!$B:$AK,Cal!$E540,IF(Cal!$P$3=22.5,MATCH(Q$1,Cal!$G$6:$G$21,0),MATCH(Q$1,Cal!$H$6:$H$41,0)))*Cal!$C540</f>
        <v>0</v>
      </c>
      <c r="R540" s="31">
        <f>INDEX('INPUT MIN'!$B:$AK,Cal!$E540,IF(Cal!$P$3=22.5,MATCH(R$1,Cal!$G$6:$G$21,0),MATCH(R$1,Cal!$H$6:$H$41,0)))*Cal!$C540</f>
        <v>0</v>
      </c>
      <c r="S540" s="31">
        <f>INDEX('INPUT MIN'!$B:$AK,Cal!$E540,IF(Cal!$P$3=22.5,MATCH(S$1,Cal!$G$6:$G$21,0),MATCH(S$1,Cal!$H$6:$H$41,0)))*Cal!$C540</f>
        <v>0</v>
      </c>
      <c r="T540" s="31">
        <f>INDEX('INPUT MIN'!$B:$AK,Cal!$E540,IF(Cal!$P$3=22.5,MATCH(T$1,Cal!$G$6:$G$21,0),MATCH(T$1,Cal!$H$6:$H$41,0)))*Cal!$C540</f>
        <v>0</v>
      </c>
      <c r="U540" s="31">
        <f>INDEX('INPUT MIN'!$B:$AK,Cal!$E540,IF(Cal!$P$3=22.5,MATCH(U$1,Cal!$G$6:$G$21,0),MATCH(U$1,Cal!$H$6:$H$41,0)))*Cal!$C540</f>
        <v>0</v>
      </c>
      <c r="V540" s="31">
        <f>INDEX('INPUT MIN'!$B:$AK,Cal!$E540,IF(Cal!$P$3=22.5,MATCH(V$1,Cal!$G$6:$G$21,0),MATCH(V$1,Cal!$H$6:$H$41,0)))*Cal!$C540</f>
        <v>0</v>
      </c>
      <c r="W540" s="31">
        <f>INDEX('INPUT MIN'!$B:$AK,Cal!$E540,IF(Cal!$P$3=22.5,MATCH(W$1,Cal!$G$6:$G$21,0),MATCH(W$1,Cal!$H$6:$H$41,0)))*Cal!$C540</f>
        <v>0</v>
      </c>
      <c r="X540" s="31">
        <f>INDEX('INPUT MIN'!$B:$AK,Cal!$E540,IF(Cal!$P$3=22.5,MATCH(X$1,Cal!$G$6:$G$21,0),MATCH(X$1,Cal!$H$6:$H$41,0)))*Cal!$C540</f>
        <v>0</v>
      </c>
      <c r="Y540" s="31">
        <f>INDEX('INPUT MIN'!$B:$AK,Cal!$E540,IF(Cal!$P$3=22.5,MATCH(Y$1,Cal!$G$6:$G$21,0),MATCH(Y$1,Cal!$H$6:$H$41,0)))*Cal!$C540</f>
        <v>0</v>
      </c>
      <c r="Z540" s="31">
        <f>INDEX('INPUT MIN'!$B:$AK,Cal!$E540,IF(Cal!$P$3=22.5,MATCH(Z$1,Cal!$G$6:$G$21,0),MATCH(Z$1,Cal!$H$6:$H$41,0)))*Cal!$C540</f>
        <v>0</v>
      </c>
      <c r="AA540" s="31">
        <f>INDEX('INPUT MIN'!$B:$AK,Cal!$E540,IF(Cal!$P$3=22.5,MATCH(AA$1,Cal!$G$6:$G$21,0),MATCH(AA$1,Cal!$H$6:$H$41,0)))*Cal!$C540</f>
        <v>0</v>
      </c>
      <c r="AB540" s="31">
        <f>INDEX('INPUT MIN'!$B:$AK,Cal!$E540,IF(Cal!$P$3=22.5,MATCH(AB$1,Cal!$G$6:$G$21,0),MATCH(AB$1,Cal!$H$6:$H$41,0)))*Cal!$C540</f>
        <v>0</v>
      </c>
      <c r="AC540" s="31">
        <f>INDEX('INPUT MIN'!$B:$AK,Cal!$E540,IF(Cal!$P$3=22.5,MATCH(AC$1,Cal!$G$6:$G$21,0),MATCH(AC$1,Cal!$H$6:$H$41,0)))*Cal!$C540</f>
        <v>0</v>
      </c>
      <c r="AD540" s="31">
        <f>INDEX('INPUT MIN'!$B:$AK,Cal!$E540,IF(Cal!$P$3=22.5,MATCH(AD$1,Cal!$G$6:$G$21,0),MATCH(AD$1,Cal!$H$6:$H$41,0)))*Cal!$C540</f>
        <v>0</v>
      </c>
      <c r="AE540" s="31">
        <f>INDEX('INPUT MIN'!$B:$AK,Cal!$E540,IF(Cal!$P$3=22.5,MATCH(AE$1,Cal!$G$6:$G$21,0),MATCH(AE$1,Cal!$H$6:$H$41,0)))*Cal!$C540</f>
        <v>0</v>
      </c>
      <c r="AF540" s="31">
        <f>INDEX('INPUT MIN'!$B:$AK,Cal!$E540,IF(Cal!$P$3=22.5,MATCH(AF$1,Cal!$G$6:$G$21,0),MATCH(AF$1,Cal!$H$6:$H$41,0)))*Cal!$C540</f>
        <v>0</v>
      </c>
      <c r="AG540" s="31">
        <f>INDEX('INPUT MIN'!$B:$AK,Cal!$E540,IF(Cal!$P$3=22.5,MATCH(AG$1,Cal!$G$6:$G$21,0),MATCH(AG$1,Cal!$H$6:$H$41,0)))*Cal!$C540</f>
        <v>0</v>
      </c>
      <c r="AH540" s="31">
        <f>INDEX('INPUT MIN'!$B:$AK,Cal!$E540,IF(Cal!$P$3=22.5,MATCH(AH$1,Cal!$G$6:$G$21,0),MATCH(AH$1,Cal!$H$6:$H$41,0)))*Cal!$C540</f>
        <v>0</v>
      </c>
      <c r="AI540" s="31">
        <f>INDEX('INPUT MIN'!$B:$AK,Cal!$E540,IF(Cal!$P$3=22.5,MATCH(AI$1,Cal!$G$6:$G$21,0),MATCH(AI$1,Cal!$H$6:$H$41,0)))*Cal!$C540</f>
        <v>0</v>
      </c>
      <c r="AJ540" s="31">
        <f>INDEX('INPUT MIN'!$B:$AK,Cal!$E540,IF(Cal!$P$3=22.5,MATCH(AJ$1,Cal!$G$6:$G$21,0),MATCH(AJ$1,Cal!$H$6:$H$41,0)))*Cal!$C540</f>
        <v>0</v>
      </c>
      <c r="AK540" s="31">
        <f>INDEX('INPUT MIN'!$B:$AK,Cal!$E540,IF(Cal!$P$3=22.5,MATCH(AK$1,Cal!$G$6:$G$21,0),MATCH(AK$1,Cal!$H$6:$H$41,0)))*Cal!$C540</f>
        <v>0</v>
      </c>
      <c r="AL540" s="31">
        <f>INDEX('INPUT MIN'!$B:$AK,Cal!$E540,IF(Cal!$P$3=22.5,MATCH(AL$1,Cal!$G$6:$G$21,0),MATCH(AL$1,Cal!$H$6:$H$41,0)))*Cal!$C540</f>
        <v>0</v>
      </c>
    </row>
    <row r="541" spans="1:38" x14ac:dyDescent="0.4">
      <c r="A541" s="7">
        <f>Cal!A541</f>
        <v>540</v>
      </c>
      <c r="B541" s="31">
        <f>INDEX('INPUT MIN'!$B:$AK,Cal!$E541,IF(Cal!$P$3=22.5,MATCH(B$1,Cal!$G$6:$G$21,0),MATCH(B$1,Cal!$H$6:$H$41,0)))*Cal!$C541</f>
        <v>0</v>
      </c>
      <c r="C541" s="31">
        <f>INDEX('INPUT MIN'!$B:$AK,Cal!$E541,IF(Cal!$P$3=22.5,MATCH(C$1,Cal!$G$6:$G$21,0),MATCH(C$1,Cal!$H$6:$H$41,0)))*Cal!$C541</f>
        <v>0</v>
      </c>
      <c r="D541" s="31">
        <f>INDEX('INPUT MIN'!$B:$AK,Cal!$E541,IF(Cal!$P$3=22.5,MATCH(D$1,Cal!$G$6:$G$21,0),MATCH(D$1,Cal!$H$6:$H$41,0)))*Cal!$C541</f>
        <v>0</v>
      </c>
      <c r="E541" s="31">
        <f>INDEX('INPUT MIN'!$B:$AK,Cal!$E541,IF(Cal!$P$3=22.5,MATCH(E$1,Cal!$G$6:$G$21,0),MATCH(E$1,Cal!$H$6:$H$41,0)))*Cal!$C541</f>
        <v>0</v>
      </c>
      <c r="F541" s="31">
        <f>INDEX('INPUT MIN'!$B:$AK,Cal!$E541,IF(Cal!$P$3=22.5,MATCH(F$1,Cal!$G$6:$G$21,0),MATCH(F$1,Cal!$H$6:$H$41,0)))*Cal!$C541</f>
        <v>0</v>
      </c>
      <c r="G541" s="31">
        <f>INDEX('INPUT MIN'!$B:$AK,Cal!$E541,IF(Cal!$P$3=22.5,MATCH(G$1,Cal!$G$6:$G$21,0),MATCH(G$1,Cal!$H$6:$H$41,0)))*Cal!$C541</f>
        <v>0</v>
      </c>
      <c r="H541" s="31">
        <f>INDEX('INPUT MIN'!$B:$AK,Cal!$E541,IF(Cal!$P$3=22.5,MATCH(H$1,Cal!$G$6:$G$21,0),MATCH(H$1,Cal!$H$6:$H$41,0)))*Cal!$C541</f>
        <v>0</v>
      </c>
      <c r="I541" s="31">
        <f>INDEX('INPUT MIN'!$B:$AK,Cal!$E541,IF(Cal!$P$3=22.5,MATCH(I$1,Cal!$G$6:$G$21,0),MATCH(I$1,Cal!$H$6:$H$41,0)))*Cal!$C541</f>
        <v>0</v>
      </c>
      <c r="J541" s="31">
        <f>INDEX('INPUT MIN'!$B:$AK,Cal!$E541,IF(Cal!$P$3=22.5,MATCH(J$1,Cal!$G$6:$G$21,0),MATCH(J$1,Cal!$H$6:$H$41,0)))*Cal!$C541</f>
        <v>0</v>
      </c>
      <c r="K541" s="31">
        <f>INDEX('INPUT MIN'!$B:$AK,Cal!$E541,IF(Cal!$P$3=22.5,MATCH(K$1,Cal!$G$6:$G$21,0),MATCH(K$1,Cal!$H$6:$H$41,0)))*Cal!$C541</f>
        <v>0</v>
      </c>
      <c r="L541" s="31">
        <f>INDEX('INPUT MIN'!$B:$AK,Cal!$E541,IF(Cal!$P$3=22.5,MATCH(L$1,Cal!$G$6:$G$21,0),MATCH(L$1,Cal!$H$6:$H$41,0)))*Cal!$C541</f>
        <v>0</v>
      </c>
      <c r="M541" s="31">
        <f>INDEX('INPUT MIN'!$B:$AK,Cal!$E541,IF(Cal!$P$3=22.5,MATCH(M$1,Cal!$G$6:$G$21,0),MATCH(M$1,Cal!$H$6:$H$41,0)))*Cal!$C541</f>
        <v>0</v>
      </c>
      <c r="N541" s="31">
        <f>INDEX('INPUT MIN'!$B:$AK,Cal!$E541,IF(Cal!$P$3=22.5,MATCH(N$1,Cal!$G$6:$G$21,0),MATCH(N$1,Cal!$H$6:$H$41,0)))*Cal!$C541</f>
        <v>0</v>
      </c>
      <c r="O541" s="31">
        <f>INDEX('INPUT MIN'!$B:$AK,Cal!$E541,IF(Cal!$P$3=22.5,MATCH(O$1,Cal!$G$6:$G$21,0),MATCH(O$1,Cal!$H$6:$H$41,0)))*Cal!$C541</f>
        <v>0</v>
      </c>
      <c r="P541" s="31">
        <f>INDEX('INPUT MIN'!$B:$AK,Cal!$E541,IF(Cal!$P$3=22.5,MATCH(P$1,Cal!$G$6:$G$21,0),MATCH(P$1,Cal!$H$6:$H$41,0)))*Cal!$C541</f>
        <v>0</v>
      </c>
      <c r="Q541" s="31">
        <f>INDEX('INPUT MIN'!$B:$AK,Cal!$E541,IF(Cal!$P$3=22.5,MATCH(Q$1,Cal!$G$6:$G$21,0),MATCH(Q$1,Cal!$H$6:$H$41,0)))*Cal!$C541</f>
        <v>0</v>
      </c>
      <c r="R541" s="31">
        <f>INDEX('INPUT MIN'!$B:$AK,Cal!$E541,IF(Cal!$P$3=22.5,MATCH(R$1,Cal!$G$6:$G$21,0),MATCH(R$1,Cal!$H$6:$H$41,0)))*Cal!$C541</f>
        <v>0</v>
      </c>
      <c r="S541" s="31">
        <f>INDEX('INPUT MIN'!$B:$AK,Cal!$E541,IF(Cal!$P$3=22.5,MATCH(S$1,Cal!$G$6:$G$21,0),MATCH(S$1,Cal!$H$6:$H$41,0)))*Cal!$C541</f>
        <v>0</v>
      </c>
      <c r="T541" s="31">
        <f>INDEX('INPUT MIN'!$B:$AK,Cal!$E541,IF(Cal!$P$3=22.5,MATCH(T$1,Cal!$G$6:$G$21,0),MATCH(T$1,Cal!$H$6:$H$41,0)))*Cal!$C541</f>
        <v>0</v>
      </c>
      <c r="U541" s="31">
        <f>INDEX('INPUT MIN'!$B:$AK,Cal!$E541,IF(Cal!$P$3=22.5,MATCH(U$1,Cal!$G$6:$G$21,0),MATCH(U$1,Cal!$H$6:$H$41,0)))*Cal!$C541</f>
        <v>0</v>
      </c>
      <c r="V541" s="31">
        <f>INDEX('INPUT MIN'!$B:$AK,Cal!$E541,IF(Cal!$P$3=22.5,MATCH(V$1,Cal!$G$6:$G$21,0),MATCH(V$1,Cal!$H$6:$H$41,0)))*Cal!$C541</f>
        <v>0</v>
      </c>
      <c r="W541" s="31">
        <f>INDEX('INPUT MIN'!$B:$AK,Cal!$E541,IF(Cal!$P$3=22.5,MATCH(W$1,Cal!$G$6:$G$21,0),MATCH(W$1,Cal!$H$6:$H$41,0)))*Cal!$C541</f>
        <v>0</v>
      </c>
      <c r="X541" s="31">
        <f>INDEX('INPUT MIN'!$B:$AK,Cal!$E541,IF(Cal!$P$3=22.5,MATCH(X$1,Cal!$G$6:$G$21,0),MATCH(X$1,Cal!$H$6:$H$41,0)))*Cal!$C541</f>
        <v>0</v>
      </c>
      <c r="Y541" s="31">
        <f>INDEX('INPUT MIN'!$B:$AK,Cal!$E541,IF(Cal!$P$3=22.5,MATCH(Y$1,Cal!$G$6:$G$21,0),MATCH(Y$1,Cal!$H$6:$H$41,0)))*Cal!$C541</f>
        <v>0</v>
      </c>
      <c r="Z541" s="31">
        <f>INDEX('INPUT MIN'!$B:$AK,Cal!$E541,IF(Cal!$P$3=22.5,MATCH(Z$1,Cal!$G$6:$G$21,0),MATCH(Z$1,Cal!$H$6:$H$41,0)))*Cal!$C541</f>
        <v>0</v>
      </c>
      <c r="AA541" s="31">
        <f>INDEX('INPUT MIN'!$B:$AK,Cal!$E541,IF(Cal!$P$3=22.5,MATCH(AA$1,Cal!$G$6:$G$21,0),MATCH(AA$1,Cal!$H$6:$H$41,0)))*Cal!$C541</f>
        <v>0</v>
      </c>
      <c r="AB541" s="31">
        <f>INDEX('INPUT MIN'!$B:$AK,Cal!$E541,IF(Cal!$P$3=22.5,MATCH(AB$1,Cal!$G$6:$G$21,0),MATCH(AB$1,Cal!$H$6:$H$41,0)))*Cal!$C541</f>
        <v>0</v>
      </c>
      <c r="AC541" s="31">
        <f>INDEX('INPUT MIN'!$B:$AK,Cal!$E541,IF(Cal!$P$3=22.5,MATCH(AC$1,Cal!$G$6:$G$21,0),MATCH(AC$1,Cal!$H$6:$H$41,0)))*Cal!$C541</f>
        <v>0</v>
      </c>
      <c r="AD541" s="31">
        <f>INDEX('INPUT MIN'!$B:$AK,Cal!$E541,IF(Cal!$P$3=22.5,MATCH(AD$1,Cal!$G$6:$G$21,0),MATCH(AD$1,Cal!$H$6:$H$41,0)))*Cal!$C541</f>
        <v>0</v>
      </c>
      <c r="AE541" s="31">
        <f>INDEX('INPUT MIN'!$B:$AK,Cal!$E541,IF(Cal!$P$3=22.5,MATCH(AE$1,Cal!$G$6:$G$21,0),MATCH(AE$1,Cal!$H$6:$H$41,0)))*Cal!$C541</f>
        <v>0</v>
      </c>
      <c r="AF541" s="31">
        <f>INDEX('INPUT MIN'!$B:$AK,Cal!$E541,IF(Cal!$P$3=22.5,MATCH(AF$1,Cal!$G$6:$G$21,0),MATCH(AF$1,Cal!$H$6:$H$41,0)))*Cal!$C541</f>
        <v>0</v>
      </c>
      <c r="AG541" s="31">
        <f>INDEX('INPUT MIN'!$B:$AK,Cal!$E541,IF(Cal!$P$3=22.5,MATCH(AG$1,Cal!$G$6:$G$21,0),MATCH(AG$1,Cal!$H$6:$H$41,0)))*Cal!$C541</f>
        <v>0</v>
      </c>
      <c r="AH541" s="31">
        <f>INDEX('INPUT MIN'!$B:$AK,Cal!$E541,IF(Cal!$P$3=22.5,MATCH(AH$1,Cal!$G$6:$G$21,0),MATCH(AH$1,Cal!$H$6:$H$41,0)))*Cal!$C541</f>
        <v>0</v>
      </c>
      <c r="AI541" s="31">
        <f>INDEX('INPUT MIN'!$B:$AK,Cal!$E541,IF(Cal!$P$3=22.5,MATCH(AI$1,Cal!$G$6:$G$21,0),MATCH(AI$1,Cal!$H$6:$H$41,0)))*Cal!$C541</f>
        <v>0</v>
      </c>
      <c r="AJ541" s="31">
        <f>INDEX('INPUT MIN'!$B:$AK,Cal!$E541,IF(Cal!$P$3=22.5,MATCH(AJ$1,Cal!$G$6:$G$21,0),MATCH(AJ$1,Cal!$H$6:$H$41,0)))*Cal!$C541</f>
        <v>0</v>
      </c>
      <c r="AK541" s="31">
        <f>INDEX('INPUT MIN'!$B:$AK,Cal!$E541,IF(Cal!$P$3=22.5,MATCH(AK$1,Cal!$G$6:$G$21,0),MATCH(AK$1,Cal!$H$6:$H$41,0)))*Cal!$C541</f>
        <v>0</v>
      </c>
      <c r="AL541" s="31">
        <f>INDEX('INPUT MIN'!$B:$AK,Cal!$E541,IF(Cal!$P$3=22.5,MATCH(AL$1,Cal!$G$6:$G$21,0),MATCH(AL$1,Cal!$H$6:$H$41,0)))*Cal!$C541</f>
        <v>0</v>
      </c>
    </row>
    <row r="542" spans="1:38" x14ac:dyDescent="0.4">
      <c r="A542" s="7">
        <f>Cal!A542</f>
        <v>541</v>
      </c>
      <c r="B542" s="31">
        <f>INDEX('INPUT MIN'!$B:$AK,Cal!$E542,IF(Cal!$P$3=22.5,MATCH(B$1,Cal!$G$6:$G$21,0),MATCH(B$1,Cal!$H$6:$H$41,0)))*Cal!$C542</f>
        <v>0</v>
      </c>
      <c r="C542" s="31">
        <f>INDEX('INPUT MIN'!$B:$AK,Cal!$E542,IF(Cal!$P$3=22.5,MATCH(C$1,Cal!$G$6:$G$21,0),MATCH(C$1,Cal!$H$6:$H$41,0)))*Cal!$C542</f>
        <v>0</v>
      </c>
      <c r="D542" s="31">
        <f>INDEX('INPUT MIN'!$B:$AK,Cal!$E542,IF(Cal!$P$3=22.5,MATCH(D$1,Cal!$G$6:$G$21,0),MATCH(D$1,Cal!$H$6:$H$41,0)))*Cal!$C542</f>
        <v>0</v>
      </c>
      <c r="E542" s="31">
        <f>INDEX('INPUT MIN'!$B:$AK,Cal!$E542,IF(Cal!$P$3=22.5,MATCH(E$1,Cal!$G$6:$G$21,0),MATCH(E$1,Cal!$H$6:$H$41,0)))*Cal!$C542</f>
        <v>0</v>
      </c>
      <c r="F542" s="31">
        <f>INDEX('INPUT MIN'!$B:$AK,Cal!$E542,IF(Cal!$P$3=22.5,MATCH(F$1,Cal!$G$6:$G$21,0),MATCH(F$1,Cal!$H$6:$H$41,0)))*Cal!$C542</f>
        <v>0</v>
      </c>
      <c r="G542" s="31">
        <f>INDEX('INPUT MIN'!$B:$AK,Cal!$E542,IF(Cal!$P$3=22.5,MATCH(G$1,Cal!$G$6:$G$21,0),MATCH(G$1,Cal!$H$6:$H$41,0)))*Cal!$C542</f>
        <v>0</v>
      </c>
      <c r="H542" s="31">
        <f>INDEX('INPUT MIN'!$B:$AK,Cal!$E542,IF(Cal!$P$3=22.5,MATCH(H$1,Cal!$G$6:$G$21,0),MATCH(H$1,Cal!$H$6:$H$41,0)))*Cal!$C542</f>
        <v>0</v>
      </c>
      <c r="I542" s="31">
        <f>INDEX('INPUT MIN'!$B:$AK,Cal!$E542,IF(Cal!$P$3=22.5,MATCH(I$1,Cal!$G$6:$G$21,0),MATCH(I$1,Cal!$H$6:$H$41,0)))*Cal!$C542</f>
        <v>0</v>
      </c>
      <c r="J542" s="31">
        <f>INDEX('INPUT MIN'!$B:$AK,Cal!$E542,IF(Cal!$P$3=22.5,MATCH(J$1,Cal!$G$6:$G$21,0),MATCH(J$1,Cal!$H$6:$H$41,0)))*Cal!$C542</f>
        <v>0</v>
      </c>
      <c r="K542" s="31">
        <f>INDEX('INPUT MIN'!$B:$AK,Cal!$E542,IF(Cal!$P$3=22.5,MATCH(K$1,Cal!$G$6:$G$21,0),MATCH(K$1,Cal!$H$6:$H$41,0)))*Cal!$C542</f>
        <v>0</v>
      </c>
      <c r="L542" s="31">
        <f>INDEX('INPUT MIN'!$B:$AK,Cal!$E542,IF(Cal!$P$3=22.5,MATCH(L$1,Cal!$G$6:$G$21,0),MATCH(L$1,Cal!$H$6:$H$41,0)))*Cal!$C542</f>
        <v>0</v>
      </c>
      <c r="M542" s="31">
        <f>INDEX('INPUT MIN'!$B:$AK,Cal!$E542,IF(Cal!$P$3=22.5,MATCH(M$1,Cal!$G$6:$G$21,0),MATCH(M$1,Cal!$H$6:$H$41,0)))*Cal!$C542</f>
        <v>0</v>
      </c>
      <c r="N542" s="31">
        <f>INDEX('INPUT MIN'!$B:$AK,Cal!$E542,IF(Cal!$P$3=22.5,MATCH(N$1,Cal!$G$6:$G$21,0),MATCH(N$1,Cal!$H$6:$H$41,0)))*Cal!$C542</f>
        <v>0</v>
      </c>
      <c r="O542" s="31">
        <f>INDEX('INPUT MIN'!$B:$AK,Cal!$E542,IF(Cal!$P$3=22.5,MATCH(O$1,Cal!$G$6:$G$21,0),MATCH(O$1,Cal!$H$6:$H$41,0)))*Cal!$C542</f>
        <v>0</v>
      </c>
      <c r="P542" s="31">
        <f>INDEX('INPUT MIN'!$B:$AK,Cal!$E542,IF(Cal!$P$3=22.5,MATCH(P$1,Cal!$G$6:$G$21,0),MATCH(P$1,Cal!$H$6:$H$41,0)))*Cal!$C542</f>
        <v>0</v>
      </c>
      <c r="Q542" s="31">
        <f>INDEX('INPUT MIN'!$B:$AK,Cal!$E542,IF(Cal!$P$3=22.5,MATCH(Q$1,Cal!$G$6:$G$21,0),MATCH(Q$1,Cal!$H$6:$H$41,0)))*Cal!$C542</f>
        <v>0</v>
      </c>
      <c r="R542" s="31">
        <f>INDEX('INPUT MIN'!$B:$AK,Cal!$E542,IF(Cal!$P$3=22.5,MATCH(R$1,Cal!$G$6:$G$21,0),MATCH(R$1,Cal!$H$6:$H$41,0)))*Cal!$C542</f>
        <v>0</v>
      </c>
      <c r="S542" s="31">
        <f>INDEX('INPUT MIN'!$B:$AK,Cal!$E542,IF(Cal!$P$3=22.5,MATCH(S$1,Cal!$G$6:$G$21,0),MATCH(S$1,Cal!$H$6:$H$41,0)))*Cal!$C542</f>
        <v>0</v>
      </c>
      <c r="T542" s="31">
        <f>INDEX('INPUT MIN'!$B:$AK,Cal!$E542,IF(Cal!$P$3=22.5,MATCH(T$1,Cal!$G$6:$G$21,0),MATCH(T$1,Cal!$H$6:$H$41,0)))*Cal!$C542</f>
        <v>0</v>
      </c>
      <c r="U542" s="31">
        <f>INDEX('INPUT MIN'!$B:$AK,Cal!$E542,IF(Cal!$P$3=22.5,MATCH(U$1,Cal!$G$6:$G$21,0),MATCH(U$1,Cal!$H$6:$H$41,0)))*Cal!$C542</f>
        <v>0</v>
      </c>
      <c r="V542" s="31">
        <f>INDEX('INPUT MIN'!$B:$AK,Cal!$E542,IF(Cal!$P$3=22.5,MATCH(V$1,Cal!$G$6:$G$21,0),MATCH(V$1,Cal!$H$6:$H$41,0)))*Cal!$C542</f>
        <v>0</v>
      </c>
      <c r="W542" s="31">
        <f>INDEX('INPUT MIN'!$B:$AK,Cal!$E542,IF(Cal!$P$3=22.5,MATCH(W$1,Cal!$G$6:$G$21,0),MATCH(W$1,Cal!$H$6:$H$41,0)))*Cal!$C542</f>
        <v>0</v>
      </c>
      <c r="X542" s="31">
        <f>INDEX('INPUT MIN'!$B:$AK,Cal!$E542,IF(Cal!$P$3=22.5,MATCH(X$1,Cal!$G$6:$G$21,0),MATCH(X$1,Cal!$H$6:$H$41,0)))*Cal!$C542</f>
        <v>0</v>
      </c>
      <c r="Y542" s="31">
        <f>INDEX('INPUT MIN'!$B:$AK,Cal!$E542,IF(Cal!$P$3=22.5,MATCH(Y$1,Cal!$G$6:$G$21,0),MATCH(Y$1,Cal!$H$6:$H$41,0)))*Cal!$C542</f>
        <v>0</v>
      </c>
      <c r="Z542" s="31">
        <f>INDEX('INPUT MIN'!$B:$AK,Cal!$E542,IF(Cal!$P$3=22.5,MATCH(Z$1,Cal!$G$6:$G$21,0),MATCH(Z$1,Cal!$H$6:$H$41,0)))*Cal!$C542</f>
        <v>0</v>
      </c>
      <c r="AA542" s="31">
        <f>INDEX('INPUT MIN'!$B:$AK,Cal!$E542,IF(Cal!$P$3=22.5,MATCH(AA$1,Cal!$G$6:$G$21,0),MATCH(AA$1,Cal!$H$6:$H$41,0)))*Cal!$C542</f>
        <v>0</v>
      </c>
      <c r="AB542" s="31">
        <f>INDEX('INPUT MIN'!$B:$AK,Cal!$E542,IF(Cal!$P$3=22.5,MATCH(AB$1,Cal!$G$6:$G$21,0),MATCH(AB$1,Cal!$H$6:$H$41,0)))*Cal!$C542</f>
        <v>0</v>
      </c>
      <c r="AC542" s="31">
        <f>INDEX('INPUT MIN'!$B:$AK,Cal!$E542,IF(Cal!$P$3=22.5,MATCH(AC$1,Cal!$G$6:$G$21,0),MATCH(AC$1,Cal!$H$6:$H$41,0)))*Cal!$C542</f>
        <v>0</v>
      </c>
      <c r="AD542" s="31">
        <f>INDEX('INPUT MIN'!$B:$AK,Cal!$E542,IF(Cal!$P$3=22.5,MATCH(AD$1,Cal!$G$6:$G$21,0),MATCH(AD$1,Cal!$H$6:$H$41,0)))*Cal!$C542</f>
        <v>0</v>
      </c>
      <c r="AE542" s="31">
        <f>INDEX('INPUT MIN'!$B:$AK,Cal!$E542,IF(Cal!$P$3=22.5,MATCH(AE$1,Cal!$G$6:$G$21,0),MATCH(AE$1,Cal!$H$6:$H$41,0)))*Cal!$C542</f>
        <v>0</v>
      </c>
      <c r="AF542" s="31">
        <f>INDEX('INPUT MIN'!$B:$AK,Cal!$E542,IF(Cal!$P$3=22.5,MATCH(AF$1,Cal!$G$6:$G$21,0),MATCH(AF$1,Cal!$H$6:$H$41,0)))*Cal!$C542</f>
        <v>0</v>
      </c>
      <c r="AG542" s="31">
        <f>INDEX('INPUT MIN'!$B:$AK,Cal!$E542,IF(Cal!$P$3=22.5,MATCH(AG$1,Cal!$G$6:$G$21,0),MATCH(AG$1,Cal!$H$6:$H$41,0)))*Cal!$C542</f>
        <v>0</v>
      </c>
      <c r="AH542" s="31">
        <f>INDEX('INPUT MIN'!$B:$AK,Cal!$E542,IF(Cal!$P$3=22.5,MATCH(AH$1,Cal!$G$6:$G$21,0),MATCH(AH$1,Cal!$H$6:$H$41,0)))*Cal!$C542</f>
        <v>0</v>
      </c>
      <c r="AI542" s="31">
        <f>INDEX('INPUT MIN'!$B:$AK,Cal!$E542,IF(Cal!$P$3=22.5,MATCH(AI$1,Cal!$G$6:$G$21,0),MATCH(AI$1,Cal!$H$6:$H$41,0)))*Cal!$C542</f>
        <v>0</v>
      </c>
      <c r="AJ542" s="31">
        <f>INDEX('INPUT MIN'!$B:$AK,Cal!$E542,IF(Cal!$P$3=22.5,MATCH(AJ$1,Cal!$G$6:$G$21,0),MATCH(AJ$1,Cal!$H$6:$H$41,0)))*Cal!$C542</f>
        <v>0</v>
      </c>
      <c r="AK542" s="31">
        <f>INDEX('INPUT MIN'!$B:$AK,Cal!$E542,IF(Cal!$P$3=22.5,MATCH(AK$1,Cal!$G$6:$G$21,0),MATCH(AK$1,Cal!$H$6:$H$41,0)))*Cal!$C542</f>
        <v>0</v>
      </c>
      <c r="AL542" s="31">
        <f>INDEX('INPUT MIN'!$B:$AK,Cal!$E542,IF(Cal!$P$3=22.5,MATCH(AL$1,Cal!$G$6:$G$21,0),MATCH(AL$1,Cal!$H$6:$H$41,0)))*Cal!$C542</f>
        <v>0</v>
      </c>
    </row>
    <row r="543" spans="1:38" x14ac:dyDescent="0.4">
      <c r="A543" s="7">
        <f>Cal!A543</f>
        <v>542</v>
      </c>
      <c r="B543" s="31">
        <f>INDEX('INPUT MIN'!$B:$AK,Cal!$E543,IF(Cal!$P$3=22.5,MATCH(B$1,Cal!$G$6:$G$21,0),MATCH(B$1,Cal!$H$6:$H$41,0)))*Cal!$C543</f>
        <v>0</v>
      </c>
      <c r="C543" s="31">
        <f>INDEX('INPUT MIN'!$B:$AK,Cal!$E543,IF(Cal!$P$3=22.5,MATCH(C$1,Cal!$G$6:$G$21,0),MATCH(C$1,Cal!$H$6:$H$41,0)))*Cal!$C543</f>
        <v>0</v>
      </c>
      <c r="D543" s="31">
        <f>INDEX('INPUT MIN'!$B:$AK,Cal!$E543,IF(Cal!$P$3=22.5,MATCH(D$1,Cal!$G$6:$G$21,0),MATCH(D$1,Cal!$H$6:$H$41,0)))*Cal!$C543</f>
        <v>0</v>
      </c>
      <c r="E543" s="31">
        <f>INDEX('INPUT MIN'!$B:$AK,Cal!$E543,IF(Cal!$P$3=22.5,MATCH(E$1,Cal!$G$6:$G$21,0),MATCH(E$1,Cal!$H$6:$H$41,0)))*Cal!$C543</f>
        <v>0</v>
      </c>
      <c r="F543" s="31">
        <f>INDEX('INPUT MIN'!$B:$AK,Cal!$E543,IF(Cal!$P$3=22.5,MATCH(F$1,Cal!$G$6:$G$21,0),MATCH(F$1,Cal!$H$6:$H$41,0)))*Cal!$C543</f>
        <v>0</v>
      </c>
      <c r="G543" s="31">
        <f>INDEX('INPUT MIN'!$B:$AK,Cal!$E543,IF(Cal!$P$3=22.5,MATCH(G$1,Cal!$G$6:$G$21,0),MATCH(G$1,Cal!$H$6:$H$41,0)))*Cal!$C543</f>
        <v>0</v>
      </c>
      <c r="H543" s="31">
        <f>INDEX('INPUT MIN'!$B:$AK,Cal!$E543,IF(Cal!$P$3=22.5,MATCH(H$1,Cal!$G$6:$G$21,0),MATCH(H$1,Cal!$H$6:$H$41,0)))*Cal!$C543</f>
        <v>0</v>
      </c>
      <c r="I543" s="31">
        <f>INDEX('INPUT MIN'!$B:$AK,Cal!$E543,IF(Cal!$P$3=22.5,MATCH(I$1,Cal!$G$6:$G$21,0),MATCH(I$1,Cal!$H$6:$H$41,0)))*Cal!$C543</f>
        <v>0</v>
      </c>
      <c r="J543" s="31">
        <f>INDEX('INPUT MIN'!$B:$AK,Cal!$E543,IF(Cal!$P$3=22.5,MATCH(J$1,Cal!$G$6:$G$21,0),MATCH(J$1,Cal!$H$6:$H$41,0)))*Cal!$C543</f>
        <v>0</v>
      </c>
      <c r="K543" s="31">
        <f>INDEX('INPUT MIN'!$B:$AK,Cal!$E543,IF(Cal!$P$3=22.5,MATCH(K$1,Cal!$G$6:$G$21,0),MATCH(K$1,Cal!$H$6:$H$41,0)))*Cal!$C543</f>
        <v>0</v>
      </c>
      <c r="L543" s="31">
        <f>INDEX('INPUT MIN'!$B:$AK,Cal!$E543,IF(Cal!$P$3=22.5,MATCH(L$1,Cal!$G$6:$G$21,0),MATCH(L$1,Cal!$H$6:$H$41,0)))*Cal!$C543</f>
        <v>0</v>
      </c>
      <c r="M543" s="31">
        <f>INDEX('INPUT MIN'!$B:$AK,Cal!$E543,IF(Cal!$P$3=22.5,MATCH(M$1,Cal!$G$6:$G$21,0),MATCH(M$1,Cal!$H$6:$H$41,0)))*Cal!$C543</f>
        <v>0</v>
      </c>
      <c r="N543" s="31">
        <f>INDEX('INPUT MIN'!$B:$AK,Cal!$E543,IF(Cal!$P$3=22.5,MATCH(N$1,Cal!$G$6:$G$21,0),MATCH(N$1,Cal!$H$6:$H$41,0)))*Cal!$C543</f>
        <v>0</v>
      </c>
      <c r="O543" s="31">
        <f>INDEX('INPUT MIN'!$B:$AK,Cal!$E543,IF(Cal!$P$3=22.5,MATCH(O$1,Cal!$G$6:$G$21,0),MATCH(O$1,Cal!$H$6:$H$41,0)))*Cal!$C543</f>
        <v>0</v>
      </c>
      <c r="P543" s="31">
        <f>INDEX('INPUT MIN'!$B:$AK,Cal!$E543,IF(Cal!$P$3=22.5,MATCH(P$1,Cal!$G$6:$G$21,0),MATCH(P$1,Cal!$H$6:$H$41,0)))*Cal!$C543</f>
        <v>0</v>
      </c>
      <c r="Q543" s="31">
        <f>INDEX('INPUT MIN'!$B:$AK,Cal!$E543,IF(Cal!$P$3=22.5,MATCH(Q$1,Cal!$G$6:$G$21,0),MATCH(Q$1,Cal!$H$6:$H$41,0)))*Cal!$C543</f>
        <v>0</v>
      </c>
      <c r="R543" s="31">
        <f>INDEX('INPUT MIN'!$B:$AK,Cal!$E543,IF(Cal!$P$3=22.5,MATCH(R$1,Cal!$G$6:$G$21,0),MATCH(R$1,Cal!$H$6:$H$41,0)))*Cal!$C543</f>
        <v>0</v>
      </c>
      <c r="S543" s="31">
        <f>INDEX('INPUT MIN'!$B:$AK,Cal!$E543,IF(Cal!$P$3=22.5,MATCH(S$1,Cal!$G$6:$G$21,0),MATCH(S$1,Cal!$H$6:$H$41,0)))*Cal!$C543</f>
        <v>0</v>
      </c>
      <c r="T543" s="31">
        <f>INDEX('INPUT MIN'!$B:$AK,Cal!$E543,IF(Cal!$P$3=22.5,MATCH(T$1,Cal!$G$6:$G$21,0),MATCH(T$1,Cal!$H$6:$H$41,0)))*Cal!$C543</f>
        <v>0</v>
      </c>
      <c r="U543" s="31">
        <f>INDEX('INPUT MIN'!$B:$AK,Cal!$E543,IF(Cal!$P$3=22.5,MATCH(U$1,Cal!$G$6:$G$21,0),MATCH(U$1,Cal!$H$6:$H$41,0)))*Cal!$C543</f>
        <v>0</v>
      </c>
      <c r="V543" s="31">
        <f>INDEX('INPUT MIN'!$B:$AK,Cal!$E543,IF(Cal!$P$3=22.5,MATCH(V$1,Cal!$G$6:$G$21,0),MATCH(V$1,Cal!$H$6:$H$41,0)))*Cal!$C543</f>
        <v>0</v>
      </c>
      <c r="W543" s="31">
        <f>INDEX('INPUT MIN'!$B:$AK,Cal!$E543,IF(Cal!$P$3=22.5,MATCH(W$1,Cal!$G$6:$G$21,0),MATCH(W$1,Cal!$H$6:$H$41,0)))*Cal!$C543</f>
        <v>0</v>
      </c>
      <c r="X543" s="31">
        <f>INDEX('INPUT MIN'!$B:$AK,Cal!$E543,IF(Cal!$P$3=22.5,MATCH(X$1,Cal!$G$6:$G$21,0),MATCH(X$1,Cal!$H$6:$H$41,0)))*Cal!$C543</f>
        <v>0</v>
      </c>
      <c r="Y543" s="31">
        <f>INDEX('INPUT MIN'!$B:$AK,Cal!$E543,IF(Cal!$P$3=22.5,MATCH(Y$1,Cal!$G$6:$G$21,0),MATCH(Y$1,Cal!$H$6:$H$41,0)))*Cal!$C543</f>
        <v>0</v>
      </c>
      <c r="Z543" s="31">
        <f>INDEX('INPUT MIN'!$B:$AK,Cal!$E543,IF(Cal!$P$3=22.5,MATCH(Z$1,Cal!$G$6:$G$21,0),MATCH(Z$1,Cal!$H$6:$H$41,0)))*Cal!$C543</f>
        <v>0</v>
      </c>
      <c r="AA543" s="31">
        <f>INDEX('INPUT MIN'!$B:$AK,Cal!$E543,IF(Cal!$P$3=22.5,MATCH(AA$1,Cal!$G$6:$G$21,0),MATCH(AA$1,Cal!$H$6:$H$41,0)))*Cal!$C543</f>
        <v>0</v>
      </c>
      <c r="AB543" s="31">
        <f>INDEX('INPUT MIN'!$B:$AK,Cal!$E543,IF(Cal!$P$3=22.5,MATCH(AB$1,Cal!$G$6:$G$21,0),MATCH(AB$1,Cal!$H$6:$H$41,0)))*Cal!$C543</f>
        <v>0</v>
      </c>
      <c r="AC543" s="31">
        <f>INDEX('INPUT MIN'!$B:$AK,Cal!$E543,IF(Cal!$P$3=22.5,MATCH(AC$1,Cal!$G$6:$G$21,0),MATCH(AC$1,Cal!$H$6:$H$41,0)))*Cal!$C543</f>
        <v>0</v>
      </c>
      <c r="AD543" s="31">
        <f>INDEX('INPUT MIN'!$B:$AK,Cal!$E543,IF(Cal!$P$3=22.5,MATCH(AD$1,Cal!$G$6:$G$21,0),MATCH(AD$1,Cal!$H$6:$H$41,0)))*Cal!$C543</f>
        <v>0</v>
      </c>
      <c r="AE543" s="31">
        <f>INDEX('INPUT MIN'!$B:$AK,Cal!$E543,IF(Cal!$P$3=22.5,MATCH(AE$1,Cal!$G$6:$G$21,0),MATCH(AE$1,Cal!$H$6:$H$41,0)))*Cal!$C543</f>
        <v>0</v>
      </c>
      <c r="AF543" s="31">
        <f>INDEX('INPUT MIN'!$B:$AK,Cal!$E543,IF(Cal!$P$3=22.5,MATCH(AF$1,Cal!$G$6:$G$21,0),MATCH(AF$1,Cal!$H$6:$H$41,0)))*Cal!$C543</f>
        <v>0</v>
      </c>
      <c r="AG543" s="31">
        <f>INDEX('INPUT MIN'!$B:$AK,Cal!$E543,IF(Cal!$P$3=22.5,MATCH(AG$1,Cal!$G$6:$G$21,0),MATCH(AG$1,Cal!$H$6:$H$41,0)))*Cal!$C543</f>
        <v>0</v>
      </c>
      <c r="AH543" s="31">
        <f>INDEX('INPUT MIN'!$B:$AK,Cal!$E543,IF(Cal!$P$3=22.5,MATCH(AH$1,Cal!$G$6:$G$21,0),MATCH(AH$1,Cal!$H$6:$H$41,0)))*Cal!$C543</f>
        <v>0</v>
      </c>
      <c r="AI543" s="31">
        <f>INDEX('INPUT MIN'!$B:$AK,Cal!$E543,IF(Cal!$P$3=22.5,MATCH(AI$1,Cal!$G$6:$G$21,0),MATCH(AI$1,Cal!$H$6:$H$41,0)))*Cal!$C543</f>
        <v>0</v>
      </c>
      <c r="AJ543" s="31">
        <f>INDEX('INPUT MIN'!$B:$AK,Cal!$E543,IF(Cal!$P$3=22.5,MATCH(AJ$1,Cal!$G$6:$G$21,0),MATCH(AJ$1,Cal!$H$6:$H$41,0)))*Cal!$C543</f>
        <v>0</v>
      </c>
      <c r="AK543" s="31">
        <f>INDEX('INPUT MIN'!$B:$AK,Cal!$E543,IF(Cal!$P$3=22.5,MATCH(AK$1,Cal!$G$6:$G$21,0),MATCH(AK$1,Cal!$H$6:$H$41,0)))*Cal!$C543</f>
        <v>0</v>
      </c>
      <c r="AL543" s="31">
        <f>INDEX('INPUT MIN'!$B:$AK,Cal!$E543,IF(Cal!$P$3=22.5,MATCH(AL$1,Cal!$G$6:$G$21,0),MATCH(AL$1,Cal!$H$6:$H$41,0)))*Cal!$C543</f>
        <v>0</v>
      </c>
    </row>
    <row r="544" spans="1:38" x14ac:dyDescent="0.4">
      <c r="A544" s="7">
        <f>Cal!A544</f>
        <v>543</v>
      </c>
      <c r="B544" s="31">
        <f>INDEX('INPUT MIN'!$B:$AK,Cal!$E544,IF(Cal!$P$3=22.5,MATCH(B$1,Cal!$G$6:$G$21,0),MATCH(B$1,Cal!$H$6:$H$41,0)))*Cal!$C544</f>
        <v>0</v>
      </c>
      <c r="C544" s="31">
        <f>INDEX('INPUT MIN'!$B:$AK,Cal!$E544,IF(Cal!$P$3=22.5,MATCH(C$1,Cal!$G$6:$G$21,0),MATCH(C$1,Cal!$H$6:$H$41,0)))*Cal!$C544</f>
        <v>0</v>
      </c>
      <c r="D544" s="31">
        <f>INDEX('INPUT MIN'!$B:$AK,Cal!$E544,IF(Cal!$P$3=22.5,MATCH(D$1,Cal!$G$6:$G$21,0),MATCH(D$1,Cal!$H$6:$H$41,0)))*Cal!$C544</f>
        <v>0</v>
      </c>
      <c r="E544" s="31">
        <f>INDEX('INPUT MIN'!$B:$AK,Cal!$E544,IF(Cal!$P$3=22.5,MATCH(E$1,Cal!$G$6:$G$21,0),MATCH(E$1,Cal!$H$6:$H$41,0)))*Cal!$C544</f>
        <v>0</v>
      </c>
      <c r="F544" s="31">
        <f>INDEX('INPUT MIN'!$B:$AK,Cal!$E544,IF(Cal!$P$3=22.5,MATCH(F$1,Cal!$G$6:$G$21,0),MATCH(F$1,Cal!$H$6:$H$41,0)))*Cal!$C544</f>
        <v>0</v>
      </c>
      <c r="G544" s="31">
        <f>INDEX('INPUT MIN'!$B:$AK,Cal!$E544,IF(Cal!$P$3=22.5,MATCH(G$1,Cal!$G$6:$G$21,0),MATCH(G$1,Cal!$H$6:$H$41,0)))*Cal!$C544</f>
        <v>0</v>
      </c>
      <c r="H544" s="31">
        <f>INDEX('INPUT MIN'!$B:$AK,Cal!$E544,IF(Cal!$P$3=22.5,MATCH(H$1,Cal!$G$6:$G$21,0),MATCH(H$1,Cal!$H$6:$H$41,0)))*Cal!$C544</f>
        <v>0</v>
      </c>
      <c r="I544" s="31">
        <f>INDEX('INPUT MIN'!$B:$AK,Cal!$E544,IF(Cal!$P$3=22.5,MATCH(I$1,Cal!$G$6:$G$21,0),MATCH(I$1,Cal!$H$6:$H$41,0)))*Cal!$C544</f>
        <v>0</v>
      </c>
      <c r="J544" s="31">
        <f>INDEX('INPUT MIN'!$B:$AK,Cal!$E544,IF(Cal!$P$3=22.5,MATCH(J$1,Cal!$G$6:$G$21,0),MATCH(J$1,Cal!$H$6:$H$41,0)))*Cal!$C544</f>
        <v>0</v>
      </c>
      <c r="K544" s="31">
        <f>INDEX('INPUT MIN'!$B:$AK,Cal!$E544,IF(Cal!$P$3=22.5,MATCH(K$1,Cal!$G$6:$G$21,0),MATCH(K$1,Cal!$H$6:$H$41,0)))*Cal!$C544</f>
        <v>0</v>
      </c>
      <c r="L544" s="31">
        <f>INDEX('INPUT MIN'!$B:$AK,Cal!$E544,IF(Cal!$P$3=22.5,MATCH(L$1,Cal!$G$6:$G$21,0),MATCH(L$1,Cal!$H$6:$H$41,0)))*Cal!$C544</f>
        <v>0</v>
      </c>
      <c r="M544" s="31">
        <f>INDEX('INPUT MIN'!$B:$AK,Cal!$E544,IF(Cal!$P$3=22.5,MATCH(M$1,Cal!$G$6:$G$21,0),MATCH(M$1,Cal!$H$6:$H$41,0)))*Cal!$C544</f>
        <v>0</v>
      </c>
      <c r="N544" s="31">
        <f>INDEX('INPUT MIN'!$B:$AK,Cal!$E544,IF(Cal!$P$3=22.5,MATCH(N$1,Cal!$G$6:$G$21,0),MATCH(N$1,Cal!$H$6:$H$41,0)))*Cal!$C544</f>
        <v>0</v>
      </c>
      <c r="O544" s="31">
        <f>INDEX('INPUT MIN'!$B:$AK,Cal!$E544,IF(Cal!$P$3=22.5,MATCH(O$1,Cal!$G$6:$G$21,0),MATCH(O$1,Cal!$H$6:$H$41,0)))*Cal!$C544</f>
        <v>0</v>
      </c>
      <c r="P544" s="31">
        <f>INDEX('INPUT MIN'!$B:$AK,Cal!$E544,IF(Cal!$P$3=22.5,MATCH(P$1,Cal!$G$6:$G$21,0),MATCH(P$1,Cal!$H$6:$H$41,0)))*Cal!$C544</f>
        <v>0</v>
      </c>
      <c r="Q544" s="31">
        <f>INDEX('INPUT MIN'!$B:$AK,Cal!$E544,IF(Cal!$P$3=22.5,MATCH(Q$1,Cal!$G$6:$G$21,0),MATCH(Q$1,Cal!$H$6:$H$41,0)))*Cal!$C544</f>
        <v>0</v>
      </c>
      <c r="R544" s="31">
        <f>INDEX('INPUT MIN'!$B:$AK,Cal!$E544,IF(Cal!$P$3=22.5,MATCH(R$1,Cal!$G$6:$G$21,0),MATCH(R$1,Cal!$H$6:$H$41,0)))*Cal!$C544</f>
        <v>0</v>
      </c>
      <c r="S544" s="31">
        <f>INDEX('INPUT MIN'!$B:$AK,Cal!$E544,IF(Cal!$P$3=22.5,MATCH(S$1,Cal!$G$6:$G$21,0),MATCH(S$1,Cal!$H$6:$H$41,0)))*Cal!$C544</f>
        <v>0</v>
      </c>
      <c r="T544" s="31">
        <f>INDEX('INPUT MIN'!$B:$AK,Cal!$E544,IF(Cal!$P$3=22.5,MATCH(T$1,Cal!$G$6:$G$21,0),MATCH(T$1,Cal!$H$6:$H$41,0)))*Cal!$C544</f>
        <v>0</v>
      </c>
      <c r="U544" s="31">
        <f>INDEX('INPUT MIN'!$B:$AK,Cal!$E544,IF(Cal!$P$3=22.5,MATCH(U$1,Cal!$G$6:$G$21,0),MATCH(U$1,Cal!$H$6:$H$41,0)))*Cal!$C544</f>
        <v>0</v>
      </c>
      <c r="V544" s="31">
        <f>INDEX('INPUT MIN'!$B:$AK,Cal!$E544,IF(Cal!$P$3=22.5,MATCH(V$1,Cal!$G$6:$G$21,0),MATCH(V$1,Cal!$H$6:$H$41,0)))*Cal!$C544</f>
        <v>0</v>
      </c>
      <c r="W544" s="31">
        <f>INDEX('INPUT MIN'!$B:$AK,Cal!$E544,IF(Cal!$P$3=22.5,MATCH(W$1,Cal!$G$6:$G$21,0),MATCH(W$1,Cal!$H$6:$H$41,0)))*Cal!$C544</f>
        <v>0</v>
      </c>
      <c r="X544" s="31">
        <f>INDEX('INPUT MIN'!$B:$AK,Cal!$E544,IF(Cal!$P$3=22.5,MATCH(X$1,Cal!$G$6:$G$21,0),MATCH(X$1,Cal!$H$6:$H$41,0)))*Cal!$C544</f>
        <v>0</v>
      </c>
      <c r="Y544" s="31">
        <f>INDEX('INPUT MIN'!$B:$AK,Cal!$E544,IF(Cal!$P$3=22.5,MATCH(Y$1,Cal!$G$6:$G$21,0),MATCH(Y$1,Cal!$H$6:$H$41,0)))*Cal!$C544</f>
        <v>0</v>
      </c>
      <c r="Z544" s="31">
        <f>INDEX('INPUT MIN'!$B:$AK,Cal!$E544,IF(Cal!$P$3=22.5,MATCH(Z$1,Cal!$G$6:$G$21,0),MATCH(Z$1,Cal!$H$6:$H$41,0)))*Cal!$C544</f>
        <v>0</v>
      </c>
      <c r="AA544" s="31">
        <f>INDEX('INPUT MIN'!$B:$AK,Cal!$E544,IF(Cal!$P$3=22.5,MATCH(AA$1,Cal!$G$6:$G$21,0),MATCH(AA$1,Cal!$H$6:$H$41,0)))*Cal!$C544</f>
        <v>0</v>
      </c>
      <c r="AB544" s="31">
        <f>INDEX('INPUT MIN'!$B:$AK,Cal!$E544,IF(Cal!$P$3=22.5,MATCH(AB$1,Cal!$G$6:$G$21,0),MATCH(AB$1,Cal!$H$6:$H$41,0)))*Cal!$C544</f>
        <v>0</v>
      </c>
      <c r="AC544" s="31">
        <f>INDEX('INPUT MIN'!$B:$AK,Cal!$E544,IF(Cal!$P$3=22.5,MATCH(AC$1,Cal!$G$6:$G$21,0),MATCH(AC$1,Cal!$H$6:$H$41,0)))*Cal!$C544</f>
        <v>0</v>
      </c>
      <c r="AD544" s="31">
        <f>INDEX('INPUT MIN'!$B:$AK,Cal!$E544,IF(Cal!$P$3=22.5,MATCH(AD$1,Cal!$G$6:$G$21,0),MATCH(AD$1,Cal!$H$6:$H$41,0)))*Cal!$C544</f>
        <v>0</v>
      </c>
      <c r="AE544" s="31">
        <f>INDEX('INPUT MIN'!$B:$AK,Cal!$E544,IF(Cal!$P$3=22.5,MATCH(AE$1,Cal!$G$6:$G$21,0),MATCH(AE$1,Cal!$H$6:$H$41,0)))*Cal!$C544</f>
        <v>0</v>
      </c>
      <c r="AF544" s="31">
        <f>INDEX('INPUT MIN'!$B:$AK,Cal!$E544,IF(Cal!$P$3=22.5,MATCH(AF$1,Cal!$G$6:$G$21,0),MATCH(AF$1,Cal!$H$6:$H$41,0)))*Cal!$C544</f>
        <v>0</v>
      </c>
      <c r="AG544" s="31">
        <f>INDEX('INPUT MIN'!$B:$AK,Cal!$E544,IF(Cal!$P$3=22.5,MATCH(AG$1,Cal!$G$6:$G$21,0),MATCH(AG$1,Cal!$H$6:$H$41,0)))*Cal!$C544</f>
        <v>0</v>
      </c>
      <c r="AH544" s="31">
        <f>INDEX('INPUT MIN'!$B:$AK,Cal!$E544,IF(Cal!$P$3=22.5,MATCH(AH$1,Cal!$G$6:$G$21,0),MATCH(AH$1,Cal!$H$6:$H$41,0)))*Cal!$C544</f>
        <v>0</v>
      </c>
      <c r="AI544" s="31">
        <f>INDEX('INPUT MIN'!$B:$AK,Cal!$E544,IF(Cal!$P$3=22.5,MATCH(AI$1,Cal!$G$6:$G$21,0),MATCH(AI$1,Cal!$H$6:$H$41,0)))*Cal!$C544</f>
        <v>0</v>
      </c>
      <c r="AJ544" s="31">
        <f>INDEX('INPUT MIN'!$B:$AK,Cal!$E544,IF(Cal!$P$3=22.5,MATCH(AJ$1,Cal!$G$6:$G$21,0),MATCH(AJ$1,Cal!$H$6:$H$41,0)))*Cal!$C544</f>
        <v>0</v>
      </c>
      <c r="AK544" s="31">
        <f>INDEX('INPUT MIN'!$B:$AK,Cal!$E544,IF(Cal!$P$3=22.5,MATCH(AK$1,Cal!$G$6:$G$21,0),MATCH(AK$1,Cal!$H$6:$H$41,0)))*Cal!$C544</f>
        <v>0</v>
      </c>
      <c r="AL544" s="31">
        <f>INDEX('INPUT MIN'!$B:$AK,Cal!$E544,IF(Cal!$P$3=22.5,MATCH(AL$1,Cal!$G$6:$G$21,0),MATCH(AL$1,Cal!$H$6:$H$41,0)))*Cal!$C544</f>
        <v>0</v>
      </c>
    </row>
    <row r="545" spans="1:38" x14ac:dyDescent="0.4">
      <c r="A545" s="7">
        <f>Cal!A545</f>
        <v>544</v>
      </c>
      <c r="B545" s="31">
        <f>INDEX('INPUT MIN'!$B:$AK,Cal!$E545,IF(Cal!$P$3=22.5,MATCH(B$1,Cal!$G$6:$G$21,0),MATCH(B$1,Cal!$H$6:$H$41,0)))*Cal!$C545</f>
        <v>0</v>
      </c>
      <c r="C545" s="31">
        <f>INDEX('INPUT MIN'!$B:$AK,Cal!$E545,IF(Cal!$P$3=22.5,MATCH(C$1,Cal!$G$6:$G$21,0),MATCH(C$1,Cal!$H$6:$H$41,0)))*Cal!$C545</f>
        <v>0</v>
      </c>
      <c r="D545" s="31">
        <f>INDEX('INPUT MIN'!$B:$AK,Cal!$E545,IF(Cal!$P$3=22.5,MATCH(D$1,Cal!$G$6:$G$21,0),MATCH(D$1,Cal!$H$6:$H$41,0)))*Cal!$C545</f>
        <v>0</v>
      </c>
      <c r="E545" s="31">
        <f>INDEX('INPUT MIN'!$B:$AK,Cal!$E545,IF(Cal!$P$3=22.5,MATCH(E$1,Cal!$G$6:$G$21,0),MATCH(E$1,Cal!$H$6:$H$41,0)))*Cal!$C545</f>
        <v>0</v>
      </c>
      <c r="F545" s="31">
        <f>INDEX('INPUT MIN'!$B:$AK,Cal!$E545,IF(Cal!$P$3=22.5,MATCH(F$1,Cal!$G$6:$G$21,0),MATCH(F$1,Cal!$H$6:$H$41,0)))*Cal!$C545</f>
        <v>0</v>
      </c>
      <c r="G545" s="31">
        <f>INDEX('INPUT MIN'!$B:$AK,Cal!$E545,IF(Cal!$P$3=22.5,MATCH(G$1,Cal!$G$6:$G$21,0),MATCH(G$1,Cal!$H$6:$H$41,0)))*Cal!$C545</f>
        <v>0</v>
      </c>
      <c r="H545" s="31">
        <f>INDEX('INPUT MIN'!$B:$AK,Cal!$E545,IF(Cal!$P$3=22.5,MATCH(H$1,Cal!$G$6:$G$21,0),MATCH(H$1,Cal!$H$6:$H$41,0)))*Cal!$C545</f>
        <v>0</v>
      </c>
      <c r="I545" s="31">
        <f>INDEX('INPUT MIN'!$B:$AK,Cal!$E545,IF(Cal!$P$3=22.5,MATCH(I$1,Cal!$G$6:$G$21,0),MATCH(I$1,Cal!$H$6:$H$41,0)))*Cal!$C545</f>
        <v>0</v>
      </c>
      <c r="J545" s="31">
        <f>INDEX('INPUT MIN'!$B:$AK,Cal!$E545,IF(Cal!$P$3=22.5,MATCH(J$1,Cal!$G$6:$G$21,0),MATCH(J$1,Cal!$H$6:$H$41,0)))*Cal!$C545</f>
        <v>0</v>
      </c>
      <c r="K545" s="31">
        <f>INDEX('INPUT MIN'!$B:$AK,Cal!$E545,IF(Cal!$P$3=22.5,MATCH(K$1,Cal!$G$6:$G$21,0),MATCH(K$1,Cal!$H$6:$H$41,0)))*Cal!$C545</f>
        <v>0</v>
      </c>
      <c r="L545" s="31">
        <f>INDEX('INPUT MIN'!$B:$AK,Cal!$E545,IF(Cal!$P$3=22.5,MATCH(L$1,Cal!$G$6:$G$21,0),MATCH(L$1,Cal!$H$6:$H$41,0)))*Cal!$C545</f>
        <v>0</v>
      </c>
      <c r="M545" s="31">
        <f>INDEX('INPUT MIN'!$B:$AK,Cal!$E545,IF(Cal!$P$3=22.5,MATCH(M$1,Cal!$G$6:$G$21,0),MATCH(M$1,Cal!$H$6:$H$41,0)))*Cal!$C545</f>
        <v>0</v>
      </c>
      <c r="N545" s="31">
        <f>INDEX('INPUT MIN'!$B:$AK,Cal!$E545,IF(Cal!$P$3=22.5,MATCH(N$1,Cal!$G$6:$G$21,0),MATCH(N$1,Cal!$H$6:$H$41,0)))*Cal!$C545</f>
        <v>0</v>
      </c>
      <c r="O545" s="31">
        <f>INDEX('INPUT MIN'!$B:$AK,Cal!$E545,IF(Cal!$P$3=22.5,MATCH(O$1,Cal!$G$6:$G$21,0),MATCH(O$1,Cal!$H$6:$H$41,0)))*Cal!$C545</f>
        <v>0</v>
      </c>
      <c r="P545" s="31">
        <f>INDEX('INPUT MIN'!$B:$AK,Cal!$E545,IF(Cal!$P$3=22.5,MATCH(P$1,Cal!$G$6:$G$21,0),MATCH(P$1,Cal!$H$6:$H$41,0)))*Cal!$C545</f>
        <v>0</v>
      </c>
      <c r="Q545" s="31">
        <f>INDEX('INPUT MIN'!$B:$AK,Cal!$E545,IF(Cal!$P$3=22.5,MATCH(Q$1,Cal!$G$6:$G$21,0),MATCH(Q$1,Cal!$H$6:$H$41,0)))*Cal!$C545</f>
        <v>0</v>
      </c>
      <c r="R545" s="31">
        <f>INDEX('INPUT MIN'!$B:$AK,Cal!$E545,IF(Cal!$P$3=22.5,MATCH(R$1,Cal!$G$6:$G$21,0),MATCH(R$1,Cal!$H$6:$H$41,0)))*Cal!$C545</f>
        <v>0</v>
      </c>
      <c r="S545" s="31">
        <f>INDEX('INPUT MIN'!$B:$AK,Cal!$E545,IF(Cal!$P$3=22.5,MATCH(S$1,Cal!$G$6:$G$21,0),MATCH(S$1,Cal!$H$6:$H$41,0)))*Cal!$C545</f>
        <v>0</v>
      </c>
      <c r="T545" s="31">
        <f>INDEX('INPUT MIN'!$B:$AK,Cal!$E545,IF(Cal!$P$3=22.5,MATCH(T$1,Cal!$G$6:$G$21,0),MATCH(T$1,Cal!$H$6:$H$41,0)))*Cal!$C545</f>
        <v>0</v>
      </c>
      <c r="U545" s="31">
        <f>INDEX('INPUT MIN'!$B:$AK,Cal!$E545,IF(Cal!$P$3=22.5,MATCH(U$1,Cal!$G$6:$G$21,0),MATCH(U$1,Cal!$H$6:$H$41,0)))*Cal!$C545</f>
        <v>0</v>
      </c>
      <c r="V545" s="31">
        <f>INDEX('INPUT MIN'!$B:$AK,Cal!$E545,IF(Cal!$P$3=22.5,MATCH(V$1,Cal!$G$6:$G$21,0),MATCH(V$1,Cal!$H$6:$H$41,0)))*Cal!$C545</f>
        <v>0</v>
      </c>
      <c r="W545" s="31">
        <f>INDEX('INPUT MIN'!$B:$AK,Cal!$E545,IF(Cal!$P$3=22.5,MATCH(W$1,Cal!$G$6:$G$21,0),MATCH(W$1,Cal!$H$6:$H$41,0)))*Cal!$C545</f>
        <v>0</v>
      </c>
      <c r="X545" s="31">
        <f>INDEX('INPUT MIN'!$B:$AK,Cal!$E545,IF(Cal!$P$3=22.5,MATCH(X$1,Cal!$G$6:$G$21,0),MATCH(X$1,Cal!$H$6:$H$41,0)))*Cal!$C545</f>
        <v>0</v>
      </c>
      <c r="Y545" s="31">
        <f>INDEX('INPUT MIN'!$B:$AK,Cal!$E545,IF(Cal!$P$3=22.5,MATCH(Y$1,Cal!$G$6:$G$21,0),MATCH(Y$1,Cal!$H$6:$H$41,0)))*Cal!$C545</f>
        <v>0</v>
      </c>
      <c r="Z545" s="31">
        <f>INDEX('INPUT MIN'!$B:$AK,Cal!$E545,IF(Cal!$P$3=22.5,MATCH(Z$1,Cal!$G$6:$G$21,0),MATCH(Z$1,Cal!$H$6:$H$41,0)))*Cal!$C545</f>
        <v>0</v>
      </c>
      <c r="AA545" s="31">
        <f>INDEX('INPUT MIN'!$B:$AK,Cal!$E545,IF(Cal!$P$3=22.5,MATCH(AA$1,Cal!$G$6:$G$21,0),MATCH(AA$1,Cal!$H$6:$H$41,0)))*Cal!$C545</f>
        <v>0</v>
      </c>
      <c r="AB545" s="31">
        <f>INDEX('INPUT MIN'!$B:$AK,Cal!$E545,IF(Cal!$P$3=22.5,MATCH(AB$1,Cal!$G$6:$G$21,0),MATCH(AB$1,Cal!$H$6:$H$41,0)))*Cal!$C545</f>
        <v>0</v>
      </c>
      <c r="AC545" s="31">
        <f>INDEX('INPUT MIN'!$B:$AK,Cal!$E545,IF(Cal!$P$3=22.5,MATCH(AC$1,Cal!$G$6:$G$21,0),MATCH(AC$1,Cal!$H$6:$H$41,0)))*Cal!$C545</f>
        <v>0</v>
      </c>
      <c r="AD545" s="31">
        <f>INDEX('INPUT MIN'!$B:$AK,Cal!$E545,IF(Cal!$P$3=22.5,MATCH(AD$1,Cal!$G$6:$G$21,0),MATCH(AD$1,Cal!$H$6:$H$41,0)))*Cal!$C545</f>
        <v>0</v>
      </c>
      <c r="AE545" s="31">
        <f>INDEX('INPUT MIN'!$B:$AK,Cal!$E545,IF(Cal!$P$3=22.5,MATCH(AE$1,Cal!$G$6:$G$21,0),MATCH(AE$1,Cal!$H$6:$H$41,0)))*Cal!$C545</f>
        <v>0</v>
      </c>
      <c r="AF545" s="31">
        <f>INDEX('INPUT MIN'!$B:$AK,Cal!$E545,IF(Cal!$P$3=22.5,MATCH(AF$1,Cal!$G$6:$G$21,0),MATCH(AF$1,Cal!$H$6:$H$41,0)))*Cal!$C545</f>
        <v>0</v>
      </c>
      <c r="AG545" s="31">
        <f>INDEX('INPUT MIN'!$B:$AK,Cal!$E545,IF(Cal!$P$3=22.5,MATCH(AG$1,Cal!$G$6:$G$21,0),MATCH(AG$1,Cal!$H$6:$H$41,0)))*Cal!$C545</f>
        <v>0</v>
      </c>
      <c r="AH545" s="31">
        <f>INDEX('INPUT MIN'!$B:$AK,Cal!$E545,IF(Cal!$P$3=22.5,MATCH(AH$1,Cal!$G$6:$G$21,0),MATCH(AH$1,Cal!$H$6:$H$41,0)))*Cal!$C545</f>
        <v>0</v>
      </c>
      <c r="AI545" s="31">
        <f>INDEX('INPUT MIN'!$B:$AK,Cal!$E545,IF(Cal!$P$3=22.5,MATCH(AI$1,Cal!$G$6:$G$21,0),MATCH(AI$1,Cal!$H$6:$H$41,0)))*Cal!$C545</f>
        <v>0</v>
      </c>
      <c r="AJ545" s="31">
        <f>INDEX('INPUT MIN'!$B:$AK,Cal!$E545,IF(Cal!$P$3=22.5,MATCH(AJ$1,Cal!$G$6:$G$21,0),MATCH(AJ$1,Cal!$H$6:$H$41,0)))*Cal!$C545</f>
        <v>0</v>
      </c>
      <c r="AK545" s="31">
        <f>INDEX('INPUT MIN'!$B:$AK,Cal!$E545,IF(Cal!$P$3=22.5,MATCH(AK$1,Cal!$G$6:$G$21,0),MATCH(AK$1,Cal!$H$6:$H$41,0)))*Cal!$C545</f>
        <v>0</v>
      </c>
      <c r="AL545" s="31">
        <f>INDEX('INPUT MIN'!$B:$AK,Cal!$E545,IF(Cal!$P$3=22.5,MATCH(AL$1,Cal!$G$6:$G$21,0),MATCH(AL$1,Cal!$H$6:$H$41,0)))*Cal!$C545</f>
        <v>0</v>
      </c>
    </row>
    <row r="546" spans="1:38" x14ac:dyDescent="0.4">
      <c r="A546" s="7">
        <f>Cal!A546</f>
        <v>545</v>
      </c>
      <c r="B546" s="31">
        <f>INDEX('INPUT MIN'!$B:$AK,Cal!$E546,IF(Cal!$P$3=22.5,MATCH(B$1,Cal!$G$6:$G$21,0),MATCH(B$1,Cal!$H$6:$H$41,0)))*Cal!$C546</f>
        <v>0</v>
      </c>
      <c r="C546" s="31">
        <f>INDEX('INPUT MIN'!$B:$AK,Cal!$E546,IF(Cal!$P$3=22.5,MATCH(C$1,Cal!$G$6:$G$21,0),MATCH(C$1,Cal!$H$6:$H$41,0)))*Cal!$C546</f>
        <v>0</v>
      </c>
      <c r="D546" s="31">
        <f>INDEX('INPUT MIN'!$B:$AK,Cal!$E546,IF(Cal!$P$3=22.5,MATCH(D$1,Cal!$G$6:$G$21,0),MATCH(D$1,Cal!$H$6:$H$41,0)))*Cal!$C546</f>
        <v>0</v>
      </c>
      <c r="E546" s="31">
        <f>INDEX('INPUT MIN'!$B:$AK,Cal!$E546,IF(Cal!$P$3=22.5,MATCH(E$1,Cal!$G$6:$G$21,0),MATCH(E$1,Cal!$H$6:$H$41,0)))*Cal!$C546</f>
        <v>0</v>
      </c>
      <c r="F546" s="31">
        <f>INDEX('INPUT MIN'!$B:$AK,Cal!$E546,IF(Cal!$P$3=22.5,MATCH(F$1,Cal!$G$6:$G$21,0),MATCH(F$1,Cal!$H$6:$H$41,0)))*Cal!$C546</f>
        <v>0</v>
      </c>
      <c r="G546" s="31">
        <f>INDEX('INPUT MIN'!$B:$AK,Cal!$E546,IF(Cal!$P$3=22.5,MATCH(G$1,Cal!$G$6:$G$21,0),MATCH(G$1,Cal!$H$6:$H$41,0)))*Cal!$C546</f>
        <v>0</v>
      </c>
      <c r="H546" s="31">
        <f>INDEX('INPUT MIN'!$B:$AK,Cal!$E546,IF(Cal!$P$3=22.5,MATCH(H$1,Cal!$G$6:$G$21,0),MATCH(H$1,Cal!$H$6:$H$41,0)))*Cal!$C546</f>
        <v>0</v>
      </c>
      <c r="I546" s="31">
        <f>INDEX('INPUT MIN'!$B:$AK,Cal!$E546,IF(Cal!$P$3=22.5,MATCH(I$1,Cal!$G$6:$G$21,0),MATCH(I$1,Cal!$H$6:$H$41,0)))*Cal!$C546</f>
        <v>0</v>
      </c>
      <c r="J546" s="31">
        <f>INDEX('INPUT MIN'!$B:$AK,Cal!$E546,IF(Cal!$P$3=22.5,MATCH(J$1,Cal!$G$6:$G$21,0),MATCH(J$1,Cal!$H$6:$H$41,0)))*Cal!$C546</f>
        <v>0</v>
      </c>
      <c r="K546" s="31">
        <f>INDEX('INPUT MIN'!$B:$AK,Cal!$E546,IF(Cal!$P$3=22.5,MATCH(K$1,Cal!$G$6:$G$21,0),MATCH(K$1,Cal!$H$6:$H$41,0)))*Cal!$C546</f>
        <v>0</v>
      </c>
      <c r="L546" s="31">
        <f>INDEX('INPUT MIN'!$B:$AK,Cal!$E546,IF(Cal!$P$3=22.5,MATCH(L$1,Cal!$G$6:$G$21,0),MATCH(L$1,Cal!$H$6:$H$41,0)))*Cal!$C546</f>
        <v>0</v>
      </c>
      <c r="M546" s="31">
        <f>INDEX('INPUT MIN'!$B:$AK,Cal!$E546,IF(Cal!$P$3=22.5,MATCH(M$1,Cal!$G$6:$G$21,0),MATCH(M$1,Cal!$H$6:$H$41,0)))*Cal!$C546</f>
        <v>0</v>
      </c>
      <c r="N546" s="31">
        <f>INDEX('INPUT MIN'!$B:$AK,Cal!$E546,IF(Cal!$P$3=22.5,MATCH(N$1,Cal!$G$6:$G$21,0),MATCH(N$1,Cal!$H$6:$H$41,0)))*Cal!$C546</f>
        <v>0</v>
      </c>
      <c r="O546" s="31">
        <f>INDEX('INPUT MIN'!$B:$AK,Cal!$E546,IF(Cal!$P$3=22.5,MATCH(O$1,Cal!$G$6:$G$21,0),MATCH(O$1,Cal!$H$6:$H$41,0)))*Cal!$C546</f>
        <v>0</v>
      </c>
      <c r="P546" s="31">
        <f>INDEX('INPUT MIN'!$B:$AK,Cal!$E546,IF(Cal!$P$3=22.5,MATCH(P$1,Cal!$G$6:$G$21,0),MATCH(P$1,Cal!$H$6:$H$41,0)))*Cal!$C546</f>
        <v>0</v>
      </c>
      <c r="Q546" s="31">
        <f>INDEX('INPUT MIN'!$B:$AK,Cal!$E546,IF(Cal!$P$3=22.5,MATCH(Q$1,Cal!$G$6:$G$21,0),MATCH(Q$1,Cal!$H$6:$H$41,0)))*Cal!$C546</f>
        <v>0</v>
      </c>
      <c r="R546" s="31">
        <f>INDEX('INPUT MIN'!$B:$AK,Cal!$E546,IF(Cal!$P$3=22.5,MATCH(R$1,Cal!$G$6:$G$21,0),MATCH(R$1,Cal!$H$6:$H$41,0)))*Cal!$C546</f>
        <v>0</v>
      </c>
      <c r="S546" s="31">
        <f>INDEX('INPUT MIN'!$B:$AK,Cal!$E546,IF(Cal!$P$3=22.5,MATCH(S$1,Cal!$G$6:$G$21,0),MATCH(S$1,Cal!$H$6:$H$41,0)))*Cal!$C546</f>
        <v>0</v>
      </c>
      <c r="T546" s="31">
        <f>INDEX('INPUT MIN'!$B:$AK,Cal!$E546,IF(Cal!$P$3=22.5,MATCH(T$1,Cal!$G$6:$G$21,0),MATCH(T$1,Cal!$H$6:$H$41,0)))*Cal!$C546</f>
        <v>0</v>
      </c>
      <c r="U546" s="31">
        <f>INDEX('INPUT MIN'!$B:$AK,Cal!$E546,IF(Cal!$P$3=22.5,MATCH(U$1,Cal!$G$6:$G$21,0),MATCH(U$1,Cal!$H$6:$H$41,0)))*Cal!$C546</f>
        <v>0</v>
      </c>
      <c r="V546" s="31">
        <f>INDEX('INPUT MIN'!$B:$AK,Cal!$E546,IF(Cal!$P$3=22.5,MATCH(V$1,Cal!$G$6:$G$21,0),MATCH(V$1,Cal!$H$6:$H$41,0)))*Cal!$C546</f>
        <v>0</v>
      </c>
      <c r="W546" s="31">
        <f>INDEX('INPUT MIN'!$B:$AK,Cal!$E546,IF(Cal!$P$3=22.5,MATCH(W$1,Cal!$G$6:$G$21,0),MATCH(W$1,Cal!$H$6:$H$41,0)))*Cal!$C546</f>
        <v>0</v>
      </c>
      <c r="X546" s="31">
        <f>INDEX('INPUT MIN'!$B:$AK,Cal!$E546,IF(Cal!$P$3=22.5,MATCH(X$1,Cal!$G$6:$G$21,0),MATCH(X$1,Cal!$H$6:$H$41,0)))*Cal!$C546</f>
        <v>0</v>
      </c>
      <c r="Y546" s="31">
        <f>INDEX('INPUT MIN'!$B:$AK,Cal!$E546,IF(Cal!$P$3=22.5,MATCH(Y$1,Cal!$G$6:$G$21,0),MATCH(Y$1,Cal!$H$6:$H$41,0)))*Cal!$C546</f>
        <v>0</v>
      </c>
      <c r="Z546" s="31">
        <f>INDEX('INPUT MIN'!$B:$AK,Cal!$E546,IF(Cal!$P$3=22.5,MATCH(Z$1,Cal!$G$6:$G$21,0),MATCH(Z$1,Cal!$H$6:$H$41,0)))*Cal!$C546</f>
        <v>0</v>
      </c>
      <c r="AA546" s="31">
        <f>INDEX('INPUT MIN'!$B:$AK,Cal!$E546,IF(Cal!$P$3=22.5,MATCH(AA$1,Cal!$G$6:$G$21,0),MATCH(AA$1,Cal!$H$6:$H$41,0)))*Cal!$C546</f>
        <v>0</v>
      </c>
      <c r="AB546" s="31">
        <f>INDEX('INPUT MIN'!$B:$AK,Cal!$E546,IF(Cal!$P$3=22.5,MATCH(AB$1,Cal!$G$6:$G$21,0),MATCH(AB$1,Cal!$H$6:$H$41,0)))*Cal!$C546</f>
        <v>0</v>
      </c>
      <c r="AC546" s="31">
        <f>INDEX('INPUT MIN'!$B:$AK,Cal!$E546,IF(Cal!$P$3=22.5,MATCH(AC$1,Cal!$G$6:$G$21,0),MATCH(AC$1,Cal!$H$6:$H$41,0)))*Cal!$C546</f>
        <v>0</v>
      </c>
      <c r="AD546" s="31">
        <f>INDEX('INPUT MIN'!$B:$AK,Cal!$E546,IF(Cal!$P$3=22.5,MATCH(AD$1,Cal!$G$6:$G$21,0),MATCH(AD$1,Cal!$H$6:$H$41,0)))*Cal!$C546</f>
        <v>0</v>
      </c>
      <c r="AE546" s="31">
        <f>INDEX('INPUT MIN'!$B:$AK,Cal!$E546,IF(Cal!$P$3=22.5,MATCH(AE$1,Cal!$G$6:$G$21,0),MATCH(AE$1,Cal!$H$6:$H$41,0)))*Cal!$C546</f>
        <v>0</v>
      </c>
      <c r="AF546" s="31">
        <f>INDEX('INPUT MIN'!$B:$AK,Cal!$E546,IF(Cal!$P$3=22.5,MATCH(AF$1,Cal!$G$6:$G$21,0),MATCH(AF$1,Cal!$H$6:$H$41,0)))*Cal!$C546</f>
        <v>0</v>
      </c>
      <c r="AG546" s="31">
        <f>INDEX('INPUT MIN'!$B:$AK,Cal!$E546,IF(Cal!$P$3=22.5,MATCH(AG$1,Cal!$G$6:$G$21,0),MATCH(AG$1,Cal!$H$6:$H$41,0)))*Cal!$C546</f>
        <v>0</v>
      </c>
      <c r="AH546" s="31">
        <f>INDEX('INPUT MIN'!$B:$AK,Cal!$E546,IF(Cal!$P$3=22.5,MATCH(AH$1,Cal!$G$6:$G$21,0),MATCH(AH$1,Cal!$H$6:$H$41,0)))*Cal!$C546</f>
        <v>0</v>
      </c>
      <c r="AI546" s="31">
        <f>INDEX('INPUT MIN'!$B:$AK,Cal!$E546,IF(Cal!$P$3=22.5,MATCH(AI$1,Cal!$G$6:$G$21,0),MATCH(AI$1,Cal!$H$6:$H$41,0)))*Cal!$C546</f>
        <v>0</v>
      </c>
      <c r="AJ546" s="31">
        <f>INDEX('INPUT MIN'!$B:$AK,Cal!$E546,IF(Cal!$P$3=22.5,MATCH(AJ$1,Cal!$G$6:$G$21,0),MATCH(AJ$1,Cal!$H$6:$H$41,0)))*Cal!$C546</f>
        <v>0</v>
      </c>
      <c r="AK546" s="31">
        <f>INDEX('INPUT MIN'!$B:$AK,Cal!$E546,IF(Cal!$P$3=22.5,MATCH(AK$1,Cal!$G$6:$G$21,0),MATCH(AK$1,Cal!$H$6:$H$41,0)))*Cal!$C546</f>
        <v>0</v>
      </c>
      <c r="AL546" s="31">
        <f>INDEX('INPUT MIN'!$B:$AK,Cal!$E546,IF(Cal!$P$3=22.5,MATCH(AL$1,Cal!$G$6:$G$21,0),MATCH(AL$1,Cal!$H$6:$H$41,0)))*Cal!$C546</f>
        <v>0</v>
      </c>
    </row>
    <row r="547" spans="1:38" x14ac:dyDescent="0.4">
      <c r="A547" s="7">
        <f>Cal!A547</f>
        <v>546</v>
      </c>
      <c r="B547" s="31">
        <f>INDEX('INPUT MIN'!$B:$AK,Cal!$E547,IF(Cal!$P$3=22.5,MATCH(B$1,Cal!$G$6:$G$21,0),MATCH(B$1,Cal!$H$6:$H$41,0)))*Cal!$C547</f>
        <v>0</v>
      </c>
      <c r="C547" s="31">
        <f>INDEX('INPUT MIN'!$B:$AK,Cal!$E547,IF(Cal!$P$3=22.5,MATCH(C$1,Cal!$G$6:$G$21,0),MATCH(C$1,Cal!$H$6:$H$41,0)))*Cal!$C547</f>
        <v>0</v>
      </c>
      <c r="D547" s="31">
        <f>INDEX('INPUT MIN'!$B:$AK,Cal!$E547,IF(Cal!$P$3=22.5,MATCH(D$1,Cal!$G$6:$G$21,0),MATCH(D$1,Cal!$H$6:$H$41,0)))*Cal!$C547</f>
        <v>0</v>
      </c>
      <c r="E547" s="31">
        <f>INDEX('INPUT MIN'!$B:$AK,Cal!$E547,IF(Cal!$P$3=22.5,MATCH(E$1,Cal!$G$6:$G$21,0),MATCH(E$1,Cal!$H$6:$H$41,0)))*Cal!$C547</f>
        <v>0</v>
      </c>
      <c r="F547" s="31">
        <f>INDEX('INPUT MIN'!$B:$AK,Cal!$E547,IF(Cal!$P$3=22.5,MATCH(F$1,Cal!$G$6:$G$21,0),MATCH(F$1,Cal!$H$6:$H$41,0)))*Cal!$C547</f>
        <v>0</v>
      </c>
      <c r="G547" s="31">
        <f>INDEX('INPUT MIN'!$B:$AK,Cal!$E547,IF(Cal!$P$3=22.5,MATCH(G$1,Cal!$G$6:$G$21,0),MATCH(G$1,Cal!$H$6:$H$41,0)))*Cal!$C547</f>
        <v>0</v>
      </c>
      <c r="H547" s="31">
        <f>INDEX('INPUT MIN'!$B:$AK,Cal!$E547,IF(Cal!$P$3=22.5,MATCH(H$1,Cal!$G$6:$G$21,0),MATCH(H$1,Cal!$H$6:$H$41,0)))*Cal!$C547</f>
        <v>0</v>
      </c>
      <c r="I547" s="31">
        <f>INDEX('INPUT MIN'!$B:$AK,Cal!$E547,IF(Cal!$P$3=22.5,MATCH(I$1,Cal!$G$6:$G$21,0),MATCH(I$1,Cal!$H$6:$H$41,0)))*Cal!$C547</f>
        <v>0</v>
      </c>
      <c r="J547" s="31">
        <f>INDEX('INPUT MIN'!$B:$AK,Cal!$E547,IF(Cal!$P$3=22.5,MATCH(J$1,Cal!$G$6:$G$21,0),MATCH(J$1,Cal!$H$6:$H$41,0)))*Cal!$C547</f>
        <v>0</v>
      </c>
      <c r="K547" s="31">
        <f>INDEX('INPUT MIN'!$B:$AK,Cal!$E547,IF(Cal!$P$3=22.5,MATCH(K$1,Cal!$G$6:$G$21,0),MATCH(K$1,Cal!$H$6:$H$41,0)))*Cal!$C547</f>
        <v>0</v>
      </c>
      <c r="L547" s="31">
        <f>INDEX('INPUT MIN'!$B:$AK,Cal!$E547,IF(Cal!$P$3=22.5,MATCH(L$1,Cal!$G$6:$G$21,0),MATCH(L$1,Cal!$H$6:$H$41,0)))*Cal!$C547</f>
        <v>0</v>
      </c>
      <c r="M547" s="31">
        <f>INDEX('INPUT MIN'!$B:$AK,Cal!$E547,IF(Cal!$P$3=22.5,MATCH(M$1,Cal!$G$6:$G$21,0),MATCH(M$1,Cal!$H$6:$H$41,0)))*Cal!$C547</f>
        <v>0</v>
      </c>
      <c r="N547" s="31">
        <f>INDEX('INPUT MIN'!$B:$AK,Cal!$E547,IF(Cal!$P$3=22.5,MATCH(N$1,Cal!$G$6:$G$21,0),MATCH(N$1,Cal!$H$6:$H$41,0)))*Cal!$C547</f>
        <v>0</v>
      </c>
      <c r="O547" s="31">
        <f>INDEX('INPUT MIN'!$B:$AK,Cal!$E547,IF(Cal!$P$3=22.5,MATCH(O$1,Cal!$G$6:$G$21,0),MATCH(O$1,Cal!$H$6:$H$41,0)))*Cal!$C547</f>
        <v>0</v>
      </c>
      <c r="P547" s="31">
        <f>INDEX('INPUT MIN'!$B:$AK,Cal!$E547,IF(Cal!$P$3=22.5,MATCH(P$1,Cal!$G$6:$G$21,0),MATCH(P$1,Cal!$H$6:$H$41,0)))*Cal!$C547</f>
        <v>0</v>
      </c>
      <c r="Q547" s="31">
        <f>INDEX('INPUT MIN'!$B:$AK,Cal!$E547,IF(Cal!$P$3=22.5,MATCH(Q$1,Cal!$G$6:$G$21,0),MATCH(Q$1,Cal!$H$6:$H$41,0)))*Cal!$C547</f>
        <v>0</v>
      </c>
      <c r="R547" s="31">
        <f>INDEX('INPUT MIN'!$B:$AK,Cal!$E547,IF(Cal!$P$3=22.5,MATCH(R$1,Cal!$G$6:$G$21,0),MATCH(R$1,Cal!$H$6:$H$41,0)))*Cal!$C547</f>
        <v>0</v>
      </c>
      <c r="S547" s="31">
        <f>INDEX('INPUT MIN'!$B:$AK,Cal!$E547,IF(Cal!$P$3=22.5,MATCH(S$1,Cal!$G$6:$G$21,0),MATCH(S$1,Cal!$H$6:$H$41,0)))*Cal!$C547</f>
        <v>0</v>
      </c>
      <c r="T547" s="31">
        <f>INDEX('INPUT MIN'!$B:$AK,Cal!$E547,IF(Cal!$P$3=22.5,MATCH(T$1,Cal!$G$6:$G$21,0),MATCH(T$1,Cal!$H$6:$H$41,0)))*Cal!$C547</f>
        <v>0</v>
      </c>
      <c r="U547" s="31">
        <f>INDEX('INPUT MIN'!$B:$AK,Cal!$E547,IF(Cal!$P$3=22.5,MATCH(U$1,Cal!$G$6:$G$21,0),MATCH(U$1,Cal!$H$6:$H$41,0)))*Cal!$C547</f>
        <v>0</v>
      </c>
      <c r="V547" s="31">
        <f>INDEX('INPUT MIN'!$B:$AK,Cal!$E547,IF(Cal!$P$3=22.5,MATCH(V$1,Cal!$G$6:$G$21,0),MATCH(V$1,Cal!$H$6:$H$41,0)))*Cal!$C547</f>
        <v>0</v>
      </c>
      <c r="W547" s="31">
        <f>INDEX('INPUT MIN'!$B:$AK,Cal!$E547,IF(Cal!$P$3=22.5,MATCH(W$1,Cal!$G$6:$G$21,0),MATCH(W$1,Cal!$H$6:$H$41,0)))*Cal!$C547</f>
        <v>0</v>
      </c>
      <c r="X547" s="31">
        <f>INDEX('INPUT MIN'!$B:$AK,Cal!$E547,IF(Cal!$P$3=22.5,MATCH(X$1,Cal!$G$6:$G$21,0),MATCH(X$1,Cal!$H$6:$H$41,0)))*Cal!$C547</f>
        <v>0</v>
      </c>
      <c r="Y547" s="31">
        <f>INDEX('INPUT MIN'!$B:$AK,Cal!$E547,IF(Cal!$P$3=22.5,MATCH(Y$1,Cal!$G$6:$G$21,0),MATCH(Y$1,Cal!$H$6:$H$41,0)))*Cal!$C547</f>
        <v>0</v>
      </c>
      <c r="Z547" s="31">
        <f>INDEX('INPUT MIN'!$B:$AK,Cal!$E547,IF(Cal!$P$3=22.5,MATCH(Z$1,Cal!$G$6:$G$21,0),MATCH(Z$1,Cal!$H$6:$H$41,0)))*Cal!$C547</f>
        <v>0</v>
      </c>
      <c r="AA547" s="31">
        <f>INDEX('INPUT MIN'!$B:$AK,Cal!$E547,IF(Cal!$P$3=22.5,MATCH(AA$1,Cal!$G$6:$G$21,0),MATCH(AA$1,Cal!$H$6:$H$41,0)))*Cal!$C547</f>
        <v>0</v>
      </c>
      <c r="AB547" s="31">
        <f>INDEX('INPUT MIN'!$B:$AK,Cal!$E547,IF(Cal!$P$3=22.5,MATCH(AB$1,Cal!$G$6:$G$21,0),MATCH(AB$1,Cal!$H$6:$H$41,0)))*Cal!$C547</f>
        <v>0</v>
      </c>
      <c r="AC547" s="31">
        <f>INDEX('INPUT MIN'!$B:$AK,Cal!$E547,IF(Cal!$P$3=22.5,MATCH(AC$1,Cal!$G$6:$G$21,0),MATCH(AC$1,Cal!$H$6:$H$41,0)))*Cal!$C547</f>
        <v>0</v>
      </c>
      <c r="AD547" s="31">
        <f>INDEX('INPUT MIN'!$B:$AK,Cal!$E547,IF(Cal!$P$3=22.5,MATCH(AD$1,Cal!$G$6:$G$21,0),MATCH(AD$1,Cal!$H$6:$H$41,0)))*Cal!$C547</f>
        <v>0</v>
      </c>
      <c r="AE547" s="31">
        <f>INDEX('INPUT MIN'!$B:$AK,Cal!$E547,IF(Cal!$P$3=22.5,MATCH(AE$1,Cal!$G$6:$G$21,0),MATCH(AE$1,Cal!$H$6:$H$41,0)))*Cal!$C547</f>
        <v>0</v>
      </c>
      <c r="AF547" s="31">
        <f>INDEX('INPUT MIN'!$B:$AK,Cal!$E547,IF(Cal!$P$3=22.5,MATCH(AF$1,Cal!$G$6:$G$21,0),MATCH(AF$1,Cal!$H$6:$H$41,0)))*Cal!$C547</f>
        <v>0</v>
      </c>
      <c r="AG547" s="31">
        <f>INDEX('INPUT MIN'!$B:$AK,Cal!$E547,IF(Cal!$P$3=22.5,MATCH(AG$1,Cal!$G$6:$G$21,0),MATCH(AG$1,Cal!$H$6:$H$41,0)))*Cal!$C547</f>
        <v>0</v>
      </c>
      <c r="AH547" s="31">
        <f>INDEX('INPUT MIN'!$B:$AK,Cal!$E547,IF(Cal!$P$3=22.5,MATCH(AH$1,Cal!$G$6:$G$21,0),MATCH(AH$1,Cal!$H$6:$H$41,0)))*Cal!$C547</f>
        <v>0</v>
      </c>
      <c r="AI547" s="31">
        <f>INDEX('INPUT MIN'!$B:$AK,Cal!$E547,IF(Cal!$P$3=22.5,MATCH(AI$1,Cal!$G$6:$G$21,0),MATCH(AI$1,Cal!$H$6:$H$41,0)))*Cal!$C547</f>
        <v>0</v>
      </c>
      <c r="AJ547" s="31">
        <f>INDEX('INPUT MIN'!$B:$AK,Cal!$E547,IF(Cal!$P$3=22.5,MATCH(AJ$1,Cal!$G$6:$G$21,0),MATCH(AJ$1,Cal!$H$6:$H$41,0)))*Cal!$C547</f>
        <v>0</v>
      </c>
      <c r="AK547" s="31">
        <f>INDEX('INPUT MIN'!$B:$AK,Cal!$E547,IF(Cal!$P$3=22.5,MATCH(AK$1,Cal!$G$6:$G$21,0),MATCH(AK$1,Cal!$H$6:$H$41,0)))*Cal!$C547</f>
        <v>0</v>
      </c>
      <c r="AL547" s="31">
        <f>INDEX('INPUT MIN'!$B:$AK,Cal!$E547,IF(Cal!$P$3=22.5,MATCH(AL$1,Cal!$G$6:$G$21,0),MATCH(AL$1,Cal!$H$6:$H$41,0)))*Cal!$C547</f>
        <v>0</v>
      </c>
    </row>
    <row r="548" spans="1:38" x14ac:dyDescent="0.4">
      <c r="A548" s="7">
        <f>Cal!A548</f>
        <v>547</v>
      </c>
      <c r="B548" s="31">
        <f>INDEX('INPUT MIN'!$B:$AK,Cal!$E548,IF(Cal!$P$3=22.5,MATCH(B$1,Cal!$G$6:$G$21,0),MATCH(B$1,Cal!$H$6:$H$41,0)))*Cal!$C548</f>
        <v>0</v>
      </c>
      <c r="C548" s="31">
        <f>INDEX('INPUT MIN'!$B:$AK,Cal!$E548,IF(Cal!$P$3=22.5,MATCH(C$1,Cal!$G$6:$G$21,0),MATCH(C$1,Cal!$H$6:$H$41,0)))*Cal!$C548</f>
        <v>0</v>
      </c>
      <c r="D548" s="31">
        <f>INDEX('INPUT MIN'!$B:$AK,Cal!$E548,IF(Cal!$P$3=22.5,MATCH(D$1,Cal!$G$6:$G$21,0),MATCH(D$1,Cal!$H$6:$H$41,0)))*Cal!$C548</f>
        <v>0</v>
      </c>
      <c r="E548" s="31">
        <f>INDEX('INPUT MIN'!$B:$AK,Cal!$E548,IF(Cal!$P$3=22.5,MATCH(E$1,Cal!$G$6:$G$21,0),MATCH(E$1,Cal!$H$6:$H$41,0)))*Cal!$C548</f>
        <v>0</v>
      </c>
      <c r="F548" s="31">
        <f>INDEX('INPUT MIN'!$B:$AK,Cal!$E548,IF(Cal!$P$3=22.5,MATCH(F$1,Cal!$G$6:$G$21,0),MATCH(F$1,Cal!$H$6:$H$41,0)))*Cal!$C548</f>
        <v>0</v>
      </c>
      <c r="G548" s="31">
        <f>INDEX('INPUT MIN'!$B:$AK,Cal!$E548,IF(Cal!$P$3=22.5,MATCH(G$1,Cal!$G$6:$G$21,0),MATCH(G$1,Cal!$H$6:$H$41,0)))*Cal!$C548</f>
        <v>0</v>
      </c>
      <c r="H548" s="31">
        <f>INDEX('INPUT MIN'!$B:$AK,Cal!$E548,IF(Cal!$P$3=22.5,MATCH(H$1,Cal!$G$6:$G$21,0),MATCH(H$1,Cal!$H$6:$H$41,0)))*Cal!$C548</f>
        <v>0</v>
      </c>
      <c r="I548" s="31">
        <f>INDEX('INPUT MIN'!$B:$AK,Cal!$E548,IF(Cal!$P$3=22.5,MATCH(I$1,Cal!$G$6:$G$21,0),MATCH(I$1,Cal!$H$6:$H$41,0)))*Cal!$C548</f>
        <v>0</v>
      </c>
      <c r="J548" s="31">
        <f>INDEX('INPUT MIN'!$B:$AK,Cal!$E548,IF(Cal!$P$3=22.5,MATCH(J$1,Cal!$G$6:$G$21,0),MATCH(J$1,Cal!$H$6:$H$41,0)))*Cal!$C548</f>
        <v>0</v>
      </c>
      <c r="K548" s="31">
        <f>INDEX('INPUT MIN'!$B:$AK,Cal!$E548,IF(Cal!$P$3=22.5,MATCH(K$1,Cal!$G$6:$G$21,0),MATCH(K$1,Cal!$H$6:$H$41,0)))*Cal!$C548</f>
        <v>0</v>
      </c>
      <c r="L548" s="31">
        <f>INDEX('INPUT MIN'!$B:$AK,Cal!$E548,IF(Cal!$P$3=22.5,MATCH(L$1,Cal!$G$6:$G$21,0),MATCH(L$1,Cal!$H$6:$H$41,0)))*Cal!$C548</f>
        <v>0</v>
      </c>
      <c r="M548" s="31">
        <f>INDEX('INPUT MIN'!$B:$AK,Cal!$E548,IF(Cal!$P$3=22.5,MATCH(M$1,Cal!$G$6:$G$21,0),MATCH(M$1,Cal!$H$6:$H$41,0)))*Cal!$C548</f>
        <v>0</v>
      </c>
      <c r="N548" s="31">
        <f>INDEX('INPUT MIN'!$B:$AK,Cal!$E548,IF(Cal!$P$3=22.5,MATCH(N$1,Cal!$G$6:$G$21,0),MATCH(N$1,Cal!$H$6:$H$41,0)))*Cal!$C548</f>
        <v>0</v>
      </c>
      <c r="O548" s="31">
        <f>INDEX('INPUT MIN'!$B:$AK,Cal!$E548,IF(Cal!$P$3=22.5,MATCH(O$1,Cal!$G$6:$G$21,0),MATCH(O$1,Cal!$H$6:$H$41,0)))*Cal!$C548</f>
        <v>0</v>
      </c>
      <c r="P548" s="31">
        <f>INDEX('INPUT MIN'!$B:$AK,Cal!$E548,IF(Cal!$P$3=22.5,MATCH(P$1,Cal!$G$6:$G$21,0),MATCH(P$1,Cal!$H$6:$H$41,0)))*Cal!$C548</f>
        <v>0</v>
      </c>
      <c r="Q548" s="31">
        <f>INDEX('INPUT MIN'!$B:$AK,Cal!$E548,IF(Cal!$P$3=22.5,MATCH(Q$1,Cal!$G$6:$G$21,0),MATCH(Q$1,Cal!$H$6:$H$41,0)))*Cal!$C548</f>
        <v>0</v>
      </c>
      <c r="R548" s="31">
        <f>INDEX('INPUT MIN'!$B:$AK,Cal!$E548,IF(Cal!$P$3=22.5,MATCH(R$1,Cal!$G$6:$G$21,0),MATCH(R$1,Cal!$H$6:$H$41,0)))*Cal!$C548</f>
        <v>0</v>
      </c>
      <c r="S548" s="31">
        <f>INDEX('INPUT MIN'!$B:$AK,Cal!$E548,IF(Cal!$P$3=22.5,MATCH(S$1,Cal!$G$6:$G$21,0),MATCH(S$1,Cal!$H$6:$H$41,0)))*Cal!$C548</f>
        <v>0</v>
      </c>
      <c r="T548" s="31">
        <f>INDEX('INPUT MIN'!$B:$AK,Cal!$E548,IF(Cal!$P$3=22.5,MATCH(T$1,Cal!$G$6:$G$21,0),MATCH(T$1,Cal!$H$6:$H$41,0)))*Cal!$C548</f>
        <v>0</v>
      </c>
      <c r="U548" s="31">
        <f>INDEX('INPUT MIN'!$B:$AK,Cal!$E548,IF(Cal!$P$3=22.5,MATCH(U$1,Cal!$G$6:$G$21,0),MATCH(U$1,Cal!$H$6:$H$41,0)))*Cal!$C548</f>
        <v>0</v>
      </c>
      <c r="V548" s="31">
        <f>INDEX('INPUT MIN'!$B:$AK,Cal!$E548,IF(Cal!$P$3=22.5,MATCH(V$1,Cal!$G$6:$G$21,0),MATCH(V$1,Cal!$H$6:$H$41,0)))*Cal!$C548</f>
        <v>0</v>
      </c>
      <c r="W548" s="31">
        <f>INDEX('INPUT MIN'!$B:$AK,Cal!$E548,IF(Cal!$P$3=22.5,MATCH(W$1,Cal!$G$6:$G$21,0),MATCH(W$1,Cal!$H$6:$H$41,0)))*Cal!$C548</f>
        <v>0</v>
      </c>
      <c r="X548" s="31">
        <f>INDEX('INPUT MIN'!$B:$AK,Cal!$E548,IF(Cal!$P$3=22.5,MATCH(X$1,Cal!$G$6:$G$21,0),MATCH(X$1,Cal!$H$6:$H$41,0)))*Cal!$C548</f>
        <v>0</v>
      </c>
      <c r="Y548" s="31">
        <f>INDEX('INPUT MIN'!$B:$AK,Cal!$E548,IF(Cal!$P$3=22.5,MATCH(Y$1,Cal!$G$6:$G$21,0),MATCH(Y$1,Cal!$H$6:$H$41,0)))*Cal!$C548</f>
        <v>0</v>
      </c>
      <c r="Z548" s="31">
        <f>INDEX('INPUT MIN'!$B:$AK,Cal!$E548,IF(Cal!$P$3=22.5,MATCH(Z$1,Cal!$G$6:$G$21,0),MATCH(Z$1,Cal!$H$6:$H$41,0)))*Cal!$C548</f>
        <v>0</v>
      </c>
      <c r="AA548" s="31">
        <f>INDEX('INPUT MIN'!$B:$AK,Cal!$E548,IF(Cal!$P$3=22.5,MATCH(AA$1,Cal!$G$6:$G$21,0),MATCH(AA$1,Cal!$H$6:$H$41,0)))*Cal!$C548</f>
        <v>0</v>
      </c>
      <c r="AB548" s="31">
        <f>INDEX('INPUT MIN'!$B:$AK,Cal!$E548,IF(Cal!$P$3=22.5,MATCH(AB$1,Cal!$G$6:$G$21,0),MATCH(AB$1,Cal!$H$6:$H$41,0)))*Cal!$C548</f>
        <v>0</v>
      </c>
      <c r="AC548" s="31">
        <f>INDEX('INPUT MIN'!$B:$AK,Cal!$E548,IF(Cal!$P$3=22.5,MATCH(AC$1,Cal!$G$6:$G$21,0),MATCH(AC$1,Cal!$H$6:$H$41,0)))*Cal!$C548</f>
        <v>0</v>
      </c>
      <c r="AD548" s="31">
        <f>INDEX('INPUT MIN'!$B:$AK,Cal!$E548,IF(Cal!$P$3=22.5,MATCH(AD$1,Cal!$G$6:$G$21,0),MATCH(AD$1,Cal!$H$6:$H$41,0)))*Cal!$C548</f>
        <v>0</v>
      </c>
      <c r="AE548" s="31">
        <f>INDEX('INPUT MIN'!$B:$AK,Cal!$E548,IF(Cal!$P$3=22.5,MATCH(AE$1,Cal!$G$6:$G$21,0),MATCH(AE$1,Cal!$H$6:$H$41,0)))*Cal!$C548</f>
        <v>0</v>
      </c>
      <c r="AF548" s="31">
        <f>INDEX('INPUT MIN'!$B:$AK,Cal!$E548,IF(Cal!$P$3=22.5,MATCH(AF$1,Cal!$G$6:$G$21,0),MATCH(AF$1,Cal!$H$6:$H$41,0)))*Cal!$C548</f>
        <v>0</v>
      </c>
      <c r="AG548" s="31">
        <f>INDEX('INPUT MIN'!$B:$AK,Cal!$E548,IF(Cal!$P$3=22.5,MATCH(AG$1,Cal!$G$6:$G$21,0),MATCH(AG$1,Cal!$H$6:$H$41,0)))*Cal!$C548</f>
        <v>0</v>
      </c>
      <c r="AH548" s="31">
        <f>INDEX('INPUT MIN'!$B:$AK,Cal!$E548,IF(Cal!$P$3=22.5,MATCH(AH$1,Cal!$G$6:$G$21,0),MATCH(AH$1,Cal!$H$6:$H$41,0)))*Cal!$C548</f>
        <v>0</v>
      </c>
      <c r="AI548" s="31">
        <f>INDEX('INPUT MIN'!$B:$AK,Cal!$E548,IF(Cal!$P$3=22.5,MATCH(AI$1,Cal!$G$6:$G$21,0),MATCH(AI$1,Cal!$H$6:$H$41,0)))*Cal!$C548</f>
        <v>0</v>
      </c>
      <c r="AJ548" s="31">
        <f>INDEX('INPUT MIN'!$B:$AK,Cal!$E548,IF(Cal!$P$3=22.5,MATCH(AJ$1,Cal!$G$6:$G$21,0),MATCH(AJ$1,Cal!$H$6:$H$41,0)))*Cal!$C548</f>
        <v>0</v>
      </c>
      <c r="AK548" s="31">
        <f>INDEX('INPUT MIN'!$B:$AK,Cal!$E548,IF(Cal!$P$3=22.5,MATCH(AK$1,Cal!$G$6:$G$21,0),MATCH(AK$1,Cal!$H$6:$H$41,0)))*Cal!$C548</f>
        <v>0</v>
      </c>
      <c r="AL548" s="31">
        <f>INDEX('INPUT MIN'!$B:$AK,Cal!$E548,IF(Cal!$P$3=22.5,MATCH(AL$1,Cal!$G$6:$G$21,0),MATCH(AL$1,Cal!$H$6:$H$41,0)))*Cal!$C548</f>
        <v>0</v>
      </c>
    </row>
    <row r="549" spans="1:38" x14ac:dyDescent="0.4">
      <c r="A549" s="7">
        <f>Cal!A549</f>
        <v>548</v>
      </c>
      <c r="B549" s="31">
        <f>INDEX('INPUT MIN'!$B:$AK,Cal!$E549,IF(Cal!$P$3=22.5,MATCH(B$1,Cal!$G$6:$G$21,0),MATCH(B$1,Cal!$H$6:$H$41,0)))*Cal!$C549</f>
        <v>0</v>
      </c>
      <c r="C549" s="31">
        <f>INDEX('INPUT MIN'!$B:$AK,Cal!$E549,IF(Cal!$P$3=22.5,MATCH(C$1,Cal!$G$6:$G$21,0),MATCH(C$1,Cal!$H$6:$H$41,0)))*Cal!$C549</f>
        <v>0</v>
      </c>
      <c r="D549" s="31">
        <f>INDEX('INPUT MIN'!$B:$AK,Cal!$E549,IF(Cal!$P$3=22.5,MATCH(D$1,Cal!$G$6:$G$21,0),MATCH(D$1,Cal!$H$6:$H$41,0)))*Cal!$C549</f>
        <v>0</v>
      </c>
      <c r="E549" s="31">
        <f>INDEX('INPUT MIN'!$B:$AK,Cal!$E549,IF(Cal!$P$3=22.5,MATCH(E$1,Cal!$G$6:$G$21,0),MATCH(E$1,Cal!$H$6:$H$41,0)))*Cal!$C549</f>
        <v>0</v>
      </c>
      <c r="F549" s="31">
        <f>INDEX('INPUT MIN'!$B:$AK,Cal!$E549,IF(Cal!$P$3=22.5,MATCH(F$1,Cal!$G$6:$G$21,0),MATCH(F$1,Cal!$H$6:$H$41,0)))*Cal!$C549</f>
        <v>0</v>
      </c>
      <c r="G549" s="31">
        <f>INDEX('INPUT MIN'!$B:$AK,Cal!$E549,IF(Cal!$P$3=22.5,MATCH(G$1,Cal!$G$6:$G$21,0),MATCH(G$1,Cal!$H$6:$H$41,0)))*Cal!$C549</f>
        <v>0</v>
      </c>
      <c r="H549" s="31">
        <f>INDEX('INPUT MIN'!$B:$AK,Cal!$E549,IF(Cal!$P$3=22.5,MATCH(H$1,Cal!$G$6:$G$21,0),MATCH(H$1,Cal!$H$6:$H$41,0)))*Cal!$C549</f>
        <v>0</v>
      </c>
      <c r="I549" s="31">
        <f>INDEX('INPUT MIN'!$B:$AK,Cal!$E549,IF(Cal!$P$3=22.5,MATCH(I$1,Cal!$G$6:$G$21,0),MATCH(I$1,Cal!$H$6:$H$41,0)))*Cal!$C549</f>
        <v>0</v>
      </c>
      <c r="J549" s="31">
        <f>INDEX('INPUT MIN'!$B:$AK,Cal!$E549,IF(Cal!$P$3=22.5,MATCH(J$1,Cal!$G$6:$G$21,0),MATCH(J$1,Cal!$H$6:$H$41,0)))*Cal!$C549</f>
        <v>0</v>
      </c>
      <c r="K549" s="31">
        <f>INDEX('INPUT MIN'!$B:$AK,Cal!$E549,IF(Cal!$P$3=22.5,MATCH(K$1,Cal!$G$6:$G$21,0),MATCH(K$1,Cal!$H$6:$H$41,0)))*Cal!$C549</f>
        <v>0</v>
      </c>
      <c r="L549" s="31">
        <f>INDEX('INPUT MIN'!$B:$AK,Cal!$E549,IF(Cal!$P$3=22.5,MATCH(L$1,Cal!$G$6:$G$21,0),MATCH(L$1,Cal!$H$6:$H$41,0)))*Cal!$C549</f>
        <v>0</v>
      </c>
      <c r="M549" s="31">
        <f>INDEX('INPUT MIN'!$B:$AK,Cal!$E549,IF(Cal!$P$3=22.5,MATCH(M$1,Cal!$G$6:$G$21,0),MATCH(M$1,Cal!$H$6:$H$41,0)))*Cal!$C549</f>
        <v>0</v>
      </c>
      <c r="N549" s="31">
        <f>INDEX('INPUT MIN'!$B:$AK,Cal!$E549,IF(Cal!$P$3=22.5,MATCH(N$1,Cal!$G$6:$G$21,0),MATCH(N$1,Cal!$H$6:$H$41,0)))*Cal!$C549</f>
        <v>0</v>
      </c>
      <c r="O549" s="31">
        <f>INDEX('INPUT MIN'!$B:$AK,Cal!$E549,IF(Cal!$P$3=22.5,MATCH(O$1,Cal!$G$6:$G$21,0),MATCH(O$1,Cal!$H$6:$H$41,0)))*Cal!$C549</f>
        <v>0</v>
      </c>
      <c r="P549" s="31">
        <f>INDEX('INPUT MIN'!$B:$AK,Cal!$E549,IF(Cal!$P$3=22.5,MATCH(P$1,Cal!$G$6:$G$21,0),MATCH(P$1,Cal!$H$6:$H$41,0)))*Cal!$C549</f>
        <v>0</v>
      </c>
      <c r="Q549" s="31">
        <f>INDEX('INPUT MIN'!$B:$AK,Cal!$E549,IF(Cal!$P$3=22.5,MATCH(Q$1,Cal!$G$6:$G$21,0),MATCH(Q$1,Cal!$H$6:$H$41,0)))*Cal!$C549</f>
        <v>0</v>
      </c>
      <c r="R549" s="31">
        <f>INDEX('INPUT MIN'!$B:$AK,Cal!$E549,IF(Cal!$P$3=22.5,MATCH(R$1,Cal!$G$6:$G$21,0),MATCH(R$1,Cal!$H$6:$H$41,0)))*Cal!$C549</f>
        <v>0</v>
      </c>
      <c r="S549" s="31">
        <f>INDEX('INPUT MIN'!$B:$AK,Cal!$E549,IF(Cal!$P$3=22.5,MATCH(S$1,Cal!$G$6:$G$21,0),MATCH(S$1,Cal!$H$6:$H$41,0)))*Cal!$C549</f>
        <v>0</v>
      </c>
      <c r="T549" s="31">
        <f>INDEX('INPUT MIN'!$B:$AK,Cal!$E549,IF(Cal!$P$3=22.5,MATCH(T$1,Cal!$G$6:$G$21,0),MATCH(T$1,Cal!$H$6:$H$41,0)))*Cal!$C549</f>
        <v>0</v>
      </c>
      <c r="U549" s="31">
        <f>INDEX('INPUT MIN'!$B:$AK,Cal!$E549,IF(Cal!$P$3=22.5,MATCH(U$1,Cal!$G$6:$G$21,0),MATCH(U$1,Cal!$H$6:$H$41,0)))*Cal!$C549</f>
        <v>0</v>
      </c>
      <c r="V549" s="31">
        <f>INDEX('INPUT MIN'!$B:$AK,Cal!$E549,IF(Cal!$P$3=22.5,MATCH(V$1,Cal!$G$6:$G$21,0),MATCH(V$1,Cal!$H$6:$H$41,0)))*Cal!$C549</f>
        <v>0</v>
      </c>
      <c r="W549" s="31">
        <f>INDEX('INPUT MIN'!$B:$AK,Cal!$E549,IF(Cal!$P$3=22.5,MATCH(W$1,Cal!$G$6:$G$21,0),MATCH(W$1,Cal!$H$6:$H$41,0)))*Cal!$C549</f>
        <v>0</v>
      </c>
      <c r="X549" s="31">
        <f>INDEX('INPUT MIN'!$B:$AK,Cal!$E549,IF(Cal!$P$3=22.5,MATCH(X$1,Cal!$G$6:$G$21,0),MATCH(X$1,Cal!$H$6:$H$41,0)))*Cal!$C549</f>
        <v>0</v>
      </c>
      <c r="Y549" s="31">
        <f>INDEX('INPUT MIN'!$B:$AK,Cal!$E549,IF(Cal!$P$3=22.5,MATCH(Y$1,Cal!$G$6:$G$21,0),MATCH(Y$1,Cal!$H$6:$H$41,0)))*Cal!$C549</f>
        <v>0</v>
      </c>
      <c r="Z549" s="31">
        <f>INDEX('INPUT MIN'!$B:$AK,Cal!$E549,IF(Cal!$P$3=22.5,MATCH(Z$1,Cal!$G$6:$G$21,0),MATCH(Z$1,Cal!$H$6:$H$41,0)))*Cal!$C549</f>
        <v>0</v>
      </c>
      <c r="AA549" s="31">
        <f>INDEX('INPUT MIN'!$B:$AK,Cal!$E549,IF(Cal!$P$3=22.5,MATCH(AA$1,Cal!$G$6:$G$21,0),MATCH(AA$1,Cal!$H$6:$H$41,0)))*Cal!$C549</f>
        <v>0</v>
      </c>
      <c r="AB549" s="31">
        <f>INDEX('INPUT MIN'!$B:$AK,Cal!$E549,IF(Cal!$P$3=22.5,MATCH(AB$1,Cal!$G$6:$G$21,0),MATCH(AB$1,Cal!$H$6:$H$41,0)))*Cal!$C549</f>
        <v>0</v>
      </c>
      <c r="AC549" s="31">
        <f>INDEX('INPUT MIN'!$B:$AK,Cal!$E549,IF(Cal!$P$3=22.5,MATCH(AC$1,Cal!$G$6:$G$21,0),MATCH(AC$1,Cal!$H$6:$H$41,0)))*Cal!$C549</f>
        <v>0</v>
      </c>
      <c r="AD549" s="31">
        <f>INDEX('INPUT MIN'!$B:$AK,Cal!$E549,IF(Cal!$P$3=22.5,MATCH(AD$1,Cal!$G$6:$G$21,0),MATCH(AD$1,Cal!$H$6:$H$41,0)))*Cal!$C549</f>
        <v>0</v>
      </c>
      <c r="AE549" s="31">
        <f>INDEX('INPUT MIN'!$B:$AK,Cal!$E549,IF(Cal!$P$3=22.5,MATCH(AE$1,Cal!$G$6:$G$21,0),MATCH(AE$1,Cal!$H$6:$H$41,0)))*Cal!$C549</f>
        <v>0</v>
      </c>
      <c r="AF549" s="31">
        <f>INDEX('INPUT MIN'!$B:$AK,Cal!$E549,IF(Cal!$P$3=22.5,MATCH(AF$1,Cal!$G$6:$G$21,0),MATCH(AF$1,Cal!$H$6:$H$41,0)))*Cal!$C549</f>
        <v>0</v>
      </c>
      <c r="AG549" s="31">
        <f>INDEX('INPUT MIN'!$B:$AK,Cal!$E549,IF(Cal!$P$3=22.5,MATCH(AG$1,Cal!$G$6:$G$21,0),MATCH(AG$1,Cal!$H$6:$H$41,0)))*Cal!$C549</f>
        <v>0</v>
      </c>
      <c r="AH549" s="31">
        <f>INDEX('INPUT MIN'!$B:$AK,Cal!$E549,IF(Cal!$P$3=22.5,MATCH(AH$1,Cal!$G$6:$G$21,0),MATCH(AH$1,Cal!$H$6:$H$41,0)))*Cal!$C549</f>
        <v>0</v>
      </c>
      <c r="AI549" s="31">
        <f>INDEX('INPUT MIN'!$B:$AK,Cal!$E549,IF(Cal!$P$3=22.5,MATCH(AI$1,Cal!$G$6:$G$21,0),MATCH(AI$1,Cal!$H$6:$H$41,0)))*Cal!$C549</f>
        <v>0</v>
      </c>
      <c r="AJ549" s="31">
        <f>INDEX('INPUT MIN'!$B:$AK,Cal!$E549,IF(Cal!$P$3=22.5,MATCH(AJ$1,Cal!$G$6:$G$21,0),MATCH(AJ$1,Cal!$H$6:$H$41,0)))*Cal!$C549</f>
        <v>0</v>
      </c>
      <c r="AK549" s="31">
        <f>INDEX('INPUT MIN'!$B:$AK,Cal!$E549,IF(Cal!$P$3=22.5,MATCH(AK$1,Cal!$G$6:$G$21,0),MATCH(AK$1,Cal!$H$6:$H$41,0)))*Cal!$C549</f>
        <v>0</v>
      </c>
      <c r="AL549" s="31">
        <f>INDEX('INPUT MIN'!$B:$AK,Cal!$E549,IF(Cal!$P$3=22.5,MATCH(AL$1,Cal!$G$6:$G$21,0),MATCH(AL$1,Cal!$H$6:$H$41,0)))*Cal!$C549</f>
        <v>0</v>
      </c>
    </row>
    <row r="550" spans="1:38" x14ac:dyDescent="0.4">
      <c r="A550" s="7">
        <f>Cal!A550</f>
        <v>549</v>
      </c>
      <c r="B550" s="31">
        <f>INDEX('INPUT MIN'!$B:$AK,Cal!$E550,IF(Cal!$P$3=22.5,MATCH(B$1,Cal!$G$6:$G$21,0),MATCH(B$1,Cal!$H$6:$H$41,0)))*Cal!$C550</f>
        <v>0</v>
      </c>
      <c r="C550" s="31">
        <f>INDEX('INPUT MIN'!$B:$AK,Cal!$E550,IF(Cal!$P$3=22.5,MATCH(C$1,Cal!$G$6:$G$21,0),MATCH(C$1,Cal!$H$6:$H$41,0)))*Cal!$C550</f>
        <v>0</v>
      </c>
      <c r="D550" s="31">
        <f>INDEX('INPUT MIN'!$B:$AK,Cal!$E550,IF(Cal!$P$3=22.5,MATCH(D$1,Cal!$G$6:$G$21,0),MATCH(D$1,Cal!$H$6:$H$41,0)))*Cal!$C550</f>
        <v>0</v>
      </c>
      <c r="E550" s="31">
        <f>INDEX('INPUT MIN'!$B:$AK,Cal!$E550,IF(Cal!$P$3=22.5,MATCH(E$1,Cal!$G$6:$G$21,0),MATCH(E$1,Cal!$H$6:$H$41,0)))*Cal!$C550</f>
        <v>0</v>
      </c>
      <c r="F550" s="31">
        <f>INDEX('INPUT MIN'!$B:$AK,Cal!$E550,IF(Cal!$P$3=22.5,MATCH(F$1,Cal!$G$6:$G$21,0),MATCH(F$1,Cal!$H$6:$H$41,0)))*Cal!$C550</f>
        <v>0</v>
      </c>
      <c r="G550" s="31">
        <f>INDEX('INPUT MIN'!$B:$AK,Cal!$E550,IF(Cal!$P$3=22.5,MATCH(G$1,Cal!$G$6:$G$21,0),MATCH(G$1,Cal!$H$6:$H$41,0)))*Cal!$C550</f>
        <v>0</v>
      </c>
      <c r="H550" s="31">
        <f>INDEX('INPUT MIN'!$B:$AK,Cal!$E550,IF(Cal!$P$3=22.5,MATCH(H$1,Cal!$G$6:$G$21,0),MATCH(H$1,Cal!$H$6:$H$41,0)))*Cal!$C550</f>
        <v>0</v>
      </c>
      <c r="I550" s="31">
        <f>INDEX('INPUT MIN'!$B:$AK,Cal!$E550,IF(Cal!$P$3=22.5,MATCH(I$1,Cal!$G$6:$G$21,0),MATCH(I$1,Cal!$H$6:$H$41,0)))*Cal!$C550</f>
        <v>0</v>
      </c>
      <c r="J550" s="31">
        <f>INDEX('INPUT MIN'!$B:$AK,Cal!$E550,IF(Cal!$P$3=22.5,MATCH(J$1,Cal!$G$6:$G$21,0),MATCH(J$1,Cal!$H$6:$H$41,0)))*Cal!$C550</f>
        <v>0</v>
      </c>
      <c r="K550" s="31">
        <f>INDEX('INPUT MIN'!$B:$AK,Cal!$E550,IF(Cal!$P$3=22.5,MATCH(K$1,Cal!$G$6:$G$21,0),MATCH(K$1,Cal!$H$6:$H$41,0)))*Cal!$C550</f>
        <v>0</v>
      </c>
      <c r="L550" s="31">
        <f>INDEX('INPUT MIN'!$B:$AK,Cal!$E550,IF(Cal!$P$3=22.5,MATCH(L$1,Cal!$G$6:$G$21,0),MATCH(L$1,Cal!$H$6:$H$41,0)))*Cal!$C550</f>
        <v>0</v>
      </c>
      <c r="M550" s="31">
        <f>INDEX('INPUT MIN'!$B:$AK,Cal!$E550,IF(Cal!$P$3=22.5,MATCH(M$1,Cal!$G$6:$G$21,0),MATCH(M$1,Cal!$H$6:$H$41,0)))*Cal!$C550</f>
        <v>0</v>
      </c>
      <c r="N550" s="31">
        <f>INDEX('INPUT MIN'!$B:$AK,Cal!$E550,IF(Cal!$P$3=22.5,MATCH(N$1,Cal!$G$6:$G$21,0),MATCH(N$1,Cal!$H$6:$H$41,0)))*Cal!$C550</f>
        <v>0</v>
      </c>
      <c r="O550" s="31">
        <f>INDEX('INPUT MIN'!$B:$AK,Cal!$E550,IF(Cal!$P$3=22.5,MATCH(O$1,Cal!$G$6:$G$21,0),MATCH(O$1,Cal!$H$6:$H$41,0)))*Cal!$C550</f>
        <v>0</v>
      </c>
      <c r="P550" s="31">
        <f>INDEX('INPUT MIN'!$B:$AK,Cal!$E550,IF(Cal!$P$3=22.5,MATCH(P$1,Cal!$G$6:$G$21,0),MATCH(P$1,Cal!$H$6:$H$41,0)))*Cal!$C550</f>
        <v>0</v>
      </c>
      <c r="Q550" s="31">
        <f>INDEX('INPUT MIN'!$B:$AK,Cal!$E550,IF(Cal!$P$3=22.5,MATCH(Q$1,Cal!$G$6:$G$21,0),MATCH(Q$1,Cal!$H$6:$H$41,0)))*Cal!$C550</f>
        <v>0</v>
      </c>
      <c r="R550" s="31">
        <f>INDEX('INPUT MIN'!$B:$AK,Cal!$E550,IF(Cal!$P$3=22.5,MATCH(R$1,Cal!$G$6:$G$21,0),MATCH(R$1,Cal!$H$6:$H$41,0)))*Cal!$C550</f>
        <v>0</v>
      </c>
      <c r="S550" s="31">
        <f>INDEX('INPUT MIN'!$B:$AK,Cal!$E550,IF(Cal!$P$3=22.5,MATCH(S$1,Cal!$G$6:$G$21,0),MATCH(S$1,Cal!$H$6:$H$41,0)))*Cal!$C550</f>
        <v>0</v>
      </c>
      <c r="T550" s="31">
        <f>INDEX('INPUT MIN'!$B:$AK,Cal!$E550,IF(Cal!$P$3=22.5,MATCH(T$1,Cal!$G$6:$G$21,0),MATCH(T$1,Cal!$H$6:$H$41,0)))*Cal!$C550</f>
        <v>0</v>
      </c>
      <c r="U550" s="31">
        <f>INDEX('INPUT MIN'!$B:$AK,Cal!$E550,IF(Cal!$P$3=22.5,MATCH(U$1,Cal!$G$6:$G$21,0),MATCH(U$1,Cal!$H$6:$H$41,0)))*Cal!$C550</f>
        <v>0</v>
      </c>
      <c r="V550" s="31">
        <f>INDEX('INPUT MIN'!$B:$AK,Cal!$E550,IF(Cal!$P$3=22.5,MATCH(V$1,Cal!$G$6:$G$21,0),MATCH(V$1,Cal!$H$6:$H$41,0)))*Cal!$C550</f>
        <v>0</v>
      </c>
      <c r="W550" s="31">
        <f>INDEX('INPUT MIN'!$B:$AK,Cal!$E550,IF(Cal!$P$3=22.5,MATCH(W$1,Cal!$G$6:$G$21,0),MATCH(W$1,Cal!$H$6:$H$41,0)))*Cal!$C550</f>
        <v>0</v>
      </c>
      <c r="X550" s="31">
        <f>INDEX('INPUT MIN'!$B:$AK,Cal!$E550,IF(Cal!$P$3=22.5,MATCH(X$1,Cal!$G$6:$G$21,0),MATCH(X$1,Cal!$H$6:$H$41,0)))*Cal!$C550</f>
        <v>0</v>
      </c>
      <c r="Y550" s="31">
        <f>INDEX('INPUT MIN'!$B:$AK,Cal!$E550,IF(Cal!$P$3=22.5,MATCH(Y$1,Cal!$G$6:$G$21,0),MATCH(Y$1,Cal!$H$6:$H$41,0)))*Cal!$C550</f>
        <v>0</v>
      </c>
      <c r="Z550" s="31">
        <f>INDEX('INPUT MIN'!$B:$AK,Cal!$E550,IF(Cal!$P$3=22.5,MATCH(Z$1,Cal!$G$6:$G$21,0),MATCH(Z$1,Cal!$H$6:$H$41,0)))*Cal!$C550</f>
        <v>0</v>
      </c>
      <c r="AA550" s="31">
        <f>INDEX('INPUT MIN'!$B:$AK,Cal!$E550,IF(Cal!$P$3=22.5,MATCH(AA$1,Cal!$G$6:$G$21,0),MATCH(AA$1,Cal!$H$6:$H$41,0)))*Cal!$C550</f>
        <v>0</v>
      </c>
      <c r="AB550" s="31">
        <f>INDEX('INPUT MIN'!$B:$AK,Cal!$E550,IF(Cal!$P$3=22.5,MATCH(AB$1,Cal!$G$6:$G$21,0),MATCH(AB$1,Cal!$H$6:$H$41,0)))*Cal!$C550</f>
        <v>0</v>
      </c>
      <c r="AC550" s="31">
        <f>INDEX('INPUT MIN'!$B:$AK,Cal!$E550,IF(Cal!$P$3=22.5,MATCH(AC$1,Cal!$G$6:$G$21,0),MATCH(AC$1,Cal!$H$6:$H$41,0)))*Cal!$C550</f>
        <v>0</v>
      </c>
      <c r="AD550" s="31">
        <f>INDEX('INPUT MIN'!$B:$AK,Cal!$E550,IF(Cal!$P$3=22.5,MATCH(AD$1,Cal!$G$6:$G$21,0),MATCH(AD$1,Cal!$H$6:$H$41,0)))*Cal!$C550</f>
        <v>0</v>
      </c>
      <c r="AE550" s="31">
        <f>INDEX('INPUT MIN'!$B:$AK,Cal!$E550,IF(Cal!$P$3=22.5,MATCH(AE$1,Cal!$G$6:$G$21,0),MATCH(AE$1,Cal!$H$6:$H$41,0)))*Cal!$C550</f>
        <v>0</v>
      </c>
      <c r="AF550" s="31">
        <f>INDEX('INPUT MIN'!$B:$AK,Cal!$E550,IF(Cal!$P$3=22.5,MATCH(AF$1,Cal!$G$6:$G$21,0),MATCH(AF$1,Cal!$H$6:$H$41,0)))*Cal!$C550</f>
        <v>0</v>
      </c>
      <c r="AG550" s="31">
        <f>INDEX('INPUT MIN'!$B:$AK,Cal!$E550,IF(Cal!$P$3=22.5,MATCH(AG$1,Cal!$G$6:$G$21,0),MATCH(AG$1,Cal!$H$6:$H$41,0)))*Cal!$C550</f>
        <v>0</v>
      </c>
      <c r="AH550" s="31">
        <f>INDEX('INPUT MIN'!$B:$AK,Cal!$E550,IF(Cal!$P$3=22.5,MATCH(AH$1,Cal!$G$6:$G$21,0),MATCH(AH$1,Cal!$H$6:$H$41,0)))*Cal!$C550</f>
        <v>0</v>
      </c>
      <c r="AI550" s="31">
        <f>INDEX('INPUT MIN'!$B:$AK,Cal!$E550,IF(Cal!$P$3=22.5,MATCH(AI$1,Cal!$G$6:$G$21,0),MATCH(AI$1,Cal!$H$6:$H$41,0)))*Cal!$C550</f>
        <v>0</v>
      </c>
      <c r="AJ550" s="31">
        <f>INDEX('INPUT MIN'!$B:$AK,Cal!$E550,IF(Cal!$P$3=22.5,MATCH(AJ$1,Cal!$G$6:$G$21,0),MATCH(AJ$1,Cal!$H$6:$H$41,0)))*Cal!$C550</f>
        <v>0</v>
      </c>
      <c r="AK550" s="31">
        <f>INDEX('INPUT MIN'!$B:$AK,Cal!$E550,IF(Cal!$P$3=22.5,MATCH(AK$1,Cal!$G$6:$G$21,0),MATCH(AK$1,Cal!$H$6:$H$41,0)))*Cal!$C550</f>
        <v>0</v>
      </c>
      <c r="AL550" s="31">
        <f>INDEX('INPUT MIN'!$B:$AK,Cal!$E550,IF(Cal!$P$3=22.5,MATCH(AL$1,Cal!$G$6:$G$21,0),MATCH(AL$1,Cal!$H$6:$H$41,0)))*Cal!$C550</f>
        <v>0</v>
      </c>
    </row>
    <row r="551" spans="1:38" x14ac:dyDescent="0.4">
      <c r="A551" s="7">
        <f>Cal!A551</f>
        <v>550</v>
      </c>
      <c r="B551" s="31">
        <f>INDEX('INPUT MIN'!$B:$AK,Cal!$E551,IF(Cal!$P$3=22.5,MATCH(B$1,Cal!$G$6:$G$21,0),MATCH(B$1,Cal!$H$6:$H$41,0)))*Cal!$C551</f>
        <v>0</v>
      </c>
      <c r="C551" s="31">
        <f>INDEX('INPUT MIN'!$B:$AK,Cal!$E551,IF(Cal!$P$3=22.5,MATCH(C$1,Cal!$G$6:$G$21,0),MATCH(C$1,Cal!$H$6:$H$41,0)))*Cal!$C551</f>
        <v>0</v>
      </c>
      <c r="D551" s="31">
        <f>INDEX('INPUT MIN'!$B:$AK,Cal!$E551,IF(Cal!$P$3=22.5,MATCH(D$1,Cal!$G$6:$G$21,0),MATCH(D$1,Cal!$H$6:$H$41,0)))*Cal!$C551</f>
        <v>0</v>
      </c>
      <c r="E551" s="31">
        <f>INDEX('INPUT MIN'!$B:$AK,Cal!$E551,IF(Cal!$P$3=22.5,MATCH(E$1,Cal!$G$6:$G$21,0),MATCH(E$1,Cal!$H$6:$H$41,0)))*Cal!$C551</f>
        <v>0</v>
      </c>
      <c r="F551" s="31">
        <f>INDEX('INPUT MIN'!$B:$AK,Cal!$E551,IF(Cal!$P$3=22.5,MATCH(F$1,Cal!$G$6:$G$21,0),MATCH(F$1,Cal!$H$6:$H$41,0)))*Cal!$C551</f>
        <v>0</v>
      </c>
      <c r="G551" s="31">
        <f>INDEX('INPUT MIN'!$B:$AK,Cal!$E551,IF(Cal!$P$3=22.5,MATCH(G$1,Cal!$G$6:$G$21,0),MATCH(G$1,Cal!$H$6:$H$41,0)))*Cal!$C551</f>
        <v>0</v>
      </c>
      <c r="H551" s="31">
        <f>INDEX('INPUT MIN'!$B:$AK,Cal!$E551,IF(Cal!$P$3=22.5,MATCH(H$1,Cal!$G$6:$G$21,0),MATCH(H$1,Cal!$H$6:$H$41,0)))*Cal!$C551</f>
        <v>0</v>
      </c>
      <c r="I551" s="31">
        <f>INDEX('INPUT MIN'!$B:$AK,Cal!$E551,IF(Cal!$P$3=22.5,MATCH(I$1,Cal!$G$6:$G$21,0),MATCH(I$1,Cal!$H$6:$H$41,0)))*Cal!$C551</f>
        <v>0</v>
      </c>
      <c r="J551" s="31">
        <f>INDEX('INPUT MIN'!$B:$AK,Cal!$E551,IF(Cal!$P$3=22.5,MATCH(J$1,Cal!$G$6:$G$21,0),MATCH(J$1,Cal!$H$6:$H$41,0)))*Cal!$C551</f>
        <v>0</v>
      </c>
      <c r="K551" s="31">
        <f>INDEX('INPUT MIN'!$B:$AK,Cal!$E551,IF(Cal!$P$3=22.5,MATCH(K$1,Cal!$G$6:$G$21,0),MATCH(K$1,Cal!$H$6:$H$41,0)))*Cal!$C551</f>
        <v>0</v>
      </c>
      <c r="L551" s="31">
        <f>INDEX('INPUT MIN'!$B:$AK,Cal!$E551,IF(Cal!$P$3=22.5,MATCH(L$1,Cal!$G$6:$G$21,0),MATCH(L$1,Cal!$H$6:$H$41,0)))*Cal!$C551</f>
        <v>0</v>
      </c>
      <c r="M551" s="31">
        <f>INDEX('INPUT MIN'!$B:$AK,Cal!$E551,IF(Cal!$P$3=22.5,MATCH(M$1,Cal!$G$6:$G$21,0),MATCH(M$1,Cal!$H$6:$H$41,0)))*Cal!$C551</f>
        <v>0</v>
      </c>
      <c r="N551" s="31">
        <f>INDEX('INPUT MIN'!$B:$AK,Cal!$E551,IF(Cal!$P$3=22.5,MATCH(N$1,Cal!$G$6:$G$21,0),MATCH(N$1,Cal!$H$6:$H$41,0)))*Cal!$C551</f>
        <v>0</v>
      </c>
      <c r="O551" s="31">
        <f>INDEX('INPUT MIN'!$B:$AK,Cal!$E551,IF(Cal!$P$3=22.5,MATCH(O$1,Cal!$G$6:$G$21,0),MATCH(O$1,Cal!$H$6:$H$41,0)))*Cal!$C551</f>
        <v>0</v>
      </c>
      <c r="P551" s="31">
        <f>INDEX('INPUT MIN'!$B:$AK,Cal!$E551,IF(Cal!$P$3=22.5,MATCH(P$1,Cal!$G$6:$G$21,0),MATCH(P$1,Cal!$H$6:$H$41,0)))*Cal!$C551</f>
        <v>0</v>
      </c>
      <c r="Q551" s="31">
        <f>INDEX('INPUT MIN'!$B:$AK,Cal!$E551,IF(Cal!$P$3=22.5,MATCH(Q$1,Cal!$G$6:$G$21,0),MATCH(Q$1,Cal!$H$6:$H$41,0)))*Cal!$C551</f>
        <v>0</v>
      </c>
      <c r="R551" s="31">
        <f>INDEX('INPUT MIN'!$B:$AK,Cal!$E551,IF(Cal!$P$3=22.5,MATCH(R$1,Cal!$G$6:$G$21,0),MATCH(R$1,Cal!$H$6:$H$41,0)))*Cal!$C551</f>
        <v>0</v>
      </c>
      <c r="S551" s="31">
        <f>INDEX('INPUT MIN'!$B:$AK,Cal!$E551,IF(Cal!$P$3=22.5,MATCH(S$1,Cal!$G$6:$G$21,0),MATCH(S$1,Cal!$H$6:$H$41,0)))*Cal!$C551</f>
        <v>0</v>
      </c>
      <c r="T551" s="31">
        <f>INDEX('INPUT MIN'!$B:$AK,Cal!$E551,IF(Cal!$P$3=22.5,MATCH(T$1,Cal!$G$6:$G$21,0),MATCH(T$1,Cal!$H$6:$H$41,0)))*Cal!$C551</f>
        <v>0</v>
      </c>
      <c r="U551" s="31">
        <f>INDEX('INPUT MIN'!$B:$AK,Cal!$E551,IF(Cal!$P$3=22.5,MATCH(U$1,Cal!$G$6:$G$21,0),MATCH(U$1,Cal!$H$6:$H$41,0)))*Cal!$C551</f>
        <v>0</v>
      </c>
      <c r="V551" s="31">
        <f>INDEX('INPUT MIN'!$B:$AK,Cal!$E551,IF(Cal!$P$3=22.5,MATCH(V$1,Cal!$G$6:$G$21,0),MATCH(V$1,Cal!$H$6:$H$41,0)))*Cal!$C551</f>
        <v>0</v>
      </c>
      <c r="W551" s="31">
        <f>INDEX('INPUT MIN'!$B:$AK,Cal!$E551,IF(Cal!$P$3=22.5,MATCH(W$1,Cal!$G$6:$G$21,0),MATCH(W$1,Cal!$H$6:$H$41,0)))*Cal!$C551</f>
        <v>0</v>
      </c>
      <c r="X551" s="31">
        <f>INDEX('INPUT MIN'!$B:$AK,Cal!$E551,IF(Cal!$P$3=22.5,MATCH(X$1,Cal!$G$6:$G$21,0),MATCH(X$1,Cal!$H$6:$H$41,0)))*Cal!$C551</f>
        <v>0</v>
      </c>
      <c r="Y551" s="31">
        <f>INDEX('INPUT MIN'!$B:$AK,Cal!$E551,IF(Cal!$P$3=22.5,MATCH(Y$1,Cal!$G$6:$G$21,0),MATCH(Y$1,Cal!$H$6:$H$41,0)))*Cal!$C551</f>
        <v>0</v>
      </c>
      <c r="Z551" s="31">
        <f>INDEX('INPUT MIN'!$B:$AK,Cal!$E551,IF(Cal!$P$3=22.5,MATCH(Z$1,Cal!$G$6:$G$21,0),MATCH(Z$1,Cal!$H$6:$H$41,0)))*Cal!$C551</f>
        <v>0</v>
      </c>
      <c r="AA551" s="31">
        <f>INDEX('INPUT MIN'!$B:$AK,Cal!$E551,IF(Cal!$P$3=22.5,MATCH(AA$1,Cal!$G$6:$G$21,0),MATCH(AA$1,Cal!$H$6:$H$41,0)))*Cal!$C551</f>
        <v>0</v>
      </c>
      <c r="AB551" s="31">
        <f>INDEX('INPUT MIN'!$B:$AK,Cal!$E551,IF(Cal!$P$3=22.5,MATCH(AB$1,Cal!$G$6:$G$21,0),MATCH(AB$1,Cal!$H$6:$H$41,0)))*Cal!$C551</f>
        <v>0</v>
      </c>
      <c r="AC551" s="31">
        <f>INDEX('INPUT MIN'!$B:$AK,Cal!$E551,IF(Cal!$P$3=22.5,MATCH(AC$1,Cal!$G$6:$G$21,0),MATCH(AC$1,Cal!$H$6:$H$41,0)))*Cal!$C551</f>
        <v>0</v>
      </c>
      <c r="AD551" s="31">
        <f>INDEX('INPUT MIN'!$B:$AK,Cal!$E551,IF(Cal!$P$3=22.5,MATCH(AD$1,Cal!$G$6:$G$21,0),MATCH(AD$1,Cal!$H$6:$H$41,0)))*Cal!$C551</f>
        <v>0</v>
      </c>
      <c r="AE551" s="31">
        <f>INDEX('INPUT MIN'!$B:$AK,Cal!$E551,IF(Cal!$P$3=22.5,MATCH(AE$1,Cal!$G$6:$G$21,0),MATCH(AE$1,Cal!$H$6:$H$41,0)))*Cal!$C551</f>
        <v>0</v>
      </c>
      <c r="AF551" s="31">
        <f>INDEX('INPUT MIN'!$B:$AK,Cal!$E551,IF(Cal!$P$3=22.5,MATCH(AF$1,Cal!$G$6:$G$21,0),MATCH(AF$1,Cal!$H$6:$H$41,0)))*Cal!$C551</f>
        <v>0</v>
      </c>
      <c r="AG551" s="31">
        <f>INDEX('INPUT MIN'!$B:$AK,Cal!$E551,IF(Cal!$P$3=22.5,MATCH(AG$1,Cal!$G$6:$G$21,0),MATCH(AG$1,Cal!$H$6:$H$41,0)))*Cal!$C551</f>
        <v>0</v>
      </c>
      <c r="AH551" s="31">
        <f>INDEX('INPUT MIN'!$B:$AK,Cal!$E551,IF(Cal!$P$3=22.5,MATCH(AH$1,Cal!$G$6:$G$21,0),MATCH(AH$1,Cal!$H$6:$H$41,0)))*Cal!$C551</f>
        <v>0</v>
      </c>
      <c r="AI551" s="31">
        <f>INDEX('INPUT MIN'!$B:$AK,Cal!$E551,IF(Cal!$P$3=22.5,MATCH(AI$1,Cal!$G$6:$G$21,0),MATCH(AI$1,Cal!$H$6:$H$41,0)))*Cal!$C551</f>
        <v>0</v>
      </c>
      <c r="AJ551" s="31">
        <f>INDEX('INPUT MIN'!$B:$AK,Cal!$E551,IF(Cal!$P$3=22.5,MATCH(AJ$1,Cal!$G$6:$G$21,0),MATCH(AJ$1,Cal!$H$6:$H$41,0)))*Cal!$C551</f>
        <v>0</v>
      </c>
      <c r="AK551" s="31">
        <f>INDEX('INPUT MIN'!$B:$AK,Cal!$E551,IF(Cal!$P$3=22.5,MATCH(AK$1,Cal!$G$6:$G$21,0),MATCH(AK$1,Cal!$H$6:$H$41,0)))*Cal!$C551</f>
        <v>0</v>
      </c>
      <c r="AL551" s="31">
        <f>INDEX('INPUT MIN'!$B:$AK,Cal!$E551,IF(Cal!$P$3=22.5,MATCH(AL$1,Cal!$G$6:$G$21,0),MATCH(AL$1,Cal!$H$6:$H$41,0)))*Cal!$C551</f>
        <v>0</v>
      </c>
    </row>
    <row r="552" spans="1:38" x14ac:dyDescent="0.4">
      <c r="A552" s="7">
        <f>Cal!A552</f>
        <v>551</v>
      </c>
      <c r="B552" s="31">
        <f>INDEX('INPUT MIN'!$B:$AK,Cal!$E552,IF(Cal!$P$3=22.5,MATCH(B$1,Cal!$G$6:$G$21,0),MATCH(B$1,Cal!$H$6:$H$41,0)))*Cal!$C552</f>
        <v>0</v>
      </c>
      <c r="C552" s="31">
        <f>INDEX('INPUT MIN'!$B:$AK,Cal!$E552,IF(Cal!$P$3=22.5,MATCH(C$1,Cal!$G$6:$G$21,0),MATCH(C$1,Cal!$H$6:$H$41,0)))*Cal!$C552</f>
        <v>0</v>
      </c>
      <c r="D552" s="31">
        <f>INDEX('INPUT MIN'!$B:$AK,Cal!$E552,IF(Cal!$P$3=22.5,MATCH(D$1,Cal!$G$6:$G$21,0),MATCH(D$1,Cal!$H$6:$H$41,0)))*Cal!$C552</f>
        <v>0</v>
      </c>
      <c r="E552" s="31">
        <f>INDEX('INPUT MIN'!$B:$AK,Cal!$E552,IF(Cal!$P$3=22.5,MATCH(E$1,Cal!$G$6:$G$21,0),MATCH(E$1,Cal!$H$6:$H$41,0)))*Cal!$C552</f>
        <v>0</v>
      </c>
      <c r="F552" s="31">
        <f>INDEX('INPUT MIN'!$B:$AK,Cal!$E552,IF(Cal!$P$3=22.5,MATCH(F$1,Cal!$G$6:$G$21,0),MATCH(F$1,Cal!$H$6:$H$41,0)))*Cal!$C552</f>
        <v>0</v>
      </c>
      <c r="G552" s="31">
        <f>INDEX('INPUT MIN'!$B:$AK,Cal!$E552,IF(Cal!$P$3=22.5,MATCH(G$1,Cal!$G$6:$G$21,0),MATCH(G$1,Cal!$H$6:$H$41,0)))*Cal!$C552</f>
        <v>0</v>
      </c>
      <c r="H552" s="31">
        <f>INDEX('INPUT MIN'!$B:$AK,Cal!$E552,IF(Cal!$P$3=22.5,MATCH(H$1,Cal!$G$6:$G$21,0),MATCH(H$1,Cal!$H$6:$H$41,0)))*Cal!$C552</f>
        <v>0</v>
      </c>
      <c r="I552" s="31">
        <f>INDEX('INPUT MIN'!$B:$AK,Cal!$E552,IF(Cal!$P$3=22.5,MATCH(I$1,Cal!$G$6:$G$21,0),MATCH(I$1,Cal!$H$6:$H$41,0)))*Cal!$C552</f>
        <v>0</v>
      </c>
      <c r="J552" s="31">
        <f>INDEX('INPUT MIN'!$B:$AK,Cal!$E552,IF(Cal!$P$3=22.5,MATCH(J$1,Cal!$G$6:$G$21,0),MATCH(J$1,Cal!$H$6:$H$41,0)))*Cal!$C552</f>
        <v>0</v>
      </c>
      <c r="K552" s="31">
        <f>INDEX('INPUT MIN'!$B:$AK,Cal!$E552,IF(Cal!$P$3=22.5,MATCH(K$1,Cal!$G$6:$G$21,0),MATCH(K$1,Cal!$H$6:$H$41,0)))*Cal!$C552</f>
        <v>0</v>
      </c>
      <c r="L552" s="31">
        <f>INDEX('INPUT MIN'!$B:$AK,Cal!$E552,IF(Cal!$P$3=22.5,MATCH(L$1,Cal!$G$6:$G$21,0),MATCH(L$1,Cal!$H$6:$H$41,0)))*Cal!$C552</f>
        <v>0</v>
      </c>
      <c r="M552" s="31">
        <f>INDEX('INPUT MIN'!$B:$AK,Cal!$E552,IF(Cal!$P$3=22.5,MATCH(M$1,Cal!$G$6:$G$21,0),MATCH(M$1,Cal!$H$6:$H$41,0)))*Cal!$C552</f>
        <v>0</v>
      </c>
      <c r="N552" s="31">
        <f>INDEX('INPUT MIN'!$B:$AK,Cal!$E552,IF(Cal!$P$3=22.5,MATCH(N$1,Cal!$G$6:$G$21,0),MATCH(N$1,Cal!$H$6:$H$41,0)))*Cal!$C552</f>
        <v>0</v>
      </c>
      <c r="O552" s="31">
        <f>INDEX('INPUT MIN'!$B:$AK,Cal!$E552,IF(Cal!$P$3=22.5,MATCH(O$1,Cal!$G$6:$G$21,0),MATCH(O$1,Cal!$H$6:$H$41,0)))*Cal!$C552</f>
        <v>0</v>
      </c>
      <c r="P552" s="31">
        <f>INDEX('INPUT MIN'!$B:$AK,Cal!$E552,IF(Cal!$P$3=22.5,MATCH(P$1,Cal!$G$6:$G$21,0),MATCH(P$1,Cal!$H$6:$H$41,0)))*Cal!$C552</f>
        <v>0</v>
      </c>
      <c r="Q552" s="31">
        <f>INDEX('INPUT MIN'!$B:$AK,Cal!$E552,IF(Cal!$P$3=22.5,MATCH(Q$1,Cal!$G$6:$G$21,0),MATCH(Q$1,Cal!$H$6:$H$41,0)))*Cal!$C552</f>
        <v>0</v>
      </c>
      <c r="R552" s="31">
        <f>INDEX('INPUT MIN'!$B:$AK,Cal!$E552,IF(Cal!$P$3=22.5,MATCH(R$1,Cal!$G$6:$G$21,0),MATCH(R$1,Cal!$H$6:$H$41,0)))*Cal!$C552</f>
        <v>0</v>
      </c>
      <c r="S552" s="31">
        <f>INDEX('INPUT MIN'!$B:$AK,Cal!$E552,IF(Cal!$P$3=22.5,MATCH(S$1,Cal!$G$6:$G$21,0),MATCH(S$1,Cal!$H$6:$H$41,0)))*Cal!$C552</f>
        <v>0</v>
      </c>
      <c r="T552" s="31">
        <f>INDEX('INPUT MIN'!$B:$AK,Cal!$E552,IF(Cal!$P$3=22.5,MATCH(T$1,Cal!$G$6:$G$21,0),MATCH(T$1,Cal!$H$6:$H$41,0)))*Cal!$C552</f>
        <v>0</v>
      </c>
      <c r="U552" s="31">
        <f>INDEX('INPUT MIN'!$B:$AK,Cal!$E552,IF(Cal!$P$3=22.5,MATCH(U$1,Cal!$G$6:$G$21,0),MATCH(U$1,Cal!$H$6:$H$41,0)))*Cal!$C552</f>
        <v>0</v>
      </c>
      <c r="V552" s="31">
        <f>INDEX('INPUT MIN'!$B:$AK,Cal!$E552,IF(Cal!$P$3=22.5,MATCH(V$1,Cal!$G$6:$G$21,0),MATCH(V$1,Cal!$H$6:$H$41,0)))*Cal!$C552</f>
        <v>0</v>
      </c>
      <c r="W552" s="31">
        <f>INDEX('INPUT MIN'!$B:$AK,Cal!$E552,IF(Cal!$P$3=22.5,MATCH(W$1,Cal!$G$6:$G$21,0),MATCH(W$1,Cal!$H$6:$H$41,0)))*Cal!$C552</f>
        <v>0</v>
      </c>
      <c r="X552" s="31">
        <f>INDEX('INPUT MIN'!$B:$AK,Cal!$E552,IF(Cal!$P$3=22.5,MATCH(X$1,Cal!$G$6:$G$21,0),MATCH(X$1,Cal!$H$6:$H$41,0)))*Cal!$C552</f>
        <v>0</v>
      </c>
      <c r="Y552" s="31">
        <f>INDEX('INPUT MIN'!$B:$AK,Cal!$E552,IF(Cal!$P$3=22.5,MATCH(Y$1,Cal!$G$6:$G$21,0),MATCH(Y$1,Cal!$H$6:$H$41,0)))*Cal!$C552</f>
        <v>0</v>
      </c>
      <c r="Z552" s="31">
        <f>INDEX('INPUT MIN'!$B:$AK,Cal!$E552,IF(Cal!$P$3=22.5,MATCH(Z$1,Cal!$G$6:$G$21,0),MATCH(Z$1,Cal!$H$6:$H$41,0)))*Cal!$C552</f>
        <v>0</v>
      </c>
      <c r="AA552" s="31">
        <f>INDEX('INPUT MIN'!$B:$AK,Cal!$E552,IF(Cal!$P$3=22.5,MATCH(AA$1,Cal!$G$6:$G$21,0),MATCH(AA$1,Cal!$H$6:$H$41,0)))*Cal!$C552</f>
        <v>0</v>
      </c>
      <c r="AB552" s="31">
        <f>INDEX('INPUT MIN'!$B:$AK,Cal!$E552,IF(Cal!$P$3=22.5,MATCH(AB$1,Cal!$G$6:$G$21,0),MATCH(AB$1,Cal!$H$6:$H$41,0)))*Cal!$C552</f>
        <v>0</v>
      </c>
      <c r="AC552" s="31">
        <f>INDEX('INPUT MIN'!$B:$AK,Cal!$E552,IF(Cal!$P$3=22.5,MATCH(AC$1,Cal!$G$6:$G$21,0),MATCH(AC$1,Cal!$H$6:$H$41,0)))*Cal!$C552</f>
        <v>0</v>
      </c>
      <c r="AD552" s="31">
        <f>INDEX('INPUT MIN'!$B:$AK,Cal!$E552,IF(Cal!$P$3=22.5,MATCH(AD$1,Cal!$G$6:$G$21,0),MATCH(AD$1,Cal!$H$6:$H$41,0)))*Cal!$C552</f>
        <v>0</v>
      </c>
      <c r="AE552" s="31">
        <f>INDEX('INPUT MIN'!$B:$AK,Cal!$E552,IF(Cal!$P$3=22.5,MATCH(AE$1,Cal!$G$6:$G$21,0),MATCH(AE$1,Cal!$H$6:$H$41,0)))*Cal!$C552</f>
        <v>0</v>
      </c>
      <c r="AF552" s="31">
        <f>INDEX('INPUT MIN'!$B:$AK,Cal!$E552,IF(Cal!$P$3=22.5,MATCH(AF$1,Cal!$G$6:$G$21,0),MATCH(AF$1,Cal!$H$6:$H$41,0)))*Cal!$C552</f>
        <v>0</v>
      </c>
      <c r="AG552" s="31">
        <f>INDEX('INPUT MIN'!$B:$AK,Cal!$E552,IF(Cal!$P$3=22.5,MATCH(AG$1,Cal!$G$6:$G$21,0),MATCH(AG$1,Cal!$H$6:$H$41,0)))*Cal!$C552</f>
        <v>0</v>
      </c>
      <c r="AH552" s="31">
        <f>INDEX('INPUT MIN'!$B:$AK,Cal!$E552,IF(Cal!$P$3=22.5,MATCH(AH$1,Cal!$G$6:$G$21,0),MATCH(AH$1,Cal!$H$6:$H$41,0)))*Cal!$C552</f>
        <v>0</v>
      </c>
      <c r="AI552" s="31">
        <f>INDEX('INPUT MIN'!$B:$AK,Cal!$E552,IF(Cal!$P$3=22.5,MATCH(AI$1,Cal!$G$6:$G$21,0),MATCH(AI$1,Cal!$H$6:$H$41,0)))*Cal!$C552</f>
        <v>0</v>
      </c>
      <c r="AJ552" s="31">
        <f>INDEX('INPUT MIN'!$B:$AK,Cal!$E552,IF(Cal!$P$3=22.5,MATCH(AJ$1,Cal!$G$6:$G$21,0),MATCH(AJ$1,Cal!$H$6:$H$41,0)))*Cal!$C552</f>
        <v>0</v>
      </c>
      <c r="AK552" s="31">
        <f>INDEX('INPUT MIN'!$B:$AK,Cal!$E552,IF(Cal!$P$3=22.5,MATCH(AK$1,Cal!$G$6:$G$21,0),MATCH(AK$1,Cal!$H$6:$H$41,0)))*Cal!$C552</f>
        <v>0</v>
      </c>
      <c r="AL552" s="31">
        <f>INDEX('INPUT MIN'!$B:$AK,Cal!$E552,IF(Cal!$P$3=22.5,MATCH(AL$1,Cal!$G$6:$G$21,0),MATCH(AL$1,Cal!$H$6:$H$41,0)))*Cal!$C552</f>
        <v>0</v>
      </c>
    </row>
    <row r="553" spans="1:38" x14ac:dyDescent="0.4">
      <c r="A553" s="7">
        <f>Cal!A553</f>
        <v>552</v>
      </c>
      <c r="B553" s="31">
        <f>INDEX('INPUT MIN'!$B:$AK,Cal!$E553,IF(Cal!$P$3=22.5,MATCH(B$1,Cal!$G$6:$G$21,0),MATCH(B$1,Cal!$H$6:$H$41,0)))*Cal!$C553</f>
        <v>0</v>
      </c>
      <c r="C553" s="31">
        <f>INDEX('INPUT MIN'!$B:$AK,Cal!$E553,IF(Cal!$P$3=22.5,MATCH(C$1,Cal!$G$6:$G$21,0),MATCH(C$1,Cal!$H$6:$H$41,0)))*Cal!$C553</f>
        <v>0</v>
      </c>
      <c r="D553" s="31">
        <f>INDEX('INPUT MIN'!$B:$AK,Cal!$E553,IF(Cal!$P$3=22.5,MATCH(D$1,Cal!$G$6:$G$21,0),MATCH(D$1,Cal!$H$6:$H$41,0)))*Cal!$C553</f>
        <v>0</v>
      </c>
      <c r="E553" s="31">
        <f>INDEX('INPUT MIN'!$B:$AK,Cal!$E553,IF(Cal!$P$3=22.5,MATCH(E$1,Cal!$G$6:$G$21,0),MATCH(E$1,Cal!$H$6:$H$41,0)))*Cal!$C553</f>
        <v>0</v>
      </c>
      <c r="F553" s="31">
        <f>INDEX('INPUT MIN'!$B:$AK,Cal!$E553,IF(Cal!$P$3=22.5,MATCH(F$1,Cal!$G$6:$G$21,0),MATCH(F$1,Cal!$H$6:$H$41,0)))*Cal!$C553</f>
        <v>0</v>
      </c>
      <c r="G553" s="31">
        <f>INDEX('INPUT MIN'!$B:$AK,Cal!$E553,IF(Cal!$P$3=22.5,MATCH(G$1,Cal!$G$6:$G$21,0),MATCH(G$1,Cal!$H$6:$H$41,0)))*Cal!$C553</f>
        <v>0</v>
      </c>
      <c r="H553" s="31">
        <f>INDEX('INPUT MIN'!$B:$AK,Cal!$E553,IF(Cal!$P$3=22.5,MATCH(H$1,Cal!$G$6:$G$21,0),MATCH(H$1,Cal!$H$6:$H$41,0)))*Cal!$C553</f>
        <v>0</v>
      </c>
      <c r="I553" s="31">
        <f>INDEX('INPUT MIN'!$B:$AK,Cal!$E553,IF(Cal!$P$3=22.5,MATCH(I$1,Cal!$G$6:$G$21,0),MATCH(I$1,Cal!$H$6:$H$41,0)))*Cal!$C553</f>
        <v>0</v>
      </c>
      <c r="J553" s="31">
        <f>INDEX('INPUT MIN'!$B:$AK,Cal!$E553,IF(Cal!$P$3=22.5,MATCH(J$1,Cal!$G$6:$G$21,0),MATCH(J$1,Cal!$H$6:$H$41,0)))*Cal!$C553</f>
        <v>0</v>
      </c>
      <c r="K553" s="31">
        <f>INDEX('INPUT MIN'!$B:$AK,Cal!$E553,IF(Cal!$P$3=22.5,MATCH(K$1,Cal!$G$6:$G$21,0),MATCH(K$1,Cal!$H$6:$H$41,0)))*Cal!$C553</f>
        <v>0</v>
      </c>
      <c r="L553" s="31">
        <f>INDEX('INPUT MIN'!$B:$AK,Cal!$E553,IF(Cal!$P$3=22.5,MATCH(L$1,Cal!$G$6:$G$21,0),MATCH(L$1,Cal!$H$6:$H$41,0)))*Cal!$C553</f>
        <v>0</v>
      </c>
      <c r="M553" s="31">
        <f>INDEX('INPUT MIN'!$B:$AK,Cal!$E553,IF(Cal!$P$3=22.5,MATCH(M$1,Cal!$G$6:$G$21,0),MATCH(M$1,Cal!$H$6:$H$41,0)))*Cal!$C553</f>
        <v>0</v>
      </c>
      <c r="N553" s="31">
        <f>INDEX('INPUT MIN'!$B:$AK,Cal!$E553,IF(Cal!$P$3=22.5,MATCH(N$1,Cal!$G$6:$G$21,0),MATCH(N$1,Cal!$H$6:$H$41,0)))*Cal!$C553</f>
        <v>0</v>
      </c>
      <c r="O553" s="31">
        <f>INDEX('INPUT MIN'!$B:$AK,Cal!$E553,IF(Cal!$P$3=22.5,MATCH(O$1,Cal!$G$6:$G$21,0),MATCH(O$1,Cal!$H$6:$H$41,0)))*Cal!$C553</f>
        <v>0</v>
      </c>
      <c r="P553" s="31">
        <f>INDEX('INPUT MIN'!$B:$AK,Cal!$E553,IF(Cal!$P$3=22.5,MATCH(P$1,Cal!$G$6:$G$21,0),MATCH(P$1,Cal!$H$6:$H$41,0)))*Cal!$C553</f>
        <v>0</v>
      </c>
      <c r="Q553" s="31">
        <f>INDEX('INPUT MIN'!$B:$AK,Cal!$E553,IF(Cal!$P$3=22.5,MATCH(Q$1,Cal!$G$6:$G$21,0),MATCH(Q$1,Cal!$H$6:$H$41,0)))*Cal!$C553</f>
        <v>0</v>
      </c>
      <c r="R553" s="31">
        <f>INDEX('INPUT MIN'!$B:$AK,Cal!$E553,IF(Cal!$P$3=22.5,MATCH(R$1,Cal!$G$6:$G$21,0),MATCH(R$1,Cal!$H$6:$H$41,0)))*Cal!$C553</f>
        <v>0</v>
      </c>
      <c r="S553" s="31">
        <f>INDEX('INPUT MIN'!$B:$AK,Cal!$E553,IF(Cal!$P$3=22.5,MATCH(S$1,Cal!$G$6:$G$21,0),MATCH(S$1,Cal!$H$6:$H$41,0)))*Cal!$C553</f>
        <v>0</v>
      </c>
      <c r="T553" s="31">
        <f>INDEX('INPUT MIN'!$B:$AK,Cal!$E553,IF(Cal!$P$3=22.5,MATCH(T$1,Cal!$G$6:$G$21,0),MATCH(T$1,Cal!$H$6:$H$41,0)))*Cal!$C553</f>
        <v>0</v>
      </c>
      <c r="U553" s="31">
        <f>INDEX('INPUT MIN'!$B:$AK,Cal!$E553,IF(Cal!$P$3=22.5,MATCH(U$1,Cal!$G$6:$G$21,0),MATCH(U$1,Cal!$H$6:$H$41,0)))*Cal!$C553</f>
        <v>0</v>
      </c>
      <c r="V553" s="31">
        <f>INDEX('INPUT MIN'!$B:$AK,Cal!$E553,IF(Cal!$P$3=22.5,MATCH(V$1,Cal!$G$6:$G$21,0),MATCH(V$1,Cal!$H$6:$H$41,0)))*Cal!$C553</f>
        <v>0</v>
      </c>
      <c r="W553" s="31">
        <f>INDEX('INPUT MIN'!$B:$AK,Cal!$E553,IF(Cal!$P$3=22.5,MATCH(W$1,Cal!$G$6:$G$21,0),MATCH(W$1,Cal!$H$6:$H$41,0)))*Cal!$C553</f>
        <v>0</v>
      </c>
      <c r="X553" s="31">
        <f>INDEX('INPUT MIN'!$B:$AK,Cal!$E553,IF(Cal!$P$3=22.5,MATCH(X$1,Cal!$G$6:$G$21,0),MATCH(X$1,Cal!$H$6:$H$41,0)))*Cal!$C553</f>
        <v>0</v>
      </c>
      <c r="Y553" s="31">
        <f>INDEX('INPUT MIN'!$B:$AK,Cal!$E553,IF(Cal!$P$3=22.5,MATCH(Y$1,Cal!$G$6:$G$21,0),MATCH(Y$1,Cal!$H$6:$H$41,0)))*Cal!$C553</f>
        <v>0</v>
      </c>
      <c r="Z553" s="31">
        <f>INDEX('INPUT MIN'!$B:$AK,Cal!$E553,IF(Cal!$P$3=22.5,MATCH(Z$1,Cal!$G$6:$G$21,0),MATCH(Z$1,Cal!$H$6:$H$41,0)))*Cal!$C553</f>
        <v>0</v>
      </c>
      <c r="AA553" s="31">
        <f>INDEX('INPUT MIN'!$B:$AK,Cal!$E553,IF(Cal!$P$3=22.5,MATCH(AA$1,Cal!$G$6:$G$21,0),MATCH(AA$1,Cal!$H$6:$H$41,0)))*Cal!$C553</f>
        <v>0</v>
      </c>
      <c r="AB553" s="31">
        <f>INDEX('INPUT MIN'!$B:$AK,Cal!$E553,IF(Cal!$P$3=22.5,MATCH(AB$1,Cal!$G$6:$G$21,0),MATCH(AB$1,Cal!$H$6:$H$41,0)))*Cal!$C553</f>
        <v>0</v>
      </c>
      <c r="AC553" s="31">
        <f>INDEX('INPUT MIN'!$B:$AK,Cal!$E553,IF(Cal!$P$3=22.5,MATCH(AC$1,Cal!$G$6:$G$21,0),MATCH(AC$1,Cal!$H$6:$H$41,0)))*Cal!$C553</f>
        <v>0</v>
      </c>
      <c r="AD553" s="31">
        <f>INDEX('INPUT MIN'!$B:$AK,Cal!$E553,IF(Cal!$P$3=22.5,MATCH(AD$1,Cal!$G$6:$G$21,0),MATCH(AD$1,Cal!$H$6:$H$41,0)))*Cal!$C553</f>
        <v>0</v>
      </c>
      <c r="AE553" s="31">
        <f>INDEX('INPUT MIN'!$B:$AK,Cal!$E553,IF(Cal!$P$3=22.5,MATCH(AE$1,Cal!$G$6:$G$21,0),MATCH(AE$1,Cal!$H$6:$H$41,0)))*Cal!$C553</f>
        <v>0</v>
      </c>
      <c r="AF553" s="31">
        <f>INDEX('INPUT MIN'!$B:$AK,Cal!$E553,IF(Cal!$P$3=22.5,MATCH(AF$1,Cal!$G$6:$G$21,0),MATCH(AF$1,Cal!$H$6:$H$41,0)))*Cal!$C553</f>
        <v>0</v>
      </c>
      <c r="AG553" s="31">
        <f>INDEX('INPUT MIN'!$B:$AK,Cal!$E553,IF(Cal!$P$3=22.5,MATCH(AG$1,Cal!$G$6:$G$21,0),MATCH(AG$1,Cal!$H$6:$H$41,0)))*Cal!$C553</f>
        <v>0</v>
      </c>
      <c r="AH553" s="31">
        <f>INDEX('INPUT MIN'!$B:$AK,Cal!$E553,IF(Cal!$P$3=22.5,MATCH(AH$1,Cal!$G$6:$G$21,0),MATCH(AH$1,Cal!$H$6:$H$41,0)))*Cal!$C553</f>
        <v>0</v>
      </c>
      <c r="AI553" s="31">
        <f>INDEX('INPUT MIN'!$B:$AK,Cal!$E553,IF(Cal!$P$3=22.5,MATCH(AI$1,Cal!$G$6:$G$21,0),MATCH(AI$1,Cal!$H$6:$H$41,0)))*Cal!$C553</f>
        <v>0</v>
      </c>
      <c r="AJ553" s="31">
        <f>INDEX('INPUT MIN'!$B:$AK,Cal!$E553,IF(Cal!$P$3=22.5,MATCH(AJ$1,Cal!$G$6:$G$21,0),MATCH(AJ$1,Cal!$H$6:$H$41,0)))*Cal!$C553</f>
        <v>0</v>
      </c>
      <c r="AK553" s="31">
        <f>INDEX('INPUT MIN'!$B:$AK,Cal!$E553,IF(Cal!$P$3=22.5,MATCH(AK$1,Cal!$G$6:$G$21,0),MATCH(AK$1,Cal!$H$6:$H$41,0)))*Cal!$C553</f>
        <v>0</v>
      </c>
      <c r="AL553" s="31">
        <f>INDEX('INPUT MIN'!$B:$AK,Cal!$E553,IF(Cal!$P$3=22.5,MATCH(AL$1,Cal!$G$6:$G$21,0),MATCH(AL$1,Cal!$H$6:$H$41,0)))*Cal!$C553</f>
        <v>0</v>
      </c>
    </row>
    <row r="554" spans="1:38" x14ac:dyDescent="0.4">
      <c r="A554" s="7">
        <f>Cal!A554</f>
        <v>553</v>
      </c>
      <c r="B554" s="31">
        <f>INDEX('INPUT MIN'!$B:$AK,Cal!$E554,IF(Cal!$P$3=22.5,MATCH(B$1,Cal!$G$6:$G$21,0),MATCH(B$1,Cal!$H$6:$H$41,0)))*Cal!$C554</f>
        <v>0</v>
      </c>
      <c r="C554" s="31">
        <f>INDEX('INPUT MIN'!$B:$AK,Cal!$E554,IF(Cal!$P$3=22.5,MATCH(C$1,Cal!$G$6:$G$21,0),MATCH(C$1,Cal!$H$6:$H$41,0)))*Cal!$C554</f>
        <v>0</v>
      </c>
      <c r="D554" s="31">
        <f>INDEX('INPUT MIN'!$B:$AK,Cal!$E554,IF(Cal!$P$3=22.5,MATCH(D$1,Cal!$G$6:$G$21,0),MATCH(D$1,Cal!$H$6:$H$41,0)))*Cal!$C554</f>
        <v>0</v>
      </c>
      <c r="E554" s="31">
        <f>INDEX('INPUT MIN'!$B:$AK,Cal!$E554,IF(Cal!$P$3=22.5,MATCH(E$1,Cal!$G$6:$G$21,0),MATCH(E$1,Cal!$H$6:$H$41,0)))*Cal!$C554</f>
        <v>0</v>
      </c>
      <c r="F554" s="31">
        <f>INDEX('INPUT MIN'!$B:$AK,Cal!$E554,IF(Cal!$P$3=22.5,MATCH(F$1,Cal!$G$6:$G$21,0),MATCH(F$1,Cal!$H$6:$H$41,0)))*Cal!$C554</f>
        <v>0</v>
      </c>
      <c r="G554" s="31">
        <f>INDEX('INPUT MIN'!$B:$AK,Cal!$E554,IF(Cal!$P$3=22.5,MATCH(G$1,Cal!$G$6:$G$21,0),MATCH(G$1,Cal!$H$6:$H$41,0)))*Cal!$C554</f>
        <v>0</v>
      </c>
      <c r="H554" s="31">
        <f>INDEX('INPUT MIN'!$B:$AK,Cal!$E554,IF(Cal!$P$3=22.5,MATCH(H$1,Cal!$G$6:$G$21,0),MATCH(H$1,Cal!$H$6:$H$41,0)))*Cal!$C554</f>
        <v>0</v>
      </c>
      <c r="I554" s="31">
        <f>INDEX('INPUT MIN'!$B:$AK,Cal!$E554,IF(Cal!$P$3=22.5,MATCH(I$1,Cal!$G$6:$G$21,0),MATCH(I$1,Cal!$H$6:$H$41,0)))*Cal!$C554</f>
        <v>0</v>
      </c>
      <c r="J554" s="31">
        <f>INDEX('INPUT MIN'!$B:$AK,Cal!$E554,IF(Cal!$P$3=22.5,MATCH(J$1,Cal!$G$6:$G$21,0),MATCH(J$1,Cal!$H$6:$H$41,0)))*Cal!$C554</f>
        <v>0</v>
      </c>
      <c r="K554" s="31">
        <f>INDEX('INPUT MIN'!$B:$AK,Cal!$E554,IF(Cal!$P$3=22.5,MATCH(K$1,Cal!$G$6:$G$21,0),MATCH(K$1,Cal!$H$6:$H$41,0)))*Cal!$C554</f>
        <v>0</v>
      </c>
      <c r="L554" s="31">
        <f>INDEX('INPUT MIN'!$B:$AK,Cal!$E554,IF(Cal!$P$3=22.5,MATCH(L$1,Cal!$G$6:$G$21,0),MATCH(L$1,Cal!$H$6:$H$41,0)))*Cal!$C554</f>
        <v>0</v>
      </c>
      <c r="M554" s="31">
        <f>INDEX('INPUT MIN'!$B:$AK,Cal!$E554,IF(Cal!$P$3=22.5,MATCH(M$1,Cal!$G$6:$G$21,0),MATCH(M$1,Cal!$H$6:$H$41,0)))*Cal!$C554</f>
        <v>0</v>
      </c>
      <c r="N554" s="31">
        <f>INDEX('INPUT MIN'!$B:$AK,Cal!$E554,IF(Cal!$P$3=22.5,MATCH(N$1,Cal!$G$6:$G$21,0),MATCH(N$1,Cal!$H$6:$H$41,0)))*Cal!$C554</f>
        <v>0</v>
      </c>
      <c r="O554" s="31">
        <f>INDEX('INPUT MIN'!$B:$AK,Cal!$E554,IF(Cal!$P$3=22.5,MATCH(O$1,Cal!$G$6:$G$21,0),MATCH(O$1,Cal!$H$6:$H$41,0)))*Cal!$C554</f>
        <v>0</v>
      </c>
      <c r="P554" s="31">
        <f>INDEX('INPUT MIN'!$B:$AK,Cal!$E554,IF(Cal!$P$3=22.5,MATCH(P$1,Cal!$G$6:$G$21,0),MATCH(P$1,Cal!$H$6:$H$41,0)))*Cal!$C554</f>
        <v>0</v>
      </c>
      <c r="Q554" s="31">
        <f>INDEX('INPUT MIN'!$B:$AK,Cal!$E554,IF(Cal!$P$3=22.5,MATCH(Q$1,Cal!$G$6:$G$21,0),MATCH(Q$1,Cal!$H$6:$H$41,0)))*Cal!$C554</f>
        <v>0</v>
      </c>
      <c r="R554" s="31">
        <f>INDEX('INPUT MIN'!$B:$AK,Cal!$E554,IF(Cal!$P$3=22.5,MATCH(R$1,Cal!$G$6:$G$21,0),MATCH(R$1,Cal!$H$6:$H$41,0)))*Cal!$C554</f>
        <v>0</v>
      </c>
      <c r="S554" s="31">
        <f>INDEX('INPUT MIN'!$B:$AK,Cal!$E554,IF(Cal!$P$3=22.5,MATCH(S$1,Cal!$G$6:$G$21,0),MATCH(S$1,Cal!$H$6:$H$41,0)))*Cal!$C554</f>
        <v>0</v>
      </c>
      <c r="T554" s="31">
        <f>INDEX('INPUT MIN'!$B:$AK,Cal!$E554,IF(Cal!$P$3=22.5,MATCH(T$1,Cal!$G$6:$G$21,0),MATCH(T$1,Cal!$H$6:$H$41,0)))*Cal!$C554</f>
        <v>0</v>
      </c>
      <c r="U554" s="31">
        <f>INDEX('INPUT MIN'!$B:$AK,Cal!$E554,IF(Cal!$P$3=22.5,MATCH(U$1,Cal!$G$6:$G$21,0),MATCH(U$1,Cal!$H$6:$H$41,0)))*Cal!$C554</f>
        <v>0</v>
      </c>
      <c r="V554" s="31">
        <f>INDEX('INPUT MIN'!$B:$AK,Cal!$E554,IF(Cal!$P$3=22.5,MATCH(V$1,Cal!$G$6:$G$21,0),MATCH(V$1,Cal!$H$6:$H$41,0)))*Cal!$C554</f>
        <v>0</v>
      </c>
      <c r="W554" s="31">
        <f>INDEX('INPUT MIN'!$B:$AK,Cal!$E554,IF(Cal!$P$3=22.5,MATCH(W$1,Cal!$G$6:$G$21,0),MATCH(W$1,Cal!$H$6:$H$41,0)))*Cal!$C554</f>
        <v>0</v>
      </c>
      <c r="X554" s="31">
        <f>INDEX('INPUT MIN'!$B:$AK,Cal!$E554,IF(Cal!$P$3=22.5,MATCH(X$1,Cal!$G$6:$G$21,0),MATCH(X$1,Cal!$H$6:$H$41,0)))*Cal!$C554</f>
        <v>0</v>
      </c>
      <c r="Y554" s="31">
        <f>INDEX('INPUT MIN'!$B:$AK,Cal!$E554,IF(Cal!$P$3=22.5,MATCH(Y$1,Cal!$G$6:$G$21,0),MATCH(Y$1,Cal!$H$6:$H$41,0)))*Cal!$C554</f>
        <v>0</v>
      </c>
      <c r="Z554" s="31">
        <f>INDEX('INPUT MIN'!$B:$AK,Cal!$E554,IF(Cal!$P$3=22.5,MATCH(Z$1,Cal!$G$6:$G$21,0),MATCH(Z$1,Cal!$H$6:$H$41,0)))*Cal!$C554</f>
        <v>0</v>
      </c>
      <c r="AA554" s="31">
        <f>INDEX('INPUT MIN'!$B:$AK,Cal!$E554,IF(Cal!$P$3=22.5,MATCH(AA$1,Cal!$G$6:$G$21,0),MATCH(AA$1,Cal!$H$6:$H$41,0)))*Cal!$C554</f>
        <v>0</v>
      </c>
      <c r="AB554" s="31">
        <f>INDEX('INPUT MIN'!$B:$AK,Cal!$E554,IF(Cal!$P$3=22.5,MATCH(AB$1,Cal!$G$6:$G$21,0),MATCH(AB$1,Cal!$H$6:$H$41,0)))*Cal!$C554</f>
        <v>0</v>
      </c>
      <c r="AC554" s="31">
        <f>INDEX('INPUT MIN'!$B:$AK,Cal!$E554,IF(Cal!$P$3=22.5,MATCH(AC$1,Cal!$G$6:$G$21,0),MATCH(AC$1,Cal!$H$6:$H$41,0)))*Cal!$C554</f>
        <v>0</v>
      </c>
      <c r="AD554" s="31">
        <f>INDEX('INPUT MIN'!$B:$AK,Cal!$E554,IF(Cal!$P$3=22.5,MATCH(AD$1,Cal!$G$6:$G$21,0),MATCH(AD$1,Cal!$H$6:$H$41,0)))*Cal!$C554</f>
        <v>0</v>
      </c>
      <c r="AE554" s="31">
        <f>INDEX('INPUT MIN'!$B:$AK,Cal!$E554,IF(Cal!$P$3=22.5,MATCH(AE$1,Cal!$G$6:$G$21,0),MATCH(AE$1,Cal!$H$6:$H$41,0)))*Cal!$C554</f>
        <v>0</v>
      </c>
      <c r="AF554" s="31">
        <f>INDEX('INPUT MIN'!$B:$AK,Cal!$E554,IF(Cal!$P$3=22.5,MATCH(AF$1,Cal!$G$6:$G$21,0),MATCH(AF$1,Cal!$H$6:$H$41,0)))*Cal!$C554</f>
        <v>0</v>
      </c>
      <c r="AG554" s="31">
        <f>INDEX('INPUT MIN'!$B:$AK,Cal!$E554,IF(Cal!$P$3=22.5,MATCH(AG$1,Cal!$G$6:$G$21,0),MATCH(AG$1,Cal!$H$6:$H$41,0)))*Cal!$C554</f>
        <v>0</v>
      </c>
      <c r="AH554" s="31">
        <f>INDEX('INPUT MIN'!$B:$AK,Cal!$E554,IF(Cal!$P$3=22.5,MATCH(AH$1,Cal!$G$6:$G$21,0),MATCH(AH$1,Cal!$H$6:$H$41,0)))*Cal!$C554</f>
        <v>0</v>
      </c>
      <c r="AI554" s="31">
        <f>INDEX('INPUT MIN'!$B:$AK,Cal!$E554,IF(Cal!$P$3=22.5,MATCH(AI$1,Cal!$G$6:$G$21,0),MATCH(AI$1,Cal!$H$6:$H$41,0)))*Cal!$C554</f>
        <v>0</v>
      </c>
      <c r="AJ554" s="31">
        <f>INDEX('INPUT MIN'!$B:$AK,Cal!$E554,IF(Cal!$P$3=22.5,MATCH(AJ$1,Cal!$G$6:$G$21,0),MATCH(AJ$1,Cal!$H$6:$H$41,0)))*Cal!$C554</f>
        <v>0</v>
      </c>
      <c r="AK554" s="31">
        <f>INDEX('INPUT MIN'!$B:$AK,Cal!$E554,IF(Cal!$P$3=22.5,MATCH(AK$1,Cal!$G$6:$G$21,0),MATCH(AK$1,Cal!$H$6:$H$41,0)))*Cal!$C554</f>
        <v>0</v>
      </c>
      <c r="AL554" s="31">
        <f>INDEX('INPUT MIN'!$B:$AK,Cal!$E554,IF(Cal!$P$3=22.5,MATCH(AL$1,Cal!$G$6:$G$21,0),MATCH(AL$1,Cal!$H$6:$H$41,0)))*Cal!$C554</f>
        <v>0</v>
      </c>
    </row>
    <row r="555" spans="1:38" x14ac:dyDescent="0.4">
      <c r="A555" s="7">
        <f>Cal!A555</f>
        <v>554</v>
      </c>
      <c r="B555" s="31">
        <f>INDEX('INPUT MIN'!$B:$AK,Cal!$E555,IF(Cal!$P$3=22.5,MATCH(B$1,Cal!$G$6:$G$21,0),MATCH(B$1,Cal!$H$6:$H$41,0)))*Cal!$C555</f>
        <v>0</v>
      </c>
      <c r="C555" s="31">
        <f>INDEX('INPUT MIN'!$B:$AK,Cal!$E555,IF(Cal!$P$3=22.5,MATCH(C$1,Cal!$G$6:$G$21,0),MATCH(C$1,Cal!$H$6:$H$41,0)))*Cal!$C555</f>
        <v>0</v>
      </c>
      <c r="D555" s="31">
        <f>INDEX('INPUT MIN'!$B:$AK,Cal!$E555,IF(Cal!$P$3=22.5,MATCH(D$1,Cal!$G$6:$G$21,0),MATCH(D$1,Cal!$H$6:$H$41,0)))*Cal!$C555</f>
        <v>0</v>
      </c>
      <c r="E555" s="31">
        <f>INDEX('INPUT MIN'!$B:$AK,Cal!$E555,IF(Cal!$P$3=22.5,MATCH(E$1,Cal!$G$6:$G$21,0),MATCH(E$1,Cal!$H$6:$H$41,0)))*Cal!$C555</f>
        <v>0</v>
      </c>
      <c r="F555" s="31">
        <f>INDEX('INPUT MIN'!$B:$AK,Cal!$E555,IF(Cal!$P$3=22.5,MATCH(F$1,Cal!$G$6:$G$21,0),MATCH(F$1,Cal!$H$6:$H$41,0)))*Cal!$C555</f>
        <v>0</v>
      </c>
      <c r="G555" s="31">
        <f>INDEX('INPUT MIN'!$B:$AK,Cal!$E555,IF(Cal!$P$3=22.5,MATCH(G$1,Cal!$G$6:$G$21,0),MATCH(G$1,Cal!$H$6:$H$41,0)))*Cal!$C555</f>
        <v>0</v>
      </c>
      <c r="H555" s="31">
        <f>INDEX('INPUT MIN'!$B:$AK,Cal!$E555,IF(Cal!$P$3=22.5,MATCH(H$1,Cal!$G$6:$G$21,0),MATCH(H$1,Cal!$H$6:$H$41,0)))*Cal!$C555</f>
        <v>0</v>
      </c>
      <c r="I555" s="31">
        <f>INDEX('INPUT MIN'!$B:$AK,Cal!$E555,IF(Cal!$P$3=22.5,MATCH(I$1,Cal!$G$6:$G$21,0),MATCH(I$1,Cal!$H$6:$H$41,0)))*Cal!$C555</f>
        <v>0</v>
      </c>
      <c r="J555" s="31">
        <f>INDEX('INPUT MIN'!$B:$AK,Cal!$E555,IF(Cal!$P$3=22.5,MATCH(J$1,Cal!$G$6:$G$21,0),MATCH(J$1,Cal!$H$6:$H$41,0)))*Cal!$C555</f>
        <v>0</v>
      </c>
      <c r="K555" s="31">
        <f>INDEX('INPUT MIN'!$B:$AK,Cal!$E555,IF(Cal!$P$3=22.5,MATCH(K$1,Cal!$G$6:$G$21,0),MATCH(K$1,Cal!$H$6:$H$41,0)))*Cal!$C555</f>
        <v>0</v>
      </c>
      <c r="L555" s="31">
        <f>INDEX('INPUT MIN'!$B:$AK,Cal!$E555,IF(Cal!$P$3=22.5,MATCH(L$1,Cal!$G$6:$G$21,0),MATCH(L$1,Cal!$H$6:$H$41,0)))*Cal!$C555</f>
        <v>0</v>
      </c>
      <c r="M555" s="31">
        <f>INDEX('INPUT MIN'!$B:$AK,Cal!$E555,IF(Cal!$P$3=22.5,MATCH(M$1,Cal!$G$6:$G$21,0),MATCH(M$1,Cal!$H$6:$H$41,0)))*Cal!$C555</f>
        <v>0</v>
      </c>
      <c r="N555" s="31">
        <f>INDEX('INPUT MIN'!$B:$AK,Cal!$E555,IF(Cal!$P$3=22.5,MATCH(N$1,Cal!$G$6:$G$21,0),MATCH(N$1,Cal!$H$6:$H$41,0)))*Cal!$C555</f>
        <v>0</v>
      </c>
      <c r="O555" s="31">
        <f>INDEX('INPUT MIN'!$B:$AK,Cal!$E555,IF(Cal!$P$3=22.5,MATCH(O$1,Cal!$G$6:$G$21,0),MATCH(O$1,Cal!$H$6:$H$41,0)))*Cal!$C555</f>
        <v>0</v>
      </c>
      <c r="P555" s="31">
        <f>INDEX('INPUT MIN'!$B:$AK,Cal!$E555,IF(Cal!$P$3=22.5,MATCH(P$1,Cal!$G$6:$G$21,0),MATCH(P$1,Cal!$H$6:$H$41,0)))*Cal!$C555</f>
        <v>0</v>
      </c>
      <c r="Q555" s="31">
        <f>INDEX('INPUT MIN'!$B:$AK,Cal!$E555,IF(Cal!$P$3=22.5,MATCH(Q$1,Cal!$G$6:$G$21,0),MATCH(Q$1,Cal!$H$6:$H$41,0)))*Cal!$C555</f>
        <v>0</v>
      </c>
      <c r="R555" s="31">
        <f>INDEX('INPUT MIN'!$B:$AK,Cal!$E555,IF(Cal!$P$3=22.5,MATCH(R$1,Cal!$G$6:$G$21,0),MATCH(R$1,Cal!$H$6:$H$41,0)))*Cal!$C555</f>
        <v>0</v>
      </c>
      <c r="S555" s="31">
        <f>INDEX('INPUT MIN'!$B:$AK,Cal!$E555,IF(Cal!$P$3=22.5,MATCH(S$1,Cal!$G$6:$G$21,0),MATCH(S$1,Cal!$H$6:$H$41,0)))*Cal!$C555</f>
        <v>0</v>
      </c>
      <c r="T555" s="31">
        <f>INDEX('INPUT MIN'!$B:$AK,Cal!$E555,IF(Cal!$P$3=22.5,MATCH(T$1,Cal!$G$6:$G$21,0),MATCH(T$1,Cal!$H$6:$H$41,0)))*Cal!$C555</f>
        <v>0</v>
      </c>
      <c r="U555" s="31">
        <f>INDEX('INPUT MIN'!$B:$AK,Cal!$E555,IF(Cal!$P$3=22.5,MATCH(U$1,Cal!$G$6:$G$21,0),MATCH(U$1,Cal!$H$6:$H$41,0)))*Cal!$C555</f>
        <v>0</v>
      </c>
      <c r="V555" s="31">
        <f>INDEX('INPUT MIN'!$B:$AK,Cal!$E555,IF(Cal!$P$3=22.5,MATCH(V$1,Cal!$G$6:$G$21,0),MATCH(V$1,Cal!$H$6:$H$41,0)))*Cal!$C555</f>
        <v>0</v>
      </c>
      <c r="W555" s="31">
        <f>INDEX('INPUT MIN'!$B:$AK,Cal!$E555,IF(Cal!$P$3=22.5,MATCH(W$1,Cal!$G$6:$G$21,0),MATCH(W$1,Cal!$H$6:$H$41,0)))*Cal!$C555</f>
        <v>0</v>
      </c>
      <c r="X555" s="31">
        <f>INDEX('INPUT MIN'!$B:$AK,Cal!$E555,IF(Cal!$P$3=22.5,MATCH(X$1,Cal!$G$6:$G$21,0),MATCH(X$1,Cal!$H$6:$H$41,0)))*Cal!$C555</f>
        <v>0</v>
      </c>
      <c r="Y555" s="31">
        <f>INDEX('INPUT MIN'!$B:$AK,Cal!$E555,IF(Cal!$P$3=22.5,MATCH(Y$1,Cal!$G$6:$G$21,0),MATCH(Y$1,Cal!$H$6:$H$41,0)))*Cal!$C555</f>
        <v>0</v>
      </c>
      <c r="Z555" s="31">
        <f>INDEX('INPUT MIN'!$B:$AK,Cal!$E555,IF(Cal!$P$3=22.5,MATCH(Z$1,Cal!$G$6:$G$21,0),MATCH(Z$1,Cal!$H$6:$H$41,0)))*Cal!$C555</f>
        <v>0</v>
      </c>
      <c r="AA555" s="31">
        <f>INDEX('INPUT MIN'!$B:$AK,Cal!$E555,IF(Cal!$P$3=22.5,MATCH(AA$1,Cal!$G$6:$G$21,0),MATCH(AA$1,Cal!$H$6:$H$41,0)))*Cal!$C555</f>
        <v>0</v>
      </c>
      <c r="AB555" s="31">
        <f>INDEX('INPUT MIN'!$B:$AK,Cal!$E555,IF(Cal!$P$3=22.5,MATCH(AB$1,Cal!$G$6:$G$21,0),MATCH(AB$1,Cal!$H$6:$H$41,0)))*Cal!$C555</f>
        <v>0</v>
      </c>
      <c r="AC555" s="31">
        <f>INDEX('INPUT MIN'!$B:$AK,Cal!$E555,IF(Cal!$P$3=22.5,MATCH(AC$1,Cal!$G$6:$G$21,0),MATCH(AC$1,Cal!$H$6:$H$41,0)))*Cal!$C555</f>
        <v>0</v>
      </c>
      <c r="AD555" s="31">
        <f>INDEX('INPUT MIN'!$B:$AK,Cal!$E555,IF(Cal!$P$3=22.5,MATCH(AD$1,Cal!$G$6:$G$21,0),MATCH(AD$1,Cal!$H$6:$H$41,0)))*Cal!$C555</f>
        <v>0</v>
      </c>
      <c r="AE555" s="31">
        <f>INDEX('INPUT MIN'!$B:$AK,Cal!$E555,IF(Cal!$P$3=22.5,MATCH(AE$1,Cal!$G$6:$G$21,0),MATCH(AE$1,Cal!$H$6:$H$41,0)))*Cal!$C555</f>
        <v>0</v>
      </c>
      <c r="AF555" s="31">
        <f>INDEX('INPUT MIN'!$B:$AK,Cal!$E555,IF(Cal!$P$3=22.5,MATCH(AF$1,Cal!$G$6:$G$21,0),MATCH(AF$1,Cal!$H$6:$H$41,0)))*Cal!$C555</f>
        <v>0</v>
      </c>
      <c r="AG555" s="31">
        <f>INDEX('INPUT MIN'!$B:$AK,Cal!$E555,IF(Cal!$P$3=22.5,MATCH(AG$1,Cal!$G$6:$G$21,0),MATCH(AG$1,Cal!$H$6:$H$41,0)))*Cal!$C555</f>
        <v>0</v>
      </c>
      <c r="AH555" s="31">
        <f>INDEX('INPUT MIN'!$B:$AK,Cal!$E555,IF(Cal!$P$3=22.5,MATCH(AH$1,Cal!$G$6:$G$21,0),MATCH(AH$1,Cal!$H$6:$H$41,0)))*Cal!$C555</f>
        <v>0</v>
      </c>
      <c r="AI555" s="31">
        <f>INDEX('INPUT MIN'!$B:$AK,Cal!$E555,IF(Cal!$P$3=22.5,MATCH(AI$1,Cal!$G$6:$G$21,0),MATCH(AI$1,Cal!$H$6:$H$41,0)))*Cal!$C555</f>
        <v>0</v>
      </c>
      <c r="AJ555" s="31">
        <f>INDEX('INPUT MIN'!$B:$AK,Cal!$E555,IF(Cal!$P$3=22.5,MATCH(AJ$1,Cal!$G$6:$G$21,0),MATCH(AJ$1,Cal!$H$6:$H$41,0)))*Cal!$C555</f>
        <v>0</v>
      </c>
      <c r="AK555" s="31">
        <f>INDEX('INPUT MIN'!$B:$AK,Cal!$E555,IF(Cal!$P$3=22.5,MATCH(AK$1,Cal!$G$6:$G$21,0),MATCH(AK$1,Cal!$H$6:$H$41,0)))*Cal!$C555</f>
        <v>0</v>
      </c>
      <c r="AL555" s="31">
        <f>INDEX('INPUT MIN'!$B:$AK,Cal!$E555,IF(Cal!$P$3=22.5,MATCH(AL$1,Cal!$G$6:$G$21,0),MATCH(AL$1,Cal!$H$6:$H$41,0)))*Cal!$C555</f>
        <v>0</v>
      </c>
    </row>
    <row r="556" spans="1:38" x14ac:dyDescent="0.4">
      <c r="A556" s="7">
        <f>Cal!A556</f>
        <v>555</v>
      </c>
      <c r="B556" s="31">
        <f>INDEX('INPUT MIN'!$B:$AK,Cal!$E556,IF(Cal!$P$3=22.5,MATCH(B$1,Cal!$G$6:$G$21,0),MATCH(B$1,Cal!$H$6:$H$41,0)))*Cal!$C556</f>
        <v>0</v>
      </c>
      <c r="C556" s="31">
        <f>INDEX('INPUT MIN'!$B:$AK,Cal!$E556,IF(Cal!$P$3=22.5,MATCH(C$1,Cal!$G$6:$G$21,0),MATCH(C$1,Cal!$H$6:$H$41,0)))*Cal!$C556</f>
        <v>0</v>
      </c>
      <c r="D556" s="31">
        <f>INDEX('INPUT MIN'!$B:$AK,Cal!$E556,IF(Cal!$P$3=22.5,MATCH(D$1,Cal!$G$6:$G$21,0),MATCH(D$1,Cal!$H$6:$H$41,0)))*Cal!$C556</f>
        <v>0</v>
      </c>
      <c r="E556" s="31">
        <f>INDEX('INPUT MIN'!$B:$AK,Cal!$E556,IF(Cal!$P$3=22.5,MATCH(E$1,Cal!$G$6:$G$21,0),MATCH(E$1,Cal!$H$6:$H$41,0)))*Cal!$C556</f>
        <v>0</v>
      </c>
      <c r="F556" s="31">
        <f>INDEX('INPUT MIN'!$B:$AK,Cal!$E556,IF(Cal!$P$3=22.5,MATCH(F$1,Cal!$G$6:$G$21,0),MATCH(F$1,Cal!$H$6:$H$41,0)))*Cal!$C556</f>
        <v>0</v>
      </c>
      <c r="G556" s="31">
        <f>INDEX('INPUT MIN'!$B:$AK,Cal!$E556,IF(Cal!$P$3=22.5,MATCH(G$1,Cal!$G$6:$G$21,0),MATCH(G$1,Cal!$H$6:$H$41,0)))*Cal!$C556</f>
        <v>0</v>
      </c>
      <c r="H556" s="31">
        <f>INDEX('INPUT MIN'!$B:$AK,Cal!$E556,IF(Cal!$P$3=22.5,MATCH(H$1,Cal!$G$6:$G$21,0),MATCH(H$1,Cal!$H$6:$H$41,0)))*Cal!$C556</f>
        <v>0</v>
      </c>
      <c r="I556" s="31">
        <f>INDEX('INPUT MIN'!$B:$AK,Cal!$E556,IF(Cal!$P$3=22.5,MATCH(I$1,Cal!$G$6:$G$21,0),MATCH(I$1,Cal!$H$6:$H$41,0)))*Cal!$C556</f>
        <v>0</v>
      </c>
      <c r="J556" s="31">
        <f>INDEX('INPUT MIN'!$B:$AK,Cal!$E556,IF(Cal!$P$3=22.5,MATCH(J$1,Cal!$G$6:$G$21,0),MATCH(J$1,Cal!$H$6:$H$41,0)))*Cal!$C556</f>
        <v>0</v>
      </c>
      <c r="K556" s="31">
        <f>INDEX('INPUT MIN'!$B:$AK,Cal!$E556,IF(Cal!$P$3=22.5,MATCH(K$1,Cal!$G$6:$G$21,0),MATCH(K$1,Cal!$H$6:$H$41,0)))*Cal!$C556</f>
        <v>0</v>
      </c>
      <c r="L556" s="31">
        <f>INDEX('INPUT MIN'!$B:$AK,Cal!$E556,IF(Cal!$P$3=22.5,MATCH(L$1,Cal!$G$6:$G$21,0),MATCH(L$1,Cal!$H$6:$H$41,0)))*Cal!$C556</f>
        <v>0</v>
      </c>
      <c r="M556" s="31">
        <f>INDEX('INPUT MIN'!$B:$AK,Cal!$E556,IF(Cal!$P$3=22.5,MATCH(M$1,Cal!$G$6:$G$21,0),MATCH(M$1,Cal!$H$6:$H$41,0)))*Cal!$C556</f>
        <v>0</v>
      </c>
      <c r="N556" s="31">
        <f>INDEX('INPUT MIN'!$B:$AK,Cal!$E556,IF(Cal!$P$3=22.5,MATCH(N$1,Cal!$G$6:$G$21,0),MATCH(N$1,Cal!$H$6:$H$41,0)))*Cal!$C556</f>
        <v>0</v>
      </c>
      <c r="O556" s="31">
        <f>INDEX('INPUT MIN'!$B:$AK,Cal!$E556,IF(Cal!$P$3=22.5,MATCH(O$1,Cal!$G$6:$G$21,0),MATCH(O$1,Cal!$H$6:$H$41,0)))*Cal!$C556</f>
        <v>0</v>
      </c>
      <c r="P556" s="31">
        <f>INDEX('INPUT MIN'!$B:$AK,Cal!$E556,IF(Cal!$P$3=22.5,MATCH(P$1,Cal!$G$6:$G$21,0),MATCH(P$1,Cal!$H$6:$H$41,0)))*Cal!$C556</f>
        <v>0</v>
      </c>
      <c r="Q556" s="31">
        <f>INDEX('INPUT MIN'!$B:$AK,Cal!$E556,IF(Cal!$P$3=22.5,MATCH(Q$1,Cal!$G$6:$G$21,0),MATCH(Q$1,Cal!$H$6:$H$41,0)))*Cal!$C556</f>
        <v>0</v>
      </c>
      <c r="R556" s="31">
        <f>INDEX('INPUT MIN'!$B:$AK,Cal!$E556,IF(Cal!$P$3=22.5,MATCH(R$1,Cal!$G$6:$G$21,0),MATCH(R$1,Cal!$H$6:$H$41,0)))*Cal!$C556</f>
        <v>0</v>
      </c>
      <c r="S556" s="31">
        <f>INDEX('INPUT MIN'!$B:$AK,Cal!$E556,IF(Cal!$P$3=22.5,MATCH(S$1,Cal!$G$6:$G$21,0),MATCH(S$1,Cal!$H$6:$H$41,0)))*Cal!$C556</f>
        <v>0</v>
      </c>
      <c r="T556" s="31">
        <f>INDEX('INPUT MIN'!$B:$AK,Cal!$E556,IF(Cal!$P$3=22.5,MATCH(T$1,Cal!$G$6:$G$21,0),MATCH(T$1,Cal!$H$6:$H$41,0)))*Cal!$C556</f>
        <v>0</v>
      </c>
      <c r="U556" s="31">
        <f>INDEX('INPUT MIN'!$B:$AK,Cal!$E556,IF(Cal!$P$3=22.5,MATCH(U$1,Cal!$G$6:$G$21,0),MATCH(U$1,Cal!$H$6:$H$41,0)))*Cal!$C556</f>
        <v>0</v>
      </c>
      <c r="V556" s="31">
        <f>INDEX('INPUT MIN'!$B:$AK,Cal!$E556,IF(Cal!$P$3=22.5,MATCH(V$1,Cal!$G$6:$G$21,0),MATCH(V$1,Cal!$H$6:$H$41,0)))*Cal!$C556</f>
        <v>0</v>
      </c>
      <c r="W556" s="31">
        <f>INDEX('INPUT MIN'!$B:$AK,Cal!$E556,IF(Cal!$P$3=22.5,MATCH(W$1,Cal!$G$6:$G$21,0),MATCH(W$1,Cal!$H$6:$H$41,0)))*Cal!$C556</f>
        <v>0</v>
      </c>
      <c r="X556" s="31">
        <f>INDEX('INPUT MIN'!$B:$AK,Cal!$E556,IF(Cal!$P$3=22.5,MATCH(X$1,Cal!$G$6:$G$21,0),MATCH(X$1,Cal!$H$6:$H$41,0)))*Cal!$C556</f>
        <v>0</v>
      </c>
      <c r="Y556" s="31">
        <f>INDEX('INPUT MIN'!$B:$AK,Cal!$E556,IF(Cal!$P$3=22.5,MATCH(Y$1,Cal!$G$6:$G$21,0),MATCH(Y$1,Cal!$H$6:$H$41,0)))*Cal!$C556</f>
        <v>0</v>
      </c>
      <c r="Z556" s="31">
        <f>INDEX('INPUT MIN'!$B:$AK,Cal!$E556,IF(Cal!$P$3=22.5,MATCH(Z$1,Cal!$G$6:$G$21,0),MATCH(Z$1,Cal!$H$6:$H$41,0)))*Cal!$C556</f>
        <v>0</v>
      </c>
      <c r="AA556" s="31">
        <f>INDEX('INPUT MIN'!$B:$AK,Cal!$E556,IF(Cal!$P$3=22.5,MATCH(AA$1,Cal!$G$6:$G$21,0),MATCH(AA$1,Cal!$H$6:$H$41,0)))*Cal!$C556</f>
        <v>0</v>
      </c>
      <c r="AB556" s="31">
        <f>INDEX('INPUT MIN'!$B:$AK,Cal!$E556,IF(Cal!$P$3=22.5,MATCH(AB$1,Cal!$G$6:$G$21,0),MATCH(AB$1,Cal!$H$6:$H$41,0)))*Cal!$C556</f>
        <v>0</v>
      </c>
      <c r="AC556" s="31">
        <f>INDEX('INPUT MIN'!$B:$AK,Cal!$E556,IF(Cal!$P$3=22.5,MATCH(AC$1,Cal!$G$6:$G$21,0),MATCH(AC$1,Cal!$H$6:$H$41,0)))*Cal!$C556</f>
        <v>0</v>
      </c>
      <c r="AD556" s="31">
        <f>INDEX('INPUT MIN'!$B:$AK,Cal!$E556,IF(Cal!$P$3=22.5,MATCH(AD$1,Cal!$G$6:$G$21,0),MATCH(AD$1,Cal!$H$6:$H$41,0)))*Cal!$C556</f>
        <v>0</v>
      </c>
      <c r="AE556" s="31">
        <f>INDEX('INPUT MIN'!$B:$AK,Cal!$E556,IF(Cal!$P$3=22.5,MATCH(AE$1,Cal!$G$6:$G$21,0),MATCH(AE$1,Cal!$H$6:$H$41,0)))*Cal!$C556</f>
        <v>0</v>
      </c>
      <c r="AF556" s="31">
        <f>INDEX('INPUT MIN'!$B:$AK,Cal!$E556,IF(Cal!$P$3=22.5,MATCH(AF$1,Cal!$G$6:$G$21,0),MATCH(AF$1,Cal!$H$6:$H$41,0)))*Cal!$C556</f>
        <v>0</v>
      </c>
      <c r="AG556" s="31">
        <f>INDEX('INPUT MIN'!$B:$AK,Cal!$E556,IF(Cal!$P$3=22.5,MATCH(AG$1,Cal!$G$6:$G$21,0),MATCH(AG$1,Cal!$H$6:$H$41,0)))*Cal!$C556</f>
        <v>0</v>
      </c>
      <c r="AH556" s="31">
        <f>INDEX('INPUT MIN'!$B:$AK,Cal!$E556,IF(Cal!$P$3=22.5,MATCH(AH$1,Cal!$G$6:$G$21,0),MATCH(AH$1,Cal!$H$6:$H$41,0)))*Cal!$C556</f>
        <v>0</v>
      </c>
      <c r="AI556" s="31">
        <f>INDEX('INPUT MIN'!$B:$AK,Cal!$E556,IF(Cal!$P$3=22.5,MATCH(AI$1,Cal!$G$6:$G$21,0),MATCH(AI$1,Cal!$H$6:$H$41,0)))*Cal!$C556</f>
        <v>0</v>
      </c>
      <c r="AJ556" s="31">
        <f>INDEX('INPUT MIN'!$B:$AK,Cal!$E556,IF(Cal!$P$3=22.5,MATCH(AJ$1,Cal!$G$6:$G$21,0),MATCH(AJ$1,Cal!$H$6:$H$41,0)))*Cal!$C556</f>
        <v>0</v>
      </c>
      <c r="AK556" s="31">
        <f>INDEX('INPUT MIN'!$B:$AK,Cal!$E556,IF(Cal!$P$3=22.5,MATCH(AK$1,Cal!$G$6:$G$21,0),MATCH(AK$1,Cal!$H$6:$H$41,0)))*Cal!$C556</f>
        <v>0</v>
      </c>
      <c r="AL556" s="31">
        <f>INDEX('INPUT MIN'!$B:$AK,Cal!$E556,IF(Cal!$P$3=22.5,MATCH(AL$1,Cal!$G$6:$G$21,0),MATCH(AL$1,Cal!$H$6:$H$41,0)))*Cal!$C556</f>
        <v>0</v>
      </c>
    </row>
    <row r="557" spans="1:38" x14ac:dyDescent="0.4">
      <c r="A557" s="7">
        <f>Cal!A557</f>
        <v>556</v>
      </c>
      <c r="B557" s="31">
        <f>INDEX('INPUT MIN'!$B:$AK,Cal!$E557,IF(Cal!$P$3=22.5,MATCH(B$1,Cal!$G$6:$G$21,0),MATCH(B$1,Cal!$H$6:$H$41,0)))*Cal!$C557</f>
        <v>0</v>
      </c>
      <c r="C557" s="31">
        <f>INDEX('INPUT MIN'!$B:$AK,Cal!$E557,IF(Cal!$P$3=22.5,MATCH(C$1,Cal!$G$6:$G$21,0),MATCH(C$1,Cal!$H$6:$H$41,0)))*Cal!$C557</f>
        <v>0</v>
      </c>
      <c r="D557" s="31">
        <f>INDEX('INPUT MIN'!$B:$AK,Cal!$E557,IF(Cal!$P$3=22.5,MATCH(D$1,Cal!$G$6:$G$21,0),MATCH(D$1,Cal!$H$6:$H$41,0)))*Cal!$C557</f>
        <v>0</v>
      </c>
      <c r="E557" s="31">
        <f>INDEX('INPUT MIN'!$B:$AK,Cal!$E557,IF(Cal!$P$3=22.5,MATCH(E$1,Cal!$G$6:$G$21,0),MATCH(E$1,Cal!$H$6:$H$41,0)))*Cal!$C557</f>
        <v>0</v>
      </c>
      <c r="F557" s="31">
        <f>INDEX('INPUT MIN'!$B:$AK,Cal!$E557,IF(Cal!$P$3=22.5,MATCH(F$1,Cal!$G$6:$G$21,0),MATCH(F$1,Cal!$H$6:$H$41,0)))*Cal!$C557</f>
        <v>0</v>
      </c>
      <c r="G557" s="31">
        <f>INDEX('INPUT MIN'!$B:$AK,Cal!$E557,IF(Cal!$P$3=22.5,MATCH(G$1,Cal!$G$6:$G$21,0),MATCH(G$1,Cal!$H$6:$H$41,0)))*Cal!$C557</f>
        <v>0</v>
      </c>
      <c r="H557" s="31">
        <f>INDEX('INPUT MIN'!$B:$AK,Cal!$E557,IF(Cal!$P$3=22.5,MATCH(H$1,Cal!$G$6:$G$21,0),MATCH(H$1,Cal!$H$6:$H$41,0)))*Cal!$C557</f>
        <v>0</v>
      </c>
      <c r="I557" s="31">
        <f>INDEX('INPUT MIN'!$B:$AK,Cal!$E557,IF(Cal!$P$3=22.5,MATCH(I$1,Cal!$G$6:$G$21,0),MATCH(I$1,Cal!$H$6:$H$41,0)))*Cal!$C557</f>
        <v>0</v>
      </c>
      <c r="J557" s="31">
        <f>INDEX('INPUT MIN'!$B:$AK,Cal!$E557,IF(Cal!$P$3=22.5,MATCH(J$1,Cal!$G$6:$G$21,0),MATCH(J$1,Cal!$H$6:$H$41,0)))*Cal!$C557</f>
        <v>0</v>
      </c>
      <c r="K557" s="31">
        <f>INDEX('INPUT MIN'!$B:$AK,Cal!$E557,IF(Cal!$P$3=22.5,MATCH(K$1,Cal!$G$6:$G$21,0),MATCH(K$1,Cal!$H$6:$H$41,0)))*Cal!$C557</f>
        <v>0</v>
      </c>
      <c r="L557" s="31">
        <f>INDEX('INPUT MIN'!$B:$AK,Cal!$E557,IF(Cal!$P$3=22.5,MATCH(L$1,Cal!$G$6:$G$21,0),MATCH(L$1,Cal!$H$6:$H$41,0)))*Cal!$C557</f>
        <v>0</v>
      </c>
      <c r="M557" s="31">
        <f>INDEX('INPUT MIN'!$B:$AK,Cal!$E557,IF(Cal!$P$3=22.5,MATCH(M$1,Cal!$G$6:$G$21,0),MATCH(M$1,Cal!$H$6:$H$41,0)))*Cal!$C557</f>
        <v>0</v>
      </c>
      <c r="N557" s="31">
        <f>INDEX('INPUT MIN'!$B:$AK,Cal!$E557,IF(Cal!$P$3=22.5,MATCH(N$1,Cal!$G$6:$G$21,0),MATCH(N$1,Cal!$H$6:$H$41,0)))*Cal!$C557</f>
        <v>0</v>
      </c>
      <c r="O557" s="31">
        <f>INDEX('INPUT MIN'!$B:$AK,Cal!$E557,IF(Cal!$P$3=22.5,MATCH(O$1,Cal!$G$6:$G$21,0),MATCH(O$1,Cal!$H$6:$H$41,0)))*Cal!$C557</f>
        <v>0</v>
      </c>
      <c r="P557" s="31">
        <f>INDEX('INPUT MIN'!$B:$AK,Cal!$E557,IF(Cal!$P$3=22.5,MATCH(P$1,Cal!$G$6:$G$21,0),MATCH(P$1,Cal!$H$6:$H$41,0)))*Cal!$C557</f>
        <v>0</v>
      </c>
      <c r="Q557" s="31">
        <f>INDEX('INPUT MIN'!$B:$AK,Cal!$E557,IF(Cal!$P$3=22.5,MATCH(Q$1,Cal!$G$6:$G$21,0),MATCH(Q$1,Cal!$H$6:$H$41,0)))*Cal!$C557</f>
        <v>0</v>
      </c>
      <c r="R557" s="31">
        <f>INDEX('INPUT MIN'!$B:$AK,Cal!$E557,IF(Cal!$P$3=22.5,MATCH(R$1,Cal!$G$6:$G$21,0),MATCH(R$1,Cal!$H$6:$H$41,0)))*Cal!$C557</f>
        <v>0</v>
      </c>
      <c r="S557" s="31">
        <f>INDEX('INPUT MIN'!$B:$AK,Cal!$E557,IF(Cal!$P$3=22.5,MATCH(S$1,Cal!$G$6:$G$21,0),MATCH(S$1,Cal!$H$6:$H$41,0)))*Cal!$C557</f>
        <v>0</v>
      </c>
      <c r="T557" s="31">
        <f>INDEX('INPUT MIN'!$B:$AK,Cal!$E557,IF(Cal!$P$3=22.5,MATCH(T$1,Cal!$G$6:$G$21,0),MATCH(T$1,Cal!$H$6:$H$41,0)))*Cal!$C557</f>
        <v>0</v>
      </c>
      <c r="U557" s="31">
        <f>INDEX('INPUT MIN'!$B:$AK,Cal!$E557,IF(Cal!$P$3=22.5,MATCH(U$1,Cal!$G$6:$G$21,0),MATCH(U$1,Cal!$H$6:$H$41,0)))*Cal!$C557</f>
        <v>0</v>
      </c>
      <c r="V557" s="31">
        <f>INDEX('INPUT MIN'!$B:$AK,Cal!$E557,IF(Cal!$P$3=22.5,MATCH(V$1,Cal!$G$6:$G$21,0),MATCH(V$1,Cal!$H$6:$H$41,0)))*Cal!$C557</f>
        <v>0</v>
      </c>
      <c r="W557" s="31">
        <f>INDEX('INPUT MIN'!$B:$AK,Cal!$E557,IF(Cal!$P$3=22.5,MATCH(W$1,Cal!$G$6:$G$21,0),MATCH(W$1,Cal!$H$6:$H$41,0)))*Cal!$C557</f>
        <v>0</v>
      </c>
      <c r="X557" s="31">
        <f>INDEX('INPUT MIN'!$B:$AK,Cal!$E557,IF(Cal!$P$3=22.5,MATCH(X$1,Cal!$G$6:$G$21,0),MATCH(X$1,Cal!$H$6:$H$41,0)))*Cal!$C557</f>
        <v>0</v>
      </c>
      <c r="Y557" s="31">
        <f>INDEX('INPUT MIN'!$B:$AK,Cal!$E557,IF(Cal!$P$3=22.5,MATCH(Y$1,Cal!$G$6:$G$21,0),MATCH(Y$1,Cal!$H$6:$H$41,0)))*Cal!$C557</f>
        <v>0</v>
      </c>
      <c r="Z557" s="31">
        <f>INDEX('INPUT MIN'!$B:$AK,Cal!$E557,IF(Cal!$P$3=22.5,MATCH(Z$1,Cal!$G$6:$G$21,0),MATCH(Z$1,Cal!$H$6:$H$41,0)))*Cal!$C557</f>
        <v>0</v>
      </c>
      <c r="AA557" s="31">
        <f>INDEX('INPUT MIN'!$B:$AK,Cal!$E557,IF(Cal!$P$3=22.5,MATCH(AA$1,Cal!$G$6:$G$21,0),MATCH(AA$1,Cal!$H$6:$H$41,0)))*Cal!$C557</f>
        <v>0</v>
      </c>
      <c r="AB557" s="31">
        <f>INDEX('INPUT MIN'!$B:$AK,Cal!$E557,IF(Cal!$P$3=22.5,MATCH(AB$1,Cal!$G$6:$G$21,0),MATCH(AB$1,Cal!$H$6:$H$41,0)))*Cal!$C557</f>
        <v>0</v>
      </c>
      <c r="AC557" s="31">
        <f>INDEX('INPUT MIN'!$B:$AK,Cal!$E557,IF(Cal!$P$3=22.5,MATCH(AC$1,Cal!$G$6:$G$21,0),MATCH(AC$1,Cal!$H$6:$H$41,0)))*Cal!$C557</f>
        <v>0</v>
      </c>
      <c r="AD557" s="31">
        <f>INDEX('INPUT MIN'!$B:$AK,Cal!$E557,IF(Cal!$P$3=22.5,MATCH(AD$1,Cal!$G$6:$G$21,0),MATCH(AD$1,Cal!$H$6:$H$41,0)))*Cal!$C557</f>
        <v>0</v>
      </c>
      <c r="AE557" s="31">
        <f>INDEX('INPUT MIN'!$B:$AK,Cal!$E557,IF(Cal!$P$3=22.5,MATCH(AE$1,Cal!$G$6:$G$21,0),MATCH(AE$1,Cal!$H$6:$H$41,0)))*Cal!$C557</f>
        <v>0</v>
      </c>
      <c r="AF557" s="31">
        <f>INDEX('INPUT MIN'!$B:$AK,Cal!$E557,IF(Cal!$P$3=22.5,MATCH(AF$1,Cal!$G$6:$G$21,0),MATCH(AF$1,Cal!$H$6:$H$41,0)))*Cal!$C557</f>
        <v>0</v>
      </c>
      <c r="AG557" s="31">
        <f>INDEX('INPUT MIN'!$B:$AK,Cal!$E557,IF(Cal!$P$3=22.5,MATCH(AG$1,Cal!$G$6:$G$21,0),MATCH(AG$1,Cal!$H$6:$H$41,0)))*Cal!$C557</f>
        <v>0</v>
      </c>
      <c r="AH557" s="31">
        <f>INDEX('INPUT MIN'!$B:$AK,Cal!$E557,IF(Cal!$P$3=22.5,MATCH(AH$1,Cal!$G$6:$G$21,0),MATCH(AH$1,Cal!$H$6:$H$41,0)))*Cal!$C557</f>
        <v>0</v>
      </c>
      <c r="AI557" s="31">
        <f>INDEX('INPUT MIN'!$B:$AK,Cal!$E557,IF(Cal!$P$3=22.5,MATCH(AI$1,Cal!$G$6:$G$21,0),MATCH(AI$1,Cal!$H$6:$H$41,0)))*Cal!$C557</f>
        <v>0</v>
      </c>
      <c r="AJ557" s="31">
        <f>INDEX('INPUT MIN'!$B:$AK,Cal!$E557,IF(Cal!$P$3=22.5,MATCH(AJ$1,Cal!$G$6:$G$21,0),MATCH(AJ$1,Cal!$H$6:$H$41,0)))*Cal!$C557</f>
        <v>0</v>
      </c>
      <c r="AK557" s="31">
        <f>INDEX('INPUT MIN'!$B:$AK,Cal!$E557,IF(Cal!$P$3=22.5,MATCH(AK$1,Cal!$G$6:$G$21,0),MATCH(AK$1,Cal!$H$6:$H$41,0)))*Cal!$C557</f>
        <v>0</v>
      </c>
      <c r="AL557" s="31">
        <f>INDEX('INPUT MIN'!$B:$AK,Cal!$E557,IF(Cal!$P$3=22.5,MATCH(AL$1,Cal!$G$6:$G$21,0),MATCH(AL$1,Cal!$H$6:$H$41,0)))*Cal!$C557</f>
        <v>0</v>
      </c>
    </row>
    <row r="558" spans="1:38" x14ac:dyDescent="0.4">
      <c r="A558" s="7">
        <f>Cal!A558</f>
        <v>557</v>
      </c>
      <c r="B558" s="31">
        <f>INDEX('INPUT MIN'!$B:$AK,Cal!$E558,IF(Cal!$P$3=22.5,MATCH(B$1,Cal!$G$6:$G$21,0),MATCH(B$1,Cal!$H$6:$H$41,0)))*Cal!$C558</f>
        <v>0</v>
      </c>
      <c r="C558" s="31">
        <f>INDEX('INPUT MIN'!$B:$AK,Cal!$E558,IF(Cal!$P$3=22.5,MATCH(C$1,Cal!$G$6:$G$21,0),MATCH(C$1,Cal!$H$6:$H$41,0)))*Cal!$C558</f>
        <v>0</v>
      </c>
      <c r="D558" s="31">
        <f>INDEX('INPUT MIN'!$B:$AK,Cal!$E558,IF(Cal!$P$3=22.5,MATCH(D$1,Cal!$G$6:$G$21,0),MATCH(D$1,Cal!$H$6:$H$41,0)))*Cal!$C558</f>
        <v>0</v>
      </c>
      <c r="E558" s="31">
        <f>INDEX('INPUT MIN'!$B:$AK,Cal!$E558,IF(Cal!$P$3=22.5,MATCH(E$1,Cal!$G$6:$G$21,0),MATCH(E$1,Cal!$H$6:$H$41,0)))*Cal!$C558</f>
        <v>0</v>
      </c>
      <c r="F558" s="31">
        <f>INDEX('INPUT MIN'!$B:$AK,Cal!$E558,IF(Cal!$P$3=22.5,MATCH(F$1,Cal!$G$6:$G$21,0),MATCH(F$1,Cal!$H$6:$H$41,0)))*Cal!$C558</f>
        <v>0</v>
      </c>
      <c r="G558" s="31">
        <f>INDEX('INPUT MIN'!$B:$AK,Cal!$E558,IF(Cal!$P$3=22.5,MATCH(G$1,Cal!$G$6:$G$21,0),MATCH(G$1,Cal!$H$6:$H$41,0)))*Cal!$C558</f>
        <v>0</v>
      </c>
      <c r="H558" s="31">
        <f>INDEX('INPUT MIN'!$B:$AK,Cal!$E558,IF(Cal!$P$3=22.5,MATCH(H$1,Cal!$G$6:$G$21,0),MATCH(H$1,Cal!$H$6:$H$41,0)))*Cal!$C558</f>
        <v>0</v>
      </c>
      <c r="I558" s="31">
        <f>INDEX('INPUT MIN'!$B:$AK,Cal!$E558,IF(Cal!$P$3=22.5,MATCH(I$1,Cal!$G$6:$G$21,0),MATCH(I$1,Cal!$H$6:$H$41,0)))*Cal!$C558</f>
        <v>0</v>
      </c>
      <c r="J558" s="31">
        <f>INDEX('INPUT MIN'!$B:$AK,Cal!$E558,IF(Cal!$P$3=22.5,MATCH(J$1,Cal!$G$6:$G$21,0),MATCH(J$1,Cal!$H$6:$H$41,0)))*Cal!$C558</f>
        <v>0</v>
      </c>
      <c r="K558" s="31">
        <f>INDEX('INPUT MIN'!$B:$AK,Cal!$E558,IF(Cal!$P$3=22.5,MATCH(K$1,Cal!$G$6:$G$21,0),MATCH(K$1,Cal!$H$6:$H$41,0)))*Cal!$C558</f>
        <v>0</v>
      </c>
      <c r="L558" s="31">
        <f>INDEX('INPUT MIN'!$B:$AK,Cal!$E558,IF(Cal!$P$3=22.5,MATCH(L$1,Cal!$G$6:$G$21,0),MATCH(L$1,Cal!$H$6:$H$41,0)))*Cal!$C558</f>
        <v>0</v>
      </c>
      <c r="M558" s="31">
        <f>INDEX('INPUT MIN'!$B:$AK,Cal!$E558,IF(Cal!$P$3=22.5,MATCH(M$1,Cal!$G$6:$G$21,0),MATCH(M$1,Cal!$H$6:$H$41,0)))*Cal!$C558</f>
        <v>0</v>
      </c>
      <c r="N558" s="31">
        <f>INDEX('INPUT MIN'!$B:$AK,Cal!$E558,IF(Cal!$P$3=22.5,MATCH(N$1,Cal!$G$6:$G$21,0),MATCH(N$1,Cal!$H$6:$H$41,0)))*Cal!$C558</f>
        <v>0</v>
      </c>
      <c r="O558" s="31">
        <f>INDEX('INPUT MIN'!$B:$AK,Cal!$E558,IF(Cal!$P$3=22.5,MATCH(O$1,Cal!$G$6:$G$21,0),MATCH(O$1,Cal!$H$6:$H$41,0)))*Cal!$C558</f>
        <v>0</v>
      </c>
      <c r="P558" s="31">
        <f>INDEX('INPUT MIN'!$B:$AK,Cal!$E558,IF(Cal!$P$3=22.5,MATCH(P$1,Cal!$G$6:$G$21,0),MATCH(P$1,Cal!$H$6:$H$41,0)))*Cal!$C558</f>
        <v>0</v>
      </c>
      <c r="Q558" s="31">
        <f>INDEX('INPUT MIN'!$B:$AK,Cal!$E558,IF(Cal!$P$3=22.5,MATCH(Q$1,Cal!$G$6:$G$21,0),MATCH(Q$1,Cal!$H$6:$H$41,0)))*Cal!$C558</f>
        <v>0</v>
      </c>
      <c r="R558" s="31">
        <f>INDEX('INPUT MIN'!$B:$AK,Cal!$E558,IF(Cal!$P$3=22.5,MATCH(R$1,Cal!$G$6:$G$21,0),MATCH(R$1,Cal!$H$6:$H$41,0)))*Cal!$C558</f>
        <v>0</v>
      </c>
      <c r="S558" s="31">
        <f>INDEX('INPUT MIN'!$B:$AK,Cal!$E558,IF(Cal!$P$3=22.5,MATCH(S$1,Cal!$G$6:$G$21,0),MATCH(S$1,Cal!$H$6:$H$41,0)))*Cal!$C558</f>
        <v>0</v>
      </c>
      <c r="T558" s="31">
        <f>INDEX('INPUT MIN'!$B:$AK,Cal!$E558,IF(Cal!$P$3=22.5,MATCH(T$1,Cal!$G$6:$G$21,0),MATCH(T$1,Cal!$H$6:$H$41,0)))*Cal!$C558</f>
        <v>0</v>
      </c>
      <c r="U558" s="31">
        <f>INDEX('INPUT MIN'!$B:$AK,Cal!$E558,IF(Cal!$P$3=22.5,MATCH(U$1,Cal!$G$6:$G$21,0),MATCH(U$1,Cal!$H$6:$H$41,0)))*Cal!$C558</f>
        <v>0</v>
      </c>
      <c r="V558" s="31">
        <f>INDEX('INPUT MIN'!$B:$AK,Cal!$E558,IF(Cal!$P$3=22.5,MATCH(V$1,Cal!$G$6:$G$21,0),MATCH(V$1,Cal!$H$6:$H$41,0)))*Cal!$C558</f>
        <v>0</v>
      </c>
      <c r="W558" s="31">
        <f>INDEX('INPUT MIN'!$B:$AK,Cal!$E558,IF(Cal!$P$3=22.5,MATCH(W$1,Cal!$G$6:$G$21,0),MATCH(W$1,Cal!$H$6:$H$41,0)))*Cal!$C558</f>
        <v>0</v>
      </c>
      <c r="X558" s="31">
        <f>INDEX('INPUT MIN'!$B:$AK,Cal!$E558,IF(Cal!$P$3=22.5,MATCH(X$1,Cal!$G$6:$G$21,0),MATCH(X$1,Cal!$H$6:$H$41,0)))*Cal!$C558</f>
        <v>0</v>
      </c>
      <c r="Y558" s="31">
        <f>INDEX('INPUT MIN'!$B:$AK,Cal!$E558,IF(Cal!$P$3=22.5,MATCH(Y$1,Cal!$G$6:$G$21,0),MATCH(Y$1,Cal!$H$6:$H$41,0)))*Cal!$C558</f>
        <v>0</v>
      </c>
      <c r="Z558" s="31">
        <f>INDEX('INPUT MIN'!$B:$AK,Cal!$E558,IF(Cal!$P$3=22.5,MATCH(Z$1,Cal!$G$6:$G$21,0),MATCH(Z$1,Cal!$H$6:$H$41,0)))*Cal!$C558</f>
        <v>0</v>
      </c>
      <c r="AA558" s="31">
        <f>INDEX('INPUT MIN'!$B:$AK,Cal!$E558,IF(Cal!$P$3=22.5,MATCH(AA$1,Cal!$G$6:$G$21,0),MATCH(AA$1,Cal!$H$6:$H$41,0)))*Cal!$C558</f>
        <v>0</v>
      </c>
      <c r="AB558" s="31">
        <f>INDEX('INPUT MIN'!$B:$AK,Cal!$E558,IF(Cal!$P$3=22.5,MATCH(AB$1,Cal!$G$6:$G$21,0),MATCH(AB$1,Cal!$H$6:$H$41,0)))*Cal!$C558</f>
        <v>0</v>
      </c>
      <c r="AC558" s="31">
        <f>INDEX('INPUT MIN'!$B:$AK,Cal!$E558,IF(Cal!$P$3=22.5,MATCH(AC$1,Cal!$G$6:$G$21,0),MATCH(AC$1,Cal!$H$6:$H$41,0)))*Cal!$C558</f>
        <v>0</v>
      </c>
      <c r="AD558" s="31">
        <f>INDEX('INPUT MIN'!$B:$AK,Cal!$E558,IF(Cal!$P$3=22.5,MATCH(AD$1,Cal!$G$6:$G$21,0),MATCH(AD$1,Cal!$H$6:$H$41,0)))*Cal!$C558</f>
        <v>0</v>
      </c>
      <c r="AE558" s="31">
        <f>INDEX('INPUT MIN'!$B:$AK,Cal!$E558,IF(Cal!$P$3=22.5,MATCH(AE$1,Cal!$G$6:$G$21,0),MATCH(AE$1,Cal!$H$6:$H$41,0)))*Cal!$C558</f>
        <v>0</v>
      </c>
      <c r="AF558" s="31">
        <f>INDEX('INPUT MIN'!$B:$AK,Cal!$E558,IF(Cal!$P$3=22.5,MATCH(AF$1,Cal!$G$6:$G$21,0),MATCH(AF$1,Cal!$H$6:$H$41,0)))*Cal!$C558</f>
        <v>0</v>
      </c>
      <c r="AG558" s="31">
        <f>INDEX('INPUT MIN'!$B:$AK,Cal!$E558,IF(Cal!$P$3=22.5,MATCH(AG$1,Cal!$G$6:$G$21,0),MATCH(AG$1,Cal!$H$6:$H$41,0)))*Cal!$C558</f>
        <v>0</v>
      </c>
      <c r="AH558" s="31">
        <f>INDEX('INPUT MIN'!$B:$AK,Cal!$E558,IF(Cal!$P$3=22.5,MATCH(AH$1,Cal!$G$6:$G$21,0),MATCH(AH$1,Cal!$H$6:$H$41,0)))*Cal!$C558</f>
        <v>0</v>
      </c>
      <c r="AI558" s="31">
        <f>INDEX('INPUT MIN'!$B:$AK,Cal!$E558,IF(Cal!$P$3=22.5,MATCH(AI$1,Cal!$G$6:$G$21,0),MATCH(AI$1,Cal!$H$6:$H$41,0)))*Cal!$C558</f>
        <v>0</v>
      </c>
      <c r="AJ558" s="31">
        <f>INDEX('INPUT MIN'!$B:$AK,Cal!$E558,IF(Cal!$P$3=22.5,MATCH(AJ$1,Cal!$G$6:$G$21,0),MATCH(AJ$1,Cal!$H$6:$H$41,0)))*Cal!$C558</f>
        <v>0</v>
      </c>
      <c r="AK558" s="31">
        <f>INDEX('INPUT MIN'!$B:$AK,Cal!$E558,IF(Cal!$P$3=22.5,MATCH(AK$1,Cal!$G$6:$G$21,0),MATCH(AK$1,Cal!$H$6:$H$41,0)))*Cal!$C558</f>
        <v>0</v>
      </c>
      <c r="AL558" s="31">
        <f>INDEX('INPUT MIN'!$B:$AK,Cal!$E558,IF(Cal!$P$3=22.5,MATCH(AL$1,Cal!$G$6:$G$21,0),MATCH(AL$1,Cal!$H$6:$H$41,0)))*Cal!$C558</f>
        <v>0</v>
      </c>
    </row>
    <row r="559" spans="1:38" x14ac:dyDescent="0.4">
      <c r="A559" s="7">
        <f>Cal!A559</f>
        <v>558</v>
      </c>
      <c r="B559" s="31">
        <f>INDEX('INPUT MIN'!$B:$AK,Cal!$E559,IF(Cal!$P$3=22.5,MATCH(B$1,Cal!$G$6:$G$21,0),MATCH(B$1,Cal!$H$6:$H$41,0)))*Cal!$C559</f>
        <v>0</v>
      </c>
      <c r="C559" s="31">
        <f>INDEX('INPUT MIN'!$B:$AK,Cal!$E559,IF(Cal!$P$3=22.5,MATCH(C$1,Cal!$G$6:$G$21,0),MATCH(C$1,Cal!$H$6:$H$41,0)))*Cal!$C559</f>
        <v>0</v>
      </c>
      <c r="D559" s="31">
        <f>INDEX('INPUT MIN'!$B:$AK,Cal!$E559,IF(Cal!$P$3=22.5,MATCH(D$1,Cal!$G$6:$G$21,0),MATCH(D$1,Cal!$H$6:$H$41,0)))*Cal!$C559</f>
        <v>0</v>
      </c>
      <c r="E559" s="31">
        <f>INDEX('INPUT MIN'!$B:$AK,Cal!$E559,IF(Cal!$P$3=22.5,MATCH(E$1,Cal!$G$6:$G$21,0),MATCH(E$1,Cal!$H$6:$H$41,0)))*Cal!$C559</f>
        <v>0</v>
      </c>
      <c r="F559" s="31">
        <f>INDEX('INPUT MIN'!$B:$AK,Cal!$E559,IF(Cal!$P$3=22.5,MATCH(F$1,Cal!$G$6:$G$21,0),MATCH(F$1,Cal!$H$6:$H$41,0)))*Cal!$C559</f>
        <v>0</v>
      </c>
      <c r="G559" s="31">
        <f>INDEX('INPUT MIN'!$B:$AK,Cal!$E559,IF(Cal!$P$3=22.5,MATCH(G$1,Cal!$G$6:$G$21,0),MATCH(G$1,Cal!$H$6:$H$41,0)))*Cal!$C559</f>
        <v>0</v>
      </c>
      <c r="H559" s="31">
        <f>INDEX('INPUT MIN'!$B:$AK,Cal!$E559,IF(Cal!$P$3=22.5,MATCH(H$1,Cal!$G$6:$G$21,0),MATCH(H$1,Cal!$H$6:$H$41,0)))*Cal!$C559</f>
        <v>0</v>
      </c>
      <c r="I559" s="31">
        <f>INDEX('INPUT MIN'!$B:$AK,Cal!$E559,IF(Cal!$P$3=22.5,MATCH(I$1,Cal!$G$6:$G$21,0),MATCH(I$1,Cal!$H$6:$H$41,0)))*Cal!$C559</f>
        <v>0</v>
      </c>
      <c r="J559" s="31">
        <f>INDEX('INPUT MIN'!$B:$AK,Cal!$E559,IF(Cal!$P$3=22.5,MATCH(J$1,Cal!$G$6:$G$21,0),MATCH(J$1,Cal!$H$6:$H$41,0)))*Cal!$C559</f>
        <v>0</v>
      </c>
      <c r="K559" s="31">
        <f>INDEX('INPUT MIN'!$B:$AK,Cal!$E559,IF(Cal!$P$3=22.5,MATCH(K$1,Cal!$G$6:$G$21,0),MATCH(K$1,Cal!$H$6:$H$41,0)))*Cal!$C559</f>
        <v>0</v>
      </c>
      <c r="L559" s="31">
        <f>INDEX('INPUT MIN'!$B:$AK,Cal!$E559,IF(Cal!$P$3=22.5,MATCH(L$1,Cal!$G$6:$G$21,0),MATCH(L$1,Cal!$H$6:$H$41,0)))*Cal!$C559</f>
        <v>0</v>
      </c>
      <c r="M559" s="31">
        <f>INDEX('INPUT MIN'!$B:$AK,Cal!$E559,IF(Cal!$P$3=22.5,MATCH(M$1,Cal!$G$6:$G$21,0),MATCH(M$1,Cal!$H$6:$H$41,0)))*Cal!$C559</f>
        <v>0</v>
      </c>
      <c r="N559" s="31">
        <f>INDEX('INPUT MIN'!$B:$AK,Cal!$E559,IF(Cal!$P$3=22.5,MATCH(N$1,Cal!$G$6:$G$21,0),MATCH(N$1,Cal!$H$6:$H$41,0)))*Cal!$C559</f>
        <v>0</v>
      </c>
      <c r="O559" s="31">
        <f>INDEX('INPUT MIN'!$B:$AK,Cal!$E559,IF(Cal!$P$3=22.5,MATCH(O$1,Cal!$G$6:$G$21,0),MATCH(O$1,Cal!$H$6:$H$41,0)))*Cal!$C559</f>
        <v>0</v>
      </c>
      <c r="P559" s="31">
        <f>INDEX('INPUT MIN'!$B:$AK,Cal!$E559,IF(Cal!$P$3=22.5,MATCH(P$1,Cal!$G$6:$G$21,0),MATCH(P$1,Cal!$H$6:$H$41,0)))*Cal!$C559</f>
        <v>0</v>
      </c>
      <c r="Q559" s="31">
        <f>INDEX('INPUT MIN'!$B:$AK,Cal!$E559,IF(Cal!$P$3=22.5,MATCH(Q$1,Cal!$G$6:$G$21,0),MATCH(Q$1,Cal!$H$6:$H$41,0)))*Cal!$C559</f>
        <v>0</v>
      </c>
      <c r="R559" s="31">
        <f>INDEX('INPUT MIN'!$B:$AK,Cal!$E559,IF(Cal!$P$3=22.5,MATCH(R$1,Cal!$G$6:$G$21,0),MATCH(R$1,Cal!$H$6:$H$41,0)))*Cal!$C559</f>
        <v>0</v>
      </c>
      <c r="S559" s="31">
        <f>INDEX('INPUT MIN'!$B:$AK,Cal!$E559,IF(Cal!$P$3=22.5,MATCH(S$1,Cal!$G$6:$G$21,0),MATCH(S$1,Cal!$H$6:$H$41,0)))*Cal!$C559</f>
        <v>0</v>
      </c>
      <c r="T559" s="31">
        <f>INDEX('INPUT MIN'!$B:$AK,Cal!$E559,IF(Cal!$P$3=22.5,MATCH(T$1,Cal!$G$6:$G$21,0),MATCH(T$1,Cal!$H$6:$H$41,0)))*Cal!$C559</f>
        <v>0</v>
      </c>
      <c r="U559" s="31">
        <f>INDEX('INPUT MIN'!$B:$AK,Cal!$E559,IF(Cal!$P$3=22.5,MATCH(U$1,Cal!$G$6:$G$21,0),MATCH(U$1,Cal!$H$6:$H$41,0)))*Cal!$C559</f>
        <v>0</v>
      </c>
      <c r="V559" s="31">
        <f>INDEX('INPUT MIN'!$B:$AK,Cal!$E559,IF(Cal!$P$3=22.5,MATCH(V$1,Cal!$G$6:$G$21,0),MATCH(V$1,Cal!$H$6:$H$41,0)))*Cal!$C559</f>
        <v>0</v>
      </c>
      <c r="W559" s="31">
        <f>INDEX('INPUT MIN'!$B:$AK,Cal!$E559,IF(Cal!$P$3=22.5,MATCH(W$1,Cal!$G$6:$G$21,0),MATCH(W$1,Cal!$H$6:$H$41,0)))*Cal!$C559</f>
        <v>0</v>
      </c>
      <c r="X559" s="31">
        <f>INDEX('INPUT MIN'!$B:$AK,Cal!$E559,IF(Cal!$P$3=22.5,MATCH(X$1,Cal!$G$6:$G$21,0),MATCH(X$1,Cal!$H$6:$H$41,0)))*Cal!$C559</f>
        <v>0</v>
      </c>
      <c r="Y559" s="31">
        <f>INDEX('INPUT MIN'!$B:$AK,Cal!$E559,IF(Cal!$P$3=22.5,MATCH(Y$1,Cal!$G$6:$G$21,0),MATCH(Y$1,Cal!$H$6:$H$41,0)))*Cal!$C559</f>
        <v>0</v>
      </c>
      <c r="Z559" s="31">
        <f>INDEX('INPUT MIN'!$B:$AK,Cal!$E559,IF(Cal!$P$3=22.5,MATCH(Z$1,Cal!$G$6:$G$21,0),MATCH(Z$1,Cal!$H$6:$H$41,0)))*Cal!$C559</f>
        <v>0</v>
      </c>
      <c r="AA559" s="31">
        <f>INDEX('INPUT MIN'!$B:$AK,Cal!$E559,IF(Cal!$P$3=22.5,MATCH(AA$1,Cal!$G$6:$G$21,0),MATCH(AA$1,Cal!$H$6:$H$41,0)))*Cal!$C559</f>
        <v>0</v>
      </c>
      <c r="AB559" s="31">
        <f>INDEX('INPUT MIN'!$B:$AK,Cal!$E559,IF(Cal!$P$3=22.5,MATCH(AB$1,Cal!$G$6:$G$21,0),MATCH(AB$1,Cal!$H$6:$H$41,0)))*Cal!$C559</f>
        <v>0</v>
      </c>
      <c r="AC559" s="31">
        <f>INDEX('INPUT MIN'!$B:$AK,Cal!$E559,IF(Cal!$P$3=22.5,MATCH(AC$1,Cal!$G$6:$G$21,0),MATCH(AC$1,Cal!$H$6:$H$41,0)))*Cal!$C559</f>
        <v>0</v>
      </c>
      <c r="AD559" s="31">
        <f>INDEX('INPUT MIN'!$B:$AK,Cal!$E559,IF(Cal!$P$3=22.5,MATCH(AD$1,Cal!$G$6:$G$21,0),MATCH(AD$1,Cal!$H$6:$H$41,0)))*Cal!$C559</f>
        <v>0</v>
      </c>
      <c r="AE559" s="31">
        <f>INDEX('INPUT MIN'!$B:$AK,Cal!$E559,IF(Cal!$P$3=22.5,MATCH(AE$1,Cal!$G$6:$G$21,0),MATCH(AE$1,Cal!$H$6:$H$41,0)))*Cal!$C559</f>
        <v>0</v>
      </c>
      <c r="AF559" s="31">
        <f>INDEX('INPUT MIN'!$B:$AK,Cal!$E559,IF(Cal!$P$3=22.5,MATCH(AF$1,Cal!$G$6:$G$21,0),MATCH(AF$1,Cal!$H$6:$H$41,0)))*Cal!$C559</f>
        <v>0</v>
      </c>
      <c r="AG559" s="31">
        <f>INDEX('INPUT MIN'!$B:$AK,Cal!$E559,IF(Cal!$P$3=22.5,MATCH(AG$1,Cal!$G$6:$G$21,0),MATCH(AG$1,Cal!$H$6:$H$41,0)))*Cal!$C559</f>
        <v>0</v>
      </c>
      <c r="AH559" s="31">
        <f>INDEX('INPUT MIN'!$B:$AK,Cal!$E559,IF(Cal!$P$3=22.5,MATCH(AH$1,Cal!$G$6:$G$21,0),MATCH(AH$1,Cal!$H$6:$H$41,0)))*Cal!$C559</f>
        <v>0</v>
      </c>
      <c r="AI559" s="31">
        <f>INDEX('INPUT MIN'!$B:$AK,Cal!$E559,IF(Cal!$P$3=22.5,MATCH(AI$1,Cal!$G$6:$G$21,0),MATCH(AI$1,Cal!$H$6:$H$41,0)))*Cal!$C559</f>
        <v>0</v>
      </c>
      <c r="AJ559" s="31">
        <f>INDEX('INPUT MIN'!$B:$AK,Cal!$E559,IF(Cal!$P$3=22.5,MATCH(AJ$1,Cal!$G$6:$G$21,0),MATCH(AJ$1,Cal!$H$6:$H$41,0)))*Cal!$C559</f>
        <v>0</v>
      </c>
      <c r="AK559" s="31">
        <f>INDEX('INPUT MIN'!$B:$AK,Cal!$E559,IF(Cal!$P$3=22.5,MATCH(AK$1,Cal!$G$6:$G$21,0),MATCH(AK$1,Cal!$H$6:$H$41,0)))*Cal!$C559</f>
        <v>0</v>
      </c>
      <c r="AL559" s="31">
        <f>INDEX('INPUT MIN'!$B:$AK,Cal!$E559,IF(Cal!$P$3=22.5,MATCH(AL$1,Cal!$G$6:$G$21,0),MATCH(AL$1,Cal!$H$6:$H$41,0)))*Cal!$C559</f>
        <v>0</v>
      </c>
    </row>
    <row r="560" spans="1:38" x14ac:dyDescent="0.4">
      <c r="A560" s="7">
        <f>Cal!A560</f>
        <v>559</v>
      </c>
      <c r="B560" s="31">
        <f>INDEX('INPUT MIN'!$B:$AK,Cal!$E560,IF(Cal!$P$3=22.5,MATCH(B$1,Cal!$G$6:$G$21,0),MATCH(B$1,Cal!$H$6:$H$41,0)))*Cal!$C560</f>
        <v>0</v>
      </c>
      <c r="C560" s="31">
        <f>INDEX('INPUT MIN'!$B:$AK,Cal!$E560,IF(Cal!$P$3=22.5,MATCH(C$1,Cal!$G$6:$G$21,0),MATCH(C$1,Cal!$H$6:$H$41,0)))*Cal!$C560</f>
        <v>0</v>
      </c>
      <c r="D560" s="31">
        <f>INDEX('INPUT MIN'!$B:$AK,Cal!$E560,IF(Cal!$P$3=22.5,MATCH(D$1,Cal!$G$6:$G$21,0),MATCH(D$1,Cal!$H$6:$H$41,0)))*Cal!$C560</f>
        <v>0</v>
      </c>
      <c r="E560" s="31">
        <f>INDEX('INPUT MIN'!$B:$AK,Cal!$E560,IF(Cal!$P$3=22.5,MATCH(E$1,Cal!$G$6:$G$21,0),MATCH(E$1,Cal!$H$6:$H$41,0)))*Cal!$C560</f>
        <v>0</v>
      </c>
      <c r="F560" s="31">
        <f>INDEX('INPUT MIN'!$B:$AK,Cal!$E560,IF(Cal!$P$3=22.5,MATCH(F$1,Cal!$G$6:$G$21,0),MATCH(F$1,Cal!$H$6:$H$41,0)))*Cal!$C560</f>
        <v>0</v>
      </c>
      <c r="G560" s="31">
        <f>INDEX('INPUT MIN'!$B:$AK,Cal!$E560,IF(Cal!$P$3=22.5,MATCH(G$1,Cal!$G$6:$G$21,0),MATCH(G$1,Cal!$H$6:$H$41,0)))*Cal!$C560</f>
        <v>0</v>
      </c>
      <c r="H560" s="31">
        <f>INDEX('INPUT MIN'!$B:$AK,Cal!$E560,IF(Cal!$P$3=22.5,MATCH(H$1,Cal!$G$6:$G$21,0),MATCH(H$1,Cal!$H$6:$H$41,0)))*Cal!$C560</f>
        <v>0</v>
      </c>
      <c r="I560" s="31">
        <f>INDEX('INPUT MIN'!$B:$AK,Cal!$E560,IF(Cal!$P$3=22.5,MATCH(I$1,Cal!$G$6:$G$21,0),MATCH(I$1,Cal!$H$6:$H$41,0)))*Cal!$C560</f>
        <v>0</v>
      </c>
      <c r="J560" s="31">
        <f>INDEX('INPUT MIN'!$B:$AK,Cal!$E560,IF(Cal!$P$3=22.5,MATCH(J$1,Cal!$G$6:$G$21,0),MATCH(J$1,Cal!$H$6:$H$41,0)))*Cal!$C560</f>
        <v>0</v>
      </c>
      <c r="K560" s="31">
        <f>INDEX('INPUT MIN'!$B:$AK,Cal!$E560,IF(Cal!$P$3=22.5,MATCH(K$1,Cal!$G$6:$G$21,0),MATCH(K$1,Cal!$H$6:$H$41,0)))*Cal!$C560</f>
        <v>0</v>
      </c>
      <c r="L560" s="31">
        <f>INDEX('INPUT MIN'!$B:$AK,Cal!$E560,IF(Cal!$P$3=22.5,MATCH(L$1,Cal!$G$6:$G$21,0),MATCH(L$1,Cal!$H$6:$H$41,0)))*Cal!$C560</f>
        <v>0</v>
      </c>
      <c r="M560" s="31">
        <f>INDEX('INPUT MIN'!$B:$AK,Cal!$E560,IF(Cal!$P$3=22.5,MATCH(M$1,Cal!$G$6:$G$21,0),MATCH(M$1,Cal!$H$6:$H$41,0)))*Cal!$C560</f>
        <v>0</v>
      </c>
      <c r="N560" s="31">
        <f>INDEX('INPUT MIN'!$B:$AK,Cal!$E560,IF(Cal!$P$3=22.5,MATCH(N$1,Cal!$G$6:$G$21,0),MATCH(N$1,Cal!$H$6:$H$41,0)))*Cal!$C560</f>
        <v>0</v>
      </c>
      <c r="O560" s="31">
        <f>INDEX('INPUT MIN'!$B:$AK,Cal!$E560,IF(Cal!$P$3=22.5,MATCH(O$1,Cal!$G$6:$G$21,0),MATCH(O$1,Cal!$H$6:$H$41,0)))*Cal!$C560</f>
        <v>0</v>
      </c>
      <c r="P560" s="31">
        <f>INDEX('INPUT MIN'!$B:$AK,Cal!$E560,IF(Cal!$P$3=22.5,MATCH(P$1,Cal!$G$6:$G$21,0),MATCH(P$1,Cal!$H$6:$H$41,0)))*Cal!$C560</f>
        <v>0</v>
      </c>
      <c r="Q560" s="31">
        <f>INDEX('INPUT MIN'!$B:$AK,Cal!$E560,IF(Cal!$P$3=22.5,MATCH(Q$1,Cal!$G$6:$G$21,0),MATCH(Q$1,Cal!$H$6:$H$41,0)))*Cal!$C560</f>
        <v>0</v>
      </c>
      <c r="R560" s="31">
        <f>INDEX('INPUT MIN'!$B:$AK,Cal!$E560,IF(Cal!$P$3=22.5,MATCH(R$1,Cal!$G$6:$G$21,0),MATCH(R$1,Cal!$H$6:$H$41,0)))*Cal!$C560</f>
        <v>0</v>
      </c>
      <c r="S560" s="31">
        <f>INDEX('INPUT MIN'!$B:$AK,Cal!$E560,IF(Cal!$P$3=22.5,MATCH(S$1,Cal!$G$6:$G$21,0),MATCH(S$1,Cal!$H$6:$H$41,0)))*Cal!$C560</f>
        <v>0</v>
      </c>
      <c r="T560" s="31">
        <f>INDEX('INPUT MIN'!$B:$AK,Cal!$E560,IF(Cal!$P$3=22.5,MATCH(T$1,Cal!$G$6:$G$21,0),MATCH(T$1,Cal!$H$6:$H$41,0)))*Cal!$C560</f>
        <v>0</v>
      </c>
      <c r="U560" s="31">
        <f>INDEX('INPUT MIN'!$B:$AK,Cal!$E560,IF(Cal!$P$3=22.5,MATCH(U$1,Cal!$G$6:$G$21,0),MATCH(U$1,Cal!$H$6:$H$41,0)))*Cal!$C560</f>
        <v>0</v>
      </c>
      <c r="V560" s="31">
        <f>INDEX('INPUT MIN'!$B:$AK,Cal!$E560,IF(Cal!$P$3=22.5,MATCH(V$1,Cal!$G$6:$G$21,0),MATCH(V$1,Cal!$H$6:$H$41,0)))*Cal!$C560</f>
        <v>0</v>
      </c>
      <c r="W560" s="31">
        <f>INDEX('INPUT MIN'!$B:$AK,Cal!$E560,IF(Cal!$P$3=22.5,MATCH(W$1,Cal!$G$6:$G$21,0),MATCH(W$1,Cal!$H$6:$H$41,0)))*Cal!$C560</f>
        <v>0</v>
      </c>
      <c r="X560" s="31">
        <f>INDEX('INPUT MIN'!$B:$AK,Cal!$E560,IF(Cal!$P$3=22.5,MATCH(X$1,Cal!$G$6:$G$21,0),MATCH(X$1,Cal!$H$6:$H$41,0)))*Cal!$C560</f>
        <v>0</v>
      </c>
      <c r="Y560" s="31">
        <f>INDEX('INPUT MIN'!$B:$AK,Cal!$E560,IF(Cal!$P$3=22.5,MATCH(Y$1,Cal!$G$6:$G$21,0),MATCH(Y$1,Cal!$H$6:$H$41,0)))*Cal!$C560</f>
        <v>0</v>
      </c>
      <c r="Z560" s="31">
        <f>INDEX('INPUT MIN'!$B:$AK,Cal!$E560,IF(Cal!$P$3=22.5,MATCH(Z$1,Cal!$G$6:$G$21,0),MATCH(Z$1,Cal!$H$6:$H$41,0)))*Cal!$C560</f>
        <v>0</v>
      </c>
      <c r="AA560" s="31">
        <f>INDEX('INPUT MIN'!$B:$AK,Cal!$E560,IF(Cal!$P$3=22.5,MATCH(AA$1,Cal!$G$6:$G$21,0),MATCH(AA$1,Cal!$H$6:$H$41,0)))*Cal!$C560</f>
        <v>0</v>
      </c>
      <c r="AB560" s="31">
        <f>INDEX('INPUT MIN'!$B:$AK,Cal!$E560,IF(Cal!$P$3=22.5,MATCH(AB$1,Cal!$G$6:$G$21,0),MATCH(AB$1,Cal!$H$6:$H$41,0)))*Cal!$C560</f>
        <v>0</v>
      </c>
      <c r="AC560" s="31">
        <f>INDEX('INPUT MIN'!$B:$AK,Cal!$E560,IF(Cal!$P$3=22.5,MATCH(AC$1,Cal!$G$6:$G$21,0),MATCH(AC$1,Cal!$H$6:$H$41,0)))*Cal!$C560</f>
        <v>0</v>
      </c>
      <c r="AD560" s="31">
        <f>INDEX('INPUT MIN'!$B:$AK,Cal!$E560,IF(Cal!$P$3=22.5,MATCH(AD$1,Cal!$G$6:$G$21,0),MATCH(AD$1,Cal!$H$6:$H$41,0)))*Cal!$C560</f>
        <v>0</v>
      </c>
      <c r="AE560" s="31">
        <f>INDEX('INPUT MIN'!$B:$AK,Cal!$E560,IF(Cal!$P$3=22.5,MATCH(AE$1,Cal!$G$6:$G$21,0),MATCH(AE$1,Cal!$H$6:$H$41,0)))*Cal!$C560</f>
        <v>0</v>
      </c>
      <c r="AF560" s="31">
        <f>INDEX('INPUT MIN'!$B:$AK,Cal!$E560,IF(Cal!$P$3=22.5,MATCH(AF$1,Cal!$G$6:$G$21,0),MATCH(AF$1,Cal!$H$6:$H$41,0)))*Cal!$C560</f>
        <v>0</v>
      </c>
      <c r="AG560" s="31">
        <f>INDEX('INPUT MIN'!$B:$AK,Cal!$E560,IF(Cal!$P$3=22.5,MATCH(AG$1,Cal!$G$6:$G$21,0),MATCH(AG$1,Cal!$H$6:$H$41,0)))*Cal!$C560</f>
        <v>0</v>
      </c>
      <c r="AH560" s="31">
        <f>INDEX('INPUT MIN'!$B:$AK,Cal!$E560,IF(Cal!$P$3=22.5,MATCH(AH$1,Cal!$G$6:$G$21,0),MATCH(AH$1,Cal!$H$6:$H$41,0)))*Cal!$C560</f>
        <v>0</v>
      </c>
      <c r="AI560" s="31">
        <f>INDEX('INPUT MIN'!$B:$AK,Cal!$E560,IF(Cal!$P$3=22.5,MATCH(AI$1,Cal!$G$6:$G$21,0),MATCH(AI$1,Cal!$H$6:$H$41,0)))*Cal!$C560</f>
        <v>0</v>
      </c>
      <c r="AJ560" s="31">
        <f>INDEX('INPUT MIN'!$B:$AK,Cal!$E560,IF(Cal!$P$3=22.5,MATCH(AJ$1,Cal!$G$6:$G$21,0),MATCH(AJ$1,Cal!$H$6:$H$41,0)))*Cal!$C560</f>
        <v>0</v>
      </c>
      <c r="AK560" s="31">
        <f>INDEX('INPUT MIN'!$B:$AK,Cal!$E560,IF(Cal!$P$3=22.5,MATCH(AK$1,Cal!$G$6:$G$21,0),MATCH(AK$1,Cal!$H$6:$H$41,0)))*Cal!$C560</f>
        <v>0</v>
      </c>
      <c r="AL560" s="31">
        <f>INDEX('INPUT MIN'!$B:$AK,Cal!$E560,IF(Cal!$P$3=22.5,MATCH(AL$1,Cal!$G$6:$G$21,0),MATCH(AL$1,Cal!$H$6:$H$41,0)))*Cal!$C560</f>
        <v>0</v>
      </c>
    </row>
    <row r="561" spans="1:38" x14ac:dyDescent="0.4">
      <c r="A561" s="7">
        <f>Cal!A561</f>
        <v>560</v>
      </c>
      <c r="B561" s="31">
        <f>INDEX('INPUT MIN'!$B:$AK,Cal!$E561,IF(Cal!$P$3=22.5,MATCH(B$1,Cal!$G$6:$G$21,0),MATCH(B$1,Cal!$H$6:$H$41,0)))*Cal!$C561</f>
        <v>0</v>
      </c>
      <c r="C561" s="31">
        <f>INDEX('INPUT MIN'!$B:$AK,Cal!$E561,IF(Cal!$P$3=22.5,MATCH(C$1,Cal!$G$6:$G$21,0),MATCH(C$1,Cal!$H$6:$H$41,0)))*Cal!$C561</f>
        <v>0</v>
      </c>
      <c r="D561" s="31">
        <f>INDEX('INPUT MIN'!$B:$AK,Cal!$E561,IF(Cal!$P$3=22.5,MATCH(D$1,Cal!$G$6:$G$21,0),MATCH(D$1,Cal!$H$6:$H$41,0)))*Cal!$C561</f>
        <v>0</v>
      </c>
      <c r="E561" s="31">
        <f>INDEX('INPUT MIN'!$B:$AK,Cal!$E561,IF(Cal!$P$3=22.5,MATCH(E$1,Cal!$G$6:$G$21,0),MATCH(E$1,Cal!$H$6:$H$41,0)))*Cal!$C561</f>
        <v>0</v>
      </c>
      <c r="F561" s="31">
        <f>INDEX('INPUT MIN'!$B:$AK,Cal!$E561,IF(Cal!$P$3=22.5,MATCH(F$1,Cal!$G$6:$G$21,0),MATCH(F$1,Cal!$H$6:$H$41,0)))*Cal!$C561</f>
        <v>0</v>
      </c>
      <c r="G561" s="31">
        <f>INDEX('INPUT MIN'!$B:$AK,Cal!$E561,IF(Cal!$P$3=22.5,MATCH(G$1,Cal!$G$6:$G$21,0),MATCH(G$1,Cal!$H$6:$H$41,0)))*Cal!$C561</f>
        <v>0</v>
      </c>
      <c r="H561" s="31">
        <f>INDEX('INPUT MIN'!$B:$AK,Cal!$E561,IF(Cal!$P$3=22.5,MATCH(H$1,Cal!$G$6:$G$21,0),MATCH(H$1,Cal!$H$6:$H$41,0)))*Cal!$C561</f>
        <v>0</v>
      </c>
      <c r="I561" s="31">
        <f>INDEX('INPUT MIN'!$B:$AK,Cal!$E561,IF(Cal!$P$3=22.5,MATCH(I$1,Cal!$G$6:$G$21,0),MATCH(I$1,Cal!$H$6:$H$41,0)))*Cal!$C561</f>
        <v>0</v>
      </c>
      <c r="J561" s="31">
        <f>INDEX('INPUT MIN'!$B:$AK,Cal!$E561,IF(Cal!$P$3=22.5,MATCH(J$1,Cal!$G$6:$G$21,0),MATCH(J$1,Cal!$H$6:$H$41,0)))*Cal!$C561</f>
        <v>0</v>
      </c>
      <c r="K561" s="31">
        <f>INDEX('INPUT MIN'!$B:$AK,Cal!$E561,IF(Cal!$P$3=22.5,MATCH(K$1,Cal!$G$6:$G$21,0),MATCH(K$1,Cal!$H$6:$H$41,0)))*Cal!$C561</f>
        <v>0</v>
      </c>
      <c r="L561" s="31">
        <f>INDEX('INPUT MIN'!$B:$AK,Cal!$E561,IF(Cal!$P$3=22.5,MATCH(L$1,Cal!$G$6:$G$21,0),MATCH(L$1,Cal!$H$6:$H$41,0)))*Cal!$C561</f>
        <v>0</v>
      </c>
      <c r="M561" s="31">
        <f>INDEX('INPUT MIN'!$B:$AK,Cal!$E561,IF(Cal!$P$3=22.5,MATCH(M$1,Cal!$G$6:$G$21,0),MATCH(M$1,Cal!$H$6:$H$41,0)))*Cal!$C561</f>
        <v>0</v>
      </c>
      <c r="N561" s="31">
        <f>INDEX('INPUT MIN'!$B:$AK,Cal!$E561,IF(Cal!$P$3=22.5,MATCH(N$1,Cal!$G$6:$G$21,0),MATCH(N$1,Cal!$H$6:$H$41,0)))*Cal!$C561</f>
        <v>0</v>
      </c>
      <c r="O561" s="31">
        <f>INDEX('INPUT MIN'!$B:$AK,Cal!$E561,IF(Cal!$P$3=22.5,MATCH(O$1,Cal!$G$6:$G$21,0),MATCH(O$1,Cal!$H$6:$H$41,0)))*Cal!$C561</f>
        <v>0</v>
      </c>
      <c r="P561" s="31">
        <f>INDEX('INPUT MIN'!$B:$AK,Cal!$E561,IF(Cal!$P$3=22.5,MATCH(P$1,Cal!$G$6:$G$21,0),MATCH(P$1,Cal!$H$6:$H$41,0)))*Cal!$C561</f>
        <v>0</v>
      </c>
      <c r="Q561" s="31">
        <f>INDEX('INPUT MIN'!$B:$AK,Cal!$E561,IF(Cal!$P$3=22.5,MATCH(Q$1,Cal!$G$6:$G$21,0),MATCH(Q$1,Cal!$H$6:$H$41,0)))*Cal!$C561</f>
        <v>0</v>
      </c>
      <c r="R561" s="31">
        <f>INDEX('INPUT MIN'!$B:$AK,Cal!$E561,IF(Cal!$P$3=22.5,MATCH(R$1,Cal!$G$6:$G$21,0),MATCH(R$1,Cal!$H$6:$H$41,0)))*Cal!$C561</f>
        <v>0</v>
      </c>
      <c r="S561" s="31">
        <f>INDEX('INPUT MIN'!$B:$AK,Cal!$E561,IF(Cal!$P$3=22.5,MATCH(S$1,Cal!$G$6:$G$21,0),MATCH(S$1,Cal!$H$6:$H$41,0)))*Cal!$C561</f>
        <v>0</v>
      </c>
      <c r="T561" s="31">
        <f>INDEX('INPUT MIN'!$B:$AK,Cal!$E561,IF(Cal!$P$3=22.5,MATCH(T$1,Cal!$G$6:$G$21,0),MATCH(T$1,Cal!$H$6:$H$41,0)))*Cal!$C561</f>
        <v>0</v>
      </c>
      <c r="U561" s="31">
        <f>INDEX('INPUT MIN'!$B:$AK,Cal!$E561,IF(Cal!$P$3=22.5,MATCH(U$1,Cal!$G$6:$G$21,0),MATCH(U$1,Cal!$H$6:$H$41,0)))*Cal!$C561</f>
        <v>0</v>
      </c>
      <c r="V561" s="31">
        <f>INDEX('INPUT MIN'!$B:$AK,Cal!$E561,IF(Cal!$P$3=22.5,MATCH(V$1,Cal!$G$6:$G$21,0),MATCH(V$1,Cal!$H$6:$H$41,0)))*Cal!$C561</f>
        <v>0</v>
      </c>
      <c r="W561" s="31">
        <f>INDEX('INPUT MIN'!$B:$AK,Cal!$E561,IF(Cal!$P$3=22.5,MATCH(W$1,Cal!$G$6:$G$21,0),MATCH(W$1,Cal!$H$6:$H$41,0)))*Cal!$C561</f>
        <v>0</v>
      </c>
      <c r="X561" s="31">
        <f>INDEX('INPUT MIN'!$B:$AK,Cal!$E561,IF(Cal!$P$3=22.5,MATCH(X$1,Cal!$G$6:$G$21,0),MATCH(X$1,Cal!$H$6:$H$41,0)))*Cal!$C561</f>
        <v>0</v>
      </c>
      <c r="Y561" s="31">
        <f>INDEX('INPUT MIN'!$B:$AK,Cal!$E561,IF(Cal!$P$3=22.5,MATCH(Y$1,Cal!$G$6:$G$21,0),MATCH(Y$1,Cal!$H$6:$H$41,0)))*Cal!$C561</f>
        <v>0</v>
      </c>
      <c r="Z561" s="31">
        <f>INDEX('INPUT MIN'!$B:$AK,Cal!$E561,IF(Cal!$P$3=22.5,MATCH(Z$1,Cal!$G$6:$G$21,0),MATCH(Z$1,Cal!$H$6:$H$41,0)))*Cal!$C561</f>
        <v>0</v>
      </c>
      <c r="AA561" s="31">
        <f>INDEX('INPUT MIN'!$B:$AK,Cal!$E561,IF(Cal!$P$3=22.5,MATCH(AA$1,Cal!$G$6:$G$21,0),MATCH(AA$1,Cal!$H$6:$H$41,0)))*Cal!$C561</f>
        <v>0</v>
      </c>
      <c r="AB561" s="31">
        <f>INDEX('INPUT MIN'!$B:$AK,Cal!$E561,IF(Cal!$P$3=22.5,MATCH(AB$1,Cal!$G$6:$G$21,0),MATCH(AB$1,Cal!$H$6:$H$41,0)))*Cal!$C561</f>
        <v>0</v>
      </c>
      <c r="AC561" s="31">
        <f>INDEX('INPUT MIN'!$B:$AK,Cal!$E561,IF(Cal!$P$3=22.5,MATCH(AC$1,Cal!$G$6:$G$21,0),MATCH(AC$1,Cal!$H$6:$H$41,0)))*Cal!$C561</f>
        <v>0</v>
      </c>
      <c r="AD561" s="31">
        <f>INDEX('INPUT MIN'!$B:$AK,Cal!$E561,IF(Cal!$P$3=22.5,MATCH(AD$1,Cal!$G$6:$G$21,0),MATCH(AD$1,Cal!$H$6:$H$41,0)))*Cal!$C561</f>
        <v>0</v>
      </c>
      <c r="AE561" s="31">
        <f>INDEX('INPUT MIN'!$B:$AK,Cal!$E561,IF(Cal!$P$3=22.5,MATCH(AE$1,Cal!$G$6:$G$21,0),MATCH(AE$1,Cal!$H$6:$H$41,0)))*Cal!$C561</f>
        <v>0</v>
      </c>
      <c r="AF561" s="31">
        <f>INDEX('INPUT MIN'!$B:$AK,Cal!$E561,IF(Cal!$P$3=22.5,MATCH(AF$1,Cal!$G$6:$G$21,0),MATCH(AF$1,Cal!$H$6:$H$41,0)))*Cal!$C561</f>
        <v>0</v>
      </c>
      <c r="AG561" s="31">
        <f>INDEX('INPUT MIN'!$B:$AK,Cal!$E561,IF(Cal!$P$3=22.5,MATCH(AG$1,Cal!$G$6:$G$21,0),MATCH(AG$1,Cal!$H$6:$H$41,0)))*Cal!$C561</f>
        <v>0</v>
      </c>
      <c r="AH561" s="31">
        <f>INDEX('INPUT MIN'!$B:$AK,Cal!$E561,IF(Cal!$P$3=22.5,MATCH(AH$1,Cal!$G$6:$G$21,0),MATCH(AH$1,Cal!$H$6:$H$41,0)))*Cal!$C561</f>
        <v>0</v>
      </c>
      <c r="AI561" s="31">
        <f>INDEX('INPUT MIN'!$B:$AK,Cal!$E561,IF(Cal!$P$3=22.5,MATCH(AI$1,Cal!$G$6:$G$21,0),MATCH(AI$1,Cal!$H$6:$H$41,0)))*Cal!$C561</f>
        <v>0</v>
      </c>
      <c r="AJ561" s="31">
        <f>INDEX('INPUT MIN'!$B:$AK,Cal!$E561,IF(Cal!$P$3=22.5,MATCH(AJ$1,Cal!$G$6:$G$21,0),MATCH(AJ$1,Cal!$H$6:$H$41,0)))*Cal!$C561</f>
        <v>0</v>
      </c>
      <c r="AK561" s="31">
        <f>INDEX('INPUT MIN'!$B:$AK,Cal!$E561,IF(Cal!$P$3=22.5,MATCH(AK$1,Cal!$G$6:$G$21,0),MATCH(AK$1,Cal!$H$6:$H$41,0)))*Cal!$C561</f>
        <v>0</v>
      </c>
      <c r="AL561" s="31">
        <f>INDEX('INPUT MIN'!$B:$AK,Cal!$E561,IF(Cal!$P$3=22.5,MATCH(AL$1,Cal!$G$6:$G$21,0),MATCH(AL$1,Cal!$H$6:$H$41,0)))*Cal!$C561</f>
        <v>0</v>
      </c>
    </row>
    <row r="562" spans="1:38" x14ac:dyDescent="0.4">
      <c r="A562" s="7">
        <f>Cal!A562</f>
        <v>561</v>
      </c>
      <c r="B562" s="31">
        <f>INDEX('INPUT MIN'!$B:$AK,Cal!$E562,IF(Cal!$P$3=22.5,MATCH(B$1,Cal!$G$6:$G$21,0),MATCH(B$1,Cal!$H$6:$H$41,0)))*Cal!$C562</f>
        <v>0</v>
      </c>
      <c r="C562" s="31">
        <f>INDEX('INPUT MIN'!$B:$AK,Cal!$E562,IF(Cal!$P$3=22.5,MATCH(C$1,Cal!$G$6:$G$21,0),MATCH(C$1,Cal!$H$6:$H$41,0)))*Cal!$C562</f>
        <v>0</v>
      </c>
      <c r="D562" s="31">
        <f>INDEX('INPUT MIN'!$B:$AK,Cal!$E562,IF(Cal!$P$3=22.5,MATCH(D$1,Cal!$G$6:$G$21,0),MATCH(D$1,Cal!$H$6:$H$41,0)))*Cal!$C562</f>
        <v>0</v>
      </c>
      <c r="E562" s="31">
        <f>INDEX('INPUT MIN'!$B:$AK,Cal!$E562,IF(Cal!$P$3=22.5,MATCH(E$1,Cal!$G$6:$G$21,0),MATCH(E$1,Cal!$H$6:$H$41,0)))*Cal!$C562</f>
        <v>0</v>
      </c>
      <c r="F562" s="31">
        <f>INDEX('INPUT MIN'!$B:$AK,Cal!$E562,IF(Cal!$P$3=22.5,MATCH(F$1,Cal!$G$6:$G$21,0),MATCH(F$1,Cal!$H$6:$H$41,0)))*Cal!$C562</f>
        <v>0</v>
      </c>
      <c r="G562" s="31">
        <f>INDEX('INPUT MIN'!$B:$AK,Cal!$E562,IF(Cal!$P$3=22.5,MATCH(G$1,Cal!$G$6:$G$21,0),MATCH(G$1,Cal!$H$6:$H$41,0)))*Cal!$C562</f>
        <v>0</v>
      </c>
      <c r="H562" s="31">
        <f>INDEX('INPUT MIN'!$B:$AK,Cal!$E562,IF(Cal!$P$3=22.5,MATCH(H$1,Cal!$G$6:$G$21,0),MATCH(H$1,Cal!$H$6:$H$41,0)))*Cal!$C562</f>
        <v>0</v>
      </c>
      <c r="I562" s="31">
        <f>INDEX('INPUT MIN'!$B:$AK,Cal!$E562,IF(Cal!$P$3=22.5,MATCH(I$1,Cal!$G$6:$G$21,0),MATCH(I$1,Cal!$H$6:$H$41,0)))*Cal!$C562</f>
        <v>0</v>
      </c>
      <c r="J562" s="31">
        <f>INDEX('INPUT MIN'!$B:$AK,Cal!$E562,IF(Cal!$P$3=22.5,MATCH(J$1,Cal!$G$6:$G$21,0),MATCH(J$1,Cal!$H$6:$H$41,0)))*Cal!$C562</f>
        <v>0</v>
      </c>
      <c r="K562" s="31">
        <f>INDEX('INPUT MIN'!$B:$AK,Cal!$E562,IF(Cal!$P$3=22.5,MATCH(K$1,Cal!$G$6:$G$21,0),MATCH(K$1,Cal!$H$6:$H$41,0)))*Cal!$C562</f>
        <v>0</v>
      </c>
      <c r="L562" s="31">
        <f>INDEX('INPUT MIN'!$B:$AK,Cal!$E562,IF(Cal!$P$3=22.5,MATCH(L$1,Cal!$G$6:$G$21,0),MATCH(L$1,Cal!$H$6:$H$41,0)))*Cal!$C562</f>
        <v>0</v>
      </c>
      <c r="M562" s="31">
        <f>INDEX('INPUT MIN'!$B:$AK,Cal!$E562,IF(Cal!$P$3=22.5,MATCH(M$1,Cal!$G$6:$G$21,0),MATCH(M$1,Cal!$H$6:$H$41,0)))*Cal!$C562</f>
        <v>0</v>
      </c>
      <c r="N562" s="31">
        <f>INDEX('INPUT MIN'!$B:$AK,Cal!$E562,IF(Cal!$P$3=22.5,MATCH(N$1,Cal!$G$6:$G$21,0),MATCH(N$1,Cal!$H$6:$H$41,0)))*Cal!$C562</f>
        <v>0</v>
      </c>
      <c r="O562" s="31">
        <f>INDEX('INPUT MIN'!$B:$AK,Cal!$E562,IF(Cal!$P$3=22.5,MATCH(O$1,Cal!$G$6:$G$21,0),MATCH(O$1,Cal!$H$6:$H$41,0)))*Cal!$C562</f>
        <v>0</v>
      </c>
      <c r="P562" s="31">
        <f>INDEX('INPUT MIN'!$B:$AK,Cal!$E562,IF(Cal!$P$3=22.5,MATCH(P$1,Cal!$G$6:$G$21,0),MATCH(P$1,Cal!$H$6:$H$41,0)))*Cal!$C562</f>
        <v>0</v>
      </c>
      <c r="Q562" s="31">
        <f>INDEX('INPUT MIN'!$B:$AK,Cal!$E562,IF(Cal!$P$3=22.5,MATCH(Q$1,Cal!$G$6:$G$21,0),MATCH(Q$1,Cal!$H$6:$H$41,0)))*Cal!$C562</f>
        <v>0</v>
      </c>
      <c r="R562" s="31">
        <f>INDEX('INPUT MIN'!$B:$AK,Cal!$E562,IF(Cal!$P$3=22.5,MATCH(R$1,Cal!$G$6:$G$21,0),MATCH(R$1,Cal!$H$6:$H$41,0)))*Cal!$C562</f>
        <v>0</v>
      </c>
      <c r="S562" s="31">
        <f>INDEX('INPUT MIN'!$B:$AK,Cal!$E562,IF(Cal!$P$3=22.5,MATCH(S$1,Cal!$G$6:$G$21,0),MATCH(S$1,Cal!$H$6:$H$41,0)))*Cal!$C562</f>
        <v>0</v>
      </c>
      <c r="T562" s="31">
        <f>INDEX('INPUT MIN'!$B:$AK,Cal!$E562,IF(Cal!$P$3=22.5,MATCH(T$1,Cal!$G$6:$G$21,0),MATCH(T$1,Cal!$H$6:$H$41,0)))*Cal!$C562</f>
        <v>0</v>
      </c>
      <c r="U562" s="31">
        <f>INDEX('INPUT MIN'!$B:$AK,Cal!$E562,IF(Cal!$P$3=22.5,MATCH(U$1,Cal!$G$6:$G$21,0),MATCH(U$1,Cal!$H$6:$H$41,0)))*Cal!$C562</f>
        <v>0</v>
      </c>
      <c r="V562" s="31">
        <f>INDEX('INPUT MIN'!$B:$AK,Cal!$E562,IF(Cal!$P$3=22.5,MATCH(V$1,Cal!$G$6:$G$21,0),MATCH(V$1,Cal!$H$6:$H$41,0)))*Cal!$C562</f>
        <v>0</v>
      </c>
      <c r="W562" s="31">
        <f>INDEX('INPUT MIN'!$B:$AK,Cal!$E562,IF(Cal!$P$3=22.5,MATCH(W$1,Cal!$G$6:$G$21,0),MATCH(W$1,Cal!$H$6:$H$41,0)))*Cal!$C562</f>
        <v>0</v>
      </c>
      <c r="X562" s="31">
        <f>INDEX('INPUT MIN'!$B:$AK,Cal!$E562,IF(Cal!$P$3=22.5,MATCH(X$1,Cal!$G$6:$G$21,0),MATCH(X$1,Cal!$H$6:$H$41,0)))*Cal!$C562</f>
        <v>0</v>
      </c>
      <c r="Y562" s="31">
        <f>INDEX('INPUT MIN'!$B:$AK,Cal!$E562,IF(Cal!$P$3=22.5,MATCH(Y$1,Cal!$G$6:$G$21,0),MATCH(Y$1,Cal!$H$6:$H$41,0)))*Cal!$C562</f>
        <v>0</v>
      </c>
      <c r="Z562" s="31">
        <f>INDEX('INPUT MIN'!$B:$AK,Cal!$E562,IF(Cal!$P$3=22.5,MATCH(Z$1,Cal!$G$6:$G$21,0),MATCH(Z$1,Cal!$H$6:$H$41,0)))*Cal!$C562</f>
        <v>0</v>
      </c>
      <c r="AA562" s="31">
        <f>INDEX('INPUT MIN'!$B:$AK,Cal!$E562,IF(Cal!$P$3=22.5,MATCH(AA$1,Cal!$G$6:$G$21,0),MATCH(AA$1,Cal!$H$6:$H$41,0)))*Cal!$C562</f>
        <v>0</v>
      </c>
      <c r="AB562" s="31">
        <f>INDEX('INPUT MIN'!$B:$AK,Cal!$E562,IF(Cal!$P$3=22.5,MATCH(AB$1,Cal!$G$6:$G$21,0),MATCH(AB$1,Cal!$H$6:$H$41,0)))*Cal!$C562</f>
        <v>0</v>
      </c>
      <c r="AC562" s="31">
        <f>INDEX('INPUT MIN'!$B:$AK,Cal!$E562,IF(Cal!$P$3=22.5,MATCH(AC$1,Cal!$G$6:$G$21,0),MATCH(AC$1,Cal!$H$6:$H$41,0)))*Cal!$C562</f>
        <v>0</v>
      </c>
      <c r="AD562" s="31">
        <f>INDEX('INPUT MIN'!$B:$AK,Cal!$E562,IF(Cal!$P$3=22.5,MATCH(AD$1,Cal!$G$6:$G$21,0),MATCH(AD$1,Cal!$H$6:$H$41,0)))*Cal!$C562</f>
        <v>0</v>
      </c>
      <c r="AE562" s="31">
        <f>INDEX('INPUT MIN'!$B:$AK,Cal!$E562,IF(Cal!$P$3=22.5,MATCH(AE$1,Cal!$G$6:$G$21,0),MATCH(AE$1,Cal!$H$6:$H$41,0)))*Cal!$C562</f>
        <v>0</v>
      </c>
      <c r="AF562" s="31">
        <f>INDEX('INPUT MIN'!$B:$AK,Cal!$E562,IF(Cal!$P$3=22.5,MATCH(AF$1,Cal!$G$6:$G$21,0),MATCH(AF$1,Cal!$H$6:$H$41,0)))*Cal!$C562</f>
        <v>0</v>
      </c>
      <c r="AG562" s="31">
        <f>INDEX('INPUT MIN'!$B:$AK,Cal!$E562,IF(Cal!$P$3=22.5,MATCH(AG$1,Cal!$G$6:$G$21,0),MATCH(AG$1,Cal!$H$6:$H$41,0)))*Cal!$C562</f>
        <v>0</v>
      </c>
      <c r="AH562" s="31">
        <f>INDEX('INPUT MIN'!$B:$AK,Cal!$E562,IF(Cal!$P$3=22.5,MATCH(AH$1,Cal!$G$6:$G$21,0),MATCH(AH$1,Cal!$H$6:$H$41,0)))*Cal!$C562</f>
        <v>0</v>
      </c>
      <c r="AI562" s="31">
        <f>INDEX('INPUT MIN'!$B:$AK,Cal!$E562,IF(Cal!$P$3=22.5,MATCH(AI$1,Cal!$G$6:$G$21,0),MATCH(AI$1,Cal!$H$6:$H$41,0)))*Cal!$C562</f>
        <v>0</v>
      </c>
      <c r="AJ562" s="31">
        <f>INDEX('INPUT MIN'!$B:$AK,Cal!$E562,IF(Cal!$P$3=22.5,MATCH(AJ$1,Cal!$G$6:$G$21,0),MATCH(AJ$1,Cal!$H$6:$H$41,0)))*Cal!$C562</f>
        <v>0</v>
      </c>
      <c r="AK562" s="31">
        <f>INDEX('INPUT MIN'!$B:$AK,Cal!$E562,IF(Cal!$P$3=22.5,MATCH(AK$1,Cal!$G$6:$G$21,0),MATCH(AK$1,Cal!$H$6:$H$41,0)))*Cal!$C562</f>
        <v>0</v>
      </c>
      <c r="AL562" s="31">
        <f>INDEX('INPUT MIN'!$B:$AK,Cal!$E562,IF(Cal!$P$3=22.5,MATCH(AL$1,Cal!$G$6:$G$21,0),MATCH(AL$1,Cal!$H$6:$H$41,0)))*Cal!$C562</f>
        <v>0</v>
      </c>
    </row>
    <row r="563" spans="1:38" x14ac:dyDescent="0.4">
      <c r="A563" s="7">
        <f>Cal!A563</f>
        <v>562</v>
      </c>
      <c r="B563" s="31">
        <f>INDEX('INPUT MIN'!$B:$AK,Cal!$E563,IF(Cal!$P$3=22.5,MATCH(B$1,Cal!$G$6:$G$21,0),MATCH(B$1,Cal!$H$6:$H$41,0)))*Cal!$C563</f>
        <v>0</v>
      </c>
      <c r="C563" s="31">
        <f>INDEX('INPUT MIN'!$B:$AK,Cal!$E563,IF(Cal!$P$3=22.5,MATCH(C$1,Cal!$G$6:$G$21,0),MATCH(C$1,Cal!$H$6:$H$41,0)))*Cal!$C563</f>
        <v>0</v>
      </c>
      <c r="D563" s="31">
        <f>INDEX('INPUT MIN'!$B:$AK,Cal!$E563,IF(Cal!$P$3=22.5,MATCH(D$1,Cal!$G$6:$G$21,0),MATCH(D$1,Cal!$H$6:$H$41,0)))*Cal!$C563</f>
        <v>0</v>
      </c>
      <c r="E563" s="31">
        <f>INDEX('INPUT MIN'!$B:$AK,Cal!$E563,IF(Cal!$P$3=22.5,MATCH(E$1,Cal!$G$6:$G$21,0),MATCH(E$1,Cal!$H$6:$H$41,0)))*Cal!$C563</f>
        <v>0</v>
      </c>
      <c r="F563" s="31">
        <f>INDEX('INPUT MIN'!$B:$AK,Cal!$E563,IF(Cal!$P$3=22.5,MATCH(F$1,Cal!$G$6:$G$21,0),MATCH(F$1,Cal!$H$6:$H$41,0)))*Cal!$C563</f>
        <v>0</v>
      </c>
      <c r="G563" s="31">
        <f>INDEX('INPUT MIN'!$B:$AK,Cal!$E563,IF(Cal!$P$3=22.5,MATCH(G$1,Cal!$G$6:$G$21,0),MATCH(G$1,Cal!$H$6:$H$41,0)))*Cal!$C563</f>
        <v>0</v>
      </c>
      <c r="H563" s="31">
        <f>INDEX('INPUT MIN'!$B:$AK,Cal!$E563,IF(Cal!$P$3=22.5,MATCH(H$1,Cal!$G$6:$G$21,0),MATCH(H$1,Cal!$H$6:$H$41,0)))*Cal!$C563</f>
        <v>0</v>
      </c>
      <c r="I563" s="31">
        <f>INDEX('INPUT MIN'!$B:$AK,Cal!$E563,IF(Cal!$P$3=22.5,MATCH(I$1,Cal!$G$6:$G$21,0),MATCH(I$1,Cal!$H$6:$H$41,0)))*Cal!$C563</f>
        <v>0</v>
      </c>
      <c r="J563" s="31">
        <f>INDEX('INPUT MIN'!$B:$AK,Cal!$E563,IF(Cal!$P$3=22.5,MATCH(J$1,Cal!$G$6:$G$21,0),MATCH(J$1,Cal!$H$6:$H$41,0)))*Cal!$C563</f>
        <v>0</v>
      </c>
      <c r="K563" s="31">
        <f>INDEX('INPUT MIN'!$B:$AK,Cal!$E563,IF(Cal!$P$3=22.5,MATCH(K$1,Cal!$G$6:$G$21,0),MATCH(K$1,Cal!$H$6:$H$41,0)))*Cal!$C563</f>
        <v>0</v>
      </c>
      <c r="L563" s="31">
        <f>INDEX('INPUT MIN'!$B:$AK,Cal!$E563,IF(Cal!$P$3=22.5,MATCH(L$1,Cal!$G$6:$G$21,0),MATCH(L$1,Cal!$H$6:$H$41,0)))*Cal!$C563</f>
        <v>0</v>
      </c>
      <c r="M563" s="31">
        <f>INDEX('INPUT MIN'!$B:$AK,Cal!$E563,IF(Cal!$P$3=22.5,MATCH(M$1,Cal!$G$6:$G$21,0),MATCH(M$1,Cal!$H$6:$H$41,0)))*Cal!$C563</f>
        <v>0</v>
      </c>
      <c r="N563" s="31">
        <f>INDEX('INPUT MIN'!$B:$AK,Cal!$E563,IF(Cal!$P$3=22.5,MATCH(N$1,Cal!$G$6:$G$21,0),MATCH(N$1,Cal!$H$6:$H$41,0)))*Cal!$C563</f>
        <v>0</v>
      </c>
      <c r="O563" s="31">
        <f>INDEX('INPUT MIN'!$B:$AK,Cal!$E563,IF(Cal!$P$3=22.5,MATCH(O$1,Cal!$G$6:$G$21,0),MATCH(O$1,Cal!$H$6:$H$41,0)))*Cal!$C563</f>
        <v>0</v>
      </c>
      <c r="P563" s="31">
        <f>INDEX('INPUT MIN'!$B:$AK,Cal!$E563,IF(Cal!$P$3=22.5,MATCH(P$1,Cal!$G$6:$G$21,0),MATCH(P$1,Cal!$H$6:$H$41,0)))*Cal!$C563</f>
        <v>0</v>
      </c>
      <c r="Q563" s="31">
        <f>INDEX('INPUT MIN'!$B:$AK,Cal!$E563,IF(Cal!$P$3=22.5,MATCH(Q$1,Cal!$G$6:$G$21,0),MATCH(Q$1,Cal!$H$6:$H$41,0)))*Cal!$C563</f>
        <v>0</v>
      </c>
      <c r="R563" s="31">
        <f>INDEX('INPUT MIN'!$B:$AK,Cal!$E563,IF(Cal!$P$3=22.5,MATCH(R$1,Cal!$G$6:$G$21,0),MATCH(R$1,Cal!$H$6:$H$41,0)))*Cal!$C563</f>
        <v>0</v>
      </c>
      <c r="S563" s="31">
        <f>INDEX('INPUT MIN'!$B:$AK,Cal!$E563,IF(Cal!$P$3=22.5,MATCH(S$1,Cal!$G$6:$G$21,0),MATCH(S$1,Cal!$H$6:$H$41,0)))*Cal!$C563</f>
        <v>0</v>
      </c>
      <c r="T563" s="31">
        <f>INDEX('INPUT MIN'!$B:$AK,Cal!$E563,IF(Cal!$P$3=22.5,MATCH(T$1,Cal!$G$6:$G$21,0),MATCH(T$1,Cal!$H$6:$H$41,0)))*Cal!$C563</f>
        <v>0</v>
      </c>
      <c r="U563" s="31">
        <f>INDEX('INPUT MIN'!$B:$AK,Cal!$E563,IF(Cal!$P$3=22.5,MATCH(U$1,Cal!$G$6:$G$21,0),MATCH(U$1,Cal!$H$6:$H$41,0)))*Cal!$C563</f>
        <v>0</v>
      </c>
      <c r="V563" s="31">
        <f>INDEX('INPUT MIN'!$B:$AK,Cal!$E563,IF(Cal!$P$3=22.5,MATCH(V$1,Cal!$G$6:$G$21,0),MATCH(V$1,Cal!$H$6:$H$41,0)))*Cal!$C563</f>
        <v>0</v>
      </c>
      <c r="W563" s="31">
        <f>INDEX('INPUT MIN'!$B:$AK,Cal!$E563,IF(Cal!$P$3=22.5,MATCH(W$1,Cal!$G$6:$G$21,0),MATCH(W$1,Cal!$H$6:$H$41,0)))*Cal!$C563</f>
        <v>0</v>
      </c>
      <c r="X563" s="31">
        <f>INDEX('INPUT MIN'!$B:$AK,Cal!$E563,IF(Cal!$P$3=22.5,MATCH(X$1,Cal!$G$6:$G$21,0),MATCH(X$1,Cal!$H$6:$H$41,0)))*Cal!$C563</f>
        <v>0</v>
      </c>
      <c r="Y563" s="31">
        <f>INDEX('INPUT MIN'!$B:$AK,Cal!$E563,IF(Cal!$P$3=22.5,MATCH(Y$1,Cal!$G$6:$G$21,0),MATCH(Y$1,Cal!$H$6:$H$41,0)))*Cal!$C563</f>
        <v>0</v>
      </c>
      <c r="Z563" s="31">
        <f>INDEX('INPUT MIN'!$B:$AK,Cal!$E563,IF(Cal!$P$3=22.5,MATCH(Z$1,Cal!$G$6:$G$21,0),MATCH(Z$1,Cal!$H$6:$H$41,0)))*Cal!$C563</f>
        <v>0</v>
      </c>
      <c r="AA563" s="31">
        <f>INDEX('INPUT MIN'!$B:$AK,Cal!$E563,IF(Cal!$P$3=22.5,MATCH(AA$1,Cal!$G$6:$G$21,0),MATCH(AA$1,Cal!$H$6:$H$41,0)))*Cal!$C563</f>
        <v>0</v>
      </c>
      <c r="AB563" s="31">
        <f>INDEX('INPUT MIN'!$B:$AK,Cal!$E563,IF(Cal!$P$3=22.5,MATCH(AB$1,Cal!$G$6:$G$21,0),MATCH(AB$1,Cal!$H$6:$H$41,0)))*Cal!$C563</f>
        <v>0</v>
      </c>
      <c r="AC563" s="31">
        <f>INDEX('INPUT MIN'!$B:$AK,Cal!$E563,IF(Cal!$P$3=22.5,MATCH(AC$1,Cal!$G$6:$G$21,0),MATCH(AC$1,Cal!$H$6:$H$41,0)))*Cal!$C563</f>
        <v>0</v>
      </c>
      <c r="AD563" s="31">
        <f>INDEX('INPUT MIN'!$B:$AK,Cal!$E563,IF(Cal!$P$3=22.5,MATCH(AD$1,Cal!$G$6:$G$21,0),MATCH(AD$1,Cal!$H$6:$H$41,0)))*Cal!$C563</f>
        <v>0</v>
      </c>
      <c r="AE563" s="31">
        <f>INDEX('INPUT MIN'!$B:$AK,Cal!$E563,IF(Cal!$P$3=22.5,MATCH(AE$1,Cal!$G$6:$G$21,0),MATCH(AE$1,Cal!$H$6:$H$41,0)))*Cal!$C563</f>
        <v>0</v>
      </c>
      <c r="AF563" s="31">
        <f>INDEX('INPUT MIN'!$B:$AK,Cal!$E563,IF(Cal!$P$3=22.5,MATCH(AF$1,Cal!$G$6:$G$21,0),MATCH(AF$1,Cal!$H$6:$H$41,0)))*Cal!$C563</f>
        <v>0</v>
      </c>
      <c r="AG563" s="31">
        <f>INDEX('INPUT MIN'!$B:$AK,Cal!$E563,IF(Cal!$P$3=22.5,MATCH(AG$1,Cal!$G$6:$G$21,0),MATCH(AG$1,Cal!$H$6:$H$41,0)))*Cal!$C563</f>
        <v>0</v>
      </c>
      <c r="AH563" s="31">
        <f>INDEX('INPUT MIN'!$B:$AK,Cal!$E563,IF(Cal!$P$3=22.5,MATCH(AH$1,Cal!$G$6:$G$21,0),MATCH(AH$1,Cal!$H$6:$H$41,0)))*Cal!$C563</f>
        <v>0</v>
      </c>
      <c r="AI563" s="31">
        <f>INDEX('INPUT MIN'!$B:$AK,Cal!$E563,IF(Cal!$P$3=22.5,MATCH(AI$1,Cal!$G$6:$G$21,0),MATCH(AI$1,Cal!$H$6:$H$41,0)))*Cal!$C563</f>
        <v>0</v>
      </c>
      <c r="AJ563" s="31">
        <f>INDEX('INPUT MIN'!$B:$AK,Cal!$E563,IF(Cal!$P$3=22.5,MATCH(AJ$1,Cal!$G$6:$G$21,0),MATCH(AJ$1,Cal!$H$6:$H$41,0)))*Cal!$C563</f>
        <v>0</v>
      </c>
      <c r="AK563" s="31">
        <f>INDEX('INPUT MIN'!$B:$AK,Cal!$E563,IF(Cal!$P$3=22.5,MATCH(AK$1,Cal!$G$6:$G$21,0),MATCH(AK$1,Cal!$H$6:$H$41,0)))*Cal!$C563</f>
        <v>0</v>
      </c>
      <c r="AL563" s="31">
        <f>INDEX('INPUT MIN'!$B:$AK,Cal!$E563,IF(Cal!$P$3=22.5,MATCH(AL$1,Cal!$G$6:$G$21,0),MATCH(AL$1,Cal!$H$6:$H$41,0)))*Cal!$C563</f>
        <v>0</v>
      </c>
    </row>
    <row r="564" spans="1:38" x14ac:dyDescent="0.4">
      <c r="A564" s="7">
        <f>Cal!A564</f>
        <v>563</v>
      </c>
      <c r="B564" s="31">
        <f>INDEX('INPUT MIN'!$B:$AK,Cal!$E564,IF(Cal!$P$3=22.5,MATCH(B$1,Cal!$G$6:$G$21,0),MATCH(B$1,Cal!$H$6:$H$41,0)))*Cal!$C564</f>
        <v>0</v>
      </c>
      <c r="C564" s="31">
        <f>INDEX('INPUT MIN'!$B:$AK,Cal!$E564,IF(Cal!$P$3=22.5,MATCH(C$1,Cal!$G$6:$G$21,0),MATCH(C$1,Cal!$H$6:$H$41,0)))*Cal!$C564</f>
        <v>0</v>
      </c>
      <c r="D564" s="31">
        <f>INDEX('INPUT MIN'!$B:$AK,Cal!$E564,IF(Cal!$P$3=22.5,MATCH(D$1,Cal!$G$6:$G$21,0),MATCH(D$1,Cal!$H$6:$H$41,0)))*Cal!$C564</f>
        <v>0</v>
      </c>
      <c r="E564" s="31">
        <f>INDEX('INPUT MIN'!$B:$AK,Cal!$E564,IF(Cal!$P$3=22.5,MATCH(E$1,Cal!$G$6:$G$21,0),MATCH(E$1,Cal!$H$6:$H$41,0)))*Cal!$C564</f>
        <v>0</v>
      </c>
      <c r="F564" s="31">
        <f>INDEX('INPUT MIN'!$B:$AK,Cal!$E564,IF(Cal!$P$3=22.5,MATCH(F$1,Cal!$G$6:$G$21,0),MATCH(F$1,Cal!$H$6:$H$41,0)))*Cal!$C564</f>
        <v>0</v>
      </c>
      <c r="G564" s="31">
        <f>INDEX('INPUT MIN'!$B:$AK,Cal!$E564,IF(Cal!$P$3=22.5,MATCH(G$1,Cal!$G$6:$G$21,0),MATCH(G$1,Cal!$H$6:$H$41,0)))*Cal!$C564</f>
        <v>0</v>
      </c>
      <c r="H564" s="31">
        <f>INDEX('INPUT MIN'!$B:$AK,Cal!$E564,IF(Cal!$P$3=22.5,MATCH(H$1,Cal!$G$6:$G$21,0),MATCH(H$1,Cal!$H$6:$H$41,0)))*Cal!$C564</f>
        <v>0</v>
      </c>
      <c r="I564" s="31">
        <f>INDEX('INPUT MIN'!$B:$AK,Cal!$E564,IF(Cal!$P$3=22.5,MATCH(I$1,Cal!$G$6:$G$21,0),MATCH(I$1,Cal!$H$6:$H$41,0)))*Cal!$C564</f>
        <v>0</v>
      </c>
      <c r="J564" s="31">
        <f>INDEX('INPUT MIN'!$B:$AK,Cal!$E564,IF(Cal!$P$3=22.5,MATCH(J$1,Cal!$G$6:$G$21,0),MATCH(J$1,Cal!$H$6:$H$41,0)))*Cal!$C564</f>
        <v>0</v>
      </c>
      <c r="K564" s="31">
        <f>INDEX('INPUT MIN'!$B:$AK,Cal!$E564,IF(Cal!$P$3=22.5,MATCH(K$1,Cal!$G$6:$G$21,0),MATCH(K$1,Cal!$H$6:$H$41,0)))*Cal!$C564</f>
        <v>0</v>
      </c>
      <c r="L564" s="31">
        <f>INDEX('INPUT MIN'!$B:$AK,Cal!$E564,IF(Cal!$P$3=22.5,MATCH(L$1,Cal!$G$6:$G$21,0),MATCH(L$1,Cal!$H$6:$H$41,0)))*Cal!$C564</f>
        <v>0</v>
      </c>
      <c r="M564" s="31">
        <f>INDEX('INPUT MIN'!$B:$AK,Cal!$E564,IF(Cal!$P$3=22.5,MATCH(M$1,Cal!$G$6:$G$21,0),MATCH(M$1,Cal!$H$6:$H$41,0)))*Cal!$C564</f>
        <v>0</v>
      </c>
      <c r="N564" s="31">
        <f>INDEX('INPUT MIN'!$B:$AK,Cal!$E564,IF(Cal!$P$3=22.5,MATCH(N$1,Cal!$G$6:$G$21,0),MATCH(N$1,Cal!$H$6:$H$41,0)))*Cal!$C564</f>
        <v>0</v>
      </c>
      <c r="O564" s="31">
        <f>INDEX('INPUT MIN'!$B:$AK,Cal!$E564,IF(Cal!$P$3=22.5,MATCH(O$1,Cal!$G$6:$G$21,0),MATCH(O$1,Cal!$H$6:$H$41,0)))*Cal!$C564</f>
        <v>0</v>
      </c>
      <c r="P564" s="31">
        <f>INDEX('INPUT MIN'!$B:$AK,Cal!$E564,IF(Cal!$P$3=22.5,MATCH(P$1,Cal!$G$6:$G$21,0),MATCH(P$1,Cal!$H$6:$H$41,0)))*Cal!$C564</f>
        <v>0</v>
      </c>
      <c r="Q564" s="31">
        <f>INDEX('INPUT MIN'!$B:$AK,Cal!$E564,IF(Cal!$P$3=22.5,MATCH(Q$1,Cal!$G$6:$G$21,0),MATCH(Q$1,Cal!$H$6:$H$41,0)))*Cal!$C564</f>
        <v>0</v>
      </c>
      <c r="R564" s="31">
        <f>INDEX('INPUT MIN'!$B:$AK,Cal!$E564,IF(Cal!$P$3=22.5,MATCH(R$1,Cal!$G$6:$G$21,0),MATCH(R$1,Cal!$H$6:$H$41,0)))*Cal!$C564</f>
        <v>0</v>
      </c>
      <c r="S564" s="31">
        <f>INDEX('INPUT MIN'!$B:$AK,Cal!$E564,IF(Cal!$P$3=22.5,MATCH(S$1,Cal!$G$6:$G$21,0),MATCH(S$1,Cal!$H$6:$H$41,0)))*Cal!$C564</f>
        <v>0</v>
      </c>
      <c r="T564" s="31">
        <f>INDEX('INPUT MIN'!$B:$AK,Cal!$E564,IF(Cal!$P$3=22.5,MATCH(T$1,Cal!$G$6:$G$21,0),MATCH(T$1,Cal!$H$6:$H$41,0)))*Cal!$C564</f>
        <v>0</v>
      </c>
      <c r="U564" s="31">
        <f>INDEX('INPUT MIN'!$B:$AK,Cal!$E564,IF(Cal!$P$3=22.5,MATCH(U$1,Cal!$G$6:$G$21,0),MATCH(U$1,Cal!$H$6:$H$41,0)))*Cal!$C564</f>
        <v>0</v>
      </c>
      <c r="V564" s="31">
        <f>INDEX('INPUT MIN'!$B:$AK,Cal!$E564,IF(Cal!$P$3=22.5,MATCH(V$1,Cal!$G$6:$G$21,0),MATCH(V$1,Cal!$H$6:$H$41,0)))*Cal!$C564</f>
        <v>0</v>
      </c>
      <c r="W564" s="31">
        <f>INDEX('INPUT MIN'!$B:$AK,Cal!$E564,IF(Cal!$P$3=22.5,MATCH(W$1,Cal!$G$6:$G$21,0),MATCH(W$1,Cal!$H$6:$H$41,0)))*Cal!$C564</f>
        <v>0</v>
      </c>
      <c r="X564" s="31">
        <f>INDEX('INPUT MIN'!$B:$AK,Cal!$E564,IF(Cal!$P$3=22.5,MATCH(X$1,Cal!$G$6:$G$21,0),MATCH(X$1,Cal!$H$6:$H$41,0)))*Cal!$C564</f>
        <v>0</v>
      </c>
      <c r="Y564" s="31">
        <f>INDEX('INPUT MIN'!$B:$AK,Cal!$E564,IF(Cal!$P$3=22.5,MATCH(Y$1,Cal!$G$6:$G$21,0),MATCH(Y$1,Cal!$H$6:$H$41,0)))*Cal!$C564</f>
        <v>0</v>
      </c>
      <c r="Z564" s="31">
        <f>INDEX('INPUT MIN'!$B:$AK,Cal!$E564,IF(Cal!$P$3=22.5,MATCH(Z$1,Cal!$G$6:$G$21,0),MATCH(Z$1,Cal!$H$6:$H$41,0)))*Cal!$C564</f>
        <v>0</v>
      </c>
      <c r="AA564" s="31">
        <f>INDEX('INPUT MIN'!$B:$AK,Cal!$E564,IF(Cal!$P$3=22.5,MATCH(AA$1,Cal!$G$6:$G$21,0),MATCH(AA$1,Cal!$H$6:$H$41,0)))*Cal!$C564</f>
        <v>0</v>
      </c>
      <c r="AB564" s="31">
        <f>INDEX('INPUT MIN'!$B:$AK,Cal!$E564,IF(Cal!$P$3=22.5,MATCH(AB$1,Cal!$G$6:$G$21,0),MATCH(AB$1,Cal!$H$6:$H$41,0)))*Cal!$C564</f>
        <v>0</v>
      </c>
      <c r="AC564" s="31">
        <f>INDEX('INPUT MIN'!$B:$AK,Cal!$E564,IF(Cal!$P$3=22.5,MATCH(AC$1,Cal!$G$6:$G$21,0),MATCH(AC$1,Cal!$H$6:$H$41,0)))*Cal!$C564</f>
        <v>0</v>
      </c>
      <c r="AD564" s="31">
        <f>INDEX('INPUT MIN'!$B:$AK,Cal!$E564,IF(Cal!$P$3=22.5,MATCH(AD$1,Cal!$G$6:$G$21,0),MATCH(AD$1,Cal!$H$6:$H$41,0)))*Cal!$C564</f>
        <v>0</v>
      </c>
      <c r="AE564" s="31">
        <f>INDEX('INPUT MIN'!$B:$AK,Cal!$E564,IF(Cal!$P$3=22.5,MATCH(AE$1,Cal!$G$6:$G$21,0),MATCH(AE$1,Cal!$H$6:$H$41,0)))*Cal!$C564</f>
        <v>0</v>
      </c>
      <c r="AF564" s="31">
        <f>INDEX('INPUT MIN'!$B:$AK,Cal!$E564,IF(Cal!$P$3=22.5,MATCH(AF$1,Cal!$G$6:$G$21,0),MATCH(AF$1,Cal!$H$6:$H$41,0)))*Cal!$C564</f>
        <v>0</v>
      </c>
      <c r="AG564" s="31">
        <f>INDEX('INPUT MIN'!$B:$AK,Cal!$E564,IF(Cal!$P$3=22.5,MATCH(AG$1,Cal!$G$6:$G$21,0),MATCH(AG$1,Cal!$H$6:$H$41,0)))*Cal!$C564</f>
        <v>0</v>
      </c>
      <c r="AH564" s="31">
        <f>INDEX('INPUT MIN'!$B:$AK,Cal!$E564,IF(Cal!$P$3=22.5,MATCH(AH$1,Cal!$G$6:$G$21,0),MATCH(AH$1,Cal!$H$6:$H$41,0)))*Cal!$C564</f>
        <v>0</v>
      </c>
      <c r="AI564" s="31">
        <f>INDEX('INPUT MIN'!$B:$AK,Cal!$E564,IF(Cal!$P$3=22.5,MATCH(AI$1,Cal!$G$6:$G$21,0),MATCH(AI$1,Cal!$H$6:$H$41,0)))*Cal!$C564</f>
        <v>0</v>
      </c>
      <c r="AJ564" s="31">
        <f>INDEX('INPUT MIN'!$B:$AK,Cal!$E564,IF(Cal!$P$3=22.5,MATCH(AJ$1,Cal!$G$6:$G$21,0),MATCH(AJ$1,Cal!$H$6:$H$41,0)))*Cal!$C564</f>
        <v>0</v>
      </c>
      <c r="AK564" s="31">
        <f>INDEX('INPUT MIN'!$B:$AK,Cal!$E564,IF(Cal!$P$3=22.5,MATCH(AK$1,Cal!$G$6:$G$21,0),MATCH(AK$1,Cal!$H$6:$H$41,0)))*Cal!$C564</f>
        <v>0</v>
      </c>
      <c r="AL564" s="31">
        <f>INDEX('INPUT MIN'!$B:$AK,Cal!$E564,IF(Cal!$P$3=22.5,MATCH(AL$1,Cal!$G$6:$G$21,0),MATCH(AL$1,Cal!$H$6:$H$41,0)))*Cal!$C564</f>
        <v>0</v>
      </c>
    </row>
    <row r="565" spans="1:38" x14ac:dyDescent="0.4">
      <c r="A565" s="7">
        <f>Cal!A565</f>
        <v>564</v>
      </c>
      <c r="B565" s="31">
        <f>INDEX('INPUT MIN'!$B:$AK,Cal!$E565,IF(Cal!$P$3=22.5,MATCH(B$1,Cal!$G$6:$G$21,0),MATCH(B$1,Cal!$H$6:$H$41,0)))*Cal!$C565</f>
        <v>0</v>
      </c>
      <c r="C565" s="31">
        <f>INDEX('INPUT MIN'!$B:$AK,Cal!$E565,IF(Cal!$P$3=22.5,MATCH(C$1,Cal!$G$6:$G$21,0),MATCH(C$1,Cal!$H$6:$H$41,0)))*Cal!$C565</f>
        <v>0</v>
      </c>
      <c r="D565" s="31">
        <f>INDEX('INPUT MIN'!$B:$AK,Cal!$E565,IF(Cal!$P$3=22.5,MATCH(D$1,Cal!$G$6:$G$21,0),MATCH(D$1,Cal!$H$6:$H$41,0)))*Cal!$C565</f>
        <v>0</v>
      </c>
      <c r="E565" s="31">
        <f>INDEX('INPUT MIN'!$B:$AK,Cal!$E565,IF(Cal!$P$3=22.5,MATCH(E$1,Cal!$G$6:$G$21,0),MATCH(E$1,Cal!$H$6:$H$41,0)))*Cal!$C565</f>
        <v>0</v>
      </c>
      <c r="F565" s="31">
        <f>INDEX('INPUT MIN'!$B:$AK,Cal!$E565,IF(Cal!$P$3=22.5,MATCH(F$1,Cal!$G$6:$G$21,0),MATCH(F$1,Cal!$H$6:$H$41,0)))*Cal!$C565</f>
        <v>0</v>
      </c>
      <c r="G565" s="31">
        <f>INDEX('INPUT MIN'!$B:$AK,Cal!$E565,IF(Cal!$P$3=22.5,MATCH(G$1,Cal!$G$6:$G$21,0),MATCH(G$1,Cal!$H$6:$H$41,0)))*Cal!$C565</f>
        <v>0</v>
      </c>
      <c r="H565" s="31">
        <f>INDEX('INPUT MIN'!$B:$AK,Cal!$E565,IF(Cal!$P$3=22.5,MATCH(H$1,Cal!$G$6:$G$21,0),MATCH(H$1,Cal!$H$6:$H$41,0)))*Cal!$C565</f>
        <v>0</v>
      </c>
      <c r="I565" s="31">
        <f>INDEX('INPUT MIN'!$B:$AK,Cal!$E565,IF(Cal!$P$3=22.5,MATCH(I$1,Cal!$G$6:$G$21,0),MATCH(I$1,Cal!$H$6:$H$41,0)))*Cal!$C565</f>
        <v>0</v>
      </c>
      <c r="J565" s="31">
        <f>INDEX('INPUT MIN'!$B:$AK,Cal!$E565,IF(Cal!$P$3=22.5,MATCH(J$1,Cal!$G$6:$G$21,0),MATCH(J$1,Cal!$H$6:$H$41,0)))*Cal!$C565</f>
        <v>0</v>
      </c>
      <c r="K565" s="31">
        <f>INDEX('INPUT MIN'!$B:$AK,Cal!$E565,IF(Cal!$P$3=22.5,MATCH(K$1,Cal!$G$6:$G$21,0),MATCH(K$1,Cal!$H$6:$H$41,0)))*Cal!$C565</f>
        <v>0</v>
      </c>
      <c r="L565" s="31">
        <f>INDEX('INPUT MIN'!$B:$AK,Cal!$E565,IF(Cal!$P$3=22.5,MATCH(L$1,Cal!$G$6:$G$21,0),MATCH(L$1,Cal!$H$6:$H$41,0)))*Cal!$C565</f>
        <v>0</v>
      </c>
      <c r="M565" s="31">
        <f>INDEX('INPUT MIN'!$B:$AK,Cal!$E565,IF(Cal!$P$3=22.5,MATCH(M$1,Cal!$G$6:$G$21,0),MATCH(M$1,Cal!$H$6:$H$41,0)))*Cal!$C565</f>
        <v>0</v>
      </c>
      <c r="N565" s="31">
        <f>INDEX('INPUT MIN'!$B:$AK,Cal!$E565,IF(Cal!$P$3=22.5,MATCH(N$1,Cal!$G$6:$G$21,0),MATCH(N$1,Cal!$H$6:$H$41,0)))*Cal!$C565</f>
        <v>0</v>
      </c>
      <c r="O565" s="31">
        <f>INDEX('INPUT MIN'!$B:$AK,Cal!$E565,IF(Cal!$P$3=22.5,MATCH(O$1,Cal!$G$6:$G$21,0),MATCH(O$1,Cal!$H$6:$H$41,0)))*Cal!$C565</f>
        <v>0</v>
      </c>
      <c r="P565" s="31">
        <f>INDEX('INPUT MIN'!$B:$AK,Cal!$E565,IF(Cal!$P$3=22.5,MATCH(P$1,Cal!$G$6:$G$21,0),MATCH(P$1,Cal!$H$6:$H$41,0)))*Cal!$C565</f>
        <v>0</v>
      </c>
      <c r="Q565" s="31">
        <f>INDEX('INPUT MIN'!$B:$AK,Cal!$E565,IF(Cal!$P$3=22.5,MATCH(Q$1,Cal!$G$6:$G$21,0),MATCH(Q$1,Cal!$H$6:$H$41,0)))*Cal!$C565</f>
        <v>0</v>
      </c>
      <c r="R565" s="31">
        <f>INDEX('INPUT MIN'!$B:$AK,Cal!$E565,IF(Cal!$P$3=22.5,MATCH(R$1,Cal!$G$6:$G$21,0),MATCH(R$1,Cal!$H$6:$H$41,0)))*Cal!$C565</f>
        <v>0</v>
      </c>
      <c r="S565" s="31">
        <f>INDEX('INPUT MIN'!$B:$AK,Cal!$E565,IF(Cal!$P$3=22.5,MATCH(S$1,Cal!$G$6:$G$21,0),MATCH(S$1,Cal!$H$6:$H$41,0)))*Cal!$C565</f>
        <v>0</v>
      </c>
      <c r="T565" s="31">
        <f>INDEX('INPUT MIN'!$B:$AK,Cal!$E565,IF(Cal!$P$3=22.5,MATCH(T$1,Cal!$G$6:$G$21,0),MATCH(T$1,Cal!$H$6:$H$41,0)))*Cal!$C565</f>
        <v>0</v>
      </c>
      <c r="U565" s="31">
        <f>INDEX('INPUT MIN'!$B:$AK,Cal!$E565,IF(Cal!$P$3=22.5,MATCH(U$1,Cal!$G$6:$G$21,0),MATCH(U$1,Cal!$H$6:$H$41,0)))*Cal!$C565</f>
        <v>0</v>
      </c>
      <c r="V565" s="31">
        <f>INDEX('INPUT MIN'!$B:$AK,Cal!$E565,IF(Cal!$P$3=22.5,MATCH(V$1,Cal!$G$6:$G$21,0),MATCH(V$1,Cal!$H$6:$H$41,0)))*Cal!$C565</f>
        <v>0</v>
      </c>
      <c r="W565" s="31">
        <f>INDEX('INPUT MIN'!$B:$AK,Cal!$E565,IF(Cal!$P$3=22.5,MATCH(W$1,Cal!$G$6:$G$21,0),MATCH(W$1,Cal!$H$6:$H$41,0)))*Cal!$C565</f>
        <v>0</v>
      </c>
      <c r="X565" s="31">
        <f>INDEX('INPUT MIN'!$B:$AK,Cal!$E565,IF(Cal!$P$3=22.5,MATCH(X$1,Cal!$G$6:$G$21,0),MATCH(X$1,Cal!$H$6:$H$41,0)))*Cal!$C565</f>
        <v>0</v>
      </c>
      <c r="Y565" s="31">
        <f>INDEX('INPUT MIN'!$B:$AK,Cal!$E565,IF(Cal!$P$3=22.5,MATCH(Y$1,Cal!$G$6:$G$21,0),MATCH(Y$1,Cal!$H$6:$H$41,0)))*Cal!$C565</f>
        <v>0</v>
      </c>
      <c r="Z565" s="31">
        <f>INDEX('INPUT MIN'!$B:$AK,Cal!$E565,IF(Cal!$P$3=22.5,MATCH(Z$1,Cal!$G$6:$G$21,0),MATCH(Z$1,Cal!$H$6:$H$41,0)))*Cal!$C565</f>
        <v>0</v>
      </c>
      <c r="AA565" s="31">
        <f>INDEX('INPUT MIN'!$B:$AK,Cal!$E565,IF(Cal!$P$3=22.5,MATCH(AA$1,Cal!$G$6:$G$21,0),MATCH(AA$1,Cal!$H$6:$H$41,0)))*Cal!$C565</f>
        <v>0</v>
      </c>
      <c r="AB565" s="31">
        <f>INDEX('INPUT MIN'!$B:$AK,Cal!$E565,IF(Cal!$P$3=22.5,MATCH(AB$1,Cal!$G$6:$G$21,0),MATCH(AB$1,Cal!$H$6:$H$41,0)))*Cal!$C565</f>
        <v>0</v>
      </c>
      <c r="AC565" s="31">
        <f>INDEX('INPUT MIN'!$B:$AK,Cal!$E565,IF(Cal!$P$3=22.5,MATCH(AC$1,Cal!$G$6:$G$21,0),MATCH(AC$1,Cal!$H$6:$H$41,0)))*Cal!$C565</f>
        <v>0</v>
      </c>
      <c r="AD565" s="31">
        <f>INDEX('INPUT MIN'!$B:$AK,Cal!$E565,IF(Cal!$P$3=22.5,MATCH(AD$1,Cal!$G$6:$G$21,0),MATCH(AD$1,Cal!$H$6:$H$41,0)))*Cal!$C565</f>
        <v>0</v>
      </c>
      <c r="AE565" s="31">
        <f>INDEX('INPUT MIN'!$B:$AK,Cal!$E565,IF(Cal!$P$3=22.5,MATCH(AE$1,Cal!$G$6:$G$21,0),MATCH(AE$1,Cal!$H$6:$H$41,0)))*Cal!$C565</f>
        <v>0</v>
      </c>
      <c r="AF565" s="31">
        <f>INDEX('INPUT MIN'!$B:$AK,Cal!$E565,IF(Cal!$P$3=22.5,MATCH(AF$1,Cal!$G$6:$G$21,0),MATCH(AF$1,Cal!$H$6:$H$41,0)))*Cal!$C565</f>
        <v>0</v>
      </c>
      <c r="AG565" s="31">
        <f>INDEX('INPUT MIN'!$B:$AK,Cal!$E565,IF(Cal!$P$3=22.5,MATCH(AG$1,Cal!$G$6:$G$21,0),MATCH(AG$1,Cal!$H$6:$H$41,0)))*Cal!$C565</f>
        <v>0</v>
      </c>
      <c r="AH565" s="31">
        <f>INDEX('INPUT MIN'!$B:$AK,Cal!$E565,IF(Cal!$P$3=22.5,MATCH(AH$1,Cal!$G$6:$G$21,0),MATCH(AH$1,Cal!$H$6:$H$41,0)))*Cal!$C565</f>
        <v>0</v>
      </c>
      <c r="AI565" s="31">
        <f>INDEX('INPUT MIN'!$B:$AK,Cal!$E565,IF(Cal!$P$3=22.5,MATCH(AI$1,Cal!$G$6:$G$21,0),MATCH(AI$1,Cal!$H$6:$H$41,0)))*Cal!$C565</f>
        <v>0</v>
      </c>
      <c r="AJ565" s="31">
        <f>INDEX('INPUT MIN'!$B:$AK,Cal!$E565,IF(Cal!$P$3=22.5,MATCH(AJ$1,Cal!$G$6:$G$21,0),MATCH(AJ$1,Cal!$H$6:$H$41,0)))*Cal!$C565</f>
        <v>0</v>
      </c>
      <c r="AK565" s="31">
        <f>INDEX('INPUT MIN'!$B:$AK,Cal!$E565,IF(Cal!$P$3=22.5,MATCH(AK$1,Cal!$G$6:$G$21,0),MATCH(AK$1,Cal!$H$6:$H$41,0)))*Cal!$C565</f>
        <v>0</v>
      </c>
      <c r="AL565" s="31">
        <f>INDEX('INPUT MIN'!$B:$AK,Cal!$E565,IF(Cal!$P$3=22.5,MATCH(AL$1,Cal!$G$6:$G$21,0),MATCH(AL$1,Cal!$H$6:$H$41,0)))*Cal!$C565</f>
        <v>0</v>
      </c>
    </row>
    <row r="566" spans="1:38" x14ac:dyDescent="0.4">
      <c r="A566" s="7">
        <f>Cal!A566</f>
        <v>565</v>
      </c>
      <c r="B566" s="31">
        <f>INDEX('INPUT MIN'!$B:$AK,Cal!$E566,IF(Cal!$P$3=22.5,MATCH(B$1,Cal!$G$6:$G$21,0),MATCH(B$1,Cal!$H$6:$H$41,0)))*Cal!$C566</f>
        <v>0</v>
      </c>
      <c r="C566" s="31">
        <f>INDEX('INPUT MIN'!$B:$AK,Cal!$E566,IF(Cal!$P$3=22.5,MATCH(C$1,Cal!$G$6:$G$21,0),MATCH(C$1,Cal!$H$6:$H$41,0)))*Cal!$C566</f>
        <v>0</v>
      </c>
      <c r="D566" s="31">
        <f>INDEX('INPUT MIN'!$B:$AK,Cal!$E566,IF(Cal!$P$3=22.5,MATCH(D$1,Cal!$G$6:$G$21,0),MATCH(D$1,Cal!$H$6:$H$41,0)))*Cal!$C566</f>
        <v>0</v>
      </c>
      <c r="E566" s="31">
        <f>INDEX('INPUT MIN'!$B:$AK,Cal!$E566,IF(Cal!$P$3=22.5,MATCH(E$1,Cal!$G$6:$G$21,0),MATCH(E$1,Cal!$H$6:$H$41,0)))*Cal!$C566</f>
        <v>0</v>
      </c>
      <c r="F566" s="31">
        <f>INDEX('INPUT MIN'!$B:$AK,Cal!$E566,IF(Cal!$P$3=22.5,MATCH(F$1,Cal!$G$6:$G$21,0),MATCH(F$1,Cal!$H$6:$H$41,0)))*Cal!$C566</f>
        <v>0</v>
      </c>
      <c r="G566" s="31">
        <f>INDEX('INPUT MIN'!$B:$AK,Cal!$E566,IF(Cal!$P$3=22.5,MATCH(G$1,Cal!$G$6:$G$21,0),MATCH(G$1,Cal!$H$6:$H$41,0)))*Cal!$C566</f>
        <v>0</v>
      </c>
      <c r="H566" s="31">
        <f>INDEX('INPUT MIN'!$B:$AK,Cal!$E566,IF(Cal!$P$3=22.5,MATCH(H$1,Cal!$G$6:$G$21,0),MATCH(H$1,Cal!$H$6:$H$41,0)))*Cal!$C566</f>
        <v>0</v>
      </c>
      <c r="I566" s="31">
        <f>INDEX('INPUT MIN'!$B:$AK,Cal!$E566,IF(Cal!$P$3=22.5,MATCH(I$1,Cal!$G$6:$G$21,0),MATCH(I$1,Cal!$H$6:$H$41,0)))*Cal!$C566</f>
        <v>0</v>
      </c>
      <c r="J566" s="31">
        <f>INDEX('INPUT MIN'!$B:$AK,Cal!$E566,IF(Cal!$P$3=22.5,MATCH(J$1,Cal!$G$6:$G$21,0),MATCH(J$1,Cal!$H$6:$H$41,0)))*Cal!$C566</f>
        <v>0</v>
      </c>
      <c r="K566" s="31">
        <f>INDEX('INPUT MIN'!$B:$AK,Cal!$E566,IF(Cal!$P$3=22.5,MATCH(K$1,Cal!$G$6:$G$21,0),MATCH(K$1,Cal!$H$6:$H$41,0)))*Cal!$C566</f>
        <v>0</v>
      </c>
      <c r="L566" s="31">
        <f>INDEX('INPUT MIN'!$B:$AK,Cal!$E566,IF(Cal!$P$3=22.5,MATCH(L$1,Cal!$G$6:$G$21,0),MATCH(L$1,Cal!$H$6:$H$41,0)))*Cal!$C566</f>
        <v>0</v>
      </c>
      <c r="M566" s="31">
        <f>INDEX('INPUT MIN'!$B:$AK,Cal!$E566,IF(Cal!$P$3=22.5,MATCH(M$1,Cal!$G$6:$G$21,0),MATCH(M$1,Cal!$H$6:$H$41,0)))*Cal!$C566</f>
        <v>0</v>
      </c>
      <c r="N566" s="31">
        <f>INDEX('INPUT MIN'!$B:$AK,Cal!$E566,IF(Cal!$P$3=22.5,MATCH(N$1,Cal!$G$6:$G$21,0),MATCH(N$1,Cal!$H$6:$H$41,0)))*Cal!$C566</f>
        <v>0</v>
      </c>
      <c r="O566" s="31">
        <f>INDEX('INPUT MIN'!$B:$AK,Cal!$E566,IF(Cal!$P$3=22.5,MATCH(O$1,Cal!$G$6:$G$21,0),MATCH(O$1,Cal!$H$6:$H$41,0)))*Cal!$C566</f>
        <v>0</v>
      </c>
      <c r="P566" s="31">
        <f>INDEX('INPUT MIN'!$B:$AK,Cal!$E566,IF(Cal!$P$3=22.5,MATCH(P$1,Cal!$G$6:$G$21,0),MATCH(P$1,Cal!$H$6:$H$41,0)))*Cal!$C566</f>
        <v>0</v>
      </c>
      <c r="Q566" s="31">
        <f>INDEX('INPUT MIN'!$B:$AK,Cal!$E566,IF(Cal!$P$3=22.5,MATCH(Q$1,Cal!$G$6:$G$21,0),MATCH(Q$1,Cal!$H$6:$H$41,0)))*Cal!$C566</f>
        <v>0</v>
      </c>
      <c r="R566" s="31">
        <f>INDEX('INPUT MIN'!$B:$AK,Cal!$E566,IF(Cal!$P$3=22.5,MATCH(R$1,Cal!$G$6:$G$21,0),MATCH(R$1,Cal!$H$6:$H$41,0)))*Cal!$C566</f>
        <v>0</v>
      </c>
      <c r="S566" s="31">
        <f>INDEX('INPUT MIN'!$B:$AK,Cal!$E566,IF(Cal!$P$3=22.5,MATCH(S$1,Cal!$G$6:$G$21,0),MATCH(S$1,Cal!$H$6:$H$41,0)))*Cal!$C566</f>
        <v>0</v>
      </c>
      <c r="T566" s="31">
        <f>INDEX('INPUT MIN'!$B:$AK,Cal!$E566,IF(Cal!$P$3=22.5,MATCH(T$1,Cal!$G$6:$G$21,0),MATCH(T$1,Cal!$H$6:$H$41,0)))*Cal!$C566</f>
        <v>0</v>
      </c>
      <c r="U566" s="31">
        <f>INDEX('INPUT MIN'!$B:$AK,Cal!$E566,IF(Cal!$P$3=22.5,MATCH(U$1,Cal!$G$6:$G$21,0),MATCH(U$1,Cal!$H$6:$H$41,0)))*Cal!$C566</f>
        <v>0</v>
      </c>
      <c r="V566" s="31">
        <f>INDEX('INPUT MIN'!$B:$AK,Cal!$E566,IF(Cal!$P$3=22.5,MATCH(V$1,Cal!$G$6:$G$21,0),MATCH(V$1,Cal!$H$6:$H$41,0)))*Cal!$C566</f>
        <v>0</v>
      </c>
      <c r="W566" s="31">
        <f>INDEX('INPUT MIN'!$B:$AK,Cal!$E566,IF(Cal!$P$3=22.5,MATCH(W$1,Cal!$G$6:$G$21,0),MATCH(W$1,Cal!$H$6:$H$41,0)))*Cal!$C566</f>
        <v>0</v>
      </c>
      <c r="X566" s="31">
        <f>INDEX('INPUT MIN'!$B:$AK,Cal!$E566,IF(Cal!$P$3=22.5,MATCH(X$1,Cal!$G$6:$G$21,0),MATCH(X$1,Cal!$H$6:$H$41,0)))*Cal!$C566</f>
        <v>0</v>
      </c>
      <c r="Y566" s="31">
        <f>INDEX('INPUT MIN'!$B:$AK,Cal!$E566,IF(Cal!$P$3=22.5,MATCH(Y$1,Cal!$G$6:$G$21,0),MATCH(Y$1,Cal!$H$6:$H$41,0)))*Cal!$C566</f>
        <v>0</v>
      </c>
      <c r="Z566" s="31">
        <f>INDEX('INPUT MIN'!$B:$AK,Cal!$E566,IF(Cal!$P$3=22.5,MATCH(Z$1,Cal!$G$6:$G$21,0),MATCH(Z$1,Cal!$H$6:$H$41,0)))*Cal!$C566</f>
        <v>0</v>
      </c>
      <c r="AA566" s="31">
        <f>INDEX('INPUT MIN'!$B:$AK,Cal!$E566,IF(Cal!$P$3=22.5,MATCH(AA$1,Cal!$G$6:$G$21,0),MATCH(AA$1,Cal!$H$6:$H$41,0)))*Cal!$C566</f>
        <v>0</v>
      </c>
      <c r="AB566" s="31">
        <f>INDEX('INPUT MIN'!$B:$AK,Cal!$E566,IF(Cal!$P$3=22.5,MATCH(AB$1,Cal!$G$6:$G$21,0),MATCH(AB$1,Cal!$H$6:$H$41,0)))*Cal!$C566</f>
        <v>0</v>
      </c>
      <c r="AC566" s="31">
        <f>INDEX('INPUT MIN'!$B:$AK,Cal!$E566,IF(Cal!$P$3=22.5,MATCH(AC$1,Cal!$G$6:$G$21,0),MATCH(AC$1,Cal!$H$6:$H$41,0)))*Cal!$C566</f>
        <v>0</v>
      </c>
      <c r="AD566" s="31">
        <f>INDEX('INPUT MIN'!$B:$AK,Cal!$E566,IF(Cal!$P$3=22.5,MATCH(AD$1,Cal!$G$6:$G$21,0),MATCH(AD$1,Cal!$H$6:$H$41,0)))*Cal!$C566</f>
        <v>0</v>
      </c>
      <c r="AE566" s="31">
        <f>INDEX('INPUT MIN'!$B:$AK,Cal!$E566,IF(Cal!$P$3=22.5,MATCH(AE$1,Cal!$G$6:$G$21,0),MATCH(AE$1,Cal!$H$6:$H$41,0)))*Cal!$C566</f>
        <v>0</v>
      </c>
      <c r="AF566" s="31">
        <f>INDEX('INPUT MIN'!$B:$AK,Cal!$E566,IF(Cal!$P$3=22.5,MATCH(AF$1,Cal!$G$6:$G$21,0),MATCH(AF$1,Cal!$H$6:$H$41,0)))*Cal!$C566</f>
        <v>0</v>
      </c>
      <c r="AG566" s="31">
        <f>INDEX('INPUT MIN'!$B:$AK,Cal!$E566,IF(Cal!$P$3=22.5,MATCH(AG$1,Cal!$G$6:$G$21,0),MATCH(AG$1,Cal!$H$6:$H$41,0)))*Cal!$C566</f>
        <v>0</v>
      </c>
      <c r="AH566" s="31">
        <f>INDEX('INPUT MIN'!$B:$AK,Cal!$E566,IF(Cal!$P$3=22.5,MATCH(AH$1,Cal!$G$6:$G$21,0),MATCH(AH$1,Cal!$H$6:$H$41,0)))*Cal!$C566</f>
        <v>0</v>
      </c>
      <c r="AI566" s="31">
        <f>INDEX('INPUT MIN'!$B:$AK,Cal!$E566,IF(Cal!$P$3=22.5,MATCH(AI$1,Cal!$G$6:$G$21,0),MATCH(AI$1,Cal!$H$6:$H$41,0)))*Cal!$C566</f>
        <v>0</v>
      </c>
      <c r="AJ566" s="31">
        <f>INDEX('INPUT MIN'!$B:$AK,Cal!$E566,IF(Cal!$P$3=22.5,MATCH(AJ$1,Cal!$G$6:$G$21,0),MATCH(AJ$1,Cal!$H$6:$H$41,0)))*Cal!$C566</f>
        <v>0</v>
      </c>
      <c r="AK566" s="31">
        <f>INDEX('INPUT MIN'!$B:$AK,Cal!$E566,IF(Cal!$P$3=22.5,MATCH(AK$1,Cal!$G$6:$G$21,0),MATCH(AK$1,Cal!$H$6:$H$41,0)))*Cal!$C566</f>
        <v>0</v>
      </c>
      <c r="AL566" s="31">
        <f>INDEX('INPUT MIN'!$B:$AK,Cal!$E566,IF(Cal!$P$3=22.5,MATCH(AL$1,Cal!$G$6:$G$21,0),MATCH(AL$1,Cal!$H$6:$H$41,0)))*Cal!$C566</f>
        <v>0</v>
      </c>
    </row>
    <row r="567" spans="1:38" x14ac:dyDescent="0.4">
      <c r="A567" s="7">
        <f>Cal!A567</f>
        <v>566</v>
      </c>
      <c r="B567" s="31">
        <f>INDEX('INPUT MIN'!$B:$AK,Cal!$E567,IF(Cal!$P$3=22.5,MATCH(B$1,Cal!$G$6:$G$21,0),MATCH(B$1,Cal!$H$6:$H$41,0)))*Cal!$C567</f>
        <v>0</v>
      </c>
      <c r="C567" s="31">
        <f>INDEX('INPUT MIN'!$B:$AK,Cal!$E567,IF(Cal!$P$3=22.5,MATCH(C$1,Cal!$G$6:$G$21,0),MATCH(C$1,Cal!$H$6:$H$41,0)))*Cal!$C567</f>
        <v>0</v>
      </c>
      <c r="D567" s="31">
        <f>INDEX('INPUT MIN'!$B:$AK,Cal!$E567,IF(Cal!$P$3=22.5,MATCH(D$1,Cal!$G$6:$G$21,0),MATCH(D$1,Cal!$H$6:$H$41,0)))*Cal!$C567</f>
        <v>0</v>
      </c>
      <c r="E567" s="31">
        <f>INDEX('INPUT MIN'!$B:$AK,Cal!$E567,IF(Cal!$P$3=22.5,MATCH(E$1,Cal!$G$6:$G$21,0),MATCH(E$1,Cal!$H$6:$H$41,0)))*Cal!$C567</f>
        <v>0</v>
      </c>
      <c r="F567" s="31">
        <f>INDEX('INPUT MIN'!$B:$AK,Cal!$E567,IF(Cal!$P$3=22.5,MATCH(F$1,Cal!$G$6:$G$21,0),MATCH(F$1,Cal!$H$6:$H$41,0)))*Cal!$C567</f>
        <v>0</v>
      </c>
      <c r="G567" s="31">
        <f>INDEX('INPUT MIN'!$B:$AK,Cal!$E567,IF(Cal!$P$3=22.5,MATCH(G$1,Cal!$G$6:$G$21,0),MATCH(G$1,Cal!$H$6:$H$41,0)))*Cal!$C567</f>
        <v>0</v>
      </c>
      <c r="H567" s="31">
        <f>INDEX('INPUT MIN'!$B:$AK,Cal!$E567,IF(Cal!$P$3=22.5,MATCH(H$1,Cal!$G$6:$G$21,0),MATCH(H$1,Cal!$H$6:$H$41,0)))*Cal!$C567</f>
        <v>0</v>
      </c>
      <c r="I567" s="31">
        <f>INDEX('INPUT MIN'!$B:$AK,Cal!$E567,IF(Cal!$P$3=22.5,MATCH(I$1,Cal!$G$6:$G$21,0),MATCH(I$1,Cal!$H$6:$H$41,0)))*Cal!$C567</f>
        <v>0</v>
      </c>
      <c r="J567" s="31">
        <f>INDEX('INPUT MIN'!$B:$AK,Cal!$E567,IF(Cal!$P$3=22.5,MATCH(J$1,Cal!$G$6:$G$21,0),MATCH(J$1,Cal!$H$6:$H$41,0)))*Cal!$C567</f>
        <v>0</v>
      </c>
      <c r="K567" s="31">
        <f>INDEX('INPUT MIN'!$B:$AK,Cal!$E567,IF(Cal!$P$3=22.5,MATCH(K$1,Cal!$G$6:$G$21,0),MATCH(K$1,Cal!$H$6:$H$41,0)))*Cal!$C567</f>
        <v>0</v>
      </c>
      <c r="L567" s="31">
        <f>INDEX('INPUT MIN'!$B:$AK,Cal!$E567,IF(Cal!$P$3=22.5,MATCH(L$1,Cal!$G$6:$G$21,0),MATCH(L$1,Cal!$H$6:$H$41,0)))*Cal!$C567</f>
        <v>0</v>
      </c>
      <c r="M567" s="31">
        <f>INDEX('INPUT MIN'!$B:$AK,Cal!$E567,IF(Cal!$P$3=22.5,MATCH(M$1,Cal!$G$6:$G$21,0),MATCH(M$1,Cal!$H$6:$H$41,0)))*Cal!$C567</f>
        <v>0</v>
      </c>
      <c r="N567" s="31">
        <f>INDEX('INPUT MIN'!$B:$AK,Cal!$E567,IF(Cal!$P$3=22.5,MATCH(N$1,Cal!$G$6:$G$21,0),MATCH(N$1,Cal!$H$6:$H$41,0)))*Cal!$C567</f>
        <v>0</v>
      </c>
      <c r="O567" s="31">
        <f>INDEX('INPUT MIN'!$B:$AK,Cal!$E567,IF(Cal!$P$3=22.5,MATCH(O$1,Cal!$G$6:$G$21,0),MATCH(O$1,Cal!$H$6:$H$41,0)))*Cal!$C567</f>
        <v>0</v>
      </c>
      <c r="P567" s="31">
        <f>INDEX('INPUT MIN'!$B:$AK,Cal!$E567,IF(Cal!$P$3=22.5,MATCH(P$1,Cal!$G$6:$G$21,0),MATCH(P$1,Cal!$H$6:$H$41,0)))*Cal!$C567</f>
        <v>0</v>
      </c>
      <c r="Q567" s="31">
        <f>INDEX('INPUT MIN'!$B:$AK,Cal!$E567,IF(Cal!$P$3=22.5,MATCH(Q$1,Cal!$G$6:$G$21,0),MATCH(Q$1,Cal!$H$6:$H$41,0)))*Cal!$C567</f>
        <v>0</v>
      </c>
      <c r="R567" s="31">
        <f>INDEX('INPUT MIN'!$B:$AK,Cal!$E567,IF(Cal!$P$3=22.5,MATCH(R$1,Cal!$G$6:$G$21,0),MATCH(R$1,Cal!$H$6:$H$41,0)))*Cal!$C567</f>
        <v>0</v>
      </c>
      <c r="S567" s="31">
        <f>INDEX('INPUT MIN'!$B:$AK,Cal!$E567,IF(Cal!$P$3=22.5,MATCH(S$1,Cal!$G$6:$G$21,0),MATCH(S$1,Cal!$H$6:$H$41,0)))*Cal!$C567</f>
        <v>0</v>
      </c>
      <c r="T567" s="31">
        <f>INDEX('INPUT MIN'!$B:$AK,Cal!$E567,IF(Cal!$P$3=22.5,MATCH(T$1,Cal!$G$6:$G$21,0),MATCH(T$1,Cal!$H$6:$H$41,0)))*Cal!$C567</f>
        <v>0</v>
      </c>
      <c r="U567" s="31">
        <f>INDEX('INPUT MIN'!$B:$AK,Cal!$E567,IF(Cal!$P$3=22.5,MATCH(U$1,Cal!$G$6:$G$21,0),MATCH(U$1,Cal!$H$6:$H$41,0)))*Cal!$C567</f>
        <v>0</v>
      </c>
      <c r="V567" s="31">
        <f>INDEX('INPUT MIN'!$B:$AK,Cal!$E567,IF(Cal!$P$3=22.5,MATCH(V$1,Cal!$G$6:$G$21,0),MATCH(V$1,Cal!$H$6:$H$41,0)))*Cal!$C567</f>
        <v>0</v>
      </c>
      <c r="W567" s="31">
        <f>INDEX('INPUT MIN'!$B:$AK,Cal!$E567,IF(Cal!$P$3=22.5,MATCH(W$1,Cal!$G$6:$G$21,0),MATCH(W$1,Cal!$H$6:$H$41,0)))*Cal!$C567</f>
        <v>0</v>
      </c>
      <c r="X567" s="31">
        <f>INDEX('INPUT MIN'!$B:$AK,Cal!$E567,IF(Cal!$P$3=22.5,MATCH(X$1,Cal!$G$6:$G$21,0),MATCH(X$1,Cal!$H$6:$H$41,0)))*Cal!$C567</f>
        <v>0</v>
      </c>
      <c r="Y567" s="31">
        <f>INDEX('INPUT MIN'!$B:$AK,Cal!$E567,IF(Cal!$P$3=22.5,MATCH(Y$1,Cal!$G$6:$G$21,0),MATCH(Y$1,Cal!$H$6:$H$41,0)))*Cal!$C567</f>
        <v>0</v>
      </c>
      <c r="Z567" s="31">
        <f>INDEX('INPUT MIN'!$B:$AK,Cal!$E567,IF(Cal!$P$3=22.5,MATCH(Z$1,Cal!$G$6:$G$21,0),MATCH(Z$1,Cal!$H$6:$H$41,0)))*Cal!$C567</f>
        <v>0</v>
      </c>
      <c r="AA567" s="31">
        <f>INDEX('INPUT MIN'!$B:$AK,Cal!$E567,IF(Cal!$P$3=22.5,MATCH(AA$1,Cal!$G$6:$G$21,0),MATCH(AA$1,Cal!$H$6:$H$41,0)))*Cal!$C567</f>
        <v>0</v>
      </c>
      <c r="AB567" s="31">
        <f>INDEX('INPUT MIN'!$B:$AK,Cal!$E567,IF(Cal!$P$3=22.5,MATCH(AB$1,Cal!$G$6:$G$21,0),MATCH(AB$1,Cal!$H$6:$H$41,0)))*Cal!$C567</f>
        <v>0</v>
      </c>
      <c r="AC567" s="31">
        <f>INDEX('INPUT MIN'!$B:$AK,Cal!$E567,IF(Cal!$P$3=22.5,MATCH(AC$1,Cal!$G$6:$G$21,0),MATCH(AC$1,Cal!$H$6:$H$41,0)))*Cal!$C567</f>
        <v>0</v>
      </c>
      <c r="AD567" s="31">
        <f>INDEX('INPUT MIN'!$B:$AK,Cal!$E567,IF(Cal!$P$3=22.5,MATCH(AD$1,Cal!$G$6:$G$21,0),MATCH(AD$1,Cal!$H$6:$H$41,0)))*Cal!$C567</f>
        <v>0</v>
      </c>
      <c r="AE567" s="31">
        <f>INDEX('INPUT MIN'!$B:$AK,Cal!$E567,IF(Cal!$P$3=22.5,MATCH(AE$1,Cal!$G$6:$G$21,0),MATCH(AE$1,Cal!$H$6:$H$41,0)))*Cal!$C567</f>
        <v>0</v>
      </c>
      <c r="AF567" s="31">
        <f>INDEX('INPUT MIN'!$B:$AK,Cal!$E567,IF(Cal!$P$3=22.5,MATCH(AF$1,Cal!$G$6:$G$21,0),MATCH(AF$1,Cal!$H$6:$H$41,0)))*Cal!$C567</f>
        <v>0</v>
      </c>
      <c r="AG567" s="31">
        <f>INDEX('INPUT MIN'!$B:$AK,Cal!$E567,IF(Cal!$P$3=22.5,MATCH(AG$1,Cal!$G$6:$G$21,0),MATCH(AG$1,Cal!$H$6:$H$41,0)))*Cal!$C567</f>
        <v>0</v>
      </c>
      <c r="AH567" s="31">
        <f>INDEX('INPUT MIN'!$B:$AK,Cal!$E567,IF(Cal!$P$3=22.5,MATCH(AH$1,Cal!$G$6:$G$21,0),MATCH(AH$1,Cal!$H$6:$H$41,0)))*Cal!$C567</f>
        <v>0</v>
      </c>
      <c r="AI567" s="31">
        <f>INDEX('INPUT MIN'!$B:$AK,Cal!$E567,IF(Cal!$P$3=22.5,MATCH(AI$1,Cal!$G$6:$G$21,0),MATCH(AI$1,Cal!$H$6:$H$41,0)))*Cal!$C567</f>
        <v>0</v>
      </c>
      <c r="AJ567" s="31">
        <f>INDEX('INPUT MIN'!$B:$AK,Cal!$E567,IF(Cal!$P$3=22.5,MATCH(AJ$1,Cal!$G$6:$G$21,0),MATCH(AJ$1,Cal!$H$6:$H$41,0)))*Cal!$C567</f>
        <v>0</v>
      </c>
      <c r="AK567" s="31">
        <f>INDEX('INPUT MIN'!$B:$AK,Cal!$E567,IF(Cal!$P$3=22.5,MATCH(AK$1,Cal!$G$6:$G$21,0),MATCH(AK$1,Cal!$H$6:$H$41,0)))*Cal!$C567</f>
        <v>0</v>
      </c>
      <c r="AL567" s="31">
        <f>INDEX('INPUT MIN'!$B:$AK,Cal!$E567,IF(Cal!$P$3=22.5,MATCH(AL$1,Cal!$G$6:$G$21,0),MATCH(AL$1,Cal!$H$6:$H$41,0)))*Cal!$C567</f>
        <v>0</v>
      </c>
    </row>
    <row r="568" spans="1:38" x14ac:dyDescent="0.4">
      <c r="A568" s="7">
        <f>Cal!A568</f>
        <v>567</v>
      </c>
      <c r="B568" s="31">
        <f>INDEX('INPUT MIN'!$B:$AK,Cal!$E568,IF(Cal!$P$3=22.5,MATCH(B$1,Cal!$G$6:$G$21,0),MATCH(B$1,Cal!$H$6:$H$41,0)))*Cal!$C568</f>
        <v>0</v>
      </c>
      <c r="C568" s="31">
        <f>INDEX('INPUT MIN'!$B:$AK,Cal!$E568,IF(Cal!$P$3=22.5,MATCH(C$1,Cal!$G$6:$G$21,0),MATCH(C$1,Cal!$H$6:$H$41,0)))*Cal!$C568</f>
        <v>0</v>
      </c>
      <c r="D568" s="31">
        <f>INDEX('INPUT MIN'!$B:$AK,Cal!$E568,IF(Cal!$P$3=22.5,MATCH(D$1,Cal!$G$6:$G$21,0),MATCH(D$1,Cal!$H$6:$H$41,0)))*Cal!$C568</f>
        <v>0</v>
      </c>
      <c r="E568" s="31">
        <f>INDEX('INPUT MIN'!$B:$AK,Cal!$E568,IF(Cal!$P$3=22.5,MATCH(E$1,Cal!$G$6:$G$21,0),MATCH(E$1,Cal!$H$6:$H$41,0)))*Cal!$C568</f>
        <v>0</v>
      </c>
      <c r="F568" s="31">
        <f>INDEX('INPUT MIN'!$B:$AK,Cal!$E568,IF(Cal!$P$3=22.5,MATCH(F$1,Cal!$G$6:$G$21,0),MATCH(F$1,Cal!$H$6:$H$41,0)))*Cal!$C568</f>
        <v>0</v>
      </c>
      <c r="G568" s="31">
        <f>INDEX('INPUT MIN'!$B:$AK,Cal!$E568,IF(Cal!$P$3=22.5,MATCH(G$1,Cal!$G$6:$G$21,0),MATCH(G$1,Cal!$H$6:$H$41,0)))*Cal!$C568</f>
        <v>0</v>
      </c>
      <c r="H568" s="31">
        <f>INDEX('INPUT MIN'!$B:$AK,Cal!$E568,IF(Cal!$P$3=22.5,MATCH(H$1,Cal!$G$6:$G$21,0),MATCH(H$1,Cal!$H$6:$H$41,0)))*Cal!$C568</f>
        <v>0</v>
      </c>
      <c r="I568" s="31">
        <f>INDEX('INPUT MIN'!$B:$AK,Cal!$E568,IF(Cal!$P$3=22.5,MATCH(I$1,Cal!$G$6:$G$21,0),MATCH(I$1,Cal!$H$6:$H$41,0)))*Cal!$C568</f>
        <v>0</v>
      </c>
      <c r="J568" s="31">
        <f>INDEX('INPUT MIN'!$B:$AK,Cal!$E568,IF(Cal!$P$3=22.5,MATCH(J$1,Cal!$G$6:$G$21,0),MATCH(J$1,Cal!$H$6:$H$41,0)))*Cal!$C568</f>
        <v>0</v>
      </c>
      <c r="K568" s="31">
        <f>INDEX('INPUT MIN'!$B:$AK,Cal!$E568,IF(Cal!$P$3=22.5,MATCH(K$1,Cal!$G$6:$G$21,0),MATCH(K$1,Cal!$H$6:$H$41,0)))*Cal!$C568</f>
        <v>0</v>
      </c>
      <c r="L568" s="31">
        <f>INDEX('INPUT MIN'!$B:$AK,Cal!$E568,IF(Cal!$P$3=22.5,MATCH(L$1,Cal!$G$6:$G$21,0),MATCH(L$1,Cal!$H$6:$H$41,0)))*Cal!$C568</f>
        <v>0</v>
      </c>
      <c r="M568" s="31">
        <f>INDEX('INPUT MIN'!$B:$AK,Cal!$E568,IF(Cal!$P$3=22.5,MATCH(M$1,Cal!$G$6:$G$21,0),MATCH(M$1,Cal!$H$6:$H$41,0)))*Cal!$C568</f>
        <v>0</v>
      </c>
      <c r="N568" s="31">
        <f>INDEX('INPUT MIN'!$B:$AK,Cal!$E568,IF(Cal!$P$3=22.5,MATCH(N$1,Cal!$G$6:$G$21,0),MATCH(N$1,Cal!$H$6:$H$41,0)))*Cal!$C568</f>
        <v>0</v>
      </c>
      <c r="O568" s="31">
        <f>INDEX('INPUT MIN'!$B:$AK,Cal!$E568,IF(Cal!$P$3=22.5,MATCH(O$1,Cal!$G$6:$G$21,0),MATCH(O$1,Cal!$H$6:$H$41,0)))*Cal!$C568</f>
        <v>0</v>
      </c>
      <c r="P568" s="31">
        <f>INDEX('INPUT MIN'!$B:$AK,Cal!$E568,IF(Cal!$P$3=22.5,MATCH(P$1,Cal!$G$6:$G$21,0),MATCH(P$1,Cal!$H$6:$H$41,0)))*Cal!$C568</f>
        <v>0</v>
      </c>
      <c r="Q568" s="31">
        <f>INDEX('INPUT MIN'!$B:$AK,Cal!$E568,IF(Cal!$P$3=22.5,MATCH(Q$1,Cal!$G$6:$G$21,0),MATCH(Q$1,Cal!$H$6:$H$41,0)))*Cal!$C568</f>
        <v>0</v>
      </c>
      <c r="R568" s="31">
        <f>INDEX('INPUT MIN'!$B:$AK,Cal!$E568,IF(Cal!$P$3=22.5,MATCH(R$1,Cal!$G$6:$G$21,0),MATCH(R$1,Cal!$H$6:$H$41,0)))*Cal!$C568</f>
        <v>0</v>
      </c>
      <c r="S568" s="31">
        <f>INDEX('INPUT MIN'!$B:$AK,Cal!$E568,IF(Cal!$P$3=22.5,MATCH(S$1,Cal!$G$6:$G$21,0),MATCH(S$1,Cal!$H$6:$H$41,0)))*Cal!$C568</f>
        <v>0</v>
      </c>
      <c r="T568" s="31">
        <f>INDEX('INPUT MIN'!$B:$AK,Cal!$E568,IF(Cal!$P$3=22.5,MATCH(T$1,Cal!$G$6:$G$21,0),MATCH(T$1,Cal!$H$6:$H$41,0)))*Cal!$C568</f>
        <v>0</v>
      </c>
      <c r="U568" s="31">
        <f>INDEX('INPUT MIN'!$B:$AK,Cal!$E568,IF(Cal!$P$3=22.5,MATCH(U$1,Cal!$G$6:$G$21,0),MATCH(U$1,Cal!$H$6:$H$41,0)))*Cal!$C568</f>
        <v>0</v>
      </c>
      <c r="V568" s="31">
        <f>INDEX('INPUT MIN'!$B:$AK,Cal!$E568,IF(Cal!$P$3=22.5,MATCH(V$1,Cal!$G$6:$G$21,0),MATCH(V$1,Cal!$H$6:$H$41,0)))*Cal!$C568</f>
        <v>0</v>
      </c>
      <c r="W568" s="31">
        <f>INDEX('INPUT MIN'!$B:$AK,Cal!$E568,IF(Cal!$P$3=22.5,MATCH(W$1,Cal!$G$6:$G$21,0),MATCH(W$1,Cal!$H$6:$H$41,0)))*Cal!$C568</f>
        <v>0</v>
      </c>
      <c r="X568" s="31">
        <f>INDEX('INPUT MIN'!$B:$AK,Cal!$E568,IF(Cal!$P$3=22.5,MATCH(X$1,Cal!$G$6:$G$21,0),MATCH(X$1,Cal!$H$6:$H$41,0)))*Cal!$C568</f>
        <v>0</v>
      </c>
      <c r="Y568" s="31">
        <f>INDEX('INPUT MIN'!$B:$AK,Cal!$E568,IF(Cal!$P$3=22.5,MATCH(Y$1,Cal!$G$6:$G$21,0),MATCH(Y$1,Cal!$H$6:$H$41,0)))*Cal!$C568</f>
        <v>0</v>
      </c>
      <c r="Z568" s="31">
        <f>INDEX('INPUT MIN'!$B:$AK,Cal!$E568,IF(Cal!$P$3=22.5,MATCH(Z$1,Cal!$G$6:$G$21,0),MATCH(Z$1,Cal!$H$6:$H$41,0)))*Cal!$C568</f>
        <v>0</v>
      </c>
      <c r="AA568" s="31">
        <f>INDEX('INPUT MIN'!$B:$AK,Cal!$E568,IF(Cal!$P$3=22.5,MATCH(AA$1,Cal!$G$6:$G$21,0),MATCH(AA$1,Cal!$H$6:$H$41,0)))*Cal!$C568</f>
        <v>0</v>
      </c>
      <c r="AB568" s="31">
        <f>INDEX('INPUT MIN'!$B:$AK,Cal!$E568,IF(Cal!$P$3=22.5,MATCH(AB$1,Cal!$G$6:$G$21,0),MATCH(AB$1,Cal!$H$6:$H$41,0)))*Cal!$C568</f>
        <v>0</v>
      </c>
      <c r="AC568" s="31">
        <f>INDEX('INPUT MIN'!$B:$AK,Cal!$E568,IF(Cal!$P$3=22.5,MATCH(AC$1,Cal!$G$6:$G$21,0),MATCH(AC$1,Cal!$H$6:$H$41,0)))*Cal!$C568</f>
        <v>0</v>
      </c>
      <c r="AD568" s="31">
        <f>INDEX('INPUT MIN'!$B:$AK,Cal!$E568,IF(Cal!$P$3=22.5,MATCH(AD$1,Cal!$G$6:$G$21,0),MATCH(AD$1,Cal!$H$6:$H$41,0)))*Cal!$C568</f>
        <v>0</v>
      </c>
      <c r="AE568" s="31">
        <f>INDEX('INPUT MIN'!$B:$AK,Cal!$E568,IF(Cal!$P$3=22.5,MATCH(AE$1,Cal!$G$6:$G$21,0),MATCH(AE$1,Cal!$H$6:$H$41,0)))*Cal!$C568</f>
        <v>0</v>
      </c>
      <c r="AF568" s="31">
        <f>INDEX('INPUT MIN'!$B:$AK,Cal!$E568,IF(Cal!$P$3=22.5,MATCH(AF$1,Cal!$G$6:$G$21,0),MATCH(AF$1,Cal!$H$6:$H$41,0)))*Cal!$C568</f>
        <v>0</v>
      </c>
      <c r="AG568" s="31">
        <f>INDEX('INPUT MIN'!$B:$AK,Cal!$E568,IF(Cal!$P$3=22.5,MATCH(AG$1,Cal!$G$6:$G$21,0),MATCH(AG$1,Cal!$H$6:$H$41,0)))*Cal!$C568</f>
        <v>0</v>
      </c>
      <c r="AH568" s="31">
        <f>INDEX('INPUT MIN'!$B:$AK,Cal!$E568,IF(Cal!$P$3=22.5,MATCH(AH$1,Cal!$G$6:$G$21,0),MATCH(AH$1,Cal!$H$6:$H$41,0)))*Cal!$C568</f>
        <v>0</v>
      </c>
      <c r="AI568" s="31">
        <f>INDEX('INPUT MIN'!$B:$AK,Cal!$E568,IF(Cal!$P$3=22.5,MATCH(AI$1,Cal!$G$6:$G$21,0),MATCH(AI$1,Cal!$H$6:$H$41,0)))*Cal!$C568</f>
        <v>0</v>
      </c>
      <c r="AJ568" s="31">
        <f>INDEX('INPUT MIN'!$B:$AK,Cal!$E568,IF(Cal!$P$3=22.5,MATCH(AJ$1,Cal!$G$6:$G$21,0),MATCH(AJ$1,Cal!$H$6:$H$41,0)))*Cal!$C568</f>
        <v>0</v>
      </c>
      <c r="AK568" s="31">
        <f>INDEX('INPUT MIN'!$B:$AK,Cal!$E568,IF(Cal!$P$3=22.5,MATCH(AK$1,Cal!$G$6:$G$21,0),MATCH(AK$1,Cal!$H$6:$H$41,0)))*Cal!$C568</f>
        <v>0</v>
      </c>
      <c r="AL568" s="31">
        <f>INDEX('INPUT MIN'!$B:$AK,Cal!$E568,IF(Cal!$P$3=22.5,MATCH(AL$1,Cal!$G$6:$G$21,0),MATCH(AL$1,Cal!$H$6:$H$41,0)))*Cal!$C568</f>
        <v>0</v>
      </c>
    </row>
    <row r="569" spans="1:38" x14ac:dyDescent="0.4">
      <c r="A569" s="7">
        <f>Cal!A569</f>
        <v>568</v>
      </c>
      <c r="B569" s="31">
        <f>INDEX('INPUT MIN'!$B:$AK,Cal!$E569,IF(Cal!$P$3=22.5,MATCH(B$1,Cal!$G$6:$G$21,0),MATCH(B$1,Cal!$H$6:$H$41,0)))*Cal!$C569</f>
        <v>0</v>
      </c>
      <c r="C569" s="31">
        <f>INDEX('INPUT MIN'!$B:$AK,Cal!$E569,IF(Cal!$P$3=22.5,MATCH(C$1,Cal!$G$6:$G$21,0),MATCH(C$1,Cal!$H$6:$H$41,0)))*Cal!$C569</f>
        <v>0</v>
      </c>
      <c r="D569" s="31">
        <f>INDEX('INPUT MIN'!$B:$AK,Cal!$E569,IF(Cal!$P$3=22.5,MATCH(D$1,Cal!$G$6:$G$21,0),MATCH(D$1,Cal!$H$6:$H$41,0)))*Cal!$C569</f>
        <v>0</v>
      </c>
      <c r="E569" s="31">
        <f>INDEX('INPUT MIN'!$B:$AK,Cal!$E569,IF(Cal!$P$3=22.5,MATCH(E$1,Cal!$G$6:$G$21,0),MATCH(E$1,Cal!$H$6:$H$41,0)))*Cal!$C569</f>
        <v>0</v>
      </c>
      <c r="F569" s="31">
        <f>INDEX('INPUT MIN'!$B:$AK,Cal!$E569,IF(Cal!$P$3=22.5,MATCH(F$1,Cal!$G$6:$G$21,0),MATCH(F$1,Cal!$H$6:$H$41,0)))*Cal!$C569</f>
        <v>0</v>
      </c>
      <c r="G569" s="31">
        <f>INDEX('INPUT MIN'!$B:$AK,Cal!$E569,IF(Cal!$P$3=22.5,MATCH(G$1,Cal!$G$6:$G$21,0),MATCH(G$1,Cal!$H$6:$H$41,0)))*Cal!$C569</f>
        <v>0</v>
      </c>
      <c r="H569" s="31">
        <f>INDEX('INPUT MIN'!$B:$AK,Cal!$E569,IF(Cal!$P$3=22.5,MATCH(H$1,Cal!$G$6:$G$21,0),MATCH(H$1,Cal!$H$6:$H$41,0)))*Cal!$C569</f>
        <v>0</v>
      </c>
      <c r="I569" s="31">
        <f>INDEX('INPUT MIN'!$B:$AK,Cal!$E569,IF(Cal!$P$3=22.5,MATCH(I$1,Cal!$G$6:$G$21,0),MATCH(I$1,Cal!$H$6:$H$41,0)))*Cal!$C569</f>
        <v>0</v>
      </c>
      <c r="J569" s="31">
        <f>INDEX('INPUT MIN'!$B:$AK,Cal!$E569,IF(Cal!$P$3=22.5,MATCH(J$1,Cal!$G$6:$G$21,0),MATCH(J$1,Cal!$H$6:$H$41,0)))*Cal!$C569</f>
        <v>0</v>
      </c>
      <c r="K569" s="31">
        <f>INDEX('INPUT MIN'!$B:$AK,Cal!$E569,IF(Cal!$P$3=22.5,MATCH(K$1,Cal!$G$6:$G$21,0),MATCH(K$1,Cal!$H$6:$H$41,0)))*Cal!$C569</f>
        <v>0</v>
      </c>
      <c r="L569" s="31">
        <f>INDEX('INPUT MIN'!$B:$AK,Cal!$E569,IF(Cal!$P$3=22.5,MATCH(L$1,Cal!$G$6:$G$21,0),MATCH(L$1,Cal!$H$6:$H$41,0)))*Cal!$C569</f>
        <v>0</v>
      </c>
      <c r="M569" s="31">
        <f>INDEX('INPUT MIN'!$B:$AK,Cal!$E569,IF(Cal!$P$3=22.5,MATCH(M$1,Cal!$G$6:$G$21,0),MATCH(M$1,Cal!$H$6:$H$41,0)))*Cal!$C569</f>
        <v>0</v>
      </c>
      <c r="N569" s="31">
        <f>INDEX('INPUT MIN'!$B:$AK,Cal!$E569,IF(Cal!$P$3=22.5,MATCH(N$1,Cal!$G$6:$G$21,0),MATCH(N$1,Cal!$H$6:$H$41,0)))*Cal!$C569</f>
        <v>0</v>
      </c>
      <c r="O569" s="31">
        <f>INDEX('INPUT MIN'!$B:$AK,Cal!$E569,IF(Cal!$P$3=22.5,MATCH(O$1,Cal!$G$6:$G$21,0),MATCH(O$1,Cal!$H$6:$H$41,0)))*Cal!$C569</f>
        <v>0</v>
      </c>
      <c r="P569" s="31">
        <f>INDEX('INPUT MIN'!$B:$AK,Cal!$E569,IF(Cal!$P$3=22.5,MATCH(P$1,Cal!$G$6:$G$21,0),MATCH(P$1,Cal!$H$6:$H$41,0)))*Cal!$C569</f>
        <v>0</v>
      </c>
      <c r="Q569" s="31">
        <f>INDEX('INPUT MIN'!$B:$AK,Cal!$E569,IF(Cal!$P$3=22.5,MATCH(Q$1,Cal!$G$6:$G$21,0),MATCH(Q$1,Cal!$H$6:$H$41,0)))*Cal!$C569</f>
        <v>0</v>
      </c>
      <c r="R569" s="31">
        <f>INDEX('INPUT MIN'!$B:$AK,Cal!$E569,IF(Cal!$P$3=22.5,MATCH(R$1,Cal!$G$6:$G$21,0),MATCH(R$1,Cal!$H$6:$H$41,0)))*Cal!$C569</f>
        <v>0</v>
      </c>
      <c r="S569" s="31">
        <f>INDEX('INPUT MIN'!$B:$AK,Cal!$E569,IF(Cal!$P$3=22.5,MATCH(S$1,Cal!$G$6:$G$21,0),MATCH(S$1,Cal!$H$6:$H$41,0)))*Cal!$C569</f>
        <v>0</v>
      </c>
      <c r="T569" s="31">
        <f>INDEX('INPUT MIN'!$B:$AK,Cal!$E569,IF(Cal!$P$3=22.5,MATCH(T$1,Cal!$G$6:$G$21,0),MATCH(T$1,Cal!$H$6:$H$41,0)))*Cal!$C569</f>
        <v>0</v>
      </c>
      <c r="U569" s="31">
        <f>INDEX('INPUT MIN'!$B:$AK,Cal!$E569,IF(Cal!$P$3=22.5,MATCH(U$1,Cal!$G$6:$G$21,0),MATCH(U$1,Cal!$H$6:$H$41,0)))*Cal!$C569</f>
        <v>0</v>
      </c>
      <c r="V569" s="31">
        <f>INDEX('INPUT MIN'!$B:$AK,Cal!$E569,IF(Cal!$P$3=22.5,MATCH(V$1,Cal!$G$6:$G$21,0),MATCH(V$1,Cal!$H$6:$H$41,0)))*Cal!$C569</f>
        <v>0</v>
      </c>
      <c r="W569" s="31">
        <f>INDEX('INPUT MIN'!$B:$AK,Cal!$E569,IF(Cal!$P$3=22.5,MATCH(W$1,Cal!$G$6:$G$21,0),MATCH(W$1,Cal!$H$6:$H$41,0)))*Cal!$C569</f>
        <v>0</v>
      </c>
      <c r="X569" s="31">
        <f>INDEX('INPUT MIN'!$B:$AK,Cal!$E569,IF(Cal!$P$3=22.5,MATCH(X$1,Cal!$G$6:$G$21,0),MATCH(X$1,Cal!$H$6:$H$41,0)))*Cal!$C569</f>
        <v>0</v>
      </c>
      <c r="Y569" s="31">
        <f>INDEX('INPUT MIN'!$B:$AK,Cal!$E569,IF(Cal!$P$3=22.5,MATCH(Y$1,Cal!$G$6:$G$21,0),MATCH(Y$1,Cal!$H$6:$H$41,0)))*Cal!$C569</f>
        <v>0</v>
      </c>
      <c r="Z569" s="31">
        <f>INDEX('INPUT MIN'!$B:$AK,Cal!$E569,IF(Cal!$P$3=22.5,MATCH(Z$1,Cal!$G$6:$G$21,0),MATCH(Z$1,Cal!$H$6:$H$41,0)))*Cal!$C569</f>
        <v>0</v>
      </c>
      <c r="AA569" s="31">
        <f>INDEX('INPUT MIN'!$B:$AK,Cal!$E569,IF(Cal!$P$3=22.5,MATCH(AA$1,Cal!$G$6:$G$21,0),MATCH(AA$1,Cal!$H$6:$H$41,0)))*Cal!$C569</f>
        <v>0</v>
      </c>
      <c r="AB569" s="31">
        <f>INDEX('INPUT MIN'!$B:$AK,Cal!$E569,IF(Cal!$P$3=22.5,MATCH(AB$1,Cal!$G$6:$G$21,0),MATCH(AB$1,Cal!$H$6:$H$41,0)))*Cal!$C569</f>
        <v>0</v>
      </c>
      <c r="AC569" s="31">
        <f>INDEX('INPUT MIN'!$B:$AK,Cal!$E569,IF(Cal!$P$3=22.5,MATCH(AC$1,Cal!$G$6:$G$21,0),MATCH(AC$1,Cal!$H$6:$H$41,0)))*Cal!$C569</f>
        <v>0</v>
      </c>
      <c r="AD569" s="31">
        <f>INDEX('INPUT MIN'!$B:$AK,Cal!$E569,IF(Cal!$P$3=22.5,MATCH(AD$1,Cal!$G$6:$G$21,0),MATCH(AD$1,Cal!$H$6:$H$41,0)))*Cal!$C569</f>
        <v>0</v>
      </c>
      <c r="AE569" s="31">
        <f>INDEX('INPUT MIN'!$B:$AK,Cal!$E569,IF(Cal!$P$3=22.5,MATCH(AE$1,Cal!$G$6:$G$21,0),MATCH(AE$1,Cal!$H$6:$H$41,0)))*Cal!$C569</f>
        <v>0</v>
      </c>
      <c r="AF569" s="31">
        <f>INDEX('INPUT MIN'!$B:$AK,Cal!$E569,IF(Cal!$P$3=22.5,MATCH(AF$1,Cal!$G$6:$G$21,0),MATCH(AF$1,Cal!$H$6:$H$41,0)))*Cal!$C569</f>
        <v>0</v>
      </c>
      <c r="AG569" s="31">
        <f>INDEX('INPUT MIN'!$B:$AK,Cal!$E569,IF(Cal!$P$3=22.5,MATCH(AG$1,Cal!$G$6:$G$21,0),MATCH(AG$1,Cal!$H$6:$H$41,0)))*Cal!$C569</f>
        <v>0</v>
      </c>
      <c r="AH569" s="31">
        <f>INDEX('INPUT MIN'!$B:$AK,Cal!$E569,IF(Cal!$P$3=22.5,MATCH(AH$1,Cal!$G$6:$G$21,0),MATCH(AH$1,Cal!$H$6:$H$41,0)))*Cal!$C569</f>
        <v>0</v>
      </c>
      <c r="AI569" s="31">
        <f>INDEX('INPUT MIN'!$B:$AK,Cal!$E569,IF(Cal!$P$3=22.5,MATCH(AI$1,Cal!$G$6:$G$21,0),MATCH(AI$1,Cal!$H$6:$H$41,0)))*Cal!$C569</f>
        <v>0</v>
      </c>
      <c r="AJ569" s="31">
        <f>INDEX('INPUT MIN'!$B:$AK,Cal!$E569,IF(Cal!$P$3=22.5,MATCH(AJ$1,Cal!$G$6:$G$21,0),MATCH(AJ$1,Cal!$H$6:$H$41,0)))*Cal!$C569</f>
        <v>0</v>
      </c>
      <c r="AK569" s="31">
        <f>INDEX('INPUT MIN'!$B:$AK,Cal!$E569,IF(Cal!$P$3=22.5,MATCH(AK$1,Cal!$G$6:$G$21,0),MATCH(AK$1,Cal!$H$6:$H$41,0)))*Cal!$C569</f>
        <v>0</v>
      </c>
      <c r="AL569" s="31">
        <f>INDEX('INPUT MIN'!$B:$AK,Cal!$E569,IF(Cal!$P$3=22.5,MATCH(AL$1,Cal!$G$6:$G$21,0),MATCH(AL$1,Cal!$H$6:$H$41,0)))*Cal!$C569</f>
        <v>0</v>
      </c>
    </row>
    <row r="570" spans="1:38" x14ac:dyDescent="0.4">
      <c r="A570" s="7">
        <f>Cal!A570</f>
        <v>569</v>
      </c>
      <c r="B570" s="31">
        <f>INDEX('INPUT MIN'!$B:$AK,Cal!$E570,IF(Cal!$P$3=22.5,MATCH(B$1,Cal!$G$6:$G$21,0),MATCH(B$1,Cal!$H$6:$H$41,0)))*Cal!$C570</f>
        <v>0</v>
      </c>
      <c r="C570" s="31">
        <f>INDEX('INPUT MIN'!$B:$AK,Cal!$E570,IF(Cal!$P$3=22.5,MATCH(C$1,Cal!$G$6:$G$21,0),MATCH(C$1,Cal!$H$6:$H$41,0)))*Cal!$C570</f>
        <v>0</v>
      </c>
      <c r="D570" s="31">
        <f>INDEX('INPUT MIN'!$B:$AK,Cal!$E570,IF(Cal!$P$3=22.5,MATCH(D$1,Cal!$G$6:$G$21,0),MATCH(D$1,Cal!$H$6:$H$41,0)))*Cal!$C570</f>
        <v>0</v>
      </c>
      <c r="E570" s="31">
        <f>INDEX('INPUT MIN'!$B:$AK,Cal!$E570,IF(Cal!$P$3=22.5,MATCH(E$1,Cal!$G$6:$G$21,0),MATCH(E$1,Cal!$H$6:$H$41,0)))*Cal!$C570</f>
        <v>0</v>
      </c>
      <c r="F570" s="31">
        <f>INDEX('INPUT MIN'!$B:$AK,Cal!$E570,IF(Cal!$P$3=22.5,MATCH(F$1,Cal!$G$6:$G$21,0),MATCH(F$1,Cal!$H$6:$H$41,0)))*Cal!$C570</f>
        <v>0</v>
      </c>
      <c r="G570" s="31">
        <f>INDEX('INPUT MIN'!$B:$AK,Cal!$E570,IF(Cal!$P$3=22.5,MATCH(G$1,Cal!$G$6:$G$21,0),MATCH(G$1,Cal!$H$6:$H$41,0)))*Cal!$C570</f>
        <v>0</v>
      </c>
      <c r="H570" s="31">
        <f>INDEX('INPUT MIN'!$B:$AK,Cal!$E570,IF(Cal!$P$3=22.5,MATCH(H$1,Cal!$G$6:$G$21,0),MATCH(H$1,Cal!$H$6:$H$41,0)))*Cal!$C570</f>
        <v>0</v>
      </c>
      <c r="I570" s="31">
        <f>INDEX('INPUT MIN'!$B:$AK,Cal!$E570,IF(Cal!$P$3=22.5,MATCH(I$1,Cal!$G$6:$G$21,0),MATCH(I$1,Cal!$H$6:$H$41,0)))*Cal!$C570</f>
        <v>0</v>
      </c>
      <c r="J570" s="31">
        <f>INDEX('INPUT MIN'!$B:$AK,Cal!$E570,IF(Cal!$P$3=22.5,MATCH(J$1,Cal!$G$6:$G$21,0),MATCH(J$1,Cal!$H$6:$H$41,0)))*Cal!$C570</f>
        <v>0</v>
      </c>
      <c r="K570" s="31">
        <f>INDEX('INPUT MIN'!$B:$AK,Cal!$E570,IF(Cal!$P$3=22.5,MATCH(K$1,Cal!$G$6:$G$21,0),MATCH(K$1,Cal!$H$6:$H$41,0)))*Cal!$C570</f>
        <v>0</v>
      </c>
      <c r="L570" s="31">
        <f>INDEX('INPUT MIN'!$B:$AK,Cal!$E570,IF(Cal!$P$3=22.5,MATCH(L$1,Cal!$G$6:$G$21,0),MATCH(L$1,Cal!$H$6:$H$41,0)))*Cal!$C570</f>
        <v>0</v>
      </c>
      <c r="M570" s="31">
        <f>INDEX('INPUT MIN'!$B:$AK,Cal!$E570,IF(Cal!$P$3=22.5,MATCH(M$1,Cal!$G$6:$G$21,0),MATCH(M$1,Cal!$H$6:$H$41,0)))*Cal!$C570</f>
        <v>0</v>
      </c>
      <c r="N570" s="31">
        <f>INDEX('INPUT MIN'!$B:$AK,Cal!$E570,IF(Cal!$P$3=22.5,MATCH(N$1,Cal!$G$6:$G$21,0),MATCH(N$1,Cal!$H$6:$H$41,0)))*Cal!$C570</f>
        <v>0</v>
      </c>
      <c r="O570" s="31">
        <f>INDEX('INPUT MIN'!$B:$AK,Cal!$E570,IF(Cal!$P$3=22.5,MATCH(O$1,Cal!$G$6:$G$21,0),MATCH(O$1,Cal!$H$6:$H$41,0)))*Cal!$C570</f>
        <v>0</v>
      </c>
      <c r="P570" s="31">
        <f>INDEX('INPUT MIN'!$B:$AK,Cal!$E570,IF(Cal!$P$3=22.5,MATCH(P$1,Cal!$G$6:$G$21,0),MATCH(P$1,Cal!$H$6:$H$41,0)))*Cal!$C570</f>
        <v>0</v>
      </c>
      <c r="Q570" s="31">
        <f>INDEX('INPUT MIN'!$B:$AK,Cal!$E570,IF(Cal!$P$3=22.5,MATCH(Q$1,Cal!$G$6:$G$21,0),MATCH(Q$1,Cal!$H$6:$H$41,0)))*Cal!$C570</f>
        <v>0</v>
      </c>
      <c r="R570" s="31">
        <f>INDEX('INPUT MIN'!$B:$AK,Cal!$E570,IF(Cal!$P$3=22.5,MATCH(R$1,Cal!$G$6:$G$21,0),MATCH(R$1,Cal!$H$6:$H$41,0)))*Cal!$C570</f>
        <v>0</v>
      </c>
      <c r="S570" s="31">
        <f>INDEX('INPUT MIN'!$B:$AK,Cal!$E570,IF(Cal!$P$3=22.5,MATCH(S$1,Cal!$G$6:$G$21,0),MATCH(S$1,Cal!$H$6:$H$41,0)))*Cal!$C570</f>
        <v>0</v>
      </c>
      <c r="T570" s="31">
        <f>INDEX('INPUT MIN'!$B:$AK,Cal!$E570,IF(Cal!$P$3=22.5,MATCH(T$1,Cal!$G$6:$G$21,0),MATCH(T$1,Cal!$H$6:$H$41,0)))*Cal!$C570</f>
        <v>0</v>
      </c>
      <c r="U570" s="31">
        <f>INDEX('INPUT MIN'!$B:$AK,Cal!$E570,IF(Cal!$P$3=22.5,MATCH(U$1,Cal!$G$6:$G$21,0),MATCH(U$1,Cal!$H$6:$H$41,0)))*Cal!$C570</f>
        <v>0</v>
      </c>
      <c r="V570" s="31">
        <f>INDEX('INPUT MIN'!$B:$AK,Cal!$E570,IF(Cal!$P$3=22.5,MATCH(V$1,Cal!$G$6:$G$21,0),MATCH(V$1,Cal!$H$6:$H$41,0)))*Cal!$C570</f>
        <v>0</v>
      </c>
      <c r="W570" s="31">
        <f>INDEX('INPUT MIN'!$B:$AK,Cal!$E570,IF(Cal!$P$3=22.5,MATCH(W$1,Cal!$G$6:$G$21,0),MATCH(W$1,Cal!$H$6:$H$41,0)))*Cal!$C570</f>
        <v>0</v>
      </c>
      <c r="X570" s="31">
        <f>INDEX('INPUT MIN'!$B:$AK,Cal!$E570,IF(Cal!$P$3=22.5,MATCH(X$1,Cal!$G$6:$G$21,0),MATCH(X$1,Cal!$H$6:$H$41,0)))*Cal!$C570</f>
        <v>0</v>
      </c>
      <c r="Y570" s="31">
        <f>INDEX('INPUT MIN'!$B:$AK,Cal!$E570,IF(Cal!$P$3=22.5,MATCH(Y$1,Cal!$G$6:$G$21,0),MATCH(Y$1,Cal!$H$6:$H$41,0)))*Cal!$C570</f>
        <v>0</v>
      </c>
      <c r="Z570" s="31">
        <f>INDEX('INPUT MIN'!$B:$AK,Cal!$E570,IF(Cal!$P$3=22.5,MATCH(Z$1,Cal!$G$6:$G$21,0),MATCH(Z$1,Cal!$H$6:$H$41,0)))*Cal!$C570</f>
        <v>0</v>
      </c>
      <c r="AA570" s="31">
        <f>INDEX('INPUT MIN'!$B:$AK,Cal!$E570,IF(Cal!$P$3=22.5,MATCH(AA$1,Cal!$G$6:$G$21,0),MATCH(AA$1,Cal!$H$6:$H$41,0)))*Cal!$C570</f>
        <v>0</v>
      </c>
      <c r="AB570" s="31">
        <f>INDEX('INPUT MIN'!$B:$AK,Cal!$E570,IF(Cal!$P$3=22.5,MATCH(AB$1,Cal!$G$6:$G$21,0),MATCH(AB$1,Cal!$H$6:$H$41,0)))*Cal!$C570</f>
        <v>0</v>
      </c>
      <c r="AC570" s="31">
        <f>INDEX('INPUT MIN'!$B:$AK,Cal!$E570,IF(Cal!$P$3=22.5,MATCH(AC$1,Cal!$G$6:$G$21,0),MATCH(AC$1,Cal!$H$6:$H$41,0)))*Cal!$C570</f>
        <v>0</v>
      </c>
      <c r="AD570" s="31">
        <f>INDEX('INPUT MIN'!$B:$AK,Cal!$E570,IF(Cal!$P$3=22.5,MATCH(AD$1,Cal!$G$6:$G$21,0),MATCH(AD$1,Cal!$H$6:$H$41,0)))*Cal!$C570</f>
        <v>0</v>
      </c>
      <c r="AE570" s="31">
        <f>INDEX('INPUT MIN'!$B:$AK,Cal!$E570,IF(Cal!$P$3=22.5,MATCH(AE$1,Cal!$G$6:$G$21,0),MATCH(AE$1,Cal!$H$6:$H$41,0)))*Cal!$C570</f>
        <v>0</v>
      </c>
      <c r="AF570" s="31">
        <f>INDEX('INPUT MIN'!$B:$AK,Cal!$E570,IF(Cal!$P$3=22.5,MATCH(AF$1,Cal!$G$6:$G$21,0),MATCH(AF$1,Cal!$H$6:$H$41,0)))*Cal!$C570</f>
        <v>0</v>
      </c>
      <c r="AG570" s="31">
        <f>INDEX('INPUT MIN'!$B:$AK,Cal!$E570,IF(Cal!$P$3=22.5,MATCH(AG$1,Cal!$G$6:$G$21,0),MATCH(AG$1,Cal!$H$6:$H$41,0)))*Cal!$C570</f>
        <v>0</v>
      </c>
      <c r="AH570" s="31">
        <f>INDEX('INPUT MIN'!$B:$AK,Cal!$E570,IF(Cal!$P$3=22.5,MATCH(AH$1,Cal!$G$6:$G$21,0),MATCH(AH$1,Cal!$H$6:$H$41,0)))*Cal!$C570</f>
        <v>0</v>
      </c>
      <c r="AI570" s="31">
        <f>INDEX('INPUT MIN'!$B:$AK,Cal!$E570,IF(Cal!$P$3=22.5,MATCH(AI$1,Cal!$G$6:$G$21,0),MATCH(AI$1,Cal!$H$6:$H$41,0)))*Cal!$C570</f>
        <v>0</v>
      </c>
      <c r="AJ570" s="31">
        <f>INDEX('INPUT MIN'!$B:$AK,Cal!$E570,IF(Cal!$P$3=22.5,MATCH(AJ$1,Cal!$G$6:$G$21,0),MATCH(AJ$1,Cal!$H$6:$H$41,0)))*Cal!$C570</f>
        <v>0</v>
      </c>
      <c r="AK570" s="31">
        <f>INDEX('INPUT MIN'!$B:$AK,Cal!$E570,IF(Cal!$P$3=22.5,MATCH(AK$1,Cal!$G$6:$G$21,0),MATCH(AK$1,Cal!$H$6:$H$41,0)))*Cal!$C570</f>
        <v>0</v>
      </c>
      <c r="AL570" s="31">
        <f>INDEX('INPUT MIN'!$B:$AK,Cal!$E570,IF(Cal!$P$3=22.5,MATCH(AL$1,Cal!$G$6:$G$21,0),MATCH(AL$1,Cal!$H$6:$H$41,0)))*Cal!$C570</f>
        <v>0</v>
      </c>
    </row>
    <row r="571" spans="1:38" x14ac:dyDescent="0.4">
      <c r="A571" s="7">
        <f>Cal!A571</f>
        <v>570</v>
      </c>
      <c r="B571" s="31">
        <f>INDEX('INPUT MIN'!$B:$AK,Cal!$E571,IF(Cal!$P$3=22.5,MATCH(B$1,Cal!$G$6:$G$21,0),MATCH(B$1,Cal!$H$6:$H$41,0)))*Cal!$C571</f>
        <v>0</v>
      </c>
      <c r="C571" s="31">
        <f>INDEX('INPUT MIN'!$B:$AK,Cal!$E571,IF(Cal!$P$3=22.5,MATCH(C$1,Cal!$G$6:$G$21,0),MATCH(C$1,Cal!$H$6:$H$41,0)))*Cal!$C571</f>
        <v>0</v>
      </c>
      <c r="D571" s="31">
        <f>INDEX('INPUT MIN'!$B:$AK,Cal!$E571,IF(Cal!$P$3=22.5,MATCH(D$1,Cal!$G$6:$G$21,0),MATCH(D$1,Cal!$H$6:$H$41,0)))*Cal!$C571</f>
        <v>0</v>
      </c>
      <c r="E571" s="31">
        <f>INDEX('INPUT MIN'!$B:$AK,Cal!$E571,IF(Cal!$P$3=22.5,MATCH(E$1,Cal!$G$6:$G$21,0),MATCH(E$1,Cal!$H$6:$H$41,0)))*Cal!$C571</f>
        <v>0</v>
      </c>
      <c r="F571" s="31">
        <f>INDEX('INPUT MIN'!$B:$AK,Cal!$E571,IF(Cal!$P$3=22.5,MATCH(F$1,Cal!$G$6:$G$21,0),MATCH(F$1,Cal!$H$6:$H$41,0)))*Cal!$C571</f>
        <v>0</v>
      </c>
      <c r="G571" s="31">
        <f>INDEX('INPUT MIN'!$B:$AK,Cal!$E571,IF(Cal!$P$3=22.5,MATCH(G$1,Cal!$G$6:$G$21,0),MATCH(G$1,Cal!$H$6:$H$41,0)))*Cal!$C571</f>
        <v>0</v>
      </c>
      <c r="H571" s="31">
        <f>INDEX('INPUT MIN'!$B:$AK,Cal!$E571,IF(Cal!$P$3=22.5,MATCH(H$1,Cal!$G$6:$G$21,0),MATCH(H$1,Cal!$H$6:$H$41,0)))*Cal!$C571</f>
        <v>0</v>
      </c>
      <c r="I571" s="31">
        <f>INDEX('INPUT MIN'!$B:$AK,Cal!$E571,IF(Cal!$P$3=22.5,MATCH(I$1,Cal!$G$6:$G$21,0),MATCH(I$1,Cal!$H$6:$H$41,0)))*Cal!$C571</f>
        <v>0</v>
      </c>
      <c r="J571" s="31">
        <f>INDEX('INPUT MIN'!$B:$AK,Cal!$E571,IF(Cal!$P$3=22.5,MATCH(J$1,Cal!$G$6:$G$21,0),MATCH(J$1,Cal!$H$6:$H$41,0)))*Cal!$C571</f>
        <v>0</v>
      </c>
      <c r="K571" s="31">
        <f>INDEX('INPUT MIN'!$B:$AK,Cal!$E571,IF(Cal!$P$3=22.5,MATCH(K$1,Cal!$G$6:$G$21,0),MATCH(K$1,Cal!$H$6:$H$41,0)))*Cal!$C571</f>
        <v>0</v>
      </c>
      <c r="L571" s="31">
        <f>INDEX('INPUT MIN'!$B:$AK,Cal!$E571,IF(Cal!$P$3=22.5,MATCH(L$1,Cal!$G$6:$G$21,0),MATCH(L$1,Cal!$H$6:$H$41,0)))*Cal!$C571</f>
        <v>0</v>
      </c>
      <c r="M571" s="31">
        <f>INDEX('INPUT MIN'!$B:$AK,Cal!$E571,IF(Cal!$P$3=22.5,MATCH(M$1,Cal!$G$6:$G$21,0),MATCH(M$1,Cal!$H$6:$H$41,0)))*Cal!$C571</f>
        <v>0</v>
      </c>
      <c r="N571" s="31">
        <f>INDEX('INPUT MIN'!$B:$AK,Cal!$E571,IF(Cal!$P$3=22.5,MATCH(N$1,Cal!$G$6:$G$21,0),MATCH(N$1,Cal!$H$6:$H$41,0)))*Cal!$C571</f>
        <v>0</v>
      </c>
      <c r="O571" s="31">
        <f>INDEX('INPUT MIN'!$B:$AK,Cal!$E571,IF(Cal!$P$3=22.5,MATCH(O$1,Cal!$G$6:$G$21,0),MATCH(O$1,Cal!$H$6:$H$41,0)))*Cal!$C571</f>
        <v>0</v>
      </c>
      <c r="P571" s="31">
        <f>INDEX('INPUT MIN'!$B:$AK,Cal!$E571,IF(Cal!$P$3=22.5,MATCH(P$1,Cal!$G$6:$G$21,0),MATCH(P$1,Cal!$H$6:$H$41,0)))*Cal!$C571</f>
        <v>0</v>
      </c>
      <c r="Q571" s="31">
        <f>INDEX('INPUT MIN'!$B:$AK,Cal!$E571,IF(Cal!$P$3=22.5,MATCH(Q$1,Cal!$G$6:$G$21,0),MATCH(Q$1,Cal!$H$6:$H$41,0)))*Cal!$C571</f>
        <v>0</v>
      </c>
      <c r="R571" s="31">
        <f>INDEX('INPUT MIN'!$B:$AK,Cal!$E571,IF(Cal!$P$3=22.5,MATCH(R$1,Cal!$G$6:$G$21,0),MATCH(R$1,Cal!$H$6:$H$41,0)))*Cal!$C571</f>
        <v>0</v>
      </c>
      <c r="S571" s="31">
        <f>INDEX('INPUT MIN'!$B:$AK,Cal!$E571,IF(Cal!$P$3=22.5,MATCH(S$1,Cal!$G$6:$G$21,0),MATCH(S$1,Cal!$H$6:$H$41,0)))*Cal!$C571</f>
        <v>0</v>
      </c>
      <c r="T571" s="31">
        <f>INDEX('INPUT MIN'!$B:$AK,Cal!$E571,IF(Cal!$P$3=22.5,MATCH(T$1,Cal!$G$6:$G$21,0),MATCH(T$1,Cal!$H$6:$H$41,0)))*Cal!$C571</f>
        <v>0</v>
      </c>
      <c r="U571" s="31">
        <f>INDEX('INPUT MIN'!$B:$AK,Cal!$E571,IF(Cal!$P$3=22.5,MATCH(U$1,Cal!$G$6:$G$21,0),MATCH(U$1,Cal!$H$6:$H$41,0)))*Cal!$C571</f>
        <v>0</v>
      </c>
      <c r="V571" s="31">
        <f>INDEX('INPUT MIN'!$B:$AK,Cal!$E571,IF(Cal!$P$3=22.5,MATCH(V$1,Cal!$G$6:$G$21,0),MATCH(V$1,Cal!$H$6:$H$41,0)))*Cal!$C571</f>
        <v>0</v>
      </c>
      <c r="W571" s="31">
        <f>INDEX('INPUT MIN'!$B:$AK,Cal!$E571,IF(Cal!$P$3=22.5,MATCH(W$1,Cal!$G$6:$G$21,0),MATCH(W$1,Cal!$H$6:$H$41,0)))*Cal!$C571</f>
        <v>0</v>
      </c>
      <c r="X571" s="31">
        <f>INDEX('INPUT MIN'!$B:$AK,Cal!$E571,IF(Cal!$P$3=22.5,MATCH(X$1,Cal!$G$6:$G$21,0),MATCH(X$1,Cal!$H$6:$H$41,0)))*Cal!$C571</f>
        <v>0</v>
      </c>
      <c r="Y571" s="31">
        <f>INDEX('INPUT MIN'!$B:$AK,Cal!$E571,IF(Cal!$P$3=22.5,MATCH(Y$1,Cal!$G$6:$G$21,0),MATCH(Y$1,Cal!$H$6:$H$41,0)))*Cal!$C571</f>
        <v>0</v>
      </c>
      <c r="Z571" s="31">
        <f>INDEX('INPUT MIN'!$B:$AK,Cal!$E571,IF(Cal!$P$3=22.5,MATCH(Z$1,Cal!$G$6:$G$21,0),MATCH(Z$1,Cal!$H$6:$H$41,0)))*Cal!$C571</f>
        <v>0</v>
      </c>
      <c r="AA571" s="31">
        <f>INDEX('INPUT MIN'!$B:$AK,Cal!$E571,IF(Cal!$P$3=22.5,MATCH(AA$1,Cal!$G$6:$G$21,0),MATCH(AA$1,Cal!$H$6:$H$41,0)))*Cal!$C571</f>
        <v>0</v>
      </c>
      <c r="AB571" s="31">
        <f>INDEX('INPUT MIN'!$B:$AK,Cal!$E571,IF(Cal!$P$3=22.5,MATCH(AB$1,Cal!$G$6:$G$21,0),MATCH(AB$1,Cal!$H$6:$H$41,0)))*Cal!$C571</f>
        <v>0</v>
      </c>
      <c r="AC571" s="31">
        <f>INDEX('INPUT MIN'!$B:$AK,Cal!$E571,IF(Cal!$P$3=22.5,MATCH(AC$1,Cal!$G$6:$G$21,0),MATCH(AC$1,Cal!$H$6:$H$41,0)))*Cal!$C571</f>
        <v>0</v>
      </c>
      <c r="AD571" s="31">
        <f>INDEX('INPUT MIN'!$B:$AK,Cal!$E571,IF(Cal!$P$3=22.5,MATCH(AD$1,Cal!$G$6:$G$21,0),MATCH(AD$1,Cal!$H$6:$H$41,0)))*Cal!$C571</f>
        <v>0</v>
      </c>
      <c r="AE571" s="31">
        <f>INDEX('INPUT MIN'!$B:$AK,Cal!$E571,IF(Cal!$P$3=22.5,MATCH(AE$1,Cal!$G$6:$G$21,0),MATCH(AE$1,Cal!$H$6:$H$41,0)))*Cal!$C571</f>
        <v>0</v>
      </c>
      <c r="AF571" s="31">
        <f>INDEX('INPUT MIN'!$B:$AK,Cal!$E571,IF(Cal!$P$3=22.5,MATCH(AF$1,Cal!$G$6:$G$21,0),MATCH(AF$1,Cal!$H$6:$H$41,0)))*Cal!$C571</f>
        <v>0</v>
      </c>
      <c r="AG571" s="31">
        <f>INDEX('INPUT MIN'!$B:$AK,Cal!$E571,IF(Cal!$P$3=22.5,MATCH(AG$1,Cal!$G$6:$G$21,0),MATCH(AG$1,Cal!$H$6:$H$41,0)))*Cal!$C571</f>
        <v>0</v>
      </c>
      <c r="AH571" s="31">
        <f>INDEX('INPUT MIN'!$B:$AK,Cal!$E571,IF(Cal!$P$3=22.5,MATCH(AH$1,Cal!$G$6:$G$21,0),MATCH(AH$1,Cal!$H$6:$H$41,0)))*Cal!$C571</f>
        <v>0</v>
      </c>
      <c r="AI571" s="31">
        <f>INDEX('INPUT MIN'!$B:$AK,Cal!$E571,IF(Cal!$P$3=22.5,MATCH(AI$1,Cal!$G$6:$G$21,0),MATCH(AI$1,Cal!$H$6:$H$41,0)))*Cal!$C571</f>
        <v>0</v>
      </c>
      <c r="AJ571" s="31">
        <f>INDEX('INPUT MIN'!$B:$AK,Cal!$E571,IF(Cal!$P$3=22.5,MATCH(AJ$1,Cal!$G$6:$G$21,0),MATCH(AJ$1,Cal!$H$6:$H$41,0)))*Cal!$C571</f>
        <v>0</v>
      </c>
      <c r="AK571" s="31">
        <f>INDEX('INPUT MIN'!$B:$AK,Cal!$E571,IF(Cal!$P$3=22.5,MATCH(AK$1,Cal!$G$6:$G$21,0),MATCH(AK$1,Cal!$H$6:$H$41,0)))*Cal!$C571</f>
        <v>0</v>
      </c>
      <c r="AL571" s="31">
        <f>INDEX('INPUT MIN'!$B:$AK,Cal!$E571,IF(Cal!$P$3=22.5,MATCH(AL$1,Cal!$G$6:$G$21,0),MATCH(AL$1,Cal!$H$6:$H$41,0)))*Cal!$C571</f>
        <v>0</v>
      </c>
    </row>
    <row r="572" spans="1:38" x14ac:dyDescent="0.4">
      <c r="A572" s="7">
        <f>Cal!A572</f>
        <v>571</v>
      </c>
      <c r="B572" s="31">
        <f>INDEX('INPUT MIN'!$B:$AK,Cal!$E572,IF(Cal!$P$3=22.5,MATCH(B$1,Cal!$G$6:$G$21,0),MATCH(B$1,Cal!$H$6:$H$41,0)))*Cal!$C572</f>
        <v>0</v>
      </c>
      <c r="C572" s="31">
        <f>INDEX('INPUT MIN'!$B:$AK,Cal!$E572,IF(Cal!$P$3=22.5,MATCH(C$1,Cal!$G$6:$G$21,0),MATCH(C$1,Cal!$H$6:$H$41,0)))*Cal!$C572</f>
        <v>0</v>
      </c>
      <c r="D572" s="31">
        <f>INDEX('INPUT MIN'!$B:$AK,Cal!$E572,IF(Cal!$P$3=22.5,MATCH(D$1,Cal!$G$6:$G$21,0),MATCH(D$1,Cal!$H$6:$H$41,0)))*Cal!$C572</f>
        <v>0</v>
      </c>
      <c r="E572" s="31">
        <f>INDEX('INPUT MIN'!$B:$AK,Cal!$E572,IF(Cal!$P$3=22.5,MATCH(E$1,Cal!$G$6:$G$21,0),MATCH(E$1,Cal!$H$6:$H$41,0)))*Cal!$C572</f>
        <v>0</v>
      </c>
      <c r="F572" s="31">
        <f>INDEX('INPUT MIN'!$B:$AK,Cal!$E572,IF(Cal!$P$3=22.5,MATCH(F$1,Cal!$G$6:$G$21,0),MATCH(F$1,Cal!$H$6:$H$41,0)))*Cal!$C572</f>
        <v>0</v>
      </c>
      <c r="G572" s="31">
        <f>INDEX('INPUT MIN'!$B:$AK,Cal!$E572,IF(Cal!$P$3=22.5,MATCH(G$1,Cal!$G$6:$G$21,0),MATCH(G$1,Cal!$H$6:$H$41,0)))*Cal!$C572</f>
        <v>0</v>
      </c>
      <c r="H572" s="31">
        <f>INDEX('INPUT MIN'!$B:$AK,Cal!$E572,IF(Cal!$P$3=22.5,MATCH(H$1,Cal!$G$6:$G$21,0),MATCH(H$1,Cal!$H$6:$H$41,0)))*Cal!$C572</f>
        <v>0</v>
      </c>
      <c r="I572" s="31">
        <f>INDEX('INPUT MIN'!$B:$AK,Cal!$E572,IF(Cal!$P$3=22.5,MATCH(I$1,Cal!$G$6:$G$21,0),MATCH(I$1,Cal!$H$6:$H$41,0)))*Cal!$C572</f>
        <v>0</v>
      </c>
      <c r="J572" s="31">
        <f>INDEX('INPUT MIN'!$B:$AK,Cal!$E572,IF(Cal!$P$3=22.5,MATCH(J$1,Cal!$G$6:$G$21,0),MATCH(J$1,Cal!$H$6:$H$41,0)))*Cal!$C572</f>
        <v>0</v>
      </c>
      <c r="K572" s="31">
        <f>INDEX('INPUT MIN'!$B:$AK,Cal!$E572,IF(Cal!$P$3=22.5,MATCH(K$1,Cal!$G$6:$G$21,0),MATCH(K$1,Cal!$H$6:$H$41,0)))*Cal!$C572</f>
        <v>0</v>
      </c>
      <c r="L572" s="31">
        <f>INDEX('INPUT MIN'!$B:$AK,Cal!$E572,IF(Cal!$P$3=22.5,MATCH(L$1,Cal!$G$6:$G$21,0),MATCH(L$1,Cal!$H$6:$H$41,0)))*Cal!$C572</f>
        <v>0</v>
      </c>
      <c r="M572" s="31">
        <f>INDEX('INPUT MIN'!$B:$AK,Cal!$E572,IF(Cal!$P$3=22.5,MATCH(M$1,Cal!$G$6:$G$21,0),MATCH(M$1,Cal!$H$6:$H$41,0)))*Cal!$C572</f>
        <v>0</v>
      </c>
      <c r="N572" s="31">
        <f>INDEX('INPUT MIN'!$B:$AK,Cal!$E572,IF(Cal!$P$3=22.5,MATCH(N$1,Cal!$G$6:$G$21,0),MATCH(N$1,Cal!$H$6:$H$41,0)))*Cal!$C572</f>
        <v>0</v>
      </c>
      <c r="O572" s="31">
        <f>INDEX('INPUT MIN'!$B:$AK,Cal!$E572,IF(Cal!$P$3=22.5,MATCH(O$1,Cal!$G$6:$G$21,0),MATCH(O$1,Cal!$H$6:$H$41,0)))*Cal!$C572</f>
        <v>0</v>
      </c>
      <c r="P572" s="31">
        <f>INDEX('INPUT MIN'!$B:$AK,Cal!$E572,IF(Cal!$P$3=22.5,MATCH(P$1,Cal!$G$6:$G$21,0),MATCH(P$1,Cal!$H$6:$H$41,0)))*Cal!$C572</f>
        <v>0</v>
      </c>
      <c r="Q572" s="31">
        <f>INDEX('INPUT MIN'!$B:$AK,Cal!$E572,IF(Cal!$P$3=22.5,MATCH(Q$1,Cal!$G$6:$G$21,0),MATCH(Q$1,Cal!$H$6:$H$41,0)))*Cal!$C572</f>
        <v>0</v>
      </c>
      <c r="R572" s="31">
        <f>INDEX('INPUT MIN'!$B:$AK,Cal!$E572,IF(Cal!$P$3=22.5,MATCH(R$1,Cal!$G$6:$G$21,0),MATCH(R$1,Cal!$H$6:$H$41,0)))*Cal!$C572</f>
        <v>0</v>
      </c>
      <c r="S572" s="31">
        <f>INDEX('INPUT MIN'!$B:$AK,Cal!$E572,IF(Cal!$P$3=22.5,MATCH(S$1,Cal!$G$6:$G$21,0),MATCH(S$1,Cal!$H$6:$H$41,0)))*Cal!$C572</f>
        <v>0</v>
      </c>
      <c r="T572" s="31">
        <f>INDEX('INPUT MIN'!$B:$AK,Cal!$E572,IF(Cal!$P$3=22.5,MATCH(T$1,Cal!$G$6:$G$21,0),MATCH(T$1,Cal!$H$6:$H$41,0)))*Cal!$C572</f>
        <v>0</v>
      </c>
      <c r="U572" s="31">
        <f>INDEX('INPUT MIN'!$B:$AK,Cal!$E572,IF(Cal!$P$3=22.5,MATCH(U$1,Cal!$G$6:$G$21,0),MATCH(U$1,Cal!$H$6:$H$41,0)))*Cal!$C572</f>
        <v>0</v>
      </c>
      <c r="V572" s="31">
        <f>INDEX('INPUT MIN'!$B:$AK,Cal!$E572,IF(Cal!$P$3=22.5,MATCH(V$1,Cal!$G$6:$G$21,0),MATCH(V$1,Cal!$H$6:$H$41,0)))*Cal!$C572</f>
        <v>0</v>
      </c>
      <c r="W572" s="31">
        <f>INDEX('INPUT MIN'!$B:$AK,Cal!$E572,IF(Cal!$P$3=22.5,MATCH(W$1,Cal!$G$6:$G$21,0),MATCH(W$1,Cal!$H$6:$H$41,0)))*Cal!$C572</f>
        <v>0</v>
      </c>
      <c r="X572" s="31">
        <f>INDEX('INPUT MIN'!$B:$AK,Cal!$E572,IF(Cal!$P$3=22.5,MATCH(X$1,Cal!$G$6:$G$21,0),MATCH(X$1,Cal!$H$6:$H$41,0)))*Cal!$C572</f>
        <v>0</v>
      </c>
      <c r="Y572" s="31">
        <f>INDEX('INPUT MIN'!$B:$AK,Cal!$E572,IF(Cal!$P$3=22.5,MATCH(Y$1,Cal!$G$6:$G$21,0),MATCH(Y$1,Cal!$H$6:$H$41,0)))*Cal!$C572</f>
        <v>0</v>
      </c>
      <c r="Z572" s="31">
        <f>INDEX('INPUT MIN'!$B:$AK,Cal!$E572,IF(Cal!$P$3=22.5,MATCH(Z$1,Cal!$G$6:$G$21,0),MATCH(Z$1,Cal!$H$6:$H$41,0)))*Cal!$C572</f>
        <v>0</v>
      </c>
      <c r="AA572" s="31">
        <f>INDEX('INPUT MIN'!$B:$AK,Cal!$E572,IF(Cal!$P$3=22.5,MATCH(AA$1,Cal!$G$6:$G$21,0),MATCH(AA$1,Cal!$H$6:$H$41,0)))*Cal!$C572</f>
        <v>0</v>
      </c>
      <c r="AB572" s="31">
        <f>INDEX('INPUT MIN'!$B:$AK,Cal!$E572,IF(Cal!$P$3=22.5,MATCH(AB$1,Cal!$G$6:$G$21,0),MATCH(AB$1,Cal!$H$6:$H$41,0)))*Cal!$C572</f>
        <v>0</v>
      </c>
      <c r="AC572" s="31">
        <f>INDEX('INPUT MIN'!$B:$AK,Cal!$E572,IF(Cal!$P$3=22.5,MATCH(AC$1,Cal!$G$6:$G$21,0),MATCH(AC$1,Cal!$H$6:$H$41,0)))*Cal!$C572</f>
        <v>0</v>
      </c>
      <c r="AD572" s="31">
        <f>INDEX('INPUT MIN'!$B:$AK,Cal!$E572,IF(Cal!$P$3=22.5,MATCH(AD$1,Cal!$G$6:$G$21,0),MATCH(AD$1,Cal!$H$6:$H$41,0)))*Cal!$C572</f>
        <v>0</v>
      </c>
      <c r="AE572" s="31">
        <f>INDEX('INPUT MIN'!$B:$AK,Cal!$E572,IF(Cal!$P$3=22.5,MATCH(AE$1,Cal!$G$6:$G$21,0),MATCH(AE$1,Cal!$H$6:$H$41,0)))*Cal!$C572</f>
        <v>0</v>
      </c>
      <c r="AF572" s="31">
        <f>INDEX('INPUT MIN'!$B:$AK,Cal!$E572,IF(Cal!$P$3=22.5,MATCH(AF$1,Cal!$G$6:$G$21,0),MATCH(AF$1,Cal!$H$6:$H$41,0)))*Cal!$C572</f>
        <v>0</v>
      </c>
      <c r="AG572" s="31">
        <f>INDEX('INPUT MIN'!$B:$AK,Cal!$E572,IF(Cal!$P$3=22.5,MATCH(AG$1,Cal!$G$6:$G$21,0),MATCH(AG$1,Cal!$H$6:$H$41,0)))*Cal!$C572</f>
        <v>0</v>
      </c>
      <c r="AH572" s="31">
        <f>INDEX('INPUT MIN'!$B:$AK,Cal!$E572,IF(Cal!$P$3=22.5,MATCH(AH$1,Cal!$G$6:$G$21,0),MATCH(AH$1,Cal!$H$6:$H$41,0)))*Cal!$C572</f>
        <v>0</v>
      </c>
      <c r="AI572" s="31">
        <f>INDEX('INPUT MIN'!$B:$AK,Cal!$E572,IF(Cal!$P$3=22.5,MATCH(AI$1,Cal!$G$6:$G$21,0),MATCH(AI$1,Cal!$H$6:$H$41,0)))*Cal!$C572</f>
        <v>0</v>
      </c>
      <c r="AJ572" s="31">
        <f>INDEX('INPUT MIN'!$B:$AK,Cal!$E572,IF(Cal!$P$3=22.5,MATCH(AJ$1,Cal!$G$6:$G$21,0),MATCH(AJ$1,Cal!$H$6:$H$41,0)))*Cal!$C572</f>
        <v>0</v>
      </c>
      <c r="AK572" s="31">
        <f>INDEX('INPUT MIN'!$B:$AK,Cal!$E572,IF(Cal!$P$3=22.5,MATCH(AK$1,Cal!$G$6:$G$21,0),MATCH(AK$1,Cal!$H$6:$H$41,0)))*Cal!$C572</f>
        <v>0</v>
      </c>
      <c r="AL572" s="31">
        <f>INDEX('INPUT MIN'!$B:$AK,Cal!$E572,IF(Cal!$P$3=22.5,MATCH(AL$1,Cal!$G$6:$G$21,0),MATCH(AL$1,Cal!$H$6:$H$41,0)))*Cal!$C572</f>
        <v>0</v>
      </c>
    </row>
    <row r="573" spans="1:38" x14ac:dyDescent="0.4">
      <c r="A573" s="7">
        <f>Cal!A573</f>
        <v>572</v>
      </c>
      <c r="B573" s="31">
        <f>INDEX('INPUT MIN'!$B:$AK,Cal!$E573,IF(Cal!$P$3=22.5,MATCH(B$1,Cal!$G$6:$G$21,0),MATCH(B$1,Cal!$H$6:$H$41,0)))*Cal!$C573</f>
        <v>0</v>
      </c>
      <c r="C573" s="31">
        <f>INDEX('INPUT MIN'!$B:$AK,Cal!$E573,IF(Cal!$P$3=22.5,MATCH(C$1,Cal!$G$6:$G$21,0),MATCH(C$1,Cal!$H$6:$H$41,0)))*Cal!$C573</f>
        <v>0</v>
      </c>
      <c r="D573" s="31">
        <f>INDEX('INPUT MIN'!$B:$AK,Cal!$E573,IF(Cal!$P$3=22.5,MATCH(D$1,Cal!$G$6:$G$21,0),MATCH(D$1,Cal!$H$6:$H$41,0)))*Cal!$C573</f>
        <v>0</v>
      </c>
      <c r="E573" s="31">
        <f>INDEX('INPUT MIN'!$B:$AK,Cal!$E573,IF(Cal!$P$3=22.5,MATCH(E$1,Cal!$G$6:$G$21,0),MATCH(E$1,Cal!$H$6:$H$41,0)))*Cal!$C573</f>
        <v>0</v>
      </c>
      <c r="F573" s="31">
        <f>INDEX('INPUT MIN'!$B:$AK,Cal!$E573,IF(Cal!$P$3=22.5,MATCH(F$1,Cal!$G$6:$G$21,0),MATCH(F$1,Cal!$H$6:$H$41,0)))*Cal!$C573</f>
        <v>0</v>
      </c>
      <c r="G573" s="31">
        <f>INDEX('INPUT MIN'!$B:$AK,Cal!$E573,IF(Cal!$P$3=22.5,MATCH(G$1,Cal!$G$6:$G$21,0),MATCH(G$1,Cal!$H$6:$H$41,0)))*Cal!$C573</f>
        <v>0</v>
      </c>
      <c r="H573" s="31">
        <f>INDEX('INPUT MIN'!$B:$AK,Cal!$E573,IF(Cal!$P$3=22.5,MATCH(H$1,Cal!$G$6:$G$21,0),MATCH(H$1,Cal!$H$6:$H$41,0)))*Cal!$C573</f>
        <v>0</v>
      </c>
      <c r="I573" s="31">
        <f>INDEX('INPUT MIN'!$B:$AK,Cal!$E573,IF(Cal!$P$3=22.5,MATCH(I$1,Cal!$G$6:$G$21,0),MATCH(I$1,Cal!$H$6:$H$41,0)))*Cal!$C573</f>
        <v>0</v>
      </c>
      <c r="J573" s="31">
        <f>INDEX('INPUT MIN'!$B:$AK,Cal!$E573,IF(Cal!$P$3=22.5,MATCH(J$1,Cal!$G$6:$G$21,0),MATCH(J$1,Cal!$H$6:$H$41,0)))*Cal!$C573</f>
        <v>0</v>
      </c>
      <c r="K573" s="31">
        <f>INDEX('INPUT MIN'!$B:$AK,Cal!$E573,IF(Cal!$P$3=22.5,MATCH(K$1,Cal!$G$6:$G$21,0),MATCH(K$1,Cal!$H$6:$H$41,0)))*Cal!$C573</f>
        <v>0</v>
      </c>
      <c r="L573" s="31">
        <f>INDEX('INPUT MIN'!$B:$AK,Cal!$E573,IF(Cal!$P$3=22.5,MATCH(L$1,Cal!$G$6:$G$21,0),MATCH(L$1,Cal!$H$6:$H$41,0)))*Cal!$C573</f>
        <v>0</v>
      </c>
      <c r="M573" s="31">
        <f>INDEX('INPUT MIN'!$B:$AK,Cal!$E573,IF(Cal!$P$3=22.5,MATCH(M$1,Cal!$G$6:$G$21,0),MATCH(M$1,Cal!$H$6:$H$41,0)))*Cal!$C573</f>
        <v>0</v>
      </c>
      <c r="N573" s="31">
        <f>INDEX('INPUT MIN'!$B:$AK,Cal!$E573,IF(Cal!$P$3=22.5,MATCH(N$1,Cal!$G$6:$G$21,0),MATCH(N$1,Cal!$H$6:$H$41,0)))*Cal!$C573</f>
        <v>0</v>
      </c>
      <c r="O573" s="31">
        <f>INDEX('INPUT MIN'!$B:$AK,Cal!$E573,IF(Cal!$P$3=22.5,MATCH(O$1,Cal!$G$6:$G$21,0),MATCH(O$1,Cal!$H$6:$H$41,0)))*Cal!$C573</f>
        <v>0</v>
      </c>
      <c r="P573" s="31">
        <f>INDEX('INPUT MIN'!$B:$AK,Cal!$E573,IF(Cal!$P$3=22.5,MATCH(P$1,Cal!$G$6:$G$21,0),MATCH(P$1,Cal!$H$6:$H$41,0)))*Cal!$C573</f>
        <v>0</v>
      </c>
      <c r="Q573" s="31">
        <f>INDEX('INPUT MIN'!$B:$AK,Cal!$E573,IF(Cal!$P$3=22.5,MATCH(Q$1,Cal!$G$6:$G$21,0),MATCH(Q$1,Cal!$H$6:$H$41,0)))*Cal!$C573</f>
        <v>0</v>
      </c>
      <c r="R573" s="31">
        <f>INDEX('INPUT MIN'!$B:$AK,Cal!$E573,IF(Cal!$P$3=22.5,MATCH(R$1,Cal!$G$6:$G$21,0),MATCH(R$1,Cal!$H$6:$H$41,0)))*Cal!$C573</f>
        <v>0</v>
      </c>
      <c r="S573" s="31">
        <f>INDEX('INPUT MIN'!$B:$AK,Cal!$E573,IF(Cal!$P$3=22.5,MATCH(S$1,Cal!$G$6:$G$21,0),MATCH(S$1,Cal!$H$6:$H$41,0)))*Cal!$C573</f>
        <v>0</v>
      </c>
      <c r="T573" s="31">
        <f>INDEX('INPUT MIN'!$B:$AK,Cal!$E573,IF(Cal!$P$3=22.5,MATCH(T$1,Cal!$G$6:$G$21,0),MATCH(T$1,Cal!$H$6:$H$41,0)))*Cal!$C573</f>
        <v>0</v>
      </c>
      <c r="U573" s="31">
        <f>INDEX('INPUT MIN'!$B:$AK,Cal!$E573,IF(Cal!$P$3=22.5,MATCH(U$1,Cal!$G$6:$G$21,0),MATCH(U$1,Cal!$H$6:$H$41,0)))*Cal!$C573</f>
        <v>0</v>
      </c>
      <c r="V573" s="31">
        <f>INDEX('INPUT MIN'!$B:$AK,Cal!$E573,IF(Cal!$P$3=22.5,MATCH(V$1,Cal!$G$6:$G$21,0),MATCH(V$1,Cal!$H$6:$H$41,0)))*Cal!$C573</f>
        <v>0</v>
      </c>
      <c r="W573" s="31">
        <f>INDEX('INPUT MIN'!$B:$AK,Cal!$E573,IF(Cal!$P$3=22.5,MATCH(W$1,Cal!$G$6:$G$21,0),MATCH(W$1,Cal!$H$6:$H$41,0)))*Cal!$C573</f>
        <v>0</v>
      </c>
      <c r="X573" s="31">
        <f>INDEX('INPUT MIN'!$B:$AK,Cal!$E573,IF(Cal!$P$3=22.5,MATCH(X$1,Cal!$G$6:$G$21,0),MATCH(X$1,Cal!$H$6:$H$41,0)))*Cal!$C573</f>
        <v>0</v>
      </c>
      <c r="Y573" s="31">
        <f>INDEX('INPUT MIN'!$B:$AK,Cal!$E573,IF(Cal!$P$3=22.5,MATCH(Y$1,Cal!$G$6:$G$21,0),MATCH(Y$1,Cal!$H$6:$H$41,0)))*Cal!$C573</f>
        <v>0</v>
      </c>
      <c r="Z573" s="31">
        <f>INDEX('INPUT MIN'!$B:$AK,Cal!$E573,IF(Cal!$P$3=22.5,MATCH(Z$1,Cal!$G$6:$G$21,0),MATCH(Z$1,Cal!$H$6:$H$41,0)))*Cal!$C573</f>
        <v>0</v>
      </c>
      <c r="AA573" s="31">
        <f>INDEX('INPUT MIN'!$B:$AK,Cal!$E573,IF(Cal!$P$3=22.5,MATCH(AA$1,Cal!$G$6:$G$21,0),MATCH(AA$1,Cal!$H$6:$H$41,0)))*Cal!$C573</f>
        <v>0</v>
      </c>
      <c r="AB573" s="31">
        <f>INDEX('INPUT MIN'!$B:$AK,Cal!$E573,IF(Cal!$P$3=22.5,MATCH(AB$1,Cal!$G$6:$G$21,0),MATCH(AB$1,Cal!$H$6:$H$41,0)))*Cal!$C573</f>
        <v>0</v>
      </c>
      <c r="AC573" s="31">
        <f>INDEX('INPUT MIN'!$B:$AK,Cal!$E573,IF(Cal!$P$3=22.5,MATCH(AC$1,Cal!$G$6:$G$21,0),MATCH(AC$1,Cal!$H$6:$H$41,0)))*Cal!$C573</f>
        <v>0</v>
      </c>
      <c r="AD573" s="31">
        <f>INDEX('INPUT MIN'!$B:$AK,Cal!$E573,IF(Cal!$P$3=22.5,MATCH(AD$1,Cal!$G$6:$G$21,0),MATCH(AD$1,Cal!$H$6:$H$41,0)))*Cal!$C573</f>
        <v>0</v>
      </c>
      <c r="AE573" s="31">
        <f>INDEX('INPUT MIN'!$B:$AK,Cal!$E573,IF(Cal!$P$3=22.5,MATCH(AE$1,Cal!$G$6:$G$21,0),MATCH(AE$1,Cal!$H$6:$H$41,0)))*Cal!$C573</f>
        <v>0</v>
      </c>
      <c r="AF573" s="31">
        <f>INDEX('INPUT MIN'!$B:$AK,Cal!$E573,IF(Cal!$P$3=22.5,MATCH(AF$1,Cal!$G$6:$G$21,0),MATCH(AF$1,Cal!$H$6:$H$41,0)))*Cal!$C573</f>
        <v>0</v>
      </c>
      <c r="AG573" s="31">
        <f>INDEX('INPUT MIN'!$B:$AK,Cal!$E573,IF(Cal!$P$3=22.5,MATCH(AG$1,Cal!$G$6:$G$21,0),MATCH(AG$1,Cal!$H$6:$H$41,0)))*Cal!$C573</f>
        <v>0</v>
      </c>
      <c r="AH573" s="31">
        <f>INDEX('INPUT MIN'!$B:$AK,Cal!$E573,IF(Cal!$P$3=22.5,MATCH(AH$1,Cal!$G$6:$G$21,0),MATCH(AH$1,Cal!$H$6:$H$41,0)))*Cal!$C573</f>
        <v>0</v>
      </c>
      <c r="AI573" s="31">
        <f>INDEX('INPUT MIN'!$B:$AK,Cal!$E573,IF(Cal!$P$3=22.5,MATCH(AI$1,Cal!$G$6:$G$21,0),MATCH(AI$1,Cal!$H$6:$H$41,0)))*Cal!$C573</f>
        <v>0</v>
      </c>
      <c r="AJ573" s="31">
        <f>INDEX('INPUT MIN'!$B:$AK,Cal!$E573,IF(Cal!$P$3=22.5,MATCH(AJ$1,Cal!$G$6:$G$21,0),MATCH(AJ$1,Cal!$H$6:$H$41,0)))*Cal!$C573</f>
        <v>0</v>
      </c>
      <c r="AK573" s="31">
        <f>INDEX('INPUT MIN'!$B:$AK,Cal!$E573,IF(Cal!$P$3=22.5,MATCH(AK$1,Cal!$G$6:$G$21,0),MATCH(AK$1,Cal!$H$6:$H$41,0)))*Cal!$C573</f>
        <v>0</v>
      </c>
      <c r="AL573" s="31">
        <f>INDEX('INPUT MIN'!$B:$AK,Cal!$E573,IF(Cal!$P$3=22.5,MATCH(AL$1,Cal!$G$6:$G$21,0),MATCH(AL$1,Cal!$H$6:$H$41,0)))*Cal!$C573</f>
        <v>0</v>
      </c>
    </row>
    <row r="574" spans="1:38" x14ac:dyDescent="0.4">
      <c r="A574" s="7">
        <f>Cal!A574</f>
        <v>573</v>
      </c>
      <c r="B574" s="31">
        <f>INDEX('INPUT MIN'!$B:$AK,Cal!$E574,IF(Cal!$P$3=22.5,MATCH(B$1,Cal!$G$6:$G$21,0),MATCH(B$1,Cal!$H$6:$H$41,0)))*Cal!$C574</f>
        <v>0</v>
      </c>
      <c r="C574" s="31">
        <f>INDEX('INPUT MIN'!$B:$AK,Cal!$E574,IF(Cal!$P$3=22.5,MATCH(C$1,Cal!$G$6:$G$21,0),MATCH(C$1,Cal!$H$6:$H$41,0)))*Cal!$C574</f>
        <v>0</v>
      </c>
      <c r="D574" s="31">
        <f>INDEX('INPUT MIN'!$B:$AK,Cal!$E574,IF(Cal!$P$3=22.5,MATCH(D$1,Cal!$G$6:$G$21,0),MATCH(D$1,Cal!$H$6:$H$41,0)))*Cal!$C574</f>
        <v>0</v>
      </c>
      <c r="E574" s="31">
        <f>INDEX('INPUT MIN'!$B:$AK,Cal!$E574,IF(Cal!$P$3=22.5,MATCH(E$1,Cal!$G$6:$G$21,0),MATCH(E$1,Cal!$H$6:$H$41,0)))*Cal!$C574</f>
        <v>0</v>
      </c>
      <c r="F574" s="31">
        <f>INDEX('INPUT MIN'!$B:$AK,Cal!$E574,IF(Cal!$P$3=22.5,MATCH(F$1,Cal!$G$6:$G$21,0),MATCH(F$1,Cal!$H$6:$H$41,0)))*Cal!$C574</f>
        <v>0</v>
      </c>
      <c r="G574" s="31">
        <f>INDEX('INPUT MIN'!$B:$AK,Cal!$E574,IF(Cal!$P$3=22.5,MATCH(G$1,Cal!$G$6:$G$21,0),MATCH(G$1,Cal!$H$6:$H$41,0)))*Cal!$C574</f>
        <v>0</v>
      </c>
      <c r="H574" s="31">
        <f>INDEX('INPUT MIN'!$B:$AK,Cal!$E574,IF(Cal!$P$3=22.5,MATCH(H$1,Cal!$G$6:$G$21,0),MATCH(H$1,Cal!$H$6:$H$41,0)))*Cal!$C574</f>
        <v>0</v>
      </c>
      <c r="I574" s="31">
        <f>INDEX('INPUT MIN'!$B:$AK,Cal!$E574,IF(Cal!$P$3=22.5,MATCH(I$1,Cal!$G$6:$G$21,0),MATCH(I$1,Cal!$H$6:$H$41,0)))*Cal!$C574</f>
        <v>0</v>
      </c>
      <c r="J574" s="31">
        <f>INDEX('INPUT MIN'!$B:$AK,Cal!$E574,IF(Cal!$P$3=22.5,MATCH(J$1,Cal!$G$6:$G$21,0),MATCH(J$1,Cal!$H$6:$H$41,0)))*Cal!$C574</f>
        <v>0</v>
      </c>
      <c r="K574" s="31">
        <f>INDEX('INPUT MIN'!$B:$AK,Cal!$E574,IF(Cal!$P$3=22.5,MATCH(K$1,Cal!$G$6:$G$21,0),MATCH(K$1,Cal!$H$6:$H$41,0)))*Cal!$C574</f>
        <v>0</v>
      </c>
      <c r="L574" s="31">
        <f>INDEX('INPUT MIN'!$B:$AK,Cal!$E574,IF(Cal!$P$3=22.5,MATCH(L$1,Cal!$G$6:$G$21,0),MATCH(L$1,Cal!$H$6:$H$41,0)))*Cal!$C574</f>
        <v>0</v>
      </c>
      <c r="M574" s="31">
        <f>INDEX('INPUT MIN'!$B:$AK,Cal!$E574,IF(Cal!$P$3=22.5,MATCH(M$1,Cal!$G$6:$G$21,0),MATCH(M$1,Cal!$H$6:$H$41,0)))*Cal!$C574</f>
        <v>0</v>
      </c>
      <c r="N574" s="31">
        <f>INDEX('INPUT MIN'!$B:$AK,Cal!$E574,IF(Cal!$P$3=22.5,MATCH(N$1,Cal!$G$6:$G$21,0),MATCH(N$1,Cal!$H$6:$H$41,0)))*Cal!$C574</f>
        <v>0</v>
      </c>
      <c r="O574" s="31">
        <f>INDEX('INPUT MIN'!$B:$AK,Cal!$E574,IF(Cal!$P$3=22.5,MATCH(O$1,Cal!$G$6:$G$21,0),MATCH(O$1,Cal!$H$6:$H$41,0)))*Cal!$C574</f>
        <v>0</v>
      </c>
      <c r="P574" s="31">
        <f>INDEX('INPUT MIN'!$B:$AK,Cal!$E574,IF(Cal!$P$3=22.5,MATCH(P$1,Cal!$G$6:$G$21,0),MATCH(P$1,Cal!$H$6:$H$41,0)))*Cal!$C574</f>
        <v>0</v>
      </c>
      <c r="Q574" s="31">
        <f>INDEX('INPUT MIN'!$B:$AK,Cal!$E574,IF(Cal!$P$3=22.5,MATCH(Q$1,Cal!$G$6:$G$21,0),MATCH(Q$1,Cal!$H$6:$H$41,0)))*Cal!$C574</f>
        <v>0</v>
      </c>
      <c r="R574" s="31">
        <f>INDEX('INPUT MIN'!$B:$AK,Cal!$E574,IF(Cal!$P$3=22.5,MATCH(R$1,Cal!$G$6:$G$21,0),MATCH(R$1,Cal!$H$6:$H$41,0)))*Cal!$C574</f>
        <v>0</v>
      </c>
      <c r="S574" s="31">
        <f>INDEX('INPUT MIN'!$B:$AK,Cal!$E574,IF(Cal!$P$3=22.5,MATCH(S$1,Cal!$G$6:$G$21,0),MATCH(S$1,Cal!$H$6:$H$41,0)))*Cal!$C574</f>
        <v>0</v>
      </c>
      <c r="T574" s="31">
        <f>INDEX('INPUT MIN'!$B:$AK,Cal!$E574,IF(Cal!$P$3=22.5,MATCH(T$1,Cal!$G$6:$G$21,0),MATCH(T$1,Cal!$H$6:$H$41,0)))*Cal!$C574</f>
        <v>0</v>
      </c>
      <c r="U574" s="31">
        <f>INDEX('INPUT MIN'!$B:$AK,Cal!$E574,IF(Cal!$P$3=22.5,MATCH(U$1,Cal!$G$6:$G$21,0),MATCH(U$1,Cal!$H$6:$H$41,0)))*Cal!$C574</f>
        <v>0</v>
      </c>
      <c r="V574" s="31">
        <f>INDEX('INPUT MIN'!$B:$AK,Cal!$E574,IF(Cal!$P$3=22.5,MATCH(V$1,Cal!$G$6:$G$21,0),MATCH(V$1,Cal!$H$6:$H$41,0)))*Cal!$C574</f>
        <v>0</v>
      </c>
      <c r="W574" s="31">
        <f>INDEX('INPUT MIN'!$B:$AK,Cal!$E574,IF(Cal!$P$3=22.5,MATCH(W$1,Cal!$G$6:$G$21,0),MATCH(W$1,Cal!$H$6:$H$41,0)))*Cal!$C574</f>
        <v>0</v>
      </c>
      <c r="X574" s="31">
        <f>INDEX('INPUT MIN'!$B:$AK,Cal!$E574,IF(Cal!$P$3=22.5,MATCH(X$1,Cal!$G$6:$G$21,0),MATCH(X$1,Cal!$H$6:$H$41,0)))*Cal!$C574</f>
        <v>0</v>
      </c>
      <c r="Y574" s="31">
        <f>INDEX('INPUT MIN'!$B:$AK,Cal!$E574,IF(Cal!$P$3=22.5,MATCH(Y$1,Cal!$G$6:$G$21,0),MATCH(Y$1,Cal!$H$6:$H$41,0)))*Cal!$C574</f>
        <v>0</v>
      </c>
      <c r="Z574" s="31">
        <f>INDEX('INPUT MIN'!$B:$AK,Cal!$E574,IF(Cal!$P$3=22.5,MATCH(Z$1,Cal!$G$6:$G$21,0),MATCH(Z$1,Cal!$H$6:$H$41,0)))*Cal!$C574</f>
        <v>0</v>
      </c>
      <c r="AA574" s="31">
        <f>INDEX('INPUT MIN'!$B:$AK,Cal!$E574,IF(Cal!$P$3=22.5,MATCH(AA$1,Cal!$G$6:$G$21,0),MATCH(AA$1,Cal!$H$6:$H$41,0)))*Cal!$C574</f>
        <v>0</v>
      </c>
      <c r="AB574" s="31">
        <f>INDEX('INPUT MIN'!$B:$AK,Cal!$E574,IF(Cal!$P$3=22.5,MATCH(AB$1,Cal!$G$6:$G$21,0),MATCH(AB$1,Cal!$H$6:$H$41,0)))*Cal!$C574</f>
        <v>0</v>
      </c>
      <c r="AC574" s="31">
        <f>INDEX('INPUT MIN'!$B:$AK,Cal!$E574,IF(Cal!$P$3=22.5,MATCH(AC$1,Cal!$G$6:$G$21,0),MATCH(AC$1,Cal!$H$6:$H$41,0)))*Cal!$C574</f>
        <v>0</v>
      </c>
      <c r="AD574" s="31">
        <f>INDEX('INPUT MIN'!$B:$AK,Cal!$E574,IF(Cal!$P$3=22.5,MATCH(AD$1,Cal!$G$6:$G$21,0),MATCH(AD$1,Cal!$H$6:$H$41,0)))*Cal!$C574</f>
        <v>0</v>
      </c>
      <c r="AE574" s="31">
        <f>INDEX('INPUT MIN'!$B:$AK,Cal!$E574,IF(Cal!$P$3=22.5,MATCH(AE$1,Cal!$G$6:$G$21,0),MATCH(AE$1,Cal!$H$6:$H$41,0)))*Cal!$C574</f>
        <v>0</v>
      </c>
      <c r="AF574" s="31">
        <f>INDEX('INPUT MIN'!$B:$AK,Cal!$E574,IF(Cal!$P$3=22.5,MATCH(AF$1,Cal!$G$6:$G$21,0),MATCH(AF$1,Cal!$H$6:$H$41,0)))*Cal!$C574</f>
        <v>0</v>
      </c>
      <c r="AG574" s="31">
        <f>INDEX('INPUT MIN'!$B:$AK,Cal!$E574,IF(Cal!$P$3=22.5,MATCH(AG$1,Cal!$G$6:$G$21,0),MATCH(AG$1,Cal!$H$6:$H$41,0)))*Cal!$C574</f>
        <v>0</v>
      </c>
      <c r="AH574" s="31">
        <f>INDEX('INPUT MIN'!$B:$AK,Cal!$E574,IF(Cal!$P$3=22.5,MATCH(AH$1,Cal!$G$6:$G$21,0),MATCH(AH$1,Cal!$H$6:$H$41,0)))*Cal!$C574</f>
        <v>0</v>
      </c>
      <c r="AI574" s="31">
        <f>INDEX('INPUT MIN'!$B:$AK,Cal!$E574,IF(Cal!$P$3=22.5,MATCH(AI$1,Cal!$G$6:$G$21,0),MATCH(AI$1,Cal!$H$6:$H$41,0)))*Cal!$C574</f>
        <v>0</v>
      </c>
      <c r="AJ574" s="31">
        <f>INDEX('INPUT MIN'!$B:$AK,Cal!$E574,IF(Cal!$P$3=22.5,MATCH(AJ$1,Cal!$G$6:$G$21,0),MATCH(AJ$1,Cal!$H$6:$H$41,0)))*Cal!$C574</f>
        <v>0</v>
      </c>
      <c r="AK574" s="31">
        <f>INDEX('INPUT MIN'!$B:$AK,Cal!$E574,IF(Cal!$P$3=22.5,MATCH(AK$1,Cal!$G$6:$G$21,0),MATCH(AK$1,Cal!$H$6:$H$41,0)))*Cal!$C574</f>
        <v>0</v>
      </c>
      <c r="AL574" s="31">
        <f>INDEX('INPUT MIN'!$B:$AK,Cal!$E574,IF(Cal!$P$3=22.5,MATCH(AL$1,Cal!$G$6:$G$21,0),MATCH(AL$1,Cal!$H$6:$H$41,0)))*Cal!$C574</f>
        <v>0</v>
      </c>
    </row>
    <row r="575" spans="1:38" x14ac:dyDescent="0.4">
      <c r="A575" s="7">
        <f>Cal!A575</f>
        <v>574</v>
      </c>
      <c r="B575" s="31">
        <f>INDEX('INPUT MIN'!$B:$AK,Cal!$E575,IF(Cal!$P$3=22.5,MATCH(B$1,Cal!$G$6:$G$21,0),MATCH(B$1,Cal!$H$6:$H$41,0)))*Cal!$C575</f>
        <v>0</v>
      </c>
      <c r="C575" s="31">
        <f>INDEX('INPUT MIN'!$B:$AK,Cal!$E575,IF(Cal!$P$3=22.5,MATCH(C$1,Cal!$G$6:$G$21,0),MATCH(C$1,Cal!$H$6:$H$41,0)))*Cal!$C575</f>
        <v>0</v>
      </c>
      <c r="D575" s="31">
        <f>INDEX('INPUT MIN'!$B:$AK,Cal!$E575,IF(Cal!$P$3=22.5,MATCH(D$1,Cal!$G$6:$G$21,0),MATCH(D$1,Cal!$H$6:$H$41,0)))*Cal!$C575</f>
        <v>0</v>
      </c>
      <c r="E575" s="31">
        <f>INDEX('INPUT MIN'!$B:$AK,Cal!$E575,IF(Cal!$P$3=22.5,MATCH(E$1,Cal!$G$6:$G$21,0),MATCH(E$1,Cal!$H$6:$H$41,0)))*Cal!$C575</f>
        <v>0</v>
      </c>
      <c r="F575" s="31">
        <f>INDEX('INPUT MIN'!$B:$AK,Cal!$E575,IF(Cal!$P$3=22.5,MATCH(F$1,Cal!$G$6:$G$21,0),MATCH(F$1,Cal!$H$6:$H$41,0)))*Cal!$C575</f>
        <v>0</v>
      </c>
      <c r="G575" s="31">
        <f>INDEX('INPUT MIN'!$B:$AK,Cal!$E575,IF(Cal!$P$3=22.5,MATCH(G$1,Cal!$G$6:$G$21,0),MATCH(G$1,Cal!$H$6:$H$41,0)))*Cal!$C575</f>
        <v>0</v>
      </c>
      <c r="H575" s="31">
        <f>INDEX('INPUT MIN'!$B:$AK,Cal!$E575,IF(Cal!$P$3=22.5,MATCH(H$1,Cal!$G$6:$G$21,0),MATCH(H$1,Cal!$H$6:$H$41,0)))*Cal!$C575</f>
        <v>0</v>
      </c>
      <c r="I575" s="31">
        <f>INDEX('INPUT MIN'!$B:$AK,Cal!$E575,IF(Cal!$P$3=22.5,MATCH(I$1,Cal!$G$6:$G$21,0),MATCH(I$1,Cal!$H$6:$H$41,0)))*Cal!$C575</f>
        <v>0</v>
      </c>
      <c r="J575" s="31">
        <f>INDEX('INPUT MIN'!$B:$AK,Cal!$E575,IF(Cal!$P$3=22.5,MATCH(J$1,Cal!$G$6:$G$21,0),MATCH(J$1,Cal!$H$6:$H$41,0)))*Cal!$C575</f>
        <v>0</v>
      </c>
      <c r="K575" s="31">
        <f>INDEX('INPUT MIN'!$B:$AK,Cal!$E575,IF(Cal!$P$3=22.5,MATCH(K$1,Cal!$G$6:$G$21,0),MATCH(K$1,Cal!$H$6:$H$41,0)))*Cal!$C575</f>
        <v>0</v>
      </c>
      <c r="L575" s="31">
        <f>INDEX('INPUT MIN'!$B:$AK,Cal!$E575,IF(Cal!$P$3=22.5,MATCH(L$1,Cal!$G$6:$G$21,0),MATCH(L$1,Cal!$H$6:$H$41,0)))*Cal!$C575</f>
        <v>0</v>
      </c>
      <c r="M575" s="31">
        <f>INDEX('INPUT MIN'!$B:$AK,Cal!$E575,IF(Cal!$P$3=22.5,MATCH(M$1,Cal!$G$6:$G$21,0),MATCH(M$1,Cal!$H$6:$H$41,0)))*Cal!$C575</f>
        <v>0</v>
      </c>
      <c r="N575" s="31">
        <f>INDEX('INPUT MIN'!$B:$AK,Cal!$E575,IF(Cal!$P$3=22.5,MATCH(N$1,Cal!$G$6:$G$21,0),MATCH(N$1,Cal!$H$6:$H$41,0)))*Cal!$C575</f>
        <v>0</v>
      </c>
      <c r="O575" s="31">
        <f>INDEX('INPUT MIN'!$B:$AK,Cal!$E575,IF(Cal!$P$3=22.5,MATCH(O$1,Cal!$G$6:$G$21,0),MATCH(O$1,Cal!$H$6:$H$41,0)))*Cal!$C575</f>
        <v>0</v>
      </c>
      <c r="P575" s="31">
        <f>INDEX('INPUT MIN'!$B:$AK,Cal!$E575,IF(Cal!$P$3=22.5,MATCH(P$1,Cal!$G$6:$G$21,0),MATCH(P$1,Cal!$H$6:$H$41,0)))*Cal!$C575</f>
        <v>0</v>
      </c>
      <c r="Q575" s="31">
        <f>INDEX('INPUT MIN'!$B:$AK,Cal!$E575,IF(Cal!$P$3=22.5,MATCH(Q$1,Cal!$G$6:$G$21,0),MATCH(Q$1,Cal!$H$6:$H$41,0)))*Cal!$C575</f>
        <v>0</v>
      </c>
      <c r="R575" s="31">
        <f>INDEX('INPUT MIN'!$B:$AK,Cal!$E575,IF(Cal!$P$3=22.5,MATCH(R$1,Cal!$G$6:$G$21,0),MATCH(R$1,Cal!$H$6:$H$41,0)))*Cal!$C575</f>
        <v>0</v>
      </c>
      <c r="S575" s="31">
        <f>INDEX('INPUT MIN'!$B:$AK,Cal!$E575,IF(Cal!$P$3=22.5,MATCH(S$1,Cal!$G$6:$G$21,0),MATCH(S$1,Cal!$H$6:$H$41,0)))*Cal!$C575</f>
        <v>0</v>
      </c>
      <c r="T575" s="31">
        <f>INDEX('INPUT MIN'!$B:$AK,Cal!$E575,IF(Cal!$P$3=22.5,MATCH(T$1,Cal!$G$6:$G$21,0),MATCH(T$1,Cal!$H$6:$H$41,0)))*Cal!$C575</f>
        <v>0</v>
      </c>
      <c r="U575" s="31">
        <f>INDEX('INPUT MIN'!$B:$AK,Cal!$E575,IF(Cal!$P$3=22.5,MATCH(U$1,Cal!$G$6:$G$21,0),MATCH(U$1,Cal!$H$6:$H$41,0)))*Cal!$C575</f>
        <v>0</v>
      </c>
      <c r="V575" s="31">
        <f>INDEX('INPUT MIN'!$B:$AK,Cal!$E575,IF(Cal!$P$3=22.5,MATCH(V$1,Cal!$G$6:$G$21,0),MATCH(V$1,Cal!$H$6:$H$41,0)))*Cal!$C575</f>
        <v>0</v>
      </c>
      <c r="W575" s="31">
        <f>INDEX('INPUT MIN'!$B:$AK,Cal!$E575,IF(Cal!$P$3=22.5,MATCH(W$1,Cal!$G$6:$G$21,0),MATCH(W$1,Cal!$H$6:$H$41,0)))*Cal!$C575</f>
        <v>0</v>
      </c>
      <c r="X575" s="31">
        <f>INDEX('INPUT MIN'!$B:$AK,Cal!$E575,IF(Cal!$P$3=22.5,MATCH(X$1,Cal!$G$6:$G$21,0),MATCH(X$1,Cal!$H$6:$H$41,0)))*Cal!$C575</f>
        <v>0</v>
      </c>
      <c r="Y575" s="31">
        <f>INDEX('INPUT MIN'!$B:$AK,Cal!$E575,IF(Cal!$P$3=22.5,MATCH(Y$1,Cal!$G$6:$G$21,0),MATCH(Y$1,Cal!$H$6:$H$41,0)))*Cal!$C575</f>
        <v>0</v>
      </c>
      <c r="Z575" s="31">
        <f>INDEX('INPUT MIN'!$B:$AK,Cal!$E575,IF(Cal!$P$3=22.5,MATCH(Z$1,Cal!$G$6:$G$21,0),MATCH(Z$1,Cal!$H$6:$H$41,0)))*Cal!$C575</f>
        <v>0</v>
      </c>
      <c r="AA575" s="31">
        <f>INDEX('INPUT MIN'!$B:$AK,Cal!$E575,IF(Cal!$P$3=22.5,MATCH(AA$1,Cal!$G$6:$G$21,0),MATCH(AA$1,Cal!$H$6:$H$41,0)))*Cal!$C575</f>
        <v>0</v>
      </c>
      <c r="AB575" s="31">
        <f>INDEX('INPUT MIN'!$B:$AK,Cal!$E575,IF(Cal!$P$3=22.5,MATCH(AB$1,Cal!$G$6:$G$21,0),MATCH(AB$1,Cal!$H$6:$H$41,0)))*Cal!$C575</f>
        <v>0</v>
      </c>
      <c r="AC575" s="31">
        <f>INDEX('INPUT MIN'!$B:$AK,Cal!$E575,IF(Cal!$P$3=22.5,MATCH(AC$1,Cal!$G$6:$G$21,0),MATCH(AC$1,Cal!$H$6:$H$41,0)))*Cal!$C575</f>
        <v>0</v>
      </c>
      <c r="AD575" s="31">
        <f>INDEX('INPUT MIN'!$B:$AK,Cal!$E575,IF(Cal!$P$3=22.5,MATCH(AD$1,Cal!$G$6:$G$21,0),MATCH(AD$1,Cal!$H$6:$H$41,0)))*Cal!$C575</f>
        <v>0</v>
      </c>
      <c r="AE575" s="31">
        <f>INDEX('INPUT MIN'!$B:$AK,Cal!$E575,IF(Cal!$P$3=22.5,MATCH(AE$1,Cal!$G$6:$G$21,0),MATCH(AE$1,Cal!$H$6:$H$41,0)))*Cal!$C575</f>
        <v>0</v>
      </c>
      <c r="AF575" s="31">
        <f>INDEX('INPUT MIN'!$B:$AK,Cal!$E575,IF(Cal!$P$3=22.5,MATCH(AF$1,Cal!$G$6:$G$21,0),MATCH(AF$1,Cal!$H$6:$H$41,0)))*Cal!$C575</f>
        <v>0</v>
      </c>
      <c r="AG575" s="31">
        <f>INDEX('INPUT MIN'!$B:$AK,Cal!$E575,IF(Cal!$P$3=22.5,MATCH(AG$1,Cal!$G$6:$G$21,0),MATCH(AG$1,Cal!$H$6:$H$41,0)))*Cal!$C575</f>
        <v>0</v>
      </c>
      <c r="AH575" s="31">
        <f>INDEX('INPUT MIN'!$B:$AK,Cal!$E575,IF(Cal!$P$3=22.5,MATCH(AH$1,Cal!$G$6:$G$21,0),MATCH(AH$1,Cal!$H$6:$H$41,0)))*Cal!$C575</f>
        <v>0</v>
      </c>
      <c r="AI575" s="31">
        <f>INDEX('INPUT MIN'!$B:$AK,Cal!$E575,IF(Cal!$P$3=22.5,MATCH(AI$1,Cal!$G$6:$G$21,0),MATCH(AI$1,Cal!$H$6:$H$41,0)))*Cal!$C575</f>
        <v>0</v>
      </c>
      <c r="AJ575" s="31">
        <f>INDEX('INPUT MIN'!$B:$AK,Cal!$E575,IF(Cal!$P$3=22.5,MATCH(AJ$1,Cal!$G$6:$G$21,0),MATCH(AJ$1,Cal!$H$6:$H$41,0)))*Cal!$C575</f>
        <v>0</v>
      </c>
      <c r="AK575" s="31">
        <f>INDEX('INPUT MIN'!$B:$AK,Cal!$E575,IF(Cal!$P$3=22.5,MATCH(AK$1,Cal!$G$6:$G$21,0),MATCH(AK$1,Cal!$H$6:$H$41,0)))*Cal!$C575</f>
        <v>0</v>
      </c>
      <c r="AL575" s="31">
        <f>INDEX('INPUT MIN'!$B:$AK,Cal!$E575,IF(Cal!$P$3=22.5,MATCH(AL$1,Cal!$G$6:$G$21,0),MATCH(AL$1,Cal!$H$6:$H$41,0)))*Cal!$C575</f>
        <v>0</v>
      </c>
    </row>
    <row r="576" spans="1:38" x14ac:dyDescent="0.4">
      <c r="A576" s="7">
        <f>Cal!A576</f>
        <v>575</v>
      </c>
      <c r="B576" s="31">
        <f>INDEX('INPUT MIN'!$B:$AK,Cal!$E576,IF(Cal!$P$3=22.5,MATCH(B$1,Cal!$G$6:$G$21,0),MATCH(B$1,Cal!$H$6:$H$41,0)))*Cal!$C576</f>
        <v>0</v>
      </c>
      <c r="C576" s="31">
        <f>INDEX('INPUT MIN'!$B:$AK,Cal!$E576,IF(Cal!$P$3=22.5,MATCH(C$1,Cal!$G$6:$G$21,0),MATCH(C$1,Cal!$H$6:$H$41,0)))*Cal!$C576</f>
        <v>0</v>
      </c>
      <c r="D576" s="31">
        <f>INDEX('INPUT MIN'!$B:$AK,Cal!$E576,IF(Cal!$P$3=22.5,MATCH(D$1,Cal!$G$6:$G$21,0),MATCH(D$1,Cal!$H$6:$H$41,0)))*Cal!$C576</f>
        <v>0</v>
      </c>
      <c r="E576" s="31">
        <f>INDEX('INPUT MIN'!$B:$AK,Cal!$E576,IF(Cal!$P$3=22.5,MATCH(E$1,Cal!$G$6:$G$21,0),MATCH(E$1,Cal!$H$6:$H$41,0)))*Cal!$C576</f>
        <v>0</v>
      </c>
      <c r="F576" s="31">
        <f>INDEX('INPUT MIN'!$B:$AK,Cal!$E576,IF(Cal!$P$3=22.5,MATCH(F$1,Cal!$G$6:$G$21,0),MATCH(F$1,Cal!$H$6:$H$41,0)))*Cal!$C576</f>
        <v>0</v>
      </c>
      <c r="G576" s="31">
        <f>INDEX('INPUT MIN'!$B:$AK,Cal!$E576,IF(Cal!$P$3=22.5,MATCH(G$1,Cal!$G$6:$G$21,0),MATCH(G$1,Cal!$H$6:$H$41,0)))*Cal!$C576</f>
        <v>0</v>
      </c>
      <c r="H576" s="31">
        <f>INDEX('INPUT MIN'!$B:$AK,Cal!$E576,IF(Cal!$P$3=22.5,MATCH(H$1,Cal!$G$6:$G$21,0),MATCH(H$1,Cal!$H$6:$H$41,0)))*Cal!$C576</f>
        <v>0</v>
      </c>
      <c r="I576" s="31">
        <f>INDEX('INPUT MIN'!$B:$AK,Cal!$E576,IF(Cal!$P$3=22.5,MATCH(I$1,Cal!$G$6:$G$21,0),MATCH(I$1,Cal!$H$6:$H$41,0)))*Cal!$C576</f>
        <v>0</v>
      </c>
      <c r="J576" s="31">
        <f>INDEX('INPUT MIN'!$B:$AK,Cal!$E576,IF(Cal!$P$3=22.5,MATCH(J$1,Cal!$G$6:$G$21,0),MATCH(J$1,Cal!$H$6:$H$41,0)))*Cal!$C576</f>
        <v>0</v>
      </c>
      <c r="K576" s="31">
        <f>INDEX('INPUT MIN'!$B:$AK,Cal!$E576,IF(Cal!$P$3=22.5,MATCH(K$1,Cal!$G$6:$G$21,0),MATCH(K$1,Cal!$H$6:$H$41,0)))*Cal!$C576</f>
        <v>0</v>
      </c>
      <c r="L576" s="31">
        <f>INDEX('INPUT MIN'!$B:$AK,Cal!$E576,IF(Cal!$P$3=22.5,MATCH(L$1,Cal!$G$6:$G$21,0),MATCH(L$1,Cal!$H$6:$H$41,0)))*Cal!$C576</f>
        <v>0</v>
      </c>
      <c r="M576" s="31">
        <f>INDEX('INPUT MIN'!$B:$AK,Cal!$E576,IF(Cal!$P$3=22.5,MATCH(M$1,Cal!$G$6:$G$21,0),MATCH(M$1,Cal!$H$6:$H$41,0)))*Cal!$C576</f>
        <v>0</v>
      </c>
      <c r="N576" s="31">
        <f>INDEX('INPUT MIN'!$B:$AK,Cal!$E576,IF(Cal!$P$3=22.5,MATCH(N$1,Cal!$G$6:$G$21,0),MATCH(N$1,Cal!$H$6:$H$41,0)))*Cal!$C576</f>
        <v>0</v>
      </c>
      <c r="O576" s="31">
        <f>INDEX('INPUT MIN'!$B:$AK,Cal!$E576,IF(Cal!$P$3=22.5,MATCH(O$1,Cal!$G$6:$G$21,0),MATCH(O$1,Cal!$H$6:$H$41,0)))*Cal!$C576</f>
        <v>0</v>
      </c>
      <c r="P576" s="31">
        <f>INDEX('INPUT MIN'!$B:$AK,Cal!$E576,IF(Cal!$P$3=22.5,MATCH(P$1,Cal!$G$6:$G$21,0),MATCH(P$1,Cal!$H$6:$H$41,0)))*Cal!$C576</f>
        <v>0</v>
      </c>
      <c r="Q576" s="31">
        <f>INDEX('INPUT MIN'!$B:$AK,Cal!$E576,IF(Cal!$P$3=22.5,MATCH(Q$1,Cal!$G$6:$G$21,0),MATCH(Q$1,Cal!$H$6:$H$41,0)))*Cal!$C576</f>
        <v>0</v>
      </c>
      <c r="R576" s="31">
        <f>INDEX('INPUT MIN'!$B:$AK,Cal!$E576,IF(Cal!$P$3=22.5,MATCH(R$1,Cal!$G$6:$G$21,0),MATCH(R$1,Cal!$H$6:$H$41,0)))*Cal!$C576</f>
        <v>0</v>
      </c>
      <c r="S576" s="31">
        <f>INDEX('INPUT MIN'!$B:$AK,Cal!$E576,IF(Cal!$P$3=22.5,MATCH(S$1,Cal!$G$6:$G$21,0),MATCH(S$1,Cal!$H$6:$H$41,0)))*Cal!$C576</f>
        <v>0</v>
      </c>
      <c r="T576" s="31">
        <f>INDEX('INPUT MIN'!$B:$AK,Cal!$E576,IF(Cal!$P$3=22.5,MATCH(T$1,Cal!$G$6:$G$21,0),MATCH(T$1,Cal!$H$6:$H$41,0)))*Cal!$C576</f>
        <v>0</v>
      </c>
      <c r="U576" s="31">
        <f>INDEX('INPUT MIN'!$B:$AK,Cal!$E576,IF(Cal!$P$3=22.5,MATCH(U$1,Cal!$G$6:$G$21,0),MATCH(U$1,Cal!$H$6:$H$41,0)))*Cal!$C576</f>
        <v>0</v>
      </c>
      <c r="V576" s="31">
        <f>INDEX('INPUT MIN'!$B:$AK,Cal!$E576,IF(Cal!$P$3=22.5,MATCH(V$1,Cal!$G$6:$G$21,0),MATCH(V$1,Cal!$H$6:$H$41,0)))*Cal!$C576</f>
        <v>0</v>
      </c>
      <c r="W576" s="31">
        <f>INDEX('INPUT MIN'!$B:$AK,Cal!$E576,IF(Cal!$P$3=22.5,MATCH(W$1,Cal!$G$6:$G$21,0),MATCH(W$1,Cal!$H$6:$H$41,0)))*Cal!$C576</f>
        <v>0</v>
      </c>
      <c r="X576" s="31">
        <f>INDEX('INPUT MIN'!$B:$AK,Cal!$E576,IF(Cal!$P$3=22.5,MATCH(X$1,Cal!$G$6:$G$21,0),MATCH(X$1,Cal!$H$6:$H$41,0)))*Cal!$C576</f>
        <v>0</v>
      </c>
      <c r="Y576" s="31">
        <f>INDEX('INPUT MIN'!$B:$AK,Cal!$E576,IF(Cal!$P$3=22.5,MATCH(Y$1,Cal!$G$6:$G$21,0),MATCH(Y$1,Cal!$H$6:$H$41,0)))*Cal!$C576</f>
        <v>0</v>
      </c>
      <c r="Z576" s="31">
        <f>INDEX('INPUT MIN'!$B:$AK,Cal!$E576,IF(Cal!$P$3=22.5,MATCH(Z$1,Cal!$G$6:$G$21,0),MATCH(Z$1,Cal!$H$6:$H$41,0)))*Cal!$C576</f>
        <v>0</v>
      </c>
      <c r="AA576" s="31">
        <f>INDEX('INPUT MIN'!$B:$AK,Cal!$E576,IF(Cal!$P$3=22.5,MATCH(AA$1,Cal!$G$6:$G$21,0),MATCH(AA$1,Cal!$H$6:$H$41,0)))*Cal!$C576</f>
        <v>0</v>
      </c>
      <c r="AB576" s="31">
        <f>INDEX('INPUT MIN'!$B:$AK,Cal!$E576,IF(Cal!$P$3=22.5,MATCH(AB$1,Cal!$G$6:$G$21,0),MATCH(AB$1,Cal!$H$6:$H$41,0)))*Cal!$C576</f>
        <v>0</v>
      </c>
      <c r="AC576" s="31">
        <f>INDEX('INPUT MIN'!$B:$AK,Cal!$E576,IF(Cal!$P$3=22.5,MATCH(AC$1,Cal!$G$6:$G$21,0),MATCH(AC$1,Cal!$H$6:$H$41,0)))*Cal!$C576</f>
        <v>0</v>
      </c>
      <c r="AD576" s="31">
        <f>INDEX('INPUT MIN'!$B:$AK,Cal!$E576,IF(Cal!$P$3=22.5,MATCH(AD$1,Cal!$G$6:$G$21,0),MATCH(AD$1,Cal!$H$6:$H$41,0)))*Cal!$C576</f>
        <v>0</v>
      </c>
      <c r="AE576" s="31">
        <f>INDEX('INPUT MIN'!$B:$AK,Cal!$E576,IF(Cal!$P$3=22.5,MATCH(AE$1,Cal!$G$6:$G$21,0),MATCH(AE$1,Cal!$H$6:$H$41,0)))*Cal!$C576</f>
        <v>0</v>
      </c>
      <c r="AF576" s="31">
        <f>INDEX('INPUT MIN'!$B:$AK,Cal!$E576,IF(Cal!$P$3=22.5,MATCH(AF$1,Cal!$G$6:$G$21,0),MATCH(AF$1,Cal!$H$6:$H$41,0)))*Cal!$C576</f>
        <v>0</v>
      </c>
      <c r="AG576" s="31">
        <f>INDEX('INPUT MIN'!$B:$AK,Cal!$E576,IF(Cal!$P$3=22.5,MATCH(AG$1,Cal!$G$6:$G$21,0),MATCH(AG$1,Cal!$H$6:$H$41,0)))*Cal!$C576</f>
        <v>0</v>
      </c>
      <c r="AH576" s="31">
        <f>INDEX('INPUT MIN'!$B:$AK,Cal!$E576,IF(Cal!$P$3=22.5,MATCH(AH$1,Cal!$G$6:$G$21,0),MATCH(AH$1,Cal!$H$6:$H$41,0)))*Cal!$C576</f>
        <v>0</v>
      </c>
      <c r="AI576" s="31">
        <f>INDEX('INPUT MIN'!$B:$AK,Cal!$E576,IF(Cal!$P$3=22.5,MATCH(AI$1,Cal!$G$6:$G$21,0),MATCH(AI$1,Cal!$H$6:$H$41,0)))*Cal!$C576</f>
        <v>0</v>
      </c>
      <c r="AJ576" s="31">
        <f>INDEX('INPUT MIN'!$B:$AK,Cal!$E576,IF(Cal!$P$3=22.5,MATCH(AJ$1,Cal!$G$6:$G$21,0),MATCH(AJ$1,Cal!$H$6:$H$41,0)))*Cal!$C576</f>
        <v>0</v>
      </c>
      <c r="AK576" s="31">
        <f>INDEX('INPUT MIN'!$B:$AK,Cal!$E576,IF(Cal!$P$3=22.5,MATCH(AK$1,Cal!$G$6:$G$21,0),MATCH(AK$1,Cal!$H$6:$H$41,0)))*Cal!$C576</f>
        <v>0</v>
      </c>
      <c r="AL576" s="31">
        <f>INDEX('INPUT MIN'!$B:$AK,Cal!$E576,IF(Cal!$P$3=22.5,MATCH(AL$1,Cal!$G$6:$G$21,0),MATCH(AL$1,Cal!$H$6:$H$41,0)))*Cal!$C576</f>
        <v>0</v>
      </c>
    </row>
    <row r="577" spans="1:38" x14ac:dyDescent="0.4">
      <c r="A577" s="7">
        <f>Cal!A577</f>
        <v>576</v>
      </c>
      <c r="B577" s="31">
        <f>INDEX('INPUT MIN'!$B:$AK,Cal!$E577,IF(Cal!$P$3=22.5,MATCH(B$1,Cal!$G$6:$G$21,0),MATCH(B$1,Cal!$H$6:$H$41,0)))*Cal!$C577</f>
        <v>0</v>
      </c>
      <c r="C577" s="31">
        <f>INDEX('INPUT MIN'!$B:$AK,Cal!$E577,IF(Cal!$P$3=22.5,MATCH(C$1,Cal!$G$6:$G$21,0),MATCH(C$1,Cal!$H$6:$H$41,0)))*Cal!$C577</f>
        <v>0</v>
      </c>
      <c r="D577" s="31">
        <f>INDEX('INPUT MIN'!$B:$AK,Cal!$E577,IF(Cal!$P$3=22.5,MATCH(D$1,Cal!$G$6:$G$21,0),MATCH(D$1,Cal!$H$6:$H$41,0)))*Cal!$C577</f>
        <v>0</v>
      </c>
      <c r="E577" s="31">
        <f>INDEX('INPUT MIN'!$B:$AK,Cal!$E577,IF(Cal!$P$3=22.5,MATCH(E$1,Cal!$G$6:$G$21,0),MATCH(E$1,Cal!$H$6:$H$41,0)))*Cal!$C577</f>
        <v>0</v>
      </c>
      <c r="F577" s="31">
        <f>INDEX('INPUT MIN'!$B:$AK,Cal!$E577,IF(Cal!$P$3=22.5,MATCH(F$1,Cal!$G$6:$G$21,0),MATCH(F$1,Cal!$H$6:$H$41,0)))*Cal!$C577</f>
        <v>0</v>
      </c>
      <c r="G577" s="31">
        <f>INDEX('INPUT MIN'!$B:$AK,Cal!$E577,IF(Cal!$P$3=22.5,MATCH(G$1,Cal!$G$6:$G$21,0),MATCH(G$1,Cal!$H$6:$H$41,0)))*Cal!$C577</f>
        <v>0</v>
      </c>
      <c r="H577" s="31">
        <f>INDEX('INPUT MIN'!$B:$AK,Cal!$E577,IF(Cal!$P$3=22.5,MATCH(H$1,Cal!$G$6:$G$21,0),MATCH(H$1,Cal!$H$6:$H$41,0)))*Cal!$C577</f>
        <v>0</v>
      </c>
      <c r="I577" s="31">
        <f>INDEX('INPUT MIN'!$B:$AK,Cal!$E577,IF(Cal!$P$3=22.5,MATCH(I$1,Cal!$G$6:$G$21,0),MATCH(I$1,Cal!$H$6:$H$41,0)))*Cal!$C577</f>
        <v>0</v>
      </c>
      <c r="J577" s="31">
        <f>INDEX('INPUT MIN'!$B:$AK,Cal!$E577,IF(Cal!$P$3=22.5,MATCH(J$1,Cal!$G$6:$G$21,0),MATCH(J$1,Cal!$H$6:$H$41,0)))*Cal!$C577</f>
        <v>0</v>
      </c>
      <c r="K577" s="31">
        <f>INDEX('INPUT MIN'!$B:$AK,Cal!$E577,IF(Cal!$P$3=22.5,MATCH(K$1,Cal!$G$6:$G$21,0),MATCH(K$1,Cal!$H$6:$H$41,0)))*Cal!$C577</f>
        <v>0</v>
      </c>
      <c r="L577" s="31">
        <f>INDEX('INPUT MIN'!$B:$AK,Cal!$E577,IF(Cal!$P$3=22.5,MATCH(L$1,Cal!$G$6:$G$21,0),MATCH(L$1,Cal!$H$6:$H$41,0)))*Cal!$C577</f>
        <v>0</v>
      </c>
      <c r="M577" s="31">
        <f>INDEX('INPUT MIN'!$B:$AK,Cal!$E577,IF(Cal!$P$3=22.5,MATCH(M$1,Cal!$G$6:$G$21,0),MATCH(M$1,Cal!$H$6:$H$41,0)))*Cal!$C577</f>
        <v>0</v>
      </c>
      <c r="N577" s="31">
        <f>INDEX('INPUT MIN'!$B:$AK,Cal!$E577,IF(Cal!$P$3=22.5,MATCH(N$1,Cal!$G$6:$G$21,0),MATCH(N$1,Cal!$H$6:$H$41,0)))*Cal!$C577</f>
        <v>0</v>
      </c>
      <c r="O577" s="31">
        <f>INDEX('INPUT MIN'!$B:$AK,Cal!$E577,IF(Cal!$P$3=22.5,MATCH(O$1,Cal!$G$6:$G$21,0),MATCH(O$1,Cal!$H$6:$H$41,0)))*Cal!$C577</f>
        <v>0</v>
      </c>
      <c r="P577" s="31">
        <f>INDEX('INPUT MIN'!$B:$AK,Cal!$E577,IF(Cal!$P$3=22.5,MATCH(P$1,Cal!$G$6:$G$21,0),MATCH(P$1,Cal!$H$6:$H$41,0)))*Cal!$C577</f>
        <v>0</v>
      </c>
      <c r="Q577" s="31">
        <f>INDEX('INPUT MIN'!$B:$AK,Cal!$E577,IF(Cal!$P$3=22.5,MATCH(Q$1,Cal!$G$6:$G$21,0),MATCH(Q$1,Cal!$H$6:$H$41,0)))*Cal!$C577</f>
        <v>0</v>
      </c>
      <c r="R577" s="31">
        <f>INDEX('INPUT MIN'!$B:$AK,Cal!$E577,IF(Cal!$P$3=22.5,MATCH(R$1,Cal!$G$6:$G$21,0),MATCH(R$1,Cal!$H$6:$H$41,0)))*Cal!$C577</f>
        <v>0</v>
      </c>
      <c r="S577" s="31">
        <f>INDEX('INPUT MIN'!$B:$AK,Cal!$E577,IF(Cal!$P$3=22.5,MATCH(S$1,Cal!$G$6:$G$21,0),MATCH(S$1,Cal!$H$6:$H$41,0)))*Cal!$C577</f>
        <v>0</v>
      </c>
      <c r="T577" s="31">
        <f>INDEX('INPUT MIN'!$B:$AK,Cal!$E577,IF(Cal!$P$3=22.5,MATCH(T$1,Cal!$G$6:$G$21,0),MATCH(T$1,Cal!$H$6:$H$41,0)))*Cal!$C577</f>
        <v>0</v>
      </c>
      <c r="U577" s="31">
        <f>INDEX('INPUT MIN'!$B:$AK,Cal!$E577,IF(Cal!$P$3=22.5,MATCH(U$1,Cal!$G$6:$G$21,0),MATCH(U$1,Cal!$H$6:$H$41,0)))*Cal!$C577</f>
        <v>0</v>
      </c>
      <c r="V577" s="31">
        <f>INDEX('INPUT MIN'!$B:$AK,Cal!$E577,IF(Cal!$P$3=22.5,MATCH(V$1,Cal!$G$6:$G$21,0),MATCH(V$1,Cal!$H$6:$H$41,0)))*Cal!$C577</f>
        <v>0</v>
      </c>
      <c r="W577" s="31">
        <f>INDEX('INPUT MIN'!$B:$AK,Cal!$E577,IF(Cal!$P$3=22.5,MATCH(W$1,Cal!$G$6:$G$21,0),MATCH(W$1,Cal!$H$6:$H$41,0)))*Cal!$C577</f>
        <v>0</v>
      </c>
      <c r="X577" s="31">
        <f>INDEX('INPUT MIN'!$B:$AK,Cal!$E577,IF(Cal!$P$3=22.5,MATCH(X$1,Cal!$G$6:$G$21,0),MATCH(X$1,Cal!$H$6:$H$41,0)))*Cal!$C577</f>
        <v>0</v>
      </c>
      <c r="Y577" s="31">
        <f>INDEX('INPUT MIN'!$B:$AK,Cal!$E577,IF(Cal!$P$3=22.5,MATCH(Y$1,Cal!$G$6:$G$21,0),MATCH(Y$1,Cal!$H$6:$H$41,0)))*Cal!$C577</f>
        <v>0</v>
      </c>
      <c r="Z577" s="31">
        <f>INDEX('INPUT MIN'!$B:$AK,Cal!$E577,IF(Cal!$P$3=22.5,MATCH(Z$1,Cal!$G$6:$G$21,0),MATCH(Z$1,Cal!$H$6:$H$41,0)))*Cal!$C577</f>
        <v>0</v>
      </c>
      <c r="AA577" s="31">
        <f>INDEX('INPUT MIN'!$B:$AK,Cal!$E577,IF(Cal!$P$3=22.5,MATCH(AA$1,Cal!$G$6:$G$21,0),MATCH(AA$1,Cal!$H$6:$H$41,0)))*Cal!$C577</f>
        <v>0</v>
      </c>
      <c r="AB577" s="31">
        <f>INDEX('INPUT MIN'!$B:$AK,Cal!$E577,IF(Cal!$P$3=22.5,MATCH(AB$1,Cal!$G$6:$G$21,0),MATCH(AB$1,Cal!$H$6:$H$41,0)))*Cal!$C577</f>
        <v>0</v>
      </c>
      <c r="AC577" s="31">
        <f>INDEX('INPUT MIN'!$B:$AK,Cal!$E577,IF(Cal!$P$3=22.5,MATCH(AC$1,Cal!$G$6:$G$21,0),MATCH(AC$1,Cal!$H$6:$H$41,0)))*Cal!$C577</f>
        <v>0</v>
      </c>
      <c r="AD577" s="31">
        <f>INDEX('INPUT MIN'!$B:$AK,Cal!$E577,IF(Cal!$P$3=22.5,MATCH(AD$1,Cal!$G$6:$G$21,0),MATCH(AD$1,Cal!$H$6:$H$41,0)))*Cal!$C577</f>
        <v>0</v>
      </c>
      <c r="AE577" s="31">
        <f>INDEX('INPUT MIN'!$B:$AK,Cal!$E577,IF(Cal!$P$3=22.5,MATCH(AE$1,Cal!$G$6:$G$21,0),MATCH(AE$1,Cal!$H$6:$H$41,0)))*Cal!$C577</f>
        <v>0</v>
      </c>
      <c r="AF577" s="31">
        <f>INDEX('INPUT MIN'!$B:$AK,Cal!$E577,IF(Cal!$P$3=22.5,MATCH(AF$1,Cal!$G$6:$G$21,0),MATCH(AF$1,Cal!$H$6:$H$41,0)))*Cal!$C577</f>
        <v>0</v>
      </c>
      <c r="AG577" s="31">
        <f>INDEX('INPUT MIN'!$B:$AK,Cal!$E577,IF(Cal!$P$3=22.5,MATCH(AG$1,Cal!$G$6:$G$21,0),MATCH(AG$1,Cal!$H$6:$H$41,0)))*Cal!$C577</f>
        <v>0</v>
      </c>
      <c r="AH577" s="31">
        <f>INDEX('INPUT MIN'!$B:$AK,Cal!$E577,IF(Cal!$P$3=22.5,MATCH(AH$1,Cal!$G$6:$G$21,0),MATCH(AH$1,Cal!$H$6:$H$41,0)))*Cal!$C577</f>
        <v>0</v>
      </c>
      <c r="AI577" s="31">
        <f>INDEX('INPUT MIN'!$B:$AK,Cal!$E577,IF(Cal!$P$3=22.5,MATCH(AI$1,Cal!$G$6:$G$21,0),MATCH(AI$1,Cal!$H$6:$H$41,0)))*Cal!$C577</f>
        <v>0</v>
      </c>
      <c r="AJ577" s="31">
        <f>INDEX('INPUT MIN'!$B:$AK,Cal!$E577,IF(Cal!$P$3=22.5,MATCH(AJ$1,Cal!$G$6:$G$21,0),MATCH(AJ$1,Cal!$H$6:$H$41,0)))*Cal!$C577</f>
        <v>0</v>
      </c>
      <c r="AK577" s="31">
        <f>INDEX('INPUT MIN'!$B:$AK,Cal!$E577,IF(Cal!$P$3=22.5,MATCH(AK$1,Cal!$G$6:$G$21,0),MATCH(AK$1,Cal!$H$6:$H$41,0)))*Cal!$C577</f>
        <v>0</v>
      </c>
      <c r="AL577" s="31">
        <f>INDEX('INPUT MIN'!$B:$AK,Cal!$E577,IF(Cal!$P$3=22.5,MATCH(AL$1,Cal!$G$6:$G$21,0),MATCH(AL$1,Cal!$H$6:$H$41,0)))*Cal!$C577</f>
        <v>0</v>
      </c>
    </row>
    <row r="578" spans="1:38" x14ac:dyDescent="0.4">
      <c r="A578" s="7">
        <f>Cal!A578</f>
        <v>577</v>
      </c>
      <c r="B578" s="31">
        <f>INDEX('INPUT MIN'!$B:$AK,Cal!$E578,IF(Cal!$P$3=22.5,MATCH(B$1,Cal!$G$6:$G$21,0),MATCH(B$1,Cal!$H$6:$H$41,0)))*Cal!$C578</f>
        <v>0</v>
      </c>
      <c r="C578" s="31">
        <f>INDEX('INPUT MIN'!$B:$AK,Cal!$E578,IF(Cal!$P$3=22.5,MATCH(C$1,Cal!$G$6:$G$21,0),MATCH(C$1,Cal!$H$6:$H$41,0)))*Cal!$C578</f>
        <v>0</v>
      </c>
      <c r="D578" s="31">
        <f>INDEX('INPUT MIN'!$B:$AK,Cal!$E578,IF(Cal!$P$3=22.5,MATCH(D$1,Cal!$G$6:$G$21,0),MATCH(D$1,Cal!$H$6:$H$41,0)))*Cal!$C578</f>
        <v>0</v>
      </c>
      <c r="E578" s="31">
        <f>INDEX('INPUT MIN'!$B:$AK,Cal!$E578,IF(Cal!$P$3=22.5,MATCH(E$1,Cal!$G$6:$G$21,0),MATCH(E$1,Cal!$H$6:$H$41,0)))*Cal!$C578</f>
        <v>0</v>
      </c>
      <c r="F578" s="31">
        <f>INDEX('INPUT MIN'!$B:$AK,Cal!$E578,IF(Cal!$P$3=22.5,MATCH(F$1,Cal!$G$6:$G$21,0),MATCH(F$1,Cal!$H$6:$H$41,0)))*Cal!$C578</f>
        <v>0</v>
      </c>
      <c r="G578" s="31">
        <f>INDEX('INPUT MIN'!$B:$AK,Cal!$E578,IF(Cal!$P$3=22.5,MATCH(G$1,Cal!$G$6:$G$21,0),MATCH(G$1,Cal!$H$6:$H$41,0)))*Cal!$C578</f>
        <v>0</v>
      </c>
      <c r="H578" s="31">
        <f>INDEX('INPUT MIN'!$B:$AK,Cal!$E578,IF(Cal!$P$3=22.5,MATCH(H$1,Cal!$G$6:$G$21,0),MATCH(H$1,Cal!$H$6:$H$41,0)))*Cal!$C578</f>
        <v>0</v>
      </c>
      <c r="I578" s="31">
        <f>INDEX('INPUT MIN'!$B:$AK,Cal!$E578,IF(Cal!$P$3=22.5,MATCH(I$1,Cal!$G$6:$G$21,0),MATCH(I$1,Cal!$H$6:$H$41,0)))*Cal!$C578</f>
        <v>0</v>
      </c>
      <c r="J578" s="31">
        <f>INDEX('INPUT MIN'!$B:$AK,Cal!$E578,IF(Cal!$P$3=22.5,MATCH(J$1,Cal!$G$6:$G$21,0),MATCH(J$1,Cal!$H$6:$H$41,0)))*Cal!$C578</f>
        <v>0</v>
      </c>
      <c r="K578" s="31">
        <f>INDEX('INPUT MIN'!$B:$AK,Cal!$E578,IF(Cal!$P$3=22.5,MATCH(K$1,Cal!$G$6:$G$21,0),MATCH(K$1,Cal!$H$6:$H$41,0)))*Cal!$C578</f>
        <v>0</v>
      </c>
      <c r="L578" s="31">
        <f>INDEX('INPUT MIN'!$B:$AK,Cal!$E578,IF(Cal!$P$3=22.5,MATCH(L$1,Cal!$G$6:$G$21,0),MATCH(L$1,Cal!$H$6:$H$41,0)))*Cal!$C578</f>
        <v>0</v>
      </c>
      <c r="M578" s="31">
        <f>INDEX('INPUT MIN'!$B:$AK,Cal!$E578,IF(Cal!$P$3=22.5,MATCH(M$1,Cal!$G$6:$G$21,0),MATCH(M$1,Cal!$H$6:$H$41,0)))*Cal!$C578</f>
        <v>0</v>
      </c>
      <c r="N578" s="31">
        <f>INDEX('INPUT MIN'!$B:$AK,Cal!$E578,IF(Cal!$P$3=22.5,MATCH(N$1,Cal!$G$6:$G$21,0),MATCH(N$1,Cal!$H$6:$H$41,0)))*Cal!$C578</f>
        <v>0</v>
      </c>
      <c r="O578" s="31">
        <f>INDEX('INPUT MIN'!$B:$AK,Cal!$E578,IF(Cal!$P$3=22.5,MATCH(O$1,Cal!$G$6:$G$21,0),MATCH(O$1,Cal!$H$6:$H$41,0)))*Cal!$C578</f>
        <v>0</v>
      </c>
      <c r="P578" s="31">
        <f>INDEX('INPUT MIN'!$B:$AK,Cal!$E578,IF(Cal!$P$3=22.5,MATCH(P$1,Cal!$G$6:$G$21,0),MATCH(P$1,Cal!$H$6:$H$41,0)))*Cal!$C578</f>
        <v>0</v>
      </c>
      <c r="Q578" s="31">
        <f>INDEX('INPUT MIN'!$B:$AK,Cal!$E578,IF(Cal!$P$3=22.5,MATCH(Q$1,Cal!$G$6:$G$21,0),MATCH(Q$1,Cal!$H$6:$H$41,0)))*Cal!$C578</f>
        <v>0</v>
      </c>
      <c r="R578" s="31">
        <f>INDEX('INPUT MIN'!$B:$AK,Cal!$E578,IF(Cal!$P$3=22.5,MATCH(R$1,Cal!$G$6:$G$21,0),MATCH(R$1,Cal!$H$6:$H$41,0)))*Cal!$C578</f>
        <v>0</v>
      </c>
      <c r="S578" s="31">
        <f>INDEX('INPUT MIN'!$B:$AK,Cal!$E578,IF(Cal!$P$3=22.5,MATCH(S$1,Cal!$G$6:$G$21,0),MATCH(S$1,Cal!$H$6:$H$41,0)))*Cal!$C578</f>
        <v>0</v>
      </c>
      <c r="T578" s="31">
        <f>INDEX('INPUT MIN'!$B:$AK,Cal!$E578,IF(Cal!$P$3=22.5,MATCH(T$1,Cal!$G$6:$G$21,0),MATCH(T$1,Cal!$H$6:$H$41,0)))*Cal!$C578</f>
        <v>0</v>
      </c>
      <c r="U578" s="31">
        <f>INDEX('INPUT MIN'!$B:$AK,Cal!$E578,IF(Cal!$P$3=22.5,MATCH(U$1,Cal!$G$6:$G$21,0),MATCH(U$1,Cal!$H$6:$H$41,0)))*Cal!$C578</f>
        <v>0</v>
      </c>
      <c r="V578" s="31">
        <f>INDEX('INPUT MIN'!$B:$AK,Cal!$E578,IF(Cal!$P$3=22.5,MATCH(V$1,Cal!$G$6:$G$21,0),MATCH(V$1,Cal!$H$6:$H$41,0)))*Cal!$C578</f>
        <v>0</v>
      </c>
      <c r="W578" s="31">
        <f>INDEX('INPUT MIN'!$B:$AK,Cal!$E578,IF(Cal!$P$3=22.5,MATCH(W$1,Cal!$G$6:$G$21,0),MATCH(W$1,Cal!$H$6:$H$41,0)))*Cal!$C578</f>
        <v>0</v>
      </c>
      <c r="X578" s="31">
        <f>INDEX('INPUT MIN'!$B:$AK,Cal!$E578,IF(Cal!$P$3=22.5,MATCH(X$1,Cal!$G$6:$G$21,0),MATCH(X$1,Cal!$H$6:$H$41,0)))*Cal!$C578</f>
        <v>0</v>
      </c>
      <c r="Y578" s="31">
        <f>INDEX('INPUT MIN'!$B:$AK,Cal!$E578,IF(Cal!$P$3=22.5,MATCH(Y$1,Cal!$G$6:$G$21,0),MATCH(Y$1,Cal!$H$6:$H$41,0)))*Cal!$C578</f>
        <v>0</v>
      </c>
      <c r="Z578" s="31">
        <f>INDEX('INPUT MIN'!$B:$AK,Cal!$E578,IF(Cal!$P$3=22.5,MATCH(Z$1,Cal!$G$6:$G$21,0),MATCH(Z$1,Cal!$H$6:$H$41,0)))*Cal!$C578</f>
        <v>0</v>
      </c>
      <c r="AA578" s="31">
        <f>INDEX('INPUT MIN'!$B:$AK,Cal!$E578,IF(Cal!$P$3=22.5,MATCH(AA$1,Cal!$G$6:$G$21,0),MATCH(AA$1,Cal!$H$6:$H$41,0)))*Cal!$C578</f>
        <v>0</v>
      </c>
      <c r="AB578" s="31">
        <f>INDEX('INPUT MIN'!$B:$AK,Cal!$E578,IF(Cal!$P$3=22.5,MATCH(AB$1,Cal!$G$6:$G$21,0),MATCH(AB$1,Cal!$H$6:$H$41,0)))*Cal!$C578</f>
        <v>0</v>
      </c>
      <c r="AC578" s="31">
        <f>INDEX('INPUT MIN'!$B:$AK,Cal!$E578,IF(Cal!$P$3=22.5,MATCH(AC$1,Cal!$G$6:$G$21,0),MATCH(AC$1,Cal!$H$6:$H$41,0)))*Cal!$C578</f>
        <v>0</v>
      </c>
      <c r="AD578" s="31">
        <f>INDEX('INPUT MIN'!$B:$AK,Cal!$E578,IF(Cal!$P$3=22.5,MATCH(AD$1,Cal!$G$6:$G$21,0),MATCH(AD$1,Cal!$H$6:$H$41,0)))*Cal!$C578</f>
        <v>0</v>
      </c>
      <c r="AE578" s="31">
        <f>INDEX('INPUT MIN'!$B:$AK,Cal!$E578,IF(Cal!$P$3=22.5,MATCH(AE$1,Cal!$G$6:$G$21,0),MATCH(AE$1,Cal!$H$6:$H$41,0)))*Cal!$C578</f>
        <v>0</v>
      </c>
      <c r="AF578" s="31">
        <f>INDEX('INPUT MIN'!$B:$AK,Cal!$E578,IF(Cal!$P$3=22.5,MATCH(AF$1,Cal!$G$6:$G$21,0),MATCH(AF$1,Cal!$H$6:$H$41,0)))*Cal!$C578</f>
        <v>0</v>
      </c>
      <c r="AG578" s="31">
        <f>INDEX('INPUT MIN'!$B:$AK,Cal!$E578,IF(Cal!$P$3=22.5,MATCH(AG$1,Cal!$G$6:$G$21,0),MATCH(AG$1,Cal!$H$6:$H$41,0)))*Cal!$C578</f>
        <v>0</v>
      </c>
      <c r="AH578" s="31">
        <f>INDEX('INPUT MIN'!$B:$AK,Cal!$E578,IF(Cal!$P$3=22.5,MATCH(AH$1,Cal!$G$6:$G$21,0),MATCH(AH$1,Cal!$H$6:$H$41,0)))*Cal!$C578</f>
        <v>0</v>
      </c>
      <c r="AI578" s="31">
        <f>INDEX('INPUT MIN'!$B:$AK,Cal!$E578,IF(Cal!$P$3=22.5,MATCH(AI$1,Cal!$G$6:$G$21,0),MATCH(AI$1,Cal!$H$6:$H$41,0)))*Cal!$C578</f>
        <v>0</v>
      </c>
      <c r="AJ578" s="31">
        <f>INDEX('INPUT MIN'!$B:$AK,Cal!$E578,IF(Cal!$P$3=22.5,MATCH(AJ$1,Cal!$G$6:$G$21,0),MATCH(AJ$1,Cal!$H$6:$H$41,0)))*Cal!$C578</f>
        <v>0</v>
      </c>
      <c r="AK578" s="31">
        <f>INDEX('INPUT MIN'!$B:$AK,Cal!$E578,IF(Cal!$P$3=22.5,MATCH(AK$1,Cal!$G$6:$G$21,0),MATCH(AK$1,Cal!$H$6:$H$41,0)))*Cal!$C578</f>
        <v>0</v>
      </c>
      <c r="AL578" s="31">
        <f>INDEX('INPUT MIN'!$B:$AK,Cal!$E578,IF(Cal!$P$3=22.5,MATCH(AL$1,Cal!$G$6:$G$21,0),MATCH(AL$1,Cal!$H$6:$H$41,0)))*Cal!$C578</f>
        <v>0</v>
      </c>
    </row>
    <row r="579" spans="1:38" x14ac:dyDescent="0.4">
      <c r="A579" s="7">
        <f>Cal!A579</f>
        <v>578</v>
      </c>
      <c r="B579" s="31">
        <f>INDEX('INPUT MIN'!$B:$AK,Cal!$E579,IF(Cal!$P$3=22.5,MATCH(B$1,Cal!$G$6:$G$21,0),MATCH(B$1,Cal!$H$6:$H$41,0)))*Cal!$C579</f>
        <v>0</v>
      </c>
      <c r="C579" s="31">
        <f>INDEX('INPUT MIN'!$B:$AK,Cal!$E579,IF(Cal!$P$3=22.5,MATCH(C$1,Cal!$G$6:$G$21,0),MATCH(C$1,Cal!$H$6:$H$41,0)))*Cal!$C579</f>
        <v>0</v>
      </c>
      <c r="D579" s="31">
        <f>INDEX('INPUT MIN'!$B:$AK,Cal!$E579,IF(Cal!$P$3=22.5,MATCH(D$1,Cal!$G$6:$G$21,0),MATCH(D$1,Cal!$H$6:$H$41,0)))*Cal!$C579</f>
        <v>0</v>
      </c>
      <c r="E579" s="31">
        <f>INDEX('INPUT MIN'!$B:$AK,Cal!$E579,IF(Cal!$P$3=22.5,MATCH(E$1,Cal!$G$6:$G$21,0),MATCH(E$1,Cal!$H$6:$H$41,0)))*Cal!$C579</f>
        <v>0</v>
      </c>
      <c r="F579" s="31">
        <f>INDEX('INPUT MIN'!$B:$AK,Cal!$E579,IF(Cal!$P$3=22.5,MATCH(F$1,Cal!$G$6:$G$21,0),MATCH(F$1,Cal!$H$6:$H$41,0)))*Cal!$C579</f>
        <v>0</v>
      </c>
      <c r="G579" s="31">
        <f>INDEX('INPUT MIN'!$B:$AK,Cal!$E579,IF(Cal!$P$3=22.5,MATCH(G$1,Cal!$G$6:$G$21,0),MATCH(G$1,Cal!$H$6:$H$41,0)))*Cal!$C579</f>
        <v>0</v>
      </c>
      <c r="H579" s="31">
        <f>INDEX('INPUT MIN'!$B:$AK,Cal!$E579,IF(Cal!$P$3=22.5,MATCH(H$1,Cal!$G$6:$G$21,0),MATCH(H$1,Cal!$H$6:$H$41,0)))*Cal!$C579</f>
        <v>0</v>
      </c>
      <c r="I579" s="31">
        <f>INDEX('INPUT MIN'!$B:$AK,Cal!$E579,IF(Cal!$P$3=22.5,MATCH(I$1,Cal!$G$6:$G$21,0),MATCH(I$1,Cal!$H$6:$H$41,0)))*Cal!$C579</f>
        <v>0</v>
      </c>
      <c r="J579" s="31">
        <f>INDEX('INPUT MIN'!$B:$AK,Cal!$E579,IF(Cal!$P$3=22.5,MATCH(J$1,Cal!$G$6:$G$21,0),MATCH(J$1,Cal!$H$6:$H$41,0)))*Cal!$C579</f>
        <v>0</v>
      </c>
      <c r="K579" s="31">
        <f>INDEX('INPUT MIN'!$B:$AK,Cal!$E579,IF(Cal!$P$3=22.5,MATCH(K$1,Cal!$G$6:$G$21,0),MATCH(K$1,Cal!$H$6:$H$41,0)))*Cal!$C579</f>
        <v>0</v>
      </c>
      <c r="L579" s="31">
        <f>INDEX('INPUT MIN'!$B:$AK,Cal!$E579,IF(Cal!$P$3=22.5,MATCH(L$1,Cal!$G$6:$G$21,0),MATCH(L$1,Cal!$H$6:$H$41,0)))*Cal!$C579</f>
        <v>0</v>
      </c>
      <c r="M579" s="31">
        <f>INDEX('INPUT MIN'!$B:$AK,Cal!$E579,IF(Cal!$P$3=22.5,MATCH(M$1,Cal!$G$6:$G$21,0),MATCH(M$1,Cal!$H$6:$H$41,0)))*Cal!$C579</f>
        <v>0</v>
      </c>
      <c r="N579" s="31">
        <f>INDEX('INPUT MIN'!$B:$AK,Cal!$E579,IF(Cal!$P$3=22.5,MATCH(N$1,Cal!$G$6:$G$21,0),MATCH(N$1,Cal!$H$6:$H$41,0)))*Cal!$C579</f>
        <v>0</v>
      </c>
      <c r="O579" s="31">
        <f>INDEX('INPUT MIN'!$B:$AK,Cal!$E579,IF(Cal!$P$3=22.5,MATCH(O$1,Cal!$G$6:$G$21,0),MATCH(O$1,Cal!$H$6:$H$41,0)))*Cal!$C579</f>
        <v>0</v>
      </c>
      <c r="P579" s="31">
        <f>INDEX('INPUT MIN'!$B:$AK,Cal!$E579,IF(Cal!$P$3=22.5,MATCH(P$1,Cal!$G$6:$G$21,0),MATCH(P$1,Cal!$H$6:$H$41,0)))*Cal!$C579</f>
        <v>0</v>
      </c>
      <c r="Q579" s="31">
        <f>INDEX('INPUT MIN'!$B:$AK,Cal!$E579,IF(Cal!$P$3=22.5,MATCH(Q$1,Cal!$G$6:$G$21,0),MATCH(Q$1,Cal!$H$6:$H$41,0)))*Cal!$C579</f>
        <v>0</v>
      </c>
      <c r="R579" s="31">
        <f>INDEX('INPUT MIN'!$B:$AK,Cal!$E579,IF(Cal!$P$3=22.5,MATCH(R$1,Cal!$G$6:$G$21,0),MATCH(R$1,Cal!$H$6:$H$41,0)))*Cal!$C579</f>
        <v>0</v>
      </c>
      <c r="S579" s="31">
        <f>INDEX('INPUT MIN'!$B:$AK,Cal!$E579,IF(Cal!$P$3=22.5,MATCH(S$1,Cal!$G$6:$G$21,0),MATCH(S$1,Cal!$H$6:$H$41,0)))*Cal!$C579</f>
        <v>0</v>
      </c>
      <c r="T579" s="31">
        <f>INDEX('INPUT MIN'!$B:$AK,Cal!$E579,IF(Cal!$P$3=22.5,MATCH(T$1,Cal!$G$6:$G$21,0),MATCH(T$1,Cal!$H$6:$H$41,0)))*Cal!$C579</f>
        <v>0</v>
      </c>
      <c r="U579" s="31">
        <f>INDEX('INPUT MIN'!$B:$AK,Cal!$E579,IF(Cal!$P$3=22.5,MATCH(U$1,Cal!$G$6:$G$21,0),MATCH(U$1,Cal!$H$6:$H$41,0)))*Cal!$C579</f>
        <v>0</v>
      </c>
      <c r="V579" s="31">
        <f>INDEX('INPUT MIN'!$B:$AK,Cal!$E579,IF(Cal!$P$3=22.5,MATCH(V$1,Cal!$G$6:$G$21,0),MATCH(V$1,Cal!$H$6:$H$41,0)))*Cal!$C579</f>
        <v>0</v>
      </c>
      <c r="W579" s="31">
        <f>INDEX('INPUT MIN'!$B:$AK,Cal!$E579,IF(Cal!$P$3=22.5,MATCH(W$1,Cal!$G$6:$G$21,0),MATCH(W$1,Cal!$H$6:$H$41,0)))*Cal!$C579</f>
        <v>0</v>
      </c>
      <c r="X579" s="31">
        <f>INDEX('INPUT MIN'!$B:$AK,Cal!$E579,IF(Cal!$P$3=22.5,MATCH(X$1,Cal!$G$6:$G$21,0),MATCH(X$1,Cal!$H$6:$H$41,0)))*Cal!$C579</f>
        <v>0</v>
      </c>
      <c r="Y579" s="31">
        <f>INDEX('INPUT MIN'!$B:$AK,Cal!$E579,IF(Cal!$P$3=22.5,MATCH(Y$1,Cal!$G$6:$G$21,0),MATCH(Y$1,Cal!$H$6:$H$41,0)))*Cal!$C579</f>
        <v>0</v>
      </c>
      <c r="Z579" s="31">
        <f>INDEX('INPUT MIN'!$B:$AK,Cal!$E579,IF(Cal!$P$3=22.5,MATCH(Z$1,Cal!$G$6:$G$21,0),MATCH(Z$1,Cal!$H$6:$H$41,0)))*Cal!$C579</f>
        <v>0</v>
      </c>
      <c r="AA579" s="31">
        <f>INDEX('INPUT MIN'!$B:$AK,Cal!$E579,IF(Cal!$P$3=22.5,MATCH(AA$1,Cal!$G$6:$G$21,0),MATCH(AA$1,Cal!$H$6:$H$41,0)))*Cal!$C579</f>
        <v>0</v>
      </c>
      <c r="AB579" s="31">
        <f>INDEX('INPUT MIN'!$B:$AK,Cal!$E579,IF(Cal!$P$3=22.5,MATCH(AB$1,Cal!$G$6:$G$21,0),MATCH(AB$1,Cal!$H$6:$H$41,0)))*Cal!$C579</f>
        <v>0</v>
      </c>
      <c r="AC579" s="31">
        <f>INDEX('INPUT MIN'!$B:$AK,Cal!$E579,IF(Cal!$P$3=22.5,MATCH(AC$1,Cal!$G$6:$G$21,0),MATCH(AC$1,Cal!$H$6:$H$41,0)))*Cal!$C579</f>
        <v>0</v>
      </c>
      <c r="AD579" s="31">
        <f>INDEX('INPUT MIN'!$B:$AK,Cal!$E579,IF(Cal!$P$3=22.5,MATCH(AD$1,Cal!$G$6:$G$21,0),MATCH(AD$1,Cal!$H$6:$H$41,0)))*Cal!$C579</f>
        <v>0</v>
      </c>
      <c r="AE579" s="31">
        <f>INDEX('INPUT MIN'!$B:$AK,Cal!$E579,IF(Cal!$P$3=22.5,MATCH(AE$1,Cal!$G$6:$G$21,0),MATCH(AE$1,Cal!$H$6:$H$41,0)))*Cal!$C579</f>
        <v>0</v>
      </c>
      <c r="AF579" s="31">
        <f>INDEX('INPUT MIN'!$B:$AK,Cal!$E579,IF(Cal!$P$3=22.5,MATCH(AF$1,Cal!$G$6:$G$21,0),MATCH(AF$1,Cal!$H$6:$H$41,0)))*Cal!$C579</f>
        <v>0</v>
      </c>
      <c r="AG579" s="31">
        <f>INDEX('INPUT MIN'!$B:$AK,Cal!$E579,IF(Cal!$P$3=22.5,MATCH(AG$1,Cal!$G$6:$G$21,0),MATCH(AG$1,Cal!$H$6:$H$41,0)))*Cal!$C579</f>
        <v>0</v>
      </c>
      <c r="AH579" s="31">
        <f>INDEX('INPUT MIN'!$B:$AK,Cal!$E579,IF(Cal!$P$3=22.5,MATCH(AH$1,Cal!$G$6:$G$21,0),MATCH(AH$1,Cal!$H$6:$H$41,0)))*Cal!$C579</f>
        <v>0</v>
      </c>
      <c r="AI579" s="31">
        <f>INDEX('INPUT MIN'!$B:$AK,Cal!$E579,IF(Cal!$P$3=22.5,MATCH(AI$1,Cal!$G$6:$G$21,0),MATCH(AI$1,Cal!$H$6:$H$41,0)))*Cal!$C579</f>
        <v>0</v>
      </c>
      <c r="AJ579" s="31">
        <f>INDEX('INPUT MIN'!$B:$AK,Cal!$E579,IF(Cal!$P$3=22.5,MATCH(AJ$1,Cal!$G$6:$G$21,0),MATCH(AJ$1,Cal!$H$6:$H$41,0)))*Cal!$C579</f>
        <v>0</v>
      </c>
      <c r="AK579" s="31">
        <f>INDEX('INPUT MIN'!$B:$AK,Cal!$E579,IF(Cal!$P$3=22.5,MATCH(AK$1,Cal!$G$6:$G$21,0),MATCH(AK$1,Cal!$H$6:$H$41,0)))*Cal!$C579</f>
        <v>0</v>
      </c>
      <c r="AL579" s="31">
        <f>INDEX('INPUT MIN'!$B:$AK,Cal!$E579,IF(Cal!$P$3=22.5,MATCH(AL$1,Cal!$G$6:$G$21,0),MATCH(AL$1,Cal!$H$6:$H$41,0)))*Cal!$C579</f>
        <v>0</v>
      </c>
    </row>
    <row r="580" spans="1:38" x14ac:dyDescent="0.4">
      <c r="A580" s="7">
        <f>Cal!A580</f>
        <v>579</v>
      </c>
      <c r="B580" s="31">
        <f>INDEX('INPUT MIN'!$B:$AK,Cal!$E580,IF(Cal!$P$3=22.5,MATCH(B$1,Cal!$G$6:$G$21,0),MATCH(B$1,Cal!$H$6:$H$41,0)))*Cal!$C580</f>
        <v>0</v>
      </c>
      <c r="C580" s="31">
        <f>INDEX('INPUT MIN'!$B:$AK,Cal!$E580,IF(Cal!$P$3=22.5,MATCH(C$1,Cal!$G$6:$G$21,0),MATCH(C$1,Cal!$H$6:$H$41,0)))*Cal!$C580</f>
        <v>0</v>
      </c>
      <c r="D580" s="31">
        <f>INDEX('INPUT MIN'!$B:$AK,Cal!$E580,IF(Cal!$P$3=22.5,MATCH(D$1,Cal!$G$6:$G$21,0),MATCH(D$1,Cal!$H$6:$H$41,0)))*Cal!$C580</f>
        <v>0</v>
      </c>
      <c r="E580" s="31">
        <f>INDEX('INPUT MIN'!$B:$AK,Cal!$E580,IF(Cal!$P$3=22.5,MATCH(E$1,Cal!$G$6:$G$21,0),MATCH(E$1,Cal!$H$6:$H$41,0)))*Cal!$C580</f>
        <v>0</v>
      </c>
      <c r="F580" s="31">
        <f>INDEX('INPUT MIN'!$B:$AK,Cal!$E580,IF(Cal!$P$3=22.5,MATCH(F$1,Cal!$G$6:$G$21,0),MATCH(F$1,Cal!$H$6:$H$41,0)))*Cal!$C580</f>
        <v>0</v>
      </c>
      <c r="G580" s="31">
        <f>INDEX('INPUT MIN'!$B:$AK,Cal!$E580,IF(Cal!$P$3=22.5,MATCH(G$1,Cal!$G$6:$G$21,0),MATCH(G$1,Cal!$H$6:$H$41,0)))*Cal!$C580</f>
        <v>0</v>
      </c>
      <c r="H580" s="31">
        <f>INDEX('INPUT MIN'!$B:$AK,Cal!$E580,IF(Cal!$P$3=22.5,MATCH(H$1,Cal!$G$6:$G$21,0),MATCH(H$1,Cal!$H$6:$H$41,0)))*Cal!$C580</f>
        <v>0</v>
      </c>
      <c r="I580" s="31">
        <f>INDEX('INPUT MIN'!$B:$AK,Cal!$E580,IF(Cal!$P$3=22.5,MATCH(I$1,Cal!$G$6:$G$21,0),MATCH(I$1,Cal!$H$6:$H$41,0)))*Cal!$C580</f>
        <v>0</v>
      </c>
      <c r="J580" s="31">
        <f>INDEX('INPUT MIN'!$B:$AK,Cal!$E580,IF(Cal!$P$3=22.5,MATCH(J$1,Cal!$G$6:$G$21,0),MATCH(J$1,Cal!$H$6:$H$41,0)))*Cal!$C580</f>
        <v>0</v>
      </c>
      <c r="K580" s="31">
        <f>INDEX('INPUT MIN'!$B:$AK,Cal!$E580,IF(Cal!$P$3=22.5,MATCH(K$1,Cal!$G$6:$G$21,0),MATCH(K$1,Cal!$H$6:$H$41,0)))*Cal!$C580</f>
        <v>0</v>
      </c>
      <c r="L580" s="31">
        <f>INDEX('INPUT MIN'!$B:$AK,Cal!$E580,IF(Cal!$P$3=22.5,MATCH(L$1,Cal!$G$6:$G$21,0),MATCH(L$1,Cal!$H$6:$H$41,0)))*Cal!$C580</f>
        <v>0</v>
      </c>
      <c r="M580" s="31">
        <f>INDEX('INPUT MIN'!$B:$AK,Cal!$E580,IF(Cal!$P$3=22.5,MATCH(M$1,Cal!$G$6:$G$21,0),MATCH(M$1,Cal!$H$6:$H$41,0)))*Cal!$C580</f>
        <v>0</v>
      </c>
      <c r="N580" s="31">
        <f>INDEX('INPUT MIN'!$B:$AK,Cal!$E580,IF(Cal!$P$3=22.5,MATCH(N$1,Cal!$G$6:$G$21,0),MATCH(N$1,Cal!$H$6:$H$41,0)))*Cal!$C580</f>
        <v>0</v>
      </c>
      <c r="O580" s="31">
        <f>INDEX('INPUT MIN'!$B:$AK,Cal!$E580,IF(Cal!$P$3=22.5,MATCH(O$1,Cal!$G$6:$G$21,0),MATCH(O$1,Cal!$H$6:$H$41,0)))*Cal!$C580</f>
        <v>0</v>
      </c>
      <c r="P580" s="31">
        <f>INDEX('INPUT MIN'!$B:$AK,Cal!$E580,IF(Cal!$P$3=22.5,MATCH(P$1,Cal!$G$6:$G$21,0),MATCH(P$1,Cal!$H$6:$H$41,0)))*Cal!$C580</f>
        <v>0</v>
      </c>
      <c r="Q580" s="31">
        <f>INDEX('INPUT MIN'!$B:$AK,Cal!$E580,IF(Cal!$P$3=22.5,MATCH(Q$1,Cal!$G$6:$G$21,0),MATCH(Q$1,Cal!$H$6:$H$41,0)))*Cal!$C580</f>
        <v>0</v>
      </c>
      <c r="R580" s="31">
        <f>INDEX('INPUT MIN'!$B:$AK,Cal!$E580,IF(Cal!$P$3=22.5,MATCH(R$1,Cal!$G$6:$G$21,0),MATCH(R$1,Cal!$H$6:$H$41,0)))*Cal!$C580</f>
        <v>0</v>
      </c>
      <c r="S580" s="31">
        <f>INDEX('INPUT MIN'!$B:$AK,Cal!$E580,IF(Cal!$P$3=22.5,MATCH(S$1,Cal!$G$6:$G$21,0),MATCH(S$1,Cal!$H$6:$H$41,0)))*Cal!$C580</f>
        <v>0</v>
      </c>
      <c r="T580" s="31">
        <f>INDEX('INPUT MIN'!$B:$AK,Cal!$E580,IF(Cal!$P$3=22.5,MATCH(T$1,Cal!$G$6:$G$21,0),MATCH(T$1,Cal!$H$6:$H$41,0)))*Cal!$C580</f>
        <v>0</v>
      </c>
      <c r="U580" s="31">
        <f>INDEX('INPUT MIN'!$B:$AK,Cal!$E580,IF(Cal!$P$3=22.5,MATCH(U$1,Cal!$G$6:$G$21,0),MATCH(U$1,Cal!$H$6:$H$41,0)))*Cal!$C580</f>
        <v>0</v>
      </c>
      <c r="V580" s="31">
        <f>INDEX('INPUT MIN'!$B:$AK,Cal!$E580,IF(Cal!$P$3=22.5,MATCH(V$1,Cal!$G$6:$G$21,0),MATCH(V$1,Cal!$H$6:$H$41,0)))*Cal!$C580</f>
        <v>0</v>
      </c>
      <c r="W580" s="31">
        <f>INDEX('INPUT MIN'!$B:$AK,Cal!$E580,IF(Cal!$P$3=22.5,MATCH(W$1,Cal!$G$6:$G$21,0),MATCH(W$1,Cal!$H$6:$H$41,0)))*Cal!$C580</f>
        <v>0</v>
      </c>
      <c r="X580" s="31">
        <f>INDEX('INPUT MIN'!$B:$AK,Cal!$E580,IF(Cal!$P$3=22.5,MATCH(X$1,Cal!$G$6:$G$21,0),MATCH(X$1,Cal!$H$6:$H$41,0)))*Cal!$C580</f>
        <v>0</v>
      </c>
      <c r="Y580" s="31">
        <f>INDEX('INPUT MIN'!$B:$AK,Cal!$E580,IF(Cal!$P$3=22.5,MATCH(Y$1,Cal!$G$6:$G$21,0),MATCH(Y$1,Cal!$H$6:$H$41,0)))*Cal!$C580</f>
        <v>0</v>
      </c>
      <c r="Z580" s="31">
        <f>INDEX('INPUT MIN'!$B:$AK,Cal!$E580,IF(Cal!$P$3=22.5,MATCH(Z$1,Cal!$G$6:$G$21,0),MATCH(Z$1,Cal!$H$6:$H$41,0)))*Cal!$C580</f>
        <v>0</v>
      </c>
      <c r="AA580" s="31">
        <f>INDEX('INPUT MIN'!$B:$AK,Cal!$E580,IF(Cal!$P$3=22.5,MATCH(AA$1,Cal!$G$6:$G$21,0),MATCH(AA$1,Cal!$H$6:$H$41,0)))*Cal!$C580</f>
        <v>0</v>
      </c>
      <c r="AB580" s="31">
        <f>INDEX('INPUT MIN'!$B:$AK,Cal!$E580,IF(Cal!$P$3=22.5,MATCH(AB$1,Cal!$G$6:$G$21,0),MATCH(AB$1,Cal!$H$6:$H$41,0)))*Cal!$C580</f>
        <v>0</v>
      </c>
      <c r="AC580" s="31">
        <f>INDEX('INPUT MIN'!$B:$AK,Cal!$E580,IF(Cal!$P$3=22.5,MATCH(AC$1,Cal!$G$6:$G$21,0),MATCH(AC$1,Cal!$H$6:$H$41,0)))*Cal!$C580</f>
        <v>0</v>
      </c>
      <c r="AD580" s="31">
        <f>INDEX('INPUT MIN'!$B:$AK,Cal!$E580,IF(Cal!$P$3=22.5,MATCH(AD$1,Cal!$G$6:$G$21,0),MATCH(AD$1,Cal!$H$6:$H$41,0)))*Cal!$C580</f>
        <v>0</v>
      </c>
      <c r="AE580" s="31">
        <f>INDEX('INPUT MIN'!$B:$AK,Cal!$E580,IF(Cal!$P$3=22.5,MATCH(AE$1,Cal!$G$6:$G$21,0),MATCH(AE$1,Cal!$H$6:$H$41,0)))*Cal!$C580</f>
        <v>0</v>
      </c>
      <c r="AF580" s="31">
        <f>INDEX('INPUT MIN'!$B:$AK,Cal!$E580,IF(Cal!$P$3=22.5,MATCH(AF$1,Cal!$G$6:$G$21,0),MATCH(AF$1,Cal!$H$6:$H$41,0)))*Cal!$C580</f>
        <v>0</v>
      </c>
      <c r="AG580" s="31">
        <f>INDEX('INPUT MIN'!$B:$AK,Cal!$E580,IF(Cal!$P$3=22.5,MATCH(AG$1,Cal!$G$6:$G$21,0),MATCH(AG$1,Cal!$H$6:$H$41,0)))*Cal!$C580</f>
        <v>0</v>
      </c>
      <c r="AH580" s="31">
        <f>INDEX('INPUT MIN'!$B:$AK,Cal!$E580,IF(Cal!$P$3=22.5,MATCH(AH$1,Cal!$G$6:$G$21,0),MATCH(AH$1,Cal!$H$6:$H$41,0)))*Cal!$C580</f>
        <v>0</v>
      </c>
      <c r="AI580" s="31">
        <f>INDEX('INPUT MIN'!$B:$AK,Cal!$E580,IF(Cal!$P$3=22.5,MATCH(AI$1,Cal!$G$6:$G$21,0),MATCH(AI$1,Cal!$H$6:$H$41,0)))*Cal!$C580</f>
        <v>0</v>
      </c>
      <c r="AJ580" s="31">
        <f>INDEX('INPUT MIN'!$B:$AK,Cal!$E580,IF(Cal!$P$3=22.5,MATCH(AJ$1,Cal!$G$6:$G$21,0),MATCH(AJ$1,Cal!$H$6:$H$41,0)))*Cal!$C580</f>
        <v>0</v>
      </c>
      <c r="AK580" s="31">
        <f>INDEX('INPUT MIN'!$B:$AK,Cal!$E580,IF(Cal!$P$3=22.5,MATCH(AK$1,Cal!$G$6:$G$21,0),MATCH(AK$1,Cal!$H$6:$H$41,0)))*Cal!$C580</f>
        <v>0</v>
      </c>
      <c r="AL580" s="31">
        <f>INDEX('INPUT MIN'!$B:$AK,Cal!$E580,IF(Cal!$P$3=22.5,MATCH(AL$1,Cal!$G$6:$G$21,0),MATCH(AL$1,Cal!$H$6:$H$41,0)))*Cal!$C580</f>
        <v>0</v>
      </c>
    </row>
    <row r="581" spans="1:38" x14ac:dyDescent="0.4">
      <c r="A581" s="7">
        <f>Cal!A581</f>
        <v>580</v>
      </c>
      <c r="B581" s="31">
        <f>INDEX('INPUT MIN'!$B:$AK,Cal!$E581,IF(Cal!$P$3=22.5,MATCH(B$1,Cal!$G$6:$G$21,0),MATCH(B$1,Cal!$H$6:$H$41,0)))*Cal!$C581</f>
        <v>0</v>
      </c>
      <c r="C581" s="31">
        <f>INDEX('INPUT MIN'!$B:$AK,Cal!$E581,IF(Cal!$P$3=22.5,MATCH(C$1,Cal!$G$6:$G$21,0),MATCH(C$1,Cal!$H$6:$H$41,0)))*Cal!$C581</f>
        <v>0</v>
      </c>
      <c r="D581" s="31">
        <f>INDEX('INPUT MIN'!$B:$AK,Cal!$E581,IF(Cal!$P$3=22.5,MATCH(D$1,Cal!$G$6:$G$21,0),MATCH(D$1,Cal!$H$6:$H$41,0)))*Cal!$C581</f>
        <v>0</v>
      </c>
      <c r="E581" s="31">
        <f>INDEX('INPUT MIN'!$B:$AK,Cal!$E581,IF(Cal!$P$3=22.5,MATCH(E$1,Cal!$G$6:$G$21,0),MATCH(E$1,Cal!$H$6:$H$41,0)))*Cal!$C581</f>
        <v>0</v>
      </c>
      <c r="F581" s="31">
        <f>INDEX('INPUT MIN'!$B:$AK,Cal!$E581,IF(Cal!$P$3=22.5,MATCH(F$1,Cal!$G$6:$G$21,0),MATCH(F$1,Cal!$H$6:$H$41,0)))*Cal!$C581</f>
        <v>0</v>
      </c>
      <c r="G581" s="31">
        <f>INDEX('INPUT MIN'!$B:$AK,Cal!$E581,IF(Cal!$P$3=22.5,MATCH(G$1,Cal!$G$6:$G$21,0),MATCH(G$1,Cal!$H$6:$H$41,0)))*Cal!$C581</f>
        <v>0</v>
      </c>
      <c r="H581" s="31">
        <f>INDEX('INPUT MIN'!$B:$AK,Cal!$E581,IF(Cal!$P$3=22.5,MATCH(H$1,Cal!$G$6:$G$21,0),MATCH(H$1,Cal!$H$6:$H$41,0)))*Cal!$C581</f>
        <v>0</v>
      </c>
      <c r="I581" s="31">
        <f>INDEX('INPUT MIN'!$B:$AK,Cal!$E581,IF(Cal!$P$3=22.5,MATCH(I$1,Cal!$G$6:$G$21,0),MATCH(I$1,Cal!$H$6:$H$41,0)))*Cal!$C581</f>
        <v>0</v>
      </c>
      <c r="J581" s="31">
        <f>INDEX('INPUT MIN'!$B:$AK,Cal!$E581,IF(Cal!$P$3=22.5,MATCH(J$1,Cal!$G$6:$G$21,0),MATCH(J$1,Cal!$H$6:$H$41,0)))*Cal!$C581</f>
        <v>0</v>
      </c>
      <c r="K581" s="31">
        <f>INDEX('INPUT MIN'!$B:$AK,Cal!$E581,IF(Cal!$P$3=22.5,MATCH(K$1,Cal!$G$6:$G$21,0),MATCH(K$1,Cal!$H$6:$H$41,0)))*Cal!$C581</f>
        <v>0</v>
      </c>
      <c r="L581" s="31">
        <f>INDEX('INPUT MIN'!$B:$AK,Cal!$E581,IF(Cal!$P$3=22.5,MATCH(L$1,Cal!$G$6:$G$21,0),MATCH(L$1,Cal!$H$6:$H$41,0)))*Cal!$C581</f>
        <v>0</v>
      </c>
      <c r="M581" s="31">
        <f>INDEX('INPUT MIN'!$B:$AK,Cal!$E581,IF(Cal!$P$3=22.5,MATCH(M$1,Cal!$G$6:$G$21,0),MATCH(M$1,Cal!$H$6:$H$41,0)))*Cal!$C581</f>
        <v>0</v>
      </c>
      <c r="N581" s="31">
        <f>INDEX('INPUT MIN'!$B:$AK,Cal!$E581,IF(Cal!$P$3=22.5,MATCH(N$1,Cal!$G$6:$G$21,0),MATCH(N$1,Cal!$H$6:$H$41,0)))*Cal!$C581</f>
        <v>0</v>
      </c>
      <c r="O581" s="31">
        <f>INDEX('INPUT MIN'!$B:$AK,Cal!$E581,IF(Cal!$P$3=22.5,MATCH(O$1,Cal!$G$6:$G$21,0),MATCH(O$1,Cal!$H$6:$H$41,0)))*Cal!$C581</f>
        <v>0</v>
      </c>
      <c r="P581" s="31">
        <f>INDEX('INPUT MIN'!$B:$AK,Cal!$E581,IF(Cal!$P$3=22.5,MATCH(P$1,Cal!$G$6:$G$21,0),MATCH(P$1,Cal!$H$6:$H$41,0)))*Cal!$C581</f>
        <v>0</v>
      </c>
      <c r="Q581" s="31">
        <f>INDEX('INPUT MIN'!$B:$AK,Cal!$E581,IF(Cal!$P$3=22.5,MATCH(Q$1,Cal!$G$6:$G$21,0),MATCH(Q$1,Cal!$H$6:$H$41,0)))*Cal!$C581</f>
        <v>0</v>
      </c>
      <c r="R581" s="31">
        <f>INDEX('INPUT MIN'!$B:$AK,Cal!$E581,IF(Cal!$P$3=22.5,MATCH(R$1,Cal!$G$6:$G$21,0),MATCH(R$1,Cal!$H$6:$H$41,0)))*Cal!$C581</f>
        <v>0</v>
      </c>
      <c r="S581" s="31">
        <f>INDEX('INPUT MIN'!$B:$AK,Cal!$E581,IF(Cal!$P$3=22.5,MATCH(S$1,Cal!$G$6:$G$21,0),MATCH(S$1,Cal!$H$6:$H$41,0)))*Cal!$C581</f>
        <v>0</v>
      </c>
      <c r="T581" s="31">
        <f>INDEX('INPUT MIN'!$B:$AK,Cal!$E581,IF(Cal!$P$3=22.5,MATCH(T$1,Cal!$G$6:$G$21,0),MATCH(T$1,Cal!$H$6:$H$41,0)))*Cal!$C581</f>
        <v>0</v>
      </c>
      <c r="U581" s="31">
        <f>INDEX('INPUT MIN'!$B:$AK,Cal!$E581,IF(Cal!$P$3=22.5,MATCH(U$1,Cal!$G$6:$G$21,0),MATCH(U$1,Cal!$H$6:$H$41,0)))*Cal!$C581</f>
        <v>0</v>
      </c>
      <c r="V581" s="31">
        <f>INDEX('INPUT MIN'!$B:$AK,Cal!$E581,IF(Cal!$P$3=22.5,MATCH(V$1,Cal!$G$6:$G$21,0),MATCH(V$1,Cal!$H$6:$H$41,0)))*Cal!$C581</f>
        <v>0</v>
      </c>
      <c r="W581" s="31">
        <f>INDEX('INPUT MIN'!$B:$AK,Cal!$E581,IF(Cal!$P$3=22.5,MATCH(W$1,Cal!$G$6:$G$21,0),MATCH(W$1,Cal!$H$6:$H$41,0)))*Cal!$C581</f>
        <v>0</v>
      </c>
      <c r="X581" s="31">
        <f>INDEX('INPUT MIN'!$B:$AK,Cal!$E581,IF(Cal!$P$3=22.5,MATCH(X$1,Cal!$G$6:$G$21,0),MATCH(X$1,Cal!$H$6:$H$41,0)))*Cal!$C581</f>
        <v>0</v>
      </c>
      <c r="Y581" s="31">
        <f>INDEX('INPUT MIN'!$B:$AK,Cal!$E581,IF(Cal!$P$3=22.5,MATCH(Y$1,Cal!$G$6:$G$21,0),MATCH(Y$1,Cal!$H$6:$H$41,0)))*Cal!$C581</f>
        <v>0</v>
      </c>
      <c r="Z581" s="31">
        <f>INDEX('INPUT MIN'!$B:$AK,Cal!$E581,IF(Cal!$P$3=22.5,MATCH(Z$1,Cal!$G$6:$G$21,0),MATCH(Z$1,Cal!$H$6:$H$41,0)))*Cal!$C581</f>
        <v>0</v>
      </c>
      <c r="AA581" s="31">
        <f>INDEX('INPUT MIN'!$B:$AK,Cal!$E581,IF(Cal!$P$3=22.5,MATCH(AA$1,Cal!$G$6:$G$21,0),MATCH(AA$1,Cal!$H$6:$H$41,0)))*Cal!$C581</f>
        <v>0</v>
      </c>
      <c r="AB581" s="31">
        <f>INDEX('INPUT MIN'!$B:$AK,Cal!$E581,IF(Cal!$P$3=22.5,MATCH(AB$1,Cal!$G$6:$G$21,0),MATCH(AB$1,Cal!$H$6:$H$41,0)))*Cal!$C581</f>
        <v>0</v>
      </c>
      <c r="AC581" s="31">
        <f>INDEX('INPUT MIN'!$B:$AK,Cal!$E581,IF(Cal!$P$3=22.5,MATCH(AC$1,Cal!$G$6:$G$21,0),MATCH(AC$1,Cal!$H$6:$H$41,0)))*Cal!$C581</f>
        <v>0</v>
      </c>
      <c r="AD581" s="31">
        <f>INDEX('INPUT MIN'!$B:$AK,Cal!$E581,IF(Cal!$P$3=22.5,MATCH(AD$1,Cal!$G$6:$G$21,0),MATCH(AD$1,Cal!$H$6:$H$41,0)))*Cal!$C581</f>
        <v>0</v>
      </c>
      <c r="AE581" s="31">
        <f>INDEX('INPUT MIN'!$B:$AK,Cal!$E581,IF(Cal!$P$3=22.5,MATCH(AE$1,Cal!$G$6:$G$21,0),MATCH(AE$1,Cal!$H$6:$H$41,0)))*Cal!$C581</f>
        <v>0</v>
      </c>
      <c r="AF581" s="31">
        <f>INDEX('INPUT MIN'!$B:$AK,Cal!$E581,IF(Cal!$P$3=22.5,MATCH(AF$1,Cal!$G$6:$G$21,0),MATCH(AF$1,Cal!$H$6:$H$41,0)))*Cal!$C581</f>
        <v>0</v>
      </c>
      <c r="AG581" s="31">
        <f>INDEX('INPUT MIN'!$B:$AK,Cal!$E581,IF(Cal!$P$3=22.5,MATCH(AG$1,Cal!$G$6:$G$21,0),MATCH(AG$1,Cal!$H$6:$H$41,0)))*Cal!$C581</f>
        <v>0</v>
      </c>
      <c r="AH581" s="31">
        <f>INDEX('INPUT MIN'!$B:$AK,Cal!$E581,IF(Cal!$P$3=22.5,MATCH(AH$1,Cal!$G$6:$G$21,0),MATCH(AH$1,Cal!$H$6:$H$41,0)))*Cal!$C581</f>
        <v>0</v>
      </c>
      <c r="AI581" s="31">
        <f>INDEX('INPUT MIN'!$B:$AK,Cal!$E581,IF(Cal!$P$3=22.5,MATCH(AI$1,Cal!$G$6:$G$21,0),MATCH(AI$1,Cal!$H$6:$H$41,0)))*Cal!$C581</f>
        <v>0</v>
      </c>
      <c r="AJ581" s="31">
        <f>INDEX('INPUT MIN'!$B:$AK,Cal!$E581,IF(Cal!$P$3=22.5,MATCH(AJ$1,Cal!$G$6:$G$21,0),MATCH(AJ$1,Cal!$H$6:$H$41,0)))*Cal!$C581</f>
        <v>0</v>
      </c>
      <c r="AK581" s="31">
        <f>INDEX('INPUT MIN'!$B:$AK,Cal!$E581,IF(Cal!$P$3=22.5,MATCH(AK$1,Cal!$G$6:$G$21,0),MATCH(AK$1,Cal!$H$6:$H$41,0)))*Cal!$C581</f>
        <v>0</v>
      </c>
      <c r="AL581" s="31">
        <f>INDEX('INPUT MIN'!$B:$AK,Cal!$E581,IF(Cal!$P$3=22.5,MATCH(AL$1,Cal!$G$6:$G$21,0),MATCH(AL$1,Cal!$H$6:$H$41,0)))*Cal!$C581</f>
        <v>0</v>
      </c>
    </row>
    <row r="582" spans="1:38" x14ac:dyDescent="0.4">
      <c r="A582" s="7">
        <f>Cal!A582</f>
        <v>581</v>
      </c>
      <c r="B582" s="31">
        <f>INDEX('INPUT MIN'!$B:$AK,Cal!$E582,IF(Cal!$P$3=22.5,MATCH(B$1,Cal!$G$6:$G$21,0),MATCH(B$1,Cal!$H$6:$H$41,0)))*Cal!$C582</f>
        <v>0</v>
      </c>
      <c r="C582" s="31">
        <f>INDEX('INPUT MIN'!$B:$AK,Cal!$E582,IF(Cal!$P$3=22.5,MATCH(C$1,Cal!$G$6:$G$21,0),MATCH(C$1,Cal!$H$6:$H$41,0)))*Cal!$C582</f>
        <v>0</v>
      </c>
      <c r="D582" s="31">
        <f>INDEX('INPUT MIN'!$B:$AK,Cal!$E582,IF(Cal!$P$3=22.5,MATCH(D$1,Cal!$G$6:$G$21,0),MATCH(D$1,Cal!$H$6:$H$41,0)))*Cal!$C582</f>
        <v>0</v>
      </c>
      <c r="E582" s="31">
        <f>INDEX('INPUT MIN'!$B:$AK,Cal!$E582,IF(Cal!$P$3=22.5,MATCH(E$1,Cal!$G$6:$G$21,0),MATCH(E$1,Cal!$H$6:$H$41,0)))*Cal!$C582</f>
        <v>0</v>
      </c>
      <c r="F582" s="31">
        <f>INDEX('INPUT MIN'!$B:$AK,Cal!$E582,IF(Cal!$P$3=22.5,MATCH(F$1,Cal!$G$6:$G$21,0),MATCH(F$1,Cal!$H$6:$H$41,0)))*Cal!$C582</f>
        <v>0</v>
      </c>
      <c r="G582" s="31">
        <f>INDEX('INPUT MIN'!$B:$AK,Cal!$E582,IF(Cal!$P$3=22.5,MATCH(G$1,Cal!$G$6:$G$21,0),MATCH(G$1,Cal!$H$6:$H$41,0)))*Cal!$C582</f>
        <v>0</v>
      </c>
      <c r="H582" s="31">
        <f>INDEX('INPUT MIN'!$B:$AK,Cal!$E582,IF(Cal!$P$3=22.5,MATCH(H$1,Cal!$G$6:$G$21,0),MATCH(H$1,Cal!$H$6:$H$41,0)))*Cal!$C582</f>
        <v>0</v>
      </c>
      <c r="I582" s="31">
        <f>INDEX('INPUT MIN'!$B:$AK,Cal!$E582,IF(Cal!$P$3=22.5,MATCH(I$1,Cal!$G$6:$G$21,0),MATCH(I$1,Cal!$H$6:$H$41,0)))*Cal!$C582</f>
        <v>0</v>
      </c>
      <c r="J582" s="31">
        <f>INDEX('INPUT MIN'!$B:$AK,Cal!$E582,IF(Cal!$P$3=22.5,MATCH(J$1,Cal!$G$6:$G$21,0),MATCH(J$1,Cal!$H$6:$H$41,0)))*Cal!$C582</f>
        <v>0</v>
      </c>
      <c r="K582" s="31">
        <f>INDEX('INPUT MIN'!$B:$AK,Cal!$E582,IF(Cal!$P$3=22.5,MATCH(K$1,Cal!$G$6:$G$21,0),MATCH(K$1,Cal!$H$6:$H$41,0)))*Cal!$C582</f>
        <v>0</v>
      </c>
      <c r="L582" s="31">
        <f>INDEX('INPUT MIN'!$B:$AK,Cal!$E582,IF(Cal!$P$3=22.5,MATCH(L$1,Cal!$G$6:$G$21,0),MATCH(L$1,Cal!$H$6:$H$41,0)))*Cal!$C582</f>
        <v>0</v>
      </c>
      <c r="M582" s="31">
        <f>INDEX('INPUT MIN'!$B:$AK,Cal!$E582,IF(Cal!$P$3=22.5,MATCH(M$1,Cal!$G$6:$G$21,0),MATCH(M$1,Cal!$H$6:$H$41,0)))*Cal!$C582</f>
        <v>0</v>
      </c>
      <c r="N582" s="31">
        <f>INDEX('INPUT MIN'!$B:$AK,Cal!$E582,IF(Cal!$P$3=22.5,MATCH(N$1,Cal!$G$6:$G$21,0),MATCH(N$1,Cal!$H$6:$H$41,0)))*Cal!$C582</f>
        <v>0</v>
      </c>
      <c r="O582" s="31">
        <f>INDEX('INPUT MIN'!$B:$AK,Cal!$E582,IF(Cal!$P$3=22.5,MATCH(O$1,Cal!$G$6:$G$21,0),MATCH(O$1,Cal!$H$6:$H$41,0)))*Cal!$C582</f>
        <v>0</v>
      </c>
      <c r="P582" s="31">
        <f>INDEX('INPUT MIN'!$B:$AK,Cal!$E582,IF(Cal!$P$3=22.5,MATCH(P$1,Cal!$G$6:$G$21,0),MATCH(P$1,Cal!$H$6:$H$41,0)))*Cal!$C582</f>
        <v>0</v>
      </c>
      <c r="Q582" s="31">
        <f>INDEX('INPUT MIN'!$B:$AK,Cal!$E582,IF(Cal!$P$3=22.5,MATCH(Q$1,Cal!$G$6:$G$21,0),MATCH(Q$1,Cal!$H$6:$H$41,0)))*Cal!$C582</f>
        <v>0</v>
      </c>
      <c r="R582" s="31">
        <f>INDEX('INPUT MIN'!$B:$AK,Cal!$E582,IF(Cal!$P$3=22.5,MATCH(R$1,Cal!$G$6:$G$21,0),MATCH(R$1,Cal!$H$6:$H$41,0)))*Cal!$C582</f>
        <v>0</v>
      </c>
      <c r="S582" s="31">
        <f>INDEX('INPUT MIN'!$B:$AK,Cal!$E582,IF(Cal!$P$3=22.5,MATCH(S$1,Cal!$G$6:$G$21,0),MATCH(S$1,Cal!$H$6:$H$41,0)))*Cal!$C582</f>
        <v>0</v>
      </c>
      <c r="T582" s="31">
        <f>INDEX('INPUT MIN'!$B:$AK,Cal!$E582,IF(Cal!$P$3=22.5,MATCH(T$1,Cal!$G$6:$G$21,0),MATCH(T$1,Cal!$H$6:$H$41,0)))*Cal!$C582</f>
        <v>0</v>
      </c>
      <c r="U582" s="31">
        <f>INDEX('INPUT MIN'!$B:$AK,Cal!$E582,IF(Cal!$P$3=22.5,MATCH(U$1,Cal!$G$6:$G$21,0),MATCH(U$1,Cal!$H$6:$H$41,0)))*Cal!$C582</f>
        <v>0</v>
      </c>
      <c r="V582" s="31">
        <f>INDEX('INPUT MIN'!$B:$AK,Cal!$E582,IF(Cal!$P$3=22.5,MATCH(V$1,Cal!$G$6:$G$21,0),MATCH(V$1,Cal!$H$6:$H$41,0)))*Cal!$C582</f>
        <v>0</v>
      </c>
      <c r="W582" s="31">
        <f>INDEX('INPUT MIN'!$B:$AK,Cal!$E582,IF(Cal!$P$3=22.5,MATCH(W$1,Cal!$G$6:$G$21,0),MATCH(W$1,Cal!$H$6:$H$41,0)))*Cal!$C582</f>
        <v>0</v>
      </c>
      <c r="X582" s="31">
        <f>INDEX('INPUT MIN'!$B:$AK,Cal!$E582,IF(Cal!$P$3=22.5,MATCH(X$1,Cal!$G$6:$G$21,0),MATCH(X$1,Cal!$H$6:$H$41,0)))*Cal!$C582</f>
        <v>0</v>
      </c>
      <c r="Y582" s="31">
        <f>INDEX('INPUT MIN'!$B:$AK,Cal!$E582,IF(Cal!$P$3=22.5,MATCH(Y$1,Cal!$G$6:$G$21,0),MATCH(Y$1,Cal!$H$6:$H$41,0)))*Cal!$C582</f>
        <v>0</v>
      </c>
      <c r="Z582" s="31">
        <f>INDEX('INPUT MIN'!$B:$AK,Cal!$E582,IF(Cal!$P$3=22.5,MATCH(Z$1,Cal!$G$6:$G$21,0),MATCH(Z$1,Cal!$H$6:$H$41,0)))*Cal!$C582</f>
        <v>0</v>
      </c>
      <c r="AA582" s="31">
        <f>INDEX('INPUT MIN'!$B:$AK,Cal!$E582,IF(Cal!$P$3=22.5,MATCH(AA$1,Cal!$G$6:$G$21,0),MATCH(AA$1,Cal!$H$6:$H$41,0)))*Cal!$C582</f>
        <v>0</v>
      </c>
      <c r="AB582" s="31">
        <f>INDEX('INPUT MIN'!$B:$AK,Cal!$E582,IF(Cal!$P$3=22.5,MATCH(AB$1,Cal!$G$6:$G$21,0),MATCH(AB$1,Cal!$H$6:$H$41,0)))*Cal!$C582</f>
        <v>0</v>
      </c>
      <c r="AC582" s="31">
        <f>INDEX('INPUT MIN'!$B:$AK,Cal!$E582,IF(Cal!$P$3=22.5,MATCH(AC$1,Cal!$G$6:$G$21,0),MATCH(AC$1,Cal!$H$6:$H$41,0)))*Cal!$C582</f>
        <v>0</v>
      </c>
      <c r="AD582" s="31">
        <f>INDEX('INPUT MIN'!$B:$AK,Cal!$E582,IF(Cal!$P$3=22.5,MATCH(AD$1,Cal!$G$6:$G$21,0),MATCH(AD$1,Cal!$H$6:$H$41,0)))*Cal!$C582</f>
        <v>0</v>
      </c>
      <c r="AE582" s="31">
        <f>INDEX('INPUT MIN'!$B:$AK,Cal!$E582,IF(Cal!$P$3=22.5,MATCH(AE$1,Cal!$G$6:$G$21,0),MATCH(AE$1,Cal!$H$6:$H$41,0)))*Cal!$C582</f>
        <v>0</v>
      </c>
      <c r="AF582" s="31">
        <f>INDEX('INPUT MIN'!$B:$AK,Cal!$E582,IF(Cal!$P$3=22.5,MATCH(AF$1,Cal!$G$6:$G$21,0),MATCH(AF$1,Cal!$H$6:$H$41,0)))*Cal!$C582</f>
        <v>0</v>
      </c>
      <c r="AG582" s="31">
        <f>INDEX('INPUT MIN'!$B:$AK,Cal!$E582,IF(Cal!$P$3=22.5,MATCH(AG$1,Cal!$G$6:$G$21,0),MATCH(AG$1,Cal!$H$6:$H$41,0)))*Cal!$C582</f>
        <v>0</v>
      </c>
      <c r="AH582" s="31">
        <f>INDEX('INPUT MIN'!$B:$AK,Cal!$E582,IF(Cal!$P$3=22.5,MATCH(AH$1,Cal!$G$6:$G$21,0),MATCH(AH$1,Cal!$H$6:$H$41,0)))*Cal!$C582</f>
        <v>0</v>
      </c>
      <c r="AI582" s="31">
        <f>INDEX('INPUT MIN'!$B:$AK,Cal!$E582,IF(Cal!$P$3=22.5,MATCH(AI$1,Cal!$G$6:$G$21,0),MATCH(AI$1,Cal!$H$6:$H$41,0)))*Cal!$C582</f>
        <v>0</v>
      </c>
      <c r="AJ582" s="31">
        <f>INDEX('INPUT MIN'!$B:$AK,Cal!$E582,IF(Cal!$P$3=22.5,MATCH(AJ$1,Cal!$G$6:$G$21,0),MATCH(AJ$1,Cal!$H$6:$H$41,0)))*Cal!$C582</f>
        <v>0</v>
      </c>
      <c r="AK582" s="31">
        <f>INDEX('INPUT MIN'!$B:$AK,Cal!$E582,IF(Cal!$P$3=22.5,MATCH(AK$1,Cal!$G$6:$G$21,0),MATCH(AK$1,Cal!$H$6:$H$41,0)))*Cal!$C582</f>
        <v>0</v>
      </c>
      <c r="AL582" s="31">
        <f>INDEX('INPUT MIN'!$B:$AK,Cal!$E582,IF(Cal!$P$3=22.5,MATCH(AL$1,Cal!$G$6:$G$21,0),MATCH(AL$1,Cal!$H$6:$H$41,0)))*Cal!$C582</f>
        <v>0</v>
      </c>
    </row>
    <row r="583" spans="1:38" x14ac:dyDescent="0.4">
      <c r="A583" s="7">
        <f>Cal!A583</f>
        <v>582</v>
      </c>
      <c r="B583" s="31">
        <f>INDEX('INPUT MIN'!$B:$AK,Cal!$E583,IF(Cal!$P$3=22.5,MATCH(B$1,Cal!$G$6:$G$21,0),MATCH(B$1,Cal!$H$6:$H$41,0)))*Cal!$C583</f>
        <v>0</v>
      </c>
      <c r="C583" s="31">
        <f>INDEX('INPUT MIN'!$B:$AK,Cal!$E583,IF(Cal!$P$3=22.5,MATCH(C$1,Cal!$G$6:$G$21,0),MATCH(C$1,Cal!$H$6:$H$41,0)))*Cal!$C583</f>
        <v>0</v>
      </c>
      <c r="D583" s="31">
        <f>INDEX('INPUT MIN'!$B:$AK,Cal!$E583,IF(Cal!$P$3=22.5,MATCH(D$1,Cal!$G$6:$G$21,0),MATCH(D$1,Cal!$H$6:$H$41,0)))*Cal!$C583</f>
        <v>0</v>
      </c>
      <c r="E583" s="31">
        <f>INDEX('INPUT MIN'!$B:$AK,Cal!$E583,IF(Cal!$P$3=22.5,MATCH(E$1,Cal!$G$6:$G$21,0),MATCH(E$1,Cal!$H$6:$H$41,0)))*Cal!$C583</f>
        <v>0</v>
      </c>
      <c r="F583" s="31">
        <f>INDEX('INPUT MIN'!$B:$AK,Cal!$E583,IF(Cal!$P$3=22.5,MATCH(F$1,Cal!$G$6:$G$21,0),MATCH(F$1,Cal!$H$6:$H$41,0)))*Cal!$C583</f>
        <v>0</v>
      </c>
      <c r="G583" s="31">
        <f>INDEX('INPUT MIN'!$B:$AK,Cal!$E583,IF(Cal!$P$3=22.5,MATCH(G$1,Cal!$G$6:$G$21,0),MATCH(G$1,Cal!$H$6:$H$41,0)))*Cal!$C583</f>
        <v>0</v>
      </c>
      <c r="H583" s="31">
        <f>INDEX('INPUT MIN'!$B:$AK,Cal!$E583,IF(Cal!$P$3=22.5,MATCH(H$1,Cal!$G$6:$G$21,0),MATCH(H$1,Cal!$H$6:$H$41,0)))*Cal!$C583</f>
        <v>0</v>
      </c>
      <c r="I583" s="31">
        <f>INDEX('INPUT MIN'!$B:$AK,Cal!$E583,IF(Cal!$P$3=22.5,MATCH(I$1,Cal!$G$6:$G$21,0),MATCH(I$1,Cal!$H$6:$H$41,0)))*Cal!$C583</f>
        <v>0</v>
      </c>
      <c r="J583" s="31">
        <f>INDEX('INPUT MIN'!$B:$AK,Cal!$E583,IF(Cal!$P$3=22.5,MATCH(J$1,Cal!$G$6:$G$21,0),MATCH(J$1,Cal!$H$6:$H$41,0)))*Cal!$C583</f>
        <v>0</v>
      </c>
      <c r="K583" s="31">
        <f>INDEX('INPUT MIN'!$B:$AK,Cal!$E583,IF(Cal!$P$3=22.5,MATCH(K$1,Cal!$G$6:$G$21,0),MATCH(K$1,Cal!$H$6:$H$41,0)))*Cal!$C583</f>
        <v>0</v>
      </c>
      <c r="L583" s="31">
        <f>INDEX('INPUT MIN'!$B:$AK,Cal!$E583,IF(Cal!$P$3=22.5,MATCH(L$1,Cal!$G$6:$G$21,0),MATCH(L$1,Cal!$H$6:$H$41,0)))*Cal!$C583</f>
        <v>0</v>
      </c>
      <c r="M583" s="31">
        <f>INDEX('INPUT MIN'!$B:$AK,Cal!$E583,IF(Cal!$P$3=22.5,MATCH(M$1,Cal!$G$6:$G$21,0),MATCH(M$1,Cal!$H$6:$H$41,0)))*Cal!$C583</f>
        <v>0</v>
      </c>
      <c r="N583" s="31">
        <f>INDEX('INPUT MIN'!$B:$AK,Cal!$E583,IF(Cal!$P$3=22.5,MATCH(N$1,Cal!$G$6:$G$21,0),MATCH(N$1,Cal!$H$6:$H$41,0)))*Cal!$C583</f>
        <v>0</v>
      </c>
      <c r="O583" s="31">
        <f>INDEX('INPUT MIN'!$B:$AK,Cal!$E583,IF(Cal!$P$3=22.5,MATCH(O$1,Cal!$G$6:$G$21,0),MATCH(O$1,Cal!$H$6:$H$41,0)))*Cal!$C583</f>
        <v>0</v>
      </c>
      <c r="P583" s="31">
        <f>INDEX('INPUT MIN'!$B:$AK,Cal!$E583,IF(Cal!$P$3=22.5,MATCH(P$1,Cal!$G$6:$G$21,0),MATCH(P$1,Cal!$H$6:$H$41,0)))*Cal!$C583</f>
        <v>0</v>
      </c>
      <c r="Q583" s="31">
        <f>INDEX('INPUT MIN'!$B:$AK,Cal!$E583,IF(Cal!$P$3=22.5,MATCH(Q$1,Cal!$G$6:$G$21,0),MATCH(Q$1,Cal!$H$6:$H$41,0)))*Cal!$C583</f>
        <v>0</v>
      </c>
      <c r="R583" s="31">
        <f>INDEX('INPUT MIN'!$B:$AK,Cal!$E583,IF(Cal!$P$3=22.5,MATCH(R$1,Cal!$G$6:$G$21,0),MATCH(R$1,Cal!$H$6:$H$41,0)))*Cal!$C583</f>
        <v>0</v>
      </c>
      <c r="S583" s="31">
        <f>INDEX('INPUT MIN'!$B:$AK,Cal!$E583,IF(Cal!$P$3=22.5,MATCH(S$1,Cal!$G$6:$G$21,0),MATCH(S$1,Cal!$H$6:$H$41,0)))*Cal!$C583</f>
        <v>0</v>
      </c>
      <c r="T583" s="31">
        <f>INDEX('INPUT MIN'!$B:$AK,Cal!$E583,IF(Cal!$P$3=22.5,MATCH(T$1,Cal!$G$6:$G$21,0),MATCH(T$1,Cal!$H$6:$H$41,0)))*Cal!$C583</f>
        <v>0</v>
      </c>
      <c r="U583" s="31">
        <f>INDEX('INPUT MIN'!$B:$AK,Cal!$E583,IF(Cal!$P$3=22.5,MATCH(U$1,Cal!$G$6:$G$21,0),MATCH(U$1,Cal!$H$6:$H$41,0)))*Cal!$C583</f>
        <v>0</v>
      </c>
      <c r="V583" s="31">
        <f>INDEX('INPUT MIN'!$B:$AK,Cal!$E583,IF(Cal!$P$3=22.5,MATCH(V$1,Cal!$G$6:$G$21,0),MATCH(V$1,Cal!$H$6:$H$41,0)))*Cal!$C583</f>
        <v>0</v>
      </c>
      <c r="W583" s="31">
        <f>INDEX('INPUT MIN'!$B:$AK,Cal!$E583,IF(Cal!$P$3=22.5,MATCH(W$1,Cal!$G$6:$G$21,0),MATCH(W$1,Cal!$H$6:$H$41,0)))*Cal!$C583</f>
        <v>0</v>
      </c>
      <c r="X583" s="31">
        <f>INDEX('INPUT MIN'!$B:$AK,Cal!$E583,IF(Cal!$P$3=22.5,MATCH(X$1,Cal!$G$6:$G$21,0),MATCH(X$1,Cal!$H$6:$H$41,0)))*Cal!$C583</f>
        <v>0</v>
      </c>
      <c r="Y583" s="31">
        <f>INDEX('INPUT MIN'!$B:$AK,Cal!$E583,IF(Cal!$P$3=22.5,MATCH(Y$1,Cal!$G$6:$G$21,0),MATCH(Y$1,Cal!$H$6:$H$41,0)))*Cal!$C583</f>
        <v>0</v>
      </c>
      <c r="Z583" s="31">
        <f>INDEX('INPUT MIN'!$B:$AK,Cal!$E583,IF(Cal!$P$3=22.5,MATCH(Z$1,Cal!$G$6:$G$21,0),MATCH(Z$1,Cal!$H$6:$H$41,0)))*Cal!$C583</f>
        <v>0</v>
      </c>
      <c r="AA583" s="31">
        <f>INDEX('INPUT MIN'!$B:$AK,Cal!$E583,IF(Cal!$P$3=22.5,MATCH(AA$1,Cal!$G$6:$G$21,0),MATCH(AA$1,Cal!$H$6:$H$41,0)))*Cal!$C583</f>
        <v>0</v>
      </c>
      <c r="AB583" s="31">
        <f>INDEX('INPUT MIN'!$B:$AK,Cal!$E583,IF(Cal!$P$3=22.5,MATCH(AB$1,Cal!$G$6:$G$21,0),MATCH(AB$1,Cal!$H$6:$H$41,0)))*Cal!$C583</f>
        <v>0</v>
      </c>
      <c r="AC583" s="31">
        <f>INDEX('INPUT MIN'!$B:$AK,Cal!$E583,IF(Cal!$P$3=22.5,MATCH(AC$1,Cal!$G$6:$G$21,0),MATCH(AC$1,Cal!$H$6:$H$41,0)))*Cal!$C583</f>
        <v>0</v>
      </c>
      <c r="AD583" s="31">
        <f>INDEX('INPUT MIN'!$B:$AK,Cal!$E583,IF(Cal!$P$3=22.5,MATCH(AD$1,Cal!$G$6:$G$21,0),MATCH(AD$1,Cal!$H$6:$H$41,0)))*Cal!$C583</f>
        <v>0</v>
      </c>
      <c r="AE583" s="31">
        <f>INDEX('INPUT MIN'!$B:$AK,Cal!$E583,IF(Cal!$P$3=22.5,MATCH(AE$1,Cal!$G$6:$G$21,0),MATCH(AE$1,Cal!$H$6:$H$41,0)))*Cal!$C583</f>
        <v>0</v>
      </c>
      <c r="AF583" s="31">
        <f>INDEX('INPUT MIN'!$B:$AK,Cal!$E583,IF(Cal!$P$3=22.5,MATCH(AF$1,Cal!$G$6:$G$21,0),MATCH(AF$1,Cal!$H$6:$H$41,0)))*Cal!$C583</f>
        <v>0</v>
      </c>
      <c r="AG583" s="31">
        <f>INDEX('INPUT MIN'!$B:$AK,Cal!$E583,IF(Cal!$P$3=22.5,MATCH(AG$1,Cal!$G$6:$G$21,0),MATCH(AG$1,Cal!$H$6:$H$41,0)))*Cal!$C583</f>
        <v>0</v>
      </c>
      <c r="AH583" s="31">
        <f>INDEX('INPUT MIN'!$B:$AK,Cal!$E583,IF(Cal!$P$3=22.5,MATCH(AH$1,Cal!$G$6:$G$21,0),MATCH(AH$1,Cal!$H$6:$H$41,0)))*Cal!$C583</f>
        <v>0</v>
      </c>
      <c r="AI583" s="31">
        <f>INDEX('INPUT MIN'!$B:$AK,Cal!$E583,IF(Cal!$P$3=22.5,MATCH(AI$1,Cal!$G$6:$G$21,0),MATCH(AI$1,Cal!$H$6:$H$41,0)))*Cal!$C583</f>
        <v>0</v>
      </c>
      <c r="AJ583" s="31">
        <f>INDEX('INPUT MIN'!$B:$AK,Cal!$E583,IF(Cal!$P$3=22.5,MATCH(AJ$1,Cal!$G$6:$G$21,0),MATCH(AJ$1,Cal!$H$6:$H$41,0)))*Cal!$C583</f>
        <v>0</v>
      </c>
      <c r="AK583" s="31">
        <f>INDEX('INPUT MIN'!$B:$AK,Cal!$E583,IF(Cal!$P$3=22.5,MATCH(AK$1,Cal!$G$6:$G$21,0),MATCH(AK$1,Cal!$H$6:$H$41,0)))*Cal!$C583</f>
        <v>0</v>
      </c>
      <c r="AL583" s="31">
        <f>INDEX('INPUT MIN'!$B:$AK,Cal!$E583,IF(Cal!$P$3=22.5,MATCH(AL$1,Cal!$G$6:$G$21,0),MATCH(AL$1,Cal!$H$6:$H$41,0)))*Cal!$C583</f>
        <v>0</v>
      </c>
    </row>
    <row r="584" spans="1:38" x14ac:dyDescent="0.4">
      <c r="A584" s="7">
        <f>Cal!A584</f>
        <v>583</v>
      </c>
      <c r="B584" s="31">
        <f>INDEX('INPUT MIN'!$B:$AK,Cal!$E584,IF(Cal!$P$3=22.5,MATCH(B$1,Cal!$G$6:$G$21,0),MATCH(B$1,Cal!$H$6:$H$41,0)))*Cal!$C584</f>
        <v>0</v>
      </c>
      <c r="C584" s="31">
        <f>INDEX('INPUT MIN'!$B:$AK,Cal!$E584,IF(Cal!$P$3=22.5,MATCH(C$1,Cal!$G$6:$G$21,0),MATCH(C$1,Cal!$H$6:$H$41,0)))*Cal!$C584</f>
        <v>0</v>
      </c>
      <c r="D584" s="31">
        <f>INDEX('INPUT MIN'!$B:$AK,Cal!$E584,IF(Cal!$P$3=22.5,MATCH(D$1,Cal!$G$6:$G$21,0),MATCH(D$1,Cal!$H$6:$H$41,0)))*Cal!$C584</f>
        <v>0</v>
      </c>
      <c r="E584" s="31">
        <f>INDEX('INPUT MIN'!$B:$AK,Cal!$E584,IF(Cal!$P$3=22.5,MATCH(E$1,Cal!$G$6:$G$21,0),MATCH(E$1,Cal!$H$6:$H$41,0)))*Cal!$C584</f>
        <v>0</v>
      </c>
      <c r="F584" s="31">
        <f>INDEX('INPUT MIN'!$B:$AK,Cal!$E584,IF(Cal!$P$3=22.5,MATCH(F$1,Cal!$G$6:$G$21,0),MATCH(F$1,Cal!$H$6:$H$41,0)))*Cal!$C584</f>
        <v>0</v>
      </c>
      <c r="G584" s="31">
        <f>INDEX('INPUT MIN'!$B:$AK,Cal!$E584,IF(Cal!$P$3=22.5,MATCH(G$1,Cal!$G$6:$G$21,0),MATCH(G$1,Cal!$H$6:$H$41,0)))*Cal!$C584</f>
        <v>0</v>
      </c>
      <c r="H584" s="31">
        <f>INDEX('INPUT MIN'!$B:$AK,Cal!$E584,IF(Cal!$P$3=22.5,MATCH(H$1,Cal!$G$6:$G$21,0),MATCH(H$1,Cal!$H$6:$H$41,0)))*Cal!$C584</f>
        <v>0</v>
      </c>
      <c r="I584" s="31">
        <f>INDEX('INPUT MIN'!$B:$AK,Cal!$E584,IF(Cal!$P$3=22.5,MATCH(I$1,Cal!$G$6:$G$21,0),MATCH(I$1,Cal!$H$6:$H$41,0)))*Cal!$C584</f>
        <v>0</v>
      </c>
      <c r="J584" s="31">
        <f>INDEX('INPUT MIN'!$B:$AK,Cal!$E584,IF(Cal!$P$3=22.5,MATCH(J$1,Cal!$G$6:$G$21,0),MATCH(J$1,Cal!$H$6:$H$41,0)))*Cal!$C584</f>
        <v>0</v>
      </c>
      <c r="K584" s="31">
        <f>INDEX('INPUT MIN'!$B:$AK,Cal!$E584,IF(Cal!$P$3=22.5,MATCH(K$1,Cal!$G$6:$G$21,0),MATCH(K$1,Cal!$H$6:$H$41,0)))*Cal!$C584</f>
        <v>0</v>
      </c>
      <c r="L584" s="31">
        <f>INDEX('INPUT MIN'!$B:$AK,Cal!$E584,IF(Cal!$P$3=22.5,MATCH(L$1,Cal!$G$6:$G$21,0),MATCH(L$1,Cal!$H$6:$H$41,0)))*Cal!$C584</f>
        <v>0</v>
      </c>
      <c r="M584" s="31">
        <f>INDEX('INPUT MIN'!$B:$AK,Cal!$E584,IF(Cal!$P$3=22.5,MATCH(M$1,Cal!$G$6:$G$21,0),MATCH(M$1,Cal!$H$6:$H$41,0)))*Cal!$C584</f>
        <v>0</v>
      </c>
      <c r="N584" s="31">
        <f>INDEX('INPUT MIN'!$B:$AK,Cal!$E584,IF(Cal!$P$3=22.5,MATCH(N$1,Cal!$G$6:$G$21,0),MATCH(N$1,Cal!$H$6:$H$41,0)))*Cal!$C584</f>
        <v>0</v>
      </c>
      <c r="O584" s="31">
        <f>INDEX('INPUT MIN'!$B:$AK,Cal!$E584,IF(Cal!$P$3=22.5,MATCH(O$1,Cal!$G$6:$G$21,0),MATCH(O$1,Cal!$H$6:$H$41,0)))*Cal!$C584</f>
        <v>0</v>
      </c>
      <c r="P584" s="31">
        <f>INDEX('INPUT MIN'!$B:$AK,Cal!$E584,IF(Cal!$P$3=22.5,MATCH(P$1,Cal!$G$6:$G$21,0),MATCH(P$1,Cal!$H$6:$H$41,0)))*Cal!$C584</f>
        <v>0</v>
      </c>
      <c r="Q584" s="31">
        <f>INDEX('INPUT MIN'!$B:$AK,Cal!$E584,IF(Cal!$P$3=22.5,MATCH(Q$1,Cal!$G$6:$G$21,0),MATCH(Q$1,Cal!$H$6:$H$41,0)))*Cal!$C584</f>
        <v>0</v>
      </c>
      <c r="R584" s="31">
        <f>INDEX('INPUT MIN'!$B:$AK,Cal!$E584,IF(Cal!$P$3=22.5,MATCH(R$1,Cal!$G$6:$G$21,0),MATCH(R$1,Cal!$H$6:$H$41,0)))*Cal!$C584</f>
        <v>0</v>
      </c>
      <c r="S584" s="31">
        <f>INDEX('INPUT MIN'!$B:$AK,Cal!$E584,IF(Cal!$P$3=22.5,MATCH(S$1,Cal!$G$6:$G$21,0),MATCH(S$1,Cal!$H$6:$H$41,0)))*Cal!$C584</f>
        <v>0</v>
      </c>
      <c r="T584" s="31">
        <f>INDEX('INPUT MIN'!$B:$AK,Cal!$E584,IF(Cal!$P$3=22.5,MATCH(T$1,Cal!$G$6:$G$21,0),MATCH(T$1,Cal!$H$6:$H$41,0)))*Cal!$C584</f>
        <v>0</v>
      </c>
      <c r="U584" s="31">
        <f>INDEX('INPUT MIN'!$B:$AK,Cal!$E584,IF(Cal!$P$3=22.5,MATCH(U$1,Cal!$G$6:$G$21,0),MATCH(U$1,Cal!$H$6:$H$41,0)))*Cal!$C584</f>
        <v>0</v>
      </c>
      <c r="V584" s="31">
        <f>INDEX('INPUT MIN'!$B:$AK,Cal!$E584,IF(Cal!$P$3=22.5,MATCH(V$1,Cal!$G$6:$G$21,0),MATCH(V$1,Cal!$H$6:$H$41,0)))*Cal!$C584</f>
        <v>0</v>
      </c>
      <c r="W584" s="31">
        <f>INDEX('INPUT MIN'!$B:$AK,Cal!$E584,IF(Cal!$P$3=22.5,MATCH(W$1,Cal!$G$6:$G$21,0),MATCH(W$1,Cal!$H$6:$H$41,0)))*Cal!$C584</f>
        <v>0</v>
      </c>
      <c r="X584" s="31">
        <f>INDEX('INPUT MIN'!$B:$AK,Cal!$E584,IF(Cal!$P$3=22.5,MATCH(X$1,Cal!$G$6:$G$21,0),MATCH(X$1,Cal!$H$6:$H$41,0)))*Cal!$C584</f>
        <v>0</v>
      </c>
      <c r="Y584" s="31">
        <f>INDEX('INPUT MIN'!$B:$AK,Cal!$E584,IF(Cal!$P$3=22.5,MATCH(Y$1,Cal!$G$6:$G$21,0),MATCH(Y$1,Cal!$H$6:$H$41,0)))*Cal!$C584</f>
        <v>0</v>
      </c>
      <c r="Z584" s="31">
        <f>INDEX('INPUT MIN'!$B:$AK,Cal!$E584,IF(Cal!$P$3=22.5,MATCH(Z$1,Cal!$G$6:$G$21,0),MATCH(Z$1,Cal!$H$6:$H$41,0)))*Cal!$C584</f>
        <v>0</v>
      </c>
      <c r="AA584" s="31">
        <f>INDEX('INPUT MIN'!$B:$AK,Cal!$E584,IF(Cal!$P$3=22.5,MATCH(AA$1,Cal!$G$6:$G$21,0),MATCH(AA$1,Cal!$H$6:$H$41,0)))*Cal!$C584</f>
        <v>0</v>
      </c>
      <c r="AB584" s="31">
        <f>INDEX('INPUT MIN'!$B:$AK,Cal!$E584,IF(Cal!$P$3=22.5,MATCH(AB$1,Cal!$G$6:$G$21,0),MATCH(AB$1,Cal!$H$6:$H$41,0)))*Cal!$C584</f>
        <v>0</v>
      </c>
      <c r="AC584" s="31">
        <f>INDEX('INPUT MIN'!$B:$AK,Cal!$E584,IF(Cal!$P$3=22.5,MATCH(AC$1,Cal!$G$6:$G$21,0),MATCH(AC$1,Cal!$H$6:$H$41,0)))*Cal!$C584</f>
        <v>0</v>
      </c>
      <c r="AD584" s="31">
        <f>INDEX('INPUT MIN'!$B:$AK,Cal!$E584,IF(Cal!$P$3=22.5,MATCH(AD$1,Cal!$G$6:$G$21,0),MATCH(AD$1,Cal!$H$6:$H$41,0)))*Cal!$C584</f>
        <v>0</v>
      </c>
      <c r="AE584" s="31">
        <f>INDEX('INPUT MIN'!$B:$AK,Cal!$E584,IF(Cal!$P$3=22.5,MATCH(AE$1,Cal!$G$6:$G$21,0),MATCH(AE$1,Cal!$H$6:$H$41,0)))*Cal!$C584</f>
        <v>0</v>
      </c>
      <c r="AF584" s="31">
        <f>INDEX('INPUT MIN'!$B:$AK,Cal!$E584,IF(Cal!$P$3=22.5,MATCH(AF$1,Cal!$G$6:$G$21,0),MATCH(AF$1,Cal!$H$6:$H$41,0)))*Cal!$C584</f>
        <v>0</v>
      </c>
      <c r="AG584" s="31">
        <f>INDEX('INPUT MIN'!$B:$AK,Cal!$E584,IF(Cal!$P$3=22.5,MATCH(AG$1,Cal!$G$6:$G$21,0),MATCH(AG$1,Cal!$H$6:$H$41,0)))*Cal!$C584</f>
        <v>0</v>
      </c>
      <c r="AH584" s="31">
        <f>INDEX('INPUT MIN'!$B:$AK,Cal!$E584,IF(Cal!$P$3=22.5,MATCH(AH$1,Cal!$G$6:$G$21,0),MATCH(AH$1,Cal!$H$6:$H$41,0)))*Cal!$C584</f>
        <v>0</v>
      </c>
      <c r="AI584" s="31">
        <f>INDEX('INPUT MIN'!$B:$AK,Cal!$E584,IF(Cal!$P$3=22.5,MATCH(AI$1,Cal!$G$6:$G$21,0),MATCH(AI$1,Cal!$H$6:$H$41,0)))*Cal!$C584</f>
        <v>0</v>
      </c>
      <c r="AJ584" s="31">
        <f>INDEX('INPUT MIN'!$B:$AK,Cal!$E584,IF(Cal!$P$3=22.5,MATCH(AJ$1,Cal!$G$6:$G$21,0),MATCH(AJ$1,Cal!$H$6:$H$41,0)))*Cal!$C584</f>
        <v>0</v>
      </c>
      <c r="AK584" s="31">
        <f>INDEX('INPUT MIN'!$B:$AK,Cal!$E584,IF(Cal!$P$3=22.5,MATCH(AK$1,Cal!$G$6:$G$21,0),MATCH(AK$1,Cal!$H$6:$H$41,0)))*Cal!$C584</f>
        <v>0</v>
      </c>
      <c r="AL584" s="31">
        <f>INDEX('INPUT MIN'!$B:$AK,Cal!$E584,IF(Cal!$P$3=22.5,MATCH(AL$1,Cal!$G$6:$G$21,0),MATCH(AL$1,Cal!$H$6:$H$41,0)))*Cal!$C584</f>
        <v>0</v>
      </c>
    </row>
    <row r="585" spans="1:38" x14ac:dyDescent="0.4">
      <c r="A585" s="7">
        <f>Cal!A585</f>
        <v>584</v>
      </c>
      <c r="B585" s="31">
        <f>INDEX('INPUT MIN'!$B:$AK,Cal!$E585,IF(Cal!$P$3=22.5,MATCH(B$1,Cal!$G$6:$G$21,0),MATCH(B$1,Cal!$H$6:$H$41,0)))*Cal!$C585</f>
        <v>0</v>
      </c>
      <c r="C585" s="31">
        <f>INDEX('INPUT MIN'!$B:$AK,Cal!$E585,IF(Cal!$P$3=22.5,MATCH(C$1,Cal!$G$6:$G$21,0),MATCH(C$1,Cal!$H$6:$H$41,0)))*Cal!$C585</f>
        <v>0</v>
      </c>
      <c r="D585" s="31">
        <f>INDEX('INPUT MIN'!$B:$AK,Cal!$E585,IF(Cal!$P$3=22.5,MATCH(D$1,Cal!$G$6:$G$21,0),MATCH(D$1,Cal!$H$6:$H$41,0)))*Cal!$C585</f>
        <v>0</v>
      </c>
      <c r="E585" s="31">
        <f>INDEX('INPUT MIN'!$B:$AK,Cal!$E585,IF(Cal!$P$3=22.5,MATCH(E$1,Cal!$G$6:$G$21,0),MATCH(E$1,Cal!$H$6:$H$41,0)))*Cal!$C585</f>
        <v>0</v>
      </c>
      <c r="F585" s="31">
        <f>INDEX('INPUT MIN'!$B:$AK,Cal!$E585,IF(Cal!$P$3=22.5,MATCH(F$1,Cal!$G$6:$G$21,0),MATCH(F$1,Cal!$H$6:$H$41,0)))*Cal!$C585</f>
        <v>0</v>
      </c>
      <c r="G585" s="31">
        <f>INDEX('INPUT MIN'!$B:$AK,Cal!$E585,IF(Cal!$P$3=22.5,MATCH(G$1,Cal!$G$6:$G$21,0),MATCH(G$1,Cal!$H$6:$H$41,0)))*Cal!$C585</f>
        <v>0</v>
      </c>
      <c r="H585" s="31">
        <f>INDEX('INPUT MIN'!$B:$AK,Cal!$E585,IF(Cal!$P$3=22.5,MATCH(H$1,Cal!$G$6:$G$21,0),MATCH(H$1,Cal!$H$6:$H$41,0)))*Cal!$C585</f>
        <v>0</v>
      </c>
      <c r="I585" s="31">
        <f>INDEX('INPUT MIN'!$B:$AK,Cal!$E585,IF(Cal!$P$3=22.5,MATCH(I$1,Cal!$G$6:$G$21,0),MATCH(I$1,Cal!$H$6:$H$41,0)))*Cal!$C585</f>
        <v>0</v>
      </c>
      <c r="J585" s="31">
        <f>INDEX('INPUT MIN'!$B:$AK,Cal!$E585,IF(Cal!$P$3=22.5,MATCH(J$1,Cal!$G$6:$G$21,0),MATCH(J$1,Cal!$H$6:$H$41,0)))*Cal!$C585</f>
        <v>0</v>
      </c>
      <c r="K585" s="31">
        <f>INDEX('INPUT MIN'!$B:$AK,Cal!$E585,IF(Cal!$P$3=22.5,MATCH(K$1,Cal!$G$6:$G$21,0),MATCH(K$1,Cal!$H$6:$H$41,0)))*Cal!$C585</f>
        <v>0</v>
      </c>
      <c r="L585" s="31">
        <f>INDEX('INPUT MIN'!$B:$AK,Cal!$E585,IF(Cal!$P$3=22.5,MATCH(L$1,Cal!$G$6:$G$21,0),MATCH(L$1,Cal!$H$6:$H$41,0)))*Cal!$C585</f>
        <v>0</v>
      </c>
      <c r="M585" s="31">
        <f>INDEX('INPUT MIN'!$B:$AK,Cal!$E585,IF(Cal!$P$3=22.5,MATCH(M$1,Cal!$G$6:$G$21,0),MATCH(M$1,Cal!$H$6:$H$41,0)))*Cal!$C585</f>
        <v>0</v>
      </c>
      <c r="N585" s="31">
        <f>INDEX('INPUT MIN'!$B:$AK,Cal!$E585,IF(Cal!$P$3=22.5,MATCH(N$1,Cal!$G$6:$G$21,0),MATCH(N$1,Cal!$H$6:$H$41,0)))*Cal!$C585</f>
        <v>0</v>
      </c>
      <c r="O585" s="31">
        <f>INDEX('INPUT MIN'!$B:$AK,Cal!$E585,IF(Cal!$P$3=22.5,MATCH(O$1,Cal!$G$6:$G$21,0),MATCH(O$1,Cal!$H$6:$H$41,0)))*Cal!$C585</f>
        <v>0</v>
      </c>
      <c r="P585" s="31">
        <f>INDEX('INPUT MIN'!$B:$AK,Cal!$E585,IF(Cal!$P$3=22.5,MATCH(P$1,Cal!$G$6:$G$21,0),MATCH(P$1,Cal!$H$6:$H$41,0)))*Cal!$C585</f>
        <v>0</v>
      </c>
      <c r="Q585" s="31">
        <f>INDEX('INPUT MIN'!$B:$AK,Cal!$E585,IF(Cal!$P$3=22.5,MATCH(Q$1,Cal!$G$6:$G$21,0),MATCH(Q$1,Cal!$H$6:$H$41,0)))*Cal!$C585</f>
        <v>0</v>
      </c>
      <c r="R585" s="31">
        <f>INDEX('INPUT MIN'!$B:$AK,Cal!$E585,IF(Cal!$P$3=22.5,MATCH(R$1,Cal!$G$6:$G$21,0),MATCH(R$1,Cal!$H$6:$H$41,0)))*Cal!$C585</f>
        <v>0</v>
      </c>
      <c r="S585" s="31">
        <f>INDEX('INPUT MIN'!$B:$AK,Cal!$E585,IF(Cal!$P$3=22.5,MATCH(S$1,Cal!$G$6:$G$21,0),MATCH(S$1,Cal!$H$6:$H$41,0)))*Cal!$C585</f>
        <v>0</v>
      </c>
      <c r="T585" s="31">
        <f>INDEX('INPUT MIN'!$B:$AK,Cal!$E585,IF(Cal!$P$3=22.5,MATCH(T$1,Cal!$G$6:$G$21,0),MATCH(T$1,Cal!$H$6:$H$41,0)))*Cal!$C585</f>
        <v>0</v>
      </c>
      <c r="U585" s="31">
        <f>INDEX('INPUT MIN'!$B:$AK,Cal!$E585,IF(Cal!$P$3=22.5,MATCH(U$1,Cal!$G$6:$G$21,0),MATCH(U$1,Cal!$H$6:$H$41,0)))*Cal!$C585</f>
        <v>0</v>
      </c>
      <c r="V585" s="31">
        <f>INDEX('INPUT MIN'!$B:$AK,Cal!$E585,IF(Cal!$P$3=22.5,MATCH(V$1,Cal!$G$6:$G$21,0),MATCH(V$1,Cal!$H$6:$H$41,0)))*Cal!$C585</f>
        <v>0</v>
      </c>
      <c r="W585" s="31">
        <f>INDEX('INPUT MIN'!$B:$AK,Cal!$E585,IF(Cal!$P$3=22.5,MATCH(W$1,Cal!$G$6:$G$21,0),MATCH(W$1,Cal!$H$6:$H$41,0)))*Cal!$C585</f>
        <v>0</v>
      </c>
      <c r="X585" s="31">
        <f>INDEX('INPUT MIN'!$B:$AK,Cal!$E585,IF(Cal!$P$3=22.5,MATCH(X$1,Cal!$G$6:$G$21,0),MATCH(X$1,Cal!$H$6:$H$41,0)))*Cal!$C585</f>
        <v>0</v>
      </c>
      <c r="Y585" s="31">
        <f>INDEX('INPUT MIN'!$B:$AK,Cal!$E585,IF(Cal!$P$3=22.5,MATCH(Y$1,Cal!$G$6:$G$21,0),MATCH(Y$1,Cal!$H$6:$H$41,0)))*Cal!$C585</f>
        <v>0</v>
      </c>
      <c r="Z585" s="31">
        <f>INDEX('INPUT MIN'!$B:$AK,Cal!$E585,IF(Cal!$P$3=22.5,MATCH(Z$1,Cal!$G$6:$G$21,0),MATCH(Z$1,Cal!$H$6:$H$41,0)))*Cal!$C585</f>
        <v>0</v>
      </c>
      <c r="AA585" s="31">
        <f>INDEX('INPUT MIN'!$B:$AK,Cal!$E585,IF(Cal!$P$3=22.5,MATCH(AA$1,Cal!$G$6:$G$21,0),MATCH(AA$1,Cal!$H$6:$H$41,0)))*Cal!$C585</f>
        <v>0</v>
      </c>
      <c r="AB585" s="31">
        <f>INDEX('INPUT MIN'!$B:$AK,Cal!$E585,IF(Cal!$P$3=22.5,MATCH(AB$1,Cal!$G$6:$G$21,0),MATCH(AB$1,Cal!$H$6:$H$41,0)))*Cal!$C585</f>
        <v>0</v>
      </c>
      <c r="AC585" s="31">
        <f>INDEX('INPUT MIN'!$B:$AK,Cal!$E585,IF(Cal!$P$3=22.5,MATCH(AC$1,Cal!$G$6:$G$21,0),MATCH(AC$1,Cal!$H$6:$H$41,0)))*Cal!$C585</f>
        <v>0</v>
      </c>
      <c r="AD585" s="31">
        <f>INDEX('INPUT MIN'!$B:$AK,Cal!$E585,IF(Cal!$P$3=22.5,MATCH(AD$1,Cal!$G$6:$G$21,0),MATCH(AD$1,Cal!$H$6:$H$41,0)))*Cal!$C585</f>
        <v>0</v>
      </c>
      <c r="AE585" s="31">
        <f>INDEX('INPUT MIN'!$B:$AK,Cal!$E585,IF(Cal!$P$3=22.5,MATCH(AE$1,Cal!$G$6:$G$21,0),MATCH(AE$1,Cal!$H$6:$H$41,0)))*Cal!$C585</f>
        <v>0</v>
      </c>
      <c r="AF585" s="31">
        <f>INDEX('INPUT MIN'!$B:$AK,Cal!$E585,IF(Cal!$P$3=22.5,MATCH(AF$1,Cal!$G$6:$G$21,0),MATCH(AF$1,Cal!$H$6:$H$41,0)))*Cal!$C585</f>
        <v>0</v>
      </c>
      <c r="AG585" s="31">
        <f>INDEX('INPUT MIN'!$B:$AK,Cal!$E585,IF(Cal!$P$3=22.5,MATCH(AG$1,Cal!$G$6:$G$21,0),MATCH(AG$1,Cal!$H$6:$H$41,0)))*Cal!$C585</f>
        <v>0</v>
      </c>
      <c r="AH585" s="31">
        <f>INDEX('INPUT MIN'!$B:$AK,Cal!$E585,IF(Cal!$P$3=22.5,MATCH(AH$1,Cal!$G$6:$G$21,0),MATCH(AH$1,Cal!$H$6:$H$41,0)))*Cal!$C585</f>
        <v>0</v>
      </c>
      <c r="AI585" s="31">
        <f>INDEX('INPUT MIN'!$B:$AK,Cal!$E585,IF(Cal!$P$3=22.5,MATCH(AI$1,Cal!$G$6:$G$21,0),MATCH(AI$1,Cal!$H$6:$H$41,0)))*Cal!$C585</f>
        <v>0</v>
      </c>
      <c r="AJ585" s="31">
        <f>INDEX('INPUT MIN'!$B:$AK,Cal!$E585,IF(Cal!$P$3=22.5,MATCH(AJ$1,Cal!$G$6:$G$21,0),MATCH(AJ$1,Cal!$H$6:$H$41,0)))*Cal!$C585</f>
        <v>0</v>
      </c>
      <c r="AK585" s="31">
        <f>INDEX('INPUT MIN'!$B:$AK,Cal!$E585,IF(Cal!$P$3=22.5,MATCH(AK$1,Cal!$G$6:$G$21,0),MATCH(AK$1,Cal!$H$6:$H$41,0)))*Cal!$C585</f>
        <v>0</v>
      </c>
      <c r="AL585" s="31">
        <f>INDEX('INPUT MIN'!$B:$AK,Cal!$E585,IF(Cal!$P$3=22.5,MATCH(AL$1,Cal!$G$6:$G$21,0),MATCH(AL$1,Cal!$H$6:$H$41,0)))*Cal!$C585</f>
        <v>0</v>
      </c>
    </row>
    <row r="586" spans="1:38" x14ac:dyDescent="0.4">
      <c r="A586" s="7">
        <f>Cal!A586</f>
        <v>585</v>
      </c>
      <c r="B586" s="31">
        <f>INDEX('INPUT MIN'!$B:$AK,Cal!$E586,IF(Cal!$P$3=22.5,MATCH(B$1,Cal!$G$6:$G$21,0),MATCH(B$1,Cal!$H$6:$H$41,0)))*Cal!$C586</f>
        <v>0</v>
      </c>
      <c r="C586" s="31">
        <f>INDEX('INPUT MIN'!$B:$AK,Cal!$E586,IF(Cal!$P$3=22.5,MATCH(C$1,Cal!$G$6:$G$21,0),MATCH(C$1,Cal!$H$6:$H$41,0)))*Cal!$C586</f>
        <v>0</v>
      </c>
      <c r="D586" s="31">
        <f>INDEX('INPUT MIN'!$B:$AK,Cal!$E586,IF(Cal!$P$3=22.5,MATCH(D$1,Cal!$G$6:$G$21,0),MATCH(D$1,Cal!$H$6:$H$41,0)))*Cal!$C586</f>
        <v>0</v>
      </c>
      <c r="E586" s="31">
        <f>INDEX('INPUT MIN'!$B:$AK,Cal!$E586,IF(Cal!$P$3=22.5,MATCH(E$1,Cal!$G$6:$G$21,0),MATCH(E$1,Cal!$H$6:$H$41,0)))*Cal!$C586</f>
        <v>0</v>
      </c>
      <c r="F586" s="31">
        <f>INDEX('INPUT MIN'!$B:$AK,Cal!$E586,IF(Cal!$P$3=22.5,MATCH(F$1,Cal!$G$6:$G$21,0),MATCH(F$1,Cal!$H$6:$H$41,0)))*Cal!$C586</f>
        <v>0</v>
      </c>
      <c r="G586" s="31">
        <f>INDEX('INPUT MIN'!$B:$AK,Cal!$E586,IF(Cal!$P$3=22.5,MATCH(G$1,Cal!$G$6:$G$21,0),MATCH(G$1,Cal!$H$6:$H$41,0)))*Cal!$C586</f>
        <v>0</v>
      </c>
      <c r="H586" s="31">
        <f>INDEX('INPUT MIN'!$B:$AK,Cal!$E586,IF(Cal!$P$3=22.5,MATCH(H$1,Cal!$G$6:$G$21,0),MATCH(H$1,Cal!$H$6:$H$41,0)))*Cal!$C586</f>
        <v>0</v>
      </c>
      <c r="I586" s="31">
        <f>INDEX('INPUT MIN'!$B:$AK,Cal!$E586,IF(Cal!$P$3=22.5,MATCH(I$1,Cal!$G$6:$G$21,0),MATCH(I$1,Cal!$H$6:$H$41,0)))*Cal!$C586</f>
        <v>0</v>
      </c>
      <c r="J586" s="31">
        <f>INDEX('INPUT MIN'!$B:$AK,Cal!$E586,IF(Cal!$P$3=22.5,MATCH(J$1,Cal!$G$6:$G$21,0),MATCH(J$1,Cal!$H$6:$H$41,0)))*Cal!$C586</f>
        <v>0</v>
      </c>
      <c r="K586" s="31">
        <f>INDEX('INPUT MIN'!$B:$AK,Cal!$E586,IF(Cal!$P$3=22.5,MATCH(K$1,Cal!$G$6:$G$21,0),MATCH(K$1,Cal!$H$6:$H$41,0)))*Cal!$C586</f>
        <v>0</v>
      </c>
      <c r="L586" s="31">
        <f>INDEX('INPUT MIN'!$B:$AK,Cal!$E586,IF(Cal!$P$3=22.5,MATCH(L$1,Cal!$G$6:$G$21,0),MATCH(L$1,Cal!$H$6:$H$41,0)))*Cal!$C586</f>
        <v>0</v>
      </c>
      <c r="M586" s="31">
        <f>INDEX('INPUT MIN'!$B:$AK,Cal!$E586,IF(Cal!$P$3=22.5,MATCH(M$1,Cal!$G$6:$G$21,0),MATCH(M$1,Cal!$H$6:$H$41,0)))*Cal!$C586</f>
        <v>0</v>
      </c>
      <c r="N586" s="31">
        <f>INDEX('INPUT MIN'!$B:$AK,Cal!$E586,IF(Cal!$P$3=22.5,MATCH(N$1,Cal!$G$6:$G$21,0),MATCH(N$1,Cal!$H$6:$H$41,0)))*Cal!$C586</f>
        <v>0</v>
      </c>
      <c r="O586" s="31">
        <f>INDEX('INPUT MIN'!$B:$AK,Cal!$E586,IF(Cal!$P$3=22.5,MATCH(O$1,Cal!$G$6:$G$21,0),MATCH(O$1,Cal!$H$6:$H$41,0)))*Cal!$C586</f>
        <v>0</v>
      </c>
      <c r="P586" s="31">
        <f>INDEX('INPUT MIN'!$B:$AK,Cal!$E586,IF(Cal!$P$3=22.5,MATCH(P$1,Cal!$G$6:$G$21,0),MATCH(P$1,Cal!$H$6:$H$41,0)))*Cal!$C586</f>
        <v>0</v>
      </c>
      <c r="Q586" s="31">
        <f>INDEX('INPUT MIN'!$B:$AK,Cal!$E586,IF(Cal!$P$3=22.5,MATCH(Q$1,Cal!$G$6:$G$21,0),MATCH(Q$1,Cal!$H$6:$H$41,0)))*Cal!$C586</f>
        <v>0</v>
      </c>
      <c r="R586" s="31">
        <f>INDEX('INPUT MIN'!$B:$AK,Cal!$E586,IF(Cal!$P$3=22.5,MATCH(R$1,Cal!$G$6:$G$21,0),MATCH(R$1,Cal!$H$6:$H$41,0)))*Cal!$C586</f>
        <v>0</v>
      </c>
      <c r="S586" s="31">
        <f>INDEX('INPUT MIN'!$B:$AK,Cal!$E586,IF(Cal!$P$3=22.5,MATCH(S$1,Cal!$G$6:$G$21,0),MATCH(S$1,Cal!$H$6:$H$41,0)))*Cal!$C586</f>
        <v>0</v>
      </c>
      <c r="T586" s="31">
        <f>INDEX('INPUT MIN'!$B:$AK,Cal!$E586,IF(Cal!$P$3=22.5,MATCH(T$1,Cal!$G$6:$G$21,0),MATCH(T$1,Cal!$H$6:$H$41,0)))*Cal!$C586</f>
        <v>0</v>
      </c>
      <c r="U586" s="31">
        <f>INDEX('INPUT MIN'!$B:$AK,Cal!$E586,IF(Cal!$P$3=22.5,MATCH(U$1,Cal!$G$6:$G$21,0),MATCH(U$1,Cal!$H$6:$H$41,0)))*Cal!$C586</f>
        <v>0</v>
      </c>
      <c r="V586" s="31">
        <f>INDEX('INPUT MIN'!$B:$AK,Cal!$E586,IF(Cal!$P$3=22.5,MATCH(V$1,Cal!$G$6:$G$21,0),MATCH(V$1,Cal!$H$6:$H$41,0)))*Cal!$C586</f>
        <v>0</v>
      </c>
      <c r="W586" s="31">
        <f>INDEX('INPUT MIN'!$B:$AK,Cal!$E586,IF(Cal!$P$3=22.5,MATCH(W$1,Cal!$G$6:$G$21,0),MATCH(W$1,Cal!$H$6:$H$41,0)))*Cal!$C586</f>
        <v>0</v>
      </c>
      <c r="X586" s="31">
        <f>INDEX('INPUT MIN'!$B:$AK,Cal!$E586,IF(Cal!$P$3=22.5,MATCH(X$1,Cal!$G$6:$G$21,0),MATCH(X$1,Cal!$H$6:$H$41,0)))*Cal!$C586</f>
        <v>0</v>
      </c>
      <c r="Y586" s="31">
        <f>INDEX('INPUT MIN'!$B:$AK,Cal!$E586,IF(Cal!$P$3=22.5,MATCH(Y$1,Cal!$G$6:$G$21,0),MATCH(Y$1,Cal!$H$6:$H$41,0)))*Cal!$C586</f>
        <v>0</v>
      </c>
      <c r="Z586" s="31">
        <f>INDEX('INPUT MIN'!$B:$AK,Cal!$E586,IF(Cal!$P$3=22.5,MATCH(Z$1,Cal!$G$6:$G$21,0),MATCH(Z$1,Cal!$H$6:$H$41,0)))*Cal!$C586</f>
        <v>0</v>
      </c>
      <c r="AA586" s="31">
        <f>INDEX('INPUT MIN'!$B:$AK,Cal!$E586,IF(Cal!$P$3=22.5,MATCH(AA$1,Cal!$G$6:$G$21,0),MATCH(AA$1,Cal!$H$6:$H$41,0)))*Cal!$C586</f>
        <v>0</v>
      </c>
      <c r="AB586" s="31">
        <f>INDEX('INPUT MIN'!$B:$AK,Cal!$E586,IF(Cal!$P$3=22.5,MATCH(AB$1,Cal!$G$6:$G$21,0),MATCH(AB$1,Cal!$H$6:$H$41,0)))*Cal!$C586</f>
        <v>0</v>
      </c>
      <c r="AC586" s="31">
        <f>INDEX('INPUT MIN'!$B:$AK,Cal!$E586,IF(Cal!$P$3=22.5,MATCH(AC$1,Cal!$G$6:$G$21,0),MATCH(AC$1,Cal!$H$6:$H$41,0)))*Cal!$C586</f>
        <v>0</v>
      </c>
      <c r="AD586" s="31">
        <f>INDEX('INPUT MIN'!$B:$AK,Cal!$E586,IF(Cal!$P$3=22.5,MATCH(AD$1,Cal!$G$6:$G$21,0),MATCH(AD$1,Cal!$H$6:$H$41,0)))*Cal!$C586</f>
        <v>0</v>
      </c>
      <c r="AE586" s="31">
        <f>INDEX('INPUT MIN'!$B:$AK,Cal!$E586,IF(Cal!$P$3=22.5,MATCH(AE$1,Cal!$G$6:$G$21,0),MATCH(AE$1,Cal!$H$6:$H$41,0)))*Cal!$C586</f>
        <v>0</v>
      </c>
      <c r="AF586" s="31">
        <f>INDEX('INPUT MIN'!$B:$AK,Cal!$E586,IF(Cal!$P$3=22.5,MATCH(AF$1,Cal!$G$6:$G$21,0),MATCH(AF$1,Cal!$H$6:$H$41,0)))*Cal!$C586</f>
        <v>0</v>
      </c>
      <c r="AG586" s="31">
        <f>INDEX('INPUT MIN'!$B:$AK,Cal!$E586,IF(Cal!$P$3=22.5,MATCH(AG$1,Cal!$G$6:$G$21,0),MATCH(AG$1,Cal!$H$6:$H$41,0)))*Cal!$C586</f>
        <v>0</v>
      </c>
      <c r="AH586" s="31">
        <f>INDEX('INPUT MIN'!$B:$AK,Cal!$E586,IF(Cal!$P$3=22.5,MATCH(AH$1,Cal!$G$6:$G$21,0),MATCH(AH$1,Cal!$H$6:$H$41,0)))*Cal!$C586</f>
        <v>0</v>
      </c>
      <c r="AI586" s="31">
        <f>INDEX('INPUT MIN'!$B:$AK,Cal!$E586,IF(Cal!$P$3=22.5,MATCH(AI$1,Cal!$G$6:$G$21,0),MATCH(AI$1,Cal!$H$6:$H$41,0)))*Cal!$C586</f>
        <v>0</v>
      </c>
      <c r="AJ586" s="31">
        <f>INDEX('INPUT MIN'!$B:$AK,Cal!$E586,IF(Cal!$P$3=22.5,MATCH(AJ$1,Cal!$G$6:$G$21,0),MATCH(AJ$1,Cal!$H$6:$H$41,0)))*Cal!$C586</f>
        <v>0</v>
      </c>
      <c r="AK586" s="31">
        <f>INDEX('INPUT MIN'!$B:$AK,Cal!$E586,IF(Cal!$P$3=22.5,MATCH(AK$1,Cal!$G$6:$G$21,0),MATCH(AK$1,Cal!$H$6:$H$41,0)))*Cal!$C586</f>
        <v>0</v>
      </c>
      <c r="AL586" s="31">
        <f>INDEX('INPUT MIN'!$B:$AK,Cal!$E586,IF(Cal!$P$3=22.5,MATCH(AL$1,Cal!$G$6:$G$21,0),MATCH(AL$1,Cal!$H$6:$H$41,0)))*Cal!$C586</f>
        <v>0</v>
      </c>
    </row>
    <row r="587" spans="1:38" x14ac:dyDescent="0.4">
      <c r="A587" s="7">
        <f>Cal!A587</f>
        <v>586</v>
      </c>
      <c r="B587" s="31">
        <f>INDEX('INPUT MIN'!$B:$AK,Cal!$E587,IF(Cal!$P$3=22.5,MATCH(B$1,Cal!$G$6:$G$21,0),MATCH(B$1,Cal!$H$6:$H$41,0)))*Cal!$C587</f>
        <v>0</v>
      </c>
      <c r="C587" s="31">
        <f>INDEX('INPUT MIN'!$B:$AK,Cal!$E587,IF(Cal!$P$3=22.5,MATCH(C$1,Cal!$G$6:$G$21,0),MATCH(C$1,Cal!$H$6:$H$41,0)))*Cal!$C587</f>
        <v>0</v>
      </c>
      <c r="D587" s="31">
        <f>INDEX('INPUT MIN'!$B:$AK,Cal!$E587,IF(Cal!$P$3=22.5,MATCH(D$1,Cal!$G$6:$G$21,0),MATCH(D$1,Cal!$H$6:$H$41,0)))*Cal!$C587</f>
        <v>0</v>
      </c>
      <c r="E587" s="31">
        <f>INDEX('INPUT MIN'!$B:$AK,Cal!$E587,IF(Cal!$P$3=22.5,MATCH(E$1,Cal!$G$6:$G$21,0),MATCH(E$1,Cal!$H$6:$H$41,0)))*Cal!$C587</f>
        <v>0</v>
      </c>
      <c r="F587" s="31">
        <f>INDEX('INPUT MIN'!$B:$AK,Cal!$E587,IF(Cal!$P$3=22.5,MATCH(F$1,Cal!$G$6:$G$21,0),MATCH(F$1,Cal!$H$6:$H$41,0)))*Cal!$C587</f>
        <v>0</v>
      </c>
      <c r="G587" s="31">
        <f>INDEX('INPUT MIN'!$B:$AK,Cal!$E587,IF(Cal!$P$3=22.5,MATCH(G$1,Cal!$G$6:$G$21,0),MATCH(G$1,Cal!$H$6:$H$41,0)))*Cal!$C587</f>
        <v>0</v>
      </c>
      <c r="H587" s="31">
        <f>INDEX('INPUT MIN'!$B:$AK,Cal!$E587,IF(Cal!$P$3=22.5,MATCH(H$1,Cal!$G$6:$G$21,0),MATCH(H$1,Cal!$H$6:$H$41,0)))*Cal!$C587</f>
        <v>0</v>
      </c>
      <c r="I587" s="31">
        <f>INDEX('INPUT MIN'!$B:$AK,Cal!$E587,IF(Cal!$P$3=22.5,MATCH(I$1,Cal!$G$6:$G$21,0),MATCH(I$1,Cal!$H$6:$H$41,0)))*Cal!$C587</f>
        <v>0</v>
      </c>
      <c r="J587" s="31">
        <f>INDEX('INPUT MIN'!$B:$AK,Cal!$E587,IF(Cal!$P$3=22.5,MATCH(J$1,Cal!$G$6:$G$21,0),MATCH(J$1,Cal!$H$6:$H$41,0)))*Cal!$C587</f>
        <v>0</v>
      </c>
      <c r="K587" s="31">
        <f>INDEX('INPUT MIN'!$B:$AK,Cal!$E587,IF(Cal!$P$3=22.5,MATCH(K$1,Cal!$G$6:$G$21,0),MATCH(K$1,Cal!$H$6:$H$41,0)))*Cal!$C587</f>
        <v>0</v>
      </c>
      <c r="L587" s="31">
        <f>INDEX('INPUT MIN'!$B:$AK,Cal!$E587,IF(Cal!$P$3=22.5,MATCH(L$1,Cal!$G$6:$G$21,0),MATCH(L$1,Cal!$H$6:$H$41,0)))*Cal!$C587</f>
        <v>0</v>
      </c>
      <c r="M587" s="31">
        <f>INDEX('INPUT MIN'!$B:$AK,Cal!$E587,IF(Cal!$P$3=22.5,MATCH(M$1,Cal!$G$6:$G$21,0),MATCH(M$1,Cal!$H$6:$H$41,0)))*Cal!$C587</f>
        <v>0</v>
      </c>
      <c r="N587" s="31">
        <f>INDEX('INPUT MIN'!$B:$AK,Cal!$E587,IF(Cal!$P$3=22.5,MATCH(N$1,Cal!$G$6:$G$21,0),MATCH(N$1,Cal!$H$6:$H$41,0)))*Cal!$C587</f>
        <v>0</v>
      </c>
      <c r="O587" s="31">
        <f>INDEX('INPUT MIN'!$B:$AK,Cal!$E587,IF(Cal!$P$3=22.5,MATCH(O$1,Cal!$G$6:$G$21,0),MATCH(O$1,Cal!$H$6:$H$41,0)))*Cal!$C587</f>
        <v>0</v>
      </c>
      <c r="P587" s="31">
        <f>INDEX('INPUT MIN'!$B:$AK,Cal!$E587,IF(Cal!$P$3=22.5,MATCH(P$1,Cal!$G$6:$G$21,0),MATCH(P$1,Cal!$H$6:$H$41,0)))*Cal!$C587</f>
        <v>0</v>
      </c>
      <c r="Q587" s="31">
        <f>INDEX('INPUT MIN'!$B:$AK,Cal!$E587,IF(Cal!$P$3=22.5,MATCH(Q$1,Cal!$G$6:$G$21,0),MATCH(Q$1,Cal!$H$6:$H$41,0)))*Cal!$C587</f>
        <v>0</v>
      </c>
      <c r="R587" s="31">
        <f>INDEX('INPUT MIN'!$B:$AK,Cal!$E587,IF(Cal!$P$3=22.5,MATCH(R$1,Cal!$G$6:$G$21,0),MATCH(R$1,Cal!$H$6:$H$41,0)))*Cal!$C587</f>
        <v>0</v>
      </c>
      <c r="S587" s="31">
        <f>INDEX('INPUT MIN'!$B:$AK,Cal!$E587,IF(Cal!$P$3=22.5,MATCH(S$1,Cal!$G$6:$G$21,0),MATCH(S$1,Cal!$H$6:$H$41,0)))*Cal!$C587</f>
        <v>0</v>
      </c>
      <c r="T587" s="31">
        <f>INDEX('INPUT MIN'!$B:$AK,Cal!$E587,IF(Cal!$P$3=22.5,MATCH(T$1,Cal!$G$6:$G$21,0),MATCH(T$1,Cal!$H$6:$H$41,0)))*Cal!$C587</f>
        <v>0</v>
      </c>
      <c r="U587" s="31">
        <f>INDEX('INPUT MIN'!$B:$AK,Cal!$E587,IF(Cal!$P$3=22.5,MATCH(U$1,Cal!$G$6:$G$21,0),MATCH(U$1,Cal!$H$6:$H$41,0)))*Cal!$C587</f>
        <v>0</v>
      </c>
      <c r="V587" s="31">
        <f>INDEX('INPUT MIN'!$B:$AK,Cal!$E587,IF(Cal!$P$3=22.5,MATCH(V$1,Cal!$G$6:$G$21,0),MATCH(V$1,Cal!$H$6:$H$41,0)))*Cal!$C587</f>
        <v>0</v>
      </c>
      <c r="W587" s="31">
        <f>INDEX('INPUT MIN'!$B:$AK,Cal!$E587,IF(Cal!$P$3=22.5,MATCH(W$1,Cal!$G$6:$G$21,0),MATCH(W$1,Cal!$H$6:$H$41,0)))*Cal!$C587</f>
        <v>0</v>
      </c>
      <c r="X587" s="31">
        <f>INDEX('INPUT MIN'!$B:$AK,Cal!$E587,IF(Cal!$P$3=22.5,MATCH(X$1,Cal!$G$6:$G$21,0),MATCH(X$1,Cal!$H$6:$H$41,0)))*Cal!$C587</f>
        <v>0</v>
      </c>
      <c r="Y587" s="31">
        <f>INDEX('INPUT MIN'!$B:$AK,Cal!$E587,IF(Cal!$P$3=22.5,MATCH(Y$1,Cal!$G$6:$G$21,0),MATCH(Y$1,Cal!$H$6:$H$41,0)))*Cal!$C587</f>
        <v>0</v>
      </c>
      <c r="Z587" s="31">
        <f>INDEX('INPUT MIN'!$B:$AK,Cal!$E587,IF(Cal!$P$3=22.5,MATCH(Z$1,Cal!$G$6:$G$21,0),MATCH(Z$1,Cal!$H$6:$H$41,0)))*Cal!$C587</f>
        <v>0</v>
      </c>
      <c r="AA587" s="31">
        <f>INDEX('INPUT MIN'!$B:$AK,Cal!$E587,IF(Cal!$P$3=22.5,MATCH(AA$1,Cal!$G$6:$G$21,0),MATCH(AA$1,Cal!$H$6:$H$41,0)))*Cal!$C587</f>
        <v>0</v>
      </c>
      <c r="AB587" s="31">
        <f>INDEX('INPUT MIN'!$B:$AK,Cal!$E587,IF(Cal!$P$3=22.5,MATCH(AB$1,Cal!$G$6:$G$21,0),MATCH(AB$1,Cal!$H$6:$H$41,0)))*Cal!$C587</f>
        <v>0</v>
      </c>
      <c r="AC587" s="31">
        <f>INDEX('INPUT MIN'!$B:$AK,Cal!$E587,IF(Cal!$P$3=22.5,MATCH(AC$1,Cal!$G$6:$G$21,0),MATCH(AC$1,Cal!$H$6:$H$41,0)))*Cal!$C587</f>
        <v>0</v>
      </c>
      <c r="AD587" s="31">
        <f>INDEX('INPUT MIN'!$B:$AK,Cal!$E587,IF(Cal!$P$3=22.5,MATCH(AD$1,Cal!$G$6:$G$21,0),MATCH(AD$1,Cal!$H$6:$H$41,0)))*Cal!$C587</f>
        <v>0</v>
      </c>
      <c r="AE587" s="31">
        <f>INDEX('INPUT MIN'!$B:$AK,Cal!$E587,IF(Cal!$P$3=22.5,MATCH(AE$1,Cal!$G$6:$G$21,0),MATCH(AE$1,Cal!$H$6:$H$41,0)))*Cal!$C587</f>
        <v>0</v>
      </c>
      <c r="AF587" s="31">
        <f>INDEX('INPUT MIN'!$B:$AK,Cal!$E587,IF(Cal!$P$3=22.5,MATCH(AF$1,Cal!$G$6:$G$21,0),MATCH(AF$1,Cal!$H$6:$H$41,0)))*Cal!$C587</f>
        <v>0</v>
      </c>
      <c r="AG587" s="31">
        <f>INDEX('INPUT MIN'!$B:$AK,Cal!$E587,IF(Cal!$P$3=22.5,MATCH(AG$1,Cal!$G$6:$G$21,0),MATCH(AG$1,Cal!$H$6:$H$41,0)))*Cal!$C587</f>
        <v>0</v>
      </c>
      <c r="AH587" s="31">
        <f>INDEX('INPUT MIN'!$B:$AK,Cal!$E587,IF(Cal!$P$3=22.5,MATCH(AH$1,Cal!$G$6:$G$21,0),MATCH(AH$1,Cal!$H$6:$H$41,0)))*Cal!$C587</f>
        <v>0</v>
      </c>
      <c r="AI587" s="31">
        <f>INDEX('INPUT MIN'!$B:$AK,Cal!$E587,IF(Cal!$P$3=22.5,MATCH(AI$1,Cal!$G$6:$G$21,0),MATCH(AI$1,Cal!$H$6:$H$41,0)))*Cal!$C587</f>
        <v>0</v>
      </c>
      <c r="AJ587" s="31">
        <f>INDEX('INPUT MIN'!$B:$AK,Cal!$E587,IF(Cal!$P$3=22.5,MATCH(AJ$1,Cal!$G$6:$G$21,0),MATCH(AJ$1,Cal!$H$6:$H$41,0)))*Cal!$C587</f>
        <v>0</v>
      </c>
      <c r="AK587" s="31">
        <f>INDEX('INPUT MIN'!$B:$AK,Cal!$E587,IF(Cal!$P$3=22.5,MATCH(AK$1,Cal!$G$6:$G$21,0),MATCH(AK$1,Cal!$H$6:$H$41,0)))*Cal!$C587</f>
        <v>0</v>
      </c>
      <c r="AL587" s="31">
        <f>INDEX('INPUT MIN'!$B:$AK,Cal!$E587,IF(Cal!$P$3=22.5,MATCH(AL$1,Cal!$G$6:$G$21,0),MATCH(AL$1,Cal!$H$6:$H$41,0)))*Cal!$C587</f>
        <v>0</v>
      </c>
    </row>
    <row r="588" spans="1:38" x14ac:dyDescent="0.4">
      <c r="A588" s="7">
        <f>Cal!A588</f>
        <v>587</v>
      </c>
      <c r="B588" s="31">
        <f>INDEX('INPUT MIN'!$B:$AK,Cal!$E588,IF(Cal!$P$3=22.5,MATCH(B$1,Cal!$G$6:$G$21,0),MATCH(B$1,Cal!$H$6:$H$41,0)))*Cal!$C588</f>
        <v>0</v>
      </c>
      <c r="C588" s="31">
        <f>INDEX('INPUT MIN'!$B:$AK,Cal!$E588,IF(Cal!$P$3=22.5,MATCH(C$1,Cal!$G$6:$G$21,0),MATCH(C$1,Cal!$H$6:$H$41,0)))*Cal!$C588</f>
        <v>0</v>
      </c>
      <c r="D588" s="31">
        <f>INDEX('INPUT MIN'!$B:$AK,Cal!$E588,IF(Cal!$P$3=22.5,MATCH(D$1,Cal!$G$6:$G$21,0),MATCH(D$1,Cal!$H$6:$H$41,0)))*Cal!$C588</f>
        <v>0</v>
      </c>
      <c r="E588" s="31">
        <f>INDEX('INPUT MIN'!$B:$AK,Cal!$E588,IF(Cal!$P$3=22.5,MATCH(E$1,Cal!$G$6:$G$21,0),MATCH(E$1,Cal!$H$6:$H$41,0)))*Cal!$C588</f>
        <v>0</v>
      </c>
      <c r="F588" s="31">
        <f>INDEX('INPUT MIN'!$B:$AK,Cal!$E588,IF(Cal!$P$3=22.5,MATCH(F$1,Cal!$G$6:$G$21,0),MATCH(F$1,Cal!$H$6:$H$41,0)))*Cal!$C588</f>
        <v>0</v>
      </c>
      <c r="G588" s="31">
        <f>INDEX('INPUT MIN'!$B:$AK,Cal!$E588,IF(Cal!$P$3=22.5,MATCH(G$1,Cal!$G$6:$G$21,0),MATCH(G$1,Cal!$H$6:$H$41,0)))*Cal!$C588</f>
        <v>0</v>
      </c>
      <c r="H588" s="31">
        <f>INDEX('INPUT MIN'!$B:$AK,Cal!$E588,IF(Cal!$P$3=22.5,MATCH(H$1,Cal!$G$6:$G$21,0),MATCH(H$1,Cal!$H$6:$H$41,0)))*Cal!$C588</f>
        <v>0</v>
      </c>
      <c r="I588" s="31">
        <f>INDEX('INPUT MIN'!$B:$AK,Cal!$E588,IF(Cal!$P$3=22.5,MATCH(I$1,Cal!$G$6:$G$21,0),MATCH(I$1,Cal!$H$6:$H$41,0)))*Cal!$C588</f>
        <v>0</v>
      </c>
      <c r="J588" s="31">
        <f>INDEX('INPUT MIN'!$B:$AK,Cal!$E588,IF(Cal!$P$3=22.5,MATCH(J$1,Cal!$G$6:$G$21,0),MATCH(J$1,Cal!$H$6:$H$41,0)))*Cal!$C588</f>
        <v>0</v>
      </c>
      <c r="K588" s="31">
        <f>INDEX('INPUT MIN'!$B:$AK,Cal!$E588,IF(Cal!$P$3=22.5,MATCH(K$1,Cal!$G$6:$G$21,0),MATCH(K$1,Cal!$H$6:$H$41,0)))*Cal!$C588</f>
        <v>0</v>
      </c>
      <c r="L588" s="31">
        <f>INDEX('INPUT MIN'!$B:$AK,Cal!$E588,IF(Cal!$P$3=22.5,MATCH(L$1,Cal!$G$6:$G$21,0),MATCH(L$1,Cal!$H$6:$H$41,0)))*Cal!$C588</f>
        <v>0</v>
      </c>
      <c r="M588" s="31">
        <f>INDEX('INPUT MIN'!$B:$AK,Cal!$E588,IF(Cal!$P$3=22.5,MATCH(M$1,Cal!$G$6:$G$21,0),MATCH(M$1,Cal!$H$6:$H$41,0)))*Cal!$C588</f>
        <v>0</v>
      </c>
      <c r="N588" s="31">
        <f>INDEX('INPUT MIN'!$B:$AK,Cal!$E588,IF(Cal!$P$3=22.5,MATCH(N$1,Cal!$G$6:$G$21,0),MATCH(N$1,Cal!$H$6:$H$41,0)))*Cal!$C588</f>
        <v>0</v>
      </c>
      <c r="O588" s="31">
        <f>INDEX('INPUT MIN'!$B:$AK,Cal!$E588,IF(Cal!$P$3=22.5,MATCH(O$1,Cal!$G$6:$G$21,0),MATCH(O$1,Cal!$H$6:$H$41,0)))*Cal!$C588</f>
        <v>0</v>
      </c>
      <c r="P588" s="31">
        <f>INDEX('INPUT MIN'!$B:$AK,Cal!$E588,IF(Cal!$P$3=22.5,MATCH(P$1,Cal!$G$6:$G$21,0),MATCH(P$1,Cal!$H$6:$H$41,0)))*Cal!$C588</f>
        <v>0</v>
      </c>
      <c r="Q588" s="31">
        <f>INDEX('INPUT MIN'!$B:$AK,Cal!$E588,IF(Cal!$P$3=22.5,MATCH(Q$1,Cal!$G$6:$G$21,0),MATCH(Q$1,Cal!$H$6:$H$41,0)))*Cal!$C588</f>
        <v>0</v>
      </c>
      <c r="R588" s="31">
        <f>INDEX('INPUT MIN'!$B:$AK,Cal!$E588,IF(Cal!$P$3=22.5,MATCH(R$1,Cal!$G$6:$G$21,0),MATCH(R$1,Cal!$H$6:$H$41,0)))*Cal!$C588</f>
        <v>0</v>
      </c>
      <c r="S588" s="31">
        <f>INDEX('INPUT MIN'!$B:$AK,Cal!$E588,IF(Cal!$P$3=22.5,MATCH(S$1,Cal!$G$6:$G$21,0),MATCH(S$1,Cal!$H$6:$H$41,0)))*Cal!$C588</f>
        <v>0</v>
      </c>
      <c r="T588" s="31">
        <f>INDEX('INPUT MIN'!$B:$AK,Cal!$E588,IF(Cal!$P$3=22.5,MATCH(T$1,Cal!$G$6:$G$21,0),MATCH(T$1,Cal!$H$6:$H$41,0)))*Cal!$C588</f>
        <v>0</v>
      </c>
      <c r="U588" s="31">
        <f>INDEX('INPUT MIN'!$B:$AK,Cal!$E588,IF(Cal!$P$3=22.5,MATCH(U$1,Cal!$G$6:$G$21,0),MATCH(U$1,Cal!$H$6:$H$41,0)))*Cal!$C588</f>
        <v>0</v>
      </c>
      <c r="V588" s="31">
        <f>INDEX('INPUT MIN'!$B:$AK,Cal!$E588,IF(Cal!$P$3=22.5,MATCH(V$1,Cal!$G$6:$G$21,0),MATCH(V$1,Cal!$H$6:$H$41,0)))*Cal!$C588</f>
        <v>0</v>
      </c>
      <c r="W588" s="31">
        <f>INDEX('INPUT MIN'!$B:$AK,Cal!$E588,IF(Cal!$P$3=22.5,MATCH(W$1,Cal!$G$6:$G$21,0),MATCH(W$1,Cal!$H$6:$H$41,0)))*Cal!$C588</f>
        <v>0</v>
      </c>
      <c r="X588" s="31">
        <f>INDEX('INPUT MIN'!$B:$AK,Cal!$E588,IF(Cal!$P$3=22.5,MATCH(X$1,Cal!$G$6:$G$21,0),MATCH(X$1,Cal!$H$6:$H$41,0)))*Cal!$C588</f>
        <v>0</v>
      </c>
      <c r="Y588" s="31">
        <f>INDEX('INPUT MIN'!$B:$AK,Cal!$E588,IF(Cal!$P$3=22.5,MATCH(Y$1,Cal!$G$6:$G$21,0),MATCH(Y$1,Cal!$H$6:$H$41,0)))*Cal!$C588</f>
        <v>0</v>
      </c>
      <c r="Z588" s="31">
        <f>INDEX('INPUT MIN'!$B:$AK,Cal!$E588,IF(Cal!$P$3=22.5,MATCH(Z$1,Cal!$G$6:$G$21,0),MATCH(Z$1,Cal!$H$6:$H$41,0)))*Cal!$C588</f>
        <v>0</v>
      </c>
      <c r="AA588" s="31">
        <f>INDEX('INPUT MIN'!$B:$AK,Cal!$E588,IF(Cal!$P$3=22.5,MATCH(AA$1,Cal!$G$6:$G$21,0),MATCH(AA$1,Cal!$H$6:$H$41,0)))*Cal!$C588</f>
        <v>0</v>
      </c>
      <c r="AB588" s="31">
        <f>INDEX('INPUT MIN'!$B:$AK,Cal!$E588,IF(Cal!$P$3=22.5,MATCH(AB$1,Cal!$G$6:$G$21,0),MATCH(AB$1,Cal!$H$6:$H$41,0)))*Cal!$C588</f>
        <v>0</v>
      </c>
      <c r="AC588" s="31">
        <f>INDEX('INPUT MIN'!$B:$AK,Cal!$E588,IF(Cal!$P$3=22.5,MATCH(AC$1,Cal!$G$6:$G$21,0),MATCH(AC$1,Cal!$H$6:$H$41,0)))*Cal!$C588</f>
        <v>0</v>
      </c>
      <c r="AD588" s="31">
        <f>INDEX('INPUT MIN'!$B:$AK,Cal!$E588,IF(Cal!$P$3=22.5,MATCH(AD$1,Cal!$G$6:$G$21,0),MATCH(AD$1,Cal!$H$6:$H$41,0)))*Cal!$C588</f>
        <v>0</v>
      </c>
      <c r="AE588" s="31">
        <f>INDEX('INPUT MIN'!$B:$AK,Cal!$E588,IF(Cal!$P$3=22.5,MATCH(AE$1,Cal!$G$6:$G$21,0),MATCH(AE$1,Cal!$H$6:$H$41,0)))*Cal!$C588</f>
        <v>0</v>
      </c>
      <c r="AF588" s="31">
        <f>INDEX('INPUT MIN'!$B:$AK,Cal!$E588,IF(Cal!$P$3=22.5,MATCH(AF$1,Cal!$G$6:$G$21,0),MATCH(AF$1,Cal!$H$6:$H$41,0)))*Cal!$C588</f>
        <v>0</v>
      </c>
      <c r="AG588" s="31">
        <f>INDEX('INPUT MIN'!$B:$AK,Cal!$E588,IF(Cal!$P$3=22.5,MATCH(AG$1,Cal!$G$6:$G$21,0),MATCH(AG$1,Cal!$H$6:$H$41,0)))*Cal!$C588</f>
        <v>0</v>
      </c>
      <c r="AH588" s="31">
        <f>INDEX('INPUT MIN'!$B:$AK,Cal!$E588,IF(Cal!$P$3=22.5,MATCH(AH$1,Cal!$G$6:$G$21,0),MATCH(AH$1,Cal!$H$6:$H$41,0)))*Cal!$C588</f>
        <v>0</v>
      </c>
      <c r="AI588" s="31">
        <f>INDEX('INPUT MIN'!$B:$AK,Cal!$E588,IF(Cal!$P$3=22.5,MATCH(AI$1,Cal!$G$6:$G$21,0),MATCH(AI$1,Cal!$H$6:$H$41,0)))*Cal!$C588</f>
        <v>0</v>
      </c>
      <c r="AJ588" s="31">
        <f>INDEX('INPUT MIN'!$B:$AK,Cal!$E588,IF(Cal!$P$3=22.5,MATCH(AJ$1,Cal!$G$6:$G$21,0),MATCH(AJ$1,Cal!$H$6:$H$41,0)))*Cal!$C588</f>
        <v>0</v>
      </c>
      <c r="AK588" s="31">
        <f>INDEX('INPUT MIN'!$B:$AK,Cal!$E588,IF(Cal!$P$3=22.5,MATCH(AK$1,Cal!$G$6:$G$21,0),MATCH(AK$1,Cal!$H$6:$H$41,0)))*Cal!$C588</f>
        <v>0</v>
      </c>
      <c r="AL588" s="31">
        <f>INDEX('INPUT MIN'!$B:$AK,Cal!$E588,IF(Cal!$P$3=22.5,MATCH(AL$1,Cal!$G$6:$G$21,0),MATCH(AL$1,Cal!$H$6:$H$41,0)))*Cal!$C588</f>
        <v>0</v>
      </c>
    </row>
    <row r="589" spans="1:38" x14ac:dyDescent="0.4">
      <c r="A589" s="7">
        <f>Cal!A589</f>
        <v>588</v>
      </c>
      <c r="B589" s="31">
        <f>INDEX('INPUT MIN'!$B:$AK,Cal!$E589,IF(Cal!$P$3=22.5,MATCH(B$1,Cal!$G$6:$G$21,0),MATCH(B$1,Cal!$H$6:$H$41,0)))*Cal!$C589</f>
        <v>0</v>
      </c>
      <c r="C589" s="31">
        <f>INDEX('INPUT MIN'!$B:$AK,Cal!$E589,IF(Cal!$P$3=22.5,MATCH(C$1,Cal!$G$6:$G$21,0),MATCH(C$1,Cal!$H$6:$H$41,0)))*Cal!$C589</f>
        <v>0</v>
      </c>
      <c r="D589" s="31">
        <f>INDEX('INPUT MIN'!$B:$AK,Cal!$E589,IF(Cal!$P$3=22.5,MATCH(D$1,Cal!$G$6:$G$21,0),MATCH(D$1,Cal!$H$6:$H$41,0)))*Cal!$C589</f>
        <v>0</v>
      </c>
      <c r="E589" s="31">
        <f>INDEX('INPUT MIN'!$B:$AK,Cal!$E589,IF(Cal!$P$3=22.5,MATCH(E$1,Cal!$G$6:$G$21,0),MATCH(E$1,Cal!$H$6:$H$41,0)))*Cal!$C589</f>
        <v>0</v>
      </c>
      <c r="F589" s="31">
        <f>INDEX('INPUT MIN'!$B:$AK,Cal!$E589,IF(Cal!$P$3=22.5,MATCH(F$1,Cal!$G$6:$G$21,0),MATCH(F$1,Cal!$H$6:$H$41,0)))*Cal!$C589</f>
        <v>0</v>
      </c>
      <c r="G589" s="31">
        <f>INDEX('INPUT MIN'!$B:$AK,Cal!$E589,IF(Cal!$P$3=22.5,MATCH(G$1,Cal!$G$6:$G$21,0),MATCH(G$1,Cal!$H$6:$H$41,0)))*Cal!$C589</f>
        <v>0</v>
      </c>
      <c r="H589" s="31">
        <f>INDEX('INPUT MIN'!$B:$AK,Cal!$E589,IF(Cal!$P$3=22.5,MATCH(H$1,Cal!$G$6:$G$21,0),MATCH(H$1,Cal!$H$6:$H$41,0)))*Cal!$C589</f>
        <v>0</v>
      </c>
      <c r="I589" s="31">
        <f>INDEX('INPUT MIN'!$B:$AK,Cal!$E589,IF(Cal!$P$3=22.5,MATCH(I$1,Cal!$G$6:$G$21,0),MATCH(I$1,Cal!$H$6:$H$41,0)))*Cal!$C589</f>
        <v>0</v>
      </c>
      <c r="J589" s="31">
        <f>INDEX('INPUT MIN'!$B:$AK,Cal!$E589,IF(Cal!$P$3=22.5,MATCH(J$1,Cal!$G$6:$G$21,0),MATCH(J$1,Cal!$H$6:$H$41,0)))*Cal!$C589</f>
        <v>0</v>
      </c>
      <c r="K589" s="31">
        <f>INDEX('INPUT MIN'!$B:$AK,Cal!$E589,IF(Cal!$P$3=22.5,MATCH(K$1,Cal!$G$6:$G$21,0),MATCH(K$1,Cal!$H$6:$H$41,0)))*Cal!$C589</f>
        <v>0</v>
      </c>
      <c r="L589" s="31">
        <f>INDEX('INPUT MIN'!$B:$AK,Cal!$E589,IF(Cal!$P$3=22.5,MATCH(L$1,Cal!$G$6:$G$21,0),MATCH(L$1,Cal!$H$6:$H$41,0)))*Cal!$C589</f>
        <v>0</v>
      </c>
      <c r="M589" s="31">
        <f>INDEX('INPUT MIN'!$B:$AK,Cal!$E589,IF(Cal!$P$3=22.5,MATCH(M$1,Cal!$G$6:$G$21,0),MATCH(M$1,Cal!$H$6:$H$41,0)))*Cal!$C589</f>
        <v>0</v>
      </c>
      <c r="N589" s="31">
        <f>INDEX('INPUT MIN'!$B:$AK,Cal!$E589,IF(Cal!$P$3=22.5,MATCH(N$1,Cal!$G$6:$G$21,0),MATCH(N$1,Cal!$H$6:$H$41,0)))*Cal!$C589</f>
        <v>0</v>
      </c>
      <c r="O589" s="31">
        <f>INDEX('INPUT MIN'!$B:$AK,Cal!$E589,IF(Cal!$P$3=22.5,MATCH(O$1,Cal!$G$6:$G$21,0),MATCH(O$1,Cal!$H$6:$H$41,0)))*Cal!$C589</f>
        <v>0</v>
      </c>
      <c r="P589" s="31">
        <f>INDEX('INPUT MIN'!$B:$AK,Cal!$E589,IF(Cal!$P$3=22.5,MATCH(P$1,Cal!$G$6:$G$21,0),MATCH(P$1,Cal!$H$6:$H$41,0)))*Cal!$C589</f>
        <v>0</v>
      </c>
      <c r="Q589" s="31">
        <f>INDEX('INPUT MIN'!$B:$AK,Cal!$E589,IF(Cal!$P$3=22.5,MATCH(Q$1,Cal!$G$6:$G$21,0),MATCH(Q$1,Cal!$H$6:$H$41,0)))*Cal!$C589</f>
        <v>0</v>
      </c>
      <c r="R589" s="31">
        <f>INDEX('INPUT MIN'!$B:$AK,Cal!$E589,IF(Cal!$P$3=22.5,MATCH(R$1,Cal!$G$6:$G$21,0),MATCH(R$1,Cal!$H$6:$H$41,0)))*Cal!$C589</f>
        <v>0</v>
      </c>
      <c r="S589" s="31">
        <f>INDEX('INPUT MIN'!$B:$AK,Cal!$E589,IF(Cal!$P$3=22.5,MATCH(S$1,Cal!$G$6:$G$21,0),MATCH(S$1,Cal!$H$6:$H$41,0)))*Cal!$C589</f>
        <v>0</v>
      </c>
      <c r="T589" s="31">
        <f>INDEX('INPUT MIN'!$B:$AK,Cal!$E589,IF(Cal!$P$3=22.5,MATCH(T$1,Cal!$G$6:$G$21,0),MATCH(T$1,Cal!$H$6:$H$41,0)))*Cal!$C589</f>
        <v>0</v>
      </c>
      <c r="U589" s="31">
        <f>INDEX('INPUT MIN'!$B:$AK,Cal!$E589,IF(Cal!$P$3=22.5,MATCH(U$1,Cal!$G$6:$G$21,0),MATCH(U$1,Cal!$H$6:$H$41,0)))*Cal!$C589</f>
        <v>0</v>
      </c>
      <c r="V589" s="31">
        <f>INDEX('INPUT MIN'!$B:$AK,Cal!$E589,IF(Cal!$P$3=22.5,MATCH(V$1,Cal!$G$6:$G$21,0),MATCH(V$1,Cal!$H$6:$H$41,0)))*Cal!$C589</f>
        <v>0</v>
      </c>
      <c r="W589" s="31">
        <f>INDEX('INPUT MIN'!$B:$AK,Cal!$E589,IF(Cal!$P$3=22.5,MATCH(W$1,Cal!$G$6:$G$21,0),MATCH(W$1,Cal!$H$6:$H$41,0)))*Cal!$C589</f>
        <v>0</v>
      </c>
      <c r="X589" s="31">
        <f>INDEX('INPUT MIN'!$B:$AK,Cal!$E589,IF(Cal!$P$3=22.5,MATCH(X$1,Cal!$G$6:$G$21,0),MATCH(X$1,Cal!$H$6:$H$41,0)))*Cal!$C589</f>
        <v>0</v>
      </c>
      <c r="Y589" s="31">
        <f>INDEX('INPUT MIN'!$B:$AK,Cal!$E589,IF(Cal!$P$3=22.5,MATCH(Y$1,Cal!$G$6:$G$21,0),MATCH(Y$1,Cal!$H$6:$H$41,0)))*Cal!$C589</f>
        <v>0</v>
      </c>
      <c r="Z589" s="31">
        <f>INDEX('INPUT MIN'!$B:$AK,Cal!$E589,IF(Cal!$P$3=22.5,MATCH(Z$1,Cal!$G$6:$G$21,0),MATCH(Z$1,Cal!$H$6:$H$41,0)))*Cal!$C589</f>
        <v>0</v>
      </c>
      <c r="AA589" s="31">
        <f>INDEX('INPUT MIN'!$B:$AK,Cal!$E589,IF(Cal!$P$3=22.5,MATCH(AA$1,Cal!$G$6:$G$21,0),MATCH(AA$1,Cal!$H$6:$H$41,0)))*Cal!$C589</f>
        <v>0</v>
      </c>
      <c r="AB589" s="31">
        <f>INDEX('INPUT MIN'!$B:$AK,Cal!$E589,IF(Cal!$P$3=22.5,MATCH(AB$1,Cal!$G$6:$G$21,0),MATCH(AB$1,Cal!$H$6:$H$41,0)))*Cal!$C589</f>
        <v>0</v>
      </c>
      <c r="AC589" s="31">
        <f>INDEX('INPUT MIN'!$B:$AK,Cal!$E589,IF(Cal!$P$3=22.5,MATCH(AC$1,Cal!$G$6:$G$21,0),MATCH(AC$1,Cal!$H$6:$H$41,0)))*Cal!$C589</f>
        <v>0</v>
      </c>
      <c r="AD589" s="31">
        <f>INDEX('INPUT MIN'!$B:$AK,Cal!$E589,IF(Cal!$P$3=22.5,MATCH(AD$1,Cal!$G$6:$G$21,0),MATCH(AD$1,Cal!$H$6:$H$41,0)))*Cal!$C589</f>
        <v>0</v>
      </c>
      <c r="AE589" s="31">
        <f>INDEX('INPUT MIN'!$B:$AK,Cal!$E589,IF(Cal!$P$3=22.5,MATCH(AE$1,Cal!$G$6:$G$21,0),MATCH(AE$1,Cal!$H$6:$H$41,0)))*Cal!$C589</f>
        <v>0</v>
      </c>
      <c r="AF589" s="31">
        <f>INDEX('INPUT MIN'!$B:$AK,Cal!$E589,IF(Cal!$P$3=22.5,MATCH(AF$1,Cal!$G$6:$G$21,0),MATCH(AF$1,Cal!$H$6:$H$41,0)))*Cal!$C589</f>
        <v>0</v>
      </c>
      <c r="AG589" s="31">
        <f>INDEX('INPUT MIN'!$B:$AK,Cal!$E589,IF(Cal!$P$3=22.5,MATCH(AG$1,Cal!$G$6:$G$21,0),MATCH(AG$1,Cal!$H$6:$H$41,0)))*Cal!$C589</f>
        <v>0</v>
      </c>
      <c r="AH589" s="31">
        <f>INDEX('INPUT MIN'!$B:$AK,Cal!$E589,IF(Cal!$P$3=22.5,MATCH(AH$1,Cal!$G$6:$G$21,0),MATCH(AH$1,Cal!$H$6:$H$41,0)))*Cal!$C589</f>
        <v>0</v>
      </c>
      <c r="AI589" s="31">
        <f>INDEX('INPUT MIN'!$B:$AK,Cal!$E589,IF(Cal!$P$3=22.5,MATCH(AI$1,Cal!$G$6:$G$21,0),MATCH(AI$1,Cal!$H$6:$H$41,0)))*Cal!$C589</f>
        <v>0</v>
      </c>
      <c r="AJ589" s="31">
        <f>INDEX('INPUT MIN'!$B:$AK,Cal!$E589,IF(Cal!$P$3=22.5,MATCH(AJ$1,Cal!$G$6:$G$21,0),MATCH(AJ$1,Cal!$H$6:$H$41,0)))*Cal!$C589</f>
        <v>0</v>
      </c>
      <c r="AK589" s="31">
        <f>INDEX('INPUT MIN'!$B:$AK,Cal!$E589,IF(Cal!$P$3=22.5,MATCH(AK$1,Cal!$G$6:$G$21,0),MATCH(AK$1,Cal!$H$6:$H$41,0)))*Cal!$C589</f>
        <v>0</v>
      </c>
      <c r="AL589" s="31">
        <f>INDEX('INPUT MIN'!$B:$AK,Cal!$E589,IF(Cal!$P$3=22.5,MATCH(AL$1,Cal!$G$6:$G$21,0),MATCH(AL$1,Cal!$H$6:$H$41,0)))*Cal!$C589</f>
        <v>0</v>
      </c>
    </row>
    <row r="590" spans="1:38" x14ac:dyDescent="0.4">
      <c r="A590" s="7">
        <f>Cal!A590</f>
        <v>589</v>
      </c>
      <c r="B590" s="31">
        <f>INDEX('INPUT MIN'!$B:$AK,Cal!$E590,IF(Cal!$P$3=22.5,MATCH(B$1,Cal!$G$6:$G$21,0),MATCH(B$1,Cal!$H$6:$H$41,0)))*Cal!$C590</f>
        <v>0</v>
      </c>
      <c r="C590" s="31">
        <f>INDEX('INPUT MIN'!$B:$AK,Cal!$E590,IF(Cal!$P$3=22.5,MATCH(C$1,Cal!$G$6:$G$21,0),MATCH(C$1,Cal!$H$6:$H$41,0)))*Cal!$C590</f>
        <v>0</v>
      </c>
      <c r="D590" s="31">
        <f>INDEX('INPUT MIN'!$B:$AK,Cal!$E590,IF(Cal!$P$3=22.5,MATCH(D$1,Cal!$G$6:$G$21,0),MATCH(D$1,Cal!$H$6:$H$41,0)))*Cal!$C590</f>
        <v>0</v>
      </c>
      <c r="E590" s="31">
        <f>INDEX('INPUT MIN'!$B:$AK,Cal!$E590,IF(Cal!$P$3=22.5,MATCH(E$1,Cal!$G$6:$G$21,0),MATCH(E$1,Cal!$H$6:$H$41,0)))*Cal!$C590</f>
        <v>0</v>
      </c>
      <c r="F590" s="31">
        <f>INDEX('INPUT MIN'!$B:$AK,Cal!$E590,IF(Cal!$P$3=22.5,MATCH(F$1,Cal!$G$6:$G$21,0),MATCH(F$1,Cal!$H$6:$H$41,0)))*Cal!$C590</f>
        <v>0</v>
      </c>
      <c r="G590" s="31">
        <f>INDEX('INPUT MIN'!$B:$AK,Cal!$E590,IF(Cal!$P$3=22.5,MATCH(G$1,Cal!$G$6:$G$21,0),MATCH(G$1,Cal!$H$6:$H$41,0)))*Cal!$C590</f>
        <v>0</v>
      </c>
      <c r="H590" s="31">
        <f>INDEX('INPUT MIN'!$B:$AK,Cal!$E590,IF(Cal!$P$3=22.5,MATCH(H$1,Cal!$G$6:$G$21,0),MATCH(H$1,Cal!$H$6:$H$41,0)))*Cal!$C590</f>
        <v>0</v>
      </c>
      <c r="I590" s="31">
        <f>INDEX('INPUT MIN'!$B:$AK,Cal!$E590,IF(Cal!$P$3=22.5,MATCH(I$1,Cal!$G$6:$G$21,0),MATCH(I$1,Cal!$H$6:$H$41,0)))*Cal!$C590</f>
        <v>0</v>
      </c>
      <c r="J590" s="31">
        <f>INDEX('INPUT MIN'!$B:$AK,Cal!$E590,IF(Cal!$P$3=22.5,MATCH(J$1,Cal!$G$6:$G$21,0),MATCH(J$1,Cal!$H$6:$H$41,0)))*Cal!$C590</f>
        <v>0</v>
      </c>
      <c r="K590" s="31">
        <f>INDEX('INPUT MIN'!$B:$AK,Cal!$E590,IF(Cal!$P$3=22.5,MATCH(K$1,Cal!$G$6:$G$21,0),MATCH(K$1,Cal!$H$6:$H$41,0)))*Cal!$C590</f>
        <v>0</v>
      </c>
      <c r="L590" s="31">
        <f>INDEX('INPUT MIN'!$B:$AK,Cal!$E590,IF(Cal!$P$3=22.5,MATCH(L$1,Cal!$G$6:$G$21,0),MATCH(L$1,Cal!$H$6:$H$41,0)))*Cal!$C590</f>
        <v>0</v>
      </c>
      <c r="M590" s="31">
        <f>INDEX('INPUT MIN'!$B:$AK,Cal!$E590,IF(Cal!$P$3=22.5,MATCH(M$1,Cal!$G$6:$G$21,0),MATCH(M$1,Cal!$H$6:$H$41,0)))*Cal!$C590</f>
        <v>0</v>
      </c>
      <c r="N590" s="31">
        <f>INDEX('INPUT MIN'!$B:$AK,Cal!$E590,IF(Cal!$P$3=22.5,MATCH(N$1,Cal!$G$6:$G$21,0),MATCH(N$1,Cal!$H$6:$H$41,0)))*Cal!$C590</f>
        <v>0</v>
      </c>
      <c r="O590" s="31">
        <f>INDEX('INPUT MIN'!$B:$AK,Cal!$E590,IF(Cal!$P$3=22.5,MATCH(O$1,Cal!$G$6:$G$21,0),MATCH(O$1,Cal!$H$6:$H$41,0)))*Cal!$C590</f>
        <v>0</v>
      </c>
      <c r="P590" s="31">
        <f>INDEX('INPUT MIN'!$B:$AK,Cal!$E590,IF(Cal!$P$3=22.5,MATCH(P$1,Cal!$G$6:$G$21,0),MATCH(P$1,Cal!$H$6:$H$41,0)))*Cal!$C590</f>
        <v>0</v>
      </c>
      <c r="Q590" s="31">
        <f>INDEX('INPUT MIN'!$B:$AK,Cal!$E590,IF(Cal!$P$3=22.5,MATCH(Q$1,Cal!$G$6:$G$21,0),MATCH(Q$1,Cal!$H$6:$H$41,0)))*Cal!$C590</f>
        <v>0</v>
      </c>
      <c r="R590" s="31">
        <f>INDEX('INPUT MIN'!$B:$AK,Cal!$E590,IF(Cal!$P$3=22.5,MATCH(R$1,Cal!$G$6:$G$21,0),MATCH(R$1,Cal!$H$6:$H$41,0)))*Cal!$C590</f>
        <v>0</v>
      </c>
      <c r="S590" s="31">
        <f>INDEX('INPUT MIN'!$B:$AK,Cal!$E590,IF(Cal!$P$3=22.5,MATCH(S$1,Cal!$G$6:$G$21,0),MATCH(S$1,Cal!$H$6:$H$41,0)))*Cal!$C590</f>
        <v>0</v>
      </c>
      <c r="T590" s="31">
        <f>INDEX('INPUT MIN'!$B:$AK,Cal!$E590,IF(Cal!$P$3=22.5,MATCH(T$1,Cal!$G$6:$G$21,0),MATCH(T$1,Cal!$H$6:$H$41,0)))*Cal!$C590</f>
        <v>0</v>
      </c>
      <c r="U590" s="31">
        <f>INDEX('INPUT MIN'!$B:$AK,Cal!$E590,IF(Cal!$P$3=22.5,MATCH(U$1,Cal!$G$6:$G$21,0),MATCH(U$1,Cal!$H$6:$H$41,0)))*Cal!$C590</f>
        <v>0</v>
      </c>
      <c r="V590" s="31">
        <f>INDEX('INPUT MIN'!$B:$AK,Cal!$E590,IF(Cal!$P$3=22.5,MATCH(V$1,Cal!$G$6:$G$21,0),MATCH(V$1,Cal!$H$6:$H$41,0)))*Cal!$C590</f>
        <v>0</v>
      </c>
      <c r="W590" s="31">
        <f>INDEX('INPUT MIN'!$B:$AK,Cal!$E590,IF(Cal!$P$3=22.5,MATCH(W$1,Cal!$G$6:$G$21,0),MATCH(W$1,Cal!$H$6:$H$41,0)))*Cal!$C590</f>
        <v>0</v>
      </c>
      <c r="X590" s="31">
        <f>INDEX('INPUT MIN'!$B:$AK,Cal!$E590,IF(Cal!$P$3=22.5,MATCH(X$1,Cal!$G$6:$G$21,0),MATCH(X$1,Cal!$H$6:$H$41,0)))*Cal!$C590</f>
        <v>0</v>
      </c>
      <c r="Y590" s="31">
        <f>INDEX('INPUT MIN'!$B:$AK,Cal!$E590,IF(Cal!$P$3=22.5,MATCH(Y$1,Cal!$G$6:$G$21,0),MATCH(Y$1,Cal!$H$6:$H$41,0)))*Cal!$C590</f>
        <v>0</v>
      </c>
      <c r="Z590" s="31">
        <f>INDEX('INPUT MIN'!$B:$AK,Cal!$E590,IF(Cal!$P$3=22.5,MATCH(Z$1,Cal!$G$6:$G$21,0),MATCH(Z$1,Cal!$H$6:$H$41,0)))*Cal!$C590</f>
        <v>0</v>
      </c>
      <c r="AA590" s="31">
        <f>INDEX('INPUT MIN'!$B:$AK,Cal!$E590,IF(Cal!$P$3=22.5,MATCH(AA$1,Cal!$G$6:$G$21,0),MATCH(AA$1,Cal!$H$6:$H$41,0)))*Cal!$C590</f>
        <v>0</v>
      </c>
      <c r="AB590" s="31">
        <f>INDEX('INPUT MIN'!$B:$AK,Cal!$E590,IF(Cal!$P$3=22.5,MATCH(AB$1,Cal!$G$6:$G$21,0),MATCH(AB$1,Cal!$H$6:$H$41,0)))*Cal!$C590</f>
        <v>0</v>
      </c>
      <c r="AC590" s="31">
        <f>INDEX('INPUT MIN'!$B:$AK,Cal!$E590,IF(Cal!$P$3=22.5,MATCH(AC$1,Cal!$G$6:$G$21,0),MATCH(AC$1,Cal!$H$6:$H$41,0)))*Cal!$C590</f>
        <v>0</v>
      </c>
      <c r="AD590" s="31">
        <f>INDEX('INPUT MIN'!$B:$AK,Cal!$E590,IF(Cal!$P$3=22.5,MATCH(AD$1,Cal!$G$6:$G$21,0),MATCH(AD$1,Cal!$H$6:$H$41,0)))*Cal!$C590</f>
        <v>0</v>
      </c>
      <c r="AE590" s="31">
        <f>INDEX('INPUT MIN'!$B:$AK,Cal!$E590,IF(Cal!$P$3=22.5,MATCH(AE$1,Cal!$G$6:$G$21,0),MATCH(AE$1,Cal!$H$6:$H$41,0)))*Cal!$C590</f>
        <v>0</v>
      </c>
      <c r="AF590" s="31">
        <f>INDEX('INPUT MIN'!$B:$AK,Cal!$E590,IF(Cal!$P$3=22.5,MATCH(AF$1,Cal!$G$6:$G$21,0),MATCH(AF$1,Cal!$H$6:$H$41,0)))*Cal!$C590</f>
        <v>0</v>
      </c>
      <c r="AG590" s="31">
        <f>INDEX('INPUT MIN'!$B:$AK,Cal!$E590,IF(Cal!$P$3=22.5,MATCH(AG$1,Cal!$G$6:$G$21,0),MATCH(AG$1,Cal!$H$6:$H$41,0)))*Cal!$C590</f>
        <v>0</v>
      </c>
      <c r="AH590" s="31">
        <f>INDEX('INPUT MIN'!$B:$AK,Cal!$E590,IF(Cal!$P$3=22.5,MATCH(AH$1,Cal!$G$6:$G$21,0),MATCH(AH$1,Cal!$H$6:$H$41,0)))*Cal!$C590</f>
        <v>0</v>
      </c>
      <c r="AI590" s="31">
        <f>INDEX('INPUT MIN'!$B:$AK,Cal!$E590,IF(Cal!$P$3=22.5,MATCH(AI$1,Cal!$G$6:$G$21,0),MATCH(AI$1,Cal!$H$6:$H$41,0)))*Cal!$C590</f>
        <v>0</v>
      </c>
      <c r="AJ590" s="31">
        <f>INDEX('INPUT MIN'!$B:$AK,Cal!$E590,IF(Cal!$P$3=22.5,MATCH(AJ$1,Cal!$G$6:$G$21,0),MATCH(AJ$1,Cal!$H$6:$H$41,0)))*Cal!$C590</f>
        <v>0</v>
      </c>
      <c r="AK590" s="31">
        <f>INDEX('INPUT MIN'!$B:$AK,Cal!$E590,IF(Cal!$P$3=22.5,MATCH(AK$1,Cal!$G$6:$G$21,0),MATCH(AK$1,Cal!$H$6:$H$41,0)))*Cal!$C590</f>
        <v>0</v>
      </c>
      <c r="AL590" s="31">
        <f>INDEX('INPUT MIN'!$B:$AK,Cal!$E590,IF(Cal!$P$3=22.5,MATCH(AL$1,Cal!$G$6:$G$21,0),MATCH(AL$1,Cal!$H$6:$H$41,0)))*Cal!$C590</f>
        <v>0</v>
      </c>
    </row>
    <row r="591" spans="1:38" x14ac:dyDescent="0.4">
      <c r="A591" s="7">
        <f>Cal!A591</f>
        <v>590</v>
      </c>
      <c r="B591" s="31">
        <f>INDEX('INPUT MIN'!$B:$AK,Cal!$E591,IF(Cal!$P$3=22.5,MATCH(B$1,Cal!$G$6:$G$21,0),MATCH(B$1,Cal!$H$6:$H$41,0)))*Cal!$C591</f>
        <v>0</v>
      </c>
      <c r="C591" s="31">
        <f>INDEX('INPUT MIN'!$B:$AK,Cal!$E591,IF(Cal!$P$3=22.5,MATCH(C$1,Cal!$G$6:$G$21,0),MATCH(C$1,Cal!$H$6:$H$41,0)))*Cal!$C591</f>
        <v>0</v>
      </c>
      <c r="D591" s="31">
        <f>INDEX('INPUT MIN'!$B:$AK,Cal!$E591,IF(Cal!$P$3=22.5,MATCH(D$1,Cal!$G$6:$G$21,0),MATCH(D$1,Cal!$H$6:$H$41,0)))*Cal!$C591</f>
        <v>0</v>
      </c>
      <c r="E591" s="31">
        <f>INDEX('INPUT MIN'!$B:$AK,Cal!$E591,IF(Cal!$P$3=22.5,MATCH(E$1,Cal!$G$6:$G$21,0),MATCH(E$1,Cal!$H$6:$H$41,0)))*Cal!$C591</f>
        <v>0</v>
      </c>
      <c r="F591" s="31">
        <f>INDEX('INPUT MIN'!$B:$AK,Cal!$E591,IF(Cal!$P$3=22.5,MATCH(F$1,Cal!$G$6:$G$21,0),MATCH(F$1,Cal!$H$6:$H$41,0)))*Cal!$C591</f>
        <v>0</v>
      </c>
      <c r="G591" s="31">
        <f>INDEX('INPUT MIN'!$B:$AK,Cal!$E591,IF(Cal!$P$3=22.5,MATCH(G$1,Cal!$G$6:$G$21,0),MATCH(G$1,Cal!$H$6:$H$41,0)))*Cal!$C591</f>
        <v>0</v>
      </c>
      <c r="H591" s="31">
        <f>INDEX('INPUT MIN'!$B:$AK,Cal!$E591,IF(Cal!$P$3=22.5,MATCH(H$1,Cal!$G$6:$G$21,0),MATCH(H$1,Cal!$H$6:$H$41,0)))*Cal!$C591</f>
        <v>0</v>
      </c>
      <c r="I591" s="31">
        <f>INDEX('INPUT MIN'!$B:$AK,Cal!$E591,IF(Cal!$P$3=22.5,MATCH(I$1,Cal!$G$6:$G$21,0),MATCH(I$1,Cal!$H$6:$H$41,0)))*Cal!$C591</f>
        <v>0</v>
      </c>
      <c r="J591" s="31">
        <f>INDEX('INPUT MIN'!$B:$AK,Cal!$E591,IF(Cal!$P$3=22.5,MATCH(J$1,Cal!$G$6:$G$21,0),MATCH(J$1,Cal!$H$6:$H$41,0)))*Cal!$C591</f>
        <v>0</v>
      </c>
      <c r="K591" s="31">
        <f>INDEX('INPUT MIN'!$B:$AK,Cal!$E591,IF(Cal!$P$3=22.5,MATCH(K$1,Cal!$G$6:$G$21,0),MATCH(K$1,Cal!$H$6:$H$41,0)))*Cal!$C591</f>
        <v>0</v>
      </c>
      <c r="L591" s="31">
        <f>INDEX('INPUT MIN'!$B:$AK,Cal!$E591,IF(Cal!$P$3=22.5,MATCH(L$1,Cal!$G$6:$G$21,0),MATCH(L$1,Cal!$H$6:$H$41,0)))*Cal!$C591</f>
        <v>0</v>
      </c>
      <c r="M591" s="31">
        <f>INDEX('INPUT MIN'!$B:$AK,Cal!$E591,IF(Cal!$P$3=22.5,MATCH(M$1,Cal!$G$6:$G$21,0),MATCH(M$1,Cal!$H$6:$H$41,0)))*Cal!$C591</f>
        <v>0</v>
      </c>
      <c r="N591" s="31">
        <f>INDEX('INPUT MIN'!$B:$AK,Cal!$E591,IF(Cal!$P$3=22.5,MATCH(N$1,Cal!$G$6:$G$21,0),MATCH(N$1,Cal!$H$6:$H$41,0)))*Cal!$C591</f>
        <v>0</v>
      </c>
      <c r="O591" s="31">
        <f>INDEX('INPUT MIN'!$B:$AK,Cal!$E591,IF(Cal!$P$3=22.5,MATCH(O$1,Cal!$G$6:$G$21,0),MATCH(O$1,Cal!$H$6:$H$41,0)))*Cal!$C591</f>
        <v>0</v>
      </c>
      <c r="P591" s="31">
        <f>INDEX('INPUT MIN'!$B:$AK,Cal!$E591,IF(Cal!$P$3=22.5,MATCH(P$1,Cal!$G$6:$G$21,0),MATCH(P$1,Cal!$H$6:$H$41,0)))*Cal!$C591</f>
        <v>0</v>
      </c>
      <c r="Q591" s="31">
        <f>INDEX('INPUT MIN'!$B:$AK,Cal!$E591,IF(Cal!$P$3=22.5,MATCH(Q$1,Cal!$G$6:$G$21,0),MATCH(Q$1,Cal!$H$6:$H$41,0)))*Cal!$C591</f>
        <v>0</v>
      </c>
      <c r="R591" s="31">
        <f>INDEX('INPUT MIN'!$B:$AK,Cal!$E591,IF(Cal!$P$3=22.5,MATCH(R$1,Cal!$G$6:$G$21,0),MATCH(R$1,Cal!$H$6:$H$41,0)))*Cal!$C591</f>
        <v>0</v>
      </c>
      <c r="S591" s="31">
        <f>INDEX('INPUT MIN'!$B:$AK,Cal!$E591,IF(Cal!$P$3=22.5,MATCH(S$1,Cal!$G$6:$G$21,0),MATCH(S$1,Cal!$H$6:$H$41,0)))*Cal!$C591</f>
        <v>0</v>
      </c>
      <c r="T591" s="31">
        <f>INDEX('INPUT MIN'!$B:$AK,Cal!$E591,IF(Cal!$P$3=22.5,MATCH(T$1,Cal!$G$6:$G$21,0),MATCH(T$1,Cal!$H$6:$H$41,0)))*Cal!$C591</f>
        <v>0</v>
      </c>
      <c r="U591" s="31">
        <f>INDEX('INPUT MIN'!$B:$AK,Cal!$E591,IF(Cal!$P$3=22.5,MATCH(U$1,Cal!$G$6:$G$21,0),MATCH(U$1,Cal!$H$6:$H$41,0)))*Cal!$C591</f>
        <v>0</v>
      </c>
      <c r="V591" s="31">
        <f>INDEX('INPUT MIN'!$B:$AK,Cal!$E591,IF(Cal!$P$3=22.5,MATCH(V$1,Cal!$G$6:$G$21,0),MATCH(V$1,Cal!$H$6:$H$41,0)))*Cal!$C591</f>
        <v>0</v>
      </c>
      <c r="W591" s="31">
        <f>INDEX('INPUT MIN'!$B:$AK,Cal!$E591,IF(Cal!$P$3=22.5,MATCH(W$1,Cal!$G$6:$G$21,0),MATCH(W$1,Cal!$H$6:$H$41,0)))*Cal!$C591</f>
        <v>0</v>
      </c>
      <c r="X591" s="31">
        <f>INDEX('INPUT MIN'!$B:$AK,Cal!$E591,IF(Cal!$P$3=22.5,MATCH(X$1,Cal!$G$6:$G$21,0),MATCH(X$1,Cal!$H$6:$H$41,0)))*Cal!$C591</f>
        <v>0</v>
      </c>
      <c r="Y591" s="31">
        <f>INDEX('INPUT MIN'!$B:$AK,Cal!$E591,IF(Cal!$P$3=22.5,MATCH(Y$1,Cal!$G$6:$G$21,0),MATCH(Y$1,Cal!$H$6:$H$41,0)))*Cal!$C591</f>
        <v>0</v>
      </c>
      <c r="Z591" s="31">
        <f>INDEX('INPUT MIN'!$B:$AK,Cal!$E591,IF(Cal!$P$3=22.5,MATCH(Z$1,Cal!$G$6:$G$21,0),MATCH(Z$1,Cal!$H$6:$H$41,0)))*Cal!$C591</f>
        <v>0</v>
      </c>
      <c r="AA591" s="31">
        <f>INDEX('INPUT MIN'!$B:$AK,Cal!$E591,IF(Cal!$P$3=22.5,MATCH(AA$1,Cal!$G$6:$G$21,0),MATCH(AA$1,Cal!$H$6:$H$41,0)))*Cal!$C591</f>
        <v>0</v>
      </c>
      <c r="AB591" s="31">
        <f>INDEX('INPUT MIN'!$B:$AK,Cal!$E591,IF(Cal!$P$3=22.5,MATCH(AB$1,Cal!$G$6:$G$21,0),MATCH(AB$1,Cal!$H$6:$H$41,0)))*Cal!$C591</f>
        <v>0</v>
      </c>
      <c r="AC591" s="31">
        <f>INDEX('INPUT MIN'!$B:$AK,Cal!$E591,IF(Cal!$P$3=22.5,MATCH(AC$1,Cal!$G$6:$G$21,0),MATCH(AC$1,Cal!$H$6:$H$41,0)))*Cal!$C591</f>
        <v>0</v>
      </c>
      <c r="AD591" s="31">
        <f>INDEX('INPUT MIN'!$B:$AK,Cal!$E591,IF(Cal!$P$3=22.5,MATCH(AD$1,Cal!$G$6:$G$21,0),MATCH(AD$1,Cal!$H$6:$H$41,0)))*Cal!$C591</f>
        <v>0</v>
      </c>
      <c r="AE591" s="31">
        <f>INDEX('INPUT MIN'!$B:$AK,Cal!$E591,IF(Cal!$P$3=22.5,MATCH(AE$1,Cal!$G$6:$G$21,0),MATCH(AE$1,Cal!$H$6:$H$41,0)))*Cal!$C591</f>
        <v>0</v>
      </c>
      <c r="AF591" s="31">
        <f>INDEX('INPUT MIN'!$B:$AK,Cal!$E591,IF(Cal!$P$3=22.5,MATCH(AF$1,Cal!$G$6:$G$21,0),MATCH(AF$1,Cal!$H$6:$H$41,0)))*Cal!$C591</f>
        <v>0</v>
      </c>
      <c r="AG591" s="31">
        <f>INDEX('INPUT MIN'!$B:$AK,Cal!$E591,IF(Cal!$P$3=22.5,MATCH(AG$1,Cal!$G$6:$G$21,0),MATCH(AG$1,Cal!$H$6:$H$41,0)))*Cal!$C591</f>
        <v>0</v>
      </c>
      <c r="AH591" s="31">
        <f>INDEX('INPUT MIN'!$B:$AK,Cal!$E591,IF(Cal!$P$3=22.5,MATCH(AH$1,Cal!$G$6:$G$21,0),MATCH(AH$1,Cal!$H$6:$H$41,0)))*Cal!$C591</f>
        <v>0</v>
      </c>
      <c r="AI591" s="31">
        <f>INDEX('INPUT MIN'!$B:$AK,Cal!$E591,IF(Cal!$P$3=22.5,MATCH(AI$1,Cal!$G$6:$G$21,0),MATCH(AI$1,Cal!$H$6:$H$41,0)))*Cal!$C591</f>
        <v>0</v>
      </c>
      <c r="AJ591" s="31">
        <f>INDEX('INPUT MIN'!$B:$AK,Cal!$E591,IF(Cal!$P$3=22.5,MATCH(AJ$1,Cal!$G$6:$G$21,0),MATCH(AJ$1,Cal!$H$6:$H$41,0)))*Cal!$C591</f>
        <v>0</v>
      </c>
      <c r="AK591" s="31">
        <f>INDEX('INPUT MIN'!$B:$AK,Cal!$E591,IF(Cal!$P$3=22.5,MATCH(AK$1,Cal!$G$6:$G$21,0),MATCH(AK$1,Cal!$H$6:$H$41,0)))*Cal!$C591</f>
        <v>0</v>
      </c>
      <c r="AL591" s="31">
        <f>INDEX('INPUT MIN'!$B:$AK,Cal!$E591,IF(Cal!$P$3=22.5,MATCH(AL$1,Cal!$G$6:$G$21,0),MATCH(AL$1,Cal!$H$6:$H$41,0)))*Cal!$C591</f>
        <v>0</v>
      </c>
    </row>
    <row r="592" spans="1:38" x14ac:dyDescent="0.4">
      <c r="A592" s="7">
        <f>Cal!A592</f>
        <v>591</v>
      </c>
      <c r="B592" s="31">
        <f>INDEX('INPUT MIN'!$B:$AK,Cal!$E592,IF(Cal!$P$3=22.5,MATCH(B$1,Cal!$G$6:$G$21,0),MATCH(B$1,Cal!$H$6:$H$41,0)))*Cal!$C592</f>
        <v>0</v>
      </c>
      <c r="C592" s="31">
        <f>INDEX('INPUT MIN'!$B:$AK,Cal!$E592,IF(Cal!$P$3=22.5,MATCH(C$1,Cal!$G$6:$G$21,0),MATCH(C$1,Cal!$H$6:$H$41,0)))*Cal!$C592</f>
        <v>0</v>
      </c>
      <c r="D592" s="31">
        <f>INDEX('INPUT MIN'!$B:$AK,Cal!$E592,IF(Cal!$P$3=22.5,MATCH(D$1,Cal!$G$6:$G$21,0),MATCH(D$1,Cal!$H$6:$H$41,0)))*Cal!$C592</f>
        <v>0</v>
      </c>
      <c r="E592" s="31">
        <f>INDEX('INPUT MIN'!$B:$AK,Cal!$E592,IF(Cal!$P$3=22.5,MATCH(E$1,Cal!$G$6:$G$21,0),MATCH(E$1,Cal!$H$6:$H$41,0)))*Cal!$C592</f>
        <v>0</v>
      </c>
      <c r="F592" s="31">
        <f>INDEX('INPUT MIN'!$B:$AK,Cal!$E592,IF(Cal!$P$3=22.5,MATCH(F$1,Cal!$G$6:$G$21,0),MATCH(F$1,Cal!$H$6:$H$41,0)))*Cal!$C592</f>
        <v>0</v>
      </c>
      <c r="G592" s="31">
        <f>INDEX('INPUT MIN'!$B:$AK,Cal!$E592,IF(Cal!$P$3=22.5,MATCH(G$1,Cal!$G$6:$G$21,0),MATCH(G$1,Cal!$H$6:$H$41,0)))*Cal!$C592</f>
        <v>0</v>
      </c>
      <c r="H592" s="31">
        <f>INDEX('INPUT MIN'!$B:$AK,Cal!$E592,IF(Cal!$P$3=22.5,MATCH(H$1,Cal!$G$6:$G$21,0),MATCH(H$1,Cal!$H$6:$H$41,0)))*Cal!$C592</f>
        <v>0</v>
      </c>
      <c r="I592" s="31">
        <f>INDEX('INPUT MIN'!$B:$AK,Cal!$E592,IF(Cal!$P$3=22.5,MATCH(I$1,Cal!$G$6:$G$21,0),MATCH(I$1,Cal!$H$6:$H$41,0)))*Cal!$C592</f>
        <v>0</v>
      </c>
      <c r="J592" s="31">
        <f>INDEX('INPUT MIN'!$B:$AK,Cal!$E592,IF(Cal!$P$3=22.5,MATCH(J$1,Cal!$G$6:$G$21,0),MATCH(J$1,Cal!$H$6:$H$41,0)))*Cal!$C592</f>
        <v>0</v>
      </c>
      <c r="K592" s="31">
        <f>INDEX('INPUT MIN'!$B:$AK,Cal!$E592,IF(Cal!$P$3=22.5,MATCH(K$1,Cal!$G$6:$G$21,0),MATCH(K$1,Cal!$H$6:$H$41,0)))*Cal!$C592</f>
        <v>0</v>
      </c>
      <c r="L592" s="31">
        <f>INDEX('INPUT MIN'!$B:$AK,Cal!$E592,IF(Cal!$P$3=22.5,MATCH(L$1,Cal!$G$6:$G$21,0),MATCH(L$1,Cal!$H$6:$H$41,0)))*Cal!$C592</f>
        <v>0</v>
      </c>
      <c r="M592" s="31">
        <f>INDEX('INPUT MIN'!$B:$AK,Cal!$E592,IF(Cal!$P$3=22.5,MATCH(M$1,Cal!$G$6:$G$21,0),MATCH(M$1,Cal!$H$6:$H$41,0)))*Cal!$C592</f>
        <v>0</v>
      </c>
      <c r="N592" s="31">
        <f>INDEX('INPUT MIN'!$B:$AK,Cal!$E592,IF(Cal!$P$3=22.5,MATCH(N$1,Cal!$G$6:$G$21,0),MATCH(N$1,Cal!$H$6:$H$41,0)))*Cal!$C592</f>
        <v>0</v>
      </c>
      <c r="O592" s="31">
        <f>INDEX('INPUT MIN'!$B:$AK,Cal!$E592,IF(Cal!$P$3=22.5,MATCH(O$1,Cal!$G$6:$G$21,0),MATCH(O$1,Cal!$H$6:$H$41,0)))*Cal!$C592</f>
        <v>0</v>
      </c>
      <c r="P592" s="31">
        <f>INDEX('INPUT MIN'!$B:$AK,Cal!$E592,IF(Cal!$P$3=22.5,MATCH(P$1,Cal!$G$6:$G$21,0),MATCH(P$1,Cal!$H$6:$H$41,0)))*Cal!$C592</f>
        <v>0</v>
      </c>
      <c r="Q592" s="31">
        <f>INDEX('INPUT MIN'!$B:$AK,Cal!$E592,IF(Cal!$P$3=22.5,MATCH(Q$1,Cal!$G$6:$G$21,0),MATCH(Q$1,Cal!$H$6:$H$41,0)))*Cal!$C592</f>
        <v>0</v>
      </c>
      <c r="R592" s="31">
        <f>INDEX('INPUT MIN'!$B:$AK,Cal!$E592,IF(Cal!$P$3=22.5,MATCH(R$1,Cal!$G$6:$G$21,0),MATCH(R$1,Cal!$H$6:$H$41,0)))*Cal!$C592</f>
        <v>0</v>
      </c>
      <c r="S592" s="31">
        <f>INDEX('INPUT MIN'!$B:$AK,Cal!$E592,IF(Cal!$P$3=22.5,MATCH(S$1,Cal!$G$6:$G$21,0),MATCH(S$1,Cal!$H$6:$H$41,0)))*Cal!$C592</f>
        <v>0</v>
      </c>
      <c r="T592" s="31">
        <f>INDEX('INPUT MIN'!$B:$AK,Cal!$E592,IF(Cal!$P$3=22.5,MATCH(T$1,Cal!$G$6:$G$21,0),MATCH(T$1,Cal!$H$6:$H$41,0)))*Cal!$C592</f>
        <v>0</v>
      </c>
      <c r="U592" s="31">
        <f>INDEX('INPUT MIN'!$B:$AK,Cal!$E592,IF(Cal!$P$3=22.5,MATCH(U$1,Cal!$G$6:$G$21,0),MATCH(U$1,Cal!$H$6:$H$41,0)))*Cal!$C592</f>
        <v>0</v>
      </c>
      <c r="V592" s="31">
        <f>INDEX('INPUT MIN'!$B:$AK,Cal!$E592,IF(Cal!$P$3=22.5,MATCH(V$1,Cal!$G$6:$G$21,0),MATCH(V$1,Cal!$H$6:$H$41,0)))*Cal!$C592</f>
        <v>0</v>
      </c>
      <c r="W592" s="31">
        <f>INDEX('INPUT MIN'!$B:$AK,Cal!$E592,IF(Cal!$P$3=22.5,MATCH(W$1,Cal!$G$6:$G$21,0),MATCH(W$1,Cal!$H$6:$H$41,0)))*Cal!$C592</f>
        <v>0</v>
      </c>
      <c r="X592" s="31">
        <f>INDEX('INPUT MIN'!$B:$AK,Cal!$E592,IF(Cal!$P$3=22.5,MATCH(X$1,Cal!$G$6:$G$21,0),MATCH(X$1,Cal!$H$6:$H$41,0)))*Cal!$C592</f>
        <v>0</v>
      </c>
      <c r="Y592" s="31">
        <f>INDEX('INPUT MIN'!$B:$AK,Cal!$E592,IF(Cal!$P$3=22.5,MATCH(Y$1,Cal!$G$6:$G$21,0),MATCH(Y$1,Cal!$H$6:$H$41,0)))*Cal!$C592</f>
        <v>0</v>
      </c>
      <c r="Z592" s="31">
        <f>INDEX('INPUT MIN'!$B:$AK,Cal!$E592,IF(Cal!$P$3=22.5,MATCH(Z$1,Cal!$G$6:$G$21,0),MATCH(Z$1,Cal!$H$6:$H$41,0)))*Cal!$C592</f>
        <v>0</v>
      </c>
      <c r="AA592" s="31">
        <f>INDEX('INPUT MIN'!$B:$AK,Cal!$E592,IF(Cal!$P$3=22.5,MATCH(AA$1,Cal!$G$6:$G$21,0),MATCH(AA$1,Cal!$H$6:$H$41,0)))*Cal!$C592</f>
        <v>0</v>
      </c>
      <c r="AB592" s="31">
        <f>INDEX('INPUT MIN'!$B:$AK,Cal!$E592,IF(Cal!$P$3=22.5,MATCH(AB$1,Cal!$G$6:$G$21,0),MATCH(AB$1,Cal!$H$6:$H$41,0)))*Cal!$C592</f>
        <v>0</v>
      </c>
      <c r="AC592" s="31">
        <f>INDEX('INPUT MIN'!$B:$AK,Cal!$E592,IF(Cal!$P$3=22.5,MATCH(AC$1,Cal!$G$6:$G$21,0),MATCH(AC$1,Cal!$H$6:$H$41,0)))*Cal!$C592</f>
        <v>0</v>
      </c>
      <c r="AD592" s="31">
        <f>INDEX('INPUT MIN'!$B:$AK,Cal!$E592,IF(Cal!$P$3=22.5,MATCH(AD$1,Cal!$G$6:$G$21,0),MATCH(AD$1,Cal!$H$6:$H$41,0)))*Cal!$C592</f>
        <v>0</v>
      </c>
      <c r="AE592" s="31">
        <f>INDEX('INPUT MIN'!$B:$AK,Cal!$E592,IF(Cal!$P$3=22.5,MATCH(AE$1,Cal!$G$6:$G$21,0),MATCH(AE$1,Cal!$H$6:$H$41,0)))*Cal!$C592</f>
        <v>0</v>
      </c>
      <c r="AF592" s="31">
        <f>INDEX('INPUT MIN'!$B:$AK,Cal!$E592,IF(Cal!$P$3=22.5,MATCH(AF$1,Cal!$G$6:$G$21,0),MATCH(AF$1,Cal!$H$6:$H$41,0)))*Cal!$C592</f>
        <v>0</v>
      </c>
      <c r="AG592" s="31">
        <f>INDEX('INPUT MIN'!$B:$AK,Cal!$E592,IF(Cal!$P$3=22.5,MATCH(AG$1,Cal!$G$6:$G$21,0),MATCH(AG$1,Cal!$H$6:$H$41,0)))*Cal!$C592</f>
        <v>0</v>
      </c>
      <c r="AH592" s="31">
        <f>INDEX('INPUT MIN'!$B:$AK,Cal!$E592,IF(Cal!$P$3=22.5,MATCH(AH$1,Cal!$G$6:$G$21,0),MATCH(AH$1,Cal!$H$6:$H$41,0)))*Cal!$C592</f>
        <v>0</v>
      </c>
      <c r="AI592" s="31">
        <f>INDEX('INPUT MIN'!$B:$AK,Cal!$E592,IF(Cal!$P$3=22.5,MATCH(AI$1,Cal!$G$6:$G$21,0),MATCH(AI$1,Cal!$H$6:$H$41,0)))*Cal!$C592</f>
        <v>0</v>
      </c>
      <c r="AJ592" s="31">
        <f>INDEX('INPUT MIN'!$B:$AK,Cal!$E592,IF(Cal!$P$3=22.5,MATCH(AJ$1,Cal!$G$6:$G$21,0),MATCH(AJ$1,Cal!$H$6:$H$41,0)))*Cal!$C592</f>
        <v>0</v>
      </c>
      <c r="AK592" s="31">
        <f>INDEX('INPUT MIN'!$B:$AK,Cal!$E592,IF(Cal!$P$3=22.5,MATCH(AK$1,Cal!$G$6:$G$21,0),MATCH(AK$1,Cal!$H$6:$H$41,0)))*Cal!$C592</f>
        <v>0</v>
      </c>
      <c r="AL592" s="31">
        <f>INDEX('INPUT MIN'!$B:$AK,Cal!$E592,IF(Cal!$P$3=22.5,MATCH(AL$1,Cal!$G$6:$G$21,0),MATCH(AL$1,Cal!$H$6:$H$41,0)))*Cal!$C592</f>
        <v>0</v>
      </c>
    </row>
    <row r="593" spans="1:38" x14ac:dyDescent="0.4">
      <c r="A593" s="7">
        <f>Cal!A593</f>
        <v>592</v>
      </c>
      <c r="B593" s="31">
        <f>INDEX('INPUT MIN'!$B:$AK,Cal!$E593,IF(Cal!$P$3=22.5,MATCH(B$1,Cal!$G$6:$G$21,0),MATCH(B$1,Cal!$H$6:$H$41,0)))*Cal!$C593</f>
        <v>0</v>
      </c>
      <c r="C593" s="31">
        <f>INDEX('INPUT MIN'!$B:$AK,Cal!$E593,IF(Cal!$P$3=22.5,MATCH(C$1,Cal!$G$6:$G$21,0),MATCH(C$1,Cal!$H$6:$H$41,0)))*Cal!$C593</f>
        <v>0</v>
      </c>
      <c r="D593" s="31">
        <f>INDEX('INPUT MIN'!$B:$AK,Cal!$E593,IF(Cal!$P$3=22.5,MATCH(D$1,Cal!$G$6:$G$21,0),MATCH(D$1,Cal!$H$6:$H$41,0)))*Cal!$C593</f>
        <v>0</v>
      </c>
      <c r="E593" s="31">
        <f>INDEX('INPUT MIN'!$B:$AK,Cal!$E593,IF(Cal!$P$3=22.5,MATCH(E$1,Cal!$G$6:$G$21,0),MATCH(E$1,Cal!$H$6:$H$41,0)))*Cal!$C593</f>
        <v>0</v>
      </c>
      <c r="F593" s="31">
        <f>INDEX('INPUT MIN'!$B:$AK,Cal!$E593,IF(Cal!$P$3=22.5,MATCH(F$1,Cal!$G$6:$G$21,0),MATCH(F$1,Cal!$H$6:$H$41,0)))*Cal!$C593</f>
        <v>0</v>
      </c>
      <c r="G593" s="31">
        <f>INDEX('INPUT MIN'!$B:$AK,Cal!$E593,IF(Cal!$P$3=22.5,MATCH(G$1,Cal!$G$6:$G$21,0),MATCH(G$1,Cal!$H$6:$H$41,0)))*Cal!$C593</f>
        <v>0</v>
      </c>
      <c r="H593" s="31">
        <f>INDEX('INPUT MIN'!$B:$AK,Cal!$E593,IF(Cal!$P$3=22.5,MATCH(H$1,Cal!$G$6:$G$21,0),MATCH(H$1,Cal!$H$6:$H$41,0)))*Cal!$C593</f>
        <v>0</v>
      </c>
      <c r="I593" s="31">
        <f>INDEX('INPUT MIN'!$B:$AK,Cal!$E593,IF(Cal!$P$3=22.5,MATCH(I$1,Cal!$G$6:$G$21,0),MATCH(I$1,Cal!$H$6:$H$41,0)))*Cal!$C593</f>
        <v>0</v>
      </c>
      <c r="J593" s="31">
        <f>INDEX('INPUT MIN'!$B:$AK,Cal!$E593,IF(Cal!$P$3=22.5,MATCH(J$1,Cal!$G$6:$G$21,0),MATCH(J$1,Cal!$H$6:$H$41,0)))*Cal!$C593</f>
        <v>0</v>
      </c>
      <c r="K593" s="31">
        <f>INDEX('INPUT MIN'!$B:$AK,Cal!$E593,IF(Cal!$P$3=22.5,MATCH(K$1,Cal!$G$6:$G$21,0),MATCH(K$1,Cal!$H$6:$H$41,0)))*Cal!$C593</f>
        <v>0</v>
      </c>
      <c r="L593" s="31">
        <f>INDEX('INPUT MIN'!$B:$AK,Cal!$E593,IF(Cal!$P$3=22.5,MATCH(L$1,Cal!$G$6:$G$21,0),MATCH(L$1,Cal!$H$6:$H$41,0)))*Cal!$C593</f>
        <v>0</v>
      </c>
      <c r="M593" s="31">
        <f>INDEX('INPUT MIN'!$B:$AK,Cal!$E593,IF(Cal!$P$3=22.5,MATCH(M$1,Cal!$G$6:$G$21,0),MATCH(M$1,Cal!$H$6:$H$41,0)))*Cal!$C593</f>
        <v>0</v>
      </c>
      <c r="N593" s="31">
        <f>INDEX('INPUT MIN'!$B:$AK,Cal!$E593,IF(Cal!$P$3=22.5,MATCH(N$1,Cal!$G$6:$G$21,0),MATCH(N$1,Cal!$H$6:$H$41,0)))*Cal!$C593</f>
        <v>0</v>
      </c>
      <c r="O593" s="31">
        <f>INDEX('INPUT MIN'!$B:$AK,Cal!$E593,IF(Cal!$P$3=22.5,MATCH(O$1,Cal!$G$6:$G$21,0),MATCH(O$1,Cal!$H$6:$H$41,0)))*Cal!$C593</f>
        <v>0</v>
      </c>
      <c r="P593" s="31">
        <f>INDEX('INPUT MIN'!$B:$AK,Cal!$E593,IF(Cal!$P$3=22.5,MATCH(P$1,Cal!$G$6:$G$21,0),MATCH(P$1,Cal!$H$6:$H$41,0)))*Cal!$C593</f>
        <v>0</v>
      </c>
      <c r="Q593" s="31">
        <f>INDEX('INPUT MIN'!$B:$AK,Cal!$E593,IF(Cal!$P$3=22.5,MATCH(Q$1,Cal!$G$6:$G$21,0),MATCH(Q$1,Cal!$H$6:$H$41,0)))*Cal!$C593</f>
        <v>0</v>
      </c>
      <c r="R593" s="31">
        <f>INDEX('INPUT MIN'!$B:$AK,Cal!$E593,IF(Cal!$P$3=22.5,MATCH(R$1,Cal!$G$6:$G$21,0),MATCH(R$1,Cal!$H$6:$H$41,0)))*Cal!$C593</f>
        <v>0</v>
      </c>
      <c r="S593" s="31">
        <f>INDEX('INPUT MIN'!$B:$AK,Cal!$E593,IF(Cal!$P$3=22.5,MATCH(S$1,Cal!$G$6:$G$21,0),MATCH(S$1,Cal!$H$6:$H$41,0)))*Cal!$C593</f>
        <v>0</v>
      </c>
      <c r="T593" s="31">
        <f>INDEX('INPUT MIN'!$B:$AK,Cal!$E593,IF(Cal!$P$3=22.5,MATCH(T$1,Cal!$G$6:$G$21,0),MATCH(T$1,Cal!$H$6:$H$41,0)))*Cal!$C593</f>
        <v>0</v>
      </c>
      <c r="U593" s="31">
        <f>INDEX('INPUT MIN'!$B:$AK,Cal!$E593,IF(Cal!$P$3=22.5,MATCH(U$1,Cal!$G$6:$G$21,0),MATCH(U$1,Cal!$H$6:$H$41,0)))*Cal!$C593</f>
        <v>0</v>
      </c>
      <c r="V593" s="31">
        <f>INDEX('INPUT MIN'!$B:$AK,Cal!$E593,IF(Cal!$P$3=22.5,MATCH(V$1,Cal!$G$6:$G$21,0),MATCH(V$1,Cal!$H$6:$H$41,0)))*Cal!$C593</f>
        <v>0</v>
      </c>
      <c r="W593" s="31">
        <f>INDEX('INPUT MIN'!$B:$AK,Cal!$E593,IF(Cal!$P$3=22.5,MATCH(W$1,Cal!$G$6:$G$21,0),MATCH(W$1,Cal!$H$6:$H$41,0)))*Cal!$C593</f>
        <v>0</v>
      </c>
      <c r="X593" s="31">
        <f>INDEX('INPUT MIN'!$B:$AK,Cal!$E593,IF(Cal!$P$3=22.5,MATCH(X$1,Cal!$G$6:$G$21,0),MATCH(X$1,Cal!$H$6:$H$41,0)))*Cal!$C593</f>
        <v>0</v>
      </c>
      <c r="Y593" s="31">
        <f>INDEX('INPUT MIN'!$B:$AK,Cal!$E593,IF(Cal!$P$3=22.5,MATCH(Y$1,Cal!$G$6:$G$21,0),MATCH(Y$1,Cal!$H$6:$H$41,0)))*Cal!$C593</f>
        <v>0</v>
      </c>
      <c r="Z593" s="31">
        <f>INDEX('INPUT MIN'!$B:$AK,Cal!$E593,IF(Cal!$P$3=22.5,MATCH(Z$1,Cal!$G$6:$G$21,0),MATCH(Z$1,Cal!$H$6:$H$41,0)))*Cal!$C593</f>
        <v>0</v>
      </c>
      <c r="AA593" s="31">
        <f>INDEX('INPUT MIN'!$B:$AK,Cal!$E593,IF(Cal!$P$3=22.5,MATCH(AA$1,Cal!$G$6:$G$21,0),MATCH(AA$1,Cal!$H$6:$H$41,0)))*Cal!$C593</f>
        <v>0</v>
      </c>
      <c r="AB593" s="31">
        <f>INDEX('INPUT MIN'!$B:$AK,Cal!$E593,IF(Cal!$P$3=22.5,MATCH(AB$1,Cal!$G$6:$G$21,0),MATCH(AB$1,Cal!$H$6:$H$41,0)))*Cal!$C593</f>
        <v>0</v>
      </c>
      <c r="AC593" s="31">
        <f>INDEX('INPUT MIN'!$B:$AK,Cal!$E593,IF(Cal!$P$3=22.5,MATCH(AC$1,Cal!$G$6:$G$21,0),MATCH(AC$1,Cal!$H$6:$H$41,0)))*Cal!$C593</f>
        <v>0</v>
      </c>
      <c r="AD593" s="31">
        <f>INDEX('INPUT MIN'!$B:$AK,Cal!$E593,IF(Cal!$P$3=22.5,MATCH(AD$1,Cal!$G$6:$G$21,0),MATCH(AD$1,Cal!$H$6:$H$41,0)))*Cal!$C593</f>
        <v>0</v>
      </c>
      <c r="AE593" s="31">
        <f>INDEX('INPUT MIN'!$B:$AK,Cal!$E593,IF(Cal!$P$3=22.5,MATCH(AE$1,Cal!$G$6:$G$21,0),MATCH(AE$1,Cal!$H$6:$H$41,0)))*Cal!$C593</f>
        <v>0</v>
      </c>
      <c r="AF593" s="31">
        <f>INDEX('INPUT MIN'!$B:$AK,Cal!$E593,IF(Cal!$P$3=22.5,MATCH(AF$1,Cal!$G$6:$G$21,0),MATCH(AF$1,Cal!$H$6:$H$41,0)))*Cal!$C593</f>
        <v>0</v>
      </c>
      <c r="AG593" s="31">
        <f>INDEX('INPUT MIN'!$B:$AK,Cal!$E593,IF(Cal!$P$3=22.5,MATCH(AG$1,Cal!$G$6:$G$21,0),MATCH(AG$1,Cal!$H$6:$H$41,0)))*Cal!$C593</f>
        <v>0</v>
      </c>
      <c r="AH593" s="31">
        <f>INDEX('INPUT MIN'!$B:$AK,Cal!$E593,IF(Cal!$P$3=22.5,MATCH(AH$1,Cal!$G$6:$G$21,0),MATCH(AH$1,Cal!$H$6:$H$41,0)))*Cal!$C593</f>
        <v>0</v>
      </c>
      <c r="AI593" s="31">
        <f>INDEX('INPUT MIN'!$B:$AK,Cal!$E593,IF(Cal!$P$3=22.5,MATCH(AI$1,Cal!$G$6:$G$21,0),MATCH(AI$1,Cal!$H$6:$H$41,0)))*Cal!$C593</f>
        <v>0</v>
      </c>
      <c r="AJ593" s="31">
        <f>INDEX('INPUT MIN'!$B:$AK,Cal!$E593,IF(Cal!$P$3=22.5,MATCH(AJ$1,Cal!$G$6:$G$21,0),MATCH(AJ$1,Cal!$H$6:$H$41,0)))*Cal!$C593</f>
        <v>0</v>
      </c>
      <c r="AK593" s="31">
        <f>INDEX('INPUT MIN'!$B:$AK,Cal!$E593,IF(Cal!$P$3=22.5,MATCH(AK$1,Cal!$G$6:$G$21,0),MATCH(AK$1,Cal!$H$6:$H$41,0)))*Cal!$C593</f>
        <v>0</v>
      </c>
      <c r="AL593" s="31">
        <f>INDEX('INPUT MIN'!$B:$AK,Cal!$E593,IF(Cal!$P$3=22.5,MATCH(AL$1,Cal!$G$6:$G$21,0),MATCH(AL$1,Cal!$H$6:$H$41,0)))*Cal!$C593</f>
        <v>0</v>
      </c>
    </row>
    <row r="594" spans="1:38" x14ac:dyDescent="0.4">
      <c r="A594" s="7">
        <f>Cal!A594</f>
        <v>593</v>
      </c>
      <c r="B594" s="31">
        <f>INDEX('INPUT MIN'!$B:$AK,Cal!$E594,IF(Cal!$P$3=22.5,MATCH(B$1,Cal!$G$6:$G$21,0),MATCH(B$1,Cal!$H$6:$H$41,0)))*Cal!$C594</f>
        <v>0</v>
      </c>
      <c r="C594" s="31">
        <f>INDEX('INPUT MIN'!$B:$AK,Cal!$E594,IF(Cal!$P$3=22.5,MATCH(C$1,Cal!$G$6:$G$21,0),MATCH(C$1,Cal!$H$6:$H$41,0)))*Cal!$C594</f>
        <v>0</v>
      </c>
      <c r="D594" s="31">
        <f>INDEX('INPUT MIN'!$B:$AK,Cal!$E594,IF(Cal!$P$3=22.5,MATCH(D$1,Cal!$G$6:$G$21,0),MATCH(D$1,Cal!$H$6:$H$41,0)))*Cal!$C594</f>
        <v>0</v>
      </c>
      <c r="E594" s="31">
        <f>INDEX('INPUT MIN'!$B:$AK,Cal!$E594,IF(Cal!$P$3=22.5,MATCH(E$1,Cal!$G$6:$G$21,0),MATCH(E$1,Cal!$H$6:$H$41,0)))*Cal!$C594</f>
        <v>0</v>
      </c>
      <c r="F594" s="31">
        <f>INDEX('INPUT MIN'!$B:$AK,Cal!$E594,IF(Cal!$P$3=22.5,MATCH(F$1,Cal!$G$6:$G$21,0),MATCH(F$1,Cal!$H$6:$H$41,0)))*Cal!$C594</f>
        <v>0</v>
      </c>
      <c r="G594" s="31">
        <f>INDEX('INPUT MIN'!$B:$AK,Cal!$E594,IF(Cal!$P$3=22.5,MATCH(G$1,Cal!$G$6:$G$21,0),MATCH(G$1,Cal!$H$6:$H$41,0)))*Cal!$C594</f>
        <v>0</v>
      </c>
      <c r="H594" s="31">
        <f>INDEX('INPUT MIN'!$B:$AK,Cal!$E594,IF(Cal!$P$3=22.5,MATCH(H$1,Cal!$G$6:$G$21,0),MATCH(H$1,Cal!$H$6:$H$41,0)))*Cal!$C594</f>
        <v>0</v>
      </c>
      <c r="I594" s="31">
        <f>INDEX('INPUT MIN'!$B:$AK,Cal!$E594,IF(Cal!$P$3=22.5,MATCH(I$1,Cal!$G$6:$G$21,0),MATCH(I$1,Cal!$H$6:$H$41,0)))*Cal!$C594</f>
        <v>0</v>
      </c>
      <c r="J594" s="31">
        <f>INDEX('INPUT MIN'!$B:$AK,Cal!$E594,IF(Cal!$P$3=22.5,MATCH(J$1,Cal!$G$6:$G$21,0),MATCH(J$1,Cal!$H$6:$H$41,0)))*Cal!$C594</f>
        <v>0</v>
      </c>
      <c r="K594" s="31">
        <f>INDEX('INPUT MIN'!$B:$AK,Cal!$E594,IF(Cal!$P$3=22.5,MATCH(K$1,Cal!$G$6:$G$21,0),MATCH(K$1,Cal!$H$6:$H$41,0)))*Cal!$C594</f>
        <v>0</v>
      </c>
      <c r="L594" s="31">
        <f>INDEX('INPUT MIN'!$B:$AK,Cal!$E594,IF(Cal!$P$3=22.5,MATCH(L$1,Cal!$G$6:$G$21,0),MATCH(L$1,Cal!$H$6:$H$41,0)))*Cal!$C594</f>
        <v>0</v>
      </c>
      <c r="M594" s="31">
        <f>INDEX('INPUT MIN'!$B:$AK,Cal!$E594,IF(Cal!$P$3=22.5,MATCH(M$1,Cal!$G$6:$G$21,0),MATCH(M$1,Cal!$H$6:$H$41,0)))*Cal!$C594</f>
        <v>0</v>
      </c>
      <c r="N594" s="31">
        <f>INDEX('INPUT MIN'!$B:$AK,Cal!$E594,IF(Cal!$P$3=22.5,MATCH(N$1,Cal!$G$6:$G$21,0),MATCH(N$1,Cal!$H$6:$H$41,0)))*Cal!$C594</f>
        <v>0</v>
      </c>
      <c r="O594" s="31">
        <f>INDEX('INPUT MIN'!$B:$AK,Cal!$E594,IF(Cal!$P$3=22.5,MATCH(O$1,Cal!$G$6:$G$21,0),MATCH(O$1,Cal!$H$6:$H$41,0)))*Cal!$C594</f>
        <v>0</v>
      </c>
      <c r="P594" s="31">
        <f>INDEX('INPUT MIN'!$B:$AK,Cal!$E594,IF(Cal!$P$3=22.5,MATCH(P$1,Cal!$G$6:$G$21,0),MATCH(P$1,Cal!$H$6:$H$41,0)))*Cal!$C594</f>
        <v>0</v>
      </c>
      <c r="Q594" s="31">
        <f>INDEX('INPUT MIN'!$B:$AK,Cal!$E594,IF(Cal!$P$3=22.5,MATCH(Q$1,Cal!$G$6:$G$21,0),MATCH(Q$1,Cal!$H$6:$H$41,0)))*Cal!$C594</f>
        <v>0</v>
      </c>
      <c r="R594" s="31">
        <f>INDEX('INPUT MIN'!$B:$AK,Cal!$E594,IF(Cal!$P$3=22.5,MATCH(R$1,Cal!$G$6:$G$21,0),MATCH(R$1,Cal!$H$6:$H$41,0)))*Cal!$C594</f>
        <v>0</v>
      </c>
      <c r="S594" s="31">
        <f>INDEX('INPUT MIN'!$B:$AK,Cal!$E594,IF(Cal!$P$3=22.5,MATCH(S$1,Cal!$G$6:$G$21,0),MATCH(S$1,Cal!$H$6:$H$41,0)))*Cal!$C594</f>
        <v>0</v>
      </c>
      <c r="T594" s="31">
        <f>INDEX('INPUT MIN'!$B:$AK,Cal!$E594,IF(Cal!$P$3=22.5,MATCH(T$1,Cal!$G$6:$G$21,0),MATCH(T$1,Cal!$H$6:$H$41,0)))*Cal!$C594</f>
        <v>0</v>
      </c>
      <c r="U594" s="31">
        <f>INDEX('INPUT MIN'!$B:$AK,Cal!$E594,IF(Cal!$P$3=22.5,MATCH(U$1,Cal!$G$6:$G$21,0),MATCH(U$1,Cal!$H$6:$H$41,0)))*Cal!$C594</f>
        <v>0</v>
      </c>
      <c r="V594" s="31">
        <f>INDEX('INPUT MIN'!$B:$AK,Cal!$E594,IF(Cal!$P$3=22.5,MATCH(V$1,Cal!$G$6:$G$21,0),MATCH(V$1,Cal!$H$6:$H$41,0)))*Cal!$C594</f>
        <v>0</v>
      </c>
      <c r="W594" s="31">
        <f>INDEX('INPUT MIN'!$B:$AK,Cal!$E594,IF(Cal!$P$3=22.5,MATCH(W$1,Cal!$G$6:$G$21,0),MATCH(W$1,Cal!$H$6:$H$41,0)))*Cal!$C594</f>
        <v>0</v>
      </c>
      <c r="X594" s="31">
        <f>INDEX('INPUT MIN'!$B:$AK,Cal!$E594,IF(Cal!$P$3=22.5,MATCH(X$1,Cal!$G$6:$G$21,0),MATCH(X$1,Cal!$H$6:$H$41,0)))*Cal!$C594</f>
        <v>0</v>
      </c>
      <c r="Y594" s="31">
        <f>INDEX('INPUT MIN'!$B:$AK,Cal!$E594,IF(Cal!$P$3=22.5,MATCH(Y$1,Cal!$G$6:$G$21,0),MATCH(Y$1,Cal!$H$6:$H$41,0)))*Cal!$C594</f>
        <v>0</v>
      </c>
      <c r="Z594" s="31">
        <f>INDEX('INPUT MIN'!$B:$AK,Cal!$E594,IF(Cal!$P$3=22.5,MATCH(Z$1,Cal!$G$6:$G$21,0),MATCH(Z$1,Cal!$H$6:$H$41,0)))*Cal!$C594</f>
        <v>0</v>
      </c>
      <c r="AA594" s="31">
        <f>INDEX('INPUT MIN'!$B:$AK,Cal!$E594,IF(Cal!$P$3=22.5,MATCH(AA$1,Cal!$G$6:$G$21,0),MATCH(AA$1,Cal!$H$6:$H$41,0)))*Cal!$C594</f>
        <v>0</v>
      </c>
      <c r="AB594" s="31">
        <f>INDEX('INPUT MIN'!$B:$AK,Cal!$E594,IF(Cal!$P$3=22.5,MATCH(AB$1,Cal!$G$6:$G$21,0),MATCH(AB$1,Cal!$H$6:$H$41,0)))*Cal!$C594</f>
        <v>0</v>
      </c>
      <c r="AC594" s="31">
        <f>INDEX('INPUT MIN'!$B:$AK,Cal!$E594,IF(Cal!$P$3=22.5,MATCH(AC$1,Cal!$G$6:$G$21,0),MATCH(AC$1,Cal!$H$6:$H$41,0)))*Cal!$C594</f>
        <v>0</v>
      </c>
      <c r="AD594" s="31">
        <f>INDEX('INPUT MIN'!$B:$AK,Cal!$E594,IF(Cal!$P$3=22.5,MATCH(AD$1,Cal!$G$6:$G$21,0),MATCH(AD$1,Cal!$H$6:$H$41,0)))*Cal!$C594</f>
        <v>0</v>
      </c>
      <c r="AE594" s="31">
        <f>INDEX('INPUT MIN'!$B:$AK,Cal!$E594,IF(Cal!$P$3=22.5,MATCH(AE$1,Cal!$G$6:$G$21,0),MATCH(AE$1,Cal!$H$6:$H$41,0)))*Cal!$C594</f>
        <v>0</v>
      </c>
      <c r="AF594" s="31">
        <f>INDEX('INPUT MIN'!$B:$AK,Cal!$E594,IF(Cal!$P$3=22.5,MATCH(AF$1,Cal!$G$6:$G$21,0),MATCH(AF$1,Cal!$H$6:$H$41,0)))*Cal!$C594</f>
        <v>0</v>
      </c>
      <c r="AG594" s="31">
        <f>INDEX('INPUT MIN'!$B:$AK,Cal!$E594,IF(Cal!$P$3=22.5,MATCH(AG$1,Cal!$G$6:$G$21,0),MATCH(AG$1,Cal!$H$6:$H$41,0)))*Cal!$C594</f>
        <v>0</v>
      </c>
      <c r="AH594" s="31">
        <f>INDEX('INPUT MIN'!$B:$AK,Cal!$E594,IF(Cal!$P$3=22.5,MATCH(AH$1,Cal!$G$6:$G$21,0),MATCH(AH$1,Cal!$H$6:$H$41,0)))*Cal!$C594</f>
        <v>0</v>
      </c>
      <c r="AI594" s="31">
        <f>INDEX('INPUT MIN'!$B:$AK,Cal!$E594,IF(Cal!$P$3=22.5,MATCH(AI$1,Cal!$G$6:$G$21,0),MATCH(AI$1,Cal!$H$6:$H$41,0)))*Cal!$C594</f>
        <v>0</v>
      </c>
      <c r="AJ594" s="31">
        <f>INDEX('INPUT MIN'!$B:$AK,Cal!$E594,IF(Cal!$P$3=22.5,MATCH(AJ$1,Cal!$G$6:$G$21,0),MATCH(AJ$1,Cal!$H$6:$H$41,0)))*Cal!$C594</f>
        <v>0</v>
      </c>
      <c r="AK594" s="31">
        <f>INDEX('INPUT MIN'!$B:$AK,Cal!$E594,IF(Cal!$P$3=22.5,MATCH(AK$1,Cal!$G$6:$G$21,0),MATCH(AK$1,Cal!$H$6:$H$41,0)))*Cal!$C594</f>
        <v>0</v>
      </c>
      <c r="AL594" s="31">
        <f>INDEX('INPUT MIN'!$B:$AK,Cal!$E594,IF(Cal!$P$3=22.5,MATCH(AL$1,Cal!$G$6:$G$21,0),MATCH(AL$1,Cal!$H$6:$H$41,0)))*Cal!$C594</f>
        <v>0</v>
      </c>
    </row>
    <row r="595" spans="1:38" x14ac:dyDescent="0.4">
      <c r="A595" s="7">
        <f>Cal!A595</f>
        <v>594</v>
      </c>
      <c r="B595" s="31">
        <f>INDEX('INPUT MIN'!$B:$AK,Cal!$E595,IF(Cal!$P$3=22.5,MATCH(B$1,Cal!$G$6:$G$21,0),MATCH(B$1,Cal!$H$6:$H$41,0)))*Cal!$C595</f>
        <v>0</v>
      </c>
      <c r="C595" s="31">
        <f>INDEX('INPUT MIN'!$B:$AK,Cal!$E595,IF(Cal!$P$3=22.5,MATCH(C$1,Cal!$G$6:$G$21,0),MATCH(C$1,Cal!$H$6:$H$41,0)))*Cal!$C595</f>
        <v>0</v>
      </c>
      <c r="D595" s="31">
        <f>INDEX('INPUT MIN'!$B:$AK,Cal!$E595,IF(Cal!$P$3=22.5,MATCH(D$1,Cal!$G$6:$G$21,0),MATCH(D$1,Cal!$H$6:$H$41,0)))*Cal!$C595</f>
        <v>0</v>
      </c>
      <c r="E595" s="31">
        <f>INDEX('INPUT MIN'!$B:$AK,Cal!$E595,IF(Cal!$P$3=22.5,MATCH(E$1,Cal!$G$6:$G$21,0),MATCH(E$1,Cal!$H$6:$H$41,0)))*Cal!$C595</f>
        <v>0</v>
      </c>
      <c r="F595" s="31">
        <f>INDEX('INPUT MIN'!$B:$AK,Cal!$E595,IF(Cal!$P$3=22.5,MATCH(F$1,Cal!$G$6:$G$21,0),MATCH(F$1,Cal!$H$6:$H$41,0)))*Cal!$C595</f>
        <v>0</v>
      </c>
      <c r="G595" s="31">
        <f>INDEX('INPUT MIN'!$B:$AK,Cal!$E595,IF(Cal!$P$3=22.5,MATCH(G$1,Cal!$G$6:$G$21,0),MATCH(G$1,Cal!$H$6:$H$41,0)))*Cal!$C595</f>
        <v>0</v>
      </c>
      <c r="H595" s="31">
        <f>INDEX('INPUT MIN'!$B:$AK,Cal!$E595,IF(Cal!$P$3=22.5,MATCH(H$1,Cal!$G$6:$G$21,0),MATCH(H$1,Cal!$H$6:$H$41,0)))*Cal!$C595</f>
        <v>0</v>
      </c>
      <c r="I595" s="31">
        <f>INDEX('INPUT MIN'!$B:$AK,Cal!$E595,IF(Cal!$P$3=22.5,MATCH(I$1,Cal!$G$6:$G$21,0),MATCH(I$1,Cal!$H$6:$H$41,0)))*Cal!$C595</f>
        <v>0</v>
      </c>
      <c r="J595" s="31">
        <f>INDEX('INPUT MIN'!$B:$AK,Cal!$E595,IF(Cal!$P$3=22.5,MATCH(J$1,Cal!$G$6:$G$21,0),MATCH(J$1,Cal!$H$6:$H$41,0)))*Cal!$C595</f>
        <v>0</v>
      </c>
      <c r="K595" s="31">
        <f>INDEX('INPUT MIN'!$B:$AK,Cal!$E595,IF(Cal!$P$3=22.5,MATCH(K$1,Cal!$G$6:$G$21,0),MATCH(K$1,Cal!$H$6:$H$41,0)))*Cal!$C595</f>
        <v>0</v>
      </c>
      <c r="L595" s="31">
        <f>INDEX('INPUT MIN'!$B:$AK,Cal!$E595,IF(Cal!$P$3=22.5,MATCH(L$1,Cal!$G$6:$G$21,0),MATCH(L$1,Cal!$H$6:$H$41,0)))*Cal!$C595</f>
        <v>0</v>
      </c>
      <c r="M595" s="31">
        <f>INDEX('INPUT MIN'!$B:$AK,Cal!$E595,IF(Cal!$P$3=22.5,MATCH(M$1,Cal!$G$6:$G$21,0),MATCH(M$1,Cal!$H$6:$H$41,0)))*Cal!$C595</f>
        <v>0</v>
      </c>
      <c r="N595" s="31">
        <f>INDEX('INPUT MIN'!$B:$AK,Cal!$E595,IF(Cal!$P$3=22.5,MATCH(N$1,Cal!$G$6:$G$21,0),MATCH(N$1,Cal!$H$6:$H$41,0)))*Cal!$C595</f>
        <v>0</v>
      </c>
      <c r="O595" s="31">
        <f>INDEX('INPUT MIN'!$B:$AK,Cal!$E595,IF(Cal!$P$3=22.5,MATCH(O$1,Cal!$G$6:$G$21,0),MATCH(O$1,Cal!$H$6:$H$41,0)))*Cal!$C595</f>
        <v>0</v>
      </c>
      <c r="P595" s="31">
        <f>INDEX('INPUT MIN'!$B:$AK,Cal!$E595,IF(Cal!$P$3=22.5,MATCH(P$1,Cal!$G$6:$G$21,0),MATCH(P$1,Cal!$H$6:$H$41,0)))*Cal!$C595</f>
        <v>0</v>
      </c>
      <c r="Q595" s="31">
        <f>INDEX('INPUT MIN'!$B:$AK,Cal!$E595,IF(Cal!$P$3=22.5,MATCH(Q$1,Cal!$G$6:$G$21,0),MATCH(Q$1,Cal!$H$6:$H$41,0)))*Cal!$C595</f>
        <v>0</v>
      </c>
      <c r="R595" s="31">
        <f>INDEX('INPUT MIN'!$B:$AK,Cal!$E595,IF(Cal!$P$3=22.5,MATCH(R$1,Cal!$G$6:$G$21,0),MATCH(R$1,Cal!$H$6:$H$41,0)))*Cal!$C595</f>
        <v>0</v>
      </c>
      <c r="S595" s="31">
        <f>INDEX('INPUT MIN'!$B:$AK,Cal!$E595,IF(Cal!$P$3=22.5,MATCH(S$1,Cal!$G$6:$G$21,0),MATCH(S$1,Cal!$H$6:$H$41,0)))*Cal!$C595</f>
        <v>0</v>
      </c>
      <c r="T595" s="31">
        <f>INDEX('INPUT MIN'!$B:$AK,Cal!$E595,IF(Cal!$P$3=22.5,MATCH(T$1,Cal!$G$6:$G$21,0),MATCH(T$1,Cal!$H$6:$H$41,0)))*Cal!$C595</f>
        <v>0</v>
      </c>
      <c r="U595" s="31">
        <f>INDEX('INPUT MIN'!$B:$AK,Cal!$E595,IF(Cal!$P$3=22.5,MATCH(U$1,Cal!$G$6:$G$21,0),MATCH(U$1,Cal!$H$6:$H$41,0)))*Cal!$C595</f>
        <v>0</v>
      </c>
      <c r="V595" s="31">
        <f>INDEX('INPUT MIN'!$B:$AK,Cal!$E595,IF(Cal!$P$3=22.5,MATCH(V$1,Cal!$G$6:$G$21,0),MATCH(V$1,Cal!$H$6:$H$41,0)))*Cal!$C595</f>
        <v>0</v>
      </c>
      <c r="W595" s="31">
        <f>INDEX('INPUT MIN'!$B:$AK,Cal!$E595,IF(Cal!$P$3=22.5,MATCH(W$1,Cal!$G$6:$G$21,0),MATCH(W$1,Cal!$H$6:$H$41,0)))*Cal!$C595</f>
        <v>0</v>
      </c>
      <c r="X595" s="31">
        <f>INDEX('INPUT MIN'!$B:$AK,Cal!$E595,IF(Cal!$P$3=22.5,MATCH(X$1,Cal!$G$6:$G$21,0),MATCH(X$1,Cal!$H$6:$H$41,0)))*Cal!$C595</f>
        <v>0</v>
      </c>
      <c r="Y595" s="31">
        <f>INDEX('INPUT MIN'!$B:$AK,Cal!$E595,IF(Cal!$P$3=22.5,MATCH(Y$1,Cal!$G$6:$G$21,0),MATCH(Y$1,Cal!$H$6:$H$41,0)))*Cal!$C595</f>
        <v>0</v>
      </c>
      <c r="Z595" s="31">
        <f>INDEX('INPUT MIN'!$B:$AK,Cal!$E595,IF(Cal!$P$3=22.5,MATCH(Z$1,Cal!$G$6:$G$21,0),MATCH(Z$1,Cal!$H$6:$H$41,0)))*Cal!$C595</f>
        <v>0</v>
      </c>
      <c r="AA595" s="31">
        <f>INDEX('INPUT MIN'!$B:$AK,Cal!$E595,IF(Cal!$P$3=22.5,MATCH(AA$1,Cal!$G$6:$G$21,0),MATCH(AA$1,Cal!$H$6:$H$41,0)))*Cal!$C595</f>
        <v>0</v>
      </c>
      <c r="AB595" s="31">
        <f>INDEX('INPUT MIN'!$B:$AK,Cal!$E595,IF(Cal!$P$3=22.5,MATCH(AB$1,Cal!$G$6:$G$21,0),MATCH(AB$1,Cal!$H$6:$H$41,0)))*Cal!$C595</f>
        <v>0</v>
      </c>
      <c r="AC595" s="31">
        <f>INDEX('INPUT MIN'!$B:$AK,Cal!$E595,IF(Cal!$P$3=22.5,MATCH(AC$1,Cal!$G$6:$G$21,0),MATCH(AC$1,Cal!$H$6:$H$41,0)))*Cal!$C595</f>
        <v>0</v>
      </c>
      <c r="AD595" s="31">
        <f>INDEX('INPUT MIN'!$B:$AK,Cal!$E595,IF(Cal!$P$3=22.5,MATCH(AD$1,Cal!$G$6:$G$21,0),MATCH(AD$1,Cal!$H$6:$H$41,0)))*Cal!$C595</f>
        <v>0</v>
      </c>
      <c r="AE595" s="31">
        <f>INDEX('INPUT MIN'!$B:$AK,Cal!$E595,IF(Cal!$P$3=22.5,MATCH(AE$1,Cal!$G$6:$G$21,0),MATCH(AE$1,Cal!$H$6:$H$41,0)))*Cal!$C595</f>
        <v>0</v>
      </c>
      <c r="AF595" s="31">
        <f>INDEX('INPUT MIN'!$B:$AK,Cal!$E595,IF(Cal!$P$3=22.5,MATCH(AF$1,Cal!$G$6:$G$21,0),MATCH(AF$1,Cal!$H$6:$H$41,0)))*Cal!$C595</f>
        <v>0</v>
      </c>
      <c r="AG595" s="31">
        <f>INDEX('INPUT MIN'!$B:$AK,Cal!$E595,IF(Cal!$P$3=22.5,MATCH(AG$1,Cal!$G$6:$G$21,0),MATCH(AG$1,Cal!$H$6:$H$41,0)))*Cal!$C595</f>
        <v>0</v>
      </c>
      <c r="AH595" s="31">
        <f>INDEX('INPUT MIN'!$B:$AK,Cal!$E595,IF(Cal!$P$3=22.5,MATCH(AH$1,Cal!$G$6:$G$21,0),MATCH(AH$1,Cal!$H$6:$H$41,0)))*Cal!$C595</f>
        <v>0</v>
      </c>
      <c r="AI595" s="31">
        <f>INDEX('INPUT MIN'!$B:$AK,Cal!$E595,IF(Cal!$P$3=22.5,MATCH(AI$1,Cal!$G$6:$G$21,0),MATCH(AI$1,Cal!$H$6:$H$41,0)))*Cal!$C595</f>
        <v>0</v>
      </c>
      <c r="AJ595" s="31">
        <f>INDEX('INPUT MIN'!$B:$AK,Cal!$E595,IF(Cal!$P$3=22.5,MATCH(AJ$1,Cal!$G$6:$G$21,0),MATCH(AJ$1,Cal!$H$6:$H$41,0)))*Cal!$C595</f>
        <v>0</v>
      </c>
      <c r="AK595" s="31">
        <f>INDEX('INPUT MIN'!$B:$AK,Cal!$E595,IF(Cal!$P$3=22.5,MATCH(AK$1,Cal!$G$6:$G$21,0),MATCH(AK$1,Cal!$H$6:$H$41,0)))*Cal!$C595</f>
        <v>0</v>
      </c>
      <c r="AL595" s="31">
        <f>INDEX('INPUT MIN'!$B:$AK,Cal!$E595,IF(Cal!$P$3=22.5,MATCH(AL$1,Cal!$G$6:$G$21,0),MATCH(AL$1,Cal!$H$6:$H$41,0)))*Cal!$C595</f>
        <v>0</v>
      </c>
    </row>
    <row r="596" spans="1:38" x14ac:dyDescent="0.4">
      <c r="A596" s="7">
        <f>Cal!A596</f>
        <v>595</v>
      </c>
      <c r="B596" s="31">
        <f>INDEX('INPUT MIN'!$B:$AK,Cal!$E596,IF(Cal!$P$3=22.5,MATCH(B$1,Cal!$G$6:$G$21,0),MATCH(B$1,Cal!$H$6:$H$41,0)))*Cal!$C596</f>
        <v>0</v>
      </c>
      <c r="C596" s="31">
        <f>INDEX('INPUT MIN'!$B:$AK,Cal!$E596,IF(Cal!$P$3=22.5,MATCH(C$1,Cal!$G$6:$G$21,0),MATCH(C$1,Cal!$H$6:$H$41,0)))*Cal!$C596</f>
        <v>0</v>
      </c>
      <c r="D596" s="31">
        <f>INDEX('INPUT MIN'!$B:$AK,Cal!$E596,IF(Cal!$P$3=22.5,MATCH(D$1,Cal!$G$6:$G$21,0),MATCH(D$1,Cal!$H$6:$H$41,0)))*Cal!$C596</f>
        <v>0</v>
      </c>
      <c r="E596" s="31">
        <f>INDEX('INPUT MIN'!$B:$AK,Cal!$E596,IF(Cal!$P$3=22.5,MATCH(E$1,Cal!$G$6:$G$21,0),MATCH(E$1,Cal!$H$6:$H$41,0)))*Cal!$C596</f>
        <v>0</v>
      </c>
      <c r="F596" s="31">
        <f>INDEX('INPUT MIN'!$B:$AK,Cal!$E596,IF(Cal!$P$3=22.5,MATCH(F$1,Cal!$G$6:$G$21,0),MATCH(F$1,Cal!$H$6:$H$41,0)))*Cal!$C596</f>
        <v>0</v>
      </c>
      <c r="G596" s="31">
        <f>INDEX('INPUT MIN'!$B:$AK,Cal!$E596,IF(Cal!$P$3=22.5,MATCH(G$1,Cal!$G$6:$G$21,0),MATCH(G$1,Cal!$H$6:$H$41,0)))*Cal!$C596</f>
        <v>0</v>
      </c>
      <c r="H596" s="31">
        <f>INDEX('INPUT MIN'!$B:$AK,Cal!$E596,IF(Cal!$P$3=22.5,MATCH(H$1,Cal!$G$6:$G$21,0),MATCH(H$1,Cal!$H$6:$H$41,0)))*Cal!$C596</f>
        <v>0</v>
      </c>
      <c r="I596" s="31">
        <f>INDEX('INPUT MIN'!$B:$AK,Cal!$E596,IF(Cal!$P$3=22.5,MATCH(I$1,Cal!$G$6:$G$21,0),MATCH(I$1,Cal!$H$6:$H$41,0)))*Cal!$C596</f>
        <v>0</v>
      </c>
      <c r="J596" s="31">
        <f>INDEX('INPUT MIN'!$B:$AK,Cal!$E596,IF(Cal!$P$3=22.5,MATCH(J$1,Cal!$G$6:$G$21,0),MATCH(J$1,Cal!$H$6:$H$41,0)))*Cal!$C596</f>
        <v>0</v>
      </c>
      <c r="K596" s="31">
        <f>INDEX('INPUT MIN'!$B:$AK,Cal!$E596,IF(Cal!$P$3=22.5,MATCH(K$1,Cal!$G$6:$G$21,0),MATCH(K$1,Cal!$H$6:$H$41,0)))*Cal!$C596</f>
        <v>0</v>
      </c>
      <c r="L596" s="31">
        <f>INDEX('INPUT MIN'!$B:$AK,Cal!$E596,IF(Cal!$P$3=22.5,MATCH(L$1,Cal!$G$6:$G$21,0),MATCH(L$1,Cal!$H$6:$H$41,0)))*Cal!$C596</f>
        <v>0</v>
      </c>
      <c r="M596" s="31">
        <f>INDEX('INPUT MIN'!$B:$AK,Cal!$E596,IF(Cal!$P$3=22.5,MATCH(M$1,Cal!$G$6:$G$21,0),MATCH(M$1,Cal!$H$6:$H$41,0)))*Cal!$C596</f>
        <v>0</v>
      </c>
      <c r="N596" s="31">
        <f>INDEX('INPUT MIN'!$B:$AK,Cal!$E596,IF(Cal!$P$3=22.5,MATCH(N$1,Cal!$G$6:$G$21,0),MATCH(N$1,Cal!$H$6:$H$41,0)))*Cal!$C596</f>
        <v>0</v>
      </c>
      <c r="O596" s="31">
        <f>INDEX('INPUT MIN'!$B:$AK,Cal!$E596,IF(Cal!$P$3=22.5,MATCH(O$1,Cal!$G$6:$G$21,0),MATCH(O$1,Cal!$H$6:$H$41,0)))*Cal!$C596</f>
        <v>0</v>
      </c>
      <c r="P596" s="31">
        <f>INDEX('INPUT MIN'!$B:$AK,Cal!$E596,IF(Cal!$P$3=22.5,MATCH(P$1,Cal!$G$6:$G$21,0),MATCH(P$1,Cal!$H$6:$H$41,0)))*Cal!$C596</f>
        <v>0</v>
      </c>
      <c r="Q596" s="31">
        <f>INDEX('INPUT MIN'!$B:$AK,Cal!$E596,IF(Cal!$P$3=22.5,MATCH(Q$1,Cal!$G$6:$G$21,0),MATCH(Q$1,Cal!$H$6:$H$41,0)))*Cal!$C596</f>
        <v>0</v>
      </c>
      <c r="R596" s="31">
        <f>INDEX('INPUT MIN'!$B:$AK,Cal!$E596,IF(Cal!$P$3=22.5,MATCH(R$1,Cal!$G$6:$G$21,0),MATCH(R$1,Cal!$H$6:$H$41,0)))*Cal!$C596</f>
        <v>0</v>
      </c>
      <c r="S596" s="31">
        <f>INDEX('INPUT MIN'!$B:$AK,Cal!$E596,IF(Cal!$P$3=22.5,MATCH(S$1,Cal!$G$6:$G$21,0),MATCH(S$1,Cal!$H$6:$H$41,0)))*Cal!$C596</f>
        <v>0</v>
      </c>
      <c r="T596" s="31">
        <f>INDEX('INPUT MIN'!$B:$AK,Cal!$E596,IF(Cal!$P$3=22.5,MATCH(T$1,Cal!$G$6:$G$21,0),MATCH(T$1,Cal!$H$6:$H$41,0)))*Cal!$C596</f>
        <v>0</v>
      </c>
      <c r="U596" s="31">
        <f>INDEX('INPUT MIN'!$B:$AK,Cal!$E596,IF(Cal!$P$3=22.5,MATCH(U$1,Cal!$G$6:$G$21,0),MATCH(U$1,Cal!$H$6:$H$41,0)))*Cal!$C596</f>
        <v>0</v>
      </c>
      <c r="V596" s="31">
        <f>INDEX('INPUT MIN'!$B:$AK,Cal!$E596,IF(Cal!$P$3=22.5,MATCH(V$1,Cal!$G$6:$G$21,0),MATCH(V$1,Cal!$H$6:$H$41,0)))*Cal!$C596</f>
        <v>0</v>
      </c>
      <c r="W596" s="31">
        <f>INDEX('INPUT MIN'!$B:$AK,Cal!$E596,IF(Cal!$P$3=22.5,MATCH(W$1,Cal!$G$6:$G$21,0),MATCH(W$1,Cal!$H$6:$H$41,0)))*Cal!$C596</f>
        <v>0</v>
      </c>
      <c r="X596" s="31">
        <f>INDEX('INPUT MIN'!$B:$AK,Cal!$E596,IF(Cal!$P$3=22.5,MATCH(X$1,Cal!$G$6:$G$21,0),MATCH(X$1,Cal!$H$6:$H$41,0)))*Cal!$C596</f>
        <v>0</v>
      </c>
      <c r="Y596" s="31">
        <f>INDEX('INPUT MIN'!$B:$AK,Cal!$E596,IF(Cal!$P$3=22.5,MATCH(Y$1,Cal!$G$6:$G$21,0),MATCH(Y$1,Cal!$H$6:$H$41,0)))*Cal!$C596</f>
        <v>0</v>
      </c>
      <c r="Z596" s="31">
        <f>INDEX('INPUT MIN'!$B:$AK,Cal!$E596,IF(Cal!$P$3=22.5,MATCH(Z$1,Cal!$G$6:$G$21,0),MATCH(Z$1,Cal!$H$6:$H$41,0)))*Cal!$C596</f>
        <v>0</v>
      </c>
      <c r="AA596" s="31">
        <f>INDEX('INPUT MIN'!$B:$AK,Cal!$E596,IF(Cal!$P$3=22.5,MATCH(AA$1,Cal!$G$6:$G$21,0),MATCH(AA$1,Cal!$H$6:$H$41,0)))*Cal!$C596</f>
        <v>0</v>
      </c>
      <c r="AB596" s="31">
        <f>INDEX('INPUT MIN'!$B:$AK,Cal!$E596,IF(Cal!$P$3=22.5,MATCH(AB$1,Cal!$G$6:$G$21,0),MATCH(AB$1,Cal!$H$6:$H$41,0)))*Cal!$C596</f>
        <v>0</v>
      </c>
      <c r="AC596" s="31">
        <f>INDEX('INPUT MIN'!$B:$AK,Cal!$E596,IF(Cal!$P$3=22.5,MATCH(AC$1,Cal!$G$6:$G$21,0),MATCH(AC$1,Cal!$H$6:$H$41,0)))*Cal!$C596</f>
        <v>0</v>
      </c>
      <c r="AD596" s="31">
        <f>INDEX('INPUT MIN'!$B:$AK,Cal!$E596,IF(Cal!$P$3=22.5,MATCH(AD$1,Cal!$G$6:$G$21,0),MATCH(AD$1,Cal!$H$6:$H$41,0)))*Cal!$C596</f>
        <v>0</v>
      </c>
      <c r="AE596" s="31">
        <f>INDEX('INPUT MIN'!$B:$AK,Cal!$E596,IF(Cal!$P$3=22.5,MATCH(AE$1,Cal!$G$6:$G$21,0),MATCH(AE$1,Cal!$H$6:$H$41,0)))*Cal!$C596</f>
        <v>0</v>
      </c>
      <c r="AF596" s="31">
        <f>INDEX('INPUT MIN'!$B:$AK,Cal!$E596,IF(Cal!$P$3=22.5,MATCH(AF$1,Cal!$G$6:$G$21,0),MATCH(AF$1,Cal!$H$6:$H$41,0)))*Cal!$C596</f>
        <v>0</v>
      </c>
      <c r="AG596" s="31">
        <f>INDEX('INPUT MIN'!$B:$AK,Cal!$E596,IF(Cal!$P$3=22.5,MATCH(AG$1,Cal!$G$6:$G$21,0),MATCH(AG$1,Cal!$H$6:$H$41,0)))*Cal!$C596</f>
        <v>0</v>
      </c>
      <c r="AH596" s="31">
        <f>INDEX('INPUT MIN'!$B:$AK,Cal!$E596,IF(Cal!$P$3=22.5,MATCH(AH$1,Cal!$G$6:$G$21,0),MATCH(AH$1,Cal!$H$6:$H$41,0)))*Cal!$C596</f>
        <v>0</v>
      </c>
      <c r="AI596" s="31">
        <f>INDEX('INPUT MIN'!$B:$AK,Cal!$E596,IF(Cal!$P$3=22.5,MATCH(AI$1,Cal!$G$6:$G$21,0),MATCH(AI$1,Cal!$H$6:$H$41,0)))*Cal!$C596</f>
        <v>0</v>
      </c>
      <c r="AJ596" s="31">
        <f>INDEX('INPUT MIN'!$B:$AK,Cal!$E596,IF(Cal!$P$3=22.5,MATCH(AJ$1,Cal!$G$6:$G$21,0),MATCH(AJ$1,Cal!$H$6:$H$41,0)))*Cal!$C596</f>
        <v>0</v>
      </c>
      <c r="AK596" s="31">
        <f>INDEX('INPUT MIN'!$B:$AK,Cal!$E596,IF(Cal!$P$3=22.5,MATCH(AK$1,Cal!$G$6:$G$21,0),MATCH(AK$1,Cal!$H$6:$H$41,0)))*Cal!$C596</f>
        <v>0</v>
      </c>
      <c r="AL596" s="31">
        <f>INDEX('INPUT MIN'!$B:$AK,Cal!$E596,IF(Cal!$P$3=22.5,MATCH(AL$1,Cal!$G$6:$G$21,0),MATCH(AL$1,Cal!$H$6:$H$41,0)))*Cal!$C596</f>
        <v>0</v>
      </c>
    </row>
    <row r="597" spans="1:38" x14ac:dyDescent="0.4">
      <c r="A597" s="7">
        <f>Cal!A597</f>
        <v>596</v>
      </c>
      <c r="B597" s="31">
        <f>INDEX('INPUT MIN'!$B:$AK,Cal!$E597,IF(Cal!$P$3=22.5,MATCH(B$1,Cal!$G$6:$G$21,0),MATCH(B$1,Cal!$H$6:$H$41,0)))*Cal!$C597</f>
        <v>0</v>
      </c>
      <c r="C597" s="31">
        <f>INDEX('INPUT MIN'!$B:$AK,Cal!$E597,IF(Cal!$P$3=22.5,MATCH(C$1,Cal!$G$6:$G$21,0),MATCH(C$1,Cal!$H$6:$H$41,0)))*Cal!$C597</f>
        <v>0</v>
      </c>
      <c r="D597" s="31">
        <f>INDEX('INPUT MIN'!$B:$AK,Cal!$E597,IF(Cal!$P$3=22.5,MATCH(D$1,Cal!$G$6:$G$21,0),MATCH(D$1,Cal!$H$6:$H$41,0)))*Cal!$C597</f>
        <v>0</v>
      </c>
      <c r="E597" s="31">
        <f>INDEX('INPUT MIN'!$B:$AK,Cal!$E597,IF(Cal!$P$3=22.5,MATCH(E$1,Cal!$G$6:$G$21,0),MATCH(E$1,Cal!$H$6:$H$41,0)))*Cal!$C597</f>
        <v>0</v>
      </c>
      <c r="F597" s="31">
        <f>INDEX('INPUT MIN'!$B:$AK,Cal!$E597,IF(Cal!$P$3=22.5,MATCH(F$1,Cal!$G$6:$G$21,0),MATCH(F$1,Cal!$H$6:$H$41,0)))*Cal!$C597</f>
        <v>0</v>
      </c>
      <c r="G597" s="31">
        <f>INDEX('INPUT MIN'!$B:$AK,Cal!$E597,IF(Cal!$P$3=22.5,MATCH(G$1,Cal!$G$6:$G$21,0),MATCH(G$1,Cal!$H$6:$H$41,0)))*Cal!$C597</f>
        <v>0</v>
      </c>
      <c r="H597" s="31">
        <f>INDEX('INPUT MIN'!$B:$AK,Cal!$E597,IF(Cal!$P$3=22.5,MATCH(H$1,Cal!$G$6:$G$21,0),MATCH(H$1,Cal!$H$6:$H$41,0)))*Cal!$C597</f>
        <v>0</v>
      </c>
      <c r="I597" s="31">
        <f>INDEX('INPUT MIN'!$B:$AK,Cal!$E597,IF(Cal!$P$3=22.5,MATCH(I$1,Cal!$G$6:$G$21,0),MATCH(I$1,Cal!$H$6:$H$41,0)))*Cal!$C597</f>
        <v>0</v>
      </c>
      <c r="J597" s="31">
        <f>INDEX('INPUT MIN'!$B:$AK,Cal!$E597,IF(Cal!$P$3=22.5,MATCH(J$1,Cal!$G$6:$G$21,0),MATCH(J$1,Cal!$H$6:$H$41,0)))*Cal!$C597</f>
        <v>0</v>
      </c>
      <c r="K597" s="31">
        <f>INDEX('INPUT MIN'!$B:$AK,Cal!$E597,IF(Cal!$P$3=22.5,MATCH(K$1,Cal!$G$6:$G$21,0),MATCH(K$1,Cal!$H$6:$H$41,0)))*Cal!$C597</f>
        <v>0</v>
      </c>
      <c r="L597" s="31">
        <f>INDEX('INPUT MIN'!$B:$AK,Cal!$E597,IF(Cal!$P$3=22.5,MATCH(L$1,Cal!$G$6:$G$21,0),MATCH(L$1,Cal!$H$6:$H$41,0)))*Cal!$C597</f>
        <v>0</v>
      </c>
      <c r="M597" s="31">
        <f>INDEX('INPUT MIN'!$B:$AK,Cal!$E597,IF(Cal!$P$3=22.5,MATCH(M$1,Cal!$G$6:$G$21,0),MATCH(M$1,Cal!$H$6:$H$41,0)))*Cal!$C597</f>
        <v>0</v>
      </c>
      <c r="N597" s="31">
        <f>INDEX('INPUT MIN'!$B:$AK,Cal!$E597,IF(Cal!$P$3=22.5,MATCH(N$1,Cal!$G$6:$G$21,0),MATCH(N$1,Cal!$H$6:$H$41,0)))*Cal!$C597</f>
        <v>0</v>
      </c>
      <c r="O597" s="31">
        <f>INDEX('INPUT MIN'!$B:$AK,Cal!$E597,IF(Cal!$P$3=22.5,MATCH(O$1,Cal!$G$6:$G$21,0),MATCH(O$1,Cal!$H$6:$H$41,0)))*Cal!$C597</f>
        <v>0</v>
      </c>
      <c r="P597" s="31">
        <f>INDEX('INPUT MIN'!$B:$AK,Cal!$E597,IF(Cal!$P$3=22.5,MATCH(P$1,Cal!$G$6:$G$21,0),MATCH(P$1,Cal!$H$6:$H$41,0)))*Cal!$C597</f>
        <v>0</v>
      </c>
      <c r="Q597" s="31">
        <f>INDEX('INPUT MIN'!$B:$AK,Cal!$E597,IF(Cal!$P$3=22.5,MATCH(Q$1,Cal!$G$6:$G$21,0),MATCH(Q$1,Cal!$H$6:$H$41,0)))*Cal!$C597</f>
        <v>0</v>
      </c>
      <c r="R597" s="31">
        <f>INDEX('INPUT MIN'!$B:$AK,Cal!$E597,IF(Cal!$P$3=22.5,MATCH(R$1,Cal!$G$6:$G$21,0),MATCH(R$1,Cal!$H$6:$H$41,0)))*Cal!$C597</f>
        <v>0</v>
      </c>
      <c r="S597" s="31">
        <f>INDEX('INPUT MIN'!$B:$AK,Cal!$E597,IF(Cal!$P$3=22.5,MATCH(S$1,Cal!$G$6:$G$21,0),MATCH(S$1,Cal!$H$6:$H$41,0)))*Cal!$C597</f>
        <v>0</v>
      </c>
      <c r="T597" s="31">
        <f>INDEX('INPUT MIN'!$B:$AK,Cal!$E597,IF(Cal!$P$3=22.5,MATCH(T$1,Cal!$G$6:$G$21,0),MATCH(T$1,Cal!$H$6:$H$41,0)))*Cal!$C597</f>
        <v>0</v>
      </c>
      <c r="U597" s="31">
        <f>INDEX('INPUT MIN'!$B:$AK,Cal!$E597,IF(Cal!$P$3=22.5,MATCH(U$1,Cal!$G$6:$G$21,0),MATCH(U$1,Cal!$H$6:$H$41,0)))*Cal!$C597</f>
        <v>0</v>
      </c>
      <c r="V597" s="31">
        <f>INDEX('INPUT MIN'!$B:$AK,Cal!$E597,IF(Cal!$P$3=22.5,MATCH(V$1,Cal!$G$6:$G$21,0),MATCH(V$1,Cal!$H$6:$H$41,0)))*Cal!$C597</f>
        <v>0</v>
      </c>
      <c r="W597" s="31">
        <f>INDEX('INPUT MIN'!$B:$AK,Cal!$E597,IF(Cal!$P$3=22.5,MATCH(W$1,Cal!$G$6:$G$21,0),MATCH(W$1,Cal!$H$6:$H$41,0)))*Cal!$C597</f>
        <v>0</v>
      </c>
      <c r="X597" s="31">
        <f>INDEX('INPUT MIN'!$B:$AK,Cal!$E597,IF(Cal!$P$3=22.5,MATCH(X$1,Cal!$G$6:$G$21,0),MATCH(X$1,Cal!$H$6:$H$41,0)))*Cal!$C597</f>
        <v>0</v>
      </c>
      <c r="Y597" s="31">
        <f>INDEX('INPUT MIN'!$B:$AK,Cal!$E597,IF(Cal!$P$3=22.5,MATCH(Y$1,Cal!$G$6:$G$21,0),MATCH(Y$1,Cal!$H$6:$H$41,0)))*Cal!$C597</f>
        <v>0</v>
      </c>
      <c r="Z597" s="31">
        <f>INDEX('INPUT MIN'!$B:$AK,Cal!$E597,IF(Cal!$P$3=22.5,MATCH(Z$1,Cal!$G$6:$G$21,0),MATCH(Z$1,Cal!$H$6:$H$41,0)))*Cal!$C597</f>
        <v>0</v>
      </c>
      <c r="AA597" s="31">
        <f>INDEX('INPUT MIN'!$B:$AK,Cal!$E597,IF(Cal!$P$3=22.5,MATCH(AA$1,Cal!$G$6:$G$21,0),MATCH(AA$1,Cal!$H$6:$H$41,0)))*Cal!$C597</f>
        <v>0</v>
      </c>
      <c r="AB597" s="31">
        <f>INDEX('INPUT MIN'!$B:$AK,Cal!$E597,IF(Cal!$P$3=22.5,MATCH(AB$1,Cal!$G$6:$G$21,0),MATCH(AB$1,Cal!$H$6:$H$41,0)))*Cal!$C597</f>
        <v>0</v>
      </c>
      <c r="AC597" s="31">
        <f>INDEX('INPUT MIN'!$B:$AK,Cal!$E597,IF(Cal!$P$3=22.5,MATCH(AC$1,Cal!$G$6:$G$21,0),MATCH(AC$1,Cal!$H$6:$H$41,0)))*Cal!$C597</f>
        <v>0</v>
      </c>
      <c r="AD597" s="31">
        <f>INDEX('INPUT MIN'!$B:$AK,Cal!$E597,IF(Cal!$P$3=22.5,MATCH(AD$1,Cal!$G$6:$G$21,0),MATCH(AD$1,Cal!$H$6:$H$41,0)))*Cal!$C597</f>
        <v>0</v>
      </c>
      <c r="AE597" s="31">
        <f>INDEX('INPUT MIN'!$B:$AK,Cal!$E597,IF(Cal!$P$3=22.5,MATCH(AE$1,Cal!$G$6:$G$21,0),MATCH(AE$1,Cal!$H$6:$H$41,0)))*Cal!$C597</f>
        <v>0</v>
      </c>
      <c r="AF597" s="31">
        <f>INDEX('INPUT MIN'!$B:$AK,Cal!$E597,IF(Cal!$P$3=22.5,MATCH(AF$1,Cal!$G$6:$G$21,0),MATCH(AF$1,Cal!$H$6:$H$41,0)))*Cal!$C597</f>
        <v>0</v>
      </c>
      <c r="AG597" s="31">
        <f>INDEX('INPUT MIN'!$B:$AK,Cal!$E597,IF(Cal!$P$3=22.5,MATCH(AG$1,Cal!$G$6:$G$21,0),MATCH(AG$1,Cal!$H$6:$H$41,0)))*Cal!$C597</f>
        <v>0</v>
      </c>
      <c r="AH597" s="31">
        <f>INDEX('INPUT MIN'!$B:$AK,Cal!$E597,IF(Cal!$P$3=22.5,MATCH(AH$1,Cal!$G$6:$G$21,0),MATCH(AH$1,Cal!$H$6:$H$41,0)))*Cal!$C597</f>
        <v>0</v>
      </c>
      <c r="AI597" s="31">
        <f>INDEX('INPUT MIN'!$B:$AK,Cal!$E597,IF(Cal!$P$3=22.5,MATCH(AI$1,Cal!$G$6:$G$21,0),MATCH(AI$1,Cal!$H$6:$H$41,0)))*Cal!$C597</f>
        <v>0</v>
      </c>
      <c r="AJ597" s="31">
        <f>INDEX('INPUT MIN'!$B:$AK,Cal!$E597,IF(Cal!$P$3=22.5,MATCH(AJ$1,Cal!$G$6:$G$21,0),MATCH(AJ$1,Cal!$H$6:$H$41,0)))*Cal!$C597</f>
        <v>0</v>
      </c>
      <c r="AK597" s="31">
        <f>INDEX('INPUT MIN'!$B:$AK,Cal!$E597,IF(Cal!$P$3=22.5,MATCH(AK$1,Cal!$G$6:$G$21,0),MATCH(AK$1,Cal!$H$6:$H$41,0)))*Cal!$C597</f>
        <v>0</v>
      </c>
      <c r="AL597" s="31">
        <f>INDEX('INPUT MIN'!$B:$AK,Cal!$E597,IF(Cal!$P$3=22.5,MATCH(AL$1,Cal!$G$6:$G$21,0),MATCH(AL$1,Cal!$H$6:$H$41,0)))*Cal!$C597</f>
        <v>0</v>
      </c>
    </row>
    <row r="598" spans="1:38" x14ac:dyDescent="0.4">
      <c r="A598" s="7">
        <f>Cal!A598</f>
        <v>597</v>
      </c>
      <c r="B598" s="31">
        <f>INDEX('INPUT MIN'!$B:$AK,Cal!$E598,IF(Cal!$P$3=22.5,MATCH(B$1,Cal!$G$6:$G$21,0),MATCH(B$1,Cal!$H$6:$H$41,0)))*Cal!$C598</f>
        <v>0</v>
      </c>
      <c r="C598" s="31">
        <f>INDEX('INPUT MIN'!$B:$AK,Cal!$E598,IF(Cal!$P$3=22.5,MATCH(C$1,Cal!$G$6:$G$21,0),MATCH(C$1,Cal!$H$6:$H$41,0)))*Cal!$C598</f>
        <v>0</v>
      </c>
      <c r="D598" s="31">
        <f>INDEX('INPUT MIN'!$B:$AK,Cal!$E598,IF(Cal!$P$3=22.5,MATCH(D$1,Cal!$G$6:$G$21,0),MATCH(D$1,Cal!$H$6:$H$41,0)))*Cal!$C598</f>
        <v>0</v>
      </c>
      <c r="E598" s="31">
        <f>INDEX('INPUT MIN'!$B:$AK,Cal!$E598,IF(Cal!$P$3=22.5,MATCH(E$1,Cal!$G$6:$G$21,0),MATCH(E$1,Cal!$H$6:$H$41,0)))*Cal!$C598</f>
        <v>0</v>
      </c>
      <c r="F598" s="31">
        <f>INDEX('INPUT MIN'!$B:$AK,Cal!$E598,IF(Cal!$P$3=22.5,MATCH(F$1,Cal!$G$6:$G$21,0),MATCH(F$1,Cal!$H$6:$H$41,0)))*Cal!$C598</f>
        <v>0</v>
      </c>
      <c r="G598" s="31">
        <f>INDEX('INPUT MIN'!$B:$AK,Cal!$E598,IF(Cal!$P$3=22.5,MATCH(G$1,Cal!$G$6:$G$21,0),MATCH(G$1,Cal!$H$6:$H$41,0)))*Cal!$C598</f>
        <v>0</v>
      </c>
      <c r="H598" s="31">
        <f>INDEX('INPUT MIN'!$B:$AK,Cal!$E598,IF(Cal!$P$3=22.5,MATCH(H$1,Cal!$G$6:$G$21,0),MATCH(H$1,Cal!$H$6:$H$41,0)))*Cal!$C598</f>
        <v>0</v>
      </c>
      <c r="I598" s="31">
        <f>INDEX('INPUT MIN'!$B:$AK,Cal!$E598,IF(Cal!$P$3=22.5,MATCH(I$1,Cal!$G$6:$G$21,0),MATCH(I$1,Cal!$H$6:$H$41,0)))*Cal!$C598</f>
        <v>0</v>
      </c>
      <c r="J598" s="31">
        <f>INDEX('INPUT MIN'!$B:$AK,Cal!$E598,IF(Cal!$P$3=22.5,MATCH(J$1,Cal!$G$6:$G$21,0),MATCH(J$1,Cal!$H$6:$H$41,0)))*Cal!$C598</f>
        <v>0</v>
      </c>
      <c r="K598" s="31">
        <f>INDEX('INPUT MIN'!$B:$AK,Cal!$E598,IF(Cal!$P$3=22.5,MATCH(K$1,Cal!$G$6:$G$21,0),MATCH(K$1,Cal!$H$6:$H$41,0)))*Cal!$C598</f>
        <v>0</v>
      </c>
      <c r="L598" s="31">
        <f>INDEX('INPUT MIN'!$B:$AK,Cal!$E598,IF(Cal!$P$3=22.5,MATCH(L$1,Cal!$G$6:$G$21,0),MATCH(L$1,Cal!$H$6:$H$41,0)))*Cal!$C598</f>
        <v>0</v>
      </c>
      <c r="M598" s="31">
        <f>INDEX('INPUT MIN'!$B:$AK,Cal!$E598,IF(Cal!$P$3=22.5,MATCH(M$1,Cal!$G$6:$G$21,0),MATCH(M$1,Cal!$H$6:$H$41,0)))*Cal!$C598</f>
        <v>0</v>
      </c>
      <c r="N598" s="31">
        <f>INDEX('INPUT MIN'!$B:$AK,Cal!$E598,IF(Cal!$P$3=22.5,MATCH(N$1,Cal!$G$6:$G$21,0),MATCH(N$1,Cal!$H$6:$H$41,0)))*Cal!$C598</f>
        <v>0</v>
      </c>
      <c r="O598" s="31">
        <f>INDEX('INPUT MIN'!$B:$AK,Cal!$E598,IF(Cal!$P$3=22.5,MATCH(O$1,Cal!$G$6:$G$21,0),MATCH(O$1,Cal!$H$6:$H$41,0)))*Cal!$C598</f>
        <v>0</v>
      </c>
      <c r="P598" s="31">
        <f>INDEX('INPUT MIN'!$B:$AK,Cal!$E598,IF(Cal!$P$3=22.5,MATCH(P$1,Cal!$G$6:$G$21,0),MATCH(P$1,Cal!$H$6:$H$41,0)))*Cal!$C598</f>
        <v>0</v>
      </c>
      <c r="Q598" s="31">
        <f>INDEX('INPUT MIN'!$B:$AK,Cal!$E598,IF(Cal!$P$3=22.5,MATCH(Q$1,Cal!$G$6:$G$21,0),MATCH(Q$1,Cal!$H$6:$H$41,0)))*Cal!$C598</f>
        <v>0</v>
      </c>
      <c r="R598" s="31">
        <f>INDEX('INPUT MIN'!$B:$AK,Cal!$E598,IF(Cal!$P$3=22.5,MATCH(R$1,Cal!$G$6:$G$21,0),MATCH(R$1,Cal!$H$6:$H$41,0)))*Cal!$C598</f>
        <v>0</v>
      </c>
      <c r="S598" s="31">
        <f>INDEX('INPUT MIN'!$B:$AK,Cal!$E598,IF(Cal!$P$3=22.5,MATCH(S$1,Cal!$G$6:$G$21,0),MATCH(S$1,Cal!$H$6:$H$41,0)))*Cal!$C598</f>
        <v>0</v>
      </c>
      <c r="T598" s="31">
        <f>INDEX('INPUT MIN'!$B:$AK,Cal!$E598,IF(Cal!$P$3=22.5,MATCH(T$1,Cal!$G$6:$G$21,0),MATCH(T$1,Cal!$H$6:$H$41,0)))*Cal!$C598</f>
        <v>0</v>
      </c>
      <c r="U598" s="31">
        <f>INDEX('INPUT MIN'!$B:$AK,Cal!$E598,IF(Cal!$P$3=22.5,MATCH(U$1,Cal!$G$6:$G$21,0),MATCH(U$1,Cal!$H$6:$H$41,0)))*Cal!$C598</f>
        <v>0</v>
      </c>
      <c r="V598" s="31">
        <f>INDEX('INPUT MIN'!$B:$AK,Cal!$E598,IF(Cal!$P$3=22.5,MATCH(V$1,Cal!$G$6:$G$21,0),MATCH(V$1,Cal!$H$6:$H$41,0)))*Cal!$C598</f>
        <v>0</v>
      </c>
      <c r="W598" s="31">
        <f>INDEX('INPUT MIN'!$B:$AK,Cal!$E598,IF(Cal!$P$3=22.5,MATCH(W$1,Cal!$G$6:$G$21,0),MATCH(W$1,Cal!$H$6:$H$41,0)))*Cal!$C598</f>
        <v>0</v>
      </c>
      <c r="X598" s="31">
        <f>INDEX('INPUT MIN'!$B:$AK,Cal!$E598,IF(Cal!$P$3=22.5,MATCH(X$1,Cal!$G$6:$G$21,0),MATCH(X$1,Cal!$H$6:$H$41,0)))*Cal!$C598</f>
        <v>0</v>
      </c>
      <c r="Y598" s="31">
        <f>INDEX('INPUT MIN'!$B:$AK,Cal!$E598,IF(Cal!$P$3=22.5,MATCH(Y$1,Cal!$G$6:$G$21,0),MATCH(Y$1,Cal!$H$6:$H$41,0)))*Cal!$C598</f>
        <v>0</v>
      </c>
      <c r="Z598" s="31">
        <f>INDEX('INPUT MIN'!$B:$AK,Cal!$E598,IF(Cal!$P$3=22.5,MATCH(Z$1,Cal!$G$6:$G$21,0),MATCH(Z$1,Cal!$H$6:$H$41,0)))*Cal!$C598</f>
        <v>0</v>
      </c>
      <c r="AA598" s="31">
        <f>INDEX('INPUT MIN'!$B:$AK,Cal!$E598,IF(Cal!$P$3=22.5,MATCH(AA$1,Cal!$G$6:$G$21,0),MATCH(AA$1,Cal!$H$6:$H$41,0)))*Cal!$C598</f>
        <v>0</v>
      </c>
      <c r="AB598" s="31">
        <f>INDEX('INPUT MIN'!$B:$AK,Cal!$E598,IF(Cal!$P$3=22.5,MATCH(AB$1,Cal!$G$6:$G$21,0),MATCH(AB$1,Cal!$H$6:$H$41,0)))*Cal!$C598</f>
        <v>0</v>
      </c>
      <c r="AC598" s="31">
        <f>INDEX('INPUT MIN'!$B:$AK,Cal!$E598,IF(Cal!$P$3=22.5,MATCH(AC$1,Cal!$G$6:$G$21,0),MATCH(AC$1,Cal!$H$6:$H$41,0)))*Cal!$C598</f>
        <v>0</v>
      </c>
      <c r="AD598" s="31">
        <f>INDEX('INPUT MIN'!$B:$AK,Cal!$E598,IF(Cal!$P$3=22.5,MATCH(AD$1,Cal!$G$6:$G$21,0),MATCH(AD$1,Cal!$H$6:$H$41,0)))*Cal!$C598</f>
        <v>0</v>
      </c>
      <c r="AE598" s="31">
        <f>INDEX('INPUT MIN'!$B:$AK,Cal!$E598,IF(Cal!$P$3=22.5,MATCH(AE$1,Cal!$G$6:$G$21,0),MATCH(AE$1,Cal!$H$6:$H$41,0)))*Cal!$C598</f>
        <v>0</v>
      </c>
      <c r="AF598" s="31">
        <f>INDEX('INPUT MIN'!$B:$AK,Cal!$E598,IF(Cal!$P$3=22.5,MATCH(AF$1,Cal!$G$6:$G$21,0),MATCH(AF$1,Cal!$H$6:$H$41,0)))*Cal!$C598</f>
        <v>0</v>
      </c>
      <c r="AG598" s="31">
        <f>INDEX('INPUT MIN'!$B:$AK,Cal!$E598,IF(Cal!$P$3=22.5,MATCH(AG$1,Cal!$G$6:$G$21,0),MATCH(AG$1,Cal!$H$6:$H$41,0)))*Cal!$C598</f>
        <v>0</v>
      </c>
      <c r="AH598" s="31">
        <f>INDEX('INPUT MIN'!$B:$AK,Cal!$E598,IF(Cal!$P$3=22.5,MATCH(AH$1,Cal!$G$6:$G$21,0),MATCH(AH$1,Cal!$H$6:$H$41,0)))*Cal!$C598</f>
        <v>0</v>
      </c>
      <c r="AI598" s="31">
        <f>INDEX('INPUT MIN'!$B:$AK,Cal!$E598,IF(Cal!$P$3=22.5,MATCH(AI$1,Cal!$G$6:$G$21,0),MATCH(AI$1,Cal!$H$6:$H$41,0)))*Cal!$C598</f>
        <v>0</v>
      </c>
      <c r="AJ598" s="31">
        <f>INDEX('INPUT MIN'!$B:$AK,Cal!$E598,IF(Cal!$P$3=22.5,MATCH(AJ$1,Cal!$G$6:$G$21,0),MATCH(AJ$1,Cal!$H$6:$H$41,0)))*Cal!$C598</f>
        <v>0</v>
      </c>
      <c r="AK598" s="31">
        <f>INDEX('INPUT MIN'!$B:$AK,Cal!$E598,IF(Cal!$P$3=22.5,MATCH(AK$1,Cal!$G$6:$G$21,0),MATCH(AK$1,Cal!$H$6:$H$41,0)))*Cal!$C598</f>
        <v>0</v>
      </c>
      <c r="AL598" s="31">
        <f>INDEX('INPUT MIN'!$B:$AK,Cal!$E598,IF(Cal!$P$3=22.5,MATCH(AL$1,Cal!$G$6:$G$21,0),MATCH(AL$1,Cal!$H$6:$H$41,0)))*Cal!$C598</f>
        <v>0</v>
      </c>
    </row>
    <row r="599" spans="1:38" x14ac:dyDescent="0.4">
      <c r="A599" s="7">
        <f>Cal!A599</f>
        <v>598</v>
      </c>
      <c r="B599" s="31">
        <f>INDEX('INPUT MIN'!$B:$AK,Cal!$E599,IF(Cal!$P$3=22.5,MATCH(B$1,Cal!$G$6:$G$21,0),MATCH(B$1,Cal!$H$6:$H$41,0)))*Cal!$C599</f>
        <v>0</v>
      </c>
      <c r="C599" s="31">
        <f>INDEX('INPUT MIN'!$B:$AK,Cal!$E599,IF(Cal!$P$3=22.5,MATCH(C$1,Cal!$G$6:$G$21,0),MATCH(C$1,Cal!$H$6:$H$41,0)))*Cal!$C599</f>
        <v>0</v>
      </c>
      <c r="D599" s="31">
        <f>INDEX('INPUT MIN'!$B:$AK,Cal!$E599,IF(Cal!$P$3=22.5,MATCH(D$1,Cal!$G$6:$G$21,0),MATCH(D$1,Cal!$H$6:$H$41,0)))*Cal!$C599</f>
        <v>0</v>
      </c>
      <c r="E599" s="31">
        <f>INDEX('INPUT MIN'!$B:$AK,Cal!$E599,IF(Cal!$P$3=22.5,MATCH(E$1,Cal!$G$6:$G$21,0),MATCH(E$1,Cal!$H$6:$H$41,0)))*Cal!$C599</f>
        <v>0</v>
      </c>
      <c r="F599" s="31">
        <f>INDEX('INPUT MIN'!$B:$AK,Cal!$E599,IF(Cal!$P$3=22.5,MATCH(F$1,Cal!$G$6:$G$21,0),MATCH(F$1,Cal!$H$6:$H$41,0)))*Cal!$C599</f>
        <v>0</v>
      </c>
      <c r="G599" s="31">
        <f>INDEX('INPUT MIN'!$B:$AK,Cal!$E599,IF(Cal!$P$3=22.5,MATCH(G$1,Cal!$G$6:$G$21,0),MATCH(G$1,Cal!$H$6:$H$41,0)))*Cal!$C599</f>
        <v>0</v>
      </c>
      <c r="H599" s="31">
        <f>INDEX('INPUT MIN'!$B:$AK,Cal!$E599,IF(Cal!$P$3=22.5,MATCH(H$1,Cal!$G$6:$G$21,0),MATCH(H$1,Cal!$H$6:$H$41,0)))*Cal!$C599</f>
        <v>0</v>
      </c>
      <c r="I599" s="31">
        <f>INDEX('INPUT MIN'!$B:$AK,Cal!$E599,IF(Cal!$P$3=22.5,MATCH(I$1,Cal!$G$6:$G$21,0),MATCH(I$1,Cal!$H$6:$H$41,0)))*Cal!$C599</f>
        <v>0</v>
      </c>
      <c r="J599" s="31">
        <f>INDEX('INPUT MIN'!$B:$AK,Cal!$E599,IF(Cal!$P$3=22.5,MATCH(J$1,Cal!$G$6:$G$21,0),MATCH(J$1,Cal!$H$6:$H$41,0)))*Cal!$C599</f>
        <v>0</v>
      </c>
      <c r="K599" s="31">
        <f>INDEX('INPUT MIN'!$B:$AK,Cal!$E599,IF(Cal!$P$3=22.5,MATCH(K$1,Cal!$G$6:$G$21,0),MATCH(K$1,Cal!$H$6:$H$41,0)))*Cal!$C599</f>
        <v>0</v>
      </c>
      <c r="L599" s="31">
        <f>INDEX('INPUT MIN'!$B:$AK,Cal!$E599,IF(Cal!$P$3=22.5,MATCH(L$1,Cal!$G$6:$G$21,0),MATCH(L$1,Cal!$H$6:$H$41,0)))*Cal!$C599</f>
        <v>0</v>
      </c>
      <c r="M599" s="31">
        <f>INDEX('INPUT MIN'!$B:$AK,Cal!$E599,IF(Cal!$P$3=22.5,MATCH(M$1,Cal!$G$6:$G$21,0),MATCH(M$1,Cal!$H$6:$H$41,0)))*Cal!$C599</f>
        <v>0</v>
      </c>
      <c r="N599" s="31">
        <f>INDEX('INPUT MIN'!$B:$AK,Cal!$E599,IF(Cal!$P$3=22.5,MATCH(N$1,Cal!$G$6:$G$21,0),MATCH(N$1,Cal!$H$6:$H$41,0)))*Cal!$C599</f>
        <v>0</v>
      </c>
      <c r="O599" s="31">
        <f>INDEX('INPUT MIN'!$B:$AK,Cal!$E599,IF(Cal!$P$3=22.5,MATCH(O$1,Cal!$G$6:$G$21,0),MATCH(O$1,Cal!$H$6:$H$41,0)))*Cal!$C599</f>
        <v>0</v>
      </c>
      <c r="P599" s="31">
        <f>INDEX('INPUT MIN'!$B:$AK,Cal!$E599,IF(Cal!$P$3=22.5,MATCH(P$1,Cal!$G$6:$G$21,0),MATCH(P$1,Cal!$H$6:$H$41,0)))*Cal!$C599</f>
        <v>0</v>
      </c>
      <c r="Q599" s="31">
        <f>INDEX('INPUT MIN'!$B:$AK,Cal!$E599,IF(Cal!$P$3=22.5,MATCH(Q$1,Cal!$G$6:$G$21,0),MATCH(Q$1,Cal!$H$6:$H$41,0)))*Cal!$C599</f>
        <v>0</v>
      </c>
      <c r="R599" s="31">
        <f>INDEX('INPUT MIN'!$B:$AK,Cal!$E599,IF(Cal!$P$3=22.5,MATCH(R$1,Cal!$G$6:$G$21,0),MATCH(R$1,Cal!$H$6:$H$41,0)))*Cal!$C599</f>
        <v>0</v>
      </c>
      <c r="S599" s="31">
        <f>INDEX('INPUT MIN'!$B:$AK,Cal!$E599,IF(Cal!$P$3=22.5,MATCH(S$1,Cal!$G$6:$G$21,0),MATCH(S$1,Cal!$H$6:$H$41,0)))*Cal!$C599</f>
        <v>0</v>
      </c>
      <c r="T599" s="31">
        <f>INDEX('INPUT MIN'!$B:$AK,Cal!$E599,IF(Cal!$P$3=22.5,MATCH(T$1,Cal!$G$6:$G$21,0),MATCH(T$1,Cal!$H$6:$H$41,0)))*Cal!$C599</f>
        <v>0</v>
      </c>
      <c r="U599" s="31">
        <f>INDEX('INPUT MIN'!$B:$AK,Cal!$E599,IF(Cal!$P$3=22.5,MATCH(U$1,Cal!$G$6:$G$21,0),MATCH(U$1,Cal!$H$6:$H$41,0)))*Cal!$C599</f>
        <v>0</v>
      </c>
      <c r="V599" s="31">
        <f>INDEX('INPUT MIN'!$B:$AK,Cal!$E599,IF(Cal!$P$3=22.5,MATCH(V$1,Cal!$G$6:$G$21,0),MATCH(V$1,Cal!$H$6:$H$41,0)))*Cal!$C599</f>
        <v>0</v>
      </c>
      <c r="W599" s="31">
        <f>INDEX('INPUT MIN'!$B:$AK,Cal!$E599,IF(Cal!$P$3=22.5,MATCH(W$1,Cal!$G$6:$G$21,0),MATCH(W$1,Cal!$H$6:$H$41,0)))*Cal!$C599</f>
        <v>0</v>
      </c>
      <c r="X599" s="31">
        <f>INDEX('INPUT MIN'!$B:$AK,Cal!$E599,IF(Cal!$P$3=22.5,MATCH(X$1,Cal!$G$6:$G$21,0),MATCH(X$1,Cal!$H$6:$H$41,0)))*Cal!$C599</f>
        <v>0</v>
      </c>
      <c r="Y599" s="31">
        <f>INDEX('INPUT MIN'!$B:$AK,Cal!$E599,IF(Cal!$P$3=22.5,MATCH(Y$1,Cal!$G$6:$G$21,0),MATCH(Y$1,Cal!$H$6:$H$41,0)))*Cal!$C599</f>
        <v>0</v>
      </c>
      <c r="Z599" s="31">
        <f>INDEX('INPUT MIN'!$B:$AK,Cal!$E599,IF(Cal!$P$3=22.5,MATCH(Z$1,Cal!$G$6:$G$21,0),MATCH(Z$1,Cal!$H$6:$H$41,0)))*Cal!$C599</f>
        <v>0</v>
      </c>
      <c r="AA599" s="31">
        <f>INDEX('INPUT MIN'!$B:$AK,Cal!$E599,IF(Cal!$P$3=22.5,MATCH(AA$1,Cal!$G$6:$G$21,0),MATCH(AA$1,Cal!$H$6:$H$41,0)))*Cal!$C599</f>
        <v>0</v>
      </c>
      <c r="AB599" s="31">
        <f>INDEX('INPUT MIN'!$B:$AK,Cal!$E599,IF(Cal!$P$3=22.5,MATCH(AB$1,Cal!$G$6:$G$21,0),MATCH(AB$1,Cal!$H$6:$H$41,0)))*Cal!$C599</f>
        <v>0</v>
      </c>
      <c r="AC599" s="31">
        <f>INDEX('INPUT MIN'!$B:$AK,Cal!$E599,IF(Cal!$P$3=22.5,MATCH(AC$1,Cal!$G$6:$G$21,0),MATCH(AC$1,Cal!$H$6:$H$41,0)))*Cal!$C599</f>
        <v>0</v>
      </c>
      <c r="AD599" s="31">
        <f>INDEX('INPUT MIN'!$B:$AK,Cal!$E599,IF(Cal!$P$3=22.5,MATCH(AD$1,Cal!$G$6:$G$21,0),MATCH(AD$1,Cal!$H$6:$H$41,0)))*Cal!$C599</f>
        <v>0</v>
      </c>
      <c r="AE599" s="31">
        <f>INDEX('INPUT MIN'!$B:$AK,Cal!$E599,IF(Cal!$P$3=22.5,MATCH(AE$1,Cal!$G$6:$G$21,0),MATCH(AE$1,Cal!$H$6:$H$41,0)))*Cal!$C599</f>
        <v>0</v>
      </c>
      <c r="AF599" s="31">
        <f>INDEX('INPUT MIN'!$B:$AK,Cal!$E599,IF(Cal!$P$3=22.5,MATCH(AF$1,Cal!$G$6:$G$21,0),MATCH(AF$1,Cal!$H$6:$H$41,0)))*Cal!$C599</f>
        <v>0</v>
      </c>
      <c r="AG599" s="31">
        <f>INDEX('INPUT MIN'!$B:$AK,Cal!$E599,IF(Cal!$P$3=22.5,MATCH(AG$1,Cal!$G$6:$G$21,0),MATCH(AG$1,Cal!$H$6:$H$41,0)))*Cal!$C599</f>
        <v>0</v>
      </c>
      <c r="AH599" s="31">
        <f>INDEX('INPUT MIN'!$B:$AK,Cal!$E599,IF(Cal!$P$3=22.5,MATCH(AH$1,Cal!$G$6:$G$21,0),MATCH(AH$1,Cal!$H$6:$H$41,0)))*Cal!$C599</f>
        <v>0</v>
      </c>
      <c r="AI599" s="31">
        <f>INDEX('INPUT MIN'!$B:$AK,Cal!$E599,IF(Cal!$P$3=22.5,MATCH(AI$1,Cal!$G$6:$G$21,0),MATCH(AI$1,Cal!$H$6:$H$41,0)))*Cal!$C599</f>
        <v>0</v>
      </c>
      <c r="AJ599" s="31">
        <f>INDEX('INPUT MIN'!$B:$AK,Cal!$E599,IF(Cal!$P$3=22.5,MATCH(AJ$1,Cal!$G$6:$G$21,0),MATCH(AJ$1,Cal!$H$6:$H$41,0)))*Cal!$C599</f>
        <v>0</v>
      </c>
      <c r="AK599" s="31">
        <f>INDEX('INPUT MIN'!$B:$AK,Cal!$E599,IF(Cal!$P$3=22.5,MATCH(AK$1,Cal!$G$6:$G$21,0),MATCH(AK$1,Cal!$H$6:$H$41,0)))*Cal!$C599</f>
        <v>0</v>
      </c>
      <c r="AL599" s="31">
        <f>INDEX('INPUT MIN'!$B:$AK,Cal!$E599,IF(Cal!$P$3=22.5,MATCH(AL$1,Cal!$G$6:$G$21,0),MATCH(AL$1,Cal!$H$6:$H$41,0)))*Cal!$C599</f>
        <v>0</v>
      </c>
    </row>
    <row r="600" spans="1:38" x14ac:dyDescent="0.4">
      <c r="A600" s="7">
        <f>Cal!A600</f>
        <v>599</v>
      </c>
      <c r="B600" s="31">
        <f>INDEX('INPUT MIN'!$B:$AK,Cal!$E600,IF(Cal!$P$3=22.5,MATCH(B$1,Cal!$G$6:$G$21,0),MATCH(B$1,Cal!$H$6:$H$41,0)))*Cal!$C600</f>
        <v>0</v>
      </c>
      <c r="C600" s="31">
        <f>INDEX('INPUT MIN'!$B:$AK,Cal!$E600,IF(Cal!$P$3=22.5,MATCH(C$1,Cal!$G$6:$G$21,0),MATCH(C$1,Cal!$H$6:$H$41,0)))*Cal!$C600</f>
        <v>0</v>
      </c>
      <c r="D600" s="31">
        <f>INDEX('INPUT MIN'!$B:$AK,Cal!$E600,IF(Cal!$P$3=22.5,MATCH(D$1,Cal!$G$6:$G$21,0),MATCH(D$1,Cal!$H$6:$H$41,0)))*Cal!$C600</f>
        <v>0</v>
      </c>
      <c r="E600" s="31">
        <f>INDEX('INPUT MIN'!$B:$AK,Cal!$E600,IF(Cal!$P$3=22.5,MATCH(E$1,Cal!$G$6:$G$21,0),MATCH(E$1,Cal!$H$6:$H$41,0)))*Cal!$C600</f>
        <v>0</v>
      </c>
      <c r="F600" s="31">
        <f>INDEX('INPUT MIN'!$B:$AK,Cal!$E600,IF(Cal!$P$3=22.5,MATCH(F$1,Cal!$G$6:$G$21,0),MATCH(F$1,Cal!$H$6:$H$41,0)))*Cal!$C600</f>
        <v>0</v>
      </c>
      <c r="G600" s="31">
        <f>INDEX('INPUT MIN'!$B:$AK,Cal!$E600,IF(Cal!$P$3=22.5,MATCH(G$1,Cal!$G$6:$G$21,0),MATCH(G$1,Cal!$H$6:$H$41,0)))*Cal!$C600</f>
        <v>0</v>
      </c>
      <c r="H600" s="31">
        <f>INDEX('INPUT MIN'!$B:$AK,Cal!$E600,IF(Cal!$P$3=22.5,MATCH(H$1,Cal!$G$6:$G$21,0),MATCH(H$1,Cal!$H$6:$H$41,0)))*Cal!$C600</f>
        <v>0</v>
      </c>
      <c r="I600" s="31">
        <f>INDEX('INPUT MIN'!$B:$AK,Cal!$E600,IF(Cal!$P$3=22.5,MATCH(I$1,Cal!$G$6:$G$21,0),MATCH(I$1,Cal!$H$6:$H$41,0)))*Cal!$C600</f>
        <v>0</v>
      </c>
      <c r="J600" s="31">
        <f>INDEX('INPUT MIN'!$B:$AK,Cal!$E600,IF(Cal!$P$3=22.5,MATCH(J$1,Cal!$G$6:$G$21,0),MATCH(J$1,Cal!$H$6:$H$41,0)))*Cal!$C600</f>
        <v>0</v>
      </c>
      <c r="K600" s="31">
        <f>INDEX('INPUT MIN'!$B:$AK,Cal!$E600,IF(Cal!$P$3=22.5,MATCH(K$1,Cal!$G$6:$G$21,0),MATCH(K$1,Cal!$H$6:$H$41,0)))*Cal!$C600</f>
        <v>0</v>
      </c>
      <c r="L600" s="31">
        <f>INDEX('INPUT MIN'!$B:$AK,Cal!$E600,IF(Cal!$P$3=22.5,MATCH(L$1,Cal!$G$6:$G$21,0),MATCH(L$1,Cal!$H$6:$H$41,0)))*Cal!$C600</f>
        <v>0</v>
      </c>
      <c r="M600" s="31">
        <f>INDEX('INPUT MIN'!$B:$AK,Cal!$E600,IF(Cal!$P$3=22.5,MATCH(M$1,Cal!$G$6:$G$21,0),MATCH(M$1,Cal!$H$6:$H$41,0)))*Cal!$C600</f>
        <v>0</v>
      </c>
      <c r="N600" s="31">
        <f>INDEX('INPUT MIN'!$B:$AK,Cal!$E600,IF(Cal!$P$3=22.5,MATCH(N$1,Cal!$G$6:$G$21,0),MATCH(N$1,Cal!$H$6:$H$41,0)))*Cal!$C600</f>
        <v>0</v>
      </c>
      <c r="O600" s="31">
        <f>INDEX('INPUT MIN'!$B:$AK,Cal!$E600,IF(Cal!$P$3=22.5,MATCH(O$1,Cal!$G$6:$G$21,0),MATCH(O$1,Cal!$H$6:$H$41,0)))*Cal!$C600</f>
        <v>0</v>
      </c>
      <c r="P600" s="31">
        <f>INDEX('INPUT MIN'!$B:$AK,Cal!$E600,IF(Cal!$P$3=22.5,MATCH(P$1,Cal!$G$6:$G$21,0),MATCH(P$1,Cal!$H$6:$H$41,0)))*Cal!$C600</f>
        <v>0</v>
      </c>
      <c r="Q600" s="31">
        <f>INDEX('INPUT MIN'!$B:$AK,Cal!$E600,IF(Cal!$P$3=22.5,MATCH(Q$1,Cal!$G$6:$G$21,0),MATCH(Q$1,Cal!$H$6:$H$41,0)))*Cal!$C600</f>
        <v>0</v>
      </c>
      <c r="R600" s="31">
        <f>INDEX('INPUT MIN'!$B:$AK,Cal!$E600,IF(Cal!$P$3=22.5,MATCH(R$1,Cal!$G$6:$G$21,0),MATCH(R$1,Cal!$H$6:$H$41,0)))*Cal!$C600</f>
        <v>0</v>
      </c>
      <c r="S600" s="31">
        <f>INDEX('INPUT MIN'!$B:$AK,Cal!$E600,IF(Cal!$P$3=22.5,MATCH(S$1,Cal!$G$6:$G$21,0),MATCH(S$1,Cal!$H$6:$H$41,0)))*Cal!$C600</f>
        <v>0</v>
      </c>
      <c r="T600" s="31">
        <f>INDEX('INPUT MIN'!$B:$AK,Cal!$E600,IF(Cal!$P$3=22.5,MATCH(T$1,Cal!$G$6:$G$21,0),MATCH(T$1,Cal!$H$6:$H$41,0)))*Cal!$C600</f>
        <v>0</v>
      </c>
      <c r="U600" s="31">
        <f>INDEX('INPUT MIN'!$B:$AK,Cal!$E600,IF(Cal!$P$3=22.5,MATCH(U$1,Cal!$G$6:$G$21,0),MATCH(U$1,Cal!$H$6:$H$41,0)))*Cal!$C600</f>
        <v>0</v>
      </c>
      <c r="V600" s="31">
        <f>INDEX('INPUT MIN'!$B:$AK,Cal!$E600,IF(Cal!$P$3=22.5,MATCH(V$1,Cal!$G$6:$G$21,0),MATCH(V$1,Cal!$H$6:$H$41,0)))*Cal!$C600</f>
        <v>0</v>
      </c>
      <c r="W600" s="31">
        <f>INDEX('INPUT MIN'!$B:$AK,Cal!$E600,IF(Cal!$P$3=22.5,MATCH(W$1,Cal!$G$6:$G$21,0),MATCH(W$1,Cal!$H$6:$H$41,0)))*Cal!$C600</f>
        <v>0</v>
      </c>
      <c r="X600" s="31">
        <f>INDEX('INPUT MIN'!$B:$AK,Cal!$E600,IF(Cal!$P$3=22.5,MATCH(X$1,Cal!$G$6:$G$21,0),MATCH(X$1,Cal!$H$6:$H$41,0)))*Cal!$C600</f>
        <v>0</v>
      </c>
      <c r="Y600" s="31">
        <f>INDEX('INPUT MIN'!$B:$AK,Cal!$E600,IF(Cal!$P$3=22.5,MATCH(Y$1,Cal!$G$6:$G$21,0),MATCH(Y$1,Cal!$H$6:$H$41,0)))*Cal!$C600</f>
        <v>0</v>
      </c>
      <c r="Z600" s="31">
        <f>INDEX('INPUT MIN'!$B:$AK,Cal!$E600,IF(Cal!$P$3=22.5,MATCH(Z$1,Cal!$G$6:$G$21,0),MATCH(Z$1,Cal!$H$6:$H$41,0)))*Cal!$C600</f>
        <v>0</v>
      </c>
      <c r="AA600" s="31">
        <f>INDEX('INPUT MIN'!$B:$AK,Cal!$E600,IF(Cal!$P$3=22.5,MATCH(AA$1,Cal!$G$6:$G$21,0),MATCH(AA$1,Cal!$H$6:$H$41,0)))*Cal!$C600</f>
        <v>0</v>
      </c>
      <c r="AB600" s="31">
        <f>INDEX('INPUT MIN'!$B:$AK,Cal!$E600,IF(Cal!$P$3=22.5,MATCH(AB$1,Cal!$G$6:$G$21,0),MATCH(AB$1,Cal!$H$6:$H$41,0)))*Cal!$C600</f>
        <v>0</v>
      </c>
      <c r="AC600" s="31">
        <f>INDEX('INPUT MIN'!$B:$AK,Cal!$E600,IF(Cal!$P$3=22.5,MATCH(AC$1,Cal!$G$6:$G$21,0),MATCH(AC$1,Cal!$H$6:$H$41,0)))*Cal!$C600</f>
        <v>0</v>
      </c>
      <c r="AD600" s="31">
        <f>INDEX('INPUT MIN'!$B:$AK,Cal!$E600,IF(Cal!$P$3=22.5,MATCH(AD$1,Cal!$G$6:$G$21,0),MATCH(AD$1,Cal!$H$6:$H$41,0)))*Cal!$C600</f>
        <v>0</v>
      </c>
      <c r="AE600" s="31">
        <f>INDEX('INPUT MIN'!$B:$AK,Cal!$E600,IF(Cal!$P$3=22.5,MATCH(AE$1,Cal!$G$6:$G$21,0),MATCH(AE$1,Cal!$H$6:$H$41,0)))*Cal!$C600</f>
        <v>0</v>
      </c>
      <c r="AF600" s="31">
        <f>INDEX('INPUT MIN'!$B:$AK,Cal!$E600,IF(Cal!$P$3=22.5,MATCH(AF$1,Cal!$G$6:$G$21,0),MATCH(AF$1,Cal!$H$6:$H$41,0)))*Cal!$C600</f>
        <v>0</v>
      </c>
      <c r="AG600" s="31">
        <f>INDEX('INPUT MIN'!$B:$AK,Cal!$E600,IF(Cal!$P$3=22.5,MATCH(AG$1,Cal!$G$6:$G$21,0),MATCH(AG$1,Cal!$H$6:$H$41,0)))*Cal!$C600</f>
        <v>0</v>
      </c>
      <c r="AH600" s="31">
        <f>INDEX('INPUT MIN'!$B:$AK,Cal!$E600,IF(Cal!$P$3=22.5,MATCH(AH$1,Cal!$G$6:$G$21,0),MATCH(AH$1,Cal!$H$6:$H$41,0)))*Cal!$C600</f>
        <v>0</v>
      </c>
      <c r="AI600" s="31">
        <f>INDEX('INPUT MIN'!$B:$AK,Cal!$E600,IF(Cal!$P$3=22.5,MATCH(AI$1,Cal!$G$6:$G$21,0),MATCH(AI$1,Cal!$H$6:$H$41,0)))*Cal!$C600</f>
        <v>0</v>
      </c>
      <c r="AJ600" s="31">
        <f>INDEX('INPUT MIN'!$B:$AK,Cal!$E600,IF(Cal!$P$3=22.5,MATCH(AJ$1,Cal!$G$6:$G$21,0),MATCH(AJ$1,Cal!$H$6:$H$41,0)))*Cal!$C600</f>
        <v>0</v>
      </c>
      <c r="AK600" s="31">
        <f>INDEX('INPUT MIN'!$B:$AK,Cal!$E600,IF(Cal!$P$3=22.5,MATCH(AK$1,Cal!$G$6:$G$21,0),MATCH(AK$1,Cal!$H$6:$H$41,0)))*Cal!$C600</f>
        <v>0</v>
      </c>
      <c r="AL600" s="31">
        <f>INDEX('INPUT MIN'!$B:$AK,Cal!$E600,IF(Cal!$P$3=22.5,MATCH(AL$1,Cal!$G$6:$G$21,0),MATCH(AL$1,Cal!$H$6:$H$41,0)))*Cal!$C600</f>
        <v>0</v>
      </c>
    </row>
    <row r="601" spans="1:38" x14ac:dyDescent="0.4">
      <c r="A601" s="7">
        <f>Cal!A601</f>
        <v>600</v>
      </c>
      <c r="B601" s="31">
        <f>INDEX('INPUT MIN'!$B:$AK,Cal!$E601,IF(Cal!$P$3=22.5,MATCH(B$1,Cal!$G$6:$G$21,0),MATCH(B$1,Cal!$H$6:$H$41,0)))*Cal!$C601</f>
        <v>0</v>
      </c>
      <c r="C601" s="31">
        <f>INDEX('INPUT MIN'!$B:$AK,Cal!$E601,IF(Cal!$P$3=22.5,MATCH(C$1,Cal!$G$6:$G$21,0),MATCH(C$1,Cal!$H$6:$H$41,0)))*Cal!$C601</f>
        <v>0</v>
      </c>
      <c r="D601" s="31">
        <f>INDEX('INPUT MIN'!$B:$AK,Cal!$E601,IF(Cal!$P$3=22.5,MATCH(D$1,Cal!$G$6:$G$21,0),MATCH(D$1,Cal!$H$6:$H$41,0)))*Cal!$C601</f>
        <v>0</v>
      </c>
      <c r="E601" s="31">
        <f>INDEX('INPUT MIN'!$B:$AK,Cal!$E601,IF(Cal!$P$3=22.5,MATCH(E$1,Cal!$G$6:$G$21,0),MATCH(E$1,Cal!$H$6:$H$41,0)))*Cal!$C601</f>
        <v>0</v>
      </c>
      <c r="F601" s="31">
        <f>INDEX('INPUT MIN'!$B:$AK,Cal!$E601,IF(Cal!$P$3=22.5,MATCH(F$1,Cal!$G$6:$G$21,0),MATCH(F$1,Cal!$H$6:$H$41,0)))*Cal!$C601</f>
        <v>0</v>
      </c>
      <c r="G601" s="31">
        <f>INDEX('INPUT MIN'!$B:$AK,Cal!$E601,IF(Cal!$P$3=22.5,MATCH(G$1,Cal!$G$6:$G$21,0),MATCH(G$1,Cal!$H$6:$H$41,0)))*Cal!$C601</f>
        <v>0</v>
      </c>
      <c r="H601" s="31">
        <f>INDEX('INPUT MIN'!$B:$AK,Cal!$E601,IF(Cal!$P$3=22.5,MATCH(H$1,Cal!$G$6:$G$21,0),MATCH(H$1,Cal!$H$6:$H$41,0)))*Cal!$C601</f>
        <v>0</v>
      </c>
      <c r="I601" s="31">
        <f>INDEX('INPUT MIN'!$B:$AK,Cal!$E601,IF(Cal!$P$3=22.5,MATCH(I$1,Cal!$G$6:$G$21,0),MATCH(I$1,Cal!$H$6:$H$41,0)))*Cal!$C601</f>
        <v>0</v>
      </c>
      <c r="J601" s="31">
        <f>INDEX('INPUT MIN'!$B:$AK,Cal!$E601,IF(Cal!$P$3=22.5,MATCH(J$1,Cal!$G$6:$G$21,0),MATCH(J$1,Cal!$H$6:$H$41,0)))*Cal!$C601</f>
        <v>0</v>
      </c>
      <c r="K601" s="31">
        <f>INDEX('INPUT MIN'!$B:$AK,Cal!$E601,IF(Cal!$P$3=22.5,MATCH(K$1,Cal!$G$6:$G$21,0),MATCH(K$1,Cal!$H$6:$H$41,0)))*Cal!$C601</f>
        <v>0</v>
      </c>
      <c r="L601" s="31">
        <f>INDEX('INPUT MIN'!$B:$AK,Cal!$E601,IF(Cal!$P$3=22.5,MATCH(L$1,Cal!$G$6:$G$21,0),MATCH(L$1,Cal!$H$6:$H$41,0)))*Cal!$C601</f>
        <v>0</v>
      </c>
      <c r="M601" s="31">
        <f>INDEX('INPUT MIN'!$B:$AK,Cal!$E601,IF(Cal!$P$3=22.5,MATCH(M$1,Cal!$G$6:$G$21,0),MATCH(M$1,Cal!$H$6:$H$41,0)))*Cal!$C601</f>
        <v>0</v>
      </c>
      <c r="N601" s="31">
        <f>INDEX('INPUT MIN'!$B:$AK,Cal!$E601,IF(Cal!$P$3=22.5,MATCH(N$1,Cal!$G$6:$G$21,0),MATCH(N$1,Cal!$H$6:$H$41,0)))*Cal!$C601</f>
        <v>0</v>
      </c>
      <c r="O601" s="31">
        <f>INDEX('INPUT MIN'!$B:$AK,Cal!$E601,IF(Cal!$P$3=22.5,MATCH(O$1,Cal!$G$6:$G$21,0),MATCH(O$1,Cal!$H$6:$H$41,0)))*Cal!$C601</f>
        <v>0</v>
      </c>
      <c r="P601" s="31">
        <f>INDEX('INPUT MIN'!$B:$AK,Cal!$E601,IF(Cal!$P$3=22.5,MATCH(P$1,Cal!$G$6:$G$21,0),MATCH(P$1,Cal!$H$6:$H$41,0)))*Cal!$C601</f>
        <v>0</v>
      </c>
      <c r="Q601" s="31">
        <f>INDEX('INPUT MIN'!$B:$AK,Cal!$E601,IF(Cal!$P$3=22.5,MATCH(Q$1,Cal!$G$6:$G$21,0),MATCH(Q$1,Cal!$H$6:$H$41,0)))*Cal!$C601</f>
        <v>0</v>
      </c>
      <c r="R601" s="31">
        <f>INDEX('INPUT MIN'!$B:$AK,Cal!$E601,IF(Cal!$P$3=22.5,MATCH(R$1,Cal!$G$6:$G$21,0),MATCH(R$1,Cal!$H$6:$H$41,0)))*Cal!$C601</f>
        <v>0</v>
      </c>
      <c r="S601" s="31">
        <f>INDEX('INPUT MIN'!$B:$AK,Cal!$E601,IF(Cal!$P$3=22.5,MATCH(S$1,Cal!$G$6:$G$21,0),MATCH(S$1,Cal!$H$6:$H$41,0)))*Cal!$C601</f>
        <v>0</v>
      </c>
      <c r="T601" s="31">
        <f>INDEX('INPUT MIN'!$B:$AK,Cal!$E601,IF(Cal!$P$3=22.5,MATCH(T$1,Cal!$G$6:$G$21,0),MATCH(T$1,Cal!$H$6:$H$41,0)))*Cal!$C601</f>
        <v>0</v>
      </c>
      <c r="U601" s="31">
        <f>INDEX('INPUT MIN'!$B:$AK,Cal!$E601,IF(Cal!$P$3=22.5,MATCH(U$1,Cal!$G$6:$G$21,0),MATCH(U$1,Cal!$H$6:$H$41,0)))*Cal!$C601</f>
        <v>0</v>
      </c>
      <c r="V601" s="31">
        <f>INDEX('INPUT MIN'!$B:$AK,Cal!$E601,IF(Cal!$P$3=22.5,MATCH(V$1,Cal!$G$6:$G$21,0),MATCH(V$1,Cal!$H$6:$H$41,0)))*Cal!$C601</f>
        <v>0</v>
      </c>
      <c r="W601" s="31">
        <f>INDEX('INPUT MIN'!$B:$AK,Cal!$E601,IF(Cal!$P$3=22.5,MATCH(W$1,Cal!$G$6:$G$21,0),MATCH(W$1,Cal!$H$6:$H$41,0)))*Cal!$C601</f>
        <v>0</v>
      </c>
      <c r="X601" s="31">
        <f>INDEX('INPUT MIN'!$B:$AK,Cal!$E601,IF(Cal!$P$3=22.5,MATCH(X$1,Cal!$G$6:$G$21,0),MATCH(X$1,Cal!$H$6:$H$41,0)))*Cal!$C601</f>
        <v>0</v>
      </c>
      <c r="Y601" s="31">
        <f>INDEX('INPUT MIN'!$B:$AK,Cal!$E601,IF(Cal!$P$3=22.5,MATCH(Y$1,Cal!$G$6:$G$21,0),MATCH(Y$1,Cal!$H$6:$H$41,0)))*Cal!$C601</f>
        <v>0</v>
      </c>
      <c r="Z601" s="31">
        <f>INDEX('INPUT MIN'!$B:$AK,Cal!$E601,IF(Cal!$P$3=22.5,MATCH(Z$1,Cal!$G$6:$G$21,0),MATCH(Z$1,Cal!$H$6:$H$41,0)))*Cal!$C601</f>
        <v>0</v>
      </c>
      <c r="AA601" s="31">
        <f>INDEX('INPUT MIN'!$B:$AK,Cal!$E601,IF(Cal!$P$3=22.5,MATCH(AA$1,Cal!$G$6:$G$21,0),MATCH(AA$1,Cal!$H$6:$H$41,0)))*Cal!$C601</f>
        <v>0</v>
      </c>
      <c r="AB601" s="31">
        <f>INDEX('INPUT MIN'!$B:$AK,Cal!$E601,IF(Cal!$P$3=22.5,MATCH(AB$1,Cal!$G$6:$G$21,0),MATCH(AB$1,Cal!$H$6:$H$41,0)))*Cal!$C601</f>
        <v>0</v>
      </c>
      <c r="AC601" s="31">
        <f>INDEX('INPUT MIN'!$B:$AK,Cal!$E601,IF(Cal!$P$3=22.5,MATCH(AC$1,Cal!$G$6:$G$21,0),MATCH(AC$1,Cal!$H$6:$H$41,0)))*Cal!$C601</f>
        <v>0</v>
      </c>
      <c r="AD601" s="31">
        <f>INDEX('INPUT MIN'!$B:$AK,Cal!$E601,IF(Cal!$P$3=22.5,MATCH(AD$1,Cal!$G$6:$G$21,0),MATCH(AD$1,Cal!$H$6:$H$41,0)))*Cal!$C601</f>
        <v>0</v>
      </c>
      <c r="AE601" s="31">
        <f>INDEX('INPUT MIN'!$B:$AK,Cal!$E601,IF(Cal!$P$3=22.5,MATCH(AE$1,Cal!$G$6:$G$21,0),MATCH(AE$1,Cal!$H$6:$H$41,0)))*Cal!$C601</f>
        <v>0</v>
      </c>
      <c r="AF601" s="31">
        <f>INDEX('INPUT MIN'!$B:$AK,Cal!$E601,IF(Cal!$P$3=22.5,MATCH(AF$1,Cal!$G$6:$G$21,0),MATCH(AF$1,Cal!$H$6:$H$41,0)))*Cal!$C601</f>
        <v>0</v>
      </c>
      <c r="AG601" s="31">
        <f>INDEX('INPUT MIN'!$B:$AK,Cal!$E601,IF(Cal!$P$3=22.5,MATCH(AG$1,Cal!$G$6:$G$21,0),MATCH(AG$1,Cal!$H$6:$H$41,0)))*Cal!$C601</f>
        <v>0</v>
      </c>
      <c r="AH601" s="31">
        <f>INDEX('INPUT MIN'!$B:$AK,Cal!$E601,IF(Cal!$P$3=22.5,MATCH(AH$1,Cal!$G$6:$G$21,0),MATCH(AH$1,Cal!$H$6:$H$41,0)))*Cal!$C601</f>
        <v>0</v>
      </c>
      <c r="AI601" s="31">
        <f>INDEX('INPUT MIN'!$B:$AK,Cal!$E601,IF(Cal!$P$3=22.5,MATCH(AI$1,Cal!$G$6:$G$21,0),MATCH(AI$1,Cal!$H$6:$H$41,0)))*Cal!$C601</f>
        <v>0</v>
      </c>
      <c r="AJ601" s="31">
        <f>INDEX('INPUT MIN'!$B:$AK,Cal!$E601,IF(Cal!$P$3=22.5,MATCH(AJ$1,Cal!$G$6:$G$21,0),MATCH(AJ$1,Cal!$H$6:$H$41,0)))*Cal!$C601</f>
        <v>0</v>
      </c>
      <c r="AK601" s="31">
        <f>INDEX('INPUT MIN'!$B:$AK,Cal!$E601,IF(Cal!$P$3=22.5,MATCH(AK$1,Cal!$G$6:$G$21,0),MATCH(AK$1,Cal!$H$6:$H$41,0)))*Cal!$C601</f>
        <v>0</v>
      </c>
      <c r="AL601" s="31">
        <f>INDEX('INPUT MIN'!$B:$AK,Cal!$E601,IF(Cal!$P$3=22.5,MATCH(AL$1,Cal!$G$6:$G$21,0),MATCH(AL$1,Cal!$H$6:$H$41,0)))*Cal!$C601</f>
        <v>0</v>
      </c>
    </row>
  </sheetData>
  <sheetProtection algorithmName="SHA-512" hashValue="y4lRiEk+JtD9k8pfUsrh+olwTI8ksKya/JiaKcUWvfT1GTSJ/9BVPjwj4WHwnHYA7BssHak+WJdwSK7A3ccr7g==" saltValue="iKv/BGN3JN6qCUwqf+epcA==" spinCount="100000" sheet="1" objects="1" scenarios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601"/>
  <sheetViews>
    <sheetView workbookViewId="0"/>
  </sheetViews>
  <sheetFormatPr defaultRowHeight="14.6" x14ac:dyDescent="0.4"/>
  <sheetData>
    <row r="1" spans="1:38" x14ac:dyDescent="0.4">
      <c r="A1" s="7" t="s">
        <v>28</v>
      </c>
      <c r="B1" s="7">
        <v>360</v>
      </c>
      <c r="C1" s="7">
        <f>Cal!$P$3</f>
        <v>10</v>
      </c>
      <c r="D1" s="7">
        <f>IF(Cal!$P$3+C1&gt;360,NAME,Cal!$P$3+C1)</f>
        <v>20</v>
      </c>
      <c r="E1" s="7">
        <f>IF(Cal!$P$3+D1&gt;360,NAME,Cal!$P$3+D1)</f>
        <v>30</v>
      </c>
      <c r="F1" s="7">
        <f>IF(Cal!$P$3+E1&gt;360,NAME,Cal!$P$3+E1)</f>
        <v>40</v>
      </c>
      <c r="G1" s="7">
        <f>IF(Cal!$P$3+F1&gt;360,NAME,Cal!$P$3+F1)</f>
        <v>50</v>
      </c>
      <c r="H1" s="7">
        <f>IF(Cal!$P$3+G1&gt;360,NAME,Cal!$P$3+G1)</f>
        <v>60</v>
      </c>
      <c r="I1" s="7">
        <f>IF(Cal!$P$3+H1&gt;360,NAME,Cal!$P$3+H1)</f>
        <v>70</v>
      </c>
      <c r="J1" s="7">
        <f>IF(Cal!$P$3+I1&gt;360,NAME,Cal!$P$3+I1)</f>
        <v>80</v>
      </c>
      <c r="K1" s="7">
        <f>IF(Cal!$P$3+J1&gt;360,NAME,Cal!$P$3+J1)</f>
        <v>90</v>
      </c>
      <c r="L1" s="7">
        <f>IF(Cal!$P$3+K1&gt;360,NAME,Cal!$P$3+K1)</f>
        <v>100</v>
      </c>
      <c r="M1" s="7">
        <f>IF(Cal!$P$3+L1&gt;360,NAME,Cal!$P$3+L1)</f>
        <v>110</v>
      </c>
      <c r="N1" s="7">
        <f>IF(Cal!$P$3+M1&gt;360,NAME,Cal!$P$3+M1)</f>
        <v>120</v>
      </c>
      <c r="O1" s="7">
        <f>IF(Cal!$P$3+N1&gt;360,NAME,Cal!$P$3+N1)</f>
        <v>130</v>
      </c>
      <c r="P1" s="7">
        <f>IF(Cal!$P$3+O1&gt;360,NAME,Cal!$P$3+O1)</f>
        <v>140</v>
      </c>
      <c r="Q1" s="7">
        <f>IF(Cal!$P$3+P1&gt;360,NAME,Cal!$P$3+P1)</f>
        <v>150</v>
      </c>
      <c r="R1" s="7">
        <f>IF(Cal!$P$3+Q1&gt;360,NAME,Cal!$P$3+Q1)</f>
        <v>160</v>
      </c>
      <c r="S1" s="7">
        <f>IF(Cal!$P$3+R1&gt;360,NAME,Cal!$P$3+R1)</f>
        <v>170</v>
      </c>
      <c r="T1" s="7">
        <f>IF(Cal!$P$3+S1&gt;360,NAME,Cal!$P$3+S1)</f>
        <v>180</v>
      </c>
      <c r="U1" s="7">
        <f>IF(Cal!$P$3+T1&gt;360,NAME,Cal!$P$3+T1)</f>
        <v>190</v>
      </c>
      <c r="V1" s="7">
        <f>IF(Cal!$P$3+U1&gt;360,NAME,Cal!$P$3+U1)</f>
        <v>200</v>
      </c>
      <c r="W1" s="7">
        <f>IF(Cal!$P$3+V1&gt;360,NAME,Cal!$P$3+V1)</f>
        <v>210</v>
      </c>
      <c r="X1" s="7">
        <f>IF(Cal!$P$3+W1&gt;360,NAME,Cal!$P$3+W1)</f>
        <v>220</v>
      </c>
      <c r="Y1" s="7">
        <f>IF(Cal!$P$3+X1&gt;360,NAME,Cal!$P$3+X1)</f>
        <v>230</v>
      </c>
      <c r="Z1" s="7">
        <f>IF(Cal!$P$3+Y1&gt;360,NAME,Cal!$P$3+Y1)</f>
        <v>240</v>
      </c>
      <c r="AA1" s="7">
        <f>IF(Cal!$P$3+Z1&gt;360,NAME,Cal!$P$3+Z1)</f>
        <v>250</v>
      </c>
      <c r="AB1" s="7">
        <f>IF(Cal!$P$3+AA1&gt;360,NAME,Cal!$P$3+AA1)</f>
        <v>260</v>
      </c>
      <c r="AC1" s="7">
        <f>IF(Cal!$P$3+AB1&gt;360,NAME,Cal!$P$3+AB1)</f>
        <v>270</v>
      </c>
      <c r="AD1" s="7">
        <f>IF(Cal!$P$3+AC1&gt;360,NAME,Cal!$P$3+AC1)</f>
        <v>280</v>
      </c>
      <c r="AE1" s="7">
        <f>IF(Cal!$P$3+AD1&gt;360,NAME,Cal!$P$3+AD1)</f>
        <v>290</v>
      </c>
      <c r="AF1" s="7">
        <f>IF(Cal!$P$3+AE1&gt;360,NAME,Cal!$P$3+AE1)</f>
        <v>300</v>
      </c>
      <c r="AG1" s="7">
        <f>IF(Cal!$P$3+AF1&gt;360,NAME,Cal!$P$3+AF1)</f>
        <v>310</v>
      </c>
      <c r="AH1" s="7">
        <f>IF(Cal!$P$3+AG1&gt;360,NAME,Cal!$P$3+AG1)</f>
        <v>320</v>
      </c>
      <c r="AI1" s="7">
        <f>IF(Cal!$P$3+AH1&gt;360,NAME,Cal!$P$3+AH1)</f>
        <v>330</v>
      </c>
      <c r="AJ1" s="7">
        <f>IF(Cal!$P$3+AI1&gt;360,NAME,Cal!$P$3+AI1)</f>
        <v>340</v>
      </c>
      <c r="AK1" s="7">
        <f>IF(Cal!$P$3+AJ1&gt;360,NAME,Cal!$P$3+AJ1)</f>
        <v>350</v>
      </c>
      <c r="AL1" s="7">
        <f>IF(Cal!$P$3+AK1&gt;360,NAME,Cal!$P$3+AK1)</f>
        <v>360</v>
      </c>
    </row>
    <row r="2" spans="1:38" x14ac:dyDescent="0.4">
      <c r="A2" s="7">
        <f>Cal!A2</f>
        <v>1</v>
      </c>
      <c r="B2" s="21">
        <f>INDEX('INPUT MAX'!$B:$AK,Cal!$E2,IF(Cal!$P$3=22.5,MATCH(B$1,Cal!$G$6:$G$21,0),MATCH(B$1,Cal!$H$6:$H$41,0)))*Cal!$C2</f>
        <v>1.1984388828277588</v>
      </c>
      <c r="C2" s="31">
        <f>INDEX('INPUT MAX'!$B:$AK,Cal!$E2,IF(Cal!$P$3=22.5,MATCH(C$1,Cal!$G$6:$G$21,0),MATCH(C$1,Cal!$H$6:$H$41,0)))*Cal!$C2</f>
        <v>1.3117375373840332</v>
      </c>
      <c r="D2" s="31">
        <f>INDEX('INPUT MAX'!$B:$AK,Cal!$E2,IF(Cal!$P$3=22.5,MATCH(D$1,Cal!$G$6:$G$21,0),MATCH(D$1,Cal!$H$6:$H$41,0)))*Cal!$C2</f>
        <v>1.094786524772644</v>
      </c>
      <c r="E2" s="31">
        <f>INDEX('INPUT MAX'!$B:$AK,Cal!$E2,IF(Cal!$P$3=22.5,MATCH(E$1,Cal!$G$6:$G$21,0),MATCH(E$1,Cal!$H$6:$H$41,0)))*Cal!$C2</f>
        <v>0.87732642889022827</v>
      </c>
      <c r="F2" s="31">
        <f>INDEX('INPUT MAX'!$B:$AK,Cal!$E2,IF(Cal!$P$3=22.5,MATCH(F$1,Cal!$G$6:$G$21,0),MATCH(F$1,Cal!$H$6:$H$41,0)))*Cal!$C2</f>
        <v>0.76949918270111084</v>
      </c>
      <c r="G2" s="31">
        <f>INDEX('INPUT MAX'!$B:$AK,Cal!$E2,IF(Cal!$P$3=22.5,MATCH(G$1,Cal!$G$6:$G$21,0),MATCH(G$1,Cal!$H$6:$H$41,0)))*Cal!$C2</f>
        <v>0.77104759216308594</v>
      </c>
      <c r="H2" s="31">
        <f>INDEX('INPUT MAX'!$B:$AK,Cal!$E2,IF(Cal!$P$3=22.5,MATCH(H$1,Cal!$G$6:$G$21,0),MATCH(H$1,Cal!$H$6:$H$41,0)))*Cal!$C2</f>
        <v>0.88407438993453979</v>
      </c>
      <c r="I2" s="31">
        <f>INDEX('INPUT MAX'!$B:$AK,Cal!$E2,IF(Cal!$P$3=22.5,MATCH(I$1,Cal!$G$6:$G$21,0),MATCH(I$1,Cal!$H$6:$H$41,0)))*Cal!$C2</f>
        <v>0.89089107513427734</v>
      </c>
      <c r="J2" s="31">
        <f>INDEX('INPUT MAX'!$B:$AK,Cal!$E2,IF(Cal!$P$3=22.5,MATCH(J$1,Cal!$G$6:$G$21,0),MATCH(J$1,Cal!$H$6:$H$41,0)))*Cal!$C2</f>
        <v>0.9880480170249939</v>
      </c>
      <c r="K2" s="31">
        <f>INDEX('INPUT MAX'!$B:$AK,Cal!$E2,IF(Cal!$P$3=22.5,MATCH(K$1,Cal!$G$6:$G$21,0),MATCH(K$1,Cal!$H$6:$H$41,0)))*Cal!$C2</f>
        <v>1.1040662527084351</v>
      </c>
      <c r="L2" s="31">
        <f>INDEX('INPUT MAX'!$B:$AK,Cal!$E2,IF(Cal!$P$3=22.5,MATCH(L$1,Cal!$G$6:$G$21,0),MATCH(L$1,Cal!$H$6:$H$41,0)))*Cal!$C2</f>
        <v>1.2089784145355225</v>
      </c>
      <c r="M2" s="31">
        <f>INDEX('INPUT MAX'!$B:$AK,Cal!$E2,IF(Cal!$P$3=22.5,MATCH(M$1,Cal!$G$6:$G$21,0),MATCH(M$1,Cal!$H$6:$H$41,0)))*Cal!$C2</f>
        <v>1.2212170362472534</v>
      </c>
      <c r="N2" s="31">
        <f>INDEX('INPUT MAX'!$B:$AK,Cal!$E2,IF(Cal!$P$3=22.5,MATCH(N$1,Cal!$G$6:$G$21,0),MATCH(N$1,Cal!$H$6:$H$41,0)))*Cal!$C2</f>
        <v>1.2509698867797852</v>
      </c>
      <c r="O2" s="31">
        <f>INDEX('INPUT MAX'!$B:$AK,Cal!$E2,IF(Cal!$P$3=22.5,MATCH(O$1,Cal!$G$6:$G$21,0),MATCH(O$1,Cal!$H$6:$H$41,0)))*Cal!$C2</f>
        <v>1.1737462282180786</v>
      </c>
      <c r="P2" s="31">
        <f>INDEX('INPUT MAX'!$B:$AK,Cal!$E2,IF(Cal!$P$3=22.5,MATCH(P$1,Cal!$G$6:$G$21,0),MATCH(P$1,Cal!$H$6:$H$41,0)))*Cal!$C2</f>
        <v>1.2266557216644287</v>
      </c>
      <c r="Q2" s="31">
        <f>INDEX('INPUT MAX'!$B:$AK,Cal!$E2,IF(Cal!$P$3=22.5,MATCH(Q$1,Cal!$G$6:$G$21,0),MATCH(Q$1,Cal!$H$6:$H$41,0)))*Cal!$C2</f>
        <v>1.2738132476806641</v>
      </c>
      <c r="R2" s="31">
        <f>INDEX('INPUT MAX'!$B:$AK,Cal!$E2,IF(Cal!$P$3=22.5,MATCH(R$1,Cal!$G$6:$G$21,0),MATCH(R$1,Cal!$H$6:$H$41,0)))*Cal!$C2</f>
        <v>1.3450585603713989</v>
      </c>
      <c r="S2" s="31">
        <f>INDEX('INPUT MAX'!$B:$AK,Cal!$E2,IF(Cal!$P$3=22.5,MATCH(S$1,Cal!$G$6:$G$21,0),MATCH(S$1,Cal!$H$6:$H$41,0)))*Cal!$C2</f>
        <v>1.4548474550247192</v>
      </c>
      <c r="T2" s="31">
        <f>INDEX('INPUT MAX'!$B:$AK,Cal!$E2,IF(Cal!$P$3=22.5,MATCH(T$1,Cal!$G$6:$G$21,0),MATCH(T$1,Cal!$H$6:$H$41,0)))*Cal!$C2</f>
        <v>1.4157416820526123</v>
      </c>
      <c r="U2" s="31">
        <f>INDEX('INPUT MAX'!$B:$AK,Cal!$E2,IF(Cal!$P$3=22.5,MATCH(U$1,Cal!$G$6:$G$21,0),MATCH(U$1,Cal!$H$6:$H$41,0)))*Cal!$C2</f>
        <v>1.4365702867507935</v>
      </c>
      <c r="V2" s="31">
        <f>INDEX('INPUT MAX'!$B:$AK,Cal!$E2,IF(Cal!$P$3=22.5,MATCH(V$1,Cal!$G$6:$G$21,0),MATCH(V$1,Cal!$H$6:$H$41,0)))*Cal!$C2</f>
        <v>1.5148317813873291</v>
      </c>
      <c r="W2" s="31">
        <f>INDEX('INPUT MAX'!$B:$AK,Cal!$E2,IF(Cal!$P$3=22.5,MATCH(W$1,Cal!$G$6:$G$21,0),MATCH(W$1,Cal!$H$6:$H$41,0)))*Cal!$C2</f>
        <v>1.5449650287628174</v>
      </c>
      <c r="X2" s="31">
        <f>INDEX('INPUT MAX'!$B:$AK,Cal!$E2,IF(Cal!$P$3=22.5,MATCH(X$1,Cal!$G$6:$G$21,0),MATCH(X$1,Cal!$H$6:$H$41,0)))*Cal!$C2</f>
        <v>1.4591796398162842</v>
      </c>
      <c r="Y2" s="31">
        <f>INDEX('INPUT MAX'!$B:$AK,Cal!$E2,IF(Cal!$P$3=22.5,MATCH(Y$1,Cal!$G$6:$G$21,0),MATCH(Y$1,Cal!$H$6:$H$41,0)))*Cal!$C2</f>
        <v>1.3457252979278564</v>
      </c>
      <c r="Z2" s="31">
        <f>INDEX('INPUT MAX'!$B:$AK,Cal!$E2,IF(Cal!$P$3=22.5,MATCH(Z$1,Cal!$G$6:$G$21,0),MATCH(Z$1,Cal!$H$6:$H$41,0)))*Cal!$C2</f>
        <v>1.2610892057418823</v>
      </c>
      <c r="AA2" s="31">
        <f>INDEX('INPUT MAX'!$B:$AK,Cal!$E2,IF(Cal!$P$3=22.5,MATCH(AA$1,Cal!$G$6:$G$21,0),MATCH(AA$1,Cal!$H$6:$H$41,0)))*Cal!$C2</f>
        <v>0.96540379524230957</v>
      </c>
      <c r="AB2" s="31">
        <f>INDEX('INPUT MAX'!$B:$AK,Cal!$E2,IF(Cal!$P$3=22.5,MATCH(AB$1,Cal!$G$6:$G$21,0),MATCH(AB$1,Cal!$H$6:$H$41,0)))*Cal!$C2</f>
        <v>0.89624112844467163</v>
      </c>
      <c r="AC2" s="31">
        <f>INDEX('INPUT MAX'!$B:$AK,Cal!$E2,IF(Cal!$P$3=22.5,MATCH(AC$1,Cal!$G$6:$G$21,0),MATCH(AC$1,Cal!$H$6:$H$41,0)))*Cal!$C2</f>
        <v>1.0193179845809937</v>
      </c>
      <c r="AD2" s="31">
        <f>INDEX('INPUT MAX'!$B:$AK,Cal!$E2,IF(Cal!$P$3=22.5,MATCH(AD$1,Cal!$G$6:$G$21,0),MATCH(AD$1,Cal!$H$6:$H$41,0)))*Cal!$C2</f>
        <v>1.2168987989425659</v>
      </c>
      <c r="AE2" s="31">
        <f>INDEX('INPUT MAX'!$B:$AK,Cal!$E2,IF(Cal!$P$3=22.5,MATCH(AE$1,Cal!$G$6:$G$21,0),MATCH(AE$1,Cal!$H$6:$H$41,0)))*Cal!$C2</f>
        <v>1.2615573406219482</v>
      </c>
      <c r="AF2" s="31">
        <f>INDEX('INPUT MAX'!$B:$AK,Cal!$E2,IF(Cal!$P$3=22.5,MATCH(AF$1,Cal!$G$6:$G$21,0),MATCH(AF$1,Cal!$H$6:$H$41,0)))*Cal!$C2</f>
        <v>1.3411762714385986</v>
      </c>
      <c r="AG2" s="31">
        <f>INDEX('INPUT MAX'!$B:$AK,Cal!$E2,IF(Cal!$P$3=22.5,MATCH(AG$1,Cal!$G$6:$G$21,0),MATCH(AG$1,Cal!$H$6:$H$41,0)))*Cal!$C2</f>
        <v>1.4045383930206299</v>
      </c>
      <c r="AH2" s="31">
        <f>INDEX('INPUT MAX'!$B:$AK,Cal!$E2,IF(Cal!$P$3=22.5,MATCH(AH$1,Cal!$G$6:$G$21,0),MATCH(AH$1,Cal!$H$6:$H$41,0)))*Cal!$C2</f>
        <v>1.4059146642684937</v>
      </c>
      <c r="AI2" s="31">
        <f>INDEX('INPUT MAX'!$B:$AK,Cal!$E2,IF(Cal!$P$3=22.5,MATCH(AI$1,Cal!$G$6:$G$21,0),MATCH(AI$1,Cal!$H$6:$H$41,0)))*Cal!$C2</f>
        <v>1.3668923377990723</v>
      </c>
      <c r="AJ2" s="31">
        <f>INDEX('INPUT MAX'!$B:$AK,Cal!$E2,IF(Cal!$P$3=22.5,MATCH(AJ$1,Cal!$G$6:$G$21,0),MATCH(AJ$1,Cal!$H$6:$H$41,0)))*Cal!$C2</f>
        <v>1.3376190662384033</v>
      </c>
      <c r="AK2" s="31">
        <f>INDEX('INPUT MAX'!$B:$AK,Cal!$E2,IF(Cal!$P$3=22.5,MATCH(AK$1,Cal!$G$6:$G$21,0),MATCH(AK$1,Cal!$H$6:$H$41,0)))*Cal!$C2</f>
        <v>1.1849206686019897</v>
      </c>
      <c r="AL2" s="31">
        <f>INDEX('INPUT MAX'!$B:$AK,Cal!$E2,IF(Cal!$P$3=22.5,MATCH(AL$1,Cal!$G$6:$G$21,0),MATCH(AL$1,Cal!$H$6:$H$41,0)))*Cal!$C2</f>
        <v>1.1984388828277588</v>
      </c>
    </row>
    <row r="3" spans="1:38" x14ac:dyDescent="0.4">
      <c r="A3" s="7">
        <f>Cal!A3</f>
        <v>2</v>
      </c>
      <c r="B3" s="31">
        <f>INDEX('INPUT MAX'!$B:$AK,Cal!$E3,IF(Cal!$P$3=22.5,MATCH(B$1,Cal!$G$6:$G$21,0),MATCH(B$1,Cal!$H$6:$H$41,0)))*Cal!$C3</f>
        <v>0.9619629979133606</v>
      </c>
      <c r="C3" s="31">
        <f>INDEX('INPUT MAX'!$B:$AK,Cal!$E3,IF(Cal!$P$3=22.5,MATCH(C$1,Cal!$G$6:$G$21,0),MATCH(C$1,Cal!$H$6:$H$41,0)))*Cal!$C3</f>
        <v>1.0137050151824951</v>
      </c>
      <c r="D3" s="31">
        <f>INDEX('INPUT MAX'!$B:$AK,Cal!$E3,IF(Cal!$P$3=22.5,MATCH(D$1,Cal!$G$6:$G$21,0),MATCH(D$1,Cal!$H$6:$H$41,0)))*Cal!$C3</f>
        <v>0.85707157850265503</v>
      </c>
      <c r="E3" s="31">
        <f>INDEX('INPUT MAX'!$B:$AK,Cal!$E3,IF(Cal!$P$3=22.5,MATCH(E$1,Cal!$G$6:$G$21,0),MATCH(E$1,Cal!$H$6:$H$41,0)))*Cal!$C3</f>
        <v>0.79019594192504883</v>
      </c>
      <c r="F3" s="31">
        <f>INDEX('INPUT MAX'!$B:$AK,Cal!$E3,IF(Cal!$P$3=22.5,MATCH(F$1,Cal!$G$6:$G$21,0),MATCH(F$1,Cal!$H$6:$H$41,0)))*Cal!$C3</f>
        <v>0.78212195634841919</v>
      </c>
      <c r="G3" s="31">
        <f>INDEX('INPUT MAX'!$B:$AK,Cal!$E3,IF(Cal!$P$3=22.5,MATCH(G$1,Cal!$G$6:$G$21,0),MATCH(G$1,Cal!$H$6:$H$41,0)))*Cal!$C3</f>
        <v>0.81445890665054321</v>
      </c>
      <c r="H3" s="31">
        <f>INDEX('INPUT MAX'!$B:$AK,Cal!$E3,IF(Cal!$P$3=22.5,MATCH(H$1,Cal!$G$6:$G$21,0),MATCH(H$1,Cal!$H$6:$H$41,0)))*Cal!$C3</f>
        <v>0.86002349853515625</v>
      </c>
      <c r="I3" s="31">
        <f>INDEX('INPUT MAX'!$B:$AK,Cal!$E3,IF(Cal!$P$3=22.5,MATCH(I$1,Cal!$G$6:$G$21,0),MATCH(I$1,Cal!$H$6:$H$41,0)))*Cal!$C3</f>
        <v>0.93019253015518188</v>
      </c>
      <c r="J3" s="31">
        <f>INDEX('INPUT MAX'!$B:$AK,Cal!$E3,IF(Cal!$P$3=22.5,MATCH(J$1,Cal!$G$6:$G$21,0),MATCH(J$1,Cal!$H$6:$H$41,0)))*Cal!$C3</f>
        <v>1.030530571937561</v>
      </c>
      <c r="K3" s="31">
        <f>INDEX('INPUT MAX'!$B:$AK,Cal!$E3,IF(Cal!$P$3=22.5,MATCH(K$1,Cal!$G$6:$G$21,0),MATCH(K$1,Cal!$H$6:$H$41,0)))*Cal!$C3</f>
        <v>0.99118214845657349</v>
      </c>
      <c r="L3" s="31">
        <f>INDEX('INPUT MAX'!$B:$AK,Cal!$E3,IF(Cal!$P$3=22.5,MATCH(L$1,Cal!$G$6:$G$21,0),MATCH(L$1,Cal!$H$6:$H$41,0)))*Cal!$C3</f>
        <v>0.89176011085510254</v>
      </c>
      <c r="M3" s="31">
        <f>INDEX('INPUT MAX'!$B:$AK,Cal!$E3,IF(Cal!$P$3=22.5,MATCH(M$1,Cal!$G$6:$G$21,0),MATCH(M$1,Cal!$H$6:$H$41,0)))*Cal!$C3</f>
        <v>0.86664021015167236</v>
      </c>
      <c r="N3" s="31">
        <f>INDEX('INPUT MAX'!$B:$AK,Cal!$E3,IF(Cal!$P$3=22.5,MATCH(N$1,Cal!$G$6:$G$21,0),MATCH(N$1,Cal!$H$6:$H$41,0)))*Cal!$C3</f>
        <v>0.91298669576644897</v>
      </c>
      <c r="O3" s="31">
        <f>INDEX('INPUT MAX'!$B:$AK,Cal!$E3,IF(Cal!$P$3=22.5,MATCH(O$1,Cal!$G$6:$G$21,0),MATCH(O$1,Cal!$H$6:$H$41,0)))*Cal!$C3</f>
        <v>0.90329974889755249</v>
      </c>
      <c r="P3" s="31">
        <f>INDEX('INPUT MAX'!$B:$AK,Cal!$E3,IF(Cal!$P$3=22.5,MATCH(P$1,Cal!$G$6:$G$21,0),MATCH(P$1,Cal!$H$6:$H$41,0)))*Cal!$C3</f>
        <v>0.92715424299240112</v>
      </c>
      <c r="Q3" s="31">
        <f>INDEX('INPUT MAX'!$B:$AK,Cal!$E3,IF(Cal!$P$3=22.5,MATCH(Q$1,Cal!$G$6:$G$21,0),MATCH(Q$1,Cal!$H$6:$H$41,0)))*Cal!$C3</f>
        <v>0.88765627145767212</v>
      </c>
      <c r="R3" s="31">
        <f>INDEX('INPUT MAX'!$B:$AK,Cal!$E3,IF(Cal!$P$3=22.5,MATCH(R$1,Cal!$G$6:$G$21,0),MATCH(R$1,Cal!$H$6:$H$41,0)))*Cal!$C3</f>
        <v>1.085052490234375</v>
      </c>
      <c r="S3" s="31">
        <f>INDEX('INPUT MAX'!$B:$AK,Cal!$E3,IF(Cal!$P$3=22.5,MATCH(S$1,Cal!$G$6:$G$21,0),MATCH(S$1,Cal!$H$6:$H$41,0)))*Cal!$C3</f>
        <v>1.341306209564209</v>
      </c>
      <c r="T3" s="31">
        <f>INDEX('INPUT MAX'!$B:$AK,Cal!$E3,IF(Cal!$P$3=22.5,MATCH(T$1,Cal!$G$6:$G$21,0),MATCH(T$1,Cal!$H$6:$H$41,0)))*Cal!$C3</f>
        <v>1.395158052444458</v>
      </c>
      <c r="U3" s="31">
        <f>INDEX('INPUT MAX'!$B:$AK,Cal!$E3,IF(Cal!$P$3=22.5,MATCH(U$1,Cal!$G$6:$G$21,0),MATCH(U$1,Cal!$H$6:$H$41,0)))*Cal!$C3</f>
        <v>1.278106689453125</v>
      </c>
      <c r="V3" s="31">
        <f>INDEX('INPUT MAX'!$B:$AK,Cal!$E3,IF(Cal!$P$3=22.5,MATCH(V$1,Cal!$G$6:$G$21,0),MATCH(V$1,Cal!$H$6:$H$41,0)))*Cal!$C3</f>
        <v>1.1795687675476074</v>
      </c>
      <c r="W3" s="31">
        <f>INDEX('INPUT MAX'!$B:$AK,Cal!$E3,IF(Cal!$P$3=22.5,MATCH(W$1,Cal!$G$6:$G$21,0),MATCH(W$1,Cal!$H$6:$H$41,0)))*Cal!$C3</f>
        <v>1.1475354433059692</v>
      </c>
      <c r="X3" s="31">
        <f>INDEX('INPUT MAX'!$B:$AK,Cal!$E3,IF(Cal!$P$3=22.5,MATCH(X$1,Cal!$G$6:$G$21,0),MATCH(X$1,Cal!$H$6:$H$41,0)))*Cal!$C3</f>
        <v>1.0067166090011597</v>
      </c>
      <c r="Y3" s="31">
        <f>INDEX('INPUT MAX'!$B:$AK,Cal!$E3,IF(Cal!$P$3=22.5,MATCH(Y$1,Cal!$G$6:$G$21,0),MATCH(Y$1,Cal!$H$6:$H$41,0)))*Cal!$C3</f>
        <v>0.84217780828475952</v>
      </c>
      <c r="Z3" s="31">
        <f>INDEX('INPUT MAX'!$B:$AK,Cal!$E3,IF(Cal!$P$3=22.5,MATCH(Z$1,Cal!$G$6:$G$21,0),MATCH(Z$1,Cal!$H$6:$H$41,0)))*Cal!$C3</f>
        <v>0.74446475505828857</v>
      </c>
      <c r="AA3" s="31">
        <f>INDEX('INPUT MAX'!$B:$AK,Cal!$E3,IF(Cal!$P$3=22.5,MATCH(AA$1,Cal!$G$6:$G$21,0),MATCH(AA$1,Cal!$H$6:$H$41,0)))*Cal!$C3</f>
        <v>0.81199198961257935</v>
      </c>
      <c r="AB3" s="31">
        <f>INDEX('INPUT MAX'!$B:$AK,Cal!$E3,IF(Cal!$P$3=22.5,MATCH(AB$1,Cal!$G$6:$G$21,0),MATCH(AB$1,Cal!$H$6:$H$41,0)))*Cal!$C3</f>
        <v>0.85255783796310425</v>
      </c>
      <c r="AC3" s="31">
        <f>INDEX('INPUT MAX'!$B:$AK,Cal!$E3,IF(Cal!$P$3=22.5,MATCH(AC$1,Cal!$G$6:$G$21,0),MATCH(AC$1,Cal!$H$6:$H$41,0)))*Cal!$C3</f>
        <v>0.87209832668304443</v>
      </c>
      <c r="AD3" s="31">
        <f>INDEX('INPUT MAX'!$B:$AK,Cal!$E3,IF(Cal!$P$3=22.5,MATCH(AD$1,Cal!$G$6:$G$21,0),MATCH(AD$1,Cal!$H$6:$H$41,0)))*Cal!$C3</f>
        <v>0.95663195848464966</v>
      </c>
      <c r="AE3" s="31">
        <f>INDEX('INPUT MAX'!$B:$AK,Cal!$E3,IF(Cal!$P$3=22.5,MATCH(AE$1,Cal!$G$6:$G$21,0),MATCH(AE$1,Cal!$H$6:$H$41,0)))*Cal!$C3</f>
        <v>0.95839428901672363</v>
      </c>
      <c r="AF3" s="31">
        <f>INDEX('INPUT MAX'!$B:$AK,Cal!$E3,IF(Cal!$P$3=22.5,MATCH(AF$1,Cal!$G$6:$G$21,0),MATCH(AF$1,Cal!$H$6:$H$41,0)))*Cal!$C3</f>
        <v>0.93002551794052124</v>
      </c>
      <c r="AG3" s="31">
        <f>INDEX('INPUT MAX'!$B:$AK,Cal!$E3,IF(Cal!$P$3=22.5,MATCH(AG$1,Cal!$G$6:$G$21,0),MATCH(AG$1,Cal!$H$6:$H$41,0)))*Cal!$C3</f>
        <v>0.96538275480270386</v>
      </c>
      <c r="AH3" s="31">
        <f>INDEX('INPUT MAX'!$B:$AK,Cal!$E3,IF(Cal!$P$3=22.5,MATCH(AH$1,Cal!$G$6:$G$21,0),MATCH(AH$1,Cal!$H$6:$H$41,0)))*Cal!$C3</f>
        <v>1.0220626592636108</v>
      </c>
      <c r="AI3" s="31">
        <f>INDEX('INPUT MAX'!$B:$AK,Cal!$E3,IF(Cal!$P$3=22.5,MATCH(AI$1,Cal!$G$6:$G$21,0),MATCH(AI$1,Cal!$H$6:$H$41,0)))*Cal!$C3</f>
        <v>0.96896076202392578</v>
      </c>
      <c r="AJ3" s="31">
        <f>INDEX('INPUT MAX'!$B:$AK,Cal!$E3,IF(Cal!$P$3=22.5,MATCH(AJ$1,Cal!$G$6:$G$21,0),MATCH(AJ$1,Cal!$H$6:$H$41,0)))*Cal!$C3</f>
        <v>0.95864021778106689</v>
      </c>
      <c r="AK3" s="31">
        <f>INDEX('INPUT MAX'!$B:$AK,Cal!$E3,IF(Cal!$P$3=22.5,MATCH(AK$1,Cal!$G$6:$G$21,0),MATCH(AK$1,Cal!$H$6:$H$41,0)))*Cal!$C3</f>
        <v>0.93208968639373779</v>
      </c>
      <c r="AL3" s="31">
        <f>INDEX('INPUT MAX'!$B:$AK,Cal!$E3,IF(Cal!$P$3=22.5,MATCH(AL$1,Cal!$G$6:$G$21,0),MATCH(AL$1,Cal!$H$6:$H$41,0)))*Cal!$C3</f>
        <v>0.9619629979133606</v>
      </c>
    </row>
    <row r="4" spans="1:38" x14ac:dyDescent="0.4">
      <c r="A4" s="7">
        <f>Cal!A4</f>
        <v>3</v>
      </c>
      <c r="B4" s="31">
        <f>INDEX('INPUT MAX'!$B:$AK,Cal!$E4,IF(Cal!$P$3=22.5,MATCH(B$1,Cal!$G$6:$G$21,0),MATCH(B$1,Cal!$H$6:$H$41,0)))*Cal!$C4</f>
        <v>1.0106313228607178</v>
      </c>
      <c r="C4" s="31">
        <f>INDEX('INPUT MAX'!$B:$AK,Cal!$E4,IF(Cal!$P$3=22.5,MATCH(C$1,Cal!$G$6:$G$21,0),MATCH(C$1,Cal!$H$6:$H$41,0)))*Cal!$C4</f>
        <v>0.97504061460494995</v>
      </c>
      <c r="D4" s="31">
        <f>INDEX('INPUT MAX'!$B:$AK,Cal!$E4,IF(Cal!$P$3=22.5,MATCH(D$1,Cal!$G$6:$G$21,0),MATCH(D$1,Cal!$H$6:$H$41,0)))*Cal!$C4</f>
        <v>0.85992449522018433</v>
      </c>
      <c r="E4" s="31">
        <f>INDEX('INPUT MAX'!$B:$AK,Cal!$E4,IF(Cal!$P$3=22.5,MATCH(E$1,Cal!$G$6:$G$21,0),MATCH(E$1,Cal!$H$6:$H$41,0)))*Cal!$C4</f>
        <v>0.81094557046890259</v>
      </c>
      <c r="F4" s="31">
        <f>INDEX('INPUT MAX'!$B:$AK,Cal!$E4,IF(Cal!$P$3=22.5,MATCH(F$1,Cal!$G$6:$G$21,0),MATCH(F$1,Cal!$H$6:$H$41,0)))*Cal!$C4</f>
        <v>0.8678814172744751</v>
      </c>
      <c r="G4" s="31">
        <f>INDEX('INPUT MAX'!$B:$AK,Cal!$E4,IF(Cal!$P$3=22.5,MATCH(G$1,Cal!$G$6:$G$21,0),MATCH(G$1,Cal!$H$6:$H$41,0)))*Cal!$C4</f>
        <v>0.8526008129119873</v>
      </c>
      <c r="H4" s="31">
        <f>INDEX('INPUT MAX'!$B:$AK,Cal!$E4,IF(Cal!$P$3=22.5,MATCH(H$1,Cal!$G$6:$G$21,0),MATCH(H$1,Cal!$H$6:$H$41,0)))*Cal!$C4</f>
        <v>0.91688132286071777</v>
      </c>
      <c r="I4" s="31">
        <f>INDEX('INPUT MAX'!$B:$AK,Cal!$E4,IF(Cal!$P$3=22.5,MATCH(I$1,Cal!$G$6:$G$21,0),MATCH(I$1,Cal!$H$6:$H$41,0)))*Cal!$C4</f>
        <v>0.93427443504333496</v>
      </c>
      <c r="J4" s="31">
        <f>INDEX('INPUT MAX'!$B:$AK,Cal!$E4,IF(Cal!$P$3=22.5,MATCH(J$1,Cal!$G$6:$G$21,0),MATCH(J$1,Cal!$H$6:$H$41,0)))*Cal!$C4</f>
        <v>0.98685747385025024</v>
      </c>
      <c r="K4" s="31">
        <f>INDEX('INPUT MAX'!$B:$AK,Cal!$E4,IF(Cal!$P$3=22.5,MATCH(K$1,Cal!$G$6:$G$21,0),MATCH(K$1,Cal!$H$6:$H$41,0)))*Cal!$C4</f>
        <v>0.99979537725448608</v>
      </c>
      <c r="L4" s="31">
        <f>INDEX('INPUT MAX'!$B:$AK,Cal!$E4,IF(Cal!$P$3=22.5,MATCH(L$1,Cal!$G$6:$G$21,0),MATCH(L$1,Cal!$H$6:$H$41,0)))*Cal!$C4</f>
        <v>1.048809289932251</v>
      </c>
      <c r="M4" s="31">
        <f>INDEX('INPUT MAX'!$B:$AK,Cal!$E4,IF(Cal!$P$3=22.5,MATCH(M$1,Cal!$G$6:$G$21,0),MATCH(M$1,Cal!$H$6:$H$41,0)))*Cal!$C4</f>
        <v>1.0317175388336182</v>
      </c>
      <c r="N4" s="31">
        <f>INDEX('INPUT MAX'!$B:$AK,Cal!$E4,IF(Cal!$P$3=22.5,MATCH(N$1,Cal!$G$6:$G$21,0),MATCH(N$1,Cal!$H$6:$H$41,0)))*Cal!$C4</f>
        <v>1.014581561088562</v>
      </c>
      <c r="O4" s="31">
        <f>INDEX('INPUT MAX'!$B:$AK,Cal!$E4,IF(Cal!$P$3=22.5,MATCH(O$1,Cal!$G$6:$G$21,0),MATCH(O$1,Cal!$H$6:$H$41,0)))*Cal!$C4</f>
        <v>0.97554296255111694</v>
      </c>
      <c r="P4" s="31">
        <f>INDEX('INPUT MAX'!$B:$AK,Cal!$E4,IF(Cal!$P$3=22.5,MATCH(P$1,Cal!$G$6:$G$21,0),MATCH(P$1,Cal!$H$6:$H$41,0)))*Cal!$C4</f>
        <v>1.083451509475708</v>
      </c>
      <c r="Q4" s="31">
        <f>INDEX('INPUT MAX'!$B:$AK,Cal!$E4,IF(Cal!$P$3=22.5,MATCH(Q$1,Cal!$G$6:$G$21,0),MATCH(Q$1,Cal!$H$6:$H$41,0)))*Cal!$C4</f>
        <v>1.0266245603561401</v>
      </c>
      <c r="R4" s="31">
        <f>INDEX('INPUT MAX'!$B:$AK,Cal!$E4,IF(Cal!$P$3=22.5,MATCH(R$1,Cal!$G$6:$G$21,0),MATCH(R$1,Cal!$H$6:$H$41,0)))*Cal!$C4</f>
        <v>1.0410431623458862</v>
      </c>
      <c r="S4" s="31">
        <f>INDEX('INPUT MAX'!$B:$AK,Cal!$E4,IF(Cal!$P$3=22.5,MATCH(S$1,Cal!$G$6:$G$21,0),MATCH(S$1,Cal!$H$6:$H$41,0)))*Cal!$C4</f>
        <v>1.1717643737792969</v>
      </c>
      <c r="T4" s="31">
        <f>INDEX('INPUT MAX'!$B:$AK,Cal!$E4,IF(Cal!$P$3=22.5,MATCH(T$1,Cal!$G$6:$G$21,0),MATCH(T$1,Cal!$H$6:$H$41,0)))*Cal!$C4</f>
        <v>1.2626535892486572</v>
      </c>
      <c r="U4" s="31">
        <f>INDEX('INPUT MAX'!$B:$AK,Cal!$E4,IF(Cal!$P$3=22.5,MATCH(U$1,Cal!$G$6:$G$21,0),MATCH(U$1,Cal!$H$6:$H$41,0)))*Cal!$C4</f>
        <v>1.2745622396469116</v>
      </c>
      <c r="V4" s="31">
        <f>INDEX('INPUT MAX'!$B:$AK,Cal!$E4,IF(Cal!$P$3=22.5,MATCH(V$1,Cal!$G$6:$G$21,0),MATCH(V$1,Cal!$H$6:$H$41,0)))*Cal!$C4</f>
        <v>1.265700101852417</v>
      </c>
      <c r="W4" s="31">
        <f>INDEX('INPUT MAX'!$B:$AK,Cal!$E4,IF(Cal!$P$3=22.5,MATCH(W$1,Cal!$G$6:$G$21,0),MATCH(W$1,Cal!$H$6:$H$41,0)))*Cal!$C4</f>
        <v>1.3419930934906006</v>
      </c>
      <c r="X4" s="31">
        <f>INDEX('INPUT MAX'!$B:$AK,Cal!$E4,IF(Cal!$P$3=22.5,MATCH(X$1,Cal!$G$6:$G$21,0),MATCH(X$1,Cal!$H$6:$H$41,0)))*Cal!$C4</f>
        <v>1.2323124408721924</v>
      </c>
      <c r="Y4" s="31">
        <f>INDEX('INPUT MAX'!$B:$AK,Cal!$E4,IF(Cal!$P$3=22.5,MATCH(Y$1,Cal!$G$6:$G$21,0),MATCH(Y$1,Cal!$H$6:$H$41,0)))*Cal!$C4</f>
        <v>0.95082110166549683</v>
      </c>
      <c r="Z4" s="31">
        <f>INDEX('INPUT MAX'!$B:$AK,Cal!$E4,IF(Cal!$P$3=22.5,MATCH(Z$1,Cal!$G$6:$G$21,0),MATCH(Z$1,Cal!$H$6:$H$41,0)))*Cal!$C4</f>
        <v>0.70493078231811523</v>
      </c>
      <c r="AA4" s="31">
        <f>INDEX('INPUT MAX'!$B:$AK,Cal!$E4,IF(Cal!$P$3=22.5,MATCH(AA$1,Cal!$G$6:$G$21,0),MATCH(AA$1,Cal!$H$6:$H$41,0)))*Cal!$C4</f>
        <v>0.67574721574783325</v>
      </c>
      <c r="AB4" s="31">
        <f>INDEX('INPUT MAX'!$B:$AK,Cal!$E4,IF(Cal!$P$3=22.5,MATCH(AB$1,Cal!$G$6:$G$21,0),MATCH(AB$1,Cal!$H$6:$H$41,0)))*Cal!$C4</f>
        <v>0.76486831903457642</v>
      </c>
      <c r="AC4" s="31">
        <f>INDEX('INPUT MAX'!$B:$AK,Cal!$E4,IF(Cal!$P$3=22.5,MATCH(AC$1,Cal!$G$6:$G$21,0),MATCH(AC$1,Cal!$H$6:$H$41,0)))*Cal!$C4</f>
        <v>0.85360431671142578</v>
      </c>
      <c r="AD4" s="31">
        <f>INDEX('INPUT MAX'!$B:$AK,Cal!$E4,IF(Cal!$P$3=22.5,MATCH(AD$1,Cal!$G$6:$G$21,0),MATCH(AD$1,Cal!$H$6:$H$41,0)))*Cal!$C4</f>
        <v>0.9877086877822876</v>
      </c>
      <c r="AE4" s="31">
        <f>INDEX('INPUT MAX'!$B:$AK,Cal!$E4,IF(Cal!$P$3=22.5,MATCH(AE$1,Cal!$G$6:$G$21,0),MATCH(AE$1,Cal!$H$6:$H$41,0)))*Cal!$C4</f>
        <v>1.0057531595230103</v>
      </c>
      <c r="AF4" s="31">
        <f>INDEX('INPUT MAX'!$B:$AK,Cal!$E4,IF(Cal!$P$3=22.5,MATCH(AF$1,Cal!$G$6:$G$21,0),MATCH(AF$1,Cal!$H$6:$H$41,0)))*Cal!$C4</f>
        <v>1.0686770677566528</v>
      </c>
      <c r="AG4" s="31">
        <f>INDEX('INPUT MAX'!$B:$AK,Cal!$E4,IF(Cal!$P$3=22.5,MATCH(AG$1,Cal!$G$6:$G$21,0),MATCH(AG$1,Cal!$H$6:$H$41,0)))*Cal!$C4</f>
        <v>1.1312122344970703</v>
      </c>
      <c r="AH4" s="31">
        <f>INDEX('INPUT MAX'!$B:$AK,Cal!$E4,IF(Cal!$P$3=22.5,MATCH(AH$1,Cal!$G$6:$G$21,0),MATCH(AH$1,Cal!$H$6:$H$41,0)))*Cal!$C4</f>
        <v>1.1098414659500122</v>
      </c>
      <c r="AI4" s="31">
        <f>INDEX('INPUT MAX'!$B:$AK,Cal!$E4,IF(Cal!$P$3=22.5,MATCH(AI$1,Cal!$G$6:$G$21,0),MATCH(AI$1,Cal!$H$6:$H$41,0)))*Cal!$C4</f>
        <v>0.99162399768829346</v>
      </c>
      <c r="AJ4" s="31">
        <f>INDEX('INPUT MAX'!$B:$AK,Cal!$E4,IF(Cal!$P$3=22.5,MATCH(AJ$1,Cal!$G$6:$G$21,0),MATCH(AJ$1,Cal!$H$6:$H$41,0)))*Cal!$C4</f>
        <v>0.95819342136383057</v>
      </c>
      <c r="AK4" s="31">
        <f>INDEX('INPUT MAX'!$B:$AK,Cal!$E4,IF(Cal!$P$3=22.5,MATCH(AK$1,Cal!$G$6:$G$21,0),MATCH(AK$1,Cal!$H$6:$H$41,0)))*Cal!$C4</f>
        <v>0.96718543767929077</v>
      </c>
      <c r="AL4" s="31">
        <f>INDEX('INPUT MAX'!$B:$AK,Cal!$E4,IF(Cal!$P$3=22.5,MATCH(AL$1,Cal!$G$6:$G$21,0),MATCH(AL$1,Cal!$H$6:$H$41,0)))*Cal!$C4</f>
        <v>1.0106313228607178</v>
      </c>
    </row>
    <row r="5" spans="1:38" x14ac:dyDescent="0.4">
      <c r="A5" s="7">
        <f>Cal!A5</f>
        <v>4</v>
      </c>
      <c r="B5" s="31">
        <f>INDEX('INPUT MAX'!$B:$AK,Cal!$E5,IF(Cal!$P$3=22.5,MATCH(B$1,Cal!$G$6:$G$21,0),MATCH(B$1,Cal!$H$6:$H$41,0)))*Cal!$C5</f>
        <v>0.95076990127563477</v>
      </c>
      <c r="C5" s="31">
        <f>INDEX('INPUT MAX'!$B:$AK,Cal!$E5,IF(Cal!$P$3=22.5,MATCH(C$1,Cal!$G$6:$G$21,0),MATCH(C$1,Cal!$H$6:$H$41,0)))*Cal!$C5</f>
        <v>0.94654405117034912</v>
      </c>
      <c r="D5" s="31">
        <f>INDEX('INPUT MAX'!$B:$AK,Cal!$E5,IF(Cal!$P$3=22.5,MATCH(D$1,Cal!$G$6:$G$21,0),MATCH(D$1,Cal!$H$6:$H$41,0)))*Cal!$C5</f>
        <v>0.96063017845153809</v>
      </c>
      <c r="E5" s="31">
        <f>INDEX('INPUT MAX'!$B:$AK,Cal!$E5,IF(Cal!$P$3=22.5,MATCH(E$1,Cal!$G$6:$G$21,0),MATCH(E$1,Cal!$H$6:$H$41,0)))*Cal!$C5</f>
        <v>0.92387646436691284</v>
      </c>
      <c r="F5" s="31">
        <f>INDEX('INPUT MAX'!$B:$AK,Cal!$E5,IF(Cal!$P$3=22.5,MATCH(F$1,Cal!$G$6:$G$21,0),MATCH(F$1,Cal!$H$6:$H$41,0)))*Cal!$C5</f>
        <v>0.83901125192642212</v>
      </c>
      <c r="G5" s="31">
        <f>INDEX('INPUT MAX'!$B:$AK,Cal!$E5,IF(Cal!$P$3=22.5,MATCH(G$1,Cal!$G$6:$G$21,0),MATCH(G$1,Cal!$H$6:$H$41,0)))*Cal!$C5</f>
        <v>0.82967674732208252</v>
      </c>
      <c r="H5" s="31">
        <f>INDEX('INPUT MAX'!$B:$AK,Cal!$E5,IF(Cal!$P$3=22.5,MATCH(H$1,Cal!$G$6:$G$21,0),MATCH(H$1,Cal!$H$6:$H$41,0)))*Cal!$C5</f>
        <v>0.84476542472839355</v>
      </c>
      <c r="I5" s="31">
        <f>INDEX('INPUT MAX'!$B:$AK,Cal!$E5,IF(Cal!$P$3=22.5,MATCH(I$1,Cal!$G$6:$G$21,0),MATCH(I$1,Cal!$H$6:$H$41,0)))*Cal!$C5</f>
        <v>0.88468492031097412</v>
      </c>
      <c r="J5" s="31">
        <f>INDEX('INPUT MAX'!$B:$AK,Cal!$E5,IF(Cal!$P$3=22.5,MATCH(J$1,Cal!$G$6:$G$21,0),MATCH(J$1,Cal!$H$6:$H$41,0)))*Cal!$C5</f>
        <v>0.88807767629623413</v>
      </c>
      <c r="K5" s="31">
        <f>INDEX('INPUT MAX'!$B:$AK,Cal!$E5,IF(Cal!$P$3=22.5,MATCH(K$1,Cal!$G$6:$G$21,0),MATCH(K$1,Cal!$H$6:$H$41,0)))*Cal!$C5</f>
        <v>0.89553260803222656</v>
      </c>
      <c r="L5" s="31">
        <f>INDEX('INPUT MAX'!$B:$AK,Cal!$E5,IF(Cal!$P$3=22.5,MATCH(L$1,Cal!$G$6:$G$21,0),MATCH(L$1,Cal!$H$6:$H$41,0)))*Cal!$C5</f>
        <v>0.94223707914352417</v>
      </c>
      <c r="M5" s="31">
        <f>INDEX('INPUT MAX'!$B:$AK,Cal!$E5,IF(Cal!$P$3=22.5,MATCH(M$1,Cal!$G$6:$G$21,0),MATCH(M$1,Cal!$H$6:$H$41,0)))*Cal!$C5</f>
        <v>0.96292692422866821</v>
      </c>
      <c r="N5" s="31">
        <f>INDEX('INPUT MAX'!$B:$AK,Cal!$E5,IF(Cal!$P$3=22.5,MATCH(N$1,Cal!$G$6:$G$21,0),MATCH(N$1,Cal!$H$6:$H$41,0)))*Cal!$C5</f>
        <v>0.92957943677902222</v>
      </c>
      <c r="O5" s="31">
        <f>INDEX('INPUT MAX'!$B:$AK,Cal!$E5,IF(Cal!$P$3=22.5,MATCH(O$1,Cal!$G$6:$G$21,0),MATCH(O$1,Cal!$H$6:$H$41,0)))*Cal!$C5</f>
        <v>0.9097023606300354</v>
      </c>
      <c r="P5" s="31">
        <f>INDEX('INPUT MAX'!$B:$AK,Cal!$E5,IF(Cal!$P$3=22.5,MATCH(P$1,Cal!$G$6:$G$21,0),MATCH(P$1,Cal!$H$6:$H$41,0)))*Cal!$C5</f>
        <v>0.95550423860549927</v>
      </c>
      <c r="Q5" s="31">
        <f>INDEX('INPUT MAX'!$B:$AK,Cal!$E5,IF(Cal!$P$3=22.5,MATCH(Q$1,Cal!$G$6:$G$21,0),MATCH(Q$1,Cal!$H$6:$H$41,0)))*Cal!$C5</f>
        <v>0.92315554618835449</v>
      </c>
      <c r="R5" s="31">
        <f>INDEX('INPUT MAX'!$B:$AK,Cal!$E5,IF(Cal!$P$3=22.5,MATCH(R$1,Cal!$G$6:$G$21,0),MATCH(R$1,Cal!$H$6:$H$41,0)))*Cal!$C5</f>
        <v>0.90296238660812378</v>
      </c>
      <c r="S5" s="31">
        <f>INDEX('INPUT MAX'!$B:$AK,Cal!$E5,IF(Cal!$P$3=22.5,MATCH(S$1,Cal!$G$6:$G$21,0),MATCH(S$1,Cal!$H$6:$H$41,0)))*Cal!$C5</f>
        <v>1.0852752923965454</v>
      </c>
      <c r="T5" s="31">
        <f>INDEX('INPUT MAX'!$B:$AK,Cal!$E5,IF(Cal!$P$3=22.5,MATCH(T$1,Cal!$G$6:$G$21,0),MATCH(T$1,Cal!$H$6:$H$41,0)))*Cal!$C5</f>
        <v>1.1732183694839478</v>
      </c>
      <c r="U5" s="31">
        <f>INDEX('INPUT MAX'!$B:$AK,Cal!$E5,IF(Cal!$P$3=22.5,MATCH(U$1,Cal!$G$6:$G$21,0),MATCH(U$1,Cal!$H$6:$H$41,0)))*Cal!$C5</f>
        <v>1.0951875448226929</v>
      </c>
      <c r="V5" s="31">
        <f>INDEX('INPUT MAX'!$B:$AK,Cal!$E5,IF(Cal!$P$3=22.5,MATCH(V$1,Cal!$G$6:$G$21,0),MATCH(V$1,Cal!$H$6:$H$41,0)))*Cal!$C5</f>
        <v>0.9185633659362793</v>
      </c>
      <c r="W5" s="31">
        <f>INDEX('INPUT MAX'!$B:$AK,Cal!$E5,IF(Cal!$P$3=22.5,MATCH(W$1,Cal!$G$6:$G$21,0),MATCH(W$1,Cal!$H$6:$H$41,0)))*Cal!$C5</f>
        <v>0.77723628282546997</v>
      </c>
      <c r="X5" s="31">
        <f>INDEX('INPUT MAX'!$B:$AK,Cal!$E5,IF(Cal!$P$3=22.5,MATCH(X$1,Cal!$G$6:$G$21,0),MATCH(X$1,Cal!$H$6:$H$41,0)))*Cal!$C5</f>
        <v>0.7842974066734314</v>
      </c>
      <c r="Y5" s="31">
        <f>INDEX('INPUT MAX'!$B:$AK,Cal!$E5,IF(Cal!$P$3=22.5,MATCH(Y$1,Cal!$G$6:$G$21,0),MATCH(Y$1,Cal!$H$6:$H$41,0)))*Cal!$C5</f>
        <v>0.72823309898376465</v>
      </c>
      <c r="Z5" s="31">
        <f>INDEX('INPUT MAX'!$B:$AK,Cal!$E5,IF(Cal!$P$3=22.5,MATCH(Z$1,Cal!$G$6:$G$21,0),MATCH(Z$1,Cal!$H$6:$H$41,0)))*Cal!$C5</f>
        <v>0.55277860164642334</v>
      </c>
      <c r="AA5" s="31">
        <f>INDEX('INPUT MAX'!$B:$AK,Cal!$E5,IF(Cal!$P$3=22.5,MATCH(AA$1,Cal!$G$6:$G$21,0),MATCH(AA$1,Cal!$H$6:$H$41,0)))*Cal!$C5</f>
        <v>0.67954295873641968</v>
      </c>
      <c r="AB5" s="31">
        <f>INDEX('INPUT MAX'!$B:$AK,Cal!$E5,IF(Cal!$P$3=22.5,MATCH(AB$1,Cal!$G$6:$G$21,0),MATCH(AB$1,Cal!$H$6:$H$41,0)))*Cal!$C5</f>
        <v>0.72693723440170288</v>
      </c>
      <c r="AC5" s="31">
        <f>INDEX('INPUT MAX'!$B:$AK,Cal!$E5,IF(Cal!$P$3=22.5,MATCH(AC$1,Cal!$G$6:$G$21,0),MATCH(AC$1,Cal!$H$6:$H$41,0)))*Cal!$C5</f>
        <v>0.74986213445663452</v>
      </c>
      <c r="AD5" s="31">
        <f>INDEX('INPUT MAX'!$B:$AK,Cal!$E5,IF(Cal!$P$3=22.5,MATCH(AD$1,Cal!$G$6:$G$21,0),MATCH(AD$1,Cal!$H$6:$H$41,0)))*Cal!$C5</f>
        <v>0.83583647012710571</v>
      </c>
      <c r="AE5" s="31">
        <f>INDEX('INPUT MAX'!$B:$AK,Cal!$E5,IF(Cal!$P$3=22.5,MATCH(AE$1,Cal!$G$6:$G$21,0),MATCH(AE$1,Cal!$H$6:$H$41,0)))*Cal!$C5</f>
        <v>0.86856192350387573</v>
      </c>
      <c r="AF5" s="31">
        <f>INDEX('INPUT MAX'!$B:$AK,Cal!$E5,IF(Cal!$P$3=22.5,MATCH(AF$1,Cal!$G$6:$G$21,0),MATCH(AF$1,Cal!$H$6:$H$41,0)))*Cal!$C5</f>
        <v>0.84391665458679199</v>
      </c>
      <c r="AG5" s="31">
        <f>INDEX('INPUT MAX'!$B:$AK,Cal!$E5,IF(Cal!$P$3=22.5,MATCH(AG$1,Cal!$G$6:$G$21,0),MATCH(AG$1,Cal!$H$6:$H$41,0)))*Cal!$C5</f>
        <v>0.90839296579360962</v>
      </c>
      <c r="AH5" s="31">
        <f>INDEX('INPUT MAX'!$B:$AK,Cal!$E5,IF(Cal!$P$3=22.5,MATCH(AH$1,Cal!$G$6:$G$21,0),MATCH(AH$1,Cal!$H$6:$H$41,0)))*Cal!$C5</f>
        <v>0.87809830904006958</v>
      </c>
      <c r="AI5" s="31">
        <f>INDEX('INPUT MAX'!$B:$AK,Cal!$E5,IF(Cal!$P$3=22.5,MATCH(AI$1,Cal!$G$6:$G$21,0),MATCH(AI$1,Cal!$H$6:$H$41,0)))*Cal!$C5</f>
        <v>0.91598021984100342</v>
      </c>
      <c r="AJ5" s="31">
        <f>INDEX('INPUT MAX'!$B:$AK,Cal!$E5,IF(Cal!$P$3=22.5,MATCH(AJ$1,Cal!$G$6:$G$21,0),MATCH(AJ$1,Cal!$H$6:$H$41,0)))*Cal!$C5</f>
        <v>0.91883611679077148</v>
      </c>
      <c r="AK5" s="31">
        <f>INDEX('INPUT MAX'!$B:$AK,Cal!$E5,IF(Cal!$P$3=22.5,MATCH(AK$1,Cal!$G$6:$G$21,0),MATCH(AK$1,Cal!$H$6:$H$41,0)))*Cal!$C5</f>
        <v>0.91327720880508423</v>
      </c>
      <c r="AL5" s="31">
        <f>INDEX('INPUT MAX'!$B:$AK,Cal!$E5,IF(Cal!$P$3=22.5,MATCH(AL$1,Cal!$G$6:$G$21,0),MATCH(AL$1,Cal!$H$6:$H$41,0)))*Cal!$C5</f>
        <v>0.95076990127563477</v>
      </c>
    </row>
    <row r="6" spans="1:38" x14ac:dyDescent="0.4">
      <c r="A6" s="7">
        <f>Cal!A6</f>
        <v>5</v>
      </c>
      <c r="B6" s="31">
        <f>INDEX('INPUT MAX'!$B:$AK,Cal!$E6,IF(Cal!$P$3=22.5,MATCH(B$1,Cal!$G$6:$G$21,0),MATCH(B$1,Cal!$H$6:$H$41,0)))*Cal!$C6</f>
        <v>0.8166806697845459</v>
      </c>
      <c r="C6" s="31">
        <f>INDEX('INPUT MAX'!$B:$AK,Cal!$E6,IF(Cal!$P$3=22.5,MATCH(C$1,Cal!$G$6:$G$21,0),MATCH(C$1,Cal!$H$6:$H$41,0)))*Cal!$C6</f>
        <v>0.84144991636276245</v>
      </c>
      <c r="D6" s="31">
        <f>INDEX('INPUT MAX'!$B:$AK,Cal!$E6,IF(Cal!$P$3=22.5,MATCH(D$1,Cal!$G$6:$G$21,0),MATCH(D$1,Cal!$H$6:$H$41,0)))*Cal!$C6</f>
        <v>0.8583071231842041</v>
      </c>
      <c r="E6" s="31">
        <f>INDEX('INPUT MAX'!$B:$AK,Cal!$E6,IF(Cal!$P$3=22.5,MATCH(E$1,Cal!$G$6:$G$21,0),MATCH(E$1,Cal!$H$6:$H$41,0)))*Cal!$C6</f>
        <v>0.83661782741546631</v>
      </c>
      <c r="F6" s="31">
        <f>INDEX('INPUT MAX'!$B:$AK,Cal!$E6,IF(Cal!$P$3=22.5,MATCH(F$1,Cal!$G$6:$G$21,0),MATCH(F$1,Cal!$H$6:$H$41,0)))*Cal!$C6</f>
        <v>0.78693145513534546</v>
      </c>
      <c r="G6" s="31">
        <f>INDEX('INPUT MAX'!$B:$AK,Cal!$E6,IF(Cal!$P$3=22.5,MATCH(G$1,Cal!$G$6:$G$21,0),MATCH(G$1,Cal!$H$6:$H$41,0)))*Cal!$C6</f>
        <v>0.74355334043502808</v>
      </c>
      <c r="H6" s="31">
        <f>INDEX('INPUT MAX'!$B:$AK,Cal!$E6,IF(Cal!$P$3=22.5,MATCH(H$1,Cal!$G$6:$G$21,0),MATCH(H$1,Cal!$H$6:$H$41,0)))*Cal!$C6</f>
        <v>0.78012186288833618</v>
      </c>
      <c r="I6" s="31">
        <f>INDEX('INPUT MAX'!$B:$AK,Cal!$E6,IF(Cal!$P$3=22.5,MATCH(I$1,Cal!$G$6:$G$21,0),MATCH(I$1,Cal!$H$6:$H$41,0)))*Cal!$C6</f>
        <v>0.79612821340560913</v>
      </c>
      <c r="J6" s="31">
        <f>INDEX('INPUT MAX'!$B:$AK,Cal!$E6,IF(Cal!$P$3=22.5,MATCH(J$1,Cal!$G$6:$G$21,0),MATCH(J$1,Cal!$H$6:$H$41,0)))*Cal!$C6</f>
        <v>0.89677208662033081</v>
      </c>
      <c r="K6" s="31">
        <f>INDEX('INPUT MAX'!$B:$AK,Cal!$E6,IF(Cal!$P$3=22.5,MATCH(K$1,Cal!$G$6:$G$21,0),MATCH(K$1,Cal!$H$6:$H$41,0)))*Cal!$C6</f>
        <v>0.94222837686538696</v>
      </c>
      <c r="L6" s="31">
        <f>INDEX('INPUT MAX'!$B:$AK,Cal!$E6,IF(Cal!$P$3=22.5,MATCH(L$1,Cal!$G$6:$G$21,0),MATCH(L$1,Cal!$H$6:$H$41,0)))*Cal!$C6</f>
        <v>1.0289469957351685</v>
      </c>
      <c r="M6" s="31">
        <f>INDEX('INPUT MAX'!$B:$AK,Cal!$E6,IF(Cal!$P$3=22.5,MATCH(M$1,Cal!$G$6:$G$21,0),MATCH(M$1,Cal!$H$6:$H$41,0)))*Cal!$C6</f>
        <v>1.0748993158340454</v>
      </c>
      <c r="N6" s="31">
        <f>INDEX('INPUT MAX'!$B:$AK,Cal!$E6,IF(Cal!$P$3=22.5,MATCH(N$1,Cal!$G$6:$G$21,0),MATCH(N$1,Cal!$H$6:$H$41,0)))*Cal!$C6</f>
        <v>1.0322335958480835</v>
      </c>
      <c r="O6" s="31">
        <f>INDEX('INPUT MAX'!$B:$AK,Cal!$E6,IF(Cal!$P$3=22.5,MATCH(O$1,Cal!$G$6:$G$21,0),MATCH(O$1,Cal!$H$6:$H$41,0)))*Cal!$C6</f>
        <v>0.99077004194259644</v>
      </c>
      <c r="P6" s="31">
        <f>INDEX('INPUT MAX'!$B:$AK,Cal!$E6,IF(Cal!$P$3=22.5,MATCH(P$1,Cal!$G$6:$G$21,0),MATCH(P$1,Cal!$H$6:$H$41,0)))*Cal!$C6</f>
        <v>1.0067734718322754</v>
      </c>
      <c r="Q6" s="31">
        <f>INDEX('INPUT MAX'!$B:$AK,Cal!$E6,IF(Cal!$P$3=22.5,MATCH(Q$1,Cal!$G$6:$G$21,0),MATCH(Q$1,Cal!$H$6:$H$41,0)))*Cal!$C6</f>
        <v>0.95550286769866943</v>
      </c>
      <c r="R6" s="31">
        <f>INDEX('INPUT MAX'!$B:$AK,Cal!$E6,IF(Cal!$P$3=22.5,MATCH(R$1,Cal!$G$6:$G$21,0),MATCH(R$1,Cal!$H$6:$H$41,0)))*Cal!$C6</f>
        <v>1.0236752033233643</v>
      </c>
      <c r="S6" s="31">
        <f>INDEX('INPUT MAX'!$B:$AK,Cal!$E6,IF(Cal!$P$3=22.5,MATCH(S$1,Cal!$G$6:$G$21,0),MATCH(S$1,Cal!$H$6:$H$41,0)))*Cal!$C6</f>
        <v>1.2064757347106934</v>
      </c>
      <c r="T6" s="31">
        <f>INDEX('INPUT MAX'!$B:$AK,Cal!$E6,IF(Cal!$P$3=22.5,MATCH(T$1,Cal!$G$6:$G$21,0),MATCH(T$1,Cal!$H$6:$H$41,0)))*Cal!$C6</f>
        <v>1.1111990213394165</v>
      </c>
      <c r="U6" s="31">
        <f>INDEX('INPUT MAX'!$B:$AK,Cal!$E6,IF(Cal!$P$3=22.5,MATCH(U$1,Cal!$G$6:$G$21,0),MATCH(U$1,Cal!$H$6:$H$41,0)))*Cal!$C6</f>
        <v>0.92998874187469482</v>
      </c>
      <c r="V6" s="31">
        <f>INDEX('INPUT MAX'!$B:$AK,Cal!$E6,IF(Cal!$P$3=22.5,MATCH(V$1,Cal!$G$6:$G$21,0),MATCH(V$1,Cal!$H$6:$H$41,0)))*Cal!$C6</f>
        <v>0.7833448052406311</v>
      </c>
      <c r="W6" s="31">
        <f>INDEX('INPUT MAX'!$B:$AK,Cal!$E6,IF(Cal!$P$3=22.5,MATCH(W$1,Cal!$G$6:$G$21,0),MATCH(W$1,Cal!$H$6:$H$41,0)))*Cal!$C6</f>
        <v>0.82194280624389648</v>
      </c>
      <c r="X6" s="31">
        <f>INDEX('INPUT MAX'!$B:$AK,Cal!$E6,IF(Cal!$P$3=22.5,MATCH(X$1,Cal!$G$6:$G$21,0),MATCH(X$1,Cal!$H$6:$H$41,0)))*Cal!$C6</f>
        <v>0.77193373441696167</v>
      </c>
      <c r="Y6" s="31">
        <f>INDEX('INPUT MAX'!$B:$AK,Cal!$E6,IF(Cal!$P$3=22.5,MATCH(Y$1,Cal!$G$6:$G$21,0),MATCH(Y$1,Cal!$H$6:$H$41,0)))*Cal!$C6</f>
        <v>0.70212423801422119</v>
      </c>
      <c r="Z6" s="31">
        <f>INDEX('INPUT MAX'!$B:$AK,Cal!$E6,IF(Cal!$P$3=22.5,MATCH(Z$1,Cal!$G$6:$G$21,0),MATCH(Z$1,Cal!$H$6:$H$41,0)))*Cal!$C6</f>
        <v>0.55530816316604614</v>
      </c>
      <c r="AA6" s="31">
        <f>INDEX('INPUT MAX'!$B:$AK,Cal!$E6,IF(Cal!$P$3=22.5,MATCH(AA$1,Cal!$G$6:$G$21,0),MATCH(AA$1,Cal!$H$6:$H$41,0)))*Cal!$C6</f>
        <v>0.67654913663864136</v>
      </c>
      <c r="AB6" s="31">
        <f>INDEX('INPUT MAX'!$B:$AK,Cal!$E6,IF(Cal!$P$3=22.5,MATCH(AB$1,Cal!$G$6:$G$21,0),MATCH(AB$1,Cal!$H$6:$H$41,0)))*Cal!$C6</f>
        <v>0.7341148853302002</v>
      </c>
      <c r="AC6" s="31">
        <f>INDEX('INPUT MAX'!$B:$AK,Cal!$E6,IF(Cal!$P$3=22.5,MATCH(AC$1,Cal!$G$6:$G$21,0),MATCH(AC$1,Cal!$H$6:$H$41,0)))*Cal!$C6</f>
        <v>0.76494514942169189</v>
      </c>
      <c r="AD6" s="31">
        <f>INDEX('INPUT MAX'!$B:$AK,Cal!$E6,IF(Cal!$P$3=22.5,MATCH(AD$1,Cal!$G$6:$G$21,0),MATCH(AD$1,Cal!$H$6:$H$41,0)))*Cal!$C6</f>
        <v>0.83015018701553345</v>
      </c>
      <c r="AE6" s="31">
        <f>INDEX('INPUT MAX'!$B:$AK,Cal!$E6,IF(Cal!$P$3=22.5,MATCH(AE$1,Cal!$G$6:$G$21,0),MATCH(AE$1,Cal!$H$6:$H$41,0)))*Cal!$C6</f>
        <v>0.90445965528488159</v>
      </c>
      <c r="AF6" s="31">
        <f>INDEX('INPUT MAX'!$B:$AK,Cal!$E6,IF(Cal!$P$3=22.5,MATCH(AF$1,Cal!$G$6:$G$21,0),MATCH(AF$1,Cal!$H$6:$H$41,0)))*Cal!$C6</f>
        <v>0.8721347451210022</v>
      </c>
      <c r="AG6" s="31">
        <f>INDEX('INPUT MAX'!$B:$AK,Cal!$E6,IF(Cal!$P$3=22.5,MATCH(AG$1,Cal!$G$6:$G$21,0),MATCH(AG$1,Cal!$H$6:$H$41,0)))*Cal!$C6</f>
        <v>0.91073012351989746</v>
      </c>
      <c r="AH6" s="31">
        <f>INDEX('INPUT MAX'!$B:$AK,Cal!$E6,IF(Cal!$P$3=22.5,MATCH(AH$1,Cal!$G$6:$G$21,0),MATCH(AH$1,Cal!$H$6:$H$41,0)))*Cal!$C6</f>
        <v>0.91497308015823364</v>
      </c>
      <c r="AI6" s="31">
        <f>INDEX('INPUT MAX'!$B:$AK,Cal!$E6,IF(Cal!$P$3=22.5,MATCH(AI$1,Cal!$G$6:$G$21,0),MATCH(AI$1,Cal!$H$6:$H$41,0)))*Cal!$C6</f>
        <v>0.85543429851531982</v>
      </c>
      <c r="AJ6" s="31">
        <f>INDEX('INPUT MAX'!$B:$AK,Cal!$E6,IF(Cal!$P$3=22.5,MATCH(AJ$1,Cal!$G$6:$G$21,0),MATCH(AJ$1,Cal!$H$6:$H$41,0)))*Cal!$C6</f>
        <v>0.84510040283203125</v>
      </c>
      <c r="AK6" s="31">
        <f>INDEX('INPUT MAX'!$B:$AK,Cal!$E6,IF(Cal!$P$3=22.5,MATCH(AK$1,Cal!$G$6:$G$21,0),MATCH(AK$1,Cal!$H$6:$H$41,0)))*Cal!$C6</f>
        <v>0.8394618034362793</v>
      </c>
      <c r="AL6" s="31">
        <f>INDEX('INPUT MAX'!$B:$AK,Cal!$E6,IF(Cal!$P$3=22.5,MATCH(AL$1,Cal!$G$6:$G$21,0),MATCH(AL$1,Cal!$H$6:$H$41,0)))*Cal!$C6</f>
        <v>0.8166806697845459</v>
      </c>
    </row>
    <row r="7" spans="1:38" x14ac:dyDescent="0.4">
      <c r="A7" s="7">
        <f>Cal!A7</f>
        <v>6</v>
      </c>
      <c r="B7" s="31">
        <f>INDEX('INPUT MAX'!$B:$AK,Cal!$E7,IF(Cal!$P$3=22.5,MATCH(B$1,Cal!$G$6:$G$21,0),MATCH(B$1,Cal!$H$6:$H$41,0)))*Cal!$C7</f>
        <v>0.93040931224822998</v>
      </c>
      <c r="C7" s="31">
        <f>INDEX('INPUT MAX'!$B:$AK,Cal!$E7,IF(Cal!$P$3=22.5,MATCH(C$1,Cal!$G$6:$G$21,0),MATCH(C$1,Cal!$H$6:$H$41,0)))*Cal!$C7</f>
        <v>0.90498673915863037</v>
      </c>
      <c r="D7" s="31">
        <f>INDEX('INPUT MAX'!$B:$AK,Cal!$E7,IF(Cal!$P$3=22.5,MATCH(D$1,Cal!$G$6:$G$21,0),MATCH(D$1,Cal!$H$6:$H$41,0)))*Cal!$C7</f>
        <v>0.85681408643722534</v>
      </c>
      <c r="E7" s="31">
        <f>INDEX('INPUT MAX'!$B:$AK,Cal!$E7,IF(Cal!$P$3=22.5,MATCH(E$1,Cal!$G$6:$G$21,0),MATCH(E$1,Cal!$H$6:$H$41,0)))*Cal!$C7</f>
        <v>0.82971054315567017</v>
      </c>
      <c r="F7" s="31">
        <f>INDEX('INPUT MAX'!$B:$AK,Cal!$E7,IF(Cal!$P$3=22.5,MATCH(F$1,Cal!$G$6:$G$21,0),MATCH(F$1,Cal!$H$6:$H$41,0)))*Cal!$C7</f>
        <v>0.71524477005004883</v>
      </c>
      <c r="G7" s="31">
        <f>INDEX('INPUT MAX'!$B:$AK,Cal!$E7,IF(Cal!$P$3=22.5,MATCH(G$1,Cal!$G$6:$G$21,0),MATCH(G$1,Cal!$H$6:$H$41,0)))*Cal!$C7</f>
        <v>0.8149687647819519</v>
      </c>
      <c r="H7" s="31">
        <f>INDEX('INPUT MAX'!$B:$AK,Cal!$E7,IF(Cal!$P$3=22.5,MATCH(H$1,Cal!$G$6:$G$21,0),MATCH(H$1,Cal!$H$6:$H$41,0)))*Cal!$C7</f>
        <v>0.90695482492446899</v>
      </c>
      <c r="I7" s="31">
        <f>INDEX('INPUT MAX'!$B:$AK,Cal!$E7,IF(Cal!$P$3=22.5,MATCH(I$1,Cal!$G$6:$G$21,0),MATCH(I$1,Cal!$H$6:$H$41,0)))*Cal!$C7</f>
        <v>0.90970635414123535</v>
      </c>
      <c r="J7" s="31">
        <f>INDEX('INPUT MAX'!$B:$AK,Cal!$E7,IF(Cal!$P$3=22.5,MATCH(J$1,Cal!$G$6:$G$21,0),MATCH(J$1,Cal!$H$6:$H$41,0)))*Cal!$C7</f>
        <v>0.9517022967338562</v>
      </c>
      <c r="K7" s="31">
        <f>INDEX('INPUT MAX'!$B:$AK,Cal!$E7,IF(Cal!$P$3=22.5,MATCH(K$1,Cal!$G$6:$G$21,0),MATCH(K$1,Cal!$H$6:$H$41,0)))*Cal!$C7</f>
        <v>0.88315415382385254</v>
      </c>
      <c r="L7" s="31">
        <f>INDEX('INPUT MAX'!$B:$AK,Cal!$E7,IF(Cal!$P$3=22.5,MATCH(L$1,Cal!$G$6:$G$21,0),MATCH(L$1,Cal!$H$6:$H$41,0)))*Cal!$C7</f>
        <v>0.93676269054412842</v>
      </c>
      <c r="M7" s="31">
        <f>INDEX('INPUT MAX'!$B:$AK,Cal!$E7,IF(Cal!$P$3=22.5,MATCH(M$1,Cal!$G$6:$G$21,0),MATCH(M$1,Cal!$H$6:$H$41,0)))*Cal!$C7</f>
        <v>0.96336698532104492</v>
      </c>
      <c r="N7" s="31">
        <f>INDEX('INPUT MAX'!$B:$AK,Cal!$E7,IF(Cal!$P$3=22.5,MATCH(N$1,Cal!$G$6:$G$21,0),MATCH(N$1,Cal!$H$6:$H$41,0)))*Cal!$C7</f>
        <v>0.98329621553421021</v>
      </c>
      <c r="O7" s="31">
        <f>INDEX('INPUT MAX'!$B:$AK,Cal!$E7,IF(Cal!$P$3=22.5,MATCH(O$1,Cal!$G$6:$G$21,0),MATCH(O$1,Cal!$H$6:$H$41,0)))*Cal!$C7</f>
        <v>0.91359513998031616</v>
      </c>
      <c r="P7" s="31">
        <f>INDEX('INPUT MAX'!$B:$AK,Cal!$E7,IF(Cal!$P$3=22.5,MATCH(P$1,Cal!$G$6:$G$21,0),MATCH(P$1,Cal!$H$6:$H$41,0)))*Cal!$C7</f>
        <v>0.9041755199432373</v>
      </c>
      <c r="Q7" s="31">
        <f>INDEX('INPUT MAX'!$B:$AK,Cal!$E7,IF(Cal!$P$3=22.5,MATCH(Q$1,Cal!$G$6:$G$21,0),MATCH(Q$1,Cal!$H$6:$H$41,0)))*Cal!$C7</f>
        <v>0.93584531545639038</v>
      </c>
      <c r="R7" s="31">
        <f>INDEX('INPUT MAX'!$B:$AK,Cal!$E7,IF(Cal!$P$3=22.5,MATCH(R$1,Cal!$G$6:$G$21,0),MATCH(R$1,Cal!$H$6:$H$41,0)))*Cal!$C7</f>
        <v>0.99265038967132568</v>
      </c>
      <c r="S7" s="31">
        <f>INDEX('INPUT MAX'!$B:$AK,Cal!$E7,IF(Cal!$P$3=22.5,MATCH(S$1,Cal!$G$6:$G$21,0),MATCH(S$1,Cal!$H$6:$H$41,0)))*Cal!$C7</f>
        <v>1.1800107955932617</v>
      </c>
      <c r="T7" s="31">
        <f>INDEX('INPUT MAX'!$B:$AK,Cal!$E7,IF(Cal!$P$3=22.5,MATCH(T$1,Cal!$G$6:$G$21,0),MATCH(T$1,Cal!$H$6:$H$41,0)))*Cal!$C7</f>
        <v>1.2375284433364868</v>
      </c>
      <c r="U7" s="31">
        <f>INDEX('INPUT MAX'!$B:$AK,Cal!$E7,IF(Cal!$P$3=22.5,MATCH(U$1,Cal!$G$6:$G$21,0),MATCH(U$1,Cal!$H$6:$H$41,0)))*Cal!$C7</f>
        <v>1.1742349863052368</v>
      </c>
      <c r="V7" s="31">
        <f>INDEX('INPUT MAX'!$B:$AK,Cal!$E7,IF(Cal!$P$3=22.5,MATCH(V$1,Cal!$G$6:$G$21,0),MATCH(V$1,Cal!$H$6:$H$41,0)))*Cal!$C7</f>
        <v>0.97506219148635864</v>
      </c>
      <c r="W7" s="31">
        <f>INDEX('INPUT MAX'!$B:$AK,Cal!$E7,IF(Cal!$P$3=22.5,MATCH(W$1,Cal!$G$6:$G$21,0),MATCH(W$1,Cal!$H$6:$H$41,0)))*Cal!$C7</f>
        <v>0.84128385782241821</v>
      </c>
      <c r="X7" s="31">
        <f>INDEX('INPUT MAX'!$B:$AK,Cal!$E7,IF(Cal!$P$3=22.5,MATCH(X$1,Cal!$G$6:$G$21,0),MATCH(X$1,Cal!$H$6:$H$41,0)))*Cal!$C7</f>
        <v>0.8770783543586731</v>
      </c>
      <c r="Y7" s="31">
        <f>INDEX('INPUT MAX'!$B:$AK,Cal!$E7,IF(Cal!$P$3=22.5,MATCH(Y$1,Cal!$G$6:$G$21,0),MATCH(Y$1,Cal!$H$6:$H$41,0)))*Cal!$C7</f>
        <v>0.76093971729278564</v>
      </c>
      <c r="Z7" s="31">
        <f>INDEX('INPUT MAX'!$B:$AK,Cal!$E7,IF(Cal!$P$3=22.5,MATCH(Z$1,Cal!$G$6:$G$21,0),MATCH(Z$1,Cal!$H$6:$H$41,0)))*Cal!$C7</f>
        <v>0.8034665584564209</v>
      </c>
      <c r="AA7" s="31">
        <f>INDEX('INPUT MAX'!$B:$AK,Cal!$E7,IF(Cal!$P$3=22.5,MATCH(AA$1,Cal!$G$6:$G$21,0),MATCH(AA$1,Cal!$H$6:$H$41,0)))*Cal!$C7</f>
        <v>0.82662278413772583</v>
      </c>
      <c r="AB7" s="31">
        <f>INDEX('INPUT MAX'!$B:$AK,Cal!$E7,IF(Cal!$P$3=22.5,MATCH(AB$1,Cal!$G$6:$G$21,0),MATCH(AB$1,Cal!$H$6:$H$41,0)))*Cal!$C7</f>
        <v>0.79739928245544434</v>
      </c>
      <c r="AC7" s="31">
        <f>INDEX('INPUT MAX'!$B:$AK,Cal!$E7,IF(Cal!$P$3=22.5,MATCH(AC$1,Cal!$G$6:$G$21,0),MATCH(AC$1,Cal!$H$6:$H$41,0)))*Cal!$C7</f>
        <v>0.7545580267906189</v>
      </c>
      <c r="AD7" s="31">
        <f>INDEX('INPUT MAX'!$B:$AK,Cal!$E7,IF(Cal!$P$3=22.5,MATCH(AD$1,Cal!$G$6:$G$21,0),MATCH(AD$1,Cal!$H$6:$H$41,0)))*Cal!$C7</f>
        <v>0.75104469060897827</v>
      </c>
      <c r="AE7" s="31">
        <f>INDEX('INPUT MAX'!$B:$AK,Cal!$E7,IF(Cal!$P$3=22.5,MATCH(AE$1,Cal!$G$6:$G$21,0),MATCH(AE$1,Cal!$H$6:$H$41,0)))*Cal!$C7</f>
        <v>0.79775869846343994</v>
      </c>
      <c r="AF7" s="31">
        <f>INDEX('INPUT MAX'!$B:$AK,Cal!$E7,IF(Cal!$P$3=22.5,MATCH(AF$1,Cal!$G$6:$G$21,0),MATCH(AF$1,Cal!$H$6:$H$41,0)))*Cal!$C7</f>
        <v>0.73513782024383545</v>
      </c>
      <c r="AG7" s="31">
        <f>INDEX('INPUT MAX'!$B:$AK,Cal!$E7,IF(Cal!$P$3=22.5,MATCH(AG$1,Cal!$G$6:$G$21,0),MATCH(AG$1,Cal!$H$6:$H$41,0)))*Cal!$C7</f>
        <v>0.78746074438095093</v>
      </c>
      <c r="AH7" s="31">
        <f>INDEX('INPUT MAX'!$B:$AK,Cal!$E7,IF(Cal!$P$3=22.5,MATCH(AH$1,Cal!$G$6:$G$21,0),MATCH(AH$1,Cal!$H$6:$H$41,0)))*Cal!$C7</f>
        <v>0.76157313585281372</v>
      </c>
      <c r="AI7" s="31">
        <f>INDEX('INPUT MAX'!$B:$AK,Cal!$E7,IF(Cal!$P$3=22.5,MATCH(AI$1,Cal!$G$6:$G$21,0),MATCH(AI$1,Cal!$H$6:$H$41,0)))*Cal!$C7</f>
        <v>0.77977114915847778</v>
      </c>
      <c r="AJ7" s="31">
        <f>INDEX('INPUT MAX'!$B:$AK,Cal!$E7,IF(Cal!$P$3=22.5,MATCH(AJ$1,Cal!$G$6:$G$21,0),MATCH(AJ$1,Cal!$H$6:$H$41,0)))*Cal!$C7</f>
        <v>0.84243577718734741</v>
      </c>
      <c r="AK7" s="31">
        <f>INDEX('INPUT MAX'!$B:$AK,Cal!$E7,IF(Cal!$P$3=22.5,MATCH(AK$1,Cal!$G$6:$G$21,0),MATCH(AK$1,Cal!$H$6:$H$41,0)))*Cal!$C7</f>
        <v>0.83459556102752686</v>
      </c>
      <c r="AL7" s="31">
        <f>INDEX('INPUT MAX'!$B:$AK,Cal!$E7,IF(Cal!$P$3=22.5,MATCH(AL$1,Cal!$G$6:$G$21,0),MATCH(AL$1,Cal!$H$6:$H$41,0)))*Cal!$C7</f>
        <v>0.93040931224822998</v>
      </c>
    </row>
    <row r="8" spans="1:38" x14ac:dyDescent="0.4">
      <c r="A8" s="7">
        <f>Cal!A8</f>
        <v>7</v>
      </c>
      <c r="B8" s="31">
        <f>INDEX('INPUT MAX'!$B:$AK,Cal!$E8,IF(Cal!$P$3=22.5,MATCH(B$1,Cal!$G$6:$G$21,0),MATCH(B$1,Cal!$H$6:$H$41,0)))*Cal!$C8</f>
        <v>0.88988620042800903</v>
      </c>
      <c r="C8" s="31">
        <f>INDEX('INPUT MAX'!$B:$AK,Cal!$E8,IF(Cal!$P$3=22.5,MATCH(C$1,Cal!$G$6:$G$21,0),MATCH(C$1,Cal!$H$6:$H$41,0)))*Cal!$C8</f>
        <v>0.89497482776641846</v>
      </c>
      <c r="D8" s="31">
        <f>INDEX('INPUT MAX'!$B:$AK,Cal!$E8,IF(Cal!$P$3=22.5,MATCH(D$1,Cal!$G$6:$G$21,0),MATCH(D$1,Cal!$H$6:$H$41,0)))*Cal!$C8</f>
        <v>0.98594975471496582</v>
      </c>
      <c r="E8" s="31">
        <f>INDEX('INPUT MAX'!$B:$AK,Cal!$E8,IF(Cal!$P$3=22.5,MATCH(E$1,Cal!$G$6:$G$21,0),MATCH(E$1,Cal!$H$6:$H$41,0)))*Cal!$C8</f>
        <v>0.96685153245925903</v>
      </c>
      <c r="F8" s="31">
        <f>INDEX('INPUT MAX'!$B:$AK,Cal!$E8,IF(Cal!$P$3=22.5,MATCH(F$1,Cal!$G$6:$G$21,0),MATCH(F$1,Cal!$H$6:$H$41,0)))*Cal!$C8</f>
        <v>0.95573270320892334</v>
      </c>
      <c r="G8" s="31">
        <f>INDEX('INPUT MAX'!$B:$AK,Cal!$E8,IF(Cal!$P$3=22.5,MATCH(G$1,Cal!$G$6:$G$21,0),MATCH(G$1,Cal!$H$6:$H$41,0)))*Cal!$C8</f>
        <v>0.95995527505874634</v>
      </c>
      <c r="H8" s="31">
        <f>INDEX('INPUT MAX'!$B:$AK,Cal!$E8,IF(Cal!$P$3=22.5,MATCH(H$1,Cal!$G$6:$G$21,0),MATCH(H$1,Cal!$H$6:$H$41,0)))*Cal!$C8</f>
        <v>1.0204998254776001</v>
      </c>
      <c r="I8" s="31">
        <f>INDEX('INPUT MAX'!$B:$AK,Cal!$E8,IF(Cal!$P$3=22.5,MATCH(I$1,Cal!$G$6:$G$21,0),MATCH(I$1,Cal!$H$6:$H$41,0)))*Cal!$C8</f>
        <v>1.0264954566955566</v>
      </c>
      <c r="J8" s="31">
        <f>INDEX('INPUT MAX'!$B:$AK,Cal!$E8,IF(Cal!$P$3=22.5,MATCH(J$1,Cal!$G$6:$G$21,0),MATCH(J$1,Cal!$H$6:$H$41,0)))*Cal!$C8</f>
        <v>0.9430198073387146</v>
      </c>
      <c r="K8" s="31">
        <f>INDEX('INPUT MAX'!$B:$AK,Cal!$E8,IF(Cal!$P$3=22.5,MATCH(K$1,Cal!$G$6:$G$21,0),MATCH(K$1,Cal!$H$6:$H$41,0)))*Cal!$C8</f>
        <v>0.86514550447463989</v>
      </c>
      <c r="L8" s="31">
        <f>INDEX('INPUT MAX'!$B:$AK,Cal!$E8,IF(Cal!$P$3=22.5,MATCH(L$1,Cal!$G$6:$G$21,0),MATCH(L$1,Cal!$H$6:$H$41,0)))*Cal!$C8</f>
        <v>0.75175285339355469</v>
      </c>
      <c r="M8" s="31">
        <f>INDEX('INPUT MAX'!$B:$AK,Cal!$E8,IF(Cal!$P$3=22.5,MATCH(M$1,Cal!$G$6:$G$21,0),MATCH(M$1,Cal!$H$6:$H$41,0)))*Cal!$C8</f>
        <v>0.86157375574111938</v>
      </c>
      <c r="N8" s="31">
        <f>INDEX('INPUT MAX'!$B:$AK,Cal!$E8,IF(Cal!$P$3=22.5,MATCH(N$1,Cal!$G$6:$G$21,0),MATCH(N$1,Cal!$H$6:$H$41,0)))*Cal!$C8</f>
        <v>0.95018285512924194</v>
      </c>
      <c r="O8" s="31">
        <f>INDEX('INPUT MAX'!$B:$AK,Cal!$E8,IF(Cal!$P$3=22.5,MATCH(O$1,Cal!$G$6:$G$21,0),MATCH(O$1,Cal!$H$6:$H$41,0)))*Cal!$C8</f>
        <v>0.8866916298866272</v>
      </c>
      <c r="P8" s="31">
        <f>INDEX('INPUT MAX'!$B:$AK,Cal!$E8,IF(Cal!$P$3=22.5,MATCH(P$1,Cal!$G$6:$G$21,0),MATCH(P$1,Cal!$H$6:$H$41,0)))*Cal!$C8</f>
        <v>0.80333501100540161</v>
      </c>
      <c r="Q8" s="31">
        <f>INDEX('INPUT MAX'!$B:$AK,Cal!$E8,IF(Cal!$P$3=22.5,MATCH(Q$1,Cal!$G$6:$G$21,0),MATCH(Q$1,Cal!$H$6:$H$41,0)))*Cal!$C8</f>
        <v>0.82238525152206421</v>
      </c>
      <c r="R8" s="31">
        <f>INDEX('INPUT MAX'!$B:$AK,Cal!$E8,IF(Cal!$P$3=22.5,MATCH(R$1,Cal!$G$6:$G$21,0),MATCH(R$1,Cal!$H$6:$H$41,0)))*Cal!$C8</f>
        <v>0.73291653394699097</v>
      </c>
      <c r="S8" s="31">
        <f>INDEX('INPUT MAX'!$B:$AK,Cal!$E8,IF(Cal!$P$3=22.5,MATCH(S$1,Cal!$G$6:$G$21,0),MATCH(S$1,Cal!$H$6:$H$41,0)))*Cal!$C8</f>
        <v>0.74534338712692261</v>
      </c>
      <c r="T8" s="31">
        <f>INDEX('INPUT MAX'!$B:$AK,Cal!$E8,IF(Cal!$P$3=22.5,MATCH(T$1,Cal!$G$6:$G$21,0),MATCH(T$1,Cal!$H$6:$H$41,0)))*Cal!$C8</f>
        <v>0.8453858494758606</v>
      </c>
      <c r="U8" s="31">
        <f>INDEX('INPUT MAX'!$B:$AK,Cal!$E8,IF(Cal!$P$3=22.5,MATCH(U$1,Cal!$G$6:$G$21,0),MATCH(U$1,Cal!$H$6:$H$41,0)))*Cal!$C8</f>
        <v>0.95039486885070801</v>
      </c>
      <c r="V8" s="31">
        <f>INDEX('INPUT MAX'!$B:$AK,Cal!$E8,IF(Cal!$P$3=22.5,MATCH(V$1,Cal!$G$6:$G$21,0),MATCH(V$1,Cal!$H$6:$H$41,0)))*Cal!$C8</f>
        <v>0.90688812732696533</v>
      </c>
      <c r="W8" s="31">
        <f>INDEX('INPUT MAX'!$B:$AK,Cal!$E8,IF(Cal!$P$3=22.5,MATCH(W$1,Cal!$G$6:$G$21,0),MATCH(W$1,Cal!$H$6:$H$41,0)))*Cal!$C8</f>
        <v>0.88452547788619995</v>
      </c>
      <c r="X8" s="31">
        <f>INDEX('INPUT MAX'!$B:$AK,Cal!$E8,IF(Cal!$P$3=22.5,MATCH(X$1,Cal!$G$6:$G$21,0),MATCH(X$1,Cal!$H$6:$H$41,0)))*Cal!$C8</f>
        <v>0.72979182004928589</v>
      </c>
      <c r="Y8" s="31">
        <f>INDEX('INPUT MAX'!$B:$AK,Cal!$E8,IF(Cal!$P$3=22.5,MATCH(Y$1,Cal!$G$6:$G$21,0),MATCH(Y$1,Cal!$H$6:$H$41,0)))*Cal!$C8</f>
        <v>0.64425528049468994</v>
      </c>
      <c r="Z8" s="31">
        <f>INDEX('INPUT MAX'!$B:$AK,Cal!$E8,IF(Cal!$P$3=22.5,MATCH(Z$1,Cal!$G$6:$G$21,0),MATCH(Z$1,Cal!$H$6:$H$41,0)))*Cal!$C8</f>
        <v>0.78069579601287842</v>
      </c>
      <c r="AA8" s="31">
        <f>INDEX('INPUT MAX'!$B:$AK,Cal!$E8,IF(Cal!$P$3=22.5,MATCH(AA$1,Cal!$G$6:$G$21,0),MATCH(AA$1,Cal!$H$6:$H$41,0)))*Cal!$C8</f>
        <v>0.78753620386123657</v>
      </c>
      <c r="AB8" s="31">
        <f>INDEX('INPUT MAX'!$B:$AK,Cal!$E8,IF(Cal!$P$3=22.5,MATCH(AB$1,Cal!$G$6:$G$21,0),MATCH(AB$1,Cal!$H$6:$H$41,0)))*Cal!$C8</f>
        <v>0.78331559896469116</v>
      </c>
      <c r="AC8" s="31">
        <f>INDEX('INPUT MAX'!$B:$AK,Cal!$E8,IF(Cal!$P$3=22.5,MATCH(AC$1,Cal!$G$6:$G$21,0),MATCH(AC$1,Cal!$H$6:$H$41,0)))*Cal!$C8</f>
        <v>0.7022702693939209</v>
      </c>
      <c r="AD8" s="31">
        <f>INDEX('INPUT MAX'!$B:$AK,Cal!$E8,IF(Cal!$P$3=22.5,MATCH(AD$1,Cal!$G$6:$G$21,0),MATCH(AD$1,Cal!$H$6:$H$41,0)))*Cal!$C8</f>
        <v>0.76679009199142456</v>
      </c>
      <c r="AE8" s="31">
        <f>INDEX('INPUT MAX'!$B:$AK,Cal!$E8,IF(Cal!$P$3=22.5,MATCH(AE$1,Cal!$G$6:$G$21,0),MATCH(AE$1,Cal!$H$6:$H$41,0)))*Cal!$C8</f>
        <v>0.72691625356674194</v>
      </c>
      <c r="AF8" s="31">
        <f>INDEX('INPUT MAX'!$B:$AK,Cal!$E8,IF(Cal!$P$3=22.5,MATCH(AF$1,Cal!$G$6:$G$21,0),MATCH(AF$1,Cal!$H$6:$H$41,0)))*Cal!$C8</f>
        <v>0.71343380212783813</v>
      </c>
      <c r="AG8" s="31">
        <f>INDEX('INPUT MAX'!$B:$AK,Cal!$E8,IF(Cal!$P$3=22.5,MATCH(AG$1,Cal!$G$6:$G$21,0),MATCH(AG$1,Cal!$H$6:$H$41,0)))*Cal!$C8</f>
        <v>0.72275650501251221</v>
      </c>
      <c r="AH8" s="31">
        <f>INDEX('INPUT MAX'!$B:$AK,Cal!$E8,IF(Cal!$P$3=22.5,MATCH(AH$1,Cal!$G$6:$G$21,0),MATCH(AH$1,Cal!$H$6:$H$41,0)))*Cal!$C8</f>
        <v>0.7006567120552063</v>
      </c>
      <c r="AI8" s="31">
        <f>INDEX('INPUT MAX'!$B:$AK,Cal!$E8,IF(Cal!$P$3=22.5,MATCH(AI$1,Cal!$G$6:$G$21,0),MATCH(AI$1,Cal!$H$6:$H$41,0)))*Cal!$C8</f>
        <v>0.7173314094543457</v>
      </c>
      <c r="AJ8" s="31">
        <f>INDEX('INPUT MAX'!$B:$AK,Cal!$E8,IF(Cal!$P$3=22.5,MATCH(AJ$1,Cal!$G$6:$G$21,0),MATCH(AJ$1,Cal!$H$6:$H$41,0)))*Cal!$C8</f>
        <v>0.71508228778839111</v>
      </c>
      <c r="AK8" s="31">
        <f>INDEX('INPUT MAX'!$B:$AK,Cal!$E8,IF(Cal!$P$3=22.5,MATCH(AK$1,Cal!$G$6:$G$21,0),MATCH(AK$1,Cal!$H$6:$H$41,0)))*Cal!$C8</f>
        <v>0.88016754388809204</v>
      </c>
      <c r="AL8" s="31">
        <f>INDEX('INPUT MAX'!$B:$AK,Cal!$E8,IF(Cal!$P$3=22.5,MATCH(AL$1,Cal!$G$6:$G$21,0),MATCH(AL$1,Cal!$H$6:$H$41,0)))*Cal!$C8</f>
        <v>0.88988620042800903</v>
      </c>
    </row>
    <row r="9" spans="1:38" x14ac:dyDescent="0.4">
      <c r="A9" s="7">
        <f>Cal!A9</f>
        <v>8</v>
      </c>
      <c r="B9" s="31">
        <f>INDEX('INPUT MAX'!$B:$AK,Cal!$E9,IF(Cal!$P$3=22.5,MATCH(B$1,Cal!$G$6:$G$21,0),MATCH(B$1,Cal!$H$6:$H$41,0)))*Cal!$C9</f>
        <v>0.77175426483154297</v>
      </c>
      <c r="C9" s="31">
        <f>INDEX('INPUT MAX'!$B:$AK,Cal!$E9,IF(Cal!$P$3=22.5,MATCH(C$1,Cal!$G$6:$G$21,0),MATCH(C$1,Cal!$H$6:$H$41,0)))*Cal!$C9</f>
        <v>0.90481138229370117</v>
      </c>
      <c r="D9" s="31">
        <f>INDEX('INPUT MAX'!$B:$AK,Cal!$E9,IF(Cal!$P$3=22.5,MATCH(D$1,Cal!$G$6:$G$21,0),MATCH(D$1,Cal!$H$6:$H$41,0)))*Cal!$C9</f>
        <v>0.86244881153106689</v>
      </c>
      <c r="E9" s="31">
        <f>INDEX('INPUT MAX'!$B:$AK,Cal!$E9,IF(Cal!$P$3=22.5,MATCH(E$1,Cal!$G$6:$G$21,0),MATCH(E$1,Cal!$H$6:$H$41,0)))*Cal!$C9</f>
        <v>0.79649204015731812</v>
      </c>
      <c r="F9" s="31">
        <f>INDEX('INPUT MAX'!$B:$AK,Cal!$E9,IF(Cal!$P$3=22.5,MATCH(F$1,Cal!$G$6:$G$21,0),MATCH(F$1,Cal!$H$6:$H$41,0)))*Cal!$C9</f>
        <v>0.78835088014602661</v>
      </c>
      <c r="G9" s="31">
        <f>INDEX('INPUT MAX'!$B:$AK,Cal!$E9,IF(Cal!$P$3=22.5,MATCH(G$1,Cal!$G$6:$G$21,0),MATCH(G$1,Cal!$H$6:$H$41,0)))*Cal!$C9</f>
        <v>0.83187854290008545</v>
      </c>
      <c r="H9" s="31">
        <f>INDEX('INPUT MAX'!$B:$AK,Cal!$E9,IF(Cal!$P$3=22.5,MATCH(H$1,Cal!$G$6:$G$21,0),MATCH(H$1,Cal!$H$6:$H$41,0)))*Cal!$C9</f>
        <v>0.80765318870544434</v>
      </c>
      <c r="I9" s="31">
        <f>INDEX('INPUT MAX'!$B:$AK,Cal!$E9,IF(Cal!$P$3=22.5,MATCH(I$1,Cal!$G$6:$G$21,0),MATCH(I$1,Cal!$H$6:$H$41,0)))*Cal!$C9</f>
        <v>0.84110188484191895</v>
      </c>
      <c r="J9" s="31">
        <f>INDEX('INPUT MAX'!$B:$AK,Cal!$E9,IF(Cal!$P$3=22.5,MATCH(J$1,Cal!$G$6:$G$21,0),MATCH(J$1,Cal!$H$6:$H$41,0)))*Cal!$C9</f>
        <v>0.85450434684753418</v>
      </c>
      <c r="K9" s="31">
        <f>INDEX('INPUT MAX'!$B:$AK,Cal!$E9,IF(Cal!$P$3=22.5,MATCH(K$1,Cal!$G$6:$G$21,0),MATCH(K$1,Cal!$H$6:$H$41,0)))*Cal!$C9</f>
        <v>0.89755451679229736</v>
      </c>
      <c r="L9" s="31">
        <f>INDEX('INPUT MAX'!$B:$AK,Cal!$E9,IF(Cal!$P$3=22.5,MATCH(L$1,Cal!$G$6:$G$21,0),MATCH(L$1,Cal!$H$6:$H$41,0)))*Cal!$C9</f>
        <v>0.87288331985473633</v>
      </c>
      <c r="M9" s="31">
        <f>INDEX('INPUT MAX'!$B:$AK,Cal!$E9,IF(Cal!$P$3=22.5,MATCH(M$1,Cal!$G$6:$G$21,0),MATCH(M$1,Cal!$H$6:$H$41,0)))*Cal!$C9</f>
        <v>0.89458954334259033</v>
      </c>
      <c r="N9" s="31">
        <f>INDEX('INPUT MAX'!$B:$AK,Cal!$E9,IF(Cal!$P$3=22.5,MATCH(N$1,Cal!$G$6:$G$21,0),MATCH(N$1,Cal!$H$6:$H$41,0)))*Cal!$C9</f>
        <v>0.89987325668334961</v>
      </c>
      <c r="O9" s="31">
        <f>INDEX('INPUT MAX'!$B:$AK,Cal!$E9,IF(Cal!$P$3=22.5,MATCH(O$1,Cal!$G$6:$G$21,0),MATCH(O$1,Cal!$H$6:$H$41,0)))*Cal!$C9</f>
        <v>0.89335358142852783</v>
      </c>
      <c r="P9" s="31">
        <f>INDEX('INPUT MAX'!$B:$AK,Cal!$E9,IF(Cal!$P$3=22.5,MATCH(P$1,Cal!$G$6:$G$21,0),MATCH(P$1,Cal!$H$6:$H$41,0)))*Cal!$C9</f>
        <v>0.88326776027679443</v>
      </c>
      <c r="Q9" s="31">
        <f>INDEX('INPUT MAX'!$B:$AK,Cal!$E9,IF(Cal!$P$3=22.5,MATCH(Q$1,Cal!$G$6:$G$21,0),MATCH(Q$1,Cal!$H$6:$H$41,0)))*Cal!$C9</f>
        <v>0.93495374917984009</v>
      </c>
      <c r="R9" s="31">
        <f>INDEX('INPUT MAX'!$B:$AK,Cal!$E9,IF(Cal!$P$3=22.5,MATCH(R$1,Cal!$G$6:$G$21,0),MATCH(R$1,Cal!$H$6:$H$41,0)))*Cal!$C9</f>
        <v>0.88984167575836182</v>
      </c>
      <c r="S9" s="31">
        <f>INDEX('INPUT MAX'!$B:$AK,Cal!$E9,IF(Cal!$P$3=22.5,MATCH(S$1,Cal!$G$6:$G$21,0),MATCH(S$1,Cal!$H$6:$H$41,0)))*Cal!$C9</f>
        <v>0.89212948083877563</v>
      </c>
      <c r="T9" s="31">
        <f>INDEX('INPUT MAX'!$B:$AK,Cal!$E9,IF(Cal!$P$3=22.5,MATCH(T$1,Cal!$G$6:$G$21,0),MATCH(T$1,Cal!$H$6:$H$41,0)))*Cal!$C9</f>
        <v>0.8575013279914856</v>
      </c>
      <c r="U9" s="31">
        <f>INDEX('INPUT MAX'!$B:$AK,Cal!$E9,IF(Cal!$P$3=22.5,MATCH(U$1,Cal!$G$6:$G$21,0),MATCH(U$1,Cal!$H$6:$H$41,0)))*Cal!$C9</f>
        <v>0.87293791770935059</v>
      </c>
      <c r="V9" s="31">
        <f>INDEX('INPUT MAX'!$B:$AK,Cal!$E9,IF(Cal!$P$3=22.5,MATCH(V$1,Cal!$G$6:$G$21,0),MATCH(V$1,Cal!$H$6:$H$41,0)))*Cal!$C9</f>
        <v>0.95399826765060425</v>
      </c>
      <c r="W9" s="31">
        <f>INDEX('INPUT MAX'!$B:$AK,Cal!$E9,IF(Cal!$P$3=22.5,MATCH(W$1,Cal!$G$6:$G$21,0),MATCH(W$1,Cal!$H$6:$H$41,0)))*Cal!$C9</f>
        <v>1.1408640146255493</v>
      </c>
      <c r="X9" s="31">
        <f>INDEX('INPUT MAX'!$B:$AK,Cal!$E9,IF(Cal!$P$3=22.5,MATCH(X$1,Cal!$G$6:$G$21,0),MATCH(X$1,Cal!$H$6:$H$41,0)))*Cal!$C9</f>
        <v>1.2016291618347168</v>
      </c>
      <c r="Y9" s="31">
        <f>INDEX('INPUT MAX'!$B:$AK,Cal!$E9,IF(Cal!$P$3=22.5,MATCH(Y$1,Cal!$G$6:$G$21,0),MATCH(Y$1,Cal!$H$6:$H$41,0)))*Cal!$C9</f>
        <v>1.1090145111083984</v>
      </c>
      <c r="Z9" s="31">
        <f>INDEX('INPUT MAX'!$B:$AK,Cal!$E9,IF(Cal!$P$3=22.5,MATCH(Z$1,Cal!$G$6:$G$21,0),MATCH(Z$1,Cal!$H$6:$H$41,0)))*Cal!$C9</f>
        <v>0.97958534955978394</v>
      </c>
      <c r="AA9" s="31">
        <f>INDEX('INPUT MAX'!$B:$AK,Cal!$E9,IF(Cal!$P$3=22.5,MATCH(AA$1,Cal!$G$6:$G$21,0),MATCH(AA$1,Cal!$H$6:$H$41,0)))*Cal!$C9</f>
        <v>0.70623266696929932</v>
      </c>
      <c r="AB9" s="31">
        <f>INDEX('INPUT MAX'!$B:$AK,Cal!$E9,IF(Cal!$P$3=22.5,MATCH(AB$1,Cal!$G$6:$G$21,0),MATCH(AB$1,Cal!$H$6:$H$41,0)))*Cal!$C9</f>
        <v>0.67456173896789551</v>
      </c>
      <c r="AC9" s="31">
        <f>INDEX('INPUT MAX'!$B:$AK,Cal!$E9,IF(Cal!$P$3=22.5,MATCH(AC$1,Cal!$G$6:$G$21,0),MATCH(AC$1,Cal!$H$6:$H$41,0)))*Cal!$C9</f>
        <v>0.71746814250946045</v>
      </c>
      <c r="AD9" s="31">
        <f>INDEX('INPUT MAX'!$B:$AK,Cal!$E9,IF(Cal!$P$3=22.5,MATCH(AD$1,Cal!$G$6:$G$21,0),MATCH(AD$1,Cal!$H$6:$H$41,0)))*Cal!$C9</f>
        <v>0.84432142972946167</v>
      </c>
      <c r="AE9" s="31">
        <f>INDEX('INPUT MAX'!$B:$AK,Cal!$E9,IF(Cal!$P$3=22.5,MATCH(AE$1,Cal!$G$6:$G$21,0),MATCH(AE$1,Cal!$H$6:$H$41,0)))*Cal!$C9</f>
        <v>0.85836184024810791</v>
      </c>
      <c r="AF9" s="31">
        <f>INDEX('INPUT MAX'!$B:$AK,Cal!$E9,IF(Cal!$P$3=22.5,MATCH(AF$1,Cal!$G$6:$G$21,0),MATCH(AF$1,Cal!$H$6:$H$41,0)))*Cal!$C9</f>
        <v>0.8333284854888916</v>
      </c>
      <c r="AG9" s="31">
        <f>INDEX('INPUT MAX'!$B:$AK,Cal!$E9,IF(Cal!$P$3=22.5,MATCH(AG$1,Cal!$G$6:$G$21,0),MATCH(AG$1,Cal!$H$6:$H$41,0)))*Cal!$C9</f>
        <v>0.77715426683425903</v>
      </c>
      <c r="AH9" s="31">
        <f>INDEX('INPUT MAX'!$B:$AK,Cal!$E9,IF(Cal!$P$3=22.5,MATCH(AH$1,Cal!$G$6:$G$21,0),MATCH(AH$1,Cal!$H$6:$H$41,0)))*Cal!$C9</f>
        <v>0.74492925405502319</v>
      </c>
      <c r="AI9" s="31">
        <f>INDEX('INPUT MAX'!$B:$AK,Cal!$E9,IF(Cal!$P$3=22.5,MATCH(AI$1,Cal!$G$6:$G$21,0),MATCH(AI$1,Cal!$H$6:$H$41,0)))*Cal!$C9</f>
        <v>0.77844798564910889</v>
      </c>
      <c r="AJ9" s="31">
        <f>INDEX('INPUT MAX'!$B:$AK,Cal!$E9,IF(Cal!$P$3=22.5,MATCH(AJ$1,Cal!$G$6:$G$21,0),MATCH(AJ$1,Cal!$H$6:$H$41,0)))*Cal!$C9</f>
        <v>0.72759085893630981</v>
      </c>
      <c r="AK9" s="31">
        <f>INDEX('INPUT MAX'!$B:$AK,Cal!$E9,IF(Cal!$P$3=22.5,MATCH(AK$1,Cal!$G$6:$G$21,0),MATCH(AK$1,Cal!$H$6:$H$41,0)))*Cal!$C9</f>
        <v>0.77308142185211182</v>
      </c>
      <c r="AL9" s="31">
        <f>INDEX('INPUT MAX'!$B:$AK,Cal!$E9,IF(Cal!$P$3=22.5,MATCH(AL$1,Cal!$G$6:$G$21,0),MATCH(AL$1,Cal!$H$6:$H$41,0)))*Cal!$C9</f>
        <v>0.77175426483154297</v>
      </c>
    </row>
    <row r="10" spans="1:38" x14ac:dyDescent="0.4">
      <c r="A10" s="7">
        <f>Cal!A10</f>
        <v>9</v>
      </c>
      <c r="B10" s="31">
        <f>INDEX('INPUT MAX'!$B:$AK,Cal!$E10,IF(Cal!$P$3=22.5,MATCH(B$1,Cal!$G$6:$G$21,0),MATCH(B$1,Cal!$H$6:$H$41,0)))*Cal!$C10</f>
        <v>0.79063302278518677</v>
      </c>
      <c r="C10" s="31">
        <f>INDEX('INPUT MAX'!$B:$AK,Cal!$E10,IF(Cal!$P$3=22.5,MATCH(C$1,Cal!$G$6:$G$21,0),MATCH(C$1,Cal!$H$6:$H$41,0)))*Cal!$C10</f>
        <v>0.78442293405532837</v>
      </c>
      <c r="D10" s="31">
        <f>INDEX('INPUT MAX'!$B:$AK,Cal!$E10,IF(Cal!$P$3=22.5,MATCH(D$1,Cal!$G$6:$G$21,0),MATCH(D$1,Cal!$H$6:$H$41,0)))*Cal!$C10</f>
        <v>0.90720647573471069</v>
      </c>
      <c r="E10" s="31">
        <f>INDEX('INPUT MAX'!$B:$AK,Cal!$E10,IF(Cal!$P$3=22.5,MATCH(E$1,Cal!$G$6:$G$21,0),MATCH(E$1,Cal!$H$6:$H$41,0)))*Cal!$C10</f>
        <v>0.97394865751266479</v>
      </c>
      <c r="F10" s="31">
        <f>INDEX('INPUT MAX'!$B:$AK,Cal!$E10,IF(Cal!$P$3=22.5,MATCH(F$1,Cal!$G$6:$G$21,0),MATCH(F$1,Cal!$H$6:$H$41,0)))*Cal!$C10</f>
        <v>0.99377769231796265</v>
      </c>
      <c r="G10" s="31">
        <f>INDEX('INPUT MAX'!$B:$AK,Cal!$E10,IF(Cal!$P$3=22.5,MATCH(G$1,Cal!$G$6:$G$21,0),MATCH(G$1,Cal!$H$6:$H$41,0)))*Cal!$C10</f>
        <v>0.98427659273147583</v>
      </c>
      <c r="H10" s="31">
        <f>INDEX('INPUT MAX'!$B:$AK,Cal!$E10,IF(Cal!$P$3=22.5,MATCH(H$1,Cal!$G$6:$G$21,0),MATCH(H$1,Cal!$H$6:$H$41,0)))*Cal!$C10</f>
        <v>0.97256535291671753</v>
      </c>
      <c r="I10" s="31">
        <f>INDEX('INPUT MAX'!$B:$AK,Cal!$E10,IF(Cal!$P$3=22.5,MATCH(I$1,Cal!$G$6:$G$21,0),MATCH(I$1,Cal!$H$6:$H$41,0)))*Cal!$C10</f>
        <v>0.96094280481338501</v>
      </c>
      <c r="J10" s="31">
        <f>INDEX('INPUT MAX'!$B:$AK,Cal!$E10,IF(Cal!$P$3=22.5,MATCH(J$1,Cal!$G$6:$G$21,0),MATCH(J$1,Cal!$H$6:$H$41,0)))*Cal!$C10</f>
        <v>0.98992103338241577</v>
      </c>
      <c r="K10" s="31">
        <f>INDEX('INPUT MAX'!$B:$AK,Cal!$E10,IF(Cal!$P$3=22.5,MATCH(K$1,Cal!$G$6:$G$21,0),MATCH(K$1,Cal!$H$6:$H$41,0)))*Cal!$C10</f>
        <v>1.0134189128875732</v>
      </c>
      <c r="L10" s="31">
        <f>INDEX('INPUT MAX'!$B:$AK,Cal!$E10,IF(Cal!$P$3=22.5,MATCH(L$1,Cal!$G$6:$G$21,0),MATCH(L$1,Cal!$H$6:$H$41,0)))*Cal!$C10</f>
        <v>0.88052982091903687</v>
      </c>
      <c r="M10" s="31">
        <f>INDEX('INPUT MAX'!$B:$AK,Cal!$E10,IF(Cal!$P$3=22.5,MATCH(M$1,Cal!$G$6:$G$21,0),MATCH(M$1,Cal!$H$6:$H$41,0)))*Cal!$C10</f>
        <v>0.80032145977020264</v>
      </c>
      <c r="N10" s="31">
        <f>INDEX('INPUT MAX'!$B:$AK,Cal!$E10,IF(Cal!$P$3=22.5,MATCH(N$1,Cal!$G$6:$G$21,0),MATCH(N$1,Cal!$H$6:$H$41,0)))*Cal!$C10</f>
        <v>0.7417331337928772</v>
      </c>
      <c r="O10" s="31">
        <f>INDEX('INPUT MAX'!$B:$AK,Cal!$E10,IF(Cal!$P$3=22.5,MATCH(O$1,Cal!$G$6:$G$21,0),MATCH(O$1,Cal!$H$6:$H$41,0)))*Cal!$C10</f>
        <v>0.78870677947998047</v>
      </c>
      <c r="P10" s="31">
        <f>INDEX('INPUT MAX'!$B:$AK,Cal!$E10,IF(Cal!$P$3=22.5,MATCH(P$1,Cal!$G$6:$G$21,0),MATCH(P$1,Cal!$H$6:$H$41,0)))*Cal!$C10</f>
        <v>0.76950263977050781</v>
      </c>
      <c r="Q10" s="31">
        <f>INDEX('INPUT MAX'!$B:$AK,Cal!$E10,IF(Cal!$P$3=22.5,MATCH(Q$1,Cal!$G$6:$G$21,0),MATCH(Q$1,Cal!$H$6:$H$41,0)))*Cal!$C10</f>
        <v>0.79164230823516846</v>
      </c>
      <c r="R10" s="31">
        <f>INDEX('INPUT MAX'!$B:$AK,Cal!$E10,IF(Cal!$P$3=22.5,MATCH(R$1,Cal!$G$6:$G$21,0),MATCH(R$1,Cal!$H$6:$H$41,0)))*Cal!$C10</f>
        <v>0.74083912372589111</v>
      </c>
      <c r="S10" s="31">
        <f>INDEX('INPUT MAX'!$B:$AK,Cal!$E10,IF(Cal!$P$3=22.5,MATCH(S$1,Cal!$G$6:$G$21,0),MATCH(S$1,Cal!$H$6:$H$41,0)))*Cal!$C10</f>
        <v>0.8114781379699707</v>
      </c>
      <c r="T10" s="31">
        <f>INDEX('INPUT MAX'!$B:$AK,Cal!$E10,IF(Cal!$P$3=22.5,MATCH(T$1,Cal!$G$6:$G$21,0),MATCH(T$1,Cal!$H$6:$H$41,0)))*Cal!$C10</f>
        <v>0.76075613498687744</v>
      </c>
      <c r="U10" s="31">
        <f>INDEX('INPUT MAX'!$B:$AK,Cal!$E10,IF(Cal!$P$3=22.5,MATCH(U$1,Cal!$G$6:$G$21,0),MATCH(U$1,Cal!$H$6:$H$41,0)))*Cal!$C10</f>
        <v>0.78669631481170654</v>
      </c>
      <c r="V10" s="31">
        <f>INDEX('INPUT MAX'!$B:$AK,Cal!$E10,IF(Cal!$P$3=22.5,MATCH(V$1,Cal!$G$6:$G$21,0),MATCH(V$1,Cal!$H$6:$H$41,0)))*Cal!$C10</f>
        <v>0.83843326568603516</v>
      </c>
      <c r="W10" s="31">
        <f>INDEX('INPUT MAX'!$B:$AK,Cal!$E10,IF(Cal!$P$3=22.5,MATCH(W$1,Cal!$G$6:$G$21,0),MATCH(W$1,Cal!$H$6:$H$41,0)))*Cal!$C10</f>
        <v>0.96266055107116699</v>
      </c>
      <c r="X10" s="31">
        <f>INDEX('INPUT MAX'!$B:$AK,Cal!$E10,IF(Cal!$P$3=22.5,MATCH(X$1,Cal!$G$6:$G$21,0),MATCH(X$1,Cal!$H$6:$H$41,0)))*Cal!$C10</f>
        <v>1.1396899223327637</v>
      </c>
      <c r="Y10" s="31">
        <f>INDEX('INPUT MAX'!$B:$AK,Cal!$E10,IF(Cal!$P$3=22.5,MATCH(Y$1,Cal!$G$6:$G$21,0),MATCH(Y$1,Cal!$H$6:$H$41,0)))*Cal!$C10</f>
        <v>1.0912643671035767</v>
      </c>
      <c r="Z10" s="31">
        <f>INDEX('INPUT MAX'!$B:$AK,Cal!$E10,IF(Cal!$P$3=22.5,MATCH(Z$1,Cal!$G$6:$G$21,0),MATCH(Z$1,Cal!$H$6:$H$41,0)))*Cal!$C10</f>
        <v>1.0709524154663086</v>
      </c>
      <c r="AA10" s="31">
        <f>INDEX('INPUT MAX'!$B:$AK,Cal!$E10,IF(Cal!$P$3=22.5,MATCH(AA$1,Cal!$G$6:$G$21,0),MATCH(AA$1,Cal!$H$6:$H$41,0)))*Cal!$C10</f>
        <v>0.81181645393371582</v>
      </c>
      <c r="AB10" s="31">
        <f>INDEX('INPUT MAX'!$B:$AK,Cal!$E10,IF(Cal!$P$3=22.5,MATCH(AB$1,Cal!$G$6:$G$21,0),MATCH(AB$1,Cal!$H$6:$H$41,0)))*Cal!$C10</f>
        <v>0.75837945938110352</v>
      </c>
      <c r="AC10" s="31">
        <f>INDEX('INPUT MAX'!$B:$AK,Cal!$E10,IF(Cal!$P$3=22.5,MATCH(AC$1,Cal!$G$6:$G$21,0),MATCH(AC$1,Cal!$H$6:$H$41,0)))*Cal!$C10</f>
        <v>0.71682262420654297</v>
      </c>
      <c r="AD10" s="31">
        <f>INDEX('INPUT MAX'!$B:$AK,Cal!$E10,IF(Cal!$P$3=22.5,MATCH(AD$1,Cal!$G$6:$G$21,0),MATCH(AD$1,Cal!$H$6:$H$41,0)))*Cal!$C10</f>
        <v>0.7660941481590271</v>
      </c>
      <c r="AE10" s="31">
        <f>INDEX('INPUT MAX'!$B:$AK,Cal!$E10,IF(Cal!$P$3=22.5,MATCH(AE$1,Cal!$G$6:$G$21,0),MATCH(AE$1,Cal!$H$6:$H$41,0)))*Cal!$C10</f>
        <v>0.72694110870361328</v>
      </c>
      <c r="AF10" s="31">
        <f>INDEX('INPUT MAX'!$B:$AK,Cal!$E10,IF(Cal!$P$3=22.5,MATCH(AF$1,Cal!$G$6:$G$21,0),MATCH(AF$1,Cal!$H$6:$H$41,0)))*Cal!$C10</f>
        <v>0.64422440528869629</v>
      </c>
      <c r="AG10" s="31">
        <f>INDEX('INPUT MAX'!$B:$AK,Cal!$E10,IF(Cal!$P$3=22.5,MATCH(AG$1,Cal!$G$6:$G$21,0),MATCH(AG$1,Cal!$H$6:$H$41,0)))*Cal!$C10</f>
        <v>0.58981257677078247</v>
      </c>
      <c r="AH10" s="31">
        <f>INDEX('INPUT MAX'!$B:$AK,Cal!$E10,IF(Cal!$P$3=22.5,MATCH(AH$1,Cal!$G$6:$G$21,0),MATCH(AH$1,Cal!$H$6:$H$41,0)))*Cal!$C10</f>
        <v>0.65910553932189941</v>
      </c>
      <c r="AI10" s="31">
        <f>INDEX('INPUT MAX'!$B:$AK,Cal!$E10,IF(Cal!$P$3=22.5,MATCH(AI$1,Cal!$G$6:$G$21,0),MATCH(AI$1,Cal!$H$6:$H$41,0)))*Cal!$C10</f>
        <v>0.74201518297195435</v>
      </c>
      <c r="AJ10" s="31">
        <f>INDEX('INPUT MAX'!$B:$AK,Cal!$E10,IF(Cal!$P$3=22.5,MATCH(AJ$1,Cal!$G$6:$G$21,0),MATCH(AJ$1,Cal!$H$6:$H$41,0)))*Cal!$C10</f>
        <v>0.68884581327438354</v>
      </c>
      <c r="AK10" s="31">
        <f>INDEX('INPUT MAX'!$B:$AK,Cal!$E10,IF(Cal!$P$3=22.5,MATCH(AK$1,Cal!$G$6:$G$21,0),MATCH(AK$1,Cal!$H$6:$H$41,0)))*Cal!$C10</f>
        <v>0.71921926736831665</v>
      </c>
      <c r="AL10" s="31">
        <f>INDEX('INPUT MAX'!$B:$AK,Cal!$E10,IF(Cal!$P$3=22.5,MATCH(AL$1,Cal!$G$6:$G$21,0),MATCH(AL$1,Cal!$H$6:$H$41,0)))*Cal!$C10</f>
        <v>0.79063302278518677</v>
      </c>
    </row>
    <row r="11" spans="1:38" x14ac:dyDescent="0.4">
      <c r="A11" s="7">
        <f>Cal!A11</f>
        <v>10</v>
      </c>
      <c r="B11" s="31">
        <f>INDEX('INPUT MAX'!$B:$AK,Cal!$E11,IF(Cal!$P$3=22.5,MATCH(B$1,Cal!$G$6:$G$21,0),MATCH(B$1,Cal!$H$6:$H$41,0)))*Cal!$C11</f>
        <v>0.98398357629776001</v>
      </c>
      <c r="C11" s="31">
        <f>INDEX('INPUT MAX'!$B:$AK,Cal!$E11,IF(Cal!$P$3=22.5,MATCH(C$1,Cal!$G$6:$G$21,0),MATCH(C$1,Cal!$H$6:$H$41,0)))*Cal!$C11</f>
        <v>0.99012941122055054</v>
      </c>
      <c r="D11" s="31">
        <f>INDEX('INPUT MAX'!$B:$AK,Cal!$E11,IF(Cal!$P$3=22.5,MATCH(D$1,Cal!$G$6:$G$21,0),MATCH(D$1,Cal!$H$6:$H$41,0)))*Cal!$C11</f>
        <v>1.1376101970672607</v>
      </c>
      <c r="E11" s="31">
        <f>INDEX('INPUT MAX'!$B:$AK,Cal!$E11,IF(Cal!$P$3=22.5,MATCH(E$1,Cal!$G$6:$G$21,0),MATCH(E$1,Cal!$H$6:$H$41,0)))*Cal!$C11</f>
        <v>1.1526240110397339</v>
      </c>
      <c r="F11" s="31">
        <f>INDEX('INPUT MAX'!$B:$AK,Cal!$E11,IF(Cal!$P$3=22.5,MATCH(F$1,Cal!$G$6:$G$21,0),MATCH(F$1,Cal!$H$6:$H$41,0)))*Cal!$C11</f>
        <v>1.0652663707733154</v>
      </c>
      <c r="G11" s="31">
        <f>INDEX('INPUT MAX'!$B:$AK,Cal!$E11,IF(Cal!$P$3=22.5,MATCH(G$1,Cal!$G$6:$G$21,0),MATCH(G$1,Cal!$H$6:$H$41,0)))*Cal!$C11</f>
        <v>1.036973237991333</v>
      </c>
      <c r="H11" s="31">
        <f>INDEX('INPUT MAX'!$B:$AK,Cal!$E11,IF(Cal!$P$3=22.5,MATCH(H$1,Cal!$G$6:$G$21,0),MATCH(H$1,Cal!$H$6:$H$41,0)))*Cal!$C11</f>
        <v>0.96746605634689331</v>
      </c>
      <c r="I11" s="31">
        <f>INDEX('INPUT MAX'!$B:$AK,Cal!$E11,IF(Cal!$P$3=22.5,MATCH(I$1,Cal!$G$6:$G$21,0),MATCH(I$1,Cal!$H$6:$H$41,0)))*Cal!$C11</f>
        <v>0.89456617832183838</v>
      </c>
      <c r="J11" s="31">
        <f>INDEX('INPUT MAX'!$B:$AK,Cal!$E11,IF(Cal!$P$3=22.5,MATCH(J$1,Cal!$G$6:$G$21,0),MATCH(J$1,Cal!$H$6:$H$41,0)))*Cal!$C11</f>
        <v>0.84896755218505859</v>
      </c>
      <c r="K11" s="31">
        <f>INDEX('INPUT MAX'!$B:$AK,Cal!$E11,IF(Cal!$P$3=22.5,MATCH(K$1,Cal!$G$6:$G$21,0),MATCH(K$1,Cal!$H$6:$H$41,0)))*Cal!$C11</f>
        <v>0.76446229219436646</v>
      </c>
      <c r="L11" s="31">
        <f>INDEX('INPUT MAX'!$B:$AK,Cal!$E11,IF(Cal!$P$3=22.5,MATCH(L$1,Cal!$G$6:$G$21,0),MATCH(L$1,Cal!$H$6:$H$41,0)))*Cal!$C11</f>
        <v>0.61480695009231567</v>
      </c>
      <c r="M11" s="31">
        <f>INDEX('INPUT MAX'!$B:$AK,Cal!$E11,IF(Cal!$P$3=22.5,MATCH(M$1,Cal!$G$6:$G$21,0),MATCH(M$1,Cal!$H$6:$H$41,0)))*Cal!$C11</f>
        <v>0.63417494297027588</v>
      </c>
      <c r="N11" s="31">
        <f>INDEX('INPUT MAX'!$B:$AK,Cal!$E11,IF(Cal!$P$3=22.5,MATCH(N$1,Cal!$G$6:$G$21,0),MATCH(N$1,Cal!$H$6:$H$41,0)))*Cal!$C11</f>
        <v>0.66018742322921753</v>
      </c>
      <c r="O11" s="31">
        <f>INDEX('INPUT MAX'!$B:$AK,Cal!$E11,IF(Cal!$P$3=22.5,MATCH(O$1,Cal!$G$6:$G$21,0),MATCH(O$1,Cal!$H$6:$H$41,0)))*Cal!$C11</f>
        <v>0.72381836175918579</v>
      </c>
      <c r="P11" s="31">
        <f>INDEX('INPUT MAX'!$B:$AK,Cal!$E11,IF(Cal!$P$3=22.5,MATCH(P$1,Cal!$G$6:$G$21,0),MATCH(P$1,Cal!$H$6:$H$41,0)))*Cal!$C11</f>
        <v>0.72531759738922119</v>
      </c>
      <c r="Q11" s="31">
        <f>INDEX('INPUT MAX'!$B:$AK,Cal!$E11,IF(Cal!$P$3=22.5,MATCH(Q$1,Cal!$G$6:$G$21,0),MATCH(Q$1,Cal!$H$6:$H$41,0)))*Cal!$C11</f>
        <v>0.67237502336502075</v>
      </c>
      <c r="R11" s="31">
        <f>INDEX('INPUT MAX'!$B:$AK,Cal!$E11,IF(Cal!$P$3=22.5,MATCH(R$1,Cal!$G$6:$G$21,0),MATCH(R$1,Cal!$H$6:$H$41,0)))*Cal!$C11</f>
        <v>0.65294498205184937</v>
      </c>
      <c r="S11" s="31">
        <f>INDEX('INPUT MAX'!$B:$AK,Cal!$E11,IF(Cal!$P$3=22.5,MATCH(S$1,Cal!$G$6:$G$21,0),MATCH(S$1,Cal!$H$6:$H$41,0)))*Cal!$C11</f>
        <v>0.67263031005859375</v>
      </c>
      <c r="T11" s="31">
        <f>INDEX('INPUT MAX'!$B:$AK,Cal!$E11,IF(Cal!$P$3=22.5,MATCH(T$1,Cal!$G$6:$G$21,0),MATCH(T$1,Cal!$H$6:$H$41,0)))*Cal!$C11</f>
        <v>0.64801353216171265</v>
      </c>
      <c r="U11" s="31">
        <f>INDEX('INPUT MAX'!$B:$AK,Cal!$E11,IF(Cal!$P$3=22.5,MATCH(U$1,Cal!$G$6:$G$21,0),MATCH(U$1,Cal!$H$6:$H$41,0)))*Cal!$C11</f>
        <v>0.69317054748535156</v>
      </c>
      <c r="V11" s="31">
        <f>INDEX('INPUT MAX'!$B:$AK,Cal!$E11,IF(Cal!$P$3=22.5,MATCH(V$1,Cal!$G$6:$G$21,0),MATCH(V$1,Cal!$H$6:$H$41,0)))*Cal!$C11</f>
        <v>0.65495210886001587</v>
      </c>
      <c r="W11" s="31">
        <f>INDEX('INPUT MAX'!$B:$AK,Cal!$E11,IF(Cal!$P$3=22.5,MATCH(W$1,Cal!$G$6:$G$21,0),MATCH(W$1,Cal!$H$6:$H$41,0)))*Cal!$C11</f>
        <v>0.71625256538391113</v>
      </c>
      <c r="X11" s="31">
        <f>INDEX('INPUT MAX'!$B:$AK,Cal!$E11,IF(Cal!$P$3=22.5,MATCH(X$1,Cal!$G$6:$G$21,0),MATCH(X$1,Cal!$H$6:$H$41,0)))*Cal!$C11</f>
        <v>0.9270474910736084</v>
      </c>
      <c r="Y11" s="31">
        <f>INDEX('INPUT MAX'!$B:$AK,Cal!$E11,IF(Cal!$P$3=22.5,MATCH(Y$1,Cal!$G$6:$G$21,0),MATCH(Y$1,Cal!$H$6:$H$41,0)))*Cal!$C11</f>
        <v>1.0484864711761475</v>
      </c>
      <c r="Z11" s="31">
        <f>INDEX('INPUT MAX'!$B:$AK,Cal!$E11,IF(Cal!$P$3=22.5,MATCH(Z$1,Cal!$G$6:$G$21,0),MATCH(Z$1,Cal!$H$6:$H$41,0)))*Cal!$C11</f>
        <v>0.98840057849884033</v>
      </c>
      <c r="AA11" s="31">
        <f>INDEX('INPUT MAX'!$B:$AK,Cal!$E11,IF(Cal!$P$3=22.5,MATCH(AA$1,Cal!$G$6:$G$21,0),MATCH(AA$1,Cal!$H$6:$H$41,0)))*Cal!$C11</f>
        <v>0.80206149816513062</v>
      </c>
      <c r="AB11" s="31">
        <f>INDEX('INPUT MAX'!$B:$AK,Cal!$E11,IF(Cal!$P$3=22.5,MATCH(AB$1,Cal!$G$6:$G$21,0),MATCH(AB$1,Cal!$H$6:$H$41,0)))*Cal!$C11</f>
        <v>0.68881309032440186</v>
      </c>
      <c r="AC11" s="31">
        <f>INDEX('INPUT MAX'!$B:$AK,Cal!$E11,IF(Cal!$P$3=22.5,MATCH(AC$1,Cal!$G$6:$G$21,0),MATCH(AC$1,Cal!$H$6:$H$41,0)))*Cal!$C11</f>
        <v>0.772724449634552</v>
      </c>
      <c r="AD11" s="31">
        <f>INDEX('INPUT MAX'!$B:$AK,Cal!$E11,IF(Cal!$P$3=22.5,MATCH(AD$1,Cal!$G$6:$G$21,0),MATCH(AD$1,Cal!$H$6:$H$41,0)))*Cal!$C11</f>
        <v>0.88270825147628784</v>
      </c>
      <c r="AE11" s="31">
        <f>INDEX('INPUT MAX'!$B:$AK,Cal!$E11,IF(Cal!$P$3=22.5,MATCH(AE$1,Cal!$G$6:$G$21,0),MATCH(AE$1,Cal!$H$6:$H$41,0)))*Cal!$C11</f>
        <v>0.84354537725448608</v>
      </c>
      <c r="AF11" s="31">
        <f>INDEX('INPUT MAX'!$B:$AK,Cal!$E11,IF(Cal!$P$3=22.5,MATCH(AF$1,Cal!$G$6:$G$21,0),MATCH(AF$1,Cal!$H$6:$H$41,0)))*Cal!$C11</f>
        <v>0.8102765679359436</v>
      </c>
      <c r="AG11" s="31">
        <f>INDEX('INPUT MAX'!$B:$AK,Cal!$E11,IF(Cal!$P$3=22.5,MATCH(AG$1,Cal!$G$6:$G$21,0),MATCH(AG$1,Cal!$H$6:$H$41,0)))*Cal!$C11</f>
        <v>0.81231606006622314</v>
      </c>
      <c r="AH11" s="31">
        <f>INDEX('INPUT MAX'!$B:$AK,Cal!$E11,IF(Cal!$P$3=22.5,MATCH(AH$1,Cal!$G$6:$G$21,0),MATCH(AH$1,Cal!$H$6:$H$41,0)))*Cal!$C11</f>
        <v>0.80444657802581787</v>
      </c>
      <c r="AI11" s="31">
        <f>INDEX('INPUT MAX'!$B:$AK,Cal!$E11,IF(Cal!$P$3=22.5,MATCH(AI$1,Cal!$G$6:$G$21,0),MATCH(AI$1,Cal!$H$6:$H$41,0)))*Cal!$C11</f>
        <v>0.8669171929359436</v>
      </c>
      <c r="AJ11" s="31">
        <f>INDEX('INPUT MAX'!$B:$AK,Cal!$E11,IF(Cal!$P$3=22.5,MATCH(AJ$1,Cal!$G$6:$G$21,0),MATCH(AJ$1,Cal!$H$6:$H$41,0)))*Cal!$C11</f>
        <v>0.85521417856216431</v>
      </c>
      <c r="AK11" s="31">
        <f>INDEX('INPUT MAX'!$B:$AK,Cal!$E11,IF(Cal!$P$3=22.5,MATCH(AK$1,Cal!$G$6:$G$21,0),MATCH(AK$1,Cal!$H$6:$H$41,0)))*Cal!$C11</f>
        <v>0.87972301244735718</v>
      </c>
      <c r="AL11" s="31">
        <f>INDEX('INPUT MAX'!$B:$AK,Cal!$E11,IF(Cal!$P$3=22.5,MATCH(AL$1,Cal!$G$6:$G$21,0),MATCH(AL$1,Cal!$H$6:$H$41,0)))*Cal!$C11</f>
        <v>0.98398357629776001</v>
      </c>
    </row>
    <row r="12" spans="1:38" x14ac:dyDescent="0.4">
      <c r="A12" s="7">
        <f>Cal!A12</f>
        <v>11</v>
      </c>
      <c r="B12" s="31">
        <f>INDEX('INPUT MAX'!$B:$AK,Cal!$E12,IF(Cal!$P$3=22.5,MATCH(B$1,Cal!$G$6:$G$21,0),MATCH(B$1,Cal!$H$6:$H$41,0)))*Cal!$C12</f>
        <v>0.93170839548110962</v>
      </c>
      <c r="C12" s="31">
        <f>INDEX('INPUT MAX'!$B:$AK,Cal!$E12,IF(Cal!$P$3=22.5,MATCH(C$1,Cal!$G$6:$G$21,0),MATCH(C$1,Cal!$H$6:$H$41,0)))*Cal!$C12</f>
        <v>0.90145409107208252</v>
      </c>
      <c r="D12" s="31">
        <f>INDEX('INPUT MAX'!$B:$AK,Cal!$E12,IF(Cal!$P$3=22.5,MATCH(D$1,Cal!$G$6:$G$21,0),MATCH(D$1,Cal!$H$6:$H$41,0)))*Cal!$C12</f>
        <v>0.81604659557342529</v>
      </c>
      <c r="E12" s="31">
        <f>INDEX('INPUT MAX'!$B:$AK,Cal!$E12,IF(Cal!$P$3=22.5,MATCH(E$1,Cal!$G$6:$G$21,0),MATCH(E$1,Cal!$H$6:$H$41,0)))*Cal!$C12</f>
        <v>0.59362953901290894</v>
      </c>
      <c r="F12" s="31">
        <f>INDEX('INPUT MAX'!$B:$AK,Cal!$E12,IF(Cal!$P$3=22.5,MATCH(F$1,Cal!$G$6:$G$21,0),MATCH(F$1,Cal!$H$6:$H$41,0)))*Cal!$C12</f>
        <v>0.56983500719070435</v>
      </c>
      <c r="G12" s="31">
        <f>INDEX('INPUT MAX'!$B:$AK,Cal!$E12,IF(Cal!$P$3=22.5,MATCH(G$1,Cal!$G$6:$G$21,0),MATCH(G$1,Cal!$H$6:$H$41,0)))*Cal!$C12</f>
        <v>0.65353137254714966</v>
      </c>
      <c r="H12" s="31">
        <f>INDEX('INPUT MAX'!$B:$AK,Cal!$E12,IF(Cal!$P$3=22.5,MATCH(H$1,Cal!$G$6:$G$21,0),MATCH(H$1,Cal!$H$6:$H$41,0)))*Cal!$C12</f>
        <v>0.70037484169006348</v>
      </c>
      <c r="I12" s="31">
        <f>INDEX('INPUT MAX'!$B:$AK,Cal!$E12,IF(Cal!$P$3=22.5,MATCH(I$1,Cal!$G$6:$G$21,0),MATCH(I$1,Cal!$H$6:$H$41,0)))*Cal!$C12</f>
        <v>0.67913204431533813</v>
      </c>
      <c r="J12" s="31">
        <f>INDEX('INPUT MAX'!$B:$AK,Cal!$E12,IF(Cal!$P$3=22.5,MATCH(J$1,Cal!$G$6:$G$21,0),MATCH(J$1,Cal!$H$6:$H$41,0)))*Cal!$C12</f>
        <v>0.66430240869522095</v>
      </c>
      <c r="K12" s="31">
        <f>INDEX('INPUT MAX'!$B:$AK,Cal!$E12,IF(Cal!$P$3=22.5,MATCH(K$1,Cal!$G$6:$G$21,0),MATCH(K$1,Cal!$H$6:$H$41,0)))*Cal!$C12</f>
        <v>0.617717444896698</v>
      </c>
      <c r="L12" s="31">
        <f>INDEX('INPUT MAX'!$B:$AK,Cal!$E12,IF(Cal!$P$3=22.5,MATCH(L$1,Cal!$G$6:$G$21,0),MATCH(L$1,Cal!$H$6:$H$41,0)))*Cal!$C12</f>
        <v>0.5991331934928894</v>
      </c>
      <c r="M12" s="31">
        <f>INDEX('INPUT MAX'!$B:$AK,Cal!$E12,IF(Cal!$P$3=22.5,MATCH(M$1,Cal!$G$6:$G$21,0),MATCH(M$1,Cal!$H$6:$H$41,0)))*Cal!$C12</f>
        <v>0.80515700578689575</v>
      </c>
      <c r="N12" s="31">
        <f>INDEX('INPUT MAX'!$B:$AK,Cal!$E12,IF(Cal!$P$3=22.5,MATCH(N$1,Cal!$G$6:$G$21,0),MATCH(N$1,Cal!$H$6:$H$41,0)))*Cal!$C12</f>
        <v>0.97620511054992676</v>
      </c>
      <c r="O12" s="31">
        <f>INDEX('INPUT MAX'!$B:$AK,Cal!$E12,IF(Cal!$P$3=22.5,MATCH(O$1,Cal!$G$6:$G$21,0),MATCH(O$1,Cal!$H$6:$H$41,0)))*Cal!$C12</f>
        <v>0.93042236566543579</v>
      </c>
      <c r="P12" s="31">
        <f>INDEX('INPUT MAX'!$B:$AK,Cal!$E12,IF(Cal!$P$3=22.5,MATCH(P$1,Cal!$G$6:$G$21,0),MATCH(P$1,Cal!$H$6:$H$41,0)))*Cal!$C12</f>
        <v>0.92546892166137695</v>
      </c>
      <c r="Q12" s="31">
        <f>INDEX('INPUT MAX'!$B:$AK,Cal!$E12,IF(Cal!$P$3=22.5,MATCH(Q$1,Cal!$G$6:$G$21,0),MATCH(Q$1,Cal!$H$6:$H$41,0)))*Cal!$C12</f>
        <v>0.9959297776222229</v>
      </c>
      <c r="R12" s="31">
        <f>INDEX('INPUT MAX'!$B:$AK,Cal!$E12,IF(Cal!$P$3=22.5,MATCH(R$1,Cal!$G$6:$G$21,0),MATCH(R$1,Cal!$H$6:$H$41,0)))*Cal!$C12</f>
        <v>1.006255030632019</v>
      </c>
      <c r="S12" s="31">
        <f>INDEX('INPUT MAX'!$B:$AK,Cal!$E12,IF(Cal!$P$3=22.5,MATCH(S$1,Cal!$G$6:$G$21,0),MATCH(S$1,Cal!$H$6:$H$41,0)))*Cal!$C12</f>
        <v>0.96174639463424683</v>
      </c>
      <c r="T12" s="31">
        <f>INDEX('INPUT MAX'!$B:$AK,Cal!$E12,IF(Cal!$P$3=22.5,MATCH(T$1,Cal!$G$6:$G$21,0),MATCH(T$1,Cal!$H$6:$H$41,0)))*Cal!$C12</f>
        <v>1.0205836296081543</v>
      </c>
      <c r="U12" s="31">
        <f>INDEX('INPUT MAX'!$B:$AK,Cal!$E12,IF(Cal!$P$3=22.5,MATCH(U$1,Cal!$G$6:$G$21,0),MATCH(U$1,Cal!$H$6:$H$41,0)))*Cal!$C12</f>
        <v>1.0655314922332764</v>
      </c>
      <c r="V12" s="31">
        <f>INDEX('INPUT MAX'!$B:$AK,Cal!$E12,IF(Cal!$P$3=22.5,MATCH(V$1,Cal!$G$6:$G$21,0),MATCH(V$1,Cal!$H$6:$H$41,0)))*Cal!$C12</f>
        <v>1.20705246925354</v>
      </c>
      <c r="W12" s="31">
        <f>INDEX('INPUT MAX'!$B:$AK,Cal!$E12,IF(Cal!$P$3=22.5,MATCH(W$1,Cal!$G$6:$G$21,0),MATCH(W$1,Cal!$H$6:$H$41,0)))*Cal!$C12</f>
        <v>1.2707229852676392</v>
      </c>
      <c r="X12" s="31">
        <f>INDEX('INPUT MAX'!$B:$AK,Cal!$E12,IF(Cal!$P$3=22.5,MATCH(X$1,Cal!$G$6:$G$21,0),MATCH(X$1,Cal!$H$6:$H$41,0)))*Cal!$C12</f>
        <v>1.2297053337097168</v>
      </c>
      <c r="Y12" s="31">
        <f>INDEX('INPUT MAX'!$B:$AK,Cal!$E12,IF(Cal!$P$3=22.5,MATCH(Y$1,Cal!$G$6:$G$21,0),MATCH(Y$1,Cal!$H$6:$H$41,0)))*Cal!$C12</f>
        <v>0.90692484378814697</v>
      </c>
      <c r="Z12" s="31">
        <f>INDEX('INPUT MAX'!$B:$AK,Cal!$E12,IF(Cal!$P$3=22.5,MATCH(Z$1,Cal!$G$6:$G$21,0),MATCH(Z$1,Cal!$H$6:$H$41,0)))*Cal!$C12</f>
        <v>0.83845949172973633</v>
      </c>
      <c r="AA12" s="31">
        <f>INDEX('INPUT MAX'!$B:$AK,Cal!$E12,IF(Cal!$P$3=22.5,MATCH(AA$1,Cal!$G$6:$G$21,0),MATCH(AA$1,Cal!$H$6:$H$41,0)))*Cal!$C12</f>
        <v>0.77997851371765137</v>
      </c>
      <c r="AB12" s="31">
        <f>INDEX('INPUT MAX'!$B:$AK,Cal!$E12,IF(Cal!$P$3=22.5,MATCH(AB$1,Cal!$G$6:$G$21,0),MATCH(AB$1,Cal!$H$6:$H$41,0)))*Cal!$C12</f>
        <v>0.70786410570144653</v>
      </c>
      <c r="AC12" s="31">
        <f>INDEX('INPUT MAX'!$B:$AK,Cal!$E12,IF(Cal!$P$3=22.5,MATCH(AC$1,Cal!$G$6:$G$21,0),MATCH(AC$1,Cal!$H$6:$H$41,0)))*Cal!$C12</f>
        <v>0.75805962085723877</v>
      </c>
      <c r="AD12" s="31">
        <f>INDEX('INPUT MAX'!$B:$AK,Cal!$E12,IF(Cal!$P$3=22.5,MATCH(AD$1,Cal!$G$6:$G$21,0),MATCH(AD$1,Cal!$H$6:$H$41,0)))*Cal!$C12</f>
        <v>0.80410075187683105</v>
      </c>
      <c r="AE12" s="31">
        <f>INDEX('INPUT MAX'!$B:$AK,Cal!$E12,IF(Cal!$P$3=22.5,MATCH(AE$1,Cal!$G$6:$G$21,0),MATCH(AE$1,Cal!$H$6:$H$41,0)))*Cal!$C12</f>
        <v>0.82094520330429077</v>
      </c>
      <c r="AF12" s="31">
        <f>INDEX('INPUT MAX'!$B:$AK,Cal!$E12,IF(Cal!$P$3=22.5,MATCH(AF$1,Cal!$G$6:$G$21,0),MATCH(AF$1,Cal!$H$6:$H$41,0)))*Cal!$C12</f>
        <v>0.84097945690155029</v>
      </c>
      <c r="AG12" s="31">
        <f>INDEX('INPUT MAX'!$B:$AK,Cal!$E12,IF(Cal!$P$3=22.5,MATCH(AG$1,Cal!$G$6:$G$21,0),MATCH(AG$1,Cal!$H$6:$H$41,0)))*Cal!$C12</f>
        <v>0.86188685894012451</v>
      </c>
      <c r="AH12" s="31">
        <f>INDEX('INPUT MAX'!$B:$AK,Cal!$E12,IF(Cal!$P$3=22.5,MATCH(AH$1,Cal!$G$6:$G$21,0),MATCH(AH$1,Cal!$H$6:$H$41,0)))*Cal!$C12</f>
        <v>0.84166282415390015</v>
      </c>
      <c r="AI12" s="31">
        <f>INDEX('INPUT MAX'!$B:$AK,Cal!$E12,IF(Cal!$P$3=22.5,MATCH(AI$1,Cal!$G$6:$G$21,0),MATCH(AI$1,Cal!$H$6:$H$41,0)))*Cal!$C12</f>
        <v>0.96506625413894653</v>
      </c>
      <c r="AJ12" s="31">
        <f>INDEX('INPUT MAX'!$B:$AK,Cal!$E12,IF(Cal!$P$3=22.5,MATCH(AJ$1,Cal!$G$6:$G$21,0),MATCH(AJ$1,Cal!$H$6:$H$41,0)))*Cal!$C12</f>
        <v>0.98791271448135376</v>
      </c>
      <c r="AK12" s="31">
        <f>INDEX('INPUT MAX'!$B:$AK,Cal!$E12,IF(Cal!$P$3=22.5,MATCH(AK$1,Cal!$G$6:$G$21,0),MATCH(AK$1,Cal!$H$6:$H$41,0)))*Cal!$C12</f>
        <v>0.98318028450012207</v>
      </c>
      <c r="AL12" s="31">
        <f>INDEX('INPUT MAX'!$B:$AK,Cal!$E12,IF(Cal!$P$3=22.5,MATCH(AL$1,Cal!$G$6:$G$21,0),MATCH(AL$1,Cal!$H$6:$H$41,0)))*Cal!$C12</f>
        <v>0.93170839548110962</v>
      </c>
    </row>
    <row r="13" spans="1:38" x14ac:dyDescent="0.4">
      <c r="A13" s="7">
        <f>Cal!A13</f>
        <v>12</v>
      </c>
      <c r="B13" s="31">
        <f>INDEX('INPUT MAX'!$B:$AK,Cal!$E13,IF(Cal!$P$3=22.5,MATCH(B$1,Cal!$G$6:$G$21,0),MATCH(B$1,Cal!$H$6:$H$41,0)))*Cal!$C13</f>
        <v>0.92932361364364624</v>
      </c>
      <c r="C13" s="31">
        <f>INDEX('INPUT MAX'!$B:$AK,Cal!$E13,IF(Cal!$P$3=22.5,MATCH(C$1,Cal!$G$6:$G$21,0),MATCH(C$1,Cal!$H$6:$H$41,0)))*Cal!$C13</f>
        <v>0.85572618246078491</v>
      </c>
      <c r="D13" s="31">
        <f>INDEX('INPUT MAX'!$B:$AK,Cal!$E13,IF(Cal!$P$3=22.5,MATCH(D$1,Cal!$G$6:$G$21,0),MATCH(D$1,Cal!$H$6:$H$41,0)))*Cal!$C13</f>
        <v>0.8599129319190979</v>
      </c>
      <c r="E13" s="31">
        <f>INDEX('INPUT MAX'!$B:$AK,Cal!$E13,IF(Cal!$P$3=22.5,MATCH(E$1,Cal!$G$6:$G$21,0),MATCH(E$1,Cal!$H$6:$H$41,0)))*Cal!$C13</f>
        <v>0.81520271301269531</v>
      </c>
      <c r="F13" s="31">
        <f>INDEX('INPUT MAX'!$B:$AK,Cal!$E13,IF(Cal!$P$3=22.5,MATCH(F$1,Cal!$G$6:$G$21,0),MATCH(F$1,Cal!$H$6:$H$41,0)))*Cal!$C13</f>
        <v>0.78020954132080078</v>
      </c>
      <c r="G13" s="31">
        <f>INDEX('INPUT MAX'!$B:$AK,Cal!$E13,IF(Cal!$P$3=22.5,MATCH(G$1,Cal!$G$6:$G$21,0),MATCH(G$1,Cal!$H$6:$H$41,0)))*Cal!$C13</f>
        <v>0.76822113990783691</v>
      </c>
      <c r="H13" s="31">
        <f>INDEX('INPUT MAX'!$B:$AK,Cal!$E13,IF(Cal!$P$3=22.5,MATCH(H$1,Cal!$G$6:$G$21,0),MATCH(H$1,Cal!$H$6:$H$41,0)))*Cal!$C13</f>
        <v>0.71604585647583008</v>
      </c>
      <c r="I13" s="31">
        <f>INDEX('INPUT MAX'!$B:$AK,Cal!$E13,IF(Cal!$P$3=22.5,MATCH(I$1,Cal!$G$6:$G$21,0),MATCH(I$1,Cal!$H$6:$H$41,0)))*Cal!$C13</f>
        <v>0.66298675537109375</v>
      </c>
      <c r="J13" s="31">
        <f>INDEX('INPUT MAX'!$B:$AK,Cal!$E13,IF(Cal!$P$3=22.5,MATCH(J$1,Cal!$G$6:$G$21,0),MATCH(J$1,Cal!$H$6:$H$41,0)))*Cal!$C13</f>
        <v>0.5613294243812561</v>
      </c>
      <c r="K13" s="31">
        <f>INDEX('INPUT MAX'!$B:$AK,Cal!$E13,IF(Cal!$P$3=22.5,MATCH(K$1,Cal!$G$6:$G$21,0),MATCH(K$1,Cal!$H$6:$H$41,0)))*Cal!$C13</f>
        <v>0.506847083568573</v>
      </c>
      <c r="L13" s="31">
        <f>INDEX('INPUT MAX'!$B:$AK,Cal!$E13,IF(Cal!$P$3=22.5,MATCH(L$1,Cal!$G$6:$G$21,0),MATCH(L$1,Cal!$H$6:$H$41,0)))*Cal!$C13</f>
        <v>0.51734590530395508</v>
      </c>
      <c r="M13" s="31">
        <f>INDEX('INPUT MAX'!$B:$AK,Cal!$E13,IF(Cal!$P$3=22.5,MATCH(M$1,Cal!$G$6:$G$21,0),MATCH(M$1,Cal!$H$6:$H$41,0)))*Cal!$C13</f>
        <v>0.47587895393371582</v>
      </c>
      <c r="N13" s="31">
        <f>INDEX('INPUT MAX'!$B:$AK,Cal!$E13,IF(Cal!$P$3=22.5,MATCH(N$1,Cal!$G$6:$G$21,0),MATCH(N$1,Cal!$H$6:$H$41,0)))*Cal!$C13</f>
        <v>0.43945592641830444</v>
      </c>
      <c r="O13" s="31">
        <f>INDEX('INPUT MAX'!$B:$AK,Cal!$E13,IF(Cal!$P$3=22.5,MATCH(O$1,Cal!$G$6:$G$21,0),MATCH(O$1,Cal!$H$6:$H$41,0)))*Cal!$C13</f>
        <v>0.38252148032188416</v>
      </c>
      <c r="P13" s="31">
        <f>INDEX('INPUT MAX'!$B:$AK,Cal!$E13,IF(Cal!$P$3=22.5,MATCH(P$1,Cal!$G$6:$G$21,0),MATCH(P$1,Cal!$H$6:$H$41,0)))*Cal!$C13</f>
        <v>0.37076309323310852</v>
      </c>
      <c r="Q13" s="31">
        <f>INDEX('INPUT MAX'!$B:$AK,Cal!$E13,IF(Cal!$P$3=22.5,MATCH(Q$1,Cal!$G$6:$G$21,0),MATCH(Q$1,Cal!$H$6:$H$41,0)))*Cal!$C13</f>
        <v>0.31543755531311035</v>
      </c>
      <c r="R13" s="31">
        <f>INDEX('INPUT MAX'!$B:$AK,Cal!$E13,IF(Cal!$P$3=22.5,MATCH(R$1,Cal!$G$6:$G$21,0),MATCH(R$1,Cal!$H$6:$H$41,0)))*Cal!$C13</f>
        <v>0.38123878836631775</v>
      </c>
      <c r="S13" s="31">
        <f>INDEX('INPUT MAX'!$B:$AK,Cal!$E13,IF(Cal!$P$3=22.5,MATCH(S$1,Cal!$G$6:$G$21,0),MATCH(S$1,Cal!$H$6:$H$41,0)))*Cal!$C13</f>
        <v>0.523853600025177</v>
      </c>
      <c r="T13" s="31">
        <f>INDEX('INPUT MAX'!$B:$AK,Cal!$E13,IF(Cal!$P$3=22.5,MATCH(T$1,Cal!$G$6:$G$21,0),MATCH(T$1,Cal!$H$6:$H$41,0)))*Cal!$C13</f>
        <v>0.59483933448791504</v>
      </c>
      <c r="U13" s="31">
        <f>INDEX('INPUT MAX'!$B:$AK,Cal!$E13,IF(Cal!$P$3=22.5,MATCH(U$1,Cal!$G$6:$G$21,0),MATCH(U$1,Cal!$H$6:$H$41,0)))*Cal!$C13</f>
        <v>0.67258286476135254</v>
      </c>
      <c r="V13" s="31">
        <f>INDEX('INPUT MAX'!$B:$AK,Cal!$E13,IF(Cal!$P$3=22.5,MATCH(V$1,Cal!$G$6:$G$21,0),MATCH(V$1,Cal!$H$6:$H$41,0)))*Cal!$C13</f>
        <v>0.77472138404846191</v>
      </c>
      <c r="W13" s="31">
        <f>INDEX('INPUT MAX'!$B:$AK,Cal!$E13,IF(Cal!$P$3=22.5,MATCH(W$1,Cal!$G$6:$G$21,0),MATCH(W$1,Cal!$H$6:$H$41,0)))*Cal!$C13</f>
        <v>0.83162111043930054</v>
      </c>
      <c r="X13" s="31">
        <f>INDEX('INPUT MAX'!$B:$AK,Cal!$E13,IF(Cal!$P$3=22.5,MATCH(X$1,Cal!$G$6:$G$21,0),MATCH(X$1,Cal!$H$6:$H$41,0)))*Cal!$C13</f>
        <v>0.81638360023498535</v>
      </c>
      <c r="Y13" s="31">
        <f>INDEX('INPUT MAX'!$B:$AK,Cal!$E13,IF(Cal!$P$3=22.5,MATCH(Y$1,Cal!$G$6:$G$21,0),MATCH(Y$1,Cal!$H$6:$H$41,0)))*Cal!$C13</f>
        <v>0.81758177280426025</v>
      </c>
      <c r="Z13" s="31">
        <f>INDEX('INPUT MAX'!$B:$AK,Cal!$E13,IF(Cal!$P$3=22.5,MATCH(Z$1,Cal!$G$6:$G$21,0),MATCH(Z$1,Cal!$H$6:$H$41,0)))*Cal!$C13</f>
        <v>1.0405920743942261</v>
      </c>
      <c r="AA13" s="31">
        <f>INDEX('INPUT MAX'!$B:$AK,Cal!$E13,IF(Cal!$P$3=22.5,MATCH(AA$1,Cal!$G$6:$G$21,0),MATCH(AA$1,Cal!$H$6:$H$41,0)))*Cal!$C13</f>
        <v>0.96442782878875732</v>
      </c>
      <c r="AB13" s="31">
        <f>INDEX('INPUT MAX'!$B:$AK,Cal!$E13,IF(Cal!$P$3=22.5,MATCH(AB$1,Cal!$G$6:$G$21,0),MATCH(AB$1,Cal!$H$6:$H$41,0)))*Cal!$C13</f>
        <v>0.82681053876876831</v>
      </c>
      <c r="AC13" s="31">
        <f>INDEX('INPUT MAX'!$B:$AK,Cal!$E13,IF(Cal!$P$3=22.5,MATCH(AC$1,Cal!$G$6:$G$21,0),MATCH(AC$1,Cal!$H$6:$H$41,0)))*Cal!$C13</f>
        <v>0.73584681749343872</v>
      </c>
      <c r="AD13" s="31">
        <f>INDEX('INPUT MAX'!$B:$AK,Cal!$E13,IF(Cal!$P$3=22.5,MATCH(AD$1,Cal!$G$6:$G$21,0),MATCH(AD$1,Cal!$H$6:$H$41,0)))*Cal!$C13</f>
        <v>0.73863255977630615</v>
      </c>
      <c r="AE13" s="31">
        <f>INDEX('INPUT MAX'!$B:$AK,Cal!$E13,IF(Cal!$P$3=22.5,MATCH(AE$1,Cal!$G$6:$G$21,0),MATCH(AE$1,Cal!$H$6:$H$41,0)))*Cal!$C13</f>
        <v>0.70366793870925903</v>
      </c>
      <c r="AF13" s="31">
        <f>INDEX('INPUT MAX'!$B:$AK,Cal!$E13,IF(Cal!$P$3=22.5,MATCH(AF$1,Cal!$G$6:$G$21,0),MATCH(AF$1,Cal!$H$6:$H$41,0)))*Cal!$C13</f>
        <v>0.65459495782852173</v>
      </c>
      <c r="AG13" s="31">
        <f>INDEX('INPUT MAX'!$B:$AK,Cal!$E13,IF(Cal!$P$3=22.5,MATCH(AG$1,Cal!$G$6:$G$21,0),MATCH(AG$1,Cal!$H$6:$H$41,0)))*Cal!$C13</f>
        <v>0.64705747365951538</v>
      </c>
      <c r="AH13" s="31">
        <f>INDEX('INPUT MAX'!$B:$AK,Cal!$E13,IF(Cal!$P$3=22.5,MATCH(AH$1,Cal!$G$6:$G$21,0),MATCH(AH$1,Cal!$H$6:$H$41,0)))*Cal!$C13</f>
        <v>0.67395061254501343</v>
      </c>
      <c r="AI13" s="31">
        <f>INDEX('INPUT MAX'!$B:$AK,Cal!$E13,IF(Cal!$P$3=22.5,MATCH(AI$1,Cal!$G$6:$G$21,0),MATCH(AI$1,Cal!$H$6:$H$41,0)))*Cal!$C13</f>
        <v>0.74605172872543335</v>
      </c>
      <c r="AJ13" s="31">
        <f>INDEX('INPUT MAX'!$B:$AK,Cal!$E13,IF(Cal!$P$3=22.5,MATCH(AJ$1,Cal!$G$6:$G$21,0),MATCH(AJ$1,Cal!$H$6:$H$41,0)))*Cal!$C13</f>
        <v>0.76652699708938599</v>
      </c>
      <c r="AK13" s="31">
        <f>INDEX('INPUT MAX'!$B:$AK,Cal!$E13,IF(Cal!$P$3=22.5,MATCH(AK$1,Cal!$G$6:$G$21,0),MATCH(AK$1,Cal!$H$6:$H$41,0)))*Cal!$C13</f>
        <v>0.78702110052108765</v>
      </c>
      <c r="AL13" s="31">
        <f>INDEX('INPUT MAX'!$B:$AK,Cal!$E13,IF(Cal!$P$3=22.5,MATCH(AL$1,Cal!$G$6:$G$21,0),MATCH(AL$1,Cal!$H$6:$H$41,0)))*Cal!$C13</f>
        <v>0.92932361364364624</v>
      </c>
    </row>
    <row r="14" spans="1:38" x14ac:dyDescent="0.4">
      <c r="A14" s="7">
        <f>Cal!A14</f>
        <v>13</v>
      </c>
      <c r="B14" s="31">
        <f>INDEX('INPUT MAX'!$B:$AK,Cal!$E14,IF(Cal!$P$3=22.5,MATCH(B$1,Cal!$G$6:$G$21,0),MATCH(B$1,Cal!$H$6:$H$41,0)))*Cal!$C14</f>
        <v>0.84001904726028442</v>
      </c>
      <c r="C14" s="31">
        <f>INDEX('INPUT MAX'!$B:$AK,Cal!$E14,IF(Cal!$P$3=22.5,MATCH(C$1,Cal!$G$6:$G$21,0),MATCH(C$1,Cal!$H$6:$H$41,0)))*Cal!$C14</f>
        <v>0.78890800476074219</v>
      </c>
      <c r="D14" s="31">
        <f>INDEX('INPUT MAX'!$B:$AK,Cal!$E14,IF(Cal!$P$3=22.5,MATCH(D$1,Cal!$G$6:$G$21,0),MATCH(D$1,Cal!$H$6:$H$41,0)))*Cal!$C14</f>
        <v>0.99896526336669922</v>
      </c>
      <c r="E14" s="31">
        <f>INDEX('INPUT MAX'!$B:$AK,Cal!$E14,IF(Cal!$P$3=22.5,MATCH(E$1,Cal!$G$6:$G$21,0),MATCH(E$1,Cal!$H$6:$H$41,0)))*Cal!$C14</f>
        <v>1.0405372381210327</v>
      </c>
      <c r="F14" s="31">
        <f>INDEX('INPUT MAX'!$B:$AK,Cal!$E14,IF(Cal!$P$3=22.5,MATCH(F$1,Cal!$G$6:$G$21,0),MATCH(F$1,Cal!$H$6:$H$41,0)))*Cal!$C14</f>
        <v>1.142125129699707</v>
      </c>
      <c r="G14" s="31">
        <f>INDEX('INPUT MAX'!$B:$AK,Cal!$E14,IF(Cal!$P$3=22.5,MATCH(G$1,Cal!$G$6:$G$21,0),MATCH(G$1,Cal!$H$6:$H$41,0)))*Cal!$C14</f>
        <v>1.2305276393890381</v>
      </c>
      <c r="H14" s="31">
        <f>INDEX('INPUT MAX'!$B:$AK,Cal!$E14,IF(Cal!$P$3=22.5,MATCH(H$1,Cal!$G$6:$G$21,0),MATCH(H$1,Cal!$H$6:$H$41,0)))*Cal!$C14</f>
        <v>1.3536248207092285</v>
      </c>
      <c r="I14" s="31">
        <f>INDEX('INPUT MAX'!$B:$AK,Cal!$E14,IF(Cal!$P$3=22.5,MATCH(I$1,Cal!$G$6:$G$21,0),MATCH(I$1,Cal!$H$6:$H$41,0)))*Cal!$C14</f>
        <v>1.396310567855835</v>
      </c>
      <c r="J14" s="31">
        <f>INDEX('INPUT MAX'!$B:$AK,Cal!$E14,IF(Cal!$P$3=22.5,MATCH(J$1,Cal!$G$6:$G$21,0),MATCH(J$1,Cal!$H$6:$H$41,0)))*Cal!$C14</f>
        <v>1.4161324501037598</v>
      </c>
      <c r="K14" s="31">
        <f>INDEX('INPUT MAX'!$B:$AK,Cal!$E14,IF(Cal!$P$3=22.5,MATCH(K$1,Cal!$G$6:$G$21,0),MATCH(K$1,Cal!$H$6:$H$41,0)))*Cal!$C14</f>
        <v>1.4228260517120361</v>
      </c>
      <c r="L14" s="31">
        <f>INDEX('INPUT MAX'!$B:$AK,Cal!$E14,IF(Cal!$P$3=22.5,MATCH(L$1,Cal!$G$6:$G$21,0),MATCH(L$1,Cal!$H$6:$H$41,0)))*Cal!$C14</f>
        <v>1.2707631587982178</v>
      </c>
      <c r="M14" s="31">
        <f>INDEX('INPUT MAX'!$B:$AK,Cal!$E14,IF(Cal!$P$3=22.5,MATCH(M$1,Cal!$G$6:$G$21,0),MATCH(M$1,Cal!$H$6:$H$41,0)))*Cal!$C14</f>
        <v>1.0927218198776245</v>
      </c>
      <c r="N14" s="31">
        <f>INDEX('INPUT MAX'!$B:$AK,Cal!$E14,IF(Cal!$P$3=22.5,MATCH(N$1,Cal!$G$6:$G$21,0),MATCH(N$1,Cal!$H$6:$H$41,0)))*Cal!$C14</f>
        <v>0.91549050807952881</v>
      </c>
      <c r="O14" s="31">
        <f>INDEX('INPUT MAX'!$B:$AK,Cal!$E14,IF(Cal!$P$3=22.5,MATCH(O$1,Cal!$G$6:$G$21,0),MATCH(O$1,Cal!$H$6:$H$41,0)))*Cal!$C14</f>
        <v>0.81915527582168579</v>
      </c>
      <c r="P14" s="31">
        <f>INDEX('INPUT MAX'!$B:$AK,Cal!$E14,IF(Cal!$P$3=22.5,MATCH(P$1,Cal!$G$6:$G$21,0),MATCH(P$1,Cal!$H$6:$H$41,0)))*Cal!$C14</f>
        <v>0.74497681856155396</v>
      </c>
      <c r="Q14" s="31">
        <f>INDEX('INPUT MAX'!$B:$AK,Cal!$E14,IF(Cal!$P$3=22.5,MATCH(Q$1,Cal!$G$6:$G$21,0),MATCH(Q$1,Cal!$H$6:$H$41,0)))*Cal!$C14</f>
        <v>0.63857173919677734</v>
      </c>
      <c r="R14" s="31">
        <f>INDEX('INPUT MAX'!$B:$AK,Cal!$E14,IF(Cal!$P$3=22.5,MATCH(R$1,Cal!$G$6:$G$21,0),MATCH(R$1,Cal!$H$6:$H$41,0)))*Cal!$C14</f>
        <v>0.51970416307449341</v>
      </c>
      <c r="S14" s="31">
        <f>INDEX('INPUT MAX'!$B:$AK,Cal!$E14,IF(Cal!$P$3=22.5,MATCH(S$1,Cal!$G$6:$G$21,0),MATCH(S$1,Cal!$H$6:$H$41,0)))*Cal!$C14</f>
        <v>0.46631708741188049</v>
      </c>
      <c r="T14" s="31">
        <f>INDEX('INPUT MAX'!$B:$AK,Cal!$E14,IF(Cal!$P$3=22.5,MATCH(T$1,Cal!$G$6:$G$21,0),MATCH(T$1,Cal!$H$6:$H$41,0)))*Cal!$C14</f>
        <v>0.47185820341110229</v>
      </c>
      <c r="U14" s="31">
        <f>INDEX('INPUT MAX'!$B:$AK,Cal!$E14,IF(Cal!$P$3=22.5,MATCH(U$1,Cal!$G$6:$G$21,0),MATCH(U$1,Cal!$H$6:$H$41,0)))*Cal!$C14</f>
        <v>0.44382411241531372</v>
      </c>
      <c r="V14" s="31">
        <f>INDEX('INPUT MAX'!$B:$AK,Cal!$E14,IF(Cal!$P$3=22.5,MATCH(V$1,Cal!$G$6:$G$21,0),MATCH(V$1,Cal!$H$6:$H$41,0)))*Cal!$C14</f>
        <v>0.44331055879592896</v>
      </c>
      <c r="W14" s="31">
        <f>INDEX('INPUT MAX'!$B:$AK,Cal!$E14,IF(Cal!$P$3=22.5,MATCH(W$1,Cal!$G$6:$G$21,0),MATCH(W$1,Cal!$H$6:$H$41,0)))*Cal!$C14</f>
        <v>0.52576702833175659</v>
      </c>
      <c r="X14" s="31">
        <f>INDEX('INPUT MAX'!$B:$AK,Cal!$E14,IF(Cal!$P$3=22.5,MATCH(X$1,Cal!$G$6:$G$21,0),MATCH(X$1,Cal!$H$6:$H$41,0)))*Cal!$C14</f>
        <v>0.70186835527420044</v>
      </c>
      <c r="Y14" s="31">
        <f>INDEX('INPUT MAX'!$B:$AK,Cal!$E14,IF(Cal!$P$3=22.5,MATCH(Y$1,Cal!$G$6:$G$21,0),MATCH(Y$1,Cal!$H$6:$H$41,0)))*Cal!$C14</f>
        <v>0.82709681987762451</v>
      </c>
      <c r="Z14" s="31">
        <f>INDEX('INPUT MAX'!$B:$AK,Cal!$E14,IF(Cal!$P$3=22.5,MATCH(Z$1,Cal!$G$6:$G$21,0),MATCH(Z$1,Cal!$H$6:$H$41,0)))*Cal!$C14</f>
        <v>0.76957380771636963</v>
      </c>
      <c r="AA14" s="31">
        <f>INDEX('INPUT MAX'!$B:$AK,Cal!$E14,IF(Cal!$P$3=22.5,MATCH(AA$1,Cal!$G$6:$G$21,0),MATCH(AA$1,Cal!$H$6:$H$41,0)))*Cal!$C14</f>
        <v>0.68903183937072754</v>
      </c>
      <c r="AB14" s="31">
        <f>INDEX('INPUT MAX'!$B:$AK,Cal!$E14,IF(Cal!$P$3=22.5,MATCH(AB$1,Cal!$G$6:$G$21,0),MATCH(AB$1,Cal!$H$6:$H$41,0)))*Cal!$C14</f>
        <v>0.84240424633026123</v>
      </c>
      <c r="AC14" s="31">
        <f>INDEX('INPUT MAX'!$B:$AK,Cal!$E14,IF(Cal!$P$3=22.5,MATCH(AC$1,Cal!$G$6:$G$21,0),MATCH(AC$1,Cal!$H$6:$H$41,0)))*Cal!$C14</f>
        <v>0.90866029262542725</v>
      </c>
      <c r="AD14" s="31">
        <f>INDEX('INPUT MAX'!$B:$AK,Cal!$E14,IF(Cal!$P$3=22.5,MATCH(AD$1,Cal!$G$6:$G$21,0),MATCH(AD$1,Cal!$H$6:$H$41,0)))*Cal!$C14</f>
        <v>0.97463726997375488</v>
      </c>
      <c r="AE14" s="31">
        <f>INDEX('INPUT MAX'!$B:$AK,Cal!$E14,IF(Cal!$P$3=22.5,MATCH(AE$1,Cal!$G$6:$G$21,0),MATCH(AE$1,Cal!$H$6:$H$41,0)))*Cal!$C14</f>
        <v>1.0781915187835693</v>
      </c>
      <c r="AF14" s="31">
        <f>INDEX('INPUT MAX'!$B:$AK,Cal!$E14,IF(Cal!$P$3=22.5,MATCH(AF$1,Cal!$G$6:$G$21,0),MATCH(AF$1,Cal!$H$6:$H$41,0)))*Cal!$C14</f>
        <v>1.1125165224075317</v>
      </c>
      <c r="AG14" s="31">
        <f>INDEX('INPUT MAX'!$B:$AK,Cal!$E14,IF(Cal!$P$3=22.5,MATCH(AG$1,Cal!$G$6:$G$21,0),MATCH(AG$1,Cal!$H$6:$H$41,0)))*Cal!$C14</f>
        <v>1.056012749671936</v>
      </c>
      <c r="AH14" s="31">
        <f>INDEX('INPUT MAX'!$B:$AK,Cal!$E14,IF(Cal!$P$3=22.5,MATCH(AH$1,Cal!$G$6:$G$21,0),MATCH(AH$1,Cal!$H$6:$H$41,0)))*Cal!$C14</f>
        <v>1.0559136867523193</v>
      </c>
      <c r="AI14" s="31">
        <f>INDEX('INPUT MAX'!$B:$AK,Cal!$E14,IF(Cal!$P$3=22.5,MATCH(AI$1,Cal!$G$6:$G$21,0),MATCH(AI$1,Cal!$H$6:$H$41,0)))*Cal!$C14</f>
        <v>1.1517924070358276</v>
      </c>
      <c r="AJ14" s="31">
        <f>INDEX('INPUT MAX'!$B:$AK,Cal!$E14,IF(Cal!$P$3=22.5,MATCH(AJ$1,Cal!$G$6:$G$21,0),MATCH(AJ$1,Cal!$H$6:$H$41,0)))*Cal!$C14</f>
        <v>1.0682884454727173</v>
      </c>
      <c r="AK14" s="31">
        <f>INDEX('INPUT MAX'!$B:$AK,Cal!$E14,IF(Cal!$P$3=22.5,MATCH(AK$1,Cal!$G$6:$G$21,0),MATCH(AK$1,Cal!$H$6:$H$41,0)))*Cal!$C14</f>
        <v>0.89617389440536499</v>
      </c>
      <c r="AL14" s="31">
        <f>INDEX('INPUT MAX'!$B:$AK,Cal!$E14,IF(Cal!$P$3=22.5,MATCH(AL$1,Cal!$G$6:$G$21,0),MATCH(AL$1,Cal!$H$6:$H$41,0)))*Cal!$C14</f>
        <v>0.84001904726028442</v>
      </c>
    </row>
    <row r="15" spans="1:38" x14ac:dyDescent="0.4">
      <c r="A15" s="7">
        <f>Cal!A15</f>
        <v>14</v>
      </c>
      <c r="B15" s="31">
        <f>INDEX('INPUT MAX'!$B:$AK,Cal!$E15,IF(Cal!$P$3=22.5,MATCH(B$1,Cal!$G$6:$G$21,0),MATCH(B$1,Cal!$H$6:$H$41,0)))*Cal!$C15</f>
        <v>0.69669234752655029</v>
      </c>
      <c r="C15" s="31">
        <f>INDEX('INPUT MAX'!$B:$AK,Cal!$E15,IF(Cal!$P$3=22.5,MATCH(C$1,Cal!$G$6:$G$21,0),MATCH(C$1,Cal!$H$6:$H$41,0)))*Cal!$C15</f>
        <v>0.74739038944244385</v>
      </c>
      <c r="D15" s="31">
        <f>INDEX('INPUT MAX'!$B:$AK,Cal!$E15,IF(Cal!$P$3=22.5,MATCH(D$1,Cal!$G$6:$G$21,0),MATCH(D$1,Cal!$H$6:$H$41,0)))*Cal!$C15</f>
        <v>0.89310175180435181</v>
      </c>
      <c r="E15" s="31">
        <f>INDEX('INPUT MAX'!$B:$AK,Cal!$E15,IF(Cal!$P$3=22.5,MATCH(E$1,Cal!$G$6:$G$21,0),MATCH(E$1,Cal!$H$6:$H$41,0)))*Cal!$C15</f>
        <v>0.90839707851409912</v>
      </c>
      <c r="F15" s="31">
        <f>INDEX('INPUT MAX'!$B:$AK,Cal!$E15,IF(Cal!$P$3=22.5,MATCH(F$1,Cal!$G$6:$G$21,0),MATCH(F$1,Cal!$H$6:$H$41,0)))*Cal!$C15</f>
        <v>0.9396628737449646</v>
      </c>
      <c r="G15" s="31">
        <f>INDEX('INPUT MAX'!$B:$AK,Cal!$E15,IF(Cal!$P$3=22.5,MATCH(G$1,Cal!$G$6:$G$21,0),MATCH(G$1,Cal!$H$6:$H$41,0)))*Cal!$C15</f>
        <v>0.99970138072967529</v>
      </c>
      <c r="H15" s="31">
        <f>INDEX('INPUT MAX'!$B:$AK,Cal!$E15,IF(Cal!$P$3=22.5,MATCH(H$1,Cal!$G$6:$G$21,0),MATCH(H$1,Cal!$H$6:$H$41,0)))*Cal!$C15</f>
        <v>1.0642567873001099</v>
      </c>
      <c r="I15" s="31">
        <f>INDEX('INPUT MAX'!$B:$AK,Cal!$E15,IF(Cal!$P$3=22.5,MATCH(I$1,Cal!$G$6:$G$21,0),MATCH(I$1,Cal!$H$6:$H$41,0)))*Cal!$C15</f>
        <v>1.0971122980117798</v>
      </c>
      <c r="J15" s="31">
        <f>INDEX('INPUT MAX'!$B:$AK,Cal!$E15,IF(Cal!$P$3=22.5,MATCH(J$1,Cal!$G$6:$G$21,0),MATCH(J$1,Cal!$H$6:$H$41,0)))*Cal!$C15</f>
        <v>1.0556405782699585</v>
      </c>
      <c r="K15" s="31">
        <f>INDEX('INPUT MAX'!$B:$AK,Cal!$E15,IF(Cal!$P$3=22.5,MATCH(K$1,Cal!$G$6:$G$21,0),MATCH(K$1,Cal!$H$6:$H$41,0)))*Cal!$C15</f>
        <v>1.0289092063903809</v>
      </c>
      <c r="L15" s="31">
        <f>INDEX('INPUT MAX'!$B:$AK,Cal!$E15,IF(Cal!$P$3=22.5,MATCH(L$1,Cal!$G$6:$G$21,0),MATCH(L$1,Cal!$H$6:$H$41,0)))*Cal!$C15</f>
        <v>0.88124763965606689</v>
      </c>
      <c r="M15" s="31">
        <f>INDEX('INPUT MAX'!$B:$AK,Cal!$E15,IF(Cal!$P$3=22.5,MATCH(M$1,Cal!$G$6:$G$21,0),MATCH(M$1,Cal!$H$6:$H$41,0)))*Cal!$C15</f>
        <v>0.67974305152893066</v>
      </c>
      <c r="N15" s="31">
        <f>INDEX('INPUT MAX'!$B:$AK,Cal!$E15,IF(Cal!$P$3=22.5,MATCH(N$1,Cal!$G$6:$G$21,0),MATCH(N$1,Cal!$H$6:$H$41,0)))*Cal!$C15</f>
        <v>0.71429556608200073</v>
      </c>
      <c r="O15" s="31">
        <f>INDEX('INPUT MAX'!$B:$AK,Cal!$E15,IF(Cal!$P$3=22.5,MATCH(O$1,Cal!$G$6:$G$21,0),MATCH(O$1,Cal!$H$6:$H$41,0)))*Cal!$C15</f>
        <v>0.68342721462249756</v>
      </c>
      <c r="P15" s="31">
        <f>INDEX('INPUT MAX'!$B:$AK,Cal!$E15,IF(Cal!$P$3=22.5,MATCH(P$1,Cal!$G$6:$G$21,0),MATCH(P$1,Cal!$H$6:$H$41,0)))*Cal!$C15</f>
        <v>0.65597504377365112</v>
      </c>
      <c r="Q15" s="31">
        <f>INDEX('INPUT MAX'!$B:$AK,Cal!$E15,IF(Cal!$P$3=22.5,MATCH(Q$1,Cal!$G$6:$G$21,0),MATCH(Q$1,Cal!$H$6:$H$41,0)))*Cal!$C15</f>
        <v>0.63167828321456909</v>
      </c>
      <c r="R15" s="31">
        <f>INDEX('INPUT MAX'!$B:$AK,Cal!$E15,IF(Cal!$P$3=22.5,MATCH(R$1,Cal!$G$6:$G$21,0),MATCH(R$1,Cal!$H$6:$H$41,0)))*Cal!$C15</f>
        <v>0.59134876728057861</v>
      </c>
      <c r="S15" s="31">
        <f>INDEX('INPUT MAX'!$B:$AK,Cal!$E15,IF(Cal!$P$3=22.5,MATCH(S$1,Cal!$G$6:$G$21,0),MATCH(S$1,Cal!$H$6:$H$41,0)))*Cal!$C15</f>
        <v>0.62397301197052002</v>
      </c>
      <c r="T15" s="31">
        <f>INDEX('INPUT MAX'!$B:$AK,Cal!$E15,IF(Cal!$P$3=22.5,MATCH(T$1,Cal!$G$6:$G$21,0),MATCH(T$1,Cal!$H$6:$H$41,0)))*Cal!$C15</f>
        <v>0.66633403301239014</v>
      </c>
      <c r="U15" s="31">
        <f>INDEX('INPUT MAX'!$B:$AK,Cal!$E15,IF(Cal!$P$3=22.5,MATCH(U$1,Cal!$G$6:$G$21,0),MATCH(U$1,Cal!$H$6:$H$41,0)))*Cal!$C15</f>
        <v>0.65695929527282715</v>
      </c>
      <c r="V15" s="31">
        <f>INDEX('INPUT MAX'!$B:$AK,Cal!$E15,IF(Cal!$P$3=22.5,MATCH(V$1,Cal!$G$6:$G$21,0),MATCH(V$1,Cal!$H$6:$H$41,0)))*Cal!$C15</f>
        <v>0.72524535655975342</v>
      </c>
      <c r="W15" s="31">
        <f>INDEX('INPUT MAX'!$B:$AK,Cal!$E15,IF(Cal!$P$3=22.5,MATCH(W$1,Cal!$G$6:$G$21,0),MATCH(W$1,Cal!$H$6:$H$41,0)))*Cal!$C15</f>
        <v>0.85418426990509033</v>
      </c>
      <c r="X15" s="31">
        <f>INDEX('INPUT MAX'!$B:$AK,Cal!$E15,IF(Cal!$P$3=22.5,MATCH(X$1,Cal!$G$6:$G$21,0),MATCH(X$1,Cal!$H$6:$H$41,0)))*Cal!$C15</f>
        <v>1.0663552284240723</v>
      </c>
      <c r="Y15" s="31">
        <f>INDEX('INPUT MAX'!$B:$AK,Cal!$E15,IF(Cal!$P$3=22.5,MATCH(Y$1,Cal!$G$6:$G$21,0),MATCH(Y$1,Cal!$H$6:$H$41,0)))*Cal!$C15</f>
        <v>1.0948072671890259</v>
      </c>
      <c r="Z15" s="31">
        <f>INDEX('INPUT MAX'!$B:$AK,Cal!$E15,IF(Cal!$P$3=22.5,MATCH(Z$1,Cal!$G$6:$G$21,0),MATCH(Z$1,Cal!$H$6:$H$41,0)))*Cal!$C15</f>
        <v>1.1063430309295654</v>
      </c>
      <c r="AA15" s="31">
        <f>INDEX('INPUT MAX'!$B:$AK,Cal!$E15,IF(Cal!$P$3=22.5,MATCH(AA$1,Cal!$G$6:$G$21,0),MATCH(AA$1,Cal!$H$6:$H$41,0)))*Cal!$C15</f>
        <v>0.88449651002883911</v>
      </c>
      <c r="AB15" s="31">
        <f>INDEX('INPUT MAX'!$B:$AK,Cal!$E15,IF(Cal!$P$3=22.5,MATCH(AB$1,Cal!$G$6:$G$21,0),MATCH(AB$1,Cal!$H$6:$H$41,0)))*Cal!$C15</f>
        <v>0.82616555690765381</v>
      </c>
      <c r="AC15" s="31">
        <f>INDEX('INPUT MAX'!$B:$AK,Cal!$E15,IF(Cal!$P$3=22.5,MATCH(AC$1,Cal!$G$6:$G$21,0),MATCH(AC$1,Cal!$H$6:$H$41,0)))*Cal!$C15</f>
        <v>0.81175845861434937</v>
      </c>
      <c r="AD15" s="31">
        <f>INDEX('INPUT MAX'!$B:$AK,Cal!$E15,IF(Cal!$P$3=22.5,MATCH(AD$1,Cal!$G$6:$G$21,0),MATCH(AD$1,Cal!$H$6:$H$41,0)))*Cal!$C15</f>
        <v>0.8466830849647522</v>
      </c>
      <c r="AE15" s="31">
        <f>INDEX('INPUT MAX'!$B:$AK,Cal!$E15,IF(Cal!$P$3=22.5,MATCH(AE$1,Cal!$G$6:$G$21,0),MATCH(AE$1,Cal!$H$6:$H$41,0)))*Cal!$C15</f>
        <v>0.79085749387741089</v>
      </c>
      <c r="AF15" s="31">
        <f>INDEX('INPUT MAX'!$B:$AK,Cal!$E15,IF(Cal!$P$3=22.5,MATCH(AF$1,Cal!$G$6:$G$21,0),MATCH(AF$1,Cal!$H$6:$H$41,0)))*Cal!$C15</f>
        <v>0.76201283931732178</v>
      </c>
      <c r="AG15" s="31">
        <f>INDEX('INPUT MAX'!$B:$AK,Cal!$E15,IF(Cal!$P$3=22.5,MATCH(AG$1,Cal!$G$6:$G$21,0),MATCH(AG$1,Cal!$H$6:$H$41,0)))*Cal!$C15</f>
        <v>0.66202223300933838</v>
      </c>
      <c r="AH15" s="31">
        <f>INDEX('INPUT MAX'!$B:$AK,Cal!$E15,IF(Cal!$P$3=22.5,MATCH(AH$1,Cal!$G$6:$G$21,0),MATCH(AH$1,Cal!$H$6:$H$41,0)))*Cal!$C15</f>
        <v>0.67854106426239014</v>
      </c>
      <c r="AI15" s="31">
        <f>INDEX('INPUT MAX'!$B:$AK,Cal!$E15,IF(Cal!$P$3=22.5,MATCH(AI$1,Cal!$G$6:$G$21,0),MATCH(AI$1,Cal!$H$6:$H$41,0)))*Cal!$C15</f>
        <v>0.66709685325622559</v>
      </c>
      <c r="AJ15" s="31">
        <f>INDEX('INPUT MAX'!$B:$AK,Cal!$E15,IF(Cal!$P$3=22.5,MATCH(AJ$1,Cal!$G$6:$G$21,0),MATCH(AJ$1,Cal!$H$6:$H$41,0)))*Cal!$C15</f>
        <v>0.63276022672653198</v>
      </c>
      <c r="AK15" s="31">
        <f>INDEX('INPUT MAX'!$B:$AK,Cal!$E15,IF(Cal!$P$3=22.5,MATCH(AK$1,Cal!$G$6:$G$21,0),MATCH(AK$1,Cal!$H$6:$H$41,0)))*Cal!$C15</f>
        <v>0.62347543239593506</v>
      </c>
      <c r="AL15" s="31">
        <f>INDEX('INPUT MAX'!$B:$AK,Cal!$E15,IF(Cal!$P$3=22.5,MATCH(AL$1,Cal!$G$6:$G$21,0),MATCH(AL$1,Cal!$H$6:$H$41,0)))*Cal!$C15</f>
        <v>0.69669234752655029</v>
      </c>
    </row>
    <row r="16" spans="1:38" x14ac:dyDescent="0.4">
      <c r="A16" s="7">
        <f>Cal!A16</f>
        <v>15</v>
      </c>
      <c r="B16" s="31">
        <f>INDEX('INPUT MAX'!$B:$AK,Cal!$E16,IF(Cal!$P$3=22.5,MATCH(B$1,Cal!$G$6:$G$21,0),MATCH(B$1,Cal!$H$6:$H$41,0)))*Cal!$C16</f>
        <v>0.77300244569778442</v>
      </c>
      <c r="C16" s="31">
        <f>INDEX('INPUT MAX'!$B:$AK,Cal!$E16,IF(Cal!$P$3=22.5,MATCH(C$1,Cal!$G$6:$G$21,0),MATCH(C$1,Cal!$H$6:$H$41,0)))*Cal!$C16</f>
        <v>0.7732236385345459</v>
      </c>
      <c r="D16" s="31">
        <f>INDEX('INPUT MAX'!$B:$AK,Cal!$E16,IF(Cal!$P$3=22.5,MATCH(D$1,Cal!$G$6:$G$21,0),MATCH(D$1,Cal!$H$6:$H$41,0)))*Cal!$C16</f>
        <v>0.82981276512145996</v>
      </c>
      <c r="E16" s="31">
        <f>INDEX('INPUT MAX'!$B:$AK,Cal!$E16,IF(Cal!$P$3=22.5,MATCH(E$1,Cal!$G$6:$G$21,0),MATCH(E$1,Cal!$H$6:$H$41,0)))*Cal!$C16</f>
        <v>0.89088493585586548</v>
      </c>
      <c r="F16" s="31">
        <f>INDEX('INPUT MAX'!$B:$AK,Cal!$E16,IF(Cal!$P$3=22.5,MATCH(F$1,Cal!$G$6:$G$21,0),MATCH(F$1,Cal!$H$6:$H$41,0)))*Cal!$C16</f>
        <v>0.92267793416976929</v>
      </c>
      <c r="G16" s="31">
        <f>INDEX('INPUT MAX'!$B:$AK,Cal!$E16,IF(Cal!$P$3=22.5,MATCH(G$1,Cal!$G$6:$G$21,0),MATCH(G$1,Cal!$H$6:$H$41,0)))*Cal!$C16</f>
        <v>0.92041873931884766</v>
      </c>
      <c r="H16" s="31">
        <f>INDEX('INPUT MAX'!$B:$AK,Cal!$E16,IF(Cal!$P$3=22.5,MATCH(H$1,Cal!$G$6:$G$21,0),MATCH(H$1,Cal!$H$6:$H$41,0)))*Cal!$C16</f>
        <v>0.93712341785430908</v>
      </c>
      <c r="I16" s="31">
        <f>INDEX('INPUT MAX'!$B:$AK,Cal!$E16,IF(Cal!$P$3=22.5,MATCH(I$1,Cal!$G$6:$G$21,0),MATCH(I$1,Cal!$H$6:$H$41,0)))*Cal!$C16</f>
        <v>0.97076690196990967</v>
      </c>
      <c r="J16" s="31">
        <f>INDEX('INPUT MAX'!$B:$AK,Cal!$E16,IF(Cal!$P$3=22.5,MATCH(J$1,Cal!$G$6:$G$21,0),MATCH(J$1,Cal!$H$6:$H$41,0)))*Cal!$C16</f>
        <v>1.019417405128479</v>
      </c>
      <c r="K16" s="31">
        <f>INDEX('INPUT MAX'!$B:$AK,Cal!$E16,IF(Cal!$P$3=22.5,MATCH(K$1,Cal!$G$6:$G$21,0),MATCH(K$1,Cal!$H$6:$H$41,0)))*Cal!$C16</f>
        <v>1.0213443040847778</v>
      </c>
      <c r="L16" s="31">
        <f>INDEX('INPUT MAX'!$B:$AK,Cal!$E16,IF(Cal!$P$3=22.5,MATCH(L$1,Cal!$G$6:$G$21,0),MATCH(L$1,Cal!$H$6:$H$41,0)))*Cal!$C16</f>
        <v>0.99083036184310913</v>
      </c>
      <c r="M16" s="31">
        <f>INDEX('INPUT MAX'!$B:$AK,Cal!$E16,IF(Cal!$P$3=22.5,MATCH(M$1,Cal!$G$6:$G$21,0),MATCH(M$1,Cal!$H$6:$H$41,0)))*Cal!$C16</f>
        <v>0.85670578479766846</v>
      </c>
      <c r="N16" s="31">
        <f>INDEX('INPUT MAX'!$B:$AK,Cal!$E16,IF(Cal!$P$3=22.5,MATCH(N$1,Cal!$G$6:$G$21,0),MATCH(N$1,Cal!$H$6:$H$41,0)))*Cal!$C16</f>
        <v>0.76296854019165039</v>
      </c>
      <c r="O16" s="31">
        <f>INDEX('INPUT MAX'!$B:$AK,Cal!$E16,IF(Cal!$P$3=22.5,MATCH(O$1,Cal!$G$6:$G$21,0),MATCH(O$1,Cal!$H$6:$H$41,0)))*Cal!$C16</f>
        <v>0.70701706409454346</v>
      </c>
      <c r="P16" s="31">
        <f>INDEX('INPUT MAX'!$B:$AK,Cal!$E16,IF(Cal!$P$3=22.5,MATCH(P$1,Cal!$G$6:$G$21,0),MATCH(P$1,Cal!$H$6:$H$41,0)))*Cal!$C16</f>
        <v>0.73415356874465942</v>
      </c>
      <c r="Q16" s="31">
        <f>INDEX('INPUT MAX'!$B:$AK,Cal!$E16,IF(Cal!$P$3=22.5,MATCH(Q$1,Cal!$G$6:$G$21,0),MATCH(Q$1,Cal!$H$6:$H$41,0)))*Cal!$C16</f>
        <v>0.7689971923828125</v>
      </c>
      <c r="R16" s="31">
        <f>INDEX('INPUT MAX'!$B:$AK,Cal!$E16,IF(Cal!$P$3=22.5,MATCH(R$1,Cal!$G$6:$G$21,0),MATCH(R$1,Cal!$H$6:$H$41,0)))*Cal!$C16</f>
        <v>0.7651665210723877</v>
      </c>
      <c r="S16" s="31">
        <f>INDEX('INPUT MAX'!$B:$AK,Cal!$E16,IF(Cal!$P$3=22.5,MATCH(S$1,Cal!$G$6:$G$21,0),MATCH(S$1,Cal!$H$6:$H$41,0)))*Cal!$C16</f>
        <v>0.73234444856643677</v>
      </c>
      <c r="T16" s="31">
        <f>INDEX('INPUT MAX'!$B:$AK,Cal!$E16,IF(Cal!$P$3=22.5,MATCH(T$1,Cal!$G$6:$G$21,0),MATCH(T$1,Cal!$H$6:$H$41,0)))*Cal!$C16</f>
        <v>0.70856660604476929</v>
      </c>
      <c r="U16" s="31">
        <f>INDEX('INPUT MAX'!$B:$AK,Cal!$E16,IF(Cal!$P$3=22.5,MATCH(U$1,Cal!$G$6:$G$21,0),MATCH(U$1,Cal!$H$6:$H$41,0)))*Cal!$C16</f>
        <v>0.73706257343292236</v>
      </c>
      <c r="V16" s="31">
        <f>INDEX('INPUT MAX'!$B:$AK,Cal!$E16,IF(Cal!$P$3=22.5,MATCH(V$1,Cal!$G$6:$G$21,0),MATCH(V$1,Cal!$H$6:$H$41,0)))*Cal!$C16</f>
        <v>0.73519748449325562</v>
      </c>
      <c r="W16" s="31">
        <f>INDEX('INPUT MAX'!$B:$AK,Cal!$E16,IF(Cal!$P$3=22.5,MATCH(W$1,Cal!$G$6:$G$21,0),MATCH(W$1,Cal!$H$6:$H$41,0)))*Cal!$C16</f>
        <v>0.91035944223403931</v>
      </c>
      <c r="X16" s="31">
        <f>INDEX('INPUT MAX'!$B:$AK,Cal!$E16,IF(Cal!$P$3=22.5,MATCH(X$1,Cal!$G$6:$G$21,0),MATCH(X$1,Cal!$H$6:$H$41,0)))*Cal!$C16</f>
        <v>1.0948077440261841</v>
      </c>
      <c r="Y16" s="31">
        <f>INDEX('INPUT MAX'!$B:$AK,Cal!$E16,IF(Cal!$P$3=22.5,MATCH(Y$1,Cal!$G$6:$G$21,0),MATCH(Y$1,Cal!$H$6:$H$41,0)))*Cal!$C16</f>
        <v>1.0345895290374756</v>
      </c>
      <c r="Z16" s="31">
        <f>INDEX('INPUT MAX'!$B:$AK,Cal!$E16,IF(Cal!$P$3=22.5,MATCH(Z$1,Cal!$G$6:$G$21,0),MATCH(Z$1,Cal!$H$6:$H$41,0)))*Cal!$C16</f>
        <v>1.0182998180389404</v>
      </c>
      <c r="AA16" s="31">
        <f>INDEX('INPUT MAX'!$B:$AK,Cal!$E16,IF(Cal!$P$3=22.5,MATCH(AA$1,Cal!$G$6:$G$21,0),MATCH(AA$1,Cal!$H$6:$H$41,0)))*Cal!$C16</f>
        <v>0.80073779821395874</v>
      </c>
      <c r="AB16" s="31">
        <f>INDEX('INPUT MAX'!$B:$AK,Cal!$E16,IF(Cal!$P$3=22.5,MATCH(AB$1,Cal!$G$6:$G$21,0),MATCH(AB$1,Cal!$H$6:$H$41,0)))*Cal!$C16</f>
        <v>0.780437171459198</v>
      </c>
      <c r="AC16" s="31">
        <f>INDEX('INPUT MAX'!$B:$AK,Cal!$E16,IF(Cal!$P$3=22.5,MATCH(AC$1,Cal!$G$6:$G$21,0),MATCH(AC$1,Cal!$H$6:$H$41,0)))*Cal!$C16</f>
        <v>0.74069404602050781</v>
      </c>
      <c r="AD16" s="31">
        <f>INDEX('INPUT MAX'!$B:$AK,Cal!$E16,IF(Cal!$P$3=22.5,MATCH(AD$1,Cal!$G$6:$G$21,0),MATCH(AD$1,Cal!$H$6:$H$41,0)))*Cal!$C16</f>
        <v>0.84922152757644653</v>
      </c>
      <c r="AE16" s="31">
        <f>INDEX('INPUT MAX'!$B:$AK,Cal!$E16,IF(Cal!$P$3=22.5,MATCH(AE$1,Cal!$G$6:$G$21,0),MATCH(AE$1,Cal!$H$6:$H$41,0)))*Cal!$C16</f>
        <v>0.800831139087677</v>
      </c>
      <c r="AF16" s="31">
        <f>INDEX('INPUT MAX'!$B:$AK,Cal!$E16,IF(Cal!$P$3=22.5,MATCH(AF$1,Cal!$G$6:$G$21,0),MATCH(AF$1,Cal!$H$6:$H$41,0)))*Cal!$C16</f>
        <v>0.73579353094100952</v>
      </c>
      <c r="AG16" s="31">
        <f>INDEX('INPUT MAX'!$B:$AK,Cal!$E16,IF(Cal!$P$3=22.5,MATCH(AG$1,Cal!$G$6:$G$21,0),MATCH(AG$1,Cal!$H$6:$H$41,0)))*Cal!$C16</f>
        <v>0.671173095703125</v>
      </c>
      <c r="AH16" s="31">
        <f>INDEX('INPUT MAX'!$B:$AK,Cal!$E16,IF(Cal!$P$3=22.5,MATCH(AH$1,Cal!$G$6:$G$21,0),MATCH(AH$1,Cal!$H$6:$H$41,0)))*Cal!$C16</f>
        <v>0.63342940807342529</v>
      </c>
      <c r="AI16" s="31">
        <f>INDEX('INPUT MAX'!$B:$AK,Cal!$E16,IF(Cal!$P$3=22.5,MATCH(AI$1,Cal!$G$6:$G$21,0),MATCH(AI$1,Cal!$H$6:$H$41,0)))*Cal!$C16</f>
        <v>0.63590443134307861</v>
      </c>
      <c r="AJ16" s="31">
        <f>INDEX('INPUT MAX'!$B:$AK,Cal!$E16,IF(Cal!$P$3=22.5,MATCH(AJ$1,Cal!$G$6:$G$21,0),MATCH(AJ$1,Cal!$H$6:$H$41,0)))*Cal!$C16</f>
        <v>0.58847904205322266</v>
      </c>
      <c r="AK16" s="31">
        <f>INDEX('INPUT MAX'!$B:$AK,Cal!$E16,IF(Cal!$P$3=22.5,MATCH(AK$1,Cal!$G$6:$G$21,0),MATCH(AK$1,Cal!$H$6:$H$41,0)))*Cal!$C16</f>
        <v>0.64943480491638184</v>
      </c>
      <c r="AL16" s="31">
        <f>INDEX('INPUT MAX'!$B:$AK,Cal!$E16,IF(Cal!$P$3=22.5,MATCH(AL$1,Cal!$G$6:$G$21,0),MATCH(AL$1,Cal!$H$6:$H$41,0)))*Cal!$C16</f>
        <v>0.77300244569778442</v>
      </c>
    </row>
    <row r="17" spans="1:38" x14ac:dyDescent="0.4">
      <c r="A17" s="7">
        <f>Cal!A17</f>
        <v>16</v>
      </c>
      <c r="B17" s="31">
        <f>INDEX('INPUT MAX'!$B:$AK,Cal!$E17,IF(Cal!$P$3=22.5,MATCH(B$1,Cal!$G$6:$G$21,0),MATCH(B$1,Cal!$H$6:$H$41,0)))*Cal!$C17</f>
        <v>0.74807381629943848</v>
      </c>
      <c r="C17" s="31">
        <f>INDEX('INPUT MAX'!$B:$AK,Cal!$E17,IF(Cal!$P$3=22.5,MATCH(C$1,Cal!$G$6:$G$21,0),MATCH(C$1,Cal!$H$6:$H$41,0)))*Cal!$C17</f>
        <v>0.78689044713973999</v>
      </c>
      <c r="D17" s="31">
        <f>INDEX('INPUT MAX'!$B:$AK,Cal!$E17,IF(Cal!$P$3=22.5,MATCH(D$1,Cal!$G$6:$G$21,0),MATCH(D$1,Cal!$H$6:$H$41,0)))*Cal!$C17</f>
        <v>0.76720809936523438</v>
      </c>
      <c r="E17" s="31">
        <f>INDEX('INPUT MAX'!$B:$AK,Cal!$E17,IF(Cal!$P$3=22.5,MATCH(E$1,Cal!$G$6:$G$21,0),MATCH(E$1,Cal!$H$6:$H$41,0)))*Cal!$C17</f>
        <v>0.82849258184432983</v>
      </c>
      <c r="F17" s="31">
        <f>INDEX('INPUT MAX'!$B:$AK,Cal!$E17,IF(Cal!$P$3=22.5,MATCH(F$1,Cal!$G$6:$G$21,0),MATCH(F$1,Cal!$H$6:$H$41,0)))*Cal!$C17</f>
        <v>0.8098558783531189</v>
      </c>
      <c r="G17" s="31">
        <f>INDEX('INPUT MAX'!$B:$AK,Cal!$E17,IF(Cal!$P$3=22.5,MATCH(G$1,Cal!$G$6:$G$21,0),MATCH(G$1,Cal!$H$6:$H$41,0)))*Cal!$C17</f>
        <v>0.87528300285339355</v>
      </c>
      <c r="H17" s="31">
        <f>INDEX('INPUT MAX'!$B:$AK,Cal!$E17,IF(Cal!$P$3=22.5,MATCH(H$1,Cal!$G$6:$G$21,0),MATCH(H$1,Cal!$H$6:$H$41,0)))*Cal!$C17</f>
        <v>0.93981480598449707</v>
      </c>
      <c r="I17" s="31">
        <f>INDEX('INPUT MAX'!$B:$AK,Cal!$E17,IF(Cal!$P$3=22.5,MATCH(I$1,Cal!$G$6:$G$21,0),MATCH(I$1,Cal!$H$6:$H$41,0)))*Cal!$C17</f>
        <v>0.94902396202087402</v>
      </c>
      <c r="J17" s="31">
        <f>INDEX('INPUT MAX'!$B:$AK,Cal!$E17,IF(Cal!$P$3=22.5,MATCH(J$1,Cal!$G$6:$G$21,0),MATCH(J$1,Cal!$H$6:$H$41,0)))*Cal!$C17</f>
        <v>0.98173344135284424</v>
      </c>
      <c r="K17" s="31">
        <f>INDEX('INPUT MAX'!$B:$AK,Cal!$E17,IF(Cal!$P$3=22.5,MATCH(K$1,Cal!$G$6:$G$21,0),MATCH(K$1,Cal!$H$6:$H$41,0)))*Cal!$C17</f>
        <v>1.0519909858703613</v>
      </c>
      <c r="L17" s="31">
        <f>INDEX('INPUT MAX'!$B:$AK,Cal!$E17,IF(Cal!$P$3=22.5,MATCH(L$1,Cal!$G$6:$G$21,0),MATCH(L$1,Cal!$H$6:$H$41,0)))*Cal!$C17</f>
        <v>1.1488780975341797</v>
      </c>
      <c r="M17" s="31">
        <f>INDEX('INPUT MAX'!$B:$AK,Cal!$E17,IF(Cal!$P$3=22.5,MATCH(M$1,Cal!$G$6:$G$21,0),MATCH(M$1,Cal!$H$6:$H$41,0)))*Cal!$C17</f>
        <v>1.1035070419311523</v>
      </c>
      <c r="N17" s="31">
        <f>INDEX('INPUT MAX'!$B:$AK,Cal!$E17,IF(Cal!$P$3=22.5,MATCH(N$1,Cal!$G$6:$G$21,0),MATCH(N$1,Cal!$H$6:$H$41,0)))*Cal!$C17</f>
        <v>1.0380089282989502</v>
      </c>
      <c r="O17" s="31">
        <f>INDEX('INPUT MAX'!$B:$AK,Cal!$E17,IF(Cal!$P$3=22.5,MATCH(O$1,Cal!$G$6:$G$21,0),MATCH(O$1,Cal!$H$6:$H$41,0)))*Cal!$C17</f>
        <v>0.79147946834564209</v>
      </c>
      <c r="P17" s="31">
        <f>INDEX('INPUT MAX'!$B:$AK,Cal!$E17,IF(Cal!$P$3=22.5,MATCH(P$1,Cal!$G$6:$G$21,0),MATCH(P$1,Cal!$H$6:$H$41,0)))*Cal!$C17</f>
        <v>0.639984130859375</v>
      </c>
      <c r="Q17" s="31">
        <f>INDEX('INPUT MAX'!$B:$AK,Cal!$E17,IF(Cal!$P$3=22.5,MATCH(Q$1,Cal!$G$6:$G$21,0),MATCH(Q$1,Cal!$H$6:$H$41,0)))*Cal!$C17</f>
        <v>0.68511724472045898</v>
      </c>
      <c r="R17" s="31">
        <f>INDEX('INPUT MAX'!$B:$AK,Cal!$E17,IF(Cal!$P$3=22.5,MATCH(R$1,Cal!$G$6:$G$21,0),MATCH(R$1,Cal!$H$6:$H$41,0)))*Cal!$C17</f>
        <v>0.67116725444793701</v>
      </c>
      <c r="S17" s="31">
        <f>INDEX('INPUT MAX'!$B:$AK,Cal!$E17,IF(Cal!$P$3=22.5,MATCH(S$1,Cal!$G$6:$G$21,0),MATCH(S$1,Cal!$H$6:$H$41,0)))*Cal!$C17</f>
        <v>0.65742695331573486</v>
      </c>
      <c r="T17" s="31">
        <f>INDEX('INPUT MAX'!$B:$AK,Cal!$E17,IF(Cal!$P$3=22.5,MATCH(T$1,Cal!$G$6:$G$21,0),MATCH(T$1,Cal!$H$6:$H$41,0)))*Cal!$C17</f>
        <v>0.65061074495315552</v>
      </c>
      <c r="U17" s="31">
        <f>INDEX('INPUT MAX'!$B:$AK,Cal!$E17,IF(Cal!$P$3=22.5,MATCH(U$1,Cal!$G$6:$G$21,0),MATCH(U$1,Cal!$H$6:$H$41,0)))*Cal!$C17</f>
        <v>0.64929431676864624</v>
      </c>
      <c r="V17" s="31">
        <f>INDEX('INPUT MAX'!$B:$AK,Cal!$E17,IF(Cal!$P$3=22.5,MATCH(V$1,Cal!$G$6:$G$21,0),MATCH(V$1,Cal!$H$6:$H$41,0)))*Cal!$C17</f>
        <v>0.64585208892822266</v>
      </c>
      <c r="W17" s="31">
        <f>INDEX('INPUT MAX'!$B:$AK,Cal!$E17,IF(Cal!$P$3=22.5,MATCH(W$1,Cal!$G$6:$G$21,0),MATCH(W$1,Cal!$H$6:$H$41,0)))*Cal!$C17</f>
        <v>0.82752937078475952</v>
      </c>
      <c r="X17" s="31">
        <f>INDEX('INPUT MAX'!$B:$AK,Cal!$E17,IF(Cal!$P$3=22.5,MATCH(X$1,Cal!$G$6:$G$21,0),MATCH(X$1,Cal!$H$6:$H$41,0)))*Cal!$C17</f>
        <v>0.90472859144210815</v>
      </c>
      <c r="Y17" s="31">
        <f>INDEX('INPUT MAX'!$B:$AK,Cal!$E17,IF(Cal!$P$3=22.5,MATCH(Y$1,Cal!$G$6:$G$21,0),MATCH(Y$1,Cal!$H$6:$H$41,0)))*Cal!$C17</f>
        <v>0.85724335908889771</v>
      </c>
      <c r="Z17" s="31">
        <f>INDEX('INPUT MAX'!$B:$AK,Cal!$E17,IF(Cal!$P$3=22.5,MATCH(Z$1,Cal!$G$6:$G$21,0),MATCH(Z$1,Cal!$H$6:$H$41,0)))*Cal!$C17</f>
        <v>0.77848154306411743</v>
      </c>
      <c r="AA17" s="31">
        <f>INDEX('INPUT MAX'!$B:$AK,Cal!$E17,IF(Cal!$P$3=22.5,MATCH(AA$1,Cal!$G$6:$G$21,0),MATCH(AA$1,Cal!$H$6:$H$41,0)))*Cal!$C17</f>
        <v>0.69471371173858643</v>
      </c>
      <c r="AB17" s="31">
        <f>INDEX('INPUT MAX'!$B:$AK,Cal!$E17,IF(Cal!$P$3=22.5,MATCH(AB$1,Cal!$G$6:$G$21,0),MATCH(AB$1,Cal!$H$6:$H$41,0)))*Cal!$C17</f>
        <v>0.68871331214904785</v>
      </c>
      <c r="AC17" s="31">
        <f>INDEX('INPUT MAX'!$B:$AK,Cal!$E17,IF(Cal!$P$3=22.5,MATCH(AC$1,Cal!$G$6:$G$21,0),MATCH(AC$1,Cal!$H$6:$H$41,0)))*Cal!$C17</f>
        <v>0.70404922962188721</v>
      </c>
      <c r="AD17" s="31">
        <f>INDEX('INPUT MAX'!$B:$AK,Cal!$E17,IF(Cal!$P$3=22.5,MATCH(AD$1,Cal!$G$6:$G$21,0),MATCH(AD$1,Cal!$H$6:$H$41,0)))*Cal!$C17</f>
        <v>0.78080105781555176</v>
      </c>
      <c r="AE17" s="31">
        <f>INDEX('INPUT MAX'!$B:$AK,Cal!$E17,IF(Cal!$P$3=22.5,MATCH(AE$1,Cal!$G$6:$G$21,0),MATCH(AE$1,Cal!$H$6:$H$41,0)))*Cal!$C17</f>
        <v>0.78401398658752441</v>
      </c>
      <c r="AF17" s="31">
        <f>INDEX('INPUT MAX'!$B:$AK,Cal!$E17,IF(Cal!$P$3=22.5,MATCH(AF$1,Cal!$G$6:$G$21,0),MATCH(AF$1,Cal!$H$6:$H$41,0)))*Cal!$C17</f>
        <v>0.65249818563461304</v>
      </c>
      <c r="AG17" s="31">
        <f>INDEX('INPUT MAX'!$B:$AK,Cal!$E17,IF(Cal!$P$3=22.5,MATCH(AG$1,Cal!$G$6:$G$21,0),MATCH(AG$1,Cal!$H$6:$H$41,0)))*Cal!$C17</f>
        <v>0.50226974487304688</v>
      </c>
      <c r="AH17" s="31">
        <f>INDEX('INPUT MAX'!$B:$AK,Cal!$E17,IF(Cal!$P$3=22.5,MATCH(AH$1,Cal!$G$6:$G$21,0),MATCH(AH$1,Cal!$H$6:$H$41,0)))*Cal!$C17</f>
        <v>0.46730142831802368</v>
      </c>
      <c r="AI17" s="31">
        <f>INDEX('INPUT MAX'!$B:$AK,Cal!$E17,IF(Cal!$P$3=22.5,MATCH(AI$1,Cal!$G$6:$G$21,0),MATCH(AI$1,Cal!$H$6:$H$41,0)))*Cal!$C17</f>
        <v>0.48207750916481018</v>
      </c>
      <c r="AJ17" s="31">
        <f>INDEX('INPUT MAX'!$B:$AK,Cal!$E17,IF(Cal!$P$3=22.5,MATCH(AJ$1,Cal!$G$6:$G$21,0),MATCH(AJ$1,Cal!$H$6:$H$41,0)))*Cal!$C17</f>
        <v>0.49578797817230225</v>
      </c>
      <c r="AK17" s="31">
        <f>INDEX('INPUT MAX'!$B:$AK,Cal!$E17,IF(Cal!$P$3=22.5,MATCH(AK$1,Cal!$G$6:$G$21,0),MATCH(AK$1,Cal!$H$6:$H$41,0)))*Cal!$C17</f>
        <v>0.53466397523880005</v>
      </c>
      <c r="AL17" s="31">
        <f>INDEX('INPUT MAX'!$B:$AK,Cal!$E17,IF(Cal!$P$3=22.5,MATCH(AL$1,Cal!$G$6:$G$21,0),MATCH(AL$1,Cal!$H$6:$H$41,0)))*Cal!$C17</f>
        <v>0.74807381629943848</v>
      </c>
    </row>
    <row r="18" spans="1:38" x14ac:dyDescent="0.4">
      <c r="A18" s="7">
        <f>Cal!A18</f>
        <v>17</v>
      </c>
      <c r="B18" s="31">
        <f>INDEX('INPUT MAX'!$B:$AK,Cal!$E18,IF(Cal!$P$3=22.5,MATCH(B$1,Cal!$G$6:$G$21,0),MATCH(B$1,Cal!$H$6:$H$41,0)))*Cal!$C18</f>
        <v>0.82086896896362305</v>
      </c>
      <c r="C18" s="31">
        <f>INDEX('INPUT MAX'!$B:$AK,Cal!$E18,IF(Cal!$P$3=22.5,MATCH(C$1,Cal!$G$6:$G$21,0),MATCH(C$1,Cal!$H$6:$H$41,0)))*Cal!$C18</f>
        <v>0.86233752965927124</v>
      </c>
      <c r="D18" s="31">
        <f>INDEX('INPUT MAX'!$B:$AK,Cal!$E18,IF(Cal!$P$3=22.5,MATCH(D$1,Cal!$G$6:$G$21,0),MATCH(D$1,Cal!$H$6:$H$41,0)))*Cal!$C18</f>
        <v>0.92631959915161133</v>
      </c>
      <c r="E18" s="31">
        <f>INDEX('INPUT MAX'!$B:$AK,Cal!$E18,IF(Cal!$P$3=22.5,MATCH(E$1,Cal!$G$6:$G$21,0),MATCH(E$1,Cal!$H$6:$H$41,0)))*Cal!$C18</f>
        <v>0.92495876550674438</v>
      </c>
      <c r="F18" s="31">
        <f>INDEX('INPUT MAX'!$B:$AK,Cal!$E18,IF(Cal!$P$3=22.5,MATCH(F$1,Cal!$G$6:$G$21,0),MATCH(F$1,Cal!$H$6:$H$41,0)))*Cal!$C18</f>
        <v>0.95529407262802124</v>
      </c>
      <c r="G18" s="31">
        <f>INDEX('INPUT MAX'!$B:$AK,Cal!$E18,IF(Cal!$P$3=22.5,MATCH(G$1,Cal!$G$6:$G$21,0),MATCH(G$1,Cal!$H$6:$H$41,0)))*Cal!$C18</f>
        <v>0.90904402732849121</v>
      </c>
      <c r="H18" s="31">
        <f>INDEX('INPUT MAX'!$B:$AK,Cal!$E18,IF(Cal!$P$3=22.5,MATCH(H$1,Cal!$G$6:$G$21,0),MATCH(H$1,Cal!$H$6:$H$41,0)))*Cal!$C18</f>
        <v>0.93365490436553955</v>
      </c>
      <c r="I18" s="31">
        <f>INDEX('INPUT MAX'!$B:$AK,Cal!$E18,IF(Cal!$P$3=22.5,MATCH(I$1,Cal!$G$6:$G$21,0),MATCH(I$1,Cal!$H$6:$H$41,0)))*Cal!$C18</f>
        <v>0.94766229391098022</v>
      </c>
      <c r="J18" s="31">
        <f>INDEX('INPUT MAX'!$B:$AK,Cal!$E18,IF(Cal!$P$3=22.5,MATCH(J$1,Cal!$G$6:$G$21,0),MATCH(J$1,Cal!$H$6:$H$41,0)))*Cal!$C18</f>
        <v>1.0351070165634155</v>
      </c>
      <c r="K18" s="31">
        <f>INDEX('INPUT MAX'!$B:$AK,Cal!$E18,IF(Cal!$P$3=22.5,MATCH(K$1,Cal!$G$6:$G$21,0),MATCH(K$1,Cal!$H$6:$H$41,0)))*Cal!$C18</f>
        <v>1.0720112323760986</v>
      </c>
      <c r="L18" s="31">
        <f>INDEX('INPUT MAX'!$B:$AK,Cal!$E18,IF(Cal!$P$3=22.5,MATCH(L$1,Cal!$G$6:$G$21,0),MATCH(L$1,Cal!$H$6:$H$41,0)))*Cal!$C18</f>
        <v>1.0759297609329224</v>
      </c>
      <c r="M18" s="31">
        <f>INDEX('INPUT MAX'!$B:$AK,Cal!$E18,IF(Cal!$P$3=22.5,MATCH(M$1,Cal!$G$6:$G$21,0),MATCH(M$1,Cal!$H$6:$H$41,0)))*Cal!$C18</f>
        <v>1.0443718433380127</v>
      </c>
      <c r="N18" s="31">
        <f>INDEX('INPUT MAX'!$B:$AK,Cal!$E18,IF(Cal!$P$3=22.5,MATCH(N$1,Cal!$G$6:$G$21,0),MATCH(N$1,Cal!$H$6:$H$41,0)))*Cal!$C18</f>
        <v>0.98095273971557617</v>
      </c>
      <c r="O18" s="31">
        <f>INDEX('INPUT MAX'!$B:$AK,Cal!$E18,IF(Cal!$P$3=22.5,MATCH(O$1,Cal!$G$6:$G$21,0),MATCH(O$1,Cal!$H$6:$H$41,0)))*Cal!$C18</f>
        <v>0.81601572036743164</v>
      </c>
      <c r="P18" s="31">
        <f>INDEX('INPUT MAX'!$B:$AK,Cal!$E18,IF(Cal!$P$3=22.5,MATCH(P$1,Cal!$G$6:$G$21,0),MATCH(P$1,Cal!$H$6:$H$41,0)))*Cal!$C18</f>
        <v>0.66131329536437988</v>
      </c>
      <c r="Q18" s="31">
        <f>INDEX('INPUT MAX'!$B:$AK,Cal!$E18,IF(Cal!$P$3=22.5,MATCH(Q$1,Cal!$G$6:$G$21,0),MATCH(Q$1,Cal!$H$6:$H$41,0)))*Cal!$C18</f>
        <v>0.62889254093170166</v>
      </c>
      <c r="R18" s="31">
        <f>INDEX('INPUT MAX'!$B:$AK,Cal!$E18,IF(Cal!$P$3=22.5,MATCH(R$1,Cal!$G$6:$G$21,0),MATCH(R$1,Cal!$H$6:$H$41,0)))*Cal!$C18</f>
        <v>0.64214450120925903</v>
      </c>
      <c r="S18" s="31">
        <f>INDEX('INPUT MAX'!$B:$AK,Cal!$E18,IF(Cal!$P$3=22.5,MATCH(S$1,Cal!$G$6:$G$21,0),MATCH(S$1,Cal!$H$6:$H$41,0)))*Cal!$C18</f>
        <v>0.65214312076568604</v>
      </c>
      <c r="T18" s="31">
        <f>INDEX('INPUT MAX'!$B:$AK,Cal!$E18,IF(Cal!$P$3=22.5,MATCH(T$1,Cal!$G$6:$G$21,0),MATCH(T$1,Cal!$H$6:$H$41,0)))*Cal!$C18</f>
        <v>0.71347182989120483</v>
      </c>
      <c r="U18" s="31">
        <f>INDEX('INPUT MAX'!$B:$AK,Cal!$E18,IF(Cal!$P$3=22.5,MATCH(U$1,Cal!$G$6:$G$21,0),MATCH(U$1,Cal!$H$6:$H$41,0)))*Cal!$C18</f>
        <v>0.73227792978286743</v>
      </c>
      <c r="V18" s="31">
        <f>INDEX('INPUT MAX'!$B:$AK,Cal!$E18,IF(Cal!$P$3=22.5,MATCH(V$1,Cal!$G$6:$G$21,0),MATCH(V$1,Cal!$H$6:$H$41,0)))*Cal!$C18</f>
        <v>0.81314486265182495</v>
      </c>
      <c r="W18" s="31">
        <f>INDEX('INPUT MAX'!$B:$AK,Cal!$E18,IF(Cal!$P$3=22.5,MATCH(W$1,Cal!$G$6:$G$21,0),MATCH(W$1,Cal!$H$6:$H$41,0)))*Cal!$C18</f>
        <v>0.84380018711090088</v>
      </c>
      <c r="X18" s="31">
        <f>INDEX('INPUT MAX'!$B:$AK,Cal!$E18,IF(Cal!$P$3=22.5,MATCH(X$1,Cal!$G$6:$G$21,0),MATCH(X$1,Cal!$H$6:$H$41,0)))*Cal!$C18</f>
        <v>1.0119102001190186</v>
      </c>
      <c r="Y18" s="31">
        <f>INDEX('INPUT MAX'!$B:$AK,Cal!$E18,IF(Cal!$P$3=22.5,MATCH(Y$1,Cal!$G$6:$G$21,0),MATCH(Y$1,Cal!$H$6:$H$41,0)))*Cal!$C18</f>
        <v>1.023228645324707</v>
      </c>
      <c r="Z18" s="31">
        <f>INDEX('INPUT MAX'!$B:$AK,Cal!$E18,IF(Cal!$P$3=22.5,MATCH(Z$1,Cal!$G$6:$G$21,0),MATCH(Z$1,Cal!$H$6:$H$41,0)))*Cal!$C18</f>
        <v>0.97670304775238037</v>
      </c>
      <c r="AA18" s="31">
        <f>INDEX('INPUT MAX'!$B:$AK,Cal!$E18,IF(Cal!$P$3=22.5,MATCH(AA$1,Cal!$G$6:$G$21,0),MATCH(AA$1,Cal!$H$6:$H$41,0)))*Cal!$C18</f>
        <v>0.78753632307052612</v>
      </c>
      <c r="AB18" s="31">
        <f>INDEX('INPUT MAX'!$B:$AK,Cal!$E18,IF(Cal!$P$3=22.5,MATCH(AB$1,Cal!$G$6:$G$21,0),MATCH(AB$1,Cal!$H$6:$H$41,0)))*Cal!$C18</f>
        <v>0.74078845977783203</v>
      </c>
      <c r="AC18" s="31">
        <f>INDEX('INPUT MAX'!$B:$AK,Cal!$E18,IF(Cal!$P$3=22.5,MATCH(AC$1,Cal!$G$6:$G$21,0),MATCH(AC$1,Cal!$H$6:$H$41,0)))*Cal!$C18</f>
        <v>0.73049604892730713</v>
      </c>
      <c r="AD18" s="31">
        <f>INDEX('INPUT MAX'!$B:$AK,Cal!$E18,IF(Cal!$P$3=22.5,MATCH(AD$1,Cal!$G$6:$G$21,0),MATCH(AD$1,Cal!$H$6:$H$41,0)))*Cal!$C18</f>
        <v>0.85811877250671387</v>
      </c>
      <c r="AE18" s="31">
        <f>INDEX('INPUT MAX'!$B:$AK,Cal!$E18,IF(Cal!$P$3=22.5,MATCH(AE$1,Cal!$G$6:$G$21,0),MATCH(AE$1,Cal!$H$6:$H$41,0)))*Cal!$C18</f>
        <v>0.83028912544250488</v>
      </c>
      <c r="AF18" s="31">
        <f>INDEX('INPUT MAX'!$B:$AK,Cal!$E18,IF(Cal!$P$3=22.5,MATCH(AF$1,Cal!$G$6:$G$21,0),MATCH(AF$1,Cal!$H$6:$H$41,0)))*Cal!$C18</f>
        <v>0.72732865810394287</v>
      </c>
      <c r="AG18" s="31">
        <f>INDEX('INPUT MAX'!$B:$AK,Cal!$E18,IF(Cal!$P$3=22.5,MATCH(AG$1,Cal!$G$6:$G$21,0),MATCH(AG$1,Cal!$H$6:$H$41,0)))*Cal!$C18</f>
        <v>0.68615633249282837</v>
      </c>
      <c r="AH18" s="31">
        <f>INDEX('INPUT MAX'!$B:$AK,Cal!$E18,IF(Cal!$P$3=22.5,MATCH(AH$1,Cal!$G$6:$G$21,0),MATCH(AH$1,Cal!$H$6:$H$41,0)))*Cal!$C18</f>
        <v>0.66871911287307739</v>
      </c>
      <c r="AI18" s="31">
        <f>INDEX('INPUT MAX'!$B:$AK,Cal!$E18,IF(Cal!$P$3=22.5,MATCH(AI$1,Cal!$G$6:$G$21,0),MATCH(AI$1,Cal!$H$6:$H$41,0)))*Cal!$C18</f>
        <v>0.74467194080352783</v>
      </c>
      <c r="AJ18" s="31">
        <f>INDEX('INPUT MAX'!$B:$AK,Cal!$E18,IF(Cal!$P$3=22.5,MATCH(AJ$1,Cal!$G$6:$G$21,0),MATCH(AJ$1,Cal!$H$6:$H$41,0)))*Cal!$C18</f>
        <v>0.75515514612197876</v>
      </c>
      <c r="AK18" s="31">
        <f>INDEX('INPUT MAX'!$B:$AK,Cal!$E18,IF(Cal!$P$3=22.5,MATCH(AK$1,Cal!$G$6:$G$21,0),MATCH(AK$1,Cal!$H$6:$H$41,0)))*Cal!$C18</f>
        <v>0.72260773181915283</v>
      </c>
      <c r="AL18" s="31">
        <f>INDEX('INPUT MAX'!$B:$AK,Cal!$E18,IF(Cal!$P$3=22.5,MATCH(AL$1,Cal!$G$6:$G$21,0),MATCH(AL$1,Cal!$H$6:$H$41,0)))*Cal!$C18</f>
        <v>0.82086896896362305</v>
      </c>
    </row>
    <row r="19" spans="1:38" x14ac:dyDescent="0.4">
      <c r="A19" s="7">
        <f>Cal!A19</f>
        <v>18</v>
      </c>
      <c r="B19" s="31">
        <f>INDEX('INPUT MAX'!$B:$AK,Cal!$E19,IF(Cal!$P$3=22.5,MATCH(B$1,Cal!$G$6:$G$21,0),MATCH(B$1,Cal!$H$6:$H$41,0)))*Cal!$C19</f>
        <v>0.80088037252426147</v>
      </c>
      <c r="C19" s="31">
        <f>INDEX('INPUT MAX'!$B:$AK,Cal!$E19,IF(Cal!$P$3=22.5,MATCH(C$1,Cal!$G$6:$G$21,0),MATCH(C$1,Cal!$H$6:$H$41,0)))*Cal!$C19</f>
        <v>0.79105222225189209</v>
      </c>
      <c r="D19" s="31">
        <f>INDEX('INPUT MAX'!$B:$AK,Cal!$E19,IF(Cal!$P$3=22.5,MATCH(D$1,Cal!$G$6:$G$21,0),MATCH(D$1,Cal!$H$6:$H$41,0)))*Cal!$C19</f>
        <v>0.85443198680877686</v>
      </c>
      <c r="E19" s="31">
        <f>INDEX('INPUT MAX'!$B:$AK,Cal!$E19,IF(Cal!$P$3=22.5,MATCH(E$1,Cal!$G$6:$G$21,0),MATCH(E$1,Cal!$H$6:$H$41,0)))*Cal!$C19</f>
        <v>0.8486027717590332</v>
      </c>
      <c r="F19" s="31">
        <f>INDEX('INPUT MAX'!$B:$AK,Cal!$E19,IF(Cal!$P$3=22.5,MATCH(F$1,Cal!$G$6:$G$21,0),MATCH(F$1,Cal!$H$6:$H$41,0)))*Cal!$C19</f>
        <v>0.85198253393173218</v>
      </c>
      <c r="G19" s="31">
        <f>INDEX('INPUT MAX'!$B:$AK,Cal!$E19,IF(Cal!$P$3=22.5,MATCH(G$1,Cal!$G$6:$G$21,0),MATCH(G$1,Cal!$H$6:$H$41,0)))*Cal!$C19</f>
        <v>0.83820861577987671</v>
      </c>
      <c r="H19" s="31">
        <f>INDEX('INPUT MAX'!$B:$AK,Cal!$E19,IF(Cal!$P$3=22.5,MATCH(H$1,Cal!$G$6:$G$21,0),MATCH(H$1,Cal!$H$6:$H$41,0)))*Cal!$C19</f>
        <v>0.86614525318145752</v>
      </c>
      <c r="I19" s="31">
        <f>INDEX('INPUT MAX'!$B:$AK,Cal!$E19,IF(Cal!$P$3=22.5,MATCH(I$1,Cal!$G$6:$G$21,0),MATCH(I$1,Cal!$H$6:$H$41,0)))*Cal!$C19</f>
        <v>0.87170803546905518</v>
      </c>
      <c r="J19" s="31">
        <f>INDEX('INPUT MAX'!$B:$AK,Cal!$E19,IF(Cal!$P$3=22.5,MATCH(J$1,Cal!$G$6:$G$21,0),MATCH(J$1,Cal!$H$6:$H$41,0)))*Cal!$C19</f>
        <v>0.91328012943267822</v>
      </c>
      <c r="K19" s="31">
        <f>INDEX('INPUT MAX'!$B:$AK,Cal!$E19,IF(Cal!$P$3=22.5,MATCH(K$1,Cal!$G$6:$G$21,0),MATCH(K$1,Cal!$H$6:$H$41,0)))*Cal!$C19</f>
        <v>0.99790894985198975</v>
      </c>
      <c r="L19" s="31">
        <f>INDEX('INPUT MAX'!$B:$AK,Cal!$E19,IF(Cal!$P$3=22.5,MATCH(L$1,Cal!$G$6:$G$21,0),MATCH(L$1,Cal!$H$6:$H$41,0)))*Cal!$C19</f>
        <v>1.1005737781524658</v>
      </c>
      <c r="M19" s="31">
        <f>INDEX('INPUT MAX'!$B:$AK,Cal!$E19,IF(Cal!$P$3=22.5,MATCH(M$1,Cal!$G$6:$G$21,0),MATCH(M$1,Cal!$H$6:$H$41,0)))*Cal!$C19</f>
        <v>1.1244666576385498</v>
      </c>
      <c r="N19" s="31">
        <f>INDEX('INPUT MAX'!$B:$AK,Cal!$E19,IF(Cal!$P$3=22.5,MATCH(N$1,Cal!$G$6:$G$21,0),MATCH(N$1,Cal!$H$6:$H$41,0)))*Cal!$C19</f>
        <v>1.0865424871444702</v>
      </c>
      <c r="O19" s="31">
        <f>INDEX('INPUT MAX'!$B:$AK,Cal!$E19,IF(Cal!$P$3=22.5,MATCH(O$1,Cal!$G$6:$G$21,0),MATCH(O$1,Cal!$H$6:$H$41,0)))*Cal!$C19</f>
        <v>1.0822221040725708</v>
      </c>
      <c r="P19" s="31">
        <f>INDEX('INPUT MAX'!$B:$AK,Cal!$E19,IF(Cal!$P$3=22.5,MATCH(P$1,Cal!$G$6:$G$21,0),MATCH(P$1,Cal!$H$6:$H$41,0)))*Cal!$C19</f>
        <v>0.95129513740539551</v>
      </c>
      <c r="Q19" s="31">
        <f>INDEX('INPUT MAX'!$B:$AK,Cal!$E19,IF(Cal!$P$3=22.5,MATCH(Q$1,Cal!$G$6:$G$21,0),MATCH(Q$1,Cal!$H$6:$H$41,0)))*Cal!$C19</f>
        <v>0.81851458549499512</v>
      </c>
      <c r="R19" s="31">
        <f>INDEX('INPUT MAX'!$B:$AK,Cal!$E19,IF(Cal!$P$3=22.5,MATCH(R$1,Cal!$G$6:$G$21,0),MATCH(R$1,Cal!$H$6:$H$41,0)))*Cal!$C19</f>
        <v>0.65438985824584961</v>
      </c>
      <c r="S19" s="31">
        <f>INDEX('INPUT MAX'!$B:$AK,Cal!$E19,IF(Cal!$P$3=22.5,MATCH(S$1,Cal!$G$6:$G$21,0),MATCH(S$1,Cal!$H$6:$H$41,0)))*Cal!$C19</f>
        <v>0.60686486959457397</v>
      </c>
      <c r="T19" s="31">
        <f>INDEX('INPUT MAX'!$B:$AK,Cal!$E19,IF(Cal!$P$3=22.5,MATCH(T$1,Cal!$G$6:$G$21,0),MATCH(T$1,Cal!$H$6:$H$41,0)))*Cal!$C19</f>
        <v>0.69951826333999634</v>
      </c>
      <c r="U19" s="31">
        <f>INDEX('INPUT MAX'!$B:$AK,Cal!$E19,IF(Cal!$P$3=22.5,MATCH(U$1,Cal!$G$6:$G$21,0),MATCH(U$1,Cal!$H$6:$H$41,0)))*Cal!$C19</f>
        <v>0.71710216999053955</v>
      </c>
      <c r="V19" s="31">
        <f>INDEX('INPUT MAX'!$B:$AK,Cal!$E19,IF(Cal!$P$3=22.5,MATCH(V$1,Cal!$G$6:$G$21,0),MATCH(V$1,Cal!$H$6:$H$41,0)))*Cal!$C19</f>
        <v>0.81865906715393066</v>
      </c>
      <c r="W19" s="31">
        <f>INDEX('INPUT MAX'!$B:$AK,Cal!$E19,IF(Cal!$P$3=22.5,MATCH(W$1,Cal!$G$6:$G$21,0),MATCH(W$1,Cal!$H$6:$H$41,0)))*Cal!$C19</f>
        <v>0.9520304799079895</v>
      </c>
      <c r="X19" s="31">
        <f>INDEX('INPUT MAX'!$B:$AK,Cal!$E19,IF(Cal!$P$3=22.5,MATCH(X$1,Cal!$G$6:$G$21,0),MATCH(X$1,Cal!$H$6:$H$41,0)))*Cal!$C19</f>
        <v>1.0693906545639038</v>
      </c>
      <c r="Y19" s="31">
        <f>INDEX('INPUT MAX'!$B:$AK,Cal!$E19,IF(Cal!$P$3=22.5,MATCH(Y$1,Cal!$G$6:$G$21,0),MATCH(Y$1,Cal!$H$6:$H$41,0)))*Cal!$C19</f>
        <v>1.0988327264785767</v>
      </c>
      <c r="Z19" s="31">
        <f>INDEX('INPUT MAX'!$B:$AK,Cal!$E19,IF(Cal!$P$3=22.5,MATCH(Z$1,Cal!$G$6:$G$21,0),MATCH(Z$1,Cal!$H$6:$H$41,0)))*Cal!$C19</f>
        <v>1.0626641511917114</v>
      </c>
      <c r="AA19" s="31">
        <f>INDEX('INPUT MAX'!$B:$AK,Cal!$E19,IF(Cal!$P$3=22.5,MATCH(AA$1,Cal!$G$6:$G$21,0),MATCH(AA$1,Cal!$H$6:$H$41,0)))*Cal!$C19</f>
        <v>0.89069521427154541</v>
      </c>
      <c r="AB19" s="31">
        <f>INDEX('INPUT MAX'!$B:$AK,Cal!$E19,IF(Cal!$P$3=22.5,MATCH(AB$1,Cal!$G$6:$G$21,0),MATCH(AB$1,Cal!$H$6:$H$41,0)))*Cal!$C19</f>
        <v>0.88471704721450806</v>
      </c>
      <c r="AC19" s="31">
        <f>INDEX('INPUT MAX'!$B:$AK,Cal!$E19,IF(Cal!$P$3=22.5,MATCH(AC$1,Cal!$G$6:$G$21,0),MATCH(AC$1,Cal!$H$6:$H$41,0)))*Cal!$C19</f>
        <v>0.85851854085922241</v>
      </c>
      <c r="AD19" s="31">
        <f>INDEX('INPUT MAX'!$B:$AK,Cal!$E19,IF(Cal!$P$3=22.5,MATCH(AD$1,Cal!$G$6:$G$21,0),MATCH(AD$1,Cal!$H$6:$H$41,0)))*Cal!$C19</f>
        <v>0.99573945999145508</v>
      </c>
      <c r="AE19" s="31">
        <f>INDEX('INPUT MAX'!$B:$AK,Cal!$E19,IF(Cal!$P$3=22.5,MATCH(AE$1,Cal!$G$6:$G$21,0),MATCH(AE$1,Cal!$H$6:$H$41,0)))*Cal!$C19</f>
        <v>0.96360361576080322</v>
      </c>
      <c r="AF19" s="31">
        <f>INDEX('INPUT MAX'!$B:$AK,Cal!$E19,IF(Cal!$P$3=22.5,MATCH(AF$1,Cal!$G$6:$G$21,0),MATCH(AF$1,Cal!$H$6:$H$41,0)))*Cal!$C19</f>
        <v>0.85395503044128418</v>
      </c>
      <c r="AG19" s="31">
        <f>INDEX('INPUT MAX'!$B:$AK,Cal!$E19,IF(Cal!$P$3=22.5,MATCH(AG$1,Cal!$G$6:$G$21,0),MATCH(AG$1,Cal!$H$6:$H$41,0)))*Cal!$C19</f>
        <v>0.81643527746200562</v>
      </c>
      <c r="AH19" s="31">
        <f>INDEX('INPUT MAX'!$B:$AK,Cal!$E19,IF(Cal!$P$3=22.5,MATCH(AH$1,Cal!$G$6:$G$21,0),MATCH(AH$1,Cal!$H$6:$H$41,0)))*Cal!$C19</f>
        <v>0.81034529209136963</v>
      </c>
      <c r="AI19" s="31">
        <f>INDEX('INPUT MAX'!$B:$AK,Cal!$E19,IF(Cal!$P$3=22.5,MATCH(AI$1,Cal!$G$6:$G$21,0),MATCH(AI$1,Cal!$H$6:$H$41,0)))*Cal!$C19</f>
        <v>0.82044243812561035</v>
      </c>
      <c r="AJ19" s="31">
        <f>INDEX('INPUT MAX'!$B:$AK,Cal!$E19,IF(Cal!$P$3=22.5,MATCH(AJ$1,Cal!$G$6:$G$21,0),MATCH(AJ$1,Cal!$H$6:$H$41,0)))*Cal!$C19</f>
        <v>0.82060623168945313</v>
      </c>
      <c r="AK19" s="31">
        <f>INDEX('INPUT MAX'!$B:$AK,Cal!$E19,IF(Cal!$P$3=22.5,MATCH(AK$1,Cal!$G$6:$G$21,0),MATCH(AK$1,Cal!$H$6:$H$41,0)))*Cal!$C19</f>
        <v>0.81425827741622925</v>
      </c>
      <c r="AL19" s="31">
        <f>INDEX('INPUT MAX'!$B:$AK,Cal!$E19,IF(Cal!$P$3=22.5,MATCH(AL$1,Cal!$G$6:$G$21,0),MATCH(AL$1,Cal!$H$6:$H$41,0)))*Cal!$C19</f>
        <v>0.80088037252426147</v>
      </c>
    </row>
    <row r="20" spans="1:38" x14ac:dyDescent="0.4">
      <c r="A20" s="7">
        <f>Cal!A20</f>
        <v>19</v>
      </c>
      <c r="B20" s="31">
        <f>INDEX('INPUT MAX'!$B:$AK,Cal!$E20,IF(Cal!$P$3=22.5,MATCH(B$1,Cal!$G$6:$G$21,0),MATCH(B$1,Cal!$H$6:$H$41,0)))*Cal!$C20</f>
        <v>0.76979207992553711</v>
      </c>
      <c r="C20" s="31">
        <f>INDEX('INPUT MAX'!$B:$AK,Cal!$E20,IF(Cal!$P$3=22.5,MATCH(C$1,Cal!$G$6:$G$21,0),MATCH(C$1,Cal!$H$6:$H$41,0)))*Cal!$C20</f>
        <v>0.76809275150299072</v>
      </c>
      <c r="D20" s="31">
        <f>INDEX('INPUT MAX'!$B:$AK,Cal!$E20,IF(Cal!$P$3=22.5,MATCH(D$1,Cal!$G$6:$G$21,0),MATCH(D$1,Cal!$H$6:$H$41,0)))*Cal!$C20</f>
        <v>0.85782676935195923</v>
      </c>
      <c r="E20" s="31">
        <f>INDEX('INPUT MAX'!$B:$AK,Cal!$E20,IF(Cal!$P$3=22.5,MATCH(E$1,Cal!$G$6:$G$21,0),MATCH(E$1,Cal!$H$6:$H$41,0)))*Cal!$C20</f>
        <v>0.89286118745803833</v>
      </c>
      <c r="F20" s="31">
        <f>INDEX('INPUT MAX'!$B:$AK,Cal!$E20,IF(Cal!$P$3=22.5,MATCH(F$1,Cal!$G$6:$G$21,0),MATCH(F$1,Cal!$H$6:$H$41,0)))*Cal!$C20</f>
        <v>0.89777839183807373</v>
      </c>
      <c r="G20" s="31">
        <f>INDEX('INPUT MAX'!$B:$AK,Cal!$E20,IF(Cal!$P$3=22.5,MATCH(G$1,Cal!$G$6:$G$21,0),MATCH(G$1,Cal!$H$6:$H$41,0)))*Cal!$C20</f>
        <v>0.91661596298217773</v>
      </c>
      <c r="H20" s="31">
        <f>INDEX('INPUT MAX'!$B:$AK,Cal!$E20,IF(Cal!$P$3=22.5,MATCH(H$1,Cal!$G$6:$G$21,0),MATCH(H$1,Cal!$H$6:$H$41,0)))*Cal!$C20</f>
        <v>0.94152635335922241</v>
      </c>
      <c r="I20" s="31">
        <f>INDEX('INPUT MAX'!$B:$AK,Cal!$E20,IF(Cal!$P$3=22.5,MATCH(I$1,Cal!$G$6:$G$21,0),MATCH(I$1,Cal!$H$6:$H$41,0)))*Cal!$C20</f>
        <v>0.95005679130554199</v>
      </c>
      <c r="J20" s="31">
        <f>INDEX('INPUT MAX'!$B:$AK,Cal!$E20,IF(Cal!$P$3=22.5,MATCH(J$1,Cal!$G$6:$G$21,0),MATCH(J$1,Cal!$H$6:$H$41,0)))*Cal!$C20</f>
        <v>1.0715576410293579</v>
      </c>
      <c r="K20" s="31">
        <f>INDEX('INPUT MAX'!$B:$AK,Cal!$E20,IF(Cal!$P$3=22.5,MATCH(K$1,Cal!$G$6:$G$21,0),MATCH(K$1,Cal!$H$6:$H$41,0)))*Cal!$C20</f>
        <v>1.1112313270568848</v>
      </c>
      <c r="L20" s="31">
        <f>INDEX('INPUT MAX'!$B:$AK,Cal!$E20,IF(Cal!$P$3=22.5,MATCH(L$1,Cal!$G$6:$G$21,0),MATCH(L$1,Cal!$H$6:$H$41,0)))*Cal!$C20</f>
        <v>1.1697461605072021</v>
      </c>
      <c r="M20" s="31">
        <f>INDEX('INPUT MAX'!$B:$AK,Cal!$E20,IF(Cal!$P$3=22.5,MATCH(M$1,Cal!$G$6:$G$21,0),MATCH(M$1,Cal!$H$6:$H$41,0)))*Cal!$C20</f>
        <v>1.1804205179214478</v>
      </c>
      <c r="N20" s="31">
        <f>INDEX('INPUT MAX'!$B:$AK,Cal!$E20,IF(Cal!$P$3=22.5,MATCH(N$1,Cal!$G$6:$G$21,0),MATCH(N$1,Cal!$H$6:$H$41,0)))*Cal!$C20</f>
        <v>1.1746025085449219</v>
      </c>
      <c r="O20" s="31">
        <f>INDEX('INPUT MAX'!$B:$AK,Cal!$E20,IF(Cal!$P$3=22.5,MATCH(O$1,Cal!$G$6:$G$21,0),MATCH(O$1,Cal!$H$6:$H$41,0)))*Cal!$C20</f>
        <v>1.1041610240936279</v>
      </c>
      <c r="P20" s="31">
        <f>INDEX('INPUT MAX'!$B:$AK,Cal!$E20,IF(Cal!$P$3=22.5,MATCH(P$1,Cal!$G$6:$G$21,0),MATCH(P$1,Cal!$H$6:$H$41,0)))*Cal!$C20</f>
        <v>1.0186156034469604</v>
      </c>
      <c r="Q20" s="31">
        <f>INDEX('INPUT MAX'!$B:$AK,Cal!$E20,IF(Cal!$P$3=22.5,MATCH(Q$1,Cal!$G$6:$G$21,0),MATCH(Q$1,Cal!$H$6:$H$41,0)))*Cal!$C20</f>
        <v>0.89063829183578491</v>
      </c>
      <c r="R20" s="31">
        <f>INDEX('INPUT MAX'!$B:$AK,Cal!$E20,IF(Cal!$P$3=22.5,MATCH(R$1,Cal!$G$6:$G$21,0),MATCH(R$1,Cal!$H$6:$H$41,0)))*Cal!$C20</f>
        <v>0.7042471170425415</v>
      </c>
      <c r="S20" s="31">
        <f>INDEX('INPUT MAX'!$B:$AK,Cal!$E20,IF(Cal!$P$3=22.5,MATCH(S$1,Cal!$G$6:$G$21,0),MATCH(S$1,Cal!$H$6:$H$41,0)))*Cal!$C20</f>
        <v>0.62302786111831665</v>
      </c>
      <c r="T20" s="31">
        <f>INDEX('INPUT MAX'!$B:$AK,Cal!$E20,IF(Cal!$P$3=22.5,MATCH(T$1,Cal!$G$6:$G$21,0),MATCH(T$1,Cal!$H$6:$H$41,0)))*Cal!$C20</f>
        <v>0.61957436800003052</v>
      </c>
      <c r="U20" s="31">
        <f>INDEX('INPUT MAX'!$B:$AK,Cal!$E20,IF(Cal!$P$3=22.5,MATCH(U$1,Cal!$G$6:$G$21,0),MATCH(U$1,Cal!$H$6:$H$41,0)))*Cal!$C20</f>
        <v>0.58585375547409058</v>
      </c>
      <c r="V20" s="31">
        <f>INDEX('INPUT MAX'!$B:$AK,Cal!$E20,IF(Cal!$P$3=22.5,MATCH(V$1,Cal!$G$6:$G$21,0),MATCH(V$1,Cal!$H$6:$H$41,0)))*Cal!$C20</f>
        <v>0.61680972576141357</v>
      </c>
      <c r="W20" s="31">
        <f>INDEX('INPUT MAX'!$B:$AK,Cal!$E20,IF(Cal!$P$3=22.5,MATCH(W$1,Cal!$G$6:$G$21,0),MATCH(W$1,Cal!$H$6:$H$41,0)))*Cal!$C20</f>
        <v>0.76882582902908325</v>
      </c>
      <c r="X20" s="31">
        <f>INDEX('INPUT MAX'!$B:$AK,Cal!$E20,IF(Cal!$P$3=22.5,MATCH(X$1,Cal!$G$6:$G$21,0),MATCH(X$1,Cal!$H$6:$H$41,0)))*Cal!$C20</f>
        <v>0.96443724632263184</v>
      </c>
      <c r="Y20" s="31">
        <f>INDEX('INPUT MAX'!$B:$AK,Cal!$E20,IF(Cal!$P$3=22.5,MATCH(Y$1,Cal!$G$6:$G$21,0),MATCH(Y$1,Cal!$H$6:$H$41,0)))*Cal!$C20</f>
        <v>0.98838752508163452</v>
      </c>
      <c r="Z20" s="31">
        <f>INDEX('INPUT MAX'!$B:$AK,Cal!$E20,IF(Cal!$P$3=22.5,MATCH(Z$1,Cal!$G$6:$G$21,0),MATCH(Z$1,Cal!$H$6:$H$41,0)))*Cal!$C20</f>
        <v>1.0223604440689087</v>
      </c>
      <c r="AA20" s="31">
        <f>INDEX('INPUT MAX'!$B:$AK,Cal!$E20,IF(Cal!$P$3=22.5,MATCH(AA$1,Cal!$G$6:$G$21,0),MATCH(AA$1,Cal!$H$6:$H$41,0)))*Cal!$C20</f>
        <v>0.86646699905395508</v>
      </c>
      <c r="AB20" s="31">
        <f>INDEX('INPUT MAX'!$B:$AK,Cal!$E20,IF(Cal!$P$3=22.5,MATCH(AB$1,Cal!$G$6:$G$21,0),MATCH(AB$1,Cal!$H$6:$H$41,0)))*Cal!$C20</f>
        <v>0.87145936489105225</v>
      </c>
      <c r="AC20" s="31">
        <f>INDEX('INPUT MAX'!$B:$AK,Cal!$E20,IF(Cal!$P$3=22.5,MATCH(AC$1,Cal!$G$6:$G$21,0),MATCH(AC$1,Cal!$H$6:$H$41,0)))*Cal!$C20</f>
        <v>0.87922728061676025</v>
      </c>
      <c r="AD20" s="31">
        <f>INDEX('INPUT MAX'!$B:$AK,Cal!$E20,IF(Cal!$P$3=22.5,MATCH(AD$1,Cal!$G$6:$G$21,0),MATCH(AD$1,Cal!$H$6:$H$41,0)))*Cal!$C20</f>
        <v>0.97747212648391724</v>
      </c>
      <c r="AE20" s="31">
        <f>INDEX('INPUT MAX'!$B:$AK,Cal!$E20,IF(Cal!$P$3=22.5,MATCH(AE$1,Cal!$G$6:$G$21,0),MATCH(AE$1,Cal!$H$6:$H$41,0)))*Cal!$C20</f>
        <v>0.96799468994140625</v>
      </c>
      <c r="AF20" s="31">
        <f>INDEX('INPUT MAX'!$B:$AK,Cal!$E20,IF(Cal!$P$3=22.5,MATCH(AF$1,Cal!$G$6:$G$21,0),MATCH(AF$1,Cal!$H$6:$H$41,0)))*Cal!$C20</f>
        <v>0.89178144931793213</v>
      </c>
      <c r="AG20" s="31">
        <f>INDEX('INPUT MAX'!$B:$AK,Cal!$E20,IF(Cal!$P$3=22.5,MATCH(AG$1,Cal!$G$6:$G$21,0),MATCH(AG$1,Cal!$H$6:$H$41,0)))*Cal!$C20</f>
        <v>0.8503454327583313</v>
      </c>
      <c r="AH20" s="31">
        <f>INDEX('INPUT MAX'!$B:$AK,Cal!$E20,IF(Cal!$P$3=22.5,MATCH(AH$1,Cal!$G$6:$G$21,0),MATCH(AH$1,Cal!$H$6:$H$41,0)))*Cal!$C20</f>
        <v>0.82413965463638306</v>
      </c>
      <c r="AI20" s="31">
        <f>INDEX('INPUT MAX'!$B:$AK,Cal!$E20,IF(Cal!$P$3=22.5,MATCH(AI$1,Cal!$G$6:$G$21,0),MATCH(AI$1,Cal!$H$6:$H$41,0)))*Cal!$C20</f>
        <v>0.85405290126800537</v>
      </c>
      <c r="AJ20" s="31">
        <f>INDEX('INPUT MAX'!$B:$AK,Cal!$E20,IF(Cal!$P$3=22.5,MATCH(AJ$1,Cal!$G$6:$G$21,0),MATCH(AJ$1,Cal!$H$6:$H$41,0)))*Cal!$C20</f>
        <v>0.81629061698913574</v>
      </c>
      <c r="AK20" s="31">
        <f>INDEX('INPUT MAX'!$B:$AK,Cal!$E20,IF(Cal!$P$3=22.5,MATCH(AK$1,Cal!$G$6:$G$21,0),MATCH(AK$1,Cal!$H$6:$H$41,0)))*Cal!$C20</f>
        <v>0.80011987686157227</v>
      </c>
      <c r="AL20" s="31">
        <f>INDEX('INPUT MAX'!$B:$AK,Cal!$E20,IF(Cal!$P$3=22.5,MATCH(AL$1,Cal!$G$6:$G$21,0),MATCH(AL$1,Cal!$H$6:$H$41,0)))*Cal!$C20</f>
        <v>0.76979207992553711</v>
      </c>
    </row>
    <row r="21" spans="1:38" x14ac:dyDescent="0.4">
      <c r="A21" s="7">
        <f>Cal!A21</f>
        <v>20</v>
      </c>
      <c r="B21" s="31">
        <f>INDEX('INPUT MAX'!$B:$AK,Cal!$E21,IF(Cal!$P$3=22.5,MATCH(B$1,Cal!$G$6:$G$21,0),MATCH(B$1,Cal!$H$6:$H$41,0)))*Cal!$C21</f>
        <v>0.82698178291320801</v>
      </c>
      <c r="C21" s="31">
        <f>INDEX('INPUT MAX'!$B:$AK,Cal!$E21,IF(Cal!$P$3=22.5,MATCH(C$1,Cal!$G$6:$G$21,0),MATCH(C$1,Cal!$H$6:$H$41,0)))*Cal!$C21</f>
        <v>0.83519864082336426</v>
      </c>
      <c r="D21" s="31">
        <f>INDEX('INPUT MAX'!$B:$AK,Cal!$E21,IF(Cal!$P$3=22.5,MATCH(D$1,Cal!$G$6:$G$21,0),MATCH(D$1,Cal!$H$6:$H$41,0)))*Cal!$C21</f>
        <v>0.87417590618133545</v>
      </c>
      <c r="E21" s="31">
        <f>INDEX('INPUT MAX'!$B:$AK,Cal!$E21,IF(Cal!$P$3=22.5,MATCH(E$1,Cal!$G$6:$G$21,0),MATCH(E$1,Cal!$H$6:$H$41,0)))*Cal!$C21</f>
        <v>0.89688587188720703</v>
      </c>
      <c r="F21" s="31">
        <f>INDEX('INPUT MAX'!$B:$AK,Cal!$E21,IF(Cal!$P$3=22.5,MATCH(F$1,Cal!$G$6:$G$21,0),MATCH(F$1,Cal!$H$6:$H$41,0)))*Cal!$C21</f>
        <v>0.87905001640319824</v>
      </c>
      <c r="G21" s="31">
        <f>INDEX('INPUT MAX'!$B:$AK,Cal!$E21,IF(Cal!$P$3=22.5,MATCH(G$1,Cal!$G$6:$G$21,0),MATCH(G$1,Cal!$H$6:$H$41,0)))*Cal!$C21</f>
        <v>0.85128456354141235</v>
      </c>
      <c r="H21" s="31">
        <f>INDEX('INPUT MAX'!$B:$AK,Cal!$E21,IF(Cal!$P$3=22.5,MATCH(H$1,Cal!$G$6:$G$21,0),MATCH(H$1,Cal!$H$6:$H$41,0)))*Cal!$C21</f>
        <v>0.88038080930709839</v>
      </c>
      <c r="I21" s="31">
        <f>INDEX('INPUT MAX'!$B:$AK,Cal!$E21,IF(Cal!$P$3=22.5,MATCH(I$1,Cal!$G$6:$G$21,0),MATCH(I$1,Cal!$H$6:$H$41,0)))*Cal!$C21</f>
        <v>0.8635057806968689</v>
      </c>
      <c r="J21" s="31">
        <f>INDEX('INPUT MAX'!$B:$AK,Cal!$E21,IF(Cal!$P$3=22.5,MATCH(J$1,Cal!$G$6:$G$21,0),MATCH(J$1,Cal!$H$6:$H$41,0)))*Cal!$C21</f>
        <v>0.85438734292984009</v>
      </c>
      <c r="K21" s="31">
        <f>INDEX('INPUT MAX'!$B:$AK,Cal!$E21,IF(Cal!$P$3=22.5,MATCH(K$1,Cal!$G$6:$G$21,0),MATCH(K$1,Cal!$H$6:$H$41,0)))*Cal!$C21</f>
        <v>0.94256269931793213</v>
      </c>
      <c r="L21" s="31">
        <f>INDEX('INPUT MAX'!$B:$AK,Cal!$E21,IF(Cal!$P$3=22.5,MATCH(L$1,Cal!$G$6:$G$21,0),MATCH(L$1,Cal!$H$6:$H$41,0)))*Cal!$C21</f>
        <v>0.93278592824935913</v>
      </c>
      <c r="M21" s="31">
        <f>INDEX('INPUT MAX'!$B:$AK,Cal!$E21,IF(Cal!$P$3=22.5,MATCH(M$1,Cal!$G$6:$G$21,0),MATCH(M$1,Cal!$H$6:$H$41,0)))*Cal!$C21</f>
        <v>0.94165128469467163</v>
      </c>
      <c r="N21" s="31">
        <f>INDEX('INPUT MAX'!$B:$AK,Cal!$E21,IF(Cal!$P$3=22.5,MATCH(N$1,Cal!$G$6:$G$21,0),MATCH(N$1,Cal!$H$6:$H$41,0)))*Cal!$C21</f>
        <v>0.96891325712203979</v>
      </c>
      <c r="O21" s="31">
        <f>INDEX('INPUT MAX'!$B:$AK,Cal!$E21,IF(Cal!$P$3=22.5,MATCH(O$1,Cal!$G$6:$G$21,0),MATCH(O$1,Cal!$H$6:$H$41,0)))*Cal!$C21</f>
        <v>0.95052701234817505</v>
      </c>
      <c r="P21" s="31">
        <f>INDEX('INPUT MAX'!$B:$AK,Cal!$E21,IF(Cal!$P$3=22.5,MATCH(P$1,Cal!$G$6:$G$21,0),MATCH(P$1,Cal!$H$6:$H$41,0)))*Cal!$C21</f>
        <v>0.90988564491271973</v>
      </c>
      <c r="Q21" s="31">
        <f>INDEX('INPUT MAX'!$B:$AK,Cal!$E21,IF(Cal!$P$3=22.5,MATCH(Q$1,Cal!$G$6:$G$21,0),MATCH(Q$1,Cal!$H$6:$H$41,0)))*Cal!$C21</f>
        <v>0.87773603200912476</v>
      </c>
      <c r="R21" s="31">
        <f>INDEX('INPUT MAX'!$B:$AK,Cal!$E21,IF(Cal!$P$3=22.5,MATCH(R$1,Cal!$G$6:$G$21,0),MATCH(R$1,Cal!$H$6:$H$41,0)))*Cal!$C21</f>
        <v>0.79662925004959106</v>
      </c>
      <c r="S21" s="31">
        <f>INDEX('INPUT MAX'!$B:$AK,Cal!$E21,IF(Cal!$P$3=22.5,MATCH(S$1,Cal!$G$6:$G$21,0),MATCH(S$1,Cal!$H$6:$H$41,0)))*Cal!$C21</f>
        <v>0.79087847471237183</v>
      </c>
      <c r="T21" s="31">
        <f>INDEX('INPUT MAX'!$B:$AK,Cal!$E21,IF(Cal!$P$3=22.5,MATCH(T$1,Cal!$G$6:$G$21,0),MATCH(T$1,Cal!$H$6:$H$41,0)))*Cal!$C21</f>
        <v>0.80069303512573242</v>
      </c>
      <c r="U21" s="31">
        <f>INDEX('INPUT MAX'!$B:$AK,Cal!$E21,IF(Cal!$P$3=22.5,MATCH(U$1,Cal!$G$6:$G$21,0),MATCH(U$1,Cal!$H$6:$H$41,0)))*Cal!$C21</f>
        <v>0.81607198715209961</v>
      </c>
      <c r="V21" s="31">
        <f>INDEX('INPUT MAX'!$B:$AK,Cal!$E21,IF(Cal!$P$3=22.5,MATCH(V$1,Cal!$G$6:$G$21,0),MATCH(V$1,Cal!$H$6:$H$41,0)))*Cal!$C21</f>
        <v>0.75043249130249023</v>
      </c>
      <c r="W21" s="31">
        <f>INDEX('INPUT MAX'!$B:$AK,Cal!$E21,IF(Cal!$P$3=22.5,MATCH(W$1,Cal!$G$6:$G$21,0),MATCH(W$1,Cal!$H$6:$H$41,0)))*Cal!$C21</f>
        <v>0.74137657880783081</v>
      </c>
      <c r="X21" s="31">
        <f>INDEX('INPUT MAX'!$B:$AK,Cal!$E21,IF(Cal!$P$3=22.5,MATCH(X$1,Cal!$G$6:$G$21,0),MATCH(X$1,Cal!$H$6:$H$41,0)))*Cal!$C21</f>
        <v>0.9310489296913147</v>
      </c>
      <c r="Y21" s="31">
        <f>INDEX('INPUT MAX'!$B:$AK,Cal!$E21,IF(Cal!$P$3=22.5,MATCH(Y$1,Cal!$G$6:$G$21,0),MATCH(Y$1,Cal!$H$6:$H$41,0)))*Cal!$C21</f>
        <v>0.97345328330993652</v>
      </c>
      <c r="Z21" s="31">
        <f>INDEX('INPUT MAX'!$B:$AK,Cal!$E21,IF(Cal!$P$3=22.5,MATCH(Z$1,Cal!$G$6:$G$21,0),MATCH(Z$1,Cal!$H$6:$H$41,0)))*Cal!$C21</f>
        <v>0.97626101970672607</v>
      </c>
      <c r="AA21" s="31">
        <f>INDEX('INPUT MAX'!$B:$AK,Cal!$E21,IF(Cal!$P$3=22.5,MATCH(AA$1,Cal!$G$6:$G$21,0),MATCH(AA$1,Cal!$H$6:$H$41,0)))*Cal!$C21</f>
        <v>0.85298889875411987</v>
      </c>
      <c r="AB21" s="31">
        <f>INDEX('INPUT MAX'!$B:$AK,Cal!$E21,IF(Cal!$P$3=22.5,MATCH(AB$1,Cal!$G$6:$G$21,0),MATCH(AB$1,Cal!$H$6:$H$41,0)))*Cal!$C21</f>
        <v>0.84956616163253784</v>
      </c>
      <c r="AC21" s="31">
        <f>INDEX('INPUT MAX'!$B:$AK,Cal!$E21,IF(Cal!$P$3=22.5,MATCH(AC$1,Cal!$G$6:$G$21,0),MATCH(AC$1,Cal!$H$6:$H$41,0)))*Cal!$C21</f>
        <v>0.86942577362060547</v>
      </c>
      <c r="AD21" s="31">
        <f>INDEX('INPUT MAX'!$B:$AK,Cal!$E21,IF(Cal!$P$3=22.5,MATCH(AD$1,Cal!$G$6:$G$21,0),MATCH(AD$1,Cal!$H$6:$H$41,0)))*Cal!$C21</f>
        <v>0.91332060098648071</v>
      </c>
      <c r="AE21" s="31">
        <f>INDEX('INPUT MAX'!$B:$AK,Cal!$E21,IF(Cal!$P$3=22.5,MATCH(AE$1,Cal!$G$6:$G$21,0),MATCH(AE$1,Cal!$H$6:$H$41,0)))*Cal!$C21</f>
        <v>0.9154619574546814</v>
      </c>
      <c r="AF21" s="31">
        <f>INDEX('INPUT MAX'!$B:$AK,Cal!$E21,IF(Cal!$P$3=22.5,MATCH(AF$1,Cal!$G$6:$G$21,0),MATCH(AF$1,Cal!$H$6:$H$41,0)))*Cal!$C21</f>
        <v>0.87655222415924072</v>
      </c>
      <c r="AG21" s="31">
        <f>INDEX('INPUT MAX'!$B:$AK,Cal!$E21,IF(Cal!$P$3=22.5,MATCH(AG$1,Cal!$G$6:$G$21,0),MATCH(AG$1,Cal!$H$6:$H$41,0)))*Cal!$C21</f>
        <v>0.86612248420715332</v>
      </c>
      <c r="AH21" s="31">
        <f>INDEX('INPUT MAX'!$B:$AK,Cal!$E21,IF(Cal!$P$3=22.5,MATCH(AH$1,Cal!$G$6:$G$21,0),MATCH(AH$1,Cal!$H$6:$H$41,0)))*Cal!$C21</f>
        <v>0.91994422674179077</v>
      </c>
      <c r="AI21" s="31">
        <f>INDEX('INPUT MAX'!$B:$AK,Cal!$E21,IF(Cal!$P$3=22.5,MATCH(AI$1,Cal!$G$6:$G$21,0),MATCH(AI$1,Cal!$H$6:$H$41,0)))*Cal!$C21</f>
        <v>0.90270960330963135</v>
      </c>
      <c r="AJ21" s="31">
        <f>INDEX('INPUT MAX'!$B:$AK,Cal!$E21,IF(Cal!$P$3=22.5,MATCH(AJ$1,Cal!$G$6:$G$21,0),MATCH(AJ$1,Cal!$H$6:$H$41,0)))*Cal!$C21</f>
        <v>0.86071431636810303</v>
      </c>
      <c r="AK21" s="31">
        <f>INDEX('INPUT MAX'!$B:$AK,Cal!$E21,IF(Cal!$P$3=22.5,MATCH(AK$1,Cal!$G$6:$G$21,0),MATCH(AK$1,Cal!$H$6:$H$41,0)))*Cal!$C21</f>
        <v>0.86404746770858765</v>
      </c>
      <c r="AL21" s="31">
        <f>INDEX('INPUT MAX'!$B:$AK,Cal!$E21,IF(Cal!$P$3=22.5,MATCH(AL$1,Cal!$G$6:$G$21,0),MATCH(AL$1,Cal!$H$6:$H$41,0)))*Cal!$C21</f>
        <v>0.82698178291320801</v>
      </c>
    </row>
    <row r="22" spans="1:38" x14ac:dyDescent="0.4">
      <c r="A22" s="7">
        <f>Cal!A22</f>
        <v>21</v>
      </c>
      <c r="B22" s="31">
        <f>INDEX('INPUT MAX'!$B:$AK,Cal!$E22,IF(Cal!$P$3=22.5,MATCH(B$1,Cal!$G$6:$G$21,0),MATCH(B$1,Cal!$H$6:$H$41,0)))*Cal!$C22</f>
        <v>0.83878910541534424</v>
      </c>
      <c r="C22" s="31">
        <f>INDEX('INPUT MAX'!$B:$AK,Cal!$E22,IF(Cal!$P$3=22.5,MATCH(C$1,Cal!$G$6:$G$21,0),MATCH(C$1,Cal!$H$6:$H$41,0)))*Cal!$C22</f>
        <v>0.76627033948898315</v>
      </c>
      <c r="D22" s="31">
        <f>INDEX('INPUT MAX'!$B:$AK,Cal!$E22,IF(Cal!$P$3=22.5,MATCH(D$1,Cal!$G$6:$G$21,0),MATCH(D$1,Cal!$H$6:$H$41,0)))*Cal!$C22</f>
        <v>0.76196205615997314</v>
      </c>
      <c r="E22" s="31">
        <f>INDEX('INPUT MAX'!$B:$AK,Cal!$E22,IF(Cal!$P$3=22.5,MATCH(E$1,Cal!$G$6:$G$21,0),MATCH(E$1,Cal!$H$6:$H$41,0)))*Cal!$C22</f>
        <v>0.7646331787109375</v>
      </c>
      <c r="F22" s="31">
        <f>INDEX('INPUT MAX'!$B:$AK,Cal!$E22,IF(Cal!$P$3=22.5,MATCH(F$1,Cal!$G$6:$G$21,0),MATCH(F$1,Cal!$H$6:$H$41,0)))*Cal!$C22</f>
        <v>0.74152708053588867</v>
      </c>
      <c r="G22" s="31">
        <f>INDEX('INPUT MAX'!$B:$AK,Cal!$E22,IF(Cal!$P$3=22.5,MATCH(G$1,Cal!$G$6:$G$21,0),MATCH(G$1,Cal!$H$6:$H$41,0)))*Cal!$C22</f>
        <v>0.6598886251449585</v>
      </c>
      <c r="H22" s="31">
        <f>INDEX('INPUT MAX'!$B:$AK,Cal!$E22,IF(Cal!$P$3=22.5,MATCH(H$1,Cal!$G$6:$G$21,0),MATCH(H$1,Cal!$H$6:$H$41,0)))*Cal!$C22</f>
        <v>0.66094279289245605</v>
      </c>
      <c r="I22" s="31">
        <f>INDEX('INPUT MAX'!$B:$AK,Cal!$E22,IF(Cal!$P$3=22.5,MATCH(I$1,Cal!$G$6:$G$21,0),MATCH(I$1,Cal!$H$6:$H$41,0)))*Cal!$C22</f>
        <v>0.67158800363540649</v>
      </c>
      <c r="J22" s="31">
        <f>INDEX('INPUT MAX'!$B:$AK,Cal!$E22,IF(Cal!$P$3=22.5,MATCH(J$1,Cal!$G$6:$G$21,0),MATCH(J$1,Cal!$H$6:$H$41,0)))*Cal!$C22</f>
        <v>0.7138022780418396</v>
      </c>
      <c r="K22" s="31">
        <f>INDEX('INPUT MAX'!$B:$AK,Cal!$E22,IF(Cal!$P$3=22.5,MATCH(K$1,Cal!$G$6:$G$21,0),MATCH(K$1,Cal!$H$6:$H$41,0)))*Cal!$C22</f>
        <v>0.76374083757400513</v>
      </c>
      <c r="L22" s="31">
        <f>INDEX('INPUT MAX'!$B:$AK,Cal!$E22,IF(Cal!$P$3=22.5,MATCH(L$1,Cal!$G$6:$G$21,0),MATCH(L$1,Cal!$H$6:$H$41,0)))*Cal!$C22</f>
        <v>0.79515928030014038</v>
      </c>
      <c r="M22" s="31">
        <f>INDEX('INPUT MAX'!$B:$AK,Cal!$E22,IF(Cal!$P$3=22.5,MATCH(M$1,Cal!$G$6:$G$21,0),MATCH(M$1,Cal!$H$6:$H$41,0)))*Cal!$C22</f>
        <v>0.83634912967681885</v>
      </c>
      <c r="N22" s="31">
        <f>INDEX('INPUT MAX'!$B:$AK,Cal!$E22,IF(Cal!$P$3=22.5,MATCH(N$1,Cal!$G$6:$G$21,0),MATCH(N$1,Cal!$H$6:$H$41,0)))*Cal!$C22</f>
        <v>0.85748666524887085</v>
      </c>
      <c r="O22" s="31">
        <f>INDEX('INPUT MAX'!$B:$AK,Cal!$E22,IF(Cal!$P$3=22.5,MATCH(O$1,Cal!$G$6:$G$21,0),MATCH(O$1,Cal!$H$6:$H$41,0)))*Cal!$C22</f>
        <v>0.87177002429962158</v>
      </c>
      <c r="P22" s="31">
        <f>INDEX('INPUT MAX'!$B:$AK,Cal!$E22,IF(Cal!$P$3=22.5,MATCH(P$1,Cal!$G$6:$G$21,0),MATCH(P$1,Cal!$H$6:$H$41,0)))*Cal!$C22</f>
        <v>0.85525041818618774</v>
      </c>
      <c r="Q22" s="31">
        <f>INDEX('INPUT MAX'!$B:$AK,Cal!$E22,IF(Cal!$P$3=22.5,MATCH(Q$1,Cal!$G$6:$G$21,0),MATCH(Q$1,Cal!$H$6:$H$41,0)))*Cal!$C22</f>
        <v>0.84049224853515625</v>
      </c>
      <c r="R22" s="31">
        <f>INDEX('INPUT MAX'!$B:$AK,Cal!$E22,IF(Cal!$P$3=22.5,MATCH(R$1,Cal!$G$6:$G$21,0),MATCH(R$1,Cal!$H$6:$H$41,0)))*Cal!$C22</f>
        <v>0.80882245302200317</v>
      </c>
      <c r="S22" s="31">
        <f>INDEX('INPUT MAX'!$B:$AK,Cal!$E22,IF(Cal!$P$3=22.5,MATCH(S$1,Cal!$G$6:$G$21,0),MATCH(S$1,Cal!$H$6:$H$41,0)))*Cal!$C22</f>
        <v>0.80249005556106567</v>
      </c>
      <c r="T22" s="31">
        <f>INDEX('INPUT MAX'!$B:$AK,Cal!$E22,IF(Cal!$P$3=22.5,MATCH(T$1,Cal!$G$6:$G$21,0),MATCH(T$1,Cal!$H$6:$H$41,0)))*Cal!$C22</f>
        <v>0.74329608678817749</v>
      </c>
      <c r="U22" s="31">
        <f>INDEX('INPUT MAX'!$B:$AK,Cal!$E22,IF(Cal!$P$3=22.5,MATCH(U$1,Cal!$G$6:$G$21,0),MATCH(U$1,Cal!$H$6:$H$41,0)))*Cal!$C22</f>
        <v>0.76117491722106934</v>
      </c>
      <c r="V22" s="31">
        <f>INDEX('INPUT MAX'!$B:$AK,Cal!$E22,IF(Cal!$P$3=22.5,MATCH(V$1,Cal!$G$6:$G$21,0),MATCH(V$1,Cal!$H$6:$H$41,0)))*Cal!$C22</f>
        <v>0.77980750799179077</v>
      </c>
      <c r="W22" s="31">
        <f>INDEX('INPUT MAX'!$B:$AK,Cal!$E22,IF(Cal!$P$3=22.5,MATCH(W$1,Cal!$G$6:$G$21,0),MATCH(W$1,Cal!$H$6:$H$41,0)))*Cal!$C22</f>
        <v>0.83313703536987305</v>
      </c>
      <c r="X22" s="31">
        <f>INDEX('INPUT MAX'!$B:$AK,Cal!$E22,IF(Cal!$P$3=22.5,MATCH(X$1,Cal!$G$6:$G$21,0),MATCH(X$1,Cal!$H$6:$H$41,0)))*Cal!$C22</f>
        <v>0.82114362716674805</v>
      </c>
      <c r="Y22" s="31">
        <f>INDEX('INPUT MAX'!$B:$AK,Cal!$E22,IF(Cal!$P$3=22.5,MATCH(Y$1,Cal!$G$6:$G$21,0),MATCH(Y$1,Cal!$H$6:$H$41,0)))*Cal!$C22</f>
        <v>0.86758345365524292</v>
      </c>
      <c r="Z22" s="31">
        <f>INDEX('INPUT MAX'!$B:$AK,Cal!$E22,IF(Cal!$P$3=22.5,MATCH(Z$1,Cal!$G$6:$G$21,0),MATCH(Z$1,Cal!$H$6:$H$41,0)))*Cal!$C22</f>
        <v>0.8775784969329834</v>
      </c>
      <c r="AA22" s="31">
        <f>INDEX('INPUT MAX'!$B:$AK,Cal!$E22,IF(Cal!$P$3=22.5,MATCH(AA$1,Cal!$G$6:$G$21,0),MATCH(AA$1,Cal!$H$6:$H$41,0)))*Cal!$C22</f>
        <v>0.81464862823486328</v>
      </c>
      <c r="AB22" s="31">
        <f>INDEX('INPUT MAX'!$B:$AK,Cal!$E22,IF(Cal!$P$3=22.5,MATCH(AB$1,Cal!$G$6:$G$21,0),MATCH(AB$1,Cal!$H$6:$H$41,0)))*Cal!$C22</f>
        <v>0.90841615200042725</v>
      </c>
      <c r="AC22" s="31">
        <f>INDEX('INPUT MAX'!$B:$AK,Cal!$E22,IF(Cal!$P$3=22.5,MATCH(AC$1,Cal!$G$6:$G$21,0),MATCH(AC$1,Cal!$H$6:$H$41,0)))*Cal!$C22</f>
        <v>0.9200405478477478</v>
      </c>
      <c r="AD22" s="31">
        <f>INDEX('INPUT MAX'!$B:$AK,Cal!$E22,IF(Cal!$P$3=22.5,MATCH(AD$1,Cal!$G$6:$G$21,0),MATCH(AD$1,Cal!$H$6:$H$41,0)))*Cal!$C22</f>
        <v>1.0142109394073486</v>
      </c>
      <c r="AE22" s="31">
        <f>INDEX('INPUT MAX'!$B:$AK,Cal!$E22,IF(Cal!$P$3=22.5,MATCH(AE$1,Cal!$G$6:$G$21,0),MATCH(AE$1,Cal!$H$6:$H$41,0)))*Cal!$C22</f>
        <v>0.99620181322097778</v>
      </c>
      <c r="AF22" s="31">
        <f>INDEX('INPUT MAX'!$B:$AK,Cal!$E22,IF(Cal!$P$3=22.5,MATCH(AF$1,Cal!$G$6:$G$21,0),MATCH(AF$1,Cal!$H$6:$H$41,0)))*Cal!$C22</f>
        <v>0.97551816701889038</v>
      </c>
      <c r="AG22" s="31">
        <f>INDEX('INPUT MAX'!$B:$AK,Cal!$E22,IF(Cal!$P$3=22.5,MATCH(AG$1,Cal!$G$6:$G$21,0),MATCH(AG$1,Cal!$H$6:$H$41,0)))*Cal!$C22</f>
        <v>0.95865482091903687</v>
      </c>
      <c r="AH22" s="31">
        <f>INDEX('INPUT MAX'!$B:$AK,Cal!$E22,IF(Cal!$P$3=22.5,MATCH(AH$1,Cal!$G$6:$G$21,0),MATCH(AH$1,Cal!$H$6:$H$41,0)))*Cal!$C22</f>
        <v>0.95908719301223755</v>
      </c>
      <c r="AI22" s="31">
        <f>INDEX('INPUT MAX'!$B:$AK,Cal!$E22,IF(Cal!$P$3=22.5,MATCH(AI$1,Cal!$G$6:$G$21,0),MATCH(AI$1,Cal!$H$6:$H$41,0)))*Cal!$C22</f>
        <v>0.96655553579330444</v>
      </c>
      <c r="AJ22" s="31">
        <f>INDEX('INPUT MAX'!$B:$AK,Cal!$E22,IF(Cal!$P$3=22.5,MATCH(AJ$1,Cal!$G$6:$G$21,0),MATCH(AJ$1,Cal!$H$6:$H$41,0)))*Cal!$C22</f>
        <v>0.94575053453445435</v>
      </c>
      <c r="AK22" s="31">
        <f>INDEX('INPUT MAX'!$B:$AK,Cal!$E22,IF(Cal!$P$3=22.5,MATCH(AK$1,Cal!$G$6:$G$21,0),MATCH(AK$1,Cal!$H$6:$H$41,0)))*Cal!$C22</f>
        <v>0.90477770566940308</v>
      </c>
      <c r="AL22" s="31">
        <f>INDEX('INPUT MAX'!$B:$AK,Cal!$E22,IF(Cal!$P$3=22.5,MATCH(AL$1,Cal!$G$6:$G$21,0),MATCH(AL$1,Cal!$H$6:$H$41,0)))*Cal!$C22</f>
        <v>0.83878910541534424</v>
      </c>
    </row>
    <row r="23" spans="1:38" x14ac:dyDescent="0.4">
      <c r="A23" s="7">
        <f>Cal!A23</f>
        <v>22</v>
      </c>
      <c r="B23" s="31">
        <f>INDEX('INPUT MAX'!$B:$AK,Cal!$E23,IF(Cal!$P$3=22.5,MATCH(B$1,Cal!$G$6:$G$21,0),MATCH(B$1,Cal!$H$6:$H$41,0)))*Cal!$C23</f>
        <v>0.84153157472610474</v>
      </c>
      <c r="C23" s="31">
        <f>INDEX('INPUT MAX'!$B:$AK,Cal!$E23,IF(Cal!$P$3=22.5,MATCH(C$1,Cal!$G$6:$G$21,0),MATCH(C$1,Cal!$H$6:$H$41,0)))*Cal!$C23</f>
        <v>0.84284114837646484</v>
      </c>
      <c r="D23" s="31">
        <f>INDEX('INPUT MAX'!$B:$AK,Cal!$E23,IF(Cal!$P$3=22.5,MATCH(D$1,Cal!$G$6:$G$21,0),MATCH(D$1,Cal!$H$6:$H$41,0)))*Cal!$C23</f>
        <v>0.91962563991546631</v>
      </c>
      <c r="E23" s="31">
        <f>INDEX('INPUT MAX'!$B:$AK,Cal!$E23,IF(Cal!$P$3=22.5,MATCH(E$1,Cal!$G$6:$G$21,0),MATCH(E$1,Cal!$H$6:$H$41,0)))*Cal!$C23</f>
        <v>0.91045725345611572</v>
      </c>
      <c r="F23" s="31">
        <f>INDEX('INPUT MAX'!$B:$AK,Cal!$E23,IF(Cal!$P$3=22.5,MATCH(F$1,Cal!$G$6:$G$21,0),MATCH(F$1,Cal!$H$6:$H$41,0)))*Cal!$C23</f>
        <v>0.89947283267974854</v>
      </c>
      <c r="G23" s="31">
        <f>INDEX('INPUT MAX'!$B:$AK,Cal!$E23,IF(Cal!$P$3=22.5,MATCH(G$1,Cal!$G$6:$G$21,0),MATCH(G$1,Cal!$H$6:$H$41,0)))*Cal!$C23</f>
        <v>0.8768964409828186</v>
      </c>
      <c r="H23" s="31">
        <f>INDEX('INPUT MAX'!$B:$AK,Cal!$E23,IF(Cal!$P$3=22.5,MATCH(H$1,Cal!$G$6:$G$21,0),MATCH(H$1,Cal!$H$6:$H$41,0)))*Cal!$C23</f>
        <v>0.87223309278488159</v>
      </c>
      <c r="I23" s="31">
        <f>INDEX('INPUT MAX'!$B:$AK,Cal!$E23,IF(Cal!$P$3=22.5,MATCH(I$1,Cal!$G$6:$G$21,0),MATCH(I$1,Cal!$H$6:$H$41,0)))*Cal!$C23</f>
        <v>0.8872641921043396</v>
      </c>
      <c r="J23" s="31">
        <f>INDEX('INPUT MAX'!$B:$AK,Cal!$E23,IF(Cal!$P$3=22.5,MATCH(J$1,Cal!$G$6:$G$21,0),MATCH(J$1,Cal!$H$6:$H$41,0)))*Cal!$C23</f>
        <v>0.86633318662643433</v>
      </c>
      <c r="K23" s="31">
        <f>INDEX('INPUT MAX'!$B:$AK,Cal!$E23,IF(Cal!$P$3=22.5,MATCH(K$1,Cal!$G$6:$G$21,0),MATCH(K$1,Cal!$H$6:$H$41,0)))*Cal!$C23</f>
        <v>0.90889698266983032</v>
      </c>
      <c r="L23" s="31">
        <f>INDEX('INPUT MAX'!$B:$AK,Cal!$E23,IF(Cal!$P$3=22.5,MATCH(L$1,Cal!$G$6:$G$21,0),MATCH(L$1,Cal!$H$6:$H$41,0)))*Cal!$C23</f>
        <v>0.87174689769744873</v>
      </c>
      <c r="M23" s="31">
        <f>INDEX('INPUT MAX'!$B:$AK,Cal!$E23,IF(Cal!$P$3=22.5,MATCH(M$1,Cal!$G$6:$G$21,0),MATCH(M$1,Cal!$H$6:$H$41,0)))*Cal!$C23</f>
        <v>0.86277830600738525</v>
      </c>
      <c r="N23" s="31">
        <f>INDEX('INPUT MAX'!$B:$AK,Cal!$E23,IF(Cal!$P$3=22.5,MATCH(N$1,Cal!$G$6:$G$21,0),MATCH(N$1,Cal!$H$6:$H$41,0)))*Cal!$C23</f>
        <v>0.92868614196777344</v>
      </c>
      <c r="O23" s="31">
        <f>INDEX('INPUT MAX'!$B:$AK,Cal!$E23,IF(Cal!$P$3=22.5,MATCH(O$1,Cal!$G$6:$G$21,0),MATCH(O$1,Cal!$H$6:$H$41,0)))*Cal!$C23</f>
        <v>0.94757837057113647</v>
      </c>
      <c r="P23" s="31">
        <f>INDEX('INPUT MAX'!$B:$AK,Cal!$E23,IF(Cal!$P$3=22.5,MATCH(P$1,Cal!$G$6:$G$21,0),MATCH(P$1,Cal!$H$6:$H$41,0)))*Cal!$C23</f>
        <v>0.90977746248245239</v>
      </c>
      <c r="Q23" s="31">
        <f>INDEX('INPUT MAX'!$B:$AK,Cal!$E23,IF(Cal!$P$3=22.5,MATCH(Q$1,Cal!$G$6:$G$21,0),MATCH(Q$1,Cal!$H$6:$H$41,0)))*Cal!$C23</f>
        <v>0.91134005784988403</v>
      </c>
      <c r="R23" s="31">
        <f>INDEX('INPUT MAX'!$B:$AK,Cal!$E23,IF(Cal!$P$3=22.5,MATCH(R$1,Cal!$G$6:$G$21,0),MATCH(R$1,Cal!$H$6:$H$41,0)))*Cal!$C23</f>
        <v>0.86515021324157715</v>
      </c>
      <c r="S23" s="31">
        <f>INDEX('INPUT MAX'!$B:$AK,Cal!$E23,IF(Cal!$P$3=22.5,MATCH(S$1,Cal!$G$6:$G$21,0),MATCH(S$1,Cal!$H$6:$H$41,0)))*Cal!$C23</f>
        <v>0.8533589243888855</v>
      </c>
      <c r="T23" s="31">
        <f>INDEX('INPUT MAX'!$B:$AK,Cal!$E23,IF(Cal!$P$3=22.5,MATCH(T$1,Cal!$G$6:$G$21,0),MATCH(T$1,Cal!$H$6:$H$41,0)))*Cal!$C23</f>
        <v>0.88887584209442139</v>
      </c>
      <c r="U23" s="31">
        <f>INDEX('INPUT MAX'!$B:$AK,Cal!$E23,IF(Cal!$P$3=22.5,MATCH(U$1,Cal!$G$6:$G$21,0),MATCH(U$1,Cal!$H$6:$H$41,0)))*Cal!$C23</f>
        <v>0.89788699150085449</v>
      </c>
      <c r="V23" s="31">
        <f>INDEX('INPUT MAX'!$B:$AK,Cal!$E23,IF(Cal!$P$3=22.5,MATCH(V$1,Cal!$G$6:$G$21,0),MATCH(V$1,Cal!$H$6:$H$41,0)))*Cal!$C23</f>
        <v>0.91809135675430298</v>
      </c>
      <c r="W23" s="31">
        <f>INDEX('INPUT MAX'!$B:$AK,Cal!$E23,IF(Cal!$P$3=22.5,MATCH(W$1,Cal!$G$6:$G$21,0),MATCH(W$1,Cal!$H$6:$H$41,0)))*Cal!$C23</f>
        <v>0.92724877595901489</v>
      </c>
      <c r="X23" s="31">
        <f>INDEX('INPUT MAX'!$B:$AK,Cal!$E23,IF(Cal!$P$3=22.5,MATCH(X$1,Cal!$G$6:$G$21,0),MATCH(X$1,Cal!$H$6:$H$41,0)))*Cal!$C23</f>
        <v>0.92283183336257935</v>
      </c>
      <c r="Y23" s="31">
        <f>INDEX('INPUT MAX'!$B:$AK,Cal!$E23,IF(Cal!$P$3=22.5,MATCH(Y$1,Cal!$G$6:$G$21,0),MATCH(Y$1,Cal!$H$6:$H$41,0)))*Cal!$C23</f>
        <v>0.93141257762908936</v>
      </c>
      <c r="Z23" s="31">
        <f>INDEX('INPUT MAX'!$B:$AK,Cal!$E23,IF(Cal!$P$3=22.5,MATCH(Z$1,Cal!$G$6:$G$21,0),MATCH(Z$1,Cal!$H$6:$H$41,0)))*Cal!$C23</f>
        <v>0.94188207387924194</v>
      </c>
      <c r="AA23" s="31">
        <f>INDEX('INPUT MAX'!$B:$AK,Cal!$E23,IF(Cal!$P$3=22.5,MATCH(AA$1,Cal!$G$6:$G$21,0),MATCH(AA$1,Cal!$H$6:$H$41,0)))*Cal!$C23</f>
        <v>0.84165209531784058</v>
      </c>
      <c r="AB23" s="31">
        <f>INDEX('INPUT MAX'!$B:$AK,Cal!$E23,IF(Cal!$P$3=22.5,MATCH(AB$1,Cal!$G$6:$G$21,0),MATCH(AB$1,Cal!$H$6:$H$41,0)))*Cal!$C23</f>
        <v>0.85803687572479248</v>
      </c>
      <c r="AC23" s="31">
        <f>INDEX('INPUT MAX'!$B:$AK,Cal!$E23,IF(Cal!$P$3=22.5,MATCH(AC$1,Cal!$G$6:$G$21,0),MATCH(AC$1,Cal!$H$6:$H$41,0)))*Cal!$C23</f>
        <v>0.83687114715576172</v>
      </c>
      <c r="AD23" s="31">
        <f>INDEX('INPUT MAX'!$B:$AK,Cal!$E23,IF(Cal!$P$3=22.5,MATCH(AD$1,Cal!$G$6:$G$21,0),MATCH(AD$1,Cal!$H$6:$H$41,0)))*Cal!$C23</f>
        <v>0.90843534469604492</v>
      </c>
      <c r="AE23" s="31">
        <f>INDEX('INPUT MAX'!$B:$AK,Cal!$E23,IF(Cal!$P$3=22.5,MATCH(AE$1,Cal!$G$6:$G$21,0),MATCH(AE$1,Cal!$H$6:$H$41,0)))*Cal!$C23</f>
        <v>0.89512902498245239</v>
      </c>
      <c r="AF23" s="31">
        <f>INDEX('INPUT MAX'!$B:$AK,Cal!$E23,IF(Cal!$P$3=22.5,MATCH(AF$1,Cal!$G$6:$G$21,0),MATCH(AF$1,Cal!$H$6:$H$41,0)))*Cal!$C23</f>
        <v>0.83734685182571411</v>
      </c>
      <c r="AG23" s="31">
        <f>INDEX('INPUT MAX'!$B:$AK,Cal!$E23,IF(Cal!$P$3=22.5,MATCH(AG$1,Cal!$G$6:$G$21,0),MATCH(AG$1,Cal!$H$6:$H$41,0)))*Cal!$C23</f>
        <v>0.84417074918746948</v>
      </c>
      <c r="AH23" s="31">
        <f>INDEX('INPUT MAX'!$B:$AK,Cal!$E23,IF(Cal!$P$3=22.5,MATCH(AH$1,Cal!$G$6:$G$21,0),MATCH(AH$1,Cal!$H$6:$H$41,0)))*Cal!$C23</f>
        <v>0.84473103284835815</v>
      </c>
      <c r="AI23" s="31">
        <f>INDEX('INPUT MAX'!$B:$AK,Cal!$E23,IF(Cal!$P$3=22.5,MATCH(AI$1,Cal!$G$6:$G$21,0),MATCH(AI$1,Cal!$H$6:$H$41,0)))*Cal!$C23</f>
        <v>0.87325602769851685</v>
      </c>
      <c r="AJ23" s="31">
        <f>INDEX('INPUT MAX'!$B:$AK,Cal!$E23,IF(Cal!$P$3=22.5,MATCH(AJ$1,Cal!$G$6:$G$21,0),MATCH(AJ$1,Cal!$H$6:$H$41,0)))*Cal!$C23</f>
        <v>0.86096066236495972</v>
      </c>
      <c r="AK23" s="31">
        <f>INDEX('INPUT MAX'!$B:$AK,Cal!$E23,IF(Cal!$P$3=22.5,MATCH(AK$1,Cal!$G$6:$G$21,0),MATCH(AK$1,Cal!$H$6:$H$41,0)))*Cal!$C23</f>
        <v>0.8660474419593811</v>
      </c>
      <c r="AL23" s="31">
        <f>INDEX('INPUT MAX'!$B:$AK,Cal!$E23,IF(Cal!$P$3=22.5,MATCH(AL$1,Cal!$G$6:$G$21,0),MATCH(AL$1,Cal!$H$6:$H$41,0)))*Cal!$C23</f>
        <v>0.84153157472610474</v>
      </c>
    </row>
    <row r="24" spans="1:38" x14ac:dyDescent="0.4">
      <c r="A24" s="7">
        <f>Cal!A24</f>
        <v>23</v>
      </c>
      <c r="B24" s="31">
        <f>INDEX('INPUT MAX'!$B:$AK,Cal!$E24,IF(Cal!$P$3=22.5,MATCH(B$1,Cal!$G$6:$G$21,0),MATCH(B$1,Cal!$H$6:$H$41,0)))*Cal!$C24</f>
        <v>0.86626553535461426</v>
      </c>
      <c r="C24" s="31">
        <f>INDEX('INPUT MAX'!$B:$AK,Cal!$E24,IF(Cal!$P$3=22.5,MATCH(C$1,Cal!$G$6:$G$21,0),MATCH(C$1,Cal!$H$6:$H$41,0)))*Cal!$C24</f>
        <v>0.80498993396759033</v>
      </c>
      <c r="D24" s="31">
        <f>INDEX('INPUT MAX'!$B:$AK,Cal!$E24,IF(Cal!$P$3=22.5,MATCH(D$1,Cal!$G$6:$G$21,0),MATCH(D$1,Cal!$H$6:$H$41,0)))*Cal!$C24</f>
        <v>0.8592192530632019</v>
      </c>
      <c r="E24" s="31">
        <f>INDEX('INPUT MAX'!$B:$AK,Cal!$E24,IF(Cal!$P$3=22.5,MATCH(E$1,Cal!$G$6:$G$21,0),MATCH(E$1,Cal!$H$6:$H$41,0)))*Cal!$C24</f>
        <v>0.83727443218231201</v>
      </c>
      <c r="F24" s="31">
        <f>INDEX('INPUT MAX'!$B:$AK,Cal!$E24,IF(Cal!$P$3=22.5,MATCH(F$1,Cal!$G$6:$G$21,0),MATCH(F$1,Cal!$H$6:$H$41,0)))*Cal!$C24</f>
        <v>0.815582275390625</v>
      </c>
      <c r="G24" s="31">
        <f>INDEX('INPUT MAX'!$B:$AK,Cal!$E24,IF(Cal!$P$3=22.5,MATCH(G$1,Cal!$G$6:$G$21,0),MATCH(G$1,Cal!$H$6:$H$41,0)))*Cal!$C24</f>
        <v>0.80143159627914429</v>
      </c>
      <c r="H24" s="31">
        <f>INDEX('INPUT MAX'!$B:$AK,Cal!$E24,IF(Cal!$P$3=22.5,MATCH(H$1,Cal!$G$6:$G$21,0),MATCH(H$1,Cal!$H$6:$H$41,0)))*Cal!$C24</f>
        <v>0.80980366468429565</v>
      </c>
      <c r="I24" s="31">
        <f>INDEX('INPUT MAX'!$B:$AK,Cal!$E24,IF(Cal!$P$3=22.5,MATCH(I$1,Cal!$G$6:$G$21,0),MATCH(I$1,Cal!$H$6:$H$41,0)))*Cal!$C24</f>
        <v>0.82491534948348999</v>
      </c>
      <c r="J24" s="31">
        <f>INDEX('INPUT MAX'!$B:$AK,Cal!$E24,IF(Cal!$P$3=22.5,MATCH(J$1,Cal!$G$6:$G$21,0),MATCH(J$1,Cal!$H$6:$H$41,0)))*Cal!$C24</f>
        <v>0.83886301517486572</v>
      </c>
      <c r="K24" s="31">
        <f>INDEX('INPUT MAX'!$B:$AK,Cal!$E24,IF(Cal!$P$3=22.5,MATCH(K$1,Cal!$G$6:$G$21,0),MATCH(K$1,Cal!$H$6:$H$41,0)))*Cal!$C24</f>
        <v>0.87868684530258179</v>
      </c>
      <c r="L24" s="31">
        <f>INDEX('INPUT MAX'!$B:$AK,Cal!$E24,IF(Cal!$P$3=22.5,MATCH(L$1,Cal!$G$6:$G$21,0),MATCH(L$1,Cal!$H$6:$H$41,0)))*Cal!$C24</f>
        <v>0.87196153402328491</v>
      </c>
      <c r="M24" s="31">
        <f>INDEX('INPUT MAX'!$B:$AK,Cal!$E24,IF(Cal!$P$3=22.5,MATCH(M$1,Cal!$G$6:$G$21,0),MATCH(M$1,Cal!$H$6:$H$41,0)))*Cal!$C24</f>
        <v>0.87406885623931885</v>
      </c>
      <c r="N24" s="31">
        <f>INDEX('INPUT MAX'!$B:$AK,Cal!$E24,IF(Cal!$P$3=22.5,MATCH(N$1,Cal!$G$6:$G$21,0),MATCH(N$1,Cal!$H$6:$H$41,0)))*Cal!$C24</f>
        <v>0.94257056713104248</v>
      </c>
      <c r="O24" s="31">
        <f>INDEX('INPUT MAX'!$B:$AK,Cal!$E24,IF(Cal!$P$3=22.5,MATCH(O$1,Cal!$G$6:$G$21,0),MATCH(O$1,Cal!$H$6:$H$41,0)))*Cal!$C24</f>
        <v>0.93699312210083008</v>
      </c>
      <c r="P24" s="31">
        <f>INDEX('INPUT MAX'!$B:$AK,Cal!$E24,IF(Cal!$P$3=22.5,MATCH(P$1,Cal!$G$6:$G$21,0),MATCH(P$1,Cal!$H$6:$H$41,0)))*Cal!$C24</f>
        <v>0.89725810289382935</v>
      </c>
      <c r="Q24" s="31">
        <f>INDEX('INPUT MAX'!$B:$AK,Cal!$E24,IF(Cal!$P$3=22.5,MATCH(Q$1,Cal!$G$6:$G$21,0),MATCH(Q$1,Cal!$H$6:$H$41,0)))*Cal!$C24</f>
        <v>0.93288725614547729</v>
      </c>
      <c r="R24" s="31">
        <f>INDEX('INPUT MAX'!$B:$AK,Cal!$E24,IF(Cal!$P$3=22.5,MATCH(R$1,Cal!$G$6:$G$21,0),MATCH(R$1,Cal!$H$6:$H$41,0)))*Cal!$C24</f>
        <v>0.87379354238510132</v>
      </c>
      <c r="S24" s="31">
        <f>INDEX('INPUT MAX'!$B:$AK,Cal!$E24,IF(Cal!$P$3=22.5,MATCH(S$1,Cal!$G$6:$G$21,0),MATCH(S$1,Cal!$H$6:$H$41,0)))*Cal!$C24</f>
        <v>0.86986804008483887</v>
      </c>
      <c r="T24" s="31">
        <f>INDEX('INPUT MAX'!$B:$AK,Cal!$E24,IF(Cal!$P$3=22.5,MATCH(T$1,Cal!$G$6:$G$21,0),MATCH(T$1,Cal!$H$6:$H$41,0)))*Cal!$C24</f>
        <v>0.87415671348571777</v>
      </c>
      <c r="U24" s="31">
        <f>INDEX('INPUT MAX'!$B:$AK,Cal!$E24,IF(Cal!$P$3=22.5,MATCH(U$1,Cal!$G$6:$G$21,0),MATCH(U$1,Cal!$H$6:$H$41,0)))*Cal!$C24</f>
        <v>0.89290124177932739</v>
      </c>
      <c r="V24" s="31">
        <f>INDEX('INPUT MAX'!$B:$AK,Cal!$E24,IF(Cal!$P$3=22.5,MATCH(V$1,Cal!$G$6:$G$21,0),MATCH(V$1,Cal!$H$6:$H$41,0)))*Cal!$C24</f>
        <v>0.96428155899047852</v>
      </c>
      <c r="W24" s="31">
        <f>INDEX('INPUT MAX'!$B:$AK,Cal!$E24,IF(Cal!$P$3=22.5,MATCH(W$1,Cal!$G$6:$G$21,0),MATCH(W$1,Cal!$H$6:$H$41,0)))*Cal!$C24</f>
        <v>1.0579670667648315</v>
      </c>
      <c r="X24" s="31">
        <f>INDEX('INPUT MAX'!$B:$AK,Cal!$E24,IF(Cal!$P$3=22.5,MATCH(X$1,Cal!$G$6:$G$21,0),MATCH(X$1,Cal!$H$6:$H$41,0)))*Cal!$C24</f>
        <v>0.98627454042434692</v>
      </c>
      <c r="Y24" s="31">
        <f>INDEX('INPUT MAX'!$B:$AK,Cal!$E24,IF(Cal!$P$3=22.5,MATCH(Y$1,Cal!$G$6:$G$21,0),MATCH(Y$1,Cal!$H$6:$H$41,0)))*Cal!$C24</f>
        <v>0.95533329248428345</v>
      </c>
      <c r="Z24" s="31">
        <f>INDEX('INPUT MAX'!$B:$AK,Cal!$E24,IF(Cal!$P$3=22.5,MATCH(Z$1,Cal!$G$6:$G$21,0),MATCH(Z$1,Cal!$H$6:$H$41,0)))*Cal!$C24</f>
        <v>0.95129889249801636</v>
      </c>
      <c r="AA24" s="31">
        <f>INDEX('INPUT MAX'!$B:$AK,Cal!$E24,IF(Cal!$P$3=22.5,MATCH(AA$1,Cal!$G$6:$G$21,0),MATCH(AA$1,Cal!$H$6:$H$41,0)))*Cal!$C24</f>
        <v>0.93254101276397705</v>
      </c>
      <c r="AB24" s="31">
        <f>INDEX('INPUT MAX'!$B:$AK,Cal!$E24,IF(Cal!$P$3=22.5,MATCH(AB$1,Cal!$G$6:$G$21,0),MATCH(AB$1,Cal!$H$6:$H$41,0)))*Cal!$C24</f>
        <v>0.90553176403045654</v>
      </c>
      <c r="AC24" s="31">
        <f>INDEX('INPUT MAX'!$B:$AK,Cal!$E24,IF(Cal!$P$3=22.5,MATCH(AC$1,Cal!$G$6:$G$21,0),MATCH(AC$1,Cal!$H$6:$H$41,0)))*Cal!$C24</f>
        <v>0.92205756902694702</v>
      </c>
      <c r="AD24" s="31">
        <f>INDEX('INPUT MAX'!$B:$AK,Cal!$E24,IF(Cal!$P$3=22.5,MATCH(AD$1,Cal!$G$6:$G$21,0),MATCH(AD$1,Cal!$H$6:$H$41,0)))*Cal!$C24</f>
        <v>0.99990200996398926</v>
      </c>
      <c r="AE24" s="31">
        <f>INDEX('INPUT MAX'!$B:$AK,Cal!$E24,IF(Cal!$P$3=22.5,MATCH(AE$1,Cal!$G$6:$G$21,0),MATCH(AE$1,Cal!$H$6:$H$41,0)))*Cal!$C24</f>
        <v>0.99614065885543823</v>
      </c>
      <c r="AF24" s="31">
        <f>INDEX('INPUT MAX'!$B:$AK,Cal!$E24,IF(Cal!$P$3=22.5,MATCH(AF$1,Cal!$G$6:$G$21,0),MATCH(AF$1,Cal!$H$6:$H$41,0)))*Cal!$C24</f>
        <v>0.91868466138839722</v>
      </c>
      <c r="AG24" s="31">
        <f>INDEX('INPUT MAX'!$B:$AK,Cal!$E24,IF(Cal!$P$3=22.5,MATCH(AG$1,Cal!$G$6:$G$21,0),MATCH(AG$1,Cal!$H$6:$H$41,0)))*Cal!$C24</f>
        <v>0.93252462148666382</v>
      </c>
      <c r="AH24" s="31">
        <f>INDEX('INPUT MAX'!$B:$AK,Cal!$E24,IF(Cal!$P$3=22.5,MATCH(AH$1,Cal!$G$6:$G$21,0),MATCH(AH$1,Cal!$H$6:$H$41,0)))*Cal!$C24</f>
        <v>0.91640192270278931</v>
      </c>
      <c r="AI24" s="31">
        <f>INDEX('INPUT MAX'!$B:$AK,Cal!$E24,IF(Cal!$P$3=22.5,MATCH(AI$1,Cal!$G$6:$G$21,0),MATCH(AI$1,Cal!$H$6:$H$41,0)))*Cal!$C24</f>
        <v>0.93559861183166504</v>
      </c>
      <c r="AJ24" s="31">
        <f>INDEX('INPUT MAX'!$B:$AK,Cal!$E24,IF(Cal!$P$3=22.5,MATCH(AJ$1,Cal!$G$6:$G$21,0),MATCH(AJ$1,Cal!$H$6:$H$41,0)))*Cal!$C24</f>
        <v>0.91592854261398315</v>
      </c>
      <c r="AK24" s="31">
        <f>INDEX('INPUT MAX'!$B:$AK,Cal!$E24,IF(Cal!$P$3=22.5,MATCH(AK$1,Cal!$G$6:$G$21,0),MATCH(AK$1,Cal!$H$6:$H$41,0)))*Cal!$C24</f>
        <v>0.88244932889938354</v>
      </c>
      <c r="AL24" s="31">
        <f>INDEX('INPUT MAX'!$B:$AK,Cal!$E24,IF(Cal!$P$3=22.5,MATCH(AL$1,Cal!$G$6:$G$21,0),MATCH(AL$1,Cal!$H$6:$H$41,0)))*Cal!$C24</f>
        <v>0.86626553535461426</v>
      </c>
    </row>
    <row r="25" spans="1:38" x14ac:dyDescent="0.4">
      <c r="A25" s="7">
        <f>Cal!A25</f>
        <v>24</v>
      </c>
      <c r="B25" s="31">
        <f>INDEX('INPUT MAX'!$B:$AK,Cal!$E25,IF(Cal!$P$3=22.5,MATCH(B$1,Cal!$G$6:$G$21,0),MATCH(B$1,Cal!$H$6:$H$41,0)))*Cal!$C25</f>
        <v>0.84063482284545898</v>
      </c>
      <c r="C25" s="31">
        <f>INDEX('INPUT MAX'!$B:$AK,Cal!$E25,IF(Cal!$P$3=22.5,MATCH(C$1,Cal!$G$6:$G$21,0),MATCH(C$1,Cal!$H$6:$H$41,0)))*Cal!$C25</f>
        <v>0.77638918161392212</v>
      </c>
      <c r="D25" s="31">
        <f>INDEX('INPUT MAX'!$B:$AK,Cal!$E25,IF(Cal!$P$3=22.5,MATCH(D$1,Cal!$G$6:$G$21,0),MATCH(D$1,Cal!$H$6:$H$41,0)))*Cal!$C25</f>
        <v>0.81529009342193604</v>
      </c>
      <c r="E25" s="31">
        <f>INDEX('INPUT MAX'!$B:$AK,Cal!$E25,IF(Cal!$P$3=22.5,MATCH(E$1,Cal!$G$6:$G$21,0),MATCH(E$1,Cal!$H$6:$H$41,0)))*Cal!$C25</f>
        <v>0.75968670845031738</v>
      </c>
      <c r="F25" s="31">
        <f>INDEX('INPUT MAX'!$B:$AK,Cal!$E25,IF(Cal!$P$3=22.5,MATCH(F$1,Cal!$G$6:$G$21,0),MATCH(F$1,Cal!$H$6:$H$41,0)))*Cal!$C25</f>
        <v>0.78036612272262573</v>
      </c>
      <c r="G25" s="31">
        <f>INDEX('INPUT MAX'!$B:$AK,Cal!$E25,IF(Cal!$P$3=22.5,MATCH(G$1,Cal!$G$6:$G$21,0),MATCH(G$1,Cal!$H$6:$H$41,0)))*Cal!$C25</f>
        <v>0.73716789484024048</v>
      </c>
      <c r="H25" s="31">
        <f>INDEX('INPUT MAX'!$B:$AK,Cal!$E25,IF(Cal!$P$3=22.5,MATCH(H$1,Cal!$G$6:$G$21,0),MATCH(H$1,Cal!$H$6:$H$41,0)))*Cal!$C25</f>
        <v>0.74971413612365723</v>
      </c>
      <c r="I25" s="31">
        <f>INDEX('INPUT MAX'!$B:$AK,Cal!$E25,IF(Cal!$P$3=22.5,MATCH(I$1,Cal!$G$6:$G$21,0),MATCH(I$1,Cal!$H$6:$H$41,0)))*Cal!$C25</f>
        <v>0.77224928140640259</v>
      </c>
      <c r="J25" s="31">
        <f>INDEX('INPUT MAX'!$B:$AK,Cal!$E25,IF(Cal!$P$3=22.5,MATCH(J$1,Cal!$G$6:$G$21,0),MATCH(J$1,Cal!$H$6:$H$41,0)))*Cal!$C25</f>
        <v>0.7827378511428833</v>
      </c>
      <c r="K25" s="31">
        <f>INDEX('INPUT MAX'!$B:$AK,Cal!$E25,IF(Cal!$P$3=22.5,MATCH(K$1,Cal!$G$6:$G$21,0),MATCH(K$1,Cal!$H$6:$H$41,0)))*Cal!$C25</f>
        <v>0.8228917121887207</v>
      </c>
      <c r="L25" s="31">
        <f>INDEX('INPUT MAX'!$B:$AK,Cal!$E25,IF(Cal!$P$3=22.5,MATCH(L$1,Cal!$G$6:$G$21,0),MATCH(L$1,Cal!$H$6:$H$41,0)))*Cal!$C25</f>
        <v>0.78773462772369385</v>
      </c>
      <c r="M25" s="31">
        <f>INDEX('INPUT MAX'!$B:$AK,Cal!$E25,IF(Cal!$P$3=22.5,MATCH(M$1,Cal!$G$6:$G$21,0),MATCH(M$1,Cal!$H$6:$H$41,0)))*Cal!$C25</f>
        <v>0.75841546058654785</v>
      </c>
      <c r="N25" s="31">
        <f>INDEX('INPUT MAX'!$B:$AK,Cal!$E25,IF(Cal!$P$3=22.5,MATCH(N$1,Cal!$G$6:$G$21,0),MATCH(N$1,Cal!$H$6:$H$41,0)))*Cal!$C25</f>
        <v>0.79604423046112061</v>
      </c>
      <c r="O25" s="31">
        <f>INDEX('INPUT MAX'!$B:$AK,Cal!$E25,IF(Cal!$P$3=22.5,MATCH(O$1,Cal!$G$6:$G$21,0),MATCH(O$1,Cal!$H$6:$H$41,0)))*Cal!$C25</f>
        <v>0.88588434457778931</v>
      </c>
      <c r="P25" s="31">
        <f>INDEX('INPUT MAX'!$B:$AK,Cal!$E25,IF(Cal!$P$3=22.5,MATCH(P$1,Cal!$G$6:$G$21,0),MATCH(P$1,Cal!$H$6:$H$41,0)))*Cal!$C25</f>
        <v>0.83171433210372925</v>
      </c>
      <c r="Q25" s="31">
        <f>INDEX('INPUT MAX'!$B:$AK,Cal!$E25,IF(Cal!$P$3=22.5,MATCH(Q$1,Cal!$G$6:$G$21,0),MATCH(Q$1,Cal!$H$6:$H$41,0)))*Cal!$C25</f>
        <v>0.83114635944366455</v>
      </c>
      <c r="R25" s="31">
        <f>INDEX('INPUT MAX'!$B:$AK,Cal!$E25,IF(Cal!$P$3=22.5,MATCH(R$1,Cal!$G$6:$G$21,0),MATCH(R$1,Cal!$H$6:$H$41,0)))*Cal!$C25</f>
        <v>0.77627086639404297</v>
      </c>
      <c r="S25" s="31">
        <f>INDEX('INPUT MAX'!$B:$AK,Cal!$E25,IF(Cal!$P$3=22.5,MATCH(S$1,Cal!$G$6:$G$21,0),MATCH(S$1,Cal!$H$6:$H$41,0)))*Cal!$C25</f>
        <v>0.75470918416976929</v>
      </c>
      <c r="T25" s="31">
        <f>INDEX('INPUT MAX'!$B:$AK,Cal!$E25,IF(Cal!$P$3=22.5,MATCH(T$1,Cal!$G$6:$G$21,0),MATCH(T$1,Cal!$H$6:$H$41,0)))*Cal!$C25</f>
        <v>0.77441918849945068</v>
      </c>
      <c r="U25" s="31">
        <f>INDEX('INPUT MAX'!$B:$AK,Cal!$E25,IF(Cal!$P$3=22.5,MATCH(U$1,Cal!$G$6:$G$21,0),MATCH(U$1,Cal!$H$6:$H$41,0)))*Cal!$C25</f>
        <v>0.7712746262550354</v>
      </c>
      <c r="V25" s="31">
        <f>INDEX('INPUT MAX'!$B:$AK,Cal!$E25,IF(Cal!$P$3=22.5,MATCH(V$1,Cal!$G$6:$G$21,0),MATCH(V$1,Cal!$H$6:$H$41,0)))*Cal!$C25</f>
        <v>0.85399448871612549</v>
      </c>
      <c r="W25" s="31">
        <f>INDEX('INPUT MAX'!$B:$AK,Cal!$E25,IF(Cal!$P$3=22.5,MATCH(W$1,Cal!$G$6:$G$21,0),MATCH(W$1,Cal!$H$6:$H$41,0)))*Cal!$C25</f>
        <v>0.91879522800445557</v>
      </c>
      <c r="X25" s="31">
        <f>INDEX('INPUT MAX'!$B:$AK,Cal!$E25,IF(Cal!$P$3=22.5,MATCH(X$1,Cal!$G$6:$G$21,0),MATCH(X$1,Cal!$H$6:$H$41,0)))*Cal!$C25</f>
        <v>0.92998147010803223</v>
      </c>
      <c r="Y25" s="31">
        <f>INDEX('INPUT MAX'!$B:$AK,Cal!$E25,IF(Cal!$P$3=22.5,MATCH(Y$1,Cal!$G$6:$G$21,0),MATCH(Y$1,Cal!$H$6:$H$41,0)))*Cal!$C25</f>
        <v>0.85886543989181519</v>
      </c>
      <c r="Z25" s="31">
        <f>INDEX('INPUT MAX'!$B:$AK,Cal!$E25,IF(Cal!$P$3=22.5,MATCH(Z$1,Cal!$G$6:$G$21,0),MATCH(Z$1,Cal!$H$6:$H$41,0)))*Cal!$C25</f>
        <v>0.87488001585006714</v>
      </c>
      <c r="AA25" s="31">
        <f>INDEX('INPUT MAX'!$B:$AK,Cal!$E25,IF(Cal!$P$3=22.5,MATCH(AA$1,Cal!$G$6:$G$21,0),MATCH(AA$1,Cal!$H$6:$H$41,0)))*Cal!$C25</f>
        <v>0.79810619354248047</v>
      </c>
      <c r="AB25" s="31">
        <f>INDEX('INPUT MAX'!$B:$AK,Cal!$E25,IF(Cal!$P$3=22.5,MATCH(AB$1,Cal!$G$6:$G$21,0),MATCH(AB$1,Cal!$H$6:$H$41,0)))*Cal!$C25</f>
        <v>0.8170202374458313</v>
      </c>
      <c r="AC25" s="31">
        <f>INDEX('INPUT MAX'!$B:$AK,Cal!$E25,IF(Cal!$P$3=22.5,MATCH(AC$1,Cal!$G$6:$G$21,0),MATCH(AC$1,Cal!$H$6:$H$41,0)))*Cal!$C25</f>
        <v>0.79742169380187988</v>
      </c>
      <c r="AD25" s="31">
        <f>INDEX('INPUT MAX'!$B:$AK,Cal!$E25,IF(Cal!$P$3=22.5,MATCH(AD$1,Cal!$G$6:$G$21,0),MATCH(AD$1,Cal!$H$6:$H$41,0)))*Cal!$C25</f>
        <v>0.86481904983520508</v>
      </c>
      <c r="AE25" s="31">
        <f>INDEX('INPUT MAX'!$B:$AK,Cal!$E25,IF(Cal!$P$3=22.5,MATCH(AE$1,Cal!$G$6:$G$21,0),MATCH(AE$1,Cal!$H$6:$H$41,0)))*Cal!$C25</f>
        <v>0.85413980484008789</v>
      </c>
      <c r="AF25" s="31">
        <f>INDEX('INPUT MAX'!$B:$AK,Cal!$E25,IF(Cal!$P$3=22.5,MATCH(AF$1,Cal!$G$6:$G$21,0),MATCH(AF$1,Cal!$H$6:$H$41,0)))*Cal!$C25</f>
        <v>0.8378862738609314</v>
      </c>
      <c r="AG25" s="31">
        <f>INDEX('INPUT MAX'!$B:$AK,Cal!$E25,IF(Cal!$P$3=22.5,MATCH(AG$1,Cal!$G$6:$G$21,0),MATCH(AG$1,Cal!$H$6:$H$41,0)))*Cal!$C25</f>
        <v>0.85015100240707397</v>
      </c>
      <c r="AH25" s="31">
        <f>INDEX('INPUT MAX'!$B:$AK,Cal!$E25,IF(Cal!$P$3=22.5,MATCH(AH$1,Cal!$G$6:$G$21,0),MATCH(AH$1,Cal!$H$6:$H$41,0)))*Cal!$C25</f>
        <v>0.85177755355834961</v>
      </c>
      <c r="AI25" s="31">
        <f>INDEX('INPUT MAX'!$B:$AK,Cal!$E25,IF(Cal!$P$3=22.5,MATCH(AI$1,Cal!$G$6:$G$21,0),MATCH(AI$1,Cal!$H$6:$H$41,0)))*Cal!$C25</f>
        <v>0.85519790649414063</v>
      </c>
      <c r="AJ25" s="31">
        <f>INDEX('INPUT MAX'!$B:$AK,Cal!$E25,IF(Cal!$P$3=22.5,MATCH(AJ$1,Cal!$G$6:$G$21,0),MATCH(AJ$1,Cal!$H$6:$H$41,0)))*Cal!$C25</f>
        <v>0.84263396263122559</v>
      </c>
      <c r="AK25" s="31">
        <f>INDEX('INPUT MAX'!$B:$AK,Cal!$E25,IF(Cal!$P$3=22.5,MATCH(AK$1,Cal!$G$6:$G$21,0),MATCH(AK$1,Cal!$H$6:$H$41,0)))*Cal!$C25</f>
        <v>0.81005901098251343</v>
      </c>
      <c r="AL25" s="31">
        <f>INDEX('INPUT MAX'!$B:$AK,Cal!$E25,IF(Cal!$P$3=22.5,MATCH(AL$1,Cal!$G$6:$G$21,0),MATCH(AL$1,Cal!$H$6:$H$41,0)))*Cal!$C25</f>
        <v>0.84063482284545898</v>
      </c>
    </row>
    <row r="26" spans="1:38" x14ac:dyDescent="0.4">
      <c r="A26" s="7">
        <f>Cal!A26</f>
        <v>25</v>
      </c>
      <c r="B26" s="31">
        <f>INDEX('INPUT MAX'!$B:$AK,Cal!$E26,IF(Cal!$P$3=22.5,MATCH(B$1,Cal!$G$6:$G$21,0),MATCH(B$1,Cal!$H$6:$H$41,0)))*Cal!$C26</f>
        <v>0.96832907199859619</v>
      </c>
      <c r="C26" s="31">
        <f>INDEX('INPUT MAX'!$B:$AK,Cal!$E26,IF(Cal!$P$3=22.5,MATCH(C$1,Cal!$G$6:$G$21,0),MATCH(C$1,Cal!$H$6:$H$41,0)))*Cal!$C26</f>
        <v>0.87872433662414551</v>
      </c>
      <c r="D26" s="31">
        <f>INDEX('INPUT MAX'!$B:$AK,Cal!$E26,IF(Cal!$P$3=22.5,MATCH(D$1,Cal!$G$6:$G$21,0),MATCH(D$1,Cal!$H$6:$H$41,0)))*Cal!$C26</f>
        <v>0.9407426118850708</v>
      </c>
      <c r="E26" s="31">
        <f>INDEX('INPUT MAX'!$B:$AK,Cal!$E26,IF(Cal!$P$3=22.5,MATCH(E$1,Cal!$G$6:$G$21,0),MATCH(E$1,Cal!$H$6:$H$41,0)))*Cal!$C26</f>
        <v>0.89769810438156128</v>
      </c>
      <c r="F26" s="31">
        <f>INDEX('INPUT MAX'!$B:$AK,Cal!$E26,IF(Cal!$P$3=22.5,MATCH(F$1,Cal!$G$6:$G$21,0),MATCH(F$1,Cal!$H$6:$H$41,0)))*Cal!$C26</f>
        <v>0.87721318006515503</v>
      </c>
      <c r="G26" s="31">
        <f>INDEX('INPUT MAX'!$B:$AK,Cal!$E26,IF(Cal!$P$3=22.5,MATCH(G$1,Cal!$G$6:$G$21,0),MATCH(G$1,Cal!$H$6:$H$41,0)))*Cal!$C26</f>
        <v>0.83870434761047363</v>
      </c>
      <c r="H26" s="31">
        <f>INDEX('INPUT MAX'!$B:$AK,Cal!$E26,IF(Cal!$P$3=22.5,MATCH(H$1,Cal!$G$6:$G$21,0),MATCH(H$1,Cal!$H$6:$H$41,0)))*Cal!$C26</f>
        <v>0.89035618305206299</v>
      </c>
      <c r="I26" s="31">
        <f>INDEX('INPUT MAX'!$B:$AK,Cal!$E26,IF(Cal!$P$3=22.5,MATCH(I$1,Cal!$G$6:$G$21,0),MATCH(I$1,Cal!$H$6:$H$41,0)))*Cal!$C26</f>
        <v>0.9073108434677124</v>
      </c>
      <c r="J26" s="31">
        <f>INDEX('INPUT MAX'!$B:$AK,Cal!$E26,IF(Cal!$P$3=22.5,MATCH(J$1,Cal!$G$6:$G$21,0),MATCH(J$1,Cal!$H$6:$H$41,0)))*Cal!$C26</f>
        <v>0.92536073923110962</v>
      </c>
      <c r="K26" s="31">
        <f>INDEX('INPUT MAX'!$B:$AK,Cal!$E26,IF(Cal!$P$3=22.5,MATCH(K$1,Cal!$G$6:$G$21,0),MATCH(K$1,Cal!$H$6:$H$41,0)))*Cal!$C26</f>
        <v>0.97476941347122192</v>
      </c>
      <c r="L26" s="31">
        <f>INDEX('INPUT MAX'!$B:$AK,Cal!$E26,IF(Cal!$P$3=22.5,MATCH(L$1,Cal!$G$6:$G$21,0),MATCH(L$1,Cal!$H$6:$H$41,0)))*Cal!$C26</f>
        <v>0.92708033323287964</v>
      </c>
      <c r="M26" s="31">
        <f>INDEX('INPUT MAX'!$B:$AK,Cal!$E26,IF(Cal!$P$3=22.5,MATCH(M$1,Cal!$G$6:$G$21,0),MATCH(M$1,Cal!$H$6:$H$41,0)))*Cal!$C26</f>
        <v>0.9078865647315979</v>
      </c>
      <c r="N26" s="31">
        <f>INDEX('INPUT MAX'!$B:$AK,Cal!$E26,IF(Cal!$P$3=22.5,MATCH(N$1,Cal!$G$6:$G$21,0),MATCH(N$1,Cal!$H$6:$H$41,0)))*Cal!$C26</f>
        <v>0.89381271600723267</v>
      </c>
      <c r="O26" s="31">
        <f>INDEX('INPUT MAX'!$B:$AK,Cal!$E26,IF(Cal!$P$3=22.5,MATCH(O$1,Cal!$G$6:$G$21,0),MATCH(O$1,Cal!$H$6:$H$41,0)))*Cal!$C26</f>
        <v>0.96463418006896973</v>
      </c>
      <c r="P26" s="31">
        <f>INDEX('INPUT MAX'!$B:$AK,Cal!$E26,IF(Cal!$P$3=22.5,MATCH(P$1,Cal!$G$6:$G$21,0),MATCH(P$1,Cal!$H$6:$H$41,0)))*Cal!$C26</f>
        <v>0.94415825605392456</v>
      </c>
      <c r="Q26" s="31">
        <f>INDEX('INPUT MAX'!$B:$AK,Cal!$E26,IF(Cal!$P$3=22.5,MATCH(Q$1,Cal!$G$6:$G$21,0),MATCH(Q$1,Cal!$H$6:$H$41,0)))*Cal!$C26</f>
        <v>0.96497923135757446</v>
      </c>
      <c r="R26" s="31">
        <f>INDEX('INPUT MAX'!$B:$AK,Cal!$E26,IF(Cal!$P$3=22.5,MATCH(R$1,Cal!$G$6:$G$21,0),MATCH(R$1,Cal!$H$6:$H$41,0)))*Cal!$C26</f>
        <v>0.89788675308227539</v>
      </c>
      <c r="S26" s="31">
        <f>INDEX('INPUT MAX'!$B:$AK,Cal!$E26,IF(Cal!$P$3=22.5,MATCH(S$1,Cal!$G$6:$G$21,0),MATCH(S$1,Cal!$H$6:$H$41,0)))*Cal!$C26</f>
        <v>0.92101484537124634</v>
      </c>
      <c r="T26" s="31">
        <f>INDEX('INPUT MAX'!$B:$AK,Cal!$E26,IF(Cal!$P$3=22.5,MATCH(T$1,Cal!$G$6:$G$21,0),MATCH(T$1,Cal!$H$6:$H$41,0)))*Cal!$C26</f>
        <v>0.88824319839477539</v>
      </c>
      <c r="U26" s="31">
        <f>INDEX('INPUT MAX'!$B:$AK,Cal!$E26,IF(Cal!$P$3=22.5,MATCH(U$1,Cal!$G$6:$G$21,0),MATCH(U$1,Cal!$H$6:$H$41,0)))*Cal!$C26</f>
        <v>0.90792000293731689</v>
      </c>
      <c r="V26" s="31">
        <f>INDEX('INPUT MAX'!$B:$AK,Cal!$E26,IF(Cal!$P$3=22.5,MATCH(V$1,Cal!$G$6:$G$21,0),MATCH(V$1,Cal!$H$6:$H$41,0)))*Cal!$C26</f>
        <v>0.9616205096244812</v>
      </c>
      <c r="W26" s="31">
        <f>INDEX('INPUT MAX'!$B:$AK,Cal!$E26,IF(Cal!$P$3=22.5,MATCH(W$1,Cal!$G$6:$G$21,0),MATCH(W$1,Cal!$H$6:$H$41,0)))*Cal!$C26</f>
        <v>1.0126132965087891</v>
      </c>
      <c r="X26" s="31">
        <f>INDEX('INPUT MAX'!$B:$AK,Cal!$E26,IF(Cal!$P$3=22.5,MATCH(X$1,Cal!$G$6:$G$21,0),MATCH(X$1,Cal!$H$6:$H$41,0)))*Cal!$C26</f>
        <v>0.94861596822738647</v>
      </c>
      <c r="Y26" s="31">
        <f>INDEX('INPUT MAX'!$B:$AK,Cal!$E26,IF(Cal!$P$3=22.5,MATCH(Y$1,Cal!$G$6:$G$21,0),MATCH(Y$1,Cal!$H$6:$H$41,0)))*Cal!$C26</f>
        <v>0.89193892478942871</v>
      </c>
      <c r="Z26" s="31">
        <f>INDEX('INPUT MAX'!$B:$AK,Cal!$E26,IF(Cal!$P$3=22.5,MATCH(Z$1,Cal!$G$6:$G$21,0),MATCH(Z$1,Cal!$H$6:$H$41,0)))*Cal!$C26</f>
        <v>0.93780845403671265</v>
      </c>
      <c r="AA26" s="31">
        <f>INDEX('INPUT MAX'!$B:$AK,Cal!$E26,IF(Cal!$P$3=22.5,MATCH(AA$1,Cal!$G$6:$G$21,0),MATCH(AA$1,Cal!$H$6:$H$41,0)))*Cal!$C26</f>
        <v>0.84599554538726807</v>
      </c>
      <c r="AB26" s="31">
        <f>INDEX('INPUT MAX'!$B:$AK,Cal!$E26,IF(Cal!$P$3=22.5,MATCH(AB$1,Cal!$G$6:$G$21,0),MATCH(AB$1,Cal!$H$6:$H$41,0)))*Cal!$C26</f>
        <v>0.87081378698348999</v>
      </c>
      <c r="AC26" s="31">
        <f>INDEX('INPUT MAX'!$B:$AK,Cal!$E26,IF(Cal!$P$3=22.5,MATCH(AC$1,Cal!$G$6:$G$21,0),MATCH(AC$1,Cal!$H$6:$H$41,0)))*Cal!$C26</f>
        <v>0.86537504196166992</v>
      </c>
      <c r="AD26" s="31">
        <f>INDEX('INPUT MAX'!$B:$AK,Cal!$E26,IF(Cal!$P$3=22.5,MATCH(AD$1,Cal!$G$6:$G$21,0),MATCH(AD$1,Cal!$H$6:$H$41,0)))*Cal!$C26</f>
        <v>0.88600701093673706</v>
      </c>
      <c r="AE26" s="31">
        <f>INDEX('INPUT MAX'!$B:$AK,Cal!$E26,IF(Cal!$P$3=22.5,MATCH(AE$1,Cal!$G$6:$G$21,0),MATCH(AE$1,Cal!$H$6:$H$41,0)))*Cal!$C26</f>
        <v>0.88823378086090088</v>
      </c>
      <c r="AF26" s="31">
        <f>INDEX('INPUT MAX'!$B:$AK,Cal!$E26,IF(Cal!$P$3=22.5,MATCH(AF$1,Cal!$G$6:$G$21,0),MATCH(AF$1,Cal!$H$6:$H$41,0)))*Cal!$C26</f>
        <v>0.90717560052871704</v>
      </c>
      <c r="AG26" s="31">
        <f>INDEX('INPUT MAX'!$B:$AK,Cal!$E26,IF(Cal!$P$3=22.5,MATCH(AG$1,Cal!$G$6:$G$21,0),MATCH(AG$1,Cal!$H$6:$H$41,0)))*Cal!$C26</f>
        <v>0.91449105739593506</v>
      </c>
      <c r="AH26" s="31">
        <f>INDEX('INPUT MAX'!$B:$AK,Cal!$E26,IF(Cal!$P$3=22.5,MATCH(AH$1,Cal!$G$6:$G$21,0),MATCH(AH$1,Cal!$H$6:$H$41,0)))*Cal!$C26</f>
        <v>0.93344742059707642</v>
      </c>
      <c r="AI26" s="31">
        <f>INDEX('INPUT MAX'!$B:$AK,Cal!$E26,IF(Cal!$P$3=22.5,MATCH(AI$1,Cal!$G$6:$G$21,0),MATCH(AI$1,Cal!$H$6:$H$41,0)))*Cal!$C26</f>
        <v>0.93950009346008301</v>
      </c>
      <c r="AJ26" s="31">
        <f>INDEX('INPUT MAX'!$B:$AK,Cal!$E26,IF(Cal!$P$3=22.5,MATCH(AJ$1,Cal!$G$6:$G$21,0),MATCH(AJ$1,Cal!$H$6:$H$41,0)))*Cal!$C26</f>
        <v>0.93301987648010254</v>
      </c>
      <c r="AK26" s="31">
        <f>INDEX('INPUT MAX'!$B:$AK,Cal!$E26,IF(Cal!$P$3=22.5,MATCH(AK$1,Cal!$G$6:$G$21,0),MATCH(AK$1,Cal!$H$6:$H$41,0)))*Cal!$C26</f>
        <v>0.92154985666275024</v>
      </c>
      <c r="AL26" s="31">
        <f>INDEX('INPUT MAX'!$B:$AK,Cal!$E26,IF(Cal!$P$3=22.5,MATCH(AL$1,Cal!$G$6:$G$21,0),MATCH(AL$1,Cal!$H$6:$H$41,0)))*Cal!$C26</f>
        <v>0.96832907199859619</v>
      </c>
    </row>
    <row r="27" spans="1:38" x14ac:dyDescent="0.4">
      <c r="A27" s="7">
        <f>Cal!A27</f>
        <v>26</v>
      </c>
      <c r="B27" s="31">
        <f>INDEX('INPUT MAX'!$B:$AK,Cal!$E27,IF(Cal!$P$3=22.5,MATCH(B$1,Cal!$G$6:$G$21,0),MATCH(B$1,Cal!$H$6:$H$41,0)))*Cal!$C27</f>
        <v>0.95235902070999146</v>
      </c>
      <c r="C27" s="31">
        <f>INDEX('INPUT MAX'!$B:$AK,Cal!$E27,IF(Cal!$P$3=22.5,MATCH(C$1,Cal!$G$6:$G$21,0),MATCH(C$1,Cal!$H$6:$H$41,0)))*Cal!$C27</f>
        <v>0.84560883045196533</v>
      </c>
      <c r="D27" s="31">
        <f>INDEX('INPUT MAX'!$B:$AK,Cal!$E27,IF(Cal!$P$3=22.5,MATCH(D$1,Cal!$G$6:$G$21,0),MATCH(D$1,Cal!$H$6:$H$41,0)))*Cal!$C27</f>
        <v>0.93119233846664429</v>
      </c>
      <c r="E27" s="31">
        <f>INDEX('INPUT MAX'!$B:$AK,Cal!$E27,IF(Cal!$P$3=22.5,MATCH(E$1,Cal!$G$6:$G$21,0),MATCH(E$1,Cal!$H$6:$H$41,0)))*Cal!$C27</f>
        <v>0.9348565936088562</v>
      </c>
      <c r="F27" s="31">
        <f>INDEX('INPUT MAX'!$B:$AK,Cal!$E27,IF(Cal!$P$3=22.5,MATCH(F$1,Cal!$G$6:$G$21,0),MATCH(F$1,Cal!$H$6:$H$41,0)))*Cal!$C27</f>
        <v>0.89197784662246704</v>
      </c>
      <c r="G27" s="31">
        <f>INDEX('INPUT MAX'!$B:$AK,Cal!$E27,IF(Cal!$P$3=22.5,MATCH(G$1,Cal!$G$6:$G$21,0),MATCH(G$1,Cal!$H$6:$H$41,0)))*Cal!$C27</f>
        <v>0.87366306781768799</v>
      </c>
      <c r="H27" s="31">
        <f>INDEX('INPUT MAX'!$B:$AK,Cal!$E27,IF(Cal!$P$3=22.5,MATCH(H$1,Cal!$G$6:$G$21,0),MATCH(H$1,Cal!$H$6:$H$41,0)))*Cal!$C27</f>
        <v>0.93459230661392212</v>
      </c>
      <c r="I27" s="31">
        <f>INDEX('INPUT MAX'!$B:$AK,Cal!$E27,IF(Cal!$P$3=22.5,MATCH(I$1,Cal!$G$6:$G$21,0),MATCH(I$1,Cal!$H$6:$H$41,0)))*Cal!$C27</f>
        <v>0.95515698194503784</v>
      </c>
      <c r="J27" s="31">
        <f>INDEX('INPUT MAX'!$B:$AK,Cal!$E27,IF(Cal!$P$3=22.5,MATCH(J$1,Cal!$G$6:$G$21,0),MATCH(J$1,Cal!$H$6:$H$41,0)))*Cal!$C27</f>
        <v>0.94555526971817017</v>
      </c>
      <c r="K27" s="31">
        <f>INDEX('INPUT MAX'!$B:$AK,Cal!$E27,IF(Cal!$P$3=22.5,MATCH(K$1,Cal!$G$6:$G$21,0),MATCH(K$1,Cal!$H$6:$H$41,0)))*Cal!$C27</f>
        <v>1.024646520614624</v>
      </c>
      <c r="L27" s="31">
        <f>INDEX('INPUT MAX'!$B:$AK,Cal!$E27,IF(Cal!$P$3=22.5,MATCH(L$1,Cal!$G$6:$G$21,0),MATCH(L$1,Cal!$H$6:$H$41,0)))*Cal!$C27</f>
        <v>1.0073150396347046</v>
      </c>
      <c r="M27" s="31">
        <f>INDEX('INPUT MAX'!$B:$AK,Cal!$E27,IF(Cal!$P$3=22.5,MATCH(M$1,Cal!$G$6:$G$21,0),MATCH(M$1,Cal!$H$6:$H$41,0)))*Cal!$C27</f>
        <v>0.98977893590927124</v>
      </c>
      <c r="N27" s="31">
        <f>INDEX('INPUT MAX'!$B:$AK,Cal!$E27,IF(Cal!$P$3=22.5,MATCH(N$1,Cal!$G$6:$G$21,0),MATCH(N$1,Cal!$H$6:$H$41,0)))*Cal!$C27</f>
        <v>0.94452238082885742</v>
      </c>
      <c r="O27" s="31">
        <f>INDEX('INPUT MAX'!$B:$AK,Cal!$E27,IF(Cal!$P$3=22.5,MATCH(O$1,Cal!$G$6:$G$21,0),MATCH(O$1,Cal!$H$6:$H$41,0)))*Cal!$C27</f>
        <v>0.97714126110076904</v>
      </c>
      <c r="P27" s="31">
        <f>INDEX('INPUT MAX'!$B:$AK,Cal!$E27,IF(Cal!$P$3=22.5,MATCH(P$1,Cal!$G$6:$G$21,0),MATCH(P$1,Cal!$H$6:$H$41,0)))*Cal!$C27</f>
        <v>0.95983612537384033</v>
      </c>
      <c r="Q27" s="31">
        <f>INDEX('INPUT MAX'!$B:$AK,Cal!$E27,IF(Cal!$P$3=22.5,MATCH(Q$1,Cal!$G$6:$G$21,0),MATCH(Q$1,Cal!$H$6:$H$41,0)))*Cal!$C27</f>
        <v>1.0090779066085815</v>
      </c>
      <c r="R27" s="31">
        <f>INDEX('INPUT MAX'!$B:$AK,Cal!$E27,IF(Cal!$P$3=22.5,MATCH(R$1,Cal!$G$6:$G$21,0),MATCH(R$1,Cal!$H$6:$H$41,0)))*Cal!$C27</f>
        <v>0.99559378623962402</v>
      </c>
      <c r="S27" s="31">
        <f>INDEX('INPUT MAX'!$B:$AK,Cal!$E27,IF(Cal!$P$3=22.5,MATCH(S$1,Cal!$G$6:$G$21,0),MATCH(S$1,Cal!$H$6:$H$41,0)))*Cal!$C27</f>
        <v>0.97205299139022827</v>
      </c>
      <c r="T27" s="31">
        <f>INDEX('INPUT MAX'!$B:$AK,Cal!$E27,IF(Cal!$P$3=22.5,MATCH(T$1,Cal!$G$6:$G$21,0),MATCH(T$1,Cal!$H$6:$H$41,0)))*Cal!$C27</f>
        <v>0.92921948432922363</v>
      </c>
      <c r="U27" s="31">
        <f>INDEX('INPUT MAX'!$B:$AK,Cal!$E27,IF(Cal!$P$3=22.5,MATCH(U$1,Cal!$G$6:$G$21,0),MATCH(U$1,Cal!$H$6:$H$41,0)))*Cal!$C27</f>
        <v>0.92544639110565186</v>
      </c>
      <c r="V27" s="31">
        <f>INDEX('INPUT MAX'!$B:$AK,Cal!$E27,IF(Cal!$P$3=22.5,MATCH(V$1,Cal!$G$6:$G$21,0),MATCH(V$1,Cal!$H$6:$H$41,0)))*Cal!$C27</f>
        <v>0.99559932947158813</v>
      </c>
      <c r="W27" s="31">
        <f>INDEX('INPUT MAX'!$B:$AK,Cal!$E27,IF(Cal!$P$3=22.5,MATCH(W$1,Cal!$G$6:$G$21,0),MATCH(W$1,Cal!$H$6:$H$41,0)))*Cal!$C27</f>
        <v>1.0263967514038086</v>
      </c>
      <c r="X27" s="31">
        <f>INDEX('INPUT MAX'!$B:$AK,Cal!$E27,IF(Cal!$P$3=22.5,MATCH(X$1,Cal!$G$6:$G$21,0),MATCH(X$1,Cal!$H$6:$H$41,0)))*Cal!$C27</f>
        <v>0.9715459942817688</v>
      </c>
      <c r="Y27" s="31">
        <f>INDEX('INPUT MAX'!$B:$AK,Cal!$E27,IF(Cal!$P$3=22.5,MATCH(Y$1,Cal!$G$6:$G$21,0),MATCH(Y$1,Cal!$H$6:$H$41,0)))*Cal!$C27</f>
        <v>0.90878921747207642</v>
      </c>
      <c r="Z27" s="31">
        <f>INDEX('INPUT MAX'!$B:$AK,Cal!$E27,IF(Cal!$P$3=22.5,MATCH(Z$1,Cal!$G$6:$G$21,0),MATCH(Z$1,Cal!$H$6:$H$41,0)))*Cal!$C27</f>
        <v>0.93776494264602661</v>
      </c>
      <c r="AA27" s="31">
        <f>INDEX('INPUT MAX'!$B:$AK,Cal!$E27,IF(Cal!$P$3=22.5,MATCH(AA$1,Cal!$G$6:$G$21,0),MATCH(AA$1,Cal!$H$6:$H$41,0)))*Cal!$C27</f>
        <v>0.88648194074630737</v>
      </c>
      <c r="AB27" s="31">
        <f>INDEX('INPUT MAX'!$B:$AK,Cal!$E27,IF(Cal!$P$3=22.5,MATCH(AB$1,Cal!$G$6:$G$21,0),MATCH(AB$1,Cal!$H$6:$H$41,0)))*Cal!$C27</f>
        <v>0.88991683721542358</v>
      </c>
      <c r="AC27" s="31">
        <f>INDEX('INPUT MAX'!$B:$AK,Cal!$E27,IF(Cal!$P$3=22.5,MATCH(AC$1,Cal!$G$6:$G$21,0),MATCH(AC$1,Cal!$H$6:$H$41,0)))*Cal!$C27</f>
        <v>0.89239007234573364</v>
      </c>
      <c r="AD27" s="31">
        <f>INDEX('INPUT MAX'!$B:$AK,Cal!$E27,IF(Cal!$P$3=22.5,MATCH(AD$1,Cal!$G$6:$G$21,0),MATCH(AD$1,Cal!$H$6:$H$41,0)))*Cal!$C27</f>
        <v>0.88001513481140137</v>
      </c>
      <c r="AE27" s="31">
        <f>INDEX('INPUT MAX'!$B:$AK,Cal!$E27,IF(Cal!$P$3=22.5,MATCH(AE$1,Cal!$G$6:$G$21,0),MATCH(AE$1,Cal!$H$6:$H$41,0)))*Cal!$C27</f>
        <v>0.90292161703109741</v>
      </c>
      <c r="AF27" s="31">
        <f>INDEX('INPUT MAX'!$B:$AK,Cal!$E27,IF(Cal!$P$3=22.5,MATCH(AF$1,Cal!$G$6:$G$21,0),MATCH(AF$1,Cal!$H$6:$H$41,0)))*Cal!$C27</f>
        <v>0.9069821834564209</v>
      </c>
      <c r="AG27" s="31">
        <f>INDEX('INPUT MAX'!$B:$AK,Cal!$E27,IF(Cal!$P$3=22.5,MATCH(AG$1,Cal!$G$6:$G$21,0),MATCH(AG$1,Cal!$H$6:$H$41,0)))*Cal!$C27</f>
        <v>0.90708708763122559</v>
      </c>
      <c r="AH27" s="31">
        <f>INDEX('INPUT MAX'!$B:$AK,Cal!$E27,IF(Cal!$P$3=22.5,MATCH(AH$1,Cal!$G$6:$G$21,0),MATCH(AH$1,Cal!$H$6:$H$41,0)))*Cal!$C27</f>
        <v>0.91918736696243286</v>
      </c>
      <c r="AI27" s="31">
        <f>INDEX('INPUT MAX'!$B:$AK,Cal!$E27,IF(Cal!$P$3=22.5,MATCH(AI$1,Cal!$G$6:$G$21,0),MATCH(AI$1,Cal!$H$6:$H$41,0)))*Cal!$C27</f>
        <v>0.91330832242965698</v>
      </c>
      <c r="AJ27" s="31">
        <f>INDEX('INPUT MAX'!$B:$AK,Cal!$E27,IF(Cal!$P$3=22.5,MATCH(AJ$1,Cal!$G$6:$G$21,0),MATCH(AJ$1,Cal!$H$6:$H$41,0)))*Cal!$C27</f>
        <v>0.9325864315032959</v>
      </c>
      <c r="AK27" s="31">
        <f>INDEX('INPUT MAX'!$B:$AK,Cal!$E27,IF(Cal!$P$3=22.5,MATCH(AK$1,Cal!$G$6:$G$21,0),MATCH(AK$1,Cal!$H$6:$H$41,0)))*Cal!$C27</f>
        <v>0.9084242582321167</v>
      </c>
      <c r="AL27" s="31">
        <f>INDEX('INPUT MAX'!$B:$AK,Cal!$E27,IF(Cal!$P$3=22.5,MATCH(AL$1,Cal!$G$6:$G$21,0),MATCH(AL$1,Cal!$H$6:$H$41,0)))*Cal!$C27</f>
        <v>0.95235902070999146</v>
      </c>
    </row>
    <row r="28" spans="1:38" x14ac:dyDescent="0.4">
      <c r="A28" s="7">
        <f>Cal!A28</f>
        <v>27</v>
      </c>
      <c r="B28" s="31">
        <f>INDEX('INPUT MAX'!$B:$AK,Cal!$E28,IF(Cal!$P$3=22.5,MATCH(B$1,Cal!$G$6:$G$21,0),MATCH(B$1,Cal!$H$6:$H$41,0)))*Cal!$C28</f>
        <v>0.9631304144859314</v>
      </c>
      <c r="C28" s="31">
        <f>INDEX('INPUT MAX'!$B:$AK,Cal!$E28,IF(Cal!$P$3=22.5,MATCH(C$1,Cal!$G$6:$G$21,0),MATCH(C$1,Cal!$H$6:$H$41,0)))*Cal!$C28</f>
        <v>0.94944298267364502</v>
      </c>
      <c r="D28" s="31">
        <f>INDEX('INPUT MAX'!$B:$AK,Cal!$E28,IF(Cal!$P$3=22.5,MATCH(D$1,Cal!$G$6:$G$21,0),MATCH(D$1,Cal!$H$6:$H$41,0)))*Cal!$C28</f>
        <v>1.0019682645797729</v>
      </c>
      <c r="E28" s="31">
        <f>INDEX('INPUT MAX'!$B:$AK,Cal!$E28,IF(Cal!$P$3=22.5,MATCH(E$1,Cal!$G$6:$G$21,0),MATCH(E$1,Cal!$H$6:$H$41,0)))*Cal!$C28</f>
        <v>0.95878136157989502</v>
      </c>
      <c r="F28" s="31">
        <f>INDEX('INPUT MAX'!$B:$AK,Cal!$E28,IF(Cal!$P$3=22.5,MATCH(F$1,Cal!$G$6:$G$21,0),MATCH(F$1,Cal!$H$6:$H$41,0)))*Cal!$C28</f>
        <v>0.91368210315704346</v>
      </c>
      <c r="G28" s="31">
        <f>INDEX('INPUT MAX'!$B:$AK,Cal!$E28,IF(Cal!$P$3=22.5,MATCH(G$1,Cal!$G$6:$G$21,0),MATCH(G$1,Cal!$H$6:$H$41,0)))*Cal!$C28</f>
        <v>0.91047012805938721</v>
      </c>
      <c r="H28" s="31">
        <f>INDEX('INPUT MAX'!$B:$AK,Cal!$E28,IF(Cal!$P$3=22.5,MATCH(H$1,Cal!$G$6:$G$21,0),MATCH(H$1,Cal!$H$6:$H$41,0)))*Cal!$C28</f>
        <v>0.86099016666412354</v>
      </c>
      <c r="I28" s="31">
        <f>INDEX('INPUT MAX'!$B:$AK,Cal!$E28,IF(Cal!$P$3=22.5,MATCH(I$1,Cal!$G$6:$G$21,0),MATCH(I$1,Cal!$H$6:$H$41,0)))*Cal!$C28</f>
        <v>0.88987302780151367</v>
      </c>
      <c r="J28" s="31">
        <f>INDEX('INPUT MAX'!$B:$AK,Cal!$E28,IF(Cal!$P$3=22.5,MATCH(J$1,Cal!$G$6:$G$21,0),MATCH(J$1,Cal!$H$6:$H$41,0)))*Cal!$C28</f>
        <v>0.91704201698303223</v>
      </c>
      <c r="K28" s="31">
        <f>INDEX('INPUT MAX'!$B:$AK,Cal!$E28,IF(Cal!$P$3=22.5,MATCH(K$1,Cal!$G$6:$G$21,0),MATCH(K$1,Cal!$H$6:$H$41,0)))*Cal!$C28</f>
        <v>0.94222456216812134</v>
      </c>
      <c r="L28" s="31">
        <f>INDEX('INPUT MAX'!$B:$AK,Cal!$E28,IF(Cal!$P$3=22.5,MATCH(L$1,Cal!$G$6:$G$21,0),MATCH(L$1,Cal!$H$6:$H$41,0)))*Cal!$C28</f>
        <v>0.93033325672149658</v>
      </c>
      <c r="M28" s="31">
        <f>INDEX('INPUT MAX'!$B:$AK,Cal!$E28,IF(Cal!$P$3=22.5,MATCH(M$1,Cal!$G$6:$G$21,0),MATCH(M$1,Cal!$H$6:$H$41,0)))*Cal!$C28</f>
        <v>0.88106787204742432</v>
      </c>
      <c r="N28" s="31">
        <f>INDEX('INPUT MAX'!$B:$AK,Cal!$E28,IF(Cal!$P$3=22.5,MATCH(N$1,Cal!$G$6:$G$21,0),MATCH(N$1,Cal!$H$6:$H$41,0)))*Cal!$C28</f>
        <v>0.90148180723190308</v>
      </c>
      <c r="O28" s="31">
        <f>INDEX('INPUT MAX'!$B:$AK,Cal!$E28,IF(Cal!$P$3=22.5,MATCH(O$1,Cal!$G$6:$G$21,0),MATCH(O$1,Cal!$H$6:$H$41,0)))*Cal!$C28</f>
        <v>0.90155535936355591</v>
      </c>
      <c r="P28" s="31">
        <f>INDEX('INPUT MAX'!$B:$AK,Cal!$E28,IF(Cal!$P$3=22.5,MATCH(P$1,Cal!$G$6:$G$21,0),MATCH(P$1,Cal!$H$6:$H$41,0)))*Cal!$C28</f>
        <v>0.90200847387313843</v>
      </c>
      <c r="Q28" s="31">
        <f>INDEX('INPUT MAX'!$B:$AK,Cal!$E28,IF(Cal!$P$3=22.5,MATCH(Q$1,Cal!$G$6:$G$21,0),MATCH(Q$1,Cal!$H$6:$H$41,0)))*Cal!$C28</f>
        <v>0.92119669914245605</v>
      </c>
      <c r="R28" s="31">
        <f>INDEX('INPUT MAX'!$B:$AK,Cal!$E28,IF(Cal!$P$3=22.5,MATCH(R$1,Cal!$G$6:$G$21,0),MATCH(R$1,Cal!$H$6:$H$41,0)))*Cal!$C28</f>
        <v>0.90441745519638062</v>
      </c>
      <c r="S28" s="31">
        <f>INDEX('INPUT MAX'!$B:$AK,Cal!$E28,IF(Cal!$P$3=22.5,MATCH(S$1,Cal!$G$6:$G$21,0),MATCH(S$1,Cal!$H$6:$H$41,0)))*Cal!$C28</f>
        <v>0.88482481241226196</v>
      </c>
      <c r="T28" s="31">
        <f>INDEX('INPUT MAX'!$B:$AK,Cal!$E28,IF(Cal!$P$3=22.5,MATCH(T$1,Cal!$G$6:$G$21,0),MATCH(T$1,Cal!$H$6:$H$41,0)))*Cal!$C28</f>
        <v>0.85047543048858643</v>
      </c>
      <c r="U28" s="31">
        <f>INDEX('INPUT MAX'!$B:$AK,Cal!$E28,IF(Cal!$P$3=22.5,MATCH(U$1,Cal!$G$6:$G$21,0),MATCH(U$1,Cal!$H$6:$H$41,0)))*Cal!$C28</f>
        <v>0.78622514009475708</v>
      </c>
      <c r="V28" s="31">
        <f>INDEX('INPUT MAX'!$B:$AK,Cal!$E28,IF(Cal!$P$3=22.5,MATCH(V$1,Cal!$G$6:$G$21,0),MATCH(V$1,Cal!$H$6:$H$41,0)))*Cal!$C28</f>
        <v>0.84624135494232178</v>
      </c>
      <c r="W28" s="31">
        <f>INDEX('INPUT MAX'!$B:$AK,Cal!$E28,IF(Cal!$P$3=22.5,MATCH(W$1,Cal!$G$6:$G$21,0),MATCH(W$1,Cal!$H$6:$H$41,0)))*Cal!$C28</f>
        <v>0.97931444644927979</v>
      </c>
      <c r="X28" s="31">
        <f>INDEX('INPUT MAX'!$B:$AK,Cal!$E28,IF(Cal!$P$3=22.5,MATCH(X$1,Cal!$G$6:$G$21,0),MATCH(X$1,Cal!$H$6:$H$41,0)))*Cal!$C28</f>
        <v>1.0271506309509277</v>
      </c>
      <c r="Y28" s="31">
        <f>INDEX('INPUT MAX'!$B:$AK,Cal!$E28,IF(Cal!$P$3=22.5,MATCH(Y$1,Cal!$G$6:$G$21,0),MATCH(Y$1,Cal!$H$6:$H$41,0)))*Cal!$C28</f>
        <v>0.85681509971618652</v>
      </c>
      <c r="Z28" s="31">
        <f>INDEX('INPUT MAX'!$B:$AK,Cal!$E28,IF(Cal!$P$3=22.5,MATCH(Z$1,Cal!$G$6:$G$21,0),MATCH(Z$1,Cal!$H$6:$H$41,0)))*Cal!$C28</f>
        <v>0.73708647489547729</v>
      </c>
      <c r="AA28" s="31">
        <f>INDEX('INPUT MAX'!$B:$AK,Cal!$E28,IF(Cal!$P$3=22.5,MATCH(AA$1,Cal!$G$6:$G$21,0),MATCH(AA$1,Cal!$H$6:$H$41,0)))*Cal!$C28</f>
        <v>0.7169690728187561</v>
      </c>
      <c r="AB28" s="31">
        <f>INDEX('INPUT MAX'!$B:$AK,Cal!$E28,IF(Cal!$P$3=22.5,MATCH(AB$1,Cal!$G$6:$G$21,0),MATCH(AB$1,Cal!$H$6:$H$41,0)))*Cal!$C28</f>
        <v>0.73489671945571899</v>
      </c>
      <c r="AC28" s="31">
        <f>INDEX('INPUT MAX'!$B:$AK,Cal!$E28,IF(Cal!$P$3=22.5,MATCH(AC$1,Cal!$G$6:$G$21,0),MATCH(AC$1,Cal!$H$6:$H$41,0)))*Cal!$C28</f>
        <v>0.75957173109054565</v>
      </c>
      <c r="AD28" s="31">
        <f>INDEX('INPUT MAX'!$B:$AK,Cal!$E28,IF(Cal!$P$3=22.5,MATCH(AD$1,Cal!$G$6:$G$21,0),MATCH(AD$1,Cal!$H$6:$H$41,0)))*Cal!$C28</f>
        <v>0.79375934600830078</v>
      </c>
      <c r="AE28" s="31">
        <f>INDEX('INPUT MAX'!$B:$AK,Cal!$E28,IF(Cal!$P$3=22.5,MATCH(AE$1,Cal!$G$6:$G$21,0),MATCH(AE$1,Cal!$H$6:$H$41,0)))*Cal!$C28</f>
        <v>0.77516508102416992</v>
      </c>
      <c r="AF28" s="31">
        <f>INDEX('INPUT MAX'!$B:$AK,Cal!$E28,IF(Cal!$P$3=22.5,MATCH(AF$1,Cal!$G$6:$G$21,0),MATCH(AF$1,Cal!$H$6:$H$41,0)))*Cal!$C28</f>
        <v>0.82311379909515381</v>
      </c>
      <c r="AG28" s="31">
        <f>INDEX('INPUT MAX'!$B:$AK,Cal!$E28,IF(Cal!$P$3=22.5,MATCH(AG$1,Cal!$G$6:$G$21,0),MATCH(AG$1,Cal!$H$6:$H$41,0)))*Cal!$C28</f>
        <v>0.87930387258529663</v>
      </c>
      <c r="AH28" s="31">
        <f>INDEX('INPUT MAX'!$B:$AK,Cal!$E28,IF(Cal!$P$3=22.5,MATCH(AH$1,Cal!$G$6:$G$21,0),MATCH(AH$1,Cal!$H$6:$H$41,0)))*Cal!$C28</f>
        <v>0.84094732999801636</v>
      </c>
      <c r="AI28" s="31">
        <f>INDEX('INPUT MAX'!$B:$AK,Cal!$E28,IF(Cal!$P$3=22.5,MATCH(AI$1,Cal!$G$6:$G$21,0),MATCH(AI$1,Cal!$H$6:$H$41,0)))*Cal!$C28</f>
        <v>0.87423455715179443</v>
      </c>
      <c r="AJ28" s="31">
        <f>INDEX('INPUT MAX'!$B:$AK,Cal!$E28,IF(Cal!$P$3=22.5,MATCH(AJ$1,Cal!$G$6:$G$21,0),MATCH(AJ$1,Cal!$H$6:$H$41,0)))*Cal!$C28</f>
        <v>0.97801297903060913</v>
      </c>
      <c r="AK28" s="31">
        <f>INDEX('INPUT MAX'!$B:$AK,Cal!$E28,IF(Cal!$P$3=22.5,MATCH(AK$1,Cal!$G$6:$G$21,0),MATCH(AK$1,Cal!$H$6:$H$41,0)))*Cal!$C28</f>
        <v>0.86661261320114136</v>
      </c>
      <c r="AL28" s="31">
        <f>INDEX('INPUT MAX'!$B:$AK,Cal!$E28,IF(Cal!$P$3=22.5,MATCH(AL$1,Cal!$G$6:$G$21,0),MATCH(AL$1,Cal!$H$6:$H$41,0)))*Cal!$C28</f>
        <v>0.9631304144859314</v>
      </c>
    </row>
    <row r="29" spans="1:38" x14ac:dyDescent="0.4">
      <c r="A29" s="7">
        <f>Cal!A29</f>
        <v>28</v>
      </c>
      <c r="B29" s="31">
        <f>INDEX('INPUT MAX'!$B:$AK,Cal!$E29,IF(Cal!$P$3=22.5,MATCH(B$1,Cal!$G$6:$G$21,0),MATCH(B$1,Cal!$H$6:$H$41,0)))*Cal!$C29</f>
        <v>0.84125995635986328</v>
      </c>
      <c r="C29" s="31">
        <f>INDEX('INPUT MAX'!$B:$AK,Cal!$E29,IF(Cal!$P$3=22.5,MATCH(C$1,Cal!$G$6:$G$21,0),MATCH(C$1,Cal!$H$6:$H$41,0)))*Cal!$C29</f>
        <v>0.77590256929397583</v>
      </c>
      <c r="D29" s="31">
        <f>INDEX('INPUT MAX'!$B:$AK,Cal!$E29,IF(Cal!$P$3=22.5,MATCH(D$1,Cal!$G$6:$G$21,0),MATCH(D$1,Cal!$H$6:$H$41,0)))*Cal!$C29</f>
        <v>0.86214405298233032</v>
      </c>
      <c r="E29" s="31">
        <f>INDEX('INPUT MAX'!$B:$AK,Cal!$E29,IF(Cal!$P$3=22.5,MATCH(E$1,Cal!$G$6:$G$21,0),MATCH(E$1,Cal!$H$6:$H$41,0)))*Cal!$C29</f>
        <v>0.88067400455474854</v>
      </c>
      <c r="F29" s="31">
        <f>INDEX('INPUT MAX'!$B:$AK,Cal!$E29,IF(Cal!$P$3=22.5,MATCH(F$1,Cal!$G$6:$G$21,0),MATCH(F$1,Cal!$H$6:$H$41,0)))*Cal!$C29</f>
        <v>0.89638161659240723</v>
      </c>
      <c r="G29" s="31">
        <f>INDEX('INPUT MAX'!$B:$AK,Cal!$E29,IF(Cal!$P$3=22.5,MATCH(G$1,Cal!$G$6:$G$21,0),MATCH(G$1,Cal!$H$6:$H$41,0)))*Cal!$C29</f>
        <v>0.86282861232757568</v>
      </c>
      <c r="H29" s="31">
        <f>INDEX('INPUT MAX'!$B:$AK,Cal!$E29,IF(Cal!$P$3=22.5,MATCH(H$1,Cal!$G$6:$G$21,0),MATCH(H$1,Cal!$H$6:$H$41,0)))*Cal!$C29</f>
        <v>0.95261645317077637</v>
      </c>
      <c r="I29" s="31">
        <f>INDEX('INPUT MAX'!$B:$AK,Cal!$E29,IF(Cal!$P$3=22.5,MATCH(I$1,Cal!$G$6:$G$21,0),MATCH(I$1,Cal!$H$6:$H$41,0)))*Cal!$C29</f>
        <v>0.94547975063323975</v>
      </c>
      <c r="J29" s="31">
        <f>INDEX('INPUT MAX'!$B:$AK,Cal!$E29,IF(Cal!$P$3=22.5,MATCH(J$1,Cal!$G$6:$G$21,0),MATCH(J$1,Cal!$H$6:$H$41,0)))*Cal!$C29</f>
        <v>0.9470781683921814</v>
      </c>
      <c r="K29" s="31">
        <f>INDEX('INPUT MAX'!$B:$AK,Cal!$E29,IF(Cal!$P$3=22.5,MATCH(K$1,Cal!$G$6:$G$21,0),MATCH(K$1,Cal!$H$6:$H$41,0)))*Cal!$C29</f>
        <v>0.98679691553115845</v>
      </c>
      <c r="L29" s="31">
        <f>INDEX('INPUT MAX'!$B:$AK,Cal!$E29,IF(Cal!$P$3=22.5,MATCH(L$1,Cal!$G$6:$G$21,0),MATCH(L$1,Cal!$H$6:$H$41,0)))*Cal!$C29</f>
        <v>0.99602210521697998</v>
      </c>
      <c r="M29" s="31">
        <f>INDEX('INPUT MAX'!$B:$AK,Cal!$E29,IF(Cal!$P$3=22.5,MATCH(M$1,Cal!$G$6:$G$21,0),MATCH(M$1,Cal!$H$6:$H$41,0)))*Cal!$C29</f>
        <v>0.96716278791427612</v>
      </c>
      <c r="N29" s="31">
        <f>INDEX('INPUT MAX'!$B:$AK,Cal!$E29,IF(Cal!$P$3=22.5,MATCH(N$1,Cal!$G$6:$G$21,0),MATCH(N$1,Cal!$H$6:$H$41,0)))*Cal!$C29</f>
        <v>0.99452227354049683</v>
      </c>
      <c r="O29" s="31">
        <f>INDEX('INPUT MAX'!$B:$AK,Cal!$E29,IF(Cal!$P$3=22.5,MATCH(O$1,Cal!$G$6:$G$21,0),MATCH(O$1,Cal!$H$6:$H$41,0)))*Cal!$C29</f>
        <v>0.98716771602630615</v>
      </c>
      <c r="P29" s="31">
        <f>INDEX('INPUT MAX'!$B:$AK,Cal!$E29,IF(Cal!$P$3=22.5,MATCH(P$1,Cal!$G$6:$G$21,0),MATCH(P$1,Cal!$H$6:$H$41,0)))*Cal!$C29</f>
        <v>1.018812894821167</v>
      </c>
      <c r="Q29" s="31">
        <f>INDEX('INPUT MAX'!$B:$AK,Cal!$E29,IF(Cal!$P$3=22.5,MATCH(Q$1,Cal!$G$6:$G$21,0),MATCH(Q$1,Cal!$H$6:$H$41,0)))*Cal!$C29</f>
        <v>1.006382942199707</v>
      </c>
      <c r="R29" s="31">
        <f>INDEX('INPUT MAX'!$B:$AK,Cal!$E29,IF(Cal!$P$3=22.5,MATCH(R$1,Cal!$G$6:$G$21,0),MATCH(R$1,Cal!$H$6:$H$41,0)))*Cal!$C29</f>
        <v>0.99540919065475464</v>
      </c>
      <c r="S29" s="31">
        <f>INDEX('INPUT MAX'!$B:$AK,Cal!$E29,IF(Cal!$P$3=22.5,MATCH(S$1,Cal!$G$6:$G$21,0),MATCH(S$1,Cal!$H$6:$H$41,0)))*Cal!$C29</f>
        <v>0.97562956809997559</v>
      </c>
      <c r="T29" s="31">
        <f>INDEX('INPUT MAX'!$B:$AK,Cal!$E29,IF(Cal!$P$3=22.5,MATCH(T$1,Cal!$G$6:$G$21,0),MATCH(T$1,Cal!$H$6:$H$41,0)))*Cal!$C29</f>
        <v>0.94534569978713989</v>
      </c>
      <c r="U29" s="31">
        <f>INDEX('INPUT MAX'!$B:$AK,Cal!$E29,IF(Cal!$P$3=22.5,MATCH(U$1,Cal!$G$6:$G$21,0),MATCH(U$1,Cal!$H$6:$H$41,0)))*Cal!$C29</f>
        <v>0.97296649217605591</v>
      </c>
      <c r="V29" s="31">
        <f>INDEX('INPUT MAX'!$B:$AK,Cal!$E29,IF(Cal!$P$3=22.5,MATCH(V$1,Cal!$G$6:$G$21,0),MATCH(V$1,Cal!$H$6:$H$41,0)))*Cal!$C29</f>
        <v>1.0490493774414063</v>
      </c>
      <c r="W29" s="31">
        <f>INDEX('INPUT MAX'!$B:$AK,Cal!$E29,IF(Cal!$P$3=22.5,MATCH(W$1,Cal!$G$6:$G$21,0),MATCH(W$1,Cal!$H$6:$H$41,0)))*Cal!$C29</f>
        <v>1.0810616016387939</v>
      </c>
      <c r="X29" s="31">
        <f>INDEX('INPUT MAX'!$B:$AK,Cal!$E29,IF(Cal!$P$3=22.5,MATCH(X$1,Cal!$G$6:$G$21,0),MATCH(X$1,Cal!$H$6:$H$41,0)))*Cal!$C29</f>
        <v>1.0052134990692139</v>
      </c>
      <c r="Y29" s="31">
        <f>INDEX('INPUT MAX'!$B:$AK,Cal!$E29,IF(Cal!$P$3=22.5,MATCH(Y$1,Cal!$G$6:$G$21,0),MATCH(Y$1,Cal!$H$6:$H$41,0)))*Cal!$C29</f>
        <v>0.91728371381759644</v>
      </c>
      <c r="Z29" s="31">
        <f>INDEX('INPUT MAX'!$B:$AK,Cal!$E29,IF(Cal!$P$3=22.5,MATCH(Z$1,Cal!$G$6:$G$21,0),MATCH(Z$1,Cal!$H$6:$H$41,0)))*Cal!$C29</f>
        <v>0.89603376388549805</v>
      </c>
      <c r="AA29" s="31">
        <f>INDEX('INPUT MAX'!$B:$AK,Cal!$E29,IF(Cal!$P$3=22.5,MATCH(AA$1,Cal!$G$6:$G$21,0),MATCH(AA$1,Cal!$H$6:$H$41,0)))*Cal!$C29</f>
        <v>0.86029922962188721</v>
      </c>
      <c r="AB29" s="31">
        <f>INDEX('INPUT MAX'!$B:$AK,Cal!$E29,IF(Cal!$P$3=22.5,MATCH(AB$1,Cal!$G$6:$G$21,0),MATCH(AB$1,Cal!$H$6:$H$41,0)))*Cal!$C29</f>
        <v>0.86491745710372925</v>
      </c>
      <c r="AC29" s="31">
        <f>INDEX('INPUT MAX'!$B:$AK,Cal!$E29,IF(Cal!$P$3=22.5,MATCH(AC$1,Cal!$G$6:$G$21,0),MATCH(AC$1,Cal!$H$6:$H$41,0)))*Cal!$C29</f>
        <v>0.83500713109970093</v>
      </c>
      <c r="AD29" s="31">
        <f>INDEX('INPUT MAX'!$B:$AK,Cal!$E29,IF(Cal!$P$3=22.5,MATCH(AD$1,Cal!$G$6:$G$21,0),MATCH(AD$1,Cal!$H$6:$H$41,0)))*Cal!$C29</f>
        <v>0.82493060827255249</v>
      </c>
      <c r="AE29" s="31">
        <f>INDEX('INPUT MAX'!$B:$AK,Cal!$E29,IF(Cal!$P$3=22.5,MATCH(AE$1,Cal!$G$6:$G$21,0),MATCH(AE$1,Cal!$H$6:$H$41,0)))*Cal!$C29</f>
        <v>0.78836041688919067</v>
      </c>
      <c r="AF29" s="31">
        <f>INDEX('INPUT MAX'!$B:$AK,Cal!$E29,IF(Cal!$P$3=22.5,MATCH(AF$1,Cal!$G$6:$G$21,0),MATCH(AF$1,Cal!$H$6:$H$41,0)))*Cal!$C29</f>
        <v>0.82429999113082886</v>
      </c>
      <c r="AG29" s="31">
        <f>INDEX('INPUT MAX'!$B:$AK,Cal!$E29,IF(Cal!$P$3=22.5,MATCH(AG$1,Cal!$G$6:$G$21,0),MATCH(AG$1,Cal!$H$6:$H$41,0)))*Cal!$C29</f>
        <v>0.78059732913970947</v>
      </c>
      <c r="AH29" s="31">
        <f>INDEX('INPUT MAX'!$B:$AK,Cal!$E29,IF(Cal!$P$3=22.5,MATCH(AH$1,Cal!$G$6:$G$21,0),MATCH(AH$1,Cal!$H$6:$H$41,0)))*Cal!$C29</f>
        <v>0.78807693719863892</v>
      </c>
      <c r="AI29" s="31">
        <f>INDEX('INPUT MAX'!$B:$AK,Cal!$E29,IF(Cal!$P$3=22.5,MATCH(AI$1,Cal!$G$6:$G$21,0),MATCH(AI$1,Cal!$H$6:$H$41,0)))*Cal!$C29</f>
        <v>0.79293948411941528</v>
      </c>
      <c r="AJ29" s="31">
        <f>INDEX('INPUT MAX'!$B:$AK,Cal!$E29,IF(Cal!$P$3=22.5,MATCH(AJ$1,Cal!$G$6:$G$21,0),MATCH(AJ$1,Cal!$H$6:$H$41,0)))*Cal!$C29</f>
        <v>0.81321674585342407</v>
      </c>
      <c r="AK29" s="31">
        <f>INDEX('INPUT MAX'!$B:$AK,Cal!$E29,IF(Cal!$P$3=22.5,MATCH(AK$1,Cal!$G$6:$G$21,0),MATCH(AK$1,Cal!$H$6:$H$41,0)))*Cal!$C29</f>
        <v>0.80457419157028198</v>
      </c>
      <c r="AL29" s="31">
        <f>INDEX('INPUT MAX'!$B:$AK,Cal!$E29,IF(Cal!$P$3=22.5,MATCH(AL$1,Cal!$G$6:$G$21,0),MATCH(AL$1,Cal!$H$6:$H$41,0)))*Cal!$C29</f>
        <v>0.84125995635986328</v>
      </c>
    </row>
    <row r="30" spans="1:38" x14ac:dyDescent="0.4">
      <c r="A30" s="7">
        <f>Cal!A30</f>
        <v>29</v>
      </c>
      <c r="B30" s="31">
        <f>INDEX('INPUT MAX'!$B:$AK,Cal!$E30,IF(Cal!$P$3=22.5,MATCH(B$1,Cal!$G$6:$G$21,0),MATCH(B$1,Cal!$H$6:$H$41,0)))*Cal!$C30</f>
        <v>0.41112250089645386</v>
      </c>
      <c r="C30" s="31">
        <f>INDEX('INPUT MAX'!$B:$AK,Cal!$E30,IF(Cal!$P$3=22.5,MATCH(C$1,Cal!$G$6:$G$21,0),MATCH(C$1,Cal!$H$6:$H$41,0)))*Cal!$C30</f>
        <v>0.38651654124259949</v>
      </c>
      <c r="D30" s="31">
        <f>INDEX('INPUT MAX'!$B:$AK,Cal!$E30,IF(Cal!$P$3=22.5,MATCH(D$1,Cal!$G$6:$G$21,0),MATCH(D$1,Cal!$H$6:$H$41,0)))*Cal!$C30</f>
        <v>0.35491350293159485</v>
      </c>
      <c r="E30" s="31">
        <f>INDEX('INPUT MAX'!$B:$AK,Cal!$E30,IF(Cal!$P$3=22.5,MATCH(E$1,Cal!$G$6:$G$21,0),MATCH(E$1,Cal!$H$6:$H$41,0)))*Cal!$C30</f>
        <v>0.34496921300888062</v>
      </c>
      <c r="F30" s="31">
        <f>INDEX('INPUT MAX'!$B:$AK,Cal!$E30,IF(Cal!$P$3=22.5,MATCH(F$1,Cal!$G$6:$G$21,0),MATCH(F$1,Cal!$H$6:$H$41,0)))*Cal!$C30</f>
        <v>0.35685244202613831</v>
      </c>
      <c r="G30" s="31">
        <f>INDEX('INPUT MAX'!$B:$AK,Cal!$E30,IF(Cal!$P$3=22.5,MATCH(G$1,Cal!$G$6:$G$21,0),MATCH(G$1,Cal!$H$6:$H$41,0)))*Cal!$C30</f>
        <v>0.34093296527862549</v>
      </c>
      <c r="H30" s="31">
        <f>INDEX('INPUT MAX'!$B:$AK,Cal!$E30,IF(Cal!$P$3=22.5,MATCH(H$1,Cal!$G$6:$G$21,0),MATCH(H$1,Cal!$H$6:$H$41,0)))*Cal!$C30</f>
        <v>0.35520073771476746</v>
      </c>
      <c r="I30" s="31">
        <f>INDEX('INPUT MAX'!$B:$AK,Cal!$E30,IF(Cal!$P$3=22.5,MATCH(I$1,Cal!$G$6:$G$21,0),MATCH(I$1,Cal!$H$6:$H$41,0)))*Cal!$C30</f>
        <v>0.33336743712425232</v>
      </c>
      <c r="J30" s="31">
        <f>INDEX('INPUT MAX'!$B:$AK,Cal!$E30,IF(Cal!$P$3=22.5,MATCH(J$1,Cal!$G$6:$G$21,0),MATCH(J$1,Cal!$H$6:$H$41,0)))*Cal!$C30</f>
        <v>0.37897160649299622</v>
      </c>
      <c r="K30" s="31">
        <f>INDEX('INPUT MAX'!$B:$AK,Cal!$E30,IF(Cal!$P$3=22.5,MATCH(K$1,Cal!$G$6:$G$21,0),MATCH(K$1,Cal!$H$6:$H$41,0)))*Cal!$C30</f>
        <v>0.336780846118927</v>
      </c>
      <c r="L30" s="31">
        <f>INDEX('INPUT MAX'!$B:$AK,Cal!$E30,IF(Cal!$P$3=22.5,MATCH(L$1,Cal!$G$6:$G$21,0),MATCH(L$1,Cal!$H$6:$H$41,0)))*Cal!$C30</f>
        <v>0.33918750286102295</v>
      </c>
      <c r="M30" s="31">
        <f>INDEX('INPUT MAX'!$B:$AK,Cal!$E30,IF(Cal!$P$3=22.5,MATCH(M$1,Cal!$G$6:$G$21,0),MATCH(M$1,Cal!$H$6:$H$41,0)))*Cal!$C30</f>
        <v>0.35561946034431458</v>
      </c>
      <c r="N30" s="31">
        <f>INDEX('INPUT MAX'!$B:$AK,Cal!$E30,IF(Cal!$P$3=22.5,MATCH(N$1,Cal!$G$6:$G$21,0),MATCH(N$1,Cal!$H$6:$H$41,0)))*Cal!$C30</f>
        <v>0.3344535231590271</v>
      </c>
      <c r="O30" s="31">
        <f>INDEX('INPUT MAX'!$B:$AK,Cal!$E30,IF(Cal!$P$3=22.5,MATCH(O$1,Cal!$G$6:$G$21,0),MATCH(O$1,Cal!$H$6:$H$41,0)))*Cal!$C30</f>
        <v>0.35261163115501404</v>
      </c>
      <c r="P30" s="31">
        <f>INDEX('INPUT MAX'!$B:$AK,Cal!$E30,IF(Cal!$P$3=22.5,MATCH(P$1,Cal!$G$6:$G$21,0),MATCH(P$1,Cal!$H$6:$H$41,0)))*Cal!$C30</f>
        <v>0.34379109740257263</v>
      </c>
      <c r="Q30" s="31">
        <f>INDEX('INPUT MAX'!$B:$AK,Cal!$E30,IF(Cal!$P$3=22.5,MATCH(Q$1,Cal!$G$6:$G$21,0),MATCH(Q$1,Cal!$H$6:$H$41,0)))*Cal!$C30</f>
        <v>0.35619789361953735</v>
      </c>
      <c r="R30" s="31">
        <f>INDEX('INPUT MAX'!$B:$AK,Cal!$E30,IF(Cal!$P$3=22.5,MATCH(R$1,Cal!$G$6:$G$21,0),MATCH(R$1,Cal!$H$6:$H$41,0)))*Cal!$C30</f>
        <v>0.35618257522583008</v>
      </c>
      <c r="S30" s="31">
        <f>INDEX('INPUT MAX'!$B:$AK,Cal!$E30,IF(Cal!$P$3=22.5,MATCH(S$1,Cal!$G$6:$G$21,0),MATCH(S$1,Cal!$H$6:$H$41,0)))*Cal!$C30</f>
        <v>0.37028685212135315</v>
      </c>
      <c r="T30" s="31">
        <f>INDEX('INPUT MAX'!$B:$AK,Cal!$E30,IF(Cal!$P$3=22.5,MATCH(T$1,Cal!$G$6:$G$21,0),MATCH(T$1,Cal!$H$6:$H$41,0)))*Cal!$C30</f>
        <v>0.35890182852745056</v>
      </c>
      <c r="U30" s="31">
        <f>INDEX('INPUT MAX'!$B:$AK,Cal!$E30,IF(Cal!$P$3=22.5,MATCH(U$1,Cal!$G$6:$G$21,0),MATCH(U$1,Cal!$H$6:$H$41,0)))*Cal!$C30</f>
        <v>0.33565595746040344</v>
      </c>
      <c r="V30" s="31">
        <f>INDEX('INPUT MAX'!$B:$AK,Cal!$E30,IF(Cal!$P$3=22.5,MATCH(V$1,Cal!$G$6:$G$21,0),MATCH(V$1,Cal!$H$6:$H$41,0)))*Cal!$C30</f>
        <v>0.35531815886497498</v>
      </c>
      <c r="W30" s="31">
        <f>INDEX('INPUT MAX'!$B:$AK,Cal!$E30,IF(Cal!$P$3=22.5,MATCH(W$1,Cal!$G$6:$G$21,0),MATCH(W$1,Cal!$H$6:$H$41,0)))*Cal!$C30</f>
        <v>0.3643001914024353</v>
      </c>
      <c r="X30" s="31">
        <f>INDEX('INPUT MAX'!$B:$AK,Cal!$E30,IF(Cal!$P$3=22.5,MATCH(X$1,Cal!$G$6:$G$21,0),MATCH(X$1,Cal!$H$6:$H$41,0)))*Cal!$C30</f>
        <v>0.34338322281837463</v>
      </c>
      <c r="Y30" s="31">
        <f>INDEX('INPUT MAX'!$B:$AK,Cal!$E30,IF(Cal!$P$3=22.5,MATCH(Y$1,Cal!$G$6:$G$21,0),MATCH(Y$1,Cal!$H$6:$H$41,0)))*Cal!$C30</f>
        <v>0.36546915769577026</v>
      </c>
      <c r="Z30" s="31">
        <f>INDEX('INPUT MAX'!$B:$AK,Cal!$E30,IF(Cal!$P$3=22.5,MATCH(Z$1,Cal!$G$6:$G$21,0),MATCH(Z$1,Cal!$H$6:$H$41,0)))*Cal!$C30</f>
        <v>0.39053502678871155</v>
      </c>
      <c r="AA30" s="31">
        <f>INDEX('INPUT MAX'!$B:$AK,Cal!$E30,IF(Cal!$P$3=22.5,MATCH(AA$1,Cal!$G$6:$G$21,0),MATCH(AA$1,Cal!$H$6:$H$41,0)))*Cal!$C30</f>
        <v>0.38311114907264709</v>
      </c>
      <c r="AB30" s="31">
        <f>INDEX('INPUT MAX'!$B:$AK,Cal!$E30,IF(Cal!$P$3=22.5,MATCH(AB$1,Cal!$G$6:$G$21,0),MATCH(AB$1,Cal!$H$6:$H$41,0)))*Cal!$C30</f>
        <v>0.37732040882110596</v>
      </c>
      <c r="AC30" s="31">
        <f>INDEX('INPUT MAX'!$B:$AK,Cal!$E30,IF(Cal!$P$3=22.5,MATCH(AC$1,Cal!$G$6:$G$21,0),MATCH(AC$1,Cal!$H$6:$H$41,0)))*Cal!$C30</f>
        <v>0.37902283668518066</v>
      </c>
      <c r="AD30" s="31">
        <f>INDEX('INPUT MAX'!$B:$AK,Cal!$E30,IF(Cal!$P$3=22.5,MATCH(AD$1,Cal!$G$6:$G$21,0),MATCH(AD$1,Cal!$H$6:$H$41,0)))*Cal!$C30</f>
        <v>0.38415250182151794</v>
      </c>
      <c r="AE30" s="31">
        <f>INDEX('INPUT MAX'!$B:$AK,Cal!$E30,IF(Cal!$P$3=22.5,MATCH(AE$1,Cal!$G$6:$G$21,0),MATCH(AE$1,Cal!$H$6:$H$41,0)))*Cal!$C30</f>
        <v>0.38829326629638672</v>
      </c>
      <c r="AF30" s="31">
        <f>INDEX('INPUT MAX'!$B:$AK,Cal!$E30,IF(Cal!$P$3=22.5,MATCH(AF$1,Cal!$G$6:$G$21,0),MATCH(AF$1,Cal!$H$6:$H$41,0)))*Cal!$C30</f>
        <v>0.38527759909629822</v>
      </c>
      <c r="AG30" s="31">
        <f>INDEX('INPUT MAX'!$B:$AK,Cal!$E30,IF(Cal!$P$3=22.5,MATCH(AG$1,Cal!$G$6:$G$21,0),MATCH(AG$1,Cal!$H$6:$H$41,0)))*Cal!$C30</f>
        <v>0.38606086373329163</v>
      </c>
      <c r="AH30" s="31">
        <f>INDEX('INPUT MAX'!$B:$AK,Cal!$E30,IF(Cal!$P$3=22.5,MATCH(AH$1,Cal!$G$6:$G$21,0),MATCH(AH$1,Cal!$H$6:$H$41,0)))*Cal!$C30</f>
        <v>0.36356118321418762</v>
      </c>
      <c r="AI30" s="31">
        <f>INDEX('INPUT MAX'!$B:$AK,Cal!$E30,IF(Cal!$P$3=22.5,MATCH(AI$1,Cal!$G$6:$G$21,0),MATCH(AI$1,Cal!$H$6:$H$41,0)))*Cal!$C30</f>
        <v>0.39872702956199646</v>
      </c>
      <c r="AJ30" s="31">
        <f>INDEX('INPUT MAX'!$B:$AK,Cal!$E30,IF(Cal!$P$3=22.5,MATCH(AJ$1,Cal!$G$6:$G$21,0),MATCH(AJ$1,Cal!$H$6:$H$41,0)))*Cal!$C30</f>
        <v>0.41562139987945557</v>
      </c>
      <c r="AK30" s="31">
        <f>INDEX('INPUT MAX'!$B:$AK,Cal!$E30,IF(Cal!$P$3=22.5,MATCH(AK$1,Cal!$G$6:$G$21,0),MATCH(AK$1,Cal!$H$6:$H$41,0)))*Cal!$C30</f>
        <v>0.39193356037139893</v>
      </c>
      <c r="AL30" s="31">
        <f>INDEX('INPUT MAX'!$B:$AK,Cal!$E30,IF(Cal!$P$3=22.5,MATCH(AL$1,Cal!$G$6:$G$21,0),MATCH(AL$1,Cal!$H$6:$H$41,0)))*Cal!$C30</f>
        <v>0.41112250089645386</v>
      </c>
    </row>
    <row r="31" spans="1:38" x14ac:dyDescent="0.4">
      <c r="A31" s="7">
        <f>Cal!A31</f>
        <v>30</v>
      </c>
      <c r="B31" s="31">
        <f>INDEX('INPUT MAX'!$B:$AK,Cal!$E31,IF(Cal!$P$3=22.5,MATCH(B$1,Cal!$G$6:$G$21,0),MATCH(B$1,Cal!$H$6:$H$41,0)))*Cal!$C31</f>
        <v>0.97440814971923828</v>
      </c>
      <c r="C31" s="31">
        <f>INDEX('INPUT MAX'!$B:$AK,Cal!$E31,IF(Cal!$P$3=22.5,MATCH(C$1,Cal!$G$6:$G$21,0),MATCH(C$1,Cal!$H$6:$H$41,0)))*Cal!$C31</f>
        <v>0.88431638479232788</v>
      </c>
      <c r="D31" s="31">
        <f>INDEX('INPUT MAX'!$B:$AK,Cal!$E31,IF(Cal!$P$3=22.5,MATCH(D$1,Cal!$G$6:$G$21,0),MATCH(D$1,Cal!$H$6:$H$41,0)))*Cal!$C31</f>
        <v>0.93569463491439819</v>
      </c>
      <c r="E31" s="31">
        <f>INDEX('INPUT MAX'!$B:$AK,Cal!$E31,IF(Cal!$P$3=22.5,MATCH(E$1,Cal!$G$6:$G$21,0),MATCH(E$1,Cal!$H$6:$H$41,0)))*Cal!$C31</f>
        <v>0.94682621955871582</v>
      </c>
      <c r="F31" s="31">
        <f>INDEX('INPUT MAX'!$B:$AK,Cal!$E31,IF(Cal!$P$3=22.5,MATCH(F$1,Cal!$G$6:$G$21,0),MATCH(F$1,Cal!$H$6:$H$41,0)))*Cal!$C31</f>
        <v>0.92657482624053955</v>
      </c>
      <c r="G31" s="31">
        <f>INDEX('INPUT MAX'!$B:$AK,Cal!$E31,IF(Cal!$P$3=22.5,MATCH(G$1,Cal!$G$6:$G$21,0),MATCH(G$1,Cal!$H$6:$H$41,0)))*Cal!$C31</f>
        <v>0.86781609058380127</v>
      </c>
      <c r="H31" s="31">
        <f>INDEX('INPUT MAX'!$B:$AK,Cal!$E31,IF(Cal!$P$3=22.5,MATCH(H$1,Cal!$G$6:$G$21,0),MATCH(H$1,Cal!$H$6:$H$41,0)))*Cal!$C31</f>
        <v>0.90790599584579468</v>
      </c>
      <c r="I31" s="31">
        <f>INDEX('INPUT MAX'!$B:$AK,Cal!$E31,IF(Cal!$P$3=22.5,MATCH(I$1,Cal!$G$6:$G$21,0),MATCH(I$1,Cal!$H$6:$H$41,0)))*Cal!$C31</f>
        <v>0.89519542455673218</v>
      </c>
      <c r="J31" s="31">
        <f>INDEX('INPUT MAX'!$B:$AK,Cal!$E31,IF(Cal!$P$3=22.5,MATCH(J$1,Cal!$G$6:$G$21,0),MATCH(J$1,Cal!$H$6:$H$41,0)))*Cal!$C31</f>
        <v>0.87998676300048828</v>
      </c>
      <c r="K31" s="31">
        <f>INDEX('INPUT MAX'!$B:$AK,Cal!$E31,IF(Cal!$P$3=22.5,MATCH(K$1,Cal!$G$6:$G$21,0),MATCH(K$1,Cal!$H$6:$H$41,0)))*Cal!$C31</f>
        <v>0.92118823528289795</v>
      </c>
      <c r="L31" s="31">
        <f>INDEX('INPUT MAX'!$B:$AK,Cal!$E31,IF(Cal!$P$3=22.5,MATCH(L$1,Cal!$G$6:$G$21,0),MATCH(L$1,Cal!$H$6:$H$41,0)))*Cal!$C31</f>
        <v>0.93680781126022339</v>
      </c>
      <c r="M31" s="31">
        <f>INDEX('INPUT MAX'!$B:$AK,Cal!$E31,IF(Cal!$P$3=22.5,MATCH(M$1,Cal!$G$6:$G$21,0),MATCH(M$1,Cal!$H$6:$H$41,0)))*Cal!$C31</f>
        <v>0.8833773136138916</v>
      </c>
      <c r="N31" s="31">
        <f>INDEX('INPUT MAX'!$B:$AK,Cal!$E31,IF(Cal!$P$3=22.5,MATCH(N$1,Cal!$G$6:$G$21,0),MATCH(N$1,Cal!$H$6:$H$41,0)))*Cal!$C31</f>
        <v>0.91618627309799194</v>
      </c>
      <c r="O31" s="31">
        <f>INDEX('INPUT MAX'!$B:$AK,Cal!$E31,IF(Cal!$P$3=22.5,MATCH(O$1,Cal!$G$6:$G$21,0),MATCH(O$1,Cal!$H$6:$H$41,0)))*Cal!$C31</f>
        <v>0.88105207681655884</v>
      </c>
      <c r="P31" s="31">
        <f>INDEX('INPUT MAX'!$B:$AK,Cal!$E31,IF(Cal!$P$3=22.5,MATCH(P$1,Cal!$G$6:$G$21,0),MATCH(P$1,Cal!$H$6:$H$41,0)))*Cal!$C31</f>
        <v>0.9181210994720459</v>
      </c>
      <c r="Q31" s="31">
        <f>INDEX('INPUT MAX'!$B:$AK,Cal!$E31,IF(Cal!$P$3=22.5,MATCH(Q$1,Cal!$G$6:$G$21,0),MATCH(Q$1,Cal!$H$6:$H$41,0)))*Cal!$C31</f>
        <v>0.92695736885070801</v>
      </c>
      <c r="R31" s="31">
        <f>INDEX('INPUT MAX'!$B:$AK,Cal!$E31,IF(Cal!$P$3=22.5,MATCH(R$1,Cal!$G$6:$G$21,0),MATCH(R$1,Cal!$H$6:$H$41,0)))*Cal!$C31</f>
        <v>0.89202362298965454</v>
      </c>
      <c r="S31" s="31">
        <f>INDEX('INPUT MAX'!$B:$AK,Cal!$E31,IF(Cal!$P$3=22.5,MATCH(S$1,Cal!$G$6:$G$21,0),MATCH(S$1,Cal!$H$6:$H$41,0)))*Cal!$C31</f>
        <v>0.886707603931427</v>
      </c>
      <c r="T31" s="31">
        <f>INDEX('INPUT MAX'!$B:$AK,Cal!$E31,IF(Cal!$P$3=22.5,MATCH(T$1,Cal!$G$6:$G$21,0),MATCH(T$1,Cal!$H$6:$H$41,0)))*Cal!$C31</f>
        <v>0.87861448526382446</v>
      </c>
      <c r="U31" s="31">
        <f>INDEX('INPUT MAX'!$B:$AK,Cal!$E31,IF(Cal!$P$3=22.5,MATCH(U$1,Cal!$G$6:$G$21,0),MATCH(U$1,Cal!$H$6:$H$41,0)))*Cal!$C31</f>
        <v>0.8915107250213623</v>
      </c>
      <c r="V31" s="31">
        <f>INDEX('INPUT MAX'!$B:$AK,Cal!$E31,IF(Cal!$P$3=22.5,MATCH(V$1,Cal!$G$6:$G$21,0),MATCH(V$1,Cal!$H$6:$H$41,0)))*Cal!$C31</f>
        <v>0.97590434551239014</v>
      </c>
      <c r="W31" s="31">
        <f>INDEX('INPUT MAX'!$B:$AK,Cal!$E31,IF(Cal!$P$3=22.5,MATCH(W$1,Cal!$G$6:$G$21,0),MATCH(W$1,Cal!$H$6:$H$41,0)))*Cal!$C31</f>
        <v>1.017851710319519</v>
      </c>
      <c r="X31" s="31">
        <f>INDEX('INPUT MAX'!$B:$AK,Cal!$E31,IF(Cal!$P$3=22.5,MATCH(X$1,Cal!$G$6:$G$21,0),MATCH(X$1,Cal!$H$6:$H$41,0)))*Cal!$C31</f>
        <v>0.94414597749710083</v>
      </c>
      <c r="Y31" s="31">
        <f>INDEX('INPUT MAX'!$B:$AK,Cal!$E31,IF(Cal!$P$3=22.5,MATCH(Y$1,Cal!$G$6:$G$21,0),MATCH(Y$1,Cal!$H$6:$H$41,0)))*Cal!$C31</f>
        <v>0.87511086463928223</v>
      </c>
      <c r="Z31" s="31">
        <f>INDEX('INPUT MAX'!$B:$AK,Cal!$E31,IF(Cal!$P$3=22.5,MATCH(Z$1,Cal!$G$6:$G$21,0),MATCH(Z$1,Cal!$H$6:$H$41,0)))*Cal!$C31</f>
        <v>0.87354189157485962</v>
      </c>
      <c r="AA31" s="31">
        <f>INDEX('INPUT MAX'!$B:$AK,Cal!$E31,IF(Cal!$P$3=22.5,MATCH(AA$1,Cal!$G$6:$G$21,0),MATCH(AA$1,Cal!$H$6:$H$41,0)))*Cal!$C31</f>
        <v>0.87455242872238159</v>
      </c>
      <c r="AB31" s="31">
        <f>INDEX('INPUT MAX'!$B:$AK,Cal!$E31,IF(Cal!$P$3=22.5,MATCH(AB$1,Cal!$G$6:$G$21,0),MATCH(AB$1,Cal!$H$6:$H$41,0)))*Cal!$C31</f>
        <v>0.85656768083572388</v>
      </c>
      <c r="AC31" s="31">
        <f>INDEX('INPUT MAX'!$B:$AK,Cal!$E31,IF(Cal!$P$3=22.5,MATCH(AC$1,Cal!$G$6:$G$21,0),MATCH(AC$1,Cal!$H$6:$H$41,0)))*Cal!$C31</f>
        <v>0.85419958829879761</v>
      </c>
      <c r="AD31" s="31">
        <f>INDEX('INPUT MAX'!$B:$AK,Cal!$E31,IF(Cal!$P$3=22.5,MATCH(AD$1,Cal!$G$6:$G$21,0),MATCH(AD$1,Cal!$H$6:$H$41,0)))*Cal!$C31</f>
        <v>0.88283830881118774</v>
      </c>
      <c r="AE31" s="31">
        <f>INDEX('INPUT MAX'!$B:$AK,Cal!$E31,IF(Cal!$P$3=22.5,MATCH(AE$1,Cal!$G$6:$G$21,0),MATCH(AE$1,Cal!$H$6:$H$41,0)))*Cal!$C31</f>
        <v>0.86816543340682983</v>
      </c>
      <c r="AF31" s="31">
        <f>INDEX('INPUT MAX'!$B:$AK,Cal!$E31,IF(Cal!$P$3=22.5,MATCH(AF$1,Cal!$G$6:$G$21,0),MATCH(AF$1,Cal!$H$6:$H$41,0)))*Cal!$C31</f>
        <v>0.92205202579498291</v>
      </c>
      <c r="AG31" s="31">
        <f>INDEX('INPUT MAX'!$B:$AK,Cal!$E31,IF(Cal!$P$3=22.5,MATCH(AG$1,Cal!$G$6:$G$21,0),MATCH(AG$1,Cal!$H$6:$H$41,0)))*Cal!$C31</f>
        <v>0.89558768272399902</v>
      </c>
      <c r="AH31" s="31">
        <f>INDEX('INPUT MAX'!$B:$AK,Cal!$E31,IF(Cal!$P$3=22.5,MATCH(AH$1,Cal!$G$6:$G$21,0),MATCH(AH$1,Cal!$H$6:$H$41,0)))*Cal!$C31</f>
        <v>0.92086291313171387</v>
      </c>
      <c r="AI31" s="31">
        <f>INDEX('INPUT MAX'!$B:$AK,Cal!$E31,IF(Cal!$P$3=22.5,MATCH(AI$1,Cal!$G$6:$G$21,0),MATCH(AI$1,Cal!$H$6:$H$41,0)))*Cal!$C31</f>
        <v>0.91427028179168701</v>
      </c>
      <c r="AJ31" s="31">
        <f>INDEX('INPUT MAX'!$B:$AK,Cal!$E31,IF(Cal!$P$3=22.5,MATCH(AJ$1,Cal!$G$6:$G$21,0),MATCH(AJ$1,Cal!$H$6:$H$41,0)))*Cal!$C31</f>
        <v>0.93137109279632568</v>
      </c>
      <c r="AK31" s="31">
        <f>INDEX('INPUT MAX'!$B:$AK,Cal!$E31,IF(Cal!$P$3=22.5,MATCH(AK$1,Cal!$G$6:$G$21,0),MATCH(AK$1,Cal!$H$6:$H$41,0)))*Cal!$C31</f>
        <v>0.91276735067367554</v>
      </c>
      <c r="AL31" s="31">
        <f>INDEX('INPUT MAX'!$B:$AK,Cal!$E31,IF(Cal!$P$3=22.5,MATCH(AL$1,Cal!$G$6:$G$21,0),MATCH(AL$1,Cal!$H$6:$H$41,0)))*Cal!$C31</f>
        <v>0.97440814971923828</v>
      </c>
    </row>
    <row r="32" spans="1:38" x14ac:dyDescent="0.4">
      <c r="A32" s="7">
        <f>Cal!A32</f>
        <v>31</v>
      </c>
      <c r="B32" s="31">
        <f>INDEX('INPUT MAX'!$B:$AK,Cal!$E32,IF(Cal!$P$3=22.5,MATCH(B$1,Cal!$G$6:$G$21,0),MATCH(B$1,Cal!$H$6:$H$41,0)))*Cal!$C32</f>
        <v>0.94662338495254517</v>
      </c>
      <c r="C32" s="31">
        <f>INDEX('INPUT MAX'!$B:$AK,Cal!$E32,IF(Cal!$P$3=22.5,MATCH(C$1,Cal!$G$6:$G$21,0),MATCH(C$1,Cal!$H$6:$H$41,0)))*Cal!$C32</f>
        <v>0.90014636516571045</v>
      </c>
      <c r="D32" s="31">
        <f>INDEX('INPUT MAX'!$B:$AK,Cal!$E32,IF(Cal!$P$3=22.5,MATCH(D$1,Cal!$G$6:$G$21,0),MATCH(D$1,Cal!$H$6:$H$41,0)))*Cal!$C32</f>
        <v>0.93412268161773682</v>
      </c>
      <c r="E32" s="31">
        <f>INDEX('INPUT MAX'!$B:$AK,Cal!$E32,IF(Cal!$P$3=22.5,MATCH(E$1,Cal!$G$6:$G$21,0),MATCH(E$1,Cal!$H$6:$H$41,0)))*Cal!$C32</f>
        <v>0.96078157424926758</v>
      </c>
      <c r="F32" s="31">
        <f>INDEX('INPUT MAX'!$B:$AK,Cal!$E32,IF(Cal!$P$3=22.5,MATCH(F$1,Cal!$G$6:$G$21,0),MATCH(F$1,Cal!$H$6:$H$41,0)))*Cal!$C32</f>
        <v>0.96180897951126099</v>
      </c>
      <c r="G32" s="31">
        <f>INDEX('INPUT MAX'!$B:$AK,Cal!$E32,IF(Cal!$P$3=22.5,MATCH(G$1,Cal!$G$6:$G$21,0),MATCH(G$1,Cal!$H$6:$H$41,0)))*Cal!$C32</f>
        <v>0.88805299997329712</v>
      </c>
      <c r="H32" s="31">
        <f>INDEX('INPUT MAX'!$B:$AK,Cal!$E32,IF(Cal!$P$3=22.5,MATCH(H$1,Cal!$G$6:$G$21,0),MATCH(H$1,Cal!$H$6:$H$41,0)))*Cal!$C32</f>
        <v>0.92888540029525757</v>
      </c>
      <c r="I32" s="31">
        <f>INDEX('INPUT MAX'!$B:$AK,Cal!$E32,IF(Cal!$P$3=22.5,MATCH(I$1,Cal!$G$6:$G$21,0),MATCH(I$1,Cal!$H$6:$H$41,0)))*Cal!$C32</f>
        <v>0.93621742725372314</v>
      </c>
      <c r="J32" s="31">
        <f>INDEX('INPUT MAX'!$B:$AK,Cal!$E32,IF(Cal!$P$3=22.5,MATCH(J$1,Cal!$G$6:$G$21,0),MATCH(J$1,Cal!$H$6:$H$41,0)))*Cal!$C32</f>
        <v>0.93483006954193115</v>
      </c>
      <c r="K32" s="31">
        <f>INDEX('INPUT MAX'!$B:$AK,Cal!$E32,IF(Cal!$P$3=22.5,MATCH(K$1,Cal!$G$6:$G$21,0),MATCH(K$1,Cal!$H$6:$H$41,0)))*Cal!$C32</f>
        <v>0.9262346625328064</v>
      </c>
      <c r="L32" s="31">
        <f>INDEX('INPUT MAX'!$B:$AK,Cal!$E32,IF(Cal!$P$3=22.5,MATCH(L$1,Cal!$G$6:$G$21,0),MATCH(L$1,Cal!$H$6:$H$41,0)))*Cal!$C32</f>
        <v>0.94319045543670654</v>
      </c>
      <c r="M32" s="31">
        <f>INDEX('INPUT MAX'!$B:$AK,Cal!$E32,IF(Cal!$P$3=22.5,MATCH(M$1,Cal!$G$6:$G$21,0),MATCH(M$1,Cal!$H$6:$H$41,0)))*Cal!$C32</f>
        <v>0.91199547052383423</v>
      </c>
      <c r="N32" s="31">
        <f>INDEX('INPUT MAX'!$B:$AK,Cal!$E32,IF(Cal!$P$3=22.5,MATCH(N$1,Cal!$G$6:$G$21,0),MATCH(N$1,Cal!$H$6:$H$41,0)))*Cal!$C32</f>
        <v>0.97515022754669189</v>
      </c>
      <c r="O32" s="31">
        <f>INDEX('INPUT MAX'!$B:$AK,Cal!$E32,IF(Cal!$P$3=22.5,MATCH(O$1,Cal!$G$6:$G$21,0),MATCH(O$1,Cal!$H$6:$H$41,0)))*Cal!$C32</f>
        <v>0.92136228084564209</v>
      </c>
      <c r="P32" s="31">
        <f>INDEX('INPUT MAX'!$B:$AK,Cal!$E32,IF(Cal!$P$3=22.5,MATCH(P$1,Cal!$G$6:$G$21,0),MATCH(P$1,Cal!$H$6:$H$41,0)))*Cal!$C32</f>
        <v>0.91217678785324097</v>
      </c>
      <c r="Q32" s="31">
        <f>INDEX('INPUT MAX'!$B:$AK,Cal!$E32,IF(Cal!$P$3=22.5,MATCH(Q$1,Cal!$G$6:$G$21,0),MATCH(Q$1,Cal!$H$6:$H$41,0)))*Cal!$C32</f>
        <v>0.94116967916488647</v>
      </c>
      <c r="R32" s="31">
        <f>INDEX('INPUT MAX'!$B:$AK,Cal!$E32,IF(Cal!$P$3=22.5,MATCH(R$1,Cal!$G$6:$G$21,0),MATCH(R$1,Cal!$H$6:$H$41,0)))*Cal!$C32</f>
        <v>0.88743060827255249</v>
      </c>
      <c r="S32" s="31">
        <f>INDEX('INPUT MAX'!$B:$AK,Cal!$E32,IF(Cal!$P$3=22.5,MATCH(S$1,Cal!$G$6:$G$21,0),MATCH(S$1,Cal!$H$6:$H$41,0)))*Cal!$C32</f>
        <v>0.88046169281005859</v>
      </c>
      <c r="T32" s="31">
        <f>INDEX('INPUT MAX'!$B:$AK,Cal!$E32,IF(Cal!$P$3=22.5,MATCH(T$1,Cal!$G$6:$G$21,0),MATCH(T$1,Cal!$H$6:$H$41,0)))*Cal!$C32</f>
        <v>0.90897983312606812</v>
      </c>
      <c r="U32" s="31">
        <f>INDEX('INPUT MAX'!$B:$AK,Cal!$E32,IF(Cal!$P$3=22.5,MATCH(U$1,Cal!$G$6:$G$21,0),MATCH(U$1,Cal!$H$6:$H$41,0)))*Cal!$C32</f>
        <v>0.92891526222229004</v>
      </c>
      <c r="V32" s="31">
        <f>INDEX('INPUT MAX'!$B:$AK,Cal!$E32,IF(Cal!$P$3=22.5,MATCH(V$1,Cal!$G$6:$G$21,0),MATCH(V$1,Cal!$H$6:$H$41,0)))*Cal!$C32</f>
        <v>0.96055209636688232</v>
      </c>
      <c r="W32" s="31">
        <f>INDEX('INPUT MAX'!$B:$AK,Cal!$E32,IF(Cal!$P$3=22.5,MATCH(W$1,Cal!$G$6:$G$21,0),MATCH(W$1,Cal!$H$6:$H$41,0)))*Cal!$C32</f>
        <v>0.98286598920822144</v>
      </c>
      <c r="X32" s="31">
        <f>INDEX('INPUT MAX'!$B:$AK,Cal!$E32,IF(Cal!$P$3=22.5,MATCH(X$1,Cal!$G$6:$G$21,0),MATCH(X$1,Cal!$H$6:$H$41,0)))*Cal!$C32</f>
        <v>0.87494945526123047</v>
      </c>
      <c r="Y32" s="31">
        <f>INDEX('INPUT MAX'!$B:$AK,Cal!$E32,IF(Cal!$P$3=22.5,MATCH(Y$1,Cal!$G$6:$G$21,0),MATCH(Y$1,Cal!$H$6:$H$41,0)))*Cal!$C32</f>
        <v>0.78998613357543945</v>
      </c>
      <c r="Z32" s="31">
        <f>INDEX('INPUT MAX'!$B:$AK,Cal!$E32,IF(Cal!$P$3=22.5,MATCH(Z$1,Cal!$G$6:$G$21,0),MATCH(Z$1,Cal!$H$6:$H$41,0)))*Cal!$C32</f>
        <v>0.85648733377456665</v>
      </c>
      <c r="AA32" s="31">
        <f>INDEX('INPUT MAX'!$B:$AK,Cal!$E32,IF(Cal!$P$3=22.5,MATCH(AA$1,Cal!$G$6:$G$21,0),MATCH(AA$1,Cal!$H$6:$H$41,0)))*Cal!$C32</f>
        <v>0.81206512451171875</v>
      </c>
      <c r="AB32" s="31">
        <f>INDEX('INPUT MAX'!$B:$AK,Cal!$E32,IF(Cal!$P$3=22.5,MATCH(AB$1,Cal!$G$6:$G$21,0),MATCH(AB$1,Cal!$H$6:$H$41,0)))*Cal!$C32</f>
        <v>0.83030378818511963</v>
      </c>
      <c r="AC32" s="31">
        <f>INDEX('INPUT MAX'!$B:$AK,Cal!$E32,IF(Cal!$P$3=22.5,MATCH(AC$1,Cal!$G$6:$G$21,0),MATCH(AC$1,Cal!$H$6:$H$41,0)))*Cal!$C32</f>
        <v>0.83053123950958252</v>
      </c>
      <c r="AD32" s="31">
        <f>INDEX('INPUT MAX'!$B:$AK,Cal!$E32,IF(Cal!$P$3=22.5,MATCH(AD$1,Cal!$G$6:$G$21,0),MATCH(AD$1,Cal!$H$6:$H$41,0)))*Cal!$C32</f>
        <v>0.84040403366088867</v>
      </c>
      <c r="AE32" s="31">
        <f>INDEX('INPUT MAX'!$B:$AK,Cal!$E32,IF(Cal!$P$3=22.5,MATCH(AE$1,Cal!$G$6:$G$21,0),MATCH(AE$1,Cal!$H$6:$H$41,0)))*Cal!$C32</f>
        <v>0.8374829888343811</v>
      </c>
      <c r="AF32" s="31">
        <f>INDEX('INPUT MAX'!$B:$AK,Cal!$E32,IF(Cal!$P$3=22.5,MATCH(AF$1,Cal!$G$6:$G$21,0),MATCH(AF$1,Cal!$H$6:$H$41,0)))*Cal!$C32</f>
        <v>0.84190857410430908</v>
      </c>
      <c r="AG32" s="31">
        <f>INDEX('INPUT MAX'!$B:$AK,Cal!$E32,IF(Cal!$P$3=22.5,MATCH(AG$1,Cal!$G$6:$G$21,0),MATCH(AG$1,Cal!$H$6:$H$41,0)))*Cal!$C32</f>
        <v>0.84274387359619141</v>
      </c>
      <c r="AH32" s="31">
        <f>INDEX('INPUT MAX'!$B:$AK,Cal!$E32,IF(Cal!$P$3=22.5,MATCH(AH$1,Cal!$G$6:$G$21,0),MATCH(AH$1,Cal!$H$6:$H$41,0)))*Cal!$C32</f>
        <v>0.87455755472183228</v>
      </c>
      <c r="AI32" s="31">
        <f>INDEX('INPUT MAX'!$B:$AK,Cal!$E32,IF(Cal!$P$3=22.5,MATCH(AI$1,Cal!$G$6:$G$21,0),MATCH(AI$1,Cal!$H$6:$H$41,0)))*Cal!$C32</f>
        <v>0.9028477668762207</v>
      </c>
      <c r="AJ32" s="31">
        <f>INDEX('INPUT MAX'!$B:$AK,Cal!$E32,IF(Cal!$P$3=22.5,MATCH(AJ$1,Cal!$G$6:$G$21,0),MATCH(AJ$1,Cal!$H$6:$H$41,0)))*Cal!$C32</f>
        <v>0.92148756980895996</v>
      </c>
      <c r="AK32" s="31">
        <f>INDEX('INPUT MAX'!$B:$AK,Cal!$E32,IF(Cal!$P$3=22.5,MATCH(AK$1,Cal!$G$6:$G$21,0),MATCH(AK$1,Cal!$H$6:$H$41,0)))*Cal!$C32</f>
        <v>0.91888588666915894</v>
      </c>
      <c r="AL32" s="31">
        <f>INDEX('INPUT MAX'!$B:$AK,Cal!$E32,IF(Cal!$P$3=22.5,MATCH(AL$1,Cal!$G$6:$G$21,0),MATCH(AL$1,Cal!$H$6:$H$41,0)))*Cal!$C32</f>
        <v>0.94662338495254517</v>
      </c>
    </row>
    <row r="33" spans="1:38" x14ac:dyDescent="0.4">
      <c r="A33" s="7">
        <f>Cal!A33</f>
        <v>32</v>
      </c>
      <c r="B33" s="31">
        <f>INDEX('INPUT MAX'!$B:$AK,Cal!$E33,IF(Cal!$P$3=22.5,MATCH(B$1,Cal!$G$6:$G$21,0),MATCH(B$1,Cal!$H$6:$H$41,0)))*Cal!$C33</f>
        <v>0.97947990894317627</v>
      </c>
      <c r="C33" s="31">
        <f>INDEX('INPUT MAX'!$B:$AK,Cal!$E33,IF(Cal!$P$3=22.5,MATCH(C$1,Cal!$G$6:$G$21,0),MATCH(C$1,Cal!$H$6:$H$41,0)))*Cal!$C33</f>
        <v>0.91247105598449707</v>
      </c>
      <c r="D33" s="31">
        <f>INDEX('INPUT MAX'!$B:$AK,Cal!$E33,IF(Cal!$P$3=22.5,MATCH(D$1,Cal!$G$6:$G$21,0),MATCH(D$1,Cal!$H$6:$H$41,0)))*Cal!$C33</f>
        <v>0.96154600381851196</v>
      </c>
      <c r="E33" s="31">
        <f>INDEX('INPUT MAX'!$B:$AK,Cal!$E33,IF(Cal!$P$3=22.5,MATCH(E$1,Cal!$G$6:$G$21,0),MATCH(E$1,Cal!$H$6:$H$41,0)))*Cal!$C33</f>
        <v>0.984974205493927</v>
      </c>
      <c r="F33" s="31">
        <f>INDEX('INPUT MAX'!$B:$AK,Cal!$E33,IF(Cal!$P$3=22.5,MATCH(F$1,Cal!$G$6:$G$21,0),MATCH(F$1,Cal!$H$6:$H$41,0)))*Cal!$C33</f>
        <v>0.94514727592468262</v>
      </c>
      <c r="G33" s="31">
        <f>INDEX('INPUT MAX'!$B:$AK,Cal!$E33,IF(Cal!$P$3=22.5,MATCH(G$1,Cal!$G$6:$G$21,0),MATCH(G$1,Cal!$H$6:$H$41,0)))*Cal!$C33</f>
        <v>0.88985663652420044</v>
      </c>
      <c r="H33" s="31">
        <f>INDEX('INPUT MAX'!$B:$AK,Cal!$E33,IF(Cal!$P$3=22.5,MATCH(H$1,Cal!$G$6:$G$21,0),MATCH(H$1,Cal!$H$6:$H$41,0)))*Cal!$C33</f>
        <v>0.92590022087097168</v>
      </c>
      <c r="I33" s="31">
        <f>INDEX('INPUT MAX'!$B:$AK,Cal!$E33,IF(Cal!$P$3=22.5,MATCH(I$1,Cal!$G$6:$G$21,0),MATCH(I$1,Cal!$H$6:$H$41,0)))*Cal!$C33</f>
        <v>0.90505415201187134</v>
      </c>
      <c r="J33" s="31">
        <f>INDEX('INPUT MAX'!$B:$AK,Cal!$E33,IF(Cal!$P$3=22.5,MATCH(J$1,Cal!$G$6:$G$21,0),MATCH(J$1,Cal!$H$6:$H$41,0)))*Cal!$C33</f>
        <v>0.91761881113052368</v>
      </c>
      <c r="K33" s="31">
        <f>INDEX('INPUT MAX'!$B:$AK,Cal!$E33,IF(Cal!$P$3=22.5,MATCH(K$1,Cal!$G$6:$G$21,0),MATCH(K$1,Cal!$H$6:$H$41,0)))*Cal!$C33</f>
        <v>0.94411355257034302</v>
      </c>
      <c r="L33" s="31">
        <f>INDEX('INPUT MAX'!$B:$AK,Cal!$E33,IF(Cal!$P$3=22.5,MATCH(L$1,Cal!$G$6:$G$21,0),MATCH(L$1,Cal!$H$6:$H$41,0)))*Cal!$C33</f>
        <v>0.94438093900680542</v>
      </c>
      <c r="M33" s="31">
        <f>INDEX('INPUT MAX'!$B:$AK,Cal!$E33,IF(Cal!$P$3=22.5,MATCH(M$1,Cal!$G$6:$G$21,0),MATCH(M$1,Cal!$H$6:$H$41,0)))*Cal!$C33</f>
        <v>0.9171595573425293</v>
      </c>
      <c r="N33" s="31">
        <f>INDEX('INPUT MAX'!$B:$AK,Cal!$E33,IF(Cal!$P$3=22.5,MATCH(N$1,Cal!$G$6:$G$21,0),MATCH(N$1,Cal!$H$6:$H$41,0)))*Cal!$C33</f>
        <v>0.93538844585418701</v>
      </c>
      <c r="O33" s="31">
        <f>INDEX('INPUT MAX'!$B:$AK,Cal!$E33,IF(Cal!$P$3=22.5,MATCH(O$1,Cal!$G$6:$G$21,0),MATCH(O$1,Cal!$H$6:$H$41,0)))*Cal!$C33</f>
        <v>0.91991662979125977</v>
      </c>
      <c r="P33" s="31">
        <f>INDEX('INPUT MAX'!$B:$AK,Cal!$E33,IF(Cal!$P$3=22.5,MATCH(P$1,Cal!$G$6:$G$21,0),MATCH(P$1,Cal!$H$6:$H$41,0)))*Cal!$C33</f>
        <v>0.96441668272018433</v>
      </c>
      <c r="Q33" s="31">
        <f>INDEX('INPUT MAX'!$B:$AK,Cal!$E33,IF(Cal!$P$3=22.5,MATCH(Q$1,Cal!$G$6:$G$21,0),MATCH(Q$1,Cal!$H$6:$H$41,0)))*Cal!$C33</f>
        <v>0.93184560537338257</v>
      </c>
      <c r="R33" s="31">
        <f>INDEX('INPUT MAX'!$B:$AK,Cal!$E33,IF(Cal!$P$3=22.5,MATCH(R$1,Cal!$G$6:$G$21,0),MATCH(R$1,Cal!$H$6:$H$41,0)))*Cal!$C33</f>
        <v>0.89669990539550781</v>
      </c>
      <c r="S33" s="31">
        <f>INDEX('INPUT MAX'!$B:$AK,Cal!$E33,IF(Cal!$P$3=22.5,MATCH(S$1,Cal!$G$6:$G$21,0),MATCH(S$1,Cal!$H$6:$H$41,0)))*Cal!$C33</f>
        <v>0.88672256469726563</v>
      </c>
      <c r="T33" s="31">
        <f>INDEX('INPUT MAX'!$B:$AK,Cal!$E33,IF(Cal!$P$3=22.5,MATCH(T$1,Cal!$G$6:$G$21,0),MATCH(T$1,Cal!$H$6:$H$41,0)))*Cal!$C33</f>
        <v>0.94499218463897705</v>
      </c>
      <c r="U33" s="31">
        <f>INDEX('INPUT MAX'!$B:$AK,Cal!$E33,IF(Cal!$P$3=22.5,MATCH(U$1,Cal!$G$6:$G$21,0),MATCH(U$1,Cal!$H$6:$H$41,0)))*Cal!$C33</f>
        <v>0.92838907241821289</v>
      </c>
      <c r="V33" s="31">
        <f>INDEX('INPUT MAX'!$B:$AK,Cal!$E33,IF(Cal!$P$3=22.5,MATCH(V$1,Cal!$G$6:$G$21,0),MATCH(V$1,Cal!$H$6:$H$41,0)))*Cal!$C33</f>
        <v>0.98632317781448364</v>
      </c>
      <c r="W33" s="31">
        <f>INDEX('INPUT MAX'!$B:$AK,Cal!$E33,IF(Cal!$P$3=22.5,MATCH(W$1,Cal!$G$6:$G$21,0),MATCH(W$1,Cal!$H$6:$H$41,0)))*Cal!$C33</f>
        <v>0.98366934061050415</v>
      </c>
      <c r="X33" s="31">
        <f>INDEX('INPUT MAX'!$B:$AK,Cal!$E33,IF(Cal!$P$3=22.5,MATCH(X$1,Cal!$G$6:$G$21,0),MATCH(X$1,Cal!$H$6:$H$41,0)))*Cal!$C33</f>
        <v>0.92918390035629272</v>
      </c>
      <c r="Y33" s="31">
        <f>INDEX('INPUT MAX'!$B:$AK,Cal!$E33,IF(Cal!$P$3=22.5,MATCH(Y$1,Cal!$G$6:$G$21,0),MATCH(Y$1,Cal!$H$6:$H$41,0)))*Cal!$C33</f>
        <v>0.88811147212982178</v>
      </c>
      <c r="Z33" s="31">
        <f>INDEX('INPUT MAX'!$B:$AK,Cal!$E33,IF(Cal!$P$3=22.5,MATCH(Z$1,Cal!$G$6:$G$21,0),MATCH(Z$1,Cal!$H$6:$H$41,0)))*Cal!$C33</f>
        <v>0.90197944641113281</v>
      </c>
      <c r="AA33" s="31">
        <f>INDEX('INPUT MAX'!$B:$AK,Cal!$E33,IF(Cal!$P$3=22.5,MATCH(AA$1,Cal!$G$6:$G$21,0),MATCH(AA$1,Cal!$H$6:$H$41,0)))*Cal!$C33</f>
        <v>0.86557722091674805</v>
      </c>
      <c r="AB33" s="31">
        <f>INDEX('INPUT MAX'!$B:$AK,Cal!$E33,IF(Cal!$P$3=22.5,MATCH(AB$1,Cal!$G$6:$G$21,0),MATCH(AB$1,Cal!$H$6:$H$41,0)))*Cal!$C33</f>
        <v>0.86815857887268066</v>
      </c>
      <c r="AC33" s="31">
        <f>INDEX('INPUT MAX'!$B:$AK,Cal!$E33,IF(Cal!$P$3=22.5,MATCH(AC$1,Cal!$G$6:$G$21,0),MATCH(AC$1,Cal!$H$6:$H$41,0)))*Cal!$C33</f>
        <v>0.89953941106796265</v>
      </c>
      <c r="AD33" s="31">
        <f>INDEX('INPUT MAX'!$B:$AK,Cal!$E33,IF(Cal!$P$3=22.5,MATCH(AD$1,Cal!$G$6:$G$21,0),MATCH(AD$1,Cal!$H$6:$H$41,0)))*Cal!$C33</f>
        <v>0.89961272478103638</v>
      </c>
      <c r="AE33" s="31">
        <f>INDEX('INPUT MAX'!$B:$AK,Cal!$E33,IF(Cal!$P$3=22.5,MATCH(AE$1,Cal!$G$6:$G$21,0),MATCH(AE$1,Cal!$H$6:$H$41,0)))*Cal!$C33</f>
        <v>0.88336127996444702</v>
      </c>
      <c r="AF33" s="31">
        <f>INDEX('INPUT MAX'!$B:$AK,Cal!$E33,IF(Cal!$P$3=22.5,MATCH(AF$1,Cal!$G$6:$G$21,0),MATCH(AF$1,Cal!$H$6:$H$41,0)))*Cal!$C33</f>
        <v>0.95657020807266235</v>
      </c>
      <c r="AG33" s="31">
        <f>INDEX('INPUT MAX'!$B:$AK,Cal!$E33,IF(Cal!$P$3=22.5,MATCH(AG$1,Cal!$G$6:$G$21,0),MATCH(AG$1,Cal!$H$6:$H$41,0)))*Cal!$C33</f>
        <v>0.93599486351013184</v>
      </c>
      <c r="AH33" s="31">
        <f>INDEX('INPUT MAX'!$B:$AK,Cal!$E33,IF(Cal!$P$3=22.5,MATCH(AH$1,Cal!$G$6:$G$21,0),MATCH(AH$1,Cal!$H$6:$H$41,0)))*Cal!$C33</f>
        <v>0.94488376379013062</v>
      </c>
      <c r="AI33" s="31">
        <f>INDEX('INPUT MAX'!$B:$AK,Cal!$E33,IF(Cal!$P$3=22.5,MATCH(AI$1,Cal!$G$6:$G$21,0),MATCH(AI$1,Cal!$H$6:$H$41,0)))*Cal!$C33</f>
        <v>0.93761312961578369</v>
      </c>
      <c r="AJ33" s="31">
        <f>INDEX('INPUT MAX'!$B:$AK,Cal!$E33,IF(Cal!$P$3=22.5,MATCH(AJ$1,Cal!$G$6:$G$21,0),MATCH(AJ$1,Cal!$H$6:$H$41,0)))*Cal!$C33</f>
        <v>0.94893872737884521</v>
      </c>
      <c r="AK33" s="31">
        <f>INDEX('INPUT MAX'!$B:$AK,Cal!$E33,IF(Cal!$P$3=22.5,MATCH(AK$1,Cal!$G$6:$G$21,0),MATCH(AK$1,Cal!$H$6:$H$41,0)))*Cal!$C33</f>
        <v>0.91312247514724731</v>
      </c>
      <c r="AL33" s="31">
        <f>INDEX('INPUT MAX'!$B:$AK,Cal!$E33,IF(Cal!$P$3=22.5,MATCH(AL$1,Cal!$G$6:$G$21,0),MATCH(AL$1,Cal!$H$6:$H$41,0)))*Cal!$C33</f>
        <v>0.97947990894317627</v>
      </c>
    </row>
    <row r="34" spans="1:38" x14ac:dyDescent="0.4">
      <c r="A34" s="7">
        <f>Cal!A34</f>
        <v>33</v>
      </c>
      <c r="B34" s="31">
        <f>INDEX('INPUT MAX'!$B:$AK,Cal!$E34,IF(Cal!$P$3=22.5,MATCH(B$1,Cal!$G$6:$G$21,0),MATCH(B$1,Cal!$H$6:$H$41,0)))*Cal!$C34</f>
        <v>0.93654781579971313</v>
      </c>
      <c r="C34" s="31">
        <f>INDEX('INPUT MAX'!$B:$AK,Cal!$E34,IF(Cal!$P$3=22.5,MATCH(C$1,Cal!$G$6:$G$21,0),MATCH(C$1,Cal!$H$6:$H$41,0)))*Cal!$C34</f>
        <v>0.91558927297592163</v>
      </c>
      <c r="D34" s="31">
        <f>INDEX('INPUT MAX'!$B:$AK,Cal!$E34,IF(Cal!$P$3=22.5,MATCH(D$1,Cal!$G$6:$G$21,0),MATCH(D$1,Cal!$H$6:$H$41,0)))*Cal!$C34</f>
        <v>0.94609695672988892</v>
      </c>
      <c r="E34" s="31">
        <f>INDEX('INPUT MAX'!$B:$AK,Cal!$E34,IF(Cal!$P$3=22.5,MATCH(E$1,Cal!$G$6:$G$21,0),MATCH(E$1,Cal!$H$6:$H$41,0)))*Cal!$C34</f>
        <v>0.94283533096313477</v>
      </c>
      <c r="F34" s="31">
        <f>INDEX('INPUT MAX'!$B:$AK,Cal!$E34,IF(Cal!$P$3=22.5,MATCH(F$1,Cal!$G$6:$G$21,0),MATCH(F$1,Cal!$H$6:$H$41,0)))*Cal!$C34</f>
        <v>0.9059135913848877</v>
      </c>
      <c r="G34" s="31">
        <f>INDEX('INPUT MAX'!$B:$AK,Cal!$E34,IF(Cal!$P$3=22.5,MATCH(G$1,Cal!$G$6:$G$21,0),MATCH(G$1,Cal!$H$6:$H$41,0)))*Cal!$C34</f>
        <v>0.86213600635528564</v>
      </c>
      <c r="H34" s="31">
        <f>INDEX('INPUT MAX'!$B:$AK,Cal!$E34,IF(Cal!$P$3=22.5,MATCH(H$1,Cal!$G$6:$G$21,0),MATCH(H$1,Cal!$H$6:$H$41,0)))*Cal!$C34</f>
        <v>0.8754686713218689</v>
      </c>
      <c r="I34" s="31">
        <f>INDEX('INPUT MAX'!$B:$AK,Cal!$E34,IF(Cal!$P$3=22.5,MATCH(I$1,Cal!$G$6:$G$21,0),MATCH(I$1,Cal!$H$6:$H$41,0)))*Cal!$C34</f>
        <v>0.85881954431533813</v>
      </c>
      <c r="J34" s="31">
        <f>INDEX('INPUT MAX'!$B:$AK,Cal!$E34,IF(Cal!$P$3=22.5,MATCH(J$1,Cal!$G$6:$G$21,0),MATCH(J$1,Cal!$H$6:$H$41,0)))*Cal!$C34</f>
        <v>0.86584150791168213</v>
      </c>
      <c r="K34" s="31">
        <f>INDEX('INPUT MAX'!$B:$AK,Cal!$E34,IF(Cal!$P$3=22.5,MATCH(K$1,Cal!$G$6:$G$21,0),MATCH(K$1,Cal!$H$6:$H$41,0)))*Cal!$C34</f>
        <v>0.89142751693725586</v>
      </c>
      <c r="L34" s="31">
        <f>INDEX('INPUT MAX'!$B:$AK,Cal!$E34,IF(Cal!$P$3=22.5,MATCH(L$1,Cal!$G$6:$G$21,0),MATCH(L$1,Cal!$H$6:$H$41,0)))*Cal!$C34</f>
        <v>0.92662644386291504</v>
      </c>
      <c r="M34" s="31">
        <f>INDEX('INPUT MAX'!$B:$AK,Cal!$E34,IF(Cal!$P$3=22.5,MATCH(M$1,Cal!$G$6:$G$21,0),MATCH(M$1,Cal!$H$6:$H$41,0)))*Cal!$C34</f>
        <v>0.89105111360549927</v>
      </c>
      <c r="N34" s="31">
        <f>INDEX('INPUT MAX'!$B:$AK,Cal!$E34,IF(Cal!$P$3=22.5,MATCH(N$1,Cal!$G$6:$G$21,0),MATCH(N$1,Cal!$H$6:$H$41,0)))*Cal!$C34</f>
        <v>0.87456631660461426</v>
      </c>
      <c r="O34" s="31">
        <f>INDEX('INPUT MAX'!$B:$AK,Cal!$E34,IF(Cal!$P$3=22.5,MATCH(O$1,Cal!$G$6:$G$21,0),MATCH(O$1,Cal!$H$6:$H$41,0)))*Cal!$C34</f>
        <v>0.9041057825088501</v>
      </c>
      <c r="P34" s="31">
        <f>INDEX('INPUT MAX'!$B:$AK,Cal!$E34,IF(Cal!$P$3=22.5,MATCH(P$1,Cal!$G$6:$G$21,0),MATCH(P$1,Cal!$H$6:$H$41,0)))*Cal!$C34</f>
        <v>0.89828139543533325</v>
      </c>
      <c r="Q34" s="31">
        <f>INDEX('INPUT MAX'!$B:$AK,Cal!$E34,IF(Cal!$P$3=22.5,MATCH(Q$1,Cal!$G$6:$G$21,0),MATCH(Q$1,Cal!$H$6:$H$41,0)))*Cal!$C34</f>
        <v>0.90236836671829224</v>
      </c>
      <c r="R34" s="31">
        <f>INDEX('INPUT MAX'!$B:$AK,Cal!$E34,IF(Cal!$P$3=22.5,MATCH(R$1,Cal!$G$6:$G$21,0),MATCH(R$1,Cal!$H$6:$H$41,0)))*Cal!$C34</f>
        <v>0.83854562044143677</v>
      </c>
      <c r="S34" s="31">
        <f>INDEX('INPUT MAX'!$B:$AK,Cal!$E34,IF(Cal!$P$3=22.5,MATCH(S$1,Cal!$G$6:$G$21,0),MATCH(S$1,Cal!$H$6:$H$41,0)))*Cal!$C34</f>
        <v>0.85545557737350464</v>
      </c>
      <c r="T34" s="31">
        <f>INDEX('INPUT MAX'!$B:$AK,Cal!$E34,IF(Cal!$P$3=22.5,MATCH(T$1,Cal!$G$6:$G$21,0),MATCH(T$1,Cal!$H$6:$H$41,0)))*Cal!$C34</f>
        <v>0.91366994380950928</v>
      </c>
      <c r="U34" s="31">
        <f>INDEX('INPUT MAX'!$B:$AK,Cal!$E34,IF(Cal!$P$3=22.5,MATCH(U$1,Cal!$G$6:$G$21,0),MATCH(U$1,Cal!$H$6:$H$41,0)))*Cal!$C34</f>
        <v>0.89749264717102051</v>
      </c>
      <c r="V34" s="31">
        <f>INDEX('INPUT MAX'!$B:$AK,Cal!$E34,IF(Cal!$P$3=22.5,MATCH(V$1,Cal!$G$6:$G$21,0),MATCH(V$1,Cal!$H$6:$H$41,0)))*Cal!$C34</f>
        <v>0.95170372724533081</v>
      </c>
      <c r="W34" s="31">
        <f>INDEX('INPUT MAX'!$B:$AK,Cal!$E34,IF(Cal!$P$3=22.5,MATCH(W$1,Cal!$G$6:$G$21,0),MATCH(W$1,Cal!$H$6:$H$41,0)))*Cal!$C34</f>
        <v>0.92375367879867554</v>
      </c>
      <c r="X34" s="31">
        <f>INDEX('INPUT MAX'!$B:$AK,Cal!$E34,IF(Cal!$P$3=22.5,MATCH(X$1,Cal!$G$6:$G$21,0),MATCH(X$1,Cal!$H$6:$H$41,0)))*Cal!$C34</f>
        <v>0.87343293428421021</v>
      </c>
      <c r="Y34" s="31">
        <f>INDEX('INPUT MAX'!$B:$AK,Cal!$E34,IF(Cal!$P$3=22.5,MATCH(Y$1,Cal!$G$6:$G$21,0),MATCH(Y$1,Cal!$H$6:$H$41,0)))*Cal!$C34</f>
        <v>0.85357791185379028</v>
      </c>
      <c r="Z34" s="31">
        <f>INDEX('INPUT MAX'!$B:$AK,Cal!$E34,IF(Cal!$P$3=22.5,MATCH(Z$1,Cal!$G$6:$G$21,0),MATCH(Z$1,Cal!$H$6:$H$41,0)))*Cal!$C34</f>
        <v>0.88077861070632935</v>
      </c>
      <c r="AA34" s="31">
        <f>INDEX('INPUT MAX'!$B:$AK,Cal!$E34,IF(Cal!$P$3=22.5,MATCH(AA$1,Cal!$G$6:$G$21,0),MATCH(AA$1,Cal!$H$6:$H$41,0)))*Cal!$C34</f>
        <v>0.86086958646774292</v>
      </c>
      <c r="AB34" s="31">
        <f>INDEX('INPUT MAX'!$B:$AK,Cal!$E34,IF(Cal!$P$3=22.5,MATCH(AB$1,Cal!$G$6:$G$21,0),MATCH(AB$1,Cal!$H$6:$H$41,0)))*Cal!$C34</f>
        <v>0.8555799126625061</v>
      </c>
      <c r="AC34" s="31">
        <f>INDEX('INPUT MAX'!$B:$AK,Cal!$E34,IF(Cal!$P$3=22.5,MATCH(AC$1,Cal!$G$6:$G$21,0),MATCH(AC$1,Cal!$H$6:$H$41,0)))*Cal!$C34</f>
        <v>0.87231594324111938</v>
      </c>
      <c r="AD34" s="31">
        <f>INDEX('INPUT MAX'!$B:$AK,Cal!$E34,IF(Cal!$P$3=22.5,MATCH(AD$1,Cal!$G$6:$G$21,0),MATCH(AD$1,Cal!$H$6:$H$41,0)))*Cal!$C34</f>
        <v>0.88345456123352051</v>
      </c>
      <c r="AE34" s="31">
        <f>INDEX('INPUT MAX'!$B:$AK,Cal!$E34,IF(Cal!$P$3=22.5,MATCH(AE$1,Cal!$G$6:$G$21,0),MATCH(AE$1,Cal!$H$6:$H$41,0)))*Cal!$C34</f>
        <v>0.86428076028823853</v>
      </c>
      <c r="AF34" s="31">
        <f>INDEX('INPUT MAX'!$B:$AK,Cal!$E34,IF(Cal!$P$3=22.5,MATCH(AF$1,Cal!$G$6:$G$21,0),MATCH(AF$1,Cal!$H$6:$H$41,0)))*Cal!$C34</f>
        <v>0.91140472888946533</v>
      </c>
      <c r="AG34" s="31">
        <f>INDEX('INPUT MAX'!$B:$AK,Cal!$E34,IF(Cal!$P$3=22.5,MATCH(AG$1,Cal!$G$6:$G$21,0),MATCH(AG$1,Cal!$H$6:$H$41,0)))*Cal!$C34</f>
        <v>0.87954181432723999</v>
      </c>
      <c r="AH34" s="31">
        <f>INDEX('INPUT MAX'!$B:$AK,Cal!$E34,IF(Cal!$P$3=22.5,MATCH(AH$1,Cal!$G$6:$G$21,0),MATCH(AH$1,Cal!$H$6:$H$41,0)))*Cal!$C34</f>
        <v>0.90802270174026489</v>
      </c>
      <c r="AI34" s="31">
        <f>INDEX('INPUT MAX'!$B:$AK,Cal!$E34,IF(Cal!$P$3=22.5,MATCH(AI$1,Cal!$G$6:$G$21,0),MATCH(AI$1,Cal!$H$6:$H$41,0)))*Cal!$C34</f>
        <v>0.90525215864181519</v>
      </c>
      <c r="AJ34" s="31">
        <f>INDEX('INPUT MAX'!$B:$AK,Cal!$E34,IF(Cal!$P$3=22.5,MATCH(AJ$1,Cal!$G$6:$G$21,0),MATCH(AJ$1,Cal!$H$6:$H$41,0)))*Cal!$C34</f>
        <v>0.89860987663269043</v>
      </c>
      <c r="AK34" s="31">
        <f>INDEX('INPUT MAX'!$B:$AK,Cal!$E34,IF(Cal!$P$3=22.5,MATCH(AK$1,Cal!$G$6:$G$21,0),MATCH(AK$1,Cal!$H$6:$H$41,0)))*Cal!$C34</f>
        <v>0.88745850324630737</v>
      </c>
      <c r="AL34" s="31">
        <f>INDEX('INPUT MAX'!$B:$AK,Cal!$E34,IF(Cal!$P$3=22.5,MATCH(AL$1,Cal!$G$6:$G$21,0),MATCH(AL$1,Cal!$H$6:$H$41,0)))*Cal!$C34</f>
        <v>0.93654781579971313</v>
      </c>
    </row>
    <row r="35" spans="1:38" x14ac:dyDescent="0.4">
      <c r="A35" s="7">
        <f>Cal!A35</f>
        <v>34</v>
      </c>
      <c r="B35" s="31">
        <f>INDEX('INPUT MAX'!$B:$AK,Cal!$E35,IF(Cal!$P$3=22.5,MATCH(B$1,Cal!$G$6:$G$21,0),MATCH(B$1,Cal!$H$6:$H$41,0)))*Cal!$C35</f>
        <v>0.96080154180526733</v>
      </c>
      <c r="C35" s="31">
        <f>INDEX('INPUT MAX'!$B:$AK,Cal!$E35,IF(Cal!$P$3=22.5,MATCH(C$1,Cal!$G$6:$G$21,0),MATCH(C$1,Cal!$H$6:$H$41,0)))*Cal!$C35</f>
        <v>0.93432724475860596</v>
      </c>
      <c r="D35" s="31">
        <f>INDEX('INPUT MAX'!$B:$AK,Cal!$E35,IF(Cal!$P$3=22.5,MATCH(D$1,Cal!$G$6:$G$21,0),MATCH(D$1,Cal!$H$6:$H$41,0)))*Cal!$C35</f>
        <v>0.9816862940788269</v>
      </c>
      <c r="E35" s="31">
        <f>INDEX('INPUT MAX'!$B:$AK,Cal!$E35,IF(Cal!$P$3=22.5,MATCH(E$1,Cal!$G$6:$G$21,0),MATCH(E$1,Cal!$H$6:$H$41,0)))*Cal!$C35</f>
        <v>0.99288320541381836</v>
      </c>
      <c r="F35" s="31">
        <f>INDEX('INPUT MAX'!$B:$AK,Cal!$E35,IF(Cal!$P$3=22.5,MATCH(F$1,Cal!$G$6:$G$21,0),MATCH(F$1,Cal!$H$6:$H$41,0)))*Cal!$C35</f>
        <v>0.97208672761917114</v>
      </c>
      <c r="G35" s="31">
        <f>INDEX('INPUT MAX'!$B:$AK,Cal!$E35,IF(Cal!$P$3=22.5,MATCH(G$1,Cal!$G$6:$G$21,0),MATCH(G$1,Cal!$H$6:$H$41,0)))*Cal!$C35</f>
        <v>0.90398770570755005</v>
      </c>
      <c r="H35" s="31">
        <f>INDEX('INPUT MAX'!$B:$AK,Cal!$E35,IF(Cal!$P$3=22.5,MATCH(H$1,Cal!$G$6:$G$21,0),MATCH(H$1,Cal!$H$6:$H$41,0)))*Cal!$C35</f>
        <v>0.94706028699874878</v>
      </c>
      <c r="I35" s="31">
        <f>INDEX('INPUT MAX'!$B:$AK,Cal!$E35,IF(Cal!$P$3=22.5,MATCH(I$1,Cal!$G$6:$G$21,0),MATCH(I$1,Cal!$H$6:$H$41,0)))*Cal!$C35</f>
        <v>0.93475222587585449</v>
      </c>
      <c r="J35" s="31">
        <f>INDEX('INPUT MAX'!$B:$AK,Cal!$E35,IF(Cal!$P$3=22.5,MATCH(J$1,Cal!$G$6:$G$21,0),MATCH(J$1,Cal!$H$6:$H$41,0)))*Cal!$C35</f>
        <v>0.92429190874099731</v>
      </c>
      <c r="K35" s="31">
        <f>INDEX('INPUT MAX'!$B:$AK,Cal!$E35,IF(Cal!$P$3=22.5,MATCH(K$1,Cal!$G$6:$G$21,0),MATCH(K$1,Cal!$H$6:$H$41,0)))*Cal!$C35</f>
        <v>0.92784440517425537</v>
      </c>
      <c r="L35" s="31">
        <f>INDEX('INPUT MAX'!$B:$AK,Cal!$E35,IF(Cal!$P$3=22.5,MATCH(L$1,Cal!$G$6:$G$21,0),MATCH(L$1,Cal!$H$6:$H$41,0)))*Cal!$C35</f>
        <v>0.93484139442443848</v>
      </c>
      <c r="M35" s="31">
        <f>INDEX('INPUT MAX'!$B:$AK,Cal!$E35,IF(Cal!$P$3=22.5,MATCH(M$1,Cal!$G$6:$G$21,0),MATCH(M$1,Cal!$H$6:$H$41,0)))*Cal!$C35</f>
        <v>0.87846177816390991</v>
      </c>
      <c r="N35" s="31">
        <f>INDEX('INPUT MAX'!$B:$AK,Cal!$E35,IF(Cal!$P$3=22.5,MATCH(N$1,Cal!$G$6:$G$21,0),MATCH(N$1,Cal!$H$6:$H$41,0)))*Cal!$C35</f>
        <v>0.89016151428222656</v>
      </c>
      <c r="O35" s="31">
        <f>INDEX('INPUT MAX'!$B:$AK,Cal!$E35,IF(Cal!$P$3=22.5,MATCH(O$1,Cal!$G$6:$G$21,0),MATCH(O$1,Cal!$H$6:$H$41,0)))*Cal!$C35</f>
        <v>0.89380538463592529</v>
      </c>
      <c r="P35" s="31">
        <f>INDEX('INPUT MAX'!$B:$AK,Cal!$E35,IF(Cal!$P$3=22.5,MATCH(P$1,Cal!$G$6:$G$21,0),MATCH(P$1,Cal!$H$6:$H$41,0)))*Cal!$C35</f>
        <v>0.89791208505630493</v>
      </c>
      <c r="Q35" s="31">
        <f>INDEX('INPUT MAX'!$B:$AK,Cal!$E35,IF(Cal!$P$3=22.5,MATCH(Q$1,Cal!$G$6:$G$21,0),MATCH(Q$1,Cal!$H$6:$H$41,0)))*Cal!$C35</f>
        <v>0.89296305179595947</v>
      </c>
      <c r="R35" s="31">
        <f>INDEX('INPUT MAX'!$B:$AK,Cal!$E35,IF(Cal!$P$3=22.5,MATCH(R$1,Cal!$G$6:$G$21,0),MATCH(R$1,Cal!$H$6:$H$41,0)))*Cal!$C35</f>
        <v>0.82556807994842529</v>
      </c>
      <c r="S35" s="31">
        <f>INDEX('INPUT MAX'!$B:$AK,Cal!$E35,IF(Cal!$P$3=22.5,MATCH(S$1,Cal!$G$6:$G$21,0),MATCH(S$1,Cal!$H$6:$H$41,0)))*Cal!$C35</f>
        <v>0.81311827898025513</v>
      </c>
      <c r="T35" s="31">
        <f>INDEX('INPUT MAX'!$B:$AK,Cal!$E35,IF(Cal!$P$3=22.5,MATCH(T$1,Cal!$G$6:$G$21,0),MATCH(T$1,Cal!$H$6:$H$41,0)))*Cal!$C35</f>
        <v>0.88380450010299683</v>
      </c>
      <c r="U35" s="31">
        <f>INDEX('INPUT MAX'!$B:$AK,Cal!$E35,IF(Cal!$P$3=22.5,MATCH(U$1,Cal!$G$6:$G$21,0),MATCH(U$1,Cal!$H$6:$H$41,0)))*Cal!$C35</f>
        <v>0.87621104717254639</v>
      </c>
      <c r="V35" s="31">
        <f>INDEX('INPUT MAX'!$B:$AK,Cal!$E35,IF(Cal!$P$3=22.5,MATCH(V$1,Cal!$G$6:$G$21,0),MATCH(V$1,Cal!$H$6:$H$41,0)))*Cal!$C35</f>
        <v>0.87560099363327026</v>
      </c>
      <c r="W35" s="31">
        <f>INDEX('INPUT MAX'!$B:$AK,Cal!$E35,IF(Cal!$P$3=22.5,MATCH(W$1,Cal!$G$6:$G$21,0),MATCH(W$1,Cal!$H$6:$H$41,0)))*Cal!$C35</f>
        <v>0.87634938955307007</v>
      </c>
      <c r="X35" s="31">
        <f>INDEX('INPUT MAX'!$B:$AK,Cal!$E35,IF(Cal!$P$3=22.5,MATCH(X$1,Cal!$G$6:$G$21,0),MATCH(X$1,Cal!$H$6:$H$41,0)))*Cal!$C35</f>
        <v>0.83146929740905762</v>
      </c>
      <c r="Y35" s="31">
        <f>INDEX('INPUT MAX'!$B:$AK,Cal!$E35,IF(Cal!$P$3=22.5,MATCH(Y$1,Cal!$G$6:$G$21,0),MATCH(Y$1,Cal!$H$6:$H$41,0)))*Cal!$C35</f>
        <v>0.80377870798110962</v>
      </c>
      <c r="Z35" s="31">
        <f>INDEX('INPUT MAX'!$B:$AK,Cal!$E35,IF(Cal!$P$3=22.5,MATCH(Z$1,Cal!$G$6:$G$21,0),MATCH(Z$1,Cal!$H$6:$H$41,0)))*Cal!$C35</f>
        <v>0.90583139657974243</v>
      </c>
      <c r="AA35" s="31">
        <f>INDEX('INPUT MAX'!$B:$AK,Cal!$E35,IF(Cal!$P$3=22.5,MATCH(AA$1,Cal!$G$6:$G$21,0),MATCH(AA$1,Cal!$H$6:$H$41,0)))*Cal!$C35</f>
        <v>0.85933142900466919</v>
      </c>
      <c r="AB35" s="31">
        <f>INDEX('INPUT MAX'!$B:$AK,Cal!$E35,IF(Cal!$P$3=22.5,MATCH(AB$1,Cal!$G$6:$G$21,0),MATCH(AB$1,Cal!$H$6:$H$41,0)))*Cal!$C35</f>
        <v>0.88252794742584229</v>
      </c>
      <c r="AC35" s="31">
        <f>INDEX('INPUT MAX'!$B:$AK,Cal!$E35,IF(Cal!$P$3=22.5,MATCH(AC$1,Cal!$G$6:$G$21,0),MATCH(AC$1,Cal!$H$6:$H$41,0)))*Cal!$C35</f>
        <v>0.90328443050384521</v>
      </c>
      <c r="AD35" s="31">
        <f>INDEX('INPUT MAX'!$B:$AK,Cal!$E35,IF(Cal!$P$3=22.5,MATCH(AD$1,Cal!$G$6:$G$21,0),MATCH(AD$1,Cal!$H$6:$H$41,0)))*Cal!$C35</f>
        <v>0.90918254852294922</v>
      </c>
      <c r="AE35" s="31">
        <f>INDEX('INPUT MAX'!$B:$AK,Cal!$E35,IF(Cal!$P$3=22.5,MATCH(AE$1,Cal!$G$6:$G$21,0),MATCH(AE$1,Cal!$H$6:$H$41,0)))*Cal!$C35</f>
        <v>0.88899779319763184</v>
      </c>
      <c r="AF35" s="31">
        <f>INDEX('INPUT MAX'!$B:$AK,Cal!$E35,IF(Cal!$P$3=22.5,MATCH(AF$1,Cal!$G$6:$G$21,0),MATCH(AF$1,Cal!$H$6:$H$41,0)))*Cal!$C35</f>
        <v>0.92544913291931152</v>
      </c>
      <c r="AG35" s="31">
        <f>INDEX('INPUT MAX'!$B:$AK,Cal!$E35,IF(Cal!$P$3=22.5,MATCH(AG$1,Cal!$G$6:$G$21,0),MATCH(AG$1,Cal!$H$6:$H$41,0)))*Cal!$C35</f>
        <v>0.92422968149185181</v>
      </c>
      <c r="AH35" s="31">
        <f>INDEX('INPUT MAX'!$B:$AK,Cal!$E35,IF(Cal!$P$3=22.5,MATCH(AH$1,Cal!$G$6:$G$21,0),MATCH(AH$1,Cal!$H$6:$H$41,0)))*Cal!$C35</f>
        <v>0.93116581439971924</v>
      </c>
      <c r="AI35" s="31">
        <f>INDEX('INPUT MAX'!$B:$AK,Cal!$E35,IF(Cal!$P$3=22.5,MATCH(AI$1,Cal!$G$6:$G$21,0),MATCH(AI$1,Cal!$H$6:$H$41,0)))*Cal!$C35</f>
        <v>0.95408517122268677</v>
      </c>
      <c r="AJ35" s="31">
        <f>INDEX('INPUT MAX'!$B:$AK,Cal!$E35,IF(Cal!$P$3=22.5,MATCH(AJ$1,Cal!$G$6:$G$21,0),MATCH(AJ$1,Cal!$H$6:$H$41,0)))*Cal!$C35</f>
        <v>0.95557272434234619</v>
      </c>
      <c r="AK35" s="31">
        <f>INDEX('INPUT MAX'!$B:$AK,Cal!$E35,IF(Cal!$P$3=22.5,MATCH(AK$1,Cal!$G$6:$G$21,0),MATCH(AK$1,Cal!$H$6:$H$41,0)))*Cal!$C35</f>
        <v>0.9270552396774292</v>
      </c>
      <c r="AL35" s="31">
        <f>INDEX('INPUT MAX'!$B:$AK,Cal!$E35,IF(Cal!$P$3=22.5,MATCH(AL$1,Cal!$G$6:$G$21,0),MATCH(AL$1,Cal!$H$6:$H$41,0)))*Cal!$C35</f>
        <v>0.96080154180526733</v>
      </c>
    </row>
    <row r="36" spans="1:38" x14ac:dyDescent="0.4">
      <c r="A36" s="7">
        <f>Cal!A36</f>
        <v>35</v>
      </c>
      <c r="B36" s="31">
        <f>INDEX('INPUT MAX'!$B:$AK,Cal!$E36,IF(Cal!$P$3=22.5,MATCH(B$1,Cal!$G$6:$G$21,0),MATCH(B$1,Cal!$H$6:$H$41,0)))*Cal!$C36</f>
        <v>0.88880205154418945</v>
      </c>
      <c r="C36" s="31">
        <f>INDEX('INPUT MAX'!$B:$AK,Cal!$E36,IF(Cal!$P$3=22.5,MATCH(C$1,Cal!$G$6:$G$21,0),MATCH(C$1,Cal!$H$6:$H$41,0)))*Cal!$C36</f>
        <v>0.88404828310012817</v>
      </c>
      <c r="D36" s="31">
        <f>INDEX('INPUT MAX'!$B:$AK,Cal!$E36,IF(Cal!$P$3=22.5,MATCH(D$1,Cal!$G$6:$G$21,0),MATCH(D$1,Cal!$H$6:$H$41,0)))*Cal!$C36</f>
        <v>0.9325910210609436</v>
      </c>
      <c r="E36" s="31">
        <f>INDEX('INPUT MAX'!$B:$AK,Cal!$E36,IF(Cal!$P$3=22.5,MATCH(E$1,Cal!$G$6:$G$21,0),MATCH(E$1,Cal!$H$6:$H$41,0)))*Cal!$C36</f>
        <v>0.935313880443573</v>
      </c>
      <c r="F36" s="31">
        <f>INDEX('INPUT MAX'!$B:$AK,Cal!$E36,IF(Cal!$P$3=22.5,MATCH(F$1,Cal!$G$6:$G$21,0),MATCH(F$1,Cal!$H$6:$H$41,0)))*Cal!$C36</f>
        <v>0.86844426393508911</v>
      </c>
      <c r="G36" s="31">
        <f>INDEX('INPUT MAX'!$B:$AK,Cal!$E36,IF(Cal!$P$3=22.5,MATCH(G$1,Cal!$G$6:$G$21,0),MATCH(G$1,Cal!$H$6:$H$41,0)))*Cal!$C36</f>
        <v>0.848285973072052</v>
      </c>
      <c r="H36" s="31">
        <f>INDEX('INPUT MAX'!$B:$AK,Cal!$E36,IF(Cal!$P$3=22.5,MATCH(H$1,Cal!$G$6:$G$21,0),MATCH(H$1,Cal!$H$6:$H$41,0)))*Cal!$C36</f>
        <v>0.86778271198272705</v>
      </c>
      <c r="I36" s="31">
        <f>INDEX('INPUT MAX'!$B:$AK,Cal!$E36,IF(Cal!$P$3=22.5,MATCH(I$1,Cal!$G$6:$G$21,0),MATCH(I$1,Cal!$H$6:$H$41,0)))*Cal!$C36</f>
        <v>0.83763259649276733</v>
      </c>
      <c r="J36" s="31">
        <f>INDEX('INPUT MAX'!$B:$AK,Cal!$E36,IF(Cal!$P$3=22.5,MATCH(J$1,Cal!$G$6:$G$21,0),MATCH(J$1,Cal!$H$6:$H$41,0)))*Cal!$C36</f>
        <v>0.84211379289627075</v>
      </c>
      <c r="K36" s="31">
        <f>INDEX('INPUT MAX'!$B:$AK,Cal!$E36,IF(Cal!$P$3=22.5,MATCH(K$1,Cal!$G$6:$G$21,0),MATCH(K$1,Cal!$H$6:$H$41,0)))*Cal!$C36</f>
        <v>0.87244999408721924</v>
      </c>
      <c r="L36" s="31">
        <f>INDEX('INPUT MAX'!$B:$AK,Cal!$E36,IF(Cal!$P$3=22.5,MATCH(L$1,Cal!$G$6:$G$21,0),MATCH(L$1,Cal!$H$6:$H$41,0)))*Cal!$C36</f>
        <v>0.89028811454772949</v>
      </c>
      <c r="M36" s="31">
        <f>INDEX('INPUT MAX'!$B:$AK,Cal!$E36,IF(Cal!$P$3=22.5,MATCH(M$1,Cal!$G$6:$G$21,0),MATCH(M$1,Cal!$H$6:$H$41,0)))*Cal!$C36</f>
        <v>0.85621434450149536</v>
      </c>
      <c r="N36" s="31">
        <f>INDEX('INPUT MAX'!$B:$AK,Cal!$E36,IF(Cal!$P$3=22.5,MATCH(N$1,Cal!$G$6:$G$21,0),MATCH(N$1,Cal!$H$6:$H$41,0)))*Cal!$C36</f>
        <v>0.85020798444747925</v>
      </c>
      <c r="O36" s="31">
        <f>INDEX('INPUT MAX'!$B:$AK,Cal!$E36,IF(Cal!$P$3=22.5,MATCH(O$1,Cal!$G$6:$G$21,0),MATCH(O$1,Cal!$H$6:$H$41,0)))*Cal!$C36</f>
        <v>0.90396404266357422</v>
      </c>
      <c r="P36" s="31">
        <f>INDEX('INPUT MAX'!$B:$AK,Cal!$E36,IF(Cal!$P$3=22.5,MATCH(P$1,Cal!$G$6:$G$21,0),MATCH(P$1,Cal!$H$6:$H$41,0)))*Cal!$C36</f>
        <v>0.87652844190597534</v>
      </c>
      <c r="Q36" s="31">
        <f>INDEX('INPUT MAX'!$B:$AK,Cal!$E36,IF(Cal!$P$3=22.5,MATCH(Q$1,Cal!$G$6:$G$21,0),MATCH(Q$1,Cal!$H$6:$H$41,0)))*Cal!$C36</f>
        <v>0.89844149351119995</v>
      </c>
      <c r="R36" s="31">
        <f>INDEX('INPUT MAX'!$B:$AK,Cal!$E36,IF(Cal!$P$3=22.5,MATCH(R$1,Cal!$G$6:$G$21,0),MATCH(R$1,Cal!$H$6:$H$41,0)))*Cal!$C36</f>
        <v>0.83294957876205444</v>
      </c>
      <c r="S36" s="31">
        <f>INDEX('INPUT MAX'!$B:$AK,Cal!$E36,IF(Cal!$P$3=22.5,MATCH(S$1,Cal!$G$6:$G$21,0),MATCH(S$1,Cal!$H$6:$H$41,0)))*Cal!$C36</f>
        <v>0.83829045295715332</v>
      </c>
      <c r="T36" s="31">
        <f>INDEX('INPUT MAX'!$B:$AK,Cal!$E36,IF(Cal!$P$3=22.5,MATCH(T$1,Cal!$G$6:$G$21,0),MATCH(T$1,Cal!$H$6:$H$41,0)))*Cal!$C36</f>
        <v>0.9207579493522644</v>
      </c>
      <c r="U36" s="31">
        <f>INDEX('INPUT MAX'!$B:$AK,Cal!$E36,IF(Cal!$P$3=22.5,MATCH(U$1,Cal!$G$6:$G$21,0),MATCH(U$1,Cal!$H$6:$H$41,0)))*Cal!$C36</f>
        <v>0.91558551788330078</v>
      </c>
      <c r="V36" s="31">
        <f>INDEX('INPUT MAX'!$B:$AK,Cal!$E36,IF(Cal!$P$3=22.5,MATCH(V$1,Cal!$G$6:$G$21,0),MATCH(V$1,Cal!$H$6:$H$41,0)))*Cal!$C36</f>
        <v>0.92596185207366943</v>
      </c>
      <c r="W36" s="31">
        <f>INDEX('INPUT MAX'!$B:$AK,Cal!$E36,IF(Cal!$P$3=22.5,MATCH(W$1,Cal!$G$6:$G$21,0),MATCH(W$1,Cal!$H$6:$H$41,0)))*Cal!$C36</f>
        <v>0.92317008972167969</v>
      </c>
      <c r="X36" s="31">
        <f>INDEX('INPUT MAX'!$B:$AK,Cal!$E36,IF(Cal!$P$3=22.5,MATCH(X$1,Cal!$G$6:$G$21,0),MATCH(X$1,Cal!$H$6:$H$41,0)))*Cal!$C36</f>
        <v>0.89245939254760742</v>
      </c>
      <c r="Y36" s="31">
        <f>INDEX('INPUT MAX'!$B:$AK,Cal!$E36,IF(Cal!$P$3=22.5,MATCH(Y$1,Cal!$G$6:$G$21,0),MATCH(Y$1,Cal!$H$6:$H$41,0)))*Cal!$C36</f>
        <v>0.85742801427841187</v>
      </c>
      <c r="Z36" s="31">
        <f>INDEX('INPUT MAX'!$B:$AK,Cal!$E36,IF(Cal!$P$3=22.5,MATCH(Z$1,Cal!$G$6:$G$21,0),MATCH(Z$1,Cal!$H$6:$H$41,0)))*Cal!$C36</f>
        <v>0.89143931865692139</v>
      </c>
      <c r="AA36" s="31">
        <f>INDEX('INPUT MAX'!$B:$AK,Cal!$E36,IF(Cal!$P$3=22.5,MATCH(AA$1,Cal!$G$6:$G$21,0),MATCH(AA$1,Cal!$H$6:$H$41,0)))*Cal!$C36</f>
        <v>0.87320595979690552</v>
      </c>
      <c r="AB36" s="31">
        <f>INDEX('INPUT MAX'!$B:$AK,Cal!$E36,IF(Cal!$P$3=22.5,MATCH(AB$1,Cal!$G$6:$G$21,0),MATCH(AB$1,Cal!$H$6:$H$41,0)))*Cal!$C36</f>
        <v>0.91517817974090576</v>
      </c>
      <c r="AC36" s="31">
        <f>INDEX('INPUT MAX'!$B:$AK,Cal!$E36,IF(Cal!$P$3=22.5,MATCH(AC$1,Cal!$G$6:$G$21,0),MATCH(AC$1,Cal!$H$6:$H$41,0)))*Cal!$C36</f>
        <v>0.8882867693901062</v>
      </c>
      <c r="AD36" s="31">
        <f>INDEX('INPUT MAX'!$B:$AK,Cal!$E36,IF(Cal!$P$3=22.5,MATCH(AD$1,Cal!$G$6:$G$21,0),MATCH(AD$1,Cal!$H$6:$H$41,0)))*Cal!$C36</f>
        <v>0.93238288164138794</v>
      </c>
      <c r="AE36" s="31">
        <f>INDEX('INPUT MAX'!$B:$AK,Cal!$E36,IF(Cal!$P$3=22.5,MATCH(AE$1,Cal!$G$6:$G$21,0),MATCH(AE$1,Cal!$H$6:$H$41,0)))*Cal!$C36</f>
        <v>0.89427441358566284</v>
      </c>
      <c r="AF36" s="31">
        <f>INDEX('INPUT MAX'!$B:$AK,Cal!$E36,IF(Cal!$P$3=22.5,MATCH(AF$1,Cal!$G$6:$G$21,0),MATCH(AF$1,Cal!$H$6:$H$41,0)))*Cal!$C36</f>
        <v>0.94332998991012573</v>
      </c>
      <c r="AG36" s="31">
        <f>INDEX('INPUT MAX'!$B:$AK,Cal!$E36,IF(Cal!$P$3=22.5,MATCH(AG$1,Cal!$G$6:$G$21,0),MATCH(AG$1,Cal!$H$6:$H$41,0)))*Cal!$C36</f>
        <v>0.89285308122634888</v>
      </c>
      <c r="AH36" s="31">
        <f>INDEX('INPUT MAX'!$B:$AK,Cal!$E36,IF(Cal!$P$3=22.5,MATCH(AH$1,Cal!$G$6:$G$21,0),MATCH(AH$1,Cal!$H$6:$H$41,0)))*Cal!$C36</f>
        <v>0.91952383518218994</v>
      </c>
      <c r="AI36" s="31">
        <f>INDEX('INPUT MAX'!$B:$AK,Cal!$E36,IF(Cal!$P$3=22.5,MATCH(AI$1,Cal!$G$6:$G$21,0),MATCH(AI$1,Cal!$H$6:$H$41,0)))*Cal!$C36</f>
        <v>0.92307150363922119</v>
      </c>
      <c r="AJ36" s="31">
        <f>INDEX('INPUT MAX'!$B:$AK,Cal!$E36,IF(Cal!$P$3=22.5,MATCH(AJ$1,Cal!$G$6:$G$21,0),MATCH(AJ$1,Cal!$H$6:$H$41,0)))*Cal!$C36</f>
        <v>0.91146105527877808</v>
      </c>
      <c r="AK36" s="31">
        <f>INDEX('INPUT MAX'!$B:$AK,Cal!$E36,IF(Cal!$P$3=22.5,MATCH(AK$1,Cal!$G$6:$G$21,0),MATCH(AK$1,Cal!$H$6:$H$41,0)))*Cal!$C36</f>
        <v>0.85785263776779175</v>
      </c>
      <c r="AL36" s="31">
        <f>INDEX('INPUT MAX'!$B:$AK,Cal!$E36,IF(Cal!$P$3=22.5,MATCH(AL$1,Cal!$G$6:$G$21,0),MATCH(AL$1,Cal!$H$6:$H$41,0)))*Cal!$C36</f>
        <v>0.88880205154418945</v>
      </c>
    </row>
    <row r="37" spans="1:38" x14ac:dyDescent="0.4">
      <c r="A37" s="7">
        <f>Cal!A37</f>
        <v>36</v>
      </c>
      <c r="B37" s="31">
        <f>INDEX('INPUT MAX'!$B:$AK,Cal!$E37,IF(Cal!$P$3=22.5,MATCH(B$1,Cal!$G$6:$G$21,0),MATCH(B$1,Cal!$H$6:$H$41,0)))*Cal!$C37</f>
        <v>0.93097293376922607</v>
      </c>
      <c r="C37" s="31">
        <f>INDEX('INPUT MAX'!$B:$AK,Cal!$E37,IF(Cal!$P$3=22.5,MATCH(C$1,Cal!$G$6:$G$21,0),MATCH(C$1,Cal!$H$6:$H$41,0)))*Cal!$C37</f>
        <v>0.91518795490264893</v>
      </c>
      <c r="D37" s="31">
        <f>INDEX('INPUT MAX'!$B:$AK,Cal!$E37,IF(Cal!$P$3=22.5,MATCH(D$1,Cal!$G$6:$G$21,0),MATCH(D$1,Cal!$H$6:$H$41,0)))*Cal!$C37</f>
        <v>0.95492374897003174</v>
      </c>
      <c r="E37" s="31">
        <f>INDEX('INPUT MAX'!$B:$AK,Cal!$E37,IF(Cal!$P$3=22.5,MATCH(E$1,Cal!$G$6:$G$21,0),MATCH(E$1,Cal!$H$6:$H$41,0)))*Cal!$C37</f>
        <v>0.95584869384765625</v>
      </c>
      <c r="F37" s="31">
        <f>INDEX('INPUT MAX'!$B:$AK,Cal!$E37,IF(Cal!$P$3=22.5,MATCH(F$1,Cal!$G$6:$G$21,0),MATCH(F$1,Cal!$H$6:$H$41,0)))*Cal!$C37</f>
        <v>0.91597354412078857</v>
      </c>
      <c r="G37" s="31">
        <f>INDEX('INPUT MAX'!$B:$AK,Cal!$E37,IF(Cal!$P$3=22.5,MATCH(G$1,Cal!$G$6:$G$21,0),MATCH(G$1,Cal!$H$6:$H$41,0)))*Cal!$C37</f>
        <v>0.90282654762268066</v>
      </c>
      <c r="H37" s="31">
        <f>INDEX('INPUT MAX'!$B:$AK,Cal!$E37,IF(Cal!$P$3=22.5,MATCH(H$1,Cal!$G$6:$G$21,0),MATCH(H$1,Cal!$H$6:$H$41,0)))*Cal!$C37</f>
        <v>0.89524316787719727</v>
      </c>
      <c r="I37" s="31">
        <f>INDEX('INPUT MAX'!$B:$AK,Cal!$E37,IF(Cal!$P$3=22.5,MATCH(I$1,Cal!$G$6:$G$21,0),MATCH(I$1,Cal!$H$6:$H$41,0)))*Cal!$C37</f>
        <v>0.912384033203125</v>
      </c>
      <c r="J37" s="31">
        <f>INDEX('INPUT MAX'!$B:$AK,Cal!$E37,IF(Cal!$P$3=22.5,MATCH(J$1,Cal!$G$6:$G$21,0),MATCH(J$1,Cal!$H$6:$H$41,0)))*Cal!$C37</f>
        <v>0.86859571933746338</v>
      </c>
      <c r="K37" s="31">
        <f>INDEX('INPUT MAX'!$B:$AK,Cal!$E37,IF(Cal!$P$3=22.5,MATCH(K$1,Cal!$G$6:$G$21,0),MATCH(K$1,Cal!$H$6:$H$41,0)))*Cal!$C37</f>
        <v>0.94874393939971924</v>
      </c>
      <c r="L37" s="31">
        <f>INDEX('INPUT MAX'!$B:$AK,Cal!$E37,IF(Cal!$P$3=22.5,MATCH(L$1,Cal!$G$6:$G$21,0),MATCH(L$1,Cal!$H$6:$H$41,0)))*Cal!$C37</f>
        <v>0.94734799861907959</v>
      </c>
      <c r="M37" s="31">
        <f>INDEX('INPUT MAX'!$B:$AK,Cal!$E37,IF(Cal!$P$3=22.5,MATCH(M$1,Cal!$G$6:$G$21,0),MATCH(M$1,Cal!$H$6:$H$41,0)))*Cal!$C37</f>
        <v>0.92389750480651855</v>
      </c>
      <c r="N37" s="31">
        <f>INDEX('INPUT MAX'!$B:$AK,Cal!$E37,IF(Cal!$P$3=22.5,MATCH(N$1,Cal!$G$6:$G$21,0),MATCH(N$1,Cal!$H$6:$H$41,0)))*Cal!$C37</f>
        <v>0.87658190727233887</v>
      </c>
      <c r="O37" s="31">
        <f>INDEX('INPUT MAX'!$B:$AK,Cal!$E37,IF(Cal!$P$3=22.5,MATCH(O$1,Cal!$G$6:$G$21,0),MATCH(O$1,Cal!$H$6:$H$41,0)))*Cal!$C37</f>
        <v>0.94999974966049194</v>
      </c>
      <c r="P37" s="31">
        <f>INDEX('INPUT MAX'!$B:$AK,Cal!$E37,IF(Cal!$P$3=22.5,MATCH(P$1,Cal!$G$6:$G$21,0),MATCH(P$1,Cal!$H$6:$H$41,0)))*Cal!$C37</f>
        <v>0.91680616140365601</v>
      </c>
      <c r="Q37" s="31">
        <f>INDEX('INPUT MAX'!$B:$AK,Cal!$E37,IF(Cal!$P$3=22.5,MATCH(Q$1,Cal!$G$6:$G$21,0),MATCH(Q$1,Cal!$H$6:$H$41,0)))*Cal!$C37</f>
        <v>0.92429780960083008</v>
      </c>
      <c r="R37" s="31">
        <f>INDEX('INPUT MAX'!$B:$AK,Cal!$E37,IF(Cal!$P$3=22.5,MATCH(R$1,Cal!$G$6:$G$21,0),MATCH(R$1,Cal!$H$6:$H$41,0)))*Cal!$C37</f>
        <v>0.87030315399169922</v>
      </c>
      <c r="S37" s="31">
        <f>INDEX('INPUT MAX'!$B:$AK,Cal!$E37,IF(Cal!$P$3=22.5,MATCH(S$1,Cal!$G$6:$G$21,0),MATCH(S$1,Cal!$H$6:$H$41,0)))*Cal!$C37</f>
        <v>0.8384355902671814</v>
      </c>
      <c r="T37" s="31">
        <f>INDEX('INPUT MAX'!$B:$AK,Cal!$E37,IF(Cal!$P$3=22.5,MATCH(T$1,Cal!$G$6:$G$21,0),MATCH(T$1,Cal!$H$6:$H$41,0)))*Cal!$C37</f>
        <v>0.901389479637146</v>
      </c>
      <c r="U37" s="31">
        <f>INDEX('INPUT MAX'!$B:$AK,Cal!$E37,IF(Cal!$P$3=22.5,MATCH(U$1,Cal!$G$6:$G$21,0),MATCH(U$1,Cal!$H$6:$H$41,0)))*Cal!$C37</f>
        <v>0.93114757537841797</v>
      </c>
      <c r="V37" s="31">
        <f>INDEX('INPUT MAX'!$B:$AK,Cal!$E37,IF(Cal!$P$3=22.5,MATCH(V$1,Cal!$G$6:$G$21,0),MATCH(V$1,Cal!$H$6:$H$41,0)))*Cal!$C37</f>
        <v>0.94283396005630493</v>
      </c>
      <c r="W37" s="31">
        <f>INDEX('INPUT MAX'!$B:$AK,Cal!$E37,IF(Cal!$P$3=22.5,MATCH(W$1,Cal!$G$6:$G$21,0),MATCH(W$1,Cal!$H$6:$H$41,0)))*Cal!$C37</f>
        <v>0.91219145059585571</v>
      </c>
      <c r="X37" s="31">
        <f>INDEX('INPUT MAX'!$B:$AK,Cal!$E37,IF(Cal!$P$3=22.5,MATCH(X$1,Cal!$G$6:$G$21,0),MATCH(X$1,Cal!$H$6:$H$41,0)))*Cal!$C37</f>
        <v>0.88864922523498535</v>
      </c>
      <c r="Y37" s="31">
        <f>INDEX('INPUT MAX'!$B:$AK,Cal!$E37,IF(Cal!$P$3=22.5,MATCH(Y$1,Cal!$G$6:$G$21,0),MATCH(Y$1,Cal!$H$6:$H$41,0)))*Cal!$C37</f>
        <v>0.88784748315811157</v>
      </c>
      <c r="Z37" s="31">
        <f>INDEX('INPUT MAX'!$B:$AK,Cal!$E37,IF(Cal!$P$3=22.5,MATCH(Z$1,Cal!$G$6:$G$21,0),MATCH(Z$1,Cal!$H$6:$H$41,0)))*Cal!$C37</f>
        <v>0.87475919723510742</v>
      </c>
      <c r="AA37" s="31">
        <f>INDEX('INPUT MAX'!$B:$AK,Cal!$E37,IF(Cal!$P$3=22.5,MATCH(AA$1,Cal!$G$6:$G$21,0),MATCH(AA$1,Cal!$H$6:$H$41,0)))*Cal!$C37</f>
        <v>0.89772129058837891</v>
      </c>
      <c r="AB37" s="31">
        <f>INDEX('INPUT MAX'!$B:$AK,Cal!$E37,IF(Cal!$P$3=22.5,MATCH(AB$1,Cal!$G$6:$G$21,0),MATCH(AB$1,Cal!$H$6:$H$41,0)))*Cal!$C37</f>
        <v>0.88823795318603516</v>
      </c>
      <c r="AC37" s="31">
        <f>INDEX('INPUT MAX'!$B:$AK,Cal!$E37,IF(Cal!$P$3=22.5,MATCH(AC$1,Cal!$G$6:$G$21,0),MATCH(AC$1,Cal!$H$6:$H$41,0)))*Cal!$C37</f>
        <v>0.86597830057144165</v>
      </c>
      <c r="AD37" s="31">
        <f>INDEX('INPUT MAX'!$B:$AK,Cal!$E37,IF(Cal!$P$3=22.5,MATCH(AD$1,Cal!$G$6:$G$21,0),MATCH(AD$1,Cal!$H$6:$H$41,0)))*Cal!$C37</f>
        <v>0.87020999193191528</v>
      </c>
      <c r="AE37" s="31">
        <f>INDEX('INPUT MAX'!$B:$AK,Cal!$E37,IF(Cal!$P$3=22.5,MATCH(AE$1,Cal!$G$6:$G$21,0),MATCH(AE$1,Cal!$H$6:$H$41,0)))*Cal!$C37</f>
        <v>0.85723280906677246</v>
      </c>
      <c r="AF37" s="31">
        <f>INDEX('INPUT MAX'!$B:$AK,Cal!$E37,IF(Cal!$P$3=22.5,MATCH(AF$1,Cal!$G$6:$G$21,0),MATCH(AF$1,Cal!$H$6:$H$41,0)))*Cal!$C37</f>
        <v>0.85462242364883423</v>
      </c>
      <c r="AG37" s="31">
        <f>INDEX('INPUT MAX'!$B:$AK,Cal!$E37,IF(Cal!$P$3=22.5,MATCH(AG$1,Cal!$G$6:$G$21,0),MATCH(AG$1,Cal!$H$6:$H$41,0)))*Cal!$C37</f>
        <v>0.91305410861968994</v>
      </c>
      <c r="AH37" s="31">
        <f>INDEX('INPUT MAX'!$B:$AK,Cal!$E37,IF(Cal!$P$3=22.5,MATCH(AH$1,Cal!$G$6:$G$21,0),MATCH(AH$1,Cal!$H$6:$H$41,0)))*Cal!$C37</f>
        <v>0.91825157403945923</v>
      </c>
      <c r="AI37" s="31">
        <f>INDEX('INPUT MAX'!$B:$AK,Cal!$E37,IF(Cal!$P$3=22.5,MATCH(AI$1,Cal!$G$6:$G$21,0),MATCH(AI$1,Cal!$H$6:$H$41,0)))*Cal!$C37</f>
        <v>0.92774546146392822</v>
      </c>
      <c r="AJ37" s="31">
        <f>INDEX('INPUT MAX'!$B:$AK,Cal!$E37,IF(Cal!$P$3=22.5,MATCH(AJ$1,Cal!$G$6:$G$21,0),MATCH(AJ$1,Cal!$H$6:$H$41,0)))*Cal!$C37</f>
        <v>0.94649922847747803</v>
      </c>
      <c r="AK37" s="31">
        <f>INDEX('INPUT MAX'!$B:$AK,Cal!$E37,IF(Cal!$P$3=22.5,MATCH(AK$1,Cal!$G$6:$G$21,0),MATCH(AK$1,Cal!$H$6:$H$41,0)))*Cal!$C37</f>
        <v>0.89497613906860352</v>
      </c>
      <c r="AL37" s="31">
        <f>INDEX('INPUT MAX'!$B:$AK,Cal!$E37,IF(Cal!$P$3=22.5,MATCH(AL$1,Cal!$G$6:$G$21,0),MATCH(AL$1,Cal!$H$6:$H$41,0)))*Cal!$C37</f>
        <v>0.93097293376922607</v>
      </c>
    </row>
    <row r="38" spans="1:38" x14ac:dyDescent="0.4">
      <c r="A38" s="7">
        <f>Cal!A38</f>
        <v>37</v>
      </c>
      <c r="B38" s="31">
        <f>INDEX('INPUT MAX'!$B:$AK,Cal!$E38,IF(Cal!$P$3=22.5,MATCH(B$1,Cal!$G$6:$G$21,0),MATCH(B$1,Cal!$H$6:$H$41,0)))*Cal!$C38</f>
        <v>0.87406021356582642</v>
      </c>
      <c r="C38" s="31">
        <f>INDEX('INPUT MAX'!$B:$AK,Cal!$E38,IF(Cal!$P$3=22.5,MATCH(C$1,Cal!$G$6:$G$21,0),MATCH(C$1,Cal!$H$6:$H$41,0)))*Cal!$C38</f>
        <v>0.89251613616943359</v>
      </c>
      <c r="D38" s="31">
        <f>INDEX('INPUT MAX'!$B:$AK,Cal!$E38,IF(Cal!$P$3=22.5,MATCH(D$1,Cal!$G$6:$G$21,0),MATCH(D$1,Cal!$H$6:$H$41,0)))*Cal!$C38</f>
        <v>0.94910556077957153</v>
      </c>
      <c r="E38" s="31">
        <f>INDEX('INPUT MAX'!$B:$AK,Cal!$E38,IF(Cal!$P$3=22.5,MATCH(E$1,Cal!$G$6:$G$21,0),MATCH(E$1,Cal!$H$6:$H$41,0)))*Cal!$C38</f>
        <v>0.94870293140411377</v>
      </c>
      <c r="F38" s="31">
        <f>INDEX('INPUT MAX'!$B:$AK,Cal!$E38,IF(Cal!$P$3=22.5,MATCH(F$1,Cal!$G$6:$G$21,0),MATCH(F$1,Cal!$H$6:$H$41,0)))*Cal!$C38</f>
        <v>0.93202883005142212</v>
      </c>
      <c r="G38" s="31">
        <f>INDEX('INPUT MAX'!$B:$AK,Cal!$E38,IF(Cal!$P$3=22.5,MATCH(G$1,Cal!$G$6:$G$21,0),MATCH(G$1,Cal!$H$6:$H$41,0)))*Cal!$C38</f>
        <v>0.91266351938247681</v>
      </c>
      <c r="H38" s="31">
        <f>INDEX('INPUT MAX'!$B:$AK,Cal!$E38,IF(Cal!$P$3=22.5,MATCH(H$1,Cal!$G$6:$G$21,0),MATCH(H$1,Cal!$H$6:$H$41,0)))*Cal!$C38</f>
        <v>0.91653472185134888</v>
      </c>
      <c r="I38" s="31">
        <f>INDEX('INPUT MAX'!$B:$AK,Cal!$E38,IF(Cal!$P$3=22.5,MATCH(I$1,Cal!$G$6:$G$21,0),MATCH(I$1,Cal!$H$6:$H$41,0)))*Cal!$C38</f>
        <v>0.93079191446304321</v>
      </c>
      <c r="J38" s="31">
        <f>INDEX('INPUT MAX'!$B:$AK,Cal!$E38,IF(Cal!$P$3=22.5,MATCH(J$1,Cal!$G$6:$G$21,0),MATCH(J$1,Cal!$H$6:$H$41,0)))*Cal!$C38</f>
        <v>0.88418018817901611</v>
      </c>
      <c r="K38" s="31">
        <f>INDEX('INPUT MAX'!$B:$AK,Cal!$E38,IF(Cal!$P$3=22.5,MATCH(K$1,Cal!$G$6:$G$21,0),MATCH(K$1,Cal!$H$6:$H$41,0)))*Cal!$C38</f>
        <v>0.92264699935913086</v>
      </c>
      <c r="L38" s="31">
        <f>INDEX('INPUT MAX'!$B:$AK,Cal!$E38,IF(Cal!$P$3=22.5,MATCH(L$1,Cal!$G$6:$G$21,0),MATCH(L$1,Cal!$H$6:$H$41,0)))*Cal!$C38</f>
        <v>0.90189635753631592</v>
      </c>
      <c r="M38" s="31">
        <f>INDEX('INPUT MAX'!$B:$AK,Cal!$E38,IF(Cal!$P$3=22.5,MATCH(M$1,Cal!$G$6:$G$21,0),MATCH(M$1,Cal!$H$6:$H$41,0)))*Cal!$C38</f>
        <v>0.89660996198654175</v>
      </c>
      <c r="N38" s="31">
        <f>INDEX('INPUT MAX'!$B:$AK,Cal!$E38,IF(Cal!$P$3=22.5,MATCH(N$1,Cal!$G$6:$G$21,0),MATCH(N$1,Cal!$H$6:$H$41,0)))*Cal!$C38</f>
        <v>0.87163203954696655</v>
      </c>
      <c r="O38" s="31">
        <f>INDEX('INPUT MAX'!$B:$AK,Cal!$E38,IF(Cal!$P$3=22.5,MATCH(O$1,Cal!$G$6:$G$21,0),MATCH(O$1,Cal!$H$6:$H$41,0)))*Cal!$C38</f>
        <v>0.93417024612426758</v>
      </c>
      <c r="P38" s="31">
        <f>INDEX('INPUT MAX'!$B:$AK,Cal!$E38,IF(Cal!$P$3=22.5,MATCH(P$1,Cal!$G$6:$G$21,0),MATCH(P$1,Cal!$H$6:$H$41,0)))*Cal!$C38</f>
        <v>0.88362443447113037</v>
      </c>
      <c r="Q38" s="31">
        <f>INDEX('INPUT MAX'!$B:$AK,Cal!$E38,IF(Cal!$P$3=22.5,MATCH(Q$1,Cal!$G$6:$G$21,0),MATCH(Q$1,Cal!$H$6:$H$41,0)))*Cal!$C38</f>
        <v>0.8830903172492981</v>
      </c>
      <c r="R38" s="31">
        <f>INDEX('INPUT MAX'!$B:$AK,Cal!$E38,IF(Cal!$P$3=22.5,MATCH(R$1,Cal!$G$6:$G$21,0),MATCH(R$1,Cal!$H$6:$H$41,0)))*Cal!$C38</f>
        <v>0.83586275577545166</v>
      </c>
      <c r="S38" s="31">
        <f>INDEX('INPUT MAX'!$B:$AK,Cal!$E38,IF(Cal!$P$3=22.5,MATCH(S$1,Cal!$G$6:$G$21,0),MATCH(S$1,Cal!$H$6:$H$41,0)))*Cal!$C38</f>
        <v>0.82526093721389771</v>
      </c>
      <c r="T38" s="31">
        <f>INDEX('INPUT MAX'!$B:$AK,Cal!$E38,IF(Cal!$P$3=22.5,MATCH(T$1,Cal!$G$6:$G$21,0),MATCH(T$1,Cal!$H$6:$H$41,0)))*Cal!$C38</f>
        <v>0.86150658130645752</v>
      </c>
      <c r="U38" s="31">
        <f>INDEX('INPUT MAX'!$B:$AK,Cal!$E38,IF(Cal!$P$3=22.5,MATCH(U$1,Cal!$G$6:$G$21,0),MATCH(U$1,Cal!$H$6:$H$41,0)))*Cal!$C38</f>
        <v>0.88858425617218018</v>
      </c>
      <c r="V38" s="31">
        <f>INDEX('INPUT MAX'!$B:$AK,Cal!$E38,IF(Cal!$P$3=22.5,MATCH(V$1,Cal!$G$6:$G$21,0),MATCH(V$1,Cal!$H$6:$H$41,0)))*Cal!$C38</f>
        <v>0.88728183507919312</v>
      </c>
      <c r="W38" s="31">
        <f>INDEX('INPUT MAX'!$B:$AK,Cal!$E38,IF(Cal!$P$3=22.5,MATCH(W$1,Cal!$G$6:$G$21,0),MATCH(W$1,Cal!$H$6:$H$41,0)))*Cal!$C38</f>
        <v>0.88430964946746826</v>
      </c>
      <c r="X38" s="31">
        <f>INDEX('INPUT MAX'!$B:$AK,Cal!$E38,IF(Cal!$P$3=22.5,MATCH(X$1,Cal!$G$6:$G$21,0),MATCH(X$1,Cal!$H$6:$H$41,0)))*Cal!$C38</f>
        <v>0.90403991937637329</v>
      </c>
      <c r="Y38" s="31">
        <f>INDEX('INPUT MAX'!$B:$AK,Cal!$E38,IF(Cal!$P$3=22.5,MATCH(Y$1,Cal!$G$6:$G$21,0),MATCH(Y$1,Cal!$H$6:$H$41,0)))*Cal!$C38</f>
        <v>0.88108783960342407</v>
      </c>
      <c r="Z38" s="31">
        <f>INDEX('INPUT MAX'!$B:$AK,Cal!$E38,IF(Cal!$P$3=22.5,MATCH(Z$1,Cal!$G$6:$G$21,0),MATCH(Z$1,Cal!$H$6:$H$41,0)))*Cal!$C38</f>
        <v>0.86083924770355225</v>
      </c>
      <c r="AA38" s="31">
        <f>INDEX('INPUT MAX'!$B:$AK,Cal!$E38,IF(Cal!$P$3=22.5,MATCH(AA$1,Cal!$G$6:$G$21,0),MATCH(AA$1,Cal!$H$6:$H$41,0)))*Cal!$C38</f>
        <v>0.88134783506393433</v>
      </c>
      <c r="AB38" s="31">
        <f>INDEX('INPUT MAX'!$B:$AK,Cal!$E38,IF(Cal!$P$3=22.5,MATCH(AB$1,Cal!$G$6:$G$21,0),MATCH(AB$1,Cal!$H$6:$H$41,0)))*Cal!$C38</f>
        <v>0.87501859664916992</v>
      </c>
      <c r="AC38" s="31">
        <f>INDEX('INPUT MAX'!$B:$AK,Cal!$E38,IF(Cal!$P$3=22.5,MATCH(AC$1,Cal!$G$6:$G$21,0),MATCH(AC$1,Cal!$H$6:$H$41,0)))*Cal!$C38</f>
        <v>0.85218685865402222</v>
      </c>
      <c r="AD38" s="31">
        <f>INDEX('INPUT MAX'!$B:$AK,Cal!$E38,IF(Cal!$P$3=22.5,MATCH(AD$1,Cal!$G$6:$G$21,0),MATCH(AD$1,Cal!$H$6:$H$41,0)))*Cal!$C38</f>
        <v>0.85526162385940552</v>
      </c>
      <c r="AE38" s="31">
        <f>INDEX('INPUT MAX'!$B:$AK,Cal!$E38,IF(Cal!$P$3=22.5,MATCH(AE$1,Cal!$G$6:$G$21,0),MATCH(AE$1,Cal!$H$6:$H$41,0)))*Cal!$C38</f>
        <v>0.84003424644470215</v>
      </c>
      <c r="AF38" s="31">
        <f>INDEX('INPUT MAX'!$B:$AK,Cal!$E38,IF(Cal!$P$3=22.5,MATCH(AF$1,Cal!$G$6:$G$21,0),MATCH(AF$1,Cal!$H$6:$H$41,0)))*Cal!$C38</f>
        <v>0.8373415470123291</v>
      </c>
      <c r="AG38" s="31">
        <f>INDEX('INPUT MAX'!$B:$AK,Cal!$E38,IF(Cal!$P$3=22.5,MATCH(AG$1,Cal!$G$6:$G$21,0),MATCH(AG$1,Cal!$H$6:$H$41,0)))*Cal!$C38</f>
        <v>0.85446435213088989</v>
      </c>
      <c r="AH38" s="31">
        <f>INDEX('INPUT MAX'!$B:$AK,Cal!$E38,IF(Cal!$P$3=22.5,MATCH(AH$1,Cal!$G$6:$G$21,0),MATCH(AH$1,Cal!$H$6:$H$41,0)))*Cal!$C38</f>
        <v>0.85580921173095703</v>
      </c>
      <c r="AI38" s="31">
        <f>INDEX('INPUT MAX'!$B:$AK,Cal!$E38,IF(Cal!$P$3=22.5,MATCH(AI$1,Cal!$G$6:$G$21,0),MATCH(AI$1,Cal!$H$6:$H$41,0)))*Cal!$C38</f>
        <v>0.83250463008880615</v>
      </c>
      <c r="AJ38" s="31">
        <f>INDEX('INPUT MAX'!$B:$AK,Cal!$E38,IF(Cal!$P$3=22.5,MATCH(AJ$1,Cal!$G$6:$G$21,0),MATCH(AJ$1,Cal!$H$6:$H$41,0)))*Cal!$C38</f>
        <v>0.85310530662536621</v>
      </c>
      <c r="AK38" s="31">
        <f>INDEX('INPUT MAX'!$B:$AK,Cal!$E38,IF(Cal!$P$3=22.5,MATCH(AK$1,Cal!$G$6:$G$21,0),MATCH(AK$1,Cal!$H$6:$H$41,0)))*Cal!$C38</f>
        <v>0.85470890998840332</v>
      </c>
      <c r="AL38" s="31">
        <f>INDEX('INPUT MAX'!$B:$AK,Cal!$E38,IF(Cal!$P$3=22.5,MATCH(AL$1,Cal!$G$6:$G$21,0),MATCH(AL$1,Cal!$H$6:$H$41,0)))*Cal!$C38</f>
        <v>0.87406021356582642</v>
      </c>
    </row>
    <row r="39" spans="1:38" x14ac:dyDescent="0.4">
      <c r="A39" s="7">
        <f>Cal!A39</f>
        <v>38</v>
      </c>
      <c r="B39" s="31">
        <f>INDEX('INPUT MAX'!$B:$AK,Cal!$E39,IF(Cal!$P$3=22.5,MATCH(B$1,Cal!$G$6:$G$21,0),MATCH(B$1,Cal!$H$6:$H$41,0)))*Cal!$C39</f>
        <v>0.91958159208297729</v>
      </c>
      <c r="C39" s="31">
        <f>INDEX('INPUT MAX'!$B:$AK,Cal!$E39,IF(Cal!$P$3=22.5,MATCH(C$1,Cal!$G$6:$G$21,0),MATCH(C$1,Cal!$H$6:$H$41,0)))*Cal!$C39</f>
        <v>0.91181129217147827</v>
      </c>
      <c r="D39" s="31">
        <f>INDEX('INPUT MAX'!$B:$AK,Cal!$E39,IF(Cal!$P$3=22.5,MATCH(D$1,Cal!$G$6:$G$21,0),MATCH(D$1,Cal!$H$6:$H$41,0)))*Cal!$C39</f>
        <v>0.9522443413734436</v>
      </c>
      <c r="E39" s="31">
        <f>INDEX('INPUT MAX'!$B:$AK,Cal!$E39,IF(Cal!$P$3=22.5,MATCH(E$1,Cal!$G$6:$G$21,0),MATCH(E$1,Cal!$H$6:$H$41,0)))*Cal!$C39</f>
        <v>0.98171216249465942</v>
      </c>
      <c r="F39" s="31">
        <f>INDEX('INPUT MAX'!$B:$AK,Cal!$E39,IF(Cal!$P$3=22.5,MATCH(F$1,Cal!$G$6:$G$21,0),MATCH(F$1,Cal!$H$6:$H$41,0)))*Cal!$C39</f>
        <v>0.93833678960800171</v>
      </c>
      <c r="G39" s="31">
        <f>INDEX('INPUT MAX'!$B:$AK,Cal!$E39,IF(Cal!$P$3=22.5,MATCH(G$1,Cal!$G$6:$G$21,0),MATCH(G$1,Cal!$H$6:$H$41,0)))*Cal!$C39</f>
        <v>0.91704744100570679</v>
      </c>
      <c r="H39" s="31">
        <f>INDEX('INPUT MAX'!$B:$AK,Cal!$E39,IF(Cal!$P$3=22.5,MATCH(H$1,Cal!$G$6:$G$21,0),MATCH(H$1,Cal!$H$6:$H$41,0)))*Cal!$C39</f>
        <v>0.93016427755355835</v>
      </c>
      <c r="I39" s="31">
        <f>INDEX('INPUT MAX'!$B:$AK,Cal!$E39,IF(Cal!$P$3=22.5,MATCH(I$1,Cal!$G$6:$G$21,0),MATCH(I$1,Cal!$H$6:$H$41,0)))*Cal!$C39</f>
        <v>0.93672239780426025</v>
      </c>
      <c r="J39" s="31">
        <f>INDEX('INPUT MAX'!$B:$AK,Cal!$E39,IF(Cal!$P$3=22.5,MATCH(J$1,Cal!$G$6:$G$21,0),MATCH(J$1,Cal!$H$6:$H$41,0)))*Cal!$C39</f>
        <v>0.91394758224487305</v>
      </c>
      <c r="K39" s="31">
        <f>INDEX('INPUT MAX'!$B:$AK,Cal!$E39,IF(Cal!$P$3=22.5,MATCH(K$1,Cal!$G$6:$G$21,0),MATCH(K$1,Cal!$H$6:$H$41,0)))*Cal!$C39</f>
        <v>0.91028726100921631</v>
      </c>
      <c r="L39" s="31">
        <f>INDEX('INPUT MAX'!$B:$AK,Cal!$E39,IF(Cal!$P$3=22.5,MATCH(L$1,Cal!$G$6:$G$21,0),MATCH(L$1,Cal!$H$6:$H$41,0)))*Cal!$C39</f>
        <v>0.88319283723831177</v>
      </c>
      <c r="M39" s="31">
        <f>INDEX('INPUT MAX'!$B:$AK,Cal!$E39,IF(Cal!$P$3=22.5,MATCH(M$1,Cal!$G$6:$G$21,0),MATCH(M$1,Cal!$H$6:$H$41,0)))*Cal!$C39</f>
        <v>0.84095221757888794</v>
      </c>
      <c r="N39" s="31">
        <f>INDEX('INPUT MAX'!$B:$AK,Cal!$E39,IF(Cal!$P$3=22.5,MATCH(N$1,Cal!$G$6:$G$21,0),MATCH(N$1,Cal!$H$6:$H$41,0)))*Cal!$C39</f>
        <v>0.83800804615020752</v>
      </c>
      <c r="O39" s="31">
        <f>INDEX('INPUT MAX'!$B:$AK,Cal!$E39,IF(Cal!$P$3=22.5,MATCH(O$1,Cal!$G$6:$G$21,0),MATCH(O$1,Cal!$H$6:$H$41,0)))*Cal!$C39</f>
        <v>0.88542181253433228</v>
      </c>
      <c r="P39" s="31">
        <f>INDEX('INPUT MAX'!$B:$AK,Cal!$E39,IF(Cal!$P$3=22.5,MATCH(P$1,Cal!$G$6:$G$21,0),MATCH(P$1,Cal!$H$6:$H$41,0)))*Cal!$C39</f>
        <v>0.8378063440322876</v>
      </c>
      <c r="Q39" s="31">
        <f>INDEX('INPUT MAX'!$B:$AK,Cal!$E39,IF(Cal!$P$3=22.5,MATCH(Q$1,Cal!$G$6:$G$21,0),MATCH(Q$1,Cal!$H$6:$H$41,0)))*Cal!$C39</f>
        <v>0.82655173540115356</v>
      </c>
      <c r="R39" s="31">
        <f>INDEX('INPUT MAX'!$B:$AK,Cal!$E39,IF(Cal!$P$3=22.5,MATCH(R$1,Cal!$G$6:$G$21,0),MATCH(R$1,Cal!$H$6:$H$41,0)))*Cal!$C39</f>
        <v>0.7660670280456543</v>
      </c>
      <c r="S39" s="31">
        <f>INDEX('INPUT MAX'!$B:$AK,Cal!$E39,IF(Cal!$P$3=22.5,MATCH(S$1,Cal!$G$6:$G$21,0),MATCH(S$1,Cal!$H$6:$H$41,0)))*Cal!$C39</f>
        <v>0.77002614736557007</v>
      </c>
      <c r="T39" s="31">
        <f>INDEX('INPUT MAX'!$B:$AK,Cal!$E39,IF(Cal!$P$3=22.5,MATCH(T$1,Cal!$G$6:$G$21,0),MATCH(T$1,Cal!$H$6:$H$41,0)))*Cal!$C39</f>
        <v>0.78360176086425781</v>
      </c>
      <c r="U39" s="31">
        <f>INDEX('INPUT MAX'!$B:$AK,Cal!$E39,IF(Cal!$P$3=22.5,MATCH(U$1,Cal!$G$6:$G$21,0),MATCH(U$1,Cal!$H$6:$H$41,0)))*Cal!$C39</f>
        <v>0.81490951776504517</v>
      </c>
      <c r="V39" s="31">
        <f>INDEX('INPUT MAX'!$B:$AK,Cal!$E39,IF(Cal!$P$3=22.5,MATCH(V$1,Cal!$G$6:$G$21,0),MATCH(V$1,Cal!$H$6:$H$41,0)))*Cal!$C39</f>
        <v>0.81489300727844238</v>
      </c>
      <c r="W39" s="31">
        <f>INDEX('INPUT MAX'!$B:$AK,Cal!$E39,IF(Cal!$P$3=22.5,MATCH(W$1,Cal!$G$6:$G$21,0),MATCH(W$1,Cal!$H$6:$H$41,0)))*Cal!$C39</f>
        <v>0.76473170518875122</v>
      </c>
      <c r="X39" s="31">
        <f>INDEX('INPUT MAX'!$B:$AK,Cal!$E39,IF(Cal!$P$3=22.5,MATCH(X$1,Cal!$G$6:$G$21,0),MATCH(X$1,Cal!$H$6:$H$41,0)))*Cal!$C39</f>
        <v>0.8269084095954895</v>
      </c>
      <c r="Y39" s="31">
        <f>INDEX('INPUT MAX'!$B:$AK,Cal!$E39,IF(Cal!$P$3=22.5,MATCH(Y$1,Cal!$G$6:$G$21,0),MATCH(Y$1,Cal!$H$6:$H$41,0)))*Cal!$C39</f>
        <v>0.85944491624832153</v>
      </c>
      <c r="Z39" s="31">
        <f>INDEX('INPUT MAX'!$B:$AK,Cal!$E39,IF(Cal!$P$3=22.5,MATCH(Z$1,Cal!$G$6:$G$21,0),MATCH(Z$1,Cal!$H$6:$H$41,0)))*Cal!$C39</f>
        <v>0.82140803337097168</v>
      </c>
      <c r="AA39" s="31">
        <f>INDEX('INPUT MAX'!$B:$AK,Cal!$E39,IF(Cal!$P$3=22.5,MATCH(AA$1,Cal!$G$6:$G$21,0),MATCH(AA$1,Cal!$H$6:$H$41,0)))*Cal!$C39</f>
        <v>0.83316051959991455</v>
      </c>
      <c r="AB39" s="31">
        <f>INDEX('INPUT MAX'!$B:$AK,Cal!$E39,IF(Cal!$P$3=22.5,MATCH(AB$1,Cal!$G$6:$G$21,0),MATCH(AB$1,Cal!$H$6:$H$41,0)))*Cal!$C39</f>
        <v>0.84772205352783203</v>
      </c>
      <c r="AC39" s="31">
        <f>INDEX('INPUT MAX'!$B:$AK,Cal!$E39,IF(Cal!$P$3=22.5,MATCH(AC$1,Cal!$G$6:$G$21,0),MATCH(AC$1,Cal!$H$6:$H$41,0)))*Cal!$C39</f>
        <v>0.87250196933746338</v>
      </c>
      <c r="AD39" s="31">
        <f>INDEX('INPUT MAX'!$B:$AK,Cal!$E39,IF(Cal!$P$3=22.5,MATCH(AD$1,Cal!$G$6:$G$21,0),MATCH(AD$1,Cal!$H$6:$H$41,0)))*Cal!$C39</f>
        <v>0.87281495332717896</v>
      </c>
      <c r="AE39" s="31">
        <f>INDEX('INPUT MAX'!$B:$AK,Cal!$E39,IF(Cal!$P$3=22.5,MATCH(AE$1,Cal!$G$6:$G$21,0),MATCH(AE$1,Cal!$H$6:$H$41,0)))*Cal!$C39</f>
        <v>0.88333284854888916</v>
      </c>
      <c r="AF39" s="31">
        <f>INDEX('INPUT MAX'!$B:$AK,Cal!$E39,IF(Cal!$P$3=22.5,MATCH(AF$1,Cal!$G$6:$G$21,0),MATCH(AF$1,Cal!$H$6:$H$41,0)))*Cal!$C39</f>
        <v>0.86485373973846436</v>
      </c>
      <c r="AG39" s="31">
        <f>INDEX('INPUT MAX'!$B:$AK,Cal!$E39,IF(Cal!$P$3=22.5,MATCH(AG$1,Cal!$G$6:$G$21,0),MATCH(AG$1,Cal!$H$6:$H$41,0)))*Cal!$C39</f>
        <v>0.89281803369522095</v>
      </c>
      <c r="AH39" s="31">
        <f>INDEX('INPUT MAX'!$B:$AK,Cal!$E39,IF(Cal!$P$3=22.5,MATCH(AH$1,Cal!$G$6:$G$21,0),MATCH(AH$1,Cal!$H$6:$H$41,0)))*Cal!$C39</f>
        <v>0.88283389806747437</v>
      </c>
      <c r="AI39" s="31">
        <f>INDEX('INPUT MAX'!$B:$AK,Cal!$E39,IF(Cal!$P$3=22.5,MATCH(AI$1,Cal!$G$6:$G$21,0),MATCH(AI$1,Cal!$H$6:$H$41,0)))*Cal!$C39</f>
        <v>0.88014167547225952</v>
      </c>
      <c r="AJ39" s="31">
        <f>INDEX('INPUT MAX'!$B:$AK,Cal!$E39,IF(Cal!$P$3=22.5,MATCH(AJ$1,Cal!$G$6:$G$21,0),MATCH(AJ$1,Cal!$H$6:$H$41,0)))*Cal!$C39</f>
        <v>0.90277206897735596</v>
      </c>
      <c r="AK39" s="31">
        <f>INDEX('INPUT MAX'!$B:$AK,Cal!$E39,IF(Cal!$P$3=22.5,MATCH(AK$1,Cal!$G$6:$G$21,0),MATCH(AK$1,Cal!$H$6:$H$41,0)))*Cal!$C39</f>
        <v>0.92993605136871338</v>
      </c>
      <c r="AL39" s="31">
        <f>INDEX('INPUT MAX'!$B:$AK,Cal!$E39,IF(Cal!$P$3=22.5,MATCH(AL$1,Cal!$G$6:$G$21,0),MATCH(AL$1,Cal!$H$6:$H$41,0)))*Cal!$C39</f>
        <v>0.91958159208297729</v>
      </c>
    </row>
    <row r="40" spans="1:38" x14ac:dyDescent="0.4">
      <c r="A40" s="7">
        <f>Cal!A40</f>
        <v>39</v>
      </c>
      <c r="B40" s="31">
        <f>INDEX('INPUT MAX'!$B:$AK,Cal!$E40,IF(Cal!$P$3=22.5,MATCH(B$1,Cal!$G$6:$G$21,0),MATCH(B$1,Cal!$H$6:$H$41,0)))*Cal!$C40</f>
        <v>0.87020421028137207</v>
      </c>
      <c r="C40" s="31">
        <f>INDEX('INPUT MAX'!$B:$AK,Cal!$E40,IF(Cal!$P$3=22.5,MATCH(C$1,Cal!$G$6:$G$21,0),MATCH(C$1,Cal!$H$6:$H$41,0)))*Cal!$C40</f>
        <v>0.85118615627288818</v>
      </c>
      <c r="D40" s="31">
        <f>INDEX('INPUT MAX'!$B:$AK,Cal!$E40,IF(Cal!$P$3=22.5,MATCH(D$1,Cal!$G$6:$G$21,0),MATCH(D$1,Cal!$H$6:$H$41,0)))*Cal!$C40</f>
        <v>0.87932431697845459</v>
      </c>
      <c r="E40" s="31">
        <f>INDEX('INPUT MAX'!$B:$AK,Cal!$E40,IF(Cal!$P$3=22.5,MATCH(E$1,Cal!$G$6:$G$21,0),MATCH(E$1,Cal!$H$6:$H$41,0)))*Cal!$C40</f>
        <v>0.92400091886520386</v>
      </c>
      <c r="F40" s="31">
        <f>INDEX('INPUT MAX'!$B:$AK,Cal!$E40,IF(Cal!$P$3=22.5,MATCH(F$1,Cal!$G$6:$G$21,0),MATCH(F$1,Cal!$H$6:$H$41,0)))*Cal!$C40</f>
        <v>0.89983421564102173</v>
      </c>
      <c r="G40" s="31">
        <f>INDEX('INPUT MAX'!$B:$AK,Cal!$E40,IF(Cal!$P$3=22.5,MATCH(G$1,Cal!$G$6:$G$21,0),MATCH(G$1,Cal!$H$6:$H$41,0)))*Cal!$C40</f>
        <v>0.84966045618057251</v>
      </c>
      <c r="H40" s="31">
        <f>INDEX('INPUT MAX'!$B:$AK,Cal!$E40,IF(Cal!$P$3=22.5,MATCH(H$1,Cal!$G$6:$G$21,0),MATCH(H$1,Cal!$H$6:$H$41,0)))*Cal!$C40</f>
        <v>0.88441264629364014</v>
      </c>
      <c r="I40" s="31">
        <f>INDEX('INPUT MAX'!$B:$AK,Cal!$E40,IF(Cal!$P$3=22.5,MATCH(I$1,Cal!$G$6:$G$21,0),MATCH(I$1,Cal!$H$6:$H$41,0)))*Cal!$C40</f>
        <v>0.8711199164390564</v>
      </c>
      <c r="J40" s="31">
        <f>INDEX('INPUT MAX'!$B:$AK,Cal!$E40,IF(Cal!$P$3=22.5,MATCH(J$1,Cal!$G$6:$G$21,0),MATCH(J$1,Cal!$H$6:$H$41,0)))*Cal!$C40</f>
        <v>0.87063407897949219</v>
      </c>
      <c r="K40" s="31">
        <f>INDEX('INPUT MAX'!$B:$AK,Cal!$E40,IF(Cal!$P$3=22.5,MATCH(K$1,Cal!$G$6:$G$21,0),MATCH(K$1,Cal!$H$6:$H$41,0)))*Cal!$C40</f>
        <v>0.87107062339782715</v>
      </c>
      <c r="L40" s="31">
        <f>INDEX('INPUT MAX'!$B:$AK,Cal!$E40,IF(Cal!$P$3=22.5,MATCH(L$1,Cal!$G$6:$G$21,0),MATCH(L$1,Cal!$H$6:$H$41,0)))*Cal!$C40</f>
        <v>0.86591035127639771</v>
      </c>
      <c r="M40" s="31">
        <f>INDEX('INPUT MAX'!$B:$AK,Cal!$E40,IF(Cal!$P$3=22.5,MATCH(M$1,Cal!$G$6:$G$21,0),MATCH(M$1,Cal!$H$6:$H$41,0)))*Cal!$C40</f>
        <v>0.8504260778427124</v>
      </c>
      <c r="N40" s="31">
        <f>INDEX('INPUT MAX'!$B:$AK,Cal!$E40,IF(Cal!$P$3=22.5,MATCH(N$1,Cal!$G$6:$G$21,0),MATCH(N$1,Cal!$H$6:$H$41,0)))*Cal!$C40</f>
        <v>0.85115146636962891</v>
      </c>
      <c r="O40" s="31">
        <f>INDEX('INPUT MAX'!$B:$AK,Cal!$E40,IF(Cal!$P$3=22.5,MATCH(O$1,Cal!$G$6:$G$21,0),MATCH(O$1,Cal!$H$6:$H$41,0)))*Cal!$C40</f>
        <v>0.88189399242401123</v>
      </c>
      <c r="P40" s="31">
        <f>INDEX('INPUT MAX'!$B:$AK,Cal!$E40,IF(Cal!$P$3=22.5,MATCH(P$1,Cal!$G$6:$G$21,0),MATCH(P$1,Cal!$H$6:$H$41,0)))*Cal!$C40</f>
        <v>0.89516705274581909</v>
      </c>
      <c r="Q40" s="31">
        <f>INDEX('INPUT MAX'!$B:$AK,Cal!$E40,IF(Cal!$P$3=22.5,MATCH(Q$1,Cal!$G$6:$G$21,0),MATCH(Q$1,Cal!$H$6:$H$41,0)))*Cal!$C40</f>
        <v>0.90693306922912598</v>
      </c>
      <c r="R40" s="31">
        <f>INDEX('INPUT MAX'!$B:$AK,Cal!$E40,IF(Cal!$P$3=22.5,MATCH(R$1,Cal!$G$6:$G$21,0),MATCH(R$1,Cal!$H$6:$H$41,0)))*Cal!$C40</f>
        <v>0.8499487042427063</v>
      </c>
      <c r="S40" s="31">
        <f>INDEX('INPUT MAX'!$B:$AK,Cal!$E40,IF(Cal!$P$3=22.5,MATCH(S$1,Cal!$G$6:$G$21,0),MATCH(S$1,Cal!$H$6:$H$41,0)))*Cal!$C40</f>
        <v>0.86596733331680298</v>
      </c>
      <c r="T40" s="31">
        <f>INDEX('INPUT MAX'!$B:$AK,Cal!$E40,IF(Cal!$P$3=22.5,MATCH(T$1,Cal!$G$6:$G$21,0),MATCH(T$1,Cal!$H$6:$H$41,0)))*Cal!$C40</f>
        <v>0.88183772563934326</v>
      </c>
      <c r="U40" s="31">
        <f>INDEX('INPUT MAX'!$B:$AK,Cal!$E40,IF(Cal!$P$3=22.5,MATCH(U$1,Cal!$G$6:$G$21,0),MATCH(U$1,Cal!$H$6:$H$41,0)))*Cal!$C40</f>
        <v>0.89234429597854614</v>
      </c>
      <c r="V40" s="31">
        <f>INDEX('INPUT MAX'!$B:$AK,Cal!$E40,IF(Cal!$P$3=22.5,MATCH(V$1,Cal!$G$6:$G$21,0),MATCH(V$1,Cal!$H$6:$H$41,0)))*Cal!$C40</f>
        <v>0.88011413812637329</v>
      </c>
      <c r="W40" s="31">
        <f>INDEX('INPUT MAX'!$B:$AK,Cal!$E40,IF(Cal!$P$3=22.5,MATCH(W$1,Cal!$G$6:$G$21,0),MATCH(W$1,Cal!$H$6:$H$41,0)))*Cal!$C40</f>
        <v>0.83732622861862183</v>
      </c>
      <c r="X40" s="31">
        <f>INDEX('INPUT MAX'!$B:$AK,Cal!$E40,IF(Cal!$P$3=22.5,MATCH(X$1,Cal!$G$6:$G$21,0),MATCH(X$1,Cal!$H$6:$H$41,0)))*Cal!$C40</f>
        <v>0.88597142696380615</v>
      </c>
      <c r="Y40" s="31">
        <f>INDEX('INPUT MAX'!$B:$AK,Cal!$E40,IF(Cal!$P$3=22.5,MATCH(Y$1,Cal!$G$6:$G$21,0),MATCH(Y$1,Cal!$H$6:$H$41,0)))*Cal!$C40</f>
        <v>0.92444437742233276</v>
      </c>
      <c r="Z40" s="31">
        <f>INDEX('INPUT MAX'!$B:$AK,Cal!$E40,IF(Cal!$P$3=22.5,MATCH(Z$1,Cal!$G$6:$G$21,0),MATCH(Z$1,Cal!$H$6:$H$41,0)))*Cal!$C40</f>
        <v>0.93224018812179565</v>
      </c>
      <c r="AA40" s="31">
        <f>INDEX('INPUT MAX'!$B:$AK,Cal!$E40,IF(Cal!$P$3=22.5,MATCH(AA$1,Cal!$G$6:$G$21,0),MATCH(AA$1,Cal!$H$6:$H$41,0)))*Cal!$C40</f>
        <v>0.87428474426269531</v>
      </c>
      <c r="AB40" s="31">
        <f>INDEX('INPUT MAX'!$B:$AK,Cal!$E40,IF(Cal!$P$3=22.5,MATCH(AB$1,Cal!$G$6:$G$21,0),MATCH(AB$1,Cal!$H$6:$H$41,0)))*Cal!$C40</f>
        <v>0.87038379907608032</v>
      </c>
      <c r="AC40" s="31">
        <f>INDEX('INPUT MAX'!$B:$AK,Cal!$E40,IF(Cal!$P$3=22.5,MATCH(AC$1,Cal!$G$6:$G$21,0),MATCH(AC$1,Cal!$H$6:$H$41,0)))*Cal!$C40</f>
        <v>0.87945562601089478</v>
      </c>
      <c r="AD40" s="31">
        <f>INDEX('INPUT MAX'!$B:$AK,Cal!$E40,IF(Cal!$P$3=22.5,MATCH(AD$1,Cal!$G$6:$G$21,0),MATCH(AD$1,Cal!$H$6:$H$41,0)))*Cal!$C40</f>
        <v>0.89224767684936523</v>
      </c>
      <c r="AE40" s="31">
        <f>INDEX('INPUT MAX'!$B:$AK,Cal!$E40,IF(Cal!$P$3=22.5,MATCH(AE$1,Cal!$G$6:$G$21,0),MATCH(AE$1,Cal!$H$6:$H$41,0)))*Cal!$C40</f>
        <v>0.88360178470611572</v>
      </c>
      <c r="AF40" s="31">
        <f>INDEX('INPUT MAX'!$B:$AK,Cal!$E40,IF(Cal!$P$3=22.5,MATCH(AF$1,Cal!$G$6:$G$21,0),MATCH(AF$1,Cal!$H$6:$H$41,0)))*Cal!$C40</f>
        <v>0.91784542798995972</v>
      </c>
      <c r="AG40" s="31">
        <f>INDEX('INPUT MAX'!$B:$AK,Cal!$E40,IF(Cal!$P$3=22.5,MATCH(AG$1,Cal!$G$6:$G$21,0),MATCH(AG$1,Cal!$H$6:$H$41,0)))*Cal!$C40</f>
        <v>0.91713887453079224</v>
      </c>
      <c r="AH40" s="31">
        <f>INDEX('INPUT MAX'!$B:$AK,Cal!$E40,IF(Cal!$P$3=22.5,MATCH(AH$1,Cal!$G$6:$G$21,0),MATCH(AH$1,Cal!$H$6:$H$41,0)))*Cal!$C40</f>
        <v>0.9072803258895874</v>
      </c>
      <c r="AI40" s="31">
        <f>INDEX('INPUT MAX'!$B:$AK,Cal!$E40,IF(Cal!$P$3=22.5,MATCH(AI$1,Cal!$G$6:$G$21,0),MATCH(AI$1,Cal!$H$6:$H$41,0)))*Cal!$C40</f>
        <v>0.92107200622558594</v>
      </c>
      <c r="AJ40" s="31">
        <f>INDEX('INPUT MAX'!$B:$AK,Cal!$E40,IF(Cal!$P$3=22.5,MATCH(AJ$1,Cal!$G$6:$G$21,0),MATCH(AJ$1,Cal!$H$6:$H$41,0)))*Cal!$C40</f>
        <v>0.93422436714172363</v>
      </c>
      <c r="AK40" s="31">
        <f>INDEX('INPUT MAX'!$B:$AK,Cal!$E40,IF(Cal!$P$3=22.5,MATCH(AK$1,Cal!$G$6:$G$21,0),MATCH(AK$1,Cal!$H$6:$H$41,0)))*Cal!$C40</f>
        <v>0.90309417247772217</v>
      </c>
      <c r="AL40" s="31">
        <f>INDEX('INPUT MAX'!$B:$AK,Cal!$E40,IF(Cal!$P$3=22.5,MATCH(AL$1,Cal!$G$6:$G$21,0),MATCH(AL$1,Cal!$H$6:$H$41,0)))*Cal!$C40</f>
        <v>0.87020421028137207</v>
      </c>
    </row>
    <row r="41" spans="1:38" x14ac:dyDescent="0.4">
      <c r="A41" s="7">
        <f>Cal!A41</f>
        <v>40</v>
      </c>
      <c r="B41" s="31">
        <f>INDEX('INPUT MAX'!$B:$AK,Cal!$E41,IF(Cal!$P$3=22.5,MATCH(B$1,Cal!$G$6:$G$21,0),MATCH(B$1,Cal!$H$6:$H$41,0)))*Cal!$C41</f>
        <v>0.88376748561859131</v>
      </c>
      <c r="C41" s="31">
        <f>INDEX('INPUT MAX'!$B:$AK,Cal!$E41,IF(Cal!$P$3=22.5,MATCH(C$1,Cal!$G$6:$G$21,0),MATCH(C$1,Cal!$H$6:$H$41,0)))*Cal!$C41</f>
        <v>0.89177525043487549</v>
      </c>
      <c r="D41" s="31">
        <f>INDEX('INPUT MAX'!$B:$AK,Cal!$E41,IF(Cal!$P$3=22.5,MATCH(D$1,Cal!$G$6:$G$21,0),MATCH(D$1,Cal!$H$6:$H$41,0)))*Cal!$C41</f>
        <v>0.91541117429733276</v>
      </c>
      <c r="E41" s="31">
        <f>INDEX('INPUT MAX'!$B:$AK,Cal!$E41,IF(Cal!$P$3=22.5,MATCH(E$1,Cal!$G$6:$G$21,0),MATCH(E$1,Cal!$H$6:$H$41,0)))*Cal!$C41</f>
        <v>0.92250370979309082</v>
      </c>
      <c r="F41" s="31">
        <f>INDEX('INPUT MAX'!$B:$AK,Cal!$E41,IF(Cal!$P$3=22.5,MATCH(F$1,Cal!$G$6:$G$21,0),MATCH(F$1,Cal!$H$6:$H$41,0)))*Cal!$C41</f>
        <v>0.89991986751556396</v>
      </c>
      <c r="G41" s="31">
        <f>INDEX('INPUT MAX'!$B:$AK,Cal!$E41,IF(Cal!$P$3=22.5,MATCH(G$1,Cal!$G$6:$G$21,0),MATCH(G$1,Cal!$H$6:$H$41,0)))*Cal!$C41</f>
        <v>0.82846188545227051</v>
      </c>
      <c r="H41" s="31">
        <f>INDEX('INPUT MAX'!$B:$AK,Cal!$E41,IF(Cal!$P$3=22.5,MATCH(H$1,Cal!$G$6:$G$21,0),MATCH(H$1,Cal!$H$6:$H$41,0)))*Cal!$C41</f>
        <v>0.85897916555404663</v>
      </c>
      <c r="I41" s="31">
        <f>INDEX('INPUT MAX'!$B:$AK,Cal!$E41,IF(Cal!$P$3=22.5,MATCH(I$1,Cal!$G$6:$G$21,0),MATCH(I$1,Cal!$H$6:$H$41,0)))*Cal!$C41</f>
        <v>0.83712708950042725</v>
      </c>
      <c r="J41" s="31">
        <f>INDEX('INPUT MAX'!$B:$AK,Cal!$E41,IF(Cal!$P$3=22.5,MATCH(J$1,Cal!$G$6:$G$21,0),MATCH(J$1,Cal!$H$6:$H$41,0)))*Cal!$C41</f>
        <v>0.82169705629348755</v>
      </c>
      <c r="K41" s="31">
        <f>INDEX('INPUT MAX'!$B:$AK,Cal!$E41,IF(Cal!$P$3=22.5,MATCH(K$1,Cal!$G$6:$G$21,0),MATCH(K$1,Cal!$H$6:$H$41,0)))*Cal!$C41</f>
        <v>0.8359331488609314</v>
      </c>
      <c r="L41" s="31">
        <f>INDEX('INPUT MAX'!$B:$AK,Cal!$E41,IF(Cal!$P$3=22.5,MATCH(L$1,Cal!$G$6:$G$21,0),MATCH(L$1,Cal!$H$6:$H$41,0)))*Cal!$C41</f>
        <v>0.83604007959365845</v>
      </c>
      <c r="M41" s="31">
        <f>INDEX('INPUT MAX'!$B:$AK,Cal!$E41,IF(Cal!$P$3=22.5,MATCH(M$1,Cal!$G$6:$G$21,0),MATCH(M$1,Cal!$H$6:$H$41,0)))*Cal!$C41</f>
        <v>0.80103206634521484</v>
      </c>
      <c r="N41" s="31">
        <f>INDEX('INPUT MAX'!$B:$AK,Cal!$E41,IF(Cal!$P$3=22.5,MATCH(N$1,Cal!$G$6:$G$21,0),MATCH(N$1,Cal!$H$6:$H$41,0)))*Cal!$C41</f>
        <v>0.82180005311965942</v>
      </c>
      <c r="O41" s="31">
        <f>INDEX('INPUT MAX'!$B:$AK,Cal!$E41,IF(Cal!$P$3=22.5,MATCH(O$1,Cal!$G$6:$G$21,0),MATCH(O$1,Cal!$H$6:$H$41,0)))*Cal!$C41</f>
        <v>0.87284117937088013</v>
      </c>
      <c r="P41" s="31">
        <f>INDEX('INPUT MAX'!$B:$AK,Cal!$E41,IF(Cal!$P$3=22.5,MATCH(P$1,Cal!$G$6:$G$21,0),MATCH(P$1,Cal!$H$6:$H$41,0)))*Cal!$C41</f>
        <v>0.83273953199386597</v>
      </c>
      <c r="Q41" s="31">
        <f>INDEX('INPUT MAX'!$B:$AK,Cal!$E41,IF(Cal!$P$3=22.5,MATCH(Q$1,Cal!$G$6:$G$21,0),MATCH(Q$1,Cal!$H$6:$H$41,0)))*Cal!$C41</f>
        <v>0.85810256004333496</v>
      </c>
      <c r="R41" s="31">
        <f>INDEX('INPUT MAX'!$B:$AK,Cal!$E41,IF(Cal!$P$3=22.5,MATCH(R$1,Cal!$G$6:$G$21,0),MATCH(R$1,Cal!$H$6:$H$41,0)))*Cal!$C41</f>
        <v>0.77691537141799927</v>
      </c>
      <c r="S41" s="31">
        <f>INDEX('INPUT MAX'!$B:$AK,Cal!$E41,IF(Cal!$P$3=22.5,MATCH(S$1,Cal!$G$6:$G$21,0),MATCH(S$1,Cal!$H$6:$H$41,0)))*Cal!$C41</f>
        <v>0.77808171510696411</v>
      </c>
      <c r="T41" s="31">
        <f>INDEX('INPUT MAX'!$B:$AK,Cal!$E41,IF(Cal!$P$3=22.5,MATCH(T$1,Cal!$G$6:$G$21,0),MATCH(T$1,Cal!$H$6:$H$41,0)))*Cal!$C41</f>
        <v>0.82474392652511597</v>
      </c>
      <c r="U41" s="31">
        <f>INDEX('INPUT MAX'!$B:$AK,Cal!$E41,IF(Cal!$P$3=22.5,MATCH(U$1,Cal!$G$6:$G$21,0),MATCH(U$1,Cal!$H$6:$H$41,0)))*Cal!$C41</f>
        <v>0.84526371955871582</v>
      </c>
      <c r="V41" s="31">
        <f>INDEX('INPUT MAX'!$B:$AK,Cal!$E41,IF(Cal!$P$3=22.5,MATCH(V$1,Cal!$G$6:$G$21,0),MATCH(V$1,Cal!$H$6:$H$41,0)))*Cal!$C41</f>
        <v>0.85464853048324585</v>
      </c>
      <c r="W41" s="31">
        <f>INDEX('INPUT MAX'!$B:$AK,Cal!$E41,IF(Cal!$P$3=22.5,MATCH(W$1,Cal!$G$6:$G$21,0),MATCH(W$1,Cal!$H$6:$H$41,0)))*Cal!$C41</f>
        <v>0.84052956104278564</v>
      </c>
      <c r="X41" s="31">
        <f>INDEX('INPUT MAX'!$B:$AK,Cal!$E41,IF(Cal!$P$3=22.5,MATCH(X$1,Cal!$G$6:$G$21,0),MATCH(X$1,Cal!$H$6:$H$41,0)))*Cal!$C41</f>
        <v>0.92174017429351807</v>
      </c>
      <c r="Y41" s="31">
        <f>INDEX('INPUT MAX'!$B:$AK,Cal!$E41,IF(Cal!$P$3=22.5,MATCH(Y$1,Cal!$G$6:$G$21,0),MATCH(Y$1,Cal!$H$6:$H$41,0)))*Cal!$C41</f>
        <v>0.95385867357254028</v>
      </c>
      <c r="Z41" s="31">
        <f>INDEX('INPUT MAX'!$B:$AK,Cal!$E41,IF(Cal!$P$3=22.5,MATCH(Z$1,Cal!$G$6:$G$21,0),MATCH(Z$1,Cal!$H$6:$H$41,0)))*Cal!$C41</f>
        <v>0.94217514991760254</v>
      </c>
      <c r="AA41" s="31">
        <f>INDEX('INPUT MAX'!$B:$AK,Cal!$E41,IF(Cal!$P$3=22.5,MATCH(AA$1,Cal!$G$6:$G$21,0),MATCH(AA$1,Cal!$H$6:$H$41,0)))*Cal!$C41</f>
        <v>0.91874945163726807</v>
      </c>
      <c r="AB41" s="31">
        <f>INDEX('INPUT MAX'!$B:$AK,Cal!$E41,IF(Cal!$P$3=22.5,MATCH(AB$1,Cal!$G$6:$G$21,0),MATCH(AB$1,Cal!$H$6:$H$41,0)))*Cal!$C41</f>
        <v>0.92197114229202271</v>
      </c>
      <c r="AC41" s="31">
        <f>INDEX('INPUT MAX'!$B:$AK,Cal!$E41,IF(Cal!$P$3=22.5,MATCH(AC$1,Cal!$G$6:$G$21,0),MATCH(AC$1,Cal!$H$6:$H$41,0)))*Cal!$C41</f>
        <v>0.91985213756561279</v>
      </c>
      <c r="AD41" s="31">
        <f>INDEX('INPUT MAX'!$B:$AK,Cal!$E41,IF(Cal!$P$3=22.5,MATCH(AD$1,Cal!$G$6:$G$21,0),MATCH(AD$1,Cal!$H$6:$H$41,0)))*Cal!$C41</f>
        <v>0.89851951599121094</v>
      </c>
      <c r="AE41" s="31">
        <f>INDEX('INPUT MAX'!$B:$AK,Cal!$E41,IF(Cal!$P$3=22.5,MATCH(AE$1,Cal!$G$6:$G$21,0),MATCH(AE$1,Cal!$H$6:$H$41,0)))*Cal!$C41</f>
        <v>0.90260660648345947</v>
      </c>
      <c r="AF41" s="31">
        <f>INDEX('INPUT MAX'!$B:$AK,Cal!$E41,IF(Cal!$P$3=22.5,MATCH(AF$1,Cal!$G$6:$G$21,0),MATCH(AF$1,Cal!$H$6:$H$41,0)))*Cal!$C41</f>
        <v>0.93216896057128906</v>
      </c>
      <c r="AG41" s="31">
        <f>INDEX('INPUT MAX'!$B:$AK,Cal!$E41,IF(Cal!$P$3=22.5,MATCH(AG$1,Cal!$G$6:$G$21,0),MATCH(AG$1,Cal!$H$6:$H$41,0)))*Cal!$C41</f>
        <v>0.89733439683914185</v>
      </c>
      <c r="AH41" s="31">
        <f>INDEX('INPUT MAX'!$B:$AK,Cal!$E41,IF(Cal!$P$3=22.5,MATCH(AH$1,Cal!$G$6:$G$21,0),MATCH(AH$1,Cal!$H$6:$H$41,0)))*Cal!$C41</f>
        <v>0.90723389387130737</v>
      </c>
      <c r="AI41" s="31">
        <f>INDEX('INPUT MAX'!$B:$AK,Cal!$E41,IF(Cal!$P$3=22.5,MATCH(AI$1,Cal!$G$6:$G$21,0),MATCH(AI$1,Cal!$H$6:$H$41,0)))*Cal!$C41</f>
        <v>0.90282922983169556</v>
      </c>
      <c r="AJ41" s="31">
        <f>INDEX('INPUT MAX'!$B:$AK,Cal!$E41,IF(Cal!$P$3=22.5,MATCH(AJ$1,Cal!$G$6:$G$21,0),MATCH(AJ$1,Cal!$H$6:$H$41,0)))*Cal!$C41</f>
        <v>0.88427108526229858</v>
      </c>
      <c r="AK41" s="31">
        <f>INDEX('INPUT MAX'!$B:$AK,Cal!$E41,IF(Cal!$P$3=22.5,MATCH(AK$1,Cal!$G$6:$G$21,0),MATCH(AK$1,Cal!$H$6:$H$41,0)))*Cal!$C41</f>
        <v>0.89636892080307007</v>
      </c>
      <c r="AL41" s="31">
        <f>INDEX('INPUT MAX'!$B:$AK,Cal!$E41,IF(Cal!$P$3=22.5,MATCH(AL$1,Cal!$G$6:$G$21,0),MATCH(AL$1,Cal!$H$6:$H$41,0)))*Cal!$C41</f>
        <v>0.88376748561859131</v>
      </c>
    </row>
    <row r="42" spans="1:38" x14ac:dyDescent="0.4">
      <c r="A42" s="7">
        <f>Cal!A42</f>
        <v>41</v>
      </c>
      <c r="B42" s="31">
        <f>INDEX('INPUT MAX'!$B:$AK,Cal!$E42,IF(Cal!$P$3=22.5,MATCH(B$1,Cal!$G$6:$G$21,0),MATCH(B$1,Cal!$H$6:$H$41,0)))*Cal!$C42</f>
        <v>0.85630398988723755</v>
      </c>
      <c r="C42" s="31">
        <f>INDEX('INPUT MAX'!$B:$AK,Cal!$E42,IF(Cal!$P$3=22.5,MATCH(C$1,Cal!$G$6:$G$21,0),MATCH(C$1,Cal!$H$6:$H$41,0)))*Cal!$C42</f>
        <v>0.86810338497161865</v>
      </c>
      <c r="D42" s="31">
        <f>INDEX('INPUT MAX'!$B:$AK,Cal!$E42,IF(Cal!$P$3=22.5,MATCH(D$1,Cal!$G$6:$G$21,0),MATCH(D$1,Cal!$H$6:$H$41,0)))*Cal!$C42</f>
        <v>0.91829419136047363</v>
      </c>
      <c r="E42" s="31">
        <f>INDEX('INPUT MAX'!$B:$AK,Cal!$E42,IF(Cal!$P$3=22.5,MATCH(E$1,Cal!$G$6:$G$21,0),MATCH(E$1,Cal!$H$6:$H$41,0)))*Cal!$C42</f>
        <v>0.93353676795959473</v>
      </c>
      <c r="F42" s="31">
        <f>INDEX('INPUT MAX'!$B:$AK,Cal!$E42,IF(Cal!$P$3=22.5,MATCH(F$1,Cal!$G$6:$G$21,0),MATCH(F$1,Cal!$H$6:$H$41,0)))*Cal!$C42</f>
        <v>0.93396228551864624</v>
      </c>
      <c r="G42" s="31">
        <f>INDEX('INPUT MAX'!$B:$AK,Cal!$E42,IF(Cal!$P$3=22.5,MATCH(G$1,Cal!$G$6:$G$21,0),MATCH(G$1,Cal!$H$6:$H$41,0)))*Cal!$C42</f>
        <v>0.89685636758804321</v>
      </c>
      <c r="H42" s="31">
        <f>INDEX('INPUT MAX'!$B:$AK,Cal!$E42,IF(Cal!$P$3=22.5,MATCH(H$1,Cal!$G$6:$G$21,0),MATCH(H$1,Cal!$H$6:$H$41,0)))*Cal!$C42</f>
        <v>0.91969263553619385</v>
      </c>
      <c r="I42" s="31">
        <f>INDEX('INPUT MAX'!$B:$AK,Cal!$E42,IF(Cal!$P$3=22.5,MATCH(I$1,Cal!$G$6:$G$21,0),MATCH(I$1,Cal!$H$6:$H$41,0)))*Cal!$C42</f>
        <v>0.90382605791091919</v>
      </c>
      <c r="J42" s="31">
        <f>INDEX('INPUT MAX'!$B:$AK,Cal!$E42,IF(Cal!$P$3=22.5,MATCH(J$1,Cal!$G$6:$G$21,0),MATCH(J$1,Cal!$H$6:$H$41,0)))*Cal!$C42</f>
        <v>0.88483244180679321</v>
      </c>
      <c r="K42" s="31">
        <f>INDEX('INPUT MAX'!$B:$AK,Cal!$E42,IF(Cal!$P$3=22.5,MATCH(K$1,Cal!$G$6:$G$21,0),MATCH(K$1,Cal!$H$6:$H$41,0)))*Cal!$C42</f>
        <v>0.91627097129821777</v>
      </c>
      <c r="L42" s="31">
        <f>INDEX('INPUT MAX'!$B:$AK,Cal!$E42,IF(Cal!$P$3=22.5,MATCH(L$1,Cal!$G$6:$G$21,0),MATCH(L$1,Cal!$H$6:$H$41,0)))*Cal!$C42</f>
        <v>0.90864813327789307</v>
      </c>
      <c r="M42" s="31">
        <f>INDEX('INPUT MAX'!$B:$AK,Cal!$E42,IF(Cal!$P$3=22.5,MATCH(M$1,Cal!$G$6:$G$21,0),MATCH(M$1,Cal!$H$6:$H$41,0)))*Cal!$C42</f>
        <v>0.85414940118789673</v>
      </c>
      <c r="N42" s="31">
        <f>INDEX('INPUT MAX'!$B:$AK,Cal!$E42,IF(Cal!$P$3=22.5,MATCH(N$1,Cal!$G$6:$G$21,0),MATCH(N$1,Cal!$H$6:$H$41,0)))*Cal!$C42</f>
        <v>0.89224511384963989</v>
      </c>
      <c r="O42" s="31">
        <f>INDEX('INPUT MAX'!$B:$AK,Cal!$E42,IF(Cal!$P$3=22.5,MATCH(O$1,Cal!$G$6:$G$21,0),MATCH(O$1,Cal!$H$6:$H$41,0)))*Cal!$C42</f>
        <v>0.94086194038391113</v>
      </c>
      <c r="P42" s="31">
        <f>INDEX('INPUT MAX'!$B:$AK,Cal!$E42,IF(Cal!$P$3=22.5,MATCH(P$1,Cal!$G$6:$G$21,0),MATCH(P$1,Cal!$H$6:$H$41,0)))*Cal!$C42</f>
        <v>0.91461044549942017</v>
      </c>
      <c r="Q42" s="31">
        <f>INDEX('INPUT MAX'!$B:$AK,Cal!$E42,IF(Cal!$P$3=22.5,MATCH(Q$1,Cal!$G$6:$G$21,0),MATCH(Q$1,Cal!$H$6:$H$41,0)))*Cal!$C42</f>
        <v>0.91688239574432373</v>
      </c>
      <c r="R42" s="31">
        <f>INDEX('INPUT MAX'!$B:$AK,Cal!$E42,IF(Cal!$P$3=22.5,MATCH(R$1,Cal!$G$6:$G$21,0),MATCH(R$1,Cal!$H$6:$H$41,0)))*Cal!$C42</f>
        <v>0.83212685585021973</v>
      </c>
      <c r="S42" s="31">
        <f>INDEX('INPUT MAX'!$B:$AK,Cal!$E42,IF(Cal!$P$3=22.5,MATCH(S$1,Cal!$G$6:$G$21,0),MATCH(S$1,Cal!$H$6:$H$41,0)))*Cal!$C42</f>
        <v>0.81192439794540405</v>
      </c>
      <c r="T42" s="31">
        <f>INDEX('INPUT MAX'!$B:$AK,Cal!$E42,IF(Cal!$P$3=22.5,MATCH(T$1,Cal!$G$6:$G$21,0),MATCH(T$1,Cal!$H$6:$H$41,0)))*Cal!$C42</f>
        <v>0.84186238050460815</v>
      </c>
      <c r="U42" s="31">
        <f>INDEX('INPUT MAX'!$B:$AK,Cal!$E42,IF(Cal!$P$3=22.5,MATCH(U$1,Cal!$G$6:$G$21,0),MATCH(U$1,Cal!$H$6:$H$41,0)))*Cal!$C42</f>
        <v>0.88656818866729736</v>
      </c>
      <c r="V42" s="31">
        <f>INDEX('INPUT MAX'!$B:$AK,Cal!$E42,IF(Cal!$P$3=22.5,MATCH(V$1,Cal!$G$6:$G$21,0),MATCH(V$1,Cal!$H$6:$H$41,0)))*Cal!$C42</f>
        <v>0.92101949453353882</v>
      </c>
      <c r="W42" s="31">
        <f>INDEX('INPUT MAX'!$B:$AK,Cal!$E42,IF(Cal!$P$3=22.5,MATCH(W$1,Cal!$G$6:$G$21,0),MATCH(W$1,Cal!$H$6:$H$41,0)))*Cal!$C42</f>
        <v>0.88273191452026367</v>
      </c>
      <c r="X42" s="31">
        <f>INDEX('INPUT MAX'!$B:$AK,Cal!$E42,IF(Cal!$P$3=22.5,MATCH(X$1,Cal!$G$6:$G$21,0),MATCH(X$1,Cal!$H$6:$H$41,0)))*Cal!$C42</f>
        <v>0.88047975301742554</v>
      </c>
      <c r="Y42" s="31">
        <f>INDEX('INPUT MAX'!$B:$AK,Cal!$E42,IF(Cal!$P$3=22.5,MATCH(Y$1,Cal!$G$6:$G$21,0),MATCH(Y$1,Cal!$H$6:$H$41,0)))*Cal!$C42</f>
        <v>0.90702277421951294</v>
      </c>
      <c r="Z42" s="31">
        <f>INDEX('INPUT MAX'!$B:$AK,Cal!$E42,IF(Cal!$P$3=22.5,MATCH(Z$1,Cal!$G$6:$G$21,0),MATCH(Z$1,Cal!$H$6:$H$41,0)))*Cal!$C42</f>
        <v>0.88513898849487305</v>
      </c>
      <c r="AA42" s="31">
        <f>INDEX('INPUT MAX'!$B:$AK,Cal!$E42,IF(Cal!$P$3=22.5,MATCH(AA$1,Cal!$G$6:$G$21,0),MATCH(AA$1,Cal!$H$6:$H$41,0)))*Cal!$C42</f>
        <v>0.8488539457321167</v>
      </c>
      <c r="AB42" s="31">
        <f>INDEX('INPUT MAX'!$B:$AK,Cal!$E42,IF(Cal!$P$3=22.5,MATCH(AB$1,Cal!$G$6:$G$21,0),MATCH(AB$1,Cal!$H$6:$H$41,0)))*Cal!$C42</f>
        <v>0.82894378900527954</v>
      </c>
      <c r="AC42" s="31">
        <f>INDEX('INPUT MAX'!$B:$AK,Cal!$E42,IF(Cal!$P$3=22.5,MATCH(AC$1,Cal!$G$6:$G$21,0),MATCH(AC$1,Cal!$H$6:$H$41,0)))*Cal!$C42</f>
        <v>0.86984866857528687</v>
      </c>
      <c r="AD42" s="31">
        <f>INDEX('INPUT MAX'!$B:$AK,Cal!$E42,IF(Cal!$P$3=22.5,MATCH(AD$1,Cal!$G$6:$G$21,0),MATCH(AD$1,Cal!$H$6:$H$41,0)))*Cal!$C42</f>
        <v>0.85964971780776978</v>
      </c>
      <c r="AE42" s="31">
        <f>INDEX('INPUT MAX'!$B:$AK,Cal!$E42,IF(Cal!$P$3=22.5,MATCH(AE$1,Cal!$G$6:$G$21,0),MATCH(AE$1,Cal!$H$6:$H$41,0)))*Cal!$C42</f>
        <v>0.87176913022994995</v>
      </c>
      <c r="AF42" s="31">
        <f>INDEX('INPUT MAX'!$B:$AK,Cal!$E42,IF(Cal!$P$3=22.5,MATCH(AF$1,Cal!$G$6:$G$21,0),MATCH(AF$1,Cal!$H$6:$H$41,0)))*Cal!$C42</f>
        <v>0.88993918895721436</v>
      </c>
      <c r="AG42" s="31">
        <f>INDEX('INPUT MAX'!$B:$AK,Cal!$E42,IF(Cal!$P$3=22.5,MATCH(AG$1,Cal!$G$6:$G$21,0),MATCH(AG$1,Cal!$H$6:$H$41,0)))*Cal!$C42</f>
        <v>0.88138467073440552</v>
      </c>
      <c r="AH42" s="31">
        <f>INDEX('INPUT MAX'!$B:$AK,Cal!$E42,IF(Cal!$P$3=22.5,MATCH(AH$1,Cal!$G$6:$G$21,0),MATCH(AH$1,Cal!$H$6:$H$41,0)))*Cal!$C42</f>
        <v>0.89158958196640015</v>
      </c>
      <c r="AI42" s="31">
        <f>INDEX('INPUT MAX'!$B:$AK,Cal!$E42,IF(Cal!$P$3=22.5,MATCH(AI$1,Cal!$G$6:$G$21,0),MATCH(AI$1,Cal!$H$6:$H$41,0)))*Cal!$C42</f>
        <v>0.88733005523681641</v>
      </c>
      <c r="AJ42" s="31">
        <f>INDEX('INPUT MAX'!$B:$AK,Cal!$E42,IF(Cal!$P$3=22.5,MATCH(AJ$1,Cal!$G$6:$G$21,0),MATCH(AJ$1,Cal!$H$6:$H$41,0)))*Cal!$C42</f>
        <v>0.87810307741165161</v>
      </c>
      <c r="AK42" s="31">
        <f>INDEX('INPUT MAX'!$B:$AK,Cal!$E42,IF(Cal!$P$3=22.5,MATCH(AK$1,Cal!$G$6:$G$21,0),MATCH(AK$1,Cal!$H$6:$H$41,0)))*Cal!$C42</f>
        <v>0.87469476461410522</v>
      </c>
      <c r="AL42" s="31">
        <f>INDEX('INPUT MAX'!$B:$AK,Cal!$E42,IF(Cal!$P$3=22.5,MATCH(AL$1,Cal!$G$6:$G$21,0),MATCH(AL$1,Cal!$H$6:$H$41,0)))*Cal!$C42</f>
        <v>0.85630398988723755</v>
      </c>
    </row>
    <row r="43" spans="1:38" x14ac:dyDescent="0.4">
      <c r="A43" s="7">
        <f>Cal!A43</f>
        <v>42</v>
      </c>
      <c r="B43" s="31">
        <f>INDEX('INPUT MAX'!$B:$AK,Cal!$E43,IF(Cal!$P$3=22.5,MATCH(B$1,Cal!$G$6:$G$21,0),MATCH(B$1,Cal!$H$6:$H$41,0)))*Cal!$C43</f>
        <v>0.85636329650878906</v>
      </c>
      <c r="C43" s="31">
        <f>INDEX('INPUT MAX'!$B:$AK,Cal!$E43,IF(Cal!$P$3=22.5,MATCH(C$1,Cal!$G$6:$G$21,0),MATCH(C$1,Cal!$H$6:$H$41,0)))*Cal!$C43</f>
        <v>0.83445608615875244</v>
      </c>
      <c r="D43" s="31">
        <f>INDEX('INPUT MAX'!$B:$AK,Cal!$E43,IF(Cal!$P$3=22.5,MATCH(D$1,Cal!$G$6:$G$21,0),MATCH(D$1,Cal!$H$6:$H$41,0)))*Cal!$C43</f>
        <v>0.89375680685043335</v>
      </c>
      <c r="E43" s="31">
        <f>INDEX('INPUT MAX'!$B:$AK,Cal!$E43,IF(Cal!$P$3=22.5,MATCH(E$1,Cal!$G$6:$G$21,0),MATCH(E$1,Cal!$H$6:$H$41,0)))*Cal!$C43</f>
        <v>0.90112924575805664</v>
      </c>
      <c r="F43" s="31">
        <f>INDEX('INPUT MAX'!$B:$AK,Cal!$E43,IF(Cal!$P$3=22.5,MATCH(F$1,Cal!$G$6:$G$21,0),MATCH(F$1,Cal!$H$6:$H$41,0)))*Cal!$C43</f>
        <v>0.88630729913711548</v>
      </c>
      <c r="G43" s="31">
        <f>INDEX('INPUT MAX'!$B:$AK,Cal!$E43,IF(Cal!$P$3=22.5,MATCH(G$1,Cal!$G$6:$G$21,0),MATCH(G$1,Cal!$H$6:$H$41,0)))*Cal!$C43</f>
        <v>0.85923284292221069</v>
      </c>
      <c r="H43" s="31">
        <f>INDEX('INPUT MAX'!$B:$AK,Cal!$E43,IF(Cal!$P$3=22.5,MATCH(H$1,Cal!$G$6:$G$21,0),MATCH(H$1,Cal!$H$6:$H$41,0)))*Cal!$C43</f>
        <v>0.88460272550582886</v>
      </c>
      <c r="I43" s="31">
        <f>INDEX('INPUT MAX'!$B:$AK,Cal!$E43,IF(Cal!$P$3=22.5,MATCH(I$1,Cal!$G$6:$G$21,0),MATCH(I$1,Cal!$H$6:$H$41,0)))*Cal!$C43</f>
        <v>0.87199950218200684</v>
      </c>
      <c r="J43" s="31">
        <f>INDEX('INPUT MAX'!$B:$AK,Cal!$E43,IF(Cal!$P$3=22.5,MATCH(J$1,Cal!$G$6:$G$21,0),MATCH(J$1,Cal!$H$6:$H$41,0)))*Cal!$C43</f>
        <v>0.85361307859420776</v>
      </c>
      <c r="K43" s="31">
        <f>INDEX('INPUT MAX'!$B:$AK,Cal!$E43,IF(Cal!$P$3=22.5,MATCH(K$1,Cal!$G$6:$G$21,0),MATCH(K$1,Cal!$H$6:$H$41,0)))*Cal!$C43</f>
        <v>0.90017062425613403</v>
      </c>
      <c r="L43" s="31">
        <f>INDEX('INPUT MAX'!$B:$AK,Cal!$E43,IF(Cal!$P$3=22.5,MATCH(L$1,Cal!$G$6:$G$21,0),MATCH(L$1,Cal!$H$6:$H$41,0)))*Cal!$C43</f>
        <v>0.8784935474395752</v>
      </c>
      <c r="M43" s="31">
        <f>INDEX('INPUT MAX'!$B:$AK,Cal!$E43,IF(Cal!$P$3=22.5,MATCH(M$1,Cal!$G$6:$G$21,0),MATCH(M$1,Cal!$H$6:$H$41,0)))*Cal!$C43</f>
        <v>0.85551536083221436</v>
      </c>
      <c r="N43" s="31">
        <f>INDEX('INPUT MAX'!$B:$AK,Cal!$E43,IF(Cal!$P$3=22.5,MATCH(N$1,Cal!$G$6:$G$21,0),MATCH(N$1,Cal!$H$6:$H$41,0)))*Cal!$C43</f>
        <v>0.89111757278442383</v>
      </c>
      <c r="O43" s="31">
        <f>INDEX('INPUT MAX'!$B:$AK,Cal!$E43,IF(Cal!$P$3=22.5,MATCH(O$1,Cal!$G$6:$G$21,0),MATCH(O$1,Cal!$H$6:$H$41,0)))*Cal!$C43</f>
        <v>0.93134939670562744</v>
      </c>
      <c r="P43" s="31">
        <f>INDEX('INPUT MAX'!$B:$AK,Cal!$E43,IF(Cal!$P$3=22.5,MATCH(P$1,Cal!$G$6:$G$21,0),MATCH(P$1,Cal!$H$6:$H$41,0)))*Cal!$C43</f>
        <v>0.90436530113220215</v>
      </c>
      <c r="Q43" s="31">
        <f>INDEX('INPUT MAX'!$B:$AK,Cal!$E43,IF(Cal!$P$3=22.5,MATCH(Q$1,Cal!$G$6:$G$21,0),MATCH(Q$1,Cal!$H$6:$H$41,0)))*Cal!$C43</f>
        <v>0.91485333442687988</v>
      </c>
      <c r="R43" s="31">
        <f>INDEX('INPUT MAX'!$B:$AK,Cal!$E43,IF(Cal!$P$3=22.5,MATCH(R$1,Cal!$G$6:$G$21,0),MATCH(R$1,Cal!$H$6:$H$41,0)))*Cal!$C43</f>
        <v>0.87800520658493042</v>
      </c>
      <c r="S43" s="31">
        <f>INDEX('INPUT MAX'!$B:$AK,Cal!$E43,IF(Cal!$P$3=22.5,MATCH(S$1,Cal!$G$6:$G$21,0),MATCH(S$1,Cal!$H$6:$H$41,0)))*Cal!$C43</f>
        <v>0.89650136232376099</v>
      </c>
      <c r="T43" s="31">
        <f>INDEX('INPUT MAX'!$B:$AK,Cal!$E43,IF(Cal!$P$3=22.5,MATCH(T$1,Cal!$G$6:$G$21,0),MATCH(T$1,Cal!$H$6:$H$41,0)))*Cal!$C43</f>
        <v>0.91013795137405396</v>
      </c>
      <c r="U43" s="31">
        <f>INDEX('INPUT MAX'!$B:$AK,Cal!$E43,IF(Cal!$P$3=22.5,MATCH(U$1,Cal!$G$6:$G$21,0),MATCH(U$1,Cal!$H$6:$H$41,0)))*Cal!$C43</f>
        <v>0.93084096908569336</v>
      </c>
      <c r="V43" s="31">
        <f>INDEX('INPUT MAX'!$B:$AK,Cal!$E43,IF(Cal!$P$3=22.5,MATCH(V$1,Cal!$G$6:$G$21,0),MATCH(V$1,Cal!$H$6:$H$41,0)))*Cal!$C43</f>
        <v>0.86372041702270508</v>
      </c>
      <c r="W43" s="31">
        <f>INDEX('INPUT MAX'!$B:$AK,Cal!$E43,IF(Cal!$P$3=22.5,MATCH(W$1,Cal!$G$6:$G$21,0),MATCH(W$1,Cal!$H$6:$H$41,0)))*Cal!$C43</f>
        <v>0.82250326871871948</v>
      </c>
      <c r="X43" s="31">
        <f>INDEX('INPUT MAX'!$B:$AK,Cal!$E43,IF(Cal!$P$3=22.5,MATCH(X$1,Cal!$G$6:$G$21,0),MATCH(X$1,Cal!$H$6:$H$41,0)))*Cal!$C43</f>
        <v>0.91281259059906006</v>
      </c>
      <c r="Y43" s="31">
        <f>INDEX('INPUT MAX'!$B:$AK,Cal!$E43,IF(Cal!$P$3=22.5,MATCH(Y$1,Cal!$G$6:$G$21,0),MATCH(Y$1,Cal!$H$6:$H$41,0)))*Cal!$C43</f>
        <v>0.90046590566635132</v>
      </c>
      <c r="Z43" s="31">
        <f>INDEX('INPUT MAX'!$B:$AK,Cal!$E43,IF(Cal!$P$3=22.5,MATCH(Z$1,Cal!$G$6:$G$21,0),MATCH(Z$1,Cal!$H$6:$H$41,0)))*Cal!$C43</f>
        <v>0.88964897394180298</v>
      </c>
      <c r="AA43" s="31">
        <f>INDEX('INPUT MAX'!$B:$AK,Cal!$E43,IF(Cal!$P$3=22.5,MATCH(AA$1,Cal!$G$6:$G$21,0),MATCH(AA$1,Cal!$H$6:$H$41,0)))*Cal!$C43</f>
        <v>0.84345710277557373</v>
      </c>
      <c r="AB43" s="31">
        <f>INDEX('INPUT MAX'!$B:$AK,Cal!$E43,IF(Cal!$P$3=22.5,MATCH(AB$1,Cal!$G$6:$G$21,0),MATCH(AB$1,Cal!$H$6:$H$41,0)))*Cal!$C43</f>
        <v>0.8315998911857605</v>
      </c>
      <c r="AC43" s="31">
        <f>INDEX('INPUT MAX'!$B:$AK,Cal!$E43,IF(Cal!$P$3=22.5,MATCH(AC$1,Cal!$G$6:$G$21,0),MATCH(AC$1,Cal!$H$6:$H$41,0)))*Cal!$C43</f>
        <v>0.82862824201583862</v>
      </c>
      <c r="AD43" s="31">
        <f>INDEX('INPUT MAX'!$B:$AK,Cal!$E43,IF(Cal!$P$3=22.5,MATCH(AD$1,Cal!$G$6:$G$21,0),MATCH(AD$1,Cal!$H$6:$H$41,0)))*Cal!$C43</f>
        <v>0.83873939514160156</v>
      </c>
      <c r="AE43" s="31">
        <f>INDEX('INPUT MAX'!$B:$AK,Cal!$E43,IF(Cal!$P$3=22.5,MATCH(AE$1,Cal!$G$6:$G$21,0),MATCH(AE$1,Cal!$H$6:$H$41,0)))*Cal!$C43</f>
        <v>0.80898064374923706</v>
      </c>
      <c r="AF43" s="31">
        <f>INDEX('INPUT MAX'!$B:$AK,Cal!$E43,IF(Cal!$P$3=22.5,MATCH(AF$1,Cal!$G$6:$G$21,0),MATCH(AF$1,Cal!$H$6:$H$41,0)))*Cal!$C43</f>
        <v>0.81270581483840942</v>
      </c>
      <c r="AG43" s="31">
        <f>INDEX('INPUT MAX'!$B:$AK,Cal!$E43,IF(Cal!$P$3=22.5,MATCH(AG$1,Cal!$G$6:$G$21,0),MATCH(AG$1,Cal!$H$6:$H$41,0)))*Cal!$C43</f>
        <v>0.82636511325836182</v>
      </c>
      <c r="AH43" s="31">
        <f>INDEX('INPUT MAX'!$B:$AK,Cal!$E43,IF(Cal!$P$3=22.5,MATCH(AH$1,Cal!$G$6:$G$21,0),MATCH(AH$1,Cal!$H$6:$H$41,0)))*Cal!$C43</f>
        <v>0.82101589441299438</v>
      </c>
      <c r="AI43" s="31">
        <f>INDEX('INPUT MAX'!$B:$AK,Cal!$E43,IF(Cal!$P$3=22.5,MATCH(AI$1,Cal!$G$6:$G$21,0),MATCH(AI$1,Cal!$H$6:$H$41,0)))*Cal!$C43</f>
        <v>0.83842307329177856</v>
      </c>
      <c r="AJ43" s="31">
        <f>INDEX('INPUT MAX'!$B:$AK,Cal!$E43,IF(Cal!$P$3=22.5,MATCH(AJ$1,Cal!$G$6:$G$21,0),MATCH(AJ$1,Cal!$H$6:$H$41,0)))*Cal!$C43</f>
        <v>0.82502579689025879</v>
      </c>
      <c r="AK43" s="31">
        <f>INDEX('INPUT MAX'!$B:$AK,Cal!$E43,IF(Cal!$P$3=22.5,MATCH(AK$1,Cal!$G$6:$G$21,0),MATCH(AK$1,Cal!$H$6:$H$41,0)))*Cal!$C43</f>
        <v>0.87502634525299072</v>
      </c>
      <c r="AL43" s="31">
        <f>INDEX('INPUT MAX'!$B:$AK,Cal!$E43,IF(Cal!$P$3=22.5,MATCH(AL$1,Cal!$G$6:$G$21,0),MATCH(AL$1,Cal!$H$6:$H$41,0)))*Cal!$C43</f>
        <v>0.85636329650878906</v>
      </c>
    </row>
    <row r="44" spans="1:38" x14ac:dyDescent="0.4">
      <c r="A44" s="7">
        <f>Cal!A44</f>
        <v>43</v>
      </c>
      <c r="B44" s="31">
        <f>INDEX('INPUT MAX'!$B:$AK,Cal!$E44,IF(Cal!$P$3=22.5,MATCH(B$1,Cal!$G$6:$G$21,0),MATCH(B$1,Cal!$H$6:$H$41,0)))*Cal!$C44</f>
        <v>0.90020591020584106</v>
      </c>
      <c r="C44" s="31">
        <f>INDEX('INPUT MAX'!$B:$AK,Cal!$E44,IF(Cal!$P$3=22.5,MATCH(C$1,Cal!$G$6:$G$21,0),MATCH(C$1,Cal!$H$6:$H$41,0)))*Cal!$C44</f>
        <v>0.89599913358688354</v>
      </c>
      <c r="D44" s="31">
        <f>INDEX('INPUT MAX'!$B:$AK,Cal!$E44,IF(Cal!$P$3=22.5,MATCH(D$1,Cal!$G$6:$G$21,0),MATCH(D$1,Cal!$H$6:$H$41,0)))*Cal!$C44</f>
        <v>0.9087948203086853</v>
      </c>
      <c r="E44" s="31">
        <f>INDEX('INPUT MAX'!$B:$AK,Cal!$E44,IF(Cal!$P$3=22.5,MATCH(E$1,Cal!$G$6:$G$21,0),MATCH(E$1,Cal!$H$6:$H$41,0)))*Cal!$C44</f>
        <v>0.91691625118255615</v>
      </c>
      <c r="F44" s="31">
        <f>INDEX('INPUT MAX'!$B:$AK,Cal!$E44,IF(Cal!$P$3=22.5,MATCH(F$1,Cal!$G$6:$G$21,0),MATCH(F$1,Cal!$H$6:$H$41,0)))*Cal!$C44</f>
        <v>0.91002225875854492</v>
      </c>
      <c r="G44" s="31">
        <f>INDEX('INPUT MAX'!$B:$AK,Cal!$E44,IF(Cal!$P$3=22.5,MATCH(G$1,Cal!$G$6:$G$21,0),MATCH(G$1,Cal!$H$6:$H$41,0)))*Cal!$C44</f>
        <v>0.86366862058639526</v>
      </c>
      <c r="H44" s="31">
        <f>INDEX('INPUT MAX'!$B:$AK,Cal!$E44,IF(Cal!$P$3=22.5,MATCH(H$1,Cal!$G$6:$G$21,0),MATCH(H$1,Cal!$H$6:$H$41,0)))*Cal!$C44</f>
        <v>0.88403832912445068</v>
      </c>
      <c r="I44" s="31">
        <f>INDEX('INPUT MAX'!$B:$AK,Cal!$E44,IF(Cal!$P$3=22.5,MATCH(I$1,Cal!$G$6:$G$21,0),MATCH(I$1,Cal!$H$6:$H$41,0)))*Cal!$C44</f>
        <v>0.86258935928344727</v>
      </c>
      <c r="J44" s="31">
        <f>INDEX('INPUT MAX'!$B:$AK,Cal!$E44,IF(Cal!$P$3=22.5,MATCH(J$1,Cal!$G$6:$G$21,0),MATCH(J$1,Cal!$H$6:$H$41,0)))*Cal!$C44</f>
        <v>0.84040892124176025</v>
      </c>
      <c r="K44" s="31">
        <f>INDEX('INPUT MAX'!$B:$AK,Cal!$E44,IF(Cal!$P$3=22.5,MATCH(K$1,Cal!$G$6:$G$21,0),MATCH(K$1,Cal!$H$6:$H$41,0)))*Cal!$C44</f>
        <v>0.89574414491653442</v>
      </c>
      <c r="L44" s="31">
        <f>INDEX('INPUT MAX'!$B:$AK,Cal!$E44,IF(Cal!$P$3=22.5,MATCH(L$1,Cal!$G$6:$G$21,0),MATCH(L$1,Cal!$H$6:$H$41,0)))*Cal!$C44</f>
        <v>0.86726635694503784</v>
      </c>
      <c r="M44" s="31">
        <f>INDEX('INPUT MAX'!$B:$AK,Cal!$E44,IF(Cal!$P$3=22.5,MATCH(M$1,Cal!$G$6:$G$21,0),MATCH(M$1,Cal!$H$6:$H$41,0)))*Cal!$C44</f>
        <v>0.85298526287078857</v>
      </c>
      <c r="N44" s="31">
        <f>INDEX('INPUT MAX'!$B:$AK,Cal!$E44,IF(Cal!$P$3=22.5,MATCH(N$1,Cal!$G$6:$G$21,0),MATCH(N$1,Cal!$H$6:$H$41,0)))*Cal!$C44</f>
        <v>0.88637501001358032</v>
      </c>
      <c r="O44" s="31">
        <f>INDEX('INPUT MAX'!$B:$AK,Cal!$E44,IF(Cal!$P$3=22.5,MATCH(O$1,Cal!$G$6:$G$21,0),MATCH(O$1,Cal!$H$6:$H$41,0)))*Cal!$C44</f>
        <v>0.91175127029418945</v>
      </c>
      <c r="P44" s="31">
        <f>INDEX('INPUT MAX'!$B:$AK,Cal!$E44,IF(Cal!$P$3=22.5,MATCH(P$1,Cal!$G$6:$G$21,0),MATCH(P$1,Cal!$H$6:$H$41,0)))*Cal!$C44</f>
        <v>0.86393135786056519</v>
      </c>
      <c r="Q44" s="31">
        <f>INDEX('INPUT MAX'!$B:$AK,Cal!$E44,IF(Cal!$P$3=22.5,MATCH(Q$1,Cal!$G$6:$G$21,0),MATCH(Q$1,Cal!$H$6:$H$41,0)))*Cal!$C44</f>
        <v>0.82851320505142212</v>
      </c>
      <c r="R44" s="31">
        <f>INDEX('INPUT MAX'!$B:$AK,Cal!$E44,IF(Cal!$P$3=22.5,MATCH(R$1,Cal!$G$6:$G$21,0),MATCH(R$1,Cal!$H$6:$H$41,0)))*Cal!$C44</f>
        <v>0.79778778553009033</v>
      </c>
      <c r="S44" s="31">
        <f>INDEX('INPUT MAX'!$B:$AK,Cal!$E44,IF(Cal!$P$3=22.5,MATCH(S$1,Cal!$G$6:$G$21,0),MATCH(S$1,Cal!$H$6:$H$41,0)))*Cal!$C44</f>
        <v>0.80952310562133789</v>
      </c>
      <c r="T44" s="31">
        <f>INDEX('INPUT MAX'!$B:$AK,Cal!$E44,IF(Cal!$P$3=22.5,MATCH(T$1,Cal!$G$6:$G$21,0),MATCH(T$1,Cal!$H$6:$H$41,0)))*Cal!$C44</f>
        <v>0.79298824071884155</v>
      </c>
      <c r="U44" s="31">
        <f>INDEX('INPUT MAX'!$B:$AK,Cal!$E44,IF(Cal!$P$3=22.5,MATCH(U$1,Cal!$G$6:$G$21,0),MATCH(U$1,Cal!$H$6:$H$41,0)))*Cal!$C44</f>
        <v>0.79862618446350098</v>
      </c>
      <c r="V44" s="31">
        <f>INDEX('INPUT MAX'!$B:$AK,Cal!$E44,IF(Cal!$P$3=22.5,MATCH(V$1,Cal!$G$6:$G$21,0),MATCH(V$1,Cal!$H$6:$H$41,0)))*Cal!$C44</f>
        <v>0.75335109233856201</v>
      </c>
      <c r="W44" s="31">
        <f>INDEX('INPUT MAX'!$B:$AK,Cal!$E44,IF(Cal!$P$3=22.5,MATCH(W$1,Cal!$G$6:$G$21,0),MATCH(W$1,Cal!$H$6:$H$41,0)))*Cal!$C44</f>
        <v>0.79687583446502686</v>
      </c>
      <c r="X44" s="31">
        <f>INDEX('INPUT MAX'!$B:$AK,Cal!$E44,IF(Cal!$P$3=22.5,MATCH(X$1,Cal!$G$6:$G$21,0),MATCH(X$1,Cal!$H$6:$H$41,0)))*Cal!$C44</f>
        <v>0.88797473907470703</v>
      </c>
      <c r="Y44" s="31">
        <f>INDEX('INPUT MAX'!$B:$AK,Cal!$E44,IF(Cal!$P$3=22.5,MATCH(Y$1,Cal!$G$6:$G$21,0),MATCH(Y$1,Cal!$H$6:$H$41,0)))*Cal!$C44</f>
        <v>0.90384101867675781</v>
      </c>
      <c r="Z44" s="31">
        <f>INDEX('INPUT MAX'!$B:$AK,Cal!$E44,IF(Cal!$P$3=22.5,MATCH(Z$1,Cal!$G$6:$G$21,0),MATCH(Z$1,Cal!$H$6:$H$41,0)))*Cal!$C44</f>
        <v>0.90720421075820923</v>
      </c>
      <c r="AA44" s="31">
        <f>INDEX('INPUT MAX'!$B:$AK,Cal!$E44,IF(Cal!$P$3=22.5,MATCH(AA$1,Cal!$G$6:$G$21,0),MATCH(AA$1,Cal!$H$6:$H$41,0)))*Cal!$C44</f>
        <v>0.87424296140670776</v>
      </c>
      <c r="AB44" s="31">
        <f>INDEX('INPUT MAX'!$B:$AK,Cal!$E44,IF(Cal!$P$3=22.5,MATCH(AB$1,Cal!$G$6:$G$21,0),MATCH(AB$1,Cal!$H$6:$H$41,0)))*Cal!$C44</f>
        <v>0.82263702154159546</v>
      </c>
      <c r="AC44" s="31">
        <f>INDEX('INPUT MAX'!$B:$AK,Cal!$E44,IF(Cal!$P$3=22.5,MATCH(AC$1,Cal!$G$6:$G$21,0),MATCH(AC$1,Cal!$H$6:$H$41,0)))*Cal!$C44</f>
        <v>0.83914685249328613</v>
      </c>
      <c r="AD44" s="31">
        <f>INDEX('INPUT MAX'!$B:$AK,Cal!$E44,IF(Cal!$P$3=22.5,MATCH(AD$1,Cal!$G$6:$G$21,0),MATCH(AD$1,Cal!$H$6:$H$41,0)))*Cal!$C44</f>
        <v>0.87521952390670776</v>
      </c>
      <c r="AE44" s="31">
        <f>INDEX('INPUT MAX'!$B:$AK,Cal!$E44,IF(Cal!$P$3=22.5,MATCH(AE$1,Cal!$G$6:$G$21,0),MATCH(AE$1,Cal!$H$6:$H$41,0)))*Cal!$C44</f>
        <v>0.86882466077804565</v>
      </c>
      <c r="AF44" s="31">
        <f>INDEX('INPUT MAX'!$B:$AK,Cal!$E44,IF(Cal!$P$3=22.5,MATCH(AF$1,Cal!$G$6:$G$21,0),MATCH(AF$1,Cal!$H$6:$H$41,0)))*Cal!$C44</f>
        <v>0.87005734443664551</v>
      </c>
      <c r="AG44" s="31">
        <f>INDEX('INPUT MAX'!$B:$AK,Cal!$E44,IF(Cal!$P$3=22.5,MATCH(AG$1,Cal!$G$6:$G$21,0),MATCH(AG$1,Cal!$H$6:$H$41,0)))*Cal!$C44</f>
        <v>0.9092290997505188</v>
      </c>
      <c r="AH44" s="31">
        <f>INDEX('INPUT MAX'!$B:$AK,Cal!$E44,IF(Cal!$P$3=22.5,MATCH(AH$1,Cal!$G$6:$G$21,0),MATCH(AH$1,Cal!$H$6:$H$41,0)))*Cal!$C44</f>
        <v>0.9171750545501709</v>
      </c>
      <c r="AI44" s="31">
        <f>INDEX('INPUT MAX'!$B:$AK,Cal!$E44,IF(Cal!$P$3=22.5,MATCH(AI$1,Cal!$G$6:$G$21,0),MATCH(AI$1,Cal!$H$6:$H$41,0)))*Cal!$C44</f>
        <v>0.93612021207809448</v>
      </c>
      <c r="AJ44" s="31">
        <f>INDEX('INPUT MAX'!$B:$AK,Cal!$E44,IF(Cal!$P$3=22.5,MATCH(AJ$1,Cal!$G$6:$G$21,0),MATCH(AJ$1,Cal!$H$6:$H$41,0)))*Cal!$C44</f>
        <v>0.91376620531082153</v>
      </c>
      <c r="AK44" s="31">
        <f>INDEX('INPUT MAX'!$B:$AK,Cal!$E44,IF(Cal!$P$3=22.5,MATCH(AK$1,Cal!$G$6:$G$21,0),MATCH(AK$1,Cal!$H$6:$H$41,0)))*Cal!$C44</f>
        <v>0.91627836227416992</v>
      </c>
      <c r="AL44" s="31">
        <f>INDEX('INPUT MAX'!$B:$AK,Cal!$E44,IF(Cal!$P$3=22.5,MATCH(AL$1,Cal!$G$6:$G$21,0),MATCH(AL$1,Cal!$H$6:$H$41,0)))*Cal!$C44</f>
        <v>0.90020591020584106</v>
      </c>
    </row>
    <row r="45" spans="1:38" x14ac:dyDescent="0.4">
      <c r="A45" s="7">
        <f>Cal!A45</f>
        <v>44</v>
      </c>
      <c r="B45" s="31">
        <f>INDEX('INPUT MAX'!$B:$AK,Cal!$E45,IF(Cal!$P$3=22.5,MATCH(B$1,Cal!$G$6:$G$21,0),MATCH(B$1,Cal!$H$6:$H$41,0)))*Cal!$C45</f>
        <v>0.90986019372940063</v>
      </c>
      <c r="C45" s="31">
        <f>INDEX('INPUT MAX'!$B:$AK,Cal!$E45,IF(Cal!$P$3=22.5,MATCH(C$1,Cal!$G$6:$G$21,0),MATCH(C$1,Cal!$H$6:$H$41,0)))*Cal!$C45</f>
        <v>0.88428294658660889</v>
      </c>
      <c r="D45" s="31">
        <f>INDEX('INPUT MAX'!$B:$AK,Cal!$E45,IF(Cal!$P$3=22.5,MATCH(D$1,Cal!$G$6:$G$21,0),MATCH(D$1,Cal!$H$6:$H$41,0)))*Cal!$C45</f>
        <v>0.93485164642333984</v>
      </c>
      <c r="E45" s="31">
        <f>INDEX('INPUT MAX'!$B:$AK,Cal!$E45,IF(Cal!$P$3=22.5,MATCH(E$1,Cal!$G$6:$G$21,0),MATCH(E$1,Cal!$H$6:$H$41,0)))*Cal!$C45</f>
        <v>0.9041246771812439</v>
      </c>
      <c r="F45" s="31">
        <f>INDEX('INPUT MAX'!$B:$AK,Cal!$E45,IF(Cal!$P$3=22.5,MATCH(F$1,Cal!$G$6:$G$21,0),MATCH(F$1,Cal!$H$6:$H$41,0)))*Cal!$C45</f>
        <v>0.90815752744674683</v>
      </c>
      <c r="G45" s="31">
        <f>INDEX('INPUT MAX'!$B:$AK,Cal!$E45,IF(Cal!$P$3=22.5,MATCH(G$1,Cal!$G$6:$G$21,0),MATCH(G$1,Cal!$H$6:$H$41,0)))*Cal!$C45</f>
        <v>0.87028992176055908</v>
      </c>
      <c r="H45" s="31">
        <f>INDEX('INPUT MAX'!$B:$AK,Cal!$E45,IF(Cal!$P$3=22.5,MATCH(H$1,Cal!$G$6:$G$21,0),MATCH(H$1,Cal!$H$6:$H$41,0)))*Cal!$C45</f>
        <v>0.8863794207572937</v>
      </c>
      <c r="I45" s="31">
        <f>INDEX('INPUT MAX'!$B:$AK,Cal!$E45,IF(Cal!$P$3=22.5,MATCH(I$1,Cal!$G$6:$G$21,0),MATCH(I$1,Cal!$H$6:$H$41,0)))*Cal!$C45</f>
        <v>0.90037679672241211</v>
      </c>
      <c r="J45" s="31">
        <f>INDEX('INPUT MAX'!$B:$AK,Cal!$E45,IF(Cal!$P$3=22.5,MATCH(J$1,Cal!$G$6:$G$21,0),MATCH(J$1,Cal!$H$6:$H$41,0)))*Cal!$C45</f>
        <v>0.86433064937591553</v>
      </c>
      <c r="K45" s="31">
        <f>INDEX('INPUT MAX'!$B:$AK,Cal!$E45,IF(Cal!$P$3=22.5,MATCH(K$1,Cal!$G$6:$G$21,0),MATCH(K$1,Cal!$H$6:$H$41,0)))*Cal!$C45</f>
        <v>0.87990659475326538</v>
      </c>
      <c r="L45" s="31">
        <f>INDEX('INPUT MAX'!$B:$AK,Cal!$E45,IF(Cal!$P$3=22.5,MATCH(L$1,Cal!$G$6:$G$21,0),MATCH(L$1,Cal!$H$6:$H$41,0)))*Cal!$C45</f>
        <v>0.85705214738845825</v>
      </c>
      <c r="M45" s="31">
        <f>INDEX('INPUT MAX'!$B:$AK,Cal!$E45,IF(Cal!$P$3=22.5,MATCH(M$1,Cal!$G$6:$G$21,0),MATCH(M$1,Cal!$H$6:$H$41,0)))*Cal!$C45</f>
        <v>0.83811396360397339</v>
      </c>
      <c r="N45" s="31">
        <f>INDEX('INPUT MAX'!$B:$AK,Cal!$E45,IF(Cal!$P$3=22.5,MATCH(N$1,Cal!$G$6:$G$21,0),MATCH(N$1,Cal!$H$6:$H$41,0)))*Cal!$C45</f>
        <v>0.88020515441894531</v>
      </c>
      <c r="O45" s="31">
        <f>INDEX('INPUT MAX'!$B:$AK,Cal!$E45,IF(Cal!$P$3=22.5,MATCH(O$1,Cal!$G$6:$G$21,0),MATCH(O$1,Cal!$H$6:$H$41,0)))*Cal!$C45</f>
        <v>0.89555203914642334</v>
      </c>
      <c r="P45" s="31">
        <f>INDEX('INPUT MAX'!$B:$AK,Cal!$E45,IF(Cal!$P$3=22.5,MATCH(P$1,Cal!$G$6:$G$21,0),MATCH(P$1,Cal!$H$6:$H$41,0)))*Cal!$C45</f>
        <v>0.86088722944259644</v>
      </c>
      <c r="Q45" s="31">
        <f>INDEX('INPUT MAX'!$B:$AK,Cal!$E45,IF(Cal!$P$3=22.5,MATCH(Q$1,Cal!$G$6:$G$21,0),MATCH(Q$1,Cal!$H$6:$H$41,0)))*Cal!$C45</f>
        <v>0.82868701219558716</v>
      </c>
      <c r="R45" s="31">
        <f>INDEX('INPUT MAX'!$B:$AK,Cal!$E45,IF(Cal!$P$3=22.5,MATCH(R$1,Cal!$G$6:$G$21,0),MATCH(R$1,Cal!$H$6:$H$41,0)))*Cal!$C45</f>
        <v>0.79369688034057617</v>
      </c>
      <c r="S45" s="31">
        <f>INDEX('INPUT MAX'!$B:$AK,Cal!$E45,IF(Cal!$P$3=22.5,MATCH(S$1,Cal!$G$6:$G$21,0),MATCH(S$1,Cal!$H$6:$H$41,0)))*Cal!$C45</f>
        <v>0.79192036390304565</v>
      </c>
      <c r="T45" s="31">
        <f>INDEX('INPUT MAX'!$B:$AK,Cal!$E45,IF(Cal!$P$3=22.5,MATCH(T$1,Cal!$G$6:$G$21,0),MATCH(T$1,Cal!$H$6:$H$41,0)))*Cal!$C45</f>
        <v>0.80387002229690552</v>
      </c>
      <c r="U45" s="31">
        <f>INDEX('INPUT MAX'!$B:$AK,Cal!$E45,IF(Cal!$P$3=22.5,MATCH(U$1,Cal!$G$6:$G$21,0),MATCH(U$1,Cal!$H$6:$H$41,0)))*Cal!$C45</f>
        <v>0.78374570608139038</v>
      </c>
      <c r="V45" s="31">
        <f>INDEX('INPUT MAX'!$B:$AK,Cal!$E45,IF(Cal!$P$3=22.5,MATCH(V$1,Cal!$G$6:$G$21,0),MATCH(V$1,Cal!$H$6:$H$41,0)))*Cal!$C45</f>
        <v>0.76743060350418091</v>
      </c>
      <c r="W45" s="31">
        <f>INDEX('INPUT MAX'!$B:$AK,Cal!$E45,IF(Cal!$P$3=22.5,MATCH(W$1,Cal!$G$6:$G$21,0),MATCH(W$1,Cal!$H$6:$H$41,0)))*Cal!$C45</f>
        <v>0.87546133995056152</v>
      </c>
      <c r="X45" s="31">
        <f>INDEX('INPUT MAX'!$B:$AK,Cal!$E45,IF(Cal!$P$3=22.5,MATCH(X$1,Cal!$G$6:$G$21,0),MATCH(X$1,Cal!$H$6:$H$41,0)))*Cal!$C45</f>
        <v>0.93291300535202026</v>
      </c>
      <c r="Y45" s="31">
        <f>INDEX('INPUT MAX'!$B:$AK,Cal!$E45,IF(Cal!$P$3=22.5,MATCH(Y$1,Cal!$G$6:$G$21,0),MATCH(Y$1,Cal!$H$6:$H$41,0)))*Cal!$C45</f>
        <v>0.90972334146499634</v>
      </c>
      <c r="Z45" s="31">
        <f>INDEX('INPUT MAX'!$B:$AK,Cal!$E45,IF(Cal!$P$3=22.5,MATCH(Z$1,Cal!$G$6:$G$21,0),MATCH(Z$1,Cal!$H$6:$H$41,0)))*Cal!$C45</f>
        <v>0.86623901128768921</v>
      </c>
      <c r="AA45" s="31">
        <f>INDEX('INPUT MAX'!$B:$AK,Cal!$E45,IF(Cal!$P$3=22.5,MATCH(AA$1,Cal!$G$6:$G$21,0),MATCH(AA$1,Cal!$H$6:$H$41,0)))*Cal!$C45</f>
        <v>0.85902547836303711</v>
      </c>
      <c r="AB45" s="31">
        <f>INDEX('INPUT MAX'!$B:$AK,Cal!$E45,IF(Cal!$P$3=22.5,MATCH(AB$1,Cal!$G$6:$G$21,0),MATCH(AB$1,Cal!$H$6:$H$41,0)))*Cal!$C45</f>
        <v>0.86287009716033936</v>
      </c>
      <c r="AC45" s="31">
        <f>INDEX('INPUT MAX'!$B:$AK,Cal!$E45,IF(Cal!$P$3=22.5,MATCH(AC$1,Cal!$G$6:$G$21,0),MATCH(AC$1,Cal!$H$6:$H$41,0)))*Cal!$C45</f>
        <v>0.85099917650222778</v>
      </c>
      <c r="AD45" s="31">
        <f>INDEX('INPUT MAX'!$B:$AK,Cal!$E45,IF(Cal!$P$3=22.5,MATCH(AD$1,Cal!$G$6:$G$21,0),MATCH(AD$1,Cal!$H$6:$H$41,0)))*Cal!$C45</f>
        <v>0.88886427879333496</v>
      </c>
      <c r="AE45" s="31">
        <f>INDEX('INPUT MAX'!$B:$AK,Cal!$E45,IF(Cal!$P$3=22.5,MATCH(AE$1,Cal!$G$6:$G$21,0),MATCH(AE$1,Cal!$H$6:$H$41,0)))*Cal!$C45</f>
        <v>0.85866689682006836</v>
      </c>
      <c r="AF45" s="31">
        <f>INDEX('INPUT MAX'!$B:$AK,Cal!$E45,IF(Cal!$P$3=22.5,MATCH(AF$1,Cal!$G$6:$G$21,0),MATCH(AF$1,Cal!$H$6:$H$41,0)))*Cal!$C45</f>
        <v>0.88249498605728149</v>
      </c>
      <c r="AG45" s="31">
        <f>INDEX('INPUT MAX'!$B:$AK,Cal!$E45,IF(Cal!$P$3=22.5,MATCH(AG$1,Cal!$G$6:$G$21,0),MATCH(AG$1,Cal!$H$6:$H$41,0)))*Cal!$C45</f>
        <v>0.91150665283203125</v>
      </c>
      <c r="AH45" s="31">
        <f>INDEX('INPUT MAX'!$B:$AK,Cal!$E45,IF(Cal!$P$3=22.5,MATCH(AH$1,Cal!$G$6:$G$21,0),MATCH(AH$1,Cal!$H$6:$H$41,0)))*Cal!$C45</f>
        <v>0.89831918478012085</v>
      </c>
      <c r="AI45" s="31">
        <f>INDEX('INPUT MAX'!$B:$AK,Cal!$E45,IF(Cal!$P$3=22.5,MATCH(AI$1,Cal!$G$6:$G$21,0),MATCH(AI$1,Cal!$H$6:$H$41,0)))*Cal!$C45</f>
        <v>0.89772135019302368</v>
      </c>
      <c r="AJ45" s="31">
        <f>INDEX('INPUT MAX'!$B:$AK,Cal!$E45,IF(Cal!$P$3=22.5,MATCH(AJ$1,Cal!$G$6:$G$21,0),MATCH(AJ$1,Cal!$H$6:$H$41,0)))*Cal!$C45</f>
        <v>0.91824191808700562</v>
      </c>
      <c r="AK45" s="31">
        <f>INDEX('INPUT MAX'!$B:$AK,Cal!$E45,IF(Cal!$P$3=22.5,MATCH(AK$1,Cal!$G$6:$G$21,0),MATCH(AK$1,Cal!$H$6:$H$41,0)))*Cal!$C45</f>
        <v>0.940254807472229</v>
      </c>
      <c r="AL45" s="31">
        <f>INDEX('INPUT MAX'!$B:$AK,Cal!$E45,IF(Cal!$P$3=22.5,MATCH(AL$1,Cal!$G$6:$G$21,0),MATCH(AL$1,Cal!$H$6:$H$41,0)))*Cal!$C45</f>
        <v>0.90986019372940063</v>
      </c>
    </row>
    <row r="46" spans="1:38" x14ac:dyDescent="0.4">
      <c r="A46" s="7">
        <f>Cal!A46</f>
        <v>45</v>
      </c>
      <c r="B46" s="31">
        <f>INDEX('INPUT MAX'!$B:$AK,Cal!$E46,IF(Cal!$P$3=22.5,MATCH(B$1,Cal!$G$6:$G$21,0),MATCH(B$1,Cal!$H$6:$H$41,0)))*Cal!$C46</f>
        <v>0.90836280584335327</v>
      </c>
      <c r="C46" s="31">
        <f>INDEX('INPUT MAX'!$B:$AK,Cal!$E46,IF(Cal!$P$3=22.5,MATCH(C$1,Cal!$G$6:$G$21,0),MATCH(C$1,Cal!$H$6:$H$41,0)))*Cal!$C46</f>
        <v>0.88418459892272949</v>
      </c>
      <c r="D46" s="31">
        <f>INDEX('INPUT MAX'!$B:$AK,Cal!$E46,IF(Cal!$P$3=22.5,MATCH(D$1,Cal!$G$6:$G$21,0),MATCH(D$1,Cal!$H$6:$H$41,0)))*Cal!$C46</f>
        <v>0.9447249174118042</v>
      </c>
      <c r="E46" s="31">
        <f>INDEX('INPUT MAX'!$B:$AK,Cal!$E46,IF(Cal!$P$3=22.5,MATCH(E$1,Cal!$G$6:$G$21,0),MATCH(E$1,Cal!$H$6:$H$41,0)))*Cal!$C46</f>
        <v>0.91425913572311401</v>
      </c>
      <c r="F46" s="31">
        <f>INDEX('INPUT MAX'!$B:$AK,Cal!$E46,IF(Cal!$P$3=22.5,MATCH(F$1,Cal!$G$6:$G$21,0),MATCH(F$1,Cal!$H$6:$H$41,0)))*Cal!$C46</f>
        <v>0.94362950325012207</v>
      </c>
      <c r="G46" s="31">
        <f>INDEX('INPUT MAX'!$B:$AK,Cal!$E46,IF(Cal!$P$3=22.5,MATCH(G$1,Cal!$G$6:$G$21,0),MATCH(G$1,Cal!$H$6:$H$41,0)))*Cal!$C46</f>
        <v>0.90647417306900024</v>
      </c>
      <c r="H46" s="31">
        <f>INDEX('INPUT MAX'!$B:$AK,Cal!$E46,IF(Cal!$P$3=22.5,MATCH(H$1,Cal!$G$6:$G$21,0),MATCH(H$1,Cal!$H$6:$H$41,0)))*Cal!$C46</f>
        <v>0.89796042442321777</v>
      </c>
      <c r="I46" s="31">
        <f>INDEX('INPUT MAX'!$B:$AK,Cal!$E46,IF(Cal!$P$3=22.5,MATCH(I$1,Cal!$G$6:$G$21,0),MATCH(I$1,Cal!$H$6:$H$41,0)))*Cal!$C46</f>
        <v>0.89505898952484131</v>
      </c>
      <c r="J46" s="31">
        <f>INDEX('INPUT MAX'!$B:$AK,Cal!$E46,IF(Cal!$P$3=22.5,MATCH(J$1,Cal!$G$6:$G$21,0),MATCH(J$1,Cal!$H$6:$H$41,0)))*Cal!$C46</f>
        <v>0.86343860626220703</v>
      </c>
      <c r="K46" s="31">
        <f>INDEX('INPUT MAX'!$B:$AK,Cal!$E46,IF(Cal!$P$3=22.5,MATCH(K$1,Cal!$G$6:$G$21,0),MATCH(K$1,Cal!$H$6:$H$41,0)))*Cal!$C46</f>
        <v>0.88168877363204956</v>
      </c>
      <c r="L46" s="31">
        <f>INDEX('INPUT MAX'!$B:$AK,Cal!$E46,IF(Cal!$P$3=22.5,MATCH(L$1,Cal!$G$6:$G$21,0),MATCH(L$1,Cal!$H$6:$H$41,0)))*Cal!$C46</f>
        <v>0.84796148538589478</v>
      </c>
      <c r="M46" s="31">
        <f>INDEX('INPUT MAX'!$B:$AK,Cal!$E46,IF(Cal!$P$3=22.5,MATCH(M$1,Cal!$G$6:$G$21,0),MATCH(M$1,Cal!$H$6:$H$41,0)))*Cal!$C46</f>
        <v>0.81991040706634521</v>
      </c>
      <c r="N46" s="31">
        <f>INDEX('INPUT MAX'!$B:$AK,Cal!$E46,IF(Cal!$P$3=22.5,MATCH(N$1,Cal!$G$6:$G$21,0),MATCH(N$1,Cal!$H$6:$H$41,0)))*Cal!$C46</f>
        <v>0.8916124701499939</v>
      </c>
      <c r="O46" s="31">
        <f>INDEX('INPUT MAX'!$B:$AK,Cal!$E46,IF(Cal!$P$3=22.5,MATCH(O$1,Cal!$G$6:$G$21,0),MATCH(O$1,Cal!$H$6:$H$41,0)))*Cal!$C46</f>
        <v>0.89908283948898315</v>
      </c>
      <c r="P46" s="31">
        <f>INDEX('INPUT MAX'!$B:$AK,Cal!$E46,IF(Cal!$P$3=22.5,MATCH(P$1,Cal!$G$6:$G$21,0),MATCH(P$1,Cal!$H$6:$H$41,0)))*Cal!$C46</f>
        <v>0.88616222143173218</v>
      </c>
      <c r="Q46" s="31">
        <f>INDEX('INPUT MAX'!$B:$AK,Cal!$E46,IF(Cal!$P$3=22.5,MATCH(Q$1,Cal!$G$6:$G$21,0),MATCH(Q$1,Cal!$H$6:$H$41,0)))*Cal!$C46</f>
        <v>0.81736761331558228</v>
      </c>
      <c r="R46" s="31">
        <f>INDEX('INPUT MAX'!$B:$AK,Cal!$E46,IF(Cal!$P$3=22.5,MATCH(R$1,Cal!$G$6:$G$21,0),MATCH(R$1,Cal!$H$6:$H$41,0)))*Cal!$C46</f>
        <v>0.7544025182723999</v>
      </c>
      <c r="S46" s="31">
        <f>INDEX('INPUT MAX'!$B:$AK,Cal!$E46,IF(Cal!$P$3=22.5,MATCH(S$1,Cal!$G$6:$G$21,0),MATCH(S$1,Cal!$H$6:$H$41,0)))*Cal!$C46</f>
        <v>0.71674209833145142</v>
      </c>
      <c r="T46" s="31">
        <f>INDEX('INPUT MAX'!$B:$AK,Cal!$E46,IF(Cal!$P$3=22.5,MATCH(T$1,Cal!$G$6:$G$21,0),MATCH(T$1,Cal!$H$6:$H$41,0)))*Cal!$C46</f>
        <v>0.70037025213241577</v>
      </c>
      <c r="U46" s="31">
        <f>INDEX('INPUT MAX'!$B:$AK,Cal!$E46,IF(Cal!$P$3=22.5,MATCH(U$1,Cal!$G$6:$G$21,0),MATCH(U$1,Cal!$H$6:$H$41,0)))*Cal!$C46</f>
        <v>0.71157932281494141</v>
      </c>
      <c r="V46" s="31">
        <f>INDEX('INPUT MAX'!$B:$AK,Cal!$E46,IF(Cal!$P$3=22.5,MATCH(V$1,Cal!$G$6:$G$21,0),MATCH(V$1,Cal!$H$6:$H$41,0)))*Cal!$C46</f>
        <v>0.78828680515289307</v>
      </c>
      <c r="W46" s="31">
        <f>INDEX('INPUT MAX'!$B:$AK,Cal!$E46,IF(Cal!$P$3=22.5,MATCH(W$1,Cal!$G$6:$G$21,0),MATCH(W$1,Cal!$H$6:$H$41,0)))*Cal!$C46</f>
        <v>0.84578263759613037</v>
      </c>
      <c r="X46" s="31">
        <f>INDEX('INPUT MAX'!$B:$AK,Cal!$E46,IF(Cal!$P$3=22.5,MATCH(X$1,Cal!$G$6:$G$21,0),MATCH(X$1,Cal!$H$6:$H$41,0)))*Cal!$C46</f>
        <v>0.88557642698287964</v>
      </c>
      <c r="Y46" s="31">
        <f>INDEX('INPUT MAX'!$B:$AK,Cal!$E46,IF(Cal!$P$3=22.5,MATCH(Y$1,Cal!$G$6:$G$21,0),MATCH(Y$1,Cal!$H$6:$H$41,0)))*Cal!$C46</f>
        <v>0.83801794052124023</v>
      </c>
      <c r="Z46" s="31">
        <f>INDEX('INPUT MAX'!$B:$AK,Cal!$E46,IF(Cal!$P$3=22.5,MATCH(Z$1,Cal!$G$6:$G$21,0),MATCH(Z$1,Cal!$H$6:$H$41,0)))*Cal!$C46</f>
        <v>0.79163360595703125</v>
      </c>
      <c r="AA46" s="31">
        <f>INDEX('INPUT MAX'!$B:$AK,Cal!$E46,IF(Cal!$P$3=22.5,MATCH(AA$1,Cal!$G$6:$G$21,0),MATCH(AA$1,Cal!$H$6:$H$41,0)))*Cal!$C46</f>
        <v>0.81387972831726074</v>
      </c>
      <c r="AB46" s="31">
        <f>INDEX('INPUT MAX'!$B:$AK,Cal!$E46,IF(Cal!$P$3=22.5,MATCH(AB$1,Cal!$G$6:$G$21,0),MATCH(AB$1,Cal!$H$6:$H$41,0)))*Cal!$C46</f>
        <v>0.79895943403244019</v>
      </c>
      <c r="AC46" s="31">
        <f>INDEX('INPUT MAX'!$B:$AK,Cal!$E46,IF(Cal!$P$3=22.5,MATCH(AC$1,Cal!$G$6:$G$21,0),MATCH(AC$1,Cal!$H$6:$H$41,0)))*Cal!$C46</f>
        <v>0.81919056177139282</v>
      </c>
      <c r="AD46" s="31">
        <f>INDEX('INPUT MAX'!$B:$AK,Cal!$E46,IF(Cal!$P$3=22.5,MATCH(AD$1,Cal!$G$6:$G$21,0),MATCH(AD$1,Cal!$H$6:$H$41,0)))*Cal!$C46</f>
        <v>0.81506693363189697</v>
      </c>
      <c r="AE46" s="31">
        <f>INDEX('INPUT MAX'!$B:$AK,Cal!$E46,IF(Cal!$P$3=22.5,MATCH(AE$1,Cal!$G$6:$G$21,0),MATCH(AE$1,Cal!$H$6:$H$41,0)))*Cal!$C46</f>
        <v>0.81378984451293945</v>
      </c>
      <c r="AF46" s="31">
        <f>INDEX('INPUT MAX'!$B:$AK,Cal!$E46,IF(Cal!$P$3=22.5,MATCH(AF$1,Cal!$G$6:$G$21,0),MATCH(AF$1,Cal!$H$6:$H$41,0)))*Cal!$C46</f>
        <v>0.84542948007583618</v>
      </c>
      <c r="AG46" s="31">
        <f>INDEX('INPUT MAX'!$B:$AK,Cal!$E46,IF(Cal!$P$3=22.5,MATCH(AG$1,Cal!$G$6:$G$21,0),MATCH(AG$1,Cal!$H$6:$H$41,0)))*Cal!$C46</f>
        <v>0.90938609838485718</v>
      </c>
      <c r="AH46" s="31">
        <f>INDEX('INPUT MAX'!$B:$AK,Cal!$E46,IF(Cal!$P$3=22.5,MATCH(AH$1,Cal!$G$6:$G$21,0),MATCH(AH$1,Cal!$H$6:$H$41,0)))*Cal!$C46</f>
        <v>0.9087982177734375</v>
      </c>
      <c r="AI46" s="31">
        <f>INDEX('INPUT MAX'!$B:$AK,Cal!$E46,IF(Cal!$P$3=22.5,MATCH(AI$1,Cal!$G$6:$G$21,0),MATCH(AI$1,Cal!$H$6:$H$41,0)))*Cal!$C46</f>
        <v>0.92498487234115601</v>
      </c>
      <c r="AJ46" s="31">
        <f>INDEX('INPUT MAX'!$B:$AK,Cal!$E46,IF(Cal!$P$3=22.5,MATCH(AJ$1,Cal!$G$6:$G$21,0),MATCH(AJ$1,Cal!$H$6:$H$41,0)))*Cal!$C46</f>
        <v>0.89028817415237427</v>
      </c>
      <c r="AK46" s="31">
        <f>INDEX('INPUT MAX'!$B:$AK,Cal!$E46,IF(Cal!$P$3=22.5,MATCH(AK$1,Cal!$G$6:$G$21,0),MATCH(AK$1,Cal!$H$6:$H$41,0)))*Cal!$C46</f>
        <v>0.92926865816116333</v>
      </c>
      <c r="AL46" s="31">
        <f>INDEX('INPUT MAX'!$B:$AK,Cal!$E46,IF(Cal!$P$3=22.5,MATCH(AL$1,Cal!$G$6:$G$21,0),MATCH(AL$1,Cal!$H$6:$H$41,0)))*Cal!$C46</f>
        <v>0.90836280584335327</v>
      </c>
    </row>
    <row r="47" spans="1:38" x14ac:dyDescent="0.4">
      <c r="A47" s="7">
        <f>Cal!A47</f>
        <v>46</v>
      </c>
      <c r="B47" s="31">
        <f>INDEX('INPUT MAX'!$B:$AK,Cal!$E47,IF(Cal!$P$3=22.5,MATCH(B$1,Cal!$G$6:$G$21,0),MATCH(B$1,Cal!$H$6:$H$41,0)))*Cal!$C47</f>
        <v>0.83034628629684448</v>
      </c>
      <c r="C47" s="31">
        <f>INDEX('INPUT MAX'!$B:$AK,Cal!$E47,IF(Cal!$P$3=22.5,MATCH(C$1,Cal!$G$6:$G$21,0),MATCH(C$1,Cal!$H$6:$H$41,0)))*Cal!$C47</f>
        <v>0.81080776453018188</v>
      </c>
      <c r="D47" s="31">
        <f>INDEX('INPUT MAX'!$B:$AK,Cal!$E47,IF(Cal!$P$3=22.5,MATCH(D$1,Cal!$G$6:$G$21,0),MATCH(D$1,Cal!$H$6:$H$41,0)))*Cal!$C47</f>
        <v>0.91866999864578247</v>
      </c>
      <c r="E47" s="31">
        <f>INDEX('INPUT MAX'!$B:$AK,Cal!$E47,IF(Cal!$P$3=22.5,MATCH(E$1,Cal!$G$6:$G$21,0),MATCH(E$1,Cal!$H$6:$H$41,0)))*Cal!$C47</f>
        <v>0.91551977396011353</v>
      </c>
      <c r="F47" s="31">
        <f>INDEX('INPUT MAX'!$B:$AK,Cal!$E47,IF(Cal!$P$3=22.5,MATCH(F$1,Cal!$G$6:$G$21,0),MATCH(F$1,Cal!$H$6:$H$41,0)))*Cal!$C47</f>
        <v>0.90959703922271729</v>
      </c>
      <c r="G47" s="31">
        <f>INDEX('INPUT MAX'!$B:$AK,Cal!$E47,IF(Cal!$P$3=22.5,MATCH(G$1,Cal!$G$6:$G$21,0),MATCH(G$1,Cal!$H$6:$H$41,0)))*Cal!$C47</f>
        <v>0.89503765106201172</v>
      </c>
      <c r="H47" s="31">
        <f>INDEX('INPUT MAX'!$B:$AK,Cal!$E47,IF(Cal!$P$3=22.5,MATCH(H$1,Cal!$G$6:$G$21,0),MATCH(H$1,Cal!$H$6:$H$41,0)))*Cal!$C47</f>
        <v>0.89502298831939697</v>
      </c>
      <c r="I47" s="31">
        <f>INDEX('INPUT MAX'!$B:$AK,Cal!$E47,IF(Cal!$P$3=22.5,MATCH(I$1,Cal!$G$6:$G$21,0),MATCH(I$1,Cal!$H$6:$H$41,0)))*Cal!$C47</f>
        <v>0.9161185622215271</v>
      </c>
      <c r="J47" s="31">
        <f>INDEX('INPUT MAX'!$B:$AK,Cal!$E47,IF(Cal!$P$3=22.5,MATCH(J$1,Cal!$G$6:$G$21,0),MATCH(J$1,Cal!$H$6:$H$41,0)))*Cal!$C47</f>
        <v>0.87835574150085449</v>
      </c>
      <c r="K47" s="31">
        <f>INDEX('INPUT MAX'!$B:$AK,Cal!$E47,IF(Cal!$P$3=22.5,MATCH(K$1,Cal!$G$6:$G$21,0),MATCH(K$1,Cal!$H$6:$H$41,0)))*Cal!$C47</f>
        <v>0.92950767278671265</v>
      </c>
      <c r="L47" s="31">
        <f>INDEX('INPUT MAX'!$B:$AK,Cal!$E47,IF(Cal!$P$3=22.5,MATCH(L$1,Cal!$G$6:$G$21,0),MATCH(L$1,Cal!$H$6:$H$41,0)))*Cal!$C47</f>
        <v>0.94616144895553589</v>
      </c>
      <c r="M47" s="31">
        <f>INDEX('INPUT MAX'!$B:$AK,Cal!$E47,IF(Cal!$P$3=22.5,MATCH(M$1,Cal!$G$6:$G$21,0),MATCH(M$1,Cal!$H$6:$H$41,0)))*Cal!$C47</f>
        <v>0.94425684213638306</v>
      </c>
      <c r="N47" s="31">
        <f>INDEX('INPUT MAX'!$B:$AK,Cal!$E47,IF(Cal!$P$3=22.5,MATCH(N$1,Cal!$G$6:$G$21,0),MATCH(N$1,Cal!$H$6:$H$41,0)))*Cal!$C47</f>
        <v>1.0008779764175415</v>
      </c>
      <c r="O47" s="31">
        <f>INDEX('INPUT MAX'!$B:$AK,Cal!$E47,IF(Cal!$P$3=22.5,MATCH(O$1,Cal!$G$6:$G$21,0),MATCH(O$1,Cal!$H$6:$H$41,0)))*Cal!$C47</f>
        <v>1.0024158954620361</v>
      </c>
      <c r="P47" s="31">
        <f>INDEX('INPUT MAX'!$B:$AK,Cal!$E47,IF(Cal!$P$3=22.5,MATCH(P$1,Cal!$G$6:$G$21,0),MATCH(P$1,Cal!$H$6:$H$41,0)))*Cal!$C47</f>
        <v>0.94268471002578735</v>
      </c>
      <c r="Q47" s="31">
        <f>INDEX('INPUT MAX'!$B:$AK,Cal!$E47,IF(Cal!$P$3=22.5,MATCH(Q$1,Cal!$G$6:$G$21,0),MATCH(Q$1,Cal!$H$6:$H$41,0)))*Cal!$C47</f>
        <v>0.86677104234695435</v>
      </c>
      <c r="R47" s="31">
        <f>INDEX('INPUT MAX'!$B:$AK,Cal!$E47,IF(Cal!$P$3=22.5,MATCH(R$1,Cal!$G$6:$G$21,0),MATCH(R$1,Cal!$H$6:$H$41,0)))*Cal!$C47</f>
        <v>0.76510655879974365</v>
      </c>
      <c r="S47" s="31">
        <f>INDEX('INPUT MAX'!$B:$AK,Cal!$E47,IF(Cal!$P$3=22.5,MATCH(S$1,Cal!$G$6:$G$21,0),MATCH(S$1,Cal!$H$6:$H$41,0)))*Cal!$C47</f>
        <v>0.74245357513427734</v>
      </c>
      <c r="T47" s="31">
        <f>INDEX('INPUT MAX'!$B:$AK,Cal!$E47,IF(Cal!$P$3=22.5,MATCH(T$1,Cal!$G$6:$G$21,0),MATCH(T$1,Cal!$H$6:$H$41,0)))*Cal!$C47</f>
        <v>0.74749553203582764</v>
      </c>
      <c r="U47" s="31">
        <f>INDEX('INPUT MAX'!$B:$AK,Cal!$E47,IF(Cal!$P$3=22.5,MATCH(U$1,Cal!$G$6:$G$21,0),MATCH(U$1,Cal!$H$6:$H$41,0)))*Cal!$C47</f>
        <v>0.7255668044090271</v>
      </c>
      <c r="V47" s="31">
        <f>INDEX('INPUT MAX'!$B:$AK,Cal!$E47,IF(Cal!$P$3=22.5,MATCH(V$1,Cal!$G$6:$G$21,0),MATCH(V$1,Cal!$H$6:$H$41,0)))*Cal!$C47</f>
        <v>0.80817145109176636</v>
      </c>
      <c r="W47" s="31">
        <f>INDEX('INPUT MAX'!$B:$AK,Cal!$E47,IF(Cal!$P$3=22.5,MATCH(W$1,Cal!$G$6:$G$21,0),MATCH(W$1,Cal!$H$6:$H$41,0)))*Cal!$C47</f>
        <v>0.85348063707351685</v>
      </c>
      <c r="X47" s="31">
        <f>INDEX('INPUT MAX'!$B:$AK,Cal!$E47,IF(Cal!$P$3=22.5,MATCH(X$1,Cal!$G$6:$G$21,0),MATCH(X$1,Cal!$H$6:$H$41,0)))*Cal!$C47</f>
        <v>0.88947248458862305</v>
      </c>
      <c r="Y47" s="31">
        <f>INDEX('INPUT MAX'!$B:$AK,Cal!$E47,IF(Cal!$P$3=22.5,MATCH(Y$1,Cal!$G$6:$G$21,0),MATCH(Y$1,Cal!$H$6:$H$41,0)))*Cal!$C47</f>
        <v>0.89995467662811279</v>
      </c>
      <c r="Z47" s="31">
        <f>INDEX('INPUT MAX'!$B:$AK,Cal!$E47,IF(Cal!$P$3=22.5,MATCH(Z$1,Cal!$G$6:$G$21,0),MATCH(Z$1,Cal!$H$6:$H$41,0)))*Cal!$C47</f>
        <v>0.85520666837692261</v>
      </c>
      <c r="AA47" s="31">
        <f>INDEX('INPUT MAX'!$B:$AK,Cal!$E47,IF(Cal!$P$3=22.5,MATCH(AA$1,Cal!$G$6:$G$21,0),MATCH(AA$1,Cal!$H$6:$H$41,0)))*Cal!$C47</f>
        <v>0.79833805561065674</v>
      </c>
      <c r="AB47" s="31">
        <f>INDEX('INPUT MAX'!$B:$AK,Cal!$E47,IF(Cal!$P$3=22.5,MATCH(AB$1,Cal!$G$6:$G$21,0),MATCH(AB$1,Cal!$H$6:$H$41,0)))*Cal!$C47</f>
        <v>0.75591111183166504</v>
      </c>
      <c r="AC47" s="31">
        <f>INDEX('INPUT MAX'!$B:$AK,Cal!$E47,IF(Cal!$P$3=22.5,MATCH(AC$1,Cal!$G$6:$G$21,0),MATCH(AC$1,Cal!$H$6:$H$41,0)))*Cal!$C47</f>
        <v>0.72718864679336548</v>
      </c>
      <c r="AD47" s="31">
        <f>INDEX('INPUT MAX'!$B:$AK,Cal!$E47,IF(Cal!$P$3=22.5,MATCH(AD$1,Cal!$G$6:$G$21,0),MATCH(AD$1,Cal!$H$6:$H$41,0)))*Cal!$C47</f>
        <v>0.78590852022171021</v>
      </c>
      <c r="AE47" s="31">
        <f>INDEX('INPUT MAX'!$B:$AK,Cal!$E47,IF(Cal!$P$3=22.5,MATCH(AE$1,Cal!$G$6:$G$21,0),MATCH(AE$1,Cal!$H$6:$H$41,0)))*Cal!$C47</f>
        <v>0.74466311931610107</v>
      </c>
      <c r="AF47" s="31">
        <f>INDEX('INPUT MAX'!$B:$AK,Cal!$E47,IF(Cal!$P$3=22.5,MATCH(AF$1,Cal!$G$6:$G$21,0),MATCH(AF$1,Cal!$H$6:$H$41,0)))*Cal!$C47</f>
        <v>0.74225026369094849</v>
      </c>
      <c r="AG47" s="31">
        <f>INDEX('INPUT MAX'!$B:$AK,Cal!$E47,IF(Cal!$P$3=22.5,MATCH(AG$1,Cal!$G$6:$G$21,0),MATCH(AG$1,Cal!$H$6:$H$41,0)))*Cal!$C47</f>
        <v>0.74799710512161255</v>
      </c>
      <c r="AH47" s="31">
        <f>INDEX('INPUT MAX'!$B:$AK,Cal!$E47,IF(Cal!$P$3=22.5,MATCH(AH$1,Cal!$G$6:$G$21,0),MATCH(AH$1,Cal!$H$6:$H$41,0)))*Cal!$C47</f>
        <v>0.77046763896942139</v>
      </c>
      <c r="AI47" s="31">
        <f>INDEX('INPUT MAX'!$B:$AK,Cal!$E47,IF(Cal!$P$3=22.5,MATCH(AI$1,Cal!$G$6:$G$21,0),MATCH(AI$1,Cal!$H$6:$H$41,0)))*Cal!$C47</f>
        <v>0.80808591842651367</v>
      </c>
      <c r="AJ47" s="31">
        <f>INDEX('INPUT MAX'!$B:$AK,Cal!$E47,IF(Cal!$P$3=22.5,MATCH(AJ$1,Cal!$G$6:$G$21,0),MATCH(AJ$1,Cal!$H$6:$H$41,0)))*Cal!$C47</f>
        <v>0.75173741579055786</v>
      </c>
      <c r="AK47" s="31">
        <f>INDEX('INPUT MAX'!$B:$AK,Cal!$E47,IF(Cal!$P$3=22.5,MATCH(AK$1,Cal!$G$6:$G$21,0),MATCH(AK$1,Cal!$H$6:$H$41,0)))*Cal!$C47</f>
        <v>0.81561523675918579</v>
      </c>
      <c r="AL47" s="31">
        <f>INDEX('INPUT MAX'!$B:$AK,Cal!$E47,IF(Cal!$P$3=22.5,MATCH(AL$1,Cal!$G$6:$G$21,0),MATCH(AL$1,Cal!$H$6:$H$41,0)))*Cal!$C47</f>
        <v>0.83034628629684448</v>
      </c>
    </row>
    <row r="48" spans="1:38" x14ac:dyDescent="0.4">
      <c r="A48" s="7">
        <f>Cal!A48</f>
        <v>47</v>
      </c>
      <c r="B48" s="31">
        <f>INDEX('INPUT MAX'!$B:$AK,Cal!$E48,IF(Cal!$P$3=22.5,MATCH(B$1,Cal!$G$6:$G$21,0),MATCH(B$1,Cal!$H$6:$H$41,0)))*Cal!$C48</f>
        <v>0.86952924728393555</v>
      </c>
      <c r="C48" s="31">
        <f>INDEX('INPUT MAX'!$B:$AK,Cal!$E48,IF(Cal!$P$3=22.5,MATCH(C$1,Cal!$G$6:$G$21,0),MATCH(C$1,Cal!$H$6:$H$41,0)))*Cal!$C48</f>
        <v>0.89617079496383667</v>
      </c>
      <c r="D48" s="31">
        <f>INDEX('INPUT MAX'!$B:$AK,Cal!$E48,IF(Cal!$P$3=22.5,MATCH(D$1,Cal!$G$6:$G$21,0),MATCH(D$1,Cal!$H$6:$H$41,0)))*Cal!$C48</f>
        <v>0.92000848054885864</v>
      </c>
      <c r="E48" s="31">
        <f>INDEX('INPUT MAX'!$B:$AK,Cal!$E48,IF(Cal!$P$3=22.5,MATCH(E$1,Cal!$G$6:$G$21,0),MATCH(E$1,Cal!$H$6:$H$41,0)))*Cal!$C48</f>
        <v>0.89851611852645874</v>
      </c>
      <c r="F48" s="31">
        <f>INDEX('INPUT MAX'!$B:$AK,Cal!$E48,IF(Cal!$P$3=22.5,MATCH(F$1,Cal!$G$6:$G$21,0),MATCH(F$1,Cal!$H$6:$H$41,0)))*Cal!$C48</f>
        <v>0.93989872932434082</v>
      </c>
      <c r="G48" s="31">
        <f>INDEX('INPUT MAX'!$B:$AK,Cal!$E48,IF(Cal!$P$3=22.5,MATCH(G$1,Cal!$G$6:$G$21,0),MATCH(G$1,Cal!$H$6:$H$41,0)))*Cal!$C48</f>
        <v>0.92051512002944946</v>
      </c>
      <c r="H48" s="31">
        <f>INDEX('INPUT MAX'!$B:$AK,Cal!$E48,IF(Cal!$P$3=22.5,MATCH(H$1,Cal!$G$6:$G$21,0),MATCH(H$1,Cal!$H$6:$H$41,0)))*Cal!$C48</f>
        <v>0.92989331483840942</v>
      </c>
      <c r="I48" s="31">
        <f>INDEX('INPUT MAX'!$B:$AK,Cal!$E48,IF(Cal!$P$3=22.5,MATCH(I$1,Cal!$G$6:$G$21,0),MATCH(I$1,Cal!$H$6:$H$41,0)))*Cal!$C48</f>
        <v>0.92411816120147705</v>
      </c>
      <c r="J48" s="31">
        <f>INDEX('INPUT MAX'!$B:$AK,Cal!$E48,IF(Cal!$P$3=22.5,MATCH(J$1,Cal!$G$6:$G$21,0),MATCH(J$1,Cal!$H$6:$H$41,0)))*Cal!$C48</f>
        <v>0.87557345628738403</v>
      </c>
      <c r="K48" s="31">
        <f>INDEX('INPUT MAX'!$B:$AK,Cal!$E48,IF(Cal!$P$3=22.5,MATCH(K$1,Cal!$G$6:$G$21,0),MATCH(K$1,Cal!$H$6:$H$41,0)))*Cal!$C48</f>
        <v>0.91343134641647339</v>
      </c>
      <c r="L48" s="31">
        <f>INDEX('INPUT MAX'!$B:$AK,Cal!$E48,IF(Cal!$P$3=22.5,MATCH(L$1,Cal!$G$6:$G$21,0),MATCH(L$1,Cal!$H$6:$H$41,0)))*Cal!$C48</f>
        <v>0.89631569385528564</v>
      </c>
      <c r="M48" s="31">
        <f>INDEX('INPUT MAX'!$B:$AK,Cal!$E48,IF(Cal!$P$3=22.5,MATCH(M$1,Cal!$G$6:$G$21,0),MATCH(M$1,Cal!$H$6:$H$41,0)))*Cal!$C48</f>
        <v>0.88310796022415161</v>
      </c>
      <c r="N48" s="31">
        <f>INDEX('INPUT MAX'!$B:$AK,Cal!$E48,IF(Cal!$P$3=22.5,MATCH(N$1,Cal!$G$6:$G$21,0),MATCH(N$1,Cal!$H$6:$H$41,0)))*Cal!$C48</f>
        <v>0.94986081123352051</v>
      </c>
      <c r="O48" s="31">
        <f>INDEX('INPUT MAX'!$B:$AK,Cal!$E48,IF(Cal!$P$3=22.5,MATCH(O$1,Cal!$G$6:$G$21,0),MATCH(O$1,Cal!$H$6:$H$41,0)))*Cal!$C48</f>
        <v>0.92643427848815918</v>
      </c>
      <c r="P48" s="31">
        <f>INDEX('INPUT MAX'!$B:$AK,Cal!$E48,IF(Cal!$P$3=22.5,MATCH(P$1,Cal!$G$6:$G$21,0),MATCH(P$1,Cal!$H$6:$H$41,0)))*Cal!$C48</f>
        <v>0.90954333543777466</v>
      </c>
      <c r="Q48" s="31">
        <f>INDEX('INPUT MAX'!$B:$AK,Cal!$E48,IF(Cal!$P$3=22.5,MATCH(Q$1,Cal!$G$6:$G$21,0),MATCH(Q$1,Cal!$H$6:$H$41,0)))*Cal!$C48</f>
        <v>0.83156490325927734</v>
      </c>
      <c r="R48" s="31">
        <f>INDEX('INPUT MAX'!$B:$AK,Cal!$E48,IF(Cal!$P$3=22.5,MATCH(R$1,Cal!$G$6:$G$21,0),MATCH(R$1,Cal!$H$6:$H$41,0)))*Cal!$C48</f>
        <v>0.73990827798843384</v>
      </c>
      <c r="S48" s="31">
        <f>INDEX('INPUT MAX'!$B:$AK,Cal!$E48,IF(Cal!$P$3=22.5,MATCH(S$1,Cal!$G$6:$G$21,0),MATCH(S$1,Cal!$H$6:$H$41,0)))*Cal!$C48</f>
        <v>0.69072854518890381</v>
      </c>
      <c r="T48" s="31">
        <f>INDEX('INPUT MAX'!$B:$AK,Cal!$E48,IF(Cal!$P$3=22.5,MATCH(T$1,Cal!$G$6:$G$21,0),MATCH(T$1,Cal!$H$6:$H$41,0)))*Cal!$C48</f>
        <v>0.742817223072052</v>
      </c>
      <c r="U48" s="31">
        <f>INDEX('INPUT MAX'!$B:$AK,Cal!$E48,IF(Cal!$P$3=22.5,MATCH(U$1,Cal!$G$6:$G$21,0),MATCH(U$1,Cal!$H$6:$H$41,0)))*Cal!$C48</f>
        <v>0.80475479364395142</v>
      </c>
      <c r="V48" s="31">
        <f>INDEX('INPUT MAX'!$B:$AK,Cal!$E48,IF(Cal!$P$3=22.5,MATCH(V$1,Cal!$G$6:$G$21,0),MATCH(V$1,Cal!$H$6:$H$41,0)))*Cal!$C48</f>
        <v>0.84968137741088867</v>
      </c>
      <c r="W48" s="31">
        <f>INDEX('INPUT MAX'!$B:$AK,Cal!$E48,IF(Cal!$P$3=22.5,MATCH(W$1,Cal!$G$6:$G$21,0),MATCH(W$1,Cal!$H$6:$H$41,0)))*Cal!$C48</f>
        <v>0.88374346494674683</v>
      </c>
      <c r="X48" s="31">
        <f>INDEX('INPUT MAX'!$B:$AK,Cal!$E48,IF(Cal!$P$3=22.5,MATCH(X$1,Cal!$G$6:$G$21,0),MATCH(X$1,Cal!$H$6:$H$41,0)))*Cal!$C48</f>
        <v>0.93112516403198242</v>
      </c>
      <c r="Y48" s="31">
        <f>INDEX('INPUT MAX'!$B:$AK,Cal!$E48,IF(Cal!$P$3=22.5,MATCH(Y$1,Cal!$G$6:$G$21,0),MATCH(Y$1,Cal!$H$6:$H$41,0)))*Cal!$C48</f>
        <v>0.90103405714035034</v>
      </c>
      <c r="Z48" s="31">
        <f>INDEX('INPUT MAX'!$B:$AK,Cal!$E48,IF(Cal!$P$3=22.5,MATCH(Z$1,Cal!$G$6:$G$21,0),MATCH(Z$1,Cal!$H$6:$H$41,0)))*Cal!$C48</f>
        <v>0.82199174165725708</v>
      </c>
      <c r="AA48" s="31">
        <f>INDEX('INPUT MAX'!$B:$AK,Cal!$E48,IF(Cal!$P$3=22.5,MATCH(AA$1,Cal!$G$6:$G$21,0),MATCH(AA$1,Cal!$H$6:$H$41,0)))*Cal!$C48</f>
        <v>0.8194282054901123</v>
      </c>
      <c r="AB48" s="31">
        <f>INDEX('INPUT MAX'!$B:$AK,Cal!$E48,IF(Cal!$P$3=22.5,MATCH(AB$1,Cal!$G$6:$G$21,0),MATCH(AB$1,Cal!$H$6:$H$41,0)))*Cal!$C48</f>
        <v>0.81921499967575073</v>
      </c>
      <c r="AC48" s="31">
        <f>INDEX('INPUT MAX'!$B:$AK,Cal!$E48,IF(Cal!$P$3=22.5,MATCH(AC$1,Cal!$G$6:$G$21,0),MATCH(AC$1,Cal!$H$6:$H$41,0)))*Cal!$C48</f>
        <v>0.80451613664627075</v>
      </c>
      <c r="AD48" s="31">
        <f>INDEX('INPUT MAX'!$B:$AK,Cal!$E48,IF(Cal!$P$3=22.5,MATCH(AD$1,Cal!$G$6:$G$21,0),MATCH(AD$1,Cal!$H$6:$H$41,0)))*Cal!$C48</f>
        <v>0.80549770593643188</v>
      </c>
      <c r="AE48" s="31">
        <f>INDEX('INPUT MAX'!$B:$AK,Cal!$E48,IF(Cal!$P$3=22.5,MATCH(AE$1,Cal!$G$6:$G$21,0),MATCH(AE$1,Cal!$H$6:$H$41,0)))*Cal!$C48</f>
        <v>0.81177973747253418</v>
      </c>
      <c r="AF48" s="31">
        <f>INDEX('INPUT MAX'!$B:$AK,Cal!$E48,IF(Cal!$P$3=22.5,MATCH(AF$1,Cal!$G$6:$G$21,0),MATCH(AF$1,Cal!$H$6:$H$41,0)))*Cal!$C48</f>
        <v>0.824127197265625</v>
      </c>
      <c r="AG48" s="31">
        <f>INDEX('INPUT MAX'!$B:$AK,Cal!$E48,IF(Cal!$P$3=22.5,MATCH(AG$1,Cal!$G$6:$G$21,0),MATCH(AG$1,Cal!$H$6:$H$41,0)))*Cal!$C48</f>
        <v>0.88258510828018188</v>
      </c>
      <c r="AH48" s="31">
        <f>INDEX('INPUT MAX'!$B:$AK,Cal!$E48,IF(Cal!$P$3=22.5,MATCH(AH$1,Cal!$G$6:$G$21,0),MATCH(AH$1,Cal!$H$6:$H$41,0)))*Cal!$C48</f>
        <v>0.90682905912399292</v>
      </c>
      <c r="AI48" s="31">
        <f>INDEX('INPUT MAX'!$B:$AK,Cal!$E48,IF(Cal!$P$3=22.5,MATCH(AI$1,Cal!$G$6:$G$21,0),MATCH(AI$1,Cal!$H$6:$H$41,0)))*Cal!$C48</f>
        <v>0.92503231763839722</v>
      </c>
      <c r="AJ48" s="31">
        <f>INDEX('INPUT MAX'!$B:$AK,Cal!$E48,IF(Cal!$P$3=22.5,MATCH(AJ$1,Cal!$G$6:$G$21,0),MATCH(AJ$1,Cal!$H$6:$H$41,0)))*Cal!$C48</f>
        <v>0.87783360481262207</v>
      </c>
      <c r="AK48" s="31">
        <f>INDEX('INPUT MAX'!$B:$AK,Cal!$E48,IF(Cal!$P$3=22.5,MATCH(AK$1,Cal!$G$6:$G$21,0),MATCH(AK$1,Cal!$H$6:$H$41,0)))*Cal!$C48</f>
        <v>0.92693102359771729</v>
      </c>
      <c r="AL48" s="31">
        <f>INDEX('INPUT MAX'!$B:$AK,Cal!$E48,IF(Cal!$P$3=22.5,MATCH(AL$1,Cal!$G$6:$G$21,0),MATCH(AL$1,Cal!$H$6:$H$41,0)))*Cal!$C48</f>
        <v>0.86952924728393555</v>
      </c>
    </row>
    <row r="49" spans="1:38" x14ac:dyDescent="0.4">
      <c r="A49" s="7">
        <f>Cal!A49</f>
        <v>48</v>
      </c>
      <c r="B49" s="31">
        <f>INDEX('INPUT MAX'!$B:$AK,Cal!$E49,IF(Cal!$P$3=22.5,MATCH(B$1,Cal!$G$6:$G$21,0),MATCH(B$1,Cal!$H$6:$H$41,0)))*Cal!$C49</f>
        <v>0.83303970098495483</v>
      </c>
      <c r="C49" s="31">
        <f>INDEX('INPUT MAX'!$B:$AK,Cal!$E49,IF(Cal!$P$3=22.5,MATCH(C$1,Cal!$G$6:$G$21,0),MATCH(C$1,Cal!$H$6:$H$41,0)))*Cal!$C49</f>
        <v>0.8235011100769043</v>
      </c>
      <c r="D49" s="31">
        <f>INDEX('INPUT MAX'!$B:$AK,Cal!$E49,IF(Cal!$P$3=22.5,MATCH(D$1,Cal!$G$6:$G$21,0),MATCH(D$1,Cal!$H$6:$H$41,0)))*Cal!$C49</f>
        <v>0.84534770250320435</v>
      </c>
      <c r="E49" s="31">
        <f>INDEX('INPUT MAX'!$B:$AK,Cal!$E49,IF(Cal!$P$3=22.5,MATCH(E$1,Cal!$G$6:$G$21,0),MATCH(E$1,Cal!$H$6:$H$41,0)))*Cal!$C49</f>
        <v>0.85948055982589722</v>
      </c>
      <c r="F49" s="31">
        <f>INDEX('INPUT MAX'!$B:$AK,Cal!$E49,IF(Cal!$P$3=22.5,MATCH(F$1,Cal!$G$6:$G$21,0),MATCH(F$1,Cal!$H$6:$H$41,0)))*Cal!$C49</f>
        <v>0.86340147256851196</v>
      </c>
      <c r="G49" s="31">
        <f>INDEX('INPUT MAX'!$B:$AK,Cal!$E49,IF(Cal!$P$3=22.5,MATCH(G$1,Cal!$G$6:$G$21,0),MATCH(G$1,Cal!$H$6:$H$41,0)))*Cal!$C49</f>
        <v>0.88809889554977417</v>
      </c>
      <c r="H49" s="31">
        <f>INDEX('INPUT MAX'!$B:$AK,Cal!$E49,IF(Cal!$P$3=22.5,MATCH(H$1,Cal!$G$6:$G$21,0),MATCH(H$1,Cal!$H$6:$H$41,0)))*Cal!$C49</f>
        <v>0.89299720525741577</v>
      </c>
      <c r="I49" s="31">
        <f>INDEX('INPUT MAX'!$B:$AK,Cal!$E49,IF(Cal!$P$3=22.5,MATCH(I$1,Cal!$G$6:$G$21,0),MATCH(I$1,Cal!$H$6:$H$41,0)))*Cal!$C49</f>
        <v>0.88870745897293091</v>
      </c>
      <c r="J49" s="31">
        <f>INDEX('INPUT MAX'!$B:$AK,Cal!$E49,IF(Cal!$P$3=22.5,MATCH(J$1,Cal!$G$6:$G$21,0),MATCH(J$1,Cal!$H$6:$H$41,0)))*Cal!$C49</f>
        <v>0.85614925622940063</v>
      </c>
      <c r="K49" s="31">
        <f>INDEX('INPUT MAX'!$B:$AK,Cal!$E49,IF(Cal!$P$3=22.5,MATCH(K$1,Cal!$G$6:$G$21,0),MATCH(K$1,Cal!$H$6:$H$41,0)))*Cal!$C49</f>
        <v>0.93395525217056274</v>
      </c>
      <c r="L49" s="31">
        <f>INDEX('INPUT MAX'!$B:$AK,Cal!$E49,IF(Cal!$P$3=22.5,MATCH(L$1,Cal!$G$6:$G$21,0),MATCH(L$1,Cal!$H$6:$H$41,0)))*Cal!$C49</f>
        <v>0.94467312097549438</v>
      </c>
      <c r="M49" s="31">
        <f>INDEX('INPUT MAX'!$B:$AK,Cal!$E49,IF(Cal!$P$3=22.5,MATCH(M$1,Cal!$G$6:$G$21,0),MATCH(M$1,Cal!$H$6:$H$41,0)))*Cal!$C49</f>
        <v>0.94141513109207153</v>
      </c>
      <c r="N49" s="31">
        <f>INDEX('INPUT MAX'!$B:$AK,Cal!$E49,IF(Cal!$P$3=22.5,MATCH(N$1,Cal!$G$6:$G$21,0),MATCH(N$1,Cal!$H$6:$H$41,0)))*Cal!$C49</f>
        <v>0.98181480169296265</v>
      </c>
      <c r="O49" s="31">
        <f>INDEX('INPUT MAX'!$B:$AK,Cal!$E49,IF(Cal!$P$3=22.5,MATCH(O$1,Cal!$G$6:$G$21,0),MATCH(O$1,Cal!$H$6:$H$41,0)))*Cal!$C49</f>
        <v>1.0054488182067871</v>
      </c>
      <c r="P49" s="31">
        <f>INDEX('INPUT MAX'!$B:$AK,Cal!$E49,IF(Cal!$P$3=22.5,MATCH(P$1,Cal!$G$6:$G$21,0),MATCH(P$1,Cal!$H$6:$H$41,0)))*Cal!$C49</f>
        <v>0.98631006479263306</v>
      </c>
      <c r="Q49" s="31">
        <f>INDEX('INPUT MAX'!$B:$AK,Cal!$E49,IF(Cal!$P$3=22.5,MATCH(Q$1,Cal!$G$6:$G$21,0),MATCH(Q$1,Cal!$H$6:$H$41,0)))*Cal!$C49</f>
        <v>0.86946117877960205</v>
      </c>
      <c r="R49" s="31">
        <f>INDEX('INPUT MAX'!$B:$AK,Cal!$E49,IF(Cal!$P$3=22.5,MATCH(R$1,Cal!$G$6:$G$21,0),MATCH(R$1,Cal!$H$6:$H$41,0)))*Cal!$C49</f>
        <v>0.75829243659973145</v>
      </c>
      <c r="S49" s="31">
        <f>INDEX('INPUT MAX'!$B:$AK,Cal!$E49,IF(Cal!$P$3=22.5,MATCH(S$1,Cal!$G$6:$G$21,0),MATCH(S$1,Cal!$H$6:$H$41,0)))*Cal!$C49</f>
        <v>0.74235671758651733</v>
      </c>
      <c r="T49" s="31">
        <f>INDEX('INPUT MAX'!$B:$AK,Cal!$E49,IF(Cal!$P$3=22.5,MATCH(T$1,Cal!$G$6:$G$21,0),MATCH(T$1,Cal!$H$6:$H$41,0)))*Cal!$C49</f>
        <v>0.79917490482330322</v>
      </c>
      <c r="U49" s="31">
        <f>INDEX('INPUT MAX'!$B:$AK,Cal!$E49,IF(Cal!$P$3=22.5,MATCH(U$1,Cal!$G$6:$G$21,0),MATCH(U$1,Cal!$H$6:$H$41,0)))*Cal!$C49</f>
        <v>0.84178441762924194</v>
      </c>
      <c r="V49" s="31">
        <f>INDEX('INPUT MAX'!$B:$AK,Cal!$E49,IF(Cal!$P$3=22.5,MATCH(V$1,Cal!$G$6:$G$21,0),MATCH(V$1,Cal!$H$6:$H$41,0)))*Cal!$C49</f>
        <v>0.86280781030654907</v>
      </c>
      <c r="W49" s="31">
        <f>INDEX('INPUT MAX'!$B:$AK,Cal!$E49,IF(Cal!$P$3=22.5,MATCH(W$1,Cal!$G$6:$G$21,0),MATCH(W$1,Cal!$H$6:$H$41,0)))*Cal!$C49</f>
        <v>0.93718445301055908</v>
      </c>
      <c r="X49" s="31">
        <f>INDEX('INPUT MAX'!$B:$AK,Cal!$E49,IF(Cal!$P$3=22.5,MATCH(X$1,Cal!$G$6:$G$21,0),MATCH(X$1,Cal!$H$6:$H$41,0)))*Cal!$C49</f>
        <v>0.97100150585174561</v>
      </c>
      <c r="Y49" s="31">
        <f>INDEX('INPUT MAX'!$B:$AK,Cal!$E49,IF(Cal!$P$3=22.5,MATCH(Y$1,Cal!$G$6:$G$21,0),MATCH(Y$1,Cal!$H$6:$H$41,0)))*Cal!$C49</f>
        <v>0.8798593282699585</v>
      </c>
      <c r="Z49" s="31">
        <f>INDEX('INPUT MAX'!$B:$AK,Cal!$E49,IF(Cal!$P$3=22.5,MATCH(Z$1,Cal!$G$6:$G$21,0),MATCH(Z$1,Cal!$H$6:$H$41,0)))*Cal!$C49</f>
        <v>0.83696001768112183</v>
      </c>
      <c r="AA49" s="31">
        <f>INDEX('INPUT MAX'!$B:$AK,Cal!$E49,IF(Cal!$P$3=22.5,MATCH(AA$1,Cal!$G$6:$G$21,0),MATCH(AA$1,Cal!$H$6:$H$41,0)))*Cal!$C49</f>
        <v>0.83789741992950439</v>
      </c>
      <c r="AB49" s="31">
        <f>INDEX('INPUT MAX'!$B:$AK,Cal!$E49,IF(Cal!$P$3=22.5,MATCH(AB$1,Cal!$G$6:$G$21,0),MATCH(AB$1,Cal!$H$6:$H$41,0)))*Cal!$C49</f>
        <v>0.81434369087219238</v>
      </c>
      <c r="AC49" s="31">
        <f>INDEX('INPUT MAX'!$B:$AK,Cal!$E49,IF(Cal!$P$3=22.5,MATCH(AC$1,Cal!$G$6:$G$21,0),MATCH(AC$1,Cal!$H$6:$H$41,0)))*Cal!$C49</f>
        <v>0.826651930809021</v>
      </c>
      <c r="AD49" s="31">
        <f>INDEX('INPUT MAX'!$B:$AK,Cal!$E49,IF(Cal!$P$3=22.5,MATCH(AD$1,Cal!$G$6:$G$21,0),MATCH(AD$1,Cal!$H$6:$H$41,0)))*Cal!$C49</f>
        <v>0.8234785795211792</v>
      </c>
      <c r="AE49" s="31">
        <f>INDEX('INPUT MAX'!$B:$AK,Cal!$E49,IF(Cal!$P$3=22.5,MATCH(AE$1,Cal!$G$6:$G$21,0),MATCH(AE$1,Cal!$H$6:$H$41,0)))*Cal!$C49</f>
        <v>0.81378847360610962</v>
      </c>
      <c r="AF49" s="31">
        <f>INDEX('INPUT MAX'!$B:$AK,Cal!$E49,IF(Cal!$P$3=22.5,MATCH(AF$1,Cal!$G$6:$G$21,0),MATCH(AF$1,Cal!$H$6:$H$41,0)))*Cal!$C49</f>
        <v>0.83844524621963501</v>
      </c>
      <c r="AG49" s="31">
        <f>INDEX('INPUT MAX'!$B:$AK,Cal!$E49,IF(Cal!$P$3=22.5,MATCH(AG$1,Cal!$G$6:$G$21,0),MATCH(AG$1,Cal!$H$6:$H$41,0)))*Cal!$C49</f>
        <v>0.87859934568405151</v>
      </c>
      <c r="AH49" s="31">
        <f>INDEX('INPUT MAX'!$B:$AK,Cal!$E49,IF(Cal!$P$3=22.5,MATCH(AH$1,Cal!$G$6:$G$21,0),MATCH(AH$1,Cal!$H$6:$H$41,0)))*Cal!$C49</f>
        <v>0.88852220773696899</v>
      </c>
      <c r="AI49" s="31">
        <f>INDEX('INPUT MAX'!$B:$AK,Cal!$E49,IF(Cal!$P$3=22.5,MATCH(AI$1,Cal!$G$6:$G$21,0),MATCH(AI$1,Cal!$H$6:$H$41,0)))*Cal!$C49</f>
        <v>0.92166316509246826</v>
      </c>
      <c r="AJ49" s="31">
        <f>INDEX('INPUT MAX'!$B:$AK,Cal!$E49,IF(Cal!$P$3=22.5,MATCH(AJ$1,Cal!$G$6:$G$21,0),MATCH(AJ$1,Cal!$H$6:$H$41,0)))*Cal!$C49</f>
        <v>0.86544710397720337</v>
      </c>
      <c r="AK49" s="31">
        <f>INDEX('INPUT MAX'!$B:$AK,Cal!$E49,IF(Cal!$P$3=22.5,MATCH(AK$1,Cal!$G$6:$G$21,0),MATCH(AK$1,Cal!$H$6:$H$41,0)))*Cal!$C49</f>
        <v>0.84998553991317749</v>
      </c>
      <c r="AL49" s="31">
        <f>INDEX('INPUT MAX'!$B:$AK,Cal!$E49,IF(Cal!$P$3=22.5,MATCH(AL$1,Cal!$G$6:$G$21,0),MATCH(AL$1,Cal!$H$6:$H$41,0)))*Cal!$C49</f>
        <v>0.83303970098495483</v>
      </c>
    </row>
    <row r="50" spans="1:38" x14ac:dyDescent="0.4">
      <c r="A50" s="7">
        <f>Cal!A50</f>
        <v>49</v>
      </c>
      <c r="B50" s="31">
        <f>INDEX('INPUT MAX'!$B:$AK,Cal!$E50,IF(Cal!$P$3=22.5,MATCH(B$1,Cal!$G$6:$G$21,0),MATCH(B$1,Cal!$H$6:$H$41,0)))*Cal!$C50</f>
        <v>0.86938410997390747</v>
      </c>
      <c r="C50" s="31">
        <f>INDEX('INPUT MAX'!$B:$AK,Cal!$E50,IF(Cal!$P$3=22.5,MATCH(C$1,Cal!$G$6:$G$21,0),MATCH(C$1,Cal!$H$6:$H$41,0)))*Cal!$C50</f>
        <v>0.86553478240966797</v>
      </c>
      <c r="D50" s="31">
        <f>INDEX('INPUT MAX'!$B:$AK,Cal!$E50,IF(Cal!$P$3=22.5,MATCH(D$1,Cal!$G$6:$G$21,0),MATCH(D$1,Cal!$H$6:$H$41,0)))*Cal!$C50</f>
        <v>0.87913239002227783</v>
      </c>
      <c r="E50" s="31">
        <f>INDEX('INPUT MAX'!$B:$AK,Cal!$E50,IF(Cal!$P$3=22.5,MATCH(E$1,Cal!$G$6:$G$21,0),MATCH(E$1,Cal!$H$6:$H$41,0)))*Cal!$C50</f>
        <v>0.90795445442199707</v>
      </c>
      <c r="F50" s="31">
        <f>INDEX('INPUT MAX'!$B:$AK,Cal!$E50,IF(Cal!$P$3=22.5,MATCH(F$1,Cal!$G$6:$G$21,0),MATCH(F$1,Cal!$H$6:$H$41,0)))*Cal!$C50</f>
        <v>0.91518229246139526</v>
      </c>
      <c r="G50" s="31">
        <f>INDEX('INPUT MAX'!$B:$AK,Cal!$E50,IF(Cal!$P$3=22.5,MATCH(G$1,Cal!$G$6:$G$21,0),MATCH(G$1,Cal!$H$6:$H$41,0)))*Cal!$C50</f>
        <v>0.91764289140701294</v>
      </c>
      <c r="H50" s="31">
        <f>INDEX('INPUT MAX'!$B:$AK,Cal!$E50,IF(Cal!$P$3=22.5,MATCH(H$1,Cal!$G$6:$G$21,0),MATCH(H$1,Cal!$H$6:$H$41,0)))*Cal!$C50</f>
        <v>0.90242880582809448</v>
      </c>
      <c r="I50" s="31">
        <f>INDEX('INPUT MAX'!$B:$AK,Cal!$E50,IF(Cal!$P$3=22.5,MATCH(I$1,Cal!$G$6:$G$21,0),MATCH(I$1,Cal!$H$6:$H$41,0)))*Cal!$C50</f>
        <v>0.91287350654602051</v>
      </c>
      <c r="J50" s="31">
        <f>INDEX('INPUT MAX'!$B:$AK,Cal!$E50,IF(Cal!$P$3=22.5,MATCH(J$1,Cal!$G$6:$G$21,0),MATCH(J$1,Cal!$H$6:$H$41,0)))*Cal!$C50</f>
        <v>0.89117318391799927</v>
      </c>
      <c r="K50" s="31">
        <f>INDEX('INPUT MAX'!$B:$AK,Cal!$E50,IF(Cal!$P$3=22.5,MATCH(K$1,Cal!$G$6:$G$21,0),MATCH(K$1,Cal!$H$6:$H$41,0)))*Cal!$C50</f>
        <v>0.8788754940032959</v>
      </c>
      <c r="L50" s="31">
        <f>INDEX('INPUT MAX'!$B:$AK,Cal!$E50,IF(Cal!$P$3=22.5,MATCH(L$1,Cal!$G$6:$G$21,0),MATCH(L$1,Cal!$H$6:$H$41,0)))*Cal!$C50</f>
        <v>0.87937933206558228</v>
      </c>
      <c r="M50" s="31">
        <f>INDEX('INPUT MAX'!$B:$AK,Cal!$E50,IF(Cal!$P$3=22.5,MATCH(M$1,Cal!$G$6:$G$21,0),MATCH(M$1,Cal!$H$6:$H$41,0)))*Cal!$C50</f>
        <v>0.82464051246643066</v>
      </c>
      <c r="N50" s="31">
        <f>INDEX('INPUT MAX'!$B:$AK,Cal!$E50,IF(Cal!$P$3=22.5,MATCH(N$1,Cal!$G$6:$G$21,0),MATCH(N$1,Cal!$H$6:$H$41,0)))*Cal!$C50</f>
        <v>0.85747331380844116</v>
      </c>
      <c r="O50" s="31">
        <f>INDEX('INPUT MAX'!$B:$AK,Cal!$E50,IF(Cal!$P$3=22.5,MATCH(O$1,Cal!$G$6:$G$21,0),MATCH(O$1,Cal!$H$6:$H$41,0)))*Cal!$C50</f>
        <v>0.88020235300064087</v>
      </c>
      <c r="P50" s="31">
        <f>INDEX('INPUT MAX'!$B:$AK,Cal!$E50,IF(Cal!$P$3=22.5,MATCH(P$1,Cal!$G$6:$G$21,0),MATCH(P$1,Cal!$H$6:$H$41,0)))*Cal!$C50</f>
        <v>0.86530148983001709</v>
      </c>
      <c r="Q50" s="31">
        <f>INDEX('INPUT MAX'!$B:$AK,Cal!$E50,IF(Cal!$P$3=22.5,MATCH(Q$1,Cal!$G$6:$G$21,0),MATCH(Q$1,Cal!$H$6:$H$41,0)))*Cal!$C50</f>
        <v>0.76304811239242554</v>
      </c>
      <c r="R50" s="31">
        <f>INDEX('INPUT MAX'!$B:$AK,Cal!$E50,IF(Cal!$P$3=22.5,MATCH(R$1,Cal!$G$6:$G$21,0),MATCH(R$1,Cal!$H$6:$H$41,0)))*Cal!$C50</f>
        <v>0.65605616569519043</v>
      </c>
      <c r="S50" s="31">
        <f>INDEX('INPUT MAX'!$B:$AK,Cal!$E50,IF(Cal!$P$3=22.5,MATCH(S$1,Cal!$G$6:$G$21,0),MATCH(S$1,Cal!$H$6:$H$41,0)))*Cal!$C50</f>
        <v>0.66433632373809814</v>
      </c>
      <c r="T50" s="31">
        <f>INDEX('INPUT MAX'!$B:$AK,Cal!$E50,IF(Cal!$P$3=22.5,MATCH(T$1,Cal!$G$6:$G$21,0),MATCH(T$1,Cal!$H$6:$H$41,0)))*Cal!$C50</f>
        <v>0.73541676998138428</v>
      </c>
      <c r="U50" s="31">
        <f>INDEX('INPUT MAX'!$B:$AK,Cal!$E50,IF(Cal!$P$3=22.5,MATCH(U$1,Cal!$G$6:$G$21,0),MATCH(U$1,Cal!$H$6:$H$41,0)))*Cal!$C50</f>
        <v>0.7913394570350647</v>
      </c>
      <c r="V50" s="31">
        <f>INDEX('INPUT MAX'!$B:$AK,Cal!$E50,IF(Cal!$P$3=22.5,MATCH(V$1,Cal!$G$6:$G$21,0),MATCH(V$1,Cal!$H$6:$H$41,0)))*Cal!$C50</f>
        <v>0.78444474935531616</v>
      </c>
      <c r="W50" s="31">
        <f>INDEX('INPUT MAX'!$B:$AK,Cal!$E50,IF(Cal!$P$3=22.5,MATCH(W$1,Cal!$G$6:$G$21,0),MATCH(W$1,Cal!$H$6:$H$41,0)))*Cal!$C50</f>
        <v>0.81619900465011597</v>
      </c>
      <c r="X50" s="31">
        <f>INDEX('INPUT MAX'!$B:$AK,Cal!$E50,IF(Cal!$P$3=22.5,MATCH(X$1,Cal!$G$6:$G$21,0),MATCH(X$1,Cal!$H$6:$H$41,0)))*Cal!$C50</f>
        <v>0.8302079439163208</v>
      </c>
      <c r="Y50" s="31">
        <f>INDEX('INPUT MAX'!$B:$AK,Cal!$E50,IF(Cal!$P$3=22.5,MATCH(Y$1,Cal!$G$6:$G$21,0),MATCH(Y$1,Cal!$H$6:$H$41,0)))*Cal!$C50</f>
        <v>0.77724766731262207</v>
      </c>
      <c r="Z50" s="31">
        <f>INDEX('INPUT MAX'!$B:$AK,Cal!$E50,IF(Cal!$P$3=22.5,MATCH(Z$1,Cal!$G$6:$G$21,0),MATCH(Z$1,Cal!$H$6:$H$41,0)))*Cal!$C50</f>
        <v>0.70489561557769775</v>
      </c>
      <c r="AA50" s="31">
        <f>INDEX('INPUT MAX'!$B:$AK,Cal!$E50,IF(Cal!$P$3=22.5,MATCH(AA$1,Cal!$G$6:$G$21,0),MATCH(AA$1,Cal!$H$6:$H$41,0)))*Cal!$C50</f>
        <v>0.74409258365631104</v>
      </c>
      <c r="AB50" s="31">
        <f>INDEX('INPUT MAX'!$B:$AK,Cal!$E50,IF(Cal!$P$3=22.5,MATCH(AB$1,Cal!$G$6:$G$21,0),MATCH(AB$1,Cal!$H$6:$H$41,0)))*Cal!$C50</f>
        <v>0.7452206015586853</v>
      </c>
      <c r="AC50" s="31">
        <f>INDEX('INPUT MAX'!$B:$AK,Cal!$E50,IF(Cal!$P$3=22.5,MATCH(AC$1,Cal!$G$6:$G$21,0),MATCH(AC$1,Cal!$H$6:$H$41,0)))*Cal!$C50</f>
        <v>0.74969863891601563</v>
      </c>
      <c r="AD50" s="31">
        <f>INDEX('INPUT MAX'!$B:$AK,Cal!$E50,IF(Cal!$P$3=22.5,MATCH(AD$1,Cal!$G$6:$G$21,0),MATCH(AD$1,Cal!$H$6:$H$41,0)))*Cal!$C50</f>
        <v>0.79372644424438477</v>
      </c>
      <c r="AE50" s="31">
        <f>INDEX('INPUT MAX'!$B:$AK,Cal!$E50,IF(Cal!$P$3=22.5,MATCH(AE$1,Cal!$G$6:$G$21,0),MATCH(AE$1,Cal!$H$6:$H$41,0)))*Cal!$C50</f>
        <v>0.80887335538864136</v>
      </c>
      <c r="AF50" s="31">
        <f>INDEX('INPUT MAX'!$B:$AK,Cal!$E50,IF(Cal!$P$3=22.5,MATCH(AF$1,Cal!$G$6:$G$21,0),MATCH(AF$1,Cal!$H$6:$H$41,0)))*Cal!$C50</f>
        <v>0.84120315313339233</v>
      </c>
      <c r="AG50" s="31">
        <f>INDEX('INPUT MAX'!$B:$AK,Cal!$E50,IF(Cal!$P$3=22.5,MATCH(AG$1,Cal!$G$6:$G$21,0),MATCH(AG$1,Cal!$H$6:$H$41,0)))*Cal!$C50</f>
        <v>0.87473589181900024</v>
      </c>
      <c r="AH50" s="31">
        <f>INDEX('INPUT MAX'!$B:$AK,Cal!$E50,IF(Cal!$P$3=22.5,MATCH(AH$1,Cal!$G$6:$G$21,0),MATCH(AH$1,Cal!$H$6:$H$41,0)))*Cal!$C50</f>
        <v>0.89900171756744385</v>
      </c>
      <c r="AI50" s="31">
        <f>INDEX('INPUT MAX'!$B:$AK,Cal!$E50,IF(Cal!$P$3=22.5,MATCH(AI$1,Cal!$G$6:$G$21,0),MATCH(AI$1,Cal!$H$6:$H$41,0)))*Cal!$C50</f>
        <v>0.94957154989242554</v>
      </c>
      <c r="AJ50" s="31">
        <f>INDEX('INPUT MAX'!$B:$AK,Cal!$E50,IF(Cal!$P$3=22.5,MATCH(AJ$1,Cal!$G$6:$G$21,0),MATCH(AJ$1,Cal!$H$6:$H$41,0)))*Cal!$C50</f>
        <v>0.8957790732383728</v>
      </c>
      <c r="AK50" s="31">
        <f>INDEX('INPUT MAX'!$B:$AK,Cal!$E50,IF(Cal!$P$3=22.5,MATCH(AK$1,Cal!$G$6:$G$21,0),MATCH(AK$1,Cal!$H$6:$H$41,0)))*Cal!$C50</f>
        <v>0.91153120994567871</v>
      </c>
      <c r="AL50" s="31">
        <f>INDEX('INPUT MAX'!$B:$AK,Cal!$E50,IF(Cal!$P$3=22.5,MATCH(AL$1,Cal!$G$6:$G$21,0),MATCH(AL$1,Cal!$H$6:$H$41,0)))*Cal!$C50</f>
        <v>0.86938410997390747</v>
      </c>
    </row>
    <row r="51" spans="1:38" x14ac:dyDescent="0.4">
      <c r="A51" s="7">
        <f>Cal!A51</f>
        <v>50</v>
      </c>
      <c r="B51" s="31">
        <f>INDEX('INPUT MAX'!$B:$AK,Cal!$E51,IF(Cal!$P$3=22.5,MATCH(B$1,Cal!$G$6:$G$21,0),MATCH(B$1,Cal!$H$6:$H$41,0)))*Cal!$C51</f>
        <v>0.9029737114906311</v>
      </c>
      <c r="C51" s="31">
        <f>INDEX('INPUT MAX'!$B:$AK,Cal!$E51,IF(Cal!$P$3=22.5,MATCH(C$1,Cal!$G$6:$G$21,0),MATCH(C$1,Cal!$H$6:$H$41,0)))*Cal!$C51</f>
        <v>0.86894321441650391</v>
      </c>
      <c r="D51" s="31">
        <f>INDEX('INPUT MAX'!$B:$AK,Cal!$E51,IF(Cal!$P$3=22.5,MATCH(D$1,Cal!$G$6:$G$21,0),MATCH(D$1,Cal!$H$6:$H$41,0)))*Cal!$C51</f>
        <v>0.8807874321937561</v>
      </c>
      <c r="E51" s="31">
        <f>INDEX('INPUT MAX'!$B:$AK,Cal!$E51,IF(Cal!$P$3=22.5,MATCH(E$1,Cal!$G$6:$G$21,0),MATCH(E$1,Cal!$H$6:$H$41,0)))*Cal!$C51</f>
        <v>0.88741260766983032</v>
      </c>
      <c r="F51" s="31">
        <f>INDEX('INPUT MAX'!$B:$AK,Cal!$E51,IF(Cal!$P$3=22.5,MATCH(F$1,Cal!$G$6:$G$21,0),MATCH(F$1,Cal!$H$6:$H$41,0)))*Cal!$C51</f>
        <v>0.92406481504440308</v>
      </c>
      <c r="G51" s="31">
        <f>INDEX('INPUT MAX'!$B:$AK,Cal!$E51,IF(Cal!$P$3=22.5,MATCH(G$1,Cal!$G$6:$G$21,0),MATCH(G$1,Cal!$H$6:$H$41,0)))*Cal!$C51</f>
        <v>0.91424304246902466</v>
      </c>
      <c r="H51" s="31">
        <f>INDEX('INPUT MAX'!$B:$AK,Cal!$E51,IF(Cal!$P$3=22.5,MATCH(H$1,Cal!$G$6:$G$21,0),MATCH(H$1,Cal!$H$6:$H$41,0)))*Cal!$C51</f>
        <v>0.89289742708206177</v>
      </c>
      <c r="I51" s="31">
        <f>INDEX('INPUT MAX'!$B:$AK,Cal!$E51,IF(Cal!$P$3=22.5,MATCH(I$1,Cal!$G$6:$G$21,0),MATCH(I$1,Cal!$H$6:$H$41,0)))*Cal!$C51</f>
        <v>0.88561153411865234</v>
      </c>
      <c r="J51" s="31">
        <f>INDEX('INPUT MAX'!$B:$AK,Cal!$E51,IF(Cal!$P$3=22.5,MATCH(J$1,Cal!$G$6:$G$21,0),MATCH(J$1,Cal!$H$6:$H$41,0)))*Cal!$C51</f>
        <v>0.85132086277008057</v>
      </c>
      <c r="K51" s="31">
        <f>INDEX('INPUT MAX'!$B:$AK,Cal!$E51,IF(Cal!$P$3=22.5,MATCH(K$1,Cal!$G$6:$G$21,0),MATCH(K$1,Cal!$H$6:$H$41,0)))*Cal!$C51</f>
        <v>0.86504441499710083</v>
      </c>
      <c r="L51" s="31">
        <f>INDEX('INPUT MAX'!$B:$AK,Cal!$E51,IF(Cal!$P$3=22.5,MATCH(L$1,Cal!$G$6:$G$21,0),MATCH(L$1,Cal!$H$6:$H$41,0)))*Cal!$C51</f>
        <v>0.84313100576400757</v>
      </c>
      <c r="M51" s="31">
        <f>INDEX('INPUT MAX'!$B:$AK,Cal!$E51,IF(Cal!$P$3=22.5,MATCH(M$1,Cal!$G$6:$G$21,0),MATCH(M$1,Cal!$H$6:$H$41,0)))*Cal!$C51</f>
        <v>0.81746006011962891</v>
      </c>
      <c r="N51" s="31">
        <f>INDEX('INPUT MAX'!$B:$AK,Cal!$E51,IF(Cal!$P$3=22.5,MATCH(N$1,Cal!$G$6:$G$21,0),MATCH(N$1,Cal!$H$6:$H$41,0)))*Cal!$C51</f>
        <v>0.86111003160476685</v>
      </c>
      <c r="O51" s="31">
        <f>INDEX('INPUT MAX'!$B:$AK,Cal!$E51,IF(Cal!$P$3=22.5,MATCH(O$1,Cal!$G$6:$G$21,0),MATCH(O$1,Cal!$H$6:$H$41,0)))*Cal!$C51</f>
        <v>0.89825153350830078</v>
      </c>
      <c r="P51" s="31">
        <f>INDEX('INPUT MAX'!$B:$AK,Cal!$E51,IF(Cal!$P$3=22.5,MATCH(P$1,Cal!$G$6:$G$21,0),MATCH(P$1,Cal!$H$6:$H$41,0)))*Cal!$C51</f>
        <v>0.88083779811859131</v>
      </c>
      <c r="Q51" s="31">
        <f>INDEX('INPUT MAX'!$B:$AK,Cal!$E51,IF(Cal!$P$3=22.5,MATCH(Q$1,Cal!$G$6:$G$21,0),MATCH(Q$1,Cal!$H$6:$H$41,0)))*Cal!$C51</f>
        <v>0.81426411867141724</v>
      </c>
      <c r="R51" s="31">
        <f>INDEX('INPUT MAX'!$B:$AK,Cal!$E51,IF(Cal!$P$3=22.5,MATCH(R$1,Cal!$G$6:$G$21,0),MATCH(R$1,Cal!$H$6:$H$41,0)))*Cal!$C51</f>
        <v>0.72662490606307983</v>
      </c>
      <c r="S51" s="31">
        <f>INDEX('INPUT MAX'!$B:$AK,Cal!$E51,IF(Cal!$P$3=22.5,MATCH(S$1,Cal!$G$6:$G$21,0),MATCH(S$1,Cal!$H$6:$H$41,0)))*Cal!$C51</f>
        <v>0.71785497665405273</v>
      </c>
      <c r="T51" s="31">
        <f>INDEX('INPUT MAX'!$B:$AK,Cal!$E51,IF(Cal!$P$3=22.5,MATCH(T$1,Cal!$G$6:$G$21,0),MATCH(T$1,Cal!$H$6:$H$41,0)))*Cal!$C51</f>
        <v>0.77981734275817871</v>
      </c>
      <c r="U51" s="31">
        <f>INDEX('INPUT MAX'!$B:$AK,Cal!$E51,IF(Cal!$P$3=22.5,MATCH(U$1,Cal!$G$6:$G$21,0),MATCH(U$1,Cal!$H$6:$H$41,0)))*Cal!$C51</f>
        <v>0.82158148288726807</v>
      </c>
      <c r="V51" s="31">
        <f>INDEX('INPUT MAX'!$B:$AK,Cal!$E51,IF(Cal!$P$3=22.5,MATCH(V$1,Cal!$G$6:$G$21,0),MATCH(V$1,Cal!$H$6:$H$41,0)))*Cal!$C51</f>
        <v>0.8608129620552063</v>
      </c>
      <c r="W51" s="31">
        <f>INDEX('INPUT MAX'!$B:$AK,Cal!$E51,IF(Cal!$P$3=22.5,MATCH(W$1,Cal!$G$6:$G$21,0),MATCH(W$1,Cal!$H$6:$H$41,0)))*Cal!$C51</f>
        <v>0.85741394758224487</v>
      </c>
      <c r="X51" s="31">
        <f>INDEX('INPUT MAX'!$B:$AK,Cal!$E51,IF(Cal!$P$3=22.5,MATCH(X$1,Cal!$G$6:$G$21,0),MATCH(X$1,Cal!$H$6:$H$41,0)))*Cal!$C51</f>
        <v>0.80413419008255005</v>
      </c>
      <c r="Y51" s="31">
        <f>INDEX('INPUT MAX'!$B:$AK,Cal!$E51,IF(Cal!$P$3=22.5,MATCH(Y$1,Cal!$G$6:$G$21,0),MATCH(Y$1,Cal!$H$6:$H$41,0)))*Cal!$C51</f>
        <v>0.75836437940597534</v>
      </c>
      <c r="Z51" s="31">
        <f>INDEX('INPUT MAX'!$B:$AK,Cal!$E51,IF(Cal!$P$3=22.5,MATCH(Z$1,Cal!$G$6:$G$21,0),MATCH(Z$1,Cal!$H$6:$H$41,0)))*Cal!$C51</f>
        <v>0.81358921527862549</v>
      </c>
      <c r="AA51" s="31">
        <f>INDEX('INPUT MAX'!$B:$AK,Cal!$E51,IF(Cal!$P$3=22.5,MATCH(AA$1,Cal!$G$6:$G$21,0),MATCH(AA$1,Cal!$H$6:$H$41,0)))*Cal!$C51</f>
        <v>0.80329877138137817</v>
      </c>
      <c r="AB51" s="31">
        <f>INDEX('INPUT MAX'!$B:$AK,Cal!$E51,IF(Cal!$P$3=22.5,MATCH(AB$1,Cal!$G$6:$G$21,0),MATCH(AB$1,Cal!$H$6:$H$41,0)))*Cal!$C51</f>
        <v>0.79052287340164185</v>
      </c>
      <c r="AC51" s="31">
        <f>INDEX('INPUT MAX'!$B:$AK,Cal!$E51,IF(Cal!$P$3=22.5,MATCH(AC$1,Cal!$G$6:$G$21,0),MATCH(AC$1,Cal!$H$6:$H$41,0)))*Cal!$C51</f>
        <v>0.83437907695770264</v>
      </c>
      <c r="AD51" s="31">
        <f>INDEX('INPUT MAX'!$B:$AK,Cal!$E51,IF(Cal!$P$3=22.5,MATCH(AD$1,Cal!$G$6:$G$21,0),MATCH(AD$1,Cal!$H$6:$H$41,0)))*Cal!$C51</f>
        <v>0.87087911367416382</v>
      </c>
      <c r="AE51" s="31">
        <f>INDEX('INPUT MAX'!$B:$AK,Cal!$E51,IF(Cal!$P$3=22.5,MATCH(AE$1,Cal!$G$6:$G$21,0),MATCH(AE$1,Cal!$H$6:$H$41,0)))*Cal!$C51</f>
        <v>0.88769614696502686</v>
      </c>
      <c r="AF51" s="31">
        <f>INDEX('INPUT MAX'!$B:$AK,Cal!$E51,IF(Cal!$P$3=22.5,MATCH(AF$1,Cal!$G$6:$G$21,0),MATCH(AF$1,Cal!$H$6:$H$41,0)))*Cal!$C51</f>
        <v>0.88061189651489258</v>
      </c>
      <c r="AG51" s="31">
        <f>INDEX('INPUT MAX'!$B:$AK,Cal!$E51,IF(Cal!$P$3=22.5,MATCH(AG$1,Cal!$G$6:$G$21,0),MATCH(AG$1,Cal!$H$6:$H$41,0)))*Cal!$C51</f>
        <v>0.90856027603149414</v>
      </c>
      <c r="AH51" s="31">
        <f>INDEX('INPUT MAX'!$B:$AK,Cal!$E51,IF(Cal!$P$3=22.5,MATCH(AH$1,Cal!$G$6:$G$21,0),MATCH(AH$1,Cal!$H$6:$H$41,0)))*Cal!$C51</f>
        <v>0.91441649198532104</v>
      </c>
      <c r="AI51" s="31">
        <f>INDEX('INPUT MAX'!$B:$AK,Cal!$E51,IF(Cal!$P$3=22.5,MATCH(AI$1,Cal!$G$6:$G$21,0),MATCH(AI$1,Cal!$H$6:$H$41,0)))*Cal!$C51</f>
        <v>0.95790773630142212</v>
      </c>
      <c r="AJ51" s="31">
        <f>INDEX('INPUT MAX'!$B:$AK,Cal!$E51,IF(Cal!$P$3=22.5,MATCH(AJ$1,Cal!$G$6:$G$21,0),MATCH(AJ$1,Cal!$H$6:$H$41,0)))*Cal!$C51</f>
        <v>0.89143437147140503</v>
      </c>
      <c r="AK51" s="31">
        <f>INDEX('INPUT MAX'!$B:$AK,Cal!$E51,IF(Cal!$P$3=22.5,MATCH(AK$1,Cal!$G$6:$G$21,0),MATCH(AK$1,Cal!$H$6:$H$41,0)))*Cal!$C51</f>
        <v>0.95663297176361084</v>
      </c>
      <c r="AL51" s="31">
        <f>INDEX('INPUT MAX'!$B:$AK,Cal!$E51,IF(Cal!$P$3=22.5,MATCH(AL$1,Cal!$G$6:$G$21,0),MATCH(AL$1,Cal!$H$6:$H$41,0)))*Cal!$C51</f>
        <v>0.9029737114906311</v>
      </c>
    </row>
    <row r="52" spans="1:38" x14ac:dyDescent="0.4">
      <c r="A52" s="7">
        <f>Cal!A52</f>
        <v>51</v>
      </c>
      <c r="B52" s="31">
        <f>INDEX('INPUT MAX'!$B:$AK,Cal!$E52,IF(Cal!$P$3=22.5,MATCH(B$1,Cal!$G$6:$G$21,0),MATCH(B$1,Cal!$H$6:$H$41,0)))*Cal!$C52</f>
        <v>0.8273586630821228</v>
      </c>
      <c r="C52" s="31">
        <f>INDEX('INPUT MAX'!$B:$AK,Cal!$E52,IF(Cal!$P$3=22.5,MATCH(C$1,Cal!$G$6:$G$21,0),MATCH(C$1,Cal!$H$6:$H$41,0)))*Cal!$C52</f>
        <v>0.81102854013442993</v>
      </c>
      <c r="D52" s="31">
        <f>INDEX('INPUT MAX'!$B:$AK,Cal!$E52,IF(Cal!$P$3=22.5,MATCH(D$1,Cal!$G$6:$G$21,0),MATCH(D$1,Cal!$H$6:$H$41,0)))*Cal!$C52</f>
        <v>0.80977338552474976</v>
      </c>
      <c r="E52" s="31">
        <f>INDEX('INPUT MAX'!$B:$AK,Cal!$E52,IF(Cal!$P$3=22.5,MATCH(E$1,Cal!$G$6:$G$21,0),MATCH(E$1,Cal!$H$6:$H$41,0)))*Cal!$C52</f>
        <v>0.83354330062866211</v>
      </c>
      <c r="F52" s="31">
        <f>INDEX('INPUT MAX'!$B:$AK,Cal!$E52,IF(Cal!$P$3=22.5,MATCH(F$1,Cal!$G$6:$G$21,0),MATCH(F$1,Cal!$H$6:$H$41,0)))*Cal!$C52</f>
        <v>0.85040038824081421</v>
      </c>
      <c r="G52" s="31">
        <f>INDEX('INPUT MAX'!$B:$AK,Cal!$E52,IF(Cal!$P$3=22.5,MATCH(G$1,Cal!$G$6:$G$21,0),MATCH(G$1,Cal!$H$6:$H$41,0)))*Cal!$C52</f>
        <v>0.83625245094299316</v>
      </c>
      <c r="H52" s="31">
        <f>INDEX('INPUT MAX'!$B:$AK,Cal!$E52,IF(Cal!$P$3=22.5,MATCH(H$1,Cal!$G$6:$G$21,0),MATCH(H$1,Cal!$H$6:$H$41,0)))*Cal!$C52</f>
        <v>0.83239388465881348</v>
      </c>
      <c r="I52" s="31">
        <f>INDEX('INPUT MAX'!$B:$AK,Cal!$E52,IF(Cal!$P$3=22.5,MATCH(I$1,Cal!$G$6:$G$21,0),MATCH(I$1,Cal!$H$6:$H$41,0)))*Cal!$C52</f>
        <v>0.82409191131591797</v>
      </c>
      <c r="J52" s="31">
        <f>INDEX('INPUT MAX'!$B:$AK,Cal!$E52,IF(Cal!$P$3=22.5,MATCH(J$1,Cal!$G$6:$G$21,0),MATCH(J$1,Cal!$H$6:$H$41,0)))*Cal!$C52</f>
        <v>0.7851489782333374</v>
      </c>
      <c r="K52" s="31">
        <f>INDEX('INPUT MAX'!$B:$AK,Cal!$E52,IF(Cal!$P$3=22.5,MATCH(K$1,Cal!$G$6:$G$21,0),MATCH(K$1,Cal!$H$6:$H$41,0)))*Cal!$C52</f>
        <v>0.82381397485733032</v>
      </c>
      <c r="L52" s="31">
        <f>INDEX('INPUT MAX'!$B:$AK,Cal!$E52,IF(Cal!$P$3=22.5,MATCH(L$1,Cal!$G$6:$G$21,0),MATCH(L$1,Cal!$H$6:$H$41,0)))*Cal!$C52</f>
        <v>0.81658929586410522</v>
      </c>
      <c r="M52" s="31">
        <f>INDEX('INPUT MAX'!$B:$AK,Cal!$E52,IF(Cal!$P$3=22.5,MATCH(M$1,Cal!$G$6:$G$21,0),MATCH(M$1,Cal!$H$6:$H$41,0)))*Cal!$C52</f>
        <v>0.82037627696990967</v>
      </c>
      <c r="N52" s="31">
        <f>INDEX('INPUT MAX'!$B:$AK,Cal!$E52,IF(Cal!$P$3=22.5,MATCH(N$1,Cal!$G$6:$G$21,0),MATCH(N$1,Cal!$H$6:$H$41,0)))*Cal!$C52</f>
        <v>0.87648719549179077</v>
      </c>
      <c r="O52" s="31">
        <f>INDEX('INPUT MAX'!$B:$AK,Cal!$E52,IF(Cal!$P$3=22.5,MATCH(O$1,Cal!$G$6:$G$21,0),MATCH(O$1,Cal!$H$6:$H$41,0)))*Cal!$C52</f>
        <v>0.91700994968414307</v>
      </c>
      <c r="P52" s="31">
        <f>INDEX('INPUT MAX'!$B:$AK,Cal!$E52,IF(Cal!$P$3=22.5,MATCH(P$1,Cal!$G$6:$G$21,0),MATCH(P$1,Cal!$H$6:$H$41,0)))*Cal!$C52</f>
        <v>0.87751102447509766</v>
      </c>
      <c r="Q52" s="31">
        <f>INDEX('INPUT MAX'!$B:$AK,Cal!$E52,IF(Cal!$P$3=22.5,MATCH(Q$1,Cal!$G$6:$G$21,0),MATCH(Q$1,Cal!$H$6:$H$41,0)))*Cal!$C52</f>
        <v>0.83826851844787598</v>
      </c>
      <c r="R52" s="31">
        <f>INDEX('INPUT MAX'!$B:$AK,Cal!$E52,IF(Cal!$P$3=22.5,MATCH(R$1,Cal!$G$6:$G$21,0),MATCH(R$1,Cal!$H$6:$H$41,0)))*Cal!$C52</f>
        <v>0.76707357168197632</v>
      </c>
      <c r="S52" s="31">
        <f>INDEX('INPUT MAX'!$B:$AK,Cal!$E52,IF(Cal!$P$3=22.5,MATCH(S$1,Cal!$G$6:$G$21,0),MATCH(S$1,Cal!$H$6:$H$41,0)))*Cal!$C52</f>
        <v>0.8017457127571106</v>
      </c>
      <c r="T52" s="31">
        <f>INDEX('INPUT MAX'!$B:$AK,Cal!$E52,IF(Cal!$P$3=22.5,MATCH(T$1,Cal!$G$6:$G$21,0),MATCH(T$1,Cal!$H$6:$H$41,0)))*Cal!$C52</f>
        <v>0.84083425998687744</v>
      </c>
      <c r="U52" s="31">
        <f>INDEX('INPUT MAX'!$B:$AK,Cal!$E52,IF(Cal!$P$3=22.5,MATCH(U$1,Cal!$G$6:$G$21,0),MATCH(U$1,Cal!$H$6:$H$41,0)))*Cal!$C52</f>
        <v>0.85298168659210205</v>
      </c>
      <c r="V52" s="31">
        <f>INDEX('INPUT MAX'!$B:$AK,Cal!$E52,IF(Cal!$P$3=22.5,MATCH(V$1,Cal!$G$6:$G$21,0),MATCH(V$1,Cal!$H$6:$H$41,0)))*Cal!$C52</f>
        <v>0.87487757205963135</v>
      </c>
      <c r="W52" s="31">
        <f>INDEX('INPUT MAX'!$B:$AK,Cal!$E52,IF(Cal!$P$3=22.5,MATCH(W$1,Cal!$G$6:$G$21,0),MATCH(W$1,Cal!$H$6:$H$41,0)))*Cal!$C52</f>
        <v>0.85462987422943115</v>
      </c>
      <c r="X52" s="31">
        <f>INDEX('INPUT MAX'!$B:$AK,Cal!$E52,IF(Cal!$P$3=22.5,MATCH(X$1,Cal!$G$6:$G$21,0),MATCH(X$1,Cal!$H$6:$H$41,0)))*Cal!$C52</f>
        <v>0.78502470254898071</v>
      </c>
      <c r="Y52" s="31">
        <f>INDEX('INPUT MAX'!$B:$AK,Cal!$E52,IF(Cal!$P$3=22.5,MATCH(Y$1,Cal!$G$6:$G$21,0),MATCH(Y$1,Cal!$H$6:$H$41,0)))*Cal!$C52</f>
        <v>0.75055277347564697</v>
      </c>
      <c r="Z52" s="31">
        <f>INDEX('INPUT MAX'!$B:$AK,Cal!$E52,IF(Cal!$P$3=22.5,MATCH(Z$1,Cal!$G$6:$G$21,0),MATCH(Z$1,Cal!$H$6:$H$41,0)))*Cal!$C52</f>
        <v>0.75258630514144897</v>
      </c>
      <c r="AA52" s="31">
        <f>INDEX('INPUT MAX'!$B:$AK,Cal!$E52,IF(Cal!$P$3=22.5,MATCH(AA$1,Cal!$G$6:$G$21,0),MATCH(AA$1,Cal!$H$6:$H$41,0)))*Cal!$C52</f>
        <v>0.76375919580459595</v>
      </c>
      <c r="AB52" s="31">
        <f>INDEX('INPUT MAX'!$B:$AK,Cal!$E52,IF(Cal!$P$3=22.5,MATCH(AB$1,Cal!$G$6:$G$21,0),MATCH(AB$1,Cal!$H$6:$H$41,0)))*Cal!$C52</f>
        <v>0.75489407777786255</v>
      </c>
      <c r="AC52" s="31">
        <f>INDEX('INPUT MAX'!$B:$AK,Cal!$E52,IF(Cal!$P$3=22.5,MATCH(AC$1,Cal!$G$6:$G$21,0),MATCH(AC$1,Cal!$H$6:$H$41,0)))*Cal!$C52</f>
        <v>0.76303195953369141</v>
      </c>
      <c r="AD52" s="31">
        <f>INDEX('INPUT MAX'!$B:$AK,Cal!$E52,IF(Cal!$P$3=22.5,MATCH(AD$1,Cal!$G$6:$G$21,0),MATCH(AD$1,Cal!$H$6:$H$41,0)))*Cal!$C52</f>
        <v>0.81169956922531128</v>
      </c>
      <c r="AE52" s="31">
        <f>INDEX('INPUT MAX'!$B:$AK,Cal!$E52,IF(Cal!$P$3=22.5,MATCH(AE$1,Cal!$G$6:$G$21,0),MATCH(AE$1,Cal!$H$6:$H$41,0)))*Cal!$C52</f>
        <v>0.82391446828842163</v>
      </c>
      <c r="AF52" s="31">
        <f>INDEX('INPUT MAX'!$B:$AK,Cal!$E52,IF(Cal!$P$3=22.5,MATCH(AF$1,Cal!$G$6:$G$21,0),MATCH(AF$1,Cal!$H$6:$H$41,0)))*Cal!$C52</f>
        <v>0.81664943695068359</v>
      </c>
      <c r="AG52" s="31">
        <f>INDEX('INPUT MAX'!$B:$AK,Cal!$E52,IF(Cal!$P$3=22.5,MATCH(AG$1,Cal!$G$6:$G$21,0),MATCH(AG$1,Cal!$H$6:$H$41,0)))*Cal!$C52</f>
        <v>0.85886406898498535</v>
      </c>
      <c r="AH52" s="31">
        <f>INDEX('INPUT MAX'!$B:$AK,Cal!$E52,IF(Cal!$P$3=22.5,MATCH(AH$1,Cal!$G$6:$G$21,0),MATCH(AH$1,Cal!$H$6:$H$41,0)))*Cal!$C52</f>
        <v>0.850616455078125</v>
      </c>
      <c r="AI52" s="31">
        <f>INDEX('INPUT MAX'!$B:$AK,Cal!$E52,IF(Cal!$P$3=22.5,MATCH(AI$1,Cal!$G$6:$G$21,0),MATCH(AI$1,Cal!$H$6:$H$41,0)))*Cal!$C52</f>
        <v>0.92550003528594971</v>
      </c>
      <c r="AJ52" s="31">
        <f>INDEX('INPUT MAX'!$B:$AK,Cal!$E52,IF(Cal!$P$3=22.5,MATCH(AJ$1,Cal!$G$6:$G$21,0),MATCH(AJ$1,Cal!$H$6:$H$41,0)))*Cal!$C52</f>
        <v>0.86053085327148438</v>
      </c>
      <c r="AK52" s="31">
        <f>INDEX('INPUT MAX'!$B:$AK,Cal!$E52,IF(Cal!$P$3=22.5,MATCH(AK$1,Cal!$G$6:$G$21,0),MATCH(AK$1,Cal!$H$6:$H$41,0)))*Cal!$C52</f>
        <v>0.84020930528640747</v>
      </c>
      <c r="AL52" s="31">
        <f>INDEX('INPUT MAX'!$B:$AK,Cal!$E52,IF(Cal!$P$3=22.5,MATCH(AL$1,Cal!$G$6:$G$21,0),MATCH(AL$1,Cal!$H$6:$H$41,0)))*Cal!$C52</f>
        <v>0.8273586630821228</v>
      </c>
    </row>
    <row r="53" spans="1:38" x14ac:dyDescent="0.4">
      <c r="A53" s="7">
        <f>Cal!A53</f>
        <v>52</v>
      </c>
      <c r="B53" s="31">
        <f>INDEX('INPUT MAX'!$B:$AK,Cal!$E53,IF(Cal!$P$3=22.5,MATCH(B$1,Cal!$G$6:$G$21,0),MATCH(B$1,Cal!$H$6:$H$41,0)))*Cal!$C53</f>
        <v>0.85820889472961426</v>
      </c>
      <c r="C53" s="31">
        <f>INDEX('INPUT MAX'!$B:$AK,Cal!$E53,IF(Cal!$P$3=22.5,MATCH(C$1,Cal!$G$6:$G$21,0),MATCH(C$1,Cal!$H$6:$H$41,0)))*Cal!$C53</f>
        <v>0.84867000579833984</v>
      </c>
      <c r="D53" s="31">
        <f>INDEX('INPUT MAX'!$B:$AK,Cal!$E53,IF(Cal!$P$3=22.5,MATCH(D$1,Cal!$G$6:$G$21,0),MATCH(D$1,Cal!$H$6:$H$41,0)))*Cal!$C53</f>
        <v>0.86084157228469849</v>
      </c>
      <c r="E53" s="31">
        <f>INDEX('INPUT MAX'!$B:$AK,Cal!$E53,IF(Cal!$P$3=22.5,MATCH(E$1,Cal!$G$6:$G$21,0),MATCH(E$1,Cal!$H$6:$H$41,0)))*Cal!$C53</f>
        <v>0.87318837642669678</v>
      </c>
      <c r="F53" s="31">
        <f>INDEX('INPUT MAX'!$B:$AK,Cal!$E53,IF(Cal!$P$3=22.5,MATCH(F$1,Cal!$G$6:$G$21,0),MATCH(F$1,Cal!$H$6:$H$41,0)))*Cal!$C53</f>
        <v>0.88469171524047852</v>
      </c>
      <c r="G53" s="31">
        <f>INDEX('INPUT MAX'!$B:$AK,Cal!$E53,IF(Cal!$P$3=22.5,MATCH(G$1,Cal!$G$6:$G$21,0),MATCH(G$1,Cal!$H$6:$H$41,0)))*Cal!$C53</f>
        <v>0.89648640155792236</v>
      </c>
      <c r="H53" s="31">
        <f>INDEX('INPUT MAX'!$B:$AK,Cal!$E53,IF(Cal!$P$3=22.5,MATCH(H$1,Cal!$G$6:$G$21,0),MATCH(H$1,Cal!$H$6:$H$41,0)))*Cal!$C53</f>
        <v>0.8884509801864624</v>
      </c>
      <c r="I53" s="31">
        <f>INDEX('INPUT MAX'!$B:$AK,Cal!$E53,IF(Cal!$P$3=22.5,MATCH(I$1,Cal!$G$6:$G$21,0),MATCH(I$1,Cal!$H$6:$H$41,0)))*Cal!$C53</f>
        <v>0.85342186689376831</v>
      </c>
      <c r="J53" s="31">
        <f>INDEX('INPUT MAX'!$B:$AK,Cal!$E53,IF(Cal!$P$3=22.5,MATCH(J$1,Cal!$G$6:$G$21,0),MATCH(J$1,Cal!$H$6:$H$41,0)))*Cal!$C53</f>
        <v>0.81352674961090088</v>
      </c>
      <c r="K53" s="31">
        <f>INDEX('INPUT MAX'!$B:$AK,Cal!$E53,IF(Cal!$P$3=22.5,MATCH(K$1,Cal!$G$6:$G$21,0),MATCH(K$1,Cal!$H$6:$H$41,0)))*Cal!$C53</f>
        <v>0.84135586023330688</v>
      </c>
      <c r="L53" s="31">
        <f>INDEX('INPUT MAX'!$B:$AK,Cal!$E53,IF(Cal!$P$3=22.5,MATCH(L$1,Cal!$G$6:$G$21,0),MATCH(L$1,Cal!$H$6:$H$41,0)))*Cal!$C53</f>
        <v>0.84285467863082886</v>
      </c>
      <c r="M53" s="31">
        <f>INDEX('INPUT MAX'!$B:$AK,Cal!$E53,IF(Cal!$P$3=22.5,MATCH(M$1,Cal!$G$6:$G$21,0),MATCH(M$1,Cal!$H$6:$H$41,0)))*Cal!$C53</f>
        <v>0.83604073524475098</v>
      </c>
      <c r="N53" s="31">
        <f>INDEX('INPUT MAX'!$B:$AK,Cal!$E53,IF(Cal!$P$3=22.5,MATCH(N$1,Cal!$G$6:$G$21,0),MATCH(N$1,Cal!$H$6:$H$41,0)))*Cal!$C53</f>
        <v>0.87388485670089722</v>
      </c>
      <c r="O53" s="31">
        <f>INDEX('INPUT MAX'!$B:$AK,Cal!$E53,IF(Cal!$P$3=22.5,MATCH(O$1,Cal!$G$6:$G$21,0),MATCH(O$1,Cal!$H$6:$H$41,0)))*Cal!$C53</f>
        <v>0.90944159030914307</v>
      </c>
      <c r="P53" s="31">
        <f>INDEX('INPUT MAX'!$B:$AK,Cal!$E53,IF(Cal!$P$3=22.5,MATCH(P$1,Cal!$G$6:$G$21,0),MATCH(P$1,Cal!$H$6:$H$41,0)))*Cal!$C53</f>
        <v>0.84844440221786499</v>
      </c>
      <c r="Q53" s="31">
        <f>INDEX('INPUT MAX'!$B:$AK,Cal!$E53,IF(Cal!$P$3=22.5,MATCH(Q$1,Cal!$G$6:$G$21,0),MATCH(Q$1,Cal!$H$6:$H$41,0)))*Cal!$C53</f>
        <v>0.82167482376098633</v>
      </c>
      <c r="R53" s="31">
        <f>INDEX('INPUT MAX'!$B:$AK,Cal!$E53,IF(Cal!$P$3=22.5,MATCH(R$1,Cal!$G$6:$G$21,0),MATCH(R$1,Cal!$H$6:$H$41,0)))*Cal!$C53</f>
        <v>0.73994660377502441</v>
      </c>
      <c r="S53" s="31">
        <f>INDEX('INPUT MAX'!$B:$AK,Cal!$E53,IF(Cal!$P$3=22.5,MATCH(S$1,Cal!$G$6:$G$21,0),MATCH(S$1,Cal!$H$6:$H$41,0)))*Cal!$C53</f>
        <v>0.76450049877166748</v>
      </c>
      <c r="T53" s="31">
        <f>INDEX('INPUT MAX'!$B:$AK,Cal!$E53,IF(Cal!$P$3=22.5,MATCH(T$1,Cal!$G$6:$G$21,0),MATCH(T$1,Cal!$H$6:$H$41,0)))*Cal!$C53</f>
        <v>0.80231589078903198</v>
      </c>
      <c r="U53" s="31">
        <f>INDEX('INPUT MAX'!$B:$AK,Cal!$E53,IF(Cal!$P$3=22.5,MATCH(U$1,Cal!$G$6:$G$21,0),MATCH(U$1,Cal!$H$6:$H$41,0)))*Cal!$C53</f>
        <v>0.80360722541809082</v>
      </c>
      <c r="V53" s="31">
        <f>INDEX('INPUT MAX'!$B:$AK,Cal!$E53,IF(Cal!$P$3=22.5,MATCH(V$1,Cal!$G$6:$G$21,0),MATCH(V$1,Cal!$H$6:$H$41,0)))*Cal!$C53</f>
        <v>0.81604480743408203</v>
      </c>
      <c r="W53" s="31">
        <f>INDEX('INPUT MAX'!$B:$AK,Cal!$E53,IF(Cal!$P$3=22.5,MATCH(W$1,Cal!$G$6:$G$21,0),MATCH(W$1,Cal!$H$6:$H$41,0)))*Cal!$C53</f>
        <v>0.80707854032516479</v>
      </c>
      <c r="X53" s="31">
        <f>INDEX('INPUT MAX'!$B:$AK,Cal!$E53,IF(Cal!$P$3=22.5,MATCH(X$1,Cal!$G$6:$G$21,0),MATCH(X$1,Cal!$H$6:$H$41,0)))*Cal!$C53</f>
        <v>0.74923807382583618</v>
      </c>
      <c r="Y53" s="31">
        <f>INDEX('INPUT MAX'!$B:$AK,Cal!$E53,IF(Cal!$P$3=22.5,MATCH(Y$1,Cal!$G$6:$G$21,0),MATCH(Y$1,Cal!$H$6:$H$41,0)))*Cal!$C53</f>
        <v>0.6685449481010437</v>
      </c>
      <c r="Z53" s="31">
        <f>INDEX('INPUT MAX'!$B:$AK,Cal!$E53,IF(Cal!$P$3=22.5,MATCH(Z$1,Cal!$G$6:$G$21,0),MATCH(Z$1,Cal!$H$6:$H$41,0)))*Cal!$C53</f>
        <v>0.77371954917907715</v>
      </c>
      <c r="AA53" s="31">
        <f>INDEX('INPUT MAX'!$B:$AK,Cal!$E53,IF(Cal!$P$3=22.5,MATCH(AA$1,Cal!$G$6:$G$21,0),MATCH(AA$1,Cal!$H$6:$H$41,0)))*Cal!$C53</f>
        <v>0.7717394232749939</v>
      </c>
      <c r="AB53" s="31">
        <f>INDEX('INPUT MAX'!$B:$AK,Cal!$E53,IF(Cal!$P$3=22.5,MATCH(AB$1,Cal!$G$6:$G$21,0),MATCH(AB$1,Cal!$H$6:$H$41,0)))*Cal!$C53</f>
        <v>0.75764948129653931</v>
      </c>
      <c r="AC53" s="31">
        <f>INDEX('INPUT MAX'!$B:$AK,Cal!$E53,IF(Cal!$P$3=22.5,MATCH(AC$1,Cal!$G$6:$G$21,0),MATCH(AC$1,Cal!$H$6:$H$41,0)))*Cal!$C53</f>
        <v>0.77079260349273682</v>
      </c>
      <c r="AD53" s="31">
        <f>INDEX('INPUT MAX'!$B:$AK,Cal!$E53,IF(Cal!$P$3=22.5,MATCH(AD$1,Cal!$G$6:$G$21,0),MATCH(AD$1,Cal!$H$6:$H$41,0)))*Cal!$C53</f>
        <v>0.82515490055084229</v>
      </c>
      <c r="AE53" s="31">
        <f>INDEX('INPUT MAX'!$B:$AK,Cal!$E53,IF(Cal!$P$3=22.5,MATCH(AE$1,Cal!$G$6:$G$21,0),MATCH(AE$1,Cal!$H$6:$H$41,0)))*Cal!$C53</f>
        <v>0.82047116756439209</v>
      </c>
      <c r="AF53" s="31">
        <f>INDEX('INPUT MAX'!$B:$AK,Cal!$E53,IF(Cal!$P$3=22.5,MATCH(AF$1,Cal!$G$6:$G$21,0),MATCH(AF$1,Cal!$H$6:$H$41,0)))*Cal!$C53</f>
        <v>0.85944277048110962</v>
      </c>
      <c r="AG53" s="31">
        <f>INDEX('INPUT MAX'!$B:$AK,Cal!$E53,IF(Cal!$P$3=22.5,MATCH(AG$1,Cal!$G$6:$G$21,0),MATCH(AG$1,Cal!$H$6:$H$41,0)))*Cal!$C53</f>
        <v>0.88053828477859497</v>
      </c>
      <c r="AH53" s="31">
        <f>INDEX('INPUT MAX'!$B:$AK,Cal!$E53,IF(Cal!$P$3=22.5,MATCH(AH$1,Cal!$G$6:$G$21,0),MATCH(AH$1,Cal!$H$6:$H$41,0)))*Cal!$C53</f>
        <v>0.90532517433166504</v>
      </c>
      <c r="AI53" s="31">
        <f>INDEX('INPUT MAX'!$B:$AK,Cal!$E53,IF(Cal!$P$3=22.5,MATCH(AI$1,Cal!$G$6:$G$21,0),MATCH(AI$1,Cal!$H$6:$H$41,0)))*Cal!$C53</f>
        <v>0.93408805131912231</v>
      </c>
      <c r="AJ53" s="31">
        <f>INDEX('INPUT MAX'!$B:$AK,Cal!$E53,IF(Cal!$P$3=22.5,MATCH(AJ$1,Cal!$G$6:$G$21,0),MATCH(AJ$1,Cal!$H$6:$H$41,0)))*Cal!$C53</f>
        <v>0.90732496976852417</v>
      </c>
      <c r="AK53" s="31">
        <f>INDEX('INPUT MAX'!$B:$AK,Cal!$E53,IF(Cal!$P$3=22.5,MATCH(AK$1,Cal!$G$6:$G$21,0),MATCH(AK$1,Cal!$H$6:$H$41,0)))*Cal!$C53</f>
        <v>0.85801684856414795</v>
      </c>
      <c r="AL53" s="31">
        <f>INDEX('INPUT MAX'!$B:$AK,Cal!$E53,IF(Cal!$P$3=22.5,MATCH(AL$1,Cal!$G$6:$G$21,0),MATCH(AL$1,Cal!$H$6:$H$41,0)))*Cal!$C53</f>
        <v>0.85820889472961426</v>
      </c>
    </row>
    <row r="54" spans="1:38" x14ac:dyDescent="0.4">
      <c r="A54" s="7">
        <f>Cal!A54</f>
        <v>53</v>
      </c>
      <c r="B54" s="31">
        <f>INDEX('INPUT MAX'!$B:$AK,Cal!$E54,IF(Cal!$P$3=22.5,MATCH(B$1,Cal!$G$6:$G$21,0),MATCH(B$1,Cal!$H$6:$H$41,0)))*Cal!$C54</f>
        <v>0.77909529209136963</v>
      </c>
      <c r="C54" s="31">
        <f>INDEX('INPUT MAX'!$B:$AK,Cal!$E54,IF(Cal!$P$3=22.5,MATCH(C$1,Cal!$G$6:$G$21,0),MATCH(C$1,Cal!$H$6:$H$41,0)))*Cal!$C54</f>
        <v>0.74176621437072754</v>
      </c>
      <c r="D54" s="31">
        <f>INDEX('INPUT MAX'!$B:$AK,Cal!$E54,IF(Cal!$P$3=22.5,MATCH(D$1,Cal!$G$6:$G$21,0),MATCH(D$1,Cal!$H$6:$H$41,0)))*Cal!$C54</f>
        <v>0.78001701831817627</v>
      </c>
      <c r="E54" s="31">
        <f>INDEX('INPUT MAX'!$B:$AK,Cal!$E54,IF(Cal!$P$3=22.5,MATCH(E$1,Cal!$G$6:$G$21,0),MATCH(E$1,Cal!$H$6:$H$41,0)))*Cal!$C54</f>
        <v>0.76387524604797363</v>
      </c>
      <c r="F54" s="31">
        <f>INDEX('INPUT MAX'!$B:$AK,Cal!$E54,IF(Cal!$P$3=22.5,MATCH(F$1,Cal!$G$6:$G$21,0),MATCH(F$1,Cal!$H$6:$H$41,0)))*Cal!$C54</f>
        <v>0.81272715330123901</v>
      </c>
      <c r="G54" s="31">
        <f>INDEX('INPUT MAX'!$B:$AK,Cal!$E54,IF(Cal!$P$3=22.5,MATCH(G$1,Cal!$G$6:$G$21,0),MATCH(G$1,Cal!$H$6:$H$41,0)))*Cal!$C54</f>
        <v>0.81295901536941528</v>
      </c>
      <c r="H54" s="31">
        <f>INDEX('INPUT MAX'!$B:$AK,Cal!$E54,IF(Cal!$P$3=22.5,MATCH(H$1,Cal!$G$6:$G$21,0),MATCH(H$1,Cal!$H$6:$H$41,0)))*Cal!$C54</f>
        <v>0.79866707324981689</v>
      </c>
      <c r="I54" s="31">
        <f>INDEX('INPUT MAX'!$B:$AK,Cal!$E54,IF(Cal!$P$3=22.5,MATCH(I$1,Cal!$G$6:$G$21,0),MATCH(I$1,Cal!$H$6:$H$41,0)))*Cal!$C54</f>
        <v>0.79789340496063232</v>
      </c>
      <c r="J54" s="31">
        <f>INDEX('INPUT MAX'!$B:$AK,Cal!$E54,IF(Cal!$P$3=22.5,MATCH(J$1,Cal!$G$6:$G$21,0),MATCH(J$1,Cal!$H$6:$H$41,0)))*Cal!$C54</f>
        <v>0.79260945320129395</v>
      </c>
      <c r="K54" s="31">
        <f>INDEX('INPUT MAX'!$B:$AK,Cal!$E54,IF(Cal!$P$3=22.5,MATCH(K$1,Cal!$G$6:$G$21,0),MATCH(K$1,Cal!$H$6:$H$41,0)))*Cal!$C54</f>
        <v>0.87683802843093872</v>
      </c>
      <c r="L54" s="31">
        <f>INDEX('INPUT MAX'!$B:$AK,Cal!$E54,IF(Cal!$P$3=22.5,MATCH(L$1,Cal!$G$6:$G$21,0),MATCH(L$1,Cal!$H$6:$H$41,0)))*Cal!$C54</f>
        <v>0.90017974376678467</v>
      </c>
      <c r="M54" s="31">
        <f>INDEX('INPUT MAX'!$B:$AK,Cal!$E54,IF(Cal!$P$3=22.5,MATCH(M$1,Cal!$G$6:$G$21,0),MATCH(M$1,Cal!$H$6:$H$41,0)))*Cal!$C54</f>
        <v>0.94920253753662109</v>
      </c>
      <c r="N54" s="31">
        <f>INDEX('INPUT MAX'!$B:$AK,Cal!$E54,IF(Cal!$P$3=22.5,MATCH(N$1,Cal!$G$6:$G$21,0),MATCH(N$1,Cal!$H$6:$H$41,0)))*Cal!$C54</f>
        <v>0.92678546905517578</v>
      </c>
      <c r="O54" s="31">
        <f>INDEX('INPUT MAX'!$B:$AK,Cal!$E54,IF(Cal!$P$3=22.5,MATCH(O$1,Cal!$G$6:$G$21,0),MATCH(O$1,Cal!$H$6:$H$41,0)))*Cal!$C54</f>
        <v>0.90243357419967651</v>
      </c>
      <c r="P54" s="31">
        <f>INDEX('INPUT MAX'!$B:$AK,Cal!$E54,IF(Cal!$P$3=22.5,MATCH(P$1,Cal!$G$6:$G$21,0),MATCH(P$1,Cal!$H$6:$H$41,0)))*Cal!$C54</f>
        <v>0.80951952934265137</v>
      </c>
      <c r="Q54" s="31">
        <f>INDEX('INPUT MAX'!$B:$AK,Cal!$E54,IF(Cal!$P$3=22.5,MATCH(Q$1,Cal!$G$6:$G$21,0),MATCH(Q$1,Cal!$H$6:$H$41,0)))*Cal!$C54</f>
        <v>0.80533170700073242</v>
      </c>
      <c r="R54" s="31">
        <f>INDEX('INPUT MAX'!$B:$AK,Cal!$E54,IF(Cal!$P$3=22.5,MATCH(R$1,Cal!$G$6:$G$21,0),MATCH(R$1,Cal!$H$6:$H$41,0)))*Cal!$C54</f>
        <v>0.7990766167640686</v>
      </c>
      <c r="S54" s="31">
        <f>INDEX('INPUT MAX'!$B:$AK,Cal!$E54,IF(Cal!$P$3=22.5,MATCH(S$1,Cal!$G$6:$G$21,0),MATCH(S$1,Cal!$H$6:$H$41,0)))*Cal!$C54</f>
        <v>0.81433862447738647</v>
      </c>
      <c r="T54" s="31">
        <f>INDEX('INPUT MAX'!$B:$AK,Cal!$E54,IF(Cal!$P$3=22.5,MATCH(T$1,Cal!$G$6:$G$21,0),MATCH(T$1,Cal!$H$6:$H$41,0)))*Cal!$C54</f>
        <v>0.81211268901824951</v>
      </c>
      <c r="U54" s="31">
        <f>INDEX('INPUT MAX'!$B:$AK,Cal!$E54,IF(Cal!$P$3=22.5,MATCH(U$1,Cal!$G$6:$G$21,0),MATCH(U$1,Cal!$H$6:$H$41,0)))*Cal!$C54</f>
        <v>0.76710009574890137</v>
      </c>
      <c r="V54" s="31">
        <f>INDEX('INPUT MAX'!$B:$AK,Cal!$E54,IF(Cal!$P$3=22.5,MATCH(V$1,Cal!$G$6:$G$21,0),MATCH(V$1,Cal!$H$6:$H$41,0)))*Cal!$C54</f>
        <v>0.77927857637405396</v>
      </c>
      <c r="W54" s="31">
        <f>INDEX('INPUT MAX'!$B:$AK,Cal!$E54,IF(Cal!$P$3=22.5,MATCH(W$1,Cal!$G$6:$G$21,0),MATCH(W$1,Cal!$H$6:$H$41,0)))*Cal!$C54</f>
        <v>0.7301638126373291</v>
      </c>
      <c r="X54" s="31">
        <f>INDEX('INPUT MAX'!$B:$AK,Cal!$E54,IF(Cal!$P$3=22.5,MATCH(X$1,Cal!$G$6:$G$21,0),MATCH(X$1,Cal!$H$6:$H$41,0)))*Cal!$C54</f>
        <v>0.67935740947723389</v>
      </c>
      <c r="Y54" s="31">
        <f>INDEX('INPUT MAX'!$B:$AK,Cal!$E54,IF(Cal!$P$3=22.5,MATCH(Y$1,Cal!$G$6:$G$21,0),MATCH(Y$1,Cal!$H$6:$H$41,0)))*Cal!$C54</f>
        <v>0.61829107999801636</v>
      </c>
      <c r="Z54" s="31">
        <f>INDEX('INPUT MAX'!$B:$AK,Cal!$E54,IF(Cal!$P$3=22.5,MATCH(Z$1,Cal!$G$6:$G$21,0),MATCH(Z$1,Cal!$H$6:$H$41,0)))*Cal!$C54</f>
        <v>0.66541486978530884</v>
      </c>
      <c r="AA54" s="31">
        <f>INDEX('INPUT MAX'!$B:$AK,Cal!$E54,IF(Cal!$P$3=22.5,MATCH(AA$1,Cal!$G$6:$G$21,0),MATCH(AA$1,Cal!$H$6:$H$41,0)))*Cal!$C54</f>
        <v>0.72312688827514648</v>
      </c>
      <c r="AB54" s="31">
        <f>INDEX('INPUT MAX'!$B:$AK,Cal!$E54,IF(Cal!$P$3=22.5,MATCH(AB$1,Cal!$G$6:$G$21,0),MATCH(AB$1,Cal!$H$6:$H$41,0)))*Cal!$C54</f>
        <v>0.66317051649093628</v>
      </c>
      <c r="AC54" s="31">
        <f>INDEX('INPUT MAX'!$B:$AK,Cal!$E54,IF(Cal!$P$3=22.5,MATCH(AC$1,Cal!$G$6:$G$21,0),MATCH(AC$1,Cal!$H$6:$H$41,0)))*Cal!$C54</f>
        <v>0.71171557903289795</v>
      </c>
      <c r="AD54" s="31">
        <f>INDEX('INPUT MAX'!$B:$AK,Cal!$E54,IF(Cal!$P$3=22.5,MATCH(AD$1,Cal!$G$6:$G$21,0),MATCH(AD$1,Cal!$H$6:$H$41,0)))*Cal!$C54</f>
        <v>0.72784155607223511</v>
      </c>
      <c r="AE54" s="31">
        <f>INDEX('INPUT MAX'!$B:$AK,Cal!$E54,IF(Cal!$P$3=22.5,MATCH(AE$1,Cal!$G$6:$G$21,0),MATCH(AE$1,Cal!$H$6:$H$41,0)))*Cal!$C54</f>
        <v>0.8032875657081604</v>
      </c>
      <c r="AF54" s="31">
        <f>INDEX('INPUT MAX'!$B:$AK,Cal!$E54,IF(Cal!$P$3=22.5,MATCH(AF$1,Cal!$G$6:$G$21,0),MATCH(AF$1,Cal!$H$6:$H$41,0)))*Cal!$C54</f>
        <v>0.84233218431472778</v>
      </c>
      <c r="AG54" s="31">
        <f>INDEX('INPUT MAX'!$B:$AK,Cal!$E54,IF(Cal!$P$3=22.5,MATCH(AG$1,Cal!$G$6:$G$21,0),MATCH(AG$1,Cal!$H$6:$H$41,0)))*Cal!$C54</f>
        <v>0.8397107720375061</v>
      </c>
      <c r="AH54" s="31">
        <f>INDEX('INPUT MAX'!$B:$AK,Cal!$E54,IF(Cal!$P$3=22.5,MATCH(AH$1,Cal!$G$6:$G$21,0),MATCH(AH$1,Cal!$H$6:$H$41,0)))*Cal!$C54</f>
        <v>0.86499112844467163</v>
      </c>
      <c r="AI54" s="31">
        <f>INDEX('INPUT MAX'!$B:$AK,Cal!$E54,IF(Cal!$P$3=22.5,MATCH(AI$1,Cal!$G$6:$G$21,0),MATCH(AI$1,Cal!$H$6:$H$41,0)))*Cal!$C54</f>
        <v>0.85381543636322021</v>
      </c>
      <c r="AJ54" s="31">
        <f>INDEX('INPUT MAX'!$B:$AK,Cal!$E54,IF(Cal!$P$3=22.5,MATCH(AJ$1,Cal!$G$6:$G$21,0),MATCH(AJ$1,Cal!$H$6:$H$41,0)))*Cal!$C54</f>
        <v>0.8764534592628479</v>
      </c>
      <c r="AK54" s="31">
        <f>INDEX('INPUT MAX'!$B:$AK,Cal!$E54,IF(Cal!$P$3=22.5,MATCH(AK$1,Cal!$G$6:$G$21,0),MATCH(AK$1,Cal!$H$6:$H$41,0)))*Cal!$C54</f>
        <v>0.78281486034393311</v>
      </c>
      <c r="AL54" s="31">
        <f>INDEX('INPUT MAX'!$B:$AK,Cal!$E54,IF(Cal!$P$3=22.5,MATCH(AL$1,Cal!$G$6:$G$21,0),MATCH(AL$1,Cal!$H$6:$H$41,0)))*Cal!$C54</f>
        <v>0.77909529209136963</v>
      </c>
    </row>
    <row r="55" spans="1:38" x14ac:dyDescent="0.4">
      <c r="A55" s="7">
        <f>Cal!A55</f>
        <v>54</v>
      </c>
      <c r="B55" s="31">
        <f>INDEX('INPUT MAX'!$B:$AK,Cal!$E55,IF(Cal!$P$3=22.5,MATCH(B$1,Cal!$G$6:$G$21,0),MATCH(B$1,Cal!$H$6:$H$41,0)))*Cal!$C55</f>
        <v>0.74394547939300537</v>
      </c>
      <c r="C55" s="31">
        <f>INDEX('INPUT MAX'!$B:$AK,Cal!$E55,IF(Cal!$P$3=22.5,MATCH(C$1,Cal!$G$6:$G$21,0),MATCH(C$1,Cal!$H$6:$H$41,0)))*Cal!$C55</f>
        <v>0.71289205551147461</v>
      </c>
      <c r="D55" s="31">
        <f>INDEX('INPUT MAX'!$B:$AK,Cal!$E55,IF(Cal!$P$3=22.5,MATCH(D$1,Cal!$G$6:$G$21,0),MATCH(D$1,Cal!$H$6:$H$41,0)))*Cal!$C55</f>
        <v>0.75608289241790771</v>
      </c>
      <c r="E55" s="31">
        <f>INDEX('INPUT MAX'!$B:$AK,Cal!$E55,IF(Cal!$P$3=22.5,MATCH(E$1,Cal!$G$6:$G$21,0),MATCH(E$1,Cal!$H$6:$H$41,0)))*Cal!$C55</f>
        <v>0.72830963134765625</v>
      </c>
      <c r="F55" s="31">
        <f>INDEX('INPUT MAX'!$B:$AK,Cal!$E55,IF(Cal!$P$3=22.5,MATCH(F$1,Cal!$G$6:$G$21,0),MATCH(F$1,Cal!$H$6:$H$41,0)))*Cal!$C55</f>
        <v>0.79262417554855347</v>
      </c>
      <c r="G55" s="31">
        <f>INDEX('INPUT MAX'!$B:$AK,Cal!$E55,IF(Cal!$P$3=22.5,MATCH(G$1,Cal!$G$6:$G$21,0),MATCH(G$1,Cal!$H$6:$H$41,0)))*Cal!$C55</f>
        <v>0.79959529638290405</v>
      </c>
      <c r="H55" s="31">
        <f>INDEX('INPUT MAX'!$B:$AK,Cal!$E55,IF(Cal!$P$3=22.5,MATCH(H$1,Cal!$G$6:$G$21,0),MATCH(H$1,Cal!$H$6:$H$41,0)))*Cal!$C55</f>
        <v>0.79861170053482056</v>
      </c>
      <c r="I55" s="31">
        <f>INDEX('INPUT MAX'!$B:$AK,Cal!$E55,IF(Cal!$P$3=22.5,MATCH(I$1,Cal!$G$6:$G$21,0),MATCH(I$1,Cal!$H$6:$H$41,0)))*Cal!$C55</f>
        <v>0.80430757999420166</v>
      </c>
      <c r="J55" s="31">
        <f>INDEX('INPUT MAX'!$B:$AK,Cal!$E55,IF(Cal!$P$3=22.5,MATCH(J$1,Cal!$G$6:$G$21,0),MATCH(J$1,Cal!$H$6:$H$41,0)))*Cal!$C55</f>
        <v>0.80191969871520996</v>
      </c>
      <c r="K55" s="31">
        <f>INDEX('INPUT MAX'!$B:$AK,Cal!$E55,IF(Cal!$P$3=22.5,MATCH(K$1,Cal!$G$6:$G$21,0),MATCH(K$1,Cal!$H$6:$H$41,0)))*Cal!$C55</f>
        <v>0.9043915867805481</v>
      </c>
      <c r="L55" s="31">
        <f>INDEX('INPUT MAX'!$B:$AK,Cal!$E55,IF(Cal!$P$3=22.5,MATCH(L$1,Cal!$G$6:$G$21,0),MATCH(L$1,Cal!$H$6:$H$41,0)))*Cal!$C55</f>
        <v>0.96299958229064941</v>
      </c>
      <c r="M55" s="31">
        <f>INDEX('INPUT MAX'!$B:$AK,Cal!$E55,IF(Cal!$P$3=22.5,MATCH(M$1,Cal!$G$6:$G$21,0),MATCH(M$1,Cal!$H$6:$H$41,0)))*Cal!$C55</f>
        <v>0.97595691680908203</v>
      </c>
      <c r="N55" s="31">
        <f>INDEX('INPUT MAX'!$B:$AK,Cal!$E55,IF(Cal!$P$3=22.5,MATCH(N$1,Cal!$G$6:$G$21,0),MATCH(N$1,Cal!$H$6:$H$41,0)))*Cal!$C55</f>
        <v>0.93970251083374023</v>
      </c>
      <c r="O55" s="31">
        <f>INDEX('INPUT MAX'!$B:$AK,Cal!$E55,IF(Cal!$P$3=22.5,MATCH(O$1,Cal!$G$6:$G$21,0),MATCH(O$1,Cal!$H$6:$H$41,0)))*Cal!$C55</f>
        <v>0.89909958839416504</v>
      </c>
      <c r="P55" s="31">
        <f>INDEX('INPUT MAX'!$B:$AK,Cal!$E55,IF(Cal!$P$3=22.5,MATCH(P$1,Cal!$G$6:$G$21,0),MATCH(P$1,Cal!$H$6:$H$41,0)))*Cal!$C55</f>
        <v>0.80654615163803101</v>
      </c>
      <c r="Q55" s="31">
        <f>INDEX('INPUT MAX'!$B:$AK,Cal!$E55,IF(Cal!$P$3=22.5,MATCH(Q$1,Cal!$G$6:$G$21,0),MATCH(Q$1,Cal!$H$6:$H$41,0)))*Cal!$C55</f>
        <v>0.79438197612762451</v>
      </c>
      <c r="R55" s="31">
        <f>INDEX('INPUT MAX'!$B:$AK,Cal!$E55,IF(Cal!$P$3=22.5,MATCH(R$1,Cal!$G$6:$G$21,0),MATCH(R$1,Cal!$H$6:$H$41,0)))*Cal!$C55</f>
        <v>0.83503341674804688</v>
      </c>
      <c r="S55" s="31">
        <f>INDEX('INPUT MAX'!$B:$AK,Cal!$E55,IF(Cal!$P$3=22.5,MATCH(S$1,Cal!$G$6:$G$21,0),MATCH(S$1,Cal!$H$6:$H$41,0)))*Cal!$C55</f>
        <v>0.82396203279495239</v>
      </c>
      <c r="T55" s="31">
        <f>INDEX('INPUT MAX'!$B:$AK,Cal!$E55,IF(Cal!$P$3=22.5,MATCH(T$1,Cal!$G$6:$G$21,0),MATCH(T$1,Cal!$H$6:$H$41,0)))*Cal!$C55</f>
        <v>0.81458824872970581</v>
      </c>
      <c r="U55" s="31">
        <f>INDEX('INPUT MAX'!$B:$AK,Cal!$E55,IF(Cal!$P$3=22.5,MATCH(U$1,Cal!$G$6:$G$21,0),MATCH(U$1,Cal!$H$6:$H$41,0)))*Cal!$C55</f>
        <v>0.76519864797592163</v>
      </c>
      <c r="V55" s="31">
        <f>INDEX('INPUT MAX'!$B:$AK,Cal!$E55,IF(Cal!$P$3=22.5,MATCH(V$1,Cal!$G$6:$G$21,0),MATCH(V$1,Cal!$H$6:$H$41,0)))*Cal!$C55</f>
        <v>0.71622604131698608</v>
      </c>
      <c r="W55" s="31">
        <f>INDEX('INPUT MAX'!$B:$AK,Cal!$E55,IF(Cal!$P$3=22.5,MATCH(W$1,Cal!$G$6:$G$21,0),MATCH(W$1,Cal!$H$6:$H$41,0)))*Cal!$C55</f>
        <v>0.67400497198104858</v>
      </c>
      <c r="X55" s="31">
        <f>INDEX('INPUT MAX'!$B:$AK,Cal!$E55,IF(Cal!$P$3=22.5,MATCH(X$1,Cal!$G$6:$G$21,0),MATCH(X$1,Cal!$H$6:$H$41,0)))*Cal!$C55</f>
        <v>0.62683027982711792</v>
      </c>
      <c r="Y55" s="31">
        <f>INDEX('INPUT MAX'!$B:$AK,Cal!$E55,IF(Cal!$P$3=22.5,MATCH(Y$1,Cal!$G$6:$G$21,0),MATCH(Y$1,Cal!$H$6:$H$41,0)))*Cal!$C55</f>
        <v>0.57127797603607178</v>
      </c>
      <c r="Z55" s="31">
        <f>INDEX('INPUT MAX'!$B:$AK,Cal!$E55,IF(Cal!$P$3=22.5,MATCH(Z$1,Cal!$G$6:$G$21,0),MATCH(Z$1,Cal!$H$6:$H$41,0)))*Cal!$C55</f>
        <v>0.63315016031265259</v>
      </c>
      <c r="AA55" s="31">
        <f>INDEX('INPUT MAX'!$B:$AK,Cal!$E55,IF(Cal!$P$3=22.5,MATCH(AA$1,Cal!$G$6:$G$21,0),MATCH(AA$1,Cal!$H$6:$H$41,0)))*Cal!$C55</f>
        <v>0.68308109045028687</v>
      </c>
      <c r="AB55" s="31">
        <f>INDEX('INPUT MAX'!$B:$AK,Cal!$E55,IF(Cal!$P$3=22.5,MATCH(AB$1,Cal!$G$6:$G$21,0),MATCH(AB$1,Cal!$H$6:$H$41,0)))*Cal!$C55</f>
        <v>0.62597262859344482</v>
      </c>
      <c r="AC55" s="31">
        <f>INDEX('INPUT MAX'!$B:$AK,Cal!$E55,IF(Cal!$P$3=22.5,MATCH(AC$1,Cal!$G$6:$G$21,0),MATCH(AC$1,Cal!$H$6:$H$41,0)))*Cal!$C55</f>
        <v>0.66299772262573242</v>
      </c>
      <c r="AD55" s="31">
        <f>INDEX('INPUT MAX'!$B:$AK,Cal!$E55,IF(Cal!$P$3=22.5,MATCH(AD$1,Cal!$G$6:$G$21,0),MATCH(AD$1,Cal!$H$6:$H$41,0)))*Cal!$C55</f>
        <v>0.69645678997039795</v>
      </c>
      <c r="AE55" s="31">
        <f>INDEX('INPUT MAX'!$B:$AK,Cal!$E55,IF(Cal!$P$3=22.5,MATCH(AE$1,Cal!$G$6:$G$21,0),MATCH(AE$1,Cal!$H$6:$H$41,0)))*Cal!$C55</f>
        <v>0.74724048376083374</v>
      </c>
      <c r="AF55" s="31">
        <f>INDEX('INPUT MAX'!$B:$AK,Cal!$E55,IF(Cal!$P$3=22.5,MATCH(AF$1,Cal!$G$6:$G$21,0),MATCH(AF$1,Cal!$H$6:$H$41,0)))*Cal!$C55</f>
        <v>0.7900390625</v>
      </c>
      <c r="AG55" s="31">
        <f>INDEX('INPUT MAX'!$B:$AK,Cal!$E55,IF(Cal!$P$3=22.5,MATCH(AG$1,Cal!$G$6:$G$21,0),MATCH(AG$1,Cal!$H$6:$H$41,0)))*Cal!$C55</f>
        <v>0.81147634983062744</v>
      </c>
      <c r="AH55" s="31">
        <f>INDEX('INPUT MAX'!$B:$AK,Cal!$E55,IF(Cal!$P$3=22.5,MATCH(AH$1,Cal!$G$6:$G$21,0),MATCH(AH$1,Cal!$H$6:$H$41,0)))*Cal!$C55</f>
        <v>0.82001733779907227</v>
      </c>
      <c r="AI55" s="31">
        <f>INDEX('INPUT MAX'!$B:$AK,Cal!$E55,IF(Cal!$P$3=22.5,MATCH(AI$1,Cal!$G$6:$G$21,0),MATCH(AI$1,Cal!$H$6:$H$41,0)))*Cal!$C55</f>
        <v>0.841541588306427</v>
      </c>
      <c r="AJ55" s="31">
        <f>INDEX('INPUT MAX'!$B:$AK,Cal!$E55,IF(Cal!$P$3=22.5,MATCH(AJ$1,Cal!$G$6:$G$21,0),MATCH(AJ$1,Cal!$H$6:$H$41,0)))*Cal!$C55</f>
        <v>0.86807757616043091</v>
      </c>
      <c r="AK55" s="31">
        <f>INDEX('INPUT MAX'!$B:$AK,Cal!$E55,IF(Cal!$P$3=22.5,MATCH(AK$1,Cal!$G$6:$G$21,0),MATCH(AK$1,Cal!$H$6:$H$41,0)))*Cal!$C55</f>
        <v>0.75730985403060913</v>
      </c>
      <c r="AL55" s="31">
        <f>INDEX('INPUT MAX'!$B:$AK,Cal!$E55,IF(Cal!$P$3=22.5,MATCH(AL$1,Cal!$G$6:$G$21,0),MATCH(AL$1,Cal!$H$6:$H$41,0)))*Cal!$C55</f>
        <v>0.74394547939300537</v>
      </c>
    </row>
    <row r="56" spans="1:38" x14ac:dyDescent="0.4">
      <c r="A56" s="7">
        <f>Cal!A56</f>
        <v>55</v>
      </c>
      <c r="B56" s="31">
        <f>INDEX('INPUT MAX'!$B:$AK,Cal!$E56,IF(Cal!$P$3=22.5,MATCH(B$1,Cal!$G$6:$G$21,0),MATCH(B$1,Cal!$H$6:$H$41,0)))*Cal!$C56</f>
        <v>0.82634484767913818</v>
      </c>
      <c r="C56" s="31">
        <f>INDEX('INPUT MAX'!$B:$AK,Cal!$E56,IF(Cal!$P$3=22.5,MATCH(C$1,Cal!$G$6:$G$21,0),MATCH(C$1,Cal!$H$6:$H$41,0)))*Cal!$C56</f>
        <v>0.75595730543136597</v>
      </c>
      <c r="D56" s="31">
        <f>INDEX('INPUT MAX'!$B:$AK,Cal!$E56,IF(Cal!$P$3=22.5,MATCH(D$1,Cal!$G$6:$G$21,0),MATCH(D$1,Cal!$H$6:$H$41,0)))*Cal!$C56</f>
        <v>0.79079163074493408</v>
      </c>
      <c r="E56" s="31">
        <f>INDEX('INPUT MAX'!$B:$AK,Cal!$E56,IF(Cal!$P$3=22.5,MATCH(E$1,Cal!$G$6:$G$21,0),MATCH(E$1,Cal!$H$6:$H$41,0)))*Cal!$C56</f>
        <v>0.72878766059875488</v>
      </c>
      <c r="F56" s="31">
        <f>INDEX('INPUT MAX'!$B:$AK,Cal!$E56,IF(Cal!$P$3=22.5,MATCH(F$1,Cal!$G$6:$G$21,0),MATCH(F$1,Cal!$H$6:$H$41,0)))*Cal!$C56</f>
        <v>0.78600853681564331</v>
      </c>
      <c r="G56" s="31">
        <f>INDEX('INPUT MAX'!$B:$AK,Cal!$E56,IF(Cal!$P$3=22.5,MATCH(G$1,Cal!$G$6:$G$21,0),MATCH(G$1,Cal!$H$6:$H$41,0)))*Cal!$C56</f>
        <v>0.77295017242431641</v>
      </c>
      <c r="H56" s="31">
        <f>INDEX('INPUT MAX'!$B:$AK,Cal!$E56,IF(Cal!$P$3=22.5,MATCH(H$1,Cal!$G$6:$G$21,0),MATCH(H$1,Cal!$H$6:$H$41,0)))*Cal!$C56</f>
        <v>0.77622437477111816</v>
      </c>
      <c r="I56" s="31">
        <f>INDEX('INPUT MAX'!$B:$AK,Cal!$E56,IF(Cal!$P$3=22.5,MATCH(I$1,Cal!$G$6:$G$21,0),MATCH(I$1,Cal!$H$6:$H$41,0)))*Cal!$C56</f>
        <v>0.77081125974655151</v>
      </c>
      <c r="J56" s="31">
        <f>INDEX('INPUT MAX'!$B:$AK,Cal!$E56,IF(Cal!$P$3=22.5,MATCH(J$1,Cal!$G$6:$G$21,0),MATCH(J$1,Cal!$H$6:$H$41,0)))*Cal!$C56</f>
        <v>0.7713811993598938</v>
      </c>
      <c r="K56" s="31">
        <f>INDEX('INPUT MAX'!$B:$AK,Cal!$E56,IF(Cal!$P$3=22.5,MATCH(K$1,Cal!$G$6:$G$21,0),MATCH(K$1,Cal!$H$6:$H$41,0)))*Cal!$C56</f>
        <v>0.85143381357192993</v>
      </c>
      <c r="L56" s="31">
        <f>INDEX('INPUT MAX'!$B:$AK,Cal!$E56,IF(Cal!$P$3=22.5,MATCH(L$1,Cal!$G$6:$G$21,0),MATCH(L$1,Cal!$H$6:$H$41,0)))*Cal!$C56</f>
        <v>0.93677467107772827</v>
      </c>
      <c r="M56" s="31">
        <f>INDEX('INPUT MAX'!$B:$AK,Cal!$E56,IF(Cal!$P$3=22.5,MATCH(M$1,Cal!$G$6:$G$21,0),MATCH(M$1,Cal!$H$6:$H$41,0)))*Cal!$C56</f>
        <v>0.97768968343734741</v>
      </c>
      <c r="N56" s="31">
        <f>INDEX('INPUT MAX'!$B:$AK,Cal!$E56,IF(Cal!$P$3=22.5,MATCH(N$1,Cal!$G$6:$G$21,0),MATCH(N$1,Cal!$H$6:$H$41,0)))*Cal!$C56</f>
        <v>0.95761197805404663</v>
      </c>
      <c r="O56" s="31">
        <f>INDEX('INPUT MAX'!$B:$AK,Cal!$E56,IF(Cal!$P$3=22.5,MATCH(O$1,Cal!$G$6:$G$21,0),MATCH(O$1,Cal!$H$6:$H$41,0)))*Cal!$C56</f>
        <v>0.86350440979003906</v>
      </c>
      <c r="P56" s="31">
        <f>INDEX('INPUT MAX'!$B:$AK,Cal!$E56,IF(Cal!$P$3=22.5,MATCH(P$1,Cal!$G$6:$G$21,0),MATCH(P$1,Cal!$H$6:$H$41,0)))*Cal!$C56</f>
        <v>0.78542989492416382</v>
      </c>
      <c r="Q56" s="31">
        <f>INDEX('INPUT MAX'!$B:$AK,Cal!$E56,IF(Cal!$P$3=22.5,MATCH(Q$1,Cal!$G$6:$G$21,0),MATCH(Q$1,Cal!$H$6:$H$41,0)))*Cal!$C56</f>
        <v>0.85153985023498535</v>
      </c>
      <c r="R56" s="31">
        <f>INDEX('INPUT MAX'!$B:$AK,Cal!$E56,IF(Cal!$P$3=22.5,MATCH(R$1,Cal!$G$6:$G$21,0),MATCH(R$1,Cal!$H$6:$H$41,0)))*Cal!$C56</f>
        <v>0.867992103099823</v>
      </c>
      <c r="S56" s="31">
        <f>INDEX('INPUT MAX'!$B:$AK,Cal!$E56,IF(Cal!$P$3=22.5,MATCH(S$1,Cal!$G$6:$G$21,0),MATCH(S$1,Cal!$H$6:$H$41,0)))*Cal!$C56</f>
        <v>0.87681055068969727</v>
      </c>
      <c r="T56" s="31">
        <f>INDEX('INPUT MAX'!$B:$AK,Cal!$E56,IF(Cal!$P$3=22.5,MATCH(T$1,Cal!$G$6:$G$21,0),MATCH(T$1,Cal!$H$6:$H$41,0)))*Cal!$C56</f>
        <v>0.83082455396652222</v>
      </c>
      <c r="U56" s="31">
        <f>INDEX('INPUT MAX'!$B:$AK,Cal!$E56,IF(Cal!$P$3=22.5,MATCH(U$1,Cal!$G$6:$G$21,0),MATCH(U$1,Cal!$H$6:$H$41,0)))*Cal!$C56</f>
        <v>0.79811549186706543</v>
      </c>
      <c r="V56" s="31">
        <f>INDEX('INPUT MAX'!$B:$AK,Cal!$E56,IF(Cal!$P$3=22.5,MATCH(V$1,Cal!$G$6:$G$21,0),MATCH(V$1,Cal!$H$6:$H$41,0)))*Cal!$C56</f>
        <v>0.80100131034851074</v>
      </c>
      <c r="W56" s="31">
        <f>INDEX('INPUT MAX'!$B:$AK,Cal!$E56,IF(Cal!$P$3=22.5,MATCH(W$1,Cal!$G$6:$G$21,0),MATCH(W$1,Cal!$H$6:$H$41,0)))*Cal!$C56</f>
        <v>0.71207928657531738</v>
      </c>
      <c r="X56" s="31">
        <f>INDEX('INPUT MAX'!$B:$AK,Cal!$E56,IF(Cal!$P$3=22.5,MATCH(X$1,Cal!$G$6:$G$21,0),MATCH(X$1,Cal!$H$6:$H$41,0)))*Cal!$C56</f>
        <v>0.69026476144790649</v>
      </c>
      <c r="Y56" s="31">
        <f>INDEX('INPUT MAX'!$B:$AK,Cal!$E56,IF(Cal!$P$3=22.5,MATCH(Y$1,Cal!$G$6:$G$21,0),MATCH(Y$1,Cal!$H$6:$H$41,0)))*Cal!$C56</f>
        <v>0.61451339721679688</v>
      </c>
      <c r="Z56" s="31">
        <f>INDEX('INPUT MAX'!$B:$AK,Cal!$E56,IF(Cal!$P$3=22.5,MATCH(Z$1,Cal!$G$6:$G$21,0),MATCH(Z$1,Cal!$H$6:$H$41,0)))*Cal!$C56</f>
        <v>0.59814351797103882</v>
      </c>
      <c r="AA56" s="31">
        <f>INDEX('INPUT MAX'!$B:$AK,Cal!$E56,IF(Cal!$P$3=22.5,MATCH(AA$1,Cal!$G$6:$G$21,0),MATCH(AA$1,Cal!$H$6:$H$41,0)))*Cal!$C56</f>
        <v>0.66089403629302979</v>
      </c>
      <c r="AB56" s="31">
        <f>INDEX('INPUT MAX'!$B:$AK,Cal!$E56,IF(Cal!$P$3=22.5,MATCH(AB$1,Cal!$G$6:$G$21,0),MATCH(AB$1,Cal!$H$6:$H$41,0)))*Cal!$C56</f>
        <v>0.6391560435295105</v>
      </c>
      <c r="AC56" s="31">
        <f>INDEX('INPUT MAX'!$B:$AK,Cal!$E56,IF(Cal!$P$3=22.5,MATCH(AC$1,Cal!$G$6:$G$21,0),MATCH(AC$1,Cal!$H$6:$H$41,0)))*Cal!$C56</f>
        <v>0.65838772058486938</v>
      </c>
      <c r="AD56" s="31">
        <f>INDEX('INPUT MAX'!$B:$AK,Cal!$E56,IF(Cal!$P$3=22.5,MATCH(AD$1,Cal!$G$6:$G$21,0),MATCH(AD$1,Cal!$H$6:$H$41,0)))*Cal!$C56</f>
        <v>0.65039366483688354</v>
      </c>
      <c r="AE56" s="31">
        <f>INDEX('INPUT MAX'!$B:$AK,Cal!$E56,IF(Cal!$P$3=22.5,MATCH(AE$1,Cal!$G$6:$G$21,0),MATCH(AE$1,Cal!$H$6:$H$41,0)))*Cal!$C56</f>
        <v>0.71947520971298218</v>
      </c>
      <c r="AF56" s="31">
        <f>INDEX('INPUT MAX'!$B:$AK,Cal!$E56,IF(Cal!$P$3=22.5,MATCH(AF$1,Cal!$G$6:$G$21,0),MATCH(AF$1,Cal!$H$6:$H$41,0)))*Cal!$C56</f>
        <v>0.78982418775558472</v>
      </c>
      <c r="AG56" s="31">
        <f>INDEX('INPUT MAX'!$B:$AK,Cal!$E56,IF(Cal!$P$3=22.5,MATCH(AG$1,Cal!$G$6:$G$21,0),MATCH(AG$1,Cal!$H$6:$H$41,0)))*Cal!$C56</f>
        <v>0.82891947031021118</v>
      </c>
      <c r="AH56" s="31">
        <f>INDEX('INPUT MAX'!$B:$AK,Cal!$E56,IF(Cal!$P$3=22.5,MATCH(AH$1,Cal!$G$6:$G$21,0),MATCH(AH$1,Cal!$H$6:$H$41,0)))*Cal!$C56</f>
        <v>0.8788420557975769</v>
      </c>
      <c r="AI56" s="31">
        <f>INDEX('INPUT MAX'!$B:$AK,Cal!$E56,IF(Cal!$P$3=22.5,MATCH(AI$1,Cal!$G$6:$G$21,0),MATCH(AI$1,Cal!$H$6:$H$41,0)))*Cal!$C56</f>
        <v>0.90360021591186523</v>
      </c>
      <c r="AJ56" s="31">
        <f>INDEX('INPUT MAX'!$B:$AK,Cal!$E56,IF(Cal!$P$3=22.5,MATCH(AJ$1,Cal!$G$6:$G$21,0),MATCH(AJ$1,Cal!$H$6:$H$41,0)))*Cal!$C56</f>
        <v>0.94550055265426636</v>
      </c>
      <c r="AK56" s="31">
        <f>INDEX('INPUT MAX'!$B:$AK,Cal!$E56,IF(Cal!$P$3=22.5,MATCH(AK$1,Cal!$G$6:$G$21,0),MATCH(AK$1,Cal!$H$6:$H$41,0)))*Cal!$C56</f>
        <v>0.86292296648025513</v>
      </c>
      <c r="AL56" s="31">
        <f>INDEX('INPUT MAX'!$B:$AK,Cal!$E56,IF(Cal!$P$3=22.5,MATCH(AL$1,Cal!$G$6:$G$21,0),MATCH(AL$1,Cal!$H$6:$H$41,0)))*Cal!$C56</f>
        <v>0.82634484767913818</v>
      </c>
    </row>
    <row r="57" spans="1:38" x14ac:dyDescent="0.4">
      <c r="A57" s="7">
        <f>Cal!A57</f>
        <v>56</v>
      </c>
      <c r="B57" s="31">
        <f>INDEX('INPUT MAX'!$B:$AK,Cal!$E57,IF(Cal!$P$3=22.5,MATCH(B$1,Cal!$G$6:$G$21,0),MATCH(B$1,Cal!$H$6:$H$41,0)))*Cal!$C57</f>
        <v>0.80220788717269897</v>
      </c>
      <c r="C57" s="31">
        <f>INDEX('INPUT MAX'!$B:$AK,Cal!$E57,IF(Cal!$P$3=22.5,MATCH(C$1,Cal!$G$6:$G$21,0),MATCH(C$1,Cal!$H$6:$H$41,0)))*Cal!$C57</f>
        <v>0.75388365983963013</v>
      </c>
      <c r="D57" s="31">
        <f>INDEX('INPUT MAX'!$B:$AK,Cal!$E57,IF(Cal!$P$3=22.5,MATCH(D$1,Cal!$G$6:$G$21,0),MATCH(D$1,Cal!$H$6:$H$41,0)))*Cal!$C57</f>
        <v>0.77166706323623657</v>
      </c>
      <c r="E57" s="31">
        <f>INDEX('INPUT MAX'!$B:$AK,Cal!$E57,IF(Cal!$P$3=22.5,MATCH(E$1,Cal!$G$6:$G$21,0),MATCH(E$1,Cal!$H$6:$H$41,0)))*Cal!$C57</f>
        <v>0.77642446756362915</v>
      </c>
      <c r="F57" s="31">
        <f>INDEX('INPUT MAX'!$B:$AK,Cal!$E57,IF(Cal!$P$3=22.5,MATCH(F$1,Cal!$G$6:$G$21,0),MATCH(F$1,Cal!$H$6:$H$41,0)))*Cal!$C57</f>
        <v>0.76879096031188965</v>
      </c>
      <c r="G57" s="31">
        <f>INDEX('INPUT MAX'!$B:$AK,Cal!$E57,IF(Cal!$P$3=22.5,MATCH(G$1,Cal!$G$6:$G$21,0),MATCH(G$1,Cal!$H$6:$H$41,0)))*Cal!$C57</f>
        <v>0.76217854022979736</v>
      </c>
      <c r="H57" s="31">
        <f>INDEX('INPUT MAX'!$B:$AK,Cal!$E57,IF(Cal!$P$3=22.5,MATCH(H$1,Cal!$G$6:$G$21,0),MATCH(H$1,Cal!$H$6:$H$41,0)))*Cal!$C57</f>
        <v>0.74326914548873901</v>
      </c>
      <c r="I57" s="31">
        <f>INDEX('INPUT MAX'!$B:$AK,Cal!$E57,IF(Cal!$P$3=22.5,MATCH(I$1,Cal!$G$6:$G$21,0),MATCH(I$1,Cal!$H$6:$H$41,0)))*Cal!$C57</f>
        <v>0.74808210134506226</v>
      </c>
      <c r="J57" s="31">
        <f>INDEX('INPUT MAX'!$B:$AK,Cal!$E57,IF(Cal!$P$3=22.5,MATCH(J$1,Cal!$G$6:$G$21,0),MATCH(J$1,Cal!$H$6:$H$41,0)))*Cal!$C57</f>
        <v>0.74016207456588745</v>
      </c>
      <c r="K57" s="31">
        <f>INDEX('INPUT MAX'!$B:$AK,Cal!$E57,IF(Cal!$P$3=22.5,MATCH(K$1,Cal!$G$6:$G$21,0),MATCH(K$1,Cal!$H$6:$H$41,0)))*Cal!$C57</f>
        <v>0.84019428491592407</v>
      </c>
      <c r="L57" s="31">
        <f>INDEX('INPUT MAX'!$B:$AK,Cal!$E57,IF(Cal!$P$3=22.5,MATCH(L$1,Cal!$G$6:$G$21,0),MATCH(L$1,Cal!$H$6:$H$41,0)))*Cal!$C57</f>
        <v>0.94151568412780762</v>
      </c>
      <c r="M57" s="31">
        <f>INDEX('INPUT MAX'!$B:$AK,Cal!$E57,IF(Cal!$P$3=22.5,MATCH(M$1,Cal!$G$6:$G$21,0),MATCH(M$1,Cal!$H$6:$H$41,0)))*Cal!$C57</f>
        <v>0.96005642414093018</v>
      </c>
      <c r="N57" s="31">
        <f>INDEX('INPUT MAX'!$B:$AK,Cal!$E57,IF(Cal!$P$3=22.5,MATCH(N$1,Cal!$G$6:$G$21,0),MATCH(N$1,Cal!$H$6:$H$41,0)))*Cal!$C57</f>
        <v>0.9001840353012085</v>
      </c>
      <c r="O57" s="31">
        <f>INDEX('INPUT MAX'!$B:$AK,Cal!$E57,IF(Cal!$P$3=22.5,MATCH(O$1,Cal!$G$6:$G$21,0),MATCH(O$1,Cal!$H$6:$H$41,0)))*Cal!$C57</f>
        <v>0.77088505029678345</v>
      </c>
      <c r="P57" s="31">
        <f>INDEX('INPUT MAX'!$B:$AK,Cal!$E57,IF(Cal!$P$3=22.5,MATCH(P$1,Cal!$G$6:$G$21,0),MATCH(P$1,Cal!$H$6:$H$41,0)))*Cal!$C57</f>
        <v>0.84317857027053833</v>
      </c>
      <c r="Q57" s="31">
        <f>INDEX('INPUT MAX'!$B:$AK,Cal!$E57,IF(Cal!$P$3=22.5,MATCH(Q$1,Cal!$G$6:$G$21,0),MATCH(Q$1,Cal!$H$6:$H$41,0)))*Cal!$C57</f>
        <v>0.90829062461853027</v>
      </c>
      <c r="R57" s="31">
        <f>INDEX('INPUT MAX'!$B:$AK,Cal!$E57,IF(Cal!$P$3=22.5,MATCH(R$1,Cal!$G$6:$G$21,0),MATCH(R$1,Cal!$H$6:$H$41,0)))*Cal!$C57</f>
        <v>0.86547976732254028</v>
      </c>
      <c r="S57" s="31">
        <f>INDEX('INPUT MAX'!$B:$AK,Cal!$E57,IF(Cal!$P$3=22.5,MATCH(S$1,Cal!$G$6:$G$21,0),MATCH(S$1,Cal!$H$6:$H$41,0)))*Cal!$C57</f>
        <v>0.86641055345535278</v>
      </c>
      <c r="T57" s="31">
        <f>INDEX('INPUT MAX'!$B:$AK,Cal!$E57,IF(Cal!$P$3=22.5,MATCH(T$1,Cal!$G$6:$G$21,0),MATCH(T$1,Cal!$H$6:$H$41,0)))*Cal!$C57</f>
        <v>0.86737298965454102</v>
      </c>
      <c r="U57" s="31">
        <f>INDEX('INPUT MAX'!$B:$AK,Cal!$E57,IF(Cal!$P$3=22.5,MATCH(U$1,Cal!$G$6:$G$21,0),MATCH(U$1,Cal!$H$6:$H$41,0)))*Cal!$C57</f>
        <v>0.81652635335922241</v>
      </c>
      <c r="V57" s="31">
        <f>INDEX('INPUT MAX'!$B:$AK,Cal!$E57,IF(Cal!$P$3=22.5,MATCH(V$1,Cal!$G$6:$G$21,0),MATCH(V$1,Cal!$H$6:$H$41,0)))*Cal!$C57</f>
        <v>0.87577968835830688</v>
      </c>
      <c r="W57" s="31">
        <f>INDEX('INPUT MAX'!$B:$AK,Cal!$E57,IF(Cal!$P$3=22.5,MATCH(W$1,Cal!$G$6:$G$21,0),MATCH(W$1,Cal!$H$6:$H$41,0)))*Cal!$C57</f>
        <v>1.0200589895248413</v>
      </c>
      <c r="X57" s="31">
        <f>INDEX('INPUT MAX'!$B:$AK,Cal!$E57,IF(Cal!$P$3=22.5,MATCH(X$1,Cal!$G$6:$G$21,0),MATCH(X$1,Cal!$H$6:$H$41,0)))*Cal!$C57</f>
        <v>1.0138049125671387</v>
      </c>
      <c r="Y57" s="31">
        <f>INDEX('INPUT MAX'!$B:$AK,Cal!$E57,IF(Cal!$P$3=22.5,MATCH(Y$1,Cal!$G$6:$G$21,0),MATCH(Y$1,Cal!$H$6:$H$41,0)))*Cal!$C57</f>
        <v>0.9235914945602417</v>
      </c>
      <c r="Z57" s="31">
        <f>INDEX('INPUT MAX'!$B:$AK,Cal!$E57,IF(Cal!$P$3=22.5,MATCH(Z$1,Cal!$G$6:$G$21,0),MATCH(Z$1,Cal!$H$6:$H$41,0)))*Cal!$C57</f>
        <v>0.77865582704544067</v>
      </c>
      <c r="AA57" s="31">
        <f>INDEX('INPUT MAX'!$B:$AK,Cal!$E57,IF(Cal!$P$3=22.5,MATCH(AA$1,Cal!$G$6:$G$21,0),MATCH(AA$1,Cal!$H$6:$H$41,0)))*Cal!$C57</f>
        <v>0.8073122501373291</v>
      </c>
      <c r="AB57" s="31">
        <f>INDEX('INPUT MAX'!$B:$AK,Cal!$E57,IF(Cal!$P$3=22.5,MATCH(AB$1,Cal!$G$6:$G$21,0),MATCH(AB$1,Cal!$H$6:$H$41,0)))*Cal!$C57</f>
        <v>0.813335120677948</v>
      </c>
      <c r="AC57" s="31">
        <f>INDEX('INPUT MAX'!$B:$AK,Cal!$E57,IF(Cal!$P$3=22.5,MATCH(AC$1,Cal!$G$6:$G$21,0),MATCH(AC$1,Cal!$H$6:$H$41,0)))*Cal!$C57</f>
        <v>0.72972655296325684</v>
      </c>
      <c r="AD57" s="31">
        <f>INDEX('INPUT MAX'!$B:$AK,Cal!$E57,IF(Cal!$P$3=22.5,MATCH(AD$1,Cal!$G$6:$G$21,0),MATCH(AD$1,Cal!$H$6:$H$41,0)))*Cal!$C57</f>
        <v>0.69789242744445801</v>
      </c>
      <c r="AE57" s="31">
        <f>INDEX('INPUT MAX'!$B:$AK,Cal!$E57,IF(Cal!$P$3=22.5,MATCH(AE$1,Cal!$G$6:$G$21,0),MATCH(AE$1,Cal!$H$6:$H$41,0)))*Cal!$C57</f>
        <v>0.68293380737304688</v>
      </c>
      <c r="AF57" s="31">
        <f>INDEX('INPUT MAX'!$B:$AK,Cal!$E57,IF(Cal!$P$3=22.5,MATCH(AF$1,Cal!$G$6:$G$21,0),MATCH(AF$1,Cal!$H$6:$H$41,0)))*Cal!$C57</f>
        <v>0.63682740926742554</v>
      </c>
      <c r="AG57" s="31">
        <f>INDEX('INPUT MAX'!$B:$AK,Cal!$E57,IF(Cal!$P$3=22.5,MATCH(AG$1,Cal!$G$6:$G$21,0),MATCH(AG$1,Cal!$H$6:$H$41,0)))*Cal!$C57</f>
        <v>0.74210518598556519</v>
      </c>
      <c r="AH57" s="31">
        <f>INDEX('INPUT MAX'!$B:$AK,Cal!$E57,IF(Cal!$P$3=22.5,MATCH(AH$1,Cal!$G$6:$G$21,0),MATCH(AH$1,Cal!$H$6:$H$41,0)))*Cal!$C57</f>
        <v>0.81318438053131104</v>
      </c>
      <c r="AI57" s="31">
        <f>INDEX('INPUT MAX'!$B:$AK,Cal!$E57,IF(Cal!$P$3=22.5,MATCH(AI$1,Cal!$G$6:$G$21,0),MATCH(AI$1,Cal!$H$6:$H$41,0)))*Cal!$C57</f>
        <v>0.84971088171005249</v>
      </c>
      <c r="AJ57" s="31">
        <f>INDEX('INPUT MAX'!$B:$AK,Cal!$E57,IF(Cal!$P$3=22.5,MATCH(AJ$1,Cal!$G$6:$G$21,0),MATCH(AJ$1,Cal!$H$6:$H$41,0)))*Cal!$C57</f>
        <v>0.87209373712539673</v>
      </c>
      <c r="AK57" s="31">
        <f>INDEX('INPUT MAX'!$B:$AK,Cal!$E57,IF(Cal!$P$3=22.5,MATCH(AK$1,Cal!$G$6:$G$21,0),MATCH(AK$1,Cal!$H$6:$H$41,0)))*Cal!$C57</f>
        <v>0.84421110153198242</v>
      </c>
      <c r="AL57" s="31">
        <f>INDEX('INPUT MAX'!$B:$AK,Cal!$E57,IF(Cal!$P$3=22.5,MATCH(AL$1,Cal!$G$6:$G$21,0),MATCH(AL$1,Cal!$H$6:$H$41,0)))*Cal!$C57</f>
        <v>0.80220788717269897</v>
      </c>
    </row>
    <row r="58" spans="1:38" x14ac:dyDescent="0.4">
      <c r="A58" s="7">
        <f>Cal!A58</f>
        <v>57</v>
      </c>
      <c r="B58" s="31">
        <f>INDEX('INPUT MAX'!$B:$AK,Cal!$E58,IF(Cal!$P$3=22.5,MATCH(B$1,Cal!$G$6:$G$21,0),MATCH(B$1,Cal!$H$6:$H$41,0)))*Cal!$C58</f>
        <v>0.81191670894622803</v>
      </c>
      <c r="C58" s="31">
        <f>INDEX('INPUT MAX'!$B:$AK,Cal!$E58,IF(Cal!$P$3=22.5,MATCH(C$1,Cal!$G$6:$G$21,0),MATCH(C$1,Cal!$H$6:$H$41,0)))*Cal!$C58</f>
        <v>0.87729132175445557</v>
      </c>
      <c r="D58" s="31">
        <f>INDEX('INPUT MAX'!$B:$AK,Cal!$E58,IF(Cal!$P$3=22.5,MATCH(D$1,Cal!$G$6:$G$21,0),MATCH(D$1,Cal!$H$6:$H$41,0)))*Cal!$C58</f>
        <v>0.81576216220855713</v>
      </c>
      <c r="E58" s="31">
        <f>INDEX('INPUT MAX'!$B:$AK,Cal!$E58,IF(Cal!$P$3=22.5,MATCH(E$1,Cal!$G$6:$G$21,0),MATCH(E$1,Cal!$H$6:$H$41,0)))*Cal!$C58</f>
        <v>0.72237730026245117</v>
      </c>
      <c r="F58" s="31">
        <f>INDEX('INPUT MAX'!$B:$AK,Cal!$E58,IF(Cal!$P$3=22.5,MATCH(F$1,Cal!$G$6:$G$21,0),MATCH(F$1,Cal!$H$6:$H$41,0)))*Cal!$C58</f>
        <v>0.74231666326522827</v>
      </c>
      <c r="G58" s="31">
        <f>INDEX('INPUT MAX'!$B:$AK,Cal!$E58,IF(Cal!$P$3=22.5,MATCH(G$1,Cal!$G$6:$G$21,0),MATCH(G$1,Cal!$H$6:$H$41,0)))*Cal!$C58</f>
        <v>0.74204528331756592</v>
      </c>
      <c r="H58" s="31">
        <f>INDEX('INPUT MAX'!$B:$AK,Cal!$E58,IF(Cal!$P$3=22.5,MATCH(H$1,Cal!$G$6:$G$21,0),MATCH(H$1,Cal!$H$6:$H$41,0)))*Cal!$C58</f>
        <v>0.79172223806381226</v>
      </c>
      <c r="I58" s="31">
        <f>INDEX('INPUT MAX'!$B:$AK,Cal!$E58,IF(Cal!$P$3=22.5,MATCH(I$1,Cal!$G$6:$G$21,0),MATCH(I$1,Cal!$H$6:$H$41,0)))*Cal!$C58</f>
        <v>0.74603170156478882</v>
      </c>
      <c r="J58" s="31">
        <f>INDEX('INPUT MAX'!$B:$AK,Cal!$E58,IF(Cal!$P$3=22.5,MATCH(J$1,Cal!$G$6:$G$21,0),MATCH(J$1,Cal!$H$6:$H$41,0)))*Cal!$C58</f>
        <v>0.79653775691986084</v>
      </c>
      <c r="K58" s="31">
        <f>INDEX('INPUT MAX'!$B:$AK,Cal!$E58,IF(Cal!$P$3=22.5,MATCH(K$1,Cal!$G$6:$G$21,0),MATCH(K$1,Cal!$H$6:$H$41,0)))*Cal!$C58</f>
        <v>0.87606018781661987</v>
      </c>
      <c r="L58" s="31">
        <f>INDEX('INPUT MAX'!$B:$AK,Cal!$E58,IF(Cal!$P$3=22.5,MATCH(L$1,Cal!$G$6:$G$21,0),MATCH(L$1,Cal!$H$6:$H$41,0)))*Cal!$C58</f>
        <v>0.93827176094055176</v>
      </c>
      <c r="M58" s="31">
        <f>INDEX('INPUT MAX'!$B:$AK,Cal!$E58,IF(Cal!$P$3=22.5,MATCH(M$1,Cal!$G$6:$G$21,0),MATCH(M$1,Cal!$H$6:$H$41,0)))*Cal!$C58</f>
        <v>0.90385055541992188</v>
      </c>
      <c r="N58" s="31">
        <f>INDEX('INPUT MAX'!$B:$AK,Cal!$E58,IF(Cal!$P$3=22.5,MATCH(N$1,Cal!$G$6:$G$21,0),MATCH(N$1,Cal!$H$6:$H$41,0)))*Cal!$C58</f>
        <v>0.78876525163650513</v>
      </c>
      <c r="O58" s="31">
        <f>INDEX('INPUT MAX'!$B:$AK,Cal!$E58,IF(Cal!$P$3=22.5,MATCH(O$1,Cal!$G$6:$G$21,0),MATCH(O$1,Cal!$H$6:$H$41,0)))*Cal!$C58</f>
        <v>0.65882456302642822</v>
      </c>
      <c r="P58" s="31">
        <f>INDEX('INPUT MAX'!$B:$AK,Cal!$E58,IF(Cal!$P$3=22.5,MATCH(P$1,Cal!$G$6:$G$21,0),MATCH(P$1,Cal!$H$6:$H$41,0)))*Cal!$C58</f>
        <v>0.51934367418289185</v>
      </c>
      <c r="Q58" s="31">
        <f>INDEX('INPUT MAX'!$B:$AK,Cal!$E58,IF(Cal!$P$3=22.5,MATCH(Q$1,Cal!$G$6:$G$21,0),MATCH(Q$1,Cal!$H$6:$H$41,0)))*Cal!$C58</f>
        <v>0.43598324060440063</v>
      </c>
      <c r="R58" s="31">
        <f>INDEX('INPUT MAX'!$B:$AK,Cal!$E58,IF(Cal!$P$3=22.5,MATCH(R$1,Cal!$G$6:$G$21,0),MATCH(R$1,Cal!$H$6:$H$41,0)))*Cal!$C58</f>
        <v>0.45141172409057617</v>
      </c>
      <c r="S58" s="31">
        <f>INDEX('INPUT MAX'!$B:$AK,Cal!$E58,IF(Cal!$P$3=22.5,MATCH(S$1,Cal!$G$6:$G$21,0),MATCH(S$1,Cal!$H$6:$H$41,0)))*Cal!$C58</f>
        <v>0.50853967666625977</v>
      </c>
      <c r="T58" s="31">
        <f>INDEX('INPUT MAX'!$B:$AK,Cal!$E58,IF(Cal!$P$3=22.5,MATCH(T$1,Cal!$G$6:$G$21,0),MATCH(T$1,Cal!$H$6:$H$41,0)))*Cal!$C58</f>
        <v>0.5326341986656189</v>
      </c>
      <c r="U58" s="31">
        <f>INDEX('INPUT MAX'!$B:$AK,Cal!$E58,IF(Cal!$P$3=22.5,MATCH(U$1,Cal!$G$6:$G$21,0),MATCH(U$1,Cal!$H$6:$H$41,0)))*Cal!$C58</f>
        <v>0.50326663255691528</v>
      </c>
      <c r="V58" s="31">
        <f>INDEX('INPUT MAX'!$B:$AK,Cal!$E58,IF(Cal!$P$3=22.5,MATCH(V$1,Cal!$G$6:$G$21,0),MATCH(V$1,Cal!$H$6:$H$41,0)))*Cal!$C58</f>
        <v>0.4716479480266571</v>
      </c>
      <c r="W58" s="31">
        <f>INDEX('INPUT MAX'!$B:$AK,Cal!$E58,IF(Cal!$P$3=22.5,MATCH(W$1,Cal!$G$6:$G$21,0),MATCH(W$1,Cal!$H$6:$H$41,0)))*Cal!$C58</f>
        <v>0.46409672498703003</v>
      </c>
      <c r="X58" s="31">
        <f>INDEX('INPUT MAX'!$B:$AK,Cal!$E58,IF(Cal!$P$3=22.5,MATCH(X$1,Cal!$G$6:$G$21,0),MATCH(X$1,Cal!$H$6:$H$41,0)))*Cal!$C58</f>
        <v>0.43572425842285156</v>
      </c>
      <c r="Y58" s="31">
        <f>INDEX('INPUT MAX'!$B:$AK,Cal!$E58,IF(Cal!$P$3=22.5,MATCH(Y$1,Cal!$G$6:$G$21,0),MATCH(Y$1,Cal!$H$6:$H$41,0)))*Cal!$C58</f>
        <v>0.4493001401424408</v>
      </c>
      <c r="Z58" s="31">
        <f>INDEX('INPUT MAX'!$B:$AK,Cal!$E58,IF(Cal!$P$3=22.5,MATCH(Z$1,Cal!$G$6:$G$21,0),MATCH(Z$1,Cal!$H$6:$H$41,0)))*Cal!$C58</f>
        <v>0.46980655193328857</v>
      </c>
      <c r="AA58" s="31">
        <f>INDEX('INPUT MAX'!$B:$AK,Cal!$E58,IF(Cal!$P$3=22.5,MATCH(AA$1,Cal!$G$6:$G$21,0),MATCH(AA$1,Cal!$H$6:$H$41,0)))*Cal!$C58</f>
        <v>0.43465796113014221</v>
      </c>
      <c r="AB58" s="31">
        <f>INDEX('INPUT MAX'!$B:$AK,Cal!$E58,IF(Cal!$P$3=22.5,MATCH(AB$1,Cal!$G$6:$G$21,0),MATCH(AB$1,Cal!$H$6:$H$41,0)))*Cal!$C58</f>
        <v>0.42563256621360779</v>
      </c>
      <c r="AC58" s="31">
        <f>INDEX('INPUT MAX'!$B:$AK,Cal!$E58,IF(Cal!$P$3=22.5,MATCH(AC$1,Cal!$G$6:$G$21,0),MATCH(AC$1,Cal!$H$6:$H$41,0)))*Cal!$C58</f>
        <v>0.47475540637969971</v>
      </c>
      <c r="AD58" s="31">
        <f>INDEX('INPUT MAX'!$B:$AK,Cal!$E58,IF(Cal!$P$3=22.5,MATCH(AD$1,Cal!$G$6:$G$21,0),MATCH(AD$1,Cal!$H$6:$H$41,0)))*Cal!$C58</f>
        <v>0.5894501805305481</v>
      </c>
      <c r="AE58" s="31">
        <f>INDEX('INPUT MAX'!$B:$AK,Cal!$E58,IF(Cal!$P$3=22.5,MATCH(AE$1,Cal!$G$6:$G$21,0),MATCH(AE$1,Cal!$H$6:$H$41,0)))*Cal!$C58</f>
        <v>0.593788743019104</v>
      </c>
      <c r="AF58" s="31">
        <f>INDEX('INPUT MAX'!$B:$AK,Cal!$E58,IF(Cal!$P$3=22.5,MATCH(AF$1,Cal!$G$6:$G$21,0),MATCH(AF$1,Cal!$H$6:$H$41,0)))*Cal!$C58</f>
        <v>0.62857663631439209</v>
      </c>
      <c r="AG58" s="31">
        <f>INDEX('INPUT MAX'!$B:$AK,Cal!$E58,IF(Cal!$P$3=22.5,MATCH(AG$1,Cal!$G$6:$G$21,0),MATCH(AG$1,Cal!$H$6:$H$41,0)))*Cal!$C58</f>
        <v>0.72344988584518433</v>
      </c>
      <c r="AH58" s="31">
        <f>INDEX('INPUT MAX'!$B:$AK,Cal!$E58,IF(Cal!$P$3=22.5,MATCH(AH$1,Cal!$G$6:$G$21,0),MATCH(AH$1,Cal!$H$6:$H$41,0)))*Cal!$C58</f>
        <v>0.81479835510253906</v>
      </c>
      <c r="AI58" s="31">
        <f>INDEX('INPUT MAX'!$B:$AK,Cal!$E58,IF(Cal!$P$3=22.5,MATCH(AI$1,Cal!$G$6:$G$21,0),MATCH(AI$1,Cal!$H$6:$H$41,0)))*Cal!$C58</f>
        <v>0.89084333181381226</v>
      </c>
      <c r="AJ58" s="31">
        <f>INDEX('INPUT MAX'!$B:$AK,Cal!$E58,IF(Cal!$P$3=22.5,MATCH(AJ$1,Cal!$G$6:$G$21,0),MATCH(AJ$1,Cal!$H$6:$H$41,0)))*Cal!$C58</f>
        <v>0.87300390005111694</v>
      </c>
      <c r="AK58" s="31">
        <f>INDEX('INPUT MAX'!$B:$AK,Cal!$E58,IF(Cal!$P$3=22.5,MATCH(AK$1,Cal!$G$6:$G$21,0),MATCH(AK$1,Cal!$H$6:$H$41,0)))*Cal!$C58</f>
        <v>0.81713217496871948</v>
      </c>
      <c r="AL58" s="31">
        <f>INDEX('INPUT MAX'!$B:$AK,Cal!$E58,IF(Cal!$P$3=22.5,MATCH(AL$1,Cal!$G$6:$G$21,0),MATCH(AL$1,Cal!$H$6:$H$41,0)))*Cal!$C58</f>
        <v>0.81191670894622803</v>
      </c>
    </row>
    <row r="59" spans="1:38" x14ac:dyDescent="0.4">
      <c r="A59" s="7">
        <f>Cal!A59</f>
        <v>58</v>
      </c>
      <c r="B59" s="31">
        <f>INDEX('INPUT MAX'!$B:$AK,Cal!$E59,IF(Cal!$P$3=22.5,MATCH(B$1,Cal!$G$6:$G$21,0),MATCH(B$1,Cal!$H$6:$H$41,0)))*Cal!$C59</f>
        <v>0.84701544046401978</v>
      </c>
      <c r="C59" s="31">
        <f>INDEX('INPUT MAX'!$B:$AK,Cal!$E59,IF(Cal!$P$3=22.5,MATCH(C$1,Cal!$G$6:$G$21,0),MATCH(C$1,Cal!$H$6:$H$41,0)))*Cal!$C59</f>
        <v>0.93553704023361206</v>
      </c>
      <c r="D59" s="31">
        <f>INDEX('INPUT MAX'!$B:$AK,Cal!$E59,IF(Cal!$P$3=22.5,MATCH(D$1,Cal!$G$6:$G$21,0),MATCH(D$1,Cal!$H$6:$H$41,0)))*Cal!$C59</f>
        <v>1.0072942972183228</v>
      </c>
      <c r="E59" s="31">
        <f>INDEX('INPUT MAX'!$B:$AK,Cal!$E59,IF(Cal!$P$3=22.5,MATCH(E$1,Cal!$G$6:$G$21,0),MATCH(E$1,Cal!$H$6:$H$41,0)))*Cal!$C59</f>
        <v>0.9178507924079895</v>
      </c>
      <c r="F59" s="31">
        <f>INDEX('INPUT MAX'!$B:$AK,Cal!$E59,IF(Cal!$P$3=22.5,MATCH(F$1,Cal!$G$6:$G$21,0),MATCH(F$1,Cal!$H$6:$H$41,0)))*Cal!$C59</f>
        <v>0.97285109758377075</v>
      </c>
      <c r="G59" s="31">
        <f>INDEX('INPUT MAX'!$B:$AK,Cal!$E59,IF(Cal!$P$3=22.5,MATCH(G$1,Cal!$G$6:$G$21,0),MATCH(G$1,Cal!$H$6:$H$41,0)))*Cal!$C59</f>
        <v>0.93661391735076904</v>
      </c>
      <c r="H59" s="31">
        <f>INDEX('INPUT MAX'!$B:$AK,Cal!$E59,IF(Cal!$P$3=22.5,MATCH(H$1,Cal!$G$6:$G$21,0),MATCH(H$1,Cal!$H$6:$H$41,0)))*Cal!$C59</f>
        <v>0.93916302919387817</v>
      </c>
      <c r="I59" s="31">
        <f>INDEX('INPUT MAX'!$B:$AK,Cal!$E59,IF(Cal!$P$3=22.5,MATCH(I$1,Cal!$G$6:$G$21,0),MATCH(I$1,Cal!$H$6:$H$41,0)))*Cal!$C59</f>
        <v>0.92842358350753784</v>
      </c>
      <c r="J59" s="31">
        <f>INDEX('INPUT MAX'!$B:$AK,Cal!$E59,IF(Cal!$P$3=22.5,MATCH(J$1,Cal!$G$6:$G$21,0),MATCH(J$1,Cal!$H$6:$H$41,0)))*Cal!$C59</f>
        <v>0.86241602897644043</v>
      </c>
      <c r="K59" s="31">
        <f>INDEX('INPUT MAX'!$B:$AK,Cal!$E59,IF(Cal!$P$3=22.5,MATCH(K$1,Cal!$G$6:$G$21,0),MATCH(K$1,Cal!$H$6:$H$41,0)))*Cal!$C59</f>
        <v>0.8015514612197876</v>
      </c>
      <c r="L59" s="31">
        <f>INDEX('INPUT MAX'!$B:$AK,Cal!$E59,IF(Cal!$P$3=22.5,MATCH(L$1,Cal!$G$6:$G$21,0),MATCH(L$1,Cal!$H$6:$H$41,0)))*Cal!$C59</f>
        <v>0.70490926504135132</v>
      </c>
      <c r="M59" s="31">
        <f>INDEX('INPUT MAX'!$B:$AK,Cal!$E59,IF(Cal!$P$3=22.5,MATCH(M$1,Cal!$G$6:$G$21,0),MATCH(M$1,Cal!$H$6:$H$41,0)))*Cal!$C59</f>
        <v>0.74081212282180786</v>
      </c>
      <c r="N59" s="31">
        <f>INDEX('INPUT MAX'!$B:$AK,Cal!$E59,IF(Cal!$P$3=22.5,MATCH(N$1,Cal!$G$6:$G$21,0),MATCH(N$1,Cal!$H$6:$H$41,0)))*Cal!$C59</f>
        <v>0.73049062490463257</v>
      </c>
      <c r="O59" s="31">
        <f>INDEX('INPUT MAX'!$B:$AK,Cal!$E59,IF(Cal!$P$3=22.5,MATCH(O$1,Cal!$G$6:$G$21,0),MATCH(O$1,Cal!$H$6:$H$41,0)))*Cal!$C59</f>
        <v>0.86816108226776123</v>
      </c>
      <c r="P59" s="31">
        <f>INDEX('INPUT MAX'!$B:$AK,Cal!$E59,IF(Cal!$P$3=22.5,MATCH(P$1,Cal!$G$6:$G$21,0),MATCH(P$1,Cal!$H$6:$H$41,0)))*Cal!$C59</f>
        <v>0.94073593616485596</v>
      </c>
      <c r="Q59" s="31">
        <f>INDEX('INPUT MAX'!$B:$AK,Cal!$E59,IF(Cal!$P$3=22.5,MATCH(Q$1,Cal!$G$6:$G$21,0),MATCH(Q$1,Cal!$H$6:$H$41,0)))*Cal!$C59</f>
        <v>1.0520856380462646</v>
      </c>
      <c r="R59" s="31">
        <f>INDEX('INPUT MAX'!$B:$AK,Cal!$E59,IF(Cal!$P$3=22.5,MATCH(R$1,Cal!$G$6:$G$21,0),MATCH(R$1,Cal!$H$6:$H$41,0)))*Cal!$C59</f>
        <v>0.98212099075317383</v>
      </c>
      <c r="S59" s="31">
        <f>INDEX('INPUT MAX'!$B:$AK,Cal!$E59,IF(Cal!$P$3=22.5,MATCH(S$1,Cal!$G$6:$G$21,0),MATCH(S$1,Cal!$H$6:$H$41,0)))*Cal!$C59</f>
        <v>1.0033348798751831</v>
      </c>
      <c r="T59" s="31">
        <f>INDEX('INPUT MAX'!$B:$AK,Cal!$E59,IF(Cal!$P$3=22.5,MATCH(T$1,Cal!$G$6:$G$21,0),MATCH(T$1,Cal!$H$6:$H$41,0)))*Cal!$C59</f>
        <v>0.92055946588516235</v>
      </c>
      <c r="U59" s="31">
        <f>INDEX('INPUT MAX'!$B:$AK,Cal!$E59,IF(Cal!$P$3=22.5,MATCH(U$1,Cal!$G$6:$G$21,0),MATCH(U$1,Cal!$H$6:$H$41,0)))*Cal!$C59</f>
        <v>0.91347789764404297</v>
      </c>
      <c r="V59" s="31">
        <f>INDEX('INPUT MAX'!$B:$AK,Cal!$E59,IF(Cal!$P$3=22.5,MATCH(V$1,Cal!$G$6:$G$21,0),MATCH(V$1,Cal!$H$6:$H$41,0)))*Cal!$C59</f>
        <v>0.9421306848526001</v>
      </c>
      <c r="W59" s="31">
        <f>INDEX('INPUT MAX'!$B:$AK,Cal!$E59,IF(Cal!$P$3=22.5,MATCH(W$1,Cal!$G$6:$G$21,0),MATCH(W$1,Cal!$H$6:$H$41,0)))*Cal!$C59</f>
        <v>1.0321153402328491</v>
      </c>
      <c r="X59" s="31">
        <f>INDEX('INPUT MAX'!$B:$AK,Cal!$E59,IF(Cal!$P$3=22.5,MATCH(X$1,Cal!$G$6:$G$21,0),MATCH(X$1,Cal!$H$6:$H$41,0)))*Cal!$C59</f>
        <v>1.0739271640777588</v>
      </c>
      <c r="Y59" s="31">
        <f>INDEX('INPUT MAX'!$B:$AK,Cal!$E59,IF(Cal!$P$3=22.5,MATCH(Y$1,Cal!$G$6:$G$21,0),MATCH(Y$1,Cal!$H$6:$H$41,0)))*Cal!$C59</f>
        <v>1.0450444221496582</v>
      </c>
      <c r="Z59" s="31">
        <f>INDEX('INPUT MAX'!$B:$AK,Cal!$E59,IF(Cal!$P$3=22.5,MATCH(Z$1,Cal!$G$6:$G$21,0),MATCH(Z$1,Cal!$H$6:$H$41,0)))*Cal!$C59</f>
        <v>0.89416998624801636</v>
      </c>
      <c r="AA59" s="31">
        <f>INDEX('INPUT MAX'!$B:$AK,Cal!$E59,IF(Cal!$P$3=22.5,MATCH(AA$1,Cal!$G$6:$G$21,0),MATCH(AA$1,Cal!$H$6:$H$41,0)))*Cal!$C59</f>
        <v>0.85707771778106689</v>
      </c>
      <c r="AB59" s="31">
        <f>INDEX('INPUT MAX'!$B:$AK,Cal!$E59,IF(Cal!$P$3=22.5,MATCH(AB$1,Cal!$G$6:$G$21,0),MATCH(AB$1,Cal!$H$6:$H$41,0)))*Cal!$C59</f>
        <v>0.85721784830093384</v>
      </c>
      <c r="AC59" s="31">
        <f>INDEX('INPUT MAX'!$B:$AK,Cal!$E59,IF(Cal!$P$3=22.5,MATCH(AC$1,Cal!$G$6:$G$21,0),MATCH(AC$1,Cal!$H$6:$H$41,0)))*Cal!$C59</f>
        <v>0.81077712774276733</v>
      </c>
      <c r="AD59" s="31">
        <f>INDEX('INPUT MAX'!$B:$AK,Cal!$E59,IF(Cal!$P$3=22.5,MATCH(AD$1,Cal!$G$6:$G$21,0),MATCH(AD$1,Cal!$H$6:$H$41,0)))*Cal!$C59</f>
        <v>0.89574182033538818</v>
      </c>
      <c r="AE59" s="31">
        <f>INDEX('INPUT MAX'!$B:$AK,Cal!$E59,IF(Cal!$P$3=22.5,MATCH(AE$1,Cal!$G$6:$G$21,0),MATCH(AE$1,Cal!$H$6:$H$41,0)))*Cal!$C59</f>
        <v>0.88359206914901733</v>
      </c>
      <c r="AF59" s="31">
        <f>INDEX('INPUT MAX'!$B:$AK,Cal!$E59,IF(Cal!$P$3=22.5,MATCH(AF$1,Cal!$G$6:$G$21,0),MATCH(AF$1,Cal!$H$6:$H$41,0)))*Cal!$C59</f>
        <v>0.71183425188064575</v>
      </c>
      <c r="AG59" s="31">
        <f>INDEX('INPUT MAX'!$B:$AK,Cal!$E59,IF(Cal!$P$3=22.5,MATCH(AG$1,Cal!$G$6:$G$21,0),MATCH(AG$1,Cal!$H$6:$H$41,0)))*Cal!$C59</f>
        <v>0.64686781167984009</v>
      </c>
      <c r="AH59" s="31">
        <f>INDEX('INPUT MAX'!$B:$AK,Cal!$E59,IF(Cal!$P$3=22.5,MATCH(AH$1,Cal!$G$6:$G$21,0),MATCH(AH$1,Cal!$H$6:$H$41,0)))*Cal!$C59</f>
        <v>0.69392400979995728</v>
      </c>
      <c r="AI59" s="31">
        <f>INDEX('INPUT MAX'!$B:$AK,Cal!$E59,IF(Cal!$P$3=22.5,MATCH(AI$1,Cal!$G$6:$G$21,0),MATCH(AI$1,Cal!$H$6:$H$41,0)))*Cal!$C59</f>
        <v>0.74484413862228394</v>
      </c>
      <c r="AJ59" s="31">
        <f>INDEX('INPUT MAX'!$B:$AK,Cal!$E59,IF(Cal!$P$3=22.5,MATCH(AJ$1,Cal!$G$6:$G$21,0),MATCH(AJ$1,Cal!$H$6:$H$41,0)))*Cal!$C59</f>
        <v>0.74971789121627808</v>
      </c>
      <c r="AK59" s="31">
        <f>INDEX('INPUT MAX'!$B:$AK,Cal!$E59,IF(Cal!$P$3=22.5,MATCH(AK$1,Cal!$G$6:$G$21,0),MATCH(AK$1,Cal!$H$6:$H$41,0)))*Cal!$C59</f>
        <v>0.78363257646560669</v>
      </c>
      <c r="AL59" s="31">
        <f>INDEX('INPUT MAX'!$B:$AK,Cal!$E59,IF(Cal!$P$3=22.5,MATCH(AL$1,Cal!$G$6:$G$21,0),MATCH(AL$1,Cal!$H$6:$H$41,0)))*Cal!$C59</f>
        <v>0.84701544046401978</v>
      </c>
    </row>
    <row r="60" spans="1:38" x14ac:dyDescent="0.4">
      <c r="A60" s="7">
        <f>Cal!A60</f>
        <v>59</v>
      </c>
      <c r="B60" s="31">
        <f>INDEX('INPUT MAX'!$B:$AK,Cal!$E60,IF(Cal!$P$3=22.5,MATCH(B$1,Cal!$G$6:$G$21,0),MATCH(B$1,Cal!$H$6:$H$41,0)))*Cal!$C60</f>
        <v>0.78620022535324097</v>
      </c>
      <c r="C60" s="31">
        <f>INDEX('INPUT MAX'!$B:$AK,Cal!$E60,IF(Cal!$P$3=22.5,MATCH(C$1,Cal!$G$6:$G$21,0),MATCH(C$1,Cal!$H$6:$H$41,0)))*Cal!$C60</f>
        <v>0.80859959125518799</v>
      </c>
      <c r="D60" s="31">
        <f>INDEX('INPUT MAX'!$B:$AK,Cal!$E60,IF(Cal!$P$3=22.5,MATCH(D$1,Cal!$G$6:$G$21,0),MATCH(D$1,Cal!$H$6:$H$41,0)))*Cal!$C60</f>
        <v>0.79016536474227905</v>
      </c>
      <c r="E60" s="31">
        <f>INDEX('INPUT MAX'!$B:$AK,Cal!$E60,IF(Cal!$P$3=22.5,MATCH(E$1,Cal!$G$6:$G$21,0),MATCH(E$1,Cal!$H$6:$H$41,0)))*Cal!$C60</f>
        <v>0.68528240919113159</v>
      </c>
      <c r="F60" s="31">
        <f>INDEX('INPUT MAX'!$B:$AK,Cal!$E60,IF(Cal!$P$3=22.5,MATCH(F$1,Cal!$G$6:$G$21,0),MATCH(F$1,Cal!$H$6:$H$41,0)))*Cal!$C60</f>
        <v>0.69803035259246826</v>
      </c>
      <c r="G60" s="31">
        <f>INDEX('INPUT MAX'!$B:$AK,Cal!$E60,IF(Cal!$P$3=22.5,MATCH(G$1,Cal!$G$6:$G$21,0),MATCH(G$1,Cal!$H$6:$H$41,0)))*Cal!$C60</f>
        <v>0.68621575832366943</v>
      </c>
      <c r="H60" s="31">
        <f>INDEX('INPUT MAX'!$B:$AK,Cal!$E60,IF(Cal!$P$3=22.5,MATCH(H$1,Cal!$G$6:$G$21,0),MATCH(H$1,Cal!$H$6:$H$41,0)))*Cal!$C60</f>
        <v>0.65608030557632446</v>
      </c>
      <c r="I60" s="31">
        <f>INDEX('INPUT MAX'!$B:$AK,Cal!$E60,IF(Cal!$P$3=22.5,MATCH(I$1,Cal!$G$6:$G$21,0),MATCH(I$1,Cal!$H$6:$H$41,0)))*Cal!$C60</f>
        <v>0.67850410938262939</v>
      </c>
      <c r="J60" s="31">
        <f>INDEX('INPUT MAX'!$B:$AK,Cal!$E60,IF(Cal!$P$3=22.5,MATCH(J$1,Cal!$G$6:$G$21,0),MATCH(J$1,Cal!$H$6:$H$41,0)))*Cal!$C60</f>
        <v>0.64608877897262573</v>
      </c>
      <c r="K60" s="31">
        <f>INDEX('INPUT MAX'!$B:$AK,Cal!$E60,IF(Cal!$P$3=22.5,MATCH(K$1,Cal!$G$6:$G$21,0),MATCH(K$1,Cal!$H$6:$H$41,0)))*Cal!$C60</f>
        <v>0.72146844863891602</v>
      </c>
      <c r="L60" s="31">
        <f>INDEX('INPUT MAX'!$B:$AK,Cal!$E60,IF(Cal!$P$3=22.5,MATCH(L$1,Cal!$G$6:$G$21,0),MATCH(L$1,Cal!$H$6:$H$41,0)))*Cal!$C60</f>
        <v>0.84362637996673584</v>
      </c>
      <c r="M60" s="31">
        <f>INDEX('INPUT MAX'!$B:$AK,Cal!$E60,IF(Cal!$P$3=22.5,MATCH(M$1,Cal!$G$6:$G$21,0),MATCH(M$1,Cal!$H$6:$H$41,0)))*Cal!$C60</f>
        <v>0.89351451396942139</v>
      </c>
      <c r="N60" s="31">
        <f>INDEX('INPUT MAX'!$B:$AK,Cal!$E60,IF(Cal!$P$3=22.5,MATCH(N$1,Cal!$G$6:$G$21,0),MATCH(N$1,Cal!$H$6:$H$41,0)))*Cal!$C60</f>
        <v>0.84471964836120605</v>
      </c>
      <c r="O60" s="31">
        <f>INDEX('INPUT MAX'!$B:$AK,Cal!$E60,IF(Cal!$P$3=22.5,MATCH(O$1,Cal!$G$6:$G$21,0),MATCH(O$1,Cal!$H$6:$H$41,0)))*Cal!$C60</f>
        <v>0.83814418315887451</v>
      </c>
      <c r="P60" s="31">
        <f>INDEX('INPUT MAX'!$B:$AK,Cal!$E60,IF(Cal!$P$3=22.5,MATCH(P$1,Cal!$G$6:$G$21,0),MATCH(P$1,Cal!$H$6:$H$41,0)))*Cal!$C60</f>
        <v>0.9503028392791748</v>
      </c>
      <c r="Q60" s="31">
        <f>INDEX('INPUT MAX'!$B:$AK,Cal!$E60,IF(Cal!$P$3=22.5,MATCH(Q$1,Cal!$G$6:$G$21,0),MATCH(Q$1,Cal!$H$6:$H$41,0)))*Cal!$C60</f>
        <v>1.0359253883361816</v>
      </c>
      <c r="R60" s="31">
        <f>INDEX('INPUT MAX'!$B:$AK,Cal!$E60,IF(Cal!$P$3=22.5,MATCH(R$1,Cal!$G$6:$G$21,0),MATCH(R$1,Cal!$H$6:$H$41,0)))*Cal!$C60</f>
        <v>1.0388728380203247</v>
      </c>
      <c r="S60" s="31">
        <f>INDEX('INPUT MAX'!$B:$AK,Cal!$E60,IF(Cal!$P$3=22.5,MATCH(S$1,Cal!$G$6:$G$21,0),MATCH(S$1,Cal!$H$6:$H$41,0)))*Cal!$C60</f>
        <v>1.0677627325057983</v>
      </c>
      <c r="T60" s="31">
        <f>INDEX('INPUT MAX'!$B:$AK,Cal!$E60,IF(Cal!$P$3=22.5,MATCH(T$1,Cal!$G$6:$G$21,0),MATCH(T$1,Cal!$H$6:$H$41,0)))*Cal!$C60</f>
        <v>0.97940158843994141</v>
      </c>
      <c r="U60" s="31">
        <f>INDEX('INPUT MAX'!$B:$AK,Cal!$E60,IF(Cal!$P$3=22.5,MATCH(U$1,Cal!$G$6:$G$21,0),MATCH(U$1,Cal!$H$6:$H$41,0)))*Cal!$C60</f>
        <v>0.92184680700302124</v>
      </c>
      <c r="V60" s="31">
        <f>INDEX('INPUT MAX'!$B:$AK,Cal!$E60,IF(Cal!$P$3=22.5,MATCH(V$1,Cal!$G$6:$G$21,0),MATCH(V$1,Cal!$H$6:$H$41,0)))*Cal!$C60</f>
        <v>0.91726154088973999</v>
      </c>
      <c r="W60" s="31">
        <f>INDEX('INPUT MAX'!$B:$AK,Cal!$E60,IF(Cal!$P$3=22.5,MATCH(W$1,Cal!$G$6:$G$21,0),MATCH(W$1,Cal!$H$6:$H$41,0)))*Cal!$C60</f>
        <v>0.82383441925048828</v>
      </c>
      <c r="X60" s="31">
        <f>INDEX('INPUT MAX'!$B:$AK,Cal!$E60,IF(Cal!$P$3=22.5,MATCH(X$1,Cal!$G$6:$G$21,0),MATCH(X$1,Cal!$H$6:$H$41,0)))*Cal!$C60</f>
        <v>0.83445161581039429</v>
      </c>
      <c r="Y60" s="31">
        <f>INDEX('INPUT MAX'!$B:$AK,Cal!$E60,IF(Cal!$P$3=22.5,MATCH(Y$1,Cal!$G$6:$G$21,0),MATCH(Y$1,Cal!$H$6:$H$41,0)))*Cal!$C60</f>
        <v>0.7567170262336731</v>
      </c>
      <c r="Z60" s="31">
        <f>INDEX('INPUT MAX'!$B:$AK,Cal!$E60,IF(Cal!$P$3=22.5,MATCH(Z$1,Cal!$G$6:$G$21,0),MATCH(Z$1,Cal!$H$6:$H$41,0)))*Cal!$C60</f>
        <v>0.68275737762451172</v>
      </c>
      <c r="AA60" s="31">
        <f>INDEX('INPUT MAX'!$B:$AK,Cal!$E60,IF(Cal!$P$3=22.5,MATCH(AA$1,Cal!$G$6:$G$21,0),MATCH(AA$1,Cal!$H$6:$H$41,0)))*Cal!$C60</f>
        <v>0.72475272417068481</v>
      </c>
      <c r="AB60" s="31">
        <f>INDEX('INPUT MAX'!$B:$AK,Cal!$E60,IF(Cal!$P$3=22.5,MATCH(AB$1,Cal!$G$6:$G$21,0),MATCH(AB$1,Cal!$H$6:$H$41,0)))*Cal!$C60</f>
        <v>0.71394163370132446</v>
      </c>
      <c r="AC60" s="31">
        <f>INDEX('INPUT MAX'!$B:$AK,Cal!$E60,IF(Cal!$P$3=22.5,MATCH(AC$1,Cal!$G$6:$G$21,0),MATCH(AC$1,Cal!$H$6:$H$41,0)))*Cal!$C60</f>
        <v>0.64919251203536987</v>
      </c>
      <c r="AD60" s="31">
        <f>INDEX('INPUT MAX'!$B:$AK,Cal!$E60,IF(Cal!$P$3=22.5,MATCH(AD$1,Cal!$G$6:$G$21,0),MATCH(AD$1,Cal!$H$6:$H$41,0)))*Cal!$C60</f>
        <v>0.67466622591018677</v>
      </c>
      <c r="AE60" s="31">
        <f>INDEX('INPUT MAX'!$B:$AK,Cal!$E60,IF(Cal!$P$3=22.5,MATCH(AE$1,Cal!$G$6:$G$21,0),MATCH(AE$1,Cal!$H$6:$H$41,0)))*Cal!$C60</f>
        <v>0.65693414211273193</v>
      </c>
      <c r="AF60" s="31">
        <f>INDEX('INPUT MAX'!$B:$AK,Cal!$E60,IF(Cal!$P$3=22.5,MATCH(AF$1,Cal!$G$6:$G$21,0),MATCH(AF$1,Cal!$H$6:$H$41,0)))*Cal!$C60</f>
        <v>0.63028854131698608</v>
      </c>
      <c r="AG60" s="31">
        <f>INDEX('INPUT MAX'!$B:$AK,Cal!$E60,IF(Cal!$P$3=22.5,MATCH(AG$1,Cal!$G$6:$G$21,0),MATCH(AG$1,Cal!$H$6:$H$41,0)))*Cal!$C60</f>
        <v>0.70431071519851685</v>
      </c>
      <c r="AH60" s="31">
        <f>INDEX('INPUT MAX'!$B:$AK,Cal!$E60,IF(Cal!$P$3=22.5,MATCH(AH$1,Cal!$G$6:$G$21,0),MATCH(AH$1,Cal!$H$6:$H$41,0)))*Cal!$C60</f>
        <v>0.77964043617248535</v>
      </c>
      <c r="AI60" s="31">
        <f>INDEX('INPUT MAX'!$B:$AK,Cal!$E60,IF(Cal!$P$3=22.5,MATCH(AI$1,Cal!$G$6:$G$21,0),MATCH(AI$1,Cal!$H$6:$H$41,0)))*Cal!$C60</f>
        <v>0.83746963739395142</v>
      </c>
      <c r="AJ60" s="31">
        <f>INDEX('INPUT MAX'!$B:$AK,Cal!$E60,IF(Cal!$P$3=22.5,MATCH(AJ$1,Cal!$G$6:$G$21,0),MATCH(AJ$1,Cal!$H$6:$H$41,0)))*Cal!$C60</f>
        <v>0.83111530542373657</v>
      </c>
      <c r="AK60" s="31">
        <f>INDEX('INPUT MAX'!$B:$AK,Cal!$E60,IF(Cal!$P$3=22.5,MATCH(AK$1,Cal!$G$6:$G$21,0),MATCH(AK$1,Cal!$H$6:$H$41,0)))*Cal!$C60</f>
        <v>0.7984541654586792</v>
      </c>
      <c r="AL60" s="31">
        <f>INDEX('INPUT MAX'!$B:$AK,Cal!$E60,IF(Cal!$P$3=22.5,MATCH(AL$1,Cal!$G$6:$G$21,0),MATCH(AL$1,Cal!$H$6:$H$41,0)))*Cal!$C60</f>
        <v>0.78620022535324097</v>
      </c>
    </row>
    <row r="61" spans="1:38" x14ac:dyDescent="0.4">
      <c r="A61" s="7">
        <f>Cal!A61</f>
        <v>60</v>
      </c>
      <c r="B61" s="31">
        <f>INDEX('INPUT MAX'!$B:$AK,Cal!$E61,IF(Cal!$P$3=22.5,MATCH(B$1,Cal!$G$6:$G$21,0),MATCH(B$1,Cal!$H$6:$H$41,0)))*Cal!$C61</f>
        <v>0.80033606290817261</v>
      </c>
      <c r="C61" s="31">
        <f>INDEX('INPUT MAX'!$B:$AK,Cal!$E61,IF(Cal!$P$3=22.5,MATCH(C$1,Cal!$G$6:$G$21,0),MATCH(C$1,Cal!$H$6:$H$41,0)))*Cal!$C61</f>
        <v>0.82742458581924438</v>
      </c>
      <c r="D61" s="31">
        <f>INDEX('INPUT MAX'!$B:$AK,Cal!$E61,IF(Cal!$P$3=22.5,MATCH(D$1,Cal!$G$6:$G$21,0),MATCH(D$1,Cal!$H$6:$H$41,0)))*Cal!$C61</f>
        <v>0.88563036918640137</v>
      </c>
      <c r="E61" s="31">
        <f>INDEX('INPUT MAX'!$B:$AK,Cal!$E61,IF(Cal!$P$3=22.5,MATCH(E$1,Cal!$G$6:$G$21,0),MATCH(E$1,Cal!$H$6:$H$41,0)))*Cal!$C61</f>
        <v>0.7466808557510376</v>
      </c>
      <c r="F61" s="31">
        <f>INDEX('INPUT MAX'!$B:$AK,Cal!$E61,IF(Cal!$P$3=22.5,MATCH(F$1,Cal!$G$6:$G$21,0),MATCH(F$1,Cal!$H$6:$H$41,0)))*Cal!$C61</f>
        <v>0.83711457252502441</v>
      </c>
      <c r="G61" s="31">
        <f>INDEX('INPUT MAX'!$B:$AK,Cal!$E61,IF(Cal!$P$3=22.5,MATCH(G$1,Cal!$G$6:$G$21,0),MATCH(G$1,Cal!$H$6:$H$41,0)))*Cal!$C61</f>
        <v>0.84735840559005737</v>
      </c>
      <c r="H61" s="31">
        <f>INDEX('INPUT MAX'!$B:$AK,Cal!$E61,IF(Cal!$P$3=22.5,MATCH(H$1,Cal!$G$6:$G$21,0),MATCH(H$1,Cal!$H$6:$H$41,0)))*Cal!$C61</f>
        <v>0.8722570538520813</v>
      </c>
      <c r="I61" s="31">
        <f>INDEX('INPUT MAX'!$B:$AK,Cal!$E61,IF(Cal!$P$3=22.5,MATCH(I$1,Cal!$G$6:$G$21,0),MATCH(I$1,Cal!$H$6:$H$41,0)))*Cal!$C61</f>
        <v>0.89927178621292114</v>
      </c>
      <c r="J61" s="31">
        <f>INDEX('INPUT MAX'!$B:$AK,Cal!$E61,IF(Cal!$P$3=22.5,MATCH(J$1,Cal!$G$6:$G$21,0),MATCH(J$1,Cal!$H$6:$H$41,0)))*Cal!$C61</f>
        <v>0.83034753799438477</v>
      </c>
      <c r="K61" s="31">
        <f>INDEX('INPUT MAX'!$B:$AK,Cal!$E61,IF(Cal!$P$3=22.5,MATCH(K$1,Cal!$G$6:$G$21,0),MATCH(K$1,Cal!$H$6:$H$41,0)))*Cal!$C61</f>
        <v>0.88038581609725952</v>
      </c>
      <c r="L61" s="31">
        <f>INDEX('INPUT MAX'!$B:$AK,Cal!$E61,IF(Cal!$P$3=22.5,MATCH(L$1,Cal!$G$6:$G$21,0),MATCH(L$1,Cal!$H$6:$H$41,0)))*Cal!$C61</f>
        <v>0.93321985006332397</v>
      </c>
      <c r="M61" s="31">
        <f>INDEX('INPUT MAX'!$B:$AK,Cal!$E61,IF(Cal!$P$3=22.5,MATCH(M$1,Cal!$G$6:$G$21,0),MATCH(M$1,Cal!$H$6:$H$41,0)))*Cal!$C61</f>
        <v>0.90253877639770508</v>
      </c>
      <c r="N61" s="31">
        <f>INDEX('INPUT MAX'!$B:$AK,Cal!$E61,IF(Cal!$P$3=22.5,MATCH(N$1,Cal!$G$6:$G$21,0),MATCH(N$1,Cal!$H$6:$H$41,0)))*Cal!$C61</f>
        <v>0.83197700977325439</v>
      </c>
      <c r="O61" s="31">
        <f>INDEX('INPUT MAX'!$B:$AK,Cal!$E61,IF(Cal!$P$3=22.5,MATCH(O$1,Cal!$G$6:$G$21,0),MATCH(O$1,Cal!$H$6:$H$41,0)))*Cal!$C61</f>
        <v>0.67651540040969849</v>
      </c>
      <c r="P61" s="31">
        <f>INDEX('INPUT MAX'!$B:$AK,Cal!$E61,IF(Cal!$P$3=22.5,MATCH(P$1,Cal!$G$6:$G$21,0),MATCH(P$1,Cal!$H$6:$H$41,0)))*Cal!$C61</f>
        <v>0.57759326696395874</v>
      </c>
      <c r="Q61" s="31">
        <f>INDEX('INPUT MAX'!$B:$AK,Cal!$E61,IF(Cal!$P$3=22.5,MATCH(Q$1,Cal!$G$6:$G$21,0),MATCH(Q$1,Cal!$H$6:$H$41,0)))*Cal!$C61</f>
        <v>0.66830527782440186</v>
      </c>
      <c r="R61" s="31">
        <f>INDEX('INPUT MAX'!$B:$AK,Cal!$E61,IF(Cal!$P$3=22.5,MATCH(R$1,Cal!$G$6:$G$21,0),MATCH(R$1,Cal!$H$6:$H$41,0)))*Cal!$C61</f>
        <v>0.69483977556228638</v>
      </c>
      <c r="S61" s="31">
        <f>INDEX('INPUT MAX'!$B:$AK,Cal!$E61,IF(Cal!$P$3=22.5,MATCH(S$1,Cal!$G$6:$G$21,0),MATCH(S$1,Cal!$H$6:$H$41,0)))*Cal!$C61</f>
        <v>0.67590397596359253</v>
      </c>
      <c r="T61" s="31">
        <f>INDEX('INPUT MAX'!$B:$AK,Cal!$E61,IF(Cal!$P$3=22.5,MATCH(T$1,Cal!$G$6:$G$21,0),MATCH(T$1,Cal!$H$6:$H$41,0)))*Cal!$C61</f>
        <v>0.58825492858886719</v>
      </c>
      <c r="U61" s="31">
        <f>INDEX('INPUT MAX'!$B:$AK,Cal!$E61,IF(Cal!$P$3=22.5,MATCH(U$1,Cal!$G$6:$G$21,0),MATCH(U$1,Cal!$H$6:$H$41,0)))*Cal!$C61</f>
        <v>0.52258032560348511</v>
      </c>
      <c r="V61" s="31">
        <f>INDEX('INPUT MAX'!$B:$AK,Cal!$E61,IF(Cal!$P$3=22.5,MATCH(V$1,Cal!$G$6:$G$21,0),MATCH(V$1,Cal!$H$6:$H$41,0)))*Cal!$C61</f>
        <v>0.53051894903182983</v>
      </c>
      <c r="W61" s="31">
        <f>INDEX('INPUT MAX'!$B:$AK,Cal!$E61,IF(Cal!$P$3=22.5,MATCH(W$1,Cal!$G$6:$G$21,0),MATCH(W$1,Cal!$H$6:$H$41,0)))*Cal!$C61</f>
        <v>0.58888506889343262</v>
      </c>
      <c r="X61" s="31">
        <f>INDEX('INPUT MAX'!$B:$AK,Cal!$E61,IF(Cal!$P$3=22.5,MATCH(X$1,Cal!$G$6:$G$21,0),MATCH(X$1,Cal!$H$6:$H$41,0)))*Cal!$C61</f>
        <v>0.62839770317077637</v>
      </c>
      <c r="Y61" s="31">
        <f>INDEX('INPUT MAX'!$B:$AK,Cal!$E61,IF(Cal!$P$3=22.5,MATCH(Y$1,Cal!$G$6:$G$21,0),MATCH(Y$1,Cal!$H$6:$H$41,0)))*Cal!$C61</f>
        <v>0.56406337022781372</v>
      </c>
      <c r="Z61" s="31">
        <f>INDEX('INPUT MAX'!$B:$AK,Cal!$E61,IF(Cal!$P$3=22.5,MATCH(Z$1,Cal!$G$6:$G$21,0),MATCH(Z$1,Cal!$H$6:$H$41,0)))*Cal!$C61</f>
        <v>0.49709859490394592</v>
      </c>
      <c r="AA61" s="31">
        <f>INDEX('INPUT MAX'!$B:$AK,Cal!$E61,IF(Cal!$P$3=22.5,MATCH(AA$1,Cal!$G$6:$G$21,0),MATCH(AA$1,Cal!$H$6:$H$41,0)))*Cal!$C61</f>
        <v>0.49980816245079041</v>
      </c>
      <c r="AB61" s="31">
        <f>INDEX('INPUT MAX'!$B:$AK,Cal!$E61,IF(Cal!$P$3=22.5,MATCH(AB$1,Cal!$G$6:$G$21,0),MATCH(AB$1,Cal!$H$6:$H$41,0)))*Cal!$C61</f>
        <v>0.46911022067070007</v>
      </c>
      <c r="AC61" s="31">
        <f>INDEX('INPUT MAX'!$B:$AK,Cal!$E61,IF(Cal!$P$3=22.5,MATCH(AC$1,Cal!$G$6:$G$21,0),MATCH(AC$1,Cal!$H$6:$H$41,0)))*Cal!$C61</f>
        <v>0.51840555667877197</v>
      </c>
      <c r="AD61" s="31">
        <f>INDEX('INPUT MAX'!$B:$AK,Cal!$E61,IF(Cal!$P$3=22.5,MATCH(AD$1,Cal!$G$6:$G$21,0),MATCH(AD$1,Cal!$H$6:$H$41,0)))*Cal!$C61</f>
        <v>0.52930986881256104</v>
      </c>
      <c r="AE61" s="31">
        <f>INDEX('INPUT MAX'!$B:$AK,Cal!$E61,IF(Cal!$P$3=22.5,MATCH(AE$1,Cal!$G$6:$G$21,0),MATCH(AE$1,Cal!$H$6:$H$41,0)))*Cal!$C61</f>
        <v>0.57021874189376831</v>
      </c>
      <c r="AF61" s="31">
        <f>INDEX('INPUT MAX'!$B:$AK,Cal!$E61,IF(Cal!$P$3=22.5,MATCH(AF$1,Cal!$G$6:$G$21,0),MATCH(AF$1,Cal!$H$6:$H$41,0)))*Cal!$C61</f>
        <v>0.60426753759384155</v>
      </c>
      <c r="AG61" s="31">
        <f>INDEX('INPUT MAX'!$B:$AK,Cal!$E61,IF(Cal!$P$3=22.5,MATCH(AG$1,Cal!$G$6:$G$21,0),MATCH(AG$1,Cal!$H$6:$H$41,0)))*Cal!$C61</f>
        <v>0.73836034536361694</v>
      </c>
      <c r="AH61" s="31">
        <f>INDEX('INPUT MAX'!$B:$AK,Cal!$E61,IF(Cal!$P$3=22.5,MATCH(AH$1,Cal!$G$6:$G$21,0),MATCH(AH$1,Cal!$H$6:$H$41,0)))*Cal!$C61</f>
        <v>0.8219946026802063</v>
      </c>
      <c r="AI61" s="31">
        <f>INDEX('INPUT MAX'!$B:$AK,Cal!$E61,IF(Cal!$P$3=22.5,MATCH(AI$1,Cal!$G$6:$G$21,0),MATCH(AI$1,Cal!$H$6:$H$41,0)))*Cal!$C61</f>
        <v>0.86396497488021851</v>
      </c>
      <c r="AJ61" s="31">
        <f>INDEX('INPUT MAX'!$B:$AK,Cal!$E61,IF(Cal!$P$3=22.5,MATCH(AJ$1,Cal!$G$6:$G$21,0),MATCH(AJ$1,Cal!$H$6:$H$41,0)))*Cal!$C61</f>
        <v>0.83355766534805298</v>
      </c>
      <c r="AK61" s="31">
        <f>INDEX('INPUT MAX'!$B:$AK,Cal!$E61,IF(Cal!$P$3=22.5,MATCH(AK$1,Cal!$G$6:$G$21,0),MATCH(AK$1,Cal!$H$6:$H$41,0)))*Cal!$C61</f>
        <v>0.83454996347427368</v>
      </c>
      <c r="AL61" s="31">
        <f>INDEX('INPUT MAX'!$B:$AK,Cal!$E61,IF(Cal!$P$3=22.5,MATCH(AL$1,Cal!$G$6:$G$21,0),MATCH(AL$1,Cal!$H$6:$H$41,0)))*Cal!$C61</f>
        <v>0.80033606290817261</v>
      </c>
    </row>
    <row r="62" spans="1:38" x14ac:dyDescent="0.4">
      <c r="A62" s="7">
        <f>Cal!A62</f>
        <v>61</v>
      </c>
      <c r="B62" s="31">
        <f>INDEX('INPUT MAX'!$B:$AK,Cal!$E62,IF(Cal!$P$3=22.5,MATCH(B$1,Cal!$G$6:$G$21,0),MATCH(B$1,Cal!$H$6:$H$41,0)))*Cal!$C62</f>
        <v>0.70259863138198853</v>
      </c>
      <c r="C62" s="31">
        <f>INDEX('INPUT MAX'!$B:$AK,Cal!$E62,IF(Cal!$P$3=22.5,MATCH(C$1,Cal!$G$6:$G$21,0),MATCH(C$1,Cal!$H$6:$H$41,0)))*Cal!$C62</f>
        <v>0.71503764390945435</v>
      </c>
      <c r="D62" s="31">
        <f>INDEX('INPUT MAX'!$B:$AK,Cal!$E62,IF(Cal!$P$3=22.5,MATCH(D$1,Cal!$G$6:$G$21,0),MATCH(D$1,Cal!$H$6:$H$41,0)))*Cal!$C62</f>
        <v>0.74489027261734009</v>
      </c>
      <c r="E62" s="31">
        <f>INDEX('INPUT MAX'!$B:$AK,Cal!$E62,IF(Cal!$P$3=22.5,MATCH(E$1,Cal!$G$6:$G$21,0),MATCH(E$1,Cal!$H$6:$H$41,0)))*Cal!$C62</f>
        <v>0.77130293846130371</v>
      </c>
      <c r="F62" s="31">
        <f>INDEX('INPUT MAX'!$B:$AK,Cal!$E62,IF(Cal!$P$3=22.5,MATCH(F$1,Cal!$G$6:$G$21,0),MATCH(F$1,Cal!$H$6:$H$41,0)))*Cal!$C62</f>
        <v>0.8570934534072876</v>
      </c>
      <c r="G62" s="31">
        <f>INDEX('INPUT MAX'!$B:$AK,Cal!$E62,IF(Cal!$P$3=22.5,MATCH(G$1,Cal!$G$6:$G$21,0),MATCH(G$1,Cal!$H$6:$H$41,0)))*Cal!$C62</f>
        <v>0.85915839672088623</v>
      </c>
      <c r="H62" s="31">
        <f>INDEX('INPUT MAX'!$B:$AK,Cal!$E62,IF(Cal!$P$3=22.5,MATCH(H$1,Cal!$G$6:$G$21,0),MATCH(H$1,Cal!$H$6:$H$41,0)))*Cal!$C62</f>
        <v>0.90051543712615967</v>
      </c>
      <c r="I62" s="31">
        <f>INDEX('INPUT MAX'!$B:$AK,Cal!$E62,IF(Cal!$P$3=22.5,MATCH(I$1,Cal!$G$6:$G$21,0),MATCH(I$1,Cal!$H$6:$H$41,0)))*Cal!$C62</f>
        <v>0.89700096845626831</v>
      </c>
      <c r="J62" s="31">
        <f>INDEX('INPUT MAX'!$B:$AK,Cal!$E62,IF(Cal!$P$3=22.5,MATCH(J$1,Cal!$G$6:$G$21,0),MATCH(J$1,Cal!$H$6:$H$41,0)))*Cal!$C62</f>
        <v>0.89294469356536865</v>
      </c>
      <c r="K62" s="31">
        <f>INDEX('INPUT MAX'!$B:$AK,Cal!$E62,IF(Cal!$P$3=22.5,MATCH(K$1,Cal!$G$6:$G$21,0),MATCH(K$1,Cal!$H$6:$H$41,0)))*Cal!$C62</f>
        <v>0.90854382514953613</v>
      </c>
      <c r="L62" s="31">
        <f>INDEX('INPUT MAX'!$B:$AK,Cal!$E62,IF(Cal!$P$3=22.5,MATCH(L$1,Cal!$G$6:$G$21,0),MATCH(L$1,Cal!$H$6:$H$41,0)))*Cal!$C62</f>
        <v>0.88652104139328003</v>
      </c>
      <c r="M62" s="31">
        <f>INDEX('INPUT MAX'!$B:$AK,Cal!$E62,IF(Cal!$P$3=22.5,MATCH(M$1,Cal!$G$6:$G$21,0),MATCH(M$1,Cal!$H$6:$H$41,0)))*Cal!$C62</f>
        <v>0.86672860383987427</v>
      </c>
      <c r="N62" s="31">
        <f>INDEX('INPUT MAX'!$B:$AK,Cal!$E62,IF(Cal!$P$3=22.5,MATCH(N$1,Cal!$G$6:$G$21,0),MATCH(N$1,Cal!$H$6:$H$41,0)))*Cal!$C62</f>
        <v>0.89458227157592773</v>
      </c>
      <c r="O62" s="31">
        <f>INDEX('INPUT MAX'!$B:$AK,Cal!$E62,IF(Cal!$P$3=22.5,MATCH(O$1,Cal!$G$6:$G$21,0),MATCH(O$1,Cal!$H$6:$H$41,0)))*Cal!$C62</f>
        <v>0.78966701030731201</v>
      </c>
      <c r="P62" s="31">
        <f>INDEX('INPUT MAX'!$B:$AK,Cal!$E62,IF(Cal!$P$3=22.5,MATCH(P$1,Cal!$G$6:$G$21,0),MATCH(P$1,Cal!$H$6:$H$41,0)))*Cal!$C62</f>
        <v>0.68105959892272949</v>
      </c>
      <c r="Q62" s="31">
        <f>INDEX('INPUT MAX'!$B:$AK,Cal!$E62,IF(Cal!$P$3=22.5,MATCH(Q$1,Cal!$G$6:$G$21,0),MATCH(Q$1,Cal!$H$6:$H$41,0)))*Cal!$C62</f>
        <v>0.66600567102432251</v>
      </c>
      <c r="R62" s="31">
        <f>INDEX('INPUT MAX'!$B:$AK,Cal!$E62,IF(Cal!$P$3=22.5,MATCH(R$1,Cal!$G$6:$G$21,0),MATCH(R$1,Cal!$H$6:$H$41,0)))*Cal!$C62</f>
        <v>0.70116657018661499</v>
      </c>
      <c r="S62" s="31">
        <f>INDEX('INPUT MAX'!$B:$AK,Cal!$E62,IF(Cal!$P$3=22.5,MATCH(S$1,Cal!$G$6:$G$21,0),MATCH(S$1,Cal!$H$6:$H$41,0)))*Cal!$C62</f>
        <v>0.69786208868026733</v>
      </c>
      <c r="T62" s="31">
        <f>INDEX('INPUT MAX'!$B:$AK,Cal!$E62,IF(Cal!$P$3=22.5,MATCH(T$1,Cal!$G$6:$G$21,0),MATCH(T$1,Cal!$H$6:$H$41,0)))*Cal!$C62</f>
        <v>0.73035383224487305</v>
      </c>
      <c r="U62" s="31">
        <f>INDEX('INPUT MAX'!$B:$AK,Cal!$E62,IF(Cal!$P$3=22.5,MATCH(U$1,Cal!$G$6:$G$21,0),MATCH(U$1,Cal!$H$6:$H$41,0)))*Cal!$C62</f>
        <v>0.72913473844528198</v>
      </c>
      <c r="V62" s="31">
        <f>INDEX('INPUT MAX'!$B:$AK,Cal!$E62,IF(Cal!$P$3=22.5,MATCH(V$1,Cal!$G$6:$G$21,0),MATCH(V$1,Cal!$H$6:$H$41,0)))*Cal!$C62</f>
        <v>0.78008788824081421</v>
      </c>
      <c r="W62" s="31">
        <f>INDEX('INPUT MAX'!$B:$AK,Cal!$E62,IF(Cal!$P$3=22.5,MATCH(W$1,Cal!$G$6:$G$21,0),MATCH(W$1,Cal!$H$6:$H$41,0)))*Cal!$C62</f>
        <v>0.78164154291152954</v>
      </c>
      <c r="X62" s="31">
        <f>INDEX('INPUT MAX'!$B:$AK,Cal!$E62,IF(Cal!$P$3=22.5,MATCH(X$1,Cal!$G$6:$G$21,0),MATCH(X$1,Cal!$H$6:$H$41,0)))*Cal!$C62</f>
        <v>0.76103347539901733</v>
      </c>
      <c r="Y62" s="31">
        <f>INDEX('INPUT MAX'!$B:$AK,Cal!$E62,IF(Cal!$P$3=22.5,MATCH(Y$1,Cal!$G$6:$G$21,0),MATCH(Y$1,Cal!$H$6:$H$41,0)))*Cal!$C62</f>
        <v>0.7849419116973877</v>
      </c>
      <c r="Z62" s="31">
        <f>INDEX('INPUT MAX'!$B:$AK,Cal!$E62,IF(Cal!$P$3=22.5,MATCH(Z$1,Cal!$G$6:$G$21,0),MATCH(Z$1,Cal!$H$6:$H$41,0)))*Cal!$C62</f>
        <v>0.90425926446914673</v>
      </c>
      <c r="AA62" s="31">
        <f>INDEX('INPUT MAX'!$B:$AK,Cal!$E62,IF(Cal!$P$3=22.5,MATCH(AA$1,Cal!$G$6:$G$21,0),MATCH(AA$1,Cal!$H$6:$H$41,0)))*Cal!$C62</f>
        <v>0.88820731639862061</v>
      </c>
      <c r="AB62" s="31">
        <f>INDEX('INPUT MAX'!$B:$AK,Cal!$E62,IF(Cal!$P$3=22.5,MATCH(AB$1,Cal!$G$6:$G$21,0),MATCH(AB$1,Cal!$H$6:$H$41,0)))*Cal!$C62</f>
        <v>0.87599378824234009</v>
      </c>
      <c r="AC62" s="31">
        <f>INDEX('INPUT MAX'!$B:$AK,Cal!$E62,IF(Cal!$P$3=22.5,MATCH(AC$1,Cal!$G$6:$G$21,0),MATCH(AC$1,Cal!$H$6:$H$41,0)))*Cal!$C62</f>
        <v>0.81826233863830566</v>
      </c>
      <c r="AD62" s="31">
        <f>INDEX('INPUT MAX'!$B:$AK,Cal!$E62,IF(Cal!$P$3=22.5,MATCH(AD$1,Cal!$G$6:$G$21,0),MATCH(AD$1,Cal!$H$6:$H$41,0)))*Cal!$C62</f>
        <v>0.87901347875595093</v>
      </c>
      <c r="AE62" s="31">
        <f>INDEX('INPUT MAX'!$B:$AK,Cal!$E62,IF(Cal!$P$3=22.5,MATCH(AE$1,Cal!$G$6:$G$21,0),MATCH(AE$1,Cal!$H$6:$H$41,0)))*Cal!$C62</f>
        <v>0.8707730770111084</v>
      </c>
      <c r="AF62" s="31">
        <f>INDEX('INPUT MAX'!$B:$AK,Cal!$E62,IF(Cal!$P$3=22.5,MATCH(AF$1,Cal!$G$6:$G$21,0),MATCH(AF$1,Cal!$H$6:$H$41,0)))*Cal!$C62</f>
        <v>0.83781391382217407</v>
      </c>
      <c r="AG62" s="31">
        <f>INDEX('INPUT MAX'!$B:$AK,Cal!$E62,IF(Cal!$P$3=22.5,MATCH(AG$1,Cal!$G$6:$G$21,0),MATCH(AG$1,Cal!$H$6:$H$41,0)))*Cal!$C62</f>
        <v>0.76768952608108521</v>
      </c>
      <c r="AH62" s="31">
        <f>INDEX('INPUT MAX'!$B:$AK,Cal!$E62,IF(Cal!$P$3=22.5,MATCH(AH$1,Cal!$G$6:$G$21,0),MATCH(AH$1,Cal!$H$6:$H$41,0)))*Cal!$C62</f>
        <v>0.81210911273956299</v>
      </c>
      <c r="AI62" s="31">
        <f>INDEX('INPUT MAX'!$B:$AK,Cal!$E62,IF(Cal!$P$3=22.5,MATCH(AI$1,Cal!$G$6:$G$21,0),MATCH(AI$1,Cal!$H$6:$H$41,0)))*Cal!$C62</f>
        <v>0.80872750282287598</v>
      </c>
      <c r="AJ62" s="31">
        <f>INDEX('INPUT MAX'!$B:$AK,Cal!$E62,IF(Cal!$P$3=22.5,MATCH(AJ$1,Cal!$G$6:$G$21,0),MATCH(AJ$1,Cal!$H$6:$H$41,0)))*Cal!$C62</f>
        <v>0.75049895048141479</v>
      </c>
      <c r="AK62" s="31">
        <f>INDEX('INPUT MAX'!$B:$AK,Cal!$E62,IF(Cal!$P$3=22.5,MATCH(AK$1,Cal!$G$6:$G$21,0),MATCH(AK$1,Cal!$H$6:$H$41,0)))*Cal!$C62</f>
        <v>0.745735764503479</v>
      </c>
      <c r="AL62" s="31">
        <f>INDEX('INPUT MAX'!$B:$AK,Cal!$E62,IF(Cal!$P$3=22.5,MATCH(AL$1,Cal!$G$6:$G$21,0),MATCH(AL$1,Cal!$H$6:$H$41,0)))*Cal!$C62</f>
        <v>0.70259863138198853</v>
      </c>
    </row>
    <row r="63" spans="1:38" x14ac:dyDescent="0.4">
      <c r="A63" s="7">
        <f>Cal!A63</f>
        <v>62</v>
      </c>
      <c r="B63" s="31">
        <f>INDEX('INPUT MAX'!$B:$AK,Cal!$E63,IF(Cal!$P$3=22.5,MATCH(B$1,Cal!$G$6:$G$21,0),MATCH(B$1,Cal!$H$6:$H$41,0)))*Cal!$C63</f>
        <v>0.68207365274429321</v>
      </c>
      <c r="C63" s="31">
        <f>INDEX('INPUT MAX'!$B:$AK,Cal!$E63,IF(Cal!$P$3=22.5,MATCH(C$1,Cal!$G$6:$G$21,0),MATCH(C$1,Cal!$H$6:$H$41,0)))*Cal!$C63</f>
        <v>0.67651313543319702</v>
      </c>
      <c r="D63" s="31">
        <f>INDEX('INPUT MAX'!$B:$AK,Cal!$E63,IF(Cal!$P$3=22.5,MATCH(D$1,Cal!$G$6:$G$21,0),MATCH(D$1,Cal!$H$6:$H$41,0)))*Cal!$C63</f>
        <v>0.70789319276809692</v>
      </c>
      <c r="E63" s="31">
        <f>INDEX('INPUT MAX'!$B:$AK,Cal!$E63,IF(Cal!$P$3=22.5,MATCH(E$1,Cal!$G$6:$G$21,0),MATCH(E$1,Cal!$H$6:$H$41,0)))*Cal!$C63</f>
        <v>0.74978429079055786</v>
      </c>
      <c r="F63" s="31">
        <f>INDEX('INPUT MAX'!$B:$AK,Cal!$E63,IF(Cal!$P$3=22.5,MATCH(F$1,Cal!$G$6:$G$21,0),MATCH(F$1,Cal!$H$6:$H$41,0)))*Cal!$C63</f>
        <v>0.81649893522262573</v>
      </c>
      <c r="G63" s="31">
        <f>INDEX('INPUT MAX'!$B:$AK,Cal!$E63,IF(Cal!$P$3=22.5,MATCH(G$1,Cal!$G$6:$G$21,0),MATCH(G$1,Cal!$H$6:$H$41,0)))*Cal!$C63</f>
        <v>0.83522474765777588</v>
      </c>
      <c r="H63" s="31">
        <f>INDEX('INPUT MAX'!$B:$AK,Cal!$E63,IF(Cal!$P$3=22.5,MATCH(H$1,Cal!$G$6:$G$21,0),MATCH(H$1,Cal!$H$6:$H$41,0)))*Cal!$C63</f>
        <v>0.88355153799057007</v>
      </c>
      <c r="I63" s="31">
        <f>INDEX('INPUT MAX'!$B:$AK,Cal!$E63,IF(Cal!$P$3=22.5,MATCH(I$1,Cal!$G$6:$G$21,0),MATCH(I$1,Cal!$H$6:$H$41,0)))*Cal!$C63</f>
        <v>0.88346445560455322</v>
      </c>
      <c r="J63" s="31">
        <f>INDEX('INPUT MAX'!$B:$AK,Cal!$E63,IF(Cal!$P$3=22.5,MATCH(J$1,Cal!$G$6:$G$21,0),MATCH(J$1,Cal!$H$6:$H$41,0)))*Cal!$C63</f>
        <v>0.87735801935195923</v>
      </c>
      <c r="K63" s="31">
        <f>INDEX('INPUT MAX'!$B:$AK,Cal!$E63,IF(Cal!$P$3=22.5,MATCH(K$1,Cal!$G$6:$G$21,0),MATCH(K$1,Cal!$H$6:$H$41,0)))*Cal!$C63</f>
        <v>0.9368743896484375</v>
      </c>
      <c r="L63" s="31">
        <f>INDEX('INPUT MAX'!$B:$AK,Cal!$E63,IF(Cal!$P$3=22.5,MATCH(L$1,Cal!$G$6:$G$21,0),MATCH(L$1,Cal!$H$6:$H$41,0)))*Cal!$C63</f>
        <v>0.92612200975418091</v>
      </c>
      <c r="M63" s="31">
        <f>INDEX('INPUT MAX'!$B:$AK,Cal!$E63,IF(Cal!$P$3=22.5,MATCH(M$1,Cal!$G$6:$G$21,0),MATCH(M$1,Cal!$H$6:$H$41,0)))*Cal!$C63</f>
        <v>0.91114413738250732</v>
      </c>
      <c r="N63" s="31">
        <f>INDEX('INPUT MAX'!$B:$AK,Cal!$E63,IF(Cal!$P$3=22.5,MATCH(N$1,Cal!$G$6:$G$21,0),MATCH(N$1,Cal!$H$6:$H$41,0)))*Cal!$C63</f>
        <v>0.91679048538208008</v>
      </c>
      <c r="O63" s="31">
        <f>INDEX('INPUT MAX'!$B:$AK,Cal!$E63,IF(Cal!$P$3=22.5,MATCH(O$1,Cal!$G$6:$G$21,0),MATCH(O$1,Cal!$H$6:$H$41,0)))*Cal!$C63</f>
        <v>0.803497314453125</v>
      </c>
      <c r="P63" s="31">
        <f>INDEX('INPUT MAX'!$B:$AK,Cal!$E63,IF(Cal!$P$3=22.5,MATCH(P$1,Cal!$G$6:$G$21,0),MATCH(P$1,Cal!$H$6:$H$41,0)))*Cal!$C63</f>
        <v>0.69473284482955933</v>
      </c>
      <c r="Q63" s="31">
        <f>INDEX('INPUT MAX'!$B:$AK,Cal!$E63,IF(Cal!$P$3=22.5,MATCH(Q$1,Cal!$G$6:$G$21,0),MATCH(Q$1,Cal!$H$6:$H$41,0)))*Cal!$C63</f>
        <v>0.71848577260971069</v>
      </c>
      <c r="R63" s="31">
        <f>INDEX('INPUT MAX'!$B:$AK,Cal!$E63,IF(Cal!$P$3=22.5,MATCH(R$1,Cal!$G$6:$G$21,0),MATCH(R$1,Cal!$H$6:$H$41,0)))*Cal!$C63</f>
        <v>0.77093380689620972</v>
      </c>
      <c r="S63" s="31">
        <f>INDEX('INPUT MAX'!$B:$AK,Cal!$E63,IF(Cal!$P$3=22.5,MATCH(S$1,Cal!$G$6:$G$21,0),MATCH(S$1,Cal!$H$6:$H$41,0)))*Cal!$C63</f>
        <v>0.77774804830551147</v>
      </c>
      <c r="T63" s="31">
        <f>INDEX('INPUT MAX'!$B:$AK,Cal!$E63,IF(Cal!$P$3=22.5,MATCH(T$1,Cal!$G$6:$G$21,0),MATCH(T$1,Cal!$H$6:$H$41,0)))*Cal!$C63</f>
        <v>0.75827795267105103</v>
      </c>
      <c r="U63" s="31">
        <f>INDEX('INPUT MAX'!$B:$AK,Cal!$E63,IF(Cal!$P$3=22.5,MATCH(U$1,Cal!$G$6:$G$21,0),MATCH(U$1,Cal!$H$6:$H$41,0)))*Cal!$C63</f>
        <v>0.77434539794921875</v>
      </c>
      <c r="V63" s="31">
        <f>INDEX('INPUT MAX'!$B:$AK,Cal!$E63,IF(Cal!$P$3=22.5,MATCH(V$1,Cal!$G$6:$G$21,0),MATCH(V$1,Cal!$H$6:$H$41,0)))*Cal!$C63</f>
        <v>0.79465913772583008</v>
      </c>
      <c r="W63" s="31">
        <f>INDEX('INPUT MAX'!$B:$AK,Cal!$E63,IF(Cal!$P$3=22.5,MATCH(W$1,Cal!$G$6:$G$21,0),MATCH(W$1,Cal!$H$6:$H$41,0)))*Cal!$C63</f>
        <v>0.81390869617462158</v>
      </c>
      <c r="X63" s="31">
        <f>INDEX('INPUT MAX'!$B:$AK,Cal!$E63,IF(Cal!$P$3=22.5,MATCH(X$1,Cal!$G$6:$G$21,0),MATCH(X$1,Cal!$H$6:$H$41,0)))*Cal!$C63</f>
        <v>0.80206286907196045</v>
      </c>
      <c r="Y63" s="31">
        <f>INDEX('INPUT MAX'!$B:$AK,Cal!$E63,IF(Cal!$P$3=22.5,MATCH(Y$1,Cal!$G$6:$G$21,0),MATCH(Y$1,Cal!$H$6:$H$41,0)))*Cal!$C63</f>
        <v>0.7973206639289856</v>
      </c>
      <c r="Z63" s="31">
        <f>INDEX('INPUT MAX'!$B:$AK,Cal!$E63,IF(Cal!$P$3=22.5,MATCH(Z$1,Cal!$G$6:$G$21,0),MATCH(Z$1,Cal!$H$6:$H$41,0)))*Cal!$C63</f>
        <v>0.92591571807861328</v>
      </c>
      <c r="AA63" s="31">
        <f>INDEX('INPUT MAX'!$B:$AK,Cal!$E63,IF(Cal!$P$3=22.5,MATCH(AA$1,Cal!$G$6:$G$21,0),MATCH(AA$1,Cal!$H$6:$H$41,0)))*Cal!$C63</f>
        <v>0.91032296419143677</v>
      </c>
      <c r="AB63" s="31">
        <f>INDEX('INPUT MAX'!$B:$AK,Cal!$E63,IF(Cal!$P$3=22.5,MATCH(AB$1,Cal!$G$6:$G$21,0),MATCH(AB$1,Cal!$H$6:$H$41,0)))*Cal!$C63</f>
        <v>0.90586739778518677</v>
      </c>
      <c r="AC63" s="31">
        <f>INDEX('INPUT MAX'!$B:$AK,Cal!$E63,IF(Cal!$P$3=22.5,MATCH(AC$1,Cal!$G$6:$G$21,0),MATCH(AC$1,Cal!$H$6:$H$41,0)))*Cal!$C63</f>
        <v>0.8265494704246521</v>
      </c>
      <c r="AD63" s="31">
        <f>INDEX('INPUT MAX'!$B:$AK,Cal!$E63,IF(Cal!$P$3=22.5,MATCH(AD$1,Cal!$G$6:$G$21,0),MATCH(AD$1,Cal!$H$6:$H$41,0)))*Cal!$C63</f>
        <v>0.89316034317016602</v>
      </c>
      <c r="AE63" s="31">
        <f>INDEX('INPUT MAX'!$B:$AK,Cal!$E63,IF(Cal!$P$3=22.5,MATCH(AE$1,Cal!$G$6:$G$21,0),MATCH(AE$1,Cal!$H$6:$H$41,0)))*Cal!$C63</f>
        <v>0.88727247714996338</v>
      </c>
      <c r="AF63" s="31">
        <f>INDEX('INPUT MAX'!$B:$AK,Cal!$E63,IF(Cal!$P$3=22.5,MATCH(AF$1,Cal!$G$6:$G$21,0),MATCH(AF$1,Cal!$H$6:$H$41,0)))*Cal!$C63</f>
        <v>0.86041432619094849</v>
      </c>
      <c r="AG63" s="31">
        <f>INDEX('INPUT MAX'!$B:$AK,Cal!$E63,IF(Cal!$P$3=22.5,MATCH(AG$1,Cal!$G$6:$G$21,0),MATCH(AG$1,Cal!$H$6:$H$41,0)))*Cal!$C63</f>
        <v>0.76992523670196533</v>
      </c>
      <c r="AH63" s="31">
        <f>INDEX('INPUT MAX'!$B:$AK,Cal!$E63,IF(Cal!$P$3=22.5,MATCH(AH$1,Cal!$G$6:$G$21,0),MATCH(AH$1,Cal!$H$6:$H$41,0)))*Cal!$C63</f>
        <v>0.75487124919891357</v>
      </c>
      <c r="AI63" s="31">
        <f>INDEX('INPUT MAX'!$B:$AK,Cal!$E63,IF(Cal!$P$3=22.5,MATCH(AI$1,Cal!$G$6:$G$21,0),MATCH(AI$1,Cal!$H$6:$H$41,0)))*Cal!$C63</f>
        <v>0.77489328384399414</v>
      </c>
      <c r="AJ63" s="31">
        <f>INDEX('INPUT MAX'!$B:$AK,Cal!$E63,IF(Cal!$P$3=22.5,MATCH(AJ$1,Cal!$G$6:$G$21,0),MATCH(AJ$1,Cal!$H$6:$H$41,0)))*Cal!$C63</f>
        <v>0.73294717073440552</v>
      </c>
      <c r="AK63" s="31">
        <f>INDEX('INPUT MAX'!$B:$AK,Cal!$E63,IF(Cal!$P$3=22.5,MATCH(AK$1,Cal!$G$6:$G$21,0),MATCH(AK$1,Cal!$H$6:$H$41,0)))*Cal!$C63</f>
        <v>0.72018712759017944</v>
      </c>
      <c r="AL63" s="31">
        <f>INDEX('INPUT MAX'!$B:$AK,Cal!$E63,IF(Cal!$P$3=22.5,MATCH(AL$1,Cal!$G$6:$G$21,0),MATCH(AL$1,Cal!$H$6:$H$41,0)))*Cal!$C63</f>
        <v>0.68207365274429321</v>
      </c>
    </row>
    <row r="64" spans="1:38" x14ac:dyDescent="0.4">
      <c r="A64" s="7">
        <f>Cal!A64</f>
        <v>63</v>
      </c>
      <c r="B64" s="31">
        <f>INDEX('INPUT MAX'!$B:$AK,Cal!$E64,IF(Cal!$P$3=22.5,MATCH(B$1,Cal!$G$6:$G$21,0),MATCH(B$1,Cal!$H$6:$H$41,0)))*Cal!$C64</f>
        <v>0.69124358892440796</v>
      </c>
      <c r="C64" s="31">
        <f>INDEX('INPUT MAX'!$B:$AK,Cal!$E64,IF(Cal!$P$3=22.5,MATCH(C$1,Cal!$G$6:$G$21,0),MATCH(C$1,Cal!$H$6:$H$41,0)))*Cal!$C64</f>
        <v>0.73990499973297119</v>
      </c>
      <c r="D64" s="31">
        <f>INDEX('INPUT MAX'!$B:$AK,Cal!$E64,IF(Cal!$P$3=22.5,MATCH(D$1,Cal!$G$6:$G$21,0),MATCH(D$1,Cal!$H$6:$H$41,0)))*Cal!$C64</f>
        <v>0.73671680688858032</v>
      </c>
      <c r="E64" s="31">
        <f>INDEX('INPUT MAX'!$B:$AK,Cal!$E64,IF(Cal!$P$3=22.5,MATCH(E$1,Cal!$G$6:$G$21,0),MATCH(E$1,Cal!$H$6:$H$41,0)))*Cal!$C64</f>
        <v>0.76653838157653809</v>
      </c>
      <c r="F64" s="31">
        <f>INDEX('INPUT MAX'!$B:$AK,Cal!$E64,IF(Cal!$P$3=22.5,MATCH(F$1,Cal!$G$6:$G$21,0),MATCH(F$1,Cal!$H$6:$H$41,0)))*Cal!$C64</f>
        <v>0.87306302785873413</v>
      </c>
      <c r="G64" s="31">
        <f>INDEX('INPUT MAX'!$B:$AK,Cal!$E64,IF(Cal!$P$3=22.5,MATCH(G$1,Cal!$G$6:$G$21,0),MATCH(G$1,Cal!$H$6:$H$41,0)))*Cal!$C64</f>
        <v>0.89102882146835327</v>
      </c>
      <c r="H64" s="31">
        <f>INDEX('INPUT MAX'!$B:$AK,Cal!$E64,IF(Cal!$P$3=22.5,MATCH(H$1,Cal!$G$6:$G$21,0),MATCH(H$1,Cal!$H$6:$H$41,0)))*Cal!$C64</f>
        <v>0.93181145191192627</v>
      </c>
      <c r="I64" s="31">
        <f>INDEX('INPUT MAX'!$B:$AK,Cal!$E64,IF(Cal!$P$3=22.5,MATCH(I$1,Cal!$G$6:$G$21,0),MATCH(I$1,Cal!$H$6:$H$41,0)))*Cal!$C64</f>
        <v>0.94082558155059814</v>
      </c>
      <c r="J64" s="31">
        <f>INDEX('INPUT MAX'!$B:$AK,Cal!$E64,IF(Cal!$P$3=22.5,MATCH(J$1,Cal!$G$6:$G$21,0),MATCH(J$1,Cal!$H$6:$H$41,0)))*Cal!$C64</f>
        <v>0.91291910409927368</v>
      </c>
      <c r="K64" s="31">
        <f>INDEX('INPUT MAX'!$B:$AK,Cal!$E64,IF(Cal!$P$3=22.5,MATCH(K$1,Cal!$G$6:$G$21,0),MATCH(K$1,Cal!$H$6:$H$41,0)))*Cal!$C64</f>
        <v>0.91958022117614746</v>
      </c>
      <c r="L64" s="31">
        <f>INDEX('INPUT MAX'!$B:$AK,Cal!$E64,IF(Cal!$P$3=22.5,MATCH(L$1,Cal!$G$6:$G$21,0),MATCH(L$1,Cal!$H$6:$H$41,0)))*Cal!$C64</f>
        <v>0.8947569727897644</v>
      </c>
      <c r="M64" s="31">
        <f>INDEX('INPUT MAX'!$B:$AK,Cal!$E64,IF(Cal!$P$3=22.5,MATCH(M$1,Cal!$G$6:$G$21,0),MATCH(M$1,Cal!$H$6:$H$41,0)))*Cal!$C64</f>
        <v>0.88025164604187012</v>
      </c>
      <c r="N64" s="31">
        <f>INDEX('INPUT MAX'!$B:$AK,Cal!$E64,IF(Cal!$P$3=22.5,MATCH(N$1,Cal!$G$6:$G$21,0),MATCH(N$1,Cal!$H$6:$H$41,0)))*Cal!$C64</f>
        <v>0.88009244203567505</v>
      </c>
      <c r="O64" s="31">
        <f>INDEX('INPUT MAX'!$B:$AK,Cal!$E64,IF(Cal!$P$3=22.5,MATCH(O$1,Cal!$G$6:$G$21,0),MATCH(O$1,Cal!$H$6:$H$41,0)))*Cal!$C64</f>
        <v>0.8116270899772644</v>
      </c>
      <c r="P64" s="31">
        <f>INDEX('INPUT MAX'!$B:$AK,Cal!$E64,IF(Cal!$P$3=22.5,MATCH(P$1,Cal!$G$6:$G$21,0),MATCH(P$1,Cal!$H$6:$H$41,0)))*Cal!$C64</f>
        <v>0.69202262163162231</v>
      </c>
      <c r="Q64" s="31">
        <f>INDEX('INPUT MAX'!$B:$AK,Cal!$E64,IF(Cal!$P$3=22.5,MATCH(Q$1,Cal!$G$6:$G$21,0),MATCH(Q$1,Cal!$H$6:$H$41,0)))*Cal!$C64</f>
        <v>0.72168558835983276</v>
      </c>
      <c r="R64" s="31">
        <f>INDEX('INPUT MAX'!$B:$AK,Cal!$E64,IF(Cal!$P$3=22.5,MATCH(R$1,Cal!$G$6:$G$21,0),MATCH(R$1,Cal!$H$6:$H$41,0)))*Cal!$C64</f>
        <v>0.77882647514343262</v>
      </c>
      <c r="S64" s="31">
        <f>INDEX('INPUT MAX'!$B:$AK,Cal!$E64,IF(Cal!$P$3=22.5,MATCH(S$1,Cal!$G$6:$G$21,0),MATCH(S$1,Cal!$H$6:$H$41,0)))*Cal!$C64</f>
        <v>0.80363714694976807</v>
      </c>
      <c r="T64" s="31">
        <f>INDEX('INPUT MAX'!$B:$AK,Cal!$E64,IF(Cal!$P$3=22.5,MATCH(T$1,Cal!$G$6:$G$21,0),MATCH(T$1,Cal!$H$6:$H$41,0)))*Cal!$C64</f>
        <v>0.73732674121856689</v>
      </c>
      <c r="U64" s="31">
        <f>INDEX('INPUT MAX'!$B:$AK,Cal!$E64,IF(Cal!$P$3=22.5,MATCH(U$1,Cal!$G$6:$G$21,0),MATCH(U$1,Cal!$H$6:$H$41,0)))*Cal!$C64</f>
        <v>0.7354506254196167</v>
      </c>
      <c r="V64" s="31">
        <f>INDEX('INPUT MAX'!$B:$AK,Cal!$E64,IF(Cal!$P$3=22.5,MATCH(V$1,Cal!$G$6:$G$21,0),MATCH(V$1,Cal!$H$6:$H$41,0)))*Cal!$C64</f>
        <v>0.7180219292640686</v>
      </c>
      <c r="W64" s="31">
        <f>INDEX('INPUT MAX'!$B:$AK,Cal!$E64,IF(Cal!$P$3=22.5,MATCH(W$1,Cal!$G$6:$G$21,0),MATCH(W$1,Cal!$H$6:$H$41,0)))*Cal!$C64</f>
        <v>0.76015472412109375</v>
      </c>
      <c r="X64" s="31">
        <f>INDEX('INPUT MAX'!$B:$AK,Cal!$E64,IF(Cal!$P$3=22.5,MATCH(X$1,Cal!$G$6:$G$21,0),MATCH(X$1,Cal!$H$6:$H$41,0)))*Cal!$C64</f>
        <v>0.78019046783447266</v>
      </c>
      <c r="Y64" s="31">
        <f>INDEX('INPUT MAX'!$B:$AK,Cal!$E64,IF(Cal!$P$3=22.5,MATCH(Y$1,Cal!$G$6:$G$21,0),MATCH(Y$1,Cal!$H$6:$H$41,0)))*Cal!$C64</f>
        <v>0.75251966714859009</v>
      </c>
      <c r="Z64" s="31">
        <f>INDEX('INPUT MAX'!$B:$AK,Cal!$E64,IF(Cal!$P$3=22.5,MATCH(Z$1,Cal!$G$6:$G$21,0),MATCH(Z$1,Cal!$H$6:$H$41,0)))*Cal!$C64</f>
        <v>0.84726226329803467</v>
      </c>
      <c r="AA64" s="31">
        <f>INDEX('INPUT MAX'!$B:$AK,Cal!$E64,IF(Cal!$P$3=22.5,MATCH(AA$1,Cal!$G$6:$G$21,0),MATCH(AA$1,Cal!$H$6:$H$41,0)))*Cal!$C64</f>
        <v>0.81323593854904175</v>
      </c>
      <c r="AB64" s="31">
        <f>INDEX('INPUT MAX'!$B:$AK,Cal!$E64,IF(Cal!$P$3=22.5,MATCH(AB$1,Cal!$G$6:$G$21,0),MATCH(AB$1,Cal!$H$6:$H$41,0)))*Cal!$C64</f>
        <v>0.83104842901229858</v>
      </c>
      <c r="AC64" s="31">
        <f>INDEX('INPUT MAX'!$B:$AK,Cal!$E64,IF(Cal!$P$3=22.5,MATCH(AC$1,Cal!$G$6:$G$21,0),MATCH(AC$1,Cal!$H$6:$H$41,0)))*Cal!$C64</f>
        <v>0.77351337671279907</v>
      </c>
      <c r="AD64" s="31">
        <f>INDEX('INPUT MAX'!$B:$AK,Cal!$E64,IF(Cal!$P$3=22.5,MATCH(AD$1,Cal!$G$6:$G$21,0),MATCH(AD$1,Cal!$H$6:$H$41,0)))*Cal!$C64</f>
        <v>0.80936843156814575</v>
      </c>
      <c r="AE64" s="31">
        <f>INDEX('INPUT MAX'!$B:$AK,Cal!$E64,IF(Cal!$P$3=22.5,MATCH(AE$1,Cal!$G$6:$G$21,0),MATCH(AE$1,Cal!$H$6:$H$41,0)))*Cal!$C64</f>
        <v>0.8065294623374939</v>
      </c>
      <c r="AF64" s="31">
        <f>INDEX('INPUT MAX'!$B:$AK,Cal!$E64,IF(Cal!$P$3=22.5,MATCH(AF$1,Cal!$G$6:$G$21,0),MATCH(AF$1,Cal!$H$6:$H$41,0)))*Cal!$C64</f>
        <v>0.80154013633728027</v>
      </c>
      <c r="AG64" s="31">
        <f>INDEX('INPUT MAX'!$B:$AK,Cal!$E64,IF(Cal!$P$3=22.5,MATCH(AG$1,Cal!$G$6:$G$21,0),MATCH(AG$1,Cal!$H$6:$H$41,0)))*Cal!$C64</f>
        <v>0.74699556827545166</v>
      </c>
      <c r="AH64" s="31">
        <f>INDEX('INPUT MAX'!$B:$AK,Cal!$E64,IF(Cal!$P$3=22.5,MATCH(AH$1,Cal!$G$6:$G$21,0),MATCH(AH$1,Cal!$H$6:$H$41,0)))*Cal!$C64</f>
        <v>0.73801255226135254</v>
      </c>
      <c r="AI64" s="31">
        <f>INDEX('INPUT MAX'!$B:$AK,Cal!$E64,IF(Cal!$P$3=22.5,MATCH(AI$1,Cal!$G$6:$G$21,0),MATCH(AI$1,Cal!$H$6:$H$41,0)))*Cal!$C64</f>
        <v>0.74961024522781372</v>
      </c>
      <c r="AJ64" s="31">
        <f>INDEX('INPUT MAX'!$B:$AK,Cal!$E64,IF(Cal!$P$3=22.5,MATCH(AJ$1,Cal!$G$6:$G$21,0),MATCH(AJ$1,Cal!$H$6:$H$41,0)))*Cal!$C64</f>
        <v>0.69228684902191162</v>
      </c>
      <c r="AK64" s="31">
        <f>INDEX('INPUT MAX'!$B:$AK,Cal!$E64,IF(Cal!$P$3=22.5,MATCH(AK$1,Cal!$G$6:$G$21,0),MATCH(AK$1,Cal!$H$6:$H$41,0)))*Cal!$C64</f>
        <v>0.67952126264572144</v>
      </c>
      <c r="AL64" s="31">
        <f>INDEX('INPUT MAX'!$B:$AK,Cal!$E64,IF(Cal!$P$3=22.5,MATCH(AL$1,Cal!$G$6:$G$21,0),MATCH(AL$1,Cal!$H$6:$H$41,0)))*Cal!$C64</f>
        <v>0.69124358892440796</v>
      </c>
    </row>
    <row r="65" spans="1:38" x14ac:dyDescent="0.4">
      <c r="A65" s="7">
        <f>Cal!A65</f>
        <v>64</v>
      </c>
      <c r="B65" s="31">
        <f>INDEX('INPUT MAX'!$B:$AK,Cal!$E65,IF(Cal!$P$3=22.5,MATCH(B$1,Cal!$G$6:$G$21,0),MATCH(B$1,Cal!$H$6:$H$41,0)))*Cal!$C65</f>
        <v>0.73494303226470947</v>
      </c>
      <c r="C65" s="31">
        <f>INDEX('INPUT MAX'!$B:$AK,Cal!$E65,IF(Cal!$P$3=22.5,MATCH(C$1,Cal!$G$6:$G$21,0),MATCH(C$1,Cal!$H$6:$H$41,0)))*Cal!$C65</f>
        <v>0.77185261249542236</v>
      </c>
      <c r="D65" s="31">
        <f>INDEX('INPUT MAX'!$B:$AK,Cal!$E65,IF(Cal!$P$3=22.5,MATCH(D$1,Cal!$G$6:$G$21,0),MATCH(D$1,Cal!$H$6:$H$41,0)))*Cal!$C65</f>
        <v>0.74687808752059937</v>
      </c>
      <c r="E65" s="31">
        <f>INDEX('INPUT MAX'!$B:$AK,Cal!$E65,IF(Cal!$P$3=22.5,MATCH(E$1,Cal!$G$6:$G$21,0),MATCH(E$1,Cal!$H$6:$H$41,0)))*Cal!$C65</f>
        <v>0.70388323068618774</v>
      </c>
      <c r="F65" s="31">
        <f>INDEX('INPUT MAX'!$B:$AK,Cal!$E65,IF(Cal!$P$3=22.5,MATCH(F$1,Cal!$G$6:$G$21,0),MATCH(F$1,Cal!$H$6:$H$41,0)))*Cal!$C65</f>
        <v>0.78955191373825073</v>
      </c>
      <c r="G65" s="31">
        <f>INDEX('INPUT MAX'!$B:$AK,Cal!$E65,IF(Cal!$P$3=22.5,MATCH(G$1,Cal!$G$6:$G$21,0),MATCH(G$1,Cal!$H$6:$H$41,0)))*Cal!$C65</f>
        <v>0.84220224618911743</v>
      </c>
      <c r="H65" s="31">
        <f>INDEX('INPUT MAX'!$B:$AK,Cal!$E65,IF(Cal!$P$3=22.5,MATCH(H$1,Cal!$G$6:$G$21,0),MATCH(H$1,Cal!$H$6:$H$41,0)))*Cal!$C65</f>
        <v>0.87795388698577881</v>
      </c>
      <c r="I65" s="31">
        <f>INDEX('INPUT MAX'!$B:$AK,Cal!$E65,IF(Cal!$P$3=22.5,MATCH(I$1,Cal!$G$6:$G$21,0),MATCH(I$1,Cal!$H$6:$H$41,0)))*Cal!$C65</f>
        <v>0.9171794056892395</v>
      </c>
      <c r="J65" s="31">
        <f>INDEX('INPUT MAX'!$B:$AK,Cal!$E65,IF(Cal!$P$3=22.5,MATCH(J$1,Cal!$G$6:$G$21,0),MATCH(J$1,Cal!$H$6:$H$41,0)))*Cal!$C65</f>
        <v>0.92250144481658936</v>
      </c>
      <c r="K65" s="31">
        <f>INDEX('INPUT MAX'!$B:$AK,Cal!$E65,IF(Cal!$P$3=22.5,MATCH(K$1,Cal!$G$6:$G$21,0),MATCH(K$1,Cal!$H$6:$H$41,0)))*Cal!$C65</f>
        <v>0.91917258501052856</v>
      </c>
      <c r="L65" s="31">
        <f>INDEX('INPUT MAX'!$B:$AK,Cal!$E65,IF(Cal!$P$3=22.5,MATCH(L$1,Cal!$G$6:$G$21,0),MATCH(L$1,Cal!$H$6:$H$41,0)))*Cal!$C65</f>
        <v>0.95020210742950439</v>
      </c>
      <c r="M65" s="31">
        <f>INDEX('INPUT MAX'!$B:$AK,Cal!$E65,IF(Cal!$P$3=22.5,MATCH(M$1,Cal!$G$6:$G$21,0),MATCH(M$1,Cal!$H$6:$H$41,0)))*Cal!$C65</f>
        <v>0.87661129236221313</v>
      </c>
      <c r="N65" s="31">
        <f>INDEX('INPUT MAX'!$B:$AK,Cal!$E65,IF(Cal!$P$3=22.5,MATCH(N$1,Cal!$G$6:$G$21,0),MATCH(N$1,Cal!$H$6:$H$41,0)))*Cal!$C65</f>
        <v>0.91879743337631226</v>
      </c>
      <c r="O65" s="31">
        <f>INDEX('INPUT MAX'!$B:$AK,Cal!$E65,IF(Cal!$P$3=22.5,MATCH(O$1,Cal!$G$6:$G$21,0),MATCH(O$1,Cal!$H$6:$H$41,0)))*Cal!$C65</f>
        <v>0.88560026884078979</v>
      </c>
      <c r="P65" s="31">
        <f>INDEX('INPUT MAX'!$B:$AK,Cal!$E65,IF(Cal!$P$3=22.5,MATCH(P$1,Cal!$G$6:$G$21,0),MATCH(P$1,Cal!$H$6:$H$41,0)))*Cal!$C65</f>
        <v>0.76504158973693848</v>
      </c>
      <c r="Q65" s="31">
        <f>INDEX('INPUT MAX'!$B:$AK,Cal!$E65,IF(Cal!$P$3=22.5,MATCH(Q$1,Cal!$G$6:$G$21,0),MATCH(Q$1,Cal!$H$6:$H$41,0)))*Cal!$C65</f>
        <v>0.71380889415740967</v>
      </c>
      <c r="R65" s="31">
        <f>INDEX('INPUT MAX'!$B:$AK,Cal!$E65,IF(Cal!$P$3=22.5,MATCH(R$1,Cal!$G$6:$G$21,0),MATCH(R$1,Cal!$H$6:$H$41,0)))*Cal!$C65</f>
        <v>0.73734033107757568</v>
      </c>
      <c r="S65" s="31">
        <f>INDEX('INPUT MAX'!$B:$AK,Cal!$E65,IF(Cal!$P$3=22.5,MATCH(S$1,Cal!$G$6:$G$21,0),MATCH(S$1,Cal!$H$6:$H$41,0)))*Cal!$C65</f>
        <v>0.76956915855407715</v>
      </c>
      <c r="T65" s="31">
        <f>INDEX('INPUT MAX'!$B:$AK,Cal!$E65,IF(Cal!$P$3=22.5,MATCH(T$1,Cal!$G$6:$G$21,0),MATCH(T$1,Cal!$H$6:$H$41,0)))*Cal!$C65</f>
        <v>0.77246129512786865</v>
      </c>
      <c r="U65" s="31">
        <f>INDEX('INPUT MAX'!$B:$AK,Cal!$E65,IF(Cal!$P$3=22.5,MATCH(U$1,Cal!$G$6:$G$21,0),MATCH(U$1,Cal!$H$6:$H$41,0)))*Cal!$C65</f>
        <v>0.76383686065673828</v>
      </c>
      <c r="V65" s="31">
        <f>INDEX('INPUT MAX'!$B:$AK,Cal!$E65,IF(Cal!$P$3=22.5,MATCH(V$1,Cal!$G$6:$G$21,0),MATCH(V$1,Cal!$H$6:$H$41,0)))*Cal!$C65</f>
        <v>0.73695576190948486</v>
      </c>
      <c r="W65" s="31">
        <f>INDEX('INPUT MAX'!$B:$AK,Cal!$E65,IF(Cal!$P$3=22.5,MATCH(W$1,Cal!$G$6:$G$21,0),MATCH(W$1,Cal!$H$6:$H$41,0)))*Cal!$C65</f>
        <v>0.75941634178161621</v>
      </c>
      <c r="X65" s="31">
        <f>INDEX('INPUT MAX'!$B:$AK,Cal!$E65,IF(Cal!$P$3=22.5,MATCH(X$1,Cal!$G$6:$G$21,0),MATCH(X$1,Cal!$H$6:$H$41,0)))*Cal!$C65</f>
        <v>0.86238747835159302</v>
      </c>
      <c r="Y65" s="31">
        <f>INDEX('INPUT MAX'!$B:$AK,Cal!$E65,IF(Cal!$P$3=22.5,MATCH(Y$1,Cal!$G$6:$G$21,0),MATCH(Y$1,Cal!$H$6:$H$41,0)))*Cal!$C65</f>
        <v>0.84338295459747314</v>
      </c>
      <c r="Z65" s="31">
        <f>INDEX('INPUT MAX'!$B:$AK,Cal!$E65,IF(Cal!$P$3=22.5,MATCH(Z$1,Cal!$G$6:$G$21,0),MATCH(Z$1,Cal!$H$6:$H$41,0)))*Cal!$C65</f>
        <v>0.94551348686218262</v>
      </c>
      <c r="AA65" s="31">
        <f>INDEX('INPUT MAX'!$B:$AK,Cal!$E65,IF(Cal!$P$3=22.5,MATCH(AA$1,Cal!$G$6:$G$21,0),MATCH(AA$1,Cal!$H$6:$H$41,0)))*Cal!$C65</f>
        <v>0.86201202869415283</v>
      </c>
      <c r="AB65" s="31">
        <f>INDEX('INPUT MAX'!$B:$AK,Cal!$E65,IF(Cal!$P$3=22.5,MATCH(AB$1,Cal!$G$6:$G$21,0),MATCH(AB$1,Cal!$H$6:$H$41,0)))*Cal!$C65</f>
        <v>0.89257293939590454</v>
      </c>
      <c r="AC65" s="31">
        <f>INDEX('INPUT MAX'!$B:$AK,Cal!$E65,IF(Cal!$P$3=22.5,MATCH(AC$1,Cal!$G$6:$G$21,0),MATCH(AC$1,Cal!$H$6:$H$41,0)))*Cal!$C65</f>
        <v>0.86953657865524292</v>
      </c>
      <c r="AD65" s="31">
        <f>INDEX('INPUT MAX'!$B:$AK,Cal!$E65,IF(Cal!$P$3=22.5,MATCH(AD$1,Cal!$G$6:$G$21,0),MATCH(AD$1,Cal!$H$6:$H$41,0)))*Cal!$C65</f>
        <v>0.89824008941650391</v>
      </c>
      <c r="AE65" s="31">
        <f>INDEX('INPUT MAX'!$B:$AK,Cal!$E65,IF(Cal!$P$3=22.5,MATCH(AE$1,Cal!$G$6:$G$21,0),MATCH(AE$1,Cal!$H$6:$H$41,0)))*Cal!$C65</f>
        <v>0.85597681999206543</v>
      </c>
      <c r="AF65" s="31">
        <f>INDEX('INPUT MAX'!$B:$AK,Cal!$E65,IF(Cal!$P$3=22.5,MATCH(AF$1,Cal!$G$6:$G$21,0),MATCH(AF$1,Cal!$H$6:$H$41,0)))*Cal!$C65</f>
        <v>0.90837043523788452</v>
      </c>
      <c r="AG65" s="31">
        <f>INDEX('INPUT MAX'!$B:$AK,Cal!$E65,IF(Cal!$P$3=22.5,MATCH(AG$1,Cal!$G$6:$G$21,0),MATCH(AG$1,Cal!$H$6:$H$41,0)))*Cal!$C65</f>
        <v>0.8539624810218811</v>
      </c>
      <c r="AH65" s="31">
        <f>INDEX('INPUT MAX'!$B:$AK,Cal!$E65,IF(Cal!$P$3=22.5,MATCH(AH$1,Cal!$G$6:$G$21,0),MATCH(AH$1,Cal!$H$6:$H$41,0)))*Cal!$C65</f>
        <v>0.85010635852813721</v>
      </c>
      <c r="AI65" s="31">
        <f>INDEX('INPUT MAX'!$B:$AK,Cal!$E65,IF(Cal!$P$3=22.5,MATCH(AI$1,Cal!$G$6:$G$21,0),MATCH(AI$1,Cal!$H$6:$H$41,0)))*Cal!$C65</f>
        <v>0.8259168267250061</v>
      </c>
      <c r="AJ65" s="31">
        <f>INDEX('INPUT MAX'!$B:$AK,Cal!$E65,IF(Cal!$P$3=22.5,MATCH(AJ$1,Cal!$G$6:$G$21,0),MATCH(AJ$1,Cal!$H$6:$H$41,0)))*Cal!$C65</f>
        <v>0.78065848350524902</v>
      </c>
      <c r="AK65" s="31">
        <f>INDEX('INPUT MAX'!$B:$AK,Cal!$E65,IF(Cal!$P$3=22.5,MATCH(AK$1,Cal!$G$6:$G$21,0),MATCH(AK$1,Cal!$H$6:$H$41,0)))*Cal!$C65</f>
        <v>0.74501717090606689</v>
      </c>
      <c r="AL65" s="31">
        <f>INDEX('INPUT MAX'!$B:$AK,Cal!$E65,IF(Cal!$P$3=22.5,MATCH(AL$1,Cal!$G$6:$G$21,0),MATCH(AL$1,Cal!$H$6:$H$41,0)))*Cal!$C65</f>
        <v>0.73494303226470947</v>
      </c>
    </row>
    <row r="66" spans="1:38" x14ac:dyDescent="0.4">
      <c r="A66" s="7">
        <f>Cal!A66</f>
        <v>65</v>
      </c>
      <c r="B66" s="31">
        <f>INDEX('INPUT MAX'!$B:$AK,Cal!$E66,IF(Cal!$P$3=22.5,MATCH(B$1,Cal!$G$6:$G$21,0),MATCH(B$1,Cal!$H$6:$H$41,0)))*Cal!$C66</f>
        <v>0.62026476860046387</v>
      </c>
      <c r="C66" s="31">
        <f>INDEX('INPUT MAX'!$B:$AK,Cal!$E66,IF(Cal!$P$3=22.5,MATCH(C$1,Cal!$G$6:$G$21,0),MATCH(C$1,Cal!$H$6:$H$41,0)))*Cal!$C66</f>
        <v>0.50575470924377441</v>
      </c>
      <c r="D66" s="31">
        <f>INDEX('INPUT MAX'!$B:$AK,Cal!$E66,IF(Cal!$P$3=22.5,MATCH(D$1,Cal!$G$6:$G$21,0),MATCH(D$1,Cal!$H$6:$H$41,0)))*Cal!$C66</f>
        <v>0.49105480313301086</v>
      </c>
      <c r="E66" s="31">
        <f>INDEX('INPUT MAX'!$B:$AK,Cal!$E66,IF(Cal!$P$3=22.5,MATCH(E$1,Cal!$G$6:$G$21,0),MATCH(E$1,Cal!$H$6:$H$41,0)))*Cal!$C66</f>
        <v>0.41801434755325317</v>
      </c>
      <c r="F66" s="31">
        <f>INDEX('INPUT MAX'!$B:$AK,Cal!$E66,IF(Cal!$P$3=22.5,MATCH(F$1,Cal!$G$6:$G$21,0),MATCH(F$1,Cal!$H$6:$H$41,0)))*Cal!$C66</f>
        <v>0.38702446222305298</v>
      </c>
      <c r="G66" s="31">
        <f>INDEX('INPUT MAX'!$B:$AK,Cal!$E66,IF(Cal!$P$3=22.5,MATCH(G$1,Cal!$G$6:$G$21,0),MATCH(G$1,Cal!$H$6:$H$41,0)))*Cal!$C66</f>
        <v>0.36036413908004761</v>
      </c>
      <c r="H66" s="31">
        <f>INDEX('INPUT MAX'!$B:$AK,Cal!$E66,IF(Cal!$P$3=22.5,MATCH(H$1,Cal!$G$6:$G$21,0),MATCH(H$1,Cal!$H$6:$H$41,0)))*Cal!$C66</f>
        <v>0.39046609401702881</v>
      </c>
      <c r="I66" s="31">
        <f>INDEX('INPUT MAX'!$B:$AK,Cal!$E66,IF(Cal!$P$3=22.5,MATCH(I$1,Cal!$G$6:$G$21,0),MATCH(I$1,Cal!$H$6:$H$41,0)))*Cal!$C66</f>
        <v>0.38954794406890869</v>
      </c>
      <c r="J66" s="31">
        <f>INDEX('INPUT MAX'!$B:$AK,Cal!$E66,IF(Cal!$P$3=22.5,MATCH(J$1,Cal!$G$6:$G$21,0),MATCH(J$1,Cal!$H$6:$H$41,0)))*Cal!$C66</f>
        <v>0.39560025930404663</v>
      </c>
      <c r="K66" s="31">
        <f>INDEX('INPUT MAX'!$B:$AK,Cal!$E66,IF(Cal!$P$3=22.5,MATCH(K$1,Cal!$G$6:$G$21,0),MATCH(K$1,Cal!$H$6:$H$41,0)))*Cal!$C66</f>
        <v>0.41274571418762207</v>
      </c>
      <c r="L66" s="31">
        <f>INDEX('INPUT MAX'!$B:$AK,Cal!$E66,IF(Cal!$P$3=22.5,MATCH(L$1,Cal!$G$6:$G$21,0),MATCH(L$1,Cal!$H$6:$H$41,0)))*Cal!$C66</f>
        <v>0.48666748404502869</v>
      </c>
      <c r="M66" s="31">
        <f>INDEX('INPUT MAX'!$B:$AK,Cal!$E66,IF(Cal!$P$3=22.5,MATCH(M$1,Cal!$G$6:$G$21,0),MATCH(M$1,Cal!$H$6:$H$41,0)))*Cal!$C66</f>
        <v>0.53666782379150391</v>
      </c>
      <c r="N66" s="31">
        <f>INDEX('INPUT MAX'!$B:$AK,Cal!$E66,IF(Cal!$P$3=22.5,MATCH(N$1,Cal!$G$6:$G$21,0),MATCH(N$1,Cal!$H$6:$H$41,0)))*Cal!$C66</f>
        <v>0.54626983404159546</v>
      </c>
      <c r="O66" s="31">
        <f>INDEX('INPUT MAX'!$B:$AK,Cal!$E66,IF(Cal!$P$3=22.5,MATCH(O$1,Cal!$G$6:$G$21,0),MATCH(O$1,Cal!$H$6:$H$41,0)))*Cal!$C66</f>
        <v>0.55888527631759644</v>
      </c>
      <c r="P66" s="31">
        <f>INDEX('INPUT MAX'!$B:$AK,Cal!$E66,IF(Cal!$P$3=22.5,MATCH(P$1,Cal!$G$6:$G$21,0),MATCH(P$1,Cal!$H$6:$H$41,0)))*Cal!$C66</f>
        <v>0.64312422275543213</v>
      </c>
      <c r="Q66" s="31">
        <f>INDEX('INPUT MAX'!$B:$AK,Cal!$E66,IF(Cal!$P$3=22.5,MATCH(Q$1,Cal!$G$6:$G$21,0),MATCH(Q$1,Cal!$H$6:$H$41,0)))*Cal!$C66</f>
        <v>0.73240745067596436</v>
      </c>
      <c r="R66" s="31">
        <f>INDEX('INPUT MAX'!$B:$AK,Cal!$E66,IF(Cal!$P$3=22.5,MATCH(R$1,Cal!$G$6:$G$21,0),MATCH(R$1,Cal!$H$6:$H$41,0)))*Cal!$C66</f>
        <v>0.78814363479614258</v>
      </c>
      <c r="S66" s="31">
        <f>INDEX('INPUT MAX'!$B:$AK,Cal!$E66,IF(Cal!$P$3=22.5,MATCH(S$1,Cal!$G$6:$G$21,0),MATCH(S$1,Cal!$H$6:$H$41,0)))*Cal!$C66</f>
        <v>0.75302284955978394</v>
      </c>
      <c r="T66" s="31">
        <f>INDEX('INPUT MAX'!$B:$AK,Cal!$E66,IF(Cal!$P$3=22.5,MATCH(T$1,Cal!$G$6:$G$21,0),MATCH(T$1,Cal!$H$6:$H$41,0)))*Cal!$C66</f>
        <v>0.70485216379165649</v>
      </c>
      <c r="U66" s="31">
        <f>INDEX('INPUT MAX'!$B:$AK,Cal!$E66,IF(Cal!$P$3=22.5,MATCH(U$1,Cal!$G$6:$G$21,0),MATCH(U$1,Cal!$H$6:$H$41,0)))*Cal!$C66</f>
        <v>0.72095578908920288</v>
      </c>
      <c r="V66" s="31">
        <f>INDEX('INPUT MAX'!$B:$AK,Cal!$E66,IF(Cal!$P$3=22.5,MATCH(V$1,Cal!$G$6:$G$21,0),MATCH(V$1,Cal!$H$6:$H$41,0)))*Cal!$C66</f>
        <v>0.75007760524749756</v>
      </c>
      <c r="W66" s="31">
        <f>INDEX('INPUT MAX'!$B:$AK,Cal!$E66,IF(Cal!$P$3=22.5,MATCH(W$1,Cal!$G$6:$G$21,0),MATCH(W$1,Cal!$H$6:$H$41,0)))*Cal!$C66</f>
        <v>0.73593860864639282</v>
      </c>
      <c r="X66" s="31">
        <f>INDEX('INPUT MAX'!$B:$AK,Cal!$E66,IF(Cal!$P$3=22.5,MATCH(X$1,Cal!$G$6:$G$21,0),MATCH(X$1,Cal!$H$6:$H$41,0)))*Cal!$C66</f>
        <v>0.81842678785324097</v>
      </c>
      <c r="Y66" s="31">
        <f>INDEX('INPUT MAX'!$B:$AK,Cal!$E66,IF(Cal!$P$3=22.5,MATCH(Y$1,Cal!$G$6:$G$21,0),MATCH(Y$1,Cal!$H$6:$H$41,0)))*Cal!$C66</f>
        <v>0.77430117130279541</v>
      </c>
      <c r="Z66" s="31">
        <f>INDEX('INPUT MAX'!$B:$AK,Cal!$E66,IF(Cal!$P$3=22.5,MATCH(Z$1,Cal!$G$6:$G$21,0),MATCH(Z$1,Cal!$H$6:$H$41,0)))*Cal!$C66</f>
        <v>0.81845557689666748</v>
      </c>
      <c r="AA66" s="31">
        <f>INDEX('INPUT MAX'!$B:$AK,Cal!$E66,IF(Cal!$P$3=22.5,MATCH(AA$1,Cal!$G$6:$G$21,0),MATCH(AA$1,Cal!$H$6:$H$41,0)))*Cal!$C66</f>
        <v>0.84563124179840088</v>
      </c>
      <c r="AB66" s="31">
        <f>INDEX('INPUT MAX'!$B:$AK,Cal!$E66,IF(Cal!$P$3=22.5,MATCH(AB$1,Cal!$G$6:$G$21,0),MATCH(AB$1,Cal!$H$6:$H$41,0)))*Cal!$C66</f>
        <v>0.78036218881607056</v>
      </c>
      <c r="AC66" s="31">
        <f>INDEX('INPUT MAX'!$B:$AK,Cal!$E66,IF(Cal!$P$3=22.5,MATCH(AC$1,Cal!$G$6:$G$21,0),MATCH(AC$1,Cal!$H$6:$H$41,0)))*Cal!$C66</f>
        <v>0.75928294658660889</v>
      </c>
      <c r="AD66" s="31">
        <f>INDEX('INPUT MAX'!$B:$AK,Cal!$E66,IF(Cal!$P$3=22.5,MATCH(AD$1,Cal!$G$6:$G$21,0),MATCH(AD$1,Cal!$H$6:$H$41,0)))*Cal!$C66</f>
        <v>0.7363629937171936</v>
      </c>
      <c r="AE66" s="31">
        <f>INDEX('INPUT MAX'!$B:$AK,Cal!$E66,IF(Cal!$P$3=22.5,MATCH(AE$1,Cal!$G$6:$G$21,0),MATCH(AE$1,Cal!$H$6:$H$41,0)))*Cal!$C66</f>
        <v>0.73471474647521973</v>
      </c>
      <c r="AF66" s="31">
        <f>INDEX('INPUT MAX'!$B:$AK,Cal!$E66,IF(Cal!$P$3=22.5,MATCH(AF$1,Cal!$G$6:$G$21,0),MATCH(AF$1,Cal!$H$6:$H$41,0)))*Cal!$C66</f>
        <v>0.81546354293823242</v>
      </c>
      <c r="AG66" s="31">
        <f>INDEX('INPUT MAX'!$B:$AK,Cal!$E66,IF(Cal!$P$3=22.5,MATCH(AG$1,Cal!$G$6:$G$21,0),MATCH(AG$1,Cal!$H$6:$H$41,0)))*Cal!$C66</f>
        <v>0.79320162534713745</v>
      </c>
      <c r="AH66" s="31">
        <f>INDEX('INPUT MAX'!$B:$AK,Cal!$E66,IF(Cal!$P$3=22.5,MATCH(AH$1,Cal!$G$6:$G$21,0),MATCH(AH$1,Cal!$H$6:$H$41,0)))*Cal!$C66</f>
        <v>0.79345357418060303</v>
      </c>
      <c r="AI66" s="31">
        <f>INDEX('INPUT MAX'!$B:$AK,Cal!$E66,IF(Cal!$P$3=22.5,MATCH(AI$1,Cal!$G$6:$G$21,0),MATCH(AI$1,Cal!$H$6:$H$41,0)))*Cal!$C66</f>
        <v>0.756694495677948</v>
      </c>
      <c r="AJ66" s="31">
        <f>INDEX('INPUT MAX'!$B:$AK,Cal!$E66,IF(Cal!$P$3=22.5,MATCH(AJ$1,Cal!$G$6:$G$21,0),MATCH(AJ$1,Cal!$H$6:$H$41,0)))*Cal!$C66</f>
        <v>0.7203100323677063</v>
      </c>
      <c r="AK66" s="31">
        <f>INDEX('INPUT MAX'!$B:$AK,Cal!$E66,IF(Cal!$P$3=22.5,MATCH(AK$1,Cal!$G$6:$G$21,0),MATCH(AK$1,Cal!$H$6:$H$41,0)))*Cal!$C66</f>
        <v>0.67764937877655029</v>
      </c>
      <c r="AL66" s="31">
        <f>INDEX('INPUT MAX'!$B:$AK,Cal!$E66,IF(Cal!$P$3=22.5,MATCH(AL$1,Cal!$G$6:$G$21,0),MATCH(AL$1,Cal!$H$6:$H$41,0)))*Cal!$C66</f>
        <v>0.62026476860046387</v>
      </c>
    </row>
    <row r="67" spans="1:38" x14ac:dyDescent="0.4">
      <c r="A67" s="7">
        <f>Cal!A67</f>
        <v>66</v>
      </c>
      <c r="B67" s="31">
        <f>INDEX('INPUT MAX'!$B:$AK,Cal!$E67,IF(Cal!$P$3=22.5,MATCH(B$1,Cal!$G$6:$G$21,0),MATCH(B$1,Cal!$H$6:$H$41,0)))*Cal!$C67</f>
        <v>0.80141687393188477</v>
      </c>
      <c r="C67" s="31">
        <f>INDEX('INPUT MAX'!$B:$AK,Cal!$E67,IF(Cal!$P$3=22.5,MATCH(C$1,Cal!$G$6:$G$21,0),MATCH(C$1,Cal!$H$6:$H$41,0)))*Cal!$C67</f>
        <v>0.73233127593994141</v>
      </c>
      <c r="D67" s="31">
        <f>INDEX('INPUT MAX'!$B:$AK,Cal!$E67,IF(Cal!$P$3=22.5,MATCH(D$1,Cal!$G$6:$G$21,0),MATCH(D$1,Cal!$H$6:$H$41,0)))*Cal!$C67</f>
        <v>0.68454504013061523</v>
      </c>
      <c r="E67" s="31">
        <f>INDEX('INPUT MAX'!$B:$AK,Cal!$E67,IF(Cal!$P$3=22.5,MATCH(E$1,Cal!$G$6:$G$21,0),MATCH(E$1,Cal!$H$6:$H$41,0)))*Cal!$C67</f>
        <v>0.59080624580383301</v>
      </c>
      <c r="F67" s="31">
        <f>INDEX('INPUT MAX'!$B:$AK,Cal!$E67,IF(Cal!$P$3=22.5,MATCH(F$1,Cal!$G$6:$G$21,0),MATCH(F$1,Cal!$H$6:$H$41,0)))*Cal!$C67</f>
        <v>0.5864109992980957</v>
      </c>
      <c r="G67" s="31">
        <f>INDEX('INPUT MAX'!$B:$AK,Cal!$E67,IF(Cal!$P$3=22.5,MATCH(G$1,Cal!$G$6:$G$21,0),MATCH(G$1,Cal!$H$6:$H$41,0)))*Cal!$C67</f>
        <v>0.51808732748031616</v>
      </c>
      <c r="H67" s="31">
        <f>INDEX('INPUT MAX'!$B:$AK,Cal!$E67,IF(Cal!$P$3=22.5,MATCH(H$1,Cal!$G$6:$G$21,0),MATCH(H$1,Cal!$H$6:$H$41,0)))*Cal!$C67</f>
        <v>0.54654639959335327</v>
      </c>
      <c r="I67" s="31">
        <f>INDEX('INPUT MAX'!$B:$AK,Cal!$E67,IF(Cal!$P$3=22.5,MATCH(I$1,Cal!$G$6:$G$21,0),MATCH(I$1,Cal!$H$6:$H$41,0)))*Cal!$C67</f>
        <v>0.57809829711914063</v>
      </c>
      <c r="J67" s="31">
        <f>INDEX('INPUT MAX'!$B:$AK,Cal!$E67,IF(Cal!$P$3=22.5,MATCH(J$1,Cal!$G$6:$G$21,0),MATCH(J$1,Cal!$H$6:$H$41,0)))*Cal!$C67</f>
        <v>0.66155296564102173</v>
      </c>
      <c r="K67" s="31">
        <f>INDEX('INPUT MAX'!$B:$AK,Cal!$E67,IF(Cal!$P$3=22.5,MATCH(K$1,Cal!$G$6:$G$21,0),MATCH(K$1,Cal!$H$6:$H$41,0)))*Cal!$C67</f>
        <v>0.77641075849533081</v>
      </c>
      <c r="L67" s="31">
        <f>INDEX('INPUT MAX'!$B:$AK,Cal!$E67,IF(Cal!$P$3=22.5,MATCH(L$1,Cal!$G$6:$G$21,0),MATCH(L$1,Cal!$H$6:$H$41,0)))*Cal!$C67</f>
        <v>0.86932563781738281</v>
      </c>
      <c r="M67" s="31">
        <f>INDEX('INPUT MAX'!$B:$AK,Cal!$E67,IF(Cal!$P$3=22.5,MATCH(M$1,Cal!$G$6:$G$21,0),MATCH(M$1,Cal!$H$6:$H$41,0)))*Cal!$C67</f>
        <v>0.91670715808868408</v>
      </c>
      <c r="N67" s="31">
        <f>INDEX('INPUT MAX'!$B:$AK,Cal!$E67,IF(Cal!$P$3=22.5,MATCH(N$1,Cal!$G$6:$G$21,0),MATCH(N$1,Cal!$H$6:$H$41,0)))*Cal!$C67</f>
        <v>0.9606400728225708</v>
      </c>
      <c r="O67" s="31">
        <f>INDEX('INPUT MAX'!$B:$AK,Cal!$E67,IF(Cal!$P$3=22.5,MATCH(O$1,Cal!$G$6:$G$21,0),MATCH(O$1,Cal!$H$6:$H$41,0)))*Cal!$C67</f>
        <v>0.88213580846786499</v>
      </c>
      <c r="P67" s="31">
        <f>INDEX('INPUT MAX'!$B:$AK,Cal!$E67,IF(Cal!$P$3=22.5,MATCH(P$1,Cal!$G$6:$G$21,0),MATCH(P$1,Cal!$H$6:$H$41,0)))*Cal!$C67</f>
        <v>0.81306076049804688</v>
      </c>
      <c r="Q67" s="31">
        <f>INDEX('INPUT MAX'!$B:$AK,Cal!$E67,IF(Cal!$P$3=22.5,MATCH(Q$1,Cal!$G$6:$G$21,0),MATCH(Q$1,Cal!$H$6:$H$41,0)))*Cal!$C67</f>
        <v>0.83756494522094727</v>
      </c>
      <c r="R67" s="31">
        <f>INDEX('INPUT MAX'!$B:$AK,Cal!$E67,IF(Cal!$P$3=22.5,MATCH(R$1,Cal!$G$6:$G$21,0),MATCH(R$1,Cal!$H$6:$H$41,0)))*Cal!$C67</f>
        <v>0.88532328605651855</v>
      </c>
      <c r="S67" s="31">
        <f>INDEX('INPUT MAX'!$B:$AK,Cal!$E67,IF(Cal!$P$3=22.5,MATCH(S$1,Cal!$G$6:$G$21,0),MATCH(S$1,Cal!$H$6:$H$41,0)))*Cal!$C67</f>
        <v>0.93119716644287109</v>
      </c>
      <c r="T67" s="31">
        <f>INDEX('INPUT MAX'!$B:$AK,Cal!$E67,IF(Cal!$P$3=22.5,MATCH(T$1,Cal!$G$6:$G$21,0),MATCH(T$1,Cal!$H$6:$H$41,0)))*Cal!$C67</f>
        <v>0.84971541166305542</v>
      </c>
      <c r="U67" s="31">
        <f>INDEX('INPUT MAX'!$B:$AK,Cal!$E67,IF(Cal!$P$3=22.5,MATCH(U$1,Cal!$G$6:$G$21,0),MATCH(U$1,Cal!$H$6:$H$41,0)))*Cal!$C67</f>
        <v>0.75246965885162354</v>
      </c>
      <c r="V67" s="31">
        <f>INDEX('INPUT MAX'!$B:$AK,Cal!$E67,IF(Cal!$P$3=22.5,MATCH(V$1,Cal!$G$6:$G$21,0),MATCH(V$1,Cal!$H$6:$H$41,0)))*Cal!$C67</f>
        <v>0.78529644012451172</v>
      </c>
      <c r="W67" s="31">
        <f>INDEX('INPUT MAX'!$B:$AK,Cal!$E67,IF(Cal!$P$3=22.5,MATCH(W$1,Cal!$G$6:$G$21,0),MATCH(W$1,Cal!$H$6:$H$41,0)))*Cal!$C67</f>
        <v>0.73039323091506958</v>
      </c>
      <c r="X67" s="31">
        <f>INDEX('INPUT MAX'!$B:$AK,Cal!$E67,IF(Cal!$P$3=22.5,MATCH(X$1,Cal!$G$6:$G$21,0),MATCH(X$1,Cal!$H$6:$H$41,0)))*Cal!$C67</f>
        <v>0.74285322427749634</v>
      </c>
      <c r="Y67" s="31">
        <f>INDEX('INPUT MAX'!$B:$AK,Cal!$E67,IF(Cal!$P$3=22.5,MATCH(Y$1,Cal!$G$6:$G$21,0),MATCH(Y$1,Cal!$H$6:$H$41,0)))*Cal!$C67</f>
        <v>0.69357585906982422</v>
      </c>
      <c r="Z67" s="31">
        <f>INDEX('INPUT MAX'!$B:$AK,Cal!$E67,IF(Cal!$P$3=22.5,MATCH(Z$1,Cal!$G$6:$G$21,0),MATCH(Z$1,Cal!$H$6:$H$41,0)))*Cal!$C67</f>
        <v>0.69763755798339844</v>
      </c>
      <c r="AA67" s="31">
        <f>INDEX('INPUT MAX'!$B:$AK,Cal!$E67,IF(Cal!$P$3=22.5,MATCH(AA$1,Cal!$G$6:$G$21,0),MATCH(AA$1,Cal!$H$6:$H$41,0)))*Cal!$C67</f>
        <v>0.72215598821640015</v>
      </c>
      <c r="AB67" s="31">
        <f>INDEX('INPUT MAX'!$B:$AK,Cal!$E67,IF(Cal!$P$3=22.5,MATCH(AB$1,Cal!$G$6:$G$21,0),MATCH(AB$1,Cal!$H$6:$H$41,0)))*Cal!$C67</f>
        <v>0.69766294956207275</v>
      </c>
      <c r="AC67" s="31">
        <f>INDEX('INPUT MAX'!$B:$AK,Cal!$E67,IF(Cal!$P$3=22.5,MATCH(AC$1,Cal!$G$6:$G$21,0),MATCH(AC$1,Cal!$H$6:$H$41,0)))*Cal!$C67</f>
        <v>0.68825191259384155</v>
      </c>
      <c r="AD67" s="31">
        <f>INDEX('INPUT MAX'!$B:$AK,Cal!$E67,IF(Cal!$P$3=22.5,MATCH(AD$1,Cal!$G$6:$G$21,0),MATCH(AD$1,Cal!$H$6:$H$41,0)))*Cal!$C67</f>
        <v>0.69070243835449219</v>
      </c>
      <c r="AE67" s="31">
        <f>INDEX('INPUT MAX'!$B:$AK,Cal!$E67,IF(Cal!$P$3=22.5,MATCH(AE$1,Cal!$G$6:$G$21,0),MATCH(AE$1,Cal!$H$6:$H$41,0)))*Cal!$C67</f>
        <v>0.73229235410690308</v>
      </c>
      <c r="AF67" s="31">
        <f>INDEX('INPUT MAX'!$B:$AK,Cal!$E67,IF(Cal!$P$3=22.5,MATCH(AF$1,Cal!$G$6:$G$21,0),MATCH(AF$1,Cal!$H$6:$H$41,0)))*Cal!$C67</f>
        <v>0.78632593154907227</v>
      </c>
      <c r="AG67" s="31">
        <f>INDEX('INPUT MAX'!$B:$AK,Cal!$E67,IF(Cal!$P$3=22.5,MATCH(AG$1,Cal!$G$6:$G$21,0),MATCH(AG$1,Cal!$H$6:$H$41,0)))*Cal!$C67</f>
        <v>0.80365234613418579</v>
      </c>
      <c r="AH67" s="31">
        <f>INDEX('INPUT MAX'!$B:$AK,Cal!$E67,IF(Cal!$P$3=22.5,MATCH(AH$1,Cal!$G$6:$G$21,0),MATCH(AH$1,Cal!$H$6:$H$41,0)))*Cal!$C67</f>
        <v>0.82065516710281372</v>
      </c>
      <c r="AI67" s="31">
        <f>INDEX('INPUT MAX'!$B:$AK,Cal!$E67,IF(Cal!$P$3=22.5,MATCH(AI$1,Cal!$G$6:$G$21,0),MATCH(AI$1,Cal!$H$6:$H$41,0)))*Cal!$C67</f>
        <v>0.86395061016082764</v>
      </c>
      <c r="AJ67" s="31">
        <f>INDEX('INPUT MAX'!$B:$AK,Cal!$E67,IF(Cal!$P$3=22.5,MATCH(AJ$1,Cal!$G$6:$G$21,0),MATCH(AJ$1,Cal!$H$6:$H$41,0)))*Cal!$C67</f>
        <v>0.81733202934265137</v>
      </c>
      <c r="AK67" s="31">
        <f>INDEX('INPUT MAX'!$B:$AK,Cal!$E67,IF(Cal!$P$3=22.5,MATCH(AK$1,Cal!$G$6:$G$21,0),MATCH(AK$1,Cal!$H$6:$H$41,0)))*Cal!$C67</f>
        <v>0.82084888219833374</v>
      </c>
      <c r="AL67" s="31">
        <f>INDEX('INPUT MAX'!$B:$AK,Cal!$E67,IF(Cal!$P$3=22.5,MATCH(AL$1,Cal!$G$6:$G$21,0),MATCH(AL$1,Cal!$H$6:$H$41,0)))*Cal!$C67</f>
        <v>0.80141687393188477</v>
      </c>
    </row>
    <row r="68" spans="1:38" x14ac:dyDescent="0.4">
      <c r="A68" s="7">
        <f>Cal!A68</f>
        <v>67</v>
      </c>
      <c r="B68" s="31">
        <f>INDEX('INPUT MAX'!$B:$AK,Cal!$E68,IF(Cal!$P$3=22.5,MATCH(B$1,Cal!$G$6:$G$21,0),MATCH(B$1,Cal!$H$6:$H$41,0)))*Cal!$C68</f>
        <v>0.75580751895904541</v>
      </c>
      <c r="C68" s="31">
        <f>INDEX('INPUT MAX'!$B:$AK,Cal!$E68,IF(Cal!$P$3=22.5,MATCH(C$1,Cal!$G$6:$G$21,0),MATCH(C$1,Cal!$H$6:$H$41,0)))*Cal!$C68</f>
        <v>0.67952209711074829</v>
      </c>
      <c r="D68" s="31">
        <f>INDEX('INPUT MAX'!$B:$AK,Cal!$E68,IF(Cal!$P$3=22.5,MATCH(D$1,Cal!$G$6:$G$21,0),MATCH(D$1,Cal!$H$6:$H$41,0)))*Cal!$C68</f>
        <v>0.65302878618240356</v>
      </c>
      <c r="E68" s="31">
        <f>INDEX('INPUT MAX'!$B:$AK,Cal!$E68,IF(Cal!$P$3=22.5,MATCH(E$1,Cal!$G$6:$G$21,0),MATCH(E$1,Cal!$H$6:$H$41,0)))*Cal!$C68</f>
        <v>0.66372531652450562</v>
      </c>
      <c r="F68" s="31">
        <f>INDEX('INPUT MAX'!$B:$AK,Cal!$E68,IF(Cal!$P$3=22.5,MATCH(F$1,Cal!$G$6:$G$21,0),MATCH(F$1,Cal!$H$6:$H$41,0)))*Cal!$C68</f>
        <v>0.71873378753662109</v>
      </c>
      <c r="G68" s="31">
        <f>INDEX('INPUT MAX'!$B:$AK,Cal!$E68,IF(Cal!$P$3=22.5,MATCH(G$1,Cal!$G$6:$G$21,0),MATCH(G$1,Cal!$H$6:$H$41,0)))*Cal!$C68</f>
        <v>0.74173206090927124</v>
      </c>
      <c r="H68" s="31">
        <f>INDEX('INPUT MAX'!$B:$AK,Cal!$E68,IF(Cal!$P$3=22.5,MATCH(H$1,Cal!$G$6:$G$21,0),MATCH(H$1,Cal!$H$6:$H$41,0)))*Cal!$C68</f>
        <v>0.87705183029174805</v>
      </c>
      <c r="I68" s="31">
        <f>INDEX('INPUT MAX'!$B:$AK,Cal!$E68,IF(Cal!$P$3=22.5,MATCH(I$1,Cal!$G$6:$G$21,0),MATCH(I$1,Cal!$H$6:$H$41,0)))*Cal!$C68</f>
        <v>0.93933719396591187</v>
      </c>
      <c r="J68" s="31">
        <f>INDEX('INPUT MAX'!$B:$AK,Cal!$E68,IF(Cal!$P$3=22.5,MATCH(J$1,Cal!$G$6:$G$21,0),MATCH(J$1,Cal!$H$6:$H$41,0)))*Cal!$C68</f>
        <v>0.97459578514099121</v>
      </c>
      <c r="K68" s="31">
        <f>INDEX('INPUT MAX'!$B:$AK,Cal!$E68,IF(Cal!$P$3=22.5,MATCH(K$1,Cal!$G$6:$G$21,0),MATCH(K$1,Cal!$H$6:$H$41,0)))*Cal!$C68</f>
        <v>1.034385085105896</v>
      </c>
      <c r="L68" s="31">
        <f>INDEX('INPUT MAX'!$B:$AK,Cal!$E68,IF(Cal!$P$3=22.5,MATCH(L$1,Cal!$G$6:$G$21,0),MATCH(L$1,Cal!$H$6:$H$41,0)))*Cal!$C68</f>
        <v>1.0802812576293945</v>
      </c>
      <c r="M68" s="31">
        <f>INDEX('INPUT MAX'!$B:$AK,Cal!$E68,IF(Cal!$P$3=22.5,MATCH(M$1,Cal!$G$6:$G$21,0),MATCH(M$1,Cal!$H$6:$H$41,0)))*Cal!$C68</f>
        <v>1.0046285390853882</v>
      </c>
      <c r="N68" s="31">
        <f>INDEX('INPUT MAX'!$B:$AK,Cal!$E68,IF(Cal!$P$3=22.5,MATCH(N$1,Cal!$G$6:$G$21,0),MATCH(N$1,Cal!$H$6:$H$41,0)))*Cal!$C68</f>
        <v>1.0494351387023926</v>
      </c>
      <c r="O68" s="31">
        <f>INDEX('INPUT MAX'!$B:$AK,Cal!$E68,IF(Cal!$P$3=22.5,MATCH(O$1,Cal!$G$6:$G$21,0),MATCH(O$1,Cal!$H$6:$H$41,0)))*Cal!$C68</f>
        <v>0.94228130578994751</v>
      </c>
      <c r="P68" s="31">
        <f>INDEX('INPUT MAX'!$B:$AK,Cal!$E68,IF(Cal!$P$3=22.5,MATCH(P$1,Cal!$G$6:$G$21,0),MATCH(P$1,Cal!$H$6:$H$41,0)))*Cal!$C68</f>
        <v>0.79689538478851318</v>
      </c>
      <c r="Q68" s="31">
        <f>INDEX('INPUT MAX'!$B:$AK,Cal!$E68,IF(Cal!$P$3=22.5,MATCH(Q$1,Cal!$G$6:$G$21,0),MATCH(Q$1,Cal!$H$6:$H$41,0)))*Cal!$C68</f>
        <v>0.78201973438262939</v>
      </c>
      <c r="R68" s="31">
        <f>INDEX('INPUT MAX'!$B:$AK,Cal!$E68,IF(Cal!$P$3=22.5,MATCH(R$1,Cal!$G$6:$G$21,0),MATCH(R$1,Cal!$H$6:$H$41,0)))*Cal!$C68</f>
        <v>0.86859619617462158</v>
      </c>
      <c r="S68" s="31">
        <f>INDEX('INPUT MAX'!$B:$AK,Cal!$E68,IF(Cal!$P$3=22.5,MATCH(S$1,Cal!$G$6:$G$21,0),MATCH(S$1,Cal!$H$6:$H$41,0)))*Cal!$C68</f>
        <v>0.9070429801940918</v>
      </c>
      <c r="T68" s="31">
        <f>INDEX('INPUT MAX'!$B:$AK,Cal!$E68,IF(Cal!$P$3=22.5,MATCH(T$1,Cal!$G$6:$G$21,0),MATCH(T$1,Cal!$H$6:$H$41,0)))*Cal!$C68</f>
        <v>0.8482125997543335</v>
      </c>
      <c r="U68" s="31">
        <f>INDEX('INPUT MAX'!$B:$AK,Cal!$E68,IF(Cal!$P$3=22.5,MATCH(U$1,Cal!$G$6:$G$21,0),MATCH(U$1,Cal!$H$6:$H$41,0)))*Cal!$C68</f>
        <v>0.72479552030563354</v>
      </c>
      <c r="V68" s="31">
        <f>INDEX('INPUT MAX'!$B:$AK,Cal!$E68,IF(Cal!$P$3=22.5,MATCH(V$1,Cal!$G$6:$G$21,0),MATCH(V$1,Cal!$H$6:$H$41,0)))*Cal!$C68</f>
        <v>0.69941526651382446</v>
      </c>
      <c r="W68" s="31">
        <f>INDEX('INPUT MAX'!$B:$AK,Cal!$E68,IF(Cal!$P$3=22.5,MATCH(W$1,Cal!$G$6:$G$21,0),MATCH(W$1,Cal!$H$6:$H$41,0)))*Cal!$C68</f>
        <v>0.72481638193130493</v>
      </c>
      <c r="X68" s="31">
        <f>INDEX('INPUT MAX'!$B:$AK,Cal!$E68,IF(Cal!$P$3=22.5,MATCH(X$1,Cal!$G$6:$G$21,0),MATCH(X$1,Cal!$H$6:$H$41,0)))*Cal!$C68</f>
        <v>0.79545652866363525</v>
      </c>
      <c r="Y68" s="31">
        <f>INDEX('INPUT MAX'!$B:$AK,Cal!$E68,IF(Cal!$P$3=22.5,MATCH(Y$1,Cal!$G$6:$G$21,0),MATCH(Y$1,Cal!$H$6:$H$41,0)))*Cal!$C68</f>
        <v>0.72514766454696655</v>
      </c>
      <c r="Z68" s="31">
        <f>INDEX('INPUT MAX'!$B:$AK,Cal!$E68,IF(Cal!$P$3=22.5,MATCH(Z$1,Cal!$G$6:$G$21,0),MATCH(Z$1,Cal!$H$6:$H$41,0)))*Cal!$C68</f>
        <v>0.78543245792388916</v>
      </c>
      <c r="AA68" s="31">
        <f>INDEX('INPUT MAX'!$B:$AK,Cal!$E68,IF(Cal!$P$3=22.5,MATCH(AA$1,Cal!$G$6:$G$21,0),MATCH(AA$1,Cal!$H$6:$H$41,0)))*Cal!$C68</f>
        <v>0.7518458366394043</v>
      </c>
      <c r="AB68" s="31">
        <f>INDEX('INPUT MAX'!$B:$AK,Cal!$E68,IF(Cal!$P$3=22.5,MATCH(AB$1,Cal!$G$6:$G$21,0),MATCH(AB$1,Cal!$H$6:$H$41,0)))*Cal!$C68</f>
        <v>0.74316537380218506</v>
      </c>
      <c r="AC68" s="31">
        <f>INDEX('INPUT MAX'!$B:$AK,Cal!$E68,IF(Cal!$P$3=22.5,MATCH(AC$1,Cal!$G$6:$G$21,0),MATCH(AC$1,Cal!$H$6:$H$41,0)))*Cal!$C68</f>
        <v>0.74143809080123901</v>
      </c>
      <c r="AD68" s="31">
        <f>INDEX('INPUT MAX'!$B:$AK,Cal!$E68,IF(Cal!$P$3=22.5,MATCH(AD$1,Cal!$G$6:$G$21,0),MATCH(AD$1,Cal!$H$6:$H$41,0)))*Cal!$C68</f>
        <v>0.77830487489700317</v>
      </c>
      <c r="AE68" s="31">
        <f>INDEX('INPUT MAX'!$B:$AK,Cal!$E68,IF(Cal!$P$3=22.5,MATCH(AE$1,Cal!$G$6:$G$21,0),MATCH(AE$1,Cal!$H$6:$H$41,0)))*Cal!$C68</f>
        <v>0.77207678556442261</v>
      </c>
      <c r="AF68" s="31">
        <f>INDEX('INPUT MAX'!$B:$AK,Cal!$E68,IF(Cal!$P$3=22.5,MATCH(AF$1,Cal!$G$6:$G$21,0),MATCH(AF$1,Cal!$H$6:$H$41,0)))*Cal!$C68</f>
        <v>0.76110613346099854</v>
      </c>
      <c r="AG68" s="31">
        <f>INDEX('INPUT MAX'!$B:$AK,Cal!$E68,IF(Cal!$P$3=22.5,MATCH(AG$1,Cal!$G$6:$G$21,0),MATCH(AG$1,Cal!$H$6:$H$41,0)))*Cal!$C68</f>
        <v>0.77764624357223511</v>
      </c>
      <c r="AH68" s="31">
        <f>INDEX('INPUT MAX'!$B:$AK,Cal!$E68,IF(Cal!$P$3=22.5,MATCH(AH$1,Cal!$G$6:$G$21,0),MATCH(AH$1,Cal!$H$6:$H$41,0)))*Cal!$C68</f>
        <v>0.8059578537940979</v>
      </c>
      <c r="AI68" s="31">
        <f>INDEX('INPUT MAX'!$B:$AK,Cal!$E68,IF(Cal!$P$3=22.5,MATCH(AI$1,Cal!$G$6:$G$21,0),MATCH(AI$1,Cal!$H$6:$H$41,0)))*Cal!$C68</f>
        <v>0.84576493501663208</v>
      </c>
      <c r="AJ68" s="31">
        <f>INDEX('INPUT MAX'!$B:$AK,Cal!$E68,IF(Cal!$P$3=22.5,MATCH(AJ$1,Cal!$G$6:$G$21,0),MATCH(AJ$1,Cal!$H$6:$H$41,0)))*Cal!$C68</f>
        <v>0.77638733386993408</v>
      </c>
      <c r="AK68" s="31">
        <f>INDEX('INPUT MAX'!$B:$AK,Cal!$E68,IF(Cal!$P$3=22.5,MATCH(AK$1,Cal!$G$6:$G$21,0),MATCH(AK$1,Cal!$H$6:$H$41,0)))*Cal!$C68</f>
        <v>0.76840484142303467</v>
      </c>
      <c r="AL68" s="31">
        <f>INDEX('INPUT MAX'!$B:$AK,Cal!$E68,IF(Cal!$P$3=22.5,MATCH(AL$1,Cal!$G$6:$G$21,0),MATCH(AL$1,Cal!$H$6:$H$41,0)))*Cal!$C68</f>
        <v>0.75580751895904541</v>
      </c>
    </row>
    <row r="69" spans="1:38" x14ac:dyDescent="0.4">
      <c r="A69" s="7">
        <f>Cal!A69</f>
        <v>68</v>
      </c>
      <c r="B69" s="31">
        <f>INDEX('INPUT MAX'!$B:$AK,Cal!$E69,IF(Cal!$P$3=22.5,MATCH(B$1,Cal!$G$6:$G$21,0),MATCH(B$1,Cal!$H$6:$H$41,0)))*Cal!$C69</f>
        <v>0.80899858474731445</v>
      </c>
      <c r="C69" s="31">
        <f>INDEX('INPUT MAX'!$B:$AK,Cal!$E69,IF(Cal!$P$3=22.5,MATCH(C$1,Cal!$G$6:$G$21,0),MATCH(C$1,Cal!$H$6:$H$41,0)))*Cal!$C69</f>
        <v>0.85216164588928223</v>
      </c>
      <c r="D69" s="31">
        <f>INDEX('INPUT MAX'!$B:$AK,Cal!$E69,IF(Cal!$P$3=22.5,MATCH(D$1,Cal!$G$6:$G$21,0),MATCH(D$1,Cal!$H$6:$H$41,0)))*Cal!$C69</f>
        <v>0.81763195991516113</v>
      </c>
      <c r="E69" s="31">
        <f>INDEX('INPUT MAX'!$B:$AK,Cal!$E69,IF(Cal!$P$3=22.5,MATCH(E$1,Cal!$G$6:$G$21,0),MATCH(E$1,Cal!$H$6:$H$41,0)))*Cal!$C69</f>
        <v>0.76953047513961792</v>
      </c>
      <c r="F69" s="31">
        <f>INDEX('INPUT MAX'!$B:$AK,Cal!$E69,IF(Cal!$P$3=22.5,MATCH(F$1,Cal!$G$6:$G$21,0),MATCH(F$1,Cal!$H$6:$H$41,0)))*Cal!$C69</f>
        <v>0.73017871379852295</v>
      </c>
      <c r="G69" s="31">
        <f>INDEX('INPUT MAX'!$B:$AK,Cal!$E69,IF(Cal!$P$3=22.5,MATCH(G$1,Cal!$G$6:$G$21,0),MATCH(G$1,Cal!$H$6:$H$41,0)))*Cal!$C69</f>
        <v>0.67468225955963135</v>
      </c>
      <c r="H69" s="31">
        <f>INDEX('INPUT MAX'!$B:$AK,Cal!$E69,IF(Cal!$P$3=22.5,MATCH(H$1,Cal!$G$6:$G$21,0),MATCH(H$1,Cal!$H$6:$H$41,0)))*Cal!$C69</f>
        <v>0.69101756811141968</v>
      </c>
      <c r="I69" s="31">
        <f>INDEX('INPUT MAX'!$B:$AK,Cal!$E69,IF(Cal!$P$3=22.5,MATCH(I$1,Cal!$G$6:$G$21,0),MATCH(I$1,Cal!$H$6:$H$41,0)))*Cal!$C69</f>
        <v>0.69963407516479492</v>
      </c>
      <c r="J69" s="31">
        <f>INDEX('INPUT MAX'!$B:$AK,Cal!$E69,IF(Cal!$P$3=22.5,MATCH(J$1,Cal!$G$6:$G$21,0),MATCH(J$1,Cal!$H$6:$H$41,0)))*Cal!$C69</f>
        <v>0.74056780338287354</v>
      </c>
      <c r="K69" s="31">
        <f>INDEX('INPUT MAX'!$B:$AK,Cal!$E69,IF(Cal!$P$3=22.5,MATCH(K$1,Cal!$G$6:$G$21,0),MATCH(K$1,Cal!$H$6:$H$41,0)))*Cal!$C69</f>
        <v>0.85461938381195068</v>
      </c>
      <c r="L69" s="31">
        <f>INDEX('INPUT MAX'!$B:$AK,Cal!$E69,IF(Cal!$P$3=22.5,MATCH(L$1,Cal!$G$6:$G$21,0),MATCH(L$1,Cal!$H$6:$H$41,0)))*Cal!$C69</f>
        <v>0.86051762104034424</v>
      </c>
      <c r="M69" s="31">
        <f>INDEX('INPUT MAX'!$B:$AK,Cal!$E69,IF(Cal!$P$3=22.5,MATCH(M$1,Cal!$G$6:$G$21,0),MATCH(M$1,Cal!$H$6:$H$41,0)))*Cal!$C69</f>
        <v>0.84469503164291382</v>
      </c>
      <c r="N69" s="31">
        <f>INDEX('INPUT MAX'!$B:$AK,Cal!$E69,IF(Cal!$P$3=22.5,MATCH(N$1,Cal!$G$6:$G$21,0),MATCH(N$1,Cal!$H$6:$H$41,0)))*Cal!$C69</f>
        <v>0.82060849666595459</v>
      </c>
      <c r="O69" s="31">
        <f>INDEX('INPUT MAX'!$B:$AK,Cal!$E69,IF(Cal!$P$3=22.5,MATCH(O$1,Cal!$G$6:$G$21,0),MATCH(O$1,Cal!$H$6:$H$41,0)))*Cal!$C69</f>
        <v>0.75060904026031494</v>
      </c>
      <c r="P69" s="31">
        <f>INDEX('INPUT MAX'!$B:$AK,Cal!$E69,IF(Cal!$P$3=22.5,MATCH(P$1,Cal!$G$6:$G$21,0),MATCH(P$1,Cal!$H$6:$H$41,0)))*Cal!$C69</f>
        <v>0.71642637252807617</v>
      </c>
      <c r="Q69" s="31">
        <f>INDEX('INPUT MAX'!$B:$AK,Cal!$E69,IF(Cal!$P$3=22.5,MATCH(Q$1,Cal!$G$6:$G$21,0),MATCH(Q$1,Cal!$H$6:$H$41,0)))*Cal!$C69</f>
        <v>0.71689319610595703</v>
      </c>
      <c r="R69" s="31">
        <f>INDEX('INPUT MAX'!$B:$AK,Cal!$E69,IF(Cal!$P$3=22.5,MATCH(R$1,Cal!$G$6:$G$21,0),MATCH(R$1,Cal!$H$6:$H$41,0)))*Cal!$C69</f>
        <v>0.78385573625564575</v>
      </c>
      <c r="S69" s="31">
        <f>INDEX('INPUT MAX'!$B:$AK,Cal!$E69,IF(Cal!$P$3=22.5,MATCH(S$1,Cal!$G$6:$G$21,0),MATCH(S$1,Cal!$H$6:$H$41,0)))*Cal!$C69</f>
        <v>0.7922322154045105</v>
      </c>
      <c r="T69" s="31">
        <f>INDEX('INPUT MAX'!$B:$AK,Cal!$E69,IF(Cal!$P$3=22.5,MATCH(T$1,Cal!$G$6:$G$21,0),MATCH(T$1,Cal!$H$6:$H$41,0)))*Cal!$C69</f>
        <v>0.7587273120880127</v>
      </c>
      <c r="U69" s="31">
        <f>INDEX('INPUT MAX'!$B:$AK,Cal!$E69,IF(Cal!$P$3=22.5,MATCH(U$1,Cal!$G$6:$G$21,0),MATCH(U$1,Cal!$H$6:$H$41,0)))*Cal!$C69</f>
        <v>0.71084755659103394</v>
      </c>
      <c r="V69" s="31">
        <f>INDEX('INPUT MAX'!$B:$AK,Cal!$E69,IF(Cal!$P$3=22.5,MATCH(V$1,Cal!$G$6:$G$21,0),MATCH(V$1,Cal!$H$6:$H$41,0)))*Cal!$C69</f>
        <v>0.71795034408569336</v>
      </c>
      <c r="W69" s="31">
        <f>INDEX('INPUT MAX'!$B:$AK,Cal!$E69,IF(Cal!$P$3=22.5,MATCH(W$1,Cal!$G$6:$G$21,0),MATCH(W$1,Cal!$H$6:$H$41,0)))*Cal!$C69</f>
        <v>0.72255170345306396</v>
      </c>
      <c r="X69" s="31">
        <f>INDEX('INPUT MAX'!$B:$AK,Cal!$E69,IF(Cal!$P$3=22.5,MATCH(X$1,Cal!$G$6:$G$21,0),MATCH(X$1,Cal!$H$6:$H$41,0)))*Cal!$C69</f>
        <v>0.73372960090637207</v>
      </c>
      <c r="Y69" s="31">
        <f>INDEX('INPUT MAX'!$B:$AK,Cal!$E69,IF(Cal!$P$3=22.5,MATCH(Y$1,Cal!$G$6:$G$21,0),MATCH(Y$1,Cal!$H$6:$H$41,0)))*Cal!$C69</f>
        <v>0.6825336217880249</v>
      </c>
      <c r="Z69" s="31">
        <f>INDEX('INPUT MAX'!$B:$AK,Cal!$E69,IF(Cal!$P$3=22.5,MATCH(Z$1,Cal!$G$6:$G$21,0),MATCH(Z$1,Cal!$H$6:$H$41,0)))*Cal!$C69</f>
        <v>0.72331058979034424</v>
      </c>
      <c r="AA69" s="31">
        <f>INDEX('INPUT MAX'!$B:$AK,Cal!$E69,IF(Cal!$P$3=22.5,MATCH(AA$1,Cal!$G$6:$G$21,0),MATCH(AA$1,Cal!$H$6:$H$41,0)))*Cal!$C69</f>
        <v>0.72207498550415039</v>
      </c>
      <c r="AB69" s="31">
        <f>INDEX('INPUT MAX'!$B:$AK,Cal!$E69,IF(Cal!$P$3=22.5,MATCH(AB$1,Cal!$G$6:$G$21,0),MATCH(AB$1,Cal!$H$6:$H$41,0)))*Cal!$C69</f>
        <v>0.70584779977798462</v>
      </c>
      <c r="AC69" s="31">
        <f>INDEX('INPUT MAX'!$B:$AK,Cal!$E69,IF(Cal!$P$3=22.5,MATCH(AC$1,Cal!$G$6:$G$21,0),MATCH(AC$1,Cal!$H$6:$H$41,0)))*Cal!$C69</f>
        <v>0.63888007402420044</v>
      </c>
      <c r="AD69" s="31">
        <f>INDEX('INPUT MAX'!$B:$AK,Cal!$E69,IF(Cal!$P$3=22.5,MATCH(AD$1,Cal!$G$6:$G$21,0),MATCH(AD$1,Cal!$H$6:$H$41,0)))*Cal!$C69</f>
        <v>0.67631793022155762</v>
      </c>
      <c r="AE69" s="31">
        <f>INDEX('INPUT MAX'!$B:$AK,Cal!$E69,IF(Cal!$P$3=22.5,MATCH(AE$1,Cal!$G$6:$G$21,0),MATCH(AE$1,Cal!$H$6:$H$41,0)))*Cal!$C69</f>
        <v>0.67950290441513062</v>
      </c>
      <c r="AF69" s="31">
        <f>INDEX('INPUT MAX'!$B:$AK,Cal!$E69,IF(Cal!$P$3=22.5,MATCH(AF$1,Cal!$G$6:$G$21,0),MATCH(AF$1,Cal!$H$6:$H$41,0)))*Cal!$C69</f>
        <v>0.68044430017471313</v>
      </c>
      <c r="AG69" s="31">
        <f>INDEX('INPUT MAX'!$B:$AK,Cal!$E69,IF(Cal!$P$3=22.5,MATCH(AG$1,Cal!$G$6:$G$21,0),MATCH(AG$1,Cal!$H$6:$H$41,0)))*Cal!$C69</f>
        <v>0.71943187713623047</v>
      </c>
      <c r="AH69" s="31">
        <f>INDEX('INPUT MAX'!$B:$AK,Cal!$E69,IF(Cal!$P$3=22.5,MATCH(AH$1,Cal!$G$6:$G$21,0),MATCH(AH$1,Cal!$H$6:$H$41,0)))*Cal!$C69</f>
        <v>0.79383915662765503</v>
      </c>
      <c r="AI69" s="31">
        <f>INDEX('INPUT MAX'!$B:$AK,Cal!$E69,IF(Cal!$P$3=22.5,MATCH(AI$1,Cal!$G$6:$G$21,0),MATCH(AI$1,Cal!$H$6:$H$41,0)))*Cal!$C69</f>
        <v>0.85892677307128906</v>
      </c>
      <c r="AJ69" s="31">
        <f>INDEX('INPUT MAX'!$B:$AK,Cal!$E69,IF(Cal!$P$3=22.5,MATCH(AJ$1,Cal!$G$6:$G$21,0),MATCH(AJ$1,Cal!$H$6:$H$41,0)))*Cal!$C69</f>
        <v>0.82872384786605835</v>
      </c>
      <c r="AK69" s="31">
        <f>INDEX('INPUT MAX'!$B:$AK,Cal!$E69,IF(Cal!$P$3=22.5,MATCH(AK$1,Cal!$G$6:$G$21,0),MATCH(AK$1,Cal!$H$6:$H$41,0)))*Cal!$C69</f>
        <v>0.84380078315734863</v>
      </c>
      <c r="AL69" s="31">
        <f>INDEX('INPUT MAX'!$B:$AK,Cal!$E69,IF(Cal!$P$3=22.5,MATCH(AL$1,Cal!$G$6:$G$21,0),MATCH(AL$1,Cal!$H$6:$H$41,0)))*Cal!$C69</f>
        <v>0.80899858474731445</v>
      </c>
    </row>
    <row r="70" spans="1:38" x14ac:dyDescent="0.4">
      <c r="A70" s="7">
        <f>Cal!A70</f>
        <v>69</v>
      </c>
      <c r="B70" s="31">
        <f>INDEX('INPUT MAX'!$B:$AK,Cal!$E70,IF(Cal!$P$3=22.5,MATCH(B$1,Cal!$G$6:$G$21,0),MATCH(B$1,Cal!$H$6:$H$41,0)))*Cal!$C70</f>
        <v>0.72961640357971191</v>
      </c>
      <c r="C70" s="31">
        <f>INDEX('INPUT MAX'!$B:$AK,Cal!$E70,IF(Cal!$P$3=22.5,MATCH(C$1,Cal!$G$6:$G$21,0),MATCH(C$1,Cal!$H$6:$H$41,0)))*Cal!$C70</f>
        <v>0.66052395105361938</v>
      </c>
      <c r="D70" s="31">
        <f>INDEX('INPUT MAX'!$B:$AK,Cal!$E70,IF(Cal!$P$3=22.5,MATCH(D$1,Cal!$G$6:$G$21,0),MATCH(D$1,Cal!$H$6:$H$41,0)))*Cal!$C70</f>
        <v>0.67811024188995361</v>
      </c>
      <c r="E70" s="31">
        <f>INDEX('INPUT MAX'!$B:$AK,Cal!$E70,IF(Cal!$P$3=22.5,MATCH(E$1,Cal!$G$6:$G$21,0),MATCH(E$1,Cal!$H$6:$H$41,0)))*Cal!$C70</f>
        <v>0.69356024265289307</v>
      </c>
      <c r="F70" s="31">
        <f>INDEX('INPUT MAX'!$B:$AK,Cal!$E70,IF(Cal!$P$3=22.5,MATCH(F$1,Cal!$G$6:$G$21,0),MATCH(F$1,Cal!$H$6:$H$41,0)))*Cal!$C70</f>
        <v>0.77497583627700806</v>
      </c>
      <c r="G70" s="31">
        <f>INDEX('INPUT MAX'!$B:$AK,Cal!$E70,IF(Cal!$P$3=22.5,MATCH(G$1,Cal!$G$6:$G$21,0),MATCH(G$1,Cal!$H$6:$H$41,0)))*Cal!$C70</f>
        <v>0.81184417009353638</v>
      </c>
      <c r="H70" s="31">
        <f>INDEX('INPUT MAX'!$B:$AK,Cal!$E70,IF(Cal!$P$3=22.5,MATCH(H$1,Cal!$G$6:$G$21,0),MATCH(H$1,Cal!$H$6:$H$41,0)))*Cal!$C70</f>
        <v>0.86340183019638062</v>
      </c>
      <c r="I70" s="31">
        <f>INDEX('INPUT MAX'!$B:$AK,Cal!$E70,IF(Cal!$P$3=22.5,MATCH(I$1,Cal!$G$6:$G$21,0),MATCH(I$1,Cal!$H$6:$H$41,0)))*Cal!$C70</f>
        <v>0.87871021032333374</v>
      </c>
      <c r="J70" s="31">
        <f>INDEX('INPUT MAX'!$B:$AK,Cal!$E70,IF(Cal!$P$3=22.5,MATCH(J$1,Cal!$G$6:$G$21,0),MATCH(J$1,Cal!$H$6:$H$41,0)))*Cal!$C70</f>
        <v>0.87778562307357788</v>
      </c>
      <c r="K70" s="31">
        <f>INDEX('INPUT MAX'!$B:$AK,Cal!$E70,IF(Cal!$P$3=22.5,MATCH(K$1,Cal!$G$6:$G$21,0),MATCH(K$1,Cal!$H$6:$H$41,0)))*Cal!$C70</f>
        <v>0.91065835952758789</v>
      </c>
      <c r="L70" s="31">
        <f>INDEX('INPUT MAX'!$B:$AK,Cal!$E70,IF(Cal!$P$3=22.5,MATCH(L$1,Cal!$G$6:$G$21,0),MATCH(L$1,Cal!$H$6:$H$41,0)))*Cal!$C70</f>
        <v>0.85125958919525146</v>
      </c>
      <c r="M70" s="31">
        <f>INDEX('INPUT MAX'!$B:$AK,Cal!$E70,IF(Cal!$P$3=22.5,MATCH(M$1,Cal!$G$6:$G$21,0),MATCH(M$1,Cal!$H$6:$H$41,0)))*Cal!$C70</f>
        <v>0.74845302104949951</v>
      </c>
      <c r="N70" s="31">
        <f>INDEX('INPUT MAX'!$B:$AK,Cal!$E70,IF(Cal!$P$3=22.5,MATCH(N$1,Cal!$G$6:$G$21,0),MATCH(N$1,Cal!$H$6:$H$41,0)))*Cal!$C70</f>
        <v>0.74286717176437378</v>
      </c>
      <c r="O70" s="31">
        <f>INDEX('INPUT MAX'!$B:$AK,Cal!$E70,IF(Cal!$P$3=22.5,MATCH(O$1,Cal!$G$6:$G$21,0),MATCH(O$1,Cal!$H$6:$H$41,0)))*Cal!$C70</f>
        <v>0.72693538665771484</v>
      </c>
      <c r="P70" s="31">
        <f>INDEX('INPUT MAX'!$B:$AK,Cal!$E70,IF(Cal!$P$3=22.5,MATCH(P$1,Cal!$G$6:$G$21,0),MATCH(P$1,Cal!$H$6:$H$41,0)))*Cal!$C70</f>
        <v>0.6863211989402771</v>
      </c>
      <c r="Q70" s="31">
        <f>INDEX('INPUT MAX'!$B:$AK,Cal!$E70,IF(Cal!$P$3=22.5,MATCH(Q$1,Cal!$G$6:$G$21,0),MATCH(Q$1,Cal!$H$6:$H$41,0)))*Cal!$C70</f>
        <v>0.65957009792327881</v>
      </c>
      <c r="R70" s="31">
        <f>INDEX('INPUT MAX'!$B:$AK,Cal!$E70,IF(Cal!$P$3=22.5,MATCH(R$1,Cal!$G$6:$G$21,0),MATCH(R$1,Cal!$H$6:$H$41,0)))*Cal!$C70</f>
        <v>0.69299137592315674</v>
      </c>
      <c r="S70" s="31">
        <f>INDEX('INPUT MAX'!$B:$AK,Cal!$E70,IF(Cal!$P$3=22.5,MATCH(S$1,Cal!$G$6:$G$21,0),MATCH(S$1,Cal!$H$6:$H$41,0)))*Cal!$C70</f>
        <v>0.7126922607421875</v>
      </c>
      <c r="T70" s="31">
        <f>INDEX('INPUT MAX'!$B:$AK,Cal!$E70,IF(Cal!$P$3=22.5,MATCH(T$1,Cal!$G$6:$G$21,0),MATCH(T$1,Cal!$H$6:$H$41,0)))*Cal!$C70</f>
        <v>0.72457206249237061</v>
      </c>
      <c r="U70" s="31">
        <f>INDEX('INPUT MAX'!$B:$AK,Cal!$E70,IF(Cal!$P$3=22.5,MATCH(U$1,Cal!$G$6:$G$21,0),MATCH(U$1,Cal!$H$6:$H$41,0)))*Cal!$C70</f>
        <v>0.79807925224304199</v>
      </c>
      <c r="V70" s="31">
        <f>INDEX('INPUT MAX'!$B:$AK,Cal!$E70,IF(Cal!$P$3=22.5,MATCH(V$1,Cal!$G$6:$G$21,0),MATCH(V$1,Cal!$H$6:$H$41,0)))*Cal!$C70</f>
        <v>0.81261330842971802</v>
      </c>
      <c r="W70" s="31">
        <f>INDEX('INPUT MAX'!$B:$AK,Cal!$E70,IF(Cal!$P$3=22.5,MATCH(W$1,Cal!$G$6:$G$21,0),MATCH(W$1,Cal!$H$6:$H$41,0)))*Cal!$C70</f>
        <v>0.81556177139282227</v>
      </c>
      <c r="X70" s="31">
        <f>INDEX('INPUT MAX'!$B:$AK,Cal!$E70,IF(Cal!$P$3=22.5,MATCH(X$1,Cal!$G$6:$G$21,0),MATCH(X$1,Cal!$H$6:$H$41,0)))*Cal!$C70</f>
        <v>0.86603540182113647</v>
      </c>
      <c r="Y70" s="31">
        <f>INDEX('INPUT MAX'!$B:$AK,Cal!$E70,IF(Cal!$P$3=22.5,MATCH(Y$1,Cal!$G$6:$G$21,0),MATCH(Y$1,Cal!$H$6:$H$41,0)))*Cal!$C70</f>
        <v>0.81267791986465454</v>
      </c>
      <c r="Z70" s="31">
        <f>INDEX('INPUT MAX'!$B:$AK,Cal!$E70,IF(Cal!$P$3=22.5,MATCH(Z$1,Cal!$G$6:$G$21,0),MATCH(Z$1,Cal!$H$6:$H$41,0)))*Cal!$C70</f>
        <v>0.88650697469711304</v>
      </c>
      <c r="AA70" s="31">
        <f>INDEX('INPUT MAX'!$B:$AK,Cal!$E70,IF(Cal!$P$3=22.5,MATCH(AA$1,Cal!$G$6:$G$21,0),MATCH(AA$1,Cal!$H$6:$H$41,0)))*Cal!$C70</f>
        <v>0.86374956369400024</v>
      </c>
      <c r="AB70" s="31">
        <f>INDEX('INPUT MAX'!$B:$AK,Cal!$E70,IF(Cal!$P$3=22.5,MATCH(AB$1,Cal!$G$6:$G$21,0),MATCH(AB$1,Cal!$H$6:$H$41,0)))*Cal!$C70</f>
        <v>0.84671282768249512</v>
      </c>
      <c r="AC70" s="31">
        <f>INDEX('INPUT MAX'!$B:$AK,Cal!$E70,IF(Cal!$P$3=22.5,MATCH(AC$1,Cal!$G$6:$G$21,0),MATCH(AC$1,Cal!$H$6:$H$41,0)))*Cal!$C70</f>
        <v>0.77072417736053467</v>
      </c>
      <c r="AD70" s="31">
        <f>INDEX('INPUT MAX'!$B:$AK,Cal!$E70,IF(Cal!$P$3=22.5,MATCH(AD$1,Cal!$G$6:$G$21,0),MATCH(AD$1,Cal!$H$6:$H$41,0)))*Cal!$C70</f>
        <v>0.80676621198654175</v>
      </c>
      <c r="AE70" s="31">
        <f>INDEX('INPUT MAX'!$B:$AK,Cal!$E70,IF(Cal!$P$3=22.5,MATCH(AE$1,Cal!$G$6:$G$21,0),MATCH(AE$1,Cal!$H$6:$H$41,0)))*Cal!$C70</f>
        <v>0.8110538125038147</v>
      </c>
      <c r="AF70" s="31">
        <f>INDEX('INPUT MAX'!$B:$AK,Cal!$E70,IF(Cal!$P$3=22.5,MATCH(AF$1,Cal!$G$6:$G$21,0),MATCH(AF$1,Cal!$H$6:$H$41,0)))*Cal!$C70</f>
        <v>0.75174200534820557</v>
      </c>
      <c r="AG70" s="31">
        <f>INDEX('INPUT MAX'!$B:$AK,Cal!$E70,IF(Cal!$P$3=22.5,MATCH(AG$1,Cal!$G$6:$G$21,0),MATCH(AG$1,Cal!$H$6:$H$41,0)))*Cal!$C70</f>
        <v>0.66342836618423462</v>
      </c>
      <c r="AH70" s="31">
        <f>INDEX('INPUT MAX'!$B:$AK,Cal!$E70,IF(Cal!$P$3=22.5,MATCH(AH$1,Cal!$G$6:$G$21,0),MATCH(AH$1,Cal!$H$6:$H$41,0)))*Cal!$C70</f>
        <v>0.69891804456710815</v>
      </c>
      <c r="AI70" s="31">
        <f>INDEX('INPUT MAX'!$B:$AK,Cal!$E70,IF(Cal!$P$3=22.5,MATCH(AI$1,Cal!$G$6:$G$21,0),MATCH(AI$1,Cal!$H$6:$H$41,0)))*Cal!$C70</f>
        <v>0.73434025049209595</v>
      </c>
      <c r="AJ70" s="31">
        <f>INDEX('INPUT MAX'!$B:$AK,Cal!$E70,IF(Cal!$P$3=22.5,MATCH(AJ$1,Cal!$G$6:$G$21,0),MATCH(AJ$1,Cal!$H$6:$H$41,0)))*Cal!$C70</f>
        <v>0.67025381326675415</v>
      </c>
      <c r="AK70" s="31">
        <f>INDEX('INPUT MAX'!$B:$AK,Cal!$E70,IF(Cal!$P$3=22.5,MATCH(AK$1,Cal!$G$6:$G$21,0),MATCH(AK$1,Cal!$H$6:$H$41,0)))*Cal!$C70</f>
        <v>0.71686697006225586</v>
      </c>
      <c r="AL70" s="31">
        <f>INDEX('INPUT MAX'!$B:$AK,Cal!$E70,IF(Cal!$P$3=22.5,MATCH(AL$1,Cal!$G$6:$G$21,0),MATCH(AL$1,Cal!$H$6:$H$41,0)))*Cal!$C70</f>
        <v>0.72961640357971191</v>
      </c>
    </row>
    <row r="71" spans="1:38" x14ac:dyDescent="0.4">
      <c r="A71" s="7">
        <f>Cal!A71</f>
        <v>70</v>
      </c>
      <c r="B71" s="31">
        <f>INDEX('INPUT MAX'!$B:$AK,Cal!$E71,IF(Cal!$P$3=22.5,MATCH(B$1,Cal!$G$6:$G$21,0),MATCH(B$1,Cal!$H$6:$H$41,0)))*Cal!$C71</f>
        <v>0.67534440755844116</v>
      </c>
      <c r="C71" s="31">
        <f>INDEX('INPUT MAX'!$B:$AK,Cal!$E71,IF(Cal!$P$3=22.5,MATCH(C$1,Cal!$G$6:$G$21,0),MATCH(C$1,Cal!$H$6:$H$41,0)))*Cal!$C71</f>
        <v>0.69554817676544189</v>
      </c>
      <c r="D71" s="31">
        <f>INDEX('INPUT MAX'!$B:$AK,Cal!$E71,IF(Cal!$P$3=22.5,MATCH(D$1,Cal!$G$6:$G$21,0),MATCH(D$1,Cal!$H$6:$H$41,0)))*Cal!$C71</f>
        <v>0.74260371923446655</v>
      </c>
      <c r="E71" s="31">
        <f>INDEX('INPUT MAX'!$B:$AK,Cal!$E71,IF(Cal!$P$3=22.5,MATCH(E$1,Cal!$G$6:$G$21,0),MATCH(E$1,Cal!$H$6:$H$41,0)))*Cal!$C71</f>
        <v>0.74281567335128784</v>
      </c>
      <c r="F71" s="31">
        <f>INDEX('INPUT MAX'!$B:$AK,Cal!$E71,IF(Cal!$P$3=22.5,MATCH(F$1,Cal!$G$6:$G$21,0),MATCH(F$1,Cal!$H$6:$H$41,0)))*Cal!$C71</f>
        <v>0.83290600776672363</v>
      </c>
      <c r="G71" s="31">
        <f>INDEX('INPUT MAX'!$B:$AK,Cal!$E71,IF(Cal!$P$3=22.5,MATCH(G$1,Cal!$G$6:$G$21,0),MATCH(G$1,Cal!$H$6:$H$41,0)))*Cal!$C71</f>
        <v>0.8569265604019165</v>
      </c>
      <c r="H71" s="31">
        <f>INDEX('INPUT MAX'!$B:$AK,Cal!$E71,IF(Cal!$P$3=22.5,MATCH(H$1,Cal!$G$6:$G$21,0),MATCH(H$1,Cal!$H$6:$H$41,0)))*Cal!$C71</f>
        <v>0.9533659815788269</v>
      </c>
      <c r="I71" s="31">
        <f>INDEX('INPUT MAX'!$B:$AK,Cal!$E71,IF(Cal!$P$3=22.5,MATCH(I$1,Cal!$G$6:$G$21,0),MATCH(I$1,Cal!$H$6:$H$41,0)))*Cal!$C71</f>
        <v>0.96663838624954224</v>
      </c>
      <c r="J71" s="31">
        <f>INDEX('INPUT MAX'!$B:$AK,Cal!$E71,IF(Cal!$P$3=22.5,MATCH(J$1,Cal!$G$6:$G$21,0),MATCH(J$1,Cal!$H$6:$H$41,0)))*Cal!$C71</f>
        <v>0.91857367753982544</v>
      </c>
      <c r="K71" s="31">
        <f>INDEX('INPUT MAX'!$B:$AK,Cal!$E71,IF(Cal!$P$3=22.5,MATCH(K$1,Cal!$G$6:$G$21,0),MATCH(K$1,Cal!$H$6:$H$41,0)))*Cal!$C71</f>
        <v>0.91927087306976318</v>
      </c>
      <c r="L71" s="31">
        <f>INDEX('INPUT MAX'!$B:$AK,Cal!$E71,IF(Cal!$P$3=22.5,MATCH(L$1,Cal!$G$6:$G$21,0),MATCH(L$1,Cal!$H$6:$H$41,0)))*Cal!$C71</f>
        <v>0.83278661966323853</v>
      </c>
      <c r="M71" s="31">
        <f>INDEX('INPUT MAX'!$B:$AK,Cal!$E71,IF(Cal!$P$3=22.5,MATCH(M$1,Cal!$G$6:$G$21,0),MATCH(M$1,Cal!$H$6:$H$41,0)))*Cal!$C71</f>
        <v>0.73385018110275269</v>
      </c>
      <c r="N71" s="31">
        <f>INDEX('INPUT MAX'!$B:$AK,Cal!$E71,IF(Cal!$P$3=22.5,MATCH(N$1,Cal!$G$6:$G$21,0),MATCH(N$1,Cal!$H$6:$H$41,0)))*Cal!$C71</f>
        <v>0.66319465637207031</v>
      </c>
      <c r="O71" s="31">
        <f>INDEX('INPUT MAX'!$B:$AK,Cal!$E71,IF(Cal!$P$3=22.5,MATCH(O$1,Cal!$G$6:$G$21,0),MATCH(O$1,Cal!$H$6:$H$41,0)))*Cal!$C71</f>
        <v>0.62728965282440186</v>
      </c>
      <c r="P71" s="31">
        <f>INDEX('INPUT MAX'!$B:$AK,Cal!$E71,IF(Cal!$P$3=22.5,MATCH(P$1,Cal!$G$6:$G$21,0),MATCH(P$1,Cal!$H$6:$H$41,0)))*Cal!$C71</f>
        <v>0.5841524600982666</v>
      </c>
      <c r="Q71" s="31">
        <f>INDEX('INPUT MAX'!$B:$AK,Cal!$E71,IF(Cal!$P$3=22.5,MATCH(Q$1,Cal!$G$6:$G$21,0),MATCH(Q$1,Cal!$H$6:$H$41,0)))*Cal!$C71</f>
        <v>0.64448875188827515</v>
      </c>
      <c r="R71" s="31">
        <f>INDEX('INPUT MAX'!$B:$AK,Cal!$E71,IF(Cal!$P$3=22.5,MATCH(R$1,Cal!$G$6:$G$21,0),MATCH(R$1,Cal!$H$6:$H$41,0)))*Cal!$C71</f>
        <v>0.70119243860244751</v>
      </c>
      <c r="S71" s="31">
        <f>INDEX('INPUT MAX'!$B:$AK,Cal!$E71,IF(Cal!$P$3=22.5,MATCH(S$1,Cal!$G$6:$G$21,0),MATCH(S$1,Cal!$H$6:$H$41,0)))*Cal!$C71</f>
        <v>0.70855951309204102</v>
      </c>
      <c r="T71" s="31">
        <f>INDEX('INPUT MAX'!$B:$AK,Cal!$E71,IF(Cal!$P$3=22.5,MATCH(T$1,Cal!$G$6:$G$21,0),MATCH(T$1,Cal!$H$6:$H$41,0)))*Cal!$C71</f>
        <v>0.69772958755493164</v>
      </c>
      <c r="U71" s="31">
        <f>INDEX('INPUT MAX'!$B:$AK,Cal!$E71,IF(Cal!$P$3=22.5,MATCH(U$1,Cal!$G$6:$G$21,0),MATCH(U$1,Cal!$H$6:$H$41,0)))*Cal!$C71</f>
        <v>0.71671885251998901</v>
      </c>
      <c r="V71" s="31">
        <f>INDEX('INPUT MAX'!$B:$AK,Cal!$E71,IF(Cal!$P$3=22.5,MATCH(V$1,Cal!$G$6:$G$21,0),MATCH(V$1,Cal!$H$6:$H$41,0)))*Cal!$C71</f>
        <v>0.7114441990852356</v>
      </c>
      <c r="W71" s="31">
        <f>INDEX('INPUT MAX'!$B:$AK,Cal!$E71,IF(Cal!$P$3=22.5,MATCH(W$1,Cal!$G$6:$G$21,0),MATCH(W$1,Cal!$H$6:$H$41,0)))*Cal!$C71</f>
        <v>0.73364341259002686</v>
      </c>
      <c r="X71" s="31">
        <f>INDEX('INPUT MAX'!$B:$AK,Cal!$E71,IF(Cal!$P$3=22.5,MATCH(X$1,Cal!$G$6:$G$21,0),MATCH(X$1,Cal!$H$6:$H$41,0)))*Cal!$C71</f>
        <v>0.78062635660171509</v>
      </c>
      <c r="Y71" s="31">
        <f>INDEX('INPUT MAX'!$B:$AK,Cal!$E71,IF(Cal!$P$3=22.5,MATCH(Y$1,Cal!$G$6:$G$21,0),MATCH(Y$1,Cal!$H$6:$H$41,0)))*Cal!$C71</f>
        <v>0.73650062084197998</v>
      </c>
      <c r="Z71" s="31">
        <f>INDEX('INPUT MAX'!$B:$AK,Cal!$E71,IF(Cal!$P$3=22.5,MATCH(Z$1,Cal!$G$6:$G$21,0),MATCH(Z$1,Cal!$H$6:$H$41,0)))*Cal!$C71</f>
        <v>0.81073993444442749</v>
      </c>
      <c r="AA71" s="31">
        <f>INDEX('INPUT MAX'!$B:$AK,Cal!$E71,IF(Cal!$P$3=22.5,MATCH(AA$1,Cal!$G$6:$G$21,0),MATCH(AA$1,Cal!$H$6:$H$41,0)))*Cal!$C71</f>
        <v>0.83175563812255859</v>
      </c>
      <c r="AB71" s="31">
        <f>INDEX('INPUT MAX'!$B:$AK,Cal!$E71,IF(Cal!$P$3=22.5,MATCH(AB$1,Cal!$G$6:$G$21,0),MATCH(AB$1,Cal!$H$6:$H$41,0)))*Cal!$C71</f>
        <v>0.81238484382629395</v>
      </c>
      <c r="AC71" s="31">
        <f>INDEX('INPUT MAX'!$B:$AK,Cal!$E71,IF(Cal!$P$3=22.5,MATCH(AC$1,Cal!$G$6:$G$21,0),MATCH(AC$1,Cal!$H$6:$H$41,0)))*Cal!$C71</f>
        <v>0.72951596975326538</v>
      </c>
      <c r="AD71" s="31">
        <f>INDEX('INPUT MAX'!$B:$AK,Cal!$E71,IF(Cal!$P$3=22.5,MATCH(AD$1,Cal!$G$6:$G$21,0),MATCH(AD$1,Cal!$H$6:$H$41,0)))*Cal!$C71</f>
        <v>0.76851320266723633</v>
      </c>
      <c r="AE71" s="31">
        <f>INDEX('INPUT MAX'!$B:$AK,Cal!$E71,IF(Cal!$P$3=22.5,MATCH(AE$1,Cal!$G$6:$G$21,0),MATCH(AE$1,Cal!$H$6:$H$41,0)))*Cal!$C71</f>
        <v>0.75359755754470825</v>
      </c>
      <c r="AF71" s="31">
        <f>INDEX('INPUT MAX'!$B:$AK,Cal!$E71,IF(Cal!$P$3=22.5,MATCH(AF$1,Cal!$G$6:$G$21,0),MATCH(AF$1,Cal!$H$6:$H$41,0)))*Cal!$C71</f>
        <v>0.74131971597671509</v>
      </c>
      <c r="AG71" s="31">
        <f>INDEX('INPUT MAX'!$B:$AK,Cal!$E71,IF(Cal!$P$3=22.5,MATCH(AG$1,Cal!$G$6:$G$21,0),MATCH(AG$1,Cal!$H$6:$H$41,0)))*Cal!$C71</f>
        <v>0.65876483917236328</v>
      </c>
      <c r="AH71" s="31">
        <f>INDEX('INPUT MAX'!$B:$AK,Cal!$E71,IF(Cal!$P$3=22.5,MATCH(AH$1,Cal!$G$6:$G$21,0),MATCH(AH$1,Cal!$H$6:$H$41,0)))*Cal!$C71</f>
        <v>0.66863107681274414</v>
      </c>
      <c r="AI71" s="31">
        <f>INDEX('INPUT MAX'!$B:$AK,Cal!$E71,IF(Cal!$P$3=22.5,MATCH(AI$1,Cal!$G$6:$G$21,0),MATCH(AI$1,Cal!$H$6:$H$41,0)))*Cal!$C71</f>
        <v>0.69430559873580933</v>
      </c>
      <c r="AJ71" s="31">
        <f>INDEX('INPUT MAX'!$B:$AK,Cal!$E71,IF(Cal!$P$3=22.5,MATCH(AJ$1,Cal!$G$6:$G$21,0),MATCH(AJ$1,Cal!$H$6:$H$41,0)))*Cal!$C71</f>
        <v>0.6621016263961792</v>
      </c>
      <c r="AK71" s="31">
        <f>INDEX('INPUT MAX'!$B:$AK,Cal!$E71,IF(Cal!$P$3=22.5,MATCH(AK$1,Cal!$G$6:$G$21,0),MATCH(AK$1,Cal!$H$6:$H$41,0)))*Cal!$C71</f>
        <v>0.6498647928237915</v>
      </c>
      <c r="AL71" s="31">
        <f>INDEX('INPUT MAX'!$B:$AK,Cal!$E71,IF(Cal!$P$3=22.5,MATCH(AL$1,Cal!$G$6:$G$21,0),MATCH(AL$1,Cal!$H$6:$H$41,0)))*Cal!$C71</f>
        <v>0.67534440755844116</v>
      </c>
    </row>
    <row r="72" spans="1:38" x14ac:dyDescent="0.4">
      <c r="A72" s="7">
        <f>Cal!A72</f>
        <v>71</v>
      </c>
      <c r="B72" s="31">
        <f>INDEX('INPUT MAX'!$B:$AK,Cal!$E72,IF(Cal!$P$3=22.5,MATCH(B$1,Cal!$G$6:$G$21,0),MATCH(B$1,Cal!$H$6:$H$41,0)))*Cal!$C72</f>
        <v>0.65637433528900146</v>
      </c>
      <c r="C72" s="31">
        <f>INDEX('INPUT MAX'!$B:$AK,Cal!$E72,IF(Cal!$P$3=22.5,MATCH(C$1,Cal!$G$6:$G$21,0),MATCH(C$1,Cal!$H$6:$H$41,0)))*Cal!$C72</f>
        <v>0.77037376165390015</v>
      </c>
      <c r="D72" s="31">
        <f>INDEX('INPUT MAX'!$B:$AK,Cal!$E72,IF(Cal!$P$3=22.5,MATCH(D$1,Cal!$G$6:$G$21,0),MATCH(D$1,Cal!$H$6:$H$41,0)))*Cal!$C72</f>
        <v>0.71856445074081421</v>
      </c>
      <c r="E72" s="31">
        <f>INDEX('INPUT MAX'!$B:$AK,Cal!$E72,IF(Cal!$P$3=22.5,MATCH(E$1,Cal!$G$6:$G$21,0),MATCH(E$1,Cal!$H$6:$H$41,0)))*Cal!$C72</f>
        <v>0.80299079418182373</v>
      </c>
      <c r="F72" s="31">
        <f>INDEX('INPUT MAX'!$B:$AK,Cal!$E72,IF(Cal!$P$3=22.5,MATCH(F$1,Cal!$G$6:$G$21,0),MATCH(F$1,Cal!$H$6:$H$41,0)))*Cal!$C72</f>
        <v>0.91789823770523071</v>
      </c>
      <c r="G72" s="31">
        <f>INDEX('INPUT MAX'!$B:$AK,Cal!$E72,IF(Cal!$P$3=22.5,MATCH(G$1,Cal!$G$6:$G$21,0),MATCH(G$1,Cal!$H$6:$H$41,0)))*Cal!$C72</f>
        <v>0.9311479926109314</v>
      </c>
      <c r="H72" s="31">
        <f>INDEX('INPUT MAX'!$B:$AK,Cal!$E72,IF(Cal!$P$3=22.5,MATCH(H$1,Cal!$G$6:$G$21,0),MATCH(H$1,Cal!$H$6:$H$41,0)))*Cal!$C72</f>
        <v>1.0106420516967773</v>
      </c>
      <c r="I72" s="31">
        <f>INDEX('INPUT MAX'!$B:$AK,Cal!$E72,IF(Cal!$P$3=22.5,MATCH(I$1,Cal!$G$6:$G$21,0),MATCH(I$1,Cal!$H$6:$H$41,0)))*Cal!$C72</f>
        <v>1.0366991758346558</v>
      </c>
      <c r="J72" s="31">
        <f>INDEX('INPUT MAX'!$B:$AK,Cal!$E72,IF(Cal!$P$3=22.5,MATCH(J$1,Cal!$G$6:$G$21,0),MATCH(J$1,Cal!$H$6:$H$41,0)))*Cal!$C72</f>
        <v>1.0488604307174683</v>
      </c>
      <c r="K72" s="31">
        <f>INDEX('INPUT MAX'!$B:$AK,Cal!$E72,IF(Cal!$P$3=22.5,MATCH(K$1,Cal!$G$6:$G$21,0),MATCH(K$1,Cal!$H$6:$H$41,0)))*Cal!$C72</f>
        <v>1.0634855031967163</v>
      </c>
      <c r="L72" s="31">
        <f>INDEX('INPUT MAX'!$B:$AK,Cal!$E72,IF(Cal!$P$3=22.5,MATCH(L$1,Cal!$G$6:$G$21,0),MATCH(L$1,Cal!$H$6:$H$41,0)))*Cal!$C72</f>
        <v>1.0426795482635498</v>
      </c>
      <c r="M72" s="31">
        <f>INDEX('INPUT MAX'!$B:$AK,Cal!$E72,IF(Cal!$P$3=22.5,MATCH(M$1,Cal!$G$6:$G$21,0),MATCH(M$1,Cal!$H$6:$H$41,0)))*Cal!$C72</f>
        <v>1.0148755311965942</v>
      </c>
      <c r="N72" s="31">
        <f>INDEX('INPUT MAX'!$B:$AK,Cal!$E72,IF(Cal!$P$3=22.5,MATCH(N$1,Cal!$G$6:$G$21,0),MATCH(N$1,Cal!$H$6:$H$41,0)))*Cal!$C72</f>
        <v>0.96931695938110352</v>
      </c>
      <c r="O72" s="31">
        <f>INDEX('INPUT MAX'!$B:$AK,Cal!$E72,IF(Cal!$P$3=22.5,MATCH(O$1,Cal!$G$6:$G$21,0),MATCH(O$1,Cal!$H$6:$H$41,0)))*Cal!$C72</f>
        <v>0.77995979785919189</v>
      </c>
      <c r="P72" s="31">
        <f>INDEX('INPUT MAX'!$B:$AK,Cal!$E72,IF(Cal!$P$3=22.5,MATCH(P$1,Cal!$G$6:$G$21,0),MATCH(P$1,Cal!$H$6:$H$41,0)))*Cal!$C72</f>
        <v>0.63696765899658203</v>
      </c>
      <c r="Q72" s="31">
        <f>INDEX('INPUT MAX'!$B:$AK,Cal!$E72,IF(Cal!$P$3=22.5,MATCH(Q$1,Cal!$G$6:$G$21,0),MATCH(Q$1,Cal!$H$6:$H$41,0)))*Cal!$C72</f>
        <v>0.73340946435928345</v>
      </c>
      <c r="R72" s="31">
        <f>INDEX('INPUT MAX'!$B:$AK,Cal!$E72,IF(Cal!$P$3=22.5,MATCH(R$1,Cal!$G$6:$G$21,0),MATCH(R$1,Cal!$H$6:$H$41,0)))*Cal!$C72</f>
        <v>0.77944356203079224</v>
      </c>
      <c r="S72" s="31">
        <f>INDEX('INPUT MAX'!$B:$AK,Cal!$E72,IF(Cal!$P$3=22.5,MATCH(S$1,Cal!$G$6:$G$21,0),MATCH(S$1,Cal!$H$6:$H$41,0)))*Cal!$C72</f>
        <v>0.80939936637878418</v>
      </c>
      <c r="T72" s="31">
        <f>INDEX('INPUT MAX'!$B:$AK,Cal!$E72,IF(Cal!$P$3=22.5,MATCH(T$1,Cal!$G$6:$G$21,0),MATCH(T$1,Cal!$H$6:$H$41,0)))*Cal!$C72</f>
        <v>0.8048250675201416</v>
      </c>
      <c r="U72" s="31">
        <f>INDEX('INPUT MAX'!$B:$AK,Cal!$E72,IF(Cal!$P$3=22.5,MATCH(U$1,Cal!$G$6:$G$21,0),MATCH(U$1,Cal!$H$6:$H$41,0)))*Cal!$C72</f>
        <v>0.76928997039794922</v>
      </c>
      <c r="V72" s="31">
        <f>INDEX('INPUT MAX'!$B:$AK,Cal!$E72,IF(Cal!$P$3=22.5,MATCH(V$1,Cal!$G$6:$G$21,0),MATCH(V$1,Cal!$H$6:$H$41,0)))*Cal!$C72</f>
        <v>0.74637383222579956</v>
      </c>
      <c r="W72" s="31">
        <f>INDEX('INPUT MAX'!$B:$AK,Cal!$E72,IF(Cal!$P$3=22.5,MATCH(W$1,Cal!$G$6:$G$21,0),MATCH(W$1,Cal!$H$6:$H$41,0)))*Cal!$C72</f>
        <v>0.73191511631011963</v>
      </c>
      <c r="X72" s="31">
        <f>INDEX('INPUT MAX'!$B:$AK,Cal!$E72,IF(Cal!$P$3=22.5,MATCH(X$1,Cal!$G$6:$G$21,0),MATCH(X$1,Cal!$H$6:$H$41,0)))*Cal!$C72</f>
        <v>0.77021020650863647</v>
      </c>
      <c r="Y72" s="31">
        <f>INDEX('INPUT MAX'!$B:$AK,Cal!$E72,IF(Cal!$P$3=22.5,MATCH(Y$1,Cal!$G$6:$G$21,0),MATCH(Y$1,Cal!$H$6:$H$41,0)))*Cal!$C72</f>
        <v>0.72180694341659546</v>
      </c>
      <c r="Z72" s="31">
        <f>INDEX('INPUT MAX'!$B:$AK,Cal!$E72,IF(Cal!$P$3=22.5,MATCH(Z$1,Cal!$G$6:$G$21,0),MATCH(Z$1,Cal!$H$6:$H$41,0)))*Cal!$C72</f>
        <v>0.80316370725631714</v>
      </c>
      <c r="AA72" s="31">
        <f>INDEX('INPUT MAX'!$B:$AK,Cal!$E72,IF(Cal!$P$3=22.5,MATCH(AA$1,Cal!$G$6:$G$21,0),MATCH(AA$1,Cal!$H$6:$H$41,0)))*Cal!$C72</f>
        <v>0.81693828105926514</v>
      </c>
      <c r="AB72" s="31">
        <f>INDEX('INPUT MAX'!$B:$AK,Cal!$E72,IF(Cal!$P$3=22.5,MATCH(AB$1,Cal!$G$6:$G$21,0),MATCH(AB$1,Cal!$H$6:$H$41,0)))*Cal!$C72</f>
        <v>0.83473092317581177</v>
      </c>
      <c r="AC72" s="31">
        <f>INDEX('INPUT MAX'!$B:$AK,Cal!$E72,IF(Cal!$P$3=22.5,MATCH(AC$1,Cal!$G$6:$G$21,0),MATCH(AC$1,Cal!$H$6:$H$41,0)))*Cal!$C72</f>
        <v>0.74148392677307129</v>
      </c>
      <c r="AD72" s="31">
        <f>INDEX('INPUT MAX'!$B:$AK,Cal!$E72,IF(Cal!$P$3=22.5,MATCH(AD$1,Cal!$G$6:$G$21,0),MATCH(AD$1,Cal!$H$6:$H$41,0)))*Cal!$C72</f>
        <v>0.7882658839225769</v>
      </c>
      <c r="AE72" s="31">
        <f>INDEX('INPUT MAX'!$B:$AK,Cal!$E72,IF(Cal!$P$3=22.5,MATCH(AE$1,Cal!$G$6:$G$21,0),MATCH(AE$1,Cal!$H$6:$H$41,0)))*Cal!$C72</f>
        <v>0.78844457864761353</v>
      </c>
      <c r="AF72" s="31">
        <f>INDEX('INPUT MAX'!$B:$AK,Cal!$E72,IF(Cal!$P$3=22.5,MATCH(AF$1,Cal!$G$6:$G$21,0),MATCH(AF$1,Cal!$H$6:$H$41,0)))*Cal!$C72</f>
        <v>0.76156240701675415</v>
      </c>
      <c r="AG72" s="31">
        <f>INDEX('INPUT MAX'!$B:$AK,Cal!$E72,IF(Cal!$P$3=22.5,MATCH(AG$1,Cal!$G$6:$G$21,0),MATCH(AG$1,Cal!$H$6:$H$41,0)))*Cal!$C72</f>
        <v>0.7092134952545166</v>
      </c>
      <c r="AH72" s="31">
        <f>INDEX('INPUT MAX'!$B:$AK,Cal!$E72,IF(Cal!$P$3=22.5,MATCH(AH$1,Cal!$G$6:$G$21,0),MATCH(AH$1,Cal!$H$6:$H$41,0)))*Cal!$C72</f>
        <v>0.69539028406143188</v>
      </c>
      <c r="AI72" s="31">
        <f>INDEX('INPUT MAX'!$B:$AK,Cal!$E72,IF(Cal!$P$3=22.5,MATCH(AI$1,Cal!$G$6:$G$21,0),MATCH(AI$1,Cal!$H$6:$H$41,0)))*Cal!$C72</f>
        <v>0.72160661220550537</v>
      </c>
      <c r="AJ72" s="31">
        <f>INDEX('INPUT MAX'!$B:$AK,Cal!$E72,IF(Cal!$P$3=22.5,MATCH(AJ$1,Cal!$G$6:$G$21,0),MATCH(AJ$1,Cal!$H$6:$H$41,0)))*Cal!$C72</f>
        <v>0.67381918430328369</v>
      </c>
      <c r="AK72" s="31">
        <f>INDEX('INPUT MAX'!$B:$AK,Cal!$E72,IF(Cal!$P$3=22.5,MATCH(AK$1,Cal!$G$6:$G$21,0),MATCH(AK$1,Cal!$H$6:$H$41,0)))*Cal!$C72</f>
        <v>0.66847550868988037</v>
      </c>
      <c r="AL72" s="31">
        <f>INDEX('INPUT MAX'!$B:$AK,Cal!$E72,IF(Cal!$P$3=22.5,MATCH(AL$1,Cal!$G$6:$G$21,0),MATCH(AL$1,Cal!$H$6:$H$41,0)))*Cal!$C72</f>
        <v>0.65637433528900146</v>
      </c>
    </row>
    <row r="73" spans="1:38" x14ac:dyDescent="0.4">
      <c r="A73" s="7">
        <f>Cal!A73</f>
        <v>72</v>
      </c>
      <c r="B73" s="31">
        <f>INDEX('INPUT MAX'!$B:$AK,Cal!$E73,IF(Cal!$P$3=22.5,MATCH(B$1,Cal!$G$6:$G$21,0),MATCH(B$1,Cal!$H$6:$H$41,0)))*Cal!$C73</f>
        <v>0.64955371618270874</v>
      </c>
      <c r="C73" s="31">
        <f>INDEX('INPUT MAX'!$B:$AK,Cal!$E73,IF(Cal!$P$3=22.5,MATCH(C$1,Cal!$G$6:$G$21,0),MATCH(C$1,Cal!$H$6:$H$41,0)))*Cal!$C73</f>
        <v>0.76817518472671509</v>
      </c>
      <c r="D73" s="31">
        <f>INDEX('INPUT MAX'!$B:$AK,Cal!$E73,IF(Cal!$P$3=22.5,MATCH(D$1,Cal!$G$6:$G$21,0),MATCH(D$1,Cal!$H$6:$H$41,0)))*Cal!$C73</f>
        <v>0.7683139443397522</v>
      </c>
      <c r="E73" s="31">
        <f>INDEX('INPUT MAX'!$B:$AK,Cal!$E73,IF(Cal!$P$3=22.5,MATCH(E$1,Cal!$G$6:$G$21,0),MATCH(E$1,Cal!$H$6:$H$41,0)))*Cal!$C73</f>
        <v>0.80100899934768677</v>
      </c>
      <c r="F73" s="31">
        <f>INDEX('INPUT MAX'!$B:$AK,Cal!$E73,IF(Cal!$P$3=22.5,MATCH(F$1,Cal!$G$6:$G$21,0),MATCH(F$1,Cal!$H$6:$H$41,0)))*Cal!$C73</f>
        <v>0.92545253038406372</v>
      </c>
      <c r="G73" s="31">
        <f>INDEX('INPUT MAX'!$B:$AK,Cal!$E73,IF(Cal!$P$3=22.5,MATCH(G$1,Cal!$G$6:$G$21,0),MATCH(G$1,Cal!$H$6:$H$41,0)))*Cal!$C73</f>
        <v>0.94740134477615356</v>
      </c>
      <c r="H73" s="31">
        <f>INDEX('INPUT MAX'!$B:$AK,Cal!$E73,IF(Cal!$P$3=22.5,MATCH(H$1,Cal!$G$6:$G$21,0),MATCH(H$1,Cal!$H$6:$H$41,0)))*Cal!$C73</f>
        <v>0.96867167949676514</v>
      </c>
      <c r="I73" s="31">
        <f>INDEX('INPUT MAX'!$B:$AK,Cal!$E73,IF(Cal!$P$3=22.5,MATCH(I$1,Cal!$G$6:$G$21,0),MATCH(I$1,Cal!$H$6:$H$41,0)))*Cal!$C73</f>
        <v>0.99371480941772461</v>
      </c>
      <c r="J73" s="31">
        <f>INDEX('INPUT MAX'!$B:$AK,Cal!$E73,IF(Cal!$P$3=22.5,MATCH(J$1,Cal!$G$6:$G$21,0),MATCH(J$1,Cal!$H$6:$H$41,0)))*Cal!$C73</f>
        <v>0.95724499225616455</v>
      </c>
      <c r="K73" s="31">
        <f>INDEX('INPUT MAX'!$B:$AK,Cal!$E73,IF(Cal!$P$3=22.5,MATCH(K$1,Cal!$G$6:$G$21,0),MATCH(K$1,Cal!$H$6:$H$41,0)))*Cal!$C73</f>
        <v>0.85226249694824219</v>
      </c>
      <c r="L73" s="31">
        <f>INDEX('INPUT MAX'!$B:$AK,Cal!$E73,IF(Cal!$P$3=22.5,MATCH(L$1,Cal!$G$6:$G$21,0),MATCH(L$1,Cal!$H$6:$H$41,0)))*Cal!$C73</f>
        <v>0.77248293161392212</v>
      </c>
      <c r="M73" s="31">
        <f>INDEX('INPUT MAX'!$B:$AK,Cal!$E73,IF(Cal!$P$3=22.5,MATCH(M$1,Cal!$G$6:$G$21,0),MATCH(M$1,Cal!$H$6:$H$41,0)))*Cal!$C73</f>
        <v>0.58765578269958496</v>
      </c>
      <c r="N73" s="31">
        <f>INDEX('INPUT MAX'!$B:$AK,Cal!$E73,IF(Cal!$P$3=22.5,MATCH(N$1,Cal!$G$6:$G$21,0),MATCH(N$1,Cal!$H$6:$H$41,0)))*Cal!$C73</f>
        <v>0.55185496807098389</v>
      </c>
      <c r="O73" s="31">
        <f>INDEX('INPUT MAX'!$B:$AK,Cal!$E73,IF(Cal!$P$3=22.5,MATCH(O$1,Cal!$G$6:$G$21,0),MATCH(O$1,Cal!$H$6:$H$41,0)))*Cal!$C73</f>
        <v>0.58556222915649414</v>
      </c>
      <c r="P73" s="31">
        <f>INDEX('INPUT MAX'!$B:$AK,Cal!$E73,IF(Cal!$P$3=22.5,MATCH(P$1,Cal!$G$6:$G$21,0),MATCH(P$1,Cal!$H$6:$H$41,0)))*Cal!$C73</f>
        <v>0.59854269027709961</v>
      </c>
      <c r="Q73" s="31">
        <f>INDEX('INPUT MAX'!$B:$AK,Cal!$E73,IF(Cal!$P$3=22.5,MATCH(Q$1,Cal!$G$6:$G$21,0),MATCH(Q$1,Cal!$H$6:$H$41,0)))*Cal!$C73</f>
        <v>0.6497492790222168</v>
      </c>
      <c r="R73" s="31">
        <f>INDEX('INPUT MAX'!$B:$AK,Cal!$E73,IF(Cal!$P$3=22.5,MATCH(R$1,Cal!$G$6:$G$21,0),MATCH(R$1,Cal!$H$6:$H$41,0)))*Cal!$C73</f>
        <v>0.78077232837677002</v>
      </c>
      <c r="S73" s="31">
        <f>INDEX('INPUT MAX'!$B:$AK,Cal!$E73,IF(Cal!$P$3=22.5,MATCH(S$1,Cal!$G$6:$G$21,0),MATCH(S$1,Cal!$H$6:$H$41,0)))*Cal!$C73</f>
        <v>0.74917209148406982</v>
      </c>
      <c r="T73" s="31">
        <f>INDEX('INPUT MAX'!$B:$AK,Cal!$E73,IF(Cal!$P$3=22.5,MATCH(T$1,Cal!$G$6:$G$21,0),MATCH(T$1,Cal!$H$6:$H$41,0)))*Cal!$C73</f>
        <v>0.76837480068206787</v>
      </c>
      <c r="U73" s="31">
        <f>INDEX('INPUT MAX'!$B:$AK,Cal!$E73,IF(Cal!$P$3=22.5,MATCH(U$1,Cal!$G$6:$G$21,0),MATCH(U$1,Cal!$H$6:$H$41,0)))*Cal!$C73</f>
        <v>0.78609210252761841</v>
      </c>
      <c r="V73" s="31">
        <f>INDEX('INPUT MAX'!$B:$AK,Cal!$E73,IF(Cal!$P$3=22.5,MATCH(V$1,Cal!$G$6:$G$21,0),MATCH(V$1,Cal!$H$6:$H$41,0)))*Cal!$C73</f>
        <v>0.75225436687469482</v>
      </c>
      <c r="W73" s="31">
        <f>INDEX('INPUT MAX'!$B:$AK,Cal!$E73,IF(Cal!$P$3=22.5,MATCH(W$1,Cal!$G$6:$G$21,0),MATCH(W$1,Cal!$H$6:$H$41,0)))*Cal!$C73</f>
        <v>0.69427239894866943</v>
      </c>
      <c r="X73" s="31">
        <f>INDEX('INPUT MAX'!$B:$AK,Cal!$E73,IF(Cal!$P$3=22.5,MATCH(X$1,Cal!$G$6:$G$21,0),MATCH(X$1,Cal!$H$6:$H$41,0)))*Cal!$C73</f>
        <v>0.75567322969436646</v>
      </c>
      <c r="Y73" s="31">
        <f>INDEX('INPUT MAX'!$B:$AK,Cal!$E73,IF(Cal!$P$3=22.5,MATCH(Y$1,Cal!$G$6:$G$21,0),MATCH(Y$1,Cal!$H$6:$H$41,0)))*Cal!$C73</f>
        <v>0.6912236213684082</v>
      </c>
      <c r="Z73" s="31">
        <f>INDEX('INPUT MAX'!$B:$AK,Cal!$E73,IF(Cal!$P$3=22.5,MATCH(Z$1,Cal!$G$6:$G$21,0),MATCH(Z$1,Cal!$H$6:$H$41,0)))*Cal!$C73</f>
        <v>0.7967563271522522</v>
      </c>
      <c r="AA73" s="31">
        <f>INDEX('INPUT MAX'!$B:$AK,Cal!$E73,IF(Cal!$P$3=22.5,MATCH(AA$1,Cal!$G$6:$G$21,0),MATCH(AA$1,Cal!$H$6:$H$41,0)))*Cal!$C73</f>
        <v>0.83956551551818848</v>
      </c>
      <c r="AB73" s="31">
        <f>INDEX('INPUT MAX'!$B:$AK,Cal!$E73,IF(Cal!$P$3=22.5,MATCH(AB$1,Cal!$G$6:$G$21,0),MATCH(AB$1,Cal!$H$6:$H$41,0)))*Cal!$C73</f>
        <v>0.80341035127639771</v>
      </c>
      <c r="AC73" s="31">
        <f>INDEX('INPUT MAX'!$B:$AK,Cal!$E73,IF(Cal!$P$3=22.5,MATCH(AC$1,Cal!$G$6:$G$21,0),MATCH(AC$1,Cal!$H$6:$H$41,0)))*Cal!$C73</f>
        <v>0.74011451005935669</v>
      </c>
      <c r="AD73" s="31">
        <f>INDEX('INPUT MAX'!$B:$AK,Cal!$E73,IF(Cal!$P$3=22.5,MATCH(AD$1,Cal!$G$6:$G$21,0),MATCH(AD$1,Cal!$H$6:$H$41,0)))*Cal!$C73</f>
        <v>0.75668388605117798</v>
      </c>
      <c r="AE73" s="31">
        <f>INDEX('INPUT MAX'!$B:$AK,Cal!$E73,IF(Cal!$P$3=22.5,MATCH(AE$1,Cal!$G$6:$G$21,0),MATCH(AE$1,Cal!$H$6:$H$41,0)))*Cal!$C73</f>
        <v>0.74478191137313843</v>
      </c>
      <c r="AF73" s="31">
        <f>INDEX('INPUT MAX'!$B:$AK,Cal!$E73,IF(Cal!$P$3=22.5,MATCH(AF$1,Cal!$G$6:$G$21,0),MATCH(AF$1,Cal!$H$6:$H$41,0)))*Cal!$C73</f>
        <v>0.67002153396606445</v>
      </c>
      <c r="AG73" s="31">
        <f>INDEX('INPUT MAX'!$B:$AK,Cal!$E73,IF(Cal!$P$3=22.5,MATCH(AG$1,Cal!$G$6:$G$21,0),MATCH(AG$1,Cal!$H$6:$H$41,0)))*Cal!$C73</f>
        <v>0.59412676095962524</v>
      </c>
      <c r="AH73" s="31">
        <f>INDEX('INPUT MAX'!$B:$AK,Cal!$E73,IF(Cal!$P$3=22.5,MATCH(AH$1,Cal!$G$6:$G$21,0),MATCH(AH$1,Cal!$H$6:$H$41,0)))*Cal!$C73</f>
        <v>0.57750636339187622</v>
      </c>
      <c r="AI73" s="31">
        <f>INDEX('INPUT MAX'!$B:$AK,Cal!$E73,IF(Cal!$P$3=22.5,MATCH(AI$1,Cal!$G$6:$G$21,0),MATCH(AI$1,Cal!$H$6:$H$41,0)))*Cal!$C73</f>
        <v>0.60852909088134766</v>
      </c>
      <c r="AJ73" s="31">
        <f>INDEX('INPUT MAX'!$B:$AK,Cal!$E73,IF(Cal!$P$3=22.5,MATCH(AJ$1,Cal!$G$6:$G$21,0),MATCH(AJ$1,Cal!$H$6:$H$41,0)))*Cal!$C73</f>
        <v>0.58423399925231934</v>
      </c>
      <c r="AK73" s="31">
        <f>INDEX('INPUT MAX'!$B:$AK,Cal!$E73,IF(Cal!$P$3=22.5,MATCH(AK$1,Cal!$G$6:$G$21,0),MATCH(AK$1,Cal!$H$6:$H$41,0)))*Cal!$C73</f>
        <v>0.6036369800567627</v>
      </c>
      <c r="AL73" s="31">
        <f>INDEX('INPUT MAX'!$B:$AK,Cal!$E73,IF(Cal!$P$3=22.5,MATCH(AL$1,Cal!$G$6:$G$21,0),MATCH(AL$1,Cal!$H$6:$H$41,0)))*Cal!$C73</f>
        <v>0.64955371618270874</v>
      </c>
    </row>
    <row r="74" spans="1:38" x14ac:dyDescent="0.4">
      <c r="A74" s="7">
        <f>Cal!A74</f>
        <v>73</v>
      </c>
      <c r="B74" s="31">
        <f>INDEX('INPUT MAX'!$B:$AK,Cal!$E74,IF(Cal!$P$3=22.5,MATCH(B$1,Cal!$G$6:$G$21,0),MATCH(B$1,Cal!$H$6:$H$41,0)))*Cal!$C74</f>
        <v>0.66964644193649292</v>
      </c>
      <c r="C74" s="31">
        <f>INDEX('INPUT MAX'!$B:$AK,Cal!$E74,IF(Cal!$P$3=22.5,MATCH(C$1,Cal!$G$6:$G$21,0),MATCH(C$1,Cal!$H$6:$H$41,0)))*Cal!$C74</f>
        <v>0.68071985244750977</v>
      </c>
      <c r="D74" s="31">
        <f>INDEX('INPUT MAX'!$B:$AK,Cal!$E74,IF(Cal!$P$3=22.5,MATCH(D$1,Cal!$G$6:$G$21,0),MATCH(D$1,Cal!$H$6:$H$41,0)))*Cal!$C74</f>
        <v>0.78309637308120728</v>
      </c>
      <c r="E74" s="31">
        <f>INDEX('INPUT MAX'!$B:$AK,Cal!$E74,IF(Cal!$P$3=22.5,MATCH(E$1,Cal!$G$6:$G$21,0),MATCH(E$1,Cal!$H$6:$H$41,0)))*Cal!$C74</f>
        <v>0.88994288444519043</v>
      </c>
      <c r="F74" s="31">
        <f>INDEX('INPUT MAX'!$B:$AK,Cal!$E74,IF(Cal!$P$3=22.5,MATCH(F$1,Cal!$G$6:$G$21,0),MATCH(F$1,Cal!$H$6:$H$41,0)))*Cal!$C74</f>
        <v>1.0170235633850098</v>
      </c>
      <c r="G74" s="31">
        <f>INDEX('INPUT MAX'!$B:$AK,Cal!$E74,IF(Cal!$P$3=22.5,MATCH(G$1,Cal!$G$6:$G$21,0),MATCH(G$1,Cal!$H$6:$H$41,0)))*Cal!$C74</f>
        <v>1.0319578647613525</v>
      </c>
      <c r="H74" s="31">
        <f>INDEX('INPUT MAX'!$B:$AK,Cal!$E74,IF(Cal!$P$3=22.5,MATCH(H$1,Cal!$G$6:$G$21,0),MATCH(H$1,Cal!$H$6:$H$41,0)))*Cal!$C74</f>
        <v>1.149247407913208</v>
      </c>
      <c r="I74" s="31">
        <f>INDEX('INPUT MAX'!$B:$AK,Cal!$E74,IF(Cal!$P$3=22.5,MATCH(I$1,Cal!$G$6:$G$21,0),MATCH(I$1,Cal!$H$6:$H$41,0)))*Cal!$C74</f>
        <v>1.2042111158370972</v>
      </c>
      <c r="J74" s="31">
        <f>INDEX('INPUT MAX'!$B:$AK,Cal!$E74,IF(Cal!$P$3=22.5,MATCH(J$1,Cal!$G$6:$G$21,0),MATCH(J$1,Cal!$H$6:$H$41,0)))*Cal!$C74</f>
        <v>1.1512640714645386</v>
      </c>
      <c r="K74" s="31">
        <f>INDEX('INPUT MAX'!$B:$AK,Cal!$E74,IF(Cal!$P$3=22.5,MATCH(K$1,Cal!$G$6:$G$21,0),MATCH(K$1,Cal!$H$6:$H$41,0)))*Cal!$C74</f>
        <v>1.1439615488052368</v>
      </c>
      <c r="L74" s="31">
        <f>INDEX('INPUT MAX'!$B:$AK,Cal!$E74,IF(Cal!$P$3=22.5,MATCH(L$1,Cal!$G$6:$G$21,0),MATCH(L$1,Cal!$H$6:$H$41,0)))*Cal!$C74</f>
        <v>1.0823022127151489</v>
      </c>
      <c r="M74" s="31">
        <f>INDEX('INPUT MAX'!$B:$AK,Cal!$E74,IF(Cal!$P$3=22.5,MATCH(M$1,Cal!$G$6:$G$21,0),MATCH(M$1,Cal!$H$6:$H$41,0)))*Cal!$C74</f>
        <v>1.0309466123580933</v>
      </c>
      <c r="N74" s="31">
        <f>INDEX('INPUT MAX'!$B:$AK,Cal!$E74,IF(Cal!$P$3=22.5,MATCH(N$1,Cal!$G$6:$G$21,0),MATCH(N$1,Cal!$H$6:$H$41,0)))*Cal!$C74</f>
        <v>0.94200122356414795</v>
      </c>
      <c r="O74" s="31">
        <f>INDEX('INPUT MAX'!$B:$AK,Cal!$E74,IF(Cal!$P$3=22.5,MATCH(O$1,Cal!$G$6:$G$21,0),MATCH(O$1,Cal!$H$6:$H$41,0)))*Cal!$C74</f>
        <v>0.78665763139724731</v>
      </c>
      <c r="P74" s="31">
        <f>INDEX('INPUT MAX'!$B:$AK,Cal!$E74,IF(Cal!$P$3=22.5,MATCH(P$1,Cal!$G$6:$G$21,0),MATCH(P$1,Cal!$H$6:$H$41,0)))*Cal!$C74</f>
        <v>0.6561894416809082</v>
      </c>
      <c r="Q74" s="31">
        <f>INDEX('INPUT MAX'!$B:$AK,Cal!$E74,IF(Cal!$P$3=22.5,MATCH(Q$1,Cal!$G$6:$G$21,0),MATCH(Q$1,Cal!$H$6:$H$41,0)))*Cal!$C74</f>
        <v>0.70408892631530762</v>
      </c>
      <c r="R74" s="31">
        <f>INDEX('INPUT MAX'!$B:$AK,Cal!$E74,IF(Cal!$P$3=22.5,MATCH(R$1,Cal!$G$6:$G$21,0),MATCH(R$1,Cal!$H$6:$H$41,0)))*Cal!$C74</f>
        <v>0.83753752708435059</v>
      </c>
      <c r="S74" s="31">
        <f>INDEX('INPUT MAX'!$B:$AK,Cal!$E74,IF(Cal!$P$3=22.5,MATCH(S$1,Cal!$G$6:$G$21,0),MATCH(S$1,Cal!$H$6:$H$41,0)))*Cal!$C74</f>
        <v>0.80837917327880859</v>
      </c>
      <c r="T74" s="31">
        <f>INDEX('INPUT MAX'!$B:$AK,Cal!$E74,IF(Cal!$P$3=22.5,MATCH(T$1,Cal!$G$6:$G$21,0),MATCH(T$1,Cal!$H$6:$H$41,0)))*Cal!$C74</f>
        <v>0.78725272417068481</v>
      </c>
      <c r="U74" s="31">
        <f>INDEX('INPUT MAX'!$B:$AK,Cal!$E74,IF(Cal!$P$3=22.5,MATCH(U$1,Cal!$G$6:$G$21,0),MATCH(U$1,Cal!$H$6:$H$41,0)))*Cal!$C74</f>
        <v>0.76752078533172607</v>
      </c>
      <c r="V74" s="31">
        <f>INDEX('INPUT MAX'!$B:$AK,Cal!$E74,IF(Cal!$P$3=22.5,MATCH(V$1,Cal!$G$6:$G$21,0),MATCH(V$1,Cal!$H$6:$H$41,0)))*Cal!$C74</f>
        <v>0.79502832889556885</v>
      </c>
      <c r="W74" s="31">
        <f>INDEX('INPUT MAX'!$B:$AK,Cal!$E74,IF(Cal!$P$3=22.5,MATCH(W$1,Cal!$G$6:$G$21,0),MATCH(W$1,Cal!$H$6:$H$41,0)))*Cal!$C74</f>
        <v>0.82316899299621582</v>
      </c>
      <c r="X74" s="31">
        <f>INDEX('INPUT MAX'!$B:$AK,Cal!$E74,IF(Cal!$P$3=22.5,MATCH(X$1,Cal!$G$6:$G$21,0),MATCH(X$1,Cal!$H$6:$H$41,0)))*Cal!$C74</f>
        <v>0.76938533782958984</v>
      </c>
      <c r="Y74" s="31">
        <f>INDEX('INPUT MAX'!$B:$AK,Cal!$E74,IF(Cal!$P$3=22.5,MATCH(Y$1,Cal!$G$6:$G$21,0),MATCH(Y$1,Cal!$H$6:$H$41,0)))*Cal!$C74</f>
        <v>0.74939960241317749</v>
      </c>
      <c r="Z74" s="31">
        <f>INDEX('INPUT MAX'!$B:$AK,Cal!$E74,IF(Cal!$P$3=22.5,MATCH(Z$1,Cal!$G$6:$G$21,0),MATCH(Z$1,Cal!$H$6:$H$41,0)))*Cal!$C74</f>
        <v>0.85284566879272461</v>
      </c>
      <c r="AA74" s="31">
        <f>INDEX('INPUT MAX'!$B:$AK,Cal!$E74,IF(Cal!$P$3=22.5,MATCH(AA$1,Cal!$G$6:$G$21,0),MATCH(AA$1,Cal!$H$6:$H$41,0)))*Cal!$C74</f>
        <v>0.89181429147720337</v>
      </c>
      <c r="AB74" s="31">
        <f>INDEX('INPUT MAX'!$B:$AK,Cal!$E74,IF(Cal!$P$3=22.5,MATCH(AB$1,Cal!$G$6:$G$21,0),MATCH(AB$1,Cal!$H$6:$H$41,0)))*Cal!$C74</f>
        <v>0.890461266040802</v>
      </c>
      <c r="AC74" s="31">
        <f>INDEX('INPUT MAX'!$B:$AK,Cal!$E74,IF(Cal!$P$3=22.5,MATCH(AC$1,Cal!$G$6:$G$21,0),MATCH(AC$1,Cal!$H$6:$H$41,0)))*Cal!$C74</f>
        <v>0.83232128620147705</v>
      </c>
      <c r="AD74" s="31">
        <f>INDEX('INPUT MAX'!$B:$AK,Cal!$E74,IF(Cal!$P$3=22.5,MATCH(AD$1,Cal!$G$6:$G$21,0),MATCH(AD$1,Cal!$H$6:$H$41,0)))*Cal!$C74</f>
        <v>0.88256561756134033</v>
      </c>
      <c r="AE74" s="31">
        <f>INDEX('INPUT MAX'!$B:$AK,Cal!$E74,IF(Cal!$P$3=22.5,MATCH(AE$1,Cal!$G$6:$G$21,0),MATCH(AE$1,Cal!$H$6:$H$41,0)))*Cal!$C74</f>
        <v>0.87194186449050903</v>
      </c>
      <c r="AF74" s="31">
        <f>INDEX('INPUT MAX'!$B:$AK,Cal!$E74,IF(Cal!$P$3=22.5,MATCH(AF$1,Cal!$G$6:$G$21,0),MATCH(AF$1,Cal!$H$6:$H$41,0)))*Cal!$C74</f>
        <v>0.79315537214279175</v>
      </c>
      <c r="AG74" s="31">
        <f>INDEX('INPUT MAX'!$B:$AK,Cal!$E74,IF(Cal!$P$3=22.5,MATCH(AG$1,Cal!$G$6:$G$21,0),MATCH(AG$1,Cal!$H$6:$H$41,0)))*Cal!$C74</f>
        <v>0.71812480688095093</v>
      </c>
      <c r="AH74" s="31">
        <f>INDEX('INPUT MAX'!$B:$AK,Cal!$E74,IF(Cal!$P$3=22.5,MATCH(AH$1,Cal!$G$6:$G$21,0),MATCH(AH$1,Cal!$H$6:$H$41,0)))*Cal!$C74</f>
        <v>0.68184280395507813</v>
      </c>
      <c r="AI74" s="31">
        <f>INDEX('INPUT MAX'!$B:$AK,Cal!$E74,IF(Cal!$P$3=22.5,MATCH(AI$1,Cal!$G$6:$G$21,0),MATCH(AI$1,Cal!$H$6:$H$41,0)))*Cal!$C74</f>
        <v>0.75649213790893555</v>
      </c>
      <c r="AJ74" s="31">
        <f>INDEX('INPUT MAX'!$B:$AK,Cal!$E74,IF(Cal!$P$3=22.5,MATCH(AJ$1,Cal!$G$6:$G$21,0),MATCH(AJ$1,Cal!$H$6:$H$41,0)))*Cal!$C74</f>
        <v>0.67608636617660522</v>
      </c>
      <c r="AK74" s="31">
        <f>INDEX('INPUT MAX'!$B:$AK,Cal!$E74,IF(Cal!$P$3=22.5,MATCH(AK$1,Cal!$G$6:$G$21,0),MATCH(AK$1,Cal!$H$6:$H$41,0)))*Cal!$C74</f>
        <v>0.64468199014663696</v>
      </c>
      <c r="AL74" s="31">
        <f>INDEX('INPUT MAX'!$B:$AK,Cal!$E74,IF(Cal!$P$3=22.5,MATCH(AL$1,Cal!$G$6:$G$21,0),MATCH(AL$1,Cal!$H$6:$H$41,0)))*Cal!$C74</f>
        <v>0.66964644193649292</v>
      </c>
    </row>
    <row r="75" spans="1:38" x14ac:dyDescent="0.4">
      <c r="A75" s="7">
        <f>Cal!A75</f>
        <v>74</v>
      </c>
      <c r="B75" s="31">
        <f>INDEX('INPUT MAX'!$B:$AK,Cal!$E75,IF(Cal!$P$3=22.5,MATCH(B$1,Cal!$G$6:$G$21,0),MATCH(B$1,Cal!$H$6:$H$41,0)))*Cal!$C75</f>
        <v>0.65061718225479126</v>
      </c>
      <c r="C75" s="31">
        <f>INDEX('INPUT MAX'!$B:$AK,Cal!$E75,IF(Cal!$P$3=22.5,MATCH(C$1,Cal!$G$6:$G$21,0),MATCH(C$1,Cal!$H$6:$H$41,0)))*Cal!$C75</f>
        <v>0.80587244033813477</v>
      </c>
      <c r="D75" s="31">
        <f>INDEX('INPUT MAX'!$B:$AK,Cal!$E75,IF(Cal!$P$3=22.5,MATCH(D$1,Cal!$G$6:$G$21,0),MATCH(D$1,Cal!$H$6:$H$41,0)))*Cal!$C75</f>
        <v>0.7853318452835083</v>
      </c>
      <c r="E75" s="31">
        <f>INDEX('INPUT MAX'!$B:$AK,Cal!$E75,IF(Cal!$P$3=22.5,MATCH(E$1,Cal!$G$6:$G$21,0),MATCH(E$1,Cal!$H$6:$H$41,0)))*Cal!$C75</f>
        <v>0.82397782802581787</v>
      </c>
      <c r="F75" s="31">
        <f>INDEX('INPUT MAX'!$B:$AK,Cal!$E75,IF(Cal!$P$3=22.5,MATCH(F$1,Cal!$G$6:$G$21,0),MATCH(F$1,Cal!$H$6:$H$41,0)))*Cal!$C75</f>
        <v>0.89063018560409546</v>
      </c>
      <c r="G75" s="31">
        <f>INDEX('INPUT MAX'!$B:$AK,Cal!$E75,IF(Cal!$P$3=22.5,MATCH(G$1,Cal!$G$6:$G$21,0),MATCH(G$1,Cal!$H$6:$H$41,0)))*Cal!$C75</f>
        <v>0.91428697109222412</v>
      </c>
      <c r="H75" s="31">
        <f>INDEX('INPUT MAX'!$B:$AK,Cal!$E75,IF(Cal!$P$3=22.5,MATCH(H$1,Cal!$G$6:$G$21,0),MATCH(H$1,Cal!$H$6:$H$41,0)))*Cal!$C75</f>
        <v>0.85373300313949585</v>
      </c>
      <c r="I75" s="31">
        <f>INDEX('INPUT MAX'!$B:$AK,Cal!$E75,IF(Cal!$P$3=22.5,MATCH(I$1,Cal!$G$6:$G$21,0),MATCH(I$1,Cal!$H$6:$H$41,0)))*Cal!$C75</f>
        <v>0.8433038592338562</v>
      </c>
      <c r="J75" s="31">
        <f>INDEX('INPUT MAX'!$B:$AK,Cal!$E75,IF(Cal!$P$3=22.5,MATCH(J$1,Cal!$G$6:$G$21,0),MATCH(J$1,Cal!$H$6:$H$41,0)))*Cal!$C75</f>
        <v>0.7651524543762207</v>
      </c>
      <c r="K75" s="31">
        <f>INDEX('INPUT MAX'!$B:$AK,Cal!$E75,IF(Cal!$P$3=22.5,MATCH(K$1,Cal!$G$6:$G$21,0),MATCH(K$1,Cal!$H$6:$H$41,0)))*Cal!$C75</f>
        <v>0.62115740776062012</v>
      </c>
      <c r="L75" s="31">
        <f>INDEX('INPUT MAX'!$B:$AK,Cal!$E75,IF(Cal!$P$3=22.5,MATCH(L$1,Cal!$G$6:$G$21,0),MATCH(L$1,Cal!$H$6:$H$41,0)))*Cal!$C75</f>
        <v>0.5870240330696106</v>
      </c>
      <c r="M75" s="31">
        <f>INDEX('INPUT MAX'!$B:$AK,Cal!$E75,IF(Cal!$P$3=22.5,MATCH(M$1,Cal!$G$6:$G$21,0),MATCH(M$1,Cal!$H$6:$H$41,0)))*Cal!$C75</f>
        <v>0.59863364696502686</v>
      </c>
      <c r="N75" s="31">
        <f>INDEX('INPUT MAX'!$B:$AK,Cal!$E75,IF(Cal!$P$3=22.5,MATCH(N$1,Cal!$G$6:$G$21,0),MATCH(N$1,Cal!$H$6:$H$41,0)))*Cal!$C75</f>
        <v>0.61759209632873535</v>
      </c>
      <c r="O75" s="31">
        <f>INDEX('INPUT MAX'!$B:$AK,Cal!$E75,IF(Cal!$P$3=22.5,MATCH(O$1,Cal!$G$6:$G$21,0),MATCH(O$1,Cal!$H$6:$H$41,0)))*Cal!$C75</f>
        <v>0.58291000127792358</v>
      </c>
      <c r="P75" s="31">
        <f>INDEX('INPUT MAX'!$B:$AK,Cal!$E75,IF(Cal!$P$3=22.5,MATCH(P$1,Cal!$G$6:$G$21,0),MATCH(P$1,Cal!$H$6:$H$41,0)))*Cal!$C75</f>
        <v>0.58588093519210815</v>
      </c>
      <c r="Q75" s="31">
        <f>INDEX('INPUT MAX'!$B:$AK,Cal!$E75,IF(Cal!$P$3=22.5,MATCH(Q$1,Cal!$G$6:$G$21,0),MATCH(Q$1,Cal!$H$6:$H$41,0)))*Cal!$C75</f>
        <v>0.62245357036590576</v>
      </c>
      <c r="R75" s="31">
        <f>INDEX('INPUT MAX'!$B:$AK,Cal!$E75,IF(Cal!$P$3=22.5,MATCH(R$1,Cal!$G$6:$G$21,0),MATCH(R$1,Cal!$H$6:$H$41,0)))*Cal!$C75</f>
        <v>0.74126070737838745</v>
      </c>
      <c r="S75" s="31">
        <f>INDEX('INPUT MAX'!$B:$AK,Cal!$E75,IF(Cal!$P$3=22.5,MATCH(S$1,Cal!$G$6:$G$21,0),MATCH(S$1,Cal!$H$6:$H$41,0)))*Cal!$C75</f>
        <v>0.72265267372131348</v>
      </c>
      <c r="T75" s="31">
        <f>INDEX('INPUT MAX'!$B:$AK,Cal!$E75,IF(Cal!$P$3=22.5,MATCH(T$1,Cal!$G$6:$G$21,0),MATCH(T$1,Cal!$H$6:$H$41,0)))*Cal!$C75</f>
        <v>0.76330852508544922</v>
      </c>
      <c r="U75" s="31">
        <f>INDEX('INPUT MAX'!$B:$AK,Cal!$E75,IF(Cal!$P$3=22.5,MATCH(U$1,Cal!$G$6:$G$21,0),MATCH(U$1,Cal!$H$6:$H$41,0)))*Cal!$C75</f>
        <v>0.78424406051635742</v>
      </c>
      <c r="V75" s="31">
        <f>INDEX('INPUT MAX'!$B:$AK,Cal!$E75,IF(Cal!$P$3=22.5,MATCH(V$1,Cal!$G$6:$G$21,0),MATCH(V$1,Cal!$H$6:$H$41,0)))*Cal!$C75</f>
        <v>0.76648414134979248</v>
      </c>
      <c r="W75" s="31">
        <f>INDEX('INPUT MAX'!$B:$AK,Cal!$E75,IF(Cal!$P$3=22.5,MATCH(W$1,Cal!$G$6:$G$21,0),MATCH(W$1,Cal!$H$6:$H$41,0)))*Cal!$C75</f>
        <v>0.72576421499252319</v>
      </c>
      <c r="X75" s="31">
        <f>INDEX('INPUT MAX'!$B:$AK,Cal!$E75,IF(Cal!$P$3=22.5,MATCH(X$1,Cal!$G$6:$G$21,0),MATCH(X$1,Cal!$H$6:$H$41,0)))*Cal!$C75</f>
        <v>0.74789720773696899</v>
      </c>
      <c r="Y75" s="31">
        <f>INDEX('INPUT MAX'!$B:$AK,Cal!$E75,IF(Cal!$P$3=22.5,MATCH(Y$1,Cal!$G$6:$G$21,0),MATCH(Y$1,Cal!$H$6:$H$41,0)))*Cal!$C75</f>
        <v>0.69444262981414795</v>
      </c>
      <c r="Z75" s="31">
        <f>INDEX('INPUT MAX'!$B:$AK,Cal!$E75,IF(Cal!$P$3=22.5,MATCH(Z$1,Cal!$G$6:$G$21,0),MATCH(Z$1,Cal!$H$6:$H$41,0)))*Cal!$C75</f>
        <v>0.7820056676864624</v>
      </c>
      <c r="AA75" s="31">
        <f>INDEX('INPUT MAX'!$B:$AK,Cal!$E75,IF(Cal!$P$3=22.5,MATCH(AA$1,Cal!$G$6:$G$21,0),MATCH(AA$1,Cal!$H$6:$H$41,0)))*Cal!$C75</f>
        <v>0.82023108005523682</v>
      </c>
      <c r="AB75" s="31">
        <f>INDEX('INPUT MAX'!$B:$AK,Cal!$E75,IF(Cal!$P$3=22.5,MATCH(AB$1,Cal!$G$6:$G$21,0),MATCH(AB$1,Cal!$H$6:$H$41,0)))*Cal!$C75</f>
        <v>0.82388216257095337</v>
      </c>
      <c r="AC75" s="31">
        <f>INDEX('INPUT MAX'!$B:$AK,Cal!$E75,IF(Cal!$P$3=22.5,MATCH(AC$1,Cal!$G$6:$G$21,0),MATCH(AC$1,Cal!$H$6:$H$41,0)))*Cal!$C75</f>
        <v>0.75896972417831421</v>
      </c>
      <c r="AD75" s="31">
        <f>INDEX('INPUT MAX'!$B:$AK,Cal!$E75,IF(Cal!$P$3=22.5,MATCH(AD$1,Cal!$G$6:$G$21,0),MATCH(AD$1,Cal!$H$6:$H$41,0)))*Cal!$C75</f>
        <v>0.79415065050125122</v>
      </c>
      <c r="AE75" s="31">
        <f>INDEX('INPUT MAX'!$B:$AK,Cal!$E75,IF(Cal!$P$3=22.5,MATCH(AE$1,Cal!$G$6:$G$21,0),MATCH(AE$1,Cal!$H$6:$H$41,0)))*Cal!$C75</f>
        <v>0.74631321430206299</v>
      </c>
      <c r="AF75" s="31">
        <f>INDEX('INPUT MAX'!$B:$AK,Cal!$E75,IF(Cal!$P$3=22.5,MATCH(AF$1,Cal!$G$6:$G$21,0),MATCH(AF$1,Cal!$H$6:$H$41,0)))*Cal!$C75</f>
        <v>0.65347409248352051</v>
      </c>
      <c r="AG75" s="31">
        <f>INDEX('INPUT MAX'!$B:$AK,Cal!$E75,IF(Cal!$P$3=22.5,MATCH(AG$1,Cal!$G$6:$G$21,0),MATCH(AG$1,Cal!$H$6:$H$41,0)))*Cal!$C75</f>
        <v>0.58125919103622437</v>
      </c>
      <c r="AH75" s="31">
        <f>INDEX('INPUT MAX'!$B:$AK,Cal!$E75,IF(Cal!$P$3=22.5,MATCH(AH$1,Cal!$G$6:$G$21,0),MATCH(AH$1,Cal!$H$6:$H$41,0)))*Cal!$C75</f>
        <v>0.5832134485244751</v>
      </c>
      <c r="AI75" s="31">
        <f>INDEX('INPUT MAX'!$B:$AK,Cal!$E75,IF(Cal!$P$3=22.5,MATCH(AI$1,Cal!$G$6:$G$21,0),MATCH(AI$1,Cal!$H$6:$H$41,0)))*Cal!$C75</f>
        <v>0.60641878843307495</v>
      </c>
      <c r="AJ75" s="31">
        <f>INDEX('INPUT MAX'!$B:$AK,Cal!$E75,IF(Cal!$P$3=22.5,MATCH(AJ$1,Cal!$G$6:$G$21,0),MATCH(AJ$1,Cal!$H$6:$H$41,0)))*Cal!$C75</f>
        <v>0.58331787586212158</v>
      </c>
      <c r="AK75" s="31">
        <f>INDEX('INPUT MAX'!$B:$AK,Cal!$E75,IF(Cal!$P$3=22.5,MATCH(AK$1,Cal!$G$6:$G$21,0),MATCH(AK$1,Cal!$H$6:$H$41,0)))*Cal!$C75</f>
        <v>0.62583369016647339</v>
      </c>
      <c r="AL75" s="31">
        <f>INDEX('INPUT MAX'!$B:$AK,Cal!$E75,IF(Cal!$P$3=22.5,MATCH(AL$1,Cal!$G$6:$G$21,0),MATCH(AL$1,Cal!$H$6:$H$41,0)))*Cal!$C75</f>
        <v>0.65061718225479126</v>
      </c>
    </row>
    <row r="76" spans="1:38" x14ac:dyDescent="0.4">
      <c r="A76" s="7">
        <f>Cal!A76</f>
        <v>75</v>
      </c>
      <c r="B76" s="31">
        <f>INDEX('INPUT MAX'!$B:$AK,Cal!$E76,IF(Cal!$P$3=22.5,MATCH(B$1,Cal!$G$6:$G$21,0),MATCH(B$1,Cal!$H$6:$H$41,0)))*Cal!$C76</f>
        <v>0.24182535707950592</v>
      </c>
      <c r="C76" s="31">
        <f>INDEX('INPUT MAX'!$B:$AK,Cal!$E76,IF(Cal!$P$3=22.5,MATCH(C$1,Cal!$G$6:$G$21,0),MATCH(C$1,Cal!$H$6:$H$41,0)))*Cal!$C76</f>
        <v>0.24833008646965027</v>
      </c>
      <c r="D76" s="31">
        <f>INDEX('INPUT MAX'!$B:$AK,Cal!$E76,IF(Cal!$P$3=22.5,MATCH(D$1,Cal!$G$6:$G$21,0),MATCH(D$1,Cal!$H$6:$H$41,0)))*Cal!$C76</f>
        <v>0.26287558674812317</v>
      </c>
      <c r="E76" s="31">
        <f>INDEX('INPUT MAX'!$B:$AK,Cal!$E76,IF(Cal!$P$3=22.5,MATCH(E$1,Cal!$G$6:$G$21,0),MATCH(E$1,Cal!$H$6:$H$41,0)))*Cal!$C76</f>
        <v>0.25329062342643738</v>
      </c>
      <c r="F76" s="31">
        <f>INDEX('INPUT MAX'!$B:$AK,Cal!$E76,IF(Cal!$P$3=22.5,MATCH(F$1,Cal!$G$6:$G$21,0),MATCH(F$1,Cal!$H$6:$H$41,0)))*Cal!$C76</f>
        <v>0.26029950380325317</v>
      </c>
      <c r="G76" s="31">
        <f>INDEX('INPUT MAX'!$B:$AK,Cal!$E76,IF(Cal!$P$3=22.5,MATCH(G$1,Cal!$G$6:$G$21,0),MATCH(G$1,Cal!$H$6:$H$41,0)))*Cal!$C76</f>
        <v>0.2540220320224762</v>
      </c>
      <c r="H76" s="31">
        <f>INDEX('INPUT MAX'!$B:$AK,Cal!$E76,IF(Cal!$P$3=22.5,MATCH(H$1,Cal!$G$6:$G$21,0),MATCH(H$1,Cal!$H$6:$H$41,0)))*Cal!$C76</f>
        <v>0.25214067101478577</v>
      </c>
      <c r="I76" s="31">
        <f>INDEX('INPUT MAX'!$B:$AK,Cal!$E76,IF(Cal!$P$3=22.5,MATCH(I$1,Cal!$G$6:$G$21,0),MATCH(I$1,Cal!$H$6:$H$41,0)))*Cal!$C76</f>
        <v>0.24811886250972748</v>
      </c>
      <c r="J76" s="31">
        <f>INDEX('INPUT MAX'!$B:$AK,Cal!$E76,IF(Cal!$P$3=22.5,MATCH(J$1,Cal!$G$6:$G$21,0),MATCH(J$1,Cal!$H$6:$H$41,0)))*Cal!$C76</f>
        <v>0.23612330853939056</v>
      </c>
      <c r="K76" s="31">
        <f>INDEX('INPUT MAX'!$B:$AK,Cal!$E76,IF(Cal!$P$3=22.5,MATCH(K$1,Cal!$G$6:$G$21,0),MATCH(K$1,Cal!$H$6:$H$41,0)))*Cal!$C76</f>
        <v>0.22638100385665894</v>
      </c>
      <c r="L76" s="31">
        <f>INDEX('INPUT MAX'!$B:$AK,Cal!$E76,IF(Cal!$P$3=22.5,MATCH(L$1,Cal!$G$6:$G$21,0),MATCH(L$1,Cal!$H$6:$H$41,0)))*Cal!$C76</f>
        <v>0.22887915372848511</v>
      </c>
      <c r="M76" s="31">
        <f>INDEX('INPUT MAX'!$B:$AK,Cal!$E76,IF(Cal!$P$3=22.5,MATCH(M$1,Cal!$G$6:$G$21,0),MATCH(M$1,Cal!$H$6:$H$41,0)))*Cal!$C76</f>
        <v>0.23483729362487793</v>
      </c>
      <c r="N76" s="31">
        <f>INDEX('INPUT MAX'!$B:$AK,Cal!$E76,IF(Cal!$P$3=22.5,MATCH(N$1,Cal!$G$6:$G$21,0),MATCH(N$1,Cal!$H$6:$H$41,0)))*Cal!$C76</f>
        <v>0.2361045628786087</v>
      </c>
      <c r="O76" s="31">
        <f>INDEX('INPUT MAX'!$B:$AK,Cal!$E76,IF(Cal!$P$3=22.5,MATCH(O$1,Cal!$G$6:$G$21,0),MATCH(O$1,Cal!$H$6:$H$41,0)))*Cal!$C76</f>
        <v>0.2320888489484787</v>
      </c>
      <c r="P76" s="31">
        <f>INDEX('INPUT MAX'!$B:$AK,Cal!$E76,IF(Cal!$P$3=22.5,MATCH(P$1,Cal!$G$6:$G$21,0),MATCH(P$1,Cal!$H$6:$H$41,0)))*Cal!$C76</f>
        <v>0.24217252433300018</v>
      </c>
      <c r="Q76" s="31">
        <f>INDEX('INPUT MAX'!$B:$AK,Cal!$E76,IF(Cal!$P$3=22.5,MATCH(Q$1,Cal!$G$6:$G$21,0),MATCH(Q$1,Cal!$H$6:$H$41,0)))*Cal!$C76</f>
        <v>0.24985498189926147</v>
      </c>
      <c r="R76" s="31">
        <f>INDEX('INPUT MAX'!$B:$AK,Cal!$E76,IF(Cal!$P$3=22.5,MATCH(R$1,Cal!$G$6:$G$21,0),MATCH(R$1,Cal!$H$6:$H$41,0)))*Cal!$C76</f>
        <v>0.26824980974197388</v>
      </c>
      <c r="S76" s="31">
        <f>INDEX('INPUT MAX'!$B:$AK,Cal!$E76,IF(Cal!$P$3=22.5,MATCH(S$1,Cal!$G$6:$G$21,0),MATCH(S$1,Cal!$H$6:$H$41,0)))*Cal!$C76</f>
        <v>0.26189583539962769</v>
      </c>
      <c r="T76" s="31">
        <f>INDEX('INPUT MAX'!$B:$AK,Cal!$E76,IF(Cal!$P$3=22.5,MATCH(T$1,Cal!$G$6:$G$21,0),MATCH(T$1,Cal!$H$6:$H$41,0)))*Cal!$C76</f>
        <v>0.22700394690036774</v>
      </c>
      <c r="U76" s="31">
        <f>INDEX('INPUT MAX'!$B:$AK,Cal!$E76,IF(Cal!$P$3=22.5,MATCH(U$1,Cal!$G$6:$G$21,0),MATCH(U$1,Cal!$H$6:$H$41,0)))*Cal!$C76</f>
        <v>0.22753067314624786</v>
      </c>
      <c r="V76" s="31">
        <f>INDEX('INPUT MAX'!$B:$AK,Cal!$E76,IF(Cal!$P$3=22.5,MATCH(V$1,Cal!$G$6:$G$21,0),MATCH(V$1,Cal!$H$6:$H$41,0)))*Cal!$C76</f>
        <v>0.23164312541484833</v>
      </c>
      <c r="W76" s="31">
        <f>INDEX('INPUT MAX'!$B:$AK,Cal!$E76,IF(Cal!$P$3=22.5,MATCH(W$1,Cal!$G$6:$G$21,0),MATCH(W$1,Cal!$H$6:$H$41,0)))*Cal!$C76</f>
        <v>0.25801065564155579</v>
      </c>
      <c r="X76" s="31">
        <f>INDEX('INPUT MAX'!$B:$AK,Cal!$E76,IF(Cal!$P$3=22.5,MATCH(X$1,Cal!$G$6:$G$21,0),MATCH(X$1,Cal!$H$6:$H$41,0)))*Cal!$C76</f>
        <v>0.24118772149085999</v>
      </c>
      <c r="Y76" s="31">
        <f>INDEX('INPUT MAX'!$B:$AK,Cal!$E76,IF(Cal!$P$3=22.5,MATCH(Y$1,Cal!$G$6:$G$21,0),MATCH(Y$1,Cal!$H$6:$H$41,0)))*Cal!$C76</f>
        <v>0.25569483637809753</v>
      </c>
      <c r="Z76" s="31">
        <f>INDEX('INPUT MAX'!$B:$AK,Cal!$E76,IF(Cal!$P$3=22.5,MATCH(Z$1,Cal!$G$6:$G$21,0),MATCH(Z$1,Cal!$H$6:$H$41,0)))*Cal!$C76</f>
        <v>0.23503535985946655</v>
      </c>
      <c r="AA76" s="31">
        <f>INDEX('INPUT MAX'!$B:$AK,Cal!$E76,IF(Cal!$P$3=22.5,MATCH(AA$1,Cal!$G$6:$G$21,0),MATCH(AA$1,Cal!$H$6:$H$41,0)))*Cal!$C76</f>
        <v>0.22509202361106873</v>
      </c>
      <c r="AB76" s="31">
        <f>INDEX('INPUT MAX'!$B:$AK,Cal!$E76,IF(Cal!$P$3=22.5,MATCH(AB$1,Cal!$G$6:$G$21,0),MATCH(AB$1,Cal!$H$6:$H$41,0)))*Cal!$C76</f>
        <v>0.22538815438747406</v>
      </c>
      <c r="AC76" s="31">
        <f>INDEX('INPUT MAX'!$B:$AK,Cal!$E76,IF(Cal!$P$3=22.5,MATCH(AC$1,Cal!$G$6:$G$21,0),MATCH(AC$1,Cal!$H$6:$H$41,0)))*Cal!$C76</f>
        <v>0.22600720822811127</v>
      </c>
      <c r="AD76" s="31">
        <f>INDEX('INPUT MAX'!$B:$AK,Cal!$E76,IF(Cal!$P$3=22.5,MATCH(AD$1,Cal!$G$6:$G$21,0),MATCH(AD$1,Cal!$H$6:$H$41,0)))*Cal!$C76</f>
        <v>0.2278473824262619</v>
      </c>
      <c r="AE76" s="31">
        <f>INDEX('INPUT MAX'!$B:$AK,Cal!$E76,IF(Cal!$P$3=22.5,MATCH(AE$1,Cal!$G$6:$G$21,0),MATCH(AE$1,Cal!$H$6:$H$41,0)))*Cal!$C76</f>
        <v>0.22664788365364075</v>
      </c>
      <c r="AF76" s="31">
        <f>INDEX('INPUT MAX'!$B:$AK,Cal!$E76,IF(Cal!$P$3=22.5,MATCH(AF$1,Cal!$G$6:$G$21,0),MATCH(AF$1,Cal!$H$6:$H$41,0)))*Cal!$C76</f>
        <v>0.22770839929580688</v>
      </c>
      <c r="AG76" s="31">
        <f>INDEX('INPUT MAX'!$B:$AK,Cal!$E76,IF(Cal!$P$3=22.5,MATCH(AG$1,Cal!$G$6:$G$21,0),MATCH(AG$1,Cal!$H$6:$H$41,0)))*Cal!$C76</f>
        <v>0.22170279920101166</v>
      </c>
      <c r="AH76" s="31">
        <f>INDEX('INPUT MAX'!$B:$AK,Cal!$E76,IF(Cal!$P$3=22.5,MATCH(AH$1,Cal!$G$6:$G$21,0),MATCH(AH$1,Cal!$H$6:$H$41,0)))*Cal!$C76</f>
        <v>0.23277831077575684</v>
      </c>
      <c r="AI76" s="31">
        <f>INDEX('INPUT MAX'!$B:$AK,Cal!$E76,IF(Cal!$P$3=22.5,MATCH(AI$1,Cal!$G$6:$G$21,0),MATCH(AI$1,Cal!$H$6:$H$41,0)))*Cal!$C76</f>
        <v>0.24011769890785217</v>
      </c>
      <c r="AJ76" s="31">
        <f>INDEX('INPUT MAX'!$B:$AK,Cal!$E76,IF(Cal!$P$3=22.5,MATCH(AJ$1,Cal!$G$6:$G$21,0),MATCH(AJ$1,Cal!$H$6:$H$41,0)))*Cal!$C76</f>
        <v>0.2481965571641922</v>
      </c>
      <c r="AK76" s="31">
        <f>INDEX('INPUT MAX'!$B:$AK,Cal!$E76,IF(Cal!$P$3=22.5,MATCH(AK$1,Cal!$G$6:$G$21,0),MATCH(AK$1,Cal!$H$6:$H$41,0)))*Cal!$C76</f>
        <v>0.22997865080833435</v>
      </c>
      <c r="AL76" s="31">
        <f>INDEX('INPUT MAX'!$B:$AK,Cal!$E76,IF(Cal!$P$3=22.5,MATCH(AL$1,Cal!$G$6:$G$21,0),MATCH(AL$1,Cal!$H$6:$H$41,0)))*Cal!$C76</f>
        <v>0.24182535707950592</v>
      </c>
    </row>
    <row r="77" spans="1:38" x14ac:dyDescent="0.4">
      <c r="A77" s="7">
        <f>Cal!A77</f>
        <v>76</v>
      </c>
      <c r="B77" s="31">
        <f>INDEX('INPUT MAX'!$B:$AK,Cal!$E77,IF(Cal!$P$3=22.5,MATCH(B$1,Cal!$G$6:$G$21,0),MATCH(B$1,Cal!$H$6:$H$41,0)))*Cal!$C77</f>
        <v>0.61554986238479614</v>
      </c>
      <c r="C77" s="31">
        <f>INDEX('INPUT MAX'!$B:$AK,Cal!$E77,IF(Cal!$P$3=22.5,MATCH(C$1,Cal!$G$6:$G$21,0),MATCH(C$1,Cal!$H$6:$H$41,0)))*Cal!$C77</f>
        <v>0.79280197620391846</v>
      </c>
      <c r="D77" s="31">
        <f>INDEX('INPUT MAX'!$B:$AK,Cal!$E77,IF(Cal!$P$3=22.5,MATCH(D$1,Cal!$G$6:$G$21,0),MATCH(D$1,Cal!$H$6:$H$41,0)))*Cal!$C77</f>
        <v>0.78745263814926147</v>
      </c>
      <c r="E77" s="31">
        <f>INDEX('INPUT MAX'!$B:$AK,Cal!$E77,IF(Cal!$P$3=22.5,MATCH(E$1,Cal!$G$6:$G$21,0),MATCH(E$1,Cal!$H$6:$H$41,0)))*Cal!$C77</f>
        <v>0.76040142774581909</v>
      </c>
      <c r="F77" s="31">
        <f>INDEX('INPUT MAX'!$B:$AK,Cal!$E77,IF(Cal!$P$3=22.5,MATCH(F$1,Cal!$G$6:$G$21,0),MATCH(F$1,Cal!$H$6:$H$41,0)))*Cal!$C77</f>
        <v>0.81382811069488525</v>
      </c>
      <c r="G77" s="31">
        <f>INDEX('INPUT MAX'!$B:$AK,Cal!$E77,IF(Cal!$P$3=22.5,MATCH(G$1,Cal!$G$6:$G$21,0),MATCH(G$1,Cal!$H$6:$H$41,0)))*Cal!$C77</f>
        <v>0.78716284036636353</v>
      </c>
      <c r="H77" s="31">
        <f>INDEX('INPUT MAX'!$B:$AK,Cal!$E77,IF(Cal!$P$3=22.5,MATCH(H$1,Cal!$G$6:$G$21,0),MATCH(H$1,Cal!$H$6:$H$41,0)))*Cal!$C77</f>
        <v>0.71986913681030273</v>
      </c>
      <c r="I77" s="31">
        <f>INDEX('INPUT MAX'!$B:$AK,Cal!$E77,IF(Cal!$P$3=22.5,MATCH(I$1,Cal!$G$6:$G$21,0),MATCH(I$1,Cal!$H$6:$H$41,0)))*Cal!$C77</f>
        <v>0.70207023620605469</v>
      </c>
      <c r="J77" s="31">
        <f>INDEX('INPUT MAX'!$B:$AK,Cal!$E77,IF(Cal!$P$3=22.5,MATCH(J$1,Cal!$G$6:$G$21,0),MATCH(J$1,Cal!$H$6:$H$41,0)))*Cal!$C77</f>
        <v>0.66778099536895752</v>
      </c>
      <c r="K77" s="31">
        <f>INDEX('INPUT MAX'!$B:$AK,Cal!$E77,IF(Cal!$P$3=22.5,MATCH(K$1,Cal!$G$6:$G$21,0),MATCH(K$1,Cal!$H$6:$H$41,0)))*Cal!$C77</f>
        <v>0.64987444877624512</v>
      </c>
      <c r="L77" s="31">
        <f>INDEX('INPUT MAX'!$B:$AK,Cal!$E77,IF(Cal!$P$3=22.5,MATCH(L$1,Cal!$G$6:$G$21,0),MATCH(L$1,Cal!$H$6:$H$41,0)))*Cal!$C77</f>
        <v>0.72012406587600708</v>
      </c>
      <c r="M77" s="31">
        <f>INDEX('INPUT MAX'!$B:$AK,Cal!$E77,IF(Cal!$P$3=22.5,MATCH(M$1,Cal!$G$6:$G$21,0),MATCH(M$1,Cal!$H$6:$H$41,0)))*Cal!$C77</f>
        <v>0.70210045576095581</v>
      </c>
      <c r="N77" s="31">
        <f>INDEX('INPUT MAX'!$B:$AK,Cal!$E77,IF(Cal!$P$3=22.5,MATCH(N$1,Cal!$G$6:$G$21,0),MATCH(N$1,Cal!$H$6:$H$41,0)))*Cal!$C77</f>
        <v>0.73101663589477539</v>
      </c>
      <c r="O77" s="31">
        <f>INDEX('INPUT MAX'!$B:$AK,Cal!$E77,IF(Cal!$P$3=22.5,MATCH(O$1,Cal!$G$6:$G$21,0),MATCH(O$1,Cal!$H$6:$H$41,0)))*Cal!$C77</f>
        <v>0.63158255815505981</v>
      </c>
      <c r="P77" s="31">
        <f>INDEX('INPUT MAX'!$B:$AK,Cal!$E77,IF(Cal!$P$3=22.5,MATCH(P$1,Cal!$G$6:$G$21,0),MATCH(P$1,Cal!$H$6:$H$41,0)))*Cal!$C77</f>
        <v>0.57368594408035278</v>
      </c>
      <c r="Q77" s="31">
        <f>INDEX('INPUT MAX'!$B:$AK,Cal!$E77,IF(Cal!$P$3=22.5,MATCH(Q$1,Cal!$G$6:$G$21,0),MATCH(Q$1,Cal!$H$6:$H$41,0)))*Cal!$C77</f>
        <v>0.48413774371147156</v>
      </c>
      <c r="R77" s="31">
        <f>INDEX('INPUT MAX'!$B:$AK,Cal!$E77,IF(Cal!$P$3=22.5,MATCH(R$1,Cal!$G$6:$G$21,0),MATCH(R$1,Cal!$H$6:$H$41,0)))*Cal!$C77</f>
        <v>0.49066653847694397</v>
      </c>
      <c r="S77" s="31">
        <f>INDEX('INPUT MAX'!$B:$AK,Cal!$E77,IF(Cal!$P$3=22.5,MATCH(S$1,Cal!$G$6:$G$21,0),MATCH(S$1,Cal!$H$6:$H$41,0)))*Cal!$C77</f>
        <v>0.5541222095489502</v>
      </c>
      <c r="T77" s="31">
        <f>INDEX('INPUT MAX'!$B:$AK,Cal!$E77,IF(Cal!$P$3=22.5,MATCH(T$1,Cal!$G$6:$G$21,0),MATCH(T$1,Cal!$H$6:$H$41,0)))*Cal!$C77</f>
        <v>0.60558843612670898</v>
      </c>
      <c r="U77" s="31">
        <f>INDEX('INPUT MAX'!$B:$AK,Cal!$E77,IF(Cal!$P$3=22.5,MATCH(U$1,Cal!$G$6:$G$21,0),MATCH(U$1,Cal!$H$6:$H$41,0)))*Cal!$C77</f>
        <v>0.70441281795501709</v>
      </c>
      <c r="V77" s="31">
        <f>INDEX('INPUT MAX'!$B:$AK,Cal!$E77,IF(Cal!$P$3=22.5,MATCH(V$1,Cal!$G$6:$G$21,0),MATCH(V$1,Cal!$H$6:$H$41,0)))*Cal!$C77</f>
        <v>0.68663656711578369</v>
      </c>
      <c r="W77" s="31">
        <f>INDEX('INPUT MAX'!$B:$AK,Cal!$E77,IF(Cal!$P$3=22.5,MATCH(W$1,Cal!$G$6:$G$21,0),MATCH(W$1,Cal!$H$6:$H$41,0)))*Cal!$C77</f>
        <v>0.72485154867172241</v>
      </c>
      <c r="X77" s="31">
        <f>INDEX('INPUT MAX'!$B:$AK,Cal!$E77,IF(Cal!$P$3=22.5,MATCH(X$1,Cal!$G$6:$G$21,0),MATCH(X$1,Cal!$H$6:$H$41,0)))*Cal!$C77</f>
        <v>0.72181850671768188</v>
      </c>
      <c r="Y77" s="31">
        <f>INDEX('INPUT MAX'!$B:$AK,Cal!$E77,IF(Cal!$P$3=22.5,MATCH(Y$1,Cal!$G$6:$G$21,0),MATCH(Y$1,Cal!$H$6:$H$41,0)))*Cal!$C77</f>
        <v>0.67567533254623413</v>
      </c>
      <c r="Z77" s="31">
        <f>INDEX('INPUT MAX'!$B:$AK,Cal!$E77,IF(Cal!$P$3=22.5,MATCH(Z$1,Cal!$G$6:$G$21,0),MATCH(Z$1,Cal!$H$6:$H$41,0)))*Cal!$C77</f>
        <v>0.74847400188446045</v>
      </c>
      <c r="AA77" s="31">
        <f>INDEX('INPUT MAX'!$B:$AK,Cal!$E77,IF(Cal!$P$3=22.5,MATCH(AA$1,Cal!$G$6:$G$21,0),MATCH(AA$1,Cal!$H$6:$H$41,0)))*Cal!$C77</f>
        <v>0.81365150213241577</v>
      </c>
      <c r="AB77" s="31">
        <f>INDEX('INPUT MAX'!$B:$AK,Cal!$E77,IF(Cal!$P$3=22.5,MATCH(AB$1,Cal!$G$6:$G$21,0),MATCH(AB$1,Cal!$H$6:$H$41,0)))*Cal!$C77</f>
        <v>0.79132640361785889</v>
      </c>
      <c r="AC77" s="31">
        <f>INDEX('INPUT MAX'!$B:$AK,Cal!$E77,IF(Cal!$P$3=22.5,MATCH(AC$1,Cal!$G$6:$G$21,0),MATCH(AC$1,Cal!$H$6:$H$41,0)))*Cal!$C77</f>
        <v>0.62266463041305542</v>
      </c>
      <c r="AD77" s="31">
        <f>INDEX('INPUT MAX'!$B:$AK,Cal!$E77,IF(Cal!$P$3=22.5,MATCH(AD$1,Cal!$G$6:$G$21,0),MATCH(AD$1,Cal!$H$6:$H$41,0)))*Cal!$C77</f>
        <v>0.6603546142578125</v>
      </c>
      <c r="AE77" s="31">
        <f>INDEX('INPUT MAX'!$B:$AK,Cal!$E77,IF(Cal!$P$3=22.5,MATCH(AE$1,Cal!$G$6:$G$21,0),MATCH(AE$1,Cal!$H$6:$H$41,0)))*Cal!$C77</f>
        <v>0.60659259557723999</v>
      </c>
      <c r="AF77" s="31">
        <f>INDEX('INPUT MAX'!$B:$AK,Cal!$E77,IF(Cal!$P$3=22.5,MATCH(AF$1,Cal!$G$6:$G$21,0),MATCH(AF$1,Cal!$H$6:$H$41,0)))*Cal!$C77</f>
        <v>0.55028563737869263</v>
      </c>
      <c r="AG77" s="31">
        <f>INDEX('INPUT MAX'!$B:$AK,Cal!$E77,IF(Cal!$P$3=22.5,MATCH(AG$1,Cal!$G$6:$G$21,0),MATCH(AG$1,Cal!$H$6:$H$41,0)))*Cal!$C77</f>
        <v>0.50607842206954956</v>
      </c>
      <c r="AH77" s="31">
        <f>INDEX('INPUT MAX'!$B:$AK,Cal!$E77,IF(Cal!$P$3=22.5,MATCH(AH$1,Cal!$G$6:$G$21,0),MATCH(AH$1,Cal!$H$6:$H$41,0)))*Cal!$C77</f>
        <v>0.56960099935531616</v>
      </c>
      <c r="AI77" s="31">
        <f>INDEX('INPUT MAX'!$B:$AK,Cal!$E77,IF(Cal!$P$3=22.5,MATCH(AI$1,Cal!$G$6:$G$21,0),MATCH(AI$1,Cal!$H$6:$H$41,0)))*Cal!$C77</f>
        <v>0.62483549118041992</v>
      </c>
      <c r="AJ77" s="31">
        <f>INDEX('INPUT MAX'!$B:$AK,Cal!$E77,IF(Cal!$P$3=22.5,MATCH(AJ$1,Cal!$G$6:$G$21,0),MATCH(AJ$1,Cal!$H$6:$H$41,0)))*Cal!$C77</f>
        <v>0.61030477285385132</v>
      </c>
      <c r="AK77" s="31">
        <f>INDEX('INPUT MAX'!$B:$AK,Cal!$E77,IF(Cal!$P$3=22.5,MATCH(AK$1,Cal!$G$6:$G$21,0),MATCH(AK$1,Cal!$H$6:$H$41,0)))*Cal!$C77</f>
        <v>0.59967386722564697</v>
      </c>
      <c r="AL77" s="31">
        <f>INDEX('INPUT MAX'!$B:$AK,Cal!$E77,IF(Cal!$P$3=22.5,MATCH(AL$1,Cal!$G$6:$G$21,0),MATCH(AL$1,Cal!$H$6:$H$41,0)))*Cal!$C77</f>
        <v>0.61554986238479614</v>
      </c>
    </row>
    <row r="78" spans="1:38" x14ac:dyDescent="0.4">
      <c r="A78" s="7">
        <f>Cal!A78</f>
        <v>77</v>
      </c>
      <c r="B78" s="31">
        <f>INDEX('INPUT MAX'!$B:$AK,Cal!$E78,IF(Cal!$P$3=22.5,MATCH(B$1,Cal!$G$6:$G$21,0),MATCH(B$1,Cal!$H$6:$H$41,0)))*Cal!$C78</f>
        <v>0.67475765943527222</v>
      </c>
      <c r="C78" s="31">
        <f>INDEX('INPUT MAX'!$B:$AK,Cal!$E78,IF(Cal!$P$3=22.5,MATCH(C$1,Cal!$G$6:$G$21,0),MATCH(C$1,Cal!$H$6:$H$41,0)))*Cal!$C78</f>
        <v>0.75061005353927612</v>
      </c>
      <c r="D78" s="31">
        <f>INDEX('INPUT MAX'!$B:$AK,Cal!$E78,IF(Cal!$P$3=22.5,MATCH(D$1,Cal!$G$6:$G$21,0),MATCH(D$1,Cal!$H$6:$H$41,0)))*Cal!$C78</f>
        <v>0.81485897302627563</v>
      </c>
      <c r="E78" s="31">
        <f>INDEX('INPUT MAX'!$B:$AK,Cal!$E78,IF(Cal!$P$3=22.5,MATCH(E$1,Cal!$G$6:$G$21,0),MATCH(E$1,Cal!$H$6:$H$41,0)))*Cal!$C78</f>
        <v>0.78168410062789917</v>
      </c>
      <c r="F78" s="31">
        <f>INDEX('INPUT MAX'!$B:$AK,Cal!$E78,IF(Cal!$P$3=22.5,MATCH(F$1,Cal!$G$6:$G$21,0),MATCH(F$1,Cal!$H$6:$H$41,0)))*Cal!$C78</f>
        <v>0.81854212284088135</v>
      </c>
      <c r="G78" s="31">
        <f>INDEX('INPUT MAX'!$B:$AK,Cal!$E78,IF(Cal!$P$3=22.5,MATCH(G$1,Cal!$G$6:$G$21,0),MATCH(G$1,Cal!$H$6:$H$41,0)))*Cal!$C78</f>
        <v>0.80055695772171021</v>
      </c>
      <c r="H78" s="31">
        <f>INDEX('INPUT MAX'!$B:$AK,Cal!$E78,IF(Cal!$P$3=22.5,MATCH(H$1,Cal!$G$6:$G$21,0),MATCH(H$1,Cal!$H$6:$H$41,0)))*Cal!$C78</f>
        <v>0.77547627687454224</v>
      </c>
      <c r="I78" s="31">
        <f>INDEX('INPUT MAX'!$B:$AK,Cal!$E78,IF(Cal!$P$3=22.5,MATCH(I$1,Cal!$G$6:$G$21,0),MATCH(I$1,Cal!$H$6:$H$41,0)))*Cal!$C78</f>
        <v>0.75911819934844971</v>
      </c>
      <c r="J78" s="31">
        <f>INDEX('INPUT MAX'!$B:$AK,Cal!$E78,IF(Cal!$P$3=22.5,MATCH(J$1,Cal!$G$6:$G$21,0),MATCH(J$1,Cal!$H$6:$H$41,0)))*Cal!$C78</f>
        <v>0.70013588666915894</v>
      </c>
      <c r="K78" s="31">
        <f>INDEX('INPUT MAX'!$B:$AK,Cal!$E78,IF(Cal!$P$3=22.5,MATCH(K$1,Cal!$G$6:$G$21,0),MATCH(K$1,Cal!$H$6:$H$41,0)))*Cal!$C78</f>
        <v>0.71349400281906128</v>
      </c>
      <c r="L78" s="31">
        <f>INDEX('INPUT MAX'!$B:$AK,Cal!$E78,IF(Cal!$P$3=22.5,MATCH(L$1,Cal!$G$6:$G$21,0),MATCH(L$1,Cal!$H$6:$H$41,0)))*Cal!$C78</f>
        <v>0.73524254560470581</v>
      </c>
      <c r="M78" s="31">
        <f>INDEX('INPUT MAX'!$B:$AK,Cal!$E78,IF(Cal!$P$3=22.5,MATCH(M$1,Cal!$G$6:$G$21,0),MATCH(M$1,Cal!$H$6:$H$41,0)))*Cal!$C78</f>
        <v>0.7363782525062561</v>
      </c>
      <c r="N78" s="31">
        <f>INDEX('INPUT MAX'!$B:$AK,Cal!$E78,IF(Cal!$P$3=22.5,MATCH(N$1,Cal!$G$6:$G$21,0),MATCH(N$1,Cal!$H$6:$H$41,0)))*Cal!$C78</f>
        <v>0.69023239612579346</v>
      </c>
      <c r="O78" s="31">
        <f>INDEX('INPUT MAX'!$B:$AK,Cal!$E78,IF(Cal!$P$3=22.5,MATCH(O$1,Cal!$G$6:$G$21,0),MATCH(O$1,Cal!$H$6:$H$41,0)))*Cal!$C78</f>
        <v>0.61721020936965942</v>
      </c>
      <c r="P78" s="31">
        <f>INDEX('INPUT MAX'!$B:$AK,Cal!$E78,IF(Cal!$P$3=22.5,MATCH(P$1,Cal!$G$6:$G$21,0),MATCH(P$1,Cal!$H$6:$H$41,0)))*Cal!$C78</f>
        <v>0.58008641004562378</v>
      </c>
      <c r="Q78" s="31">
        <f>INDEX('INPUT MAX'!$B:$AK,Cal!$E78,IF(Cal!$P$3=22.5,MATCH(Q$1,Cal!$G$6:$G$21,0),MATCH(Q$1,Cal!$H$6:$H$41,0)))*Cal!$C78</f>
        <v>0.49465402960777283</v>
      </c>
      <c r="R78" s="31">
        <f>INDEX('INPUT MAX'!$B:$AK,Cal!$E78,IF(Cal!$P$3=22.5,MATCH(R$1,Cal!$G$6:$G$21,0),MATCH(R$1,Cal!$H$6:$H$41,0)))*Cal!$C78</f>
        <v>0.5186498761177063</v>
      </c>
      <c r="S78" s="31">
        <f>INDEX('INPUT MAX'!$B:$AK,Cal!$E78,IF(Cal!$P$3=22.5,MATCH(S$1,Cal!$G$6:$G$21,0),MATCH(S$1,Cal!$H$6:$H$41,0)))*Cal!$C78</f>
        <v>0.69830089807510376</v>
      </c>
      <c r="T78" s="31">
        <f>INDEX('INPUT MAX'!$B:$AK,Cal!$E78,IF(Cal!$P$3=22.5,MATCH(T$1,Cal!$G$6:$G$21,0),MATCH(T$1,Cal!$H$6:$H$41,0)))*Cal!$C78</f>
        <v>0.8318977952003479</v>
      </c>
      <c r="U78" s="31">
        <f>INDEX('INPUT MAX'!$B:$AK,Cal!$E78,IF(Cal!$P$3=22.5,MATCH(U$1,Cal!$G$6:$G$21,0),MATCH(U$1,Cal!$H$6:$H$41,0)))*Cal!$C78</f>
        <v>0.90764963626861572</v>
      </c>
      <c r="V78" s="31">
        <f>INDEX('INPUT MAX'!$B:$AK,Cal!$E78,IF(Cal!$P$3=22.5,MATCH(V$1,Cal!$G$6:$G$21,0),MATCH(V$1,Cal!$H$6:$H$41,0)))*Cal!$C78</f>
        <v>0.96038532257080078</v>
      </c>
      <c r="W78" s="31">
        <f>INDEX('INPUT MAX'!$B:$AK,Cal!$E78,IF(Cal!$P$3=22.5,MATCH(W$1,Cal!$G$6:$G$21,0),MATCH(W$1,Cal!$H$6:$H$41,0)))*Cal!$C78</f>
        <v>0.92779463529586792</v>
      </c>
      <c r="X78" s="31">
        <f>INDEX('INPUT MAX'!$B:$AK,Cal!$E78,IF(Cal!$P$3=22.5,MATCH(X$1,Cal!$G$6:$G$21,0),MATCH(X$1,Cal!$H$6:$H$41,0)))*Cal!$C78</f>
        <v>0.8864443302154541</v>
      </c>
      <c r="Y78" s="31">
        <f>INDEX('INPUT MAX'!$B:$AK,Cal!$E78,IF(Cal!$P$3=22.5,MATCH(Y$1,Cal!$G$6:$G$21,0),MATCH(Y$1,Cal!$H$6:$H$41,0)))*Cal!$C78</f>
        <v>0.76952117681503296</v>
      </c>
      <c r="Z78" s="31">
        <f>INDEX('INPUT MAX'!$B:$AK,Cal!$E78,IF(Cal!$P$3=22.5,MATCH(Z$1,Cal!$G$6:$G$21,0),MATCH(Z$1,Cal!$H$6:$H$41,0)))*Cal!$C78</f>
        <v>0.8301386833190918</v>
      </c>
      <c r="AA78" s="31">
        <f>INDEX('INPUT MAX'!$B:$AK,Cal!$E78,IF(Cal!$P$3=22.5,MATCH(AA$1,Cal!$G$6:$G$21,0),MATCH(AA$1,Cal!$H$6:$H$41,0)))*Cal!$C78</f>
        <v>0.89076614379882813</v>
      </c>
      <c r="AB78" s="31">
        <f>INDEX('INPUT MAX'!$B:$AK,Cal!$E78,IF(Cal!$P$3=22.5,MATCH(AB$1,Cal!$G$6:$G$21,0),MATCH(AB$1,Cal!$H$6:$H$41,0)))*Cal!$C78</f>
        <v>0.85248011350631714</v>
      </c>
      <c r="AC78" s="31">
        <f>INDEX('INPUT MAX'!$B:$AK,Cal!$E78,IF(Cal!$P$3=22.5,MATCH(AC$1,Cal!$G$6:$G$21,0),MATCH(AC$1,Cal!$H$6:$H$41,0)))*Cal!$C78</f>
        <v>0.61500793695449829</v>
      </c>
      <c r="AD78" s="31">
        <f>INDEX('INPUT MAX'!$B:$AK,Cal!$E78,IF(Cal!$P$3=22.5,MATCH(AD$1,Cal!$G$6:$G$21,0),MATCH(AD$1,Cal!$H$6:$H$41,0)))*Cal!$C78</f>
        <v>0.63994640111923218</v>
      </c>
      <c r="AE78" s="31">
        <f>INDEX('INPUT MAX'!$B:$AK,Cal!$E78,IF(Cal!$P$3=22.5,MATCH(AE$1,Cal!$G$6:$G$21,0),MATCH(AE$1,Cal!$H$6:$H$41,0)))*Cal!$C78</f>
        <v>0.62274205684661865</v>
      </c>
      <c r="AF78" s="31">
        <f>INDEX('INPUT MAX'!$B:$AK,Cal!$E78,IF(Cal!$P$3=22.5,MATCH(AF$1,Cal!$G$6:$G$21,0),MATCH(AF$1,Cal!$H$6:$H$41,0)))*Cal!$C78</f>
        <v>0.57099181413650513</v>
      </c>
      <c r="AG78" s="31">
        <f>INDEX('INPUT MAX'!$B:$AK,Cal!$E78,IF(Cal!$P$3=22.5,MATCH(AG$1,Cal!$G$6:$G$21,0),MATCH(AG$1,Cal!$H$6:$H$41,0)))*Cal!$C78</f>
        <v>0.5958670973777771</v>
      </c>
      <c r="AH78" s="31">
        <f>INDEX('INPUT MAX'!$B:$AK,Cal!$E78,IF(Cal!$P$3=22.5,MATCH(AH$1,Cal!$G$6:$G$21,0),MATCH(AH$1,Cal!$H$6:$H$41,0)))*Cal!$C78</f>
        <v>0.6303180456161499</v>
      </c>
      <c r="AI78" s="31">
        <f>INDEX('INPUT MAX'!$B:$AK,Cal!$E78,IF(Cal!$P$3=22.5,MATCH(AI$1,Cal!$G$6:$G$21,0),MATCH(AI$1,Cal!$H$6:$H$41,0)))*Cal!$C78</f>
        <v>0.67585140466690063</v>
      </c>
      <c r="AJ78" s="31">
        <f>INDEX('INPUT MAX'!$B:$AK,Cal!$E78,IF(Cal!$P$3=22.5,MATCH(AJ$1,Cal!$G$6:$G$21,0),MATCH(AJ$1,Cal!$H$6:$H$41,0)))*Cal!$C78</f>
        <v>0.67475497722625732</v>
      </c>
      <c r="AK78" s="31">
        <f>INDEX('INPUT MAX'!$B:$AK,Cal!$E78,IF(Cal!$P$3=22.5,MATCH(AK$1,Cal!$G$6:$G$21,0),MATCH(AK$1,Cal!$H$6:$H$41,0)))*Cal!$C78</f>
        <v>0.66339391469955444</v>
      </c>
      <c r="AL78" s="31">
        <f>INDEX('INPUT MAX'!$B:$AK,Cal!$E78,IF(Cal!$P$3=22.5,MATCH(AL$1,Cal!$G$6:$G$21,0),MATCH(AL$1,Cal!$H$6:$H$41,0)))*Cal!$C78</f>
        <v>0.67475765943527222</v>
      </c>
    </row>
    <row r="79" spans="1:38" x14ac:dyDescent="0.4">
      <c r="A79" s="7">
        <f>Cal!A79</f>
        <v>78</v>
      </c>
      <c r="B79" s="31">
        <f>INDEX('INPUT MAX'!$B:$AK,Cal!$E79,IF(Cal!$P$3=22.5,MATCH(B$1,Cal!$G$6:$G$21,0),MATCH(B$1,Cal!$H$6:$H$41,0)))*Cal!$C79</f>
        <v>0.79652440547943115</v>
      </c>
      <c r="C79" s="31">
        <f>INDEX('INPUT MAX'!$B:$AK,Cal!$E79,IF(Cal!$P$3=22.5,MATCH(C$1,Cal!$G$6:$G$21,0),MATCH(C$1,Cal!$H$6:$H$41,0)))*Cal!$C79</f>
        <v>0.80607354640960693</v>
      </c>
      <c r="D79" s="31">
        <f>INDEX('INPUT MAX'!$B:$AK,Cal!$E79,IF(Cal!$P$3=22.5,MATCH(D$1,Cal!$G$6:$G$21,0),MATCH(D$1,Cal!$H$6:$H$41,0)))*Cal!$C79</f>
        <v>0.82618385553359985</v>
      </c>
      <c r="E79" s="31">
        <f>INDEX('INPUT MAX'!$B:$AK,Cal!$E79,IF(Cal!$P$3=22.5,MATCH(E$1,Cal!$G$6:$G$21,0),MATCH(E$1,Cal!$H$6:$H$41,0)))*Cal!$C79</f>
        <v>0.76804476976394653</v>
      </c>
      <c r="F79" s="31">
        <f>INDEX('INPUT MAX'!$B:$AK,Cal!$E79,IF(Cal!$P$3=22.5,MATCH(F$1,Cal!$G$6:$G$21,0),MATCH(F$1,Cal!$H$6:$H$41,0)))*Cal!$C79</f>
        <v>0.79063212871551514</v>
      </c>
      <c r="G79" s="31">
        <f>INDEX('INPUT MAX'!$B:$AK,Cal!$E79,IF(Cal!$P$3=22.5,MATCH(G$1,Cal!$G$6:$G$21,0),MATCH(G$1,Cal!$H$6:$H$41,0)))*Cal!$C79</f>
        <v>0.77172303199768066</v>
      </c>
      <c r="H79" s="31">
        <f>INDEX('INPUT MAX'!$B:$AK,Cal!$E79,IF(Cal!$P$3=22.5,MATCH(H$1,Cal!$G$6:$G$21,0),MATCH(H$1,Cal!$H$6:$H$41,0)))*Cal!$C79</f>
        <v>0.76618647575378418</v>
      </c>
      <c r="I79" s="31">
        <f>INDEX('INPUT MAX'!$B:$AK,Cal!$E79,IF(Cal!$P$3=22.5,MATCH(I$1,Cal!$G$6:$G$21,0),MATCH(I$1,Cal!$H$6:$H$41,0)))*Cal!$C79</f>
        <v>0.73095935583114624</v>
      </c>
      <c r="J79" s="31">
        <f>INDEX('INPUT MAX'!$B:$AK,Cal!$E79,IF(Cal!$P$3=22.5,MATCH(J$1,Cal!$G$6:$G$21,0),MATCH(J$1,Cal!$H$6:$H$41,0)))*Cal!$C79</f>
        <v>0.67511570453643799</v>
      </c>
      <c r="K79" s="31">
        <f>INDEX('INPUT MAX'!$B:$AK,Cal!$E79,IF(Cal!$P$3=22.5,MATCH(K$1,Cal!$G$6:$G$21,0),MATCH(K$1,Cal!$H$6:$H$41,0)))*Cal!$C79</f>
        <v>0.73394238948822021</v>
      </c>
      <c r="L79" s="31">
        <f>INDEX('INPUT MAX'!$B:$AK,Cal!$E79,IF(Cal!$P$3=22.5,MATCH(L$1,Cal!$G$6:$G$21,0),MATCH(L$1,Cal!$H$6:$H$41,0)))*Cal!$C79</f>
        <v>0.71929812431335449</v>
      </c>
      <c r="M79" s="31">
        <f>INDEX('INPUT MAX'!$B:$AK,Cal!$E79,IF(Cal!$P$3=22.5,MATCH(M$1,Cal!$G$6:$G$21,0),MATCH(M$1,Cal!$H$6:$H$41,0)))*Cal!$C79</f>
        <v>0.68496650457382202</v>
      </c>
      <c r="N79" s="31">
        <f>INDEX('INPUT MAX'!$B:$AK,Cal!$E79,IF(Cal!$P$3=22.5,MATCH(N$1,Cal!$G$6:$G$21,0),MATCH(N$1,Cal!$H$6:$H$41,0)))*Cal!$C79</f>
        <v>0.77706003189086914</v>
      </c>
      <c r="O79" s="31">
        <f>INDEX('INPUT MAX'!$B:$AK,Cal!$E79,IF(Cal!$P$3=22.5,MATCH(O$1,Cal!$G$6:$G$21,0),MATCH(O$1,Cal!$H$6:$H$41,0)))*Cal!$C79</f>
        <v>0.78570526838302612</v>
      </c>
      <c r="P79" s="31">
        <f>INDEX('INPUT MAX'!$B:$AK,Cal!$E79,IF(Cal!$P$3=22.5,MATCH(P$1,Cal!$G$6:$G$21,0),MATCH(P$1,Cal!$H$6:$H$41,0)))*Cal!$C79</f>
        <v>0.83337634801864624</v>
      </c>
      <c r="Q79" s="31">
        <f>INDEX('INPUT MAX'!$B:$AK,Cal!$E79,IF(Cal!$P$3=22.5,MATCH(Q$1,Cal!$G$6:$G$21,0),MATCH(Q$1,Cal!$H$6:$H$41,0)))*Cal!$C79</f>
        <v>0.89654368162155151</v>
      </c>
      <c r="R79" s="31">
        <f>INDEX('INPUT MAX'!$B:$AK,Cal!$E79,IF(Cal!$P$3=22.5,MATCH(R$1,Cal!$G$6:$G$21,0),MATCH(R$1,Cal!$H$6:$H$41,0)))*Cal!$C79</f>
        <v>0.92296230792999268</v>
      </c>
      <c r="S79" s="31">
        <f>INDEX('INPUT MAX'!$B:$AK,Cal!$E79,IF(Cal!$P$3=22.5,MATCH(S$1,Cal!$G$6:$G$21,0),MATCH(S$1,Cal!$H$6:$H$41,0)))*Cal!$C79</f>
        <v>0.97001057863235474</v>
      </c>
      <c r="T79" s="31">
        <f>INDEX('INPUT MAX'!$B:$AK,Cal!$E79,IF(Cal!$P$3=22.5,MATCH(T$1,Cal!$G$6:$G$21,0),MATCH(T$1,Cal!$H$6:$H$41,0)))*Cal!$C79</f>
        <v>0.9915812611579895</v>
      </c>
      <c r="U79" s="31">
        <f>INDEX('INPUT MAX'!$B:$AK,Cal!$E79,IF(Cal!$P$3=22.5,MATCH(U$1,Cal!$G$6:$G$21,0),MATCH(U$1,Cal!$H$6:$H$41,0)))*Cal!$C79</f>
        <v>0.95137149095535278</v>
      </c>
      <c r="V79" s="31">
        <f>INDEX('INPUT MAX'!$B:$AK,Cal!$E79,IF(Cal!$P$3=22.5,MATCH(V$1,Cal!$G$6:$G$21,0),MATCH(V$1,Cal!$H$6:$H$41,0)))*Cal!$C79</f>
        <v>0.95129036903381348</v>
      </c>
      <c r="W79" s="31">
        <f>INDEX('INPUT MAX'!$B:$AK,Cal!$E79,IF(Cal!$P$3=22.5,MATCH(W$1,Cal!$G$6:$G$21,0),MATCH(W$1,Cal!$H$6:$H$41,0)))*Cal!$C79</f>
        <v>0.98335939645767212</v>
      </c>
      <c r="X79" s="31">
        <f>INDEX('INPUT MAX'!$B:$AK,Cal!$E79,IF(Cal!$P$3=22.5,MATCH(X$1,Cal!$G$6:$G$21,0),MATCH(X$1,Cal!$H$6:$H$41,0)))*Cal!$C79</f>
        <v>0.94439798593521118</v>
      </c>
      <c r="Y79" s="31">
        <f>INDEX('INPUT MAX'!$B:$AK,Cal!$E79,IF(Cal!$P$3=22.5,MATCH(Y$1,Cal!$G$6:$G$21,0),MATCH(Y$1,Cal!$H$6:$H$41,0)))*Cal!$C79</f>
        <v>0.79236733913421631</v>
      </c>
      <c r="Z79" s="31">
        <f>INDEX('INPUT MAX'!$B:$AK,Cal!$E79,IF(Cal!$P$3=22.5,MATCH(Z$1,Cal!$G$6:$G$21,0),MATCH(Z$1,Cal!$H$6:$H$41,0)))*Cal!$C79</f>
        <v>0.77374517917633057</v>
      </c>
      <c r="AA79" s="31">
        <f>INDEX('INPUT MAX'!$B:$AK,Cal!$E79,IF(Cal!$P$3=22.5,MATCH(AA$1,Cal!$G$6:$G$21,0),MATCH(AA$1,Cal!$H$6:$H$41,0)))*Cal!$C79</f>
        <v>0.7485814094543457</v>
      </c>
      <c r="AB79" s="31">
        <f>INDEX('INPUT MAX'!$B:$AK,Cal!$E79,IF(Cal!$P$3=22.5,MATCH(AB$1,Cal!$G$6:$G$21,0),MATCH(AB$1,Cal!$H$6:$H$41,0)))*Cal!$C79</f>
        <v>0.72134965658187866</v>
      </c>
      <c r="AC79" s="31">
        <f>INDEX('INPUT MAX'!$B:$AK,Cal!$E79,IF(Cal!$P$3=22.5,MATCH(AC$1,Cal!$G$6:$G$21,0),MATCH(AC$1,Cal!$H$6:$H$41,0)))*Cal!$C79</f>
        <v>0.66315102577209473</v>
      </c>
      <c r="AD79" s="31">
        <f>INDEX('INPUT MAX'!$B:$AK,Cal!$E79,IF(Cal!$P$3=22.5,MATCH(AD$1,Cal!$G$6:$G$21,0),MATCH(AD$1,Cal!$H$6:$H$41,0)))*Cal!$C79</f>
        <v>0.67842400074005127</v>
      </c>
      <c r="AE79" s="31">
        <f>INDEX('INPUT MAX'!$B:$AK,Cal!$E79,IF(Cal!$P$3=22.5,MATCH(AE$1,Cal!$G$6:$G$21,0),MATCH(AE$1,Cal!$H$6:$H$41,0)))*Cal!$C79</f>
        <v>0.67046850919723511</v>
      </c>
      <c r="AF79" s="31">
        <f>INDEX('INPUT MAX'!$B:$AK,Cal!$E79,IF(Cal!$P$3=22.5,MATCH(AF$1,Cal!$G$6:$G$21,0),MATCH(AF$1,Cal!$H$6:$H$41,0)))*Cal!$C79</f>
        <v>0.67629885673522949</v>
      </c>
      <c r="AG79" s="31">
        <f>INDEX('INPUT MAX'!$B:$AK,Cal!$E79,IF(Cal!$P$3=22.5,MATCH(AG$1,Cal!$G$6:$G$21,0),MATCH(AG$1,Cal!$H$6:$H$41,0)))*Cal!$C79</f>
        <v>0.64716106653213501</v>
      </c>
      <c r="AH79" s="31">
        <f>INDEX('INPUT MAX'!$B:$AK,Cal!$E79,IF(Cal!$P$3=22.5,MATCH(AH$1,Cal!$G$6:$G$21,0),MATCH(AH$1,Cal!$H$6:$H$41,0)))*Cal!$C79</f>
        <v>0.69581210613250732</v>
      </c>
      <c r="AI79" s="31">
        <f>INDEX('INPUT MAX'!$B:$AK,Cal!$E79,IF(Cal!$P$3=22.5,MATCH(AI$1,Cal!$G$6:$G$21,0),MATCH(AI$1,Cal!$H$6:$H$41,0)))*Cal!$C79</f>
        <v>0.76690036058425903</v>
      </c>
      <c r="AJ79" s="31">
        <f>INDEX('INPUT MAX'!$B:$AK,Cal!$E79,IF(Cal!$P$3=22.5,MATCH(AJ$1,Cal!$G$6:$G$21,0),MATCH(AJ$1,Cal!$H$6:$H$41,0)))*Cal!$C79</f>
        <v>0.72325652837753296</v>
      </c>
      <c r="AK79" s="31">
        <f>INDEX('INPUT MAX'!$B:$AK,Cal!$E79,IF(Cal!$P$3=22.5,MATCH(AK$1,Cal!$G$6:$G$21,0),MATCH(AK$1,Cal!$H$6:$H$41,0)))*Cal!$C79</f>
        <v>0.76002043485641479</v>
      </c>
      <c r="AL79" s="31">
        <f>INDEX('INPUT MAX'!$B:$AK,Cal!$E79,IF(Cal!$P$3=22.5,MATCH(AL$1,Cal!$G$6:$G$21,0),MATCH(AL$1,Cal!$H$6:$H$41,0)))*Cal!$C79</f>
        <v>0.79652440547943115</v>
      </c>
    </row>
    <row r="80" spans="1:38" x14ac:dyDescent="0.4">
      <c r="A80" s="7">
        <f>Cal!A80</f>
        <v>79</v>
      </c>
      <c r="B80" s="31">
        <f>INDEX('INPUT MAX'!$B:$AK,Cal!$E80,IF(Cal!$P$3=22.5,MATCH(B$1,Cal!$G$6:$G$21,0),MATCH(B$1,Cal!$H$6:$H$41,0)))*Cal!$C80</f>
        <v>0.71883779764175415</v>
      </c>
      <c r="C80" s="31">
        <f>INDEX('INPUT MAX'!$B:$AK,Cal!$E80,IF(Cal!$P$3=22.5,MATCH(C$1,Cal!$G$6:$G$21,0),MATCH(C$1,Cal!$H$6:$H$41,0)))*Cal!$C80</f>
        <v>0.79056519269943237</v>
      </c>
      <c r="D80" s="31">
        <f>INDEX('INPUT MAX'!$B:$AK,Cal!$E80,IF(Cal!$P$3=22.5,MATCH(D$1,Cal!$G$6:$G$21,0),MATCH(D$1,Cal!$H$6:$H$41,0)))*Cal!$C80</f>
        <v>0.84692198038101196</v>
      </c>
      <c r="E80" s="31">
        <f>INDEX('INPUT MAX'!$B:$AK,Cal!$E80,IF(Cal!$P$3=22.5,MATCH(E$1,Cal!$G$6:$G$21,0),MATCH(E$1,Cal!$H$6:$H$41,0)))*Cal!$C80</f>
        <v>0.82704603672027588</v>
      </c>
      <c r="F80" s="31">
        <f>INDEX('INPUT MAX'!$B:$AK,Cal!$E80,IF(Cal!$P$3=22.5,MATCH(F$1,Cal!$G$6:$G$21,0),MATCH(F$1,Cal!$H$6:$H$41,0)))*Cal!$C80</f>
        <v>0.85035431385040283</v>
      </c>
      <c r="G80" s="31">
        <f>INDEX('INPUT MAX'!$B:$AK,Cal!$E80,IF(Cal!$P$3=22.5,MATCH(G$1,Cal!$G$6:$G$21,0),MATCH(G$1,Cal!$H$6:$H$41,0)))*Cal!$C80</f>
        <v>0.86101621389389038</v>
      </c>
      <c r="H80" s="31">
        <f>INDEX('INPUT MAX'!$B:$AK,Cal!$E80,IF(Cal!$P$3=22.5,MATCH(H$1,Cal!$G$6:$G$21,0),MATCH(H$1,Cal!$H$6:$H$41,0)))*Cal!$C80</f>
        <v>0.82334399223327637</v>
      </c>
      <c r="I80" s="31">
        <f>INDEX('INPUT MAX'!$B:$AK,Cal!$E80,IF(Cal!$P$3=22.5,MATCH(I$1,Cal!$G$6:$G$21,0),MATCH(I$1,Cal!$H$6:$H$41,0)))*Cal!$C80</f>
        <v>0.80381762981414795</v>
      </c>
      <c r="J80" s="31">
        <f>INDEX('INPUT MAX'!$B:$AK,Cal!$E80,IF(Cal!$P$3=22.5,MATCH(J$1,Cal!$G$6:$G$21,0),MATCH(J$1,Cal!$H$6:$H$41,0)))*Cal!$C80</f>
        <v>0.74207979440689087</v>
      </c>
      <c r="K80" s="31">
        <f>INDEX('INPUT MAX'!$B:$AK,Cal!$E80,IF(Cal!$P$3=22.5,MATCH(K$1,Cal!$G$6:$G$21,0),MATCH(K$1,Cal!$H$6:$H$41,0)))*Cal!$C80</f>
        <v>0.70486253499984741</v>
      </c>
      <c r="L80" s="31">
        <f>INDEX('INPUT MAX'!$B:$AK,Cal!$E80,IF(Cal!$P$3=22.5,MATCH(L$1,Cal!$G$6:$G$21,0),MATCH(L$1,Cal!$H$6:$H$41,0)))*Cal!$C80</f>
        <v>0.69363373517990112</v>
      </c>
      <c r="M80" s="31">
        <f>INDEX('INPUT MAX'!$B:$AK,Cal!$E80,IF(Cal!$P$3=22.5,MATCH(M$1,Cal!$G$6:$G$21,0),MATCH(M$1,Cal!$H$6:$H$41,0)))*Cal!$C80</f>
        <v>0.67196881771087646</v>
      </c>
      <c r="N80" s="31">
        <f>INDEX('INPUT MAX'!$B:$AK,Cal!$E80,IF(Cal!$P$3=22.5,MATCH(N$1,Cal!$G$6:$G$21,0),MATCH(N$1,Cal!$H$6:$H$41,0)))*Cal!$C80</f>
        <v>0.66177159547805786</v>
      </c>
      <c r="O80" s="31">
        <f>INDEX('INPUT MAX'!$B:$AK,Cal!$E80,IF(Cal!$P$3=22.5,MATCH(O$1,Cal!$G$6:$G$21,0),MATCH(O$1,Cal!$H$6:$H$41,0)))*Cal!$C80</f>
        <v>0.623138427734375</v>
      </c>
      <c r="P80" s="31">
        <f>INDEX('INPUT MAX'!$B:$AK,Cal!$E80,IF(Cal!$P$3=22.5,MATCH(P$1,Cal!$G$6:$G$21,0),MATCH(P$1,Cal!$H$6:$H$41,0)))*Cal!$C80</f>
        <v>0.56576085090637207</v>
      </c>
      <c r="Q80" s="31">
        <f>INDEX('INPUT MAX'!$B:$AK,Cal!$E80,IF(Cal!$P$3=22.5,MATCH(Q$1,Cal!$G$6:$G$21,0),MATCH(Q$1,Cal!$H$6:$H$41,0)))*Cal!$C80</f>
        <v>0.57949423789978027</v>
      </c>
      <c r="R80" s="31">
        <f>INDEX('INPUT MAX'!$B:$AK,Cal!$E80,IF(Cal!$P$3=22.5,MATCH(R$1,Cal!$G$6:$G$21,0),MATCH(R$1,Cal!$H$6:$H$41,0)))*Cal!$C80</f>
        <v>0.6686699390411377</v>
      </c>
      <c r="S80" s="31">
        <f>INDEX('INPUT MAX'!$B:$AK,Cal!$E80,IF(Cal!$P$3=22.5,MATCH(S$1,Cal!$G$6:$G$21,0),MATCH(S$1,Cal!$H$6:$H$41,0)))*Cal!$C80</f>
        <v>0.78081798553466797</v>
      </c>
      <c r="T80" s="31">
        <f>INDEX('INPUT MAX'!$B:$AK,Cal!$E80,IF(Cal!$P$3=22.5,MATCH(T$1,Cal!$G$6:$G$21,0),MATCH(T$1,Cal!$H$6:$H$41,0)))*Cal!$C80</f>
        <v>0.85991781949996948</v>
      </c>
      <c r="U80" s="31">
        <f>INDEX('INPUT MAX'!$B:$AK,Cal!$E80,IF(Cal!$P$3=22.5,MATCH(U$1,Cal!$G$6:$G$21,0),MATCH(U$1,Cal!$H$6:$H$41,0)))*Cal!$C80</f>
        <v>0.88557964563369751</v>
      </c>
      <c r="V80" s="31">
        <f>INDEX('INPUT MAX'!$B:$AK,Cal!$E80,IF(Cal!$P$3=22.5,MATCH(V$1,Cal!$G$6:$G$21,0),MATCH(V$1,Cal!$H$6:$H$41,0)))*Cal!$C80</f>
        <v>0.92889022827148438</v>
      </c>
      <c r="W80" s="31">
        <f>INDEX('INPUT MAX'!$B:$AK,Cal!$E80,IF(Cal!$P$3=22.5,MATCH(W$1,Cal!$G$6:$G$21,0),MATCH(W$1,Cal!$H$6:$H$41,0)))*Cal!$C80</f>
        <v>0.98819202184677124</v>
      </c>
      <c r="X80" s="31">
        <f>INDEX('INPUT MAX'!$B:$AK,Cal!$E80,IF(Cal!$P$3=22.5,MATCH(X$1,Cal!$G$6:$G$21,0),MATCH(X$1,Cal!$H$6:$H$41,0)))*Cal!$C80</f>
        <v>0.89536464214324951</v>
      </c>
      <c r="Y80" s="31">
        <f>INDEX('INPUT MAX'!$B:$AK,Cal!$E80,IF(Cal!$P$3=22.5,MATCH(Y$1,Cal!$G$6:$G$21,0),MATCH(Y$1,Cal!$H$6:$H$41,0)))*Cal!$C80</f>
        <v>0.76596933603286743</v>
      </c>
      <c r="Z80" s="31">
        <f>INDEX('INPUT MAX'!$B:$AK,Cal!$E80,IF(Cal!$P$3=22.5,MATCH(Z$1,Cal!$G$6:$G$21,0),MATCH(Z$1,Cal!$H$6:$H$41,0)))*Cal!$C80</f>
        <v>0.73730385303497314</v>
      </c>
      <c r="AA80" s="31">
        <f>INDEX('INPUT MAX'!$B:$AK,Cal!$E80,IF(Cal!$P$3=22.5,MATCH(AA$1,Cal!$G$6:$G$21,0),MATCH(AA$1,Cal!$H$6:$H$41,0)))*Cal!$C80</f>
        <v>0.7745966911315918</v>
      </c>
      <c r="AB80" s="31">
        <f>INDEX('INPUT MAX'!$B:$AK,Cal!$E80,IF(Cal!$P$3=22.5,MATCH(AB$1,Cal!$G$6:$G$21,0),MATCH(AB$1,Cal!$H$6:$H$41,0)))*Cal!$C80</f>
        <v>0.74608135223388672</v>
      </c>
      <c r="AC80" s="31">
        <f>INDEX('INPUT MAX'!$B:$AK,Cal!$E80,IF(Cal!$P$3=22.5,MATCH(AC$1,Cal!$G$6:$G$21,0),MATCH(AC$1,Cal!$H$6:$H$41,0)))*Cal!$C80</f>
        <v>0.60660314559936523</v>
      </c>
      <c r="AD80" s="31">
        <f>INDEX('INPUT MAX'!$B:$AK,Cal!$E80,IF(Cal!$P$3=22.5,MATCH(AD$1,Cal!$G$6:$G$21,0),MATCH(AD$1,Cal!$H$6:$H$41,0)))*Cal!$C80</f>
        <v>0.61008018255233765</v>
      </c>
      <c r="AE80" s="31">
        <f>INDEX('INPUT MAX'!$B:$AK,Cal!$E80,IF(Cal!$P$3=22.5,MATCH(AE$1,Cal!$G$6:$G$21,0),MATCH(AE$1,Cal!$H$6:$H$41,0)))*Cal!$C80</f>
        <v>0.64326512813568115</v>
      </c>
      <c r="AF80" s="31">
        <f>INDEX('INPUT MAX'!$B:$AK,Cal!$E80,IF(Cal!$P$3=22.5,MATCH(AF$1,Cal!$G$6:$G$21,0),MATCH(AF$1,Cal!$H$6:$H$41,0)))*Cal!$C80</f>
        <v>0.58510982990264893</v>
      </c>
      <c r="AG80" s="31">
        <f>INDEX('INPUT MAX'!$B:$AK,Cal!$E80,IF(Cal!$P$3=22.5,MATCH(AG$1,Cal!$G$6:$G$21,0),MATCH(AG$1,Cal!$H$6:$H$41,0)))*Cal!$C80</f>
        <v>0.62313586473464966</v>
      </c>
      <c r="AH80" s="31">
        <f>INDEX('INPUT MAX'!$B:$AK,Cal!$E80,IF(Cal!$P$3=22.5,MATCH(AH$1,Cal!$G$6:$G$21,0),MATCH(AH$1,Cal!$H$6:$H$41,0)))*Cal!$C80</f>
        <v>0.68478864431381226</v>
      </c>
      <c r="AI80" s="31">
        <f>INDEX('INPUT MAX'!$B:$AK,Cal!$E80,IF(Cal!$P$3=22.5,MATCH(AI$1,Cal!$G$6:$G$21,0),MATCH(AI$1,Cal!$H$6:$H$41,0)))*Cal!$C80</f>
        <v>0.77599942684173584</v>
      </c>
      <c r="AJ80" s="31">
        <f>INDEX('INPUT MAX'!$B:$AK,Cal!$E80,IF(Cal!$P$3=22.5,MATCH(AJ$1,Cal!$G$6:$G$21,0),MATCH(AJ$1,Cal!$H$6:$H$41,0)))*Cal!$C80</f>
        <v>0.71436178684234619</v>
      </c>
      <c r="AK80" s="31">
        <f>INDEX('INPUT MAX'!$B:$AK,Cal!$E80,IF(Cal!$P$3=22.5,MATCH(AK$1,Cal!$G$6:$G$21,0),MATCH(AK$1,Cal!$H$6:$H$41,0)))*Cal!$C80</f>
        <v>0.73606878519058228</v>
      </c>
      <c r="AL80" s="31">
        <f>INDEX('INPUT MAX'!$B:$AK,Cal!$E80,IF(Cal!$P$3=22.5,MATCH(AL$1,Cal!$G$6:$G$21,0),MATCH(AL$1,Cal!$H$6:$H$41,0)))*Cal!$C80</f>
        <v>0.71883779764175415</v>
      </c>
    </row>
    <row r="81" spans="1:38" x14ac:dyDescent="0.4">
      <c r="A81" s="7">
        <f>Cal!A81</f>
        <v>80</v>
      </c>
      <c r="B81" s="31">
        <f>INDEX('INPUT MAX'!$B:$AK,Cal!$E81,IF(Cal!$P$3=22.5,MATCH(B$1,Cal!$G$6:$G$21,0),MATCH(B$1,Cal!$H$6:$H$41,0)))*Cal!$C81</f>
        <v>0.56218439340591431</v>
      </c>
      <c r="C81" s="31">
        <f>INDEX('INPUT MAX'!$B:$AK,Cal!$E81,IF(Cal!$P$3=22.5,MATCH(C$1,Cal!$G$6:$G$21,0),MATCH(C$1,Cal!$H$6:$H$41,0)))*Cal!$C81</f>
        <v>0.69718015193939209</v>
      </c>
      <c r="D81" s="31">
        <f>INDEX('INPUT MAX'!$B:$AK,Cal!$E81,IF(Cal!$P$3=22.5,MATCH(D$1,Cal!$G$6:$G$21,0),MATCH(D$1,Cal!$H$6:$H$41,0)))*Cal!$C81</f>
        <v>0.73927515745162964</v>
      </c>
      <c r="E81" s="31">
        <f>INDEX('INPUT MAX'!$B:$AK,Cal!$E81,IF(Cal!$P$3=22.5,MATCH(E$1,Cal!$G$6:$G$21,0),MATCH(E$1,Cal!$H$6:$H$41,0)))*Cal!$C81</f>
        <v>0.74645256996154785</v>
      </c>
      <c r="F81" s="31">
        <f>INDEX('INPUT MAX'!$B:$AK,Cal!$E81,IF(Cal!$P$3=22.5,MATCH(F$1,Cal!$G$6:$G$21,0),MATCH(F$1,Cal!$H$6:$H$41,0)))*Cal!$C81</f>
        <v>0.75985753536224365</v>
      </c>
      <c r="G81" s="31">
        <f>INDEX('INPUT MAX'!$B:$AK,Cal!$E81,IF(Cal!$P$3=22.5,MATCH(G$1,Cal!$G$6:$G$21,0),MATCH(G$1,Cal!$H$6:$H$41,0)))*Cal!$C81</f>
        <v>0.78177064657211304</v>
      </c>
      <c r="H81" s="31">
        <f>INDEX('INPUT MAX'!$B:$AK,Cal!$E81,IF(Cal!$P$3=22.5,MATCH(H$1,Cal!$G$6:$G$21,0),MATCH(H$1,Cal!$H$6:$H$41,0)))*Cal!$C81</f>
        <v>0.81052929162979126</v>
      </c>
      <c r="I81" s="31">
        <f>INDEX('INPUT MAX'!$B:$AK,Cal!$E81,IF(Cal!$P$3=22.5,MATCH(I$1,Cal!$G$6:$G$21,0),MATCH(I$1,Cal!$H$6:$H$41,0)))*Cal!$C81</f>
        <v>0.78492426872253418</v>
      </c>
      <c r="J81" s="31">
        <f>INDEX('INPUT MAX'!$B:$AK,Cal!$E81,IF(Cal!$P$3=22.5,MATCH(J$1,Cal!$G$6:$G$21,0),MATCH(J$1,Cal!$H$6:$H$41,0)))*Cal!$C81</f>
        <v>0.73835420608520508</v>
      </c>
      <c r="K81" s="31">
        <f>INDEX('INPUT MAX'!$B:$AK,Cal!$E81,IF(Cal!$P$3=22.5,MATCH(K$1,Cal!$G$6:$G$21,0),MATCH(K$1,Cal!$H$6:$H$41,0)))*Cal!$C81</f>
        <v>0.67991542816162109</v>
      </c>
      <c r="L81" s="31">
        <f>INDEX('INPUT MAX'!$B:$AK,Cal!$E81,IF(Cal!$P$3=22.5,MATCH(L$1,Cal!$G$6:$G$21,0),MATCH(L$1,Cal!$H$6:$H$41,0)))*Cal!$C81</f>
        <v>0.73916590213775635</v>
      </c>
      <c r="M81" s="31">
        <f>INDEX('INPUT MAX'!$B:$AK,Cal!$E81,IF(Cal!$P$3=22.5,MATCH(M$1,Cal!$G$6:$G$21,0),MATCH(M$1,Cal!$H$6:$H$41,0)))*Cal!$C81</f>
        <v>0.70599204301834106</v>
      </c>
      <c r="N81" s="31">
        <f>INDEX('INPUT MAX'!$B:$AK,Cal!$E81,IF(Cal!$P$3=22.5,MATCH(N$1,Cal!$G$6:$G$21,0),MATCH(N$1,Cal!$H$6:$H$41,0)))*Cal!$C81</f>
        <v>0.70299047231674194</v>
      </c>
      <c r="O81" s="31">
        <f>INDEX('INPUT MAX'!$B:$AK,Cal!$E81,IF(Cal!$P$3=22.5,MATCH(O$1,Cal!$G$6:$G$21,0),MATCH(O$1,Cal!$H$6:$H$41,0)))*Cal!$C81</f>
        <v>0.69058674573898315</v>
      </c>
      <c r="P81" s="31">
        <f>INDEX('INPUT MAX'!$B:$AK,Cal!$E81,IF(Cal!$P$3=22.5,MATCH(P$1,Cal!$G$6:$G$21,0),MATCH(P$1,Cal!$H$6:$H$41,0)))*Cal!$C81</f>
        <v>0.68889158964157104</v>
      </c>
      <c r="Q81" s="31">
        <f>INDEX('INPUT MAX'!$B:$AK,Cal!$E81,IF(Cal!$P$3=22.5,MATCH(Q$1,Cal!$G$6:$G$21,0),MATCH(Q$1,Cal!$H$6:$H$41,0)))*Cal!$C81</f>
        <v>0.69862329959869385</v>
      </c>
      <c r="R81" s="31">
        <f>INDEX('INPUT MAX'!$B:$AK,Cal!$E81,IF(Cal!$P$3=22.5,MATCH(R$1,Cal!$G$6:$G$21,0),MATCH(R$1,Cal!$H$6:$H$41,0)))*Cal!$C81</f>
        <v>0.75204747915267944</v>
      </c>
      <c r="S81" s="31">
        <f>INDEX('INPUT MAX'!$B:$AK,Cal!$E81,IF(Cal!$P$3=22.5,MATCH(S$1,Cal!$G$6:$G$21,0),MATCH(S$1,Cal!$H$6:$H$41,0)))*Cal!$C81</f>
        <v>0.82878434658050537</v>
      </c>
      <c r="T81" s="31">
        <f>INDEX('INPUT MAX'!$B:$AK,Cal!$E81,IF(Cal!$P$3=22.5,MATCH(T$1,Cal!$G$6:$G$21,0),MATCH(T$1,Cal!$H$6:$H$41,0)))*Cal!$C81</f>
        <v>0.88697773218154907</v>
      </c>
      <c r="U81" s="31">
        <f>INDEX('INPUT MAX'!$B:$AK,Cal!$E81,IF(Cal!$P$3=22.5,MATCH(U$1,Cal!$G$6:$G$21,0),MATCH(U$1,Cal!$H$6:$H$41,0)))*Cal!$C81</f>
        <v>0.86104369163513184</v>
      </c>
      <c r="V81" s="31">
        <f>INDEX('INPUT MAX'!$B:$AK,Cal!$E81,IF(Cal!$P$3=22.5,MATCH(V$1,Cal!$G$6:$G$21,0),MATCH(V$1,Cal!$H$6:$H$41,0)))*Cal!$C81</f>
        <v>0.86973780393600464</v>
      </c>
      <c r="W81" s="31">
        <f>INDEX('INPUT MAX'!$B:$AK,Cal!$E81,IF(Cal!$P$3=22.5,MATCH(W$1,Cal!$G$6:$G$21,0),MATCH(W$1,Cal!$H$6:$H$41,0)))*Cal!$C81</f>
        <v>0.90249991416931152</v>
      </c>
      <c r="X81" s="31">
        <f>INDEX('INPUT MAX'!$B:$AK,Cal!$E81,IF(Cal!$P$3=22.5,MATCH(X$1,Cal!$G$6:$G$21,0),MATCH(X$1,Cal!$H$6:$H$41,0)))*Cal!$C81</f>
        <v>0.87082743644714355</v>
      </c>
      <c r="Y81" s="31">
        <f>INDEX('INPUT MAX'!$B:$AK,Cal!$E81,IF(Cal!$P$3=22.5,MATCH(Y$1,Cal!$G$6:$G$21,0),MATCH(Y$1,Cal!$H$6:$H$41,0)))*Cal!$C81</f>
        <v>0.73123311996459961</v>
      </c>
      <c r="Z81" s="31">
        <f>INDEX('INPUT MAX'!$B:$AK,Cal!$E81,IF(Cal!$P$3=22.5,MATCH(Z$1,Cal!$G$6:$G$21,0),MATCH(Z$1,Cal!$H$6:$H$41,0)))*Cal!$C81</f>
        <v>0.74486333131790161</v>
      </c>
      <c r="AA81" s="31">
        <f>INDEX('INPUT MAX'!$B:$AK,Cal!$E81,IF(Cal!$P$3=22.5,MATCH(AA$1,Cal!$G$6:$G$21,0),MATCH(AA$1,Cal!$H$6:$H$41,0)))*Cal!$C81</f>
        <v>0.78123253583908081</v>
      </c>
      <c r="AB81" s="31">
        <f>INDEX('INPUT MAX'!$B:$AK,Cal!$E81,IF(Cal!$P$3=22.5,MATCH(AB$1,Cal!$G$6:$G$21,0),MATCH(AB$1,Cal!$H$6:$H$41,0)))*Cal!$C81</f>
        <v>0.70593661069869995</v>
      </c>
      <c r="AC81" s="31">
        <f>INDEX('INPUT MAX'!$B:$AK,Cal!$E81,IF(Cal!$P$3=22.5,MATCH(AC$1,Cal!$G$6:$G$21,0),MATCH(AC$1,Cal!$H$6:$H$41,0)))*Cal!$C81</f>
        <v>0.65735942125320435</v>
      </c>
      <c r="AD81" s="31">
        <f>INDEX('INPUT MAX'!$B:$AK,Cal!$E81,IF(Cal!$P$3=22.5,MATCH(AD$1,Cal!$G$6:$G$21,0),MATCH(AD$1,Cal!$H$6:$H$41,0)))*Cal!$C81</f>
        <v>0.69650650024414063</v>
      </c>
      <c r="AE81" s="31">
        <f>INDEX('INPUT MAX'!$B:$AK,Cal!$E81,IF(Cal!$P$3=22.5,MATCH(AE$1,Cal!$G$6:$G$21,0),MATCH(AE$1,Cal!$H$6:$H$41,0)))*Cal!$C81</f>
        <v>0.6789507269859314</v>
      </c>
      <c r="AF81" s="31">
        <f>INDEX('INPUT MAX'!$B:$AK,Cal!$E81,IF(Cal!$P$3=22.5,MATCH(AF$1,Cal!$G$6:$G$21,0),MATCH(AF$1,Cal!$H$6:$H$41,0)))*Cal!$C81</f>
        <v>0.61480259895324707</v>
      </c>
      <c r="AG81" s="31">
        <f>INDEX('INPUT MAX'!$B:$AK,Cal!$E81,IF(Cal!$P$3=22.5,MATCH(AG$1,Cal!$G$6:$G$21,0),MATCH(AG$1,Cal!$H$6:$H$41,0)))*Cal!$C81</f>
        <v>0.56253904104232788</v>
      </c>
      <c r="AH81" s="31">
        <f>INDEX('INPUT MAX'!$B:$AK,Cal!$E81,IF(Cal!$P$3=22.5,MATCH(AH$1,Cal!$G$6:$G$21,0),MATCH(AH$1,Cal!$H$6:$H$41,0)))*Cal!$C81</f>
        <v>0.57162934541702271</v>
      </c>
      <c r="AI81" s="31">
        <f>INDEX('INPUT MAX'!$B:$AK,Cal!$E81,IF(Cal!$P$3=22.5,MATCH(AI$1,Cal!$G$6:$G$21,0),MATCH(AI$1,Cal!$H$6:$H$41,0)))*Cal!$C81</f>
        <v>0.62095850706100464</v>
      </c>
      <c r="AJ81" s="31">
        <f>INDEX('INPUT MAX'!$B:$AK,Cal!$E81,IF(Cal!$P$3=22.5,MATCH(AJ$1,Cal!$G$6:$G$21,0),MATCH(AJ$1,Cal!$H$6:$H$41,0)))*Cal!$C81</f>
        <v>0.56458032131195068</v>
      </c>
      <c r="AK81" s="31">
        <f>INDEX('INPUT MAX'!$B:$AK,Cal!$E81,IF(Cal!$P$3=22.5,MATCH(AK$1,Cal!$G$6:$G$21,0),MATCH(AK$1,Cal!$H$6:$H$41,0)))*Cal!$C81</f>
        <v>0.59808266162872314</v>
      </c>
      <c r="AL81" s="31">
        <f>INDEX('INPUT MAX'!$B:$AK,Cal!$E81,IF(Cal!$P$3=22.5,MATCH(AL$1,Cal!$G$6:$G$21,0),MATCH(AL$1,Cal!$H$6:$H$41,0)))*Cal!$C81</f>
        <v>0.56218439340591431</v>
      </c>
    </row>
    <row r="82" spans="1:38" x14ac:dyDescent="0.4">
      <c r="A82" s="7">
        <f>Cal!A82</f>
        <v>81</v>
      </c>
      <c r="B82" s="31">
        <f>INDEX('INPUT MAX'!$B:$AK,Cal!$E82,IF(Cal!$P$3=22.5,MATCH(B$1,Cal!$G$6:$G$21,0),MATCH(B$1,Cal!$H$6:$H$41,0)))*Cal!$C82</f>
        <v>0.85628020763397217</v>
      </c>
      <c r="C82" s="31">
        <f>INDEX('INPUT MAX'!$B:$AK,Cal!$E82,IF(Cal!$P$3=22.5,MATCH(C$1,Cal!$G$6:$G$21,0),MATCH(C$1,Cal!$H$6:$H$41,0)))*Cal!$C82</f>
        <v>0.79997771978378296</v>
      </c>
      <c r="D82" s="31">
        <f>INDEX('INPUT MAX'!$B:$AK,Cal!$E82,IF(Cal!$P$3=22.5,MATCH(D$1,Cal!$G$6:$G$21,0),MATCH(D$1,Cal!$H$6:$H$41,0)))*Cal!$C82</f>
        <v>0.70317411422729492</v>
      </c>
      <c r="E82" s="31">
        <f>INDEX('INPUT MAX'!$B:$AK,Cal!$E82,IF(Cal!$P$3=22.5,MATCH(E$1,Cal!$G$6:$G$21,0),MATCH(E$1,Cal!$H$6:$H$41,0)))*Cal!$C82</f>
        <v>0.66026473045349121</v>
      </c>
      <c r="F82" s="31">
        <f>INDEX('INPUT MAX'!$B:$AK,Cal!$E82,IF(Cal!$P$3=22.5,MATCH(F$1,Cal!$G$6:$G$21,0),MATCH(F$1,Cal!$H$6:$H$41,0)))*Cal!$C82</f>
        <v>0.65477913618087769</v>
      </c>
      <c r="G82" s="31">
        <f>INDEX('INPUT MAX'!$B:$AK,Cal!$E82,IF(Cal!$P$3=22.5,MATCH(G$1,Cal!$G$6:$G$21,0),MATCH(G$1,Cal!$H$6:$H$41,0)))*Cal!$C82</f>
        <v>0.69256597757339478</v>
      </c>
      <c r="H82" s="31">
        <f>INDEX('INPUT MAX'!$B:$AK,Cal!$E82,IF(Cal!$P$3=22.5,MATCH(H$1,Cal!$G$6:$G$21,0),MATCH(H$1,Cal!$H$6:$H$41,0)))*Cal!$C82</f>
        <v>0.72421222925186157</v>
      </c>
      <c r="I82" s="31">
        <f>INDEX('INPUT MAX'!$B:$AK,Cal!$E82,IF(Cal!$P$3=22.5,MATCH(I$1,Cal!$G$6:$G$21,0),MATCH(I$1,Cal!$H$6:$H$41,0)))*Cal!$C82</f>
        <v>0.71218949556350708</v>
      </c>
      <c r="J82" s="31">
        <f>INDEX('INPUT MAX'!$B:$AK,Cal!$E82,IF(Cal!$P$3=22.5,MATCH(J$1,Cal!$G$6:$G$21,0),MATCH(J$1,Cal!$H$6:$H$41,0)))*Cal!$C82</f>
        <v>0.71898108720779419</v>
      </c>
      <c r="K82" s="31">
        <f>INDEX('INPUT MAX'!$B:$AK,Cal!$E82,IF(Cal!$P$3=22.5,MATCH(K$1,Cal!$G$6:$G$21,0),MATCH(K$1,Cal!$H$6:$H$41,0)))*Cal!$C82</f>
        <v>0.76613825559616089</v>
      </c>
      <c r="L82" s="31">
        <f>INDEX('INPUT MAX'!$B:$AK,Cal!$E82,IF(Cal!$P$3=22.5,MATCH(L$1,Cal!$G$6:$G$21,0),MATCH(L$1,Cal!$H$6:$H$41,0)))*Cal!$C82</f>
        <v>0.80864953994750977</v>
      </c>
      <c r="M82" s="31">
        <f>INDEX('INPUT MAX'!$B:$AK,Cal!$E82,IF(Cal!$P$3=22.5,MATCH(M$1,Cal!$G$6:$G$21,0),MATCH(M$1,Cal!$H$6:$H$41,0)))*Cal!$C82</f>
        <v>0.82518535852432251</v>
      </c>
      <c r="N82" s="31">
        <f>INDEX('INPUT MAX'!$B:$AK,Cal!$E82,IF(Cal!$P$3=22.5,MATCH(N$1,Cal!$G$6:$G$21,0),MATCH(N$1,Cal!$H$6:$H$41,0)))*Cal!$C82</f>
        <v>0.86488497257232666</v>
      </c>
      <c r="O82" s="31">
        <f>INDEX('INPUT MAX'!$B:$AK,Cal!$E82,IF(Cal!$P$3=22.5,MATCH(O$1,Cal!$G$6:$G$21,0),MATCH(O$1,Cal!$H$6:$H$41,0)))*Cal!$C82</f>
        <v>0.85075634717941284</v>
      </c>
      <c r="P82" s="31">
        <f>INDEX('INPUT MAX'!$B:$AK,Cal!$E82,IF(Cal!$P$3=22.5,MATCH(P$1,Cal!$G$6:$G$21,0),MATCH(P$1,Cal!$H$6:$H$41,0)))*Cal!$C82</f>
        <v>0.85821038484573364</v>
      </c>
      <c r="Q82" s="31">
        <f>INDEX('INPUT MAX'!$B:$AK,Cal!$E82,IF(Cal!$P$3=22.5,MATCH(Q$1,Cal!$G$6:$G$21,0),MATCH(Q$1,Cal!$H$6:$H$41,0)))*Cal!$C82</f>
        <v>0.89566397666931152</v>
      </c>
      <c r="R82" s="31">
        <f>INDEX('INPUT MAX'!$B:$AK,Cal!$E82,IF(Cal!$P$3=22.5,MATCH(R$1,Cal!$G$6:$G$21,0),MATCH(R$1,Cal!$H$6:$H$41,0)))*Cal!$C82</f>
        <v>0.89074289798736572</v>
      </c>
      <c r="S82" s="31">
        <f>INDEX('INPUT MAX'!$B:$AK,Cal!$E82,IF(Cal!$P$3=22.5,MATCH(S$1,Cal!$G$6:$G$21,0),MATCH(S$1,Cal!$H$6:$H$41,0)))*Cal!$C82</f>
        <v>0.88175702095031738</v>
      </c>
      <c r="T82" s="31">
        <f>INDEX('INPUT MAX'!$B:$AK,Cal!$E82,IF(Cal!$P$3=22.5,MATCH(T$1,Cal!$G$6:$G$21,0),MATCH(T$1,Cal!$H$6:$H$41,0)))*Cal!$C82</f>
        <v>0.94746023416519165</v>
      </c>
      <c r="U82" s="31">
        <f>INDEX('INPUT MAX'!$B:$AK,Cal!$E82,IF(Cal!$P$3=22.5,MATCH(U$1,Cal!$G$6:$G$21,0),MATCH(U$1,Cal!$H$6:$H$41,0)))*Cal!$C82</f>
        <v>0.90747195482254028</v>
      </c>
      <c r="V82" s="31">
        <f>INDEX('INPUT MAX'!$B:$AK,Cal!$E82,IF(Cal!$P$3=22.5,MATCH(V$1,Cal!$G$6:$G$21,0),MATCH(V$1,Cal!$H$6:$H$41,0)))*Cal!$C82</f>
        <v>0.89531117677688599</v>
      </c>
      <c r="W82" s="31">
        <f>INDEX('INPUT MAX'!$B:$AK,Cal!$E82,IF(Cal!$P$3=22.5,MATCH(W$1,Cal!$G$6:$G$21,0),MATCH(W$1,Cal!$H$6:$H$41,0)))*Cal!$C82</f>
        <v>0.82864654064178467</v>
      </c>
      <c r="X82" s="31">
        <f>INDEX('INPUT MAX'!$B:$AK,Cal!$E82,IF(Cal!$P$3=22.5,MATCH(X$1,Cal!$G$6:$G$21,0),MATCH(X$1,Cal!$H$6:$H$41,0)))*Cal!$C82</f>
        <v>0.78340286016464233</v>
      </c>
      <c r="Y82" s="31">
        <f>INDEX('INPUT MAX'!$B:$AK,Cal!$E82,IF(Cal!$P$3=22.5,MATCH(Y$1,Cal!$G$6:$G$21,0),MATCH(Y$1,Cal!$H$6:$H$41,0)))*Cal!$C82</f>
        <v>0.72904247045516968</v>
      </c>
      <c r="Z82" s="31">
        <f>INDEX('INPUT MAX'!$B:$AK,Cal!$E82,IF(Cal!$P$3=22.5,MATCH(Z$1,Cal!$G$6:$G$21,0),MATCH(Z$1,Cal!$H$6:$H$41,0)))*Cal!$C82</f>
        <v>0.68205976486206055</v>
      </c>
      <c r="AA82" s="31">
        <f>INDEX('INPUT MAX'!$B:$AK,Cal!$E82,IF(Cal!$P$3=22.5,MATCH(AA$1,Cal!$G$6:$G$21,0),MATCH(AA$1,Cal!$H$6:$H$41,0)))*Cal!$C82</f>
        <v>0.71253728866577148</v>
      </c>
      <c r="AB82" s="31">
        <f>INDEX('INPUT MAX'!$B:$AK,Cal!$E82,IF(Cal!$P$3=22.5,MATCH(AB$1,Cal!$G$6:$G$21,0),MATCH(AB$1,Cal!$H$6:$H$41,0)))*Cal!$C82</f>
        <v>0.67858082056045532</v>
      </c>
      <c r="AC82" s="31">
        <f>INDEX('INPUT MAX'!$B:$AK,Cal!$E82,IF(Cal!$P$3=22.5,MATCH(AC$1,Cal!$G$6:$G$21,0),MATCH(AC$1,Cal!$H$6:$H$41,0)))*Cal!$C82</f>
        <v>0.6800042986869812</v>
      </c>
      <c r="AD82" s="31">
        <f>INDEX('INPUT MAX'!$B:$AK,Cal!$E82,IF(Cal!$P$3=22.5,MATCH(AD$1,Cal!$G$6:$G$21,0),MATCH(AD$1,Cal!$H$6:$H$41,0)))*Cal!$C82</f>
        <v>0.7460283637046814</v>
      </c>
      <c r="AE82" s="31">
        <f>INDEX('INPUT MAX'!$B:$AK,Cal!$E82,IF(Cal!$P$3=22.5,MATCH(AE$1,Cal!$G$6:$G$21,0),MATCH(AE$1,Cal!$H$6:$H$41,0)))*Cal!$C82</f>
        <v>0.74640768766403198</v>
      </c>
      <c r="AF82" s="31">
        <f>INDEX('INPUT MAX'!$B:$AK,Cal!$E82,IF(Cal!$P$3=22.5,MATCH(AF$1,Cal!$G$6:$G$21,0),MATCH(AF$1,Cal!$H$6:$H$41,0)))*Cal!$C82</f>
        <v>0.78650826215744019</v>
      </c>
      <c r="AG82" s="31">
        <f>INDEX('INPUT MAX'!$B:$AK,Cal!$E82,IF(Cal!$P$3=22.5,MATCH(AG$1,Cal!$G$6:$G$21,0),MATCH(AG$1,Cal!$H$6:$H$41,0)))*Cal!$C82</f>
        <v>0.71130537986755371</v>
      </c>
      <c r="AH82" s="31">
        <f>INDEX('INPUT MAX'!$B:$AK,Cal!$E82,IF(Cal!$P$3=22.5,MATCH(AH$1,Cal!$G$6:$G$21,0),MATCH(AH$1,Cal!$H$6:$H$41,0)))*Cal!$C82</f>
        <v>0.74704593420028687</v>
      </c>
      <c r="AI82" s="31">
        <f>INDEX('INPUT MAX'!$B:$AK,Cal!$E82,IF(Cal!$P$3=22.5,MATCH(AI$1,Cal!$G$6:$G$21,0),MATCH(AI$1,Cal!$H$6:$H$41,0)))*Cal!$C82</f>
        <v>0.81895220279693604</v>
      </c>
      <c r="AJ82" s="31">
        <f>INDEX('INPUT MAX'!$B:$AK,Cal!$E82,IF(Cal!$P$3=22.5,MATCH(AJ$1,Cal!$G$6:$G$21,0),MATCH(AJ$1,Cal!$H$6:$H$41,0)))*Cal!$C82</f>
        <v>0.81486642360687256</v>
      </c>
      <c r="AK82" s="31">
        <f>INDEX('INPUT MAX'!$B:$AK,Cal!$E82,IF(Cal!$P$3=22.5,MATCH(AK$1,Cal!$G$6:$G$21,0),MATCH(AK$1,Cal!$H$6:$H$41,0)))*Cal!$C82</f>
        <v>0.81476229429244995</v>
      </c>
      <c r="AL82" s="31">
        <f>INDEX('INPUT MAX'!$B:$AK,Cal!$E82,IF(Cal!$P$3=22.5,MATCH(AL$1,Cal!$G$6:$G$21,0),MATCH(AL$1,Cal!$H$6:$H$41,0)))*Cal!$C82</f>
        <v>0.85628020763397217</v>
      </c>
    </row>
    <row r="83" spans="1:38" x14ac:dyDescent="0.4">
      <c r="A83" s="7">
        <f>Cal!A83</f>
        <v>82</v>
      </c>
      <c r="B83" s="31">
        <f>INDEX('INPUT MAX'!$B:$AK,Cal!$E83,IF(Cal!$P$3=22.5,MATCH(B$1,Cal!$G$6:$G$21,0),MATCH(B$1,Cal!$H$6:$H$41,0)))*Cal!$C83</f>
        <v>0.27402240037918091</v>
      </c>
      <c r="C83" s="31">
        <f>INDEX('INPUT MAX'!$B:$AK,Cal!$E83,IF(Cal!$P$3=22.5,MATCH(C$1,Cal!$G$6:$G$21,0),MATCH(C$1,Cal!$H$6:$H$41,0)))*Cal!$C83</f>
        <v>0.29134002327919006</v>
      </c>
      <c r="D83" s="31">
        <f>INDEX('INPUT MAX'!$B:$AK,Cal!$E83,IF(Cal!$P$3=22.5,MATCH(D$1,Cal!$G$6:$G$21,0),MATCH(D$1,Cal!$H$6:$H$41,0)))*Cal!$C83</f>
        <v>0.26538741588592529</v>
      </c>
      <c r="E83" s="31">
        <f>INDEX('INPUT MAX'!$B:$AK,Cal!$E83,IF(Cal!$P$3=22.5,MATCH(E$1,Cal!$G$6:$G$21,0),MATCH(E$1,Cal!$H$6:$H$41,0)))*Cal!$C83</f>
        <v>0.27258402109146118</v>
      </c>
      <c r="F83" s="31">
        <f>INDEX('INPUT MAX'!$B:$AK,Cal!$E83,IF(Cal!$P$3=22.5,MATCH(F$1,Cal!$G$6:$G$21,0),MATCH(F$1,Cal!$H$6:$H$41,0)))*Cal!$C83</f>
        <v>0.27320951223373413</v>
      </c>
      <c r="G83" s="31">
        <f>INDEX('INPUT MAX'!$B:$AK,Cal!$E83,IF(Cal!$P$3=22.5,MATCH(G$1,Cal!$G$6:$G$21,0),MATCH(G$1,Cal!$H$6:$H$41,0)))*Cal!$C83</f>
        <v>0.27172476053237915</v>
      </c>
      <c r="H83" s="31">
        <f>INDEX('INPUT MAX'!$B:$AK,Cal!$E83,IF(Cal!$P$3=22.5,MATCH(H$1,Cal!$G$6:$G$21,0),MATCH(H$1,Cal!$H$6:$H$41,0)))*Cal!$C83</f>
        <v>0.30589178204536438</v>
      </c>
      <c r="I83" s="31">
        <f>INDEX('INPUT MAX'!$B:$AK,Cal!$E83,IF(Cal!$P$3=22.5,MATCH(I$1,Cal!$G$6:$G$21,0),MATCH(I$1,Cal!$H$6:$H$41,0)))*Cal!$C83</f>
        <v>0.2943020761013031</v>
      </c>
      <c r="J83" s="31">
        <f>INDEX('INPUT MAX'!$B:$AK,Cal!$E83,IF(Cal!$P$3=22.5,MATCH(J$1,Cal!$G$6:$G$21,0),MATCH(J$1,Cal!$H$6:$H$41,0)))*Cal!$C83</f>
        <v>0.30527332425117493</v>
      </c>
      <c r="K83" s="31">
        <f>INDEX('INPUT MAX'!$B:$AK,Cal!$E83,IF(Cal!$P$3=22.5,MATCH(K$1,Cal!$G$6:$G$21,0),MATCH(K$1,Cal!$H$6:$H$41,0)))*Cal!$C83</f>
        <v>0.27612963318824768</v>
      </c>
      <c r="L83" s="31">
        <f>INDEX('INPUT MAX'!$B:$AK,Cal!$E83,IF(Cal!$P$3=22.5,MATCH(L$1,Cal!$G$6:$G$21,0),MATCH(L$1,Cal!$H$6:$H$41,0)))*Cal!$C83</f>
        <v>0.27813172340393066</v>
      </c>
      <c r="M83" s="31">
        <f>INDEX('INPUT MAX'!$B:$AK,Cal!$E83,IF(Cal!$P$3=22.5,MATCH(M$1,Cal!$G$6:$G$21,0),MATCH(M$1,Cal!$H$6:$H$41,0)))*Cal!$C83</f>
        <v>0.27470535039901733</v>
      </c>
      <c r="N83" s="31">
        <f>INDEX('INPUT MAX'!$B:$AK,Cal!$E83,IF(Cal!$P$3=22.5,MATCH(N$1,Cal!$G$6:$G$21,0),MATCH(N$1,Cal!$H$6:$H$41,0)))*Cal!$C83</f>
        <v>0.24222317337989807</v>
      </c>
      <c r="O83" s="31">
        <f>INDEX('INPUT MAX'!$B:$AK,Cal!$E83,IF(Cal!$P$3=22.5,MATCH(O$1,Cal!$G$6:$G$21,0),MATCH(O$1,Cal!$H$6:$H$41,0)))*Cal!$C83</f>
        <v>0.24080723524093628</v>
      </c>
      <c r="P83" s="31">
        <f>INDEX('INPUT MAX'!$B:$AK,Cal!$E83,IF(Cal!$P$3=22.5,MATCH(P$1,Cal!$G$6:$G$21,0),MATCH(P$1,Cal!$H$6:$H$41,0)))*Cal!$C83</f>
        <v>0.24272522330284119</v>
      </c>
      <c r="Q83" s="31">
        <f>INDEX('INPUT MAX'!$B:$AK,Cal!$E83,IF(Cal!$P$3=22.5,MATCH(Q$1,Cal!$G$6:$G$21,0),MATCH(Q$1,Cal!$H$6:$H$41,0)))*Cal!$C83</f>
        <v>0.2472546249628067</v>
      </c>
      <c r="R83" s="31">
        <f>INDEX('INPUT MAX'!$B:$AK,Cal!$E83,IF(Cal!$P$3=22.5,MATCH(R$1,Cal!$G$6:$G$21,0),MATCH(R$1,Cal!$H$6:$H$41,0)))*Cal!$C83</f>
        <v>0.26393800973892212</v>
      </c>
      <c r="S83" s="31">
        <f>INDEX('INPUT MAX'!$B:$AK,Cal!$E83,IF(Cal!$P$3=22.5,MATCH(S$1,Cal!$G$6:$G$21,0),MATCH(S$1,Cal!$H$6:$H$41,0)))*Cal!$C83</f>
        <v>0.26553702354431152</v>
      </c>
      <c r="T83" s="31">
        <f>INDEX('INPUT MAX'!$B:$AK,Cal!$E83,IF(Cal!$P$3=22.5,MATCH(T$1,Cal!$G$6:$G$21,0),MATCH(T$1,Cal!$H$6:$H$41,0)))*Cal!$C83</f>
        <v>0.28285917639732361</v>
      </c>
      <c r="U83" s="31">
        <f>INDEX('INPUT MAX'!$B:$AK,Cal!$E83,IF(Cal!$P$3=22.5,MATCH(U$1,Cal!$G$6:$G$21,0),MATCH(U$1,Cal!$H$6:$H$41,0)))*Cal!$C83</f>
        <v>0.25812059640884399</v>
      </c>
      <c r="V83" s="31">
        <f>INDEX('INPUT MAX'!$B:$AK,Cal!$E83,IF(Cal!$P$3=22.5,MATCH(V$1,Cal!$G$6:$G$21,0),MATCH(V$1,Cal!$H$6:$H$41,0)))*Cal!$C83</f>
        <v>0.27633959054946899</v>
      </c>
      <c r="W83" s="31">
        <f>INDEX('INPUT MAX'!$B:$AK,Cal!$E83,IF(Cal!$P$3=22.5,MATCH(W$1,Cal!$G$6:$G$21,0),MATCH(W$1,Cal!$H$6:$H$41,0)))*Cal!$C83</f>
        <v>0.26616561412811279</v>
      </c>
      <c r="X83" s="31">
        <f>INDEX('INPUT MAX'!$B:$AK,Cal!$E83,IF(Cal!$P$3=22.5,MATCH(X$1,Cal!$G$6:$G$21,0),MATCH(X$1,Cal!$H$6:$H$41,0)))*Cal!$C83</f>
        <v>0.26104369759559631</v>
      </c>
      <c r="Y83" s="31">
        <f>INDEX('INPUT MAX'!$B:$AK,Cal!$E83,IF(Cal!$P$3=22.5,MATCH(Y$1,Cal!$G$6:$G$21,0),MATCH(Y$1,Cal!$H$6:$H$41,0)))*Cal!$C83</f>
        <v>0.26069831848144531</v>
      </c>
      <c r="Z83" s="31">
        <f>INDEX('INPUT MAX'!$B:$AK,Cal!$E83,IF(Cal!$P$3=22.5,MATCH(Z$1,Cal!$G$6:$G$21,0),MATCH(Z$1,Cal!$H$6:$H$41,0)))*Cal!$C83</f>
        <v>0.29199478030204773</v>
      </c>
      <c r="AA83" s="31">
        <f>INDEX('INPUT MAX'!$B:$AK,Cal!$E83,IF(Cal!$P$3=22.5,MATCH(AA$1,Cal!$G$6:$G$21,0),MATCH(AA$1,Cal!$H$6:$H$41,0)))*Cal!$C83</f>
        <v>0.2937711775302887</v>
      </c>
      <c r="AB83" s="31">
        <f>INDEX('INPUT MAX'!$B:$AK,Cal!$E83,IF(Cal!$P$3=22.5,MATCH(AB$1,Cal!$G$6:$G$21,0),MATCH(AB$1,Cal!$H$6:$H$41,0)))*Cal!$C83</f>
        <v>0.28675529360771179</v>
      </c>
      <c r="AC83" s="31">
        <f>INDEX('INPUT MAX'!$B:$AK,Cal!$E83,IF(Cal!$P$3=22.5,MATCH(AC$1,Cal!$G$6:$G$21,0),MATCH(AC$1,Cal!$H$6:$H$41,0)))*Cal!$C83</f>
        <v>0.2719385027885437</v>
      </c>
      <c r="AD83" s="31">
        <f>INDEX('INPUT MAX'!$B:$AK,Cal!$E83,IF(Cal!$P$3=22.5,MATCH(AD$1,Cal!$G$6:$G$21,0),MATCH(AD$1,Cal!$H$6:$H$41,0)))*Cal!$C83</f>
        <v>0.26492968201637268</v>
      </c>
      <c r="AE83" s="31">
        <f>INDEX('INPUT MAX'!$B:$AK,Cal!$E83,IF(Cal!$P$3=22.5,MATCH(AE$1,Cal!$G$6:$G$21,0),MATCH(AE$1,Cal!$H$6:$H$41,0)))*Cal!$C83</f>
        <v>0.25580880045890808</v>
      </c>
      <c r="AF83" s="31">
        <f>INDEX('INPUT MAX'!$B:$AK,Cal!$E83,IF(Cal!$P$3=22.5,MATCH(AF$1,Cal!$G$6:$G$21,0),MATCH(AF$1,Cal!$H$6:$H$41,0)))*Cal!$C83</f>
        <v>0.23659995198249817</v>
      </c>
      <c r="AG83" s="31">
        <f>INDEX('INPUT MAX'!$B:$AK,Cal!$E83,IF(Cal!$P$3=22.5,MATCH(AG$1,Cal!$G$6:$G$21,0),MATCH(AG$1,Cal!$H$6:$H$41,0)))*Cal!$C83</f>
        <v>0.24276289343833923</v>
      </c>
      <c r="AH83" s="31">
        <f>INDEX('INPUT MAX'!$B:$AK,Cal!$E83,IF(Cal!$P$3=22.5,MATCH(AH$1,Cal!$G$6:$G$21,0),MATCH(AH$1,Cal!$H$6:$H$41,0)))*Cal!$C83</f>
        <v>0.2380497008562088</v>
      </c>
      <c r="AI83" s="31">
        <f>INDEX('INPUT MAX'!$B:$AK,Cal!$E83,IF(Cal!$P$3=22.5,MATCH(AI$1,Cal!$G$6:$G$21,0),MATCH(AI$1,Cal!$H$6:$H$41,0)))*Cal!$C83</f>
        <v>0.28247138857841492</v>
      </c>
      <c r="AJ83" s="31">
        <f>INDEX('INPUT MAX'!$B:$AK,Cal!$E83,IF(Cal!$P$3=22.5,MATCH(AJ$1,Cal!$G$6:$G$21,0),MATCH(AJ$1,Cal!$H$6:$H$41,0)))*Cal!$C83</f>
        <v>0.26492151618003845</v>
      </c>
      <c r="AK83" s="31">
        <f>INDEX('INPUT MAX'!$B:$AK,Cal!$E83,IF(Cal!$P$3=22.5,MATCH(AK$1,Cal!$G$6:$G$21,0),MATCH(AK$1,Cal!$H$6:$H$41,0)))*Cal!$C83</f>
        <v>0.24564465880393982</v>
      </c>
      <c r="AL83" s="31">
        <f>INDEX('INPUT MAX'!$B:$AK,Cal!$E83,IF(Cal!$P$3=22.5,MATCH(AL$1,Cal!$G$6:$G$21,0),MATCH(AL$1,Cal!$H$6:$H$41,0)))*Cal!$C83</f>
        <v>0.27402240037918091</v>
      </c>
    </row>
    <row r="84" spans="1:38" x14ac:dyDescent="0.4">
      <c r="A84" s="7">
        <f>Cal!A84</f>
        <v>83</v>
      </c>
      <c r="B84" s="31">
        <f>INDEX('INPUT MAX'!$B:$AK,Cal!$E84,IF(Cal!$P$3=22.5,MATCH(B$1,Cal!$G$6:$G$21,0),MATCH(B$1,Cal!$H$6:$H$41,0)))*Cal!$C84</f>
        <v>0.61000454425811768</v>
      </c>
      <c r="C84" s="31">
        <f>INDEX('INPUT MAX'!$B:$AK,Cal!$E84,IF(Cal!$P$3=22.5,MATCH(C$1,Cal!$G$6:$G$21,0),MATCH(C$1,Cal!$H$6:$H$41,0)))*Cal!$C84</f>
        <v>0.74155694246292114</v>
      </c>
      <c r="D84" s="31">
        <f>INDEX('INPUT MAX'!$B:$AK,Cal!$E84,IF(Cal!$P$3=22.5,MATCH(D$1,Cal!$G$6:$G$21,0),MATCH(D$1,Cal!$H$6:$H$41,0)))*Cal!$C84</f>
        <v>0.81498193740844727</v>
      </c>
      <c r="E84" s="31">
        <f>INDEX('INPUT MAX'!$B:$AK,Cal!$E84,IF(Cal!$P$3=22.5,MATCH(E$1,Cal!$G$6:$G$21,0),MATCH(E$1,Cal!$H$6:$H$41,0)))*Cal!$C84</f>
        <v>0.80332165956497192</v>
      </c>
      <c r="F84" s="31">
        <f>INDEX('INPUT MAX'!$B:$AK,Cal!$E84,IF(Cal!$P$3=22.5,MATCH(F$1,Cal!$G$6:$G$21,0),MATCH(F$1,Cal!$H$6:$H$41,0)))*Cal!$C84</f>
        <v>0.84198915958404541</v>
      </c>
      <c r="G84" s="31">
        <f>INDEX('INPUT MAX'!$B:$AK,Cal!$E84,IF(Cal!$P$3=22.5,MATCH(G$1,Cal!$G$6:$G$21,0),MATCH(G$1,Cal!$H$6:$H$41,0)))*Cal!$C84</f>
        <v>0.77647298574447632</v>
      </c>
      <c r="H84" s="31">
        <f>INDEX('INPUT MAX'!$B:$AK,Cal!$E84,IF(Cal!$P$3=22.5,MATCH(H$1,Cal!$G$6:$G$21,0),MATCH(H$1,Cal!$H$6:$H$41,0)))*Cal!$C84</f>
        <v>0.86099725961685181</v>
      </c>
      <c r="I84" s="31">
        <f>INDEX('INPUT MAX'!$B:$AK,Cal!$E84,IF(Cal!$P$3=22.5,MATCH(I$1,Cal!$G$6:$G$21,0),MATCH(I$1,Cal!$H$6:$H$41,0)))*Cal!$C84</f>
        <v>0.91718810796737671</v>
      </c>
      <c r="J84" s="31">
        <f>INDEX('INPUT MAX'!$B:$AK,Cal!$E84,IF(Cal!$P$3=22.5,MATCH(J$1,Cal!$G$6:$G$21,0),MATCH(J$1,Cal!$H$6:$H$41,0)))*Cal!$C84</f>
        <v>0.88012433052062988</v>
      </c>
      <c r="K84" s="31">
        <f>INDEX('INPUT MAX'!$B:$AK,Cal!$E84,IF(Cal!$P$3=22.5,MATCH(K$1,Cal!$G$6:$G$21,0),MATCH(K$1,Cal!$H$6:$H$41,0)))*Cal!$C84</f>
        <v>0.8018147349357605</v>
      </c>
      <c r="L84" s="31">
        <f>INDEX('INPUT MAX'!$B:$AK,Cal!$E84,IF(Cal!$P$3=22.5,MATCH(L$1,Cal!$G$6:$G$21,0),MATCH(L$1,Cal!$H$6:$H$41,0)))*Cal!$C84</f>
        <v>0.7095608115196228</v>
      </c>
      <c r="M84" s="31">
        <f>INDEX('INPUT MAX'!$B:$AK,Cal!$E84,IF(Cal!$P$3=22.5,MATCH(M$1,Cal!$G$6:$G$21,0),MATCH(M$1,Cal!$H$6:$H$41,0)))*Cal!$C84</f>
        <v>0.61859548091888428</v>
      </c>
      <c r="N84" s="31">
        <f>INDEX('INPUT MAX'!$B:$AK,Cal!$E84,IF(Cal!$P$3=22.5,MATCH(N$1,Cal!$G$6:$G$21,0),MATCH(N$1,Cal!$H$6:$H$41,0)))*Cal!$C84</f>
        <v>0.66143083572387695</v>
      </c>
      <c r="O84" s="31">
        <f>INDEX('INPUT MAX'!$B:$AK,Cal!$E84,IF(Cal!$P$3=22.5,MATCH(O$1,Cal!$G$6:$G$21,0),MATCH(O$1,Cal!$H$6:$H$41,0)))*Cal!$C84</f>
        <v>0.6867179274559021</v>
      </c>
      <c r="P84" s="31">
        <f>INDEX('INPUT MAX'!$B:$AK,Cal!$E84,IF(Cal!$P$3=22.5,MATCH(P$1,Cal!$G$6:$G$21,0),MATCH(P$1,Cal!$H$6:$H$41,0)))*Cal!$C84</f>
        <v>0.60826945304870605</v>
      </c>
      <c r="Q84" s="31">
        <f>INDEX('INPUT MAX'!$B:$AK,Cal!$E84,IF(Cal!$P$3=22.5,MATCH(Q$1,Cal!$G$6:$G$21,0),MATCH(Q$1,Cal!$H$6:$H$41,0)))*Cal!$C84</f>
        <v>0.54009449481964111</v>
      </c>
      <c r="R84" s="31">
        <f>INDEX('INPUT MAX'!$B:$AK,Cal!$E84,IF(Cal!$P$3=22.5,MATCH(R$1,Cal!$G$6:$G$21,0),MATCH(R$1,Cal!$H$6:$H$41,0)))*Cal!$C84</f>
        <v>0.55930691957473755</v>
      </c>
      <c r="S84" s="31">
        <f>INDEX('INPUT MAX'!$B:$AK,Cal!$E84,IF(Cal!$P$3=22.5,MATCH(S$1,Cal!$G$6:$G$21,0),MATCH(S$1,Cal!$H$6:$H$41,0)))*Cal!$C84</f>
        <v>0.51714128255844116</v>
      </c>
      <c r="T84" s="31">
        <f>INDEX('INPUT MAX'!$B:$AK,Cal!$E84,IF(Cal!$P$3=22.5,MATCH(T$1,Cal!$G$6:$G$21,0),MATCH(T$1,Cal!$H$6:$H$41,0)))*Cal!$C84</f>
        <v>0.58746540546417236</v>
      </c>
      <c r="U84" s="31">
        <f>INDEX('INPUT MAX'!$B:$AK,Cal!$E84,IF(Cal!$P$3=22.5,MATCH(U$1,Cal!$G$6:$G$21,0),MATCH(U$1,Cal!$H$6:$H$41,0)))*Cal!$C84</f>
        <v>0.61159384250640869</v>
      </c>
      <c r="V84" s="31">
        <f>INDEX('INPUT MAX'!$B:$AK,Cal!$E84,IF(Cal!$P$3=22.5,MATCH(V$1,Cal!$G$6:$G$21,0),MATCH(V$1,Cal!$H$6:$H$41,0)))*Cal!$C84</f>
        <v>0.61661821603775024</v>
      </c>
      <c r="W84" s="31">
        <f>INDEX('INPUT MAX'!$B:$AK,Cal!$E84,IF(Cal!$P$3=22.5,MATCH(W$1,Cal!$G$6:$G$21,0),MATCH(W$1,Cal!$H$6:$H$41,0)))*Cal!$C84</f>
        <v>0.65323841571807861</v>
      </c>
      <c r="X84" s="31">
        <f>INDEX('INPUT MAX'!$B:$AK,Cal!$E84,IF(Cal!$P$3=22.5,MATCH(X$1,Cal!$G$6:$G$21,0),MATCH(X$1,Cal!$H$6:$H$41,0)))*Cal!$C84</f>
        <v>0.70915865898132324</v>
      </c>
      <c r="Y84" s="31">
        <f>INDEX('INPUT MAX'!$B:$AK,Cal!$E84,IF(Cal!$P$3=22.5,MATCH(Y$1,Cal!$G$6:$G$21,0),MATCH(Y$1,Cal!$H$6:$H$41,0)))*Cal!$C84</f>
        <v>0.64812284708023071</v>
      </c>
      <c r="Z84" s="31">
        <f>INDEX('INPUT MAX'!$B:$AK,Cal!$E84,IF(Cal!$P$3=22.5,MATCH(Z$1,Cal!$G$6:$G$21,0),MATCH(Z$1,Cal!$H$6:$H$41,0)))*Cal!$C84</f>
        <v>0.74399375915527344</v>
      </c>
      <c r="AA84" s="31">
        <f>INDEX('INPUT MAX'!$B:$AK,Cal!$E84,IF(Cal!$P$3=22.5,MATCH(AA$1,Cal!$G$6:$G$21,0),MATCH(AA$1,Cal!$H$6:$H$41,0)))*Cal!$C84</f>
        <v>0.71053671836853027</v>
      </c>
      <c r="AB84" s="31">
        <f>INDEX('INPUT MAX'!$B:$AK,Cal!$E84,IF(Cal!$P$3=22.5,MATCH(AB$1,Cal!$G$6:$G$21,0),MATCH(AB$1,Cal!$H$6:$H$41,0)))*Cal!$C84</f>
        <v>0.61251723766326904</v>
      </c>
      <c r="AC84" s="31">
        <f>INDEX('INPUT MAX'!$B:$AK,Cal!$E84,IF(Cal!$P$3=22.5,MATCH(AC$1,Cal!$G$6:$G$21,0),MATCH(AC$1,Cal!$H$6:$H$41,0)))*Cal!$C84</f>
        <v>0.58979851007461548</v>
      </c>
      <c r="AD84" s="31">
        <f>INDEX('INPUT MAX'!$B:$AK,Cal!$E84,IF(Cal!$P$3=22.5,MATCH(AD$1,Cal!$G$6:$G$21,0),MATCH(AD$1,Cal!$H$6:$H$41,0)))*Cal!$C84</f>
        <v>0.65839594602584839</v>
      </c>
      <c r="AE84" s="31">
        <f>INDEX('INPUT MAX'!$B:$AK,Cal!$E84,IF(Cal!$P$3=22.5,MATCH(AE$1,Cal!$G$6:$G$21,0),MATCH(AE$1,Cal!$H$6:$H$41,0)))*Cal!$C84</f>
        <v>0.70722335577011108</v>
      </c>
      <c r="AF84" s="31">
        <f>INDEX('INPUT MAX'!$B:$AK,Cal!$E84,IF(Cal!$P$3=22.5,MATCH(AF$1,Cal!$G$6:$G$21,0),MATCH(AF$1,Cal!$H$6:$H$41,0)))*Cal!$C84</f>
        <v>0.58547437191009521</v>
      </c>
      <c r="AG84" s="31">
        <f>INDEX('INPUT MAX'!$B:$AK,Cal!$E84,IF(Cal!$P$3=22.5,MATCH(AG$1,Cal!$G$6:$G$21,0),MATCH(AG$1,Cal!$H$6:$H$41,0)))*Cal!$C84</f>
        <v>0.57333898544311523</v>
      </c>
      <c r="AH84" s="31">
        <f>INDEX('INPUT MAX'!$B:$AK,Cal!$E84,IF(Cal!$P$3=22.5,MATCH(AH$1,Cal!$G$6:$G$21,0),MATCH(AH$1,Cal!$H$6:$H$41,0)))*Cal!$C84</f>
        <v>0.59389901161193848</v>
      </c>
      <c r="AI84" s="31">
        <f>INDEX('INPUT MAX'!$B:$AK,Cal!$E84,IF(Cal!$P$3=22.5,MATCH(AI$1,Cal!$G$6:$G$21,0),MATCH(AI$1,Cal!$H$6:$H$41,0)))*Cal!$C84</f>
        <v>0.64423888921737671</v>
      </c>
      <c r="AJ84" s="31">
        <f>INDEX('INPUT MAX'!$B:$AK,Cal!$E84,IF(Cal!$P$3=22.5,MATCH(AJ$1,Cal!$G$6:$G$21,0),MATCH(AJ$1,Cal!$H$6:$H$41,0)))*Cal!$C84</f>
        <v>0.60955685377120972</v>
      </c>
      <c r="AK84" s="31">
        <f>INDEX('INPUT MAX'!$B:$AK,Cal!$E84,IF(Cal!$P$3=22.5,MATCH(AK$1,Cal!$G$6:$G$21,0),MATCH(AK$1,Cal!$H$6:$H$41,0)))*Cal!$C84</f>
        <v>0.62106841802597046</v>
      </c>
      <c r="AL84" s="31">
        <f>INDEX('INPUT MAX'!$B:$AK,Cal!$E84,IF(Cal!$P$3=22.5,MATCH(AL$1,Cal!$G$6:$G$21,0),MATCH(AL$1,Cal!$H$6:$H$41,0)))*Cal!$C84</f>
        <v>0.61000454425811768</v>
      </c>
    </row>
    <row r="85" spans="1:38" x14ac:dyDescent="0.4">
      <c r="A85" s="7">
        <f>Cal!A85</f>
        <v>84</v>
      </c>
      <c r="B85" s="31">
        <f>INDEX('INPUT MAX'!$B:$AK,Cal!$E85,IF(Cal!$P$3=22.5,MATCH(B$1,Cal!$G$6:$G$21,0),MATCH(B$1,Cal!$H$6:$H$41,0)))*Cal!$C85</f>
        <v>0.50878286361694336</v>
      </c>
      <c r="C85" s="31">
        <f>INDEX('INPUT MAX'!$B:$AK,Cal!$E85,IF(Cal!$P$3=22.5,MATCH(C$1,Cal!$G$6:$G$21,0),MATCH(C$1,Cal!$H$6:$H$41,0)))*Cal!$C85</f>
        <v>0.66831672191619873</v>
      </c>
      <c r="D85" s="31">
        <f>INDEX('INPUT MAX'!$B:$AK,Cal!$E85,IF(Cal!$P$3=22.5,MATCH(D$1,Cal!$G$6:$G$21,0),MATCH(D$1,Cal!$H$6:$H$41,0)))*Cal!$C85</f>
        <v>0.75359934568405151</v>
      </c>
      <c r="E85" s="31">
        <f>INDEX('INPUT MAX'!$B:$AK,Cal!$E85,IF(Cal!$P$3=22.5,MATCH(E$1,Cal!$G$6:$G$21,0),MATCH(E$1,Cal!$H$6:$H$41,0)))*Cal!$C85</f>
        <v>0.73423981666564941</v>
      </c>
      <c r="F85" s="31">
        <f>INDEX('INPUT MAX'!$B:$AK,Cal!$E85,IF(Cal!$P$3=22.5,MATCH(F$1,Cal!$G$6:$G$21,0),MATCH(F$1,Cal!$H$6:$H$41,0)))*Cal!$C85</f>
        <v>0.82471424341201782</v>
      </c>
      <c r="G85" s="31">
        <f>INDEX('INPUT MAX'!$B:$AK,Cal!$E85,IF(Cal!$P$3=22.5,MATCH(G$1,Cal!$G$6:$G$21,0),MATCH(G$1,Cal!$H$6:$H$41,0)))*Cal!$C85</f>
        <v>0.81389129161834717</v>
      </c>
      <c r="H85" s="31">
        <f>INDEX('INPUT MAX'!$B:$AK,Cal!$E85,IF(Cal!$P$3=22.5,MATCH(H$1,Cal!$G$6:$G$21,0),MATCH(H$1,Cal!$H$6:$H$41,0)))*Cal!$C85</f>
        <v>0.88735300302505493</v>
      </c>
      <c r="I85" s="31">
        <f>INDEX('INPUT MAX'!$B:$AK,Cal!$E85,IF(Cal!$P$3=22.5,MATCH(I$1,Cal!$G$6:$G$21,0),MATCH(I$1,Cal!$H$6:$H$41,0)))*Cal!$C85</f>
        <v>0.94812613725662231</v>
      </c>
      <c r="J85" s="31">
        <f>INDEX('INPUT MAX'!$B:$AK,Cal!$E85,IF(Cal!$P$3=22.5,MATCH(J$1,Cal!$G$6:$G$21,0),MATCH(J$1,Cal!$H$6:$H$41,0)))*Cal!$C85</f>
        <v>0.92482024431228638</v>
      </c>
      <c r="K85" s="31">
        <f>INDEX('INPUT MAX'!$B:$AK,Cal!$E85,IF(Cal!$P$3=22.5,MATCH(K$1,Cal!$G$6:$G$21,0),MATCH(K$1,Cal!$H$6:$H$41,0)))*Cal!$C85</f>
        <v>0.84805703163146973</v>
      </c>
      <c r="L85" s="31">
        <f>INDEX('INPUT MAX'!$B:$AK,Cal!$E85,IF(Cal!$P$3=22.5,MATCH(L$1,Cal!$G$6:$G$21,0),MATCH(L$1,Cal!$H$6:$H$41,0)))*Cal!$C85</f>
        <v>0.7578965425491333</v>
      </c>
      <c r="M85" s="31">
        <f>INDEX('INPUT MAX'!$B:$AK,Cal!$E85,IF(Cal!$P$3=22.5,MATCH(M$1,Cal!$G$6:$G$21,0),MATCH(M$1,Cal!$H$6:$H$41,0)))*Cal!$C85</f>
        <v>0.60849148035049438</v>
      </c>
      <c r="N85" s="31">
        <f>INDEX('INPUT MAX'!$B:$AK,Cal!$E85,IF(Cal!$P$3=22.5,MATCH(N$1,Cal!$G$6:$G$21,0),MATCH(N$1,Cal!$H$6:$H$41,0)))*Cal!$C85</f>
        <v>0.59733033180236816</v>
      </c>
      <c r="O85" s="31">
        <f>INDEX('INPUT MAX'!$B:$AK,Cal!$E85,IF(Cal!$P$3=22.5,MATCH(O$1,Cal!$G$6:$G$21,0),MATCH(O$1,Cal!$H$6:$H$41,0)))*Cal!$C85</f>
        <v>0.60160475969314575</v>
      </c>
      <c r="P85" s="31">
        <f>INDEX('INPUT MAX'!$B:$AK,Cal!$E85,IF(Cal!$P$3=22.5,MATCH(P$1,Cal!$G$6:$G$21,0),MATCH(P$1,Cal!$H$6:$H$41,0)))*Cal!$C85</f>
        <v>0.60120993852615356</v>
      </c>
      <c r="Q85" s="31">
        <f>INDEX('INPUT MAX'!$B:$AK,Cal!$E85,IF(Cal!$P$3=22.5,MATCH(Q$1,Cal!$G$6:$G$21,0),MATCH(Q$1,Cal!$H$6:$H$41,0)))*Cal!$C85</f>
        <v>0.6050756573677063</v>
      </c>
      <c r="R85" s="31">
        <f>INDEX('INPUT MAX'!$B:$AK,Cal!$E85,IF(Cal!$P$3=22.5,MATCH(R$1,Cal!$G$6:$G$21,0),MATCH(R$1,Cal!$H$6:$H$41,0)))*Cal!$C85</f>
        <v>0.6256871223449707</v>
      </c>
      <c r="S85" s="31">
        <f>INDEX('INPUT MAX'!$B:$AK,Cal!$E85,IF(Cal!$P$3=22.5,MATCH(S$1,Cal!$G$6:$G$21,0),MATCH(S$1,Cal!$H$6:$H$41,0)))*Cal!$C85</f>
        <v>0.59356319904327393</v>
      </c>
      <c r="T85" s="31">
        <f>INDEX('INPUT MAX'!$B:$AK,Cal!$E85,IF(Cal!$P$3=22.5,MATCH(T$1,Cal!$G$6:$G$21,0),MATCH(T$1,Cal!$H$6:$H$41,0)))*Cal!$C85</f>
        <v>0.69347161054611206</v>
      </c>
      <c r="U85" s="31">
        <f>INDEX('INPUT MAX'!$B:$AK,Cal!$E85,IF(Cal!$P$3=22.5,MATCH(U$1,Cal!$G$6:$G$21,0),MATCH(U$1,Cal!$H$6:$H$41,0)))*Cal!$C85</f>
        <v>0.67803913354873657</v>
      </c>
      <c r="V85" s="31">
        <f>INDEX('INPUT MAX'!$B:$AK,Cal!$E85,IF(Cal!$P$3=22.5,MATCH(V$1,Cal!$G$6:$G$21,0),MATCH(V$1,Cal!$H$6:$H$41,0)))*Cal!$C85</f>
        <v>0.6557956337928772</v>
      </c>
      <c r="W85" s="31">
        <f>INDEX('INPUT MAX'!$B:$AK,Cal!$E85,IF(Cal!$P$3=22.5,MATCH(W$1,Cal!$G$6:$G$21,0),MATCH(W$1,Cal!$H$6:$H$41,0)))*Cal!$C85</f>
        <v>0.69567614793777466</v>
      </c>
      <c r="X85" s="31">
        <f>INDEX('INPUT MAX'!$B:$AK,Cal!$E85,IF(Cal!$P$3=22.5,MATCH(X$1,Cal!$G$6:$G$21,0),MATCH(X$1,Cal!$H$6:$H$41,0)))*Cal!$C85</f>
        <v>0.78483301401138306</v>
      </c>
      <c r="Y85" s="31">
        <f>INDEX('INPUT MAX'!$B:$AK,Cal!$E85,IF(Cal!$P$3=22.5,MATCH(Y$1,Cal!$G$6:$G$21,0),MATCH(Y$1,Cal!$H$6:$H$41,0)))*Cal!$C85</f>
        <v>0.70272701978683472</v>
      </c>
      <c r="Z85" s="31">
        <f>INDEX('INPUT MAX'!$B:$AK,Cal!$E85,IF(Cal!$P$3=22.5,MATCH(Z$1,Cal!$G$6:$G$21,0),MATCH(Z$1,Cal!$H$6:$H$41,0)))*Cal!$C85</f>
        <v>0.76943677663803101</v>
      </c>
      <c r="AA85" s="31">
        <f>INDEX('INPUT MAX'!$B:$AK,Cal!$E85,IF(Cal!$P$3=22.5,MATCH(AA$1,Cal!$G$6:$G$21,0),MATCH(AA$1,Cal!$H$6:$H$41,0)))*Cal!$C85</f>
        <v>0.74015432596206665</v>
      </c>
      <c r="AB85" s="31">
        <f>INDEX('INPUT MAX'!$B:$AK,Cal!$E85,IF(Cal!$P$3=22.5,MATCH(AB$1,Cal!$G$6:$G$21,0),MATCH(AB$1,Cal!$H$6:$H$41,0)))*Cal!$C85</f>
        <v>0.64371687173843384</v>
      </c>
      <c r="AC85" s="31">
        <f>INDEX('INPUT MAX'!$B:$AK,Cal!$E85,IF(Cal!$P$3=22.5,MATCH(AC$1,Cal!$G$6:$G$21,0),MATCH(AC$1,Cal!$H$6:$H$41,0)))*Cal!$C85</f>
        <v>0.63464587926864624</v>
      </c>
      <c r="AD85" s="31">
        <f>INDEX('INPUT MAX'!$B:$AK,Cal!$E85,IF(Cal!$P$3=22.5,MATCH(AD$1,Cal!$G$6:$G$21,0),MATCH(AD$1,Cal!$H$6:$H$41,0)))*Cal!$C85</f>
        <v>0.63826471567153931</v>
      </c>
      <c r="AE85" s="31">
        <f>INDEX('INPUT MAX'!$B:$AK,Cal!$E85,IF(Cal!$P$3=22.5,MATCH(AE$1,Cal!$G$6:$G$21,0),MATCH(AE$1,Cal!$H$6:$H$41,0)))*Cal!$C85</f>
        <v>0.65100681781768799</v>
      </c>
      <c r="AF85" s="31">
        <f>INDEX('INPUT MAX'!$B:$AK,Cal!$E85,IF(Cal!$P$3=22.5,MATCH(AF$1,Cal!$G$6:$G$21,0),MATCH(AF$1,Cal!$H$6:$H$41,0)))*Cal!$C85</f>
        <v>0.56975781917572021</v>
      </c>
      <c r="AG85" s="31">
        <f>INDEX('INPUT MAX'!$B:$AK,Cal!$E85,IF(Cal!$P$3=22.5,MATCH(AG$1,Cal!$G$6:$G$21,0),MATCH(AG$1,Cal!$H$6:$H$41,0)))*Cal!$C85</f>
        <v>0.48729729652404785</v>
      </c>
      <c r="AH85" s="31">
        <f>INDEX('INPUT MAX'!$B:$AK,Cal!$E85,IF(Cal!$P$3=22.5,MATCH(AH$1,Cal!$G$6:$G$21,0),MATCH(AH$1,Cal!$H$6:$H$41,0)))*Cal!$C85</f>
        <v>0.46769040822982788</v>
      </c>
      <c r="AI85" s="31">
        <f>INDEX('INPUT MAX'!$B:$AK,Cal!$E85,IF(Cal!$P$3=22.5,MATCH(AI$1,Cal!$G$6:$G$21,0),MATCH(AI$1,Cal!$H$6:$H$41,0)))*Cal!$C85</f>
        <v>0.52873212099075317</v>
      </c>
      <c r="AJ85" s="31">
        <f>INDEX('INPUT MAX'!$B:$AK,Cal!$E85,IF(Cal!$P$3=22.5,MATCH(AJ$1,Cal!$G$6:$G$21,0),MATCH(AJ$1,Cal!$H$6:$H$41,0)))*Cal!$C85</f>
        <v>0.50234586000442505</v>
      </c>
      <c r="AK85" s="31">
        <f>INDEX('INPUT MAX'!$B:$AK,Cal!$E85,IF(Cal!$P$3=22.5,MATCH(AK$1,Cal!$G$6:$G$21,0),MATCH(AK$1,Cal!$H$6:$H$41,0)))*Cal!$C85</f>
        <v>0.53633749485015869</v>
      </c>
      <c r="AL85" s="31">
        <f>INDEX('INPUT MAX'!$B:$AK,Cal!$E85,IF(Cal!$P$3=22.5,MATCH(AL$1,Cal!$G$6:$G$21,0),MATCH(AL$1,Cal!$H$6:$H$41,0)))*Cal!$C85</f>
        <v>0.50878286361694336</v>
      </c>
    </row>
    <row r="86" spans="1:38" x14ac:dyDescent="0.4">
      <c r="A86" s="7">
        <f>Cal!A86</f>
        <v>85</v>
      </c>
      <c r="B86" s="31">
        <f>INDEX('INPUT MAX'!$B:$AK,Cal!$E86,IF(Cal!$P$3=22.5,MATCH(B$1,Cal!$G$6:$G$21,0),MATCH(B$1,Cal!$H$6:$H$41,0)))*Cal!$C86</f>
        <v>0.52308034896850586</v>
      </c>
      <c r="C86" s="31">
        <f>INDEX('INPUT MAX'!$B:$AK,Cal!$E86,IF(Cal!$P$3=22.5,MATCH(C$1,Cal!$G$6:$G$21,0),MATCH(C$1,Cal!$H$6:$H$41,0)))*Cal!$C86</f>
        <v>0.66315877437591553</v>
      </c>
      <c r="D86" s="31">
        <f>INDEX('INPUT MAX'!$B:$AK,Cal!$E86,IF(Cal!$P$3=22.5,MATCH(D$1,Cal!$G$6:$G$21,0),MATCH(D$1,Cal!$H$6:$H$41,0)))*Cal!$C86</f>
        <v>0.72342586517333984</v>
      </c>
      <c r="E86" s="31">
        <f>INDEX('INPUT MAX'!$B:$AK,Cal!$E86,IF(Cal!$P$3=22.5,MATCH(E$1,Cal!$G$6:$G$21,0),MATCH(E$1,Cal!$H$6:$H$41,0)))*Cal!$C86</f>
        <v>0.72874784469604492</v>
      </c>
      <c r="F86" s="31">
        <f>INDEX('INPUT MAX'!$B:$AK,Cal!$E86,IF(Cal!$P$3=22.5,MATCH(F$1,Cal!$G$6:$G$21,0),MATCH(F$1,Cal!$H$6:$H$41,0)))*Cal!$C86</f>
        <v>0.79863709211349487</v>
      </c>
      <c r="G86" s="31">
        <f>INDEX('INPUT MAX'!$B:$AK,Cal!$E86,IF(Cal!$P$3=22.5,MATCH(G$1,Cal!$G$6:$G$21,0),MATCH(G$1,Cal!$H$6:$H$41,0)))*Cal!$C86</f>
        <v>0.79217433929443359</v>
      </c>
      <c r="H86" s="31">
        <f>INDEX('INPUT MAX'!$B:$AK,Cal!$E86,IF(Cal!$P$3=22.5,MATCH(H$1,Cal!$G$6:$G$21,0),MATCH(H$1,Cal!$H$6:$H$41,0)))*Cal!$C86</f>
        <v>0.80721849203109741</v>
      </c>
      <c r="I86" s="31">
        <f>INDEX('INPUT MAX'!$B:$AK,Cal!$E86,IF(Cal!$P$3=22.5,MATCH(I$1,Cal!$G$6:$G$21,0),MATCH(I$1,Cal!$H$6:$H$41,0)))*Cal!$C86</f>
        <v>0.88625031709671021</v>
      </c>
      <c r="J86" s="31">
        <f>INDEX('INPUT MAX'!$B:$AK,Cal!$E86,IF(Cal!$P$3=22.5,MATCH(J$1,Cal!$G$6:$G$21,0),MATCH(J$1,Cal!$H$6:$H$41,0)))*Cal!$C86</f>
        <v>0.86813032627105713</v>
      </c>
      <c r="K86" s="31">
        <f>INDEX('INPUT MAX'!$B:$AK,Cal!$E86,IF(Cal!$P$3=22.5,MATCH(K$1,Cal!$G$6:$G$21,0),MATCH(K$1,Cal!$H$6:$H$41,0)))*Cal!$C86</f>
        <v>0.82179492712020874</v>
      </c>
      <c r="L86" s="31">
        <f>INDEX('INPUT MAX'!$B:$AK,Cal!$E86,IF(Cal!$P$3=22.5,MATCH(L$1,Cal!$G$6:$G$21,0),MATCH(L$1,Cal!$H$6:$H$41,0)))*Cal!$C86</f>
        <v>0.77982145547866821</v>
      </c>
      <c r="M86" s="31">
        <f>INDEX('INPUT MAX'!$B:$AK,Cal!$E86,IF(Cal!$P$3=22.5,MATCH(M$1,Cal!$G$6:$G$21,0),MATCH(M$1,Cal!$H$6:$H$41,0)))*Cal!$C86</f>
        <v>0.59075146913528442</v>
      </c>
      <c r="N86" s="31">
        <f>INDEX('INPUT MAX'!$B:$AK,Cal!$E86,IF(Cal!$P$3=22.5,MATCH(N$1,Cal!$G$6:$G$21,0),MATCH(N$1,Cal!$H$6:$H$41,0)))*Cal!$C86</f>
        <v>0.67227107286453247</v>
      </c>
      <c r="O86" s="31">
        <f>INDEX('INPUT MAX'!$B:$AK,Cal!$E86,IF(Cal!$P$3=22.5,MATCH(O$1,Cal!$G$6:$G$21,0),MATCH(O$1,Cal!$H$6:$H$41,0)))*Cal!$C86</f>
        <v>0.71115243434906006</v>
      </c>
      <c r="P86" s="31">
        <f>INDEX('INPUT MAX'!$B:$AK,Cal!$E86,IF(Cal!$P$3=22.5,MATCH(P$1,Cal!$G$6:$G$21,0),MATCH(P$1,Cal!$H$6:$H$41,0)))*Cal!$C86</f>
        <v>0.69724112749099731</v>
      </c>
      <c r="Q86" s="31">
        <f>INDEX('INPUT MAX'!$B:$AK,Cal!$E86,IF(Cal!$P$3=22.5,MATCH(Q$1,Cal!$G$6:$G$21,0),MATCH(Q$1,Cal!$H$6:$H$41,0)))*Cal!$C86</f>
        <v>0.66101586818695068</v>
      </c>
      <c r="R86" s="31">
        <f>INDEX('INPUT MAX'!$B:$AK,Cal!$E86,IF(Cal!$P$3=22.5,MATCH(R$1,Cal!$G$6:$G$21,0),MATCH(R$1,Cal!$H$6:$H$41,0)))*Cal!$C86</f>
        <v>0.62095516920089722</v>
      </c>
      <c r="S86" s="31">
        <f>INDEX('INPUT MAX'!$B:$AK,Cal!$E86,IF(Cal!$P$3=22.5,MATCH(S$1,Cal!$G$6:$G$21,0),MATCH(S$1,Cal!$H$6:$H$41,0)))*Cal!$C86</f>
        <v>0.65232020616531372</v>
      </c>
      <c r="T86" s="31">
        <f>INDEX('INPUT MAX'!$B:$AK,Cal!$E86,IF(Cal!$P$3=22.5,MATCH(T$1,Cal!$G$6:$G$21,0),MATCH(T$1,Cal!$H$6:$H$41,0)))*Cal!$C86</f>
        <v>0.75913286209106445</v>
      </c>
      <c r="U86" s="31">
        <f>INDEX('INPUT MAX'!$B:$AK,Cal!$E86,IF(Cal!$P$3=22.5,MATCH(U$1,Cal!$G$6:$G$21,0),MATCH(U$1,Cal!$H$6:$H$41,0)))*Cal!$C86</f>
        <v>0.75610464811325073</v>
      </c>
      <c r="V86" s="31">
        <f>INDEX('INPUT MAX'!$B:$AK,Cal!$E86,IF(Cal!$P$3=22.5,MATCH(V$1,Cal!$G$6:$G$21,0),MATCH(V$1,Cal!$H$6:$H$41,0)))*Cal!$C86</f>
        <v>0.67360115051269531</v>
      </c>
      <c r="W86" s="31">
        <f>INDEX('INPUT MAX'!$B:$AK,Cal!$E86,IF(Cal!$P$3=22.5,MATCH(W$1,Cal!$G$6:$G$21,0),MATCH(W$1,Cal!$H$6:$H$41,0)))*Cal!$C86</f>
        <v>0.73859572410583496</v>
      </c>
      <c r="X86" s="31">
        <f>INDEX('INPUT MAX'!$B:$AK,Cal!$E86,IF(Cal!$P$3=22.5,MATCH(X$1,Cal!$G$6:$G$21,0),MATCH(X$1,Cal!$H$6:$H$41,0)))*Cal!$C86</f>
        <v>0.80117779970169067</v>
      </c>
      <c r="Y86" s="31">
        <f>INDEX('INPUT MAX'!$B:$AK,Cal!$E86,IF(Cal!$P$3=22.5,MATCH(Y$1,Cal!$G$6:$G$21,0),MATCH(Y$1,Cal!$H$6:$H$41,0)))*Cal!$C86</f>
        <v>0.70876872539520264</v>
      </c>
      <c r="Z86" s="31">
        <f>INDEX('INPUT MAX'!$B:$AK,Cal!$E86,IF(Cal!$P$3=22.5,MATCH(Z$1,Cal!$G$6:$G$21,0),MATCH(Z$1,Cal!$H$6:$H$41,0)))*Cal!$C86</f>
        <v>0.7685893177986145</v>
      </c>
      <c r="AA86" s="31">
        <f>INDEX('INPUT MAX'!$B:$AK,Cal!$E86,IF(Cal!$P$3=22.5,MATCH(AA$1,Cal!$G$6:$G$21,0),MATCH(AA$1,Cal!$H$6:$H$41,0)))*Cal!$C86</f>
        <v>0.75560843944549561</v>
      </c>
      <c r="AB86" s="31">
        <f>INDEX('INPUT MAX'!$B:$AK,Cal!$E86,IF(Cal!$P$3=22.5,MATCH(AB$1,Cal!$G$6:$G$21,0),MATCH(AB$1,Cal!$H$6:$H$41,0)))*Cal!$C86</f>
        <v>0.62198656797409058</v>
      </c>
      <c r="AC86" s="31">
        <f>INDEX('INPUT MAX'!$B:$AK,Cal!$E86,IF(Cal!$P$3=22.5,MATCH(AC$1,Cal!$G$6:$G$21,0),MATCH(AC$1,Cal!$H$6:$H$41,0)))*Cal!$C86</f>
        <v>0.62959998846054077</v>
      </c>
      <c r="AD86" s="31">
        <f>INDEX('INPUT MAX'!$B:$AK,Cal!$E86,IF(Cal!$P$3=22.5,MATCH(AD$1,Cal!$G$6:$G$21,0),MATCH(AD$1,Cal!$H$6:$H$41,0)))*Cal!$C86</f>
        <v>0.62305748462677002</v>
      </c>
      <c r="AE86" s="31">
        <f>INDEX('INPUT MAX'!$B:$AK,Cal!$E86,IF(Cal!$P$3=22.5,MATCH(AE$1,Cal!$G$6:$G$21,0),MATCH(AE$1,Cal!$H$6:$H$41,0)))*Cal!$C86</f>
        <v>0.64352321624755859</v>
      </c>
      <c r="AF86" s="31">
        <f>INDEX('INPUT MAX'!$B:$AK,Cal!$E86,IF(Cal!$P$3=22.5,MATCH(AF$1,Cal!$G$6:$G$21,0),MATCH(AF$1,Cal!$H$6:$H$41,0)))*Cal!$C86</f>
        <v>0.6144518256187439</v>
      </c>
      <c r="AG86" s="31">
        <f>INDEX('INPUT MAX'!$B:$AK,Cal!$E86,IF(Cal!$P$3=22.5,MATCH(AG$1,Cal!$G$6:$G$21,0),MATCH(AG$1,Cal!$H$6:$H$41,0)))*Cal!$C86</f>
        <v>0.52288693189620972</v>
      </c>
      <c r="AH86" s="31">
        <f>INDEX('INPUT MAX'!$B:$AK,Cal!$E86,IF(Cal!$P$3=22.5,MATCH(AH$1,Cal!$G$6:$G$21,0),MATCH(AH$1,Cal!$H$6:$H$41,0)))*Cal!$C86</f>
        <v>0.46767544746398926</v>
      </c>
      <c r="AI86" s="31">
        <f>INDEX('INPUT MAX'!$B:$AK,Cal!$E86,IF(Cal!$P$3=22.5,MATCH(AI$1,Cal!$G$6:$G$21,0),MATCH(AI$1,Cal!$H$6:$H$41,0)))*Cal!$C86</f>
        <v>0.51598542928695679</v>
      </c>
      <c r="AJ86" s="31">
        <f>INDEX('INPUT MAX'!$B:$AK,Cal!$E86,IF(Cal!$P$3=22.5,MATCH(AJ$1,Cal!$G$6:$G$21,0),MATCH(AJ$1,Cal!$H$6:$H$41,0)))*Cal!$C86</f>
        <v>0.50628471374511719</v>
      </c>
      <c r="AK86" s="31">
        <f>INDEX('INPUT MAX'!$B:$AK,Cal!$E86,IF(Cal!$P$3=22.5,MATCH(AK$1,Cal!$G$6:$G$21,0),MATCH(AK$1,Cal!$H$6:$H$41,0)))*Cal!$C86</f>
        <v>0.52627241611480713</v>
      </c>
      <c r="AL86" s="31">
        <f>INDEX('INPUT MAX'!$B:$AK,Cal!$E86,IF(Cal!$P$3=22.5,MATCH(AL$1,Cal!$G$6:$G$21,0),MATCH(AL$1,Cal!$H$6:$H$41,0)))*Cal!$C86</f>
        <v>0.52308034896850586</v>
      </c>
    </row>
    <row r="87" spans="1:38" x14ac:dyDescent="0.4">
      <c r="A87" s="7">
        <f>Cal!A87</f>
        <v>86</v>
      </c>
      <c r="B87" s="31">
        <f>INDEX('INPUT MAX'!$B:$AK,Cal!$E87,IF(Cal!$P$3=22.5,MATCH(B$1,Cal!$G$6:$G$21,0),MATCH(B$1,Cal!$H$6:$H$41,0)))*Cal!$C87</f>
        <v>0.77086305618286133</v>
      </c>
      <c r="C87" s="31">
        <f>INDEX('INPUT MAX'!$B:$AK,Cal!$E87,IF(Cal!$P$3=22.5,MATCH(C$1,Cal!$G$6:$G$21,0),MATCH(C$1,Cal!$H$6:$H$41,0)))*Cal!$C87</f>
        <v>0.78864109516143799</v>
      </c>
      <c r="D87" s="31">
        <f>INDEX('INPUT MAX'!$B:$AK,Cal!$E87,IF(Cal!$P$3=22.5,MATCH(D$1,Cal!$G$6:$G$21,0),MATCH(D$1,Cal!$H$6:$H$41,0)))*Cal!$C87</f>
        <v>0.77529066801071167</v>
      </c>
      <c r="E87" s="31">
        <f>INDEX('INPUT MAX'!$B:$AK,Cal!$E87,IF(Cal!$P$3=22.5,MATCH(E$1,Cal!$G$6:$G$21,0),MATCH(E$1,Cal!$H$6:$H$41,0)))*Cal!$C87</f>
        <v>0.73955196142196655</v>
      </c>
      <c r="F87" s="31">
        <f>INDEX('INPUT MAX'!$B:$AK,Cal!$E87,IF(Cal!$P$3=22.5,MATCH(F$1,Cal!$G$6:$G$21,0),MATCH(F$1,Cal!$H$6:$H$41,0)))*Cal!$C87</f>
        <v>0.77232462167739868</v>
      </c>
      <c r="G87" s="31">
        <f>INDEX('INPUT MAX'!$B:$AK,Cal!$E87,IF(Cal!$P$3=22.5,MATCH(G$1,Cal!$G$6:$G$21,0),MATCH(G$1,Cal!$H$6:$H$41,0)))*Cal!$C87</f>
        <v>0.74290871620178223</v>
      </c>
      <c r="H87" s="31">
        <f>INDEX('INPUT MAX'!$B:$AK,Cal!$E87,IF(Cal!$P$3=22.5,MATCH(H$1,Cal!$G$6:$G$21,0),MATCH(H$1,Cal!$H$6:$H$41,0)))*Cal!$C87</f>
        <v>0.81867378950119019</v>
      </c>
      <c r="I87" s="31">
        <f>INDEX('INPUT MAX'!$B:$AK,Cal!$E87,IF(Cal!$P$3=22.5,MATCH(I$1,Cal!$G$6:$G$21,0),MATCH(I$1,Cal!$H$6:$H$41,0)))*Cal!$C87</f>
        <v>0.84777528047561646</v>
      </c>
      <c r="J87" s="31">
        <f>INDEX('INPUT MAX'!$B:$AK,Cal!$E87,IF(Cal!$P$3=22.5,MATCH(J$1,Cal!$G$6:$G$21,0),MATCH(J$1,Cal!$H$6:$H$41,0)))*Cal!$C87</f>
        <v>0.85443902015686035</v>
      </c>
      <c r="K87" s="31">
        <f>INDEX('INPUT MAX'!$B:$AK,Cal!$E87,IF(Cal!$P$3=22.5,MATCH(K$1,Cal!$G$6:$G$21,0),MATCH(K$1,Cal!$H$6:$H$41,0)))*Cal!$C87</f>
        <v>0.83697831630706787</v>
      </c>
      <c r="L87" s="31">
        <f>INDEX('INPUT MAX'!$B:$AK,Cal!$E87,IF(Cal!$P$3=22.5,MATCH(L$1,Cal!$G$6:$G$21,0),MATCH(L$1,Cal!$H$6:$H$41,0)))*Cal!$C87</f>
        <v>0.88695895671844482</v>
      </c>
      <c r="M87" s="31">
        <f>INDEX('INPUT MAX'!$B:$AK,Cal!$E87,IF(Cal!$P$3=22.5,MATCH(M$1,Cal!$G$6:$G$21,0),MATCH(M$1,Cal!$H$6:$H$41,0)))*Cal!$C87</f>
        <v>0.80689561367034912</v>
      </c>
      <c r="N87" s="31">
        <f>INDEX('INPUT MAX'!$B:$AK,Cal!$E87,IF(Cal!$P$3=22.5,MATCH(N$1,Cal!$G$6:$G$21,0),MATCH(N$1,Cal!$H$6:$H$41,0)))*Cal!$C87</f>
        <v>0.79640036821365356</v>
      </c>
      <c r="O87" s="31">
        <f>INDEX('INPUT MAX'!$B:$AK,Cal!$E87,IF(Cal!$P$3=22.5,MATCH(O$1,Cal!$G$6:$G$21,0),MATCH(O$1,Cal!$H$6:$H$41,0)))*Cal!$C87</f>
        <v>0.78115111589431763</v>
      </c>
      <c r="P87" s="31">
        <f>INDEX('INPUT MAX'!$B:$AK,Cal!$E87,IF(Cal!$P$3=22.5,MATCH(P$1,Cal!$G$6:$G$21,0),MATCH(P$1,Cal!$H$6:$H$41,0)))*Cal!$C87</f>
        <v>0.82372784614562988</v>
      </c>
      <c r="Q87" s="31">
        <f>INDEX('INPUT MAX'!$B:$AK,Cal!$E87,IF(Cal!$P$3=22.5,MATCH(Q$1,Cal!$G$6:$G$21,0),MATCH(Q$1,Cal!$H$6:$H$41,0)))*Cal!$C87</f>
        <v>0.8678399920463562</v>
      </c>
      <c r="R87" s="31">
        <f>INDEX('INPUT MAX'!$B:$AK,Cal!$E87,IF(Cal!$P$3=22.5,MATCH(R$1,Cal!$G$6:$G$21,0),MATCH(R$1,Cal!$H$6:$H$41,0)))*Cal!$C87</f>
        <v>0.9071928858757019</v>
      </c>
      <c r="S87" s="31">
        <f>INDEX('INPUT MAX'!$B:$AK,Cal!$E87,IF(Cal!$P$3=22.5,MATCH(S$1,Cal!$G$6:$G$21,0),MATCH(S$1,Cal!$H$6:$H$41,0)))*Cal!$C87</f>
        <v>0.85261470079421997</v>
      </c>
      <c r="T87" s="31">
        <f>INDEX('INPUT MAX'!$B:$AK,Cal!$E87,IF(Cal!$P$3=22.5,MATCH(T$1,Cal!$G$6:$G$21,0),MATCH(T$1,Cal!$H$6:$H$41,0)))*Cal!$C87</f>
        <v>0.77480179071426392</v>
      </c>
      <c r="U87" s="31">
        <f>INDEX('INPUT MAX'!$B:$AK,Cal!$E87,IF(Cal!$P$3=22.5,MATCH(U$1,Cal!$G$6:$G$21,0),MATCH(U$1,Cal!$H$6:$H$41,0)))*Cal!$C87</f>
        <v>0.7326730489730835</v>
      </c>
      <c r="V87" s="31">
        <f>INDEX('INPUT MAX'!$B:$AK,Cal!$E87,IF(Cal!$P$3=22.5,MATCH(V$1,Cal!$G$6:$G$21,0),MATCH(V$1,Cal!$H$6:$H$41,0)))*Cal!$C87</f>
        <v>0.70104533433914185</v>
      </c>
      <c r="W87" s="31">
        <f>INDEX('INPUT MAX'!$B:$AK,Cal!$E87,IF(Cal!$P$3=22.5,MATCH(W$1,Cal!$G$6:$G$21,0),MATCH(W$1,Cal!$H$6:$H$41,0)))*Cal!$C87</f>
        <v>0.70503532886505127</v>
      </c>
      <c r="X87" s="31">
        <f>INDEX('INPUT MAX'!$B:$AK,Cal!$E87,IF(Cal!$P$3=22.5,MATCH(X$1,Cal!$G$6:$G$21,0),MATCH(X$1,Cal!$H$6:$H$41,0)))*Cal!$C87</f>
        <v>0.75611656904220581</v>
      </c>
      <c r="Y87" s="31">
        <f>INDEX('INPUT MAX'!$B:$AK,Cal!$E87,IF(Cal!$P$3=22.5,MATCH(Y$1,Cal!$G$6:$G$21,0),MATCH(Y$1,Cal!$H$6:$H$41,0)))*Cal!$C87</f>
        <v>0.70891571044921875</v>
      </c>
      <c r="Z87" s="31">
        <f>INDEX('INPUT MAX'!$B:$AK,Cal!$E87,IF(Cal!$P$3=22.5,MATCH(Z$1,Cal!$G$6:$G$21,0),MATCH(Z$1,Cal!$H$6:$H$41,0)))*Cal!$C87</f>
        <v>0.72947615385055542</v>
      </c>
      <c r="AA87" s="31">
        <f>INDEX('INPUT MAX'!$B:$AK,Cal!$E87,IF(Cal!$P$3=22.5,MATCH(AA$1,Cal!$G$6:$G$21,0),MATCH(AA$1,Cal!$H$6:$H$41,0)))*Cal!$C87</f>
        <v>0.70174801349639893</v>
      </c>
      <c r="AB87" s="31">
        <f>INDEX('INPUT MAX'!$B:$AK,Cal!$E87,IF(Cal!$P$3=22.5,MATCH(AB$1,Cal!$G$6:$G$21,0),MATCH(AB$1,Cal!$H$6:$H$41,0)))*Cal!$C87</f>
        <v>0.65852963924407959</v>
      </c>
      <c r="AC87" s="31">
        <f>INDEX('INPUT MAX'!$B:$AK,Cal!$E87,IF(Cal!$P$3=22.5,MATCH(AC$1,Cal!$G$6:$G$21,0),MATCH(AC$1,Cal!$H$6:$H$41,0)))*Cal!$C87</f>
        <v>0.63498914241790771</v>
      </c>
      <c r="AD87" s="31">
        <f>INDEX('INPUT MAX'!$B:$AK,Cal!$E87,IF(Cal!$P$3=22.5,MATCH(AD$1,Cal!$G$6:$G$21,0),MATCH(AD$1,Cal!$H$6:$H$41,0)))*Cal!$C87</f>
        <v>0.64409571886062622</v>
      </c>
      <c r="AE87" s="31">
        <f>INDEX('INPUT MAX'!$B:$AK,Cal!$E87,IF(Cal!$P$3=22.5,MATCH(AE$1,Cal!$G$6:$G$21,0),MATCH(AE$1,Cal!$H$6:$H$41,0)))*Cal!$C87</f>
        <v>0.66312390565872192</v>
      </c>
      <c r="AF87" s="31">
        <f>INDEX('INPUT MAX'!$B:$AK,Cal!$E87,IF(Cal!$P$3=22.5,MATCH(AF$1,Cal!$G$6:$G$21,0),MATCH(AF$1,Cal!$H$6:$H$41,0)))*Cal!$C87</f>
        <v>0.65586715936660767</v>
      </c>
      <c r="AG87" s="31">
        <f>INDEX('INPUT MAX'!$B:$AK,Cal!$E87,IF(Cal!$P$3=22.5,MATCH(AG$1,Cal!$G$6:$G$21,0),MATCH(AG$1,Cal!$H$6:$H$41,0)))*Cal!$C87</f>
        <v>0.65142792463302612</v>
      </c>
      <c r="AH87" s="31">
        <f>INDEX('INPUT MAX'!$B:$AK,Cal!$E87,IF(Cal!$P$3=22.5,MATCH(AH$1,Cal!$G$6:$G$21,0),MATCH(AH$1,Cal!$H$6:$H$41,0)))*Cal!$C87</f>
        <v>0.74364662170410156</v>
      </c>
      <c r="AI87" s="31">
        <f>INDEX('INPUT MAX'!$B:$AK,Cal!$E87,IF(Cal!$P$3=22.5,MATCH(AI$1,Cal!$G$6:$G$21,0),MATCH(AI$1,Cal!$H$6:$H$41,0)))*Cal!$C87</f>
        <v>0.82125884294509888</v>
      </c>
      <c r="AJ87" s="31">
        <f>INDEX('INPUT MAX'!$B:$AK,Cal!$E87,IF(Cal!$P$3=22.5,MATCH(AJ$1,Cal!$G$6:$G$21,0),MATCH(AJ$1,Cal!$H$6:$H$41,0)))*Cal!$C87</f>
        <v>0.80573940277099609</v>
      </c>
      <c r="AK87" s="31">
        <f>INDEX('INPUT MAX'!$B:$AK,Cal!$E87,IF(Cal!$P$3=22.5,MATCH(AK$1,Cal!$G$6:$G$21,0),MATCH(AK$1,Cal!$H$6:$H$41,0)))*Cal!$C87</f>
        <v>0.79051899909973145</v>
      </c>
      <c r="AL87" s="31">
        <f>INDEX('INPUT MAX'!$B:$AK,Cal!$E87,IF(Cal!$P$3=22.5,MATCH(AL$1,Cal!$G$6:$G$21,0),MATCH(AL$1,Cal!$H$6:$H$41,0)))*Cal!$C87</f>
        <v>0.77086305618286133</v>
      </c>
    </row>
    <row r="88" spans="1:38" x14ac:dyDescent="0.4">
      <c r="A88" s="7">
        <f>Cal!A88</f>
        <v>87</v>
      </c>
      <c r="B88" s="31">
        <f>INDEX('INPUT MAX'!$B:$AK,Cal!$E88,IF(Cal!$P$3=22.5,MATCH(B$1,Cal!$G$6:$G$21,0),MATCH(B$1,Cal!$H$6:$H$41,0)))*Cal!$C88</f>
        <v>0.68697363138198853</v>
      </c>
      <c r="C88" s="31">
        <f>INDEX('INPUT MAX'!$B:$AK,Cal!$E88,IF(Cal!$P$3=22.5,MATCH(C$1,Cal!$G$6:$G$21,0),MATCH(C$1,Cal!$H$6:$H$41,0)))*Cal!$C88</f>
        <v>0.70658409595489502</v>
      </c>
      <c r="D88" s="31">
        <f>INDEX('INPUT MAX'!$B:$AK,Cal!$E88,IF(Cal!$P$3=22.5,MATCH(D$1,Cal!$G$6:$G$21,0),MATCH(D$1,Cal!$H$6:$H$41,0)))*Cal!$C88</f>
        <v>0.74647551774978638</v>
      </c>
      <c r="E88" s="31">
        <f>INDEX('INPUT MAX'!$B:$AK,Cal!$E88,IF(Cal!$P$3=22.5,MATCH(E$1,Cal!$G$6:$G$21,0),MATCH(E$1,Cal!$H$6:$H$41,0)))*Cal!$C88</f>
        <v>0.6860882043838501</v>
      </c>
      <c r="F88" s="31">
        <f>INDEX('INPUT MAX'!$B:$AK,Cal!$E88,IF(Cal!$P$3=22.5,MATCH(F$1,Cal!$G$6:$G$21,0),MATCH(F$1,Cal!$H$6:$H$41,0)))*Cal!$C88</f>
        <v>0.76062852144241333</v>
      </c>
      <c r="G88" s="31">
        <f>INDEX('INPUT MAX'!$B:$AK,Cal!$E88,IF(Cal!$P$3=22.5,MATCH(G$1,Cal!$G$6:$G$21,0),MATCH(G$1,Cal!$H$6:$H$41,0)))*Cal!$C88</f>
        <v>0.73111826181411743</v>
      </c>
      <c r="H88" s="31">
        <f>INDEX('INPUT MAX'!$B:$AK,Cal!$E88,IF(Cal!$P$3=22.5,MATCH(H$1,Cal!$G$6:$G$21,0),MATCH(H$1,Cal!$H$6:$H$41,0)))*Cal!$C88</f>
        <v>0.75669795274734497</v>
      </c>
      <c r="I88" s="31">
        <f>INDEX('INPUT MAX'!$B:$AK,Cal!$E88,IF(Cal!$P$3=22.5,MATCH(I$1,Cal!$G$6:$G$21,0),MATCH(I$1,Cal!$H$6:$H$41,0)))*Cal!$C88</f>
        <v>0.71858686208724976</v>
      </c>
      <c r="J88" s="31">
        <f>INDEX('INPUT MAX'!$B:$AK,Cal!$E88,IF(Cal!$P$3=22.5,MATCH(J$1,Cal!$G$6:$G$21,0),MATCH(J$1,Cal!$H$6:$H$41,0)))*Cal!$C88</f>
        <v>0.68528997898101807</v>
      </c>
      <c r="K88" s="31">
        <f>INDEX('INPUT MAX'!$B:$AK,Cal!$E88,IF(Cal!$P$3=22.5,MATCH(K$1,Cal!$G$6:$G$21,0),MATCH(K$1,Cal!$H$6:$H$41,0)))*Cal!$C88</f>
        <v>0.78657883405685425</v>
      </c>
      <c r="L88" s="31">
        <f>INDEX('INPUT MAX'!$B:$AK,Cal!$E88,IF(Cal!$P$3=22.5,MATCH(L$1,Cal!$G$6:$G$21,0),MATCH(L$1,Cal!$H$6:$H$41,0)))*Cal!$C88</f>
        <v>0.82920759916305542</v>
      </c>
      <c r="M88" s="31">
        <f>INDEX('INPUT MAX'!$B:$AK,Cal!$E88,IF(Cal!$P$3=22.5,MATCH(M$1,Cal!$G$6:$G$21,0),MATCH(M$1,Cal!$H$6:$H$41,0)))*Cal!$C88</f>
        <v>0.80179440975189209</v>
      </c>
      <c r="N88" s="31">
        <f>INDEX('INPUT MAX'!$B:$AK,Cal!$E88,IF(Cal!$P$3=22.5,MATCH(N$1,Cal!$G$6:$G$21,0),MATCH(N$1,Cal!$H$6:$H$41,0)))*Cal!$C88</f>
        <v>0.74338304996490479</v>
      </c>
      <c r="O88" s="31">
        <f>INDEX('INPUT MAX'!$B:$AK,Cal!$E88,IF(Cal!$P$3=22.5,MATCH(O$1,Cal!$G$6:$G$21,0),MATCH(O$1,Cal!$H$6:$H$41,0)))*Cal!$C88</f>
        <v>0.63408172130584717</v>
      </c>
      <c r="P88" s="31">
        <f>INDEX('INPUT MAX'!$B:$AK,Cal!$E88,IF(Cal!$P$3=22.5,MATCH(P$1,Cal!$G$6:$G$21,0),MATCH(P$1,Cal!$H$6:$H$41,0)))*Cal!$C88</f>
        <v>0.61117976903915405</v>
      </c>
      <c r="Q88" s="31">
        <f>INDEX('INPUT MAX'!$B:$AK,Cal!$E88,IF(Cal!$P$3=22.5,MATCH(Q$1,Cal!$G$6:$G$21,0),MATCH(Q$1,Cal!$H$6:$H$41,0)))*Cal!$C88</f>
        <v>0.60195940732955933</v>
      </c>
      <c r="R88" s="31">
        <f>INDEX('INPUT MAX'!$B:$AK,Cal!$E88,IF(Cal!$P$3=22.5,MATCH(R$1,Cal!$G$6:$G$21,0),MATCH(R$1,Cal!$H$6:$H$41,0)))*Cal!$C88</f>
        <v>0.545806884765625</v>
      </c>
      <c r="S88" s="31">
        <f>INDEX('INPUT MAX'!$B:$AK,Cal!$E88,IF(Cal!$P$3=22.5,MATCH(S$1,Cal!$G$6:$G$21,0),MATCH(S$1,Cal!$H$6:$H$41,0)))*Cal!$C88</f>
        <v>0.57064753770828247</v>
      </c>
      <c r="T88" s="31">
        <f>INDEX('INPUT MAX'!$B:$AK,Cal!$E88,IF(Cal!$P$3=22.5,MATCH(T$1,Cal!$G$6:$G$21,0),MATCH(T$1,Cal!$H$6:$H$41,0)))*Cal!$C88</f>
        <v>0.64435380697250366</v>
      </c>
      <c r="U88" s="31">
        <f>INDEX('INPUT MAX'!$B:$AK,Cal!$E88,IF(Cal!$P$3=22.5,MATCH(U$1,Cal!$G$6:$G$21,0),MATCH(U$1,Cal!$H$6:$H$41,0)))*Cal!$C88</f>
        <v>0.69387555122375488</v>
      </c>
      <c r="V88" s="31">
        <f>INDEX('INPUT MAX'!$B:$AK,Cal!$E88,IF(Cal!$P$3=22.5,MATCH(V$1,Cal!$G$6:$G$21,0),MATCH(V$1,Cal!$H$6:$H$41,0)))*Cal!$C88</f>
        <v>0.7427593469619751</v>
      </c>
      <c r="W88" s="31">
        <f>INDEX('INPUT MAX'!$B:$AK,Cal!$E88,IF(Cal!$P$3=22.5,MATCH(W$1,Cal!$G$6:$G$21,0),MATCH(W$1,Cal!$H$6:$H$41,0)))*Cal!$C88</f>
        <v>0.80208086967468262</v>
      </c>
      <c r="X88" s="31">
        <f>INDEX('INPUT MAX'!$B:$AK,Cal!$E88,IF(Cal!$P$3=22.5,MATCH(X$1,Cal!$G$6:$G$21,0),MATCH(X$1,Cal!$H$6:$H$41,0)))*Cal!$C88</f>
        <v>0.87253141403198242</v>
      </c>
      <c r="Y88" s="31">
        <f>INDEX('INPUT MAX'!$B:$AK,Cal!$E88,IF(Cal!$P$3=22.5,MATCH(Y$1,Cal!$G$6:$G$21,0),MATCH(Y$1,Cal!$H$6:$H$41,0)))*Cal!$C88</f>
        <v>0.81903493404388428</v>
      </c>
      <c r="Z88" s="31">
        <f>INDEX('INPUT MAX'!$B:$AK,Cal!$E88,IF(Cal!$P$3=22.5,MATCH(Z$1,Cal!$G$6:$G$21,0),MATCH(Z$1,Cal!$H$6:$H$41,0)))*Cal!$C88</f>
        <v>0.86469107866287231</v>
      </c>
      <c r="AA88" s="31">
        <f>INDEX('INPUT MAX'!$B:$AK,Cal!$E88,IF(Cal!$P$3=22.5,MATCH(AA$1,Cal!$G$6:$G$21,0),MATCH(AA$1,Cal!$H$6:$H$41,0)))*Cal!$C88</f>
        <v>0.86975264549255371</v>
      </c>
      <c r="AB88" s="31">
        <f>INDEX('INPUT MAX'!$B:$AK,Cal!$E88,IF(Cal!$P$3=22.5,MATCH(AB$1,Cal!$G$6:$G$21,0),MATCH(AB$1,Cal!$H$6:$H$41,0)))*Cal!$C88</f>
        <v>0.75435078144073486</v>
      </c>
      <c r="AC88" s="31">
        <f>INDEX('INPUT MAX'!$B:$AK,Cal!$E88,IF(Cal!$P$3=22.5,MATCH(AC$1,Cal!$G$6:$G$21,0),MATCH(AC$1,Cal!$H$6:$H$41,0)))*Cal!$C88</f>
        <v>0.66938847303390503</v>
      </c>
      <c r="AD88" s="31">
        <f>INDEX('INPUT MAX'!$B:$AK,Cal!$E88,IF(Cal!$P$3=22.5,MATCH(AD$1,Cal!$G$6:$G$21,0),MATCH(AD$1,Cal!$H$6:$H$41,0)))*Cal!$C88</f>
        <v>0.66332930326461792</v>
      </c>
      <c r="AE88" s="31">
        <f>INDEX('INPUT MAX'!$B:$AK,Cal!$E88,IF(Cal!$P$3=22.5,MATCH(AE$1,Cal!$G$6:$G$21,0),MATCH(AE$1,Cal!$H$6:$H$41,0)))*Cal!$C88</f>
        <v>0.63481020927429199</v>
      </c>
      <c r="AF88" s="31">
        <f>INDEX('INPUT MAX'!$B:$AK,Cal!$E88,IF(Cal!$P$3=22.5,MATCH(AF$1,Cal!$G$6:$G$21,0),MATCH(AF$1,Cal!$H$6:$H$41,0)))*Cal!$C88</f>
        <v>0.58041304349899292</v>
      </c>
      <c r="AG88" s="31">
        <f>INDEX('INPUT MAX'!$B:$AK,Cal!$E88,IF(Cal!$P$3=22.5,MATCH(AG$1,Cal!$G$6:$G$21,0),MATCH(AG$1,Cal!$H$6:$H$41,0)))*Cal!$C88</f>
        <v>0.57166421413421631</v>
      </c>
      <c r="AH88" s="31">
        <f>INDEX('INPUT MAX'!$B:$AK,Cal!$E88,IF(Cal!$P$3=22.5,MATCH(AH$1,Cal!$G$6:$G$21,0),MATCH(AH$1,Cal!$H$6:$H$41,0)))*Cal!$C88</f>
        <v>0.57935303449630737</v>
      </c>
      <c r="AI88" s="31">
        <f>INDEX('INPUT MAX'!$B:$AK,Cal!$E88,IF(Cal!$P$3=22.5,MATCH(AI$1,Cal!$G$6:$G$21,0),MATCH(AI$1,Cal!$H$6:$H$41,0)))*Cal!$C88</f>
        <v>0.61329740285873413</v>
      </c>
      <c r="AJ88" s="31">
        <f>INDEX('INPUT MAX'!$B:$AK,Cal!$E88,IF(Cal!$P$3=22.5,MATCH(AJ$1,Cal!$G$6:$G$21,0),MATCH(AJ$1,Cal!$H$6:$H$41,0)))*Cal!$C88</f>
        <v>0.66002708673477173</v>
      </c>
      <c r="AK88" s="31">
        <f>INDEX('INPUT MAX'!$B:$AK,Cal!$E88,IF(Cal!$P$3=22.5,MATCH(AK$1,Cal!$G$6:$G$21,0),MATCH(AK$1,Cal!$H$6:$H$41,0)))*Cal!$C88</f>
        <v>0.69790685176849365</v>
      </c>
      <c r="AL88" s="31">
        <f>INDEX('INPUT MAX'!$B:$AK,Cal!$E88,IF(Cal!$P$3=22.5,MATCH(AL$1,Cal!$G$6:$G$21,0),MATCH(AL$1,Cal!$H$6:$H$41,0)))*Cal!$C88</f>
        <v>0.68697363138198853</v>
      </c>
    </row>
    <row r="89" spans="1:38" x14ac:dyDescent="0.4">
      <c r="A89" s="7">
        <f>Cal!A89</f>
        <v>88</v>
      </c>
      <c r="B89" s="31">
        <f>INDEX('INPUT MAX'!$B:$AK,Cal!$E89,IF(Cal!$P$3=22.5,MATCH(B$1,Cal!$G$6:$G$21,0),MATCH(B$1,Cal!$H$6:$H$41,0)))*Cal!$C89</f>
        <v>0.56904733180999756</v>
      </c>
      <c r="C89" s="31">
        <f>INDEX('INPUT MAX'!$B:$AK,Cal!$E89,IF(Cal!$P$3=22.5,MATCH(C$1,Cal!$G$6:$G$21,0),MATCH(C$1,Cal!$H$6:$H$41,0)))*Cal!$C89</f>
        <v>0.60687398910522461</v>
      </c>
      <c r="D89" s="31">
        <f>INDEX('INPUT MAX'!$B:$AK,Cal!$E89,IF(Cal!$P$3=22.5,MATCH(D$1,Cal!$G$6:$G$21,0),MATCH(D$1,Cal!$H$6:$H$41,0)))*Cal!$C89</f>
        <v>0.62910360097885132</v>
      </c>
      <c r="E89" s="31">
        <f>INDEX('INPUT MAX'!$B:$AK,Cal!$E89,IF(Cal!$P$3=22.5,MATCH(E$1,Cal!$G$6:$G$21,0),MATCH(E$1,Cal!$H$6:$H$41,0)))*Cal!$C89</f>
        <v>0.63758718967437744</v>
      </c>
      <c r="F89" s="31">
        <f>INDEX('INPUT MAX'!$B:$AK,Cal!$E89,IF(Cal!$P$3=22.5,MATCH(F$1,Cal!$G$6:$G$21,0),MATCH(F$1,Cal!$H$6:$H$41,0)))*Cal!$C89</f>
        <v>0.75920695066452026</v>
      </c>
      <c r="G89" s="31">
        <f>INDEX('INPUT MAX'!$B:$AK,Cal!$E89,IF(Cal!$P$3=22.5,MATCH(G$1,Cal!$G$6:$G$21,0),MATCH(G$1,Cal!$H$6:$H$41,0)))*Cal!$C89</f>
        <v>0.79302120208740234</v>
      </c>
      <c r="H89" s="31">
        <f>INDEX('INPUT MAX'!$B:$AK,Cal!$E89,IF(Cal!$P$3=22.5,MATCH(H$1,Cal!$G$6:$G$21,0),MATCH(H$1,Cal!$H$6:$H$41,0)))*Cal!$C89</f>
        <v>0.87431913614273071</v>
      </c>
      <c r="I89" s="31">
        <f>INDEX('INPUT MAX'!$B:$AK,Cal!$E89,IF(Cal!$P$3=22.5,MATCH(I$1,Cal!$G$6:$G$21,0),MATCH(I$1,Cal!$H$6:$H$41,0)))*Cal!$C89</f>
        <v>0.93643331527709961</v>
      </c>
      <c r="J89" s="31">
        <f>INDEX('INPUT MAX'!$B:$AK,Cal!$E89,IF(Cal!$P$3=22.5,MATCH(J$1,Cal!$G$6:$G$21,0),MATCH(J$1,Cal!$H$6:$H$41,0)))*Cal!$C89</f>
        <v>0.93855220079421997</v>
      </c>
      <c r="K89" s="31">
        <f>INDEX('INPUT MAX'!$B:$AK,Cal!$E89,IF(Cal!$P$3=22.5,MATCH(K$1,Cal!$G$6:$G$21,0),MATCH(K$1,Cal!$H$6:$H$41,0)))*Cal!$C89</f>
        <v>0.86993789672851563</v>
      </c>
      <c r="L89" s="31">
        <f>INDEX('INPUT MAX'!$B:$AK,Cal!$E89,IF(Cal!$P$3=22.5,MATCH(L$1,Cal!$G$6:$G$21,0),MATCH(L$1,Cal!$H$6:$H$41,0)))*Cal!$C89</f>
        <v>0.85580289363861084</v>
      </c>
      <c r="M89" s="31">
        <f>INDEX('INPUT MAX'!$B:$AK,Cal!$E89,IF(Cal!$P$3=22.5,MATCH(M$1,Cal!$G$6:$G$21,0),MATCH(M$1,Cal!$H$6:$H$41,0)))*Cal!$C89</f>
        <v>0.65688246488571167</v>
      </c>
      <c r="N89" s="31">
        <f>INDEX('INPUT MAX'!$B:$AK,Cal!$E89,IF(Cal!$P$3=22.5,MATCH(N$1,Cal!$G$6:$G$21,0),MATCH(N$1,Cal!$H$6:$H$41,0)))*Cal!$C89</f>
        <v>0.58664649724960327</v>
      </c>
      <c r="O89" s="31">
        <f>INDEX('INPUT MAX'!$B:$AK,Cal!$E89,IF(Cal!$P$3=22.5,MATCH(O$1,Cal!$G$6:$G$21,0),MATCH(O$1,Cal!$H$6:$H$41,0)))*Cal!$C89</f>
        <v>0.50407153367996216</v>
      </c>
      <c r="P89" s="31">
        <f>INDEX('INPUT MAX'!$B:$AK,Cal!$E89,IF(Cal!$P$3=22.5,MATCH(P$1,Cal!$G$6:$G$21,0),MATCH(P$1,Cal!$H$6:$H$41,0)))*Cal!$C89</f>
        <v>0.52575093507766724</v>
      </c>
      <c r="Q89" s="31">
        <f>INDEX('INPUT MAX'!$B:$AK,Cal!$E89,IF(Cal!$P$3=22.5,MATCH(Q$1,Cal!$G$6:$G$21,0),MATCH(Q$1,Cal!$H$6:$H$41,0)))*Cal!$C89</f>
        <v>0.58236825466156006</v>
      </c>
      <c r="R89" s="31">
        <f>INDEX('INPUT MAX'!$B:$AK,Cal!$E89,IF(Cal!$P$3=22.5,MATCH(R$1,Cal!$G$6:$G$21,0),MATCH(R$1,Cal!$H$6:$H$41,0)))*Cal!$C89</f>
        <v>0.52758854627609253</v>
      </c>
      <c r="S89" s="31">
        <f>INDEX('INPUT MAX'!$B:$AK,Cal!$E89,IF(Cal!$P$3=22.5,MATCH(S$1,Cal!$G$6:$G$21,0),MATCH(S$1,Cal!$H$6:$H$41,0)))*Cal!$C89</f>
        <v>0.6195027232170105</v>
      </c>
      <c r="T89" s="31">
        <f>INDEX('INPUT MAX'!$B:$AK,Cal!$E89,IF(Cal!$P$3=22.5,MATCH(T$1,Cal!$G$6:$G$21,0),MATCH(T$1,Cal!$H$6:$H$41,0)))*Cal!$C89</f>
        <v>0.65840655565261841</v>
      </c>
      <c r="U89" s="31">
        <f>INDEX('INPUT MAX'!$B:$AK,Cal!$E89,IF(Cal!$P$3=22.5,MATCH(U$1,Cal!$G$6:$G$21,0),MATCH(U$1,Cal!$H$6:$H$41,0)))*Cal!$C89</f>
        <v>0.64205986261367798</v>
      </c>
      <c r="V89" s="31">
        <f>INDEX('INPUT MAX'!$B:$AK,Cal!$E89,IF(Cal!$P$3=22.5,MATCH(V$1,Cal!$G$6:$G$21,0),MATCH(V$1,Cal!$H$6:$H$41,0)))*Cal!$C89</f>
        <v>0.60030913352966309</v>
      </c>
      <c r="W89" s="31">
        <f>INDEX('INPUT MAX'!$B:$AK,Cal!$E89,IF(Cal!$P$3=22.5,MATCH(W$1,Cal!$G$6:$G$21,0),MATCH(W$1,Cal!$H$6:$H$41,0)))*Cal!$C89</f>
        <v>0.70184701681137085</v>
      </c>
      <c r="X89" s="31">
        <f>INDEX('INPUT MAX'!$B:$AK,Cal!$E89,IF(Cal!$P$3=22.5,MATCH(X$1,Cal!$G$6:$G$21,0),MATCH(X$1,Cal!$H$6:$H$41,0)))*Cal!$C89</f>
        <v>0.72589540481567383</v>
      </c>
      <c r="Y89" s="31">
        <f>INDEX('INPUT MAX'!$B:$AK,Cal!$E89,IF(Cal!$P$3=22.5,MATCH(Y$1,Cal!$G$6:$G$21,0),MATCH(Y$1,Cal!$H$6:$H$41,0)))*Cal!$C89</f>
        <v>0.71632897853851318</v>
      </c>
      <c r="Z89" s="31">
        <f>INDEX('INPUT MAX'!$B:$AK,Cal!$E89,IF(Cal!$P$3=22.5,MATCH(Z$1,Cal!$G$6:$G$21,0),MATCH(Z$1,Cal!$H$6:$H$41,0)))*Cal!$C89</f>
        <v>0.72873067855834961</v>
      </c>
      <c r="AA89" s="31">
        <f>INDEX('INPUT MAX'!$B:$AK,Cal!$E89,IF(Cal!$P$3=22.5,MATCH(AA$1,Cal!$G$6:$G$21,0),MATCH(AA$1,Cal!$H$6:$H$41,0)))*Cal!$C89</f>
        <v>0.6985136866569519</v>
      </c>
      <c r="AB89" s="31">
        <f>INDEX('INPUT MAX'!$B:$AK,Cal!$E89,IF(Cal!$P$3=22.5,MATCH(AB$1,Cal!$G$6:$G$21,0),MATCH(AB$1,Cal!$H$6:$H$41,0)))*Cal!$C89</f>
        <v>0.6918906569480896</v>
      </c>
      <c r="AC89" s="31">
        <f>INDEX('INPUT MAX'!$B:$AK,Cal!$E89,IF(Cal!$P$3=22.5,MATCH(AC$1,Cal!$G$6:$G$21,0),MATCH(AC$1,Cal!$H$6:$H$41,0)))*Cal!$C89</f>
        <v>0.67145794630050659</v>
      </c>
      <c r="AD89" s="31">
        <f>INDEX('INPUT MAX'!$B:$AK,Cal!$E89,IF(Cal!$P$3=22.5,MATCH(AD$1,Cal!$G$6:$G$21,0),MATCH(AD$1,Cal!$H$6:$H$41,0)))*Cal!$C89</f>
        <v>0.66049021482467651</v>
      </c>
      <c r="AE89" s="31">
        <f>INDEX('INPUT MAX'!$B:$AK,Cal!$E89,IF(Cal!$P$3=22.5,MATCH(AE$1,Cal!$G$6:$G$21,0),MATCH(AE$1,Cal!$H$6:$H$41,0)))*Cal!$C89</f>
        <v>0.62968921661376953</v>
      </c>
      <c r="AF89" s="31">
        <f>INDEX('INPUT MAX'!$B:$AK,Cal!$E89,IF(Cal!$P$3=22.5,MATCH(AF$1,Cal!$G$6:$G$21,0),MATCH(AF$1,Cal!$H$6:$H$41,0)))*Cal!$C89</f>
        <v>0.60938173532485962</v>
      </c>
      <c r="AG89" s="31">
        <f>INDEX('INPUT MAX'!$B:$AK,Cal!$E89,IF(Cal!$P$3=22.5,MATCH(AG$1,Cal!$G$6:$G$21,0),MATCH(AG$1,Cal!$H$6:$H$41,0)))*Cal!$C89</f>
        <v>0.58582007884979248</v>
      </c>
      <c r="AH89" s="31">
        <f>INDEX('INPUT MAX'!$B:$AK,Cal!$E89,IF(Cal!$P$3=22.5,MATCH(AH$1,Cal!$G$6:$G$21,0),MATCH(AH$1,Cal!$H$6:$H$41,0)))*Cal!$C89</f>
        <v>0.61881667375564575</v>
      </c>
      <c r="AI89" s="31">
        <f>INDEX('INPUT MAX'!$B:$AK,Cal!$E89,IF(Cal!$P$3=22.5,MATCH(AI$1,Cal!$G$6:$G$21,0),MATCH(AI$1,Cal!$H$6:$H$41,0)))*Cal!$C89</f>
        <v>0.59904706478118896</v>
      </c>
      <c r="AJ89" s="31">
        <f>INDEX('INPUT MAX'!$B:$AK,Cal!$E89,IF(Cal!$P$3=22.5,MATCH(AJ$1,Cal!$G$6:$G$21,0),MATCH(AJ$1,Cal!$H$6:$H$41,0)))*Cal!$C89</f>
        <v>0.59809505939483643</v>
      </c>
      <c r="AK89" s="31">
        <f>INDEX('INPUT MAX'!$B:$AK,Cal!$E89,IF(Cal!$P$3=22.5,MATCH(AK$1,Cal!$G$6:$G$21,0),MATCH(AK$1,Cal!$H$6:$H$41,0)))*Cal!$C89</f>
        <v>0.59089773893356323</v>
      </c>
      <c r="AL89" s="31">
        <f>INDEX('INPUT MAX'!$B:$AK,Cal!$E89,IF(Cal!$P$3=22.5,MATCH(AL$1,Cal!$G$6:$G$21,0),MATCH(AL$1,Cal!$H$6:$H$41,0)))*Cal!$C89</f>
        <v>0.56904733180999756</v>
      </c>
    </row>
    <row r="90" spans="1:38" x14ac:dyDescent="0.4">
      <c r="A90" s="7">
        <f>Cal!A90</f>
        <v>89</v>
      </c>
      <c r="B90" s="31">
        <f>INDEX('INPUT MAX'!$B:$AK,Cal!$E90,IF(Cal!$P$3=22.5,MATCH(B$1,Cal!$G$6:$G$21,0),MATCH(B$1,Cal!$H$6:$H$41,0)))*Cal!$C90</f>
        <v>0.59584110975265503</v>
      </c>
      <c r="C90" s="31">
        <f>INDEX('INPUT MAX'!$B:$AK,Cal!$E90,IF(Cal!$P$3=22.5,MATCH(C$1,Cal!$G$6:$G$21,0),MATCH(C$1,Cal!$H$6:$H$41,0)))*Cal!$C90</f>
        <v>0.54395496845245361</v>
      </c>
      <c r="D90" s="31">
        <f>INDEX('INPUT MAX'!$B:$AK,Cal!$E90,IF(Cal!$P$3=22.5,MATCH(D$1,Cal!$G$6:$G$21,0),MATCH(D$1,Cal!$H$6:$H$41,0)))*Cal!$C90</f>
        <v>0.59940499067306519</v>
      </c>
      <c r="E90" s="31">
        <f>INDEX('INPUT MAX'!$B:$AK,Cal!$E90,IF(Cal!$P$3=22.5,MATCH(E$1,Cal!$G$6:$G$21,0),MATCH(E$1,Cal!$H$6:$H$41,0)))*Cal!$C90</f>
        <v>0.69610583782196045</v>
      </c>
      <c r="F90" s="31">
        <f>INDEX('INPUT MAX'!$B:$AK,Cal!$E90,IF(Cal!$P$3=22.5,MATCH(F$1,Cal!$G$6:$G$21,0),MATCH(F$1,Cal!$H$6:$H$41,0)))*Cal!$C90</f>
        <v>0.82644087076187134</v>
      </c>
      <c r="G90" s="31">
        <f>INDEX('INPUT MAX'!$B:$AK,Cal!$E90,IF(Cal!$P$3=22.5,MATCH(G$1,Cal!$G$6:$G$21,0),MATCH(G$1,Cal!$H$6:$H$41,0)))*Cal!$C90</f>
        <v>0.89143723249435425</v>
      </c>
      <c r="H90" s="31">
        <f>INDEX('INPUT MAX'!$B:$AK,Cal!$E90,IF(Cal!$P$3=22.5,MATCH(H$1,Cal!$G$6:$G$21,0),MATCH(H$1,Cal!$H$6:$H$41,0)))*Cal!$C90</f>
        <v>1.0178595781326294</v>
      </c>
      <c r="I90" s="31">
        <f>INDEX('INPUT MAX'!$B:$AK,Cal!$E90,IF(Cal!$P$3=22.5,MATCH(I$1,Cal!$G$6:$G$21,0),MATCH(I$1,Cal!$H$6:$H$41,0)))*Cal!$C90</f>
        <v>1.0902879238128662</v>
      </c>
      <c r="J90" s="31">
        <f>INDEX('INPUT MAX'!$B:$AK,Cal!$E90,IF(Cal!$P$3=22.5,MATCH(J$1,Cal!$G$6:$G$21,0),MATCH(J$1,Cal!$H$6:$H$41,0)))*Cal!$C90</f>
        <v>1.1002037525177002</v>
      </c>
      <c r="K90" s="31">
        <f>INDEX('INPUT MAX'!$B:$AK,Cal!$E90,IF(Cal!$P$3=22.5,MATCH(K$1,Cal!$G$6:$G$21,0),MATCH(K$1,Cal!$H$6:$H$41,0)))*Cal!$C90</f>
        <v>1.1362489461898804</v>
      </c>
      <c r="L90" s="31">
        <f>INDEX('INPUT MAX'!$B:$AK,Cal!$E90,IF(Cal!$P$3=22.5,MATCH(L$1,Cal!$G$6:$G$21,0),MATCH(L$1,Cal!$H$6:$H$41,0)))*Cal!$C90</f>
        <v>1.1354954242706299</v>
      </c>
      <c r="M90" s="31">
        <f>INDEX('INPUT MAX'!$B:$AK,Cal!$E90,IF(Cal!$P$3=22.5,MATCH(M$1,Cal!$G$6:$G$21,0),MATCH(M$1,Cal!$H$6:$H$41,0)))*Cal!$C90</f>
        <v>1.0221987962722778</v>
      </c>
      <c r="N90" s="31">
        <f>INDEX('INPUT MAX'!$B:$AK,Cal!$E90,IF(Cal!$P$3=22.5,MATCH(N$1,Cal!$G$6:$G$21,0),MATCH(N$1,Cal!$H$6:$H$41,0)))*Cal!$C90</f>
        <v>0.91370952129364014</v>
      </c>
      <c r="O90" s="31">
        <f>INDEX('INPUT MAX'!$B:$AK,Cal!$E90,IF(Cal!$P$3=22.5,MATCH(O$1,Cal!$G$6:$G$21,0),MATCH(O$1,Cal!$H$6:$H$41,0)))*Cal!$C90</f>
        <v>0.73979508876800537</v>
      </c>
      <c r="P90" s="31">
        <f>INDEX('INPUT MAX'!$B:$AK,Cal!$E90,IF(Cal!$P$3=22.5,MATCH(P$1,Cal!$G$6:$G$21,0),MATCH(P$1,Cal!$H$6:$H$41,0)))*Cal!$C90</f>
        <v>0.66355514526367188</v>
      </c>
      <c r="Q90" s="31">
        <f>INDEX('INPUT MAX'!$B:$AK,Cal!$E90,IF(Cal!$P$3=22.5,MATCH(Q$1,Cal!$G$6:$G$21,0),MATCH(Q$1,Cal!$H$6:$H$41,0)))*Cal!$C90</f>
        <v>0.57575589418411255</v>
      </c>
      <c r="R90" s="31">
        <f>INDEX('INPUT MAX'!$B:$AK,Cal!$E90,IF(Cal!$P$3=22.5,MATCH(R$1,Cal!$G$6:$G$21,0),MATCH(R$1,Cal!$H$6:$H$41,0)))*Cal!$C90</f>
        <v>0.56287193298339844</v>
      </c>
      <c r="S90" s="31">
        <f>INDEX('INPUT MAX'!$B:$AK,Cal!$E90,IF(Cal!$P$3=22.5,MATCH(S$1,Cal!$G$6:$G$21,0),MATCH(S$1,Cal!$H$6:$H$41,0)))*Cal!$C90</f>
        <v>0.67363512516021729</v>
      </c>
      <c r="T90" s="31">
        <f>INDEX('INPUT MAX'!$B:$AK,Cal!$E90,IF(Cal!$P$3=22.5,MATCH(T$1,Cal!$G$6:$G$21,0),MATCH(T$1,Cal!$H$6:$H$41,0)))*Cal!$C90</f>
        <v>0.6890711784362793</v>
      </c>
      <c r="U90" s="31">
        <f>INDEX('INPUT MAX'!$B:$AK,Cal!$E90,IF(Cal!$P$3=22.5,MATCH(U$1,Cal!$G$6:$G$21,0),MATCH(U$1,Cal!$H$6:$H$41,0)))*Cal!$C90</f>
        <v>0.66137027740478516</v>
      </c>
      <c r="V90" s="31">
        <f>INDEX('INPUT MAX'!$B:$AK,Cal!$E90,IF(Cal!$P$3=22.5,MATCH(V$1,Cal!$G$6:$G$21,0),MATCH(V$1,Cal!$H$6:$H$41,0)))*Cal!$C90</f>
        <v>0.65450698137283325</v>
      </c>
      <c r="W90" s="31">
        <f>INDEX('INPUT MAX'!$B:$AK,Cal!$E90,IF(Cal!$P$3=22.5,MATCH(W$1,Cal!$G$6:$G$21,0),MATCH(W$1,Cal!$H$6:$H$41,0)))*Cal!$C90</f>
        <v>0.74753910303115845</v>
      </c>
      <c r="X90" s="31">
        <f>INDEX('INPUT MAX'!$B:$AK,Cal!$E90,IF(Cal!$P$3=22.5,MATCH(X$1,Cal!$G$6:$G$21,0),MATCH(X$1,Cal!$H$6:$H$41,0)))*Cal!$C90</f>
        <v>0.7630574107170105</v>
      </c>
      <c r="Y90" s="31">
        <f>INDEX('INPUT MAX'!$B:$AK,Cal!$E90,IF(Cal!$P$3=22.5,MATCH(Y$1,Cal!$G$6:$G$21,0),MATCH(Y$1,Cal!$H$6:$H$41,0)))*Cal!$C90</f>
        <v>0.75355911254882813</v>
      </c>
      <c r="Z90" s="31">
        <f>INDEX('INPUT MAX'!$B:$AK,Cal!$E90,IF(Cal!$P$3=22.5,MATCH(Z$1,Cal!$G$6:$G$21,0),MATCH(Z$1,Cal!$H$6:$H$41,0)))*Cal!$C90</f>
        <v>0.74997478723526001</v>
      </c>
      <c r="AA90" s="31">
        <f>INDEX('INPUT MAX'!$B:$AK,Cal!$E90,IF(Cal!$P$3=22.5,MATCH(AA$1,Cal!$G$6:$G$21,0),MATCH(AA$1,Cal!$H$6:$H$41,0)))*Cal!$C90</f>
        <v>0.71865099668502808</v>
      </c>
      <c r="AB90" s="31">
        <f>INDEX('INPUT MAX'!$B:$AK,Cal!$E90,IF(Cal!$P$3=22.5,MATCH(AB$1,Cal!$G$6:$G$21,0),MATCH(AB$1,Cal!$H$6:$H$41,0)))*Cal!$C90</f>
        <v>0.74999648332595825</v>
      </c>
      <c r="AC90" s="31">
        <f>INDEX('INPUT MAX'!$B:$AK,Cal!$E90,IF(Cal!$P$3=22.5,MATCH(AC$1,Cal!$G$6:$G$21,0),MATCH(AC$1,Cal!$H$6:$H$41,0)))*Cal!$C90</f>
        <v>0.76778954267501831</v>
      </c>
      <c r="AD90" s="31">
        <f>INDEX('INPUT MAX'!$B:$AK,Cal!$E90,IF(Cal!$P$3=22.5,MATCH(AD$1,Cal!$G$6:$G$21,0),MATCH(AD$1,Cal!$H$6:$H$41,0)))*Cal!$C90</f>
        <v>0.72483760118484497</v>
      </c>
      <c r="AE90" s="31">
        <f>INDEX('INPUT MAX'!$B:$AK,Cal!$E90,IF(Cal!$P$3=22.5,MATCH(AE$1,Cal!$G$6:$G$21,0),MATCH(AE$1,Cal!$H$6:$H$41,0)))*Cal!$C90</f>
        <v>0.68518716096878052</v>
      </c>
      <c r="AF90" s="31">
        <f>INDEX('INPUT MAX'!$B:$AK,Cal!$E90,IF(Cal!$P$3=22.5,MATCH(AF$1,Cal!$G$6:$G$21,0),MATCH(AF$1,Cal!$H$6:$H$41,0)))*Cal!$C90</f>
        <v>0.70898526906967163</v>
      </c>
      <c r="AG90" s="31">
        <f>INDEX('INPUT MAX'!$B:$AK,Cal!$E90,IF(Cal!$P$3=22.5,MATCH(AG$1,Cal!$G$6:$G$21,0),MATCH(AG$1,Cal!$H$6:$H$41,0)))*Cal!$C90</f>
        <v>0.68851381540298462</v>
      </c>
      <c r="AH90" s="31">
        <f>INDEX('INPUT MAX'!$B:$AK,Cal!$E90,IF(Cal!$P$3=22.5,MATCH(AH$1,Cal!$G$6:$G$21,0),MATCH(AH$1,Cal!$H$6:$H$41,0)))*Cal!$C90</f>
        <v>0.69434154033660889</v>
      </c>
      <c r="AI90" s="31">
        <f>INDEX('INPUT MAX'!$B:$AK,Cal!$E90,IF(Cal!$P$3=22.5,MATCH(AI$1,Cal!$G$6:$G$21,0),MATCH(AI$1,Cal!$H$6:$H$41,0)))*Cal!$C90</f>
        <v>0.66143155097961426</v>
      </c>
      <c r="AJ90" s="31">
        <f>INDEX('INPUT MAX'!$B:$AK,Cal!$E90,IF(Cal!$P$3=22.5,MATCH(AJ$1,Cal!$G$6:$G$21,0),MATCH(AJ$1,Cal!$H$6:$H$41,0)))*Cal!$C90</f>
        <v>0.66511929035186768</v>
      </c>
      <c r="AK90" s="31">
        <f>INDEX('INPUT MAX'!$B:$AK,Cal!$E90,IF(Cal!$P$3=22.5,MATCH(AK$1,Cal!$G$6:$G$21,0),MATCH(AK$1,Cal!$H$6:$H$41,0)))*Cal!$C90</f>
        <v>0.66618180274963379</v>
      </c>
      <c r="AL90" s="31">
        <f>INDEX('INPUT MAX'!$B:$AK,Cal!$E90,IF(Cal!$P$3=22.5,MATCH(AL$1,Cal!$G$6:$G$21,0),MATCH(AL$1,Cal!$H$6:$H$41,0)))*Cal!$C90</f>
        <v>0.59584110975265503</v>
      </c>
    </row>
    <row r="91" spans="1:38" x14ac:dyDescent="0.4">
      <c r="A91" s="7">
        <f>Cal!A91</f>
        <v>90</v>
      </c>
      <c r="B91" s="31">
        <f>INDEX('INPUT MAX'!$B:$AK,Cal!$E91,IF(Cal!$P$3=22.5,MATCH(B$1,Cal!$G$6:$G$21,0),MATCH(B$1,Cal!$H$6:$H$41,0)))*Cal!$C91</f>
        <v>0.68645626306533813</v>
      </c>
      <c r="C91" s="31">
        <f>INDEX('INPUT MAX'!$B:$AK,Cal!$E91,IF(Cal!$P$3=22.5,MATCH(C$1,Cal!$G$6:$G$21,0),MATCH(C$1,Cal!$H$6:$H$41,0)))*Cal!$C91</f>
        <v>0.62733149528503418</v>
      </c>
      <c r="D91" s="31">
        <f>INDEX('INPUT MAX'!$B:$AK,Cal!$E91,IF(Cal!$P$3=22.5,MATCH(D$1,Cal!$G$6:$G$21,0),MATCH(D$1,Cal!$H$6:$H$41,0)))*Cal!$C91</f>
        <v>0.66904085874557495</v>
      </c>
      <c r="E91" s="31">
        <f>INDEX('INPUT MAX'!$B:$AK,Cal!$E91,IF(Cal!$P$3=22.5,MATCH(E$1,Cal!$G$6:$G$21,0),MATCH(E$1,Cal!$H$6:$H$41,0)))*Cal!$C91</f>
        <v>0.6628304123878479</v>
      </c>
      <c r="F91" s="31">
        <f>INDEX('INPUT MAX'!$B:$AK,Cal!$E91,IF(Cal!$P$3=22.5,MATCH(F$1,Cal!$G$6:$G$21,0),MATCH(F$1,Cal!$H$6:$H$41,0)))*Cal!$C91</f>
        <v>0.80254644155502319</v>
      </c>
      <c r="G91" s="31">
        <f>INDEX('INPUT MAX'!$B:$AK,Cal!$E91,IF(Cal!$P$3=22.5,MATCH(G$1,Cal!$G$6:$G$21,0),MATCH(G$1,Cal!$H$6:$H$41,0)))*Cal!$C91</f>
        <v>0.85461330413818359</v>
      </c>
      <c r="H91" s="31">
        <f>INDEX('INPUT MAX'!$B:$AK,Cal!$E91,IF(Cal!$P$3=22.5,MATCH(H$1,Cal!$G$6:$G$21,0),MATCH(H$1,Cal!$H$6:$H$41,0)))*Cal!$C91</f>
        <v>0.92643237113952637</v>
      </c>
      <c r="I91" s="31">
        <f>INDEX('INPUT MAX'!$B:$AK,Cal!$E91,IF(Cal!$P$3=22.5,MATCH(I$1,Cal!$G$6:$G$21,0),MATCH(I$1,Cal!$H$6:$H$41,0)))*Cal!$C91</f>
        <v>0.97215592861175537</v>
      </c>
      <c r="J91" s="31">
        <f>INDEX('INPUT MAX'!$B:$AK,Cal!$E91,IF(Cal!$P$3=22.5,MATCH(J$1,Cal!$G$6:$G$21,0),MATCH(J$1,Cal!$H$6:$H$41,0)))*Cal!$C91</f>
        <v>0.94450044631958008</v>
      </c>
      <c r="K91" s="31">
        <f>INDEX('INPUT MAX'!$B:$AK,Cal!$E91,IF(Cal!$P$3=22.5,MATCH(K$1,Cal!$G$6:$G$21,0),MATCH(K$1,Cal!$H$6:$H$41,0)))*Cal!$C91</f>
        <v>0.89351242780685425</v>
      </c>
      <c r="L91" s="31">
        <f>INDEX('INPUT MAX'!$B:$AK,Cal!$E91,IF(Cal!$P$3=22.5,MATCH(L$1,Cal!$G$6:$G$21,0),MATCH(L$1,Cal!$H$6:$H$41,0)))*Cal!$C91</f>
        <v>0.86594313383102417</v>
      </c>
      <c r="M91" s="31">
        <f>INDEX('INPUT MAX'!$B:$AK,Cal!$E91,IF(Cal!$P$3=22.5,MATCH(M$1,Cal!$G$6:$G$21,0),MATCH(M$1,Cal!$H$6:$H$41,0)))*Cal!$C91</f>
        <v>0.67508894205093384</v>
      </c>
      <c r="N91" s="31">
        <f>INDEX('INPUT MAX'!$B:$AK,Cal!$E91,IF(Cal!$P$3=22.5,MATCH(N$1,Cal!$G$6:$G$21,0),MATCH(N$1,Cal!$H$6:$H$41,0)))*Cal!$C91</f>
        <v>0.53242254257202148</v>
      </c>
      <c r="O91" s="31">
        <f>INDEX('INPUT MAX'!$B:$AK,Cal!$E91,IF(Cal!$P$3=22.5,MATCH(O$1,Cal!$G$6:$G$21,0),MATCH(O$1,Cal!$H$6:$H$41,0)))*Cal!$C91</f>
        <v>0.41081544756889343</v>
      </c>
      <c r="P91" s="31">
        <f>INDEX('INPUT MAX'!$B:$AK,Cal!$E91,IF(Cal!$P$3=22.5,MATCH(P$1,Cal!$G$6:$G$21,0),MATCH(P$1,Cal!$H$6:$H$41,0)))*Cal!$C91</f>
        <v>0.42898920178413391</v>
      </c>
      <c r="Q91" s="31">
        <f>INDEX('INPUT MAX'!$B:$AK,Cal!$E91,IF(Cal!$P$3=22.5,MATCH(Q$1,Cal!$G$6:$G$21,0),MATCH(Q$1,Cal!$H$6:$H$41,0)))*Cal!$C91</f>
        <v>0.47436016798019409</v>
      </c>
      <c r="R91" s="31">
        <f>INDEX('INPUT MAX'!$B:$AK,Cal!$E91,IF(Cal!$P$3=22.5,MATCH(R$1,Cal!$G$6:$G$21,0),MATCH(R$1,Cal!$H$6:$H$41,0)))*Cal!$C91</f>
        <v>0.53688216209411621</v>
      </c>
      <c r="S91" s="31">
        <f>INDEX('INPUT MAX'!$B:$AK,Cal!$E91,IF(Cal!$P$3=22.5,MATCH(S$1,Cal!$G$6:$G$21,0),MATCH(S$1,Cal!$H$6:$H$41,0)))*Cal!$C91</f>
        <v>0.65334832668304443</v>
      </c>
      <c r="T91" s="31">
        <f>INDEX('INPUT MAX'!$B:$AK,Cal!$E91,IF(Cal!$P$3=22.5,MATCH(T$1,Cal!$G$6:$G$21,0),MATCH(T$1,Cal!$H$6:$H$41,0)))*Cal!$C91</f>
        <v>0.65848642587661743</v>
      </c>
      <c r="U91" s="31">
        <f>INDEX('INPUT MAX'!$B:$AK,Cal!$E91,IF(Cal!$P$3=22.5,MATCH(U$1,Cal!$G$6:$G$21,0),MATCH(U$1,Cal!$H$6:$H$41,0)))*Cal!$C91</f>
        <v>0.66216641664505005</v>
      </c>
      <c r="V91" s="31">
        <f>INDEX('INPUT MAX'!$B:$AK,Cal!$E91,IF(Cal!$P$3=22.5,MATCH(V$1,Cal!$G$6:$G$21,0),MATCH(V$1,Cal!$H$6:$H$41,0)))*Cal!$C91</f>
        <v>0.63278120756149292</v>
      </c>
      <c r="W91" s="31">
        <f>INDEX('INPUT MAX'!$B:$AK,Cal!$E91,IF(Cal!$P$3=22.5,MATCH(W$1,Cal!$G$6:$G$21,0),MATCH(W$1,Cal!$H$6:$H$41,0)))*Cal!$C91</f>
        <v>0.6998218297958374</v>
      </c>
      <c r="X91" s="31">
        <f>INDEX('INPUT MAX'!$B:$AK,Cal!$E91,IF(Cal!$P$3=22.5,MATCH(X$1,Cal!$G$6:$G$21,0),MATCH(X$1,Cal!$H$6:$H$41,0)))*Cal!$C91</f>
        <v>0.74380290508270264</v>
      </c>
      <c r="Y91" s="31">
        <f>INDEX('INPUT MAX'!$B:$AK,Cal!$E91,IF(Cal!$P$3=22.5,MATCH(Y$1,Cal!$G$6:$G$21,0),MATCH(Y$1,Cal!$H$6:$H$41,0)))*Cal!$C91</f>
        <v>0.71797394752502441</v>
      </c>
      <c r="Z91" s="31">
        <f>INDEX('INPUT MAX'!$B:$AK,Cal!$E91,IF(Cal!$P$3=22.5,MATCH(Z$1,Cal!$G$6:$G$21,0),MATCH(Z$1,Cal!$H$6:$H$41,0)))*Cal!$C91</f>
        <v>0.75129204988479614</v>
      </c>
      <c r="AA91" s="31">
        <f>INDEX('INPUT MAX'!$B:$AK,Cal!$E91,IF(Cal!$P$3=22.5,MATCH(AA$1,Cal!$G$6:$G$21,0),MATCH(AA$1,Cal!$H$6:$H$41,0)))*Cal!$C91</f>
        <v>0.69079148769378662</v>
      </c>
      <c r="AB91" s="31">
        <f>INDEX('INPUT MAX'!$B:$AK,Cal!$E91,IF(Cal!$P$3=22.5,MATCH(AB$1,Cal!$G$6:$G$21,0),MATCH(AB$1,Cal!$H$6:$H$41,0)))*Cal!$C91</f>
        <v>0.77411425113677979</v>
      </c>
      <c r="AC91" s="31">
        <f>INDEX('INPUT MAX'!$B:$AK,Cal!$E91,IF(Cal!$P$3=22.5,MATCH(AC$1,Cal!$G$6:$G$21,0),MATCH(AC$1,Cal!$H$6:$H$41,0)))*Cal!$C91</f>
        <v>0.80878043174743652</v>
      </c>
      <c r="AD91" s="31">
        <f>INDEX('INPUT MAX'!$B:$AK,Cal!$E91,IF(Cal!$P$3=22.5,MATCH(AD$1,Cal!$G$6:$G$21,0),MATCH(AD$1,Cal!$H$6:$H$41,0)))*Cal!$C91</f>
        <v>0.76049524545669556</v>
      </c>
      <c r="AE91" s="31">
        <f>INDEX('INPUT MAX'!$B:$AK,Cal!$E91,IF(Cal!$P$3=22.5,MATCH(AE$1,Cal!$G$6:$G$21,0),MATCH(AE$1,Cal!$H$6:$H$41,0)))*Cal!$C91</f>
        <v>0.76516121625900269</v>
      </c>
      <c r="AF91" s="31">
        <f>INDEX('INPUT MAX'!$B:$AK,Cal!$E91,IF(Cal!$P$3=22.5,MATCH(AF$1,Cal!$G$6:$G$21,0),MATCH(AF$1,Cal!$H$6:$H$41,0)))*Cal!$C91</f>
        <v>0.79640543460845947</v>
      </c>
      <c r="AG91" s="31">
        <f>INDEX('INPUT MAX'!$B:$AK,Cal!$E91,IF(Cal!$P$3=22.5,MATCH(AG$1,Cal!$G$6:$G$21,0),MATCH(AG$1,Cal!$H$6:$H$41,0)))*Cal!$C91</f>
        <v>0.82185959815979004</v>
      </c>
      <c r="AH91" s="31">
        <f>INDEX('INPUT MAX'!$B:$AK,Cal!$E91,IF(Cal!$P$3=22.5,MATCH(AH$1,Cal!$G$6:$G$21,0),MATCH(AH$1,Cal!$H$6:$H$41,0)))*Cal!$C91</f>
        <v>0.81880217790603638</v>
      </c>
      <c r="AI91" s="31">
        <f>INDEX('INPUT MAX'!$B:$AK,Cal!$E91,IF(Cal!$P$3=22.5,MATCH(AI$1,Cal!$G$6:$G$21,0),MATCH(AI$1,Cal!$H$6:$H$41,0)))*Cal!$C91</f>
        <v>0.87867099046707153</v>
      </c>
      <c r="AJ91" s="31">
        <f>INDEX('INPUT MAX'!$B:$AK,Cal!$E91,IF(Cal!$P$3=22.5,MATCH(AJ$1,Cal!$G$6:$G$21,0),MATCH(AJ$1,Cal!$H$6:$H$41,0)))*Cal!$C91</f>
        <v>0.81241035461425781</v>
      </c>
      <c r="AK91" s="31">
        <f>INDEX('INPUT MAX'!$B:$AK,Cal!$E91,IF(Cal!$P$3=22.5,MATCH(AK$1,Cal!$G$6:$G$21,0),MATCH(AK$1,Cal!$H$6:$H$41,0)))*Cal!$C91</f>
        <v>0.80669188499450684</v>
      </c>
      <c r="AL91" s="31">
        <f>INDEX('INPUT MAX'!$B:$AK,Cal!$E91,IF(Cal!$P$3=22.5,MATCH(AL$1,Cal!$G$6:$G$21,0),MATCH(AL$1,Cal!$H$6:$H$41,0)))*Cal!$C91</f>
        <v>0.68645626306533813</v>
      </c>
    </row>
    <row r="92" spans="1:38" x14ac:dyDescent="0.4">
      <c r="A92" s="7">
        <f>Cal!A92</f>
        <v>91</v>
      </c>
      <c r="B92" s="31">
        <f>INDEX('INPUT MAX'!$B:$AK,Cal!$E92,IF(Cal!$P$3=22.5,MATCH(B$1,Cal!$G$6:$G$21,0),MATCH(B$1,Cal!$H$6:$H$41,0)))*Cal!$C92</f>
        <v>0.23373870551586151</v>
      </c>
      <c r="C92" s="31">
        <f>INDEX('INPUT MAX'!$B:$AK,Cal!$E92,IF(Cal!$P$3=22.5,MATCH(C$1,Cal!$G$6:$G$21,0),MATCH(C$1,Cal!$H$6:$H$41,0)))*Cal!$C92</f>
        <v>0.22985385358333588</v>
      </c>
      <c r="D92" s="31">
        <f>INDEX('INPUT MAX'!$B:$AK,Cal!$E92,IF(Cal!$P$3=22.5,MATCH(D$1,Cal!$G$6:$G$21,0),MATCH(D$1,Cal!$H$6:$H$41,0)))*Cal!$C92</f>
        <v>0.23472300171852112</v>
      </c>
      <c r="E92" s="31">
        <f>INDEX('INPUT MAX'!$B:$AK,Cal!$E92,IF(Cal!$P$3=22.5,MATCH(E$1,Cal!$G$6:$G$21,0),MATCH(E$1,Cal!$H$6:$H$41,0)))*Cal!$C92</f>
        <v>0.23088710010051727</v>
      </c>
      <c r="F92" s="31">
        <f>INDEX('INPUT MAX'!$B:$AK,Cal!$E92,IF(Cal!$P$3=22.5,MATCH(F$1,Cal!$G$6:$G$21,0),MATCH(F$1,Cal!$H$6:$H$41,0)))*Cal!$C92</f>
        <v>0.2340625524520874</v>
      </c>
      <c r="G92" s="31">
        <f>INDEX('INPUT MAX'!$B:$AK,Cal!$E92,IF(Cal!$P$3=22.5,MATCH(G$1,Cal!$G$6:$G$21,0),MATCH(G$1,Cal!$H$6:$H$41,0)))*Cal!$C92</f>
        <v>0.23363777995109558</v>
      </c>
      <c r="H92" s="31">
        <f>INDEX('INPUT MAX'!$B:$AK,Cal!$E92,IF(Cal!$P$3=22.5,MATCH(H$1,Cal!$G$6:$G$21,0),MATCH(H$1,Cal!$H$6:$H$41,0)))*Cal!$C92</f>
        <v>0.23653750121593475</v>
      </c>
      <c r="I92" s="31">
        <f>INDEX('INPUT MAX'!$B:$AK,Cal!$E92,IF(Cal!$P$3=22.5,MATCH(I$1,Cal!$G$6:$G$21,0),MATCH(I$1,Cal!$H$6:$H$41,0)))*Cal!$C92</f>
        <v>0.23062807321548462</v>
      </c>
      <c r="J92" s="31">
        <f>INDEX('INPUT MAX'!$B:$AK,Cal!$E92,IF(Cal!$P$3=22.5,MATCH(J$1,Cal!$G$6:$G$21,0),MATCH(J$1,Cal!$H$6:$H$41,0)))*Cal!$C92</f>
        <v>0.22891837358474731</v>
      </c>
      <c r="K92" s="31">
        <f>INDEX('INPUT MAX'!$B:$AK,Cal!$E92,IF(Cal!$P$3=22.5,MATCH(K$1,Cal!$G$6:$G$21,0),MATCH(K$1,Cal!$H$6:$H$41,0)))*Cal!$C92</f>
        <v>0.2264489084482193</v>
      </c>
      <c r="L92" s="31">
        <f>INDEX('INPUT MAX'!$B:$AK,Cal!$E92,IF(Cal!$P$3=22.5,MATCH(L$1,Cal!$G$6:$G$21,0),MATCH(L$1,Cal!$H$6:$H$41,0)))*Cal!$C92</f>
        <v>0.22825032472610474</v>
      </c>
      <c r="M92" s="31">
        <f>INDEX('INPUT MAX'!$B:$AK,Cal!$E92,IF(Cal!$P$3=22.5,MATCH(M$1,Cal!$G$6:$G$21,0),MATCH(M$1,Cal!$H$6:$H$41,0)))*Cal!$C92</f>
        <v>0.22791005671024323</v>
      </c>
      <c r="N92" s="31">
        <f>INDEX('INPUT MAX'!$B:$AK,Cal!$E92,IF(Cal!$P$3=22.5,MATCH(N$1,Cal!$G$6:$G$21,0),MATCH(N$1,Cal!$H$6:$H$41,0)))*Cal!$C92</f>
        <v>0.23215341567993164</v>
      </c>
      <c r="O92" s="31">
        <f>INDEX('INPUT MAX'!$B:$AK,Cal!$E92,IF(Cal!$P$3=22.5,MATCH(O$1,Cal!$G$6:$G$21,0),MATCH(O$1,Cal!$H$6:$H$41,0)))*Cal!$C92</f>
        <v>0.23014490306377411</v>
      </c>
      <c r="P92" s="31">
        <f>INDEX('INPUT MAX'!$B:$AK,Cal!$E92,IF(Cal!$P$3=22.5,MATCH(P$1,Cal!$G$6:$G$21,0),MATCH(P$1,Cal!$H$6:$H$41,0)))*Cal!$C92</f>
        <v>0.23316143453121185</v>
      </c>
      <c r="Q92" s="31">
        <f>INDEX('INPUT MAX'!$B:$AK,Cal!$E92,IF(Cal!$P$3=22.5,MATCH(Q$1,Cal!$G$6:$G$21,0),MATCH(Q$1,Cal!$H$6:$H$41,0)))*Cal!$C92</f>
        <v>0.22576983273029327</v>
      </c>
      <c r="R92" s="31">
        <f>INDEX('INPUT MAX'!$B:$AK,Cal!$E92,IF(Cal!$P$3=22.5,MATCH(R$1,Cal!$G$6:$G$21,0),MATCH(R$1,Cal!$H$6:$H$41,0)))*Cal!$C92</f>
        <v>0.22957856953144073</v>
      </c>
      <c r="S92" s="31">
        <f>INDEX('INPUT MAX'!$B:$AK,Cal!$E92,IF(Cal!$P$3=22.5,MATCH(S$1,Cal!$G$6:$G$21,0),MATCH(S$1,Cal!$H$6:$H$41,0)))*Cal!$C92</f>
        <v>0.23779881000518799</v>
      </c>
      <c r="T92" s="31">
        <f>INDEX('INPUT MAX'!$B:$AK,Cal!$E92,IF(Cal!$P$3=22.5,MATCH(T$1,Cal!$G$6:$G$21,0),MATCH(T$1,Cal!$H$6:$H$41,0)))*Cal!$C92</f>
        <v>0.22955121099948883</v>
      </c>
      <c r="U92" s="31">
        <f>INDEX('INPUT MAX'!$B:$AK,Cal!$E92,IF(Cal!$P$3=22.5,MATCH(U$1,Cal!$G$6:$G$21,0),MATCH(U$1,Cal!$H$6:$H$41,0)))*Cal!$C92</f>
        <v>0.22909355163574219</v>
      </c>
      <c r="V92" s="31">
        <f>INDEX('INPUT MAX'!$B:$AK,Cal!$E92,IF(Cal!$P$3=22.5,MATCH(V$1,Cal!$G$6:$G$21,0),MATCH(V$1,Cal!$H$6:$H$41,0)))*Cal!$C92</f>
        <v>0.2232530266046524</v>
      </c>
      <c r="W92" s="31">
        <f>INDEX('INPUT MAX'!$B:$AK,Cal!$E92,IF(Cal!$P$3=22.5,MATCH(W$1,Cal!$G$6:$G$21,0),MATCH(W$1,Cal!$H$6:$H$41,0)))*Cal!$C92</f>
        <v>0.22970476746559143</v>
      </c>
      <c r="X92" s="31">
        <f>INDEX('INPUT MAX'!$B:$AK,Cal!$E92,IF(Cal!$P$3=22.5,MATCH(X$1,Cal!$G$6:$G$21,0),MATCH(X$1,Cal!$H$6:$H$41,0)))*Cal!$C92</f>
        <v>0.23268118500709534</v>
      </c>
      <c r="Y92" s="31">
        <f>INDEX('INPUT MAX'!$B:$AK,Cal!$E92,IF(Cal!$P$3=22.5,MATCH(Y$1,Cal!$G$6:$G$21,0),MATCH(Y$1,Cal!$H$6:$H$41,0)))*Cal!$C92</f>
        <v>0.22599774599075317</v>
      </c>
      <c r="Z92" s="31">
        <f>INDEX('INPUT MAX'!$B:$AK,Cal!$E92,IF(Cal!$P$3=22.5,MATCH(Z$1,Cal!$G$6:$G$21,0),MATCH(Z$1,Cal!$H$6:$H$41,0)))*Cal!$C92</f>
        <v>0.23517036437988281</v>
      </c>
      <c r="AA92" s="31">
        <f>INDEX('INPUT MAX'!$B:$AK,Cal!$E92,IF(Cal!$P$3=22.5,MATCH(AA$1,Cal!$G$6:$G$21,0),MATCH(AA$1,Cal!$H$6:$H$41,0)))*Cal!$C92</f>
        <v>0.23247428238391876</v>
      </c>
      <c r="AB92" s="31">
        <f>INDEX('INPUT MAX'!$B:$AK,Cal!$E92,IF(Cal!$P$3=22.5,MATCH(AB$1,Cal!$G$6:$G$21,0),MATCH(AB$1,Cal!$H$6:$H$41,0)))*Cal!$C92</f>
        <v>0.2248254120349884</v>
      </c>
      <c r="AC92" s="31">
        <f>INDEX('INPUT MAX'!$B:$AK,Cal!$E92,IF(Cal!$P$3=22.5,MATCH(AC$1,Cal!$G$6:$G$21,0),MATCH(AC$1,Cal!$H$6:$H$41,0)))*Cal!$C92</f>
        <v>0.22620098292827606</v>
      </c>
      <c r="AD92" s="31">
        <f>INDEX('INPUT MAX'!$B:$AK,Cal!$E92,IF(Cal!$P$3=22.5,MATCH(AD$1,Cal!$G$6:$G$21,0),MATCH(AD$1,Cal!$H$6:$H$41,0)))*Cal!$C92</f>
        <v>0.23171508312225342</v>
      </c>
      <c r="AE92" s="31">
        <f>INDEX('INPUT MAX'!$B:$AK,Cal!$E92,IF(Cal!$P$3=22.5,MATCH(AE$1,Cal!$G$6:$G$21,0),MATCH(AE$1,Cal!$H$6:$H$41,0)))*Cal!$C92</f>
        <v>0.22472693026065826</v>
      </c>
      <c r="AF92" s="31">
        <f>INDEX('INPUT MAX'!$B:$AK,Cal!$E92,IF(Cal!$P$3=22.5,MATCH(AF$1,Cal!$G$6:$G$21,0),MATCH(AF$1,Cal!$H$6:$H$41,0)))*Cal!$C92</f>
        <v>0.2274455726146698</v>
      </c>
      <c r="AG92" s="31">
        <f>INDEX('INPUT MAX'!$B:$AK,Cal!$E92,IF(Cal!$P$3=22.5,MATCH(AG$1,Cal!$G$6:$G$21,0),MATCH(AG$1,Cal!$H$6:$H$41,0)))*Cal!$C92</f>
        <v>0.21996799111366272</v>
      </c>
      <c r="AH92" s="31">
        <f>INDEX('INPUT MAX'!$B:$AK,Cal!$E92,IF(Cal!$P$3=22.5,MATCH(AH$1,Cal!$G$6:$G$21,0),MATCH(AH$1,Cal!$H$6:$H$41,0)))*Cal!$C92</f>
        <v>0.23160570859909058</v>
      </c>
      <c r="AI92" s="31">
        <f>INDEX('INPUT MAX'!$B:$AK,Cal!$E92,IF(Cal!$P$3=22.5,MATCH(AI$1,Cal!$G$6:$G$21,0),MATCH(AI$1,Cal!$H$6:$H$41,0)))*Cal!$C92</f>
        <v>0.23750039935112</v>
      </c>
      <c r="AJ92" s="31">
        <f>INDEX('INPUT MAX'!$B:$AK,Cal!$E92,IF(Cal!$P$3=22.5,MATCH(AJ$1,Cal!$G$6:$G$21,0),MATCH(AJ$1,Cal!$H$6:$H$41,0)))*Cal!$C92</f>
        <v>0.23538048565387726</v>
      </c>
      <c r="AK92" s="31">
        <f>INDEX('INPUT MAX'!$B:$AK,Cal!$E92,IF(Cal!$P$3=22.5,MATCH(AK$1,Cal!$G$6:$G$21,0),MATCH(AK$1,Cal!$H$6:$H$41,0)))*Cal!$C92</f>
        <v>0.21990889310836792</v>
      </c>
      <c r="AL92" s="31">
        <f>INDEX('INPUT MAX'!$B:$AK,Cal!$E92,IF(Cal!$P$3=22.5,MATCH(AL$1,Cal!$G$6:$G$21,0),MATCH(AL$1,Cal!$H$6:$H$41,0)))*Cal!$C92</f>
        <v>0.23373870551586151</v>
      </c>
    </row>
    <row r="93" spans="1:38" x14ac:dyDescent="0.4">
      <c r="A93" s="7">
        <f>Cal!A93</f>
        <v>92</v>
      </c>
      <c r="B93" s="31">
        <f>INDEX('INPUT MAX'!$B:$AK,Cal!$E93,IF(Cal!$P$3=22.5,MATCH(B$1,Cal!$G$6:$G$21,0),MATCH(B$1,Cal!$H$6:$H$41,0)))*Cal!$C93</f>
        <v>0.7304195761680603</v>
      </c>
      <c r="C93" s="31">
        <f>INDEX('INPUT MAX'!$B:$AK,Cal!$E93,IF(Cal!$P$3=22.5,MATCH(C$1,Cal!$G$6:$G$21,0),MATCH(C$1,Cal!$H$6:$H$41,0)))*Cal!$C93</f>
        <v>0.80953401327133179</v>
      </c>
      <c r="D93" s="31">
        <f>INDEX('INPUT MAX'!$B:$AK,Cal!$E93,IF(Cal!$P$3=22.5,MATCH(D$1,Cal!$G$6:$G$21,0),MATCH(D$1,Cal!$H$6:$H$41,0)))*Cal!$C93</f>
        <v>0.84941905736923218</v>
      </c>
      <c r="E93" s="31">
        <f>INDEX('INPUT MAX'!$B:$AK,Cal!$E93,IF(Cal!$P$3=22.5,MATCH(E$1,Cal!$G$6:$G$21,0),MATCH(E$1,Cal!$H$6:$H$41,0)))*Cal!$C93</f>
        <v>0.84947788715362549</v>
      </c>
      <c r="F93" s="31">
        <f>INDEX('INPUT MAX'!$B:$AK,Cal!$E93,IF(Cal!$P$3=22.5,MATCH(F$1,Cal!$G$6:$G$21,0),MATCH(F$1,Cal!$H$6:$H$41,0)))*Cal!$C93</f>
        <v>0.90416252613067627</v>
      </c>
      <c r="G93" s="31">
        <f>INDEX('INPUT MAX'!$B:$AK,Cal!$E93,IF(Cal!$P$3=22.5,MATCH(G$1,Cal!$G$6:$G$21,0),MATCH(G$1,Cal!$H$6:$H$41,0)))*Cal!$C93</f>
        <v>0.88361608982086182</v>
      </c>
      <c r="H93" s="31">
        <f>INDEX('INPUT MAX'!$B:$AK,Cal!$E93,IF(Cal!$P$3=22.5,MATCH(H$1,Cal!$G$6:$G$21,0),MATCH(H$1,Cal!$H$6:$H$41,0)))*Cal!$C93</f>
        <v>0.89679253101348877</v>
      </c>
      <c r="I93" s="31">
        <f>INDEX('INPUT MAX'!$B:$AK,Cal!$E93,IF(Cal!$P$3=22.5,MATCH(I$1,Cal!$G$6:$G$21,0),MATCH(I$1,Cal!$H$6:$H$41,0)))*Cal!$C93</f>
        <v>0.87375730276107788</v>
      </c>
      <c r="J93" s="31">
        <f>INDEX('INPUT MAX'!$B:$AK,Cal!$E93,IF(Cal!$P$3=22.5,MATCH(J$1,Cal!$G$6:$G$21,0),MATCH(J$1,Cal!$H$6:$H$41,0)))*Cal!$C93</f>
        <v>0.87179577350616455</v>
      </c>
      <c r="K93" s="31">
        <f>INDEX('INPUT MAX'!$B:$AK,Cal!$E93,IF(Cal!$P$3=22.5,MATCH(K$1,Cal!$G$6:$G$21,0),MATCH(K$1,Cal!$H$6:$H$41,0)))*Cal!$C93</f>
        <v>0.85552299022674561</v>
      </c>
      <c r="L93" s="31">
        <f>INDEX('INPUT MAX'!$B:$AK,Cal!$E93,IF(Cal!$P$3=22.5,MATCH(L$1,Cal!$G$6:$G$21,0),MATCH(L$1,Cal!$H$6:$H$41,0)))*Cal!$C93</f>
        <v>0.80352342128753662</v>
      </c>
      <c r="M93" s="31">
        <f>INDEX('INPUT MAX'!$B:$AK,Cal!$E93,IF(Cal!$P$3=22.5,MATCH(M$1,Cal!$G$6:$G$21,0),MATCH(M$1,Cal!$H$6:$H$41,0)))*Cal!$C93</f>
        <v>0.78337806463241577</v>
      </c>
      <c r="N93" s="31">
        <f>INDEX('INPUT MAX'!$B:$AK,Cal!$E93,IF(Cal!$P$3=22.5,MATCH(N$1,Cal!$G$6:$G$21,0),MATCH(N$1,Cal!$H$6:$H$41,0)))*Cal!$C93</f>
        <v>0.786049485206604</v>
      </c>
      <c r="O93" s="31">
        <f>INDEX('INPUT MAX'!$B:$AK,Cal!$E93,IF(Cal!$P$3=22.5,MATCH(O$1,Cal!$G$6:$G$21,0),MATCH(O$1,Cal!$H$6:$H$41,0)))*Cal!$C93</f>
        <v>0.81552815437316895</v>
      </c>
      <c r="P93" s="31">
        <f>INDEX('INPUT MAX'!$B:$AK,Cal!$E93,IF(Cal!$P$3=22.5,MATCH(P$1,Cal!$G$6:$G$21,0),MATCH(P$1,Cal!$H$6:$H$41,0)))*Cal!$C93</f>
        <v>0.74174267053604126</v>
      </c>
      <c r="Q93" s="31">
        <f>INDEX('INPUT MAX'!$B:$AK,Cal!$E93,IF(Cal!$P$3=22.5,MATCH(Q$1,Cal!$G$6:$G$21,0),MATCH(Q$1,Cal!$H$6:$H$41,0)))*Cal!$C93</f>
        <v>0.71551054716110229</v>
      </c>
      <c r="R93" s="31">
        <f>INDEX('INPUT MAX'!$B:$AK,Cal!$E93,IF(Cal!$P$3=22.5,MATCH(R$1,Cal!$G$6:$G$21,0),MATCH(R$1,Cal!$H$6:$H$41,0)))*Cal!$C93</f>
        <v>0.66630703210830688</v>
      </c>
      <c r="S93" s="31">
        <f>INDEX('INPUT MAX'!$B:$AK,Cal!$E93,IF(Cal!$P$3=22.5,MATCH(S$1,Cal!$G$6:$G$21,0),MATCH(S$1,Cal!$H$6:$H$41,0)))*Cal!$C93</f>
        <v>0.66410094499588013</v>
      </c>
      <c r="T93" s="31">
        <f>INDEX('INPUT MAX'!$B:$AK,Cal!$E93,IF(Cal!$P$3=22.5,MATCH(T$1,Cal!$G$6:$G$21,0),MATCH(T$1,Cal!$H$6:$H$41,0)))*Cal!$C93</f>
        <v>0.68574941158294678</v>
      </c>
      <c r="U93" s="31">
        <f>INDEX('INPUT MAX'!$B:$AK,Cal!$E93,IF(Cal!$P$3=22.5,MATCH(U$1,Cal!$G$6:$G$21,0),MATCH(U$1,Cal!$H$6:$H$41,0)))*Cal!$C93</f>
        <v>0.68182677030563354</v>
      </c>
      <c r="V93" s="31">
        <f>INDEX('INPUT MAX'!$B:$AK,Cal!$E93,IF(Cal!$P$3=22.5,MATCH(V$1,Cal!$G$6:$G$21,0),MATCH(V$1,Cal!$H$6:$H$41,0)))*Cal!$C93</f>
        <v>0.7537003755569458</v>
      </c>
      <c r="W93" s="31">
        <f>INDEX('INPUT MAX'!$B:$AK,Cal!$E93,IF(Cal!$P$3=22.5,MATCH(W$1,Cal!$G$6:$G$21,0),MATCH(W$1,Cal!$H$6:$H$41,0)))*Cal!$C93</f>
        <v>0.76184123754501343</v>
      </c>
      <c r="X93" s="31">
        <f>INDEX('INPUT MAX'!$B:$AK,Cal!$E93,IF(Cal!$P$3=22.5,MATCH(X$1,Cal!$G$6:$G$21,0),MATCH(X$1,Cal!$H$6:$H$41,0)))*Cal!$C93</f>
        <v>0.74548572301864624</v>
      </c>
      <c r="Y93" s="31">
        <f>INDEX('INPUT MAX'!$B:$AK,Cal!$E93,IF(Cal!$P$3=22.5,MATCH(Y$1,Cal!$G$6:$G$21,0),MATCH(Y$1,Cal!$H$6:$H$41,0)))*Cal!$C93</f>
        <v>0.72280555963516235</v>
      </c>
      <c r="Z93" s="31">
        <f>INDEX('INPUT MAX'!$B:$AK,Cal!$E93,IF(Cal!$P$3=22.5,MATCH(Z$1,Cal!$G$6:$G$21,0),MATCH(Z$1,Cal!$H$6:$H$41,0)))*Cal!$C93</f>
        <v>0.8185344934463501</v>
      </c>
      <c r="AA93" s="31">
        <f>INDEX('INPUT MAX'!$B:$AK,Cal!$E93,IF(Cal!$P$3=22.5,MATCH(AA$1,Cal!$G$6:$G$21,0),MATCH(AA$1,Cal!$H$6:$H$41,0)))*Cal!$C93</f>
        <v>0.80440187454223633</v>
      </c>
      <c r="AB93" s="31">
        <f>INDEX('INPUT MAX'!$B:$AK,Cal!$E93,IF(Cal!$P$3=22.5,MATCH(AB$1,Cal!$G$6:$G$21,0),MATCH(AB$1,Cal!$H$6:$H$41,0)))*Cal!$C93</f>
        <v>0.78123342990875244</v>
      </c>
      <c r="AC93" s="31">
        <f>INDEX('INPUT MAX'!$B:$AK,Cal!$E93,IF(Cal!$P$3=22.5,MATCH(AC$1,Cal!$G$6:$G$21,0),MATCH(AC$1,Cal!$H$6:$H$41,0)))*Cal!$C93</f>
        <v>0.73214781284332275</v>
      </c>
      <c r="AD93" s="31">
        <f>INDEX('INPUT MAX'!$B:$AK,Cal!$E93,IF(Cal!$P$3=22.5,MATCH(AD$1,Cal!$G$6:$G$21,0),MATCH(AD$1,Cal!$H$6:$H$41,0)))*Cal!$C93</f>
        <v>0.71504104137420654</v>
      </c>
      <c r="AE93" s="31">
        <f>INDEX('INPUT MAX'!$B:$AK,Cal!$E93,IF(Cal!$P$3=22.5,MATCH(AE$1,Cal!$G$6:$G$21,0),MATCH(AE$1,Cal!$H$6:$H$41,0)))*Cal!$C93</f>
        <v>0.69704973697662354</v>
      </c>
      <c r="AF93" s="31">
        <f>INDEX('INPUT MAX'!$B:$AK,Cal!$E93,IF(Cal!$P$3=22.5,MATCH(AF$1,Cal!$G$6:$G$21,0),MATCH(AF$1,Cal!$H$6:$H$41,0)))*Cal!$C93</f>
        <v>0.70435488224029541</v>
      </c>
      <c r="AG93" s="31">
        <f>INDEX('INPUT MAX'!$B:$AK,Cal!$E93,IF(Cal!$P$3=22.5,MATCH(AG$1,Cal!$G$6:$G$21,0),MATCH(AG$1,Cal!$H$6:$H$41,0)))*Cal!$C93</f>
        <v>0.67346346378326416</v>
      </c>
      <c r="AH93" s="31">
        <f>INDEX('INPUT MAX'!$B:$AK,Cal!$E93,IF(Cal!$P$3=22.5,MATCH(AH$1,Cal!$G$6:$G$21,0),MATCH(AH$1,Cal!$H$6:$H$41,0)))*Cal!$C93</f>
        <v>0.69683527946472168</v>
      </c>
      <c r="AI93" s="31">
        <f>INDEX('INPUT MAX'!$B:$AK,Cal!$E93,IF(Cal!$P$3=22.5,MATCH(AI$1,Cal!$G$6:$G$21,0),MATCH(AI$1,Cal!$H$6:$H$41,0)))*Cal!$C93</f>
        <v>0.74838525056838989</v>
      </c>
      <c r="AJ93" s="31">
        <f>INDEX('INPUT MAX'!$B:$AK,Cal!$E93,IF(Cal!$P$3=22.5,MATCH(AJ$1,Cal!$G$6:$G$21,0),MATCH(AJ$1,Cal!$H$6:$H$41,0)))*Cal!$C93</f>
        <v>0.72389715909957886</v>
      </c>
      <c r="AK93" s="31">
        <f>INDEX('INPUT MAX'!$B:$AK,Cal!$E93,IF(Cal!$P$3=22.5,MATCH(AK$1,Cal!$G$6:$G$21,0),MATCH(AK$1,Cal!$H$6:$H$41,0)))*Cal!$C93</f>
        <v>0.7206730842590332</v>
      </c>
      <c r="AL93" s="31">
        <f>INDEX('INPUT MAX'!$B:$AK,Cal!$E93,IF(Cal!$P$3=22.5,MATCH(AL$1,Cal!$G$6:$G$21,0),MATCH(AL$1,Cal!$H$6:$H$41,0)))*Cal!$C93</f>
        <v>0.7304195761680603</v>
      </c>
    </row>
    <row r="94" spans="1:38" x14ac:dyDescent="0.4">
      <c r="A94" s="7">
        <f>Cal!A94</f>
        <v>93</v>
      </c>
      <c r="B94" s="31">
        <f>INDEX('INPUT MAX'!$B:$AK,Cal!$E94,IF(Cal!$P$3=22.5,MATCH(B$1,Cal!$G$6:$G$21,0),MATCH(B$1,Cal!$H$6:$H$41,0)))*Cal!$C94</f>
        <v>0.76781076192855835</v>
      </c>
      <c r="C94" s="31">
        <f>INDEX('INPUT MAX'!$B:$AK,Cal!$E94,IF(Cal!$P$3=22.5,MATCH(C$1,Cal!$G$6:$G$21,0),MATCH(C$1,Cal!$H$6:$H$41,0)))*Cal!$C94</f>
        <v>0.8052176833152771</v>
      </c>
      <c r="D94" s="31">
        <f>INDEX('INPUT MAX'!$B:$AK,Cal!$E94,IF(Cal!$P$3=22.5,MATCH(D$1,Cal!$G$6:$G$21,0),MATCH(D$1,Cal!$H$6:$H$41,0)))*Cal!$C94</f>
        <v>0.8668442964553833</v>
      </c>
      <c r="E94" s="31">
        <f>INDEX('INPUT MAX'!$B:$AK,Cal!$E94,IF(Cal!$P$3=22.5,MATCH(E$1,Cal!$G$6:$G$21,0),MATCH(E$1,Cal!$H$6:$H$41,0)))*Cal!$C94</f>
        <v>0.85382366180419922</v>
      </c>
      <c r="F94" s="31">
        <f>INDEX('INPUT MAX'!$B:$AK,Cal!$E94,IF(Cal!$P$3=22.5,MATCH(F$1,Cal!$G$6:$G$21,0),MATCH(F$1,Cal!$H$6:$H$41,0)))*Cal!$C94</f>
        <v>0.9116860032081604</v>
      </c>
      <c r="G94" s="31">
        <f>INDEX('INPUT MAX'!$B:$AK,Cal!$E94,IF(Cal!$P$3=22.5,MATCH(G$1,Cal!$G$6:$G$21,0),MATCH(G$1,Cal!$H$6:$H$41,0)))*Cal!$C94</f>
        <v>0.89688944816589355</v>
      </c>
      <c r="H94" s="31">
        <f>INDEX('INPUT MAX'!$B:$AK,Cal!$E94,IF(Cal!$P$3=22.5,MATCH(H$1,Cal!$G$6:$G$21,0),MATCH(H$1,Cal!$H$6:$H$41,0)))*Cal!$C94</f>
        <v>0.90722042322158813</v>
      </c>
      <c r="I94" s="31">
        <f>INDEX('INPUT MAX'!$B:$AK,Cal!$E94,IF(Cal!$P$3=22.5,MATCH(I$1,Cal!$G$6:$G$21,0),MATCH(I$1,Cal!$H$6:$H$41,0)))*Cal!$C94</f>
        <v>0.89169269800186157</v>
      </c>
      <c r="J94" s="31">
        <f>INDEX('INPUT MAX'!$B:$AK,Cal!$E94,IF(Cal!$P$3=22.5,MATCH(J$1,Cal!$G$6:$G$21,0),MATCH(J$1,Cal!$H$6:$H$41,0)))*Cal!$C94</f>
        <v>0.88115209341049194</v>
      </c>
      <c r="K94" s="31">
        <f>INDEX('INPUT MAX'!$B:$AK,Cal!$E94,IF(Cal!$P$3=22.5,MATCH(K$1,Cal!$G$6:$G$21,0),MATCH(K$1,Cal!$H$6:$H$41,0)))*Cal!$C94</f>
        <v>0.86121410131454468</v>
      </c>
      <c r="L94" s="31">
        <f>INDEX('INPUT MAX'!$B:$AK,Cal!$E94,IF(Cal!$P$3=22.5,MATCH(L$1,Cal!$G$6:$G$21,0),MATCH(L$1,Cal!$H$6:$H$41,0)))*Cal!$C94</f>
        <v>0.85776466131210327</v>
      </c>
      <c r="M94" s="31">
        <f>INDEX('INPUT MAX'!$B:$AK,Cal!$E94,IF(Cal!$P$3=22.5,MATCH(M$1,Cal!$G$6:$G$21,0),MATCH(M$1,Cal!$H$6:$H$41,0)))*Cal!$C94</f>
        <v>0.80859273672103882</v>
      </c>
      <c r="N94" s="31">
        <f>INDEX('INPUT MAX'!$B:$AK,Cal!$E94,IF(Cal!$P$3=22.5,MATCH(N$1,Cal!$G$6:$G$21,0),MATCH(N$1,Cal!$H$6:$H$41,0)))*Cal!$C94</f>
        <v>0.81858086585998535</v>
      </c>
      <c r="O94" s="31">
        <f>INDEX('INPUT MAX'!$B:$AK,Cal!$E94,IF(Cal!$P$3=22.5,MATCH(O$1,Cal!$G$6:$G$21,0),MATCH(O$1,Cal!$H$6:$H$41,0)))*Cal!$C94</f>
        <v>0.81299901008605957</v>
      </c>
      <c r="P94" s="31">
        <f>INDEX('INPUT MAX'!$B:$AK,Cal!$E94,IF(Cal!$P$3=22.5,MATCH(P$1,Cal!$G$6:$G$21,0),MATCH(P$1,Cal!$H$6:$H$41,0)))*Cal!$C94</f>
        <v>0.73866021633148193</v>
      </c>
      <c r="Q94" s="31">
        <f>INDEX('INPUT MAX'!$B:$AK,Cal!$E94,IF(Cal!$P$3=22.5,MATCH(Q$1,Cal!$G$6:$G$21,0),MATCH(Q$1,Cal!$H$6:$H$41,0)))*Cal!$C94</f>
        <v>0.67235207557678223</v>
      </c>
      <c r="R94" s="31">
        <f>INDEX('INPUT MAX'!$B:$AK,Cal!$E94,IF(Cal!$P$3=22.5,MATCH(R$1,Cal!$G$6:$G$21,0),MATCH(R$1,Cal!$H$6:$H$41,0)))*Cal!$C94</f>
        <v>0.67834675312042236</v>
      </c>
      <c r="S94" s="31">
        <f>INDEX('INPUT MAX'!$B:$AK,Cal!$E94,IF(Cal!$P$3=22.5,MATCH(S$1,Cal!$G$6:$G$21,0),MATCH(S$1,Cal!$H$6:$H$41,0)))*Cal!$C94</f>
        <v>0.67329859733581543</v>
      </c>
      <c r="T94" s="31">
        <f>INDEX('INPUT MAX'!$B:$AK,Cal!$E94,IF(Cal!$P$3=22.5,MATCH(T$1,Cal!$G$6:$G$21,0),MATCH(T$1,Cal!$H$6:$H$41,0)))*Cal!$C94</f>
        <v>0.64495563507080078</v>
      </c>
      <c r="U94" s="31">
        <f>INDEX('INPUT MAX'!$B:$AK,Cal!$E94,IF(Cal!$P$3=22.5,MATCH(U$1,Cal!$G$6:$G$21,0),MATCH(U$1,Cal!$H$6:$H$41,0)))*Cal!$C94</f>
        <v>0.66344523429870605</v>
      </c>
      <c r="V94" s="31">
        <f>INDEX('INPUT MAX'!$B:$AK,Cal!$E94,IF(Cal!$P$3=22.5,MATCH(V$1,Cal!$G$6:$G$21,0),MATCH(V$1,Cal!$H$6:$H$41,0)))*Cal!$C94</f>
        <v>0.71960771083831787</v>
      </c>
      <c r="W94" s="31">
        <f>INDEX('INPUT MAX'!$B:$AK,Cal!$E94,IF(Cal!$P$3=22.5,MATCH(W$1,Cal!$G$6:$G$21,0),MATCH(W$1,Cal!$H$6:$H$41,0)))*Cal!$C94</f>
        <v>0.7674403190612793</v>
      </c>
      <c r="X94" s="31">
        <f>INDEX('INPUT MAX'!$B:$AK,Cal!$E94,IF(Cal!$P$3=22.5,MATCH(X$1,Cal!$G$6:$G$21,0),MATCH(X$1,Cal!$H$6:$H$41,0)))*Cal!$C94</f>
        <v>0.74942195415496826</v>
      </c>
      <c r="Y94" s="31">
        <f>INDEX('INPUT MAX'!$B:$AK,Cal!$E94,IF(Cal!$P$3=22.5,MATCH(Y$1,Cal!$G$6:$G$21,0),MATCH(Y$1,Cal!$H$6:$H$41,0)))*Cal!$C94</f>
        <v>0.76238030195236206</v>
      </c>
      <c r="Z94" s="31">
        <f>INDEX('INPUT MAX'!$B:$AK,Cal!$E94,IF(Cal!$P$3=22.5,MATCH(Z$1,Cal!$G$6:$G$21,0),MATCH(Z$1,Cal!$H$6:$H$41,0)))*Cal!$C94</f>
        <v>0.86304080486297607</v>
      </c>
      <c r="AA94" s="31">
        <f>INDEX('INPUT MAX'!$B:$AK,Cal!$E94,IF(Cal!$P$3=22.5,MATCH(AA$1,Cal!$G$6:$G$21,0),MATCH(AA$1,Cal!$H$6:$H$41,0)))*Cal!$C94</f>
        <v>0.83200204372406006</v>
      </c>
      <c r="AB94" s="31">
        <f>INDEX('INPUT MAX'!$B:$AK,Cal!$E94,IF(Cal!$P$3=22.5,MATCH(AB$1,Cal!$G$6:$G$21,0),MATCH(AB$1,Cal!$H$6:$H$41,0)))*Cal!$C94</f>
        <v>0.83672440052032471</v>
      </c>
      <c r="AC94" s="31">
        <f>INDEX('INPUT MAX'!$B:$AK,Cal!$E94,IF(Cal!$P$3=22.5,MATCH(AC$1,Cal!$G$6:$G$21,0),MATCH(AC$1,Cal!$H$6:$H$41,0)))*Cal!$C94</f>
        <v>0.832061767578125</v>
      </c>
      <c r="AD94" s="31">
        <f>INDEX('INPUT MAX'!$B:$AK,Cal!$E94,IF(Cal!$P$3=22.5,MATCH(AD$1,Cal!$G$6:$G$21,0),MATCH(AD$1,Cal!$H$6:$H$41,0)))*Cal!$C94</f>
        <v>0.81046766042709351</v>
      </c>
      <c r="AE94" s="31">
        <f>INDEX('INPUT MAX'!$B:$AK,Cal!$E94,IF(Cal!$P$3=22.5,MATCH(AE$1,Cal!$G$6:$G$21,0),MATCH(AE$1,Cal!$H$6:$H$41,0)))*Cal!$C94</f>
        <v>0.80460190773010254</v>
      </c>
      <c r="AF94" s="31">
        <f>INDEX('INPUT MAX'!$B:$AK,Cal!$E94,IF(Cal!$P$3=22.5,MATCH(AF$1,Cal!$G$6:$G$21,0),MATCH(AF$1,Cal!$H$6:$H$41,0)))*Cal!$C94</f>
        <v>0.78827762603759766</v>
      </c>
      <c r="AG94" s="31">
        <f>INDEX('INPUT MAX'!$B:$AK,Cal!$E94,IF(Cal!$P$3=22.5,MATCH(AG$1,Cal!$G$6:$G$21,0),MATCH(AG$1,Cal!$H$6:$H$41,0)))*Cal!$C94</f>
        <v>0.75547933578491211</v>
      </c>
      <c r="AH94" s="31">
        <f>INDEX('INPUT MAX'!$B:$AK,Cal!$E94,IF(Cal!$P$3=22.5,MATCH(AH$1,Cal!$G$6:$G$21,0),MATCH(AH$1,Cal!$H$6:$H$41,0)))*Cal!$C94</f>
        <v>0.77649390697479248</v>
      </c>
      <c r="AI94" s="31">
        <f>INDEX('INPUT MAX'!$B:$AK,Cal!$E94,IF(Cal!$P$3=22.5,MATCH(AI$1,Cal!$G$6:$G$21,0),MATCH(AI$1,Cal!$H$6:$H$41,0)))*Cal!$C94</f>
        <v>0.79342365264892578</v>
      </c>
      <c r="AJ94" s="31">
        <f>INDEX('INPUT MAX'!$B:$AK,Cal!$E94,IF(Cal!$P$3=22.5,MATCH(AJ$1,Cal!$G$6:$G$21,0),MATCH(AJ$1,Cal!$H$6:$H$41,0)))*Cal!$C94</f>
        <v>0.7855345606803894</v>
      </c>
      <c r="AK94" s="31">
        <f>INDEX('INPUT MAX'!$B:$AK,Cal!$E94,IF(Cal!$P$3=22.5,MATCH(AK$1,Cal!$G$6:$G$21,0),MATCH(AK$1,Cal!$H$6:$H$41,0)))*Cal!$C94</f>
        <v>0.7404249906539917</v>
      </c>
      <c r="AL94" s="31">
        <f>INDEX('INPUT MAX'!$B:$AK,Cal!$E94,IF(Cal!$P$3=22.5,MATCH(AL$1,Cal!$G$6:$G$21,0),MATCH(AL$1,Cal!$H$6:$H$41,0)))*Cal!$C94</f>
        <v>0.76781076192855835</v>
      </c>
    </row>
    <row r="95" spans="1:38" x14ac:dyDescent="0.4">
      <c r="A95" s="7">
        <f>Cal!A95</f>
        <v>94</v>
      </c>
      <c r="B95" s="31">
        <f>INDEX('INPUT MAX'!$B:$AK,Cal!$E95,IF(Cal!$P$3=22.5,MATCH(B$1,Cal!$G$6:$G$21,0),MATCH(B$1,Cal!$H$6:$H$41,0)))*Cal!$C95</f>
        <v>0.70103573799133301</v>
      </c>
      <c r="C95" s="31">
        <f>INDEX('INPUT MAX'!$B:$AK,Cal!$E95,IF(Cal!$P$3=22.5,MATCH(C$1,Cal!$G$6:$G$21,0),MATCH(C$1,Cal!$H$6:$H$41,0)))*Cal!$C95</f>
        <v>0.78647506237030029</v>
      </c>
      <c r="D95" s="31">
        <f>INDEX('INPUT MAX'!$B:$AK,Cal!$E95,IF(Cal!$P$3=22.5,MATCH(D$1,Cal!$G$6:$G$21,0),MATCH(D$1,Cal!$H$6:$H$41,0)))*Cal!$C95</f>
        <v>0.81941318511962891</v>
      </c>
      <c r="E95" s="31">
        <f>INDEX('INPUT MAX'!$B:$AK,Cal!$E95,IF(Cal!$P$3=22.5,MATCH(E$1,Cal!$G$6:$G$21,0),MATCH(E$1,Cal!$H$6:$H$41,0)))*Cal!$C95</f>
        <v>0.85008335113525391</v>
      </c>
      <c r="F95" s="31">
        <f>INDEX('INPUT MAX'!$B:$AK,Cal!$E95,IF(Cal!$P$3=22.5,MATCH(F$1,Cal!$G$6:$G$21,0),MATCH(F$1,Cal!$H$6:$H$41,0)))*Cal!$C95</f>
        <v>0.88527524471282959</v>
      </c>
      <c r="G95" s="31">
        <f>INDEX('INPUT MAX'!$B:$AK,Cal!$E95,IF(Cal!$P$3=22.5,MATCH(G$1,Cal!$G$6:$G$21,0),MATCH(G$1,Cal!$H$6:$H$41,0)))*Cal!$C95</f>
        <v>0.87064379453659058</v>
      </c>
      <c r="H95" s="31">
        <f>INDEX('INPUT MAX'!$B:$AK,Cal!$E95,IF(Cal!$P$3=22.5,MATCH(H$1,Cal!$G$6:$G$21,0),MATCH(H$1,Cal!$H$6:$H$41,0)))*Cal!$C95</f>
        <v>0.89692646265029907</v>
      </c>
      <c r="I95" s="31">
        <f>INDEX('INPUT MAX'!$B:$AK,Cal!$E95,IF(Cal!$P$3=22.5,MATCH(I$1,Cal!$G$6:$G$21,0),MATCH(I$1,Cal!$H$6:$H$41,0)))*Cal!$C95</f>
        <v>0.8950386643409729</v>
      </c>
      <c r="J95" s="31">
        <f>INDEX('INPUT MAX'!$B:$AK,Cal!$E95,IF(Cal!$P$3=22.5,MATCH(J$1,Cal!$G$6:$G$21,0),MATCH(J$1,Cal!$H$6:$H$41,0)))*Cal!$C95</f>
        <v>0.85952591896057129</v>
      </c>
      <c r="K95" s="31">
        <f>INDEX('INPUT MAX'!$B:$AK,Cal!$E95,IF(Cal!$P$3=22.5,MATCH(K$1,Cal!$G$6:$G$21,0),MATCH(K$1,Cal!$H$6:$H$41,0)))*Cal!$C95</f>
        <v>0.86487764120101929</v>
      </c>
      <c r="L95" s="31">
        <f>INDEX('INPUT MAX'!$B:$AK,Cal!$E95,IF(Cal!$P$3=22.5,MATCH(L$1,Cal!$G$6:$G$21,0),MATCH(L$1,Cal!$H$6:$H$41,0)))*Cal!$C95</f>
        <v>0.88599312305450439</v>
      </c>
      <c r="M95" s="31">
        <f>INDEX('INPUT MAX'!$B:$AK,Cal!$E95,IF(Cal!$P$3=22.5,MATCH(M$1,Cal!$G$6:$G$21,0),MATCH(M$1,Cal!$H$6:$H$41,0)))*Cal!$C95</f>
        <v>0.82608836889266968</v>
      </c>
      <c r="N95" s="31">
        <f>INDEX('INPUT MAX'!$B:$AK,Cal!$E95,IF(Cal!$P$3=22.5,MATCH(N$1,Cal!$G$6:$G$21,0),MATCH(N$1,Cal!$H$6:$H$41,0)))*Cal!$C95</f>
        <v>0.86026054620742798</v>
      </c>
      <c r="O95" s="31">
        <f>INDEX('INPUT MAX'!$B:$AK,Cal!$E95,IF(Cal!$P$3=22.5,MATCH(O$1,Cal!$G$6:$G$21,0),MATCH(O$1,Cal!$H$6:$H$41,0)))*Cal!$C95</f>
        <v>0.85007584095001221</v>
      </c>
      <c r="P95" s="31">
        <f>INDEX('INPUT MAX'!$B:$AK,Cal!$E95,IF(Cal!$P$3=22.5,MATCH(P$1,Cal!$G$6:$G$21,0),MATCH(P$1,Cal!$H$6:$H$41,0)))*Cal!$C95</f>
        <v>0.7806239128112793</v>
      </c>
      <c r="Q95" s="31">
        <f>INDEX('INPUT MAX'!$B:$AK,Cal!$E95,IF(Cal!$P$3=22.5,MATCH(Q$1,Cal!$G$6:$G$21,0),MATCH(Q$1,Cal!$H$6:$H$41,0)))*Cal!$C95</f>
        <v>0.73846679925918579</v>
      </c>
      <c r="R95" s="31">
        <f>INDEX('INPUT MAX'!$B:$AK,Cal!$E95,IF(Cal!$P$3=22.5,MATCH(R$1,Cal!$G$6:$G$21,0),MATCH(R$1,Cal!$H$6:$H$41,0)))*Cal!$C95</f>
        <v>0.71991312503814697</v>
      </c>
      <c r="S95" s="31">
        <f>INDEX('INPUT MAX'!$B:$AK,Cal!$E95,IF(Cal!$P$3=22.5,MATCH(S$1,Cal!$G$6:$G$21,0),MATCH(S$1,Cal!$H$6:$H$41,0)))*Cal!$C95</f>
        <v>0.71532958745956421</v>
      </c>
      <c r="T95" s="31">
        <f>INDEX('INPUT MAX'!$B:$AK,Cal!$E95,IF(Cal!$P$3=22.5,MATCH(T$1,Cal!$G$6:$G$21,0),MATCH(T$1,Cal!$H$6:$H$41,0)))*Cal!$C95</f>
        <v>0.67600619792938232</v>
      </c>
      <c r="U95" s="31">
        <f>INDEX('INPUT MAX'!$B:$AK,Cal!$E95,IF(Cal!$P$3=22.5,MATCH(U$1,Cal!$G$6:$G$21,0),MATCH(U$1,Cal!$H$6:$H$41,0)))*Cal!$C95</f>
        <v>0.69482183456420898</v>
      </c>
      <c r="V95" s="31">
        <f>INDEX('INPUT MAX'!$B:$AK,Cal!$E95,IF(Cal!$P$3=22.5,MATCH(V$1,Cal!$G$6:$G$21,0),MATCH(V$1,Cal!$H$6:$H$41,0)))*Cal!$C95</f>
        <v>0.73960632085800171</v>
      </c>
      <c r="W95" s="31">
        <f>INDEX('INPUT MAX'!$B:$AK,Cal!$E95,IF(Cal!$P$3=22.5,MATCH(W$1,Cal!$G$6:$G$21,0),MATCH(W$1,Cal!$H$6:$H$41,0)))*Cal!$C95</f>
        <v>0.77963995933532715</v>
      </c>
      <c r="X95" s="31">
        <f>INDEX('INPUT MAX'!$B:$AK,Cal!$E95,IF(Cal!$P$3=22.5,MATCH(X$1,Cal!$G$6:$G$21,0),MATCH(X$1,Cal!$H$6:$H$41,0)))*Cal!$C95</f>
        <v>0.76071864366531372</v>
      </c>
      <c r="Y95" s="31">
        <f>INDEX('INPUT MAX'!$B:$AK,Cal!$E95,IF(Cal!$P$3=22.5,MATCH(Y$1,Cal!$G$6:$G$21,0),MATCH(Y$1,Cal!$H$6:$H$41,0)))*Cal!$C95</f>
        <v>0.78297150135040283</v>
      </c>
      <c r="Z95" s="31">
        <f>INDEX('INPUT MAX'!$B:$AK,Cal!$E95,IF(Cal!$P$3=22.5,MATCH(Z$1,Cal!$G$6:$G$21,0),MATCH(Z$1,Cal!$H$6:$H$41,0)))*Cal!$C95</f>
        <v>0.89434128999710083</v>
      </c>
      <c r="AA95" s="31">
        <f>INDEX('INPUT MAX'!$B:$AK,Cal!$E95,IF(Cal!$P$3=22.5,MATCH(AA$1,Cal!$G$6:$G$21,0),MATCH(AA$1,Cal!$H$6:$H$41,0)))*Cal!$C95</f>
        <v>0.88316774368286133</v>
      </c>
      <c r="AB95" s="31">
        <f>INDEX('INPUT MAX'!$B:$AK,Cal!$E95,IF(Cal!$P$3=22.5,MATCH(AB$1,Cal!$G$6:$G$21,0),MATCH(AB$1,Cal!$H$6:$H$41,0)))*Cal!$C95</f>
        <v>0.89499503374099731</v>
      </c>
      <c r="AC95" s="31">
        <f>INDEX('INPUT MAX'!$B:$AK,Cal!$E95,IF(Cal!$P$3=22.5,MATCH(AC$1,Cal!$G$6:$G$21,0),MATCH(AC$1,Cal!$H$6:$H$41,0)))*Cal!$C95</f>
        <v>0.83074557781219482</v>
      </c>
      <c r="AD95" s="31">
        <f>INDEX('INPUT MAX'!$B:$AK,Cal!$E95,IF(Cal!$P$3=22.5,MATCH(AD$1,Cal!$G$6:$G$21,0),MATCH(AD$1,Cal!$H$6:$H$41,0)))*Cal!$C95</f>
        <v>0.87470358610153198</v>
      </c>
      <c r="AE95" s="31">
        <f>INDEX('INPUT MAX'!$B:$AK,Cal!$E95,IF(Cal!$P$3=22.5,MATCH(AE$1,Cal!$G$6:$G$21,0),MATCH(AE$1,Cal!$H$6:$H$41,0)))*Cal!$C95</f>
        <v>0.81643921136856079</v>
      </c>
      <c r="AF95" s="31">
        <f>INDEX('INPUT MAX'!$B:$AK,Cal!$E95,IF(Cal!$P$3=22.5,MATCH(AF$1,Cal!$G$6:$G$21,0),MATCH(AF$1,Cal!$H$6:$H$41,0)))*Cal!$C95</f>
        <v>0.78167730569839478</v>
      </c>
      <c r="AG95" s="31">
        <f>INDEX('INPUT MAX'!$B:$AK,Cal!$E95,IF(Cal!$P$3=22.5,MATCH(AG$1,Cal!$G$6:$G$21,0),MATCH(AG$1,Cal!$H$6:$H$41,0)))*Cal!$C95</f>
        <v>0.73241537809371948</v>
      </c>
      <c r="AH95" s="31">
        <f>INDEX('INPUT MAX'!$B:$AK,Cal!$E95,IF(Cal!$P$3=22.5,MATCH(AH$1,Cal!$G$6:$G$21,0),MATCH(AH$1,Cal!$H$6:$H$41,0)))*Cal!$C95</f>
        <v>0.73914837837219238</v>
      </c>
      <c r="AI95" s="31">
        <f>INDEX('INPUT MAX'!$B:$AK,Cal!$E95,IF(Cal!$P$3=22.5,MATCH(AI$1,Cal!$G$6:$G$21,0),MATCH(AI$1,Cal!$H$6:$H$41,0)))*Cal!$C95</f>
        <v>0.73529773950576782</v>
      </c>
      <c r="AJ95" s="31">
        <f>INDEX('INPUT MAX'!$B:$AK,Cal!$E95,IF(Cal!$P$3=22.5,MATCH(AJ$1,Cal!$G$6:$G$21,0),MATCH(AJ$1,Cal!$H$6:$H$41,0)))*Cal!$C95</f>
        <v>0.75051188468933105</v>
      </c>
      <c r="AK95" s="31">
        <f>INDEX('INPUT MAX'!$B:$AK,Cal!$E95,IF(Cal!$P$3=22.5,MATCH(AK$1,Cal!$G$6:$G$21,0),MATCH(AK$1,Cal!$H$6:$H$41,0)))*Cal!$C95</f>
        <v>0.6724250316619873</v>
      </c>
      <c r="AL95" s="31">
        <f>INDEX('INPUT MAX'!$B:$AK,Cal!$E95,IF(Cal!$P$3=22.5,MATCH(AL$1,Cal!$G$6:$G$21,0),MATCH(AL$1,Cal!$H$6:$H$41,0)))*Cal!$C95</f>
        <v>0.70103573799133301</v>
      </c>
    </row>
    <row r="96" spans="1:38" x14ac:dyDescent="0.4">
      <c r="A96" s="7">
        <f>Cal!A96</f>
        <v>95</v>
      </c>
      <c r="B96" s="31">
        <f>INDEX('INPUT MAX'!$B:$AK,Cal!$E96,IF(Cal!$P$3=22.5,MATCH(B$1,Cal!$G$6:$G$21,0),MATCH(B$1,Cal!$H$6:$H$41,0)))*Cal!$C96</f>
        <v>0.837668776512146</v>
      </c>
      <c r="C96" s="31">
        <f>INDEX('INPUT MAX'!$B:$AK,Cal!$E96,IF(Cal!$P$3=22.5,MATCH(C$1,Cal!$G$6:$G$21,0),MATCH(C$1,Cal!$H$6:$H$41,0)))*Cal!$C96</f>
        <v>0.77654570341110229</v>
      </c>
      <c r="D96" s="31">
        <f>INDEX('INPUT MAX'!$B:$AK,Cal!$E96,IF(Cal!$P$3=22.5,MATCH(D$1,Cal!$G$6:$G$21,0),MATCH(D$1,Cal!$H$6:$H$41,0)))*Cal!$C96</f>
        <v>0.86045128107070923</v>
      </c>
      <c r="E96" s="31">
        <f>INDEX('INPUT MAX'!$B:$AK,Cal!$E96,IF(Cal!$P$3=22.5,MATCH(E$1,Cal!$G$6:$G$21,0),MATCH(E$1,Cal!$H$6:$H$41,0)))*Cal!$C96</f>
        <v>0.92163228988647461</v>
      </c>
      <c r="F96" s="31">
        <f>INDEX('INPUT MAX'!$B:$AK,Cal!$E96,IF(Cal!$P$3=22.5,MATCH(F$1,Cal!$G$6:$G$21,0),MATCH(F$1,Cal!$H$6:$H$41,0)))*Cal!$C96</f>
        <v>0.9513622522354126</v>
      </c>
      <c r="G96" s="31">
        <f>INDEX('INPUT MAX'!$B:$AK,Cal!$E96,IF(Cal!$P$3=22.5,MATCH(G$1,Cal!$G$6:$G$21,0),MATCH(G$1,Cal!$H$6:$H$41,0)))*Cal!$C96</f>
        <v>0.98881995677947998</v>
      </c>
      <c r="H96" s="31">
        <f>INDEX('INPUT MAX'!$B:$AK,Cal!$E96,IF(Cal!$P$3=22.5,MATCH(H$1,Cal!$G$6:$G$21,0),MATCH(H$1,Cal!$H$6:$H$41,0)))*Cal!$C96</f>
        <v>0.95872038602828979</v>
      </c>
      <c r="I96" s="31">
        <f>INDEX('INPUT MAX'!$B:$AK,Cal!$E96,IF(Cal!$P$3=22.5,MATCH(I$1,Cal!$G$6:$G$21,0),MATCH(I$1,Cal!$H$6:$H$41,0)))*Cal!$C96</f>
        <v>0.95758134126663208</v>
      </c>
      <c r="J96" s="31">
        <f>INDEX('INPUT MAX'!$B:$AK,Cal!$E96,IF(Cal!$P$3=22.5,MATCH(J$1,Cal!$G$6:$G$21,0),MATCH(J$1,Cal!$H$6:$H$41,0)))*Cal!$C96</f>
        <v>0.93876510858535767</v>
      </c>
      <c r="K96" s="31">
        <f>INDEX('INPUT MAX'!$B:$AK,Cal!$E96,IF(Cal!$P$3=22.5,MATCH(K$1,Cal!$G$6:$G$21,0),MATCH(K$1,Cal!$H$6:$H$41,0)))*Cal!$C96</f>
        <v>0.93714398145675659</v>
      </c>
      <c r="L96" s="31">
        <f>INDEX('INPUT MAX'!$B:$AK,Cal!$E96,IF(Cal!$P$3=22.5,MATCH(L$1,Cal!$G$6:$G$21,0),MATCH(L$1,Cal!$H$6:$H$41,0)))*Cal!$C96</f>
        <v>0.90475082397460938</v>
      </c>
      <c r="M96" s="31">
        <f>INDEX('INPUT MAX'!$B:$AK,Cal!$E96,IF(Cal!$P$3=22.5,MATCH(M$1,Cal!$G$6:$G$21,0),MATCH(M$1,Cal!$H$6:$H$41,0)))*Cal!$C96</f>
        <v>0.86297684907913208</v>
      </c>
      <c r="N96" s="31">
        <f>INDEX('INPUT MAX'!$B:$AK,Cal!$E96,IF(Cal!$P$3=22.5,MATCH(N$1,Cal!$G$6:$G$21,0),MATCH(N$1,Cal!$H$6:$H$41,0)))*Cal!$C96</f>
        <v>0.90977287292480469</v>
      </c>
      <c r="O96" s="31">
        <f>INDEX('INPUT MAX'!$B:$AK,Cal!$E96,IF(Cal!$P$3=22.5,MATCH(O$1,Cal!$G$6:$G$21,0),MATCH(O$1,Cal!$H$6:$H$41,0)))*Cal!$C96</f>
        <v>0.92305266857147217</v>
      </c>
      <c r="P96" s="31">
        <f>INDEX('INPUT MAX'!$B:$AK,Cal!$E96,IF(Cal!$P$3=22.5,MATCH(P$1,Cal!$G$6:$G$21,0),MATCH(P$1,Cal!$H$6:$H$41,0)))*Cal!$C96</f>
        <v>0.91385930776596069</v>
      </c>
      <c r="Q96" s="31">
        <f>INDEX('INPUT MAX'!$B:$AK,Cal!$E96,IF(Cal!$P$3=22.5,MATCH(Q$1,Cal!$G$6:$G$21,0),MATCH(Q$1,Cal!$H$6:$H$41,0)))*Cal!$C96</f>
        <v>0.82046639919281006</v>
      </c>
      <c r="R96" s="31">
        <f>INDEX('INPUT MAX'!$B:$AK,Cal!$E96,IF(Cal!$P$3=22.5,MATCH(R$1,Cal!$G$6:$G$21,0),MATCH(R$1,Cal!$H$6:$H$41,0)))*Cal!$C96</f>
        <v>0.73240453004837036</v>
      </c>
      <c r="S96" s="31">
        <f>INDEX('INPUT MAX'!$B:$AK,Cal!$E96,IF(Cal!$P$3=22.5,MATCH(S$1,Cal!$G$6:$G$21,0),MATCH(S$1,Cal!$H$6:$H$41,0)))*Cal!$C96</f>
        <v>0.75570803880691528</v>
      </c>
      <c r="T96" s="31">
        <f>INDEX('INPUT MAX'!$B:$AK,Cal!$E96,IF(Cal!$P$3=22.5,MATCH(T$1,Cal!$G$6:$G$21,0),MATCH(T$1,Cal!$H$6:$H$41,0)))*Cal!$C96</f>
        <v>0.79261565208435059</v>
      </c>
      <c r="U96" s="31">
        <f>INDEX('INPUT MAX'!$B:$AK,Cal!$E96,IF(Cal!$P$3=22.5,MATCH(U$1,Cal!$G$6:$G$21,0),MATCH(U$1,Cal!$H$6:$H$41,0)))*Cal!$C96</f>
        <v>0.76575195789337158</v>
      </c>
      <c r="V96" s="31">
        <f>INDEX('INPUT MAX'!$B:$AK,Cal!$E96,IF(Cal!$P$3=22.5,MATCH(V$1,Cal!$G$6:$G$21,0),MATCH(V$1,Cal!$H$6:$H$41,0)))*Cal!$C96</f>
        <v>0.76484352350234985</v>
      </c>
      <c r="W96" s="31">
        <f>INDEX('INPUT MAX'!$B:$AK,Cal!$E96,IF(Cal!$P$3=22.5,MATCH(W$1,Cal!$G$6:$G$21,0),MATCH(W$1,Cal!$H$6:$H$41,0)))*Cal!$C96</f>
        <v>0.76898759603500366</v>
      </c>
      <c r="X96" s="31">
        <f>INDEX('INPUT MAX'!$B:$AK,Cal!$E96,IF(Cal!$P$3=22.5,MATCH(X$1,Cal!$G$6:$G$21,0),MATCH(X$1,Cal!$H$6:$H$41,0)))*Cal!$C96</f>
        <v>0.70668816566467285</v>
      </c>
      <c r="Y96" s="31">
        <f>INDEX('INPUT MAX'!$B:$AK,Cal!$E96,IF(Cal!$P$3=22.5,MATCH(Y$1,Cal!$G$6:$G$21,0),MATCH(Y$1,Cal!$H$6:$H$41,0)))*Cal!$C96</f>
        <v>0.6667712926864624</v>
      </c>
      <c r="Z96" s="31">
        <f>INDEX('INPUT MAX'!$B:$AK,Cal!$E96,IF(Cal!$P$3=22.5,MATCH(Z$1,Cal!$G$6:$G$21,0),MATCH(Z$1,Cal!$H$6:$H$41,0)))*Cal!$C96</f>
        <v>0.79018908739089966</v>
      </c>
      <c r="AA96" s="31">
        <f>INDEX('INPUT MAX'!$B:$AK,Cal!$E96,IF(Cal!$P$3=22.5,MATCH(AA$1,Cal!$G$6:$G$21,0),MATCH(AA$1,Cal!$H$6:$H$41,0)))*Cal!$C96</f>
        <v>0.74915379285812378</v>
      </c>
      <c r="AB96" s="31">
        <f>INDEX('INPUT MAX'!$B:$AK,Cal!$E96,IF(Cal!$P$3=22.5,MATCH(AB$1,Cal!$G$6:$G$21,0),MATCH(AB$1,Cal!$H$6:$H$41,0)))*Cal!$C96</f>
        <v>0.76572704315185547</v>
      </c>
      <c r="AC96" s="31">
        <f>INDEX('INPUT MAX'!$B:$AK,Cal!$E96,IF(Cal!$P$3=22.5,MATCH(AC$1,Cal!$G$6:$G$21,0),MATCH(AC$1,Cal!$H$6:$H$41,0)))*Cal!$C96</f>
        <v>0.74836224317550659</v>
      </c>
      <c r="AD96" s="31">
        <f>INDEX('INPUT MAX'!$B:$AK,Cal!$E96,IF(Cal!$P$3=22.5,MATCH(AD$1,Cal!$G$6:$G$21,0),MATCH(AD$1,Cal!$H$6:$H$41,0)))*Cal!$C96</f>
        <v>0.7348783016204834</v>
      </c>
      <c r="AE96" s="31">
        <f>INDEX('INPUT MAX'!$B:$AK,Cal!$E96,IF(Cal!$P$3=22.5,MATCH(AE$1,Cal!$G$6:$G$21,0),MATCH(AE$1,Cal!$H$6:$H$41,0)))*Cal!$C96</f>
        <v>0.71316808462142944</v>
      </c>
      <c r="AF96" s="31">
        <f>INDEX('INPUT MAX'!$B:$AK,Cal!$E96,IF(Cal!$P$3=22.5,MATCH(AF$1,Cal!$G$6:$G$21,0),MATCH(AF$1,Cal!$H$6:$H$41,0)))*Cal!$C96</f>
        <v>0.71126669645309448</v>
      </c>
      <c r="AG96" s="31">
        <f>INDEX('INPUT MAX'!$B:$AK,Cal!$E96,IF(Cal!$P$3=22.5,MATCH(AG$1,Cal!$G$6:$G$21,0),MATCH(AG$1,Cal!$H$6:$H$41,0)))*Cal!$C96</f>
        <v>0.7781825065612793</v>
      </c>
      <c r="AH96" s="31">
        <f>INDEX('INPUT MAX'!$B:$AK,Cal!$E96,IF(Cal!$P$3=22.5,MATCH(AH$1,Cal!$G$6:$G$21,0),MATCH(AH$1,Cal!$H$6:$H$41,0)))*Cal!$C96</f>
        <v>0.82574915885925293</v>
      </c>
      <c r="AI96" s="31">
        <f>INDEX('INPUT MAX'!$B:$AK,Cal!$E96,IF(Cal!$P$3=22.5,MATCH(AI$1,Cal!$G$6:$G$21,0),MATCH(AI$1,Cal!$H$6:$H$41,0)))*Cal!$C96</f>
        <v>0.80803525447845459</v>
      </c>
      <c r="AJ96" s="31">
        <f>INDEX('INPUT MAX'!$B:$AK,Cal!$E96,IF(Cal!$P$3=22.5,MATCH(AJ$1,Cal!$G$6:$G$21,0),MATCH(AJ$1,Cal!$H$6:$H$41,0)))*Cal!$C96</f>
        <v>0.80333167314529419</v>
      </c>
      <c r="AK96" s="31">
        <f>INDEX('INPUT MAX'!$B:$AK,Cal!$E96,IF(Cal!$P$3=22.5,MATCH(AK$1,Cal!$G$6:$G$21,0),MATCH(AK$1,Cal!$H$6:$H$41,0)))*Cal!$C96</f>
        <v>0.81790482997894287</v>
      </c>
      <c r="AL96" s="31">
        <f>INDEX('INPUT MAX'!$B:$AK,Cal!$E96,IF(Cal!$P$3=22.5,MATCH(AL$1,Cal!$G$6:$G$21,0),MATCH(AL$1,Cal!$H$6:$H$41,0)))*Cal!$C96</f>
        <v>0.837668776512146</v>
      </c>
    </row>
    <row r="97" spans="1:38" x14ac:dyDescent="0.4">
      <c r="A97" s="7">
        <f>Cal!A97</f>
        <v>96</v>
      </c>
      <c r="B97" s="31">
        <f>INDEX('INPUT MAX'!$B:$AK,Cal!$E97,IF(Cal!$P$3=22.5,MATCH(B$1,Cal!$G$6:$G$21,0),MATCH(B$1,Cal!$H$6:$H$41,0)))*Cal!$C97</f>
        <v>0.90027832984924316</v>
      </c>
      <c r="C97" s="31">
        <f>INDEX('INPUT MAX'!$B:$AK,Cal!$E97,IF(Cal!$P$3=22.5,MATCH(C$1,Cal!$G$6:$G$21,0),MATCH(C$1,Cal!$H$6:$H$41,0)))*Cal!$C97</f>
        <v>0.86455672979354858</v>
      </c>
      <c r="D97" s="31">
        <f>INDEX('INPUT MAX'!$B:$AK,Cal!$E97,IF(Cal!$P$3=22.5,MATCH(D$1,Cal!$G$6:$G$21,0),MATCH(D$1,Cal!$H$6:$H$41,0)))*Cal!$C97</f>
        <v>0.88183414936065674</v>
      </c>
      <c r="E97" s="31">
        <f>INDEX('INPUT MAX'!$B:$AK,Cal!$E97,IF(Cal!$P$3=22.5,MATCH(E$1,Cal!$G$6:$G$21,0),MATCH(E$1,Cal!$H$6:$H$41,0)))*Cal!$C97</f>
        <v>0.85681235790252686</v>
      </c>
      <c r="F97" s="31">
        <f>INDEX('INPUT MAX'!$B:$AK,Cal!$E97,IF(Cal!$P$3=22.5,MATCH(F$1,Cal!$G$6:$G$21,0),MATCH(F$1,Cal!$H$6:$H$41,0)))*Cal!$C97</f>
        <v>0.88359057903289795</v>
      </c>
      <c r="G97" s="31">
        <f>INDEX('INPUT MAX'!$B:$AK,Cal!$E97,IF(Cal!$P$3=22.5,MATCH(G$1,Cal!$G$6:$G$21,0),MATCH(G$1,Cal!$H$6:$H$41,0)))*Cal!$C97</f>
        <v>0.88702112436294556</v>
      </c>
      <c r="H97" s="31">
        <f>INDEX('INPUT MAX'!$B:$AK,Cal!$E97,IF(Cal!$P$3=22.5,MATCH(H$1,Cal!$G$6:$G$21,0),MATCH(H$1,Cal!$H$6:$H$41,0)))*Cal!$C97</f>
        <v>0.86567455530166626</v>
      </c>
      <c r="I97" s="31">
        <f>INDEX('INPUT MAX'!$B:$AK,Cal!$E97,IF(Cal!$P$3=22.5,MATCH(I$1,Cal!$G$6:$G$21,0),MATCH(I$1,Cal!$H$6:$H$41,0)))*Cal!$C97</f>
        <v>0.84055006504058838</v>
      </c>
      <c r="J97" s="31">
        <f>INDEX('INPUT MAX'!$B:$AK,Cal!$E97,IF(Cal!$P$3=22.5,MATCH(J$1,Cal!$G$6:$G$21,0),MATCH(J$1,Cal!$H$6:$H$41,0)))*Cal!$C97</f>
        <v>0.82279485464096069</v>
      </c>
      <c r="K97" s="31">
        <f>INDEX('INPUT MAX'!$B:$AK,Cal!$E97,IF(Cal!$P$3=22.5,MATCH(K$1,Cal!$G$6:$G$21,0),MATCH(K$1,Cal!$H$6:$H$41,0)))*Cal!$C97</f>
        <v>0.8384099006652832</v>
      </c>
      <c r="L97" s="31">
        <f>INDEX('INPUT MAX'!$B:$AK,Cal!$E97,IF(Cal!$P$3=22.5,MATCH(L$1,Cal!$G$6:$G$21,0),MATCH(L$1,Cal!$H$6:$H$41,0)))*Cal!$C97</f>
        <v>0.82333219051361084</v>
      </c>
      <c r="M97" s="31">
        <f>INDEX('INPUT MAX'!$B:$AK,Cal!$E97,IF(Cal!$P$3=22.5,MATCH(M$1,Cal!$G$6:$G$21,0),MATCH(M$1,Cal!$H$6:$H$41,0)))*Cal!$C97</f>
        <v>0.82898437976837158</v>
      </c>
      <c r="N97" s="31">
        <f>INDEX('INPUT MAX'!$B:$AK,Cal!$E97,IF(Cal!$P$3=22.5,MATCH(N$1,Cal!$G$6:$G$21,0),MATCH(N$1,Cal!$H$6:$H$41,0)))*Cal!$C97</f>
        <v>0.82752710580825806</v>
      </c>
      <c r="O97" s="31">
        <f>INDEX('INPUT MAX'!$B:$AK,Cal!$E97,IF(Cal!$P$3=22.5,MATCH(O$1,Cal!$G$6:$G$21,0),MATCH(O$1,Cal!$H$6:$H$41,0)))*Cal!$C97</f>
        <v>0.84919005632400513</v>
      </c>
      <c r="P97" s="31">
        <f>INDEX('INPUT MAX'!$B:$AK,Cal!$E97,IF(Cal!$P$3=22.5,MATCH(P$1,Cal!$G$6:$G$21,0),MATCH(P$1,Cal!$H$6:$H$41,0)))*Cal!$C97</f>
        <v>0.82784110307693481</v>
      </c>
      <c r="Q97" s="31">
        <f>INDEX('INPUT MAX'!$B:$AK,Cal!$E97,IF(Cal!$P$3=22.5,MATCH(Q$1,Cal!$G$6:$G$21,0),MATCH(Q$1,Cal!$H$6:$H$41,0)))*Cal!$C97</f>
        <v>0.75756829977035522</v>
      </c>
      <c r="R97" s="31">
        <f>INDEX('INPUT MAX'!$B:$AK,Cal!$E97,IF(Cal!$P$3=22.5,MATCH(R$1,Cal!$G$6:$G$21,0),MATCH(R$1,Cal!$H$6:$H$41,0)))*Cal!$C97</f>
        <v>0.72003340721130371</v>
      </c>
      <c r="S97" s="31">
        <f>INDEX('INPUT MAX'!$B:$AK,Cal!$E97,IF(Cal!$P$3=22.5,MATCH(S$1,Cal!$G$6:$G$21,0),MATCH(S$1,Cal!$H$6:$H$41,0)))*Cal!$C97</f>
        <v>0.6678125262260437</v>
      </c>
      <c r="T97" s="31">
        <f>INDEX('INPUT MAX'!$B:$AK,Cal!$E97,IF(Cal!$P$3=22.5,MATCH(T$1,Cal!$G$6:$G$21,0),MATCH(T$1,Cal!$H$6:$H$41,0)))*Cal!$C97</f>
        <v>0.66874974966049194</v>
      </c>
      <c r="U97" s="31">
        <f>INDEX('INPUT MAX'!$B:$AK,Cal!$E97,IF(Cal!$P$3=22.5,MATCH(U$1,Cal!$G$6:$G$21,0),MATCH(U$1,Cal!$H$6:$H$41,0)))*Cal!$C97</f>
        <v>0.70035898685455322</v>
      </c>
      <c r="V97" s="31">
        <f>INDEX('INPUT MAX'!$B:$AK,Cal!$E97,IF(Cal!$P$3=22.5,MATCH(V$1,Cal!$G$6:$G$21,0),MATCH(V$1,Cal!$H$6:$H$41,0)))*Cal!$C97</f>
        <v>0.73735111951828003</v>
      </c>
      <c r="W97" s="31">
        <f>INDEX('INPUT MAX'!$B:$AK,Cal!$E97,IF(Cal!$P$3=22.5,MATCH(W$1,Cal!$G$6:$G$21,0),MATCH(W$1,Cal!$H$6:$H$41,0)))*Cal!$C97</f>
        <v>0.7499660849571228</v>
      </c>
      <c r="X97" s="31">
        <f>INDEX('INPUT MAX'!$B:$AK,Cal!$E97,IF(Cal!$P$3=22.5,MATCH(X$1,Cal!$G$6:$G$21,0),MATCH(X$1,Cal!$H$6:$H$41,0)))*Cal!$C97</f>
        <v>0.7175554633140564</v>
      </c>
      <c r="Y97" s="31">
        <f>INDEX('INPUT MAX'!$B:$AK,Cal!$E97,IF(Cal!$P$3=22.5,MATCH(Y$1,Cal!$G$6:$G$21,0),MATCH(Y$1,Cal!$H$6:$H$41,0)))*Cal!$C97</f>
        <v>0.69321125745773315</v>
      </c>
      <c r="Z97" s="31">
        <f>INDEX('INPUT MAX'!$B:$AK,Cal!$E97,IF(Cal!$P$3=22.5,MATCH(Z$1,Cal!$G$6:$G$21,0),MATCH(Z$1,Cal!$H$6:$H$41,0)))*Cal!$C97</f>
        <v>0.77305006980895996</v>
      </c>
      <c r="AA97" s="31">
        <f>INDEX('INPUT MAX'!$B:$AK,Cal!$E97,IF(Cal!$P$3=22.5,MATCH(AA$1,Cal!$G$6:$G$21,0),MATCH(AA$1,Cal!$H$6:$H$41,0)))*Cal!$C97</f>
        <v>0.71507304906845093</v>
      </c>
      <c r="AB97" s="31">
        <f>INDEX('INPUT MAX'!$B:$AK,Cal!$E97,IF(Cal!$P$3=22.5,MATCH(AB$1,Cal!$G$6:$G$21,0),MATCH(AB$1,Cal!$H$6:$H$41,0)))*Cal!$C97</f>
        <v>0.74398988485336304</v>
      </c>
      <c r="AC97" s="31">
        <f>INDEX('INPUT MAX'!$B:$AK,Cal!$E97,IF(Cal!$P$3=22.5,MATCH(AC$1,Cal!$G$6:$G$21,0),MATCH(AC$1,Cal!$H$6:$H$41,0)))*Cal!$C97</f>
        <v>0.79465657472610474</v>
      </c>
      <c r="AD97" s="31">
        <f>INDEX('INPUT MAX'!$B:$AK,Cal!$E97,IF(Cal!$P$3=22.5,MATCH(AD$1,Cal!$G$6:$G$21,0),MATCH(AD$1,Cal!$H$6:$H$41,0)))*Cal!$C97</f>
        <v>0.7749626636505127</v>
      </c>
      <c r="AE97" s="31">
        <f>INDEX('INPUT MAX'!$B:$AK,Cal!$E97,IF(Cal!$P$3=22.5,MATCH(AE$1,Cal!$G$6:$G$21,0),MATCH(AE$1,Cal!$H$6:$H$41,0)))*Cal!$C97</f>
        <v>0.81568235158920288</v>
      </c>
      <c r="AF97" s="31">
        <f>INDEX('INPUT MAX'!$B:$AK,Cal!$E97,IF(Cal!$P$3=22.5,MATCH(AF$1,Cal!$G$6:$G$21,0),MATCH(AF$1,Cal!$H$6:$H$41,0)))*Cal!$C97</f>
        <v>0.8116956353187561</v>
      </c>
      <c r="AG97" s="31">
        <f>INDEX('INPUT MAX'!$B:$AK,Cal!$E97,IF(Cal!$P$3=22.5,MATCH(AG$1,Cal!$G$6:$G$21,0),MATCH(AG$1,Cal!$H$6:$H$41,0)))*Cal!$C97</f>
        <v>0.80869704484939575</v>
      </c>
      <c r="AH97" s="31">
        <f>INDEX('INPUT MAX'!$B:$AK,Cal!$E97,IF(Cal!$P$3=22.5,MATCH(AH$1,Cal!$G$6:$G$21,0),MATCH(AH$1,Cal!$H$6:$H$41,0)))*Cal!$C97</f>
        <v>0.8683631420135498</v>
      </c>
      <c r="AI97" s="31">
        <f>INDEX('INPUT MAX'!$B:$AK,Cal!$E97,IF(Cal!$P$3=22.5,MATCH(AI$1,Cal!$G$6:$G$21,0),MATCH(AI$1,Cal!$H$6:$H$41,0)))*Cal!$C97</f>
        <v>0.84632354974746704</v>
      </c>
      <c r="AJ97" s="31">
        <f>INDEX('INPUT MAX'!$B:$AK,Cal!$E97,IF(Cal!$P$3=22.5,MATCH(AJ$1,Cal!$G$6:$G$21,0),MATCH(AJ$1,Cal!$H$6:$H$41,0)))*Cal!$C97</f>
        <v>0.87089425325393677</v>
      </c>
      <c r="AK97" s="31">
        <f>INDEX('INPUT MAX'!$B:$AK,Cal!$E97,IF(Cal!$P$3=22.5,MATCH(AK$1,Cal!$G$6:$G$21,0),MATCH(AK$1,Cal!$H$6:$H$41,0)))*Cal!$C97</f>
        <v>0.86456674337387085</v>
      </c>
      <c r="AL97" s="31">
        <f>INDEX('INPUT MAX'!$B:$AK,Cal!$E97,IF(Cal!$P$3=22.5,MATCH(AL$1,Cal!$G$6:$G$21,0),MATCH(AL$1,Cal!$H$6:$H$41,0)))*Cal!$C97</f>
        <v>0.90027832984924316</v>
      </c>
    </row>
    <row r="98" spans="1:38" x14ac:dyDescent="0.4">
      <c r="A98" s="7">
        <f>Cal!A98</f>
        <v>97</v>
      </c>
      <c r="B98" s="31">
        <f>INDEX('INPUT MAX'!$B:$AK,Cal!$E98,IF(Cal!$P$3=22.5,MATCH(B$1,Cal!$G$6:$G$21,0),MATCH(B$1,Cal!$H$6:$H$41,0)))*Cal!$C98</f>
        <v>0.88114827871322632</v>
      </c>
      <c r="C98" s="31">
        <f>INDEX('INPUT MAX'!$B:$AK,Cal!$E98,IF(Cal!$P$3=22.5,MATCH(C$1,Cal!$G$6:$G$21,0),MATCH(C$1,Cal!$H$6:$H$41,0)))*Cal!$C98</f>
        <v>0.84051388502120972</v>
      </c>
      <c r="D98" s="31">
        <f>INDEX('INPUT MAX'!$B:$AK,Cal!$E98,IF(Cal!$P$3=22.5,MATCH(D$1,Cal!$G$6:$G$21,0),MATCH(D$1,Cal!$H$6:$H$41,0)))*Cal!$C98</f>
        <v>0.88198661804199219</v>
      </c>
      <c r="E98" s="31">
        <f>INDEX('INPUT MAX'!$B:$AK,Cal!$E98,IF(Cal!$P$3=22.5,MATCH(E$1,Cal!$G$6:$G$21,0),MATCH(E$1,Cal!$H$6:$H$41,0)))*Cal!$C98</f>
        <v>0.90844827890396118</v>
      </c>
      <c r="F98" s="31">
        <f>INDEX('INPUT MAX'!$B:$AK,Cal!$E98,IF(Cal!$P$3=22.5,MATCH(F$1,Cal!$G$6:$G$21,0),MATCH(F$1,Cal!$H$6:$H$41,0)))*Cal!$C98</f>
        <v>0.934978187084198</v>
      </c>
      <c r="G98" s="31">
        <f>INDEX('INPUT MAX'!$B:$AK,Cal!$E98,IF(Cal!$P$3=22.5,MATCH(G$1,Cal!$G$6:$G$21,0),MATCH(G$1,Cal!$H$6:$H$41,0)))*Cal!$C98</f>
        <v>0.93233847618103027</v>
      </c>
      <c r="H98" s="31">
        <f>INDEX('INPUT MAX'!$B:$AK,Cal!$E98,IF(Cal!$P$3=22.5,MATCH(H$1,Cal!$G$6:$G$21,0),MATCH(H$1,Cal!$H$6:$H$41,0)))*Cal!$C98</f>
        <v>0.93900603055953979</v>
      </c>
      <c r="I98" s="31">
        <f>INDEX('INPUT MAX'!$B:$AK,Cal!$E98,IF(Cal!$P$3=22.5,MATCH(I$1,Cal!$G$6:$G$21,0),MATCH(I$1,Cal!$H$6:$H$41,0)))*Cal!$C98</f>
        <v>0.95068615674972534</v>
      </c>
      <c r="J98" s="31">
        <f>INDEX('INPUT MAX'!$B:$AK,Cal!$E98,IF(Cal!$P$3=22.5,MATCH(J$1,Cal!$G$6:$G$21,0),MATCH(J$1,Cal!$H$6:$H$41,0)))*Cal!$C98</f>
        <v>0.89440160989761353</v>
      </c>
      <c r="K98" s="31">
        <f>INDEX('INPUT MAX'!$B:$AK,Cal!$E98,IF(Cal!$P$3=22.5,MATCH(K$1,Cal!$G$6:$G$21,0),MATCH(K$1,Cal!$H$6:$H$41,0)))*Cal!$C98</f>
        <v>0.93973088264465332</v>
      </c>
      <c r="L98" s="31">
        <f>INDEX('INPUT MAX'!$B:$AK,Cal!$E98,IF(Cal!$P$3=22.5,MATCH(L$1,Cal!$G$6:$G$21,0),MATCH(L$1,Cal!$H$6:$H$41,0)))*Cal!$C98</f>
        <v>0.90700435638427734</v>
      </c>
      <c r="M98" s="31">
        <f>INDEX('INPUT MAX'!$B:$AK,Cal!$E98,IF(Cal!$P$3=22.5,MATCH(M$1,Cal!$G$6:$G$21,0),MATCH(M$1,Cal!$H$6:$H$41,0)))*Cal!$C98</f>
        <v>0.87104558944702148</v>
      </c>
      <c r="N98" s="31">
        <f>INDEX('INPUT MAX'!$B:$AK,Cal!$E98,IF(Cal!$P$3=22.5,MATCH(N$1,Cal!$G$6:$G$21,0),MATCH(N$1,Cal!$H$6:$H$41,0)))*Cal!$C98</f>
        <v>0.89388430118560791</v>
      </c>
      <c r="O98" s="31">
        <f>INDEX('INPUT MAX'!$B:$AK,Cal!$E98,IF(Cal!$P$3=22.5,MATCH(O$1,Cal!$G$6:$G$21,0),MATCH(O$1,Cal!$H$6:$H$41,0)))*Cal!$C98</f>
        <v>0.9215654730796814</v>
      </c>
      <c r="P98" s="31">
        <f>INDEX('INPUT MAX'!$B:$AK,Cal!$E98,IF(Cal!$P$3=22.5,MATCH(P$1,Cal!$G$6:$G$21,0),MATCH(P$1,Cal!$H$6:$H$41,0)))*Cal!$C98</f>
        <v>0.91685044765472412</v>
      </c>
      <c r="Q98" s="31">
        <f>INDEX('INPUT MAX'!$B:$AK,Cal!$E98,IF(Cal!$P$3=22.5,MATCH(Q$1,Cal!$G$6:$G$21,0),MATCH(Q$1,Cal!$H$6:$H$41,0)))*Cal!$C98</f>
        <v>0.81371796131134033</v>
      </c>
      <c r="R98" s="31">
        <f>INDEX('INPUT MAX'!$B:$AK,Cal!$E98,IF(Cal!$P$3=22.5,MATCH(R$1,Cal!$G$6:$G$21,0),MATCH(R$1,Cal!$H$6:$H$41,0)))*Cal!$C98</f>
        <v>0.75674116611480713</v>
      </c>
      <c r="S98" s="31">
        <f>INDEX('INPUT MAX'!$B:$AK,Cal!$E98,IF(Cal!$P$3=22.5,MATCH(S$1,Cal!$G$6:$G$21,0),MATCH(S$1,Cal!$H$6:$H$41,0)))*Cal!$C98</f>
        <v>0.71991515159606934</v>
      </c>
      <c r="T98" s="31">
        <f>INDEX('INPUT MAX'!$B:$AK,Cal!$E98,IF(Cal!$P$3=22.5,MATCH(T$1,Cal!$G$6:$G$21,0),MATCH(T$1,Cal!$H$6:$H$41,0)))*Cal!$C98</f>
        <v>0.7672913670539856</v>
      </c>
      <c r="U98" s="31">
        <f>INDEX('INPUT MAX'!$B:$AK,Cal!$E98,IF(Cal!$P$3=22.5,MATCH(U$1,Cal!$G$6:$G$21,0),MATCH(U$1,Cal!$H$6:$H$41,0)))*Cal!$C98</f>
        <v>0.81281065940856934</v>
      </c>
      <c r="V98" s="31">
        <f>INDEX('INPUT MAX'!$B:$AK,Cal!$E98,IF(Cal!$P$3=22.5,MATCH(V$1,Cal!$G$6:$G$21,0),MATCH(V$1,Cal!$H$6:$H$41,0)))*Cal!$C98</f>
        <v>0.83358538150787354</v>
      </c>
      <c r="W98" s="31">
        <f>INDEX('INPUT MAX'!$B:$AK,Cal!$E98,IF(Cal!$P$3=22.5,MATCH(W$1,Cal!$G$6:$G$21,0),MATCH(W$1,Cal!$H$6:$H$41,0)))*Cal!$C98</f>
        <v>0.84766256809234619</v>
      </c>
      <c r="X98" s="31">
        <f>INDEX('INPUT MAX'!$B:$AK,Cal!$E98,IF(Cal!$P$3=22.5,MATCH(X$1,Cal!$G$6:$G$21,0),MATCH(X$1,Cal!$H$6:$H$41,0)))*Cal!$C98</f>
        <v>0.80436313152313232</v>
      </c>
      <c r="Y98" s="31">
        <f>INDEX('INPUT MAX'!$B:$AK,Cal!$E98,IF(Cal!$P$3=22.5,MATCH(Y$1,Cal!$G$6:$G$21,0),MATCH(Y$1,Cal!$H$6:$H$41,0)))*Cal!$C98</f>
        <v>0.78028720617294312</v>
      </c>
      <c r="Z98" s="31">
        <f>INDEX('INPUT MAX'!$B:$AK,Cal!$E98,IF(Cal!$P$3=22.5,MATCH(Z$1,Cal!$G$6:$G$21,0),MATCH(Z$1,Cal!$H$6:$H$41,0)))*Cal!$C98</f>
        <v>0.8003271222114563</v>
      </c>
      <c r="AA98" s="31">
        <f>INDEX('INPUT MAX'!$B:$AK,Cal!$E98,IF(Cal!$P$3=22.5,MATCH(AA$1,Cal!$G$6:$G$21,0),MATCH(AA$1,Cal!$H$6:$H$41,0)))*Cal!$C98</f>
        <v>0.79813724756240845</v>
      </c>
      <c r="AB98" s="31">
        <f>INDEX('INPUT MAX'!$B:$AK,Cal!$E98,IF(Cal!$P$3=22.5,MATCH(AB$1,Cal!$G$6:$G$21,0),MATCH(AB$1,Cal!$H$6:$H$41,0)))*Cal!$C98</f>
        <v>0.80824023485183716</v>
      </c>
      <c r="AC98" s="31">
        <f>INDEX('INPUT MAX'!$B:$AK,Cal!$E98,IF(Cal!$P$3=22.5,MATCH(AC$1,Cal!$G$6:$G$21,0),MATCH(AC$1,Cal!$H$6:$H$41,0)))*Cal!$C98</f>
        <v>0.84013670682907104</v>
      </c>
      <c r="AD98" s="31">
        <f>INDEX('INPUT MAX'!$B:$AK,Cal!$E98,IF(Cal!$P$3=22.5,MATCH(AD$1,Cal!$G$6:$G$21,0),MATCH(AD$1,Cal!$H$6:$H$41,0)))*Cal!$C98</f>
        <v>0.85206252336502075</v>
      </c>
      <c r="AE98" s="31">
        <f>INDEX('INPUT MAX'!$B:$AK,Cal!$E98,IF(Cal!$P$3=22.5,MATCH(AE$1,Cal!$G$6:$G$21,0),MATCH(AE$1,Cal!$H$6:$H$41,0)))*Cal!$C98</f>
        <v>0.89488399028778076</v>
      </c>
      <c r="AF98" s="31">
        <f>INDEX('INPUT MAX'!$B:$AK,Cal!$E98,IF(Cal!$P$3=22.5,MATCH(AF$1,Cal!$G$6:$G$21,0),MATCH(AF$1,Cal!$H$6:$H$41,0)))*Cal!$C98</f>
        <v>0.8736606240272522</v>
      </c>
      <c r="AG98" s="31">
        <f>INDEX('INPUT MAX'!$B:$AK,Cal!$E98,IF(Cal!$P$3=22.5,MATCH(AG$1,Cal!$G$6:$G$21,0),MATCH(AG$1,Cal!$H$6:$H$41,0)))*Cal!$C98</f>
        <v>0.89616990089416504</v>
      </c>
      <c r="AH98" s="31">
        <f>INDEX('INPUT MAX'!$B:$AK,Cal!$E98,IF(Cal!$P$3=22.5,MATCH(AH$1,Cal!$G$6:$G$21,0),MATCH(AH$1,Cal!$H$6:$H$41,0)))*Cal!$C98</f>
        <v>0.91680830717086792</v>
      </c>
      <c r="AI98" s="31">
        <f>INDEX('INPUT MAX'!$B:$AK,Cal!$E98,IF(Cal!$P$3=22.5,MATCH(AI$1,Cal!$G$6:$G$21,0),MATCH(AI$1,Cal!$H$6:$H$41,0)))*Cal!$C98</f>
        <v>0.88962697982788086</v>
      </c>
      <c r="AJ98" s="31">
        <f>INDEX('INPUT MAX'!$B:$AK,Cal!$E98,IF(Cal!$P$3=22.5,MATCH(AJ$1,Cal!$G$6:$G$21,0),MATCH(AJ$1,Cal!$H$6:$H$41,0)))*Cal!$C98</f>
        <v>0.88398241996765137</v>
      </c>
      <c r="AK98" s="31">
        <f>INDEX('INPUT MAX'!$B:$AK,Cal!$E98,IF(Cal!$P$3=22.5,MATCH(AK$1,Cal!$G$6:$G$21,0),MATCH(AK$1,Cal!$H$6:$H$41,0)))*Cal!$C98</f>
        <v>0.91672229766845703</v>
      </c>
      <c r="AL98" s="31">
        <f>INDEX('INPUT MAX'!$B:$AK,Cal!$E98,IF(Cal!$P$3=22.5,MATCH(AL$1,Cal!$G$6:$G$21,0),MATCH(AL$1,Cal!$H$6:$H$41,0)))*Cal!$C98</f>
        <v>0.88114827871322632</v>
      </c>
    </row>
    <row r="99" spans="1:38" x14ac:dyDescent="0.4">
      <c r="A99" s="7">
        <f>Cal!A99</f>
        <v>98</v>
      </c>
      <c r="B99" s="31">
        <f>INDEX('INPUT MAX'!$B:$AK,Cal!$E99,IF(Cal!$P$3=22.5,MATCH(B$1,Cal!$G$6:$G$21,0),MATCH(B$1,Cal!$H$6:$H$41,0)))*Cal!$C99</f>
        <v>0.86481791734695435</v>
      </c>
      <c r="C99" s="31">
        <f>INDEX('INPUT MAX'!$B:$AK,Cal!$E99,IF(Cal!$P$3=22.5,MATCH(C$1,Cal!$G$6:$G$21,0),MATCH(C$1,Cal!$H$6:$H$41,0)))*Cal!$C99</f>
        <v>0.84716260433197021</v>
      </c>
      <c r="D99" s="31">
        <f>INDEX('INPUT MAX'!$B:$AK,Cal!$E99,IF(Cal!$P$3=22.5,MATCH(D$1,Cal!$G$6:$G$21,0),MATCH(D$1,Cal!$H$6:$H$41,0)))*Cal!$C99</f>
        <v>0.8914150595664978</v>
      </c>
      <c r="E99" s="31">
        <f>INDEX('INPUT MAX'!$B:$AK,Cal!$E99,IF(Cal!$P$3=22.5,MATCH(E$1,Cal!$G$6:$G$21,0),MATCH(E$1,Cal!$H$6:$H$41,0)))*Cal!$C99</f>
        <v>0.90661448240280151</v>
      </c>
      <c r="F99" s="31">
        <f>INDEX('INPUT MAX'!$B:$AK,Cal!$E99,IF(Cal!$P$3=22.5,MATCH(F$1,Cal!$G$6:$G$21,0),MATCH(F$1,Cal!$H$6:$H$41,0)))*Cal!$C99</f>
        <v>0.90048116445541382</v>
      </c>
      <c r="G99" s="31">
        <f>INDEX('INPUT MAX'!$B:$AK,Cal!$E99,IF(Cal!$P$3=22.5,MATCH(G$1,Cal!$G$6:$G$21,0),MATCH(G$1,Cal!$H$6:$H$41,0)))*Cal!$C99</f>
        <v>0.92166531085968018</v>
      </c>
      <c r="H99" s="31">
        <f>INDEX('INPUT MAX'!$B:$AK,Cal!$E99,IF(Cal!$P$3=22.5,MATCH(H$1,Cal!$G$6:$G$21,0),MATCH(H$1,Cal!$H$6:$H$41,0)))*Cal!$C99</f>
        <v>0.91093277931213379</v>
      </c>
      <c r="I99" s="31">
        <f>INDEX('INPUT MAX'!$B:$AK,Cal!$E99,IF(Cal!$P$3=22.5,MATCH(I$1,Cal!$G$6:$G$21,0),MATCH(I$1,Cal!$H$6:$H$41,0)))*Cal!$C99</f>
        <v>0.93258917331695557</v>
      </c>
      <c r="J99" s="31">
        <f>INDEX('INPUT MAX'!$B:$AK,Cal!$E99,IF(Cal!$P$3=22.5,MATCH(J$1,Cal!$G$6:$G$21,0),MATCH(J$1,Cal!$H$6:$H$41,0)))*Cal!$C99</f>
        <v>0.88383281230926514</v>
      </c>
      <c r="K99" s="31">
        <f>INDEX('INPUT MAX'!$B:$AK,Cal!$E99,IF(Cal!$P$3=22.5,MATCH(K$1,Cal!$G$6:$G$21,0),MATCH(K$1,Cal!$H$6:$H$41,0)))*Cal!$C99</f>
        <v>0.92180413007736206</v>
      </c>
      <c r="L99" s="31">
        <f>INDEX('INPUT MAX'!$B:$AK,Cal!$E99,IF(Cal!$P$3=22.5,MATCH(L$1,Cal!$G$6:$G$21,0),MATCH(L$1,Cal!$H$6:$H$41,0)))*Cal!$C99</f>
        <v>0.9059566855430603</v>
      </c>
      <c r="M99" s="31">
        <f>INDEX('INPUT MAX'!$B:$AK,Cal!$E99,IF(Cal!$P$3=22.5,MATCH(M$1,Cal!$G$6:$G$21,0),MATCH(M$1,Cal!$H$6:$H$41,0)))*Cal!$C99</f>
        <v>0.87340164184570313</v>
      </c>
      <c r="N99" s="31">
        <f>INDEX('INPUT MAX'!$B:$AK,Cal!$E99,IF(Cal!$P$3=22.5,MATCH(N$1,Cal!$G$6:$G$21,0),MATCH(N$1,Cal!$H$6:$H$41,0)))*Cal!$C99</f>
        <v>0.8964158296585083</v>
      </c>
      <c r="O99" s="31">
        <f>INDEX('INPUT MAX'!$B:$AK,Cal!$E99,IF(Cal!$P$3=22.5,MATCH(O$1,Cal!$G$6:$G$21,0),MATCH(O$1,Cal!$H$6:$H$41,0)))*Cal!$C99</f>
        <v>0.89235442876815796</v>
      </c>
      <c r="P99" s="31">
        <f>INDEX('INPUT MAX'!$B:$AK,Cal!$E99,IF(Cal!$P$3=22.5,MATCH(P$1,Cal!$G$6:$G$21,0),MATCH(P$1,Cal!$H$6:$H$41,0)))*Cal!$C99</f>
        <v>0.88920056819915771</v>
      </c>
      <c r="Q99" s="31">
        <f>INDEX('INPUT MAX'!$B:$AK,Cal!$E99,IF(Cal!$P$3=22.5,MATCH(Q$1,Cal!$G$6:$G$21,0),MATCH(Q$1,Cal!$H$6:$H$41,0)))*Cal!$C99</f>
        <v>0.83501356840133667</v>
      </c>
      <c r="R99" s="31">
        <f>INDEX('INPUT MAX'!$B:$AK,Cal!$E99,IF(Cal!$P$3=22.5,MATCH(R$1,Cal!$G$6:$G$21,0),MATCH(R$1,Cal!$H$6:$H$41,0)))*Cal!$C99</f>
        <v>0.76978415250778198</v>
      </c>
      <c r="S99" s="31">
        <f>INDEX('INPUT MAX'!$B:$AK,Cal!$E99,IF(Cal!$P$3=22.5,MATCH(S$1,Cal!$G$6:$G$21,0),MATCH(S$1,Cal!$H$6:$H$41,0)))*Cal!$C99</f>
        <v>0.77345007658004761</v>
      </c>
      <c r="T99" s="31">
        <f>INDEX('INPUT MAX'!$B:$AK,Cal!$E99,IF(Cal!$P$3=22.5,MATCH(T$1,Cal!$G$6:$G$21,0),MATCH(T$1,Cal!$H$6:$H$41,0)))*Cal!$C99</f>
        <v>0.79420125484466553</v>
      </c>
      <c r="U99" s="31">
        <f>INDEX('INPUT MAX'!$B:$AK,Cal!$E99,IF(Cal!$P$3=22.5,MATCH(U$1,Cal!$G$6:$G$21,0),MATCH(U$1,Cal!$H$6:$H$41,0)))*Cal!$C99</f>
        <v>0.83381634950637817</v>
      </c>
      <c r="V99" s="31">
        <f>INDEX('INPUT MAX'!$B:$AK,Cal!$E99,IF(Cal!$P$3=22.5,MATCH(V$1,Cal!$G$6:$G$21,0),MATCH(V$1,Cal!$H$6:$H$41,0)))*Cal!$C99</f>
        <v>0.85094350576400757</v>
      </c>
      <c r="W99" s="31">
        <f>INDEX('INPUT MAX'!$B:$AK,Cal!$E99,IF(Cal!$P$3=22.5,MATCH(W$1,Cal!$G$6:$G$21,0),MATCH(W$1,Cal!$H$6:$H$41,0)))*Cal!$C99</f>
        <v>0.86061930656433105</v>
      </c>
      <c r="X99" s="31">
        <f>INDEX('INPUT MAX'!$B:$AK,Cal!$E99,IF(Cal!$P$3=22.5,MATCH(X$1,Cal!$G$6:$G$21,0),MATCH(X$1,Cal!$H$6:$H$41,0)))*Cal!$C99</f>
        <v>0.87604647874832153</v>
      </c>
      <c r="Y99" s="31">
        <f>INDEX('INPUT MAX'!$B:$AK,Cal!$E99,IF(Cal!$P$3=22.5,MATCH(Y$1,Cal!$G$6:$G$21,0),MATCH(Y$1,Cal!$H$6:$H$41,0)))*Cal!$C99</f>
        <v>0.80160582065582275</v>
      </c>
      <c r="Z99" s="31">
        <f>INDEX('INPUT MAX'!$B:$AK,Cal!$E99,IF(Cal!$P$3=22.5,MATCH(Z$1,Cal!$G$6:$G$21,0),MATCH(Z$1,Cal!$H$6:$H$41,0)))*Cal!$C99</f>
        <v>0.82005947828292847</v>
      </c>
      <c r="AA99" s="31">
        <f>INDEX('INPUT MAX'!$B:$AK,Cal!$E99,IF(Cal!$P$3=22.5,MATCH(AA$1,Cal!$G$6:$G$21,0),MATCH(AA$1,Cal!$H$6:$H$41,0)))*Cal!$C99</f>
        <v>0.81742900609970093</v>
      </c>
      <c r="AB99" s="31">
        <f>INDEX('INPUT MAX'!$B:$AK,Cal!$E99,IF(Cal!$P$3=22.5,MATCH(AB$1,Cal!$G$6:$G$21,0),MATCH(AB$1,Cal!$H$6:$H$41,0)))*Cal!$C99</f>
        <v>0.81522184610366821</v>
      </c>
      <c r="AC99" s="31">
        <f>INDEX('INPUT MAX'!$B:$AK,Cal!$E99,IF(Cal!$P$3=22.5,MATCH(AC$1,Cal!$G$6:$G$21,0),MATCH(AC$1,Cal!$H$6:$H$41,0)))*Cal!$C99</f>
        <v>0.83870112895965576</v>
      </c>
      <c r="AD99" s="31">
        <f>INDEX('INPUT MAX'!$B:$AK,Cal!$E99,IF(Cal!$P$3=22.5,MATCH(AD$1,Cal!$G$6:$G$21,0),MATCH(AD$1,Cal!$H$6:$H$41,0)))*Cal!$C99</f>
        <v>0.82457232475280762</v>
      </c>
      <c r="AE99" s="31">
        <f>INDEX('INPUT MAX'!$B:$AK,Cal!$E99,IF(Cal!$P$3=22.5,MATCH(AE$1,Cal!$G$6:$G$21,0),MATCH(AE$1,Cal!$H$6:$H$41,0)))*Cal!$C99</f>
        <v>0.87122005224227905</v>
      </c>
      <c r="AF99" s="31">
        <f>INDEX('INPUT MAX'!$B:$AK,Cal!$E99,IF(Cal!$P$3=22.5,MATCH(AF$1,Cal!$G$6:$G$21,0),MATCH(AF$1,Cal!$H$6:$H$41,0)))*Cal!$C99</f>
        <v>0.87954998016357422</v>
      </c>
      <c r="AG99" s="31">
        <f>INDEX('INPUT MAX'!$B:$AK,Cal!$E99,IF(Cal!$P$3=22.5,MATCH(AG$1,Cal!$G$6:$G$21,0),MATCH(AG$1,Cal!$H$6:$H$41,0)))*Cal!$C99</f>
        <v>0.86288422346115112</v>
      </c>
      <c r="AH99" s="31">
        <f>INDEX('INPUT MAX'!$B:$AK,Cal!$E99,IF(Cal!$P$3=22.5,MATCH(AH$1,Cal!$G$6:$G$21,0),MATCH(AH$1,Cal!$H$6:$H$41,0)))*Cal!$C99</f>
        <v>0.89551132917404175</v>
      </c>
      <c r="AI99" s="31">
        <f>INDEX('INPUT MAX'!$B:$AK,Cal!$E99,IF(Cal!$P$3=22.5,MATCH(AI$1,Cal!$G$6:$G$21,0),MATCH(AI$1,Cal!$H$6:$H$41,0)))*Cal!$C99</f>
        <v>0.86527079343795776</v>
      </c>
      <c r="AJ99" s="31">
        <f>INDEX('INPUT MAX'!$B:$AK,Cal!$E99,IF(Cal!$P$3=22.5,MATCH(AJ$1,Cal!$G$6:$G$21,0),MATCH(AJ$1,Cal!$H$6:$H$41,0)))*Cal!$C99</f>
        <v>0.88478356599807739</v>
      </c>
      <c r="AK99" s="31">
        <f>INDEX('INPUT MAX'!$B:$AK,Cal!$E99,IF(Cal!$P$3=22.5,MATCH(AK$1,Cal!$G$6:$G$21,0),MATCH(AK$1,Cal!$H$6:$H$41,0)))*Cal!$C99</f>
        <v>0.88182193040847778</v>
      </c>
      <c r="AL99" s="31">
        <f>INDEX('INPUT MAX'!$B:$AK,Cal!$E99,IF(Cal!$P$3=22.5,MATCH(AL$1,Cal!$G$6:$G$21,0),MATCH(AL$1,Cal!$H$6:$H$41,0)))*Cal!$C99</f>
        <v>0.86481791734695435</v>
      </c>
    </row>
    <row r="100" spans="1:38" x14ac:dyDescent="0.4">
      <c r="A100" s="7">
        <f>Cal!A100</f>
        <v>99</v>
      </c>
      <c r="B100" s="31">
        <f>INDEX('INPUT MAX'!$B:$AK,Cal!$E100,IF(Cal!$P$3=22.5,MATCH(B$1,Cal!$G$6:$G$21,0),MATCH(B$1,Cal!$H$6:$H$41,0)))*Cal!$C100</f>
        <v>0.86540889739990234</v>
      </c>
      <c r="C100" s="31">
        <f>INDEX('INPUT MAX'!$B:$AK,Cal!$E100,IF(Cal!$P$3=22.5,MATCH(C$1,Cal!$G$6:$G$21,0),MATCH(C$1,Cal!$H$6:$H$41,0)))*Cal!$C100</f>
        <v>0.87653523683547974</v>
      </c>
      <c r="D100" s="31">
        <f>INDEX('INPUT MAX'!$B:$AK,Cal!$E100,IF(Cal!$P$3=22.5,MATCH(D$1,Cal!$G$6:$G$21,0),MATCH(D$1,Cal!$H$6:$H$41,0)))*Cal!$C100</f>
        <v>0.93358117341995239</v>
      </c>
      <c r="E100" s="31">
        <f>INDEX('INPUT MAX'!$B:$AK,Cal!$E100,IF(Cal!$P$3=22.5,MATCH(E$1,Cal!$G$6:$G$21,0),MATCH(E$1,Cal!$H$6:$H$41,0)))*Cal!$C100</f>
        <v>0.90769582986831665</v>
      </c>
      <c r="F100" s="31">
        <f>INDEX('INPUT MAX'!$B:$AK,Cal!$E100,IF(Cal!$P$3=22.5,MATCH(F$1,Cal!$G$6:$G$21,0),MATCH(F$1,Cal!$H$6:$H$41,0)))*Cal!$C100</f>
        <v>0.92809015512466431</v>
      </c>
      <c r="G100" s="31">
        <f>INDEX('INPUT MAX'!$B:$AK,Cal!$E100,IF(Cal!$P$3=22.5,MATCH(G$1,Cal!$G$6:$G$21,0),MATCH(G$1,Cal!$H$6:$H$41,0)))*Cal!$C100</f>
        <v>0.92913919687271118</v>
      </c>
      <c r="H100" s="31">
        <f>INDEX('INPUT MAX'!$B:$AK,Cal!$E100,IF(Cal!$P$3=22.5,MATCH(H$1,Cal!$G$6:$G$21,0),MATCH(H$1,Cal!$H$6:$H$41,0)))*Cal!$C100</f>
        <v>0.91835904121398926</v>
      </c>
      <c r="I100" s="31">
        <f>INDEX('INPUT MAX'!$B:$AK,Cal!$E100,IF(Cal!$P$3=22.5,MATCH(I$1,Cal!$G$6:$G$21,0),MATCH(I$1,Cal!$H$6:$H$41,0)))*Cal!$C100</f>
        <v>0.92955911159515381</v>
      </c>
      <c r="J100" s="31">
        <f>INDEX('INPUT MAX'!$B:$AK,Cal!$E100,IF(Cal!$P$3=22.5,MATCH(J$1,Cal!$G$6:$G$21,0),MATCH(J$1,Cal!$H$6:$H$41,0)))*Cal!$C100</f>
        <v>0.90821206569671631</v>
      </c>
      <c r="K100" s="31">
        <f>INDEX('INPUT MAX'!$B:$AK,Cal!$E100,IF(Cal!$P$3=22.5,MATCH(K$1,Cal!$G$6:$G$21,0),MATCH(K$1,Cal!$H$6:$H$41,0)))*Cal!$C100</f>
        <v>0.92218393087387085</v>
      </c>
      <c r="L100" s="31">
        <f>INDEX('INPUT MAX'!$B:$AK,Cal!$E100,IF(Cal!$P$3=22.5,MATCH(L$1,Cal!$G$6:$G$21,0),MATCH(L$1,Cal!$H$6:$H$41,0)))*Cal!$C100</f>
        <v>0.90415811538696289</v>
      </c>
      <c r="M100" s="31">
        <f>INDEX('INPUT MAX'!$B:$AK,Cal!$E100,IF(Cal!$P$3=22.5,MATCH(M$1,Cal!$G$6:$G$21,0),MATCH(M$1,Cal!$H$6:$H$41,0)))*Cal!$C100</f>
        <v>0.86841720342636108</v>
      </c>
      <c r="N100" s="31">
        <f>INDEX('INPUT MAX'!$B:$AK,Cal!$E100,IF(Cal!$P$3=22.5,MATCH(N$1,Cal!$G$6:$G$21,0),MATCH(N$1,Cal!$H$6:$H$41,0)))*Cal!$C100</f>
        <v>0.88087218999862671</v>
      </c>
      <c r="O100" s="31">
        <f>INDEX('INPUT MAX'!$B:$AK,Cal!$E100,IF(Cal!$P$3=22.5,MATCH(O$1,Cal!$G$6:$G$21,0),MATCH(O$1,Cal!$H$6:$H$41,0)))*Cal!$C100</f>
        <v>0.90287476778030396</v>
      </c>
      <c r="P100" s="31">
        <f>INDEX('INPUT MAX'!$B:$AK,Cal!$E100,IF(Cal!$P$3=22.5,MATCH(P$1,Cal!$G$6:$G$21,0),MATCH(P$1,Cal!$H$6:$H$41,0)))*Cal!$C100</f>
        <v>0.87964516878128052</v>
      </c>
      <c r="Q100" s="31">
        <f>INDEX('INPUT MAX'!$B:$AK,Cal!$E100,IF(Cal!$P$3=22.5,MATCH(Q$1,Cal!$G$6:$G$21,0),MATCH(Q$1,Cal!$H$6:$H$41,0)))*Cal!$C100</f>
        <v>0.87721467018127441</v>
      </c>
      <c r="R100" s="31">
        <f>INDEX('INPUT MAX'!$B:$AK,Cal!$E100,IF(Cal!$P$3=22.5,MATCH(R$1,Cal!$G$6:$G$21,0),MATCH(R$1,Cal!$H$6:$H$41,0)))*Cal!$C100</f>
        <v>0.83431631326675415</v>
      </c>
      <c r="S100" s="31">
        <f>INDEX('INPUT MAX'!$B:$AK,Cal!$E100,IF(Cal!$P$3=22.5,MATCH(S$1,Cal!$G$6:$G$21,0),MATCH(S$1,Cal!$H$6:$H$41,0)))*Cal!$C100</f>
        <v>0.84365254640579224</v>
      </c>
      <c r="T100" s="31">
        <f>INDEX('INPUT MAX'!$B:$AK,Cal!$E100,IF(Cal!$P$3=22.5,MATCH(T$1,Cal!$G$6:$G$21,0),MATCH(T$1,Cal!$H$6:$H$41,0)))*Cal!$C100</f>
        <v>0.85454064607620239</v>
      </c>
      <c r="U100" s="31">
        <f>INDEX('INPUT MAX'!$B:$AK,Cal!$E100,IF(Cal!$P$3=22.5,MATCH(U$1,Cal!$G$6:$G$21,0),MATCH(U$1,Cal!$H$6:$H$41,0)))*Cal!$C100</f>
        <v>0.82902747392654419</v>
      </c>
      <c r="V100" s="31">
        <f>INDEX('INPUT MAX'!$B:$AK,Cal!$E100,IF(Cal!$P$3=22.5,MATCH(V$1,Cal!$G$6:$G$21,0),MATCH(V$1,Cal!$H$6:$H$41,0)))*Cal!$C100</f>
        <v>0.83621293306350708</v>
      </c>
      <c r="W100" s="31">
        <f>INDEX('INPUT MAX'!$B:$AK,Cal!$E100,IF(Cal!$P$3=22.5,MATCH(W$1,Cal!$G$6:$G$21,0),MATCH(W$1,Cal!$H$6:$H$41,0)))*Cal!$C100</f>
        <v>0.86105859279632568</v>
      </c>
      <c r="X100" s="31">
        <f>INDEX('INPUT MAX'!$B:$AK,Cal!$E100,IF(Cal!$P$3=22.5,MATCH(X$1,Cal!$G$6:$G$21,0),MATCH(X$1,Cal!$H$6:$H$41,0)))*Cal!$C100</f>
        <v>0.86671417951583862</v>
      </c>
      <c r="Y100" s="31">
        <f>INDEX('INPUT MAX'!$B:$AK,Cal!$E100,IF(Cal!$P$3=22.5,MATCH(Y$1,Cal!$G$6:$G$21,0),MATCH(Y$1,Cal!$H$6:$H$41,0)))*Cal!$C100</f>
        <v>0.81892943382263184</v>
      </c>
      <c r="Z100" s="31">
        <f>INDEX('INPUT MAX'!$B:$AK,Cal!$E100,IF(Cal!$P$3=22.5,MATCH(Z$1,Cal!$G$6:$G$21,0),MATCH(Z$1,Cal!$H$6:$H$41,0)))*Cal!$C100</f>
        <v>0.82435750961303711</v>
      </c>
      <c r="AA100" s="31">
        <f>INDEX('INPUT MAX'!$B:$AK,Cal!$E100,IF(Cal!$P$3=22.5,MATCH(AA$1,Cal!$G$6:$G$21,0),MATCH(AA$1,Cal!$H$6:$H$41,0)))*Cal!$C100</f>
        <v>0.82890254259109497</v>
      </c>
      <c r="AB100" s="31">
        <f>INDEX('INPUT MAX'!$B:$AK,Cal!$E100,IF(Cal!$P$3=22.5,MATCH(AB$1,Cal!$G$6:$G$21,0),MATCH(AB$1,Cal!$H$6:$H$41,0)))*Cal!$C100</f>
        <v>0.86953586339950562</v>
      </c>
      <c r="AC100" s="31">
        <f>INDEX('INPUT MAX'!$B:$AK,Cal!$E100,IF(Cal!$P$3=22.5,MATCH(AC$1,Cal!$G$6:$G$21,0),MATCH(AC$1,Cal!$H$6:$H$41,0)))*Cal!$C100</f>
        <v>0.8585548996925354</v>
      </c>
      <c r="AD100" s="31">
        <f>INDEX('INPUT MAX'!$B:$AK,Cal!$E100,IF(Cal!$P$3=22.5,MATCH(AD$1,Cal!$G$6:$G$21,0),MATCH(AD$1,Cal!$H$6:$H$41,0)))*Cal!$C100</f>
        <v>0.86158758401870728</v>
      </c>
      <c r="AE100" s="31">
        <f>INDEX('INPUT MAX'!$B:$AK,Cal!$E100,IF(Cal!$P$3=22.5,MATCH(AE$1,Cal!$G$6:$G$21,0),MATCH(AE$1,Cal!$H$6:$H$41,0)))*Cal!$C100</f>
        <v>0.85397988557815552</v>
      </c>
      <c r="AF100" s="31">
        <f>INDEX('INPUT MAX'!$B:$AK,Cal!$E100,IF(Cal!$P$3=22.5,MATCH(AF$1,Cal!$G$6:$G$21,0),MATCH(AF$1,Cal!$H$6:$H$41,0)))*Cal!$C100</f>
        <v>0.85004478693008423</v>
      </c>
      <c r="AG100" s="31">
        <f>INDEX('INPUT MAX'!$B:$AK,Cal!$E100,IF(Cal!$P$3=22.5,MATCH(AG$1,Cal!$G$6:$G$21,0),MATCH(AG$1,Cal!$H$6:$H$41,0)))*Cal!$C100</f>
        <v>0.83292919397354126</v>
      </c>
      <c r="AH100" s="31">
        <f>INDEX('INPUT MAX'!$B:$AK,Cal!$E100,IF(Cal!$P$3=22.5,MATCH(AH$1,Cal!$G$6:$G$21,0),MATCH(AH$1,Cal!$H$6:$H$41,0)))*Cal!$C100</f>
        <v>0.8524201512336731</v>
      </c>
      <c r="AI100" s="31">
        <f>INDEX('INPUT MAX'!$B:$AK,Cal!$E100,IF(Cal!$P$3=22.5,MATCH(AI$1,Cal!$G$6:$G$21,0),MATCH(AI$1,Cal!$H$6:$H$41,0)))*Cal!$C100</f>
        <v>0.85044455528259277</v>
      </c>
      <c r="AJ100" s="31">
        <f>INDEX('INPUT MAX'!$B:$AK,Cal!$E100,IF(Cal!$P$3=22.5,MATCH(AJ$1,Cal!$G$6:$G$21,0),MATCH(AJ$1,Cal!$H$6:$H$41,0)))*Cal!$C100</f>
        <v>0.86775302886962891</v>
      </c>
      <c r="AK100" s="31">
        <f>INDEX('INPUT MAX'!$B:$AK,Cal!$E100,IF(Cal!$P$3=22.5,MATCH(AK$1,Cal!$G$6:$G$21,0),MATCH(AK$1,Cal!$H$6:$H$41,0)))*Cal!$C100</f>
        <v>0.8938409686088562</v>
      </c>
      <c r="AL100" s="31">
        <f>INDEX('INPUT MAX'!$B:$AK,Cal!$E100,IF(Cal!$P$3=22.5,MATCH(AL$1,Cal!$G$6:$G$21,0),MATCH(AL$1,Cal!$H$6:$H$41,0)))*Cal!$C100</f>
        <v>0.86540889739990234</v>
      </c>
    </row>
    <row r="101" spans="1:38" x14ac:dyDescent="0.4">
      <c r="A101" s="7">
        <f>Cal!A101</f>
        <v>100</v>
      </c>
      <c r="B101" s="31">
        <f>INDEX('INPUT MAX'!$B:$AK,Cal!$E101,IF(Cal!$P$3=22.5,MATCH(B$1,Cal!$G$6:$G$21,0),MATCH(B$1,Cal!$H$6:$H$41,0)))*Cal!$C101</f>
        <v>0.88191765546798706</v>
      </c>
      <c r="C101" s="31">
        <f>INDEX('INPUT MAX'!$B:$AK,Cal!$E101,IF(Cal!$P$3=22.5,MATCH(C$1,Cal!$G$6:$G$21,0),MATCH(C$1,Cal!$H$6:$H$41,0)))*Cal!$C101</f>
        <v>0.87670409679412842</v>
      </c>
      <c r="D101" s="31">
        <f>INDEX('INPUT MAX'!$B:$AK,Cal!$E101,IF(Cal!$P$3=22.5,MATCH(D$1,Cal!$G$6:$G$21,0),MATCH(D$1,Cal!$H$6:$H$41,0)))*Cal!$C101</f>
        <v>0.93914896249771118</v>
      </c>
      <c r="E101" s="31">
        <f>INDEX('INPUT MAX'!$B:$AK,Cal!$E101,IF(Cal!$P$3=22.5,MATCH(E$1,Cal!$G$6:$G$21,0),MATCH(E$1,Cal!$H$6:$H$41,0)))*Cal!$C101</f>
        <v>0.8888707160949707</v>
      </c>
      <c r="F101" s="31">
        <f>INDEX('INPUT MAX'!$B:$AK,Cal!$E101,IF(Cal!$P$3=22.5,MATCH(F$1,Cal!$G$6:$G$21,0),MATCH(F$1,Cal!$H$6:$H$41,0)))*Cal!$C101</f>
        <v>0.90072888135910034</v>
      </c>
      <c r="G101" s="31">
        <f>INDEX('INPUT MAX'!$B:$AK,Cal!$E101,IF(Cal!$P$3=22.5,MATCH(G$1,Cal!$G$6:$G$21,0),MATCH(G$1,Cal!$H$6:$H$41,0)))*Cal!$C101</f>
        <v>0.89001691341400146</v>
      </c>
      <c r="H101" s="31">
        <f>INDEX('INPUT MAX'!$B:$AK,Cal!$E101,IF(Cal!$P$3=22.5,MATCH(H$1,Cal!$G$6:$G$21,0),MATCH(H$1,Cal!$H$6:$H$41,0)))*Cal!$C101</f>
        <v>0.89933669567108154</v>
      </c>
      <c r="I101" s="31">
        <f>INDEX('INPUT MAX'!$B:$AK,Cal!$E101,IF(Cal!$P$3=22.5,MATCH(I$1,Cal!$G$6:$G$21,0),MATCH(I$1,Cal!$H$6:$H$41,0)))*Cal!$C101</f>
        <v>0.91630589962005615</v>
      </c>
      <c r="J101" s="31">
        <f>INDEX('INPUT MAX'!$B:$AK,Cal!$E101,IF(Cal!$P$3=22.5,MATCH(J$1,Cal!$G$6:$G$21,0),MATCH(J$1,Cal!$H$6:$H$41,0)))*Cal!$C101</f>
        <v>0.87413674592971802</v>
      </c>
      <c r="K101" s="31">
        <f>INDEX('INPUT MAX'!$B:$AK,Cal!$E101,IF(Cal!$P$3=22.5,MATCH(K$1,Cal!$G$6:$G$21,0),MATCH(K$1,Cal!$H$6:$H$41,0)))*Cal!$C101</f>
        <v>0.88400280475616455</v>
      </c>
      <c r="L101" s="31">
        <f>INDEX('INPUT MAX'!$B:$AK,Cal!$E101,IF(Cal!$P$3=22.5,MATCH(L$1,Cal!$G$6:$G$21,0),MATCH(L$1,Cal!$H$6:$H$41,0)))*Cal!$C101</f>
        <v>0.87078922986984253</v>
      </c>
      <c r="M101" s="31">
        <f>INDEX('INPUT MAX'!$B:$AK,Cal!$E101,IF(Cal!$P$3=22.5,MATCH(M$1,Cal!$G$6:$G$21,0),MATCH(M$1,Cal!$H$6:$H$41,0)))*Cal!$C101</f>
        <v>0.84521108865737915</v>
      </c>
      <c r="N101" s="31">
        <f>INDEX('INPUT MAX'!$B:$AK,Cal!$E101,IF(Cal!$P$3=22.5,MATCH(N$1,Cal!$G$6:$G$21,0),MATCH(N$1,Cal!$H$6:$H$41,0)))*Cal!$C101</f>
        <v>0.85437411069869995</v>
      </c>
      <c r="O101" s="31">
        <f>INDEX('INPUT MAX'!$B:$AK,Cal!$E101,IF(Cal!$P$3=22.5,MATCH(O$1,Cal!$G$6:$G$21,0),MATCH(O$1,Cal!$H$6:$H$41,0)))*Cal!$C101</f>
        <v>0.90475094318389893</v>
      </c>
      <c r="P101" s="31">
        <f>INDEX('INPUT MAX'!$B:$AK,Cal!$E101,IF(Cal!$P$3=22.5,MATCH(P$1,Cal!$G$6:$G$21,0),MATCH(P$1,Cal!$H$6:$H$41,0)))*Cal!$C101</f>
        <v>0.87834972143173218</v>
      </c>
      <c r="Q101" s="31">
        <f>INDEX('INPUT MAX'!$B:$AK,Cal!$E101,IF(Cal!$P$3=22.5,MATCH(Q$1,Cal!$G$6:$G$21,0),MATCH(Q$1,Cal!$H$6:$H$41,0)))*Cal!$C101</f>
        <v>0.85199815034866333</v>
      </c>
      <c r="R101" s="31">
        <f>INDEX('INPUT MAX'!$B:$AK,Cal!$E101,IF(Cal!$P$3=22.5,MATCH(R$1,Cal!$G$6:$G$21,0),MATCH(R$1,Cal!$H$6:$H$41,0)))*Cal!$C101</f>
        <v>0.80794286727905273</v>
      </c>
      <c r="S101" s="31">
        <f>INDEX('INPUT MAX'!$B:$AK,Cal!$E101,IF(Cal!$P$3=22.5,MATCH(S$1,Cal!$G$6:$G$21,0),MATCH(S$1,Cal!$H$6:$H$41,0)))*Cal!$C101</f>
        <v>0.85947334766387939</v>
      </c>
      <c r="T101" s="31">
        <f>INDEX('INPUT MAX'!$B:$AK,Cal!$E101,IF(Cal!$P$3=22.5,MATCH(T$1,Cal!$G$6:$G$21,0),MATCH(T$1,Cal!$H$6:$H$41,0)))*Cal!$C101</f>
        <v>0.87917524576187134</v>
      </c>
      <c r="U101" s="31">
        <f>INDEX('INPUT MAX'!$B:$AK,Cal!$E101,IF(Cal!$P$3=22.5,MATCH(U$1,Cal!$G$6:$G$21,0),MATCH(U$1,Cal!$H$6:$H$41,0)))*Cal!$C101</f>
        <v>0.83368194103240967</v>
      </c>
      <c r="V101" s="31">
        <f>INDEX('INPUT MAX'!$B:$AK,Cal!$E101,IF(Cal!$P$3=22.5,MATCH(V$1,Cal!$G$6:$G$21,0),MATCH(V$1,Cal!$H$6:$H$41,0)))*Cal!$C101</f>
        <v>0.8465951681137085</v>
      </c>
      <c r="W101" s="31">
        <f>INDEX('INPUT MAX'!$B:$AK,Cal!$E101,IF(Cal!$P$3=22.5,MATCH(W$1,Cal!$G$6:$G$21,0),MATCH(W$1,Cal!$H$6:$H$41,0)))*Cal!$C101</f>
        <v>0.86920303106307983</v>
      </c>
      <c r="X101" s="31">
        <f>INDEX('INPUT MAX'!$B:$AK,Cal!$E101,IF(Cal!$P$3=22.5,MATCH(X$1,Cal!$G$6:$G$21,0),MATCH(X$1,Cal!$H$6:$H$41,0)))*Cal!$C101</f>
        <v>0.86804854869842529</v>
      </c>
      <c r="Y101" s="31">
        <f>INDEX('INPUT MAX'!$B:$AK,Cal!$E101,IF(Cal!$P$3=22.5,MATCH(Y$1,Cal!$G$6:$G$21,0),MATCH(Y$1,Cal!$H$6:$H$41,0)))*Cal!$C101</f>
        <v>0.80531603097915649</v>
      </c>
      <c r="Z101" s="31">
        <f>INDEX('INPUT MAX'!$B:$AK,Cal!$E101,IF(Cal!$P$3=22.5,MATCH(Z$1,Cal!$G$6:$G$21,0),MATCH(Z$1,Cal!$H$6:$H$41,0)))*Cal!$C101</f>
        <v>0.86672031879425049</v>
      </c>
      <c r="AA101" s="31">
        <f>INDEX('INPUT MAX'!$B:$AK,Cal!$E101,IF(Cal!$P$3=22.5,MATCH(AA$1,Cal!$G$6:$G$21,0),MATCH(AA$1,Cal!$H$6:$H$41,0)))*Cal!$C101</f>
        <v>0.82323479652404785</v>
      </c>
      <c r="AB101" s="31">
        <f>INDEX('INPUT MAX'!$B:$AK,Cal!$E101,IF(Cal!$P$3=22.5,MATCH(AB$1,Cal!$G$6:$G$21,0),MATCH(AB$1,Cal!$H$6:$H$41,0)))*Cal!$C101</f>
        <v>0.8536563515663147</v>
      </c>
      <c r="AC101" s="31">
        <f>INDEX('INPUT MAX'!$B:$AK,Cal!$E101,IF(Cal!$P$3=22.5,MATCH(AC$1,Cal!$G$6:$G$21,0),MATCH(AC$1,Cal!$H$6:$H$41,0)))*Cal!$C101</f>
        <v>0.8857344388961792</v>
      </c>
      <c r="AD101" s="31">
        <f>INDEX('INPUT MAX'!$B:$AK,Cal!$E101,IF(Cal!$P$3=22.5,MATCH(AD$1,Cal!$G$6:$G$21,0),MATCH(AD$1,Cal!$H$6:$H$41,0)))*Cal!$C101</f>
        <v>0.864388108253479</v>
      </c>
      <c r="AE101" s="31">
        <f>INDEX('INPUT MAX'!$B:$AK,Cal!$E101,IF(Cal!$P$3=22.5,MATCH(AE$1,Cal!$G$6:$G$21,0),MATCH(AE$1,Cal!$H$6:$H$41,0)))*Cal!$C101</f>
        <v>0.86566579341888428</v>
      </c>
      <c r="AF101" s="31">
        <f>INDEX('INPUT MAX'!$B:$AK,Cal!$E101,IF(Cal!$P$3=22.5,MATCH(AF$1,Cal!$G$6:$G$21,0),MATCH(AF$1,Cal!$H$6:$H$41,0)))*Cal!$C101</f>
        <v>0.84473299980163574</v>
      </c>
      <c r="AG101" s="31">
        <f>INDEX('INPUT MAX'!$B:$AK,Cal!$E101,IF(Cal!$P$3=22.5,MATCH(AG$1,Cal!$G$6:$G$21,0),MATCH(AG$1,Cal!$H$6:$H$41,0)))*Cal!$C101</f>
        <v>0.83645206689834595</v>
      </c>
      <c r="AH101" s="31">
        <f>INDEX('INPUT MAX'!$B:$AK,Cal!$E101,IF(Cal!$P$3=22.5,MATCH(AH$1,Cal!$G$6:$G$21,0),MATCH(AH$1,Cal!$H$6:$H$41,0)))*Cal!$C101</f>
        <v>0.83957058191299438</v>
      </c>
      <c r="AI101" s="31">
        <f>INDEX('INPUT MAX'!$B:$AK,Cal!$E101,IF(Cal!$P$3=22.5,MATCH(AI$1,Cal!$G$6:$G$21,0),MATCH(AI$1,Cal!$H$6:$H$41,0)))*Cal!$C101</f>
        <v>0.84228873252868652</v>
      </c>
      <c r="AJ101" s="31">
        <f>INDEX('INPUT MAX'!$B:$AK,Cal!$E101,IF(Cal!$P$3=22.5,MATCH(AJ$1,Cal!$G$6:$G$21,0),MATCH(AJ$1,Cal!$H$6:$H$41,0)))*Cal!$C101</f>
        <v>0.85364651679992676</v>
      </c>
      <c r="AK101" s="31">
        <f>INDEX('INPUT MAX'!$B:$AK,Cal!$E101,IF(Cal!$P$3=22.5,MATCH(AK$1,Cal!$G$6:$G$21,0),MATCH(AK$1,Cal!$H$6:$H$41,0)))*Cal!$C101</f>
        <v>0.90746217966079712</v>
      </c>
      <c r="AL101" s="31">
        <f>INDEX('INPUT MAX'!$B:$AK,Cal!$E101,IF(Cal!$P$3=22.5,MATCH(AL$1,Cal!$G$6:$G$21,0),MATCH(AL$1,Cal!$H$6:$H$41,0)))*Cal!$C101</f>
        <v>0.88191765546798706</v>
      </c>
    </row>
    <row r="102" spans="1:38" x14ac:dyDescent="0.4">
      <c r="A102" s="7">
        <f>Cal!A102</f>
        <v>101</v>
      </c>
      <c r="B102" s="31">
        <f>INDEX('INPUT MAX'!$B:$AK,Cal!$E102,IF(Cal!$P$3=22.5,MATCH(B$1,Cal!$G$6:$G$21,0),MATCH(B$1,Cal!$H$6:$H$41,0)))*Cal!$C102</f>
        <v>0.89483463764190674</v>
      </c>
      <c r="C102" s="31">
        <f>INDEX('INPUT MAX'!$B:$AK,Cal!$E102,IF(Cal!$P$3=22.5,MATCH(C$1,Cal!$G$6:$G$21,0),MATCH(C$1,Cal!$H$6:$H$41,0)))*Cal!$C102</f>
        <v>0.88969182968139648</v>
      </c>
      <c r="D102" s="31">
        <f>INDEX('INPUT MAX'!$B:$AK,Cal!$E102,IF(Cal!$P$3=22.5,MATCH(D$1,Cal!$G$6:$G$21,0),MATCH(D$1,Cal!$H$6:$H$41,0)))*Cal!$C102</f>
        <v>0.9447627067565918</v>
      </c>
      <c r="E102" s="31">
        <f>INDEX('INPUT MAX'!$B:$AK,Cal!$E102,IF(Cal!$P$3=22.5,MATCH(E$1,Cal!$G$6:$G$21,0),MATCH(E$1,Cal!$H$6:$H$41,0)))*Cal!$C102</f>
        <v>0.91076719760894775</v>
      </c>
      <c r="F102" s="31">
        <f>INDEX('INPUT MAX'!$B:$AK,Cal!$E102,IF(Cal!$P$3=22.5,MATCH(F$1,Cal!$G$6:$G$21,0),MATCH(F$1,Cal!$H$6:$H$41,0)))*Cal!$C102</f>
        <v>0.92455911636352539</v>
      </c>
      <c r="G102" s="31">
        <f>INDEX('INPUT MAX'!$B:$AK,Cal!$E102,IF(Cal!$P$3=22.5,MATCH(G$1,Cal!$G$6:$G$21,0),MATCH(G$1,Cal!$H$6:$H$41,0)))*Cal!$C102</f>
        <v>0.87125104665756226</v>
      </c>
      <c r="H102" s="31">
        <f>INDEX('INPUT MAX'!$B:$AK,Cal!$E102,IF(Cal!$P$3=22.5,MATCH(H$1,Cal!$G$6:$G$21,0),MATCH(H$1,Cal!$H$6:$H$41,0)))*Cal!$C102</f>
        <v>0.86108154058456421</v>
      </c>
      <c r="I102" s="31">
        <f>INDEX('INPUT MAX'!$B:$AK,Cal!$E102,IF(Cal!$P$3=22.5,MATCH(I$1,Cal!$G$6:$G$21,0),MATCH(I$1,Cal!$H$6:$H$41,0)))*Cal!$C102</f>
        <v>0.85657531023025513</v>
      </c>
      <c r="J102" s="31">
        <f>INDEX('INPUT MAX'!$B:$AK,Cal!$E102,IF(Cal!$P$3=22.5,MATCH(J$1,Cal!$G$6:$G$21,0),MATCH(J$1,Cal!$H$6:$H$41,0)))*Cal!$C102</f>
        <v>0.83446705341339111</v>
      </c>
      <c r="K102" s="31">
        <f>INDEX('INPUT MAX'!$B:$AK,Cal!$E102,IF(Cal!$P$3=22.5,MATCH(K$1,Cal!$G$6:$G$21,0),MATCH(K$1,Cal!$H$6:$H$41,0)))*Cal!$C102</f>
        <v>0.85397756099700928</v>
      </c>
      <c r="L102" s="31">
        <f>INDEX('INPUT MAX'!$B:$AK,Cal!$E102,IF(Cal!$P$3=22.5,MATCH(L$1,Cal!$G$6:$G$21,0),MATCH(L$1,Cal!$H$6:$H$41,0)))*Cal!$C102</f>
        <v>0.84310817718505859</v>
      </c>
      <c r="M102" s="31">
        <f>INDEX('INPUT MAX'!$B:$AK,Cal!$E102,IF(Cal!$P$3=22.5,MATCH(M$1,Cal!$G$6:$G$21,0),MATCH(M$1,Cal!$H$6:$H$41,0)))*Cal!$C102</f>
        <v>0.8410603404045105</v>
      </c>
      <c r="N102" s="31">
        <f>INDEX('INPUT MAX'!$B:$AK,Cal!$E102,IF(Cal!$P$3=22.5,MATCH(N$1,Cal!$G$6:$G$21,0),MATCH(N$1,Cal!$H$6:$H$41,0)))*Cal!$C102</f>
        <v>0.83167767524719238</v>
      </c>
      <c r="O102" s="31">
        <f>INDEX('INPUT MAX'!$B:$AK,Cal!$E102,IF(Cal!$P$3=22.5,MATCH(O$1,Cal!$G$6:$G$21,0),MATCH(O$1,Cal!$H$6:$H$41,0)))*Cal!$C102</f>
        <v>0.86964541673660278</v>
      </c>
      <c r="P102" s="31">
        <f>INDEX('INPUT MAX'!$B:$AK,Cal!$E102,IF(Cal!$P$3=22.5,MATCH(P$1,Cal!$G$6:$G$21,0),MATCH(P$1,Cal!$H$6:$H$41,0)))*Cal!$C102</f>
        <v>0.84423351287841797</v>
      </c>
      <c r="Q102" s="31">
        <f>INDEX('INPUT MAX'!$B:$AK,Cal!$E102,IF(Cal!$P$3=22.5,MATCH(Q$1,Cal!$G$6:$G$21,0),MATCH(Q$1,Cal!$H$6:$H$41,0)))*Cal!$C102</f>
        <v>0.84810382127761841</v>
      </c>
      <c r="R102" s="31">
        <f>INDEX('INPUT MAX'!$B:$AK,Cal!$E102,IF(Cal!$P$3=22.5,MATCH(R$1,Cal!$G$6:$G$21,0),MATCH(R$1,Cal!$H$6:$H$41,0)))*Cal!$C102</f>
        <v>0.82138437032699585</v>
      </c>
      <c r="S102" s="31">
        <f>INDEX('INPUT MAX'!$B:$AK,Cal!$E102,IF(Cal!$P$3=22.5,MATCH(S$1,Cal!$G$6:$G$21,0),MATCH(S$1,Cal!$H$6:$H$41,0)))*Cal!$C102</f>
        <v>0.8513602614402771</v>
      </c>
      <c r="T102" s="31">
        <f>INDEX('INPUT MAX'!$B:$AK,Cal!$E102,IF(Cal!$P$3=22.5,MATCH(T$1,Cal!$G$6:$G$21,0),MATCH(T$1,Cal!$H$6:$H$41,0)))*Cal!$C102</f>
        <v>0.86217421293258667</v>
      </c>
      <c r="U102" s="31">
        <f>INDEX('INPUT MAX'!$B:$AK,Cal!$E102,IF(Cal!$P$3=22.5,MATCH(U$1,Cal!$G$6:$G$21,0),MATCH(U$1,Cal!$H$6:$H$41,0)))*Cal!$C102</f>
        <v>0.85593938827514648</v>
      </c>
      <c r="V102" s="31">
        <f>INDEX('INPUT MAX'!$B:$AK,Cal!$E102,IF(Cal!$P$3=22.5,MATCH(V$1,Cal!$G$6:$G$21,0),MATCH(V$1,Cal!$H$6:$H$41,0)))*Cal!$C102</f>
        <v>0.82951617240905762</v>
      </c>
      <c r="W102" s="31">
        <f>INDEX('INPUT MAX'!$B:$AK,Cal!$E102,IF(Cal!$P$3=22.5,MATCH(W$1,Cal!$G$6:$G$21,0),MATCH(W$1,Cal!$H$6:$H$41,0)))*Cal!$C102</f>
        <v>0.83568876981735229</v>
      </c>
      <c r="X102" s="31">
        <f>INDEX('INPUT MAX'!$B:$AK,Cal!$E102,IF(Cal!$P$3=22.5,MATCH(X$1,Cal!$G$6:$G$21,0),MATCH(X$1,Cal!$H$6:$H$41,0)))*Cal!$C102</f>
        <v>0.89333540201187134</v>
      </c>
      <c r="Y102" s="31">
        <f>INDEX('INPUT MAX'!$B:$AK,Cal!$E102,IF(Cal!$P$3=22.5,MATCH(Y$1,Cal!$G$6:$G$21,0),MATCH(Y$1,Cal!$H$6:$H$41,0)))*Cal!$C102</f>
        <v>0.83015692234039307</v>
      </c>
      <c r="Z102" s="31">
        <f>INDEX('INPUT MAX'!$B:$AK,Cal!$E102,IF(Cal!$P$3=22.5,MATCH(Z$1,Cal!$G$6:$G$21,0),MATCH(Z$1,Cal!$H$6:$H$41,0)))*Cal!$C102</f>
        <v>0.86505430936813354</v>
      </c>
      <c r="AA102" s="31">
        <f>INDEX('INPUT MAX'!$B:$AK,Cal!$E102,IF(Cal!$P$3=22.5,MATCH(AA$1,Cal!$G$6:$G$21,0),MATCH(AA$1,Cal!$H$6:$H$41,0)))*Cal!$C102</f>
        <v>0.87857890129089355</v>
      </c>
      <c r="AB102" s="31">
        <f>INDEX('INPUT MAX'!$B:$AK,Cal!$E102,IF(Cal!$P$3=22.5,MATCH(AB$1,Cal!$G$6:$G$21,0),MATCH(AB$1,Cal!$H$6:$H$41,0)))*Cal!$C102</f>
        <v>0.91232287883758545</v>
      </c>
      <c r="AC102" s="31">
        <f>INDEX('INPUT MAX'!$B:$AK,Cal!$E102,IF(Cal!$P$3=22.5,MATCH(AC$1,Cal!$G$6:$G$21,0),MATCH(AC$1,Cal!$H$6:$H$41,0)))*Cal!$C102</f>
        <v>0.88927805423736572</v>
      </c>
      <c r="AD102" s="31">
        <f>INDEX('INPUT MAX'!$B:$AK,Cal!$E102,IF(Cal!$P$3=22.5,MATCH(AD$1,Cal!$G$6:$G$21,0),MATCH(AD$1,Cal!$H$6:$H$41,0)))*Cal!$C102</f>
        <v>0.91026604175567627</v>
      </c>
      <c r="AE102" s="31">
        <f>INDEX('INPUT MAX'!$B:$AK,Cal!$E102,IF(Cal!$P$3=22.5,MATCH(AE$1,Cal!$G$6:$G$21,0),MATCH(AE$1,Cal!$H$6:$H$41,0)))*Cal!$C102</f>
        <v>0.87508827447891235</v>
      </c>
      <c r="AF102" s="31">
        <f>INDEX('INPUT MAX'!$B:$AK,Cal!$E102,IF(Cal!$P$3=22.5,MATCH(AF$1,Cal!$G$6:$G$21,0),MATCH(AF$1,Cal!$H$6:$H$41,0)))*Cal!$C102</f>
        <v>0.8600732684135437</v>
      </c>
      <c r="AG102" s="31">
        <f>INDEX('INPUT MAX'!$B:$AK,Cal!$E102,IF(Cal!$P$3=22.5,MATCH(AG$1,Cal!$G$6:$G$21,0),MATCH(AG$1,Cal!$H$6:$H$41,0)))*Cal!$C102</f>
        <v>0.89506614208221436</v>
      </c>
      <c r="AH102" s="31">
        <f>INDEX('INPUT MAX'!$B:$AK,Cal!$E102,IF(Cal!$P$3=22.5,MATCH(AH$1,Cal!$G$6:$G$21,0),MATCH(AH$1,Cal!$H$6:$H$41,0)))*Cal!$C102</f>
        <v>0.88933765888214111</v>
      </c>
      <c r="AI102" s="31">
        <f>INDEX('INPUT MAX'!$B:$AK,Cal!$E102,IF(Cal!$P$3=22.5,MATCH(AI$1,Cal!$G$6:$G$21,0),MATCH(AI$1,Cal!$H$6:$H$41,0)))*Cal!$C102</f>
        <v>0.88243746757507324</v>
      </c>
      <c r="AJ102" s="31">
        <f>INDEX('INPUT MAX'!$B:$AK,Cal!$E102,IF(Cal!$P$3=22.5,MATCH(AJ$1,Cal!$G$6:$G$21,0),MATCH(AJ$1,Cal!$H$6:$H$41,0)))*Cal!$C102</f>
        <v>0.90318465232849121</v>
      </c>
      <c r="AK102" s="31">
        <f>INDEX('INPUT MAX'!$B:$AK,Cal!$E102,IF(Cal!$P$3=22.5,MATCH(AK$1,Cal!$G$6:$G$21,0),MATCH(AK$1,Cal!$H$6:$H$41,0)))*Cal!$C102</f>
        <v>0.90316402912139893</v>
      </c>
      <c r="AL102" s="31">
        <f>INDEX('INPUT MAX'!$B:$AK,Cal!$E102,IF(Cal!$P$3=22.5,MATCH(AL$1,Cal!$G$6:$G$21,0),MATCH(AL$1,Cal!$H$6:$H$41,0)))*Cal!$C102</f>
        <v>0.89483463764190674</v>
      </c>
    </row>
    <row r="103" spans="1:38" x14ac:dyDescent="0.4">
      <c r="A103" s="7">
        <f>Cal!A103</f>
        <v>102</v>
      </c>
      <c r="B103" s="31">
        <f>INDEX('INPUT MAX'!$B:$AK,Cal!$E103,IF(Cal!$P$3=22.5,MATCH(B$1,Cal!$G$6:$G$21,0),MATCH(B$1,Cal!$H$6:$H$41,0)))*Cal!$C103</f>
        <v>0.93822503089904785</v>
      </c>
      <c r="C103" s="31">
        <f>INDEX('INPUT MAX'!$B:$AK,Cal!$E103,IF(Cal!$P$3=22.5,MATCH(C$1,Cal!$G$6:$G$21,0),MATCH(C$1,Cal!$H$6:$H$41,0)))*Cal!$C103</f>
        <v>0.88733476400375366</v>
      </c>
      <c r="D103" s="31">
        <f>INDEX('INPUT MAX'!$B:$AK,Cal!$E103,IF(Cal!$P$3=22.5,MATCH(D$1,Cal!$G$6:$G$21,0),MATCH(D$1,Cal!$H$6:$H$41,0)))*Cal!$C103</f>
        <v>0.90888923406600952</v>
      </c>
      <c r="E103" s="31">
        <f>INDEX('INPUT MAX'!$B:$AK,Cal!$E103,IF(Cal!$P$3=22.5,MATCH(E$1,Cal!$G$6:$G$21,0),MATCH(E$1,Cal!$H$6:$H$41,0)))*Cal!$C103</f>
        <v>0.92433691024780273</v>
      </c>
      <c r="F103" s="31">
        <f>INDEX('INPUT MAX'!$B:$AK,Cal!$E103,IF(Cal!$P$3=22.5,MATCH(F$1,Cal!$G$6:$G$21,0),MATCH(F$1,Cal!$H$6:$H$41,0)))*Cal!$C103</f>
        <v>0.91732078790664673</v>
      </c>
      <c r="G103" s="31">
        <f>INDEX('INPUT MAX'!$B:$AK,Cal!$E103,IF(Cal!$P$3=22.5,MATCH(G$1,Cal!$G$6:$G$21,0),MATCH(G$1,Cal!$H$6:$H$41,0)))*Cal!$C103</f>
        <v>0.89190346002578735</v>
      </c>
      <c r="H103" s="31">
        <f>INDEX('INPUT MAX'!$B:$AK,Cal!$E103,IF(Cal!$P$3=22.5,MATCH(H$1,Cal!$G$6:$G$21,0),MATCH(H$1,Cal!$H$6:$H$41,0)))*Cal!$C103</f>
        <v>0.92745494842529297</v>
      </c>
      <c r="I103" s="31">
        <f>INDEX('INPUT MAX'!$B:$AK,Cal!$E103,IF(Cal!$P$3=22.5,MATCH(I$1,Cal!$G$6:$G$21,0),MATCH(I$1,Cal!$H$6:$H$41,0)))*Cal!$C103</f>
        <v>0.90863287448883057</v>
      </c>
      <c r="J103" s="31">
        <f>INDEX('INPUT MAX'!$B:$AK,Cal!$E103,IF(Cal!$P$3=22.5,MATCH(J$1,Cal!$G$6:$G$21,0),MATCH(J$1,Cal!$H$6:$H$41,0)))*Cal!$C103</f>
        <v>0.86706757545471191</v>
      </c>
      <c r="K103" s="31">
        <f>INDEX('INPUT MAX'!$B:$AK,Cal!$E103,IF(Cal!$P$3=22.5,MATCH(K$1,Cal!$G$6:$G$21,0),MATCH(K$1,Cal!$H$6:$H$41,0)))*Cal!$C103</f>
        <v>0.89799141883850098</v>
      </c>
      <c r="L103" s="31">
        <f>INDEX('INPUT MAX'!$B:$AK,Cal!$E103,IF(Cal!$P$3=22.5,MATCH(L$1,Cal!$G$6:$G$21,0),MATCH(L$1,Cal!$H$6:$H$41,0)))*Cal!$C103</f>
        <v>0.88968241214752197</v>
      </c>
      <c r="M103" s="31">
        <f>INDEX('INPUT MAX'!$B:$AK,Cal!$E103,IF(Cal!$P$3=22.5,MATCH(M$1,Cal!$G$6:$G$21,0),MATCH(M$1,Cal!$H$6:$H$41,0)))*Cal!$C103</f>
        <v>0.88091623783111572</v>
      </c>
      <c r="N103" s="31">
        <f>INDEX('INPUT MAX'!$B:$AK,Cal!$E103,IF(Cal!$P$3=22.5,MATCH(N$1,Cal!$G$6:$G$21,0),MATCH(N$1,Cal!$H$6:$H$41,0)))*Cal!$C103</f>
        <v>0.85848605632781982</v>
      </c>
      <c r="O103" s="31">
        <f>INDEX('INPUT MAX'!$B:$AK,Cal!$E103,IF(Cal!$P$3=22.5,MATCH(O$1,Cal!$G$6:$G$21,0),MATCH(O$1,Cal!$H$6:$H$41,0)))*Cal!$C103</f>
        <v>0.94039887189865112</v>
      </c>
      <c r="P103" s="31">
        <f>INDEX('INPUT MAX'!$B:$AK,Cal!$E103,IF(Cal!$P$3=22.5,MATCH(P$1,Cal!$G$6:$G$21,0),MATCH(P$1,Cal!$H$6:$H$41,0)))*Cal!$C103</f>
        <v>0.91796022653579712</v>
      </c>
      <c r="Q103" s="31">
        <f>INDEX('INPUT MAX'!$B:$AK,Cal!$E103,IF(Cal!$P$3=22.5,MATCH(Q$1,Cal!$G$6:$G$21,0),MATCH(Q$1,Cal!$H$6:$H$41,0)))*Cal!$C103</f>
        <v>0.91601359844207764</v>
      </c>
      <c r="R103" s="31">
        <f>INDEX('INPUT MAX'!$B:$AK,Cal!$E103,IF(Cal!$P$3=22.5,MATCH(R$1,Cal!$G$6:$G$21,0),MATCH(R$1,Cal!$H$6:$H$41,0)))*Cal!$C103</f>
        <v>0.85331875085830688</v>
      </c>
      <c r="S103" s="31">
        <f>INDEX('INPUT MAX'!$B:$AK,Cal!$E103,IF(Cal!$P$3=22.5,MATCH(S$1,Cal!$G$6:$G$21,0),MATCH(S$1,Cal!$H$6:$H$41,0)))*Cal!$C103</f>
        <v>0.87562072277069092</v>
      </c>
      <c r="T103" s="31">
        <f>INDEX('INPUT MAX'!$B:$AK,Cal!$E103,IF(Cal!$P$3=22.5,MATCH(T$1,Cal!$G$6:$G$21,0),MATCH(T$1,Cal!$H$6:$H$41,0)))*Cal!$C103</f>
        <v>0.8945770263671875</v>
      </c>
      <c r="U103" s="31">
        <f>INDEX('INPUT MAX'!$B:$AK,Cal!$E103,IF(Cal!$P$3=22.5,MATCH(U$1,Cal!$G$6:$G$21,0),MATCH(U$1,Cal!$H$6:$H$41,0)))*Cal!$C103</f>
        <v>0.91958576440811157</v>
      </c>
      <c r="V103" s="31">
        <f>INDEX('INPUT MAX'!$B:$AK,Cal!$E103,IF(Cal!$P$3=22.5,MATCH(V$1,Cal!$G$6:$G$21,0),MATCH(V$1,Cal!$H$6:$H$41,0)))*Cal!$C103</f>
        <v>0.89113485813140869</v>
      </c>
      <c r="W103" s="31">
        <f>INDEX('INPUT MAX'!$B:$AK,Cal!$E103,IF(Cal!$P$3=22.5,MATCH(W$1,Cal!$G$6:$G$21,0),MATCH(W$1,Cal!$H$6:$H$41,0)))*Cal!$C103</f>
        <v>0.83270955085754395</v>
      </c>
      <c r="X103" s="31">
        <f>INDEX('INPUT MAX'!$B:$AK,Cal!$E103,IF(Cal!$P$3=22.5,MATCH(X$1,Cal!$G$6:$G$21,0),MATCH(X$1,Cal!$H$6:$H$41,0)))*Cal!$C103</f>
        <v>0.87656581401824951</v>
      </c>
      <c r="Y103" s="31">
        <f>INDEX('INPUT MAX'!$B:$AK,Cal!$E103,IF(Cal!$P$3=22.5,MATCH(Y$1,Cal!$G$6:$G$21,0),MATCH(Y$1,Cal!$H$6:$H$41,0)))*Cal!$C103</f>
        <v>0.84562557935714722</v>
      </c>
      <c r="Z103" s="31">
        <f>INDEX('INPUT MAX'!$B:$AK,Cal!$E103,IF(Cal!$P$3=22.5,MATCH(Z$1,Cal!$G$6:$G$21,0),MATCH(Z$1,Cal!$H$6:$H$41,0)))*Cal!$C103</f>
        <v>0.85456585884094238</v>
      </c>
      <c r="AA103" s="31">
        <f>INDEX('INPUT MAX'!$B:$AK,Cal!$E103,IF(Cal!$P$3=22.5,MATCH(AA$1,Cal!$G$6:$G$21,0),MATCH(AA$1,Cal!$H$6:$H$41,0)))*Cal!$C103</f>
        <v>0.85021841526031494</v>
      </c>
      <c r="AB103" s="31">
        <f>INDEX('INPUT MAX'!$B:$AK,Cal!$E103,IF(Cal!$P$3=22.5,MATCH(AB$1,Cal!$G$6:$G$21,0),MATCH(AB$1,Cal!$H$6:$H$41,0)))*Cal!$C103</f>
        <v>0.89408320188522339</v>
      </c>
      <c r="AC103" s="31">
        <f>INDEX('INPUT MAX'!$B:$AK,Cal!$E103,IF(Cal!$P$3=22.5,MATCH(AC$1,Cal!$G$6:$G$21,0),MATCH(AC$1,Cal!$H$6:$H$41,0)))*Cal!$C103</f>
        <v>0.84870147705078125</v>
      </c>
      <c r="AD103" s="31">
        <f>INDEX('INPUT MAX'!$B:$AK,Cal!$E103,IF(Cal!$P$3=22.5,MATCH(AD$1,Cal!$G$6:$G$21,0),MATCH(AD$1,Cal!$H$6:$H$41,0)))*Cal!$C103</f>
        <v>0.86952918767929077</v>
      </c>
      <c r="AE103" s="31">
        <f>INDEX('INPUT MAX'!$B:$AK,Cal!$E103,IF(Cal!$P$3=22.5,MATCH(AE$1,Cal!$G$6:$G$21,0),MATCH(AE$1,Cal!$H$6:$H$41,0)))*Cal!$C103</f>
        <v>0.85915493965148926</v>
      </c>
      <c r="AF103" s="31">
        <f>INDEX('INPUT MAX'!$B:$AK,Cal!$E103,IF(Cal!$P$3=22.5,MATCH(AF$1,Cal!$G$6:$G$21,0),MATCH(AF$1,Cal!$H$6:$H$41,0)))*Cal!$C103</f>
        <v>0.87876498699188232</v>
      </c>
      <c r="AG103" s="31">
        <f>INDEX('INPUT MAX'!$B:$AK,Cal!$E103,IF(Cal!$P$3=22.5,MATCH(AG$1,Cal!$G$6:$G$21,0),MATCH(AG$1,Cal!$H$6:$H$41,0)))*Cal!$C103</f>
        <v>0.87862211465835571</v>
      </c>
      <c r="AH103" s="31">
        <f>INDEX('INPUT MAX'!$B:$AK,Cal!$E103,IF(Cal!$P$3=22.5,MATCH(AH$1,Cal!$G$6:$G$21,0),MATCH(AH$1,Cal!$H$6:$H$41,0)))*Cal!$C103</f>
        <v>0.86341100931167603</v>
      </c>
      <c r="AI103" s="31">
        <f>INDEX('INPUT MAX'!$B:$AK,Cal!$E103,IF(Cal!$P$3=22.5,MATCH(AI$1,Cal!$G$6:$G$21,0),MATCH(AI$1,Cal!$H$6:$H$41,0)))*Cal!$C103</f>
        <v>0.85814225673675537</v>
      </c>
      <c r="AJ103" s="31">
        <f>INDEX('INPUT MAX'!$B:$AK,Cal!$E103,IF(Cal!$P$3=22.5,MATCH(AJ$1,Cal!$G$6:$G$21,0),MATCH(AJ$1,Cal!$H$6:$H$41,0)))*Cal!$C103</f>
        <v>0.87352782487869263</v>
      </c>
      <c r="AK103" s="31">
        <f>INDEX('INPUT MAX'!$B:$AK,Cal!$E103,IF(Cal!$P$3=22.5,MATCH(AK$1,Cal!$G$6:$G$21,0),MATCH(AK$1,Cal!$H$6:$H$41,0)))*Cal!$C103</f>
        <v>0.88401561975479126</v>
      </c>
      <c r="AL103" s="31">
        <f>INDEX('INPUT MAX'!$B:$AK,Cal!$E103,IF(Cal!$P$3=22.5,MATCH(AL$1,Cal!$G$6:$G$21,0),MATCH(AL$1,Cal!$H$6:$H$41,0)))*Cal!$C103</f>
        <v>0.93822503089904785</v>
      </c>
    </row>
    <row r="104" spans="1:38" x14ac:dyDescent="0.4">
      <c r="A104" s="7">
        <f>Cal!A104</f>
        <v>103</v>
      </c>
      <c r="B104" s="31">
        <f>INDEX('INPUT MAX'!$B:$AK,Cal!$E104,IF(Cal!$P$3=22.5,MATCH(B$1,Cal!$G$6:$G$21,0),MATCH(B$1,Cal!$H$6:$H$41,0)))*Cal!$C104</f>
        <v>0.90180480480194092</v>
      </c>
      <c r="C104" s="31">
        <f>INDEX('INPUT MAX'!$B:$AK,Cal!$E104,IF(Cal!$P$3=22.5,MATCH(C$1,Cal!$G$6:$G$21,0),MATCH(C$1,Cal!$H$6:$H$41,0)))*Cal!$C104</f>
        <v>0.91038811206817627</v>
      </c>
      <c r="D104" s="31">
        <f>INDEX('INPUT MAX'!$B:$AK,Cal!$E104,IF(Cal!$P$3=22.5,MATCH(D$1,Cal!$G$6:$G$21,0),MATCH(D$1,Cal!$H$6:$H$41,0)))*Cal!$C104</f>
        <v>0.93975752592086792</v>
      </c>
      <c r="E104" s="31">
        <f>INDEX('INPUT MAX'!$B:$AK,Cal!$E104,IF(Cal!$P$3=22.5,MATCH(E$1,Cal!$G$6:$G$21,0),MATCH(E$1,Cal!$H$6:$H$41,0)))*Cal!$C104</f>
        <v>0.96142375469207764</v>
      </c>
      <c r="F104" s="31">
        <f>INDEX('INPUT MAX'!$B:$AK,Cal!$E104,IF(Cal!$P$3=22.5,MATCH(F$1,Cal!$G$6:$G$21,0),MATCH(F$1,Cal!$H$6:$H$41,0)))*Cal!$C104</f>
        <v>0.94161272048950195</v>
      </c>
      <c r="G104" s="31">
        <f>INDEX('INPUT MAX'!$B:$AK,Cal!$E104,IF(Cal!$P$3=22.5,MATCH(G$1,Cal!$G$6:$G$21,0),MATCH(G$1,Cal!$H$6:$H$41,0)))*Cal!$C104</f>
        <v>0.89722156524658203</v>
      </c>
      <c r="H104" s="31">
        <f>INDEX('INPUT MAX'!$B:$AK,Cal!$E104,IF(Cal!$P$3=22.5,MATCH(H$1,Cal!$G$6:$G$21,0),MATCH(H$1,Cal!$H$6:$H$41,0)))*Cal!$C104</f>
        <v>0.94389510154724121</v>
      </c>
      <c r="I104" s="31">
        <f>INDEX('INPUT MAX'!$B:$AK,Cal!$E104,IF(Cal!$P$3=22.5,MATCH(I$1,Cal!$G$6:$G$21,0),MATCH(I$1,Cal!$H$6:$H$41,0)))*Cal!$C104</f>
        <v>0.91695564985275269</v>
      </c>
      <c r="J104" s="31">
        <f>INDEX('INPUT MAX'!$B:$AK,Cal!$E104,IF(Cal!$P$3=22.5,MATCH(J$1,Cal!$G$6:$G$21,0),MATCH(J$1,Cal!$H$6:$H$41,0)))*Cal!$C104</f>
        <v>0.91519200801849365</v>
      </c>
      <c r="K104" s="31">
        <f>INDEX('INPUT MAX'!$B:$AK,Cal!$E104,IF(Cal!$P$3=22.5,MATCH(K$1,Cal!$G$6:$G$21,0),MATCH(K$1,Cal!$H$6:$H$41,0)))*Cal!$C104</f>
        <v>0.96080774068832397</v>
      </c>
      <c r="L104" s="31">
        <f>INDEX('INPUT MAX'!$B:$AK,Cal!$E104,IF(Cal!$P$3=22.5,MATCH(L$1,Cal!$G$6:$G$21,0),MATCH(L$1,Cal!$H$6:$H$41,0)))*Cal!$C104</f>
        <v>0.93860369920730591</v>
      </c>
      <c r="M104" s="31">
        <f>INDEX('INPUT MAX'!$B:$AK,Cal!$E104,IF(Cal!$P$3=22.5,MATCH(M$1,Cal!$G$6:$G$21,0),MATCH(M$1,Cal!$H$6:$H$41,0)))*Cal!$C104</f>
        <v>0.9102206826210022</v>
      </c>
      <c r="N104" s="31">
        <f>INDEX('INPUT MAX'!$B:$AK,Cal!$E104,IF(Cal!$P$3=22.5,MATCH(N$1,Cal!$G$6:$G$21,0),MATCH(N$1,Cal!$H$6:$H$41,0)))*Cal!$C104</f>
        <v>0.87134027481079102</v>
      </c>
      <c r="O104" s="31">
        <f>INDEX('INPUT MAX'!$B:$AK,Cal!$E104,IF(Cal!$P$3=22.5,MATCH(O$1,Cal!$G$6:$G$21,0),MATCH(O$1,Cal!$H$6:$H$41,0)))*Cal!$C104</f>
        <v>0.93256670236587524</v>
      </c>
      <c r="P104" s="31">
        <f>INDEX('INPUT MAX'!$B:$AK,Cal!$E104,IF(Cal!$P$3=22.5,MATCH(P$1,Cal!$G$6:$G$21,0),MATCH(P$1,Cal!$H$6:$H$41,0)))*Cal!$C104</f>
        <v>0.9001733660697937</v>
      </c>
      <c r="Q104" s="31">
        <f>INDEX('INPUT MAX'!$B:$AK,Cal!$E104,IF(Cal!$P$3=22.5,MATCH(Q$1,Cal!$G$6:$G$21,0),MATCH(Q$1,Cal!$H$6:$H$41,0)))*Cal!$C104</f>
        <v>0.88195568323135376</v>
      </c>
      <c r="R104" s="31">
        <f>INDEX('INPUT MAX'!$B:$AK,Cal!$E104,IF(Cal!$P$3=22.5,MATCH(R$1,Cal!$G$6:$G$21,0),MATCH(R$1,Cal!$H$6:$H$41,0)))*Cal!$C104</f>
        <v>0.81539160013198853</v>
      </c>
      <c r="S104" s="31">
        <f>INDEX('INPUT MAX'!$B:$AK,Cal!$E104,IF(Cal!$P$3=22.5,MATCH(S$1,Cal!$G$6:$G$21,0),MATCH(S$1,Cal!$H$6:$H$41,0)))*Cal!$C104</f>
        <v>0.81315422058105469</v>
      </c>
      <c r="T104" s="31">
        <f>INDEX('INPUT MAX'!$B:$AK,Cal!$E104,IF(Cal!$P$3=22.5,MATCH(T$1,Cal!$G$6:$G$21,0),MATCH(T$1,Cal!$H$6:$H$41,0)))*Cal!$C104</f>
        <v>0.80309665203094482</v>
      </c>
      <c r="U104" s="31">
        <f>INDEX('INPUT MAX'!$B:$AK,Cal!$E104,IF(Cal!$P$3=22.5,MATCH(U$1,Cal!$G$6:$G$21,0),MATCH(U$1,Cal!$H$6:$H$41,0)))*Cal!$C104</f>
        <v>0.81437188386917114</v>
      </c>
      <c r="V104" s="31">
        <f>INDEX('INPUT MAX'!$B:$AK,Cal!$E104,IF(Cal!$P$3=22.5,MATCH(V$1,Cal!$G$6:$G$21,0),MATCH(V$1,Cal!$H$6:$H$41,0)))*Cal!$C104</f>
        <v>0.80835568904876709</v>
      </c>
      <c r="W104" s="31">
        <f>INDEX('INPUT MAX'!$B:$AK,Cal!$E104,IF(Cal!$P$3=22.5,MATCH(W$1,Cal!$G$6:$G$21,0),MATCH(W$1,Cal!$H$6:$H$41,0)))*Cal!$C104</f>
        <v>0.8093036413192749</v>
      </c>
      <c r="X104" s="31">
        <f>INDEX('INPUT MAX'!$B:$AK,Cal!$E104,IF(Cal!$P$3=22.5,MATCH(X$1,Cal!$G$6:$G$21,0),MATCH(X$1,Cal!$H$6:$H$41,0)))*Cal!$C104</f>
        <v>0.8352321982383728</v>
      </c>
      <c r="Y104" s="31">
        <f>INDEX('INPUT MAX'!$B:$AK,Cal!$E104,IF(Cal!$P$3=22.5,MATCH(Y$1,Cal!$G$6:$G$21,0),MATCH(Y$1,Cal!$H$6:$H$41,0)))*Cal!$C104</f>
        <v>0.80343371629714966</v>
      </c>
      <c r="Z104" s="31">
        <f>INDEX('INPUT MAX'!$B:$AK,Cal!$E104,IF(Cal!$P$3=22.5,MATCH(Z$1,Cal!$G$6:$G$21,0),MATCH(Z$1,Cal!$H$6:$H$41,0)))*Cal!$C104</f>
        <v>0.81766152381896973</v>
      </c>
      <c r="AA104" s="31">
        <f>INDEX('INPUT MAX'!$B:$AK,Cal!$E104,IF(Cal!$P$3=22.5,MATCH(AA$1,Cal!$G$6:$G$21,0),MATCH(AA$1,Cal!$H$6:$H$41,0)))*Cal!$C104</f>
        <v>0.81622141599655151</v>
      </c>
      <c r="AB104" s="31">
        <f>INDEX('INPUT MAX'!$B:$AK,Cal!$E104,IF(Cal!$P$3=22.5,MATCH(AB$1,Cal!$G$6:$G$21,0),MATCH(AB$1,Cal!$H$6:$H$41,0)))*Cal!$C104</f>
        <v>0.84791916608810425</v>
      </c>
      <c r="AC104" s="31">
        <f>INDEX('INPUT MAX'!$B:$AK,Cal!$E104,IF(Cal!$P$3=22.5,MATCH(AC$1,Cal!$G$6:$G$21,0),MATCH(AC$1,Cal!$H$6:$H$41,0)))*Cal!$C104</f>
        <v>0.80048847198486328</v>
      </c>
      <c r="AD104" s="31">
        <f>INDEX('INPUT MAX'!$B:$AK,Cal!$E104,IF(Cal!$P$3=22.5,MATCH(AD$1,Cal!$G$6:$G$21,0),MATCH(AD$1,Cal!$H$6:$H$41,0)))*Cal!$C104</f>
        <v>0.82216954231262207</v>
      </c>
      <c r="AE104" s="31">
        <f>INDEX('INPUT MAX'!$B:$AK,Cal!$E104,IF(Cal!$P$3=22.5,MATCH(AE$1,Cal!$G$6:$G$21,0),MATCH(AE$1,Cal!$H$6:$H$41,0)))*Cal!$C104</f>
        <v>0.82182931900024414</v>
      </c>
      <c r="AF104" s="31">
        <f>INDEX('INPUT MAX'!$B:$AK,Cal!$E104,IF(Cal!$P$3=22.5,MATCH(AF$1,Cal!$G$6:$G$21,0),MATCH(AF$1,Cal!$H$6:$H$41,0)))*Cal!$C104</f>
        <v>0.83064651489257813</v>
      </c>
      <c r="AG104" s="31">
        <f>INDEX('INPUT MAX'!$B:$AK,Cal!$E104,IF(Cal!$P$3=22.5,MATCH(AG$1,Cal!$G$6:$G$21,0),MATCH(AG$1,Cal!$H$6:$H$41,0)))*Cal!$C104</f>
        <v>0.87049633264541626</v>
      </c>
      <c r="AH104" s="31">
        <f>INDEX('INPUT MAX'!$B:$AK,Cal!$E104,IF(Cal!$P$3=22.5,MATCH(AH$1,Cal!$G$6:$G$21,0),MATCH(AH$1,Cal!$H$6:$H$41,0)))*Cal!$C104</f>
        <v>0.88425987958908081</v>
      </c>
      <c r="AI104" s="31">
        <f>INDEX('INPUT MAX'!$B:$AK,Cal!$E104,IF(Cal!$P$3=22.5,MATCH(AI$1,Cal!$G$6:$G$21,0),MATCH(AI$1,Cal!$H$6:$H$41,0)))*Cal!$C104</f>
        <v>0.86020982265472412</v>
      </c>
      <c r="AJ104" s="31">
        <f>INDEX('INPUT MAX'!$B:$AK,Cal!$E104,IF(Cal!$P$3=22.5,MATCH(AJ$1,Cal!$G$6:$G$21,0),MATCH(AJ$1,Cal!$H$6:$H$41,0)))*Cal!$C104</f>
        <v>0.88618505001068115</v>
      </c>
      <c r="AK104" s="31">
        <f>INDEX('INPUT MAX'!$B:$AK,Cal!$E104,IF(Cal!$P$3=22.5,MATCH(AK$1,Cal!$G$6:$G$21,0),MATCH(AK$1,Cal!$H$6:$H$41,0)))*Cal!$C104</f>
        <v>0.87225192785263062</v>
      </c>
      <c r="AL104" s="31">
        <f>INDEX('INPUT MAX'!$B:$AK,Cal!$E104,IF(Cal!$P$3=22.5,MATCH(AL$1,Cal!$G$6:$G$21,0),MATCH(AL$1,Cal!$H$6:$H$41,0)))*Cal!$C104</f>
        <v>0.90180480480194092</v>
      </c>
    </row>
    <row r="105" spans="1:38" x14ac:dyDescent="0.4">
      <c r="A105" s="7">
        <f>Cal!A105</f>
        <v>104</v>
      </c>
      <c r="B105" s="31">
        <f>INDEX('INPUT MAX'!$B:$AK,Cal!$E105,IF(Cal!$P$3=22.5,MATCH(B$1,Cal!$G$6:$G$21,0),MATCH(B$1,Cal!$H$6:$H$41,0)))*Cal!$C105</f>
        <v>0.91843587160110474</v>
      </c>
      <c r="C105" s="31">
        <f>INDEX('INPUT MAX'!$B:$AK,Cal!$E105,IF(Cal!$P$3=22.5,MATCH(C$1,Cal!$G$6:$G$21,0),MATCH(C$1,Cal!$H$6:$H$41,0)))*Cal!$C105</f>
        <v>0.91241943836212158</v>
      </c>
      <c r="D105" s="31">
        <f>INDEX('INPUT MAX'!$B:$AK,Cal!$E105,IF(Cal!$P$3=22.5,MATCH(D$1,Cal!$G$6:$G$21,0),MATCH(D$1,Cal!$H$6:$H$41,0)))*Cal!$C105</f>
        <v>0.96414905786514282</v>
      </c>
      <c r="E105" s="31">
        <f>INDEX('INPUT MAX'!$B:$AK,Cal!$E105,IF(Cal!$P$3=22.5,MATCH(E$1,Cal!$G$6:$G$21,0),MATCH(E$1,Cal!$H$6:$H$41,0)))*Cal!$C105</f>
        <v>0.93892121315002441</v>
      </c>
      <c r="F105" s="31">
        <f>INDEX('INPUT MAX'!$B:$AK,Cal!$E105,IF(Cal!$P$3=22.5,MATCH(F$1,Cal!$G$6:$G$21,0),MATCH(F$1,Cal!$H$6:$H$41,0)))*Cal!$C105</f>
        <v>0.92252492904663086</v>
      </c>
      <c r="G105" s="31">
        <f>INDEX('INPUT MAX'!$B:$AK,Cal!$E105,IF(Cal!$P$3=22.5,MATCH(G$1,Cal!$G$6:$G$21,0),MATCH(G$1,Cal!$H$6:$H$41,0)))*Cal!$C105</f>
        <v>0.91094624996185303</v>
      </c>
      <c r="H105" s="31">
        <f>INDEX('INPUT MAX'!$B:$AK,Cal!$E105,IF(Cal!$P$3=22.5,MATCH(H$1,Cal!$G$6:$G$21,0),MATCH(H$1,Cal!$H$6:$H$41,0)))*Cal!$C105</f>
        <v>0.93745696544647217</v>
      </c>
      <c r="I105" s="31">
        <f>INDEX('INPUT MAX'!$B:$AK,Cal!$E105,IF(Cal!$P$3=22.5,MATCH(I$1,Cal!$G$6:$G$21,0),MATCH(I$1,Cal!$H$6:$H$41,0)))*Cal!$C105</f>
        <v>0.94185245037078857</v>
      </c>
      <c r="J105" s="31">
        <f>INDEX('INPUT MAX'!$B:$AK,Cal!$E105,IF(Cal!$P$3=22.5,MATCH(J$1,Cal!$G$6:$G$21,0),MATCH(J$1,Cal!$H$6:$H$41,0)))*Cal!$C105</f>
        <v>0.91744232177734375</v>
      </c>
      <c r="K105" s="31">
        <f>INDEX('INPUT MAX'!$B:$AK,Cal!$E105,IF(Cal!$P$3=22.5,MATCH(K$1,Cal!$G$6:$G$21,0),MATCH(K$1,Cal!$H$6:$H$41,0)))*Cal!$C105</f>
        <v>0.89431953430175781</v>
      </c>
      <c r="L105" s="31">
        <f>INDEX('INPUT MAX'!$B:$AK,Cal!$E105,IF(Cal!$P$3=22.5,MATCH(L$1,Cal!$G$6:$G$21,0),MATCH(L$1,Cal!$H$6:$H$41,0)))*Cal!$C105</f>
        <v>0.89379656314849854</v>
      </c>
      <c r="M105" s="31">
        <f>INDEX('INPUT MAX'!$B:$AK,Cal!$E105,IF(Cal!$P$3=22.5,MATCH(M$1,Cal!$G$6:$G$21,0),MATCH(M$1,Cal!$H$6:$H$41,0)))*Cal!$C105</f>
        <v>0.87059694528579712</v>
      </c>
      <c r="N105" s="31">
        <f>INDEX('INPUT MAX'!$B:$AK,Cal!$E105,IF(Cal!$P$3=22.5,MATCH(N$1,Cal!$G$6:$G$21,0),MATCH(N$1,Cal!$H$6:$H$41,0)))*Cal!$C105</f>
        <v>0.90584158897399902</v>
      </c>
      <c r="O105" s="31">
        <f>INDEX('INPUT MAX'!$B:$AK,Cal!$E105,IF(Cal!$P$3=22.5,MATCH(O$1,Cal!$G$6:$G$21,0),MATCH(O$1,Cal!$H$6:$H$41,0)))*Cal!$C105</f>
        <v>0.9021446704864502</v>
      </c>
      <c r="P105" s="31">
        <f>INDEX('INPUT MAX'!$B:$AK,Cal!$E105,IF(Cal!$P$3=22.5,MATCH(P$1,Cal!$G$6:$G$21,0),MATCH(P$1,Cal!$H$6:$H$41,0)))*Cal!$C105</f>
        <v>0.88869017362594604</v>
      </c>
      <c r="Q105" s="31">
        <f>INDEX('INPUT MAX'!$B:$AK,Cal!$E105,IF(Cal!$P$3=22.5,MATCH(Q$1,Cal!$G$6:$G$21,0),MATCH(Q$1,Cal!$H$6:$H$41,0)))*Cal!$C105</f>
        <v>0.91259759664535522</v>
      </c>
      <c r="R105" s="31">
        <f>INDEX('INPUT MAX'!$B:$AK,Cal!$E105,IF(Cal!$P$3=22.5,MATCH(R$1,Cal!$G$6:$G$21,0),MATCH(R$1,Cal!$H$6:$H$41,0)))*Cal!$C105</f>
        <v>0.88675504922866821</v>
      </c>
      <c r="S105" s="31">
        <f>INDEX('INPUT MAX'!$B:$AK,Cal!$E105,IF(Cal!$P$3=22.5,MATCH(S$1,Cal!$G$6:$G$21,0),MATCH(S$1,Cal!$H$6:$H$41,0)))*Cal!$C105</f>
        <v>0.91267615556716919</v>
      </c>
      <c r="T105" s="31">
        <f>INDEX('INPUT MAX'!$B:$AK,Cal!$E105,IF(Cal!$P$3=22.5,MATCH(T$1,Cal!$G$6:$G$21,0),MATCH(T$1,Cal!$H$6:$H$41,0)))*Cal!$C105</f>
        <v>0.94329380989074707</v>
      </c>
      <c r="U105" s="31">
        <f>INDEX('INPUT MAX'!$B:$AK,Cal!$E105,IF(Cal!$P$3=22.5,MATCH(U$1,Cal!$G$6:$G$21,0),MATCH(U$1,Cal!$H$6:$H$41,0)))*Cal!$C105</f>
        <v>0.92110848426818848</v>
      </c>
      <c r="V105" s="31">
        <f>INDEX('INPUT MAX'!$B:$AK,Cal!$E105,IF(Cal!$P$3=22.5,MATCH(V$1,Cal!$G$6:$G$21,0),MATCH(V$1,Cal!$H$6:$H$41,0)))*Cal!$C105</f>
        <v>0.86516100168228149</v>
      </c>
      <c r="W105" s="31">
        <f>INDEX('INPUT MAX'!$B:$AK,Cal!$E105,IF(Cal!$P$3=22.5,MATCH(W$1,Cal!$G$6:$G$21,0),MATCH(W$1,Cal!$H$6:$H$41,0)))*Cal!$C105</f>
        <v>0.87730270624160767</v>
      </c>
      <c r="X105" s="31">
        <f>INDEX('INPUT MAX'!$B:$AK,Cal!$E105,IF(Cal!$P$3=22.5,MATCH(X$1,Cal!$G$6:$G$21,0),MATCH(X$1,Cal!$H$6:$H$41,0)))*Cal!$C105</f>
        <v>0.83996069431304932</v>
      </c>
      <c r="Y105" s="31">
        <f>INDEX('INPUT MAX'!$B:$AK,Cal!$E105,IF(Cal!$P$3=22.5,MATCH(Y$1,Cal!$G$6:$G$21,0),MATCH(Y$1,Cal!$H$6:$H$41,0)))*Cal!$C105</f>
        <v>0.83803999423980713</v>
      </c>
      <c r="Z105" s="31">
        <f>INDEX('INPUT MAX'!$B:$AK,Cal!$E105,IF(Cal!$P$3=22.5,MATCH(Z$1,Cal!$G$6:$G$21,0),MATCH(Z$1,Cal!$H$6:$H$41,0)))*Cal!$C105</f>
        <v>0.91536432504653931</v>
      </c>
      <c r="AA105" s="31">
        <f>INDEX('INPUT MAX'!$B:$AK,Cal!$E105,IF(Cal!$P$3=22.5,MATCH(AA$1,Cal!$G$6:$G$21,0),MATCH(AA$1,Cal!$H$6:$H$41,0)))*Cal!$C105</f>
        <v>0.89059454202651978</v>
      </c>
      <c r="AB105" s="31">
        <f>INDEX('INPUT MAX'!$B:$AK,Cal!$E105,IF(Cal!$P$3=22.5,MATCH(AB$1,Cal!$G$6:$G$21,0),MATCH(AB$1,Cal!$H$6:$H$41,0)))*Cal!$C105</f>
        <v>0.87083649635314941</v>
      </c>
      <c r="AC105" s="31">
        <f>INDEX('INPUT MAX'!$B:$AK,Cal!$E105,IF(Cal!$P$3=22.5,MATCH(AC$1,Cal!$G$6:$G$21,0),MATCH(AC$1,Cal!$H$6:$H$41,0)))*Cal!$C105</f>
        <v>0.86092865467071533</v>
      </c>
      <c r="AD105" s="31">
        <f>INDEX('INPUT MAX'!$B:$AK,Cal!$E105,IF(Cal!$P$3=22.5,MATCH(AD$1,Cal!$G$6:$G$21,0),MATCH(AD$1,Cal!$H$6:$H$41,0)))*Cal!$C105</f>
        <v>0.84277456998825073</v>
      </c>
      <c r="AE105" s="31">
        <f>INDEX('INPUT MAX'!$B:$AK,Cal!$E105,IF(Cal!$P$3=22.5,MATCH(AE$1,Cal!$G$6:$G$21,0),MATCH(AE$1,Cal!$H$6:$H$41,0)))*Cal!$C105</f>
        <v>0.79407399892807007</v>
      </c>
      <c r="AF105" s="31">
        <f>INDEX('INPUT MAX'!$B:$AK,Cal!$E105,IF(Cal!$P$3=22.5,MATCH(AF$1,Cal!$G$6:$G$21,0),MATCH(AF$1,Cal!$H$6:$H$41,0)))*Cal!$C105</f>
        <v>0.82756549119949341</v>
      </c>
      <c r="AG105" s="31">
        <f>INDEX('INPUT MAX'!$B:$AK,Cal!$E105,IF(Cal!$P$3=22.5,MATCH(AG$1,Cal!$G$6:$G$21,0),MATCH(AG$1,Cal!$H$6:$H$41,0)))*Cal!$C105</f>
        <v>0.79906630516052246</v>
      </c>
      <c r="AH105" s="31">
        <f>INDEX('INPUT MAX'!$B:$AK,Cal!$E105,IF(Cal!$P$3=22.5,MATCH(AH$1,Cal!$G$6:$G$21,0),MATCH(AH$1,Cal!$H$6:$H$41,0)))*Cal!$C105</f>
        <v>0.84248602390289307</v>
      </c>
      <c r="AI105" s="31">
        <f>INDEX('INPUT MAX'!$B:$AK,Cal!$E105,IF(Cal!$P$3=22.5,MATCH(AI$1,Cal!$G$6:$G$21,0),MATCH(AI$1,Cal!$H$6:$H$41,0)))*Cal!$C105</f>
        <v>0.83906495571136475</v>
      </c>
      <c r="AJ105" s="31">
        <f>INDEX('INPUT MAX'!$B:$AK,Cal!$E105,IF(Cal!$P$3=22.5,MATCH(AJ$1,Cal!$G$6:$G$21,0),MATCH(AJ$1,Cal!$H$6:$H$41,0)))*Cal!$C105</f>
        <v>0.88824385404586792</v>
      </c>
      <c r="AK105" s="31">
        <f>INDEX('INPUT MAX'!$B:$AK,Cal!$E105,IF(Cal!$P$3=22.5,MATCH(AK$1,Cal!$G$6:$G$21,0),MATCH(AK$1,Cal!$H$6:$H$41,0)))*Cal!$C105</f>
        <v>0.90457451343536377</v>
      </c>
      <c r="AL105" s="31">
        <f>INDEX('INPUT MAX'!$B:$AK,Cal!$E105,IF(Cal!$P$3=22.5,MATCH(AL$1,Cal!$G$6:$G$21,0),MATCH(AL$1,Cal!$H$6:$H$41,0)))*Cal!$C105</f>
        <v>0.91843587160110474</v>
      </c>
    </row>
    <row r="106" spans="1:38" x14ac:dyDescent="0.4">
      <c r="A106" s="7">
        <f>Cal!A106</f>
        <v>105</v>
      </c>
      <c r="B106" s="31">
        <f>INDEX('INPUT MAX'!$B:$AK,Cal!$E106,IF(Cal!$P$3=22.5,MATCH(B$1,Cal!$G$6:$G$21,0),MATCH(B$1,Cal!$H$6:$H$41,0)))*Cal!$C106</f>
        <v>0.91154104471206665</v>
      </c>
      <c r="C106" s="31">
        <f>INDEX('INPUT MAX'!$B:$AK,Cal!$E106,IF(Cal!$P$3=22.5,MATCH(C$1,Cal!$G$6:$G$21,0),MATCH(C$1,Cal!$H$6:$H$41,0)))*Cal!$C106</f>
        <v>0.89746934175491333</v>
      </c>
      <c r="D106" s="31">
        <f>INDEX('INPUT MAX'!$B:$AK,Cal!$E106,IF(Cal!$P$3=22.5,MATCH(D$1,Cal!$G$6:$G$21,0),MATCH(D$1,Cal!$H$6:$H$41,0)))*Cal!$C106</f>
        <v>0.92816680669784546</v>
      </c>
      <c r="E106" s="31">
        <f>INDEX('INPUT MAX'!$B:$AK,Cal!$E106,IF(Cal!$P$3=22.5,MATCH(E$1,Cal!$G$6:$G$21,0),MATCH(E$1,Cal!$H$6:$H$41,0)))*Cal!$C106</f>
        <v>0.92718636989593506</v>
      </c>
      <c r="F106" s="31">
        <f>INDEX('INPUT MAX'!$B:$AK,Cal!$E106,IF(Cal!$P$3=22.5,MATCH(F$1,Cal!$G$6:$G$21,0),MATCH(F$1,Cal!$H$6:$H$41,0)))*Cal!$C106</f>
        <v>0.90315955877304077</v>
      </c>
      <c r="G106" s="31">
        <f>INDEX('INPUT MAX'!$B:$AK,Cal!$E106,IF(Cal!$P$3=22.5,MATCH(G$1,Cal!$G$6:$G$21,0),MATCH(G$1,Cal!$H$6:$H$41,0)))*Cal!$C106</f>
        <v>0.86739939451217651</v>
      </c>
      <c r="H106" s="31">
        <f>INDEX('INPUT MAX'!$B:$AK,Cal!$E106,IF(Cal!$P$3=22.5,MATCH(H$1,Cal!$G$6:$G$21,0),MATCH(H$1,Cal!$H$6:$H$41,0)))*Cal!$C106</f>
        <v>0.92733824253082275</v>
      </c>
      <c r="I106" s="31">
        <f>INDEX('INPUT MAX'!$B:$AK,Cal!$E106,IF(Cal!$P$3=22.5,MATCH(I$1,Cal!$G$6:$G$21,0),MATCH(I$1,Cal!$H$6:$H$41,0)))*Cal!$C106</f>
        <v>0.94734108448028564</v>
      </c>
      <c r="J106" s="31">
        <f>INDEX('INPUT MAX'!$B:$AK,Cal!$E106,IF(Cal!$P$3=22.5,MATCH(J$1,Cal!$G$6:$G$21,0),MATCH(J$1,Cal!$H$6:$H$41,0)))*Cal!$C106</f>
        <v>0.89902782440185547</v>
      </c>
      <c r="K106" s="31">
        <f>INDEX('INPUT MAX'!$B:$AK,Cal!$E106,IF(Cal!$P$3=22.5,MATCH(K$1,Cal!$G$6:$G$21,0),MATCH(K$1,Cal!$H$6:$H$41,0)))*Cal!$C106</f>
        <v>0.89684540033340454</v>
      </c>
      <c r="L106" s="31">
        <f>INDEX('INPUT MAX'!$B:$AK,Cal!$E106,IF(Cal!$P$3=22.5,MATCH(L$1,Cal!$G$6:$G$21,0),MATCH(L$1,Cal!$H$6:$H$41,0)))*Cal!$C106</f>
        <v>0.90780234336853027</v>
      </c>
      <c r="M106" s="31">
        <f>INDEX('INPUT MAX'!$B:$AK,Cal!$E106,IF(Cal!$P$3=22.5,MATCH(M$1,Cal!$G$6:$G$21,0),MATCH(M$1,Cal!$H$6:$H$41,0)))*Cal!$C106</f>
        <v>0.88530391454696655</v>
      </c>
      <c r="N106" s="31">
        <f>INDEX('INPUT MAX'!$B:$AK,Cal!$E106,IF(Cal!$P$3=22.5,MATCH(N$1,Cal!$G$6:$G$21,0),MATCH(N$1,Cal!$H$6:$H$41,0)))*Cal!$C106</f>
        <v>0.91640305519104004</v>
      </c>
      <c r="O106" s="31">
        <f>INDEX('INPUT MAX'!$B:$AK,Cal!$E106,IF(Cal!$P$3=22.5,MATCH(O$1,Cal!$G$6:$G$21,0),MATCH(O$1,Cal!$H$6:$H$41,0)))*Cal!$C106</f>
        <v>0.89390438795089722</v>
      </c>
      <c r="P106" s="31">
        <f>INDEX('INPUT MAX'!$B:$AK,Cal!$E106,IF(Cal!$P$3=22.5,MATCH(P$1,Cal!$G$6:$G$21,0),MATCH(P$1,Cal!$H$6:$H$41,0)))*Cal!$C106</f>
        <v>0.92977410554885864</v>
      </c>
      <c r="Q106" s="31">
        <f>INDEX('INPUT MAX'!$B:$AK,Cal!$E106,IF(Cal!$P$3=22.5,MATCH(Q$1,Cal!$G$6:$G$21,0),MATCH(Q$1,Cal!$H$6:$H$41,0)))*Cal!$C106</f>
        <v>0.92176079750061035</v>
      </c>
      <c r="R106" s="31">
        <f>INDEX('INPUT MAX'!$B:$AK,Cal!$E106,IF(Cal!$P$3=22.5,MATCH(R$1,Cal!$G$6:$G$21,0),MATCH(R$1,Cal!$H$6:$H$41,0)))*Cal!$C106</f>
        <v>0.8535580039024353</v>
      </c>
      <c r="S106" s="31">
        <f>INDEX('INPUT MAX'!$B:$AK,Cal!$E106,IF(Cal!$P$3=22.5,MATCH(S$1,Cal!$G$6:$G$21,0),MATCH(S$1,Cal!$H$6:$H$41,0)))*Cal!$C106</f>
        <v>0.87047648429870605</v>
      </c>
      <c r="T106" s="31">
        <f>INDEX('INPUT MAX'!$B:$AK,Cal!$E106,IF(Cal!$P$3=22.5,MATCH(T$1,Cal!$G$6:$G$21,0),MATCH(T$1,Cal!$H$6:$H$41,0)))*Cal!$C106</f>
        <v>0.91351699829101563</v>
      </c>
      <c r="U106" s="31">
        <f>INDEX('INPUT MAX'!$B:$AK,Cal!$E106,IF(Cal!$P$3=22.5,MATCH(U$1,Cal!$G$6:$G$21,0),MATCH(U$1,Cal!$H$6:$H$41,0)))*Cal!$C106</f>
        <v>0.92310404777526855</v>
      </c>
      <c r="V106" s="31">
        <f>INDEX('INPUT MAX'!$B:$AK,Cal!$E106,IF(Cal!$P$3=22.5,MATCH(V$1,Cal!$G$6:$G$21,0),MATCH(V$1,Cal!$H$6:$H$41,0)))*Cal!$C106</f>
        <v>0.92400902509689331</v>
      </c>
      <c r="W106" s="31">
        <f>INDEX('INPUT MAX'!$B:$AK,Cal!$E106,IF(Cal!$P$3=22.5,MATCH(W$1,Cal!$G$6:$G$21,0),MATCH(W$1,Cal!$H$6:$H$41,0)))*Cal!$C106</f>
        <v>0.91686177253723145</v>
      </c>
      <c r="X106" s="31">
        <f>INDEX('INPUT MAX'!$B:$AK,Cal!$E106,IF(Cal!$P$3=22.5,MATCH(X$1,Cal!$G$6:$G$21,0),MATCH(X$1,Cal!$H$6:$H$41,0)))*Cal!$C106</f>
        <v>0.81211191415786743</v>
      </c>
      <c r="Y106" s="31">
        <f>INDEX('INPUT MAX'!$B:$AK,Cal!$E106,IF(Cal!$P$3=22.5,MATCH(Y$1,Cal!$G$6:$G$21,0),MATCH(Y$1,Cal!$H$6:$H$41,0)))*Cal!$C106</f>
        <v>0.79114580154418945</v>
      </c>
      <c r="Z106" s="31">
        <f>INDEX('INPUT MAX'!$B:$AK,Cal!$E106,IF(Cal!$P$3=22.5,MATCH(Z$1,Cal!$G$6:$G$21,0),MATCH(Z$1,Cal!$H$6:$H$41,0)))*Cal!$C106</f>
        <v>0.86044603586196899</v>
      </c>
      <c r="AA106" s="31">
        <f>INDEX('INPUT MAX'!$B:$AK,Cal!$E106,IF(Cal!$P$3=22.5,MATCH(AA$1,Cal!$G$6:$G$21,0),MATCH(AA$1,Cal!$H$6:$H$41,0)))*Cal!$C106</f>
        <v>0.86348700523376465</v>
      </c>
      <c r="AB106" s="31">
        <f>INDEX('INPUT MAX'!$B:$AK,Cal!$E106,IF(Cal!$P$3=22.5,MATCH(AB$1,Cal!$G$6:$G$21,0),MATCH(AB$1,Cal!$H$6:$H$41,0)))*Cal!$C106</f>
        <v>0.8305627703666687</v>
      </c>
      <c r="AC106" s="31">
        <f>INDEX('INPUT MAX'!$B:$AK,Cal!$E106,IF(Cal!$P$3=22.5,MATCH(AC$1,Cal!$G$6:$G$21,0),MATCH(AC$1,Cal!$H$6:$H$41,0)))*Cal!$C106</f>
        <v>0.83356338739395142</v>
      </c>
      <c r="AD106" s="31">
        <f>INDEX('INPUT MAX'!$B:$AK,Cal!$E106,IF(Cal!$P$3=22.5,MATCH(AD$1,Cal!$G$6:$G$21,0),MATCH(AD$1,Cal!$H$6:$H$41,0)))*Cal!$C106</f>
        <v>0.83625650405883789</v>
      </c>
      <c r="AE106" s="31">
        <f>INDEX('INPUT MAX'!$B:$AK,Cal!$E106,IF(Cal!$P$3=22.5,MATCH(AE$1,Cal!$G$6:$G$21,0),MATCH(AE$1,Cal!$H$6:$H$41,0)))*Cal!$C106</f>
        <v>0.83973515033721924</v>
      </c>
      <c r="AF106" s="31">
        <f>INDEX('INPUT MAX'!$B:$AK,Cal!$E106,IF(Cal!$P$3=22.5,MATCH(AF$1,Cal!$G$6:$G$21,0),MATCH(AF$1,Cal!$H$6:$H$41,0)))*Cal!$C106</f>
        <v>0.86240643262863159</v>
      </c>
      <c r="AG106" s="31">
        <f>INDEX('INPUT MAX'!$B:$AK,Cal!$E106,IF(Cal!$P$3=22.5,MATCH(AG$1,Cal!$G$6:$G$21,0),MATCH(AG$1,Cal!$H$6:$H$41,0)))*Cal!$C106</f>
        <v>0.82328301668167114</v>
      </c>
      <c r="AH106" s="31">
        <f>INDEX('INPUT MAX'!$B:$AK,Cal!$E106,IF(Cal!$P$3=22.5,MATCH(AH$1,Cal!$G$6:$G$21,0),MATCH(AH$1,Cal!$H$6:$H$41,0)))*Cal!$C106</f>
        <v>0.87472724914550781</v>
      </c>
      <c r="AI106" s="31">
        <f>INDEX('INPUT MAX'!$B:$AK,Cal!$E106,IF(Cal!$P$3=22.5,MATCH(AI$1,Cal!$G$6:$G$21,0),MATCH(AI$1,Cal!$H$6:$H$41,0)))*Cal!$C106</f>
        <v>0.87702828645706177</v>
      </c>
      <c r="AJ106" s="31">
        <f>INDEX('INPUT MAX'!$B:$AK,Cal!$E106,IF(Cal!$P$3=22.5,MATCH(AJ$1,Cal!$G$6:$G$21,0),MATCH(AJ$1,Cal!$H$6:$H$41,0)))*Cal!$C106</f>
        <v>0.9191163182258606</v>
      </c>
      <c r="AK106" s="31">
        <f>INDEX('INPUT MAX'!$B:$AK,Cal!$E106,IF(Cal!$P$3=22.5,MATCH(AK$1,Cal!$G$6:$G$21,0),MATCH(AK$1,Cal!$H$6:$H$41,0)))*Cal!$C106</f>
        <v>0.86535698175430298</v>
      </c>
      <c r="AL106" s="31">
        <f>INDEX('INPUT MAX'!$B:$AK,Cal!$E106,IF(Cal!$P$3=22.5,MATCH(AL$1,Cal!$G$6:$G$21,0),MATCH(AL$1,Cal!$H$6:$H$41,0)))*Cal!$C106</f>
        <v>0.91154104471206665</v>
      </c>
    </row>
    <row r="107" spans="1:38" x14ac:dyDescent="0.4">
      <c r="A107" s="7">
        <f>Cal!A107</f>
        <v>106</v>
      </c>
      <c r="B107" s="31">
        <f>INDEX('INPUT MAX'!$B:$AK,Cal!$E107,IF(Cal!$P$3=22.5,MATCH(B$1,Cal!$G$6:$G$21,0),MATCH(B$1,Cal!$H$6:$H$41,0)))*Cal!$C107</f>
        <v>0.97392213344573975</v>
      </c>
      <c r="C107" s="31">
        <f>INDEX('INPUT MAX'!$B:$AK,Cal!$E107,IF(Cal!$P$3=22.5,MATCH(C$1,Cal!$G$6:$G$21,0),MATCH(C$1,Cal!$H$6:$H$41,0)))*Cal!$C107</f>
        <v>0.91307467222213745</v>
      </c>
      <c r="D107" s="31">
        <f>INDEX('INPUT MAX'!$B:$AK,Cal!$E107,IF(Cal!$P$3=22.5,MATCH(D$1,Cal!$G$6:$G$21,0),MATCH(D$1,Cal!$H$6:$H$41,0)))*Cal!$C107</f>
        <v>0.94581377506256104</v>
      </c>
      <c r="E107" s="31">
        <f>INDEX('INPUT MAX'!$B:$AK,Cal!$E107,IF(Cal!$P$3=22.5,MATCH(E$1,Cal!$G$6:$G$21,0),MATCH(E$1,Cal!$H$6:$H$41,0)))*Cal!$C107</f>
        <v>0.9345325231552124</v>
      </c>
      <c r="F107" s="31">
        <f>INDEX('INPUT MAX'!$B:$AK,Cal!$E107,IF(Cal!$P$3=22.5,MATCH(F$1,Cal!$G$6:$G$21,0),MATCH(F$1,Cal!$H$6:$H$41,0)))*Cal!$C107</f>
        <v>0.90992909669876099</v>
      </c>
      <c r="G107" s="31">
        <f>INDEX('INPUT MAX'!$B:$AK,Cal!$E107,IF(Cal!$P$3=22.5,MATCH(G$1,Cal!$G$6:$G$21,0),MATCH(G$1,Cal!$H$6:$H$41,0)))*Cal!$C107</f>
        <v>0.85618537664413452</v>
      </c>
      <c r="H107" s="31">
        <f>INDEX('INPUT MAX'!$B:$AK,Cal!$E107,IF(Cal!$P$3=22.5,MATCH(H$1,Cal!$G$6:$G$21,0),MATCH(H$1,Cal!$H$6:$H$41,0)))*Cal!$C107</f>
        <v>0.90216642618179321</v>
      </c>
      <c r="I107" s="31">
        <f>INDEX('INPUT MAX'!$B:$AK,Cal!$E107,IF(Cal!$P$3=22.5,MATCH(I$1,Cal!$G$6:$G$21,0),MATCH(I$1,Cal!$H$6:$H$41,0)))*Cal!$C107</f>
        <v>0.94407129287719727</v>
      </c>
      <c r="J107" s="31">
        <f>INDEX('INPUT MAX'!$B:$AK,Cal!$E107,IF(Cal!$P$3=22.5,MATCH(J$1,Cal!$G$6:$G$21,0),MATCH(J$1,Cal!$H$6:$H$41,0)))*Cal!$C107</f>
        <v>0.9428214430809021</v>
      </c>
      <c r="K107" s="31">
        <f>INDEX('INPUT MAX'!$B:$AK,Cal!$E107,IF(Cal!$P$3=22.5,MATCH(K$1,Cal!$G$6:$G$21,0),MATCH(K$1,Cal!$H$6:$H$41,0)))*Cal!$C107</f>
        <v>0.91317117214202881</v>
      </c>
      <c r="L107" s="31">
        <f>INDEX('INPUT MAX'!$B:$AK,Cal!$E107,IF(Cal!$P$3=22.5,MATCH(L$1,Cal!$G$6:$G$21,0),MATCH(L$1,Cal!$H$6:$H$41,0)))*Cal!$C107</f>
        <v>0.95753240585327148</v>
      </c>
      <c r="M107" s="31">
        <f>INDEX('INPUT MAX'!$B:$AK,Cal!$E107,IF(Cal!$P$3=22.5,MATCH(M$1,Cal!$G$6:$G$21,0),MATCH(M$1,Cal!$H$6:$H$41,0)))*Cal!$C107</f>
        <v>0.90668660402297974</v>
      </c>
      <c r="N107" s="31">
        <f>INDEX('INPUT MAX'!$B:$AK,Cal!$E107,IF(Cal!$P$3=22.5,MATCH(N$1,Cal!$G$6:$G$21,0),MATCH(N$1,Cal!$H$6:$H$41,0)))*Cal!$C107</f>
        <v>0.94605135917663574</v>
      </c>
      <c r="O107" s="31">
        <f>INDEX('INPUT MAX'!$B:$AK,Cal!$E107,IF(Cal!$P$3=22.5,MATCH(O$1,Cal!$G$6:$G$21,0),MATCH(O$1,Cal!$H$6:$H$41,0)))*Cal!$C107</f>
        <v>0.95035433769226074</v>
      </c>
      <c r="P107" s="31">
        <f>INDEX('INPUT MAX'!$B:$AK,Cal!$E107,IF(Cal!$P$3=22.5,MATCH(P$1,Cal!$G$6:$G$21,0),MATCH(P$1,Cal!$H$6:$H$41,0)))*Cal!$C107</f>
        <v>0.97707343101501465</v>
      </c>
      <c r="Q107" s="31">
        <f>INDEX('INPUT MAX'!$B:$AK,Cal!$E107,IF(Cal!$P$3=22.5,MATCH(Q$1,Cal!$G$6:$G$21,0),MATCH(Q$1,Cal!$H$6:$H$41,0)))*Cal!$C107</f>
        <v>0.98152893781661987</v>
      </c>
      <c r="R107" s="31">
        <f>INDEX('INPUT MAX'!$B:$AK,Cal!$E107,IF(Cal!$P$3=22.5,MATCH(R$1,Cal!$G$6:$G$21,0),MATCH(R$1,Cal!$H$6:$H$41,0)))*Cal!$C107</f>
        <v>0.95874983072280884</v>
      </c>
      <c r="S107" s="31">
        <f>INDEX('INPUT MAX'!$B:$AK,Cal!$E107,IF(Cal!$P$3=22.5,MATCH(S$1,Cal!$G$6:$G$21,0),MATCH(S$1,Cal!$H$6:$H$41,0)))*Cal!$C107</f>
        <v>0.9466591477394104</v>
      </c>
      <c r="T107" s="31">
        <f>INDEX('INPUT MAX'!$B:$AK,Cal!$E107,IF(Cal!$P$3=22.5,MATCH(T$1,Cal!$G$6:$G$21,0),MATCH(T$1,Cal!$H$6:$H$41,0)))*Cal!$C107</f>
        <v>0.98861879110336304</v>
      </c>
      <c r="U107" s="31">
        <f>INDEX('INPUT MAX'!$B:$AK,Cal!$E107,IF(Cal!$P$3=22.5,MATCH(U$1,Cal!$G$6:$G$21,0),MATCH(U$1,Cal!$H$6:$H$41,0)))*Cal!$C107</f>
        <v>0.94576013088226318</v>
      </c>
      <c r="V107" s="31">
        <f>INDEX('INPUT MAX'!$B:$AK,Cal!$E107,IF(Cal!$P$3=22.5,MATCH(V$1,Cal!$G$6:$G$21,0),MATCH(V$1,Cal!$H$6:$H$41,0)))*Cal!$C107</f>
        <v>0.98887461423873901</v>
      </c>
      <c r="W107" s="31">
        <f>INDEX('INPUT MAX'!$B:$AK,Cal!$E107,IF(Cal!$P$3=22.5,MATCH(W$1,Cal!$G$6:$G$21,0),MATCH(W$1,Cal!$H$6:$H$41,0)))*Cal!$C107</f>
        <v>0.98986852169036865</v>
      </c>
      <c r="X107" s="31">
        <f>INDEX('INPUT MAX'!$B:$AK,Cal!$E107,IF(Cal!$P$3=22.5,MATCH(X$1,Cal!$G$6:$G$21,0),MATCH(X$1,Cal!$H$6:$H$41,0)))*Cal!$C107</f>
        <v>0.91730177402496338</v>
      </c>
      <c r="Y107" s="31">
        <f>INDEX('INPUT MAX'!$B:$AK,Cal!$E107,IF(Cal!$P$3=22.5,MATCH(Y$1,Cal!$G$6:$G$21,0),MATCH(Y$1,Cal!$H$6:$H$41,0)))*Cal!$C107</f>
        <v>0.8583223819732666</v>
      </c>
      <c r="Z107" s="31">
        <f>INDEX('INPUT MAX'!$B:$AK,Cal!$E107,IF(Cal!$P$3=22.5,MATCH(Z$1,Cal!$G$6:$G$21,0),MATCH(Z$1,Cal!$H$6:$H$41,0)))*Cal!$C107</f>
        <v>0.95173287391662598</v>
      </c>
      <c r="AA107" s="31">
        <f>INDEX('INPUT MAX'!$B:$AK,Cal!$E107,IF(Cal!$P$3=22.5,MATCH(AA$1,Cal!$G$6:$G$21,0),MATCH(AA$1,Cal!$H$6:$H$41,0)))*Cal!$C107</f>
        <v>0.9434429407119751</v>
      </c>
      <c r="AB107" s="31">
        <f>INDEX('INPUT MAX'!$B:$AK,Cal!$E107,IF(Cal!$P$3=22.5,MATCH(AB$1,Cal!$G$6:$G$21,0),MATCH(AB$1,Cal!$H$6:$H$41,0)))*Cal!$C107</f>
        <v>0.90725541114807129</v>
      </c>
      <c r="AC107" s="31">
        <f>INDEX('INPUT MAX'!$B:$AK,Cal!$E107,IF(Cal!$P$3=22.5,MATCH(AC$1,Cal!$G$6:$G$21,0),MATCH(AC$1,Cal!$H$6:$H$41,0)))*Cal!$C107</f>
        <v>0.90013116598129272</v>
      </c>
      <c r="AD107" s="31">
        <f>INDEX('INPUT MAX'!$B:$AK,Cal!$E107,IF(Cal!$P$3=22.5,MATCH(AD$1,Cal!$G$6:$G$21,0),MATCH(AD$1,Cal!$H$6:$H$41,0)))*Cal!$C107</f>
        <v>0.91239112615585327</v>
      </c>
      <c r="AE107" s="31">
        <f>INDEX('INPUT MAX'!$B:$AK,Cal!$E107,IF(Cal!$P$3=22.5,MATCH(AE$1,Cal!$G$6:$G$21,0),MATCH(AE$1,Cal!$H$6:$H$41,0)))*Cal!$C107</f>
        <v>0.8877752423286438</v>
      </c>
      <c r="AF107" s="31">
        <f>INDEX('INPUT MAX'!$B:$AK,Cal!$E107,IF(Cal!$P$3=22.5,MATCH(AF$1,Cal!$G$6:$G$21,0),MATCH(AF$1,Cal!$H$6:$H$41,0)))*Cal!$C107</f>
        <v>0.92325156927108765</v>
      </c>
      <c r="AG107" s="31">
        <f>INDEX('INPUT MAX'!$B:$AK,Cal!$E107,IF(Cal!$P$3=22.5,MATCH(AG$1,Cal!$G$6:$G$21,0),MATCH(AG$1,Cal!$H$6:$H$41,0)))*Cal!$C107</f>
        <v>0.92702817916870117</v>
      </c>
      <c r="AH107" s="31">
        <f>INDEX('INPUT MAX'!$B:$AK,Cal!$E107,IF(Cal!$P$3=22.5,MATCH(AH$1,Cal!$G$6:$G$21,0),MATCH(AH$1,Cal!$H$6:$H$41,0)))*Cal!$C107</f>
        <v>0.91854608058929443</v>
      </c>
      <c r="AI107" s="31">
        <f>INDEX('INPUT MAX'!$B:$AK,Cal!$E107,IF(Cal!$P$3=22.5,MATCH(AI$1,Cal!$G$6:$G$21,0),MATCH(AI$1,Cal!$H$6:$H$41,0)))*Cal!$C107</f>
        <v>0.90639615058898926</v>
      </c>
      <c r="AJ107" s="31">
        <f>INDEX('INPUT MAX'!$B:$AK,Cal!$E107,IF(Cal!$P$3=22.5,MATCH(AJ$1,Cal!$G$6:$G$21,0),MATCH(AJ$1,Cal!$H$6:$H$41,0)))*Cal!$C107</f>
        <v>0.92376506328582764</v>
      </c>
      <c r="AK107" s="31">
        <f>INDEX('INPUT MAX'!$B:$AK,Cal!$E107,IF(Cal!$P$3=22.5,MATCH(AK$1,Cal!$G$6:$G$21,0),MATCH(AK$1,Cal!$H$6:$H$41,0)))*Cal!$C107</f>
        <v>0.9122651219367981</v>
      </c>
      <c r="AL107" s="31">
        <f>INDEX('INPUT MAX'!$B:$AK,Cal!$E107,IF(Cal!$P$3=22.5,MATCH(AL$1,Cal!$G$6:$G$21,0),MATCH(AL$1,Cal!$H$6:$H$41,0)))*Cal!$C107</f>
        <v>0.97392213344573975</v>
      </c>
    </row>
    <row r="108" spans="1:38" x14ac:dyDescent="0.4">
      <c r="A108" s="7">
        <f>Cal!A108</f>
        <v>107</v>
      </c>
      <c r="B108" s="31">
        <f>INDEX('INPUT MAX'!$B:$AK,Cal!$E108,IF(Cal!$P$3=22.5,MATCH(B$1,Cal!$G$6:$G$21,0),MATCH(B$1,Cal!$H$6:$H$41,0)))*Cal!$C108</f>
        <v>0.98218351602554321</v>
      </c>
      <c r="C108" s="31">
        <f>INDEX('INPUT MAX'!$B:$AK,Cal!$E108,IF(Cal!$P$3=22.5,MATCH(C$1,Cal!$G$6:$G$21,0),MATCH(C$1,Cal!$H$6:$H$41,0)))*Cal!$C108</f>
        <v>0.90004515647888184</v>
      </c>
      <c r="D108" s="31">
        <f>INDEX('INPUT MAX'!$B:$AK,Cal!$E108,IF(Cal!$P$3=22.5,MATCH(D$1,Cal!$G$6:$G$21,0),MATCH(D$1,Cal!$H$6:$H$41,0)))*Cal!$C108</f>
        <v>0.91782474517822266</v>
      </c>
      <c r="E108" s="31">
        <f>INDEX('INPUT MAX'!$B:$AK,Cal!$E108,IF(Cal!$P$3=22.5,MATCH(E$1,Cal!$G$6:$G$21,0),MATCH(E$1,Cal!$H$6:$H$41,0)))*Cal!$C108</f>
        <v>0.90704447031021118</v>
      </c>
      <c r="F108" s="31">
        <f>INDEX('INPUT MAX'!$B:$AK,Cal!$E108,IF(Cal!$P$3=22.5,MATCH(F$1,Cal!$G$6:$G$21,0),MATCH(F$1,Cal!$H$6:$H$41,0)))*Cal!$C108</f>
        <v>0.86206644773483276</v>
      </c>
      <c r="G108" s="31">
        <f>INDEX('INPUT MAX'!$B:$AK,Cal!$E108,IF(Cal!$P$3=22.5,MATCH(G$1,Cal!$G$6:$G$21,0),MATCH(G$1,Cal!$H$6:$H$41,0)))*Cal!$C108</f>
        <v>0.7695777416229248</v>
      </c>
      <c r="H108" s="31">
        <f>INDEX('INPUT MAX'!$B:$AK,Cal!$E108,IF(Cal!$P$3=22.5,MATCH(H$1,Cal!$G$6:$G$21,0),MATCH(H$1,Cal!$H$6:$H$41,0)))*Cal!$C108</f>
        <v>0.85811060667037964</v>
      </c>
      <c r="I108" s="31">
        <f>INDEX('INPUT MAX'!$B:$AK,Cal!$E108,IF(Cal!$P$3=22.5,MATCH(I$1,Cal!$G$6:$G$21,0),MATCH(I$1,Cal!$H$6:$H$41,0)))*Cal!$C108</f>
        <v>0.93991124629974365</v>
      </c>
      <c r="J108" s="31">
        <f>INDEX('INPUT MAX'!$B:$AK,Cal!$E108,IF(Cal!$P$3=22.5,MATCH(J$1,Cal!$G$6:$G$21,0),MATCH(J$1,Cal!$H$6:$H$41,0)))*Cal!$C108</f>
        <v>0.93195021152496338</v>
      </c>
      <c r="K108" s="31">
        <f>INDEX('INPUT MAX'!$B:$AK,Cal!$E108,IF(Cal!$P$3=22.5,MATCH(K$1,Cal!$G$6:$G$21,0),MATCH(K$1,Cal!$H$6:$H$41,0)))*Cal!$C108</f>
        <v>0.88721984624862671</v>
      </c>
      <c r="L108" s="31">
        <f>INDEX('INPUT MAX'!$B:$AK,Cal!$E108,IF(Cal!$P$3=22.5,MATCH(L$1,Cal!$G$6:$G$21,0),MATCH(L$1,Cal!$H$6:$H$41,0)))*Cal!$C108</f>
        <v>0.86149942874908447</v>
      </c>
      <c r="M108" s="31">
        <f>INDEX('INPUT MAX'!$B:$AK,Cal!$E108,IF(Cal!$P$3=22.5,MATCH(M$1,Cal!$G$6:$G$21,0),MATCH(M$1,Cal!$H$6:$H$41,0)))*Cal!$C108</f>
        <v>0.81482601165771484</v>
      </c>
      <c r="N108" s="31">
        <f>INDEX('INPUT MAX'!$B:$AK,Cal!$E108,IF(Cal!$P$3=22.5,MATCH(N$1,Cal!$G$6:$G$21,0),MATCH(N$1,Cal!$H$6:$H$41,0)))*Cal!$C108</f>
        <v>0.84257209300994873</v>
      </c>
      <c r="O108" s="31">
        <f>INDEX('INPUT MAX'!$B:$AK,Cal!$E108,IF(Cal!$P$3=22.5,MATCH(O$1,Cal!$G$6:$G$21,0),MATCH(O$1,Cal!$H$6:$H$41,0)))*Cal!$C108</f>
        <v>0.84338951110839844</v>
      </c>
      <c r="P108" s="31">
        <f>INDEX('INPUT MAX'!$B:$AK,Cal!$E108,IF(Cal!$P$3=22.5,MATCH(P$1,Cal!$G$6:$G$21,0),MATCH(P$1,Cal!$H$6:$H$41,0)))*Cal!$C108</f>
        <v>0.86909317970275879</v>
      </c>
      <c r="Q108" s="31">
        <f>INDEX('INPUT MAX'!$B:$AK,Cal!$E108,IF(Cal!$P$3=22.5,MATCH(Q$1,Cal!$G$6:$G$21,0),MATCH(Q$1,Cal!$H$6:$H$41,0)))*Cal!$C108</f>
        <v>0.89386636018753052</v>
      </c>
      <c r="R108" s="31">
        <f>INDEX('INPUT MAX'!$B:$AK,Cal!$E108,IF(Cal!$P$3=22.5,MATCH(R$1,Cal!$G$6:$G$21,0),MATCH(R$1,Cal!$H$6:$H$41,0)))*Cal!$C108</f>
        <v>0.87282931804656982</v>
      </c>
      <c r="S108" s="31">
        <f>INDEX('INPUT MAX'!$B:$AK,Cal!$E108,IF(Cal!$P$3=22.5,MATCH(S$1,Cal!$G$6:$G$21,0),MATCH(S$1,Cal!$H$6:$H$41,0)))*Cal!$C108</f>
        <v>0.84464734792709351</v>
      </c>
      <c r="T108" s="31">
        <f>INDEX('INPUT MAX'!$B:$AK,Cal!$E108,IF(Cal!$P$3=22.5,MATCH(T$1,Cal!$G$6:$G$21,0),MATCH(T$1,Cal!$H$6:$H$41,0)))*Cal!$C108</f>
        <v>0.81650078296661377</v>
      </c>
      <c r="U108" s="31">
        <f>INDEX('INPUT MAX'!$B:$AK,Cal!$E108,IF(Cal!$P$3=22.5,MATCH(U$1,Cal!$G$6:$G$21,0),MATCH(U$1,Cal!$H$6:$H$41,0)))*Cal!$C108</f>
        <v>0.75905376672744751</v>
      </c>
      <c r="V108" s="31">
        <f>INDEX('INPUT MAX'!$B:$AK,Cal!$E108,IF(Cal!$P$3=22.5,MATCH(V$1,Cal!$G$6:$G$21,0),MATCH(V$1,Cal!$H$6:$H$41,0)))*Cal!$C108</f>
        <v>0.85779798030853271</v>
      </c>
      <c r="W108" s="31">
        <f>INDEX('INPUT MAX'!$B:$AK,Cal!$E108,IF(Cal!$P$3=22.5,MATCH(W$1,Cal!$G$6:$G$21,0),MATCH(W$1,Cal!$H$6:$H$41,0)))*Cal!$C108</f>
        <v>0.96128988265991211</v>
      </c>
      <c r="X108" s="31">
        <f>INDEX('INPUT MAX'!$B:$AK,Cal!$E108,IF(Cal!$P$3=22.5,MATCH(X$1,Cal!$G$6:$G$21,0),MATCH(X$1,Cal!$H$6:$H$41,0)))*Cal!$C108</f>
        <v>0.9051285982131958</v>
      </c>
      <c r="Y108" s="31">
        <f>INDEX('INPUT MAX'!$B:$AK,Cal!$E108,IF(Cal!$P$3=22.5,MATCH(Y$1,Cal!$G$6:$G$21,0),MATCH(Y$1,Cal!$H$6:$H$41,0)))*Cal!$C108</f>
        <v>0.75421303510665894</v>
      </c>
      <c r="Z108" s="31">
        <f>INDEX('INPUT MAX'!$B:$AK,Cal!$E108,IF(Cal!$P$3=22.5,MATCH(Z$1,Cal!$G$6:$G$21,0),MATCH(Z$1,Cal!$H$6:$H$41,0)))*Cal!$C108</f>
        <v>0.88582783937454224</v>
      </c>
      <c r="AA108" s="31">
        <f>INDEX('INPUT MAX'!$B:$AK,Cal!$E108,IF(Cal!$P$3=22.5,MATCH(AA$1,Cal!$G$6:$G$21,0),MATCH(AA$1,Cal!$H$6:$H$41,0)))*Cal!$C108</f>
        <v>0.89025568962097168</v>
      </c>
      <c r="AB108" s="31">
        <f>INDEX('INPUT MAX'!$B:$AK,Cal!$E108,IF(Cal!$P$3=22.5,MATCH(AB$1,Cal!$G$6:$G$21,0),MATCH(AB$1,Cal!$H$6:$H$41,0)))*Cal!$C108</f>
        <v>0.89003586769104004</v>
      </c>
      <c r="AC108" s="31">
        <f>INDEX('INPUT MAX'!$B:$AK,Cal!$E108,IF(Cal!$P$3=22.5,MATCH(AC$1,Cal!$G$6:$G$21,0),MATCH(AC$1,Cal!$H$6:$H$41,0)))*Cal!$C108</f>
        <v>0.92032021284103394</v>
      </c>
      <c r="AD108" s="31">
        <f>INDEX('INPUT MAX'!$B:$AK,Cal!$E108,IF(Cal!$P$3=22.5,MATCH(AD$1,Cal!$G$6:$G$21,0),MATCH(AD$1,Cal!$H$6:$H$41,0)))*Cal!$C108</f>
        <v>0.92246049642562866</v>
      </c>
      <c r="AE108" s="31">
        <f>INDEX('INPUT MAX'!$B:$AK,Cal!$E108,IF(Cal!$P$3=22.5,MATCH(AE$1,Cal!$G$6:$G$21,0),MATCH(AE$1,Cal!$H$6:$H$41,0)))*Cal!$C108</f>
        <v>0.89509290456771851</v>
      </c>
      <c r="AF108" s="31">
        <f>INDEX('INPUT MAX'!$B:$AK,Cal!$E108,IF(Cal!$P$3=22.5,MATCH(AF$1,Cal!$G$6:$G$21,0),MATCH(AF$1,Cal!$H$6:$H$41,0)))*Cal!$C108</f>
        <v>0.94671857357025146</v>
      </c>
      <c r="AG108" s="31">
        <f>INDEX('INPUT MAX'!$B:$AK,Cal!$E108,IF(Cal!$P$3=22.5,MATCH(AG$1,Cal!$G$6:$G$21,0),MATCH(AG$1,Cal!$H$6:$H$41,0)))*Cal!$C108</f>
        <v>0.92650169134140015</v>
      </c>
      <c r="AH108" s="31">
        <f>INDEX('INPUT MAX'!$B:$AK,Cal!$E108,IF(Cal!$P$3=22.5,MATCH(AH$1,Cal!$G$6:$G$21,0),MATCH(AH$1,Cal!$H$6:$H$41,0)))*Cal!$C108</f>
        <v>0.92825150489807129</v>
      </c>
      <c r="AI108" s="31">
        <f>INDEX('INPUT MAX'!$B:$AK,Cal!$E108,IF(Cal!$P$3=22.5,MATCH(AI$1,Cal!$G$6:$G$21,0),MATCH(AI$1,Cal!$H$6:$H$41,0)))*Cal!$C108</f>
        <v>0.93329966068267822</v>
      </c>
      <c r="AJ108" s="31">
        <f>INDEX('INPUT MAX'!$B:$AK,Cal!$E108,IF(Cal!$P$3=22.5,MATCH(AJ$1,Cal!$G$6:$G$21,0),MATCH(AJ$1,Cal!$H$6:$H$41,0)))*Cal!$C108</f>
        <v>1.010175347328186</v>
      </c>
      <c r="AK108" s="31">
        <f>INDEX('INPUT MAX'!$B:$AK,Cal!$E108,IF(Cal!$P$3=22.5,MATCH(AK$1,Cal!$G$6:$G$21,0),MATCH(AK$1,Cal!$H$6:$H$41,0)))*Cal!$C108</f>
        <v>0.95706963539123535</v>
      </c>
      <c r="AL108" s="31">
        <f>INDEX('INPUT MAX'!$B:$AK,Cal!$E108,IF(Cal!$P$3=22.5,MATCH(AL$1,Cal!$G$6:$G$21,0),MATCH(AL$1,Cal!$H$6:$H$41,0)))*Cal!$C108</f>
        <v>0.98218351602554321</v>
      </c>
    </row>
    <row r="109" spans="1:38" x14ac:dyDescent="0.4">
      <c r="A109" s="7">
        <f>Cal!A109</f>
        <v>108</v>
      </c>
      <c r="B109" s="31">
        <f>INDEX('INPUT MAX'!$B:$AK,Cal!$E109,IF(Cal!$P$3=22.5,MATCH(B$1,Cal!$G$6:$G$21,0),MATCH(B$1,Cal!$H$6:$H$41,0)))*Cal!$C109</f>
        <v>0.95005691051483154</v>
      </c>
      <c r="C109" s="31">
        <f>INDEX('INPUT MAX'!$B:$AK,Cal!$E109,IF(Cal!$P$3=22.5,MATCH(C$1,Cal!$G$6:$G$21,0),MATCH(C$1,Cal!$H$6:$H$41,0)))*Cal!$C109</f>
        <v>0.87186276912689209</v>
      </c>
      <c r="D109" s="31">
        <f>INDEX('INPUT MAX'!$B:$AK,Cal!$E109,IF(Cal!$P$3=22.5,MATCH(D$1,Cal!$G$6:$G$21,0),MATCH(D$1,Cal!$H$6:$H$41,0)))*Cal!$C109</f>
        <v>0.9472840428352356</v>
      </c>
      <c r="E109" s="31">
        <f>INDEX('INPUT MAX'!$B:$AK,Cal!$E109,IF(Cal!$P$3=22.5,MATCH(E$1,Cal!$G$6:$G$21,0),MATCH(E$1,Cal!$H$6:$H$41,0)))*Cal!$C109</f>
        <v>0.89078092575073242</v>
      </c>
      <c r="F109" s="31">
        <f>INDEX('INPUT MAX'!$B:$AK,Cal!$E109,IF(Cal!$P$3=22.5,MATCH(F$1,Cal!$G$6:$G$21,0),MATCH(F$1,Cal!$H$6:$H$41,0)))*Cal!$C109</f>
        <v>0.87228161096572876</v>
      </c>
      <c r="G109" s="31">
        <f>INDEX('INPUT MAX'!$B:$AK,Cal!$E109,IF(Cal!$P$3=22.5,MATCH(G$1,Cal!$G$6:$G$21,0),MATCH(G$1,Cal!$H$6:$H$41,0)))*Cal!$C109</f>
        <v>0.85329365730285645</v>
      </c>
      <c r="H109" s="31">
        <f>INDEX('INPUT MAX'!$B:$AK,Cal!$E109,IF(Cal!$P$3=22.5,MATCH(H$1,Cal!$G$6:$G$21,0),MATCH(H$1,Cal!$H$6:$H$41,0)))*Cal!$C109</f>
        <v>0.92336440086364746</v>
      </c>
      <c r="I109" s="31">
        <f>INDEX('INPUT MAX'!$B:$AK,Cal!$E109,IF(Cal!$P$3=22.5,MATCH(I$1,Cal!$G$6:$G$21,0),MATCH(I$1,Cal!$H$6:$H$41,0)))*Cal!$C109</f>
        <v>0.89300304651260376</v>
      </c>
      <c r="J109" s="31">
        <f>INDEX('INPUT MAX'!$B:$AK,Cal!$E109,IF(Cal!$P$3=22.5,MATCH(J$1,Cal!$G$6:$G$21,0),MATCH(J$1,Cal!$H$6:$H$41,0)))*Cal!$C109</f>
        <v>0.90213644504547119</v>
      </c>
      <c r="K109" s="31">
        <f>INDEX('INPUT MAX'!$B:$AK,Cal!$E109,IF(Cal!$P$3=22.5,MATCH(K$1,Cal!$G$6:$G$21,0),MATCH(K$1,Cal!$H$6:$H$41,0)))*Cal!$C109</f>
        <v>0.89643687009811401</v>
      </c>
      <c r="L109" s="31">
        <f>INDEX('INPUT MAX'!$B:$AK,Cal!$E109,IF(Cal!$P$3=22.5,MATCH(L$1,Cal!$G$6:$G$21,0),MATCH(L$1,Cal!$H$6:$H$41,0)))*Cal!$C109</f>
        <v>0.93292218446731567</v>
      </c>
      <c r="M109" s="31">
        <f>INDEX('INPUT MAX'!$B:$AK,Cal!$E109,IF(Cal!$P$3=22.5,MATCH(M$1,Cal!$G$6:$G$21,0),MATCH(M$1,Cal!$H$6:$H$41,0)))*Cal!$C109</f>
        <v>0.87164920568466187</v>
      </c>
      <c r="N109" s="31">
        <f>INDEX('INPUT MAX'!$B:$AK,Cal!$E109,IF(Cal!$P$3=22.5,MATCH(N$1,Cal!$G$6:$G$21,0),MATCH(N$1,Cal!$H$6:$H$41,0)))*Cal!$C109</f>
        <v>0.93104296922683716</v>
      </c>
      <c r="O109" s="31">
        <f>INDEX('INPUT MAX'!$B:$AK,Cal!$E109,IF(Cal!$P$3=22.5,MATCH(O$1,Cal!$G$6:$G$21,0),MATCH(O$1,Cal!$H$6:$H$41,0)))*Cal!$C109</f>
        <v>0.92280721664428711</v>
      </c>
      <c r="P109" s="31">
        <f>INDEX('INPUT MAX'!$B:$AK,Cal!$E109,IF(Cal!$P$3=22.5,MATCH(P$1,Cal!$G$6:$G$21,0),MATCH(P$1,Cal!$H$6:$H$41,0)))*Cal!$C109</f>
        <v>0.9157412052154541</v>
      </c>
      <c r="Q109" s="31">
        <f>INDEX('INPUT MAX'!$B:$AK,Cal!$E109,IF(Cal!$P$3=22.5,MATCH(Q$1,Cal!$G$6:$G$21,0),MATCH(Q$1,Cal!$H$6:$H$41,0)))*Cal!$C109</f>
        <v>0.95633763074874878</v>
      </c>
      <c r="R109" s="31">
        <f>INDEX('INPUT MAX'!$B:$AK,Cal!$E109,IF(Cal!$P$3=22.5,MATCH(R$1,Cal!$G$6:$G$21,0),MATCH(R$1,Cal!$H$6:$H$41,0)))*Cal!$C109</f>
        <v>0.8789404034614563</v>
      </c>
      <c r="S109" s="31">
        <f>INDEX('INPUT MAX'!$B:$AK,Cal!$E109,IF(Cal!$P$3=22.5,MATCH(S$1,Cal!$G$6:$G$21,0),MATCH(S$1,Cal!$H$6:$H$41,0)))*Cal!$C109</f>
        <v>0.89104515314102173</v>
      </c>
      <c r="T109" s="31">
        <f>INDEX('INPUT MAX'!$B:$AK,Cal!$E109,IF(Cal!$P$3=22.5,MATCH(T$1,Cal!$G$6:$G$21,0),MATCH(T$1,Cal!$H$6:$H$41,0)))*Cal!$C109</f>
        <v>0.92081230878829956</v>
      </c>
      <c r="U109" s="31">
        <f>INDEX('INPUT MAX'!$B:$AK,Cal!$E109,IF(Cal!$P$3=22.5,MATCH(U$1,Cal!$G$6:$G$21,0),MATCH(U$1,Cal!$H$6:$H$41,0)))*Cal!$C109</f>
        <v>0.91379666328430176</v>
      </c>
      <c r="V109" s="31">
        <f>INDEX('INPUT MAX'!$B:$AK,Cal!$E109,IF(Cal!$P$3=22.5,MATCH(V$1,Cal!$G$6:$G$21,0),MATCH(V$1,Cal!$H$6:$H$41,0)))*Cal!$C109</f>
        <v>0.88260960578918457</v>
      </c>
      <c r="W109" s="31">
        <f>INDEX('INPUT MAX'!$B:$AK,Cal!$E109,IF(Cal!$P$3=22.5,MATCH(W$1,Cal!$G$6:$G$21,0),MATCH(W$1,Cal!$H$6:$H$41,0)))*Cal!$C109</f>
        <v>0.86045843362808228</v>
      </c>
      <c r="X109" s="31">
        <f>INDEX('INPUT MAX'!$B:$AK,Cal!$E109,IF(Cal!$P$3=22.5,MATCH(X$1,Cal!$G$6:$G$21,0),MATCH(X$1,Cal!$H$6:$H$41,0)))*Cal!$C109</f>
        <v>0.78409194946289063</v>
      </c>
      <c r="Y109" s="31">
        <f>INDEX('INPUT MAX'!$B:$AK,Cal!$E109,IF(Cal!$P$3=22.5,MATCH(Y$1,Cal!$G$6:$G$21,0),MATCH(Y$1,Cal!$H$6:$H$41,0)))*Cal!$C109</f>
        <v>0.82591944932937622</v>
      </c>
      <c r="Z109" s="31">
        <f>INDEX('INPUT MAX'!$B:$AK,Cal!$E109,IF(Cal!$P$3=22.5,MATCH(Z$1,Cal!$G$6:$G$21,0),MATCH(Z$1,Cal!$H$6:$H$41,0)))*Cal!$C109</f>
        <v>0.92448347806930542</v>
      </c>
      <c r="AA109" s="31">
        <f>INDEX('INPUT MAX'!$B:$AK,Cal!$E109,IF(Cal!$P$3=22.5,MATCH(AA$1,Cal!$G$6:$G$21,0),MATCH(AA$1,Cal!$H$6:$H$41,0)))*Cal!$C109</f>
        <v>0.85621649026870728</v>
      </c>
      <c r="AB109" s="31">
        <f>INDEX('INPUT MAX'!$B:$AK,Cal!$E109,IF(Cal!$P$3=22.5,MATCH(AB$1,Cal!$G$6:$G$21,0),MATCH(AB$1,Cal!$H$6:$H$41,0)))*Cal!$C109</f>
        <v>0.85937583446502686</v>
      </c>
      <c r="AC109" s="31">
        <f>INDEX('INPUT MAX'!$B:$AK,Cal!$E109,IF(Cal!$P$3=22.5,MATCH(AC$1,Cal!$G$6:$G$21,0),MATCH(AC$1,Cal!$H$6:$H$41,0)))*Cal!$C109</f>
        <v>0.88295692205429077</v>
      </c>
      <c r="AD109" s="31">
        <f>INDEX('INPUT MAX'!$B:$AK,Cal!$E109,IF(Cal!$P$3=22.5,MATCH(AD$1,Cal!$G$6:$G$21,0),MATCH(AD$1,Cal!$H$6:$H$41,0)))*Cal!$C109</f>
        <v>0.90749502182006836</v>
      </c>
      <c r="AE109" s="31">
        <f>INDEX('INPUT MAX'!$B:$AK,Cal!$E109,IF(Cal!$P$3=22.5,MATCH(AE$1,Cal!$G$6:$G$21,0),MATCH(AE$1,Cal!$H$6:$H$41,0)))*Cal!$C109</f>
        <v>0.84860110282897949</v>
      </c>
      <c r="AF109" s="31">
        <f>INDEX('INPUT MAX'!$B:$AK,Cal!$E109,IF(Cal!$P$3=22.5,MATCH(AF$1,Cal!$G$6:$G$21,0),MATCH(AF$1,Cal!$H$6:$H$41,0)))*Cal!$C109</f>
        <v>0.8939405083656311</v>
      </c>
      <c r="AG109" s="31">
        <f>INDEX('INPUT MAX'!$B:$AK,Cal!$E109,IF(Cal!$P$3=22.5,MATCH(AG$1,Cal!$G$6:$G$21,0),MATCH(AG$1,Cal!$H$6:$H$41,0)))*Cal!$C109</f>
        <v>0.90701931715011597</v>
      </c>
      <c r="AH109" s="31">
        <f>INDEX('INPUT MAX'!$B:$AK,Cal!$E109,IF(Cal!$P$3=22.5,MATCH(AH$1,Cal!$G$6:$G$21,0),MATCH(AH$1,Cal!$H$6:$H$41,0)))*Cal!$C109</f>
        <v>0.88543194532394409</v>
      </c>
      <c r="AI109" s="31">
        <f>INDEX('INPUT MAX'!$B:$AK,Cal!$E109,IF(Cal!$P$3=22.5,MATCH(AI$1,Cal!$G$6:$G$21,0),MATCH(AI$1,Cal!$H$6:$H$41,0)))*Cal!$C109</f>
        <v>0.88435083627700806</v>
      </c>
      <c r="AJ109" s="31">
        <f>INDEX('INPUT MAX'!$B:$AK,Cal!$E109,IF(Cal!$P$3=22.5,MATCH(AJ$1,Cal!$G$6:$G$21,0),MATCH(AJ$1,Cal!$H$6:$H$41,0)))*Cal!$C109</f>
        <v>0.93107765913009644</v>
      </c>
      <c r="AK109" s="31">
        <f>INDEX('INPUT MAX'!$B:$AK,Cal!$E109,IF(Cal!$P$3=22.5,MATCH(AK$1,Cal!$G$6:$G$21,0),MATCH(AK$1,Cal!$H$6:$H$41,0)))*Cal!$C109</f>
        <v>0.90583956241607666</v>
      </c>
      <c r="AL109" s="31">
        <f>INDEX('INPUT MAX'!$B:$AK,Cal!$E109,IF(Cal!$P$3=22.5,MATCH(AL$1,Cal!$G$6:$G$21,0),MATCH(AL$1,Cal!$H$6:$H$41,0)))*Cal!$C109</f>
        <v>0.95005691051483154</v>
      </c>
    </row>
    <row r="110" spans="1:38" x14ac:dyDescent="0.4">
      <c r="A110" s="7">
        <f>Cal!A110</f>
        <v>109</v>
      </c>
      <c r="B110" s="31">
        <f>INDEX('INPUT MAX'!$B:$AK,Cal!$E110,IF(Cal!$P$3=22.5,MATCH(B$1,Cal!$G$6:$G$21,0),MATCH(B$1,Cal!$H$6:$H$41,0)))*Cal!$C110</f>
        <v>0.8974231481552124</v>
      </c>
      <c r="C110" s="31">
        <f>INDEX('INPUT MAX'!$B:$AK,Cal!$E110,IF(Cal!$P$3=22.5,MATCH(C$1,Cal!$G$6:$G$21,0),MATCH(C$1,Cal!$H$6:$H$41,0)))*Cal!$C110</f>
        <v>0.87513381242752075</v>
      </c>
      <c r="D110" s="31">
        <f>INDEX('INPUT MAX'!$B:$AK,Cal!$E110,IF(Cal!$P$3=22.5,MATCH(D$1,Cal!$G$6:$G$21,0),MATCH(D$1,Cal!$H$6:$H$41,0)))*Cal!$C110</f>
        <v>0.83449304103851318</v>
      </c>
      <c r="E110" s="31">
        <f>INDEX('INPUT MAX'!$B:$AK,Cal!$E110,IF(Cal!$P$3=22.5,MATCH(E$1,Cal!$G$6:$G$21,0),MATCH(E$1,Cal!$H$6:$H$41,0)))*Cal!$C110</f>
        <v>0.8591158390045166</v>
      </c>
      <c r="F110" s="31">
        <f>INDEX('INPUT MAX'!$B:$AK,Cal!$E110,IF(Cal!$P$3=22.5,MATCH(F$1,Cal!$G$6:$G$21,0),MATCH(F$1,Cal!$H$6:$H$41,0)))*Cal!$C110</f>
        <v>0.83376109600067139</v>
      </c>
      <c r="G110" s="31">
        <f>INDEX('INPUT MAX'!$B:$AK,Cal!$E110,IF(Cal!$P$3=22.5,MATCH(G$1,Cal!$G$6:$G$21,0),MATCH(G$1,Cal!$H$6:$H$41,0)))*Cal!$C110</f>
        <v>0.75942873954772949</v>
      </c>
      <c r="H110" s="31">
        <f>INDEX('INPUT MAX'!$B:$AK,Cal!$E110,IF(Cal!$P$3=22.5,MATCH(H$1,Cal!$G$6:$G$21,0),MATCH(H$1,Cal!$H$6:$H$41,0)))*Cal!$C110</f>
        <v>0.70875197649002075</v>
      </c>
      <c r="I110" s="31">
        <f>INDEX('INPUT MAX'!$B:$AK,Cal!$E110,IF(Cal!$P$3=22.5,MATCH(I$1,Cal!$G$6:$G$21,0),MATCH(I$1,Cal!$H$6:$H$41,0)))*Cal!$C110</f>
        <v>0.72256898880004883</v>
      </c>
      <c r="J110" s="31">
        <f>INDEX('INPUT MAX'!$B:$AK,Cal!$E110,IF(Cal!$P$3=22.5,MATCH(J$1,Cal!$G$6:$G$21,0),MATCH(J$1,Cal!$H$6:$H$41,0)))*Cal!$C110</f>
        <v>0.74185079336166382</v>
      </c>
      <c r="K110" s="31">
        <f>INDEX('INPUT MAX'!$B:$AK,Cal!$E110,IF(Cal!$P$3=22.5,MATCH(K$1,Cal!$G$6:$G$21,0),MATCH(K$1,Cal!$H$6:$H$41,0)))*Cal!$C110</f>
        <v>0.75241249799728394</v>
      </c>
      <c r="L110" s="31">
        <f>INDEX('INPUT MAX'!$B:$AK,Cal!$E110,IF(Cal!$P$3=22.5,MATCH(L$1,Cal!$G$6:$G$21,0),MATCH(L$1,Cal!$H$6:$H$41,0)))*Cal!$C110</f>
        <v>0.76086282730102539</v>
      </c>
      <c r="M110" s="31">
        <f>INDEX('INPUT MAX'!$B:$AK,Cal!$E110,IF(Cal!$P$3=22.5,MATCH(M$1,Cal!$G$6:$G$21,0),MATCH(M$1,Cal!$H$6:$H$41,0)))*Cal!$C110</f>
        <v>0.71939712762832642</v>
      </c>
      <c r="N110" s="31">
        <f>INDEX('INPUT MAX'!$B:$AK,Cal!$E110,IF(Cal!$P$3=22.5,MATCH(N$1,Cal!$G$6:$G$21,0),MATCH(N$1,Cal!$H$6:$H$41,0)))*Cal!$C110</f>
        <v>0.74418187141418457</v>
      </c>
      <c r="O110" s="31">
        <f>INDEX('INPUT MAX'!$B:$AK,Cal!$E110,IF(Cal!$P$3=22.5,MATCH(O$1,Cal!$G$6:$G$21,0),MATCH(O$1,Cal!$H$6:$H$41,0)))*Cal!$C110</f>
        <v>0.73301249742507935</v>
      </c>
      <c r="P110" s="31">
        <f>INDEX('INPUT MAX'!$B:$AK,Cal!$E110,IF(Cal!$P$3=22.5,MATCH(P$1,Cal!$G$6:$G$21,0),MATCH(P$1,Cal!$H$6:$H$41,0)))*Cal!$C110</f>
        <v>0.75483310222625732</v>
      </c>
      <c r="Q110" s="31">
        <f>INDEX('INPUT MAX'!$B:$AK,Cal!$E110,IF(Cal!$P$3=22.5,MATCH(Q$1,Cal!$G$6:$G$21,0),MATCH(Q$1,Cal!$H$6:$H$41,0)))*Cal!$C110</f>
        <v>0.77641618251800537</v>
      </c>
      <c r="R110" s="31">
        <f>INDEX('INPUT MAX'!$B:$AK,Cal!$E110,IF(Cal!$P$3=22.5,MATCH(R$1,Cal!$G$6:$G$21,0),MATCH(R$1,Cal!$H$6:$H$41,0)))*Cal!$C110</f>
        <v>0.7330707311630249</v>
      </c>
      <c r="S110" s="31">
        <f>INDEX('INPUT MAX'!$B:$AK,Cal!$E110,IF(Cal!$P$3=22.5,MATCH(S$1,Cal!$G$6:$G$21,0),MATCH(S$1,Cal!$H$6:$H$41,0)))*Cal!$C110</f>
        <v>0.75142782926559448</v>
      </c>
      <c r="T110" s="31">
        <f>INDEX('INPUT MAX'!$B:$AK,Cal!$E110,IF(Cal!$P$3=22.5,MATCH(T$1,Cal!$G$6:$G$21,0),MATCH(T$1,Cal!$H$6:$H$41,0)))*Cal!$C110</f>
        <v>0.82148736715316772</v>
      </c>
      <c r="U110" s="31">
        <f>INDEX('INPUT MAX'!$B:$AK,Cal!$E110,IF(Cal!$P$3=22.5,MATCH(U$1,Cal!$G$6:$G$21,0),MATCH(U$1,Cal!$H$6:$H$41,0)))*Cal!$C110</f>
        <v>0.79602938890457153</v>
      </c>
      <c r="V110" s="31">
        <f>INDEX('INPUT MAX'!$B:$AK,Cal!$E110,IF(Cal!$P$3=22.5,MATCH(V$1,Cal!$G$6:$G$21,0),MATCH(V$1,Cal!$H$6:$H$41,0)))*Cal!$C110</f>
        <v>0.78415477275848389</v>
      </c>
      <c r="W110" s="31">
        <f>INDEX('INPUT MAX'!$B:$AK,Cal!$E110,IF(Cal!$P$3=22.5,MATCH(W$1,Cal!$G$6:$G$21,0),MATCH(W$1,Cal!$H$6:$H$41,0)))*Cal!$C110</f>
        <v>0.73103475570678711</v>
      </c>
      <c r="X110" s="31">
        <f>INDEX('INPUT MAX'!$B:$AK,Cal!$E110,IF(Cal!$P$3=22.5,MATCH(X$1,Cal!$G$6:$G$21,0),MATCH(X$1,Cal!$H$6:$H$41,0)))*Cal!$C110</f>
        <v>0.74293899536132813</v>
      </c>
      <c r="Y110" s="31">
        <f>INDEX('INPUT MAX'!$B:$AK,Cal!$E110,IF(Cal!$P$3=22.5,MATCH(Y$1,Cal!$G$6:$G$21,0),MATCH(Y$1,Cal!$H$6:$H$41,0)))*Cal!$C110</f>
        <v>0.76400262117385864</v>
      </c>
      <c r="Z110" s="31">
        <f>INDEX('INPUT MAX'!$B:$AK,Cal!$E110,IF(Cal!$P$3=22.5,MATCH(Z$1,Cal!$G$6:$G$21,0),MATCH(Z$1,Cal!$H$6:$H$41,0)))*Cal!$C110</f>
        <v>0.77170145511627197</v>
      </c>
      <c r="AA110" s="31">
        <f>INDEX('INPUT MAX'!$B:$AK,Cal!$E110,IF(Cal!$P$3=22.5,MATCH(AA$1,Cal!$G$6:$G$21,0),MATCH(AA$1,Cal!$H$6:$H$41,0)))*Cal!$C110</f>
        <v>0.76602417230606079</v>
      </c>
      <c r="AB110" s="31">
        <f>INDEX('INPUT MAX'!$B:$AK,Cal!$E110,IF(Cal!$P$3=22.5,MATCH(AB$1,Cal!$G$6:$G$21,0),MATCH(AB$1,Cal!$H$6:$H$41,0)))*Cal!$C110</f>
        <v>0.75578105449676514</v>
      </c>
      <c r="AC110" s="31">
        <f>INDEX('INPUT MAX'!$B:$AK,Cal!$E110,IF(Cal!$P$3=22.5,MATCH(AC$1,Cal!$G$6:$G$21,0),MATCH(AC$1,Cal!$H$6:$H$41,0)))*Cal!$C110</f>
        <v>0.74928337335586548</v>
      </c>
      <c r="AD110" s="31">
        <f>INDEX('INPUT MAX'!$B:$AK,Cal!$E110,IF(Cal!$P$3=22.5,MATCH(AD$1,Cal!$G$6:$G$21,0),MATCH(AD$1,Cal!$H$6:$H$41,0)))*Cal!$C110</f>
        <v>0.74875140190124512</v>
      </c>
      <c r="AE110" s="31">
        <f>INDEX('INPUT MAX'!$B:$AK,Cal!$E110,IF(Cal!$P$3=22.5,MATCH(AE$1,Cal!$G$6:$G$21,0),MATCH(AE$1,Cal!$H$6:$H$41,0)))*Cal!$C110</f>
        <v>0.74939709901809692</v>
      </c>
      <c r="AF110" s="31">
        <f>INDEX('INPUT MAX'!$B:$AK,Cal!$E110,IF(Cal!$P$3=22.5,MATCH(AF$1,Cal!$G$6:$G$21,0),MATCH(AF$1,Cal!$H$6:$H$41,0)))*Cal!$C110</f>
        <v>0.87041020393371582</v>
      </c>
      <c r="AG110" s="31">
        <f>INDEX('INPUT MAX'!$B:$AK,Cal!$E110,IF(Cal!$P$3=22.5,MATCH(AG$1,Cal!$G$6:$G$21,0),MATCH(AG$1,Cal!$H$6:$H$41,0)))*Cal!$C110</f>
        <v>0.87385177612304688</v>
      </c>
      <c r="AH110" s="31">
        <f>INDEX('INPUT MAX'!$B:$AK,Cal!$E110,IF(Cal!$P$3=22.5,MATCH(AH$1,Cal!$G$6:$G$21,0),MATCH(AH$1,Cal!$H$6:$H$41,0)))*Cal!$C110</f>
        <v>0.83547091484069824</v>
      </c>
      <c r="AI110" s="31">
        <f>INDEX('INPUT MAX'!$B:$AK,Cal!$E110,IF(Cal!$P$3=22.5,MATCH(AI$1,Cal!$G$6:$G$21,0),MATCH(AI$1,Cal!$H$6:$H$41,0)))*Cal!$C110</f>
        <v>0.86622411012649536</v>
      </c>
      <c r="AJ110" s="31">
        <f>INDEX('INPUT MAX'!$B:$AK,Cal!$E110,IF(Cal!$P$3=22.5,MATCH(AJ$1,Cal!$G$6:$G$21,0),MATCH(AJ$1,Cal!$H$6:$H$41,0)))*Cal!$C110</f>
        <v>0.91661053895950317</v>
      </c>
      <c r="AK110" s="31">
        <f>INDEX('INPUT MAX'!$B:$AK,Cal!$E110,IF(Cal!$P$3=22.5,MATCH(AK$1,Cal!$G$6:$G$21,0),MATCH(AK$1,Cal!$H$6:$H$41,0)))*Cal!$C110</f>
        <v>0.89552205801010132</v>
      </c>
      <c r="AL110" s="31">
        <f>INDEX('INPUT MAX'!$B:$AK,Cal!$E110,IF(Cal!$P$3=22.5,MATCH(AL$1,Cal!$G$6:$G$21,0),MATCH(AL$1,Cal!$H$6:$H$41,0)))*Cal!$C110</f>
        <v>0.8974231481552124</v>
      </c>
    </row>
    <row r="111" spans="1:38" x14ac:dyDescent="0.4">
      <c r="A111" s="7">
        <f>Cal!A111</f>
        <v>110</v>
      </c>
      <c r="B111" s="31">
        <f>INDEX('INPUT MAX'!$B:$AK,Cal!$E111,IF(Cal!$P$3=22.5,MATCH(B$1,Cal!$G$6:$G$21,0),MATCH(B$1,Cal!$H$6:$H$41,0)))*Cal!$C111</f>
        <v>0.94368785619735718</v>
      </c>
      <c r="C111" s="31">
        <f>INDEX('INPUT MAX'!$B:$AK,Cal!$E111,IF(Cal!$P$3=22.5,MATCH(C$1,Cal!$G$6:$G$21,0),MATCH(C$1,Cal!$H$6:$H$41,0)))*Cal!$C111</f>
        <v>0.88456380367279053</v>
      </c>
      <c r="D111" s="31">
        <f>INDEX('INPUT MAX'!$B:$AK,Cal!$E111,IF(Cal!$P$3=22.5,MATCH(D$1,Cal!$G$6:$G$21,0),MATCH(D$1,Cal!$H$6:$H$41,0)))*Cal!$C111</f>
        <v>0.8825075626373291</v>
      </c>
      <c r="E111" s="31">
        <f>INDEX('INPUT MAX'!$B:$AK,Cal!$E111,IF(Cal!$P$3=22.5,MATCH(E$1,Cal!$G$6:$G$21,0),MATCH(E$1,Cal!$H$6:$H$41,0)))*Cal!$C111</f>
        <v>0.8717312216758728</v>
      </c>
      <c r="F111" s="31">
        <f>INDEX('INPUT MAX'!$B:$AK,Cal!$E111,IF(Cal!$P$3=22.5,MATCH(F$1,Cal!$G$6:$G$21,0),MATCH(F$1,Cal!$H$6:$H$41,0)))*Cal!$C111</f>
        <v>0.8401789665222168</v>
      </c>
      <c r="G111" s="31">
        <f>INDEX('INPUT MAX'!$B:$AK,Cal!$E111,IF(Cal!$P$3=22.5,MATCH(G$1,Cal!$G$6:$G$21,0),MATCH(G$1,Cal!$H$6:$H$41,0)))*Cal!$C111</f>
        <v>0.79654699563980103</v>
      </c>
      <c r="H111" s="31">
        <f>INDEX('INPUT MAX'!$B:$AK,Cal!$E111,IF(Cal!$P$3=22.5,MATCH(H$1,Cal!$G$6:$G$21,0),MATCH(H$1,Cal!$H$6:$H$41,0)))*Cal!$C111</f>
        <v>0.86577081680297852</v>
      </c>
      <c r="I111" s="31">
        <f>INDEX('INPUT MAX'!$B:$AK,Cal!$E111,IF(Cal!$P$3=22.5,MATCH(I$1,Cal!$G$6:$G$21,0),MATCH(I$1,Cal!$H$6:$H$41,0)))*Cal!$C111</f>
        <v>0.84517711400985718</v>
      </c>
      <c r="J111" s="31">
        <f>INDEX('INPUT MAX'!$B:$AK,Cal!$E111,IF(Cal!$P$3=22.5,MATCH(J$1,Cal!$G$6:$G$21,0),MATCH(J$1,Cal!$H$6:$H$41,0)))*Cal!$C111</f>
        <v>0.87235444784164429</v>
      </c>
      <c r="K111" s="31">
        <f>INDEX('INPUT MAX'!$B:$AK,Cal!$E111,IF(Cal!$P$3=22.5,MATCH(K$1,Cal!$G$6:$G$21,0),MATCH(K$1,Cal!$H$6:$H$41,0)))*Cal!$C111</f>
        <v>0.86363255977630615</v>
      </c>
      <c r="L111" s="31">
        <f>INDEX('INPUT MAX'!$B:$AK,Cal!$E111,IF(Cal!$P$3=22.5,MATCH(L$1,Cal!$G$6:$G$21,0),MATCH(L$1,Cal!$H$6:$H$41,0)))*Cal!$C111</f>
        <v>0.89433681964874268</v>
      </c>
      <c r="M111" s="31">
        <f>INDEX('INPUT MAX'!$B:$AK,Cal!$E111,IF(Cal!$P$3=22.5,MATCH(M$1,Cal!$G$6:$G$21,0),MATCH(M$1,Cal!$H$6:$H$41,0)))*Cal!$C111</f>
        <v>0.84951633214950562</v>
      </c>
      <c r="N111" s="31">
        <f>INDEX('INPUT MAX'!$B:$AK,Cal!$E111,IF(Cal!$P$3=22.5,MATCH(N$1,Cal!$G$6:$G$21,0),MATCH(N$1,Cal!$H$6:$H$41,0)))*Cal!$C111</f>
        <v>0.89946198463439941</v>
      </c>
      <c r="O111" s="31">
        <f>INDEX('INPUT MAX'!$B:$AK,Cal!$E111,IF(Cal!$P$3=22.5,MATCH(O$1,Cal!$G$6:$G$21,0),MATCH(O$1,Cal!$H$6:$H$41,0)))*Cal!$C111</f>
        <v>0.86958295106887817</v>
      </c>
      <c r="P111" s="31">
        <f>INDEX('INPUT MAX'!$B:$AK,Cal!$E111,IF(Cal!$P$3=22.5,MATCH(P$1,Cal!$G$6:$G$21,0),MATCH(P$1,Cal!$H$6:$H$41,0)))*Cal!$C111</f>
        <v>0.89537936449050903</v>
      </c>
      <c r="Q111" s="31">
        <f>INDEX('INPUT MAX'!$B:$AK,Cal!$E111,IF(Cal!$P$3=22.5,MATCH(Q$1,Cal!$G$6:$G$21,0),MATCH(Q$1,Cal!$H$6:$H$41,0)))*Cal!$C111</f>
        <v>0.8982660174369812</v>
      </c>
      <c r="R111" s="31">
        <f>INDEX('INPUT MAX'!$B:$AK,Cal!$E111,IF(Cal!$P$3=22.5,MATCH(R$1,Cal!$G$6:$G$21,0),MATCH(R$1,Cal!$H$6:$H$41,0)))*Cal!$C111</f>
        <v>0.8526686429977417</v>
      </c>
      <c r="S111" s="31">
        <f>INDEX('INPUT MAX'!$B:$AK,Cal!$E111,IF(Cal!$P$3=22.5,MATCH(S$1,Cal!$G$6:$G$21,0),MATCH(S$1,Cal!$H$6:$H$41,0)))*Cal!$C111</f>
        <v>0.87448924779891968</v>
      </c>
      <c r="T111" s="31">
        <f>INDEX('INPUT MAX'!$B:$AK,Cal!$E111,IF(Cal!$P$3=22.5,MATCH(T$1,Cal!$G$6:$G$21,0),MATCH(T$1,Cal!$H$6:$H$41,0)))*Cal!$C111</f>
        <v>0.93199777603149414</v>
      </c>
      <c r="U111" s="31">
        <f>INDEX('INPUT MAX'!$B:$AK,Cal!$E111,IF(Cal!$P$3=22.5,MATCH(U$1,Cal!$G$6:$G$21,0),MATCH(U$1,Cal!$H$6:$H$41,0)))*Cal!$C111</f>
        <v>0.91718560457229614</v>
      </c>
      <c r="V111" s="31">
        <f>INDEX('INPUT MAX'!$B:$AK,Cal!$E111,IF(Cal!$P$3=22.5,MATCH(V$1,Cal!$G$6:$G$21,0),MATCH(V$1,Cal!$H$6:$H$41,0)))*Cal!$C111</f>
        <v>0.87693488597869873</v>
      </c>
      <c r="W111" s="31">
        <f>INDEX('INPUT MAX'!$B:$AK,Cal!$E111,IF(Cal!$P$3=22.5,MATCH(W$1,Cal!$G$6:$G$21,0),MATCH(W$1,Cal!$H$6:$H$41,0)))*Cal!$C111</f>
        <v>0.87822556495666504</v>
      </c>
      <c r="X111" s="31">
        <f>INDEX('INPUT MAX'!$B:$AK,Cal!$E111,IF(Cal!$P$3=22.5,MATCH(X$1,Cal!$G$6:$G$21,0),MATCH(X$1,Cal!$H$6:$H$41,0)))*Cal!$C111</f>
        <v>0.82141482830047607</v>
      </c>
      <c r="Y111" s="31">
        <f>INDEX('INPUT MAX'!$B:$AK,Cal!$E111,IF(Cal!$P$3=22.5,MATCH(Y$1,Cal!$G$6:$G$21,0),MATCH(Y$1,Cal!$H$6:$H$41,0)))*Cal!$C111</f>
        <v>0.84473645687103271</v>
      </c>
      <c r="Z111" s="31">
        <f>INDEX('INPUT MAX'!$B:$AK,Cal!$E111,IF(Cal!$P$3=22.5,MATCH(Z$1,Cal!$G$6:$G$21,0),MATCH(Z$1,Cal!$H$6:$H$41,0)))*Cal!$C111</f>
        <v>0.87543565034866333</v>
      </c>
      <c r="AA111" s="31">
        <f>INDEX('INPUT MAX'!$B:$AK,Cal!$E111,IF(Cal!$P$3=22.5,MATCH(AA$1,Cal!$G$6:$G$21,0),MATCH(AA$1,Cal!$H$6:$H$41,0)))*Cal!$C111</f>
        <v>0.83382987976074219</v>
      </c>
      <c r="AB111" s="31">
        <f>INDEX('INPUT MAX'!$B:$AK,Cal!$E111,IF(Cal!$P$3=22.5,MATCH(AB$1,Cal!$G$6:$G$21,0),MATCH(AB$1,Cal!$H$6:$H$41,0)))*Cal!$C111</f>
        <v>0.82365989685058594</v>
      </c>
      <c r="AC111" s="31">
        <f>INDEX('INPUT MAX'!$B:$AK,Cal!$E111,IF(Cal!$P$3=22.5,MATCH(AC$1,Cal!$G$6:$G$21,0),MATCH(AC$1,Cal!$H$6:$H$41,0)))*Cal!$C111</f>
        <v>0.86454123258590698</v>
      </c>
      <c r="AD111" s="31">
        <f>INDEX('INPUT MAX'!$B:$AK,Cal!$E111,IF(Cal!$P$3=22.5,MATCH(AD$1,Cal!$G$6:$G$21,0),MATCH(AD$1,Cal!$H$6:$H$41,0)))*Cal!$C111</f>
        <v>0.83609473705291748</v>
      </c>
      <c r="AE111" s="31">
        <f>INDEX('INPUT MAX'!$B:$AK,Cal!$E111,IF(Cal!$P$3=22.5,MATCH(AE$1,Cal!$G$6:$G$21,0),MATCH(AE$1,Cal!$H$6:$H$41,0)))*Cal!$C111</f>
        <v>0.81125575304031372</v>
      </c>
      <c r="AF111" s="31">
        <f>INDEX('INPUT MAX'!$B:$AK,Cal!$E111,IF(Cal!$P$3=22.5,MATCH(AF$1,Cal!$G$6:$G$21,0),MATCH(AF$1,Cal!$H$6:$H$41,0)))*Cal!$C111</f>
        <v>0.87904196977615356</v>
      </c>
      <c r="AG111" s="31">
        <f>INDEX('INPUT MAX'!$B:$AK,Cal!$E111,IF(Cal!$P$3=22.5,MATCH(AG$1,Cal!$G$6:$G$21,0),MATCH(AG$1,Cal!$H$6:$H$41,0)))*Cal!$C111</f>
        <v>0.88950550556182861</v>
      </c>
      <c r="AH111" s="31">
        <f>INDEX('INPUT MAX'!$B:$AK,Cal!$E111,IF(Cal!$P$3=22.5,MATCH(AH$1,Cal!$G$6:$G$21,0),MATCH(AH$1,Cal!$H$6:$H$41,0)))*Cal!$C111</f>
        <v>0.87251889705657959</v>
      </c>
      <c r="AI111" s="31">
        <f>INDEX('INPUT MAX'!$B:$AK,Cal!$E111,IF(Cal!$P$3=22.5,MATCH(AI$1,Cal!$G$6:$G$21,0),MATCH(AI$1,Cal!$H$6:$H$41,0)))*Cal!$C111</f>
        <v>0.90417110919952393</v>
      </c>
      <c r="AJ111" s="31">
        <f>INDEX('INPUT MAX'!$B:$AK,Cal!$E111,IF(Cal!$P$3=22.5,MATCH(AJ$1,Cal!$G$6:$G$21,0),MATCH(AJ$1,Cal!$H$6:$H$41,0)))*Cal!$C111</f>
        <v>0.92484205961227417</v>
      </c>
      <c r="AK111" s="31">
        <f>INDEX('INPUT MAX'!$B:$AK,Cal!$E111,IF(Cal!$P$3=22.5,MATCH(AK$1,Cal!$G$6:$G$21,0),MATCH(AK$1,Cal!$H$6:$H$41,0)))*Cal!$C111</f>
        <v>0.92700821161270142</v>
      </c>
      <c r="AL111" s="31">
        <f>INDEX('INPUT MAX'!$B:$AK,Cal!$E111,IF(Cal!$P$3=22.5,MATCH(AL$1,Cal!$G$6:$G$21,0),MATCH(AL$1,Cal!$H$6:$H$41,0)))*Cal!$C111</f>
        <v>0.94368785619735718</v>
      </c>
    </row>
    <row r="112" spans="1:38" x14ac:dyDescent="0.4">
      <c r="A112" s="7">
        <f>Cal!A112</f>
        <v>111</v>
      </c>
      <c r="B112" s="31">
        <f>INDEX('INPUT MAX'!$B:$AK,Cal!$E112,IF(Cal!$P$3=22.5,MATCH(B$1,Cal!$G$6:$G$21,0),MATCH(B$1,Cal!$H$6:$H$41,0)))*Cal!$C112</f>
        <v>0.91960817575454712</v>
      </c>
      <c r="C112" s="31">
        <f>INDEX('INPUT MAX'!$B:$AK,Cal!$E112,IF(Cal!$P$3=22.5,MATCH(C$1,Cal!$G$6:$G$21,0),MATCH(C$1,Cal!$H$6:$H$41,0)))*Cal!$C112</f>
        <v>0.9021230936050415</v>
      </c>
      <c r="D112" s="31">
        <f>INDEX('INPUT MAX'!$B:$AK,Cal!$E112,IF(Cal!$P$3=22.5,MATCH(D$1,Cal!$G$6:$G$21,0),MATCH(D$1,Cal!$H$6:$H$41,0)))*Cal!$C112</f>
        <v>0.93571484088897705</v>
      </c>
      <c r="E112" s="31">
        <f>INDEX('INPUT MAX'!$B:$AK,Cal!$E112,IF(Cal!$P$3=22.5,MATCH(E$1,Cal!$G$6:$G$21,0),MATCH(E$1,Cal!$H$6:$H$41,0)))*Cal!$C112</f>
        <v>0.92075568437576294</v>
      </c>
      <c r="F112" s="31">
        <f>INDEX('INPUT MAX'!$B:$AK,Cal!$E112,IF(Cal!$P$3=22.5,MATCH(F$1,Cal!$G$6:$G$21,0),MATCH(F$1,Cal!$H$6:$H$41,0)))*Cal!$C112</f>
        <v>0.92530208826065063</v>
      </c>
      <c r="G112" s="31">
        <f>INDEX('INPUT MAX'!$B:$AK,Cal!$E112,IF(Cal!$P$3=22.5,MATCH(G$1,Cal!$G$6:$G$21,0),MATCH(G$1,Cal!$H$6:$H$41,0)))*Cal!$C112</f>
        <v>0.88611817359924316</v>
      </c>
      <c r="H112" s="31">
        <f>INDEX('INPUT MAX'!$B:$AK,Cal!$E112,IF(Cal!$P$3=22.5,MATCH(H$1,Cal!$G$6:$G$21,0),MATCH(H$1,Cal!$H$6:$H$41,0)))*Cal!$C112</f>
        <v>0.95528876781463623</v>
      </c>
      <c r="I112" s="31">
        <f>INDEX('INPUT MAX'!$B:$AK,Cal!$E112,IF(Cal!$P$3=22.5,MATCH(I$1,Cal!$G$6:$G$21,0),MATCH(I$1,Cal!$H$6:$H$41,0)))*Cal!$C112</f>
        <v>0.97622960805892944</v>
      </c>
      <c r="J112" s="31">
        <f>INDEX('INPUT MAX'!$B:$AK,Cal!$E112,IF(Cal!$P$3=22.5,MATCH(J$1,Cal!$G$6:$G$21,0),MATCH(J$1,Cal!$H$6:$H$41,0)))*Cal!$C112</f>
        <v>0.96790969371795654</v>
      </c>
      <c r="K112" s="31">
        <f>INDEX('INPUT MAX'!$B:$AK,Cal!$E112,IF(Cal!$P$3=22.5,MATCH(K$1,Cal!$G$6:$G$21,0),MATCH(K$1,Cal!$H$6:$H$41,0)))*Cal!$C112</f>
        <v>0.92540502548217773</v>
      </c>
      <c r="L112" s="31">
        <f>INDEX('INPUT MAX'!$B:$AK,Cal!$E112,IF(Cal!$P$3=22.5,MATCH(L$1,Cal!$G$6:$G$21,0),MATCH(L$1,Cal!$H$6:$H$41,0)))*Cal!$C112</f>
        <v>0.95490074157714844</v>
      </c>
      <c r="M112" s="31">
        <f>INDEX('INPUT MAX'!$B:$AK,Cal!$E112,IF(Cal!$P$3=22.5,MATCH(M$1,Cal!$G$6:$G$21,0),MATCH(M$1,Cal!$H$6:$H$41,0)))*Cal!$C112</f>
        <v>0.90738284587860107</v>
      </c>
      <c r="N112" s="31">
        <f>INDEX('INPUT MAX'!$B:$AK,Cal!$E112,IF(Cal!$P$3=22.5,MATCH(N$1,Cal!$G$6:$G$21,0),MATCH(N$1,Cal!$H$6:$H$41,0)))*Cal!$C112</f>
        <v>0.960060715675354</v>
      </c>
      <c r="O112" s="31">
        <f>INDEX('INPUT MAX'!$B:$AK,Cal!$E112,IF(Cal!$P$3=22.5,MATCH(O$1,Cal!$G$6:$G$21,0),MATCH(O$1,Cal!$H$6:$H$41,0)))*Cal!$C112</f>
        <v>0.95241433382034302</v>
      </c>
      <c r="P112" s="31">
        <f>INDEX('INPUT MAX'!$B:$AK,Cal!$E112,IF(Cal!$P$3=22.5,MATCH(P$1,Cal!$G$6:$G$21,0),MATCH(P$1,Cal!$H$6:$H$41,0)))*Cal!$C112</f>
        <v>0.94213020801544189</v>
      </c>
      <c r="Q112" s="31">
        <f>INDEX('INPUT MAX'!$B:$AK,Cal!$E112,IF(Cal!$P$3=22.5,MATCH(Q$1,Cal!$G$6:$G$21,0),MATCH(Q$1,Cal!$H$6:$H$41,0)))*Cal!$C112</f>
        <v>0.94122225046157837</v>
      </c>
      <c r="R112" s="31">
        <f>INDEX('INPUT MAX'!$B:$AK,Cal!$E112,IF(Cal!$P$3=22.5,MATCH(R$1,Cal!$G$6:$G$21,0),MATCH(R$1,Cal!$H$6:$H$41,0)))*Cal!$C112</f>
        <v>0.9164048433303833</v>
      </c>
      <c r="S112" s="31">
        <f>INDEX('INPUT MAX'!$B:$AK,Cal!$E112,IF(Cal!$P$3=22.5,MATCH(S$1,Cal!$G$6:$G$21,0),MATCH(S$1,Cal!$H$6:$H$41,0)))*Cal!$C112</f>
        <v>0.89630788564682007</v>
      </c>
      <c r="T112" s="31">
        <f>INDEX('INPUT MAX'!$B:$AK,Cal!$E112,IF(Cal!$P$3=22.5,MATCH(T$1,Cal!$G$6:$G$21,0),MATCH(T$1,Cal!$H$6:$H$41,0)))*Cal!$C112</f>
        <v>0.96254688501358032</v>
      </c>
      <c r="U112" s="31">
        <f>INDEX('INPUT MAX'!$B:$AK,Cal!$E112,IF(Cal!$P$3=22.5,MATCH(U$1,Cal!$G$6:$G$21,0),MATCH(U$1,Cal!$H$6:$H$41,0)))*Cal!$C112</f>
        <v>0.96563535928726196</v>
      </c>
      <c r="V112" s="31">
        <f>INDEX('INPUT MAX'!$B:$AK,Cal!$E112,IF(Cal!$P$3=22.5,MATCH(V$1,Cal!$G$6:$G$21,0),MATCH(V$1,Cal!$H$6:$H$41,0)))*Cal!$C112</f>
        <v>0.92671853303909302</v>
      </c>
      <c r="W112" s="31">
        <f>INDEX('INPUT MAX'!$B:$AK,Cal!$E112,IF(Cal!$P$3=22.5,MATCH(W$1,Cal!$G$6:$G$21,0),MATCH(W$1,Cal!$H$6:$H$41,0)))*Cal!$C112</f>
        <v>0.87242180109024048</v>
      </c>
      <c r="X112" s="31">
        <f>INDEX('INPUT MAX'!$B:$AK,Cal!$E112,IF(Cal!$P$3=22.5,MATCH(X$1,Cal!$G$6:$G$21,0),MATCH(X$1,Cal!$H$6:$H$41,0)))*Cal!$C112</f>
        <v>0.83793681859970093</v>
      </c>
      <c r="Y112" s="31">
        <f>INDEX('INPUT MAX'!$B:$AK,Cal!$E112,IF(Cal!$P$3=22.5,MATCH(Y$1,Cal!$G$6:$G$21,0),MATCH(Y$1,Cal!$H$6:$H$41,0)))*Cal!$C112</f>
        <v>0.79257214069366455</v>
      </c>
      <c r="Z112" s="31">
        <f>INDEX('INPUT MAX'!$B:$AK,Cal!$E112,IF(Cal!$P$3=22.5,MATCH(Z$1,Cal!$G$6:$G$21,0),MATCH(Z$1,Cal!$H$6:$H$41,0)))*Cal!$C112</f>
        <v>0.91252541542053223</v>
      </c>
      <c r="AA112" s="31">
        <f>INDEX('INPUT MAX'!$B:$AK,Cal!$E112,IF(Cal!$P$3=22.5,MATCH(AA$1,Cal!$G$6:$G$21,0),MATCH(AA$1,Cal!$H$6:$H$41,0)))*Cal!$C112</f>
        <v>0.84615558385848999</v>
      </c>
      <c r="AB112" s="31">
        <f>INDEX('INPUT MAX'!$B:$AK,Cal!$E112,IF(Cal!$P$3=22.5,MATCH(AB$1,Cal!$G$6:$G$21,0),MATCH(AB$1,Cal!$H$6:$H$41,0)))*Cal!$C112</f>
        <v>0.86085474491119385</v>
      </c>
      <c r="AC112" s="31">
        <f>INDEX('INPUT MAX'!$B:$AK,Cal!$E112,IF(Cal!$P$3=22.5,MATCH(AC$1,Cal!$G$6:$G$21,0),MATCH(AC$1,Cal!$H$6:$H$41,0)))*Cal!$C112</f>
        <v>0.80915743112564087</v>
      </c>
      <c r="AD112" s="31">
        <f>INDEX('INPUT MAX'!$B:$AK,Cal!$E112,IF(Cal!$P$3=22.5,MATCH(AD$1,Cal!$G$6:$G$21,0),MATCH(AD$1,Cal!$H$6:$H$41,0)))*Cal!$C112</f>
        <v>0.84027796983718872</v>
      </c>
      <c r="AE112" s="31">
        <f>INDEX('INPUT MAX'!$B:$AK,Cal!$E112,IF(Cal!$P$3=22.5,MATCH(AE$1,Cal!$G$6:$G$21,0),MATCH(AE$1,Cal!$H$6:$H$41,0)))*Cal!$C112</f>
        <v>0.81553924083709717</v>
      </c>
      <c r="AF112" s="31">
        <f>INDEX('INPUT MAX'!$B:$AK,Cal!$E112,IF(Cal!$P$3=22.5,MATCH(AF$1,Cal!$G$6:$G$21,0),MATCH(AF$1,Cal!$H$6:$H$41,0)))*Cal!$C112</f>
        <v>0.82175344228744507</v>
      </c>
      <c r="AG112" s="31">
        <f>INDEX('INPUT MAX'!$B:$AK,Cal!$E112,IF(Cal!$P$3=22.5,MATCH(AG$1,Cal!$G$6:$G$21,0),MATCH(AG$1,Cal!$H$6:$H$41,0)))*Cal!$C112</f>
        <v>0.82589852809906006</v>
      </c>
      <c r="AH112" s="31">
        <f>INDEX('INPUT MAX'!$B:$AK,Cal!$E112,IF(Cal!$P$3=22.5,MATCH(AH$1,Cal!$G$6:$G$21,0),MATCH(AH$1,Cal!$H$6:$H$41,0)))*Cal!$C112</f>
        <v>0.84223639965057373</v>
      </c>
      <c r="AI112" s="31">
        <f>INDEX('INPUT MAX'!$B:$AK,Cal!$E112,IF(Cal!$P$3=22.5,MATCH(AI$1,Cal!$G$6:$G$21,0),MATCH(AI$1,Cal!$H$6:$H$41,0)))*Cal!$C112</f>
        <v>0.87638533115386963</v>
      </c>
      <c r="AJ112" s="31">
        <f>INDEX('INPUT MAX'!$B:$AK,Cal!$E112,IF(Cal!$P$3=22.5,MATCH(AJ$1,Cal!$G$6:$G$21,0),MATCH(AJ$1,Cal!$H$6:$H$41,0)))*Cal!$C112</f>
        <v>0.92111843824386597</v>
      </c>
      <c r="AK112" s="31">
        <f>INDEX('INPUT MAX'!$B:$AK,Cal!$E112,IF(Cal!$P$3=22.5,MATCH(AK$1,Cal!$G$6:$G$21,0),MATCH(AK$1,Cal!$H$6:$H$41,0)))*Cal!$C112</f>
        <v>0.88101506233215332</v>
      </c>
      <c r="AL112" s="31">
        <f>INDEX('INPUT MAX'!$B:$AK,Cal!$E112,IF(Cal!$P$3=22.5,MATCH(AL$1,Cal!$G$6:$G$21,0),MATCH(AL$1,Cal!$H$6:$H$41,0)))*Cal!$C112</f>
        <v>0.91960817575454712</v>
      </c>
    </row>
    <row r="113" spans="1:38" x14ac:dyDescent="0.4">
      <c r="A113" s="7">
        <f>Cal!A113</f>
        <v>112</v>
      </c>
      <c r="B113" s="31">
        <f>INDEX('INPUT MAX'!$B:$AK,Cal!$E113,IF(Cal!$P$3=22.5,MATCH(B$1,Cal!$G$6:$G$21,0),MATCH(B$1,Cal!$H$6:$H$41,0)))*Cal!$C113</f>
        <v>0.85654532909393311</v>
      </c>
      <c r="C113" s="31">
        <f>INDEX('INPUT MAX'!$B:$AK,Cal!$E113,IF(Cal!$P$3=22.5,MATCH(C$1,Cal!$G$6:$G$21,0),MATCH(C$1,Cal!$H$6:$H$41,0)))*Cal!$C113</f>
        <v>0.87111449241638184</v>
      </c>
      <c r="D113" s="31">
        <f>INDEX('INPUT MAX'!$B:$AK,Cal!$E113,IF(Cal!$P$3=22.5,MATCH(D$1,Cal!$G$6:$G$21,0),MATCH(D$1,Cal!$H$6:$H$41,0)))*Cal!$C113</f>
        <v>0.86235910654067993</v>
      </c>
      <c r="E113" s="31">
        <f>INDEX('INPUT MAX'!$B:$AK,Cal!$E113,IF(Cal!$P$3=22.5,MATCH(E$1,Cal!$G$6:$G$21,0),MATCH(E$1,Cal!$H$6:$H$41,0)))*Cal!$C113</f>
        <v>0.84064292907714844</v>
      </c>
      <c r="F113" s="31">
        <f>INDEX('INPUT MAX'!$B:$AK,Cal!$E113,IF(Cal!$P$3=22.5,MATCH(F$1,Cal!$G$6:$G$21,0),MATCH(F$1,Cal!$H$6:$H$41,0)))*Cal!$C113</f>
        <v>0.87952226400375366</v>
      </c>
      <c r="G113" s="31">
        <f>INDEX('INPUT MAX'!$B:$AK,Cal!$E113,IF(Cal!$P$3=22.5,MATCH(G$1,Cal!$G$6:$G$21,0),MATCH(G$1,Cal!$H$6:$H$41,0)))*Cal!$C113</f>
        <v>0.83041942119598389</v>
      </c>
      <c r="H113" s="31">
        <f>INDEX('INPUT MAX'!$B:$AK,Cal!$E113,IF(Cal!$P$3=22.5,MATCH(H$1,Cal!$G$6:$G$21,0),MATCH(H$1,Cal!$H$6:$H$41,0)))*Cal!$C113</f>
        <v>0.8490825891494751</v>
      </c>
      <c r="I113" s="31">
        <f>INDEX('INPUT MAX'!$B:$AK,Cal!$E113,IF(Cal!$P$3=22.5,MATCH(I$1,Cal!$G$6:$G$21,0),MATCH(I$1,Cal!$H$6:$H$41,0)))*Cal!$C113</f>
        <v>0.86800158023834229</v>
      </c>
      <c r="J113" s="31">
        <f>INDEX('INPUT MAX'!$B:$AK,Cal!$E113,IF(Cal!$P$3=22.5,MATCH(J$1,Cal!$G$6:$G$21,0),MATCH(J$1,Cal!$H$6:$H$41,0)))*Cal!$C113</f>
        <v>0.84855538606643677</v>
      </c>
      <c r="K113" s="31">
        <f>INDEX('INPUT MAX'!$B:$AK,Cal!$E113,IF(Cal!$P$3=22.5,MATCH(K$1,Cal!$G$6:$G$21,0),MATCH(K$1,Cal!$H$6:$H$41,0)))*Cal!$C113</f>
        <v>0.80515038967132568</v>
      </c>
      <c r="L113" s="31">
        <f>INDEX('INPUT MAX'!$B:$AK,Cal!$E113,IF(Cal!$P$3=22.5,MATCH(L$1,Cal!$G$6:$G$21,0),MATCH(L$1,Cal!$H$6:$H$41,0)))*Cal!$C113</f>
        <v>0.830089271068573</v>
      </c>
      <c r="M113" s="31">
        <f>INDEX('INPUT MAX'!$B:$AK,Cal!$E113,IF(Cal!$P$3=22.5,MATCH(M$1,Cal!$G$6:$G$21,0),MATCH(M$1,Cal!$H$6:$H$41,0)))*Cal!$C113</f>
        <v>0.77937787771224976</v>
      </c>
      <c r="N113" s="31">
        <f>INDEX('INPUT MAX'!$B:$AK,Cal!$E113,IF(Cal!$P$3=22.5,MATCH(N$1,Cal!$G$6:$G$21,0),MATCH(N$1,Cal!$H$6:$H$41,0)))*Cal!$C113</f>
        <v>0.82668405771255493</v>
      </c>
      <c r="O113" s="31">
        <f>INDEX('INPUT MAX'!$B:$AK,Cal!$E113,IF(Cal!$P$3=22.5,MATCH(O$1,Cal!$G$6:$G$21,0),MATCH(O$1,Cal!$H$6:$H$41,0)))*Cal!$C113</f>
        <v>0.79734200239181519</v>
      </c>
      <c r="P113" s="31">
        <f>INDEX('INPUT MAX'!$B:$AK,Cal!$E113,IF(Cal!$P$3=22.5,MATCH(P$1,Cal!$G$6:$G$21,0),MATCH(P$1,Cal!$H$6:$H$41,0)))*Cal!$C113</f>
        <v>0.81398522853851318</v>
      </c>
      <c r="Q113" s="31">
        <f>INDEX('INPUT MAX'!$B:$AK,Cal!$E113,IF(Cal!$P$3=22.5,MATCH(Q$1,Cal!$G$6:$G$21,0),MATCH(Q$1,Cal!$H$6:$H$41,0)))*Cal!$C113</f>
        <v>0.80224591493606567</v>
      </c>
      <c r="R113" s="31">
        <f>INDEX('INPUT MAX'!$B:$AK,Cal!$E113,IF(Cal!$P$3=22.5,MATCH(R$1,Cal!$G$6:$G$21,0),MATCH(R$1,Cal!$H$6:$H$41,0)))*Cal!$C113</f>
        <v>0.7777518630027771</v>
      </c>
      <c r="S113" s="31">
        <f>INDEX('INPUT MAX'!$B:$AK,Cal!$E113,IF(Cal!$P$3=22.5,MATCH(S$1,Cal!$G$6:$G$21,0),MATCH(S$1,Cal!$H$6:$H$41,0)))*Cal!$C113</f>
        <v>0.80074316263198853</v>
      </c>
      <c r="T113" s="31">
        <f>INDEX('INPUT MAX'!$B:$AK,Cal!$E113,IF(Cal!$P$3=22.5,MATCH(T$1,Cal!$G$6:$G$21,0),MATCH(T$1,Cal!$H$6:$H$41,0)))*Cal!$C113</f>
        <v>0.81279474496841431</v>
      </c>
      <c r="U113" s="31">
        <f>INDEX('INPUT MAX'!$B:$AK,Cal!$E113,IF(Cal!$P$3=22.5,MATCH(U$1,Cal!$G$6:$G$21,0),MATCH(U$1,Cal!$H$6:$H$41,0)))*Cal!$C113</f>
        <v>0.82354956865310669</v>
      </c>
      <c r="V113" s="31">
        <f>INDEX('INPUT MAX'!$B:$AK,Cal!$E113,IF(Cal!$P$3=22.5,MATCH(V$1,Cal!$G$6:$G$21,0),MATCH(V$1,Cal!$H$6:$H$41,0)))*Cal!$C113</f>
        <v>0.79249006509780884</v>
      </c>
      <c r="W113" s="31">
        <f>INDEX('INPUT MAX'!$B:$AK,Cal!$E113,IF(Cal!$P$3=22.5,MATCH(W$1,Cal!$G$6:$G$21,0),MATCH(W$1,Cal!$H$6:$H$41,0)))*Cal!$C113</f>
        <v>0.79308962821960449</v>
      </c>
      <c r="X113" s="31">
        <f>INDEX('INPUT MAX'!$B:$AK,Cal!$E113,IF(Cal!$P$3=22.5,MATCH(X$1,Cal!$G$6:$G$21,0),MATCH(X$1,Cal!$H$6:$H$41,0)))*Cal!$C113</f>
        <v>0.7233424186706543</v>
      </c>
      <c r="Y113" s="31">
        <f>INDEX('INPUT MAX'!$B:$AK,Cal!$E113,IF(Cal!$P$3=22.5,MATCH(Y$1,Cal!$G$6:$G$21,0),MATCH(Y$1,Cal!$H$6:$H$41,0)))*Cal!$C113</f>
        <v>0.77294713258743286</v>
      </c>
      <c r="Z113" s="31">
        <f>INDEX('INPUT MAX'!$B:$AK,Cal!$E113,IF(Cal!$P$3=22.5,MATCH(Z$1,Cal!$G$6:$G$21,0),MATCH(Z$1,Cal!$H$6:$H$41,0)))*Cal!$C113</f>
        <v>0.84560132026672363</v>
      </c>
      <c r="AA113" s="31">
        <f>INDEX('INPUT MAX'!$B:$AK,Cal!$E113,IF(Cal!$P$3=22.5,MATCH(AA$1,Cal!$G$6:$G$21,0),MATCH(AA$1,Cal!$H$6:$H$41,0)))*Cal!$C113</f>
        <v>0.80147463083267212</v>
      </c>
      <c r="AB113" s="31">
        <f>INDEX('INPUT MAX'!$B:$AK,Cal!$E113,IF(Cal!$P$3=22.5,MATCH(AB$1,Cal!$G$6:$G$21,0),MATCH(AB$1,Cal!$H$6:$H$41,0)))*Cal!$C113</f>
        <v>0.77298647165298462</v>
      </c>
      <c r="AC113" s="31">
        <f>INDEX('INPUT MAX'!$B:$AK,Cal!$E113,IF(Cal!$P$3=22.5,MATCH(AC$1,Cal!$G$6:$G$21,0),MATCH(AC$1,Cal!$H$6:$H$41,0)))*Cal!$C113</f>
        <v>0.73449903726577759</v>
      </c>
      <c r="AD113" s="31">
        <f>INDEX('INPUT MAX'!$B:$AK,Cal!$E113,IF(Cal!$P$3=22.5,MATCH(AD$1,Cal!$G$6:$G$21,0),MATCH(AD$1,Cal!$H$6:$H$41,0)))*Cal!$C113</f>
        <v>0.73022109270095825</v>
      </c>
      <c r="AE113" s="31">
        <f>INDEX('INPUT MAX'!$B:$AK,Cal!$E113,IF(Cal!$P$3=22.5,MATCH(AE$1,Cal!$G$6:$G$21,0),MATCH(AE$1,Cal!$H$6:$H$41,0)))*Cal!$C113</f>
        <v>0.72392433881759644</v>
      </c>
      <c r="AF113" s="31">
        <f>INDEX('INPUT MAX'!$B:$AK,Cal!$E113,IF(Cal!$P$3=22.5,MATCH(AF$1,Cal!$G$6:$G$21,0),MATCH(AF$1,Cal!$H$6:$H$41,0)))*Cal!$C113</f>
        <v>0.73709434270858765</v>
      </c>
      <c r="AG113" s="31">
        <f>INDEX('INPUT MAX'!$B:$AK,Cal!$E113,IF(Cal!$P$3=22.5,MATCH(AG$1,Cal!$G$6:$G$21,0),MATCH(AG$1,Cal!$H$6:$H$41,0)))*Cal!$C113</f>
        <v>0.73897814750671387</v>
      </c>
      <c r="AH113" s="31">
        <f>INDEX('INPUT MAX'!$B:$AK,Cal!$E113,IF(Cal!$P$3=22.5,MATCH(AH$1,Cal!$G$6:$G$21,0),MATCH(AH$1,Cal!$H$6:$H$41,0)))*Cal!$C113</f>
        <v>0.76903563737869263</v>
      </c>
      <c r="AI113" s="31">
        <f>INDEX('INPUT MAX'!$B:$AK,Cal!$E113,IF(Cal!$P$3=22.5,MATCH(AI$1,Cal!$G$6:$G$21,0),MATCH(AI$1,Cal!$H$6:$H$41,0)))*Cal!$C113</f>
        <v>0.79713273048400879</v>
      </c>
      <c r="AJ113" s="31">
        <f>INDEX('INPUT MAX'!$B:$AK,Cal!$E113,IF(Cal!$P$3=22.5,MATCH(AJ$1,Cal!$G$6:$G$21,0),MATCH(AJ$1,Cal!$H$6:$H$41,0)))*Cal!$C113</f>
        <v>0.83426803350448608</v>
      </c>
      <c r="AK113" s="31">
        <f>INDEX('INPUT MAX'!$B:$AK,Cal!$E113,IF(Cal!$P$3=22.5,MATCH(AK$1,Cal!$G$6:$G$21,0),MATCH(AK$1,Cal!$H$6:$H$41,0)))*Cal!$C113</f>
        <v>0.84938240051269531</v>
      </c>
      <c r="AL113" s="31">
        <f>INDEX('INPUT MAX'!$B:$AK,Cal!$E113,IF(Cal!$P$3=22.5,MATCH(AL$1,Cal!$G$6:$G$21,0),MATCH(AL$1,Cal!$H$6:$H$41,0)))*Cal!$C113</f>
        <v>0.85654532909393311</v>
      </c>
    </row>
    <row r="114" spans="1:38" x14ac:dyDescent="0.4">
      <c r="A114" s="7">
        <f>Cal!A114</f>
        <v>113</v>
      </c>
      <c r="B114" s="31">
        <f>INDEX('INPUT MAX'!$B:$AK,Cal!$E114,IF(Cal!$P$3=22.5,MATCH(B$1,Cal!$G$6:$G$21,0),MATCH(B$1,Cal!$H$6:$H$41,0)))*Cal!$C114</f>
        <v>0.93450486660003662</v>
      </c>
      <c r="C114" s="31">
        <f>INDEX('INPUT MAX'!$B:$AK,Cal!$E114,IF(Cal!$P$3=22.5,MATCH(C$1,Cal!$G$6:$G$21,0),MATCH(C$1,Cal!$H$6:$H$41,0)))*Cal!$C114</f>
        <v>0.93661856651306152</v>
      </c>
      <c r="D114" s="31">
        <f>INDEX('INPUT MAX'!$B:$AK,Cal!$E114,IF(Cal!$P$3=22.5,MATCH(D$1,Cal!$G$6:$G$21,0),MATCH(D$1,Cal!$H$6:$H$41,0)))*Cal!$C114</f>
        <v>0.87965261936187744</v>
      </c>
      <c r="E114" s="31">
        <f>INDEX('INPUT MAX'!$B:$AK,Cal!$E114,IF(Cal!$P$3=22.5,MATCH(E$1,Cal!$G$6:$G$21,0),MATCH(E$1,Cal!$H$6:$H$41,0)))*Cal!$C114</f>
        <v>0.90480929613113403</v>
      </c>
      <c r="F114" s="31">
        <f>INDEX('INPUT MAX'!$B:$AK,Cal!$E114,IF(Cal!$P$3=22.5,MATCH(F$1,Cal!$G$6:$G$21,0),MATCH(F$1,Cal!$H$6:$H$41,0)))*Cal!$C114</f>
        <v>0.9057278037071228</v>
      </c>
      <c r="G114" s="31">
        <f>INDEX('INPUT MAX'!$B:$AK,Cal!$E114,IF(Cal!$P$3=22.5,MATCH(G$1,Cal!$G$6:$G$21,0),MATCH(G$1,Cal!$H$6:$H$41,0)))*Cal!$C114</f>
        <v>0.86344617605209351</v>
      </c>
      <c r="H114" s="31">
        <f>INDEX('INPUT MAX'!$B:$AK,Cal!$E114,IF(Cal!$P$3=22.5,MATCH(H$1,Cal!$G$6:$G$21,0),MATCH(H$1,Cal!$H$6:$H$41,0)))*Cal!$C114</f>
        <v>0.86481583118438721</v>
      </c>
      <c r="I114" s="31">
        <f>INDEX('INPUT MAX'!$B:$AK,Cal!$E114,IF(Cal!$P$3=22.5,MATCH(I$1,Cal!$G$6:$G$21,0),MATCH(I$1,Cal!$H$6:$H$41,0)))*Cal!$C114</f>
        <v>0.82809489965438843</v>
      </c>
      <c r="J114" s="31">
        <f>INDEX('INPUT MAX'!$B:$AK,Cal!$E114,IF(Cal!$P$3=22.5,MATCH(J$1,Cal!$G$6:$G$21,0),MATCH(J$1,Cal!$H$6:$H$41,0)))*Cal!$C114</f>
        <v>0.79712522029876709</v>
      </c>
      <c r="K114" s="31">
        <f>INDEX('INPUT MAX'!$B:$AK,Cal!$E114,IF(Cal!$P$3=22.5,MATCH(K$1,Cal!$G$6:$G$21,0),MATCH(K$1,Cal!$H$6:$H$41,0)))*Cal!$C114</f>
        <v>0.79179304838180542</v>
      </c>
      <c r="L114" s="31">
        <f>INDEX('INPUT MAX'!$B:$AK,Cal!$E114,IF(Cal!$P$3=22.5,MATCH(L$1,Cal!$G$6:$G$21,0),MATCH(L$1,Cal!$H$6:$H$41,0)))*Cal!$C114</f>
        <v>0.78537923097610474</v>
      </c>
      <c r="M114" s="31">
        <f>INDEX('INPUT MAX'!$B:$AK,Cal!$E114,IF(Cal!$P$3=22.5,MATCH(M$1,Cal!$G$6:$G$21,0),MATCH(M$1,Cal!$H$6:$H$41,0)))*Cal!$C114</f>
        <v>0.76574075222015381</v>
      </c>
      <c r="N114" s="31">
        <f>INDEX('INPUT MAX'!$B:$AK,Cal!$E114,IF(Cal!$P$3=22.5,MATCH(N$1,Cal!$G$6:$G$21,0),MATCH(N$1,Cal!$H$6:$H$41,0)))*Cal!$C114</f>
        <v>0.81364816427230835</v>
      </c>
      <c r="O114" s="31">
        <f>INDEX('INPUT MAX'!$B:$AK,Cal!$E114,IF(Cal!$P$3=22.5,MATCH(O$1,Cal!$G$6:$G$21,0),MATCH(O$1,Cal!$H$6:$H$41,0)))*Cal!$C114</f>
        <v>0.8185163140296936</v>
      </c>
      <c r="P114" s="31">
        <f>INDEX('INPUT MAX'!$B:$AK,Cal!$E114,IF(Cal!$P$3=22.5,MATCH(P$1,Cal!$G$6:$G$21,0),MATCH(P$1,Cal!$H$6:$H$41,0)))*Cal!$C114</f>
        <v>0.85189104080200195</v>
      </c>
      <c r="Q114" s="31">
        <f>INDEX('INPUT MAX'!$B:$AK,Cal!$E114,IF(Cal!$P$3=22.5,MATCH(Q$1,Cal!$G$6:$G$21,0),MATCH(Q$1,Cal!$H$6:$H$41,0)))*Cal!$C114</f>
        <v>0.85943144559860229</v>
      </c>
      <c r="R114" s="31">
        <f>INDEX('INPUT MAX'!$B:$AK,Cal!$E114,IF(Cal!$P$3=22.5,MATCH(R$1,Cal!$G$6:$G$21,0),MATCH(R$1,Cal!$H$6:$H$41,0)))*Cal!$C114</f>
        <v>0.84356731176376343</v>
      </c>
      <c r="S114" s="31">
        <f>INDEX('INPUT MAX'!$B:$AK,Cal!$E114,IF(Cal!$P$3=22.5,MATCH(S$1,Cal!$G$6:$G$21,0),MATCH(S$1,Cal!$H$6:$H$41,0)))*Cal!$C114</f>
        <v>0.85946911573410034</v>
      </c>
      <c r="T114" s="31">
        <f>INDEX('INPUT MAX'!$B:$AK,Cal!$E114,IF(Cal!$P$3=22.5,MATCH(T$1,Cal!$G$6:$G$21,0),MATCH(T$1,Cal!$H$6:$H$41,0)))*Cal!$C114</f>
        <v>0.90656584501266479</v>
      </c>
      <c r="U114" s="31">
        <f>INDEX('INPUT MAX'!$B:$AK,Cal!$E114,IF(Cal!$P$3=22.5,MATCH(U$1,Cal!$G$6:$G$21,0),MATCH(U$1,Cal!$H$6:$H$41,0)))*Cal!$C114</f>
        <v>0.87515425682067871</v>
      </c>
      <c r="V114" s="31">
        <f>INDEX('INPUT MAX'!$B:$AK,Cal!$E114,IF(Cal!$P$3=22.5,MATCH(V$1,Cal!$G$6:$G$21,0),MATCH(V$1,Cal!$H$6:$H$41,0)))*Cal!$C114</f>
        <v>0.88699489831924438</v>
      </c>
      <c r="W114" s="31">
        <f>INDEX('INPUT MAX'!$B:$AK,Cal!$E114,IF(Cal!$P$3=22.5,MATCH(W$1,Cal!$G$6:$G$21,0),MATCH(W$1,Cal!$H$6:$H$41,0)))*Cal!$C114</f>
        <v>0.83791995048522949</v>
      </c>
      <c r="X114" s="31">
        <f>INDEX('INPUT MAX'!$B:$AK,Cal!$E114,IF(Cal!$P$3=22.5,MATCH(X$1,Cal!$G$6:$G$21,0),MATCH(X$1,Cal!$H$6:$H$41,0)))*Cal!$C114</f>
        <v>0.78576838970184326</v>
      </c>
      <c r="Y114" s="31">
        <f>INDEX('INPUT MAX'!$B:$AK,Cal!$E114,IF(Cal!$P$3=22.5,MATCH(Y$1,Cal!$G$6:$G$21,0),MATCH(Y$1,Cal!$H$6:$H$41,0)))*Cal!$C114</f>
        <v>0.78849107027053833</v>
      </c>
      <c r="Z114" s="31">
        <f>INDEX('INPUT MAX'!$B:$AK,Cal!$E114,IF(Cal!$P$3=22.5,MATCH(Z$1,Cal!$G$6:$G$21,0),MATCH(Z$1,Cal!$H$6:$H$41,0)))*Cal!$C114</f>
        <v>0.79542100429534912</v>
      </c>
      <c r="AA114" s="31">
        <f>INDEX('INPUT MAX'!$B:$AK,Cal!$E114,IF(Cal!$P$3=22.5,MATCH(AA$1,Cal!$G$6:$G$21,0),MATCH(AA$1,Cal!$H$6:$H$41,0)))*Cal!$C114</f>
        <v>0.77282309532165527</v>
      </c>
      <c r="AB114" s="31">
        <f>INDEX('INPUT MAX'!$B:$AK,Cal!$E114,IF(Cal!$P$3=22.5,MATCH(AB$1,Cal!$G$6:$G$21,0),MATCH(AB$1,Cal!$H$6:$H$41,0)))*Cal!$C114</f>
        <v>0.66559022665023804</v>
      </c>
      <c r="AC114" s="31">
        <f>INDEX('INPUT MAX'!$B:$AK,Cal!$E114,IF(Cal!$P$3=22.5,MATCH(AC$1,Cal!$G$6:$G$21,0),MATCH(AC$1,Cal!$H$6:$H$41,0)))*Cal!$C114</f>
        <v>0.63453608751296997</v>
      </c>
      <c r="AD114" s="31">
        <f>INDEX('INPUT MAX'!$B:$AK,Cal!$E114,IF(Cal!$P$3=22.5,MATCH(AD$1,Cal!$G$6:$G$21,0),MATCH(AD$1,Cal!$H$6:$H$41,0)))*Cal!$C114</f>
        <v>0.6542021632194519</v>
      </c>
      <c r="AE114" s="31">
        <f>INDEX('INPUT MAX'!$B:$AK,Cal!$E114,IF(Cal!$P$3=22.5,MATCH(AE$1,Cal!$G$6:$G$21,0),MATCH(AE$1,Cal!$H$6:$H$41,0)))*Cal!$C114</f>
        <v>0.6447644829750061</v>
      </c>
      <c r="AF114" s="31">
        <f>INDEX('INPUT MAX'!$B:$AK,Cal!$E114,IF(Cal!$P$3=22.5,MATCH(AF$1,Cal!$G$6:$G$21,0),MATCH(AF$1,Cal!$H$6:$H$41,0)))*Cal!$C114</f>
        <v>0.74061256647109985</v>
      </c>
      <c r="AG114" s="31">
        <f>INDEX('INPUT MAX'!$B:$AK,Cal!$E114,IF(Cal!$P$3=22.5,MATCH(AG$1,Cal!$G$6:$G$21,0),MATCH(AG$1,Cal!$H$6:$H$41,0)))*Cal!$C114</f>
        <v>0.7077101469039917</v>
      </c>
      <c r="AH114" s="31">
        <f>INDEX('INPUT MAX'!$B:$AK,Cal!$E114,IF(Cal!$P$3=22.5,MATCH(AH$1,Cal!$G$6:$G$21,0),MATCH(AH$1,Cal!$H$6:$H$41,0)))*Cal!$C114</f>
        <v>0.781963050365448</v>
      </c>
      <c r="AI114" s="31">
        <f>INDEX('INPUT MAX'!$B:$AK,Cal!$E114,IF(Cal!$P$3=22.5,MATCH(AI$1,Cal!$G$6:$G$21,0),MATCH(AI$1,Cal!$H$6:$H$41,0)))*Cal!$C114</f>
        <v>0.79757541418075562</v>
      </c>
      <c r="AJ114" s="31">
        <f>INDEX('INPUT MAX'!$B:$AK,Cal!$E114,IF(Cal!$P$3=22.5,MATCH(AJ$1,Cal!$G$6:$G$21,0),MATCH(AJ$1,Cal!$H$6:$H$41,0)))*Cal!$C114</f>
        <v>0.87869668006896973</v>
      </c>
      <c r="AK114" s="31">
        <f>INDEX('INPUT MAX'!$B:$AK,Cal!$E114,IF(Cal!$P$3=22.5,MATCH(AK$1,Cal!$G$6:$G$21,0),MATCH(AK$1,Cal!$H$6:$H$41,0)))*Cal!$C114</f>
        <v>0.89465636014938354</v>
      </c>
      <c r="AL114" s="31">
        <f>INDEX('INPUT MAX'!$B:$AK,Cal!$E114,IF(Cal!$P$3=22.5,MATCH(AL$1,Cal!$G$6:$G$21,0),MATCH(AL$1,Cal!$H$6:$H$41,0)))*Cal!$C114</f>
        <v>0.93450486660003662</v>
      </c>
    </row>
    <row r="115" spans="1:38" x14ac:dyDescent="0.4">
      <c r="A115" s="7">
        <f>Cal!A115</f>
        <v>114</v>
      </c>
      <c r="B115" s="31">
        <f>INDEX('INPUT MAX'!$B:$AK,Cal!$E115,IF(Cal!$P$3=22.5,MATCH(B$1,Cal!$G$6:$G$21,0),MATCH(B$1,Cal!$H$6:$H$41,0)))*Cal!$C115</f>
        <v>0.23650586605072021</v>
      </c>
      <c r="C115" s="31">
        <f>INDEX('INPUT MAX'!$B:$AK,Cal!$E115,IF(Cal!$P$3=22.5,MATCH(C$1,Cal!$G$6:$G$21,0),MATCH(C$1,Cal!$H$6:$H$41,0)))*Cal!$C115</f>
        <v>0.22859261929988861</v>
      </c>
      <c r="D115" s="31">
        <f>INDEX('INPUT MAX'!$B:$AK,Cal!$E115,IF(Cal!$P$3=22.5,MATCH(D$1,Cal!$G$6:$G$21,0),MATCH(D$1,Cal!$H$6:$H$41,0)))*Cal!$C115</f>
        <v>0.22724257409572601</v>
      </c>
      <c r="E115" s="31">
        <f>INDEX('INPUT MAX'!$B:$AK,Cal!$E115,IF(Cal!$P$3=22.5,MATCH(E$1,Cal!$G$6:$G$21,0),MATCH(E$1,Cal!$H$6:$H$41,0)))*Cal!$C115</f>
        <v>0.22439703345298767</v>
      </c>
      <c r="F115" s="31">
        <f>INDEX('INPUT MAX'!$B:$AK,Cal!$E115,IF(Cal!$P$3=22.5,MATCH(F$1,Cal!$G$6:$G$21,0),MATCH(F$1,Cal!$H$6:$H$41,0)))*Cal!$C115</f>
        <v>0.2255062460899353</v>
      </c>
      <c r="G115" s="31">
        <f>INDEX('INPUT MAX'!$B:$AK,Cal!$E115,IF(Cal!$P$3=22.5,MATCH(G$1,Cal!$G$6:$G$21,0),MATCH(G$1,Cal!$H$6:$H$41,0)))*Cal!$C115</f>
        <v>0.21896769106388092</v>
      </c>
      <c r="H115" s="31">
        <f>INDEX('INPUT MAX'!$B:$AK,Cal!$E115,IF(Cal!$P$3=22.5,MATCH(H$1,Cal!$G$6:$G$21,0),MATCH(H$1,Cal!$H$6:$H$41,0)))*Cal!$C115</f>
        <v>0.22933520376682281</v>
      </c>
      <c r="I115" s="31">
        <f>INDEX('INPUT MAX'!$B:$AK,Cal!$E115,IF(Cal!$P$3=22.5,MATCH(I$1,Cal!$G$6:$G$21,0),MATCH(I$1,Cal!$H$6:$H$41,0)))*Cal!$C115</f>
        <v>0.22651275992393494</v>
      </c>
      <c r="J115" s="31">
        <f>INDEX('INPUT MAX'!$B:$AK,Cal!$E115,IF(Cal!$P$3=22.5,MATCH(J$1,Cal!$G$6:$G$21,0),MATCH(J$1,Cal!$H$6:$H$41,0)))*Cal!$C115</f>
        <v>0.21681949496269226</v>
      </c>
      <c r="K115" s="31">
        <f>INDEX('INPUT MAX'!$B:$AK,Cal!$E115,IF(Cal!$P$3=22.5,MATCH(K$1,Cal!$G$6:$G$21,0),MATCH(K$1,Cal!$H$6:$H$41,0)))*Cal!$C115</f>
        <v>0.22089411318302155</v>
      </c>
      <c r="L115" s="31">
        <f>INDEX('INPUT MAX'!$B:$AK,Cal!$E115,IF(Cal!$P$3=22.5,MATCH(L$1,Cal!$G$6:$G$21,0),MATCH(L$1,Cal!$H$6:$H$41,0)))*Cal!$C115</f>
        <v>0.21611589193344116</v>
      </c>
      <c r="M115" s="31">
        <f>INDEX('INPUT MAX'!$B:$AK,Cal!$E115,IF(Cal!$P$3=22.5,MATCH(M$1,Cal!$G$6:$G$21,0),MATCH(M$1,Cal!$H$6:$H$41,0)))*Cal!$C115</f>
        <v>0.25868332386016846</v>
      </c>
      <c r="N115" s="31">
        <f>INDEX('INPUT MAX'!$B:$AK,Cal!$E115,IF(Cal!$P$3=22.5,MATCH(N$1,Cal!$G$6:$G$21,0),MATCH(N$1,Cal!$H$6:$H$41,0)))*Cal!$C115</f>
        <v>0.22238664329051971</v>
      </c>
      <c r="O115" s="31">
        <f>INDEX('INPUT MAX'!$B:$AK,Cal!$E115,IF(Cal!$P$3=22.5,MATCH(O$1,Cal!$G$6:$G$21,0),MATCH(O$1,Cal!$H$6:$H$41,0)))*Cal!$C115</f>
        <v>0.22747793793678284</v>
      </c>
      <c r="P115" s="31">
        <f>INDEX('INPUT MAX'!$B:$AK,Cal!$E115,IF(Cal!$P$3=22.5,MATCH(P$1,Cal!$G$6:$G$21,0),MATCH(P$1,Cal!$H$6:$H$41,0)))*Cal!$C115</f>
        <v>0.22709657251834869</v>
      </c>
      <c r="Q115" s="31">
        <f>INDEX('INPUT MAX'!$B:$AK,Cal!$E115,IF(Cal!$P$3=22.5,MATCH(Q$1,Cal!$G$6:$G$21,0),MATCH(Q$1,Cal!$H$6:$H$41,0)))*Cal!$C115</f>
        <v>0.2326488196849823</v>
      </c>
      <c r="R115" s="31">
        <f>INDEX('INPUT MAX'!$B:$AK,Cal!$E115,IF(Cal!$P$3=22.5,MATCH(R$1,Cal!$G$6:$G$21,0),MATCH(R$1,Cal!$H$6:$H$41,0)))*Cal!$C115</f>
        <v>0.26583105325698853</v>
      </c>
      <c r="S115" s="31">
        <f>INDEX('INPUT MAX'!$B:$AK,Cal!$E115,IF(Cal!$P$3=22.5,MATCH(S$1,Cal!$G$6:$G$21,0),MATCH(S$1,Cal!$H$6:$H$41,0)))*Cal!$C115</f>
        <v>0.25941172242164612</v>
      </c>
      <c r="T115" s="31">
        <f>INDEX('INPUT MAX'!$B:$AK,Cal!$E115,IF(Cal!$P$3=22.5,MATCH(T$1,Cal!$G$6:$G$21,0),MATCH(T$1,Cal!$H$6:$H$41,0)))*Cal!$C115</f>
        <v>0.22476443648338318</v>
      </c>
      <c r="U115" s="31">
        <f>INDEX('INPUT MAX'!$B:$AK,Cal!$E115,IF(Cal!$P$3=22.5,MATCH(U$1,Cal!$G$6:$G$21,0),MATCH(U$1,Cal!$H$6:$H$41,0)))*Cal!$C115</f>
        <v>0.21916292607784271</v>
      </c>
      <c r="V115" s="31">
        <f>INDEX('INPUT MAX'!$B:$AK,Cal!$E115,IF(Cal!$P$3=22.5,MATCH(V$1,Cal!$G$6:$G$21,0),MATCH(V$1,Cal!$H$6:$H$41,0)))*Cal!$C115</f>
        <v>0.21711075305938721</v>
      </c>
      <c r="W115" s="31">
        <f>INDEX('INPUT MAX'!$B:$AK,Cal!$E115,IF(Cal!$P$3=22.5,MATCH(W$1,Cal!$G$6:$G$21,0),MATCH(W$1,Cal!$H$6:$H$41,0)))*Cal!$C115</f>
        <v>0.21715831756591797</v>
      </c>
      <c r="X115" s="31">
        <f>INDEX('INPUT MAX'!$B:$AK,Cal!$E115,IF(Cal!$P$3=22.5,MATCH(X$1,Cal!$G$6:$G$21,0),MATCH(X$1,Cal!$H$6:$H$41,0)))*Cal!$C115</f>
        <v>0.2339242547750473</v>
      </c>
      <c r="Y115" s="31">
        <f>INDEX('INPUT MAX'!$B:$AK,Cal!$E115,IF(Cal!$P$3=22.5,MATCH(Y$1,Cal!$G$6:$G$21,0),MATCH(Y$1,Cal!$H$6:$H$41,0)))*Cal!$C115</f>
        <v>0.26285293698310852</v>
      </c>
      <c r="Z115" s="31">
        <f>INDEX('INPUT MAX'!$B:$AK,Cal!$E115,IF(Cal!$P$3=22.5,MATCH(Z$1,Cal!$G$6:$G$21,0),MATCH(Z$1,Cal!$H$6:$H$41,0)))*Cal!$C115</f>
        <v>0.22472855448722839</v>
      </c>
      <c r="AA115" s="31">
        <f>INDEX('INPUT MAX'!$B:$AK,Cal!$E115,IF(Cal!$P$3=22.5,MATCH(AA$1,Cal!$G$6:$G$21,0),MATCH(AA$1,Cal!$H$6:$H$41,0)))*Cal!$C115</f>
        <v>0.22148831188678741</v>
      </c>
      <c r="AB115" s="31">
        <f>INDEX('INPUT MAX'!$B:$AK,Cal!$E115,IF(Cal!$P$3=22.5,MATCH(AB$1,Cal!$G$6:$G$21,0),MATCH(AB$1,Cal!$H$6:$H$41,0)))*Cal!$C115</f>
        <v>0.21881507337093353</v>
      </c>
      <c r="AC115" s="31">
        <f>INDEX('INPUT MAX'!$B:$AK,Cal!$E115,IF(Cal!$P$3=22.5,MATCH(AC$1,Cal!$G$6:$G$21,0),MATCH(AC$1,Cal!$H$6:$H$41,0)))*Cal!$C115</f>
        <v>0.22016772627830505</v>
      </c>
      <c r="AD115" s="31">
        <f>INDEX('INPUT MAX'!$B:$AK,Cal!$E115,IF(Cal!$P$3=22.5,MATCH(AD$1,Cal!$G$6:$G$21,0),MATCH(AD$1,Cal!$H$6:$H$41,0)))*Cal!$C115</f>
        <v>0.22154377400875092</v>
      </c>
      <c r="AE115" s="31">
        <f>INDEX('INPUT MAX'!$B:$AK,Cal!$E115,IF(Cal!$P$3=22.5,MATCH(AE$1,Cal!$G$6:$G$21,0),MATCH(AE$1,Cal!$H$6:$H$41,0)))*Cal!$C115</f>
        <v>0.22061972320079803</v>
      </c>
      <c r="AF115" s="31">
        <f>INDEX('INPUT MAX'!$B:$AK,Cal!$E115,IF(Cal!$P$3=22.5,MATCH(AF$1,Cal!$G$6:$G$21,0),MATCH(AF$1,Cal!$H$6:$H$41,0)))*Cal!$C115</f>
        <v>0.22354643046855927</v>
      </c>
      <c r="AG115" s="31">
        <f>INDEX('INPUT MAX'!$B:$AK,Cal!$E115,IF(Cal!$P$3=22.5,MATCH(AG$1,Cal!$G$6:$G$21,0),MATCH(AG$1,Cal!$H$6:$H$41,0)))*Cal!$C115</f>
        <v>0.22302901744842529</v>
      </c>
      <c r="AH115" s="31">
        <f>INDEX('INPUT MAX'!$B:$AK,Cal!$E115,IF(Cal!$P$3=22.5,MATCH(AH$1,Cal!$G$6:$G$21,0),MATCH(AH$1,Cal!$H$6:$H$41,0)))*Cal!$C115</f>
        <v>0.23475201427936554</v>
      </c>
      <c r="AI115" s="31">
        <f>INDEX('INPUT MAX'!$B:$AK,Cal!$E115,IF(Cal!$P$3=22.5,MATCH(AI$1,Cal!$G$6:$G$21,0),MATCH(AI$1,Cal!$H$6:$H$41,0)))*Cal!$C115</f>
        <v>0.24888445436954498</v>
      </c>
      <c r="AJ115" s="31">
        <f>INDEX('INPUT MAX'!$B:$AK,Cal!$E115,IF(Cal!$P$3=22.5,MATCH(AJ$1,Cal!$G$6:$G$21,0),MATCH(AJ$1,Cal!$H$6:$H$41,0)))*Cal!$C115</f>
        <v>0.25000184774398804</v>
      </c>
      <c r="AK115" s="31">
        <f>INDEX('INPUT MAX'!$B:$AK,Cal!$E115,IF(Cal!$P$3=22.5,MATCH(AK$1,Cal!$G$6:$G$21,0),MATCH(AK$1,Cal!$H$6:$H$41,0)))*Cal!$C115</f>
        <v>0.22753822803497314</v>
      </c>
      <c r="AL115" s="31">
        <f>INDEX('INPUT MAX'!$B:$AK,Cal!$E115,IF(Cal!$P$3=22.5,MATCH(AL$1,Cal!$G$6:$G$21,0),MATCH(AL$1,Cal!$H$6:$H$41,0)))*Cal!$C115</f>
        <v>0.23650586605072021</v>
      </c>
    </row>
    <row r="116" spans="1:38" x14ac:dyDescent="0.4">
      <c r="A116" s="7">
        <f>Cal!A116</f>
        <v>115</v>
      </c>
      <c r="B116" s="31">
        <f>INDEX('INPUT MAX'!$B:$AK,Cal!$E116,IF(Cal!$P$3=22.5,MATCH(B$1,Cal!$G$6:$G$21,0),MATCH(B$1,Cal!$H$6:$H$41,0)))*Cal!$C116</f>
        <v>0.67068392038345337</v>
      </c>
      <c r="C116" s="31">
        <f>INDEX('INPUT MAX'!$B:$AK,Cal!$E116,IF(Cal!$P$3=22.5,MATCH(C$1,Cal!$G$6:$G$21,0),MATCH(C$1,Cal!$H$6:$H$41,0)))*Cal!$C116</f>
        <v>0.68737596273422241</v>
      </c>
      <c r="D116" s="31">
        <f>INDEX('INPUT MAX'!$B:$AK,Cal!$E116,IF(Cal!$P$3=22.5,MATCH(D$1,Cal!$G$6:$G$21,0),MATCH(D$1,Cal!$H$6:$H$41,0)))*Cal!$C116</f>
        <v>0.70853197574615479</v>
      </c>
      <c r="E116" s="31">
        <f>INDEX('INPUT MAX'!$B:$AK,Cal!$E116,IF(Cal!$P$3=22.5,MATCH(E$1,Cal!$G$6:$G$21,0),MATCH(E$1,Cal!$H$6:$H$41,0)))*Cal!$C116</f>
        <v>0.90944522619247437</v>
      </c>
      <c r="F116" s="31">
        <f>INDEX('INPUT MAX'!$B:$AK,Cal!$E116,IF(Cal!$P$3=22.5,MATCH(F$1,Cal!$G$6:$G$21,0),MATCH(F$1,Cal!$H$6:$H$41,0)))*Cal!$C116</f>
        <v>1.0429590940475464</v>
      </c>
      <c r="G116" s="31">
        <f>INDEX('INPUT MAX'!$B:$AK,Cal!$E116,IF(Cal!$P$3=22.5,MATCH(G$1,Cal!$G$6:$G$21,0),MATCH(G$1,Cal!$H$6:$H$41,0)))*Cal!$C116</f>
        <v>1.0534367561340332</v>
      </c>
      <c r="H116" s="31">
        <f>INDEX('INPUT MAX'!$B:$AK,Cal!$E116,IF(Cal!$P$3=22.5,MATCH(H$1,Cal!$G$6:$G$21,0),MATCH(H$1,Cal!$H$6:$H$41,0)))*Cal!$C116</f>
        <v>1.1064685583114624</v>
      </c>
      <c r="I116" s="31">
        <f>INDEX('INPUT MAX'!$B:$AK,Cal!$E116,IF(Cal!$P$3=22.5,MATCH(I$1,Cal!$G$6:$G$21,0),MATCH(I$1,Cal!$H$6:$H$41,0)))*Cal!$C116</f>
        <v>1.0960546731948853</v>
      </c>
      <c r="J116" s="31">
        <f>INDEX('INPUT MAX'!$B:$AK,Cal!$E116,IF(Cal!$P$3=22.5,MATCH(J$1,Cal!$G$6:$G$21,0),MATCH(J$1,Cal!$H$6:$H$41,0)))*Cal!$C116</f>
        <v>1.0366144180297852</v>
      </c>
      <c r="K116" s="31">
        <f>INDEX('INPUT MAX'!$B:$AK,Cal!$E116,IF(Cal!$P$3=22.5,MATCH(K$1,Cal!$G$6:$G$21,0),MATCH(K$1,Cal!$H$6:$H$41,0)))*Cal!$C116</f>
        <v>1.0418812036514282</v>
      </c>
      <c r="L116" s="31">
        <f>INDEX('INPUT MAX'!$B:$AK,Cal!$E116,IF(Cal!$P$3=22.5,MATCH(L$1,Cal!$G$6:$G$21,0),MATCH(L$1,Cal!$H$6:$H$41,0)))*Cal!$C116</f>
        <v>1.0127302408218384</v>
      </c>
      <c r="M116" s="31">
        <f>INDEX('INPUT MAX'!$B:$AK,Cal!$E116,IF(Cal!$P$3=22.5,MATCH(M$1,Cal!$G$6:$G$21,0),MATCH(M$1,Cal!$H$6:$H$41,0)))*Cal!$C116</f>
        <v>0.88240182399749756</v>
      </c>
      <c r="N116" s="31">
        <f>INDEX('INPUT MAX'!$B:$AK,Cal!$E116,IF(Cal!$P$3=22.5,MATCH(N$1,Cal!$G$6:$G$21,0),MATCH(N$1,Cal!$H$6:$H$41,0)))*Cal!$C116</f>
        <v>0.83610796928405762</v>
      </c>
      <c r="O116" s="31">
        <f>INDEX('INPUT MAX'!$B:$AK,Cal!$E116,IF(Cal!$P$3=22.5,MATCH(O$1,Cal!$G$6:$G$21,0),MATCH(O$1,Cal!$H$6:$H$41,0)))*Cal!$C116</f>
        <v>0.74361914396286011</v>
      </c>
      <c r="P116" s="31">
        <f>INDEX('INPUT MAX'!$B:$AK,Cal!$E116,IF(Cal!$P$3=22.5,MATCH(P$1,Cal!$G$6:$G$21,0),MATCH(P$1,Cal!$H$6:$H$41,0)))*Cal!$C116</f>
        <v>0.67509281635284424</v>
      </c>
      <c r="Q116" s="31">
        <f>INDEX('INPUT MAX'!$B:$AK,Cal!$E116,IF(Cal!$P$3=22.5,MATCH(Q$1,Cal!$G$6:$G$21,0),MATCH(Q$1,Cal!$H$6:$H$41,0)))*Cal!$C116</f>
        <v>0.64192169904708862</v>
      </c>
      <c r="R116" s="31">
        <f>INDEX('INPUT MAX'!$B:$AK,Cal!$E116,IF(Cal!$P$3=22.5,MATCH(R$1,Cal!$G$6:$G$21,0),MATCH(R$1,Cal!$H$6:$H$41,0)))*Cal!$C116</f>
        <v>0.61770164966583252</v>
      </c>
      <c r="S116" s="31">
        <f>INDEX('INPUT MAX'!$B:$AK,Cal!$E116,IF(Cal!$P$3=22.5,MATCH(S$1,Cal!$G$6:$G$21,0),MATCH(S$1,Cal!$H$6:$H$41,0)))*Cal!$C116</f>
        <v>0.60863393545150757</v>
      </c>
      <c r="T116" s="31">
        <f>INDEX('INPUT MAX'!$B:$AK,Cal!$E116,IF(Cal!$P$3=22.5,MATCH(T$1,Cal!$G$6:$G$21,0),MATCH(T$1,Cal!$H$6:$H$41,0)))*Cal!$C116</f>
        <v>0.6916545033454895</v>
      </c>
      <c r="U116" s="31">
        <f>INDEX('INPUT MAX'!$B:$AK,Cal!$E116,IF(Cal!$P$3=22.5,MATCH(U$1,Cal!$G$6:$G$21,0),MATCH(U$1,Cal!$H$6:$H$41,0)))*Cal!$C116</f>
        <v>0.73780947923660278</v>
      </c>
      <c r="V116" s="31">
        <f>INDEX('INPUT MAX'!$B:$AK,Cal!$E116,IF(Cal!$P$3=22.5,MATCH(V$1,Cal!$G$6:$G$21,0),MATCH(V$1,Cal!$H$6:$H$41,0)))*Cal!$C116</f>
        <v>0.81341159343719482</v>
      </c>
      <c r="W116" s="31">
        <f>INDEX('INPUT MAX'!$B:$AK,Cal!$E116,IF(Cal!$P$3=22.5,MATCH(W$1,Cal!$G$6:$G$21,0),MATCH(W$1,Cal!$H$6:$H$41,0)))*Cal!$C116</f>
        <v>0.8268887996673584</v>
      </c>
      <c r="X116" s="31">
        <f>INDEX('INPUT MAX'!$B:$AK,Cal!$E116,IF(Cal!$P$3=22.5,MATCH(X$1,Cal!$G$6:$G$21,0),MATCH(X$1,Cal!$H$6:$H$41,0)))*Cal!$C116</f>
        <v>0.88818758726119995</v>
      </c>
      <c r="Y116" s="31">
        <f>INDEX('INPUT MAX'!$B:$AK,Cal!$E116,IF(Cal!$P$3=22.5,MATCH(Y$1,Cal!$G$6:$G$21,0),MATCH(Y$1,Cal!$H$6:$H$41,0)))*Cal!$C116</f>
        <v>0.86687147617340088</v>
      </c>
      <c r="Z116" s="31">
        <f>INDEX('INPUT MAX'!$B:$AK,Cal!$E116,IF(Cal!$P$3=22.5,MATCH(Z$1,Cal!$G$6:$G$21,0),MATCH(Z$1,Cal!$H$6:$H$41,0)))*Cal!$C116</f>
        <v>0.89648813009262085</v>
      </c>
      <c r="AA116" s="31">
        <f>INDEX('INPUT MAX'!$B:$AK,Cal!$E116,IF(Cal!$P$3=22.5,MATCH(AA$1,Cal!$G$6:$G$21,0),MATCH(AA$1,Cal!$H$6:$H$41,0)))*Cal!$C116</f>
        <v>0.87083244323730469</v>
      </c>
      <c r="AB116" s="31">
        <f>INDEX('INPUT MAX'!$B:$AK,Cal!$E116,IF(Cal!$P$3=22.5,MATCH(AB$1,Cal!$G$6:$G$21,0),MATCH(AB$1,Cal!$H$6:$H$41,0)))*Cal!$C116</f>
        <v>0.85030776262283325</v>
      </c>
      <c r="AC116" s="31">
        <f>INDEX('INPUT MAX'!$B:$AK,Cal!$E116,IF(Cal!$P$3=22.5,MATCH(AC$1,Cal!$G$6:$G$21,0),MATCH(AC$1,Cal!$H$6:$H$41,0)))*Cal!$C116</f>
        <v>0.85001468658447266</v>
      </c>
      <c r="AD116" s="31">
        <f>INDEX('INPUT MAX'!$B:$AK,Cal!$E116,IF(Cal!$P$3=22.5,MATCH(AD$1,Cal!$G$6:$G$21,0),MATCH(AD$1,Cal!$H$6:$H$41,0)))*Cal!$C116</f>
        <v>0.81499934196472168</v>
      </c>
      <c r="AE116" s="31">
        <f>INDEX('INPUT MAX'!$B:$AK,Cal!$E116,IF(Cal!$P$3=22.5,MATCH(AE$1,Cal!$G$6:$G$21,0),MATCH(AE$1,Cal!$H$6:$H$41,0)))*Cal!$C116</f>
        <v>0.77689158916473389</v>
      </c>
      <c r="AF116" s="31">
        <f>INDEX('INPUT MAX'!$B:$AK,Cal!$E116,IF(Cal!$P$3=22.5,MATCH(AF$1,Cal!$G$6:$G$21,0),MATCH(AF$1,Cal!$H$6:$H$41,0)))*Cal!$C116</f>
        <v>0.71484869718551636</v>
      </c>
      <c r="AG116" s="31">
        <f>INDEX('INPUT MAX'!$B:$AK,Cal!$E116,IF(Cal!$P$3=22.5,MATCH(AG$1,Cal!$G$6:$G$21,0),MATCH(AG$1,Cal!$H$6:$H$41,0)))*Cal!$C116</f>
        <v>0.64221996068954468</v>
      </c>
      <c r="AH116" s="31">
        <f>INDEX('INPUT MAX'!$B:$AK,Cal!$E116,IF(Cal!$P$3=22.5,MATCH(AH$1,Cal!$G$6:$G$21,0),MATCH(AH$1,Cal!$H$6:$H$41,0)))*Cal!$C116</f>
        <v>0.60695314407348633</v>
      </c>
      <c r="AI116" s="31">
        <f>INDEX('INPUT MAX'!$B:$AK,Cal!$E116,IF(Cal!$P$3=22.5,MATCH(AI$1,Cal!$G$6:$G$21,0),MATCH(AI$1,Cal!$H$6:$H$41,0)))*Cal!$C116</f>
        <v>0.62418621778488159</v>
      </c>
      <c r="AJ116" s="31">
        <f>INDEX('INPUT MAX'!$B:$AK,Cal!$E116,IF(Cal!$P$3=22.5,MATCH(AJ$1,Cal!$G$6:$G$21,0),MATCH(AJ$1,Cal!$H$6:$H$41,0)))*Cal!$C116</f>
        <v>0.58226555585861206</v>
      </c>
      <c r="AK116" s="31">
        <f>INDEX('INPUT MAX'!$B:$AK,Cal!$E116,IF(Cal!$P$3=22.5,MATCH(AK$1,Cal!$G$6:$G$21,0),MATCH(AK$1,Cal!$H$6:$H$41,0)))*Cal!$C116</f>
        <v>0.5753898024559021</v>
      </c>
      <c r="AL116" s="31">
        <f>INDEX('INPUT MAX'!$B:$AK,Cal!$E116,IF(Cal!$P$3=22.5,MATCH(AL$1,Cal!$G$6:$G$21,0),MATCH(AL$1,Cal!$H$6:$H$41,0)))*Cal!$C116</f>
        <v>0.67068392038345337</v>
      </c>
    </row>
    <row r="117" spans="1:38" x14ac:dyDescent="0.4">
      <c r="A117" s="7">
        <f>Cal!A117</f>
        <v>116</v>
      </c>
      <c r="B117" s="31">
        <f>INDEX('INPUT MAX'!$B:$AK,Cal!$E117,IF(Cal!$P$3=22.5,MATCH(B$1,Cal!$G$6:$G$21,0),MATCH(B$1,Cal!$H$6:$H$41,0)))*Cal!$C117</f>
        <v>0.85670608282089233</v>
      </c>
      <c r="C117" s="31">
        <f>INDEX('INPUT MAX'!$B:$AK,Cal!$E117,IF(Cal!$P$3=22.5,MATCH(C$1,Cal!$G$6:$G$21,0),MATCH(C$1,Cal!$H$6:$H$41,0)))*Cal!$C117</f>
        <v>0.85837167501449585</v>
      </c>
      <c r="D117" s="31">
        <f>INDEX('INPUT MAX'!$B:$AK,Cal!$E117,IF(Cal!$P$3=22.5,MATCH(D$1,Cal!$G$6:$G$21,0),MATCH(D$1,Cal!$H$6:$H$41,0)))*Cal!$C117</f>
        <v>0.81667041778564453</v>
      </c>
      <c r="E117" s="31">
        <f>INDEX('INPUT MAX'!$B:$AK,Cal!$E117,IF(Cal!$P$3=22.5,MATCH(E$1,Cal!$G$6:$G$21,0),MATCH(E$1,Cal!$H$6:$H$41,0)))*Cal!$C117</f>
        <v>0.80267184972763062</v>
      </c>
      <c r="F117" s="31">
        <f>INDEX('INPUT MAX'!$B:$AK,Cal!$E117,IF(Cal!$P$3=22.5,MATCH(F$1,Cal!$G$6:$G$21,0),MATCH(F$1,Cal!$H$6:$H$41,0)))*Cal!$C117</f>
        <v>0.82378208637237549</v>
      </c>
      <c r="G117" s="31">
        <f>INDEX('INPUT MAX'!$B:$AK,Cal!$E117,IF(Cal!$P$3=22.5,MATCH(G$1,Cal!$G$6:$G$21,0),MATCH(G$1,Cal!$H$6:$H$41,0)))*Cal!$C117</f>
        <v>0.81352102756500244</v>
      </c>
      <c r="H117" s="31">
        <f>INDEX('INPUT MAX'!$B:$AK,Cal!$E117,IF(Cal!$P$3=22.5,MATCH(H$1,Cal!$G$6:$G$21,0),MATCH(H$1,Cal!$H$6:$H$41,0)))*Cal!$C117</f>
        <v>0.8860785961151123</v>
      </c>
      <c r="I117" s="31">
        <f>INDEX('INPUT MAX'!$B:$AK,Cal!$E117,IF(Cal!$P$3=22.5,MATCH(I$1,Cal!$G$6:$G$21,0),MATCH(I$1,Cal!$H$6:$H$41,0)))*Cal!$C117</f>
        <v>0.8826143741607666</v>
      </c>
      <c r="J117" s="31">
        <f>INDEX('INPUT MAX'!$B:$AK,Cal!$E117,IF(Cal!$P$3=22.5,MATCH(J$1,Cal!$G$6:$G$21,0),MATCH(J$1,Cal!$H$6:$H$41,0)))*Cal!$C117</f>
        <v>0.8736838698387146</v>
      </c>
      <c r="K117" s="31">
        <f>INDEX('INPUT MAX'!$B:$AK,Cal!$E117,IF(Cal!$P$3=22.5,MATCH(K$1,Cal!$G$6:$G$21,0),MATCH(K$1,Cal!$H$6:$H$41,0)))*Cal!$C117</f>
        <v>0.89173930883407593</v>
      </c>
      <c r="L117" s="31">
        <f>INDEX('INPUT MAX'!$B:$AK,Cal!$E117,IF(Cal!$P$3=22.5,MATCH(L$1,Cal!$G$6:$G$21,0),MATCH(L$1,Cal!$H$6:$H$41,0)))*Cal!$C117</f>
        <v>0.88474518060684204</v>
      </c>
      <c r="M117" s="31">
        <f>INDEX('INPUT MAX'!$B:$AK,Cal!$E117,IF(Cal!$P$3=22.5,MATCH(M$1,Cal!$G$6:$G$21,0),MATCH(M$1,Cal!$H$6:$H$41,0)))*Cal!$C117</f>
        <v>0.85436230897903442</v>
      </c>
      <c r="N117" s="31">
        <f>INDEX('INPUT MAX'!$B:$AK,Cal!$E117,IF(Cal!$P$3=22.5,MATCH(N$1,Cal!$G$6:$G$21,0),MATCH(N$1,Cal!$H$6:$H$41,0)))*Cal!$C117</f>
        <v>0.89007437229156494</v>
      </c>
      <c r="O117" s="31">
        <f>INDEX('INPUT MAX'!$B:$AK,Cal!$E117,IF(Cal!$P$3=22.5,MATCH(O$1,Cal!$G$6:$G$21,0),MATCH(O$1,Cal!$H$6:$H$41,0)))*Cal!$C117</f>
        <v>0.88366162776947021</v>
      </c>
      <c r="P117" s="31">
        <f>INDEX('INPUT MAX'!$B:$AK,Cal!$E117,IF(Cal!$P$3=22.5,MATCH(P$1,Cal!$G$6:$G$21,0),MATCH(P$1,Cal!$H$6:$H$41,0)))*Cal!$C117</f>
        <v>0.85615730285644531</v>
      </c>
      <c r="Q117" s="31">
        <f>INDEX('INPUT MAX'!$B:$AK,Cal!$E117,IF(Cal!$P$3=22.5,MATCH(Q$1,Cal!$G$6:$G$21,0),MATCH(Q$1,Cal!$H$6:$H$41,0)))*Cal!$C117</f>
        <v>0.8565329909324646</v>
      </c>
      <c r="R117" s="31">
        <f>INDEX('INPUT MAX'!$B:$AK,Cal!$E117,IF(Cal!$P$3=22.5,MATCH(R$1,Cal!$G$6:$G$21,0),MATCH(R$1,Cal!$H$6:$H$41,0)))*Cal!$C117</f>
        <v>0.74996596574783325</v>
      </c>
      <c r="S117" s="31">
        <f>INDEX('INPUT MAX'!$B:$AK,Cal!$E117,IF(Cal!$P$3=22.5,MATCH(S$1,Cal!$G$6:$G$21,0),MATCH(S$1,Cal!$H$6:$H$41,0)))*Cal!$C117</f>
        <v>0.74964737892150879</v>
      </c>
      <c r="T117" s="31">
        <f>INDEX('INPUT MAX'!$B:$AK,Cal!$E117,IF(Cal!$P$3=22.5,MATCH(T$1,Cal!$G$6:$G$21,0),MATCH(T$1,Cal!$H$6:$H$41,0)))*Cal!$C117</f>
        <v>0.79686665534973145</v>
      </c>
      <c r="U117" s="31">
        <f>INDEX('INPUT MAX'!$B:$AK,Cal!$E117,IF(Cal!$P$3=22.5,MATCH(U$1,Cal!$G$6:$G$21,0),MATCH(U$1,Cal!$H$6:$H$41,0)))*Cal!$C117</f>
        <v>0.81414151191711426</v>
      </c>
      <c r="V117" s="31">
        <f>INDEX('INPUT MAX'!$B:$AK,Cal!$E117,IF(Cal!$P$3=22.5,MATCH(V$1,Cal!$G$6:$G$21,0),MATCH(V$1,Cal!$H$6:$H$41,0)))*Cal!$C117</f>
        <v>0.84813398122787476</v>
      </c>
      <c r="W117" s="31">
        <f>INDEX('INPUT MAX'!$B:$AK,Cal!$E117,IF(Cal!$P$3=22.5,MATCH(W$1,Cal!$G$6:$G$21,0),MATCH(W$1,Cal!$H$6:$H$41,0)))*Cal!$C117</f>
        <v>0.83563882112503052</v>
      </c>
      <c r="X117" s="31">
        <f>INDEX('INPUT MAX'!$B:$AK,Cal!$E117,IF(Cal!$P$3=22.5,MATCH(X$1,Cal!$G$6:$G$21,0),MATCH(X$1,Cal!$H$6:$H$41,0)))*Cal!$C117</f>
        <v>0.78984862565994263</v>
      </c>
      <c r="Y117" s="31">
        <f>INDEX('INPUT MAX'!$B:$AK,Cal!$E117,IF(Cal!$P$3=22.5,MATCH(Y$1,Cal!$G$6:$G$21,0),MATCH(Y$1,Cal!$H$6:$H$41,0)))*Cal!$C117</f>
        <v>0.74641108512878418</v>
      </c>
      <c r="Z117" s="31">
        <f>INDEX('INPUT MAX'!$B:$AK,Cal!$E117,IF(Cal!$P$3=22.5,MATCH(Z$1,Cal!$G$6:$G$21,0),MATCH(Z$1,Cal!$H$6:$H$41,0)))*Cal!$C117</f>
        <v>0.90643268823623657</v>
      </c>
      <c r="AA117" s="31">
        <f>INDEX('INPUT MAX'!$B:$AK,Cal!$E117,IF(Cal!$P$3=22.5,MATCH(AA$1,Cal!$G$6:$G$21,0),MATCH(AA$1,Cal!$H$6:$H$41,0)))*Cal!$C117</f>
        <v>0.83374100923538208</v>
      </c>
      <c r="AB117" s="31">
        <f>INDEX('INPUT MAX'!$B:$AK,Cal!$E117,IF(Cal!$P$3=22.5,MATCH(AB$1,Cal!$G$6:$G$21,0),MATCH(AB$1,Cal!$H$6:$H$41,0)))*Cal!$C117</f>
        <v>0.86781889200210571</v>
      </c>
      <c r="AC117" s="31">
        <f>INDEX('INPUT MAX'!$B:$AK,Cal!$E117,IF(Cal!$P$3=22.5,MATCH(AC$1,Cal!$G$6:$G$21,0),MATCH(AC$1,Cal!$H$6:$H$41,0)))*Cal!$C117</f>
        <v>0.90978413820266724</v>
      </c>
      <c r="AD117" s="31">
        <f>INDEX('INPUT MAX'!$B:$AK,Cal!$E117,IF(Cal!$P$3=22.5,MATCH(AD$1,Cal!$G$6:$G$21,0),MATCH(AD$1,Cal!$H$6:$H$41,0)))*Cal!$C117</f>
        <v>0.87893348932266235</v>
      </c>
      <c r="AE117" s="31">
        <f>INDEX('INPUT MAX'!$B:$AK,Cal!$E117,IF(Cal!$P$3=22.5,MATCH(AE$1,Cal!$G$6:$G$21,0),MATCH(AE$1,Cal!$H$6:$H$41,0)))*Cal!$C117</f>
        <v>0.87353479862213135</v>
      </c>
      <c r="AF117" s="31">
        <f>INDEX('INPUT MAX'!$B:$AK,Cal!$E117,IF(Cal!$P$3=22.5,MATCH(AF$1,Cal!$G$6:$G$21,0),MATCH(AF$1,Cal!$H$6:$H$41,0)))*Cal!$C117</f>
        <v>0.8670724630355835</v>
      </c>
      <c r="AG117" s="31">
        <f>INDEX('INPUT MAX'!$B:$AK,Cal!$E117,IF(Cal!$P$3=22.5,MATCH(AG$1,Cal!$G$6:$G$21,0),MATCH(AG$1,Cal!$H$6:$H$41,0)))*Cal!$C117</f>
        <v>0.84224593639373779</v>
      </c>
      <c r="AH117" s="31">
        <f>INDEX('INPUT MAX'!$B:$AK,Cal!$E117,IF(Cal!$P$3=22.5,MATCH(AH$1,Cal!$G$6:$G$21,0),MATCH(AH$1,Cal!$H$6:$H$41,0)))*Cal!$C117</f>
        <v>0.86946934461593628</v>
      </c>
      <c r="AI117" s="31">
        <f>INDEX('INPUT MAX'!$B:$AK,Cal!$E117,IF(Cal!$P$3=22.5,MATCH(AI$1,Cal!$G$6:$G$21,0),MATCH(AI$1,Cal!$H$6:$H$41,0)))*Cal!$C117</f>
        <v>0.86917632818222046</v>
      </c>
      <c r="AJ117" s="31">
        <f>INDEX('INPUT MAX'!$B:$AK,Cal!$E117,IF(Cal!$P$3=22.5,MATCH(AJ$1,Cal!$G$6:$G$21,0),MATCH(AJ$1,Cal!$H$6:$H$41,0)))*Cal!$C117</f>
        <v>0.83633261919021606</v>
      </c>
      <c r="AK117" s="31">
        <f>INDEX('INPUT MAX'!$B:$AK,Cal!$E117,IF(Cal!$P$3=22.5,MATCH(AK$1,Cal!$G$6:$G$21,0),MATCH(AK$1,Cal!$H$6:$H$41,0)))*Cal!$C117</f>
        <v>0.87421166896820068</v>
      </c>
      <c r="AL117" s="31">
        <f>INDEX('INPUT MAX'!$B:$AK,Cal!$E117,IF(Cal!$P$3=22.5,MATCH(AL$1,Cal!$G$6:$G$21,0),MATCH(AL$1,Cal!$H$6:$H$41,0)))*Cal!$C117</f>
        <v>0.85670608282089233</v>
      </c>
    </row>
    <row r="118" spans="1:38" x14ac:dyDescent="0.4">
      <c r="A118" s="7">
        <f>Cal!A118</f>
        <v>117</v>
      </c>
      <c r="B118" s="31">
        <f>INDEX('INPUT MAX'!$B:$AK,Cal!$E118,IF(Cal!$P$3=22.5,MATCH(B$1,Cal!$G$6:$G$21,0),MATCH(B$1,Cal!$H$6:$H$41,0)))*Cal!$C118</f>
        <v>0.75862228870391846</v>
      </c>
      <c r="C118" s="31">
        <f>INDEX('INPUT MAX'!$B:$AK,Cal!$E118,IF(Cal!$P$3=22.5,MATCH(C$1,Cal!$G$6:$G$21,0),MATCH(C$1,Cal!$H$6:$H$41,0)))*Cal!$C118</f>
        <v>0.7438502311706543</v>
      </c>
      <c r="D118" s="31">
        <f>INDEX('INPUT MAX'!$B:$AK,Cal!$E118,IF(Cal!$P$3=22.5,MATCH(D$1,Cal!$G$6:$G$21,0),MATCH(D$1,Cal!$H$6:$H$41,0)))*Cal!$C118</f>
        <v>0.80153346061706543</v>
      </c>
      <c r="E118" s="31">
        <f>INDEX('INPUT MAX'!$B:$AK,Cal!$E118,IF(Cal!$P$3=22.5,MATCH(E$1,Cal!$G$6:$G$21,0),MATCH(E$1,Cal!$H$6:$H$41,0)))*Cal!$C118</f>
        <v>0.80828523635864258</v>
      </c>
      <c r="F118" s="31">
        <f>INDEX('INPUT MAX'!$B:$AK,Cal!$E118,IF(Cal!$P$3=22.5,MATCH(F$1,Cal!$G$6:$G$21,0),MATCH(F$1,Cal!$H$6:$H$41,0)))*Cal!$C118</f>
        <v>0.85933911800384521</v>
      </c>
      <c r="G118" s="31">
        <f>INDEX('INPUT MAX'!$B:$AK,Cal!$E118,IF(Cal!$P$3=22.5,MATCH(G$1,Cal!$G$6:$G$21,0),MATCH(G$1,Cal!$H$6:$H$41,0)))*Cal!$C118</f>
        <v>0.8173643946647644</v>
      </c>
      <c r="H118" s="31">
        <f>INDEX('INPUT MAX'!$B:$AK,Cal!$E118,IF(Cal!$P$3=22.5,MATCH(H$1,Cal!$G$6:$G$21,0),MATCH(H$1,Cal!$H$6:$H$41,0)))*Cal!$C118</f>
        <v>0.87115210294723511</v>
      </c>
      <c r="I118" s="31">
        <f>INDEX('INPUT MAX'!$B:$AK,Cal!$E118,IF(Cal!$P$3=22.5,MATCH(I$1,Cal!$G$6:$G$21,0),MATCH(I$1,Cal!$H$6:$H$41,0)))*Cal!$C118</f>
        <v>0.84844601154327393</v>
      </c>
      <c r="J118" s="31">
        <f>INDEX('INPUT MAX'!$B:$AK,Cal!$E118,IF(Cal!$P$3=22.5,MATCH(J$1,Cal!$G$6:$G$21,0),MATCH(J$1,Cal!$H$6:$H$41,0)))*Cal!$C118</f>
        <v>0.83275002241134644</v>
      </c>
      <c r="K118" s="31">
        <f>INDEX('INPUT MAX'!$B:$AK,Cal!$E118,IF(Cal!$P$3=22.5,MATCH(K$1,Cal!$G$6:$G$21,0),MATCH(K$1,Cal!$H$6:$H$41,0)))*Cal!$C118</f>
        <v>0.82221227884292603</v>
      </c>
      <c r="L118" s="31">
        <f>INDEX('INPUT MAX'!$B:$AK,Cal!$E118,IF(Cal!$P$3=22.5,MATCH(L$1,Cal!$G$6:$G$21,0),MATCH(L$1,Cal!$H$6:$H$41,0)))*Cal!$C118</f>
        <v>0.85228431224822998</v>
      </c>
      <c r="M118" s="31">
        <f>INDEX('INPUT MAX'!$B:$AK,Cal!$E118,IF(Cal!$P$3=22.5,MATCH(M$1,Cal!$G$6:$G$21,0),MATCH(M$1,Cal!$H$6:$H$41,0)))*Cal!$C118</f>
        <v>0.83175188302993774</v>
      </c>
      <c r="N118" s="31">
        <f>INDEX('INPUT MAX'!$B:$AK,Cal!$E118,IF(Cal!$P$3=22.5,MATCH(N$1,Cal!$G$6:$G$21,0),MATCH(N$1,Cal!$H$6:$H$41,0)))*Cal!$C118</f>
        <v>0.8595421314239502</v>
      </c>
      <c r="O118" s="31">
        <f>INDEX('INPUT MAX'!$B:$AK,Cal!$E118,IF(Cal!$P$3=22.5,MATCH(O$1,Cal!$G$6:$G$21,0),MATCH(O$1,Cal!$H$6:$H$41,0)))*Cal!$C118</f>
        <v>0.87370747327804565</v>
      </c>
      <c r="P118" s="31">
        <f>INDEX('INPUT MAX'!$B:$AK,Cal!$E118,IF(Cal!$P$3=22.5,MATCH(P$1,Cal!$G$6:$G$21,0),MATCH(P$1,Cal!$H$6:$H$41,0)))*Cal!$C118</f>
        <v>0.85371613502502441</v>
      </c>
      <c r="Q118" s="31">
        <f>INDEX('INPUT MAX'!$B:$AK,Cal!$E118,IF(Cal!$P$3=22.5,MATCH(Q$1,Cal!$G$6:$G$21,0),MATCH(Q$1,Cal!$H$6:$H$41,0)))*Cal!$C118</f>
        <v>0.82870304584503174</v>
      </c>
      <c r="R118" s="31">
        <f>INDEX('INPUT MAX'!$B:$AK,Cal!$E118,IF(Cal!$P$3=22.5,MATCH(R$1,Cal!$G$6:$G$21,0),MATCH(R$1,Cal!$H$6:$H$41,0)))*Cal!$C118</f>
        <v>0.79076260328292847</v>
      </c>
      <c r="S118" s="31">
        <f>INDEX('INPUT MAX'!$B:$AK,Cal!$E118,IF(Cal!$P$3=22.5,MATCH(S$1,Cal!$G$6:$G$21,0),MATCH(S$1,Cal!$H$6:$H$41,0)))*Cal!$C118</f>
        <v>0.79523158073425293</v>
      </c>
      <c r="T118" s="31">
        <f>INDEX('INPUT MAX'!$B:$AK,Cal!$E118,IF(Cal!$P$3=22.5,MATCH(T$1,Cal!$G$6:$G$21,0),MATCH(T$1,Cal!$H$6:$H$41,0)))*Cal!$C118</f>
        <v>0.81585156917572021</v>
      </c>
      <c r="U118" s="31">
        <f>INDEX('INPUT MAX'!$B:$AK,Cal!$E118,IF(Cal!$P$3=22.5,MATCH(U$1,Cal!$G$6:$G$21,0),MATCH(U$1,Cal!$H$6:$H$41,0)))*Cal!$C118</f>
        <v>0.82719969749450684</v>
      </c>
      <c r="V118" s="31">
        <f>INDEX('INPUT MAX'!$B:$AK,Cal!$E118,IF(Cal!$P$3=22.5,MATCH(V$1,Cal!$G$6:$G$21,0),MATCH(V$1,Cal!$H$6:$H$41,0)))*Cal!$C118</f>
        <v>0.83372849225997925</v>
      </c>
      <c r="W118" s="31">
        <f>INDEX('INPUT MAX'!$B:$AK,Cal!$E118,IF(Cal!$P$3=22.5,MATCH(W$1,Cal!$G$6:$G$21,0),MATCH(W$1,Cal!$H$6:$H$41,0)))*Cal!$C118</f>
        <v>0.8313143253326416</v>
      </c>
      <c r="X118" s="31">
        <f>INDEX('INPUT MAX'!$B:$AK,Cal!$E118,IF(Cal!$P$3=22.5,MATCH(X$1,Cal!$G$6:$G$21,0),MATCH(X$1,Cal!$H$6:$H$41,0)))*Cal!$C118</f>
        <v>0.81966322660446167</v>
      </c>
      <c r="Y118" s="31">
        <f>INDEX('INPUT MAX'!$B:$AK,Cal!$E118,IF(Cal!$P$3=22.5,MATCH(Y$1,Cal!$G$6:$G$21,0),MATCH(Y$1,Cal!$H$6:$H$41,0)))*Cal!$C118</f>
        <v>0.76964449882507324</v>
      </c>
      <c r="Z118" s="31">
        <f>INDEX('INPUT MAX'!$B:$AK,Cal!$E118,IF(Cal!$P$3=22.5,MATCH(Z$1,Cal!$G$6:$G$21,0),MATCH(Z$1,Cal!$H$6:$H$41,0)))*Cal!$C118</f>
        <v>0.89091098308563232</v>
      </c>
      <c r="AA118" s="31">
        <f>INDEX('INPUT MAX'!$B:$AK,Cal!$E118,IF(Cal!$P$3=22.5,MATCH(AA$1,Cal!$G$6:$G$21,0),MATCH(AA$1,Cal!$H$6:$H$41,0)))*Cal!$C118</f>
        <v>0.85917884111404419</v>
      </c>
      <c r="AB118" s="31">
        <f>INDEX('INPUT MAX'!$B:$AK,Cal!$E118,IF(Cal!$P$3=22.5,MATCH(AB$1,Cal!$G$6:$G$21,0),MATCH(AB$1,Cal!$H$6:$H$41,0)))*Cal!$C118</f>
        <v>0.80974382162094116</v>
      </c>
      <c r="AC118" s="31">
        <f>INDEX('INPUT MAX'!$B:$AK,Cal!$E118,IF(Cal!$P$3=22.5,MATCH(AC$1,Cal!$G$6:$G$21,0),MATCH(AC$1,Cal!$H$6:$H$41,0)))*Cal!$C118</f>
        <v>0.7844088077545166</v>
      </c>
      <c r="AD118" s="31">
        <f>INDEX('INPUT MAX'!$B:$AK,Cal!$E118,IF(Cal!$P$3=22.5,MATCH(AD$1,Cal!$G$6:$G$21,0),MATCH(AD$1,Cal!$H$6:$H$41,0)))*Cal!$C118</f>
        <v>0.80567950010299683</v>
      </c>
      <c r="AE118" s="31">
        <f>INDEX('INPUT MAX'!$B:$AK,Cal!$E118,IF(Cal!$P$3=22.5,MATCH(AE$1,Cal!$G$6:$G$21,0),MATCH(AE$1,Cal!$H$6:$H$41,0)))*Cal!$C118</f>
        <v>0.7373812198638916</v>
      </c>
      <c r="AF118" s="31">
        <f>INDEX('INPUT MAX'!$B:$AK,Cal!$E118,IF(Cal!$P$3=22.5,MATCH(AF$1,Cal!$G$6:$G$21,0),MATCH(AF$1,Cal!$H$6:$H$41,0)))*Cal!$C118</f>
        <v>0.75584471225738525</v>
      </c>
      <c r="AG118" s="31">
        <f>INDEX('INPUT MAX'!$B:$AK,Cal!$E118,IF(Cal!$P$3=22.5,MATCH(AG$1,Cal!$G$6:$G$21,0),MATCH(AG$1,Cal!$H$6:$H$41,0)))*Cal!$C118</f>
        <v>0.82220935821533203</v>
      </c>
      <c r="AH118" s="31">
        <f>INDEX('INPUT MAX'!$B:$AK,Cal!$E118,IF(Cal!$P$3=22.5,MATCH(AH$1,Cal!$G$6:$G$21,0),MATCH(AH$1,Cal!$H$6:$H$41,0)))*Cal!$C118</f>
        <v>0.83544617891311646</v>
      </c>
      <c r="AI118" s="31">
        <f>INDEX('INPUT MAX'!$B:$AK,Cal!$E118,IF(Cal!$P$3=22.5,MATCH(AI$1,Cal!$G$6:$G$21,0),MATCH(AI$1,Cal!$H$6:$H$41,0)))*Cal!$C118</f>
        <v>0.88132452964782715</v>
      </c>
      <c r="AJ118" s="31">
        <f>INDEX('INPUT MAX'!$B:$AK,Cal!$E118,IF(Cal!$P$3=22.5,MATCH(AJ$1,Cal!$G$6:$G$21,0),MATCH(AJ$1,Cal!$H$6:$H$41,0)))*Cal!$C118</f>
        <v>0.87799906730651855</v>
      </c>
      <c r="AK118" s="31">
        <f>INDEX('INPUT MAX'!$B:$AK,Cal!$E118,IF(Cal!$P$3=22.5,MATCH(AK$1,Cal!$G$6:$G$21,0),MATCH(AK$1,Cal!$H$6:$H$41,0)))*Cal!$C118</f>
        <v>0.86009621620178223</v>
      </c>
      <c r="AL118" s="31">
        <f>INDEX('INPUT MAX'!$B:$AK,Cal!$E118,IF(Cal!$P$3=22.5,MATCH(AL$1,Cal!$G$6:$G$21,0),MATCH(AL$1,Cal!$H$6:$H$41,0)))*Cal!$C118</f>
        <v>0.75862228870391846</v>
      </c>
    </row>
    <row r="119" spans="1:38" x14ac:dyDescent="0.4">
      <c r="A119" s="7">
        <f>Cal!A119</f>
        <v>118</v>
      </c>
      <c r="B119" s="31">
        <f>INDEX('INPUT MAX'!$B:$AK,Cal!$E119,IF(Cal!$P$3=22.5,MATCH(B$1,Cal!$G$6:$G$21,0),MATCH(B$1,Cal!$H$6:$H$41,0)))*Cal!$C119</f>
        <v>0.75180923938751221</v>
      </c>
      <c r="C119" s="31">
        <f>INDEX('INPUT MAX'!$B:$AK,Cal!$E119,IF(Cal!$P$3=22.5,MATCH(C$1,Cal!$G$6:$G$21,0),MATCH(C$1,Cal!$H$6:$H$41,0)))*Cal!$C119</f>
        <v>0.62959802150726318</v>
      </c>
      <c r="D119" s="31">
        <f>INDEX('INPUT MAX'!$B:$AK,Cal!$E119,IF(Cal!$P$3=22.5,MATCH(D$1,Cal!$G$6:$G$21,0),MATCH(D$1,Cal!$H$6:$H$41,0)))*Cal!$C119</f>
        <v>0.63518917560577393</v>
      </c>
      <c r="E119" s="31">
        <f>INDEX('INPUT MAX'!$B:$AK,Cal!$E119,IF(Cal!$P$3=22.5,MATCH(E$1,Cal!$G$6:$G$21,0),MATCH(E$1,Cal!$H$6:$H$41,0)))*Cal!$C119</f>
        <v>0.57330691814422607</v>
      </c>
      <c r="F119" s="31">
        <f>INDEX('INPUT MAX'!$B:$AK,Cal!$E119,IF(Cal!$P$3=22.5,MATCH(F$1,Cal!$G$6:$G$21,0),MATCH(F$1,Cal!$H$6:$H$41,0)))*Cal!$C119</f>
        <v>0.68469136953353882</v>
      </c>
      <c r="G119" s="31">
        <f>INDEX('INPUT MAX'!$B:$AK,Cal!$E119,IF(Cal!$P$3=22.5,MATCH(G$1,Cal!$G$6:$G$21,0),MATCH(G$1,Cal!$H$6:$H$41,0)))*Cal!$C119</f>
        <v>0.70753037929534912</v>
      </c>
      <c r="H119" s="31">
        <f>INDEX('INPUT MAX'!$B:$AK,Cal!$E119,IF(Cal!$P$3=22.5,MATCH(H$1,Cal!$G$6:$G$21,0),MATCH(H$1,Cal!$H$6:$H$41,0)))*Cal!$C119</f>
        <v>0.79602307081222534</v>
      </c>
      <c r="I119" s="31">
        <f>INDEX('INPUT MAX'!$B:$AK,Cal!$E119,IF(Cal!$P$3=22.5,MATCH(I$1,Cal!$G$6:$G$21,0),MATCH(I$1,Cal!$H$6:$H$41,0)))*Cal!$C119</f>
        <v>0.86975377798080444</v>
      </c>
      <c r="J119" s="31">
        <f>INDEX('INPUT MAX'!$B:$AK,Cal!$E119,IF(Cal!$P$3=22.5,MATCH(J$1,Cal!$G$6:$G$21,0),MATCH(J$1,Cal!$H$6:$H$41,0)))*Cal!$C119</f>
        <v>0.84149301052093506</v>
      </c>
      <c r="K119" s="31">
        <f>INDEX('INPUT MAX'!$B:$AK,Cal!$E119,IF(Cal!$P$3=22.5,MATCH(K$1,Cal!$G$6:$G$21,0),MATCH(K$1,Cal!$H$6:$H$41,0)))*Cal!$C119</f>
        <v>0.90059840679168701</v>
      </c>
      <c r="L119" s="31">
        <f>INDEX('INPUT MAX'!$B:$AK,Cal!$E119,IF(Cal!$P$3=22.5,MATCH(L$1,Cal!$G$6:$G$21,0),MATCH(L$1,Cal!$H$6:$H$41,0)))*Cal!$C119</f>
        <v>0.90500622987747192</v>
      </c>
      <c r="M119" s="31">
        <f>INDEX('INPUT MAX'!$B:$AK,Cal!$E119,IF(Cal!$P$3=22.5,MATCH(M$1,Cal!$G$6:$G$21,0),MATCH(M$1,Cal!$H$6:$H$41,0)))*Cal!$C119</f>
        <v>0.91682392358779907</v>
      </c>
      <c r="N119" s="31">
        <f>INDEX('INPUT MAX'!$B:$AK,Cal!$E119,IF(Cal!$P$3=22.5,MATCH(N$1,Cal!$G$6:$G$21,0),MATCH(N$1,Cal!$H$6:$H$41,0)))*Cal!$C119</f>
        <v>0.88424813747406006</v>
      </c>
      <c r="O119" s="31">
        <f>INDEX('INPUT MAX'!$B:$AK,Cal!$E119,IF(Cal!$P$3=22.5,MATCH(O$1,Cal!$G$6:$G$21,0),MATCH(O$1,Cal!$H$6:$H$41,0)))*Cal!$C119</f>
        <v>0.85867422819137573</v>
      </c>
      <c r="P119" s="31">
        <f>INDEX('INPUT MAX'!$B:$AK,Cal!$E119,IF(Cal!$P$3=22.5,MATCH(P$1,Cal!$G$6:$G$21,0),MATCH(P$1,Cal!$H$6:$H$41,0)))*Cal!$C119</f>
        <v>0.82552921772003174</v>
      </c>
      <c r="Q119" s="31">
        <f>INDEX('INPUT MAX'!$B:$AK,Cal!$E119,IF(Cal!$P$3=22.5,MATCH(Q$1,Cal!$G$6:$G$21,0),MATCH(Q$1,Cal!$H$6:$H$41,0)))*Cal!$C119</f>
        <v>0.74233251810073853</v>
      </c>
      <c r="R119" s="31">
        <f>INDEX('INPUT MAX'!$B:$AK,Cal!$E119,IF(Cal!$P$3=22.5,MATCH(R$1,Cal!$G$6:$G$21,0),MATCH(R$1,Cal!$H$6:$H$41,0)))*Cal!$C119</f>
        <v>0.65145140886306763</v>
      </c>
      <c r="S119" s="31">
        <f>INDEX('INPUT MAX'!$B:$AK,Cal!$E119,IF(Cal!$P$3=22.5,MATCH(S$1,Cal!$G$6:$G$21,0),MATCH(S$1,Cal!$H$6:$H$41,0)))*Cal!$C119</f>
        <v>0.65205401182174683</v>
      </c>
      <c r="T119" s="31">
        <f>INDEX('INPUT MAX'!$B:$AK,Cal!$E119,IF(Cal!$P$3=22.5,MATCH(T$1,Cal!$G$6:$G$21,0),MATCH(T$1,Cal!$H$6:$H$41,0)))*Cal!$C119</f>
        <v>0.63380271196365356</v>
      </c>
      <c r="U119" s="31">
        <f>INDEX('INPUT MAX'!$B:$AK,Cal!$E119,IF(Cal!$P$3=22.5,MATCH(U$1,Cal!$G$6:$G$21,0),MATCH(U$1,Cal!$H$6:$H$41,0)))*Cal!$C119</f>
        <v>0.63777059316635132</v>
      </c>
      <c r="V119" s="31">
        <f>INDEX('INPUT MAX'!$B:$AK,Cal!$E119,IF(Cal!$P$3=22.5,MATCH(V$1,Cal!$G$6:$G$21,0),MATCH(V$1,Cal!$H$6:$H$41,0)))*Cal!$C119</f>
        <v>0.65180522203445435</v>
      </c>
      <c r="W119" s="31">
        <f>INDEX('INPUT MAX'!$B:$AK,Cal!$E119,IF(Cal!$P$3=22.5,MATCH(W$1,Cal!$G$6:$G$21,0),MATCH(W$1,Cal!$H$6:$H$41,0)))*Cal!$C119</f>
        <v>0.70987355709075928</v>
      </c>
      <c r="X119" s="31">
        <f>INDEX('INPUT MAX'!$B:$AK,Cal!$E119,IF(Cal!$P$3=22.5,MATCH(X$1,Cal!$G$6:$G$21,0),MATCH(X$1,Cal!$H$6:$H$41,0)))*Cal!$C119</f>
        <v>0.74873203039169312</v>
      </c>
      <c r="Y119" s="31">
        <f>INDEX('INPUT MAX'!$B:$AK,Cal!$E119,IF(Cal!$P$3=22.5,MATCH(Y$1,Cal!$G$6:$G$21,0),MATCH(Y$1,Cal!$H$6:$H$41,0)))*Cal!$C119</f>
        <v>0.7784925103187561</v>
      </c>
      <c r="Z119" s="31">
        <f>INDEX('INPUT MAX'!$B:$AK,Cal!$E119,IF(Cal!$P$3=22.5,MATCH(Z$1,Cal!$G$6:$G$21,0),MATCH(Z$1,Cal!$H$6:$H$41,0)))*Cal!$C119</f>
        <v>0.75313210487365723</v>
      </c>
      <c r="AA119" s="31">
        <f>INDEX('INPUT MAX'!$B:$AK,Cal!$E119,IF(Cal!$P$3=22.5,MATCH(AA$1,Cal!$G$6:$G$21,0),MATCH(AA$1,Cal!$H$6:$H$41,0)))*Cal!$C119</f>
        <v>0.77355438470840454</v>
      </c>
      <c r="AB119" s="31">
        <f>INDEX('INPUT MAX'!$B:$AK,Cal!$E119,IF(Cal!$P$3=22.5,MATCH(AB$1,Cal!$G$6:$G$21,0),MATCH(AB$1,Cal!$H$6:$H$41,0)))*Cal!$C119</f>
        <v>0.83027589321136475</v>
      </c>
      <c r="AC119" s="31">
        <f>INDEX('INPUT MAX'!$B:$AK,Cal!$E119,IF(Cal!$P$3=22.5,MATCH(AC$1,Cal!$G$6:$G$21,0),MATCH(AC$1,Cal!$H$6:$H$41,0)))*Cal!$C119</f>
        <v>0.87763422727584839</v>
      </c>
      <c r="AD119" s="31">
        <f>INDEX('INPUT MAX'!$B:$AK,Cal!$E119,IF(Cal!$P$3=22.5,MATCH(AD$1,Cal!$G$6:$G$21,0),MATCH(AD$1,Cal!$H$6:$H$41,0)))*Cal!$C119</f>
        <v>0.83636939525604248</v>
      </c>
      <c r="AE119" s="31">
        <f>INDEX('INPUT MAX'!$B:$AK,Cal!$E119,IF(Cal!$P$3=22.5,MATCH(AE$1,Cal!$G$6:$G$21,0),MATCH(AE$1,Cal!$H$6:$H$41,0)))*Cal!$C119</f>
        <v>0.89103180170059204</v>
      </c>
      <c r="AF119" s="31">
        <f>INDEX('INPUT MAX'!$B:$AK,Cal!$E119,IF(Cal!$P$3=22.5,MATCH(AF$1,Cal!$G$6:$G$21,0),MATCH(AF$1,Cal!$H$6:$H$41,0)))*Cal!$C119</f>
        <v>0.8689262866973877</v>
      </c>
      <c r="AG119" s="31">
        <f>INDEX('INPUT MAX'!$B:$AK,Cal!$E119,IF(Cal!$P$3=22.5,MATCH(AG$1,Cal!$G$6:$G$21,0),MATCH(AG$1,Cal!$H$6:$H$41,0)))*Cal!$C119</f>
        <v>0.90769714117050171</v>
      </c>
      <c r="AH119" s="31">
        <f>INDEX('INPUT MAX'!$B:$AK,Cal!$E119,IF(Cal!$P$3=22.5,MATCH(AH$1,Cal!$G$6:$G$21,0),MATCH(AH$1,Cal!$H$6:$H$41,0)))*Cal!$C119</f>
        <v>0.90259742736816406</v>
      </c>
      <c r="AI119" s="31">
        <f>INDEX('INPUT MAX'!$B:$AK,Cal!$E119,IF(Cal!$P$3=22.5,MATCH(AI$1,Cal!$G$6:$G$21,0),MATCH(AI$1,Cal!$H$6:$H$41,0)))*Cal!$C119</f>
        <v>0.88942384719848633</v>
      </c>
      <c r="AJ119" s="31">
        <f>INDEX('INPUT MAX'!$B:$AK,Cal!$E119,IF(Cal!$P$3=22.5,MATCH(AJ$1,Cal!$G$6:$G$21,0),MATCH(AJ$1,Cal!$H$6:$H$41,0)))*Cal!$C119</f>
        <v>0.9141685962677002</v>
      </c>
      <c r="AK119" s="31">
        <f>INDEX('INPUT MAX'!$B:$AK,Cal!$E119,IF(Cal!$P$3=22.5,MATCH(AK$1,Cal!$G$6:$G$21,0),MATCH(AK$1,Cal!$H$6:$H$41,0)))*Cal!$C119</f>
        <v>0.86400729417800903</v>
      </c>
      <c r="AL119" s="31">
        <f>INDEX('INPUT MAX'!$B:$AK,Cal!$E119,IF(Cal!$P$3=22.5,MATCH(AL$1,Cal!$G$6:$G$21,0),MATCH(AL$1,Cal!$H$6:$H$41,0)))*Cal!$C119</f>
        <v>0.75180923938751221</v>
      </c>
    </row>
    <row r="120" spans="1:38" x14ac:dyDescent="0.4">
      <c r="A120" s="7">
        <f>Cal!A120</f>
        <v>119</v>
      </c>
      <c r="B120" s="31">
        <f>INDEX('INPUT MAX'!$B:$AK,Cal!$E120,IF(Cal!$P$3=22.5,MATCH(B$1,Cal!$G$6:$G$21,0),MATCH(B$1,Cal!$H$6:$H$41,0)))*Cal!$C120</f>
        <v>0.65076196193695068</v>
      </c>
      <c r="C120" s="31">
        <f>INDEX('INPUT MAX'!$B:$AK,Cal!$E120,IF(Cal!$P$3=22.5,MATCH(C$1,Cal!$G$6:$G$21,0),MATCH(C$1,Cal!$H$6:$H$41,0)))*Cal!$C120</f>
        <v>0.54031920433044434</v>
      </c>
      <c r="D120" s="31">
        <f>INDEX('INPUT MAX'!$B:$AK,Cal!$E120,IF(Cal!$P$3=22.5,MATCH(D$1,Cal!$G$6:$G$21,0),MATCH(D$1,Cal!$H$6:$H$41,0)))*Cal!$C120</f>
        <v>0.57182908058166504</v>
      </c>
      <c r="E120" s="31">
        <f>INDEX('INPUT MAX'!$B:$AK,Cal!$E120,IF(Cal!$P$3=22.5,MATCH(E$1,Cal!$G$6:$G$21,0),MATCH(E$1,Cal!$H$6:$H$41,0)))*Cal!$C120</f>
        <v>0.53752720355987549</v>
      </c>
      <c r="F120" s="31">
        <f>INDEX('INPUT MAX'!$B:$AK,Cal!$E120,IF(Cal!$P$3=22.5,MATCH(F$1,Cal!$G$6:$G$21,0),MATCH(F$1,Cal!$H$6:$H$41,0)))*Cal!$C120</f>
        <v>0.55238223075866699</v>
      </c>
      <c r="G120" s="31">
        <f>INDEX('INPUT MAX'!$B:$AK,Cal!$E120,IF(Cal!$P$3=22.5,MATCH(G$1,Cal!$G$6:$G$21,0),MATCH(G$1,Cal!$H$6:$H$41,0)))*Cal!$C120</f>
        <v>0.49952685832977295</v>
      </c>
      <c r="H120" s="31">
        <f>INDEX('INPUT MAX'!$B:$AK,Cal!$E120,IF(Cal!$P$3=22.5,MATCH(H$1,Cal!$G$6:$G$21,0),MATCH(H$1,Cal!$H$6:$H$41,0)))*Cal!$C120</f>
        <v>0.58195340633392334</v>
      </c>
      <c r="I120" s="31">
        <f>INDEX('INPUT MAX'!$B:$AK,Cal!$E120,IF(Cal!$P$3=22.5,MATCH(I$1,Cal!$G$6:$G$21,0),MATCH(I$1,Cal!$H$6:$H$41,0)))*Cal!$C120</f>
        <v>0.63667941093444824</v>
      </c>
      <c r="J120" s="31">
        <f>INDEX('INPUT MAX'!$B:$AK,Cal!$E120,IF(Cal!$P$3=22.5,MATCH(J$1,Cal!$G$6:$G$21,0),MATCH(J$1,Cal!$H$6:$H$41,0)))*Cal!$C120</f>
        <v>0.6368677020072937</v>
      </c>
      <c r="K120" s="31">
        <f>INDEX('INPUT MAX'!$B:$AK,Cal!$E120,IF(Cal!$P$3=22.5,MATCH(K$1,Cal!$G$6:$G$21,0),MATCH(K$1,Cal!$H$6:$H$41,0)))*Cal!$C120</f>
        <v>0.70313137769699097</v>
      </c>
      <c r="L120" s="31">
        <f>INDEX('INPUT MAX'!$B:$AK,Cal!$E120,IF(Cal!$P$3=22.5,MATCH(L$1,Cal!$G$6:$G$21,0),MATCH(L$1,Cal!$H$6:$H$41,0)))*Cal!$C120</f>
        <v>0.75096207857131958</v>
      </c>
      <c r="M120" s="31">
        <f>INDEX('INPUT MAX'!$B:$AK,Cal!$E120,IF(Cal!$P$3=22.5,MATCH(M$1,Cal!$G$6:$G$21,0),MATCH(M$1,Cal!$H$6:$H$41,0)))*Cal!$C120</f>
        <v>0.79688370227813721</v>
      </c>
      <c r="N120" s="31">
        <f>INDEX('INPUT MAX'!$B:$AK,Cal!$E120,IF(Cal!$P$3=22.5,MATCH(N$1,Cal!$G$6:$G$21,0),MATCH(N$1,Cal!$H$6:$H$41,0)))*Cal!$C120</f>
        <v>0.85527759790420532</v>
      </c>
      <c r="O120" s="31">
        <f>INDEX('INPUT MAX'!$B:$AK,Cal!$E120,IF(Cal!$P$3=22.5,MATCH(O$1,Cal!$G$6:$G$21,0),MATCH(O$1,Cal!$H$6:$H$41,0)))*Cal!$C120</f>
        <v>0.83492386341094971</v>
      </c>
      <c r="P120" s="31">
        <f>INDEX('INPUT MAX'!$B:$AK,Cal!$E120,IF(Cal!$P$3=22.5,MATCH(P$1,Cal!$G$6:$G$21,0),MATCH(P$1,Cal!$H$6:$H$41,0)))*Cal!$C120</f>
        <v>0.85388368368148804</v>
      </c>
      <c r="Q120" s="31">
        <f>INDEX('INPUT MAX'!$B:$AK,Cal!$E120,IF(Cal!$P$3=22.5,MATCH(Q$1,Cal!$G$6:$G$21,0),MATCH(Q$1,Cal!$H$6:$H$41,0)))*Cal!$C120</f>
        <v>0.79416030645370483</v>
      </c>
      <c r="R120" s="31">
        <f>INDEX('INPUT MAX'!$B:$AK,Cal!$E120,IF(Cal!$P$3=22.5,MATCH(R$1,Cal!$G$6:$G$21,0),MATCH(R$1,Cal!$H$6:$H$41,0)))*Cal!$C120</f>
        <v>0.71159261465072632</v>
      </c>
      <c r="S120" s="31">
        <f>INDEX('INPUT MAX'!$B:$AK,Cal!$E120,IF(Cal!$P$3=22.5,MATCH(S$1,Cal!$G$6:$G$21,0),MATCH(S$1,Cal!$H$6:$H$41,0)))*Cal!$C120</f>
        <v>0.72088515758514404</v>
      </c>
      <c r="T120" s="31">
        <f>INDEX('INPUT MAX'!$B:$AK,Cal!$E120,IF(Cal!$P$3=22.5,MATCH(T$1,Cal!$G$6:$G$21,0),MATCH(T$1,Cal!$H$6:$H$41,0)))*Cal!$C120</f>
        <v>0.73804759979248047</v>
      </c>
      <c r="U120" s="31">
        <f>INDEX('INPUT MAX'!$B:$AK,Cal!$E120,IF(Cal!$P$3=22.5,MATCH(U$1,Cal!$G$6:$G$21,0),MATCH(U$1,Cal!$H$6:$H$41,0)))*Cal!$C120</f>
        <v>0.68708252906799316</v>
      </c>
      <c r="V120" s="31">
        <f>INDEX('INPUT MAX'!$B:$AK,Cal!$E120,IF(Cal!$P$3=22.5,MATCH(V$1,Cal!$G$6:$G$21,0),MATCH(V$1,Cal!$H$6:$H$41,0)))*Cal!$C120</f>
        <v>0.64004254341125488</v>
      </c>
      <c r="W120" s="31">
        <f>INDEX('INPUT MAX'!$B:$AK,Cal!$E120,IF(Cal!$P$3=22.5,MATCH(W$1,Cal!$G$6:$G$21,0),MATCH(W$1,Cal!$H$6:$H$41,0)))*Cal!$C120</f>
        <v>0.67164880037307739</v>
      </c>
      <c r="X120" s="31">
        <f>INDEX('INPUT MAX'!$B:$AK,Cal!$E120,IF(Cal!$P$3=22.5,MATCH(X$1,Cal!$G$6:$G$21,0),MATCH(X$1,Cal!$H$6:$H$41,0)))*Cal!$C120</f>
        <v>0.69194906949996948</v>
      </c>
      <c r="Y120" s="31">
        <f>INDEX('INPUT MAX'!$B:$AK,Cal!$E120,IF(Cal!$P$3=22.5,MATCH(Y$1,Cal!$G$6:$G$21,0),MATCH(Y$1,Cal!$H$6:$H$41,0)))*Cal!$C120</f>
        <v>0.67893630266189575</v>
      </c>
      <c r="Z120" s="31">
        <f>INDEX('INPUT MAX'!$B:$AK,Cal!$E120,IF(Cal!$P$3=22.5,MATCH(Z$1,Cal!$G$6:$G$21,0),MATCH(Z$1,Cal!$H$6:$H$41,0)))*Cal!$C120</f>
        <v>0.67661452293395996</v>
      </c>
      <c r="AA120" s="31">
        <f>INDEX('INPUT MAX'!$B:$AK,Cal!$E120,IF(Cal!$P$3=22.5,MATCH(AA$1,Cal!$G$6:$G$21,0),MATCH(AA$1,Cal!$H$6:$H$41,0)))*Cal!$C120</f>
        <v>0.67037373781204224</v>
      </c>
      <c r="AB120" s="31">
        <f>INDEX('INPUT MAX'!$B:$AK,Cal!$E120,IF(Cal!$P$3=22.5,MATCH(AB$1,Cal!$G$6:$G$21,0),MATCH(AB$1,Cal!$H$6:$H$41,0)))*Cal!$C120</f>
        <v>0.62307322025299072</v>
      </c>
      <c r="AC120" s="31">
        <f>INDEX('INPUT MAX'!$B:$AK,Cal!$E120,IF(Cal!$P$3=22.5,MATCH(AC$1,Cal!$G$6:$G$21,0),MATCH(AC$1,Cal!$H$6:$H$41,0)))*Cal!$C120</f>
        <v>0.59580278396606445</v>
      </c>
      <c r="AD120" s="31">
        <f>INDEX('INPUT MAX'!$B:$AK,Cal!$E120,IF(Cal!$P$3=22.5,MATCH(AD$1,Cal!$G$6:$G$21,0),MATCH(AD$1,Cal!$H$6:$H$41,0)))*Cal!$C120</f>
        <v>0.57661479711532593</v>
      </c>
      <c r="AE120" s="31">
        <f>INDEX('INPUT MAX'!$B:$AK,Cal!$E120,IF(Cal!$P$3=22.5,MATCH(AE$1,Cal!$G$6:$G$21,0),MATCH(AE$1,Cal!$H$6:$H$41,0)))*Cal!$C120</f>
        <v>0.65082049369812012</v>
      </c>
      <c r="AF120" s="31">
        <f>INDEX('INPUT MAX'!$B:$AK,Cal!$E120,IF(Cal!$P$3=22.5,MATCH(AF$1,Cal!$G$6:$G$21,0),MATCH(AF$1,Cal!$H$6:$H$41,0)))*Cal!$C120</f>
        <v>0.62775957584381104</v>
      </c>
      <c r="AG120" s="31">
        <f>INDEX('INPUT MAX'!$B:$AK,Cal!$E120,IF(Cal!$P$3=22.5,MATCH(AG$1,Cal!$G$6:$G$21,0),MATCH(AG$1,Cal!$H$6:$H$41,0)))*Cal!$C120</f>
        <v>0.67403692007064819</v>
      </c>
      <c r="AH120" s="31">
        <f>INDEX('INPUT MAX'!$B:$AK,Cal!$E120,IF(Cal!$P$3=22.5,MATCH(AH$1,Cal!$G$6:$G$21,0),MATCH(AH$1,Cal!$H$6:$H$41,0)))*Cal!$C120</f>
        <v>0.66151666641235352</v>
      </c>
      <c r="AI120" s="31">
        <f>INDEX('INPUT MAX'!$B:$AK,Cal!$E120,IF(Cal!$P$3=22.5,MATCH(AI$1,Cal!$G$6:$G$21,0),MATCH(AI$1,Cal!$H$6:$H$41,0)))*Cal!$C120</f>
        <v>0.66958713531494141</v>
      </c>
      <c r="AJ120" s="31">
        <f>INDEX('INPUT MAX'!$B:$AK,Cal!$E120,IF(Cal!$P$3=22.5,MATCH(AJ$1,Cal!$G$6:$G$21,0),MATCH(AJ$1,Cal!$H$6:$H$41,0)))*Cal!$C120</f>
        <v>0.6915895938873291</v>
      </c>
      <c r="AK120" s="31">
        <f>INDEX('INPUT MAX'!$B:$AK,Cal!$E120,IF(Cal!$P$3=22.5,MATCH(AK$1,Cal!$G$6:$G$21,0),MATCH(AK$1,Cal!$H$6:$H$41,0)))*Cal!$C120</f>
        <v>0.69142746925354004</v>
      </c>
      <c r="AL120" s="31">
        <f>INDEX('INPUT MAX'!$B:$AK,Cal!$E120,IF(Cal!$P$3=22.5,MATCH(AL$1,Cal!$G$6:$G$21,0),MATCH(AL$1,Cal!$H$6:$H$41,0)))*Cal!$C120</f>
        <v>0.65076196193695068</v>
      </c>
    </row>
    <row r="121" spans="1:38" x14ac:dyDescent="0.4">
      <c r="A121" s="7">
        <f>Cal!A121</f>
        <v>120</v>
      </c>
      <c r="B121" s="31">
        <f>INDEX('INPUT MAX'!$B:$AK,Cal!$E121,IF(Cal!$P$3=22.5,MATCH(B$1,Cal!$G$6:$G$21,0),MATCH(B$1,Cal!$H$6:$H$41,0)))*Cal!$C121</f>
        <v>0.23523668944835663</v>
      </c>
      <c r="C121" s="31">
        <f>INDEX('INPUT MAX'!$B:$AK,Cal!$E121,IF(Cal!$P$3=22.5,MATCH(C$1,Cal!$G$6:$G$21,0),MATCH(C$1,Cal!$H$6:$H$41,0)))*Cal!$C121</f>
        <v>0.22538793087005615</v>
      </c>
      <c r="D121" s="31">
        <f>INDEX('INPUT MAX'!$B:$AK,Cal!$E121,IF(Cal!$P$3=22.5,MATCH(D$1,Cal!$G$6:$G$21,0),MATCH(D$1,Cal!$H$6:$H$41,0)))*Cal!$C121</f>
        <v>0.23090355098247528</v>
      </c>
      <c r="E121" s="31">
        <f>INDEX('INPUT MAX'!$B:$AK,Cal!$E121,IF(Cal!$P$3=22.5,MATCH(E$1,Cal!$G$6:$G$21,0),MATCH(E$1,Cal!$H$6:$H$41,0)))*Cal!$C121</f>
        <v>0.22862882912158966</v>
      </c>
      <c r="F121" s="31">
        <f>INDEX('INPUT MAX'!$B:$AK,Cal!$E121,IF(Cal!$P$3=22.5,MATCH(F$1,Cal!$G$6:$G$21,0),MATCH(F$1,Cal!$H$6:$H$41,0)))*Cal!$C121</f>
        <v>0.22886164486408234</v>
      </c>
      <c r="G121" s="31">
        <f>INDEX('INPUT MAX'!$B:$AK,Cal!$E121,IF(Cal!$P$3=22.5,MATCH(G$1,Cal!$G$6:$G$21,0),MATCH(G$1,Cal!$H$6:$H$41,0)))*Cal!$C121</f>
        <v>0.22481921315193176</v>
      </c>
      <c r="H121" s="31">
        <f>INDEX('INPUT MAX'!$B:$AK,Cal!$E121,IF(Cal!$P$3=22.5,MATCH(H$1,Cal!$G$6:$G$21,0),MATCH(H$1,Cal!$H$6:$H$41,0)))*Cal!$C121</f>
        <v>0.23594039678573608</v>
      </c>
      <c r="I121" s="31">
        <f>INDEX('INPUT MAX'!$B:$AK,Cal!$E121,IF(Cal!$P$3=22.5,MATCH(I$1,Cal!$G$6:$G$21,0),MATCH(I$1,Cal!$H$6:$H$41,0)))*Cal!$C121</f>
        <v>0.23216758668422699</v>
      </c>
      <c r="J121" s="31">
        <f>INDEX('INPUT MAX'!$B:$AK,Cal!$E121,IF(Cal!$P$3=22.5,MATCH(J$1,Cal!$G$6:$G$21,0),MATCH(J$1,Cal!$H$6:$H$41,0)))*Cal!$C121</f>
        <v>0.23552717268466949</v>
      </c>
      <c r="K121" s="31">
        <f>INDEX('INPUT MAX'!$B:$AK,Cal!$E121,IF(Cal!$P$3=22.5,MATCH(K$1,Cal!$G$6:$G$21,0),MATCH(K$1,Cal!$H$6:$H$41,0)))*Cal!$C121</f>
        <v>0.23014266788959503</v>
      </c>
      <c r="L121" s="31">
        <f>INDEX('INPUT MAX'!$B:$AK,Cal!$E121,IF(Cal!$P$3=22.5,MATCH(L$1,Cal!$G$6:$G$21,0),MATCH(L$1,Cal!$H$6:$H$41,0)))*Cal!$C121</f>
        <v>0.22815929353237152</v>
      </c>
      <c r="M121" s="31">
        <f>INDEX('INPUT MAX'!$B:$AK,Cal!$E121,IF(Cal!$P$3=22.5,MATCH(M$1,Cal!$G$6:$G$21,0),MATCH(M$1,Cal!$H$6:$H$41,0)))*Cal!$C121</f>
        <v>0.24456392228603363</v>
      </c>
      <c r="N121" s="31">
        <f>INDEX('INPUT MAX'!$B:$AK,Cal!$E121,IF(Cal!$P$3=22.5,MATCH(N$1,Cal!$G$6:$G$21,0),MATCH(N$1,Cal!$H$6:$H$41,0)))*Cal!$C121</f>
        <v>0.23113994300365448</v>
      </c>
      <c r="O121" s="31">
        <f>INDEX('INPUT MAX'!$B:$AK,Cal!$E121,IF(Cal!$P$3=22.5,MATCH(O$1,Cal!$G$6:$G$21,0),MATCH(O$1,Cal!$H$6:$H$41,0)))*Cal!$C121</f>
        <v>0.22166337072849274</v>
      </c>
      <c r="P121" s="31">
        <f>INDEX('INPUT MAX'!$B:$AK,Cal!$E121,IF(Cal!$P$3=22.5,MATCH(P$1,Cal!$G$6:$G$21,0),MATCH(P$1,Cal!$H$6:$H$41,0)))*Cal!$C121</f>
        <v>0.2312786728143692</v>
      </c>
      <c r="Q121" s="31">
        <f>INDEX('INPUT MAX'!$B:$AK,Cal!$E121,IF(Cal!$P$3=22.5,MATCH(Q$1,Cal!$G$6:$G$21,0),MATCH(Q$1,Cal!$H$6:$H$41,0)))*Cal!$C121</f>
        <v>0.22652037441730499</v>
      </c>
      <c r="R121" s="31">
        <f>INDEX('INPUT MAX'!$B:$AK,Cal!$E121,IF(Cal!$P$3=22.5,MATCH(R$1,Cal!$G$6:$G$21,0),MATCH(R$1,Cal!$H$6:$H$41,0)))*Cal!$C121</f>
        <v>0.23466193675994873</v>
      </c>
      <c r="S121" s="31">
        <f>INDEX('INPUT MAX'!$B:$AK,Cal!$E121,IF(Cal!$P$3=22.5,MATCH(S$1,Cal!$G$6:$G$21,0),MATCH(S$1,Cal!$H$6:$H$41,0)))*Cal!$C121</f>
        <v>0.23773147165775299</v>
      </c>
      <c r="T121" s="31">
        <f>INDEX('INPUT MAX'!$B:$AK,Cal!$E121,IF(Cal!$P$3=22.5,MATCH(T$1,Cal!$G$6:$G$21,0),MATCH(T$1,Cal!$H$6:$H$41,0)))*Cal!$C121</f>
        <v>0.22605188190937042</v>
      </c>
      <c r="U121" s="31">
        <f>INDEX('INPUT MAX'!$B:$AK,Cal!$E121,IF(Cal!$P$3=22.5,MATCH(U$1,Cal!$G$6:$G$21,0),MATCH(U$1,Cal!$H$6:$H$41,0)))*Cal!$C121</f>
        <v>0.22227476537227631</v>
      </c>
      <c r="V121" s="31">
        <f>INDEX('INPUT MAX'!$B:$AK,Cal!$E121,IF(Cal!$P$3=22.5,MATCH(V$1,Cal!$G$6:$G$21,0),MATCH(V$1,Cal!$H$6:$H$41,0)))*Cal!$C121</f>
        <v>0.22165760397911072</v>
      </c>
      <c r="W121" s="31">
        <f>INDEX('INPUT MAX'!$B:$AK,Cal!$E121,IF(Cal!$P$3=22.5,MATCH(W$1,Cal!$G$6:$G$21,0),MATCH(W$1,Cal!$H$6:$H$41,0)))*Cal!$C121</f>
        <v>0.22416576743125916</v>
      </c>
      <c r="X121" s="31">
        <f>INDEX('INPUT MAX'!$B:$AK,Cal!$E121,IF(Cal!$P$3=22.5,MATCH(X$1,Cal!$G$6:$G$21,0),MATCH(X$1,Cal!$H$6:$H$41,0)))*Cal!$C121</f>
        <v>0.22687499225139618</v>
      </c>
      <c r="Y121" s="31">
        <f>INDEX('INPUT MAX'!$B:$AK,Cal!$E121,IF(Cal!$P$3=22.5,MATCH(Y$1,Cal!$G$6:$G$21,0),MATCH(Y$1,Cal!$H$6:$H$41,0)))*Cal!$C121</f>
        <v>0.2455117255449295</v>
      </c>
      <c r="Z121" s="31">
        <f>INDEX('INPUT MAX'!$B:$AK,Cal!$E121,IF(Cal!$P$3=22.5,MATCH(Z$1,Cal!$G$6:$G$21,0),MATCH(Z$1,Cal!$H$6:$H$41,0)))*Cal!$C121</f>
        <v>0.23084752261638641</v>
      </c>
      <c r="AA121" s="31">
        <f>INDEX('INPUT MAX'!$B:$AK,Cal!$E121,IF(Cal!$P$3=22.5,MATCH(AA$1,Cal!$G$6:$G$21,0),MATCH(AA$1,Cal!$H$6:$H$41,0)))*Cal!$C121</f>
        <v>0.23106469213962555</v>
      </c>
      <c r="AB121" s="31">
        <f>INDEX('INPUT MAX'!$B:$AK,Cal!$E121,IF(Cal!$P$3=22.5,MATCH(AB$1,Cal!$G$6:$G$21,0),MATCH(AB$1,Cal!$H$6:$H$41,0)))*Cal!$C121</f>
        <v>0.22878831624984741</v>
      </c>
      <c r="AC121" s="31">
        <f>INDEX('INPUT MAX'!$B:$AK,Cal!$E121,IF(Cal!$P$3=22.5,MATCH(AC$1,Cal!$G$6:$G$21,0),MATCH(AC$1,Cal!$H$6:$H$41,0)))*Cal!$C121</f>
        <v>0.2318301647901535</v>
      </c>
      <c r="AD121" s="31">
        <f>INDEX('INPUT MAX'!$B:$AK,Cal!$E121,IF(Cal!$P$3=22.5,MATCH(AD$1,Cal!$G$6:$G$21,0),MATCH(AD$1,Cal!$H$6:$H$41,0)))*Cal!$C121</f>
        <v>0.22745053470134735</v>
      </c>
      <c r="AE121" s="31">
        <f>INDEX('INPUT MAX'!$B:$AK,Cal!$E121,IF(Cal!$P$3=22.5,MATCH(AE$1,Cal!$G$6:$G$21,0),MATCH(AE$1,Cal!$H$6:$H$41,0)))*Cal!$C121</f>
        <v>0.22861656546592712</v>
      </c>
      <c r="AF121" s="31">
        <f>INDEX('INPUT MAX'!$B:$AK,Cal!$E121,IF(Cal!$P$3=22.5,MATCH(AF$1,Cal!$G$6:$G$21,0),MATCH(AF$1,Cal!$H$6:$H$41,0)))*Cal!$C121</f>
        <v>0.22562269866466522</v>
      </c>
      <c r="AG121" s="31">
        <f>INDEX('INPUT MAX'!$B:$AK,Cal!$E121,IF(Cal!$P$3=22.5,MATCH(AG$1,Cal!$G$6:$G$21,0),MATCH(AG$1,Cal!$H$6:$H$41,0)))*Cal!$C121</f>
        <v>0.21962703764438629</v>
      </c>
      <c r="AH121" s="31">
        <f>INDEX('INPUT MAX'!$B:$AK,Cal!$E121,IF(Cal!$P$3=22.5,MATCH(AH$1,Cal!$G$6:$G$21,0),MATCH(AH$1,Cal!$H$6:$H$41,0)))*Cal!$C121</f>
        <v>0.2309088408946991</v>
      </c>
      <c r="AI121" s="31">
        <f>INDEX('INPUT MAX'!$B:$AK,Cal!$E121,IF(Cal!$P$3=22.5,MATCH(AI$1,Cal!$G$6:$G$21,0),MATCH(AI$1,Cal!$H$6:$H$41,0)))*Cal!$C121</f>
        <v>0.23856201767921448</v>
      </c>
      <c r="AJ121" s="31">
        <f>INDEX('INPUT MAX'!$B:$AK,Cal!$E121,IF(Cal!$P$3=22.5,MATCH(AJ$1,Cal!$G$6:$G$21,0),MATCH(AJ$1,Cal!$H$6:$H$41,0)))*Cal!$C121</f>
        <v>0.24477781355381012</v>
      </c>
      <c r="AK121" s="31">
        <f>INDEX('INPUT MAX'!$B:$AK,Cal!$E121,IF(Cal!$P$3=22.5,MATCH(AK$1,Cal!$G$6:$G$21,0),MATCH(AK$1,Cal!$H$6:$H$41,0)))*Cal!$C121</f>
        <v>0.21856577694416046</v>
      </c>
      <c r="AL121" s="31">
        <f>INDEX('INPUT MAX'!$B:$AK,Cal!$E121,IF(Cal!$P$3=22.5,MATCH(AL$1,Cal!$G$6:$G$21,0),MATCH(AL$1,Cal!$H$6:$H$41,0)))*Cal!$C121</f>
        <v>0.23523668944835663</v>
      </c>
    </row>
    <row r="122" spans="1:38" x14ac:dyDescent="0.4">
      <c r="A122" s="7">
        <f>Cal!A122</f>
        <v>121</v>
      </c>
      <c r="B122" s="31">
        <f>INDEX('INPUT MAX'!$B:$AK,Cal!$E122,IF(Cal!$P$3=22.5,MATCH(B$1,Cal!$G$6:$G$21,0),MATCH(B$1,Cal!$H$6:$H$41,0)))*Cal!$C122</f>
        <v>0.24772858619689941</v>
      </c>
      <c r="C122" s="31">
        <f>INDEX('INPUT MAX'!$B:$AK,Cal!$E122,IF(Cal!$P$3=22.5,MATCH(C$1,Cal!$G$6:$G$21,0),MATCH(C$1,Cal!$H$6:$H$41,0)))*Cal!$C122</f>
        <v>0.24355296790599823</v>
      </c>
      <c r="D122" s="31">
        <f>INDEX('INPUT MAX'!$B:$AK,Cal!$E122,IF(Cal!$P$3=22.5,MATCH(D$1,Cal!$G$6:$G$21,0),MATCH(D$1,Cal!$H$6:$H$41,0)))*Cal!$C122</f>
        <v>0.24194732308387756</v>
      </c>
      <c r="E122" s="31">
        <f>INDEX('INPUT MAX'!$B:$AK,Cal!$E122,IF(Cal!$P$3=22.5,MATCH(E$1,Cal!$G$6:$G$21,0),MATCH(E$1,Cal!$H$6:$H$41,0)))*Cal!$C122</f>
        <v>0.24152517318725586</v>
      </c>
      <c r="F122" s="31">
        <f>INDEX('INPUT MAX'!$B:$AK,Cal!$E122,IF(Cal!$P$3=22.5,MATCH(F$1,Cal!$G$6:$G$21,0),MATCH(F$1,Cal!$H$6:$H$41,0)))*Cal!$C122</f>
        <v>0.2444080114364624</v>
      </c>
      <c r="G122" s="31">
        <f>INDEX('INPUT MAX'!$B:$AK,Cal!$E122,IF(Cal!$P$3=22.5,MATCH(G$1,Cal!$G$6:$G$21,0),MATCH(G$1,Cal!$H$6:$H$41,0)))*Cal!$C122</f>
        <v>0.23707039654254913</v>
      </c>
      <c r="H122" s="31">
        <f>INDEX('INPUT MAX'!$B:$AK,Cal!$E122,IF(Cal!$P$3=22.5,MATCH(H$1,Cal!$G$6:$G$21,0),MATCH(H$1,Cal!$H$6:$H$41,0)))*Cal!$C122</f>
        <v>0.25614058971405029</v>
      </c>
      <c r="I122" s="31">
        <f>INDEX('INPUT MAX'!$B:$AK,Cal!$E122,IF(Cal!$P$3=22.5,MATCH(I$1,Cal!$G$6:$G$21,0),MATCH(I$1,Cal!$H$6:$H$41,0)))*Cal!$C122</f>
        <v>0.25458067655563354</v>
      </c>
      <c r="J122" s="31">
        <f>INDEX('INPUT MAX'!$B:$AK,Cal!$E122,IF(Cal!$P$3=22.5,MATCH(J$1,Cal!$G$6:$G$21,0),MATCH(J$1,Cal!$H$6:$H$41,0)))*Cal!$C122</f>
        <v>0.25912532210350037</v>
      </c>
      <c r="K122" s="31">
        <f>INDEX('INPUT MAX'!$B:$AK,Cal!$E122,IF(Cal!$P$3=22.5,MATCH(K$1,Cal!$G$6:$G$21,0),MATCH(K$1,Cal!$H$6:$H$41,0)))*Cal!$C122</f>
        <v>0.2448514848947525</v>
      </c>
      <c r="L122" s="31">
        <f>INDEX('INPUT MAX'!$B:$AK,Cal!$E122,IF(Cal!$P$3=22.5,MATCH(L$1,Cal!$G$6:$G$21,0),MATCH(L$1,Cal!$H$6:$H$41,0)))*Cal!$C122</f>
        <v>0.23875299096107483</v>
      </c>
      <c r="M122" s="31">
        <f>INDEX('INPUT MAX'!$B:$AK,Cal!$E122,IF(Cal!$P$3=22.5,MATCH(M$1,Cal!$G$6:$G$21,0),MATCH(M$1,Cal!$H$6:$H$41,0)))*Cal!$C122</f>
        <v>0.24269410967826843</v>
      </c>
      <c r="N122" s="31">
        <f>INDEX('INPUT MAX'!$B:$AK,Cal!$E122,IF(Cal!$P$3=22.5,MATCH(N$1,Cal!$G$6:$G$21,0),MATCH(N$1,Cal!$H$6:$H$41,0)))*Cal!$C122</f>
        <v>0.24350640177726746</v>
      </c>
      <c r="O122" s="31">
        <f>INDEX('INPUT MAX'!$B:$AK,Cal!$E122,IF(Cal!$P$3=22.5,MATCH(O$1,Cal!$G$6:$G$21,0),MATCH(O$1,Cal!$H$6:$H$41,0)))*Cal!$C122</f>
        <v>0.24000771343708038</v>
      </c>
      <c r="P122" s="31">
        <f>INDEX('INPUT MAX'!$B:$AK,Cal!$E122,IF(Cal!$P$3=22.5,MATCH(P$1,Cal!$G$6:$G$21,0),MATCH(P$1,Cal!$H$6:$H$41,0)))*Cal!$C122</f>
        <v>0.24018464982509613</v>
      </c>
      <c r="Q122" s="31">
        <f>INDEX('INPUT MAX'!$B:$AK,Cal!$E122,IF(Cal!$P$3=22.5,MATCH(Q$1,Cal!$G$6:$G$21,0),MATCH(Q$1,Cal!$H$6:$H$41,0)))*Cal!$C122</f>
        <v>0.23971697688102722</v>
      </c>
      <c r="R122" s="31">
        <f>INDEX('INPUT MAX'!$B:$AK,Cal!$E122,IF(Cal!$P$3=22.5,MATCH(R$1,Cal!$G$6:$G$21,0),MATCH(R$1,Cal!$H$6:$H$41,0)))*Cal!$C122</f>
        <v>0.23479001224040985</v>
      </c>
      <c r="S122" s="31">
        <f>INDEX('INPUT MAX'!$B:$AK,Cal!$E122,IF(Cal!$P$3=22.5,MATCH(S$1,Cal!$G$6:$G$21,0),MATCH(S$1,Cal!$H$6:$H$41,0)))*Cal!$C122</f>
        <v>0.24971331655979156</v>
      </c>
      <c r="T122" s="31">
        <f>INDEX('INPUT MAX'!$B:$AK,Cal!$E122,IF(Cal!$P$3=22.5,MATCH(T$1,Cal!$G$6:$G$21,0),MATCH(T$1,Cal!$H$6:$H$41,0)))*Cal!$C122</f>
        <v>0.24053847789764404</v>
      </c>
      <c r="U122" s="31">
        <f>INDEX('INPUT MAX'!$B:$AK,Cal!$E122,IF(Cal!$P$3=22.5,MATCH(U$1,Cal!$G$6:$G$21,0),MATCH(U$1,Cal!$H$6:$H$41,0)))*Cal!$C122</f>
        <v>0.24082200229167938</v>
      </c>
      <c r="V122" s="31">
        <f>INDEX('INPUT MAX'!$B:$AK,Cal!$E122,IF(Cal!$P$3=22.5,MATCH(V$1,Cal!$G$6:$G$21,0),MATCH(V$1,Cal!$H$6:$H$41,0)))*Cal!$C122</f>
        <v>0.23807516694068909</v>
      </c>
      <c r="W122" s="31">
        <f>INDEX('INPUT MAX'!$B:$AK,Cal!$E122,IF(Cal!$P$3=22.5,MATCH(W$1,Cal!$G$6:$G$21,0),MATCH(W$1,Cal!$H$6:$H$41,0)))*Cal!$C122</f>
        <v>0.2433927059173584</v>
      </c>
      <c r="X122" s="31">
        <f>INDEX('INPUT MAX'!$B:$AK,Cal!$E122,IF(Cal!$P$3=22.5,MATCH(X$1,Cal!$G$6:$G$21,0),MATCH(X$1,Cal!$H$6:$H$41,0)))*Cal!$C122</f>
        <v>0.24836090207099915</v>
      </c>
      <c r="Y122" s="31">
        <f>INDEX('INPUT MAX'!$B:$AK,Cal!$E122,IF(Cal!$P$3=22.5,MATCH(Y$1,Cal!$G$6:$G$21,0),MATCH(Y$1,Cal!$H$6:$H$41,0)))*Cal!$C122</f>
        <v>0.2390085756778717</v>
      </c>
      <c r="Z122" s="31">
        <f>INDEX('INPUT MAX'!$B:$AK,Cal!$E122,IF(Cal!$P$3=22.5,MATCH(Z$1,Cal!$G$6:$G$21,0),MATCH(Z$1,Cal!$H$6:$H$41,0)))*Cal!$C122</f>
        <v>0.25170412659645081</v>
      </c>
      <c r="AA122" s="31">
        <f>INDEX('INPUT MAX'!$B:$AK,Cal!$E122,IF(Cal!$P$3=22.5,MATCH(AA$1,Cal!$G$6:$G$21,0),MATCH(AA$1,Cal!$H$6:$H$41,0)))*Cal!$C122</f>
        <v>0.24578297138214111</v>
      </c>
      <c r="AB122" s="31">
        <f>INDEX('INPUT MAX'!$B:$AK,Cal!$E122,IF(Cal!$P$3=22.5,MATCH(AB$1,Cal!$G$6:$G$21,0),MATCH(AB$1,Cal!$H$6:$H$41,0)))*Cal!$C122</f>
        <v>0.25063785910606384</v>
      </c>
      <c r="AC122" s="31">
        <f>INDEX('INPUT MAX'!$B:$AK,Cal!$E122,IF(Cal!$P$3=22.5,MATCH(AC$1,Cal!$G$6:$G$21,0),MATCH(AC$1,Cal!$H$6:$H$41,0)))*Cal!$C122</f>
        <v>0.25228536128997803</v>
      </c>
      <c r="AD122" s="31">
        <f>INDEX('INPUT MAX'!$B:$AK,Cal!$E122,IF(Cal!$P$3=22.5,MATCH(AD$1,Cal!$G$6:$G$21,0),MATCH(AD$1,Cal!$H$6:$H$41,0)))*Cal!$C122</f>
        <v>0.25293681025505066</v>
      </c>
      <c r="AE122" s="31">
        <f>INDEX('INPUT MAX'!$B:$AK,Cal!$E122,IF(Cal!$P$3=22.5,MATCH(AE$1,Cal!$G$6:$G$21,0),MATCH(AE$1,Cal!$H$6:$H$41,0)))*Cal!$C122</f>
        <v>0.24790701270103455</v>
      </c>
      <c r="AF122" s="31">
        <f>INDEX('INPUT MAX'!$B:$AK,Cal!$E122,IF(Cal!$P$3=22.5,MATCH(AF$1,Cal!$G$6:$G$21,0),MATCH(AF$1,Cal!$H$6:$H$41,0)))*Cal!$C122</f>
        <v>0.24198499321937561</v>
      </c>
      <c r="AG122" s="31">
        <f>INDEX('INPUT MAX'!$B:$AK,Cal!$E122,IF(Cal!$P$3=22.5,MATCH(AG$1,Cal!$G$6:$G$21,0),MATCH(AG$1,Cal!$H$6:$H$41,0)))*Cal!$C122</f>
        <v>0.23705419898033142</v>
      </c>
      <c r="AH122" s="31">
        <f>INDEX('INPUT MAX'!$B:$AK,Cal!$E122,IF(Cal!$P$3=22.5,MATCH(AH$1,Cal!$G$6:$G$21,0),MATCH(AH$1,Cal!$H$6:$H$41,0)))*Cal!$C122</f>
        <v>0.25022464990615845</v>
      </c>
      <c r="AI122" s="31">
        <f>INDEX('INPUT MAX'!$B:$AK,Cal!$E122,IF(Cal!$P$3=22.5,MATCH(AI$1,Cal!$G$6:$G$21,0),MATCH(AI$1,Cal!$H$6:$H$41,0)))*Cal!$C122</f>
        <v>0.24400763213634491</v>
      </c>
      <c r="AJ122" s="31">
        <f>INDEX('INPUT MAX'!$B:$AK,Cal!$E122,IF(Cal!$P$3=22.5,MATCH(AJ$1,Cal!$G$6:$G$21,0),MATCH(AJ$1,Cal!$H$6:$H$41,0)))*Cal!$C122</f>
        <v>0.2464049905538559</v>
      </c>
      <c r="AK122" s="31">
        <f>INDEX('INPUT MAX'!$B:$AK,Cal!$E122,IF(Cal!$P$3=22.5,MATCH(AK$1,Cal!$G$6:$G$21,0),MATCH(AK$1,Cal!$H$6:$H$41,0)))*Cal!$C122</f>
        <v>0.24259085953235626</v>
      </c>
      <c r="AL122" s="31">
        <f>INDEX('INPUT MAX'!$B:$AK,Cal!$E122,IF(Cal!$P$3=22.5,MATCH(AL$1,Cal!$G$6:$G$21,0),MATCH(AL$1,Cal!$H$6:$H$41,0)))*Cal!$C122</f>
        <v>0.24772858619689941</v>
      </c>
    </row>
    <row r="123" spans="1:38" x14ac:dyDescent="0.4">
      <c r="A123" s="7">
        <f>Cal!A123</f>
        <v>122</v>
      </c>
      <c r="B123" s="31">
        <f>INDEX('INPUT MAX'!$B:$AK,Cal!$E123,IF(Cal!$P$3=22.5,MATCH(B$1,Cal!$G$6:$G$21,0),MATCH(B$1,Cal!$H$6:$H$41,0)))*Cal!$C123</f>
        <v>0.62389332056045532</v>
      </c>
      <c r="C123" s="31">
        <f>INDEX('INPUT MAX'!$B:$AK,Cal!$E123,IF(Cal!$P$3=22.5,MATCH(C$1,Cal!$G$6:$G$21,0),MATCH(C$1,Cal!$H$6:$H$41,0)))*Cal!$C123</f>
        <v>0.54285484552383423</v>
      </c>
      <c r="D123" s="31">
        <f>INDEX('INPUT MAX'!$B:$AK,Cal!$E123,IF(Cal!$P$3=22.5,MATCH(D$1,Cal!$G$6:$G$21,0),MATCH(D$1,Cal!$H$6:$H$41,0)))*Cal!$C123</f>
        <v>0.56720346212387085</v>
      </c>
      <c r="E123" s="31">
        <f>INDEX('INPUT MAX'!$B:$AK,Cal!$E123,IF(Cal!$P$3=22.5,MATCH(E$1,Cal!$G$6:$G$21,0),MATCH(E$1,Cal!$H$6:$H$41,0)))*Cal!$C123</f>
        <v>0.60460591316223145</v>
      </c>
      <c r="F123" s="31">
        <f>INDEX('INPUT MAX'!$B:$AK,Cal!$E123,IF(Cal!$P$3=22.5,MATCH(F$1,Cal!$G$6:$G$21,0),MATCH(F$1,Cal!$H$6:$H$41,0)))*Cal!$C123</f>
        <v>0.69472593069076538</v>
      </c>
      <c r="G123" s="31">
        <f>INDEX('INPUT MAX'!$B:$AK,Cal!$E123,IF(Cal!$P$3=22.5,MATCH(G$1,Cal!$G$6:$G$21,0),MATCH(G$1,Cal!$H$6:$H$41,0)))*Cal!$C123</f>
        <v>0.68664121627807617</v>
      </c>
      <c r="H123" s="31">
        <f>INDEX('INPUT MAX'!$B:$AK,Cal!$E123,IF(Cal!$P$3=22.5,MATCH(H$1,Cal!$G$6:$G$21,0),MATCH(H$1,Cal!$H$6:$H$41,0)))*Cal!$C123</f>
        <v>0.80820643901824951</v>
      </c>
      <c r="I123" s="31">
        <f>INDEX('INPUT MAX'!$B:$AK,Cal!$E123,IF(Cal!$P$3=22.5,MATCH(I$1,Cal!$G$6:$G$21,0),MATCH(I$1,Cal!$H$6:$H$41,0)))*Cal!$C123</f>
        <v>0.84328764677047729</v>
      </c>
      <c r="J123" s="31">
        <f>INDEX('INPUT MAX'!$B:$AK,Cal!$E123,IF(Cal!$P$3=22.5,MATCH(J$1,Cal!$G$6:$G$21,0),MATCH(J$1,Cal!$H$6:$H$41,0)))*Cal!$C123</f>
        <v>0.81743419170379639</v>
      </c>
      <c r="K123" s="31">
        <f>INDEX('INPUT MAX'!$B:$AK,Cal!$E123,IF(Cal!$P$3=22.5,MATCH(K$1,Cal!$G$6:$G$21,0),MATCH(K$1,Cal!$H$6:$H$41,0)))*Cal!$C123</f>
        <v>0.8495212197303772</v>
      </c>
      <c r="L123" s="31">
        <f>INDEX('INPUT MAX'!$B:$AK,Cal!$E123,IF(Cal!$P$3=22.5,MATCH(L$1,Cal!$G$6:$G$21,0),MATCH(L$1,Cal!$H$6:$H$41,0)))*Cal!$C123</f>
        <v>0.87733983993530273</v>
      </c>
      <c r="M123" s="31">
        <f>INDEX('INPUT MAX'!$B:$AK,Cal!$E123,IF(Cal!$P$3=22.5,MATCH(M$1,Cal!$G$6:$G$21,0),MATCH(M$1,Cal!$H$6:$H$41,0)))*Cal!$C123</f>
        <v>0.88484382629394531</v>
      </c>
      <c r="N123" s="31">
        <f>INDEX('INPUT MAX'!$B:$AK,Cal!$E123,IF(Cal!$P$3=22.5,MATCH(N$1,Cal!$G$6:$G$21,0),MATCH(N$1,Cal!$H$6:$H$41,0)))*Cal!$C123</f>
        <v>0.83501976728439331</v>
      </c>
      <c r="O123" s="31">
        <f>INDEX('INPUT MAX'!$B:$AK,Cal!$E123,IF(Cal!$P$3=22.5,MATCH(O$1,Cal!$G$6:$G$21,0),MATCH(O$1,Cal!$H$6:$H$41,0)))*Cal!$C123</f>
        <v>0.76429009437561035</v>
      </c>
      <c r="P123" s="31">
        <f>INDEX('INPUT MAX'!$B:$AK,Cal!$E123,IF(Cal!$P$3=22.5,MATCH(P$1,Cal!$G$6:$G$21,0),MATCH(P$1,Cal!$H$6:$H$41,0)))*Cal!$C123</f>
        <v>0.74819457530975342</v>
      </c>
      <c r="Q123" s="31">
        <f>INDEX('INPUT MAX'!$B:$AK,Cal!$E123,IF(Cal!$P$3=22.5,MATCH(Q$1,Cal!$G$6:$G$21,0),MATCH(Q$1,Cal!$H$6:$H$41,0)))*Cal!$C123</f>
        <v>0.75183451175689697</v>
      </c>
      <c r="R123" s="31">
        <f>INDEX('INPUT MAX'!$B:$AK,Cal!$E123,IF(Cal!$P$3=22.5,MATCH(R$1,Cal!$G$6:$G$21,0),MATCH(R$1,Cal!$H$6:$H$41,0)))*Cal!$C123</f>
        <v>0.77795344591140747</v>
      </c>
      <c r="S123" s="31">
        <f>INDEX('INPUT MAX'!$B:$AK,Cal!$E123,IF(Cal!$P$3=22.5,MATCH(S$1,Cal!$G$6:$G$21,0),MATCH(S$1,Cal!$H$6:$H$41,0)))*Cal!$C123</f>
        <v>0.76864165067672729</v>
      </c>
      <c r="T123" s="31">
        <f>INDEX('INPUT MAX'!$B:$AK,Cal!$E123,IF(Cal!$P$3=22.5,MATCH(T$1,Cal!$G$6:$G$21,0),MATCH(T$1,Cal!$H$6:$H$41,0)))*Cal!$C123</f>
        <v>0.74108415842056274</v>
      </c>
      <c r="U123" s="31">
        <f>INDEX('INPUT MAX'!$B:$AK,Cal!$E123,IF(Cal!$P$3=22.5,MATCH(U$1,Cal!$G$6:$G$21,0),MATCH(U$1,Cal!$H$6:$H$41,0)))*Cal!$C123</f>
        <v>0.72596365213394165</v>
      </c>
      <c r="V123" s="31">
        <f>INDEX('INPUT MAX'!$B:$AK,Cal!$E123,IF(Cal!$P$3=22.5,MATCH(V$1,Cal!$G$6:$G$21,0),MATCH(V$1,Cal!$H$6:$H$41,0)))*Cal!$C123</f>
        <v>0.66550040245056152</v>
      </c>
      <c r="W123" s="31">
        <f>INDEX('INPUT MAX'!$B:$AK,Cal!$E123,IF(Cal!$P$3=22.5,MATCH(W$1,Cal!$G$6:$G$21,0),MATCH(W$1,Cal!$H$6:$H$41,0)))*Cal!$C123</f>
        <v>0.71277570724487305</v>
      </c>
      <c r="X123" s="31">
        <f>INDEX('INPUT MAX'!$B:$AK,Cal!$E123,IF(Cal!$P$3=22.5,MATCH(X$1,Cal!$G$6:$G$21,0),MATCH(X$1,Cal!$H$6:$H$41,0)))*Cal!$C123</f>
        <v>0.70816892385482788</v>
      </c>
      <c r="Y123" s="31">
        <f>INDEX('INPUT MAX'!$B:$AK,Cal!$E123,IF(Cal!$P$3=22.5,MATCH(Y$1,Cal!$G$6:$G$21,0),MATCH(Y$1,Cal!$H$6:$H$41,0)))*Cal!$C123</f>
        <v>0.75775951147079468</v>
      </c>
      <c r="Z123" s="31">
        <f>INDEX('INPUT MAX'!$B:$AK,Cal!$E123,IF(Cal!$P$3=22.5,MATCH(Z$1,Cal!$G$6:$G$21,0),MATCH(Z$1,Cal!$H$6:$H$41,0)))*Cal!$C123</f>
        <v>0.7044101357460022</v>
      </c>
      <c r="AA123" s="31">
        <f>INDEX('INPUT MAX'!$B:$AK,Cal!$E123,IF(Cal!$P$3=22.5,MATCH(AA$1,Cal!$G$6:$G$21,0),MATCH(AA$1,Cal!$H$6:$H$41,0)))*Cal!$C123</f>
        <v>0.77263373136520386</v>
      </c>
      <c r="AB123" s="31">
        <f>INDEX('INPUT MAX'!$B:$AK,Cal!$E123,IF(Cal!$P$3=22.5,MATCH(AB$1,Cal!$G$6:$G$21,0),MATCH(AB$1,Cal!$H$6:$H$41,0)))*Cal!$C123</f>
        <v>0.85426205396652222</v>
      </c>
      <c r="AC123" s="31">
        <f>INDEX('INPUT MAX'!$B:$AK,Cal!$E123,IF(Cal!$P$3=22.5,MATCH(AC$1,Cal!$G$6:$G$21,0),MATCH(AC$1,Cal!$H$6:$H$41,0)))*Cal!$C123</f>
        <v>0.82998263835906982</v>
      </c>
      <c r="AD123" s="31">
        <f>INDEX('INPUT MAX'!$B:$AK,Cal!$E123,IF(Cal!$P$3=22.5,MATCH(AD$1,Cal!$G$6:$G$21,0),MATCH(AD$1,Cal!$H$6:$H$41,0)))*Cal!$C123</f>
        <v>0.81124866008758545</v>
      </c>
      <c r="AE123" s="31">
        <f>INDEX('INPUT MAX'!$B:$AK,Cal!$E123,IF(Cal!$P$3=22.5,MATCH(AE$1,Cal!$G$6:$G$21,0),MATCH(AE$1,Cal!$H$6:$H$41,0)))*Cal!$C123</f>
        <v>0.78457635641098022</v>
      </c>
      <c r="AF123" s="31">
        <f>INDEX('INPUT MAX'!$B:$AK,Cal!$E123,IF(Cal!$P$3=22.5,MATCH(AF$1,Cal!$G$6:$G$21,0),MATCH(AF$1,Cal!$H$6:$H$41,0)))*Cal!$C123</f>
        <v>0.75386804342269897</v>
      </c>
      <c r="AG123" s="31">
        <f>INDEX('INPUT MAX'!$B:$AK,Cal!$E123,IF(Cal!$P$3=22.5,MATCH(AG$1,Cal!$G$6:$G$21,0),MATCH(AG$1,Cal!$H$6:$H$41,0)))*Cal!$C123</f>
        <v>0.72047507762908936</v>
      </c>
      <c r="AH123" s="31">
        <f>INDEX('INPUT MAX'!$B:$AK,Cal!$E123,IF(Cal!$P$3=22.5,MATCH(AH$1,Cal!$G$6:$G$21,0),MATCH(AH$1,Cal!$H$6:$H$41,0)))*Cal!$C123</f>
        <v>0.70264291763305664</v>
      </c>
      <c r="AI123" s="31">
        <f>INDEX('INPUT MAX'!$B:$AK,Cal!$E123,IF(Cal!$P$3=22.5,MATCH(AI$1,Cal!$G$6:$G$21,0),MATCH(AI$1,Cal!$H$6:$H$41,0)))*Cal!$C123</f>
        <v>0.71768462657928467</v>
      </c>
      <c r="AJ123" s="31">
        <f>INDEX('INPUT MAX'!$B:$AK,Cal!$E123,IF(Cal!$P$3=22.5,MATCH(AJ$1,Cal!$G$6:$G$21,0),MATCH(AJ$1,Cal!$H$6:$H$41,0)))*Cal!$C123</f>
        <v>0.68229281902313232</v>
      </c>
      <c r="AK123" s="31">
        <f>INDEX('INPUT MAX'!$B:$AK,Cal!$E123,IF(Cal!$P$3=22.5,MATCH(AK$1,Cal!$G$6:$G$21,0),MATCH(AK$1,Cal!$H$6:$H$41,0)))*Cal!$C123</f>
        <v>0.65758597850799561</v>
      </c>
      <c r="AL123" s="31">
        <f>INDEX('INPUT MAX'!$B:$AK,Cal!$E123,IF(Cal!$P$3=22.5,MATCH(AL$1,Cal!$G$6:$G$21,0),MATCH(AL$1,Cal!$H$6:$H$41,0)))*Cal!$C123</f>
        <v>0.62389332056045532</v>
      </c>
    </row>
    <row r="124" spans="1:38" x14ac:dyDescent="0.4">
      <c r="A124" s="7">
        <f>Cal!A124</f>
        <v>123</v>
      </c>
      <c r="B124" s="31">
        <f>INDEX('INPUT MAX'!$B:$AK,Cal!$E124,IF(Cal!$P$3=22.5,MATCH(B$1,Cal!$G$6:$G$21,0),MATCH(B$1,Cal!$H$6:$H$41,0)))*Cal!$C124</f>
        <v>0.97239351272583008</v>
      </c>
      <c r="C124" s="31">
        <f>INDEX('INPUT MAX'!$B:$AK,Cal!$E124,IF(Cal!$P$3=22.5,MATCH(C$1,Cal!$G$6:$G$21,0),MATCH(C$1,Cal!$H$6:$H$41,0)))*Cal!$C124</f>
        <v>0.92256569862365723</v>
      </c>
      <c r="D124" s="31">
        <f>INDEX('INPUT MAX'!$B:$AK,Cal!$E124,IF(Cal!$P$3=22.5,MATCH(D$1,Cal!$G$6:$G$21,0),MATCH(D$1,Cal!$H$6:$H$41,0)))*Cal!$C124</f>
        <v>0.79010474681854248</v>
      </c>
      <c r="E124" s="31">
        <f>INDEX('INPUT MAX'!$B:$AK,Cal!$E124,IF(Cal!$P$3=22.5,MATCH(E$1,Cal!$G$6:$G$21,0),MATCH(E$1,Cal!$H$6:$H$41,0)))*Cal!$C124</f>
        <v>0.77006834745407104</v>
      </c>
      <c r="F124" s="31">
        <f>INDEX('INPUT MAX'!$B:$AK,Cal!$E124,IF(Cal!$P$3=22.5,MATCH(F$1,Cal!$G$6:$G$21,0),MATCH(F$1,Cal!$H$6:$H$41,0)))*Cal!$C124</f>
        <v>0.74363827705383301</v>
      </c>
      <c r="G124" s="31">
        <f>INDEX('INPUT MAX'!$B:$AK,Cal!$E124,IF(Cal!$P$3=22.5,MATCH(G$1,Cal!$G$6:$G$21,0),MATCH(G$1,Cal!$H$6:$H$41,0)))*Cal!$C124</f>
        <v>0.60975450277328491</v>
      </c>
      <c r="H124" s="31">
        <f>INDEX('INPUT MAX'!$B:$AK,Cal!$E124,IF(Cal!$P$3=22.5,MATCH(H$1,Cal!$G$6:$G$21,0),MATCH(H$1,Cal!$H$6:$H$41,0)))*Cal!$C124</f>
        <v>0.67066049575805664</v>
      </c>
      <c r="I124" s="31">
        <f>INDEX('INPUT MAX'!$B:$AK,Cal!$E124,IF(Cal!$P$3=22.5,MATCH(I$1,Cal!$G$6:$G$21,0),MATCH(I$1,Cal!$H$6:$H$41,0)))*Cal!$C124</f>
        <v>0.65477943420410156</v>
      </c>
      <c r="J124" s="31">
        <f>INDEX('INPUT MAX'!$B:$AK,Cal!$E124,IF(Cal!$P$3=22.5,MATCH(J$1,Cal!$G$6:$G$21,0),MATCH(J$1,Cal!$H$6:$H$41,0)))*Cal!$C124</f>
        <v>0.66177636384963989</v>
      </c>
      <c r="K124" s="31">
        <f>INDEX('INPUT MAX'!$B:$AK,Cal!$E124,IF(Cal!$P$3=22.5,MATCH(K$1,Cal!$G$6:$G$21,0),MATCH(K$1,Cal!$H$6:$H$41,0)))*Cal!$C124</f>
        <v>0.67553114891052246</v>
      </c>
      <c r="L124" s="31">
        <f>INDEX('INPUT MAX'!$B:$AK,Cal!$E124,IF(Cal!$P$3=22.5,MATCH(L$1,Cal!$G$6:$G$21,0),MATCH(L$1,Cal!$H$6:$H$41,0)))*Cal!$C124</f>
        <v>0.77339482307434082</v>
      </c>
      <c r="M124" s="31">
        <f>INDEX('INPUT MAX'!$B:$AK,Cal!$E124,IF(Cal!$P$3=22.5,MATCH(M$1,Cal!$G$6:$G$21,0),MATCH(M$1,Cal!$H$6:$H$41,0)))*Cal!$C124</f>
        <v>0.81270545721054077</v>
      </c>
      <c r="N124" s="31">
        <f>INDEX('INPUT MAX'!$B:$AK,Cal!$E124,IF(Cal!$P$3=22.5,MATCH(N$1,Cal!$G$6:$G$21,0),MATCH(N$1,Cal!$H$6:$H$41,0)))*Cal!$C124</f>
        <v>0.84432709217071533</v>
      </c>
      <c r="O124" s="31">
        <f>INDEX('INPUT MAX'!$B:$AK,Cal!$E124,IF(Cal!$P$3=22.5,MATCH(O$1,Cal!$G$6:$G$21,0),MATCH(O$1,Cal!$H$6:$H$41,0)))*Cal!$C124</f>
        <v>0.79383945465087891</v>
      </c>
      <c r="P124" s="31">
        <f>INDEX('INPUT MAX'!$B:$AK,Cal!$E124,IF(Cal!$P$3=22.5,MATCH(P$1,Cal!$G$6:$G$21,0),MATCH(P$1,Cal!$H$6:$H$41,0)))*Cal!$C124</f>
        <v>0.74418401718139648</v>
      </c>
      <c r="Q124" s="31">
        <f>INDEX('INPUT MAX'!$B:$AK,Cal!$E124,IF(Cal!$P$3=22.5,MATCH(Q$1,Cal!$G$6:$G$21,0),MATCH(Q$1,Cal!$H$6:$H$41,0)))*Cal!$C124</f>
        <v>0.83733129501342773</v>
      </c>
      <c r="R124" s="31">
        <f>INDEX('INPUT MAX'!$B:$AK,Cal!$E124,IF(Cal!$P$3=22.5,MATCH(R$1,Cal!$G$6:$G$21,0),MATCH(R$1,Cal!$H$6:$H$41,0)))*Cal!$C124</f>
        <v>0.85618573427200317</v>
      </c>
      <c r="S124" s="31">
        <f>INDEX('INPUT MAX'!$B:$AK,Cal!$E124,IF(Cal!$P$3=22.5,MATCH(S$1,Cal!$G$6:$G$21,0),MATCH(S$1,Cal!$H$6:$H$41,0)))*Cal!$C124</f>
        <v>0.82380610704421997</v>
      </c>
      <c r="T124" s="31">
        <f>INDEX('INPUT MAX'!$B:$AK,Cal!$E124,IF(Cal!$P$3=22.5,MATCH(T$1,Cal!$G$6:$G$21,0),MATCH(T$1,Cal!$H$6:$H$41,0)))*Cal!$C124</f>
        <v>0.69241422414779663</v>
      </c>
      <c r="U124" s="31">
        <f>INDEX('INPUT MAX'!$B:$AK,Cal!$E124,IF(Cal!$P$3=22.5,MATCH(U$1,Cal!$G$6:$G$21,0),MATCH(U$1,Cal!$H$6:$H$41,0)))*Cal!$C124</f>
        <v>0.65606975555419922</v>
      </c>
      <c r="V124" s="31">
        <f>INDEX('INPUT MAX'!$B:$AK,Cal!$E124,IF(Cal!$P$3=22.5,MATCH(V$1,Cal!$G$6:$G$21,0),MATCH(V$1,Cal!$H$6:$H$41,0)))*Cal!$C124</f>
        <v>0.76403230428695679</v>
      </c>
      <c r="W124" s="31">
        <f>INDEX('INPUT MAX'!$B:$AK,Cal!$E124,IF(Cal!$P$3=22.5,MATCH(W$1,Cal!$G$6:$G$21,0),MATCH(W$1,Cal!$H$6:$H$41,0)))*Cal!$C124</f>
        <v>0.7525860071182251</v>
      </c>
      <c r="X124" s="31">
        <f>INDEX('INPUT MAX'!$B:$AK,Cal!$E124,IF(Cal!$P$3=22.5,MATCH(X$1,Cal!$G$6:$G$21,0),MATCH(X$1,Cal!$H$6:$H$41,0)))*Cal!$C124</f>
        <v>0.75710535049438477</v>
      </c>
      <c r="Y124" s="31">
        <f>INDEX('INPUT MAX'!$B:$AK,Cal!$E124,IF(Cal!$P$3=22.5,MATCH(Y$1,Cal!$G$6:$G$21,0),MATCH(Y$1,Cal!$H$6:$H$41,0)))*Cal!$C124</f>
        <v>0.73597949743270874</v>
      </c>
      <c r="Z124" s="31">
        <f>INDEX('INPUT MAX'!$B:$AK,Cal!$E124,IF(Cal!$P$3=22.5,MATCH(Z$1,Cal!$G$6:$G$21,0),MATCH(Z$1,Cal!$H$6:$H$41,0)))*Cal!$C124</f>
        <v>0.74859476089477539</v>
      </c>
      <c r="AA124" s="31">
        <f>INDEX('INPUT MAX'!$B:$AK,Cal!$E124,IF(Cal!$P$3=22.5,MATCH(AA$1,Cal!$G$6:$G$21,0),MATCH(AA$1,Cal!$H$6:$H$41,0)))*Cal!$C124</f>
        <v>0.79507607221603394</v>
      </c>
      <c r="AB124" s="31">
        <f>INDEX('INPUT MAX'!$B:$AK,Cal!$E124,IF(Cal!$P$3=22.5,MATCH(AB$1,Cal!$G$6:$G$21,0),MATCH(AB$1,Cal!$H$6:$H$41,0)))*Cal!$C124</f>
        <v>0.83869558572769165</v>
      </c>
      <c r="AC124" s="31">
        <f>INDEX('INPUT MAX'!$B:$AK,Cal!$E124,IF(Cal!$P$3=22.5,MATCH(AC$1,Cal!$G$6:$G$21,0),MATCH(AC$1,Cal!$H$6:$H$41,0)))*Cal!$C124</f>
        <v>0.84302431344985962</v>
      </c>
      <c r="AD124" s="31">
        <f>INDEX('INPUT MAX'!$B:$AK,Cal!$E124,IF(Cal!$P$3=22.5,MATCH(AD$1,Cal!$G$6:$G$21,0),MATCH(AD$1,Cal!$H$6:$H$41,0)))*Cal!$C124</f>
        <v>0.81724607944488525</v>
      </c>
      <c r="AE124" s="31">
        <f>INDEX('INPUT MAX'!$B:$AK,Cal!$E124,IF(Cal!$P$3=22.5,MATCH(AE$1,Cal!$G$6:$G$21,0),MATCH(AE$1,Cal!$H$6:$H$41,0)))*Cal!$C124</f>
        <v>0.91355794668197632</v>
      </c>
      <c r="AF124" s="31">
        <f>INDEX('INPUT MAX'!$B:$AK,Cal!$E124,IF(Cal!$P$3=22.5,MATCH(AF$1,Cal!$G$6:$G$21,0),MATCH(AF$1,Cal!$H$6:$H$41,0)))*Cal!$C124</f>
        <v>0.90024465322494507</v>
      </c>
      <c r="AG124" s="31">
        <f>INDEX('INPUT MAX'!$B:$AK,Cal!$E124,IF(Cal!$P$3=22.5,MATCH(AG$1,Cal!$G$6:$G$21,0),MATCH(AG$1,Cal!$H$6:$H$41,0)))*Cal!$C124</f>
        <v>0.9628293514251709</v>
      </c>
      <c r="AH124" s="31">
        <f>INDEX('INPUT MAX'!$B:$AK,Cal!$E124,IF(Cal!$P$3=22.5,MATCH(AH$1,Cal!$G$6:$G$21,0),MATCH(AH$1,Cal!$H$6:$H$41,0)))*Cal!$C124</f>
        <v>0.99400109052658081</v>
      </c>
      <c r="AI124" s="31">
        <f>INDEX('INPUT MAX'!$B:$AK,Cal!$E124,IF(Cal!$P$3=22.5,MATCH(AI$1,Cal!$G$6:$G$21,0),MATCH(AI$1,Cal!$H$6:$H$41,0)))*Cal!$C124</f>
        <v>1.0037912130355835</v>
      </c>
      <c r="AJ124" s="31">
        <f>INDEX('INPUT MAX'!$B:$AK,Cal!$E124,IF(Cal!$P$3=22.5,MATCH(AJ$1,Cal!$G$6:$G$21,0),MATCH(AJ$1,Cal!$H$6:$H$41,0)))*Cal!$C124</f>
        <v>0.94745737314224243</v>
      </c>
      <c r="AK124" s="31">
        <f>INDEX('INPUT MAX'!$B:$AK,Cal!$E124,IF(Cal!$P$3=22.5,MATCH(AK$1,Cal!$G$6:$G$21,0),MATCH(AK$1,Cal!$H$6:$H$41,0)))*Cal!$C124</f>
        <v>0.99267786741256714</v>
      </c>
      <c r="AL124" s="31">
        <f>INDEX('INPUT MAX'!$B:$AK,Cal!$E124,IF(Cal!$P$3=22.5,MATCH(AL$1,Cal!$G$6:$G$21,0),MATCH(AL$1,Cal!$H$6:$H$41,0)))*Cal!$C124</f>
        <v>0.97239351272583008</v>
      </c>
    </row>
    <row r="125" spans="1:38" x14ac:dyDescent="0.4">
      <c r="A125" s="7">
        <f>Cal!A125</f>
        <v>124</v>
      </c>
      <c r="B125" s="31">
        <f>INDEX('INPUT MAX'!$B:$AK,Cal!$E125,IF(Cal!$P$3=22.5,MATCH(B$1,Cal!$G$6:$G$21,0),MATCH(B$1,Cal!$H$6:$H$41,0)))*Cal!$C125</f>
        <v>0.70465457439422607</v>
      </c>
      <c r="C125" s="31">
        <f>INDEX('INPUT MAX'!$B:$AK,Cal!$E125,IF(Cal!$P$3=22.5,MATCH(C$1,Cal!$G$6:$G$21,0),MATCH(C$1,Cal!$H$6:$H$41,0)))*Cal!$C125</f>
        <v>0.71174663305282593</v>
      </c>
      <c r="D125" s="31">
        <f>INDEX('INPUT MAX'!$B:$AK,Cal!$E125,IF(Cal!$P$3=22.5,MATCH(D$1,Cal!$G$6:$G$21,0),MATCH(D$1,Cal!$H$6:$H$41,0)))*Cal!$C125</f>
        <v>0.72824054956436157</v>
      </c>
      <c r="E125" s="31">
        <f>INDEX('INPUT MAX'!$B:$AK,Cal!$E125,IF(Cal!$P$3=22.5,MATCH(E$1,Cal!$G$6:$G$21,0),MATCH(E$1,Cal!$H$6:$H$41,0)))*Cal!$C125</f>
        <v>0.68981164693832397</v>
      </c>
      <c r="F125" s="31">
        <f>INDEX('INPUT MAX'!$B:$AK,Cal!$E125,IF(Cal!$P$3=22.5,MATCH(F$1,Cal!$G$6:$G$21,0),MATCH(F$1,Cal!$H$6:$H$41,0)))*Cal!$C125</f>
        <v>0.76301085948944092</v>
      </c>
      <c r="G125" s="31">
        <f>INDEX('INPUT MAX'!$B:$AK,Cal!$E125,IF(Cal!$P$3=22.5,MATCH(G$1,Cal!$G$6:$G$21,0),MATCH(G$1,Cal!$H$6:$H$41,0)))*Cal!$C125</f>
        <v>0.769275963306427</v>
      </c>
      <c r="H125" s="31">
        <f>INDEX('INPUT MAX'!$B:$AK,Cal!$E125,IF(Cal!$P$3=22.5,MATCH(H$1,Cal!$G$6:$G$21,0),MATCH(H$1,Cal!$H$6:$H$41,0)))*Cal!$C125</f>
        <v>0.83072054386138916</v>
      </c>
      <c r="I125" s="31">
        <f>INDEX('INPUT MAX'!$B:$AK,Cal!$E125,IF(Cal!$P$3=22.5,MATCH(I$1,Cal!$G$6:$G$21,0),MATCH(I$1,Cal!$H$6:$H$41,0)))*Cal!$C125</f>
        <v>0.85389363765716553</v>
      </c>
      <c r="J125" s="31">
        <f>INDEX('INPUT MAX'!$B:$AK,Cal!$E125,IF(Cal!$P$3=22.5,MATCH(J$1,Cal!$G$6:$G$21,0),MATCH(J$1,Cal!$H$6:$H$41,0)))*Cal!$C125</f>
        <v>0.84570944309234619</v>
      </c>
      <c r="K125" s="31">
        <f>INDEX('INPUT MAX'!$B:$AK,Cal!$E125,IF(Cal!$P$3=22.5,MATCH(K$1,Cal!$G$6:$G$21,0),MATCH(K$1,Cal!$H$6:$H$41,0)))*Cal!$C125</f>
        <v>0.94203883409500122</v>
      </c>
      <c r="L125" s="31">
        <f>INDEX('INPUT MAX'!$B:$AK,Cal!$E125,IF(Cal!$P$3=22.5,MATCH(L$1,Cal!$G$6:$G$21,0),MATCH(L$1,Cal!$H$6:$H$41,0)))*Cal!$C125</f>
        <v>0.97974574565887451</v>
      </c>
      <c r="M125" s="31">
        <f>INDEX('INPUT MAX'!$B:$AK,Cal!$E125,IF(Cal!$P$3=22.5,MATCH(M$1,Cal!$G$6:$G$21,0),MATCH(M$1,Cal!$H$6:$H$41,0)))*Cal!$C125</f>
        <v>0.95589441061019897</v>
      </c>
      <c r="N125" s="31">
        <f>INDEX('INPUT MAX'!$B:$AK,Cal!$E125,IF(Cal!$P$3=22.5,MATCH(N$1,Cal!$G$6:$G$21,0),MATCH(N$1,Cal!$H$6:$H$41,0)))*Cal!$C125</f>
        <v>0.84918463230133057</v>
      </c>
      <c r="O125" s="31">
        <f>INDEX('INPUT MAX'!$B:$AK,Cal!$E125,IF(Cal!$P$3=22.5,MATCH(O$1,Cal!$G$6:$G$21,0),MATCH(O$1,Cal!$H$6:$H$41,0)))*Cal!$C125</f>
        <v>0.77234190702438354</v>
      </c>
      <c r="P125" s="31">
        <f>INDEX('INPUT MAX'!$B:$AK,Cal!$E125,IF(Cal!$P$3=22.5,MATCH(P$1,Cal!$G$6:$G$21,0),MATCH(P$1,Cal!$H$6:$H$41,0)))*Cal!$C125</f>
        <v>0.81486862897872925</v>
      </c>
      <c r="Q125" s="31">
        <f>INDEX('INPUT MAX'!$B:$AK,Cal!$E125,IF(Cal!$P$3=22.5,MATCH(Q$1,Cal!$G$6:$G$21,0),MATCH(Q$1,Cal!$H$6:$H$41,0)))*Cal!$C125</f>
        <v>0.84162163734436035</v>
      </c>
      <c r="R125" s="31">
        <f>INDEX('INPUT MAX'!$B:$AK,Cal!$E125,IF(Cal!$P$3=22.5,MATCH(R$1,Cal!$G$6:$G$21,0),MATCH(R$1,Cal!$H$6:$H$41,0)))*Cal!$C125</f>
        <v>0.82598966360092163</v>
      </c>
      <c r="S125" s="31">
        <f>INDEX('INPUT MAX'!$B:$AK,Cal!$E125,IF(Cal!$P$3=22.5,MATCH(S$1,Cal!$G$6:$G$21,0),MATCH(S$1,Cal!$H$6:$H$41,0)))*Cal!$C125</f>
        <v>0.76695573329925537</v>
      </c>
      <c r="T125" s="31">
        <f>INDEX('INPUT MAX'!$B:$AK,Cal!$E125,IF(Cal!$P$3=22.5,MATCH(T$1,Cal!$G$6:$G$21,0),MATCH(T$1,Cal!$H$6:$H$41,0)))*Cal!$C125</f>
        <v>0.81601381301879883</v>
      </c>
      <c r="U125" s="31">
        <f>INDEX('INPUT MAX'!$B:$AK,Cal!$E125,IF(Cal!$P$3=22.5,MATCH(U$1,Cal!$G$6:$G$21,0),MATCH(U$1,Cal!$H$6:$H$41,0)))*Cal!$C125</f>
        <v>0.80715817213058472</v>
      </c>
      <c r="V125" s="31">
        <f>INDEX('INPUT MAX'!$B:$AK,Cal!$E125,IF(Cal!$P$3=22.5,MATCH(V$1,Cal!$G$6:$G$21,0),MATCH(V$1,Cal!$H$6:$H$41,0)))*Cal!$C125</f>
        <v>0.69563490152359009</v>
      </c>
      <c r="W125" s="31">
        <f>INDEX('INPUT MAX'!$B:$AK,Cal!$E125,IF(Cal!$P$3=22.5,MATCH(W$1,Cal!$G$6:$G$21,0),MATCH(W$1,Cal!$H$6:$H$41,0)))*Cal!$C125</f>
        <v>0.71163660287857056</v>
      </c>
      <c r="X125" s="31">
        <f>INDEX('INPUT MAX'!$B:$AK,Cal!$E125,IF(Cal!$P$3=22.5,MATCH(X$1,Cal!$G$6:$G$21,0),MATCH(X$1,Cal!$H$6:$H$41,0)))*Cal!$C125</f>
        <v>0.71922600269317627</v>
      </c>
      <c r="Y125" s="31">
        <f>INDEX('INPUT MAX'!$B:$AK,Cal!$E125,IF(Cal!$P$3=22.5,MATCH(Y$1,Cal!$G$6:$G$21,0),MATCH(Y$1,Cal!$H$6:$H$41,0)))*Cal!$C125</f>
        <v>0.78039062023162842</v>
      </c>
      <c r="Z125" s="31">
        <f>INDEX('INPUT MAX'!$B:$AK,Cal!$E125,IF(Cal!$P$3=22.5,MATCH(Z$1,Cal!$G$6:$G$21,0),MATCH(Z$1,Cal!$H$6:$H$41,0)))*Cal!$C125</f>
        <v>0.69354516267776489</v>
      </c>
      <c r="AA125" s="31">
        <f>INDEX('INPUT MAX'!$B:$AK,Cal!$E125,IF(Cal!$P$3=22.5,MATCH(AA$1,Cal!$G$6:$G$21,0),MATCH(AA$1,Cal!$H$6:$H$41,0)))*Cal!$C125</f>
        <v>0.69920802116394043</v>
      </c>
      <c r="AB125" s="31">
        <f>INDEX('INPUT MAX'!$B:$AK,Cal!$E125,IF(Cal!$P$3=22.5,MATCH(AB$1,Cal!$G$6:$G$21,0),MATCH(AB$1,Cal!$H$6:$H$41,0)))*Cal!$C125</f>
        <v>0.74865841865539551</v>
      </c>
      <c r="AC125" s="31">
        <f>INDEX('INPUT MAX'!$B:$AK,Cal!$E125,IF(Cal!$P$3=22.5,MATCH(AC$1,Cal!$G$6:$G$21,0),MATCH(AC$1,Cal!$H$6:$H$41,0)))*Cal!$C125</f>
        <v>0.7474018931388855</v>
      </c>
      <c r="AD125" s="31">
        <f>INDEX('INPUT MAX'!$B:$AK,Cal!$E125,IF(Cal!$P$3=22.5,MATCH(AD$1,Cal!$G$6:$G$21,0),MATCH(AD$1,Cal!$H$6:$H$41,0)))*Cal!$C125</f>
        <v>0.7325400710105896</v>
      </c>
      <c r="AE125" s="31">
        <f>INDEX('INPUT MAX'!$B:$AK,Cal!$E125,IF(Cal!$P$3=22.5,MATCH(AE$1,Cal!$G$6:$G$21,0),MATCH(AE$1,Cal!$H$6:$H$41,0)))*Cal!$C125</f>
        <v>0.70688927173614502</v>
      </c>
      <c r="AF125" s="31">
        <f>INDEX('INPUT MAX'!$B:$AK,Cal!$E125,IF(Cal!$P$3=22.5,MATCH(AF$1,Cal!$G$6:$G$21,0),MATCH(AF$1,Cal!$H$6:$H$41,0)))*Cal!$C125</f>
        <v>0.66828888654708862</v>
      </c>
      <c r="AG125" s="31">
        <f>INDEX('INPUT MAX'!$B:$AK,Cal!$E125,IF(Cal!$P$3=22.5,MATCH(AG$1,Cal!$G$6:$G$21,0),MATCH(AG$1,Cal!$H$6:$H$41,0)))*Cal!$C125</f>
        <v>0.66883981227874756</v>
      </c>
      <c r="AH125" s="31">
        <f>INDEX('INPUT MAX'!$B:$AK,Cal!$E125,IF(Cal!$P$3=22.5,MATCH(AH$1,Cal!$G$6:$G$21,0),MATCH(AH$1,Cal!$H$6:$H$41,0)))*Cal!$C125</f>
        <v>0.71226394176483154</v>
      </c>
      <c r="AI125" s="31">
        <f>INDEX('INPUT MAX'!$B:$AK,Cal!$E125,IF(Cal!$P$3=22.5,MATCH(AI$1,Cal!$G$6:$G$21,0),MATCH(AI$1,Cal!$H$6:$H$41,0)))*Cal!$C125</f>
        <v>0.76721328496932983</v>
      </c>
      <c r="AJ125" s="31">
        <f>INDEX('INPUT MAX'!$B:$AK,Cal!$E125,IF(Cal!$P$3=22.5,MATCH(AJ$1,Cal!$G$6:$G$21,0),MATCH(AJ$1,Cal!$H$6:$H$41,0)))*Cal!$C125</f>
        <v>0.74080067873001099</v>
      </c>
      <c r="AK125" s="31">
        <f>INDEX('INPUT MAX'!$B:$AK,Cal!$E125,IF(Cal!$P$3=22.5,MATCH(AK$1,Cal!$G$6:$G$21,0),MATCH(AK$1,Cal!$H$6:$H$41,0)))*Cal!$C125</f>
        <v>0.74245589971542358</v>
      </c>
      <c r="AL125" s="31">
        <f>INDEX('INPUT MAX'!$B:$AK,Cal!$E125,IF(Cal!$P$3=22.5,MATCH(AL$1,Cal!$G$6:$G$21,0),MATCH(AL$1,Cal!$H$6:$H$41,0)))*Cal!$C125</f>
        <v>0.70465457439422607</v>
      </c>
    </row>
    <row r="126" spans="1:38" x14ac:dyDescent="0.4">
      <c r="A126" s="7">
        <f>Cal!A126</f>
        <v>125</v>
      </c>
      <c r="B126" s="31">
        <f>INDEX('INPUT MAX'!$B:$AK,Cal!$E126,IF(Cal!$P$3=22.5,MATCH(B$1,Cal!$G$6:$G$21,0),MATCH(B$1,Cal!$H$6:$H$41,0)))*Cal!$C126</f>
        <v>0.96309763193130493</v>
      </c>
      <c r="C126" s="31">
        <f>INDEX('INPUT MAX'!$B:$AK,Cal!$E126,IF(Cal!$P$3=22.5,MATCH(C$1,Cal!$G$6:$G$21,0),MATCH(C$1,Cal!$H$6:$H$41,0)))*Cal!$C126</f>
        <v>0.98148173093795776</v>
      </c>
      <c r="D126" s="31">
        <f>INDEX('INPUT MAX'!$B:$AK,Cal!$E126,IF(Cal!$P$3=22.5,MATCH(D$1,Cal!$G$6:$G$21,0),MATCH(D$1,Cal!$H$6:$H$41,0)))*Cal!$C126</f>
        <v>0.80960828065872192</v>
      </c>
      <c r="E126" s="31">
        <f>INDEX('INPUT MAX'!$B:$AK,Cal!$E126,IF(Cal!$P$3=22.5,MATCH(E$1,Cal!$G$6:$G$21,0),MATCH(E$1,Cal!$H$6:$H$41,0)))*Cal!$C126</f>
        <v>0.76811856031417847</v>
      </c>
      <c r="F126" s="31">
        <f>INDEX('INPUT MAX'!$B:$AK,Cal!$E126,IF(Cal!$P$3=22.5,MATCH(F$1,Cal!$G$6:$G$21,0),MATCH(F$1,Cal!$H$6:$H$41,0)))*Cal!$C126</f>
        <v>0.74400699138641357</v>
      </c>
      <c r="G126" s="31">
        <f>INDEX('INPUT MAX'!$B:$AK,Cal!$E126,IF(Cal!$P$3=22.5,MATCH(G$1,Cal!$G$6:$G$21,0),MATCH(G$1,Cal!$H$6:$H$41,0)))*Cal!$C126</f>
        <v>0.66792994737625122</v>
      </c>
      <c r="H126" s="31">
        <f>INDEX('INPUT MAX'!$B:$AK,Cal!$E126,IF(Cal!$P$3=22.5,MATCH(H$1,Cal!$G$6:$G$21,0),MATCH(H$1,Cal!$H$6:$H$41,0)))*Cal!$C126</f>
        <v>0.73961830139160156</v>
      </c>
      <c r="I126" s="31">
        <f>INDEX('INPUT MAX'!$B:$AK,Cal!$E126,IF(Cal!$P$3=22.5,MATCH(I$1,Cal!$G$6:$G$21,0),MATCH(I$1,Cal!$H$6:$H$41,0)))*Cal!$C126</f>
        <v>0.76280456781387329</v>
      </c>
      <c r="J126" s="31">
        <f>INDEX('INPUT MAX'!$B:$AK,Cal!$E126,IF(Cal!$P$3=22.5,MATCH(J$1,Cal!$G$6:$G$21,0),MATCH(J$1,Cal!$H$6:$H$41,0)))*Cal!$C126</f>
        <v>0.76015907526016235</v>
      </c>
      <c r="K126" s="31">
        <f>INDEX('INPUT MAX'!$B:$AK,Cal!$E126,IF(Cal!$P$3=22.5,MATCH(K$1,Cal!$G$6:$G$21,0),MATCH(K$1,Cal!$H$6:$H$41,0)))*Cal!$C126</f>
        <v>0.80132663249969482</v>
      </c>
      <c r="L126" s="31">
        <f>INDEX('INPUT MAX'!$B:$AK,Cal!$E126,IF(Cal!$P$3=22.5,MATCH(L$1,Cal!$G$6:$G$21,0),MATCH(L$1,Cal!$H$6:$H$41,0)))*Cal!$C126</f>
        <v>0.82499843835830688</v>
      </c>
      <c r="M126" s="31">
        <f>INDEX('INPUT MAX'!$B:$AK,Cal!$E126,IF(Cal!$P$3=22.5,MATCH(M$1,Cal!$G$6:$G$21,0),MATCH(M$1,Cal!$H$6:$H$41,0)))*Cal!$C126</f>
        <v>0.74621021747589111</v>
      </c>
      <c r="N126" s="31">
        <f>INDEX('INPUT MAX'!$B:$AK,Cal!$E126,IF(Cal!$P$3=22.5,MATCH(N$1,Cal!$G$6:$G$21,0),MATCH(N$1,Cal!$H$6:$H$41,0)))*Cal!$C126</f>
        <v>0.80664080381393433</v>
      </c>
      <c r="O126" s="31">
        <f>INDEX('INPUT MAX'!$B:$AK,Cal!$E126,IF(Cal!$P$3=22.5,MATCH(O$1,Cal!$G$6:$G$21,0),MATCH(O$1,Cal!$H$6:$H$41,0)))*Cal!$C126</f>
        <v>0.83661812543869019</v>
      </c>
      <c r="P126" s="31">
        <f>INDEX('INPUT MAX'!$B:$AK,Cal!$E126,IF(Cal!$P$3=22.5,MATCH(P$1,Cal!$G$6:$G$21,0),MATCH(P$1,Cal!$H$6:$H$41,0)))*Cal!$C126</f>
        <v>0.84764742851257324</v>
      </c>
      <c r="Q126" s="31">
        <f>INDEX('INPUT MAX'!$B:$AK,Cal!$E126,IF(Cal!$P$3=22.5,MATCH(Q$1,Cal!$G$6:$G$21,0),MATCH(Q$1,Cal!$H$6:$H$41,0)))*Cal!$C126</f>
        <v>0.82651931047439575</v>
      </c>
      <c r="R126" s="31">
        <f>INDEX('INPUT MAX'!$B:$AK,Cal!$E126,IF(Cal!$P$3=22.5,MATCH(R$1,Cal!$G$6:$G$21,0),MATCH(R$1,Cal!$H$6:$H$41,0)))*Cal!$C126</f>
        <v>0.8305504322052002</v>
      </c>
      <c r="S126" s="31">
        <f>INDEX('INPUT MAX'!$B:$AK,Cal!$E126,IF(Cal!$P$3=22.5,MATCH(S$1,Cal!$G$6:$G$21,0),MATCH(S$1,Cal!$H$6:$H$41,0)))*Cal!$C126</f>
        <v>0.89725971221923828</v>
      </c>
      <c r="T126" s="31">
        <f>INDEX('INPUT MAX'!$B:$AK,Cal!$E126,IF(Cal!$P$3=22.5,MATCH(T$1,Cal!$G$6:$G$21,0),MATCH(T$1,Cal!$H$6:$H$41,0)))*Cal!$C126</f>
        <v>0.97741538286209106</v>
      </c>
      <c r="U126" s="31">
        <f>INDEX('INPUT MAX'!$B:$AK,Cal!$E126,IF(Cal!$P$3=22.5,MATCH(U$1,Cal!$G$6:$G$21,0),MATCH(U$1,Cal!$H$6:$H$41,0)))*Cal!$C126</f>
        <v>0.84378647804260254</v>
      </c>
      <c r="V126" s="31">
        <f>INDEX('INPUT MAX'!$B:$AK,Cal!$E126,IF(Cal!$P$3=22.5,MATCH(V$1,Cal!$G$6:$G$21,0),MATCH(V$1,Cal!$H$6:$H$41,0)))*Cal!$C126</f>
        <v>0.76548659801483154</v>
      </c>
      <c r="W126" s="31">
        <f>INDEX('INPUT MAX'!$B:$AK,Cal!$E126,IF(Cal!$P$3=22.5,MATCH(W$1,Cal!$G$6:$G$21,0),MATCH(W$1,Cal!$H$6:$H$41,0)))*Cal!$C126</f>
        <v>0.77419829368591309</v>
      </c>
      <c r="X126" s="31">
        <f>INDEX('INPUT MAX'!$B:$AK,Cal!$E126,IF(Cal!$P$3=22.5,MATCH(X$1,Cal!$G$6:$G$21,0),MATCH(X$1,Cal!$H$6:$H$41,0)))*Cal!$C126</f>
        <v>0.75136959552764893</v>
      </c>
      <c r="Y126" s="31">
        <f>INDEX('INPUT MAX'!$B:$AK,Cal!$E126,IF(Cal!$P$3=22.5,MATCH(Y$1,Cal!$G$6:$G$21,0),MATCH(Y$1,Cal!$H$6:$H$41,0)))*Cal!$C126</f>
        <v>0.75058108568191528</v>
      </c>
      <c r="Z126" s="31">
        <f>INDEX('INPUT MAX'!$B:$AK,Cal!$E126,IF(Cal!$P$3=22.5,MATCH(Z$1,Cal!$G$6:$G$21,0),MATCH(Z$1,Cal!$H$6:$H$41,0)))*Cal!$C126</f>
        <v>0.67365211248397827</v>
      </c>
      <c r="AA126" s="31">
        <f>INDEX('INPUT MAX'!$B:$AK,Cal!$E126,IF(Cal!$P$3=22.5,MATCH(AA$1,Cal!$G$6:$G$21,0),MATCH(AA$1,Cal!$H$6:$H$41,0)))*Cal!$C126</f>
        <v>0.6797603964805603</v>
      </c>
      <c r="AB126" s="31">
        <f>INDEX('INPUT MAX'!$B:$AK,Cal!$E126,IF(Cal!$P$3=22.5,MATCH(AB$1,Cal!$G$6:$G$21,0),MATCH(AB$1,Cal!$H$6:$H$41,0)))*Cal!$C126</f>
        <v>0.77634328603744507</v>
      </c>
      <c r="AC126" s="31">
        <f>INDEX('INPUT MAX'!$B:$AK,Cal!$E126,IF(Cal!$P$3=22.5,MATCH(AC$1,Cal!$G$6:$G$21,0),MATCH(AC$1,Cal!$H$6:$H$41,0)))*Cal!$C126</f>
        <v>0.79297637939453125</v>
      </c>
      <c r="AD126" s="31">
        <f>INDEX('INPUT MAX'!$B:$AK,Cal!$E126,IF(Cal!$P$3=22.5,MATCH(AD$1,Cal!$G$6:$G$21,0),MATCH(AD$1,Cal!$H$6:$H$41,0)))*Cal!$C126</f>
        <v>0.77591109275817871</v>
      </c>
      <c r="AE126" s="31">
        <f>INDEX('INPUT MAX'!$B:$AK,Cal!$E126,IF(Cal!$P$3=22.5,MATCH(AE$1,Cal!$G$6:$G$21,0),MATCH(AE$1,Cal!$H$6:$H$41,0)))*Cal!$C126</f>
        <v>0.79096102714538574</v>
      </c>
      <c r="AF126" s="31">
        <f>INDEX('INPUT MAX'!$B:$AK,Cal!$E126,IF(Cal!$P$3=22.5,MATCH(AF$1,Cal!$G$6:$G$21,0),MATCH(AF$1,Cal!$H$6:$H$41,0)))*Cal!$C126</f>
        <v>0.70837938785552979</v>
      </c>
      <c r="AG126" s="31">
        <f>INDEX('INPUT MAX'!$B:$AK,Cal!$E126,IF(Cal!$P$3=22.5,MATCH(AG$1,Cal!$G$6:$G$21,0),MATCH(AG$1,Cal!$H$6:$H$41,0)))*Cal!$C126</f>
        <v>0.73190581798553467</v>
      </c>
      <c r="AH126" s="31">
        <f>INDEX('INPUT MAX'!$B:$AK,Cal!$E126,IF(Cal!$P$3=22.5,MATCH(AH$1,Cal!$G$6:$G$21,0),MATCH(AH$1,Cal!$H$6:$H$41,0)))*Cal!$C126</f>
        <v>0.87603622674942017</v>
      </c>
      <c r="AI126" s="31">
        <f>INDEX('INPUT MAX'!$B:$AK,Cal!$E126,IF(Cal!$P$3=22.5,MATCH(AI$1,Cal!$G$6:$G$21,0),MATCH(AI$1,Cal!$H$6:$H$41,0)))*Cal!$C126</f>
        <v>0.97824394702911377</v>
      </c>
      <c r="AJ126" s="31">
        <f>INDEX('INPUT MAX'!$B:$AK,Cal!$E126,IF(Cal!$P$3=22.5,MATCH(AJ$1,Cal!$G$6:$G$21,0),MATCH(AJ$1,Cal!$H$6:$H$41,0)))*Cal!$C126</f>
        <v>0.94086170196533203</v>
      </c>
      <c r="AK126" s="31">
        <f>INDEX('INPUT MAX'!$B:$AK,Cal!$E126,IF(Cal!$P$3=22.5,MATCH(AK$1,Cal!$G$6:$G$21,0),MATCH(AK$1,Cal!$H$6:$H$41,0)))*Cal!$C126</f>
        <v>0.96959108114242554</v>
      </c>
      <c r="AL126" s="31">
        <f>INDEX('INPUT MAX'!$B:$AK,Cal!$E126,IF(Cal!$P$3=22.5,MATCH(AL$1,Cal!$G$6:$G$21,0),MATCH(AL$1,Cal!$H$6:$H$41,0)))*Cal!$C126</f>
        <v>0.96309763193130493</v>
      </c>
    </row>
    <row r="127" spans="1:38" x14ac:dyDescent="0.4">
      <c r="A127" s="7">
        <f>Cal!A127</f>
        <v>126</v>
      </c>
      <c r="B127" s="31">
        <f>INDEX('INPUT MAX'!$B:$AK,Cal!$E127,IF(Cal!$P$3=22.5,MATCH(B$1,Cal!$G$6:$G$21,0),MATCH(B$1,Cal!$H$6:$H$41,0)))*Cal!$C127</f>
        <v>1.0032511949539185</v>
      </c>
      <c r="C127" s="31">
        <f>INDEX('INPUT MAX'!$B:$AK,Cal!$E127,IF(Cal!$P$3=22.5,MATCH(C$1,Cal!$G$6:$G$21,0),MATCH(C$1,Cal!$H$6:$H$41,0)))*Cal!$C127</f>
        <v>1.0314092636108398</v>
      </c>
      <c r="D127" s="31">
        <f>INDEX('INPUT MAX'!$B:$AK,Cal!$E127,IF(Cal!$P$3=22.5,MATCH(D$1,Cal!$G$6:$G$21,0),MATCH(D$1,Cal!$H$6:$H$41,0)))*Cal!$C127</f>
        <v>0.83587324619293213</v>
      </c>
      <c r="E127" s="31">
        <f>INDEX('INPUT MAX'!$B:$AK,Cal!$E127,IF(Cal!$P$3=22.5,MATCH(E$1,Cal!$G$6:$G$21,0),MATCH(E$1,Cal!$H$6:$H$41,0)))*Cal!$C127</f>
        <v>0.76720815896987915</v>
      </c>
      <c r="F127" s="31">
        <f>INDEX('INPUT MAX'!$B:$AK,Cal!$E127,IF(Cal!$P$3=22.5,MATCH(F$1,Cal!$G$6:$G$21,0),MATCH(F$1,Cal!$H$6:$H$41,0)))*Cal!$C127</f>
        <v>0.74163419008255005</v>
      </c>
      <c r="G127" s="31">
        <f>INDEX('INPUT MAX'!$B:$AK,Cal!$E127,IF(Cal!$P$3=22.5,MATCH(G$1,Cal!$G$6:$G$21,0),MATCH(G$1,Cal!$H$6:$H$41,0)))*Cal!$C127</f>
        <v>0.71324563026428223</v>
      </c>
      <c r="H127" s="31">
        <f>INDEX('INPUT MAX'!$B:$AK,Cal!$E127,IF(Cal!$P$3=22.5,MATCH(H$1,Cal!$G$6:$G$21,0),MATCH(H$1,Cal!$H$6:$H$41,0)))*Cal!$C127</f>
        <v>0.74825119972229004</v>
      </c>
      <c r="I127" s="31">
        <f>INDEX('INPUT MAX'!$B:$AK,Cal!$E127,IF(Cal!$P$3=22.5,MATCH(I$1,Cal!$G$6:$G$21,0),MATCH(I$1,Cal!$H$6:$H$41,0)))*Cal!$C127</f>
        <v>0.76066142320632935</v>
      </c>
      <c r="J127" s="31">
        <f>INDEX('INPUT MAX'!$B:$AK,Cal!$E127,IF(Cal!$P$3=22.5,MATCH(J$1,Cal!$G$6:$G$21,0),MATCH(J$1,Cal!$H$6:$H$41,0)))*Cal!$C127</f>
        <v>0.7737089991569519</v>
      </c>
      <c r="K127" s="31">
        <f>INDEX('INPUT MAX'!$B:$AK,Cal!$E127,IF(Cal!$P$3=22.5,MATCH(K$1,Cal!$G$6:$G$21,0),MATCH(K$1,Cal!$H$6:$H$41,0)))*Cal!$C127</f>
        <v>0.84416449069976807</v>
      </c>
      <c r="L127" s="31">
        <f>INDEX('INPUT MAX'!$B:$AK,Cal!$E127,IF(Cal!$P$3=22.5,MATCH(L$1,Cal!$G$6:$G$21,0),MATCH(L$1,Cal!$H$6:$H$41,0)))*Cal!$C127</f>
        <v>0.80766177177429199</v>
      </c>
      <c r="M127" s="31">
        <f>INDEX('INPUT MAX'!$B:$AK,Cal!$E127,IF(Cal!$P$3=22.5,MATCH(M$1,Cal!$G$6:$G$21,0),MATCH(M$1,Cal!$H$6:$H$41,0)))*Cal!$C127</f>
        <v>0.78745520114898682</v>
      </c>
      <c r="N127" s="31">
        <f>INDEX('INPUT MAX'!$B:$AK,Cal!$E127,IF(Cal!$P$3=22.5,MATCH(N$1,Cal!$G$6:$G$21,0),MATCH(N$1,Cal!$H$6:$H$41,0)))*Cal!$C127</f>
        <v>0.87684166431427002</v>
      </c>
      <c r="O127" s="31">
        <f>INDEX('INPUT MAX'!$B:$AK,Cal!$E127,IF(Cal!$P$3=22.5,MATCH(O$1,Cal!$G$6:$G$21,0),MATCH(O$1,Cal!$H$6:$H$41,0)))*Cal!$C127</f>
        <v>0.92736232280731201</v>
      </c>
      <c r="P127" s="31">
        <f>INDEX('INPUT MAX'!$B:$AK,Cal!$E127,IF(Cal!$P$3=22.5,MATCH(P$1,Cal!$G$6:$G$21,0),MATCH(P$1,Cal!$H$6:$H$41,0)))*Cal!$C127</f>
        <v>0.92946517467498779</v>
      </c>
      <c r="Q127" s="31">
        <f>INDEX('INPUT MAX'!$B:$AK,Cal!$E127,IF(Cal!$P$3=22.5,MATCH(Q$1,Cal!$G$6:$G$21,0),MATCH(Q$1,Cal!$H$6:$H$41,0)))*Cal!$C127</f>
        <v>0.90465259552001953</v>
      </c>
      <c r="R127" s="31">
        <f>INDEX('INPUT MAX'!$B:$AK,Cal!$E127,IF(Cal!$P$3=22.5,MATCH(R$1,Cal!$G$6:$G$21,0),MATCH(R$1,Cal!$H$6:$H$41,0)))*Cal!$C127</f>
        <v>0.91169381141662598</v>
      </c>
      <c r="S127" s="31">
        <f>INDEX('INPUT MAX'!$B:$AK,Cal!$E127,IF(Cal!$P$3=22.5,MATCH(S$1,Cal!$G$6:$G$21,0),MATCH(S$1,Cal!$H$6:$H$41,0)))*Cal!$C127</f>
        <v>1.0550267696380615</v>
      </c>
      <c r="T127" s="31">
        <f>INDEX('INPUT MAX'!$B:$AK,Cal!$E127,IF(Cal!$P$3=22.5,MATCH(T$1,Cal!$G$6:$G$21,0),MATCH(T$1,Cal!$H$6:$H$41,0)))*Cal!$C127</f>
        <v>1.0338354110717773</v>
      </c>
      <c r="U127" s="31">
        <f>INDEX('INPUT MAX'!$B:$AK,Cal!$E127,IF(Cal!$P$3=22.5,MATCH(U$1,Cal!$G$6:$G$21,0),MATCH(U$1,Cal!$H$6:$H$41,0)))*Cal!$C127</f>
        <v>0.89158809185028076</v>
      </c>
      <c r="V127" s="31">
        <f>INDEX('INPUT MAX'!$B:$AK,Cal!$E127,IF(Cal!$P$3=22.5,MATCH(V$1,Cal!$G$6:$G$21,0),MATCH(V$1,Cal!$H$6:$H$41,0)))*Cal!$C127</f>
        <v>0.8530697226524353</v>
      </c>
      <c r="W127" s="31">
        <f>INDEX('INPUT MAX'!$B:$AK,Cal!$E127,IF(Cal!$P$3=22.5,MATCH(W$1,Cal!$G$6:$G$21,0),MATCH(W$1,Cal!$H$6:$H$41,0)))*Cal!$C127</f>
        <v>0.87571191787719727</v>
      </c>
      <c r="X127" s="31">
        <f>INDEX('INPUT MAX'!$B:$AK,Cal!$E127,IF(Cal!$P$3=22.5,MATCH(X$1,Cal!$G$6:$G$21,0),MATCH(X$1,Cal!$H$6:$H$41,0)))*Cal!$C127</f>
        <v>0.79205882549285889</v>
      </c>
      <c r="Y127" s="31">
        <f>INDEX('INPUT MAX'!$B:$AK,Cal!$E127,IF(Cal!$P$3=22.5,MATCH(Y$1,Cal!$G$6:$G$21,0),MATCH(Y$1,Cal!$H$6:$H$41,0)))*Cal!$C127</f>
        <v>0.83182114362716675</v>
      </c>
      <c r="Z127" s="31">
        <f>INDEX('INPUT MAX'!$B:$AK,Cal!$E127,IF(Cal!$P$3=22.5,MATCH(Z$1,Cal!$G$6:$G$21,0),MATCH(Z$1,Cal!$H$6:$H$41,0)))*Cal!$C127</f>
        <v>0.75368911027908325</v>
      </c>
      <c r="AA127" s="31">
        <f>INDEX('INPUT MAX'!$B:$AK,Cal!$E127,IF(Cal!$P$3=22.5,MATCH(AA$1,Cal!$G$6:$G$21,0),MATCH(AA$1,Cal!$H$6:$H$41,0)))*Cal!$C127</f>
        <v>0.77046096324920654</v>
      </c>
      <c r="AB127" s="31">
        <f>INDEX('INPUT MAX'!$B:$AK,Cal!$E127,IF(Cal!$P$3=22.5,MATCH(AB$1,Cal!$G$6:$G$21,0),MATCH(AB$1,Cal!$H$6:$H$41,0)))*Cal!$C127</f>
        <v>0.87244600057601929</v>
      </c>
      <c r="AC127" s="31">
        <f>INDEX('INPUT MAX'!$B:$AK,Cal!$E127,IF(Cal!$P$3=22.5,MATCH(AC$1,Cal!$G$6:$G$21,0),MATCH(AC$1,Cal!$H$6:$H$41,0)))*Cal!$C127</f>
        <v>0.85728722810745239</v>
      </c>
      <c r="AD127" s="31">
        <f>INDEX('INPUT MAX'!$B:$AK,Cal!$E127,IF(Cal!$P$3=22.5,MATCH(AD$1,Cal!$G$6:$G$21,0),MATCH(AD$1,Cal!$H$6:$H$41,0)))*Cal!$C127</f>
        <v>0.82175379991531372</v>
      </c>
      <c r="AE127" s="31">
        <f>INDEX('INPUT MAX'!$B:$AK,Cal!$E127,IF(Cal!$P$3=22.5,MATCH(AE$1,Cal!$G$6:$G$21,0),MATCH(AE$1,Cal!$H$6:$H$41,0)))*Cal!$C127</f>
        <v>0.86036115884780884</v>
      </c>
      <c r="AF127" s="31">
        <f>INDEX('INPUT MAX'!$B:$AK,Cal!$E127,IF(Cal!$P$3=22.5,MATCH(AF$1,Cal!$G$6:$G$21,0),MATCH(AF$1,Cal!$H$6:$H$41,0)))*Cal!$C127</f>
        <v>0.76212584972381592</v>
      </c>
      <c r="AG127" s="31">
        <f>INDEX('INPUT MAX'!$B:$AK,Cal!$E127,IF(Cal!$P$3=22.5,MATCH(AG$1,Cal!$G$6:$G$21,0),MATCH(AG$1,Cal!$H$6:$H$41,0)))*Cal!$C127</f>
        <v>0.71057862043380737</v>
      </c>
      <c r="AH127" s="31">
        <f>INDEX('INPUT MAX'!$B:$AK,Cal!$E127,IF(Cal!$P$3=22.5,MATCH(AH$1,Cal!$G$6:$G$21,0),MATCH(AH$1,Cal!$H$6:$H$41,0)))*Cal!$C127</f>
        <v>0.86067664623260498</v>
      </c>
      <c r="AI127" s="31">
        <f>INDEX('INPUT MAX'!$B:$AK,Cal!$E127,IF(Cal!$P$3=22.5,MATCH(AI$1,Cal!$G$6:$G$21,0),MATCH(AI$1,Cal!$H$6:$H$41,0)))*Cal!$C127</f>
        <v>0.97617697715759277</v>
      </c>
      <c r="AJ127" s="31">
        <f>INDEX('INPUT MAX'!$B:$AK,Cal!$E127,IF(Cal!$P$3=22.5,MATCH(AJ$1,Cal!$G$6:$G$21,0),MATCH(AJ$1,Cal!$H$6:$H$41,0)))*Cal!$C127</f>
        <v>0.92369198799133301</v>
      </c>
      <c r="AK127" s="31">
        <f>INDEX('INPUT MAX'!$B:$AK,Cal!$E127,IF(Cal!$P$3=22.5,MATCH(AK$1,Cal!$G$6:$G$21,0),MATCH(AK$1,Cal!$H$6:$H$41,0)))*Cal!$C127</f>
        <v>0.94130295515060425</v>
      </c>
      <c r="AL127" s="31">
        <f>INDEX('INPUT MAX'!$B:$AK,Cal!$E127,IF(Cal!$P$3=22.5,MATCH(AL$1,Cal!$G$6:$G$21,0),MATCH(AL$1,Cal!$H$6:$H$41,0)))*Cal!$C127</f>
        <v>1.0032511949539185</v>
      </c>
    </row>
    <row r="128" spans="1:38" x14ac:dyDescent="0.4">
      <c r="A128" s="7">
        <f>Cal!A128</f>
        <v>127</v>
      </c>
      <c r="B128" s="31">
        <f>INDEX('INPUT MAX'!$B:$AK,Cal!$E128,IF(Cal!$P$3=22.5,MATCH(B$1,Cal!$G$6:$G$21,0),MATCH(B$1,Cal!$H$6:$H$41,0)))*Cal!$C128</f>
        <v>0.25800961256027222</v>
      </c>
      <c r="C128" s="31">
        <f>INDEX('INPUT MAX'!$B:$AK,Cal!$E128,IF(Cal!$P$3=22.5,MATCH(C$1,Cal!$G$6:$G$21,0),MATCH(C$1,Cal!$H$6:$H$41,0)))*Cal!$C128</f>
        <v>0.22766679525375366</v>
      </c>
      <c r="D128" s="31">
        <f>INDEX('INPUT MAX'!$B:$AK,Cal!$E128,IF(Cal!$P$3=22.5,MATCH(D$1,Cal!$G$6:$G$21,0),MATCH(D$1,Cal!$H$6:$H$41,0)))*Cal!$C128</f>
        <v>0.22773058712482452</v>
      </c>
      <c r="E128" s="31">
        <f>INDEX('INPUT MAX'!$B:$AK,Cal!$E128,IF(Cal!$P$3=22.5,MATCH(E$1,Cal!$G$6:$G$21,0),MATCH(E$1,Cal!$H$6:$H$41,0)))*Cal!$C128</f>
        <v>0.22666750848293304</v>
      </c>
      <c r="F128" s="31">
        <f>INDEX('INPUT MAX'!$B:$AK,Cal!$E128,IF(Cal!$P$3=22.5,MATCH(F$1,Cal!$G$6:$G$21,0),MATCH(F$1,Cal!$H$6:$H$41,0)))*Cal!$C128</f>
        <v>0.22942355275154114</v>
      </c>
      <c r="G128" s="31">
        <f>INDEX('INPUT MAX'!$B:$AK,Cal!$E128,IF(Cal!$P$3=22.5,MATCH(G$1,Cal!$G$6:$G$21,0),MATCH(G$1,Cal!$H$6:$H$41,0)))*Cal!$C128</f>
        <v>0.22732220590114594</v>
      </c>
      <c r="H128" s="31">
        <f>INDEX('INPUT MAX'!$B:$AK,Cal!$E128,IF(Cal!$P$3=22.5,MATCH(H$1,Cal!$G$6:$G$21,0),MATCH(H$1,Cal!$H$6:$H$41,0)))*Cal!$C128</f>
        <v>0.22890125215053558</v>
      </c>
      <c r="I128" s="31">
        <f>INDEX('INPUT MAX'!$B:$AK,Cal!$E128,IF(Cal!$P$3=22.5,MATCH(I$1,Cal!$G$6:$G$21,0),MATCH(I$1,Cal!$H$6:$H$41,0)))*Cal!$C128</f>
        <v>0.23047645390033722</v>
      </c>
      <c r="J128" s="31">
        <f>INDEX('INPUT MAX'!$B:$AK,Cal!$E128,IF(Cal!$P$3=22.5,MATCH(J$1,Cal!$G$6:$G$21,0),MATCH(J$1,Cal!$H$6:$H$41,0)))*Cal!$C128</f>
        <v>0.22627732157707214</v>
      </c>
      <c r="K128" s="31">
        <f>INDEX('INPUT MAX'!$B:$AK,Cal!$E128,IF(Cal!$P$3=22.5,MATCH(K$1,Cal!$G$6:$G$21,0),MATCH(K$1,Cal!$H$6:$H$41,0)))*Cal!$C128</f>
        <v>0.23378141224384308</v>
      </c>
      <c r="L128" s="31">
        <f>INDEX('INPUT MAX'!$B:$AK,Cal!$E128,IF(Cal!$P$3=22.5,MATCH(L$1,Cal!$G$6:$G$21,0),MATCH(L$1,Cal!$H$6:$H$41,0)))*Cal!$C128</f>
        <v>0.23402781784534454</v>
      </c>
      <c r="M128" s="31">
        <f>INDEX('INPUT MAX'!$B:$AK,Cal!$E128,IF(Cal!$P$3=22.5,MATCH(M$1,Cal!$G$6:$G$21,0),MATCH(M$1,Cal!$H$6:$H$41,0)))*Cal!$C128</f>
        <v>0.24481624364852905</v>
      </c>
      <c r="N128" s="31">
        <f>INDEX('INPUT MAX'!$B:$AK,Cal!$E128,IF(Cal!$P$3=22.5,MATCH(N$1,Cal!$G$6:$G$21,0),MATCH(N$1,Cal!$H$6:$H$41,0)))*Cal!$C128</f>
        <v>0.22325609624385834</v>
      </c>
      <c r="O128" s="31">
        <f>INDEX('INPUT MAX'!$B:$AK,Cal!$E128,IF(Cal!$P$3=22.5,MATCH(O$1,Cal!$G$6:$G$21,0),MATCH(O$1,Cal!$H$6:$H$41,0)))*Cal!$C128</f>
        <v>0.23037797212600708</v>
      </c>
      <c r="P128" s="31">
        <f>INDEX('INPUT MAX'!$B:$AK,Cal!$E128,IF(Cal!$P$3=22.5,MATCH(P$1,Cal!$G$6:$G$21,0),MATCH(P$1,Cal!$H$6:$H$41,0)))*Cal!$C128</f>
        <v>0.23692892491817474</v>
      </c>
      <c r="Q128" s="31">
        <f>INDEX('INPUT MAX'!$B:$AK,Cal!$E128,IF(Cal!$P$3=22.5,MATCH(Q$1,Cal!$G$6:$G$21,0),MATCH(Q$1,Cal!$H$6:$H$41,0)))*Cal!$C128</f>
        <v>0.24653437733650208</v>
      </c>
      <c r="R128" s="31">
        <f>INDEX('INPUT MAX'!$B:$AK,Cal!$E128,IF(Cal!$P$3=22.5,MATCH(R$1,Cal!$G$6:$G$21,0),MATCH(R$1,Cal!$H$6:$H$41,0)))*Cal!$C128</f>
        <v>0.24700666964054108</v>
      </c>
      <c r="S128" s="31">
        <f>INDEX('INPUT MAX'!$B:$AK,Cal!$E128,IF(Cal!$P$3=22.5,MATCH(S$1,Cal!$G$6:$G$21,0),MATCH(S$1,Cal!$H$6:$H$41,0)))*Cal!$C128</f>
        <v>0.26319891214370728</v>
      </c>
      <c r="T128" s="31">
        <f>INDEX('INPUT MAX'!$B:$AK,Cal!$E128,IF(Cal!$P$3=22.5,MATCH(T$1,Cal!$G$6:$G$21,0),MATCH(T$1,Cal!$H$6:$H$41,0)))*Cal!$C128</f>
        <v>0.22878806293010712</v>
      </c>
      <c r="U128" s="31">
        <f>INDEX('INPUT MAX'!$B:$AK,Cal!$E128,IF(Cal!$P$3=22.5,MATCH(U$1,Cal!$G$6:$G$21,0),MATCH(U$1,Cal!$H$6:$H$41,0)))*Cal!$C128</f>
        <v>0.22567020356655121</v>
      </c>
      <c r="V128" s="31">
        <f>INDEX('INPUT MAX'!$B:$AK,Cal!$E128,IF(Cal!$P$3=22.5,MATCH(V$1,Cal!$G$6:$G$21,0),MATCH(V$1,Cal!$H$6:$H$41,0)))*Cal!$C128</f>
        <v>0.22756020724773407</v>
      </c>
      <c r="W128" s="31">
        <f>INDEX('INPUT MAX'!$B:$AK,Cal!$E128,IF(Cal!$P$3=22.5,MATCH(W$1,Cal!$G$6:$G$21,0),MATCH(W$1,Cal!$H$6:$H$41,0)))*Cal!$C128</f>
        <v>0.23868672549724579</v>
      </c>
      <c r="X128" s="31">
        <f>INDEX('INPUT MAX'!$B:$AK,Cal!$E128,IF(Cal!$P$3=22.5,MATCH(X$1,Cal!$G$6:$G$21,0),MATCH(X$1,Cal!$H$6:$H$41,0)))*Cal!$C128</f>
        <v>0.23730975389480591</v>
      </c>
      <c r="Y128" s="31">
        <f>INDEX('INPUT MAX'!$B:$AK,Cal!$E128,IF(Cal!$P$3=22.5,MATCH(Y$1,Cal!$G$6:$G$21,0),MATCH(Y$1,Cal!$H$6:$H$41,0)))*Cal!$C128</f>
        <v>0.23221015930175781</v>
      </c>
      <c r="Z128" s="31">
        <f>INDEX('INPUT MAX'!$B:$AK,Cal!$E128,IF(Cal!$P$3=22.5,MATCH(Z$1,Cal!$G$6:$G$21,0),MATCH(Z$1,Cal!$H$6:$H$41,0)))*Cal!$C128</f>
        <v>0.23479163646697998</v>
      </c>
      <c r="AA128" s="31">
        <f>INDEX('INPUT MAX'!$B:$AK,Cal!$E128,IF(Cal!$P$3=22.5,MATCH(AA$1,Cal!$G$6:$G$21,0),MATCH(AA$1,Cal!$H$6:$H$41,0)))*Cal!$C128</f>
        <v>0.22961735725402832</v>
      </c>
      <c r="AB128" s="31">
        <f>INDEX('INPUT MAX'!$B:$AK,Cal!$E128,IF(Cal!$P$3=22.5,MATCH(AB$1,Cal!$G$6:$G$21,0),MATCH(AB$1,Cal!$H$6:$H$41,0)))*Cal!$C128</f>
        <v>0.23139061033725739</v>
      </c>
      <c r="AC128" s="31">
        <f>INDEX('INPUT MAX'!$B:$AK,Cal!$E128,IF(Cal!$P$3=22.5,MATCH(AC$1,Cal!$G$6:$G$21,0),MATCH(AC$1,Cal!$H$6:$H$41,0)))*Cal!$C128</f>
        <v>0.23279775679111481</v>
      </c>
      <c r="AD128" s="31">
        <f>INDEX('INPUT MAX'!$B:$AK,Cal!$E128,IF(Cal!$P$3=22.5,MATCH(AD$1,Cal!$G$6:$G$21,0),MATCH(AD$1,Cal!$H$6:$H$41,0)))*Cal!$C128</f>
        <v>0.23638597130775452</v>
      </c>
      <c r="AE128" s="31">
        <f>INDEX('INPUT MAX'!$B:$AK,Cal!$E128,IF(Cal!$P$3=22.5,MATCH(AE$1,Cal!$G$6:$G$21,0),MATCH(AE$1,Cal!$H$6:$H$41,0)))*Cal!$C128</f>
        <v>0.23737704753875732</v>
      </c>
      <c r="AF128" s="31">
        <f>INDEX('INPUT MAX'!$B:$AK,Cal!$E128,IF(Cal!$P$3=22.5,MATCH(AF$1,Cal!$G$6:$G$21,0),MATCH(AF$1,Cal!$H$6:$H$41,0)))*Cal!$C128</f>
        <v>0.22480115294456482</v>
      </c>
      <c r="AG128" s="31">
        <f>INDEX('INPUT MAX'!$B:$AK,Cal!$E128,IF(Cal!$P$3=22.5,MATCH(AG$1,Cal!$G$6:$G$21,0),MATCH(AG$1,Cal!$H$6:$H$41,0)))*Cal!$C128</f>
        <v>0.22315256297588348</v>
      </c>
      <c r="AH128" s="31">
        <f>INDEX('INPUT MAX'!$B:$AK,Cal!$E128,IF(Cal!$P$3=22.5,MATCH(AH$1,Cal!$G$6:$G$21,0),MATCH(AH$1,Cal!$H$6:$H$41,0)))*Cal!$C128</f>
        <v>0.2301841527223587</v>
      </c>
      <c r="AI128" s="31">
        <f>INDEX('INPUT MAX'!$B:$AK,Cal!$E128,IF(Cal!$P$3=22.5,MATCH(AI$1,Cal!$G$6:$G$21,0),MATCH(AI$1,Cal!$H$6:$H$41,0)))*Cal!$C128</f>
        <v>0.24704717099666595</v>
      </c>
      <c r="AJ128" s="31">
        <f>INDEX('INPUT MAX'!$B:$AK,Cal!$E128,IF(Cal!$P$3=22.5,MATCH(AJ$1,Cal!$G$6:$G$21,0),MATCH(AJ$1,Cal!$H$6:$H$41,0)))*Cal!$C128</f>
        <v>0.2475154846906662</v>
      </c>
      <c r="AK128" s="31">
        <f>INDEX('INPUT MAX'!$B:$AK,Cal!$E128,IF(Cal!$P$3=22.5,MATCH(AK$1,Cal!$G$6:$G$21,0),MATCH(AK$1,Cal!$H$6:$H$41,0)))*Cal!$C128</f>
        <v>0.24596224725246429</v>
      </c>
      <c r="AL128" s="31">
        <f>INDEX('INPUT MAX'!$B:$AK,Cal!$E128,IF(Cal!$P$3=22.5,MATCH(AL$1,Cal!$G$6:$G$21,0),MATCH(AL$1,Cal!$H$6:$H$41,0)))*Cal!$C128</f>
        <v>0.25800961256027222</v>
      </c>
    </row>
    <row r="129" spans="1:38" x14ac:dyDescent="0.4">
      <c r="A129" s="7">
        <f>Cal!A129</f>
        <v>128</v>
      </c>
      <c r="B129" s="31">
        <f>INDEX('INPUT MAX'!$B:$AK,Cal!$E129,IF(Cal!$P$3=22.5,MATCH(B$1,Cal!$G$6:$G$21,0),MATCH(B$1,Cal!$H$6:$H$41,0)))*Cal!$C129</f>
        <v>0.83618956804275513</v>
      </c>
      <c r="C129" s="31">
        <f>INDEX('INPUT MAX'!$B:$AK,Cal!$E129,IF(Cal!$P$3=22.5,MATCH(C$1,Cal!$G$6:$G$21,0),MATCH(C$1,Cal!$H$6:$H$41,0)))*Cal!$C129</f>
        <v>0.84859508275985718</v>
      </c>
      <c r="D129" s="31">
        <f>INDEX('INPUT MAX'!$B:$AK,Cal!$E129,IF(Cal!$P$3=22.5,MATCH(D$1,Cal!$G$6:$G$21,0),MATCH(D$1,Cal!$H$6:$H$41,0)))*Cal!$C129</f>
        <v>0.84379369020462036</v>
      </c>
      <c r="E129" s="31">
        <f>INDEX('INPUT MAX'!$B:$AK,Cal!$E129,IF(Cal!$P$3=22.5,MATCH(E$1,Cal!$G$6:$G$21,0),MATCH(E$1,Cal!$H$6:$H$41,0)))*Cal!$C129</f>
        <v>0.85015058517456055</v>
      </c>
      <c r="F129" s="31">
        <f>INDEX('INPUT MAX'!$B:$AK,Cal!$E129,IF(Cal!$P$3=22.5,MATCH(F$1,Cal!$G$6:$G$21,0),MATCH(F$1,Cal!$H$6:$H$41,0)))*Cal!$C129</f>
        <v>0.787392258644104</v>
      </c>
      <c r="G129" s="31">
        <f>INDEX('INPUT MAX'!$B:$AK,Cal!$E129,IF(Cal!$P$3=22.5,MATCH(G$1,Cal!$G$6:$G$21,0),MATCH(G$1,Cal!$H$6:$H$41,0)))*Cal!$C129</f>
        <v>0.67484354972839355</v>
      </c>
      <c r="H129" s="31">
        <f>INDEX('INPUT MAX'!$B:$AK,Cal!$E129,IF(Cal!$P$3=22.5,MATCH(H$1,Cal!$G$6:$G$21,0),MATCH(H$1,Cal!$H$6:$H$41,0)))*Cal!$C129</f>
        <v>0.71552664041519165</v>
      </c>
      <c r="I129" s="31">
        <f>INDEX('INPUT MAX'!$B:$AK,Cal!$E129,IF(Cal!$P$3=22.5,MATCH(I$1,Cal!$G$6:$G$21,0),MATCH(I$1,Cal!$H$6:$H$41,0)))*Cal!$C129</f>
        <v>0.81370532512664795</v>
      </c>
      <c r="J129" s="31">
        <f>INDEX('INPUT MAX'!$B:$AK,Cal!$E129,IF(Cal!$P$3=22.5,MATCH(J$1,Cal!$G$6:$G$21,0),MATCH(J$1,Cal!$H$6:$H$41,0)))*Cal!$C129</f>
        <v>0.79203253984451294</v>
      </c>
      <c r="K129" s="31">
        <f>INDEX('INPUT MAX'!$B:$AK,Cal!$E129,IF(Cal!$P$3=22.5,MATCH(K$1,Cal!$G$6:$G$21,0),MATCH(K$1,Cal!$H$6:$H$41,0)))*Cal!$C129</f>
        <v>0.85357028245925903</v>
      </c>
      <c r="L129" s="31">
        <f>INDEX('INPUT MAX'!$B:$AK,Cal!$E129,IF(Cal!$P$3=22.5,MATCH(L$1,Cal!$G$6:$G$21,0),MATCH(L$1,Cal!$H$6:$H$41,0)))*Cal!$C129</f>
        <v>0.86326456069946289</v>
      </c>
      <c r="M129" s="31">
        <f>INDEX('INPUT MAX'!$B:$AK,Cal!$E129,IF(Cal!$P$3=22.5,MATCH(M$1,Cal!$G$6:$G$21,0),MATCH(M$1,Cal!$H$6:$H$41,0)))*Cal!$C129</f>
        <v>0.90206116437911987</v>
      </c>
      <c r="N129" s="31">
        <f>INDEX('INPUT MAX'!$B:$AK,Cal!$E129,IF(Cal!$P$3=22.5,MATCH(N$1,Cal!$G$6:$G$21,0),MATCH(N$1,Cal!$H$6:$H$41,0)))*Cal!$C129</f>
        <v>0.96669113636016846</v>
      </c>
      <c r="O129" s="31">
        <f>INDEX('INPUT MAX'!$B:$AK,Cal!$E129,IF(Cal!$P$3=22.5,MATCH(O$1,Cal!$G$6:$G$21,0),MATCH(O$1,Cal!$H$6:$H$41,0)))*Cal!$C129</f>
        <v>0.86463147401809692</v>
      </c>
      <c r="P129" s="31">
        <f>INDEX('INPUT MAX'!$B:$AK,Cal!$E129,IF(Cal!$P$3=22.5,MATCH(P$1,Cal!$G$6:$G$21,0),MATCH(P$1,Cal!$H$6:$H$41,0)))*Cal!$C129</f>
        <v>0.84540683031082153</v>
      </c>
      <c r="Q129" s="31">
        <f>INDEX('INPUT MAX'!$B:$AK,Cal!$E129,IF(Cal!$P$3=22.5,MATCH(Q$1,Cal!$G$6:$G$21,0),MATCH(Q$1,Cal!$H$6:$H$41,0)))*Cal!$C129</f>
        <v>0.80960917472839355</v>
      </c>
      <c r="R129" s="31">
        <f>INDEX('INPUT MAX'!$B:$AK,Cal!$E129,IF(Cal!$P$3=22.5,MATCH(R$1,Cal!$G$6:$G$21,0),MATCH(R$1,Cal!$H$6:$H$41,0)))*Cal!$C129</f>
        <v>0.86325669288635254</v>
      </c>
      <c r="S129" s="31">
        <f>INDEX('INPUT MAX'!$B:$AK,Cal!$E129,IF(Cal!$P$3=22.5,MATCH(S$1,Cal!$G$6:$G$21,0),MATCH(S$1,Cal!$H$6:$H$41,0)))*Cal!$C129</f>
        <v>0.96822470426559448</v>
      </c>
      <c r="T129" s="31">
        <f>INDEX('INPUT MAX'!$B:$AK,Cal!$E129,IF(Cal!$P$3=22.5,MATCH(T$1,Cal!$G$6:$G$21,0),MATCH(T$1,Cal!$H$6:$H$41,0)))*Cal!$C129</f>
        <v>0.89131623506546021</v>
      </c>
      <c r="U129" s="31">
        <f>INDEX('INPUT MAX'!$B:$AK,Cal!$E129,IF(Cal!$P$3=22.5,MATCH(U$1,Cal!$G$6:$G$21,0),MATCH(U$1,Cal!$H$6:$H$41,0)))*Cal!$C129</f>
        <v>0.67428308725357056</v>
      </c>
      <c r="V129" s="31">
        <f>INDEX('INPUT MAX'!$B:$AK,Cal!$E129,IF(Cal!$P$3=22.5,MATCH(V$1,Cal!$G$6:$G$21,0),MATCH(V$1,Cal!$H$6:$H$41,0)))*Cal!$C129</f>
        <v>0.75460326671600342</v>
      </c>
      <c r="W129" s="31">
        <f>INDEX('INPUT MAX'!$B:$AK,Cal!$E129,IF(Cal!$P$3=22.5,MATCH(W$1,Cal!$G$6:$G$21,0),MATCH(W$1,Cal!$H$6:$H$41,0)))*Cal!$C129</f>
        <v>0.81595999002456665</v>
      </c>
      <c r="X129" s="31">
        <f>INDEX('INPUT MAX'!$B:$AK,Cal!$E129,IF(Cal!$P$3=22.5,MATCH(X$1,Cal!$G$6:$G$21,0),MATCH(X$1,Cal!$H$6:$H$41,0)))*Cal!$C129</f>
        <v>0.68833422660827637</v>
      </c>
      <c r="Y129" s="31">
        <f>INDEX('INPUT MAX'!$B:$AK,Cal!$E129,IF(Cal!$P$3=22.5,MATCH(Y$1,Cal!$G$6:$G$21,0),MATCH(Y$1,Cal!$H$6:$H$41,0)))*Cal!$C129</f>
        <v>0.70903956890106201</v>
      </c>
      <c r="Z129" s="31">
        <f>INDEX('INPUT MAX'!$B:$AK,Cal!$E129,IF(Cal!$P$3=22.5,MATCH(Z$1,Cal!$G$6:$G$21,0),MATCH(Z$1,Cal!$H$6:$H$41,0)))*Cal!$C129</f>
        <v>0.65871065855026245</v>
      </c>
      <c r="AA129" s="31">
        <f>INDEX('INPUT MAX'!$B:$AK,Cal!$E129,IF(Cal!$P$3=22.5,MATCH(AA$1,Cal!$G$6:$G$21,0),MATCH(AA$1,Cal!$H$6:$H$41,0)))*Cal!$C129</f>
        <v>0.6351967453956604</v>
      </c>
      <c r="AB129" s="31">
        <f>INDEX('INPUT MAX'!$B:$AK,Cal!$E129,IF(Cal!$P$3=22.5,MATCH(AB$1,Cal!$G$6:$G$21,0),MATCH(AB$1,Cal!$H$6:$H$41,0)))*Cal!$C129</f>
        <v>0.6820717453956604</v>
      </c>
      <c r="AC129" s="31">
        <f>INDEX('INPUT MAX'!$B:$AK,Cal!$E129,IF(Cal!$P$3=22.5,MATCH(AC$1,Cal!$G$6:$G$21,0),MATCH(AC$1,Cal!$H$6:$H$41,0)))*Cal!$C129</f>
        <v>0.73902523517608643</v>
      </c>
      <c r="AD129" s="31">
        <f>INDEX('INPUT MAX'!$B:$AK,Cal!$E129,IF(Cal!$P$3=22.5,MATCH(AD$1,Cal!$G$6:$G$21,0),MATCH(AD$1,Cal!$H$6:$H$41,0)))*Cal!$C129</f>
        <v>0.85252797603607178</v>
      </c>
      <c r="AE129" s="31">
        <f>INDEX('INPUT MAX'!$B:$AK,Cal!$E129,IF(Cal!$P$3=22.5,MATCH(AE$1,Cal!$G$6:$G$21,0),MATCH(AE$1,Cal!$H$6:$H$41,0)))*Cal!$C129</f>
        <v>0.82310742139816284</v>
      </c>
      <c r="AF129" s="31">
        <f>INDEX('INPUT MAX'!$B:$AK,Cal!$E129,IF(Cal!$P$3=22.5,MATCH(AF$1,Cal!$G$6:$G$21,0),MATCH(AF$1,Cal!$H$6:$H$41,0)))*Cal!$C129</f>
        <v>0.7347453236579895</v>
      </c>
      <c r="AG129" s="31">
        <f>INDEX('INPUT MAX'!$B:$AK,Cal!$E129,IF(Cal!$P$3=22.5,MATCH(AG$1,Cal!$G$6:$G$21,0),MATCH(AG$1,Cal!$H$6:$H$41,0)))*Cal!$C129</f>
        <v>0.71861726045608521</v>
      </c>
      <c r="AH129" s="31">
        <f>INDEX('INPUT MAX'!$B:$AK,Cal!$E129,IF(Cal!$P$3=22.5,MATCH(AH$1,Cal!$G$6:$G$21,0),MATCH(AH$1,Cal!$H$6:$H$41,0)))*Cal!$C129</f>
        <v>0.70590132474899292</v>
      </c>
      <c r="AI129" s="31">
        <f>INDEX('INPUT MAX'!$B:$AK,Cal!$E129,IF(Cal!$P$3=22.5,MATCH(AI$1,Cal!$G$6:$G$21,0),MATCH(AI$1,Cal!$H$6:$H$41,0)))*Cal!$C129</f>
        <v>0.72500979900360107</v>
      </c>
      <c r="AJ129" s="31">
        <f>INDEX('INPUT MAX'!$B:$AK,Cal!$E129,IF(Cal!$P$3=22.5,MATCH(AJ$1,Cal!$G$6:$G$21,0),MATCH(AJ$1,Cal!$H$6:$H$41,0)))*Cal!$C129</f>
        <v>0.79355031251907349</v>
      </c>
      <c r="AK129" s="31">
        <f>INDEX('INPUT MAX'!$B:$AK,Cal!$E129,IF(Cal!$P$3=22.5,MATCH(AK$1,Cal!$G$6:$G$21,0),MATCH(AK$1,Cal!$H$6:$H$41,0)))*Cal!$C129</f>
        <v>0.78701061010360718</v>
      </c>
      <c r="AL129" s="31">
        <f>INDEX('INPUT MAX'!$B:$AK,Cal!$E129,IF(Cal!$P$3=22.5,MATCH(AL$1,Cal!$G$6:$G$21,0),MATCH(AL$1,Cal!$H$6:$H$41,0)))*Cal!$C129</f>
        <v>0.83618956804275513</v>
      </c>
    </row>
    <row r="130" spans="1:38" x14ac:dyDescent="0.4">
      <c r="A130" s="7">
        <f>Cal!A130</f>
        <v>129</v>
      </c>
      <c r="B130" s="31">
        <f>INDEX('INPUT MAX'!$B:$AK,Cal!$E130,IF(Cal!$P$3=22.5,MATCH(B$1,Cal!$G$6:$G$21,0),MATCH(B$1,Cal!$H$6:$H$41,0)))*Cal!$C130</f>
        <v>0.69567787647247314</v>
      </c>
      <c r="C130" s="31">
        <f>INDEX('INPUT MAX'!$B:$AK,Cal!$E130,IF(Cal!$P$3=22.5,MATCH(C$1,Cal!$G$6:$G$21,0),MATCH(C$1,Cal!$H$6:$H$41,0)))*Cal!$C130</f>
        <v>0.65457272529602051</v>
      </c>
      <c r="D130" s="31">
        <f>INDEX('INPUT MAX'!$B:$AK,Cal!$E130,IF(Cal!$P$3=22.5,MATCH(D$1,Cal!$G$6:$G$21,0),MATCH(D$1,Cal!$H$6:$H$41,0)))*Cal!$C130</f>
        <v>0.65325385332107544</v>
      </c>
      <c r="E130" s="31">
        <f>INDEX('INPUT MAX'!$B:$AK,Cal!$E130,IF(Cal!$P$3=22.5,MATCH(E$1,Cal!$G$6:$G$21,0),MATCH(E$1,Cal!$H$6:$H$41,0)))*Cal!$C130</f>
        <v>0.69035059213638306</v>
      </c>
      <c r="F130" s="31">
        <f>INDEX('INPUT MAX'!$B:$AK,Cal!$E130,IF(Cal!$P$3=22.5,MATCH(F$1,Cal!$G$6:$G$21,0),MATCH(F$1,Cal!$H$6:$H$41,0)))*Cal!$C130</f>
        <v>0.69377899169921875</v>
      </c>
      <c r="G130" s="31">
        <f>INDEX('INPUT MAX'!$B:$AK,Cal!$E130,IF(Cal!$P$3=22.5,MATCH(G$1,Cal!$G$6:$G$21,0),MATCH(G$1,Cal!$H$6:$H$41,0)))*Cal!$C130</f>
        <v>0.53690862655639648</v>
      </c>
      <c r="H130" s="31">
        <f>INDEX('INPUT MAX'!$B:$AK,Cal!$E130,IF(Cal!$P$3=22.5,MATCH(H$1,Cal!$G$6:$G$21,0),MATCH(H$1,Cal!$H$6:$H$41,0)))*Cal!$C130</f>
        <v>0.60251802206039429</v>
      </c>
      <c r="I130" s="31">
        <f>INDEX('INPUT MAX'!$B:$AK,Cal!$E130,IF(Cal!$P$3=22.5,MATCH(I$1,Cal!$G$6:$G$21,0),MATCH(I$1,Cal!$H$6:$H$41,0)))*Cal!$C130</f>
        <v>0.67017281055450439</v>
      </c>
      <c r="J130" s="31">
        <f>INDEX('INPUT MAX'!$B:$AK,Cal!$E130,IF(Cal!$P$3=22.5,MATCH(J$1,Cal!$G$6:$G$21,0),MATCH(J$1,Cal!$H$6:$H$41,0)))*Cal!$C130</f>
        <v>0.6915668249130249</v>
      </c>
      <c r="K130" s="31">
        <f>INDEX('INPUT MAX'!$B:$AK,Cal!$E130,IF(Cal!$P$3=22.5,MATCH(K$1,Cal!$G$6:$G$21,0),MATCH(K$1,Cal!$H$6:$H$41,0)))*Cal!$C130</f>
        <v>0.77653592824935913</v>
      </c>
      <c r="L130" s="31">
        <f>INDEX('INPUT MAX'!$B:$AK,Cal!$E130,IF(Cal!$P$3=22.5,MATCH(L$1,Cal!$G$6:$G$21,0),MATCH(L$1,Cal!$H$6:$H$41,0)))*Cal!$C130</f>
        <v>0.7868572473526001</v>
      </c>
      <c r="M130" s="31">
        <f>INDEX('INPUT MAX'!$B:$AK,Cal!$E130,IF(Cal!$P$3=22.5,MATCH(M$1,Cal!$G$6:$G$21,0),MATCH(M$1,Cal!$H$6:$H$41,0)))*Cal!$C130</f>
        <v>0.75116044282913208</v>
      </c>
      <c r="N130" s="31">
        <f>INDEX('INPUT MAX'!$B:$AK,Cal!$E130,IF(Cal!$P$3=22.5,MATCH(N$1,Cal!$G$6:$G$21,0),MATCH(N$1,Cal!$H$6:$H$41,0)))*Cal!$C130</f>
        <v>0.78440701961517334</v>
      </c>
      <c r="O130" s="31">
        <f>INDEX('INPUT MAX'!$B:$AK,Cal!$E130,IF(Cal!$P$3=22.5,MATCH(O$1,Cal!$G$6:$G$21,0),MATCH(O$1,Cal!$H$6:$H$41,0)))*Cal!$C130</f>
        <v>0.73917347192764282</v>
      </c>
      <c r="P130" s="31">
        <f>INDEX('INPUT MAX'!$B:$AK,Cal!$E130,IF(Cal!$P$3=22.5,MATCH(P$1,Cal!$G$6:$G$21,0),MATCH(P$1,Cal!$H$6:$H$41,0)))*Cal!$C130</f>
        <v>0.6045641303062439</v>
      </c>
      <c r="Q130" s="31">
        <f>INDEX('INPUT MAX'!$B:$AK,Cal!$E130,IF(Cal!$P$3=22.5,MATCH(Q$1,Cal!$G$6:$G$21,0),MATCH(Q$1,Cal!$H$6:$H$41,0)))*Cal!$C130</f>
        <v>0.57577043771743774</v>
      </c>
      <c r="R130" s="31">
        <f>INDEX('INPUT MAX'!$B:$AK,Cal!$E130,IF(Cal!$P$3=22.5,MATCH(R$1,Cal!$G$6:$G$21,0),MATCH(R$1,Cal!$H$6:$H$41,0)))*Cal!$C130</f>
        <v>0.55359411239624023</v>
      </c>
      <c r="S130" s="31">
        <f>INDEX('INPUT MAX'!$B:$AK,Cal!$E130,IF(Cal!$P$3=22.5,MATCH(S$1,Cal!$G$6:$G$21,0),MATCH(S$1,Cal!$H$6:$H$41,0)))*Cal!$C130</f>
        <v>0.68388307094573975</v>
      </c>
      <c r="T130" s="31">
        <f>INDEX('INPUT MAX'!$B:$AK,Cal!$E130,IF(Cal!$P$3=22.5,MATCH(T$1,Cal!$G$6:$G$21,0),MATCH(T$1,Cal!$H$6:$H$41,0)))*Cal!$C130</f>
        <v>0.65739703178405762</v>
      </c>
      <c r="U130" s="31">
        <f>INDEX('INPUT MAX'!$B:$AK,Cal!$E130,IF(Cal!$P$3=22.5,MATCH(U$1,Cal!$G$6:$G$21,0),MATCH(U$1,Cal!$H$6:$H$41,0)))*Cal!$C130</f>
        <v>0.5711897611618042</v>
      </c>
      <c r="V130" s="31">
        <f>INDEX('INPUT MAX'!$B:$AK,Cal!$E130,IF(Cal!$P$3=22.5,MATCH(V$1,Cal!$G$6:$G$21,0),MATCH(V$1,Cal!$H$6:$H$41,0)))*Cal!$C130</f>
        <v>0.54281991720199585</v>
      </c>
      <c r="W130" s="31">
        <f>INDEX('INPUT MAX'!$B:$AK,Cal!$E130,IF(Cal!$P$3=22.5,MATCH(W$1,Cal!$G$6:$G$21,0),MATCH(W$1,Cal!$H$6:$H$41,0)))*Cal!$C130</f>
        <v>0.62792414426803589</v>
      </c>
      <c r="X130" s="31">
        <f>INDEX('INPUT MAX'!$B:$AK,Cal!$E130,IF(Cal!$P$3=22.5,MATCH(X$1,Cal!$G$6:$G$21,0),MATCH(X$1,Cal!$H$6:$H$41,0)))*Cal!$C130</f>
        <v>0.64918422698974609</v>
      </c>
      <c r="Y130" s="31">
        <f>INDEX('INPUT MAX'!$B:$AK,Cal!$E130,IF(Cal!$P$3=22.5,MATCH(Y$1,Cal!$G$6:$G$21,0),MATCH(Y$1,Cal!$H$6:$H$41,0)))*Cal!$C130</f>
        <v>0.60706013441085815</v>
      </c>
      <c r="Z130" s="31">
        <f>INDEX('INPUT MAX'!$B:$AK,Cal!$E130,IF(Cal!$P$3=22.5,MATCH(Z$1,Cal!$G$6:$G$21,0),MATCH(Z$1,Cal!$H$6:$H$41,0)))*Cal!$C130</f>
        <v>0.70186758041381836</v>
      </c>
      <c r="AA130" s="31">
        <f>INDEX('INPUT MAX'!$B:$AK,Cal!$E130,IF(Cal!$P$3=22.5,MATCH(AA$1,Cal!$G$6:$G$21,0),MATCH(AA$1,Cal!$H$6:$H$41,0)))*Cal!$C130</f>
        <v>0.78368008136749268</v>
      </c>
      <c r="AB130" s="31">
        <f>INDEX('INPUT MAX'!$B:$AK,Cal!$E130,IF(Cal!$P$3=22.5,MATCH(AB$1,Cal!$G$6:$G$21,0),MATCH(AB$1,Cal!$H$6:$H$41,0)))*Cal!$C130</f>
        <v>0.624126136302948</v>
      </c>
      <c r="AC130" s="31">
        <f>INDEX('INPUT MAX'!$B:$AK,Cal!$E130,IF(Cal!$P$3=22.5,MATCH(AC$1,Cal!$G$6:$G$21,0),MATCH(AC$1,Cal!$H$6:$H$41,0)))*Cal!$C130</f>
        <v>0.52306109666824341</v>
      </c>
      <c r="AD130" s="31">
        <f>INDEX('INPUT MAX'!$B:$AK,Cal!$E130,IF(Cal!$P$3=22.5,MATCH(AD$1,Cal!$G$6:$G$21,0),MATCH(AD$1,Cal!$H$6:$H$41,0)))*Cal!$C130</f>
        <v>0.46555832028388977</v>
      </c>
      <c r="AE130" s="31">
        <f>INDEX('INPUT MAX'!$B:$AK,Cal!$E130,IF(Cal!$P$3=22.5,MATCH(AE$1,Cal!$G$6:$G$21,0),MATCH(AE$1,Cal!$H$6:$H$41,0)))*Cal!$C130</f>
        <v>0.46531277894973755</v>
      </c>
      <c r="AF130" s="31">
        <f>INDEX('INPUT MAX'!$B:$AK,Cal!$E130,IF(Cal!$P$3=22.5,MATCH(AF$1,Cal!$G$6:$G$21,0),MATCH(AF$1,Cal!$H$6:$H$41,0)))*Cal!$C130</f>
        <v>0.39176878333091736</v>
      </c>
      <c r="AG130" s="31">
        <f>INDEX('INPUT MAX'!$B:$AK,Cal!$E130,IF(Cal!$P$3=22.5,MATCH(AG$1,Cal!$G$6:$G$21,0),MATCH(AG$1,Cal!$H$6:$H$41,0)))*Cal!$C130</f>
        <v>0.40784212946891785</v>
      </c>
      <c r="AH130" s="31">
        <f>INDEX('INPUT MAX'!$B:$AK,Cal!$E130,IF(Cal!$P$3=22.5,MATCH(AH$1,Cal!$G$6:$G$21,0),MATCH(AH$1,Cal!$H$6:$H$41,0)))*Cal!$C130</f>
        <v>0.42510506510734558</v>
      </c>
      <c r="AI130" s="31">
        <f>INDEX('INPUT MAX'!$B:$AK,Cal!$E130,IF(Cal!$P$3=22.5,MATCH(AI$1,Cal!$G$6:$G$21,0),MATCH(AI$1,Cal!$H$6:$H$41,0)))*Cal!$C130</f>
        <v>0.51915282011032104</v>
      </c>
      <c r="AJ130" s="31">
        <f>INDEX('INPUT MAX'!$B:$AK,Cal!$E130,IF(Cal!$P$3=22.5,MATCH(AJ$1,Cal!$G$6:$G$21,0),MATCH(AJ$1,Cal!$H$6:$H$41,0)))*Cal!$C130</f>
        <v>0.55383443832397461</v>
      </c>
      <c r="AK130" s="31">
        <f>INDEX('INPUT MAX'!$B:$AK,Cal!$E130,IF(Cal!$P$3=22.5,MATCH(AK$1,Cal!$G$6:$G$21,0),MATCH(AK$1,Cal!$H$6:$H$41,0)))*Cal!$C130</f>
        <v>0.68641650676727295</v>
      </c>
      <c r="AL130" s="31">
        <f>INDEX('INPUT MAX'!$B:$AK,Cal!$E130,IF(Cal!$P$3=22.5,MATCH(AL$1,Cal!$G$6:$G$21,0),MATCH(AL$1,Cal!$H$6:$H$41,0)))*Cal!$C130</f>
        <v>0.69567787647247314</v>
      </c>
    </row>
    <row r="131" spans="1:38" x14ac:dyDescent="0.4">
      <c r="A131" s="7">
        <f>Cal!A131</f>
        <v>130</v>
      </c>
      <c r="B131" s="31">
        <f>INDEX('INPUT MAX'!$B:$AK,Cal!$E131,IF(Cal!$P$3=22.5,MATCH(B$1,Cal!$G$6:$G$21,0),MATCH(B$1,Cal!$H$6:$H$41,0)))*Cal!$C131</f>
        <v>0.92285186052322388</v>
      </c>
      <c r="C131" s="31">
        <f>INDEX('INPUT MAX'!$B:$AK,Cal!$E131,IF(Cal!$P$3=22.5,MATCH(C$1,Cal!$G$6:$G$21,0),MATCH(C$1,Cal!$H$6:$H$41,0)))*Cal!$C131</f>
        <v>0.90605080127716064</v>
      </c>
      <c r="D131" s="31">
        <f>INDEX('INPUT MAX'!$B:$AK,Cal!$E131,IF(Cal!$P$3=22.5,MATCH(D$1,Cal!$G$6:$G$21,0),MATCH(D$1,Cal!$H$6:$H$41,0)))*Cal!$C131</f>
        <v>0.8029666543006897</v>
      </c>
      <c r="E131" s="31">
        <f>INDEX('INPUT MAX'!$B:$AK,Cal!$E131,IF(Cal!$P$3=22.5,MATCH(E$1,Cal!$G$6:$G$21,0),MATCH(E$1,Cal!$H$6:$H$41,0)))*Cal!$C131</f>
        <v>0.77045363187789917</v>
      </c>
      <c r="F131" s="31">
        <f>INDEX('INPUT MAX'!$B:$AK,Cal!$E131,IF(Cal!$P$3=22.5,MATCH(F$1,Cal!$G$6:$G$21,0),MATCH(F$1,Cal!$H$6:$H$41,0)))*Cal!$C131</f>
        <v>0.7382054328918457</v>
      </c>
      <c r="G131" s="31">
        <f>INDEX('INPUT MAX'!$B:$AK,Cal!$E131,IF(Cal!$P$3=22.5,MATCH(G$1,Cal!$G$6:$G$21,0),MATCH(G$1,Cal!$H$6:$H$41,0)))*Cal!$C131</f>
        <v>0.59221333265304565</v>
      </c>
      <c r="H131" s="31">
        <f>INDEX('INPUT MAX'!$B:$AK,Cal!$E131,IF(Cal!$P$3=22.5,MATCH(H$1,Cal!$G$6:$G$21,0),MATCH(H$1,Cal!$H$6:$H$41,0)))*Cal!$C131</f>
        <v>0.63680285215377808</v>
      </c>
      <c r="I131" s="31">
        <f>INDEX('INPUT MAX'!$B:$AK,Cal!$E131,IF(Cal!$P$3=22.5,MATCH(I$1,Cal!$G$6:$G$21,0),MATCH(I$1,Cal!$H$6:$H$41,0)))*Cal!$C131</f>
        <v>0.77068036794662476</v>
      </c>
      <c r="J131" s="31">
        <f>INDEX('INPUT MAX'!$B:$AK,Cal!$E131,IF(Cal!$P$3=22.5,MATCH(J$1,Cal!$G$6:$G$21,0),MATCH(J$1,Cal!$H$6:$H$41,0)))*Cal!$C131</f>
        <v>0.75028222799301147</v>
      </c>
      <c r="K131" s="31">
        <f>INDEX('INPUT MAX'!$B:$AK,Cal!$E131,IF(Cal!$P$3=22.5,MATCH(K$1,Cal!$G$6:$G$21,0),MATCH(K$1,Cal!$H$6:$H$41,0)))*Cal!$C131</f>
        <v>0.7642790675163269</v>
      </c>
      <c r="L131" s="31">
        <f>INDEX('INPUT MAX'!$B:$AK,Cal!$E131,IF(Cal!$P$3=22.5,MATCH(L$1,Cal!$G$6:$G$21,0),MATCH(L$1,Cal!$H$6:$H$41,0)))*Cal!$C131</f>
        <v>0.82278108596801758</v>
      </c>
      <c r="M131" s="31">
        <f>INDEX('INPUT MAX'!$B:$AK,Cal!$E131,IF(Cal!$P$3=22.5,MATCH(M$1,Cal!$G$6:$G$21,0),MATCH(M$1,Cal!$H$6:$H$41,0)))*Cal!$C131</f>
        <v>0.83355551958084106</v>
      </c>
      <c r="N131" s="31">
        <f>INDEX('INPUT MAX'!$B:$AK,Cal!$E131,IF(Cal!$P$3=22.5,MATCH(N$1,Cal!$G$6:$G$21,0),MATCH(N$1,Cal!$H$6:$H$41,0)))*Cal!$C131</f>
        <v>0.89469963312149048</v>
      </c>
      <c r="O131" s="31">
        <f>INDEX('INPUT MAX'!$B:$AK,Cal!$E131,IF(Cal!$P$3=22.5,MATCH(O$1,Cal!$G$6:$G$21,0),MATCH(O$1,Cal!$H$6:$H$41,0)))*Cal!$C131</f>
        <v>0.88375842571258545</v>
      </c>
      <c r="P131" s="31">
        <f>INDEX('INPUT MAX'!$B:$AK,Cal!$E131,IF(Cal!$P$3=22.5,MATCH(P$1,Cal!$G$6:$G$21,0),MATCH(P$1,Cal!$H$6:$H$41,0)))*Cal!$C131</f>
        <v>0.85000747442245483</v>
      </c>
      <c r="Q131" s="31">
        <f>INDEX('INPUT MAX'!$B:$AK,Cal!$E131,IF(Cal!$P$3=22.5,MATCH(Q$1,Cal!$G$6:$G$21,0),MATCH(Q$1,Cal!$H$6:$H$41,0)))*Cal!$C131</f>
        <v>0.87818562984466553</v>
      </c>
      <c r="R131" s="31">
        <f>INDEX('INPUT MAX'!$B:$AK,Cal!$E131,IF(Cal!$P$3=22.5,MATCH(R$1,Cal!$G$6:$G$21,0),MATCH(R$1,Cal!$H$6:$H$41,0)))*Cal!$C131</f>
        <v>0.81224489212036133</v>
      </c>
      <c r="S131" s="31">
        <f>INDEX('INPUT MAX'!$B:$AK,Cal!$E131,IF(Cal!$P$3=22.5,MATCH(S$1,Cal!$G$6:$G$21,0),MATCH(S$1,Cal!$H$6:$H$41,0)))*Cal!$C131</f>
        <v>0.88798332214355469</v>
      </c>
      <c r="T131" s="31">
        <f>INDEX('INPUT MAX'!$B:$AK,Cal!$E131,IF(Cal!$P$3=22.5,MATCH(T$1,Cal!$G$6:$G$21,0),MATCH(T$1,Cal!$H$6:$H$41,0)))*Cal!$C131</f>
        <v>0.93955528736114502</v>
      </c>
      <c r="U131" s="31">
        <f>INDEX('INPUT MAX'!$B:$AK,Cal!$E131,IF(Cal!$P$3=22.5,MATCH(U$1,Cal!$G$6:$G$21,0),MATCH(U$1,Cal!$H$6:$H$41,0)))*Cal!$C131</f>
        <v>0.82244086265563965</v>
      </c>
      <c r="V131" s="31">
        <f>INDEX('INPUT MAX'!$B:$AK,Cal!$E131,IF(Cal!$P$3=22.5,MATCH(V$1,Cal!$G$6:$G$21,0),MATCH(V$1,Cal!$H$6:$H$41,0)))*Cal!$C131</f>
        <v>0.70454281568527222</v>
      </c>
      <c r="W131" s="31">
        <f>INDEX('INPUT MAX'!$B:$AK,Cal!$E131,IF(Cal!$P$3=22.5,MATCH(W$1,Cal!$G$6:$G$21,0),MATCH(W$1,Cal!$H$6:$H$41,0)))*Cal!$C131</f>
        <v>0.68339997529983521</v>
      </c>
      <c r="X131" s="31">
        <f>INDEX('INPUT MAX'!$B:$AK,Cal!$E131,IF(Cal!$P$3=22.5,MATCH(X$1,Cal!$G$6:$G$21,0),MATCH(X$1,Cal!$H$6:$H$41,0)))*Cal!$C131</f>
        <v>0.69641745090484619</v>
      </c>
      <c r="Y131" s="31">
        <f>INDEX('INPUT MAX'!$B:$AK,Cal!$E131,IF(Cal!$P$3=22.5,MATCH(Y$1,Cal!$G$6:$G$21,0),MATCH(Y$1,Cal!$H$6:$H$41,0)))*Cal!$C131</f>
        <v>0.67097312211990356</v>
      </c>
      <c r="Z131" s="31">
        <f>INDEX('INPUT MAX'!$B:$AK,Cal!$E131,IF(Cal!$P$3=22.5,MATCH(Z$1,Cal!$G$6:$G$21,0),MATCH(Z$1,Cal!$H$6:$H$41,0)))*Cal!$C131</f>
        <v>0.63879477977752686</v>
      </c>
      <c r="AA131" s="31">
        <f>INDEX('INPUT MAX'!$B:$AK,Cal!$E131,IF(Cal!$P$3=22.5,MATCH(AA$1,Cal!$G$6:$G$21,0),MATCH(AA$1,Cal!$H$6:$H$41,0)))*Cal!$C131</f>
        <v>0.64034587144851685</v>
      </c>
      <c r="AB131" s="31">
        <f>INDEX('INPUT MAX'!$B:$AK,Cal!$E131,IF(Cal!$P$3=22.5,MATCH(AB$1,Cal!$G$6:$G$21,0),MATCH(AB$1,Cal!$H$6:$H$41,0)))*Cal!$C131</f>
        <v>0.58980590105056763</v>
      </c>
      <c r="AC131" s="31">
        <f>INDEX('INPUT MAX'!$B:$AK,Cal!$E131,IF(Cal!$P$3=22.5,MATCH(AC$1,Cal!$G$6:$G$21,0),MATCH(AC$1,Cal!$H$6:$H$41,0)))*Cal!$C131</f>
        <v>0.63132452964782715</v>
      </c>
      <c r="AD131" s="31">
        <f>INDEX('INPUT MAX'!$B:$AK,Cal!$E131,IF(Cal!$P$3=22.5,MATCH(AD$1,Cal!$G$6:$G$21,0),MATCH(AD$1,Cal!$H$6:$H$41,0)))*Cal!$C131</f>
        <v>0.66642749309539795</v>
      </c>
      <c r="AE131" s="31">
        <f>INDEX('INPUT MAX'!$B:$AK,Cal!$E131,IF(Cal!$P$3=22.5,MATCH(AE$1,Cal!$G$6:$G$21,0),MATCH(AE$1,Cal!$H$6:$H$41,0)))*Cal!$C131</f>
        <v>0.70079350471496582</v>
      </c>
      <c r="AF131" s="31">
        <f>INDEX('INPUT MAX'!$B:$AK,Cal!$E131,IF(Cal!$P$3=22.5,MATCH(AF$1,Cal!$G$6:$G$21,0),MATCH(AF$1,Cal!$H$6:$H$41,0)))*Cal!$C131</f>
        <v>0.74366706609725952</v>
      </c>
      <c r="AG131" s="31">
        <f>INDEX('INPUT MAX'!$B:$AK,Cal!$E131,IF(Cal!$P$3=22.5,MATCH(AG$1,Cal!$G$6:$G$21,0),MATCH(AG$1,Cal!$H$6:$H$41,0)))*Cal!$C131</f>
        <v>0.67144107818603516</v>
      </c>
      <c r="AH131" s="31">
        <f>INDEX('INPUT MAX'!$B:$AK,Cal!$E131,IF(Cal!$P$3=22.5,MATCH(AH$1,Cal!$G$6:$G$21,0),MATCH(AH$1,Cal!$H$6:$H$41,0)))*Cal!$C131</f>
        <v>0.76361697912216187</v>
      </c>
      <c r="AI131" s="31">
        <f>INDEX('INPUT MAX'!$B:$AK,Cal!$E131,IF(Cal!$P$3=22.5,MATCH(AI$1,Cal!$G$6:$G$21,0),MATCH(AI$1,Cal!$H$6:$H$41,0)))*Cal!$C131</f>
        <v>0.89612299203872681</v>
      </c>
      <c r="AJ131" s="31">
        <f>INDEX('INPUT MAX'!$B:$AK,Cal!$E131,IF(Cal!$P$3=22.5,MATCH(AJ$1,Cal!$G$6:$G$21,0),MATCH(AJ$1,Cal!$H$6:$H$41,0)))*Cal!$C131</f>
        <v>0.852061927318573</v>
      </c>
      <c r="AK131" s="31">
        <f>INDEX('INPUT MAX'!$B:$AK,Cal!$E131,IF(Cal!$P$3=22.5,MATCH(AK$1,Cal!$G$6:$G$21,0),MATCH(AK$1,Cal!$H$6:$H$41,0)))*Cal!$C131</f>
        <v>0.88930803537368774</v>
      </c>
      <c r="AL131" s="31">
        <f>INDEX('INPUT MAX'!$B:$AK,Cal!$E131,IF(Cal!$P$3=22.5,MATCH(AL$1,Cal!$G$6:$G$21,0),MATCH(AL$1,Cal!$H$6:$H$41,0)))*Cal!$C131</f>
        <v>0.92285186052322388</v>
      </c>
    </row>
    <row r="132" spans="1:38" x14ac:dyDescent="0.4">
      <c r="A132" s="7">
        <f>Cal!A132</f>
        <v>131</v>
      </c>
      <c r="B132" s="31">
        <f>INDEX('INPUT MAX'!$B:$AK,Cal!$E132,IF(Cal!$P$3=22.5,MATCH(B$1,Cal!$G$6:$G$21,0),MATCH(B$1,Cal!$H$6:$H$41,0)))*Cal!$C132</f>
        <v>0.84285390377044678</v>
      </c>
      <c r="C132" s="31">
        <f>INDEX('INPUT MAX'!$B:$AK,Cal!$E132,IF(Cal!$P$3=22.5,MATCH(C$1,Cal!$G$6:$G$21,0),MATCH(C$1,Cal!$H$6:$H$41,0)))*Cal!$C132</f>
        <v>0.85117799043655396</v>
      </c>
      <c r="D132" s="31">
        <f>INDEX('INPUT MAX'!$B:$AK,Cal!$E132,IF(Cal!$P$3=22.5,MATCH(D$1,Cal!$G$6:$G$21,0),MATCH(D$1,Cal!$H$6:$H$41,0)))*Cal!$C132</f>
        <v>0.68763488531112671</v>
      </c>
      <c r="E132" s="31">
        <f>INDEX('INPUT MAX'!$B:$AK,Cal!$E132,IF(Cal!$P$3=22.5,MATCH(E$1,Cal!$G$6:$G$21,0),MATCH(E$1,Cal!$H$6:$H$41,0)))*Cal!$C132</f>
        <v>0.66968953609466553</v>
      </c>
      <c r="F132" s="31">
        <f>INDEX('INPUT MAX'!$B:$AK,Cal!$E132,IF(Cal!$P$3=22.5,MATCH(F$1,Cal!$G$6:$G$21,0),MATCH(F$1,Cal!$H$6:$H$41,0)))*Cal!$C132</f>
        <v>0.74095922708511353</v>
      </c>
      <c r="G132" s="31">
        <f>INDEX('INPUT MAX'!$B:$AK,Cal!$E132,IF(Cal!$P$3=22.5,MATCH(G$1,Cal!$G$6:$G$21,0),MATCH(G$1,Cal!$H$6:$H$41,0)))*Cal!$C132</f>
        <v>0.71295130252838135</v>
      </c>
      <c r="H132" s="31">
        <f>INDEX('INPUT MAX'!$B:$AK,Cal!$E132,IF(Cal!$P$3=22.5,MATCH(H$1,Cal!$G$6:$G$21,0),MATCH(H$1,Cal!$H$6:$H$41,0)))*Cal!$C132</f>
        <v>0.80581104755401611</v>
      </c>
      <c r="I132" s="31">
        <f>INDEX('INPUT MAX'!$B:$AK,Cal!$E132,IF(Cal!$P$3=22.5,MATCH(I$1,Cal!$G$6:$G$21,0),MATCH(I$1,Cal!$H$6:$H$41,0)))*Cal!$C132</f>
        <v>0.83804726600646973</v>
      </c>
      <c r="J132" s="31">
        <f>INDEX('INPUT MAX'!$B:$AK,Cal!$E132,IF(Cal!$P$3=22.5,MATCH(J$1,Cal!$G$6:$G$21,0),MATCH(J$1,Cal!$H$6:$H$41,0)))*Cal!$C132</f>
        <v>0.80945515632629395</v>
      </c>
      <c r="K132" s="31">
        <f>INDEX('INPUT MAX'!$B:$AK,Cal!$E132,IF(Cal!$P$3=22.5,MATCH(K$1,Cal!$G$6:$G$21,0),MATCH(K$1,Cal!$H$6:$H$41,0)))*Cal!$C132</f>
        <v>0.76743412017822266</v>
      </c>
      <c r="L132" s="31">
        <f>INDEX('INPUT MAX'!$B:$AK,Cal!$E132,IF(Cal!$P$3=22.5,MATCH(L$1,Cal!$G$6:$G$21,0),MATCH(L$1,Cal!$H$6:$H$41,0)))*Cal!$C132</f>
        <v>0.88341039419174194</v>
      </c>
      <c r="M132" s="31">
        <f>INDEX('INPUT MAX'!$B:$AK,Cal!$E132,IF(Cal!$P$3=22.5,MATCH(M$1,Cal!$G$6:$G$21,0),MATCH(M$1,Cal!$H$6:$H$41,0)))*Cal!$C132</f>
        <v>0.85283529758453369</v>
      </c>
      <c r="N132" s="31">
        <f>INDEX('INPUT MAX'!$B:$AK,Cal!$E132,IF(Cal!$P$3=22.5,MATCH(N$1,Cal!$G$6:$G$21,0),MATCH(N$1,Cal!$H$6:$H$41,0)))*Cal!$C132</f>
        <v>0.89793318510055542</v>
      </c>
      <c r="O132" s="31">
        <f>INDEX('INPUT MAX'!$B:$AK,Cal!$E132,IF(Cal!$P$3=22.5,MATCH(O$1,Cal!$G$6:$G$21,0),MATCH(O$1,Cal!$H$6:$H$41,0)))*Cal!$C132</f>
        <v>0.87531834840774536</v>
      </c>
      <c r="P132" s="31">
        <f>INDEX('INPUT MAX'!$B:$AK,Cal!$E132,IF(Cal!$P$3=22.5,MATCH(P$1,Cal!$G$6:$G$21,0),MATCH(P$1,Cal!$H$6:$H$41,0)))*Cal!$C132</f>
        <v>0.87436443567276001</v>
      </c>
      <c r="Q132" s="31">
        <f>INDEX('INPUT MAX'!$B:$AK,Cal!$E132,IF(Cal!$P$3=22.5,MATCH(Q$1,Cal!$G$6:$G$21,0),MATCH(Q$1,Cal!$H$6:$H$41,0)))*Cal!$C132</f>
        <v>0.90896099805831909</v>
      </c>
      <c r="R132" s="31">
        <f>INDEX('INPUT MAX'!$B:$AK,Cal!$E132,IF(Cal!$P$3=22.5,MATCH(R$1,Cal!$G$6:$G$21,0),MATCH(R$1,Cal!$H$6:$H$41,0)))*Cal!$C132</f>
        <v>0.8900752067565918</v>
      </c>
      <c r="S132" s="31">
        <f>INDEX('INPUT MAX'!$B:$AK,Cal!$E132,IF(Cal!$P$3=22.5,MATCH(S$1,Cal!$G$6:$G$21,0),MATCH(S$1,Cal!$H$6:$H$41,0)))*Cal!$C132</f>
        <v>0.86100059747695923</v>
      </c>
      <c r="T132" s="31">
        <f>INDEX('INPUT MAX'!$B:$AK,Cal!$E132,IF(Cal!$P$3=22.5,MATCH(T$1,Cal!$G$6:$G$21,0),MATCH(T$1,Cal!$H$6:$H$41,0)))*Cal!$C132</f>
        <v>0.9630705714225769</v>
      </c>
      <c r="U132" s="31">
        <f>INDEX('INPUT MAX'!$B:$AK,Cal!$E132,IF(Cal!$P$3=22.5,MATCH(U$1,Cal!$G$6:$G$21,0),MATCH(U$1,Cal!$H$6:$H$41,0)))*Cal!$C132</f>
        <v>0.97450429201126099</v>
      </c>
      <c r="V132" s="31">
        <f>INDEX('INPUT MAX'!$B:$AK,Cal!$E132,IF(Cal!$P$3=22.5,MATCH(V$1,Cal!$G$6:$G$21,0),MATCH(V$1,Cal!$H$6:$H$41,0)))*Cal!$C132</f>
        <v>0.84519720077514648</v>
      </c>
      <c r="W132" s="31">
        <f>INDEX('INPUT MAX'!$B:$AK,Cal!$E132,IF(Cal!$P$3=22.5,MATCH(W$1,Cal!$G$6:$G$21,0),MATCH(W$1,Cal!$H$6:$H$41,0)))*Cal!$C132</f>
        <v>0.77515953779220581</v>
      </c>
      <c r="X132" s="31">
        <f>INDEX('INPUT MAX'!$B:$AK,Cal!$E132,IF(Cal!$P$3=22.5,MATCH(X$1,Cal!$G$6:$G$21,0),MATCH(X$1,Cal!$H$6:$H$41,0)))*Cal!$C132</f>
        <v>0.7453494668006897</v>
      </c>
      <c r="Y132" s="31">
        <f>INDEX('INPUT MAX'!$B:$AK,Cal!$E132,IF(Cal!$P$3=22.5,MATCH(Y$1,Cal!$G$6:$G$21,0),MATCH(Y$1,Cal!$H$6:$H$41,0)))*Cal!$C132</f>
        <v>0.6094735860824585</v>
      </c>
      <c r="Z132" s="31">
        <f>INDEX('INPUT MAX'!$B:$AK,Cal!$E132,IF(Cal!$P$3=22.5,MATCH(Z$1,Cal!$G$6:$G$21,0),MATCH(Z$1,Cal!$H$6:$H$41,0)))*Cal!$C132</f>
        <v>0.67779833078384399</v>
      </c>
      <c r="AA132" s="31">
        <f>INDEX('INPUT MAX'!$B:$AK,Cal!$E132,IF(Cal!$P$3=22.5,MATCH(AA$1,Cal!$G$6:$G$21,0),MATCH(AA$1,Cal!$H$6:$H$41,0)))*Cal!$C132</f>
        <v>0.67241102457046509</v>
      </c>
      <c r="AB132" s="31">
        <f>INDEX('INPUT MAX'!$B:$AK,Cal!$E132,IF(Cal!$P$3=22.5,MATCH(AB$1,Cal!$G$6:$G$21,0),MATCH(AB$1,Cal!$H$6:$H$41,0)))*Cal!$C132</f>
        <v>0.61263364553451538</v>
      </c>
      <c r="AC132" s="31">
        <f>INDEX('INPUT MAX'!$B:$AK,Cal!$E132,IF(Cal!$P$3=22.5,MATCH(AC$1,Cal!$G$6:$G$21,0),MATCH(AC$1,Cal!$H$6:$H$41,0)))*Cal!$C132</f>
        <v>0.58944845199584961</v>
      </c>
      <c r="AD132" s="31">
        <f>INDEX('INPUT MAX'!$B:$AK,Cal!$E132,IF(Cal!$P$3=22.5,MATCH(AD$1,Cal!$G$6:$G$21,0),MATCH(AD$1,Cal!$H$6:$H$41,0)))*Cal!$C132</f>
        <v>0.61386430263519287</v>
      </c>
      <c r="AE132" s="31">
        <f>INDEX('INPUT MAX'!$B:$AK,Cal!$E132,IF(Cal!$P$3=22.5,MATCH(AE$1,Cal!$G$6:$G$21,0),MATCH(AE$1,Cal!$H$6:$H$41,0)))*Cal!$C132</f>
        <v>0.70760059356689453</v>
      </c>
      <c r="AF132" s="31">
        <f>INDEX('INPUT MAX'!$B:$AK,Cal!$E132,IF(Cal!$P$3=22.5,MATCH(AF$1,Cal!$G$6:$G$21,0),MATCH(AF$1,Cal!$H$6:$H$41,0)))*Cal!$C132</f>
        <v>0.70722424983978271</v>
      </c>
      <c r="AG132" s="31">
        <f>INDEX('INPUT MAX'!$B:$AK,Cal!$E132,IF(Cal!$P$3=22.5,MATCH(AG$1,Cal!$G$6:$G$21,0),MATCH(AG$1,Cal!$H$6:$H$41,0)))*Cal!$C132</f>
        <v>0.6806824803352356</v>
      </c>
      <c r="AH132" s="31">
        <f>INDEX('INPUT MAX'!$B:$AK,Cal!$E132,IF(Cal!$P$3=22.5,MATCH(AH$1,Cal!$G$6:$G$21,0),MATCH(AH$1,Cal!$H$6:$H$41,0)))*Cal!$C132</f>
        <v>0.744212806224823</v>
      </c>
      <c r="AI132" s="31">
        <f>INDEX('INPUT MAX'!$B:$AK,Cal!$E132,IF(Cal!$P$3=22.5,MATCH(AI$1,Cal!$G$6:$G$21,0),MATCH(AI$1,Cal!$H$6:$H$41,0)))*Cal!$C132</f>
        <v>0.87805521488189697</v>
      </c>
      <c r="AJ132" s="31">
        <f>INDEX('INPUT MAX'!$B:$AK,Cal!$E132,IF(Cal!$P$3=22.5,MATCH(AJ$1,Cal!$G$6:$G$21,0),MATCH(AJ$1,Cal!$H$6:$H$41,0)))*Cal!$C132</f>
        <v>0.8427811861038208</v>
      </c>
      <c r="AK132" s="31">
        <f>INDEX('INPUT MAX'!$B:$AK,Cal!$E132,IF(Cal!$P$3=22.5,MATCH(AK$1,Cal!$G$6:$G$21,0),MATCH(AK$1,Cal!$H$6:$H$41,0)))*Cal!$C132</f>
        <v>0.82506871223449707</v>
      </c>
      <c r="AL132" s="31">
        <f>INDEX('INPUT MAX'!$B:$AK,Cal!$E132,IF(Cal!$P$3=22.5,MATCH(AL$1,Cal!$G$6:$G$21,0),MATCH(AL$1,Cal!$H$6:$H$41,0)))*Cal!$C132</f>
        <v>0.84285390377044678</v>
      </c>
    </row>
    <row r="133" spans="1:38" x14ac:dyDescent="0.4">
      <c r="A133" s="7">
        <f>Cal!A133</f>
        <v>132</v>
      </c>
      <c r="B133" s="31">
        <f>INDEX('INPUT MAX'!$B:$AK,Cal!$E133,IF(Cal!$P$3=22.5,MATCH(B$1,Cal!$G$6:$G$21,0),MATCH(B$1,Cal!$H$6:$H$41,0)))*Cal!$C133</f>
        <v>0.9005967378616333</v>
      </c>
      <c r="C133" s="31">
        <f>INDEX('INPUT MAX'!$B:$AK,Cal!$E133,IF(Cal!$P$3=22.5,MATCH(C$1,Cal!$G$6:$G$21,0),MATCH(C$1,Cal!$H$6:$H$41,0)))*Cal!$C133</f>
        <v>0.89407932758331299</v>
      </c>
      <c r="D133" s="31">
        <f>INDEX('INPUT MAX'!$B:$AK,Cal!$E133,IF(Cal!$P$3=22.5,MATCH(D$1,Cal!$G$6:$G$21,0),MATCH(D$1,Cal!$H$6:$H$41,0)))*Cal!$C133</f>
        <v>0.7856784462928772</v>
      </c>
      <c r="E133" s="31">
        <f>INDEX('INPUT MAX'!$B:$AK,Cal!$E133,IF(Cal!$P$3=22.5,MATCH(E$1,Cal!$G$6:$G$21,0),MATCH(E$1,Cal!$H$6:$H$41,0)))*Cal!$C133</f>
        <v>0.69418245553970337</v>
      </c>
      <c r="F133" s="31">
        <f>INDEX('INPUT MAX'!$B:$AK,Cal!$E133,IF(Cal!$P$3=22.5,MATCH(F$1,Cal!$G$6:$G$21,0),MATCH(F$1,Cal!$H$6:$H$41,0)))*Cal!$C133</f>
        <v>0.67839795351028442</v>
      </c>
      <c r="G133" s="31">
        <f>INDEX('INPUT MAX'!$B:$AK,Cal!$E133,IF(Cal!$P$3=22.5,MATCH(G$1,Cal!$G$6:$G$21,0),MATCH(G$1,Cal!$H$6:$H$41,0)))*Cal!$C133</f>
        <v>0.66403061151504517</v>
      </c>
      <c r="H133" s="31">
        <f>INDEX('INPUT MAX'!$B:$AK,Cal!$E133,IF(Cal!$P$3=22.5,MATCH(H$1,Cal!$G$6:$G$21,0),MATCH(H$1,Cal!$H$6:$H$41,0)))*Cal!$C133</f>
        <v>0.73780226707458496</v>
      </c>
      <c r="I133" s="31">
        <f>INDEX('INPUT MAX'!$B:$AK,Cal!$E133,IF(Cal!$P$3=22.5,MATCH(I$1,Cal!$G$6:$G$21,0),MATCH(I$1,Cal!$H$6:$H$41,0)))*Cal!$C133</f>
        <v>0.78374040126800537</v>
      </c>
      <c r="J133" s="31">
        <f>INDEX('INPUT MAX'!$B:$AK,Cal!$E133,IF(Cal!$P$3=22.5,MATCH(J$1,Cal!$G$6:$G$21,0),MATCH(J$1,Cal!$H$6:$H$41,0)))*Cal!$C133</f>
        <v>0.8233603835105896</v>
      </c>
      <c r="K133" s="31">
        <f>INDEX('INPUT MAX'!$B:$AK,Cal!$E133,IF(Cal!$P$3=22.5,MATCH(K$1,Cal!$G$6:$G$21,0),MATCH(K$1,Cal!$H$6:$H$41,0)))*Cal!$C133</f>
        <v>0.90988081693649292</v>
      </c>
      <c r="L133" s="31">
        <f>INDEX('INPUT MAX'!$B:$AK,Cal!$E133,IF(Cal!$P$3=22.5,MATCH(L$1,Cal!$G$6:$G$21,0),MATCH(L$1,Cal!$H$6:$H$41,0)))*Cal!$C133</f>
        <v>0.9025733470916748</v>
      </c>
      <c r="M133" s="31">
        <f>INDEX('INPUT MAX'!$B:$AK,Cal!$E133,IF(Cal!$P$3=22.5,MATCH(M$1,Cal!$G$6:$G$21,0),MATCH(M$1,Cal!$H$6:$H$41,0)))*Cal!$C133</f>
        <v>0.94087785482406616</v>
      </c>
      <c r="N133" s="31">
        <f>INDEX('INPUT MAX'!$B:$AK,Cal!$E133,IF(Cal!$P$3=22.5,MATCH(N$1,Cal!$G$6:$G$21,0),MATCH(N$1,Cal!$H$6:$H$41,0)))*Cal!$C133</f>
        <v>0.99216485023498535</v>
      </c>
      <c r="O133" s="31">
        <f>INDEX('INPUT MAX'!$B:$AK,Cal!$E133,IF(Cal!$P$3=22.5,MATCH(O$1,Cal!$G$6:$G$21,0),MATCH(O$1,Cal!$H$6:$H$41,0)))*Cal!$C133</f>
        <v>0.94477665424346924</v>
      </c>
      <c r="P133" s="31">
        <f>INDEX('INPUT MAX'!$B:$AK,Cal!$E133,IF(Cal!$P$3=22.5,MATCH(P$1,Cal!$G$6:$G$21,0),MATCH(P$1,Cal!$H$6:$H$41,0)))*Cal!$C133</f>
        <v>0.89335542917251587</v>
      </c>
      <c r="Q133" s="31">
        <f>INDEX('INPUT MAX'!$B:$AK,Cal!$E133,IF(Cal!$P$3=22.5,MATCH(Q$1,Cal!$G$6:$G$21,0),MATCH(Q$1,Cal!$H$6:$H$41,0)))*Cal!$C133</f>
        <v>0.85575383901596069</v>
      </c>
      <c r="R133" s="31">
        <f>INDEX('INPUT MAX'!$B:$AK,Cal!$E133,IF(Cal!$P$3=22.5,MATCH(R$1,Cal!$G$6:$G$21,0),MATCH(R$1,Cal!$H$6:$H$41,0)))*Cal!$C133</f>
        <v>0.79027062654495239</v>
      </c>
      <c r="S133" s="31">
        <f>INDEX('INPUT MAX'!$B:$AK,Cal!$E133,IF(Cal!$P$3=22.5,MATCH(S$1,Cal!$G$6:$G$21,0),MATCH(S$1,Cal!$H$6:$H$41,0)))*Cal!$C133</f>
        <v>0.80404913425445557</v>
      </c>
      <c r="T133" s="31">
        <f>INDEX('INPUT MAX'!$B:$AK,Cal!$E133,IF(Cal!$P$3=22.5,MATCH(T$1,Cal!$G$6:$G$21,0),MATCH(T$1,Cal!$H$6:$H$41,0)))*Cal!$C133</f>
        <v>0.91378897428512573</v>
      </c>
      <c r="U133" s="31">
        <f>INDEX('INPUT MAX'!$B:$AK,Cal!$E133,IF(Cal!$P$3=22.5,MATCH(U$1,Cal!$G$6:$G$21,0),MATCH(U$1,Cal!$H$6:$H$41,0)))*Cal!$C133</f>
        <v>0.82344347238540649</v>
      </c>
      <c r="V133" s="31">
        <f>INDEX('INPUT MAX'!$B:$AK,Cal!$E133,IF(Cal!$P$3=22.5,MATCH(V$1,Cal!$G$6:$G$21,0),MATCH(V$1,Cal!$H$6:$H$41,0)))*Cal!$C133</f>
        <v>0.72884881496429443</v>
      </c>
      <c r="W133" s="31">
        <f>INDEX('INPUT MAX'!$B:$AK,Cal!$E133,IF(Cal!$P$3=22.5,MATCH(W$1,Cal!$G$6:$G$21,0),MATCH(W$1,Cal!$H$6:$H$41,0)))*Cal!$C133</f>
        <v>0.65103965997695923</v>
      </c>
      <c r="X133" s="31">
        <f>INDEX('INPUT MAX'!$B:$AK,Cal!$E133,IF(Cal!$P$3=22.5,MATCH(X$1,Cal!$G$6:$G$21,0),MATCH(X$1,Cal!$H$6:$H$41,0)))*Cal!$C133</f>
        <v>0.65517866611480713</v>
      </c>
      <c r="Y133" s="31">
        <f>INDEX('INPUT MAX'!$B:$AK,Cal!$E133,IF(Cal!$P$3=22.5,MATCH(Y$1,Cal!$G$6:$G$21,0),MATCH(Y$1,Cal!$H$6:$H$41,0)))*Cal!$C133</f>
        <v>0.71634382009506226</v>
      </c>
      <c r="Z133" s="31">
        <f>INDEX('INPUT MAX'!$B:$AK,Cal!$E133,IF(Cal!$P$3=22.5,MATCH(Z$1,Cal!$G$6:$G$21,0),MATCH(Z$1,Cal!$H$6:$H$41,0)))*Cal!$C133</f>
        <v>0.66615921258926392</v>
      </c>
      <c r="AA133" s="31">
        <f>INDEX('INPUT MAX'!$B:$AK,Cal!$E133,IF(Cal!$P$3=22.5,MATCH(AA$1,Cal!$G$6:$G$21,0),MATCH(AA$1,Cal!$H$6:$H$41,0)))*Cal!$C133</f>
        <v>0.72716110944747925</v>
      </c>
      <c r="AB133" s="31">
        <f>INDEX('INPUT MAX'!$B:$AK,Cal!$E133,IF(Cal!$P$3=22.5,MATCH(AB$1,Cal!$G$6:$G$21,0),MATCH(AB$1,Cal!$H$6:$H$41,0)))*Cal!$C133</f>
        <v>0.65039825439453125</v>
      </c>
      <c r="AC133" s="31">
        <f>INDEX('INPUT MAX'!$B:$AK,Cal!$E133,IF(Cal!$P$3=22.5,MATCH(AC$1,Cal!$G$6:$G$21,0),MATCH(AC$1,Cal!$H$6:$H$41,0)))*Cal!$C133</f>
        <v>0.69224923849105835</v>
      </c>
      <c r="AD133" s="31">
        <f>INDEX('INPUT MAX'!$B:$AK,Cal!$E133,IF(Cal!$P$3=22.5,MATCH(AD$1,Cal!$G$6:$G$21,0),MATCH(AD$1,Cal!$H$6:$H$41,0)))*Cal!$C133</f>
        <v>0.78278541564941406</v>
      </c>
      <c r="AE133" s="31">
        <f>INDEX('INPUT MAX'!$B:$AK,Cal!$E133,IF(Cal!$P$3=22.5,MATCH(AE$1,Cal!$G$6:$G$21,0),MATCH(AE$1,Cal!$H$6:$H$41,0)))*Cal!$C133</f>
        <v>0.78621256351470947</v>
      </c>
      <c r="AF133" s="31">
        <f>INDEX('INPUT MAX'!$B:$AK,Cal!$E133,IF(Cal!$P$3=22.5,MATCH(AF$1,Cal!$G$6:$G$21,0),MATCH(AF$1,Cal!$H$6:$H$41,0)))*Cal!$C133</f>
        <v>0.76039540767669678</v>
      </c>
      <c r="AG133" s="31">
        <f>INDEX('INPUT MAX'!$B:$AK,Cal!$E133,IF(Cal!$P$3=22.5,MATCH(AG$1,Cal!$G$6:$G$21,0),MATCH(AG$1,Cal!$H$6:$H$41,0)))*Cal!$C133</f>
        <v>0.74064987897872925</v>
      </c>
      <c r="AH133" s="31">
        <f>INDEX('INPUT MAX'!$B:$AK,Cal!$E133,IF(Cal!$P$3=22.5,MATCH(AH$1,Cal!$G$6:$G$21,0),MATCH(AH$1,Cal!$H$6:$H$41,0)))*Cal!$C133</f>
        <v>0.79012608528137207</v>
      </c>
      <c r="AI133" s="31">
        <f>INDEX('INPUT MAX'!$B:$AK,Cal!$E133,IF(Cal!$P$3=22.5,MATCH(AI$1,Cal!$G$6:$G$21,0),MATCH(AI$1,Cal!$H$6:$H$41,0)))*Cal!$C133</f>
        <v>0.82395803928375244</v>
      </c>
      <c r="AJ133" s="31">
        <f>INDEX('INPUT MAX'!$B:$AK,Cal!$E133,IF(Cal!$P$3=22.5,MATCH(AJ$1,Cal!$G$6:$G$21,0),MATCH(AJ$1,Cal!$H$6:$H$41,0)))*Cal!$C133</f>
        <v>0.81738954782485962</v>
      </c>
      <c r="AK133" s="31">
        <f>INDEX('INPUT MAX'!$B:$AK,Cal!$E133,IF(Cal!$P$3=22.5,MATCH(AK$1,Cal!$G$6:$G$21,0),MATCH(AK$1,Cal!$H$6:$H$41,0)))*Cal!$C133</f>
        <v>0.86900681257247925</v>
      </c>
      <c r="AL133" s="31">
        <f>INDEX('INPUT MAX'!$B:$AK,Cal!$E133,IF(Cal!$P$3=22.5,MATCH(AL$1,Cal!$G$6:$G$21,0),MATCH(AL$1,Cal!$H$6:$H$41,0)))*Cal!$C133</f>
        <v>0.9005967378616333</v>
      </c>
    </row>
    <row r="134" spans="1:38" x14ac:dyDescent="0.4">
      <c r="A134" s="7">
        <f>Cal!A134</f>
        <v>133</v>
      </c>
      <c r="B134" s="31">
        <f>INDEX('INPUT MAX'!$B:$AK,Cal!$E134,IF(Cal!$P$3=22.5,MATCH(B$1,Cal!$G$6:$G$21,0),MATCH(B$1,Cal!$H$6:$H$41,0)))*Cal!$C134</f>
        <v>0.97481191158294678</v>
      </c>
      <c r="C134" s="31">
        <f>INDEX('INPUT MAX'!$B:$AK,Cal!$E134,IF(Cal!$P$3=22.5,MATCH(C$1,Cal!$G$6:$G$21,0),MATCH(C$1,Cal!$H$6:$H$41,0)))*Cal!$C134</f>
        <v>0.95038622617721558</v>
      </c>
      <c r="D134" s="31">
        <f>INDEX('INPUT MAX'!$B:$AK,Cal!$E134,IF(Cal!$P$3=22.5,MATCH(D$1,Cal!$G$6:$G$21,0),MATCH(D$1,Cal!$H$6:$H$41,0)))*Cal!$C134</f>
        <v>0.73275798559188843</v>
      </c>
      <c r="E134" s="31">
        <f>INDEX('INPUT MAX'!$B:$AK,Cal!$E134,IF(Cal!$P$3=22.5,MATCH(E$1,Cal!$G$6:$G$21,0),MATCH(E$1,Cal!$H$6:$H$41,0)))*Cal!$C134</f>
        <v>0.63853800296783447</v>
      </c>
      <c r="F134" s="31">
        <f>INDEX('INPUT MAX'!$B:$AK,Cal!$E134,IF(Cal!$P$3=22.5,MATCH(F$1,Cal!$G$6:$G$21,0),MATCH(F$1,Cal!$H$6:$H$41,0)))*Cal!$C134</f>
        <v>0.59102326631546021</v>
      </c>
      <c r="G134" s="31">
        <f>INDEX('INPUT MAX'!$B:$AK,Cal!$E134,IF(Cal!$P$3=22.5,MATCH(G$1,Cal!$G$6:$G$21,0),MATCH(G$1,Cal!$H$6:$H$41,0)))*Cal!$C134</f>
        <v>0.57250422239303589</v>
      </c>
      <c r="H134" s="31">
        <f>INDEX('INPUT MAX'!$B:$AK,Cal!$E134,IF(Cal!$P$3=22.5,MATCH(H$1,Cal!$G$6:$G$21,0),MATCH(H$1,Cal!$H$6:$H$41,0)))*Cal!$C134</f>
        <v>0.6151043176651001</v>
      </c>
      <c r="I134" s="31">
        <f>INDEX('INPUT MAX'!$B:$AK,Cal!$E134,IF(Cal!$P$3=22.5,MATCH(I$1,Cal!$G$6:$G$21,0),MATCH(I$1,Cal!$H$6:$H$41,0)))*Cal!$C134</f>
        <v>0.65430593490600586</v>
      </c>
      <c r="J134" s="31">
        <f>INDEX('INPUT MAX'!$B:$AK,Cal!$E134,IF(Cal!$P$3=22.5,MATCH(J$1,Cal!$G$6:$G$21,0),MATCH(J$1,Cal!$H$6:$H$41,0)))*Cal!$C134</f>
        <v>0.68819916248321533</v>
      </c>
      <c r="K134" s="31">
        <f>INDEX('INPUT MAX'!$B:$AK,Cal!$E134,IF(Cal!$P$3=22.5,MATCH(K$1,Cal!$G$6:$G$21,0),MATCH(K$1,Cal!$H$6:$H$41,0)))*Cal!$C134</f>
        <v>0.78835225105285645</v>
      </c>
      <c r="L134" s="31">
        <f>INDEX('INPUT MAX'!$B:$AK,Cal!$E134,IF(Cal!$P$3=22.5,MATCH(L$1,Cal!$G$6:$G$21,0),MATCH(L$1,Cal!$H$6:$H$41,0)))*Cal!$C134</f>
        <v>0.7745547890663147</v>
      </c>
      <c r="M134" s="31">
        <f>INDEX('INPUT MAX'!$B:$AK,Cal!$E134,IF(Cal!$P$3=22.5,MATCH(M$1,Cal!$G$6:$G$21,0),MATCH(M$1,Cal!$H$6:$H$41,0)))*Cal!$C134</f>
        <v>0.82819640636444092</v>
      </c>
      <c r="N134" s="31">
        <f>INDEX('INPUT MAX'!$B:$AK,Cal!$E134,IF(Cal!$P$3=22.5,MATCH(N$1,Cal!$G$6:$G$21,0),MATCH(N$1,Cal!$H$6:$H$41,0)))*Cal!$C134</f>
        <v>0.89515697956085205</v>
      </c>
      <c r="O134" s="31">
        <f>INDEX('INPUT MAX'!$B:$AK,Cal!$E134,IF(Cal!$P$3=22.5,MATCH(O$1,Cal!$G$6:$G$21,0),MATCH(O$1,Cal!$H$6:$H$41,0)))*Cal!$C134</f>
        <v>0.86121481657028198</v>
      </c>
      <c r="P134" s="31">
        <f>INDEX('INPUT MAX'!$B:$AK,Cal!$E134,IF(Cal!$P$3=22.5,MATCH(P$1,Cal!$G$6:$G$21,0),MATCH(P$1,Cal!$H$6:$H$41,0)))*Cal!$C134</f>
        <v>0.8365904688835144</v>
      </c>
      <c r="Q134" s="31">
        <f>INDEX('INPUT MAX'!$B:$AK,Cal!$E134,IF(Cal!$P$3=22.5,MATCH(Q$1,Cal!$G$6:$G$21,0),MATCH(Q$1,Cal!$H$6:$H$41,0)))*Cal!$C134</f>
        <v>0.88129782676696777</v>
      </c>
      <c r="R134" s="31">
        <f>INDEX('INPUT MAX'!$B:$AK,Cal!$E134,IF(Cal!$P$3=22.5,MATCH(R$1,Cal!$G$6:$G$21,0),MATCH(R$1,Cal!$H$6:$H$41,0)))*Cal!$C134</f>
        <v>0.84949213266372681</v>
      </c>
      <c r="S134" s="31">
        <f>INDEX('INPUT MAX'!$B:$AK,Cal!$E134,IF(Cal!$P$3=22.5,MATCH(S$1,Cal!$G$6:$G$21,0),MATCH(S$1,Cal!$H$6:$H$41,0)))*Cal!$C134</f>
        <v>0.80978614091873169</v>
      </c>
      <c r="T134" s="31">
        <f>INDEX('INPUT MAX'!$B:$AK,Cal!$E134,IF(Cal!$P$3=22.5,MATCH(T$1,Cal!$G$6:$G$21,0),MATCH(T$1,Cal!$H$6:$H$41,0)))*Cal!$C134</f>
        <v>0.89419752359390259</v>
      </c>
      <c r="U134" s="31">
        <f>INDEX('INPUT MAX'!$B:$AK,Cal!$E134,IF(Cal!$P$3=22.5,MATCH(U$1,Cal!$G$6:$G$21,0),MATCH(U$1,Cal!$H$6:$H$41,0)))*Cal!$C134</f>
        <v>0.92929816246032715</v>
      </c>
      <c r="V134" s="31">
        <f>INDEX('INPUT MAX'!$B:$AK,Cal!$E134,IF(Cal!$P$3=22.5,MATCH(V$1,Cal!$G$6:$G$21,0),MATCH(V$1,Cal!$H$6:$H$41,0)))*Cal!$C134</f>
        <v>0.8404650092124939</v>
      </c>
      <c r="W134" s="31">
        <f>INDEX('INPUT MAX'!$B:$AK,Cal!$E134,IF(Cal!$P$3=22.5,MATCH(W$1,Cal!$G$6:$G$21,0),MATCH(W$1,Cal!$H$6:$H$41,0)))*Cal!$C134</f>
        <v>0.74120491743087769</v>
      </c>
      <c r="X134" s="31">
        <f>INDEX('INPUT MAX'!$B:$AK,Cal!$E134,IF(Cal!$P$3=22.5,MATCH(X$1,Cal!$G$6:$G$21,0),MATCH(X$1,Cal!$H$6:$H$41,0)))*Cal!$C134</f>
        <v>0.71708714962005615</v>
      </c>
      <c r="Y134" s="31">
        <f>INDEX('INPUT MAX'!$B:$AK,Cal!$E134,IF(Cal!$P$3=22.5,MATCH(Y$1,Cal!$G$6:$G$21,0),MATCH(Y$1,Cal!$H$6:$H$41,0)))*Cal!$C134</f>
        <v>0.72610294818878174</v>
      </c>
      <c r="Z134" s="31">
        <f>INDEX('INPUT MAX'!$B:$AK,Cal!$E134,IF(Cal!$P$3=22.5,MATCH(Z$1,Cal!$G$6:$G$21,0),MATCH(Z$1,Cal!$H$6:$H$41,0)))*Cal!$C134</f>
        <v>0.67674785852432251</v>
      </c>
      <c r="AA134" s="31">
        <f>INDEX('INPUT MAX'!$B:$AK,Cal!$E134,IF(Cal!$P$3=22.5,MATCH(AA$1,Cal!$G$6:$G$21,0),MATCH(AA$1,Cal!$H$6:$H$41,0)))*Cal!$C134</f>
        <v>0.71523910760879517</v>
      </c>
      <c r="AB134" s="31">
        <f>INDEX('INPUT MAX'!$B:$AK,Cal!$E134,IF(Cal!$P$3=22.5,MATCH(AB$1,Cal!$G$6:$G$21,0),MATCH(AB$1,Cal!$H$6:$H$41,0)))*Cal!$C134</f>
        <v>0.67411935329437256</v>
      </c>
      <c r="AC134" s="31">
        <f>INDEX('INPUT MAX'!$B:$AK,Cal!$E134,IF(Cal!$P$3=22.5,MATCH(AC$1,Cal!$G$6:$G$21,0),MATCH(AC$1,Cal!$H$6:$H$41,0)))*Cal!$C134</f>
        <v>0.7118527889251709</v>
      </c>
      <c r="AD134" s="31">
        <f>INDEX('INPUT MAX'!$B:$AK,Cal!$E134,IF(Cal!$P$3=22.5,MATCH(AD$1,Cal!$G$6:$G$21,0),MATCH(AD$1,Cal!$H$6:$H$41,0)))*Cal!$C134</f>
        <v>0.76860630512237549</v>
      </c>
      <c r="AE134" s="31">
        <f>INDEX('INPUT MAX'!$B:$AK,Cal!$E134,IF(Cal!$P$3=22.5,MATCH(AE$1,Cal!$G$6:$G$21,0),MATCH(AE$1,Cal!$H$6:$H$41,0)))*Cal!$C134</f>
        <v>0.79601305723190308</v>
      </c>
      <c r="AF134" s="31">
        <f>INDEX('INPUT MAX'!$B:$AK,Cal!$E134,IF(Cal!$P$3=22.5,MATCH(AF$1,Cal!$G$6:$G$21,0),MATCH(AF$1,Cal!$H$6:$H$41,0)))*Cal!$C134</f>
        <v>0.80920028686523438</v>
      </c>
      <c r="AG134" s="31">
        <f>INDEX('INPUT MAX'!$B:$AK,Cal!$E134,IF(Cal!$P$3=22.5,MATCH(AG$1,Cal!$G$6:$G$21,0),MATCH(AG$1,Cal!$H$6:$H$41,0)))*Cal!$C134</f>
        <v>0.77936387062072754</v>
      </c>
      <c r="AH134" s="31">
        <f>INDEX('INPUT MAX'!$B:$AK,Cal!$E134,IF(Cal!$P$3=22.5,MATCH(AH$1,Cal!$G$6:$G$21,0),MATCH(AH$1,Cal!$H$6:$H$41,0)))*Cal!$C134</f>
        <v>0.85823118686676025</v>
      </c>
      <c r="AI134" s="31">
        <f>INDEX('INPUT MAX'!$B:$AK,Cal!$E134,IF(Cal!$P$3=22.5,MATCH(AI$1,Cal!$G$6:$G$21,0),MATCH(AI$1,Cal!$H$6:$H$41,0)))*Cal!$C134</f>
        <v>0.95952302217483521</v>
      </c>
      <c r="AJ134" s="31">
        <f>INDEX('INPUT MAX'!$B:$AK,Cal!$E134,IF(Cal!$P$3=22.5,MATCH(AJ$1,Cal!$G$6:$G$21,0),MATCH(AJ$1,Cal!$H$6:$H$41,0)))*Cal!$C134</f>
        <v>0.88779693841934204</v>
      </c>
      <c r="AK134" s="31">
        <f>INDEX('INPUT MAX'!$B:$AK,Cal!$E134,IF(Cal!$P$3=22.5,MATCH(AK$1,Cal!$G$6:$G$21,0),MATCH(AK$1,Cal!$H$6:$H$41,0)))*Cal!$C134</f>
        <v>0.91934597492218018</v>
      </c>
      <c r="AL134" s="31">
        <f>INDEX('INPUT MAX'!$B:$AK,Cal!$E134,IF(Cal!$P$3=22.5,MATCH(AL$1,Cal!$G$6:$G$21,0),MATCH(AL$1,Cal!$H$6:$H$41,0)))*Cal!$C134</f>
        <v>0.97481191158294678</v>
      </c>
    </row>
    <row r="135" spans="1:38" x14ac:dyDescent="0.4">
      <c r="A135" s="7">
        <f>Cal!A135</f>
        <v>134</v>
      </c>
      <c r="B135" s="31">
        <f>INDEX('INPUT MAX'!$B:$AK,Cal!$E135,IF(Cal!$P$3=22.5,MATCH(B$1,Cal!$G$6:$G$21,0),MATCH(B$1,Cal!$H$6:$H$41,0)))*Cal!$C135</f>
        <v>0.90747678279876709</v>
      </c>
      <c r="C135" s="31">
        <f>INDEX('INPUT MAX'!$B:$AK,Cal!$E135,IF(Cal!$P$3=22.5,MATCH(C$1,Cal!$G$6:$G$21,0),MATCH(C$1,Cal!$H$6:$H$41,0)))*Cal!$C135</f>
        <v>0.87674820423126221</v>
      </c>
      <c r="D135" s="31">
        <f>INDEX('INPUT MAX'!$B:$AK,Cal!$E135,IF(Cal!$P$3=22.5,MATCH(D$1,Cal!$G$6:$G$21,0),MATCH(D$1,Cal!$H$6:$H$41,0)))*Cal!$C135</f>
        <v>0.82072347402572632</v>
      </c>
      <c r="E135" s="31">
        <f>INDEX('INPUT MAX'!$B:$AK,Cal!$E135,IF(Cal!$P$3=22.5,MATCH(E$1,Cal!$G$6:$G$21,0),MATCH(E$1,Cal!$H$6:$H$41,0)))*Cal!$C135</f>
        <v>0.75397086143493652</v>
      </c>
      <c r="F135" s="31">
        <f>INDEX('INPUT MAX'!$B:$AK,Cal!$E135,IF(Cal!$P$3=22.5,MATCH(F$1,Cal!$G$6:$G$21,0),MATCH(F$1,Cal!$H$6:$H$41,0)))*Cal!$C135</f>
        <v>0.7515750527381897</v>
      </c>
      <c r="G135" s="31">
        <f>INDEX('INPUT MAX'!$B:$AK,Cal!$E135,IF(Cal!$P$3=22.5,MATCH(G$1,Cal!$G$6:$G$21,0),MATCH(G$1,Cal!$H$6:$H$41,0)))*Cal!$C135</f>
        <v>0.72976833581924438</v>
      </c>
      <c r="H135" s="31">
        <f>INDEX('INPUT MAX'!$B:$AK,Cal!$E135,IF(Cal!$P$3=22.5,MATCH(H$1,Cal!$G$6:$G$21,0),MATCH(H$1,Cal!$H$6:$H$41,0)))*Cal!$C135</f>
        <v>0.72599226236343384</v>
      </c>
      <c r="I135" s="31">
        <f>INDEX('INPUT MAX'!$B:$AK,Cal!$E135,IF(Cal!$P$3=22.5,MATCH(I$1,Cal!$G$6:$G$21,0),MATCH(I$1,Cal!$H$6:$H$41,0)))*Cal!$C135</f>
        <v>0.68913120031356812</v>
      </c>
      <c r="J135" s="31">
        <f>INDEX('INPUT MAX'!$B:$AK,Cal!$E135,IF(Cal!$P$3=22.5,MATCH(J$1,Cal!$G$6:$G$21,0),MATCH(J$1,Cal!$H$6:$H$41,0)))*Cal!$C135</f>
        <v>0.69563949108123779</v>
      </c>
      <c r="K135" s="31">
        <f>INDEX('INPUT MAX'!$B:$AK,Cal!$E135,IF(Cal!$P$3=22.5,MATCH(K$1,Cal!$G$6:$G$21,0),MATCH(K$1,Cal!$H$6:$H$41,0)))*Cal!$C135</f>
        <v>0.78368276357650757</v>
      </c>
      <c r="L135" s="31">
        <f>INDEX('INPUT MAX'!$B:$AK,Cal!$E135,IF(Cal!$P$3=22.5,MATCH(L$1,Cal!$G$6:$G$21,0),MATCH(L$1,Cal!$H$6:$H$41,0)))*Cal!$C135</f>
        <v>0.75580662488937378</v>
      </c>
      <c r="M135" s="31">
        <f>INDEX('INPUT MAX'!$B:$AK,Cal!$E135,IF(Cal!$P$3=22.5,MATCH(M$1,Cal!$G$6:$G$21,0),MATCH(M$1,Cal!$H$6:$H$41,0)))*Cal!$C135</f>
        <v>0.74604201316833496</v>
      </c>
      <c r="N135" s="31">
        <f>INDEX('INPUT MAX'!$B:$AK,Cal!$E135,IF(Cal!$P$3=22.5,MATCH(N$1,Cal!$G$6:$G$21,0),MATCH(N$1,Cal!$H$6:$H$41,0)))*Cal!$C135</f>
        <v>0.90291714668273926</v>
      </c>
      <c r="O135" s="31">
        <f>INDEX('INPUT MAX'!$B:$AK,Cal!$E135,IF(Cal!$P$3=22.5,MATCH(O$1,Cal!$G$6:$G$21,0),MATCH(O$1,Cal!$H$6:$H$41,0)))*Cal!$C135</f>
        <v>0.92588305473327637</v>
      </c>
      <c r="P135" s="31">
        <f>INDEX('INPUT MAX'!$B:$AK,Cal!$E135,IF(Cal!$P$3=22.5,MATCH(P$1,Cal!$G$6:$G$21,0),MATCH(P$1,Cal!$H$6:$H$41,0)))*Cal!$C135</f>
        <v>0.94169759750366211</v>
      </c>
      <c r="Q135" s="31">
        <f>INDEX('INPUT MAX'!$B:$AK,Cal!$E135,IF(Cal!$P$3=22.5,MATCH(Q$1,Cal!$G$6:$G$21,0),MATCH(Q$1,Cal!$H$6:$H$41,0)))*Cal!$C135</f>
        <v>1.0163413286209106</v>
      </c>
      <c r="R135" s="31">
        <f>INDEX('INPUT MAX'!$B:$AK,Cal!$E135,IF(Cal!$P$3=22.5,MATCH(R$1,Cal!$G$6:$G$21,0),MATCH(R$1,Cal!$H$6:$H$41,0)))*Cal!$C135</f>
        <v>0.96620464324951172</v>
      </c>
      <c r="S135" s="31">
        <f>INDEX('INPUT MAX'!$B:$AK,Cal!$E135,IF(Cal!$P$3=22.5,MATCH(S$1,Cal!$G$6:$G$21,0),MATCH(S$1,Cal!$H$6:$H$41,0)))*Cal!$C135</f>
        <v>0.98258018493652344</v>
      </c>
      <c r="T135" s="31">
        <f>INDEX('INPUT MAX'!$B:$AK,Cal!$E135,IF(Cal!$P$3=22.5,MATCH(T$1,Cal!$G$6:$G$21,0),MATCH(T$1,Cal!$H$6:$H$41,0)))*Cal!$C135</f>
        <v>1.0624639987945557</v>
      </c>
      <c r="U135" s="31">
        <f>INDEX('INPUT MAX'!$B:$AK,Cal!$E135,IF(Cal!$P$3=22.5,MATCH(U$1,Cal!$G$6:$G$21,0),MATCH(U$1,Cal!$H$6:$H$41,0)))*Cal!$C135</f>
        <v>1.02201247215271</v>
      </c>
      <c r="V135" s="31">
        <f>INDEX('INPUT MAX'!$B:$AK,Cal!$E135,IF(Cal!$P$3=22.5,MATCH(V$1,Cal!$G$6:$G$21,0),MATCH(V$1,Cal!$H$6:$H$41,0)))*Cal!$C135</f>
        <v>1.0304738283157349</v>
      </c>
      <c r="W135" s="31">
        <f>INDEX('INPUT MAX'!$B:$AK,Cal!$E135,IF(Cal!$P$3=22.5,MATCH(W$1,Cal!$G$6:$G$21,0),MATCH(W$1,Cal!$H$6:$H$41,0)))*Cal!$C135</f>
        <v>1.0189245939254761</v>
      </c>
      <c r="X135" s="31">
        <f>INDEX('INPUT MAX'!$B:$AK,Cal!$E135,IF(Cal!$P$3=22.5,MATCH(X$1,Cal!$G$6:$G$21,0),MATCH(X$1,Cal!$H$6:$H$41,0)))*Cal!$C135</f>
        <v>0.87099313735961914</v>
      </c>
      <c r="Y135" s="31">
        <f>INDEX('INPUT MAX'!$B:$AK,Cal!$E135,IF(Cal!$P$3=22.5,MATCH(Y$1,Cal!$G$6:$G$21,0),MATCH(Y$1,Cal!$H$6:$H$41,0)))*Cal!$C135</f>
        <v>0.72326564788818359</v>
      </c>
      <c r="Z135" s="31">
        <f>INDEX('INPUT MAX'!$B:$AK,Cal!$E135,IF(Cal!$P$3=22.5,MATCH(Z$1,Cal!$G$6:$G$21,0),MATCH(Z$1,Cal!$H$6:$H$41,0)))*Cal!$C135</f>
        <v>0.76883333921432495</v>
      </c>
      <c r="AA135" s="31">
        <f>INDEX('INPUT MAX'!$B:$AK,Cal!$E135,IF(Cal!$P$3=22.5,MATCH(AA$1,Cal!$G$6:$G$21,0),MATCH(AA$1,Cal!$H$6:$H$41,0)))*Cal!$C135</f>
        <v>0.75110900402069092</v>
      </c>
      <c r="AB135" s="31">
        <f>INDEX('INPUT MAX'!$B:$AK,Cal!$E135,IF(Cal!$P$3=22.5,MATCH(AB$1,Cal!$G$6:$G$21,0),MATCH(AB$1,Cal!$H$6:$H$41,0)))*Cal!$C135</f>
        <v>0.73564070463180542</v>
      </c>
      <c r="AC135" s="31">
        <f>INDEX('INPUT MAX'!$B:$AK,Cal!$E135,IF(Cal!$P$3=22.5,MATCH(AC$1,Cal!$G$6:$G$21,0),MATCH(AC$1,Cal!$H$6:$H$41,0)))*Cal!$C135</f>
        <v>0.67195379734039307</v>
      </c>
      <c r="AD135" s="31">
        <f>INDEX('INPUT MAX'!$B:$AK,Cal!$E135,IF(Cal!$P$3=22.5,MATCH(AD$1,Cal!$G$6:$G$21,0),MATCH(AD$1,Cal!$H$6:$H$41,0)))*Cal!$C135</f>
        <v>0.71554780006408691</v>
      </c>
      <c r="AE135" s="31">
        <f>INDEX('INPUT MAX'!$B:$AK,Cal!$E135,IF(Cal!$P$3=22.5,MATCH(AE$1,Cal!$G$6:$G$21,0),MATCH(AE$1,Cal!$H$6:$H$41,0)))*Cal!$C135</f>
        <v>0.6973729133605957</v>
      </c>
      <c r="AF135" s="31">
        <f>INDEX('INPUT MAX'!$B:$AK,Cal!$E135,IF(Cal!$P$3=22.5,MATCH(AF$1,Cal!$G$6:$G$21,0),MATCH(AF$1,Cal!$H$6:$H$41,0)))*Cal!$C135</f>
        <v>0.68792551755905151</v>
      </c>
      <c r="AG135" s="31">
        <f>INDEX('INPUT MAX'!$B:$AK,Cal!$E135,IF(Cal!$P$3=22.5,MATCH(AG$1,Cal!$G$6:$G$21,0),MATCH(AG$1,Cal!$H$6:$H$41,0)))*Cal!$C135</f>
        <v>0.69039016962051392</v>
      </c>
      <c r="AH135" s="31">
        <f>INDEX('INPUT MAX'!$B:$AK,Cal!$E135,IF(Cal!$P$3=22.5,MATCH(AH$1,Cal!$G$6:$G$21,0),MATCH(AH$1,Cal!$H$6:$H$41,0)))*Cal!$C135</f>
        <v>0.74088579416275024</v>
      </c>
      <c r="AI135" s="31">
        <f>INDEX('INPUT MAX'!$B:$AK,Cal!$E135,IF(Cal!$P$3=22.5,MATCH(AI$1,Cal!$G$6:$G$21,0),MATCH(AI$1,Cal!$H$6:$H$41,0)))*Cal!$C135</f>
        <v>0.80387741327285767</v>
      </c>
      <c r="AJ135" s="31">
        <f>INDEX('INPUT MAX'!$B:$AK,Cal!$E135,IF(Cal!$P$3=22.5,MATCH(AJ$1,Cal!$G$6:$G$21,0),MATCH(AJ$1,Cal!$H$6:$H$41,0)))*Cal!$C135</f>
        <v>0.8187827467918396</v>
      </c>
      <c r="AK135" s="31">
        <f>INDEX('INPUT MAX'!$B:$AK,Cal!$E135,IF(Cal!$P$3=22.5,MATCH(AK$1,Cal!$G$6:$G$21,0),MATCH(AK$1,Cal!$H$6:$H$41,0)))*Cal!$C135</f>
        <v>0.86322653293609619</v>
      </c>
      <c r="AL135" s="31">
        <f>INDEX('INPUT MAX'!$B:$AK,Cal!$E135,IF(Cal!$P$3=22.5,MATCH(AL$1,Cal!$G$6:$G$21,0),MATCH(AL$1,Cal!$H$6:$H$41,0)))*Cal!$C135</f>
        <v>0.90747678279876709</v>
      </c>
    </row>
    <row r="136" spans="1:38" x14ac:dyDescent="0.4">
      <c r="A136" s="7">
        <f>Cal!A136</f>
        <v>135</v>
      </c>
      <c r="B136" s="31">
        <f>INDEX('INPUT MAX'!$B:$AK,Cal!$E136,IF(Cal!$P$3=22.5,MATCH(B$1,Cal!$G$6:$G$21,0),MATCH(B$1,Cal!$H$6:$H$41,0)))*Cal!$C136</f>
        <v>0.82365524768829346</v>
      </c>
      <c r="C136" s="31">
        <f>INDEX('INPUT MAX'!$B:$AK,Cal!$E136,IF(Cal!$P$3=22.5,MATCH(C$1,Cal!$G$6:$G$21,0),MATCH(C$1,Cal!$H$6:$H$41,0)))*Cal!$C136</f>
        <v>0.99281543493270874</v>
      </c>
      <c r="D136" s="31">
        <f>INDEX('INPUT MAX'!$B:$AK,Cal!$E136,IF(Cal!$P$3=22.5,MATCH(D$1,Cal!$G$6:$G$21,0),MATCH(D$1,Cal!$H$6:$H$41,0)))*Cal!$C136</f>
        <v>1.0019698143005371</v>
      </c>
      <c r="E136" s="31">
        <f>INDEX('INPUT MAX'!$B:$AK,Cal!$E136,IF(Cal!$P$3=22.5,MATCH(E$1,Cal!$G$6:$G$21,0),MATCH(E$1,Cal!$H$6:$H$41,0)))*Cal!$C136</f>
        <v>0.8260502815246582</v>
      </c>
      <c r="F136" s="31">
        <f>INDEX('INPUT MAX'!$B:$AK,Cal!$E136,IF(Cal!$P$3=22.5,MATCH(F$1,Cal!$G$6:$G$21,0),MATCH(F$1,Cal!$H$6:$H$41,0)))*Cal!$C136</f>
        <v>0.79841870069503784</v>
      </c>
      <c r="G136" s="31">
        <f>INDEX('INPUT MAX'!$B:$AK,Cal!$E136,IF(Cal!$P$3=22.5,MATCH(G$1,Cal!$G$6:$G$21,0),MATCH(G$1,Cal!$H$6:$H$41,0)))*Cal!$C136</f>
        <v>0.72868865728378296</v>
      </c>
      <c r="H136" s="31">
        <f>INDEX('INPUT MAX'!$B:$AK,Cal!$E136,IF(Cal!$P$3=22.5,MATCH(H$1,Cal!$G$6:$G$21,0),MATCH(H$1,Cal!$H$6:$H$41,0)))*Cal!$C136</f>
        <v>0.67192596197128296</v>
      </c>
      <c r="I136" s="31">
        <f>INDEX('INPUT MAX'!$B:$AK,Cal!$E136,IF(Cal!$P$3=22.5,MATCH(I$1,Cal!$G$6:$G$21,0),MATCH(I$1,Cal!$H$6:$H$41,0)))*Cal!$C136</f>
        <v>0.61068475246429443</v>
      </c>
      <c r="J136" s="31">
        <f>INDEX('INPUT MAX'!$B:$AK,Cal!$E136,IF(Cal!$P$3=22.5,MATCH(J$1,Cal!$G$6:$G$21,0),MATCH(J$1,Cal!$H$6:$H$41,0)))*Cal!$C136</f>
        <v>0.5685124397277832</v>
      </c>
      <c r="K136" s="31">
        <f>INDEX('INPUT MAX'!$B:$AK,Cal!$E136,IF(Cal!$P$3=22.5,MATCH(K$1,Cal!$G$6:$G$21,0),MATCH(K$1,Cal!$H$6:$H$41,0)))*Cal!$C136</f>
        <v>0.56780022382736206</v>
      </c>
      <c r="L136" s="31">
        <f>INDEX('INPUT MAX'!$B:$AK,Cal!$E136,IF(Cal!$P$3=22.5,MATCH(L$1,Cal!$G$6:$G$21,0),MATCH(L$1,Cal!$H$6:$H$41,0)))*Cal!$C136</f>
        <v>0.65337532758712769</v>
      </c>
      <c r="M136" s="31">
        <f>INDEX('INPUT MAX'!$B:$AK,Cal!$E136,IF(Cal!$P$3=22.5,MATCH(M$1,Cal!$G$6:$G$21,0),MATCH(M$1,Cal!$H$6:$H$41,0)))*Cal!$C136</f>
        <v>0.65517765283584595</v>
      </c>
      <c r="N136" s="31">
        <f>INDEX('INPUT MAX'!$B:$AK,Cal!$E136,IF(Cal!$P$3=22.5,MATCH(N$1,Cal!$G$6:$G$21,0),MATCH(N$1,Cal!$H$6:$H$41,0)))*Cal!$C136</f>
        <v>0.58788573741912842</v>
      </c>
      <c r="O136" s="31">
        <f>INDEX('INPUT MAX'!$B:$AK,Cal!$E136,IF(Cal!$P$3=22.5,MATCH(O$1,Cal!$G$6:$G$21,0),MATCH(O$1,Cal!$H$6:$H$41,0)))*Cal!$C136</f>
        <v>0.46184208989143372</v>
      </c>
      <c r="P136" s="31">
        <f>INDEX('INPUT MAX'!$B:$AK,Cal!$E136,IF(Cal!$P$3=22.5,MATCH(P$1,Cal!$G$6:$G$21,0),MATCH(P$1,Cal!$H$6:$H$41,0)))*Cal!$C136</f>
        <v>0.36021614074707031</v>
      </c>
      <c r="Q136" s="31">
        <f>INDEX('INPUT MAX'!$B:$AK,Cal!$E136,IF(Cal!$P$3=22.5,MATCH(Q$1,Cal!$G$6:$G$21,0),MATCH(Q$1,Cal!$H$6:$H$41,0)))*Cal!$C136</f>
        <v>0.32788750529289246</v>
      </c>
      <c r="R136" s="31">
        <f>INDEX('INPUT MAX'!$B:$AK,Cal!$E136,IF(Cal!$P$3=22.5,MATCH(R$1,Cal!$G$6:$G$21,0),MATCH(R$1,Cal!$H$6:$H$41,0)))*Cal!$C136</f>
        <v>0.32562586665153503</v>
      </c>
      <c r="S136" s="31">
        <f>INDEX('INPUT MAX'!$B:$AK,Cal!$E136,IF(Cal!$P$3=22.5,MATCH(S$1,Cal!$G$6:$G$21,0),MATCH(S$1,Cal!$H$6:$H$41,0)))*Cal!$C136</f>
        <v>0.37009179592132568</v>
      </c>
      <c r="T136" s="31">
        <f>INDEX('INPUT MAX'!$B:$AK,Cal!$E136,IF(Cal!$P$3=22.5,MATCH(T$1,Cal!$G$6:$G$21,0),MATCH(T$1,Cal!$H$6:$H$41,0)))*Cal!$C136</f>
        <v>0.42978724837303162</v>
      </c>
      <c r="U136" s="31">
        <f>INDEX('INPUT MAX'!$B:$AK,Cal!$E136,IF(Cal!$P$3=22.5,MATCH(U$1,Cal!$G$6:$G$21,0),MATCH(U$1,Cal!$H$6:$H$41,0)))*Cal!$C136</f>
        <v>0.45936328172683716</v>
      </c>
      <c r="V136" s="31">
        <f>INDEX('INPUT MAX'!$B:$AK,Cal!$E136,IF(Cal!$P$3=22.5,MATCH(V$1,Cal!$G$6:$G$21,0),MATCH(V$1,Cal!$H$6:$H$41,0)))*Cal!$C136</f>
        <v>0.46829947829246521</v>
      </c>
      <c r="W136" s="31">
        <f>INDEX('INPUT MAX'!$B:$AK,Cal!$E136,IF(Cal!$P$3=22.5,MATCH(W$1,Cal!$G$6:$G$21,0),MATCH(W$1,Cal!$H$6:$H$41,0)))*Cal!$C136</f>
        <v>0.50973784923553467</v>
      </c>
      <c r="X136" s="31">
        <f>INDEX('INPUT MAX'!$B:$AK,Cal!$E136,IF(Cal!$P$3=22.5,MATCH(X$1,Cal!$G$6:$G$21,0),MATCH(X$1,Cal!$H$6:$H$41,0)))*Cal!$C136</f>
        <v>0.56302535533905029</v>
      </c>
      <c r="Y136" s="31">
        <f>INDEX('INPUT MAX'!$B:$AK,Cal!$E136,IF(Cal!$P$3=22.5,MATCH(Y$1,Cal!$G$6:$G$21,0),MATCH(Y$1,Cal!$H$6:$H$41,0)))*Cal!$C136</f>
        <v>0.5447920560836792</v>
      </c>
      <c r="Z136" s="31">
        <f>INDEX('INPUT MAX'!$B:$AK,Cal!$E136,IF(Cal!$P$3=22.5,MATCH(Z$1,Cal!$G$6:$G$21,0),MATCH(Z$1,Cal!$H$6:$H$41,0)))*Cal!$C136</f>
        <v>0.60340267419815063</v>
      </c>
      <c r="AA136" s="31">
        <f>INDEX('INPUT MAX'!$B:$AK,Cal!$E136,IF(Cal!$P$3=22.5,MATCH(AA$1,Cal!$G$6:$G$21,0),MATCH(AA$1,Cal!$H$6:$H$41,0)))*Cal!$C136</f>
        <v>0.64564299583435059</v>
      </c>
      <c r="AB136" s="31">
        <f>INDEX('INPUT MAX'!$B:$AK,Cal!$E136,IF(Cal!$P$3=22.5,MATCH(AB$1,Cal!$G$6:$G$21,0),MATCH(AB$1,Cal!$H$6:$H$41,0)))*Cal!$C136</f>
        <v>0.62861603498458862</v>
      </c>
      <c r="AC136" s="31">
        <f>INDEX('INPUT MAX'!$B:$AK,Cal!$E136,IF(Cal!$P$3=22.5,MATCH(AC$1,Cal!$G$6:$G$21,0),MATCH(AC$1,Cal!$H$6:$H$41,0)))*Cal!$C136</f>
        <v>0.60097700357437134</v>
      </c>
      <c r="AD136" s="31">
        <f>INDEX('INPUT MAX'!$B:$AK,Cal!$E136,IF(Cal!$P$3=22.5,MATCH(AD$1,Cal!$G$6:$G$21,0),MATCH(AD$1,Cal!$H$6:$H$41,0)))*Cal!$C136</f>
        <v>0.65666753053665161</v>
      </c>
      <c r="AE136" s="31">
        <f>INDEX('INPUT MAX'!$B:$AK,Cal!$E136,IF(Cal!$P$3=22.5,MATCH(AE$1,Cal!$G$6:$G$21,0),MATCH(AE$1,Cal!$H$6:$H$41,0)))*Cal!$C136</f>
        <v>0.6866685152053833</v>
      </c>
      <c r="AF136" s="31">
        <f>INDEX('INPUT MAX'!$B:$AK,Cal!$E136,IF(Cal!$P$3=22.5,MATCH(AF$1,Cal!$G$6:$G$21,0),MATCH(AF$1,Cal!$H$6:$H$41,0)))*Cal!$C136</f>
        <v>0.68072474002838135</v>
      </c>
      <c r="AG136" s="31">
        <f>INDEX('INPUT MAX'!$B:$AK,Cal!$E136,IF(Cal!$P$3=22.5,MATCH(AG$1,Cal!$G$6:$G$21,0),MATCH(AG$1,Cal!$H$6:$H$41,0)))*Cal!$C136</f>
        <v>0.73012185096740723</v>
      </c>
      <c r="AH136" s="31">
        <f>INDEX('INPUT MAX'!$B:$AK,Cal!$E136,IF(Cal!$P$3=22.5,MATCH(AH$1,Cal!$G$6:$G$21,0),MATCH(AH$1,Cal!$H$6:$H$41,0)))*Cal!$C136</f>
        <v>0.76220810413360596</v>
      </c>
      <c r="AI136" s="31">
        <f>INDEX('INPUT MAX'!$B:$AK,Cal!$E136,IF(Cal!$P$3=22.5,MATCH(AI$1,Cal!$G$6:$G$21,0),MATCH(AI$1,Cal!$H$6:$H$41,0)))*Cal!$C136</f>
        <v>0.8602294921875</v>
      </c>
      <c r="AJ136" s="31">
        <f>INDEX('INPUT MAX'!$B:$AK,Cal!$E136,IF(Cal!$P$3=22.5,MATCH(AJ$1,Cal!$G$6:$G$21,0),MATCH(AJ$1,Cal!$H$6:$H$41,0)))*Cal!$C136</f>
        <v>0.85249710083007813</v>
      </c>
      <c r="AK136" s="31">
        <f>INDEX('INPUT MAX'!$B:$AK,Cal!$E136,IF(Cal!$P$3=22.5,MATCH(AK$1,Cal!$G$6:$G$21,0),MATCH(AK$1,Cal!$H$6:$H$41,0)))*Cal!$C136</f>
        <v>0.84697926044464111</v>
      </c>
      <c r="AL136" s="31">
        <f>INDEX('INPUT MAX'!$B:$AK,Cal!$E136,IF(Cal!$P$3=22.5,MATCH(AL$1,Cal!$G$6:$G$21,0),MATCH(AL$1,Cal!$H$6:$H$41,0)))*Cal!$C136</f>
        <v>0.82365524768829346</v>
      </c>
    </row>
    <row r="137" spans="1:38" x14ac:dyDescent="0.4">
      <c r="A137" s="7">
        <f>Cal!A137</f>
        <v>136</v>
      </c>
      <c r="B137" s="31">
        <f>INDEX('INPUT MAX'!$B:$AK,Cal!$E137,IF(Cal!$P$3=22.5,MATCH(B$1,Cal!$G$6:$G$21,0),MATCH(B$1,Cal!$H$6:$H$41,0)))*Cal!$C137</f>
        <v>0.98974549770355225</v>
      </c>
      <c r="C137" s="31">
        <f>INDEX('INPUT MAX'!$B:$AK,Cal!$E137,IF(Cal!$P$3=22.5,MATCH(C$1,Cal!$G$6:$G$21,0),MATCH(C$1,Cal!$H$6:$H$41,0)))*Cal!$C137</f>
        <v>1.0330575704574585</v>
      </c>
      <c r="D137" s="31">
        <f>INDEX('INPUT MAX'!$B:$AK,Cal!$E137,IF(Cal!$P$3=22.5,MATCH(D$1,Cal!$G$6:$G$21,0),MATCH(D$1,Cal!$H$6:$H$41,0)))*Cal!$C137</f>
        <v>0.94952261447906494</v>
      </c>
      <c r="E137" s="31">
        <f>INDEX('INPUT MAX'!$B:$AK,Cal!$E137,IF(Cal!$P$3=22.5,MATCH(E$1,Cal!$G$6:$G$21,0),MATCH(E$1,Cal!$H$6:$H$41,0)))*Cal!$C137</f>
        <v>0.83384448289871216</v>
      </c>
      <c r="F137" s="31">
        <f>INDEX('INPUT MAX'!$B:$AK,Cal!$E137,IF(Cal!$P$3=22.5,MATCH(F$1,Cal!$G$6:$G$21,0),MATCH(F$1,Cal!$H$6:$H$41,0)))*Cal!$C137</f>
        <v>0.78163051605224609</v>
      </c>
      <c r="G137" s="31">
        <f>INDEX('INPUT MAX'!$B:$AK,Cal!$E137,IF(Cal!$P$3=22.5,MATCH(G$1,Cal!$G$6:$G$21,0),MATCH(G$1,Cal!$H$6:$H$41,0)))*Cal!$C137</f>
        <v>0.75406908988952637</v>
      </c>
      <c r="H137" s="31">
        <f>INDEX('INPUT MAX'!$B:$AK,Cal!$E137,IF(Cal!$P$3=22.5,MATCH(H$1,Cal!$G$6:$G$21,0),MATCH(H$1,Cal!$H$6:$H$41,0)))*Cal!$C137</f>
        <v>0.68848168849945068</v>
      </c>
      <c r="I137" s="31">
        <f>INDEX('INPUT MAX'!$B:$AK,Cal!$E137,IF(Cal!$P$3=22.5,MATCH(I$1,Cal!$G$6:$G$21,0),MATCH(I$1,Cal!$H$6:$H$41,0)))*Cal!$C137</f>
        <v>0.75172984600067139</v>
      </c>
      <c r="J137" s="31">
        <f>INDEX('INPUT MAX'!$B:$AK,Cal!$E137,IF(Cal!$P$3=22.5,MATCH(J$1,Cal!$G$6:$G$21,0),MATCH(J$1,Cal!$H$6:$H$41,0)))*Cal!$C137</f>
        <v>0.73501157760620117</v>
      </c>
      <c r="K137" s="31">
        <f>INDEX('INPUT MAX'!$B:$AK,Cal!$E137,IF(Cal!$P$3=22.5,MATCH(K$1,Cal!$G$6:$G$21,0),MATCH(K$1,Cal!$H$6:$H$41,0)))*Cal!$C137</f>
        <v>0.70272147655487061</v>
      </c>
      <c r="L137" s="31">
        <f>INDEX('INPUT MAX'!$B:$AK,Cal!$E137,IF(Cal!$P$3=22.5,MATCH(L$1,Cal!$G$6:$G$21,0),MATCH(L$1,Cal!$H$6:$H$41,0)))*Cal!$C137</f>
        <v>0.68383008241653442</v>
      </c>
      <c r="M137" s="31">
        <f>INDEX('INPUT MAX'!$B:$AK,Cal!$E137,IF(Cal!$P$3=22.5,MATCH(M$1,Cal!$G$6:$G$21,0),MATCH(M$1,Cal!$H$6:$H$41,0)))*Cal!$C137</f>
        <v>0.76007044315338135</v>
      </c>
      <c r="N137" s="31">
        <f>INDEX('INPUT MAX'!$B:$AK,Cal!$E137,IF(Cal!$P$3=22.5,MATCH(N$1,Cal!$G$6:$G$21,0),MATCH(N$1,Cal!$H$6:$H$41,0)))*Cal!$C137</f>
        <v>0.89983749389648438</v>
      </c>
      <c r="O137" s="31">
        <f>INDEX('INPUT MAX'!$B:$AK,Cal!$E137,IF(Cal!$P$3=22.5,MATCH(O$1,Cal!$G$6:$G$21,0),MATCH(O$1,Cal!$H$6:$H$41,0)))*Cal!$C137</f>
        <v>0.93140953779220581</v>
      </c>
      <c r="P137" s="31">
        <f>INDEX('INPUT MAX'!$B:$AK,Cal!$E137,IF(Cal!$P$3=22.5,MATCH(P$1,Cal!$G$6:$G$21,0),MATCH(P$1,Cal!$H$6:$H$41,0)))*Cal!$C137</f>
        <v>0.9473268985748291</v>
      </c>
      <c r="Q137" s="31">
        <f>INDEX('INPUT MAX'!$B:$AK,Cal!$E137,IF(Cal!$P$3=22.5,MATCH(Q$1,Cal!$G$6:$G$21,0),MATCH(Q$1,Cal!$H$6:$H$41,0)))*Cal!$C137</f>
        <v>0.96295642852783203</v>
      </c>
      <c r="R137" s="31">
        <f>INDEX('INPUT MAX'!$B:$AK,Cal!$E137,IF(Cal!$P$3=22.5,MATCH(R$1,Cal!$G$6:$G$21,0),MATCH(R$1,Cal!$H$6:$H$41,0)))*Cal!$C137</f>
        <v>0.97075492143630981</v>
      </c>
      <c r="S137" s="31">
        <f>INDEX('INPUT MAX'!$B:$AK,Cal!$E137,IF(Cal!$P$3=22.5,MATCH(S$1,Cal!$G$6:$G$21,0),MATCH(S$1,Cal!$H$6:$H$41,0)))*Cal!$C137</f>
        <v>0.94637656211853027</v>
      </c>
      <c r="T137" s="31">
        <f>INDEX('INPUT MAX'!$B:$AK,Cal!$E137,IF(Cal!$P$3=22.5,MATCH(T$1,Cal!$G$6:$G$21,0),MATCH(T$1,Cal!$H$6:$H$41,0)))*Cal!$C137</f>
        <v>0.97396194934844971</v>
      </c>
      <c r="U137" s="31">
        <f>INDEX('INPUT MAX'!$B:$AK,Cal!$E137,IF(Cal!$P$3=22.5,MATCH(U$1,Cal!$G$6:$G$21,0),MATCH(U$1,Cal!$H$6:$H$41,0)))*Cal!$C137</f>
        <v>0.8952028751373291</v>
      </c>
      <c r="V137" s="31">
        <f>INDEX('INPUT MAX'!$B:$AK,Cal!$E137,IF(Cal!$P$3=22.5,MATCH(V$1,Cal!$G$6:$G$21,0),MATCH(V$1,Cal!$H$6:$H$41,0)))*Cal!$C137</f>
        <v>0.95152181386947632</v>
      </c>
      <c r="W137" s="31">
        <f>INDEX('INPUT MAX'!$B:$AK,Cal!$E137,IF(Cal!$P$3=22.5,MATCH(W$1,Cal!$G$6:$G$21,0),MATCH(W$1,Cal!$H$6:$H$41,0)))*Cal!$C137</f>
        <v>1.0113033056259155</v>
      </c>
      <c r="X137" s="31">
        <f>INDEX('INPUT MAX'!$B:$AK,Cal!$E137,IF(Cal!$P$3=22.5,MATCH(X$1,Cal!$G$6:$G$21,0),MATCH(X$1,Cal!$H$6:$H$41,0)))*Cal!$C137</f>
        <v>0.86291241645812988</v>
      </c>
      <c r="Y137" s="31">
        <f>INDEX('INPUT MAX'!$B:$AK,Cal!$E137,IF(Cal!$P$3=22.5,MATCH(Y$1,Cal!$G$6:$G$21,0),MATCH(Y$1,Cal!$H$6:$H$41,0)))*Cal!$C137</f>
        <v>0.63167941570281982</v>
      </c>
      <c r="Z137" s="31">
        <f>INDEX('INPUT MAX'!$B:$AK,Cal!$E137,IF(Cal!$P$3=22.5,MATCH(Z$1,Cal!$G$6:$G$21,0),MATCH(Z$1,Cal!$H$6:$H$41,0)))*Cal!$C137</f>
        <v>0.67185443639755249</v>
      </c>
      <c r="AA137" s="31">
        <f>INDEX('INPUT MAX'!$B:$AK,Cal!$E137,IF(Cal!$P$3=22.5,MATCH(AA$1,Cal!$G$6:$G$21,0),MATCH(AA$1,Cal!$H$6:$H$41,0)))*Cal!$C137</f>
        <v>0.66897183656692505</v>
      </c>
      <c r="AB137" s="31">
        <f>INDEX('INPUT MAX'!$B:$AK,Cal!$E137,IF(Cal!$P$3=22.5,MATCH(AB$1,Cal!$G$6:$G$21,0),MATCH(AB$1,Cal!$H$6:$H$41,0)))*Cal!$C137</f>
        <v>0.66657662391662598</v>
      </c>
      <c r="AC137" s="31">
        <f>INDEX('INPUT MAX'!$B:$AK,Cal!$E137,IF(Cal!$P$3=22.5,MATCH(AC$1,Cal!$G$6:$G$21,0),MATCH(AC$1,Cal!$H$6:$H$41,0)))*Cal!$C137</f>
        <v>0.67480379343032837</v>
      </c>
      <c r="AD137" s="31">
        <f>INDEX('INPUT MAX'!$B:$AK,Cal!$E137,IF(Cal!$P$3=22.5,MATCH(AD$1,Cal!$G$6:$G$21,0),MATCH(AD$1,Cal!$H$6:$H$41,0)))*Cal!$C137</f>
        <v>0.72704845666885376</v>
      </c>
      <c r="AE137" s="31">
        <f>INDEX('INPUT MAX'!$B:$AK,Cal!$E137,IF(Cal!$P$3=22.5,MATCH(AE$1,Cal!$G$6:$G$21,0),MATCH(AE$1,Cal!$H$6:$H$41,0)))*Cal!$C137</f>
        <v>0.75174260139465332</v>
      </c>
      <c r="AF137" s="31">
        <f>INDEX('INPUT MAX'!$B:$AK,Cal!$E137,IF(Cal!$P$3=22.5,MATCH(AF$1,Cal!$G$6:$G$21,0),MATCH(AF$1,Cal!$H$6:$H$41,0)))*Cal!$C137</f>
        <v>0.74873334169387817</v>
      </c>
      <c r="AG137" s="31">
        <f>INDEX('INPUT MAX'!$B:$AK,Cal!$E137,IF(Cal!$P$3=22.5,MATCH(AG$1,Cal!$G$6:$G$21,0),MATCH(AG$1,Cal!$H$6:$H$41,0)))*Cal!$C137</f>
        <v>0.74726259708404541</v>
      </c>
      <c r="AH137" s="31">
        <f>INDEX('INPUT MAX'!$B:$AK,Cal!$E137,IF(Cal!$P$3=22.5,MATCH(AH$1,Cal!$G$6:$G$21,0),MATCH(AH$1,Cal!$H$6:$H$41,0)))*Cal!$C137</f>
        <v>0.82585930824279785</v>
      </c>
      <c r="AI137" s="31">
        <f>INDEX('INPUT MAX'!$B:$AK,Cal!$E137,IF(Cal!$P$3=22.5,MATCH(AI$1,Cal!$G$6:$G$21,0),MATCH(AI$1,Cal!$H$6:$H$41,0)))*Cal!$C137</f>
        <v>0.95141905546188354</v>
      </c>
      <c r="AJ137" s="31">
        <f>INDEX('INPUT MAX'!$B:$AK,Cal!$E137,IF(Cal!$P$3=22.5,MATCH(AJ$1,Cal!$G$6:$G$21,0),MATCH(AJ$1,Cal!$H$6:$H$41,0)))*Cal!$C137</f>
        <v>0.92832881212234497</v>
      </c>
      <c r="AK137" s="31">
        <f>INDEX('INPUT MAX'!$B:$AK,Cal!$E137,IF(Cal!$P$3=22.5,MATCH(AK$1,Cal!$G$6:$G$21,0),MATCH(AK$1,Cal!$H$6:$H$41,0)))*Cal!$C137</f>
        <v>0.95871132612228394</v>
      </c>
      <c r="AL137" s="31">
        <f>INDEX('INPUT MAX'!$B:$AK,Cal!$E137,IF(Cal!$P$3=22.5,MATCH(AL$1,Cal!$G$6:$G$21,0),MATCH(AL$1,Cal!$H$6:$H$41,0)))*Cal!$C137</f>
        <v>0.98974549770355225</v>
      </c>
    </row>
    <row r="138" spans="1:38" x14ac:dyDescent="0.4">
      <c r="A138" s="7">
        <f>Cal!A138</f>
        <v>137</v>
      </c>
      <c r="B138" s="31">
        <f>INDEX('INPUT MAX'!$B:$AK,Cal!$E138,IF(Cal!$P$3=22.5,MATCH(B$1,Cal!$G$6:$G$21,0),MATCH(B$1,Cal!$H$6:$H$41,0)))*Cal!$C138</f>
        <v>0.95507872104644775</v>
      </c>
      <c r="C138" s="31">
        <f>INDEX('INPUT MAX'!$B:$AK,Cal!$E138,IF(Cal!$P$3=22.5,MATCH(C$1,Cal!$G$6:$G$21,0),MATCH(C$1,Cal!$H$6:$H$41,0)))*Cal!$C138</f>
        <v>0.92424827814102173</v>
      </c>
      <c r="D138" s="31">
        <f>INDEX('INPUT MAX'!$B:$AK,Cal!$E138,IF(Cal!$P$3=22.5,MATCH(D$1,Cal!$G$6:$G$21,0),MATCH(D$1,Cal!$H$6:$H$41,0)))*Cal!$C138</f>
        <v>0.7500685453414917</v>
      </c>
      <c r="E138" s="31">
        <f>INDEX('INPUT MAX'!$B:$AK,Cal!$E138,IF(Cal!$P$3=22.5,MATCH(E$1,Cal!$G$6:$G$21,0),MATCH(E$1,Cal!$H$6:$H$41,0)))*Cal!$C138</f>
        <v>0.68725818395614624</v>
      </c>
      <c r="F138" s="31">
        <f>INDEX('INPUT MAX'!$B:$AK,Cal!$E138,IF(Cal!$P$3=22.5,MATCH(F$1,Cal!$G$6:$G$21,0),MATCH(F$1,Cal!$H$6:$H$41,0)))*Cal!$C138</f>
        <v>0.63065367937088013</v>
      </c>
      <c r="G138" s="31">
        <f>INDEX('INPUT MAX'!$B:$AK,Cal!$E138,IF(Cal!$P$3=22.5,MATCH(G$1,Cal!$G$6:$G$21,0),MATCH(G$1,Cal!$H$6:$H$41,0)))*Cal!$C138</f>
        <v>0.6083228588104248</v>
      </c>
      <c r="H138" s="31">
        <f>INDEX('INPUT MAX'!$B:$AK,Cal!$E138,IF(Cal!$P$3=22.5,MATCH(H$1,Cal!$G$6:$G$21,0),MATCH(H$1,Cal!$H$6:$H$41,0)))*Cal!$C138</f>
        <v>0.60981577634811401</v>
      </c>
      <c r="I138" s="31">
        <f>INDEX('INPUT MAX'!$B:$AK,Cal!$E138,IF(Cal!$P$3=22.5,MATCH(I$1,Cal!$G$6:$G$21,0),MATCH(I$1,Cal!$H$6:$H$41,0)))*Cal!$C138</f>
        <v>0.63920134305953979</v>
      </c>
      <c r="J138" s="31">
        <f>INDEX('INPUT MAX'!$B:$AK,Cal!$E138,IF(Cal!$P$3=22.5,MATCH(J$1,Cal!$G$6:$G$21,0),MATCH(J$1,Cal!$H$6:$H$41,0)))*Cal!$C138</f>
        <v>0.7071908712387085</v>
      </c>
      <c r="K138" s="31">
        <f>INDEX('INPUT MAX'!$B:$AK,Cal!$E138,IF(Cal!$P$3=22.5,MATCH(K$1,Cal!$G$6:$G$21,0),MATCH(K$1,Cal!$H$6:$H$41,0)))*Cal!$C138</f>
        <v>0.74179089069366455</v>
      </c>
      <c r="L138" s="31">
        <f>INDEX('INPUT MAX'!$B:$AK,Cal!$E138,IF(Cal!$P$3=22.5,MATCH(L$1,Cal!$G$6:$G$21,0),MATCH(L$1,Cal!$H$6:$H$41,0)))*Cal!$C138</f>
        <v>0.78910493850708008</v>
      </c>
      <c r="M138" s="31">
        <f>INDEX('INPUT MAX'!$B:$AK,Cal!$E138,IF(Cal!$P$3=22.5,MATCH(M$1,Cal!$G$6:$G$21,0),MATCH(M$1,Cal!$H$6:$H$41,0)))*Cal!$C138</f>
        <v>0.82190978527069092</v>
      </c>
      <c r="N138" s="31">
        <f>INDEX('INPUT MAX'!$B:$AK,Cal!$E138,IF(Cal!$P$3=22.5,MATCH(N$1,Cal!$G$6:$G$21,0),MATCH(N$1,Cal!$H$6:$H$41,0)))*Cal!$C138</f>
        <v>0.91454935073852539</v>
      </c>
      <c r="O138" s="31">
        <f>INDEX('INPUT MAX'!$B:$AK,Cal!$E138,IF(Cal!$P$3=22.5,MATCH(O$1,Cal!$G$6:$G$21,0),MATCH(O$1,Cal!$H$6:$H$41,0)))*Cal!$C138</f>
        <v>0.88432329893112183</v>
      </c>
      <c r="P138" s="31">
        <f>INDEX('INPUT MAX'!$B:$AK,Cal!$E138,IF(Cal!$P$3=22.5,MATCH(P$1,Cal!$G$6:$G$21,0),MATCH(P$1,Cal!$H$6:$H$41,0)))*Cal!$C138</f>
        <v>0.87165969610214233</v>
      </c>
      <c r="Q138" s="31">
        <f>INDEX('INPUT MAX'!$B:$AK,Cal!$E138,IF(Cal!$P$3=22.5,MATCH(Q$1,Cal!$G$6:$G$21,0),MATCH(Q$1,Cal!$H$6:$H$41,0)))*Cal!$C138</f>
        <v>0.91795951128005981</v>
      </c>
      <c r="R138" s="31">
        <f>INDEX('INPUT MAX'!$B:$AK,Cal!$E138,IF(Cal!$P$3=22.5,MATCH(R$1,Cal!$G$6:$G$21,0),MATCH(R$1,Cal!$H$6:$H$41,0)))*Cal!$C138</f>
        <v>0.92216187715530396</v>
      </c>
      <c r="S138" s="31">
        <f>INDEX('INPUT MAX'!$B:$AK,Cal!$E138,IF(Cal!$P$3=22.5,MATCH(S$1,Cal!$G$6:$G$21,0),MATCH(S$1,Cal!$H$6:$H$41,0)))*Cal!$C138</f>
        <v>0.92456352710723877</v>
      </c>
      <c r="T138" s="31">
        <f>INDEX('INPUT MAX'!$B:$AK,Cal!$E138,IF(Cal!$P$3=22.5,MATCH(T$1,Cal!$G$6:$G$21,0),MATCH(T$1,Cal!$H$6:$H$41,0)))*Cal!$C138</f>
        <v>1.0246440172195435</v>
      </c>
      <c r="U138" s="31">
        <f>INDEX('INPUT MAX'!$B:$AK,Cal!$E138,IF(Cal!$P$3=22.5,MATCH(U$1,Cal!$G$6:$G$21,0),MATCH(U$1,Cal!$H$6:$H$41,0)))*Cal!$C138</f>
        <v>1.003563404083252</v>
      </c>
      <c r="V138" s="31">
        <f>INDEX('INPUT MAX'!$B:$AK,Cal!$E138,IF(Cal!$P$3=22.5,MATCH(V$1,Cal!$G$6:$G$21,0),MATCH(V$1,Cal!$H$6:$H$41,0)))*Cal!$C138</f>
        <v>0.93669003248214722</v>
      </c>
      <c r="W138" s="31">
        <f>INDEX('INPUT MAX'!$B:$AK,Cal!$E138,IF(Cal!$P$3=22.5,MATCH(W$1,Cal!$G$6:$G$21,0),MATCH(W$1,Cal!$H$6:$H$41,0)))*Cal!$C138</f>
        <v>0.87302970886230469</v>
      </c>
      <c r="X138" s="31">
        <f>INDEX('INPUT MAX'!$B:$AK,Cal!$E138,IF(Cal!$P$3=22.5,MATCH(X$1,Cal!$G$6:$G$21,0),MATCH(X$1,Cal!$H$6:$H$41,0)))*Cal!$C138</f>
        <v>0.71912252902984619</v>
      </c>
      <c r="Y138" s="31">
        <f>INDEX('INPUT MAX'!$B:$AK,Cal!$E138,IF(Cal!$P$3=22.5,MATCH(Y$1,Cal!$G$6:$G$21,0),MATCH(Y$1,Cal!$H$6:$H$41,0)))*Cal!$C138</f>
        <v>0.67809909582138062</v>
      </c>
      <c r="Z138" s="31">
        <f>INDEX('INPUT MAX'!$B:$AK,Cal!$E138,IF(Cal!$P$3=22.5,MATCH(Z$1,Cal!$G$6:$G$21,0),MATCH(Z$1,Cal!$H$6:$H$41,0)))*Cal!$C138</f>
        <v>0.71227902173995972</v>
      </c>
      <c r="AA138" s="31">
        <f>INDEX('INPUT MAX'!$B:$AK,Cal!$E138,IF(Cal!$P$3=22.5,MATCH(AA$1,Cal!$G$6:$G$21,0),MATCH(AA$1,Cal!$H$6:$H$41,0)))*Cal!$C138</f>
        <v>0.68095070123672485</v>
      </c>
      <c r="AB138" s="31">
        <f>INDEX('INPUT MAX'!$B:$AK,Cal!$E138,IF(Cal!$P$3=22.5,MATCH(AB$1,Cal!$G$6:$G$21,0),MATCH(AB$1,Cal!$H$6:$H$41,0)))*Cal!$C138</f>
        <v>0.66532051563262939</v>
      </c>
      <c r="AC138" s="31">
        <f>INDEX('INPUT MAX'!$B:$AK,Cal!$E138,IF(Cal!$P$3=22.5,MATCH(AC$1,Cal!$G$6:$G$21,0),MATCH(AC$1,Cal!$H$6:$H$41,0)))*Cal!$C138</f>
        <v>0.67444336414337158</v>
      </c>
      <c r="AD138" s="31">
        <f>INDEX('INPUT MAX'!$B:$AK,Cal!$E138,IF(Cal!$P$3=22.5,MATCH(AD$1,Cal!$G$6:$G$21,0),MATCH(AD$1,Cal!$H$6:$H$41,0)))*Cal!$C138</f>
        <v>0.70612424612045288</v>
      </c>
      <c r="AE138" s="31">
        <f>INDEX('INPUT MAX'!$B:$AK,Cal!$E138,IF(Cal!$P$3=22.5,MATCH(AE$1,Cal!$G$6:$G$21,0),MATCH(AE$1,Cal!$H$6:$H$41,0)))*Cal!$C138</f>
        <v>0.73596340417861938</v>
      </c>
      <c r="AF138" s="31">
        <f>INDEX('INPUT MAX'!$B:$AK,Cal!$E138,IF(Cal!$P$3=22.5,MATCH(AF$1,Cal!$G$6:$G$21,0),MATCH(AF$1,Cal!$H$6:$H$41,0)))*Cal!$C138</f>
        <v>0.79610604047775269</v>
      </c>
      <c r="AG138" s="31">
        <f>INDEX('INPUT MAX'!$B:$AK,Cal!$E138,IF(Cal!$P$3=22.5,MATCH(AG$1,Cal!$G$6:$G$21,0),MATCH(AG$1,Cal!$H$6:$H$41,0)))*Cal!$C138</f>
        <v>0.77863097190856934</v>
      </c>
      <c r="AH138" s="31">
        <f>INDEX('INPUT MAX'!$B:$AK,Cal!$E138,IF(Cal!$P$3=22.5,MATCH(AH$1,Cal!$G$6:$G$21,0),MATCH(AH$1,Cal!$H$6:$H$41,0)))*Cal!$C138</f>
        <v>0.84568279981613159</v>
      </c>
      <c r="AI138" s="31">
        <f>INDEX('INPUT MAX'!$B:$AK,Cal!$E138,IF(Cal!$P$3=22.5,MATCH(AI$1,Cal!$G$6:$G$21,0),MATCH(AI$1,Cal!$H$6:$H$41,0)))*Cal!$C138</f>
        <v>0.90540015697479248</v>
      </c>
      <c r="AJ138" s="31">
        <f>INDEX('INPUT MAX'!$B:$AK,Cal!$E138,IF(Cal!$P$3=22.5,MATCH(AJ$1,Cal!$G$6:$G$21,0),MATCH(AJ$1,Cal!$H$6:$H$41,0)))*Cal!$C138</f>
        <v>0.86219072341918945</v>
      </c>
      <c r="AK138" s="31">
        <f>INDEX('INPUT MAX'!$B:$AK,Cal!$E138,IF(Cal!$P$3=22.5,MATCH(AK$1,Cal!$G$6:$G$21,0),MATCH(AK$1,Cal!$H$6:$H$41,0)))*Cal!$C138</f>
        <v>0.92219460010528564</v>
      </c>
      <c r="AL138" s="31">
        <f>INDEX('INPUT MAX'!$B:$AK,Cal!$E138,IF(Cal!$P$3=22.5,MATCH(AL$1,Cal!$G$6:$G$21,0),MATCH(AL$1,Cal!$H$6:$H$41,0)))*Cal!$C138</f>
        <v>0.95507872104644775</v>
      </c>
    </row>
    <row r="139" spans="1:38" x14ac:dyDescent="0.4">
      <c r="A139" s="7">
        <f>Cal!A139</f>
        <v>138</v>
      </c>
      <c r="B139" s="31">
        <f>INDEX('INPUT MAX'!$B:$AK,Cal!$E139,IF(Cal!$P$3=22.5,MATCH(B$1,Cal!$G$6:$G$21,0),MATCH(B$1,Cal!$H$6:$H$41,0)))*Cal!$C139</f>
        <v>0.99144542217254639</v>
      </c>
      <c r="C139" s="31">
        <f>INDEX('INPUT MAX'!$B:$AK,Cal!$E139,IF(Cal!$P$3=22.5,MATCH(C$1,Cal!$G$6:$G$21,0),MATCH(C$1,Cal!$H$6:$H$41,0)))*Cal!$C139</f>
        <v>0.94870501756668091</v>
      </c>
      <c r="D139" s="31">
        <f>INDEX('INPUT MAX'!$B:$AK,Cal!$E139,IF(Cal!$P$3=22.5,MATCH(D$1,Cal!$G$6:$G$21,0),MATCH(D$1,Cal!$H$6:$H$41,0)))*Cal!$C139</f>
        <v>0.78412818908691406</v>
      </c>
      <c r="E139" s="31">
        <f>INDEX('INPUT MAX'!$B:$AK,Cal!$E139,IF(Cal!$P$3=22.5,MATCH(E$1,Cal!$G$6:$G$21,0),MATCH(E$1,Cal!$H$6:$H$41,0)))*Cal!$C139</f>
        <v>0.71648567914962769</v>
      </c>
      <c r="F139" s="31">
        <f>INDEX('INPUT MAX'!$B:$AK,Cal!$E139,IF(Cal!$P$3=22.5,MATCH(F$1,Cal!$G$6:$G$21,0),MATCH(F$1,Cal!$H$6:$H$41,0)))*Cal!$C139</f>
        <v>0.61000299453735352</v>
      </c>
      <c r="G139" s="31">
        <f>INDEX('INPUT MAX'!$B:$AK,Cal!$E139,IF(Cal!$P$3=22.5,MATCH(G$1,Cal!$G$6:$G$21,0),MATCH(G$1,Cal!$H$6:$H$41,0)))*Cal!$C139</f>
        <v>0.63902521133422852</v>
      </c>
      <c r="H139" s="31">
        <f>INDEX('INPUT MAX'!$B:$AK,Cal!$E139,IF(Cal!$P$3=22.5,MATCH(H$1,Cal!$G$6:$G$21,0),MATCH(H$1,Cal!$H$6:$H$41,0)))*Cal!$C139</f>
        <v>0.66521960496902466</v>
      </c>
      <c r="I139" s="31">
        <f>INDEX('INPUT MAX'!$B:$AK,Cal!$E139,IF(Cal!$P$3=22.5,MATCH(I$1,Cal!$G$6:$G$21,0),MATCH(I$1,Cal!$H$6:$H$41,0)))*Cal!$C139</f>
        <v>0.77743315696716309</v>
      </c>
      <c r="J139" s="31">
        <f>INDEX('INPUT MAX'!$B:$AK,Cal!$E139,IF(Cal!$P$3=22.5,MATCH(J$1,Cal!$G$6:$G$21,0),MATCH(J$1,Cal!$H$6:$H$41,0)))*Cal!$C139</f>
        <v>0.73247301578521729</v>
      </c>
      <c r="K139" s="31">
        <f>INDEX('INPUT MAX'!$B:$AK,Cal!$E139,IF(Cal!$P$3=22.5,MATCH(K$1,Cal!$G$6:$G$21,0),MATCH(K$1,Cal!$H$6:$H$41,0)))*Cal!$C139</f>
        <v>0.76793736219406128</v>
      </c>
      <c r="L139" s="31">
        <f>INDEX('INPUT MAX'!$B:$AK,Cal!$E139,IF(Cal!$P$3=22.5,MATCH(L$1,Cal!$G$6:$G$21,0),MATCH(L$1,Cal!$H$6:$H$41,0)))*Cal!$C139</f>
        <v>0.75531381368637085</v>
      </c>
      <c r="M139" s="31">
        <f>INDEX('INPUT MAX'!$B:$AK,Cal!$E139,IF(Cal!$P$3=22.5,MATCH(M$1,Cal!$G$6:$G$21,0),MATCH(M$1,Cal!$H$6:$H$41,0)))*Cal!$C139</f>
        <v>0.93310010433197021</v>
      </c>
      <c r="N139" s="31">
        <f>INDEX('INPUT MAX'!$B:$AK,Cal!$E139,IF(Cal!$P$3=22.5,MATCH(N$1,Cal!$G$6:$G$21,0),MATCH(N$1,Cal!$H$6:$H$41,0)))*Cal!$C139</f>
        <v>1.0202618837356567</v>
      </c>
      <c r="O139" s="31">
        <f>INDEX('INPUT MAX'!$B:$AK,Cal!$E139,IF(Cal!$P$3=22.5,MATCH(O$1,Cal!$G$6:$G$21,0),MATCH(O$1,Cal!$H$6:$H$41,0)))*Cal!$C139</f>
        <v>0.93449121713638306</v>
      </c>
      <c r="P139" s="31">
        <f>INDEX('INPUT MAX'!$B:$AK,Cal!$E139,IF(Cal!$P$3=22.5,MATCH(P$1,Cal!$G$6:$G$21,0),MATCH(P$1,Cal!$H$6:$H$41,0)))*Cal!$C139</f>
        <v>0.93353861570358276</v>
      </c>
      <c r="Q139" s="31">
        <f>INDEX('INPUT MAX'!$B:$AK,Cal!$E139,IF(Cal!$P$3=22.5,MATCH(Q$1,Cal!$G$6:$G$21,0),MATCH(Q$1,Cal!$H$6:$H$41,0)))*Cal!$C139</f>
        <v>0.96039825677871704</v>
      </c>
      <c r="R139" s="31">
        <f>INDEX('INPUT MAX'!$B:$AK,Cal!$E139,IF(Cal!$P$3=22.5,MATCH(R$1,Cal!$G$6:$G$21,0),MATCH(R$1,Cal!$H$6:$H$41,0)))*Cal!$C139</f>
        <v>0.95537060499191284</v>
      </c>
      <c r="S139" s="31">
        <f>INDEX('INPUT MAX'!$B:$AK,Cal!$E139,IF(Cal!$P$3=22.5,MATCH(S$1,Cal!$G$6:$G$21,0),MATCH(S$1,Cal!$H$6:$H$41,0)))*Cal!$C139</f>
        <v>0.988456130027771</v>
      </c>
      <c r="T139" s="31">
        <f>INDEX('INPUT MAX'!$B:$AK,Cal!$E139,IF(Cal!$P$3=22.5,MATCH(T$1,Cal!$G$6:$G$21,0),MATCH(T$1,Cal!$H$6:$H$41,0)))*Cal!$C139</f>
        <v>1.0931835174560547</v>
      </c>
      <c r="U139" s="31">
        <f>INDEX('INPUT MAX'!$B:$AK,Cal!$E139,IF(Cal!$P$3=22.5,MATCH(U$1,Cal!$G$6:$G$21,0),MATCH(U$1,Cal!$H$6:$H$41,0)))*Cal!$C139</f>
        <v>1.0497109889984131</v>
      </c>
      <c r="V139" s="31">
        <f>INDEX('INPUT MAX'!$B:$AK,Cal!$E139,IF(Cal!$P$3=22.5,MATCH(V$1,Cal!$G$6:$G$21,0),MATCH(V$1,Cal!$H$6:$H$41,0)))*Cal!$C139</f>
        <v>0.96136987209320068</v>
      </c>
      <c r="W139" s="31">
        <f>INDEX('INPUT MAX'!$B:$AK,Cal!$E139,IF(Cal!$P$3=22.5,MATCH(W$1,Cal!$G$6:$G$21,0),MATCH(W$1,Cal!$H$6:$H$41,0)))*Cal!$C139</f>
        <v>0.85102546215057373</v>
      </c>
      <c r="X139" s="31">
        <f>INDEX('INPUT MAX'!$B:$AK,Cal!$E139,IF(Cal!$P$3=22.5,MATCH(X$1,Cal!$G$6:$G$21,0),MATCH(X$1,Cal!$H$6:$H$41,0)))*Cal!$C139</f>
        <v>0.70275628566741943</v>
      </c>
      <c r="Y139" s="31">
        <f>INDEX('INPUT MAX'!$B:$AK,Cal!$E139,IF(Cal!$P$3=22.5,MATCH(Y$1,Cal!$G$6:$G$21,0),MATCH(Y$1,Cal!$H$6:$H$41,0)))*Cal!$C139</f>
        <v>0.63780367374420166</v>
      </c>
      <c r="Z139" s="31">
        <f>INDEX('INPUT MAX'!$B:$AK,Cal!$E139,IF(Cal!$P$3=22.5,MATCH(Z$1,Cal!$G$6:$G$21,0),MATCH(Z$1,Cal!$H$6:$H$41,0)))*Cal!$C139</f>
        <v>0.62988269329071045</v>
      </c>
      <c r="AA139" s="31">
        <f>INDEX('INPUT MAX'!$B:$AK,Cal!$E139,IF(Cal!$P$3=22.5,MATCH(AA$1,Cal!$G$6:$G$21,0),MATCH(AA$1,Cal!$H$6:$H$41,0)))*Cal!$C139</f>
        <v>0.61208570003509521</v>
      </c>
      <c r="AB139" s="31">
        <f>INDEX('INPUT MAX'!$B:$AK,Cal!$E139,IF(Cal!$P$3=22.5,MATCH(AB$1,Cal!$G$6:$G$21,0),MATCH(AB$1,Cal!$H$6:$H$41,0)))*Cal!$C139</f>
        <v>0.61361169815063477</v>
      </c>
      <c r="AC139" s="31">
        <f>INDEX('INPUT MAX'!$B:$AK,Cal!$E139,IF(Cal!$P$3=22.5,MATCH(AC$1,Cal!$G$6:$G$21,0),MATCH(AC$1,Cal!$H$6:$H$41,0)))*Cal!$C139</f>
        <v>0.62324142456054688</v>
      </c>
      <c r="AD139" s="31">
        <f>INDEX('INPUT MAX'!$B:$AK,Cal!$E139,IF(Cal!$P$3=22.5,MATCH(AD$1,Cal!$G$6:$G$21,0),MATCH(AD$1,Cal!$H$6:$H$41,0)))*Cal!$C139</f>
        <v>0.68499946594238281</v>
      </c>
      <c r="AE139" s="31">
        <f>INDEX('INPUT MAX'!$B:$AK,Cal!$E139,IF(Cal!$P$3=22.5,MATCH(AE$1,Cal!$G$6:$G$21,0),MATCH(AE$1,Cal!$H$6:$H$41,0)))*Cal!$C139</f>
        <v>0.73956292867660522</v>
      </c>
      <c r="AF139" s="31">
        <f>INDEX('INPUT MAX'!$B:$AK,Cal!$E139,IF(Cal!$P$3=22.5,MATCH(AF$1,Cal!$G$6:$G$21,0),MATCH(AF$1,Cal!$H$6:$H$41,0)))*Cal!$C139</f>
        <v>0.78528302907943726</v>
      </c>
      <c r="AG139" s="31">
        <f>INDEX('INPUT MAX'!$B:$AK,Cal!$E139,IF(Cal!$P$3=22.5,MATCH(AG$1,Cal!$G$6:$G$21,0),MATCH(AG$1,Cal!$H$6:$H$41,0)))*Cal!$C139</f>
        <v>0.79339426755905151</v>
      </c>
      <c r="AH139" s="31">
        <f>INDEX('INPUT MAX'!$B:$AK,Cal!$E139,IF(Cal!$P$3=22.5,MATCH(AH$1,Cal!$G$6:$G$21,0),MATCH(AH$1,Cal!$H$6:$H$41,0)))*Cal!$C139</f>
        <v>0.85776501893997192</v>
      </c>
      <c r="AI139" s="31">
        <f>INDEX('INPUT MAX'!$B:$AK,Cal!$E139,IF(Cal!$P$3=22.5,MATCH(AI$1,Cal!$G$6:$G$21,0),MATCH(AI$1,Cal!$H$6:$H$41,0)))*Cal!$C139</f>
        <v>0.94555842876434326</v>
      </c>
      <c r="AJ139" s="31">
        <f>INDEX('INPUT MAX'!$B:$AK,Cal!$E139,IF(Cal!$P$3=22.5,MATCH(AJ$1,Cal!$G$6:$G$21,0),MATCH(AJ$1,Cal!$H$6:$H$41,0)))*Cal!$C139</f>
        <v>0.95815879106521606</v>
      </c>
      <c r="AK139" s="31">
        <f>INDEX('INPUT MAX'!$B:$AK,Cal!$E139,IF(Cal!$P$3=22.5,MATCH(AK$1,Cal!$G$6:$G$21,0),MATCH(AK$1,Cal!$H$6:$H$41,0)))*Cal!$C139</f>
        <v>0.94891351461410522</v>
      </c>
      <c r="AL139" s="31">
        <f>INDEX('INPUT MAX'!$B:$AK,Cal!$E139,IF(Cal!$P$3=22.5,MATCH(AL$1,Cal!$G$6:$G$21,0),MATCH(AL$1,Cal!$H$6:$H$41,0)))*Cal!$C139</f>
        <v>0.99144542217254639</v>
      </c>
    </row>
    <row r="140" spans="1:38" x14ac:dyDescent="0.4">
      <c r="A140" s="7">
        <f>Cal!A140</f>
        <v>139</v>
      </c>
      <c r="B140" s="31">
        <f>INDEX('INPUT MAX'!$B:$AK,Cal!$E140,IF(Cal!$P$3=22.5,MATCH(B$1,Cal!$G$6:$G$21,0),MATCH(B$1,Cal!$H$6:$H$41,0)))*Cal!$C140</f>
        <v>1.0070339441299438</v>
      </c>
      <c r="C140" s="31">
        <f>INDEX('INPUT MAX'!$B:$AK,Cal!$E140,IF(Cal!$P$3=22.5,MATCH(C$1,Cal!$G$6:$G$21,0),MATCH(C$1,Cal!$H$6:$H$41,0)))*Cal!$C140</f>
        <v>0.98440021276473999</v>
      </c>
      <c r="D140" s="31">
        <f>INDEX('INPUT MAX'!$B:$AK,Cal!$E140,IF(Cal!$P$3=22.5,MATCH(D$1,Cal!$G$6:$G$21,0),MATCH(D$1,Cal!$H$6:$H$41,0)))*Cal!$C140</f>
        <v>0.87340039014816284</v>
      </c>
      <c r="E140" s="31">
        <f>INDEX('INPUT MAX'!$B:$AK,Cal!$E140,IF(Cal!$P$3=22.5,MATCH(E$1,Cal!$G$6:$G$21,0),MATCH(E$1,Cal!$H$6:$H$41,0)))*Cal!$C140</f>
        <v>0.83751475811004639</v>
      </c>
      <c r="F140" s="31">
        <f>INDEX('INPUT MAX'!$B:$AK,Cal!$E140,IF(Cal!$P$3=22.5,MATCH(F$1,Cal!$G$6:$G$21,0),MATCH(F$1,Cal!$H$6:$H$41,0)))*Cal!$C140</f>
        <v>0.70543462038040161</v>
      </c>
      <c r="G140" s="31">
        <f>INDEX('INPUT MAX'!$B:$AK,Cal!$E140,IF(Cal!$P$3=22.5,MATCH(G$1,Cal!$G$6:$G$21,0),MATCH(G$1,Cal!$H$6:$H$41,0)))*Cal!$C140</f>
        <v>0.75371760129928589</v>
      </c>
      <c r="H140" s="31">
        <f>INDEX('INPUT MAX'!$B:$AK,Cal!$E140,IF(Cal!$P$3=22.5,MATCH(H$1,Cal!$G$6:$G$21,0),MATCH(H$1,Cal!$H$6:$H$41,0)))*Cal!$C140</f>
        <v>0.80943411588668823</v>
      </c>
      <c r="I140" s="31">
        <f>INDEX('INPUT MAX'!$B:$AK,Cal!$E140,IF(Cal!$P$3=22.5,MATCH(I$1,Cal!$G$6:$G$21,0),MATCH(I$1,Cal!$H$6:$H$41,0)))*Cal!$C140</f>
        <v>0.83459270000457764</v>
      </c>
      <c r="J140" s="31">
        <f>INDEX('INPUT MAX'!$B:$AK,Cal!$E140,IF(Cal!$P$3=22.5,MATCH(J$1,Cal!$G$6:$G$21,0),MATCH(J$1,Cal!$H$6:$H$41,0)))*Cal!$C140</f>
        <v>0.83283114433288574</v>
      </c>
      <c r="K140" s="31">
        <f>INDEX('INPUT MAX'!$B:$AK,Cal!$E140,IF(Cal!$P$3=22.5,MATCH(K$1,Cal!$G$6:$G$21,0),MATCH(K$1,Cal!$H$6:$H$41,0)))*Cal!$C140</f>
        <v>0.77927637100219727</v>
      </c>
      <c r="L140" s="31">
        <f>INDEX('INPUT MAX'!$B:$AK,Cal!$E140,IF(Cal!$P$3=22.5,MATCH(L$1,Cal!$G$6:$G$21,0),MATCH(L$1,Cal!$H$6:$H$41,0)))*Cal!$C140</f>
        <v>0.69510120153427124</v>
      </c>
      <c r="M140" s="31">
        <f>INDEX('INPUT MAX'!$B:$AK,Cal!$E140,IF(Cal!$P$3=22.5,MATCH(M$1,Cal!$G$6:$G$21,0),MATCH(M$1,Cal!$H$6:$H$41,0)))*Cal!$C140</f>
        <v>0.97488278150558472</v>
      </c>
      <c r="N140" s="31">
        <f>INDEX('INPUT MAX'!$B:$AK,Cal!$E140,IF(Cal!$P$3=22.5,MATCH(N$1,Cal!$G$6:$G$21,0),MATCH(N$1,Cal!$H$6:$H$41,0)))*Cal!$C140</f>
        <v>1.0087262392044067</v>
      </c>
      <c r="O140" s="31">
        <f>INDEX('INPUT MAX'!$B:$AK,Cal!$E140,IF(Cal!$P$3=22.5,MATCH(O$1,Cal!$G$6:$G$21,0),MATCH(O$1,Cal!$H$6:$H$41,0)))*Cal!$C140</f>
        <v>0.93598973751068115</v>
      </c>
      <c r="P140" s="31">
        <f>INDEX('INPUT MAX'!$B:$AK,Cal!$E140,IF(Cal!$P$3=22.5,MATCH(P$1,Cal!$G$6:$G$21,0),MATCH(P$1,Cal!$H$6:$H$41,0)))*Cal!$C140</f>
        <v>0.97024297714233398</v>
      </c>
      <c r="Q140" s="31">
        <f>INDEX('INPUT MAX'!$B:$AK,Cal!$E140,IF(Cal!$P$3=22.5,MATCH(Q$1,Cal!$G$6:$G$21,0),MATCH(Q$1,Cal!$H$6:$H$41,0)))*Cal!$C140</f>
        <v>1.0171869993209839</v>
      </c>
      <c r="R140" s="31">
        <f>INDEX('INPUT MAX'!$B:$AK,Cal!$E140,IF(Cal!$P$3=22.5,MATCH(R$1,Cal!$G$6:$G$21,0),MATCH(R$1,Cal!$H$6:$H$41,0)))*Cal!$C140</f>
        <v>1.0392929315567017</v>
      </c>
      <c r="S140" s="31">
        <f>INDEX('INPUT MAX'!$B:$AK,Cal!$E140,IF(Cal!$P$3=22.5,MATCH(S$1,Cal!$G$6:$G$21,0),MATCH(S$1,Cal!$H$6:$H$41,0)))*Cal!$C140</f>
        <v>1.1733831167221069</v>
      </c>
      <c r="T140" s="31">
        <f>INDEX('INPUT MAX'!$B:$AK,Cal!$E140,IF(Cal!$P$3=22.5,MATCH(T$1,Cal!$G$6:$G$21,0),MATCH(T$1,Cal!$H$6:$H$41,0)))*Cal!$C140</f>
        <v>1.275848388671875</v>
      </c>
      <c r="U140" s="31">
        <f>INDEX('INPUT MAX'!$B:$AK,Cal!$E140,IF(Cal!$P$3=22.5,MATCH(U$1,Cal!$G$6:$G$21,0),MATCH(U$1,Cal!$H$6:$H$41,0)))*Cal!$C140</f>
        <v>1.0787451267242432</v>
      </c>
      <c r="V140" s="31">
        <f>INDEX('INPUT MAX'!$B:$AK,Cal!$E140,IF(Cal!$P$3=22.5,MATCH(V$1,Cal!$G$6:$G$21,0),MATCH(V$1,Cal!$H$6:$H$41,0)))*Cal!$C140</f>
        <v>0.98756265640258789</v>
      </c>
      <c r="W140" s="31">
        <f>INDEX('INPUT MAX'!$B:$AK,Cal!$E140,IF(Cal!$P$3=22.5,MATCH(W$1,Cal!$G$6:$G$21,0),MATCH(W$1,Cal!$H$6:$H$41,0)))*Cal!$C140</f>
        <v>0.88710445165634155</v>
      </c>
      <c r="X140" s="31">
        <f>INDEX('INPUT MAX'!$B:$AK,Cal!$E140,IF(Cal!$P$3=22.5,MATCH(X$1,Cal!$G$6:$G$21,0),MATCH(X$1,Cal!$H$6:$H$41,0)))*Cal!$C140</f>
        <v>0.74048429727554321</v>
      </c>
      <c r="Y140" s="31">
        <f>INDEX('INPUT MAX'!$B:$AK,Cal!$E140,IF(Cal!$P$3=22.5,MATCH(Y$1,Cal!$G$6:$G$21,0),MATCH(Y$1,Cal!$H$6:$H$41,0)))*Cal!$C140</f>
        <v>0.63751012086868286</v>
      </c>
      <c r="Z140" s="31">
        <f>INDEX('INPUT MAX'!$B:$AK,Cal!$E140,IF(Cal!$P$3=22.5,MATCH(Z$1,Cal!$G$6:$G$21,0),MATCH(Z$1,Cal!$H$6:$H$41,0)))*Cal!$C140</f>
        <v>0.61327195167541504</v>
      </c>
      <c r="AA140" s="31">
        <f>INDEX('INPUT MAX'!$B:$AK,Cal!$E140,IF(Cal!$P$3=22.5,MATCH(AA$1,Cal!$G$6:$G$21,0),MATCH(AA$1,Cal!$H$6:$H$41,0)))*Cal!$C140</f>
        <v>0.63469225168228149</v>
      </c>
      <c r="AB140" s="31">
        <f>INDEX('INPUT MAX'!$B:$AK,Cal!$E140,IF(Cal!$P$3=22.5,MATCH(AB$1,Cal!$G$6:$G$21,0),MATCH(AB$1,Cal!$H$6:$H$41,0)))*Cal!$C140</f>
        <v>0.66477483510971069</v>
      </c>
      <c r="AC140" s="31">
        <f>INDEX('INPUT MAX'!$B:$AK,Cal!$E140,IF(Cal!$P$3=22.5,MATCH(AC$1,Cal!$G$6:$G$21,0),MATCH(AC$1,Cal!$H$6:$H$41,0)))*Cal!$C140</f>
        <v>0.58016121387481689</v>
      </c>
      <c r="AD140" s="31">
        <f>INDEX('INPUT MAX'!$B:$AK,Cal!$E140,IF(Cal!$P$3=22.5,MATCH(AD$1,Cal!$G$6:$G$21,0),MATCH(AD$1,Cal!$H$6:$H$41,0)))*Cal!$C140</f>
        <v>0.73181456327438354</v>
      </c>
      <c r="AE140" s="31">
        <f>INDEX('INPUT MAX'!$B:$AK,Cal!$E140,IF(Cal!$P$3=22.5,MATCH(AE$1,Cal!$G$6:$G$21,0),MATCH(AE$1,Cal!$H$6:$H$41,0)))*Cal!$C140</f>
        <v>0.74504572153091431</v>
      </c>
      <c r="AF140" s="31">
        <f>INDEX('INPUT MAX'!$B:$AK,Cal!$E140,IF(Cal!$P$3=22.5,MATCH(AF$1,Cal!$G$6:$G$21,0),MATCH(AF$1,Cal!$H$6:$H$41,0)))*Cal!$C140</f>
        <v>0.71895807981491089</v>
      </c>
      <c r="AG140" s="31">
        <f>INDEX('INPUT MAX'!$B:$AK,Cal!$E140,IF(Cal!$P$3=22.5,MATCH(AG$1,Cal!$G$6:$G$21,0),MATCH(AG$1,Cal!$H$6:$H$41,0)))*Cal!$C140</f>
        <v>0.71995842456817627</v>
      </c>
      <c r="AH140" s="31">
        <f>INDEX('INPUT MAX'!$B:$AK,Cal!$E140,IF(Cal!$P$3=22.5,MATCH(AH$1,Cal!$G$6:$G$21,0),MATCH(AH$1,Cal!$H$6:$H$41,0)))*Cal!$C140</f>
        <v>0.76590973138809204</v>
      </c>
      <c r="AI140" s="31">
        <f>INDEX('INPUT MAX'!$B:$AK,Cal!$E140,IF(Cal!$P$3=22.5,MATCH(AI$1,Cal!$G$6:$G$21,0),MATCH(AI$1,Cal!$H$6:$H$41,0)))*Cal!$C140</f>
        <v>0.90869498252868652</v>
      </c>
      <c r="AJ140" s="31">
        <f>INDEX('INPUT MAX'!$B:$AK,Cal!$E140,IF(Cal!$P$3=22.5,MATCH(AJ$1,Cal!$G$6:$G$21,0),MATCH(AJ$1,Cal!$H$6:$H$41,0)))*Cal!$C140</f>
        <v>0.86441099643707275</v>
      </c>
      <c r="AK140" s="31">
        <f>INDEX('INPUT MAX'!$B:$AK,Cal!$E140,IF(Cal!$P$3=22.5,MATCH(AK$1,Cal!$G$6:$G$21,0),MATCH(AK$1,Cal!$H$6:$H$41,0)))*Cal!$C140</f>
        <v>0.95626932382583618</v>
      </c>
      <c r="AL140" s="31">
        <f>INDEX('INPUT MAX'!$B:$AK,Cal!$E140,IF(Cal!$P$3=22.5,MATCH(AL$1,Cal!$G$6:$G$21,0),MATCH(AL$1,Cal!$H$6:$H$41,0)))*Cal!$C140</f>
        <v>1.0070339441299438</v>
      </c>
    </row>
    <row r="141" spans="1:38" x14ac:dyDescent="0.4">
      <c r="A141" s="7">
        <f>Cal!A141</f>
        <v>140</v>
      </c>
      <c r="B141" s="31">
        <f>INDEX('INPUT MAX'!$B:$AK,Cal!$E141,IF(Cal!$P$3=22.5,MATCH(B$1,Cal!$G$6:$G$21,0),MATCH(B$1,Cal!$H$6:$H$41,0)))*Cal!$C141</f>
        <v>0.70382887125015259</v>
      </c>
      <c r="C141" s="31">
        <f>INDEX('INPUT MAX'!$B:$AK,Cal!$E141,IF(Cal!$P$3=22.5,MATCH(C$1,Cal!$G$6:$G$21,0),MATCH(C$1,Cal!$H$6:$H$41,0)))*Cal!$C141</f>
        <v>0.71996641159057617</v>
      </c>
      <c r="D141" s="31">
        <f>INDEX('INPUT MAX'!$B:$AK,Cal!$E141,IF(Cal!$P$3=22.5,MATCH(D$1,Cal!$G$6:$G$21,0),MATCH(D$1,Cal!$H$6:$H$41,0)))*Cal!$C141</f>
        <v>0.59333950281143188</v>
      </c>
      <c r="E141" s="31">
        <f>INDEX('INPUT MAX'!$B:$AK,Cal!$E141,IF(Cal!$P$3=22.5,MATCH(E$1,Cal!$G$6:$G$21,0),MATCH(E$1,Cal!$H$6:$H$41,0)))*Cal!$C141</f>
        <v>0.51857101917266846</v>
      </c>
      <c r="F141" s="31">
        <f>INDEX('INPUT MAX'!$B:$AK,Cal!$E141,IF(Cal!$P$3=22.5,MATCH(F$1,Cal!$G$6:$G$21,0),MATCH(F$1,Cal!$H$6:$H$41,0)))*Cal!$C141</f>
        <v>0.52876842021942139</v>
      </c>
      <c r="G141" s="31">
        <f>INDEX('INPUT MAX'!$B:$AK,Cal!$E141,IF(Cal!$P$3=22.5,MATCH(G$1,Cal!$G$6:$G$21,0),MATCH(G$1,Cal!$H$6:$H$41,0)))*Cal!$C141</f>
        <v>0.56198102235794067</v>
      </c>
      <c r="H141" s="31">
        <f>INDEX('INPUT MAX'!$B:$AK,Cal!$E141,IF(Cal!$P$3=22.5,MATCH(H$1,Cal!$G$6:$G$21,0),MATCH(H$1,Cal!$H$6:$H$41,0)))*Cal!$C141</f>
        <v>0.66630107164382935</v>
      </c>
      <c r="I141" s="31">
        <f>INDEX('INPUT MAX'!$B:$AK,Cal!$E141,IF(Cal!$P$3=22.5,MATCH(I$1,Cal!$G$6:$G$21,0),MATCH(I$1,Cal!$H$6:$H$41,0)))*Cal!$C141</f>
        <v>0.70605933666229248</v>
      </c>
      <c r="J141" s="31">
        <f>INDEX('INPUT MAX'!$B:$AK,Cal!$E141,IF(Cal!$P$3=22.5,MATCH(J$1,Cal!$G$6:$G$21,0),MATCH(J$1,Cal!$H$6:$H$41,0)))*Cal!$C141</f>
        <v>0.65709251165390015</v>
      </c>
      <c r="K141" s="31">
        <f>INDEX('INPUT MAX'!$B:$AK,Cal!$E141,IF(Cal!$P$3=22.5,MATCH(K$1,Cal!$G$6:$G$21,0),MATCH(K$1,Cal!$H$6:$H$41,0)))*Cal!$C141</f>
        <v>0.68461185693740845</v>
      </c>
      <c r="L141" s="31">
        <f>INDEX('INPUT MAX'!$B:$AK,Cal!$E141,IF(Cal!$P$3=22.5,MATCH(L$1,Cal!$G$6:$G$21,0),MATCH(L$1,Cal!$H$6:$H$41,0)))*Cal!$C141</f>
        <v>0.6543770432472229</v>
      </c>
      <c r="M141" s="31">
        <f>INDEX('INPUT MAX'!$B:$AK,Cal!$E141,IF(Cal!$P$3=22.5,MATCH(M$1,Cal!$G$6:$G$21,0),MATCH(M$1,Cal!$H$6:$H$41,0)))*Cal!$C141</f>
        <v>0.60629242658615112</v>
      </c>
      <c r="N141" s="31">
        <f>INDEX('INPUT MAX'!$B:$AK,Cal!$E141,IF(Cal!$P$3=22.5,MATCH(N$1,Cal!$G$6:$G$21,0),MATCH(N$1,Cal!$H$6:$H$41,0)))*Cal!$C141</f>
        <v>0.64891999959945679</v>
      </c>
      <c r="O141" s="31">
        <f>INDEX('INPUT MAX'!$B:$AK,Cal!$E141,IF(Cal!$P$3=22.5,MATCH(O$1,Cal!$G$6:$G$21,0),MATCH(O$1,Cal!$H$6:$H$41,0)))*Cal!$C141</f>
        <v>0.56109529733657837</v>
      </c>
      <c r="P141" s="31">
        <f>INDEX('INPUT MAX'!$B:$AK,Cal!$E141,IF(Cal!$P$3=22.5,MATCH(P$1,Cal!$G$6:$G$21,0),MATCH(P$1,Cal!$H$6:$H$41,0)))*Cal!$C141</f>
        <v>0.50319373607635498</v>
      </c>
      <c r="Q141" s="31">
        <f>INDEX('INPUT MAX'!$B:$AK,Cal!$E141,IF(Cal!$P$3=22.5,MATCH(Q$1,Cal!$G$6:$G$21,0),MATCH(Q$1,Cal!$H$6:$H$41,0)))*Cal!$C141</f>
        <v>0.49604430794715881</v>
      </c>
      <c r="R141" s="31">
        <f>INDEX('INPUT MAX'!$B:$AK,Cal!$E141,IF(Cal!$P$3=22.5,MATCH(R$1,Cal!$G$6:$G$21,0),MATCH(R$1,Cal!$H$6:$H$41,0)))*Cal!$C141</f>
        <v>0.44389870762825012</v>
      </c>
      <c r="S141" s="31">
        <f>INDEX('INPUT MAX'!$B:$AK,Cal!$E141,IF(Cal!$P$3=22.5,MATCH(S$1,Cal!$G$6:$G$21,0),MATCH(S$1,Cal!$H$6:$H$41,0)))*Cal!$C141</f>
        <v>0.48914381861686707</v>
      </c>
      <c r="T141" s="31">
        <f>INDEX('INPUT MAX'!$B:$AK,Cal!$E141,IF(Cal!$P$3=22.5,MATCH(T$1,Cal!$G$6:$G$21,0),MATCH(T$1,Cal!$H$6:$H$41,0)))*Cal!$C141</f>
        <v>0.55985945463180542</v>
      </c>
      <c r="U141" s="31">
        <f>INDEX('INPUT MAX'!$B:$AK,Cal!$E141,IF(Cal!$P$3=22.5,MATCH(U$1,Cal!$G$6:$G$21,0),MATCH(U$1,Cal!$H$6:$H$41,0)))*Cal!$C141</f>
        <v>0.54611319303512573</v>
      </c>
      <c r="V141" s="31">
        <f>INDEX('INPUT MAX'!$B:$AK,Cal!$E141,IF(Cal!$P$3=22.5,MATCH(V$1,Cal!$G$6:$G$21,0),MATCH(V$1,Cal!$H$6:$H$41,0)))*Cal!$C141</f>
        <v>0.47072958946228027</v>
      </c>
      <c r="W141" s="31">
        <f>INDEX('INPUT MAX'!$B:$AK,Cal!$E141,IF(Cal!$P$3=22.5,MATCH(W$1,Cal!$G$6:$G$21,0),MATCH(W$1,Cal!$H$6:$H$41,0)))*Cal!$C141</f>
        <v>0.41909560561180115</v>
      </c>
      <c r="X141" s="31">
        <f>INDEX('INPUT MAX'!$B:$AK,Cal!$E141,IF(Cal!$P$3=22.5,MATCH(X$1,Cal!$G$6:$G$21,0),MATCH(X$1,Cal!$H$6:$H$41,0)))*Cal!$C141</f>
        <v>0.37248307466506958</v>
      </c>
      <c r="Y141" s="31">
        <f>INDEX('INPUT MAX'!$B:$AK,Cal!$E141,IF(Cal!$P$3=22.5,MATCH(Y$1,Cal!$G$6:$G$21,0),MATCH(Y$1,Cal!$H$6:$H$41,0)))*Cal!$C141</f>
        <v>0.37895891070365906</v>
      </c>
      <c r="Z141" s="31">
        <f>INDEX('INPUT MAX'!$B:$AK,Cal!$E141,IF(Cal!$P$3=22.5,MATCH(Z$1,Cal!$G$6:$G$21,0),MATCH(Z$1,Cal!$H$6:$H$41,0)))*Cal!$C141</f>
        <v>0.40592321753501892</v>
      </c>
      <c r="AA141" s="31">
        <f>INDEX('INPUT MAX'!$B:$AK,Cal!$E141,IF(Cal!$P$3=22.5,MATCH(AA$1,Cal!$G$6:$G$21,0),MATCH(AA$1,Cal!$H$6:$H$41,0)))*Cal!$C141</f>
        <v>0.42430946230888367</v>
      </c>
      <c r="AB141" s="31">
        <f>INDEX('INPUT MAX'!$B:$AK,Cal!$E141,IF(Cal!$P$3=22.5,MATCH(AB$1,Cal!$G$6:$G$21,0),MATCH(AB$1,Cal!$H$6:$H$41,0)))*Cal!$C141</f>
        <v>0.38395810127258301</v>
      </c>
      <c r="AC141" s="31">
        <f>INDEX('INPUT MAX'!$B:$AK,Cal!$E141,IF(Cal!$P$3=22.5,MATCH(AC$1,Cal!$G$6:$G$21,0),MATCH(AC$1,Cal!$H$6:$H$41,0)))*Cal!$C141</f>
        <v>0.38829371333122253</v>
      </c>
      <c r="AD141" s="31">
        <f>INDEX('INPUT MAX'!$B:$AK,Cal!$E141,IF(Cal!$P$3=22.5,MATCH(AD$1,Cal!$G$6:$G$21,0),MATCH(AD$1,Cal!$H$6:$H$41,0)))*Cal!$C141</f>
        <v>0.46388867497444153</v>
      </c>
      <c r="AE141" s="31">
        <f>INDEX('INPUT MAX'!$B:$AK,Cal!$E141,IF(Cal!$P$3=22.5,MATCH(AE$1,Cal!$G$6:$G$21,0),MATCH(AE$1,Cal!$H$6:$H$41,0)))*Cal!$C141</f>
        <v>0.52031081914901733</v>
      </c>
      <c r="AF141" s="31">
        <f>INDEX('INPUT MAX'!$B:$AK,Cal!$E141,IF(Cal!$P$3=22.5,MATCH(AF$1,Cal!$G$6:$G$21,0),MATCH(AF$1,Cal!$H$6:$H$41,0)))*Cal!$C141</f>
        <v>0.54362833499908447</v>
      </c>
      <c r="AG141" s="31">
        <f>INDEX('INPUT MAX'!$B:$AK,Cal!$E141,IF(Cal!$P$3=22.5,MATCH(AG$1,Cal!$G$6:$G$21,0),MATCH(AG$1,Cal!$H$6:$H$41,0)))*Cal!$C141</f>
        <v>0.52783173322677612</v>
      </c>
      <c r="AH141" s="31">
        <f>INDEX('INPUT MAX'!$B:$AK,Cal!$E141,IF(Cal!$P$3=22.5,MATCH(AH$1,Cal!$G$6:$G$21,0),MATCH(AH$1,Cal!$H$6:$H$41,0)))*Cal!$C141</f>
        <v>0.58032345771789551</v>
      </c>
      <c r="AI141" s="31">
        <f>INDEX('INPUT MAX'!$B:$AK,Cal!$E141,IF(Cal!$P$3=22.5,MATCH(AI$1,Cal!$G$6:$G$21,0),MATCH(AI$1,Cal!$H$6:$H$41,0)))*Cal!$C141</f>
        <v>0.58063840866088867</v>
      </c>
      <c r="AJ141" s="31">
        <f>INDEX('INPUT MAX'!$B:$AK,Cal!$E141,IF(Cal!$P$3=22.5,MATCH(AJ$1,Cal!$G$6:$G$21,0),MATCH(AJ$1,Cal!$H$6:$H$41,0)))*Cal!$C141</f>
        <v>0.62576484680175781</v>
      </c>
      <c r="AK141" s="31">
        <f>INDEX('INPUT MAX'!$B:$AK,Cal!$E141,IF(Cal!$P$3=22.5,MATCH(AK$1,Cal!$G$6:$G$21,0),MATCH(AK$1,Cal!$H$6:$H$41,0)))*Cal!$C141</f>
        <v>0.67692011594772339</v>
      </c>
      <c r="AL141" s="31">
        <f>INDEX('INPUT MAX'!$B:$AK,Cal!$E141,IF(Cal!$P$3=22.5,MATCH(AL$1,Cal!$G$6:$G$21,0),MATCH(AL$1,Cal!$H$6:$H$41,0)))*Cal!$C141</f>
        <v>0.70382887125015259</v>
      </c>
    </row>
    <row r="142" spans="1:38" x14ac:dyDescent="0.4">
      <c r="A142" s="7">
        <f>Cal!A142</f>
        <v>141</v>
      </c>
      <c r="B142" s="31">
        <f>INDEX('INPUT MAX'!$B:$AK,Cal!$E142,IF(Cal!$P$3=22.5,MATCH(B$1,Cal!$G$6:$G$21,0),MATCH(B$1,Cal!$H$6:$H$41,0)))*Cal!$C142</f>
        <v>0.83758944272994995</v>
      </c>
      <c r="C142" s="31">
        <f>INDEX('INPUT MAX'!$B:$AK,Cal!$E142,IF(Cal!$P$3=22.5,MATCH(C$1,Cal!$G$6:$G$21,0),MATCH(C$1,Cal!$H$6:$H$41,0)))*Cal!$C142</f>
        <v>0.81796109676361084</v>
      </c>
      <c r="D142" s="31">
        <f>INDEX('INPUT MAX'!$B:$AK,Cal!$E142,IF(Cal!$P$3=22.5,MATCH(D$1,Cal!$G$6:$G$21,0),MATCH(D$1,Cal!$H$6:$H$41,0)))*Cal!$C142</f>
        <v>0.87160313129425049</v>
      </c>
      <c r="E142" s="31">
        <f>INDEX('INPUT MAX'!$B:$AK,Cal!$E142,IF(Cal!$P$3=22.5,MATCH(E$1,Cal!$G$6:$G$21,0),MATCH(E$1,Cal!$H$6:$H$41,0)))*Cal!$C142</f>
        <v>0.86342215538024902</v>
      </c>
      <c r="F142" s="31">
        <f>INDEX('INPUT MAX'!$B:$AK,Cal!$E142,IF(Cal!$P$3=22.5,MATCH(F$1,Cal!$G$6:$G$21,0),MATCH(F$1,Cal!$H$6:$H$41,0)))*Cal!$C142</f>
        <v>0.83348387479782104</v>
      </c>
      <c r="G142" s="31">
        <f>INDEX('INPUT MAX'!$B:$AK,Cal!$E142,IF(Cal!$P$3=22.5,MATCH(G$1,Cal!$G$6:$G$21,0),MATCH(G$1,Cal!$H$6:$H$41,0)))*Cal!$C142</f>
        <v>0.72838324308395386</v>
      </c>
      <c r="H142" s="31">
        <f>INDEX('INPUT MAX'!$B:$AK,Cal!$E142,IF(Cal!$P$3=22.5,MATCH(H$1,Cal!$G$6:$G$21,0),MATCH(H$1,Cal!$H$6:$H$41,0)))*Cal!$C142</f>
        <v>0.79321491718292236</v>
      </c>
      <c r="I142" s="31">
        <f>INDEX('INPUT MAX'!$B:$AK,Cal!$E142,IF(Cal!$P$3=22.5,MATCH(I$1,Cal!$G$6:$G$21,0),MATCH(I$1,Cal!$H$6:$H$41,0)))*Cal!$C142</f>
        <v>0.78786325454711914</v>
      </c>
      <c r="J142" s="31">
        <f>INDEX('INPUT MAX'!$B:$AK,Cal!$E142,IF(Cal!$P$3=22.5,MATCH(J$1,Cal!$G$6:$G$21,0),MATCH(J$1,Cal!$H$6:$H$41,0)))*Cal!$C142</f>
        <v>0.75688236951828003</v>
      </c>
      <c r="K142" s="31">
        <f>INDEX('INPUT MAX'!$B:$AK,Cal!$E142,IF(Cal!$P$3=22.5,MATCH(K$1,Cal!$G$6:$G$21,0),MATCH(K$1,Cal!$H$6:$H$41,0)))*Cal!$C142</f>
        <v>0.75833797454833984</v>
      </c>
      <c r="L142" s="31">
        <f>INDEX('INPUT MAX'!$B:$AK,Cal!$E142,IF(Cal!$P$3=22.5,MATCH(L$1,Cal!$G$6:$G$21,0),MATCH(L$1,Cal!$H$6:$H$41,0)))*Cal!$C142</f>
        <v>0.78503692150115967</v>
      </c>
      <c r="M142" s="31">
        <f>INDEX('INPUT MAX'!$B:$AK,Cal!$E142,IF(Cal!$P$3=22.5,MATCH(M$1,Cal!$G$6:$G$21,0),MATCH(M$1,Cal!$H$6:$H$41,0)))*Cal!$C142</f>
        <v>0.89932167530059814</v>
      </c>
      <c r="N142" s="31">
        <f>INDEX('INPUT MAX'!$B:$AK,Cal!$E142,IF(Cal!$P$3=22.5,MATCH(N$1,Cal!$G$6:$G$21,0),MATCH(N$1,Cal!$H$6:$H$41,0)))*Cal!$C142</f>
        <v>0.84553653001785278</v>
      </c>
      <c r="O142" s="31">
        <f>INDEX('INPUT MAX'!$B:$AK,Cal!$E142,IF(Cal!$P$3=22.5,MATCH(O$1,Cal!$G$6:$G$21,0),MATCH(O$1,Cal!$H$6:$H$41,0)))*Cal!$C142</f>
        <v>0.84733885526657104</v>
      </c>
      <c r="P142" s="31">
        <f>INDEX('INPUT MAX'!$B:$AK,Cal!$E142,IF(Cal!$P$3=22.5,MATCH(P$1,Cal!$G$6:$G$21,0),MATCH(P$1,Cal!$H$6:$H$41,0)))*Cal!$C142</f>
        <v>0.87321585416793823</v>
      </c>
      <c r="Q142" s="31">
        <f>INDEX('INPUT MAX'!$B:$AK,Cal!$E142,IF(Cal!$P$3=22.5,MATCH(Q$1,Cal!$G$6:$G$21,0),MATCH(Q$1,Cal!$H$6:$H$41,0)))*Cal!$C142</f>
        <v>0.84460717439651489</v>
      </c>
      <c r="R142" s="31">
        <f>INDEX('INPUT MAX'!$B:$AK,Cal!$E142,IF(Cal!$P$3=22.5,MATCH(R$1,Cal!$G$6:$G$21,0),MATCH(R$1,Cal!$H$6:$H$41,0)))*Cal!$C142</f>
        <v>0.91338801383972168</v>
      </c>
      <c r="S142" s="31">
        <f>INDEX('INPUT MAX'!$B:$AK,Cal!$E142,IF(Cal!$P$3=22.5,MATCH(S$1,Cal!$G$6:$G$21,0),MATCH(S$1,Cal!$H$6:$H$41,0)))*Cal!$C142</f>
        <v>1.0691611766815186</v>
      </c>
      <c r="T142" s="31">
        <f>INDEX('INPUT MAX'!$B:$AK,Cal!$E142,IF(Cal!$P$3=22.5,MATCH(T$1,Cal!$G$6:$G$21,0),MATCH(T$1,Cal!$H$6:$H$41,0)))*Cal!$C142</f>
        <v>0.95144498348236084</v>
      </c>
      <c r="U142" s="31">
        <f>INDEX('INPUT MAX'!$B:$AK,Cal!$E142,IF(Cal!$P$3=22.5,MATCH(U$1,Cal!$G$6:$G$21,0),MATCH(U$1,Cal!$H$6:$H$41,0)))*Cal!$C142</f>
        <v>0.71444612741470337</v>
      </c>
      <c r="V142" s="31">
        <f>INDEX('INPUT MAX'!$B:$AK,Cal!$E142,IF(Cal!$P$3=22.5,MATCH(V$1,Cal!$G$6:$G$21,0),MATCH(V$1,Cal!$H$6:$H$41,0)))*Cal!$C142</f>
        <v>0.67066264152526855</v>
      </c>
      <c r="W142" s="31">
        <f>INDEX('INPUT MAX'!$B:$AK,Cal!$E142,IF(Cal!$P$3=22.5,MATCH(W$1,Cal!$G$6:$G$21,0),MATCH(W$1,Cal!$H$6:$H$41,0)))*Cal!$C142</f>
        <v>0.72771763801574707</v>
      </c>
      <c r="X142" s="31">
        <f>INDEX('INPUT MAX'!$B:$AK,Cal!$E142,IF(Cal!$P$3=22.5,MATCH(X$1,Cal!$G$6:$G$21,0),MATCH(X$1,Cal!$H$6:$H$41,0)))*Cal!$C142</f>
        <v>0.66365349292755127</v>
      </c>
      <c r="Y142" s="31">
        <f>INDEX('INPUT MAX'!$B:$AK,Cal!$E142,IF(Cal!$P$3=22.5,MATCH(Y$1,Cal!$G$6:$G$21,0),MATCH(Y$1,Cal!$H$6:$H$41,0)))*Cal!$C142</f>
        <v>0.61648952960968018</v>
      </c>
      <c r="Z142" s="31">
        <f>INDEX('INPUT MAX'!$B:$AK,Cal!$E142,IF(Cal!$P$3=22.5,MATCH(Z$1,Cal!$G$6:$G$21,0),MATCH(Z$1,Cal!$H$6:$H$41,0)))*Cal!$C142</f>
        <v>0.61097854375839233</v>
      </c>
      <c r="AA142" s="31">
        <f>INDEX('INPUT MAX'!$B:$AK,Cal!$E142,IF(Cal!$P$3=22.5,MATCH(AA$1,Cal!$G$6:$G$21,0),MATCH(AA$1,Cal!$H$6:$H$41,0)))*Cal!$C142</f>
        <v>0.64778530597686768</v>
      </c>
      <c r="AB142" s="31">
        <f>INDEX('INPUT MAX'!$B:$AK,Cal!$E142,IF(Cal!$P$3=22.5,MATCH(AB$1,Cal!$G$6:$G$21,0),MATCH(AB$1,Cal!$H$6:$H$41,0)))*Cal!$C142</f>
        <v>0.62699013948440552</v>
      </c>
      <c r="AC142" s="31">
        <f>INDEX('INPUT MAX'!$B:$AK,Cal!$E142,IF(Cal!$P$3=22.5,MATCH(AC$1,Cal!$G$6:$G$21,0),MATCH(AC$1,Cal!$H$6:$H$41,0)))*Cal!$C142</f>
        <v>0.56262689828872681</v>
      </c>
      <c r="AD142" s="31">
        <f>INDEX('INPUT MAX'!$B:$AK,Cal!$E142,IF(Cal!$P$3=22.5,MATCH(AD$1,Cal!$G$6:$G$21,0),MATCH(AD$1,Cal!$H$6:$H$41,0)))*Cal!$C142</f>
        <v>0.56250309944152832</v>
      </c>
      <c r="AE142" s="31">
        <f>INDEX('INPUT MAX'!$B:$AK,Cal!$E142,IF(Cal!$P$3=22.5,MATCH(AE$1,Cal!$G$6:$G$21,0),MATCH(AE$1,Cal!$H$6:$H$41,0)))*Cal!$C142</f>
        <v>0.5241694450378418</v>
      </c>
      <c r="AF142" s="31">
        <f>INDEX('INPUT MAX'!$B:$AK,Cal!$E142,IF(Cal!$P$3=22.5,MATCH(AF$1,Cal!$G$6:$G$21,0),MATCH(AF$1,Cal!$H$6:$H$41,0)))*Cal!$C142</f>
        <v>0.50547909736633301</v>
      </c>
      <c r="AG142" s="31">
        <f>INDEX('INPUT MAX'!$B:$AK,Cal!$E142,IF(Cal!$P$3=22.5,MATCH(AG$1,Cal!$G$6:$G$21,0),MATCH(AG$1,Cal!$H$6:$H$41,0)))*Cal!$C142</f>
        <v>0.57948994636535645</v>
      </c>
      <c r="AH142" s="31">
        <f>INDEX('INPUT MAX'!$B:$AK,Cal!$E142,IF(Cal!$P$3=22.5,MATCH(AH$1,Cal!$G$6:$G$21,0),MATCH(AH$1,Cal!$H$6:$H$41,0)))*Cal!$C142</f>
        <v>0.58637797832489014</v>
      </c>
      <c r="AI142" s="31">
        <f>INDEX('INPUT MAX'!$B:$AK,Cal!$E142,IF(Cal!$P$3=22.5,MATCH(AI$1,Cal!$G$6:$G$21,0),MATCH(AI$1,Cal!$H$6:$H$41,0)))*Cal!$C142</f>
        <v>0.71732211112976074</v>
      </c>
      <c r="AJ142" s="31">
        <f>INDEX('INPUT MAX'!$B:$AK,Cal!$E142,IF(Cal!$P$3=22.5,MATCH(AJ$1,Cal!$G$6:$G$21,0),MATCH(AJ$1,Cal!$H$6:$H$41,0)))*Cal!$C142</f>
        <v>0.74015563726425171</v>
      </c>
      <c r="AK142" s="31">
        <f>INDEX('INPUT MAX'!$B:$AK,Cal!$E142,IF(Cal!$P$3=22.5,MATCH(AK$1,Cal!$G$6:$G$21,0),MATCH(AK$1,Cal!$H$6:$H$41,0)))*Cal!$C142</f>
        <v>0.7488829493522644</v>
      </c>
      <c r="AL142" s="31">
        <f>INDEX('INPUT MAX'!$B:$AK,Cal!$E142,IF(Cal!$P$3=22.5,MATCH(AL$1,Cal!$G$6:$G$21,0),MATCH(AL$1,Cal!$H$6:$H$41,0)))*Cal!$C142</f>
        <v>0.83758944272994995</v>
      </c>
    </row>
    <row r="143" spans="1:38" x14ac:dyDescent="0.4">
      <c r="A143" s="7">
        <f>Cal!A143</f>
        <v>142</v>
      </c>
      <c r="B143" s="31">
        <f>INDEX('INPUT MAX'!$B:$AK,Cal!$E143,IF(Cal!$P$3=22.5,MATCH(B$1,Cal!$G$6:$G$21,0),MATCH(B$1,Cal!$H$6:$H$41,0)))*Cal!$C143</f>
        <v>0.25675663352012634</v>
      </c>
      <c r="C143" s="31">
        <f>INDEX('INPUT MAX'!$B:$AK,Cal!$E143,IF(Cal!$P$3=22.5,MATCH(C$1,Cal!$G$6:$G$21,0),MATCH(C$1,Cal!$H$6:$H$41,0)))*Cal!$C143</f>
        <v>0.22836044430732727</v>
      </c>
      <c r="D143" s="31">
        <f>INDEX('INPUT MAX'!$B:$AK,Cal!$E143,IF(Cal!$P$3=22.5,MATCH(D$1,Cal!$G$6:$G$21,0),MATCH(D$1,Cal!$H$6:$H$41,0)))*Cal!$C143</f>
        <v>0.23804350197315216</v>
      </c>
      <c r="E143" s="31">
        <f>INDEX('INPUT MAX'!$B:$AK,Cal!$E143,IF(Cal!$P$3=22.5,MATCH(E$1,Cal!$G$6:$G$21,0),MATCH(E$1,Cal!$H$6:$H$41,0)))*Cal!$C143</f>
        <v>0.2330821305513382</v>
      </c>
      <c r="F143" s="31">
        <f>INDEX('INPUT MAX'!$B:$AK,Cal!$E143,IF(Cal!$P$3=22.5,MATCH(F$1,Cal!$G$6:$G$21,0),MATCH(F$1,Cal!$H$6:$H$41,0)))*Cal!$C143</f>
        <v>0.23679257929325104</v>
      </c>
      <c r="G143" s="31">
        <f>INDEX('INPUT MAX'!$B:$AK,Cal!$E143,IF(Cal!$P$3=22.5,MATCH(G$1,Cal!$G$6:$G$21,0),MATCH(G$1,Cal!$H$6:$H$41,0)))*Cal!$C143</f>
        <v>0.22876846790313721</v>
      </c>
      <c r="H143" s="31">
        <f>INDEX('INPUT MAX'!$B:$AK,Cal!$E143,IF(Cal!$P$3=22.5,MATCH(H$1,Cal!$G$6:$G$21,0),MATCH(H$1,Cal!$H$6:$H$41,0)))*Cal!$C143</f>
        <v>0.23265349864959717</v>
      </c>
      <c r="I143" s="31">
        <f>INDEX('INPUT MAX'!$B:$AK,Cal!$E143,IF(Cal!$P$3=22.5,MATCH(I$1,Cal!$G$6:$G$21,0),MATCH(I$1,Cal!$H$6:$H$41,0)))*Cal!$C143</f>
        <v>0.22302091121673584</v>
      </c>
      <c r="J143" s="31">
        <f>INDEX('INPUT MAX'!$B:$AK,Cal!$E143,IF(Cal!$P$3=22.5,MATCH(J$1,Cal!$G$6:$G$21,0),MATCH(J$1,Cal!$H$6:$H$41,0)))*Cal!$C143</f>
        <v>0.22459247708320618</v>
      </c>
      <c r="K143" s="31">
        <f>INDEX('INPUT MAX'!$B:$AK,Cal!$E143,IF(Cal!$P$3=22.5,MATCH(K$1,Cal!$G$6:$G$21,0),MATCH(K$1,Cal!$H$6:$H$41,0)))*Cal!$C143</f>
        <v>0.21927876770496368</v>
      </c>
      <c r="L143" s="31">
        <f>INDEX('INPUT MAX'!$B:$AK,Cal!$E143,IF(Cal!$P$3=22.5,MATCH(L$1,Cal!$G$6:$G$21,0),MATCH(L$1,Cal!$H$6:$H$41,0)))*Cal!$C143</f>
        <v>0.22839432954788208</v>
      </c>
      <c r="M143" s="31">
        <f>INDEX('INPUT MAX'!$B:$AK,Cal!$E143,IF(Cal!$P$3=22.5,MATCH(M$1,Cal!$G$6:$G$21,0),MATCH(M$1,Cal!$H$6:$H$41,0)))*Cal!$C143</f>
        <v>0.22782757878303528</v>
      </c>
      <c r="N143" s="31">
        <f>INDEX('INPUT MAX'!$B:$AK,Cal!$E143,IF(Cal!$P$3=22.5,MATCH(N$1,Cal!$G$6:$G$21,0),MATCH(N$1,Cal!$H$6:$H$41,0)))*Cal!$C143</f>
        <v>0.23804134130477905</v>
      </c>
      <c r="O143" s="31">
        <f>INDEX('INPUT MAX'!$B:$AK,Cal!$E143,IF(Cal!$P$3=22.5,MATCH(O$1,Cal!$G$6:$G$21,0),MATCH(O$1,Cal!$H$6:$H$41,0)))*Cal!$C143</f>
        <v>0.23583307862281799</v>
      </c>
      <c r="P143" s="31">
        <f>INDEX('INPUT MAX'!$B:$AK,Cal!$E143,IF(Cal!$P$3=22.5,MATCH(P$1,Cal!$G$6:$G$21,0),MATCH(P$1,Cal!$H$6:$H$41,0)))*Cal!$C143</f>
        <v>0.24112968146800995</v>
      </c>
      <c r="Q143" s="31">
        <f>INDEX('INPUT MAX'!$B:$AK,Cal!$E143,IF(Cal!$P$3=22.5,MATCH(Q$1,Cal!$G$6:$G$21,0),MATCH(Q$1,Cal!$H$6:$H$41,0)))*Cal!$C143</f>
        <v>0.24702608585357666</v>
      </c>
      <c r="R143" s="31">
        <f>INDEX('INPUT MAX'!$B:$AK,Cal!$E143,IF(Cal!$P$3=22.5,MATCH(R$1,Cal!$G$6:$G$21,0),MATCH(R$1,Cal!$H$6:$H$41,0)))*Cal!$C143</f>
        <v>0.24668821692466736</v>
      </c>
      <c r="S143" s="31">
        <f>INDEX('INPUT MAX'!$B:$AK,Cal!$E143,IF(Cal!$P$3=22.5,MATCH(S$1,Cal!$G$6:$G$21,0),MATCH(S$1,Cal!$H$6:$H$41,0)))*Cal!$C143</f>
        <v>0.26368251442909241</v>
      </c>
      <c r="T143" s="31">
        <f>INDEX('INPUT MAX'!$B:$AK,Cal!$E143,IF(Cal!$P$3=22.5,MATCH(T$1,Cal!$G$6:$G$21,0),MATCH(T$1,Cal!$H$6:$H$41,0)))*Cal!$C143</f>
        <v>0.23205801844596863</v>
      </c>
      <c r="U143" s="31">
        <f>INDEX('INPUT MAX'!$B:$AK,Cal!$E143,IF(Cal!$P$3=22.5,MATCH(U$1,Cal!$G$6:$G$21,0),MATCH(U$1,Cal!$H$6:$H$41,0)))*Cal!$C143</f>
        <v>0.2323438823223114</v>
      </c>
      <c r="V143" s="31">
        <f>INDEX('INPUT MAX'!$B:$AK,Cal!$E143,IF(Cal!$P$3=22.5,MATCH(V$1,Cal!$G$6:$G$21,0),MATCH(V$1,Cal!$H$6:$H$41,0)))*Cal!$C143</f>
        <v>0.23674194514751434</v>
      </c>
      <c r="W143" s="31">
        <f>INDEX('INPUT MAX'!$B:$AK,Cal!$E143,IF(Cal!$P$3=22.5,MATCH(W$1,Cal!$G$6:$G$21,0),MATCH(W$1,Cal!$H$6:$H$41,0)))*Cal!$C143</f>
        <v>0.24873556196689606</v>
      </c>
      <c r="X143" s="31">
        <f>INDEX('INPUT MAX'!$B:$AK,Cal!$E143,IF(Cal!$P$3=22.5,MATCH(X$1,Cal!$G$6:$G$21,0),MATCH(X$1,Cal!$H$6:$H$41,0)))*Cal!$C143</f>
        <v>0.24731649458408356</v>
      </c>
      <c r="Y143" s="31">
        <f>INDEX('INPUT MAX'!$B:$AK,Cal!$E143,IF(Cal!$P$3=22.5,MATCH(Y$1,Cal!$G$6:$G$21,0),MATCH(Y$1,Cal!$H$6:$H$41,0)))*Cal!$C143</f>
        <v>0.24489259719848633</v>
      </c>
      <c r="Z143" s="31">
        <f>INDEX('INPUT MAX'!$B:$AK,Cal!$E143,IF(Cal!$P$3=22.5,MATCH(Z$1,Cal!$G$6:$G$21,0),MATCH(Z$1,Cal!$H$6:$H$41,0)))*Cal!$C143</f>
        <v>0.23563386499881744</v>
      </c>
      <c r="AA143" s="31">
        <f>INDEX('INPUT MAX'!$B:$AK,Cal!$E143,IF(Cal!$P$3=22.5,MATCH(AA$1,Cal!$G$6:$G$21,0),MATCH(AA$1,Cal!$H$6:$H$41,0)))*Cal!$C143</f>
        <v>0.22560778260231018</v>
      </c>
      <c r="AB143" s="31">
        <f>INDEX('INPUT MAX'!$B:$AK,Cal!$E143,IF(Cal!$P$3=22.5,MATCH(AB$1,Cal!$G$6:$G$21,0),MATCH(AB$1,Cal!$H$6:$H$41,0)))*Cal!$C143</f>
        <v>0.22776965796947479</v>
      </c>
      <c r="AC143" s="31">
        <f>INDEX('INPUT MAX'!$B:$AK,Cal!$E143,IF(Cal!$P$3=22.5,MATCH(AC$1,Cal!$G$6:$G$21,0),MATCH(AC$1,Cal!$H$6:$H$41,0)))*Cal!$C143</f>
        <v>0.23172584176063538</v>
      </c>
      <c r="AD143" s="31">
        <f>INDEX('INPUT MAX'!$B:$AK,Cal!$E143,IF(Cal!$P$3=22.5,MATCH(AD$1,Cal!$G$6:$G$21,0),MATCH(AD$1,Cal!$H$6:$H$41,0)))*Cal!$C143</f>
        <v>0.23126620054244995</v>
      </c>
      <c r="AE143" s="31">
        <f>INDEX('INPUT MAX'!$B:$AK,Cal!$E143,IF(Cal!$P$3=22.5,MATCH(AE$1,Cal!$G$6:$G$21,0),MATCH(AE$1,Cal!$H$6:$H$41,0)))*Cal!$C143</f>
        <v>0.22942027449607849</v>
      </c>
      <c r="AF143" s="31">
        <f>INDEX('INPUT MAX'!$B:$AK,Cal!$E143,IF(Cal!$P$3=22.5,MATCH(AF$1,Cal!$G$6:$G$21,0),MATCH(AF$1,Cal!$H$6:$H$41,0)))*Cal!$C143</f>
        <v>0.22775034606456757</v>
      </c>
      <c r="AG143" s="31">
        <f>INDEX('INPUT MAX'!$B:$AK,Cal!$E143,IF(Cal!$P$3=22.5,MATCH(AG$1,Cal!$G$6:$G$21,0),MATCH(AG$1,Cal!$H$6:$H$41,0)))*Cal!$C143</f>
        <v>0.22910042107105255</v>
      </c>
      <c r="AH143" s="31">
        <f>INDEX('INPUT MAX'!$B:$AK,Cal!$E143,IF(Cal!$P$3=22.5,MATCH(AH$1,Cal!$G$6:$G$21,0),MATCH(AH$1,Cal!$H$6:$H$41,0)))*Cal!$C143</f>
        <v>0.22947825491428375</v>
      </c>
      <c r="AI143" s="31">
        <f>INDEX('INPUT MAX'!$B:$AK,Cal!$E143,IF(Cal!$P$3=22.5,MATCH(AI$1,Cal!$G$6:$G$21,0),MATCH(AI$1,Cal!$H$6:$H$41,0)))*Cal!$C143</f>
        <v>0.2514532208442688</v>
      </c>
      <c r="AJ143" s="31">
        <f>INDEX('INPUT MAX'!$B:$AK,Cal!$E143,IF(Cal!$P$3=22.5,MATCH(AJ$1,Cal!$G$6:$G$21,0),MATCH(AJ$1,Cal!$H$6:$H$41,0)))*Cal!$C143</f>
        <v>0.25599691271781921</v>
      </c>
      <c r="AK143" s="31">
        <f>INDEX('INPUT MAX'!$B:$AK,Cal!$E143,IF(Cal!$P$3=22.5,MATCH(AK$1,Cal!$G$6:$G$21,0),MATCH(AK$1,Cal!$H$6:$H$41,0)))*Cal!$C143</f>
        <v>0.24386675655841827</v>
      </c>
      <c r="AL143" s="31">
        <f>INDEX('INPUT MAX'!$B:$AK,Cal!$E143,IF(Cal!$P$3=22.5,MATCH(AL$1,Cal!$G$6:$G$21,0),MATCH(AL$1,Cal!$H$6:$H$41,0)))*Cal!$C143</f>
        <v>0.25675663352012634</v>
      </c>
    </row>
    <row r="144" spans="1:38" x14ac:dyDescent="0.4">
      <c r="A144" s="7">
        <f>Cal!A144</f>
        <v>143</v>
      </c>
      <c r="B144" s="31">
        <f>INDEX('INPUT MAX'!$B:$AK,Cal!$E144,IF(Cal!$P$3=22.5,MATCH(B$1,Cal!$G$6:$G$21,0),MATCH(B$1,Cal!$H$6:$H$41,0)))*Cal!$C144</f>
        <v>0.26405221223831177</v>
      </c>
      <c r="C144" s="31">
        <f>INDEX('INPUT MAX'!$B:$AK,Cal!$E144,IF(Cal!$P$3=22.5,MATCH(C$1,Cal!$G$6:$G$21,0),MATCH(C$1,Cal!$H$6:$H$41,0)))*Cal!$C144</f>
        <v>0.25423833727836609</v>
      </c>
      <c r="D144" s="31">
        <f>INDEX('INPUT MAX'!$B:$AK,Cal!$E144,IF(Cal!$P$3=22.5,MATCH(D$1,Cal!$G$6:$G$21,0),MATCH(D$1,Cal!$H$6:$H$41,0)))*Cal!$C144</f>
        <v>0.26268279552459717</v>
      </c>
      <c r="E144" s="31">
        <f>INDEX('INPUT MAX'!$B:$AK,Cal!$E144,IF(Cal!$P$3=22.5,MATCH(E$1,Cal!$G$6:$G$21,0),MATCH(E$1,Cal!$H$6:$H$41,0)))*Cal!$C144</f>
        <v>0.24221077561378479</v>
      </c>
      <c r="F144" s="31">
        <f>INDEX('INPUT MAX'!$B:$AK,Cal!$E144,IF(Cal!$P$3=22.5,MATCH(F$1,Cal!$G$6:$G$21,0),MATCH(F$1,Cal!$H$6:$H$41,0)))*Cal!$C144</f>
        <v>0.24199527502059937</v>
      </c>
      <c r="G144" s="31">
        <f>INDEX('INPUT MAX'!$B:$AK,Cal!$E144,IF(Cal!$P$3=22.5,MATCH(G$1,Cal!$G$6:$G$21,0),MATCH(G$1,Cal!$H$6:$H$41,0)))*Cal!$C144</f>
        <v>0.23498508334159851</v>
      </c>
      <c r="H144" s="31">
        <f>INDEX('INPUT MAX'!$B:$AK,Cal!$E144,IF(Cal!$P$3=22.5,MATCH(H$1,Cal!$G$6:$G$21,0),MATCH(H$1,Cal!$H$6:$H$41,0)))*Cal!$C144</f>
        <v>0.23655930161476135</v>
      </c>
      <c r="I144" s="31">
        <f>INDEX('INPUT MAX'!$B:$AK,Cal!$E144,IF(Cal!$P$3=22.5,MATCH(I$1,Cal!$G$6:$G$21,0),MATCH(I$1,Cal!$H$6:$H$41,0)))*Cal!$C144</f>
        <v>0.2360430508852005</v>
      </c>
      <c r="J144" s="31">
        <f>INDEX('INPUT MAX'!$B:$AK,Cal!$E144,IF(Cal!$P$3=22.5,MATCH(J$1,Cal!$G$6:$G$21,0),MATCH(J$1,Cal!$H$6:$H$41,0)))*Cal!$C144</f>
        <v>0.23313181102275848</v>
      </c>
      <c r="K144" s="31">
        <f>INDEX('INPUT MAX'!$B:$AK,Cal!$E144,IF(Cal!$P$3=22.5,MATCH(K$1,Cal!$G$6:$G$21,0),MATCH(K$1,Cal!$H$6:$H$41,0)))*Cal!$C144</f>
        <v>0.23266306519508362</v>
      </c>
      <c r="L144" s="31">
        <f>INDEX('INPUT MAX'!$B:$AK,Cal!$E144,IF(Cal!$P$3=22.5,MATCH(L$1,Cal!$G$6:$G$21,0),MATCH(L$1,Cal!$H$6:$H$41,0)))*Cal!$C144</f>
        <v>0.23605625331401825</v>
      </c>
      <c r="M144" s="31">
        <f>INDEX('INPUT MAX'!$B:$AK,Cal!$E144,IF(Cal!$P$3=22.5,MATCH(M$1,Cal!$G$6:$G$21,0),MATCH(M$1,Cal!$H$6:$H$41,0)))*Cal!$C144</f>
        <v>0.24590303003787994</v>
      </c>
      <c r="N144" s="31">
        <f>INDEX('INPUT MAX'!$B:$AK,Cal!$E144,IF(Cal!$P$3=22.5,MATCH(N$1,Cal!$G$6:$G$21,0),MATCH(N$1,Cal!$H$6:$H$41,0)))*Cal!$C144</f>
        <v>0.23908050358295441</v>
      </c>
      <c r="O144" s="31">
        <f>INDEX('INPUT MAX'!$B:$AK,Cal!$E144,IF(Cal!$P$3=22.5,MATCH(O$1,Cal!$G$6:$G$21,0),MATCH(O$1,Cal!$H$6:$H$41,0)))*Cal!$C144</f>
        <v>0.23949292302131653</v>
      </c>
      <c r="P144" s="31">
        <f>INDEX('INPUT MAX'!$B:$AK,Cal!$E144,IF(Cal!$P$3=22.5,MATCH(P$1,Cal!$G$6:$G$21,0),MATCH(P$1,Cal!$H$6:$H$41,0)))*Cal!$C144</f>
        <v>0.24187922477722168</v>
      </c>
      <c r="Q144" s="31">
        <f>INDEX('INPUT MAX'!$B:$AK,Cal!$E144,IF(Cal!$P$3=22.5,MATCH(Q$1,Cal!$G$6:$G$21,0),MATCH(Q$1,Cal!$H$6:$H$41,0)))*Cal!$C144</f>
        <v>0.24570359289646149</v>
      </c>
      <c r="R144" s="31">
        <f>INDEX('INPUT MAX'!$B:$AK,Cal!$E144,IF(Cal!$P$3=22.5,MATCH(R$1,Cal!$G$6:$G$21,0),MATCH(R$1,Cal!$H$6:$H$41,0)))*Cal!$C144</f>
        <v>0.25332629680633545</v>
      </c>
      <c r="S144" s="31">
        <f>INDEX('INPUT MAX'!$B:$AK,Cal!$E144,IF(Cal!$P$3=22.5,MATCH(S$1,Cal!$G$6:$G$21,0),MATCH(S$1,Cal!$H$6:$H$41,0)))*Cal!$C144</f>
        <v>0.26788964867591858</v>
      </c>
      <c r="T144" s="31">
        <f>INDEX('INPUT MAX'!$B:$AK,Cal!$E144,IF(Cal!$P$3=22.5,MATCH(T$1,Cal!$G$6:$G$21,0),MATCH(T$1,Cal!$H$6:$H$41,0)))*Cal!$C144</f>
        <v>0.23872554302215576</v>
      </c>
      <c r="U144" s="31">
        <f>INDEX('INPUT MAX'!$B:$AK,Cal!$E144,IF(Cal!$P$3=22.5,MATCH(U$1,Cal!$G$6:$G$21,0),MATCH(U$1,Cal!$H$6:$H$41,0)))*Cal!$C144</f>
        <v>0.24456259608268738</v>
      </c>
      <c r="V144" s="31">
        <f>INDEX('INPUT MAX'!$B:$AK,Cal!$E144,IF(Cal!$P$3=22.5,MATCH(V$1,Cal!$G$6:$G$21,0),MATCH(V$1,Cal!$H$6:$H$41,0)))*Cal!$C144</f>
        <v>0.24148352444171906</v>
      </c>
      <c r="W144" s="31">
        <f>INDEX('INPUT MAX'!$B:$AK,Cal!$E144,IF(Cal!$P$3=22.5,MATCH(W$1,Cal!$G$6:$G$21,0),MATCH(W$1,Cal!$H$6:$H$41,0)))*Cal!$C144</f>
        <v>0.26603862643241882</v>
      </c>
      <c r="X144" s="31">
        <f>INDEX('INPUT MAX'!$B:$AK,Cal!$E144,IF(Cal!$P$3=22.5,MATCH(X$1,Cal!$G$6:$G$21,0),MATCH(X$1,Cal!$H$6:$H$41,0)))*Cal!$C144</f>
        <v>0.24968655407428741</v>
      </c>
      <c r="Y144" s="31">
        <f>INDEX('INPUT MAX'!$B:$AK,Cal!$E144,IF(Cal!$P$3=22.5,MATCH(Y$1,Cal!$G$6:$G$21,0),MATCH(Y$1,Cal!$H$6:$H$41,0)))*Cal!$C144</f>
        <v>0.26189512014389038</v>
      </c>
      <c r="Z144" s="31">
        <f>INDEX('INPUT MAX'!$B:$AK,Cal!$E144,IF(Cal!$P$3=22.5,MATCH(Z$1,Cal!$G$6:$G$21,0),MATCH(Z$1,Cal!$H$6:$H$41,0)))*Cal!$C144</f>
        <v>0.28549560904502869</v>
      </c>
      <c r="AA144" s="31">
        <f>INDEX('INPUT MAX'!$B:$AK,Cal!$E144,IF(Cal!$P$3=22.5,MATCH(AA$1,Cal!$G$6:$G$21,0),MATCH(AA$1,Cal!$H$6:$H$41,0)))*Cal!$C144</f>
        <v>0.3129405677318573</v>
      </c>
      <c r="AB144" s="31">
        <f>INDEX('INPUT MAX'!$B:$AK,Cal!$E144,IF(Cal!$P$3=22.5,MATCH(AB$1,Cal!$G$6:$G$21,0),MATCH(AB$1,Cal!$H$6:$H$41,0)))*Cal!$C144</f>
        <v>0.31219890713691711</v>
      </c>
      <c r="AC144" s="31">
        <f>INDEX('INPUT MAX'!$B:$AK,Cal!$E144,IF(Cal!$P$3=22.5,MATCH(AC$1,Cal!$G$6:$G$21,0),MATCH(AC$1,Cal!$H$6:$H$41,0)))*Cal!$C144</f>
        <v>0.29677531123161316</v>
      </c>
      <c r="AD144" s="31">
        <f>INDEX('INPUT MAX'!$B:$AK,Cal!$E144,IF(Cal!$P$3=22.5,MATCH(AD$1,Cal!$G$6:$G$21,0),MATCH(AD$1,Cal!$H$6:$H$41,0)))*Cal!$C144</f>
        <v>0.30578139424324036</v>
      </c>
      <c r="AE144" s="31">
        <f>INDEX('INPUT MAX'!$B:$AK,Cal!$E144,IF(Cal!$P$3=22.5,MATCH(AE$1,Cal!$G$6:$G$21,0),MATCH(AE$1,Cal!$H$6:$H$41,0)))*Cal!$C144</f>
        <v>0.29536589980125427</v>
      </c>
      <c r="AF144" s="31">
        <f>INDEX('INPUT MAX'!$B:$AK,Cal!$E144,IF(Cal!$P$3=22.5,MATCH(AF$1,Cal!$G$6:$G$21,0),MATCH(AF$1,Cal!$H$6:$H$41,0)))*Cal!$C144</f>
        <v>0.26905664801597595</v>
      </c>
      <c r="AG144" s="31">
        <f>INDEX('INPUT MAX'!$B:$AK,Cal!$E144,IF(Cal!$P$3=22.5,MATCH(AG$1,Cal!$G$6:$G$21,0),MATCH(AG$1,Cal!$H$6:$H$41,0)))*Cal!$C144</f>
        <v>0.26028868556022644</v>
      </c>
      <c r="AH144" s="31">
        <f>INDEX('INPUT MAX'!$B:$AK,Cal!$E144,IF(Cal!$P$3=22.5,MATCH(AH$1,Cal!$G$6:$G$21,0),MATCH(AH$1,Cal!$H$6:$H$41,0)))*Cal!$C144</f>
        <v>0.25114890933036804</v>
      </c>
      <c r="AI144" s="31">
        <f>INDEX('INPUT MAX'!$B:$AK,Cal!$E144,IF(Cal!$P$3=22.5,MATCH(AI$1,Cal!$G$6:$G$21,0),MATCH(AI$1,Cal!$H$6:$H$41,0)))*Cal!$C144</f>
        <v>0.25992712378501892</v>
      </c>
      <c r="AJ144" s="31">
        <f>INDEX('INPUT MAX'!$B:$AK,Cal!$E144,IF(Cal!$P$3=22.5,MATCH(AJ$1,Cal!$G$6:$G$21,0),MATCH(AJ$1,Cal!$H$6:$H$41,0)))*Cal!$C144</f>
        <v>0.25920966267585754</v>
      </c>
      <c r="AK144" s="31">
        <f>INDEX('INPUT MAX'!$B:$AK,Cal!$E144,IF(Cal!$P$3=22.5,MATCH(AK$1,Cal!$G$6:$G$21,0),MATCH(AK$1,Cal!$H$6:$H$41,0)))*Cal!$C144</f>
        <v>0.24893376231193542</v>
      </c>
      <c r="AL144" s="31">
        <f>INDEX('INPUT MAX'!$B:$AK,Cal!$E144,IF(Cal!$P$3=22.5,MATCH(AL$1,Cal!$G$6:$G$21,0),MATCH(AL$1,Cal!$H$6:$H$41,0)))*Cal!$C144</f>
        <v>0.26405221223831177</v>
      </c>
    </row>
    <row r="145" spans="1:38" x14ac:dyDescent="0.4">
      <c r="A145" s="7">
        <f>Cal!A145</f>
        <v>144</v>
      </c>
      <c r="B145" s="31">
        <f>INDEX('INPUT MAX'!$B:$AK,Cal!$E145,IF(Cal!$P$3=22.5,MATCH(B$1,Cal!$G$6:$G$21,0),MATCH(B$1,Cal!$H$6:$H$41,0)))*Cal!$C145</f>
        <v>0.33594420552253723</v>
      </c>
      <c r="C145" s="31">
        <f>INDEX('INPUT MAX'!$B:$AK,Cal!$E145,IF(Cal!$P$3=22.5,MATCH(C$1,Cal!$G$6:$G$21,0),MATCH(C$1,Cal!$H$6:$H$41,0)))*Cal!$C145</f>
        <v>0.28611341118812561</v>
      </c>
      <c r="D145" s="31">
        <f>INDEX('INPUT MAX'!$B:$AK,Cal!$E145,IF(Cal!$P$3=22.5,MATCH(D$1,Cal!$G$6:$G$21,0),MATCH(D$1,Cal!$H$6:$H$41,0)))*Cal!$C145</f>
        <v>0.28883624076843262</v>
      </c>
      <c r="E145" s="31">
        <f>INDEX('INPUT MAX'!$B:$AK,Cal!$E145,IF(Cal!$P$3=22.5,MATCH(E$1,Cal!$G$6:$G$21,0),MATCH(E$1,Cal!$H$6:$H$41,0)))*Cal!$C145</f>
        <v>0.27974450588226318</v>
      </c>
      <c r="F145" s="31">
        <f>INDEX('INPUT MAX'!$B:$AK,Cal!$E145,IF(Cal!$P$3=22.5,MATCH(F$1,Cal!$G$6:$G$21,0),MATCH(F$1,Cal!$H$6:$H$41,0)))*Cal!$C145</f>
        <v>0.27888566255569458</v>
      </c>
      <c r="G145" s="31">
        <f>INDEX('INPUT MAX'!$B:$AK,Cal!$E145,IF(Cal!$P$3=22.5,MATCH(G$1,Cal!$G$6:$G$21,0),MATCH(G$1,Cal!$H$6:$H$41,0)))*Cal!$C145</f>
        <v>0.2660946249961853</v>
      </c>
      <c r="H145" s="31">
        <f>INDEX('INPUT MAX'!$B:$AK,Cal!$E145,IF(Cal!$P$3=22.5,MATCH(H$1,Cal!$G$6:$G$21,0),MATCH(H$1,Cal!$H$6:$H$41,0)))*Cal!$C145</f>
        <v>0.26605558395385742</v>
      </c>
      <c r="I145" s="31">
        <f>INDEX('INPUT MAX'!$B:$AK,Cal!$E145,IF(Cal!$P$3=22.5,MATCH(I$1,Cal!$G$6:$G$21,0),MATCH(I$1,Cal!$H$6:$H$41,0)))*Cal!$C145</f>
        <v>0.26649245619773865</v>
      </c>
      <c r="J145" s="31">
        <f>INDEX('INPUT MAX'!$B:$AK,Cal!$E145,IF(Cal!$P$3=22.5,MATCH(J$1,Cal!$G$6:$G$21,0),MATCH(J$1,Cal!$H$6:$H$41,0)))*Cal!$C145</f>
        <v>0.26054894924163818</v>
      </c>
      <c r="K145" s="31">
        <f>INDEX('INPUT MAX'!$B:$AK,Cal!$E145,IF(Cal!$P$3=22.5,MATCH(K$1,Cal!$G$6:$G$21,0),MATCH(K$1,Cal!$H$6:$H$41,0)))*Cal!$C145</f>
        <v>0.25973647832870483</v>
      </c>
      <c r="L145" s="31">
        <f>INDEX('INPUT MAX'!$B:$AK,Cal!$E145,IF(Cal!$P$3=22.5,MATCH(L$1,Cal!$G$6:$G$21,0),MATCH(L$1,Cal!$H$6:$H$41,0)))*Cal!$C145</f>
        <v>0.25736477971076965</v>
      </c>
      <c r="M145" s="31">
        <f>INDEX('INPUT MAX'!$B:$AK,Cal!$E145,IF(Cal!$P$3=22.5,MATCH(M$1,Cal!$G$6:$G$21,0),MATCH(M$1,Cal!$H$6:$H$41,0)))*Cal!$C145</f>
        <v>0.26277345418930054</v>
      </c>
      <c r="N145" s="31">
        <f>INDEX('INPUT MAX'!$B:$AK,Cal!$E145,IF(Cal!$P$3=22.5,MATCH(N$1,Cal!$G$6:$G$21,0),MATCH(N$1,Cal!$H$6:$H$41,0)))*Cal!$C145</f>
        <v>0.26260176301002502</v>
      </c>
      <c r="O145" s="31">
        <f>INDEX('INPUT MAX'!$B:$AK,Cal!$E145,IF(Cal!$P$3=22.5,MATCH(O$1,Cal!$G$6:$G$21,0),MATCH(O$1,Cal!$H$6:$H$41,0)))*Cal!$C145</f>
        <v>0.26096466183662415</v>
      </c>
      <c r="P145" s="31">
        <f>INDEX('INPUT MAX'!$B:$AK,Cal!$E145,IF(Cal!$P$3=22.5,MATCH(P$1,Cal!$G$6:$G$21,0),MATCH(P$1,Cal!$H$6:$H$41,0)))*Cal!$C145</f>
        <v>0.25978237390518188</v>
      </c>
      <c r="Q145" s="31">
        <f>INDEX('INPUT MAX'!$B:$AK,Cal!$E145,IF(Cal!$P$3=22.5,MATCH(Q$1,Cal!$G$6:$G$21,0),MATCH(Q$1,Cal!$H$6:$H$41,0)))*Cal!$C145</f>
        <v>0.26835793256759644</v>
      </c>
      <c r="R145" s="31">
        <f>INDEX('INPUT MAX'!$B:$AK,Cal!$E145,IF(Cal!$P$3=22.5,MATCH(R$1,Cal!$G$6:$G$21,0),MATCH(R$1,Cal!$H$6:$H$41,0)))*Cal!$C145</f>
        <v>0.26429164409637451</v>
      </c>
      <c r="S145" s="31">
        <f>INDEX('INPUT MAX'!$B:$AK,Cal!$E145,IF(Cal!$P$3=22.5,MATCH(S$1,Cal!$G$6:$G$21,0),MATCH(S$1,Cal!$H$6:$H$41,0)))*Cal!$C145</f>
        <v>0.28507241606712341</v>
      </c>
      <c r="T145" s="31">
        <f>INDEX('INPUT MAX'!$B:$AK,Cal!$E145,IF(Cal!$P$3=22.5,MATCH(T$1,Cal!$G$6:$G$21,0),MATCH(T$1,Cal!$H$6:$H$41,0)))*Cal!$C145</f>
        <v>0.27836364507675171</v>
      </c>
      <c r="U145" s="31">
        <f>INDEX('INPUT MAX'!$B:$AK,Cal!$E145,IF(Cal!$P$3=22.5,MATCH(U$1,Cal!$G$6:$G$21,0),MATCH(U$1,Cal!$H$6:$H$41,0)))*Cal!$C145</f>
        <v>0.27327212691307068</v>
      </c>
      <c r="V145" s="31">
        <f>INDEX('INPUT MAX'!$B:$AK,Cal!$E145,IF(Cal!$P$3=22.5,MATCH(V$1,Cal!$G$6:$G$21,0),MATCH(V$1,Cal!$H$6:$H$41,0)))*Cal!$C145</f>
        <v>0.2783542275428772</v>
      </c>
      <c r="W145" s="31">
        <f>INDEX('INPUT MAX'!$B:$AK,Cal!$E145,IF(Cal!$P$3=22.5,MATCH(W$1,Cal!$G$6:$G$21,0),MATCH(W$1,Cal!$H$6:$H$41,0)))*Cal!$C145</f>
        <v>0.29520103335380554</v>
      </c>
      <c r="X145" s="31">
        <f>INDEX('INPUT MAX'!$B:$AK,Cal!$E145,IF(Cal!$P$3=22.5,MATCH(X$1,Cal!$G$6:$G$21,0),MATCH(X$1,Cal!$H$6:$H$41,0)))*Cal!$C145</f>
        <v>0.28032687306404114</v>
      </c>
      <c r="Y145" s="31">
        <f>INDEX('INPUT MAX'!$B:$AK,Cal!$E145,IF(Cal!$P$3=22.5,MATCH(Y$1,Cal!$G$6:$G$21,0),MATCH(Y$1,Cal!$H$6:$H$41,0)))*Cal!$C145</f>
        <v>0.27870136499404907</v>
      </c>
      <c r="Z145" s="31">
        <f>INDEX('INPUT MAX'!$B:$AK,Cal!$E145,IF(Cal!$P$3=22.5,MATCH(Z$1,Cal!$G$6:$G$21,0),MATCH(Z$1,Cal!$H$6:$H$41,0)))*Cal!$C145</f>
        <v>0.29526978731155396</v>
      </c>
      <c r="AA145" s="31">
        <f>INDEX('INPUT MAX'!$B:$AK,Cal!$E145,IF(Cal!$P$3=22.5,MATCH(AA$1,Cal!$G$6:$G$21,0),MATCH(AA$1,Cal!$H$6:$H$41,0)))*Cal!$C145</f>
        <v>0.30977171659469604</v>
      </c>
      <c r="AB145" s="31">
        <f>INDEX('INPUT MAX'!$B:$AK,Cal!$E145,IF(Cal!$P$3=22.5,MATCH(AB$1,Cal!$G$6:$G$21,0),MATCH(AB$1,Cal!$H$6:$H$41,0)))*Cal!$C145</f>
        <v>0.32297849655151367</v>
      </c>
      <c r="AC145" s="31">
        <f>INDEX('INPUT MAX'!$B:$AK,Cal!$E145,IF(Cal!$P$3=22.5,MATCH(AC$1,Cal!$G$6:$G$21,0),MATCH(AC$1,Cal!$H$6:$H$41,0)))*Cal!$C145</f>
        <v>0.32382375001907349</v>
      </c>
      <c r="AD145" s="31">
        <f>INDEX('INPUT MAX'!$B:$AK,Cal!$E145,IF(Cal!$P$3=22.5,MATCH(AD$1,Cal!$G$6:$G$21,0),MATCH(AD$1,Cal!$H$6:$H$41,0)))*Cal!$C145</f>
        <v>0.31588616967201233</v>
      </c>
      <c r="AE145" s="31">
        <f>INDEX('INPUT MAX'!$B:$AK,Cal!$E145,IF(Cal!$P$3=22.5,MATCH(AE$1,Cal!$G$6:$G$21,0),MATCH(AE$1,Cal!$H$6:$H$41,0)))*Cal!$C145</f>
        <v>0.31348857283592224</v>
      </c>
      <c r="AF145" s="31">
        <f>INDEX('INPUT MAX'!$B:$AK,Cal!$E145,IF(Cal!$P$3=22.5,MATCH(AF$1,Cal!$G$6:$G$21,0),MATCH(AF$1,Cal!$H$6:$H$41,0)))*Cal!$C145</f>
        <v>0.32022148370742798</v>
      </c>
      <c r="AG145" s="31">
        <f>INDEX('INPUT MAX'!$B:$AK,Cal!$E145,IF(Cal!$P$3=22.5,MATCH(AG$1,Cal!$G$6:$G$21,0),MATCH(AG$1,Cal!$H$6:$H$41,0)))*Cal!$C145</f>
        <v>0.32567697763442993</v>
      </c>
      <c r="AH145" s="31">
        <f>INDEX('INPUT MAX'!$B:$AK,Cal!$E145,IF(Cal!$P$3=22.5,MATCH(AH$1,Cal!$G$6:$G$21,0),MATCH(AH$1,Cal!$H$6:$H$41,0)))*Cal!$C145</f>
        <v>0.29730483889579773</v>
      </c>
      <c r="AI145" s="31">
        <f>INDEX('INPUT MAX'!$B:$AK,Cal!$E145,IF(Cal!$P$3=22.5,MATCH(AI$1,Cal!$G$6:$G$21,0),MATCH(AI$1,Cal!$H$6:$H$41,0)))*Cal!$C145</f>
        <v>0.32119515538215637</v>
      </c>
      <c r="AJ145" s="31">
        <f>INDEX('INPUT MAX'!$B:$AK,Cal!$E145,IF(Cal!$P$3=22.5,MATCH(AJ$1,Cal!$G$6:$G$21,0),MATCH(AJ$1,Cal!$H$6:$H$41,0)))*Cal!$C145</f>
        <v>0.33775147795677185</v>
      </c>
      <c r="AK145" s="31">
        <f>INDEX('INPUT MAX'!$B:$AK,Cal!$E145,IF(Cal!$P$3=22.5,MATCH(AK$1,Cal!$G$6:$G$21,0),MATCH(AK$1,Cal!$H$6:$H$41,0)))*Cal!$C145</f>
        <v>0.32000571489334106</v>
      </c>
      <c r="AL145" s="31">
        <f>INDEX('INPUT MAX'!$B:$AK,Cal!$E145,IF(Cal!$P$3=22.5,MATCH(AL$1,Cal!$G$6:$G$21,0),MATCH(AL$1,Cal!$H$6:$H$41,0)))*Cal!$C145</f>
        <v>0.33594420552253723</v>
      </c>
    </row>
    <row r="146" spans="1:38" x14ac:dyDescent="0.4">
      <c r="A146" s="7">
        <f>Cal!A146</f>
        <v>145</v>
      </c>
      <c r="B146" s="31">
        <f>INDEX('INPUT MAX'!$B:$AK,Cal!$E146,IF(Cal!$P$3=22.5,MATCH(B$1,Cal!$G$6:$G$21,0),MATCH(B$1,Cal!$H$6:$H$41,0)))*Cal!$C146</f>
        <v>0.29589405655860901</v>
      </c>
      <c r="C146" s="31">
        <f>INDEX('INPUT MAX'!$B:$AK,Cal!$E146,IF(Cal!$P$3=22.5,MATCH(C$1,Cal!$G$6:$G$21,0),MATCH(C$1,Cal!$H$6:$H$41,0)))*Cal!$C146</f>
        <v>0.27494919300079346</v>
      </c>
      <c r="D146" s="31">
        <f>INDEX('INPUT MAX'!$B:$AK,Cal!$E146,IF(Cal!$P$3=22.5,MATCH(D$1,Cal!$G$6:$G$21,0),MATCH(D$1,Cal!$H$6:$H$41,0)))*Cal!$C146</f>
        <v>0.28531977534294128</v>
      </c>
      <c r="E146" s="31">
        <f>INDEX('INPUT MAX'!$B:$AK,Cal!$E146,IF(Cal!$P$3=22.5,MATCH(E$1,Cal!$G$6:$G$21,0),MATCH(E$1,Cal!$H$6:$H$41,0)))*Cal!$C146</f>
        <v>0.26291319727897644</v>
      </c>
      <c r="F146" s="31">
        <f>INDEX('INPUT MAX'!$B:$AK,Cal!$E146,IF(Cal!$P$3=22.5,MATCH(F$1,Cal!$G$6:$G$21,0),MATCH(F$1,Cal!$H$6:$H$41,0)))*Cal!$C146</f>
        <v>0.26814582943916321</v>
      </c>
      <c r="G146" s="31">
        <f>INDEX('INPUT MAX'!$B:$AK,Cal!$E146,IF(Cal!$P$3=22.5,MATCH(G$1,Cal!$G$6:$G$21,0),MATCH(G$1,Cal!$H$6:$H$41,0)))*Cal!$C146</f>
        <v>0.25265869498252869</v>
      </c>
      <c r="H146" s="31">
        <f>INDEX('INPUT MAX'!$B:$AK,Cal!$E146,IF(Cal!$P$3=22.5,MATCH(H$1,Cal!$G$6:$G$21,0),MATCH(H$1,Cal!$H$6:$H$41,0)))*Cal!$C146</f>
        <v>0.25269177556037903</v>
      </c>
      <c r="I146" s="31">
        <f>INDEX('INPUT MAX'!$B:$AK,Cal!$E146,IF(Cal!$P$3=22.5,MATCH(I$1,Cal!$G$6:$G$21,0),MATCH(I$1,Cal!$H$6:$H$41,0)))*Cal!$C146</f>
        <v>0.24607311189174652</v>
      </c>
      <c r="J146" s="31">
        <f>INDEX('INPUT MAX'!$B:$AK,Cal!$E146,IF(Cal!$P$3=22.5,MATCH(J$1,Cal!$G$6:$G$21,0),MATCH(J$1,Cal!$H$6:$H$41,0)))*Cal!$C146</f>
        <v>0.24044898152351379</v>
      </c>
      <c r="K146" s="31">
        <f>INDEX('INPUT MAX'!$B:$AK,Cal!$E146,IF(Cal!$P$3=22.5,MATCH(K$1,Cal!$G$6:$G$21,0),MATCH(K$1,Cal!$H$6:$H$41,0)))*Cal!$C146</f>
        <v>0.23784638941287994</v>
      </c>
      <c r="L146" s="31">
        <f>INDEX('INPUT MAX'!$B:$AK,Cal!$E146,IF(Cal!$P$3=22.5,MATCH(L$1,Cal!$G$6:$G$21,0),MATCH(L$1,Cal!$H$6:$H$41,0)))*Cal!$C146</f>
        <v>0.23925061523914337</v>
      </c>
      <c r="M146" s="31">
        <f>INDEX('INPUT MAX'!$B:$AK,Cal!$E146,IF(Cal!$P$3=22.5,MATCH(M$1,Cal!$G$6:$G$21,0),MATCH(M$1,Cal!$H$6:$H$41,0)))*Cal!$C146</f>
        <v>0.24253974854946136</v>
      </c>
      <c r="N146" s="31">
        <f>INDEX('INPUT MAX'!$B:$AK,Cal!$E146,IF(Cal!$P$3=22.5,MATCH(N$1,Cal!$G$6:$G$21,0),MATCH(N$1,Cal!$H$6:$H$41,0)))*Cal!$C146</f>
        <v>0.24200239777565002</v>
      </c>
      <c r="O146" s="31">
        <f>INDEX('INPUT MAX'!$B:$AK,Cal!$E146,IF(Cal!$P$3=22.5,MATCH(O$1,Cal!$G$6:$G$21,0),MATCH(O$1,Cal!$H$6:$H$41,0)))*Cal!$C146</f>
        <v>0.23521566390991211</v>
      </c>
      <c r="P146" s="31">
        <f>INDEX('INPUT MAX'!$B:$AK,Cal!$E146,IF(Cal!$P$3=22.5,MATCH(P$1,Cal!$G$6:$G$21,0),MATCH(P$1,Cal!$H$6:$H$41,0)))*Cal!$C146</f>
        <v>0.23707018792629242</v>
      </c>
      <c r="Q146" s="31">
        <f>INDEX('INPUT MAX'!$B:$AK,Cal!$E146,IF(Cal!$P$3=22.5,MATCH(Q$1,Cal!$G$6:$G$21,0),MATCH(Q$1,Cal!$H$6:$H$41,0)))*Cal!$C146</f>
        <v>0.24042104184627533</v>
      </c>
      <c r="R146" s="31">
        <f>INDEX('INPUT MAX'!$B:$AK,Cal!$E146,IF(Cal!$P$3=22.5,MATCH(R$1,Cal!$G$6:$G$21,0),MATCH(R$1,Cal!$H$6:$H$41,0)))*Cal!$C146</f>
        <v>0.23677286505699158</v>
      </c>
      <c r="S146" s="31">
        <f>INDEX('INPUT MAX'!$B:$AK,Cal!$E146,IF(Cal!$P$3=22.5,MATCH(S$1,Cal!$G$6:$G$21,0),MATCH(S$1,Cal!$H$6:$H$41,0)))*Cal!$C146</f>
        <v>0.24921289086341858</v>
      </c>
      <c r="T146" s="31">
        <f>INDEX('INPUT MAX'!$B:$AK,Cal!$E146,IF(Cal!$P$3=22.5,MATCH(T$1,Cal!$G$6:$G$21,0),MATCH(T$1,Cal!$H$6:$H$41,0)))*Cal!$C146</f>
        <v>0.2397414892911911</v>
      </c>
      <c r="U146" s="31">
        <f>INDEX('INPUT MAX'!$B:$AK,Cal!$E146,IF(Cal!$P$3=22.5,MATCH(U$1,Cal!$G$6:$G$21,0),MATCH(U$1,Cal!$H$6:$H$41,0)))*Cal!$C146</f>
        <v>0.25268012285232544</v>
      </c>
      <c r="V146" s="31">
        <f>INDEX('INPUT MAX'!$B:$AK,Cal!$E146,IF(Cal!$P$3=22.5,MATCH(V$1,Cal!$G$6:$G$21,0),MATCH(V$1,Cal!$H$6:$H$41,0)))*Cal!$C146</f>
        <v>0.25387635827064514</v>
      </c>
      <c r="W146" s="31">
        <f>INDEX('INPUT MAX'!$B:$AK,Cal!$E146,IF(Cal!$P$3=22.5,MATCH(W$1,Cal!$G$6:$G$21,0),MATCH(W$1,Cal!$H$6:$H$41,0)))*Cal!$C146</f>
        <v>0.28720614314079285</v>
      </c>
      <c r="X146" s="31">
        <f>INDEX('INPUT MAX'!$B:$AK,Cal!$E146,IF(Cal!$P$3=22.5,MATCH(X$1,Cal!$G$6:$G$21,0),MATCH(X$1,Cal!$H$6:$H$41,0)))*Cal!$C146</f>
        <v>0.26337870955467224</v>
      </c>
      <c r="Y146" s="31">
        <f>INDEX('INPUT MAX'!$B:$AK,Cal!$E146,IF(Cal!$P$3=22.5,MATCH(Y$1,Cal!$G$6:$G$21,0),MATCH(Y$1,Cal!$H$6:$H$41,0)))*Cal!$C146</f>
        <v>0.27252566814422607</v>
      </c>
      <c r="Z146" s="31">
        <f>INDEX('INPUT MAX'!$B:$AK,Cal!$E146,IF(Cal!$P$3=22.5,MATCH(Z$1,Cal!$G$6:$G$21,0),MATCH(Z$1,Cal!$H$6:$H$41,0)))*Cal!$C146</f>
        <v>0.27957725524902344</v>
      </c>
      <c r="AA146" s="31">
        <f>INDEX('INPUT MAX'!$B:$AK,Cal!$E146,IF(Cal!$P$3=22.5,MATCH(AA$1,Cal!$G$6:$G$21,0),MATCH(AA$1,Cal!$H$6:$H$41,0)))*Cal!$C146</f>
        <v>0.2969958484172821</v>
      </c>
      <c r="AB146" s="31">
        <f>INDEX('INPUT MAX'!$B:$AK,Cal!$E146,IF(Cal!$P$3=22.5,MATCH(AB$1,Cal!$G$6:$G$21,0),MATCH(AB$1,Cal!$H$6:$H$41,0)))*Cal!$C146</f>
        <v>0.2884991466999054</v>
      </c>
      <c r="AC146" s="31">
        <f>INDEX('INPUT MAX'!$B:$AK,Cal!$E146,IF(Cal!$P$3=22.5,MATCH(AC$1,Cal!$G$6:$G$21,0),MATCH(AC$1,Cal!$H$6:$H$41,0)))*Cal!$C146</f>
        <v>0.27131068706512451</v>
      </c>
      <c r="AD146" s="31">
        <f>INDEX('INPUT MAX'!$B:$AK,Cal!$E146,IF(Cal!$P$3=22.5,MATCH(AD$1,Cal!$G$6:$G$21,0),MATCH(AD$1,Cal!$H$6:$H$41,0)))*Cal!$C146</f>
        <v>0.26999768614768982</v>
      </c>
      <c r="AE146" s="31">
        <f>INDEX('INPUT MAX'!$B:$AK,Cal!$E146,IF(Cal!$P$3=22.5,MATCH(AE$1,Cal!$G$6:$G$21,0),MATCH(AE$1,Cal!$H$6:$H$41,0)))*Cal!$C146</f>
        <v>0.25754719972610474</v>
      </c>
      <c r="AF146" s="31">
        <f>INDEX('INPUT MAX'!$B:$AK,Cal!$E146,IF(Cal!$P$3=22.5,MATCH(AF$1,Cal!$G$6:$G$21,0),MATCH(AF$1,Cal!$H$6:$H$41,0)))*Cal!$C146</f>
        <v>0.24577568471431732</v>
      </c>
      <c r="AG146" s="31">
        <f>INDEX('INPUT MAX'!$B:$AK,Cal!$E146,IF(Cal!$P$3=22.5,MATCH(AG$1,Cal!$G$6:$G$21,0),MATCH(AG$1,Cal!$H$6:$H$41,0)))*Cal!$C146</f>
        <v>0.25271430611610413</v>
      </c>
      <c r="AH146" s="31">
        <f>INDEX('INPUT MAX'!$B:$AK,Cal!$E146,IF(Cal!$P$3=22.5,MATCH(AH$1,Cal!$G$6:$G$21,0),MATCH(AH$1,Cal!$H$6:$H$41,0)))*Cal!$C146</f>
        <v>0.25313466787338257</v>
      </c>
      <c r="AI146" s="31">
        <f>INDEX('INPUT MAX'!$B:$AK,Cal!$E146,IF(Cal!$P$3=22.5,MATCH(AI$1,Cal!$G$6:$G$21,0),MATCH(AI$1,Cal!$H$6:$H$41,0)))*Cal!$C146</f>
        <v>0.26802006363868713</v>
      </c>
      <c r="AJ146" s="31">
        <f>INDEX('INPUT MAX'!$B:$AK,Cal!$E146,IF(Cal!$P$3=22.5,MATCH(AJ$1,Cal!$G$6:$G$21,0),MATCH(AJ$1,Cal!$H$6:$H$41,0)))*Cal!$C146</f>
        <v>0.27942422032356262</v>
      </c>
      <c r="AK146" s="31">
        <f>INDEX('INPUT MAX'!$B:$AK,Cal!$E146,IF(Cal!$P$3=22.5,MATCH(AK$1,Cal!$G$6:$G$21,0),MATCH(AK$1,Cal!$H$6:$H$41,0)))*Cal!$C146</f>
        <v>0.26656979322433472</v>
      </c>
      <c r="AL146" s="31">
        <f>INDEX('INPUT MAX'!$B:$AK,Cal!$E146,IF(Cal!$P$3=22.5,MATCH(AL$1,Cal!$G$6:$G$21,0),MATCH(AL$1,Cal!$H$6:$H$41,0)))*Cal!$C146</f>
        <v>0.29589405655860901</v>
      </c>
    </row>
    <row r="147" spans="1:38" x14ac:dyDescent="0.4">
      <c r="A147" s="7">
        <f>Cal!A147</f>
        <v>146</v>
      </c>
      <c r="B147" s="31">
        <f>INDEX('INPUT MAX'!$B:$AK,Cal!$E147,IF(Cal!$P$3=22.5,MATCH(B$1,Cal!$G$6:$G$21,0),MATCH(B$1,Cal!$H$6:$H$41,0)))*Cal!$C147</f>
        <v>0.25609970092773438</v>
      </c>
      <c r="C147" s="31">
        <f>INDEX('INPUT MAX'!$B:$AK,Cal!$E147,IF(Cal!$P$3=22.5,MATCH(C$1,Cal!$G$6:$G$21,0),MATCH(C$1,Cal!$H$6:$H$41,0)))*Cal!$C147</f>
        <v>0.24128502607345581</v>
      </c>
      <c r="D147" s="31">
        <f>INDEX('INPUT MAX'!$B:$AK,Cal!$E147,IF(Cal!$P$3=22.5,MATCH(D$1,Cal!$G$6:$G$21,0),MATCH(D$1,Cal!$H$6:$H$41,0)))*Cal!$C147</f>
        <v>0.24115049839019775</v>
      </c>
      <c r="E147" s="31">
        <f>INDEX('INPUT MAX'!$B:$AK,Cal!$E147,IF(Cal!$P$3=22.5,MATCH(E$1,Cal!$G$6:$G$21,0),MATCH(E$1,Cal!$H$6:$H$41,0)))*Cal!$C147</f>
        <v>0.24606117606163025</v>
      </c>
      <c r="F147" s="31">
        <f>INDEX('INPUT MAX'!$B:$AK,Cal!$E147,IF(Cal!$P$3=22.5,MATCH(F$1,Cal!$G$6:$G$21,0),MATCH(F$1,Cal!$H$6:$H$41,0)))*Cal!$C147</f>
        <v>0.24276664853096008</v>
      </c>
      <c r="G147" s="31">
        <f>INDEX('INPUT MAX'!$B:$AK,Cal!$E147,IF(Cal!$P$3=22.5,MATCH(G$1,Cal!$G$6:$G$21,0),MATCH(G$1,Cal!$H$6:$H$41,0)))*Cal!$C147</f>
        <v>0.23979081213474274</v>
      </c>
      <c r="H147" s="31">
        <f>INDEX('INPUT MAX'!$B:$AK,Cal!$E147,IF(Cal!$P$3=22.5,MATCH(H$1,Cal!$G$6:$G$21,0),MATCH(H$1,Cal!$H$6:$H$41,0)))*Cal!$C147</f>
        <v>0.24479460716247559</v>
      </c>
      <c r="I147" s="31">
        <f>INDEX('INPUT MAX'!$B:$AK,Cal!$E147,IF(Cal!$P$3=22.5,MATCH(I$1,Cal!$G$6:$G$21,0),MATCH(I$1,Cal!$H$6:$H$41,0)))*Cal!$C147</f>
        <v>0.23854087293148041</v>
      </c>
      <c r="J147" s="31">
        <f>INDEX('INPUT MAX'!$B:$AK,Cal!$E147,IF(Cal!$P$3=22.5,MATCH(J$1,Cal!$G$6:$G$21,0),MATCH(J$1,Cal!$H$6:$H$41,0)))*Cal!$C147</f>
        <v>0.23798118531703949</v>
      </c>
      <c r="K147" s="31">
        <f>INDEX('INPUT MAX'!$B:$AK,Cal!$E147,IF(Cal!$P$3=22.5,MATCH(K$1,Cal!$G$6:$G$21,0),MATCH(K$1,Cal!$H$6:$H$41,0)))*Cal!$C147</f>
        <v>0.23670183122158051</v>
      </c>
      <c r="L147" s="31">
        <f>INDEX('INPUT MAX'!$B:$AK,Cal!$E147,IF(Cal!$P$3=22.5,MATCH(L$1,Cal!$G$6:$G$21,0),MATCH(L$1,Cal!$H$6:$H$41,0)))*Cal!$C147</f>
        <v>0.23667950928211212</v>
      </c>
      <c r="M147" s="31">
        <f>INDEX('INPUT MAX'!$B:$AK,Cal!$E147,IF(Cal!$P$3=22.5,MATCH(M$1,Cal!$G$6:$G$21,0),MATCH(M$1,Cal!$H$6:$H$41,0)))*Cal!$C147</f>
        <v>0.23307482898235321</v>
      </c>
      <c r="N147" s="31">
        <f>INDEX('INPUT MAX'!$B:$AK,Cal!$E147,IF(Cal!$P$3=22.5,MATCH(N$1,Cal!$G$6:$G$21,0),MATCH(N$1,Cal!$H$6:$H$41,0)))*Cal!$C147</f>
        <v>0.23647265136241913</v>
      </c>
      <c r="O147" s="31">
        <f>INDEX('INPUT MAX'!$B:$AK,Cal!$E147,IF(Cal!$P$3=22.5,MATCH(O$1,Cal!$G$6:$G$21,0),MATCH(O$1,Cal!$H$6:$H$41,0)))*Cal!$C147</f>
        <v>0.23711046576499939</v>
      </c>
      <c r="P147" s="31">
        <f>INDEX('INPUT MAX'!$B:$AK,Cal!$E147,IF(Cal!$P$3=22.5,MATCH(P$1,Cal!$G$6:$G$21,0),MATCH(P$1,Cal!$H$6:$H$41,0)))*Cal!$C147</f>
        <v>0.23773682117462158</v>
      </c>
      <c r="Q147" s="31">
        <f>INDEX('INPUT MAX'!$B:$AK,Cal!$E147,IF(Cal!$P$3=22.5,MATCH(Q$1,Cal!$G$6:$G$21,0),MATCH(Q$1,Cal!$H$6:$H$41,0)))*Cal!$C147</f>
        <v>0.24107280373573303</v>
      </c>
      <c r="R147" s="31">
        <f>INDEX('INPUT MAX'!$B:$AK,Cal!$E147,IF(Cal!$P$3=22.5,MATCH(R$1,Cal!$G$6:$G$21,0),MATCH(R$1,Cal!$H$6:$H$41,0)))*Cal!$C147</f>
        <v>0.23984867334365845</v>
      </c>
      <c r="S147" s="31">
        <f>INDEX('INPUT MAX'!$B:$AK,Cal!$E147,IF(Cal!$P$3=22.5,MATCH(S$1,Cal!$G$6:$G$21,0),MATCH(S$1,Cal!$H$6:$H$41,0)))*Cal!$C147</f>
        <v>0.25967022776603699</v>
      </c>
      <c r="T147" s="31">
        <f>INDEX('INPUT MAX'!$B:$AK,Cal!$E147,IF(Cal!$P$3=22.5,MATCH(T$1,Cal!$G$6:$G$21,0),MATCH(T$1,Cal!$H$6:$H$41,0)))*Cal!$C147</f>
        <v>0.24043111503124237</v>
      </c>
      <c r="U147" s="31">
        <f>INDEX('INPUT MAX'!$B:$AK,Cal!$E147,IF(Cal!$P$3=22.5,MATCH(U$1,Cal!$G$6:$G$21,0),MATCH(U$1,Cal!$H$6:$H$41,0)))*Cal!$C147</f>
        <v>0.24218027293682098</v>
      </c>
      <c r="V147" s="31">
        <f>INDEX('INPUT MAX'!$B:$AK,Cal!$E147,IF(Cal!$P$3=22.5,MATCH(V$1,Cal!$G$6:$G$21,0),MATCH(V$1,Cal!$H$6:$H$41,0)))*Cal!$C147</f>
        <v>0.24415640532970428</v>
      </c>
      <c r="W147" s="31">
        <f>INDEX('INPUT MAX'!$B:$AK,Cal!$E147,IF(Cal!$P$3=22.5,MATCH(W$1,Cal!$G$6:$G$21,0),MATCH(W$1,Cal!$H$6:$H$41,0)))*Cal!$C147</f>
        <v>0.24392397701740265</v>
      </c>
      <c r="X147" s="31">
        <f>INDEX('INPUT MAX'!$B:$AK,Cal!$E147,IF(Cal!$P$3=22.5,MATCH(X$1,Cal!$G$6:$G$21,0),MATCH(X$1,Cal!$H$6:$H$41,0)))*Cal!$C147</f>
        <v>0.24111416935920715</v>
      </c>
      <c r="Y147" s="31">
        <f>INDEX('INPUT MAX'!$B:$AK,Cal!$E147,IF(Cal!$P$3=22.5,MATCH(Y$1,Cal!$G$6:$G$21,0),MATCH(Y$1,Cal!$H$6:$H$41,0)))*Cal!$C147</f>
        <v>0.24092094600200653</v>
      </c>
      <c r="Z147" s="31">
        <f>INDEX('INPUT MAX'!$B:$AK,Cal!$E147,IF(Cal!$P$3=22.5,MATCH(Z$1,Cal!$G$6:$G$21,0),MATCH(Z$1,Cal!$H$6:$H$41,0)))*Cal!$C147</f>
        <v>0.24060940742492676</v>
      </c>
      <c r="AA147" s="31">
        <f>INDEX('INPUT MAX'!$B:$AK,Cal!$E147,IF(Cal!$P$3=22.5,MATCH(AA$1,Cal!$G$6:$G$21,0),MATCH(AA$1,Cal!$H$6:$H$41,0)))*Cal!$C147</f>
        <v>0.23352634906768799</v>
      </c>
      <c r="AB147" s="31">
        <f>INDEX('INPUT MAX'!$B:$AK,Cal!$E147,IF(Cal!$P$3=22.5,MATCH(AB$1,Cal!$G$6:$G$21,0),MATCH(AB$1,Cal!$H$6:$H$41,0)))*Cal!$C147</f>
        <v>0.23626291751861572</v>
      </c>
      <c r="AC147" s="31">
        <f>INDEX('INPUT MAX'!$B:$AK,Cal!$E147,IF(Cal!$P$3=22.5,MATCH(AC$1,Cal!$G$6:$G$21,0),MATCH(AC$1,Cal!$H$6:$H$41,0)))*Cal!$C147</f>
        <v>0.23907929658889771</v>
      </c>
      <c r="AD147" s="31">
        <f>INDEX('INPUT MAX'!$B:$AK,Cal!$E147,IF(Cal!$P$3=22.5,MATCH(AD$1,Cal!$G$6:$G$21,0),MATCH(AD$1,Cal!$H$6:$H$41,0)))*Cal!$C147</f>
        <v>0.23514869809150696</v>
      </c>
      <c r="AE147" s="31">
        <f>INDEX('INPUT MAX'!$B:$AK,Cal!$E147,IF(Cal!$P$3=22.5,MATCH(AE$1,Cal!$G$6:$G$21,0),MATCH(AE$1,Cal!$H$6:$H$41,0)))*Cal!$C147</f>
        <v>0.23747128248214722</v>
      </c>
      <c r="AF147" s="31">
        <f>INDEX('INPUT MAX'!$B:$AK,Cal!$E147,IF(Cal!$P$3=22.5,MATCH(AF$1,Cal!$G$6:$G$21,0),MATCH(AF$1,Cal!$H$6:$H$41,0)))*Cal!$C147</f>
        <v>0.24292212724685669</v>
      </c>
      <c r="AG147" s="31">
        <f>INDEX('INPUT MAX'!$B:$AK,Cal!$E147,IF(Cal!$P$3=22.5,MATCH(AG$1,Cal!$G$6:$G$21,0),MATCH(AG$1,Cal!$H$6:$H$41,0)))*Cal!$C147</f>
        <v>0.23828920722007751</v>
      </c>
      <c r="AH147" s="31">
        <f>INDEX('INPUT MAX'!$B:$AK,Cal!$E147,IF(Cal!$P$3=22.5,MATCH(AH$1,Cal!$G$6:$G$21,0),MATCH(AH$1,Cal!$H$6:$H$41,0)))*Cal!$C147</f>
        <v>0.24773208796977997</v>
      </c>
      <c r="AI147" s="31">
        <f>INDEX('INPUT MAX'!$B:$AK,Cal!$E147,IF(Cal!$P$3=22.5,MATCH(AI$1,Cal!$G$6:$G$21,0),MATCH(AI$1,Cal!$H$6:$H$41,0)))*Cal!$C147</f>
        <v>0.25683942437171936</v>
      </c>
      <c r="AJ147" s="31">
        <f>INDEX('INPUT MAX'!$B:$AK,Cal!$E147,IF(Cal!$P$3=22.5,MATCH(AJ$1,Cal!$G$6:$G$21,0),MATCH(AJ$1,Cal!$H$6:$H$41,0)))*Cal!$C147</f>
        <v>0.25487715005874634</v>
      </c>
      <c r="AK147" s="31">
        <f>INDEX('INPUT MAX'!$B:$AK,Cal!$E147,IF(Cal!$P$3=22.5,MATCH(AK$1,Cal!$G$6:$G$21,0),MATCH(AK$1,Cal!$H$6:$H$41,0)))*Cal!$C147</f>
        <v>0.24864031374454498</v>
      </c>
      <c r="AL147" s="31">
        <f>INDEX('INPUT MAX'!$B:$AK,Cal!$E147,IF(Cal!$P$3=22.5,MATCH(AL$1,Cal!$G$6:$G$21,0),MATCH(AL$1,Cal!$H$6:$H$41,0)))*Cal!$C147</f>
        <v>0.25609970092773438</v>
      </c>
    </row>
    <row r="148" spans="1:38" x14ac:dyDescent="0.4">
      <c r="A148" s="7">
        <f>Cal!A148</f>
        <v>147</v>
      </c>
      <c r="B148" s="31">
        <f>INDEX('INPUT MAX'!$B:$AK,Cal!$E148,IF(Cal!$P$3=22.5,MATCH(B$1,Cal!$G$6:$G$21,0),MATCH(B$1,Cal!$H$6:$H$41,0)))*Cal!$C148</f>
        <v>0.23556900024414063</v>
      </c>
      <c r="C148" s="31">
        <f>INDEX('INPUT MAX'!$B:$AK,Cal!$E148,IF(Cal!$P$3=22.5,MATCH(C$1,Cal!$G$6:$G$21,0),MATCH(C$1,Cal!$H$6:$H$41,0)))*Cal!$C148</f>
        <v>0.2303701788187027</v>
      </c>
      <c r="D148" s="31">
        <f>INDEX('INPUT MAX'!$B:$AK,Cal!$E148,IF(Cal!$P$3=22.5,MATCH(D$1,Cal!$G$6:$G$21,0),MATCH(D$1,Cal!$H$6:$H$41,0)))*Cal!$C148</f>
        <v>0.23709243535995483</v>
      </c>
      <c r="E148" s="31">
        <f>INDEX('INPUT MAX'!$B:$AK,Cal!$E148,IF(Cal!$P$3=22.5,MATCH(E$1,Cal!$G$6:$G$21,0),MATCH(E$1,Cal!$H$6:$H$41,0)))*Cal!$C148</f>
        <v>0.22909405827522278</v>
      </c>
      <c r="F148" s="31">
        <f>INDEX('INPUT MAX'!$B:$AK,Cal!$E148,IF(Cal!$P$3=22.5,MATCH(F$1,Cal!$G$6:$G$21,0),MATCH(F$1,Cal!$H$6:$H$41,0)))*Cal!$C148</f>
        <v>0.23291859030723572</v>
      </c>
      <c r="G148" s="31">
        <f>INDEX('INPUT MAX'!$B:$AK,Cal!$E148,IF(Cal!$P$3=22.5,MATCH(G$1,Cal!$G$6:$G$21,0),MATCH(G$1,Cal!$H$6:$H$41,0)))*Cal!$C148</f>
        <v>0.22776108980178833</v>
      </c>
      <c r="H148" s="31">
        <f>INDEX('INPUT MAX'!$B:$AK,Cal!$E148,IF(Cal!$P$3=22.5,MATCH(H$1,Cal!$G$6:$G$21,0),MATCH(H$1,Cal!$H$6:$H$41,0)))*Cal!$C148</f>
        <v>0.23540875315666199</v>
      </c>
      <c r="I148" s="31">
        <f>INDEX('INPUT MAX'!$B:$AK,Cal!$E148,IF(Cal!$P$3=22.5,MATCH(I$1,Cal!$G$6:$G$21,0),MATCH(I$1,Cal!$H$6:$H$41,0)))*Cal!$C148</f>
        <v>0.23092278838157654</v>
      </c>
      <c r="J148" s="31">
        <f>INDEX('INPUT MAX'!$B:$AK,Cal!$E148,IF(Cal!$P$3=22.5,MATCH(J$1,Cal!$G$6:$G$21,0),MATCH(J$1,Cal!$H$6:$H$41,0)))*Cal!$C148</f>
        <v>0.23451662063598633</v>
      </c>
      <c r="K148" s="31">
        <f>INDEX('INPUT MAX'!$B:$AK,Cal!$E148,IF(Cal!$P$3=22.5,MATCH(K$1,Cal!$G$6:$G$21,0),MATCH(K$1,Cal!$H$6:$H$41,0)))*Cal!$C148</f>
        <v>0.22601364552974701</v>
      </c>
      <c r="L148" s="31">
        <f>INDEX('INPUT MAX'!$B:$AK,Cal!$E148,IF(Cal!$P$3=22.5,MATCH(L$1,Cal!$G$6:$G$21,0),MATCH(L$1,Cal!$H$6:$H$41,0)))*Cal!$C148</f>
        <v>0.22789500653743744</v>
      </c>
      <c r="M148" s="31">
        <f>INDEX('INPUT MAX'!$B:$AK,Cal!$E148,IF(Cal!$P$3=22.5,MATCH(M$1,Cal!$G$6:$G$21,0),MATCH(M$1,Cal!$H$6:$H$41,0)))*Cal!$C148</f>
        <v>0.23013557493686676</v>
      </c>
      <c r="N148" s="31">
        <f>INDEX('INPUT MAX'!$B:$AK,Cal!$E148,IF(Cal!$P$3=22.5,MATCH(N$1,Cal!$G$6:$G$21,0),MATCH(N$1,Cal!$H$6:$H$41,0)))*Cal!$C148</f>
        <v>0.23534448444843292</v>
      </c>
      <c r="O148" s="31">
        <f>INDEX('INPUT MAX'!$B:$AK,Cal!$E148,IF(Cal!$P$3=22.5,MATCH(O$1,Cal!$G$6:$G$21,0),MATCH(O$1,Cal!$H$6:$H$41,0)))*Cal!$C148</f>
        <v>0.23507426679134369</v>
      </c>
      <c r="P148" s="31">
        <f>INDEX('INPUT MAX'!$B:$AK,Cal!$E148,IF(Cal!$P$3=22.5,MATCH(P$1,Cal!$G$6:$G$21,0),MATCH(P$1,Cal!$H$6:$H$41,0)))*Cal!$C148</f>
        <v>0.23895788192749023</v>
      </c>
      <c r="Q148" s="31">
        <f>INDEX('INPUT MAX'!$B:$AK,Cal!$E148,IF(Cal!$P$3=22.5,MATCH(Q$1,Cal!$G$6:$G$21,0),MATCH(Q$1,Cal!$H$6:$H$41,0)))*Cal!$C148</f>
        <v>0.23898035287857056</v>
      </c>
      <c r="R148" s="31">
        <f>INDEX('INPUT MAX'!$B:$AK,Cal!$E148,IF(Cal!$P$3=22.5,MATCH(R$1,Cal!$G$6:$G$21,0),MATCH(R$1,Cal!$H$6:$H$41,0)))*Cal!$C148</f>
        <v>0.22665859758853912</v>
      </c>
      <c r="S148" s="31">
        <f>INDEX('INPUT MAX'!$B:$AK,Cal!$E148,IF(Cal!$P$3=22.5,MATCH(S$1,Cal!$G$6:$G$21,0),MATCH(S$1,Cal!$H$6:$H$41,0)))*Cal!$C148</f>
        <v>0.24007205665111542</v>
      </c>
      <c r="T148" s="31">
        <f>INDEX('INPUT MAX'!$B:$AK,Cal!$E148,IF(Cal!$P$3=22.5,MATCH(T$1,Cal!$G$6:$G$21,0),MATCH(T$1,Cal!$H$6:$H$41,0)))*Cal!$C148</f>
        <v>0.22754363715648651</v>
      </c>
      <c r="U148" s="31">
        <f>INDEX('INPUT MAX'!$B:$AK,Cal!$E148,IF(Cal!$P$3=22.5,MATCH(U$1,Cal!$G$6:$G$21,0),MATCH(U$1,Cal!$H$6:$H$41,0)))*Cal!$C148</f>
        <v>0.2264828234910965</v>
      </c>
      <c r="V148" s="31">
        <f>INDEX('INPUT MAX'!$B:$AK,Cal!$E148,IF(Cal!$P$3=22.5,MATCH(V$1,Cal!$G$6:$G$21,0),MATCH(V$1,Cal!$H$6:$H$41,0)))*Cal!$C148</f>
        <v>0.22596484422683716</v>
      </c>
      <c r="W148" s="31">
        <f>INDEX('INPUT MAX'!$B:$AK,Cal!$E148,IF(Cal!$P$3=22.5,MATCH(W$1,Cal!$G$6:$G$21,0),MATCH(W$1,Cal!$H$6:$H$41,0)))*Cal!$C148</f>
        <v>0.22959721088409424</v>
      </c>
      <c r="X148" s="31">
        <f>INDEX('INPUT MAX'!$B:$AK,Cal!$E148,IF(Cal!$P$3=22.5,MATCH(X$1,Cal!$G$6:$G$21,0),MATCH(X$1,Cal!$H$6:$H$41,0)))*Cal!$C148</f>
        <v>0.23502542078495026</v>
      </c>
      <c r="Y148" s="31">
        <f>INDEX('INPUT MAX'!$B:$AK,Cal!$E148,IF(Cal!$P$3=22.5,MATCH(Y$1,Cal!$G$6:$G$21,0),MATCH(Y$1,Cal!$H$6:$H$41,0)))*Cal!$C148</f>
        <v>0.22627609968185425</v>
      </c>
      <c r="Z148" s="31">
        <f>INDEX('INPUT MAX'!$B:$AK,Cal!$E148,IF(Cal!$P$3=22.5,MATCH(Z$1,Cal!$G$6:$G$21,0),MATCH(Z$1,Cal!$H$6:$H$41,0)))*Cal!$C148</f>
        <v>0.23166689276695251</v>
      </c>
      <c r="AA148" s="31">
        <f>INDEX('INPUT MAX'!$B:$AK,Cal!$E148,IF(Cal!$P$3=22.5,MATCH(AA$1,Cal!$G$6:$G$21,0),MATCH(AA$1,Cal!$H$6:$H$41,0)))*Cal!$C148</f>
        <v>0.22997282445430756</v>
      </c>
      <c r="AB148" s="31">
        <f>INDEX('INPUT MAX'!$B:$AK,Cal!$E148,IF(Cal!$P$3=22.5,MATCH(AB$1,Cal!$G$6:$G$21,0),MATCH(AB$1,Cal!$H$6:$H$41,0)))*Cal!$C148</f>
        <v>0.23205994069576263</v>
      </c>
      <c r="AC148" s="31">
        <f>INDEX('INPUT MAX'!$B:$AK,Cal!$E148,IF(Cal!$P$3=22.5,MATCH(AC$1,Cal!$G$6:$G$21,0),MATCH(AC$1,Cal!$H$6:$H$41,0)))*Cal!$C148</f>
        <v>0.23381267488002777</v>
      </c>
      <c r="AD148" s="31">
        <f>INDEX('INPUT MAX'!$B:$AK,Cal!$E148,IF(Cal!$P$3=22.5,MATCH(AD$1,Cal!$G$6:$G$21,0),MATCH(AD$1,Cal!$H$6:$H$41,0)))*Cal!$C148</f>
        <v>0.23600538074970245</v>
      </c>
      <c r="AE148" s="31">
        <f>INDEX('INPUT MAX'!$B:$AK,Cal!$E148,IF(Cal!$P$3=22.5,MATCH(AE$1,Cal!$G$6:$G$21,0),MATCH(AE$1,Cal!$H$6:$H$41,0)))*Cal!$C148</f>
        <v>0.2309858500957489</v>
      </c>
      <c r="AF148" s="31">
        <f>INDEX('INPUT MAX'!$B:$AK,Cal!$E148,IF(Cal!$P$3=22.5,MATCH(AF$1,Cal!$G$6:$G$21,0),MATCH(AF$1,Cal!$H$6:$H$41,0)))*Cal!$C148</f>
        <v>0.2258104681968689</v>
      </c>
      <c r="AG148" s="31">
        <f>INDEX('INPUT MAX'!$B:$AK,Cal!$E148,IF(Cal!$P$3=22.5,MATCH(AG$1,Cal!$G$6:$G$21,0),MATCH(AG$1,Cal!$H$6:$H$41,0)))*Cal!$C148</f>
        <v>0.22682416439056396</v>
      </c>
      <c r="AH148" s="31">
        <f>INDEX('INPUT MAX'!$B:$AK,Cal!$E148,IF(Cal!$P$3=22.5,MATCH(AH$1,Cal!$G$6:$G$21,0),MATCH(AH$1,Cal!$H$6:$H$41,0)))*Cal!$C148</f>
        <v>0.22603316605091095</v>
      </c>
      <c r="AI148" s="31">
        <f>INDEX('INPUT MAX'!$B:$AK,Cal!$E148,IF(Cal!$P$3=22.5,MATCH(AI$1,Cal!$G$6:$G$21,0),MATCH(AI$1,Cal!$H$6:$H$41,0)))*Cal!$C148</f>
        <v>0.23261968791484833</v>
      </c>
      <c r="AJ148" s="31">
        <f>INDEX('INPUT MAX'!$B:$AK,Cal!$E148,IF(Cal!$P$3=22.5,MATCH(AJ$1,Cal!$G$6:$G$21,0),MATCH(AJ$1,Cal!$H$6:$H$41,0)))*Cal!$C148</f>
        <v>0.23689834773540497</v>
      </c>
      <c r="AK148" s="31">
        <f>INDEX('INPUT MAX'!$B:$AK,Cal!$E148,IF(Cal!$P$3=22.5,MATCH(AK$1,Cal!$G$6:$G$21,0),MATCH(AK$1,Cal!$H$6:$H$41,0)))*Cal!$C148</f>
        <v>0.220680832862854</v>
      </c>
      <c r="AL148" s="31">
        <f>INDEX('INPUT MAX'!$B:$AK,Cal!$E148,IF(Cal!$P$3=22.5,MATCH(AL$1,Cal!$G$6:$G$21,0),MATCH(AL$1,Cal!$H$6:$H$41,0)))*Cal!$C148</f>
        <v>0.23556900024414063</v>
      </c>
    </row>
    <row r="149" spans="1:38" x14ac:dyDescent="0.4">
      <c r="A149" s="7">
        <f>Cal!A149</f>
        <v>148</v>
      </c>
      <c r="B149" s="31">
        <f>INDEX('INPUT MAX'!$B:$AK,Cal!$E149,IF(Cal!$P$3=22.5,MATCH(B$1,Cal!$G$6:$G$21,0),MATCH(B$1,Cal!$H$6:$H$41,0)))*Cal!$C149</f>
        <v>0.25163766741752625</v>
      </c>
      <c r="C149" s="31">
        <f>INDEX('INPUT MAX'!$B:$AK,Cal!$E149,IF(Cal!$P$3=22.5,MATCH(C$1,Cal!$G$6:$G$21,0),MATCH(C$1,Cal!$H$6:$H$41,0)))*Cal!$C149</f>
        <v>0.24870871007442474</v>
      </c>
      <c r="D149" s="31">
        <f>INDEX('INPUT MAX'!$B:$AK,Cal!$E149,IF(Cal!$P$3=22.5,MATCH(D$1,Cal!$G$6:$G$21,0),MATCH(D$1,Cal!$H$6:$H$41,0)))*Cal!$C149</f>
        <v>0.24765110015869141</v>
      </c>
      <c r="E149" s="31">
        <f>INDEX('INPUT MAX'!$B:$AK,Cal!$E149,IF(Cal!$P$3=22.5,MATCH(E$1,Cal!$G$6:$G$21,0),MATCH(E$1,Cal!$H$6:$H$41,0)))*Cal!$C149</f>
        <v>0.24309869110584259</v>
      </c>
      <c r="F149" s="31">
        <f>INDEX('INPUT MAX'!$B:$AK,Cal!$E149,IF(Cal!$P$3=22.5,MATCH(F$1,Cal!$G$6:$G$21,0),MATCH(F$1,Cal!$H$6:$H$41,0)))*Cal!$C149</f>
        <v>0.24447745084762573</v>
      </c>
      <c r="G149" s="31">
        <f>INDEX('INPUT MAX'!$B:$AK,Cal!$E149,IF(Cal!$P$3=22.5,MATCH(G$1,Cal!$G$6:$G$21,0),MATCH(G$1,Cal!$H$6:$H$41,0)))*Cal!$C149</f>
        <v>0.24523778259754181</v>
      </c>
      <c r="H149" s="31">
        <f>INDEX('INPUT MAX'!$B:$AK,Cal!$E149,IF(Cal!$P$3=22.5,MATCH(H$1,Cal!$G$6:$G$21,0),MATCH(H$1,Cal!$H$6:$H$41,0)))*Cal!$C149</f>
        <v>0.25243046879768372</v>
      </c>
      <c r="I149" s="31">
        <f>INDEX('INPUT MAX'!$B:$AK,Cal!$E149,IF(Cal!$P$3=22.5,MATCH(I$1,Cal!$G$6:$G$21,0),MATCH(I$1,Cal!$H$6:$H$41,0)))*Cal!$C149</f>
        <v>0.24965621531009674</v>
      </c>
      <c r="J149" s="31">
        <f>INDEX('INPUT MAX'!$B:$AK,Cal!$E149,IF(Cal!$P$3=22.5,MATCH(J$1,Cal!$G$6:$G$21,0),MATCH(J$1,Cal!$H$6:$H$41,0)))*Cal!$C149</f>
        <v>0.25752094388008118</v>
      </c>
      <c r="K149" s="31">
        <f>INDEX('INPUT MAX'!$B:$AK,Cal!$E149,IF(Cal!$P$3=22.5,MATCH(K$1,Cal!$G$6:$G$21,0),MATCH(K$1,Cal!$H$6:$H$41,0)))*Cal!$C149</f>
        <v>0.25366014242172241</v>
      </c>
      <c r="L149" s="31">
        <f>INDEX('INPUT MAX'!$B:$AK,Cal!$E149,IF(Cal!$P$3=22.5,MATCH(L$1,Cal!$G$6:$G$21,0),MATCH(L$1,Cal!$H$6:$H$41,0)))*Cal!$C149</f>
        <v>0.25913447141647339</v>
      </c>
      <c r="M149" s="31">
        <f>INDEX('INPUT MAX'!$B:$AK,Cal!$E149,IF(Cal!$P$3=22.5,MATCH(M$1,Cal!$G$6:$G$21,0),MATCH(M$1,Cal!$H$6:$H$41,0)))*Cal!$C149</f>
        <v>0.26729530096054077</v>
      </c>
      <c r="N149" s="31">
        <f>INDEX('INPUT MAX'!$B:$AK,Cal!$E149,IF(Cal!$P$3=22.5,MATCH(N$1,Cal!$G$6:$G$21,0),MATCH(N$1,Cal!$H$6:$H$41,0)))*Cal!$C149</f>
        <v>0.25872993469238281</v>
      </c>
      <c r="O149" s="31">
        <f>INDEX('INPUT MAX'!$B:$AK,Cal!$E149,IF(Cal!$P$3=22.5,MATCH(O$1,Cal!$G$6:$G$21,0),MATCH(O$1,Cal!$H$6:$H$41,0)))*Cal!$C149</f>
        <v>0.25160673260688782</v>
      </c>
      <c r="P149" s="31">
        <f>INDEX('INPUT MAX'!$B:$AK,Cal!$E149,IF(Cal!$P$3=22.5,MATCH(P$1,Cal!$G$6:$G$21,0),MATCH(P$1,Cal!$H$6:$H$41,0)))*Cal!$C149</f>
        <v>0.25032204389572144</v>
      </c>
      <c r="Q149" s="31">
        <f>INDEX('INPUT MAX'!$B:$AK,Cal!$E149,IF(Cal!$P$3=22.5,MATCH(Q$1,Cal!$G$6:$G$21,0),MATCH(Q$1,Cal!$H$6:$H$41,0)))*Cal!$C149</f>
        <v>0.2661956250667572</v>
      </c>
      <c r="R149" s="31">
        <f>INDEX('INPUT MAX'!$B:$AK,Cal!$E149,IF(Cal!$P$3=22.5,MATCH(R$1,Cal!$G$6:$G$21,0),MATCH(R$1,Cal!$H$6:$H$41,0)))*Cal!$C149</f>
        <v>0.2577822208404541</v>
      </c>
      <c r="S149" s="31">
        <f>INDEX('INPUT MAX'!$B:$AK,Cal!$E149,IF(Cal!$P$3=22.5,MATCH(S$1,Cal!$G$6:$G$21,0),MATCH(S$1,Cal!$H$6:$H$41,0)))*Cal!$C149</f>
        <v>0.2702144980430603</v>
      </c>
      <c r="T149" s="31">
        <f>INDEX('INPUT MAX'!$B:$AK,Cal!$E149,IF(Cal!$P$3=22.5,MATCH(T$1,Cal!$G$6:$G$21,0),MATCH(T$1,Cal!$H$6:$H$41,0)))*Cal!$C149</f>
        <v>0.24466109275817871</v>
      </c>
      <c r="U149" s="31">
        <f>INDEX('INPUT MAX'!$B:$AK,Cal!$E149,IF(Cal!$P$3=22.5,MATCH(U$1,Cal!$G$6:$G$21,0),MATCH(U$1,Cal!$H$6:$H$41,0)))*Cal!$C149</f>
        <v>0.24442902207374573</v>
      </c>
      <c r="V149" s="31">
        <f>INDEX('INPUT MAX'!$B:$AK,Cal!$E149,IF(Cal!$P$3=22.5,MATCH(V$1,Cal!$G$6:$G$21,0),MATCH(V$1,Cal!$H$6:$H$41,0)))*Cal!$C149</f>
        <v>0.24219708144664764</v>
      </c>
      <c r="W149" s="31">
        <f>INDEX('INPUT MAX'!$B:$AK,Cal!$E149,IF(Cal!$P$3=22.5,MATCH(W$1,Cal!$G$6:$G$21,0),MATCH(W$1,Cal!$H$6:$H$41,0)))*Cal!$C149</f>
        <v>0.24587474763393402</v>
      </c>
      <c r="X149" s="31">
        <f>INDEX('INPUT MAX'!$B:$AK,Cal!$E149,IF(Cal!$P$3=22.5,MATCH(X$1,Cal!$G$6:$G$21,0),MATCH(X$1,Cal!$H$6:$H$41,0)))*Cal!$C149</f>
        <v>0.24922643601894379</v>
      </c>
      <c r="Y149" s="31">
        <f>INDEX('INPUT MAX'!$B:$AK,Cal!$E149,IF(Cal!$P$3=22.5,MATCH(Y$1,Cal!$G$6:$G$21,0),MATCH(Y$1,Cal!$H$6:$H$41,0)))*Cal!$C149</f>
        <v>0.24336884915828705</v>
      </c>
      <c r="Z149" s="31">
        <f>INDEX('INPUT MAX'!$B:$AK,Cal!$E149,IF(Cal!$P$3=22.5,MATCH(Z$1,Cal!$G$6:$G$21,0),MATCH(Z$1,Cal!$H$6:$H$41,0)))*Cal!$C149</f>
        <v>0.24571113288402557</v>
      </c>
      <c r="AA149" s="31">
        <f>INDEX('INPUT MAX'!$B:$AK,Cal!$E149,IF(Cal!$P$3=22.5,MATCH(AA$1,Cal!$G$6:$G$21,0),MATCH(AA$1,Cal!$H$6:$H$41,0)))*Cal!$C149</f>
        <v>0.24094484746456146</v>
      </c>
      <c r="AB149" s="31">
        <f>INDEX('INPUT MAX'!$B:$AK,Cal!$E149,IF(Cal!$P$3=22.5,MATCH(AB$1,Cal!$G$6:$G$21,0),MATCH(AB$1,Cal!$H$6:$H$41,0)))*Cal!$C149</f>
        <v>0.24109669029712677</v>
      </c>
      <c r="AC149" s="31">
        <f>INDEX('INPUT MAX'!$B:$AK,Cal!$E149,IF(Cal!$P$3=22.5,MATCH(AC$1,Cal!$G$6:$G$21,0),MATCH(AC$1,Cal!$H$6:$H$41,0)))*Cal!$C149</f>
        <v>0.24262483417987823</v>
      </c>
      <c r="AD149" s="31">
        <f>INDEX('INPUT MAX'!$B:$AK,Cal!$E149,IF(Cal!$P$3=22.5,MATCH(AD$1,Cal!$G$6:$G$21,0),MATCH(AD$1,Cal!$H$6:$H$41,0)))*Cal!$C149</f>
        <v>0.24924029409885406</v>
      </c>
      <c r="AE149" s="31">
        <f>INDEX('INPUT MAX'!$B:$AK,Cal!$E149,IF(Cal!$P$3=22.5,MATCH(AE$1,Cal!$G$6:$G$21,0),MATCH(AE$1,Cal!$H$6:$H$41,0)))*Cal!$C149</f>
        <v>0.24154503643512726</v>
      </c>
      <c r="AF149" s="31">
        <f>INDEX('INPUT MAX'!$B:$AK,Cal!$E149,IF(Cal!$P$3=22.5,MATCH(AF$1,Cal!$G$6:$G$21,0),MATCH(AF$1,Cal!$H$6:$H$41,0)))*Cal!$C149</f>
        <v>0.23843622207641602</v>
      </c>
      <c r="AG149" s="31">
        <f>INDEX('INPUT MAX'!$B:$AK,Cal!$E149,IF(Cal!$P$3=22.5,MATCH(AG$1,Cal!$G$6:$G$21,0),MATCH(AG$1,Cal!$H$6:$H$41,0)))*Cal!$C149</f>
        <v>0.24104976654052734</v>
      </c>
      <c r="AH149" s="31">
        <f>INDEX('INPUT MAX'!$B:$AK,Cal!$E149,IF(Cal!$P$3=22.5,MATCH(AH$1,Cal!$G$6:$G$21,0),MATCH(AH$1,Cal!$H$6:$H$41,0)))*Cal!$C149</f>
        <v>0.24559099972248077</v>
      </c>
      <c r="AI149" s="31">
        <f>INDEX('INPUT MAX'!$B:$AK,Cal!$E149,IF(Cal!$P$3=22.5,MATCH(AI$1,Cal!$G$6:$G$21,0),MATCH(AI$1,Cal!$H$6:$H$41,0)))*Cal!$C149</f>
        <v>0.26207965612411499</v>
      </c>
      <c r="AJ149" s="31">
        <f>INDEX('INPUT MAX'!$B:$AK,Cal!$E149,IF(Cal!$P$3=22.5,MATCH(AJ$1,Cal!$G$6:$G$21,0),MATCH(AJ$1,Cal!$H$6:$H$41,0)))*Cal!$C149</f>
        <v>0.26068556308746338</v>
      </c>
      <c r="AK149" s="31">
        <f>INDEX('INPUT MAX'!$B:$AK,Cal!$E149,IF(Cal!$P$3=22.5,MATCH(AK$1,Cal!$G$6:$G$21,0),MATCH(AK$1,Cal!$H$6:$H$41,0)))*Cal!$C149</f>
        <v>0.24667364358901978</v>
      </c>
      <c r="AL149" s="31">
        <f>INDEX('INPUT MAX'!$B:$AK,Cal!$E149,IF(Cal!$P$3=22.5,MATCH(AL$1,Cal!$G$6:$G$21,0),MATCH(AL$1,Cal!$H$6:$H$41,0)))*Cal!$C149</f>
        <v>0.25163766741752625</v>
      </c>
    </row>
    <row r="150" spans="1:38" x14ac:dyDescent="0.4">
      <c r="A150" s="7">
        <f>Cal!A150</f>
        <v>149</v>
      </c>
      <c r="B150" s="31">
        <f>INDEX('INPUT MAX'!$B:$AK,Cal!$E150,IF(Cal!$P$3=22.5,MATCH(B$1,Cal!$G$6:$G$21,0),MATCH(B$1,Cal!$H$6:$H$41,0)))*Cal!$C150</f>
        <v>0.23561497032642365</v>
      </c>
      <c r="C150" s="31">
        <f>INDEX('INPUT MAX'!$B:$AK,Cal!$E150,IF(Cal!$P$3=22.5,MATCH(C$1,Cal!$G$6:$G$21,0),MATCH(C$1,Cal!$H$6:$H$41,0)))*Cal!$C150</f>
        <v>0.22891455888748169</v>
      </c>
      <c r="D150" s="31">
        <f>INDEX('INPUT MAX'!$B:$AK,Cal!$E150,IF(Cal!$P$3=22.5,MATCH(D$1,Cal!$G$6:$G$21,0),MATCH(D$1,Cal!$H$6:$H$41,0)))*Cal!$C150</f>
        <v>0.23148754239082336</v>
      </c>
      <c r="E150" s="31">
        <f>INDEX('INPUT MAX'!$B:$AK,Cal!$E150,IF(Cal!$P$3=22.5,MATCH(E$1,Cal!$G$6:$G$21,0),MATCH(E$1,Cal!$H$6:$H$41,0)))*Cal!$C150</f>
        <v>0.22997967898845673</v>
      </c>
      <c r="F150" s="31">
        <f>INDEX('INPUT MAX'!$B:$AK,Cal!$E150,IF(Cal!$P$3=22.5,MATCH(F$1,Cal!$G$6:$G$21,0),MATCH(F$1,Cal!$H$6:$H$41,0)))*Cal!$C150</f>
        <v>0.24062736332416534</v>
      </c>
      <c r="G150" s="31">
        <f>INDEX('INPUT MAX'!$B:$AK,Cal!$E150,IF(Cal!$P$3=22.5,MATCH(G$1,Cal!$G$6:$G$21,0),MATCH(G$1,Cal!$H$6:$H$41,0)))*Cal!$C150</f>
        <v>0.22883205115795135</v>
      </c>
      <c r="H150" s="31">
        <f>INDEX('INPUT MAX'!$B:$AK,Cal!$E150,IF(Cal!$P$3=22.5,MATCH(H$1,Cal!$G$6:$G$21,0),MATCH(H$1,Cal!$H$6:$H$41,0)))*Cal!$C150</f>
        <v>0.24805602431297302</v>
      </c>
      <c r="I150" s="31">
        <f>INDEX('INPUT MAX'!$B:$AK,Cal!$E150,IF(Cal!$P$3=22.5,MATCH(I$1,Cal!$G$6:$G$21,0),MATCH(I$1,Cal!$H$6:$H$41,0)))*Cal!$C150</f>
        <v>0.23917663097381592</v>
      </c>
      <c r="J150" s="31">
        <f>INDEX('INPUT MAX'!$B:$AK,Cal!$E150,IF(Cal!$P$3=22.5,MATCH(J$1,Cal!$G$6:$G$21,0),MATCH(J$1,Cal!$H$6:$H$41,0)))*Cal!$C150</f>
        <v>0.24272161722183228</v>
      </c>
      <c r="K150" s="31">
        <f>INDEX('INPUT MAX'!$B:$AK,Cal!$E150,IF(Cal!$P$3=22.5,MATCH(K$1,Cal!$G$6:$G$21,0),MATCH(K$1,Cal!$H$6:$H$41,0)))*Cal!$C150</f>
        <v>0.2343180924654007</v>
      </c>
      <c r="L150" s="31">
        <f>INDEX('INPUT MAX'!$B:$AK,Cal!$E150,IF(Cal!$P$3=22.5,MATCH(L$1,Cal!$G$6:$G$21,0),MATCH(L$1,Cal!$H$6:$H$41,0)))*Cal!$C150</f>
        <v>0.24497230350971222</v>
      </c>
      <c r="M150" s="31">
        <f>INDEX('INPUT MAX'!$B:$AK,Cal!$E150,IF(Cal!$P$3=22.5,MATCH(M$1,Cal!$G$6:$G$21,0),MATCH(M$1,Cal!$H$6:$H$41,0)))*Cal!$C150</f>
        <v>0.23575827479362488</v>
      </c>
      <c r="N150" s="31">
        <f>INDEX('INPUT MAX'!$B:$AK,Cal!$E150,IF(Cal!$P$3=22.5,MATCH(N$1,Cal!$G$6:$G$21,0),MATCH(N$1,Cal!$H$6:$H$41,0)))*Cal!$C150</f>
        <v>0.24358563125133514</v>
      </c>
      <c r="O150" s="31">
        <f>INDEX('INPUT MAX'!$B:$AK,Cal!$E150,IF(Cal!$P$3=22.5,MATCH(O$1,Cal!$G$6:$G$21,0),MATCH(O$1,Cal!$H$6:$H$41,0)))*Cal!$C150</f>
        <v>0.23884636163711548</v>
      </c>
      <c r="P150" s="31">
        <f>INDEX('INPUT MAX'!$B:$AK,Cal!$E150,IF(Cal!$P$3=22.5,MATCH(P$1,Cal!$G$6:$G$21,0),MATCH(P$1,Cal!$H$6:$H$41,0)))*Cal!$C150</f>
        <v>0.23867881298065186</v>
      </c>
      <c r="Q150" s="31">
        <f>INDEX('INPUT MAX'!$B:$AK,Cal!$E150,IF(Cal!$P$3=22.5,MATCH(Q$1,Cal!$G$6:$G$21,0),MATCH(Q$1,Cal!$H$6:$H$41,0)))*Cal!$C150</f>
        <v>0.23820751905441284</v>
      </c>
      <c r="R150" s="31">
        <f>INDEX('INPUT MAX'!$B:$AK,Cal!$E150,IF(Cal!$P$3=22.5,MATCH(R$1,Cal!$G$6:$G$21,0),MATCH(R$1,Cal!$H$6:$H$41,0)))*Cal!$C150</f>
        <v>0.23292176425457001</v>
      </c>
      <c r="S150" s="31">
        <f>INDEX('INPUT MAX'!$B:$AK,Cal!$E150,IF(Cal!$P$3=22.5,MATCH(S$1,Cal!$G$6:$G$21,0),MATCH(S$1,Cal!$H$6:$H$41,0)))*Cal!$C150</f>
        <v>0.25155436992645264</v>
      </c>
      <c r="T150" s="31">
        <f>INDEX('INPUT MAX'!$B:$AK,Cal!$E150,IF(Cal!$P$3=22.5,MATCH(T$1,Cal!$G$6:$G$21,0),MATCH(T$1,Cal!$H$6:$H$41,0)))*Cal!$C150</f>
        <v>0.23100478947162628</v>
      </c>
      <c r="U150" s="31">
        <f>INDEX('INPUT MAX'!$B:$AK,Cal!$E150,IF(Cal!$P$3=22.5,MATCH(U$1,Cal!$G$6:$G$21,0),MATCH(U$1,Cal!$H$6:$H$41,0)))*Cal!$C150</f>
        <v>0.23412422835826874</v>
      </c>
      <c r="V150" s="31">
        <f>INDEX('INPUT MAX'!$B:$AK,Cal!$E150,IF(Cal!$P$3=22.5,MATCH(V$1,Cal!$G$6:$G$21,0),MATCH(V$1,Cal!$H$6:$H$41,0)))*Cal!$C150</f>
        <v>0.22866763174533844</v>
      </c>
      <c r="W150" s="31">
        <f>INDEX('INPUT MAX'!$B:$AK,Cal!$E150,IF(Cal!$P$3=22.5,MATCH(W$1,Cal!$G$6:$G$21,0),MATCH(W$1,Cal!$H$6:$H$41,0)))*Cal!$C150</f>
        <v>0.2479260265827179</v>
      </c>
      <c r="X150" s="31">
        <f>INDEX('INPUT MAX'!$B:$AK,Cal!$E150,IF(Cal!$P$3=22.5,MATCH(X$1,Cal!$G$6:$G$21,0),MATCH(X$1,Cal!$H$6:$H$41,0)))*Cal!$C150</f>
        <v>0.23811119794845581</v>
      </c>
      <c r="Y150" s="31">
        <f>INDEX('INPUT MAX'!$B:$AK,Cal!$E150,IF(Cal!$P$3=22.5,MATCH(Y$1,Cal!$G$6:$G$21,0),MATCH(Y$1,Cal!$H$6:$H$41,0)))*Cal!$C150</f>
        <v>0.23226381838321686</v>
      </c>
      <c r="Z150" s="31">
        <f>INDEX('INPUT MAX'!$B:$AK,Cal!$E150,IF(Cal!$P$3=22.5,MATCH(Z$1,Cal!$G$6:$G$21,0),MATCH(Z$1,Cal!$H$6:$H$41,0)))*Cal!$C150</f>
        <v>0.23705457150936127</v>
      </c>
      <c r="AA150" s="31">
        <f>INDEX('INPUT MAX'!$B:$AK,Cal!$E150,IF(Cal!$P$3=22.5,MATCH(AA$1,Cal!$G$6:$G$21,0),MATCH(AA$1,Cal!$H$6:$H$41,0)))*Cal!$C150</f>
        <v>0.23694419860839844</v>
      </c>
      <c r="AB150" s="31">
        <f>INDEX('INPUT MAX'!$B:$AK,Cal!$E150,IF(Cal!$P$3=22.5,MATCH(AB$1,Cal!$G$6:$G$21,0),MATCH(AB$1,Cal!$H$6:$H$41,0)))*Cal!$C150</f>
        <v>0.2293320894241333</v>
      </c>
      <c r="AC150" s="31">
        <f>INDEX('INPUT MAX'!$B:$AK,Cal!$E150,IF(Cal!$P$3=22.5,MATCH(AC$1,Cal!$G$6:$G$21,0),MATCH(AC$1,Cal!$H$6:$H$41,0)))*Cal!$C150</f>
        <v>0.23686718940734863</v>
      </c>
      <c r="AD150" s="31">
        <f>INDEX('INPUT MAX'!$B:$AK,Cal!$E150,IF(Cal!$P$3=22.5,MATCH(AD$1,Cal!$G$6:$G$21,0),MATCH(AD$1,Cal!$H$6:$H$41,0)))*Cal!$C150</f>
        <v>0.23850546777248383</v>
      </c>
      <c r="AE150" s="31">
        <f>INDEX('INPUT MAX'!$B:$AK,Cal!$E150,IF(Cal!$P$3=22.5,MATCH(AE$1,Cal!$G$6:$G$21,0),MATCH(AE$1,Cal!$H$6:$H$41,0)))*Cal!$C150</f>
        <v>0.2348162829875946</v>
      </c>
      <c r="AF150" s="31">
        <f>INDEX('INPUT MAX'!$B:$AK,Cal!$E150,IF(Cal!$P$3=22.5,MATCH(AF$1,Cal!$G$6:$G$21,0),MATCH(AF$1,Cal!$H$6:$H$41,0)))*Cal!$C150</f>
        <v>0.23026907444000244</v>
      </c>
      <c r="AG150" s="31">
        <f>INDEX('INPUT MAX'!$B:$AK,Cal!$E150,IF(Cal!$P$3=22.5,MATCH(AG$1,Cal!$G$6:$G$21,0),MATCH(AG$1,Cal!$H$6:$H$41,0)))*Cal!$C150</f>
        <v>0.22891756892204285</v>
      </c>
      <c r="AH150" s="31">
        <f>INDEX('INPUT MAX'!$B:$AK,Cal!$E150,IF(Cal!$P$3=22.5,MATCH(AH$1,Cal!$G$6:$G$21,0),MATCH(AH$1,Cal!$H$6:$H$41,0)))*Cal!$C150</f>
        <v>0.24789012968540192</v>
      </c>
      <c r="AI150" s="31">
        <f>INDEX('INPUT MAX'!$B:$AK,Cal!$E150,IF(Cal!$P$3=22.5,MATCH(AI$1,Cal!$G$6:$G$21,0),MATCH(AI$1,Cal!$H$6:$H$41,0)))*Cal!$C150</f>
        <v>0.24243229627609253</v>
      </c>
      <c r="AJ150" s="31">
        <f>INDEX('INPUT MAX'!$B:$AK,Cal!$E150,IF(Cal!$P$3=22.5,MATCH(AJ$1,Cal!$G$6:$G$21,0),MATCH(AJ$1,Cal!$H$6:$H$41,0)))*Cal!$C150</f>
        <v>0.24043844640254974</v>
      </c>
      <c r="AK150" s="31">
        <f>INDEX('INPUT MAX'!$B:$AK,Cal!$E150,IF(Cal!$P$3=22.5,MATCH(AK$1,Cal!$G$6:$G$21,0),MATCH(AK$1,Cal!$H$6:$H$41,0)))*Cal!$C150</f>
        <v>0.22735476493835449</v>
      </c>
      <c r="AL150" s="31">
        <f>INDEX('INPUT MAX'!$B:$AK,Cal!$E150,IF(Cal!$P$3=22.5,MATCH(AL$1,Cal!$G$6:$G$21,0),MATCH(AL$1,Cal!$H$6:$H$41,0)))*Cal!$C150</f>
        <v>0.23561497032642365</v>
      </c>
    </row>
    <row r="151" spans="1:38" x14ac:dyDescent="0.4">
      <c r="A151" s="7">
        <f>Cal!A151</f>
        <v>150</v>
      </c>
      <c r="B151" s="31">
        <f>INDEX('INPUT MAX'!$B:$AK,Cal!$E151,IF(Cal!$P$3=22.5,MATCH(B$1,Cal!$G$6:$G$21,0),MATCH(B$1,Cal!$H$6:$H$41,0)))*Cal!$C151</f>
        <v>0.25748899579048157</v>
      </c>
      <c r="C151" s="31">
        <f>INDEX('INPUT MAX'!$B:$AK,Cal!$E151,IF(Cal!$P$3=22.5,MATCH(C$1,Cal!$G$6:$G$21,0),MATCH(C$1,Cal!$H$6:$H$41,0)))*Cal!$C151</f>
        <v>0.24514386057853699</v>
      </c>
      <c r="D151" s="31">
        <f>INDEX('INPUT MAX'!$B:$AK,Cal!$E151,IF(Cal!$P$3=22.5,MATCH(D$1,Cal!$G$6:$G$21,0),MATCH(D$1,Cal!$H$6:$H$41,0)))*Cal!$C151</f>
        <v>0.24561850726604462</v>
      </c>
      <c r="E151" s="31">
        <f>INDEX('INPUT MAX'!$B:$AK,Cal!$E151,IF(Cal!$P$3=22.5,MATCH(E$1,Cal!$G$6:$G$21,0),MATCH(E$1,Cal!$H$6:$H$41,0)))*Cal!$C151</f>
        <v>0.23914948105812073</v>
      </c>
      <c r="F151" s="31">
        <f>INDEX('INPUT MAX'!$B:$AK,Cal!$E151,IF(Cal!$P$3=22.5,MATCH(F$1,Cal!$G$6:$G$21,0),MATCH(F$1,Cal!$H$6:$H$41,0)))*Cal!$C151</f>
        <v>0.24463671445846558</v>
      </c>
      <c r="G151" s="31">
        <f>INDEX('INPUT MAX'!$B:$AK,Cal!$E151,IF(Cal!$P$3=22.5,MATCH(G$1,Cal!$G$6:$G$21,0),MATCH(G$1,Cal!$H$6:$H$41,0)))*Cal!$C151</f>
        <v>0.24180077016353607</v>
      </c>
      <c r="H151" s="31">
        <f>INDEX('INPUT MAX'!$B:$AK,Cal!$E151,IF(Cal!$P$3=22.5,MATCH(H$1,Cal!$G$6:$G$21,0),MATCH(H$1,Cal!$H$6:$H$41,0)))*Cal!$C151</f>
        <v>0.2439693957567215</v>
      </c>
      <c r="I151" s="31">
        <f>INDEX('INPUT MAX'!$B:$AK,Cal!$E151,IF(Cal!$P$3=22.5,MATCH(I$1,Cal!$G$6:$G$21,0),MATCH(I$1,Cal!$H$6:$H$41,0)))*Cal!$C151</f>
        <v>0.24361678957939148</v>
      </c>
      <c r="J151" s="31">
        <f>INDEX('INPUT MAX'!$B:$AK,Cal!$E151,IF(Cal!$P$3=22.5,MATCH(J$1,Cal!$G$6:$G$21,0),MATCH(J$1,Cal!$H$6:$H$41,0)))*Cal!$C151</f>
        <v>0.24186542630195618</v>
      </c>
      <c r="K151" s="31">
        <f>INDEX('INPUT MAX'!$B:$AK,Cal!$E151,IF(Cal!$P$3=22.5,MATCH(K$1,Cal!$G$6:$G$21,0),MATCH(K$1,Cal!$H$6:$H$41,0)))*Cal!$C151</f>
        <v>0.24239364266395569</v>
      </c>
      <c r="L151" s="31">
        <f>INDEX('INPUT MAX'!$B:$AK,Cal!$E151,IF(Cal!$P$3=22.5,MATCH(L$1,Cal!$G$6:$G$21,0),MATCH(L$1,Cal!$H$6:$H$41,0)))*Cal!$C151</f>
        <v>0.24717234075069427</v>
      </c>
      <c r="M151" s="31">
        <f>INDEX('INPUT MAX'!$B:$AK,Cal!$E151,IF(Cal!$P$3=22.5,MATCH(M$1,Cal!$G$6:$G$21,0),MATCH(M$1,Cal!$H$6:$H$41,0)))*Cal!$C151</f>
        <v>0.24561941623687744</v>
      </c>
      <c r="N151" s="31">
        <f>INDEX('INPUT MAX'!$B:$AK,Cal!$E151,IF(Cal!$P$3=22.5,MATCH(N$1,Cal!$G$6:$G$21,0),MATCH(N$1,Cal!$H$6:$H$41,0)))*Cal!$C151</f>
        <v>0.25102394819259644</v>
      </c>
      <c r="O151" s="31">
        <f>INDEX('INPUT MAX'!$B:$AK,Cal!$E151,IF(Cal!$P$3=22.5,MATCH(O$1,Cal!$G$6:$G$21,0),MATCH(O$1,Cal!$H$6:$H$41,0)))*Cal!$C151</f>
        <v>0.2458331435918808</v>
      </c>
      <c r="P151" s="31">
        <f>INDEX('INPUT MAX'!$B:$AK,Cal!$E151,IF(Cal!$P$3=22.5,MATCH(P$1,Cal!$G$6:$G$21,0),MATCH(P$1,Cal!$H$6:$H$41,0)))*Cal!$C151</f>
        <v>0.25049465894699097</v>
      </c>
      <c r="Q151" s="31">
        <f>INDEX('INPUT MAX'!$B:$AK,Cal!$E151,IF(Cal!$P$3=22.5,MATCH(Q$1,Cal!$G$6:$G$21,0),MATCH(Q$1,Cal!$H$6:$H$41,0)))*Cal!$C151</f>
        <v>0.24629081785678864</v>
      </c>
      <c r="R151" s="31">
        <f>INDEX('INPUT MAX'!$B:$AK,Cal!$E151,IF(Cal!$P$3=22.5,MATCH(R$1,Cal!$G$6:$G$21,0),MATCH(R$1,Cal!$H$6:$H$41,0)))*Cal!$C151</f>
        <v>0.24727901816368103</v>
      </c>
      <c r="S151" s="31">
        <f>INDEX('INPUT MAX'!$B:$AK,Cal!$E151,IF(Cal!$P$3=22.5,MATCH(S$1,Cal!$G$6:$G$21,0),MATCH(S$1,Cal!$H$6:$H$41,0)))*Cal!$C151</f>
        <v>0.26325789093971252</v>
      </c>
      <c r="T151" s="31">
        <f>INDEX('INPUT MAX'!$B:$AK,Cal!$E151,IF(Cal!$P$3=22.5,MATCH(T$1,Cal!$G$6:$G$21,0),MATCH(T$1,Cal!$H$6:$H$41,0)))*Cal!$C151</f>
        <v>0.24320711195468903</v>
      </c>
      <c r="U151" s="31">
        <f>INDEX('INPUT MAX'!$B:$AK,Cal!$E151,IF(Cal!$P$3=22.5,MATCH(U$1,Cal!$G$6:$G$21,0),MATCH(U$1,Cal!$H$6:$H$41,0)))*Cal!$C151</f>
        <v>0.24134664237499237</v>
      </c>
      <c r="V151" s="31">
        <f>INDEX('INPUT MAX'!$B:$AK,Cal!$E151,IF(Cal!$P$3=22.5,MATCH(V$1,Cal!$G$6:$G$21,0),MATCH(V$1,Cal!$H$6:$H$41,0)))*Cal!$C151</f>
        <v>0.24533340334892273</v>
      </c>
      <c r="W151" s="31">
        <f>INDEX('INPUT MAX'!$B:$AK,Cal!$E151,IF(Cal!$P$3=22.5,MATCH(W$1,Cal!$G$6:$G$21,0),MATCH(W$1,Cal!$H$6:$H$41,0)))*Cal!$C151</f>
        <v>0.24535183608531952</v>
      </c>
      <c r="X151" s="31">
        <f>INDEX('INPUT MAX'!$B:$AK,Cal!$E151,IF(Cal!$P$3=22.5,MATCH(X$1,Cal!$G$6:$G$21,0),MATCH(X$1,Cal!$H$6:$H$41,0)))*Cal!$C151</f>
        <v>0.25591444969177246</v>
      </c>
      <c r="Y151" s="31">
        <f>INDEX('INPUT MAX'!$B:$AK,Cal!$E151,IF(Cal!$P$3=22.5,MATCH(Y$1,Cal!$G$6:$G$21,0),MATCH(Y$1,Cal!$H$6:$H$41,0)))*Cal!$C151</f>
        <v>0.25234857201576233</v>
      </c>
      <c r="Z151" s="31">
        <f>INDEX('INPUT MAX'!$B:$AK,Cal!$E151,IF(Cal!$P$3=22.5,MATCH(Z$1,Cal!$G$6:$G$21,0),MATCH(Z$1,Cal!$H$6:$H$41,0)))*Cal!$C151</f>
        <v>0.2563774585723877</v>
      </c>
      <c r="AA151" s="31">
        <f>INDEX('INPUT MAX'!$B:$AK,Cal!$E151,IF(Cal!$P$3=22.5,MATCH(AA$1,Cal!$G$6:$G$21,0),MATCH(AA$1,Cal!$H$6:$H$41,0)))*Cal!$C151</f>
        <v>0.24655148386955261</v>
      </c>
      <c r="AB151" s="31">
        <f>INDEX('INPUT MAX'!$B:$AK,Cal!$E151,IF(Cal!$P$3=22.5,MATCH(AB$1,Cal!$G$6:$G$21,0),MATCH(AB$1,Cal!$H$6:$H$41,0)))*Cal!$C151</f>
        <v>0.24584092199802399</v>
      </c>
      <c r="AC151" s="31">
        <f>INDEX('INPUT MAX'!$B:$AK,Cal!$E151,IF(Cal!$P$3=22.5,MATCH(AC$1,Cal!$G$6:$G$21,0),MATCH(AC$1,Cal!$H$6:$H$41,0)))*Cal!$C151</f>
        <v>0.25963959097862244</v>
      </c>
      <c r="AD151" s="31">
        <f>INDEX('INPUT MAX'!$B:$AK,Cal!$E151,IF(Cal!$P$3=22.5,MATCH(AD$1,Cal!$G$6:$G$21,0),MATCH(AD$1,Cal!$H$6:$H$41,0)))*Cal!$C151</f>
        <v>0.25685548782348633</v>
      </c>
      <c r="AE151" s="31">
        <f>INDEX('INPUT MAX'!$B:$AK,Cal!$E151,IF(Cal!$P$3=22.5,MATCH(AE$1,Cal!$G$6:$G$21,0),MATCH(AE$1,Cal!$H$6:$H$41,0)))*Cal!$C151</f>
        <v>0.24784471094608307</v>
      </c>
      <c r="AF151" s="31">
        <f>INDEX('INPUT MAX'!$B:$AK,Cal!$E151,IF(Cal!$P$3=22.5,MATCH(AF$1,Cal!$G$6:$G$21,0),MATCH(AF$1,Cal!$H$6:$H$41,0)))*Cal!$C151</f>
        <v>0.24252830445766449</v>
      </c>
      <c r="AG151" s="31">
        <f>INDEX('INPUT MAX'!$B:$AK,Cal!$E151,IF(Cal!$P$3=22.5,MATCH(AG$1,Cal!$G$6:$G$21,0),MATCH(AG$1,Cal!$H$6:$H$41,0)))*Cal!$C151</f>
        <v>0.24380031228065491</v>
      </c>
      <c r="AH151" s="31">
        <f>INDEX('INPUT MAX'!$B:$AK,Cal!$E151,IF(Cal!$P$3=22.5,MATCH(AH$1,Cal!$G$6:$G$21,0),MATCH(AH$1,Cal!$H$6:$H$41,0)))*Cal!$C151</f>
        <v>0.25785484910011292</v>
      </c>
      <c r="AI151" s="31">
        <f>INDEX('INPUT MAX'!$B:$AK,Cal!$E151,IF(Cal!$P$3=22.5,MATCH(AI$1,Cal!$G$6:$G$21,0),MATCH(AI$1,Cal!$H$6:$H$41,0)))*Cal!$C151</f>
        <v>0.25233078002929688</v>
      </c>
      <c r="AJ151" s="31">
        <f>INDEX('INPUT MAX'!$B:$AK,Cal!$E151,IF(Cal!$P$3=22.5,MATCH(AJ$1,Cal!$G$6:$G$21,0),MATCH(AJ$1,Cal!$H$6:$H$41,0)))*Cal!$C151</f>
        <v>0.25633201003074646</v>
      </c>
      <c r="AK151" s="31">
        <f>INDEX('INPUT MAX'!$B:$AK,Cal!$E151,IF(Cal!$P$3=22.5,MATCH(AK$1,Cal!$G$6:$G$21,0),MATCH(AK$1,Cal!$H$6:$H$41,0)))*Cal!$C151</f>
        <v>0.25116956233978271</v>
      </c>
      <c r="AL151" s="31">
        <f>INDEX('INPUT MAX'!$B:$AK,Cal!$E151,IF(Cal!$P$3=22.5,MATCH(AL$1,Cal!$G$6:$G$21,0),MATCH(AL$1,Cal!$H$6:$H$41,0)))*Cal!$C151</f>
        <v>0.25748899579048157</v>
      </c>
    </row>
    <row r="152" spans="1:38" x14ac:dyDescent="0.4">
      <c r="A152" s="7">
        <f>Cal!A152</f>
        <v>151</v>
      </c>
      <c r="B152" s="31">
        <f>INDEX('INPUT MAX'!$B:$AK,Cal!$E152,IF(Cal!$P$3=22.5,MATCH(B$1,Cal!$G$6:$G$21,0),MATCH(B$1,Cal!$H$6:$H$41,0)))*Cal!$C152</f>
        <v>0.30290287733078003</v>
      </c>
      <c r="C152" s="31">
        <f>INDEX('INPUT MAX'!$B:$AK,Cal!$E152,IF(Cal!$P$3=22.5,MATCH(C$1,Cal!$G$6:$G$21,0),MATCH(C$1,Cal!$H$6:$H$41,0)))*Cal!$C152</f>
        <v>0.29307669401168823</v>
      </c>
      <c r="D152" s="31">
        <f>INDEX('INPUT MAX'!$B:$AK,Cal!$E152,IF(Cal!$P$3=22.5,MATCH(D$1,Cal!$G$6:$G$21,0),MATCH(D$1,Cal!$H$6:$H$41,0)))*Cal!$C152</f>
        <v>0.31384679675102234</v>
      </c>
      <c r="E152" s="31">
        <f>INDEX('INPUT MAX'!$B:$AK,Cal!$E152,IF(Cal!$P$3=22.5,MATCH(E$1,Cal!$G$6:$G$21,0),MATCH(E$1,Cal!$H$6:$H$41,0)))*Cal!$C152</f>
        <v>0.28377446532249451</v>
      </c>
      <c r="F152" s="31">
        <f>INDEX('INPUT MAX'!$B:$AK,Cal!$E152,IF(Cal!$P$3=22.5,MATCH(F$1,Cal!$G$6:$G$21,0),MATCH(F$1,Cal!$H$6:$H$41,0)))*Cal!$C152</f>
        <v>0.30131775140762329</v>
      </c>
      <c r="G152" s="31">
        <f>INDEX('INPUT MAX'!$B:$AK,Cal!$E152,IF(Cal!$P$3=22.5,MATCH(G$1,Cal!$G$6:$G$21,0),MATCH(G$1,Cal!$H$6:$H$41,0)))*Cal!$C152</f>
        <v>0.28364771604537964</v>
      </c>
      <c r="H152" s="31">
        <f>INDEX('INPUT MAX'!$B:$AK,Cal!$E152,IF(Cal!$P$3=22.5,MATCH(H$1,Cal!$G$6:$G$21,0),MATCH(H$1,Cal!$H$6:$H$41,0)))*Cal!$C152</f>
        <v>0.27287781238555908</v>
      </c>
      <c r="I152" s="31">
        <f>INDEX('INPUT MAX'!$B:$AK,Cal!$E152,IF(Cal!$P$3=22.5,MATCH(I$1,Cal!$G$6:$G$21,0),MATCH(I$1,Cal!$H$6:$H$41,0)))*Cal!$C152</f>
        <v>0.27070298790931702</v>
      </c>
      <c r="J152" s="31">
        <f>INDEX('INPUT MAX'!$B:$AK,Cal!$E152,IF(Cal!$P$3=22.5,MATCH(J$1,Cal!$G$6:$G$21,0),MATCH(J$1,Cal!$H$6:$H$41,0)))*Cal!$C152</f>
        <v>0.27365770936012268</v>
      </c>
      <c r="K152" s="31">
        <f>INDEX('INPUT MAX'!$B:$AK,Cal!$E152,IF(Cal!$P$3=22.5,MATCH(K$1,Cal!$G$6:$G$21,0),MATCH(K$1,Cal!$H$6:$H$41,0)))*Cal!$C152</f>
        <v>0.26709878444671631</v>
      </c>
      <c r="L152" s="31">
        <f>INDEX('INPUT MAX'!$B:$AK,Cal!$E152,IF(Cal!$P$3=22.5,MATCH(L$1,Cal!$G$6:$G$21,0),MATCH(L$1,Cal!$H$6:$H$41,0)))*Cal!$C152</f>
        <v>0.26735535264015198</v>
      </c>
      <c r="M152" s="31">
        <f>INDEX('INPUT MAX'!$B:$AK,Cal!$E152,IF(Cal!$P$3=22.5,MATCH(M$1,Cal!$G$6:$G$21,0),MATCH(M$1,Cal!$H$6:$H$41,0)))*Cal!$C152</f>
        <v>0.27882483601570129</v>
      </c>
      <c r="N152" s="31">
        <f>INDEX('INPUT MAX'!$B:$AK,Cal!$E152,IF(Cal!$P$3=22.5,MATCH(N$1,Cal!$G$6:$G$21,0),MATCH(N$1,Cal!$H$6:$H$41,0)))*Cal!$C152</f>
        <v>0.28107905387878418</v>
      </c>
      <c r="O152" s="31">
        <f>INDEX('INPUT MAX'!$B:$AK,Cal!$E152,IF(Cal!$P$3=22.5,MATCH(O$1,Cal!$G$6:$G$21,0),MATCH(O$1,Cal!$H$6:$H$41,0)))*Cal!$C152</f>
        <v>0.26980796456336975</v>
      </c>
      <c r="P152" s="31">
        <f>INDEX('INPUT MAX'!$B:$AK,Cal!$E152,IF(Cal!$P$3=22.5,MATCH(P$1,Cal!$G$6:$G$21,0),MATCH(P$1,Cal!$H$6:$H$41,0)))*Cal!$C152</f>
        <v>0.26448190212249756</v>
      </c>
      <c r="Q152" s="31">
        <f>INDEX('INPUT MAX'!$B:$AK,Cal!$E152,IF(Cal!$P$3=22.5,MATCH(Q$1,Cal!$G$6:$G$21,0),MATCH(Q$1,Cal!$H$6:$H$41,0)))*Cal!$C152</f>
        <v>0.26514863967895508</v>
      </c>
      <c r="R152" s="31">
        <f>INDEX('INPUT MAX'!$B:$AK,Cal!$E152,IF(Cal!$P$3=22.5,MATCH(R$1,Cal!$G$6:$G$21,0),MATCH(R$1,Cal!$H$6:$H$41,0)))*Cal!$C152</f>
        <v>0.26370540261268616</v>
      </c>
      <c r="S152" s="31">
        <f>INDEX('INPUT MAX'!$B:$AK,Cal!$E152,IF(Cal!$P$3=22.5,MATCH(S$1,Cal!$G$6:$G$21,0),MATCH(S$1,Cal!$H$6:$H$41,0)))*Cal!$C152</f>
        <v>0.26955744624137878</v>
      </c>
      <c r="T152" s="31">
        <f>INDEX('INPUT MAX'!$B:$AK,Cal!$E152,IF(Cal!$P$3=22.5,MATCH(T$1,Cal!$G$6:$G$21,0),MATCH(T$1,Cal!$H$6:$H$41,0)))*Cal!$C152</f>
        <v>0.25646966695785522</v>
      </c>
      <c r="U152" s="31">
        <f>INDEX('INPUT MAX'!$B:$AK,Cal!$E152,IF(Cal!$P$3=22.5,MATCH(U$1,Cal!$G$6:$G$21,0),MATCH(U$1,Cal!$H$6:$H$41,0)))*Cal!$C152</f>
        <v>0.25065499544143677</v>
      </c>
      <c r="V152" s="31">
        <f>INDEX('INPUT MAX'!$B:$AK,Cal!$E152,IF(Cal!$P$3=22.5,MATCH(V$1,Cal!$G$6:$G$21,0),MATCH(V$1,Cal!$H$6:$H$41,0)))*Cal!$C152</f>
        <v>0.24843192100524902</v>
      </c>
      <c r="W152" s="31">
        <f>INDEX('INPUT MAX'!$B:$AK,Cal!$E152,IF(Cal!$P$3=22.5,MATCH(W$1,Cal!$G$6:$G$21,0),MATCH(W$1,Cal!$H$6:$H$41,0)))*Cal!$C152</f>
        <v>0.25624173879623413</v>
      </c>
      <c r="X152" s="31">
        <f>INDEX('INPUT MAX'!$B:$AK,Cal!$E152,IF(Cal!$P$3=22.5,MATCH(X$1,Cal!$G$6:$G$21,0),MATCH(X$1,Cal!$H$6:$H$41,0)))*Cal!$C152</f>
        <v>0.26366734504699707</v>
      </c>
      <c r="Y152" s="31">
        <f>INDEX('INPUT MAX'!$B:$AK,Cal!$E152,IF(Cal!$P$3=22.5,MATCH(Y$1,Cal!$G$6:$G$21,0),MATCH(Y$1,Cal!$H$6:$H$41,0)))*Cal!$C152</f>
        <v>0.25891032814979553</v>
      </c>
      <c r="Z152" s="31">
        <f>INDEX('INPUT MAX'!$B:$AK,Cal!$E152,IF(Cal!$P$3=22.5,MATCH(Z$1,Cal!$G$6:$G$21,0),MATCH(Z$1,Cal!$H$6:$H$41,0)))*Cal!$C152</f>
        <v>0.26647791266441345</v>
      </c>
      <c r="AA152" s="31">
        <f>INDEX('INPUT MAX'!$B:$AK,Cal!$E152,IF(Cal!$P$3=22.5,MATCH(AA$1,Cal!$G$6:$G$21,0),MATCH(AA$1,Cal!$H$6:$H$41,0)))*Cal!$C152</f>
        <v>0.2496732622385025</v>
      </c>
      <c r="AB152" s="31">
        <f>INDEX('INPUT MAX'!$B:$AK,Cal!$E152,IF(Cal!$P$3=22.5,MATCH(AB$1,Cal!$G$6:$G$21,0),MATCH(AB$1,Cal!$H$6:$H$41,0)))*Cal!$C152</f>
        <v>0.25767120718955994</v>
      </c>
      <c r="AC152" s="31">
        <f>INDEX('INPUT MAX'!$B:$AK,Cal!$E152,IF(Cal!$P$3=22.5,MATCH(AC$1,Cal!$G$6:$G$21,0),MATCH(AC$1,Cal!$H$6:$H$41,0)))*Cal!$C152</f>
        <v>0.25733605027198792</v>
      </c>
      <c r="AD152" s="31">
        <f>INDEX('INPUT MAX'!$B:$AK,Cal!$E152,IF(Cal!$P$3=22.5,MATCH(AD$1,Cal!$G$6:$G$21,0),MATCH(AD$1,Cal!$H$6:$H$41,0)))*Cal!$C152</f>
        <v>0.26007691025733948</v>
      </c>
      <c r="AE152" s="31">
        <f>INDEX('INPUT MAX'!$B:$AK,Cal!$E152,IF(Cal!$P$3=22.5,MATCH(AE$1,Cal!$G$6:$G$21,0),MATCH(AE$1,Cal!$H$6:$H$41,0)))*Cal!$C152</f>
        <v>0.2617916464805603</v>
      </c>
      <c r="AF152" s="31">
        <f>INDEX('INPUT MAX'!$B:$AK,Cal!$E152,IF(Cal!$P$3=22.5,MATCH(AF$1,Cal!$G$6:$G$21,0),MATCH(AF$1,Cal!$H$6:$H$41,0)))*Cal!$C152</f>
        <v>0.26746135950088501</v>
      </c>
      <c r="AG152" s="31">
        <f>INDEX('INPUT MAX'!$B:$AK,Cal!$E152,IF(Cal!$P$3=22.5,MATCH(AG$1,Cal!$G$6:$G$21,0),MATCH(AG$1,Cal!$H$6:$H$41,0)))*Cal!$C152</f>
        <v>0.26526513695716858</v>
      </c>
      <c r="AH152" s="31">
        <f>INDEX('INPUT MAX'!$B:$AK,Cal!$E152,IF(Cal!$P$3=22.5,MATCH(AH$1,Cal!$G$6:$G$21,0),MATCH(AH$1,Cal!$H$6:$H$41,0)))*Cal!$C152</f>
        <v>0.27007108926773071</v>
      </c>
      <c r="AI152" s="31">
        <f>INDEX('INPUT MAX'!$B:$AK,Cal!$E152,IF(Cal!$P$3=22.5,MATCH(AI$1,Cal!$G$6:$G$21,0),MATCH(AI$1,Cal!$H$6:$H$41,0)))*Cal!$C152</f>
        <v>0.28970205783843994</v>
      </c>
      <c r="AJ152" s="31">
        <f>INDEX('INPUT MAX'!$B:$AK,Cal!$E152,IF(Cal!$P$3=22.5,MATCH(AJ$1,Cal!$G$6:$G$21,0),MATCH(AJ$1,Cal!$H$6:$H$41,0)))*Cal!$C152</f>
        <v>0.29250800609588623</v>
      </c>
      <c r="AK152" s="31">
        <f>INDEX('INPUT MAX'!$B:$AK,Cal!$E152,IF(Cal!$P$3=22.5,MATCH(AK$1,Cal!$G$6:$G$21,0),MATCH(AK$1,Cal!$H$6:$H$41,0)))*Cal!$C152</f>
        <v>0.28642198443412781</v>
      </c>
      <c r="AL152" s="31">
        <f>INDEX('INPUT MAX'!$B:$AK,Cal!$E152,IF(Cal!$P$3=22.5,MATCH(AL$1,Cal!$G$6:$G$21,0),MATCH(AL$1,Cal!$H$6:$H$41,0)))*Cal!$C152</f>
        <v>0.30290287733078003</v>
      </c>
    </row>
    <row r="153" spans="1:38" x14ac:dyDescent="0.4">
      <c r="A153" s="7">
        <f>Cal!A153</f>
        <v>152</v>
      </c>
      <c r="B153" s="31">
        <f>INDEX('INPUT MAX'!$B:$AK,Cal!$E153,IF(Cal!$P$3=22.5,MATCH(B$1,Cal!$G$6:$G$21,0),MATCH(B$1,Cal!$H$6:$H$41,0)))*Cal!$C153</f>
        <v>0.26674067974090576</v>
      </c>
      <c r="C153" s="31">
        <f>INDEX('INPUT MAX'!$B:$AK,Cal!$E153,IF(Cal!$P$3=22.5,MATCH(C$1,Cal!$G$6:$G$21,0),MATCH(C$1,Cal!$H$6:$H$41,0)))*Cal!$C153</f>
        <v>0.26446351408958435</v>
      </c>
      <c r="D153" s="31">
        <f>INDEX('INPUT MAX'!$B:$AK,Cal!$E153,IF(Cal!$P$3=22.5,MATCH(D$1,Cal!$G$6:$G$21,0),MATCH(D$1,Cal!$H$6:$H$41,0)))*Cal!$C153</f>
        <v>0.25750970840454102</v>
      </c>
      <c r="E153" s="31">
        <f>INDEX('INPUT MAX'!$B:$AK,Cal!$E153,IF(Cal!$P$3=22.5,MATCH(E$1,Cal!$G$6:$G$21,0),MATCH(E$1,Cal!$H$6:$H$41,0)))*Cal!$C153</f>
        <v>0.25585398077964783</v>
      </c>
      <c r="F153" s="31">
        <f>INDEX('INPUT MAX'!$B:$AK,Cal!$E153,IF(Cal!$P$3=22.5,MATCH(F$1,Cal!$G$6:$G$21,0),MATCH(F$1,Cal!$H$6:$H$41,0)))*Cal!$C153</f>
        <v>0.27163031697273254</v>
      </c>
      <c r="G153" s="31">
        <f>INDEX('INPUT MAX'!$B:$AK,Cal!$E153,IF(Cal!$P$3=22.5,MATCH(G$1,Cal!$G$6:$G$21,0),MATCH(G$1,Cal!$H$6:$H$41,0)))*Cal!$C153</f>
        <v>0.2621857225894928</v>
      </c>
      <c r="H153" s="31">
        <f>INDEX('INPUT MAX'!$B:$AK,Cal!$E153,IF(Cal!$P$3=22.5,MATCH(H$1,Cal!$G$6:$G$21,0),MATCH(H$1,Cal!$H$6:$H$41,0)))*Cal!$C153</f>
        <v>0.25489082932472229</v>
      </c>
      <c r="I153" s="31">
        <f>INDEX('INPUT MAX'!$B:$AK,Cal!$E153,IF(Cal!$P$3=22.5,MATCH(I$1,Cal!$G$6:$G$21,0),MATCH(I$1,Cal!$H$6:$H$41,0)))*Cal!$C153</f>
        <v>0.23757623136043549</v>
      </c>
      <c r="J153" s="31">
        <f>INDEX('INPUT MAX'!$B:$AK,Cal!$E153,IF(Cal!$P$3=22.5,MATCH(J$1,Cal!$G$6:$G$21,0),MATCH(J$1,Cal!$H$6:$H$41,0)))*Cal!$C153</f>
        <v>0.23336797952651978</v>
      </c>
      <c r="K153" s="31">
        <f>INDEX('INPUT MAX'!$B:$AK,Cal!$E153,IF(Cal!$P$3=22.5,MATCH(K$1,Cal!$G$6:$G$21,0),MATCH(K$1,Cal!$H$6:$H$41,0)))*Cal!$C153</f>
        <v>0.23576581478118896</v>
      </c>
      <c r="L153" s="31">
        <f>INDEX('INPUT MAX'!$B:$AK,Cal!$E153,IF(Cal!$P$3=22.5,MATCH(L$1,Cal!$G$6:$G$21,0),MATCH(L$1,Cal!$H$6:$H$41,0)))*Cal!$C153</f>
        <v>0.23065143823623657</v>
      </c>
      <c r="M153" s="31">
        <f>INDEX('INPUT MAX'!$B:$AK,Cal!$E153,IF(Cal!$P$3=22.5,MATCH(M$1,Cal!$G$6:$G$21,0),MATCH(M$1,Cal!$H$6:$H$41,0)))*Cal!$C153</f>
        <v>0.22934590280056</v>
      </c>
      <c r="N153" s="31">
        <f>INDEX('INPUT MAX'!$B:$AK,Cal!$E153,IF(Cal!$P$3=22.5,MATCH(N$1,Cal!$G$6:$G$21,0),MATCH(N$1,Cal!$H$6:$H$41,0)))*Cal!$C153</f>
        <v>0.23131208121776581</v>
      </c>
      <c r="O153" s="31">
        <f>INDEX('INPUT MAX'!$B:$AK,Cal!$E153,IF(Cal!$P$3=22.5,MATCH(O$1,Cal!$G$6:$G$21,0),MATCH(O$1,Cal!$H$6:$H$41,0)))*Cal!$C153</f>
        <v>0.23249167203903198</v>
      </c>
      <c r="P153" s="31">
        <f>INDEX('INPUT MAX'!$B:$AK,Cal!$E153,IF(Cal!$P$3=22.5,MATCH(P$1,Cal!$G$6:$G$21,0),MATCH(P$1,Cal!$H$6:$H$41,0)))*Cal!$C153</f>
        <v>0.23274415731430054</v>
      </c>
      <c r="Q153" s="31">
        <f>INDEX('INPUT MAX'!$B:$AK,Cal!$E153,IF(Cal!$P$3=22.5,MATCH(Q$1,Cal!$G$6:$G$21,0),MATCH(Q$1,Cal!$H$6:$H$41,0)))*Cal!$C153</f>
        <v>0.2323010116815567</v>
      </c>
      <c r="R153" s="31">
        <f>INDEX('INPUT MAX'!$B:$AK,Cal!$E153,IF(Cal!$P$3=22.5,MATCH(R$1,Cal!$G$6:$G$21,0),MATCH(R$1,Cal!$H$6:$H$41,0)))*Cal!$C153</f>
        <v>0.22950951755046844</v>
      </c>
      <c r="S153" s="31">
        <f>INDEX('INPUT MAX'!$B:$AK,Cal!$E153,IF(Cal!$P$3=22.5,MATCH(S$1,Cal!$G$6:$G$21,0),MATCH(S$1,Cal!$H$6:$H$41,0)))*Cal!$C153</f>
        <v>0.23792135715484619</v>
      </c>
      <c r="T153" s="31">
        <f>INDEX('INPUT MAX'!$B:$AK,Cal!$E153,IF(Cal!$P$3=22.5,MATCH(T$1,Cal!$G$6:$G$21,0),MATCH(T$1,Cal!$H$6:$H$41,0)))*Cal!$C153</f>
        <v>0.2309030294418335</v>
      </c>
      <c r="U153" s="31">
        <f>INDEX('INPUT MAX'!$B:$AK,Cal!$E153,IF(Cal!$P$3=22.5,MATCH(U$1,Cal!$G$6:$G$21,0),MATCH(U$1,Cal!$H$6:$H$41,0)))*Cal!$C153</f>
        <v>0.22504895925521851</v>
      </c>
      <c r="V153" s="31">
        <f>INDEX('INPUT MAX'!$B:$AK,Cal!$E153,IF(Cal!$P$3=22.5,MATCH(V$1,Cal!$G$6:$G$21,0),MATCH(V$1,Cal!$H$6:$H$41,0)))*Cal!$C153</f>
        <v>0.22548206150531769</v>
      </c>
      <c r="W153" s="31">
        <f>INDEX('INPUT MAX'!$B:$AK,Cal!$E153,IF(Cal!$P$3=22.5,MATCH(W$1,Cal!$G$6:$G$21,0),MATCH(W$1,Cal!$H$6:$H$41,0)))*Cal!$C153</f>
        <v>0.23010674118995667</v>
      </c>
      <c r="X153" s="31">
        <f>INDEX('INPUT MAX'!$B:$AK,Cal!$E153,IF(Cal!$P$3=22.5,MATCH(X$1,Cal!$G$6:$G$21,0),MATCH(X$1,Cal!$H$6:$H$41,0)))*Cal!$C153</f>
        <v>0.23909313976764679</v>
      </c>
      <c r="Y153" s="31">
        <f>INDEX('INPUT MAX'!$B:$AK,Cal!$E153,IF(Cal!$P$3=22.5,MATCH(Y$1,Cal!$G$6:$G$21,0),MATCH(Y$1,Cal!$H$6:$H$41,0)))*Cal!$C153</f>
        <v>0.23033729195594788</v>
      </c>
      <c r="Z153" s="31">
        <f>INDEX('INPUT MAX'!$B:$AK,Cal!$E153,IF(Cal!$P$3=22.5,MATCH(Z$1,Cal!$G$6:$G$21,0),MATCH(Z$1,Cal!$H$6:$H$41,0)))*Cal!$C153</f>
        <v>0.23612664639949799</v>
      </c>
      <c r="AA153" s="31">
        <f>INDEX('INPUT MAX'!$B:$AK,Cal!$E153,IF(Cal!$P$3=22.5,MATCH(AA$1,Cal!$G$6:$G$21,0),MATCH(AA$1,Cal!$H$6:$H$41,0)))*Cal!$C153</f>
        <v>0.22934213280677795</v>
      </c>
      <c r="AB153" s="31">
        <f>INDEX('INPUT MAX'!$B:$AK,Cal!$E153,IF(Cal!$P$3=22.5,MATCH(AB$1,Cal!$G$6:$G$21,0),MATCH(AB$1,Cal!$H$6:$H$41,0)))*Cal!$C153</f>
        <v>0.23046025633811951</v>
      </c>
      <c r="AC153" s="31">
        <f>INDEX('INPUT MAX'!$B:$AK,Cal!$E153,IF(Cal!$P$3=22.5,MATCH(AC$1,Cal!$G$6:$G$21,0),MATCH(AC$1,Cal!$H$6:$H$41,0)))*Cal!$C153</f>
        <v>0.23311431705951691</v>
      </c>
      <c r="AD153" s="31">
        <f>INDEX('INPUT MAX'!$B:$AK,Cal!$E153,IF(Cal!$P$3=22.5,MATCH(AD$1,Cal!$G$6:$G$21,0),MATCH(AD$1,Cal!$H$6:$H$41,0)))*Cal!$C153</f>
        <v>0.24230527877807617</v>
      </c>
      <c r="AE153" s="31">
        <f>INDEX('INPUT MAX'!$B:$AK,Cal!$E153,IF(Cal!$P$3=22.5,MATCH(AE$1,Cal!$G$6:$G$21,0),MATCH(AE$1,Cal!$H$6:$H$41,0)))*Cal!$C153</f>
        <v>0.23767770826816559</v>
      </c>
      <c r="AF153" s="31">
        <f>INDEX('INPUT MAX'!$B:$AK,Cal!$E153,IF(Cal!$P$3=22.5,MATCH(AF$1,Cal!$G$6:$G$21,0),MATCH(AF$1,Cal!$H$6:$H$41,0)))*Cal!$C153</f>
        <v>0.23613260686397552</v>
      </c>
      <c r="AG153" s="31">
        <f>INDEX('INPUT MAX'!$B:$AK,Cal!$E153,IF(Cal!$P$3=22.5,MATCH(AG$1,Cal!$G$6:$G$21,0),MATCH(AG$1,Cal!$H$6:$H$41,0)))*Cal!$C153</f>
        <v>0.25590354204177856</v>
      </c>
      <c r="AH153" s="31">
        <f>INDEX('INPUT MAX'!$B:$AK,Cal!$E153,IF(Cal!$P$3=22.5,MATCH(AH$1,Cal!$G$6:$G$21,0),MATCH(AH$1,Cal!$H$6:$H$41,0)))*Cal!$C153</f>
        <v>0.24890768527984619</v>
      </c>
      <c r="AI153" s="31">
        <f>INDEX('INPUT MAX'!$B:$AK,Cal!$E153,IF(Cal!$P$3=22.5,MATCH(AI$1,Cal!$G$6:$G$21,0),MATCH(AI$1,Cal!$H$6:$H$41,0)))*Cal!$C153</f>
        <v>0.27979809045791626</v>
      </c>
      <c r="AJ153" s="31">
        <f>INDEX('INPUT MAX'!$B:$AK,Cal!$E153,IF(Cal!$P$3=22.5,MATCH(AJ$1,Cal!$G$6:$G$21,0),MATCH(AJ$1,Cal!$H$6:$H$41,0)))*Cal!$C153</f>
        <v>0.27599960565567017</v>
      </c>
      <c r="AK153" s="31">
        <f>INDEX('INPUT MAX'!$B:$AK,Cal!$E153,IF(Cal!$P$3=22.5,MATCH(AK$1,Cal!$G$6:$G$21,0),MATCH(AK$1,Cal!$H$6:$H$41,0)))*Cal!$C153</f>
        <v>0.25980401039123535</v>
      </c>
      <c r="AL153" s="31">
        <f>INDEX('INPUT MAX'!$B:$AK,Cal!$E153,IF(Cal!$P$3=22.5,MATCH(AL$1,Cal!$G$6:$G$21,0),MATCH(AL$1,Cal!$H$6:$H$41,0)))*Cal!$C153</f>
        <v>0.26674067974090576</v>
      </c>
    </row>
    <row r="154" spans="1:38" x14ac:dyDescent="0.4">
      <c r="A154" s="7">
        <f>Cal!A154</f>
        <v>153</v>
      </c>
      <c r="B154" s="31">
        <f>INDEX('INPUT MAX'!$B:$AK,Cal!$E154,IF(Cal!$P$3=22.5,MATCH(B$1,Cal!$G$6:$G$21,0),MATCH(B$1,Cal!$H$6:$H$41,0)))*Cal!$C154</f>
        <v>0.27620616555213928</v>
      </c>
      <c r="C154" s="31">
        <f>INDEX('INPUT MAX'!$B:$AK,Cal!$E154,IF(Cal!$P$3=22.5,MATCH(C$1,Cal!$G$6:$G$21,0),MATCH(C$1,Cal!$H$6:$H$41,0)))*Cal!$C154</f>
        <v>0.27388215065002441</v>
      </c>
      <c r="D154" s="31">
        <f>INDEX('INPUT MAX'!$B:$AK,Cal!$E154,IF(Cal!$P$3=22.5,MATCH(D$1,Cal!$G$6:$G$21,0),MATCH(D$1,Cal!$H$6:$H$41,0)))*Cal!$C154</f>
        <v>0.28128084540367126</v>
      </c>
      <c r="E154" s="31">
        <f>INDEX('INPUT MAX'!$B:$AK,Cal!$E154,IF(Cal!$P$3=22.5,MATCH(E$1,Cal!$G$6:$G$21,0),MATCH(E$1,Cal!$H$6:$H$41,0)))*Cal!$C154</f>
        <v>0.27191740274429321</v>
      </c>
      <c r="F154" s="31">
        <f>INDEX('INPUT MAX'!$B:$AK,Cal!$E154,IF(Cal!$P$3=22.5,MATCH(F$1,Cal!$G$6:$G$21,0),MATCH(F$1,Cal!$H$6:$H$41,0)))*Cal!$C154</f>
        <v>0.27713689208030701</v>
      </c>
      <c r="G154" s="31">
        <f>INDEX('INPUT MAX'!$B:$AK,Cal!$E154,IF(Cal!$P$3=22.5,MATCH(G$1,Cal!$G$6:$G$21,0),MATCH(G$1,Cal!$H$6:$H$41,0)))*Cal!$C154</f>
        <v>0.27903586626052856</v>
      </c>
      <c r="H154" s="31">
        <f>INDEX('INPUT MAX'!$B:$AK,Cal!$E154,IF(Cal!$P$3=22.5,MATCH(H$1,Cal!$G$6:$G$21,0),MATCH(H$1,Cal!$H$6:$H$41,0)))*Cal!$C154</f>
        <v>0.3014245331287384</v>
      </c>
      <c r="I154" s="31">
        <f>INDEX('INPUT MAX'!$B:$AK,Cal!$E154,IF(Cal!$P$3=22.5,MATCH(I$1,Cal!$G$6:$G$21,0),MATCH(I$1,Cal!$H$6:$H$41,0)))*Cal!$C154</f>
        <v>0.28781229257583618</v>
      </c>
      <c r="J154" s="31">
        <f>INDEX('INPUT MAX'!$B:$AK,Cal!$E154,IF(Cal!$P$3=22.5,MATCH(J$1,Cal!$G$6:$G$21,0),MATCH(J$1,Cal!$H$6:$H$41,0)))*Cal!$C154</f>
        <v>0.3105817437171936</v>
      </c>
      <c r="K154" s="31">
        <f>INDEX('INPUT MAX'!$B:$AK,Cal!$E154,IF(Cal!$P$3=22.5,MATCH(K$1,Cal!$G$6:$G$21,0),MATCH(K$1,Cal!$H$6:$H$41,0)))*Cal!$C154</f>
        <v>0.3014773428440094</v>
      </c>
      <c r="L154" s="31">
        <f>INDEX('INPUT MAX'!$B:$AK,Cal!$E154,IF(Cal!$P$3=22.5,MATCH(L$1,Cal!$G$6:$G$21,0),MATCH(L$1,Cal!$H$6:$H$41,0)))*Cal!$C154</f>
        <v>0.30495703220367432</v>
      </c>
      <c r="M154" s="31">
        <f>INDEX('INPUT MAX'!$B:$AK,Cal!$E154,IF(Cal!$P$3=22.5,MATCH(M$1,Cal!$G$6:$G$21,0),MATCH(M$1,Cal!$H$6:$H$41,0)))*Cal!$C154</f>
        <v>0.29640775918960571</v>
      </c>
      <c r="N154" s="31">
        <f>INDEX('INPUT MAX'!$B:$AK,Cal!$E154,IF(Cal!$P$3=22.5,MATCH(N$1,Cal!$G$6:$G$21,0),MATCH(N$1,Cal!$H$6:$H$41,0)))*Cal!$C154</f>
        <v>0.30081328749656677</v>
      </c>
      <c r="O154" s="31">
        <f>INDEX('INPUT MAX'!$B:$AK,Cal!$E154,IF(Cal!$P$3=22.5,MATCH(O$1,Cal!$G$6:$G$21,0),MATCH(O$1,Cal!$H$6:$H$41,0)))*Cal!$C154</f>
        <v>0.3004356324672699</v>
      </c>
      <c r="P154" s="31">
        <f>INDEX('INPUT MAX'!$B:$AK,Cal!$E154,IF(Cal!$P$3=22.5,MATCH(P$1,Cal!$G$6:$G$21,0),MATCH(P$1,Cal!$H$6:$H$41,0)))*Cal!$C154</f>
        <v>0.30158281326293945</v>
      </c>
      <c r="Q154" s="31">
        <f>INDEX('INPUT MAX'!$B:$AK,Cal!$E154,IF(Cal!$P$3=22.5,MATCH(Q$1,Cal!$G$6:$G$21,0),MATCH(Q$1,Cal!$H$6:$H$41,0)))*Cal!$C154</f>
        <v>0.29869019985198975</v>
      </c>
      <c r="R154" s="31">
        <f>INDEX('INPUT MAX'!$B:$AK,Cal!$E154,IF(Cal!$P$3=22.5,MATCH(R$1,Cal!$G$6:$G$21,0),MATCH(R$1,Cal!$H$6:$H$41,0)))*Cal!$C154</f>
        <v>0.30033701658248901</v>
      </c>
      <c r="S154" s="31">
        <f>INDEX('INPUT MAX'!$B:$AK,Cal!$E154,IF(Cal!$P$3=22.5,MATCH(S$1,Cal!$G$6:$G$21,0),MATCH(S$1,Cal!$H$6:$H$41,0)))*Cal!$C154</f>
        <v>0.31009796261787415</v>
      </c>
      <c r="T154" s="31">
        <f>INDEX('INPUT MAX'!$B:$AK,Cal!$E154,IF(Cal!$P$3=22.5,MATCH(T$1,Cal!$G$6:$G$21,0),MATCH(T$1,Cal!$H$6:$H$41,0)))*Cal!$C154</f>
        <v>0.27945086359977722</v>
      </c>
      <c r="U154" s="31">
        <f>INDEX('INPUT MAX'!$B:$AK,Cal!$E154,IF(Cal!$P$3=22.5,MATCH(U$1,Cal!$G$6:$G$21,0),MATCH(U$1,Cal!$H$6:$H$41,0)))*Cal!$C154</f>
        <v>0.28114864230155945</v>
      </c>
      <c r="V154" s="31">
        <f>INDEX('INPUT MAX'!$B:$AK,Cal!$E154,IF(Cal!$P$3=22.5,MATCH(V$1,Cal!$G$6:$G$21,0),MATCH(V$1,Cal!$H$6:$H$41,0)))*Cal!$C154</f>
        <v>0.27524197101593018</v>
      </c>
      <c r="W154" s="31">
        <f>INDEX('INPUT MAX'!$B:$AK,Cal!$E154,IF(Cal!$P$3=22.5,MATCH(W$1,Cal!$G$6:$G$21,0),MATCH(W$1,Cal!$H$6:$H$41,0)))*Cal!$C154</f>
        <v>0.27923539280891418</v>
      </c>
      <c r="X154" s="31">
        <f>INDEX('INPUT MAX'!$B:$AK,Cal!$E154,IF(Cal!$P$3=22.5,MATCH(X$1,Cal!$G$6:$G$21,0),MATCH(X$1,Cal!$H$6:$H$41,0)))*Cal!$C154</f>
        <v>0.28321421146392822</v>
      </c>
      <c r="Y154" s="31">
        <f>INDEX('INPUT MAX'!$B:$AK,Cal!$E154,IF(Cal!$P$3=22.5,MATCH(Y$1,Cal!$G$6:$G$21,0),MATCH(Y$1,Cal!$H$6:$H$41,0)))*Cal!$C154</f>
        <v>0.27679422497749329</v>
      </c>
      <c r="Z154" s="31">
        <f>INDEX('INPUT MAX'!$B:$AK,Cal!$E154,IF(Cal!$P$3=22.5,MATCH(Z$1,Cal!$G$6:$G$21,0),MATCH(Z$1,Cal!$H$6:$H$41,0)))*Cal!$C154</f>
        <v>0.28373116254806519</v>
      </c>
      <c r="AA154" s="31">
        <f>INDEX('INPUT MAX'!$B:$AK,Cal!$E154,IF(Cal!$P$3=22.5,MATCH(AA$1,Cal!$G$6:$G$21,0),MATCH(AA$1,Cal!$H$6:$H$41,0)))*Cal!$C154</f>
        <v>0.27457365393638611</v>
      </c>
      <c r="AB154" s="31">
        <f>INDEX('INPUT MAX'!$B:$AK,Cal!$E154,IF(Cal!$P$3=22.5,MATCH(AB$1,Cal!$G$6:$G$21,0),MATCH(AB$1,Cal!$H$6:$H$41,0)))*Cal!$C154</f>
        <v>0.2761949896812439</v>
      </c>
      <c r="AC154" s="31">
        <f>INDEX('INPUT MAX'!$B:$AK,Cal!$E154,IF(Cal!$P$3=22.5,MATCH(AC$1,Cal!$G$6:$G$21,0),MATCH(AC$1,Cal!$H$6:$H$41,0)))*Cal!$C154</f>
        <v>0.28457272052764893</v>
      </c>
      <c r="AD154" s="31">
        <f>INDEX('INPUT MAX'!$B:$AK,Cal!$E154,IF(Cal!$P$3=22.5,MATCH(AD$1,Cal!$G$6:$G$21,0),MATCH(AD$1,Cal!$H$6:$H$41,0)))*Cal!$C154</f>
        <v>0.28363218903541565</v>
      </c>
      <c r="AE154" s="31">
        <f>INDEX('INPUT MAX'!$B:$AK,Cal!$E154,IF(Cal!$P$3=22.5,MATCH(AE$1,Cal!$G$6:$G$21,0),MATCH(AE$1,Cal!$H$6:$H$41,0)))*Cal!$C154</f>
        <v>0.27591443061828613</v>
      </c>
      <c r="AF154" s="31">
        <f>INDEX('INPUT MAX'!$B:$AK,Cal!$E154,IF(Cal!$P$3=22.5,MATCH(AF$1,Cal!$G$6:$G$21,0),MATCH(AF$1,Cal!$H$6:$H$41,0)))*Cal!$C154</f>
        <v>0.28310477733612061</v>
      </c>
      <c r="AG154" s="31">
        <f>INDEX('INPUT MAX'!$B:$AK,Cal!$E154,IF(Cal!$P$3=22.5,MATCH(AG$1,Cal!$G$6:$G$21,0),MATCH(AG$1,Cal!$H$6:$H$41,0)))*Cal!$C154</f>
        <v>0.2815418541431427</v>
      </c>
      <c r="AH154" s="31">
        <f>INDEX('INPUT MAX'!$B:$AK,Cal!$E154,IF(Cal!$P$3=22.5,MATCH(AH$1,Cal!$G$6:$G$21,0),MATCH(AH$1,Cal!$H$6:$H$41,0)))*Cal!$C154</f>
        <v>0.27728787064552307</v>
      </c>
      <c r="AI154" s="31">
        <f>INDEX('INPUT MAX'!$B:$AK,Cal!$E154,IF(Cal!$P$3=22.5,MATCH(AI$1,Cal!$G$6:$G$21,0),MATCH(AI$1,Cal!$H$6:$H$41,0)))*Cal!$C154</f>
        <v>0.2784000039100647</v>
      </c>
      <c r="AJ154" s="31">
        <f>INDEX('INPUT MAX'!$B:$AK,Cal!$E154,IF(Cal!$P$3=22.5,MATCH(AJ$1,Cal!$G$6:$G$21,0),MATCH(AJ$1,Cal!$H$6:$H$41,0)))*Cal!$C154</f>
        <v>0.28031182289123535</v>
      </c>
      <c r="AK154" s="31">
        <f>INDEX('INPUT MAX'!$B:$AK,Cal!$E154,IF(Cal!$P$3=22.5,MATCH(AK$1,Cal!$G$6:$G$21,0),MATCH(AK$1,Cal!$H$6:$H$41,0)))*Cal!$C154</f>
        <v>0.26723885536193848</v>
      </c>
      <c r="AL154" s="31">
        <f>INDEX('INPUT MAX'!$B:$AK,Cal!$E154,IF(Cal!$P$3=22.5,MATCH(AL$1,Cal!$G$6:$G$21,0),MATCH(AL$1,Cal!$H$6:$H$41,0)))*Cal!$C154</f>
        <v>0.27620616555213928</v>
      </c>
    </row>
    <row r="155" spans="1:38" x14ac:dyDescent="0.4">
      <c r="A155" s="7">
        <f>Cal!A155</f>
        <v>154</v>
      </c>
      <c r="B155" s="31">
        <f>INDEX('INPUT MAX'!$B:$AK,Cal!$E155,IF(Cal!$P$3=22.5,MATCH(B$1,Cal!$G$6:$G$21,0),MATCH(B$1,Cal!$H$6:$H$41,0)))*Cal!$C155</f>
        <v>0.27777665853500366</v>
      </c>
      <c r="C155" s="31">
        <f>INDEX('INPUT MAX'!$B:$AK,Cal!$E155,IF(Cal!$P$3=22.5,MATCH(C$1,Cal!$G$6:$G$21,0),MATCH(C$1,Cal!$H$6:$H$41,0)))*Cal!$C155</f>
        <v>0.26456087827682495</v>
      </c>
      <c r="D155" s="31">
        <f>INDEX('INPUT MAX'!$B:$AK,Cal!$E155,IF(Cal!$P$3=22.5,MATCH(D$1,Cal!$G$6:$G$21,0),MATCH(D$1,Cal!$H$6:$H$41,0)))*Cal!$C155</f>
        <v>0.25832942128181458</v>
      </c>
      <c r="E155" s="31">
        <f>INDEX('INPUT MAX'!$B:$AK,Cal!$E155,IF(Cal!$P$3=22.5,MATCH(E$1,Cal!$G$6:$G$21,0),MATCH(E$1,Cal!$H$6:$H$41,0)))*Cal!$C155</f>
        <v>0.25099387764930725</v>
      </c>
      <c r="F155" s="31">
        <f>INDEX('INPUT MAX'!$B:$AK,Cal!$E155,IF(Cal!$P$3=22.5,MATCH(F$1,Cal!$G$6:$G$21,0),MATCH(F$1,Cal!$H$6:$H$41,0)))*Cal!$C155</f>
        <v>0.27875548601150513</v>
      </c>
      <c r="G155" s="31">
        <f>INDEX('INPUT MAX'!$B:$AK,Cal!$E155,IF(Cal!$P$3=22.5,MATCH(G$1,Cal!$G$6:$G$21,0),MATCH(G$1,Cal!$H$6:$H$41,0)))*Cal!$C155</f>
        <v>0.25327971577644348</v>
      </c>
      <c r="H155" s="31">
        <f>INDEX('INPUT MAX'!$B:$AK,Cal!$E155,IF(Cal!$P$3=22.5,MATCH(H$1,Cal!$G$6:$G$21,0),MATCH(H$1,Cal!$H$6:$H$41,0)))*Cal!$C155</f>
        <v>0.24798847734928131</v>
      </c>
      <c r="I155" s="31">
        <f>INDEX('INPUT MAX'!$B:$AK,Cal!$E155,IF(Cal!$P$3=22.5,MATCH(I$1,Cal!$G$6:$G$21,0),MATCH(I$1,Cal!$H$6:$H$41,0)))*Cal!$C155</f>
        <v>0.24842405319213867</v>
      </c>
      <c r="J155" s="31">
        <f>INDEX('INPUT MAX'!$B:$AK,Cal!$E155,IF(Cal!$P$3=22.5,MATCH(J$1,Cal!$G$6:$G$21,0),MATCH(J$1,Cal!$H$6:$H$41,0)))*Cal!$C155</f>
        <v>0.25506144762039185</v>
      </c>
      <c r="K155" s="31">
        <f>INDEX('INPUT MAX'!$B:$AK,Cal!$E155,IF(Cal!$P$3=22.5,MATCH(K$1,Cal!$G$6:$G$21,0),MATCH(K$1,Cal!$H$6:$H$41,0)))*Cal!$C155</f>
        <v>0.24486149847507477</v>
      </c>
      <c r="L155" s="31">
        <f>INDEX('INPUT MAX'!$B:$AK,Cal!$E155,IF(Cal!$P$3=22.5,MATCH(L$1,Cal!$G$6:$G$21,0),MATCH(L$1,Cal!$H$6:$H$41,0)))*Cal!$C155</f>
        <v>0.24106290936470032</v>
      </c>
      <c r="M155" s="31">
        <f>INDEX('INPUT MAX'!$B:$AK,Cal!$E155,IF(Cal!$P$3=22.5,MATCH(M$1,Cal!$G$6:$G$21,0),MATCH(M$1,Cal!$H$6:$H$41,0)))*Cal!$C155</f>
        <v>0.24647514522075653</v>
      </c>
      <c r="N155" s="31">
        <f>INDEX('INPUT MAX'!$B:$AK,Cal!$E155,IF(Cal!$P$3=22.5,MATCH(N$1,Cal!$G$6:$G$21,0),MATCH(N$1,Cal!$H$6:$H$41,0)))*Cal!$C155</f>
        <v>0.25117126107215881</v>
      </c>
      <c r="O155" s="31">
        <f>INDEX('INPUT MAX'!$B:$AK,Cal!$E155,IF(Cal!$P$3=22.5,MATCH(O$1,Cal!$G$6:$G$21,0),MATCH(O$1,Cal!$H$6:$H$41,0)))*Cal!$C155</f>
        <v>0.23610706627368927</v>
      </c>
      <c r="P155" s="31">
        <f>INDEX('INPUT MAX'!$B:$AK,Cal!$E155,IF(Cal!$P$3=22.5,MATCH(P$1,Cal!$G$6:$G$21,0),MATCH(P$1,Cal!$H$6:$H$41,0)))*Cal!$C155</f>
        <v>0.24301920831203461</v>
      </c>
      <c r="Q155" s="31">
        <f>INDEX('INPUT MAX'!$B:$AK,Cal!$E155,IF(Cal!$P$3=22.5,MATCH(Q$1,Cal!$G$6:$G$21,0),MATCH(Q$1,Cal!$H$6:$H$41,0)))*Cal!$C155</f>
        <v>0.23871245980262756</v>
      </c>
      <c r="R155" s="31">
        <f>INDEX('INPUT MAX'!$B:$AK,Cal!$E155,IF(Cal!$P$3=22.5,MATCH(R$1,Cal!$G$6:$G$21,0),MATCH(R$1,Cal!$H$6:$H$41,0)))*Cal!$C155</f>
        <v>0.23495252430438995</v>
      </c>
      <c r="S155" s="31">
        <f>INDEX('INPUT MAX'!$B:$AK,Cal!$E155,IF(Cal!$P$3=22.5,MATCH(S$1,Cal!$G$6:$G$21,0),MATCH(S$1,Cal!$H$6:$H$41,0)))*Cal!$C155</f>
        <v>0.25067821145057678</v>
      </c>
      <c r="T155" s="31">
        <f>INDEX('INPUT MAX'!$B:$AK,Cal!$E155,IF(Cal!$P$3=22.5,MATCH(T$1,Cal!$G$6:$G$21,0),MATCH(T$1,Cal!$H$6:$H$41,0)))*Cal!$C155</f>
        <v>0.23079271614551544</v>
      </c>
      <c r="U155" s="31">
        <f>INDEX('INPUT MAX'!$B:$AK,Cal!$E155,IF(Cal!$P$3=22.5,MATCH(U$1,Cal!$G$6:$G$21,0),MATCH(U$1,Cal!$H$6:$H$41,0)))*Cal!$C155</f>
        <v>0.22513875365257263</v>
      </c>
      <c r="V155" s="31">
        <f>INDEX('INPUT MAX'!$B:$AK,Cal!$E155,IF(Cal!$P$3=22.5,MATCH(V$1,Cal!$G$6:$G$21,0),MATCH(V$1,Cal!$H$6:$H$41,0)))*Cal!$C155</f>
        <v>0.22322651743888855</v>
      </c>
      <c r="W155" s="31">
        <f>INDEX('INPUT MAX'!$B:$AK,Cal!$E155,IF(Cal!$P$3=22.5,MATCH(W$1,Cal!$G$6:$G$21,0),MATCH(W$1,Cal!$H$6:$H$41,0)))*Cal!$C155</f>
        <v>0.23332968354225159</v>
      </c>
      <c r="X155" s="31">
        <f>INDEX('INPUT MAX'!$B:$AK,Cal!$E155,IF(Cal!$P$3=22.5,MATCH(X$1,Cal!$G$6:$G$21,0),MATCH(X$1,Cal!$H$6:$H$41,0)))*Cal!$C155</f>
        <v>0.23857112228870392</v>
      </c>
      <c r="Y155" s="31">
        <f>INDEX('INPUT MAX'!$B:$AK,Cal!$E155,IF(Cal!$P$3=22.5,MATCH(Y$1,Cal!$G$6:$G$21,0),MATCH(Y$1,Cal!$H$6:$H$41,0)))*Cal!$C155</f>
        <v>0.22583299875259399</v>
      </c>
      <c r="Z155" s="31">
        <f>INDEX('INPUT MAX'!$B:$AK,Cal!$E155,IF(Cal!$P$3=22.5,MATCH(Z$1,Cal!$G$6:$G$21,0),MATCH(Z$1,Cal!$H$6:$H$41,0)))*Cal!$C155</f>
        <v>0.2362276017665863</v>
      </c>
      <c r="AA155" s="31">
        <f>INDEX('INPUT MAX'!$B:$AK,Cal!$E155,IF(Cal!$P$3=22.5,MATCH(AA$1,Cal!$G$6:$G$21,0),MATCH(AA$1,Cal!$H$6:$H$41,0)))*Cal!$C155</f>
        <v>0.2367437332868576</v>
      </c>
      <c r="AB155" s="31">
        <f>INDEX('INPUT MAX'!$B:$AK,Cal!$E155,IF(Cal!$P$3=22.5,MATCH(AB$1,Cal!$G$6:$G$21,0),MATCH(AB$1,Cal!$H$6:$H$41,0)))*Cal!$C155</f>
        <v>0.23932802677154541</v>
      </c>
      <c r="AC155" s="31">
        <f>INDEX('INPUT MAX'!$B:$AK,Cal!$E155,IF(Cal!$P$3=22.5,MATCH(AC$1,Cal!$G$6:$G$21,0),MATCH(AC$1,Cal!$H$6:$H$41,0)))*Cal!$C155</f>
        <v>0.24244055151939392</v>
      </c>
      <c r="AD155" s="31">
        <f>INDEX('INPUT MAX'!$B:$AK,Cal!$E155,IF(Cal!$P$3=22.5,MATCH(AD$1,Cal!$G$6:$G$21,0),MATCH(AD$1,Cal!$H$6:$H$41,0)))*Cal!$C155</f>
        <v>0.24308687448501587</v>
      </c>
      <c r="AE155" s="31">
        <f>INDEX('INPUT MAX'!$B:$AK,Cal!$E155,IF(Cal!$P$3=22.5,MATCH(AE$1,Cal!$G$6:$G$21,0),MATCH(AE$1,Cal!$H$6:$H$41,0)))*Cal!$C155</f>
        <v>0.24059583246707916</v>
      </c>
      <c r="AF155" s="31">
        <f>INDEX('INPUT MAX'!$B:$AK,Cal!$E155,IF(Cal!$P$3=22.5,MATCH(AF$1,Cal!$G$6:$G$21,0),MATCH(AF$1,Cal!$H$6:$H$41,0)))*Cal!$C155</f>
        <v>0.22782255709171295</v>
      </c>
      <c r="AG155" s="31">
        <f>INDEX('INPUT MAX'!$B:$AK,Cal!$E155,IF(Cal!$P$3=22.5,MATCH(AG$1,Cal!$G$6:$G$21,0),MATCH(AG$1,Cal!$H$6:$H$41,0)))*Cal!$C155</f>
        <v>0.23515437543392181</v>
      </c>
      <c r="AH155" s="31">
        <f>INDEX('INPUT MAX'!$B:$AK,Cal!$E155,IF(Cal!$P$3=22.5,MATCH(AH$1,Cal!$G$6:$G$21,0),MATCH(AH$1,Cal!$H$6:$H$41,0)))*Cal!$C155</f>
        <v>0.24001763761043549</v>
      </c>
      <c r="AI155" s="31">
        <f>INDEX('INPUT MAX'!$B:$AK,Cal!$E155,IF(Cal!$P$3=22.5,MATCH(AI$1,Cal!$G$6:$G$21,0),MATCH(AI$1,Cal!$H$6:$H$41,0)))*Cal!$C155</f>
        <v>0.26930311322212219</v>
      </c>
      <c r="AJ155" s="31">
        <f>INDEX('INPUT MAX'!$B:$AK,Cal!$E155,IF(Cal!$P$3=22.5,MATCH(AJ$1,Cal!$G$6:$G$21,0),MATCH(AJ$1,Cal!$H$6:$H$41,0)))*Cal!$C155</f>
        <v>0.26029330492019653</v>
      </c>
      <c r="AK155" s="31">
        <f>INDEX('INPUT MAX'!$B:$AK,Cal!$E155,IF(Cal!$P$3=22.5,MATCH(AK$1,Cal!$G$6:$G$21,0),MATCH(AK$1,Cal!$H$6:$H$41,0)))*Cal!$C155</f>
        <v>0.25693678855895996</v>
      </c>
      <c r="AL155" s="31">
        <f>INDEX('INPUT MAX'!$B:$AK,Cal!$E155,IF(Cal!$P$3=22.5,MATCH(AL$1,Cal!$G$6:$G$21,0),MATCH(AL$1,Cal!$H$6:$H$41,0)))*Cal!$C155</f>
        <v>0.27777665853500366</v>
      </c>
    </row>
    <row r="156" spans="1:38" x14ac:dyDescent="0.4">
      <c r="A156" s="7">
        <f>Cal!A156</f>
        <v>155</v>
      </c>
      <c r="B156" s="31">
        <f>INDEX('INPUT MAX'!$B:$AK,Cal!$E156,IF(Cal!$P$3=22.5,MATCH(B$1,Cal!$G$6:$G$21,0),MATCH(B$1,Cal!$H$6:$H$41,0)))*Cal!$C156</f>
        <v>0.24657529592514038</v>
      </c>
      <c r="C156" s="31">
        <f>INDEX('INPUT MAX'!$B:$AK,Cal!$E156,IF(Cal!$P$3=22.5,MATCH(C$1,Cal!$G$6:$G$21,0),MATCH(C$1,Cal!$H$6:$H$41,0)))*Cal!$C156</f>
        <v>0.24261194467544556</v>
      </c>
      <c r="D156" s="31">
        <f>INDEX('INPUT MAX'!$B:$AK,Cal!$E156,IF(Cal!$P$3=22.5,MATCH(D$1,Cal!$G$6:$G$21,0),MATCH(D$1,Cal!$H$6:$H$41,0)))*Cal!$C156</f>
        <v>0.23694667220115662</v>
      </c>
      <c r="E156" s="31">
        <f>INDEX('INPUT MAX'!$B:$AK,Cal!$E156,IF(Cal!$P$3=22.5,MATCH(E$1,Cal!$G$6:$G$21,0),MATCH(E$1,Cal!$H$6:$H$41,0)))*Cal!$C156</f>
        <v>0.23470847308635712</v>
      </c>
      <c r="F156" s="31">
        <f>INDEX('INPUT MAX'!$B:$AK,Cal!$E156,IF(Cal!$P$3=22.5,MATCH(F$1,Cal!$G$6:$G$21,0),MATCH(F$1,Cal!$H$6:$H$41,0)))*Cal!$C156</f>
        <v>0.25124460458755493</v>
      </c>
      <c r="G156" s="31">
        <f>INDEX('INPUT MAX'!$B:$AK,Cal!$E156,IF(Cal!$P$3=22.5,MATCH(G$1,Cal!$G$6:$G$21,0),MATCH(G$1,Cal!$H$6:$H$41,0)))*Cal!$C156</f>
        <v>0.24133267998695374</v>
      </c>
      <c r="H156" s="31">
        <f>INDEX('INPUT MAX'!$B:$AK,Cal!$E156,IF(Cal!$P$3=22.5,MATCH(H$1,Cal!$G$6:$G$21,0),MATCH(H$1,Cal!$H$6:$H$41,0)))*Cal!$C156</f>
        <v>0.25097990036010742</v>
      </c>
      <c r="I156" s="31">
        <f>INDEX('INPUT MAX'!$B:$AK,Cal!$E156,IF(Cal!$P$3=22.5,MATCH(I$1,Cal!$G$6:$G$21,0),MATCH(I$1,Cal!$H$6:$H$41,0)))*Cal!$C156</f>
        <v>0.24140462279319763</v>
      </c>
      <c r="J156" s="31">
        <f>INDEX('INPUT MAX'!$B:$AK,Cal!$E156,IF(Cal!$P$3=22.5,MATCH(J$1,Cal!$G$6:$G$21,0),MATCH(J$1,Cal!$H$6:$H$41,0)))*Cal!$C156</f>
        <v>0.2474997341632843</v>
      </c>
      <c r="K156" s="31">
        <f>INDEX('INPUT MAX'!$B:$AK,Cal!$E156,IF(Cal!$P$3=22.5,MATCH(K$1,Cal!$G$6:$G$21,0),MATCH(K$1,Cal!$H$6:$H$41,0)))*Cal!$C156</f>
        <v>0.24518150091171265</v>
      </c>
      <c r="L156" s="31">
        <f>INDEX('INPUT MAX'!$B:$AK,Cal!$E156,IF(Cal!$P$3=22.5,MATCH(L$1,Cal!$G$6:$G$21,0),MATCH(L$1,Cal!$H$6:$H$41,0)))*Cal!$C156</f>
        <v>0.23347216844558716</v>
      </c>
      <c r="M156" s="31">
        <f>INDEX('INPUT MAX'!$B:$AK,Cal!$E156,IF(Cal!$P$3=22.5,MATCH(M$1,Cal!$G$6:$G$21,0),MATCH(M$1,Cal!$H$6:$H$41,0)))*Cal!$C156</f>
        <v>0.23791730403900146</v>
      </c>
      <c r="N156" s="31">
        <f>INDEX('INPUT MAX'!$B:$AK,Cal!$E156,IF(Cal!$P$3=22.5,MATCH(N$1,Cal!$G$6:$G$21,0),MATCH(N$1,Cal!$H$6:$H$41,0)))*Cal!$C156</f>
        <v>0.2419847697019577</v>
      </c>
      <c r="O156" s="31">
        <f>INDEX('INPUT MAX'!$B:$AK,Cal!$E156,IF(Cal!$P$3=22.5,MATCH(O$1,Cal!$G$6:$G$21,0),MATCH(O$1,Cal!$H$6:$H$41,0)))*Cal!$C156</f>
        <v>0.23048765957355499</v>
      </c>
      <c r="P156" s="31">
        <f>INDEX('INPUT MAX'!$B:$AK,Cal!$E156,IF(Cal!$P$3=22.5,MATCH(P$1,Cal!$G$6:$G$21,0),MATCH(P$1,Cal!$H$6:$H$41,0)))*Cal!$C156</f>
        <v>0.23673611879348755</v>
      </c>
      <c r="Q156" s="31">
        <f>INDEX('INPUT MAX'!$B:$AK,Cal!$E156,IF(Cal!$P$3=22.5,MATCH(Q$1,Cal!$G$6:$G$21,0),MATCH(Q$1,Cal!$H$6:$H$41,0)))*Cal!$C156</f>
        <v>0.24138337373733521</v>
      </c>
      <c r="R156" s="31">
        <f>INDEX('INPUT MAX'!$B:$AK,Cal!$E156,IF(Cal!$P$3=22.5,MATCH(R$1,Cal!$G$6:$G$21,0),MATCH(R$1,Cal!$H$6:$H$41,0)))*Cal!$C156</f>
        <v>0.23010209202766418</v>
      </c>
      <c r="S156" s="31">
        <f>INDEX('INPUT MAX'!$B:$AK,Cal!$E156,IF(Cal!$P$3=22.5,MATCH(S$1,Cal!$G$6:$G$21,0),MATCH(S$1,Cal!$H$6:$H$41,0)))*Cal!$C156</f>
        <v>0.24281002581119537</v>
      </c>
      <c r="T156" s="31">
        <f>INDEX('INPUT MAX'!$B:$AK,Cal!$E156,IF(Cal!$P$3=22.5,MATCH(T$1,Cal!$G$6:$G$21,0),MATCH(T$1,Cal!$H$6:$H$41,0)))*Cal!$C156</f>
        <v>0.23118963837623596</v>
      </c>
      <c r="U156" s="31">
        <f>INDEX('INPUT MAX'!$B:$AK,Cal!$E156,IF(Cal!$P$3=22.5,MATCH(U$1,Cal!$G$6:$G$21,0),MATCH(U$1,Cal!$H$6:$H$41,0)))*Cal!$C156</f>
        <v>0.22654522955417633</v>
      </c>
      <c r="V156" s="31">
        <f>INDEX('INPUT MAX'!$B:$AK,Cal!$E156,IF(Cal!$P$3=22.5,MATCH(V$1,Cal!$G$6:$G$21,0),MATCH(V$1,Cal!$H$6:$H$41,0)))*Cal!$C156</f>
        <v>0.22403493523597717</v>
      </c>
      <c r="W156" s="31">
        <f>INDEX('INPUT MAX'!$B:$AK,Cal!$E156,IF(Cal!$P$3=22.5,MATCH(W$1,Cal!$G$6:$G$21,0),MATCH(W$1,Cal!$H$6:$H$41,0)))*Cal!$C156</f>
        <v>0.23466905951499939</v>
      </c>
      <c r="X156" s="31">
        <f>INDEX('INPUT MAX'!$B:$AK,Cal!$E156,IF(Cal!$P$3=22.5,MATCH(X$1,Cal!$G$6:$G$21,0),MATCH(X$1,Cal!$H$6:$H$41,0)))*Cal!$C156</f>
        <v>0.23390629887580872</v>
      </c>
      <c r="Y156" s="31">
        <f>INDEX('INPUT MAX'!$B:$AK,Cal!$E156,IF(Cal!$P$3=22.5,MATCH(Y$1,Cal!$G$6:$G$21,0),MATCH(Y$1,Cal!$H$6:$H$41,0)))*Cal!$C156</f>
        <v>0.22925041615962982</v>
      </c>
      <c r="Z156" s="31">
        <f>INDEX('INPUT MAX'!$B:$AK,Cal!$E156,IF(Cal!$P$3=22.5,MATCH(Z$1,Cal!$G$6:$G$21,0),MATCH(Z$1,Cal!$H$6:$H$41,0)))*Cal!$C156</f>
        <v>0.23360203206539154</v>
      </c>
      <c r="AA156" s="31">
        <f>INDEX('INPUT MAX'!$B:$AK,Cal!$E156,IF(Cal!$P$3=22.5,MATCH(AA$1,Cal!$G$6:$G$21,0),MATCH(AA$1,Cal!$H$6:$H$41,0)))*Cal!$C156</f>
        <v>0.22975021600723267</v>
      </c>
      <c r="AB156" s="31">
        <f>INDEX('INPUT MAX'!$B:$AK,Cal!$E156,IF(Cal!$P$3=22.5,MATCH(AB$1,Cal!$G$6:$G$21,0),MATCH(AB$1,Cal!$H$6:$H$41,0)))*Cal!$C156</f>
        <v>0.23008222877979279</v>
      </c>
      <c r="AC156" s="31">
        <f>INDEX('INPUT MAX'!$B:$AK,Cal!$E156,IF(Cal!$P$3=22.5,MATCH(AC$1,Cal!$G$6:$G$21,0),MATCH(AC$1,Cal!$H$6:$H$41,0)))*Cal!$C156</f>
        <v>0.23208156228065491</v>
      </c>
      <c r="AD156" s="31">
        <f>INDEX('INPUT MAX'!$B:$AK,Cal!$E156,IF(Cal!$P$3=22.5,MATCH(AD$1,Cal!$G$6:$G$21,0),MATCH(AD$1,Cal!$H$6:$H$41,0)))*Cal!$C156</f>
        <v>0.2292005717754364</v>
      </c>
      <c r="AE156" s="31">
        <f>INDEX('INPUT MAX'!$B:$AK,Cal!$E156,IF(Cal!$P$3=22.5,MATCH(AE$1,Cal!$G$6:$G$21,0),MATCH(AE$1,Cal!$H$6:$H$41,0)))*Cal!$C156</f>
        <v>0.2269100546836853</v>
      </c>
      <c r="AF156" s="31">
        <f>INDEX('INPUT MAX'!$B:$AK,Cal!$E156,IF(Cal!$P$3=22.5,MATCH(AF$1,Cal!$G$6:$G$21,0),MATCH(AF$1,Cal!$H$6:$H$41,0)))*Cal!$C156</f>
        <v>0.23043759167194366</v>
      </c>
      <c r="AG156" s="31">
        <f>INDEX('INPUT MAX'!$B:$AK,Cal!$E156,IF(Cal!$P$3=22.5,MATCH(AG$1,Cal!$G$6:$G$21,0),MATCH(AG$1,Cal!$H$6:$H$41,0)))*Cal!$C156</f>
        <v>0.22840265929698944</v>
      </c>
      <c r="AH156" s="31">
        <f>INDEX('INPUT MAX'!$B:$AK,Cal!$E156,IF(Cal!$P$3=22.5,MATCH(AH$1,Cal!$G$6:$G$21,0),MATCH(AH$1,Cal!$H$6:$H$41,0)))*Cal!$C156</f>
        <v>0.2319369912147522</v>
      </c>
      <c r="AI156" s="31">
        <f>INDEX('INPUT MAX'!$B:$AK,Cal!$E156,IF(Cal!$P$3=22.5,MATCH(AI$1,Cal!$G$6:$G$21,0),MATCH(AI$1,Cal!$H$6:$H$41,0)))*Cal!$C156</f>
        <v>0.23963537812232971</v>
      </c>
      <c r="AJ156" s="31">
        <f>INDEX('INPUT MAX'!$B:$AK,Cal!$E156,IF(Cal!$P$3=22.5,MATCH(AJ$1,Cal!$G$6:$G$21,0),MATCH(AJ$1,Cal!$H$6:$H$41,0)))*Cal!$C156</f>
        <v>0.24611037969589233</v>
      </c>
      <c r="AK156" s="31">
        <f>INDEX('INPUT MAX'!$B:$AK,Cal!$E156,IF(Cal!$P$3=22.5,MATCH(AK$1,Cal!$G$6:$G$21,0),MATCH(AK$1,Cal!$H$6:$H$41,0)))*Cal!$C156</f>
        <v>0.23385246098041534</v>
      </c>
      <c r="AL156" s="31">
        <f>INDEX('INPUT MAX'!$B:$AK,Cal!$E156,IF(Cal!$P$3=22.5,MATCH(AL$1,Cal!$G$6:$G$21,0),MATCH(AL$1,Cal!$H$6:$H$41,0)))*Cal!$C156</f>
        <v>0.24657529592514038</v>
      </c>
    </row>
    <row r="157" spans="1:38" x14ac:dyDescent="0.4">
      <c r="A157" s="7">
        <f>Cal!A157</f>
        <v>156</v>
      </c>
      <c r="B157" s="31">
        <f>INDEX('INPUT MAX'!$B:$AK,Cal!$E157,IF(Cal!$P$3=22.5,MATCH(B$1,Cal!$G$6:$G$21,0),MATCH(B$1,Cal!$H$6:$H$41,0)))*Cal!$C157</f>
        <v>0.25815778970718384</v>
      </c>
      <c r="C157" s="31">
        <f>INDEX('INPUT MAX'!$B:$AK,Cal!$E157,IF(Cal!$P$3=22.5,MATCH(C$1,Cal!$G$6:$G$21,0),MATCH(C$1,Cal!$H$6:$H$41,0)))*Cal!$C157</f>
        <v>0.25177350640296936</v>
      </c>
      <c r="D157" s="31">
        <f>INDEX('INPUT MAX'!$B:$AK,Cal!$E157,IF(Cal!$P$3=22.5,MATCH(D$1,Cal!$G$6:$G$21,0),MATCH(D$1,Cal!$H$6:$H$41,0)))*Cal!$C157</f>
        <v>0.24836081266403198</v>
      </c>
      <c r="E157" s="31">
        <f>INDEX('INPUT MAX'!$B:$AK,Cal!$E157,IF(Cal!$P$3=22.5,MATCH(E$1,Cal!$G$6:$G$21,0),MATCH(E$1,Cal!$H$6:$H$41,0)))*Cal!$C157</f>
        <v>0.24456344544887543</v>
      </c>
      <c r="F157" s="31">
        <f>INDEX('INPUT MAX'!$B:$AK,Cal!$E157,IF(Cal!$P$3=22.5,MATCH(F$1,Cal!$G$6:$G$21,0),MATCH(F$1,Cal!$H$6:$H$41,0)))*Cal!$C157</f>
        <v>0.24818985164165497</v>
      </c>
      <c r="G157" s="31">
        <f>INDEX('INPUT MAX'!$B:$AK,Cal!$E157,IF(Cal!$P$3=22.5,MATCH(G$1,Cal!$G$6:$G$21,0),MATCH(G$1,Cal!$H$6:$H$41,0)))*Cal!$C157</f>
        <v>0.25266608595848083</v>
      </c>
      <c r="H157" s="31">
        <f>INDEX('INPUT MAX'!$B:$AK,Cal!$E157,IF(Cal!$P$3=22.5,MATCH(H$1,Cal!$G$6:$G$21,0),MATCH(H$1,Cal!$H$6:$H$41,0)))*Cal!$C157</f>
        <v>0.27352073788642883</v>
      </c>
      <c r="I157" s="31">
        <f>INDEX('INPUT MAX'!$B:$AK,Cal!$E157,IF(Cal!$P$3=22.5,MATCH(I$1,Cal!$G$6:$G$21,0),MATCH(I$1,Cal!$H$6:$H$41,0)))*Cal!$C157</f>
        <v>0.26192694902420044</v>
      </c>
      <c r="J157" s="31">
        <f>INDEX('INPUT MAX'!$B:$AK,Cal!$E157,IF(Cal!$P$3=22.5,MATCH(J$1,Cal!$G$6:$G$21,0),MATCH(J$1,Cal!$H$6:$H$41,0)))*Cal!$C157</f>
        <v>0.27957624197006226</v>
      </c>
      <c r="K157" s="31">
        <f>INDEX('INPUT MAX'!$B:$AK,Cal!$E157,IF(Cal!$P$3=22.5,MATCH(K$1,Cal!$G$6:$G$21,0),MATCH(K$1,Cal!$H$6:$H$41,0)))*Cal!$C157</f>
        <v>0.27808746695518494</v>
      </c>
      <c r="L157" s="31">
        <f>INDEX('INPUT MAX'!$B:$AK,Cal!$E157,IF(Cal!$P$3=22.5,MATCH(L$1,Cal!$G$6:$G$21,0),MATCH(L$1,Cal!$H$6:$H$41,0)))*Cal!$C157</f>
        <v>0.27797296643257141</v>
      </c>
      <c r="M157" s="31">
        <f>INDEX('INPUT MAX'!$B:$AK,Cal!$E157,IF(Cal!$P$3=22.5,MATCH(M$1,Cal!$G$6:$G$21,0),MATCH(M$1,Cal!$H$6:$H$41,0)))*Cal!$C157</f>
        <v>0.27164134383201599</v>
      </c>
      <c r="N157" s="31">
        <f>INDEX('INPUT MAX'!$B:$AK,Cal!$E157,IF(Cal!$P$3=22.5,MATCH(N$1,Cal!$G$6:$G$21,0),MATCH(N$1,Cal!$H$6:$H$41,0)))*Cal!$C157</f>
        <v>0.27264779806137085</v>
      </c>
      <c r="O157" s="31">
        <f>INDEX('INPUT MAX'!$B:$AK,Cal!$E157,IF(Cal!$P$3=22.5,MATCH(O$1,Cal!$G$6:$G$21,0),MATCH(O$1,Cal!$H$6:$H$41,0)))*Cal!$C157</f>
        <v>0.25874423980712891</v>
      </c>
      <c r="P157" s="31">
        <f>INDEX('INPUT MAX'!$B:$AK,Cal!$E157,IF(Cal!$P$3=22.5,MATCH(P$1,Cal!$G$6:$G$21,0),MATCH(P$1,Cal!$H$6:$H$41,0)))*Cal!$C157</f>
        <v>0.25635033845901489</v>
      </c>
      <c r="Q157" s="31">
        <f>INDEX('INPUT MAX'!$B:$AK,Cal!$E157,IF(Cal!$P$3=22.5,MATCH(Q$1,Cal!$G$6:$G$21,0),MATCH(Q$1,Cal!$H$6:$H$41,0)))*Cal!$C157</f>
        <v>0.28724938631057739</v>
      </c>
      <c r="R157" s="31">
        <f>INDEX('INPUT MAX'!$B:$AK,Cal!$E157,IF(Cal!$P$3=22.5,MATCH(R$1,Cal!$G$6:$G$21,0),MATCH(R$1,Cal!$H$6:$H$41,0)))*Cal!$C157</f>
        <v>0.2957126796245575</v>
      </c>
      <c r="S157" s="31">
        <f>INDEX('INPUT MAX'!$B:$AK,Cal!$E157,IF(Cal!$P$3=22.5,MATCH(S$1,Cal!$G$6:$G$21,0),MATCH(S$1,Cal!$H$6:$H$41,0)))*Cal!$C157</f>
        <v>0.28912955522537231</v>
      </c>
      <c r="T157" s="31">
        <f>INDEX('INPUT MAX'!$B:$AK,Cal!$E157,IF(Cal!$P$3=22.5,MATCH(T$1,Cal!$G$6:$G$21,0),MATCH(T$1,Cal!$H$6:$H$41,0)))*Cal!$C157</f>
        <v>0.29111558198928833</v>
      </c>
      <c r="U157" s="31">
        <f>INDEX('INPUT MAX'!$B:$AK,Cal!$E157,IF(Cal!$P$3=22.5,MATCH(U$1,Cal!$G$6:$G$21,0),MATCH(U$1,Cal!$H$6:$H$41,0)))*Cal!$C157</f>
        <v>0.26415687799453735</v>
      </c>
      <c r="V157" s="31">
        <f>INDEX('INPUT MAX'!$B:$AK,Cal!$E157,IF(Cal!$P$3=22.5,MATCH(V$1,Cal!$G$6:$G$21,0),MATCH(V$1,Cal!$H$6:$H$41,0)))*Cal!$C157</f>
        <v>0.26999276876449585</v>
      </c>
      <c r="W157" s="31">
        <f>INDEX('INPUT MAX'!$B:$AK,Cal!$E157,IF(Cal!$P$3=22.5,MATCH(W$1,Cal!$G$6:$G$21,0),MATCH(W$1,Cal!$H$6:$H$41,0)))*Cal!$C157</f>
        <v>0.2594451904296875</v>
      </c>
      <c r="X157" s="31">
        <f>INDEX('INPUT MAX'!$B:$AK,Cal!$E157,IF(Cal!$P$3=22.5,MATCH(X$1,Cal!$G$6:$G$21,0),MATCH(X$1,Cal!$H$6:$H$41,0)))*Cal!$C157</f>
        <v>0.256275475025177</v>
      </c>
      <c r="Y157" s="31">
        <f>INDEX('INPUT MAX'!$B:$AK,Cal!$E157,IF(Cal!$P$3=22.5,MATCH(Y$1,Cal!$G$6:$G$21,0),MATCH(Y$1,Cal!$H$6:$H$41,0)))*Cal!$C157</f>
        <v>0.25564670562744141</v>
      </c>
      <c r="Z157" s="31">
        <f>INDEX('INPUT MAX'!$B:$AK,Cal!$E157,IF(Cal!$P$3=22.5,MATCH(Z$1,Cal!$G$6:$G$21,0),MATCH(Z$1,Cal!$H$6:$H$41,0)))*Cal!$C157</f>
        <v>0.26208281517028809</v>
      </c>
      <c r="AA157" s="31">
        <f>INDEX('INPUT MAX'!$B:$AK,Cal!$E157,IF(Cal!$P$3=22.5,MATCH(AA$1,Cal!$G$6:$G$21,0),MATCH(AA$1,Cal!$H$6:$H$41,0)))*Cal!$C157</f>
        <v>0.26971611380577087</v>
      </c>
      <c r="AB157" s="31">
        <f>INDEX('INPUT MAX'!$B:$AK,Cal!$E157,IF(Cal!$P$3=22.5,MATCH(AB$1,Cal!$G$6:$G$21,0),MATCH(AB$1,Cal!$H$6:$H$41,0)))*Cal!$C157</f>
        <v>0.26881381869316101</v>
      </c>
      <c r="AC157" s="31">
        <f>INDEX('INPUT MAX'!$B:$AK,Cal!$E157,IF(Cal!$P$3=22.5,MATCH(AC$1,Cal!$G$6:$G$21,0),MATCH(AC$1,Cal!$H$6:$H$41,0)))*Cal!$C157</f>
        <v>0.27889445424079895</v>
      </c>
      <c r="AD157" s="31">
        <f>INDEX('INPUT MAX'!$B:$AK,Cal!$E157,IF(Cal!$P$3=22.5,MATCH(AD$1,Cal!$G$6:$G$21,0),MATCH(AD$1,Cal!$H$6:$H$41,0)))*Cal!$C157</f>
        <v>0.26762515306472778</v>
      </c>
      <c r="AE157" s="31">
        <f>INDEX('INPUT MAX'!$B:$AK,Cal!$E157,IF(Cal!$P$3=22.5,MATCH(AE$1,Cal!$G$6:$G$21,0),MATCH(AE$1,Cal!$H$6:$H$41,0)))*Cal!$C157</f>
        <v>0.26622176170349121</v>
      </c>
      <c r="AF157" s="31">
        <f>INDEX('INPUT MAX'!$B:$AK,Cal!$E157,IF(Cal!$P$3=22.5,MATCH(AF$1,Cal!$G$6:$G$21,0),MATCH(AF$1,Cal!$H$6:$H$41,0)))*Cal!$C157</f>
        <v>0.26707261800765991</v>
      </c>
      <c r="AG157" s="31">
        <f>INDEX('INPUT MAX'!$B:$AK,Cal!$E157,IF(Cal!$P$3=22.5,MATCH(AG$1,Cal!$G$6:$G$21,0),MATCH(AG$1,Cal!$H$6:$H$41,0)))*Cal!$C157</f>
        <v>0.27736547589302063</v>
      </c>
      <c r="AH157" s="31">
        <f>INDEX('INPUT MAX'!$B:$AK,Cal!$E157,IF(Cal!$P$3=22.5,MATCH(AH$1,Cal!$G$6:$G$21,0),MATCH(AH$1,Cal!$H$6:$H$41,0)))*Cal!$C157</f>
        <v>0.26219251751899719</v>
      </c>
      <c r="AI157" s="31">
        <f>INDEX('INPUT MAX'!$B:$AK,Cal!$E157,IF(Cal!$P$3=22.5,MATCH(AI$1,Cal!$G$6:$G$21,0),MATCH(AI$1,Cal!$H$6:$H$41,0)))*Cal!$C157</f>
        <v>0.26730749011039734</v>
      </c>
      <c r="AJ157" s="31">
        <f>INDEX('INPUT MAX'!$B:$AK,Cal!$E157,IF(Cal!$P$3=22.5,MATCH(AJ$1,Cal!$G$6:$G$21,0),MATCH(AJ$1,Cal!$H$6:$H$41,0)))*Cal!$C157</f>
        <v>0.27279394865036011</v>
      </c>
      <c r="AK157" s="31">
        <f>INDEX('INPUT MAX'!$B:$AK,Cal!$E157,IF(Cal!$P$3=22.5,MATCH(AK$1,Cal!$G$6:$G$21,0),MATCH(AK$1,Cal!$H$6:$H$41,0)))*Cal!$C157</f>
        <v>0.24710677564144135</v>
      </c>
      <c r="AL157" s="31">
        <f>INDEX('INPUT MAX'!$B:$AK,Cal!$E157,IF(Cal!$P$3=22.5,MATCH(AL$1,Cal!$G$6:$G$21,0),MATCH(AL$1,Cal!$H$6:$H$41,0)))*Cal!$C157</f>
        <v>0.25815778970718384</v>
      </c>
    </row>
    <row r="158" spans="1:38" x14ac:dyDescent="0.4">
      <c r="A158" s="7">
        <f>Cal!A158</f>
        <v>157</v>
      </c>
      <c r="B158" s="31">
        <f>INDEX('INPUT MAX'!$B:$AK,Cal!$E158,IF(Cal!$P$3=22.5,MATCH(B$1,Cal!$G$6:$G$21,0),MATCH(B$1,Cal!$H$6:$H$41,0)))*Cal!$C158</f>
        <v>0.32476061582565308</v>
      </c>
      <c r="C158" s="31">
        <f>INDEX('INPUT MAX'!$B:$AK,Cal!$E158,IF(Cal!$P$3=22.5,MATCH(C$1,Cal!$G$6:$G$21,0),MATCH(C$1,Cal!$H$6:$H$41,0)))*Cal!$C158</f>
        <v>0.30177325010299683</v>
      </c>
      <c r="D158" s="31">
        <f>INDEX('INPUT MAX'!$B:$AK,Cal!$E158,IF(Cal!$P$3=22.5,MATCH(D$1,Cal!$G$6:$G$21,0),MATCH(D$1,Cal!$H$6:$H$41,0)))*Cal!$C158</f>
        <v>0.31063616275787354</v>
      </c>
      <c r="E158" s="31">
        <f>INDEX('INPUT MAX'!$B:$AK,Cal!$E158,IF(Cal!$P$3=22.5,MATCH(E$1,Cal!$G$6:$G$21,0),MATCH(E$1,Cal!$H$6:$H$41,0)))*Cal!$C158</f>
        <v>0.31082719564437866</v>
      </c>
      <c r="F158" s="31">
        <f>INDEX('INPUT MAX'!$B:$AK,Cal!$E158,IF(Cal!$P$3=22.5,MATCH(F$1,Cal!$G$6:$G$21,0),MATCH(F$1,Cal!$H$6:$H$41,0)))*Cal!$C158</f>
        <v>0.3278469443321228</v>
      </c>
      <c r="G158" s="31">
        <f>INDEX('INPUT MAX'!$B:$AK,Cal!$E158,IF(Cal!$P$3=22.5,MATCH(G$1,Cal!$G$6:$G$21,0),MATCH(G$1,Cal!$H$6:$H$41,0)))*Cal!$C158</f>
        <v>0.30211898684501648</v>
      </c>
      <c r="H158" s="31">
        <f>INDEX('INPUT MAX'!$B:$AK,Cal!$E158,IF(Cal!$P$3=22.5,MATCH(H$1,Cal!$G$6:$G$21,0),MATCH(H$1,Cal!$H$6:$H$41,0)))*Cal!$C158</f>
        <v>0.32912981510162354</v>
      </c>
      <c r="I158" s="31">
        <f>INDEX('INPUT MAX'!$B:$AK,Cal!$E158,IF(Cal!$P$3=22.5,MATCH(I$1,Cal!$G$6:$G$21,0),MATCH(I$1,Cal!$H$6:$H$41,0)))*Cal!$C158</f>
        <v>0.31024265289306641</v>
      </c>
      <c r="J158" s="31">
        <f>INDEX('INPUT MAX'!$B:$AK,Cal!$E158,IF(Cal!$P$3=22.5,MATCH(J$1,Cal!$G$6:$G$21,0),MATCH(J$1,Cal!$H$6:$H$41,0)))*Cal!$C158</f>
        <v>0.34175014495849609</v>
      </c>
      <c r="K158" s="31">
        <f>INDEX('INPUT MAX'!$B:$AK,Cal!$E158,IF(Cal!$P$3=22.5,MATCH(K$1,Cal!$G$6:$G$21,0),MATCH(K$1,Cal!$H$6:$H$41,0)))*Cal!$C158</f>
        <v>0.28600490093231201</v>
      </c>
      <c r="L158" s="31">
        <f>INDEX('INPUT MAX'!$B:$AK,Cal!$E158,IF(Cal!$P$3=22.5,MATCH(L$1,Cal!$G$6:$G$21,0),MATCH(L$1,Cal!$H$6:$H$41,0)))*Cal!$C158</f>
        <v>0.30541285872459412</v>
      </c>
      <c r="M158" s="31">
        <f>INDEX('INPUT MAX'!$B:$AK,Cal!$E158,IF(Cal!$P$3=22.5,MATCH(M$1,Cal!$G$6:$G$21,0),MATCH(M$1,Cal!$H$6:$H$41,0)))*Cal!$C158</f>
        <v>0.30251789093017578</v>
      </c>
      <c r="N158" s="31">
        <f>INDEX('INPUT MAX'!$B:$AK,Cal!$E158,IF(Cal!$P$3=22.5,MATCH(N$1,Cal!$G$6:$G$21,0),MATCH(N$1,Cal!$H$6:$H$41,0)))*Cal!$C158</f>
        <v>0.2521761953830719</v>
      </c>
      <c r="O158" s="31">
        <f>INDEX('INPUT MAX'!$B:$AK,Cal!$E158,IF(Cal!$P$3=22.5,MATCH(O$1,Cal!$G$6:$G$21,0),MATCH(O$1,Cal!$H$6:$H$41,0)))*Cal!$C158</f>
        <v>0.25900045037269592</v>
      </c>
      <c r="P158" s="31">
        <f>INDEX('INPUT MAX'!$B:$AK,Cal!$E158,IF(Cal!$P$3=22.5,MATCH(P$1,Cal!$G$6:$G$21,0),MATCH(P$1,Cal!$H$6:$H$41,0)))*Cal!$C158</f>
        <v>0.26412340998649597</v>
      </c>
      <c r="Q158" s="31">
        <f>INDEX('INPUT MAX'!$B:$AK,Cal!$E158,IF(Cal!$P$3=22.5,MATCH(Q$1,Cal!$G$6:$G$21,0),MATCH(Q$1,Cal!$H$6:$H$41,0)))*Cal!$C158</f>
        <v>0.28379422426223755</v>
      </c>
      <c r="R158" s="31">
        <f>INDEX('INPUT MAX'!$B:$AK,Cal!$E158,IF(Cal!$P$3=22.5,MATCH(R$1,Cal!$G$6:$G$21,0),MATCH(R$1,Cal!$H$6:$H$41,0)))*Cal!$C158</f>
        <v>0.29553961753845215</v>
      </c>
      <c r="S158" s="31">
        <f>INDEX('INPUT MAX'!$B:$AK,Cal!$E158,IF(Cal!$P$3=22.5,MATCH(S$1,Cal!$G$6:$G$21,0),MATCH(S$1,Cal!$H$6:$H$41,0)))*Cal!$C158</f>
        <v>0.30552762746810913</v>
      </c>
      <c r="T158" s="31">
        <f>INDEX('INPUT MAX'!$B:$AK,Cal!$E158,IF(Cal!$P$3=22.5,MATCH(T$1,Cal!$G$6:$G$21,0),MATCH(T$1,Cal!$H$6:$H$41,0)))*Cal!$C158</f>
        <v>0.2858964204788208</v>
      </c>
      <c r="U158" s="31">
        <f>INDEX('INPUT MAX'!$B:$AK,Cal!$E158,IF(Cal!$P$3=22.5,MATCH(U$1,Cal!$G$6:$G$21,0),MATCH(U$1,Cal!$H$6:$H$41,0)))*Cal!$C158</f>
        <v>0.26786878705024719</v>
      </c>
      <c r="V158" s="31">
        <f>INDEX('INPUT MAX'!$B:$AK,Cal!$E158,IF(Cal!$P$3=22.5,MATCH(V$1,Cal!$G$6:$G$21,0),MATCH(V$1,Cal!$H$6:$H$41,0)))*Cal!$C158</f>
        <v>0.2883097231388092</v>
      </c>
      <c r="W158" s="31">
        <f>INDEX('INPUT MAX'!$B:$AK,Cal!$E158,IF(Cal!$P$3=22.5,MATCH(W$1,Cal!$G$6:$G$21,0),MATCH(W$1,Cal!$H$6:$H$41,0)))*Cal!$C158</f>
        <v>0.31049597263336182</v>
      </c>
      <c r="X158" s="31">
        <f>INDEX('INPUT MAX'!$B:$AK,Cal!$E158,IF(Cal!$P$3=22.5,MATCH(X$1,Cal!$G$6:$G$21,0),MATCH(X$1,Cal!$H$6:$H$41,0)))*Cal!$C158</f>
        <v>0.27315866947174072</v>
      </c>
      <c r="Y158" s="31">
        <f>INDEX('INPUT MAX'!$B:$AK,Cal!$E158,IF(Cal!$P$3=22.5,MATCH(Y$1,Cal!$G$6:$G$21,0),MATCH(Y$1,Cal!$H$6:$H$41,0)))*Cal!$C158</f>
        <v>0.28461170196533203</v>
      </c>
      <c r="Z158" s="31">
        <f>INDEX('INPUT MAX'!$B:$AK,Cal!$E158,IF(Cal!$P$3=22.5,MATCH(Z$1,Cal!$G$6:$G$21,0),MATCH(Z$1,Cal!$H$6:$H$41,0)))*Cal!$C158</f>
        <v>0.26812165975570679</v>
      </c>
      <c r="AA158" s="31">
        <f>INDEX('INPUT MAX'!$B:$AK,Cal!$E158,IF(Cal!$P$3=22.5,MATCH(AA$1,Cal!$G$6:$G$21,0),MATCH(AA$1,Cal!$H$6:$H$41,0)))*Cal!$C158</f>
        <v>0.30840903520584106</v>
      </c>
      <c r="AB158" s="31">
        <f>INDEX('INPUT MAX'!$B:$AK,Cal!$E158,IF(Cal!$P$3=22.5,MATCH(AB$1,Cal!$G$6:$G$21,0),MATCH(AB$1,Cal!$H$6:$H$41,0)))*Cal!$C158</f>
        <v>0.27931827306747437</v>
      </c>
      <c r="AC158" s="31">
        <f>INDEX('INPUT MAX'!$B:$AK,Cal!$E158,IF(Cal!$P$3=22.5,MATCH(AC$1,Cal!$G$6:$G$21,0),MATCH(AC$1,Cal!$H$6:$H$41,0)))*Cal!$C158</f>
        <v>0.26653429865837097</v>
      </c>
      <c r="AD158" s="31">
        <f>INDEX('INPUT MAX'!$B:$AK,Cal!$E158,IF(Cal!$P$3=22.5,MATCH(AD$1,Cal!$G$6:$G$21,0),MATCH(AD$1,Cal!$H$6:$H$41,0)))*Cal!$C158</f>
        <v>0.28475332260131836</v>
      </c>
      <c r="AE158" s="31">
        <f>INDEX('INPUT MAX'!$B:$AK,Cal!$E158,IF(Cal!$P$3=22.5,MATCH(AE$1,Cal!$G$6:$G$21,0),MATCH(AE$1,Cal!$H$6:$H$41,0)))*Cal!$C158</f>
        <v>0.26801714301109314</v>
      </c>
      <c r="AF158" s="31">
        <f>INDEX('INPUT MAX'!$B:$AK,Cal!$E158,IF(Cal!$P$3=22.5,MATCH(AF$1,Cal!$G$6:$G$21,0),MATCH(AF$1,Cal!$H$6:$H$41,0)))*Cal!$C158</f>
        <v>0.24564674496650696</v>
      </c>
      <c r="AG158" s="31">
        <f>INDEX('INPUT MAX'!$B:$AK,Cal!$E158,IF(Cal!$P$3=22.5,MATCH(AG$1,Cal!$G$6:$G$21,0),MATCH(AG$1,Cal!$H$6:$H$41,0)))*Cal!$C158</f>
        <v>0.26364654302597046</v>
      </c>
      <c r="AH158" s="31">
        <f>INDEX('INPUT MAX'!$B:$AK,Cal!$E158,IF(Cal!$P$3=22.5,MATCH(AH$1,Cal!$G$6:$G$21,0),MATCH(AH$1,Cal!$H$6:$H$41,0)))*Cal!$C158</f>
        <v>0.25929757952690125</v>
      </c>
      <c r="AI158" s="31">
        <f>INDEX('INPUT MAX'!$B:$AK,Cal!$E158,IF(Cal!$P$3=22.5,MATCH(AI$1,Cal!$G$6:$G$21,0),MATCH(AI$1,Cal!$H$6:$H$41,0)))*Cal!$C158</f>
        <v>0.3081422746181488</v>
      </c>
      <c r="AJ158" s="31">
        <f>INDEX('INPUT MAX'!$B:$AK,Cal!$E158,IF(Cal!$P$3=22.5,MATCH(AJ$1,Cal!$G$6:$G$21,0),MATCH(AJ$1,Cal!$H$6:$H$41,0)))*Cal!$C158</f>
        <v>0.30546307563781738</v>
      </c>
      <c r="AK158" s="31">
        <f>INDEX('INPUT MAX'!$B:$AK,Cal!$E158,IF(Cal!$P$3=22.5,MATCH(AK$1,Cal!$G$6:$G$21,0),MATCH(AK$1,Cal!$H$6:$H$41,0)))*Cal!$C158</f>
        <v>0.3042791485786438</v>
      </c>
      <c r="AL158" s="31">
        <f>INDEX('INPUT MAX'!$B:$AK,Cal!$E158,IF(Cal!$P$3=22.5,MATCH(AL$1,Cal!$G$6:$G$21,0),MATCH(AL$1,Cal!$H$6:$H$41,0)))*Cal!$C158</f>
        <v>0.32476061582565308</v>
      </c>
    </row>
    <row r="159" spans="1:38" x14ac:dyDescent="0.4">
      <c r="A159" s="7">
        <f>Cal!A159</f>
        <v>158</v>
      </c>
      <c r="B159" s="31">
        <f>INDEX('INPUT MAX'!$B:$AK,Cal!$E159,IF(Cal!$P$3=22.5,MATCH(B$1,Cal!$G$6:$G$21,0),MATCH(B$1,Cal!$H$6:$H$41,0)))*Cal!$C159</f>
        <v>0.29804587364196777</v>
      </c>
      <c r="C159" s="31">
        <f>INDEX('INPUT MAX'!$B:$AK,Cal!$E159,IF(Cal!$P$3=22.5,MATCH(C$1,Cal!$G$6:$G$21,0),MATCH(C$1,Cal!$H$6:$H$41,0)))*Cal!$C159</f>
        <v>0.30154666304588318</v>
      </c>
      <c r="D159" s="31">
        <f>INDEX('INPUT MAX'!$B:$AK,Cal!$E159,IF(Cal!$P$3=22.5,MATCH(D$1,Cal!$G$6:$G$21,0),MATCH(D$1,Cal!$H$6:$H$41,0)))*Cal!$C159</f>
        <v>0.29042193293571472</v>
      </c>
      <c r="E159" s="31">
        <f>INDEX('INPUT MAX'!$B:$AK,Cal!$E159,IF(Cal!$P$3=22.5,MATCH(E$1,Cal!$G$6:$G$21,0),MATCH(E$1,Cal!$H$6:$H$41,0)))*Cal!$C159</f>
        <v>0.28246873617172241</v>
      </c>
      <c r="F159" s="31">
        <f>INDEX('INPUT MAX'!$B:$AK,Cal!$E159,IF(Cal!$P$3=22.5,MATCH(F$1,Cal!$G$6:$G$21,0),MATCH(F$1,Cal!$H$6:$H$41,0)))*Cal!$C159</f>
        <v>0.32173919677734375</v>
      </c>
      <c r="G159" s="31">
        <f>INDEX('INPUT MAX'!$B:$AK,Cal!$E159,IF(Cal!$P$3=22.5,MATCH(G$1,Cal!$G$6:$G$21,0),MATCH(G$1,Cal!$H$6:$H$41,0)))*Cal!$C159</f>
        <v>0.28013035655021667</v>
      </c>
      <c r="H159" s="31">
        <f>INDEX('INPUT MAX'!$B:$AK,Cal!$E159,IF(Cal!$P$3=22.5,MATCH(H$1,Cal!$G$6:$G$21,0),MATCH(H$1,Cal!$H$6:$H$41,0)))*Cal!$C159</f>
        <v>0.32122614979743958</v>
      </c>
      <c r="I159" s="31">
        <f>INDEX('INPUT MAX'!$B:$AK,Cal!$E159,IF(Cal!$P$3=22.5,MATCH(I$1,Cal!$G$6:$G$21,0),MATCH(I$1,Cal!$H$6:$H$41,0)))*Cal!$C159</f>
        <v>0.32706457376480103</v>
      </c>
      <c r="J159" s="31">
        <f>INDEX('INPUT MAX'!$B:$AK,Cal!$E159,IF(Cal!$P$3=22.5,MATCH(J$1,Cal!$G$6:$G$21,0),MATCH(J$1,Cal!$H$6:$H$41,0)))*Cal!$C159</f>
        <v>0.33149680495262146</v>
      </c>
      <c r="K159" s="31">
        <f>INDEX('INPUT MAX'!$B:$AK,Cal!$E159,IF(Cal!$P$3=22.5,MATCH(K$1,Cal!$G$6:$G$21,0),MATCH(K$1,Cal!$H$6:$H$41,0)))*Cal!$C159</f>
        <v>0.28770759701728821</v>
      </c>
      <c r="L159" s="31">
        <f>INDEX('INPUT MAX'!$B:$AK,Cal!$E159,IF(Cal!$P$3=22.5,MATCH(L$1,Cal!$G$6:$G$21,0),MATCH(L$1,Cal!$H$6:$H$41,0)))*Cal!$C159</f>
        <v>0.31378215551376343</v>
      </c>
      <c r="M159" s="31">
        <f>INDEX('INPUT MAX'!$B:$AK,Cal!$E159,IF(Cal!$P$3=22.5,MATCH(M$1,Cal!$G$6:$G$21,0),MATCH(M$1,Cal!$H$6:$H$41,0)))*Cal!$C159</f>
        <v>0.32027429342269897</v>
      </c>
      <c r="N159" s="31">
        <f>INDEX('INPUT MAX'!$B:$AK,Cal!$E159,IF(Cal!$P$3=22.5,MATCH(N$1,Cal!$G$6:$G$21,0),MATCH(N$1,Cal!$H$6:$H$41,0)))*Cal!$C159</f>
        <v>0.26826658844947815</v>
      </c>
      <c r="O159" s="31">
        <f>INDEX('INPUT MAX'!$B:$AK,Cal!$E159,IF(Cal!$P$3=22.5,MATCH(O$1,Cal!$G$6:$G$21,0),MATCH(O$1,Cal!$H$6:$H$41,0)))*Cal!$C159</f>
        <v>0.29415276646614075</v>
      </c>
      <c r="P159" s="31">
        <f>INDEX('INPUT MAX'!$B:$AK,Cal!$E159,IF(Cal!$P$3=22.5,MATCH(P$1,Cal!$G$6:$G$21,0),MATCH(P$1,Cal!$H$6:$H$41,0)))*Cal!$C159</f>
        <v>0.29145708680152893</v>
      </c>
      <c r="Q159" s="31">
        <f>INDEX('INPUT MAX'!$B:$AK,Cal!$E159,IF(Cal!$P$3=22.5,MATCH(Q$1,Cal!$G$6:$G$21,0),MATCH(Q$1,Cal!$H$6:$H$41,0)))*Cal!$C159</f>
        <v>0.30992504954338074</v>
      </c>
      <c r="R159" s="31">
        <f>INDEX('INPUT MAX'!$B:$AK,Cal!$E159,IF(Cal!$P$3=22.5,MATCH(R$1,Cal!$G$6:$G$21,0),MATCH(R$1,Cal!$H$6:$H$41,0)))*Cal!$C159</f>
        <v>0.32552948594093323</v>
      </c>
      <c r="S159" s="31">
        <f>INDEX('INPUT MAX'!$B:$AK,Cal!$E159,IF(Cal!$P$3=22.5,MATCH(S$1,Cal!$G$6:$G$21,0),MATCH(S$1,Cal!$H$6:$H$41,0)))*Cal!$C159</f>
        <v>0.34436988830566406</v>
      </c>
      <c r="T159" s="31">
        <f>INDEX('INPUT MAX'!$B:$AK,Cal!$E159,IF(Cal!$P$3=22.5,MATCH(T$1,Cal!$G$6:$G$21,0),MATCH(T$1,Cal!$H$6:$H$41,0)))*Cal!$C159</f>
        <v>0.36297446489334106</v>
      </c>
      <c r="U159" s="31">
        <f>INDEX('INPUT MAX'!$B:$AK,Cal!$E159,IF(Cal!$P$3=22.5,MATCH(U$1,Cal!$G$6:$G$21,0),MATCH(U$1,Cal!$H$6:$H$41,0)))*Cal!$C159</f>
        <v>0.30788359045982361</v>
      </c>
      <c r="V159" s="31">
        <f>INDEX('INPUT MAX'!$B:$AK,Cal!$E159,IF(Cal!$P$3=22.5,MATCH(V$1,Cal!$G$6:$G$21,0),MATCH(V$1,Cal!$H$6:$H$41,0)))*Cal!$C159</f>
        <v>0.30950215458869934</v>
      </c>
      <c r="W159" s="31">
        <f>INDEX('INPUT MAX'!$B:$AK,Cal!$E159,IF(Cal!$P$3=22.5,MATCH(W$1,Cal!$G$6:$G$21,0),MATCH(W$1,Cal!$H$6:$H$41,0)))*Cal!$C159</f>
        <v>0.32528102397918701</v>
      </c>
      <c r="X159" s="31">
        <f>INDEX('INPUT MAX'!$B:$AK,Cal!$E159,IF(Cal!$P$3=22.5,MATCH(X$1,Cal!$G$6:$G$21,0),MATCH(X$1,Cal!$H$6:$H$41,0)))*Cal!$C159</f>
        <v>0.2815299928188324</v>
      </c>
      <c r="Y159" s="31">
        <f>INDEX('INPUT MAX'!$B:$AK,Cal!$E159,IF(Cal!$P$3=22.5,MATCH(Y$1,Cal!$G$6:$G$21,0),MATCH(Y$1,Cal!$H$6:$H$41,0)))*Cal!$C159</f>
        <v>0.29366615414619446</v>
      </c>
      <c r="Z159" s="31">
        <f>INDEX('INPUT MAX'!$B:$AK,Cal!$E159,IF(Cal!$P$3=22.5,MATCH(Z$1,Cal!$G$6:$G$21,0),MATCH(Z$1,Cal!$H$6:$H$41,0)))*Cal!$C159</f>
        <v>0.27735081315040588</v>
      </c>
      <c r="AA159" s="31">
        <f>INDEX('INPUT MAX'!$B:$AK,Cal!$E159,IF(Cal!$P$3=22.5,MATCH(AA$1,Cal!$G$6:$G$21,0),MATCH(AA$1,Cal!$H$6:$H$41,0)))*Cal!$C159</f>
        <v>0.2899317741394043</v>
      </c>
      <c r="AB159" s="31">
        <f>INDEX('INPUT MAX'!$B:$AK,Cal!$E159,IF(Cal!$P$3=22.5,MATCH(AB$1,Cal!$G$6:$G$21,0),MATCH(AB$1,Cal!$H$6:$H$41,0)))*Cal!$C159</f>
        <v>0.26849678158760071</v>
      </c>
      <c r="AC159" s="31">
        <f>INDEX('INPUT MAX'!$B:$AK,Cal!$E159,IF(Cal!$P$3=22.5,MATCH(AC$1,Cal!$G$6:$G$21,0),MATCH(AC$1,Cal!$H$6:$H$41,0)))*Cal!$C159</f>
        <v>0.24996107816696167</v>
      </c>
      <c r="AD159" s="31">
        <f>INDEX('INPUT MAX'!$B:$AK,Cal!$E159,IF(Cal!$P$3=22.5,MATCH(AD$1,Cal!$G$6:$G$21,0),MATCH(AD$1,Cal!$H$6:$H$41,0)))*Cal!$C159</f>
        <v>0.26775279641151428</v>
      </c>
      <c r="AE159" s="31">
        <f>INDEX('INPUT MAX'!$B:$AK,Cal!$E159,IF(Cal!$P$3=22.5,MATCH(AE$1,Cal!$G$6:$G$21,0),MATCH(AE$1,Cal!$H$6:$H$41,0)))*Cal!$C159</f>
        <v>0.25113758444786072</v>
      </c>
      <c r="AF159" s="31">
        <f>INDEX('INPUT MAX'!$B:$AK,Cal!$E159,IF(Cal!$P$3=22.5,MATCH(AF$1,Cal!$G$6:$G$21,0),MATCH(AF$1,Cal!$H$6:$H$41,0)))*Cal!$C159</f>
        <v>0.24738489091396332</v>
      </c>
      <c r="AG159" s="31">
        <f>INDEX('INPUT MAX'!$B:$AK,Cal!$E159,IF(Cal!$P$3=22.5,MATCH(AG$1,Cal!$G$6:$G$21,0),MATCH(AG$1,Cal!$H$6:$H$41,0)))*Cal!$C159</f>
        <v>0.26232567429542542</v>
      </c>
      <c r="AH159" s="31">
        <f>INDEX('INPUT MAX'!$B:$AK,Cal!$E159,IF(Cal!$P$3=22.5,MATCH(AH$1,Cal!$G$6:$G$21,0),MATCH(AH$1,Cal!$H$6:$H$41,0)))*Cal!$C159</f>
        <v>0.25814720988273621</v>
      </c>
      <c r="AI159" s="31">
        <f>INDEX('INPUT MAX'!$B:$AK,Cal!$E159,IF(Cal!$P$3=22.5,MATCH(AI$1,Cal!$G$6:$G$21,0),MATCH(AI$1,Cal!$H$6:$H$41,0)))*Cal!$C159</f>
        <v>0.29044762253761292</v>
      </c>
      <c r="AJ159" s="31">
        <f>INDEX('INPUT MAX'!$B:$AK,Cal!$E159,IF(Cal!$P$3=22.5,MATCH(AJ$1,Cal!$G$6:$G$21,0),MATCH(AJ$1,Cal!$H$6:$H$41,0)))*Cal!$C159</f>
        <v>0.282387375831604</v>
      </c>
      <c r="AK159" s="31">
        <f>INDEX('INPUT MAX'!$B:$AK,Cal!$E159,IF(Cal!$P$3=22.5,MATCH(AK$1,Cal!$G$6:$G$21,0),MATCH(AK$1,Cal!$H$6:$H$41,0)))*Cal!$C159</f>
        <v>0.27465724945068359</v>
      </c>
      <c r="AL159" s="31">
        <f>INDEX('INPUT MAX'!$B:$AK,Cal!$E159,IF(Cal!$P$3=22.5,MATCH(AL$1,Cal!$G$6:$G$21,0),MATCH(AL$1,Cal!$H$6:$H$41,0)))*Cal!$C159</f>
        <v>0.29804587364196777</v>
      </c>
    </row>
    <row r="160" spans="1:38" x14ac:dyDescent="0.4">
      <c r="A160" s="7">
        <f>Cal!A160</f>
        <v>159</v>
      </c>
      <c r="B160" s="31">
        <f>INDEX('INPUT MAX'!$B:$AK,Cal!$E160,IF(Cal!$P$3=22.5,MATCH(B$1,Cal!$G$6:$G$21,0),MATCH(B$1,Cal!$H$6:$H$41,0)))*Cal!$C160</f>
        <v>0.27852019667625427</v>
      </c>
      <c r="C160" s="31">
        <f>INDEX('INPUT MAX'!$B:$AK,Cal!$E160,IF(Cal!$P$3=22.5,MATCH(C$1,Cal!$G$6:$G$21,0),MATCH(C$1,Cal!$H$6:$H$41,0)))*Cal!$C160</f>
        <v>0.37484750151634216</v>
      </c>
      <c r="D160" s="31">
        <f>INDEX('INPUT MAX'!$B:$AK,Cal!$E160,IF(Cal!$P$3=22.5,MATCH(D$1,Cal!$G$6:$G$21,0),MATCH(D$1,Cal!$H$6:$H$41,0)))*Cal!$C160</f>
        <v>0.34637704491615295</v>
      </c>
      <c r="E160" s="31">
        <f>INDEX('INPUT MAX'!$B:$AK,Cal!$E160,IF(Cal!$P$3=22.5,MATCH(E$1,Cal!$G$6:$G$21,0),MATCH(E$1,Cal!$H$6:$H$41,0)))*Cal!$C160</f>
        <v>0.32621505856513977</v>
      </c>
      <c r="F160" s="31">
        <f>INDEX('INPUT MAX'!$B:$AK,Cal!$E160,IF(Cal!$P$3=22.5,MATCH(F$1,Cal!$G$6:$G$21,0),MATCH(F$1,Cal!$H$6:$H$41,0)))*Cal!$C160</f>
        <v>0.37092837691307068</v>
      </c>
      <c r="G160" s="31">
        <f>INDEX('INPUT MAX'!$B:$AK,Cal!$E160,IF(Cal!$P$3=22.5,MATCH(G$1,Cal!$G$6:$G$21,0),MATCH(G$1,Cal!$H$6:$H$41,0)))*Cal!$C160</f>
        <v>0.31980916857719421</v>
      </c>
      <c r="H160" s="31">
        <f>INDEX('INPUT MAX'!$B:$AK,Cal!$E160,IF(Cal!$P$3=22.5,MATCH(H$1,Cal!$G$6:$G$21,0),MATCH(H$1,Cal!$H$6:$H$41,0)))*Cal!$C160</f>
        <v>0.35157456994056702</v>
      </c>
      <c r="I160" s="31">
        <f>INDEX('INPUT MAX'!$B:$AK,Cal!$E160,IF(Cal!$P$3=22.5,MATCH(I$1,Cal!$G$6:$G$21,0),MATCH(I$1,Cal!$H$6:$H$41,0)))*Cal!$C160</f>
        <v>0.33092257380485535</v>
      </c>
      <c r="J160" s="31">
        <f>INDEX('INPUT MAX'!$B:$AK,Cal!$E160,IF(Cal!$P$3=22.5,MATCH(J$1,Cal!$G$6:$G$21,0),MATCH(J$1,Cal!$H$6:$H$41,0)))*Cal!$C160</f>
        <v>0.3305143415927887</v>
      </c>
      <c r="K160" s="31">
        <f>INDEX('INPUT MAX'!$B:$AK,Cal!$E160,IF(Cal!$P$3=22.5,MATCH(K$1,Cal!$G$6:$G$21,0),MATCH(K$1,Cal!$H$6:$H$41,0)))*Cal!$C160</f>
        <v>0.29424178600311279</v>
      </c>
      <c r="L160" s="31">
        <f>INDEX('INPUT MAX'!$B:$AK,Cal!$E160,IF(Cal!$P$3=22.5,MATCH(L$1,Cal!$G$6:$G$21,0),MATCH(L$1,Cal!$H$6:$H$41,0)))*Cal!$C160</f>
        <v>0.30186837911605835</v>
      </c>
      <c r="M160" s="31">
        <f>INDEX('INPUT MAX'!$B:$AK,Cal!$E160,IF(Cal!$P$3=22.5,MATCH(M$1,Cal!$G$6:$G$21,0),MATCH(M$1,Cal!$H$6:$H$41,0)))*Cal!$C160</f>
        <v>0.29588061571121216</v>
      </c>
      <c r="N160" s="31">
        <f>INDEX('INPUT MAX'!$B:$AK,Cal!$E160,IF(Cal!$P$3=22.5,MATCH(N$1,Cal!$G$6:$G$21,0),MATCH(N$1,Cal!$H$6:$H$41,0)))*Cal!$C160</f>
        <v>0.28219184279441833</v>
      </c>
      <c r="O160" s="31">
        <f>INDEX('INPUT MAX'!$B:$AK,Cal!$E160,IF(Cal!$P$3=22.5,MATCH(O$1,Cal!$G$6:$G$21,0),MATCH(O$1,Cal!$H$6:$H$41,0)))*Cal!$C160</f>
        <v>0.30422905087471008</v>
      </c>
      <c r="P160" s="31">
        <f>INDEX('INPUT MAX'!$B:$AK,Cal!$E160,IF(Cal!$P$3=22.5,MATCH(P$1,Cal!$G$6:$G$21,0),MATCH(P$1,Cal!$H$6:$H$41,0)))*Cal!$C160</f>
        <v>0.28373917937278748</v>
      </c>
      <c r="Q160" s="31">
        <f>INDEX('INPUT MAX'!$B:$AK,Cal!$E160,IF(Cal!$P$3=22.5,MATCH(Q$1,Cal!$G$6:$G$21,0),MATCH(Q$1,Cal!$H$6:$H$41,0)))*Cal!$C160</f>
        <v>0.29655691981315613</v>
      </c>
      <c r="R160" s="31">
        <f>INDEX('INPUT MAX'!$B:$AK,Cal!$E160,IF(Cal!$P$3=22.5,MATCH(R$1,Cal!$G$6:$G$21,0),MATCH(R$1,Cal!$H$6:$H$41,0)))*Cal!$C160</f>
        <v>0.30630263686180115</v>
      </c>
      <c r="S160" s="31">
        <f>INDEX('INPUT MAX'!$B:$AK,Cal!$E160,IF(Cal!$P$3=22.5,MATCH(S$1,Cal!$G$6:$G$21,0),MATCH(S$1,Cal!$H$6:$H$41,0)))*Cal!$C160</f>
        <v>0.32955992221832275</v>
      </c>
      <c r="T160" s="31">
        <f>INDEX('INPUT MAX'!$B:$AK,Cal!$E160,IF(Cal!$P$3=22.5,MATCH(T$1,Cal!$G$6:$G$21,0),MATCH(T$1,Cal!$H$6:$H$41,0)))*Cal!$C160</f>
        <v>0.36208361387252808</v>
      </c>
      <c r="U160" s="31">
        <f>INDEX('INPUT MAX'!$B:$AK,Cal!$E160,IF(Cal!$P$3=22.5,MATCH(U$1,Cal!$G$6:$G$21,0),MATCH(U$1,Cal!$H$6:$H$41,0)))*Cal!$C160</f>
        <v>0.32014092803001404</v>
      </c>
      <c r="V160" s="31">
        <f>INDEX('INPUT MAX'!$B:$AK,Cal!$E160,IF(Cal!$P$3=22.5,MATCH(V$1,Cal!$G$6:$G$21,0),MATCH(V$1,Cal!$H$6:$H$41,0)))*Cal!$C160</f>
        <v>0.32898309826850891</v>
      </c>
      <c r="W160" s="31">
        <f>INDEX('INPUT MAX'!$B:$AK,Cal!$E160,IF(Cal!$P$3=22.5,MATCH(W$1,Cal!$G$6:$G$21,0),MATCH(W$1,Cal!$H$6:$H$41,0)))*Cal!$C160</f>
        <v>0.33862179517745972</v>
      </c>
      <c r="X160" s="31">
        <f>INDEX('INPUT MAX'!$B:$AK,Cal!$E160,IF(Cal!$P$3=22.5,MATCH(X$1,Cal!$G$6:$G$21,0),MATCH(X$1,Cal!$H$6:$H$41,0)))*Cal!$C160</f>
        <v>0.30671519041061401</v>
      </c>
      <c r="Y160" s="31">
        <f>INDEX('INPUT MAX'!$B:$AK,Cal!$E160,IF(Cal!$P$3=22.5,MATCH(Y$1,Cal!$G$6:$G$21,0),MATCH(Y$1,Cal!$H$6:$H$41,0)))*Cal!$C160</f>
        <v>0.32089263200759888</v>
      </c>
      <c r="Z160" s="31">
        <f>INDEX('INPUT MAX'!$B:$AK,Cal!$E160,IF(Cal!$P$3=22.5,MATCH(Z$1,Cal!$G$6:$G$21,0),MATCH(Z$1,Cal!$H$6:$H$41,0)))*Cal!$C160</f>
        <v>0.31561458110809326</v>
      </c>
      <c r="AA160" s="31">
        <f>INDEX('INPUT MAX'!$B:$AK,Cal!$E160,IF(Cal!$P$3=22.5,MATCH(AA$1,Cal!$G$6:$G$21,0),MATCH(AA$1,Cal!$H$6:$H$41,0)))*Cal!$C160</f>
        <v>0.35117781162261963</v>
      </c>
      <c r="AB160" s="31">
        <f>INDEX('INPUT MAX'!$B:$AK,Cal!$E160,IF(Cal!$P$3=22.5,MATCH(AB$1,Cal!$G$6:$G$21,0),MATCH(AB$1,Cal!$H$6:$H$41,0)))*Cal!$C160</f>
        <v>0.31361585855484009</v>
      </c>
      <c r="AC160" s="31">
        <f>INDEX('INPUT MAX'!$B:$AK,Cal!$E160,IF(Cal!$P$3=22.5,MATCH(AC$1,Cal!$G$6:$G$21,0),MATCH(AC$1,Cal!$H$6:$H$41,0)))*Cal!$C160</f>
        <v>0.29010796546936035</v>
      </c>
      <c r="AD160" s="31">
        <f>INDEX('INPUT MAX'!$B:$AK,Cal!$E160,IF(Cal!$P$3=22.5,MATCH(AD$1,Cal!$G$6:$G$21,0),MATCH(AD$1,Cal!$H$6:$H$41,0)))*Cal!$C160</f>
        <v>0.31898239254951477</v>
      </c>
      <c r="AE160" s="31">
        <f>INDEX('INPUT MAX'!$B:$AK,Cal!$E160,IF(Cal!$P$3=22.5,MATCH(AE$1,Cal!$G$6:$G$21,0),MATCH(AE$1,Cal!$H$6:$H$41,0)))*Cal!$C160</f>
        <v>0.30073302984237671</v>
      </c>
      <c r="AF160" s="31">
        <f>INDEX('INPUT MAX'!$B:$AK,Cal!$E160,IF(Cal!$P$3=22.5,MATCH(AF$1,Cal!$G$6:$G$21,0),MATCH(AF$1,Cal!$H$6:$H$41,0)))*Cal!$C160</f>
        <v>0.28638720512390137</v>
      </c>
      <c r="AG160" s="31">
        <f>INDEX('INPUT MAX'!$B:$AK,Cal!$E160,IF(Cal!$P$3=22.5,MATCH(AG$1,Cal!$G$6:$G$21,0),MATCH(AG$1,Cal!$H$6:$H$41,0)))*Cal!$C160</f>
        <v>0.28781029582023621</v>
      </c>
      <c r="AH160" s="31">
        <f>INDEX('INPUT MAX'!$B:$AK,Cal!$E160,IF(Cal!$P$3=22.5,MATCH(AH$1,Cal!$G$6:$G$21,0),MATCH(AH$1,Cal!$H$6:$H$41,0)))*Cal!$C160</f>
        <v>0.27124711871147156</v>
      </c>
      <c r="AI160" s="31">
        <f>INDEX('INPUT MAX'!$B:$AK,Cal!$E160,IF(Cal!$P$3=22.5,MATCH(AI$1,Cal!$G$6:$G$21,0),MATCH(AI$1,Cal!$H$6:$H$41,0)))*Cal!$C160</f>
        <v>0.27245494723320007</v>
      </c>
      <c r="AJ160" s="31">
        <f>INDEX('INPUT MAX'!$B:$AK,Cal!$E160,IF(Cal!$P$3=22.5,MATCH(AJ$1,Cal!$G$6:$G$21,0),MATCH(AJ$1,Cal!$H$6:$H$41,0)))*Cal!$C160</f>
        <v>0.27524963021278381</v>
      </c>
      <c r="AK160" s="31">
        <f>INDEX('INPUT MAX'!$B:$AK,Cal!$E160,IF(Cal!$P$3=22.5,MATCH(AK$1,Cal!$G$6:$G$21,0),MATCH(AK$1,Cal!$H$6:$H$41,0)))*Cal!$C160</f>
        <v>0.25167447328567505</v>
      </c>
      <c r="AL160" s="31">
        <f>INDEX('INPUT MAX'!$B:$AK,Cal!$E160,IF(Cal!$P$3=22.5,MATCH(AL$1,Cal!$G$6:$G$21,0),MATCH(AL$1,Cal!$H$6:$H$41,0)))*Cal!$C160</f>
        <v>0.27852019667625427</v>
      </c>
    </row>
    <row r="161" spans="1:38" x14ac:dyDescent="0.4">
      <c r="A161" s="7">
        <f>Cal!A161</f>
        <v>160</v>
      </c>
      <c r="B161" s="31">
        <f>INDEX('INPUT MAX'!$B:$AK,Cal!$E161,IF(Cal!$P$3=22.5,MATCH(B$1,Cal!$G$6:$G$21,0),MATCH(B$1,Cal!$H$6:$H$41,0)))*Cal!$C161</f>
        <v>0.91620063781738281</v>
      </c>
      <c r="C161" s="31">
        <f>INDEX('INPUT MAX'!$B:$AK,Cal!$E161,IF(Cal!$P$3=22.5,MATCH(C$1,Cal!$G$6:$G$21,0),MATCH(C$1,Cal!$H$6:$H$41,0)))*Cal!$C161</f>
        <v>0.86593776941299438</v>
      </c>
      <c r="D161" s="31">
        <f>INDEX('INPUT MAX'!$B:$AK,Cal!$E161,IF(Cal!$P$3=22.5,MATCH(D$1,Cal!$G$6:$G$21,0),MATCH(D$1,Cal!$H$6:$H$41,0)))*Cal!$C161</f>
        <v>0.88700002431869507</v>
      </c>
      <c r="E161" s="31">
        <f>INDEX('INPUT MAX'!$B:$AK,Cal!$E161,IF(Cal!$P$3=22.5,MATCH(E$1,Cal!$G$6:$G$21,0),MATCH(E$1,Cal!$H$6:$H$41,0)))*Cal!$C161</f>
        <v>0.9230111837387085</v>
      </c>
      <c r="F161" s="31">
        <f>INDEX('INPUT MAX'!$B:$AK,Cal!$E161,IF(Cal!$P$3=22.5,MATCH(F$1,Cal!$G$6:$G$21,0),MATCH(F$1,Cal!$H$6:$H$41,0)))*Cal!$C161</f>
        <v>0.90736615657806396</v>
      </c>
      <c r="G161" s="31">
        <f>INDEX('INPUT MAX'!$B:$AK,Cal!$E161,IF(Cal!$P$3=22.5,MATCH(G$1,Cal!$G$6:$G$21,0),MATCH(G$1,Cal!$H$6:$H$41,0)))*Cal!$C161</f>
        <v>0.84683901071548462</v>
      </c>
      <c r="H161" s="31">
        <f>INDEX('INPUT MAX'!$B:$AK,Cal!$E161,IF(Cal!$P$3=22.5,MATCH(H$1,Cal!$G$6:$G$21,0),MATCH(H$1,Cal!$H$6:$H$41,0)))*Cal!$C161</f>
        <v>0.91222655773162842</v>
      </c>
      <c r="I161" s="31">
        <f>INDEX('INPUT MAX'!$B:$AK,Cal!$E161,IF(Cal!$P$3=22.5,MATCH(I$1,Cal!$G$6:$G$21,0),MATCH(I$1,Cal!$H$6:$H$41,0)))*Cal!$C161</f>
        <v>0.88809394836425781</v>
      </c>
      <c r="J161" s="31">
        <f>INDEX('INPUT MAX'!$B:$AK,Cal!$E161,IF(Cal!$P$3=22.5,MATCH(J$1,Cal!$G$6:$G$21,0),MATCH(J$1,Cal!$H$6:$H$41,0)))*Cal!$C161</f>
        <v>0.90357065200805664</v>
      </c>
      <c r="K161" s="31">
        <f>INDEX('INPUT MAX'!$B:$AK,Cal!$E161,IF(Cal!$P$3=22.5,MATCH(K$1,Cal!$G$6:$G$21,0),MATCH(K$1,Cal!$H$6:$H$41,0)))*Cal!$C161</f>
        <v>0.95106089115142822</v>
      </c>
      <c r="L161" s="31">
        <f>INDEX('INPUT MAX'!$B:$AK,Cal!$E161,IF(Cal!$P$3=22.5,MATCH(L$1,Cal!$G$6:$G$21,0),MATCH(L$1,Cal!$H$6:$H$41,0)))*Cal!$C161</f>
        <v>0.90373194217681885</v>
      </c>
      <c r="M161" s="31">
        <f>INDEX('INPUT MAX'!$B:$AK,Cal!$E161,IF(Cal!$P$3=22.5,MATCH(M$1,Cal!$G$6:$G$21,0),MATCH(M$1,Cal!$H$6:$H$41,0)))*Cal!$C161</f>
        <v>0.88018739223480225</v>
      </c>
      <c r="N161" s="31">
        <f>INDEX('INPUT MAX'!$B:$AK,Cal!$E161,IF(Cal!$P$3=22.5,MATCH(N$1,Cal!$G$6:$G$21,0),MATCH(N$1,Cal!$H$6:$H$41,0)))*Cal!$C161</f>
        <v>0.89957344532012939</v>
      </c>
      <c r="O161" s="31">
        <f>INDEX('INPUT MAX'!$B:$AK,Cal!$E161,IF(Cal!$P$3=22.5,MATCH(O$1,Cal!$G$6:$G$21,0),MATCH(O$1,Cal!$H$6:$H$41,0)))*Cal!$C161</f>
        <v>0.91707277297973633</v>
      </c>
      <c r="P161" s="31">
        <f>INDEX('INPUT MAX'!$B:$AK,Cal!$E161,IF(Cal!$P$3=22.5,MATCH(P$1,Cal!$G$6:$G$21,0),MATCH(P$1,Cal!$H$6:$H$41,0)))*Cal!$C161</f>
        <v>0.88911497592926025</v>
      </c>
      <c r="Q161" s="31">
        <f>INDEX('INPUT MAX'!$B:$AK,Cal!$E161,IF(Cal!$P$3=22.5,MATCH(Q$1,Cal!$G$6:$G$21,0),MATCH(Q$1,Cal!$H$6:$H$41,0)))*Cal!$C161</f>
        <v>0.90212744474411011</v>
      </c>
      <c r="R161" s="31">
        <f>INDEX('INPUT MAX'!$B:$AK,Cal!$E161,IF(Cal!$P$3=22.5,MATCH(R$1,Cal!$G$6:$G$21,0),MATCH(R$1,Cal!$H$6:$H$41,0)))*Cal!$C161</f>
        <v>0.88243627548217773</v>
      </c>
      <c r="S161" s="31">
        <f>INDEX('INPUT MAX'!$B:$AK,Cal!$E161,IF(Cal!$P$3=22.5,MATCH(S$1,Cal!$G$6:$G$21,0),MATCH(S$1,Cal!$H$6:$H$41,0)))*Cal!$C161</f>
        <v>0.86455661058425903</v>
      </c>
      <c r="T161" s="31">
        <f>INDEX('INPUT MAX'!$B:$AK,Cal!$E161,IF(Cal!$P$3=22.5,MATCH(T$1,Cal!$G$6:$G$21,0),MATCH(T$1,Cal!$H$6:$H$41,0)))*Cal!$C161</f>
        <v>0.88965976238250732</v>
      </c>
      <c r="U161" s="31">
        <f>INDEX('INPUT MAX'!$B:$AK,Cal!$E161,IF(Cal!$P$3=22.5,MATCH(U$1,Cal!$G$6:$G$21,0),MATCH(U$1,Cal!$H$6:$H$41,0)))*Cal!$C161</f>
        <v>0.90129542350769043</v>
      </c>
      <c r="V161" s="31">
        <f>INDEX('INPUT MAX'!$B:$AK,Cal!$E161,IF(Cal!$P$3=22.5,MATCH(V$1,Cal!$G$6:$G$21,0),MATCH(V$1,Cal!$H$6:$H$41,0)))*Cal!$C161</f>
        <v>0.87103790044784546</v>
      </c>
      <c r="W161" s="31">
        <f>INDEX('INPUT MAX'!$B:$AK,Cal!$E161,IF(Cal!$P$3=22.5,MATCH(W$1,Cal!$G$6:$G$21,0),MATCH(W$1,Cal!$H$6:$H$41,0)))*Cal!$C161</f>
        <v>0.84054028987884521</v>
      </c>
      <c r="X161" s="31">
        <f>INDEX('INPUT MAX'!$B:$AK,Cal!$E161,IF(Cal!$P$3=22.5,MATCH(X$1,Cal!$G$6:$G$21,0),MATCH(X$1,Cal!$H$6:$H$41,0)))*Cal!$C161</f>
        <v>0.91307216882705688</v>
      </c>
      <c r="Y161" s="31">
        <f>INDEX('INPUT MAX'!$B:$AK,Cal!$E161,IF(Cal!$P$3=22.5,MATCH(Y$1,Cal!$G$6:$G$21,0),MATCH(Y$1,Cal!$H$6:$H$41,0)))*Cal!$C161</f>
        <v>0.92188912630081177</v>
      </c>
      <c r="Z161" s="31">
        <f>INDEX('INPUT MAX'!$B:$AK,Cal!$E161,IF(Cal!$P$3=22.5,MATCH(Z$1,Cal!$G$6:$G$21,0),MATCH(Z$1,Cal!$H$6:$H$41,0)))*Cal!$C161</f>
        <v>0.92775744199752808</v>
      </c>
      <c r="AA161" s="31">
        <f>INDEX('INPUT MAX'!$B:$AK,Cal!$E161,IF(Cal!$P$3=22.5,MATCH(AA$1,Cal!$G$6:$G$21,0),MATCH(AA$1,Cal!$H$6:$H$41,0)))*Cal!$C161</f>
        <v>0.85474604368209839</v>
      </c>
      <c r="AB161" s="31">
        <f>INDEX('INPUT MAX'!$B:$AK,Cal!$E161,IF(Cal!$P$3=22.5,MATCH(AB$1,Cal!$G$6:$G$21,0),MATCH(AB$1,Cal!$H$6:$H$41,0)))*Cal!$C161</f>
        <v>0.84476315975189209</v>
      </c>
      <c r="AC161" s="31">
        <f>INDEX('INPUT MAX'!$B:$AK,Cal!$E161,IF(Cal!$P$3=22.5,MATCH(AC$1,Cal!$G$6:$G$21,0),MATCH(AC$1,Cal!$H$6:$H$41,0)))*Cal!$C161</f>
        <v>0.84757083654403687</v>
      </c>
      <c r="AD161" s="31">
        <f>INDEX('INPUT MAX'!$B:$AK,Cal!$E161,IF(Cal!$P$3=22.5,MATCH(AD$1,Cal!$G$6:$G$21,0),MATCH(AD$1,Cal!$H$6:$H$41,0)))*Cal!$C161</f>
        <v>0.88990491628646851</v>
      </c>
      <c r="AE161" s="31">
        <f>INDEX('INPUT MAX'!$B:$AK,Cal!$E161,IF(Cal!$P$3=22.5,MATCH(AE$1,Cal!$G$6:$G$21,0),MATCH(AE$1,Cal!$H$6:$H$41,0)))*Cal!$C161</f>
        <v>0.8665507435798645</v>
      </c>
      <c r="AF161" s="31">
        <f>INDEX('INPUT MAX'!$B:$AK,Cal!$E161,IF(Cal!$P$3=22.5,MATCH(AF$1,Cal!$G$6:$G$21,0),MATCH(AF$1,Cal!$H$6:$H$41,0)))*Cal!$C161</f>
        <v>0.90333127975463867</v>
      </c>
      <c r="AG161" s="31">
        <f>INDEX('INPUT MAX'!$B:$AK,Cal!$E161,IF(Cal!$P$3=22.5,MATCH(AG$1,Cal!$G$6:$G$21,0),MATCH(AG$1,Cal!$H$6:$H$41,0)))*Cal!$C161</f>
        <v>0.88526695966720581</v>
      </c>
      <c r="AH161" s="31">
        <f>INDEX('INPUT MAX'!$B:$AK,Cal!$E161,IF(Cal!$P$3=22.5,MATCH(AH$1,Cal!$G$6:$G$21,0),MATCH(AH$1,Cal!$H$6:$H$41,0)))*Cal!$C161</f>
        <v>0.90380841493606567</v>
      </c>
      <c r="AI161" s="31">
        <f>INDEX('INPUT MAX'!$B:$AK,Cal!$E161,IF(Cal!$P$3=22.5,MATCH(AI$1,Cal!$G$6:$G$21,0),MATCH(AI$1,Cal!$H$6:$H$41,0)))*Cal!$C161</f>
        <v>0.92499405145645142</v>
      </c>
      <c r="AJ161" s="31">
        <f>INDEX('INPUT MAX'!$B:$AK,Cal!$E161,IF(Cal!$P$3=22.5,MATCH(AJ$1,Cal!$G$6:$G$21,0),MATCH(AJ$1,Cal!$H$6:$H$41,0)))*Cal!$C161</f>
        <v>0.91003888845443726</v>
      </c>
      <c r="AK161" s="31">
        <f>INDEX('INPUT MAX'!$B:$AK,Cal!$E161,IF(Cal!$P$3=22.5,MATCH(AK$1,Cal!$G$6:$G$21,0),MATCH(AK$1,Cal!$H$6:$H$41,0)))*Cal!$C161</f>
        <v>0.91502285003662109</v>
      </c>
      <c r="AL161" s="31">
        <f>INDEX('INPUT MAX'!$B:$AK,Cal!$E161,IF(Cal!$P$3=22.5,MATCH(AL$1,Cal!$G$6:$G$21,0),MATCH(AL$1,Cal!$H$6:$H$41,0)))*Cal!$C161</f>
        <v>0.91620063781738281</v>
      </c>
    </row>
    <row r="162" spans="1:38" x14ac:dyDescent="0.4">
      <c r="A162" s="7">
        <f>Cal!A162</f>
        <v>161</v>
      </c>
      <c r="B162" s="31">
        <f>INDEX('INPUT MAX'!$B:$AK,Cal!$E162,IF(Cal!$P$3=22.5,MATCH(B$1,Cal!$G$6:$G$21,0),MATCH(B$1,Cal!$H$6:$H$41,0)))*Cal!$C162</f>
        <v>0.90234047174453735</v>
      </c>
      <c r="C162" s="31">
        <f>INDEX('INPUT MAX'!$B:$AK,Cal!$E162,IF(Cal!$P$3=22.5,MATCH(C$1,Cal!$G$6:$G$21,0),MATCH(C$1,Cal!$H$6:$H$41,0)))*Cal!$C162</f>
        <v>0.87195819616317749</v>
      </c>
      <c r="D162" s="31">
        <f>INDEX('INPUT MAX'!$B:$AK,Cal!$E162,IF(Cal!$P$3=22.5,MATCH(D$1,Cal!$G$6:$G$21,0),MATCH(D$1,Cal!$H$6:$H$41,0)))*Cal!$C162</f>
        <v>0.91685348749160767</v>
      </c>
      <c r="E162" s="31">
        <f>INDEX('INPUT MAX'!$B:$AK,Cal!$E162,IF(Cal!$P$3=22.5,MATCH(E$1,Cal!$G$6:$G$21,0),MATCH(E$1,Cal!$H$6:$H$41,0)))*Cal!$C162</f>
        <v>0.91664838790893555</v>
      </c>
      <c r="F162" s="31">
        <f>INDEX('INPUT MAX'!$B:$AK,Cal!$E162,IF(Cal!$P$3=22.5,MATCH(F$1,Cal!$G$6:$G$21,0),MATCH(F$1,Cal!$H$6:$H$41,0)))*Cal!$C162</f>
        <v>0.91101086139678955</v>
      </c>
      <c r="G162" s="31">
        <f>INDEX('INPUT MAX'!$B:$AK,Cal!$E162,IF(Cal!$P$3=22.5,MATCH(G$1,Cal!$G$6:$G$21,0),MATCH(G$1,Cal!$H$6:$H$41,0)))*Cal!$C162</f>
        <v>0.8706820011138916</v>
      </c>
      <c r="H162" s="31">
        <f>INDEX('INPUT MAX'!$B:$AK,Cal!$E162,IF(Cal!$P$3=22.5,MATCH(H$1,Cal!$G$6:$G$21,0),MATCH(H$1,Cal!$H$6:$H$41,0)))*Cal!$C162</f>
        <v>0.92361921072006226</v>
      </c>
      <c r="I162" s="31">
        <f>INDEX('INPUT MAX'!$B:$AK,Cal!$E162,IF(Cal!$P$3=22.5,MATCH(I$1,Cal!$G$6:$G$21,0),MATCH(I$1,Cal!$H$6:$H$41,0)))*Cal!$C162</f>
        <v>0.91631335020065308</v>
      </c>
      <c r="J162" s="31">
        <f>INDEX('INPUT MAX'!$B:$AK,Cal!$E162,IF(Cal!$P$3=22.5,MATCH(J$1,Cal!$G$6:$G$21,0),MATCH(J$1,Cal!$H$6:$H$41,0)))*Cal!$C162</f>
        <v>0.91907376050949097</v>
      </c>
      <c r="K162" s="31">
        <f>INDEX('INPUT MAX'!$B:$AK,Cal!$E162,IF(Cal!$P$3=22.5,MATCH(K$1,Cal!$G$6:$G$21,0),MATCH(K$1,Cal!$H$6:$H$41,0)))*Cal!$C162</f>
        <v>0.96993851661682129</v>
      </c>
      <c r="L162" s="31">
        <f>INDEX('INPUT MAX'!$B:$AK,Cal!$E162,IF(Cal!$P$3=22.5,MATCH(L$1,Cal!$G$6:$G$21,0),MATCH(L$1,Cal!$H$6:$H$41,0)))*Cal!$C162</f>
        <v>0.96701115369796753</v>
      </c>
      <c r="M162" s="31">
        <f>INDEX('INPUT MAX'!$B:$AK,Cal!$E162,IF(Cal!$P$3=22.5,MATCH(M$1,Cal!$G$6:$G$21,0),MATCH(M$1,Cal!$H$6:$H$41,0)))*Cal!$C162</f>
        <v>0.95167142152786255</v>
      </c>
      <c r="N162" s="31">
        <f>INDEX('INPUT MAX'!$B:$AK,Cal!$E162,IF(Cal!$P$3=22.5,MATCH(N$1,Cal!$G$6:$G$21,0),MATCH(N$1,Cal!$H$6:$H$41,0)))*Cal!$C162</f>
        <v>1.0036512613296509</v>
      </c>
      <c r="O162" s="31">
        <f>INDEX('INPUT MAX'!$B:$AK,Cal!$E162,IF(Cal!$P$3=22.5,MATCH(O$1,Cal!$G$6:$G$21,0),MATCH(O$1,Cal!$H$6:$H$41,0)))*Cal!$C162</f>
        <v>1.0021891593933105</v>
      </c>
      <c r="P162" s="31">
        <f>INDEX('INPUT MAX'!$B:$AK,Cal!$E162,IF(Cal!$P$3=22.5,MATCH(P$1,Cal!$G$6:$G$21,0),MATCH(P$1,Cal!$H$6:$H$41,0)))*Cal!$C162</f>
        <v>0.97626620531082153</v>
      </c>
      <c r="Q162" s="31">
        <f>INDEX('INPUT MAX'!$B:$AK,Cal!$E162,IF(Cal!$P$3=22.5,MATCH(Q$1,Cal!$G$6:$G$21,0),MATCH(Q$1,Cal!$H$6:$H$41,0)))*Cal!$C162</f>
        <v>0.89491289854049683</v>
      </c>
      <c r="R162" s="31">
        <f>INDEX('INPUT MAX'!$B:$AK,Cal!$E162,IF(Cal!$P$3=22.5,MATCH(R$1,Cal!$G$6:$G$21,0),MATCH(R$1,Cal!$H$6:$H$41,0)))*Cal!$C162</f>
        <v>0.83664953708648682</v>
      </c>
      <c r="S162" s="31">
        <f>INDEX('INPUT MAX'!$B:$AK,Cal!$E162,IF(Cal!$P$3=22.5,MATCH(S$1,Cal!$G$6:$G$21,0),MATCH(S$1,Cal!$H$6:$H$41,0)))*Cal!$C162</f>
        <v>0.83221989870071411</v>
      </c>
      <c r="T162" s="31">
        <f>INDEX('INPUT MAX'!$B:$AK,Cal!$E162,IF(Cal!$P$3=22.5,MATCH(T$1,Cal!$G$6:$G$21,0),MATCH(T$1,Cal!$H$6:$H$41,0)))*Cal!$C162</f>
        <v>0.8396410346031189</v>
      </c>
      <c r="U162" s="31">
        <f>INDEX('INPUT MAX'!$B:$AK,Cal!$E162,IF(Cal!$P$3=22.5,MATCH(U$1,Cal!$G$6:$G$21,0),MATCH(U$1,Cal!$H$6:$H$41,0)))*Cal!$C162</f>
        <v>0.83039712905883789</v>
      </c>
      <c r="V162" s="31">
        <f>INDEX('INPUT MAX'!$B:$AK,Cal!$E162,IF(Cal!$P$3=22.5,MATCH(V$1,Cal!$G$6:$G$21,0),MATCH(V$1,Cal!$H$6:$H$41,0)))*Cal!$C162</f>
        <v>0.74893057346343994</v>
      </c>
      <c r="W162" s="31">
        <f>INDEX('INPUT MAX'!$B:$AK,Cal!$E162,IF(Cal!$P$3=22.5,MATCH(W$1,Cal!$G$6:$G$21,0),MATCH(W$1,Cal!$H$6:$H$41,0)))*Cal!$C162</f>
        <v>0.82781833410263062</v>
      </c>
      <c r="X162" s="31">
        <f>INDEX('INPUT MAX'!$B:$AK,Cal!$E162,IF(Cal!$P$3=22.5,MATCH(X$1,Cal!$G$6:$G$21,0),MATCH(X$1,Cal!$H$6:$H$41,0)))*Cal!$C162</f>
        <v>0.93654143810272217</v>
      </c>
      <c r="Y162" s="31">
        <f>INDEX('INPUT MAX'!$B:$AK,Cal!$E162,IF(Cal!$P$3=22.5,MATCH(Y$1,Cal!$G$6:$G$21,0),MATCH(Y$1,Cal!$H$6:$H$41,0)))*Cal!$C162</f>
        <v>0.95949572324752808</v>
      </c>
      <c r="Z162" s="31">
        <f>INDEX('INPUT MAX'!$B:$AK,Cal!$E162,IF(Cal!$P$3=22.5,MATCH(Z$1,Cal!$G$6:$G$21,0),MATCH(Z$1,Cal!$H$6:$H$41,0)))*Cal!$C162</f>
        <v>0.96747750043869019</v>
      </c>
      <c r="AA162" s="31">
        <f>INDEX('INPUT MAX'!$B:$AK,Cal!$E162,IF(Cal!$P$3=22.5,MATCH(AA$1,Cal!$G$6:$G$21,0),MATCH(AA$1,Cal!$H$6:$H$41,0)))*Cal!$C162</f>
        <v>0.87842643260955811</v>
      </c>
      <c r="AB162" s="31">
        <f>INDEX('INPUT MAX'!$B:$AK,Cal!$E162,IF(Cal!$P$3=22.5,MATCH(AB$1,Cal!$G$6:$G$21,0),MATCH(AB$1,Cal!$H$6:$H$41,0)))*Cal!$C162</f>
        <v>0.82511323690414429</v>
      </c>
      <c r="AC162" s="31">
        <f>INDEX('INPUT MAX'!$B:$AK,Cal!$E162,IF(Cal!$P$3=22.5,MATCH(AC$1,Cal!$G$6:$G$21,0),MATCH(AC$1,Cal!$H$6:$H$41,0)))*Cal!$C162</f>
        <v>0.84347075223922729</v>
      </c>
      <c r="AD162" s="31">
        <f>INDEX('INPUT MAX'!$B:$AK,Cal!$E162,IF(Cal!$P$3=22.5,MATCH(AD$1,Cal!$G$6:$G$21,0),MATCH(AD$1,Cal!$H$6:$H$41,0)))*Cal!$C162</f>
        <v>0.89160817861557007</v>
      </c>
      <c r="AE162" s="31">
        <f>INDEX('INPUT MAX'!$B:$AK,Cal!$E162,IF(Cal!$P$3=22.5,MATCH(AE$1,Cal!$G$6:$G$21,0),MATCH(AE$1,Cal!$H$6:$H$41,0)))*Cal!$C162</f>
        <v>0.88028758764266968</v>
      </c>
      <c r="AF162" s="31">
        <f>INDEX('INPUT MAX'!$B:$AK,Cal!$E162,IF(Cal!$P$3=22.5,MATCH(AF$1,Cal!$G$6:$G$21,0),MATCH(AF$1,Cal!$H$6:$H$41,0)))*Cal!$C162</f>
        <v>0.88030457496643066</v>
      </c>
      <c r="AG162" s="31">
        <f>INDEX('INPUT MAX'!$B:$AK,Cal!$E162,IF(Cal!$P$3=22.5,MATCH(AG$1,Cal!$G$6:$G$21,0),MATCH(AG$1,Cal!$H$6:$H$41,0)))*Cal!$C162</f>
        <v>0.9096451997756958</v>
      </c>
      <c r="AH162" s="31">
        <f>INDEX('INPUT MAX'!$B:$AK,Cal!$E162,IF(Cal!$P$3=22.5,MATCH(AH$1,Cal!$G$6:$G$21,0),MATCH(AH$1,Cal!$H$6:$H$41,0)))*Cal!$C162</f>
        <v>0.93006962537765503</v>
      </c>
      <c r="AI162" s="31">
        <f>INDEX('INPUT MAX'!$B:$AK,Cal!$E162,IF(Cal!$P$3=22.5,MATCH(AI$1,Cal!$G$6:$G$21,0),MATCH(AI$1,Cal!$H$6:$H$41,0)))*Cal!$C162</f>
        <v>0.93577194213867188</v>
      </c>
      <c r="AJ162" s="31">
        <f>INDEX('INPUT MAX'!$B:$AK,Cal!$E162,IF(Cal!$P$3=22.5,MATCH(AJ$1,Cal!$G$6:$G$21,0),MATCH(AJ$1,Cal!$H$6:$H$41,0)))*Cal!$C162</f>
        <v>0.90351718664169312</v>
      </c>
      <c r="AK162" s="31">
        <f>INDEX('INPUT MAX'!$B:$AK,Cal!$E162,IF(Cal!$P$3=22.5,MATCH(AK$1,Cal!$G$6:$G$21,0),MATCH(AK$1,Cal!$H$6:$H$41,0)))*Cal!$C162</f>
        <v>0.91192907094955444</v>
      </c>
      <c r="AL162" s="31">
        <f>INDEX('INPUT MAX'!$B:$AK,Cal!$E162,IF(Cal!$P$3=22.5,MATCH(AL$1,Cal!$G$6:$G$21,0),MATCH(AL$1,Cal!$H$6:$H$41,0)))*Cal!$C162</f>
        <v>0.90234047174453735</v>
      </c>
    </row>
    <row r="163" spans="1:38" x14ac:dyDescent="0.4">
      <c r="A163" s="7">
        <f>Cal!A163</f>
        <v>162</v>
      </c>
      <c r="B163" s="31">
        <f>INDEX('INPUT MAX'!$B:$AK,Cal!$E163,IF(Cal!$P$3=22.5,MATCH(B$1,Cal!$G$6:$G$21,0),MATCH(B$1,Cal!$H$6:$H$41,0)))*Cal!$C163</f>
        <v>1.0035426616668701</v>
      </c>
      <c r="C163" s="31">
        <f>INDEX('INPUT MAX'!$B:$AK,Cal!$E163,IF(Cal!$P$3=22.5,MATCH(C$1,Cal!$G$6:$G$21,0),MATCH(C$1,Cal!$H$6:$H$41,0)))*Cal!$C163</f>
        <v>0.89994782209396362</v>
      </c>
      <c r="D163" s="31">
        <f>INDEX('INPUT MAX'!$B:$AK,Cal!$E163,IF(Cal!$P$3=22.5,MATCH(D$1,Cal!$G$6:$G$21,0),MATCH(D$1,Cal!$H$6:$H$41,0)))*Cal!$C163</f>
        <v>0.97301137447357178</v>
      </c>
      <c r="E163" s="31">
        <f>INDEX('INPUT MAX'!$B:$AK,Cal!$E163,IF(Cal!$P$3=22.5,MATCH(E$1,Cal!$G$6:$G$21,0),MATCH(E$1,Cal!$H$6:$H$41,0)))*Cal!$C163</f>
        <v>1.0229496955871582</v>
      </c>
      <c r="F163" s="31">
        <f>INDEX('INPUT MAX'!$B:$AK,Cal!$E163,IF(Cal!$P$3=22.5,MATCH(F$1,Cal!$G$6:$G$21,0),MATCH(F$1,Cal!$H$6:$H$41,0)))*Cal!$C163</f>
        <v>0.97458070516586304</v>
      </c>
      <c r="G163" s="31">
        <f>INDEX('INPUT MAX'!$B:$AK,Cal!$E163,IF(Cal!$P$3=22.5,MATCH(G$1,Cal!$G$6:$G$21,0),MATCH(G$1,Cal!$H$6:$H$41,0)))*Cal!$C163</f>
        <v>0.88261711597442627</v>
      </c>
      <c r="H163" s="31">
        <f>INDEX('INPUT MAX'!$B:$AK,Cal!$E163,IF(Cal!$P$3=22.5,MATCH(H$1,Cal!$G$6:$G$21,0),MATCH(H$1,Cal!$H$6:$H$41,0)))*Cal!$C163</f>
        <v>0.88885718584060669</v>
      </c>
      <c r="I163" s="31">
        <f>INDEX('INPUT MAX'!$B:$AK,Cal!$E163,IF(Cal!$P$3=22.5,MATCH(I$1,Cal!$G$6:$G$21,0),MATCH(I$1,Cal!$H$6:$H$41,0)))*Cal!$C163</f>
        <v>0.87857949733734131</v>
      </c>
      <c r="J163" s="31">
        <f>INDEX('INPUT MAX'!$B:$AK,Cal!$E163,IF(Cal!$P$3=22.5,MATCH(J$1,Cal!$G$6:$G$21,0),MATCH(J$1,Cal!$H$6:$H$41,0)))*Cal!$C163</f>
        <v>0.86688309907913208</v>
      </c>
      <c r="K163" s="31">
        <f>INDEX('INPUT MAX'!$B:$AK,Cal!$E163,IF(Cal!$P$3=22.5,MATCH(K$1,Cal!$G$6:$G$21,0),MATCH(K$1,Cal!$H$6:$H$41,0)))*Cal!$C163</f>
        <v>0.90487343072891235</v>
      </c>
      <c r="L163" s="31">
        <f>INDEX('INPUT MAX'!$B:$AK,Cal!$E163,IF(Cal!$P$3=22.5,MATCH(L$1,Cal!$G$6:$G$21,0),MATCH(L$1,Cal!$H$6:$H$41,0)))*Cal!$C163</f>
        <v>0.91522526741027832</v>
      </c>
      <c r="M163" s="31">
        <f>INDEX('INPUT MAX'!$B:$AK,Cal!$E163,IF(Cal!$P$3=22.5,MATCH(M$1,Cal!$G$6:$G$21,0),MATCH(M$1,Cal!$H$6:$H$41,0)))*Cal!$C163</f>
        <v>0.87687116861343384</v>
      </c>
      <c r="N163" s="31">
        <f>INDEX('INPUT MAX'!$B:$AK,Cal!$E163,IF(Cal!$P$3=22.5,MATCH(N$1,Cal!$G$6:$G$21,0),MATCH(N$1,Cal!$H$6:$H$41,0)))*Cal!$C163</f>
        <v>0.93332099914550781</v>
      </c>
      <c r="O163" s="31">
        <f>INDEX('INPUT MAX'!$B:$AK,Cal!$E163,IF(Cal!$P$3=22.5,MATCH(O$1,Cal!$G$6:$G$21,0),MATCH(O$1,Cal!$H$6:$H$41,0)))*Cal!$C163</f>
        <v>0.89954107999801636</v>
      </c>
      <c r="P163" s="31">
        <f>INDEX('INPUT MAX'!$B:$AK,Cal!$E163,IF(Cal!$P$3=22.5,MATCH(P$1,Cal!$G$6:$G$21,0),MATCH(P$1,Cal!$H$6:$H$41,0)))*Cal!$C163</f>
        <v>0.91454559564590454</v>
      </c>
      <c r="Q163" s="31">
        <f>INDEX('INPUT MAX'!$B:$AK,Cal!$E163,IF(Cal!$P$3=22.5,MATCH(Q$1,Cal!$G$6:$G$21,0),MATCH(Q$1,Cal!$H$6:$H$41,0)))*Cal!$C163</f>
        <v>0.93493044376373291</v>
      </c>
      <c r="R163" s="31">
        <f>INDEX('INPUT MAX'!$B:$AK,Cal!$E163,IF(Cal!$P$3=22.5,MATCH(R$1,Cal!$G$6:$G$21,0),MATCH(R$1,Cal!$H$6:$H$41,0)))*Cal!$C163</f>
        <v>0.91300308704376221</v>
      </c>
      <c r="S163" s="31">
        <f>INDEX('INPUT MAX'!$B:$AK,Cal!$E163,IF(Cal!$P$3=22.5,MATCH(S$1,Cal!$G$6:$G$21,0),MATCH(S$1,Cal!$H$6:$H$41,0)))*Cal!$C163</f>
        <v>0.89956462383270264</v>
      </c>
      <c r="T163" s="31">
        <f>INDEX('INPUT MAX'!$B:$AK,Cal!$E163,IF(Cal!$P$3=22.5,MATCH(T$1,Cal!$G$6:$G$21,0),MATCH(T$1,Cal!$H$6:$H$41,0)))*Cal!$C163</f>
        <v>0.87987250089645386</v>
      </c>
      <c r="U163" s="31">
        <f>INDEX('INPUT MAX'!$B:$AK,Cal!$E163,IF(Cal!$P$3=22.5,MATCH(U$1,Cal!$G$6:$G$21,0),MATCH(U$1,Cal!$H$6:$H$41,0)))*Cal!$C163</f>
        <v>0.91271030902862549</v>
      </c>
      <c r="V163" s="31">
        <f>INDEX('INPUT MAX'!$B:$AK,Cal!$E163,IF(Cal!$P$3=22.5,MATCH(V$1,Cal!$G$6:$G$21,0),MATCH(V$1,Cal!$H$6:$H$41,0)))*Cal!$C163</f>
        <v>0.97285294532775879</v>
      </c>
      <c r="W163" s="31">
        <f>INDEX('INPUT MAX'!$B:$AK,Cal!$E163,IF(Cal!$P$3=22.5,MATCH(W$1,Cal!$G$6:$G$21,0),MATCH(W$1,Cal!$H$6:$H$41,0)))*Cal!$C163</f>
        <v>0.98502844572067261</v>
      </c>
      <c r="X163" s="31">
        <f>INDEX('INPUT MAX'!$B:$AK,Cal!$E163,IF(Cal!$P$3=22.5,MATCH(X$1,Cal!$G$6:$G$21,0),MATCH(X$1,Cal!$H$6:$H$41,0)))*Cal!$C163</f>
        <v>0.93108648061752319</v>
      </c>
      <c r="Y163" s="31">
        <f>INDEX('INPUT MAX'!$B:$AK,Cal!$E163,IF(Cal!$P$3=22.5,MATCH(Y$1,Cal!$G$6:$G$21,0),MATCH(Y$1,Cal!$H$6:$H$41,0)))*Cal!$C163</f>
        <v>0.85382050275802612</v>
      </c>
      <c r="Z163" s="31">
        <f>INDEX('INPUT MAX'!$B:$AK,Cal!$E163,IF(Cal!$P$3=22.5,MATCH(Z$1,Cal!$G$6:$G$21,0),MATCH(Z$1,Cal!$H$6:$H$41,0)))*Cal!$C163</f>
        <v>0.87326586246490479</v>
      </c>
      <c r="AA163" s="31">
        <f>INDEX('INPUT MAX'!$B:$AK,Cal!$E163,IF(Cal!$P$3=22.5,MATCH(AA$1,Cal!$G$6:$G$21,0),MATCH(AA$1,Cal!$H$6:$H$41,0)))*Cal!$C163</f>
        <v>0.88587933778762817</v>
      </c>
      <c r="AB163" s="31">
        <f>INDEX('INPUT MAX'!$B:$AK,Cal!$E163,IF(Cal!$P$3=22.5,MATCH(AB$1,Cal!$G$6:$G$21,0),MATCH(AB$1,Cal!$H$6:$H$41,0)))*Cal!$C163</f>
        <v>0.88007169961929321</v>
      </c>
      <c r="AC163" s="31">
        <f>INDEX('INPUT MAX'!$B:$AK,Cal!$E163,IF(Cal!$P$3=22.5,MATCH(AC$1,Cal!$G$6:$G$21,0),MATCH(AC$1,Cal!$H$6:$H$41,0)))*Cal!$C163</f>
        <v>0.89338392019271851</v>
      </c>
      <c r="AD163" s="31">
        <f>INDEX('INPUT MAX'!$B:$AK,Cal!$E163,IF(Cal!$P$3=22.5,MATCH(AD$1,Cal!$G$6:$G$21,0),MATCH(AD$1,Cal!$H$6:$H$41,0)))*Cal!$C163</f>
        <v>0.9140326976776123</v>
      </c>
      <c r="AE163" s="31">
        <f>INDEX('INPUT MAX'!$B:$AK,Cal!$E163,IF(Cal!$P$3=22.5,MATCH(AE$1,Cal!$G$6:$G$21,0),MATCH(AE$1,Cal!$H$6:$H$41,0)))*Cal!$C163</f>
        <v>0.90453124046325684</v>
      </c>
      <c r="AF163" s="31">
        <f>INDEX('INPUT MAX'!$B:$AK,Cal!$E163,IF(Cal!$P$3=22.5,MATCH(AF$1,Cal!$G$6:$G$21,0),MATCH(AF$1,Cal!$H$6:$H$41,0)))*Cal!$C163</f>
        <v>0.94391995668411255</v>
      </c>
      <c r="AG163" s="31">
        <f>INDEX('INPUT MAX'!$B:$AK,Cal!$E163,IF(Cal!$P$3=22.5,MATCH(AG$1,Cal!$G$6:$G$21,0),MATCH(AG$1,Cal!$H$6:$H$41,0)))*Cal!$C163</f>
        <v>0.939525306224823</v>
      </c>
      <c r="AH163" s="31">
        <f>INDEX('INPUT MAX'!$B:$AK,Cal!$E163,IF(Cal!$P$3=22.5,MATCH(AH$1,Cal!$G$6:$G$21,0),MATCH(AH$1,Cal!$H$6:$H$41,0)))*Cal!$C163</f>
        <v>0.96160811185836792</v>
      </c>
      <c r="AI163" s="31">
        <f>INDEX('INPUT MAX'!$B:$AK,Cal!$E163,IF(Cal!$P$3=22.5,MATCH(AI$1,Cal!$G$6:$G$21,0),MATCH(AI$1,Cal!$H$6:$H$41,0)))*Cal!$C163</f>
        <v>0.95157849788665771</v>
      </c>
      <c r="AJ163" s="31">
        <f>INDEX('INPUT MAX'!$B:$AK,Cal!$E163,IF(Cal!$P$3=22.5,MATCH(AJ$1,Cal!$G$6:$G$21,0),MATCH(AJ$1,Cal!$H$6:$H$41,0)))*Cal!$C163</f>
        <v>0.96574193239212036</v>
      </c>
      <c r="AK163" s="31">
        <f>INDEX('INPUT MAX'!$B:$AK,Cal!$E163,IF(Cal!$P$3=22.5,MATCH(AK$1,Cal!$G$6:$G$21,0),MATCH(AK$1,Cal!$H$6:$H$41,0)))*Cal!$C163</f>
        <v>0.95498329401016235</v>
      </c>
      <c r="AL163" s="31">
        <f>INDEX('INPUT MAX'!$B:$AK,Cal!$E163,IF(Cal!$P$3=22.5,MATCH(AL$1,Cal!$G$6:$G$21,0),MATCH(AL$1,Cal!$H$6:$H$41,0)))*Cal!$C163</f>
        <v>1.0035426616668701</v>
      </c>
    </row>
    <row r="164" spans="1:38" x14ac:dyDescent="0.4">
      <c r="A164" s="7">
        <f>Cal!A164</f>
        <v>163</v>
      </c>
      <c r="B164" s="31">
        <f>INDEX('INPUT MAX'!$B:$AK,Cal!$E164,IF(Cal!$P$3=22.5,MATCH(B$1,Cal!$G$6:$G$21,0),MATCH(B$1,Cal!$H$6:$H$41,0)))*Cal!$C164</f>
        <v>0.29130354523658752</v>
      </c>
      <c r="C164" s="31">
        <f>INDEX('INPUT MAX'!$B:$AK,Cal!$E164,IF(Cal!$P$3=22.5,MATCH(C$1,Cal!$G$6:$G$21,0),MATCH(C$1,Cal!$H$6:$H$41,0)))*Cal!$C164</f>
        <v>0.30564290285110474</v>
      </c>
      <c r="D164" s="31">
        <f>INDEX('INPUT MAX'!$B:$AK,Cal!$E164,IF(Cal!$P$3=22.5,MATCH(D$1,Cal!$G$6:$G$21,0),MATCH(D$1,Cal!$H$6:$H$41,0)))*Cal!$C164</f>
        <v>0.30187973380088806</v>
      </c>
      <c r="E164" s="31">
        <f>INDEX('INPUT MAX'!$B:$AK,Cal!$E164,IF(Cal!$P$3=22.5,MATCH(E$1,Cal!$G$6:$G$21,0),MATCH(E$1,Cal!$H$6:$H$41,0)))*Cal!$C164</f>
        <v>0.29587599635124207</v>
      </c>
      <c r="F164" s="31">
        <f>INDEX('INPUT MAX'!$B:$AK,Cal!$E164,IF(Cal!$P$3=22.5,MATCH(F$1,Cal!$G$6:$G$21,0),MATCH(F$1,Cal!$H$6:$H$41,0)))*Cal!$C164</f>
        <v>0.31576916575431824</v>
      </c>
      <c r="G164" s="31">
        <f>INDEX('INPUT MAX'!$B:$AK,Cal!$E164,IF(Cal!$P$3=22.5,MATCH(G$1,Cal!$G$6:$G$21,0),MATCH(G$1,Cal!$H$6:$H$41,0)))*Cal!$C164</f>
        <v>0.3179439902305603</v>
      </c>
      <c r="H164" s="31">
        <f>INDEX('INPUT MAX'!$B:$AK,Cal!$E164,IF(Cal!$P$3=22.5,MATCH(H$1,Cal!$G$6:$G$21,0),MATCH(H$1,Cal!$H$6:$H$41,0)))*Cal!$C164</f>
        <v>0.34154042601585388</v>
      </c>
      <c r="I164" s="31">
        <f>INDEX('INPUT MAX'!$B:$AK,Cal!$E164,IF(Cal!$P$3=22.5,MATCH(I$1,Cal!$G$6:$G$21,0),MATCH(I$1,Cal!$H$6:$H$41,0)))*Cal!$C164</f>
        <v>0.31366032361984253</v>
      </c>
      <c r="J164" s="31">
        <f>INDEX('INPUT MAX'!$B:$AK,Cal!$E164,IF(Cal!$P$3=22.5,MATCH(J$1,Cal!$G$6:$G$21,0),MATCH(J$1,Cal!$H$6:$H$41,0)))*Cal!$C164</f>
        <v>0.33172580599784851</v>
      </c>
      <c r="K164" s="31">
        <f>INDEX('INPUT MAX'!$B:$AK,Cal!$E164,IF(Cal!$P$3=22.5,MATCH(K$1,Cal!$G$6:$G$21,0),MATCH(K$1,Cal!$H$6:$H$41,0)))*Cal!$C164</f>
        <v>0.34035244584083557</v>
      </c>
      <c r="L164" s="31">
        <f>INDEX('INPUT MAX'!$B:$AK,Cal!$E164,IF(Cal!$P$3=22.5,MATCH(L$1,Cal!$G$6:$G$21,0),MATCH(L$1,Cal!$H$6:$H$41,0)))*Cal!$C164</f>
        <v>0.33890601992607117</v>
      </c>
      <c r="M164" s="31">
        <f>INDEX('INPUT MAX'!$B:$AK,Cal!$E164,IF(Cal!$P$3=22.5,MATCH(M$1,Cal!$G$6:$G$21,0),MATCH(M$1,Cal!$H$6:$H$41,0)))*Cal!$C164</f>
        <v>0.34309431910514832</v>
      </c>
      <c r="N164" s="31">
        <f>INDEX('INPUT MAX'!$B:$AK,Cal!$E164,IF(Cal!$P$3=22.5,MATCH(N$1,Cal!$G$6:$G$21,0),MATCH(N$1,Cal!$H$6:$H$41,0)))*Cal!$C164</f>
        <v>0.34778237342834473</v>
      </c>
      <c r="O164" s="31">
        <f>INDEX('INPUT MAX'!$B:$AK,Cal!$E164,IF(Cal!$P$3=22.5,MATCH(O$1,Cal!$G$6:$G$21,0),MATCH(O$1,Cal!$H$6:$H$41,0)))*Cal!$C164</f>
        <v>0.31215465068817139</v>
      </c>
      <c r="P164" s="31">
        <f>INDEX('INPUT MAX'!$B:$AK,Cal!$E164,IF(Cal!$P$3=22.5,MATCH(P$1,Cal!$G$6:$G$21,0),MATCH(P$1,Cal!$H$6:$H$41,0)))*Cal!$C164</f>
        <v>0.30318072438240051</v>
      </c>
      <c r="Q164" s="31">
        <f>INDEX('INPUT MAX'!$B:$AK,Cal!$E164,IF(Cal!$P$3=22.5,MATCH(Q$1,Cal!$G$6:$G$21,0),MATCH(Q$1,Cal!$H$6:$H$41,0)))*Cal!$C164</f>
        <v>0.3062458336353302</v>
      </c>
      <c r="R164" s="31">
        <f>INDEX('INPUT MAX'!$B:$AK,Cal!$E164,IF(Cal!$P$3=22.5,MATCH(R$1,Cal!$G$6:$G$21,0),MATCH(R$1,Cal!$H$6:$H$41,0)))*Cal!$C164</f>
        <v>0.29937773942947388</v>
      </c>
      <c r="S164" s="31">
        <f>INDEX('INPUT MAX'!$B:$AK,Cal!$E164,IF(Cal!$P$3=22.5,MATCH(S$1,Cal!$G$6:$G$21,0),MATCH(S$1,Cal!$H$6:$H$41,0)))*Cal!$C164</f>
        <v>0.29990935325622559</v>
      </c>
      <c r="T164" s="31">
        <f>INDEX('INPUT MAX'!$B:$AK,Cal!$E164,IF(Cal!$P$3=22.5,MATCH(T$1,Cal!$G$6:$G$21,0),MATCH(T$1,Cal!$H$6:$H$41,0)))*Cal!$C164</f>
        <v>0.27902403473854065</v>
      </c>
      <c r="U164" s="31">
        <f>INDEX('INPUT MAX'!$B:$AK,Cal!$E164,IF(Cal!$P$3=22.5,MATCH(U$1,Cal!$G$6:$G$21,0),MATCH(U$1,Cal!$H$6:$H$41,0)))*Cal!$C164</f>
        <v>0.27613058686256409</v>
      </c>
      <c r="V164" s="31">
        <f>INDEX('INPUT MAX'!$B:$AK,Cal!$E164,IF(Cal!$P$3=22.5,MATCH(V$1,Cal!$G$6:$G$21,0),MATCH(V$1,Cal!$H$6:$H$41,0)))*Cal!$C164</f>
        <v>0.28250318765640259</v>
      </c>
      <c r="W164" s="31">
        <f>INDEX('INPUT MAX'!$B:$AK,Cal!$E164,IF(Cal!$P$3=22.5,MATCH(W$1,Cal!$G$6:$G$21,0),MATCH(W$1,Cal!$H$6:$H$41,0)))*Cal!$C164</f>
        <v>0.28284266591072083</v>
      </c>
      <c r="X164" s="31">
        <f>INDEX('INPUT MAX'!$B:$AK,Cal!$E164,IF(Cal!$P$3=22.5,MATCH(X$1,Cal!$G$6:$G$21,0),MATCH(X$1,Cal!$H$6:$H$41,0)))*Cal!$C164</f>
        <v>0.30208086967468262</v>
      </c>
      <c r="Y164" s="31">
        <f>INDEX('INPUT MAX'!$B:$AK,Cal!$E164,IF(Cal!$P$3=22.5,MATCH(Y$1,Cal!$G$6:$G$21,0),MATCH(Y$1,Cal!$H$6:$H$41,0)))*Cal!$C164</f>
        <v>0.28329870104789734</v>
      </c>
      <c r="Z164" s="31">
        <f>INDEX('INPUT MAX'!$B:$AK,Cal!$E164,IF(Cal!$P$3=22.5,MATCH(Z$1,Cal!$G$6:$G$21,0),MATCH(Z$1,Cal!$H$6:$H$41,0)))*Cal!$C164</f>
        <v>0.27950236201286316</v>
      </c>
      <c r="AA164" s="31">
        <f>INDEX('INPUT MAX'!$B:$AK,Cal!$E164,IF(Cal!$P$3=22.5,MATCH(AA$1,Cal!$G$6:$G$21,0),MATCH(AA$1,Cal!$H$6:$H$41,0)))*Cal!$C164</f>
        <v>0.26390624046325684</v>
      </c>
      <c r="AB164" s="31">
        <f>INDEX('INPUT MAX'!$B:$AK,Cal!$E164,IF(Cal!$P$3=22.5,MATCH(AB$1,Cal!$G$6:$G$21,0),MATCH(AB$1,Cal!$H$6:$H$41,0)))*Cal!$C164</f>
        <v>0.26447153091430664</v>
      </c>
      <c r="AC164" s="31">
        <f>INDEX('INPUT MAX'!$B:$AK,Cal!$E164,IF(Cal!$P$3=22.5,MATCH(AC$1,Cal!$G$6:$G$21,0),MATCH(AC$1,Cal!$H$6:$H$41,0)))*Cal!$C164</f>
        <v>0.27327153086662292</v>
      </c>
      <c r="AD164" s="31">
        <f>INDEX('INPUT MAX'!$B:$AK,Cal!$E164,IF(Cal!$P$3=22.5,MATCH(AD$1,Cal!$G$6:$G$21,0),MATCH(AD$1,Cal!$H$6:$H$41,0)))*Cal!$C164</f>
        <v>0.27634671330451965</v>
      </c>
      <c r="AE164" s="31">
        <f>INDEX('INPUT MAX'!$B:$AK,Cal!$E164,IF(Cal!$P$3=22.5,MATCH(AE$1,Cal!$G$6:$G$21,0),MATCH(AE$1,Cal!$H$6:$H$41,0)))*Cal!$C164</f>
        <v>0.2695564329624176</v>
      </c>
      <c r="AF164" s="31">
        <f>INDEX('INPUT MAX'!$B:$AK,Cal!$E164,IF(Cal!$P$3=22.5,MATCH(AF$1,Cal!$G$6:$G$21,0),MATCH(AF$1,Cal!$H$6:$H$41,0)))*Cal!$C164</f>
        <v>0.27094754576683044</v>
      </c>
      <c r="AG164" s="31">
        <f>INDEX('INPUT MAX'!$B:$AK,Cal!$E164,IF(Cal!$P$3=22.5,MATCH(AG$1,Cal!$G$6:$G$21,0),MATCH(AG$1,Cal!$H$6:$H$41,0)))*Cal!$C164</f>
        <v>0.25583651661872864</v>
      </c>
      <c r="AH164" s="31">
        <f>INDEX('INPUT MAX'!$B:$AK,Cal!$E164,IF(Cal!$P$3=22.5,MATCH(AH$1,Cal!$G$6:$G$21,0),MATCH(AH$1,Cal!$H$6:$H$41,0)))*Cal!$C164</f>
        <v>0.26457029581069946</v>
      </c>
      <c r="AI164" s="31">
        <f>INDEX('INPUT MAX'!$B:$AK,Cal!$E164,IF(Cal!$P$3=22.5,MATCH(AI$1,Cal!$G$6:$G$21,0),MATCH(AI$1,Cal!$H$6:$H$41,0)))*Cal!$C164</f>
        <v>0.26879918575286865</v>
      </c>
      <c r="AJ164" s="31">
        <f>INDEX('INPUT MAX'!$B:$AK,Cal!$E164,IF(Cal!$P$3=22.5,MATCH(AJ$1,Cal!$G$6:$G$21,0),MATCH(AJ$1,Cal!$H$6:$H$41,0)))*Cal!$C164</f>
        <v>0.2813856303691864</v>
      </c>
      <c r="AK164" s="31">
        <f>INDEX('INPUT MAX'!$B:$AK,Cal!$E164,IF(Cal!$P$3=22.5,MATCH(AK$1,Cal!$G$6:$G$21,0),MATCH(AK$1,Cal!$H$6:$H$41,0)))*Cal!$C164</f>
        <v>0.27325695753097534</v>
      </c>
      <c r="AL164" s="31">
        <f>INDEX('INPUT MAX'!$B:$AK,Cal!$E164,IF(Cal!$P$3=22.5,MATCH(AL$1,Cal!$G$6:$G$21,0),MATCH(AL$1,Cal!$H$6:$H$41,0)))*Cal!$C164</f>
        <v>0.29130354523658752</v>
      </c>
    </row>
    <row r="165" spans="1:38" x14ac:dyDescent="0.4">
      <c r="A165" s="7">
        <f>Cal!A165</f>
        <v>164</v>
      </c>
      <c r="B165" s="31">
        <f>INDEX('INPUT MAX'!$B:$AK,Cal!$E165,IF(Cal!$P$3=22.5,MATCH(B$1,Cal!$G$6:$G$21,0),MATCH(B$1,Cal!$H$6:$H$41,0)))*Cal!$C165</f>
        <v>0.23913894593715668</v>
      </c>
      <c r="C165" s="31">
        <f>INDEX('INPUT MAX'!$B:$AK,Cal!$E165,IF(Cal!$P$3=22.5,MATCH(C$1,Cal!$G$6:$G$21,0),MATCH(C$1,Cal!$H$6:$H$41,0)))*Cal!$C165</f>
        <v>0.2487758994102478</v>
      </c>
      <c r="D165" s="31">
        <f>INDEX('INPUT MAX'!$B:$AK,Cal!$E165,IF(Cal!$P$3=22.5,MATCH(D$1,Cal!$G$6:$G$21,0),MATCH(D$1,Cal!$H$6:$H$41,0)))*Cal!$C165</f>
        <v>0.246559739112854</v>
      </c>
      <c r="E165" s="31">
        <f>INDEX('INPUT MAX'!$B:$AK,Cal!$E165,IF(Cal!$P$3=22.5,MATCH(E$1,Cal!$G$6:$G$21,0),MATCH(E$1,Cal!$H$6:$H$41,0)))*Cal!$C165</f>
        <v>0.23915836215019226</v>
      </c>
      <c r="F165" s="31">
        <f>INDEX('INPUT MAX'!$B:$AK,Cal!$E165,IF(Cal!$P$3=22.5,MATCH(F$1,Cal!$G$6:$G$21,0),MATCH(F$1,Cal!$H$6:$H$41,0)))*Cal!$C165</f>
        <v>0.24020849168300629</v>
      </c>
      <c r="G165" s="31">
        <f>INDEX('INPUT MAX'!$B:$AK,Cal!$E165,IF(Cal!$P$3=22.5,MATCH(G$1,Cal!$G$6:$G$21,0),MATCH(G$1,Cal!$H$6:$H$41,0)))*Cal!$C165</f>
        <v>0.23505893349647522</v>
      </c>
      <c r="H165" s="31">
        <f>INDEX('INPUT MAX'!$B:$AK,Cal!$E165,IF(Cal!$P$3=22.5,MATCH(H$1,Cal!$G$6:$G$21,0),MATCH(H$1,Cal!$H$6:$H$41,0)))*Cal!$C165</f>
        <v>0.23619732260704041</v>
      </c>
      <c r="I165" s="31">
        <f>INDEX('INPUT MAX'!$B:$AK,Cal!$E165,IF(Cal!$P$3=22.5,MATCH(I$1,Cal!$G$6:$G$21,0),MATCH(I$1,Cal!$H$6:$H$41,0)))*Cal!$C165</f>
        <v>0.23939168453216553</v>
      </c>
      <c r="J165" s="31">
        <f>INDEX('INPUT MAX'!$B:$AK,Cal!$E165,IF(Cal!$P$3=22.5,MATCH(J$1,Cal!$G$6:$G$21,0),MATCH(J$1,Cal!$H$6:$H$41,0)))*Cal!$C165</f>
        <v>0.22923079133033752</v>
      </c>
      <c r="K165" s="31">
        <f>INDEX('INPUT MAX'!$B:$AK,Cal!$E165,IF(Cal!$P$3=22.5,MATCH(K$1,Cal!$G$6:$G$21,0),MATCH(K$1,Cal!$H$6:$H$41,0)))*Cal!$C165</f>
        <v>0.22622612118721008</v>
      </c>
      <c r="L165" s="31">
        <f>INDEX('INPUT MAX'!$B:$AK,Cal!$E165,IF(Cal!$P$3=22.5,MATCH(L$1,Cal!$G$6:$G$21,0),MATCH(L$1,Cal!$H$6:$H$41,0)))*Cal!$C165</f>
        <v>0.22776114940643311</v>
      </c>
      <c r="M165" s="31">
        <f>INDEX('INPUT MAX'!$B:$AK,Cal!$E165,IF(Cal!$P$3=22.5,MATCH(M$1,Cal!$G$6:$G$21,0),MATCH(M$1,Cal!$H$6:$H$41,0)))*Cal!$C165</f>
        <v>0.23005440831184387</v>
      </c>
      <c r="N165" s="31">
        <f>INDEX('INPUT MAX'!$B:$AK,Cal!$E165,IF(Cal!$P$3=22.5,MATCH(N$1,Cal!$G$6:$G$21,0),MATCH(N$1,Cal!$H$6:$H$41,0)))*Cal!$C165</f>
        <v>0.22872568666934967</v>
      </c>
      <c r="O165" s="31">
        <f>INDEX('INPUT MAX'!$B:$AK,Cal!$E165,IF(Cal!$P$3=22.5,MATCH(O$1,Cal!$G$6:$G$21,0),MATCH(O$1,Cal!$H$6:$H$41,0)))*Cal!$C165</f>
        <v>0.23571492731571198</v>
      </c>
      <c r="P165" s="31">
        <f>INDEX('INPUT MAX'!$B:$AK,Cal!$E165,IF(Cal!$P$3=22.5,MATCH(P$1,Cal!$G$6:$G$21,0),MATCH(P$1,Cal!$H$6:$H$41,0)))*Cal!$C165</f>
        <v>0.23210106790065765</v>
      </c>
      <c r="Q165" s="31">
        <f>INDEX('INPUT MAX'!$B:$AK,Cal!$E165,IF(Cal!$P$3=22.5,MATCH(Q$1,Cal!$G$6:$G$21,0),MATCH(Q$1,Cal!$H$6:$H$41,0)))*Cal!$C165</f>
        <v>0.23382999002933502</v>
      </c>
      <c r="R165" s="31">
        <f>INDEX('INPUT MAX'!$B:$AK,Cal!$E165,IF(Cal!$P$3=22.5,MATCH(R$1,Cal!$G$6:$G$21,0),MATCH(R$1,Cal!$H$6:$H$41,0)))*Cal!$C165</f>
        <v>0.2350478321313858</v>
      </c>
      <c r="S165" s="31">
        <f>INDEX('INPUT MAX'!$B:$AK,Cal!$E165,IF(Cal!$P$3=22.5,MATCH(S$1,Cal!$G$6:$G$21,0),MATCH(S$1,Cal!$H$6:$H$41,0)))*Cal!$C165</f>
        <v>0.24270956218242645</v>
      </c>
      <c r="T165" s="31">
        <f>INDEX('INPUT MAX'!$B:$AK,Cal!$E165,IF(Cal!$P$3=22.5,MATCH(T$1,Cal!$G$6:$G$21,0),MATCH(T$1,Cal!$H$6:$H$41,0)))*Cal!$C165</f>
        <v>0.23600713908672333</v>
      </c>
      <c r="U165" s="31">
        <f>INDEX('INPUT MAX'!$B:$AK,Cal!$E165,IF(Cal!$P$3=22.5,MATCH(U$1,Cal!$G$6:$G$21,0),MATCH(U$1,Cal!$H$6:$H$41,0)))*Cal!$C165</f>
        <v>0.23684513568878174</v>
      </c>
      <c r="V165" s="31">
        <f>INDEX('INPUT MAX'!$B:$AK,Cal!$E165,IF(Cal!$P$3=22.5,MATCH(V$1,Cal!$G$6:$G$21,0),MATCH(V$1,Cal!$H$6:$H$41,0)))*Cal!$C165</f>
        <v>0.23543132841587067</v>
      </c>
      <c r="W165" s="31">
        <f>INDEX('INPUT MAX'!$B:$AK,Cal!$E165,IF(Cal!$P$3=22.5,MATCH(W$1,Cal!$G$6:$G$21,0),MATCH(W$1,Cal!$H$6:$H$41,0)))*Cal!$C165</f>
        <v>0.23998020589351654</v>
      </c>
      <c r="X165" s="31">
        <f>INDEX('INPUT MAX'!$B:$AK,Cal!$E165,IF(Cal!$P$3=22.5,MATCH(X$1,Cal!$G$6:$G$21,0),MATCH(X$1,Cal!$H$6:$H$41,0)))*Cal!$C165</f>
        <v>0.24718897044658661</v>
      </c>
      <c r="Y165" s="31">
        <f>INDEX('INPUT MAX'!$B:$AK,Cal!$E165,IF(Cal!$P$3=22.5,MATCH(Y$1,Cal!$G$6:$G$21,0),MATCH(Y$1,Cal!$H$6:$H$41,0)))*Cal!$C165</f>
        <v>0.24586527049541473</v>
      </c>
      <c r="Z165" s="31">
        <f>INDEX('INPUT MAX'!$B:$AK,Cal!$E165,IF(Cal!$P$3=22.5,MATCH(Z$1,Cal!$G$6:$G$21,0),MATCH(Z$1,Cal!$H$6:$H$41,0)))*Cal!$C165</f>
        <v>0.23514826595783234</v>
      </c>
      <c r="AA165" s="31">
        <f>INDEX('INPUT MAX'!$B:$AK,Cal!$E165,IF(Cal!$P$3=22.5,MATCH(AA$1,Cal!$G$6:$G$21,0),MATCH(AA$1,Cal!$H$6:$H$41,0)))*Cal!$C165</f>
        <v>0.2287018746137619</v>
      </c>
      <c r="AB165" s="31">
        <f>INDEX('INPUT MAX'!$B:$AK,Cal!$E165,IF(Cal!$P$3=22.5,MATCH(AB$1,Cal!$G$6:$G$21,0),MATCH(AB$1,Cal!$H$6:$H$41,0)))*Cal!$C165</f>
        <v>0.22923076152801514</v>
      </c>
      <c r="AC165" s="31">
        <f>INDEX('INPUT MAX'!$B:$AK,Cal!$E165,IF(Cal!$P$3=22.5,MATCH(AC$1,Cal!$G$6:$G$21,0),MATCH(AC$1,Cal!$H$6:$H$41,0)))*Cal!$C165</f>
        <v>0.23117601871490479</v>
      </c>
      <c r="AD165" s="31">
        <f>INDEX('INPUT MAX'!$B:$AK,Cal!$E165,IF(Cal!$P$3=22.5,MATCH(AD$1,Cal!$G$6:$G$21,0),MATCH(AD$1,Cal!$H$6:$H$41,0)))*Cal!$C165</f>
        <v>0.23217940330505371</v>
      </c>
      <c r="AE165" s="31">
        <f>INDEX('INPUT MAX'!$B:$AK,Cal!$E165,IF(Cal!$P$3=22.5,MATCH(AE$1,Cal!$G$6:$G$21,0),MATCH(AE$1,Cal!$H$6:$H$41,0)))*Cal!$C165</f>
        <v>0.23026953637599945</v>
      </c>
      <c r="AF165" s="31">
        <f>INDEX('INPUT MAX'!$B:$AK,Cal!$E165,IF(Cal!$P$3=22.5,MATCH(AF$1,Cal!$G$6:$G$21,0),MATCH(AF$1,Cal!$H$6:$H$41,0)))*Cal!$C165</f>
        <v>0.23343844711780548</v>
      </c>
      <c r="AG165" s="31">
        <f>INDEX('INPUT MAX'!$B:$AK,Cal!$E165,IF(Cal!$P$3=22.5,MATCH(AG$1,Cal!$G$6:$G$21,0),MATCH(AG$1,Cal!$H$6:$H$41,0)))*Cal!$C165</f>
        <v>0.23756502568721771</v>
      </c>
      <c r="AH165" s="31">
        <f>INDEX('INPUT MAX'!$B:$AK,Cal!$E165,IF(Cal!$P$3=22.5,MATCH(AH$1,Cal!$G$6:$G$21,0),MATCH(AH$1,Cal!$H$6:$H$41,0)))*Cal!$C165</f>
        <v>0.2389889657497406</v>
      </c>
      <c r="AI165" s="31">
        <f>INDEX('INPUT MAX'!$B:$AK,Cal!$E165,IF(Cal!$P$3=22.5,MATCH(AI$1,Cal!$G$6:$G$21,0),MATCH(AI$1,Cal!$H$6:$H$41,0)))*Cal!$C165</f>
        <v>0.24897012114524841</v>
      </c>
      <c r="AJ165" s="31">
        <f>INDEX('INPUT MAX'!$B:$AK,Cal!$E165,IF(Cal!$P$3=22.5,MATCH(AJ$1,Cal!$G$6:$G$21,0),MATCH(AJ$1,Cal!$H$6:$H$41,0)))*Cal!$C165</f>
        <v>0.25381353497505188</v>
      </c>
      <c r="AK165" s="31">
        <f>INDEX('INPUT MAX'!$B:$AK,Cal!$E165,IF(Cal!$P$3=22.5,MATCH(AK$1,Cal!$G$6:$G$21,0),MATCH(AK$1,Cal!$H$6:$H$41,0)))*Cal!$C165</f>
        <v>0.22876472771167755</v>
      </c>
      <c r="AL165" s="31">
        <f>INDEX('INPUT MAX'!$B:$AK,Cal!$E165,IF(Cal!$P$3=22.5,MATCH(AL$1,Cal!$G$6:$G$21,0),MATCH(AL$1,Cal!$H$6:$H$41,0)))*Cal!$C165</f>
        <v>0.23913894593715668</v>
      </c>
    </row>
    <row r="166" spans="1:38" x14ac:dyDescent="0.4">
      <c r="A166" s="7">
        <f>Cal!A166</f>
        <v>165</v>
      </c>
      <c r="B166" s="31">
        <f>INDEX('INPUT MAX'!$B:$AK,Cal!$E166,IF(Cal!$P$3=22.5,MATCH(B$1,Cal!$G$6:$G$21,0),MATCH(B$1,Cal!$H$6:$H$41,0)))*Cal!$C166</f>
        <v>0.29755336046218872</v>
      </c>
      <c r="C166" s="31">
        <f>INDEX('INPUT MAX'!$B:$AK,Cal!$E166,IF(Cal!$P$3=22.5,MATCH(C$1,Cal!$G$6:$G$21,0),MATCH(C$1,Cal!$H$6:$H$41,0)))*Cal!$C166</f>
        <v>0.31030315160751343</v>
      </c>
      <c r="D166" s="31">
        <f>INDEX('INPUT MAX'!$B:$AK,Cal!$E166,IF(Cal!$P$3=22.5,MATCH(D$1,Cal!$G$6:$G$21,0),MATCH(D$1,Cal!$H$6:$H$41,0)))*Cal!$C166</f>
        <v>0.31361767649650574</v>
      </c>
      <c r="E166" s="31">
        <f>INDEX('INPUT MAX'!$B:$AK,Cal!$E166,IF(Cal!$P$3=22.5,MATCH(E$1,Cal!$G$6:$G$21,0),MATCH(E$1,Cal!$H$6:$H$41,0)))*Cal!$C166</f>
        <v>0.30676370859146118</v>
      </c>
      <c r="F166" s="31">
        <f>INDEX('INPUT MAX'!$B:$AK,Cal!$E166,IF(Cal!$P$3=22.5,MATCH(F$1,Cal!$G$6:$G$21,0),MATCH(F$1,Cal!$H$6:$H$41,0)))*Cal!$C166</f>
        <v>0.32608526945114136</v>
      </c>
      <c r="G166" s="31">
        <f>INDEX('INPUT MAX'!$B:$AK,Cal!$E166,IF(Cal!$P$3=22.5,MATCH(G$1,Cal!$G$6:$G$21,0),MATCH(G$1,Cal!$H$6:$H$41,0)))*Cal!$C166</f>
        <v>0.30234804749488831</v>
      </c>
      <c r="H166" s="31">
        <f>INDEX('INPUT MAX'!$B:$AK,Cal!$E166,IF(Cal!$P$3=22.5,MATCH(H$1,Cal!$G$6:$G$21,0),MATCH(H$1,Cal!$H$6:$H$41,0)))*Cal!$C166</f>
        <v>0.32729989290237427</v>
      </c>
      <c r="I166" s="31">
        <f>INDEX('INPUT MAX'!$B:$AK,Cal!$E166,IF(Cal!$P$3=22.5,MATCH(I$1,Cal!$G$6:$G$21,0),MATCH(I$1,Cal!$H$6:$H$41,0)))*Cal!$C166</f>
        <v>0.29113695025444031</v>
      </c>
      <c r="J166" s="31">
        <f>INDEX('INPUT MAX'!$B:$AK,Cal!$E166,IF(Cal!$P$3=22.5,MATCH(J$1,Cal!$G$6:$G$21,0),MATCH(J$1,Cal!$H$6:$H$41,0)))*Cal!$C166</f>
        <v>0.30910995602607727</v>
      </c>
      <c r="K166" s="31">
        <f>INDEX('INPUT MAX'!$B:$AK,Cal!$E166,IF(Cal!$P$3=22.5,MATCH(K$1,Cal!$G$6:$G$21,0),MATCH(K$1,Cal!$H$6:$H$41,0)))*Cal!$C166</f>
        <v>0.26958182454109192</v>
      </c>
      <c r="L166" s="31">
        <f>INDEX('INPUT MAX'!$B:$AK,Cal!$E166,IF(Cal!$P$3=22.5,MATCH(L$1,Cal!$G$6:$G$21,0),MATCH(L$1,Cal!$H$6:$H$41,0)))*Cal!$C166</f>
        <v>0.27288559079170227</v>
      </c>
      <c r="M166" s="31">
        <f>INDEX('INPUT MAX'!$B:$AK,Cal!$E166,IF(Cal!$P$3=22.5,MATCH(M$1,Cal!$G$6:$G$21,0),MATCH(M$1,Cal!$H$6:$H$41,0)))*Cal!$C166</f>
        <v>0.3020961582660675</v>
      </c>
      <c r="N166" s="31">
        <f>INDEX('INPUT MAX'!$B:$AK,Cal!$E166,IF(Cal!$P$3=22.5,MATCH(N$1,Cal!$G$6:$G$21,0),MATCH(N$1,Cal!$H$6:$H$41,0)))*Cal!$C166</f>
        <v>0.26401981711387634</v>
      </c>
      <c r="O166" s="31">
        <f>INDEX('INPUT MAX'!$B:$AK,Cal!$E166,IF(Cal!$P$3=22.5,MATCH(O$1,Cal!$G$6:$G$21,0),MATCH(O$1,Cal!$H$6:$H$41,0)))*Cal!$C166</f>
        <v>0.27146074175834656</v>
      </c>
      <c r="P166" s="31">
        <f>INDEX('INPUT MAX'!$B:$AK,Cal!$E166,IF(Cal!$P$3=22.5,MATCH(P$1,Cal!$G$6:$G$21,0),MATCH(P$1,Cal!$H$6:$H$41,0)))*Cal!$C166</f>
        <v>0.27277681231498718</v>
      </c>
      <c r="Q166" s="31">
        <f>INDEX('INPUT MAX'!$B:$AK,Cal!$E166,IF(Cal!$P$3=22.5,MATCH(Q$1,Cal!$G$6:$G$21,0),MATCH(Q$1,Cal!$H$6:$H$41,0)))*Cal!$C166</f>
        <v>0.27864617109298706</v>
      </c>
      <c r="R166" s="31">
        <f>INDEX('INPUT MAX'!$B:$AK,Cal!$E166,IF(Cal!$P$3=22.5,MATCH(R$1,Cal!$G$6:$G$21,0),MATCH(R$1,Cal!$H$6:$H$41,0)))*Cal!$C166</f>
        <v>0.28976646065711975</v>
      </c>
      <c r="S166" s="31">
        <f>INDEX('INPUT MAX'!$B:$AK,Cal!$E166,IF(Cal!$P$3=22.5,MATCH(S$1,Cal!$G$6:$G$21,0),MATCH(S$1,Cal!$H$6:$H$41,0)))*Cal!$C166</f>
        <v>0.30793356895446777</v>
      </c>
      <c r="T166" s="31">
        <f>INDEX('INPUT MAX'!$B:$AK,Cal!$E166,IF(Cal!$P$3=22.5,MATCH(T$1,Cal!$G$6:$G$21,0),MATCH(T$1,Cal!$H$6:$H$41,0)))*Cal!$C166</f>
        <v>0.28615394234657288</v>
      </c>
      <c r="U166" s="31">
        <f>INDEX('INPUT MAX'!$B:$AK,Cal!$E166,IF(Cal!$P$3=22.5,MATCH(U$1,Cal!$G$6:$G$21,0),MATCH(U$1,Cal!$H$6:$H$41,0)))*Cal!$C166</f>
        <v>0.25861164927482605</v>
      </c>
      <c r="V166" s="31">
        <f>INDEX('INPUT MAX'!$B:$AK,Cal!$E166,IF(Cal!$P$3=22.5,MATCH(V$1,Cal!$G$6:$G$21,0),MATCH(V$1,Cal!$H$6:$H$41,0)))*Cal!$C166</f>
        <v>0.26832818984985352</v>
      </c>
      <c r="W166" s="31">
        <f>INDEX('INPUT MAX'!$B:$AK,Cal!$E166,IF(Cal!$P$3=22.5,MATCH(W$1,Cal!$G$6:$G$21,0),MATCH(W$1,Cal!$H$6:$H$41,0)))*Cal!$C166</f>
        <v>0.2811952531337738</v>
      </c>
      <c r="X166" s="31">
        <f>INDEX('INPUT MAX'!$B:$AK,Cal!$E166,IF(Cal!$P$3=22.5,MATCH(X$1,Cal!$G$6:$G$21,0),MATCH(X$1,Cal!$H$6:$H$41,0)))*Cal!$C166</f>
        <v>0.25017401576042175</v>
      </c>
      <c r="Y166" s="31">
        <f>INDEX('INPUT MAX'!$B:$AK,Cal!$E166,IF(Cal!$P$3=22.5,MATCH(Y$1,Cal!$G$6:$G$21,0),MATCH(Y$1,Cal!$H$6:$H$41,0)))*Cal!$C166</f>
        <v>0.26818549633026123</v>
      </c>
      <c r="Z166" s="31">
        <f>INDEX('INPUT MAX'!$B:$AK,Cal!$E166,IF(Cal!$P$3=22.5,MATCH(Z$1,Cal!$G$6:$G$21,0),MATCH(Z$1,Cal!$H$6:$H$41,0)))*Cal!$C166</f>
        <v>0.2712918221950531</v>
      </c>
      <c r="AA166" s="31">
        <f>INDEX('INPUT MAX'!$B:$AK,Cal!$E166,IF(Cal!$P$3=22.5,MATCH(AA$1,Cal!$G$6:$G$21,0),MATCH(AA$1,Cal!$H$6:$H$41,0)))*Cal!$C166</f>
        <v>0.26829040050506592</v>
      </c>
      <c r="AB166" s="31">
        <f>INDEX('INPUT MAX'!$B:$AK,Cal!$E166,IF(Cal!$P$3=22.5,MATCH(AB$1,Cal!$G$6:$G$21,0),MATCH(AB$1,Cal!$H$6:$H$41,0)))*Cal!$C166</f>
        <v>0.25908538699150085</v>
      </c>
      <c r="AC166" s="31">
        <f>INDEX('INPUT MAX'!$B:$AK,Cal!$E166,IF(Cal!$P$3=22.5,MATCH(AC$1,Cal!$G$6:$G$21,0),MATCH(AC$1,Cal!$H$6:$H$41,0)))*Cal!$C166</f>
        <v>0.24700309336185455</v>
      </c>
      <c r="AD166" s="31">
        <f>INDEX('INPUT MAX'!$B:$AK,Cal!$E166,IF(Cal!$P$3=22.5,MATCH(AD$1,Cal!$G$6:$G$21,0),MATCH(AD$1,Cal!$H$6:$H$41,0)))*Cal!$C166</f>
        <v>0.2642568051815033</v>
      </c>
      <c r="AE166" s="31">
        <f>INDEX('INPUT MAX'!$B:$AK,Cal!$E166,IF(Cal!$P$3=22.5,MATCH(AE$1,Cal!$G$6:$G$21,0),MATCH(AE$1,Cal!$H$6:$H$41,0)))*Cal!$C166</f>
        <v>0.25261875987052917</v>
      </c>
      <c r="AF166" s="31">
        <f>INDEX('INPUT MAX'!$B:$AK,Cal!$E166,IF(Cal!$P$3=22.5,MATCH(AF$1,Cal!$G$6:$G$21,0),MATCH(AF$1,Cal!$H$6:$H$41,0)))*Cal!$C166</f>
        <v>0.23848187923431396</v>
      </c>
      <c r="AG166" s="31">
        <f>INDEX('INPUT MAX'!$B:$AK,Cal!$E166,IF(Cal!$P$3=22.5,MATCH(AG$1,Cal!$G$6:$G$21,0),MATCH(AG$1,Cal!$H$6:$H$41,0)))*Cal!$C166</f>
        <v>0.25261220335960388</v>
      </c>
      <c r="AH166" s="31">
        <f>INDEX('INPUT MAX'!$B:$AK,Cal!$E166,IF(Cal!$P$3=22.5,MATCH(AH$1,Cal!$G$6:$G$21,0),MATCH(AH$1,Cal!$H$6:$H$41,0)))*Cal!$C166</f>
        <v>0.24482977390289307</v>
      </c>
      <c r="AI166" s="31">
        <f>INDEX('INPUT MAX'!$B:$AK,Cal!$E166,IF(Cal!$P$3=22.5,MATCH(AI$1,Cal!$G$6:$G$21,0),MATCH(AI$1,Cal!$H$6:$H$41,0)))*Cal!$C166</f>
        <v>0.28189614415168762</v>
      </c>
      <c r="AJ166" s="31">
        <f>INDEX('INPUT MAX'!$B:$AK,Cal!$E166,IF(Cal!$P$3=22.5,MATCH(AJ$1,Cal!$G$6:$G$21,0),MATCH(AJ$1,Cal!$H$6:$H$41,0)))*Cal!$C166</f>
        <v>0.27823299169540405</v>
      </c>
      <c r="AK166" s="31">
        <f>INDEX('INPUT MAX'!$B:$AK,Cal!$E166,IF(Cal!$P$3=22.5,MATCH(AK$1,Cal!$G$6:$G$21,0),MATCH(AK$1,Cal!$H$6:$H$41,0)))*Cal!$C166</f>
        <v>0.27238190174102783</v>
      </c>
      <c r="AL166" s="31">
        <f>INDEX('INPUT MAX'!$B:$AK,Cal!$E166,IF(Cal!$P$3=22.5,MATCH(AL$1,Cal!$G$6:$G$21,0),MATCH(AL$1,Cal!$H$6:$H$41,0)))*Cal!$C166</f>
        <v>0.29755336046218872</v>
      </c>
    </row>
    <row r="167" spans="1:38" x14ac:dyDescent="0.4">
      <c r="A167" s="7">
        <f>Cal!A167</f>
        <v>166</v>
      </c>
      <c r="B167" s="31">
        <f>INDEX('INPUT MAX'!$B:$AK,Cal!$E167,IF(Cal!$P$3=22.5,MATCH(B$1,Cal!$G$6:$G$21,0),MATCH(B$1,Cal!$H$6:$H$41,0)))*Cal!$C167</f>
        <v>0.30399909615516663</v>
      </c>
      <c r="C167" s="31">
        <f>INDEX('INPUT MAX'!$B:$AK,Cal!$E167,IF(Cal!$P$3=22.5,MATCH(C$1,Cal!$G$6:$G$21,0),MATCH(C$1,Cal!$H$6:$H$41,0)))*Cal!$C167</f>
        <v>0.26589009165763855</v>
      </c>
      <c r="D167" s="31">
        <f>INDEX('INPUT MAX'!$B:$AK,Cal!$E167,IF(Cal!$P$3=22.5,MATCH(D$1,Cal!$G$6:$G$21,0),MATCH(D$1,Cal!$H$6:$H$41,0)))*Cal!$C167</f>
        <v>0.24644452333450317</v>
      </c>
      <c r="E167" s="31">
        <f>INDEX('INPUT MAX'!$B:$AK,Cal!$E167,IF(Cal!$P$3=22.5,MATCH(E$1,Cal!$G$6:$G$21,0),MATCH(E$1,Cal!$H$6:$H$41,0)))*Cal!$C167</f>
        <v>0.25382563471794128</v>
      </c>
      <c r="F167" s="31">
        <f>INDEX('INPUT MAX'!$B:$AK,Cal!$E167,IF(Cal!$P$3=22.5,MATCH(F$1,Cal!$G$6:$G$21,0),MATCH(F$1,Cal!$H$6:$H$41,0)))*Cal!$C167</f>
        <v>0.25586473941802979</v>
      </c>
      <c r="G167" s="31">
        <f>INDEX('INPUT MAX'!$B:$AK,Cal!$E167,IF(Cal!$P$3=22.5,MATCH(G$1,Cal!$G$6:$G$21,0),MATCH(G$1,Cal!$H$6:$H$41,0)))*Cal!$C167</f>
        <v>0.24917533993721008</v>
      </c>
      <c r="H167" s="31">
        <f>INDEX('INPUT MAX'!$B:$AK,Cal!$E167,IF(Cal!$P$3=22.5,MATCH(H$1,Cal!$G$6:$G$21,0),MATCH(H$1,Cal!$H$6:$H$41,0)))*Cal!$C167</f>
        <v>0.27899056673049927</v>
      </c>
      <c r="I167" s="31">
        <f>INDEX('INPUT MAX'!$B:$AK,Cal!$E167,IF(Cal!$P$3=22.5,MATCH(I$1,Cal!$G$6:$G$21,0),MATCH(I$1,Cal!$H$6:$H$41,0)))*Cal!$C167</f>
        <v>0.27001217007637024</v>
      </c>
      <c r="J167" s="31">
        <f>INDEX('INPUT MAX'!$B:$AK,Cal!$E167,IF(Cal!$P$3=22.5,MATCH(J$1,Cal!$G$6:$G$21,0),MATCH(J$1,Cal!$H$6:$H$41,0)))*Cal!$C167</f>
        <v>0.28669202327728271</v>
      </c>
      <c r="K167" s="31">
        <f>INDEX('INPUT MAX'!$B:$AK,Cal!$E167,IF(Cal!$P$3=22.5,MATCH(K$1,Cal!$G$6:$G$21,0),MATCH(K$1,Cal!$H$6:$H$41,0)))*Cal!$C167</f>
        <v>0.27340638637542725</v>
      </c>
      <c r="L167" s="31">
        <f>INDEX('INPUT MAX'!$B:$AK,Cal!$E167,IF(Cal!$P$3=22.5,MATCH(L$1,Cal!$G$6:$G$21,0),MATCH(L$1,Cal!$H$6:$H$41,0)))*Cal!$C167</f>
        <v>0.27603030204772949</v>
      </c>
      <c r="M167" s="31">
        <f>INDEX('INPUT MAX'!$B:$AK,Cal!$E167,IF(Cal!$P$3=22.5,MATCH(M$1,Cal!$G$6:$G$21,0),MATCH(M$1,Cal!$H$6:$H$41,0)))*Cal!$C167</f>
        <v>0.28448894619941711</v>
      </c>
      <c r="N167" s="31">
        <f>INDEX('INPUT MAX'!$B:$AK,Cal!$E167,IF(Cal!$P$3=22.5,MATCH(N$1,Cal!$G$6:$G$21,0),MATCH(N$1,Cal!$H$6:$H$41,0)))*Cal!$C167</f>
        <v>0.24779698252677917</v>
      </c>
      <c r="O167" s="31">
        <f>INDEX('INPUT MAX'!$B:$AK,Cal!$E167,IF(Cal!$P$3=22.5,MATCH(O$1,Cal!$G$6:$G$21,0),MATCH(O$1,Cal!$H$6:$H$41,0)))*Cal!$C167</f>
        <v>0.2441326379776001</v>
      </c>
      <c r="P167" s="31">
        <f>INDEX('INPUT MAX'!$B:$AK,Cal!$E167,IF(Cal!$P$3=22.5,MATCH(P$1,Cal!$G$6:$G$21,0),MATCH(P$1,Cal!$H$6:$H$41,0)))*Cal!$C167</f>
        <v>0.25954174995422363</v>
      </c>
      <c r="Q167" s="31">
        <f>INDEX('INPUT MAX'!$B:$AK,Cal!$E167,IF(Cal!$P$3=22.5,MATCH(Q$1,Cal!$G$6:$G$21,0),MATCH(Q$1,Cal!$H$6:$H$41,0)))*Cal!$C167</f>
        <v>0.26239249110221863</v>
      </c>
      <c r="R167" s="31">
        <f>INDEX('INPUT MAX'!$B:$AK,Cal!$E167,IF(Cal!$P$3=22.5,MATCH(R$1,Cal!$G$6:$G$21,0),MATCH(R$1,Cal!$H$6:$H$41,0)))*Cal!$C167</f>
        <v>0.27092581987380981</v>
      </c>
      <c r="S167" s="31">
        <f>INDEX('INPUT MAX'!$B:$AK,Cal!$E167,IF(Cal!$P$3=22.5,MATCH(S$1,Cal!$G$6:$G$21,0),MATCH(S$1,Cal!$H$6:$H$41,0)))*Cal!$C167</f>
        <v>0.29466313123703003</v>
      </c>
      <c r="T167" s="31">
        <f>INDEX('INPUT MAX'!$B:$AK,Cal!$E167,IF(Cal!$P$3=22.5,MATCH(T$1,Cal!$G$6:$G$21,0),MATCH(T$1,Cal!$H$6:$H$41,0)))*Cal!$C167</f>
        <v>0.28721624612808228</v>
      </c>
      <c r="U167" s="31">
        <f>INDEX('INPUT MAX'!$B:$AK,Cal!$E167,IF(Cal!$P$3=22.5,MATCH(U$1,Cal!$G$6:$G$21,0),MATCH(U$1,Cal!$H$6:$H$41,0)))*Cal!$C167</f>
        <v>0.2633996307849884</v>
      </c>
      <c r="V167" s="31">
        <f>INDEX('INPUT MAX'!$B:$AK,Cal!$E167,IF(Cal!$P$3=22.5,MATCH(V$1,Cal!$G$6:$G$21,0),MATCH(V$1,Cal!$H$6:$H$41,0)))*Cal!$C167</f>
        <v>0.29995423555374146</v>
      </c>
      <c r="W167" s="31">
        <f>INDEX('INPUT MAX'!$B:$AK,Cal!$E167,IF(Cal!$P$3=22.5,MATCH(W$1,Cal!$G$6:$G$21,0),MATCH(W$1,Cal!$H$6:$H$41,0)))*Cal!$C167</f>
        <v>0.29495382308959961</v>
      </c>
      <c r="X167" s="31">
        <f>INDEX('INPUT MAX'!$B:$AK,Cal!$E167,IF(Cal!$P$3=22.5,MATCH(X$1,Cal!$G$6:$G$21,0),MATCH(X$1,Cal!$H$6:$H$41,0)))*Cal!$C167</f>
        <v>0.29242432117462158</v>
      </c>
      <c r="Y167" s="31">
        <f>INDEX('INPUT MAX'!$B:$AK,Cal!$E167,IF(Cal!$P$3=22.5,MATCH(Y$1,Cal!$G$6:$G$21,0),MATCH(Y$1,Cal!$H$6:$H$41,0)))*Cal!$C167</f>
        <v>0.283092200756073</v>
      </c>
      <c r="Z167" s="31">
        <f>INDEX('INPUT MAX'!$B:$AK,Cal!$E167,IF(Cal!$P$3=22.5,MATCH(Z$1,Cal!$G$6:$G$21,0),MATCH(Z$1,Cal!$H$6:$H$41,0)))*Cal!$C167</f>
        <v>0.25239163637161255</v>
      </c>
      <c r="AA167" s="31">
        <f>INDEX('INPUT MAX'!$B:$AK,Cal!$E167,IF(Cal!$P$3=22.5,MATCH(AA$1,Cal!$G$6:$G$21,0),MATCH(AA$1,Cal!$H$6:$H$41,0)))*Cal!$C167</f>
        <v>0.25665172934532166</v>
      </c>
      <c r="AB167" s="31">
        <f>INDEX('INPUT MAX'!$B:$AK,Cal!$E167,IF(Cal!$P$3=22.5,MATCH(AB$1,Cal!$G$6:$G$21,0),MATCH(AB$1,Cal!$H$6:$H$41,0)))*Cal!$C167</f>
        <v>0.25708082318305969</v>
      </c>
      <c r="AC167" s="31">
        <f>INDEX('INPUT MAX'!$B:$AK,Cal!$E167,IF(Cal!$P$3=22.5,MATCH(AC$1,Cal!$G$6:$G$21,0),MATCH(AC$1,Cal!$H$6:$H$41,0)))*Cal!$C167</f>
        <v>0.25905072689056396</v>
      </c>
      <c r="AD167" s="31">
        <f>INDEX('INPUT MAX'!$B:$AK,Cal!$E167,IF(Cal!$P$3=22.5,MATCH(AD$1,Cal!$G$6:$G$21,0),MATCH(AD$1,Cal!$H$6:$H$41,0)))*Cal!$C167</f>
        <v>0.25936946272850037</v>
      </c>
      <c r="AE167" s="31">
        <f>INDEX('INPUT MAX'!$B:$AK,Cal!$E167,IF(Cal!$P$3=22.5,MATCH(AE$1,Cal!$G$6:$G$21,0),MATCH(AE$1,Cal!$H$6:$H$41,0)))*Cal!$C167</f>
        <v>0.25592115521430969</v>
      </c>
      <c r="AF167" s="31">
        <f>INDEX('INPUT MAX'!$B:$AK,Cal!$E167,IF(Cal!$P$3=22.5,MATCH(AF$1,Cal!$G$6:$G$21,0),MATCH(AF$1,Cal!$H$6:$H$41,0)))*Cal!$C167</f>
        <v>0.26025661826133728</v>
      </c>
      <c r="AG167" s="31">
        <f>INDEX('INPUT MAX'!$B:$AK,Cal!$E167,IF(Cal!$P$3=22.5,MATCH(AG$1,Cal!$G$6:$G$21,0),MATCH(AG$1,Cal!$H$6:$H$41,0)))*Cal!$C167</f>
        <v>0.26648238301277161</v>
      </c>
      <c r="AH167" s="31">
        <f>INDEX('INPUT MAX'!$B:$AK,Cal!$E167,IF(Cal!$P$3=22.5,MATCH(AH$1,Cal!$G$6:$G$21,0),MATCH(AH$1,Cal!$H$6:$H$41,0)))*Cal!$C167</f>
        <v>0.27011498808860779</v>
      </c>
      <c r="AI167" s="31">
        <f>INDEX('INPUT MAX'!$B:$AK,Cal!$E167,IF(Cal!$P$3=22.5,MATCH(AI$1,Cal!$G$6:$G$21,0),MATCH(AI$1,Cal!$H$6:$H$41,0)))*Cal!$C167</f>
        <v>0.31066563725471497</v>
      </c>
      <c r="AJ167" s="31">
        <f>INDEX('INPUT MAX'!$B:$AK,Cal!$E167,IF(Cal!$P$3=22.5,MATCH(AJ$1,Cal!$G$6:$G$21,0),MATCH(AJ$1,Cal!$H$6:$H$41,0)))*Cal!$C167</f>
        <v>0.29212158918380737</v>
      </c>
      <c r="AK167" s="31">
        <f>INDEX('INPUT MAX'!$B:$AK,Cal!$E167,IF(Cal!$P$3=22.5,MATCH(AK$1,Cal!$G$6:$G$21,0),MATCH(AK$1,Cal!$H$6:$H$41,0)))*Cal!$C167</f>
        <v>0.2653769850730896</v>
      </c>
      <c r="AL167" s="31">
        <f>INDEX('INPUT MAX'!$B:$AK,Cal!$E167,IF(Cal!$P$3=22.5,MATCH(AL$1,Cal!$G$6:$G$21,0),MATCH(AL$1,Cal!$H$6:$H$41,0)))*Cal!$C167</f>
        <v>0.30399909615516663</v>
      </c>
    </row>
    <row r="168" spans="1:38" x14ac:dyDescent="0.4">
      <c r="A168" s="7">
        <f>Cal!A168</f>
        <v>167</v>
      </c>
      <c r="B168" s="31">
        <f>INDEX('INPUT MAX'!$B:$AK,Cal!$E168,IF(Cal!$P$3=22.5,MATCH(B$1,Cal!$G$6:$G$21,0),MATCH(B$1,Cal!$H$6:$H$41,0)))*Cal!$C168</f>
        <v>0.25737348198890686</v>
      </c>
      <c r="C168" s="31">
        <f>INDEX('INPUT MAX'!$B:$AK,Cal!$E168,IF(Cal!$P$3=22.5,MATCH(C$1,Cal!$G$6:$G$21,0),MATCH(C$1,Cal!$H$6:$H$41,0)))*Cal!$C168</f>
        <v>0.25938910245895386</v>
      </c>
      <c r="D168" s="31">
        <f>INDEX('INPUT MAX'!$B:$AK,Cal!$E168,IF(Cal!$P$3=22.5,MATCH(D$1,Cal!$G$6:$G$21,0),MATCH(D$1,Cal!$H$6:$H$41,0)))*Cal!$C168</f>
        <v>0.24542264640331268</v>
      </c>
      <c r="E168" s="31">
        <f>INDEX('INPUT MAX'!$B:$AK,Cal!$E168,IF(Cal!$P$3=22.5,MATCH(E$1,Cal!$G$6:$G$21,0),MATCH(E$1,Cal!$H$6:$H$41,0)))*Cal!$C168</f>
        <v>0.24802778661251068</v>
      </c>
      <c r="F168" s="31">
        <f>INDEX('INPUT MAX'!$B:$AK,Cal!$E168,IF(Cal!$P$3=22.5,MATCH(F$1,Cal!$G$6:$G$21,0),MATCH(F$1,Cal!$H$6:$H$41,0)))*Cal!$C168</f>
        <v>0.2548847496509552</v>
      </c>
      <c r="G168" s="31">
        <f>INDEX('INPUT MAX'!$B:$AK,Cal!$E168,IF(Cal!$P$3=22.5,MATCH(G$1,Cal!$G$6:$G$21,0),MATCH(G$1,Cal!$H$6:$H$41,0)))*Cal!$C168</f>
        <v>0.25249806046485901</v>
      </c>
      <c r="H168" s="31">
        <f>INDEX('INPUT MAX'!$B:$AK,Cal!$E168,IF(Cal!$P$3=22.5,MATCH(H$1,Cal!$G$6:$G$21,0),MATCH(H$1,Cal!$H$6:$H$41,0)))*Cal!$C168</f>
        <v>0.27693766355514526</v>
      </c>
      <c r="I168" s="31">
        <f>INDEX('INPUT MAX'!$B:$AK,Cal!$E168,IF(Cal!$P$3=22.5,MATCH(I$1,Cal!$G$6:$G$21,0),MATCH(I$1,Cal!$H$6:$H$41,0)))*Cal!$C168</f>
        <v>0.27232548594474792</v>
      </c>
      <c r="J168" s="31">
        <f>INDEX('INPUT MAX'!$B:$AK,Cal!$E168,IF(Cal!$P$3=22.5,MATCH(J$1,Cal!$G$6:$G$21,0),MATCH(J$1,Cal!$H$6:$H$41,0)))*Cal!$C168</f>
        <v>0.28234946727752686</v>
      </c>
      <c r="K168" s="31">
        <f>INDEX('INPUT MAX'!$B:$AK,Cal!$E168,IF(Cal!$P$3=22.5,MATCH(K$1,Cal!$G$6:$G$21,0),MATCH(K$1,Cal!$H$6:$H$41,0)))*Cal!$C168</f>
        <v>0.26268696784973145</v>
      </c>
      <c r="L168" s="31">
        <f>INDEX('INPUT MAX'!$B:$AK,Cal!$E168,IF(Cal!$P$3=22.5,MATCH(L$1,Cal!$G$6:$G$21,0),MATCH(L$1,Cal!$H$6:$H$41,0)))*Cal!$C168</f>
        <v>0.27807071805000305</v>
      </c>
      <c r="M168" s="31">
        <f>INDEX('INPUT MAX'!$B:$AK,Cal!$E168,IF(Cal!$P$3=22.5,MATCH(M$1,Cal!$G$6:$G$21,0),MATCH(M$1,Cal!$H$6:$H$41,0)))*Cal!$C168</f>
        <v>0.28215637803077698</v>
      </c>
      <c r="N168" s="31">
        <f>INDEX('INPUT MAX'!$B:$AK,Cal!$E168,IF(Cal!$P$3=22.5,MATCH(N$1,Cal!$G$6:$G$21,0),MATCH(N$1,Cal!$H$6:$H$41,0)))*Cal!$C168</f>
        <v>0.28274890780448914</v>
      </c>
      <c r="O168" s="31">
        <f>INDEX('INPUT MAX'!$B:$AK,Cal!$E168,IF(Cal!$P$3=22.5,MATCH(O$1,Cal!$G$6:$G$21,0),MATCH(O$1,Cal!$H$6:$H$41,0)))*Cal!$C168</f>
        <v>0.28937065601348877</v>
      </c>
      <c r="P168" s="31">
        <f>INDEX('INPUT MAX'!$B:$AK,Cal!$E168,IF(Cal!$P$3=22.5,MATCH(P$1,Cal!$G$6:$G$21,0),MATCH(P$1,Cal!$H$6:$H$41,0)))*Cal!$C168</f>
        <v>0.25973671674728394</v>
      </c>
      <c r="Q168" s="31">
        <f>INDEX('INPUT MAX'!$B:$AK,Cal!$E168,IF(Cal!$P$3=22.5,MATCH(Q$1,Cal!$G$6:$G$21,0),MATCH(Q$1,Cal!$H$6:$H$41,0)))*Cal!$C168</f>
        <v>0.268302321434021</v>
      </c>
      <c r="R168" s="31">
        <f>INDEX('INPUT MAX'!$B:$AK,Cal!$E168,IF(Cal!$P$3=22.5,MATCH(R$1,Cal!$G$6:$G$21,0),MATCH(R$1,Cal!$H$6:$H$41,0)))*Cal!$C168</f>
        <v>0.27051931619644165</v>
      </c>
      <c r="S168" s="31">
        <f>INDEX('INPUT MAX'!$B:$AK,Cal!$E168,IF(Cal!$P$3=22.5,MATCH(S$1,Cal!$G$6:$G$21,0),MATCH(S$1,Cal!$H$6:$H$41,0)))*Cal!$C168</f>
        <v>0.30478096008300781</v>
      </c>
      <c r="T168" s="31">
        <f>INDEX('INPUT MAX'!$B:$AK,Cal!$E168,IF(Cal!$P$3=22.5,MATCH(T$1,Cal!$G$6:$G$21,0),MATCH(T$1,Cal!$H$6:$H$41,0)))*Cal!$C168</f>
        <v>0.28900894522666931</v>
      </c>
      <c r="U168" s="31">
        <f>INDEX('INPUT MAX'!$B:$AK,Cal!$E168,IF(Cal!$P$3=22.5,MATCH(U$1,Cal!$G$6:$G$21,0),MATCH(U$1,Cal!$H$6:$H$41,0)))*Cal!$C168</f>
        <v>0.2789742648601532</v>
      </c>
      <c r="V168" s="31">
        <f>INDEX('INPUT MAX'!$B:$AK,Cal!$E168,IF(Cal!$P$3=22.5,MATCH(V$1,Cal!$G$6:$G$21,0),MATCH(V$1,Cal!$H$6:$H$41,0)))*Cal!$C168</f>
        <v>0.29465389251708984</v>
      </c>
      <c r="W168" s="31">
        <f>INDEX('INPUT MAX'!$B:$AK,Cal!$E168,IF(Cal!$P$3=22.5,MATCH(W$1,Cal!$G$6:$G$21,0),MATCH(W$1,Cal!$H$6:$H$41,0)))*Cal!$C168</f>
        <v>0.31757304072380066</v>
      </c>
      <c r="X168" s="31">
        <f>INDEX('INPUT MAX'!$B:$AK,Cal!$E168,IF(Cal!$P$3=22.5,MATCH(X$1,Cal!$G$6:$G$21,0),MATCH(X$1,Cal!$H$6:$H$41,0)))*Cal!$C168</f>
        <v>0.33995014429092407</v>
      </c>
      <c r="Y168" s="31">
        <f>INDEX('INPUT MAX'!$B:$AK,Cal!$E168,IF(Cal!$P$3=22.5,MATCH(Y$1,Cal!$G$6:$G$21,0),MATCH(Y$1,Cal!$H$6:$H$41,0)))*Cal!$C168</f>
        <v>0.32705950736999512</v>
      </c>
      <c r="Z168" s="31">
        <f>INDEX('INPUT MAX'!$B:$AK,Cal!$E168,IF(Cal!$P$3=22.5,MATCH(Z$1,Cal!$G$6:$G$21,0),MATCH(Z$1,Cal!$H$6:$H$41,0)))*Cal!$C168</f>
        <v>0.2519928514957428</v>
      </c>
      <c r="AA168" s="31">
        <f>INDEX('INPUT MAX'!$B:$AK,Cal!$E168,IF(Cal!$P$3=22.5,MATCH(AA$1,Cal!$G$6:$G$21,0),MATCH(AA$1,Cal!$H$6:$H$41,0)))*Cal!$C168</f>
        <v>0.25091439485549927</v>
      </c>
      <c r="AB168" s="31">
        <f>INDEX('INPUT MAX'!$B:$AK,Cal!$E168,IF(Cal!$P$3=22.5,MATCH(AB$1,Cal!$G$6:$G$21,0),MATCH(AB$1,Cal!$H$6:$H$41,0)))*Cal!$C168</f>
        <v>0.265583336353302</v>
      </c>
      <c r="AC168" s="31">
        <f>INDEX('INPUT MAX'!$B:$AK,Cal!$E168,IF(Cal!$P$3=22.5,MATCH(AC$1,Cal!$G$6:$G$21,0),MATCH(AC$1,Cal!$H$6:$H$41,0)))*Cal!$C168</f>
        <v>0.26643148064613342</v>
      </c>
      <c r="AD168" s="31">
        <f>INDEX('INPUT MAX'!$B:$AK,Cal!$E168,IF(Cal!$P$3=22.5,MATCH(AD$1,Cal!$G$6:$G$21,0),MATCH(AD$1,Cal!$H$6:$H$41,0)))*Cal!$C168</f>
        <v>0.28095105290412903</v>
      </c>
      <c r="AE168" s="31">
        <f>INDEX('INPUT MAX'!$B:$AK,Cal!$E168,IF(Cal!$P$3=22.5,MATCH(AE$1,Cal!$G$6:$G$21,0),MATCH(AE$1,Cal!$H$6:$H$41,0)))*Cal!$C168</f>
        <v>0.25932842493057251</v>
      </c>
      <c r="AF168" s="31">
        <f>INDEX('INPUT MAX'!$B:$AK,Cal!$E168,IF(Cal!$P$3=22.5,MATCH(AF$1,Cal!$G$6:$G$21,0),MATCH(AF$1,Cal!$H$6:$H$41,0)))*Cal!$C168</f>
        <v>0.23894688487052917</v>
      </c>
      <c r="AG168" s="31">
        <f>INDEX('INPUT MAX'!$B:$AK,Cal!$E168,IF(Cal!$P$3=22.5,MATCH(AG$1,Cal!$G$6:$G$21,0),MATCH(AG$1,Cal!$H$6:$H$41,0)))*Cal!$C168</f>
        <v>0.24592936038970947</v>
      </c>
      <c r="AH168" s="31">
        <f>INDEX('INPUT MAX'!$B:$AK,Cal!$E168,IF(Cal!$P$3=22.5,MATCH(AH$1,Cal!$G$6:$G$21,0),MATCH(AH$1,Cal!$H$6:$H$41,0)))*Cal!$C168</f>
        <v>0.23785193264484406</v>
      </c>
      <c r="AI168" s="31">
        <f>INDEX('INPUT MAX'!$B:$AK,Cal!$E168,IF(Cal!$P$3=22.5,MATCH(AI$1,Cal!$G$6:$G$21,0),MATCH(AI$1,Cal!$H$6:$H$41,0)))*Cal!$C168</f>
        <v>0.25795543193817139</v>
      </c>
      <c r="AJ168" s="31">
        <f>INDEX('INPUT MAX'!$B:$AK,Cal!$E168,IF(Cal!$P$3=22.5,MATCH(AJ$1,Cal!$G$6:$G$21,0),MATCH(AJ$1,Cal!$H$6:$H$41,0)))*Cal!$C168</f>
        <v>0.24848166108131409</v>
      </c>
      <c r="AK168" s="31">
        <f>INDEX('INPUT MAX'!$B:$AK,Cal!$E168,IF(Cal!$P$3=22.5,MATCH(AK$1,Cal!$G$6:$G$21,0),MATCH(AK$1,Cal!$H$6:$H$41,0)))*Cal!$C168</f>
        <v>0.22375825047492981</v>
      </c>
      <c r="AL168" s="31">
        <f>INDEX('INPUT MAX'!$B:$AK,Cal!$E168,IF(Cal!$P$3=22.5,MATCH(AL$1,Cal!$G$6:$G$21,0),MATCH(AL$1,Cal!$H$6:$H$41,0)))*Cal!$C168</f>
        <v>0.25737348198890686</v>
      </c>
    </row>
    <row r="169" spans="1:38" x14ac:dyDescent="0.4">
      <c r="A169" s="7">
        <f>Cal!A169</f>
        <v>168</v>
      </c>
      <c r="B169" s="31">
        <f>INDEX('INPUT MAX'!$B:$AK,Cal!$E169,IF(Cal!$P$3=22.5,MATCH(B$1,Cal!$G$6:$G$21,0),MATCH(B$1,Cal!$H$6:$H$41,0)))*Cal!$C169</f>
        <v>0.23920327425003052</v>
      </c>
      <c r="C169" s="31">
        <f>INDEX('INPUT MAX'!$B:$AK,Cal!$E169,IF(Cal!$P$3=22.5,MATCH(C$1,Cal!$G$6:$G$21,0),MATCH(C$1,Cal!$H$6:$H$41,0)))*Cal!$C169</f>
        <v>0.25104698538780212</v>
      </c>
      <c r="D169" s="31">
        <f>INDEX('INPUT MAX'!$B:$AK,Cal!$E169,IF(Cal!$P$3=22.5,MATCH(D$1,Cal!$G$6:$G$21,0),MATCH(D$1,Cal!$H$6:$H$41,0)))*Cal!$C169</f>
        <v>0.24060815572738647</v>
      </c>
      <c r="E169" s="31">
        <f>INDEX('INPUT MAX'!$B:$AK,Cal!$E169,IF(Cal!$P$3=22.5,MATCH(E$1,Cal!$G$6:$G$21,0),MATCH(E$1,Cal!$H$6:$H$41,0)))*Cal!$C169</f>
        <v>0.23714381456375122</v>
      </c>
      <c r="F169" s="31">
        <f>INDEX('INPUT MAX'!$B:$AK,Cal!$E169,IF(Cal!$P$3=22.5,MATCH(F$1,Cal!$G$6:$G$21,0),MATCH(F$1,Cal!$H$6:$H$41,0)))*Cal!$C169</f>
        <v>0.2494252473115921</v>
      </c>
      <c r="G169" s="31">
        <f>INDEX('INPUT MAX'!$B:$AK,Cal!$E169,IF(Cal!$P$3=22.5,MATCH(G$1,Cal!$G$6:$G$21,0),MATCH(G$1,Cal!$H$6:$H$41,0)))*Cal!$C169</f>
        <v>0.24807673692703247</v>
      </c>
      <c r="H169" s="31">
        <f>INDEX('INPUT MAX'!$B:$AK,Cal!$E169,IF(Cal!$P$3=22.5,MATCH(H$1,Cal!$G$6:$G$21,0),MATCH(H$1,Cal!$H$6:$H$41,0)))*Cal!$C169</f>
        <v>0.27245336771011353</v>
      </c>
      <c r="I169" s="31">
        <f>INDEX('INPUT MAX'!$B:$AK,Cal!$E169,IF(Cal!$P$3=22.5,MATCH(I$1,Cal!$G$6:$G$21,0),MATCH(I$1,Cal!$H$6:$H$41,0)))*Cal!$C169</f>
        <v>0.27359068393707275</v>
      </c>
      <c r="J169" s="31">
        <f>INDEX('INPUT MAX'!$B:$AK,Cal!$E169,IF(Cal!$P$3=22.5,MATCH(J$1,Cal!$G$6:$G$21,0),MATCH(J$1,Cal!$H$6:$H$41,0)))*Cal!$C169</f>
        <v>0.28134262561798096</v>
      </c>
      <c r="K169" s="31">
        <f>INDEX('INPUT MAX'!$B:$AK,Cal!$E169,IF(Cal!$P$3=22.5,MATCH(K$1,Cal!$G$6:$G$21,0),MATCH(K$1,Cal!$H$6:$H$41,0)))*Cal!$C169</f>
        <v>0.27120766043663025</v>
      </c>
      <c r="L169" s="31">
        <f>INDEX('INPUT MAX'!$B:$AK,Cal!$E169,IF(Cal!$P$3=22.5,MATCH(L$1,Cal!$G$6:$G$21,0),MATCH(L$1,Cal!$H$6:$H$41,0)))*Cal!$C169</f>
        <v>0.2822706401348114</v>
      </c>
      <c r="M169" s="31">
        <f>INDEX('INPUT MAX'!$B:$AK,Cal!$E169,IF(Cal!$P$3=22.5,MATCH(M$1,Cal!$G$6:$G$21,0),MATCH(M$1,Cal!$H$6:$H$41,0)))*Cal!$C169</f>
        <v>0.28811320662498474</v>
      </c>
      <c r="N169" s="31">
        <f>INDEX('INPUT MAX'!$B:$AK,Cal!$E169,IF(Cal!$P$3=22.5,MATCH(N$1,Cal!$G$6:$G$21,0),MATCH(N$1,Cal!$H$6:$H$41,0)))*Cal!$C169</f>
        <v>0.27098354697227478</v>
      </c>
      <c r="O169" s="31">
        <f>INDEX('INPUT MAX'!$B:$AK,Cal!$E169,IF(Cal!$P$3=22.5,MATCH(O$1,Cal!$G$6:$G$21,0),MATCH(O$1,Cal!$H$6:$H$41,0)))*Cal!$C169</f>
        <v>0.26737597584724426</v>
      </c>
      <c r="P169" s="31">
        <f>INDEX('INPUT MAX'!$B:$AK,Cal!$E169,IF(Cal!$P$3=22.5,MATCH(P$1,Cal!$G$6:$G$21,0),MATCH(P$1,Cal!$H$6:$H$41,0)))*Cal!$C169</f>
        <v>0.26168125867843628</v>
      </c>
      <c r="Q169" s="31">
        <f>INDEX('INPUT MAX'!$B:$AK,Cal!$E169,IF(Cal!$P$3=22.5,MATCH(Q$1,Cal!$G$6:$G$21,0),MATCH(Q$1,Cal!$H$6:$H$41,0)))*Cal!$C169</f>
        <v>0.25414329767227173</v>
      </c>
      <c r="R169" s="31">
        <f>INDEX('INPUT MAX'!$B:$AK,Cal!$E169,IF(Cal!$P$3=22.5,MATCH(R$1,Cal!$G$6:$G$21,0),MATCH(R$1,Cal!$H$6:$H$41,0)))*Cal!$C169</f>
        <v>0.26469123363494873</v>
      </c>
      <c r="S169" s="31">
        <f>INDEX('INPUT MAX'!$B:$AK,Cal!$E169,IF(Cal!$P$3=22.5,MATCH(S$1,Cal!$G$6:$G$21,0),MATCH(S$1,Cal!$H$6:$H$41,0)))*Cal!$C169</f>
        <v>0.27412879467010498</v>
      </c>
      <c r="T169" s="31">
        <f>INDEX('INPUT MAX'!$B:$AK,Cal!$E169,IF(Cal!$P$3=22.5,MATCH(T$1,Cal!$G$6:$G$21,0),MATCH(T$1,Cal!$H$6:$H$41,0)))*Cal!$C169</f>
        <v>0.27784940600395203</v>
      </c>
      <c r="U169" s="31">
        <f>INDEX('INPUT MAX'!$B:$AK,Cal!$E169,IF(Cal!$P$3=22.5,MATCH(U$1,Cal!$G$6:$G$21,0),MATCH(U$1,Cal!$H$6:$H$41,0)))*Cal!$C169</f>
        <v>0.26244467496871948</v>
      </c>
      <c r="V169" s="31">
        <f>INDEX('INPUT MAX'!$B:$AK,Cal!$E169,IF(Cal!$P$3=22.5,MATCH(V$1,Cal!$G$6:$G$21,0),MATCH(V$1,Cal!$H$6:$H$41,0)))*Cal!$C169</f>
        <v>0.26582139730453491</v>
      </c>
      <c r="W169" s="31">
        <f>INDEX('INPUT MAX'!$B:$AK,Cal!$E169,IF(Cal!$P$3=22.5,MATCH(W$1,Cal!$G$6:$G$21,0),MATCH(W$1,Cal!$H$6:$H$41,0)))*Cal!$C169</f>
        <v>0.28445735573768616</v>
      </c>
      <c r="X169" s="31">
        <f>INDEX('INPUT MAX'!$B:$AK,Cal!$E169,IF(Cal!$P$3=22.5,MATCH(X$1,Cal!$G$6:$G$21,0),MATCH(X$1,Cal!$H$6:$H$41,0)))*Cal!$C169</f>
        <v>0.28258556127548218</v>
      </c>
      <c r="Y169" s="31">
        <f>INDEX('INPUT MAX'!$B:$AK,Cal!$E169,IF(Cal!$P$3=22.5,MATCH(Y$1,Cal!$G$6:$G$21,0),MATCH(Y$1,Cal!$H$6:$H$41,0)))*Cal!$C169</f>
        <v>0.31210994720458984</v>
      </c>
      <c r="Z169" s="31">
        <f>INDEX('INPUT MAX'!$B:$AK,Cal!$E169,IF(Cal!$P$3=22.5,MATCH(Z$1,Cal!$G$6:$G$21,0),MATCH(Z$1,Cal!$H$6:$H$41,0)))*Cal!$C169</f>
        <v>0.25789666175842285</v>
      </c>
      <c r="AA169" s="31">
        <f>INDEX('INPUT MAX'!$B:$AK,Cal!$E169,IF(Cal!$P$3=22.5,MATCH(AA$1,Cal!$G$6:$G$21,0),MATCH(AA$1,Cal!$H$6:$H$41,0)))*Cal!$C169</f>
        <v>0.25841173529624939</v>
      </c>
      <c r="AB169" s="31">
        <f>INDEX('INPUT MAX'!$B:$AK,Cal!$E169,IF(Cal!$P$3=22.5,MATCH(AB$1,Cal!$G$6:$G$21,0),MATCH(AB$1,Cal!$H$6:$H$41,0)))*Cal!$C169</f>
        <v>0.25416967272758484</v>
      </c>
      <c r="AC169" s="31">
        <f>INDEX('INPUT MAX'!$B:$AK,Cal!$E169,IF(Cal!$P$3=22.5,MATCH(AC$1,Cal!$G$6:$G$21,0),MATCH(AC$1,Cal!$H$6:$H$41,0)))*Cal!$C169</f>
        <v>0.24814875423908234</v>
      </c>
      <c r="AD169" s="31">
        <f>INDEX('INPUT MAX'!$B:$AK,Cal!$E169,IF(Cal!$P$3=22.5,MATCH(AD$1,Cal!$G$6:$G$21,0),MATCH(AD$1,Cal!$H$6:$H$41,0)))*Cal!$C169</f>
        <v>0.2536870539188385</v>
      </c>
      <c r="AE169" s="31">
        <f>INDEX('INPUT MAX'!$B:$AK,Cal!$E169,IF(Cal!$P$3=22.5,MATCH(AE$1,Cal!$G$6:$G$21,0),MATCH(AE$1,Cal!$H$6:$H$41,0)))*Cal!$C169</f>
        <v>0.24921020865440369</v>
      </c>
      <c r="AF169" s="31">
        <f>INDEX('INPUT MAX'!$B:$AK,Cal!$E169,IF(Cal!$P$3=22.5,MATCH(AF$1,Cal!$G$6:$G$21,0),MATCH(AF$1,Cal!$H$6:$H$41,0)))*Cal!$C169</f>
        <v>0.23745930194854736</v>
      </c>
      <c r="AG169" s="31">
        <f>INDEX('INPUT MAX'!$B:$AK,Cal!$E169,IF(Cal!$P$3=22.5,MATCH(AG$1,Cal!$G$6:$G$21,0),MATCH(AG$1,Cal!$H$6:$H$41,0)))*Cal!$C169</f>
        <v>0.24108351767063141</v>
      </c>
      <c r="AH169" s="31">
        <f>INDEX('INPUT MAX'!$B:$AK,Cal!$E169,IF(Cal!$P$3=22.5,MATCH(AH$1,Cal!$G$6:$G$21,0),MATCH(AH$1,Cal!$H$6:$H$41,0)))*Cal!$C169</f>
        <v>0.23348143696784973</v>
      </c>
      <c r="AI169" s="31">
        <f>INDEX('INPUT MAX'!$B:$AK,Cal!$E169,IF(Cal!$P$3=22.5,MATCH(AI$1,Cal!$G$6:$G$21,0),MATCH(AI$1,Cal!$H$6:$H$41,0)))*Cal!$C169</f>
        <v>0.24896810948848724</v>
      </c>
      <c r="AJ169" s="31">
        <f>INDEX('INPUT MAX'!$B:$AK,Cal!$E169,IF(Cal!$P$3=22.5,MATCH(AJ$1,Cal!$G$6:$G$21,0),MATCH(AJ$1,Cal!$H$6:$H$41,0)))*Cal!$C169</f>
        <v>0.24134176969528198</v>
      </c>
      <c r="AK169" s="31">
        <f>INDEX('INPUT MAX'!$B:$AK,Cal!$E169,IF(Cal!$P$3=22.5,MATCH(AK$1,Cal!$G$6:$G$21,0),MATCH(AK$1,Cal!$H$6:$H$41,0)))*Cal!$C169</f>
        <v>0.23029853403568268</v>
      </c>
      <c r="AL169" s="31">
        <f>INDEX('INPUT MAX'!$B:$AK,Cal!$E169,IF(Cal!$P$3=22.5,MATCH(AL$1,Cal!$G$6:$G$21,0),MATCH(AL$1,Cal!$H$6:$H$41,0)))*Cal!$C169</f>
        <v>0.23920327425003052</v>
      </c>
    </row>
    <row r="170" spans="1:38" x14ac:dyDescent="0.4">
      <c r="A170" s="7">
        <f>Cal!A170</f>
        <v>169</v>
      </c>
      <c r="B170" s="31">
        <f>INDEX('INPUT MAX'!$B:$AK,Cal!$E170,IF(Cal!$P$3=22.5,MATCH(B$1,Cal!$G$6:$G$21,0),MATCH(B$1,Cal!$H$6:$H$41,0)))*Cal!$C170</f>
        <v>0.27988100051879883</v>
      </c>
      <c r="C170" s="31">
        <f>INDEX('INPUT MAX'!$B:$AK,Cal!$E170,IF(Cal!$P$3=22.5,MATCH(C$1,Cal!$G$6:$G$21,0),MATCH(C$1,Cal!$H$6:$H$41,0)))*Cal!$C170</f>
        <v>0.25606536865234375</v>
      </c>
      <c r="D170" s="31">
        <f>INDEX('INPUT MAX'!$B:$AK,Cal!$E170,IF(Cal!$P$3=22.5,MATCH(D$1,Cal!$G$6:$G$21,0),MATCH(D$1,Cal!$H$6:$H$41,0)))*Cal!$C170</f>
        <v>0.24831907451152802</v>
      </c>
      <c r="E170" s="31">
        <f>INDEX('INPUT MAX'!$B:$AK,Cal!$E170,IF(Cal!$P$3=22.5,MATCH(E$1,Cal!$G$6:$G$21,0),MATCH(E$1,Cal!$H$6:$H$41,0)))*Cal!$C170</f>
        <v>0.25531378388404846</v>
      </c>
      <c r="F170" s="31">
        <f>INDEX('INPUT MAX'!$B:$AK,Cal!$E170,IF(Cal!$P$3=22.5,MATCH(F$1,Cal!$G$6:$G$21,0),MATCH(F$1,Cal!$H$6:$H$41,0)))*Cal!$C170</f>
        <v>0.25149548053741455</v>
      </c>
      <c r="G170" s="31">
        <f>INDEX('INPUT MAX'!$B:$AK,Cal!$E170,IF(Cal!$P$3=22.5,MATCH(G$1,Cal!$G$6:$G$21,0),MATCH(G$1,Cal!$H$6:$H$41,0)))*Cal!$C170</f>
        <v>0.26477506756782532</v>
      </c>
      <c r="H170" s="31">
        <f>INDEX('INPUT MAX'!$B:$AK,Cal!$E170,IF(Cal!$P$3=22.5,MATCH(H$1,Cal!$G$6:$G$21,0),MATCH(H$1,Cal!$H$6:$H$41,0)))*Cal!$C170</f>
        <v>0.30760213732719421</v>
      </c>
      <c r="I170" s="31">
        <f>INDEX('INPUT MAX'!$B:$AK,Cal!$E170,IF(Cal!$P$3=22.5,MATCH(I$1,Cal!$G$6:$G$21,0),MATCH(I$1,Cal!$H$6:$H$41,0)))*Cal!$C170</f>
        <v>0.29205575585365295</v>
      </c>
      <c r="J170" s="31">
        <f>INDEX('INPUT MAX'!$B:$AK,Cal!$E170,IF(Cal!$P$3=22.5,MATCH(J$1,Cal!$G$6:$G$21,0),MATCH(J$1,Cal!$H$6:$H$41,0)))*Cal!$C170</f>
        <v>0.30835089087486267</v>
      </c>
      <c r="K170" s="31">
        <f>INDEX('INPUT MAX'!$B:$AK,Cal!$E170,IF(Cal!$P$3=22.5,MATCH(K$1,Cal!$G$6:$G$21,0),MATCH(K$1,Cal!$H$6:$H$41,0)))*Cal!$C170</f>
        <v>0.27525526285171509</v>
      </c>
      <c r="L170" s="31">
        <f>INDEX('INPUT MAX'!$B:$AK,Cal!$E170,IF(Cal!$P$3=22.5,MATCH(L$1,Cal!$G$6:$G$21,0),MATCH(L$1,Cal!$H$6:$H$41,0)))*Cal!$C170</f>
        <v>0.27414509654045105</v>
      </c>
      <c r="M170" s="31">
        <f>INDEX('INPUT MAX'!$B:$AK,Cal!$E170,IF(Cal!$P$3=22.5,MATCH(M$1,Cal!$G$6:$G$21,0),MATCH(M$1,Cal!$H$6:$H$41,0)))*Cal!$C170</f>
        <v>0.27089670300483704</v>
      </c>
      <c r="N170" s="31">
        <f>INDEX('INPUT MAX'!$B:$AK,Cal!$E170,IF(Cal!$P$3=22.5,MATCH(N$1,Cal!$G$6:$G$21,0),MATCH(N$1,Cal!$H$6:$H$41,0)))*Cal!$C170</f>
        <v>0.24942691624164581</v>
      </c>
      <c r="O170" s="31">
        <f>INDEX('INPUT MAX'!$B:$AK,Cal!$E170,IF(Cal!$P$3=22.5,MATCH(O$1,Cal!$G$6:$G$21,0),MATCH(O$1,Cal!$H$6:$H$41,0)))*Cal!$C170</f>
        <v>0.26643118262290955</v>
      </c>
      <c r="P170" s="31">
        <f>INDEX('INPUT MAX'!$B:$AK,Cal!$E170,IF(Cal!$P$3=22.5,MATCH(P$1,Cal!$G$6:$G$21,0),MATCH(P$1,Cal!$H$6:$H$41,0)))*Cal!$C170</f>
        <v>0.25135073065757751</v>
      </c>
      <c r="Q170" s="31">
        <f>INDEX('INPUT MAX'!$B:$AK,Cal!$E170,IF(Cal!$P$3=22.5,MATCH(Q$1,Cal!$G$6:$G$21,0),MATCH(Q$1,Cal!$H$6:$H$41,0)))*Cal!$C170</f>
        <v>0.25702282786369324</v>
      </c>
      <c r="R170" s="31">
        <f>INDEX('INPUT MAX'!$B:$AK,Cal!$E170,IF(Cal!$P$3=22.5,MATCH(R$1,Cal!$G$6:$G$21,0),MATCH(R$1,Cal!$H$6:$H$41,0)))*Cal!$C170</f>
        <v>0.25237283110618591</v>
      </c>
      <c r="S170" s="31">
        <f>INDEX('INPUT MAX'!$B:$AK,Cal!$E170,IF(Cal!$P$3=22.5,MATCH(S$1,Cal!$G$6:$G$21,0),MATCH(S$1,Cal!$H$6:$H$41,0)))*Cal!$C170</f>
        <v>0.2901274561882019</v>
      </c>
      <c r="T170" s="31">
        <f>INDEX('INPUT MAX'!$B:$AK,Cal!$E170,IF(Cal!$P$3=22.5,MATCH(T$1,Cal!$G$6:$G$21,0),MATCH(T$1,Cal!$H$6:$H$41,0)))*Cal!$C170</f>
        <v>0.26687535643577576</v>
      </c>
      <c r="U170" s="31">
        <f>INDEX('INPUT MAX'!$B:$AK,Cal!$E170,IF(Cal!$P$3=22.5,MATCH(U$1,Cal!$G$6:$G$21,0),MATCH(U$1,Cal!$H$6:$H$41,0)))*Cal!$C170</f>
        <v>0.26557579636573792</v>
      </c>
      <c r="V170" s="31">
        <f>INDEX('INPUT MAX'!$B:$AK,Cal!$E170,IF(Cal!$P$3=22.5,MATCH(V$1,Cal!$G$6:$G$21,0),MATCH(V$1,Cal!$H$6:$H$41,0)))*Cal!$C170</f>
        <v>0.26950666308403015</v>
      </c>
      <c r="W170" s="31">
        <f>INDEX('INPUT MAX'!$B:$AK,Cal!$E170,IF(Cal!$P$3=22.5,MATCH(W$1,Cal!$G$6:$G$21,0),MATCH(W$1,Cal!$H$6:$H$41,0)))*Cal!$C170</f>
        <v>0.29034873843193054</v>
      </c>
      <c r="X170" s="31">
        <f>INDEX('INPUT MAX'!$B:$AK,Cal!$E170,IF(Cal!$P$3=22.5,MATCH(X$1,Cal!$G$6:$G$21,0),MATCH(X$1,Cal!$H$6:$H$41,0)))*Cal!$C170</f>
        <v>0.28458783030509949</v>
      </c>
      <c r="Y170" s="31">
        <f>INDEX('INPUT MAX'!$B:$AK,Cal!$E170,IF(Cal!$P$3=22.5,MATCH(Y$1,Cal!$G$6:$G$21,0),MATCH(Y$1,Cal!$H$6:$H$41,0)))*Cal!$C170</f>
        <v>0.30023449659347534</v>
      </c>
      <c r="Z170" s="31">
        <f>INDEX('INPUT MAX'!$B:$AK,Cal!$E170,IF(Cal!$P$3=22.5,MATCH(Z$1,Cal!$G$6:$G$21,0),MATCH(Z$1,Cal!$H$6:$H$41,0)))*Cal!$C170</f>
        <v>0.25193509459495544</v>
      </c>
      <c r="AA170" s="31">
        <f>INDEX('INPUT MAX'!$B:$AK,Cal!$E170,IF(Cal!$P$3=22.5,MATCH(AA$1,Cal!$G$6:$G$21,0),MATCH(AA$1,Cal!$H$6:$H$41,0)))*Cal!$C170</f>
        <v>0.25366643071174622</v>
      </c>
      <c r="AB170" s="31">
        <f>INDEX('INPUT MAX'!$B:$AK,Cal!$E170,IF(Cal!$P$3=22.5,MATCH(AB$1,Cal!$G$6:$G$21,0),MATCH(AB$1,Cal!$H$6:$H$41,0)))*Cal!$C170</f>
        <v>0.25450921058654785</v>
      </c>
      <c r="AC170" s="31">
        <f>INDEX('INPUT MAX'!$B:$AK,Cal!$E170,IF(Cal!$P$3=22.5,MATCH(AC$1,Cal!$G$6:$G$21,0),MATCH(AC$1,Cal!$H$6:$H$41,0)))*Cal!$C170</f>
        <v>0.25679343938827515</v>
      </c>
      <c r="AD170" s="31">
        <f>INDEX('INPUT MAX'!$B:$AK,Cal!$E170,IF(Cal!$P$3=22.5,MATCH(AD$1,Cal!$G$6:$G$21,0),MATCH(AD$1,Cal!$H$6:$H$41,0)))*Cal!$C170</f>
        <v>0.28039899468421936</v>
      </c>
      <c r="AE170" s="31">
        <f>INDEX('INPUT MAX'!$B:$AK,Cal!$E170,IF(Cal!$P$3=22.5,MATCH(AE$1,Cal!$G$6:$G$21,0),MATCH(AE$1,Cal!$H$6:$H$41,0)))*Cal!$C170</f>
        <v>0.25681769847869873</v>
      </c>
      <c r="AF170" s="31">
        <f>INDEX('INPUT MAX'!$B:$AK,Cal!$E170,IF(Cal!$P$3=22.5,MATCH(AF$1,Cal!$G$6:$G$21,0),MATCH(AF$1,Cal!$H$6:$H$41,0)))*Cal!$C170</f>
        <v>0.2428877204656601</v>
      </c>
      <c r="AG170" s="31">
        <f>INDEX('INPUT MAX'!$B:$AK,Cal!$E170,IF(Cal!$P$3=22.5,MATCH(AG$1,Cal!$G$6:$G$21,0),MATCH(AG$1,Cal!$H$6:$H$41,0)))*Cal!$C170</f>
        <v>0.24591664969921112</v>
      </c>
      <c r="AH170" s="31">
        <f>INDEX('INPUT MAX'!$B:$AK,Cal!$E170,IF(Cal!$P$3=22.5,MATCH(AH$1,Cal!$G$6:$G$21,0),MATCH(AH$1,Cal!$H$6:$H$41,0)))*Cal!$C170</f>
        <v>0.24817109107971191</v>
      </c>
      <c r="AI170" s="31">
        <f>INDEX('INPUT MAX'!$B:$AK,Cal!$E170,IF(Cal!$P$3=22.5,MATCH(AI$1,Cal!$G$6:$G$21,0),MATCH(AI$1,Cal!$H$6:$H$41,0)))*Cal!$C170</f>
        <v>0.27056646347045898</v>
      </c>
      <c r="AJ170" s="31">
        <f>INDEX('INPUT MAX'!$B:$AK,Cal!$E170,IF(Cal!$P$3=22.5,MATCH(AJ$1,Cal!$G$6:$G$21,0),MATCH(AJ$1,Cal!$H$6:$H$41,0)))*Cal!$C170</f>
        <v>0.26330068707466125</v>
      </c>
      <c r="AK170" s="31">
        <f>INDEX('INPUT MAX'!$B:$AK,Cal!$E170,IF(Cal!$P$3=22.5,MATCH(AK$1,Cal!$G$6:$G$21,0),MATCH(AK$1,Cal!$H$6:$H$41,0)))*Cal!$C170</f>
        <v>0.24892820417881012</v>
      </c>
      <c r="AL170" s="31">
        <f>INDEX('INPUT MAX'!$B:$AK,Cal!$E170,IF(Cal!$P$3=22.5,MATCH(AL$1,Cal!$G$6:$G$21,0),MATCH(AL$1,Cal!$H$6:$H$41,0)))*Cal!$C170</f>
        <v>0.27988100051879883</v>
      </c>
    </row>
    <row r="171" spans="1:38" x14ac:dyDescent="0.4">
      <c r="A171" s="7">
        <f>Cal!A171</f>
        <v>170</v>
      </c>
      <c r="B171" s="31">
        <f>INDEX('INPUT MAX'!$B:$AK,Cal!$E171,IF(Cal!$P$3=22.5,MATCH(B$1,Cal!$G$6:$G$21,0),MATCH(B$1,Cal!$H$6:$H$41,0)))*Cal!$C171</f>
        <v>0.28637024760246277</v>
      </c>
      <c r="C171" s="31">
        <f>INDEX('INPUT MAX'!$B:$AK,Cal!$E171,IF(Cal!$P$3=22.5,MATCH(C$1,Cal!$G$6:$G$21,0),MATCH(C$1,Cal!$H$6:$H$41,0)))*Cal!$C171</f>
        <v>0.26385152339935303</v>
      </c>
      <c r="D171" s="31">
        <f>INDEX('INPUT MAX'!$B:$AK,Cal!$E171,IF(Cal!$P$3=22.5,MATCH(D$1,Cal!$G$6:$G$21,0),MATCH(D$1,Cal!$H$6:$H$41,0)))*Cal!$C171</f>
        <v>0.24638602137565613</v>
      </c>
      <c r="E171" s="31">
        <f>INDEX('INPUT MAX'!$B:$AK,Cal!$E171,IF(Cal!$P$3=22.5,MATCH(E$1,Cal!$G$6:$G$21,0),MATCH(E$1,Cal!$H$6:$H$41,0)))*Cal!$C171</f>
        <v>0.24383649230003357</v>
      </c>
      <c r="F171" s="31">
        <f>INDEX('INPUT MAX'!$B:$AK,Cal!$E171,IF(Cal!$P$3=22.5,MATCH(F$1,Cal!$G$6:$G$21,0),MATCH(F$1,Cal!$H$6:$H$41,0)))*Cal!$C171</f>
        <v>0.25838854908943176</v>
      </c>
      <c r="G171" s="31">
        <f>INDEX('INPUT MAX'!$B:$AK,Cal!$E171,IF(Cal!$P$3=22.5,MATCH(G$1,Cal!$G$6:$G$21,0),MATCH(G$1,Cal!$H$6:$H$41,0)))*Cal!$C171</f>
        <v>0.25809594988822937</v>
      </c>
      <c r="H171" s="31">
        <f>INDEX('INPUT MAX'!$B:$AK,Cal!$E171,IF(Cal!$P$3=22.5,MATCH(H$1,Cal!$G$6:$G$21,0),MATCH(H$1,Cal!$H$6:$H$41,0)))*Cal!$C171</f>
        <v>0.27961140871047974</v>
      </c>
      <c r="I171" s="31">
        <f>INDEX('INPUT MAX'!$B:$AK,Cal!$E171,IF(Cal!$P$3=22.5,MATCH(I$1,Cal!$G$6:$G$21,0),MATCH(I$1,Cal!$H$6:$H$41,0)))*Cal!$C171</f>
        <v>0.27055743336677551</v>
      </c>
      <c r="J171" s="31">
        <f>INDEX('INPUT MAX'!$B:$AK,Cal!$E171,IF(Cal!$P$3=22.5,MATCH(J$1,Cal!$G$6:$G$21,0),MATCH(J$1,Cal!$H$6:$H$41,0)))*Cal!$C171</f>
        <v>0.28447461128234863</v>
      </c>
      <c r="K171" s="31">
        <f>INDEX('INPUT MAX'!$B:$AK,Cal!$E171,IF(Cal!$P$3=22.5,MATCH(K$1,Cal!$G$6:$G$21,0),MATCH(K$1,Cal!$H$6:$H$41,0)))*Cal!$C171</f>
        <v>0.2834337055683136</v>
      </c>
      <c r="L171" s="31">
        <f>INDEX('INPUT MAX'!$B:$AK,Cal!$E171,IF(Cal!$P$3=22.5,MATCH(L$1,Cal!$G$6:$G$21,0),MATCH(L$1,Cal!$H$6:$H$41,0)))*Cal!$C171</f>
        <v>0.28296381235122681</v>
      </c>
      <c r="M171" s="31">
        <f>INDEX('INPUT MAX'!$B:$AK,Cal!$E171,IF(Cal!$P$3=22.5,MATCH(M$1,Cal!$G$6:$G$21,0),MATCH(M$1,Cal!$H$6:$H$41,0)))*Cal!$C171</f>
        <v>0.29030248522758484</v>
      </c>
      <c r="N171" s="31">
        <f>INDEX('INPUT MAX'!$B:$AK,Cal!$E171,IF(Cal!$P$3=22.5,MATCH(N$1,Cal!$G$6:$G$21,0),MATCH(N$1,Cal!$H$6:$H$41,0)))*Cal!$C171</f>
        <v>0.29985585808753967</v>
      </c>
      <c r="O171" s="31">
        <f>INDEX('INPUT MAX'!$B:$AK,Cal!$E171,IF(Cal!$P$3=22.5,MATCH(O$1,Cal!$G$6:$G$21,0),MATCH(O$1,Cal!$H$6:$H$41,0)))*Cal!$C171</f>
        <v>0.31995737552642822</v>
      </c>
      <c r="P171" s="31">
        <f>INDEX('INPUT MAX'!$B:$AK,Cal!$E171,IF(Cal!$P$3=22.5,MATCH(P$1,Cal!$G$6:$G$21,0),MATCH(P$1,Cal!$H$6:$H$41,0)))*Cal!$C171</f>
        <v>0.27702313661575317</v>
      </c>
      <c r="Q171" s="31">
        <f>INDEX('INPUT MAX'!$B:$AK,Cal!$E171,IF(Cal!$P$3=22.5,MATCH(Q$1,Cal!$G$6:$G$21,0),MATCH(Q$1,Cal!$H$6:$H$41,0)))*Cal!$C171</f>
        <v>0.26754418015480042</v>
      </c>
      <c r="R171" s="31">
        <f>INDEX('INPUT MAX'!$B:$AK,Cal!$E171,IF(Cal!$P$3=22.5,MATCH(R$1,Cal!$G$6:$G$21,0),MATCH(R$1,Cal!$H$6:$H$41,0)))*Cal!$C171</f>
        <v>0.26433810591697693</v>
      </c>
      <c r="S171" s="31">
        <f>INDEX('INPUT MAX'!$B:$AK,Cal!$E171,IF(Cal!$P$3=22.5,MATCH(S$1,Cal!$G$6:$G$21,0),MATCH(S$1,Cal!$H$6:$H$41,0)))*Cal!$C171</f>
        <v>0.27219930291175842</v>
      </c>
      <c r="T171" s="31">
        <f>INDEX('INPUT MAX'!$B:$AK,Cal!$E171,IF(Cal!$P$3=22.5,MATCH(T$1,Cal!$G$6:$G$21,0),MATCH(T$1,Cal!$H$6:$H$41,0)))*Cal!$C171</f>
        <v>0.29265293478965759</v>
      </c>
      <c r="U171" s="31">
        <f>INDEX('INPUT MAX'!$B:$AK,Cal!$E171,IF(Cal!$P$3=22.5,MATCH(U$1,Cal!$G$6:$G$21,0),MATCH(U$1,Cal!$H$6:$H$41,0)))*Cal!$C171</f>
        <v>0.27408221364021301</v>
      </c>
      <c r="V171" s="31">
        <f>INDEX('INPUT MAX'!$B:$AK,Cal!$E171,IF(Cal!$P$3=22.5,MATCH(V$1,Cal!$G$6:$G$21,0),MATCH(V$1,Cal!$H$6:$H$41,0)))*Cal!$C171</f>
        <v>0.29736050963401794</v>
      </c>
      <c r="W171" s="31">
        <f>INDEX('INPUT MAX'!$B:$AK,Cal!$E171,IF(Cal!$P$3=22.5,MATCH(W$1,Cal!$G$6:$G$21,0),MATCH(W$1,Cal!$H$6:$H$41,0)))*Cal!$C171</f>
        <v>0.29958295822143555</v>
      </c>
      <c r="X171" s="31">
        <f>INDEX('INPUT MAX'!$B:$AK,Cal!$E171,IF(Cal!$P$3=22.5,MATCH(X$1,Cal!$G$6:$G$21,0),MATCH(X$1,Cal!$H$6:$H$41,0)))*Cal!$C171</f>
        <v>0.27953407168388367</v>
      </c>
      <c r="Y171" s="31">
        <f>INDEX('INPUT MAX'!$B:$AK,Cal!$E171,IF(Cal!$P$3=22.5,MATCH(Y$1,Cal!$G$6:$G$21,0),MATCH(Y$1,Cal!$H$6:$H$41,0)))*Cal!$C171</f>
        <v>0.31546542048454285</v>
      </c>
      <c r="Z171" s="31">
        <f>INDEX('INPUT MAX'!$B:$AK,Cal!$E171,IF(Cal!$P$3=22.5,MATCH(Z$1,Cal!$G$6:$G$21,0),MATCH(Z$1,Cal!$H$6:$H$41,0)))*Cal!$C171</f>
        <v>0.24340300261974335</v>
      </c>
      <c r="AA171" s="31">
        <f>INDEX('INPUT MAX'!$B:$AK,Cal!$E171,IF(Cal!$P$3=22.5,MATCH(AA$1,Cal!$G$6:$G$21,0),MATCH(AA$1,Cal!$H$6:$H$41,0)))*Cal!$C171</f>
        <v>0.24089023470878601</v>
      </c>
      <c r="AB171" s="31">
        <f>INDEX('INPUT MAX'!$B:$AK,Cal!$E171,IF(Cal!$P$3=22.5,MATCH(AB$1,Cal!$G$6:$G$21,0),MATCH(AB$1,Cal!$H$6:$H$41,0)))*Cal!$C171</f>
        <v>0.23892961442470551</v>
      </c>
      <c r="AC171" s="31">
        <f>INDEX('INPUT MAX'!$B:$AK,Cal!$E171,IF(Cal!$P$3=22.5,MATCH(AC$1,Cal!$G$6:$G$21,0),MATCH(AC$1,Cal!$H$6:$H$41,0)))*Cal!$C171</f>
        <v>0.23674389719963074</v>
      </c>
      <c r="AD171" s="31">
        <f>INDEX('INPUT MAX'!$B:$AK,Cal!$E171,IF(Cal!$P$3=22.5,MATCH(AD$1,Cal!$G$6:$G$21,0),MATCH(AD$1,Cal!$H$6:$H$41,0)))*Cal!$C171</f>
        <v>0.24080920219421387</v>
      </c>
      <c r="AE171" s="31">
        <f>INDEX('INPUT MAX'!$B:$AK,Cal!$E171,IF(Cal!$P$3=22.5,MATCH(AE$1,Cal!$G$6:$G$21,0),MATCH(AE$1,Cal!$H$6:$H$41,0)))*Cal!$C171</f>
        <v>0.23916429281234741</v>
      </c>
      <c r="AF171" s="31">
        <f>INDEX('INPUT MAX'!$B:$AK,Cal!$E171,IF(Cal!$P$3=22.5,MATCH(AF$1,Cal!$G$6:$G$21,0),MATCH(AF$1,Cal!$H$6:$H$41,0)))*Cal!$C171</f>
        <v>0.22966276109218597</v>
      </c>
      <c r="AG171" s="31">
        <f>INDEX('INPUT MAX'!$B:$AK,Cal!$E171,IF(Cal!$P$3=22.5,MATCH(AG$1,Cal!$G$6:$G$21,0),MATCH(AG$1,Cal!$H$6:$H$41,0)))*Cal!$C171</f>
        <v>0.23816488683223724</v>
      </c>
      <c r="AH171" s="31">
        <f>INDEX('INPUT MAX'!$B:$AK,Cal!$E171,IF(Cal!$P$3=22.5,MATCH(AH$1,Cal!$G$6:$G$21,0),MATCH(AH$1,Cal!$H$6:$H$41,0)))*Cal!$C171</f>
        <v>0.23860897123813629</v>
      </c>
      <c r="AI171" s="31">
        <f>INDEX('INPUT MAX'!$B:$AK,Cal!$E171,IF(Cal!$P$3=22.5,MATCH(AI$1,Cal!$G$6:$G$21,0),MATCH(AI$1,Cal!$H$6:$H$41,0)))*Cal!$C171</f>
        <v>0.26448208093643188</v>
      </c>
      <c r="AJ171" s="31">
        <f>INDEX('INPUT MAX'!$B:$AK,Cal!$E171,IF(Cal!$P$3=22.5,MATCH(AJ$1,Cal!$G$6:$G$21,0),MATCH(AJ$1,Cal!$H$6:$H$41,0)))*Cal!$C171</f>
        <v>0.25767591595649719</v>
      </c>
      <c r="AK171" s="31">
        <f>INDEX('INPUT MAX'!$B:$AK,Cal!$E171,IF(Cal!$P$3=22.5,MATCH(AK$1,Cal!$G$6:$G$21,0),MATCH(AK$1,Cal!$H$6:$H$41,0)))*Cal!$C171</f>
        <v>0.25521010160446167</v>
      </c>
      <c r="AL171" s="31">
        <f>INDEX('INPUT MAX'!$B:$AK,Cal!$E171,IF(Cal!$P$3=22.5,MATCH(AL$1,Cal!$G$6:$G$21,0),MATCH(AL$1,Cal!$H$6:$H$41,0)))*Cal!$C171</f>
        <v>0.28637024760246277</v>
      </c>
    </row>
    <row r="172" spans="1:38" x14ac:dyDescent="0.4">
      <c r="A172" s="7">
        <f>Cal!A172</f>
        <v>171</v>
      </c>
      <c r="B172" s="31">
        <f>INDEX('INPUT MAX'!$B:$AK,Cal!$E172,IF(Cal!$P$3=22.5,MATCH(B$1,Cal!$G$6:$G$21,0),MATCH(B$1,Cal!$H$6:$H$41,0)))*Cal!$C172</f>
        <v>0.27132293581962585</v>
      </c>
      <c r="C172" s="31">
        <f>INDEX('INPUT MAX'!$B:$AK,Cal!$E172,IF(Cal!$P$3=22.5,MATCH(C$1,Cal!$G$6:$G$21,0),MATCH(C$1,Cal!$H$6:$H$41,0)))*Cal!$C172</f>
        <v>0.24448814988136292</v>
      </c>
      <c r="D172" s="31">
        <f>INDEX('INPUT MAX'!$B:$AK,Cal!$E172,IF(Cal!$P$3=22.5,MATCH(D$1,Cal!$G$6:$G$21,0),MATCH(D$1,Cal!$H$6:$H$41,0)))*Cal!$C172</f>
        <v>0.24528191983699799</v>
      </c>
      <c r="E172" s="31">
        <f>INDEX('INPUT MAX'!$B:$AK,Cal!$E172,IF(Cal!$P$3=22.5,MATCH(E$1,Cal!$G$6:$G$21,0),MATCH(E$1,Cal!$H$6:$H$41,0)))*Cal!$C172</f>
        <v>0.24379239976406097</v>
      </c>
      <c r="F172" s="31">
        <f>INDEX('INPUT MAX'!$B:$AK,Cal!$E172,IF(Cal!$P$3=22.5,MATCH(F$1,Cal!$G$6:$G$21,0),MATCH(F$1,Cal!$H$6:$H$41,0)))*Cal!$C172</f>
        <v>0.2591022253036499</v>
      </c>
      <c r="G172" s="31">
        <f>INDEX('INPUT MAX'!$B:$AK,Cal!$E172,IF(Cal!$P$3=22.5,MATCH(G$1,Cal!$G$6:$G$21,0),MATCH(G$1,Cal!$H$6:$H$41,0)))*Cal!$C172</f>
        <v>0.27781039476394653</v>
      </c>
      <c r="H172" s="31">
        <f>INDEX('INPUT MAX'!$B:$AK,Cal!$E172,IF(Cal!$P$3=22.5,MATCH(H$1,Cal!$G$6:$G$21,0),MATCH(H$1,Cal!$H$6:$H$41,0)))*Cal!$C172</f>
        <v>0.35291066765785217</v>
      </c>
      <c r="I172" s="31">
        <f>INDEX('INPUT MAX'!$B:$AK,Cal!$E172,IF(Cal!$P$3=22.5,MATCH(I$1,Cal!$G$6:$G$21,0),MATCH(I$1,Cal!$H$6:$H$41,0)))*Cal!$C172</f>
        <v>0.33887973427772522</v>
      </c>
      <c r="J172" s="31">
        <f>INDEX('INPUT MAX'!$B:$AK,Cal!$E172,IF(Cal!$P$3=22.5,MATCH(J$1,Cal!$G$6:$G$21,0),MATCH(J$1,Cal!$H$6:$H$41,0)))*Cal!$C172</f>
        <v>0.37411561608314514</v>
      </c>
      <c r="K172" s="31">
        <f>INDEX('INPUT MAX'!$B:$AK,Cal!$E172,IF(Cal!$P$3=22.5,MATCH(K$1,Cal!$G$6:$G$21,0),MATCH(K$1,Cal!$H$6:$H$41,0)))*Cal!$C172</f>
        <v>0.33521032333374023</v>
      </c>
      <c r="L172" s="31">
        <f>INDEX('INPUT MAX'!$B:$AK,Cal!$E172,IF(Cal!$P$3=22.5,MATCH(L$1,Cal!$G$6:$G$21,0),MATCH(L$1,Cal!$H$6:$H$41,0)))*Cal!$C172</f>
        <v>0.33891484141349792</v>
      </c>
      <c r="M172" s="31">
        <f>INDEX('INPUT MAX'!$B:$AK,Cal!$E172,IF(Cal!$P$3=22.5,MATCH(M$1,Cal!$G$6:$G$21,0),MATCH(M$1,Cal!$H$6:$H$41,0)))*Cal!$C172</f>
        <v>0.33911329507827759</v>
      </c>
      <c r="N172" s="31">
        <f>INDEX('INPUT MAX'!$B:$AK,Cal!$E172,IF(Cal!$P$3=22.5,MATCH(N$1,Cal!$G$6:$G$21,0),MATCH(N$1,Cal!$H$6:$H$41,0)))*Cal!$C172</f>
        <v>0.29271811246871948</v>
      </c>
      <c r="O172" s="31">
        <f>INDEX('INPUT MAX'!$B:$AK,Cal!$E172,IF(Cal!$P$3=22.5,MATCH(O$1,Cal!$G$6:$G$21,0),MATCH(O$1,Cal!$H$6:$H$41,0)))*Cal!$C172</f>
        <v>0.32756415009498596</v>
      </c>
      <c r="P172" s="31">
        <f>INDEX('INPUT MAX'!$B:$AK,Cal!$E172,IF(Cal!$P$3=22.5,MATCH(P$1,Cal!$G$6:$G$21,0),MATCH(P$1,Cal!$H$6:$H$41,0)))*Cal!$C172</f>
        <v>0.25873216986656189</v>
      </c>
      <c r="Q172" s="31">
        <f>INDEX('INPUT MAX'!$B:$AK,Cal!$E172,IF(Cal!$P$3=22.5,MATCH(Q$1,Cal!$G$6:$G$21,0),MATCH(Q$1,Cal!$H$6:$H$41,0)))*Cal!$C172</f>
        <v>0.26984491944313049</v>
      </c>
      <c r="R172" s="31">
        <f>INDEX('INPUT MAX'!$B:$AK,Cal!$E172,IF(Cal!$P$3=22.5,MATCH(R$1,Cal!$G$6:$G$21,0),MATCH(R$1,Cal!$H$6:$H$41,0)))*Cal!$C172</f>
        <v>0.26146829128265381</v>
      </c>
      <c r="S172" s="31">
        <f>INDEX('INPUT MAX'!$B:$AK,Cal!$E172,IF(Cal!$P$3=22.5,MATCH(S$1,Cal!$G$6:$G$21,0),MATCH(S$1,Cal!$H$6:$H$41,0)))*Cal!$C172</f>
        <v>0.29789185523986816</v>
      </c>
      <c r="T172" s="31">
        <f>INDEX('INPUT MAX'!$B:$AK,Cal!$E172,IF(Cal!$P$3=22.5,MATCH(T$1,Cal!$G$6:$G$21,0),MATCH(T$1,Cal!$H$6:$H$41,0)))*Cal!$C172</f>
        <v>0.27431845664978027</v>
      </c>
      <c r="U172" s="31">
        <f>INDEX('INPUT MAX'!$B:$AK,Cal!$E172,IF(Cal!$P$3=22.5,MATCH(U$1,Cal!$G$6:$G$21,0),MATCH(U$1,Cal!$H$6:$H$41,0)))*Cal!$C172</f>
        <v>0.26280698180198669</v>
      </c>
      <c r="V172" s="31">
        <f>INDEX('INPUT MAX'!$B:$AK,Cal!$E172,IF(Cal!$P$3=22.5,MATCH(V$1,Cal!$G$6:$G$21,0),MATCH(V$1,Cal!$H$6:$H$41,0)))*Cal!$C172</f>
        <v>0.27485686540603638</v>
      </c>
      <c r="W172" s="31">
        <f>INDEX('INPUT MAX'!$B:$AK,Cal!$E172,IF(Cal!$P$3=22.5,MATCH(W$1,Cal!$G$6:$G$21,0),MATCH(W$1,Cal!$H$6:$H$41,0)))*Cal!$C172</f>
        <v>0.28328552842140198</v>
      </c>
      <c r="X172" s="31">
        <f>INDEX('INPUT MAX'!$B:$AK,Cal!$E172,IF(Cal!$P$3=22.5,MATCH(X$1,Cal!$G$6:$G$21,0),MATCH(X$1,Cal!$H$6:$H$41,0)))*Cal!$C172</f>
        <v>0.29795932769775391</v>
      </c>
      <c r="Y172" s="31">
        <f>INDEX('INPUT MAX'!$B:$AK,Cal!$E172,IF(Cal!$P$3=22.5,MATCH(Y$1,Cal!$G$6:$G$21,0),MATCH(Y$1,Cal!$H$6:$H$41,0)))*Cal!$C172</f>
        <v>0.31003206968307495</v>
      </c>
      <c r="Z172" s="31">
        <f>INDEX('INPUT MAX'!$B:$AK,Cal!$E172,IF(Cal!$P$3=22.5,MATCH(Z$1,Cal!$G$6:$G$21,0),MATCH(Z$1,Cal!$H$6:$H$41,0)))*Cal!$C172</f>
        <v>0.32055944204330444</v>
      </c>
      <c r="AA172" s="31">
        <f>INDEX('INPUT MAX'!$B:$AK,Cal!$E172,IF(Cal!$P$3=22.5,MATCH(AA$1,Cal!$G$6:$G$21,0),MATCH(AA$1,Cal!$H$6:$H$41,0)))*Cal!$C172</f>
        <v>0.3231346607208252</v>
      </c>
      <c r="AB172" s="31">
        <f>INDEX('INPUT MAX'!$B:$AK,Cal!$E172,IF(Cal!$P$3=22.5,MATCH(AB$1,Cal!$G$6:$G$21,0),MATCH(AB$1,Cal!$H$6:$H$41,0)))*Cal!$C172</f>
        <v>0.32882633805274963</v>
      </c>
      <c r="AC172" s="31">
        <f>INDEX('INPUT MAX'!$B:$AK,Cal!$E172,IF(Cal!$P$3=22.5,MATCH(AC$1,Cal!$G$6:$G$21,0),MATCH(AC$1,Cal!$H$6:$H$41,0)))*Cal!$C172</f>
        <v>0.33211603760719299</v>
      </c>
      <c r="AD172" s="31">
        <f>INDEX('INPUT MAX'!$B:$AK,Cal!$E172,IF(Cal!$P$3=22.5,MATCH(AD$1,Cal!$G$6:$G$21,0),MATCH(AD$1,Cal!$H$6:$H$41,0)))*Cal!$C172</f>
        <v>0.33534973859786987</v>
      </c>
      <c r="AE172" s="31">
        <f>INDEX('INPUT MAX'!$B:$AK,Cal!$E172,IF(Cal!$P$3=22.5,MATCH(AE$1,Cal!$G$6:$G$21,0),MATCH(AE$1,Cal!$H$6:$H$41,0)))*Cal!$C172</f>
        <v>0.3029811680316925</v>
      </c>
      <c r="AF172" s="31">
        <f>INDEX('INPUT MAX'!$B:$AK,Cal!$E172,IF(Cal!$P$3=22.5,MATCH(AF$1,Cal!$G$6:$G$21,0),MATCH(AF$1,Cal!$H$6:$H$41,0)))*Cal!$C172</f>
        <v>0.26358729600906372</v>
      </c>
      <c r="AG172" s="31">
        <f>INDEX('INPUT MAX'!$B:$AK,Cal!$E172,IF(Cal!$P$3=22.5,MATCH(AG$1,Cal!$G$6:$G$21,0),MATCH(AG$1,Cal!$H$6:$H$41,0)))*Cal!$C172</f>
        <v>0.25494489073753357</v>
      </c>
      <c r="AH172" s="31">
        <f>INDEX('INPUT MAX'!$B:$AK,Cal!$E172,IF(Cal!$P$3=22.5,MATCH(AH$1,Cal!$G$6:$G$21,0),MATCH(AH$1,Cal!$H$6:$H$41,0)))*Cal!$C172</f>
        <v>0.24966005980968475</v>
      </c>
      <c r="AI172" s="31">
        <f>INDEX('INPUT MAX'!$B:$AK,Cal!$E172,IF(Cal!$P$3=22.5,MATCH(AI$1,Cal!$G$6:$G$21,0),MATCH(AI$1,Cal!$H$6:$H$41,0)))*Cal!$C172</f>
        <v>0.26580396294593811</v>
      </c>
      <c r="AJ172" s="31">
        <f>INDEX('INPUT MAX'!$B:$AK,Cal!$E172,IF(Cal!$P$3=22.5,MATCH(AJ$1,Cal!$G$6:$G$21,0),MATCH(AJ$1,Cal!$H$6:$H$41,0)))*Cal!$C172</f>
        <v>0.25514146685600281</v>
      </c>
      <c r="AK172" s="31">
        <f>INDEX('INPUT MAX'!$B:$AK,Cal!$E172,IF(Cal!$P$3=22.5,MATCH(AK$1,Cal!$G$6:$G$21,0),MATCH(AK$1,Cal!$H$6:$H$41,0)))*Cal!$C172</f>
        <v>0.23523671925067902</v>
      </c>
      <c r="AL172" s="31">
        <f>INDEX('INPUT MAX'!$B:$AK,Cal!$E172,IF(Cal!$P$3=22.5,MATCH(AL$1,Cal!$G$6:$G$21,0),MATCH(AL$1,Cal!$H$6:$H$41,0)))*Cal!$C172</f>
        <v>0.27132293581962585</v>
      </c>
    </row>
    <row r="173" spans="1:38" x14ac:dyDescent="0.4">
      <c r="A173" s="7">
        <f>Cal!A173</f>
        <v>172</v>
      </c>
      <c r="B173" s="31">
        <f>INDEX('INPUT MAX'!$B:$AK,Cal!$E173,IF(Cal!$P$3=22.5,MATCH(B$1,Cal!$G$6:$G$21,0),MATCH(B$1,Cal!$H$6:$H$41,0)))*Cal!$C173</f>
        <v>0.26236608624458313</v>
      </c>
      <c r="C173" s="31">
        <f>INDEX('INPUT MAX'!$B:$AK,Cal!$E173,IF(Cal!$P$3=22.5,MATCH(C$1,Cal!$G$6:$G$21,0),MATCH(C$1,Cal!$H$6:$H$41,0)))*Cal!$C173</f>
        <v>0.25038239359855652</v>
      </c>
      <c r="D173" s="31">
        <f>INDEX('INPUT MAX'!$B:$AK,Cal!$E173,IF(Cal!$P$3=22.5,MATCH(D$1,Cal!$G$6:$G$21,0),MATCH(D$1,Cal!$H$6:$H$41,0)))*Cal!$C173</f>
        <v>0.23568129539489746</v>
      </c>
      <c r="E173" s="31">
        <f>INDEX('INPUT MAX'!$B:$AK,Cal!$E173,IF(Cal!$P$3=22.5,MATCH(E$1,Cal!$G$6:$G$21,0),MATCH(E$1,Cal!$H$6:$H$41,0)))*Cal!$C173</f>
        <v>0.24738559126853943</v>
      </c>
      <c r="F173" s="31">
        <f>INDEX('INPUT MAX'!$B:$AK,Cal!$E173,IF(Cal!$P$3=22.5,MATCH(F$1,Cal!$G$6:$G$21,0),MATCH(F$1,Cal!$H$6:$H$41,0)))*Cal!$C173</f>
        <v>0.24414841830730438</v>
      </c>
      <c r="G173" s="31">
        <f>INDEX('INPUT MAX'!$B:$AK,Cal!$E173,IF(Cal!$P$3=22.5,MATCH(G$1,Cal!$G$6:$G$21,0),MATCH(G$1,Cal!$H$6:$H$41,0)))*Cal!$C173</f>
        <v>0.24798610806465149</v>
      </c>
      <c r="H173" s="31">
        <f>INDEX('INPUT MAX'!$B:$AK,Cal!$E173,IF(Cal!$P$3=22.5,MATCH(H$1,Cal!$G$6:$G$21,0),MATCH(H$1,Cal!$H$6:$H$41,0)))*Cal!$C173</f>
        <v>0.27128607034683228</v>
      </c>
      <c r="I173" s="31">
        <f>INDEX('INPUT MAX'!$B:$AK,Cal!$E173,IF(Cal!$P$3=22.5,MATCH(I$1,Cal!$G$6:$G$21,0),MATCH(I$1,Cal!$H$6:$H$41,0)))*Cal!$C173</f>
        <v>0.25978961586952209</v>
      </c>
      <c r="J173" s="31">
        <f>INDEX('INPUT MAX'!$B:$AK,Cal!$E173,IF(Cal!$P$3=22.5,MATCH(J$1,Cal!$G$6:$G$21,0),MATCH(J$1,Cal!$H$6:$H$41,0)))*Cal!$C173</f>
        <v>0.26339736580848694</v>
      </c>
      <c r="K173" s="31">
        <f>INDEX('INPUT MAX'!$B:$AK,Cal!$E173,IF(Cal!$P$3=22.5,MATCH(K$1,Cal!$G$6:$G$21,0),MATCH(K$1,Cal!$H$6:$H$41,0)))*Cal!$C173</f>
        <v>0.25458100438117981</v>
      </c>
      <c r="L173" s="31">
        <f>INDEX('INPUT MAX'!$B:$AK,Cal!$E173,IF(Cal!$P$3=22.5,MATCH(L$1,Cal!$G$6:$G$21,0),MATCH(L$1,Cal!$H$6:$H$41,0)))*Cal!$C173</f>
        <v>0.27930769324302673</v>
      </c>
      <c r="M173" s="31">
        <f>INDEX('INPUT MAX'!$B:$AK,Cal!$E173,IF(Cal!$P$3=22.5,MATCH(M$1,Cal!$G$6:$G$21,0),MATCH(M$1,Cal!$H$6:$H$41,0)))*Cal!$C173</f>
        <v>0.29001155495643616</v>
      </c>
      <c r="N173" s="31">
        <f>INDEX('INPUT MAX'!$B:$AK,Cal!$E173,IF(Cal!$P$3=22.5,MATCH(N$1,Cal!$G$6:$G$21,0),MATCH(N$1,Cal!$H$6:$H$41,0)))*Cal!$C173</f>
        <v>0.28828039765357971</v>
      </c>
      <c r="O173" s="31">
        <f>INDEX('INPUT MAX'!$B:$AK,Cal!$E173,IF(Cal!$P$3=22.5,MATCH(O$1,Cal!$G$6:$G$21,0),MATCH(O$1,Cal!$H$6:$H$41,0)))*Cal!$C173</f>
        <v>0.28976178169250488</v>
      </c>
      <c r="P173" s="31">
        <f>INDEX('INPUT MAX'!$B:$AK,Cal!$E173,IF(Cal!$P$3=22.5,MATCH(P$1,Cal!$G$6:$G$21,0),MATCH(P$1,Cal!$H$6:$H$41,0)))*Cal!$C173</f>
        <v>0.25940969586372375</v>
      </c>
      <c r="Q173" s="31">
        <f>INDEX('INPUT MAX'!$B:$AK,Cal!$E173,IF(Cal!$P$3=22.5,MATCH(Q$1,Cal!$G$6:$G$21,0),MATCH(Q$1,Cal!$H$6:$H$41,0)))*Cal!$C173</f>
        <v>0.26366442441940308</v>
      </c>
      <c r="R173" s="31">
        <f>INDEX('INPUT MAX'!$B:$AK,Cal!$E173,IF(Cal!$P$3=22.5,MATCH(R$1,Cal!$G$6:$G$21,0),MATCH(R$1,Cal!$H$6:$H$41,0)))*Cal!$C173</f>
        <v>0.26102662086486816</v>
      </c>
      <c r="S173" s="31">
        <f>INDEX('INPUT MAX'!$B:$AK,Cal!$E173,IF(Cal!$P$3=22.5,MATCH(S$1,Cal!$G$6:$G$21,0),MATCH(S$1,Cal!$H$6:$H$41,0)))*Cal!$C173</f>
        <v>0.26977232098579407</v>
      </c>
      <c r="T173" s="31">
        <f>INDEX('INPUT MAX'!$B:$AK,Cal!$E173,IF(Cal!$P$3=22.5,MATCH(T$1,Cal!$G$6:$G$21,0),MATCH(T$1,Cal!$H$6:$H$41,0)))*Cal!$C173</f>
        <v>0.28908821940422058</v>
      </c>
      <c r="U173" s="31">
        <f>INDEX('INPUT MAX'!$B:$AK,Cal!$E173,IF(Cal!$P$3=22.5,MATCH(U$1,Cal!$G$6:$G$21,0),MATCH(U$1,Cal!$H$6:$H$41,0)))*Cal!$C173</f>
        <v>0.27285173535346985</v>
      </c>
      <c r="V173" s="31">
        <f>INDEX('INPUT MAX'!$B:$AK,Cal!$E173,IF(Cal!$P$3=22.5,MATCH(V$1,Cal!$G$6:$G$21,0),MATCH(V$1,Cal!$H$6:$H$41,0)))*Cal!$C173</f>
        <v>0.2703825831413269</v>
      </c>
      <c r="W173" s="31">
        <f>INDEX('INPUT MAX'!$B:$AK,Cal!$E173,IF(Cal!$P$3=22.5,MATCH(W$1,Cal!$G$6:$G$21,0),MATCH(W$1,Cal!$H$6:$H$41,0)))*Cal!$C173</f>
        <v>0.28361591696739197</v>
      </c>
      <c r="X173" s="31">
        <f>INDEX('INPUT MAX'!$B:$AK,Cal!$E173,IF(Cal!$P$3=22.5,MATCH(X$1,Cal!$G$6:$G$21,0),MATCH(X$1,Cal!$H$6:$H$41,0)))*Cal!$C173</f>
        <v>0.29253357648849487</v>
      </c>
      <c r="Y173" s="31">
        <f>INDEX('INPUT MAX'!$B:$AK,Cal!$E173,IF(Cal!$P$3=22.5,MATCH(Y$1,Cal!$G$6:$G$21,0),MATCH(Y$1,Cal!$H$6:$H$41,0)))*Cal!$C173</f>
        <v>0.27568283677101135</v>
      </c>
      <c r="Z173" s="31">
        <f>INDEX('INPUT MAX'!$B:$AK,Cal!$E173,IF(Cal!$P$3=22.5,MATCH(Z$1,Cal!$G$6:$G$21,0),MATCH(Z$1,Cal!$H$6:$H$41,0)))*Cal!$C173</f>
        <v>0.27368807792663574</v>
      </c>
      <c r="AA173" s="31">
        <f>INDEX('INPUT MAX'!$B:$AK,Cal!$E173,IF(Cal!$P$3=22.5,MATCH(AA$1,Cal!$G$6:$G$21,0),MATCH(AA$1,Cal!$H$6:$H$41,0)))*Cal!$C173</f>
        <v>0.26564717292785645</v>
      </c>
      <c r="AB173" s="31">
        <f>INDEX('INPUT MAX'!$B:$AK,Cal!$E173,IF(Cal!$P$3=22.5,MATCH(AB$1,Cal!$G$6:$G$21,0),MATCH(AB$1,Cal!$H$6:$H$41,0)))*Cal!$C173</f>
        <v>0.25808125734329224</v>
      </c>
      <c r="AC173" s="31">
        <f>INDEX('INPUT MAX'!$B:$AK,Cal!$E173,IF(Cal!$P$3=22.5,MATCH(AC$1,Cal!$G$6:$G$21,0),MATCH(AC$1,Cal!$H$6:$H$41,0)))*Cal!$C173</f>
        <v>0.25678527355194092</v>
      </c>
      <c r="AD173" s="31">
        <f>INDEX('INPUT MAX'!$B:$AK,Cal!$E173,IF(Cal!$P$3=22.5,MATCH(AD$1,Cal!$G$6:$G$21,0),MATCH(AD$1,Cal!$H$6:$H$41,0)))*Cal!$C173</f>
        <v>0.25426295399665833</v>
      </c>
      <c r="AE173" s="31">
        <f>INDEX('INPUT MAX'!$B:$AK,Cal!$E173,IF(Cal!$P$3=22.5,MATCH(AE$1,Cal!$G$6:$G$21,0),MATCH(AE$1,Cal!$H$6:$H$41,0)))*Cal!$C173</f>
        <v>0.24931095540523529</v>
      </c>
      <c r="AF173" s="31">
        <f>INDEX('INPUT MAX'!$B:$AK,Cal!$E173,IF(Cal!$P$3=22.5,MATCH(AF$1,Cal!$G$6:$G$21,0),MATCH(AF$1,Cal!$H$6:$H$41,0)))*Cal!$C173</f>
        <v>0.23846127092838287</v>
      </c>
      <c r="AG173" s="31">
        <f>INDEX('INPUT MAX'!$B:$AK,Cal!$E173,IF(Cal!$P$3=22.5,MATCH(AG$1,Cal!$G$6:$G$21,0),MATCH(AG$1,Cal!$H$6:$H$41,0)))*Cal!$C173</f>
        <v>0.23837201297283173</v>
      </c>
      <c r="AH173" s="31">
        <f>INDEX('INPUT MAX'!$B:$AK,Cal!$E173,IF(Cal!$P$3=22.5,MATCH(AH$1,Cal!$G$6:$G$21,0),MATCH(AH$1,Cal!$H$6:$H$41,0)))*Cal!$C173</f>
        <v>0.23466598987579346</v>
      </c>
      <c r="AI173" s="31">
        <f>INDEX('INPUT MAX'!$B:$AK,Cal!$E173,IF(Cal!$P$3=22.5,MATCH(AI$1,Cal!$G$6:$G$21,0),MATCH(AI$1,Cal!$H$6:$H$41,0)))*Cal!$C173</f>
        <v>0.27053466439247131</v>
      </c>
      <c r="AJ173" s="31">
        <f>INDEX('INPUT MAX'!$B:$AK,Cal!$E173,IF(Cal!$P$3=22.5,MATCH(AJ$1,Cal!$G$6:$G$21,0),MATCH(AJ$1,Cal!$H$6:$H$41,0)))*Cal!$C173</f>
        <v>0.25081044435501099</v>
      </c>
      <c r="AK173" s="31">
        <f>INDEX('INPUT MAX'!$B:$AK,Cal!$E173,IF(Cal!$P$3=22.5,MATCH(AK$1,Cal!$G$6:$G$21,0),MATCH(AK$1,Cal!$H$6:$H$41,0)))*Cal!$C173</f>
        <v>0.23193685710430145</v>
      </c>
      <c r="AL173" s="31">
        <f>INDEX('INPUT MAX'!$B:$AK,Cal!$E173,IF(Cal!$P$3=22.5,MATCH(AL$1,Cal!$G$6:$G$21,0),MATCH(AL$1,Cal!$H$6:$H$41,0)))*Cal!$C173</f>
        <v>0.26236608624458313</v>
      </c>
    </row>
    <row r="174" spans="1:38" x14ac:dyDescent="0.4">
      <c r="A174" s="7">
        <f>Cal!A174</f>
        <v>173</v>
      </c>
      <c r="B174" s="31">
        <f>INDEX('INPUT MAX'!$B:$AK,Cal!$E174,IF(Cal!$P$3=22.5,MATCH(B$1,Cal!$G$6:$G$21,0),MATCH(B$1,Cal!$H$6:$H$41,0)))*Cal!$C174</f>
        <v>0.24294394254684448</v>
      </c>
      <c r="C174" s="31">
        <f>INDEX('INPUT MAX'!$B:$AK,Cal!$E174,IF(Cal!$P$3=22.5,MATCH(C$1,Cal!$G$6:$G$21,0),MATCH(C$1,Cal!$H$6:$H$41,0)))*Cal!$C174</f>
        <v>0.25385323166847229</v>
      </c>
      <c r="D174" s="31">
        <f>INDEX('INPUT MAX'!$B:$AK,Cal!$E174,IF(Cal!$P$3=22.5,MATCH(D$1,Cal!$G$6:$G$21,0),MATCH(D$1,Cal!$H$6:$H$41,0)))*Cal!$C174</f>
        <v>0.23602527379989624</v>
      </c>
      <c r="E174" s="31">
        <f>INDEX('INPUT MAX'!$B:$AK,Cal!$E174,IF(Cal!$P$3=22.5,MATCH(E$1,Cal!$G$6:$G$21,0),MATCH(E$1,Cal!$H$6:$H$41,0)))*Cal!$C174</f>
        <v>0.23386064171791077</v>
      </c>
      <c r="F174" s="31">
        <f>INDEX('INPUT MAX'!$B:$AK,Cal!$E174,IF(Cal!$P$3=22.5,MATCH(F$1,Cal!$G$6:$G$21,0),MATCH(F$1,Cal!$H$6:$H$41,0)))*Cal!$C174</f>
        <v>0.23505303263664246</v>
      </c>
      <c r="G174" s="31">
        <f>INDEX('INPUT MAX'!$B:$AK,Cal!$E174,IF(Cal!$P$3=22.5,MATCH(G$1,Cal!$G$6:$G$21,0),MATCH(G$1,Cal!$H$6:$H$41,0)))*Cal!$C174</f>
        <v>0.25342929363250732</v>
      </c>
      <c r="H174" s="31">
        <f>INDEX('INPUT MAX'!$B:$AK,Cal!$E174,IF(Cal!$P$3=22.5,MATCH(H$1,Cal!$G$6:$G$21,0),MATCH(H$1,Cal!$H$6:$H$41,0)))*Cal!$C174</f>
        <v>0.27461552619934082</v>
      </c>
      <c r="I174" s="31">
        <f>INDEX('INPUT MAX'!$B:$AK,Cal!$E174,IF(Cal!$P$3=22.5,MATCH(I$1,Cal!$G$6:$G$21,0),MATCH(I$1,Cal!$H$6:$H$41,0)))*Cal!$C174</f>
        <v>0.25033512711524963</v>
      </c>
      <c r="J174" s="31">
        <f>INDEX('INPUT MAX'!$B:$AK,Cal!$E174,IF(Cal!$P$3=22.5,MATCH(J$1,Cal!$G$6:$G$21,0),MATCH(J$1,Cal!$H$6:$H$41,0)))*Cal!$C174</f>
        <v>0.26883900165557861</v>
      </c>
      <c r="K174" s="31">
        <f>INDEX('INPUT MAX'!$B:$AK,Cal!$E174,IF(Cal!$P$3=22.5,MATCH(K$1,Cal!$G$6:$G$21,0),MATCH(K$1,Cal!$H$6:$H$41,0)))*Cal!$C174</f>
        <v>0.25515422224998474</v>
      </c>
      <c r="L174" s="31">
        <f>INDEX('INPUT MAX'!$B:$AK,Cal!$E174,IF(Cal!$P$3=22.5,MATCH(L$1,Cal!$G$6:$G$21,0),MATCH(L$1,Cal!$H$6:$H$41,0)))*Cal!$C174</f>
        <v>0.26175975799560547</v>
      </c>
      <c r="M174" s="31">
        <f>INDEX('INPUT MAX'!$B:$AK,Cal!$E174,IF(Cal!$P$3=22.5,MATCH(M$1,Cal!$G$6:$G$21,0),MATCH(M$1,Cal!$H$6:$H$41,0)))*Cal!$C174</f>
        <v>0.26703536510467529</v>
      </c>
      <c r="N174" s="31">
        <f>INDEX('INPUT MAX'!$B:$AK,Cal!$E174,IF(Cal!$P$3=22.5,MATCH(N$1,Cal!$G$6:$G$21,0),MATCH(N$1,Cal!$H$6:$H$41,0)))*Cal!$C174</f>
        <v>0.24992440640926361</v>
      </c>
      <c r="O174" s="31">
        <f>INDEX('INPUT MAX'!$B:$AK,Cal!$E174,IF(Cal!$P$3=22.5,MATCH(O$1,Cal!$G$6:$G$21,0),MATCH(O$1,Cal!$H$6:$H$41,0)))*Cal!$C174</f>
        <v>0.25849440693855286</v>
      </c>
      <c r="P174" s="31">
        <f>INDEX('INPUT MAX'!$B:$AK,Cal!$E174,IF(Cal!$P$3=22.5,MATCH(P$1,Cal!$G$6:$G$21,0),MATCH(P$1,Cal!$H$6:$H$41,0)))*Cal!$C174</f>
        <v>0.2488655298948288</v>
      </c>
      <c r="Q174" s="31">
        <f>INDEX('INPUT MAX'!$B:$AK,Cal!$E174,IF(Cal!$P$3=22.5,MATCH(Q$1,Cal!$G$6:$G$21,0),MATCH(Q$1,Cal!$H$6:$H$41,0)))*Cal!$C174</f>
        <v>0.24759572744369507</v>
      </c>
      <c r="R174" s="31">
        <f>INDEX('INPUT MAX'!$B:$AK,Cal!$E174,IF(Cal!$P$3=22.5,MATCH(R$1,Cal!$G$6:$G$21,0),MATCH(R$1,Cal!$H$6:$H$41,0)))*Cal!$C174</f>
        <v>0.25068113207817078</v>
      </c>
      <c r="S174" s="31">
        <f>INDEX('INPUT MAX'!$B:$AK,Cal!$E174,IF(Cal!$P$3=22.5,MATCH(S$1,Cal!$G$6:$G$21,0),MATCH(S$1,Cal!$H$6:$H$41,0)))*Cal!$C174</f>
        <v>0.27626582980155945</v>
      </c>
      <c r="T174" s="31">
        <f>INDEX('INPUT MAX'!$B:$AK,Cal!$E174,IF(Cal!$P$3=22.5,MATCH(T$1,Cal!$G$6:$G$21,0),MATCH(T$1,Cal!$H$6:$H$41,0)))*Cal!$C174</f>
        <v>0.26912498474121094</v>
      </c>
      <c r="U174" s="31">
        <f>INDEX('INPUT MAX'!$B:$AK,Cal!$E174,IF(Cal!$P$3=22.5,MATCH(U$1,Cal!$G$6:$G$21,0),MATCH(U$1,Cal!$H$6:$H$41,0)))*Cal!$C174</f>
        <v>0.26229956746101379</v>
      </c>
      <c r="V174" s="31">
        <f>INDEX('INPUT MAX'!$B:$AK,Cal!$E174,IF(Cal!$P$3=22.5,MATCH(V$1,Cal!$G$6:$G$21,0),MATCH(V$1,Cal!$H$6:$H$41,0)))*Cal!$C174</f>
        <v>0.25708267092704773</v>
      </c>
      <c r="W174" s="31">
        <f>INDEX('INPUT MAX'!$B:$AK,Cal!$E174,IF(Cal!$P$3=22.5,MATCH(W$1,Cal!$G$6:$G$21,0),MATCH(W$1,Cal!$H$6:$H$41,0)))*Cal!$C174</f>
        <v>0.29737570881843567</v>
      </c>
      <c r="X174" s="31">
        <f>INDEX('INPUT MAX'!$B:$AK,Cal!$E174,IF(Cal!$P$3=22.5,MATCH(X$1,Cal!$G$6:$G$21,0),MATCH(X$1,Cal!$H$6:$H$41,0)))*Cal!$C174</f>
        <v>0.29940146207809448</v>
      </c>
      <c r="Y174" s="31">
        <f>INDEX('INPUT MAX'!$B:$AK,Cal!$E174,IF(Cal!$P$3=22.5,MATCH(Y$1,Cal!$G$6:$G$21,0),MATCH(Y$1,Cal!$H$6:$H$41,0)))*Cal!$C174</f>
        <v>0.26951158046722412</v>
      </c>
      <c r="Z174" s="31">
        <f>INDEX('INPUT MAX'!$B:$AK,Cal!$E174,IF(Cal!$P$3=22.5,MATCH(Z$1,Cal!$G$6:$G$21,0),MATCH(Z$1,Cal!$H$6:$H$41,0)))*Cal!$C174</f>
        <v>0.26438009738922119</v>
      </c>
      <c r="AA174" s="31">
        <f>INDEX('INPUT MAX'!$B:$AK,Cal!$E174,IF(Cal!$P$3=22.5,MATCH(AA$1,Cal!$G$6:$G$21,0),MATCH(AA$1,Cal!$H$6:$H$41,0)))*Cal!$C174</f>
        <v>0.24904996156692505</v>
      </c>
      <c r="AB174" s="31">
        <f>INDEX('INPUT MAX'!$B:$AK,Cal!$E174,IF(Cal!$P$3=22.5,MATCH(AB$1,Cal!$G$6:$G$21,0),MATCH(AB$1,Cal!$H$6:$H$41,0)))*Cal!$C174</f>
        <v>0.24814140796661377</v>
      </c>
      <c r="AC174" s="31">
        <f>INDEX('INPUT MAX'!$B:$AK,Cal!$E174,IF(Cal!$P$3=22.5,MATCH(AC$1,Cal!$G$6:$G$21,0),MATCH(AC$1,Cal!$H$6:$H$41,0)))*Cal!$C174</f>
        <v>0.24029545485973358</v>
      </c>
      <c r="AD174" s="31">
        <f>INDEX('INPUT MAX'!$B:$AK,Cal!$E174,IF(Cal!$P$3=22.5,MATCH(AD$1,Cal!$G$6:$G$21,0),MATCH(AD$1,Cal!$H$6:$H$41,0)))*Cal!$C174</f>
        <v>0.24312819540500641</v>
      </c>
      <c r="AE174" s="31">
        <f>INDEX('INPUT MAX'!$B:$AK,Cal!$E174,IF(Cal!$P$3=22.5,MATCH(AE$1,Cal!$G$6:$G$21,0),MATCH(AE$1,Cal!$H$6:$H$41,0)))*Cal!$C174</f>
        <v>0.23600035905838013</v>
      </c>
      <c r="AF174" s="31">
        <f>INDEX('INPUT MAX'!$B:$AK,Cal!$E174,IF(Cal!$P$3=22.5,MATCH(AF$1,Cal!$G$6:$G$21,0),MATCH(AF$1,Cal!$H$6:$H$41,0)))*Cal!$C174</f>
        <v>0.2345074862241745</v>
      </c>
      <c r="AG174" s="31">
        <f>INDEX('INPUT MAX'!$B:$AK,Cal!$E174,IF(Cal!$P$3=22.5,MATCH(AG$1,Cal!$G$6:$G$21,0),MATCH(AG$1,Cal!$H$6:$H$41,0)))*Cal!$C174</f>
        <v>0.23098765313625336</v>
      </c>
      <c r="AH174" s="31">
        <f>INDEX('INPUT MAX'!$B:$AK,Cal!$E174,IF(Cal!$P$3=22.5,MATCH(AH$1,Cal!$G$6:$G$21,0),MATCH(AH$1,Cal!$H$6:$H$41,0)))*Cal!$C174</f>
        <v>0.23251913487911224</v>
      </c>
      <c r="AI174" s="31">
        <f>INDEX('INPUT MAX'!$B:$AK,Cal!$E174,IF(Cal!$P$3=22.5,MATCH(AI$1,Cal!$G$6:$G$21,0),MATCH(AI$1,Cal!$H$6:$H$41,0)))*Cal!$C174</f>
        <v>0.24859553575515747</v>
      </c>
      <c r="AJ174" s="31">
        <f>INDEX('INPUT MAX'!$B:$AK,Cal!$E174,IF(Cal!$P$3=22.5,MATCH(AJ$1,Cal!$G$6:$G$21,0),MATCH(AJ$1,Cal!$H$6:$H$41,0)))*Cal!$C174</f>
        <v>0.24093487858772278</v>
      </c>
      <c r="AK174" s="31">
        <f>INDEX('INPUT MAX'!$B:$AK,Cal!$E174,IF(Cal!$P$3=22.5,MATCH(AK$1,Cal!$G$6:$G$21,0),MATCH(AK$1,Cal!$H$6:$H$41,0)))*Cal!$C174</f>
        <v>0.22928787767887115</v>
      </c>
      <c r="AL174" s="31">
        <f>INDEX('INPUT MAX'!$B:$AK,Cal!$E174,IF(Cal!$P$3=22.5,MATCH(AL$1,Cal!$G$6:$G$21,0),MATCH(AL$1,Cal!$H$6:$H$41,0)))*Cal!$C174</f>
        <v>0.24294394254684448</v>
      </c>
    </row>
    <row r="175" spans="1:38" x14ac:dyDescent="0.4">
      <c r="A175" s="7">
        <f>Cal!A175</f>
        <v>174</v>
      </c>
      <c r="B175" s="31">
        <f>INDEX('INPUT MAX'!$B:$AK,Cal!$E175,IF(Cal!$P$3=22.5,MATCH(B$1,Cal!$G$6:$G$21,0),MATCH(B$1,Cal!$H$6:$H$41,0)))*Cal!$C175</f>
        <v>0.24535004794597626</v>
      </c>
      <c r="C175" s="31">
        <f>INDEX('INPUT MAX'!$B:$AK,Cal!$E175,IF(Cal!$P$3=22.5,MATCH(C$1,Cal!$G$6:$G$21,0),MATCH(C$1,Cal!$H$6:$H$41,0)))*Cal!$C175</f>
        <v>0.30157339572906494</v>
      </c>
      <c r="D175" s="31">
        <f>INDEX('INPUT MAX'!$B:$AK,Cal!$E175,IF(Cal!$P$3=22.5,MATCH(D$1,Cal!$G$6:$G$21,0),MATCH(D$1,Cal!$H$6:$H$41,0)))*Cal!$C175</f>
        <v>0.23303994536399841</v>
      </c>
      <c r="E175" s="31">
        <f>INDEX('INPUT MAX'!$B:$AK,Cal!$E175,IF(Cal!$P$3=22.5,MATCH(E$1,Cal!$G$6:$G$21,0),MATCH(E$1,Cal!$H$6:$H$41,0)))*Cal!$C175</f>
        <v>0.23642332851886749</v>
      </c>
      <c r="F175" s="31">
        <f>INDEX('INPUT MAX'!$B:$AK,Cal!$E175,IF(Cal!$P$3=22.5,MATCH(F$1,Cal!$G$6:$G$21,0),MATCH(F$1,Cal!$H$6:$H$41,0)))*Cal!$C175</f>
        <v>0.23852093517780304</v>
      </c>
      <c r="G175" s="31">
        <f>INDEX('INPUT MAX'!$B:$AK,Cal!$E175,IF(Cal!$P$3=22.5,MATCH(G$1,Cal!$G$6:$G$21,0),MATCH(G$1,Cal!$H$6:$H$41,0)))*Cal!$C175</f>
        <v>0.23717506229877472</v>
      </c>
      <c r="H175" s="31">
        <f>INDEX('INPUT MAX'!$B:$AK,Cal!$E175,IF(Cal!$P$3=22.5,MATCH(H$1,Cal!$G$6:$G$21,0),MATCH(H$1,Cal!$H$6:$H$41,0)))*Cal!$C175</f>
        <v>0.26947027444839478</v>
      </c>
      <c r="I175" s="31">
        <f>INDEX('INPUT MAX'!$B:$AK,Cal!$E175,IF(Cal!$P$3=22.5,MATCH(I$1,Cal!$G$6:$G$21,0),MATCH(I$1,Cal!$H$6:$H$41,0)))*Cal!$C175</f>
        <v>0.28417176008224487</v>
      </c>
      <c r="J175" s="31">
        <f>INDEX('INPUT MAX'!$B:$AK,Cal!$E175,IF(Cal!$P$3=22.5,MATCH(J$1,Cal!$G$6:$G$21,0),MATCH(J$1,Cal!$H$6:$H$41,0)))*Cal!$C175</f>
        <v>0.30514392256736755</v>
      </c>
      <c r="K175" s="31">
        <f>INDEX('INPUT MAX'!$B:$AK,Cal!$E175,IF(Cal!$P$3=22.5,MATCH(K$1,Cal!$G$6:$G$21,0),MATCH(K$1,Cal!$H$6:$H$41,0)))*Cal!$C175</f>
        <v>0.30540353059768677</v>
      </c>
      <c r="L175" s="31">
        <f>INDEX('INPUT MAX'!$B:$AK,Cal!$E175,IF(Cal!$P$3=22.5,MATCH(L$1,Cal!$G$6:$G$21,0),MATCH(L$1,Cal!$H$6:$H$41,0)))*Cal!$C175</f>
        <v>0.33368095755577087</v>
      </c>
      <c r="M175" s="31">
        <f>INDEX('INPUT MAX'!$B:$AK,Cal!$E175,IF(Cal!$P$3=22.5,MATCH(M$1,Cal!$G$6:$G$21,0),MATCH(M$1,Cal!$H$6:$H$41,0)))*Cal!$C175</f>
        <v>0.3319966197013855</v>
      </c>
      <c r="N175" s="31">
        <f>INDEX('INPUT MAX'!$B:$AK,Cal!$E175,IF(Cal!$P$3=22.5,MATCH(N$1,Cal!$G$6:$G$21,0),MATCH(N$1,Cal!$H$6:$H$41,0)))*Cal!$C175</f>
        <v>0.29345619678497314</v>
      </c>
      <c r="O175" s="31">
        <f>INDEX('INPUT MAX'!$B:$AK,Cal!$E175,IF(Cal!$P$3=22.5,MATCH(O$1,Cal!$G$6:$G$21,0),MATCH(O$1,Cal!$H$6:$H$41,0)))*Cal!$C175</f>
        <v>0.29929903149604797</v>
      </c>
      <c r="P175" s="31">
        <f>INDEX('INPUT MAX'!$B:$AK,Cal!$E175,IF(Cal!$P$3=22.5,MATCH(P$1,Cal!$G$6:$G$21,0),MATCH(P$1,Cal!$H$6:$H$41,0)))*Cal!$C175</f>
        <v>0.2603294849395752</v>
      </c>
      <c r="Q175" s="31">
        <f>INDEX('INPUT MAX'!$B:$AK,Cal!$E175,IF(Cal!$P$3=22.5,MATCH(Q$1,Cal!$G$6:$G$21,0),MATCH(Q$1,Cal!$H$6:$H$41,0)))*Cal!$C175</f>
        <v>0.27866190671920776</v>
      </c>
      <c r="R175" s="31">
        <f>INDEX('INPUT MAX'!$B:$AK,Cal!$E175,IF(Cal!$P$3=22.5,MATCH(R$1,Cal!$G$6:$G$21,0),MATCH(R$1,Cal!$H$6:$H$41,0)))*Cal!$C175</f>
        <v>0.29504257440567017</v>
      </c>
      <c r="S175" s="31">
        <f>INDEX('INPUT MAX'!$B:$AK,Cal!$E175,IF(Cal!$P$3=22.5,MATCH(S$1,Cal!$G$6:$G$21,0),MATCH(S$1,Cal!$H$6:$H$41,0)))*Cal!$C175</f>
        <v>0.29635882377624512</v>
      </c>
      <c r="T175" s="31">
        <f>INDEX('INPUT MAX'!$B:$AK,Cal!$E175,IF(Cal!$P$3=22.5,MATCH(T$1,Cal!$G$6:$G$21,0),MATCH(T$1,Cal!$H$6:$H$41,0)))*Cal!$C175</f>
        <v>0.28255528211593628</v>
      </c>
      <c r="U175" s="31">
        <f>INDEX('INPUT MAX'!$B:$AK,Cal!$E175,IF(Cal!$P$3=22.5,MATCH(U$1,Cal!$G$6:$G$21,0),MATCH(U$1,Cal!$H$6:$H$41,0)))*Cal!$C175</f>
        <v>0.24789637327194214</v>
      </c>
      <c r="V175" s="31">
        <f>INDEX('INPUT MAX'!$B:$AK,Cal!$E175,IF(Cal!$P$3=22.5,MATCH(V$1,Cal!$G$6:$G$21,0),MATCH(V$1,Cal!$H$6:$H$41,0)))*Cal!$C175</f>
        <v>0.24351102113723755</v>
      </c>
      <c r="W175" s="31">
        <f>INDEX('INPUT MAX'!$B:$AK,Cal!$E175,IF(Cal!$P$3=22.5,MATCH(W$1,Cal!$G$6:$G$21,0),MATCH(W$1,Cal!$H$6:$H$41,0)))*Cal!$C175</f>
        <v>0.24763791263103485</v>
      </c>
      <c r="X175" s="31">
        <f>INDEX('INPUT MAX'!$B:$AK,Cal!$E175,IF(Cal!$P$3=22.5,MATCH(X$1,Cal!$G$6:$G$21,0),MATCH(X$1,Cal!$H$6:$H$41,0)))*Cal!$C175</f>
        <v>0.29639390110969543</v>
      </c>
      <c r="Y175" s="31">
        <f>INDEX('INPUT MAX'!$B:$AK,Cal!$E175,IF(Cal!$P$3=22.5,MATCH(Y$1,Cal!$G$6:$G$21,0),MATCH(Y$1,Cal!$H$6:$H$41,0)))*Cal!$C175</f>
        <v>0.28667190670967102</v>
      </c>
      <c r="Z175" s="31">
        <f>INDEX('INPUT MAX'!$B:$AK,Cal!$E175,IF(Cal!$P$3=22.5,MATCH(Z$1,Cal!$G$6:$G$21,0),MATCH(Z$1,Cal!$H$6:$H$41,0)))*Cal!$C175</f>
        <v>0.25735494494438171</v>
      </c>
      <c r="AA175" s="31">
        <f>INDEX('INPUT MAX'!$B:$AK,Cal!$E175,IF(Cal!$P$3=22.5,MATCH(AA$1,Cal!$G$6:$G$21,0),MATCH(AA$1,Cal!$H$6:$H$41,0)))*Cal!$C175</f>
        <v>0.26739406585693359</v>
      </c>
      <c r="AB175" s="31">
        <f>INDEX('INPUT MAX'!$B:$AK,Cal!$E175,IF(Cal!$P$3=22.5,MATCH(AB$1,Cal!$G$6:$G$21,0),MATCH(AB$1,Cal!$H$6:$H$41,0)))*Cal!$C175</f>
        <v>0.25625181198120117</v>
      </c>
      <c r="AC175" s="31">
        <f>INDEX('INPUT MAX'!$B:$AK,Cal!$E175,IF(Cal!$P$3=22.5,MATCH(AC$1,Cal!$G$6:$G$21,0),MATCH(AC$1,Cal!$H$6:$H$41,0)))*Cal!$C175</f>
        <v>0.25355228781700134</v>
      </c>
      <c r="AD175" s="31">
        <f>INDEX('INPUT MAX'!$B:$AK,Cal!$E175,IF(Cal!$P$3=22.5,MATCH(AD$1,Cal!$G$6:$G$21,0),MATCH(AD$1,Cal!$H$6:$H$41,0)))*Cal!$C175</f>
        <v>0.24917373061180115</v>
      </c>
      <c r="AE175" s="31">
        <f>INDEX('INPUT MAX'!$B:$AK,Cal!$E175,IF(Cal!$P$3=22.5,MATCH(AE$1,Cal!$G$6:$G$21,0),MATCH(AE$1,Cal!$H$6:$H$41,0)))*Cal!$C175</f>
        <v>0.23320688307285309</v>
      </c>
      <c r="AF175" s="31">
        <f>INDEX('INPUT MAX'!$B:$AK,Cal!$E175,IF(Cal!$P$3=22.5,MATCH(AF$1,Cal!$G$6:$G$21,0),MATCH(AF$1,Cal!$H$6:$H$41,0)))*Cal!$C175</f>
        <v>0.23069760203361511</v>
      </c>
      <c r="AG175" s="31">
        <f>INDEX('INPUT MAX'!$B:$AK,Cal!$E175,IF(Cal!$P$3=22.5,MATCH(AG$1,Cal!$G$6:$G$21,0),MATCH(AG$1,Cal!$H$6:$H$41,0)))*Cal!$C175</f>
        <v>0.23516468703746796</v>
      </c>
      <c r="AH175" s="31">
        <f>INDEX('INPUT MAX'!$B:$AK,Cal!$E175,IF(Cal!$P$3=22.5,MATCH(AH$1,Cal!$G$6:$G$21,0),MATCH(AH$1,Cal!$H$6:$H$41,0)))*Cal!$C175</f>
        <v>0.23206993937492371</v>
      </c>
      <c r="AI175" s="31">
        <f>INDEX('INPUT MAX'!$B:$AK,Cal!$E175,IF(Cal!$P$3=22.5,MATCH(AI$1,Cal!$G$6:$G$21,0),MATCH(AI$1,Cal!$H$6:$H$41,0)))*Cal!$C175</f>
        <v>0.24918092787265778</v>
      </c>
      <c r="AJ175" s="31">
        <f>INDEX('INPUT MAX'!$B:$AK,Cal!$E175,IF(Cal!$P$3=22.5,MATCH(AJ$1,Cal!$G$6:$G$21,0),MATCH(AJ$1,Cal!$H$6:$H$41,0)))*Cal!$C175</f>
        <v>0.2418256551027298</v>
      </c>
      <c r="AK175" s="31">
        <f>INDEX('INPUT MAX'!$B:$AK,Cal!$E175,IF(Cal!$P$3=22.5,MATCH(AK$1,Cal!$G$6:$G$21,0),MATCH(AK$1,Cal!$H$6:$H$41,0)))*Cal!$C175</f>
        <v>0.22046424448490143</v>
      </c>
      <c r="AL175" s="31">
        <f>INDEX('INPUT MAX'!$B:$AK,Cal!$E175,IF(Cal!$P$3=22.5,MATCH(AL$1,Cal!$G$6:$G$21,0),MATCH(AL$1,Cal!$H$6:$H$41,0)))*Cal!$C175</f>
        <v>0.24535004794597626</v>
      </c>
    </row>
    <row r="176" spans="1:38" x14ac:dyDescent="0.4">
      <c r="A176" s="7">
        <f>Cal!A176</f>
        <v>175</v>
      </c>
      <c r="B176" s="31">
        <f>INDEX('INPUT MAX'!$B:$AK,Cal!$E176,IF(Cal!$P$3=22.5,MATCH(B$1,Cal!$G$6:$G$21,0),MATCH(B$1,Cal!$H$6:$H$41,0)))*Cal!$C176</f>
        <v>0.29903918504714966</v>
      </c>
      <c r="C176" s="31">
        <f>INDEX('INPUT MAX'!$B:$AK,Cal!$E176,IF(Cal!$P$3=22.5,MATCH(C$1,Cal!$G$6:$G$21,0),MATCH(C$1,Cal!$H$6:$H$41,0)))*Cal!$C176</f>
        <v>0.27141803503036499</v>
      </c>
      <c r="D176" s="31">
        <f>INDEX('INPUT MAX'!$B:$AK,Cal!$E176,IF(Cal!$P$3=22.5,MATCH(D$1,Cal!$G$6:$G$21,0),MATCH(D$1,Cal!$H$6:$H$41,0)))*Cal!$C176</f>
        <v>0.24859265983104706</v>
      </c>
      <c r="E176" s="31">
        <f>INDEX('INPUT MAX'!$B:$AK,Cal!$E176,IF(Cal!$P$3=22.5,MATCH(E$1,Cal!$G$6:$G$21,0),MATCH(E$1,Cal!$H$6:$H$41,0)))*Cal!$C176</f>
        <v>0.25654038786888123</v>
      </c>
      <c r="F176" s="31">
        <f>INDEX('INPUT MAX'!$B:$AK,Cal!$E176,IF(Cal!$P$3=22.5,MATCH(F$1,Cal!$G$6:$G$21,0),MATCH(F$1,Cal!$H$6:$H$41,0)))*Cal!$C176</f>
        <v>0.26101294159889221</v>
      </c>
      <c r="G176" s="31">
        <f>INDEX('INPUT MAX'!$B:$AK,Cal!$E176,IF(Cal!$P$3=22.5,MATCH(G$1,Cal!$G$6:$G$21,0),MATCH(G$1,Cal!$H$6:$H$41,0)))*Cal!$C176</f>
        <v>0.2626979649066925</v>
      </c>
      <c r="H176" s="31">
        <f>INDEX('INPUT MAX'!$B:$AK,Cal!$E176,IF(Cal!$P$3=22.5,MATCH(H$1,Cal!$G$6:$G$21,0),MATCH(H$1,Cal!$H$6:$H$41,0)))*Cal!$C176</f>
        <v>0.2987009584903717</v>
      </c>
      <c r="I176" s="31">
        <f>INDEX('INPUT MAX'!$B:$AK,Cal!$E176,IF(Cal!$P$3=22.5,MATCH(I$1,Cal!$G$6:$G$21,0),MATCH(I$1,Cal!$H$6:$H$41,0)))*Cal!$C176</f>
        <v>0.29375812411308289</v>
      </c>
      <c r="J176" s="31">
        <f>INDEX('INPUT MAX'!$B:$AK,Cal!$E176,IF(Cal!$P$3=22.5,MATCH(J$1,Cal!$G$6:$G$21,0),MATCH(J$1,Cal!$H$6:$H$41,0)))*Cal!$C176</f>
        <v>0.30900749564170837</v>
      </c>
      <c r="K176" s="31">
        <f>INDEX('INPUT MAX'!$B:$AK,Cal!$E176,IF(Cal!$P$3=22.5,MATCH(K$1,Cal!$G$6:$G$21,0),MATCH(K$1,Cal!$H$6:$H$41,0)))*Cal!$C176</f>
        <v>0.28963172435760498</v>
      </c>
      <c r="L176" s="31">
        <f>INDEX('INPUT MAX'!$B:$AK,Cal!$E176,IF(Cal!$P$3=22.5,MATCH(L$1,Cal!$G$6:$G$21,0),MATCH(L$1,Cal!$H$6:$H$41,0)))*Cal!$C176</f>
        <v>0.29141360521316528</v>
      </c>
      <c r="M176" s="31">
        <f>INDEX('INPUT MAX'!$B:$AK,Cal!$E176,IF(Cal!$P$3=22.5,MATCH(M$1,Cal!$G$6:$G$21,0),MATCH(M$1,Cal!$H$6:$H$41,0)))*Cal!$C176</f>
        <v>0.29265764355659485</v>
      </c>
      <c r="N176" s="31">
        <f>INDEX('INPUT MAX'!$B:$AK,Cal!$E176,IF(Cal!$P$3=22.5,MATCH(N$1,Cal!$G$6:$G$21,0),MATCH(N$1,Cal!$H$6:$H$41,0)))*Cal!$C176</f>
        <v>0.28606528043746948</v>
      </c>
      <c r="O176" s="31">
        <f>INDEX('INPUT MAX'!$B:$AK,Cal!$E176,IF(Cal!$P$3=22.5,MATCH(O$1,Cal!$G$6:$G$21,0),MATCH(O$1,Cal!$H$6:$H$41,0)))*Cal!$C176</f>
        <v>0.30317643284797668</v>
      </c>
      <c r="P176" s="31">
        <f>INDEX('INPUT MAX'!$B:$AK,Cal!$E176,IF(Cal!$P$3=22.5,MATCH(P$1,Cal!$G$6:$G$21,0),MATCH(P$1,Cal!$H$6:$H$41,0)))*Cal!$C176</f>
        <v>0.28847983479499817</v>
      </c>
      <c r="Q176" s="31">
        <f>INDEX('INPUT MAX'!$B:$AK,Cal!$E176,IF(Cal!$P$3=22.5,MATCH(Q$1,Cal!$G$6:$G$21,0),MATCH(Q$1,Cal!$H$6:$H$41,0)))*Cal!$C176</f>
        <v>0.28795713186264038</v>
      </c>
      <c r="R176" s="31">
        <f>INDEX('INPUT MAX'!$B:$AK,Cal!$E176,IF(Cal!$P$3=22.5,MATCH(R$1,Cal!$G$6:$G$21,0),MATCH(R$1,Cal!$H$6:$H$41,0)))*Cal!$C176</f>
        <v>0.25726312398910522</v>
      </c>
      <c r="S176" s="31">
        <f>INDEX('INPUT MAX'!$B:$AK,Cal!$E176,IF(Cal!$P$3=22.5,MATCH(S$1,Cal!$G$6:$G$21,0),MATCH(S$1,Cal!$H$6:$H$41,0)))*Cal!$C176</f>
        <v>0.26109370589256287</v>
      </c>
      <c r="T176" s="31">
        <f>INDEX('INPUT MAX'!$B:$AK,Cal!$E176,IF(Cal!$P$3=22.5,MATCH(T$1,Cal!$G$6:$G$21,0),MATCH(T$1,Cal!$H$6:$H$41,0)))*Cal!$C176</f>
        <v>0.33954250812530518</v>
      </c>
      <c r="U176" s="31">
        <f>INDEX('INPUT MAX'!$B:$AK,Cal!$E176,IF(Cal!$P$3=22.5,MATCH(U$1,Cal!$G$6:$G$21,0),MATCH(U$1,Cal!$H$6:$H$41,0)))*Cal!$C176</f>
        <v>0.28978061676025391</v>
      </c>
      <c r="V176" s="31">
        <f>INDEX('INPUT MAX'!$B:$AK,Cal!$E176,IF(Cal!$P$3=22.5,MATCH(V$1,Cal!$G$6:$G$21,0),MATCH(V$1,Cal!$H$6:$H$41,0)))*Cal!$C176</f>
        <v>0.29368197917938232</v>
      </c>
      <c r="W176" s="31">
        <f>INDEX('INPUT MAX'!$B:$AK,Cal!$E176,IF(Cal!$P$3=22.5,MATCH(W$1,Cal!$G$6:$G$21,0),MATCH(W$1,Cal!$H$6:$H$41,0)))*Cal!$C176</f>
        <v>0.32847052812576294</v>
      </c>
      <c r="X176" s="31">
        <f>INDEX('INPUT MAX'!$B:$AK,Cal!$E176,IF(Cal!$P$3=22.5,MATCH(X$1,Cal!$G$6:$G$21,0),MATCH(X$1,Cal!$H$6:$H$41,0)))*Cal!$C176</f>
        <v>0.36498689651489258</v>
      </c>
      <c r="Y176" s="31">
        <f>INDEX('INPUT MAX'!$B:$AK,Cal!$E176,IF(Cal!$P$3=22.5,MATCH(Y$1,Cal!$G$6:$G$21,0),MATCH(Y$1,Cal!$H$6:$H$41,0)))*Cal!$C176</f>
        <v>0.295461505651474</v>
      </c>
      <c r="Z176" s="31">
        <f>INDEX('INPUT MAX'!$B:$AK,Cal!$E176,IF(Cal!$P$3=22.5,MATCH(Z$1,Cal!$G$6:$G$21,0),MATCH(Z$1,Cal!$H$6:$H$41,0)))*Cal!$C176</f>
        <v>0.25242263078689575</v>
      </c>
      <c r="AA176" s="31">
        <f>INDEX('INPUT MAX'!$B:$AK,Cal!$E176,IF(Cal!$P$3=22.5,MATCH(AA$1,Cal!$G$6:$G$21,0),MATCH(AA$1,Cal!$H$6:$H$41,0)))*Cal!$C176</f>
        <v>0.24777428805828094</v>
      </c>
      <c r="AB176" s="31">
        <f>INDEX('INPUT MAX'!$B:$AK,Cal!$E176,IF(Cal!$P$3=22.5,MATCH(AB$1,Cal!$G$6:$G$21,0),MATCH(AB$1,Cal!$H$6:$H$41,0)))*Cal!$C176</f>
        <v>0.23789273202419281</v>
      </c>
      <c r="AC176" s="31">
        <f>INDEX('INPUT MAX'!$B:$AK,Cal!$E176,IF(Cal!$P$3=22.5,MATCH(AC$1,Cal!$G$6:$G$21,0),MATCH(AC$1,Cal!$H$6:$H$41,0)))*Cal!$C176</f>
        <v>0.24462242424488068</v>
      </c>
      <c r="AD176" s="31">
        <f>INDEX('INPUT MAX'!$B:$AK,Cal!$E176,IF(Cal!$P$3=22.5,MATCH(AD$1,Cal!$G$6:$G$21,0),MATCH(AD$1,Cal!$H$6:$H$41,0)))*Cal!$C176</f>
        <v>0.258830726146698</v>
      </c>
      <c r="AE176" s="31">
        <f>INDEX('INPUT MAX'!$B:$AK,Cal!$E176,IF(Cal!$P$3=22.5,MATCH(AE$1,Cal!$G$6:$G$21,0),MATCH(AE$1,Cal!$H$6:$H$41,0)))*Cal!$C176</f>
        <v>0.2583920955657959</v>
      </c>
      <c r="AF176" s="31">
        <f>INDEX('INPUT MAX'!$B:$AK,Cal!$E176,IF(Cal!$P$3=22.5,MATCH(AF$1,Cal!$G$6:$G$21,0),MATCH(AF$1,Cal!$H$6:$H$41,0)))*Cal!$C176</f>
        <v>0.25540372729301453</v>
      </c>
      <c r="AG176" s="31">
        <f>INDEX('INPUT MAX'!$B:$AK,Cal!$E176,IF(Cal!$P$3=22.5,MATCH(AG$1,Cal!$G$6:$G$21,0),MATCH(AG$1,Cal!$H$6:$H$41,0)))*Cal!$C176</f>
        <v>0.25847920775413513</v>
      </c>
      <c r="AH176" s="31">
        <f>INDEX('INPUT MAX'!$B:$AK,Cal!$E176,IF(Cal!$P$3=22.5,MATCH(AH$1,Cal!$G$6:$G$21,0),MATCH(AH$1,Cal!$H$6:$H$41,0)))*Cal!$C176</f>
        <v>0.25205489993095398</v>
      </c>
      <c r="AI176" s="31">
        <f>INDEX('INPUT MAX'!$B:$AK,Cal!$E176,IF(Cal!$P$3=22.5,MATCH(AI$1,Cal!$G$6:$G$21,0),MATCH(AI$1,Cal!$H$6:$H$41,0)))*Cal!$C176</f>
        <v>0.29125043749809265</v>
      </c>
      <c r="AJ176" s="31">
        <f>INDEX('INPUT MAX'!$B:$AK,Cal!$E176,IF(Cal!$P$3=22.5,MATCH(AJ$1,Cal!$G$6:$G$21,0),MATCH(AJ$1,Cal!$H$6:$H$41,0)))*Cal!$C176</f>
        <v>0.28000807762145996</v>
      </c>
      <c r="AK176" s="31">
        <f>INDEX('INPUT MAX'!$B:$AK,Cal!$E176,IF(Cal!$P$3=22.5,MATCH(AK$1,Cal!$G$6:$G$21,0),MATCH(AK$1,Cal!$H$6:$H$41,0)))*Cal!$C176</f>
        <v>0.2510627806186676</v>
      </c>
      <c r="AL176" s="31">
        <f>INDEX('INPUT MAX'!$B:$AK,Cal!$E176,IF(Cal!$P$3=22.5,MATCH(AL$1,Cal!$G$6:$G$21,0),MATCH(AL$1,Cal!$H$6:$H$41,0)))*Cal!$C176</f>
        <v>0.29903918504714966</v>
      </c>
    </row>
    <row r="177" spans="1:38" x14ac:dyDescent="0.4">
      <c r="A177" s="7">
        <f>Cal!A177</f>
        <v>176</v>
      </c>
      <c r="B177" s="31">
        <f>INDEX('INPUT MAX'!$B:$AK,Cal!$E177,IF(Cal!$P$3=22.5,MATCH(B$1,Cal!$G$6:$G$21,0),MATCH(B$1,Cal!$H$6:$H$41,0)))*Cal!$C177</f>
        <v>0.28753197193145752</v>
      </c>
      <c r="C177" s="31">
        <f>INDEX('INPUT MAX'!$B:$AK,Cal!$E177,IF(Cal!$P$3=22.5,MATCH(C$1,Cal!$G$6:$G$21,0),MATCH(C$1,Cal!$H$6:$H$41,0)))*Cal!$C177</f>
        <v>0.27091383934020996</v>
      </c>
      <c r="D177" s="31">
        <f>INDEX('INPUT MAX'!$B:$AK,Cal!$E177,IF(Cal!$P$3=22.5,MATCH(D$1,Cal!$G$6:$G$21,0),MATCH(D$1,Cal!$H$6:$H$41,0)))*Cal!$C177</f>
        <v>0.24762265384197235</v>
      </c>
      <c r="E177" s="31">
        <f>INDEX('INPUT MAX'!$B:$AK,Cal!$E177,IF(Cal!$P$3=22.5,MATCH(E$1,Cal!$G$6:$G$21,0),MATCH(E$1,Cal!$H$6:$H$41,0)))*Cal!$C177</f>
        <v>0.25411808490753174</v>
      </c>
      <c r="F177" s="31">
        <f>INDEX('INPUT MAX'!$B:$AK,Cal!$E177,IF(Cal!$P$3=22.5,MATCH(F$1,Cal!$G$6:$G$21,0),MATCH(F$1,Cal!$H$6:$H$41,0)))*Cal!$C177</f>
        <v>0.26146787405014038</v>
      </c>
      <c r="G177" s="31">
        <f>INDEX('INPUT MAX'!$B:$AK,Cal!$E177,IF(Cal!$P$3=22.5,MATCH(G$1,Cal!$G$6:$G$21,0),MATCH(G$1,Cal!$H$6:$H$41,0)))*Cal!$C177</f>
        <v>0.27223405241966248</v>
      </c>
      <c r="H177" s="31">
        <f>INDEX('INPUT MAX'!$B:$AK,Cal!$E177,IF(Cal!$P$3=22.5,MATCH(H$1,Cal!$G$6:$G$21,0),MATCH(H$1,Cal!$H$6:$H$41,0)))*Cal!$C177</f>
        <v>0.3083498477935791</v>
      </c>
      <c r="I177" s="31">
        <f>INDEX('INPUT MAX'!$B:$AK,Cal!$E177,IF(Cal!$P$3=22.5,MATCH(I$1,Cal!$G$6:$G$21,0),MATCH(I$1,Cal!$H$6:$H$41,0)))*Cal!$C177</f>
        <v>0.28068622946739197</v>
      </c>
      <c r="J177" s="31">
        <f>INDEX('INPUT MAX'!$B:$AK,Cal!$E177,IF(Cal!$P$3=22.5,MATCH(J$1,Cal!$G$6:$G$21,0),MATCH(J$1,Cal!$H$6:$H$41,0)))*Cal!$C177</f>
        <v>0.3093574047088623</v>
      </c>
      <c r="K177" s="31">
        <f>INDEX('INPUT MAX'!$B:$AK,Cal!$E177,IF(Cal!$P$3=22.5,MATCH(K$1,Cal!$G$6:$G$21,0),MATCH(K$1,Cal!$H$6:$H$41,0)))*Cal!$C177</f>
        <v>0.27462947368621826</v>
      </c>
      <c r="L177" s="31">
        <f>INDEX('INPUT MAX'!$B:$AK,Cal!$E177,IF(Cal!$P$3=22.5,MATCH(L$1,Cal!$G$6:$G$21,0),MATCH(L$1,Cal!$H$6:$H$41,0)))*Cal!$C177</f>
        <v>0.3034893274307251</v>
      </c>
      <c r="M177" s="31">
        <f>INDEX('INPUT MAX'!$B:$AK,Cal!$E177,IF(Cal!$P$3=22.5,MATCH(M$1,Cal!$G$6:$G$21,0),MATCH(M$1,Cal!$H$6:$H$41,0)))*Cal!$C177</f>
        <v>0.3131658136844635</v>
      </c>
      <c r="N177" s="31">
        <f>INDEX('INPUT MAX'!$B:$AK,Cal!$E177,IF(Cal!$P$3=22.5,MATCH(N$1,Cal!$G$6:$G$21,0),MATCH(N$1,Cal!$H$6:$H$41,0)))*Cal!$C177</f>
        <v>0.26662462949752808</v>
      </c>
      <c r="O177" s="31">
        <f>INDEX('INPUT MAX'!$B:$AK,Cal!$E177,IF(Cal!$P$3=22.5,MATCH(O$1,Cal!$G$6:$G$21,0),MATCH(O$1,Cal!$H$6:$H$41,0)))*Cal!$C177</f>
        <v>0.27896371483802795</v>
      </c>
      <c r="P177" s="31">
        <f>INDEX('INPUT MAX'!$B:$AK,Cal!$E177,IF(Cal!$P$3=22.5,MATCH(P$1,Cal!$G$6:$G$21,0),MATCH(P$1,Cal!$H$6:$H$41,0)))*Cal!$C177</f>
        <v>0.26911139488220215</v>
      </c>
      <c r="Q177" s="31">
        <f>INDEX('INPUT MAX'!$B:$AK,Cal!$E177,IF(Cal!$P$3=22.5,MATCH(Q$1,Cal!$G$6:$G$21,0),MATCH(Q$1,Cal!$H$6:$H$41,0)))*Cal!$C177</f>
        <v>0.28197965025901794</v>
      </c>
      <c r="R177" s="31">
        <f>INDEX('INPUT MAX'!$B:$AK,Cal!$E177,IF(Cal!$P$3=22.5,MATCH(R$1,Cal!$G$6:$G$21,0),MATCH(R$1,Cal!$H$6:$H$41,0)))*Cal!$C177</f>
        <v>0.32184910774230957</v>
      </c>
      <c r="S177" s="31">
        <f>INDEX('INPUT MAX'!$B:$AK,Cal!$E177,IF(Cal!$P$3=22.5,MATCH(S$1,Cal!$G$6:$G$21,0),MATCH(S$1,Cal!$H$6:$H$41,0)))*Cal!$C177</f>
        <v>0.35128873586654663</v>
      </c>
      <c r="T177" s="31">
        <f>INDEX('INPUT MAX'!$B:$AK,Cal!$E177,IF(Cal!$P$3=22.5,MATCH(T$1,Cal!$G$6:$G$21,0),MATCH(T$1,Cal!$H$6:$H$41,0)))*Cal!$C177</f>
        <v>0.30733701586723328</v>
      </c>
      <c r="U177" s="31">
        <f>INDEX('INPUT MAX'!$B:$AK,Cal!$E177,IF(Cal!$P$3=22.5,MATCH(U$1,Cal!$G$6:$G$21,0),MATCH(U$1,Cal!$H$6:$H$41,0)))*Cal!$C177</f>
        <v>0.29012319445610046</v>
      </c>
      <c r="V177" s="31">
        <f>INDEX('INPUT MAX'!$B:$AK,Cal!$E177,IF(Cal!$P$3=22.5,MATCH(V$1,Cal!$G$6:$G$21,0),MATCH(V$1,Cal!$H$6:$H$41,0)))*Cal!$C177</f>
        <v>0.29556477069854736</v>
      </c>
      <c r="W177" s="31">
        <f>INDEX('INPUT MAX'!$B:$AK,Cal!$E177,IF(Cal!$P$3=22.5,MATCH(W$1,Cal!$G$6:$G$21,0),MATCH(W$1,Cal!$H$6:$H$41,0)))*Cal!$C177</f>
        <v>0.32387810945510864</v>
      </c>
      <c r="X177" s="31">
        <f>INDEX('INPUT MAX'!$B:$AK,Cal!$E177,IF(Cal!$P$3=22.5,MATCH(X$1,Cal!$G$6:$G$21,0),MATCH(X$1,Cal!$H$6:$H$41,0)))*Cal!$C177</f>
        <v>0.34304410219192505</v>
      </c>
      <c r="Y177" s="31">
        <f>INDEX('INPUT MAX'!$B:$AK,Cal!$E177,IF(Cal!$P$3=22.5,MATCH(Y$1,Cal!$G$6:$G$21,0),MATCH(Y$1,Cal!$H$6:$H$41,0)))*Cal!$C177</f>
        <v>0.37139451503753662</v>
      </c>
      <c r="Z177" s="31">
        <f>INDEX('INPUT MAX'!$B:$AK,Cal!$E177,IF(Cal!$P$3=22.5,MATCH(Z$1,Cal!$G$6:$G$21,0),MATCH(Z$1,Cal!$H$6:$H$41,0)))*Cal!$C177</f>
        <v>0.26448431611061096</v>
      </c>
      <c r="AA177" s="31">
        <f>INDEX('INPUT MAX'!$B:$AK,Cal!$E177,IF(Cal!$P$3=22.5,MATCH(AA$1,Cal!$G$6:$G$21,0),MATCH(AA$1,Cal!$H$6:$H$41,0)))*Cal!$C177</f>
        <v>0.26517108082771301</v>
      </c>
      <c r="AB177" s="31">
        <f>INDEX('INPUT MAX'!$B:$AK,Cal!$E177,IF(Cal!$P$3=22.5,MATCH(AB$1,Cal!$G$6:$G$21,0),MATCH(AB$1,Cal!$H$6:$H$41,0)))*Cal!$C177</f>
        <v>0.25832557678222656</v>
      </c>
      <c r="AC177" s="31">
        <f>INDEX('INPUT MAX'!$B:$AK,Cal!$E177,IF(Cal!$P$3=22.5,MATCH(AC$1,Cal!$G$6:$G$21,0),MATCH(AC$1,Cal!$H$6:$H$41,0)))*Cal!$C177</f>
        <v>0.26196062564849854</v>
      </c>
      <c r="AD177" s="31">
        <f>INDEX('INPUT MAX'!$B:$AK,Cal!$E177,IF(Cal!$P$3=22.5,MATCH(AD$1,Cal!$G$6:$G$21,0),MATCH(AD$1,Cal!$H$6:$H$41,0)))*Cal!$C177</f>
        <v>0.2689521312713623</v>
      </c>
      <c r="AE177" s="31">
        <f>INDEX('INPUT MAX'!$B:$AK,Cal!$E177,IF(Cal!$P$3=22.5,MATCH(AE$1,Cal!$G$6:$G$21,0),MATCH(AE$1,Cal!$H$6:$H$41,0)))*Cal!$C177</f>
        <v>0.25550940632820129</v>
      </c>
      <c r="AF177" s="31">
        <f>INDEX('INPUT MAX'!$B:$AK,Cal!$E177,IF(Cal!$P$3=22.5,MATCH(AF$1,Cal!$G$6:$G$21,0),MATCH(AF$1,Cal!$H$6:$H$41,0)))*Cal!$C177</f>
        <v>0.2399960458278656</v>
      </c>
      <c r="AG177" s="31">
        <f>INDEX('INPUT MAX'!$B:$AK,Cal!$E177,IF(Cal!$P$3=22.5,MATCH(AG$1,Cal!$G$6:$G$21,0),MATCH(AG$1,Cal!$H$6:$H$41,0)))*Cal!$C177</f>
        <v>0.23866167664527893</v>
      </c>
      <c r="AH177" s="31">
        <f>INDEX('INPUT MAX'!$B:$AK,Cal!$E177,IF(Cal!$P$3=22.5,MATCH(AH$1,Cal!$G$6:$G$21,0),MATCH(AH$1,Cal!$H$6:$H$41,0)))*Cal!$C177</f>
        <v>0.24742412567138672</v>
      </c>
      <c r="AI177" s="31">
        <f>INDEX('INPUT MAX'!$B:$AK,Cal!$E177,IF(Cal!$P$3=22.5,MATCH(AI$1,Cal!$G$6:$G$21,0),MATCH(AI$1,Cal!$H$6:$H$41,0)))*Cal!$C177</f>
        <v>0.26843419671058655</v>
      </c>
      <c r="AJ177" s="31">
        <f>INDEX('INPUT MAX'!$B:$AK,Cal!$E177,IF(Cal!$P$3=22.5,MATCH(AJ$1,Cal!$G$6:$G$21,0),MATCH(AJ$1,Cal!$H$6:$H$41,0)))*Cal!$C177</f>
        <v>0.2728918194770813</v>
      </c>
      <c r="AK177" s="31">
        <f>INDEX('INPUT MAX'!$B:$AK,Cal!$E177,IF(Cal!$P$3=22.5,MATCH(AK$1,Cal!$G$6:$G$21,0),MATCH(AK$1,Cal!$H$6:$H$41,0)))*Cal!$C177</f>
        <v>0.26113936305046082</v>
      </c>
      <c r="AL177" s="31">
        <f>INDEX('INPUT MAX'!$B:$AK,Cal!$E177,IF(Cal!$P$3=22.5,MATCH(AL$1,Cal!$G$6:$G$21,0),MATCH(AL$1,Cal!$H$6:$H$41,0)))*Cal!$C177</f>
        <v>0.28753197193145752</v>
      </c>
    </row>
    <row r="178" spans="1:38" x14ac:dyDescent="0.4">
      <c r="A178" s="7">
        <f>Cal!A178</f>
        <v>177</v>
      </c>
      <c r="B178" s="31">
        <f>INDEX('INPUT MAX'!$B:$AK,Cal!$E178,IF(Cal!$P$3=22.5,MATCH(B$1,Cal!$G$6:$G$21,0),MATCH(B$1,Cal!$H$6:$H$41,0)))*Cal!$C178</f>
        <v>0.26468375325202942</v>
      </c>
      <c r="C178" s="31">
        <f>INDEX('INPUT MAX'!$B:$AK,Cal!$E178,IF(Cal!$P$3=22.5,MATCH(C$1,Cal!$G$6:$G$21,0),MATCH(C$1,Cal!$H$6:$H$41,0)))*Cal!$C178</f>
        <v>0.26638984680175781</v>
      </c>
      <c r="D178" s="31">
        <f>INDEX('INPUT MAX'!$B:$AK,Cal!$E178,IF(Cal!$P$3=22.5,MATCH(D$1,Cal!$G$6:$G$21,0),MATCH(D$1,Cal!$H$6:$H$41,0)))*Cal!$C178</f>
        <v>0.24411003291606903</v>
      </c>
      <c r="E178" s="31">
        <f>INDEX('INPUT MAX'!$B:$AK,Cal!$E178,IF(Cal!$P$3=22.5,MATCH(E$1,Cal!$G$6:$G$21,0),MATCH(E$1,Cal!$H$6:$H$41,0)))*Cal!$C178</f>
        <v>0.25010195374488831</v>
      </c>
      <c r="F178" s="31">
        <f>INDEX('INPUT MAX'!$B:$AK,Cal!$E178,IF(Cal!$P$3=22.5,MATCH(F$1,Cal!$G$6:$G$21,0),MATCH(F$1,Cal!$H$6:$H$41,0)))*Cal!$C178</f>
        <v>0.25523492693901062</v>
      </c>
      <c r="G178" s="31">
        <f>INDEX('INPUT MAX'!$B:$AK,Cal!$E178,IF(Cal!$P$3=22.5,MATCH(G$1,Cal!$G$6:$G$21,0),MATCH(G$1,Cal!$H$6:$H$41,0)))*Cal!$C178</f>
        <v>0.25766086578369141</v>
      </c>
      <c r="H178" s="31">
        <f>INDEX('INPUT MAX'!$B:$AK,Cal!$E178,IF(Cal!$P$3=22.5,MATCH(H$1,Cal!$G$6:$G$21,0),MATCH(H$1,Cal!$H$6:$H$41,0)))*Cal!$C178</f>
        <v>0.28433987498283386</v>
      </c>
      <c r="I178" s="31">
        <f>INDEX('INPUT MAX'!$B:$AK,Cal!$E178,IF(Cal!$P$3=22.5,MATCH(I$1,Cal!$G$6:$G$21,0),MATCH(I$1,Cal!$H$6:$H$41,0)))*Cal!$C178</f>
        <v>0.25683662295341492</v>
      </c>
      <c r="J178" s="31">
        <f>INDEX('INPUT MAX'!$B:$AK,Cal!$E178,IF(Cal!$P$3=22.5,MATCH(J$1,Cal!$G$6:$G$21,0),MATCH(J$1,Cal!$H$6:$H$41,0)))*Cal!$C178</f>
        <v>0.26915642619132996</v>
      </c>
      <c r="K178" s="31">
        <f>INDEX('INPUT MAX'!$B:$AK,Cal!$E178,IF(Cal!$P$3=22.5,MATCH(K$1,Cal!$G$6:$G$21,0),MATCH(K$1,Cal!$H$6:$H$41,0)))*Cal!$C178</f>
        <v>0.25768411159515381</v>
      </c>
      <c r="L178" s="31">
        <f>INDEX('INPUT MAX'!$B:$AK,Cal!$E178,IF(Cal!$P$3=22.5,MATCH(L$1,Cal!$G$6:$G$21,0),MATCH(L$1,Cal!$H$6:$H$41,0)))*Cal!$C178</f>
        <v>0.26023504137992859</v>
      </c>
      <c r="M178" s="31">
        <f>INDEX('INPUT MAX'!$B:$AK,Cal!$E178,IF(Cal!$P$3=22.5,MATCH(M$1,Cal!$G$6:$G$21,0),MATCH(M$1,Cal!$H$6:$H$41,0)))*Cal!$C178</f>
        <v>0.25884547829627991</v>
      </c>
      <c r="N178" s="31">
        <f>INDEX('INPUT MAX'!$B:$AK,Cal!$E178,IF(Cal!$P$3=22.5,MATCH(N$1,Cal!$G$6:$G$21,0),MATCH(N$1,Cal!$H$6:$H$41,0)))*Cal!$C178</f>
        <v>0.25515562295913696</v>
      </c>
      <c r="O178" s="31">
        <f>INDEX('INPUT MAX'!$B:$AK,Cal!$E178,IF(Cal!$P$3=22.5,MATCH(O$1,Cal!$G$6:$G$21,0),MATCH(O$1,Cal!$H$6:$H$41,0)))*Cal!$C178</f>
        <v>0.26764640212059021</v>
      </c>
      <c r="P178" s="31">
        <f>INDEX('INPUT MAX'!$B:$AK,Cal!$E178,IF(Cal!$P$3=22.5,MATCH(P$1,Cal!$G$6:$G$21,0),MATCH(P$1,Cal!$H$6:$H$41,0)))*Cal!$C178</f>
        <v>0.26799649000167847</v>
      </c>
      <c r="Q178" s="31">
        <f>INDEX('INPUT MAX'!$B:$AK,Cal!$E178,IF(Cal!$P$3=22.5,MATCH(Q$1,Cal!$G$6:$G$21,0),MATCH(Q$1,Cal!$H$6:$H$41,0)))*Cal!$C178</f>
        <v>0.26831525564193726</v>
      </c>
      <c r="R178" s="31">
        <f>INDEX('INPUT MAX'!$B:$AK,Cal!$E178,IF(Cal!$P$3=22.5,MATCH(R$1,Cal!$G$6:$G$21,0),MATCH(R$1,Cal!$H$6:$H$41,0)))*Cal!$C178</f>
        <v>0.30758950114250183</v>
      </c>
      <c r="S178" s="31">
        <f>INDEX('INPUT MAX'!$B:$AK,Cal!$E178,IF(Cal!$P$3=22.5,MATCH(S$1,Cal!$G$6:$G$21,0),MATCH(S$1,Cal!$H$6:$H$41,0)))*Cal!$C178</f>
        <v>0.3010522723197937</v>
      </c>
      <c r="T178" s="31">
        <f>INDEX('INPUT MAX'!$B:$AK,Cal!$E178,IF(Cal!$P$3=22.5,MATCH(T$1,Cal!$G$6:$G$21,0),MATCH(T$1,Cal!$H$6:$H$41,0)))*Cal!$C178</f>
        <v>0.28253382444381714</v>
      </c>
      <c r="U178" s="31">
        <f>INDEX('INPUT MAX'!$B:$AK,Cal!$E178,IF(Cal!$P$3=22.5,MATCH(U$1,Cal!$G$6:$G$21,0),MATCH(U$1,Cal!$H$6:$H$41,0)))*Cal!$C178</f>
        <v>0.29146948456764221</v>
      </c>
      <c r="V178" s="31">
        <f>INDEX('INPUT MAX'!$B:$AK,Cal!$E178,IF(Cal!$P$3=22.5,MATCH(V$1,Cal!$G$6:$G$21,0),MATCH(V$1,Cal!$H$6:$H$41,0)))*Cal!$C178</f>
        <v>0.29853609204292297</v>
      </c>
      <c r="W178" s="31">
        <f>INDEX('INPUT MAX'!$B:$AK,Cal!$E178,IF(Cal!$P$3=22.5,MATCH(W$1,Cal!$G$6:$G$21,0),MATCH(W$1,Cal!$H$6:$H$41,0)))*Cal!$C178</f>
        <v>0.30021503567695618</v>
      </c>
      <c r="X178" s="31">
        <f>INDEX('INPUT MAX'!$B:$AK,Cal!$E178,IF(Cal!$P$3=22.5,MATCH(X$1,Cal!$G$6:$G$21,0),MATCH(X$1,Cal!$H$6:$H$41,0)))*Cal!$C178</f>
        <v>0.29067784547805786</v>
      </c>
      <c r="Y178" s="31">
        <f>INDEX('INPUT MAX'!$B:$AK,Cal!$E178,IF(Cal!$P$3=22.5,MATCH(Y$1,Cal!$G$6:$G$21,0),MATCH(Y$1,Cal!$H$6:$H$41,0)))*Cal!$C178</f>
        <v>0.28834152221679688</v>
      </c>
      <c r="Z178" s="31">
        <f>INDEX('INPUT MAX'!$B:$AK,Cal!$E178,IF(Cal!$P$3=22.5,MATCH(Z$1,Cal!$G$6:$G$21,0),MATCH(Z$1,Cal!$H$6:$H$41,0)))*Cal!$C178</f>
        <v>0.25454887747764587</v>
      </c>
      <c r="AA178" s="31">
        <f>INDEX('INPUT MAX'!$B:$AK,Cal!$E178,IF(Cal!$P$3=22.5,MATCH(AA$1,Cal!$G$6:$G$21,0),MATCH(AA$1,Cal!$H$6:$H$41,0)))*Cal!$C178</f>
        <v>0.25553557276725769</v>
      </c>
      <c r="AB178" s="31">
        <f>INDEX('INPUT MAX'!$B:$AK,Cal!$E178,IF(Cal!$P$3=22.5,MATCH(AB$1,Cal!$G$6:$G$21,0),MATCH(AB$1,Cal!$H$6:$H$41,0)))*Cal!$C178</f>
        <v>0.25114822387695313</v>
      </c>
      <c r="AC178" s="31">
        <f>INDEX('INPUT MAX'!$B:$AK,Cal!$E178,IF(Cal!$P$3=22.5,MATCH(AC$1,Cal!$G$6:$G$21,0),MATCH(AC$1,Cal!$H$6:$H$41,0)))*Cal!$C178</f>
        <v>0.24275496602058411</v>
      </c>
      <c r="AD178" s="31">
        <f>INDEX('INPUT MAX'!$B:$AK,Cal!$E178,IF(Cal!$P$3=22.5,MATCH(AD$1,Cal!$G$6:$G$21,0),MATCH(AD$1,Cal!$H$6:$H$41,0)))*Cal!$C178</f>
        <v>0.25292927026748657</v>
      </c>
      <c r="AE178" s="31">
        <f>INDEX('INPUT MAX'!$B:$AK,Cal!$E178,IF(Cal!$P$3=22.5,MATCH(AE$1,Cal!$G$6:$G$21,0),MATCH(AE$1,Cal!$H$6:$H$41,0)))*Cal!$C178</f>
        <v>0.25718840956687927</v>
      </c>
      <c r="AF178" s="31">
        <f>INDEX('INPUT MAX'!$B:$AK,Cal!$E178,IF(Cal!$P$3=22.5,MATCH(AF$1,Cal!$G$6:$G$21,0),MATCH(AF$1,Cal!$H$6:$H$41,0)))*Cal!$C178</f>
        <v>0.23569034039974213</v>
      </c>
      <c r="AG178" s="31">
        <f>INDEX('INPUT MAX'!$B:$AK,Cal!$E178,IF(Cal!$P$3=22.5,MATCH(AG$1,Cal!$G$6:$G$21,0),MATCH(AG$1,Cal!$H$6:$H$41,0)))*Cal!$C178</f>
        <v>0.23719547688961029</v>
      </c>
      <c r="AH178" s="31">
        <f>INDEX('INPUT MAX'!$B:$AK,Cal!$E178,IF(Cal!$P$3=22.5,MATCH(AH$1,Cal!$G$6:$G$21,0),MATCH(AH$1,Cal!$H$6:$H$41,0)))*Cal!$C178</f>
        <v>0.23687969148159027</v>
      </c>
      <c r="AI178" s="31">
        <f>INDEX('INPUT MAX'!$B:$AK,Cal!$E178,IF(Cal!$P$3=22.5,MATCH(AI$1,Cal!$G$6:$G$21,0),MATCH(AI$1,Cal!$H$6:$H$41,0)))*Cal!$C178</f>
        <v>0.26527860760688782</v>
      </c>
      <c r="AJ178" s="31">
        <f>INDEX('INPUT MAX'!$B:$AK,Cal!$E178,IF(Cal!$P$3=22.5,MATCH(AJ$1,Cal!$G$6:$G$21,0),MATCH(AJ$1,Cal!$H$6:$H$41,0)))*Cal!$C178</f>
        <v>0.25061634182929993</v>
      </c>
      <c r="AK178" s="31">
        <f>INDEX('INPUT MAX'!$B:$AK,Cal!$E178,IF(Cal!$P$3=22.5,MATCH(AK$1,Cal!$G$6:$G$21,0),MATCH(AK$1,Cal!$H$6:$H$41,0)))*Cal!$C178</f>
        <v>0.2337491363286972</v>
      </c>
      <c r="AL178" s="31">
        <f>INDEX('INPUT MAX'!$B:$AK,Cal!$E178,IF(Cal!$P$3=22.5,MATCH(AL$1,Cal!$G$6:$G$21,0),MATCH(AL$1,Cal!$H$6:$H$41,0)))*Cal!$C178</f>
        <v>0.26468375325202942</v>
      </c>
    </row>
    <row r="179" spans="1:38" x14ac:dyDescent="0.4">
      <c r="A179" s="7">
        <f>Cal!A179</f>
        <v>178</v>
      </c>
      <c r="B179" s="31">
        <f>INDEX('INPUT MAX'!$B:$AK,Cal!$E179,IF(Cal!$P$3=22.5,MATCH(B$1,Cal!$G$6:$G$21,0),MATCH(B$1,Cal!$H$6:$H$41,0)))*Cal!$C179</f>
        <v>0.256156325340271</v>
      </c>
      <c r="C179" s="31">
        <f>INDEX('INPUT MAX'!$B:$AK,Cal!$E179,IF(Cal!$P$3=22.5,MATCH(C$1,Cal!$G$6:$G$21,0),MATCH(C$1,Cal!$H$6:$H$41,0)))*Cal!$C179</f>
        <v>0.26441958546638489</v>
      </c>
      <c r="D179" s="31">
        <f>INDEX('INPUT MAX'!$B:$AK,Cal!$E179,IF(Cal!$P$3=22.5,MATCH(D$1,Cal!$G$6:$G$21,0),MATCH(D$1,Cal!$H$6:$H$41,0)))*Cal!$C179</f>
        <v>0.25359523296356201</v>
      </c>
      <c r="E179" s="31">
        <f>INDEX('INPUT MAX'!$B:$AK,Cal!$E179,IF(Cal!$P$3=22.5,MATCH(E$1,Cal!$G$6:$G$21,0),MATCH(E$1,Cal!$H$6:$H$41,0)))*Cal!$C179</f>
        <v>0.24909594655036926</v>
      </c>
      <c r="F179" s="31">
        <f>INDEX('INPUT MAX'!$B:$AK,Cal!$E179,IF(Cal!$P$3=22.5,MATCH(F$1,Cal!$G$6:$G$21,0),MATCH(F$1,Cal!$H$6:$H$41,0)))*Cal!$C179</f>
        <v>0.25664982199668884</v>
      </c>
      <c r="G179" s="31">
        <f>INDEX('INPUT MAX'!$B:$AK,Cal!$E179,IF(Cal!$P$3=22.5,MATCH(G$1,Cal!$G$6:$G$21,0),MATCH(G$1,Cal!$H$6:$H$41,0)))*Cal!$C179</f>
        <v>0.25230115652084351</v>
      </c>
      <c r="H179" s="31">
        <f>INDEX('INPUT MAX'!$B:$AK,Cal!$E179,IF(Cal!$P$3=22.5,MATCH(H$1,Cal!$G$6:$G$21,0),MATCH(H$1,Cal!$H$6:$H$41,0)))*Cal!$C179</f>
        <v>0.27423197031021118</v>
      </c>
      <c r="I179" s="31">
        <f>INDEX('INPUT MAX'!$B:$AK,Cal!$E179,IF(Cal!$P$3=22.5,MATCH(I$1,Cal!$G$6:$G$21,0),MATCH(I$1,Cal!$H$6:$H$41,0)))*Cal!$C179</f>
        <v>0.26183617115020752</v>
      </c>
      <c r="J179" s="31">
        <f>INDEX('INPUT MAX'!$B:$AK,Cal!$E179,IF(Cal!$P$3=22.5,MATCH(J$1,Cal!$G$6:$G$21,0),MATCH(J$1,Cal!$H$6:$H$41,0)))*Cal!$C179</f>
        <v>0.2645779550075531</v>
      </c>
      <c r="K179" s="31">
        <f>INDEX('INPUT MAX'!$B:$AK,Cal!$E179,IF(Cal!$P$3=22.5,MATCH(K$1,Cal!$G$6:$G$21,0),MATCH(K$1,Cal!$H$6:$H$41,0)))*Cal!$C179</f>
        <v>0.25862786173820496</v>
      </c>
      <c r="L179" s="31">
        <f>INDEX('INPUT MAX'!$B:$AK,Cal!$E179,IF(Cal!$P$3=22.5,MATCH(L$1,Cal!$G$6:$G$21,0),MATCH(L$1,Cal!$H$6:$H$41,0)))*Cal!$C179</f>
        <v>0.27063798904418945</v>
      </c>
      <c r="M179" s="31">
        <f>INDEX('INPUT MAX'!$B:$AK,Cal!$E179,IF(Cal!$P$3=22.5,MATCH(M$1,Cal!$G$6:$G$21,0),MATCH(M$1,Cal!$H$6:$H$41,0)))*Cal!$C179</f>
        <v>0.28690832853317261</v>
      </c>
      <c r="N179" s="31">
        <f>INDEX('INPUT MAX'!$B:$AK,Cal!$E179,IF(Cal!$P$3=22.5,MATCH(N$1,Cal!$G$6:$G$21,0),MATCH(N$1,Cal!$H$6:$H$41,0)))*Cal!$C179</f>
        <v>0.28181511163711548</v>
      </c>
      <c r="O179" s="31">
        <f>INDEX('INPUT MAX'!$B:$AK,Cal!$E179,IF(Cal!$P$3=22.5,MATCH(O$1,Cal!$G$6:$G$21,0),MATCH(O$1,Cal!$H$6:$H$41,0)))*Cal!$C179</f>
        <v>0.27258315682411194</v>
      </c>
      <c r="P179" s="31">
        <f>INDEX('INPUT MAX'!$B:$AK,Cal!$E179,IF(Cal!$P$3=22.5,MATCH(P$1,Cal!$G$6:$G$21,0),MATCH(P$1,Cal!$H$6:$H$41,0)))*Cal!$C179</f>
        <v>0.25837433338165283</v>
      </c>
      <c r="Q179" s="31">
        <f>INDEX('INPUT MAX'!$B:$AK,Cal!$E179,IF(Cal!$P$3=22.5,MATCH(Q$1,Cal!$G$6:$G$21,0),MATCH(Q$1,Cal!$H$6:$H$41,0)))*Cal!$C179</f>
        <v>0.26290422677993774</v>
      </c>
      <c r="R179" s="31">
        <f>INDEX('INPUT MAX'!$B:$AK,Cal!$E179,IF(Cal!$P$3=22.5,MATCH(R$1,Cal!$G$6:$G$21,0),MATCH(R$1,Cal!$H$6:$H$41,0)))*Cal!$C179</f>
        <v>0.27330535650253296</v>
      </c>
      <c r="S179" s="31">
        <f>INDEX('INPUT MAX'!$B:$AK,Cal!$E179,IF(Cal!$P$3=22.5,MATCH(S$1,Cal!$G$6:$G$21,0),MATCH(S$1,Cal!$H$6:$H$41,0)))*Cal!$C179</f>
        <v>0.31939393281936646</v>
      </c>
      <c r="T179" s="31">
        <f>INDEX('INPUT MAX'!$B:$AK,Cal!$E179,IF(Cal!$P$3=22.5,MATCH(T$1,Cal!$G$6:$G$21,0),MATCH(T$1,Cal!$H$6:$H$41,0)))*Cal!$C179</f>
        <v>0.29520103335380554</v>
      </c>
      <c r="U179" s="31">
        <f>INDEX('INPUT MAX'!$B:$AK,Cal!$E179,IF(Cal!$P$3=22.5,MATCH(U$1,Cal!$G$6:$G$21,0),MATCH(U$1,Cal!$H$6:$H$41,0)))*Cal!$C179</f>
        <v>0.26159483194351196</v>
      </c>
      <c r="V179" s="31">
        <f>INDEX('INPUT MAX'!$B:$AK,Cal!$E179,IF(Cal!$P$3=22.5,MATCH(V$1,Cal!$G$6:$G$21,0),MATCH(V$1,Cal!$H$6:$H$41,0)))*Cal!$C179</f>
        <v>0.28721469640731812</v>
      </c>
      <c r="W179" s="31">
        <f>INDEX('INPUT MAX'!$B:$AK,Cal!$E179,IF(Cal!$P$3=22.5,MATCH(W$1,Cal!$G$6:$G$21,0),MATCH(W$1,Cal!$H$6:$H$41,0)))*Cal!$C179</f>
        <v>0.27704796195030212</v>
      </c>
      <c r="X179" s="31">
        <f>INDEX('INPUT MAX'!$B:$AK,Cal!$E179,IF(Cal!$P$3=22.5,MATCH(X$1,Cal!$G$6:$G$21,0),MATCH(X$1,Cal!$H$6:$H$41,0)))*Cal!$C179</f>
        <v>0.2995125949382782</v>
      </c>
      <c r="Y179" s="31">
        <f>INDEX('INPUT MAX'!$B:$AK,Cal!$E179,IF(Cal!$P$3=22.5,MATCH(Y$1,Cal!$G$6:$G$21,0),MATCH(Y$1,Cal!$H$6:$H$41,0)))*Cal!$C179</f>
        <v>0.27997845411300659</v>
      </c>
      <c r="Z179" s="31">
        <f>INDEX('INPUT MAX'!$B:$AK,Cal!$E179,IF(Cal!$P$3=22.5,MATCH(Z$1,Cal!$G$6:$G$21,0),MATCH(Z$1,Cal!$H$6:$H$41,0)))*Cal!$C179</f>
        <v>0.27212545275688171</v>
      </c>
      <c r="AA179" s="31">
        <f>INDEX('INPUT MAX'!$B:$AK,Cal!$E179,IF(Cal!$P$3=22.5,MATCH(AA$1,Cal!$G$6:$G$21,0),MATCH(AA$1,Cal!$H$6:$H$41,0)))*Cal!$C179</f>
        <v>0.25903239846229553</v>
      </c>
      <c r="AB179" s="31">
        <f>INDEX('INPUT MAX'!$B:$AK,Cal!$E179,IF(Cal!$P$3=22.5,MATCH(AB$1,Cal!$G$6:$G$21,0),MATCH(AB$1,Cal!$H$6:$H$41,0)))*Cal!$C179</f>
        <v>0.25504201650619507</v>
      </c>
      <c r="AC179" s="31">
        <f>INDEX('INPUT MAX'!$B:$AK,Cal!$E179,IF(Cal!$P$3=22.5,MATCH(AC$1,Cal!$G$6:$G$21,0),MATCH(AC$1,Cal!$H$6:$H$41,0)))*Cal!$C179</f>
        <v>0.25285851955413818</v>
      </c>
      <c r="AD179" s="31">
        <f>INDEX('INPUT MAX'!$B:$AK,Cal!$E179,IF(Cal!$P$3=22.5,MATCH(AD$1,Cal!$G$6:$G$21,0),MATCH(AD$1,Cal!$H$6:$H$41,0)))*Cal!$C179</f>
        <v>0.2589600682258606</v>
      </c>
      <c r="AE179" s="31">
        <f>INDEX('INPUT MAX'!$B:$AK,Cal!$E179,IF(Cal!$P$3=22.5,MATCH(AE$1,Cal!$G$6:$G$21,0),MATCH(AE$1,Cal!$H$6:$H$41,0)))*Cal!$C179</f>
        <v>0.26472222805023193</v>
      </c>
      <c r="AF179" s="31">
        <f>INDEX('INPUT MAX'!$B:$AK,Cal!$E179,IF(Cal!$P$3=22.5,MATCH(AF$1,Cal!$G$6:$G$21,0),MATCH(AF$1,Cal!$H$6:$H$41,0)))*Cal!$C179</f>
        <v>0.24630331993103027</v>
      </c>
      <c r="AG179" s="31">
        <f>INDEX('INPUT MAX'!$B:$AK,Cal!$E179,IF(Cal!$P$3=22.5,MATCH(AG$1,Cal!$G$6:$G$21,0),MATCH(AG$1,Cal!$H$6:$H$41,0)))*Cal!$C179</f>
        <v>0.24611996114253998</v>
      </c>
      <c r="AH179" s="31">
        <f>INDEX('INPUT MAX'!$B:$AK,Cal!$E179,IF(Cal!$P$3=22.5,MATCH(AH$1,Cal!$G$6:$G$21,0),MATCH(AH$1,Cal!$H$6:$H$41,0)))*Cal!$C179</f>
        <v>0.24412627518177032</v>
      </c>
      <c r="AI179" s="31">
        <f>INDEX('INPUT MAX'!$B:$AK,Cal!$E179,IF(Cal!$P$3=22.5,MATCH(AI$1,Cal!$G$6:$G$21,0),MATCH(AI$1,Cal!$H$6:$H$41,0)))*Cal!$C179</f>
        <v>0.2620677649974823</v>
      </c>
      <c r="AJ179" s="31">
        <f>INDEX('INPUT MAX'!$B:$AK,Cal!$E179,IF(Cal!$P$3=22.5,MATCH(AJ$1,Cal!$G$6:$G$21,0),MATCH(AJ$1,Cal!$H$6:$H$41,0)))*Cal!$C179</f>
        <v>0.2569601833820343</v>
      </c>
      <c r="AK179" s="31">
        <f>INDEX('INPUT MAX'!$B:$AK,Cal!$E179,IF(Cal!$P$3=22.5,MATCH(AK$1,Cal!$G$6:$G$21,0),MATCH(AK$1,Cal!$H$6:$H$41,0)))*Cal!$C179</f>
        <v>0.24515044689178467</v>
      </c>
      <c r="AL179" s="31">
        <f>INDEX('INPUT MAX'!$B:$AK,Cal!$E179,IF(Cal!$P$3=22.5,MATCH(AL$1,Cal!$G$6:$G$21,0),MATCH(AL$1,Cal!$H$6:$H$41,0)))*Cal!$C179</f>
        <v>0.256156325340271</v>
      </c>
    </row>
    <row r="180" spans="1:38" x14ac:dyDescent="0.4">
      <c r="A180" s="7">
        <f>Cal!A180</f>
        <v>179</v>
      </c>
      <c r="B180" s="31">
        <f>INDEX('INPUT MAX'!$B:$AK,Cal!$E180,IF(Cal!$P$3=22.5,MATCH(B$1,Cal!$G$6:$G$21,0),MATCH(B$1,Cal!$H$6:$H$41,0)))*Cal!$C180</f>
        <v>0.29197511076927185</v>
      </c>
      <c r="C180" s="31">
        <f>INDEX('INPUT MAX'!$B:$AK,Cal!$E180,IF(Cal!$P$3=22.5,MATCH(C$1,Cal!$G$6:$G$21,0),MATCH(C$1,Cal!$H$6:$H$41,0)))*Cal!$C180</f>
        <v>0.29397591948509216</v>
      </c>
      <c r="D180" s="31">
        <f>INDEX('INPUT MAX'!$B:$AK,Cal!$E180,IF(Cal!$P$3=22.5,MATCH(D$1,Cal!$G$6:$G$21,0),MATCH(D$1,Cal!$H$6:$H$41,0)))*Cal!$C180</f>
        <v>0.25930696725845337</v>
      </c>
      <c r="E180" s="31">
        <f>INDEX('INPUT MAX'!$B:$AK,Cal!$E180,IF(Cal!$P$3=22.5,MATCH(E$1,Cal!$G$6:$G$21,0),MATCH(E$1,Cal!$H$6:$H$41,0)))*Cal!$C180</f>
        <v>0.26113268733024597</v>
      </c>
      <c r="F180" s="31">
        <f>INDEX('INPUT MAX'!$B:$AK,Cal!$E180,IF(Cal!$P$3=22.5,MATCH(F$1,Cal!$G$6:$G$21,0),MATCH(F$1,Cal!$H$6:$H$41,0)))*Cal!$C180</f>
        <v>0.25610977411270142</v>
      </c>
      <c r="G180" s="31">
        <f>INDEX('INPUT MAX'!$B:$AK,Cal!$E180,IF(Cal!$P$3=22.5,MATCH(G$1,Cal!$G$6:$G$21,0),MATCH(G$1,Cal!$H$6:$H$41,0)))*Cal!$C180</f>
        <v>0.24930043518543243</v>
      </c>
      <c r="H180" s="31">
        <f>INDEX('INPUT MAX'!$B:$AK,Cal!$E180,IF(Cal!$P$3=22.5,MATCH(H$1,Cal!$G$6:$G$21,0),MATCH(H$1,Cal!$H$6:$H$41,0)))*Cal!$C180</f>
        <v>0.27786523103713989</v>
      </c>
      <c r="I180" s="31">
        <f>INDEX('INPUT MAX'!$B:$AK,Cal!$E180,IF(Cal!$P$3=22.5,MATCH(I$1,Cal!$G$6:$G$21,0),MATCH(I$1,Cal!$H$6:$H$41,0)))*Cal!$C180</f>
        <v>0.26781871914863586</v>
      </c>
      <c r="J180" s="31">
        <f>INDEX('INPUT MAX'!$B:$AK,Cal!$E180,IF(Cal!$P$3=22.5,MATCH(J$1,Cal!$G$6:$G$21,0),MATCH(J$1,Cal!$H$6:$H$41,0)))*Cal!$C180</f>
        <v>0.27819842100143433</v>
      </c>
      <c r="K180" s="31">
        <f>INDEX('INPUT MAX'!$B:$AK,Cal!$E180,IF(Cal!$P$3=22.5,MATCH(K$1,Cal!$G$6:$G$21,0),MATCH(K$1,Cal!$H$6:$H$41,0)))*Cal!$C180</f>
        <v>0.2728654146194458</v>
      </c>
      <c r="L180" s="31">
        <f>INDEX('INPUT MAX'!$B:$AK,Cal!$E180,IF(Cal!$P$3=22.5,MATCH(L$1,Cal!$G$6:$G$21,0),MATCH(L$1,Cal!$H$6:$H$41,0)))*Cal!$C180</f>
        <v>0.28393873572349548</v>
      </c>
      <c r="M180" s="31">
        <f>INDEX('INPUT MAX'!$B:$AK,Cal!$E180,IF(Cal!$P$3=22.5,MATCH(M$1,Cal!$G$6:$G$21,0),MATCH(M$1,Cal!$H$6:$H$41,0)))*Cal!$C180</f>
        <v>0.28321444988250732</v>
      </c>
      <c r="N180" s="31">
        <f>INDEX('INPUT MAX'!$B:$AK,Cal!$E180,IF(Cal!$P$3=22.5,MATCH(N$1,Cal!$G$6:$G$21,0),MATCH(N$1,Cal!$H$6:$H$41,0)))*Cal!$C180</f>
        <v>0.27993962168693542</v>
      </c>
      <c r="O180" s="31">
        <f>INDEX('INPUT MAX'!$B:$AK,Cal!$E180,IF(Cal!$P$3=22.5,MATCH(O$1,Cal!$G$6:$G$21,0),MATCH(O$1,Cal!$H$6:$H$41,0)))*Cal!$C180</f>
        <v>0.28933879733085632</v>
      </c>
      <c r="P180" s="31">
        <f>INDEX('INPUT MAX'!$B:$AK,Cal!$E180,IF(Cal!$P$3=22.5,MATCH(P$1,Cal!$G$6:$G$21,0),MATCH(P$1,Cal!$H$6:$H$41,0)))*Cal!$C180</f>
        <v>0.28071737289428711</v>
      </c>
      <c r="Q180" s="31">
        <f>INDEX('INPUT MAX'!$B:$AK,Cal!$E180,IF(Cal!$P$3=22.5,MATCH(Q$1,Cal!$G$6:$G$21,0),MATCH(Q$1,Cal!$H$6:$H$41,0)))*Cal!$C180</f>
        <v>0.28320181369781494</v>
      </c>
      <c r="R180" s="31">
        <f>INDEX('INPUT MAX'!$B:$AK,Cal!$E180,IF(Cal!$P$3=22.5,MATCH(R$1,Cal!$G$6:$G$21,0),MATCH(R$1,Cal!$H$6:$H$41,0)))*Cal!$C180</f>
        <v>0.28556573390960693</v>
      </c>
      <c r="S180" s="31">
        <f>INDEX('INPUT MAX'!$B:$AK,Cal!$E180,IF(Cal!$P$3=22.5,MATCH(S$1,Cal!$G$6:$G$21,0),MATCH(S$1,Cal!$H$6:$H$41,0)))*Cal!$C180</f>
        <v>0.30031165480613708</v>
      </c>
      <c r="T180" s="31">
        <f>INDEX('INPUT MAX'!$B:$AK,Cal!$E180,IF(Cal!$P$3=22.5,MATCH(T$1,Cal!$G$6:$G$21,0),MATCH(T$1,Cal!$H$6:$H$41,0)))*Cal!$C180</f>
        <v>0.29259341955184937</v>
      </c>
      <c r="U180" s="31">
        <f>INDEX('INPUT MAX'!$B:$AK,Cal!$E180,IF(Cal!$P$3=22.5,MATCH(U$1,Cal!$G$6:$G$21,0),MATCH(U$1,Cal!$H$6:$H$41,0)))*Cal!$C180</f>
        <v>0.29057800769805908</v>
      </c>
      <c r="V180" s="31">
        <f>INDEX('INPUT MAX'!$B:$AK,Cal!$E180,IF(Cal!$P$3=22.5,MATCH(V$1,Cal!$G$6:$G$21,0),MATCH(V$1,Cal!$H$6:$H$41,0)))*Cal!$C180</f>
        <v>0.29142239689826965</v>
      </c>
      <c r="W180" s="31">
        <f>INDEX('INPUT MAX'!$B:$AK,Cal!$E180,IF(Cal!$P$3=22.5,MATCH(W$1,Cal!$G$6:$G$21,0),MATCH(W$1,Cal!$H$6:$H$41,0)))*Cal!$C180</f>
        <v>0.28242769837379456</v>
      </c>
      <c r="X180" s="31">
        <f>INDEX('INPUT MAX'!$B:$AK,Cal!$E180,IF(Cal!$P$3=22.5,MATCH(X$1,Cal!$G$6:$G$21,0),MATCH(X$1,Cal!$H$6:$H$41,0)))*Cal!$C180</f>
        <v>0.29609209299087524</v>
      </c>
      <c r="Y180" s="31">
        <f>INDEX('INPUT MAX'!$B:$AK,Cal!$E180,IF(Cal!$P$3=22.5,MATCH(Y$1,Cal!$G$6:$G$21,0),MATCH(Y$1,Cal!$H$6:$H$41,0)))*Cal!$C180</f>
        <v>0.30565604567527771</v>
      </c>
      <c r="Z180" s="31">
        <f>INDEX('INPUT MAX'!$B:$AK,Cal!$E180,IF(Cal!$P$3=22.5,MATCH(Z$1,Cal!$G$6:$G$21,0),MATCH(Z$1,Cal!$H$6:$H$41,0)))*Cal!$C180</f>
        <v>0.25550422072410583</v>
      </c>
      <c r="AA180" s="31">
        <f>INDEX('INPUT MAX'!$B:$AK,Cal!$E180,IF(Cal!$P$3=22.5,MATCH(AA$1,Cal!$G$6:$G$21,0),MATCH(AA$1,Cal!$H$6:$H$41,0)))*Cal!$C180</f>
        <v>0.25397205352783203</v>
      </c>
      <c r="AB180" s="31">
        <f>INDEX('INPUT MAX'!$B:$AK,Cal!$E180,IF(Cal!$P$3=22.5,MATCH(AB$1,Cal!$G$6:$G$21,0),MATCH(AB$1,Cal!$H$6:$H$41,0)))*Cal!$C180</f>
        <v>0.26508414745330811</v>
      </c>
      <c r="AC180" s="31">
        <f>INDEX('INPUT MAX'!$B:$AK,Cal!$E180,IF(Cal!$P$3=22.5,MATCH(AC$1,Cal!$G$6:$G$21,0),MATCH(AC$1,Cal!$H$6:$H$41,0)))*Cal!$C180</f>
        <v>0.26333698630332947</v>
      </c>
      <c r="AD180" s="31">
        <f>INDEX('INPUT MAX'!$B:$AK,Cal!$E180,IF(Cal!$P$3=22.5,MATCH(AD$1,Cal!$G$6:$G$21,0),MATCH(AD$1,Cal!$H$6:$H$41,0)))*Cal!$C180</f>
        <v>0.27496960759162903</v>
      </c>
      <c r="AE180" s="31">
        <f>INDEX('INPUT MAX'!$B:$AK,Cal!$E180,IF(Cal!$P$3=22.5,MATCH(AE$1,Cal!$G$6:$G$21,0),MATCH(AE$1,Cal!$H$6:$H$41,0)))*Cal!$C180</f>
        <v>0.27375990152359009</v>
      </c>
      <c r="AF180" s="31">
        <f>INDEX('INPUT MAX'!$B:$AK,Cal!$E180,IF(Cal!$P$3=22.5,MATCH(AF$1,Cal!$G$6:$G$21,0),MATCH(AF$1,Cal!$H$6:$H$41,0)))*Cal!$C180</f>
        <v>0.25974148511886597</v>
      </c>
      <c r="AG180" s="31">
        <f>INDEX('INPUT MAX'!$B:$AK,Cal!$E180,IF(Cal!$P$3=22.5,MATCH(AG$1,Cal!$G$6:$G$21,0),MATCH(AG$1,Cal!$H$6:$H$41,0)))*Cal!$C180</f>
        <v>0.27026951313018799</v>
      </c>
      <c r="AH180" s="31">
        <f>INDEX('INPUT MAX'!$B:$AK,Cal!$E180,IF(Cal!$P$3=22.5,MATCH(AH$1,Cal!$G$6:$G$21,0),MATCH(AH$1,Cal!$H$6:$H$41,0)))*Cal!$C180</f>
        <v>0.26605379581451416</v>
      </c>
      <c r="AI180" s="31">
        <f>INDEX('INPUT MAX'!$B:$AK,Cal!$E180,IF(Cal!$P$3=22.5,MATCH(AI$1,Cal!$G$6:$G$21,0),MATCH(AI$1,Cal!$H$6:$H$41,0)))*Cal!$C180</f>
        <v>0.29053613543510437</v>
      </c>
      <c r="AJ180" s="31">
        <f>INDEX('INPUT MAX'!$B:$AK,Cal!$E180,IF(Cal!$P$3=22.5,MATCH(AJ$1,Cal!$G$6:$G$21,0),MATCH(AJ$1,Cal!$H$6:$H$41,0)))*Cal!$C180</f>
        <v>0.28679266571998596</v>
      </c>
      <c r="AK180" s="31">
        <f>INDEX('INPUT MAX'!$B:$AK,Cal!$E180,IF(Cal!$P$3=22.5,MATCH(AK$1,Cal!$G$6:$G$21,0),MATCH(AK$1,Cal!$H$6:$H$41,0)))*Cal!$C180</f>
        <v>0.24282923340797424</v>
      </c>
      <c r="AL180" s="31">
        <f>INDEX('INPUT MAX'!$B:$AK,Cal!$E180,IF(Cal!$P$3=22.5,MATCH(AL$1,Cal!$G$6:$G$21,0),MATCH(AL$1,Cal!$H$6:$H$41,0)))*Cal!$C180</f>
        <v>0.29197511076927185</v>
      </c>
    </row>
    <row r="181" spans="1:38" x14ac:dyDescent="0.4">
      <c r="A181" s="7">
        <f>Cal!A181</f>
        <v>180</v>
      </c>
      <c r="B181" s="31">
        <f>INDEX('INPUT MAX'!$B:$AK,Cal!$E181,IF(Cal!$P$3=22.5,MATCH(B$1,Cal!$G$6:$G$21,0),MATCH(B$1,Cal!$H$6:$H$41,0)))*Cal!$C181</f>
        <v>0.2988334596157074</v>
      </c>
      <c r="C181" s="31">
        <f>INDEX('INPUT MAX'!$B:$AK,Cal!$E181,IF(Cal!$P$3=22.5,MATCH(C$1,Cal!$G$6:$G$21,0),MATCH(C$1,Cal!$H$6:$H$41,0)))*Cal!$C181</f>
        <v>0.26150330901145935</v>
      </c>
      <c r="D181" s="31">
        <f>INDEX('INPUT MAX'!$B:$AK,Cal!$E181,IF(Cal!$P$3=22.5,MATCH(D$1,Cal!$G$6:$G$21,0),MATCH(D$1,Cal!$H$6:$H$41,0)))*Cal!$C181</f>
        <v>0.23945991694927216</v>
      </c>
      <c r="E181" s="31">
        <f>INDEX('INPUT MAX'!$B:$AK,Cal!$E181,IF(Cal!$P$3=22.5,MATCH(E$1,Cal!$G$6:$G$21,0),MATCH(E$1,Cal!$H$6:$H$41,0)))*Cal!$C181</f>
        <v>0.2437002956867218</v>
      </c>
      <c r="F181" s="31">
        <f>INDEX('INPUT MAX'!$B:$AK,Cal!$E181,IF(Cal!$P$3=22.5,MATCH(F$1,Cal!$G$6:$G$21,0),MATCH(F$1,Cal!$H$6:$H$41,0)))*Cal!$C181</f>
        <v>0.24439661204814911</v>
      </c>
      <c r="G181" s="31">
        <f>INDEX('INPUT MAX'!$B:$AK,Cal!$E181,IF(Cal!$P$3=22.5,MATCH(G$1,Cal!$G$6:$G$21,0),MATCH(G$1,Cal!$H$6:$H$41,0)))*Cal!$C181</f>
        <v>0.24425630271434784</v>
      </c>
      <c r="H181" s="31">
        <f>INDEX('INPUT MAX'!$B:$AK,Cal!$E181,IF(Cal!$P$3=22.5,MATCH(H$1,Cal!$G$6:$G$21,0),MATCH(H$1,Cal!$H$6:$H$41,0)))*Cal!$C181</f>
        <v>0.2742455005645752</v>
      </c>
      <c r="I181" s="31">
        <f>INDEX('INPUT MAX'!$B:$AK,Cal!$E181,IF(Cal!$P$3=22.5,MATCH(I$1,Cal!$G$6:$G$21,0),MATCH(I$1,Cal!$H$6:$H$41,0)))*Cal!$C181</f>
        <v>0.26879170536994934</v>
      </c>
      <c r="J181" s="31">
        <f>INDEX('INPUT MAX'!$B:$AK,Cal!$E181,IF(Cal!$P$3=22.5,MATCH(J$1,Cal!$G$6:$G$21,0),MATCH(J$1,Cal!$H$6:$H$41,0)))*Cal!$C181</f>
        <v>0.28610965609550476</v>
      </c>
      <c r="K181" s="31">
        <f>INDEX('INPUT MAX'!$B:$AK,Cal!$E181,IF(Cal!$P$3=22.5,MATCH(K$1,Cal!$G$6:$G$21,0),MATCH(K$1,Cal!$H$6:$H$41,0)))*Cal!$C181</f>
        <v>0.26803126931190491</v>
      </c>
      <c r="L181" s="31">
        <f>INDEX('INPUT MAX'!$B:$AK,Cal!$E181,IF(Cal!$P$3=22.5,MATCH(L$1,Cal!$G$6:$G$21,0),MATCH(L$1,Cal!$H$6:$H$41,0)))*Cal!$C181</f>
        <v>0.27826863527297974</v>
      </c>
      <c r="M181" s="31">
        <f>INDEX('INPUT MAX'!$B:$AK,Cal!$E181,IF(Cal!$P$3=22.5,MATCH(M$1,Cal!$G$6:$G$21,0),MATCH(M$1,Cal!$H$6:$H$41,0)))*Cal!$C181</f>
        <v>0.27765658497810364</v>
      </c>
      <c r="N181" s="31">
        <f>INDEX('INPUT MAX'!$B:$AK,Cal!$E181,IF(Cal!$P$3=22.5,MATCH(N$1,Cal!$G$6:$G$21,0),MATCH(N$1,Cal!$H$6:$H$41,0)))*Cal!$C181</f>
        <v>0.2751230001449585</v>
      </c>
      <c r="O181" s="31">
        <f>INDEX('INPUT MAX'!$B:$AK,Cal!$E181,IF(Cal!$P$3=22.5,MATCH(O$1,Cal!$G$6:$G$21,0),MATCH(O$1,Cal!$H$6:$H$41,0)))*Cal!$C181</f>
        <v>0.29429087042808533</v>
      </c>
      <c r="P181" s="31">
        <f>INDEX('INPUT MAX'!$B:$AK,Cal!$E181,IF(Cal!$P$3=22.5,MATCH(P$1,Cal!$G$6:$G$21,0),MATCH(P$1,Cal!$H$6:$H$41,0)))*Cal!$C181</f>
        <v>0.27801766991615295</v>
      </c>
      <c r="Q181" s="31">
        <f>INDEX('INPUT MAX'!$B:$AK,Cal!$E181,IF(Cal!$P$3=22.5,MATCH(Q$1,Cal!$G$6:$G$21,0),MATCH(Q$1,Cal!$H$6:$H$41,0)))*Cal!$C181</f>
        <v>0.27812597155570984</v>
      </c>
      <c r="R181" s="31">
        <f>INDEX('INPUT MAX'!$B:$AK,Cal!$E181,IF(Cal!$P$3=22.5,MATCH(R$1,Cal!$G$6:$G$21,0),MATCH(R$1,Cal!$H$6:$H$41,0)))*Cal!$C181</f>
        <v>0.28944510221481323</v>
      </c>
      <c r="S181" s="31">
        <f>INDEX('INPUT MAX'!$B:$AK,Cal!$E181,IF(Cal!$P$3=22.5,MATCH(S$1,Cal!$G$6:$G$21,0),MATCH(S$1,Cal!$H$6:$H$41,0)))*Cal!$C181</f>
        <v>0.26965793967247009</v>
      </c>
      <c r="T181" s="31">
        <f>INDEX('INPUT MAX'!$B:$AK,Cal!$E181,IF(Cal!$P$3=22.5,MATCH(T$1,Cal!$G$6:$G$21,0),MATCH(T$1,Cal!$H$6:$H$41,0)))*Cal!$C181</f>
        <v>0.28531312942504883</v>
      </c>
      <c r="U181" s="31">
        <f>INDEX('INPUT MAX'!$B:$AK,Cal!$E181,IF(Cal!$P$3=22.5,MATCH(U$1,Cal!$G$6:$G$21,0),MATCH(U$1,Cal!$H$6:$H$41,0)))*Cal!$C181</f>
        <v>0.27261331677436829</v>
      </c>
      <c r="V181" s="31">
        <f>INDEX('INPUT MAX'!$B:$AK,Cal!$E181,IF(Cal!$P$3=22.5,MATCH(V$1,Cal!$G$6:$G$21,0),MATCH(V$1,Cal!$H$6:$H$41,0)))*Cal!$C181</f>
        <v>0.27301865816116333</v>
      </c>
      <c r="W181" s="31">
        <f>INDEX('INPUT MAX'!$B:$AK,Cal!$E181,IF(Cal!$P$3=22.5,MATCH(W$1,Cal!$G$6:$G$21,0),MATCH(W$1,Cal!$H$6:$H$41,0)))*Cal!$C181</f>
        <v>0.2635420560836792</v>
      </c>
      <c r="X181" s="31">
        <f>INDEX('INPUT MAX'!$B:$AK,Cal!$E181,IF(Cal!$P$3=22.5,MATCH(X$1,Cal!$G$6:$G$21,0),MATCH(X$1,Cal!$H$6:$H$41,0)))*Cal!$C181</f>
        <v>0.27963972091674805</v>
      </c>
      <c r="Y181" s="31">
        <f>INDEX('INPUT MAX'!$B:$AK,Cal!$E181,IF(Cal!$P$3=22.5,MATCH(Y$1,Cal!$G$6:$G$21,0),MATCH(Y$1,Cal!$H$6:$H$41,0)))*Cal!$C181</f>
        <v>0.28058120608329773</v>
      </c>
      <c r="Z181" s="31">
        <f>INDEX('INPUT MAX'!$B:$AK,Cal!$E181,IF(Cal!$P$3=22.5,MATCH(Z$1,Cal!$G$6:$G$21,0),MATCH(Z$1,Cal!$H$6:$H$41,0)))*Cal!$C181</f>
        <v>0.26913014054298401</v>
      </c>
      <c r="AA181" s="31">
        <f>INDEX('INPUT MAX'!$B:$AK,Cal!$E181,IF(Cal!$P$3=22.5,MATCH(AA$1,Cal!$G$6:$G$21,0),MATCH(AA$1,Cal!$H$6:$H$41,0)))*Cal!$C181</f>
        <v>0.26845493912696838</v>
      </c>
      <c r="AB181" s="31">
        <f>INDEX('INPUT MAX'!$B:$AK,Cal!$E181,IF(Cal!$P$3=22.5,MATCH(AB$1,Cal!$G$6:$G$21,0),MATCH(AB$1,Cal!$H$6:$H$41,0)))*Cal!$C181</f>
        <v>0.26014816761016846</v>
      </c>
      <c r="AC181" s="31">
        <f>INDEX('INPUT MAX'!$B:$AK,Cal!$E181,IF(Cal!$P$3=22.5,MATCH(AC$1,Cal!$G$6:$G$21,0),MATCH(AC$1,Cal!$H$6:$H$41,0)))*Cal!$C181</f>
        <v>0.26315790414810181</v>
      </c>
      <c r="AD181" s="31">
        <f>INDEX('INPUT MAX'!$B:$AK,Cal!$E181,IF(Cal!$P$3=22.5,MATCH(AD$1,Cal!$G$6:$G$21,0),MATCH(AD$1,Cal!$H$6:$H$41,0)))*Cal!$C181</f>
        <v>0.27371114492416382</v>
      </c>
      <c r="AE181" s="31">
        <f>INDEX('INPUT MAX'!$B:$AK,Cal!$E181,IF(Cal!$P$3=22.5,MATCH(AE$1,Cal!$G$6:$G$21,0),MATCH(AE$1,Cal!$H$6:$H$41,0)))*Cal!$C181</f>
        <v>0.2646259069442749</v>
      </c>
      <c r="AF181" s="31">
        <f>INDEX('INPUT MAX'!$B:$AK,Cal!$E181,IF(Cal!$P$3=22.5,MATCH(AF$1,Cal!$G$6:$G$21,0),MATCH(AF$1,Cal!$H$6:$H$41,0)))*Cal!$C181</f>
        <v>0.24296259880065918</v>
      </c>
      <c r="AG181" s="31">
        <f>INDEX('INPUT MAX'!$B:$AK,Cal!$E181,IF(Cal!$P$3=22.5,MATCH(AG$1,Cal!$G$6:$G$21,0),MATCH(AG$1,Cal!$H$6:$H$41,0)))*Cal!$C181</f>
        <v>0.24623200297355652</v>
      </c>
      <c r="AH181" s="31">
        <f>INDEX('INPUT MAX'!$B:$AK,Cal!$E181,IF(Cal!$P$3=22.5,MATCH(AH$1,Cal!$G$6:$G$21,0),MATCH(AH$1,Cal!$H$6:$H$41,0)))*Cal!$C181</f>
        <v>0.24812403321266174</v>
      </c>
      <c r="AI181" s="31">
        <f>INDEX('INPUT MAX'!$B:$AK,Cal!$E181,IF(Cal!$P$3=22.5,MATCH(AI$1,Cal!$G$6:$G$21,0),MATCH(AI$1,Cal!$H$6:$H$41,0)))*Cal!$C181</f>
        <v>0.28394046425819397</v>
      </c>
      <c r="AJ181" s="31">
        <f>INDEX('INPUT MAX'!$B:$AK,Cal!$E181,IF(Cal!$P$3=22.5,MATCH(AJ$1,Cal!$G$6:$G$21,0),MATCH(AJ$1,Cal!$H$6:$H$41,0)))*Cal!$C181</f>
        <v>0.27931153774261475</v>
      </c>
      <c r="AK181" s="31">
        <f>INDEX('INPUT MAX'!$B:$AK,Cal!$E181,IF(Cal!$P$3=22.5,MATCH(AK$1,Cal!$G$6:$G$21,0),MATCH(AK$1,Cal!$H$6:$H$41,0)))*Cal!$C181</f>
        <v>0.24713028967380524</v>
      </c>
      <c r="AL181" s="31">
        <f>INDEX('INPUT MAX'!$B:$AK,Cal!$E181,IF(Cal!$P$3=22.5,MATCH(AL$1,Cal!$G$6:$G$21,0),MATCH(AL$1,Cal!$H$6:$H$41,0)))*Cal!$C181</f>
        <v>0.2988334596157074</v>
      </c>
    </row>
    <row r="182" spans="1:38" x14ac:dyDescent="0.4">
      <c r="A182" s="7">
        <f>Cal!A182</f>
        <v>181</v>
      </c>
      <c r="B182" s="31">
        <f>INDEX('INPUT MAX'!$B:$AK,Cal!$E182,IF(Cal!$P$3=22.5,MATCH(B$1,Cal!$G$6:$G$21,0),MATCH(B$1,Cal!$H$6:$H$41,0)))*Cal!$C182</f>
        <v>0.25648787617683411</v>
      </c>
      <c r="C182" s="31">
        <f>INDEX('INPUT MAX'!$B:$AK,Cal!$E182,IF(Cal!$P$3=22.5,MATCH(C$1,Cal!$G$6:$G$21,0),MATCH(C$1,Cal!$H$6:$H$41,0)))*Cal!$C182</f>
        <v>0.27393361926078796</v>
      </c>
      <c r="D182" s="31">
        <f>INDEX('INPUT MAX'!$B:$AK,Cal!$E182,IF(Cal!$P$3=22.5,MATCH(D$1,Cal!$G$6:$G$21,0),MATCH(D$1,Cal!$H$6:$H$41,0)))*Cal!$C182</f>
        <v>0.24880841374397278</v>
      </c>
      <c r="E182" s="31">
        <f>INDEX('INPUT MAX'!$B:$AK,Cal!$E182,IF(Cal!$P$3=22.5,MATCH(E$1,Cal!$G$6:$G$21,0),MATCH(E$1,Cal!$H$6:$H$41,0)))*Cal!$C182</f>
        <v>0.25337451696395874</v>
      </c>
      <c r="F182" s="31">
        <f>INDEX('INPUT MAX'!$B:$AK,Cal!$E182,IF(Cal!$P$3=22.5,MATCH(F$1,Cal!$G$6:$G$21,0),MATCH(F$1,Cal!$H$6:$H$41,0)))*Cal!$C182</f>
        <v>0.251880943775177</v>
      </c>
      <c r="G182" s="31">
        <f>INDEX('INPUT MAX'!$B:$AK,Cal!$E182,IF(Cal!$P$3=22.5,MATCH(G$1,Cal!$G$6:$G$21,0),MATCH(G$1,Cal!$H$6:$H$41,0)))*Cal!$C182</f>
        <v>0.2477506548166275</v>
      </c>
      <c r="H182" s="31">
        <f>INDEX('INPUT MAX'!$B:$AK,Cal!$E182,IF(Cal!$P$3=22.5,MATCH(H$1,Cal!$G$6:$G$21,0),MATCH(H$1,Cal!$H$6:$H$41,0)))*Cal!$C182</f>
        <v>0.25875484943389893</v>
      </c>
      <c r="I182" s="31">
        <f>INDEX('INPUT MAX'!$B:$AK,Cal!$E182,IF(Cal!$P$3=22.5,MATCH(I$1,Cal!$G$6:$G$21,0),MATCH(I$1,Cal!$H$6:$H$41,0)))*Cal!$C182</f>
        <v>0.25642585754394531</v>
      </c>
      <c r="J182" s="31">
        <f>INDEX('INPUT MAX'!$B:$AK,Cal!$E182,IF(Cal!$P$3=22.5,MATCH(J$1,Cal!$G$6:$G$21,0),MATCH(J$1,Cal!$H$6:$H$41,0)))*Cal!$C182</f>
        <v>0.27021360397338867</v>
      </c>
      <c r="K182" s="31">
        <f>INDEX('INPUT MAX'!$B:$AK,Cal!$E182,IF(Cal!$P$3=22.5,MATCH(K$1,Cal!$G$6:$G$21,0),MATCH(K$1,Cal!$H$6:$H$41,0)))*Cal!$C182</f>
        <v>0.25850844383239746</v>
      </c>
      <c r="L182" s="31">
        <f>INDEX('INPUT MAX'!$B:$AK,Cal!$E182,IF(Cal!$P$3=22.5,MATCH(L$1,Cal!$G$6:$G$21,0),MATCH(L$1,Cal!$H$6:$H$41,0)))*Cal!$C182</f>
        <v>0.27251040935516357</v>
      </c>
      <c r="M182" s="31">
        <f>INDEX('INPUT MAX'!$B:$AK,Cal!$E182,IF(Cal!$P$3=22.5,MATCH(M$1,Cal!$G$6:$G$21,0),MATCH(M$1,Cal!$H$6:$H$41,0)))*Cal!$C182</f>
        <v>0.28874298930168152</v>
      </c>
      <c r="N182" s="31">
        <f>INDEX('INPUT MAX'!$B:$AK,Cal!$E182,IF(Cal!$P$3=22.5,MATCH(N$1,Cal!$G$6:$G$21,0),MATCH(N$1,Cal!$H$6:$H$41,0)))*Cal!$C182</f>
        <v>0.26287937164306641</v>
      </c>
      <c r="O182" s="31">
        <f>INDEX('INPUT MAX'!$B:$AK,Cal!$E182,IF(Cal!$P$3=22.5,MATCH(O$1,Cal!$G$6:$G$21,0),MATCH(O$1,Cal!$H$6:$H$41,0)))*Cal!$C182</f>
        <v>0.25761899352073669</v>
      </c>
      <c r="P182" s="31">
        <f>INDEX('INPUT MAX'!$B:$AK,Cal!$E182,IF(Cal!$P$3=22.5,MATCH(P$1,Cal!$G$6:$G$21,0),MATCH(P$1,Cal!$H$6:$H$41,0)))*Cal!$C182</f>
        <v>0.25177130103111267</v>
      </c>
      <c r="Q182" s="31">
        <f>INDEX('INPUT MAX'!$B:$AK,Cal!$E182,IF(Cal!$P$3=22.5,MATCH(Q$1,Cal!$G$6:$G$21,0),MATCH(Q$1,Cal!$H$6:$H$41,0)))*Cal!$C182</f>
        <v>0.26338839530944824</v>
      </c>
      <c r="R182" s="31">
        <f>INDEX('INPUT MAX'!$B:$AK,Cal!$E182,IF(Cal!$P$3=22.5,MATCH(R$1,Cal!$G$6:$G$21,0),MATCH(R$1,Cal!$H$6:$H$41,0)))*Cal!$C182</f>
        <v>0.28612998127937317</v>
      </c>
      <c r="S182" s="31">
        <f>INDEX('INPUT MAX'!$B:$AK,Cal!$E182,IF(Cal!$P$3=22.5,MATCH(S$1,Cal!$G$6:$G$21,0),MATCH(S$1,Cal!$H$6:$H$41,0)))*Cal!$C182</f>
        <v>0.27746480703353882</v>
      </c>
      <c r="T182" s="31">
        <f>INDEX('INPUT MAX'!$B:$AK,Cal!$E182,IF(Cal!$P$3=22.5,MATCH(T$1,Cal!$G$6:$G$21,0),MATCH(T$1,Cal!$H$6:$H$41,0)))*Cal!$C182</f>
        <v>0.284189373254776</v>
      </c>
      <c r="U182" s="31">
        <f>INDEX('INPUT MAX'!$B:$AK,Cal!$E182,IF(Cal!$P$3=22.5,MATCH(U$1,Cal!$G$6:$G$21,0),MATCH(U$1,Cal!$H$6:$H$41,0)))*Cal!$C182</f>
        <v>0.27393648028373718</v>
      </c>
      <c r="V182" s="31">
        <f>INDEX('INPUT MAX'!$B:$AK,Cal!$E182,IF(Cal!$P$3=22.5,MATCH(V$1,Cal!$G$6:$G$21,0),MATCH(V$1,Cal!$H$6:$H$41,0)))*Cal!$C182</f>
        <v>0.27743563055992126</v>
      </c>
      <c r="W182" s="31">
        <f>INDEX('INPUT MAX'!$B:$AK,Cal!$E182,IF(Cal!$P$3=22.5,MATCH(W$1,Cal!$G$6:$G$21,0),MATCH(W$1,Cal!$H$6:$H$41,0)))*Cal!$C182</f>
        <v>0.29968008399009705</v>
      </c>
      <c r="X182" s="31">
        <f>INDEX('INPUT MAX'!$B:$AK,Cal!$E182,IF(Cal!$P$3=22.5,MATCH(X$1,Cal!$G$6:$G$21,0),MATCH(X$1,Cal!$H$6:$H$41,0)))*Cal!$C182</f>
        <v>0.29723641276359558</v>
      </c>
      <c r="Y182" s="31">
        <f>INDEX('INPUT MAX'!$B:$AK,Cal!$E182,IF(Cal!$P$3=22.5,MATCH(Y$1,Cal!$G$6:$G$21,0),MATCH(Y$1,Cal!$H$6:$H$41,0)))*Cal!$C182</f>
        <v>0.27755984663963318</v>
      </c>
      <c r="Z182" s="31">
        <f>INDEX('INPUT MAX'!$B:$AK,Cal!$E182,IF(Cal!$P$3=22.5,MATCH(Z$1,Cal!$G$6:$G$21,0),MATCH(Z$1,Cal!$H$6:$H$41,0)))*Cal!$C182</f>
        <v>0.27304288744926453</v>
      </c>
      <c r="AA182" s="31">
        <f>INDEX('INPUT MAX'!$B:$AK,Cal!$E182,IF(Cal!$P$3=22.5,MATCH(AA$1,Cal!$G$6:$G$21,0),MATCH(AA$1,Cal!$H$6:$H$41,0)))*Cal!$C182</f>
        <v>0.25690180063247681</v>
      </c>
      <c r="AB182" s="31">
        <f>INDEX('INPUT MAX'!$B:$AK,Cal!$E182,IF(Cal!$P$3=22.5,MATCH(AB$1,Cal!$G$6:$G$21,0),MATCH(AB$1,Cal!$H$6:$H$41,0)))*Cal!$C182</f>
        <v>0.2550201416015625</v>
      </c>
      <c r="AC182" s="31">
        <f>INDEX('INPUT MAX'!$B:$AK,Cal!$E182,IF(Cal!$P$3=22.5,MATCH(AC$1,Cal!$G$6:$G$21,0),MATCH(AC$1,Cal!$H$6:$H$41,0)))*Cal!$C182</f>
        <v>0.24914310872554779</v>
      </c>
      <c r="AD182" s="31">
        <f>INDEX('INPUT MAX'!$B:$AK,Cal!$E182,IF(Cal!$P$3=22.5,MATCH(AD$1,Cal!$G$6:$G$21,0),MATCH(AD$1,Cal!$H$6:$H$41,0)))*Cal!$C182</f>
        <v>0.2545832097530365</v>
      </c>
      <c r="AE182" s="31">
        <f>INDEX('INPUT MAX'!$B:$AK,Cal!$E182,IF(Cal!$P$3=22.5,MATCH(AE$1,Cal!$G$6:$G$21,0),MATCH(AE$1,Cal!$H$6:$H$41,0)))*Cal!$C182</f>
        <v>0.24721363186836243</v>
      </c>
      <c r="AF182" s="31">
        <f>INDEX('INPUT MAX'!$B:$AK,Cal!$E182,IF(Cal!$P$3=22.5,MATCH(AF$1,Cal!$G$6:$G$21,0),MATCH(AF$1,Cal!$H$6:$H$41,0)))*Cal!$C182</f>
        <v>0.24041326344013214</v>
      </c>
      <c r="AG182" s="31">
        <f>INDEX('INPUT MAX'!$B:$AK,Cal!$E182,IF(Cal!$P$3=22.5,MATCH(AG$1,Cal!$G$6:$G$21,0),MATCH(AG$1,Cal!$H$6:$H$41,0)))*Cal!$C182</f>
        <v>0.23630011081695557</v>
      </c>
      <c r="AH182" s="31">
        <f>INDEX('INPUT MAX'!$B:$AK,Cal!$E182,IF(Cal!$P$3=22.5,MATCH(AH$1,Cal!$G$6:$G$21,0),MATCH(AH$1,Cal!$H$6:$H$41,0)))*Cal!$C182</f>
        <v>0.23404410481452942</v>
      </c>
      <c r="AI182" s="31">
        <f>INDEX('INPUT MAX'!$B:$AK,Cal!$E182,IF(Cal!$P$3=22.5,MATCH(AI$1,Cal!$G$6:$G$21,0),MATCH(AI$1,Cal!$H$6:$H$41,0)))*Cal!$C182</f>
        <v>0.26003724336624146</v>
      </c>
      <c r="AJ182" s="31">
        <f>INDEX('INPUT MAX'!$B:$AK,Cal!$E182,IF(Cal!$P$3=22.5,MATCH(AJ$1,Cal!$G$6:$G$21,0),MATCH(AJ$1,Cal!$H$6:$H$41,0)))*Cal!$C182</f>
        <v>0.25048574805259705</v>
      </c>
      <c r="AK182" s="31">
        <f>INDEX('INPUT MAX'!$B:$AK,Cal!$E182,IF(Cal!$P$3=22.5,MATCH(AK$1,Cal!$G$6:$G$21,0),MATCH(AK$1,Cal!$H$6:$H$41,0)))*Cal!$C182</f>
        <v>0.2335699200630188</v>
      </c>
      <c r="AL182" s="31">
        <f>INDEX('INPUT MAX'!$B:$AK,Cal!$E182,IF(Cal!$P$3=22.5,MATCH(AL$1,Cal!$G$6:$G$21,0),MATCH(AL$1,Cal!$H$6:$H$41,0)))*Cal!$C182</f>
        <v>0.25648787617683411</v>
      </c>
    </row>
    <row r="183" spans="1:38" x14ac:dyDescent="0.4">
      <c r="A183" s="7">
        <f>Cal!A183</f>
        <v>182</v>
      </c>
      <c r="B183" s="31">
        <f>INDEX('INPUT MAX'!$B:$AK,Cal!$E183,IF(Cal!$P$3=22.5,MATCH(B$1,Cal!$G$6:$G$21,0),MATCH(B$1,Cal!$H$6:$H$41,0)))*Cal!$C183</f>
        <v>0.24960921704769135</v>
      </c>
      <c r="C183" s="31">
        <f>INDEX('INPUT MAX'!$B:$AK,Cal!$E183,IF(Cal!$P$3=22.5,MATCH(C$1,Cal!$G$6:$G$21,0),MATCH(C$1,Cal!$H$6:$H$41,0)))*Cal!$C183</f>
        <v>0.26131686568260193</v>
      </c>
      <c r="D183" s="31">
        <f>INDEX('INPUT MAX'!$B:$AK,Cal!$E183,IF(Cal!$P$3=22.5,MATCH(D$1,Cal!$G$6:$G$21,0),MATCH(D$1,Cal!$H$6:$H$41,0)))*Cal!$C183</f>
        <v>0.24394141137599945</v>
      </c>
      <c r="E183" s="31">
        <f>INDEX('INPUT MAX'!$B:$AK,Cal!$E183,IF(Cal!$P$3=22.5,MATCH(E$1,Cal!$G$6:$G$21,0),MATCH(E$1,Cal!$H$6:$H$41,0)))*Cal!$C183</f>
        <v>0.25013577938079834</v>
      </c>
      <c r="F183" s="31">
        <f>INDEX('INPUT MAX'!$B:$AK,Cal!$E183,IF(Cal!$P$3=22.5,MATCH(F$1,Cal!$G$6:$G$21,0),MATCH(F$1,Cal!$H$6:$H$41,0)))*Cal!$C183</f>
        <v>0.24922239780426025</v>
      </c>
      <c r="G183" s="31">
        <f>INDEX('INPUT MAX'!$B:$AK,Cal!$E183,IF(Cal!$P$3=22.5,MATCH(G$1,Cal!$G$6:$G$21,0),MATCH(G$1,Cal!$H$6:$H$41,0)))*Cal!$C183</f>
        <v>0.25257334113121033</v>
      </c>
      <c r="H183" s="31">
        <f>INDEX('INPUT MAX'!$B:$AK,Cal!$E183,IF(Cal!$P$3=22.5,MATCH(H$1,Cal!$G$6:$G$21,0),MATCH(H$1,Cal!$H$6:$H$41,0)))*Cal!$C183</f>
        <v>0.27177193760871887</v>
      </c>
      <c r="I183" s="31">
        <f>INDEX('INPUT MAX'!$B:$AK,Cal!$E183,IF(Cal!$P$3=22.5,MATCH(I$1,Cal!$G$6:$G$21,0),MATCH(I$1,Cal!$H$6:$H$41,0)))*Cal!$C183</f>
        <v>0.25522759556770325</v>
      </c>
      <c r="J183" s="31">
        <f>INDEX('INPUT MAX'!$B:$AK,Cal!$E183,IF(Cal!$P$3=22.5,MATCH(J$1,Cal!$G$6:$G$21,0),MATCH(J$1,Cal!$H$6:$H$41,0)))*Cal!$C183</f>
        <v>0.27417716383934021</v>
      </c>
      <c r="K183" s="31">
        <f>INDEX('INPUT MAX'!$B:$AK,Cal!$E183,IF(Cal!$P$3=22.5,MATCH(K$1,Cal!$G$6:$G$21,0),MATCH(K$1,Cal!$H$6:$H$41,0)))*Cal!$C183</f>
        <v>0.25140866637229919</v>
      </c>
      <c r="L183" s="31">
        <f>INDEX('INPUT MAX'!$B:$AK,Cal!$E183,IF(Cal!$P$3=22.5,MATCH(L$1,Cal!$G$6:$G$21,0),MATCH(L$1,Cal!$H$6:$H$41,0)))*Cal!$C183</f>
        <v>0.27179494500160217</v>
      </c>
      <c r="M183" s="31">
        <f>INDEX('INPUT MAX'!$B:$AK,Cal!$E183,IF(Cal!$P$3=22.5,MATCH(M$1,Cal!$G$6:$G$21,0),MATCH(M$1,Cal!$H$6:$H$41,0)))*Cal!$C183</f>
        <v>0.26848927140235901</v>
      </c>
      <c r="N183" s="31">
        <f>INDEX('INPUT MAX'!$B:$AK,Cal!$E183,IF(Cal!$P$3=22.5,MATCH(N$1,Cal!$G$6:$G$21,0),MATCH(N$1,Cal!$H$6:$H$41,0)))*Cal!$C183</f>
        <v>0.26230132579803467</v>
      </c>
      <c r="O183" s="31">
        <f>INDEX('INPUT MAX'!$B:$AK,Cal!$E183,IF(Cal!$P$3=22.5,MATCH(O$1,Cal!$G$6:$G$21,0),MATCH(O$1,Cal!$H$6:$H$41,0)))*Cal!$C183</f>
        <v>0.26865896582603455</v>
      </c>
      <c r="P183" s="31">
        <f>INDEX('INPUT MAX'!$B:$AK,Cal!$E183,IF(Cal!$P$3=22.5,MATCH(P$1,Cal!$G$6:$G$21,0),MATCH(P$1,Cal!$H$6:$H$41,0)))*Cal!$C183</f>
        <v>0.26336327195167542</v>
      </c>
      <c r="Q183" s="31">
        <f>INDEX('INPUT MAX'!$B:$AK,Cal!$E183,IF(Cal!$P$3=22.5,MATCH(Q$1,Cal!$G$6:$G$21,0),MATCH(Q$1,Cal!$H$6:$H$41,0)))*Cal!$C183</f>
        <v>0.26503479480743408</v>
      </c>
      <c r="R183" s="31">
        <f>INDEX('INPUT MAX'!$B:$AK,Cal!$E183,IF(Cal!$P$3=22.5,MATCH(R$1,Cal!$G$6:$G$21,0),MATCH(R$1,Cal!$H$6:$H$41,0)))*Cal!$C183</f>
        <v>0.2988821268081665</v>
      </c>
      <c r="S183" s="31">
        <f>INDEX('INPUT MAX'!$B:$AK,Cal!$E183,IF(Cal!$P$3=22.5,MATCH(S$1,Cal!$G$6:$G$21,0),MATCH(S$1,Cal!$H$6:$H$41,0)))*Cal!$C183</f>
        <v>0.28773865103721619</v>
      </c>
      <c r="T183" s="31">
        <f>INDEX('INPUT MAX'!$B:$AK,Cal!$E183,IF(Cal!$P$3=22.5,MATCH(T$1,Cal!$G$6:$G$21,0),MATCH(T$1,Cal!$H$6:$H$41,0)))*Cal!$C183</f>
        <v>0.28044861555099487</v>
      </c>
      <c r="U183" s="31">
        <f>INDEX('INPUT MAX'!$B:$AK,Cal!$E183,IF(Cal!$P$3=22.5,MATCH(U$1,Cal!$G$6:$G$21,0),MATCH(U$1,Cal!$H$6:$H$41,0)))*Cal!$C183</f>
        <v>0.28191757202148438</v>
      </c>
      <c r="V183" s="31">
        <f>INDEX('INPUT MAX'!$B:$AK,Cal!$E183,IF(Cal!$P$3=22.5,MATCH(V$1,Cal!$G$6:$G$21,0),MATCH(V$1,Cal!$H$6:$H$41,0)))*Cal!$C183</f>
        <v>0.29379469156265259</v>
      </c>
      <c r="W183" s="31">
        <f>INDEX('INPUT MAX'!$B:$AK,Cal!$E183,IF(Cal!$P$3=22.5,MATCH(W$1,Cal!$G$6:$G$21,0),MATCH(W$1,Cal!$H$6:$H$41,0)))*Cal!$C183</f>
        <v>0.29698315262794495</v>
      </c>
      <c r="X183" s="31">
        <f>INDEX('INPUT MAX'!$B:$AK,Cal!$E183,IF(Cal!$P$3=22.5,MATCH(X$1,Cal!$G$6:$G$21,0),MATCH(X$1,Cal!$H$6:$H$41,0)))*Cal!$C183</f>
        <v>0.28189176321029663</v>
      </c>
      <c r="Y183" s="31">
        <f>INDEX('INPUT MAX'!$B:$AK,Cal!$E183,IF(Cal!$P$3=22.5,MATCH(Y$1,Cal!$G$6:$G$21,0),MATCH(Y$1,Cal!$H$6:$H$41,0)))*Cal!$C183</f>
        <v>0.27704325318336487</v>
      </c>
      <c r="Z183" s="31">
        <f>INDEX('INPUT MAX'!$B:$AK,Cal!$E183,IF(Cal!$P$3=22.5,MATCH(Z$1,Cal!$G$6:$G$21,0),MATCH(Z$1,Cal!$H$6:$H$41,0)))*Cal!$C183</f>
        <v>0.25706398487091064</v>
      </c>
      <c r="AA183" s="31">
        <f>INDEX('INPUT MAX'!$B:$AK,Cal!$E183,IF(Cal!$P$3=22.5,MATCH(AA$1,Cal!$G$6:$G$21,0),MATCH(AA$1,Cal!$H$6:$H$41,0)))*Cal!$C183</f>
        <v>0.26126518845558167</v>
      </c>
      <c r="AB183" s="31">
        <f>INDEX('INPUT MAX'!$B:$AK,Cal!$E183,IF(Cal!$P$3=22.5,MATCH(AB$1,Cal!$G$6:$G$21,0),MATCH(AB$1,Cal!$H$6:$H$41,0)))*Cal!$C183</f>
        <v>0.26220127940177917</v>
      </c>
      <c r="AC183" s="31">
        <f>INDEX('INPUT MAX'!$B:$AK,Cal!$E183,IF(Cal!$P$3=22.5,MATCH(AC$1,Cal!$G$6:$G$21,0),MATCH(AC$1,Cal!$H$6:$H$41,0)))*Cal!$C183</f>
        <v>0.25264373421669006</v>
      </c>
      <c r="AD183" s="31">
        <f>INDEX('INPUT MAX'!$B:$AK,Cal!$E183,IF(Cal!$P$3=22.5,MATCH(AD$1,Cal!$G$6:$G$21,0),MATCH(AD$1,Cal!$H$6:$H$41,0)))*Cal!$C183</f>
        <v>0.26900753378868103</v>
      </c>
      <c r="AE183" s="31">
        <f>INDEX('INPUT MAX'!$B:$AK,Cal!$E183,IF(Cal!$P$3=22.5,MATCH(AE$1,Cal!$G$6:$G$21,0),MATCH(AE$1,Cal!$H$6:$H$41,0)))*Cal!$C183</f>
        <v>0.24895583093166351</v>
      </c>
      <c r="AF183" s="31">
        <f>INDEX('INPUT MAX'!$B:$AK,Cal!$E183,IF(Cal!$P$3=22.5,MATCH(AF$1,Cal!$G$6:$G$21,0),MATCH(AF$1,Cal!$H$6:$H$41,0)))*Cal!$C183</f>
        <v>0.24037399888038635</v>
      </c>
      <c r="AG183" s="31">
        <f>INDEX('INPUT MAX'!$B:$AK,Cal!$E183,IF(Cal!$P$3=22.5,MATCH(AG$1,Cal!$G$6:$G$21,0),MATCH(AG$1,Cal!$H$6:$H$41,0)))*Cal!$C183</f>
        <v>0.2416420578956604</v>
      </c>
      <c r="AH183" s="31">
        <f>INDEX('INPUT MAX'!$B:$AK,Cal!$E183,IF(Cal!$P$3=22.5,MATCH(AH$1,Cal!$G$6:$G$21,0),MATCH(AH$1,Cal!$H$6:$H$41,0)))*Cal!$C183</f>
        <v>0.23477473855018616</v>
      </c>
      <c r="AI183" s="31">
        <f>INDEX('INPUT MAX'!$B:$AK,Cal!$E183,IF(Cal!$P$3=22.5,MATCH(AI$1,Cal!$G$6:$G$21,0),MATCH(AI$1,Cal!$H$6:$H$41,0)))*Cal!$C183</f>
        <v>0.2565707266330719</v>
      </c>
      <c r="AJ183" s="31">
        <f>INDEX('INPUT MAX'!$B:$AK,Cal!$E183,IF(Cal!$P$3=22.5,MATCH(AJ$1,Cal!$G$6:$G$21,0),MATCH(AJ$1,Cal!$H$6:$H$41,0)))*Cal!$C183</f>
        <v>0.25453007221221924</v>
      </c>
      <c r="AK183" s="31">
        <f>INDEX('INPUT MAX'!$B:$AK,Cal!$E183,IF(Cal!$P$3=22.5,MATCH(AK$1,Cal!$G$6:$G$21,0),MATCH(AK$1,Cal!$H$6:$H$41,0)))*Cal!$C183</f>
        <v>0.22981667518615723</v>
      </c>
      <c r="AL183" s="31">
        <f>INDEX('INPUT MAX'!$B:$AK,Cal!$E183,IF(Cal!$P$3=22.5,MATCH(AL$1,Cal!$G$6:$G$21,0),MATCH(AL$1,Cal!$H$6:$H$41,0)))*Cal!$C183</f>
        <v>0.24960921704769135</v>
      </c>
    </row>
    <row r="184" spans="1:38" x14ac:dyDescent="0.4">
      <c r="A184" s="7">
        <f>Cal!A184</f>
        <v>183</v>
      </c>
      <c r="B184" s="31">
        <f>INDEX('INPUT MAX'!$B:$AK,Cal!$E184,IF(Cal!$P$3=22.5,MATCH(B$1,Cal!$G$6:$G$21,0),MATCH(B$1,Cal!$H$6:$H$41,0)))*Cal!$C184</f>
        <v>0.29973876476287842</v>
      </c>
      <c r="C184" s="31">
        <f>INDEX('INPUT MAX'!$B:$AK,Cal!$E184,IF(Cal!$P$3=22.5,MATCH(C$1,Cal!$G$6:$G$21,0),MATCH(C$1,Cal!$H$6:$H$41,0)))*Cal!$C184</f>
        <v>0.34911233186721802</v>
      </c>
      <c r="D184" s="31">
        <f>INDEX('INPUT MAX'!$B:$AK,Cal!$E184,IF(Cal!$P$3=22.5,MATCH(D$1,Cal!$G$6:$G$21,0),MATCH(D$1,Cal!$H$6:$H$41,0)))*Cal!$C184</f>
        <v>0.3020397424697876</v>
      </c>
      <c r="E184" s="31">
        <f>INDEX('INPUT MAX'!$B:$AK,Cal!$E184,IF(Cal!$P$3=22.5,MATCH(E$1,Cal!$G$6:$G$21,0),MATCH(E$1,Cal!$H$6:$H$41,0)))*Cal!$C184</f>
        <v>0.32508218288421631</v>
      </c>
      <c r="F184" s="31">
        <f>INDEX('INPUT MAX'!$B:$AK,Cal!$E184,IF(Cal!$P$3=22.5,MATCH(F$1,Cal!$G$6:$G$21,0),MATCH(F$1,Cal!$H$6:$H$41,0)))*Cal!$C184</f>
        <v>0.31700178980827332</v>
      </c>
      <c r="G184" s="31">
        <f>INDEX('INPUT MAX'!$B:$AK,Cal!$E184,IF(Cal!$P$3=22.5,MATCH(G$1,Cal!$G$6:$G$21,0),MATCH(G$1,Cal!$H$6:$H$41,0)))*Cal!$C184</f>
        <v>0.31679269671440125</v>
      </c>
      <c r="H184" s="31">
        <f>INDEX('INPUT MAX'!$B:$AK,Cal!$E184,IF(Cal!$P$3=22.5,MATCH(H$1,Cal!$G$6:$G$21,0),MATCH(H$1,Cal!$H$6:$H$41,0)))*Cal!$C184</f>
        <v>0.36101576685905457</v>
      </c>
      <c r="I184" s="31">
        <f>INDEX('INPUT MAX'!$B:$AK,Cal!$E184,IF(Cal!$P$3=22.5,MATCH(I$1,Cal!$G$6:$G$21,0),MATCH(I$1,Cal!$H$6:$H$41,0)))*Cal!$C184</f>
        <v>0.33114683628082275</v>
      </c>
      <c r="J184" s="31">
        <f>INDEX('INPUT MAX'!$B:$AK,Cal!$E184,IF(Cal!$P$3=22.5,MATCH(J$1,Cal!$G$6:$G$21,0),MATCH(J$1,Cal!$H$6:$H$41,0)))*Cal!$C184</f>
        <v>0.34329688549041748</v>
      </c>
      <c r="K184" s="31">
        <f>INDEX('INPUT MAX'!$B:$AK,Cal!$E184,IF(Cal!$P$3=22.5,MATCH(K$1,Cal!$G$6:$G$21,0),MATCH(K$1,Cal!$H$6:$H$41,0)))*Cal!$C184</f>
        <v>0.29915744066238403</v>
      </c>
      <c r="L184" s="31">
        <f>INDEX('INPUT MAX'!$B:$AK,Cal!$E184,IF(Cal!$P$3=22.5,MATCH(L$1,Cal!$G$6:$G$21,0),MATCH(L$1,Cal!$H$6:$H$41,0)))*Cal!$C184</f>
        <v>0.33231058716773987</v>
      </c>
      <c r="M184" s="31">
        <f>INDEX('INPUT MAX'!$B:$AK,Cal!$E184,IF(Cal!$P$3=22.5,MATCH(M$1,Cal!$G$6:$G$21,0),MATCH(M$1,Cal!$H$6:$H$41,0)))*Cal!$C184</f>
        <v>0.35551044344902039</v>
      </c>
      <c r="N184" s="31">
        <f>INDEX('INPUT MAX'!$B:$AK,Cal!$E184,IF(Cal!$P$3=22.5,MATCH(N$1,Cal!$G$6:$G$21,0),MATCH(N$1,Cal!$H$6:$H$41,0)))*Cal!$C184</f>
        <v>0.29098579287528992</v>
      </c>
      <c r="O184" s="31">
        <f>INDEX('INPUT MAX'!$B:$AK,Cal!$E184,IF(Cal!$P$3=22.5,MATCH(O$1,Cal!$G$6:$G$21,0),MATCH(O$1,Cal!$H$6:$H$41,0)))*Cal!$C184</f>
        <v>0.28620454668998718</v>
      </c>
      <c r="P184" s="31">
        <f>INDEX('INPUT MAX'!$B:$AK,Cal!$E184,IF(Cal!$P$3=22.5,MATCH(P$1,Cal!$G$6:$G$21,0),MATCH(P$1,Cal!$H$6:$H$41,0)))*Cal!$C184</f>
        <v>0.26906642317771912</v>
      </c>
      <c r="Q184" s="31">
        <f>INDEX('INPUT MAX'!$B:$AK,Cal!$E184,IF(Cal!$P$3=22.5,MATCH(Q$1,Cal!$G$6:$G$21,0),MATCH(Q$1,Cal!$H$6:$H$41,0)))*Cal!$C184</f>
        <v>0.27037253975868225</v>
      </c>
      <c r="R184" s="31">
        <f>INDEX('INPUT MAX'!$B:$AK,Cal!$E184,IF(Cal!$P$3=22.5,MATCH(R$1,Cal!$G$6:$G$21,0),MATCH(R$1,Cal!$H$6:$H$41,0)))*Cal!$C184</f>
        <v>0.26183781027793884</v>
      </c>
      <c r="S184" s="31">
        <f>INDEX('INPUT MAX'!$B:$AK,Cal!$E184,IF(Cal!$P$3=22.5,MATCH(S$1,Cal!$G$6:$G$21,0),MATCH(S$1,Cal!$H$6:$H$41,0)))*Cal!$C184</f>
        <v>0.2820451557636261</v>
      </c>
      <c r="T184" s="31">
        <f>INDEX('INPUT MAX'!$B:$AK,Cal!$E184,IF(Cal!$P$3=22.5,MATCH(T$1,Cal!$G$6:$G$21,0),MATCH(T$1,Cal!$H$6:$H$41,0)))*Cal!$C184</f>
        <v>0.28068006038665771</v>
      </c>
      <c r="U184" s="31">
        <f>INDEX('INPUT MAX'!$B:$AK,Cal!$E184,IF(Cal!$P$3=22.5,MATCH(U$1,Cal!$G$6:$G$21,0),MATCH(U$1,Cal!$H$6:$H$41,0)))*Cal!$C184</f>
        <v>0.26621708273887634</v>
      </c>
      <c r="V184" s="31">
        <f>INDEX('INPUT MAX'!$B:$AK,Cal!$E184,IF(Cal!$P$3=22.5,MATCH(V$1,Cal!$G$6:$G$21,0),MATCH(V$1,Cal!$H$6:$H$41,0)))*Cal!$C184</f>
        <v>0.26889988780021667</v>
      </c>
      <c r="W184" s="31">
        <f>INDEX('INPUT MAX'!$B:$AK,Cal!$E184,IF(Cal!$P$3=22.5,MATCH(W$1,Cal!$G$6:$G$21,0),MATCH(W$1,Cal!$H$6:$H$41,0)))*Cal!$C184</f>
        <v>0.30096125602722168</v>
      </c>
      <c r="X184" s="31">
        <f>INDEX('INPUT MAX'!$B:$AK,Cal!$E184,IF(Cal!$P$3=22.5,MATCH(X$1,Cal!$G$6:$G$21,0),MATCH(X$1,Cal!$H$6:$H$41,0)))*Cal!$C184</f>
        <v>0.28204077482223511</v>
      </c>
      <c r="Y184" s="31">
        <f>INDEX('INPUT MAX'!$B:$AK,Cal!$E184,IF(Cal!$P$3=22.5,MATCH(Y$1,Cal!$G$6:$G$21,0),MATCH(Y$1,Cal!$H$6:$H$41,0)))*Cal!$C184</f>
        <v>0.35287490487098694</v>
      </c>
      <c r="Z184" s="31">
        <f>INDEX('INPUT MAX'!$B:$AK,Cal!$E184,IF(Cal!$P$3=22.5,MATCH(Z$1,Cal!$G$6:$G$21,0),MATCH(Z$1,Cal!$H$6:$H$41,0)))*Cal!$C184</f>
        <v>0.2624116837978363</v>
      </c>
      <c r="AA184" s="31">
        <f>INDEX('INPUT MAX'!$B:$AK,Cal!$E184,IF(Cal!$P$3=22.5,MATCH(AA$1,Cal!$G$6:$G$21,0),MATCH(AA$1,Cal!$H$6:$H$41,0)))*Cal!$C184</f>
        <v>0.26307734847068787</v>
      </c>
      <c r="AB184" s="31">
        <f>INDEX('INPUT MAX'!$B:$AK,Cal!$E184,IF(Cal!$P$3=22.5,MATCH(AB$1,Cal!$G$6:$G$21,0),MATCH(AB$1,Cal!$H$6:$H$41,0)))*Cal!$C184</f>
        <v>0.2630971372127533</v>
      </c>
      <c r="AC184" s="31">
        <f>INDEX('INPUT MAX'!$B:$AK,Cal!$E184,IF(Cal!$P$3=22.5,MATCH(AC$1,Cal!$G$6:$G$21,0),MATCH(AC$1,Cal!$H$6:$H$41,0)))*Cal!$C184</f>
        <v>0.27444303035736084</v>
      </c>
      <c r="AD184" s="31">
        <f>INDEX('INPUT MAX'!$B:$AK,Cal!$E184,IF(Cal!$P$3=22.5,MATCH(AD$1,Cal!$G$6:$G$21,0),MATCH(AD$1,Cal!$H$6:$H$41,0)))*Cal!$C184</f>
        <v>0.28299373388290405</v>
      </c>
      <c r="AE184" s="31">
        <f>INDEX('INPUT MAX'!$B:$AK,Cal!$E184,IF(Cal!$P$3=22.5,MATCH(AE$1,Cal!$G$6:$G$21,0),MATCH(AE$1,Cal!$H$6:$H$41,0)))*Cal!$C184</f>
        <v>0.26580309867858887</v>
      </c>
      <c r="AF184" s="31">
        <f>INDEX('INPUT MAX'!$B:$AK,Cal!$E184,IF(Cal!$P$3=22.5,MATCH(AF$1,Cal!$G$6:$G$21,0),MATCH(AF$1,Cal!$H$6:$H$41,0)))*Cal!$C184</f>
        <v>0.2495628297328949</v>
      </c>
      <c r="AG184" s="31">
        <f>INDEX('INPUT MAX'!$B:$AK,Cal!$E184,IF(Cal!$P$3=22.5,MATCH(AG$1,Cal!$G$6:$G$21,0),MATCH(AG$1,Cal!$H$6:$H$41,0)))*Cal!$C184</f>
        <v>0.2570798397064209</v>
      </c>
      <c r="AH184" s="31">
        <f>INDEX('INPUT MAX'!$B:$AK,Cal!$E184,IF(Cal!$P$3=22.5,MATCH(AH$1,Cal!$G$6:$G$21,0),MATCH(AH$1,Cal!$H$6:$H$41,0)))*Cal!$C184</f>
        <v>0.25983604788780212</v>
      </c>
      <c r="AI184" s="31">
        <f>INDEX('INPUT MAX'!$B:$AK,Cal!$E184,IF(Cal!$P$3=22.5,MATCH(AI$1,Cal!$G$6:$G$21,0),MATCH(AI$1,Cal!$H$6:$H$41,0)))*Cal!$C184</f>
        <v>0.27727344632148743</v>
      </c>
      <c r="AJ184" s="31">
        <f>INDEX('INPUT MAX'!$B:$AK,Cal!$E184,IF(Cal!$P$3=22.5,MATCH(AJ$1,Cal!$G$6:$G$21,0),MATCH(AJ$1,Cal!$H$6:$H$41,0)))*Cal!$C184</f>
        <v>0.27669277787208557</v>
      </c>
      <c r="AK184" s="31">
        <f>INDEX('INPUT MAX'!$B:$AK,Cal!$E184,IF(Cal!$P$3=22.5,MATCH(AK$1,Cal!$G$6:$G$21,0),MATCH(AK$1,Cal!$H$6:$H$41,0)))*Cal!$C184</f>
        <v>0.25866752862930298</v>
      </c>
      <c r="AL184" s="31">
        <f>INDEX('INPUT MAX'!$B:$AK,Cal!$E184,IF(Cal!$P$3=22.5,MATCH(AL$1,Cal!$G$6:$G$21,0),MATCH(AL$1,Cal!$H$6:$H$41,0)))*Cal!$C184</f>
        <v>0.29973876476287842</v>
      </c>
    </row>
    <row r="185" spans="1:38" x14ac:dyDescent="0.4">
      <c r="A185" s="7">
        <f>Cal!A185</f>
        <v>184</v>
      </c>
      <c r="B185" s="31">
        <f>INDEX('INPUT MAX'!$B:$AK,Cal!$E185,IF(Cal!$P$3=22.5,MATCH(B$1,Cal!$G$6:$G$21,0),MATCH(B$1,Cal!$H$6:$H$41,0)))*Cal!$C185</f>
        <v>0.25757935643196106</v>
      </c>
      <c r="C185" s="31">
        <f>INDEX('INPUT MAX'!$B:$AK,Cal!$E185,IF(Cal!$P$3=22.5,MATCH(C$1,Cal!$G$6:$G$21,0),MATCH(C$1,Cal!$H$6:$H$41,0)))*Cal!$C185</f>
        <v>0.25522446632385254</v>
      </c>
      <c r="D185" s="31">
        <f>INDEX('INPUT MAX'!$B:$AK,Cal!$E185,IF(Cal!$P$3=22.5,MATCH(D$1,Cal!$G$6:$G$21,0),MATCH(D$1,Cal!$H$6:$H$41,0)))*Cal!$C185</f>
        <v>0.24036349356174469</v>
      </c>
      <c r="E185" s="31">
        <f>INDEX('INPUT MAX'!$B:$AK,Cal!$E185,IF(Cal!$P$3=22.5,MATCH(E$1,Cal!$G$6:$G$21,0),MATCH(E$1,Cal!$H$6:$H$41,0)))*Cal!$C185</f>
        <v>0.24498362839221954</v>
      </c>
      <c r="F185" s="31">
        <f>INDEX('INPUT MAX'!$B:$AK,Cal!$E185,IF(Cal!$P$3=22.5,MATCH(F$1,Cal!$G$6:$G$21,0),MATCH(F$1,Cal!$H$6:$H$41,0)))*Cal!$C185</f>
        <v>0.25316619873046875</v>
      </c>
      <c r="G185" s="31">
        <f>INDEX('INPUT MAX'!$B:$AK,Cal!$E185,IF(Cal!$P$3=22.5,MATCH(G$1,Cal!$G$6:$G$21,0),MATCH(G$1,Cal!$H$6:$H$41,0)))*Cal!$C185</f>
        <v>0.25348994135856628</v>
      </c>
      <c r="H185" s="31">
        <f>INDEX('INPUT MAX'!$B:$AK,Cal!$E185,IF(Cal!$P$3=22.5,MATCH(H$1,Cal!$G$6:$G$21,0),MATCH(H$1,Cal!$H$6:$H$41,0)))*Cal!$C185</f>
        <v>0.30767220258712769</v>
      </c>
      <c r="I185" s="31">
        <f>INDEX('INPUT MAX'!$B:$AK,Cal!$E185,IF(Cal!$P$3=22.5,MATCH(I$1,Cal!$G$6:$G$21,0),MATCH(I$1,Cal!$H$6:$H$41,0)))*Cal!$C185</f>
        <v>0.29353117942810059</v>
      </c>
      <c r="J185" s="31">
        <f>INDEX('INPUT MAX'!$B:$AK,Cal!$E185,IF(Cal!$P$3=22.5,MATCH(J$1,Cal!$G$6:$G$21,0),MATCH(J$1,Cal!$H$6:$H$41,0)))*Cal!$C185</f>
        <v>0.3283674418926239</v>
      </c>
      <c r="K185" s="31">
        <f>INDEX('INPUT MAX'!$B:$AK,Cal!$E185,IF(Cal!$P$3=22.5,MATCH(K$1,Cal!$G$6:$G$21,0),MATCH(K$1,Cal!$H$6:$H$41,0)))*Cal!$C185</f>
        <v>0.28907841444015503</v>
      </c>
      <c r="L185" s="31">
        <f>INDEX('INPUT MAX'!$B:$AK,Cal!$E185,IF(Cal!$P$3=22.5,MATCH(L$1,Cal!$G$6:$G$21,0),MATCH(L$1,Cal!$H$6:$H$41,0)))*Cal!$C185</f>
        <v>0.30068644881248474</v>
      </c>
      <c r="M185" s="31">
        <f>INDEX('INPUT MAX'!$B:$AK,Cal!$E185,IF(Cal!$P$3=22.5,MATCH(M$1,Cal!$G$6:$G$21,0),MATCH(M$1,Cal!$H$6:$H$41,0)))*Cal!$C185</f>
        <v>0.29490336775779724</v>
      </c>
      <c r="N185" s="31">
        <f>INDEX('INPUT MAX'!$B:$AK,Cal!$E185,IF(Cal!$P$3=22.5,MATCH(N$1,Cal!$G$6:$G$21,0),MATCH(N$1,Cal!$H$6:$H$41,0)))*Cal!$C185</f>
        <v>0.28349193930625916</v>
      </c>
      <c r="O185" s="31">
        <f>INDEX('INPUT MAX'!$B:$AK,Cal!$E185,IF(Cal!$P$3=22.5,MATCH(O$1,Cal!$G$6:$G$21,0),MATCH(O$1,Cal!$H$6:$H$41,0)))*Cal!$C185</f>
        <v>0.27465140819549561</v>
      </c>
      <c r="P185" s="31">
        <f>INDEX('INPUT MAX'!$B:$AK,Cal!$E185,IF(Cal!$P$3=22.5,MATCH(P$1,Cal!$G$6:$G$21,0),MATCH(P$1,Cal!$H$6:$H$41,0)))*Cal!$C185</f>
        <v>0.26832062005996704</v>
      </c>
      <c r="Q185" s="31">
        <f>INDEX('INPUT MAX'!$B:$AK,Cal!$E185,IF(Cal!$P$3=22.5,MATCH(Q$1,Cal!$G$6:$G$21,0),MATCH(Q$1,Cal!$H$6:$H$41,0)))*Cal!$C185</f>
        <v>0.27204728126525879</v>
      </c>
      <c r="R185" s="31">
        <f>INDEX('INPUT MAX'!$B:$AK,Cal!$E185,IF(Cal!$P$3=22.5,MATCH(R$1,Cal!$G$6:$G$21,0),MATCH(R$1,Cal!$H$6:$H$41,0)))*Cal!$C185</f>
        <v>0.28859478235244751</v>
      </c>
      <c r="S185" s="31">
        <f>INDEX('INPUT MAX'!$B:$AK,Cal!$E185,IF(Cal!$P$3=22.5,MATCH(S$1,Cal!$G$6:$G$21,0),MATCH(S$1,Cal!$H$6:$H$41,0)))*Cal!$C185</f>
        <v>0.30255454778671265</v>
      </c>
      <c r="T185" s="31">
        <f>INDEX('INPUT MAX'!$B:$AK,Cal!$E185,IF(Cal!$P$3=22.5,MATCH(T$1,Cal!$G$6:$G$21,0),MATCH(T$1,Cal!$H$6:$H$41,0)))*Cal!$C185</f>
        <v>0.28809964656829834</v>
      </c>
      <c r="U185" s="31">
        <f>INDEX('INPUT MAX'!$B:$AK,Cal!$E185,IF(Cal!$P$3=22.5,MATCH(U$1,Cal!$G$6:$G$21,0),MATCH(U$1,Cal!$H$6:$H$41,0)))*Cal!$C185</f>
        <v>0.27442631125450134</v>
      </c>
      <c r="V185" s="31">
        <f>INDEX('INPUT MAX'!$B:$AK,Cal!$E185,IF(Cal!$P$3=22.5,MATCH(V$1,Cal!$G$6:$G$21,0),MATCH(V$1,Cal!$H$6:$H$41,0)))*Cal!$C185</f>
        <v>0.26699471473693848</v>
      </c>
      <c r="W185" s="31">
        <f>INDEX('INPUT MAX'!$B:$AK,Cal!$E185,IF(Cal!$P$3=22.5,MATCH(W$1,Cal!$G$6:$G$21,0),MATCH(W$1,Cal!$H$6:$H$41,0)))*Cal!$C185</f>
        <v>0.27406558394432068</v>
      </c>
      <c r="X185" s="31">
        <f>INDEX('INPUT MAX'!$B:$AK,Cal!$E185,IF(Cal!$P$3=22.5,MATCH(X$1,Cal!$G$6:$G$21,0),MATCH(X$1,Cal!$H$6:$H$41,0)))*Cal!$C185</f>
        <v>0.29022741317749023</v>
      </c>
      <c r="Y185" s="31">
        <f>INDEX('INPUT MAX'!$B:$AK,Cal!$E185,IF(Cal!$P$3=22.5,MATCH(Y$1,Cal!$G$6:$G$21,0),MATCH(Y$1,Cal!$H$6:$H$41,0)))*Cal!$C185</f>
        <v>0.30741381645202637</v>
      </c>
      <c r="Z185" s="31">
        <f>INDEX('INPUT MAX'!$B:$AK,Cal!$E185,IF(Cal!$P$3=22.5,MATCH(Z$1,Cal!$G$6:$G$21,0),MATCH(Z$1,Cal!$H$6:$H$41,0)))*Cal!$C185</f>
        <v>0.27252554893493652</v>
      </c>
      <c r="AA185" s="31">
        <f>INDEX('INPUT MAX'!$B:$AK,Cal!$E185,IF(Cal!$P$3=22.5,MATCH(AA$1,Cal!$G$6:$G$21,0),MATCH(AA$1,Cal!$H$6:$H$41,0)))*Cal!$C185</f>
        <v>0.2785300612449646</v>
      </c>
      <c r="AB185" s="31">
        <f>INDEX('INPUT MAX'!$B:$AK,Cal!$E185,IF(Cal!$P$3=22.5,MATCH(AB$1,Cal!$G$6:$G$21,0),MATCH(AB$1,Cal!$H$6:$H$41,0)))*Cal!$C185</f>
        <v>0.27391105890274048</v>
      </c>
      <c r="AC185" s="31">
        <f>INDEX('INPUT MAX'!$B:$AK,Cal!$E185,IF(Cal!$P$3=22.5,MATCH(AC$1,Cal!$G$6:$G$21,0),MATCH(AC$1,Cal!$H$6:$H$41,0)))*Cal!$C185</f>
        <v>0.2604527473449707</v>
      </c>
      <c r="AD185" s="31">
        <f>INDEX('INPUT MAX'!$B:$AK,Cal!$E185,IF(Cal!$P$3=22.5,MATCH(AD$1,Cal!$G$6:$G$21,0),MATCH(AD$1,Cal!$H$6:$H$41,0)))*Cal!$C185</f>
        <v>0.26700326800346375</v>
      </c>
      <c r="AE185" s="31">
        <f>INDEX('INPUT MAX'!$B:$AK,Cal!$E185,IF(Cal!$P$3=22.5,MATCH(AE$1,Cal!$G$6:$G$21,0),MATCH(AE$1,Cal!$H$6:$H$41,0)))*Cal!$C185</f>
        <v>0.25322887301445007</v>
      </c>
      <c r="AF185" s="31">
        <f>INDEX('INPUT MAX'!$B:$AK,Cal!$E185,IF(Cal!$P$3=22.5,MATCH(AF$1,Cal!$G$6:$G$21,0),MATCH(AF$1,Cal!$H$6:$H$41,0)))*Cal!$C185</f>
        <v>0.2376101166009903</v>
      </c>
      <c r="AG185" s="31">
        <f>INDEX('INPUT MAX'!$B:$AK,Cal!$E185,IF(Cal!$P$3=22.5,MATCH(AG$1,Cal!$G$6:$G$21,0),MATCH(AG$1,Cal!$H$6:$H$41,0)))*Cal!$C185</f>
        <v>0.240072101354599</v>
      </c>
      <c r="AH185" s="31">
        <f>INDEX('INPUT MAX'!$B:$AK,Cal!$E185,IF(Cal!$P$3=22.5,MATCH(AH$1,Cal!$G$6:$G$21,0),MATCH(AH$1,Cal!$H$6:$H$41,0)))*Cal!$C185</f>
        <v>0.23252309858798981</v>
      </c>
      <c r="AI185" s="31">
        <f>INDEX('INPUT MAX'!$B:$AK,Cal!$E185,IF(Cal!$P$3=22.5,MATCH(AI$1,Cal!$G$6:$G$21,0),MATCH(AI$1,Cal!$H$6:$H$41,0)))*Cal!$C185</f>
        <v>0.25709328055381775</v>
      </c>
      <c r="AJ185" s="31">
        <f>INDEX('INPUT MAX'!$B:$AK,Cal!$E185,IF(Cal!$P$3=22.5,MATCH(AJ$1,Cal!$G$6:$G$21,0),MATCH(AJ$1,Cal!$H$6:$H$41,0)))*Cal!$C185</f>
        <v>0.24914157390594482</v>
      </c>
      <c r="AK185" s="31">
        <f>INDEX('INPUT MAX'!$B:$AK,Cal!$E185,IF(Cal!$P$3=22.5,MATCH(AK$1,Cal!$G$6:$G$21,0),MATCH(AK$1,Cal!$H$6:$H$41,0)))*Cal!$C185</f>
        <v>0.22609075903892517</v>
      </c>
      <c r="AL185" s="31">
        <f>INDEX('INPUT MAX'!$B:$AK,Cal!$E185,IF(Cal!$P$3=22.5,MATCH(AL$1,Cal!$G$6:$G$21,0),MATCH(AL$1,Cal!$H$6:$H$41,0)))*Cal!$C185</f>
        <v>0.25757935643196106</v>
      </c>
    </row>
    <row r="186" spans="1:38" x14ac:dyDescent="0.4">
      <c r="A186" s="7">
        <f>Cal!A186</f>
        <v>185</v>
      </c>
      <c r="B186" s="31">
        <f>INDEX('INPUT MAX'!$B:$AK,Cal!$E186,IF(Cal!$P$3=22.5,MATCH(B$1,Cal!$G$6:$G$21,0),MATCH(B$1,Cal!$H$6:$H$41,0)))*Cal!$C186</f>
        <v>0.26786050200462341</v>
      </c>
      <c r="C186" s="31">
        <f>INDEX('INPUT MAX'!$B:$AK,Cal!$E186,IF(Cal!$P$3=22.5,MATCH(C$1,Cal!$G$6:$G$21,0),MATCH(C$1,Cal!$H$6:$H$41,0)))*Cal!$C186</f>
        <v>0.25574991106987</v>
      </c>
      <c r="D186" s="31">
        <f>INDEX('INPUT MAX'!$B:$AK,Cal!$E186,IF(Cal!$P$3=22.5,MATCH(D$1,Cal!$G$6:$G$21,0),MATCH(D$1,Cal!$H$6:$H$41,0)))*Cal!$C186</f>
        <v>0.23482316732406616</v>
      </c>
      <c r="E186" s="31">
        <f>INDEX('INPUT MAX'!$B:$AK,Cal!$E186,IF(Cal!$P$3=22.5,MATCH(E$1,Cal!$G$6:$G$21,0),MATCH(E$1,Cal!$H$6:$H$41,0)))*Cal!$C186</f>
        <v>0.24117548763751984</v>
      </c>
      <c r="F186" s="31">
        <f>INDEX('INPUT MAX'!$B:$AK,Cal!$E186,IF(Cal!$P$3=22.5,MATCH(F$1,Cal!$G$6:$G$21,0),MATCH(F$1,Cal!$H$6:$H$41,0)))*Cal!$C186</f>
        <v>0.24411235749721527</v>
      </c>
      <c r="G186" s="31">
        <f>INDEX('INPUT MAX'!$B:$AK,Cal!$E186,IF(Cal!$P$3=22.5,MATCH(G$1,Cal!$G$6:$G$21,0),MATCH(G$1,Cal!$H$6:$H$41,0)))*Cal!$C186</f>
        <v>0.24728855490684509</v>
      </c>
      <c r="H186" s="31">
        <f>INDEX('INPUT MAX'!$B:$AK,Cal!$E186,IF(Cal!$P$3=22.5,MATCH(H$1,Cal!$G$6:$G$21,0),MATCH(H$1,Cal!$H$6:$H$41,0)))*Cal!$C186</f>
        <v>0.25686755776405334</v>
      </c>
      <c r="I186" s="31">
        <f>INDEX('INPUT MAX'!$B:$AK,Cal!$E186,IF(Cal!$P$3=22.5,MATCH(I$1,Cal!$G$6:$G$21,0),MATCH(I$1,Cal!$H$6:$H$41,0)))*Cal!$C186</f>
        <v>0.24581216275691986</v>
      </c>
      <c r="J186" s="31">
        <f>INDEX('INPUT MAX'!$B:$AK,Cal!$E186,IF(Cal!$P$3=22.5,MATCH(J$1,Cal!$G$6:$G$21,0),MATCH(J$1,Cal!$H$6:$H$41,0)))*Cal!$C186</f>
        <v>0.25897121429443359</v>
      </c>
      <c r="K186" s="31">
        <f>INDEX('INPUT MAX'!$B:$AK,Cal!$E186,IF(Cal!$P$3=22.5,MATCH(K$1,Cal!$G$6:$G$21,0),MATCH(K$1,Cal!$H$6:$H$41,0)))*Cal!$C186</f>
        <v>0.25981706380844116</v>
      </c>
      <c r="L186" s="31">
        <f>INDEX('INPUT MAX'!$B:$AK,Cal!$E186,IF(Cal!$P$3=22.5,MATCH(L$1,Cal!$G$6:$G$21,0),MATCH(L$1,Cal!$H$6:$H$41,0)))*Cal!$C186</f>
        <v>0.2581784725189209</v>
      </c>
      <c r="M186" s="31">
        <f>INDEX('INPUT MAX'!$B:$AK,Cal!$E186,IF(Cal!$P$3=22.5,MATCH(M$1,Cal!$G$6:$G$21,0),MATCH(M$1,Cal!$H$6:$H$41,0)))*Cal!$C186</f>
        <v>0.25706204771995544</v>
      </c>
      <c r="N186" s="31">
        <f>INDEX('INPUT MAX'!$B:$AK,Cal!$E186,IF(Cal!$P$3=22.5,MATCH(N$1,Cal!$G$6:$G$21,0),MATCH(N$1,Cal!$H$6:$H$41,0)))*Cal!$C186</f>
        <v>0.25013595819473267</v>
      </c>
      <c r="O186" s="31">
        <f>INDEX('INPUT MAX'!$B:$AK,Cal!$E186,IF(Cal!$P$3=22.5,MATCH(O$1,Cal!$G$6:$G$21,0),MATCH(O$1,Cal!$H$6:$H$41,0)))*Cal!$C186</f>
        <v>0.29082322120666504</v>
      </c>
      <c r="P186" s="31">
        <f>INDEX('INPUT MAX'!$B:$AK,Cal!$E186,IF(Cal!$P$3=22.5,MATCH(P$1,Cal!$G$6:$G$21,0),MATCH(P$1,Cal!$H$6:$H$41,0)))*Cal!$C186</f>
        <v>0.23631727695465088</v>
      </c>
      <c r="Q186" s="31">
        <f>INDEX('INPUT MAX'!$B:$AK,Cal!$E186,IF(Cal!$P$3=22.5,MATCH(Q$1,Cal!$G$6:$G$21,0),MATCH(Q$1,Cal!$H$6:$H$41,0)))*Cal!$C186</f>
        <v>0.24783784151077271</v>
      </c>
      <c r="R186" s="31">
        <f>INDEX('INPUT MAX'!$B:$AK,Cal!$E186,IF(Cal!$P$3=22.5,MATCH(R$1,Cal!$G$6:$G$21,0),MATCH(R$1,Cal!$H$6:$H$41,0)))*Cal!$C186</f>
        <v>0.26999098062515259</v>
      </c>
      <c r="S186" s="31">
        <f>INDEX('INPUT MAX'!$B:$AK,Cal!$E186,IF(Cal!$P$3=22.5,MATCH(S$1,Cal!$G$6:$G$21,0),MATCH(S$1,Cal!$H$6:$H$41,0)))*Cal!$C186</f>
        <v>0.28167033195495605</v>
      </c>
      <c r="T186" s="31">
        <f>INDEX('INPUT MAX'!$B:$AK,Cal!$E186,IF(Cal!$P$3=22.5,MATCH(T$1,Cal!$G$6:$G$21,0),MATCH(T$1,Cal!$H$6:$H$41,0)))*Cal!$C186</f>
        <v>0.2927500307559967</v>
      </c>
      <c r="U186" s="31">
        <f>INDEX('INPUT MAX'!$B:$AK,Cal!$E186,IF(Cal!$P$3=22.5,MATCH(U$1,Cal!$G$6:$G$21,0),MATCH(U$1,Cal!$H$6:$H$41,0)))*Cal!$C186</f>
        <v>0.26759091019630432</v>
      </c>
      <c r="V186" s="31">
        <f>INDEX('INPUT MAX'!$B:$AK,Cal!$E186,IF(Cal!$P$3=22.5,MATCH(V$1,Cal!$G$6:$G$21,0),MATCH(V$1,Cal!$H$6:$H$41,0)))*Cal!$C186</f>
        <v>0.25245457887649536</v>
      </c>
      <c r="W186" s="31">
        <f>INDEX('INPUT MAX'!$B:$AK,Cal!$E186,IF(Cal!$P$3=22.5,MATCH(W$1,Cal!$G$6:$G$21,0),MATCH(W$1,Cal!$H$6:$H$41,0)))*Cal!$C186</f>
        <v>0.28501805663108826</v>
      </c>
      <c r="X186" s="31">
        <f>INDEX('INPUT MAX'!$B:$AK,Cal!$E186,IF(Cal!$P$3=22.5,MATCH(X$1,Cal!$G$6:$G$21,0),MATCH(X$1,Cal!$H$6:$H$41,0)))*Cal!$C186</f>
        <v>0.27194416522979736</v>
      </c>
      <c r="Y186" s="31">
        <f>INDEX('INPUT MAX'!$B:$AK,Cal!$E186,IF(Cal!$P$3=22.5,MATCH(Y$1,Cal!$G$6:$G$21,0),MATCH(Y$1,Cal!$H$6:$H$41,0)))*Cal!$C186</f>
        <v>0.27163439989089966</v>
      </c>
      <c r="Z186" s="31">
        <f>INDEX('INPUT MAX'!$B:$AK,Cal!$E186,IF(Cal!$P$3=22.5,MATCH(Z$1,Cal!$G$6:$G$21,0),MATCH(Z$1,Cal!$H$6:$H$41,0)))*Cal!$C186</f>
        <v>0.2525097131729126</v>
      </c>
      <c r="AA186" s="31">
        <f>INDEX('INPUT MAX'!$B:$AK,Cal!$E186,IF(Cal!$P$3=22.5,MATCH(AA$1,Cal!$G$6:$G$21,0),MATCH(AA$1,Cal!$H$6:$H$41,0)))*Cal!$C186</f>
        <v>0.25506097078323364</v>
      </c>
      <c r="AB186" s="31">
        <f>INDEX('INPUT MAX'!$B:$AK,Cal!$E186,IF(Cal!$P$3=22.5,MATCH(AB$1,Cal!$G$6:$G$21,0),MATCH(AB$1,Cal!$H$6:$H$41,0)))*Cal!$C186</f>
        <v>0.25358161330223083</v>
      </c>
      <c r="AC186" s="31">
        <f>INDEX('INPUT MAX'!$B:$AK,Cal!$E186,IF(Cal!$P$3=22.5,MATCH(AC$1,Cal!$G$6:$G$21,0),MATCH(AC$1,Cal!$H$6:$H$41,0)))*Cal!$C186</f>
        <v>0.25507515668869019</v>
      </c>
      <c r="AD186" s="31">
        <f>INDEX('INPUT MAX'!$B:$AK,Cal!$E186,IF(Cal!$P$3=22.5,MATCH(AD$1,Cal!$G$6:$G$21,0),MATCH(AD$1,Cal!$H$6:$H$41,0)))*Cal!$C186</f>
        <v>0.26486492156982422</v>
      </c>
      <c r="AE186" s="31">
        <f>INDEX('INPUT MAX'!$B:$AK,Cal!$E186,IF(Cal!$P$3=22.5,MATCH(AE$1,Cal!$G$6:$G$21,0),MATCH(AE$1,Cal!$H$6:$H$41,0)))*Cal!$C186</f>
        <v>0.24668224155902863</v>
      </c>
      <c r="AF186" s="31">
        <f>INDEX('INPUT MAX'!$B:$AK,Cal!$E186,IF(Cal!$P$3=22.5,MATCH(AF$1,Cal!$G$6:$G$21,0),MATCH(AF$1,Cal!$H$6:$H$41,0)))*Cal!$C186</f>
        <v>0.2342841774225235</v>
      </c>
      <c r="AG186" s="31">
        <f>INDEX('INPUT MAX'!$B:$AK,Cal!$E186,IF(Cal!$P$3=22.5,MATCH(AG$1,Cal!$G$6:$G$21,0),MATCH(AG$1,Cal!$H$6:$H$41,0)))*Cal!$C186</f>
        <v>0.23118323087692261</v>
      </c>
      <c r="AH186" s="31">
        <f>INDEX('INPUT MAX'!$B:$AK,Cal!$E186,IF(Cal!$P$3=22.5,MATCH(AH$1,Cal!$G$6:$G$21,0),MATCH(AH$1,Cal!$H$6:$H$41,0)))*Cal!$C186</f>
        <v>0.23788945376873016</v>
      </c>
      <c r="AI186" s="31">
        <f>INDEX('INPUT MAX'!$B:$AK,Cal!$E186,IF(Cal!$P$3=22.5,MATCH(AI$1,Cal!$G$6:$G$21,0),MATCH(AI$1,Cal!$H$6:$H$41,0)))*Cal!$C186</f>
        <v>0.25959348678588867</v>
      </c>
      <c r="AJ186" s="31">
        <f>INDEX('INPUT MAX'!$B:$AK,Cal!$E186,IF(Cal!$P$3=22.5,MATCH(AJ$1,Cal!$G$6:$G$21,0),MATCH(AJ$1,Cal!$H$6:$H$41,0)))*Cal!$C186</f>
        <v>0.24745705723762512</v>
      </c>
      <c r="AK186" s="31">
        <f>INDEX('INPUT MAX'!$B:$AK,Cal!$E186,IF(Cal!$P$3=22.5,MATCH(AK$1,Cal!$G$6:$G$21,0),MATCH(AK$1,Cal!$H$6:$H$41,0)))*Cal!$C186</f>
        <v>0.23090387880802155</v>
      </c>
      <c r="AL186" s="31">
        <f>INDEX('INPUT MAX'!$B:$AK,Cal!$E186,IF(Cal!$P$3=22.5,MATCH(AL$1,Cal!$G$6:$G$21,0),MATCH(AL$1,Cal!$H$6:$H$41,0)))*Cal!$C186</f>
        <v>0.26786050200462341</v>
      </c>
    </row>
    <row r="187" spans="1:38" x14ac:dyDescent="0.4">
      <c r="A187" s="7">
        <f>Cal!A187</f>
        <v>186</v>
      </c>
      <c r="B187" s="31">
        <f>INDEX('INPUT MAX'!$B:$AK,Cal!$E187,IF(Cal!$P$3=22.5,MATCH(B$1,Cal!$G$6:$G$21,0),MATCH(B$1,Cal!$H$6:$H$41,0)))*Cal!$C187</f>
        <v>0.26227080821990967</v>
      </c>
      <c r="C187" s="31">
        <f>INDEX('INPUT MAX'!$B:$AK,Cal!$E187,IF(Cal!$P$3=22.5,MATCH(C$1,Cal!$G$6:$G$21,0),MATCH(C$1,Cal!$H$6:$H$41,0)))*Cal!$C187</f>
        <v>0.25814354419708252</v>
      </c>
      <c r="D187" s="31">
        <f>INDEX('INPUT MAX'!$B:$AK,Cal!$E187,IF(Cal!$P$3=22.5,MATCH(D$1,Cal!$G$6:$G$21,0),MATCH(D$1,Cal!$H$6:$H$41,0)))*Cal!$C187</f>
        <v>0.24497777223587036</v>
      </c>
      <c r="E187" s="31">
        <f>INDEX('INPUT MAX'!$B:$AK,Cal!$E187,IF(Cal!$P$3=22.5,MATCH(E$1,Cal!$G$6:$G$21,0),MATCH(E$1,Cal!$H$6:$H$41,0)))*Cal!$C187</f>
        <v>0.2538163959980011</v>
      </c>
      <c r="F187" s="31">
        <f>INDEX('INPUT MAX'!$B:$AK,Cal!$E187,IF(Cal!$P$3=22.5,MATCH(F$1,Cal!$G$6:$G$21,0),MATCH(F$1,Cal!$H$6:$H$41,0)))*Cal!$C187</f>
        <v>0.26216831803321838</v>
      </c>
      <c r="G187" s="31">
        <f>INDEX('INPUT MAX'!$B:$AK,Cal!$E187,IF(Cal!$P$3=22.5,MATCH(G$1,Cal!$G$6:$G$21,0),MATCH(G$1,Cal!$H$6:$H$41,0)))*Cal!$C187</f>
        <v>0.26883614063262939</v>
      </c>
      <c r="H187" s="31">
        <f>INDEX('INPUT MAX'!$B:$AK,Cal!$E187,IF(Cal!$P$3=22.5,MATCH(H$1,Cal!$G$6:$G$21,0),MATCH(H$1,Cal!$H$6:$H$41,0)))*Cal!$C187</f>
        <v>0.30152860283851624</v>
      </c>
      <c r="I187" s="31">
        <f>INDEX('INPUT MAX'!$B:$AK,Cal!$E187,IF(Cal!$P$3=22.5,MATCH(I$1,Cal!$G$6:$G$21,0),MATCH(I$1,Cal!$H$6:$H$41,0)))*Cal!$C187</f>
        <v>0.314170241355896</v>
      </c>
      <c r="J187" s="31">
        <f>INDEX('INPUT MAX'!$B:$AK,Cal!$E187,IF(Cal!$P$3=22.5,MATCH(J$1,Cal!$G$6:$G$21,0),MATCH(J$1,Cal!$H$6:$H$41,0)))*Cal!$C187</f>
        <v>0.32439503073692322</v>
      </c>
      <c r="K187" s="31">
        <f>INDEX('INPUT MAX'!$B:$AK,Cal!$E187,IF(Cal!$P$3=22.5,MATCH(K$1,Cal!$G$6:$G$21,0),MATCH(K$1,Cal!$H$6:$H$41,0)))*Cal!$C187</f>
        <v>0.29711830615997314</v>
      </c>
      <c r="L187" s="31">
        <f>INDEX('INPUT MAX'!$B:$AK,Cal!$E187,IF(Cal!$P$3=22.5,MATCH(L$1,Cal!$G$6:$G$21,0),MATCH(L$1,Cal!$H$6:$H$41,0)))*Cal!$C187</f>
        <v>0.31681177020072937</v>
      </c>
      <c r="M187" s="31">
        <f>INDEX('INPUT MAX'!$B:$AK,Cal!$E187,IF(Cal!$P$3=22.5,MATCH(M$1,Cal!$G$6:$G$21,0),MATCH(M$1,Cal!$H$6:$H$41,0)))*Cal!$C187</f>
        <v>0.3456818163394928</v>
      </c>
      <c r="N187" s="31">
        <f>INDEX('INPUT MAX'!$B:$AK,Cal!$E187,IF(Cal!$P$3=22.5,MATCH(N$1,Cal!$G$6:$G$21,0),MATCH(N$1,Cal!$H$6:$H$41,0)))*Cal!$C187</f>
        <v>0.29420173168182373</v>
      </c>
      <c r="O187" s="31">
        <f>INDEX('INPUT MAX'!$B:$AK,Cal!$E187,IF(Cal!$P$3=22.5,MATCH(O$1,Cal!$G$6:$G$21,0),MATCH(O$1,Cal!$H$6:$H$41,0)))*Cal!$C187</f>
        <v>0.29389292001724243</v>
      </c>
      <c r="P187" s="31">
        <f>INDEX('INPUT MAX'!$B:$AK,Cal!$E187,IF(Cal!$P$3=22.5,MATCH(P$1,Cal!$G$6:$G$21,0),MATCH(P$1,Cal!$H$6:$H$41,0)))*Cal!$C187</f>
        <v>0.27403971552848816</v>
      </c>
      <c r="Q187" s="31">
        <f>INDEX('INPUT MAX'!$B:$AK,Cal!$E187,IF(Cal!$P$3=22.5,MATCH(Q$1,Cal!$G$6:$G$21,0),MATCH(Q$1,Cal!$H$6:$H$41,0)))*Cal!$C187</f>
        <v>0.28059437870979309</v>
      </c>
      <c r="R187" s="31">
        <f>INDEX('INPUT MAX'!$B:$AK,Cal!$E187,IF(Cal!$P$3=22.5,MATCH(R$1,Cal!$G$6:$G$21,0),MATCH(R$1,Cal!$H$6:$H$41,0)))*Cal!$C187</f>
        <v>0.30303213000297546</v>
      </c>
      <c r="S187" s="31">
        <f>INDEX('INPUT MAX'!$B:$AK,Cal!$E187,IF(Cal!$P$3=22.5,MATCH(S$1,Cal!$G$6:$G$21,0),MATCH(S$1,Cal!$H$6:$H$41,0)))*Cal!$C187</f>
        <v>0.30730563402175903</v>
      </c>
      <c r="T187" s="31">
        <f>INDEX('INPUT MAX'!$B:$AK,Cal!$E187,IF(Cal!$P$3=22.5,MATCH(T$1,Cal!$G$6:$G$21,0),MATCH(T$1,Cal!$H$6:$H$41,0)))*Cal!$C187</f>
        <v>0.34660962224006653</v>
      </c>
      <c r="U187" s="31">
        <f>INDEX('INPUT MAX'!$B:$AK,Cal!$E187,IF(Cal!$P$3=22.5,MATCH(U$1,Cal!$G$6:$G$21,0),MATCH(U$1,Cal!$H$6:$H$41,0)))*Cal!$C187</f>
        <v>0.32607126235961914</v>
      </c>
      <c r="V187" s="31">
        <f>INDEX('INPUT MAX'!$B:$AK,Cal!$E187,IF(Cal!$P$3=22.5,MATCH(V$1,Cal!$G$6:$G$21,0),MATCH(V$1,Cal!$H$6:$H$41,0)))*Cal!$C187</f>
        <v>0.33273178339004517</v>
      </c>
      <c r="W187" s="31">
        <f>INDEX('INPUT MAX'!$B:$AK,Cal!$E187,IF(Cal!$P$3=22.5,MATCH(W$1,Cal!$G$6:$G$21,0),MATCH(W$1,Cal!$H$6:$H$41,0)))*Cal!$C187</f>
        <v>0.33080717921257019</v>
      </c>
      <c r="X187" s="31">
        <f>INDEX('INPUT MAX'!$B:$AK,Cal!$E187,IF(Cal!$P$3=22.5,MATCH(X$1,Cal!$G$6:$G$21,0),MATCH(X$1,Cal!$H$6:$H$41,0)))*Cal!$C187</f>
        <v>0.3230501115322113</v>
      </c>
      <c r="Y187" s="31">
        <f>INDEX('INPUT MAX'!$B:$AK,Cal!$E187,IF(Cal!$P$3=22.5,MATCH(Y$1,Cal!$G$6:$G$21,0),MATCH(Y$1,Cal!$H$6:$H$41,0)))*Cal!$C187</f>
        <v>0.29473599791526794</v>
      </c>
      <c r="Z187" s="31">
        <f>INDEX('INPUT MAX'!$B:$AK,Cal!$E187,IF(Cal!$P$3=22.5,MATCH(Z$1,Cal!$G$6:$G$21,0),MATCH(Z$1,Cal!$H$6:$H$41,0)))*Cal!$C187</f>
        <v>0.27188652753829956</v>
      </c>
      <c r="AA187" s="31">
        <f>INDEX('INPUT MAX'!$B:$AK,Cal!$E187,IF(Cal!$P$3=22.5,MATCH(AA$1,Cal!$G$6:$G$21,0),MATCH(AA$1,Cal!$H$6:$H$41,0)))*Cal!$C187</f>
        <v>0.27710291743278503</v>
      </c>
      <c r="AB187" s="31">
        <f>INDEX('INPUT MAX'!$B:$AK,Cal!$E187,IF(Cal!$P$3=22.5,MATCH(AB$1,Cal!$G$6:$G$21,0),MATCH(AB$1,Cal!$H$6:$H$41,0)))*Cal!$C187</f>
        <v>0.27283808588981628</v>
      </c>
      <c r="AC187" s="31">
        <f>INDEX('INPUT MAX'!$B:$AK,Cal!$E187,IF(Cal!$P$3=22.5,MATCH(AC$1,Cal!$G$6:$G$21,0),MATCH(AC$1,Cal!$H$6:$H$41,0)))*Cal!$C187</f>
        <v>0.2641143798828125</v>
      </c>
      <c r="AD187" s="31">
        <f>INDEX('INPUT MAX'!$B:$AK,Cal!$E187,IF(Cal!$P$3=22.5,MATCH(AD$1,Cal!$G$6:$G$21,0),MATCH(AD$1,Cal!$H$6:$H$41,0)))*Cal!$C187</f>
        <v>0.2659149169921875</v>
      </c>
      <c r="AE187" s="31">
        <f>INDEX('INPUT MAX'!$B:$AK,Cal!$E187,IF(Cal!$P$3=22.5,MATCH(AE$1,Cal!$G$6:$G$21,0),MATCH(AE$1,Cal!$H$6:$H$41,0)))*Cal!$C187</f>
        <v>0.24364069104194641</v>
      </c>
      <c r="AF187" s="31">
        <f>INDEX('INPUT MAX'!$B:$AK,Cal!$E187,IF(Cal!$P$3=22.5,MATCH(AF$1,Cal!$G$6:$G$21,0),MATCH(AF$1,Cal!$H$6:$H$41,0)))*Cal!$C187</f>
        <v>0.23640437424182892</v>
      </c>
      <c r="AG187" s="31">
        <f>INDEX('INPUT MAX'!$B:$AK,Cal!$E187,IF(Cal!$P$3=22.5,MATCH(AG$1,Cal!$G$6:$G$21,0),MATCH(AG$1,Cal!$H$6:$H$41,0)))*Cal!$C187</f>
        <v>0.23321434855461121</v>
      </c>
      <c r="AH187" s="31">
        <f>INDEX('INPUT MAX'!$B:$AK,Cal!$E187,IF(Cal!$P$3=22.5,MATCH(AH$1,Cal!$G$6:$G$21,0),MATCH(AH$1,Cal!$H$6:$H$41,0)))*Cal!$C187</f>
        <v>0.23595850169658661</v>
      </c>
      <c r="AI187" s="31">
        <f>INDEX('INPUT MAX'!$B:$AK,Cal!$E187,IF(Cal!$P$3=22.5,MATCH(AI$1,Cal!$G$6:$G$21,0),MATCH(AI$1,Cal!$H$6:$H$41,0)))*Cal!$C187</f>
        <v>0.26436015963554382</v>
      </c>
      <c r="AJ187" s="31">
        <f>INDEX('INPUT MAX'!$B:$AK,Cal!$E187,IF(Cal!$P$3=22.5,MATCH(AJ$1,Cal!$G$6:$G$21,0),MATCH(AJ$1,Cal!$H$6:$H$41,0)))*Cal!$C187</f>
        <v>0.25893679261207581</v>
      </c>
      <c r="AK187" s="31">
        <f>INDEX('INPUT MAX'!$B:$AK,Cal!$E187,IF(Cal!$P$3=22.5,MATCH(AK$1,Cal!$G$6:$G$21,0),MATCH(AK$1,Cal!$H$6:$H$41,0)))*Cal!$C187</f>
        <v>0.23716090619564056</v>
      </c>
      <c r="AL187" s="31">
        <f>INDEX('INPUT MAX'!$B:$AK,Cal!$E187,IF(Cal!$P$3=22.5,MATCH(AL$1,Cal!$G$6:$G$21,0),MATCH(AL$1,Cal!$H$6:$H$41,0)))*Cal!$C187</f>
        <v>0.26227080821990967</v>
      </c>
    </row>
    <row r="188" spans="1:38" x14ac:dyDescent="0.4">
      <c r="A188" s="7">
        <f>Cal!A188</f>
        <v>187</v>
      </c>
      <c r="B188" s="31">
        <f>INDEX('INPUT MAX'!$B:$AK,Cal!$E188,IF(Cal!$P$3=22.5,MATCH(B$1,Cal!$G$6:$G$21,0),MATCH(B$1,Cal!$H$6:$H$41,0)))*Cal!$C188</f>
        <v>0</v>
      </c>
      <c r="C188" s="31">
        <f>INDEX('INPUT MAX'!$B:$AK,Cal!$E188,IF(Cal!$P$3=22.5,MATCH(C$1,Cal!$G$6:$G$21,0),MATCH(C$1,Cal!$H$6:$H$41,0)))*Cal!$C188</f>
        <v>0</v>
      </c>
      <c r="D188" s="31">
        <f>INDEX('INPUT MAX'!$B:$AK,Cal!$E188,IF(Cal!$P$3=22.5,MATCH(D$1,Cal!$G$6:$G$21,0),MATCH(D$1,Cal!$H$6:$H$41,0)))*Cal!$C188</f>
        <v>0</v>
      </c>
      <c r="E188" s="31">
        <f>INDEX('INPUT MAX'!$B:$AK,Cal!$E188,IF(Cal!$P$3=22.5,MATCH(E$1,Cal!$G$6:$G$21,0),MATCH(E$1,Cal!$H$6:$H$41,0)))*Cal!$C188</f>
        <v>0</v>
      </c>
      <c r="F188" s="31">
        <f>INDEX('INPUT MAX'!$B:$AK,Cal!$E188,IF(Cal!$P$3=22.5,MATCH(F$1,Cal!$G$6:$G$21,0),MATCH(F$1,Cal!$H$6:$H$41,0)))*Cal!$C188</f>
        <v>0</v>
      </c>
      <c r="G188" s="31">
        <f>INDEX('INPUT MAX'!$B:$AK,Cal!$E188,IF(Cal!$P$3=22.5,MATCH(G$1,Cal!$G$6:$G$21,0),MATCH(G$1,Cal!$H$6:$H$41,0)))*Cal!$C188</f>
        <v>0</v>
      </c>
      <c r="H188" s="31">
        <f>INDEX('INPUT MAX'!$B:$AK,Cal!$E188,IF(Cal!$P$3=22.5,MATCH(H$1,Cal!$G$6:$G$21,0),MATCH(H$1,Cal!$H$6:$H$41,0)))*Cal!$C188</f>
        <v>0</v>
      </c>
      <c r="I188" s="31">
        <f>INDEX('INPUT MAX'!$B:$AK,Cal!$E188,IF(Cal!$P$3=22.5,MATCH(I$1,Cal!$G$6:$G$21,0),MATCH(I$1,Cal!$H$6:$H$41,0)))*Cal!$C188</f>
        <v>0</v>
      </c>
      <c r="J188" s="31">
        <f>INDEX('INPUT MAX'!$B:$AK,Cal!$E188,IF(Cal!$P$3=22.5,MATCH(J$1,Cal!$G$6:$G$21,0),MATCH(J$1,Cal!$H$6:$H$41,0)))*Cal!$C188</f>
        <v>0</v>
      </c>
      <c r="K188" s="31">
        <f>INDEX('INPUT MAX'!$B:$AK,Cal!$E188,IF(Cal!$P$3=22.5,MATCH(K$1,Cal!$G$6:$G$21,0),MATCH(K$1,Cal!$H$6:$H$41,0)))*Cal!$C188</f>
        <v>0</v>
      </c>
      <c r="L188" s="31">
        <f>INDEX('INPUT MAX'!$B:$AK,Cal!$E188,IF(Cal!$P$3=22.5,MATCH(L$1,Cal!$G$6:$G$21,0),MATCH(L$1,Cal!$H$6:$H$41,0)))*Cal!$C188</f>
        <v>0</v>
      </c>
      <c r="M188" s="31">
        <f>INDEX('INPUT MAX'!$B:$AK,Cal!$E188,IF(Cal!$P$3=22.5,MATCH(M$1,Cal!$G$6:$G$21,0),MATCH(M$1,Cal!$H$6:$H$41,0)))*Cal!$C188</f>
        <v>0</v>
      </c>
      <c r="N188" s="31">
        <f>INDEX('INPUT MAX'!$B:$AK,Cal!$E188,IF(Cal!$P$3=22.5,MATCH(N$1,Cal!$G$6:$G$21,0),MATCH(N$1,Cal!$H$6:$H$41,0)))*Cal!$C188</f>
        <v>0</v>
      </c>
      <c r="O188" s="31">
        <f>INDEX('INPUT MAX'!$B:$AK,Cal!$E188,IF(Cal!$P$3=22.5,MATCH(O$1,Cal!$G$6:$G$21,0),MATCH(O$1,Cal!$H$6:$H$41,0)))*Cal!$C188</f>
        <v>0</v>
      </c>
      <c r="P188" s="31">
        <f>INDEX('INPUT MAX'!$B:$AK,Cal!$E188,IF(Cal!$P$3=22.5,MATCH(P$1,Cal!$G$6:$G$21,0),MATCH(P$1,Cal!$H$6:$H$41,0)))*Cal!$C188</f>
        <v>0</v>
      </c>
      <c r="Q188" s="31">
        <f>INDEX('INPUT MAX'!$B:$AK,Cal!$E188,IF(Cal!$P$3=22.5,MATCH(Q$1,Cal!$G$6:$G$21,0),MATCH(Q$1,Cal!$H$6:$H$41,0)))*Cal!$C188</f>
        <v>0</v>
      </c>
      <c r="R188" s="31">
        <f>INDEX('INPUT MAX'!$B:$AK,Cal!$E188,IF(Cal!$P$3=22.5,MATCH(R$1,Cal!$G$6:$G$21,0),MATCH(R$1,Cal!$H$6:$H$41,0)))*Cal!$C188</f>
        <v>0</v>
      </c>
      <c r="S188" s="31">
        <f>INDEX('INPUT MAX'!$B:$AK,Cal!$E188,IF(Cal!$P$3=22.5,MATCH(S$1,Cal!$G$6:$G$21,0),MATCH(S$1,Cal!$H$6:$H$41,0)))*Cal!$C188</f>
        <v>0</v>
      </c>
      <c r="T188" s="31">
        <f>INDEX('INPUT MAX'!$B:$AK,Cal!$E188,IF(Cal!$P$3=22.5,MATCH(T$1,Cal!$G$6:$G$21,0),MATCH(T$1,Cal!$H$6:$H$41,0)))*Cal!$C188</f>
        <v>0</v>
      </c>
      <c r="U188" s="31">
        <f>INDEX('INPUT MAX'!$B:$AK,Cal!$E188,IF(Cal!$P$3=22.5,MATCH(U$1,Cal!$G$6:$G$21,0),MATCH(U$1,Cal!$H$6:$H$41,0)))*Cal!$C188</f>
        <v>0</v>
      </c>
      <c r="V188" s="31">
        <f>INDEX('INPUT MAX'!$B:$AK,Cal!$E188,IF(Cal!$P$3=22.5,MATCH(V$1,Cal!$G$6:$G$21,0),MATCH(V$1,Cal!$H$6:$H$41,0)))*Cal!$C188</f>
        <v>0</v>
      </c>
      <c r="W188" s="31">
        <f>INDEX('INPUT MAX'!$B:$AK,Cal!$E188,IF(Cal!$P$3=22.5,MATCH(W$1,Cal!$G$6:$G$21,0),MATCH(W$1,Cal!$H$6:$H$41,0)))*Cal!$C188</f>
        <v>0</v>
      </c>
      <c r="X188" s="31">
        <f>INDEX('INPUT MAX'!$B:$AK,Cal!$E188,IF(Cal!$P$3=22.5,MATCH(X$1,Cal!$G$6:$G$21,0),MATCH(X$1,Cal!$H$6:$H$41,0)))*Cal!$C188</f>
        <v>0</v>
      </c>
      <c r="Y188" s="31">
        <f>INDEX('INPUT MAX'!$B:$AK,Cal!$E188,IF(Cal!$P$3=22.5,MATCH(Y$1,Cal!$G$6:$G$21,0),MATCH(Y$1,Cal!$H$6:$H$41,0)))*Cal!$C188</f>
        <v>0</v>
      </c>
      <c r="Z188" s="31">
        <f>INDEX('INPUT MAX'!$B:$AK,Cal!$E188,IF(Cal!$P$3=22.5,MATCH(Z$1,Cal!$G$6:$G$21,0),MATCH(Z$1,Cal!$H$6:$H$41,0)))*Cal!$C188</f>
        <v>0</v>
      </c>
      <c r="AA188" s="31">
        <f>INDEX('INPUT MAX'!$B:$AK,Cal!$E188,IF(Cal!$P$3=22.5,MATCH(AA$1,Cal!$G$6:$G$21,0),MATCH(AA$1,Cal!$H$6:$H$41,0)))*Cal!$C188</f>
        <v>0</v>
      </c>
      <c r="AB188" s="31">
        <f>INDEX('INPUT MAX'!$B:$AK,Cal!$E188,IF(Cal!$P$3=22.5,MATCH(AB$1,Cal!$G$6:$G$21,0),MATCH(AB$1,Cal!$H$6:$H$41,0)))*Cal!$C188</f>
        <v>0</v>
      </c>
      <c r="AC188" s="31">
        <f>INDEX('INPUT MAX'!$B:$AK,Cal!$E188,IF(Cal!$P$3=22.5,MATCH(AC$1,Cal!$G$6:$G$21,0),MATCH(AC$1,Cal!$H$6:$H$41,0)))*Cal!$C188</f>
        <v>0</v>
      </c>
      <c r="AD188" s="31">
        <f>INDEX('INPUT MAX'!$B:$AK,Cal!$E188,IF(Cal!$P$3=22.5,MATCH(AD$1,Cal!$G$6:$G$21,0),MATCH(AD$1,Cal!$H$6:$H$41,0)))*Cal!$C188</f>
        <v>0</v>
      </c>
      <c r="AE188" s="31">
        <f>INDEX('INPUT MAX'!$B:$AK,Cal!$E188,IF(Cal!$P$3=22.5,MATCH(AE$1,Cal!$G$6:$G$21,0),MATCH(AE$1,Cal!$H$6:$H$41,0)))*Cal!$C188</f>
        <v>0</v>
      </c>
      <c r="AF188" s="31">
        <f>INDEX('INPUT MAX'!$B:$AK,Cal!$E188,IF(Cal!$P$3=22.5,MATCH(AF$1,Cal!$G$6:$G$21,0),MATCH(AF$1,Cal!$H$6:$H$41,0)))*Cal!$C188</f>
        <v>0</v>
      </c>
      <c r="AG188" s="31">
        <f>INDEX('INPUT MAX'!$B:$AK,Cal!$E188,IF(Cal!$P$3=22.5,MATCH(AG$1,Cal!$G$6:$G$21,0),MATCH(AG$1,Cal!$H$6:$H$41,0)))*Cal!$C188</f>
        <v>0</v>
      </c>
      <c r="AH188" s="31">
        <f>INDEX('INPUT MAX'!$B:$AK,Cal!$E188,IF(Cal!$P$3=22.5,MATCH(AH$1,Cal!$G$6:$G$21,0),MATCH(AH$1,Cal!$H$6:$H$41,0)))*Cal!$C188</f>
        <v>0</v>
      </c>
      <c r="AI188" s="31">
        <f>INDEX('INPUT MAX'!$B:$AK,Cal!$E188,IF(Cal!$P$3=22.5,MATCH(AI$1,Cal!$G$6:$G$21,0),MATCH(AI$1,Cal!$H$6:$H$41,0)))*Cal!$C188</f>
        <v>0</v>
      </c>
      <c r="AJ188" s="31">
        <f>INDEX('INPUT MAX'!$B:$AK,Cal!$E188,IF(Cal!$P$3=22.5,MATCH(AJ$1,Cal!$G$6:$G$21,0),MATCH(AJ$1,Cal!$H$6:$H$41,0)))*Cal!$C188</f>
        <v>0</v>
      </c>
      <c r="AK188" s="31">
        <f>INDEX('INPUT MAX'!$B:$AK,Cal!$E188,IF(Cal!$P$3=22.5,MATCH(AK$1,Cal!$G$6:$G$21,0),MATCH(AK$1,Cal!$H$6:$H$41,0)))*Cal!$C188</f>
        <v>0</v>
      </c>
      <c r="AL188" s="31">
        <f>INDEX('INPUT MAX'!$B:$AK,Cal!$E188,IF(Cal!$P$3=22.5,MATCH(AL$1,Cal!$G$6:$G$21,0),MATCH(AL$1,Cal!$H$6:$H$41,0)))*Cal!$C188</f>
        <v>0</v>
      </c>
    </row>
    <row r="189" spans="1:38" x14ac:dyDescent="0.4">
      <c r="A189" s="7">
        <f>Cal!A189</f>
        <v>188</v>
      </c>
      <c r="B189" s="31">
        <f>INDEX('INPUT MAX'!$B:$AK,Cal!$E189,IF(Cal!$P$3=22.5,MATCH(B$1,Cal!$G$6:$G$21,0),MATCH(B$1,Cal!$H$6:$H$41,0)))*Cal!$C189</f>
        <v>255</v>
      </c>
      <c r="C189" s="31">
        <f>INDEX('INPUT MAX'!$B:$AK,Cal!$E189,IF(Cal!$P$3=22.5,MATCH(C$1,Cal!$G$6:$G$21,0),MATCH(C$1,Cal!$H$6:$H$41,0)))*Cal!$C189</f>
        <v>255</v>
      </c>
      <c r="D189" s="31">
        <f>INDEX('INPUT MAX'!$B:$AK,Cal!$E189,IF(Cal!$P$3=22.5,MATCH(D$1,Cal!$G$6:$G$21,0),MATCH(D$1,Cal!$H$6:$H$41,0)))*Cal!$C189</f>
        <v>255</v>
      </c>
      <c r="E189" s="31">
        <f>INDEX('INPUT MAX'!$B:$AK,Cal!$E189,IF(Cal!$P$3=22.5,MATCH(E$1,Cal!$G$6:$G$21,0),MATCH(E$1,Cal!$H$6:$H$41,0)))*Cal!$C189</f>
        <v>255</v>
      </c>
      <c r="F189" s="31">
        <f>INDEX('INPUT MAX'!$B:$AK,Cal!$E189,IF(Cal!$P$3=22.5,MATCH(F$1,Cal!$G$6:$G$21,0),MATCH(F$1,Cal!$H$6:$H$41,0)))*Cal!$C189</f>
        <v>255</v>
      </c>
      <c r="G189" s="31">
        <f>INDEX('INPUT MAX'!$B:$AK,Cal!$E189,IF(Cal!$P$3=22.5,MATCH(G$1,Cal!$G$6:$G$21,0),MATCH(G$1,Cal!$H$6:$H$41,0)))*Cal!$C189</f>
        <v>255</v>
      </c>
      <c r="H189" s="31">
        <f>INDEX('INPUT MAX'!$B:$AK,Cal!$E189,IF(Cal!$P$3=22.5,MATCH(H$1,Cal!$G$6:$G$21,0),MATCH(H$1,Cal!$H$6:$H$41,0)))*Cal!$C189</f>
        <v>255</v>
      </c>
      <c r="I189" s="31">
        <f>INDEX('INPUT MAX'!$B:$AK,Cal!$E189,IF(Cal!$P$3=22.5,MATCH(I$1,Cal!$G$6:$G$21,0),MATCH(I$1,Cal!$H$6:$H$41,0)))*Cal!$C189</f>
        <v>255</v>
      </c>
      <c r="J189" s="31">
        <f>INDEX('INPUT MAX'!$B:$AK,Cal!$E189,IF(Cal!$P$3=22.5,MATCH(J$1,Cal!$G$6:$G$21,0),MATCH(J$1,Cal!$H$6:$H$41,0)))*Cal!$C189</f>
        <v>255</v>
      </c>
      <c r="K189" s="31">
        <f>INDEX('INPUT MAX'!$B:$AK,Cal!$E189,IF(Cal!$P$3=22.5,MATCH(K$1,Cal!$G$6:$G$21,0),MATCH(K$1,Cal!$H$6:$H$41,0)))*Cal!$C189</f>
        <v>255</v>
      </c>
      <c r="L189" s="31">
        <f>INDEX('INPUT MAX'!$B:$AK,Cal!$E189,IF(Cal!$P$3=22.5,MATCH(L$1,Cal!$G$6:$G$21,0),MATCH(L$1,Cal!$H$6:$H$41,0)))*Cal!$C189</f>
        <v>255</v>
      </c>
      <c r="M189" s="31">
        <f>INDEX('INPUT MAX'!$B:$AK,Cal!$E189,IF(Cal!$P$3=22.5,MATCH(M$1,Cal!$G$6:$G$21,0),MATCH(M$1,Cal!$H$6:$H$41,0)))*Cal!$C189</f>
        <v>255</v>
      </c>
      <c r="N189" s="31">
        <f>INDEX('INPUT MAX'!$B:$AK,Cal!$E189,IF(Cal!$P$3=22.5,MATCH(N$1,Cal!$G$6:$G$21,0),MATCH(N$1,Cal!$H$6:$H$41,0)))*Cal!$C189</f>
        <v>255</v>
      </c>
      <c r="O189" s="31">
        <f>INDEX('INPUT MAX'!$B:$AK,Cal!$E189,IF(Cal!$P$3=22.5,MATCH(O$1,Cal!$G$6:$G$21,0),MATCH(O$1,Cal!$H$6:$H$41,0)))*Cal!$C189</f>
        <v>255</v>
      </c>
      <c r="P189" s="31">
        <f>INDEX('INPUT MAX'!$B:$AK,Cal!$E189,IF(Cal!$P$3=22.5,MATCH(P$1,Cal!$G$6:$G$21,0),MATCH(P$1,Cal!$H$6:$H$41,0)))*Cal!$C189</f>
        <v>255</v>
      </c>
      <c r="Q189" s="31">
        <f>INDEX('INPUT MAX'!$B:$AK,Cal!$E189,IF(Cal!$P$3=22.5,MATCH(Q$1,Cal!$G$6:$G$21,0),MATCH(Q$1,Cal!$H$6:$H$41,0)))*Cal!$C189</f>
        <v>255</v>
      </c>
      <c r="R189" s="31">
        <f>INDEX('INPUT MAX'!$B:$AK,Cal!$E189,IF(Cal!$P$3=22.5,MATCH(R$1,Cal!$G$6:$G$21,0),MATCH(R$1,Cal!$H$6:$H$41,0)))*Cal!$C189</f>
        <v>255</v>
      </c>
      <c r="S189" s="31">
        <f>INDEX('INPUT MAX'!$B:$AK,Cal!$E189,IF(Cal!$P$3=22.5,MATCH(S$1,Cal!$G$6:$G$21,0),MATCH(S$1,Cal!$H$6:$H$41,0)))*Cal!$C189</f>
        <v>255</v>
      </c>
      <c r="T189" s="31">
        <f>INDEX('INPUT MAX'!$B:$AK,Cal!$E189,IF(Cal!$P$3=22.5,MATCH(T$1,Cal!$G$6:$G$21,0),MATCH(T$1,Cal!$H$6:$H$41,0)))*Cal!$C189</f>
        <v>255</v>
      </c>
      <c r="U189" s="31">
        <f>INDEX('INPUT MAX'!$B:$AK,Cal!$E189,IF(Cal!$P$3=22.5,MATCH(U$1,Cal!$G$6:$G$21,0),MATCH(U$1,Cal!$H$6:$H$41,0)))*Cal!$C189</f>
        <v>255</v>
      </c>
      <c r="V189" s="31">
        <f>INDEX('INPUT MAX'!$B:$AK,Cal!$E189,IF(Cal!$P$3=22.5,MATCH(V$1,Cal!$G$6:$G$21,0),MATCH(V$1,Cal!$H$6:$H$41,0)))*Cal!$C189</f>
        <v>255</v>
      </c>
      <c r="W189" s="31">
        <f>INDEX('INPUT MAX'!$B:$AK,Cal!$E189,IF(Cal!$P$3=22.5,MATCH(W$1,Cal!$G$6:$G$21,0),MATCH(W$1,Cal!$H$6:$H$41,0)))*Cal!$C189</f>
        <v>255</v>
      </c>
      <c r="X189" s="31">
        <f>INDEX('INPUT MAX'!$B:$AK,Cal!$E189,IF(Cal!$P$3=22.5,MATCH(X$1,Cal!$G$6:$G$21,0),MATCH(X$1,Cal!$H$6:$H$41,0)))*Cal!$C189</f>
        <v>255</v>
      </c>
      <c r="Y189" s="31">
        <f>INDEX('INPUT MAX'!$B:$AK,Cal!$E189,IF(Cal!$P$3=22.5,MATCH(Y$1,Cal!$G$6:$G$21,0),MATCH(Y$1,Cal!$H$6:$H$41,0)))*Cal!$C189</f>
        <v>255</v>
      </c>
      <c r="Z189" s="31">
        <f>INDEX('INPUT MAX'!$B:$AK,Cal!$E189,IF(Cal!$P$3=22.5,MATCH(Z$1,Cal!$G$6:$G$21,0),MATCH(Z$1,Cal!$H$6:$H$41,0)))*Cal!$C189</f>
        <v>255</v>
      </c>
      <c r="AA189" s="31">
        <f>INDEX('INPUT MAX'!$B:$AK,Cal!$E189,IF(Cal!$P$3=22.5,MATCH(AA$1,Cal!$G$6:$G$21,0),MATCH(AA$1,Cal!$H$6:$H$41,0)))*Cal!$C189</f>
        <v>255</v>
      </c>
      <c r="AB189" s="31">
        <f>INDEX('INPUT MAX'!$B:$AK,Cal!$E189,IF(Cal!$P$3=22.5,MATCH(AB$1,Cal!$G$6:$G$21,0),MATCH(AB$1,Cal!$H$6:$H$41,0)))*Cal!$C189</f>
        <v>255</v>
      </c>
      <c r="AC189" s="31">
        <f>INDEX('INPUT MAX'!$B:$AK,Cal!$E189,IF(Cal!$P$3=22.5,MATCH(AC$1,Cal!$G$6:$G$21,0),MATCH(AC$1,Cal!$H$6:$H$41,0)))*Cal!$C189</f>
        <v>255</v>
      </c>
      <c r="AD189" s="31">
        <f>INDEX('INPUT MAX'!$B:$AK,Cal!$E189,IF(Cal!$P$3=22.5,MATCH(AD$1,Cal!$G$6:$G$21,0),MATCH(AD$1,Cal!$H$6:$H$41,0)))*Cal!$C189</f>
        <v>0.98635733127593994</v>
      </c>
      <c r="AE189" s="31">
        <f>INDEX('INPUT MAX'!$B:$AK,Cal!$E189,IF(Cal!$P$3=22.5,MATCH(AE$1,Cal!$G$6:$G$21,0),MATCH(AE$1,Cal!$H$6:$H$41,0)))*Cal!$C189</f>
        <v>0.95976144075393677</v>
      </c>
      <c r="AF189" s="31">
        <f>INDEX('INPUT MAX'!$B:$AK,Cal!$E189,IF(Cal!$P$3=22.5,MATCH(AF$1,Cal!$G$6:$G$21,0),MATCH(AF$1,Cal!$H$6:$H$41,0)))*Cal!$C189</f>
        <v>0.91167730093002319</v>
      </c>
      <c r="AG189" s="31">
        <f>INDEX('INPUT MAX'!$B:$AK,Cal!$E189,IF(Cal!$P$3=22.5,MATCH(AG$1,Cal!$G$6:$G$21,0),MATCH(AG$1,Cal!$H$6:$H$41,0)))*Cal!$C189</f>
        <v>0.77642965316772461</v>
      </c>
      <c r="AH189" s="31">
        <f>INDEX('INPUT MAX'!$B:$AK,Cal!$E189,IF(Cal!$P$3=22.5,MATCH(AH$1,Cal!$G$6:$G$21,0),MATCH(AH$1,Cal!$H$6:$H$41,0)))*Cal!$C189</f>
        <v>0.67956310510635376</v>
      </c>
      <c r="AI189" s="31">
        <f>INDEX('INPUT MAX'!$B:$AK,Cal!$E189,IF(Cal!$P$3=22.5,MATCH(AI$1,Cal!$G$6:$G$21,0),MATCH(AI$1,Cal!$H$6:$H$41,0)))*Cal!$C189</f>
        <v>255</v>
      </c>
      <c r="AJ189" s="31">
        <f>INDEX('INPUT MAX'!$B:$AK,Cal!$E189,IF(Cal!$P$3=22.5,MATCH(AJ$1,Cal!$G$6:$G$21,0),MATCH(AJ$1,Cal!$H$6:$H$41,0)))*Cal!$C189</f>
        <v>255</v>
      </c>
      <c r="AK189" s="31">
        <f>INDEX('INPUT MAX'!$B:$AK,Cal!$E189,IF(Cal!$P$3=22.5,MATCH(AK$1,Cal!$G$6:$G$21,0),MATCH(AK$1,Cal!$H$6:$H$41,0)))*Cal!$C189</f>
        <v>255</v>
      </c>
      <c r="AL189" s="31">
        <f>INDEX('INPUT MAX'!$B:$AK,Cal!$E189,IF(Cal!$P$3=22.5,MATCH(AL$1,Cal!$G$6:$G$21,0),MATCH(AL$1,Cal!$H$6:$H$41,0)))*Cal!$C189</f>
        <v>255</v>
      </c>
    </row>
    <row r="190" spans="1:38" x14ac:dyDescent="0.4">
      <c r="A190" s="7">
        <f>Cal!A190</f>
        <v>189</v>
      </c>
      <c r="B190" s="31">
        <f>INDEX('INPUT MAX'!$B:$AK,Cal!$E190,IF(Cal!$P$3=22.5,MATCH(B$1,Cal!$G$6:$G$21,0),MATCH(B$1,Cal!$H$6:$H$41,0)))*Cal!$C190</f>
        <v>255</v>
      </c>
      <c r="C190" s="31">
        <f>INDEX('INPUT MAX'!$B:$AK,Cal!$E190,IF(Cal!$P$3=22.5,MATCH(C$1,Cal!$G$6:$G$21,0),MATCH(C$1,Cal!$H$6:$H$41,0)))*Cal!$C190</f>
        <v>255</v>
      </c>
      <c r="D190" s="31">
        <f>INDEX('INPUT MAX'!$B:$AK,Cal!$E190,IF(Cal!$P$3=22.5,MATCH(D$1,Cal!$G$6:$G$21,0),MATCH(D$1,Cal!$H$6:$H$41,0)))*Cal!$C190</f>
        <v>255</v>
      </c>
      <c r="E190" s="31">
        <f>INDEX('INPUT MAX'!$B:$AK,Cal!$E190,IF(Cal!$P$3=22.5,MATCH(E$1,Cal!$G$6:$G$21,0),MATCH(E$1,Cal!$H$6:$H$41,0)))*Cal!$C190</f>
        <v>255</v>
      </c>
      <c r="F190" s="31">
        <f>INDEX('INPUT MAX'!$B:$AK,Cal!$E190,IF(Cal!$P$3=22.5,MATCH(F$1,Cal!$G$6:$G$21,0),MATCH(F$1,Cal!$H$6:$H$41,0)))*Cal!$C190</f>
        <v>255</v>
      </c>
      <c r="G190" s="31">
        <f>INDEX('INPUT MAX'!$B:$AK,Cal!$E190,IF(Cal!$P$3=22.5,MATCH(G$1,Cal!$G$6:$G$21,0),MATCH(G$1,Cal!$H$6:$H$41,0)))*Cal!$C190</f>
        <v>255</v>
      </c>
      <c r="H190" s="31">
        <f>INDEX('INPUT MAX'!$B:$AK,Cal!$E190,IF(Cal!$P$3=22.5,MATCH(H$1,Cal!$G$6:$G$21,0),MATCH(H$1,Cal!$H$6:$H$41,0)))*Cal!$C190</f>
        <v>255</v>
      </c>
      <c r="I190" s="31">
        <f>INDEX('INPUT MAX'!$B:$AK,Cal!$E190,IF(Cal!$P$3=22.5,MATCH(I$1,Cal!$G$6:$G$21,0),MATCH(I$1,Cal!$H$6:$H$41,0)))*Cal!$C190</f>
        <v>255</v>
      </c>
      <c r="J190" s="31">
        <f>INDEX('INPUT MAX'!$B:$AK,Cal!$E190,IF(Cal!$P$3=22.5,MATCH(J$1,Cal!$G$6:$G$21,0),MATCH(J$1,Cal!$H$6:$H$41,0)))*Cal!$C190</f>
        <v>255</v>
      </c>
      <c r="K190" s="31">
        <f>INDEX('INPUT MAX'!$B:$AK,Cal!$E190,IF(Cal!$P$3=22.5,MATCH(K$1,Cal!$G$6:$G$21,0),MATCH(K$1,Cal!$H$6:$H$41,0)))*Cal!$C190</f>
        <v>255</v>
      </c>
      <c r="L190" s="31">
        <f>INDEX('INPUT MAX'!$B:$AK,Cal!$E190,IF(Cal!$P$3=22.5,MATCH(L$1,Cal!$G$6:$G$21,0),MATCH(L$1,Cal!$H$6:$H$41,0)))*Cal!$C190</f>
        <v>255</v>
      </c>
      <c r="M190" s="31">
        <f>INDEX('INPUT MAX'!$B:$AK,Cal!$E190,IF(Cal!$P$3=22.5,MATCH(M$1,Cal!$G$6:$G$21,0),MATCH(M$1,Cal!$H$6:$H$41,0)))*Cal!$C190</f>
        <v>255</v>
      </c>
      <c r="N190" s="31">
        <f>INDEX('INPUT MAX'!$B:$AK,Cal!$E190,IF(Cal!$P$3=22.5,MATCH(N$1,Cal!$G$6:$G$21,0),MATCH(N$1,Cal!$H$6:$H$41,0)))*Cal!$C190</f>
        <v>255</v>
      </c>
      <c r="O190" s="31">
        <f>INDEX('INPUT MAX'!$B:$AK,Cal!$E190,IF(Cal!$P$3=22.5,MATCH(O$1,Cal!$G$6:$G$21,0),MATCH(O$1,Cal!$H$6:$H$41,0)))*Cal!$C190</f>
        <v>255</v>
      </c>
      <c r="P190" s="31">
        <f>INDEX('INPUT MAX'!$B:$AK,Cal!$E190,IF(Cal!$P$3=22.5,MATCH(P$1,Cal!$G$6:$G$21,0),MATCH(P$1,Cal!$H$6:$H$41,0)))*Cal!$C190</f>
        <v>255</v>
      </c>
      <c r="Q190" s="31">
        <f>INDEX('INPUT MAX'!$B:$AK,Cal!$E190,IF(Cal!$P$3=22.5,MATCH(Q$1,Cal!$G$6:$G$21,0),MATCH(Q$1,Cal!$H$6:$H$41,0)))*Cal!$C190</f>
        <v>255</v>
      </c>
      <c r="R190" s="31">
        <f>INDEX('INPUT MAX'!$B:$AK,Cal!$E190,IF(Cal!$P$3=22.5,MATCH(R$1,Cal!$G$6:$G$21,0),MATCH(R$1,Cal!$H$6:$H$41,0)))*Cal!$C190</f>
        <v>255</v>
      </c>
      <c r="S190" s="31">
        <f>INDEX('INPUT MAX'!$B:$AK,Cal!$E190,IF(Cal!$P$3=22.5,MATCH(S$1,Cal!$G$6:$G$21,0),MATCH(S$1,Cal!$H$6:$H$41,0)))*Cal!$C190</f>
        <v>255</v>
      </c>
      <c r="T190" s="31">
        <f>INDEX('INPUT MAX'!$B:$AK,Cal!$E190,IF(Cal!$P$3=22.5,MATCH(T$1,Cal!$G$6:$G$21,0),MATCH(T$1,Cal!$H$6:$H$41,0)))*Cal!$C190</f>
        <v>255</v>
      </c>
      <c r="U190" s="31">
        <f>INDEX('INPUT MAX'!$B:$AK,Cal!$E190,IF(Cal!$P$3=22.5,MATCH(U$1,Cal!$G$6:$G$21,0),MATCH(U$1,Cal!$H$6:$H$41,0)))*Cal!$C190</f>
        <v>255</v>
      </c>
      <c r="V190" s="31">
        <f>INDEX('INPUT MAX'!$B:$AK,Cal!$E190,IF(Cal!$P$3=22.5,MATCH(V$1,Cal!$G$6:$G$21,0),MATCH(V$1,Cal!$H$6:$H$41,0)))*Cal!$C190</f>
        <v>255</v>
      </c>
      <c r="W190" s="31">
        <f>INDEX('INPUT MAX'!$B:$AK,Cal!$E190,IF(Cal!$P$3=22.5,MATCH(W$1,Cal!$G$6:$G$21,0),MATCH(W$1,Cal!$H$6:$H$41,0)))*Cal!$C190</f>
        <v>255</v>
      </c>
      <c r="X190" s="31">
        <f>INDEX('INPUT MAX'!$B:$AK,Cal!$E190,IF(Cal!$P$3=22.5,MATCH(X$1,Cal!$G$6:$G$21,0),MATCH(X$1,Cal!$H$6:$H$41,0)))*Cal!$C190</f>
        <v>255</v>
      </c>
      <c r="Y190" s="31">
        <f>INDEX('INPUT MAX'!$B:$AK,Cal!$E190,IF(Cal!$P$3=22.5,MATCH(Y$1,Cal!$G$6:$G$21,0),MATCH(Y$1,Cal!$H$6:$H$41,0)))*Cal!$C190</f>
        <v>255</v>
      </c>
      <c r="Z190" s="31">
        <f>INDEX('INPUT MAX'!$B:$AK,Cal!$E190,IF(Cal!$P$3=22.5,MATCH(Z$1,Cal!$G$6:$G$21,0),MATCH(Z$1,Cal!$H$6:$H$41,0)))*Cal!$C190</f>
        <v>255</v>
      </c>
      <c r="AA190" s="31">
        <f>INDEX('INPUT MAX'!$B:$AK,Cal!$E190,IF(Cal!$P$3=22.5,MATCH(AA$1,Cal!$G$6:$G$21,0),MATCH(AA$1,Cal!$H$6:$H$41,0)))*Cal!$C190</f>
        <v>255</v>
      </c>
      <c r="AB190" s="31">
        <f>INDEX('INPUT MAX'!$B:$AK,Cal!$E190,IF(Cal!$P$3=22.5,MATCH(AB$1,Cal!$G$6:$G$21,0),MATCH(AB$1,Cal!$H$6:$H$41,0)))*Cal!$C190</f>
        <v>255</v>
      </c>
      <c r="AC190" s="31">
        <f>INDEX('INPUT MAX'!$B:$AK,Cal!$E190,IF(Cal!$P$3=22.5,MATCH(AC$1,Cal!$G$6:$G$21,0),MATCH(AC$1,Cal!$H$6:$H$41,0)))*Cal!$C190</f>
        <v>255</v>
      </c>
      <c r="AD190" s="31">
        <f>INDEX('INPUT MAX'!$B:$AK,Cal!$E190,IF(Cal!$P$3=22.5,MATCH(AD$1,Cal!$G$6:$G$21,0),MATCH(AD$1,Cal!$H$6:$H$41,0)))*Cal!$C190</f>
        <v>0.84314906597137451</v>
      </c>
      <c r="AE190" s="31">
        <f>INDEX('INPUT MAX'!$B:$AK,Cal!$E190,IF(Cal!$P$3=22.5,MATCH(AE$1,Cal!$G$6:$G$21,0),MATCH(AE$1,Cal!$H$6:$H$41,0)))*Cal!$C190</f>
        <v>0.86960315704345703</v>
      </c>
      <c r="AF190" s="31">
        <f>INDEX('INPUT MAX'!$B:$AK,Cal!$E190,IF(Cal!$P$3=22.5,MATCH(AF$1,Cal!$G$6:$G$21,0),MATCH(AF$1,Cal!$H$6:$H$41,0)))*Cal!$C190</f>
        <v>0.85212850570678711</v>
      </c>
      <c r="AG190" s="31">
        <f>INDEX('INPUT MAX'!$B:$AK,Cal!$E190,IF(Cal!$P$3=22.5,MATCH(AG$1,Cal!$G$6:$G$21,0),MATCH(AG$1,Cal!$H$6:$H$41,0)))*Cal!$C190</f>
        <v>0.78694695234298706</v>
      </c>
      <c r="AH190" s="31">
        <f>INDEX('INPUT MAX'!$B:$AK,Cal!$E190,IF(Cal!$P$3=22.5,MATCH(AH$1,Cal!$G$6:$G$21,0),MATCH(AH$1,Cal!$H$6:$H$41,0)))*Cal!$C190</f>
        <v>0.71559017896652222</v>
      </c>
      <c r="AI190" s="31">
        <f>INDEX('INPUT MAX'!$B:$AK,Cal!$E190,IF(Cal!$P$3=22.5,MATCH(AI$1,Cal!$G$6:$G$21,0),MATCH(AI$1,Cal!$H$6:$H$41,0)))*Cal!$C190</f>
        <v>255</v>
      </c>
      <c r="AJ190" s="31">
        <f>INDEX('INPUT MAX'!$B:$AK,Cal!$E190,IF(Cal!$P$3=22.5,MATCH(AJ$1,Cal!$G$6:$G$21,0),MATCH(AJ$1,Cal!$H$6:$H$41,0)))*Cal!$C190</f>
        <v>255</v>
      </c>
      <c r="AK190" s="31">
        <f>INDEX('INPUT MAX'!$B:$AK,Cal!$E190,IF(Cal!$P$3=22.5,MATCH(AK$1,Cal!$G$6:$G$21,0),MATCH(AK$1,Cal!$H$6:$H$41,0)))*Cal!$C190</f>
        <v>255</v>
      </c>
      <c r="AL190" s="31">
        <f>INDEX('INPUT MAX'!$B:$AK,Cal!$E190,IF(Cal!$P$3=22.5,MATCH(AL$1,Cal!$G$6:$G$21,0),MATCH(AL$1,Cal!$H$6:$H$41,0)))*Cal!$C190</f>
        <v>255</v>
      </c>
    </row>
    <row r="191" spans="1:38" x14ac:dyDescent="0.4">
      <c r="A191" s="7">
        <f>Cal!A191</f>
        <v>190</v>
      </c>
      <c r="B191" s="31">
        <f>INDEX('INPUT MAX'!$B:$AK,Cal!$E191,IF(Cal!$P$3=22.5,MATCH(B$1,Cal!$G$6:$G$21,0),MATCH(B$1,Cal!$H$6:$H$41,0)))*Cal!$C191</f>
        <v>255</v>
      </c>
      <c r="C191" s="31">
        <f>INDEX('INPUT MAX'!$B:$AK,Cal!$E191,IF(Cal!$P$3=22.5,MATCH(C$1,Cal!$G$6:$G$21,0),MATCH(C$1,Cal!$H$6:$H$41,0)))*Cal!$C191</f>
        <v>255</v>
      </c>
      <c r="D191" s="31">
        <f>INDEX('INPUT MAX'!$B:$AK,Cal!$E191,IF(Cal!$P$3=22.5,MATCH(D$1,Cal!$G$6:$G$21,0),MATCH(D$1,Cal!$H$6:$H$41,0)))*Cal!$C191</f>
        <v>255</v>
      </c>
      <c r="E191" s="31">
        <f>INDEX('INPUT MAX'!$B:$AK,Cal!$E191,IF(Cal!$P$3=22.5,MATCH(E$1,Cal!$G$6:$G$21,0),MATCH(E$1,Cal!$H$6:$H$41,0)))*Cal!$C191</f>
        <v>255</v>
      </c>
      <c r="F191" s="31">
        <f>INDEX('INPUT MAX'!$B:$AK,Cal!$E191,IF(Cal!$P$3=22.5,MATCH(F$1,Cal!$G$6:$G$21,0),MATCH(F$1,Cal!$H$6:$H$41,0)))*Cal!$C191</f>
        <v>255</v>
      </c>
      <c r="G191" s="31">
        <f>INDEX('INPUT MAX'!$B:$AK,Cal!$E191,IF(Cal!$P$3=22.5,MATCH(G$1,Cal!$G$6:$G$21,0),MATCH(G$1,Cal!$H$6:$H$41,0)))*Cal!$C191</f>
        <v>255</v>
      </c>
      <c r="H191" s="31">
        <f>INDEX('INPUT MAX'!$B:$AK,Cal!$E191,IF(Cal!$P$3=22.5,MATCH(H$1,Cal!$G$6:$G$21,0),MATCH(H$1,Cal!$H$6:$H$41,0)))*Cal!$C191</f>
        <v>255</v>
      </c>
      <c r="I191" s="31">
        <f>INDEX('INPUT MAX'!$B:$AK,Cal!$E191,IF(Cal!$P$3=22.5,MATCH(I$1,Cal!$G$6:$G$21,0),MATCH(I$1,Cal!$H$6:$H$41,0)))*Cal!$C191</f>
        <v>255</v>
      </c>
      <c r="J191" s="31">
        <f>INDEX('INPUT MAX'!$B:$AK,Cal!$E191,IF(Cal!$P$3=22.5,MATCH(J$1,Cal!$G$6:$G$21,0),MATCH(J$1,Cal!$H$6:$H$41,0)))*Cal!$C191</f>
        <v>255</v>
      </c>
      <c r="K191" s="31">
        <f>INDEX('INPUT MAX'!$B:$AK,Cal!$E191,IF(Cal!$P$3=22.5,MATCH(K$1,Cal!$G$6:$G$21,0),MATCH(K$1,Cal!$H$6:$H$41,0)))*Cal!$C191</f>
        <v>255</v>
      </c>
      <c r="L191" s="31">
        <f>INDEX('INPUT MAX'!$B:$AK,Cal!$E191,IF(Cal!$P$3=22.5,MATCH(L$1,Cal!$G$6:$G$21,0),MATCH(L$1,Cal!$H$6:$H$41,0)))*Cal!$C191</f>
        <v>255</v>
      </c>
      <c r="M191" s="31">
        <f>INDEX('INPUT MAX'!$B:$AK,Cal!$E191,IF(Cal!$P$3=22.5,MATCH(M$1,Cal!$G$6:$G$21,0),MATCH(M$1,Cal!$H$6:$H$41,0)))*Cal!$C191</f>
        <v>255</v>
      </c>
      <c r="N191" s="31">
        <f>INDEX('INPUT MAX'!$B:$AK,Cal!$E191,IF(Cal!$P$3=22.5,MATCH(N$1,Cal!$G$6:$G$21,0),MATCH(N$1,Cal!$H$6:$H$41,0)))*Cal!$C191</f>
        <v>255</v>
      </c>
      <c r="O191" s="31">
        <f>INDEX('INPUT MAX'!$B:$AK,Cal!$E191,IF(Cal!$P$3=22.5,MATCH(O$1,Cal!$G$6:$G$21,0),MATCH(O$1,Cal!$H$6:$H$41,0)))*Cal!$C191</f>
        <v>255</v>
      </c>
      <c r="P191" s="31">
        <f>INDEX('INPUT MAX'!$B:$AK,Cal!$E191,IF(Cal!$P$3=22.5,MATCH(P$1,Cal!$G$6:$G$21,0),MATCH(P$1,Cal!$H$6:$H$41,0)))*Cal!$C191</f>
        <v>255</v>
      </c>
      <c r="Q191" s="31">
        <f>INDEX('INPUT MAX'!$B:$AK,Cal!$E191,IF(Cal!$P$3=22.5,MATCH(Q$1,Cal!$G$6:$G$21,0),MATCH(Q$1,Cal!$H$6:$H$41,0)))*Cal!$C191</f>
        <v>255</v>
      </c>
      <c r="R191" s="31">
        <f>INDEX('INPUT MAX'!$B:$AK,Cal!$E191,IF(Cal!$P$3=22.5,MATCH(R$1,Cal!$G$6:$G$21,0),MATCH(R$1,Cal!$H$6:$H$41,0)))*Cal!$C191</f>
        <v>255</v>
      </c>
      <c r="S191" s="31">
        <f>INDEX('INPUT MAX'!$B:$AK,Cal!$E191,IF(Cal!$P$3=22.5,MATCH(S$1,Cal!$G$6:$G$21,0),MATCH(S$1,Cal!$H$6:$H$41,0)))*Cal!$C191</f>
        <v>255</v>
      </c>
      <c r="T191" s="31">
        <f>INDEX('INPUT MAX'!$B:$AK,Cal!$E191,IF(Cal!$P$3=22.5,MATCH(T$1,Cal!$G$6:$G$21,0),MATCH(T$1,Cal!$H$6:$H$41,0)))*Cal!$C191</f>
        <v>255</v>
      </c>
      <c r="U191" s="31">
        <f>INDEX('INPUT MAX'!$B:$AK,Cal!$E191,IF(Cal!$P$3=22.5,MATCH(U$1,Cal!$G$6:$G$21,0),MATCH(U$1,Cal!$H$6:$H$41,0)))*Cal!$C191</f>
        <v>255</v>
      </c>
      <c r="V191" s="31">
        <f>INDEX('INPUT MAX'!$B:$AK,Cal!$E191,IF(Cal!$P$3=22.5,MATCH(V$1,Cal!$G$6:$G$21,0),MATCH(V$1,Cal!$H$6:$H$41,0)))*Cal!$C191</f>
        <v>255</v>
      </c>
      <c r="W191" s="31">
        <f>INDEX('INPUT MAX'!$B:$AK,Cal!$E191,IF(Cal!$P$3=22.5,MATCH(W$1,Cal!$G$6:$G$21,0),MATCH(W$1,Cal!$H$6:$H$41,0)))*Cal!$C191</f>
        <v>255</v>
      </c>
      <c r="X191" s="31">
        <f>INDEX('INPUT MAX'!$B:$AK,Cal!$E191,IF(Cal!$P$3=22.5,MATCH(X$1,Cal!$G$6:$G$21,0),MATCH(X$1,Cal!$H$6:$H$41,0)))*Cal!$C191</f>
        <v>255</v>
      </c>
      <c r="Y191" s="31">
        <f>INDEX('INPUT MAX'!$B:$AK,Cal!$E191,IF(Cal!$P$3=22.5,MATCH(Y$1,Cal!$G$6:$G$21,0),MATCH(Y$1,Cal!$H$6:$H$41,0)))*Cal!$C191</f>
        <v>255</v>
      </c>
      <c r="Z191" s="31">
        <f>INDEX('INPUT MAX'!$B:$AK,Cal!$E191,IF(Cal!$P$3=22.5,MATCH(Z$1,Cal!$G$6:$G$21,0),MATCH(Z$1,Cal!$H$6:$H$41,0)))*Cal!$C191</f>
        <v>255</v>
      </c>
      <c r="AA191" s="31">
        <f>INDEX('INPUT MAX'!$B:$AK,Cal!$E191,IF(Cal!$P$3=22.5,MATCH(AA$1,Cal!$G$6:$G$21,0),MATCH(AA$1,Cal!$H$6:$H$41,0)))*Cal!$C191</f>
        <v>255</v>
      </c>
      <c r="AB191" s="31">
        <f>INDEX('INPUT MAX'!$B:$AK,Cal!$E191,IF(Cal!$P$3=22.5,MATCH(AB$1,Cal!$G$6:$G$21,0),MATCH(AB$1,Cal!$H$6:$H$41,0)))*Cal!$C191</f>
        <v>255</v>
      </c>
      <c r="AC191" s="31">
        <f>INDEX('INPUT MAX'!$B:$AK,Cal!$E191,IF(Cal!$P$3=22.5,MATCH(AC$1,Cal!$G$6:$G$21,0),MATCH(AC$1,Cal!$H$6:$H$41,0)))*Cal!$C191</f>
        <v>255</v>
      </c>
      <c r="AD191" s="31">
        <f>INDEX('INPUT MAX'!$B:$AK,Cal!$E191,IF(Cal!$P$3=22.5,MATCH(AD$1,Cal!$G$6:$G$21,0),MATCH(AD$1,Cal!$H$6:$H$41,0)))*Cal!$C191</f>
        <v>0.75775742530822754</v>
      </c>
      <c r="AE191" s="31">
        <f>INDEX('INPUT MAX'!$B:$AK,Cal!$E191,IF(Cal!$P$3=22.5,MATCH(AE$1,Cal!$G$6:$G$21,0),MATCH(AE$1,Cal!$H$6:$H$41,0)))*Cal!$C191</f>
        <v>0.72658365964889526</v>
      </c>
      <c r="AF191" s="31">
        <f>INDEX('INPUT MAX'!$B:$AK,Cal!$E191,IF(Cal!$P$3=22.5,MATCH(AF$1,Cal!$G$6:$G$21,0),MATCH(AF$1,Cal!$H$6:$H$41,0)))*Cal!$C191</f>
        <v>0.60921275615692139</v>
      </c>
      <c r="AG191" s="31">
        <f>INDEX('INPUT MAX'!$B:$AK,Cal!$E191,IF(Cal!$P$3=22.5,MATCH(AG$1,Cal!$G$6:$G$21,0),MATCH(AG$1,Cal!$H$6:$H$41,0)))*Cal!$C191</f>
        <v>0.45618298649787903</v>
      </c>
      <c r="AH191" s="31">
        <f>INDEX('INPUT MAX'!$B:$AK,Cal!$E191,IF(Cal!$P$3=22.5,MATCH(AH$1,Cal!$G$6:$G$21,0),MATCH(AH$1,Cal!$H$6:$H$41,0)))*Cal!$C191</f>
        <v>0.345359206199646</v>
      </c>
      <c r="AI191" s="31">
        <f>INDEX('INPUT MAX'!$B:$AK,Cal!$E191,IF(Cal!$P$3=22.5,MATCH(AI$1,Cal!$G$6:$G$21,0),MATCH(AI$1,Cal!$H$6:$H$41,0)))*Cal!$C191</f>
        <v>255</v>
      </c>
      <c r="AJ191" s="31">
        <f>INDEX('INPUT MAX'!$B:$AK,Cal!$E191,IF(Cal!$P$3=22.5,MATCH(AJ$1,Cal!$G$6:$G$21,0),MATCH(AJ$1,Cal!$H$6:$H$41,0)))*Cal!$C191</f>
        <v>255</v>
      </c>
      <c r="AK191" s="31">
        <f>INDEX('INPUT MAX'!$B:$AK,Cal!$E191,IF(Cal!$P$3=22.5,MATCH(AK$1,Cal!$G$6:$G$21,0),MATCH(AK$1,Cal!$H$6:$H$41,0)))*Cal!$C191</f>
        <v>255</v>
      </c>
      <c r="AL191" s="31">
        <f>INDEX('INPUT MAX'!$B:$AK,Cal!$E191,IF(Cal!$P$3=22.5,MATCH(AL$1,Cal!$G$6:$G$21,0),MATCH(AL$1,Cal!$H$6:$H$41,0)))*Cal!$C191</f>
        <v>255</v>
      </c>
    </row>
    <row r="192" spans="1:38" x14ac:dyDescent="0.4">
      <c r="A192" s="7">
        <f>Cal!A192</f>
        <v>191</v>
      </c>
      <c r="B192" s="31">
        <f>INDEX('INPUT MAX'!$B:$AK,Cal!$E192,IF(Cal!$P$3=22.5,MATCH(B$1,Cal!$G$6:$G$21,0),MATCH(B$1,Cal!$H$6:$H$41,0)))*Cal!$C192</f>
        <v>255</v>
      </c>
      <c r="C192" s="31">
        <f>INDEX('INPUT MAX'!$B:$AK,Cal!$E192,IF(Cal!$P$3=22.5,MATCH(C$1,Cal!$G$6:$G$21,0),MATCH(C$1,Cal!$H$6:$H$41,0)))*Cal!$C192</f>
        <v>255</v>
      </c>
      <c r="D192" s="31">
        <f>INDEX('INPUT MAX'!$B:$AK,Cal!$E192,IF(Cal!$P$3=22.5,MATCH(D$1,Cal!$G$6:$G$21,0),MATCH(D$1,Cal!$H$6:$H$41,0)))*Cal!$C192</f>
        <v>255</v>
      </c>
      <c r="E192" s="31">
        <f>INDEX('INPUT MAX'!$B:$AK,Cal!$E192,IF(Cal!$P$3=22.5,MATCH(E$1,Cal!$G$6:$G$21,0),MATCH(E$1,Cal!$H$6:$H$41,0)))*Cal!$C192</f>
        <v>255</v>
      </c>
      <c r="F192" s="31">
        <f>INDEX('INPUT MAX'!$B:$AK,Cal!$E192,IF(Cal!$P$3=22.5,MATCH(F$1,Cal!$G$6:$G$21,0),MATCH(F$1,Cal!$H$6:$H$41,0)))*Cal!$C192</f>
        <v>255</v>
      </c>
      <c r="G192" s="31">
        <f>INDEX('INPUT MAX'!$B:$AK,Cal!$E192,IF(Cal!$P$3=22.5,MATCH(G$1,Cal!$G$6:$G$21,0),MATCH(G$1,Cal!$H$6:$H$41,0)))*Cal!$C192</f>
        <v>255</v>
      </c>
      <c r="H192" s="31">
        <f>INDEX('INPUT MAX'!$B:$AK,Cal!$E192,IF(Cal!$P$3=22.5,MATCH(H$1,Cal!$G$6:$G$21,0),MATCH(H$1,Cal!$H$6:$H$41,0)))*Cal!$C192</f>
        <v>255</v>
      </c>
      <c r="I192" s="31">
        <f>INDEX('INPUT MAX'!$B:$AK,Cal!$E192,IF(Cal!$P$3=22.5,MATCH(I$1,Cal!$G$6:$G$21,0),MATCH(I$1,Cal!$H$6:$H$41,0)))*Cal!$C192</f>
        <v>255</v>
      </c>
      <c r="J192" s="31">
        <f>INDEX('INPUT MAX'!$B:$AK,Cal!$E192,IF(Cal!$P$3=22.5,MATCH(J$1,Cal!$G$6:$G$21,0),MATCH(J$1,Cal!$H$6:$H$41,0)))*Cal!$C192</f>
        <v>255</v>
      </c>
      <c r="K192" s="31">
        <f>INDEX('INPUT MAX'!$B:$AK,Cal!$E192,IF(Cal!$P$3=22.5,MATCH(K$1,Cal!$G$6:$G$21,0),MATCH(K$1,Cal!$H$6:$H$41,0)))*Cal!$C192</f>
        <v>255</v>
      </c>
      <c r="L192" s="31">
        <f>INDEX('INPUT MAX'!$B:$AK,Cal!$E192,IF(Cal!$P$3=22.5,MATCH(L$1,Cal!$G$6:$G$21,0),MATCH(L$1,Cal!$H$6:$H$41,0)))*Cal!$C192</f>
        <v>255</v>
      </c>
      <c r="M192" s="31">
        <f>INDEX('INPUT MAX'!$B:$AK,Cal!$E192,IF(Cal!$P$3=22.5,MATCH(M$1,Cal!$G$6:$G$21,0),MATCH(M$1,Cal!$H$6:$H$41,0)))*Cal!$C192</f>
        <v>255</v>
      </c>
      <c r="N192" s="31">
        <f>INDEX('INPUT MAX'!$B:$AK,Cal!$E192,IF(Cal!$P$3=22.5,MATCH(N$1,Cal!$G$6:$G$21,0),MATCH(N$1,Cal!$H$6:$H$41,0)))*Cal!$C192</f>
        <v>255</v>
      </c>
      <c r="O192" s="31">
        <f>INDEX('INPUT MAX'!$B:$AK,Cal!$E192,IF(Cal!$P$3=22.5,MATCH(O$1,Cal!$G$6:$G$21,0),MATCH(O$1,Cal!$H$6:$H$41,0)))*Cal!$C192</f>
        <v>255</v>
      </c>
      <c r="P192" s="31">
        <f>INDEX('INPUT MAX'!$B:$AK,Cal!$E192,IF(Cal!$P$3=22.5,MATCH(P$1,Cal!$G$6:$G$21,0),MATCH(P$1,Cal!$H$6:$H$41,0)))*Cal!$C192</f>
        <v>255</v>
      </c>
      <c r="Q192" s="31">
        <f>INDEX('INPUT MAX'!$B:$AK,Cal!$E192,IF(Cal!$P$3=22.5,MATCH(Q$1,Cal!$G$6:$G$21,0),MATCH(Q$1,Cal!$H$6:$H$41,0)))*Cal!$C192</f>
        <v>255</v>
      </c>
      <c r="R192" s="31">
        <f>INDEX('INPUT MAX'!$B:$AK,Cal!$E192,IF(Cal!$P$3=22.5,MATCH(R$1,Cal!$G$6:$G$21,0),MATCH(R$1,Cal!$H$6:$H$41,0)))*Cal!$C192</f>
        <v>255</v>
      </c>
      <c r="S192" s="31">
        <f>INDEX('INPUT MAX'!$B:$AK,Cal!$E192,IF(Cal!$P$3=22.5,MATCH(S$1,Cal!$G$6:$G$21,0),MATCH(S$1,Cal!$H$6:$H$41,0)))*Cal!$C192</f>
        <v>255</v>
      </c>
      <c r="T192" s="31">
        <f>INDEX('INPUT MAX'!$B:$AK,Cal!$E192,IF(Cal!$P$3=22.5,MATCH(T$1,Cal!$G$6:$G$21,0),MATCH(T$1,Cal!$H$6:$H$41,0)))*Cal!$C192</f>
        <v>255</v>
      </c>
      <c r="U192" s="31">
        <f>INDEX('INPUT MAX'!$B:$AK,Cal!$E192,IF(Cal!$P$3=22.5,MATCH(U$1,Cal!$G$6:$G$21,0),MATCH(U$1,Cal!$H$6:$H$41,0)))*Cal!$C192</f>
        <v>255</v>
      </c>
      <c r="V192" s="31">
        <f>INDEX('INPUT MAX'!$B:$AK,Cal!$E192,IF(Cal!$P$3=22.5,MATCH(V$1,Cal!$G$6:$G$21,0),MATCH(V$1,Cal!$H$6:$H$41,0)))*Cal!$C192</f>
        <v>255</v>
      </c>
      <c r="W192" s="31">
        <f>INDEX('INPUT MAX'!$B:$AK,Cal!$E192,IF(Cal!$P$3=22.5,MATCH(W$1,Cal!$G$6:$G$21,0),MATCH(W$1,Cal!$H$6:$H$41,0)))*Cal!$C192</f>
        <v>255</v>
      </c>
      <c r="X192" s="31">
        <f>INDEX('INPUT MAX'!$B:$AK,Cal!$E192,IF(Cal!$P$3=22.5,MATCH(X$1,Cal!$G$6:$G$21,0),MATCH(X$1,Cal!$H$6:$H$41,0)))*Cal!$C192</f>
        <v>255</v>
      </c>
      <c r="Y192" s="31">
        <f>INDEX('INPUT MAX'!$B:$AK,Cal!$E192,IF(Cal!$P$3=22.5,MATCH(Y$1,Cal!$G$6:$G$21,0),MATCH(Y$1,Cal!$H$6:$H$41,0)))*Cal!$C192</f>
        <v>255</v>
      </c>
      <c r="Z192" s="31">
        <f>INDEX('INPUT MAX'!$B:$AK,Cal!$E192,IF(Cal!$P$3=22.5,MATCH(Z$1,Cal!$G$6:$G$21,0),MATCH(Z$1,Cal!$H$6:$H$41,0)))*Cal!$C192</f>
        <v>255</v>
      </c>
      <c r="AA192" s="31">
        <f>INDEX('INPUT MAX'!$B:$AK,Cal!$E192,IF(Cal!$P$3=22.5,MATCH(AA$1,Cal!$G$6:$G$21,0),MATCH(AA$1,Cal!$H$6:$H$41,0)))*Cal!$C192</f>
        <v>255</v>
      </c>
      <c r="AB192" s="31">
        <f>INDEX('INPUT MAX'!$B:$AK,Cal!$E192,IF(Cal!$P$3=22.5,MATCH(AB$1,Cal!$G$6:$G$21,0),MATCH(AB$1,Cal!$H$6:$H$41,0)))*Cal!$C192</f>
        <v>255</v>
      </c>
      <c r="AC192" s="31">
        <f>INDEX('INPUT MAX'!$B:$AK,Cal!$E192,IF(Cal!$P$3=22.5,MATCH(AC$1,Cal!$G$6:$G$21,0),MATCH(AC$1,Cal!$H$6:$H$41,0)))*Cal!$C192</f>
        <v>255</v>
      </c>
      <c r="AD192" s="31">
        <f>INDEX('INPUT MAX'!$B:$AK,Cal!$E192,IF(Cal!$P$3=22.5,MATCH(AD$1,Cal!$G$6:$G$21,0),MATCH(AD$1,Cal!$H$6:$H$41,0)))*Cal!$C192</f>
        <v>0.91429620981216431</v>
      </c>
      <c r="AE192" s="31">
        <f>INDEX('INPUT MAX'!$B:$AK,Cal!$E192,IF(Cal!$P$3=22.5,MATCH(AE$1,Cal!$G$6:$G$21,0),MATCH(AE$1,Cal!$H$6:$H$41,0)))*Cal!$C192</f>
        <v>0.91081434488296509</v>
      </c>
      <c r="AF192" s="31">
        <f>INDEX('INPUT MAX'!$B:$AK,Cal!$E192,IF(Cal!$P$3=22.5,MATCH(AF$1,Cal!$G$6:$G$21,0),MATCH(AF$1,Cal!$H$6:$H$41,0)))*Cal!$C192</f>
        <v>0.80102050304412842</v>
      </c>
      <c r="AG192" s="31">
        <f>INDEX('INPUT MAX'!$B:$AK,Cal!$E192,IF(Cal!$P$3=22.5,MATCH(AG$1,Cal!$G$6:$G$21,0),MATCH(AG$1,Cal!$H$6:$H$41,0)))*Cal!$C192</f>
        <v>0.71137779951095581</v>
      </c>
      <c r="AH192" s="31">
        <f>INDEX('INPUT MAX'!$B:$AK,Cal!$E192,IF(Cal!$P$3=22.5,MATCH(AH$1,Cal!$G$6:$G$21,0),MATCH(AH$1,Cal!$H$6:$H$41,0)))*Cal!$C192</f>
        <v>0.58385968208312988</v>
      </c>
      <c r="AI192" s="31">
        <f>INDEX('INPUT MAX'!$B:$AK,Cal!$E192,IF(Cal!$P$3=22.5,MATCH(AI$1,Cal!$G$6:$G$21,0),MATCH(AI$1,Cal!$H$6:$H$41,0)))*Cal!$C192</f>
        <v>255</v>
      </c>
      <c r="AJ192" s="31">
        <f>INDEX('INPUT MAX'!$B:$AK,Cal!$E192,IF(Cal!$P$3=22.5,MATCH(AJ$1,Cal!$G$6:$G$21,0),MATCH(AJ$1,Cal!$H$6:$H$41,0)))*Cal!$C192</f>
        <v>255</v>
      </c>
      <c r="AK192" s="31">
        <f>INDEX('INPUT MAX'!$B:$AK,Cal!$E192,IF(Cal!$P$3=22.5,MATCH(AK$1,Cal!$G$6:$G$21,0),MATCH(AK$1,Cal!$H$6:$H$41,0)))*Cal!$C192</f>
        <v>255</v>
      </c>
      <c r="AL192" s="31">
        <f>INDEX('INPUT MAX'!$B:$AK,Cal!$E192,IF(Cal!$P$3=22.5,MATCH(AL$1,Cal!$G$6:$G$21,0),MATCH(AL$1,Cal!$H$6:$H$41,0)))*Cal!$C192</f>
        <v>255</v>
      </c>
    </row>
    <row r="193" spans="1:38" x14ac:dyDescent="0.4">
      <c r="A193" s="7">
        <f>Cal!A193</f>
        <v>192</v>
      </c>
      <c r="B193" s="31">
        <f>INDEX('INPUT MAX'!$B:$AK,Cal!$E193,IF(Cal!$P$3=22.5,MATCH(B$1,Cal!$G$6:$G$21,0),MATCH(B$1,Cal!$H$6:$H$41,0)))*Cal!$C193</f>
        <v>255</v>
      </c>
      <c r="C193" s="31">
        <f>INDEX('INPUT MAX'!$B:$AK,Cal!$E193,IF(Cal!$P$3=22.5,MATCH(C$1,Cal!$G$6:$G$21,0),MATCH(C$1,Cal!$H$6:$H$41,0)))*Cal!$C193</f>
        <v>255</v>
      </c>
      <c r="D193" s="31">
        <f>INDEX('INPUT MAX'!$B:$AK,Cal!$E193,IF(Cal!$P$3=22.5,MATCH(D$1,Cal!$G$6:$G$21,0),MATCH(D$1,Cal!$H$6:$H$41,0)))*Cal!$C193</f>
        <v>255</v>
      </c>
      <c r="E193" s="31">
        <f>INDEX('INPUT MAX'!$B:$AK,Cal!$E193,IF(Cal!$P$3=22.5,MATCH(E$1,Cal!$G$6:$G$21,0),MATCH(E$1,Cal!$H$6:$H$41,0)))*Cal!$C193</f>
        <v>255</v>
      </c>
      <c r="F193" s="31">
        <f>INDEX('INPUT MAX'!$B:$AK,Cal!$E193,IF(Cal!$P$3=22.5,MATCH(F$1,Cal!$G$6:$G$21,0),MATCH(F$1,Cal!$H$6:$H$41,0)))*Cal!$C193</f>
        <v>255</v>
      </c>
      <c r="G193" s="31">
        <f>INDEX('INPUT MAX'!$B:$AK,Cal!$E193,IF(Cal!$P$3=22.5,MATCH(G$1,Cal!$G$6:$G$21,0),MATCH(G$1,Cal!$H$6:$H$41,0)))*Cal!$C193</f>
        <v>255</v>
      </c>
      <c r="H193" s="31">
        <f>INDEX('INPUT MAX'!$B:$AK,Cal!$E193,IF(Cal!$P$3=22.5,MATCH(H$1,Cal!$G$6:$G$21,0),MATCH(H$1,Cal!$H$6:$H$41,0)))*Cal!$C193</f>
        <v>255</v>
      </c>
      <c r="I193" s="31">
        <f>INDEX('INPUT MAX'!$B:$AK,Cal!$E193,IF(Cal!$P$3=22.5,MATCH(I$1,Cal!$G$6:$G$21,0),MATCH(I$1,Cal!$H$6:$H$41,0)))*Cal!$C193</f>
        <v>255</v>
      </c>
      <c r="J193" s="31">
        <f>INDEX('INPUT MAX'!$B:$AK,Cal!$E193,IF(Cal!$P$3=22.5,MATCH(J$1,Cal!$G$6:$G$21,0),MATCH(J$1,Cal!$H$6:$H$41,0)))*Cal!$C193</f>
        <v>255</v>
      </c>
      <c r="K193" s="31">
        <f>INDEX('INPUT MAX'!$B:$AK,Cal!$E193,IF(Cal!$P$3=22.5,MATCH(K$1,Cal!$G$6:$G$21,0),MATCH(K$1,Cal!$H$6:$H$41,0)))*Cal!$C193</f>
        <v>255</v>
      </c>
      <c r="L193" s="31">
        <f>INDEX('INPUT MAX'!$B:$AK,Cal!$E193,IF(Cal!$P$3=22.5,MATCH(L$1,Cal!$G$6:$G$21,0),MATCH(L$1,Cal!$H$6:$H$41,0)))*Cal!$C193</f>
        <v>255</v>
      </c>
      <c r="M193" s="31">
        <f>INDEX('INPUT MAX'!$B:$AK,Cal!$E193,IF(Cal!$P$3=22.5,MATCH(M$1,Cal!$G$6:$G$21,0),MATCH(M$1,Cal!$H$6:$H$41,0)))*Cal!$C193</f>
        <v>255</v>
      </c>
      <c r="N193" s="31">
        <f>INDEX('INPUT MAX'!$B:$AK,Cal!$E193,IF(Cal!$P$3=22.5,MATCH(N$1,Cal!$G$6:$G$21,0),MATCH(N$1,Cal!$H$6:$H$41,0)))*Cal!$C193</f>
        <v>255</v>
      </c>
      <c r="O193" s="31">
        <f>INDEX('INPUT MAX'!$B:$AK,Cal!$E193,IF(Cal!$P$3=22.5,MATCH(O$1,Cal!$G$6:$G$21,0),MATCH(O$1,Cal!$H$6:$H$41,0)))*Cal!$C193</f>
        <v>255</v>
      </c>
      <c r="P193" s="31">
        <f>INDEX('INPUT MAX'!$B:$AK,Cal!$E193,IF(Cal!$P$3=22.5,MATCH(P$1,Cal!$G$6:$G$21,0),MATCH(P$1,Cal!$H$6:$H$41,0)))*Cal!$C193</f>
        <v>255</v>
      </c>
      <c r="Q193" s="31">
        <f>INDEX('INPUT MAX'!$B:$AK,Cal!$E193,IF(Cal!$P$3=22.5,MATCH(Q$1,Cal!$G$6:$G$21,0),MATCH(Q$1,Cal!$H$6:$H$41,0)))*Cal!$C193</f>
        <v>255</v>
      </c>
      <c r="R193" s="31">
        <f>INDEX('INPUT MAX'!$B:$AK,Cal!$E193,IF(Cal!$P$3=22.5,MATCH(R$1,Cal!$G$6:$G$21,0),MATCH(R$1,Cal!$H$6:$H$41,0)))*Cal!$C193</f>
        <v>255</v>
      </c>
      <c r="S193" s="31">
        <f>INDEX('INPUT MAX'!$B:$AK,Cal!$E193,IF(Cal!$P$3=22.5,MATCH(S$1,Cal!$G$6:$G$21,0),MATCH(S$1,Cal!$H$6:$H$41,0)))*Cal!$C193</f>
        <v>255</v>
      </c>
      <c r="T193" s="31">
        <f>INDEX('INPUT MAX'!$B:$AK,Cal!$E193,IF(Cal!$P$3=22.5,MATCH(T$1,Cal!$G$6:$G$21,0),MATCH(T$1,Cal!$H$6:$H$41,0)))*Cal!$C193</f>
        <v>255</v>
      </c>
      <c r="U193" s="31">
        <f>INDEX('INPUT MAX'!$B:$AK,Cal!$E193,IF(Cal!$P$3=22.5,MATCH(U$1,Cal!$G$6:$G$21,0),MATCH(U$1,Cal!$H$6:$H$41,0)))*Cal!$C193</f>
        <v>255</v>
      </c>
      <c r="V193" s="31">
        <f>INDEX('INPUT MAX'!$B:$AK,Cal!$E193,IF(Cal!$P$3=22.5,MATCH(V$1,Cal!$G$6:$G$21,0),MATCH(V$1,Cal!$H$6:$H$41,0)))*Cal!$C193</f>
        <v>255</v>
      </c>
      <c r="W193" s="31">
        <f>INDEX('INPUT MAX'!$B:$AK,Cal!$E193,IF(Cal!$P$3=22.5,MATCH(W$1,Cal!$G$6:$G$21,0),MATCH(W$1,Cal!$H$6:$H$41,0)))*Cal!$C193</f>
        <v>255</v>
      </c>
      <c r="X193" s="31">
        <f>INDEX('INPUT MAX'!$B:$AK,Cal!$E193,IF(Cal!$P$3=22.5,MATCH(X$1,Cal!$G$6:$G$21,0),MATCH(X$1,Cal!$H$6:$H$41,0)))*Cal!$C193</f>
        <v>255</v>
      </c>
      <c r="Y193" s="31">
        <f>INDEX('INPUT MAX'!$B:$AK,Cal!$E193,IF(Cal!$P$3=22.5,MATCH(Y$1,Cal!$G$6:$G$21,0),MATCH(Y$1,Cal!$H$6:$H$41,0)))*Cal!$C193</f>
        <v>255</v>
      </c>
      <c r="Z193" s="31">
        <f>INDEX('INPUT MAX'!$B:$AK,Cal!$E193,IF(Cal!$P$3=22.5,MATCH(Z$1,Cal!$G$6:$G$21,0),MATCH(Z$1,Cal!$H$6:$H$41,0)))*Cal!$C193</f>
        <v>255</v>
      </c>
      <c r="AA193" s="31">
        <f>INDEX('INPUT MAX'!$B:$AK,Cal!$E193,IF(Cal!$P$3=22.5,MATCH(AA$1,Cal!$G$6:$G$21,0),MATCH(AA$1,Cal!$H$6:$H$41,0)))*Cal!$C193</f>
        <v>255</v>
      </c>
      <c r="AB193" s="31">
        <f>INDEX('INPUT MAX'!$B:$AK,Cal!$E193,IF(Cal!$P$3=22.5,MATCH(AB$1,Cal!$G$6:$G$21,0),MATCH(AB$1,Cal!$H$6:$H$41,0)))*Cal!$C193</f>
        <v>255</v>
      </c>
      <c r="AC193" s="31">
        <f>INDEX('INPUT MAX'!$B:$AK,Cal!$E193,IF(Cal!$P$3=22.5,MATCH(AC$1,Cal!$G$6:$G$21,0),MATCH(AC$1,Cal!$H$6:$H$41,0)))*Cal!$C193</f>
        <v>255</v>
      </c>
      <c r="AD193" s="31">
        <f>INDEX('INPUT MAX'!$B:$AK,Cal!$E193,IF(Cal!$P$3=22.5,MATCH(AD$1,Cal!$G$6:$G$21,0),MATCH(AD$1,Cal!$H$6:$H$41,0)))*Cal!$C193</f>
        <v>0.98493832349777222</v>
      </c>
      <c r="AE193" s="31">
        <f>INDEX('INPUT MAX'!$B:$AK,Cal!$E193,IF(Cal!$P$3=22.5,MATCH(AE$1,Cal!$G$6:$G$21,0),MATCH(AE$1,Cal!$H$6:$H$41,0)))*Cal!$C193</f>
        <v>1.027021050453186</v>
      </c>
      <c r="AF193" s="31">
        <f>INDEX('INPUT MAX'!$B:$AK,Cal!$E193,IF(Cal!$P$3=22.5,MATCH(AF$1,Cal!$G$6:$G$21,0),MATCH(AF$1,Cal!$H$6:$H$41,0)))*Cal!$C193</f>
        <v>1.0147881507873535</v>
      </c>
      <c r="AG193" s="31">
        <f>INDEX('INPUT MAX'!$B:$AK,Cal!$E193,IF(Cal!$P$3=22.5,MATCH(AG$1,Cal!$G$6:$G$21,0),MATCH(AG$1,Cal!$H$6:$H$41,0)))*Cal!$C193</f>
        <v>1.038448691368103</v>
      </c>
      <c r="AH193" s="31">
        <f>INDEX('INPUT MAX'!$B:$AK,Cal!$E193,IF(Cal!$P$3=22.5,MATCH(AH$1,Cal!$G$6:$G$21,0),MATCH(AH$1,Cal!$H$6:$H$41,0)))*Cal!$C193</f>
        <v>1.0303306579589844</v>
      </c>
      <c r="AI193" s="31">
        <f>INDEX('INPUT MAX'!$B:$AK,Cal!$E193,IF(Cal!$P$3=22.5,MATCH(AI$1,Cal!$G$6:$G$21,0),MATCH(AI$1,Cal!$H$6:$H$41,0)))*Cal!$C193</f>
        <v>255</v>
      </c>
      <c r="AJ193" s="31">
        <f>INDEX('INPUT MAX'!$B:$AK,Cal!$E193,IF(Cal!$P$3=22.5,MATCH(AJ$1,Cal!$G$6:$G$21,0),MATCH(AJ$1,Cal!$H$6:$H$41,0)))*Cal!$C193</f>
        <v>255</v>
      </c>
      <c r="AK193" s="31">
        <f>INDEX('INPUT MAX'!$B:$AK,Cal!$E193,IF(Cal!$P$3=22.5,MATCH(AK$1,Cal!$G$6:$G$21,0),MATCH(AK$1,Cal!$H$6:$H$41,0)))*Cal!$C193</f>
        <v>255</v>
      </c>
      <c r="AL193" s="31">
        <f>INDEX('INPUT MAX'!$B:$AK,Cal!$E193,IF(Cal!$P$3=22.5,MATCH(AL$1,Cal!$G$6:$G$21,0),MATCH(AL$1,Cal!$H$6:$H$41,0)))*Cal!$C193</f>
        <v>255</v>
      </c>
    </row>
    <row r="194" spans="1:38" x14ac:dyDescent="0.4">
      <c r="A194" s="7">
        <f>Cal!A194</f>
        <v>193</v>
      </c>
      <c r="B194" s="31">
        <f>INDEX('INPUT MAX'!$B:$AK,Cal!$E194,IF(Cal!$P$3=22.5,MATCH(B$1,Cal!$G$6:$G$21,0),MATCH(B$1,Cal!$H$6:$H$41,0)))*Cal!$C194</f>
        <v>255</v>
      </c>
      <c r="C194" s="31">
        <f>INDEX('INPUT MAX'!$B:$AK,Cal!$E194,IF(Cal!$P$3=22.5,MATCH(C$1,Cal!$G$6:$G$21,0),MATCH(C$1,Cal!$H$6:$H$41,0)))*Cal!$C194</f>
        <v>255</v>
      </c>
      <c r="D194" s="31">
        <f>INDEX('INPUT MAX'!$B:$AK,Cal!$E194,IF(Cal!$P$3=22.5,MATCH(D$1,Cal!$G$6:$G$21,0),MATCH(D$1,Cal!$H$6:$H$41,0)))*Cal!$C194</f>
        <v>255</v>
      </c>
      <c r="E194" s="31">
        <f>INDEX('INPUT MAX'!$B:$AK,Cal!$E194,IF(Cal!$P$3=22.5,MATCH(E$1,Cal!$G$6:$G$21,0),MATCH(E$1,Cal!$H$6:$H$41,0)))*Cal!$C194</f>
        <v>255</v>
      </c>
      <c r="F194" s="31">
        <f>INDEX('INPUT MAX'!$B:$AK,Cal!$E194,IF(Cal!$P$3=22.5,MATCH(F$1,Cal!$G$6:$G$21,0),MATCH(F$1,Cal!$H$6:$H$41,0)))*Cal!$C194</f>
        <v>255</v>
      </c>
      <c r="G194" s="31">
        <f>INDEX('INPUT MAX'!$B:$AK,Cal!$E194,IF(Cal!$P$3=22.5,MATCH(G$1,Cal!$G$6:$G$21,0),MATCH(G$1,Cal!$H$6:$H$41,0)))*Cal!$C194</f>
        <v>255</v>
      </c>
      <c r="H194" s="31">
        <f>INDEX('INPUT MAX'!$B:$AK,Cal!$E194,IF(Cal!$P$3=22.5,MATCH(H$1,Cal!$G$6:$G$21,0),MATCH(H$1,Cal!$H$6:$H$41,0)))*Cal!$C194</f>
        <v>255</v>
      </c>
      <c r="I194" s="31">
        <f>INDEX('INPUT MAX'!$B:$AK,Cal!$E194,IF(Cal!$P$3=22.5,MATCH(I$1,Cal!$G$6:$G$21,0),MATCH(I$1,Cal!$H$6:$H$41,0)))*Cal!$C194</f>
        <v>255</v>
      </c>
      <c r="J194" s="31">
        <f>INDEX('INPUT MAX'!$B:$AK,Cal!$E194,IF(Cal!$P$3=22.5,MATCH(J$1,Cal!$G$6:$G$21,0),MATCH(J$1,Cal!$H$6:$H$41,0)))*Cal!$C194</f>
        <v>255</v>
      </c>
      <c r="K194" s="31">
        <f>INDEX('INPUT MAX'!$B:$AK,Cal!$E194,IF(Cal!$P$3=22.5,MATCH(K$1,Cal!$G$6:$G$21,0),MATCH(K$1,Cal!$H$6:$H$41,0)))*Cal!$C194</f>
        <v>255</v>
      </c>
      <c r="L194" s="31">
        <f>INDEX('INPUT MAX'!$B:$AK,Cal!$E194,IF(Cal!$P$3=22.5,MATCH(L$1,Cal!$G$6:$G$21,0),MATCH(L$1,Cal!$H$6:$H$41,0)))*Cal!$C194</f>
        <v>255</v>
      </c>
      <c r="M194" s="31">
        <f>INDEX('INPUT MAX'!$B:$AK,Cal!$E194,IF(Cal!$P$3=22.5,MATCH(M$1,Cal!$G$6:$G$21,0),MATCH(M$1,Cal!$H$6:$H$41,0)))*Cal!$C194</f>
        <v>255</v>
      </c>
      <c r="N194" s="31">
        <f>INDEX('INPUT MAX'!$B:$AK,Cal!$E194,IF(Cal!$P$3=22.5,MATCH(N$1,Cal!$G$6:$G$21,0),MATCH(N$1,Cal!$H$6:$H$41,0)))*Cal!$C194</f>
        <v>255</v>
      </c>
      <c r="O194" s="31">
        <f>INDEX('INPUT MAX'!$B:$AK,Cal!$E194,IF(Cal!$P$3=22.5,MATCH(O$1,Cal!$G$6:$G$21,0),MATCH(O$1,Cal!$H$6:$H$41,0)))*Cal!$C194</f>
        <v>255</v>
      </c>
      <c r="P194" s="31">
        <f>INDEX('INPUT MAX'!$B:$AK,Cal!$E194,IF(Cal!$P$3=22.5,MATCH(P$1,Cal!$G$6:$G$21,0),MATCH(P$1,Cal!$H$6:$H$41,0)))*Cal!$C194</f>
        <v>255</v>
      </c>
      <c r="Q194" s="31">
        <f>INDEX('INPUT MAX'!$B:$AK,Cal!$E194,IF(Cal!$P$3=22.5,MATCH(Q$1,Cal!$G$6:$G$21,0),MATCH(Q$1,Cal!$H$6:$H$41,0)))*Cal!$C194</f>
        <v>255</v>
      </c>
      <c r="R194" s="31">
        <f>INDEX('INPUT MAX'!$B:$AK,Cal!$E194,IF(Cal!$P$3=22.5,MATCH(R$1,Cal!$G$6:$G$21,0),MATCH(R$1,Cal!$H$6:$H$41,0)))*Cal!$C194</f>
        <v>255</v>
      </c>
      <c r="S194" s="31">
        <f>INDEX('INPUT MAX'!$B:$AK,Cal!$E194,IF(Cal!$P$3=22.5,MATCH(S$1,Cal!$G$6:$G$21,0),MATCH(S$1,Cal!$H$6:$H$41,0)))*Cal!$C194</f>
        <v>255</v>
      </c>
      <c r="T194" s="31">
        <f>INDEX('INPUT MAX'!$B:$AK,Cal!$E194,IF(Cal!$P$3=22.5,MATCH(T$1,Cal!$G$6:$G$21,0),MATCH(T$1,Cal!$H$6:$H$41,0)))*Cal!$C194</f>
        <v>255</v>
      </c>
      <c r="U194" s="31">
        <f>INDEX('INPUT MAX'!$B:$AK,Cal!$E194,IF(Cal!$P$3=22.5,MATCH(U$1,Cal!$G$6:$G$21,0),MATCH(U$1,Cal!$H$6:$H$41,0)))*Cal!$C194</f>
        <v>255</v>
      </c>
      <c r="V194" s="31">
        <f>INDEX('INPUT MAX'!$B:$AK,Cal!$E194,IF(Cal!$P$3=22.5,MATCH(V$1,Cal!$G$6:$G$21,0),MATCH(V$1,Cal!$H$6:$H$41,0)))*Cal!$C194</f>
        <v>255</v>
      </c>
      <c r="W194" s="31">
        <f>INDEX('INPUT MAX'!$B:$AK,Cal!$E194,IF(Cal!$P$3=22.5,MATCH(W$1,Cal!$G$6:$G$21,0),MATCH(W$1,Cal!$H$6:$H$41,0)))*Cal!$C194</f>
        <v>255</v>
      </c>
      <c r="X194" s="31">
        <f>INDEX('INPUT MAX'!$B:$AK,Cal!$E194,IF(Cal!$P$3=22.5,MATCH(X$1,Cal!$G$6:$G$21,0),MATCH(X$1,Cal!$H$6:$H$41,0)))*Cal!$C194</f>
        <v>255</v>
      </c>
      <c r="Y194" s="31">
        <f>INDEX('INPUT MAX'!$B:$AK,Cal!$E194,IF(Cal!$P$3=22.5,MATCH(Y$1,Cal!$G$6:$G$21,0),MATCH(Y$1,Cal!$H$6:$H$41,0)))*Cal!$C194</f>
        <v>255</v>
      </c>
      <c r="Z194" s="31">
        <f>INDEX('INPUT MAX'!$B:$AK,Cal!$E194,IF(Cal!$P$3=22.5,MATCH(Z$1,Cal!$G$6:$G$21,0),MATCH(Z$1,Cal!$H$6:$H$41,0)))*Cal!$C194</f>
        <v>255</v>
      </c>
      <c r="AA194" s="31">
        <f>INDEX('INPUT MAX'!$B:$AK,Cal!$E194,IF(Cal!$P$3=22.5,MATCH(AA$1,Cal!$G$6:$G$21,0),MATCH(AA$1,Cal!$H$6:$H$41,0)))*Cal!$C194</f>
        <v>255</v>
      </c>
      <c r="AB194" s="31">
        <f>INDEX('INPUT MAX'!$B:$AK,Cal!$E194,IF(Cal!$P$3=22.5,MATCH(AB$1,Cal!$G$6:$G$21,0),MATCH(AB$1,Cal!$H$6:$H$41,0)))*Cal!$C194</f>
        <v>255</v>
      </c>
      <c r="AC194" s="31">
        <f>INDEX('INPUT MAX'!$B:$AK,Cal!$E194,IF(Cal!$P$3=22.5,MATCH(AC$1,Cal!$G$6:$G$21,0),MATCH(AC$1,Cal!$H$6:$H$41,0)))*Cal!$C194</f>
        <v>255</v>
      </c>
      <c r="AD194" s="31">
        <f>INDEX('INPUT MAX'!$B:$AK,Cal!$E194,IF(Cal!$P$3=22.5,MATCH(AD$1,Cal!$G$6:$G$21,0),MATCH(AD$1,Cal!$H$6:$H$41,0)))*Cal!$C194</f>
        <v>0.76500040292739868</v>
      </c>
      <c r="AE194" s="31">
        <f>INDEX('INPUT MAX'!$B:$AK,Cal!$E194,IF(Cal!$P$3=22.5,MATCH(AE$1,Cal!$G$6:$G$21,0),MATCH(AE$1,Cal!$H$6:$H$41,0)))*Cal!$C194</f>
        <v>0.82329332828521729</v>
      </c>
      <c r="AF194" s="31">
        <f>INDEX('INPUT MAX'!$B:$AK,Cal!$E194,IF(Cal!$P$3=22.5,MATCH(AF$1,Cal!$G$6:$G$21,0),MATCH(AF$1,Cal!$H$6:$H$41,0)))*Cal!$C194</f>
        <v>0.88339102268218994</v>
      </c>
      <c r="AG194" s="31">
        <f>INDEX('INPUT MAX'!$B:$AK,Cal!$E194,IF(Cal!$P$3=22.5,MATCH(AG$1,Cal!$G$6:$G$21,0),MATCH(AG$1,Cal!$H$6:$H$41,0)))*Cal!$C194</f>
        <v>0.9025006890296936</v>
      </c>
      <c r="AH194" s="31">
        <f>INDEX('INPUT MAX'!$B:$AK,Cal!$E194,IF(Cal!$P$3=22.5,MATCH(AH$1,Cal!$G$6:$G$21,0),MATCH(AH$1,Cal!$H$6:$H$41,0)))*Cal!$C194</f>
        <v>0.88156682252883911</v>
      </c>
      <c r="AI194" s="31">
        <f>INDEX('INPUT MAX'!$B:$AK,Cal!$E194,IF(Cal!$P$3=22.5,MATCH(AI$1,Cal!$G$6:$G$21,0),MATCH(AI$1,Cal!$H$6:$H$41,0)))*Cal!$C194</f>
        <v>255</v>
      </c>
      <c r="AJ194" s="31">
        <f>INDEX('INPUT MAX'!$B:$AK,Cal!$E194,IF(Cal!$P$3=22.5,MATCH(AJ$1,Cal!$G$6:$G$21,0),MATCH(AJ$1,Cal!$H$6:$H$41,0)))*Cal!$C194</f>
        <v>255</v>
      </c>
      <c r="AK194" s="31">
        <f>INDEX('INPUT MAX'!$B:$AK,Cal!$E194,IF(Cal!$P$3=22.5,MATCH(AK$1,Cal!$G$6:$G$21,0),MATCH(AK$1,Cal!$H$6:$H$41,0)))*Cal!$C194</f>
        <v>255</v>
      </c>
      <c r="AL194" s="31">
        <f>INDEX('INPUT MAX'!$B:$AK,Cal!$E194,IF(Cal!$P$3=22.5,MATCH(AL$1,Cal!$G$6:$G$21,0),MATCH(AL$1,Cal!$H$6:$H$41,0)))*Cal!$C194</f>
        <v>255</v>
      </c>
    </row>
    <row r="195" spans="1:38" x14ac:dyDescent="0.4">
      <c r="A195" s="7">
        <f>Cal!A195</f>
        <v>194</v>
      </c>
      <c r="B195" s="31">
        <f>INDEX('INPUT MAX'!$B:$AK,Cal!$E195,IF(Cal!$P$3=22.5,MATCH(B$1,Cal!$G$6:$G$21,0),MATCH(B$1,Cal!$H$6:$H$41,0)))*Cal!$C195</f>
        <v>255</v>
      </c>
      <c r="C195" s="31">
        <f>INDEX('INPUT MAX'!$B:$AK,Cal!$E195,IF(Cal!$P$3=22.5,MATCH(C$1,Cal!$G$6:$G$21,0),MATCH(C$1,Cal!$H$6:$H$41,0)))*Cal!$C195</f>
        <v>255</v>
      </c>
      <c r="D195" s="31">
        <f>INDEX('INPUT MAX'!$B:$AK,Cal!$E195,IF(Cal!$P$3=22.5,MATCH(D$1,Cal!$G$6:$G$21,0),MATCH(D$1,Cal!$H$6:$H$41,0)))*Cal!$C195</f>
        <v>255</v>
      </c>
      <c r="E195" s="31">
        <f>INDEX('INPUT MAX'!$B:$AK,Cal!$E195,IF(Cal!$P$3=22.5,MATCH(E$1,Cal!$G$6:$G$21,0),MATCH(E$1,Cal!$H$6:$H$41,0)))*Cal!$C195</f>
        <v>255</v>
      </c>
      <c r="F195" s="31">
        <f>INDEX('INPUT MAX'!$B:$AK,Cal!$E195,IF(Cal!$P$3=22.5,MATCH(F$1,Cal!$G$6:$G$21,0),MATCH(F$1,Cal!$H$6:$H$41,0)))*Cal!$C195</f>
        <v>255</v>
      </c>
      <c r="G195" s="31">
        <f>INDEX('INPUT MAX'!$B:$AK,Cal!$E195,IF(Cal!$P$3=22.5,MATCH(G$1,Cal!$G$6:$G$21,0),MATCH(G$1,Cal!$H$6:$H$41,0)))*Cal!$C195</f>
        <v>255</v>
      </c>
      <c r="H195" s="31">
        <f>INDEX('INPUT MAX'!$B:$AK,Cal!$E195,IF(Cal!$P$3=22.5,MATCH(H$1,Cal!$G$6:$G$21,0),MATCH(H$1,Cal!$H$6:$H$41,0)))*Cal!$C195</f>
        <v>255</v>
      </c>
      <c r="I195" s="31">
        <f>INDEX('INPUT MAX'!$B:$AK,Cal!$E195,IF(Cal!$P$3=22.5,MATCH(I$1,Cal!$G$6:$G$21,0),MATCH(I$1,Cal!$H$6:$H$41,0)))*Cal!$C195</f>
        <v>255</v>
      </c>
      <c r="J195" s="31">
        <f>INDEX('INPUT MAX'!$B:$AK,Cal!$E195,IF(Cal!$P$3=22.5,MATCH(J$1,Cal!$G$6:$G$21,0),MATCH(J$1,Cal!$H$6:$H$41,0)))*Cal!$C195</f>
        <v>255</v>
      </c>
      <c r="K195" s="31">
        <f>INDEX('INPUT MAX'!$B:$AK,Cal!$E195,IF(Cal!$P$3=22.5,MATCH(K$1,Cal!$G$6:$G$21,0),MATCH(K$1,Cal!$H$6:$H$41,0)))*Cal!$C195</f>
        <v>255</v>
      </c>
      <c r="L195" s="31">
        <f>INDEX('INPUT MAX'!$B:$AK,Cal!$E195,IF(Cal!$P$3=22.5,MATCH(L$1,Cal!$G$6:$G$21,0),MATCH(L$1,Cal!$H$6:$H$41,0)))*Cal!$C195</f>
        <v>255</v>
      </c>
      <c r="M195" s="31">
        <f>INDEX('INPUT MAX'!$B:$AK,Cal!$E195,IF(Cal!$P$3=22.5,MATCH(M$1,Cal!$G$6:$G$21,0),MATCH(M$1,Cal!$H$6:$H$41,0)))*Cal!$C195</f>
        <v>255</v>
      </c>
      <c r="N195" s="31">
        <f>INDEX('INPUT MAX'!$B:$AK,Cal!$E195,IF(Cal!$P$3=22.5,MATCH(N$1,Cal!$G$6:$G$21,0),MATCH(N$1,Cal!$H$6:$H$41,0)))*Cal!$C195</f>
        <v>255</v>
      </c>
      <c r="O195" s="31">
        <f>INDEX('INPUT MAX'!$B:$AK,Cal!$E195,IF(Cal!$P$3=22.5,MATCH(O$1,Cal!$G$6:$G$21,0),MATCH(O$1,Cal!$H$6:$H$41,0)))*Cal!$C195</f>
        <v>255</v>
      </c>
      <c r="P195" s="31">
        <f>INDEX('INPUT MAX'!$B:$AK,Cal!$E195,IF(Cal!$P$3=22.5,MATCH(P$1,Cal!$G$6:$G$21,0),MATCH(P$1,Cal!$H$6:$H$41,0)))*Cal!$C195</f>
        <v>255</v>
      </c>
      <c r="Q195" s="31">
        <f>INDEX('INPUT MAX'!$B:$AK,Cal!$E195,IF(Cal!$P$3=22.5,MATCH(Q$1,Cal!$G$6:$G$21,0),MATCH(Q$1,Cal!$H$6:$H$41,0)))*Cal!$C195</f>
        <v>255</v>
      </c>
      <c r="R195" s="31">
        <f>INDEX('INPUT MAX'!$B:$AK,Cal!$E195,IF(Cal!$P$3=22.5,MATCH(R$1,Cal!$G$6:$G$21,0),MATCH(R$1,Cal!$H$6:$H$41,0)))*Cal!$C195</f>
        <v>255</v>
      </c>
      <c r="S195" s="31">
        <f>INDEX('INPUT MAX'!$B:$AK,Cal!$E195,IF(Cal!$P$3=22.5,MATCH(S$1,Cal!$G$6:$G$21,0),MATCH(S$1,Cal!$H$6:$H$41,0)))*Cal!$C195</f>
        <v>255</v>
      </c>
      <c r="T195" s="31">
        <f>INDEX('INPUT MAX'!$B:$AK,Cal!$E195,IF(Cal!$P$3=22.5,MATCH(T$1,Cal!$G$6:$G$21,0),MATCH(T$1,Cal!$H$6:$H$41,0)))*Cal!$C195</f>
        <v>255</v>
      </c>
      <c r="U195" s="31">
        <f>INDEX('INPUT MAX'!$B:$AK,Cal!$E195,IF(Cal!$P$3=22.5,MATCH(U$1,Cal!$G$6:$G$21,0),MATCH(U$1,Cal!$H$6:$H$41,0)))*Cal!$C195</f>
        <v>255</v>
      </c>
      <c r="V195" s="31">
        <f>INDEX('INPUT MAX'!$B:$AK,Cal!$E195,IF(Cal!$P$3=22.5,MATCH(V$1,Cal!$G$6:$G$21,0),MATCH(V$1,Cal!$H$6:$H$41,0)))*Cal!$C195</f>
        <v>255</v>
      </c>
      <c r="W195" s="31">
        <f>INDEX('INPUT MAX'!$B:$AK,Cal!$E195,IF(Cal!$P$3=22.5,MATCH(W$1,Cal!$G$6:$G$21,0),MATCH(W$1,Cal!$H$6:$H$41,0)))*Cal!$C195</f>
        <v>255</v>
      </c>
      <c r="X195" s="31">
        <f>INDEX('INPUT MAX'!$B:$AK,Cal!$E195,IF(Cal!$P$3=22.5,MATCH(X$1,Cal!$G$6:$G$21,0),MATCH(X$1,Cal!$H$6:$H$41,0)))*Cal!$C195</f>
        <v>255</v>
      </c>
      <c r="Y195" s="31">
        <f>INDEX('INPUT MAX'!$B:$AK,Cal!$E195,IF(Cal!$P$3=22.5,MATCH(Y$1,Cal!$G$6:$G$21,0),MATCH(Y$1,Cal!$H$6:$H$41,0)))*Cal!$C195</f>
        <v>255</v>
      </c>
      <c r="Z195" s="31">
        <f>INDEX('INPUT MAX'!$B:$AK,Cal!$E195,IF(Cal!$P$3=22.5,MATCH(Z$1,Cal!$G$6:$G$21,0),MATCH(Z$1,Cal!$H$6:$H$41,0)))*Cal!$C195</f>
        <v>255</v>
      </c>
      <c r="AA195" s="31">
        <f>INDEX('INPUT MAX'!$B:$AK,Cal!$E195,IF(Cal!$P$3=22.5,MATCH(AA$1,Cal!$G$6:$G$21,0),MATCH(AA$1,Cal!$H$6:$H$41,0)))*Cal!$C195</f>
        <v>255</v>
      </c>
      <c r="AB195" s="31">
        <f>INDEX('INPUT MAX'!$B:$AK,Cal!$E195,IF(Cal!$P$3=22.5,MATCH(AB$1,Cal!$G$6:$G$21,0),MATCH(AB$1,Cal!$H$6:$H$41,0)))*Cal!$C195</f>
        <v>255</v>
      </c>
      <c r="AC195" s="31">
        <f>INDEX('INPUT MAX'!$B:$AK,Cal!$E195,IF(Cal!$P$3=22.5,MATCH(AC$1,Cal!$G$6:$G$21,0),MATCH(AC$1,Cal!$H$6:$H$41,0)))*Cal!$C195</f>
        <v>255</v>
      </c>
      <c r="AD195" s="31">
        <f>INDEX('INPUT MAX'!$B:$AK,Cal!$E195,IF(Cal!$P$3=22.5,MATCH(AD$1,Cal!$G$6:$G$21,0),MATCH(AD$1,Cal!$H$6:$H$41,0)))*Cal!$C195</f>
        <v>0.60326290130615234</v>
      </c>
      <c r="AE195" s="31">
        <f>INDEX('INPUT MAX'!$B:$AK,Cal!$E195,IF(Cal!$P$3=22.5,MATCH(AE$1,Cal!$G$6:$G$21,0),MATCH(AE$1,Cal!$H$6:$H$41,0)))*Cal!$C195</f>
        <v>0.51911258697509766</v>
      </c>
      <c r="AF195" s="31">
        <f>INDEX('INPUT MAX'!$B:$AK,Cal!$E195,IF(Cal!$P$3=22.5,MATCH(AF$1,Cal!$G$6:$G$21,0),MATCH(AF$1,Cal!$H$6:$H$41,0)))*Cal!$C195</f>
        <v>0.55816042423248291</v>
      </c>
      <c r="AG195" s="31">
        <f>INDEX('INPUT MAX'!$B:$AK,Cal!$E195,IF(Cal!$P$3=22.5,MATCH(AG$1,Cal!$G$6:$G$21,0),MATCH(AG$1,Cal!$H$6:$H$41,0)))*Cal!$C195</f>
        <v>0.81989771127700806</v>
      </c>
      <c r="AH195" s="31">
        <f>INDEX('INPUT MAX'!$B:$AK,Cal!$E195,IF(Cal!$P$3=22.5,MATCH(AH$1,Cal!$G$6:$G$21,0),MATCH(AH$1,Cal!$H$6:$H$41,0)))*Cal!$C195</f>
        <v>0.93038225173950195</v>
      </c>
      <c r="AI195" s="31">
        <f>INDEX('INPUT MAX'!$B:$AK,Cal!$E195,IF(Cal!$P$3=22.5,MATCH(AI$1,Cal!$G$6:$G$21,0),MATCH(AI$1,Cal!$H$6:$H$41,0)))*Cal!$C195</f>
        <v>255</v>
      </c>
      <c r="AJ195" s="31">
        <f>INDEX('INPUT MAX'!$B:$AK,Cal!$E195,IF(Cal!$P$3=22.5,MATCH(AJ$1,Cal!$G$6:$G$21,0),MATCH(AJ$1,Cal!$H$6:$H$41,0)))*Cal!$C195</f>
        <v>255</v>
      </c>
      <c r="AK195" s="31">
        <f>INDEX('INPUT MAX'!$B:$AK,Cal!$E195,IF(Cal!$P$3=22.5,MATCH(AK$1,Cal!$G$6:$G$21,0),MATCH(AK$1,Cal!$H$6:$H$41,0)))*Cal!$C195</f>
        <v>255</v>
      </c>
      <c r="AL195" s="31">
        <f>INDEX('INPUT MAX'!$B:$AK,Cal!$E195,IF(Cal!$P$3=22.5,MATCH(AL$1,Cal!$G$6:$G$21,0),MATCH(AL$1,Cal!$H$6:$H$41,0)))*Cal!$C195</f>
        <v>255</v>
      </c>
    </row>
    <row r="196" spans="1:38" x14ac:dyDescent="0.4">
      <c r="A196" s="7">
        <f>Cal!A196</f>
        <v>195</v>
      </c>
      <c r="B196" s="31">
        <f>INDEX('INPUT MAX'!$B:$AK,Cal!$E196,IF(Cal!$P$3=22.5,MATCH(B$1,Cal!$G$6:$G$21,0),MATCH(B$1,Cal!$H$6:$H$41,0)))*Cal!$C196</f>
        <v>255</v>
      </c>
      <c r="C196" s="31">
        <f>INDEX('INPUT MAX'!$B:$AK,Cal!$E196,IF(Cal!$P$3=22.5,MATCH(C$1,Cal!$G$6:$G$21,0),MATCH(C$1,Cal!$H$6:$H$41,0)))*Cal!$C196</f>
        <v>255</v>
      </c>
      <c r="D196" s="31">
        <f>INDEX('INPUT MAX'!$B:$AK,Cal!$E196,IF(Cal!$P$3=22.5,MATCH(D$1,Cal!$G$6:$G$21,0),MATCH(D$1,Cal!$H$6:$H$41,0)))*Cal!$C196</f>
        <v>255</v>
      </c>
      <c r="E196" s="31">
        <f>INDEX('INPUT MAX'!$B:$AK,Cal!$E196,IF(Cal!$P$3=22.5,MATCH(E$1,Cal!$G$6:$G$21,0),MATCH(E$1,Cal!$H$6:$H$41,0)))*Cal!$C196</f>
        <v>255</v>
      </c>
      <c r="F196" s="31">
        <f>INDEX('INPUT MAX'!$B:$AK,Cal!$E196,IF(Cal!$P$3=22.5,MATCH(F$1,Cal!$G$6:$G$21,0),MATCH(F$1,Cal!$H$6:$H$41,0)))*Cal!$C196</f>
        <v>255</v>
      </c>
      <c r="G196" s="31">
        <f>INDEX('INPUT MAX'!$B:$AK,Cal!$E196,IF(Cal!$P$3=22.5,MATCH(G$1,Cal!$G$6:$G$21,0),MATCH(G$1,Cal!$H$6:$H$41,0)))*Cal!$C196</f>
        <v>255</v>
      </c>
      <c r="H196" s="31">
        <f>INDEX('INPUT MAX'!$B:$AK,Cal!$E196,IF(Cal!$P$3=22.5,MATCH(H$1,Cal!$G$6:$G$21,0),MATCH(H$1,Cal!$H$6:$H$41,0)))*Cal!$C196</f>
        <v>255</v>
      </c>
      <c r="I196" s="31">
        <f>INDEX('INPUT MAX'!$B:$AK,Cal!$E196,IF(Cal!$P$3=22.5,MATCH(I$1,Cal!$G$6:$G$21,0),MATCH(I$1,Cal!$H$6:$H$41,0)))*Cal!$C196</f>
        <v>255</v>
      </c>
      <c r="J196" s="31">
        <f>INDEX('INPUT MAX'!$B:$AK,Cal!$E196,IF(Cal!$P$3=22.5,MATCH(J$1,Cal!$G$6:$G$21,0),MATCH(J$1,Cal!$H$6:$H$41,0)))*Cal!$C196</f>
        <v>255</v>
      </c>
      <c r="K196" s="31">
        <f>INDEX('INPUT MAX'!$B:$AK,Cal!$E196,IF(Cal!$P$3=22.5,MATCH(K$1,Cal!$G$6:$G$21,0),MATCH(K$1,Cal!$H$6:$H$41,0)))*Cal!$C196</f>
        <v>255</v>
      </c>
      <c r="L196" s="31">
        <f>INDEX('INPUT MAX'!$B:$AK,Cal!$E196,IF(Cal!$P$3=22.5,MATCH(L$1,Cal!$G$6:$G$21,0),MATCH(L$1,Cal!$H$6:$H$41,0)))*Cal!$C196</f>
        <v>255</v>
      </c>
      <c r="M196" s="31">
        <f>INDEX('INPUT MAX'!$B:$AK,Cal!$E196,IF(Cal!$P$3=22.5,MATCH(M$1,Cal!$G$6:$G$21,0),MATCH(M$1,Cal!$H$6:$H$41,0)))*Cal!$C196</f>
        <v>255</v>
      </c>
      <c r="N196" s="31">
        <f>INDEX('INPUT MAX'!$B:$AK,Cal!$E196,IF(Cal!$P$3=22.5,MATCH(N$1,Cal!$G$6:$G$21,0),MATCH(N$1,Cal!$H$6:$H$41,0)))*Cal!$C196</f>
        <v>255</v>
      </c>
      <c r="O196" s="31">
        <f>INDEX('INPUT MAX'!$B:$AK,Cal!$E196,IF(Cal!$P$3=22.5,MATCH(O$1,Cal!$G$6:$G$21,0),MATCH(O$1,Cal!$H$6:$H$41,0)))*Cal!$C196</f>
        <v>255</v>
      </c>
      <c r="P196" s="31">
        <f>INDEX('INPUT MAX'!$B:$AK,Cal!$E196,IF(Cal!$P$3=22.5,MATCH(P$1,Cal!$G$6:$G$21,0),MATCH(P$1,Cal!$H$6:$H$41,0)))*Cal!$C196</f>
        <v>255</v>
      </c>
      <c r="Q196" s="31">
        <f>INDEX('INPUT MAX'!$B:$AK,Cal!$E196,IF(Cal!$P$3=22.5,MATCH(Q$1,Cal!$G$6:$G$21,0),MATCH(Q$1,Cal!$H$6:$H$41,0)))*Cal!$C196</f>
        <v>255</v>
      </c>
      <c r="R196" s="31">
        <f>INDEX('INPUT MAX'!$B:$AK,Cal!$E196,IF(Cal!$P$3=22.5,MATCH(R$1,Cal!$G$6:$G$21,0),MATCH(R$1,Cal!$H$6:$H$41,0)))*Cal!$C196</f>
        <v>255</v>
      </c>
      <c r="S196" s="31">
        <f>INDEX('INPUT MAX'!$B:$AK,Cal!$E196,IF(Cal!$P$3=22.5,MATCH(S$1,Cal!$G$6:$G$21,0),MATCH(S$1,Cal!$H$6:$H$41,0)))*Cal!$C196</f>
        <v>255</v>
      </c>
      <c r="T196" s="31">
        <f>INDEX('INPUT MAX'!$B:$AK,Cal!$E196,IF(Cal!$P$3=22.5,MATCH(T$1,Cal!$G$6:$G$21,0),MATCH(T$1,Cal!$H$6:$H$41,0)))*Cal!$C196</f>
        <v>255</v>
      </c>
      <c r="U196" s="31">
        <f>INDEX('INPUT MAX'!$B:$AK,Cal!$E196,IF(Cal!$P$3=22.5,MATCH(U$1,Cal!$G$6:$G$21,0),MATCH(U$1,Cal!$H$6:$H$41,0)))*Cal!$C196</f>
        <v>255</v>
      </c>
      <c r="V196" s="31">
        <f>INDEX('INPUT MAX'!$B:$AK,Cal!$E196,IF(Cal!$P$3=22.5,MATCH(V$1,Cal!$G$6:$G$21,0),MATCH(V$1,Cal!$H$6:$H$41,0)))*Cal!$C196</f>
        <v>255</v>
      </c>
      <c r="W196" s="31">
        <f>INDEX('INPUT MAX'!$B:$AK,Cal!$E196,IF(Cal!$P$3=22.5,MATCH(W$1,Cal!$G$6:$G$21,0),MATCH(W$1,Cal!$H$6:$H$41,0)))*Cal!$C196</f>
        <v>255</v>
      </c>
      <c r="X196" s="31">
        <f>INDEX('INPUT MAX'!$B:$AK,Cal!$E196,IF(Cal!$P$3=22.5,MATCH(X$1,Cal!$G$6:$G$21,0),MATCH(X$1,Cal!$H$6:$H$41,0)))*Cal!$C196</f>
        <v>255</v>
      </c>
      <c r="Y196" s="31">
        <f>INDEX('INPUT MAX'!$B:$AK,Cal!$E196,IF(Cal!$P$3=22.5,MATCH(Y$1,Cal!$G$6:$G$21,0),MATCH(Y$1,Cal!$H$6:$H$41,0)))*Cal!$C196</f>
        <v>255</v>
      </c>
      <c r="Z196" s="31">
        <f>INDEX('INPUT MAX'!$B:$AK,Cal!$E196,IF(Cal!$P$3=22.5,MATCH(Z$1,Cal!$G$6:$G$21,0),MATCH(Z$1,Cal!$H$6:$H$41,0)))*Cal!$C196</f>
        <v>255</v>
      </c>
      <c r="AA196" s="31">
        <f>INDEX('INPUT MAX'!$B:$AK,Cal!$E196,IF(Cal!$P$3=22.5,MATCH(AA$1,Cal!$G$6:$G$21,0),MATCH(AA$1,Cal!$H$6:$H$41,0)))*Cal!$C196</f>
        <v>255</v>
      </c>
      <c r="AB196" s="31">
        <f>INDEX('INPUT MAX'!$B:$AK,Cal!$E196,IF(Cal!$P$3=22.5,MATCH(AB$1,Cal!$G$6:$G$21,0),MATCH(AB$1,Cal!$H$6:$H$41,0)))*Cal!$C196</f>
        <v>255</v>
      </c>
      <c r="AC196" s="31">
        <f>INDEX('INPUT MAX'!$B:$AK,Cal!$E196,IF(Cal!$P$3=22.5,MATCH(AC$1,Cal!$G$6:$G$21,0),MATCH(AC$1,Cal!$H$6:$H$41,0)))*Cal!$C196</f>
        <v>255</v>
      </c>
      <c r="AD196" s="31">
        <f>INDEX('INPUT MAX'!$B:$AK,Cal!$E196,IF(Cal!$P$3=22.5,MATCH(AD$1,Cal!$G$6:$G$21,0),MATCH(AD$1,Cal!$H$6:$H$41,0)))*Cal!$C196</f>
        <v>0.53416532278060913</v>
      </c>
      <c r="AE196" s="31">
        <f>INDEX('INPUT MAX'!$B:$AK,Cal!$E196,IF(Cal!$P$3=22.5,MATCH(AE$1,Cal!$G$6:$G$21,0),MATCH(AE$1,Cal!$H$6:$H$41,0)))*Cal!$C196</f>
        <v>0.4631572961807251</v>
      </c>
      <c r="AF196" s="31">
        <f>INDEX('INPUT MAX'!$B:$AK,Cal!$E196,IF(Cal!$P$3=22.5,MATCH(AF$1,Cal!$G$6:$G$21,0),MATCH(AF$1,Cal!$H$6:$H$41,0)))*Cal!$C196</f>
        <v>0.50906533002853394</v>
      </c>
      <c r="AG196" s="31">
        <f>INDEX('INPUT MAX'!$B:$AK,Cal!$E196,IF(Cal!$P$3=22.5,MATCH(AG$1,Cal!$G$6:$G$21,0),MATCH(AG$1,Cal!$H$6:$H$41,0)))*Cal!$C196</f>
        <v>0.68268156051635742</v>
      </c>
      <c r="AH196" s="31">
        <f>INDEX('INPUT MAX'!$B:$AK,Cal!$E196,IF(Cal!$P$3=22.5,MATCH(AH$1,Cal!$G$6:$G$21,0),MATCH(AH$1,Cal!$H$6:$H$41,0)))*Cal!$C196</f>
        <v>0.7546076774597168</v>
      </c>
      <c r="AI196" s="31">
        <f>INDEX('INPUT MAX'!$B:$AK,Cal!$E196,IF(Cal!$P$3=22.5,MATCH(AI$1,Cal!$G$6:$G$21,0),MATCH(AI$1,Cal!$H$6:$H$41,0)))*Cal!$C196</f>
        <v>255</v>
      </c>
      <c r="AJ196" s="31">
        <f>INDEX('INPUT MAX'!$B:$AK,Cal!$E196,IF(Cal!$P$3=22.5,MATCH(AJ$1,Cal!$G$6:$G$21,0),MATCH(AJ$1,Cal!$H$6:$H$41,0)))*Cal!$C196</f>
        <v>255</v>
      </c>
      <c r="AK196" s="31">
        <f>INDEX('INPUT MAX'!$B:$AK,Cal!$E196,IF(Cal!$P$3=22.5,MATCH(AK$1,Cal!$G$6:$G$21,0),MATCH(AK$1,Cal!$H$6:$H$41,0)))*Cal!$C196</f>
        <v>255</v>
      </c>
      <c r="AL196" s="31">
        <f>INDEX('INPUT MAX'!$B:$AK,Cal!$E196,IF(Cal!$P$3=22.5,MATCH(AL$1,Cal!$G$6:$G$21,0),MATCH(AL$1,Cal!$H$6:$H$41,0)))*Cal!$C196</f>
        <v>255</v>
      </c>
    </row>
    <row r="197" spans="1:38" x14ac:dyDescent="0.4">
      <c r="A197" s="7">
        <f>Cal!A197</f>
        <v>196</v>
      </c>
      <c r="B197" s="31">
        <f>INDEX('INPUT MAX'!$B:$AK,Cal!$E197,IF(Cal!$P$3=22.5,MATCH(B$1,Cal!$G$6:$G$21,0),MATCH(B$1,Cal!$H$6:$H$41,0)))*Cal!$C197</f>
        <v>255</v>
      </c>
      <c r="C197" s="31">
        <f>INDEX('INPUT MAX'!$B:$AK,Cal!$E197,IF(Cal!$P$3=22.5,MATCH(C$1,Cal!$G$6:$G$21,0),MATCH(C$1,Cal!$H$6:$H$41,0)))*Cal!$C197</f>
        <v>255</v>
      </c>
      <c r="D197" s="31">
        <f>INDEX('INPUT MAX'!$B:$AK,Cal!$E197,IF(Cal!$P$3=22.5,MATCH(D$1,Cal!$G$6:$G$21,0),MATCH(D$1,Cal!$H$6:$H$41,0)))*Cal!$C197</f>
        <v>255</v>
      </c>
      <c r="E197" s="31">
        <f>INDEX('INPUT MAX'!$B:$AK,Cal!$E197,IF(Cal!$P$3=22.5,MATCH(E$1,Cal!$G$6:$G$21,0),MATCH(E$1,Cal!$H$6:$H$41,0)))*Cal!$C197</f>
        <v>255</v>
      </c>
      <c r="F197" s="31">
        <f>INDEX('INPUT MAX'!$B:$AK,Cal!$E197,IF(Cal!$P$3=22.5,MATCH(F$1,Cal!$G$6:$G$21,0),MATCH(F$1,Cal!$H$6:$H$41,0)))*Cal!$C197</f>
        <v>255</v>
      </c>
      <c r="G197" s="31">
        <f>INDEX('INPUT MAX'!$B:$AK,Cal!$E197,IF(Cal!$P$3=22.5,MATCH(G$1,Cal!$G$6:$G$21,0),MATCH(G$1,Cal!$H$6:$H$41,0)))*Cal!$C197</f>
        <v>255</v>
      </c>
      <c r="H197" s="31">
        <f>INDEX('INPUT MAX'!$B:$AK,Cal!$E197,IF(Cal!$P$3=22.5,MATCH(H$1,Cal!$G$6:$G$21,0),MATCH(H$1,Cal!$H$6:$H$41,0)))*Cal!$C197</f>
        <v>255</v>
      </c>
      <c r="I197" s="31">
        <f>INDEX('INPUT MAX'!$B:$AK,Cal!$E197,IF(Cal!$P$3=22.5,MATCH(I$1,Cal!$G$6:$G$21,0),MATCH(I$1,Cal!$H$6:$H$41,0)))*Cal!$C197</f>
        <v>255</v>
      </c>
      <c r="J197" s="31">
        <f>INDEX('INPUT MAX'!$B:$AK,Cal!$E197,IF(Cal!$P$3=22.5,MATCH(J$1,Cal!$G$6:$G$21,0),MATCH(J$1,Cal!$H$6:$H$41,0)))*Cal!$C197</f>
        <v>255</v>
      </c>
      <c r="K197" s="31">
        <f>INDEX('INPUT MAX'!$B:$AK,Cal!$E197,IF(Cal!$P$3=22.5,MATCH(K$1,Cal!$G$6:$G$21,0),MATCH(K$1,Cal!$H$6:$H$41,0)))*Cal!$C197</f>
        <v>255</v>
      </c>
      <c r="L197" s="31">
        <f>INDEX('INPUT MAX'!$B:$AK,Cal!$E197,IF(Cal!$P$3=22.5,MATCH(L$1,Cal!$G$6:$G$21,0),MATCH(L$1,Cal!$H$6:$H$41,0)))*Cal!$C197</f>
        <v>255</v>
      </c>
      <c r="M197" s="31">
        <f>INDEX('INPUT MAX'!$B:$AK,Cal!$E197,IF(Cal!$P$3=22.5,MATCH(M$1,Cal!$G$6:$G$21,0),MATCH(M$1,Cal!$H$6:$H$41,0)))*Cal!$C197</f>
        <v>255</v>
      </c>
      <c r="N197" s="31">
        <f>INDEX('INPUT MAX'!$B:$AK,Cal!$E197,IF(Cal!$P$3=22.5,MATCH(N$1,Cal!$G$6:$G$21,0),MATCH(N$1,Cal!$H$6:$H$41,0)))*Cal!$C197</f>
        <v>255</v>
      </c>
      <c r="O197" s="31">
        <f>INDEX('INPUT MAX'!$B:$AK,Cal!$E197,IF(Cal!$P$3=22.5,MATCH(O$1,Cal!$G$6:$G$21,0),MATCH(O$1,Cal!$H$6:$H$41,0)))*Cal!$C197</f>
        <v>255</v>
      </c>
      <c r="P197" s="31">
        <f>INDEX('INPUT MAX'!$B:$AK,Cal!$E197,IF(Cal!$P$3=22.5,MATCH(P$1,Cal!$G$6:$G$21,0),MATCH(P$1,Cal!$H$6:$H$41,0)))*Cal!$C197</f>
        <v>255</v>
      </c>
      <c r="Q197" s="31">
        <f>INDEX('INPUT MAX'!$B:$AK,Cal!$E197,IF(Cal!$P$3=22.5,MATCH(Q$1,Cal!$G$6:$G$21,0),MATCH(Q$1,Cal!$H$6:$H$41,0)))*Cal!$C197</f>
        <v>255</v>
      </c>
      <c r="R197" s="31">
        <f>INDEX('INPUT MAX'!$B:$AK,Cal!$E197,IF(Cal!$P$3=22.5,MATCH(R$1,Cal!$G$6:$G$21,0),MATCH(R$1,Cal!$H$6:$H$41,0)))*Cal!$C197</f>
        <v>255</v>
      </c>
      <c r="S197" s="31">
        <f>INDEX('INPUT MAX'!$B:$AK,Cal!$E197,IF(Cal!$P$3=22.5,MATCH(S$1,Cal!$G$6:$G$21,0),MATCH(S$1,Cal!$H$6:$H$41,0)))*Cal!$C197</f>
        <v>255</v>
      </c>
      <c r="T197" s="31">
        <f>INDEX('INPUT MAX'!$B:$AK,Cal!$E197,IF(Cal!$P$3=22.5,MATCH(T$1,Cal!$G$6:$G$21,0),MATCH(T$1,Cal!$H$6:$H$41,0)))*Cal!$C197</f>
        <v>255</v>
      </c>
      <c r="U197" s="31">
        <f>INDEX('INPUT MAX'!$B:$AK,Cal!$E197,IF(Cal!$P$3=22.5,MATCH(U$1,Cal!$G$6:$G$21,0),MATCH(U$1,Cal!$H$6:$H$41,0)))*Cal!$C197</f>
        <v>255</v>
      </c>
      <c r="V197" s="31">
        <f>INDEX('INPUT MAX'!$B:$AK,Cal!$E197,IF(Cal!$P$3=22.5,MATCH(V$1,Cal!$G$6:$G$21,0),MATCH(V$1,Cal!$H$6:$H$41,0)))*Cal!$C197</f>
        <v>255</v>
      </c>
      <c r="W197" s="31">
        <f>INDEX('INPUT MAX'!$B:$AK,Cal!$E197,IF(Cal!$P$3=22.5,MATCH(W$1,Cal!$G$6:$G$21,0),MATCH(W$1,Cal!$H$6:$H$41,0)))*Cal!$C197</f>
        <v>255</v>
      </c>
      <c r="X197" s="31">
        <f>INDEX('INPUT MAX'!$B:$AK,Cal!$E197,IF(Cal!$P$3=22.5,MATCH(X$1,Cal!$G$6:$G$21,0),MATCH(X$1,Cal!$H$6:$H$41,0)))*Cal!$C197</f>
        <v>255</v>
      </c>
      <c r="Y197" s="31">
        <f>INDEX('INPUT MAX'!$B:$AK,Cal!$E197,IF(Cal!$P$3=22.5,MATCH(Y$1,Cal!$G$6:$G$21,0),MATCH(Y$1,Cal!$H$6:$H$41,0)))*Cal!$C197</f>
        <v>255</v>
      </c>
      <c r="Z197" s="31">
        <f>INDEX('INPUT MAX'!$B:$AK,Cal!$E197,IF(Cal!$P$3=22.5,MATCH(Z$1,Cal!$G$6:$G$21,0),MATCH(Z$1,Cal!$H$6:$H$41,0)))*Cal!$C197</f>
        <v>255</v>
      </c>
      <c r="AA197" s="31">
        <f>INDEX('INPUT MAX'!$B:$AK,Cal!$E197,IF(Cal!$P$3=22.5,MATCH(AA$1,Cal!$G$6:$G$21,0),MATCH(AA$1,Cal!$H$6:$H$41,0)))*Cal!$C197</f>
        <v>255</v>
      </c>
      <c r="AB197" s="31">
        <f>INDEX('INPUT MAX'!$B:$AK,Cal!$E197,IF(Cal!$P$3=22.5,MATCH(AB$1,Cal!$G$6:$G$21,0),MATCH(AB$1,Cal!$H$6:$H$41,0)))*Cal!$C197</f>
        <v>255</v>
      </c>
      <c r="AC197" s="31">
        <f>INDEX('INPUT MAX'!$B:$AK,Cal!$E197,IF(Cal!$P$3=22.5,MATCH(AC$1,Cal!$G$6:$G$21,0),MATCH(AC$1,Cal!$H$6:$H$41,0)))*Cal!$C197</f>
        <v>255</v>
      </c>
      <c r="AD197" s="31">
        <f>INDEX('INPUT MAX'!$B:$AK,Cal!$E197,IF(Cal!$P$3=22.5,MATCH(AD$1,Cal!$G$6:$G$21,0),MATCH(AD$1,Cal!$H$6:$H$41,0)))*Cal!$C197</f>
        <v>0.70150476694107056</v>
      </c>
      <c r="AE197" s="31">
        <f>INDEX('INPUT MAX'!$B:$AK,Cal!$E197,IF(Cal!$P$3=22.5,MATCH(AE$1,Cal!$G$6:$G$21,0),MATCH(AE$1,Cal!$H$6:$H$41,0)))*Cal!$C197</f>
        <v>0.57687592506408691</v>
      </c>
      <c r="AF197" s="31">
        <f>INDEX('INPUT MAX'!$B:$AK,Cal!$E197,IF(Cal!$P$3=22.5,MATCH(AF$1,Cal!$G$6:$G$21,0),MATCH(AF$1,Cal!$H$6:$H$41,0)))*Cal!$C197</f>
        <v>0.57985591888427734</v>
      </c>
      <c r="AG197" s="31">
        <f>INDEX('INPUT MAX'!$B:$AK,Cal!$E197,IF(Cal!$P$3=22.5,MATCH(AG$1,Cal!$G$6:$G$21,0),MATCH(AG$1,Cal!$H$6:$H$41,0)))*Cal!$C197</f>
        <v>0.93351739645004272</v>
      </c>
      <c r="AH197" s="31">
        <f>INDEX('INPUT MAX'!$B:$AK,Cal!$E197,IF(Cal!$P$3=22.5,MATCH(AH$1,Cal!$G$6:$G$21,0),MATCH(AH$1,Cal!$H$6:$H$41,0)))*Cal!$C197</f>
        <v>1.2110089063644409</v>
      </c>
      <c r="AI197" s="31">
        <f>INDEX('INPUT MAX'!$B:$AK,Cal!$E197,IF(Cal!$P$3=22.5,MATCH(AI$1,Cal!$G$6:$G$21,0),MATCH(AI$1,Cal!$H$6:$H$41,0)))*Cal!$C197</f>
        <v>255</v>
      </c>
      <c r="AJ197" s="31">
        <f>INDEX('INPUT MAX'!$B:$AK,Cal!$E197,IF(Cal!$P$3=22.5,MATCH(AJ$1,Cal!$G$6:$G$21,0),MATCH(AJ$1,Cal!$H$6:$H$41,0)))*Cal!$C197</f>
        <v>255</v>
      </c>
      <c r="AK197" s="31">
        <f>INDEX('INPUT MAX'!$B:$AK,Cal!$E197,IF(Cal!$P$3=22.5,MATCH(AK$1,Cal!$G$6:$G$21,0),MATCH(AK$1,Cal!$H$6:$H$41,0)))*Cal!$C197</f>
        <v>255</v>
      </c>
      <c r="AL197" s="31">
        <f>INDEX('INPUT MAX'!$B:$AK,Cal!$E197,IF(Cal!$P$3=22.5,MATCH(AL$1,Cal!$G$6:$G$21,0),MATCH(AL$1,Cal!$H$6:$H$41,0)))*Cal!$C197</f>
        <v>255</v>
      </c>
    </row>
    <row r="198" spans="1:38" x14ac:dyDescent="0.4">
      <c r="A198" s="7">
        <f>Cal!A198</f>
        <v>197</v>
      </c>
      <c r="B198" s="31">
        <f>INDEX('INPUT MAX'!$B:$AK,Cal!$E198,IF(Cal!$P$3=22.5,MATCH(B$1,Cal!$G$6:$G$21,0),MATCH(B$1,Cal!$H$6:$H$41,0)))*Cal!$C198</f>
        <v>255</v>
      </c>
      <c r="C198" s="31">
        <f>INDEX('INPUT MAX'!$B:$AK,Cal!$E198,IF(Cal!$P$3=22.5,MATCH(C$1,Cal!$G$6:$G$21,0),MATCH(C$1,Cal!$H$6:$H$41,0)))*Cal!$C198</f>
        <v>255</v>
      </c>
      <c r="D198" s="31">
        <f>INDEX('INPUT MAX'!$B:$AK,Cal!$E198,IF(Cal!$P$3=22.5,MATCH(D$1,Cal!$G$6:$G$21,0),MATCH(D$1,Cal!$H$6:$H$41,0)))*Cal!$C198</f>
        <v>255</v>
      </c>
      <c r="E198" s="31">
        <f>INDEX('INPUT MAX'!$B:$AK,Cal!$E198,IF(Cal!$P$3=22.5,MATCH(E$1,Cal!$G$6:$G$21,0),MATCH(E$1,Cal!$H$6:$H$41,0)))*Cal!$C198</f>
        <v>255</v>
      </c>
      <c r="F198" s="31">
        <f>INDEX('INPUT MAX'!$B:$AK,Cal!$E198,IF(Cal!$P$3=22.5,MATCH(F$1,Cal!$G$6:$G$21,0),MATCH(F$1,Cal!$H$6:$H$41,0)))*Cal!$C198</f>
        <v>255</v>
      </c>
      <c r="G198" s="31">
        <f>INDEX('INPUT MAX'!$B:$AK,Cal!$E198,IF(Cal!$P$3=22.5,MATCH(G$1,Cal!$G$6:$G$21,0),MATCH(G$1,Cal!$H$6:$H$41,0)))*Cal!$C198</f>
        <v>255</v>
      </c>
      <c r="H198" s="31">
        <f>INDEX('INPUT MAX'!$B:$AK,Cal!$E198,IF(Cal!$P$3=22.5,MATCH(H$1,Cal!$G$6:$G$21,0),MATCH(H$1,Cal!$H$6:$H$41,0)))*Cal!$C198</f>
        <v>255</v>
      </c>
      <c r="I198" s="31">
        <f>INDEX('INPUT MAX'!$B:$AK,Cal!$E198,IF(Cal!$P$3=22.5,MATCH(I$1,Cal!$G$6:$G$21,0),MATCH(I$1,Cal!$H$6:$H$41,0)))*Cal!$C198</f>
        <v>255</v>
      </c>
      <c r="J198" s="31">
        <f>INDEX('INPUT MAX'!$B:$AK,Cal!$E198,IF(Cal!$P$3=22.5,MATCH(J$1,Cal!$G$6:$G$21,0),MATCH(J$1,Cal!$H$6:$H$41,0)))*Cal!$C198</f>
        <v>255</v>
      </c>
      <c r="K198" s="31">
        <f>INDEX('INPUT MAX'!$B:$AK,Cal!$E198,IF(Cal!$P$3=22.5,MATCH(K$1,Cal!$G$6:$G$21,0),MATCH(K$1,Cal!$H$6:$H$41,0)))*Cal!$C198</f>
        <v>255</v>
      </c>
      <c r="L198" s="31">
        <f>INDEX('INPUT MAX'!$B:$AK,Cal!$E198,IF(Cal!$P$3=22.5,MATCH(L$1,Cal!$G$6:$G$21,0),MATCH(L$1,Cal!$H$6:$H$41,0)))*Cal!$C198</f>
        <v>255</v>
      </c>
      <c r="M198" s="31">
        <f>INDEX('INPUT MAX'!$B:$AK,Cal!$E198,IF(Cal!$P$3=22.5,MATCH(M$1,Cal!$G$6:$G$21,0),MATCH(M$1,Cal!$H$6:$H$41,0)))*Cal!$C198</f>
        <v>255</v>
      </c>
      <c r="N198" s="31">
        <f>INDEX('INPUT MAX'!$B:$AK,Cal!$E198,IF(Cal!$P$3=22.5,MATCH(N$1,Cal!$G$6:$G$21,0),MATCH(N$1,Cal!$H$6:$H$41,0)))*Cal!$C198</f>
        <v>255</v>
      </c>
      <c r="O198" s="31">
        <f>INDEX('INPUT MAX'!$B:$AK,Cal!$E198,IF(Cal!$P$3=22.5,MATCH(O$1,Cal!$G$6:$G$21,0),MATCH(O$1,Cal!$H$6:$H$41,0)))*Cal!$C198</f>
        <v>255</v>
      </c>
      <c r="P198" s="31">
        <f>INDEX('INPUT MAX'!$B:$AK,Cal!$E198,IF(Cal!$P$3=22.5,MATCH(P$1,Cal!$G$6:$G$21,0),MATCH(P$1,Cal!$H$6:$H$41,0)))*Cal!$C198</f>
        <v>255</v>
      </c>
      <c r="Q198" s="31">
        <f>INDEX('INPUT MAX'!$B:$AK,Cal!$E198,IF(Cal!$P$3=22.5,MATCH(Q$1,Cal!$G$6:$G$21,0),MATCH(Q$1,Cal!$H$6:$H$41,0)))*Cal!$C198</f>
        <v>255</v>
      </c>
      <c r="R198" s="31">
        <f>INDEX('INPUT MAX'!$B:$AK,Cal!$E198,IF(Cal!$P$3=22.5,MATCH(R$1,Cal!$G$6:$G$21,0),MATCH(R$1,Cal!$H$6:$H$41,0)))*Cal!$C198</f>
        <v>255</v>
      </c>
      <c r="S198" s="31">
        <f>INDEX('INPUT MAX'!$B:$AK,Cal!$E198,IF(Cal!$P$3=22.5,MATCH(S$1,Cal!$G$6:$G$21,0),MATCH(S$1,Cal!$H$6:$H$41,0)))*Cal!$C198</f>
        <v>255</v>
      </c>
      <c r="T198" s="31">
        <f>INDEX('INPUT MAX'!$B:$AK,Cal!$E198,IF(Cal!$P$3=22.5,MATCH(T$1,Cal!$G$6:$G$21,0),MATCH(T$1,Cal!$H$6:$H$41,0)))*Cal!$C198</f>
        <v>255</v>
      </c>
      <c r="U198" s="31">
        <f>INDEX('INPUT MAX'!$B:$AK,Cal!$E198,IF(Cal!$P$3=22.5,MATCH(U$1,Cal!$G$6:$G$21,0),MATCH(U$1,Cal!$H$6:$H$41,0)))*Cal!$C198</f>
        <v>255</v>
      </c>
      <c r="V198" s="31">
        <f>INDEX('INPUT MAX'!$B:$AK,Cal!$E198,IF(Cal!$P$3=22.5,MATCH(V$1,Cal!$G$6:$G$21,0),MATCH(V$1,Cal!$H$6:$H$41,0)))*Cal!$C198</f>
        <v>255</v>
      </c>
      <c r="W198" s="31">
        <f>INDEX('INPUT MAX'!$B:$AK,Cal!$E198,IF(Cal!$P$3=22.5,MATCH(W$1,Cal!$G$6:$G$21,0),MATCH(W$1,Cal!$H$6:$H$41,0)))*Cal!$C198</f>
        <v>255</v>
      </c>
      <c r="X198" s="31">
        <f>INDEX('INPUT MAX'!$B:$AK,Cal!$E198,IF(Cal!$P$3=22.5,MATCH(X$1,Cal!$G$6:$G$21,0),MATCH(X$1,Cal!$H$6:$H$41,0)))*Cal!$C198</f>
        <v>255</v>
      </c>
      <c r="Y198" s="31">
        <f>INDEX('INPUT MAX'!$B:$AK,Cal!$E198,IF(Cal!$P$3=22.5,MATCH(Y$1,Cal!$G$6:$G$21,0),MATCH(Y$1,Cal!$H$6:$H$41,0)))*Cal!$C198</f>
        <v>255</v>
      </c>
      <c r="Z198" s="31">
        <f>INDEX('INPUT MAX'!$B:$AK,Cal!$E198,IF(Cal!$P$3=22.5,MATCH(Z$1,Cal!$G$6:$G$21,0),MATCH(Z$1,Cal!$H$6:$H$41,0)))*Cal!$C198</f>
        <v>255</v>
      </c>
      <c r="AA198" s="31">
        <f>INDEX('INPUT MAX'!$B:$AK,Cal!$E198,IF(Cal!$P$3=22.5,MATCH(AA$1,Cal!$G$6:$G$21,0),MATCH(AA$1,Cal!$H$6:$H$41,0)))*Cal!$C198</f>
        <v>255</v>
      </c>
      <c r="AB198" s="31">
        <f>INDEX('INPUT MAX'!$B:$AK,Cal!$E198,IF(Cal!$P$3=22.5,MATCH(AB$1,Cal!$G$6:$G$21,0),MATCH(AB$1,Cal!$H$6:$H$41,0)))*Cal!$C198</f>
        <v>255</v>
      </c>
      <c r="AC198" s="31">
        <f>INDEX('INPUT MAX'!$B:$AK,Cal!$E198,IF(Cal!$P$3=22.5,MATCH(AC$1,Cal!$G$6:$G$21,0),MATCH(AC$1,Cal!$H$6:$H$41,0)))*Cal!$C198</f>
        <v>255</v>
      </c>
      <c r="AD198" s="31">
        <f>INDEX('INPUT MAX'!$B:$AK,Cal!$E198,IF(Cal!$P$3=22.5,MATCH(AD$1,Cal!$G$6:$G$21,0),MATCH(AD$1,Cal!$H$6:$H$41,0)))*Cal!$C198</f>
        <v>0.75287801027297974</v>
      </c>
      <c r="AE198" s="31">
        <f>INDEX('INPUT MAX'!$B:$AK,Cal!$E198,IF(Cal!$P$3=22.5,MATCH(AE$1,Cal!$G$6:$G$21,0),MATCH(AE$1,Cal!$H$6:$H$41,0)))*Cal!$C198</f>
        <v>0.66514068841934204</v>
      </c>
      <c r="AF198" s="31">
        <f>INDEX('INPUT MAX'!$B:$AK,Cal!$E198,IF(Cal!$P$3=22.5,MATCH(AF$1,Cal!$G$6:$G$21,0),MATCH(AF$1,Cal!$H$6:$H$41,0)))*Cal!$C198</f>
        <v>0.68626338243484497</v>
      </c>
      <c r="AG198" s="31">
        <f>INDEX('INPUT MAX'!$B:$AK,Cal!$E198,IF(Cal!$P$3=22.5,MATCH(AG$1,Cal!$G$6:$G$21,0),MATCH(AG$1,Cal!$H$6:$H$41,0)))*Cal!$C198</f>
        <v>0.69157713651657104</v>
      </c>
      <c r="AH198" s="31">
        <f>INDEX('INPUT MAX'!$B:$AK,Cal!$E198,IF(Cal!$P$3=22.5,MATCH(AH$1,Cal!$G$6:$G$21,0),MATCH(AH$1,Cal!$H$6:$H$41,0)))*Cal!$C198</f>
        <v>0.73762869834899902</v>
      </c>
      <c r="AI198" s="31">
        <f>INDEX('INPUT MAX'!$B:$AK,Cal!$E198,IF(Cal!$P$3=22.5,MATCH(AI$1,Cal!$G$6:$G$21,0),MATCH(AI$1,Cal!$H$6:$H$41,0)))*Cal!$C198</f>
        <v>255</v>
      </c>
      <c r="AJ198" s="31">
        <f>INDEX('INPUT MAX'!$B:$AK,Cal!$E198,IF(Cal!$P$3=22.5,MATCH(AJ$1,Cal!$G$6:$G$21,0),MATCH(AJ$1,Cal!$H$6:$H$41,0)))*Cal!$C198</f>
        <v>255</v>
      </c>
      <c r="AK198" s="31">
        <f>INDEX('INPUT MAX'!$B:$AK,Cal!$E198,IF(Cal!$P$3=22.5,MATCH(AK$1,Cal!$G$6:$G$21,0),MATCH(AK$1,Cal!$H$6:$H$41,0)))*Cal!$C198</f>
        <v>255</v>
      </c>
      <c r="AL198" s="31">
        <f>INDEX('INPUT MAX'!$B:$AK,Cal!$E198,IF(Cal!$P$3=22.5,MATCH(AL$1,Cal!$G$6:$G$21,0),MATCH(AL$1,Cal!$H$6:$H$41,0)))*Cal!$C198</f>
        <v>255</v>
      </c>
    </row>
    <row r="199" spans="1:38" x14ac:dyDescent="0.4">
      <c r="A199" s="7">
        <f>Cal!A199</f>
        <v>198</v>
      </c>
      <c r="B199" s="31">
        <f>INDEX('INPUT MAX'!$B:$AK,Cal!$E199,IF(Cal!$P$3=22.5,MATCH(B$1,Cal!$G$6:$G$21,0),MATCH(B$1,Cal!$H$6:$H$41,0)))*Cal!$C199</f>
        <v>255</v>
      </c>
      <c r="C199" s="31">
        <f>INDEX('INPUT MAX'!$B:$AK,Cal!$E199,IF(Cal!$P$3=22.5,MATCH(C$1,Cal!$G$6:$G$21,0),MATCH(C$1,Cal!$H$6:$H$41,0)))*Cal!$C199</f>
        <v>255</v>
      </c>
      <c r="D199" s="31">
        <f>INDEX('INPUT MAX'!$B:$AK,Cal!$E199,IF(Cal!$P$3=22.5,MATCH(D$1,Cal!$G$6:$G$21,0),MATCH(D$1,Cal!$H$6:$H$41,0)))*Cal!$C199</f>
        <v>255</v>
      </c>
      <c r="E199" s="31">
        <f>INDEX('INPUT MAX'!$B:$AK,Cal!$E199,IF(Cal!$P$3=22.5,MATCH(E$1,Cal!$G$6:$G$21,0),MATCH(E$1,Cal!$H$6:$H$41,0)))*Cal!$C199</f>
        <v>255</v>
      </c>
      <c r="F199" s="31">
        <f>INDEX('INPUT MAX'!$B:$AK,Cal!$E199,IF(Cal!$P$3=22.5,MATCH(F$1,Cal!$G$6:$G$21,0),MATCH(F$1,Cal!$H$6:$H$41,0)))*Cal!$C199</f>
        <v>255</v>
      </c>
      <c r="G199" s="31">
        <f>INDEX('INPUT MAX'!$B:$AK,Cal!$E199,IF(Cal!$P$3=22.5,MATCH(G$1,Cal!$G$6:$G$21,0),MATCH(G$1,Cal!$H$6:$H$41,0)))*Cal!$C199</f>
        <v>255</v>
      </c>
      <c r="H199" s="31">
        <f>INDEX('INPUT MAX'!$B:$AK,Cal!$E199,IF(Cal!$P$3=22.5,MATCH(H$1,Cal!$G$6:$G$21,0),MATCH(H$1,Cal!$H$6:$H$41,0)))*Cal!$C199</f>
        <v>255</v>
      </c>
      <c r="I199" s="31">
        <f>INDEX('INPUT MAX'!$B:$AK,Cal!$E199,IF(Cal!$P$3=22.5,MATCH(I$1,Cal!$G$6:$G$21,0),MATCH(I$1,Cal!$H$6:$H$41,0)))*Cal!$C199</f>
        <v>255</v>
      </c>
      <c r="J199" s="31">
        <f>INDEX('INPUT MAX'!$B:$AK,Cal!$E199,IF(Cal!$P$3=22.5,MATCH(J$1,Cal!$G$6:$G$21,0),MATCH(J$1,Cal!$H$6:$H$41,0)))*Cal!$C199</f>
        <v>255</v>
      </c>
      <c r="K199" s="31">
        <f>INDEX('INPUT MAX'!$B:$AK,Cal!$E199,IF(Cal!$P$3=22.5,MATCH(K$1,Cal!$G$6:$G$21,0),MATCH(K$1,Cal!$H$6:$H$41,0)))*Cal!$C199</f>
        <v>255</v>
      </c>
      <c r="L199" s="31">
        <f>INDEX('INPUT MAX'!$B:$AK,Cal!$E199,IF(Cal!$P$3=22.5,MATCH(L$1,Cal!$G$6:$G$21,0),MATCH(L$1,Cal!$H$6:$H$41,0)))*Cal!$C199</f>
        <v>255</v>
      </c>
      <c r="M199" s="31">
        <f>INDEX('INPUT MAX'!$B:$AK,Cal!$E199,IF(Cal!$P$3=22.5,MATCH(M$1,Cal!$G$6:$G$21,0),MATCH(M$1,Cal!$H$6:$H$41,0)))*Cal!$C199</f>
        <v>255</v>
      </c>
      <c r="N199" s="31">
        <f>INDEX('INPUT MAX'!$B:$AK,Cal!$E199,IF(Cal!$P$3=22.5,MATCH(N$1,Cal!$G$6:$G$21,0),MATCH(N$1,Cal!$H$6:$H$41,0)))*Cal!$C199</f>
        <v>255</v>
      </c>
      <c r="O199" s="31">
        <f>INDEX('INPUT MAX'!$B:$AK,Cal!$E199,IF(Cal!$P$3=22.5,MATCH(O$1,Cal!$G$6:$G$21,0),MATCH(O$1,Cal!$H$6:$H$41,0)))*Cal!$C199</f>
        <v>255</v>
      </c>
      <c r="P199" s="31">
        <f>INDEX('INPUT MAX'!$B:$AK,Cal!$E199,IF(Cal!$P$3=22.5,MATCH(P$1,Cal!$G$6:$G$21,0),MATCH(P$1,Cal!$H$6:$H$41,0)))*Cal!$C199</f>
        <v>255</v>
      </c>
      <c r="Q199" s="31">
        <f>INDEX('INPUT MAX'!$B:$AK,Cal!$E199,IF(Cal!$P$3=22.5,MATCH(Q$1,Cal!$G$6:$G$21,0),MATCH(Q$1,Cal!$H$6:$H$41,0)))*Cal!$C199</f>
        <v>255</v>
      </c>
      <c r="R199" s="31">
        <f>INDEX('INPUT MAX'!$B:$AK,Cal!$E199,IF(Cal!$P$3=22.5,MATCH(R$1,Cal!$G$6:$G$21,0),MATCH(R$1,Cal!$H$6:$H$41,0)))*Cal!$C199</f>
        <v>255</v>
      </c>
      <c r="S199" s="31">
        <f>INDEX('INPUT MAX'!$B:$AK,Cal!$E199,IF(Cal!$P$3=22.5,MATCH(S$1,Cal!$G$6:$G$21,0),MATCH(S$1,Cal!$H$6:$H$41,0)))*Cal!$C199</f>
        <v>255</v>
      </c>
      <c r="T199" s="31">
        <f>INDEX('INPUT MAX'!$B:$AK,Cal!$E199,IF(Cal!$P$3=22.5,MATCH(T$1,Cal!$G$6:$G$21,0),MATCH(T$1,Cal!$H$6:$H$41,0)))*Cal!$C199</f>
        <v>255</v>
      </c>
      <c r="U199" s="31">
        <f>INDEX('INPUT MAX'!$B:$AK,Cal!$E199,IF(Cal!$P$3=22.5,MATCH(U$1,Cal!$G$6:$G$21,0),MATCH(U$1,Cal!$H$6:$H$41,0)))*Cal!$C199</f>
        <v>255</v>
      </c>
      <c r="V199" s="31">
        <f>INDEX('INPUT MAX'!$B:$AK,Cal!$E199,IF(Cal!$P$3=22.5,MATCH(V$1,Cal!$G$6:$G$21,0),MATCH(V$1,Cal!$H$6:$H$41,0)))*Cal!$C199</f>
        <v>255</v>
      </c>
      <c r="W199" s="31">
        <f>INDEX('INPUT MAX'!$B:$AK,Cal!$E199,IF(Cal!$P$3=22.5,MATCH(W$1,Cal!$G$6:$G$21,0),MATCH(W$1,Cal!$H$6:$H$41,0)))*Cal!$C199</f>
        <v>255</v>
      </c>
      <c r="X199" s="31">
        <f>INDEX('INPUT MAX'!$B:$AK,Cal!$E199,IF(Cal!$P$3=22.5,MATCH(X$1,Cal!$G$6:$G$21,0),MATCH(X$1,Cal!$H$6:$H$41,0)))*Cal!$C199</f>
        <v>255</v>
      </c>
      <c r="Y199" s="31">
        <f>INDEX('INPUT MAX'!$B:$AK,Cal!$E199,IF(Cal!$P$3=22.5,MATCH(Y$1,Cal!$G$6:$G$21,0),MATCH(Y$1,Cal!$H$6:$H$41,0)))*Cal!$C199</f>
        <v>255</v>
      </c>
      <c r="Z199" s="31">
        <f>INDEX('INPUT MAX'!$B:$AK,Cal!$E199,IF(Cal!$P$3=22.5,MATCH(Z$1,Cal!$G$6:$G$21,0),MATCH(Z$1,Cal!$H$6:$H$41,0)))*Cal!$C199</f>
        <v>255</v>
      </c>
      <c r="AA199" s="31">
        <f>INDEX('INPUT MAX'!$B:$AK,Cal!$E199,IF(Cal!$P$3=22.5,MATCH(AA$1,Cal!$G$6:$G$21,0),MATCH(AA$1,Cal!$H$6:$H$41,0)))*Cal!$C199</f>
        <v>255</v>
      </c>
      <c r="AB199" s="31">
        <f>INDEX('INPUT MAX'!$B:$AK,Cal!$E199,IF(Cal!$P$3=22.5,MATCH(AB$1,Cal!$G$6:$G$21,0),MATCH(AB$1,Cal!$H$6:$H$41,0)))*Cal!$C199</f>
        <v>255</v>
      </c>
      <c r="AC199" s="31">
        <f>INDEX('INPUT MAX'!$B:$AK,Cal!$E199,IF(Cal!$P$3=22.5,MATCH(AC$1,Cal!$G$6:$G$21,0),MATCH(AC$1,Cal!$H$6:$H$41,0)))*Cal!$C199</f>
        <v>255</v>
      </c>
      <c r="AD199" s="31">
        <f>INDEX('INPUT MAX'!$B:$AK,Cal!$E199,IF(Cal!$P$3=22.5,MATCH(AD$1,Cal!$G$6:$G$21,0),MATCH(AD$1,Cal!$H$6:$H$41,0)))*Cal!$C199</f>
        <v>0.84713548421859741</v>
      </c>
      <c r="AE199" s="31">
        <f>INDEX('INPUT MAX'!$B:$AK,Cal!$E199,IF(Cal!$P$3=22.5,MATCH(AE$1,Cal!$G$6:$G$21,0),MATCH(AE$1,Cal!$H$6:$H$41,0)))*Cal!$C199</f>
        <v>0.69619393348693848</v>
      </c>
      <c r="AF199" s="31">
        <f>INDEX('INPUT MAX'!$B:$AK,Cal!$E199,IF(Cal!$P$3=22.5,MATCH(AF$1,Cal!$G$6:$G$21,0),MATCH(AF$1,Cal!$H$6:$H$41,0)))*Cal!$C199</f>
        <v>0.58625525236129761</v>
      </c>
      <c r="AG199" s="31">
        <f>INDEX('INPUT MAX'!$B:$AK,Cal!$E199,IF(Cal!$P$3=22.5,MATCH(AG$1,Cal!$G$6:$G$21,0),MATCH(AG$1,Cal!$H$6:$H$41,0)))*Cal!$C199</f>
        <v>0.74285721778869629</v>
      </c>
      <c r="AH199" s="31">
        <f>INDEX('INPUT MAX'!$B:$AK,Cal!$E199,IF(Cal!$P$3=22.5,MATCH(AH$1,Cal!$G$6:$G$21,0),MATCH(AH$1,Cal!$H$6:$H$41,0)))*Cal!$C199</f>
        <v>0.79812014102935791</v>
      </c>
      <c r="AI199" s="31">
        <f>INDEX('INPUT MAX'!$B:$AK,Cal!$E199,IF(Cal!$P$3=22.5,MATCH(AI$1,Cal!$G$6:$G$21,0),MATCH(AI$1,Cal!$H$6:$H$41,0)))*Cal!$C199</f>
        <v>255</v>
      </c>
      <c r="AJ199" s="31">
        <f>INDEX('INPUT MAX'!$B:$AK,Cal!$E199,IF(Cal!$P$3=22.5,MATCH(AJ$1,Cal!$G$6:$G$21,0),MATCH(AJ$1,Cal!$H$6:$H$41,0)))*Cal!$C199</f>
        <v>255</v>
      </c>
      <c r="AK199" s="31">
        <f>INDEX('INPUT MAX'!$B:$AK,Cal!$E199,IF(Cal!$P$3=22.5,MATCH(AK$1,Cal!$G$6:$G$21,0),MATCH(AK$1,Cal!$H$6:$H$41,0)))*Cal!$C199</f>
        <v>255</v>
      </c>
      <c r="AL199" s="31">
        <f>INDEX('INPUT MAX'!$B:$AK,Cal!$E199,IF(Cal!$P$3=22.5,MATCH(AL$1,Cal!$G$6:$G$21,0),MATCH(AL$1,Cal!$H$6:$H$41,0)))*Cal!$C199</f>
        <v>255</v>
      </c>
    </row>
    <row r="200" spans="1:38" x14ac:dyDescent="0.4">
      <c r="A200" s="7">
        <f>Cal!A200</f>
        <v>199</v>
      </c>
      <c r="B200" s="31">
        <f>INDEX('INPUT MAX'!$B:$AK,Cal!$E200,IF(Cal!$P$3=22.5,MATCH(B$1,Cal!$G$6:$G$21,0),MATCH(B$1,Cal!$H$6:$H$41,0)))*Cal!$C200</f>
        <v>255</v>
      </c>
      <c r="C200" s="31">
        <f>INDEX('INPUT MAX'!$B:$AK,Cal!$E200,IF(Cal!$P$3=22.5,MATCH(C$1,Cal!$G$6:$G$21,0),MATCH(C$1,Cal!$H$6:$H$41,0)))*Cal!$C200</f>
        <v>255</v>
      </c>
      <c r="D200" s="31">
        <f>INDEX('INPUT MAX'!$B:$AK,Cal!$E200,IF(Cal!$P$3=22.5,MATCH(D$1,Cal!$G$6:$G$21,0),MATCH(D$1,Cal!$H$6:$H$41,0)))*Cal!$C200</f>
        <v>255</v>
      </c>
      <c r="E200" s="31">
        <f>INDEX('INPUT MAX'!$B:$AK,Cal!$E200,IF(Cal!$P$3=22.5,MATCH(E$1,Cal!$G$6:$G$21,0),MATCH(E$1,Cal!$H$6:$H$41,0)))*Cal!$C200</f>
        <v>255</v>
      </c>
      <c r="F200" s="31">
        <f>INDEX('INPUT MAX'!$B:$AK,Cal!$E200,IF(Cal!$P$3=22.5,MATCH(F$1,Cal!$G$6:$G$21,0),MATCH(F$1,Cal!$H$6:$H$41,0)))*Cal!$C200</f>
        <v>255</v>
      </c>
      <c r="G200" s="31">
        <f>INDEX('INPUT MAX'!$B:$AK,Cal!$E200,IF(Cal!$P$3=22.5,MATCH(G$1,Cal!$G$6:$G$21,0),MATCH(G$1,Cal!$H$6:$H$41,0)))*Cal!$C200</f>
        <v>255</v>
      </c>
      <c r="H200" s="31">
        <f>INDEX('INPUT MAX'!$B:$AK,Cal!$E200,IF(Cal!$P$3=22.5,MATCH(H$1,Cal!$G$6:$G$21,0),MATCH(H$1,Cal!$H$6:$H$41,0)))*Cal!$C200</f>
        <v>255</v>
      </c>
      <c r="I200" s="31">
        <f>INDEX('INPUT MAX'!$B:$AK,Cal!$E200,IF(Cal!$P$3=22.5,MATCH(I$1,Cal!$G$6:$G$21,0),MATCH(I$1,Cal!$H$6:$H$41,0)))*Cal!$C200</f>
        <v>255</v>
      </c>
      <c r="J200" s="31">
        <f>INDEX('INPUT MAX'!$B:$AK,Cal!$E200,IF(Cal!$P$3=22.5,MATCH(J$1,Cal!$G$6:$G$21,0),MATCH(J$1,Cal!$H$6:$H$41,0)))*Cal!$C200</f>
        <v>255</v>
      </c>
      <c r="K200" s="31">
        <f>INDEX('INPUT MAX'!$B:$AK,Cal!$E200,IF(Cal!$P$3=22.5,MATCH(K$1,Cal!$G$6:$G$21,0),MATCH(K$1,Cal!$H$6:$H$41,0)))*Cal!$C200</f>
        <v>255</v>
      </c>
      <c r="L200" s="31">
        <f>INDEX('INPUT MAX'!$B:$AK,Cal!$E200,IF(Cal!$P$3=22.5,MATCH(L$1,Cal!$G$6:$G$21,0),MATCH(L$1,Cal!$H$6:$H$41,0)))*Cal!$C200</f>
        <v>255</v>
      </c>
      <c r="M200" s="31">
        <f>INDEX('INPUT MAX'!$B:$AK,Cal!$E200,IF(Cal!$P$3=22.5,MATCH(M$1,Cal!$G$6:$G$21,0),MATCH(M$1,Cal!$H$6:$H$41,0)))*Cal!$C200</f>
        <v>255</v>
      </c>
      <c r="N200" s="31">
        <f>INDEX('INPUT MAX'!$B:$AK,Cal!$E200,IF(Cal!$P$3=22.5,MATCH(N$1,Cal!$G$6:$G$21,0),MATCH(N$1,Cal!$H$6:$H$41,0)))*Cal!$C200</f>
        <v>255</v>
      </c>
      <c r="O200" s="31">
        <f>INDEX('INPUT MAX'!$B:$AK,Cal!$E200,IF(Cal!$P$3=22.5,MATCH(O$1,Cal!$G$6:$G$21,0),MATCH(O$1,Cal!$H$6:$H$41,0)))*Cal!$C200</f>
        <v>255</v>
      </c>
      <c r="P200" s="31">
        <f>INDEX('INPUT MAX'!$B:$AK,Cal!$E200,IF(Cal!$P$3=22.5,MATCH(P$1,Cal!$G$6:$G$21,0),MATCH(P$1,Cal!$H$6:$H$41,0)))*Cal!$C200</f>
        <v>255</v>
      </c>
      <c r="Q200" s="31">
        <f>INDEX('INPUT MAX'!$B:$AK,Cal!$E200,IF(Cal!$P$3=22.5,MATCH(Q$1,Cal!$G$6:$G$21,0),MATCH(Q$1,Cal!$H$6:$H$41,0)))*Cal!$C200</f>
        <v>255</v>
      </c>
      <c r="R200" s="31">
        <f>INDEX('INPUT MAX'!$B:$AK,Cal!$E200,IF(Cal!$P$3=22.5,MATCH(R$1,Cal!$G$6:$G$21,0),MATCH(R$1,Cal!$H$6:$H$41,0)))*Cal!$C200</f>
        <v>255</v>
      </c>
      <c r="S200" s="31">
        <f>INDEX('INPUT MAX'!$B:$AK,Cal!$E200,IF(Cal!$P$3=22.5,MATCH(S$1,Cal!$G$6:$G$21,0),MATCH(S$1,Cal!$H$6:$H$41,0)))*Cal!$C200</f>
        <v>255</v>
      </c>
      <c r="T200" s="31">
        <f>INDEX('INPUT MAX'!$B:$AK,Cal!$E200,IF(Cal!$P$3=22.5,MATCH(T$1,Cal!$G$6:$G$21,0),MATCH(T$1,Cal!$H$6:$H$41,0)))*Cal!$C200</f>
        <v>255</v>
      </c>
      <c r="U200" s="31">
        <f>INDEX('INPUT MAX'!$B:$AK,Cal!$E200,IF(Cal!$P$3=22.5,MATCH(U$1,Cal!$G$6:$G$21,0),MATCH(U$1,Cal!$H$6:$H$41,0)))*Cal!$C200</f>
        <v>255</v>
      </c>
      <c r="V200" s="31">
        <f>INDEX('INPUT MAX'!$B:$AK,Cal!$E200,IF(Cal!$P$3=22.5,MATCH(V$1,Cal!$G$6:$G$21,0),MATCH(V$1,Cal!$H$6:$H$41,0)))*Cal!$C200</f>
        <v>255</v>
      </c>
      <c r="W200" s="31">
        <f>INDEX('INPUT MAX'!$B:$AK,Cal!$E200,IF(Cal!$P$3=22.5,MATCH(W$1,Cal!$G$6:$G$21,0),MATCH(W$1,Cal!$H$6:$H$41,0)))*Cal!$C200</f>
        <v>255</v>
      </c>
      <c r="X200" s="31">
        <f>INDEX('INPUT MAX'!$B:$AK,Cal!$E200,IF(Cal!$P$3=22.5,MATCH(X$1,Cal!$G$6:$G$21,0),MATCH(X$1,Cal!$H$6:$H$41,0)))*Cal!$C200</f>
        <v>255</v>
      </c>
      <c r="Y200" s="31">
        <f>INDEX('INPUT MAX'!$B:$AK,Cal!$E200,IF(Cal!$P$3=22.5,MATCH(Y$1,Cal!$G$6:$G$21,0),MATCH(Y$1,Cal!$H$6:$H$41,0)))*Cal!$C200</f>
        <v>255</v>
      </c>
      <c r="Z200" s="31">
        <f>INDEX('INPUT MAX'!$B:$AK,Cal!$E200,IF(Cal!$P$3=22.5,MATCH(Z$1,Cal!$G$6:$G$21,0),MATCH(Z$1,Cal!$H$6:$H$41,0)))*Cal!$C200</f>
        <v>255</v>
      </c>
      <c r="AA200" s="31">
        <f>INDEX('INPUT MAX'!$B:$AK,Cal!$E200,IF(Cal!$P$3=22.5,MATCH(AA$1,Cal!$G$6:$G$21,0),MATCH(AA$1,Cal!$H$6:$H$41,0)))*Cal!$C200</f>
        <v>255</v>
      </c>
      <c r="AB200" s="31">
        <f>INDEX('INPUT MAX'!$B:$AK,Cal!$E200,IF(Cal!$P$3=22.5,MATCH(AB$1,Cal!$G$6:$G$21,0),MATCH(AB$1,Cal!$H$6:$H$41,0)))*Cal!$C200</f>
        <v>255</v>
      </c>
      <c r="AC200" s="31">
        <f>INDEX('INPUT MAX'!$B:$AK,Cal!$E200,IF(Cal!$P$3=22.5,MATCH(AC$1,Cal!$G$6:$G$21,0),MATCH(AC$1,Cal!$H$6:$H$41,0)))*Cal!$C200</f>
        <v>255</v>
      </c>
      <c r="AD200" s="31">
        <f>INDEX('INPUT MAX'!$B:$AK,Cal!$E200,IF(Cal!$P$3=22.5,MATCH(AD$1,Cal!$G$6:$G$21,0),MATCH(AD$1,Cal!$H$6:$H$41,0)))*Cal!$C200</f>
        <v>0.54692894220352173</v>
      </c>
      <c r="AE200" s="31">
        <f>INDEX('INPUT MAX'!$B:$AK,Cal!$E200,IF(Cal!$P$3=22.5,MATCH(AE$1,Cal!$G$6:$G$21,0),MATCH(AE$1,Cal!$H$6:$H$41,0)))*Cal!$C200</f>
        <v>0.56862175464630127</v>
      </c>
      <c r="AF200" s="31">
        <f>INDEX('INPUT MAX'!$B:$AK,Cal!$E200,IF(Cal!$P$3=22.5,MATCH(AF$1,Cal!$G$6:$G$21,0),MATCH(AF$1,Cal!$H$6:$H$41,0)))*Cal!$C200</f>
        <v>0.51843225955963135</v>
      </c>
      <c r="AG200" s="31">
        <f>INDEX('INPUT MAX'!$B:$AK,Cal!$E200,IF(Cal!$P$3=22.5,MATCH(AG$1,Cal!$G$6:$G$21,0),MATCH(AG$1,Cal!$H$6:$H$41,0)))*Cal!$C200</f>
        <v>0.52090108394622803</v>
      </c>
      <c r="AH200" s="31">
        <f>INDEX('INPUT MAX'!$B:$AK,Cal!$E200,IF(Cal!$P$3=22.5,MATCH(AH$1,Cal!$G$6:$G$21,0),MATCH(AH$1,Cal!$H$6:$H$41,0)))*Cal!$C200</f>
        <v>0.59200835227966309</v>
      </c>
      <c r="AI200" s="31">
        <f>INDEX('INPUT MAX'!$B:$AK,Cal!$E200,IF(Cal!$P$3=22.5,MATCH(AI$1,Cal!$G$6:$G$21,0),MATCH(AI$1,Cal!$H$6:$H$41,0)))*Cal!$C200</f>
        <v>255</v>
      </c>
      <c r="AJ200" s="31">
        <f>INDEX('INPUT MAX'!$B:$AK,Cal!$E200,IF(Cal!$P$3=22.5,MATCH(AJ$1,Cal!$G$6:$G$21,0),MATCH(AJ$1,Cal!$H$6:$H$41,0)))*Cal!$C200</f>
        <v>255</v>
      </c>
      <c r="AK200" s="31">
        <f>INDEX('INPUT MAX'!$B:$AK,Cal!$E200,IF(Cal!$P$3=22.5,MATCH(AK$1,Cal!$G$6:$G$21,0),MATCH(AK$1,Cal!$H$6:$H$41,0)))*Cal!$C200</f>
        <v>255</v>
      </c>
      <c r="AL200" s="31">
        <f>INDEX('INPUT MAX'!$B:$AK,Cal!$E200,IF(Cal!$P$3=22.5,MATCH(AL$1,Cal!$G$6:$G$21,0),MATCH(AL$1,Cal!$H$6:$H$41,0)))*Cal!$C200</f>
        <v>255</v>
      </c>
    </row>
    <row r="201" spans="1:38" x14ac:dyDescent="0.4">
      <c r="A201" s="7">
        <f>Cal!A201</f>
        <v>200</v>
      </c>
      <c r="B201" s="31">
        <f>INDEX('INPUT MAX'!$B:$AK,Cal!$E201,IF(Cal!$P$3=22.5,MATCH(B$1,Cal!$G$6:$G$21,0),MATCH(B$1,Cal!$H$6:$H$41,0)))*Cal!$C201</f>
        <v>255</v>
      </c>
      <c r="C201" s="31">
        <f>INDEX('INPUT MAX'!$B:$AK,Cal!$E201,IF(Cal!$P$3=22.5,MATCH(C$1,Cal!$G$6:$G$21,0),MATCH(C$1,Cal!$H$6:$H$41,0)))*Cal!$C201</f>
        <v>255</v>
      </c>
      <c r="D201" s="31">
        <f>INDEX('INPUT MAX'!$B:$AK,Cal!$E201,IF(Cal!$P$3=22.5,MATCH(D$1,Cal!$G$6:$G$21,0),MATCH(D$1,Cal!$H$6:$H$41,0)))*Cal!$C201</f>
        <v>255</v>
      </c>
      <c r="E201" s="31">
        <f>INDEX('INPUT MAX'!$B:$AK,Cal!$E201,IF(Cal!$P$3=22.5,MATCH(E$1,Cal!$G$6:$G$21,0),MATCH(E$1,Cal!$H$6:$H$41,0)))*Cal!$C201</f>
        <v>255</v>
      </c>
      <c r="F201" s="31">
        <f>INDEX('INPUT MAX'!$B:$AK,Cal!$E201,IF(Cal!$P$3=22.5,MATCH(F$1,Cal!$G$6:$G$21,0),MATCH(F$1,Cal!$H$6:$H$41,0)))*Cal!$C201</f>
        <v>255</v>
      </c>
      <c r="G201" s="31">
        <f>INDEX('INPUT MAX'!$B:$AK,Cal!$E201,IF(Cal!$P$3=22.5,MATCH(G$1,Cal!$G$6:$G$21,0),MATCH(G$1,Cal!$H$6:$H$41,0)))*Cal!$C201</f>
        <v>255</v>
      </c>
      <c r="H201" s="31">
        <f>INDEX('INPUT MAX'!$B:$AK,Cal!$E201,IF(Cal!$P$3=22.5,MATCH(H$1,Cal!$G$6:$G$21,0),MATCH(H$1,Cal!$H$6:$H$41,0)))*Cal!$C201</f>
        <v>255</v>
      </c>
      <c r="I201" s="31">
        <f>INDEX('INPUT MAX'!$B:$AK,Cal!$E201,IF(Cal!$P$3=22.5,MATCH(I$1,Cal!$G$6:$G$21,0),MATCH(I$1,Cal!$H$6:$H$41,0)))*Cal!$C201</f>
        <v>255</v>
      </c>
      <c r="J201" s="31">
        <f>INDEX('INPUT MAX'!$B:$AK,Cal!$E201,IF(Cal!$P$3=22.5,MATCH(J$1,Cal!$G$6:$G$21,0),MATCH(J$1,Cal!$H$6:$H$41,0)))*Cal!$C201</f>
        <v>255</v>
      </c>
      <c r="K201" s="31">
        <f>INDEX('INPUT MAX'!$B:$AK,Cal!$E201,IF(Cal!$P$3=22.5,MATCH(K$1,Cal!$G$6:$G$21,0),MATCH(K$1,Cal!$H$6:$H$41,0)))*Cal!$C201</f>
        <v>255</v>
      </c>
      <c r="L201" s="31">
        <f>INDEX('INPUT MAX'!$B:$AK,Cal!$E201,IF(Cal!$P$3=22.5,MATCH(L$1,Cal!$G$6:$G$21,0),MATCH(L$1,Cal!$H$6:$H$41,0)))*Cal!$C201</f>
        <v>255</v>
      </c>
      <c r="M201" s="31">
        <f>INDEX('INPUT MAX'!$B:$AK,Cal!$E201,IF(Cal!$P$3=22.5,MATCH(M$1,Cal!$G$6:$G$21,0),MATCH(M$1,Cal!$H$6:$H$41,0)))*Cal!$C201</f>
        <v>255</v>
      </c>
      <c r="N201" s="31">
        <f>INDEX('INPUT MAX'!$B:$AK,Cal!$E201,IF(Cal!$P$3=22.5,MATCH(N$1,Cal!$G$6:$G$21,0),MATCH(N$1,Cal!$H$6:$H$41,0)))*Cal!$C201</f>
        <v>255</v>
      </c>
      <c r="O201" s="31">
        <f>INDEX('INPUT MAX'!$B:$AK,Cal!$E201,IF(Cal!$P$3=22.5,MATCH(O$1,Cal!$G$6:$G$21,0),MATCH(O$1,Cal!$H$6:$H$41,0)))*Cal!$C201</f>
        <v>255</v>
      </c>
      <c r="P201" s="31">
        <f>INDEX('INPUT MAX'!$B:$AK,Cal!$E201,IF(Cal!$P$3=22.5,MATCH(P$1,Cal!$G$6:$G$21,0),MATCH(P$1,Cal!$H$6:$H$41,0)))*Cal!$C201</f>
        <v>255</v>
      </c>
      <c r="Q201" s="31">
        <f>INDEX('INPUT MAX'!$B:$AK,Cal!$E201,IF(Cal!$P$3=22.5,MATCH(Q$1,Cal!$G$6:$G$21,0),MATCH(Q$1,Cal!$H$6:$H$41,0)))*Cal!$C201</f>
        <v>255</v>
      </c>
      <c r="R201" s="31">
        <f>INDEX('INPUT MAX'!$B:$AK,Cal!$E201,IF(Cal!$P$3=22.5,MATCH(R$1,Cal!$G$6:$G$21,0),MATCH(R$1,Cal!$H$6:$H$41,0)))*Cal!$C201</f>
        <v>255</v>
      </c>
      <c r="S201" s="31">
        <f>INDEX('INPUT MAX'!$B:$AK,Cal!$E201,IF(Cal!$P$3=22.5,MATCH(S$1,Cal!$G$6:$G$21,0),MATCH(S$1,Cal!$H$6:$H$41,0)))*Cal!$C201</f>
        <v>255</v>
      </c>
      <c r="T201" s="31">
        <f>INDEX('INPUT MAX'!$B:$AK,Cal!$E201,IF(Cal!$P$3=22.5,MATCH(T$1,Cal!$G$6:$G$21,0),MATCH(T$1,Cal!$H$6:$H$41,0)))*Cal!$C201</f>
        <v>255</v>
      </c>
      <c r="U201" s="31">
        <f>INDEX('INPUT MAX'!$B:$AK,Cal!$E201,IF(Cal!$P$3=22.5,MATCH(U$1,Cal!$G$6:$G$21,0),MATCH(U$1,Cal!$H$6:$H$41,0)))*Cal!$C201</f>
        <v>255</v>
      </c>
      <c r="V201" s="31">
        <f>INDEX('INPUT MAX'!$B:$AK,Cal!$E201,IF(Cal!$P$3=22.5,MATCH(V$1,Cal!$G$6:$G$21,0),MATCH(V$1,Cal!$H$6:$H$41,0)))*Cal!$C201</f>
        <v>255</v>
      </c>
      <c r="W201" s="31">
        <f>INDEX('INPUT MAX'!$B:$AK,Cal!$E201,IF(Cal!$P$3=22.5,MATCH(W$1,Cal!$G$6:$G$21,0),MATCH(W$1,Cal!$H$6:$H$41,0)))*Cal!$C201</f>
        <v>255</v>
      </c>
      <c r="X201" s="31">
        <f>INDEX('INPUT MAX'!$B:$AK,Cal!$E201,IF(Cal!$P$3=22.5,MATCH(X$1,Cal!$G$6:$G$21,0),MATCH(X$1,Cal!$H$6:$H$41,0)))*Cal!$C201</f>
        <v>255</v>
      </c>
      <c r="Y201" s="31">
        <f>INDEX('INPUT MAX'!$B:$AK,Cal!$E201,IF(Cal!$P$3=22.5,MATCH(Y$1,Cal!$G$6:$G$21,0),MATCH(Y$1,Cal!$H$6:$H$41,0)))*Cal!$C201</f>
        <v>255</v>
      </c>
      <c r="Z201" s="31">
        <f>INDEX('INPUT MAX'!$B:$AK,Cal!$E201,IF(Cal!$P$3=22.5,MATCH(Z$1,Cal!$G$6:$G$21,0),MATCH(Z$1,Cal!$H$6:$H$41,0)))*Cal!$C201</f>
        <v>255</v>
      </c>
      <c r="AA201" s="31">
        <f>INDEX('INPUT MAX'!$B:$AK,Cal!$E201,IF(Cal!$P$3=22.5,MATCH(AA$1,Cal!$G$6:$G$21,0),MATCH(AA$1,Cal!$H$6:$H$41,0)))*Cal!$C201</f>
        <v>255</v>
      </c>
      <c r="AB201" s="31">
        <f>INDEX('INPUT MAX'!$B:$AK,Cal!$E201,IF(Cal!$P$3=22.5,MATCH(AB$1,Cal!$G$6:$G$21,0),MATCH(AB$1,Cal!$H$6:$H$41,0)))*Cal!$C201</f>
        <v>255</v>
      </c>
      <c r="AC201" s="31">
        <f>INDEX('INPUT MAX'!$B:$AK,Cal!$E201,IF(Cal!$P$3=22.5,MATCH(AC$1,Cal!$G$6:$G$21,0),MATCH(AC$1,Cal!$H$6:$H$41,0)))*Cal!$C201</f>
        <v>255</v>
      </c>
      <c r="AD201" s="31">
        <f>INDEX('INPUT MAX'!$B:$AK,Cal!$E201,IF(Cal!$P$3=22.5,MATCH(AD$1,Cal!$G$6:$G$21,0),MATCH(AD$1,Cal!$H$6:$H$41,0)))*Cal!$C201</f>
        <v>0.71348077058792114</v>
      </c>
      <c r="AE201" s="31">
        <f>INDEX('INPUT MAX'!$B:$AK,Cal!$E201,IF(Cal!$P$3=22.5,MATCH(AE$1,Cal!$G$6:$G$21,0),MATCH(AE$1,Cal!$H$6:$H$41,0)))*Cal!$C201</f>
        <v>0.72344738245010376</v>
      </c>
      <c r="AF201" s="31">
        <f>INDEX('INPUT MAX'!$B:$AK,Cal!$E201,IF(Cal!$P$3=22.5,MATCH(AF$1,Cal!$G$6:$G$21,0),MATCH(AF$1,Cal!$H$6:$H$41,0)))*Cal!$C201</f>
        <v>0.68665188550949097</v>
      </c>
      <c r="AG201" s="31">
        <f>INDEX('INPUT MAX'!$B:$AK,Cal!$E201,IF(Cal!$P$3=22.5,MATCH(AG$1,Cal!$G$6:$G$21,0),MATCH(AG$1,Cal!$H$6:$H$41,0)))*Cal!$C201</f>
        <v>0.58683741092681885</v>
      </c>
      <c r="AH201" s="31">
        <f>INDEX('INPUT MAX'!$B:$AK,Cal!$E201,IF(Cal!$P$3=22.5,MATCH(AH$1,Cal!$G$6:$G$21,0),MATCH(AH$1,Cal!$H$6:$H$41,0)))*Cal!$C201</f>
        <v>0.59569591283798218</v>
      </c>
      <c r="AI201" s="31">
        <f>INDEX('INPUT MAX'!$B:$AK,Cal!$E201,IF(Cal!$P$3=22.5,MATCH(AI$1,Cal!$G$6:$G$21,0),MATCH(AI$1,Cal!$H$6:$H$41,0)))*Cal!$C201</f>
        <v>255</v>
      </c>
      <c r="AJ201" s="31">
        <f>INDEX('INPUT MAX'!$B:$AK,Cal!$E201,IF(Cal!$P$3=22.5,MATCH(AJ$1,Cal!$G$6:$G$21,0),MATCH(AJ$1,Cal!$H$6:$H$41,0)))*Cal!$C201</f>
        <v>255</v>
      </c>
      <c r="AK201" s="31">
        <f>INDEX('INPUT MAX'!$B:$AK,Cal!$E201,IF(Cal!$P$3=22.5,MATCH(AK$1,Cal!$G$6:$G$21,0),MATCH(AK$1,Cal!$H$6:$H$41,0)))*Cal!$C201</f>
        <v>255</v>
      </c>
      <c r="AL201" s="31">
        <f>INDEX('INPUT MAX'!$B:$AK,Cal!$E201,IF(Cal!$P$3=22.5,MATCH(AL$1,Cal!$G$6:$G$21,0),MATCH(AL$1,Cal!$H$6:$H$41,0)))*Cal!$C201</f>
        <v>255</v>
      </c>
    </row>
    <row r="202" spans="1:38" x14ac:dyDescent="0.4">
      <c r="A202" s="7">
        <f>Cal!A202</f>
        <v>201</v>
      </c>
      <c r="B202" s="31">
        <f>INDEX('INPUT MAX'!$B:$AK,Cal!$E202,IF(Cal!$P$3=22.5,MATCH(B$1,Cal!$G$6:$G$21,0),MATCH(B$1,Cal!$H$6:$H$41,0)))*Cal!$C202</f>
        <v>255</v>
      </c>
      <c r="C202" s="31">
        <f>INDEX('INPUT MAX'!$B:$AK,Cal!$E202,IF(Cal!$P$3=22.5,MATCH(C$1,Cal!$G$6:$G$21,0),MATCH(C$1,Cal!$H$6:$H$41,0)))*Cal!$C202</f>
        <v>255</v>
      </c>
      <c r="D202" s="31">
        <f>INDEX('INPUT MAX'!$B:$AK,Cal!$E202,IF(Cal!$P$3=22.5,MATCH(D$1,Cal!$G$6:$G$21,0),MATCH(D$1,Cal!$H$6:$H$41,0)))*Cal!$C202</f>
        <v>255</v>
      </c>
      <c r="E202" s="31">
        <f>INDEX('INPUT MAX'!$B:$AK,Cal!$E202,IF(Cal!$P$3=22.5,MATCH(E$1,Cal!$G$6:$G$21,0),MATCH(E$1,Cal!$H$6:$H$41,0)))*Cal!$C202</f>
        <v>255</v>
      </c>
      <c r="F202" s="31">
        <f>INDEX('INPUT MAX'!$B:$AK,Cal!$E202,IF(Cal!$P$3=22.5,MATCH(F$1,Cal!$G$6:$G$21,0),MATCH(F$1,Cal!$H$6:$H$41,0)))*Cal!$C202</f>
        <v>255</v>
      </c>
      <c r="G202" s="31">
        <f>INDEX('INPUT MAX'!$B:$AK,Cal!$E202,IF(Cal!$P$3=22.5,MATCH(G$1,Cal!$G$6:$G$21,0),MATCH(G$1,Cal!$H$6:$H$41,0)))*Cal!$C202</f>
        <v>255</v>
      </c>
      <c r="H202" s="31">
        <f>INDEX('INPUT MAX'!$B:$AK,Cal!$E202,IF(Cal!$P$3=22.5,MATCH(H$1,Cal!$G$6:$G$21,0),MATCH(H$1,Cal!$H$6:$H$41,0)))*Cal!$C202</f>
        <v>255</v>
      </c>
      <c r="I202" s="31">
        <f>INDEX('INPUT MAX'!$B:$AK,Cal!$E202,IF(Cal!$P$3=22.5,MATCH(I$1,Cal!$G$6:$G$21,0),MATCH(I$1,Cal!$H$6:$H$41,0)))*Cal!$C202</f>
        <v>255</v>
      </c>
      <c r="J202" s="31">
        <f>INDEX('INPUT MAX'!$B:$AK,Cal!$E202,IF(Cal!$P$3=22.5,MATCH(J$1,Cal!$G$6:$G$21,0),MATCH(J$1,Cal!$H$6:$H$41,0)))*Cal!$C202</f>
        <v>255</v>
      </c>
      <c r="K202" s="31">
        <f>INDEX('INPUT MAX'!$B:$AK,Cal!$E202,IF(Cal!$P$3=22.5,MATCH(K$1,Cal!$G$6:$G$21,0),MATCH(K$1,Cal!$H$6:$H$41,0)))*Cal!$C202</f>
        <v>255</v>
      </c>
      <c r="L202" s="31">
        <f>INDEX('INPUT MAX'!$B:$AK,Cal!$E202,IF(Cal!$P$3=22.5,MATCH(L$1,Cal!$G$6:$G$21,0),MATCH(L$1,Cal!$H$6:$H$41,0)))*Cal!$C202</f>
        <v>255</v>
      </c>
      <c r="M202" s="31">
        <f>INDEX('INPUT MAX'!$B:$AK,Cal!$E202,IF(Cal!$P$3=22.5,MATCH(M$1,Cal!$G$6:$G$21,0),MATCH(M$1,Cal!$H$6:$H$41,0)))*Cal!$C202</f>
        <v>255</v>
      </c>
      <c r="N202" s="31">
        <f>INDEX('INPUT MAX'!$B:$AK,Cal!$E202,IF(Cal!$P$3=22.5,MATCH(N$1,Cal!$G$6:$G$21,0),MATCH(N$1,Cal!$H$6:$H$41,0)))*Cal!$C202</f>
        <v>255</v>
      </c>
      <c r="O202" s="31">
        <f>INDEX('INPUT MAX'!$B:$AK,Cal!$E202,IF(Cal!$P$3=22.5,MATCH(O$1,Cal!$G$6:$G$21,0),MATCH(O$1,Cal!$H$6:$H$41,0)))*Cal!$C202</f>
        <v>255</v>
      </c>
      <c r="P202" s="31">
        <f>INDEX('INPUT MAX'!$B:$AK,Cal!$E202,IF(Cal!$P$3=22.5,MATCH(P$1,Cal!$G$6:$G$21,0),MATCH(P$1,Cal!$H$6:$H$41,0)))*Cal!$C202</f>
        <v>255</v>
      </c>
      <c r="Q202" s="31">
        <f>INDEX('INPUT MAX'!$B:$AK,Cal!$E202,IF(Cal!$P$3=22.5,MATCH(Q$1,Cal!$G$6:$G$21,0),MATCH(Q$1,Cal!$H$6:$H$41,0)))*Cal!$C202</f>
        <v>255</v>
      </c>
      <c r="R202" s="31">
        <f>INDEX('INPUT MAX'!$B:$AK,Cal!$E202,IF(Cal!$P$3=22.5,MATCH(R$1,Cal!$G$6:$G$21,0),MATCH(R$1,Cal!$H$6:$H$41,0)))*Cal!$C202</f>
        <v>255</v>
      </c>
      <c r="S202" s="31">
        <f>INDEX('INPUT MAX'!$B:$AK,Cal!$E202,IF(Cal!$P$3=22.5,MATCH(S$1,Cal!$G$6:$G$21,0),MATCH(S$1,Cal!$H$6:$H$41,0)))*Cal!$C202</f>
        <v>255</v>
      </c>
      <c r="T202" s="31">
        <f>INDEX('INPUT MAX'!$B:$AK,Cal!$E202,IF(Cal!$P$3=22.5,MATCH(T$1,Cal!$G$6:$G$21,0),MATCH(T$1,Cal!$H$6:$H$41,0)))*Cal!$C202</f>
        <v>255</v>
      </c>
      <c r="U202" s="31">
        <f>INDEX('INPUT MAX'!$B:$AK,Cal!$E202,IF(Cal!$P$3=22.5,MATCH(U$1,Cal!$G$6:$G$21,0),MATCH(U$1,Cal!$H$6:$H$41,0)))*Cal!$C202</f>
        <v>255</v>
      </c>
      <c r="V202" s="31">
        <f>INDEX('INPUT MAX'!$B:$AK,Cal!$E202,IF(Cal!$P$3=22.5,MATCH(V$1,Cal!$G$6:$G$21,0),MATCH(V$1,Cal!$H$6:$H$41,0)))*Cal!$C202</f>
        <v>255</v>
      </c>
      <c r="W202" s="31">
        <f>INDEX('INPUT MAX'!$B:$AK,Cal!$E202,IF(Cal!$P$3=22.5,MATCH(W$1,Cal!$G$6:$G$21,0),MATCH(W$1,Cal!$H$6:$H$41,0)))*Cal!$C202</f>
        <v>255</v>
      </c>
      <c r="X202" s="31">
        <f>INDEX('INPUT MAX'!$B:$AK,Cal!$E202,IF(Cal!$P$3=22.5,MATCH(X$1,Cal!$G$6:$G$21,0),MATCH(X$1,Cal!$H$6:$H$41,0)))*Cal!$C202</f>
        <v>255</v>
      </c>
      <c r="Y202" s="31">
        <f>INDEX('INPUT MAX'!$B:$AK,Cal!$E202,IF(Cal!$P$3=22.5,MATCH(Y$1,Cal!$G$6:$G$21,0),MATCH(Y$1,Cal!$H$6:$H$41,0)))*Cal!$C202</f>
        <v>255</v>
      </c>
      <c r="Z202" s="31">
        <f>INDEX('INPUT MAX'!$B:$AK,Cal!$E202,IF(Cal!$P$3=22.5,MATCH(Z$1,Cal!$G$6:$G$21,0),MATCH(Z$1,Cal!$H$6:$H$41,0)))*Cal!$C202</f>
        <v>255</v>
      </c>
      <c r="AA202" s="31">
        <f>INDEX('INPUT MAX'!$B:$AK,Cal!$E202,IF(Cal!$P$3=22.5,MATCH(AA$1,Cal!$G$6:$G$21,0),MATCH(AA$1,Cal!$H$6:$H$41,0)))*Cal!$C202</f>
        <v>255</v>
      </c>
      <c r="AB202" s="31">
        <f>INDEX('INPUT MAX'!$B:$AK,Cal!$E202,IF(Cal!$P$3=22.5,MATCH(AB$1,Cal!$G$6:$G$21,0),MATCH(AB$1,Cal!$H$6:$H$41,0)))*Cal!$C202</f>
        <v>255</v>
      </c>
      <c r="AC202" s="31">
        <f>INDEX('INPUT MAX'!$B:$AK,Cal!$E202,IF(Cal!$P$3=22.5,MATCH(AC$1,Cal!$G$6:$G$21,0),MATCH(AC$1,Cal!$H$6:$H$41,0)))*Cal!$C202</f>
        <v>255</v>
      </c>
      <c r="AD202" s="31">
        <f>INDEX('INPUT MAX'!$B:$AK,Cal!$E202,IF(Cal!$P$3=22.5,MATCH(AD$1,Cal!$G$6:$G$21,0),MATCH(AD$1,Cal!$H$6:$H$41,0)))*Cal!$C202</f>
        <v>0.46207678318023682</v>
      </c>
      <c r="AE202" s="31">
        <f>INDEX('INPUT MAX'!$B:$AK,Cal!$E202,IF(Cal!$P$3=22.5,MATCH(AE$1,Cal!$G$6:$G$21,0),MATCH(AE$1,Cal!$H$6:$H$41,0)))*Cal!$C202</f>
        <v>0.43899664282798767</v>
      </c>
      <c r="AF202" s="31">
        <f>INDEX('INPUT MAX'!$B:$AK,Cal!$E202,IF(Cal!$P$3=22.5,MATCH(AF$1,Cal!$G$6:$G$21,0),MATCH(AF$1,Cal!$H$6:$H$41,0)))*Cal!$C202</f>
        <v>0.49309581518173218</v>
      </c>
      <c r="AG202" s="31">
        <f>INDEX('INPUT MAX'!$B:$AK,Cal!$E202,IF(Cal!$P$3=22.5,MATCH(AG$1,Cal!$G$6:$G$21,0),MATCH(AG$1,Cal!$H$6:$H$41,0)))*Cal!$C202</f>
        <v>0.54358971118927002</v>
      </c>
      <c r="AH202" s="31">
        <f>INDEX('INPUT MAX'!$B:$AK,Cal!$E202,IF(Cal!$P$3=22.5,MATCH(AH$1,Cal!$G$6:$G$21,0),MATCH(AH$1,Cal!$H$6:$H$41,0)))*Cal!$C202</f>
        <v>0.59685170650482178</v>
      </c>
      <c r="AI202" s="31">
        <f>INDEX('INPUT MAX'!$B:$AK,Cal!$E202,IF(Cal!$P$3=22.5,MATCH(AI$1,Cal!$G$6:$G$21,0),MATCH(AI$1,Cal!$H$6:$H$41,0)))*Cal!$C202</f>
        <v>255</v>
      </c>
      <c r="AJ202" s="31">
        <f>INDEX('INPUT MAX'!$B:$AK,Cal!$E202,IF(Cal!$P$3=22.5,MATCH(AJ$1,Cal!$G$6:$G$21,0),MATCH(AJ$1,Cal!$H$6:$H$41,0)))*Cal!$C202</f>
        <v>255</v>
      </c>
      <c r="AK202" s="31">
        <f>INDEX('INPUT MAX'!$B:$AK,Cal!$E202,IF(Cal!$P$3=22.5,MATCH(AK$1,Cal!$G$6:$G$21,0),MATCH(AK$1,Cal!$H$6:$H$41,0)))*Cal!$C202</f>
        <v>255</v>
      </c>
      <c r="AL202" s="31">
        <f>INDEX('INPUT MAX'!$B:$AK,Cal!$E202,IF(Cal!$P$3=22.5,MATCH(AL$1,Cal!$G$6:$G$21,0),MATCH(AL$1,Cal!$H$6:$H$41,0)))*Cal!$C202</f>
        <v>255</v>
      </c>
    </row>
    <row r="203" spans="1:38" x14ac:dyDescent="0.4">
      <c r="A203" s="7">
        <f>Cal!A203</f>
        <v>202</v>
      </c>
      <c r="B203" s="31">
        <f>INDEX('INPUT MAX'!$B:$AK,Cal!$E203,IF(Cal!$P$3=22.5,MATCH(B$1,Cal!$G$6:$G$21,0),MATCH(B$1,Cal!$H$6:$H$41,0)))*Cal!$C203</f>
        <v>255</v>
      </c>
      <c r="C203" s="31">
        <f>INDEX('INPUT MAX'!$B:$AK,Cal!$E203,IF(Cal!$P$3=22.5,MATCH(C$1,Cal!$G$6:$G$21,0),MATCH(C$1,Cal!$H$6:$H$41,0)))*Cal!$C203</f>
        <v>255</v>
      </c>
      <c r="D203" s="31">
        <f>INDEX('INPUT MAX'!$B:$AK,Cal!$E203,IF(Cal!$P$3=22.5,MATCH(D$1,Cal!$G$6:$G$21,0),MATCH(D$1,Cal!$H$6:$H$41,0)))*Cal!$C203</f>
        <v>255</v>
      </c>
      <c r="E203" s="31">
        <f>INDEX('INPUT MAX'!$B:$AK,Cal!$E203,IF(Cal!$P$3=22.5,MATCH(E$1,Cal!$G$6:$G$21,0),MATCH(E$1,Cal!$H$6:$H$41,0)))*Cal!$C203</f>
        <v>255</v>
      </c>
      <c r="F203" s="31">
        <f>INDEX('INPUT MAX'!$B:$AK,Cal!$E203,IF(Cal!$P$3=22.5,MATCH(F$1,Cal!$G$6:$G$21,0),MATCH(F$1,Cal!$H$6:$H$41,0)))*Cal!$C203</f>
        <v>255</v>
      </c>
      <c r="G203" s="31">
        <f>INDEX('INPUT MAX'!$B:$AK,Cal!$E203,IF(Cal!$P$3=22.5,MATCH(G$1,Cal!$G$6:$G$21,0),MATCH(G$1,Cal!$H$6:$H$41,0)))*Cal!$C203</f>
        <v>255</v>
      </c>
      <c r="H203" s="31">
        <f>INDEX('INPUT MAX'!$B:$AK,Cal!$E203,IF(Cal!$P$3=22.5,MATCH(H$1,Cal!$G$6:$G$21,0),MATCH(H$1,Cal!$H$6:$H$41,0)))*Cal!$C203</f>
        <v>255</v>
      </c>
      <c r="I203" s="31">
        <f>INDEX('INPUT MAX'!$B:$AK,Cal!$E203,IF(Cal!$P$3=22.5,MATCH(I$1,Cal!$G$6:$G$21,0),MATCH(I$1,Cal!$H$6:$H$41,0)))*Cal!$C203</f>
        <v>255</v>
      </c>
      <c r="J203" s="31">
        <f>INDEX('INPUT MAX'!$B:$AK,Cal!$E203,IF(Cal!$P$3=22.5,MATCH(J$1,Cal!$G$6:$G$21,0),MATCH(J$1,Cal!$H$6:$H$41,0)))*Cal!$C203</f>
        <v>255</v>
      </c>
      <c r="K203" s="31">
        <f>INDEX('INPUT MAX'!$B:$AK,Cal!$E203,IF(Cal!$P$3=22.5,MATCH(K$1,Cal!$G$6:$G$21,0),MATCH(K$1,Cal!$H$6:$H$41,0)))*Cal!$C203</f>
        <v>255</v>
      </c>
      <c r="L203" s="31">
        <f>INDEX('INPUT MAX'!$B:$AK,Cal!$E203,IF(Cal!$P$3=22.5,MATCH(L$1,Cal!$G$6:$G$21,0),MATCH(L$1,Cal!$H$6:$H$41,0)))*Cal!$C203</f>
        <v>255</v>
      </c>
      <c r="M203" s="31">
        <f>INDEX('INPUT MAX'!$B:$AK,Cal!$E203,IF(Cal!$P$3=22.5,MATCH(M$1,Cal!$G$6:$G$21,0),MATCH(M$1,Cal!$H$6:$H$41,0)))*Cal!$C203</f>
        <v>255</v>
      </c>
      <c r="N203" s="31">
        <f>INDEX('INPUT MAX'!$B:$AK,Cal!$E203,IF(Cal!$P$3=22.5,MATCH(N$1,Cal!$G$6:$G$21,0),MATCH(N$1,Cal!$H$6:$H$41,0)))*Cal!$C203</f>
        <v>255</v>
      </c>
      <c r="O203" s="31">
        <f>INDEX('INPUT MAX'!$B:$AK,Cal!$E203,IF(Cal!$P$3=22.5,MATCH(O$1,Cal!$G$6:$G$21,0),MATCH(O$1,Cal!$H$6:$H$41,0)))*Cal!$C203</f>
        <v>255</v>
      </c>
      <c r="P203" s="31">
        <f>INDEX('INPUT MAX'!$B:$AK,Cal!$E203,IF(Cal!$P$3=22.5,MATCH(P$1,Cal!$G$6:$G$21,0),MATCH(P$1,Cal!$H$6:$H$41,0)))*Cal!$C203</f>
        <v>255</v>
      </c>
      <c r="Q203" s="31">
        <f>INDEX('INPUT MAX'!$B:$AK,Cal!$E203,IF(Cal!$P$3=22.5,MATCH(Q$1,Cal!$G$6:$G$21,0),MATCH(Q$1,Cal!$H$6:$H$41,0)))*Cal!$C203</f>
        <v>255</v>
      </c>
      <c r="R203" s="31">
        <f>INDEX('INPUT MAX'!$B:$AK,Cal!$E203,IF(Cal!$P$3=22.5,MATCH(R$1,Cal!$G$6:$G$21,0),MATCH(R$1,Cal!$H$6:$H$41,0)))*Cal!$C203</f>
        <v>255</v>
      </c>
      <c r="S203" s="31">
        <f>INDEX('INPUT MAX'!$B:$AK,Cal!$E203,IF(Cal!$P$3=22.5,MATCH(S$1,Cal!$G$6:$G$21,0),MATCH(S$1,Cal!$H$6:$H$41,0)))*Cal!$C203</f>
        <v>255</v>
      </c>
      <c r="T203" s="31">
        <f>INDEX('INPUT MAX'!$B:$AK,Cal!$E203,IF(Cal!$P$3=22.5,MATCH(T$1,Cal!$G$6:$G$21,0),MATCH(T$1,Cal!$H$6:$H$41,0)))*Cal!$C203</f>
        <v>255</v>
      </c>
      <c r="U203" s="31">
        <f>INDEX('INPUT MAX'!$B:$AK,Cal!$E203,IF(Cal!$P$3=22.5,MATCH(U$1,Cal!$G$6:$G$21,0),MATCH(U$1,Cal!$H$6:$H$41,0)))*Cal!$C203</f>
        <v>255</v>
      </c>
      <c r="V203" s="31">
        <f>INDEX('INPUT MAX'!$B:$AK,Cal!$E203,IF(Cal!$P$3=22.5,MATCH(V$1,Cal!$G$6:$G$21,0),MATCH(V$1,Cal!$H$6:$H$41,0)))*Cal!$C203</f>
        <v>255</v>
      </c>
      <c r="W203" s="31">
        <f>INDEX('INPUT MAX'!$B:$AK,Cal!$E203,IF(Cal!$P$3=22.5,MATCH(W$1,Cal!$G$6:$G$21,0),MATCH(W$1,Cal!$H$6:$H$41,0)))*Cal!$C203</f>
        <v>255</v>
      </c>
      <c r="X203" s="31">
        <f>INDEX('INPUT MAX'!$B:$AK,Cal!$E203,IF(Cal!$P$3=22.5,MATCH(X$1,Cal!$G$6:$G$21,0),MATCH(X$1,Cal!$H$6:$H$41,0)))*Cal!$C203</f>
        <v>255</v>
      </c>
      <c r="Y203" s="31">
        <f>INDEX('INPUT MAX'!$B:$AK,Cal!$E203,IF(Cal!$P$3=22.5,MATCH(Y$1,Cal!$G$6:$G$21,0),MATCH(Y$1,Cal!$H$6:$H$41,0)))*Cal!$C203</f>
        <v>255</v>
      </c>
      <c r="Z203" s="31">
        <f>INDEX('INPUT MAX'!$B:$AK,Cal!$E203,IF(Cal!$P$3=22.5,MATCH(Z$1,Cal!$G$6:$G$21,0),MATCH(Z$1,Cal!$H$6:$H$41,0)))*Cal!$C203</f>
        <v>255</v>
      </c>
      <c r="AA203" s="31">
        <f>INDEX('INPUT MAX'!$B:$AK,Cal!$E203,IF(Cal!$P$3=22.5,MATCH(AA$1,Cal!$G$6:$G$21,0),MATCH(AA$1,Cal!$H$6:$H$41,0)))*Cal!$C203</f>
        <v>255</v>
      </c>
      <c r="AB203" s="31">
        <f>INDEX('INPUT MAX'!$B:$AK,Cal!$E203,IF(Cal!$P$3=22.5,MATCH(AB$1,Cal!$G$6:$G$21,0),MATCH(AB$1,Cal!$H$6:$H$41,0)))*Cal!$C203</f>
        <v>255</v>
      </c>
      <c r="AC203" s="31">
        <f>INDEX('INPUT MAX'!$B:$AK,Cal!$E203,IF(Cal!$P$3=22.5,MATCH(AC$1,Cal!$G$6:$G$21,0),MATCH(AC$1,Cal!$H$6:$H$41,0)))*Cal!$C203</f>
        <v>255</v>
      </c>
      <c r="AD203" s="31">
        <f>INDEX('INPUT MAX'!$B:$AK,Cal!$E203,IF(Cal!$P$3=22.5,MATCH(AD$1,Cal!$G$6:$G$21,0),MATCH(AD$1,Cal!$H$6:$H$41,0)))*Cal!$C203</f>
        <v>0.5019996166229248</v>
      </c>
      <c r="AE203" s="31">
        <f>INDEX('INPUT MAX'!$B:$AK,Cal!$E203,IF(Cal!$P$3=22.5,MATCH(AE$1,Cal!$G$6:$G$21,0),MATCH(AE$1,Cal!$H$6:$H$41,0)))*Cal!$C203</f>
        <v>0.5737231969833374</v>
      </c>
      <c r="AF203" s="31">
        <f>INDEX('INPUT MAX'!$B:$AK,Cal!$E203,IF(Cal!$P$3=22.5,MATCH(AF$1,Cal!$G$6:$G$21,0),MATCH(AF$1,Cal!$H$6:$H$41,0)))*Cal!$C203</f>
        <v>0.6200903058052063</v>
      </c>
      <c r="AG203" s="31">
        <f>INDEX('INPUT MAX'!$B:$AK,Cal!$E203,IF(Cal!$P$3=22.5,MATCH(AG$1,Cal!$G$6:$G$21,0),MATCH(AG$1,Cal!$H$6:$H$41,0)))*Cal!$C203</f>
        <v>0.66566526889801025</v>
      </c>
      <c r="AH203" s="31">
        <f>INDEX('INPUT MAX'!$B:$AK,Cal!$E203,IF(Cal!$P$3=22.5,MATCH(AH$1,Cal!$G$6:$G$21,0),MATCH(AH$1,Cal!$H$6:$H$41,0)))*Cal!$C203</f>
        <v>0.69476711750030518</v>
      </c>
      <c r="AI203" s="31">
        <f>INDEX('INPUT MAX'!$B:$AK,Cal!$E203,IF(Cal!$P$3=22.5,MATCH(AI$1,Cal!$G$6:$G$21,0),MATCH(AI$1,Cal!$H$6:$H$41,0)))*Cal!$C203</f>
        <v>255</v>
      </c>
      <c r="AJ203" s="31">
        <f>INDEX('INPUT MAX'!$B:$AK,Cal!$E203,IF(Cal!$P$3=22.5,MATCH(AJ$1,Cal!$G$6:$G$21,0),MATCH(AJ$1,Cal!$H$6:$H$41,0)))*Cal!$C203</f>
        <v>255</v>
      </c>
      <c r="AK203" s="31">
        <f>INDEX('INPUT MAX'!$B:$AK,Cal!$E203,IF(Cal!$P$3=22.5,MATCH(AK$1,Cal!$G$6:$G$21,0),MATCH(AK$1,Cal!$H$6:$H$41,0)))*Cal!$C203</f>
        <v>255</v>
      </c>
      <c r="AL203" s="31">
        <f>INDEX('INPUT MAX'!$B:$AK,Cal!$E203,IF(Cal!$P$3=22.5,MATCH(AL$1,Cal!$G$6:$G$21,0),MATCH(AL$1,Cal!$H$6:$H$41,0)))*Cal!$C203</f>
        <v>255</v>
      </c>
    </row>
    <row r="204" spans="1:38" x14ac:dyDescent="0.4">
      <c r="A204" s="7">
        <f>Cal!A204</f>
        <v>203</v>
      </c>
      <c r="B204" s="31">
        <f>INDEX('INPUT MAX'!$B:$AK,Cal!$E204,IF(Cal!$P$3=22.5,MATCH(B$1,Cal!$G$6:$G$21,0),MATCH(B$1,Cal!$H$6:$H$41,0)))*Cal!$C204</f>
        <v>255</v>
      </c>
      <c r="C204" s="31">
        <f>INDEX('INPUT MAX'!$B:$AK,Cal!$E204,IF(Cal!$P$3=22.5,MATCH(C$1,Cal!$G$6:$G$21,0),MATCH(C$1,Cal!$H$6:$H$41,0)))*Cal!$C204</f>
        <v>255</v>
      </c>
      <c r="D204" s="31">
        <f>INDEX('INPUT MAX'!$B:$AK,Cal!$E204,IF(Cal!$P$3=22.5,MATCH(D$1,Cal!$G$6:$G$21,0),MATCH(D$1,Cal!$H$6:$H$41,0)))*Cal!$C204</f>
        <v>255</v>
      </c>
      <c r="E204" s="31">
        <f>INDEX('INPUT MAX'!$B:$AK,Cal!$E204,IF(Cal!$P$3=22.5,MATCH(E$1,Cal!$G$6:$G$21,0),MATCH(E$1,Cal!$H$6:$H$41,0)))*Cal!$C204</f>
        <v>255</v>
      </c>
      <c r="F204" s="31">
        <f>INDEX('INPUT MAX'!$B:$AK,Cal!$E204,IF(Cal!$P$3=22.5,MATCH(F$1,Cal!$G$6:$G$21,0),MATCH(F$1,Cal!$H$6:$H$41,0)))*Cal!$C204</f>
        <v>255</v>
      </c>
      <c r="G204" s="31">
        <f>INDEX('INPUT MAX'!$B:$AK,Cal!$E204,IF(Cal!$P$3=22.5,MATCH(G$1,Cal!$G$6:$G$21,0),MATCH(G$1,Cal!$H$6:$H$41,0)))*Cal!$C204</f>
        <v>255</v>
      </c>
      <c r="H204" s="31">
        <f>INDEX('INPUT MAX'!$B:$AK,Cal!$E204,IF(Cal!$P$3=22.5,MATCH(H$1,Cal!$G$6:$G$21,0),MATCH(H$1,Cal!$H$6:$H$41,0)))*Cal!$C204</f>
        <v>255</v>
      </c>
      <c r="I204" s="31">
        <f>INDEX('INPUT MAX'!$B:$AK,Cal!$E204,IF(Cal!$P$3=22.5,MATCH(I$1,Cal!$G$6:$G$21,0),MATCH(I$1,Cal!$H$6:$H$41,0)))*Cal!$C204</f>
        <v>255</v>
      </c>
      <c r="J204" s="31">
        <f>INDEX('INPUT MAX'!$B:$AK,Cal!$E204,IF(Cal!$P$3=22.5,MATCH(J$1,Cal!$G$6:$G$21,0),MATCH(J$1,Cal!$H$6:$H$41,0)))*Cal!$C204</f>
        <v>255</v>
      </c>
      <c r="K204" s="31">
        <f>INDEX('INPUT MAX'!$B:$AK,Cal!$E204,IF(Cal!$P$3=22.5,MATCH(K$1,Cal!$G$6:$G$21,0),MATCH(K$1,Cal!$H$6:$H$41,0)))*Cal!$C204</f>
        <v>255</v>
      </c>
      <c r="L204" s="31">
        <f>INDEX('INPUT MAX'!$B:$AK,Cal!$E204,IF(Cal!$P$3=22.5,MATCH(L$1,Cal!$G$6:$G$21,0),MATCH(L$1,Cal!$H$6:$H$41,0)))*Cal!$C204</f>
        <v>255</v>
      </c>
      <c r="M204" s="31">
        <f>INDEX('INPUT MAX'!$B:$AK,Cal!$E204,IF(Cal!$P$3=22.5,MATCH(M$1,Cal!$G$6:$G$21,0),MATCH(M$1,Cal!$H$6:$H$41,0)))*Cal!$C204</f>
        <v>255</v>
      </c>
      <c r="N204" s="31">
        <f>INDEX('INPUT MAX'!$B:$AK,Cal!$E204,IF(Cal!$P$3=22.5,MATCH(N$1,Cal!$G$6:$G$21,0),MATCH(N$1,Cal!$H$6:$H$41,0)))*Cal!$C204</f>
        <v>255</v>
      </c>
      <c r="O204" s="31">
        <f>INDEX('INPUT MAX'!$B:$AK,Cal!$E204,IF(Cal!$P$3=22.5,MATCH(O$1,Cal!$G$6:$G$21,0),MATCH(O$1,Cal!$H$6:$H$41,0)))*Cal!$C204</f>
        <v>255</v>
      </c>
      <c r="P204" s="31">
        <f>INDEX('INPUT MAX'!$B:$AK,Cal!$E204,IF(Cal!$P$3=22.5,MATCH(P$1,Cal!$G$6:$G$21,0),MATCH(P$1,Cal!$H$6:$H$41,0)))*Cal!$C204</f>
        <v>255</v>
      </c>
      <c r="Q204" s="31">
        <f>INDEX('INPUT MAX'!$B:$AK,Cal!$E204,IF(Cal!$P$3=22.5,MATCH(Q$1,Cal!$G$6:$G$21,0),MATCH(Q$1,Cal!$H$6:$H$41,0)))*Cal!$C204</f>
        <v>255</v>
      </c>
      <c r="R204" s="31">
        <f>INDEX('INPUT MAX'!$B:$AK,Cal!$E204,IF(Cal!$P$3=22.5,MATCH(R$1,Cal!$G$6:$G$21,0),MATCH(R$1,Cal!$H$6:$H$41,0)))*Cal!$C204</f>
        <v>255</v>
      </c>
      <c r="S204" s="31">
        <f>INDEX('INPUT MAX'!$B:$AK,Cal!$E204,IF(Cal!$P$3=22.5,MATCH(S$1,Cal!$G$6:$G$21,0),MATCH(S$1,Cal!$H$6:$H$41,0)))*Cal!$C204</f>
        <v>255</v>
      </c>
      <c r="T204" s="31">
        <f>INDEX('INPUT MAX'!$B:$AK,Cal!$E204,IF(Cal!$P$3=22.5,MATCH(T$1,Cal!$G$6:$G$21,0),MATCH(T$1,Cal!$H$6:$H$41,0)))*Cal!$C204</f>
        <v>255</v>
      </c>
      <c r="U204" s="31">
        <f>INDEX('INPUT MAX'!$B:$AK,Cal!$E204,IF(Cal!$P$3=22.5,MATCH(U$1,Cal!$G$6:$G$21,0),MATCH(U$1,Cal!$H$6:$H$41,0)))*Cal!$C204</f>
        <v>255</v>
      </c>
      <c r="V204" s="31">
        <f>INDEX('INPUT MAX'!$B:$AK,Cal!$E204,IF(Cal!$P$3=22.5,MATCH(V$1,Cal!$G$6:$G$21,0),MATCH(V$1,Cal!$H$6:$H$41,0)))*Cal!$C204</f>
        <v>255</v>
      </c>
      <c r="W204" s="31">
        <f>INDEX('INPUT MAX'!$B:$AK,Cal!$E204,IF(Cal!$P$3=22.5,MATCH(W$1,Cal!$G$6:$G$21,0),MATCH(W$1,Cal!$H$6:$H$41,0)))*Cal!$C204</f>
        <v>255</v>
      </c>
      <c r="X204" s="31">
        <f>INDEX('INPUT MAX'!$B:$AK,Cal!$E204,IF(Cal!$P$3=22.5,MATCH(X$1,Cal!$G$6:$G$21,0),MATCH(X$1,Cal!$H$6:$H$41,0)))*Cal!$C204</f>
        <v>255</v>
      </c>
      <c r="Y204" s="31">
        <f>INDEX('INPUT MAX'!$B:$AK,Cal!$E204,IF(Cal!$P$3=22.5,MATCH(Y$1,Cal!$G$6:$G$21,0),MATCH(Y$1,Cal!$H$6:$H$41,0)))*Cal!$C204</f>
        <v>255</v>
      </c>
      <c r="Z204" s="31">
        <f>INDEX('INPUT MAX'!$B:$AK,Cal!$E204,IF(Cal!$P$3=22.5,MATCH(Z$1,Cal!$G$6:$G$21,0),MATCH(Z$1,Cal!$H$6:$H$41,0)))*Cal!$C204</f>
        <v>255</v>
      </c>
      <c r="AA204" s="31">
        <f>INDEX('INPUT MAX'!$B:$AK,Cal!$E204,IF(Cal!$P$3=22.5,MATCH(AA$1,Cal!$G$6:$G$21,0),MATCH(AA$1,Cal!$H$6:$H$41,0)))*Cal!$C204</f>
        <v>255</v>
      </c>
      <c r="AB204" s="31">
        <f>INDEX('INPUT MAX'!$B:$AK,Cal!$E204,IF(Cal!$P$3=22.5,MATCH(AB$1,Cal!$G$6:$G$21,0),MATCH(AB$1,Cal!$H$6:$H$41,0)))*Cal!$C204</f>
        <v>255</v>
      </c>
      <c r="AC204" s="31">
        <f>INDEX('INPUT MAX'!$B:$AK,Cal!$E204,IF(Cal!$P$3=22.5,MATCH(AC$1,Cal!$G$6:$G$21,0),MATCH(AC$1,Cal!$H$6:$H$41,0)))*Cal!$C204</f>
        <v>255</v>
      </c>
      <c r="AD204" s="31">
        <f>INDEX('INPUT MAX'!$B:$AK,Cal!$E204,IF(Cal!$P$3=22.5,MATCH(AD$1,Cal!$G$6:$G$21,0),MATCH(AD$1,Cal!$H$6:$H$41,0)))*Cal!$C204</f>
        <v>0.45521873235702515</v>
      </c>
      <c r="AE204" s="31">
        <f>INDEX('INPUT MAX'!$B:$AK,Cal!$E204,IF(Cal!$P$3=22.5,MATCH(AE$1,Cal!$G$6:$G$21,0),MATCH(AE$1,Cal!$H$6:$H$41,0)))*Cal!$C204</f>
        <v>0.63977009057998657</v>
      </c>
      <c r="AF204" s="31">
        <f>INDEX('INPUT MAX'!$B:$AK,Cal!$E204,IF(Cal!$P$3=22.5,MATCH(AF$1,Cal!$G$6:$G$21,0),MATCH(AF$1,Cal!$H$6:$H$41,0)))*Cal!$C204</f>
        <v>0.83133816719055176</v>
      </c>
      <c r="AG204" s="31">
        <f>INDEX('INPUT MAX'!$B:$AK,Cal!$E204,IF(Cal!$P$3=22.5,MATCH(AG$1,Cal!$G$6:$G$21,0),MATCH(AG$1,Cal!$H$6:$H$41,0)))*Cal!$C204</f>
        <v>1.0082744359970093</v>
      </c>
      <c r="AH204" s="31">
        <f>INDEX('INPUT MAX'!$B:$AK,Cal!$E204,IF(Cal!$P$3=22.5,MATCH(AH$1,Cal!$G$6:$G$21,0),MATCH(AH$1,Cal!$H$6:$H$41,0)))*Cal!$C204</f>
        <v>1.1144634485244751</v>
      </c>
      <c r="AI204" s="31">
        <f>INDEX('INPUT MAX'!$B:$AK,Cal!$E204,IF(Cal!$P$3=22.5,MATCH(AI$1,Cal!$G$6:$G$21,0),MATCH(AI$1,Cal!$H$6:$H$41,0)))*Cal!$C204</f>
        <v>255</v>
      </c>
      <c r="AJ204" s="31">
        <f>INDEX('INPUT MAX'!$B:$AK,Cal!$E204,IF(Cal!$P$3=22.5,MATCH(AJ$1,Cal!$G$6:$G$21,0),MATCH(AJ$1,Cal!$H$6:$H$41,0)))*Cal!$C204</f>
        <v>255</v>
      </c>
      <c r="AK204" s="31">
        <f>INDEX('INPUT MAX'!$B:$AK,Cal!$E204,IF(Cal!$P$3=22.5,MATCH(AK$1,Cal!$G$6:$G$21,0),MATCH(AK$1,Cal!$H$6:$H$41,0)))*Cal!$C204</f>
        <v>255</v>
      </c>
      <c r="AL204" s="31">
        <f>INDEX('INPUT MAX'!$B:$AK,Cal!$E204,IF(Cal!$P$3=22.5,MATCH(AL$1,Cal!$G$6:$G$21,0),MATCH(AL$1,Cal!$H$6:$H$41,0)))*Cal!$C204</f>
        <v>255</v>
      </c>
    </row>
    <row r="205" spans="1:38" x14ac:dyDescent="0.4">
      <c r="A205" s="7">
        <f>Cal!A205</f>
        <v>204</v>
      </c>
      <c r="B205" s="31">
        <f>INDEX('INPUT MAX'!$B:$AK,Cal!$E205,IF(Cal!$P$3=22.5,MATCH(B$1,Cal!$G$6:$G$21,0),MATCH(B$1,Cal!$H$6:$H$41,0)))*Cal!$C205</f>
        <v>255</v>
      </c>
      <c r="C205" s="31">
        <f>INDEX('INPUT MAX'!$B:$AK,Cal!$E205,IF(Cal!$P$3=22.5,MATCH(C$1,Cal!$G$6:$G$21,0),MATCH(C$1,Cal!$H$6:$H$41,0)))*Cal!$C205</f>
        <v>255</v>
      </c>
      <c r="D205" s="31">
        <f>INDEX('INPUT MAX'!$B:$AK,Cal!$E205,IF(Cal!$P$3=22.5,MATCH(D$1,Cal!$G$6:$G$21,0),MATCH(D$1,Cal!$H$6:$H$41,0)))*Cal!$C205</f>
        <v>255</v>
      </c>
      <c r="E205" s="31">
        <f>INDEX('INPUT MAX'!$B:$AK,Cal!$E205,IF(Cal!$P$3=22.5,MATCH(E$1,Cal!$G$6:$G$21,0),MATCH(E$1,Cal!$H$6:$H$41,0)))*Cal!$C205</f>
        <v>255</v>
      </c>
      <c r="F205" s="31">
        <f>INDEX('INPUT MAX'!$B:$AK,Cal!$E205,IF(Cal!$P$3=22.5,MATCH(F$1,Cal!$G$6:$G$21,0),MATCH(F$1,Cal!$H$6:$H$41,0)))*Cal!$C205</f>
        <v>255</v>
      </c>
      <c r="G205" s="31">
        <f>INDEX('INPUT MAX'!$B:$AK,Cal!$E205,IF(Cal!$P$3=22.5,MATCH(G$1,Cal!$G$6:$G$21,0),MATCH(G$1,Cal!$H$6:$H$41,0)))*Cal!$C205</f>
        <v>255</v>
      </c>
      <c r="H205" s="31">
        <f>INDEX('INPUT MAX'!$B:$AK,Cal!$E205,IF(Cal!$P$3=22.5,MATCH(H$1,Cal!$G$6:$G$21,0),MATCH(H$1,Cal!$H$6:$H$41,0)))*Cal!$C205</f>
        <v>255</v>
      </c>
      <c r="I205" s="31">
        <f>INDEX('INPUT MAX'!$B:$AK,Cal!$E205,IF(Cal!$P$3=22.5,MATCH(I$1,Cal!$G$6:$G$21,0),MATCH(I$1,Cal!$H$6:$H$41,0)))*Cal!$C205</f>
        <v>255</v>
      </c>
      <c r="J205" s="31">
        <f>INDEX('INPUT MAX'!$B:$AK,Cal!$E205,IF(Cal!$P$3=22.5,MATCH(J$1,Cal!$G$6:$G$21,0),MATCH(J$1,Cal!$H$6:$H$41,0)))*Cal!$C205</f>
        <v>255</v>
      </c>
      <c r="K205" s="31">
        <f>INDEX('INPUT MAX'!$B:$AK,Cal!$E205,IF(Cal!$P$3=22.5,MATCH(K$1,Cal!$G$6:$G$21,0),MATCH(K$1,Cal!$H$6:$H$41,0)))*Cal!$C205</f>
        <v>255</v>
      </c>
      <c r="L205" s="31">
        <f>INDEX('INPUT MAX'!$B:$AK,Cal!$E205,IF(Cal!$P$3=22.5,MATCH(L$1,Cal!$G$6:$G$21,0),MATCH(L$1,Cal!$H$6:$H$41,0)))*Cal!$C205</f>
        <v>255</v>
      </c>
      <c r="M205" s="31">
        <f>INDEX('INPUT MAX'!$B:$AK,Cal!$E205,IF(Cal!$P$3=22.5,MATCH(M$1,Cal!$G$6:$G$21,0),MATCH(M$1,Cal!$H$6:$H$41,0)))*Cal!$C205</f>
        <v>255</v>
      </c>
      <c r="N205" s="31">
        <f>INDEX('INPUT MAX'!$B:$AK,Cal!$E205,IF(Cal!$P$3=22.5,MATCH(N$1,Cal!$G$6:$G$21,0),MATCH(N$1,Cal!$H$6:$H$41,0)))*Cal!$C205</f>
        <v>255</v>
      </c>
      <c r="O205" s="31">
        <f>INDEX('INPUT MAX'!$B:$AK,Cal!$E205,IF(Cal!$P$3=22.5,MATCH(O$1,Cal!$G$6:$G$21,0),MATCH(O$1,Cal!$H$6:$H$41,0)))*Cal!$C205</f>
        <v>255</v>
      </c>
      <c r="P205" s="31">
        <f>INDEX('INPUT MAX'!$B:$AK,Cal!$E205,IF(Cal!$P$3=22.5,MATCH(P$1,Cal!$G$6:$G$21,0),MATCH(P$1,Cal!$H$6:$H$41,0)))*Cal!$C205</f>
        <v>255</v>
      </c>
      <c r="Q205" s="31">
        <f>INDEX('INPUT MAX'!$B:$AK,Cal!$E205,IF(Cal!$P$3=22.5,MATCH(Q$1,Cal!$G$6:$G$21,0),MATCH(Q$1,Cal!$H$6:$H$41,0)))*Cal!$C205</f>
        <v>255</v>
      </c>
      <c r="R205" s="31">
        <f>INDEX('INPUT MAX'!$B:$AK,Cal!$E205,IF(Cal!$P$3=22.5,MATCH(R$1,Cal!$G$6:$G$21,0),MATCH(R$1,Cal!$H$6:$H$41,0)))*Cal!$C205</f>
        <v>255</v>
      </c>
      <c r="S205" s="31">
        <f>INDEX('INPUT MAX'!$B:$AK,Cal!$E205,IF(Cal!$P$3=22.5,MATCH(S$1,Cal!$G$6:$G$21,0),MATCH(S$1,Cal!$H$6:$H$41,0)))*Cal!$C205</f>
        <v>255</v>
      </c>
      <c r="T205" s="31">
        <f>INDEX('INPUT MAX'!$B:$AK,Cal!$E205,IF(Cal!$P$3=22.5,MATCH(T$1,Cal!$G$6:$G$21,0),MATCH(T$1,Cal!$H$6:$H$41,0)))*Cal!$C205</f>
        <v>255</v>
      </c>
      <c r="U205" s="31">
        <f>INDEX('INPUT MAX'!$B:$AK,Cal!$E205,IF(Cal!$P$3=22.5,MATCH(U$1,Cal!$G$6:$G$21,0),MATCH(U$1,Cal!$H$6:$H$41,0)))*Cal!$C205</f>
        <v>255</v>
      </c>
      <c r="V205" s="31">
        <f>INDEX('INPUT MAX'!$B:$AK,Cal!$E205,IF(Cal!$P$3=22.5,MATCH(V$1,Cal!$G$6:$G$21,0),MATCH(V$1,Cal!$H$6:$H$41,0)))*Cal!$C205</f>
        <v>255</v>
      </c>
      <c r="W205" s="31">
        <f>INDEX('INPUT MAX'!$B:$AK,Cal!$E205,IF(Cal!$P$3=22.5,MATCH(W$1,Cal!$G$6:$G$21,0),MATCH(W$1,Cal!$H$6:$H$41,0)))*Cal!$C205</f>
        <v>255</v>
      </c>
      <c r="X205" s="31">
        <f>INDEX('INPUT MAX'!$B:$AK,Cal!$E205,IF(Cal!$P$3=22.5,MATCH(X$1,Cal!$G$6:$G$21,0),MATCH(X$1,Cal!$H$6:$H$41,0)))*Cal!$C205</f>
        <v>255</v>
      </c>
      <c r="Y205" s="31">
        <f>INDEX('INPUT MAX'!$B:$AK,Cal!$E205,IF(Cal!$P$3=22.5,MATCH(Y$1,Cal!$G$6:$G$21,0),MATCH(Y$1,Cal!$H$6:$H$41,0)))*Cal!$C205</f>
        <v>255</v>
      </c>
      <c r="Z205" s="31">
        <f>INDEX('INPUT MAX'!$B:$AK,Cal!$E205,IF(Cal!$P$3=22.5,MATCH(Z$1,Cal!$G$6:$G$21,0),MATCH(Z$1,Cal!$H$6:$H$41,0)))*Cal!$C205</f>
        <v>255</v>
      </c>
      <c r="AA205" s="31">
        <f>INDEX('INPUT MAX'!$B:$AK,Cal!$E205,IF(Cal!$P$3=22.5,MATCH(AA$1,Cal!$G$6:$G$21,0),MATCH(AA$1,Cal!$H$6:$H$41,0)))*Cal!$C205</f>
        <v>255</v>
      </c>
      <c r="AB205" s="31">
        <f>INDEX('INPUT MAX'!$B:$AK,Cal!$E205,IF(Cal!$P$3=22.5,MATCH(AB$1,Cal!$G$6:$G$21,0),MATCH(AB$1,Cal!$H$6:$H$41,0)))*Cal!$C205</f>
        <v>255</v>
      </c>
      <c r="AC205" s="31">
        <f>INDEX('INPUT MAX'!$B:$AK,Cal!$E205,IF(Cal!$P$3=22.5,MATCH(AC$1,Cal!$G$6:$G$21,0),MATCH(AC$1,Cal!$H$6:$H$41,0)))*Cal!$C205</f>
        <v>255</v>
      </c>
      <c r="AD205" s="31">
        <f>INDEX('INPUT MAX'!$B:$AK,Cal!$E205,IF(Cal!$P$3=22.5,MATCH(AD$1,Cal!$G$6:$G$21,0),MATCH(AD$1,Cal!$H$6:$H$41,0)))*Cal!$C205</f>
        <v>0.68209463357925415</v>
      </c>
      <c r="AE205" s="31">
        <f>INDEX('INPUT MAX'!$B:$AK,Cal!$E205,IF(Cal!$P$3=22.5,MATCH(AE$1,Cal!$G$6:$G$21,0),MATCH(AE$1,Cal!$H$6:$H$41,0)))*Cal!$C205</f>
        <v>0.66239273548126221</v>
      </c>
      <c r="AF205" s="31">
        <f>INDEX('INPUT MAX'!$B:$AK,Cal!$E205,IF(Cal!$P$3=22.5,MATCH(AF$1,Cal!$G$6:$G$21,0),MATCH(AF$1,Cal!$H$6:$H$41,0)))*Cal!$C205</f>
        <v>0.56666696071624756</v>
      </c>
      <c r="AG205" s="31">
        <f>INDEX('INPUT MAX'!$B:$AK,Cal!$E205,IF(Cal!$P$3=22.5,MATCH(AG$1,Cal!$G$6:$G$21,0),MATCH(AG$1,Cal!$H$6:$H$41,0)))*Cal!$C205</f>
        <v>0.71222513914108276</v>
      </c>
      <c r="AH205" s="31">
        <f>INDEX('INPUT MAX'!$B:$AK,Cal!$E205,IF(Cal!$P$3=22.5,MATCH(AH$1,Cal!$G$6:$G$21,0),MATCH(AH$1,Cal!$H$6:$H$41,0)))*Cal!$C205</f>
        <v>0.70181465148925781</v>
      </c>
      <c r="AI205" s="31">
        <f>INDEX('INPUT MAX'!$B:$AK,Cal!$E205,IF(Cal!$P$3=22.5,MATCH(AI$1,Cal!$G$6:$G$21,0),MATCH(AI$1,Cal!$H$6:$H$41,0)))*Cal!$C205</f>
        <v>255</v>
      </c>
      <c r="AJ205" s="31">
        <f>INDEX('INPUT MAX'!$B:$AK,Cal!$E205,IF(Cal!$P$3=22.5,MATCH(AJ$1,Cal!$G$6:$G$21,0),MATCH(AJ$1,Cal!$H$6:$H$41,0)))*Cal!$C205</f>
        <v>255</v>
      </c>
      <c r="AK205" s="31">
        <f>INDEX('INPUT MAX'!$B:$AK,Cal!$E205,IF(Cal!$P$3=22.5,MATCH(AK$1,Cal!$G$6:$G$21,0),MATCH(AK$1,Cal!$H$6:$H$41,0)))*Cal!$C205</f>
        <v>255</v>
      </c>
      <c r="AL205" s="31">
        <f>INDEX('INPUT MAX'!$B:$AK,Cal!$E205,IF(Cal!$P$3=22.5,MATCH(AL$1,Cal!$G$6:$G$21,0),MATCH(AL$1,Cal!$H$6:$H$41,0)))*Cal!$C205</f>
        <v>255</v>
      </c>
    </row>
    <row r="206" spans="1:38" x14ac:dyDescent="0.4">
      <c r="A206" s="7">
        <f>Cal!A206</f>
        <v>205</v>
      </c>
      <c r="B206" s="31">
        <f>INDEX('INPUT MAX'!$B:$AK,Cal!$E206,IF(Cal!$P$3=22.5,MATCH(B$1,Cal!$G$6:$G$21,0),MATCH(B$1,Cal!$H$6:$H$41,0)))*Cal!$C206</f>
        <v>255</v>
      </c>
      <c r="C206" s="31">
        <f>INDEX('INPUT MAX'!$B:$AK,Cal!$E206,IF(Cal!$P$3=22.5,MATCH(C$1,Cal!$G$6:$G$21,0),MATCH(C$1,Cal!$H$6:$H$41,0)))*Cal!$C206</f>
        <v>255</v>
      </c>
      <c r="D206" s="31">
        <f>INDEX('INPUT MAX'!$B:$AK,Cal!$E206,IF(Cal!$P$3=22.5,MATCH(D$1,Cal!$G$6:$G$21,0),MATCH(D$1,Cal!$H$6:$H$41,0)))*Cal!$C206</f>
        <v>255</v>
      </c>
      <c r="E206" s="31">
        <f>INDEX('INPUT MAX'!$B:$AK,Cal!$E206,IF(Cal!$P$3=22.5,MATCH(E$1,Cal!$G$6:$G$21,0),MATCH(E$1,Cal!$H$6:$H$41,0)))*Cal!$C206</f>
        <v>255</v>
      </c>
      <c r="F206" s="31">
        <f>INDEX('INPUT MAX'!$B:$AK,Cal!$E206,IF(Cal!$P$3=22.5,MATCH(F$1,Cal!$G$6:$G$21,0),MATCH(F$1,Cal!$H$6:$H$41,0)))*Cal!$C206</f>
        <v>255</v>
      </c>
      <c r="G206" s="31">
        <f>INDEX('INPUT MAX'!$B:$AK,Cal!$E206,IF(Cal!$P$3=22.5,MATCH(G$1,Cal!$G$6:$G$21,0),MATCH(G$1,Cal!$H$6:$H$41,0)))*Cal!$C206</f>
        <v>255</v>
      </c>
      <c r="H206" s="31">
        <f>INDEX('INPUT MAX'!$B:$AK,Cal!$E206,IF(Cal!$P$3=22.5,MATCH(H$1,Cal!$G$6:$G$21,0),MATCH(H$1,Cal!$H$6:$H$41,0)))*Cal!$C206</f>
        <v>255</v>
      </c>
      <c r="I206" s="31">
        <f>INDEX('INPUT MAX'!$B:$AK,Cal!$E206,IF(Cal!$P$3=22.5,MATCH(I$1,Cal!$G$6:$G$21,0),MATCH(I$1,Cal!$H$6:$H$41,0)))*Cal!$C206</f>
        <v>255</v>
      </c>
      <c r="J206" s="31">
        <f>INDEX('INPUT MAX'!$B:$AK,Cal!$E206,IF(Cal!$P$3=22.5,MATCH(J$1,Cal!$G$6:$G$21,0),MATCH(J$1,Cal!$H$6:$H$41,0)))*Cal!$C206</f>
        <v>255</v>
      </c>
      <c r="K206" s="31">
        <f>INDEX('INPUT MAX'!$B:$AK,Cal!$E206,IF(Cal!$P$3=22.5,MATCH(K$1,Cal!$G$6:$G$21,0),MATCH(K$1,Cal!$H$6:$H$41,0)))*Cal!$C206</f>
        <v>255</v>
      </c>
      <c r="L206" s="31">
        <f>INDEX('INPUT MAX'!$B:$AK,Cal!$E206,IF(Cal!$P$3=22.5,MATCH(L$1,Cal!$G$6:$G$21,0),MATCH(L$1,Cal!$H$6:$H$41,0)))*Cal!$C206</f>
        <v>255</v>
      </c>
      <c r="M206" s="31">
        <f>INDEX('INPUT MAX'!$B:$AK,Cal!$E206,IF(Cal!$P$3=22.5,MATCH(M$1,Cal!$G$6:$G$21,0),MATCH(M$1,Cal!$H$6:$H$41,0)))*Cal!$C206</f>
        <v>255</v>
      </c>
      <c r="N206" s="31">
        <f>INDEX('INPUT MAX'!$B:$AK,Cal!$E206,IF(Cal!$P$3=22.5,MATCH(N$1,Cal!$G$6:$G$21,0),MATCH(N$1,Cal!$H$6:$H$41,0)))*Cal!$C206</f>
        <v>255</v>
      </c>
      <c r="O206" s="31">
        <f>INDEX('INPUT MAX'!$B:$AK,Cal!$E206,IF(Cal!$P$3=22.5,MATCH(O$1,Cal!$G$6:$G$21,0),MATCH(O$1,Cal!$H$6:$H$41,0)))*Cal!$C206</f>
        <v>255</v>
      </c>
      <c r="P206" s="31">
        <f>INDEX('INPUT MAX'!$B:$AK,Cal!$E206,IF(Cal!$P$3=22.5,MATCH(P$1,Cal!$G$6:$G$21,0),MATCH(P$1,Cal!$H$6:$H$41,0)))*Cal!$C206</f>
        <v>255</v>
      </c>
      <c r="Q206" s="31">
        <f>INDEX('INPUT MAX'!$B:$AK,Cal!$E206,IF(Cal!$P$3=22.5,MATCH(Q$1,Cal!$G$6:$G$21,0),MATCH(Q$1,Cal!$H$6:$H$41,0)))*Cal!$C206</f>
        <v>255</v>
      </c>
      <c r="R206" s="31">
        <f>INDEX('INPUT MAX'!$B:$AK,Cal!$E206,IF(Cal!$P$3=22.5,MATCH(R$1,Cal!$G$6:$G$21,0),MATCH(R$1,Cal!$H$6:$H$41,0)))*Cal!$C206</f>
        <v>255</v>
      </c>
      <c r="S206" s="31">
        <f>INDEX('INPUT MAX'!$B:$AK,Cal!$E206,IF(Cal!$P$3=22.5,MATCH(S$1,Cal!$G$6:$G$21,0),MATCH(S$1,Cal!$H$6:$H$41,0)))*Cal!$C206</f>
        <v>255</v>
      </c>
      <c r="T206" s="31">
        <f>INDEX('INPUT MAX'!$B:$AK,Cal!$E206,IF(Cal!$P$3=22.5,MATCH(T$1,Cal!$G$6:$G$21,0),MATCH(T$1,Cal!$H$6:$H$41,0)))*Cal!$C206</f>
        <v>255</v>
      </c>
      <c r="U206" s="31">
        <f>INDEX('INPUT MAX'!$B:$AK,Cal!$E206,IF(Cal!$P$3=22.5,MATCH(U$1,Cal!$G$6:$G$21,0),MATCH(U$1,Cal!$H$6:$H$41,0)))*Cal!$C206</f>
        <v>255</v>
      </c>
      <c r="V206" s="31">
        <f>INDEX('INPUT MAX'!$B:$AK,Cal!$E206,IF(Cal!$P$3=22.5,MATCH(V$1,Cal!$G$6:$G$21,0),MATCH(V$1,Cal!$H$6:$H$41,0)))*Cal!$C206</f>
        <v>255</v>
      </c>
      <c r="W206" s="31">
        <f>INDEX('INPUT MAX'!$B:$AK,Cal!$E206,IF(Cal!$P$3=22.5,MATCH(W$1,Cal!$G$6:$G$21,0),MATCH(W$1,Cal!$H$6:$H$41,0)))*Cal!$C206</f>
        <v>255</v>
      </c>
      <c r="X206" s="31">
        <f>INDEX('INPUT MAX'!$B:$AK,Cal!$E206,IF(Cal!$P$3=22.5,MATCH(X$1,Cal!$G$6:$G$21,0),MATCH(X$1,Cal!$H$6:$H$41,0)))*Cal!$C206</f>
        <v>255</v>
      </c>
      <c r="Y206" s="31">
        <f>INDEX('INPUT MAX'!$B:$AK,Cal!$E206,IF(Cal!$P$3=22.5,MATCH(Y$1,Cal!$G$6:$G$21,0),MATCH(Y$1,Cal!$H$6:$H$41,0)))*Cal!$C206</f>
        <v>255</v>
      </c>
      <c r="Z206" s="31">
        <f>INDEX('INPUT MAX'!$B:$AK,Cal!$E206,IF(Cal!$P$3=22.5,MATCH(Z$1,Cal!$G$6:$G$21,0),MATCH(Z$1,Cal!$H$6:$H$41,0)))*Cal!$C206</f>
        <v>255</v>
      </c>
      <c r="AA206" s="31">
        <f>INDEX('INPUT MAX'!$B:$AK,Cal!$E206,IF(Cal!$P$3=22.5,MATCH(AA$1,Cal!$G$6:$G$21,0),MATCH(AA$1,Cal!$H$6:$H$41,0)))*Cal!$C206</f>
        <v>255</v>
      </c>
      <c r="AB206" s="31">
        <f>INDEX('INPUT MAX'!$B:$AK,Cal!$E206,IF(Cal!$P$3=22.5,MATCH(AB$1,Cal!$G$6:$G$21,0),MATCH(AB$1,Cal!$H$6:$H$41,0)))*Cal!$C206</f>
        <v>255</v>
      </c>
      <c r="AC206" s="31">
        <f>INDEX('INPUT MAX'!$B:$AK,Cal!$E206,IF(Cal!$P$3=22.5,MATCH(AC$1,Cal!$G$6:$G$21,0),MATCH(AC$1,Cal!$H$6:$H$41,0)))*Cal!$C206</f>
        <v>255</v>
      </c>
      <c r="AD206" s="31">
        <f>INDEX('INPUT MAX'!$B:$AK,Cal!$E206,IF(Cal!$P$3=22.5,MATCH(AD$1,Cal!$G$6:$G$21,0),MATCH(AD$1,Cal!$H$6:$H$41,0)))*Cal!$C206</f>
        <v>0.50261437892913818</v>
      </c>
      <c r="AE206" s="31">
        <f>INDEX('INPUT MAX'!$B:$AK,Cal!$E206,IF(Cal!$P$3=22.5,MATCH(AE$1,Cal!$G$6:$G$21,0),MATCH(AE$1,Cal!$H$6:$H$41,0)))*Cal!$C206</f>
        <v>0.56900441646575928</v>
      </c>
      <c r="AF206" s="31">
        <f>INDEX('INPUT MAX'!$B:$AK,Cal!$E206,IF(Cal!$P$3=22.5,MATCH(AF$1,Cal!$G$6:$G$21,0),MATCH(AF$1,Cal!$H$6:$H$41,0)))*Cal!$C206</f>
        <v>0.43811139464378357</v>
      </c>
      <c r="AG206" s="31">
        <f>INDEX('INPUT MAX'!$B:$AK,Cal!$E206,IF(Cal!$P$3=22.5,MATCH(AG$1,Cal!$G$6:$G$21,0),MATCH(AG$1,Cal!$H$6:$H$41,0)))*Cal!$C206</f>
        <v>0.72268331050872803</v>
      </c>
      <c r="AH206" s="31">
        <f>INDEX('INPUT MAX'!$B:$AK,Cal!$E206,IF(Cal!$P$3=22.5,MATCH(AH$1,Cal!$G$6:$G$21,0),MATCH(AH$1,Cal!$H$6:$H$41,0)))*Cal!$C206</f>
        <v>0.69965392351150513</v>
      </c>
      <c r="AI206" s="31">
        <f>INDEX('INPUT MAX'!$B:$AK,Cal!$E206,IF(Cal!$P$3=22.5,MATCH(AI$1,Cal!$G$6:$G$21,0),MATCH(AI$1,Cal!$H$6:$H$41,0)))*Cal!$C206</f>
        <v>255</v>
      </c>
      <c r="AJ206" s="31">
        <f>INDEX('INPUT MAX'!$B:$AK,Cal!$E206,IF(Cal!$P$3=22.5,MATCH(AJ$1,Cal!$G$6:$G$21,0),MATCH(AJ$1,Cal!$H$6:$H$41,0)))*Cal!$C206</f>
        <v>255</v>
      </c>
      <c r="AK206" s="31">
        <f>INDEX('INPUT MAX'!$B:$AK,Cal!$E206,IF(Cal!$P$3=22.5,MATCH(AK$1,Cal!$G$6:$G$21,0),MATCH(AK$1,Cal!$H$6:$H$41,0)))*Cal!$C206</f>
        <v>255</v>
      </c>
      <c r="AL206" s="31">
        <f>INDEX('INPUT MAX'!$B:$AK,Cal!$E206,IF(Cal!$P$3=22.5,MATCH(AL$1,Cal!$G$6:$G$21,0),MATCH(AL$1,Cal!$H$6:$H$41,0)))*Cal!$C206</f>
        <v>255</v>
      </c>
    </row>
    <row r="207" spans="1:38" x14ac:dyDescent="0.4">
      <c r="A207" s="7">
        <f>Cal!A207</f>
        <v>206</v>
      </c>
      <c r="B207" s="31">
        <f>INDEX('INPUT MAX'!$B:$AK,Cal!$E207,IF(Cal!$P$3=22.5,MATCH(B$1,Cal!$G$6:$G$21,0),MATCH(B$1,Cal!$H$6:$H$41,0)))*Cal!$C207</f>
        <v>255</v>
      </c>
      <c r="C207" s="31">
        <f>INDEX('INPUT MAX'!$B:$AK,Cal!$E207,IF(Cal!$P$3=22.5,MATCH(C$1,Cal!$G$6:$G$21,0),MATCH(C$1,Cal!$H$6:$H$41,0)))*Cal!$C207</f>
        <v>255</v>
      </c>
      <c r="D207" s="31">
        <f>INDEX('INPUT MAX'!$B:$AK,Cal!$E207,IF(Cal!$P$3=22.5,MATCH(D$1,Cal!$G$6:$G$21,0),MATCH(D$1,Cal!$H$6:$H$41,0)))*Cal!$C207</f>
        <v>255</v>
      </c>
      <c r="E207" s="31">
        <f>INDEX('INPUT MAX'!$B:$AK,Cal!$E207,IF(Cal!$P$3=22.5,MATCH(E$1,Cal!$G$6:$G$21,0),MATCH(E$1,Cal!$H$6:$H$41,0)))*Cal!$C207</f>
        <v>255</v>
      </c>
      <c r="F207" s="31">
        <f>INDEX('INPUT MAX'!$B:$AK,Cal!$E207,IF(Cal!$P$3=22.5,MATCH(F$1,Cal!$G$6:$G$21,0),MATCH(F$1,Cal!$H$6:$H$41,0)))*Cal!$C207</f>
        <v>255</v>
      </c>
      <c r="G207" s="31">
        <f>INDEX('INPUT MAX'!$B:$AK,Cal!$E207,IF(Cal!$P$3=22.5,MATCH(G$1,Cal!$G$6:$G$21,0),MATCH(G$1,Cal!$H$6:$H$41,0)))*Cal!$C207</f>
        <v>255</v>
      </c>
      <c r="H207" s="31">
        <f>INDEX('INPUT MAX'!$B:$AK,Cal!$E207,IF(Cal!$P$3=22.5,MATCH(H$1,Cal!$G$6:$G$21,0),MATCH(H$1,Cal!$H$6:$H$41,0)))*Cal!$C207</f>
        <v>255</v>
      </c>
      <c r="I207" s="31">
        <f>INDEX('INPUT MAX'!$B:$AK,Cal!$E207,IF(Cal!$P$3=22.5,MATCH(I$1,Cal!$G$6:$G$21,0),MATCH(I$1,Cal!$H$6:$H$41,0)))*Cal!$C207</f>
        <v>255</v>
      </c>
      <c r="J207" s="31">
        <f>INDEX('INPUT MAX'!$B:$AK,Cal!$E207,IF(Cal!$P$3=22.5,MATCH(J$1,Cal!$G$6:$G$21,0),MATCH(J$1,Cal!$H$6:$H$41,0)))*Cal!$C207</f>
        <v>255</v>
      </c>
      <c r="K207" s="31">
        <f>INDEX('INPUT MAX'!$B:$AK,Cal!$E207,IF(Cal!$P$3=22.5,MATCH(K$1,Cal!$G$6:$G$21,0),MATCH(K$1,Cal!$H$6:$H$41,0)))*Cal!$C207</f>
        <v>255</v>
      </c>
      <c r="L207" s="31">
        <f>INDEX('INPUT MAX'!$B:$AK,Cal!$E207,IF(Cal!$P$3=22.5,MATCH(L$1,Cal!$G$6:$G$21,0),MATCH(L$1,Cal!$H$6:$H$41,0)))*Cal!$C207</f>
        <v>255</v>
      </c>
      <c r="M207" s="31">
        <f>INDEX('INPUT MAX'!$B:$AK,Cal!$E207,IF(Cal!$P$3=22.5,MATCH(M$1,Cal!$G$6:$G$21,0),MATCH(M$1,Cal!$H$6:$H$41,0)))*Cal!$C207</f>
        <v>255</v>
      </c>
      <c r="N207" s="31">
        <f>INDEX('INPUT MAX'!$B:$AK,Cal!$E207,IF(Cal!$P$3=22.5,MATCH(N$1,Cal!$G$6:$G$21,0),MATCH(N$1,Cal!$H$6:$H$41,0)))*Cal!$C207</f>
        <v>255</v>
      </c>
      <c r="O207" s="31">
        <f>INDEX('INPUT MAX'!$B:$AK,Cal!$E207,IF(Cal!$P$3=22.5,MATCH(O$1,Cal!$G$6:$G$21,0),MATCH(O$1,Cal!$H$6:$H$41,0)))*Cal!$C207</f>
        <v>255</v>
      </c>
      <c r="P207" s="31">
        <f>INDEX('INPUT MAX'!$B:$AK,Cal!$E207,IF(Cal!$P$3=22.5,MATCH(P$1,Cal!$G$6:$G$21,0),MATCH(P$1,Cal!$H$6:$H$41,0)))*Cal!$C207</f>
        <v>255</v>
      </c>
      <c r="Q207" s="31">
        <f>INDEX('INPUT MAX'!$B:$AK,Cal!$E207,IF(Cal!$P$3=22.5,MATCH(Q$1,Cal!$G$6:$G$21,0),MATCH(Q$1,Cal!$H$6:$H$41,0)))*Cal!$C207</f>
        <v>255</v>
      </c>
      <c r="R207" s="31">
        <f>INDEX('INPUT MAX'!$B:$AK,Cal!$E207,IF(Cal!$P$3=22.5,MATCH(R$1,Cal!$G$6:$G$21,0),MATCH(R$1,Cal!$H$6:$H$41,0)))*Cal!$C207</f>
        <v>255</v>
      </c>
      <c r="S207" s="31">
        <f>INDEX('INPUT MAX'!$B:$AK,Cal!$E207,IF(Cal!$P$3=22.5,MATCH(S$1,Cal!$G$6:$G$21,0),MATCH(S$1,Cal!$H$6:$H$41,0)))*Cal!$C207</f>
        <v>255</v>
      </c>
      <c r="T207" s="31">
        <f>INDEX('INPUT MAX'!$B:$AK,Cal!$E207,IF(Cal!$P$3=22.5,MATCH(T$1,Cal!$G$6:$G$21,0),MATCH(T$1,Cal!$H$6:$H$41,0)))*Cal!$C207</f>
        <v>255</v>
      </c>
      <c r="U207" s="31">
        <f>INDEX('INPUT MAX'!$B:$AK,Cal!$E207,IF(Cal!$P$3=22.5,MATCH(U$1,Cal!$G$6:$G$21,0),MATCH(U$1,Cal!$H$6:$H$41,0)))*Cal!$C207</f>
        <v>255</v>
      </c>
      <c r="V207" s="31">
        <f>INDEX('INPUT MAX'!$B:$AK,Cal!$E207,IF(Cal!$P$3=22.5,MATCH(V$1,Cal!$G$6:$G$21,0),MATCH(V$1,Cal!$H$6:$H$41,0)))*Cal!$C207</f>
        <v>255</v>
      </c>
      <c r="W207" s="31">
        <f>INDEX('INPUT MAX'!$B:$AK,Cal!$E207,IF(Cal!$P$3=22.5,MATCH(W$1,Cal!$G$6:$G$21,0),MATCH(W$1,Cal!$H$6:$H$41,0)))*Cal!$C207</f>
        <v>255</v>
      </c>
      <c r="X207" s="31">
        <f>INDEX('INPUT MAX'!$B:$AK,Cal!$E207,IF(Cal!$P$3=22.5,MATCH(X$1,Cal!$G$6:$G$21,0),MATCH(X$1,Cal!$H$6:$H$41,0)))*Cal!$C207</f>
        <v>255</v>
      </c>
      <c r="Y207" s="31">
        <f>INDEX('INPUT MAX'!$B:$AK,Cal!$E207,IF(Cal!$P$3=22.5,MATCH(Y$1,Cal!$G$6:$G$21,0),MATCH(Y$1,Cal!$H$6:$H$41,0)))*Cal!$C207</f>
        <v>255</v>
      </c>
      <c r="Z207" s="31">
        <f>INDEX('INPUT MAX'!$B:$AK,Cal!$E207,IF(Cal!$P$3=22.5,MATCH(Z$1,Cal!$G$6:$G$21,0),MATCH(Z$1,Cal!$H$6:$H$41,0)))*Cal!$C207</f>
        <v>255</v>
      </c>
      <c r="AA207" s="31">
        <f>INDEX('INPUT MAX'!$B:$AK,Cal!$E207,IF(Cal!$P$3=22.5,MATCH(AA$1,Cal!$G$6:$G$21,0),MATCH(AA$1,Cal!$H$6:$H$41,0)))*Cal!$C207</f>
        <v>255</v>
      </c>
      <c r="AB207" s="31">
        <f>INDEX('INPUT MAX'!$B:$AK,Cal!$E207,IF(Cal!$P$3=22.5,MATCH(AB$1,Cal!$G$6:$G$21,0),MATCH(AB$1,Cal!$H$6:$H$41,0)))*Cal!$C207</f>
        <v>255</v>
      </c>
      <c r="AC207" s="31">
        <f>INDEX('INPUT MAX'!$B:$AK,Cal!$E207,IF(Cal!$P$3=22.5,MATCH(AC$1,Cal!$G$6:$G$21,0),MATCH(AC$1,Cal!$H$6:$H$41,0)))*Cal!$C207</f>
        <v>255</v>
      </c>
      <c r="AD207" s="31">
        <f>INDEX('INPUT MAX'!$B:$AK,Cal!$E207,IF(Cal!$P$3=22.5,MATCH(AD$1,Cal!$G$6:$G$21,0),MATCH(AD$1,Cal!$H$6:$H$41,0)))*Cal!$C207</f>
        <v>0.4705309271812439</v>
      </c>
      <c r="AE207" s="31">
        <f>INDEX('INPUT MAX'!$B:$AK,Cal!$E207,IF(Cal!$P$3=22.5,MATCH(AE$1,Cal!$G$6:$G$21,0),MATCH(AE$1,Cal!$H$6:$H$41,0)))*Cal!$C207</f>
        <v>0.45548790693283081</v>
      </c>
      <c r="AF207" s="31">
        <f>INDEX('INPUT MAX'!$B:$AK,Cal!$E207,IF(Cal!$P$3=22.5,MATCH(AF$1,Cal!$G$6:$G$21,0),MATCH(AF$1,Cal!$H$6:$H$41,0)))*Cal!$C207</f>
        <v>0.5375639796257019</v>
      </c>
      <c r="AG207" s="31">
        <f>INDEX('INPUT MAX'!$B:$AK,Cal!$E207,IF(Cal!$P$3=22.5,MATCH(AG$1,Cal!$G$6:$G$21,0),MATCH(AG$1,Cal!$H$6:$H$41,0)))*Cal!$C207</f>
        <v>0.66242879629135132</v>
      </c>
      <c r="AH207" s="31">
        <f>INDEX('INPUT MAX'!$B:$AK,Cal!$E207,IF(Cal!$P$3=22.5,MATCH(AH$1,Cal!$G$6:$G$21,0),MATCH(AH$1,Cal!$H$6:$H$41,0)))*Cal!$C207</f>
        <v>0.58016777038574219</v>
      </c>
      <c r="AI207" s="31">
        <f>INDEX('INPUT MAX'!$B:$AK,Cal!$E207,IF(Cal!$P$3=22.5,MATCH(AI$1,Cal!$G$6:$G$21,0),MATCH(AI$1,Cal!$H$6:$H$41,0)))*Cal!$C207</f>
        <v>255</v>
      </c>
      <c r="AJ207" s="31">
        <f>INDEX('INPUT MAX'!$B:$AK,Cal!$E207,IF(Cal!$P$3=22.5,MATCH(AJ$1,Cal!$G$6:$G$21,0),MATCH(AJ$1,Cal!$H$6:$H$41,0)))*Cal!$C207</f>
        <v>255</v>
      </c>
      <c r="AK207" s="31">
        <f>INDEX('INPUT MAX'!$B:$AK,Cal!$E207,IF(Cal!$P$3=22.5,MATCH(AK$1,Cal!$G$6:$G$21,0),MATCH(AK$1,Cal!$H$6:$H$41,0)))*Cal!$C207</f>
        <v>255</v>
      </c>
      <c r="AL207" s="31">
        <f>INDEX('INPUT MAX'!$B:$AK,Cal!$E207,IF(Cal!$P$3=22.5,MATCH(AL$1,Cal!$G$6:$G$21,0),MATCH(AL$1,Cal!$H$6:$H$41,0)))*Cal!$C207</f>
        <v>255</v>
      </c>
    </row>
    <row r="208" spans="1:38" x14ac:dyDescent="0.4">
      <c r="A208" s="7">
        <f>Cal!A208</f>
        <v>207</v>
      </c>
      <c r="B208" s="31">
        <f>INDEX('INPUT MAX'!$B:$AK,Cal!$E208,IF(Cal!$P$3=22.5,MATCH(B$1,Cal!$G$6:$G$21,0),MATCH(B$1,Cal!$H$6:$H$41,0)))*Cal!$C208</f>
        <v>255</v>
      </c>
      <c r="C208" s="31">
        <f>INDEX('INPUT MAX'!$B:$AK,Cal!$E208,IF(Cal!$P$3=22.5,MATCH(C$1,Cal!$G$6:$G$21,0),MATCH(C$1,Cal!$H$6:$H$41,0)))*Cal!$C208</f>
        <v>255</v>
      </c>
      <c r="D208" s="31">
        <f>INDEX('INPUT MAX'!$B:$AK,Cal!$E208,IF(Cal!$P$3=22.5,MATCH(D$1,Cal!$G$6:$G$21,0),MATCH(D$1,Cal!$H$6:$H$41,0)))*Cal!$C208</f>
        <v>255</v>
      </c>
      <c r="E208" s="31">
        <f>INDEX('INPUT MAX'!$B:$AK,Cal!$E208,IF(Cal!$P$3=22.5,MATCH(E$1,Cal!$G$6:$G$21,0),MATCH(E$1,Cal!$H$6:$H$41,0)))*Cal!$C208</f>
        <v>255</v>
      </c>
      <c r="F208" s="31">
        <f>INDEX('INPUT MAX'!$B:$AK,Cal!$E208,IF(Cal!$P$3=22.5,MATCH(F$1,Cal!$G$6:$G$21,0),MATCH(F$1,Cal!$H$6:$H$41,0)))*Cal!$C208</f>
        <v>255</v>
      </c>
      <c r="G208" s="31">
        <f>INDEX('INPUT MAX'!$B:$AK,Cal!$E208,IF(Cal!$P$3=22.5,MATCH(G$1,Cal!$G$6:$G$21,0),MATCH(G$1,Cal!$H$6:$H$41,0)))*Cal!$C208</f>
        <v>255</v>
      </c>
      <c r="H208" s="31">
        <f>INDEX('INPUT MAX'!$B:$AK,Cal!$E208,IF(Cal!$P$3=22.5,MATCH(H$1,Cal!$G$6:$G$21,0),MATCH(H$1,Cal!$H$6:$H$41,0)))*Cal!$C208</f>
        <v>255</v>
      </c>
      <c r="I208" s="31">
        <f>INDEX('INPUT MAX'!$B:$AK,Cal!$E208,IF(Cal!$P$3=22.5,MATCH(I$1,Cal!$G$6:$G$21,0),MATCH(I$1,Cal!$H$6:$H$41,0)))*Cal!$C208</f>
        <v>255</v>
      </c>
      <c r="J208" s="31">
        <f>INDEX('INPUT MAX'!$B:$AK,Cal!$E208,IF(Cal!$P$3=22.5,MATCH(J$1,Cal!$G$6:$G$21,0),MATCH(J$1,Cal!$H$6:$H$41,0)))*Cal!$C208</f>
        <v>255</v>
      </c>
      <c r="K208" s="31">
        <f>INDEX('INPUT MAX'!$B:$AK,Cal!$E208,IF(Cal!$P$3=22.5,MATCH(K$1,Cal!$G$6:$G$21,0),MATCH(K$1,Cal!$H$6:$H$41,0)))*Cal!$C208</f>
        <v>255</v>
      </c>
      <c r="L208" s="31">
        <f>INDEX('INPUT MAX'!$B:$AK,Cal!$E208,IF(Cal!$P$3=22.5,MATCH(L$1,Cal!$G$6:$G$21,0),MATCH(L$1,Cal!$H$6:$H$41,0)))*Cal!$C208</f>
        <v>255</v>
      </c>
      <c r="M208" s="31">
        <f>INDEX('INPUT MAX'!$B:$AK,Cal!$E208,IF(Cal!$P$3=22.5,MATCH(M$1,Cal!$G$6:$G$21,0),MATCH(M$1,Cal!$H$6:$H$41,0)))*Cal!$C208</f>
        <v>255</v>
      </c>
      <c r="N208" s="31">
        <f>INDEX('INPUT MAX'!$B:$AK,Cal!$E208,IF(Cal!$P$3=22.5,MATCH(N$1,Cal!$G$6:$G$21,0),MATCH(N$1,Cal!$H$6:$H$41,0)))*Cal!$C208</f>
        <v>255</v>
      </c>
      <c r="O208" s="31">
        <f>INDEX('INPUT MAX'!$B:$AK,Cal!$E208,IF(Cal!$P$3=22.5,MATCH(O$1,Cal!$G$6:$G$21,0),MATCH(O$1,Cal!$H$6:$H$41,0)))*Cal!$C208</f>
        <v>255</v>
      </c>
      <c r="P208" s="31">
        <f>INDEX('INPUT MAX'!$B:$AK,Cal!$E208,IF(Cal!$P$3=22.5,MATCH(P$1,Cal!$G$6:$G$21,0),MATCH(P$1,Cal!$H$6:$H$41,0)))*Cal!$C208</f>
        <v>255</v>
      </c>
      <c r="Q208" s="31">
        <f>INDEX('INPUT MAX'!$B:$AK,Cal!$E208,IF(Cal!$P$3=22.5,MATCH(Q$1,Cal!$G$6:$G$21,0),MATCH(Q$1,Cal!$H$6:$H$41,0)))*Cal!$C208</f>
        <v>255</v>
      </c>
      <c r="R208" s="31">
        <f>INDEX('INPUT MAX'!$B:$AK,Cal!$E208,IF(Cal!$P$3=22.5,MATCH(R$1,Cal!$G$6:$G$21,0),MATCH(R$1,Cal!$H$6:$H$41,0)))*Cal!$C208</f>
        <v>255</v>
      </c>
      <c r="S208" s="31">
        <f>INDEX('INPUT MAX'!$B:$AK,Cal!$E208,IF(Cal!$P$3=22.5,MATCH(S$1,Cal!$G$6:$G$21,0),MATCH(S$1,Cal!$H$6:$H$41,0)))*Cal!$C208</f>
        <v>255</v>
      </c>
      <c r="T208" s="31">
        <f>INDEX('INPUT MAX'!$B:$AK,Cal!$E208,IF(Cal!$P$3=22.5,MATCH(T$1,Cal!$G$6:$G$21,0),MATCH(T$1,Cal!$H$6:$H$41,0)))*Cal!$C208</f>
        <v>255</v>
      </c>
      <c r="U208" s="31">
        <f>INDEX('INPUT MAX'!$B:$AK,Cal!$E208,IF(Cal!$P$3=22.5,MATCH(U$1,Cal!$G$6:$G$21,0),MATCH(U$1,Cal!$H$6:$H$41,0)))*Cal!$C208</f>
        <v>255</v>
      </c>
      <c r="V208" s="31">
        <f>INDEX('INPUT MAX'!$B:$AK,Cal!$E208,IF(Cal!$P$3=22.5,MATCH(V$1,Cal!$G$6:$G$21,0),MATCH(V$1,Cal!$H$6:$H$41,0)))*Cal!$C208</f>
        <v>255</v>
      </c>
      <c r="W208" s="31">
        <f>INDEX('INPUT MAX'!$B:$AK,Cal!$E208,IF(Cal!$P$3=22.5,MATCH(W$1,Cal!$G$6:$G$21,0),MATCH(W$1,Cal!$H$6:$H$41,0)))*Cal!$C208</f>
        <v>255</v>
      </c>
      <c r="X208" s="31">
        <f>INDEX('INPUT MAX'!$B:$AK,Cal!$E208,IF(Cal!$P$3=22.5,MATCH(X$1,Cal!$G$6:$G$21,0),MATCH(X$1,Cal!$H$6:$H$41,0)))*Cal!$C208</f>
        <v>255</v>
      </c>
      <c r="Y208" s="31">
        <f>INDEX('INPUT MAX'!$B:$AK,Cal!$E208,IF(Cal!$P$3=22.5,MATCH(Y$1,Cal!$G$6:$G$21,0),MATCH(Y$1,Cal!$H$6:$H$41,0)))*Cal!$C208</f>
        <v>255</v>
      </c>
      <c r="Z208" s="31">
        <f>INDEX('INPUT MAX'!$B:$AK,Cal!$E208,IF(Cal!$P$3=22.5,MATCH(Z$1,Cal!$G$6:$G$21,0),MATCH(Z$1,Cal!$H$6:$H$41,0)))*Cal!$C208</f>
        <v>255</v>
      </c>
      <c r="AA208" s="31">
        <f>INDEX('INPUT MAX'!$B:$AK,Cal!$E208,IF(Cal!$P$3=22.5,MATCH(AA$1,Cal!$G$6:$G$21,0),MATCH(AA$1,Cal!$H$6:$H$41,0)))*Cal!$C208</f>
        <v>255</v>
      </c>
      <c r="AB208" s="31">
        <f>INDEX('INPUT MAX'!$B:$AK,Cal!$E208,IF(Cal!$P$3=22.5,MATCH(AB$1,Cal!$G$6:$G$21,0),MATCH(AB$1,Cal!$H$6:$H$41,0)))*Cal!$C208</f>
        <v>255</v>
      </c>
      <c r="AC208" s="31">
        <f>INDEX('INPUT MAX'!$B:$AK,Cal!$E208,IF(Cal!$P$3=22.5,MATCH(AC$1,Cal!$G$6:$G$21,0),MATCH(AC$1,Cal!$H$6:$H$41,0)))*Cal!$C208</f>
        <v>255</v>
      </c>
      <c r="AD208" s="31">
        <f>INDEX('INPUT MAX'!$B:$AK,Cal!$E208,IF(Cal!$P$3=22.5,MATCH(AD$1,Cal!$G$6:$G$21,0),MATCH(AD$1,Cal!$H$6:$H$41,0)))*Cal!$C208</f>
        <v>0.3752950131893158</v>
      </c>
      <c r="AE208" s="31">
        <f>INDEX('INPUT MAX'!$B:$AK,Cal!$E208,IF(Cal!$P$3=22.5,MATCH(AE$1,Cal!$G$6:$G$21,0),MATCH(AE$1,Cal!$H$6:$H$41,0)))*Cal!$C208</f>
        <v>0.44683137536048889</v>
      </c>
      <c r="AF208" s="31">
        <f>INDEX('INPUT MAX'!$B:$AK,Cal!$E208,IF(Cal!$P$3=22.5,MATCH(AF$1,Cal!$G$6:$G$21,0),MATCH(AF$1,Cal!$H$6:$H$41,0)))*Cal!$C208</f>
        <v>0.53678816556930542</v>
      </c>
      <c r="AG208" s="31">
        <f>INDEX('INPUT MAX'!$B:$AK,Cal!$E208,IF(Cal!$P$3=22.5,MATCH(AG$1,Cal!$G$6:$G$21,0),MATCH(AG$1,Cal!$H$6:$H$41,0)))*Cal!$C208</f>
        <v>0.64417999982833862</v>
      </c>
      <c r="AH208" s="31">
        <f>INDEX('INPUT MAX'!$B:$AK,Cal!$E208,IF(Cal!$P$3=22.5,MATCH(AH$1,Cal!$G$6:$G$21,0),MATCH(AH$1,Cal!$H$6:$H$41,0)))*Cal!$C208</f>
        <v>0.76338273286819458</v>
      </c>
      <c r="AI208" s="31">
        <f>INDEX('INPUT MAX'!$B:$AK,Cal!$E208,IF(Cal!$P$3=22.5,MATCH(AI$1,Cal!$G$6:$G$21,0),MATCH(AI$1,Cal!$H$6:$H$41,0)))*Cal!$C208</f>
        <v>255</v>
      </c>
      <c r="AJ208" s="31">
        <f>INDEX('INPUT MAX'!$B:$AK,Cal!$E208,IF(Cal!$P$3=22.5,MATCH(AJ$1,Cal!$G$6:$G$21,0),MATCH(AJ$1,Cal!$H$6:$H$41,0)))*Cal!$C208</f>
        <v>255</v>
      </c>
      <c r="AK208" s="31">
        <f>INDEX('INPUT MAX'!$B:$AK,Cal!$E208,IF(Cal!$P$3=22.5,MATCH(AK$1,Cal!$G$6:$G$21,0),MATCH(AK$1,Cal!$H$6:$H$41,0)))*Cal!$C208</f>
        <v>255</v>
      </c>
      <c r="AL208" s="31">
        <f>INDEX('INPUT MAX'!$B:$AK,Cal!$E208,IF(Cal!$P$3=22.5,MATCH(AL$1,Cal!$G$6:$G$21,0),MATCH(AL$1,Cal!$H$6:$H$41,0)))*Cal!$C208</f>
        <v>255</v>
      </c>
    </row>
    <row r="209" spans="1:38" x14ac:dyDescent="0.4">
      <c r="A209" s="7">
        <f>Cal!A209</f>
        <v>208</v>
      </c>
      <c r="B209" s="31">
        <f>INDEX('INPUT MAX'!$B:$AK,Cal!$E209,IF(Cal!$P$3=22.5,MATCH(B$1,Cal!$G$6:$G$21,0),MATCH(B$1,Cal!$H$6:$H$41,0)))*Cal!$C209</f>
        <v>255</v>
      </c>
      <c r="C209" s="31">
        <f>INDEX('INPUT MAX'!$B:$AK,Cal!$E209,IF(Cal!$P$3=22.5,MATCH(C$1,Cal!$G$6:$G$21,0),MATCH(C$1,Cal!$H$6:$H$41,0)))*Cal!$C209</f>
        <v>255</v>
      </c>
      <c r="D209" s="31">
        <f>INDEX('INPUT MAX'!$B:$AK,Cal!$E209,IF(Cal!$P$3=22.5,MATCH(D$1,Cal!$G$6:$G$21,0),MATCH(D$1,Cal!$H$6:$H$41,0)))*Cal!$C209</f>
        <v>255</v>
      </c>
      <c r="E209" s="31">
        <f>INDEX('INPUT MAX'!$B:$AK,Cal!$E209,IF(Cal!$P$3=22.5,MATCH(E$1,Cal!$G$6:$G$21,0),MATCH(E$1,Cal!$H$6:$H$41,0)))*Cal!$C209</f>
        <v>255</v>
      </c>
      <c r="F209" s="31">
        <f>INDEX('INPUT MAX'!$B:$AK,Cal!$E209,IF(Cal!$P$3=22.5,MATCH(F$1,Cal!$G$6:$G$21,0),MATCH(F$1,Cal!$H$6:$H$41,0)))*Cal!$C209</f>
        <v>255</v>
      </c>
      <c r="G209" s="31">
        <f>INDEX('INPUT MAX'!$B:$AK,Cal!$E209,IF(Cal!$P$3=22.5,MATCH(G$1,Cal!$G$6:$G$21,0),MATCH(G$1,Cal!$H$6:$H$41,0)))*Cal!$C209</f>
        <v>255</v>
      </c>
      <c r="H209" s="31">
        <f>INDEX('INPUT MAX'!$B:$AK,Cal!$E209,IF(Cal!$P$3=22.5,MATCH(H$1,Cal!$G$6:$G$21,0),MATCH(H$1,Cal!$H$6:$H$41,0)))*Cal!$C209</f>
        <v>255</v>
      </c>
      <c r="I209" s="31">
        <f>INDEX('INPUT MAX'!$B:$AK,Cal!$E209,IF(Cal!$P$3=22.5,MATCH(I$1,Cal!$G$6:$G$21,0),MATCH(I$1,Cal!$H$6:$H$41,0)))*Cal!$C209</f>
        <v>255</v>
      </c>
      <c r="J209" s="31">
        <f>INDEX('INPUT MAX'!$B:$AK,Cal!$E209,IF(Cal!$P$3=22.5,MATCH(J$1,Cal!$G$6:$G$21,0),MATCH(J$1,Cal!$H$6:$H$41,0)))*Cal!$C209</f>
        <v>255</v>
      </c>
      <c r="K209" s="31">
        <f>INDEX('INPUT MAX'!$B:$AK,Cal!$E209,IF(Cal!$P$3=22.5,MATCH(K$1,Cal!$G$6:$G$21,0),MATCH(K$1,Cal!$H$6:$H$41,0)))*Cal!$C209</f>
        <v>255</v>
      </c>
      <c r="L209" s="31">
        <f>INDEX('INPUT MAX'!$B:$AK,Cal!$E209,IF(Cal!$P$3=22.5,MATCH(L$1,Cal!$G$6:$G$21,0),MATCH(L$1,Cal!$H$6:$H$41,0)))*Cal!$C209</f>
        <v>255</v>
      </c>
      <c r="M209" s="31">
        <f>INDEX('INPUT MAX'!$B:$AK,Cal!$E209,IF(Cal!$P$3=22.5,MATCH(M$1,Cal!$G$6:$G$21,0),MATCH(M$1,Cal!$H$6:$H$41,0)))*Cal!$C209</f>
        <v>255</v>
      </c>
      <c r="N209" s="31">
        <f>INDEX('INPUT MAX'!$B:$AK,Cal!$E209,IF(Cal!$P$3=22.5,MATCH(N$1,Cal!$G$6:$G$21,0),MATCH(N$1,Cal!$H$6:$H$41,0)))*Cal!$C209</f>
        <v>255</v>
      </c>
      <c r="O209" s="31">
        <f>INDEX('INPUT MAX'!$B:$AK,Cal!$E209,IF(Cal!$P$3=22.5,MATCH(O$1,Cal!$G$6:$G$21,0),MATCH(O$1,Cal!$H$6:$H$41,0)))*Cal!$C209</f>
        <v>255</v>
      </c>
      <c r="P209" s="31">
        <f>INDEX('INPUT MAX'!$B:$AK,Cal!$E209,IF(Cal!$P$3=22.5,MATCH(P$1,Cal!$G$6:$G$21,0),MATCH(P$1,Cal!$H$6:$H$41,0)))*Cal!$C209</f>
        <v>255</v>
      </c>
      <c r="Q209" s="31">
        <f>INDEX('INPUT MAX'!$B:$AK,Cal!$E209,IF(Cal!$P$3=22.5,MATCH(Q$1,Cal!$G$6:$G$21,0),MATCH(Q$1,Cal!$H$6:$H$41,0)))*Cal!$C209</f>
        <v>255</v>
      </c>
      <c r="R209" s="31">
        <f>INDEX('INPUT MAX'!$B:$AK,Cal!$E209,IF(Cal!$P$3=22.5,MATCH(R$1,Cal!$G$6:$G$21,0),MATCH(R$1,Cal!$H$6:$H$41,0)))*Cal!$C209</f>
        <v>255</v>
      </c>
      <c r="S209" s="31">
        <f>INDEX('INPUT MAX'!$B:$AK,Cal!$E209,IF(Cal!$P$3=22.5,MATCH(S$1,Cal!$G$6:$G$21,0),MATCH(S$1,Cal!$H$6:$H$41,0)))*Cal!$C209</f>
        <v>255</v>
      </c>
      <c r="T209" s="31">
        <f>INDEX('INPUT MAX'!$B:$AK,Cal!$E209,IF(Cal!$P$3=22.5,MATCH(T$1,Cal!$G$6:$G$21,0),MATCH(T$1,Cal!$H$6:$H$41,0)))*Cal!$C209</f>
        <v>255</v>
      </c>
      <c r="U209" s="31">
        <f>INDEX('INPUT MAX'!$B:$AK,Cal!$E209,IF(Cal!$P$3=22.5,MATCH(U$1,Cal!$G$6:$G$21,0),MATCH(U$1,Cal!$H$6:$H$41,0)))*Cal!$C209</f>
        <v>255</v>
      </c>
      <c r="V209" s="31">
        <f>INDEX('INPUT MAX'!$B:$AK,Cal!$E209,IF(Cal!$P$3=22.5,MATCH(V$1,Cal!$G$6:$G$21,0),MATCH(V$1,Cal!$H$6:$H$41,0)))*Cal!$C209</f>
        <v>255</v>
      </c>
      <c r="W209" s="31">
        <f>INDEX('INPUT MAX'!$B:$AK,Cal!$E209,IF(Cal!$P$3=22.5,MATCH(W$1,Cal!$G$6:$G$21,0),MATCH(W$1,Cal!$H$6:$H$41,0)))*Cal!$C209</f>
        <v>255</v>
      </c>
      <c r="X209" s="31">
        <f>INDEX('INPUT MAX'!$B:$AK,Cal!$E209,IF(Cal!$P$3=22.5,MATCH(X$1,Cal!$G$6:$G$21,0),MATCH(X$1,Cal!$H$6:$H$41,0)))*Cal!$C209</f>
        <v>255</v>
      </c>
      <c r="Y209" s="31">
        <f>INDEX('INPUT MAX'!$B:$AK,Cal!$E209,IF(Cal!$P$3=22.5,MATCH(Y$1,Cal!$G$6:$G$21,0),MATCH(Y$1,Cal!$H$6:$H$41,0)))*Cal!$C209</f>
        <v>255</v>
      </c>
      <c r="Z209" s="31">
        <f>INDEX('INPUT MAX'!$B:$AK,Cal!$E209,IF(Cal!$P$3=22.5,MATCH(Z$1,Cal!$G$6:$G$21,0),MATCH(Z$1,Cal!$H$6:$H$41,0)))*Cal!$C209</f>
        <v>255</v>
      </c>
      <c r="AA209" s="31">
        <f>INDEX('INPUT MAX'!$B:$AK,Cal!$E209,IF(Cal!$P$3=22.5,MATCH(AA$1,Cal!$G$6:$G$21,0),MATCH(AA$1,Cal!$H$6:$H$41,0)))*Cal!$C209</f>
        <v>255</v>
      </c>
      <c r="AB209" s="31">
        <f>INDEX('INPUT MAX'!$B:$AK,Cal!$E209,IF(Cal!$P$3=22.5,MATCH(AB$1,Cal!$G$6:$G$21,0),MATCH(AB$1,Cal!$H$6:$H$41,0)))*Cal!$C209</f>
        <v>255</v>
      </c>
      <c r="AC209" s="31">
        <f>INDEX('INPUT MAX'!$B:$AK,Cal!$E209,IF(Cal!$P$3=22.5,MATCH(AC$1,Cal!$G$6:$G$21,0),MATCH(AC$1,Cal!$H$6:$H$41,0)))*Cal!$C209</f>
        <v>255</v>
      </c>
      <c r="AD209" s="31">
        <f>INDEX('INPUT MAX'!$B:$AK,Cal!$E209,IF(Cal!$P$3=22.5,MATCH(AD$1,Cal!$G$6:$G$21,0),MATCH(AD$1,Cal!$H$6:$H$41,0)))*Cal!$C209</f>
        <v>0.25057268142700195</v>
      </c>
      <c r="AE209" s="31">
        <f>INDEX('INPUT MAX'!$B:$AK,Cal!$E209,IF(Cal!$P$3=22.5,MATCH(AE$1,Cal!$G$6:$G$21,0),MATCH(AE$1,Cal!$H$6:$H$41,0)))*Cal!$C209</f>
        <v>0.26662671566009521</v>
      </c>
      <c r="AF209" s="31">
        <f>INDEX('INPUT MAX'!$B:$AK,Cal!$E209,IF(Cal!$P$3=22.5,MATCH(AF$1,Cal!$G$6:$G$21,0),MATCH(AF$1,Cal!$H$6:$H$41,0)))*Cal!$C209</f>
        <v>0.30332425236701965</v>
      </c>
      <c r="AG209" s="31">
        <f>INDEX('INPUT MAX'!$B:$AK,Cal!$E209,IF(Cal!$P$3=22.5,MATCH(AG$1,Cal!$G$6:$G$21,0),MATCH(AG$1,Cal!$H$6:$H$41,0)))*Cal!$C209</f>
        <v>0.29834979772567749</v>
      </c>
      <c r="AH209" s="31">
        <f>INDEX('INPUT MAX'!$B:$AK,Cal!$E209,IF(Cal!$P$3=22.5,MATCH(AH$1,Cal!$G$6:$G$21,0),MATCH(AH$1,Cal!$H$6:$H$41,0)))*Cal!$C209</f>
        <v>0.41721749305725098</v>
      </c>
      <c r="AI209" s="31">
        <f>INDEX('INPUT MAX'!$B:$AK,Cal!$E209,IF(Cal!$P$3=22.5,MATCH(AI$1,Cal!$G$6:$G$21,0),MATCH(AI$1,Cal!$H$6:$H$41,0)))*Cal!$C209</f>
        <v>255</v>
      </c>
      <c r="AJ209" s="31">
        <f>INDEX('INPUT MAX'!$B:$AK,Cal!$E209,IF(Cal!$P$3=22.5,MATCH(AJ$1,Cal!$G$6:$G$21,0),MATCH(AJ$1,Cal!$H$6:$H$41,0)))*Cal!$C209</f>
        <v>255</v>
      </c>
      <c r="AK209" s="31">
        <f>INDEX('INPUT MAX'!$B:$AK,Cal!$E209,IF(Cal!$P$3=22.5,MATCH(AK$1,Cal!$G$6:$G$21,0),MATCH(AK$1,Cal!$H$6:$H$41,0)))*Cal!$C209</f>
        <v>255</v>
      </c>
      <c r="AL209" s="31">
        <f>INDEX('INPUT MAX'!$B:$AK,Cal!$E209,IF(Cal!$P$3=22.5,MATCH(AL$1,Cal!$G$6:$G$21,0),MATCH(AL$1,Cal!$H$6:$H$41,0)))*Cal!$C209</f>
        <v>255</v>
      </c>
    </row>
    <row r="210" spans="1:38" x14ac:dyDescent="0.4">
      <c r="A210" s="7">
        <f>Cal!A210</f>
        <v>209</v>
      </c>
      <c r="B210" s="31">
        <f>INDEX('INPUT MAX'!$B:$AK,Cal!$E210,IF(Cal!$P$3=22.5,MATCH(B$1,Cal!$G$6:$G$21,0),MATCH(B$1,Cal!$H$6:$H$41,0)))*Cal!$C210</f>
        <v>255</v>
      </c>
      <c r="C210" s="31">
        <f>INDEX('INPUT MAX'!$B:$AK,Cal!$E210,IF(Cal!$P$3=22.5,MATCH(C$1,Cal!$G$6:$G$21,0),MATCH(C$1,Cal!$H$6:$H$41,0)))*Cal!$C210</f>
        <v>255</v>
      </c>
      <c r="D210" s="31">
        <f>INDEX('INPUT MAX'!$B:$AK,Cal!$E210,IF(Cal!$P$3=22.5,MATCH(D$1,Cal!$G$6:$G$21,0),MATCH(D$1,Cal!$H$6:$H$41,0)))*Cal!$C210</f>
        <v>255</v>
      </c>
      <c r="E210" s="31">
        <f>INDEX('INPUT MAX'!$B:$AK,Cal!$E210,IF(Cal!$P$3=22.5,MATCH(E$1,Cal!$G$6:$G$21,0),MATCH(E$1,Cal!$H$6:$H$41,0)))*Cal!$C210</f>
        <v>255</v>
      </c>
      <c r="F210" s="31">
        <f>INDEX('INPUT MAX'!$B:$AK,Cal!$E210,IF(Cal!$P$3=22.5,MATCH(F$1,Cal!$G$6:$G$21,0),MATCH(F$1,Cal!$H$6:$H$41,0)))*Cal!$C210</f>
        <v>255</v>
      </c>
      <c r="G210" s="31">
        <f>INDEX('INPUT MAX'!$B:$AK,Cal!$E210,IF(Cal!$P$3=22.5,MATCH(G$1,Cal!$G$6:$G$21,0),MATCH(G$1,Cal!$H$6:$H$41,0)))*Cal!$C210</f>
        <v>255</v>
      </c>
      <c r="H210" s="31">
        <f>INDEX('INPUT MAX'!$B:$AK,Cal!$E210,IF(Cal!$P$3=22.5,MATCH(H$1,Cal!$G$6:$G$21,0),MATCH(H$1,Cal!$H$6:$H$41,0)))*Cal!$C210</f>
        <v>255</v>
      </c>
      <c r="I210" s="31">
        <f>INDEX('INPUT MAX'!$B:$AK,Cal!$E210,IF(Cal!$P$3=22.5,MATCH(I$1,Cal!$G$6:$G$21,0),MATCH(I$1,Cal!$H$6:$H$41,0)))*Cal!$C210</f>
        <v>255</v>
      </c>
      <c r="J210" s="31">
        <f>INDEX('INPUT MAX'!$B:$AK,Cal!$E210,IF(Cal!$P$3=22.5,MATCH(J$1,Cal!$G$6:$G$21,0),MATCH(J$1,Cal!$H$6:$H$41,0)))*Cal!$C210</f>
        <v>255</v>
      </c>
      <c r="K210" s="31">
        <f>INDEX('INPUT MAX'!$B:$AK,Cal!$E210,IF(Cal!$P$3=22.5,MATCH(K$1,Cal!$G$6:$G$21,0),MATCH(K$1,Cal!$H$6:$H$41,0)))*Cal!$C210</f>
        <v>255</v>
      </c>
      <c r="L210" s="31">
        <f>INDEX('INPUT MAX'!$B:$AK,Cal!$E210,IF(Cal!$P$3=22.5,MATCH(L$1,Cal!$G$6:$G$21,0),MATCH(L$1,Cal!$H$6:$H$41,0)))*Cal!$C210</f>
        <v>255</v>
      </c>
      <c r="M210" s="31">
        <f>INDEX('INPUT MAX'!$B:$AK,Cal!$E210,IF(Cal!$P$3=22.5,MATCH(M$1,Cal!$G$6:$G$21,0),MATCH(M$1,Cal!$H$6:$H$41,0)))*Cal!$C210</f>
        <v>255</v>
      </c>
      <c r="N210" s="31">
        <f>INDEX('INPUT MAX'!$B:$AK,Cal!$E210,IF(Cal!$P$3=22.5,MATCH(N$1,Cal!$G$6:$G$21,0),MATCH(N$1,Cal!$H$6:$H$41,0)))*Cal!$C210</f>
        <v>255</v>
      </c>
      <c r="O210" s="31">
        <f>INDEX('INPUT MAX'!$B:$AK,Cal!$E210,IF(Cal!$P$3=22.5,MATCH(O$1,Cal!$G$6:$G$21,0),MATCH(O$1,Cal!$H$6:$H$41,0)))*Cal!$C210</f>
        <v>255</v>
      </c>
      <c r="P210" s="31">
        <f>INDEX('INPUT MAX'!$B:$AK,Cal!$E210,IF(Cal!$P$3=22.5,MATCH(P$1,Cal!$G$6:$G$21,0),MATCH(P$1,Cal!$H$6:$H$41,0)))*Cal!$C210</f>
        <v>255</v>
      </c>
      <c r="Q210" s="31">
        <f>INDEX('INPUT MAX'!$B:$AK,Cal!$E210,IF(Cal!$P$3=22.5,MATCH(Q$1,Cal!$G$6:$G$21,0),MATCH(Q$1,Cal!$H$6:$H$41,0)))*Cal!$C210</f>
        <v>255</v>
      </c>
      <c r="R210" s="31">
        <f>INDEX('INPUT MAX'!$B:$AK,Cal!$E210,IF(Cal!$P$3=22.5,MATCH(R$1,Cal!$G$6:$G$21,0),MATCH(R$1,Cal!$H$6:$H$41,0)))*Cal!$C210</f>
        <v>255</v>
      </c>
      <c r="S210" s="31">
        <f>INDEX('INPUT MAX'!$B:$AK,Cal!$E210,IF(Cal!$P$3=22.5,MATCH(S$1,Cal!$G$6:$G$21,0),MATCH(S$1,Cal!$H$6:$H$41,0)))*Cal!$C210</f>
        <v>255</v>
      </c>
      <c r="T210" s="31">
        <f>INDEX('INPUT MAX'!$B:$AK,Cal!$E210,IF(Cal!$P$3=22.5,MATCH(T$1,Cal!$G$6:$G$21,0),MATCH(T$1,Cal!$H$6:$H$41,0)))*Cal!$C210</f>
        <v>255</v>
      </c>
      <c r="U210" s="31">
        <f>INDEX('INPUT MAX'!$B:$AK,Cal!$E210,IF(Cal!$P$3=22.5,MATCH(U$1,Cal!$G$6:$G$21,0),MATCH(U$1,Cal!$H$6:$H$41,0)))*Cal!$C210</f>
        <v>255</v>
      </c>
      <c r="V210" s="31">
        <f>INDEX('INPUT MAX'!$B:$AK,Cal!$E210,IF(Cal!$P$3=22.5,MATCH(V$1,Cal!$G$6:$G$21,0),MATCH(V$1,Cal!$H$6:$H$41,0)))*Cal!$C210</f>
        <v>255</v>
      </c>
      <c r="W210" s="31">
        <f>INDEX('INPUT MAX'!$B:$AK,Cal!$E210,IF(Cal!$P$3=22.5,MATCH(W$1,Cal!$G$6:$G$21,0),MATCH(W$1,Cal!$H$6:$H$41,0)))*Cal!$C210</f>
        <v>255</v>
      </c>
      <c r="X210" s="31">
        <f>INDEX('INPUT MAX'!$B:$AK,Cal!$E210,IF(Cal!$P$3=22.5,MATCH(X$1,Cal!$G$6:$G$21,0),MATCH(X$1,Cal!$H$6:$H$41,0)))*Cal!$C210</f>
        <v>255</v>
      </c>
      <c r="Y210" s="31">
        <f>INDEX('INPUT MAX'!$B:$AK,Cal!$E210,IF(Cal!$P$3=22.5,MATCH(Y$1,Cal!$G$6:$G$21,0),MATCH(Y$1,Cal!$H$6:$H$41,0)))*Cal!$C210</f>
        <v>255</v>
      </c>
      <c r="Z210" s="31">
        <f>INDEX('INPUT MAX'!$B:$AK,Cal!$E210,IF(Cal!$P$3=22.5,MATCH(Z$1,Cal!$G$6:$G$21,0),MATCH(Z$1,Cal!$H$6:$H$41,0)))*Cal!$C210</f>
        <v>255</v>
      </c>
      <c r="AA210" s="31">
        <f>INDEX('INPUT MAX'!$B:$AK,Cal!$E210,IF(Cal!$P$3=22.5,MATCH(AA$1,Cal!$G$6:$G$21,0),MATCH(AA$1,Cal!$H$6:$H$41,0)))*Cal!$C210</f>
        <v>255</v>
      </c>
      <c r="AB210" s="31">
        <f>INDEX('INPUT MAX'!$B:$AK,Cal!$E210,IF(Cal!$P$3=22.5,MATCH(AB$1,Cal!$G$6:$G$21,0),MATCH(AB$1,Cal!$H$6:$H$41,0)))*Cal!$C210</f>
        <v>255</v>
      </c>
      <c r="AC210" s="31">
        <f>INDEX('INPUT MAX'!$B:$AK,Cal!$E210,IF(Cal!$P$3=22.5,MATCH(AC$1,Cal!$G$6:$G$21,0),MATCH(AC$1,Cal!$H$6:$H$41,0)))*Cal!$C210</f>
        <v>255</v>
      </c>
      <c r="AD210" s="31">
        <f>INDEX('INPUT MAX'!$B:$AK,Cal!$E210,IF(Cal!$P$3=22.5,MATCH(AD$1,Cal!$G$6:$G$21,0),MATCH(AD$1,Cal!$H$6:$H$41,0)))*Cal!$C210</f>
        <v>0.39722722768783569</v>
      </c>
      <c r="AE210" s="31">
        <f>INDEX('INPUT MAX'!$B:$AK,Cal!$E210,IF(Cal!$P$3=22.5,MATCH(AE$1,Cal!$G$6:$G$21,0),MATCH(AE$1,Cal!$H$6:$H$41,0)))*Cal!$C210</f>
        <v>0.43920329213142395</v>
      </c>
      <c r="AF210" s="31">
        <f>INDEX('INPUT MAX'!$B:$AK,Cal!$E210,IF(Cal!$P$3=22.5,MATCH(AF$1,Cal!$G$6:$G$21,0),MATCH(AF$1,Cal!$H$6:$H$41,0)))*Cal!$C210</f>
        <v>0.50131934881210327</v>
      </c>
      <c r="AG210" s="31">
        <f>INDEX('INPUT MAX'!$B:$AK,Cal!$E210,IF(Cal!$P$3=22.5,MATCH(AG$1,Cal!$G$6:$G$21,0),MATCH(AG$1,Cal!$H$6:$H$41,0)))*Cal!$C210</f>
        <v>0.51509720087051392</v>
      </c>
      <c r="AH210" s="31">
        <f>INDEX('INPUT MAX'!$B:$AK,Cal!$E210,IF(Cal!$P$3=22.5,MATCH(AH$1,Cal!$G$6:$G$21,0),MATCH(AH$1,Cal!$H$6:$H$41,0)))*Cal!$C210</f>
        <v>0.46285814046859741</v>
      </c>
      <c r="AI210" s="31">
        <f>INDEX('INPUT MAX'!$B:$AK,Cal!$E210,IF(Cal!$P$3=22.5,MATCH(AI$1,Cal!$G$6:$G$21,0),MATCH(AI$1,Cal!$H$6:$H$41,0)))*Cal!$C210</f>
        <v>255</v>
      </c>
      <c r="AJ210" s="31">
        <f>INDEX('INPUT MAX'!$B:$AK,Cal!$E210,IF(Cal!$P$3=22.5,MATCH(AJ$1,Cal!$G$6:$G$21,0),MATCH(AJ$1,Cal!$H$6:$H$41,0)))*Cal!$C210</f>
        <v>255</v>
      </c>
      <c r="AK210" s="31">
        <f>INDEX('INPUT MAX'!$B:$AK,Cal!$E210,IF(Cal!$P$3=22.5,MATCH(AK$1,Cal!$G$6:$G$21,0),MATCH(AK$1,Cal!$H$6:$H$41,0)))*Cal!$C210</f>
        <v>255</v>
      </c>
      <c r="AL210" s="31">
        <f>INDEX('INPUT MAX'!$B:$AK,Cal!$E210,IF(Cal!$P$3=22.5,MATCH(AL$1,Cal!$G$6:$G$21,0),MATCH(AL$1,Cal!$H$6:$H$41,0)))*Cal!$C210</f>
        <v>255</v>
      </c>
    </row>
    <row r="211" spans="1:38" x14ac:dyDescent="0.4">
      <c r="A211" s="7">
        <f>Cal!A211</f>
        <v>210</v>
      </c>
      <c r="B211" s="31">
        <f>INDEX('INPUT MAX'!$B:$AK,Cal!$E211,IF(Cal!$P$3=22.5,MATCH(B$1,Cal!$G$6:$G$21,0),MATCH(B$1,Cal!$H$6:$H$41,0)))*Cal!$C211</f>
        <v>255</v>
      </c>
      <c r="C211" s="31">
        <f>INDEX('INPUT MAX'!$B:$AK,Cal!$E211,IF(Cal!$P$3=22.5,MATCH(C$1,Cal!$G$6:$G$21,0),MATCH(C$1,Cal!$H$6:$H$41,0)))*Cal!$C211</f>
        <v>255</v>
      </c>
      <c r="D211" s="31">
        <f>INDEX('INPUT MAX'!$B:$AK,Cal!$E211,IF(Cal!$P$3=22.5,MATCH(D$1,Cal!$G$6:$G$21,0),MATCH(D$1,Cal!$H$6:$H$41,0)))*Cal!$C211</f>
        <v>255</v>
      </c>
      <c r="E211" s="31">
        <f>INDEX('INPUT MAX'!$B:$AK,Cal!$E211,IF(Cal!$P$3=22.5,MATCH(E$1,Cal!$G$6:$G$21,0),MATCH(E$1,Cal!$H$6:$H$41,0)))*Cal!$C211</f>
        <v>255</v>
      </c>
      <c r="F211" s="31">
        <f>INDEX('INPUT MAX'!$B:$AK,Cal!$E211,IF(Cal!$P$3=22.5,MATCH(F$1,Cal!$G$6:$G$21,0),MATCH(F$1,Cal!$H$6:$H$41,0)))*Cal!$C211</f>
        <v>255</v>
      </c>
      <c r="G211" s="31">
        <f>INDEX('INPUT MAX'!$B:$AK,Cal!$E211,IF(Cal!$P$3=22.5,MATCH(G$1,Cal!$G$6:$G$21,0),MATCH(G$1,Cal!$H$6:$H$41,0)))*Cal!$C211</f>
        <v>255</v>
      </c>
      <c r="H211" s="31">
        <f>INDEX('INPUT MAX'!$B:$AK,Cal!$E211,IF(Cal!$P$3=22.5,MATCH(H$1,Cal!$G$6:$G$21,0),MATCH(H$1,Cal!$H$6:$H$41,0)))*Cal!$C211</f>
        <v>255</v>
      </c>
      <c r="I211" s="31">
        <f>INDEX('INPUT MAX'!$B:$AK,Cal!$E211,IF(Cal!$P$3=22.5,MATCH(I$1,Cal!$G$6:$G$21,0),MATCH(I$1,Cal!$H$6:$H$41,0)))*Cal!$C211</f>
        <v>255</v>
      </c>
      <c r="J211" s="31">
        <f>INDEX('INPUT MAX'!$B:$AK,Cal!$E211,IF(Cal!$P$3=22.5,MATCH(J$1,Cal!$G$6:$G$21,0),MATCH(J$1,Cal!$H$6:$H$41,0)))*Cal!$C211</f>
        <v>255</v>
      </c>
      <c r="K211" s="31">
        <f>INDEX('INPUT MAX'!$B:$AK,Cal!$E211,IF(Cal!$P$3=22.5,MATCH(K$1,Cal!$G$6:$G$21,0),MATCH(K$1,Cal!$H$6:$H$41,0)))*Cal!$C211</f>
        <v>255</v>
      </c>
      <c r="L211" s="31">
        <f>INDEX('INPUT MAX'!$B:$AK,Cal!$E211,IF(Cal!$P$3=22.5,MATCH(L$1,Cal!$G$6:$G$21,0),MATCH(L$1,Cal!$H$6:$H$41,0)))*Cal!$C211</f>
        <v>255</v>
      </c>
      <c r="M211" s="31">
        <f>INDEX('INPUT MAX'!$B:$AK,Cal!$E211,IF(Cal!$P$3=22.5,MATCH(M$1,Cal!$G$6:$G$21,0),MATCH(M$1,Cal!$H$6:$H$41,0)))*Cal!$C211</f>
        <v>255</v>
      </c>
      <c r="N211" s="31">
        <f>INDEX('INPUT MAX'!$B:$AK,Cal!$E211,IF(Cal!$P$3=22.5,MATCH(N$1,Cal!$G$6:$G$21,0),MATCH(N$1,Cal!$H$6:$H$41,0)))*Cal!$C211</f>
        <v>255</v>
      </c>
      <c r="O211" s="31">
        <f>INDEX('INPUT MAX'!$B:$AK,Cal!$E211,IF(Cal!$P$3=22.5,MATCH(O$1,Cal!$G$6:$G$21,0),MATCH(O$1,Cal!$H$6:$H$41,0)))*Cal!$C211</f>
        <v>255</v>
      </c>
      <c r="P211" s="31">
        <f>INDEX('INPUT MAX'!$B:$AK,Cal!$E211,IF(Cal!$P$3=22.5,MATCH(P$1,Cal!$G$6:$G$21,0),MATCH(P$1,Cal!$H$6:$H$41,0)))*Cal!$C211</f>
        <v>255</v>
      </c>
      <c r="Q211" s="31">
        <f>INDEX('INPUT MAX'!$B:$AK,Cal!$E211,IF(Cal!$P$3=22.5,MATCH(Q$1,Cal!$G$6:$G$21,0),MATCH(Q$1,Cal!$H$6:$H$41,0)))*Cal!$C211</f>
        <v>255</v>
      </c>
      <c r="R211" s="31">
        <f>INDEX('INPUT MAX'!$B:$AK,Cal!$E211,IF(Cal!$P$3=22.5,MATCH(R$1,Cal!$G$6:$G$21,0),MATCH(R$1,Cal!$H$6:$H$41,0)))*Cal!$C211</f>
        <v>255</v>
      </c>
      <c r="S211" s="31">
        <f>INDEX('INPUT MAX'!$B:$AK,Cal!$E211,IF(Cal!$P$3=22.5,MATCH(S$1,Cal!$G$6:$G$21,0),MATCH(S$1,Cal!$H$6:$H$41,0)))*Cal!$C211</f>
        <v>255</v>
      </c>
      <c r="T211" s="31">
        <f>INDEX('INPUT MAX'!$B:$AK,Cal!$E211,IF(Cal!$P$3=22.5,MATCH(T$1,Cal!$G$6:$G$21,0),MATCH(T$1,Cal!$H$6:$H$41,0)))*Cal!$C211</f>
        <v>255</v>
      </c>
      <c r="U211" s="31">
        <f>INDEX('INPUT MAX'!$B:$AK,Cal!$E211,IF(Cal!$P$3=22.5,MATCH(U$1,Cal!$G$6:$G$21,0),MATCH(U$1,Cal!$H$6:$H$41,0)))*Cal!$C211</f>
        <v>255</v>
      </c>
      <c r="V211" s="31">
        <f>INDEX('INPUT MAX'!$B:$AK,Cal!$E211,IF(Cal!$P$3=22.5,MATCH(V$1,Cal!$G$6:$G$21,0),MATCH(V$1,Cal!$H$6:$H$41,0)))*Cal!$C211</f>
        <v>255</v>
      </c>
      <c r="W211" s="31">
        <f>INDEX('INPUT MAX'!$B:$AK,Cal!$E211,IF(Cal!$P$3=22.5,MATCH(W$1,Cal!$G$6:$G$21,0),MATCH(W$1,Cal!$H$6:$H$41,0)))*Cal!$C211</f>
        <v>255</v>
      </c>
      <c r="X211" s="31">
        <f>INDEX('INPUT MAX'!$B:$AK,Cal!$E211,IF(Cal!$P$3=22.5,MATCH(X$1,Cal!$G$6:$G$21,0),MATCH(X$1,Cal!$H$6:$H$41,0)))*Cal!$C211</f>
        <v>255</v>
      </c>
      <c r="Y211" s="31">
        <f>INDEX('INPUT MAX'!$B:$AK,Cal!$E211,IF(Cal!$P$3=22.5,MATCH(Y$1,Cal!$G$6:$G$21,0),MATCH(Y$1,Cal!$H$6:$H$41,0)))*Cal!$C211</f>
        <v>255</v>
      </c>
      <c r="Z211" s="31">
        <f>INDEX('INPUT MAX'!$B:$AK,Cal!$E211,IF(Cal!$P$3=22.5,MATCH(Z$1,Cal!$G$6:$G$21,0),MATCH(Z$1,Cal!$H$6:$H$41,0)))*Cal!$C211</f>
        <v>255</v>
      </c>
      <c r="AA211" s="31">
        <f>INDEX('INPUT MAX'!$B:$AK,Cal!$E211,IF(Cal!$P$3=22.5,MATCH(AA$1,Cal!$G$6:$G$21,0),MATCH(AA$1,Cal!$H$6:$H$41,0)))*Cal!$C211</f>
        <v>255</v>
      </c>
      <c r="AB211" s="31">
        <f>INDEX('INPUT MAX'!$B:$AK,Cal!$E211,IF(Cal!$P$3=22.5,MATCH(AB$1,Cal!$G$6:$G$21,0),MATCH(AB$1,Cal!$H$6:$H$41,0)))*Cal!$C211</f>
        <v>255</v>
      </c>
      <c r="AC211" s="31">
        <f>INDEX('INPUT MAX'!$B:$AK,Cal!$E211,IF(Cal!$P$3=22.5,MATCH(AC$1,Cal!$G$6:$G$21,0),MATCH(AC$1,Cal!$H$6:$H$41,0)))*Cal!$C211</f>
        <v>255</v>
      </c>
      <c r="AD211" s="31">
        <f>INDEX('INPUT MAX'!$B:$AK,Cal!$E211,IF(Cal!$P$3=22.5,MATCH(AD$1,Cal!$G$6:$G$21,0),MATCH(AD$1,Cal!$H$6:$H$41,0)))*Cal!$C211</f>
        <v>0.47133150696754456</v>
      </c>
      <c r="AE211" s="31">
        <f>INDEX('INPUT MAX'!$B:$AK,Cal!$E211,IF(Cal!$P$3=22.5,MATCH(AE$1,Cal!$G$6:$G$21,0),MATCH(AE$1,Cal!$H$6:$H$41,0)))*Cal!$C211</f>
        <v>0.42875298857688904</v>
      </c>
      <c r="AF211" s="31">
        <f>INDEX('INPUT MAX'!$B:$AK,Cal!$E211,IF(Cal!$P$3=22.5,MATCH(AF$1,Cal!$G$6:$G$21,0),MATCH(AF$1,Cal!$H$6:$H$41,0)))*Cal!$C211</f>
        <v>0.26455700397491455</v>
      </c>
      <c r="AG211" s="31">
        <f>INDEX('INPUT MAX'!$B:$AK,Cal!$E211,IF(Cal!$P$3=22.5,MATCH(AG$1,Cal!$G$6:$G$21,0),MATCH(AG$1,Cal!$H$6:$H$41,0)))*Cal!$C211</f>
        <v>0.27304846048355103</v>
      </c>
      <c r="AH211" s="31">
        <f>INDEX('INPUT MAX'!$B:$AK,Cal!$E211,IF(Cal!$P$3=22.5,MATCH(AH$1,Cal!$G$6:$G$21,0),MATCH(AH$1,Cal!$H$6:$H$41,0)))*Cal!$C211</f>
        <v>0.22950421273708344</v>
      </c>
      <c r="AI211" s="31">
        <f>INDEX('INPUT MAX'!$B:$AK,Cal!$E211,IF(Cal!$P$3=22.5,MATCH(AI$1,Cal!$G$6:$G$21,0),MATCH(AI$1,Cal!$H$6:$H$41,0)))*Cal!$C211</f>
        <v>255</v>
      </c>
      <c r="AJ211" s="31">
        <f>INDEX('INPUT MAX'!$B:$AK,Cal!$E211,IF(Cal!$P$3=22.5,MATCH(AJ$1,Cal!$G$6:$G$21,0),MATCH(AJ$1,Cal!$H$6:$H$41,0)))*Cal!$C211</f>
        <v>255</v>
      </c>
      <c r="AK211" s="31">
        <f>INDEX('INPUT MAX'!$B:$AK,Cal!$E211,IF(Cal!$P$3=22.5,MATCH(AK$1,Cal!$G$6:$G$21,0),MATCH(AK$1,Cal!$H$6:$H$41,0)))*Cal!$C211</f>
        <v>255</v>
      </c>
      <c r="AL211" s="31">
        <f>INDEX('INPUT MAX'!$B:$AK,Cal!$E211,IF(Cal!$P$3=22.5,MATCH(AL$1,Cal!$G$6:$G$21,0),MATCH(AL$1,Cal!$H$6:$H$41,0)))*Cal!$C211</f>
        <v>255</v>
      </c>
    </row>
    <row r="212" spans="1:38" x14ac:dyDescent="0.4">
      <c r="A212" s="7">
        <f>Cal!A212</f>
        <v>211</v>
      </c>
      <c r="B212" s="31">
        <f>INDEX('INPUT MAX'!$B:$AK,Cal!$E212,IF(Cal!$P$3=22.5,MATCH(B$1,Cal!$G$6:$G$21,0),MATCH(B$1,Cal!$H$6:$H$41,0)))*Cal!$C212</f>
        <v>255</v>
      </c>
      <c r="C212" s="31">
        <f>INDEX('INPUT MAX'!$B:$AK,Cal!$E212,IF(Cal!$P$3=22.5,MATCH(C$1,Cal!$G$6:$G$21,0),MATCH(C$1,Cal!$H$6:$H$41,0)))*Cal!$C212</f>
        <v>255</v>
      </c>
      <c r="D212" s="31">
        <f>INDEX('INPUT MAX'!$B:$AK,Cal!$E212,IF(Cal!$P$3=22.5,MATCH(D$1,Cal!$G$6:$G$21,0),MATCH(D$1,Cal!$H$6:$H$41,0)))*Cal!$C212</f>
        <v>255</v>
      </c>
      <c r="E212" s="31">
        <f>INDEX('INPUT MAX'!$B:$AK,Cal!$E212,IF(Cal!$P$3=22.5,MATCH(E$1,Cal!$G$6:$G$21,0),MATCH(E$1,Cal!$H$6:$H$41,0)))*Cal!$C212</f>
        <v>255</v>
      </c>
      <c r="F212" s="31">
        <f>INDEX('INPUT MAX'!$B:$AK,Cal!$E212,IF(Cal!$P$3=22.5,MATCH(F$1,Cal!$G$6:$G$21,0),MATCH(F$1,Cal!$H$6:$H$41,0)))*Cal!$C212</f>
        <v>255</v>
      </c>
      <c r="G212" s="31">
        <f>INDEX('INPUT MAX'!$B:$AK,Cal!$E212,IF(Cal!$P$3=22.5,MATCH(G$1,Cal!$G$6:$G$21,0),MATCH(G$1,Cal!$H$6:$H$41,0)))*Cal!$C212</f>
        <v>255</v>
      </c>
      <c r="H212" s="31">
        <f>INDEX('INPUT MAX'!$B:$AK,Cal!$E212,IF(Cal!$P$3=22.5,MATCH(H$1,Cal!$G$6:$G$21,0),MATCH(H$1,Cal!$H$6:$H$41,0)))*Cal!$C212</f>
        <v>255</v>
      </c>
      <c r="I212" s="31">
        <f>INDEX('INPUT MAX'!$B:$AK,Cal!$E212,IF(Cal!$P$3=22.5,MATCH(I$1,Cal!$G$6:$G$21,0),MATCH(I$1,Cal!$H$6:$H$41,0)))*Cal!$C212</f>
        <v>255</v>
      </c>
      <c r="J212" s="31">
        <f>INDEX('INPUT MAX'!$B:$AK,Cal!$E212,IF(Cal!$P$3=22.5,MATCH(J$1,Cal!$G$6:$G$21,0),MATCH(J$1,Cal!$H$6:$H$41,0)))*Cal!$C212</f>
        <v>255</v>
      </c>
      <c r="K212" s="31">
        <f>INDEX('INPUT MAX'!$B:$AK,Cal!$E212,IF(Cal!$P$3=22.5,MATCH(K$1,Cal!$G$6:$G$21,0),MATCH(K$1,Cal!$H$6:$H$41,0)))*Cal!$C212</f>
        <v>255</v>
      </c>
      <c r="L212" s="31">
        <f>INDEX('INPUT MAX'!$B:$AK,Cal!$E212,IF(Cal!$P$3=22.5,MATCH(L$1,Cal!$G$6:$G$21,0),MATCH(L$1,Cal!$H$6:$H$41,0)))*Cal!$C212</f>
        <v>255</v>
      </c>
      <c r="M212" s="31">
        <f>INDEX('INPUT MAX'!$B:$AK,Cal!$E212,IF(Cal!$P$3=22.5,MATCH(M$1,Cal!$G$6:$G$21,0),MATCH(M$1,Cal!$H$6:$H$41,0)))*Cal!$C212</f>
        <v>255</v>
      </c>
      <c r="N212" s="31">
        <f>INDEX('INPUT MAX'!$B:$AK,Cal!$E212,IF(Cal!$P$3=22.5,MATCH(N$1,Cal!$G$6:$G$21,0),MATCH(N$1,Cal!$H$6:$H$41,0)))*Cal!$C212</f>
        <v>255</v>
      </c>
      <c r="O212" s="31">
        <f>INDEX('INPUT MAX'!$B:$AK,Cal!$E212,IF(Cal!$P$3=22.5,MATCH(O$1,Cal!$G$6:$G$21,0),MATCH(O$1,Cal!$H$6:$H$41,0)))*Cal!$C212</f>
        <v>255</v>
      </c>
      <c r="P212" s="31">
        <f>INDEX('INPUT MAX'!$B:$AK,Cal!$E212,IF(Cal!$P$3=22.5,MATCH(P$1,Cal!$G$6:$G$21,0),MATCH(P$1,Cal!$H$6:$H$41,0)))*Cal!$C212</f>
        <v>255</v>
      </c>
      <c r="Q212" s="31">
        <f>INDEX('INPUT MAX'!$B:$AK,Cal!$E212,IF(Cal!$P$3=22.5,MATCH(Q$1,Cal!$G$6:$G$21,0),MATCH(Q$1,Cal!$H$6:$H$41,0)))*Cal!$C212</f>
        <v>255</v>
      </c>
      <c r="R212" s="31">
        <f>INDEX('INPUT MAX'!$B:$AK,Cal!$E212,IF(Cal!$P$3=22.5,MATCH(R$1,Cal!$G$6:$G$21,0),MATCH(R$1,Cal!$H$6:$H$41,0)))*Cal!$C212</f>
        <v>255</v>
      </c>
      <c r="S212" s="31">
        <f>INDEX('INPUT MAX'!$B:$AK,Cal!$E212,IF(Cal!$P$3=22.5,MATCH(S$1,Cal!$G$6:$G$21,0),MATCH(S$1,Cal!$H$6:$H$41,0)))*Cal!$C212</f>
        <v>255</v>
      </c>
      <c r="T212" s="31">
        <f>INDEX('INPUT MAX'!$B:$AK,Cal!$E212,IF(Cal!$P$3=22.5,MATCH(T$1,Cal!$G$6:$G$21,0),MATCH(T$1,Cal!$H$6:$H$41,0)))*Cal!$C212</f>
        <v>255</v>
      </c>
      <c r="U212" s="31">
        <f>INDEX('INPUT MAX'!$B:$AK,Cal!$E212,IF(Cal!$P$3=22.5,MATCH(U$1,Cal!$G$6:$G$21,0),MATCH(U$1,Cal!$H$6:$H$41,0)))*Cal!$C212</f>
        <v>255</v>
      </c>
      <c r="V212" s="31">
        <f>INDEX('INPUT MAX'!$B:$AK,Cal!$E212,IF(Cal!$P$3=22.5,MATCH(V$1,Cal!$G$6:$G$21,0),MATCH(V$1,Cal!$H$6:$H$41,0)))*Cal!$C212</f>
        <v>255</v>
      </c>
      <c r="W212" s="31">
        <f>INDEX('INPUT MAX'!$B:$AK,Cal!$E212,IF(Cal!$P$3=22.5,MATCH(W$1,Cal!$G$6:$G$21,0),MATCH(W$1,Cal!$H$6:$H$41,0)))*Cal!$C212</f>
        <v>255</v>
      </c>
      <c r="X212" s="31">
        <f>INDEX('INPUT MAX'!$B:$AK,Cal!$E212,IF(Cal!$P$3=22.5,MATCH(X$1,Cal!$G$6:$G$21,0),MATCH(X$1,Cal!$H$6:$H$41,0)))*Cal!$C212</f>
        <v>255</v>
      </c>
      <c r="Y212" s="31">
        <f>INDEX('INPUT MAX'!$B:$AK,Cal!$E212,IF(Cal!$P$3=22.5,MATCH(Y$1,Cal!$G$6:$G$21,0),MATCH(Y$1,Cal!$H$6:$H$41,0)))*Cal!$C212</f>
        <v>255</v>
      </c>
      <c r="Z212" s="31">
        <f>INDEX('INPUT MAX'!$B:$AK,Cal!$E212,IF(Cal!$P$3=22.5,MATCH(Z$1,Cal!$G$6:$G$21,0),MATCH(Z$1,Cal!$H$6:$H$41,0)))*Cal!$C212</f>
        <v>255</v>
      </c>
      <c r="AA212" s="31">
        <f>INDEX('INPUT MAX'!$B:$AK,Cal!$E212,IF(Cal!$P$3=22.5,MATCH(AA$1,Cal!$G$6:$G$21,0),MATCH(AA$1,Cal!$H$6:$H$41,0)))*Cal!$C212</f>
        <v>255</v>
      </c>
      <c r="AB212" s="31">
        <f>INDEX('INPUT MAX'!$B:$AK,Cal!$E212,IF(Cal!$P$3=22.5,MATCH(AB$1,Cal!$G$6:$G$21,0),MATCH(AB$1,Cal!$H$6:$H$41,0)))*Cal!$C212</f>
        <v>255</v>
      </c>
      <c r="AC212" s="31">
        <f>INDEX('INPUT MAX'!$B:$AK,Cal!$E212,IF(Cal!$P$3=22.5,MATCH(AC$1,Cal!$G$6:$G$21,0),MATCH(AC$1,Cal!$H$6:$H$41,0)))*Cal!$C212</f>
        <v>255</v>
      </c>
      <c r="AD212" s="31">
        <f>INDEX('INPUT MAX'!$B:$AK,Cal!$E212,IF(Cal!$P$3=22.5,MATCH(AD$1,Cal!$G$6:$G$21,0),MATCH(AD$1,Cal!$H$6:$H$41,0)))*Cal!$C212</f>
        <v>0.31483116745948792</v>
      </c>
      <c r="AE212" s="31">
        <f>INDEX('INPUT MAX'!$B:$AK,Cal!$E212,IF(Cal!$P$3=22.5,MATCH(AE$1,Cal!$G$6:$G$21,0),MATCH(AE$1,Cal!$H$6:$H$41,0)))*Cal!$C212</f>
        <v>0.31973117589950562</v>
      </c>
      <c r="AF212" s="31">
        <f>INDEX('INPUT MAX'!$B:$AK,Cal!$E212,IF(Cal!$P$3=22.5,MATCH(AF$1,Cal!$G$6:$G$21,0),MATCH(AF$1,Cal!$H$6:$H$41,0)))*Cal!$C212</f>
        <v>0.27579832077026367</v>
      </c>
      <c r="AG212" s="31">
        <f>INDEX('INPUT MAX'!$B:$AK,Cal!$E212,IF(Cal!$P$3=22.5,MATCH(AG$1,Cal!$G$6:$G$21,0),MATCH(AG$1,Cal!$H$6:$H$41,0)))*Cal!$C212</f>
        <v>0.25321444869041443</v>
      </c>
      <c r="AH212" s="31">
        <f>INDEX('INPUT MAX'!$B:$AK,Cal!$E212,IF(Cal!$P$3=22.5,MATCH(AH$1,Cal!$G$6:$G$21,0),MATCH(AH$1,Cal!$H$6:$H$41,0)))*Cal!$C212</f>
        <v>0.24016740918159485</v>
      </c>
      <c r="AI212" s="31">
        <f>INDEX('INPUT MAX'!$B:$AK,Cal!$E212,IF(Cal!$P$3=22.5,MATCH(AI$1,Cal!$G$6:$G$21,0),MATCH(AI$1,Cal!$H$6:$H$41,0)))*Cal!$C212</f>
        <v>255</v>
      </c>
      <c r="AJ212" s="31">
        <f>INDEX('INPUT MAX'!$B:$AK,Cal!$E212,IF(Cal!$P$3=22.5,MATCH(AJ$1,Cal!$G$6:$G$21,0),MATCH(AJ$1,Cal!$H$6:$H$41,0)))*Cal!$C212</f>
        <v>255</v>
      </c>
      <c r="AK212" s="31">
        <f>INDEX('INPUT MAX'!$B:$AK,Cal!$E212,IF(Cal!$P$3=22.5,MATCH(AK$1,Cal!$G$6:$G$21,0),MATCH(AK$1,Cal!$H$6:$H$41,0)))*Cal!$C212</f>
        <v>255</v>
      </c>
      <c r="AL212" s="31">
        <f>INDEX('INPUT MAX'!$B:$AK,Cal!$E212,IF(Cal!$P$3=22.5,MATCH(AL$1,Cal!$G$6:$G$21,0),MATCH(AL$1,Cal!$H$6:$H$41,0)))*Cal!$C212</f>
        <v>255</v>
      </c>
    </row>
    <row r="213" spans="1:38" x14ac:dyDescent="0.4">
      <c r="A213" s="7">
        <f>Cal!A213</f>
        <v>212</v>
      </c>
      <c r="B213" s="31">
        <f>INDEX('INPUT MAX'!$B:$AK,Cal!$E213,IF(Cal!$P$3=22.5,MATCH(B$1,Cal!$G$6:$G$21,0),MATCH(B$1,Cal!$H$6:$H$41,0)))*Cal!$C213</f>
        <v>255</v>
      </c>
      <c r="C213" s="31">
        <f>INDEX('INPUT MAX'!$B:$AK,Cal!$E213,IF(Cal!$P$3=22.5,MATCH(C$1,Cal!$G$6:$G$21,0),MATCH(C$1,Cal!$H$6:$H$41,0)))*Cal!$C213</f>
        <v>255</v>
      </c>
      <c r="D213" s="31">
        <f>INDEX('INPUT MAX'!$B:$AK,Cal!$E213,IF(Cal!$P$3=22.5,MATCH(D$1,Cal!$G$6:$G$21,0),MATCH(D$1,Cal!$H$6:$H$41,0)))*Cal!$C213</f>
        <v>255</v>
      </c>
      <c r="E213" s="31">
        <f>INDEX('INPUT MAX'!$B:$AK,Cal!$E213,IF(Cal!$P$3=22.5,MATCH(E$1,Cal!$G$6:$G$21,0),MATCH(E$1,Cal!$H$6:$H$41,0)))*Cal!$C213</f>
        <v>255</v>
      </c>
      <c r="F213" s="31">
        <f>INDEX('INPUT MAX'!$B:$AK,Cal!$E213,IF(Cal!$P$3=22.5,MATCH(F$1,Cal!$G$6:$G$21,0),MATCH(F$1,Cal!$H$6:$H$41,0)))*Cal!$C213</f>
        <v>255</v>
      </c>
      <c r="G213" s="31">
        <f>INDEX('INPUT MAX'!$B:$AK,Cal!$E213,IF(Cal!$P$3=22.5,MATCH(G$1,Cal!$G$6:$G$21,0),MATCH(G$1,Cal!$H$6:$H$41,0)))*Cal!$C213</f>
        <v>255</v>
      </c>
      <c r="H213" s="31">
        <f>INDEX('INPUT MAX'!$B:$AK,Cal!$E213,IF(Cal!$P$3=22.5,MATCH(H$1,Cal!$G$6:$G$21,0),MATCH(H$1,Cal!$H$6:$H$41,0)))*Cal!$C213</f>
        <v>255</v>
      </c>
      <c r="I213" s="31">
        <f>INDEX('INPUT MAX'!$B:$AK,Cal!$E213,IF(Cal!$P$3=22.5,MATCH(I$1,Cal!$G$6:$G$21,0),MATCH(I$1,Cal!$H$6:$H$41,0)))*Cal!$C213</f>
        <v>255</v>
      </c>
      <c r="J213" s="31">
        <f>INDEX('INPUT MAX'!$B:$AK,Cal!$E213,IF(Cal!$P$3=22.5,MATCH(J$1,Cal!$G$6:$G$21,0),MATCH(J$1,Cal!$H$6:$H$41,0)))*Cal!$C213</f>
        <v>255</v>
      </c>
      <c r="K213" s="31">
        <f>INDEX('INPUT MAX'!$B:$AK,Cal!$E213,IF(Cal!$P$3=22.5,MATCH(K$1,Cal!$G$6:$G$21,0),MATCH(K$1,Cal!$H$6:$H$41,0)))*Cal!$C213</f>
        <v>255</v>
      </c>
      <c r="L213" s="31">
        <f>INDEX('INPUT MAX'!$B:$AK,Cal!$E213,IF(Cal!$P$3=22.5,MATCH(L$1,Cal!$G$6:$G$21,0),MATCH(L$1,Cal!$H$6:$H$41,0)))*Cal!$C213</f>
        <v>255</v>
      </c>
      <c r="M213" s="31">
        <f>INDEX('INPUT MAX'!$B:$AK,Cal!$E213,IF(Cal!$P$3=22.5,MATCH(M$1,Cal!$G$6:$G$21,0),MATCH(M$1,Cal!$H$6:$H$41,0)))*Cal!$C213</f>
        <v>255</v>
      </c>
      <c r="N213" s="31">
        <f>INDEX('INPUT MAX'!$B:$AK,Cal!$E213,IF(Cal!$P$3=22.5,MATCH(N$1,Cal!$G$6:$G$21,0),MATCH(N$1,Cal!$H$6:$H$41,0)))*Cal!$C213</f>
        <v>255</v>
      </c>
      <c r="O213" s="31">
        <f>INDEX('INPUT MAX'!$B:$AK,Cal!$E213,IF(Cal!$P$3=22.5,MATCH(O$1,Cal!$G$6:$G$21,0),MATCH(O$1,Cal!$H$6:$H$41,0)))*Cal!$C213</f>
        <v>255</v>
      </c>
      <c r="P213" s="31">
        <f>INDEX('INPUT MAX'!$B:$AK,Cal!$E213,IF(Cal!$P$3=22.5,MATCH(P$1,Cal!$G$6:$G$21,0),MATCH(P$1,Cal!$H$6:$H$41,0)))*Cal!$C213</f>
        <v>255</v>
      </c>
      <c r="Q213" s="31">
        <f>INDEX('INPUT MAX'!$B:$AK,Cal!$E213,IF(Cal!$P$3=22.5,MATCH(Q$1,Cal!$G$6:$G$21,0),MATCH(Q$1,Cal!$H$6:$H$41,0)))*Cal!$C213</f>
        <v>255</v>
      </c>
      <c r="R213" s="31">
        <f>INDEX('INPUT MAX'!$B:$AK,Cal!$E213,IF(Cal!$P$3=22.5,MATCH(R$1,Cal!$G$6:$G$21,0),MATCH(R$1,Cal!$H$6:$H$41,0)))*Cal!$C213</f>
        <v>255</v>
      </c>
      <c r="S213" s="31">
        <f>INDEX('INPUT MAX'!$B:$AK,Cal!$E213,IF(Cal!$P$3=22.5,MATCH(S$1,Cal!$G$6:$G$21,0),MATCH(S$1,Cal!$H$6:$H$41,0)))*Cal!$C213</f>
        <v>255</v>
      </c>
      <c r="T213" s="31">
        <f>INDEX('INPUT MAX'!$B:$AK,Cal!$E213,IF(Cal!$P$3=22.5,MATCH(T$1,Cal!$G$6:$G$21,0),MATCH(T$1,Cal!$H$6:$H$41,0)))*Cal!$C213</f>
        <v>255</v>
      </c>
      <c r="U213" s="31">
        <f>INDEX('INPUT MAX'!$B:$AK,Cal!$E213,IF(Cal!$P$3=22.5,MATCH(U$1,Cal!$G$6:$G$21,0),MATCH(U$1,Cal!$H$6:$H$41,0)))*Cal!$C213</f>
        <v>255</v>
      </c>
      <c r="V213" s="31">
        <f>INDEX('INPUT MAX'!$B:$AK,Cal!$E213,IF(Cal!$P$3=22.5,MATCH(V$1,Cal!$G$6:$G$21,0),MATCH(V$1,Cal!$H$6:$H$41,0)))*Cal!$C213</f>
        <v>255</v>
      </c>
      <c r="W213" s="31">
        <f>INDEX('INPUT MAX'!$B:$AK,Cal!$E213,IF(Cal!$P$3=22.5,MATCH(W$1,Cal!$G$6:$G$21,0),MATCH(W$1,Cal!$H$6:$H$41,0)))*Cal!$C213</f>
        <v>255</v>
      </c>
      <c r="X213" s="31">
        <f>INDEX('INPUT MAX'!$B:$AK,Cal!$E213,IF(Cal!$P$3=22.5,MATCH(X$1,Cal!$G$6:$G$21,0),MATCH(X$1,Cal!$H$6:$H$41,0)))*Cal!$C213</f>
        <v>255</v>
      </c>
      <c r="Y213" s="31">
        <f>INDEX('INPUT MAX'!$B:$AK,Cal!$E213,IF(Cal!$P$3=22.5,MATCH(Y$1,Cal!$G$6:$G$21,0),MATCH(Y$1,Cal!$H$6:$H$41,0)))*Cal!$C213</f>
        <v>255</v>
      </c>
      <c r="Z213" s="31">
        <f>INDEX('INPUT MAX'!$B:$AK,Cal!$E213,IF(Cal!$P$3=22.5,MATCH(Z$1,Cal!$G$6:$G$21,0),MATCH(Z$1,Cal!$H$6:$H$41,0)))*Cal!$C213</f>
        <v>255</v>
      </c>
      <c r="AA213" s="31">
        <f>INDEX('INPUT MAX'!$B:$AK,Cal!$E213,IF(Cal!$P$3=22.5,MATCH(AA$1,Cal!$G$6:$G$21,0),MATCH(AA$1,Cal!$H$6:$H$41,0)))*Cal!$C213</f>
        <v>255</v>
      </c>
      <c r="AB213" s="31">
        <f>INDEX('INPUT MAX'!$B:$AK,Cal!$E213,IF(Cal!$P$3=22.5,MATCH(AB$1,Cal!$G$6:$G$21,0),MATCH(AB$1,Cal!$H$6:$H$41,0)))*Cal!$C213</f>
        <v>255</v>
      </c>
      <c r="AC213" s="31">
        <f>INDEX('INPUT MAX'!$B:$AK,Cal!$E213,IF(Cal!$P$3=22.5,MATCH(AC$1,Cal!$G$6:$G$21,0),MATCH(AC$1,Cal!$H$6:$H$41,0)))*Cal!$C213</f>
        <v>255</v>
      </c>
      <c r="AD213" s="31">
        <f>INDEX('INPUT MAX'!$B:$AK,Cal!$E213,IF(Cal!$P$3=22.5,MATCH(AD$1,Cal!$G$6:$G$21,0),MATCH(AD$1,Cal!$H$6:$H$41,0)))*Cal!$C213</f>
        <v>0.57660508155822754</v>
      </c>
      <c r="AE213" s="31">
        <f>INDEX('INPUT MAX'!$B:$AK,Cal!$E213,IF(Cal!$P$3=22.5,MATCH(AE$1,Cal!$G$6:$G$21,0),MATCH(AE$1,Cal!$H$6:$H$41,0)))*Cal!$C213</f>
        <v>0.61507499217987061</v>
      </c>
      <c r="AF213" s="31">
        <f>INDEX('INPUT MAX'!$B:$AK,Cal!$E213,IF(Cal!$P$3=22.5,MATCH(AF$1,Cal!$G$6:$G$21,0),MATCH(AF$1,Cal!$H$6:$H$41,0)))*Cal!$C213</f>
        <v>0.59665811061859131</v>
      </c>
      <c r="AG213" s="31">
        <f>INDEX('INPUT MAX'!$B:$AK,Cal!$E213,IF(Cal!$P$3=22.5,MATCH(AG$1,Cal!$G$6:$G$21,0),MATCH(AG$1,Cal!$H$6:$H$41,0)))*Cal!$C213</f>
        <v>0.53799515962600708</v>
      </c>
      <c r="AH213" s="31">
        <f>INDEX('INPUT MAX'!$B:$AK,Cal!$E213,IF(Cal!$P$3=22.5,MATCH(AH$1,Cal!$G$6:$G$21,0),MATCH(AH$1,Cal!$H$6:$H$41,0)))*Cal!$C213</f>
        <v>0.47460097074508667</v>
      </c>
      <c r="AI213" s="31">
        <f>INDEX('INPUT MAX'!$B:$AK,Cal!$E213,IF(Cal!$P$3=22.5,MATCH(AI$1,Cal!$G$6:$G$21,0),MATCH(AI$1,Cal!$H$6:$H$41,0)))*Cal!$C213</f>
        <v>255</v>
      </c>
      <c r="AJ213" s="31">
        <f>INDEX('INPUT MAX'!$B:$AK,Cal!$E213,IF(Cal!$P$3=22.5,MATCH(AJ$1,Cal!$G$6:$G$21,0),MATCH(AJ$1,Cal!$H$6:$H$41,0)))*Cal!$C213</f>
        <v>255</v>
      </c>
      <c r="AK213" s="31">
        <f>INDEX('INPUT MAX'!$B:$AK,Cal!$E213,IF(Cal!$P$3=22.5,MATCH(AK$1,Cal!$G$6:$G$21,0),MATCH(AK$1,Cal!$H$6:$H$41,0)))*Cal!$C213</f>
        <v>255</v>
      </c>
      <c r="AL213" s="31">
        <f>INDEX('INPUT MAX'!$B:$AK,Cal!$E213,IF(Cal!$P$3=22.5,MATCH(AL$1,Cal!$G$6:$G$21,0),MATCH(AL$1,Cal!$H$6:$H$41,0)))*Cal!$C213</f>
        <v>255</v>
      </c>
    </row>
    <row r="214" spans="1:38" x14ac:dyDescent="0.4">
      <c r="A214" s="7">
        <f>Cal!A214</f>
        <v>213</v>
      </c>
      <c r="B214" s="31">
        <f>INDEX('INPUT MAX'!$B:$AK,Cal!$E214,IF(Cal!$P$3=22.5,MATCH(B$1,Cal!$G$6:$G$21,0),MATCH(B$1,Cal!$H$6:$H$41,0)))*Cal!$C214</f>
        <v>255</v>
      </c>
      <c r="C214" s="31">
        <f>INDEX('INPUT MAX'!$B:$AK,Cal!$E214,IF(Cal!$P$3=22.5,MATCH(C$1,Cal!$G$6:$G$21,0),MATCH(C$1,Cal!$H$6:$H$41,0)))*Cal!$C214</f>
        <v>255</v>
      </c>
      <c r="D214" s="31">
        <f>INDEX('INPUT MAX'!$B:$AK,Cal!$E214,IF(Cal!$P$3=22.5,MATCH(D$1,Cal!$G$6:$G$21,0),MATCH(D$1,Cal!$H$6:$H$41,0)))*Cal!$C214</f>
        <v>255</v>
      </c>
      <c r="E214" s="31">
        <f>INDEX('INPUT MAX'!$B:$AK,Cal!$E214,IF(Cal!$P$3=22.5,MATCH(E$1,Cal!$G$6:$G$21,0),MATCH(E$1,Cal!$H$6:$H$41,0)))*Cal!$C214</f>
        <v>255</v>
      </c>
      <c r="F214" s="31">
        <f>INDEX('INPUT MAX'!$B:$AK,Cal!$E214,IF(Cal!$P$3=22.5,MATCH(F$1,Cal!$G$6:$G$21,0),MATCH(F$1,Cal!$H$6:$H$41,0)))*Cal!$C214</f>
        <v>255</v>
      </c>
      <c r="G214" s="31">
        <f>INDEX('INPUT MAX'!$B:$AK,Cal!$E214,IF(Cal!$P$3=22.5,MATCH(G$1,Cal!$G$6:$G$21,0),MATCH(G$1,Cal!$H$6:$H$41,0)))*Cal!$C214</f>
        <v>255</v>
      </c>
      <c r="H214" s="31">
        <f>INDEX('INPUT MAX'!$B:$AK,Cal!$E214,IF(Cal!$P$3=22.5,MATCH(H$1,Cal!$G$6:$G$21,0),MATCH(H$1,Cal!$H$6:$H$41,0)))*Cal!$C214</f>
        <v>255</v>
      </c>
      <c r="I214" s="31">
        <f>INDEX('INPUT MAX'!$B:$AK,Cal!$E214,IF(Cal!$P$3=22.5,MATCH(I$1,Cal!$G$6:$G$21,0),MATCH(I$1,Cal!$H$6:$H$41,0)))*Cal!$C214</f>
        <v>255</v>
      </c>
      <c r="J214" s="31">
        <f>INDEX('INPUT MAX'!$B:$AK,Cal!$E214,IF(Cal!$P$3=22.5,MATCH(J$1,Cal!$G$6:$G$21,0),MATCH(J$1,Cal!$H$6:$H$41,0)))*Cal!$C214</f>
        <v>255</v>
      </c>
      <c r="K214" s="31">
        <f>INDEX('INPUT MAX'!$B:$AK,Cal!$E214,IF(Cal!$P$3=22.5,MATCH(K$1,Cal!$G$6:$G$21,0),MATCH(K$1,Cal!$H$6:$H$41,0)))*Cal!$C214</f>
        <v>255</v>
      </c>
      <c r="L214" s="31">
        <f>INDEX('INPUT MAX'!$B:$AK,Cal!$E214,IF(Cal!$P$3=22.5,MATCH(L$1,Cal!$G$6:$G$21,0),MATCH(L$1,Cal!$H$6:$H$41,0)))*Cal!$C214</f>
        <v>255</v>
      </c>
      <c r="M214" s="31">
        <f>INDEX('INPUT MAX'!$B:$AK,Cal!$E214,IF(Cal!$P$3=22.5,MATCH(M$1,Cal!$G$6:$G$21,0),MATCH(M$1,Cal!$H$6:$H$41,0)))*Cal!$C214</f>
        <v>255</v>
      </c>
      <c r="N214" s="31">
        <f>INDEX('INPUT MAX'!$B:$AK,Cal!$E214,IF(Cal!$P$3=22.5,MATCH(N$1,Cal!$G$6:$G$21,0),MATCH(N$1,Cal!$H$6:$H$41,0)))*Cal!$C214</f>
        <v>255</v>
      </c>
      <c r="O214" s="31">
        <f>INDEX('INPUT MAX'!$B:$AK,Cal!$E214,IF(Cal!$P$3=22.5,MATCH(O$1,Cal!$G$6:$G$21,0),MATCH(O$1,Cal!$H$6:$H$41,0)))*Cal!$C214</f>
        <v>255</v>
      </c>
      <c r="P214" s="31">
        <f>INDEX('INPUT MAX'!$B:$AK,Cal!$E214,IF(Cal!$P$3=22.5,MATCH(P$1,Cal!$G$6:$G$21,0),MATCH(P$1,Cal!$H$6:$H$41,0)))*Cal!$C214</f>
        <v>255</v>
      </c>
      <c r="Q214" s="31">
        <f>INDEX('INPUT MAX'!$B:$AK,Cal!$E214,IF(Cal!$P$3=22.5,MATCH(Q$1,Cal!$G$6:$G$21,0),MATCH(Q$1,Cal!$H$6:$H$41,0)))*Cal!$C214</f>
        <v>255</v>
      </c>
      <c r="R214" s="31">
        <f>INDEX('INPUT MAX'!$B:$AK,Cal!$E214,IF(Cal!$P$3=22.5,MATCH(R$1,Cal!$G$6:$G$21,0),MATCH(R$1,Cal!$H$6:$H$41,0)))*Cal!$C214</f>
        <v>255</v>
      </c>
      <c r="S214" s="31">
        <f>INDEX('INPUT MAX'!$B:$AK,Cal!$E214,IF(Cal!$P$3=22.5,MATCH(S$1,Cal!$G$6:$G$21,0),MATCH(S$1,Cal!$H$6:$H$41,0)))*Cal!$C214</f>
        <v>255</v>
      </c>
      <c r="T214" s="31">
        <f>INDEX('INPUT MAX'!$B:$AK,Cal!$E214,IF(Cal!$P$3=22.5,MATCH(T$1,Cal!$G$6:$G$21,0),MATCH(T$1,Cal!$H$6:$H$41,0)))*Cal!$C214</f>
        <v>255</v>
      </c>
      <c r="U214" s="31">
        <f>INDEX('INPUT MAX'!$B:$AK,Cal!$E214,IF(Cal!$P$3=22.5,MATCH(U$1,Cal!$G$6:$G$21,0),MATCH(U$1,Cal!$H$6:$H$41,0)))*Cal!$C214</f>
        <v>255</v>
      </c>
      <c r="V214" s="31">
        <f>INDEX('INPUT MAX'!$B:$AK,Cal!$E214,IF(Cal!$P$3=22.5,MATCH(V$1,Cal!$G$6:$G$21,0),MATCH(V$1,Cal!$H$6:$H$41,0)))*Cal!$C214</f>
        <v>255</v>
      </c>
      <c r="W214" s="31">
        <f>INDEX('INPUT MAX'!$B:$AK,Cal!$E214,IF(Cal!$P$3=22.5,MATCH(W$1,Cal!$G$6:$G$21,0),MATCH(W$1,Cal!$H$6:$H$41,0)))*Cal!$C214</f>
        <v>255</v>
      </c>
      <c r="X214" s="31">
        <f>INDEX('INPUT MAX'!$B:$AK,Cal!$E214,IF(Cal!$P$3=22.5,MATCH(X$1,Cal!$G$6:$G$21,0),MATCH(X$1,Cal!$H$6:$H$41,0)))*Cal!$C214</f>
        <v>255</v>
      </c>
      <c r="Y214" s="31">
        <f>INDEX('INPUT MAX'!$B:$AK,Cal!$E214,IF(Cal!$P$3=22.5,MATCH(Y$1,Cal!$G$6:$G$21,0),MATCH(Y$1,Cal!$H$6:$H$41,0)))*Cal!$C214</f>
        <v>255</v>
      </c>
      <c r="Z214" s="31">
        <f>INDEX('INPUT MAX'!$B:$AK,Cal!$E214,IF(Cal!$P$3=22.5,MATCH(Z$1,Cal!$G$6:$G$21,0),MATCH(Z$1,Cal!$H$6:$H$41,0)))*Cal!$C214</f>
        <v>255</v>
      </c>
      <c r="AA214" s="31">
        <f>INDEX('INPUT MAX'!$B:$AK,Cal!$E214,IF(Cal!$P$3=22.5,MATCH(AA$1,Cal!$G$6:$G$21,0),MATCH(AA$1,Cal!$H$6:$H$41,0)))*Cal!$C214</f>
        <v>255</v>
      </c>
      <c r="AB214" s="31">
        <f>INDEX('INPUT MAX'!$B:$AK,Cal!$E214,IF(Cal!$P$3=22.5,MATCH(AB$1,Cal!$G$6:$G$21,0),MATCH(AB$1,Cal!$H$6:$H$41,0)))*Cal!$C214</f>
        <v>255</v>
      </c>
      <c r="AC214" s="31">
        <f>INDEX('INPUT MAX'!$B:$AK,Cal!$E214,IF(Cal!$P$3=22.5,MATCH(AC$1,Cal!$G$6:$G$21,0),MATCH(AC$1,Cal!$H$6:$H$41,0)))*Cal!$C214</f>
        <v>255</v>
      </c>
      <c r="AD214" s="31">
        <f>INDEX('INPUT MAX'!$B:$AK,Cal!$E214,IF(Cal!$P$3=22.5,MATCH(AD$1,Cal!$G$6:$G$21,0),MATCH(AD$1,Cal!$H$6:$H$41,0)))*Cal!$C214</f>
        <v>0.4612133800983429</v>
      </c>
      <c r="AE214" s="31">
        <f>INDEX('INPUT MAX'!$B:$AK,Cal!$E214,IF(Cal!$P$3=22.5,MATCH(AE$1,Cal!$G$6:$G$21,0),MATCH(AE$1,Cal!$H$6:$H$41,0)))*Cal!$C214</f>
        <v>0.49390694499015808</v>
      </c>
      <c r="AF214" s="31">
        <f>INDEX('INPUT MAX'!$B:$AK,Cal!$E214,IF(Cal!$P$3=22.5,MATCH(AF$1,Cal!$G$6:$G$21,0),MATCH(AF$1,Cal!$H$6:$H$41,0)))*Cal!$C214</f>
        <v>0.46277827024459839</v>
      </c>
      <c r="AG214" s="31">
        <f>INDEX('INPUT MAX'!$B:$AK,Cal!$E214,IF(Cal!$P$3=22.5,MATCH(AG$1,Cal!$G$6:$G$21,0),MATCH(AG$1,Cal!$H$6:$H$41,0)))*Cal!$C214</f>
        <v>0.45745542645454407</v>
      </c>
      <c r="AH214" s="31">
        <f>INDEX('INPUT MAX'!$B:$AK,Cal!$E214,IF(Cal!$P$3=22.5,MATCH(AH$1,Cal!$G$6:$G$21,0),MATCH(AH$1,Cal!$H$6:$H$41,0)))*Cal!$C214</f>
        <v>0.40259748697280884</v>
      </c>
      <c r="AI214" s="31">
        <f>INDEX('INPUT MAX'!$B:$AK,Cal!$E214,IF(Cal!$P$3=22.5,MATCH(AI$1,Cal!$G$6:$G$21,0),MATCH(AI$1,Cal!$H$6:$H$41,0)))*Cal!$C214</f>
        <v>255</v>
      </c>
      <c r="AJ214" s="31">
        <f>INDEX('INPUT MAX'!$B:$AK,Cal!$E214,IF(Cal!$P$3=22.5,MATCH(AJ$1,Cal!$G$6:$G$21,0),MATCH(AJ$1,Cal!$H$6:$H$41,0)))*Cal!$C214</f>
        <v>255</v>
      </c>
      <c r="AK214" s="31">
        <f>INDEX('INPUT MAX'!$B:$AK,Cal!$E214,IF(Cal!$P$3=22.5,MATCH(AK$1,Cal!$G$6:$G$21,0),MATCH(AK$1,Cal!$H$6:$H$41,0)))*Cal!$C214</f>
        <v>255</v>
      </c>
      <c r="AL214" s="31">
        <f>INDEX('INPUT MAX'!$B:$AK,Cal!$E214,IF(Cal!$P$3=22.5,MATCH(AL$1,Cal!$G$6:$G$21,0),MATCH(AL$1,Cal!$H$6:$H$41,0)))*Cal!$C214</f>
        <v>255</v>
      </c>
    </row>
    <row r="215" spans="1:38" x14ac:dyDescent="0.4">
      <c r="A215" s="7">
        <f>Cal!A215</f>
        <v>214</v>
      </c>
      <c r="B215" s="31">
        <f>INDEX('INPUT MAX'!$B:$AK,Cal!$E215,IF(Cal!$P$3=22.5,MATCH(B$1,Cal!$G$6:$G$21,0),MATCH(B$1,Cal!$H$6:$H$41,0)))*Cal!$C215</f>
        <v>255</v>
      </c>
      <c r="C215" s="31">
        <f>INDEX('INPUT MAX'!$B:$AK,Cal!$E215,IF(Cal!$P$3=22.5,MATCH(C$1,Cal!$G$6:$G$21,0),MATCH(C$1,Cal!$H$6:$H$41,0)))*Cal!$C215</f>
        <v>255</v>
      </c>
      <c r="D215" s="31">
        <f>INDEX('INPUT MAX'!$B:$AK,Cal!$E215,IF(Cal!$P$3=22.5,MATCH(D$1,Cal!$G$6:$G$21,0),MATCH(D$1,Cal!$H$6:$H$41,0)))*Cal!$C215</f>
        <v>255</v>
      </c>
      <c r="E215" s="31">
        <f>INDEX('INPUT MAX'!$B:$AK,Cal!$E215,IF(Cal!$P$3=22.5,MATCH(E$1,Cal!$G$6:$G$21,0),MATCH(E$1,Cal!$H$6:$H$41,0)))*Cal!$C215</f>
        <v>255</v>
      </c>
      <c r="F215" s="31">
        <f>INDEX('INPUT MAX'!$B:$AK,Cal!$E215,IF(Cal!$P$3=22.5,MATCH(F$1,Cal!$G$6:$G$21,0),MATCH(F$1,Cal!$H$6:$H$41,0)))*Cal!$C215</f>
        <v>255</v>
      </c>
      <c r="G215" s="31">
        <f>INDEX('INPUT MAX'!$B:$AK,Cal!$E215,IF(Cal!$P$3=22.5,MATCH(G$1,Cal!$G$6:$G$21,0),MATCH(G$1,Cal!$H$6:$H$41,0)))*Cal!$C215</f>
        <v>255</v>
      </c>
      <c r="H215" s="31">
        <f>INDEX('INPUT MAX'!$B:$AK,Cal!$E215,IF(Cal!$P$3=22.5,MATCH(H$1,Cal!$G$6:$G$21,0),MATCH(H$1,Cal!$H$6:$H$41,0)))*Cal!$C215</f>
        <v>255</v>
      </c>
      <c r="I215" s="31">
        <f>INDEX('INPUT MAX'!$B:$AK,Cal!$E215,IF(Cal!$P$3=22.5,MATCH(I$1,Cal!$G$6:$G$21,0),MATCH(I$1,Cal!$H$6:$H$41,0)))*Cal!$C215</f>
        <v>255</v>
      </c>
      <c r="J215" s="31">
        <f>INDEX('INPUT MAX'!$B:$AK,Cal!$E215,IF(Cal!$P$3=22.5,MATCH(J$1,Cal!$G$6:$G$21,0),MATCH(J$1,Cal!$H$6:$H$41,0)))*Cal!$C215</f>
        <v>255</v>
      </c>
      <c r="K215" s="31">
        <f>INDEX('INPUT MAX'!$B:$AK,Cal!$E215,IF(Cal!$P$3=22.5,MATCH(K$1,Cal!$G$6:$G$21,0),MATCH(K$1,Cal!$H$6:$H$41,0)))*Cal!$C215</f>
        <v>255</v>
      </c>
      <c r="L215" s="31">
        <f>INDEX('INPUT MAX'!$B:$AK,Cal!$E215,IF(Cal!$P$3=22.5,MATCH(L$1,Cal!$G$6:$G$21,0),MATCH(L$1,Cal!$H$6:$H$41,0)))*Cal!$C215</f>
        <v>255</v>
      </c>
      <c r="M215" s="31">
        <f>INDEX('INPUT MAX'!$B:$AK,Cal!$E215,IF(Cal!$P$3=22.5,MATCH(M$1,Cal!$G$6:$G$21,0),MATCH(M$1,Cal!$H$6:$H$41,0)))*Cal!$C215</f>
        <v>255</v>
      </c>
      <c r="N215" s="31">
        <f>INDEX('INPUT MAX'!$B:$AK,Cal!$E215,IF(Cal!$P$3=22.5,MATCH(N$1,Cal!$G$6:$G$21,0),MATCH(N$1,Cal!$H$6:$H$41,0)))*Cal!$C215</f>
        <v>255</v>
      </c>
      <c r="O215" s="31">
        <f>INDEX('INPUT MAX'!$B:$AK,Cal!$E215,IF(Cal!$P$3=22.5,MATCH(O$1,Cal!$G$6:$G$21,0),MATCH(O$1,Cal!$H$6:$H$41,0)))*Cal!$C215</f>
        <v>255</v>
      </c>
      <c r="P215" s="31">
        <f>INDEX('INPUT MAX'!$B:$AK,Cal!$E215,IF(Cal!$P$3=22.5,MATCH(P$1,Cal!$G$6:$G$21,0),MATCH(P$1,Cal!$H$6:$H$41,0)))*Cal!$C215</f>
        <v>255</v>
      </c>
      <c r="Q215" s="31">
        <f>INDEX('INPUT MAX'!$B:$AK,Cal!$E215,IF(Cal!$P$3=22.5,MATCH(Q$1,Cal!$G$6:$G$21,0),MATCH(Q$1,Cal!$H$6:$H$41,0)))*Cal!$C215</f>
        <v>255</v>
      </c>
      <c r="R215" s="31">
        <f>INDEX('INPUT MAX'!$B:$AK,Cal!$E215,IF(Cal!$P$3=22.5,MATCH(R$1,Cal!$G$6:$G$21,0),MATCH(R$1,Cal!$H$6:$H$41,0)))*Cal!$C215</f>
        <v>255</v>
      </c>
      <c r="S215" s="31">
        <f>INDEX('INPUT MAX'!$B:$AK,Cal!$E215,IF(Cal!$P$3=22.5,MATCH(S$1,Cal!$G$6:$G$21,0),MATCH(S$1,Cal!$H$6:$H$41,0)))*Cal!$C215</f>
        <v>255</v>
      </c>
      <c r="T215" s="31">
        <f>INDEX('INPUT MAX'!$B:$AK,Cal!$E215,IF(Cal!$P$3=22.5,MATCH(T$1,Cal!$G$6:$G$21,0),MATCH(T$1,Cal!$H$6:$H$41,0)))*Cal!$C215</f>
        <v>255</v>
      </c>
      <c r="U215" s="31">
        <f>INDEX('INPUT MAX'!$B:$AK,Cal!$E215,IF(Cal!$P$3=22.5,MATCH(U$1,Cal!$G$6:$G$21,0),MATCH(U$1,Cal!$H$6:$H$41,0)))*Cal!$C215</f>
        <v>255</v>
      </c>
      <c r="V215" s="31">
        <f>INDEX('INPUT MAX'!$B:$AK,Cal!$E215,IF(Cal!$P$3=22.5,MATCH(V$1,Cal!$G$6:$G$21,0),MATCH(V$1,Cal!$H$6:$H$41,0)))*Cal!$C215</f>
        <v>255</v>
      </c>
      <c r="W215" s="31">
        <f>INDEX('INPUT MAX'!$B:$AK,Cal!$E215,IF(Cal!$P$3=22.5,MATCH(W$1,Cal!$G$6:$G$21,0),MATCH(W$1,Cal!$H$6:$H$41,0)))*Cal!$C215</f>
        <v>255</v>
      </c>
      <c r="X215" s="31">
        <f>INDEX('INPUT MAX'!$B:$AK,Cal!$E215,IF(Cal!$P$3=22.5,MATCH(X$1,Cal!$G$6:$G$21,0),MATCH(X$1,Cal!$H$6:$H$41,0)))*Cal!$C215</f>
        <v>255</v>
      </c>
      <c r="Y215" s="31">
        <f>INDEX('INPUT MAX'!$B:$AK,Cal!$E215,IF(Cal!$P$3=22.5,MATCH(Y$1,Cal!$G$6:$G$21,0),MATCH(Y$1,Cal!$H$6:$H$41,0)))*Cal!$C215</f>
        <v>255</v>
      </c>
      <c r="Z215" s="31">
        <f>INDEX('INPUT MAX'!$B:$AK,Cal!$E215,IF(Cal!$P$3=22.5,MATCH(Z$1,Cal!$G$6:$G$21,0),MATCH(Z$1,Cal!$H$6:$H$41,0)))*Cal!$C215</f>
        <v>255</v>
      </c>
      <c r="AA215" s="31">
        <f>INDEX('INPUT MAX'!$B:$AK,Cal!$E215,IF(Cal!$P$3=22.5,MATCH(AA$1,Cal!$G$6:$G$21,0),MATCH(AA$1,Cal!$H$6:$H$41,0)))*Cal!$C215</f>
        <v>255</v>
      </c>
      <c r="AB215" s="31">
        <f>INDEX('INPUT MAX'!$B:$AK,Cal!$E215,IF(Cal!$P$3=22.5,MATCH(AB$1,Cal!$G$6:$G$21,0),MATCH(AB$1,Cal!$H$6:$H$41,0)))*Cal!$C215</f>
        <v>255</v>
      </c>
      <c r="AC215" s="31">
        <f>INDEX('INPUT MAX'!$B:$AK,Cal!$E215,IF(Cal!$P$3=22.5,MATCH(AC$1,Cal!$G$6:$G$21,0),MATCH(AC$1,Cal!$H$6:$H$41,0)))*Cal!$C215</f>
        <v>255</v>
      </c>
      <c r="AD215" s="31">
        <f>INDEX('INPUT MAX'!$B:$AK,Cal!$E215,IF(Cal!$P$3=22.5,MATCH(AD$1,Cal!$G$6:$G$21,0),MATCH(AD$1,Cal!$H$6:$H$41,0)))*Cal!$C215</f>
        <v>0.31447231769561768</v>
      </c>
      <c r="AE215" s="31">
        <f>INDEX('INPUT MAX'!$B:$AK,Cal!$E215,IF(Cal!$P$3=22.5,MATCH(AE$1,Cal!$G$6:$G$21,0),MATCH(AE$1,Cal!$H$6:$H$41,0)))*Cal!$C215</f>
        <v>0.34284088015556335</v>
      </c>
      <c r="AF215" s="31">
        <f>INDEX('INPUT MAX'!$B:$AK,Cal!$E215,IF(Cal!$P$3=22.5,MATCH(AF$1,Cal!$G$6:$G$21,0),MATCH(AF$1,Cal!$H$6:$H$41,0)))*Cal!$C215</f>
        <v>0.34140947461128235</v>
      </c>
      <c r="AG215" s="31">
        <f>INDEX('INPUT MAX'!$B:$AK,Cal!$E215,IF(Cal!$P$3=22.5,MATCH(AG$1,Cal!$G$6:$G$21,0),MATCH(AG$1,Cal!$H$6:$H$41,0)))*Cal!$C215</f>
        <v>0.3599739670753479</v>
      </c>
      <c r="AH215" s="31">
        <f>INDEX('INPUT MAX'!$B:$AK,Cal!$E215,IF(Cal!$P$3=22.5,MATCH(AH$1,Cal!$G$6:$G$21,0),MATCH(AH$1,Cal!$H$6:$H$41,0)))*Cal!$C215</f>
        <v>0.32294324040412903</v>
      </c>
      <c r="AI215" s="31">
        <f>INDEX('INPUT MAX'!$B:$AK,Cal!$E215,IF(Cal!$P$3=22.5,MATCH(AI$1,Cal!$G$6:$G$21,0),MATCH(AI$1,Cal!$H$6:$H$41,0)))*Cal!$C215</f>
        <v>255</v>
      </c>
      <c r="AJ215" s="31">
        <f>INDEX('INPUT MAX'!$B:$AK,Cal!$E215,IF(Cal!$P$3=22.5,MATCH(AJ$1,Cal!$G$6:$G$21,0),MATCH(AJ$1,Cal!$H$6:$H$41,0)))*Cal!$C215</f>
        <v>255</v>
      </c>
      <c r="AK215" s="31">
        <f>INDEX('INPUT MAX'!$B:$AK,Cal!$E215,IF(Cal!$P$3=22.5,MATCH(AK$1,Cal!$G$6:$G$21,0),MATCH(AK$1,Cal!$H$6:$H$41,0)))*Cal!$C215</f>
        <v>255</v>
      </c>
      <c r="AL215" s="31">
        <f>INDEX('INPUT MAX'!$B:$AK,Cal!$E215,IF(Cal!$P$3=22.5,MATCH(AL$1,Cal!$G$6:$G$21,0),MATCH(AL$1,Cal!$H$6:$H$41,0)))*Cal!$C215</f>
        <v>255</v>
      </c>
    </row>
    <row r="216" spans="1:38" x14ac:dyDescent="0.4">
      <c r="A216" s="7">
        <f>Cal!A216</f>
        <v>215</v>
      </c>
      <c r="B216" s="31">
        <f>INDEX('INPUT MAX'!$B:$AK,Cal!$E216,IF(Cal!$P$3=22.5,MATCH(B$1,Cal!$G$6:$G$21,0),MATCH(B$1,Cal!$H$6:$H$41,0)))*Cal!$C216</f>
        <v>255</v>
      </c>
      <c r="C216" s="31">
        <f>INDEX('INPUT MAX'!$B:$AK,Cal!$E216,IF(Cal!$P$3=22.5,MATCH(C$1,Cal!$G$6:$G$21,0),MATCH(C$1,Cal!$H$6:$H$41,0)))*Cal!$C216</f>
        <v>255</v>
      </c>
      <c r="D216" s="31">
        <f>INDEX('INPUT MAX'!$B:$AK,Cal!$E216,IF(Cal!$P$3=22.5,MATCH(D$1,Cal!$G$6:$G$21,0),MATCH(D$1,Cal!$H$6:$H$41,0)))*Cal!$C216</f>
        <v>255</v>
      </c>
      <c r="E216" s="31">
        <f>INDEX('INPUT MAX'!$B:$AK,Cal!$E216,IF(Cal!$P$3=22.5,MATCH(E$1,Cal!$G$6:$G$21,0),MATCH(E$1,Cal!$H$6:$H$41,0)))*Cal!$C216</f>
        <v>255</v>
      </c>
      <c r="F216" s="31">
        <f>INDEX('INPUT MAX'!$B:$AK,Cal!$E216,IF(Cal!$P$3=22.5,MATCH(F$1,Cal!$G$6:$G$21,0),MATCH(F$1,Cal!$H$6:$H$41,0)))*Cal!$C216</f>
        <v>255</v>
      </c>
      <c r="G216" s="31">
        <f>INDEX('INPUT MAX'!$B:$AK,Cal!$E216,IF(Cal!$P$3=22.5,MATCH(G$1,Cal!$G$6:$G$21,0),MATCH(G$1,Cal!$H$6:$H$41,0)))*Cal!$C216</f>
        <v>255</v>
      </c>
      <c r="H216" s="31">
        <f>INDEX('INPUT MAX'!$B:$AK,Cal!$E216,IF(Cal!$P$3=22.5,MATCH(H$1,Cal!$G$6:$G$21,0),MATCH(H$1,Cal!$H$6:$H$41,0)))*Cal!$C216</f>
        <v>255</v>
      </c>
      <c r="I216" s="31">
        <f>INDEX('INPUT MAX'!$B:$AK,Cal!$E216,IF(Cal!$P$3=22.5,MATCH(I$1,Cal!$G$6:$G$21,0),MATCH(I$1,Cal!$H$6:$H$41,0)))*Cal!$C216</f>
        <v>255</v>
      </c>
      <c r="J216" s="31">
        <f>INDEX('INPUT MAX'!$B:$AK,Cal!$E216,IF(Cal!$P$3=22.5,MATCH(J$1,Cal!$G$6:$G$21,0),MATCH(J$1,Cal!$H$6:$H$41,0)))*Cal!$C216</f>
        <v>255</v>
      </c>
      <c r="K216" s="31">
        <f>INDEX('INPUT MAX'!$B:$AK,Cal!$E216,IF(Cal!$P$3=22.5,MATCH(K$1,Cal!$G$6:$G$21,0),MATCH(K$1,Cal!$H$6:$H$41,0)))*Cal!$C216</f>
        <v>255</v>
      </c>
      <c r="L216" s="31">
        <f>INDEX('INPUT MAX'!$B:$AK,Cal!$E216,IF(Cal!$P$3=22.5,MATCH(L$1,Cal!$G$6:$G$21,0),MATCH(L$1,Cal!$H$6:$H$41,0)))*Cal!$C216</f>
        <v>255</v>
      </c>
      <c r="M216" s="31">
        <f>INDEX('INPUT MAX'!$B:$AK,Cal!$E216,IF(Cal!$P$3=22.5,MATCH(M$1,Cal!$G$6:$G$21,0),MATCH(M$1,Cal!$H$6:$H$41,0)))*Cal!$C216</f>
        <v>255</v>
      </c>
      <c r="N216" s="31">
        <f>INDEX('INPUT MAX'!$B:$AK,Cal!$E216,IF(Cal!$P$3=22.5,MATCH(N$1,Cal!$G$6:$G$21,0),MATCH(N$1,Cal!$H$6:$H$41,0)))*Cal!$C216</f>
        <v>255</v>
      </c>
      <c r="O216" s="31">
        <f>INDEX('INPUT MAX'!$B:$AK,Cal!$E216,IF(Cal!$P$3=22.5,MATCH(O$1,Cal!$G$6:$G$21,0),MATCH(O$1,Cal!$H$6:$H$41,0)))*Cal!$C216</f>
        <v>255</v>
      </c>
      <c r="P216" s="31">
        <f>INDEX('INPUT MAX'!$B:$AK,Cal!$E216,IF(Cal!$P$3=22.5,MATCH(P$1,Cal!$G$6:$G$21,0),MATCH(P$1,Cal!$H$6:$H$41,0)))*Cal!$C216</f>
        <v>255</v>
      </c>
      <c r="Q216" s="31">
        <f>INDEX('INPUT MAX'!$B:$AK,Cal!$E216,IF(Cal!$P$3=22.5,MATCH(Q$1,Cal!$G$6:$G$21,0),MATCH(Q$1,Cal!$H$6:$H$41,0)))*Cal!$C216</f>
        <v>255</v>
      </c>
      <c r="R216" s="31">
        <f>INDEX('INPUT MAX'!$B:$AK,Cal!$E216,IF(Cal!$P$3=22.5,MATCH(R$1,Cal!$G$6:$G$21,0),MATCH(R$1,Cal!$H$6:$H$41,0)))*Cal!$C216</f>
        <v>255</v>
      </c>
      <c r="S216" s="31">
        <f>INDEX('INPUT MAX'!$B:$AK,Cal!$E216,IF(Cal!$P$3=22.5,MATCH(S$1,Cal!$G$6:$G$21,0),MATCH(S$1,Cal!$H$6:$H$41,0)))*Cal!$C216</f>
        <v>255</v>
      </c>
      <c r="T216" s="31">
        <f>INDEX('INPUT MAX'!$B:$AK,Cal!$E216,IF(Cal!$P$3=22.5,MATCH(T$1,Cal!$G$6:$G$21,0),MATCH(T$1,Cal!$H$6:$H$41,0)))*Cal!$C216</f>
        <v>255</v>
      </c>
      <c r="U216" s="31">
        <f>INDEX('INPUT MAX'!$B:$AK,Cal!$E216,IF(Cal!$P$3=22.5,MATCH(U$1,Cal!$G$6:$G$21,0),MATCH(U$1,Cal!$H$6:$H$41,0)))*Cal!$C216</f>
        <v>255</v>
      </c>
      <c r="V216" s="31">
        <f>INDEX('INPUT MAX'!$B:$AK,Cal!$E216,IF(Cal!$P$3=22.5,MATCH(V$1,Cal!$G$6:$G$21,0),MATCH(V$1,Cal!$H$6:$H$41,0)))*Cal!$C216</f>
        <v>255</v>
      </c>
      <c r="W216" s="31">
        <f>INDEX('INPUT MAX'!$B:$AK,Cal!$E216,IF(Cal!$P$3=22.5,MATCH(W$1,Cal!$G$6:$G$21,0),MATCH(W$1,Cal!$H$6:$H$41,0)))*Cal!$C216</f>
        <v>255</v>
      </c>
      <c r="X216" s="31">
        <f>INDEX('INPUT MAX'!$B:$AK,Cal!$E216,IF(Cal!$P$3=22.5,MATCH(X$1,Cal!$G$6:$G$21,0),MATCH(X$1,Cal!$H$6:$H$41,0)))*Cal!$C216</f>
        <v>255</v>
      </c>
      <c r="Y216" s="31">
        <f>INDEX('INPUT MAX'!$B:$AK,Cal!$E216,IF(Cal!$P$3=22.5,MATCH(Y$1,Cal!$G$6:$G$21,0),MATCH(Y$1,Cal!$H$6:$H$41,0)))*Cal!$C216</f>
        <v>255</v>
      </c>
      <c r="Z216" s="31">
        <f>INDEX('INPUT MAX'!$B:$AK,Cal!$E216,IF(Cal!$P$3=22.5,MATCH(Z$1,Cal!$G$6:$G$21,0),MATCH(Z$1,Cal!$H$6:$H$41,0)))*Cal!$C216</f>
        <v>255</v>
      </c>
      <c r="AA216" s="31">
        <f>INDEX('INPUT MAX'!$B:$AK,Cal!$E216,IF(Cal!$P$3=22.5,MATCH(AA$1,Cal!$G$6:$G$21,0),MATCH(AA$1,Cal!$H$6:$H$41,0)))*Cal!$C216</f>
        <v>255</v>
      </c>
      <c r="AB216" s="31">
        <f>INDEX('INPUT MAX'!$B:$AK,Cal!$E216,IF(Cal!$P$3=22.5,MATCH(AB$1,Cal!$G$6:$G$21,0),MATCH(AB$1,Cal!$H$6:$H$41,0)))*Cal!$C216</f>
        <v>255</v>
      </c>
      <c r="AC216" s="31">
        <f>INDEX('INPUT MAX'!$B:$AK,Cal!$E216,IF(Cal!$P$3=22.5,MATCH(AC$1,Cal!$G$6:$G$21,0),MATCH(AC$1,Cal!$H$6:$H$41,0)))*Cal!$C216</f>
        <v>255</v>
      </c>
      <c r="AD216" s="31">
        <f>INDEX('INPUT MAX'!$B:$AK,Cal!$E216,IF(Cal!$P$3=22.5,MATCH(AD$1,Cal!$G$6:$G$21,0),MATCH(AD$1,Cal!$H$6:$H$41,0)))*Cal!$C216</f>
        <v>0.4318908154964447</v>
      </c>
      <c r="AE216" s="31">
        <f>INDEX('INPUT MAX'!$B:$AK,Cal!$E216,IF(Cal!$P$3=22.5,MATCH(AE$1,Cal!$G$6:$G$21,0),MATCH(AE$1,Cal!$H$6:$H$41,0)))*Cal!$C216</f>
        <v>0.49240341782569885</v>
      </c>
      <c r="AF216" s="31">
        <f>INDEX('INPUT MAX'!$B:$AK,Cal!$E216,IF(Cal!$P$3=22.5,MATCH(AF$1,Cal!$G$6:$G$21,0),MATCH(AF$1,Cal!$H$6:$H$41,0)))*Cal!$C216</f>
        <v>0.51706480979919434</v>
      </c>
      <c r="AG216" s="31">
        <f>INDEX('INPUT MAX'!$B:$AK,Cal!$E216,IF(Cal!$P$3=22.5,MATCH(AG$1,Cal!$G$6:$G$21,0),MATCH(AG$1,Cal!$H$6:$H$41,0)))*Cal!$C216</f>
        <v>0.52042180299758911</v>
      </c>
      <c r="AH216" s="31">
        <f>INDEX('INPUT MAX'!$B:$AK,Cal!$E216,IF(Cal!$P$3=22.5,MATCH(AH$1,Cal!$G$6:$G$21,0),MATCH(AH$1,Cal!$H$6:$H$41,0)))*Cal!$C216</f>
        <v>0.47269910573959351</v>
      </c>
      <c r="AI216" s="31">
        <f>INDEX('INPUT MAX'!$B:$AK,Cal!$E216,IF(Cal!$P$3=22.5,MATCH(AI$1,Cal!$G$6:$G$21,0),MATCH(AI$1,Cal!$H$6:$H$41,0)))*Cal!$C216</f>
        <v>255</v>
      </c>
      <c r="AJ216" s="31">
        <f>INDEX('INPUT MAX'!$B:$AK,Cal!$E216,IF(Cal!$P$3=22.5,MATCH(AJ$1,Cal!$G$6:$G$21,0),MATCH(AJ$1,Cal!$H$6:$H$41,0)))*Cal!$C216</f>
        <v>255</v>
      </c>
      <c r="AK216" s="31">
        <f>INDEX('INPUT MAX'!$B:$AK,Cal!$E216,IF(Cal!$P$3=22.5,MATCH(AK$1,Cal!$G$6:$G$21,0),MATCH(AK$1,Cal!$H$6:$H$41,0)))*Cal!$C216</f>
        <v>255</v>
      </c>
      <c r="AL216" s="31">
        <f>INDEX('INPUT MAX'!$B:$AK,Cal!$E216,IF(Cal!$P$3=22.5,MATCH(AL$1,Cal!$G$6:$G$21,0),MATCH(AL$1,Cal!$H$6:$H$41,0)))*Cal!$C216</f>
        <v>255</v>
      </c>
    </row>
    <row r="217" spans="1:38" x14ac:dyDescent="0.4">
      <c r="A217" s="7">
        <f>Cal!A217</f>
        <v>216</v>
      </c>
      <c r="B217" s="31">
        <f>INDEX('INPUT MAX'!$B:$AK,Cal!$E217,IF(Cal!$P$3=22.5,MATCH(B$1,Cal!$G$6:$G$21,0),MATCH(B$1,Cal!$H$6:$H$41,0)))*Cal!$C217</f>
        <v>255</v>
      </c>
      <c r="C217" s="31">
        <f>INDEX('INPUT MAX'!$B:$AK,Cal!$E217,IF(Cal!$P$3=22.5,MATCH(C$1,Cal!$G$6:$G$21,0),MATCH(C$1,Cal!$H$6:$H$41,0)))*Cal!$C217</f>
        <v>255</v>
      </c>
      <c r="D217" s="31">
        <f>INDEX('INPUT MAX'!$B:$AK,Cal!$E217,IF(Cal!$P$3=22.5,MATCH(D$1,Cal!$G$6:$G$21,0),MATCH(D$1,Cal!$H$6:$H$41,0)))*Cal!$C217</f>
        <v>255</v>
      </c>
      <c r="E217" s="31">
        <f>INDEX('INPUT MAX'!$B:$AK,Cal!$E217,IF(Cal!$P$3=22.5,MATCH(E$1,Cal!$G$6:$G$21,0),MATCH(E$1,Cal!$H$6:$H$41,0)))*Cal!$C217</f>
        <v>255</v>
      </c>
      <c r="F217" s="31">
        <f>INDEX('INPUT MAX'!$B:$AK,Cal!$E217,IF(Cal!$P$3=22.5,MATCH(F$1,Cal!$G$6:$G$21,0),MATCH(F$1,Cal!$H$6:$H$41,0)))*Cal!$C217</f>
        <v>255</v>
      </c>
      <c r="G217" s="31">
        <f>INDEX('INPUT MAX'!$B:$AK,Cal!$E217,IF(Cal!$P$3=22.5,MATCH(G$1,Cal!$G$6:$G$21,0),MATCH(G$1,Cal!$H$6:$H$41,0)))*Cal!$C217</f>
        <v>255</v>
      </c>
      <c r="H217" s="31">
        <f>INDEX('INPUT MAX'!$B:$AK,Cal!$E217,IF(Cal!$P$3=22.5,MATCH(H$1,Cal!$G$6:$G$21,0),MATCH(H$1,Cal!$H$6:$H$41,0)))*Cal!$C217</f>
        <v>255</v>
      </c>
      <c r="I217" s="31">
        <f>INDEX('INPUT MAX'!$B:$AK,Cal!$E217,IF(Cal!$P$3=22.5,MATCH(I$1,Cal!$G$6:$G$21,0),MATCH(I$1,Cal!$H$6:$H$41,0)))*Cal!$C217</f>
        <v>255</v>
      </c>
      <c r="J217" s="31">
        <f>INDEX('INPUT MAX'!$B:$AK,Cal!$E217,IF(Cal!$P$3=22.5,MATCH(J$1,Cal!$G$6:$G$21,0),MATCH(J$1,Cal!$H$6:$H$41,0)))*Cal!$C217</f>
        <v>255</v>
      </c>
      <c r="K217" s="31">
        <f>INDEX('INPUT MAX'!$B:$AK,Cal!$E217,IF(Cal!$P$3=22.5,MATCH(K$1,Cal!$G$6:$G$21,0),MATCH(K$1,Cal!$H$6:$H$41,0)))*Cal!$C217</f>
        <v>255</v>
      </c>
      <c r="L217" s="31">
        <f>INDEX('INPUT MAX'!$B:$AK,Cal!$E217,IF(Cal!$P$3=22.5,MATCH(L$1,Cal!$G$6:$G$21,0),MATCH(L$1,Cal!$H$6:$H$41,0)))*Cal!$C217</f>
        <v>255</v>
      </c>
      <c r="M217" s="31">
        <f>INDEX('INPUT MAX'!$B:$AK,Cal!$E217,IF(Cal!$P$3=22.5,MATCH(M$1,Cal!$G$6:$G$21,0),MATCH(M$1,Cal!$H$6:$H$41,0)))*Cal!$C217</f>
        <v>255</v>
      </c>
      <c r="N217" s="31">
        <f>INDEX('INPUT MAX'!$B:$AK,Cal!$E217,IF(Cal!$P$3=22.5,MATCH(N$1,Cal!$G$6:$G$21,0),MATCH(N$1,Cal!$H$6:$H$41,0)))*Cal!$C217</f>
        <v>255</v>
      </c>
      <c r="O217" s="31">
        <f>INDEX('INPUT MAX'!$B:$AK,Cal!$E217,IF(Cal!$P$3=22.5,MATCH(O$1,Cal!$G$6:$G$21,0),MATCH(O$1,Cal!$H$6:$H$41,0)))*Cal!$C217</f>
        <v>255</v>
      </c>
      <c r="P217" s="31">
        <f>INDEX('INPUT MAX'!$B:$AK,Cal!$E217,IF(Cal!$P$3=22.5,MATCH(P$1,Cal!$G$6:$G$21,0),MATCH(P$1,Cal!$H$6:$H$41,0)))*Cal!$C217</f>
        <v>255</v>
      </c>
      <c r="Q217" s="31">
        <f>INDEX('INPUT MAX'!$B:$AK,Cal!$E217,IF(Cal!$P$3=22.5,MATCH(Q$1,Cal!$G$6:$G$21,0),MATCH(Q$1,Cal!$H$6:$H$41,0)))*Cal!$C217</f>
        <v>255</v>
      </c>
      <c r="R217" s="31">
        <f>INDEX('INPUT MAX'!$B:$AK,Cal!$E217,IF(Cal!$P$3=22.5,MATCH(R$1,Cal!$G$6:$G$21,0),MATCH(R$1,Cal!$H$6:$H$41,0)))*Cal!$C217</f>
        <v>255</v>
      </c>
      <c r="S217" s="31">
        <f>INDEX('INPUT MAX'!$B:$AK,Cal!$E217,IF(Cal!$P$3=22.5,MATCH(S$1,Cal!$G$6:$G$21,0),MATCH(S$1,Cal!$H$6:$H$41,0)))*Cal!$C217</f>
        <v>255</v>
      </c>
      <c r="T217" s="31">
        <f>INDEX('INPUT MAX'!$B:$AK,Cal!$E217,IF(Cal!$P$3=22.5,MATCH(T$1,Cal!$G$6:$G$21,0),MATCH(T$1,Cal!$H$6:$H$41,0)))*Cal!$C217</f>
        <v>255</v>
      </c>
      <c r="U217" s="31">
        <f>INDEX('INPUT MAX'!$B:$AK,Cal!$E217,IF(Cal!$P$3=22.5,MATCH(U$1,Cal!$G$6:$G$21,0),MATCH(U$1,Cal!$H$6:$H$41,0)))*Cal!$C217</f>
        <v>255</v>
      </c>
      <c r="V217" s="31">
        <f>INDEX('INPUT MAX'!$B:$AK,Cal!$E217,IF(Cal!$P$3=22.5,MATCH(V$1,Cal!$G$6:$G$21,0),MATCH(V$1,Cal!$H$6:$H$41,0)))*Cal!$C217</f>
        <v>255</v>
      </c>
      <c r="W217" s="31">
        <f>INDEX('INPUT MAX'!$B:$AK,Cal!$E217,IF(Cal!$P$3=22.5,MATCH(W$1,Cal!$G$6:$G$21,0),MATCH(W$1,Cal!$H$6:$H$41,0)))*Cal!$C217</f>
        <v>255</v>
      </c>
      <c r="X217" s="31">
        <f>INDEX('INPUT MAX'!$B:$AK,Cal!$E217,IF(Cal!$P$3=22.5,MATCH(X$1,Cal!$G$6:$G$21,0),MATCH(X$1,Cal!$H$6:$H$41,0)))*Cal!$C217</f>
        <v>255</v>
      </c>
      <c r="Y217" s="31">
        <f>INDEX('INPUT MAX'!$B:$AK,Cal!$E217,IF(Cal!$P$3=22.5,MATCH(Y$1,Cal!$G$6:$G$21,0),MATCH(Y$1,Cal!$H$6:$H$41,0)))*Cal!$C217</f>
        <v>255</v>
      </c>
      <c r="Z217" s="31">
        <f>INDEX('INPUT MAX'!$B:$AK,Cal!$E217,IF(Cal!$P$3=22.5,MATCH(Z$1,Cal!$G$6:$G$21,0),MATCH(Z$1,Cal!$H$6:$H$41,0)))*Cal!$C217</f>
        <v>255</v>
      </c>
      <c r="AA217" s="31">
        <f>INDEX('INPUT MAX'!$B:$AK,Cal!$E217,IF(Cal!$P$3=22.5,MATCH(AA$1,Cal!$G$6:$G$21,0),MATCH(AA$1,Cal!$H$6:$H$41,0)))*Cal!$C217</f>
        <v>255</v>
      </c>
      <c r="AB217" s="31">
        <f>INDEX('INPUT MAX'!$B:$AK,Cal!$E217,IF(Cal!$P$3=22.5,MATCH(AB$1,Cal!$G$6:$G$21,0),MATCH(AB$1,Cal!$H$6:$H$41,0)))*Cal!$C217</f>
        <v>255</v>
      </c>
      <c r="AC217" s="31">
        <f>INDEX('INPUT MAX'!$B:$AK,Cal!$E217,IF(Cal!$P$3=22.5,MATCH(AC$1,Cal!$G$6:$G$21,0),MATCH(AC$1,Cal!$H$6:$H$41,0)))*Cal!$C217</f>
        <v>255</v>
      </c>
      <c r="AD217" s="31">
        <f>INDEX('INPUT MAX'!$B:$AK,Cal!$E217,IF(Cal!$P$3=22.5,MATCH(AD$1,Cal!$G$6:$G$21,0),MATCH(AD$1,Cal!$H$6:$H$41,0)))*Cal!$C217</f>
        <v>0.27555033564567566</v>
      </c>
      <c r="AE217" s="31">
        <f>INDEX('INPUT MAX'!$B:$AK,Cal!$E217,IF(Cal!$P$3=22.5,MATCH(AE$1,Cal!$G$6:$G$21,0),MATCH(AE$1,Cal!$H$6:$H$41,0)))*Cal!$C217</f>
        <v>0.27210685610771179</v>
      </c>
      <c r="AF217" s="31">
        <f>INDEX('INPUT MAX'!$B:$AK,Cal!$E217,IF(Cal!$P$3=22.5,MATCH(AF$1,Cal!$G$6:$G$21,0),MATCH(AF$1,Cal!$H$6:$H$41,0)))*Cal!$C217</f>
        <v>0.27163892984390259</v>
      </c>
      <c r="AG217" s="31">
        <f>INDEX('INPUT MAX'!$B:$AK,Cal!$E217,IF(Cal!$P$3=22.5,MATCH(AG$1,Cal!$G$6:$G$21,0),MATCH(AG$1,Cal!$H$6:$H$41,0)))*Cal!$C217</f>
        <v>0.26166465878486633</v>
      </c>
      <c r="AH217" s="31">
        <f>INDEX('INPUT MAX'!$B:$AK,Cal!$E217,IF(Cal!$P$3=22.5,MATCH(AH$1,Cal!$G$6:$G$21,0),MATCH(AH$1,Cal!$H$6:$H$41,0)))*Cal!$C217</f>
        <v>0.25577768683433533</v>
      </c>
      <c r="AI217" s="31">
        <f>INDEX('INPUT MAX'!$B:$AK,Cal!$E217,IF(Cal!$P$3=22.5,MATCH(AI$1,Cal!$G$6:$G$21,0),MATCH(AI$1,Cal!$H$6:$H$41,0)))*Cal!$C217</f>
        <v>255</v>
      </c>
      <c r="AJ217" s="31">
        <f>INDEX('INPUT MAX'!$B:$AK,Cal!$E217,IF(Cal!$P$3=22.5,MATCH(AJ$1,Cal!$G$6:$G$21,0),MATCH(AJ$1,Cal!$H$6:$H$41,0)))*Cal!$C217</f>
        <v>255</v>
      </c>
      <c r="AK217" s="31">
        <f>INDEX('INPUT MAX'!$B:$AK,Cal!$E217,IF(Cal!$P$3=22.5,MATCH(AK$1,Cal!$G$6:$G$21,0),MATCH(AK$1,Cal!$H$6:$H$41,0)))*Cal!$C217</f>
        <v>255</v>
      </c>
      <c r="AL217" s="31">
        <f>INDEX('INPUT MAX'!$B:$AK,Cal!$E217,IF(Cal!$P$3=22.5,MATCH(AL$1,Cal!$G$6:$G$21,0),MATCH(AL$1,Cal!$H$6:$H$41,0)))*Cal!$C217</f>
        <v>255</v>
      </c>
    </row>
    <row r="218" spans="1:38" x14ac:dyDescent="0.4">
      <c r="A218" s="7">
        <f>Cal!A218</f>
        <v>217</v>
      </c>
      <c r="B218" s="31">
        <f>INDEX('INPUT MAX'!$B:$AK,Cal!$E218,IF(Cal!$P$3=22.5,MATCH(B$1,Cal!$G$6:$G$21,0),MATCH(B$1,Cal!$H$6:$H$41,0)))*Cal!$C218</f>
        <v>255</v>
      </c>
      <c r="C218" s="31">
        <f>INDEX('INPUT MAX'!$B:$AK,Cal!$E218,IF(Cal!$P$3=22.5,MATCH(C$1,Cal!$G$6:$G$21,0),MATCH(C$1,Cal!$H$6:$H$41,0)))*Cal!$C218</f>
        <v>255</v>
      </c>
      <c r="D218" s="31">
        <f>INDEX('INPUT MAX'!$B:$AK,Cal!$E218,IF(Cal!$P$3=22.5,MATCH(D$1,Cal!$G$6:$G$21,0),MATCH(D$1,Cal!$H$6:$H$41,0)))*Cal!$C218</f>
        <v>255</v>
      </c>
      <c r="E218" s="31">
        <f>INDEX('INPUT MAX'!$B:$AK,Cal!$E218,IF(Cal!$P$3=22.5,MATCH(E$1,Cal!$G$6:$G$21,0),MATCH(E$1,Cal!$H$6:$H$41,0)))*Cal!$C218</f>
        <v>255</v>
      </c>
      <c r="F218" s="31">
        <f>INDEX('INPUT MAX'!$B:$AK,Cal!$E218,IF(Cal!$P$3=22.5,MATCH(F$1,Cal!$G$6:$G$21,0),MATCH(F$1,Cal!$H$6:$H$41,0)))*Cal!$C218</f>
        <v>255</v>
      </c>
      <c r="G218" s="31">
        <f>INDEX('INPUT MAX'!$B:$AK,Cal!$E218,IF(Cal!$P$3=22.5,MATCH(G$1,Cal!$G$6:$G$21,0),MATCH(G$1,Cal!$H$6:$H$41,0)))*Cal!$C218</f>
        <v>255</v>
      </c>
      <c r="H218" s="31">
        <f>INDEX('INPUT MAX'!$B:$AK,Cal!$E218,IF(Cal!$P$3=22.5,MATCH(H$1,Cal!$G$6:$G$21,0),MATCH(H$1,Cal!$H$6:$H$41,0)))*Cal!$C218</f>
        <v>255</v>
      </c>
      <c r="I218" s="31">
        <f>INDEX('INPUT MAX'!$B:$AK,Cal!$E218,IF(Cal!$P$3=22.5,MATCH(I$1,Cal!$G$6:$G$21,0),MATCH(I$1,Cal!$H$6:$H$41,0)))*Cal!$C218</f>
        <v>255</v>
      </c>
      <c r="J218" s="31">
        <f>INDEX('INPUT MAX'!$B:$AK,Cal!$E218,IF(Cal!$P$3=22.5,MATCH(J$1,Cal!$G$6:$G$21,0),MATCH(J$1,Cal!$H$6:$H$41,0)))*Cal!$C218</f>
        <v>255</v>
      </c>
      <c r="K218" s="31">
        <f>INDEX('INPUT MAX'!$B:$AK,Cal!$E218,IF(Cal!$P$3=22.5,MATCH(K$1,Cal!$G$6:$G$21,0),MATCH(K$1,Cal!$H$6:$H$41,0)))*Cal!$C218</f>
        <v>255</v>
      </c>
      <c r="L218" s="31">
        <f>INDEX('INPUT MAX'!$B:$AK,Cal!$E218,IF(Cal!$P$3=22.5,MATCH(L$1,Cal!$G$6:$G$21,0),MATCH(L$1,Cal!$H$6:$H$41,0)))*Cal!$C218</f>
        <v>255</v>
      </c>
      <c r="M218" s="31">
        <f>INDEX('INPUT MAX'!$B:$AK,Cal!$E218,IF(Cal!$P$3=22.5,MATCH(M$1,Cal!$G$6:$G$21,0),MATCH(M$1,Cal!$H$6:$H$41,0)))*Cal!$C218</f>
        <v>255</v>
      </c>
      <c r="N218" s="31">
        <f>INDEX('INPUT MAX'!$B:$AK,Cal!$E218,IF(Cal!$P$3=22.5,MATCH(N$1,Cal!$G$6:$G$21,0),MATCH(N$1,Cal!$H$6:$H$41,0)))*Cal!$C218</f>
        <v>255</v>
      </c>
      <c r="O218" s="31">
        <f>INDEX('INPUT MAX'!$B:$AK,Cal!$E218,IF(Cal!$P$3=22.5,MATCH(O$1,Cal!$G$6:$G$21,0),MATCH(O$1,Cal!$H$6:$H$41,0)))*Cal!$C218</f>
        <v>255</v>
      </c>
      <c r="P218" s="31">
        <f>INDEX('INPUT MAX'!$B:$AK,Cal!$E218,IF(Cal!$P$3=22.5,MATCH(P$1,Cal!$G$6:$G$21,0),MATCH(P$1,Cal!$H$6:$H$41,0)))*Cal!$C218</f>
        <v>255</v>
      </c>
      <c r="Q218" s="31">
        <f>INDEX('INPUT MAX'!$B:$AK,Cal!$E218,IF(Cal!$P$3=22.5,MATCH(Q$1,Cal!$G$6:$G$21,0),MATCH(Q$1,Cal!$H$6:$H$41,0)))*Cal!$C218</f>
        <v>255</v>
      </c>
      <c r="R218" s="31">
        <f>INDEX('INPUT MAX'!$B:$AK,Cal!$E218,IF(Cal!$P$3=22.5,MATCH(R$1,Cal!$G$6:$G$21,0),MATCH(R$1,Cal!$H$6:$H$41,0)))*Cal!$C218</f>
        <v>255</v>
      </c>
      <c r="S218" s="31">
        <f>INDEX('INPUT MAX'!$B:$AK,Cal!$E218,IF(Cal!$P$3=22.5,MATCH(S$1,Cal!$G$6:$G$21,0),MATCH(S$1,Cal!$H$6:$H$41,0)))*Cal!$C218</f>
        <v>255</v>
      </c>
      <c r="T218" s="31">
        <f>INDEX('INPUT MAX'!$B:$AK,Cal!$E218,IF(Cal!$P$3=22.5,MATCH(T$1,Cal!$G$6:$G$21,0),MATCH(T$1,Cal!$H$6:$H$41,0)))*Cal!$C218</f>
        <v>255</v>
      </c>
      <c r="U218" s="31">
        <f>INDEX('INPUT MAX'!$B:$AK,Cal!$E218,IF(Cal!$P$3=22.5,MATCH(U$1,Cal!$G$6:$G$21,0),MATCH(U$1,Cal!$H$6:$H$41,0)))*Cal!$C218</f>
        <v>255</v>
      </c>
      <c r="V218" s="31">
        <f>INDEX('INPUT MAX'!$B:$AK,Cal!$E218,IF(Cal!$P$3=22.5,MATCH(V$1,Cal!$G$6:$G$21,0),MATCH(V$1,Cal!$H$6:$H$41,0)))*Cal!$C218</f>
        <v>255</v>
      </c>
      <c r="W218" s="31">
        <f>INDEX('INPUT MAX'!$B:$AK,Cal!$E218,IF(Cal!$P$3=22.5,MATCH(W$1,Cal!$G$6:$G$21,0),MATCH(W$1,Cal!$H$6:$H$41,0)))*Cal!$C218</f>
        <v>255</v>
      </c>
      <c r="X218" s="31">
        <f>INDEX('INPUT MAX'!$B:$AK,Cal!$E218,IF(Cal!$P$3=22.5,MATCH(X$1,Cal!$G$6:$G$21,0),MATCH(X$1,Cal!$H$6:$H$41,0)))*Cal!$C218</f>
        <v>255</v>
      </c>
      <c r="Y218" s="31">
        <f>INDEX('INPUT MAX'!$B:$AK,Cal!$E218,IF(Cal!$P$3=22.5,MATCH(Y$1,Cal!$G$6:$G$21,0),MATCH(Y$1,Cal!$H$6:$H$41,0)))*Cal!$C218</f>
        <v>255</v>
      </c>
      <c r="Z218" s="31">
        <f>INDEX('INPUT MAX'!$B:$AK,Cal!$E218,IF(Cal!$P$3=22.5,MATCH(Z$1,Cal!$G$6:$G$21,0),MATCH(Z$1,Cal!$H$6:$H$41,0)))*Cal!$C218</f>
        <v>255</v>
      </c>
      <c r="AA218" s="31">
        <f>INDEX('INPUT MAX'!$B:$AK,Cal!$E218,IF(Cal!$P$3=22.5,MATCH(AA$1,Cal!$G$6:$G$21,0),MATCH(AA$1,Cal!$H$6:$H$41,0)))*Cal!$C218</f>
        <v>255</v>
      </c>
      <c r="AB218" s="31">
        <f>INDEX('INPUT MAX'!$B:$AK,Cal!$E218,IF(Cal!$P$3=22.5,MATCH(AB$1,Cal!$G$6:$G$21,0),MATCH(AB$1,Cal!$H$6:$H$41,0)))*Cal!$C218</f>
        <v>255</v>
      </c>
      <c r="AC218" s="31">
        <f>INDEX('INPUT MAX'!$B:$AK,Cal!$E218,IF(Cal!$P$3=22.5,MATCH(AC$1,Cal!$G$6:$G$21,0),MATCH(AC$1,Cal!$H$6:$H$41,0)))*Cal!$C218</f>
        <v>255</v>
      </c>
      <c r="AD218" s="31">
        <f>INDEX('INPUT MAX'!$B:$AK,Cal!$E218,IF(Cal!$P$3=22.5,MATCH(AD$1,Cal!$G$6:$G$21,0),MATCH(AD$1,Cal!$H$6:$H$41,0)))*Cal!$C218</f>
        <v>0.29754075407981873</v>
      </c>
      <c r="AE218" s="31">
        <f>INDEX('INPUT MAX'!$B:$AK,Cal!$E218,IF(Cal!$P$3=22.5,MATCH(AE$1,Cal!$G$6:$G$21,0),MATCH(AE$1,Cal!$H$6:$H$41,0)))*Cal!$C218</f>
        <v>0.33068457245826721</v>
      </c>
      <c r="AF218" s="31">
        <f>INDEX('INPUT MAX'!$B:$AK,Cal!$E218,IF(Cal!$P$3=22.5,MATCH(AF$1,Cal!$G$6:$G$21,0),MATCH(AF$1,Cal!$H$6:$H$41,0)))*Cal!$C218</f>
        <v>0.39421409368515015</v>
      </c>
      <c r="AG218" s="31">
        <f>INDEX('INPUT MAX'!$B:$AK,Cal!$E218,IF(Cal!$P$3=22.5,MATCH(AG$1,Cal!$G$6:$G$21,0),MATCH(AG$1,Cal!$H$6:$H$41,0)))*Cal!$C218</f>
        <v>0.42591682076454163</v>
      </c>
      <c r="AH218" s="31">
        <f>INDEX('INPUT MAX'!$B:$AK,Cal!$E218,IF(Cal!$P$3=22.5,MATCH(AH$1,Cal!$G$6:$G$21,0),MATCH(AH$1,Cal!$H$6:$H$41,0)))*Cal!$C218</f>
        <v>0.39939981698989868</v>
      </c>
      <c r="AI218" s="31">
        <f>INDEX('INPUT MAX'!$B:$AK,Cal!$E218,IF(Cal!$P$3=22.5,MATCH(AI$1,Cal!$G$6:$G$21,0),MATCH(AI$1,Cal!$H$6:$H$41,0)))*Cal!$C218</f>
        <v>255</v>
      </c>
      <c r="AJ218" s="31">
        <f>INDEX('INPUT MAX'!$B:$AK,Cal!$E218,IF(Cal!$P$3=22.5,MATCH(AJ$1,Cal!$G$6:$G$21,0),MATCH(AJ$1,Cal!$H$6:$H$41,0)))*Cal!$C218</f>
        <v>255</v>
      </c>
      <c r="AK218" s="31">
        <f>INDEX('INPUT MAX'!$B:$AK,Cal!$E218,IF(Cal!$P$3=22.5,MATCH(AK$1,Cal!$G$6:$G$21,0),MATCH(AK$1,Cal!$H$6:$H$41,0)))*Cal!$C218</f>
        <v>255</v>
      </c>
      <c r="AL218" s="31">
        <f>INDEX('INPUT MAX'!$B:$AK,Cal!$E218,IF(Cal!$P$3=22.5,MATCH(AL$1,Cal!$G$6:$G$21,0),MATCH(AL$1,Cal!$H$6:$H$41,0)))*Cal!$C218</f>
        <v>255</v>
      </c>
    </row>
    <row r="219" spans="1:38" x14ac:dyDescent="0.4">
      <c r="A219" s="7">
        <f>Cal!A219</f>
        <v>218</v>
      </c>
      <c r="B219" s="31">
        <f>INDEX('INPUT MAX'!$B:$AK,Cal!$E219,IF(Cal!$P$3=22.5,MATCH(B$1,Cal!$G$6:$G$21,0),MATCH(B$1,Cal!$H$6:$H$41,0)))*Cal!$C219</f>
        <v>255</v>
      </c>
      <c r="C219" s="31">
        <f>INDEX('INPUT MAX'!$B:$AK,Cal!$E219,IF(Cal!$P$3=22.5,MATCH(C$1,Cal!$G$6:$G$21,0),MATCH(C$1,Cal!$H$6:$H$41,0)))*Cal!$C219</f>
        <v>255</v>
      </c>
      <c r="D219" s="31">
        <f>INDEX('INPUT MAX'!$B:$AK,Cal!$E219,IF(Cal!$P$3=22.5,MATCH(D$1,Cal!$G$6:$G$21,0),MATCH(D$1,Cal!$H$6:$H$41,0)))*Cal!$C219</f>
        <v>255</v>
      </c>
      <c r="E219" s="31">
        <f>INDEX('INPUT MAX'!$B:$AK,Cal!$E219,IF(Cal!$P$3=22.5,MATCH(E$1,Cal!$G$6:$G$21,0),MATCH(E$1,Cal!$H$6:$H$41,0)))*Cal!$C219</f>
        <v>255</v>
      </c>
      <c r="F219" s="31">
        <f>INDEX('INPUT MAX'!$B:$AK,Cal!$E219,IF(Cal!$P$3=22.5,MATCH(F$1,Cal!$G$6:$G$21,0),MATCH(F$1,Cal!$H$6:$H$41,0)))*Cal!$C219</f>
        <v>255</v>
      </c>
      <c r="G219" s="31">
        <f>INDEX('INPUT MAX'!$B:$AK,Cal!$E219,IF(Cal!$P$3=22.5,MATCH(G$1,Cal!$G$6:$G$21,0),MATCH(G$1,Cal!$H$6:$H$41,0)))*Cal!$C219</f>
        <v>255</v>
      </c>
      <c r="H219" s="31">
        <f>INDEX('INPUT MAX'!$B:$AK,Cal!$E219,IF(Cal!$P$3=22.5,MATCH(H$1,Cal!$G$6:$G$21,0),MATCH(H$1,Cal!$H$6:$H$41,0)))*Cal!$C219</f>
        <v>255</v>
      </c>
      <c r="I219" s="31">
        <f>INDEX('INPUT MAX'!$B:$AK,Cal!$E219,IF(Cal!$P$3=22.5,MATCH(I$1,Cal!$G$6:$G$21,0),MATCH(I$1,Cal!$H$6:$H$41,0)))*Cal!$C219</f>
        <v>255</v>
      </c>
      <c r="J219" s="31">
        <f>INDEX('INPUT MAX'!$B:$AK,Cal!$E219,IF(Cal!$P$3=22.5,MATCH(J$1,Cal!$G$6:$G$21,0),MATCH(J$1,Cal!$H$6:$H$41,0)))*Cal!$C219</f>
        <v>255</v>
      </c>
      <c r="K219" s="31">
        <f>INDEX('INPUT MAX'!$B:$AK,Cal!$E219,IF(Cal!$P$3=22.5,MATCH(K$1,Cal!$G$6:$G$21,0),MATCH(K$1,Cal!$H$6:$H$41,0)))*Cal!$C219</f>
        <v>255</v>
      </c>
      <c r="L219" s="31">
        <f>INDEX('INPUT MAX'!$B:$AK,Cal!$E219,IF(Cal!$P$3=22.5,MATCH(L$1,Cal!$G$6:$G$21,0),MATCH(L$1,Cal!$H$6:$H$41,0)))*Cal!$C219</f>
        <v>255</v>
      </c>
      <c r="M219" s="31">
        <f>INDEX('INPUT MAX'!$B:$AK,Cal!$E219,IF(Cal!$P$3=22.5,MATCH(M$1,Cal!$G$6:$G$21,0),MATCH(M$1,Cal!$H$6:$H$41,0)))*Cal!$C219</f>
        <v>255</v>
      </c>
      <c r="N219" s="31">
        <f>INDEX('INPUT MAX'!$B:$AK,Cal!$E219,IF(Cal!$P$3=22.5,MATCH(N$1,Cal!$G$6:$G$21,0),MATCH(N$1,Cal!$H$6:$H$41,0)))*Cal!$C219</f>
        <v>255</v>
      </c>
      <c r="O219" s="31">
        <f>INDEX('INPUT MAX'!$B:$AK,Cal!$E219,IF(Cal!$P$3=22.5,MATCH(O$1,Cal!$G$6:$G$21,0),MATCH(O$1,Cal!$H$6:$H$41,0)))*Cal!$C219</f>
        <v>255</v>
      </c>
      <c r="P219" s="31">
        <f>INDEX('INPUT MAX'!$B:$AK,Cal!$E219,IF(Cal!$P$3=22.5,MATCH(P$1,Cal!$G$6:$G$21,0),MATCH(P$1,Cal!$H$6:$H$41,0)))*Cal!$C219</f>
        <v>255</v>
      </c>
      <c r="Q219" s="31">
        <f>INDEX('INPUT MAX'!$B:$AK,Cal!$E219,IF(Cal!$P$3=22.5,MATCH(Q$1,Cal!$G$6:$G$21,0),MATCH(Q$1,Cal!$H$6:$H$41,0)))*Cal!$C219</f>
        <v>255</v>
      </c>
      <c r="R219" s="31">
        <f>INDEX('INPUT MAX'!$B:$AK,Cal!$E219,IF(Cal!$P$3=22.5,MATCH(R$1,Cal!$G$6:$G$21,0),MATCH(R$1,Cal!$H$6:$H$41,0)))*Cal!$C219</f>
        <v>255</v>
      </c>
      <c r="S219" s="31">
        <f>INDEX('INPUT MAX'!$B:$AK,Cal!$E219,IF(Cal!$P$3=22.5,MATCH(S$1,Cal!$G$6:$G$21,0),MATCH(S$1,Cal!$H$6:$H$41,0)))*Cal!$C219</f>
        <v>255</v>
      </c>
      <c r="T219" s="31">
        <f>INDEX('INPUT MAX'!$B:$AK,Cal!$E219,IF(Cal!$P$3=22.5,MATCH(T$1,Cal!$G$6:$G$21,0),MATCH(T$1,Cal!$H$6:$H$41,0)))*Cal!$C219</f>
        <v>255</v>
      </c>
      <c r="U219" s="31">
        <f>INDEX('INPUT MAX'!$B:$AK,Cal!$E219,IF(Cal!$P$3=22.5,MATCH(U$1,Cal!$G$6:$G$21,0),MATCH(U$1,Cal!$H$6:$H$41,0)))*Cal!$C219</f>
        <v>255</v>
      </c>
      <c r="V219" s="31">
        <f>INDEX('INPUT MAX'!$B:$AK,Cal!$E219,IF(Cal!$P$3=22.5,MATCH(V$1,Cal!$G$6:$G$21,0),MATCH(V$1,Cal!$H$6:$H$41,0)))*Cal!$C219</f>
        <v>255</v>
      </c>
      <c r="W219" s="31">
        <f>INDEX('INPUT MAX'!$B:$AK,Cal!$E219,IF(Cal!$P$3=22.5,MATCH(W$1,Cal!$G$6:$G$21,0),MATCH(W$1,Cal!$H$6:$H$41,0)))*Cal!$C219</f>
        <v>255</v>
      </c>
      <c r="X219" s="31">
        <f>INDEX('INPUT MAX'!$B:$AK,Cal!$E219,IF(Cal!$P$3=22.5,MATCH(X$1,Cal!$G$6:$G$21,0),MATCH(X$1,Cal!$H$6:$H$41,0)))*Cal!$C219</f>
        <v>255</v>
      </c>
      <c r="Y219" s="31">
        <f>INDEX('INPUT MAX'!$B:$AK,Cal!$E219,IF(Cal!$P$3=22.5,MATCH(Y$1,Cal!$G$6:$G$21,0),MATCH(Y$1,Cal!$H$6:$H$41,0)))*Cal!$C219</f>
        <v>255</v>
      </c>
      <c r="Z219" s="31">
        <f>INDEX('INPUT MAX'!$B:$AK,Cal!$E219,IF(Cal!$P$3=22.5,MATCH(Z$1,Cal!$G$6:$G$21,0),MATCH(Z$1,Cal!$H$6:$H$41,0)))*Cal!$C219</f>
        <v>255</v>
      </c>
      <c r="AA219" s="31">
        <f>INDEX('INPUT MAX'!$B:$AK,Cal!$E219,IF(Cal!$P$3=22.5,MATCH(AA$1,Cal!$G$6:$G$21,0),MATCH(AA$1,Cal!$H$6:$H$41,0)))*Cal!$C219</f>
        <v>255</v>
      </c>
      <c r="AB219" s="31">
        <f>INDEX('INPUT MAX'!$B:$AK,Cal!$E219,IF(Cal!$P$3=22.5,MATCH(AB$1,Cal!$G$6:$G$21,0),MATCH(AB$1,Cal!$H$6:$H$41,0)))*Cal!$C219</f>
        <v>255</v>
      </c>
      <c r="AC219" s="31">
        <f>INDEX('INPUT MAX'!$B:$AK,Cal!$E219,IF(Cal!$P$3=22.5,MATCH(AC$1,Cal!$G$6:$G$21,0),MATCH(AC$1,Cal!$H$6:$H$41,0)))*Cal!$C219</f>
        <v>255</v>
      </c>
      <c r="AD219" s="31">
        <f>INDEX('INPUT MAX'!$B:$AK,Cal!$E219,IF(Cal!$P$3=22.5,MATCH(AD$1,Cal!$G$6:$G$21,0),MATCH(AD$1,Cal!$H$6:$H$41,0)))*Cal!$C219</f>
        <v>0.32955566048622131</v>
      </c>
      <c r="AE219" s="31">
        <f>INDEX('INPUT MAX'!$B:$AK,Cal!$E219,IF(Cal!$P$3=22.5,MATCH(AE$1,Cal!$G$6:$G$21,0),MATCH(AE$1,Cal!$H$6:$H$41,0)))*Cal!$C219</f>
        <v>0.34852471947669983</v>
      </c>
      <c r="AF219" s="31">
        <f>INDEX('INPUT MAX'!$B:$AK,Cal!$E219,IF(Cal!$P$3=22.5,MATCH(AF$1,Cal!$G$6:$G$21,0),MATCH(AF$1,Cal!$H$6:$H$41,0)))*Cal!$C219</f>
        <v>0.28972113132476807</v>
      </c>
      <c r="AG219" s="31">
        <f>INDEX('INPUT MAX'!$B:$AK,Cal!$E219,IF(Cal!$P$3=22.5,MATCH(AG$1,Cal!$G$6:$G$21,0),MATCH(AG$1,Cal!$H$6:$H$41,0)))*Cal!$C219</f>
        <v>0.29580539464950562</v>
      </c>
      <c r="AH219" s="31">
        <f>INDEX('INPUT MAX'!$B:$AK,Cal!$E219,IF(Cal!$P$3=22.5,MATCH(AH$1,Cal!$G$6:$G$21,0),MATCH(AH$1,Cal!$H$6:$H$41,0)))*Cal!$C219</f>
        <v>0.27982631325721741</v>
      </c>
      <c r="AI219" s="31">
        <f>INDEX('INPUT MAX'!$B:$AK,Cal!$E219,IF(Cal!$P$3=22.5,MATCH(AI$1,Cal!$G$6:$G$21,0),MATCH(AI$1,Cal!$H$6:$H$41,0)))*Cal!$C219</f>
        <v>255</v>
      </c>
      <c r="AJ219" s="31">
        <f>INDEX('INPUT MAX'!$B:$AK,Cal!$E219,IF(Cal!$P$3=22.5,MATCH(AJ$1,Cal!$G$6:$G$21,0),MATCH(AJ$1,Cal!$H$6:$H$41,0)))*Cal!$C219</f>
        <v>255</v>
      </c>
      <c r="AK219" s="31">
        <f>INDEX('INPUT MAX'!$B:$AK,Cal!$E219,IF(Cal!$P$3=22.5,MATCH(AK$1,Cal!$G$6:$G$21,0),MATCH(AK$1,Cal!$H$6:$H$41,0)))*Cal!$C219</f>
        <v>255</v>
      </c>
      <c r="AL219" s="31">
        <f>INDEX('INPUT MAX'!$B:$AK,Cal!$E219,IF(Cal!$P$3=22.5,MATCH(AL$1,Cal!$G$6:$G$21,0),MATCH(AL$1,Cal!$H$6:$H$41,0)))*Cal!$C219</f>
        <v>255</v>
      </c>
    </row>
    <row r="220" spans="1:38" x14ac:dyDescent="0.4">
      <c r="A220" s="7">
        <f>Cal!A220</f>
        <v>219</v>
      </c>
      <c r="B220" s="31">
        <f>INDEX('INPUT MAX'!$B:$AK,Cal!$E220,IF(Cal!$P$3=22.5,MATCH(B$1,Cal!$G$6:$G$21,0),MATCH(B$1,Cal!$H$6:$H$41,0)))*Cal!$C220</f>
        <v>255</v>
      </c>
      <c r="C220" s="31">
        <f>INDEX('INPUT MAX'!$B:$AK,Cal!$E220,IF(Cal!$P$3=22.5,MATCH(C$1,Cal!$G$6:$G$21,0),MATCH(C$1,Cal!$H$6:$H$41,0)))*Cal!$C220</f>
        <v>255</v>
      </c>
      <c r="D220" s="31">
        <f>INDEX('INPUT MAX'!$B:$AK,Cal!$E220,IF(Cal!$P$3=22.5,MATCH(D$1,Cal!$G$6:$G$21,0),MATCH(D$1,Cal!$H$6:$H$41,0)))*Cal!$C220</f>
        <v>255</v>
      </c>
      <c r="E220" s="31">
        <f>INDEX('INPUT MAX'!$B:$AK,Cal!$E220,IF(Cal!$P$3=22.5,MATCH(E$1,Cal!$G$6:$G$21,0),MATCH(E$1,Cal!$H$6:$H$41,0)))*Cal!$C220</f>
        <v>255</v>
      </c>
      <c r="F220" s="31">
        <f>INDEX('INPUT MAX'!$B:$AK,Cal!$E220,IF(Cal!$P$3=22.5,MATCH(F$1,Cal!$G$6:$G$21,0),MATCH(F$1,Cal!$H$6:$H$41,0)))*Cal!$C220</f>
        <v>255</v>
      </c>
      <c r="G220" s="31">
        <f>INDEX('INPUT MAX'!$B:$AK,Cal!$E220,IF(Cal!$P$3=22.5,MATCH(G$1,Cal!$G$6:$G$21,0),MATCH(G$1,Cal!$H$6:$H$41,0)))*Cal!$C220</f>
        <v>255</v>
      </c>
      <c r="H220" s="31">
        <f>INDEX('INPUT MAX'!$B:$AK,Cal!$E220,IF(Cal!$P$3=22.5,MATCH(H$1,Cal!$G$6:$G$21,0),MATCH(H$1,Cal!$H$6:$H$41,0)))*Cal!$C220</f>
        <v>255</v>
      </c>
      <c r="I220" s="31">
        <f>INDEX('INPUT MAX'!$B:$AK,Cal!$E220,IF(Cal!$P$3=22.5,MATCH(I$1,Cal!$G$6:$G$21,0),MATCH(I$1,Cal!$H$6:$H$41,0)))*Cal!$C220</f>
        <v>255</v>
      </c>
      <c r="J220" s="31">
        <f>INDEX('INPUT MAX'!$B:$AK,Cal!$E220,IF(Cal!$P$3=22.5,MATCH(J$1,Cal!$G$6:$G$21,0),MATCH(J$1,Cal!$H$6:$H$41,0)))*Cal!$C220</f>
        <v>255</v>
      </c>
      <c r="K220" s="31">
        <f>INDEX('INPUT MAX'!$B:$AK,Cal!$E220,IF(Cal!$P$3=22.5,MATCH(K$1,Cal!$G$6:$G$21,0),MATCH(K$1,Cal!$H$6:$H$41,0)))*Cal!$C220</f>
        <v>255</v>
      </c>
      <c r="L220" s="31">
        <f>INDEX('INPUT MAX'!$B:$AK,Cal!$E220,IF(Cal!$P$3=22.5,MATCH(L$1,Cal!$G$6:$G$21,0),MATCH(L$1,Cal!$H$6:$H$41,0)))*Cal!$C220</f>
        <v>255</v>
      </c>
      <c r="M220" s="31">
        <f>INDEX('INPUT MAX'!$B:$AK,Cal!$E220,IF(Cal!$P$3=22.5,MATCH(M$1,Cal!$G$6:$G$21,0),MATCH(M$1,Cal!$H$6:$H$41,0)))*Cal!$C220</f>
        <v>255</v>
      </c>
      <c r="N220" s="31">
        <f>INDEX('INPUT MAX'!$B:$AK,Cal!$E220,IF(Cal!$P$3=22.5,MATCH(N$1,Cal!$G$6:$G$21,0),MATCH(N$1,Cal!$H$6:$H$41,0)))*Cal!$C220</f>
        <v>255</v>
      </c>
      <c r="O220" s="31">
        <f>INDEX('INPUT MAX'!$B:$AK,Cal!$E220,IF(Cal!$P$3=22.5,MATCH(O$1,Cal!$G$6:$G$21,0),MATCH(O$1,Cal!$H$6:$H$41,0)))*Cal!$C220</f>
        <v>255</v>
      </c>
      <c r="P220" s="31">
        <f>INDEX('INPUT MAX'!$B:$AK,Cal!$E220,IF(Cal!$P$3=22.5,MATCH(P$1,Cal!$G$6:$G$21,0),MATCH(P$1,Cal!$H$6:$H$41,0)))*Cal!$C220</f>
        <v>255</v>
      </c>
      <c r="Q220" s="31">
        <f>INDEX('INPUT MAX'!$B:$AK,Cal!$E220,IF(Cal!$P$3=22.5,MATCH(Q$1,Cal!$G$6:$G$21,0),MATCH(Q$1,Cal!$H$6:$H$41,0)))*Cal!$C220</f>
        <v>255</v>
      </c>
      <c r="R220" s="31">
        <f>INDEX('INPUT MAX'!$B:$AK,Cal!$E220,IF(Cal!$P$3=22.5,MATCH(R$1,Cal!$G$6:$G$21,0),MATCH(R$1,Cal!$H$6:$H$41,0)))*Cal!$C220</f>
        <v>255</v>
      </c>
      <c r="S220" s="31">
        <f>INDEX('INPUT MAX'!$B:$AK,Cal!$E220,IF(Cal!$P$3=22.5,MATCH(S$1,Cal!$G$6:$G$21,0),MATCH(S$1,Cal!$H$6:$H$41,0)))*Cal!$C220</f>
        <v>255</v>
      </c>
      <c r="T220" s="31">
        <f>INDEX('INPUT MAX'!$B:$AK,Cal!$E220,IF(Cal!$P$3=22.5,MATCH(T$1,Cal!$G$6:$G$21,0),MATCH(T$1,Cal!$H$6:$H$41,0)))*Cal!$C220</f>
        <v>255</v>
      </c>
      <c r="U220" s="31">
        <f>INDEX('INPUT MAX'!$B:$AK,Cal!$E220,IF(Cal!$P$3=22.5,MATCH(U$1,Cal!$G$6:$G$21,0),MATCH(U$1,Cal!$H$6:$H$41,0)))*Cal!$C220</f>
        <v>255</v>
      </c>
      <c r="V220" s="31">
        <f>INDEX('INPUT MAX'!$B:$AK,Cal!$E220,IF(Cal!$P$3=22.5,MATCH(V$1,Cal!$G$6:$G$21,0),MATCH(V$1,Cal!$H$6:$H$41,0)))*Cal!$C220</f>
        <v>255</v>
      </c>
      <c r="W220" s="31">
        <f>INDEX('INPUT MAX'!$B:$AK,Cal!$E220,IF(Cal!$P$3=22.5,MATCH(W$1,Cal!$G$6:$G$21,0),MATCH(W$1,Cal!$H$6:$H$41,0)))*Cal!$C220</f>
        <v>255</v>
      </c>
      <c r="X220" s="31">
        <f>INDEX('INPUT MAX'!$B:$AK,Cal!$E220,IF(Cal!$P$3=22.5,MATCH(X$1,Cal!$G$6:$G$21,0),MATCH(X$1,Cal!$H$6:$H$41,0)))*Cal!$C220</f>
        <v>255</v>
      </c>
      <c r="Y220" s="31">
        <f>INDEX('INPUT MAX'!$B:$AK,Cal!$E220,IF(Cal!$P$3=22.5,MATCH(Y$1,Cal!$G$6:$G$21,0),MATCH(Y$1,Cal!$H$6:$H$41,0)))*Cal!$C220</f>
        <v>255</v>
      </c>
      <c r="Z220" s="31">
        <f>INDEX('INPUT MAX'!$B:$AK,Cal!$E220,IF(Cal!$P$3=22.5,MATCH(Z$1,Cal!$G$6:$G$21,0),MATCH(Z$1,Cal!$H$6:$H$41,0)))*Cal!$C220</f>
        <v>255</v>
      </c>
      <c r="AA220" s="31">
        <f>INDEX('INPUT MAX'!$B:$AK,Cal!$E220,IF(Cal!$P$3=22.5,MATCH(AA$1,Cal!$G$6:$G$21,0),MATCH(AA$1,Cal!$H$6:$H$41,0)))*Cal!$C220</f>
        <v>255</v>
      </c>
      <c r="AB220" s="31">
        <f>INDEX('INPUT MAX'!$B:$AK,Cal!$E220,IF(Cal!$P$3=22.5,MATCH(AB$1,Cal!$G$6:$G$21,0),MATCH(AB$1,Cal!$H$6:$H$41,0)))*Cal!$C220</f>
        <v>255</v>
      </c>
      <c r="AC220" s="31">
        <f>INDEX('INPUT MAX'!$B:$AK,Cal!$E220,IF(Cal!$P$3=22.5,MATCH(AC$1,Cal!$G$6:$G$21,0),MATCH(AC$1,Cal!$H$6:$H$41,0)))*Cal!$C220</f>
        <v>255</v>
      </c>
      <c r="AD220" s="31">
        <f>INDEX('INPUT MAX'!$B:$AK,Cal!$E220,IF(Cal!$P$3=22.5,MATCH(AD$1,Cal!$G$6:$G$21,0),MATCH(AD$1,Cal!$H$6:$H$41,0)))*Cal!$C220</f>
        <v>0.41922977566719055</v>
      </c>
      <c r="AE220" s="31">
        <f>INDEX('INPUT MAX'!$B:$AK,Cal!$E220,IF(Cal!$P$3=22.5,MATCH(AE$1,Cal!$G$6:$G$21,0),MATCH(AE$1,Cal!$H$6:$H$41,0)))*Cal!$C220</f>
        <v>0.48971262574195862</v>
      </c>
      <c r="AF220" s="31">
        <f>INDEX('INPUT MAX'!$B:$AK,Cal!$E220,IF(Cal!$P$3=22.5,MATCH(AF$1,Cal!$G$6:$G$21,0),MATCH(AF$1,Cal!$H$6:$H$41,0)))*Cal!$C220</f>
        <v>0.54253417253494263</v>
      </c>
      <c r="AG220" s="31">
        <f>INDEX('INPUT MAX'!$B:$AK,Cal!$E220,IF(Cal!$P$3=22.5,MATCH(AG$1,Cal!$G$6:$G$21,0),MATCH(AG$1,Cal!$H$6:$H$41,0)))*Cal!$C220</f>
        <v>0.53822427988052368</v>
      </c>
      <c r="AH220" s="31">
        <f>INDEX('INPUT MAX'!$B:$AK,Cal!$E220,IF(Cal!$P$3=22.5,MATCH(AH$1,Cal!$G$6:$G$21,0),MATCH(AH$1,Cal!$H$6:$H$41,0)))*Cal!$C220</f>
        <v>0.51565790176391602</v>
      </c>
      <c r="AI220" s="31">
        <f>INDEX('INPUT MAX'!$B:$AK,Cal!$E220,IF(Cal!$P$3=22.5,MATCH(AI$1,Cal!$G$6:$G$21,0),MATCH(AI$1,Cal!$H$6:$H$41,0)))*Cal!$C220</f>
        <v>255</v>
      </c>
      <c r="AJ220" s="31">
        <f>INDEX('INPUT MAX'!$B:$AK,Cal!$E220,IF(Cal!$P$3=22.5,MATCH(AJ$1,Cal!$G$6:$G$21,0),MATCH(AJ$1,Cal!$H$6:$H$41,0)))*Cal!$C220</f>
        <v>255</v>
      </c>
      <c r="AK220" s="31">
        <f>INDEX('INPUT MAX'!$B:$AK,Cal!$E220,IF(Cal!$P$3=22.5,MATCH(AK$1,Cal!$G$6:$G$21,0),MATCH(AK$1,Cal!$H$6:$H$41,0)))*Cal!$C220</f>
        <v>255</v>
      </c>
      <c r="AL220" s="31">
        <f>INDEX('INPUT MAX'!$B:$AK,Cal!$E220,IF(Cal!$P$3=22.5,MATCH(AL$1,Cal!$G$6:$G$21,0),MATCH(AL$1,Cal!$H$6:$H$41,0)))*Cal!$C220</f>
        <v>255</v>
      </c>
    </row>
    <row r="221" spans="1:38" x14ac:dyDescent="0.4">
      <c r="A221" s="7">
        <f>Cal!A221</f>
        <v>220</v>
      </c>
      <c r="B221" s="31">
        <f>INDEX('INPUT MAX'!$B:$AK,Cal!$E221,IF(Cal!$P$3=22.5,MATCH(B$1,Cal!$G$6:$G$21,0),MATCH(B$1,Cal!$H$6:$H$41,0)))*Cal!$C221</f>
        <v>255</v>
      </c>
      <c r="C221" s="31">
        <f>INDEX('INPUT MAX'!$B:$AK,Cal!$E221,IF(Cal!$P$3=22.5,MATCH(C$1,Cal!$G$6:$G$21,0),MATCH(C$1,Cal!$H$6:$H$41,0)))*Cal!$C221</f>
        <v>255</v>
      </c>
      <c r="D221" s="31">
        <f>INDEX('INPUT MAX'!$B:$AK,Cal!$E221,IF(Cal!$P$3=22.5,MATCH(D$1,Cal!$G$6:$G$21,0),MATCH(D$1,Cal!$H$6:$H$41,0)))*Cal!$C221</f>
        <v>255</v>
      </c>
      <c r="E221" s="31">
        <f>INDEX('INPUT MAX'!$B:$AK,Cal!$E221,IF(Cal!$P$3=22.5,MATCH(E$1,Cal!$G$6:$G$21,0),MATCH(E$1,Cal!$H$6:$H$41,0)))*Cal!$C221</f>
        <v>255</v>
      </c>
      <c r="F221" s="31">
        <f>INDEX('INPUT MAX'!$B:$AK,Cal!$E221,IF(Cal!$P$3=22.5,MATCH(F$1,Cal!$G$6:$G$21,0),MATCH(F$1,Cal!$H$6:$H$41,0)))*Cal!$C221</f>
        <v>255</v>
      </c>
      <c r="G221" s="31">
        <f>INDEX('INPUT MAX'!$B:$AK,Cal!$E221,IF(Cal!$P$3=22.5,MATCH(G$1,Cal!$G$6:$G$21,0),MATCH(G$1,Cal!$H$6:$H$41,0)))*Cal!$C221</f>
        <v>255</v>
      </c>
      <c r="H221" s="31">
        <f>INDEX('INPUT MAX'!$B:$AK,Cal!$E221,IF(Cal!$P$3=22.5,MATCH(H$1,Cal!$G$6:$G$21,0),MATCH(H$1,Cal!$H$6:$H$41,0)))*Cal!$C221</f>
        <v>255</v>
      </c>
      <c r="I221" s="31">
        <f>INDEX('INPUT MAX'!$B:$AK,Cal!$E221,IF(Cal!$P$3=22.5,MATCH(I$1,Cal!$G$6:$G$21,0),MATCH(I$1,Cal!$H$6:$H$41,0)))*Cal!$C221</f>
        <v>255</v>
      </c>
      <c r="J221" s="31">
        <f>INDEX('INPUT MAX'!$B:$AK,Cal!$E221,IF(Cal!$P$3=22.5,MATCH(J$1,Cal!$G$6:$G$21,0),MATCH(J$1,Cal!$H$6:$H$41,0)))*Cal!$C221</f>
        <v>255</v>
      </c>
      <c r="K221" s="31">
        <f>INDEX('INPUT MAX'!$B:$AK,Cal!$E221,IF(Cal!$P$3=22.5,MATCH(K$1,Cal!$G$6:$G$21,0),MATCH(K$1,Cal!$H$6:$H$41,0)))*Cal!$C221</f>
        <v>255</v>
      </c>
      <c r="L221" s="31">
        <f>INDEX('INPUT MAX'!$B:$AK,Cal!$E221,IF(Cal!$P$3=22.5,MATCH(L$1,Cal!$G$6:$G$21,0),MATCH(L$1,Cal!$H$6:$H$41,0)))*Cal!$C221</f>
        <v>255</v>
      </c>
      <c r="M221" s="31">
        <f>INDEX('INPUT MAX'!$B:$AK,Cal!$E221,IF(Cal!$P$3=22.5,MATCH(M$1,Cal!$G$6:$G$21,0),MATCH(M$1,Cal!$H$6:$H$41,0)))*Cal!$C221</f>
        <v>255</v>
      </c>
      <c r="N221" s="31">
        <f>INDEX('INPUT MAX'!$B:$AK,Cal!$E221,IF(Cal!$P$3=22.5,MATCH(N$1,Cal!$G$6:$G$21,0),MATCH(N$1,Cal!$H$6:$H$41,0)))*Cal!$C221</f>
        <v>255</v>
      </c>
      <c r="O221" s="31">
        <f>INDEX('INPUT MAX'!$B:$AK,Cal!$E221,IF(Cal!$P$3=22.5,MATCH(O$1,Cal!$G$6:$G$21,0),MATCH(O$1,Cal!$H$6:$H$41,0)))*Cal!$C221</f>
        <v>255</v>
      </c>
      <c r="P221" s="31">
        <f>INDEX('INPUT MAX'!$B:$AK,Cal!$E221,IF(Cal!$P$3=22.5,MATCH(P$1,Cal!$G$6:$G$21,0),MATCH(P$1,Cal!$H$6:$H$41,0)))*Cal!$C221</f>
        <v>255</v>
      </c>
      <c r="Q221" s="31">
        <f>INDEX('INPUT MAX'!$B:$AK,Cal!$E221,IF(Cal!$P$3=22.5,MATCH(Q$1,Cal!$G$6:$G$21,0),MATCH(Q$1,Cal!$H$6:$H$41,0)))*Cal!$C221</f>
        <v>255</v>
      </c>
      <c r="R221" s="31">
        <f>INDEX('INPUT MAX'!$B:$AK,Cal!$E221,IF(Cal!$P$3=22.5,MATCH(R$1,Cal!$G$6:$G$21,0),MATCH(R$1,Cal!$H$6:$H$41,0)))*Cal!$C221</f>
        <v>255</v>
      </c>
      <c r="S221" s="31">
        <f>INDEX('INPUT MAX'!$B:$AK,Cal!$E221,IF(Cal!$P$3=22.5,MATCH(S$1,Cal!$G$6:$G$21,0),MATCH(S$1,Cal!$H$6:$H$41,0)))*Cal!$C221</f>
        <v>255</v>
      </c>
      <c r="T221" s="31">
        <f>INDEX('INPUT MAX'!$B:$AK,Cal!$E221,IF(Cal!$P$3=22.5,MATCH(T$1,Cal!$G$6:$G$21,0),MATCH(T$1,Cal!$H$6:$H$41,0)))*Cal!$C221</f>
        <v>255</v>
      </c>
      <c r="U221" s="31">
        <f>INDEX('INPUT MAX'!$B:$AK,Cal!$E221,IF(Cal!$P$3=22.5,MATCH(U$1,Cal!$G$6:$G$21,0),MATCH(U$1,Cal!$H$6:$H$41,0)))*Cal!$C221</f>
        <v>255</v>
      </c>
      <c r="V221" s="31">
        <f>INDEX('INPUT MAX'!$B:$AK,Cal!$E221,IF(Cal!$P$3=22.5,MATCH(V$1,Cal!$G$6:$G$21,0),MATCH(V$1,Cal!$H$6:$H$41,0)))*Cal!$C221</f>
        <v>255</v>
      </c>
      <c r="W221" s="31">
        <f>INDEX('INPUT MAX'!$B:$AK,Cal!$E221,IF(Cal!$P$3=22.5,MATCH(W$1,Cal!$G$6:$G$21,0),MATCH(W$1,Cal!$H$6:$H$41,0)))*Cal!$C221</f>
        <v>255</v>
      </c>
      <c r="X221" s="31">
        <f>INDEX('INPUT MAX'!$B:$AK,Cal!$E221,IF(Cal!$P$3=22.5,MATCH(X$1,Cal!$G$6:$G$21,0),MATCH(X$1,Cal!$H$6:$H$41,0)))*Cal!$C221</f>
        <v>255</v>
      </c>
      <c r="Y221" s="31">
        <f>INDEX('INPUT MAX'!$B:$AK,Cal!$E221,IF(Cal!$P$3=22.5,MATCH(Y$1,Cal!$G$6:$G$21,0),MATCH(Y$1,Cal!$H$6:$H$41,0)))*Cal!$C221</f>
        <v>255</v>
      </c>
      <c r="Z221" s="31">
        <f>INDEX('INPUT MAX'!$B:$AK,Cal!$E221,IF(Cal!$P$3=22.5,MATCH(Z$1,Cal!$G$6:$G$21,0),MATCH(Z$1,Cal!$H$6:$H$41,0)))*Cal!$C221</f>
        <v>255</v>
      </c>
      <c r="AA221" s="31">
        <f>INDEX('INPUT MAX'!$B:$AK,Cal!$E221,IF(Cal!$P$3=22.5,MATCH(AA$1,Cal!$G$6:$G$21,0),MATCH(AA$1,Cal!$H$6:$H$41,0)))*Cal!$C221</f>
        <v>255</v>
      </c>
      <c r="AB221" s="31">
        <f>INDEX('INPUT MAX'!$B:$AK,Cal!$E221,IF(Cal!$P$3=22.5,MATCH(AB$1,Cal!$G$6:$G$21,0),MATCH(AB$1,Cal!$H$6:$H$41,0)))*Cal!$C221</f>
        <v>255</v>
      </c>
      <c r="AC221" s="31">
        <f>INDEX('INPUT MAX'!$B:$AK,Cal!$E221,IF(Cal!$P$3=22.5,MATCH(AC$1,Cal!$G$6:$G$21,0),MATCH(AC$1,Cal!$H$6:$H$41,0)))*Cal!$C221</f>
        <v>255</v>
      </c>
      <c r="AD221" s="31">
        <f>INDEX('INPUT MAX'!$B:$AK,Cal!$E221,IF(Cal!$P$3=22.5,MATCH(AD$1,Cal!$G$6:$G$21,0),MATCH(AD$1,Cal!$H$6:$H$41,0)))*Cal!$C221</f>
        <v>0.35691878199577332</v>
      </c>
      <c r="AE221" s="31">
        <f>INDEX('INPUT MAX'!$B:$AK,Cal!$E221,IF(Cal!$P$3=22.5,MATCH(AE$1,Cal!$G$6:$G$21,0),MATCH(AE$1,Cal!$H$6:$H$41,0)))*Cal!$C221</f>
        <v>0.30754372477531433</v>
      </c>
      <c r="AF221" s="31">
        <f>INDEX('INPUT MAX'!$B:$AK,Cal!$E221,IF(Cal!$P$3=22.5,MATCH(AF$1,Cal!$G$6:$G$21,0),MATCH(AF$1,Cal!$H$6:$H$41,0)))*Cal!$C221</f>
        <v>0.30558538436889648</v>
      </c>
      <c r="AG221" s="31">
        <f>INDEX('INPUT MAX'!$B:$AK,Cal!$E221,IF(Cal!$P$3=22.5,MATCH(AG$1,Cal!$G$6:$G$21,0),MATCH(AG$1,Cal!$H$6:$H$41,0)))*Cal!$C221</f>
        <v>0.32558915019035339</v>
      </c>
      <c r="AH221" s="31">
        <f>INDEX('INPUT MAX'!$B:$AK,Cal!$E221,IF(Cal!$P$3=22.5,MATCH(AH$1,Cal!$G$6:$G$21,0),MATCH(AH$1,Cal!$H$6:$H$41,0)))*Cal!$C221</f>
        <v>0.31818085908889771</v>
      </c>
      <c r="AI221" s="31">
        <f>INDEX('INPUT MAX'!$B:$AK,Cal!$E221,IF(Cal!$P$3=22.5,MATCH(AI$1,Cal!$G$6:$G$21,0),MATCH(AI$1,Cal!$H$6:$H$41,0)))*Cal!$C221</f>
        <v>255</v>
      </c>
      <c r="AJ221" s="31">
        <f>INDEX('INPUT MAX'!$B:$AK,Cal!$E221,IF(Cal!$P$3=22.5,MATCH(AJ$1,Cal!$G$6:$G$21,0),MATCH(AJ$1,Cal!$H$6:$H$41,0)))*Cal!$C221</f>
        <v>255</v>
      </c>
      <c r="AK221" s="31">
        <f>INDEX('INPUT MAX'!$B:$AK,Cal!$E221,IF(Cal!$P$3=22.5,MATCH(AK$1,Cal!$G$6:$G$21,0),MATCH(AK$1,Cal!$H$6:$H$41,0)))*Cal!$C221</f>
        <v>255</v>
      </c>
      <c r="AL221" s="31">
        <f>INDEX('INPUT MAX'!$B:$AK,Cal!$E221,IF(Cal!$P$3=22.5,MATCH(AL$1,Cal!$G$6:$G$21,0),MATCH(AL$1,Cal!$H$6:$H$41,0)))*Cal!$C221</f>
        <v>255</v>
      </c>
    </row>
    <row r="222" spans="1:38" x14ac:dyDescent="0.4">
      <c r="A222" s="7">
        <f>Cal!A222</f>
        <v>221</v>
      </c>
      <c r="B222" s="31">
        <f>INDEX('INPUT MAX'!$B:$AK,Cal!$E222,IF(Cal!$P$3=22.5,MATCH(B$1,Cal!$G$6:$G$21,0),MATCH(B$1,Cal!$H$6:$H$41,0)))*Cal!$C222</f>
        <v>255</v>
      </c>
      <c r="C222" s="31">
        <f>INDEX('INPUT MAX'!$B:$AK,Cal!$E222,IF(Cal!$P$3=22.5,MATCH(C$1,Cal!$G$6:$G$21,0),MATCH(C$1,Cal!$H$6:$H$41,0)))*Cal!$C222</f>
        <v>255</v>
      </c>
      <c r="D222" s="31">
        <f>INDEX('INPUT MAX'!$B:$AK,Cal!$E222,IF(Cal!$P$3=22.5,MATCH(D$1,Cal!$G$6:$G$21,0),MATCH(D$1,Cal!$H$6:$H$41,0)))*Cal!$C222</f>
        <v>255</v>
      </c>
      <c r="E222" s="31">
        <f>INDEX('INPUT MAX'!$B:$AK,Cal!$E222,IF(Cal!$P$3=22.5,MATCH(E$1,Cal!$G$6:$G$21,0),MATCH(E$1,Cal!$H$6:$H$41,0)))*Cal!$C222</f>
        <v>255</v>
      </c>
      <c r="F222" s="31">
        <f>INDEX('INPUT MAX'!$B:$AK,Cal!$E222,IF(Cal!$P$3=22.5,MATCH(F$1,Cal!$G$6:$G$21,0),MATCH(F$1,Cal!$H$6:$H$41,0)))*Cal!$C222</f>
        <v>255</v>
      </c>
      <c r="G222" s="31">
        <f>INDEX('INPUT MAX'!$B:$AK,Cal!$E222,IF(Cal!$P$3=22.5,MATCH(G$1,Cal!$G$6:$G$21,0),MATCH(G$1,Cal!$H$6:$H$41,0)))*Cal!$C222</f>
        <v>255</v>
      </c>
      <c r="H222" s="31">
        <f>INDEX('INPUT MAX'!$B:$AK,Cal!$E222,IF(Cal!$P$3=22.5,MATCH(H$1,Cal!$G$6:$G$21,0),MATCH(H$1,Cal!$H$6:$H$41,0)))*Cal!$C222</f>
        <v>255</v>
      </c>
      <c r="I222" s="31">
        <f>INDEX('INPUT MAX'!$B:$AK,Cal!$E222,IF(Cal!$P$3=22.5,MATCH(I$1,Cal!$G$6:$G$21,0),MATCH(I$1,Cal!$H$6:$H$41,0)))*Cal!$C222</f>
        <v>255</v>
      </c>
      <c r="J222" s="31">
        <f>INDEX('INPUT MAX'!$B:$AK,Cal!$E222,IF(Cal!$P$3=22.5,MATCH(J$1,Cal!$G$6:$G$21,0),MATCH(J$1,Cal!$H$6:$H$41,0)))*Cal!$C222</f>
        <v>255</v>
      </c>
      <c r="K222" s="31">
        <f>INDEX('INPUT MAX'!$B:$AK,Cal!$E222,IF(Cal!$P$3=22.5,MATCH(K$1,Cal!$G$6:$G$21,0),MATCH(K$1,Cal!$H$6:$H$41,0)))*Cal!$C222</f>
        <v>255</v>
      </c>
      <c r="L222" s="31">
        <f>INDEX('INPUT MAX'!$B:$AK,Cal!$E222,IF(Cal!$P$3=22.5,MATCH(L$1,Cal!$G$6:$G$21,0),MATCH(L$1,Cal!$H$6:$H$41,0)))*Cal!$C222</f>
        <v>255</v>
      </c>
      <c r="M222" s="31">
        <f>INDEX('INPUT MAX'!$B:$AK,Cal!$E222,IF(Cal!$P$3=22.5,MATCH(M$1,Cal!$G$6:$G$21,0),MATCH(M$1,Cal!$H$6:$H$41,0)))*Cal!$C222</f>
        <v>255</v>
      </c>
      <c r="N222" s="31">
        <f>INDEX('INPUT MAX'!$B:$AK,Cal!$E222,IF(Cal!$P$3=22.5,MATCH(N$1,Cal!$G$6:$G$21,0),MATCH(N$1,Cal!$H$6:$H$41,0)))*Cal!$C222</f>
        <v>255</v>
      </c>
      <c r="O222" s="31">
        <f>INDEX('INPUT MAX'!$B:$AK,Cal!$E222,IF(Cal!$P$3=22.5,MATCH(O$1,Cal!$G$6:$G$21,0),MATCH(O$1,Cal!$H$6:$H$41,0)))*Cal!$C222</f>
        <v>255</v>
      </c>
      <c r="P222" s="31">
        <f>INDEX('INPUT MAX'!$B:$AK,Cal!$E222,IF(Cal!$P$3=22.5,MATCH(P$1,Cal!$G$6:$G$21,0),MATCH(P$1,Cal!$H$6:$H$41,0)))*Cal!$C222</f>
        <v>255</v>
      </c>
      <c r="Q222" s="31">
        <f>INDEX('INPUT MAX'!$B:$AK,Cal!$E222,IF(Cal!$P$3=22.5,MATCH(Q$1,Cal!$G$6:$G$21,0),MATCH(Q$1,Cal!$H$6:$H$41,0)))*Cal!$C222</f>
        <v>255</v>
      </c>
      <c r="R222" s="31">
        <f>INDEX('INPUT MAX'!$B:$AK,Cal!$E222,IF(Cal!$P$3=22.5,MATCH(R$1,Cal!$G$6:$G$21,0),MATCH(R$1,Cal!$H$6:$H$41,0)))*Cal!$C222</f>
        <v>255</v>
      </c>
      <c r="S222" s="31">
        <f>INDEX('INPUT MAX'!$B:$AK,Cal!$E222,IF(Cal!$P$3=22.5,MATCH(S$1,Cal!$G$6:$G$21,0),MATCH(S$1,Cal!$H$6:$H$41,0)))*Cal!$C222</f>
        <v>255</v>
      </c>
      <c r="T222" s="31">
        <f>INDEX('INPUT MAX'!$B:$AK,Cal!$E222,IF(Cal!$P$3=22.5,MATCH(T$1,Cal!$G$6:$G$21,0),MATCH(T$1,Cal!$H$6:$H$41,0)))*Cal!$C222</f>
        <v>255</v>
      </c>
      <c r="U222" s="31">
        <f>INDEX('INPUT MAX'!$B:$AK,Cal!$E222,IF(Cal!$P$3=22.5,MATCH(U$1,Cal!$G$6:$G$21,0),MATCH(U$1,Cal!$H$6:$H$41,0)))*Cal!$C222</f>
        <v>255</v>
      </c>
      <c r="V222" s="31">
        <f>INDEX('INPUT MAX'!$B:$AK,Cal!$E222,IF(Cal!$P$3=22.5,MATCH(V$1,Cal!$G$6:$G$21,0),MATCH(V$1,Cal!$H$6:$H$41,0)))*Cal!$C222</f>
        <v>255</v>
      </c>
      <c r="W222" s="31">
        <f>INDEX('INPUT MAX'!$B:$AK,Cal!$E222,IF(Cal!$P$3=22.5,MATCH(W$1,Cal!$G$6:$G$21,0),MATCH(W$1,Cal!$H$6:$H$41,0)))*Cal!$C222</f>
        <v>255</v>
      </c>
      <c r="X222" s="31">
        <f>INDEX('INPUT MAX'!$B:$AK,Cal!$E222,IF(Cal!$P$3=22.5,MATCH(X$1,Cal!$G$6:$G$21,0),MATCH(X$1,Cal!$H$6:$H$41,0)))*Cal!$C222</f>
        <v>255</v>
      </c>
      <c r="Y222" s="31">
        <f>INDEX('INPUT MAX'!$B:$AK,Cal!$E222,IF(Cal!$P$3=22.5,MATCH(Y$1,Cal!$G$6:$G$21,0),MATCH(Y$1,Cal!$H$6:$H$41,0)))*Cal!$C222</f>
        <v>255</v>
      </c>
      <c r="Z222" s="31">
        <f>INDEX('INPUT MAX'!$B:$AK,Cal!$E222,IF(Cal!$P$3=22.5,MATCH(Z$1,Cal!$G$6:$G$21,0),MATCH(Z$1,Cal!$H$6:$H$41,0)))*Cal!$C222</f>
        <v>255</v>
      </c>
      <c r="AA222" s="31">
        <f>INDEX('INPUT MAX'!$B:$AK,Cal!$E222,IF(Cal!$P$3=22.5,MATCH(AA$1,Cal!$G$6:$G$21,0),MATCH(AA$1,Cal!$H$6:$H$41,0)))*Cal!$C222</f>
        <v>255</v>
      </c>
      <c r="AB222" s="31">
        <f>INDEX('INPUT MAX'!$B:$AK,Cal!$E222,IF(Cal!$P$3=22.5,MATCH(AB$1,Cal!$G$6:$G$21,0),MATCH(AB$1,Cal!$H$6:$H$41,0)))*Cal!$C222</f>
        <v>255</v>
      </c>
      <c r="AC222" s="31">
        <f>INDEX('INPUT MAX'!$B:$AK,Cal!$E222,IF(Cal!$P$3=22.5,MATCH(AC$1,Cal!$G$6:$G$21,0),MATCH(AC$1,Cal!$H$6:$H$41,0)))*Cal!$C222</f>
        <v>255</v>
      </c>
      <c r="AD222" s="31">
        <f>INDEX('INPUT MAX'!$B:$AK,Cal!$E222,IF(Cal!$P$3=22.5,MATCH(AD$1,Cal!$G$6:$G$21,0),MATCH(AD$1,Cal!$H$6:$H$41,0)))*Cal!$C222</f>
        <v>0.28911277651786804</v>
      </c>
      <c r="AE222" s="31">
        <f>INDEX('INPUT MAX'!$B:$AK,Cal!$E222,IF(Cal!$P$3=22.5,MATCH(AE$1,Cal!$G$6:$G$21,0),MATCH(AE$1,Cal!$H$6:$H$41,0)))*Cal!$C222</f>
        <v>0.33084014058113098</v>
      </c>
      <c r="AF222" s="31">
        <f>INDEX('INPUT MAX'!$B:$AK,Cal!$E222,IF(Cal!$P$3=22.5,MATCH(AF$1,Cal!$G$6:$G$21,0),MATCH(AF$1,Cal!$H$6:$H$41,0)))*Cal!$C222</f>
        <v>0.38174283504486084</v>
      </c>
      <c r="AG222" s="31">
        <f>INDEX('INPUT MAX'!$B:$AK,Cal!$E222,IF(Cal!$P$3=22.5,MATCH(AG$1,Cal!$G$6:$G$21,0),MATCH(AG$1,Cal!$H$6:$H$41,0)))*Cal!$C222</f>
        <v>0.37613168358802795</v>
      </c>
      <c r="AH222" s="31">
        <f>INDEX('INPUT MAX'!$B:$AK,Cal!$E222,IF(Cal!$P$3=22.5,MATCH(AH$1,Cal!$G$6:$G$21,0),MATCH(AH$1,Cal!$H$6:$H$41,0)))*Cal!$C222</f>
        <v>0.38894945383071899</v>
      </c>
      <c r="AI222" s="31">
        <f>INDEX('INPUT MAX'!$B:$AK,Cal!$E222,IF(Cal!$P$3=22.5,MATCH(AI$1,Cal!$G$6:$G$21,0),MATCH(AI$1,Cal!$H$6:$H$41,0)))*Cal!$C222</f>
        <v>255</v>
      </c>
      <c r="AJ222" s="31">
        <f>INDEX('INPUT MAX'!$B:$AK,Cal!$E222,IF(Cal!$P$3=22.5,MATCH(AJ$1,Cal!$G$6:$G$21,0),MATCH(AJ$1,Cal!$H$6:$H$41,0)))*Cal!$C222</f>
        <v>255</v>
      </c>
      <c r="AK222" s="31">
        <f>INDEX('INPUT MAX'!$B:$AK,Cal!$E222,IF(Cal!$P$3=22.5,MATCH(AK$1,Cal!$G$6:$G$21,0),MATCH(AK$1,Cal!$H$6:$H$41,0)))*Cal!$C222</f>
        <v>255</v>
      </c>
      <c r="AL222" s="31">
        <f>INDEX('INPUT MAX'!$B:$AK,Cal!$E222,IF(Cal!$P$3=22.5,MATCH(AL$1,Cal!$G$6:$G$21,0),MATCH(AL$1,Cal!$H$6:$H$41,0)))*Cal!$C222</f>
        <v>255</v>
      </c>
    </row>
    <row r="223" spans="1:38" x14ac:dyDescent="0.4">
      <c r="A223" s="7">
        <f>Cal!A223</f>
        <v>222</v>
      </c>
      <c r="B223" s="31">
        <f>INDEX('INPUT MAX'!$B:$AK,Cal!$E223,IF(Cal!$P$3=22.5,MATCH(B$1,Cal!$G$6:$G$21,0),MATCH(B$1,Cal!$H$6:$H$41,0)))*Cal!$C223</f>
        <v>255</v>
      </c>
      <c r="C223" s="31">
        <f>INDEX('INPUT MAX'!$B:$AK,Cal!$E223,IF(Cal!$P$3=22.5,MATCH(C$1,Cal!$G$6:$G$21,0),MATCH(C$1,Cal!$H$6:$H$41,0)))*Cal!$C223</f>
        <v>255</v>
      </c>
      <c r="D223" s="31">
        <f>INDEX('INPUT MAX'!$B:$AK,Cal!$E223,IF(Cal!$P$3=22.5,MATCH(D$1,Cal!$G$6:$G$21,0),MATCH(D$1,Cal!$H$6:$H$41,0)))*Cal!$C223</f>
        <v>255</v>
      </c>
      <c r="E223" s="31">
        <f>INDEX('INPUT MAX'!$B:$AK,Cal!$E223,IF(Cal!$P$3=22.5,MATCH(E$1,Cal!$G$6:$G$21,0),MATCH(E$1,Cal!$H$6:$H$41,0)))*Cal!$C223</f>
        <v>255</v>
      </c>
      <c r="F223" s="31">
        <f>INDEX('INPUT MAX'!$B:$AK,Cal!$E223,IF(Cal!$P$3=22.5,MATCH(F$1,Cal!$G$6:$G$21,0),MATCH(F$1,Cal!$H$6:$H$41,0)))*Cal!$C223</f>
        <v>255</v>
      </c>
      <c r="G223" s="31">
        <f>INDEX('INPUT MAX'!$B:$AK,Cal!$E223,IF(Cal!$P$3=22.5,MATCH(G$1,Cal!$G$6:$G$21,0),MATCH(G$1,Cal!$H$6:$H$41,0)))*Cal!$C223</f>
        <v>255</v>
      </c>
      <c r="H223" s="31">
        <f>INDEX('INPUT MAX'!$B:$AK,Cal!$E223,IF(Cal!$P$3=22.5,MATCH(H$1,Cal!$G$6:$G$21,0),MATCH(H$1,Cal!$H$6:$H$41,0)))*Cal!$C223</f>
        <v>255</v>
      </c>
      <c r="I223" s="31">
        <f>INDEX('INPUT MAX'!$B:$AK,Cal!$E223,IF(Cal!$P$3=22.5,MATCH(I$1,Cal!$G$6:$G$21,0),MATCH(I$1,Cal!$H$6:$H$41,0)))*Cal!$C223</f>
        <v>255</v>
      </c>
      <c r="J223" s="31">
        <f>INDEX('INPUT MAX'!$B:$AK,Cal!$E223,IF(Cal!$P$3=22.5,MATCH(J$1,Cal!$G$6:$G$21,0),MATCH(J$1,Cal!$H$6:$H$41,0)))*Cal!$C223</f>
        <v>255</v>
      </c>
      <c r="K223" s="31">
        <f>INDEX('INPUT MAX'!$B:$AK,Cal!$E223,IF(Cal!$P$3=22.5,MATCH(K$1,Cal!$G$6:$G$21,0),MATCH(K$1,Cal!$H$6:$H$41,0)))*Cal!$C223</f>
        <v>255</v>
      </c>
      <c r="L223" s="31">
        <f>INDEX('INPUT MAX'!$B:$AK,Cal!$E223,IF(Cal!$P$3=22.5,MATCH(L$1,Cal!$G$6:$G$21,0),MATCH(L$1,Cal!$H$6:$H$41,0)))*Cal!$C223</f>
        <v>255</v>
      </c>
      <c r="M223" s="31">
        <f>INDEX('INPUT MAX'!$B:$AK,Cal!$E223,IF(Cal!$P$3=22.5,MATCH(M$1,Cal!$G$6:$G$21,0),MATCH(M$1,Cal!$H$6:$H$41,0)))*Cal!$C223</f>
        <v>255</v>
      </c>
      <c r="N223" s="31">
        <f>INDEX('INPUT MAX'!$B:$AK,Cal!$E223,IF(Cal!$P$3=22.5,MATCH(N$1,Cal!$G$6:$G$21,0),MATCH(N$1,Cal!$H$6:$H$41,0)))*Cal!$C223</f>
        <v>255</v>
      </c>
      <c r="O223" s="31">
        <f>INDEX('INPUT MAX'!$B:$AK,Cal!$E223,IF(Cal!$P$3=22.5,MATCH(O$1,Cal!$G$6:$G$21,0),MATCH(O$1,Cal!$H$6:$H$41,0)))*Cal!$C223</f>
        <v>255</v>
      </c>
      <c r="P223" s="31">
        <f>INDEX('INPUT MAX'!$B:$AK,Cal!$E223,IF(Cal!$P$3=22.5,MATCH(P$1,Cal!$G$6:$G$21,0),MATCH(P$1,Cal!$H$6:$H$41,0)))*Cal!$C223</f>
        <v>255</v>
      </c>
      <c r="Q223" s="31">
        <f>INDEX('INPUT MAX'!$B:$AK,Cal!$E223,IF(Cal!$P$3=22.5,MATCH(Q$1,Cal!$G$6:$G$21,0),MATCH(Q$1,Cal!$H$6:$H$41,0)))*Cal!$C223</f>
        <v>255</v>
      </c>
      <c r="R223" s="31">
        <f>INDEX('INPUT MAX'!$B:$AK,Cal!$E223,IF(Cal!$P$3=22.5,MATCH(R$1,Cal!$G$6:$G$21,0),MATCH(R$1,Cal!$H$6:$H$41,0)))*Cal!$C223</f>
        <v>255</v>
      </c>
      <c r="S223" s="31">
        <f>INDEX('INPUT MAX'!$B:$AK,Cal!$E223,IF(Cal!$P$3=22.5,MATCH(S$1,Cal!$G$6:$G$21,0),MATCH(S$1,Cal!$H$6:$H$41,0)))*Cal!$C223</f>
        <v>255</v>
      </c>
      <c r="T223" s="31">
        <f>INDEX('INPUT MAX'!$B:$AK,Cal!$E223,IF(Cal!$P$3=22.5,MATCH(T$1,Cal!$G$6:$G$21,0),MATCH(T$1,Cal!$H$6:$H$41,0)))*Cal!$C223</f>
        <v>255</v>
      </c>
      <c r="U223" s="31">
        <f>INDEX('INPUT MAX'!$B:$AK,Cal!$E223,IF(Cal!$P$3=22.5,MATCH(U$1,Cal!$G$6:$G$21,0),MATCH(U$1,Cal!$H$6:$H$41,0)))*Cal!$C223</f>
        <v>255</v>
      </c>
      <c r="V223" s="31">
        <f>INDEX('INPUT MAX'!$B:$AK,Cal!$E223,IF(Cal!$P$3=22.5,MATCH(V$1,Cal!$G$6:$G$21,0),MATCH(V$1,Cal!$H$6:$H$41,0)))*Cal!$C223</f>
        <v>255</v>
      </c>
      <c r="W223" s="31">
        <f>INDEX('INPUT MAX'!$B:$AK,Cal!$E223,IF(Cal!$P$3=22.5,MATCH(W$1,Cal!$G$6:$G$21,0),MATCH(W$1,Cal!$H$6:$H$41,0)))*Cal!$C223</f>
        <v>255</v>
      </c>
      <c r="X223" s="31">
        <f>INDEX('INPUT MAX'!$B:$AK,Cal!$E223,IF(Cal!$P$3=22.5,MATCH(X$1,Cal!$G$6:$G$21,0),MATCH(X$1,Cal!$H$6:$H$41,0)))*Cal!$C223</f>
        <v>255</v>
      </c>
      <c r="Y223" s="31">
        <f>INDEX('INPUT MAX'!$B:$AK,Cal!$E223,IF(Cal!$P$3=22.5,MATCH(Y$1,Cal!$G$6:$G$21,0),MATCH(Y$1,Cal!$H$6:$H$41,0)))*Cal!$C223</f>
        <v>255</v>
      </c>
      <c r="Z223" s="31">
        <f>INDEX('INPUT MAX'!$B:$AK,Cal!$E223,IF(Cal!$P$3=22.5,MATCH(Z$1,Cal!$G$6:$G$21,0),MATCH(Z$1,Cal!$H$6:$H$41,0)))*Cal!$C223</f>
        <v>255</v>
      </c>
      <c r="AA223" s="31">
        <f>INDEX('INPUT MAX'!$B:$AK,Cal!$E223,IF(Cal!$P$3=22.5,MATCH(AA$1,Cal!$G$6:$G$21,0),MATCH(AA$1,Cal!$H$6:$H$41,0)))*Cal!$C223</f>
        <v>255</v>
      </c>
      <c r="AB223" s="31">
        <f>INDEX('INPUT MAX'!$B:$AK,Cal!$E223,IF(Cal!$P$3=22.5,MATCH(AB$1,Cal!$G$6:$G$21,0),MATCH(AB$1,Cal!$H$6:$H$41,0)))*Cal!$C223</f>
        <v>255</v>
      </c>
      <c r="AC223" s="31">
        <f>INDEX('INPUT MAX'!$B:$AK,Cal!$E223,IF(Cal!$P$3=22.5,MATCH(AC$1,Cal!$G$6:$G$21,0),MATCH(AC$1,Cal!$H$6:$H$41,0)))*Cal!$C223</f>
        <v>255</v>
      </c>
      <c r="AD223" s="31">
        <f>INDEX('INPUT MAX'!$B:$AK,Cal!$E223,IF(Cal!$P$3=22.5,MATCH(AD$1,Cal!$G$6:$G$21,0),MATCH(AD$1,Cal!$H$6:$H$41,0)))*Cal!$C223</f>
        <v>0.28839954733848572</v>
      </c>
      <c r="AE223" s="31">
        <f>INDEX('INPUT MAX'!$B:$AK,Cal!$E223,IF(Cal!$P$3=22.5,MATCH(AE$1,Cal!$G$6:$G$21,0),MATCH(AE$1,Cal!$H$6:$H$41,0)))*Cal!$C223</f>
        <v>0.30205801129341125</v>
      </c>
      <c r="AF223" s="31">
        <f>INDEX('INPUT MAX'!$B:$AK,Cal!$E223,IF(Cal!$P$3=22.5,MATCH(AF$1,Cal!$G$6:$G$21,0),MATCH(AF$1,Cal!$H$6:$H$41,0)))*Cal!$C223</f>
        <v>0.44039484858512878</v>
      </c>
      <c r="AG223" s="31">
        <f>INDEX('INPUT MAX'!$B:$AK,Cal!$E223,IF(Cal!$P$3=22.5,MATCH(AG$1,Cal!$G$6:$G$21,0),MATCH(AG$1,Cal!$H$6:$H$41,0)))*Cal!$C223</f>
        <v>0.44977051019668579</v>
      </c>
      <c r="AH223" s="31">
        <f>INDEX('INPUT MAX'!$B:$AK,Cal!$E223,IF(Cal!$P$3=22.5,MATCH(AH$1,Cal!$G$6:$G$21,0),MATCH(AH$1,Cal!$H$6:$H$41,0)))*Cal!$C223</f>
        <v>0.46849319338798523</v>
      </c>
      <c r="AI223" s="31">
        <f>INDEX('INPUT MAX'!$B:$AK,Cal!$E223,IF(Cal!$P$3=22.5,MATCH(AI$1,Cal!$G$6:$G$21,0),MATCH(AI$1,Cal!$H$6:$H$41,0)))*Cal!$C223</f>
        <v>255</v>
      </c>
      <c r="AJ223" s="31">
        <f>INDEX('INPUT MAX'!$B:$AK,Cal!$E223,IF(Cal!$P$3=22.5,MATCH(AJ$1,Cal!$G$6:$G$21,0),MATCH(AJ$1,Cal!$H$6:$H$41,0)))*Cal!$C223</f>
        <v>255</v>
      </c>
      <c r="AK223" s="31">
        <f>INDEX('INPUT MAX'!$B:$AK,Cal!$E223,IF(Cal!$P$3=22.5,MATCH(AK$1,Cal!$G$6:$G$21,0),MATCH(AK$1,Cal!$H$6:$H$41,0)))*Cal!$C223</f>
        <v>255</v>
      </c>
      <c r="AL223" s="31">
        <f>INDEX('INPUT MAX'!$B:$AK,Cal!$E223,IF(Cal!$P$3=22.5,MATCH(AL$1,Cal!$G$6:$G$21,0),MATCH(AL$1,Cal!$H$6:$H$41,0)))*Cal!$C223</f>
        <v>255</v>
      </c>
    </row>
    <row r="224" spans="1:38" x14ac:dyDescent="0.4">
      <c r="A224" s="7">
        <f>Cal!A224</f>
        <v>223</v>
      </c>
      <c r="B224" s="31">
        <f>INDEX('INPUT MAX'!$B:$AK,Cal!$E224,IF(Cal!$P$3=22.5,MATCH(B$1,Cal!$G$6:$G$21,0),MATCH(B$1,Cal!$H$6:$H$41,0)))*Cal!$C224</f>
        <v>255</v>
      </c>
      <c r="C224" s="31">
        <f>INDEX('INPUT MAX'!$B:$AK,Cal!$E224,IF(Cal!$P$3=22.5,MATCH(C$1,Cal!$G$6:$G$21,0),MATCH(C$1,Cal!$H$6:$H$41,0)))*Cal!$C224</f>
        <v>255</v>
      </c>
      <c r="D224" s="31">
        <f>INDEX('INPUT MAX'!$B:$AK,Cal!$E224,IF(Cal!$P$3=22.5,MATCH(D$1,Cal!$G$6:$G$21,0),MATCH(D$1,Cal!$H$6:$H$41,0)))*Cal!$C224</f>
        <v>255</v>
      </c>
      <c r="E224" s="31">
        <f>INDEX('INPUT MAX'!$B:$AK,Cal!$E224,IF(Cal!$P$3=22.5,MATCH(E$1,Cal!$G$6:$G$21,0),MATCH(E$1,Cal!$H$6:$H$41,0)))*Cal!$C224</f>
        <v>255</v>
      </c>
      <c r="F224" s="31">
        <f>INDEX('INPUT MAX'!$B:$AK,Cal!$E224,IF(Cal!$P$3=22.5,MATCH(F$1,Cal!$G$6:$G$21,0),MATCH(F$1,Cal!$H$6:$H$41,0)))*Cal!$C224</f>
        <v>255</v>
      </c>
      <c r="G224" s="31">
        <f>INDEX('INPUT MAX'!$B:$AK,Cal!$E224,IF(Cal!$P$3=22.5,MATCH(G$1,Cal!$G$6:$G$21,0),MATCH(G$1,Cal!$H$6:$H$41,0)))*Cal!$C224</f>
        <v>255</v>
      </c>
      <c r="H224" s="31">
        <f>INDEX('INPUT MAX'!$B:$AK,Cal!$E224,IF(Cal!$P$3=22.5,MATCH(H$1,Cal!$G$6:$G$21,0),MATCH(H$1,Cal!$H$6:$H$41,0)))*Cal!$C224</f>
        <v>255</v>
      </c>
      <c r="I224" s="31">
        <f>INDEX('INPUT MAX'!$B:$AK,Cal!$E224,IF(Cal!$P$3=22.5,MATCH(I$1,Cal!$G$6:$G$21,0),MATCH(I$1,Cal!$H$6:$H$41,0)))*Cal!$C224</f>
        <v>255</v>
      </c>
      <c r="J224" s="31">
        <f>INDEX('INPUT MAX'!$B:$AK,Cal!$E224,IF(Cal!$P$3=22.5,MATCH(J$1,Cal!$G$6:$G$21,0),MATCH(J$1,Cal!$H$6:$H$41,0)))*Cal!$C224</f>
        <v>255</v>
      </c>
      <c r="K224" s="31">
        <f>INDEX('INPUT MAX'!$B:$AK,Cal!$E224,IF(Cal!$P$3=22.5,MATCH(K$1,Cal!$G$6:$G$21,0),MATCH(K$1,Cal!$H$6:$H$41,0)))*Cal!$C224</f>
        <v>255</v>
      </c>
      <c r="L224" s="31">
        <f>INDEX('INPUT MAX'!$B:$AK,Cal!$E224,IF(Cal!$P$3=22.5,MATCH(L$1,Cal!$G$6:$G$21,0),MATCH(L$1,Cal!$H$6:$H$41,0)))*Cal!$C224</f>
        <v>255</v>
      </c>
      <c r="M224" s="31">
        <f>INDEX('INPUT MAX'!$B:$AK,Cal!$E224,IF(Cal!$P$3=22.5,MATCH(M$1,Cal!$G$6:$G$21,0),MATCH(M$1,Cal!$H$6:$H$41,0)))*Cal!$C224</f>
        <v>255</v>
      </c>
      <c r="N224" s="31">
        <f>INDEX('INPUT MAX'!$B:$AK,Cal!$E224,IF(Cal!$P$3=22.5,MATCH(N$1,Cal!$G$6:$G$21,0),MATCH(N$1,Cal!$H$6:$H$41,0)))*Cal!$C224</f>
        <v>255</v>
      </c>
      <c r="O224" s="31">
        <f>INDEX('INPUT MAX'!$B:$AK,Cal!$E224,IF(Cal!$P$3=22.5,MATCH(O$1,Cal!$G$6:$G$21,0),MATCH(O$1,Cal!$H$6:$H$41,0)))*Cal!$C224</f>
        <v>255</v>
      </c>
      <c r="P224" s="31">
        <f>INDEX('INPUT MAX'!$B:$AK,Cal!$E224,IF(Cal!$P$3=22.5,MATCH(P$1,Cal!$G$6:$G$21,0),MATCH(P$1,Cal!$H$6:$H$41,0)))*Cal!$C224</f>
        <v>255</v>
      </c>
      <c r="Q224" s="31">
        <f>INDEX('INPUT MAX'!$B:$AK,Cal!$E224,IF(Cal!$P$3=22.5,MATCH(Q$1,Cal!$G$6:$G$21,0),MATCH(Q$1,Cal!$H$6:$H$41,0)))*Cal!$C224</f>
        <v>255</v>
      </c>
      <c r="R224" s="31">
        <f>INDEX('INPUT MAX'!$B:$AK,Cal!$E224,IF(Cal!$P$3=22.5,MATCH(R$1,Cal!$G$6:$G$21,0),MATCH(R$1,Cal!$H$6:$H$41,0)))*Cal!$C224</f>
        <v>255</v>
      </c>
      <c r="S224" s="31">
        <f>INDEX('INPUT MAX'!$B:$AK,Cal!$E224,IF(Cal!$P$3=22.5,MATCH(S$1,Cal!$G$6:$G$21,0),MATCH(S$1,Cal!$H$6:$H$41,0)))*Cal!$C224</f>
        <v>255</v>
      </c>
      <c r="T224" s="31">
        <f>INDEX('INPUT MAX'!$B:$AK,Cal!$E224,IF(Cal!$P$3=22.5,MATCH(T$1,Cal!$G$6:$G$21,0),MATCH(T$1,Cal!$H$6:$H$41,0)))*Cal!$C224</f>
        <v>255</v>
      </c>
      <c r="U224" s="31">
        <f>INDEX('INPUT MAX'!$B:$AK,Cal!$E224,IF(Cal!$P$3=22.5,MATCH(U$1,Cal!$G$6:$G$21,0),MATCH(U$1,Cal!$H$6:$H$41,0)))*Cal!$C224</f>
        <v>255</v>
      </c>
      <c r="V224" s="31">
        <f>INDEX('INPUT MAX'!$B:$AK,Cal!$E224,IF(Cal!$P$3=22.5,MATCH(V$1,Cal!$G$6:$G$21,0),MATCH(V$1,Cal!$H$6:$H$41,0)))*Cal!$C224</f>
        <v>255</v>
      </c>
      <c r="W224" s="31">
        <f>INDEX('INPUT MAX'!$B:$AK,Cal!$E224,IF(Cal!$P$3=22.5,MATCH(W$1,Cal!$G$6:$G$21,0),MATCH(W$1,Cal!$H$6:$H$41,0)))*Cal!$C224</f>
        <v>255</v>
      </c>
      <c r="X224" s="31">
        <f>INDEX('INPUT MAX'!$B:$AK,Cal!$E224,IF(Cal!$P$3=22.5,MATCH(X$1,Cal!$G$6:$G$21,0),MATCH(X$1,Cal!$H$6:$H$41,0)))*Cal!$C224</f>
        <v>255</v>
      </c>
      <c r="Y224" s="31">
        <f>INDEX('INPUT MAX'!$B:$AK,Cal!$E224,IF(Cal!$P$3=22.5,MATCH(Y$1,Cal!$G$6:$G$21,0),MATCH(Y$1,Cal!$H$6:$H$41,0)))*Cal!$C224</f>
        <v>255</v>
      </c>
      <c r="Z224" s="31">
        <f>INDEX('INPUT MAX'!$B:$AK,Cal!$E224,IF(Cal!$P$3=22.5,MATCH(Z$1,Cal!$G$6:$G$21,0),MATCH(Z$1,Cal!$H$6:$H$41,0)))*Cal!$C224</f>
        <v>255</v>
      </c>
      <c r="AA224" s="31">
        <f>INDEX('INPUT MAX'!$B:$AK,Cal!$E224,IF(Cal!$P$3=22.5,MATCH(AA$1,Cal!$G$6:$G$21,0),MATCH(AA$1,Cal!$H$6:$H$41,0)))*Cal!$C224</f>
        <v>255</v>
      </c>
      <c r="AB224" s="31">
        <f>INDEX('INPUT MAX'!$B:$AK,Cal!$E224,IF(Cal!$P$3=22.5,MATCH(AB$1,Cal!$G$6:$G$21,0),MATCH(AB$1,Cal!$H$6:$H$41,0)))*Cal!$C224</f>
        <v>255</v>
      </c>
      <c r="AC224" s="31">
        <f>INDEX('INPUT MAX'!$B:$AK,Cal!$E224,IF(Cal!$P$3=22.5,MATCH(AC$1,Cal!$G$6:$G$21,0),MATCH(AC$1,Cal!$H$6:$H$41,0)))*Cal!$C224</f>
        <v>255</v>
      </c>
      <c r="AD224" s="31">
        <f>INDEX('INPUT MAX'!$B:$AK,Cal!$E224,IF(Cal!$P$3=22.5,MATCH(AD$1,Cal!$G$6:$G$21,0),MATCH(AD$1,Cal!$H$6:$H$41,0)))*Cal!$C224</f>
        <v>0.33448237180709839</v>
      </c>
      <c r="AE224" s="31">
        <f>INDEX('INPUT MAX'!$B:$AK,Cal!$E224,IF(Cal!$P$3=22.5,MATCH(AE$1,Cal!$G$6:$G$21,0),MATCH(AE$1,Cal!$H$6:$H$41,0)))*Cal!$C224</f>
        <v>0.34933090209960938</v>
      </c>
      <c r="AF224" s="31">
        <f>INDEX('INPUT MAX'!$B:$AK,Cal!$E224,IF(Cal!$P$3=22.5,MATCH(AF$1,Cal!$G$6:$G$21,0),MATCH(AF$1,Cal!$H$6:$H$41,0)))*Cal!$C224</f>
        <v>0.51184332370758057</v>
      </c>
      <c r="AG224" s="31">
        <f>INDEX('INPUT MAX'!$B:$AK,Cal!$E224,IF(Cal!$P$3=22.5,MATCH(AG$1,Cal!$G$6:$G$21,0),MATCH(AG$1,Cal!$H$6:$H$41,0)))*Cal!$C224</f>
        <v>0.60469275712966919</v>
      </c>
      <c r="AH224" s="31">
        <f>INDEX('INPUT MAX'!$B:$AK,Cal!$E224,IF(Cal!$P$3=22.5,MATCH(AH$1,Cal!$G$6:$G$21,0),MATCH(AH$1,Cal!$H$6:$H$41,0)))*Cal!$C224</f>
        <v>0.63822919130325317</v>
      </c>
      <c r="AI224" s="31">
        <f>INDEX('INPUT MAX'!$B:$AK,Cal!$E224,IF(Cal!$P$3=22.5,MATCH(AI$1,Cal!$G$6:$G$21,0),MATCH(AI$1,Cal!$H$6:$H$41,0)))*Cal!$C224</f>
        <v>255</v>
      </c>
      <c r="AJ224" s="31">
        <f>INDEX('INPUT MAX'!$B:$AK,Cal!$E224,IF(Cal!$P$3=22.5,MATCH(AJ$1,Cal!$G$6:$G$21,0),MATCH(AJ$1,Cal!$H$6:$H$41,0)))*Cal!$C224</f>
        <v>255</v>
      </c>
      <c r="AK224" s="31">
        <f>INDEX('INPUT MAX'!$B:$AK,Cal!$E224,IF(Cal!$P$3=22.5,MATCH(AK$1,Cal!$G$6:$G$21,0),MATCH(AK$1,Cal!$H$6:$H$41,0)))*Cal!$C224</f>
        <v>255</v>
      </c>
      <c r="AL224" s="31">
        <f>INDEX('INPUT MAX'!$B:$AK,Cal!$E224,IF(Cal!$P$3=22.5,MATCH(AL$1,Cal!$G$6:$G$21,0),MATCH(AL$1,Cal!$H$6:$H$41,0)))*Cal!$C224</f>
        <v>255</v>
      </c>
    </row>
    <row r="225" spans="1:38" x14ac:dyDescent="0.4">
      <c r="A225" s="7">
        <f>Cal!A225</f>
        <v>224</v>
      </c>
      <c r="B225" s="31">
        <f>INDEX('INPUT MAX'!$B:$AK,Cal!$E225,IF(Cal!$P$3=22.5,MATCH(B$1,Cal!$G$6:$G$21,0),MATCH(B$1,Cal!$H$6:$H$41,0)))*Cal!$C225</f>
        <v>255</v>
      </c>
      <c r="C225" s="31">
        <f>INDEX('INPUT MAX'!$B:$AK,Cal!$E225,IF(Cal!$P$3=22.5,MATCH(C$1,Cal!$G$6:$G$21,0),MATCH(C$1,Cal!$H$6:$H$41,0)))*Cal!$C225</f>
        <v>255</v>
      </c>
      <c r="D225" s="31">
        <f>INDEX('INPUT MAX'!$B:$AK,Cal!$E225,IF(Cal!$P$3=22.5,MATCH(D$1,Cal!$G$6:$G$21,0),MATCH(D$1,Cal!$H$6:$H$41,0)))*Cal!$C225</f>
        <v>255</v>
      </c>
      <c r="E225" s="31">
        <f>INDEX('INPUT MAX'!$B:$AK,Cal!$E225,IF(Cal!$P$3=22.5,MATCH(E$1,Cal!$G$6:$G$21,0),MATCH(E$1,Cal!$H$6:$H$41,0)))*Cal!$C225</f>
        <v>255</v>
      </c>
      <c r="F225" s="31">
        <f>INDEX('INPUT MAX'!$B:$AK,Cal!$E225,IF(Cal!$P$3=22.5,MATCH(F$1,Cal!$G$6:$G$21,0),MATCH(F$1,Cal!$H$6:$H$41,0)))*Cal!$C225</f>
        <v>255</v>
      </c>
      <c r="G225" s="31">
        <f>INDEX('INPUT MAX'!$B:$AK,Cal!$E225,IF(Cal!$P$3=22.5,MATCH(G$1,Cal!$G$6:$G$21,0),MATCH(G$1,Cal!$H$6:$H$41,0)))*Cal!$C225</f>
        <v>255</v>
      </c>
      <c r="H225" s="31">
        <f>INDEX('INPUT MAX'!$B:$AK,Cal!$E225,IF(Cal!$P$3=22.5,MATCH(H$1,Cal!$G$6:$G$21,0),MATCH(H$1,Cal!$H$6:$H$41,0)))*Cal!$C225</f>
        <v>255</v>
      </c>
      <c r="I225" s="31">
        <f>INDEX('INPUT MAX'!$B:$AK,Cal!$E225,IF(Cal!$P$3=22.5,MATCH(I$1,Cal!$G$6:$G$21,0),MATCH(I$1,Cal!$H$6:$H$41,0)))*Cal!$C225</f>
        <v>255</v>
      </c>
      <c r="J225" s="31">
        <f>INDEX('INPUT MAX'!$B:$AK,Cal!$E225,IF(Cal!$P$3=22.5,MATCH(J$1,Cal!$G$6:$G$21,0),MATCH(J$1,Cal!$H$6:$H$41,0)))*Cal!$C225</f>
        <v>255</v>
      </c>
      <c r="K225" s="31">
        <f>INDEX('INPUT MAX'!$B:$AK,Cal!$E225,IF(Cal!$P$3=22.5,MATCH(K$1,Cal!$G$6:$G$21,0),MATCH(K$1,Cal!$H$6:$H$41,0)))*Cal!$C225</f>
        <v>255</v>
      </c>
      <c r="L225" s="31">
        <f>INDEX('INPUT MAX'!$B:$AK,Cal!$E225,IF(Cal!$P$3=22.5,MATCH(L$1,Cal!$G$6:$G$21,0),MATCH(L$1,Cal!$H$6:$H$41,0)))*Cal!$C225</f>
        <v>255</v>
      </c>
      <c r="M225" s="31">
        <f>INDEX('INPUT MAX'!$B:$AK,Cal!$E225,IF(Cal!$P$3=22.5,MATCH(M$1,Cal!$G$6:$G$21,0),MATCH(M$1,Cal!$H$6:$H$41,0)))*Cal!$C225</f>
        <v>255</v>
      </c>
      <c r="N225" s="31">
        <f>INDEX('INPUT MAX'!$B:$AK,Cal!$E225,IF(Cal!$P$3=22.5,MATCH(N$1,Cal!$G$6:$G$21,0),MATCH(N$1,Cal!$H$6:$H$41,0)))*Cal!$C225</f>
        <v>255</v>
      </c>
      <c r="O225" s="31">
        <f>INDEX('INPUT MAX'!$B:$AK,Cal!$E225,IF(Cal!$P$3=22.5,MATCH(O$1,Cal!$G$6:$G$21,0),MATCH(O$1,Cal!$H$6:$H$41,0)))*Cal!$C225</f>
        <v>255</v>
      </c>
      <c r="P225" s="31">
        <f>INDEX('INPUT MAX'!$B:$AK,Cal!$E225,IF(Cal!$P$3=22.5,MATCH(P$1,Cal!$G$6:$G$21,0),MATCH(P$1,Cal!$H$6:$H$41,0)))*Cal!$C225</f>
        <v>255</v>
      </c>
      <c r="Q225" s="31">
        <f>INDEX('INPUT MAX'!$B:$AK,Cal!$E225,IF(Cal!$P$3=22.5,MATCH(Q$1,Cal!$G$6:$G$21,0),MATCH(Q$1,Cal!$H$6:$H$41,0)))*Cal!$C225</f>
        <v>255</v>
      </c>
      <c r="R225" s="31">
        <f>INDEX('INPUT MAX'!$B:$AK,Cal!$E225,IF(Cal!$P$3=22.5,MATCH(R$1,Cal!$G$6:$G$21,0),MATCH(R$1,Cal!$H$6:$H$41,0)))*Cal!$C225</f>
        <v>255</v>
      </c>
      <c r="S225" s="31">
        <f>INDEX('INPUT MAX'!$B:$AK,Cal!$E225,IF(Cal!$P$3=22.5,MATCH(S$1,Cal!$G$6:$G$21,0),MATCH(S$1,Cal!$H$6:$H$41,0)))*Cal!$C225</f>
        <v>255</v>
      </c>
      <c r="T225" s="31">
        <f>INDEX('INPUT MAX'!$B:$AK,Cal!$E225,IF(Cal!$P$3=22.5,MATCH(T$1,Cal!$G$6:$G$21,0),MATCH(T$1,Cal!$H$6:$H$41,0)))*Cal!$C225</f>
        <v>255</v>
      </c>
      <c r="U225" s="31">
        <f>INDEX('INPUT MAX'!$B:$AK,Cal!$E225,IF(Cal!$P$3=22.5,MATCH(U$1,Cal!$G$6:$G$21,0),MATCH(U$1,Cal!$H$6:$H$41,0)))*Cal!$C225</f>
        <v>255</v>
      </c>
      <c r="V225" s="31">
        <f>INDEX('INPUT MAX'!$B:$AK,Cal!$E225,IF(Cal!$P$3=22.5,MATCH(V$1,Cal!$G$6:$G$21,0),MATCH(V$1,Cal!$H$6:$H$41,0)))*Cal!$C225</f>
        <v>255</v>
      </c>
      <c r="W225" s="31">
        <f>INDEX('INPUT MAX'!$B:$AK,Cal!$E225,IF(Cal!$P$3=22.5,MATCH(W$1,Cal!$G$6:$G$21,0),MATCH(W$1,Cal!$H$6:$H$41,0)))*Cal!$C225</f>
        <v>255</v>
      </c>
      <c r="X225" s="31">
        <f>INDEX('INPUT MAX'!$B:$AK,Cal!$E225,IF(Cal!$P$3=22.5,MATCH(X$1,Cal!$G$6:$G$21,0),MATCH(X$1,Cal!$H$6:$H$41,0)))*Cal!$C225</f>
        <v>255</v>
      </c>
      <c r="Y225" s="31">
        <f>INDEX('INPUT MAX'!$B:$AK,Cal!$E225,IF(Cal!$P$3=22.5,MATCH(Y$1,Cal!$G$6:$G$21,0),MATCH(Y$1,Cal!$H$6:$H$41,0)))*Cal!$C225</f>
        <v>255</v>
      </c>
      <c r="Z225" s="31">
        <f>INDEX('INPUT MAX'!$B:$AK,Cal!$E225,IF(Cal!$P$3=22.5,MATCH(Z$1,Cal!$G$6:$G$21,0),MATCH(Z$1,Cal!$H$6:$H$41,0)))*Cal!$C225</f>
        <v>255</v>
      </c>
      <c r="AA225" s="31">
        <f>INDEX('INPUT MAX'!$B:$AK,Cal!$E225,IF(Cal!$P$3=22.5,MATCH(AA$1,Cal!$G$6:$G$21,0),MATCH(AA$1,Cal!$H$6:$H$41,0)))*Cal!$C225</f>
        <v>255</v>
      </c>
      <c r="AB225" s="31">
        <f>INDEX('INPUT MAX'!$B:$AK,Cal!$E225,IF(Cal!$P$3=22.5,MATCH(AB$1,Cal!$G$6:$G$21,0),MATCH(AB$1,Cal!$H$6:$H$41,0)))*Cal!$C225</f>
        <v>255</v>
      </c>
      <c r="AC225" s="31">
        <f>INDEX('INPUT MAX'!$B:$AK,Cal!$E225,IF(Cal!$P$3=22.5,MATCH(AC$1,Cal!$G$6:$G$21,0),MATCH(AC$1,Cal!$H$6:$H$41,0)))*Cal!$C225</f>
        <v>255</v>
      </c>
      <c r="AD225" s="31">
        <f>INDEX('INPUT MAX'!$B:$AK,Cal!$E225,IF(Cal!$P$3=22.5,MATCH(AD$1,Cal!$G$6:$G$21,0),MATCH(AD$1,Cal!$H$6:$H$41,0)))*Cal!$C225</f>
        <v>0.41468828916549683</v>
      </c>
      <c r="AE225" s="31">
        <f>INDEX('INPUT MAX'!$B:$AK,Cal!$E225,IF(Cal!$P$3=22.5,MATCH(AE$1,Cal!$G$6:$G$21,0),MATCH(AE$1,Cal!$H$6:$H$41,0)))*Cal!$C225</f>
        <v>0.53472822904586792</v>
      </c>
      <c r="AF225" s="31">
        <f>INDEX('INPUT MAX'!$B:$AK,Cal!$E225,IF(Cal!$P$3=22.5,MATCH(AF$1,Cal!$G$6:$G$21,0),MATCH(AF$1,Cal!$H$6:$H$41,0)))*Cal!$C225</f>
        <v>0.68076521158218384</v>
      </c>
      <c r="AG225" s="31">
        <f>INDEX('INPUT MAX'!$B:$AK,Cal!$E225,IF(Cal!$P$3=22.5,MATCH(AG$1,Cal!$G$6:$G$21,0),MATCH(AG$1,Cal!$H$6:$H$41,0)))*Cal!$C225</f>
        <v>0.72178465127944946</v>
      </c>
      <c r="AH225" s="31">
        <f>INDEX('INPUT MAX'!$B:$AK,Cal!$E225,IF(Cal!$P$3=22.5,MATCH(AH$1,Cal!$G$6:$G$21,0),MATCH(AH$1,Cal!$H$6:$H$41,0)))*Cal!$C225</f>
        <v>0.79225063323974609</v>
      </c>
      <c r="AI225" s="31">
        <f>INDEX('INPUT MAX'!$B:$AK,Cal!$E225,IF(Cal!$P$3=22.5,MATCH(AI$1,Cal!$G$6:$G$21,0),MATCH(AI$1,Cal!$H$6:$H$41,0)))*Cal!$C225</f>
        <v>255</v>
      </c>
      <c r="AJ225" s="31">
        <f>INDEX('INPUT MAX'!$B:$AK,Cal!$E225,IF(Cal!$P$3=22.5,MATCH(AJ$1,Cal!$G$6:$G$21,0),MATCH(AJ$1,Cal!$H$6:$H$41,0)))*Cal!$C225</f>
        <v>255</v>
      </c>
      <c r="AK225" s="31">
        <f>INDEX('INPUT MAX'!$B:$AK,Cal!$E225,IF(Cal!$P$3=22.5,MATCH(AK$1,Cal!$G$6:$G$21,0),MATCH(AK$1,Cal!$H$6:$H$41,0)))*Cal!$C225</f>
        <v>255</v>
      </c>
      <c r="AL225" s="31">
        <f>INDEX('INPUT MAX'!$B:$AK,Cal!$E225,IF(Cal!$P$3=22.5,MATCH(AL$1,Cal!$G$6:$G$21,0),MATCH(AL$1,Cal!$H$6:$H$41,0)))*Cal!$C225</f>
        <v>255</v>
      </c>
    </row>
    <row r="226" spans="1:38" x14ac:dyDescent="0.4">
      <c r="A226" s="7">
        <f>Cal!A226</f>
        <v>225</v>
      </c>
      <c r="B226" s="31">
        <f>INDEX('INPUT MAX'!$B:$AK,Cal!$E226,IF(Cal!$P$3=22.5,MATCH(B$1,Cal!$G$6:$G$21,0),MATCH(B$1,Cal!$H$6:$H$41,0)))*Cal!$C226</f>
        <v>255</v>
      </c>
      <c r="C226" s="31">
        <f>INDEX('INPUT MAX'!$B:$AK,Cal!$E226,IF(Cal!$P$3=22.5,MATCH(C$1,Cal!$G$6:$G$21,0),MATCH(C$1,Cal!$H$6:$H$41,0)))*Cal!$C226</f>
        <v>255</v>
      </c>
      <c r="D226" s="31">
        <f>INDEX('INPUT MAX'!$B:$AK,Cal!$E226,IF(Cal!$P$3=22.5,MATCH(D$1,Cal!$G$6:$G$21,0),MATCH(D$1,Cal!$H$6:$H$41,0)))*Cal!$C226</f>
        <v>255</v>
      </c>
      <c r="E226" s="31">
        <f>INDEX('INPUT MAX'!$B:$AK,Cal!$E226,IF(Cal!$P$3=22.5,MATCH(E$1,Cal!$G$6:$G$21,0),MATCH(E$1,Cal!$H$6:$H$41,0)))*Cal!$C226</f>
        <v>255</v>
      </c>
      <c r="F226" s="31">
        <f>INDEX('INPUT MAX'!$B:$AK,Cal!$E226,IF(Cal!$P$3=22.5,MATCH(F$1,Cal!$G$6:$G$21,0),MATCH(F$1,Cal!$H$6:$H$41,0)))*Cal!$C226</f>
        <v>255</v>
      </c>
      <c r="G226" s="31">
        <f>INDEX('INPUT MAX'!$B:$AK,Cal!$E226,IF(Cal!$P$3=22.5,MATCH(G$1,Cal!$G$6:$G$21,0),MATCH(G$1,Cal!$H$6:$H$41,0)))*Cal!$C226</f>
        <v>255</v>
      </c>
      <c r="H226" s="31">
        <f>INDEX('INPUT MAX'!$B:$AK,Cal!$E226,IF(Cal!$P$3=22.5,MATCH(H$1,Cal!$G$6:$G$21,0),MATCH(H$1,Cal!$H$6:$H$41,0)))*Cal!$C226</f>
        <v>255</v>
      </c>
      <c r="I226" s="31">
        <f>INDEX('INPUT MAX'!$B:$AK,Cal!$E226,IF(Cal!$P$3=22.5,MATCH(I$1,Cal!$G$6:$G$21,0),MATCH(I$1,Cal!$H$6:$H$41,0)))*Cal!$C226</f>
        <v>255</v>
      </c>
      <c r="J226" s="31">
        <f>INDEX('INPUT MAX'!$B:$AK,Cal!$E226,IF(Cal!$P$3=22.5,MATCH(J$1,Cal!$G$6:$G$21,0),MATCH(J$1,Cal!$H$6:$H$41,0)))*Cal!$C226</f>
        <v>255</v>
      </c>
      <c r="K226" s="31">
        <f>INDEX('INPUT MAX'!$B:$AK,Cal!$E226,IF(Cal!$P$3=22.5,MATCH(K$1,Cal!$G$6:$G$21,0),MATCH(K$1,Cal!$H$6:$H$41,0)))*Cal!$C226</f>
        <v>255</v>
      </c>
      <c r="L226" s="31">
        <f>INDEX('INPUT MAX'!$B:$AK,Cal!$E226,IF(Cal!$P$3=22.5,MATCH(L$1,Cal!$G$6:$G$21,0),MATCH(L$1,Cal!$H$6:$H$41,0)))*Cal!$C226</f>
        <v>255</v>
      </c>
      <c r="M226" s="31">
        <f>INDEX('INPUT MAX'!$B:$AK,Cal!$E226,IF(Cal!$P$3=22.5,MATCH(M$1,Cal!$G$6:$G$21,0),MATCH(M$1,Cal!$H$6:$H$41,0)))*Cal!$C226</f>
        <v>255</v>
      </c>
      <c r="N226" s="31">
        <f>INDEX('INPUT MAX'!$B:$AK,Cal!$E226,IF(Cal!$P$3=22.5,MATCH(N$1,Cal!$G$6:$G$21,0),MATCH(N$1,Cal!$H$6:$H$41,0)))*Cal!$C226</f>
        <v>255</v>
      </c>
      <c r="O226" s="31">
        <f>INDEX('INPUT MAX'!$B:$AK,Cal!$E226,IF(Cal!$P$3=22.5,MATCH(O$1,Cal!$G$6:$G$21,0),MATCH(O$1,Cal!$H$6:$H$41,0)))*Cal!$C226</f>
        <v>255</v>
      </c>
      <c r="P226" s="31">
        <f>INDEX('INPUT MAX'!$B:$AK,Cal!$E226,IF(Cal!$P$3=22.5,MATCH(P$1,Cal!$G$6:$G$21,0),MATCH(P$1,Cal!$H$6:$H$41,0)))*Cal!$C226</f>
        <v>255</v>
      </c>
      <c r="Q226" s="31">
        <f>INDEX('INPUT MAX'!$B:$AK,Cal!$E226,IF(Cal!$P$3=22.5,MATCH(Q$1,Cal!$G$6:$G$21,0),MATCH(Q$1,Cal!$H$6:$H$41,0)))*Cal!$C226</f>
        <v>255</v>
      </c>
      <c r="R226" s="31">
        <f>INDEX('INPUT MAX'!$B:$AK,Cal!$E226,IF(Cal!$P$3=22.5,MATCH(R$1,Cal!$G$6:$G$21,0),MATCH(R$1,Cal!$H$6:$H$41,0)))*Cal!$C226</f>
        <v>255</v>
      </c>
      <c r="S226" s="31">
        <f>INDEX('INPUT MAX'!$B:$AK,Cal!$E226,IF(Cal!$P$3=22.5,MATCH(S$1,Cal!$G$6:$G$21,0),MATCH(S$1,Cal!$H$6:$H$41,0)))*Cal!$C226</f>
        <v>255</v>
      </c>
      <c r="T226" s="31">
        <f>INDEX('INPUT MAX'!$B:$AK,Cal!$E226,IF(Cal!$P$3=22.5,MATCH(T$1,Cal!$G$6:$G$21,0),MATCH(T$1,Cal!$H$6:$H$41,0)))*Cal!$C226</f>
        <v>255</v>
      </c>
      <c r="U226" s="31">
        <f>INDEX('INPUT MAX'!$B:$AK,Cal!$E226,IF(Cal!$P$3=22.5,MATCH(U$1,Cal!$G$6:$G$21,0),MATCH(U$1,Cal!$H$6:$H$41,0)))*Cal!$C226</f>
        <v>255</v>
      </c>
      <c r="V226" s="31">
        <f>INDEX('INPUT MAX'!$B:$AK,Cal!$E226,IF(Cal!$P$3=22.5,MATCH(V$1,Cal!$G$6:$G$21,0),MATCH(V$1,Cal!$H$6:$H$41,0)))*Cal!$C226</f>
        <v>255</v>
      </c>
      <c r="W226" s="31">
        <f>INDEX('INPUT MAX'!$B:$AK,Cal!$E226,IF(Cal!$P$3=22.5,MATCH(W$1,Cal!$G$6:$G$21,0),MATCH(W$1,Cal!$H$6:$H$41,0)))*Cal!$C226</f>
        <v>255</v>
      </c>
      <c r="X226" s="31">
        <f>INDEX('INPUT MAX'!$B:$AK,Cal!$E226,IF(Cal!$P$3=22.5,MATCH(X$1,Cal!$G$6:$G$21,0),MATCH(X$1,Cal!$H$6:$H$41,0)))*Cal!$C226</f>
        <v>255</v>
      </c>
      <c r="Y226" s="31">
        <f>INDEX('INPUT MAX'!$B:$AK,Cal!$E226,IF(Cal!$P$3=22.5,MATCH(Y$1,Cal!$G$6:$G$21,0),MATCH(Y$1,Cal!$H$6:$H$41,0)))*Cal!$C226</f>
        <v>255</v>
      </c>
      <c r="Z226" s="31">
        <f>INDEX('INPUT MAX'!$B:$AK,Cal!$E226,IF(Cal!$P$3=22.5,MATCH(Z$1,Cal!$G$6:$G$21,0),MATCH(Z$1,Cal!$H$6:$H$41,0)))*Cal!$C226</f>
        <v>255</v>
      </c>
      <c r="AA226" s="31">
        <f>INDEX('INPUT MAX'!$B:$AK,Cal!$E226,IF(Cal!$P$3=22.5,MATCH(AA$1,Cal!$G$6:$G$21,0),MATCH(AA$1,Cal!$H$6:$H$41,0)))*Cal!$C226</f>
        <v>255</v>
      </c>
      <c r="AB226" s="31">
        <f>INDEX('INPUT MAX'!$B:$AK,Cal!$E226,IF(Cal!$P$3=22.5,MATCH(AB$1,Cal!$G$6:$G$21,0),MATCH(AB$1,Cal!$H$6:$H$41,0)))*Cal!$C226</f>
        <v>255</v>
      </c>
      <c r="AC226" s="31">
        <f>INDEX('INPUT MAX'!$B:$AK,Cal!$E226,IF(Cal!$P$3=22.5,MATCH(AC$1,Cal!$G$6:$G$21,0),MATCH(AC$1,Cal!$H$6:$H$41,0)))*Cal!$C226</f>
        <v>255</v>
      </c>
      <c r="AD226" s="31">
        <f>INDEX('INPUT MAX'!$B:$AK,Cal!$E226,IF(Cal!$P$3=22.5,MATCH(AD$1,Cal!$G$6:$G$21,0),MATCH(AD$1,Cal!$H$6:$H$41,0)))*Cal!$C226</f>
        <v>0.39702466130256653</v>
      </c>
      <c r="AE226" s="31">
        <f>INDEX('INPUT MAX'!$B:$AK,Cal!$E226,IF(Cal!$P$3=22.5,MATCH(AE$1,Cal!$G$6:$G$21,0),MATCH(AE$1,Cal!$H$6:$H$41,0)))*Cal!$C226</f>
        <v>0.424814373254776</v>
      </c>
      <c r="AF226" s="31">
        <f>INDEX('INPUT MAX'!$B:$AK,Cal!$E226,IF(Cal!$P$3=22.5,MATCH(AF$1,Cal!$G$6:$G$21,0),MATCH(AF$1,Cal!$H$6:$H$41,0)))*Cal!$C226</f>
        <v>0.45192131400108337</v>
      </c>
      <c r="AG226" s="31">
        <f>INDEX('INPUT MAX'!$B:$AK,Cal!$E226,IF(Cal!$P$3=22.5,MATCH(AG$1,Cal!$G$6:$G$21,0),MATCH(AG$1,Cal!$H$6:$H$41,0)))*Cal!$C226</f>
        <v>0.49272492527961731</v>
      </c>
      <c r="AH226" s="31">
        <f>INDEX('INPUT MAX'!$B:$AK,Cal!$E226,IF(Cal!$P$3=22.5,MATCH(AH$1,Cal!$G$6:$G$21,0),MATCH(AH$1,Cal!$H$6:$H$41,0)))*Cal!$C226</f>
        <v>0.51467305421829224</v>
      </c>
      <c r="AI226" s="31">
        <f>INDEX('INPUT MAX'!$B:$AK,Cal!$E226,IF(Cal!$P$3=22.5,MATCH(AI$1,Cal!$G$6:$G$21,0),MATCH(AI$1,Cal!$H$6:$H$41,0)))*Cal!$C226</f>
        <v>255</v>
      </c>
      <c r="AJ226" s="31">
        <f>INDEX('INPUT MAX'!$B:$AK,Cal!$E226,IF(Cal!$P$3=22.5,MATCH(AJ$1,Cal!$G$6:$G$21,0),MATCH(AJ$1,Cal!$H$6:$H$41,0)))*Cal!$C226</f>
        <v>255</v>
      </c>
      <c r="AK226" s="31">
        <f>INDEX('INPUT MAX'!$B:$AK,Cal!$E226,IF(Cal!$P$3=22.5,MATCH(AK$1,Cal!$G$6:$G$21,0),MATCH(AK$1,Cal!$H$6:$H$41,0)))*Cal!$C226</f>
        <v>255</v>
      </c>
      <c r="AL226" s="31">
        <f>INDEX('INPUT MAX'!$B:$AK,Cal!$E226,IF(Cal!$P$3=22.5,MATCH(AL$1,Cal!$G$6:$G$21,0),MATCH(AL$1,Cal!$H$6:$H$41,0)))*Cal!$C226</f>
        <v>255</v>
      </c>
    </row>
    <row r="227" spans="1:38" x14ac:dyDescent="0.4">
      <c r="A227" s="7">
        <f>Cal!A227</f>
        <v>226</v>
      </c>
      <c r="B227" s="31">
        <f>INDEX('INPUT MAX'!$B:$AK,Cal!$E227,IF(Cal!$P$3=22.5,MATCH(B$1,Cal!$G$6:$G$21,0),MATCH(B$1,Cal!$H$6:$H$41,0)))*Cal!$C227</f>
        <v>255</v>
      </c>
      <c r="C227" s="31">
        <f>INDEX('INPUT MAX'!$B:$AK,Cal!$E227,IF(Cal!$P$3=22.5,MATCH(C$1,Cal!$G$6:$G$21,0),MATCH(C$1,Cal!$H$6:$H$41,0)))*Cal!$C227</f>
        <v>255</v>
      </c>
      <c r="D227" s="31">
        <f>INDEX('INPUT MAX'!$B:$AK,Cal!$E227,IF(Cal!$P$3=22.5,MATCH(D$1,Cal!$G$6:$G$21,0),MATCH(D$1,Cal!$H$6:$H$41,0)))*Cal!$C227</f>
        <v>255</v>
      </c>
      <c r="E227" s="31">
        <f>INDEX('INPUT MAX'!$B:$AK,Cal!$E227,IF(Cal!$P$3=22.5,MATCH(E$1,Cal!$G$6:$G$21,0),MATCH(E$1,Cal!$H$6:$H$41,0)))*Cal!$C227</f>
        <v>255</v>
      </c>
      <c r="F227" s="31">
        <f>INDEX('INPUT MAX'!$B:$AK,Cal!$E227,IF(Cal!$P$3=22.5,MATCH(F$1,Cal!$G$6:$G$21,0),MATCH(F$1,Cal!$H$6:$H$41,0)))*Cal!$C227</f>
        <v>255</v>
      </c>
      <c r="G227" s="31">
        <f>INDEX('INPUT MAX'!$B:$AK,Cal!$E227,IF(Cal!$P$3=22.5,MATCH(G$1,Cal!$G$6:$G$21,0),MATCH(G$1,Cal!$H$6:$H$41,0)))*Cal!$C227</f>
        <v>255</v>
      </c>
      <c r="H227" s="31">
        <f>INDEX('INPUT MAX'!$B:$AK,Cal!$E227,IF(Cal!$P$3=22.5,MATCH(H$1,Cal!$G$6:$G$21,0),MATCH(H$1,Cal!$H$6:$H$41,0)))*Cal!$C227</f>
        <v>255</v>
      </c>
      <c r="I227" s="31">
        <f>INDEX('INPUT MAX'!$B:$AK,Cal!$E227,IF(Cal!$P$3=22.5,MATCH(I$1,Cal!$G$6:$G$21,0),MATCH(I$1,Cal!$H$6:$H$41,0)))*Cal!$C227</f>
        <v>255</v>
      </c>
      <c r="J227" s="31">
        <f>INDEX('INPUT MAX'!$B:$AK,Cal!$E227,IF(Cal!$P$3=22.5,MATCH(J$1,Cal!$G$6:$G$21,0),MATCH(J$1,Cal!$H$6:$H$41,0)))*Cal!$C227</f>
        <v>255</v>
      </c>
      <c r="K227" s="31">
        <f>INDEX('INPUT MAX'!$B:$AK,Cal!$E227,IF(Cal!$P$3=22.5,MATCH(K$1,Cal!$G$6:$G$21,0),MATCH(K$1,Cal!$H$6:$H$41,0)))*Cal!$C227</f>
        <v>255</v>
      </c>
      <c r="L227" s="31">
        <f>INDEX('INPUT MAX'!$B:$AK,Cal!$E227,IF(Cal!$P$3=22.5,MATCH(L$1,Cal!$G$6:$G$21,0),MATCH(L$1,Cal!$H$6:$H$41,0)))*Cal!$C227</f>
        <v>255</v>
      </c>
      <c r="M227" s="31">
        <f>INDEX('INPUT MAX'!$B:$AK,Cal!$E227,IF(Cal!$P$3=22.5,MATCH(M$1,Cal!$G$6:$G$21,0),MATCH(M$1,Cal!$H$6:$H$41,0)))*Cal!$C227</f>
        <v>255</v>
      </c>
      <c r="N227" s="31">
        <f>INDEX('INPUT MAX'!$B:$AK,Cal!$E227,IF(Cal!$P$3=22.5,MATCH(N$1,Cal!$G$6:$G$21,0),MATCH(N$1,Cal!$H$6:$H$41,0)))*Cal!$C227</f>
        <v>255</v>
      </c>
      <c r="O227" s="31">
        <f>INDEX('INPUT MAX'!$B:$AK,Cal!$E227,IF(Cal!$P$3=22.5,MATCH(O$1,Cal!$G$6:$G$21,0),MATCH(O$1,Cal!$H$6:$H$41,0)))*Cal!$C227</f>
        <v>255</v>
      </c>
      <c r="P227" s="31">
        <f>INDEX('INPUT MAX'!$B:$AK,Cal!$E227,IF(Cal!$P$3=22.5,MATCH(P$1,Cal!$G$6:$G$21,0),MATCH(P$1,Cal!$H$6:$H$41,0)))*Cal!$C227</f>
        <v>255</v>
      </c>
      <c r="Q227" s="31">
        <f>INDEX('INPUT MAX'!$B:$AK,Cal!$E227,IF(Cal!$P$3=22.5,MATCH(Q$1,Cal!$G$6:$G$21,0),MATCH(Q$1,Cal!$H$6:$H$41,0)))*Cal!$C227</f>
        <v>255</v>
      </c>
      <c r="R227" s="31">
        <f>INDEX('INPUT MAX'!$B:$AK,Cal!$E227,IF(Cal!$P$3=22.5,MATCH(R$1,Cal!$G$6:$G$21,0),MATCH(R$1,Cal!$H$6:$H$41,0)))*Cal!$C227</f>
        <v>255</v>
      </c>
      <c r="S227" s="31">
        <f>INDEX('INPUT MAX'!$B:$AK,Cal!$E227,IF(Cal!$P$3=22.5,MATCH(S$1,Cal!$G$6:$G$21,0),MATCH(S$1,Cal!$H$6:$H$41,0)))*Cal!$C227</f>
        <v>255</v>
      </c>
      <c r="T227" s="31">
        <f>INDEX('INPUT MAX'!$B:$AK,Cal!$E227,IF(Cal!$P$3=22.5,MATCH(T$1,Cal!$G$6:$G$21,0),MATCH(T$1,Cal!$H$6:$H$41,0)))*Cal!$C227</f>
        <v>255</v>
      </c>
      <c r="U227" s="31">
        <f>INDEX('INPUT MAX'!$B:$AK,Cal!$E227,IF(Cal!$P$3=22.5,MATCH(U$1,Cal!$G$6:$G$21,0),MATCH(U$1,Cal!$H$6:$H$41,0)))*Cal!$C227</f>
        <v>255</v>
      </c>
      <c r="V227" s="31">
        <f>INDEX('INPUT MAX'!$B:$AK,Cal!$E227,IF(Cal!$P$3=22.5,MATCH(V$1,Cal!$G$6:$G$21,0),MATCH(V$1,Cal!$H$6:$H$41,0)))*Cal!$C227</f>
        <v>255</v>
      </c>
      <c r="W227" s="31">
        <f>INDEX('INPUT MAX'!$B:$AK,Cal!$E227,IF(Cal!$P$3=22.5,MATCH(W$1,Cal!$G$6:$G$21,0),MATCH(W$1,Cal!$H$6:$H$41,0)))*Cal!$C227</f>
        <v>255</v>
      </c>
      <c r="X227" s="31">
        <f>INDEX('INPUT MAX'!$B:$AK,Cal!$E227,IF(Cal!$P$3=22.5,MATCH(X$1,Cal!$G$6:$G$21,0),MATCH(X$1,Cal!$H$6:$H$41,0)))*Cal!$C227</f>
        <v>255</v>
      </c>
      <c r="Y227" s="31">
        <f>INDEX('INPUT MAX'!$B:$AK,Cal!$E227,IF(Cal!$P$3=22.5,MATCH(Y$1,Cal!$G$6:$G$21,0),MATCH(Y$1,Cal!$H$6:$H$41,0)))*Cal!$C227</f>
        <v>255</v>
      </c>
      <c r="Z227" s="31">
        <f>INDEX('INPUT MAX'!$B:$AK,Cal!$E227,IF(Cal!$P$3=22.5,MATCH(Z$1,Cal!$G$6:$G$21,0),MATCH(Z$1,Cal!$H$6:$H$41,0)))*Cal!$C227</f>
        <v>255</v>
      </c>
      <c r="AA227" s="31">
        <f>INDEX('INPUT MAX'!$B:$AK,Cal!$E227,IF(Cal!$P$3=22.5,MATCH(AA$1,Cal!$G$6:$G$21,0),MATCH(AA$1,Cal!$H$6:$H$41,0)))*Cal!$C227</f>
        <v>255</v>
      </c>
      <c r="AB227" s="31">
        <f>INDEX('INPUT MAX'!$B:$AK,Cal!$E227,IF(Cal!$P$3=22.5,MATCH(AB$1,Cal!$G$6:$G$21,0),MATCH(AB$1,Cal!$H$6:$H$41,0)))*Cal!$C227</f>
        <v>255</v>
      </c>
      <c r="AC227" s="31">
        <f>INDEX('INPUT MAX'!$B:$AK,Cal!$E227,IF(Cal!$P$3=22.5,MATCH(AC$1,Cal!$G$6:$G$21,0),MATCH(AC$1,Cal!$H$6:$H$41,0)))*Cal!$C227</f>
        <v>255</v>
      </c>
      <c r="AD227" s="31">
        <f>INDEX('INPUT MAX'!$B:$AK,Cal!$E227,IF(Cal!$P$3=22.5,MATCH(AD$1,Cal!$G$6:$G$21,0),MATCH(AD$1,Cal!$H$6:$H$41,0)))*Cal!$C227</f>
        <v>0.61013829708099365</v>
      </c>
      <c r="AE227" s="31">
        <f>INDEX('INPUT MAX'!$B:$AK,Cal!$E227,IF(Cal!$P$3=22.5,MATCH(AE$1,Cal!$G$6:$G$21,0),MATCH(AE$1,Cal!$H$6:$H$41,0)))*Cal!$C227</f>
        <v>0.53647530078887939</v>
      </c>
      <c r="AF227" s="31">
        <f>INDEX('INPUT MAX'!$B:$AK,Cal!$E227,IF(Cal!$P$3=22.5,MATCH(AF$1,Cal!$G$6:$G$21,0),MATCH(AF$1,Cal!$H$6:$H$41,0)))*Cal!$C227</f>
        <v>0.465655118227005</v>
      </c>
      <c r="AG227" s="31">
        <f>INDEX('INPUT MAX'!$B:$AK,Cal!$E227,IF(Cal!$P$3=22.5,MATCH(AG$1,Cal!$G$6:$G$21,0),MATCH(AG$1,Cal!$H$6:$H$41,0)))*Cal!$C227</f>
        <v>0.48379811644554138</v>
      </c>
      <c r="AH227" s="31">
        <f>INDEX('INPUT MAX'!$B:$AK,Cal!$E227,IF(Cal!$P$3=22.5,MATCH(AH$1,Cal!$G$6:$G$21,0),MATCH(AH$1,Cal!$H$6:$H$41,0)))*Cal!$C227</f>
        <v>0.60027438402175903</v>
      </c>
      <c r="AI227" s="31">
        <f>INDEX('INPUT MAX'!$B:$AK,Cal!$E227,IF(Cal!$P$3=22.5,MATCH(AI$1,Cal!$G$6:$G$21,0),MATCH(AI$1,Cal!$H$6:$H$41,0)))*Cal!$C227</f>
        <v>255</v>
      </c>
      <c r="AJ227" s="31">
        <f>INDEX('INPUT MAX'!$B:$AK,Cal!$E227,IF(Cal!$P$3=22.5,MATCH(AJ$1,Cal!$G$6:$G$21,0),MATCH(AJ$1,Cal!$H$6:$H$41,0)))*Cal!$C227</f>
        <v>255</v>
      </c>
      <c r="AK227" s="31">
        <f>INDEX('INPUT MAX'!$B:$AK,Cal!$E227,IF(Cal!$P$3=22.5,MATCH(AK$1,Cal!$G$6:$G$21,0),MATCH(AK$1,Cal!$H$6:$H$41,0)))*Cal!$C227</f>
        <v>255</v>
      </c>
      <c r="AL227" s="31">
        <f>INDEX('INPUT MAX'!$B:$AK,Cal!$E227,IF(Cal!$P$3=22.5,MATCH(AL$1,Cal!$G$6:$G$21,0),MATCH(AL$1,Cal!$H$6:$H$41,0)))*Cal!$C227</f>
        <v>255</v>
      </c>
    </row>
    <row r="228" spans="1:38" x14ac:dyDescent="0.4">
      <c r="A228" s="7">
        <f>Cal!A228</f>
        <v>227</v>
      </c>
      <c r="B228" s="31">
        <f>INDEX('INPUT MAX'!$B:$AK,Cal!$E228,IF(Cal!$P$3=22.5,MATCH(B$1,Cal!$G$6:$G$21,0),MATCH(B$1,Cal!$H$6:$H$41,0)))*Cal!$C228</f>
        <v>255</v>
      </c>
      <c r="C228" s="31">
        <f>INDEX('INPUT MAX'!$B:$AK,Cal!$E228,IF(Cal!$P$3=22.5,MATCH(C$1,Cal!$G$6:$G$21,0),MATCH(C$1,Cal!$H$6:$H$41,0)))*Cal!$C228</f>
        <v>255</v>
      </c>
      <c r="D228" s="31">
        <f>INDEX('INPUT MAX'!$B:$AK,Cal!$E228,IF(Cal!$P$3=22.5,MATCH(D$1,Cal!$G$6:$G$21,0),MATCH(D$1,Cal!$H$6:$H$41,0)))*Cal!$C228</f>
        <v>255</v>
      </c>
      <c r="E228" s="31">
        <f>INDEX('INPUT MAX'!$B:$AK,Cal!$E228,IF(Cal!$P$3=22.5,MATCH(E$1,Cal!$G$6:$G$21,0),MATCH(E$1,Cal!$H$6:$H$41,0)))*Cal!$C228</f>
        <v>255</v>
      </c>
      <c r="F228" s="31">
        <f>INDEX('INPUT MAX'!$B:$AK,Cal!$E228,IF(Cal!$P$3=22.5,MATCH(F$1,Cal!$G$6:$G$21,0),MATCH(F$1,Cal!$H$6:$H$41,0)))*Cal!$C228</f>
        <v>255</v>
      </c>
      <c r="G228" s="31">
        <f>INDEX('INPUT MAX'!$B:$AK,Cal!$E228,IF(Cal!$P$3=22.5,MATCH(G$1,Cal!$G$6:$G$21,0),MATCH(G$1,Cal!$H$6:$H$41,0)))*Cal!$C228</f>
        <v>255</v>
      </c>
      <c r="H228" s="31">
        <f>INDEX('INPUT MAX'!$B:$AK,Cal!$E228,IF(Cal!$P$3=22.5,MATCH(H$1,Cal!$G$6:$G$21,0),MATCH(H$1,Cal!$H$6:$H$41,0)))*Cal!$C228</f>
        <v>255</v>
      </c>
      <c r="I228" s="31">
        <f>INDEX('INPUT MAX'!$B:$AK,Cal!$E228,IF(Cal!$P$3=22.5,MATCH(I$1,Cal!$G$6:$G$21,0),MATCH(I$1,Cal!$H$6:$H$41,0)))*Cal!$C228</f>
        <v>255</v>
      </c>
      <c r="J228" s="31">
        <f>INDEX('INPUT MAX'!$B:$AK,Cal!$E228,IF(Cal!$P$3=22.5,MATCH(J$1,Cal!$G$6:$G$21,0),MATCH(J$1,Cal!$H$6:$H$41,0)))*Cal!$C228</f>
        <v>255</v>
      </c>
      <c r="K228" s="31">
        <f>INDEX('INPUT MAX'!$B:$AK,Cal!$E228,IF(Cal!$P$3=22.5,MATCH(K$1,Cal!$G$6:$G$21,0),MATCH(K$1,Cal!$H$6:$H$41,0)))*Cal!$C228</f>
        <v>255</v>
      </c>
      <c r="L228" s="31">
        <f>INDEX('INPUT MAX'!$B:$AK,Cal!$E228,IF(Cal!$P$3=22.5,MATCH(L$1,Cal!$G$6:$G$21,0),MATCH(L$1,Cal!$H$6:$H$41,0)))*Cal!$C228</f>
        <v>255</v>
      </c>
      <c r="M228" s="31">
        <f>INDEX('INPUT MAX'!$B:$AK,Cal!$E228,IF(Cal!$P$3=22.5,MATCH(M$1,Cal!$G$6:$G$21,0),MATCH(M$1,Cal!$H$6:$H$41,0)))*Cal!$C228</f>
        <v>255</v>
      </c>
      <c r="N228" s="31">
        <f>INDEX('INPUT MAX'!$B:$AK,Cal!$E228,IF(Cal!$P$3=22.5,MATCH(N$1,Cal!$G$6:$G$21,0),MATCH(N$1,Cal!$H$6:$H$41,0)))*Cal!$C228</f>
        <v>255</v>
      </c>
      <c r="O228" s="31">
        <f>INDEX('INPUT MAX'!$B:$AK,Cal!$E228,IF(Cal!$P$3=22.5,MATCH(O$1,Cal!$G$6:$G$21,0),MATCH(O$1,Cal!$H$6:$H$41,0)))*Cal!$C228</f>
        <v>255</v>
      </c>
      <c r="P228" s="31">
        <f>INDEX('INPUT MAX'!$B:$AK,Cal!$E228,IF(Cal!$P$3=22.5,MATCH(P$1,Cal!$G$6:$G$21,0),MATCH(P$1,Cal!$H$6:$H$41,0)))*Cal!$C228</f>
        <v>255</v>
      </c>
      <c r="Q228" s="31">
        <f>INDEX('INPUT MAX'!$B:$AK,Cal!$E228,IF(Cal!$P$3=22.5,MATCH(Q$1,Cal!$G$6:$G$21,0),MATCH(Q$1,Cal!$H$6:$H$41,0)))*Cal!$C228</f>
        <v>255</v>
      </c>
      <c r="R228" s="31">
        <f>INDEX('INPUT MAX'!$B:$AK,Cal!$E228,IF(Cal!$P$3=22.5,MATCH(R$1,Cal!$G$6:$G$21,0),MATCH(R$1,Cal!$H$6:$H$41,0)))*Cal!$C228</f>
        <v>255</v>
      </c>
      <c r="S228" s="31">
        <f>INDEX('INPUT MAX'!$B:$AK,Cal!$E228,IF(Cal!$P$3=22.5,MATCH(S$1,Cal!$G$6:$G$21,0),MATCH(S$1,Cal!$H$6:$H$41,0)))*Cal!$C228</f>
        <v>255</v>
      </c>
      <c r="T228" s="31">
        <f>INDEX('INPUT MAX'!$B:$AK,Cal!$E228,IF(Cal!$P$3=22.5,MATCH(T$1,Cal!$G$6:$G$21,0),MATCH(T$1,Cal!$H$6:$H$41,0)))*Cal!$C228</f>
        <v>255</v>
      </c>
      <c r="U228" s="31">
        <f>INDEX('INPUT MAX'!$B:$AK,Cal!$E228,IF(Cal!$P$3=22.5,MATCH(U$1,Cal!$G$6:$G$21,0),MATCH(U$1,Cal!$H$6:$H$41,0)))*Cal!$C228</f>
        <v>255</v>
      </c>
      <c r="V228" s="31">
        <f>INDEX('INPUT MAX'!$B:$AK,Cal!$E228,IF(Cal!$P$3=22.5,MATCH(V$1,Cal!$G$6:$G$21,0),MATCH(V$1,Cal!$H$6:$H$41,0)))*Cal!$C228</f>
        <v>255</v>
      </c>
      <c r="W228" s="31">
        <f>INDEX('INPUT MAX'!$B:$AK,Cal!$E228,IF(Cal!$P$3=22.5,MATCH(W$1,Cal!$G$6:$G$21,0),MATCH(W$1,Cal!$H$6:$H$41,0)))*Cal!$C228</f>
        <v>255</v>
      </c>
      <c r="X228" s="31">
        <f>INDEX('INPUT MAX'!$B:$AK,Cal!$E228,IF(Cal!$P$3=22.5,MATCH(X$1,Cal!$G$6:$G$21,0),MATCH(X$1,Cal!$H$6:$H$41,0)))*Cal!$C228</f>
        <v>255</v>
      </c>
      <c r="Y228" s="31">
        <f>INDEX('INPUT MAX'!$B:$AK,Cal!$E228,IF(Cal!$P$3=22.5,MATCH(Y$1,Cal!$G$6:$G$21,0),MATCH(Y$1,Cal!$H$6:$H$41,0)))*Cal!$C228</f>
        <v>255</v>
      </c>
      <c r="Z228" s="31">
        <f>INDEX('INPUT MAX'!$B:$AK,Cal!$E228,IF(Cal!$P$3=22.5,MATCH(Z$1,Cal!$G$6:$G$21,0),MATCH(Z$1,Cal!$H$6:$H$41,0)))*Cal!$C228</f>
        <v>255</v>
      </c>
      <c r="AA228" s="31">
        <f>INDEX('INPUT MAX'!$B:$AK,Cal!$E228,IF(Cal!$P$3=22.5,MATCH(AA$1,Cal!$G$6:$G$21,0),MATCH(AA$1,Cal!$H$6:$H$41,0)))*Cal!$C228</f>
        <v>255</v>
      </c>
      <c r="AB228" s="31">
        <f>INDEX('INPUT MAX'!$B:$AK,Cal!$E228,IF(Cal!$P$3=22.5,MATCH(AB$1,Cal!$G$6:$G$21,0),MATCH(AB$1,Cal!$H$6:$H$41,0)))*Cal!$C228</f>
        <v>255</v>
      </c>
      <c r="AC228" s="31">
        <f>INDEX('INPUT MAX'!$B:$AK,Cal!$E228,IF(Cal!$P$3=22.5,MATCH(AC$1,Cal!$G$6:$G$21,0),MATCH(AC$1,Cal!$H$6:$H$41,0)))*Cal!$C228</f>
        <v>255</v>
      </c>
      <c r="AD228" s="31">
        <f>INDEX('INPUT MAX'!$B:$AK,Cal!$E228,IF(Cal!$P$3=22.5,MATCH(AD$1,Cal!$G$6:$G$21,0),MATCH(AD$1,Cal!$H$6:$H$41,0)))*Cal!$C228</f>
        <v>0.44733712077140808</v>
      </c>
      <c r="AE228" s="31">
        <f>INDEX('INPUT MAX'!$B:$AK,Cal!$E228,IF(Cal!$P$3=22.5,MATCH(AE$1,Cal!$G$6:$G$21,0),MATCH(AE$1,Cal!$H$6:$H$41,0)))*Cal!$C228</f>
        <v>0.44641891121864319</v>
      </c>
      <c r="AF228" s="31">
        <f>INDEX('INPUT MAX'!$B:$AK,Cal!$E228,IF(Cal!$P$3=22.5,MATCH(AF$1,Cal!$G$6:$G$21,0),MATCH(AF$1,Cal!$H$6:$H$41,0)))*Cal!$C228</f>
        <v>0.43102499842643738</v>
      </c>
      <c r="AG228" s="31">
        <f>INDEX('INPUT MAX'!$B:$AK,Cal!$E228,IF(Cal!$P$3=22.5,MATCH(AG$1,Cal!$G$6:$G$21,0),MATCH(AG$1,Cal!$H$6:$H$41,0)))*Cal!$C228</f>
        <v>0.37210693955421448</v>
      </c>
      <c r="AH228" s="31">
        <f>INDEX('INPUT MAX'!$B:$AK,Cal!$E228,IF(Cal!$P$3=22.5,MATCH(AH$1,Cal!$G$6:$G$21,0),MATCH(AH$1,Cal!$H$6:$H$41,0)))*Cal!$C228</f>
        <v>0.43474587798118591</v>
      </c>
      <c r="AI228" s="31">
        <f>INDEX('INPUT MAX'!$B:$AK,Cal!$E228,IF(Cal!$P$3=22.5,MATCH(AI$1,Cal!$G$6:$G$21,0),MATCH(AI$1,Cal!$H$6:$H$41,0)))*Cal!$C228</f>
        <v>255</v>
      </c>
      <c r="AJ228" s="31">
        <f>INDEX('INPUT MAX'!$B:$AK,Cal!$E228,IF(Cal!$P$3=22.5,MATCH(AJ$1,Cal!$G$6:$G$21,0),MATCH(AJ$1,Cal!$H$6:$H$41,0)))*Cal!$C228</f>
        <v>255</v>
      </c>
      <c r="AK228" s="31">
        <f>INDEX('INPUT MAX'!$B:$AK,Cal!$E228,IF(Cal!$P$3=22.5,MATCH(AK$1,Cal!$G$6:$G$21,0),MATCH(AK$1,Cal!$H$6:$H$41,0)))*Cal!$C228</f>
        <v>255</v>
      </c>
      <c r="AL228" s="31">
        <f>INDEX('INPUT MAX'!$B:$AK,Cal!$E228,IF(Cal!$P$3=22.5,MATCH(AL$1,Cal!$G$6:$G$21,0),MATCH(AL$1,Cal!$H$6:$H$41,0)))*Cal!$C228</f>
        <v>255</v>
      </c>
    </row>
    <row r="229" spans="1:38" x14ac:dyDescent="0.4">
      <c r="A229" s="7">
        <f>Cal!A229</f>
        <v>228</v>
      </c>
      <c r="B229" s="31">
        <f>INDEX('INPUT MAX'!$B:$AK,Cal!$E229,IF(Cal!$P$3=22.5,MATCH(B$1,Cal!$G$6:$G$21,0),MATCH(B$1,Cal!$H$6:$H$41,0)))*Cal!$C229</f>
        <v>255</v>
      </c>
      <c r="C229" s="31">
        <f>INDEX('INPUT MAX'!$B:$AK,Cal!$E229,IF(Cal!$P$3=22.5,MATCH(C$1,Cal!$G$6:$G$21,0),MATCH(C$1,Cal!$H$6:$H$41,0)))*Cal!$C229</f>
        <v>255</v>
      </c>
      <c r="D229" s="31">
        <f>INDEX('INPUT MAX'!$B:$AK,Cal!$E229,IF(Cal!$P$3=22.5,MATCH(D$1,Cal!$G$6:$G$21,0),MATCH(D$1,Cal!$H$6:$H$41,0)))*Cal!$C229</f>
        <v>255</v>
      </c>
      <c r="E229" s="31">
        <f>INDEX('INPUT MAX'!$B:$AK,Cal!$E229,IF(Cal!$P$3=22.5,MATCH(E$1,Cal!$G$6:$G$21,0),MATCH(E$1,Cal!$H$6:$H$41,0)))*Cal!$C229</f>
        <v>255</v>
      </c>
      <c r="F229" s="31">
        <f>INDEX('INPUT MAX'!$B:$AK,Cal!$E229,IF(Cal!$P$3=22.5,MATCH(F$1,Cal!$G$6:$G$21,0),MATCH(F$1,Cal!$H$6:$H$41,0)))*Cal!$C229</f>
        <v>255</v>
      </c>
      <c r="G229" s="31">
        <f>INDEX('INPUT MAX'!$B:$AK,Cal!$E229,IF(Cal!$P$3=22.5,MATCH(G$1,Cal!$G$6:$G$21,0),MATCH(G$1,Cal!$H$6:$H$41,0)))*Cal!$C229</f>
        <v>255</v>
      </c>
      <c r="H229" s="31">
        <f>INDEX('INPUT MAX'!$B:$AK,Cal!$E229,IF(Cal!$P$3=22.5,MATCH(H$1,Cal!$G$6:$G$21,0),MATCH(H$1,Cal!$H$6:$H$41,0)))*Cal!$C229</f>
        <v>255</v>
      </c>
      <c r="I229" s="31">
        <f>INDEX('INPUT MAX'!$B:$AK,Cal!$E229,IF(Cal!$P$3=22.5,MATCH(I$1,Cal!$G$6:$G$21,0),MATCH(I$1,Cal!$H$6:$H$41,0)))*Cal!$C229</f>
        <v>255</v>
      </c>
      <c r="J229" s="31">
        <f>INDEX('INPUT MAX'!$B:$AK,Cal!$E229,IF(Cal!$P$3=22.5,MATCH(J$1,Cal!$G$6:$G$21,0),MATCH(J$1,Cal!$H$6:$H$41,0)))*Cal!$C229</f>
        <v>255</v>
      </c>
      <c r="K229" s="31">
        <f>INDEX('INPUT MAX'!$B:$AK,Cal!$E229,IF(Cal!$P$3=22.5,MATCH(K$1,Cal!$G$6:$G$21,0),MATCH(K$1,Cal!$H$6:$H$41,0)))*Cal!$C229</f>
        <v>255</v>
      </c>
      <c r="L229" s="31">
        <f>INDEX('INPUT MAX'!$B:$AK,Cal!$E229,IF(Cal!$P$3=22.5,MATCH(L$1,Cal!$G$6:$G$21,0),MATCH(L$1,Cal!$H$6:$H$41,0)))*Cal!$C229</f>
        <v>255</v>
      </c>
      <c r="M229" s="31">
        <f>INDEX('INPUT MAX'!$B:$AK,Cal!$E229,IF(Cal!$P$3=22.5,MATCH(M$1,Cal!$G$6:$G$21,0),MATCH(M$1,Cal!$H$6:$H$41,0)))*Cal!$C229</f>
        <v>255</v>
      </c>
      <c r="N229" s="31">
        <f>INDEX('INPUT MAX'!$B:$AK,Cal!$E229,IF(Cal!$P$3=22.5,MATCH(N$1,Cal!$G$6:$G$21,0),MATCH(N$1,Cal!$H$6:$H$41,0)))*Cal!$C229</f>
        <v>255</v>
      </c>
      <c r="O229" s="31">
        <f>INDEX('INPUT MAX'!$B:$AK,Cal!$E229,IF(Cal!$P$3=22.5,MATCH(O$1,Cal!$G$6:$G$21,0),MATCH(O$1,Cal!$H$6:$H$41,0)))*Cal!$C229</f>
        <v>255</v>
      </c>
      <c r="P229" s="31">
        <f>INDEX('INPUT MAX'!$B:$AK,Cal!$E229,IF(Cal!$P$3=22.5,MATCH(P$1,Cal!$G$6:$G$21,0),MATCH(P$1,Cal!$H$6:$H$41,0)))*Cal!$C229</f>
        <v>255</v>
      </c>
      <c r="Q229" s="31">
        <f>INDEX('INPUT MAX'!$B:$AK,Cal!$E229,IF(Cal!$P$3=22.5,MATCH(Q$1,Cal!$G$6:$G$21,0),MATCH(Q$1,Cal!$H$6:$H$41,0)))*Cal!$C229</f>
        <v>255</v>
      </c>
      <c r="R229" s="31">
        <f>INDEX('INPUT MAX'!$B:$AK,Cal!$E229,IF(Cal!$P$3=22.5,MATCH(R$1,Cal!$G$6:$G$21,0),MATCH(R$1,Cal!$H$6:$H$41,0)))*Cal!$C229</f>
        <v>255</v>
      </c>
      <c r="S229" s="31">
        <f>INDEX('INPUT MAX'!$B:$AK,Cal!$E229,IF(Cal!$P$3=22.5,MATCH(S$1,Cal!$G$6:$G$21,0),MATCH(S$1,Cal!$H$6:$H$41,0)))*Cal!$C229</f>
        <v>255</v>
      </c>
      <c r="T229" s="31">
        <f>INDEX('INPUT MAX'!$B:$AK,Cal!$E229,IF(Cal!$P$3=22.5,MATCH(T$1,Cal!$G$6:$G$21,0),MATCH(T$1,Cal!$H$6:$H$41,0)))*Cal!$C229</f>
        <v>255</v>
      </c>
      <c r="U229" s="31">
        <f>INDEX('INPUT MAX'!$B:$AK,Cal!$E229,IF(Cal!$P$3=22.5,MATCH(U$1,Cal!$G$6:$G$21,0),MATCH(U$1,Cal!$H$6:$H$41,0)))*Cal!$C229</f>
        <v>255</v>
      </c>
      <c r="V229" s="31">
        <f>INDEX('INPUT MAX'!$B:$AK,Cal!$E229,IF(Cal!$P$3=22.5,MATCH(V$1,Cal!$G$6:$G$21,0),MATCH(V$1,Cal!$H$6:$H$41,0)))*Cal!$C229</f>
        <v>255</v>
      </c>
      <c r="W229" s="31">
        <f>INDEX('INPUT MAX'!$B:$AK,Cal!$E229,IF(Cal!$P$3=22.5,MATCH(W$1,Cal!$G$6:$G$21,0),MATCH(W$1,Cal!$H$6:$H$41,0)))*Cal!$C229</f>
        <v>255</v>
      </c>
      <c r="X229" s="31">
        <f>INDEX('INPUT MAX'!$B:$AK,Cal!$E229,IF(Cal!$P$3=22.5,MATCH(X$1,Cal!$G$6:$G$21,0),MATCH(X$1,Cal!$H$6:$H$41,0)))*Cal!$C229</f>
        <v>255</v>
      </c>
      <c r="Y229" s="31">
        <f>INDEX('INPUT MAX'!$B:$AK,Cal!$E229,IF(Cal!$P$3=22.5,MATCH(Y$1,Cal!$G$6:$G$21,0),MATCH(Y$1,Cal!$H$6:$H$41,0)))*Cal!$C229</f>
        <v>255</v>
      </c>
      <c r="Z229" s="31">
        <f>INDEX('INPUT MAX'!$B:$AK,Cal!$E229,IF(Cal!$P$3=22.5,MATCH(Z$1,Cal!$G$6:$G$21,0),MATCH(Z$1,Cal!$H$6:$H$41,0)))*Cal!$C229</f>
        <v>255</v>
      </c>
      <c r="AA229" s="31">
        <f>INDEX('INPUT MAX'!$B:$AK,Cal!$E229,IF(Cal!$P$3=22.5,MATCH(AA$1,Cal!$G$6:$G$21,0),MATCH(AA$1,Cal!$H$6:$H$41,0)))*Cal!$C229</f>
        <v>255</v>
      </c>
      <c r="AB229" s="31">
        <f>INDEX('INPUT MAX'!$B:$AK,Cal!$E229,IF(Cal!$P$3=22.5,MATCH(AB$1,Cal!$G$6:$G$21,0),MATCH(AB$1,Cal!$H$6:$H$41,0)))*Cal!$C229</f>
        <v>255</v>
      </c>
      <c r="AC229" s="31">
        <f>INDEX('INPUT MAX'!$B:$AK,Cal!$E229,IF(Cal!$P$3=22.5,MATCH(AC$1,Cal!$G$6:$G$21,0),MATCH(AC$1,Cal!$H$6:$H$41,0)))*Cal!$C229</f>
        <v>255</v>
      </c>
      <c r="AD229" s="31">
        <f>INDEX('INPUT MAX'!$B:$AK,Cal!$E229,IF(Cal!$P$3=22.5,MATCH(AD$1,Cal!$G$6:$G$21,0),MATCH(AD$1,Cal!$H$6:$H$41,0)))*Cal!$C229</f>
        <v>0.39046725630760193</v>
      </c>
      <c r="AE229" s="31">
        <f>INDEX('INPUT MAX'!$B:$AK,Cal!$E229,IF(Cal!$P$3=22.5,MATCH(AE$1,Cal!$G$6:$G$21,0),MATCH(AE$1,Cal!$H$6:$H$41,0)))*Cal!$C229</f>
        <v>0.40084585547447205</v>
      </c>
      <c r="AF229" s="31">
        <f>INDEX('INPUT MAX'!$B:$AK,Cal!$E229,IF(Cal!$P$3=22.5,MATCH(AF$1,Cal!$G$6:$G$21,0),MATCH(AF$1,Cal!$H$6:$H$41,0)))*Cal!$C229</f>
        <v>0.45102518796920776</v>
      </c>
      <c r="AG229" s="31">
        <f>INDEX('INPUT MAX'!$B:$AK,Cal!$E229,IF(Cal!$P$3=22.5,MATCH(AG$1,Cal!$G$6:$G$21,0),MATCH(AG$1,Cal!$H$6:$H$41,0)))*Cal!$C229</f>
        <v>0.44827777147293091</v>
      </c>
      <c r="AH229" s="31">
        <f>INDEX('INPUT MAX'!$B:$AK,Cal!$E229,IF(Cal!$P$3=22.5,MATCH(AH$1,Cal!$G$6:$G$21,0),MATCH(AH$1,Cal!$H$6:$H$41,0)))*Cal!$C229</f>
        <v>0.40181991457939148</v>
      </c>
      <c r="AI229" s="31">
        <f>INDEX('INPUT MAX'!$B:$AK,Cal!$E229,IF(Cal!$P$3=22.5,MATCH(AI$1,Cal!$G$6:$G$21,0),MATCH(AI$1,Cal!$H$6:$H$41,0)))*Cal!$C229</f>
        <v>255</v>
      </c>
      <c r="AJ229" s="31">
        <f>INDEX('INPUT MAX'!$B:$AK,Cal!$E229,IF(Cal!$P$3=22.5,MATCH(AJ$1,Cal!$G$6:$G$21,0),MATCH(AJ$1,Cal!$H$6:$H$41,0)))*Cal!$C229</f>
        <v>255</v>
      </c>
      <c r="AK229" s="31">
        <f>INDEX('INPUT MAX'!$B:$AK,Cal!$E229,IF(Cal!$P$3=22.5,MATCH(AK$1,Cal!$G$6:$G$21,0),MATCH(AK$1,Cal!$H$6:$H$41,0)))*Cal!$C229</f>
        <v>255</v>
      </c>
      <c r="AL229" s="31">
        <f>INDEX('INPUT MAX'!$B:$AK,Cal!$E229,IF(Cal!$P$3=22.5,MATCH(AL$1,Cal!$G$6:$G$21,0),MATCH(AL$1,Cal!$H$6:$H$41,0)))*Cal!$C229</f>
        <v>255</v>
      </c>
    </row>
    <row r="230" spans="1:38" x14ac:dyDescent="0.4">
      <c r="A230" s="7">
        <f>Cal!A230</f>
        <v>229</v>
      </c>
      <c r="B230" s="31">
        <f>INDEX('INPUT MAX'!$B:$AK,Cal!$E230,IF(Cal!$P$3=22.5,MATCH(B$1,Cal!$G$6:$G$21,0),MATCH(B$1,Cal!$H$6:$H$41,0)))*Cal!$C230</f>
        <v>255</v>
      </c>
      <c r="C230" s="31">
        <f>INDEX('INPUT MAX'!$B:$AK,Cal!$E230,IF(Cal!$P$3=22.5,MATCH(C$1,Cal!$G$6:$G$21,0),MATCH(C$1,Cal!$H$6:$H$41,0)))*Cal!$C230</f>
        <v>255</v>
      </c>
      <c r="D230" s="31">
        <f>INDEX('INPUT MAX'!$B:$AK,Cal!$E230,IF(Cal!$P$3=22.5,MATCH(D$1,Cal!$G$6:$G$21,0),MATCH(D$1,Cal!$H$6:$H$41,0)))*Cal!$C230</f>
        <v>255</v>
      </c>
      <c r="E230" s="31">
        <f>INDEX('INPUT MAX'!$B:$AK,Cal!$E230,IF(Cal!$P$3=22.5,MATCH(E$1,Cal!$G$6:$G$21,0),MATCH(E$1,Cal!$H$6:$H$41,0)))*Cal!$C230</f>
        <v>255</v>
      </c>
      <c r="F230" s="31">
        <f>INDEX('INPUT MAX'!$B:$AK,Cal!$E230,IF(Cal!$P$3=22.5,MATCH(F$1,Cal!$G$6:$G$21,0),MATCH(F$1,Cal!$H$6:$H$41,0)))*Cal!$C230</f>
        <v>255</v>
      </c>
      <c r="G230" s="31">
        <f>INDEX('INPUT MAX'!$B:$AK,Cal!$E230,IF(Cal!$P$3=22.5,MATCH(G$1,Cal!$G$6:$G$21,0),MATCH(G$1,Cal!$H$6:$H$41,0)))*Cal!$C230</f>
        <v>255</v>
      </c>
      <c r="H230" s="31">
        <f>INDEX('INPUT MAX'!$B:$AK,Cal!$E230,IF(Cal!$P$3=22.5,MATCH(H$1,Cal!$G$6:$G$21,0),MATCH(H$1,Cal!$H$6:$H$41,0)))*Cal!$C230</f>
        <v>255</v>
      </c>
      <c r="I230" s="31">
        <f>INDEX('INPUT MAX'!$B:$AK,Cal!$E230,IF(Cal!$P$3=22.5,MATCH(I$1,Cal!$G$6:$G$21,0),MATCH(I$1,Cal!$H$6:$H$41,0)))*Cal!$C230</f>
        <v>255</v>
      </c>
      <c r="J230" s="31">
        <f>INDEX('INPUT MAX'!$B:$AK,Cal!$E230,IF(Cal!$P$3=22.5,MATCH(J$1,Cal!$G$6:$G$21,0),MATCH(J$1,Cal!$H$6:$H$41,0)))*Cal!$C230</f>
        <v>255</v>
      </c>
      <c r="K230" s="31">
        <f>INDEX('INPUT MAX'!$B:$AK,Cal!$E230,IF(Cal!$P$3=22.5,MATCH(K$1,Cal!$G$6:$G$21,0),MATCH(K$1,Cal!$H$6:$H$41,0)))*Cal!$C230</f>
        <v>255</v>
      </c>
      <c r="L230" s="31">
        <f>INDEX('INPUT MAX'!$B:$AK,Cal!$E230,IF(Cal!$P$3=22.5,MATCH(L$1,Cal!$G$6:$G$21,0),MATCH(L$1,Cal!$H$6:$H$41,0)))*Cal!$C230</f>
        <v>255</v>
      </c>
      <c r="M230" s="31">
        <f>INDEX('INPUT MAX'!$B:$AK,Cal!$E230,IF(Cal!$P$3=22.5,MATCH(M$1,Cal!$G$6:$G$21,0),MATCH(M$1,Cal!$H$6:$H$41,0)))*Cal!$C230</f>
        <v>255</v>
      </c>
      <c r="N230" s="31">
        <f>INDEX('INPUT MAX'!$B:$AK,Cal!$E230,IF(Cal!$P$3=22.5,MATCH(N$1,Cal!$G$6:$G$21,0),MATCH(N$1,Cal!$H$6:$H$41,0)))*Cal!$C230</f>
        <v>255</v>
      </c>
      <c r="O230" s="31">
        <f>INDEX('INPUT MAX'!$B:$AK,Cal!$E230,IF(Cal!$P$3=22.5,MATCH(O$1,Cal!$G$6:$G$21,0),MATCH(O$1,Cal!$H$6:$H$41,0)))*Cal!$C230</f>
        <v>255</v>
      </c>
      <c r="P230" s="31">
        <f>INDEX('INPUT MAX'!$B:$AK,Cal!$E230,IF(Cal!$P$3=22.5,MATCH(P$1,Cal!$G$6:$G$21,0),MATCH(P$1,Cal!$H$6:$H$41,0)))*Cal!$C230</f>
        <v>255</v>
      </c>
      <c r="Q230" s="31">
        <f>INDEX('INPUT MAX'!$B:$AK,Cal!$E230,IF(Cal!$P$3=22.5,MATCH(Q$1,Cal!$G$6:$G$21,0),MATCH(Q$1,Cal!$H$6:$H$41,0)))*Cal!$C230</f>
        <v>255</v>
      </c>
      <c r="R230" s="31">
        <f>INDEX('INPUT MAX'!$B:$AK,Cal!$E230,IF(Cal!$P$3=22.5,MATCH(R$1,Cal!$G$6:$G$21,0),MATCH(R$1,Cal!$H$6:$H$41,0)))*Cal!$C230</f>
        <v>255</v>
      </c>
      <c r="S230" s="31">
        <f>INDEX('INPUT MAX'!$B:$AK,Cal!$E230,IF(Cal!$P$3=22.5,MATCH(S$1,Cal!$G$6:$G$21,0),MATCH(S$1,Cal!$H$6:$H$41,0)))*Cal!$C230</f>
        <v>255</v>
      </c>
      <c r="T230" s="31">
        <f>INDEX('INPUT MAX'!$B:$AK,Cal!$E230,IF(Cal!$P$3=22.5,MATCH(T$1,Cal!$G$6:$G$21,0),MATCH(T$1,Cal!$H$6:$H$41,0)))*Cal!$C230</f>
        <v>255</v>
      </c>
      <c r="U230" s="31">
        <f>INDEX('INPUT MAX'!$B:$AK,Cal!$E230,IF(Cal!$P$3=22.5,MATCH(U$1,Cal!$G$6:$G$21,0),MATCH(U$1,Cal!$H$6:$H$41,0)))*Cal!$C230</f>
        <v>255</v>
      </c>
      <c r="V230" s="31">
        <f>INDEX('INPUT MAX'!$B:$AK,Cal!$E230,IF(Cal!$P$3=22.5,MATCH(V$1,Cal!$G$6:$G$21,0),MATCH(V$1,Cal!$H$6:$H$41,0)))*Cal!$C230</f>
        <v>255</v>
      </c>
      <c r="W230" s="31">
        <f>INDEX('INPUT MAX'!$B:$AK,Cal!$E230,IF(Cal!$P$3=22.5,MATCH(W$1,Cal!$G$6:$G$21,0),MATCH(W$1,Cal!$H$6:$H$41,0)))*Cal!$C230</f>
        <v>255</v>
      </c>
      <c r="X230" s="31">
        <f>INDEX('INPUT MAX'!$B:$AK,Cal!$E230,IF(Cal!$P$3=22.5,MATCH(X$1,Cal!$G$6:$G$21,0),MATCH(X$1,Cal!$H$6:$H$41,0)))*Cal!$C230</f>
        <v>255</v>
      </c>
      <c r="Y230" s="31">
        <f>INDEX('INPUT MAX'!$B:$AK,Cal!$E230,IF(Cal!$P$3=22.5,MATCH(Y$1,Cal!$G$6:$G$21,0),MATCH(Y$1,Cal!$H$6:$H$41,0)))*Cal!$C230</f>
        <v>255</v>
      </c>
      <c r="Z230" s="31">
        <f>INDEX('INPUT MAX'!$B:$AK,Cal!$E230,IF(Cal!$P$3=22.5,MATCH(Z$1,Cal!$G$6:$G$21,0),MATCH(Z$1,Cal!$H$6:$H$41,0)))*Cal!$C230</f>
        <v>255</v>
      </c>
      <c r="AA230" s="31">
        <f>INDEX('INPUT MAX'!$B:$AK,Cal!$E230,IF(Cal!$P$3=22.5,MATCH(AA$1,Cal!$G$6:$G$21,0),MATCH(AA$1,Cal!$H$6:$H$41,0)))*Cal!$C230</f>
        <v>255</v>
      </c>
      <c r="AB230" s="31">
        <f>INDEX('INPUT MAX'!$B:$AK,Cal!$E230,IF(Cal!$P$3=22.5,MATCH(AB$1,Cal!$G$6:$G$21,0),MATCH(AB$1,Cal!$H$6:$H$41,0)))*Cal!$C230</f>
        <v>255</v>
      </c>
      <c r="AC230" s="31">
        <f>INDEX('INPUT MAX'!$B:$AK,Cal!$E230,IF(Cal!$P$3=22.5,MATCH(AC$1,Cal!$G$6:$G$21,0),MATCH(AC$1,Cal!$H$6:$H$41,0)))*Cal!$C230</f>
        <v>255</v>
      </c>
      <c r="AD230" s="31">
        <f>INDEX('INPUT MAX'!$B:$AK,Cal!$E230,IF(Cal!$P$3=22.5,MATCH(AD$1,Cal!$G$6:$G$21,0),MATCH(AD$1,Cal!$H$6:$H$41,0)))*Cal!$C230</f>
        <v>0.52121585607528687</v>
      </c>
      <c r="AE230" s="31">
        <f>INDEX('INPUT MAX'!$B:$AK,Cal!$E230,IF(Cal!$P$3=22.5,MATCH(AE$1,Cal!$G$6:$G$21,0),MATCH(AE$1,Cal!$H$6:$H$41,0)))*Cal!$C230</f>
        <v>0.53630083799362183</v>
      </c>
      <c r="AF230" s="31">
        <f>INDEX('INPUT MAX'!$B:$AK,Cal!$E230,IF(Cal!$P$3=22.5,MATCH(AF$1,Cal!$G$6:$G$21,0),MATCH(AF$1,Cal!$H$6:$H$41,0)))*Cal!$C230</f>
        <v>0.55735456943511963</v>
      </c>
      <c r="AG230" s="31">
        <f>INDEX('INPUT MAX'!$B:$AK,Cal!$E230,IF(Cal!$P$3=22.5,MATCH(AG$1,Cal!$G$6:$G$21,0),MATCH(AG$1,Cal!$H$6:$H$41,0)))*Cal!$C230</f>
        <v>0.56073909997940063</v>
      </c>
      <c r="AH230" s="31">
        <f>INDEX('INPUT MAX'!$B:$AK,Cal!$E230,IF(Cal!$P$3=22.5,MATCH(AH$1,Cal!$G$6:$G$21,0),MATCH(AH$1,Cal!$H$6:$H$41,0)))*Cal!$C230</f>
        <v>0.57399719953536987</v>
      </c>
      <c r="AI230" s="31">
        <f>INDEX('INPUT MAX'!$B:$AK,Cal!$E230,IF(Cal!$P$3=22.5,MATCH(AI$1,Cal!$G$6:$G$21,0),MATCH(AI$1,Cal!$H$6:$H$41,0)))*Cal!$C230</f>
        <v>255</v>
      </c>
      <c r="AJ230" s="31">
        <f>INDEX('INPUT MAX'!$B:$AK,Cal!$E230,IF(Cal!$P$3=22.5,MATCH(AJ$1,Cal!$G$6:$G$21,0),MATCH(AJ$1,Cal!$H$6:$H$41,0)))*Cal!$C230</f>
        <v>255</v>
      </c>
      <c r="AK230" s="31">
        <f>INDEX('INPUT MAX'!$B:$AK,Cal!$E230,IF(Cal!$P$3=22.5,MATCH(AK$1,Cal!$G$6:$G$21,0),MATCH(AK$1,Cal!$H$6:$H$41,0)))*Cal!$C230</f>
        <v>255</v>
      </c>
      <c r="AL230" s="31">
        <f>INDEX('INPUT MAX'!$B:$AK,Cal!$E230,IF(Cal!$P$3=22.5,MATCH(AL$1,Cal!$G$6:$G$21,0),MATCH(AL$1,Cal!$H$6:$H$41,0)))*Cal!$C230</f>
        <v>255</v>
      </c>
    </row>
    <row r="231" spans="1:38" x14ac:dyDescent="0.4">
      <c r="A231" s="7">
        <f>Cal!A231</f>
        <v>230</v>
      </c>
      <c r="B231" s="31">
        <f>INDEX('INPUT MAX'!$B:$AK,Cal!$E231,IF(Cal!$P$3=22.5,MATCH(B$1,Cal!$G$6:$G$21,0),MATCH(B$1,Cal!$H$6:$H$41,0)))*Cal!$C231</f>
        <v>255</v>
      </c>
      <c r="C231" s="31">
        <f>INDEX('INPUT MAX'!$B:$AK,Cal!$E231,IF(Cal!$P$3=22.5,MATCH(C$1,Cal!$G$6:$G$21,0),MATCH(C$1,Cal!$H$6:$H$41,0)))*Cal!$C231</f>
        <v>255</v>
      </c>
      <c r="D231" s="31">
        <f>INDEX('INPUT MAX'!$B:$AK,Cal!$E231,IF(Cal!$P$3=22.5,MATCH(D$1,Cal!$G$6:$G$21,0),MATCH(D$1,Cal!$H$6:$H$41,0)))*Cal!$C231</f>
        <v>255</v>
      </c>
      <c r="E231" s="31">
        <f>INDEX('INPUT MAX'!$B:$AK,Cal!$E231,IF(Cal!$P$3=22.5,MATCH(E$1,Cal!$G$6:$G$21,0),MATCH(E$1,Cal!$H$6:$H$41,0)))*Cal!$C231</f>
        <v>255</v>
      </c>
      <c r="F231" s="31">
        <f>INDEX('INPUT MAX'!$B:$AK,Cal!$E231,IF(Cal!$P$3=22.5,MATCH(F$1,Cal!$G$6:$G$21,0),MATCH(F$1,Cal!$H$6:$H$41,0)))*Cal!$C231</f>
        <v>255</v>
      </c>
      <c r="G231" s="31">
        <f>INDEX('INPUT MAX'!$B:$AK,Cal!$E231,IF(Cal!$P$3=22.5,MATCH(G$1,Cal!$G$6:$G$21,0),MATCH(G$1,Cal!$H$6:$H$41,0)))*Cal!$C231</f>
        <v>255</v>
      </c>
      <c r="H231" s="31">
        <f>INDEX('INPUT MAX'!$B:$AK,Cal!$E231,IF(Cal!$P$3=22.5,MATCH(H$1,Cal!$G$6:$G$21,0),MATCH(H$1,Cal!$H$6:$H$41,0)))*Cal!$C231</f>
        <v>255</v>
      </c>
      <c r="I231" s="31">
        <f>INDEX('INPUT MAX'!$B:$AK,Cal!$E231,IF(Cal!$P$3=22.5,MATCH(I$1,Cal!$G$6:$G$21,0),MATCH(I$1,Cal!$H$6:$H$41,0)))*Cal!$C231</f>
        <v>255</v>
      </c>
      <c r="J231" s="31">
        <f>INDEX('INPUT MAX'!$B:$AK,Cal!$E231,IF(Cal!$P$3=22.5,MATCH(J$1,Cal!$G$6:$G$21,0),MATCH(J$1,Cal!$H$6:$H$41,0)))*Cal!$C231</f>
        <v>255</v>
      </c>
      <c r="K231" s="31">
        <f>INDEX('INPUT MAX'!$B:$AK,Cal!$E231,IF(Cal!$P$3=22.5,MATCH(K$1,Cal!$G$6:$G$21,0),MATCH(K$1,Cal!$H$6:$H$41,0)))*Cal!$C231</f>
        <v>255</v>
      </c>
      <c r="L231" s="31">
        <f>INDEX('INPUT MAX'!$B:$AK,Cal!$E231,IF(Cal!$P$3=22.5,MATCH(L$1,Cal!$G$6:$G$21,0),MATCH(L$1,Cal!$H$6:$H$41,0)))*Cal!$C231</f>
        <v>255</v>
      </c>
      <c r="M231" s="31">
        <f>INDEX('INPUT MAX'!$B:$AK,Cal!$E231,IF(Cal!$P$3=22.5,MATCH(M$1,Cal!$G$6:$G$21,0),MATCH(M$1,Cal!$H$6:$H$41,0)))*Cal!$C231</f>
        <v>255</v>
      </c>
      <c r="N231" s="31">
        <f>INDEX('INPUT MAX'!$B:$AK,Cal!$E231,IF(Cal!$P$3=22.5,MATCH(N$1,Cal!$G$6:$G$21,0),MATCH(N$1,Cal!$H$6:$H$41,0)))*Cal!$C231</f>
        <v>255</v>
      </c>
      <c r="O231" s="31">
        <f>INDEX('INPUT MAX'!$B:$AK,Cal!$E231,IF(Cal!$P$3=22.5,MATCH(O$1,Cal!$G$6:$G$21,0),MATCH(O$1,Cal!$H$6:$H$41,0)))*Cal!$C231</f>
        <v>255</v>
      </c>
      <c r="P231" s="31">
        <f>INDEX('INPUT MAX'!$B:$AK,Cal!$E231,IF(Cal!$P$3=22.5,MATCH(P$1,Cal!$G$6:$G$21,0),MATCH(P$1,Cal!$H$6:$H$41,0)))*Cal!$C231</f>
        <v>255</v>
      </c>
      <c r="Q231" s="31">
        <f>INDEX('INPUT MAX'!$B:$AK,Cal!$E231,IF(Cal!$P$3=22.5,MATCH(Q$1,Cal!$G$6:$G$21,0),MATCH(Q$1,Cal!$H$6:$H$41,0)))*Cal!$C231</f>
        <v>255</v>
      </c>
      <c r="R231" s="31">
        <f>INDEX('INPUT MAX'!$B:$AK,Cal!$E231,IF(Cal!$P$3=22.5,MATCH(R$1,Cal!$G$6:$G$21,0),MATCH(R$1,Cal!$H$6:$H$41,0)))*Cal!$C231</f>
        <v>255</v>
      </c>
      <c r="S231" s="31">
        <f>INDEX('INPUT MAX'!$B:$AK,Cal!$E231,IF(Cal!$P$3=22.5,MATCH(S$1,Cal!$G$6:$G$21,0),MATCH(S$1,Cal!$H$6:$H$41,0)))*Cal!$C231</f>
        <v>255</v>
      </c>
      <c r="T231" s="31">
        <f>INDEX('INPUT MAX'!$B:$AK,Cal!$E231,IF(Cal!$P$3=22.5,MATCH(T$1,Cal!$G$6:$G$21,0),MATCH(T$1,Cal!$H$6:$H$41,0)))*Cal!$C231</f>
        <v>255</v>
      </c>
      <c r="U231" s="31">
        <f>INDEX('INPUT MAX'!$B:$AK,Cal!$E231,IF(Cal!$P$3=22.5,MATCH(U$1,Cal!$G$6:$G$21,0),MATCH(U$1,Cal!$H$6:$H$41,0)))*Cal!$C231</f>
        <v>255</v>
      </c>
      <c r="V231" s="31">
        <f>INDEX('INPUT MAX'!$B:$AK,Cal!$E231,IF(Cal!$P$3=22.5,MATCH(V$1,Cal!$G$6:$G$21,0),MATCH(V$1,Cal!$H$6:$H$41,0)))*Cal!$C231</f>
        <v>255</v>
      </c>
      <c r="W231" s="31">
        <f>INDEX('INPUT MAX'!$B:$AK,Cal!$E231,IF(Cal!$P$3=22.5,MATCH(W$1,Cal!$G$6:$G$21,0),MATCH(W$1,Cal!$H$6:$H$41,0)))*Cal!$C231</f>
        <v>255</v>
      </c>
      <c r="X231" s="31">
        <f>INDEX('INPUT MAX'!$B:$AK,Cal!$E231,IF(Cal!$P$3=22.5,MATCH(X$1,Cal!$G$6:$G$21,0),MATCH(X$1,Cal!$H$6:$H$41,0)))*Cal!$C231</f>
        <v>255</v>
      </c>
      <c r="Y231" s="31">
        <f>INDEX('INPUT MAX'!$B:$AK,Cal!$E231,IF(Cal!$P$3=22.5,MATCH(Y$1,Cal!$G$6:$G$21,0),MATCH(Y$1,Cal!$H$6:$H$41,0)))*Cal!$C231</f>
        <v>255</v>
      </c>
      <c r="Z231" s="31">
        <f>INDEX('INPUT MAX'!$B:$AK,Cal!$E231,IF(Cal!$P$3=22.5,MATCH(Z$1,Cal!$G$6:$G$21,0),MATCH(Z$1,Cal!$H$6:$H$41,0)))*Cal!$C231</f>
        <v>255</v>
      </c>
      <c r="AA231" s="31">
        <f>INDEX('INPUT MAX'!$B:$AK,Cal!$E231,IF(Cal!$P$3=22.5,MATCH(AA$1,Cal!$G$6:$G$21,0),MATCH(AA$1,Cal!$H$6:$H$41,0)))*Cal!$C231</f>
        <v>255</v>
      </c>
      <c r="AB231" s="31">
        <f>INDEX('INPUT MAX'!$B:$AK,Cal!$E231,IF(Cal!$P$3=22.5,MATCH(AB$1,Cal!$G$6:$G$21,0),MATCH(AB$1,Cal!$H$6:$H$41,0)))*Cal!$C231</f>
        <v>255</v>
      </c>
      <c r="AC231" s="31">
        <f>INDEX('INPUT MAX'!$B:$AK,Cal!$E231,IF(Cal!$P$3=22.5,MATCH(AC$1,Cal!$G$6:$G$21,0),MATCH(AC$1,Cal!$H$6:$H$41,0)))*Cal!$C231</f>
        <v>255</v>
      </c>
      <c r="AD231" s="31">
        <f>INDEX('INPUT MAX'!$B:$AK,Cal!$E231,IF(Cal!$P$3=22.5,MATCH(AD$1,Cal!$G$6:$G$21,0),MATCH(AD$1,Cal!$H$6:$H$41,0)))*Cal!$C231</f>
        <v>0.36550024151802063</v>
      </c>
      <c r="AE231" s="31">
        <f>INDEX('INPUT MAX'!$B:$AK,Cal!$E231,IF(Cal!$P$3=22.5,MATCH(AE$1,Cal!$G$6:$G$21,0),MATCH(AE$1,Cal!$H$6:$H$41,0)))*Cal!$C231</f>
        <v>0.47423678636550903</v>
      </c>
      <c r="AF231" s="31">
        <f>INDEX('INPUT MAX'!$B:$AK,Cal!$E231,IF(Cal!$P$3=22.5,MATCH(AF$1,Cal!$G$6:$G$21,0),MATCH(AF$1,Cal!$H$6:$H$41,0)))*Cal!$C231</f>
        <v>0.53996908664703369</v>
      </c>
      <c r="AG231" s="31">
        <f>INDEX('INPUT MAX'!$B:$AK,Cal!$E231,IF(Cal!$P$3=22.5,MATCH(AG$1,Cal!$G$6:$G$21,0),MATCH(AG$1,Cal!$H$6:$H$41,0)))*Cal!$C231</f>
        <v>0.57737720012664795</v>
      </c>
      <c r="AH231" s="31">
        <f>INDEX('INPUT MAX'!$B:$AK,Cal!$E231,IF(Cal!$P$3=22.5,MATCH(AH$1,Cal!$G$6:$G$21,0),MATCH(AH$1,Cal!$H$6:$H$41,0)))*Cal!$C231</f>
        <v>0.59935957193374634</v>
      </c>
      <c r="AI231" s="31">
        <f>INDEX('INPUT MAX'!$B:$AK,Cal!$E231,IF(Cal!$P$3=22.5,MATCH(AI$1,Cal!$G$6:$G$21,0),MATCH(AI$1,Cal!$H$6:$H$41,0)))*Cal!$C231</f>
        <v>255</v>
      </c>
      <c r="AJ231" s="31">
        <f>INDEX('INPUT MAX'!$B:$AK,Cal!$E231,IF(Cal!$P$3=22.5,MATCH(AJ$1,Cal!$G$6:$G$21,0),MATCH(AJ$1,Cal!$H$6:$H$41,0)))*Cal!$C231</f>
        <v>255</v>
      </c>
      <c r="AK231" s="31">
        <f>INDEX('INPUT MAX'!$B:$AK,Cal!$E231,IF(Cal!$P$3=22.5,MATCH(AK$1,Cal!$G$6:$G$21,0),MATCH(AK$1,Cal!$H$6:$H$41,0)))*Cal!$C231</f>
        <v>255</v>
      </c>
      <c r="AL231" s="31">
        <f>INDEX('INPUT MAX'!$B:$AK,Cal!$E231,IF(Cal!$P$3=22.5,MATCH(AL$1,Cal!$G$6:$G$21,0),MATCH(AL$1,Cal!$H$6:$H$41,0)))*Cal!$C231</f>
        <v>255</v>
      </c>
    </row>
    <row r="232" spans="1:38" x14ac:dyDescent="0.4">
      <c r="A232" s="7">
        <f>Cal!A232</f>
        <v>231</v>
      </c>
      <c r="B232" s="31">
        <f>INDEX('INPUT MAX'!$B:$AK,Cal!$E232,IF(Cal!$P$3=22.5,MATCH(B$1,Cal!$G$6:$G$21,0),MATCH(B$1,Cal!$H$6:$H$41,0)))*Cal!$C232</f>
        <v>255</v>
      </c>
      <c r="C232" s="31">
        <f>INDEX('INPUT MAX'!$B:$AK,Cal!$E232,IF(Cal!$P$3=22.5,MATCH(C$1,Cal!$G$6:$G$21,0),MATCH(C$1,Cal!$H$6:$H$41,0)))*Cal!$C232</f>
        <v>255</v>
      </c>
      <c r="D232" s="31">
        <f>INDEX('INPUT MAX'!$B:$AK,Cal!$E232,IF(Cal!$P$3=22.5,MATCH(D$1,Cal!$G$6:$G$21,0),MATCH(D$1,Cal!$H$6:$H$41,0)))*Cal!$C232</f>
        <v>255</v>
      </c>
      <c r="E232" s="31">
        <f>INDEX('INPUT MAX'!$B:$AK,Cal!$E232,IF(Cal!$P$3=22.5,MATCH(E$1,Cal!$G$6:$G$21,0),MATCH(E$1,Cal!$H$6:$H$41,0)))*Cal!$C232</f>
        <v>255</v>
      </c>
      <c r="F232" s="31">
        <f>INDEX('INPUT MAX'!$B:$AK,Cal!$E232,IF(Cal!$P$3=22.5,MATCH(F$1,Cal!$G$6:$G$21,0),MATCH(F$1,Cal!$H$6:$H$41,0)))*Cal!$C232</f>
        <v>255</v>
      </c>
      <c r="G232" s="31">
        <f>INDEX('INPUT MAX'!$B:$AK,Cal!$E232,IF(Cal!$P$3=22.5,MATCH(G$1,Cal!$G$6:$G$21,0),MATCH(G$1,Cal!$H$6:$H$41,0)))*Cal!$C232</f>
        <v>255</v>
      </c>
      <c r="H232" s="31">
        <f>INDEX('INPUT MAX'!$B:$AK,Cal!$E232,IF(Cal!$P$3=22.5,MATCH(H$1,Cal!$G$6:$G$21,0),MATCH(H$1,Cal!$H$6:$H$41,0)))*Cal!$C232</f>
        <v>255</v>
      </c>
      <c r="I232" s="31">
        <f>INDEX('INPUT MAX'!$B:$AK,Cal!$E232,IF(Cal!$P$3=22.5,MATCH(I$1,Cal!$G$6:$G$21,0),MATCH(I$1,Cal!$H$6:$H$41,0)))*Cal!$C232</f>
        <v>255</v>
      </c>
      <c r="J232" s="31">
        <f>INDEX('INPUT MAX'!$B:$AK,Cal!$E232,IF(Cal!$P$3=22.5,MATCH(J$1,Cal!$G$6:$G$21,0),MATCH(J$1,Cal!$H$6:$H$41,0)))*Cal!$C232</f>
        <v>255</v>
      </c>
      <c r="K232" s="31">
        <f>INDEX('INPUT MAX'!$B:$AK,Cal!$E232,IF(Cal!$P$3=22.5,MATCH(K$1,Cal!$G$6:$G$21,0),MATCH(K$1,Cal!$H$6:$H$41,0)))*Cal!$C232</f>
        <v>255</v>
      </c>
      <c r="L232" s="31">
        <f>INDEX('INPUT MAX'!$B:$AK,Cal!$E232,IF(Cal!$P$3=22.5,MATCH(L$1,Cal!$G$6:$G$21,0),MATCH(L$1,Cal!$H$6:$H$41,0)))*Cal!$C232</f>
        <v>255</v>
      </c>
      <c r="M232" s="31">
        <f>INDEX('INPUT MAX'!$B:$AK,Cal!$E232,IF(Cal!$P$3=22.5,MATCH(M$1,Cal!$G$6:$G$21,0),MATCH(M$1,Cal!$H$6:$H$41,0)))*Cal!$C232</f>
        <v>255</v>
      </c>
      <c r="N232" s="31">
        <f>INDEX('INPUT MAX'!$B:$AK,Cal!$E232,IF(Cal!$P$3=22.5,MATCH(N$1,Cal!$G$6:$G$21,0),MATCH(N$1,Cal!$H$6:$H$41,0)))*Cal!$C232</f>
        <v>255</v>
      </c>
      <c r="O232" s="31">
        <f>INDEX('INPUT MAX'!$B:$AK,Cal!$E232,IF(Cal!$P$3=22.5,MATCH(O$1,Cal!$G$6:$G$21,0),MATCH(O$1,Cal!$H$6:$H$41,0)))*Cal!$C232</f>
        <v>255</v>
      </c>
      <c r="P232" s="31">
        <f>INDEX('INPUT MAX'!$B:$AK,Cal!$E232,IF(Cal!$P$3=22.5,MATCH(P$1,Cal!$G$6:$G$21,0),MATCH(P$1,Cal!$H$6:$H$41,0)))*Cal!$C232</f>
        <v>255</v>
      </c>
      <c r="Q232" s="31">
        <f>INDEX('INPUT MAX'!$B:$AK,Cal!$E232,IF(Cal!$P$3=22.5,MATCH(Q$1,Cal!$G$6:$G$21,0),MATCH(Q$1,Cal!$H$6:$H$41,0)))*Cal!$C232</f>
        <v>255</v>
      </c>
      <c r="R232" s="31">
        <f>INDEX('INPUT MAX'!$B:$AK,Cal!$E232,IF(Cal!$P$3=22.5,MATCH(R$1,Cal!$G$6:$G$21,0),MATCH(R$1,Cal!$H$6:$H$41,0)))*Cal!$C232</f>
        <v>255</v>
      </c>
      <c r="S232" s="31">
        <f>INDEX('INPUT MAX'!$B:$AK,Cal!$E232,IF(Cal!$P$3=22.5,MATCH(S$1,Cal!$G$6:$G$21,0),MATCH(S$1,Cal!$H$6:$H$41,0)))*Cal!$C232</f>
        <v>255</v>
      </c>
      <c r="T232" s="31">
        <f>INDEX('INPUT MAX'!$B:$AK,Cal!$E232,IF(Cal!$P$3=22.5,MATCH(T$1,Cal!$G$6:$G$21,0),MATCH(T$1,Cal!$H$6:$H$41,0)))*Cal!$C232</f>
        <v>255</v>
      </c>
      <c r="U232" s="31">
        <f>INDEX('INPUT MAX'!$B:$AK,Cal!$E232,IF(Cal!$P$3=22.5,MATCH(U$1,Cal!$G$6:$G$21,0),MATCH(U$1,Cal!$H$6:$H$41,0)))*Cal!$C232</f>
        <v>255</v>
      </c>
      <c r="V232" s="31">
        <f>INDEX('INPUT MAX'!$B:$AK,Cal!$E232,IF(Cal!$P$3=22.5,MATCH(V$1,Cal!$G$6:$G$21,0),MATCH(V$1,Cal!$H$6:$H$41,0)))*Cal!$C232</f>
        <v>255</v>
      </c>
      <c r="W232" s="31">
        <f>INDEX('INPUT MAX'!$B:$AK,Cal!$E232,IF(Cal!$P$3=22.5,MATCH(W$1,Cal!$G$6:$G$21,0),MATCH(W$1,Cal!$H$6:$H$41,0)))*Cal!$C232</f>
        <v>255</v>
      </c>
      <c r="X232" s="31">
        <f>INDEX('INPUT MAX'!$B:$AK,Cal!$E232,IF(Cal!$P$3=22.5,MATCH(X$1,Cal!$G$6:$G$21,0),MATCH(X$1,Cal!$H$6:$H$41,0)))*Cal!$C232</f>
        <v>255</v>
      </c>
      <c r="Y232" s="31">
        <f>INDEX('INPUT MAX'!$B:$AK,Cal!$E232,IF(Cal!$P$3=22.5,MATCH(Y$1,Cal!$G$6:$G$21,0),MATCH(Y$1,Cal!$H$6:$H$41,0)))*Cal!$C232</f>
        <v>255</v>
      </c>
      <c r="Z232" s="31">
        <f>INDEX('INPUT MAX'!$B:$AK,Cal!$E232,IF(Cal!$P$3=22.5,MATCH(Z$1,Cal!$G$6:$G$21,0),MATCH(Z$1,Cal!$H$6:$H$41,0)))*Cal!$C232</f>
        <v>255</v>
      </c>
      <c r="AA232" s="31">
        <f>INDEX('INPUT MAX'!$B:$AK,Cal!$E232,IF(Cal!$P$3=22.5,MATCH(AA$1,Cal!$G$6:$G$21,0),MATCH(AA$1,Cal!$H$6:$H$41,0)))*Cal!$C232</f>
        <v>255</v>
      </c>
      <c r="AB232" s="31">
        <f>INDEX('INPUT MAX'!$B:$AK,Cal!$E232,IF(Cal!$P$3=22.5,MATCH(AB$1,Cal!$G$6:$G$21,0),MATCH(AB$1,Cal!$H$6:$H$41,0)))*Cal!$C232</f>
        <v>255</v>
      </c>
      <c r="AC232" s="31">
        <f>INDEX('INPUT MAX'!$B:$AK,Cal!$E232,IF(Cal!$P$3=22.5,MATCH(AC$1,Cal!$G$6:$G$21,0),MATCH(AC$1,Cal!$H$6:$H$41,0)))*Cal!$C232</f>
        <v>255</v>
      </c>
      <c r="AD232" s="31">
        <f>INDEX('INPUT MAX'!$B:$AK,Cal!$E232,IF(Cal!$P$3=22.5,MATCH(AD$1,Cal!$G$6:$G$21,0),MATCH(AD$1,Cal!$H$6:$H$41,0)))*Cal!$C232</f>
        <v>0.38666829466819763</v>
      </c>
      <c r="AE232" s="31">
        <f>INDEX('INPUT MAX'!$B:$AK,Cal!$E232,IF(Cal!$P$3=22.5,MATCH(AE$1,Cal!$G$6:$G$21,0),MATCH(AE$1,Cal!$H$6:$H$41,0)))*Cal!$C232</f>
        <v>0.44580253958702087</v>
      </c>
      <c r="AF232" s="31">
        <f>INDEX('INPUT MAX'!$B:$AK,Cal!$E232,IF(Cal!$P$3=22.5,MATCH(AF$1,Cal!$G$6:$G$21,0),MATCH(AF$1,Cal!$H$6:$H$41,0)))*Cal!$C232</f>
        <v>0.48980620503425598</v>
      </c>
      <c r="AG232" s="31">
        <f>INDEX('INPUT MAX'!$B:$AK,Cal!$E232,IF(Cal!$P$3=22.5,MATCH(AG$1,Cal!$G$6:$G$21,0),MATCH(AG$1,Cal!$H$6:$H$41,0)))*Cal!$C232</f>
        <v>0.50012648105621338</v>
      </c>
      <c r="AH232" s="31">
        <f>INDEX('INPUT MAX'!$B:$AK,Cal!$E232,IF(Cal!$P$3=22.5,MATCH(AH$1,Cal!$G$6:$G$21,0),MATCH(AH$1,Cal!$H$6:$H$41,0)))*Cal!$C232</f>
        <v>0.46789738535881042</v>
      </c>
      <c r="AI232" s="31">
        <f>INDEX('INPUT MAX'!$B:$AK,Cal!$E232,IF(Cal!$P$3=22.5,MATCH(AI$1,Cal!$G$6:$G$21,0),MATCH(AI$1,Cal!$H$6:$H$41,0)))*Cal!$C232</f>
        <v>255</v>
      </c>
      <c r="AJ232" s="31">
        <f>INDEX('INPUT MAX'!$B:$AK,Cal!$E232,IF(Cal!$P$3=22.5,MATCH(AJ$1,Cal!$G$6:$G$21,0),MATCH(AJ$1,Cal!$H$6:$H$41,0)))*Cal!$C232</f>
        <v>255</v>
      </c>
      <c r="AK232" s="31">
        <f>INDEX('INPUT MAX'!$B:$AK,Cal!$E232,IF(Cal!$P$3=22.5,MATCH(AK$1,Cal!$G$6:$G$21,0),MATCH(AK$1,Cal!$H$6:$H$41,0)))*Cal!$C232</f>
        <v>255</v>
      </c>
      <c r="AL232" s="31">
        <f>INDEX('INPUT MAX'!$B:$AK,Cal!$E232,IF(Cal!$P$3=22.5,MATCH(AL$1,Cal!$G$6:$G$21,0),MATCH(AL$1,Cal!$H$6:$H$41,0)))*Cal!$C232</f>
        <v>255</v>
      </c>
    </row>
    <row r="233" spans="1:38" x14ac:dyDescent="0.4">
      <c r="A233" s="7">
        <f>Cal!A233</f>
        <v>232</v>
      </c>
      <c r="B233" s="31">
        <f>INDEX('INPUT MAX'!$B:$AK,Cal!$E233,IF(Cal!$P$3=22.5,MATCH(B$1,Cal!$G$6:$G$21,0),MATCH(B$1,Cal!$H$6:$H$41,0)))*Cal!$C233</f>
        <v>255</v>
      </c>
      <c r="C233" s="31">
        <f>INDEX('INPUT MAX'!$B:$AK,Cal!$E233,IF(Cal!$P$3=22.5,MATCH(C$1,Cal!$G$6:$G$21,0),MATCH(C$1,Cal!$H$6:$H$41,0)))*Cal!$C233</f>
        <v>255</v>
      </c>
      <c r="D233" s="31">
        <f>INDEX('INPUT MAX'!$B:$AK,Cal!$E233,IF(Cal!$P$3=22.5,MATCH(D$1,Cal!$G$6:$G$21,0),MATCH(D$1,Cal!$H$6:$H$41,0)))*Cal!$C233</f>
        <v>255</v>
      </c>
      <c r="E233" s="31">
        <f>INDEX('INPUT MAX'!$B:$AK,Cal!$E233,IF(Cal!$P$3=22.5,MATCH(E$1,Cal!$G$6:$G$21,0),MATCH(E$1,Cal!$H$6:$H$41,0)))*Cal!$C233</f>
        <v>255</v>
      </c>
      <c r="F233" s="31">
        <f>INDEX('INPUT MAX'!$B:$AK,Cal!$E233,IF(Cal!$P$3=22.5,MATCH(F$1,Cal!$G$6:$G$21,0),MATCH(F$1,Cal!$H$6:$H$41,0)))*Cal!$C233</f>
        <v>255</v>
      </c>
      <c r="G233" s="31">
        <f>INDEX('INPUT MAX'!$B:$AK,Cal!$E233,IF(Cal!$P$3=22.5,MATCH(G$1,Cal!$G$6:$G$21,0),MATCH(G$1,Cal!$H$6:$H$41,0)))*Cal!$C233</f>
        <v>255</v>
      </c>
      <c r="H233" s="31">
        <f>INDEX('INPUT MAX'!$B:$AK,Cal!$E233,IF(Cal!$P$3=22.5,MATCH(H$1,Cal!$G$6:$G$21,0),MATCH(H$1,Cal!$H$6:$H$41,0)))*Cal!$C233</f>
        <v>255</v>
      </c>
      <c r="I233" s="31">
        <f>INDEX('INPUT MAX'!$B:$AK,Cal!$E233,IF(Cal!$P$3=22.5,MATCH(I$1,Cal!$G$6:$G$21,0),MATCH(I$1,Cal!$H$6:$H$41,0)))*Cal!$C233</f>
        <v>255</v>
      </c>
      <c r="J233" s="31">
        <f>INDEX('INPUT MAX'!$B:$AK,Cal!$E233,IF(Cal!$P$3=22.5,MATCH(J$1,Cal!$G$6:$G$21,0),MATCH(J$1,Cal!$H$6:$H$41,0)))*Cal!$C233</f>
        <v>255</v>
      </c>
      <c r="K233" s="31">
        <f>INDEX('INPUT MAX'!$B:$AK,Cal!$E233,IF(Cal!$P$3=22.5,MATCH(K$1,Cal!$G$6:$G$21,0),MATCH(K$1,Cal!$H$6:$H$41,0)))*Cal!$C233</f>
        <v>255</v>
      </c>
      <c r="L233" s="31">
        <f>INDEX('INPUT MAX'!$B:$AK,Cal!$E233,IF(Cal!$P$3=22.5,MATCH(L$1,Cal!$G$6:$G$21,0),MATCH(L$1,Cal!$H$6:$H$41,0)))*Cal!$C233</f>
        <v>255</v>
      </c>
      <c r="M233" s="31">
        <f>INDEX('INPUT MAX'!$B:$AK,Cal!$E233,IF(Cal!$P$3=22.5,MATCH(M$1,Cal!$G$6:$G$21,0),MATCH(M$1,Cal!$H$6:$H$41,0)))*Cal!$C233</f>
        <v>255</v>
      </c>
      <c r="N233" s="31">
        <f>INDEX('INPUT MAX'!$B:$AK,Cal!$E233,IF(Cal!$P$3=22.5,MATCH(N$1,Cal!$G$6:$G$21,0),MATCH(N$1,Cal!$H$6:$H$41,0)))*Cal!$C233</f>
        <v>255</v>
      </c>
      <c r="O233" s="31">
        <f>INDEX('INPUT MAX'!$B:$AK,Cal!$E233,IF(Cal!$P$3=22.5,MATCH(O$1,Cal!$G$6:$G$21,0),MATCH(O$1,Cal!$H$6:$H$41,0)))*Cal!$C233</f>
        <v>255</v>
      </c>
      <c r="P233" s="31">
        <f>INDEX('INPUT MAX'!$B:$AK,Cal!$E233,IF(Cal!$P$3=22.5,MATCH(P$1,Cal!$G$6:$G$21,0),MATCH(P$1,Cal!$H$6:$H$41,0)))*Cal!$C233</f>
        <v>255</v>
      </c>
      <c r="Q233" s="31">
        <f>INDEX('INPUT MAX'!$B:$AK,Cal!$E233,IF(Cal!$P$3=22.5,MATCH(Q$1,Cal!$G$6:$G$21,0),MATCH(Q$1,Cal!$H$6:$H$41,0)))*Cal!$C233</f>
        <v>255</v>
      </c>
      <c r="R233" s="31">
        <f>INDEX('INPUT MAX'!$B:$AK,Cal!$E233,IF(Cal!$P$3=22.5,MATCH(R$1,Cal!$G$6:$G$21,0),MATCH(R$1,Cal!$H$6:$H$41,0)))*Cal!$C233</f>
        <v>255</v>
      </c>
      <c r="S233" s="31">
        <f>INDEX('INPUT MAX'!$B:$AK,Cal!$E233,IF(Cal!$P$3=22.5,MATCH(S$1,Cal!$G$6:$G$21,0),MATCH(S$1,Cal!$H$6:$H$41,0)))*Cal!$C233</f>
        <v>255</v>
      </c>
      <c r="T233" s="31">
        <f>INDEX('INPUT MAX'!$B:$AK,Cal!$E233,IF(Cal!$P$3=22.5,MATCH(T$1,Cal!$G$6:$G$21,0),MATCH(T$1,Cal!$H$6:$H$41,0)))*Cal!$C233</f>
        <v>255</v>
      </c>
      <c r="U233" s="31">
        <f>INDEX('INPUT MAX'!$B:$AK,Cal!$E233,IF(Cal!$P$3=22.5,MATCH(U$1,Cal!$G$6:$G$21,0),MATCH(U$1,Cal!$H$6:$H$41,0)))*Cal!$C233</f>
        <v>255</v>
      </c>
      <c r="V233" s="31">
        <f>INDEX('INPUT MAX'!$B:$AK,Cal!$E233,IF(Cal!$P$3=22.5,MATCH(V$1,Cal!$G$6:$G$21,0),MATCH(V$1,Cal!$H$6:$H$41,0)))*Cal!$C233</f>
        <v>255</v>
      </c>
      <c r="W233" s="31">
        <f>INDEX('INPUT MAX'!$B:$AK,Cal!$E233,IF(Cal!$P$3=22.5,MATCH(W$1,Cal!$G$6:$G$21,0),MATCH(W$1,Cal!$H$6:$H$41,0)))*Cal!$C233</f>
        <v>255</v>
      </c>
      <c r="X233" s="31">
        <f>INDEX('INPUT MAX'!$B:$AK,Cal!$E233,IF(Cal!$P$3=22.5,MATCH(X$1,Cal!$G$6:$G$21,0),MATCH(X$1,Cal!$H$6:$H$41,0)))*Cal!$C233</f>
        <v>255</v>
      </c>
      <c r="Y233" s="31">
        <f>INDEX('INPUT MAX'!$B:$AK,Cal!$E233,IF(Cal!$P$3=22.5,MATCH(Y$1,Cal!$G$6:$G$21,0),MATCH(Y$1,Cal!$H$6:$H$41,0)))*Cal!$C233</f>
        <v>255</v>
      </c>
      <c r="Z233" s="31">
        <f>INDEX('INPUT MAX'!$B:$AK,Cal!$E233,IF(Cal!$P$3=22.5,MATCH(Z$1,Cal!$G$6:$G$21,0),MATCH(Z$1,Cal!$H$6:$H$41,0)))*Cal!$C233</f>
        <v>255</v>
      </c>
      <c r="AA233" s="31">
        <f>INDEX('INPUT MAX'!$B:$AK,Cal!$E233,IF(Cal!$P$3=22.5,MATCH(AA$1,Cal!$G$6:$G$21,0),MATCH(AA$1,Cal!$H$6:$H$41,0)))*Cal!$C233</f>
        <v>255</v>
      </c>
      <c r="AB233" s="31">
        <f>INDEX('INPUT MAX'!$B:$AK,Cal!$E233,IF(Cal!$P$3=22.5,MATCH(AB$1,Cal!$G$6:$G$21,0),MATCH(AB$1,Cal!$H$6:$H$41,0)))*Cal!$C233</f>
        <v>255</v>
      </c>
      <c r="AC233" s="31">
        <f>INDEX('INPUT MAX'!$B:$AK,Cal!$E233,IF(Cal!$P$3=22.5,MATCH(AC$1,Cal!$G$6:$G$21,0),MATCH(AC$1,Cal!$H$6:$H$41,0)))*Cal!$C233</f>
        <v>255</v>
      </c>
      <c r="AD233" s="31">
        <f>INDEX('INPUT MAX'!$B:$AK,Cal!$E233,IF(Cal!$P$3=22.5,MATCH(AD$1,Cal!$G$6:$G$21,0),MATCH(AD$1,Cal!$H$6:$H$41,0)))*Cal!$C233</f>
        <v>0.51522535085678101</v>
      </c>
      <c r="AE233" s="31">
        <f>INDEX('INPUT MAX'!$B:$AK,Cal!$E233,IF(Cal!$P$3=22.5,MATCH(AE$1,Cal!$G$6:$G$21,0),MATCH(AE$1,Cal!$H$6:$H$41,0)))*Cal!$C233</f>
        <v>0.4912925660610199</v>
      </c>
      <c r="AF233" s="31">
        <f>INDEX('INPUT MAX'!$B:$AK,Cal!$E233,IF(Cal!$P$3=22.5,MATCH(AF$1,Cal!$G$6:$G$21,0),MATCH(AF$1,Cal!$H$6:$H$41,0)))*Cal!$C233</f>
        <v>0.47702771425247192</v>
      </c>
      <c r="AG233" s="31">
        <f>INDEX('INPUT MAX'!$B:$AK,Cal!$E233,IF(Cal!$P$3=22.5,MATCH(AG$1,Cal!$G$6:$G$21,0),MATCH(AG$1,Cal!$H$6:$H$41,0)))*Cal!$C233</f>
        <v>0.41394296288490295</v>
      </c>
      <c r="AH233" s="31">
        <f>INDEX('INPUT MAX'!$B:$AK,Cal!$E233,IF(Cal!$P$3=22.5,MATCH(AH$1,Cal!$G$6:$G$21,0),MATCH(AH$1,Cal!$H$6:$H$41,0)))*Cal!$C233</f>
        <v>0.48199501633644104</v>
      </c>
      <c r="AI233" s="31">
        <f>INDEX('INPUT MAX'!$B:$AK,Cal!$E233,IF(Cal!$P$3=22.5,MATCH(AI$1,Cal!$G$6:$G$21,0),MATCH(AI$1,Cal!$H$6:$H$41,0)))*Cal!$C233</f>
        <v>255</v>
      </c>
      <c r="AJ233" s="31">
        <f>INDEX('INPUT MAX'!$B:$AK,Cal!$E233,IF(Cal!$P$3=22.5,MATCH(AJ$1,Cal!$G$6:$G$21,0),MATCH(AJ$1,Cal!$H$6:$H$41,0)))*Cal!$C233</f>
        <v>255</v>
      </c>
      <c r="AK233" s="31">
        <f>INDEX('INPUT MAX'!$B:$AK,Cal!$E233,IF(Cal!$P$3=22.5,MATCH(AK$1,Cal!$G$6:$G$21,0),MATCH(AK$1,Cal!$H$6:$H$41,0)))*Cal!$C233</f>
        <v>255</v>
      </c>
      <c r="AL233" s="31">
        <f>INDEX('INPUT MAX'!$B:$AK,Cal!$E233,IF(Cal!$P$3=22.5,MATCH(AL$1,Cal!$G$6:$G$21,0),MATCH(AL$1,Cal!$H$6:$H$41,0)))*Cal!$C233</f>
        <v>255</v>
      </c>
    </row>
    <row r="234" spans="1:38" x14ac:dyDescent="0.4">
      <c r="A234" s="7">
        <f>Cal!A234</f>
        <v>233</v>
      </c>
      <c r="B234" s="31">
        <f>INDEX('INPUT MAX'!$B:$AK,Cal!$E234,IF(Cal!$P$3=22.5,MATCH(B$1,Cal!$G$6:$G$21,0),MATCH(B$1,Cal!$H$6:$H$41,0)))*Cal!$C234</f>
        <v>255</v>
      </c>
      <c r="C234" s="31">
        <f>INDEX('INPUT MAX'!$B:$AK,Cal!$E234,IF(Cal!$P$3=22.5,MATCH(C$1,Cal!$G$6:$G$21,0),MATCH(C$1,Cal!$H$6:$H$41,0)))*Cal!$C234</f>
        <v>255</v>
      </c>
      <c r="D234" s="31">
        <f>INDEX('INPUT MAX'!$B:$AK,Cal!$E234,IF(Cal!$P$3=22.5,MATCH(D$1,Cal!$G$6:$G$21,0),MATCH(D$1,Cal!$H$6:$H$41,0)))*Cal!$C234</f>
        <v>255</v>
      </c>
      <c r="E234" s="31">
        <f>INDEX('INPUT MAX'!$B:$AK,Cal!$E234,IF(Cal!$P$3=22.5,MATCH(E$1,Cal!$G$6:$G$21,0),MATCH(E$1,Cal!$H$6:$H$41,0)))*Cal!$C234</f>
        <v>255</v>
      </c>
      <c r="F234" s="31">
        <f>INDEX('INPUT MAX'!$B:$AK,Cal!$E234,IF(Cal!$P$3=22.5,MATCH(F$1,Cal!$G$6:$G$21,0),MATCH(F$1,Cal!$H$6:$H$41,0)))*Cal!$C234</f>
        <v>255</v>
      </c>
      <c r="G234" s="31">
        <f>INDEX('INPUT MAX'!$B:$AK,Cal!$E234,IF(Cal!$P$3=22.5,MATCH(G$1,Cal!$G$6:$G$21,0),MATCH(G$1,Cal!$H$6:$H$41,0)))*Cal!$C234</f>
        <v>255</v>
      </c>
      <c r="H234" s="31">
        <f>INDEX('INPUT MAX'!$B:$AK,Cal!$E234,IF(Cal!$P$3=22.5,MATCH(H$1,Cal!$G$6:$G$21,0),MATCH(H$1,Cal!$H$6:$H$41,0)))*Cal!$C234</f>
        <v>255</v>
      </c>
      <c r="I234" s="31">
        <f>INDEX('INPUT MAX'!$B:$AK,Cal!$E234,IF(Cal!$P$3=22.5,MATCH(I$1,Cal!$G$6:$G$21,0),MATCH(I$1,Cal!$H$6:$H$41,0)))*Cal!$C234</f>
        <v>255</v>
      </c>
      <c r="J234" s="31">
        <f>INDEX('INPUT MAX'!$B:$AK,Cal!$E234,IF(Cal!$P$3=22.5,MATCH(J$1,Cal!$G$6:$G$21,0),MATCH(J$1,Cal!$H$6:$H$41,0)))*Cal!$C234</f>
        <v>255</v>
      </c>
      <c r="K234" s="31">
        <f>INDEX('INPUT MAX'!$B:$AK,Cal!$E234,IF(Cal!$P$3=22.5,MATCH(K$1,Cal!$G$6:$G$21,0),MATCH(K$1,Cal!$H$6:$H$41,0)))*Cal!$C234</f>
        <v>255</v>
      </c>
      <c r="L234" s="31">
        <f>INDEX('INPUT MAX'!$B:$AK,Cal!$E234,IF(Cal!$P$3=22.5,MATCH(L$1,Cal!$G$6:$G$21,0),MATCH(L$1,Cal!$H$6:$H$41,0)))*Cal!$C234</f>
        <v>255</v>
      </c>
      <c r="M234" s="31">
        <f>INDEX('INPUT MAX'!$B:$AK,Cal!$E234,IF(Cal!$P$3=22.5,MATCH(M$1,Cal!$G$6:$G$21,0),MATCH(M$1,Cal!$H$6:$H$41,0)))*Cal!$C234</f>
        <v>255</v>
      </c>
      <c r="N234" s="31">
        <f>INDEX('INPUT MAX'!$B:$AK,Cal!$E234,IF(Cal!$P$3=22.5,MATCH(N$1,Cal!$G$6:$G$21,0),MATCH(N$1,Cal!$H$6:$H$41,0)))*Cal!$C234</f>
        <v>255</v>
      </c>
      <c r="O234" s="31">
        <f>INDEX('INPUT MAX'!$B:$AK,Cal!$E234,IF(Cal!$P$3=22.5,MATCH(O$1,Cal!$G$6:$G$21,0),MATCH(O$1,Cal!$H$6:$H$41,0)))*Cal!$C234</f>
        <v>255</v>
      </c>
      <c r="P234" s="31">
        <f>INDEX('INPUT MAX'!$B:$AK,Cal!$E234,IF(Cal!$P$3=22.5,MATCH(P$1,Cal!$G$6:$G$21,0),MATCH(P$1,Cal!$H$6:$H$41,0)))*Cal!$C234</f>
        <v>255</v>
      </c>
      <c r="Q234" s="31">
        <f>INDEX('INPUT MAX'!$B:$AK,Cal!$E234,IF(Cal!$P$3=22.5,MATCH(Q$1,Cal!$G$6:$G$21,0),MATCH(Q$1,Cal!$H$6:$H$41,0)))*Cal!$C234</f>
        <v>255</v>
      </c>
      <c r="R234" s="31">
        <f>INDEX('INPUT MAX'!$B:$AK,Cal!$E234,IF(Cal!$P$3=22.5,MATCH(R$1,Cal!$G$6:$G$21,0),MATCH(R$1,Cal!$H$6:$H$41,0)))*Cal!$C234</f>
        <v>255</v>
      </c>
      <c r="S234" s="31">
        <f>INDEX('INPUT MAX'!$B:$AK,Cal!$E234,IF(Cal!$P$3=22.5,MATCH(S$1,Cal!$G$6:$G$21,0),MATCH(S$1,Cal!$H$6:$H$41,0)))*Cal!$C234</f>
        <v>255</v>
      </c>
      <c r="T234" s="31">
        <f>INDEX('INPUT MAX'!$B:$AK,Cal!$E234,IF(Cal!$P$3=22.5,MATCH(T$1,Cal!$G$6:$G$21,0),MATCH(T$1,Cal!$H$6:$H$41,0)))*Cal!$C234</f>
        <v>255</v>
      </c>
      <c r="U234" s="31">
        <f>INDEX('INPUT MAX'!$B:$AK,Cal!$E234,IF(Cal!$P$3=22.5,MATCH(U$1,Cal!$G$6:$G$21,0),MATCH(U$1,Cal!$H$6:$H$41,0)))*Cal!$C234</f>
        <v>255</v>
      </c>
      <c r="V234" s="31">
        <f>INDEX('INPUT MAX'!$B:$AK,Cal!$E234,IF(Cal!$P$3=22.5,MATCH(V$1,Cal!$G$6:$G$21,0),MATCH(V$1,Cal!$H$6:$H$41,0)))*Cal!$C234</f>
        <v>255</v>
      </c>
      <c r="W234" s="31">
        <f>INDEX('INPUT MAX'!$B:$AK,Cal!$E234,IF(Cal!$P$3=22.5,MATCH(W$1,Cal!$G$6:$G$21,0),MATCH(W$1,Cal!$H$6:$H$41,0)))*Cal!$C234</f>
        <v>255</v>
      </c>
      <c r="X234" s="31">
        <f>INDEX('INPUT MAX'!$B:$AK,Cal!$E234,IF(Cal!$P$3=22.5,MATCH(X$1,Cal!$G$6:$G$21,0),MATCH(X$1,Cal!$H$6:$H$41,0)))*Cal!$C234</f>
        <v>255</v>
      </c>
      <c r="Y234" s="31">
        <f>INDEX('INPUT MAX'!$B:$AK,Cal!$E234,IF(Cal!$P$3=22.5,MATCH(Y$1,Cal!$G$6:$G$21,0),MATCH(Y$1,Cal!$H$6:$H$41,0)))*Cal!$C234</f>
        <v>255</v>
      </c>
      <c r="Z234" s="31">
        <f>INDEX('INPUT MAX'!$B:$AK,Cal!$E234,IF(Cal!$P$3=22.5,MATCH(Z$1,Cal!$G$6:$G$21,0),MATCH(Z$1,Cal!$H$6:$H$41,0)))*Cal!$C234</f>
        <v>255</v>
      </c>
      <c r="AA234" s="31">
        <f>INDEX('INPUT MAX'!$B:$AK,Cal!$E234,IF(Cal!$P$3=22.5,MATCH(AA$1,Cal!$G$6:$G$21,0),MATCH(AA$1,Cal!$H$6:$H$41,0)))*Cal!$C234</f>
        <v>255</v>
      </c>
      <c r="AB234" s="31">
        <f>INDEX('INPUT MAX'!$B:$AK,Cal!$E234,IF(Cal!$P$3=22.5,MATCH(AB$1,Cal!$G$6:$G$21,0),MATCH(AB$1,Cal!$H$6:$H$41,0)))*Cal!$C234</f>
        <v>255</v>
      </c>
      <c r="AC234" s="31">
        <f>INDEX('INPUT MAX'!$B:$AK,Cal!$E234,IF(Cal!$P$3=22.5,MATCH(AC$1,Cal!$G$6:$G$21,0),MATCH(AC$1,Cal!$H$6:$H$41,0)))*Cal!$C234</f>
        <v>255</v>
      </c>
      <c r="AD234" s="31">
        <f>INDEX('INPUT MAX'!$B:$AK,Cal!$E234,IF(Cal!$P$3=22.5,MATCH(AD$1,Cal!$G$6:$G$21,0),MATCH(AD$1,Cal!$H$6:$H$41,0)))*Cal!$C234</f>
        <v>0.49310299754142761</v>
      </c>
      <c r="AE234" s="31">
        <f>INDEX('INPUT MAX'!$B:$AK,Cal!$E234,IF(Cal!$P$3=22.5,MATCH(AE$1,Cal!$G$6:$G$21,0),MATCH(AE$1,Cal!$H$6:$H$41,0)))*Cal!$C234</f>
        <v>0.47392264008522034</v>
      </c>
      <c r="AF234" s="31">
        <f>INDEX('INPUT MAX'!$B:$AK,Cal!$E234,IF(Cal!$P$3=22.5,MATCH(AF$1,Cal!$G$6:$G$21,0),MATCH(AF$1,Cal!$H$6:$H$41,0)))*Cal!$C234</f>
        <v>0.45303374528884888</v>
      </c>
      <c r="AG234" s="31">
        <f>INDEX('INPUT MAX'!$B:$AK,Cal!$E234,IF(Cal!$P$3=22.5,MATCH(AG$1,Cal!$G$6:$G$21,0),MATCH(AG$1,Cal!$H$6:$H$41,0)))*Cal!$C234</f>
        <v>0.43427464365959167</v>
      </c>
      <c r="AH234" s="31">
        <f>INDEX('INPUT MAX'!$B:$AK,Cal!$E234,IF(Cal!$P$3=22.5,MATCH(AH$1,Cal!$G$6:$G$21,0),MATCH(AH$1,Cal!$H$6:$H$41,0)))*Cal!$C234</f>
        <v>0.34253132343292236</v>
      </c>
      <c r="AI234" s="31">
        <f>INDEX('INPUT MAX'!$B:$AK,Cal!$E234,IF(Cal!$P$3=22.5,MATCH(AI$1,Cal!$G$6:$G$21,0),MATCH(AI$1,Cal!$H$6:$H$41,0)))*Cal!$C234</f>
        <v>255</v>
      </c>
      <c r="AJ234" s="31">
        <f>INDEX('INPUT MAX'!$B:$AK,Cal!$E234,IF(Cal!$P$3=22.5,MATCH(AJ$1,Cal!$G$6:$G$21,0),MATCH(AJ$1,Cal!$H$6:$H$41,0)))*Cal!$C234</f>
        <v>255</v>
      </c>
      <c r="AK234" s="31">
        <f>INDEX('INPUT MAX'!$B:$AK,Cal!$E234,IF(Cal!$P$3=22.5,MATCH(AK$1,Cal!$G$6:$G$21,0),MATCH(AK$1,Cal!$H$6:$H$41,0)))*Cal!$C234</f>
        <v>255</v>
      </c>
      <c r="AL234" s="31">
        <f>INDEX('INPUT MAX'!$B:$AK,Cal!$E234,IF(Cal!$P$3=22.5,MATCH(AL$1,Cal!$G$6:$G$21,0),MATCH(AL$1,Cal!$H$6:$H$41,0)))*Cal!$C234</f>
        <v>255</v>
      </c>
    </row>
    <row r="235" spans="1:38" x14ac:dyDescent="0.4">
      <c r="A235" s="7">
        <f>Cal!A235</f>
        <v>234</v>
      </c>
      <c r="B235" s="31">
        <f>INDEX('INPUT MAX'!$B:$AK,Cal!$E235,IF(Cal!$P$3=22.5,MATCH(B$1,Cal!$G$6:$G$21,0),MATCH(B$1,Cal!$H$6:$H$41,0)))*Cal!$C235</f>
        <v>255</v>
      </c>
      <c r="C235" s="31">
        <f>INDEX('INPUT MAX'!$B:$AK,Cal!$E235,IF(Cal!$P$3=22.5,MATCH(C$1,Cal!$G$6:$G$21,0),MATCH(C$1,Cal!$H$6:$H$41,0)))*Cal!$C235</f>
        <v>255</v>
      </c>
      <c r="D235" s="31">
        <f>INDEX('INPUT MAX'!$B:$AK,Cal!$E235,IF(Cal!$P$3=22.5,MATCH(D$1,Cal!$G$6:$G$21,0),MATCH(D$1,Cal!$H$6:$H$41,0)))*Cal!$C235</f>
        <v>255</v>
      </c>
      <c r="E235" s="31">
        <f>INDEX('INPUT MAX'!$B:$AK,Cal!$E235,IF(Cal!$P$3=22.5,MATCH(E$1,Cal!$G$6:$G$21,0),MATCH(E$1,Cal!$H$6:$H$41,0)))*Cal!$C235</f>
        <v>255</v>
      </c>
      <c r="F235" s="31">
        <f>INDEX('INPUT MAX'!$B:$AK,Cal!$E235,IF(Cal!$P$3=22.5,MATCH(F$1,Cal!$G$6:$G$21,0),MATCH(F$1,Cal!$H$6:$H$41,0)))*Cal!$C235</f>
        <v>255</v>
      </c>
      <c r="G235" s="31">
        <f>INDEX('INPUT MAX'!$B:$AK,Cal!$E235,IF(Cal!$P$3=22.5,MATCH(G$1,Cal!$G$6:$G$21,0),MATCH(G$1,Cal!$H$6:$H$41,0)))*Cal!$C235</f>
        <v>255</v>
      </c>
      <c r="H235" s="31">
        <f>INDEX('INPUT MAX'!$B:$AK,Cal!$E235,IF(Cal!$P$3=22.5,MATCH(H$1,Cal!$G$6:$G$21,0),MATCH(H$1,Cal!$H$6:$H$41,0)))*Cal!$C235</f>
        <v>255</v>
      </c>
      <c r="I235" s="31">
        <f>INDEX('INPUT MAX'!$B:$AK,Cal!$E235,IF(Cal!$P$3=22.5,MATCH(I$1,Cal!$G$6:$G$21,0),MATCH(I$1,Cal!$H$6:$H$41,0)))*Cal!$C235</f>
        <v>255</v>
      </c>
      <c r="J235" s="31">
        <f>INDEX('INPUT MAX'!$B:$AK,Cal!$E235,IF(Cal!$P$3=22.5,MATCH(J$1,Cal!$G$6:$G$21,0),MATCH(J$1,Cal!$H$6:$H$41,0)))*Cal!$C235</f>
        <v>255</v>
      </c>
      <c r="K235" s="31">
        <f>INDEX('INPUT MAX'!$B:$AK,Cal!$E235,IF(Cal!$P$3=22.5,MATCH(K$1,Cal!$G$6:$G$21,0),MATCH(K$1,Cal!$H$6:$H$41,0)))*Cal!$C235</f>
        <v>255</v>
      </c>
      <c r="L235" s="31">
        <f>INDEX('INPUT MAX'!$B:$AK,Cal!$E235,IF(Cal!$P$3=22.5,MATCH(L$1,Cal!$G$6:$G$21,0),MATCH(L$1,Cal!$H$6:$H$41,0)))*Cal!$C235</f>
        <v>255</v>
      </c>
      <c r="M235" s="31">
        <f>INDEX('INPUT MAX'!$B:$AK,Cal!$E235,IF(Cal!$P$3=22.5,MATCH(M$1,Cal!$G$6:$G$21,0),MATCH(M$1,Cal!$H$6:$H$41,0)))*Cal!$C235</f>
        <v>255</v>
      </c>
      <c r="N235" s="31">
        <f>INDEX('INPUT MAX'!$B:$AK,Cal!$E235,IF(Cal!$P$3=22.5,MATCH(N$1,Cal!$G$6:$G$21,0),MATCH(N$1,Cal!$H$6:$H$41,0)))*Cal!$C235</f>
        <v>255</v>
      </c>
      <c r="O235" s="31">
        <f>INDEX('INPUT MAX'!$B:$AK,Cal!$E235,IF(Cal!$P$3=22.5,MATCH(O$1,Cal!$G$6:$G$21,0),MATCH(O$1,Cal!$H$6:$H$41,0)))*Cal!$C235</f>
        <v>255</v>
      </c>
      <c r="P235" s="31">
        <f>INDEX('INPUT MAX'!$B:$AK,Cal!$E235,IF(Cal!$P$3=22.5,MATCH(P$1,Cal!$G$6:$G$21,0),MATCH(P$1,Cal!$H$6:$H$41,0)))*Cal!$C235</f>
        <v>255</v>
      </c>
      <c r="Q235" s="31">
        <f>INDEX('INPUT MAX'!$B:$AK,Cal!$E235,IF(Cal!$P$3=22.5,MATCH(Q$1,Cal!$G$6:$G$21,0),MATCH(Q$1,Cal!$H$6:$H$41,0)))*Cal!$C235</f>
        <v>255</v>
      </c>
      <c r="R235" s="31">
        <f>INDEX('INPUT MAX'!$B:$AK,Cal!$E235,IF(Cal!$P$3=22.5,MATCH(R$1,Cal!$G$6:$G$21,0),MATCH(R$1,Cal!$H$6:$H$41,0)))*Cal!$C235</f>
        <v>255</v>
      </c>
      <c r="S235" s="31">
        <f>INDEX('INPUT MAX'!$B:$AK,Cal!$E235,IF(Cal!$P$3=22.5,MATCH(S$1,Cal!$G$6:$G$21,0),MATCH(S$1,Cal!$H$6:$H$41,0)))*Cal!$C235</f>
        <v>255</v>
      </c>
      <c r="T235" s="31">
        <f>INDEX('INPUT MAX'!$B:$AK,Cal!$E235,IF(Cal!$P$3=22.5,MATCH(T$1,Cal!$G$6:$G$21,0),MATCH(T$1,Cal!$H$6:$H$41,0)))*Cal!$C235</f>
        <v>255</v>
      </c>
      <c r="U235" s="31">
        <f>INDEX('INPUT MAX'!$B:$AK,Cal!$E235,IF(Cal!$P$3=22.5,MATCH(U$1,Cal!$G$6:$G$21,0),MATCH(U$1,Cal!$H$6:$H$41,0)))*Cal!$C235</f>
        <v>255</v>
      </c>
      <c r="V235" s="31">
        <f>INDEX('INPUT MAX'!$B:$AK,Cal!$E235,IF(Cal!$P$3=22.5,MATCH(V$1,Cal!$G$6:$G$21,0),MATCH(V$1,Cal!$H$6:$H$41,0)))*Cal!$C235</f>
        <v>255</v>
      </c>
      <c r="W235" s="31">
        <f>INDEX('INPUT MAX'!$B:$AK,Cal!$E235,IF(Cal!$P$3=22.5,MATCH(W$1,Cal!$G$6:$G$21,0),MATCH(W$1,Cal!$H$6:$H$41,0)))*Cal!$C235</f>
        <v>255</v>
      </c>
      <c r="X235" s="31">
        <f>INDEX('INPUT MAX'!$B:$AK,Cal!$E235,IF(Cal!$P$3=22.5,MATCH(X$1,Cal!$G$6:$G$21,0),MATCH(X$1,Cal!$H$6:$H$41,0)))*Cal!$C235</f>
        <v>255</v>
      </c>
      <c r="Y235" s="31">
        <f>INDEX('INPUT MAX'!$B:$AK,Cal!$E235,IF(Cal!$P$3=22.5,MATCH(Y$1,Cal!$G$6:$G$21,0),MATCH(Y$1,Cal!$H$6:$H$41,0)))*Cal!$C235</f>
        <v>255</v>
      </c>
      <c r="Z235" s="31">
        <f>INDEX('INPUT MAX'!$B:$AK,Cal!$E235,IF(Cal!$P$3=22.5,MATCH(Z$1,Cal!$G$6:$G$21,0),MATCH(Z$1,Cal!$H$6:$H$41,0)))*Cal!$C235</f>
        <v>255</v>
      </c>
      <c r="AA235" s="31">
        <f>INDEX('INPUT MAX'!$B:$AK,Cal!$E235,IF(Cal!$P$3=22.5,MATCH(AA$1,Cal!$G$6:$G$21,0),MATCH(AA$1,Cal!$H$6:$H$41,0)))*Cal!$C235</f>
        <v>255</v>
      </c>
      <c r="AB235" s="31">
        <f>INDEX('INPUT MAX'!$B:$AK,Cal!$E235,IF(Cal!$P$3=22.5,MATCH(AB$1,Cal!$G$6:$G$21,0),MATCH(AB$1,Cal!$H$6:$H$41,0)))*Cal!$C235</f>
        <v>255</v>
      </c>
      <c r="AC235" s="31">
        <f>INDEX('INPUT MAX'!$B:$AK,Cal!$E235,IF(Cal!$P$3=22.5,MATCH(AC$1,Cal!$G$6:$G$21,0),MATCH(AC$1,Cal!$H$6:$H$41,0)))*Cal!$C235</f>
        <v>255</v>
      </c>
      <c r="AD235" s="31">
        <f>INDEX('INPUT MAX'!$B:$AK,Cal!$E235,IF(Cal!$P$3=22.5,MATCH(AD$1,Cal!$G$6:$G$21,0),MATCH(AD$1,Cal!$H$6:$H$41,0)))*Cal!$C235</f>
        <v>0.34486791491508484</v>
      </c>
      <c r="AE235" s="31">
        <f>INDEX('INPUT MAX'!$B:$AK,Cal!$E235,IF(Cal!$P$3=22.5,MATCH(AE$1,Cal!$G$6:$G$21,0),MATCH(AE$1,Cal!$H$6:$H$41,0)))*Cal!$C235</f>
        <v>0.37167084217071533</v>
      </c>
      <c r="AF235" s="31">
        <f>INDEX('INPUT MAX'!$B:$AK,Cal!$E235,IF(Cal!$P$3=22.5,MATCH(AF$1,Cal!$G$6:$G$21,0),MATCH(AF$1,Cal!$H$6:$H$41,0)))*Cal!$C235</f>
        <v>0.3681904673576355</v>
      </c>
      <c r="AG235" s="31">
        <f>INDEX('INPUT MAX'!$B:$AK,Cal!$E235,IF(Cal!$P$3=22.5,MATCH(AG$1,Cal!$G$6:$G$21,0),MATCH(AG$1,Cal!$H$6:$H$41,0)))*Cal!$C235</f>
        <v>0.36968806385993958</v>
      </c>
      <c r="AH235" s="31">
        <f>INDEX('INPUT MAX'!$B:$AK,Cal!$E235,IF(Cal!$P$3=22.5,MATCH(AH$1,Cal!$G$6:$G$21,0),MATCH(AH$1,Cal!$H$6:$H$41,0)))*Cal!$C235</f>
        <v>0.39395257830619812</v>
      </c>
      <c r="AI235" s="31">
        <f>INDEX('INPUT MAX'!$B:$AK,Cal!$E235,IF(Cal!$P$3=22.5,MATCH(AI$1,Cal!$G$6:$G$21,0),MATCH(AI$1,Cal!$H$6:$H$41,0)))*Cal!$C235</f>
        <v>255</v>
      </c>
      <c r="AJ235" s="31">
        <f>INDEX('INPUT MAX'!$B:$AK,Cal!$E235,IF(Cal!$P$3=22.5,MATCH(AJ$1,Cal!$G$6:$G$21,0),MATCH(AJ$1,Cal!$H$6:$H$41,0)))*Cal!$C235</f>
        <v>255</v>
      </c>
      <c r="AK235" s="31">
        <f>INDEX('INPUT MAX'!$B:$AK,Cal!$E235,IF(Cal!$P$3=22.5,MATCH(AK$1,Cal!$G$6:$G$21,0),MATCH(AK$1,Cal!$H$6:$H$41,0)))*Cal!$C235</f>
        <v>255</v>
      </c>
      <c r="AL235" s="31">
        <f>INDEX('INPUT MAX'!$B:$AK,Cal!$E235,IF(Cal!$P$3=22.5,MATCH(AL$1,Cal!$G$6:$G$21,0),MATCH(AL$1,Cal!$H$6:$H$41,0)))*Cal!$C235</f>
        <v>255</v>
      </c>
    </row>
    <row r="236" spans="1:38" x14ac:dyDescent="0.4">
      <c r="A236" s="7">
        <f>Cal!A236</f>
        <v>235</v>
      </c>
      <c r="B236" s="31">
        <f>INDEX('INPUT MAX'!$B:$AK,Cal!$E236,IF(Cal!$P$3=22.5,MATCH(B$1,Cal!$G$6:$G$21,0),MATCH(B$1,Cal!$H$6:$H$41,0)))*Cal!$C236</f>
        <v>255</v>
      </c>
      <c r="C236" s="31">
        <f>INDEX('INPUT MAX'!$B:$AK,Cal!$E236,IF(Cal!$P$3=22.5,MATCH(C$1,Cal!$G$6:$G$21,0),MATCH(C$1,Cal!$H$6:$H$41,0)))*Cal!$C236</f>
        <v>255</v>
      </c>
      <c r="D236" s="31">
        <f>INDEX('INPUT MAX'!$B:$AK,Cal!$E236,IF(Cal!$P$3=22.5,MATCH(D$1,Cal!$G$6:$G$21,0),MATCH(D$1,Cal!$H$6:$H$41,0)))*Cal!$C236</f>
        <v>255</v>
      </c>
      <c r="E236" s="31">
        <f>INDEX('INPUT MAX'!$B:$AK,Cal!$E236,IF(Cal!$P$3=22.5,MATCH(E$1,Cal!$G$6:$G$21,0),MATCH(E$1,Cal!$H$6:$H$41,0)))*Cal!$C236</f>
        <v>255</v>
      </c>
      <c r="F236" s="31">
        <f>INDEX('INPUT MAX'!$B:$AK,Cal!$E236,IF(Cal!$P$3=22.5,MATCH(F$1,Cal!$G$6:$G$21,0),MATCH(F$1,Cal!$H$6:$H$41,0)))*Cal!$C236</f>
        <v>255</v>
      </c>
      <c r="G236" s="31">
        <f>INDEX('INPUT MAX'!$B:$AK,Cal!$E236,IF(Cal!$P$3=22.5,MATCH(G$1,Cal!$G$6:$G$21,0),MATCH(G$1,Cal!$H$6:$H$41,0)))*Cal!$C236</f>
        <v>255</v>
      </c>
      <c r="H236" s="31">
        <f>INDEX('INPUT MAX'!$B:$AK,Cal!$E236,IF(Cal!$P$3=22.5,MATCH(H$1,Cal!$G$6:$G$21,0),MATCH(H$1,Cal!$H$6:$H$41,0)))*Cal!$C236</f>
        <v>255</v>
      </c>
      <c r="I236" s="31">
        <f>INDEX('INPUT MAX'!$B:$AK,Cal!$E236,IF(Cal!$P$3=22.5,MATCH(I$1,Cal!$G$6:$G$21,0),MATCH(I$1,Cal!$H$6:$H$41,0)))*Cal!$C236</f>
        <v>255</v>
      </c>
      <c r="J236" s="31">
        <f>INDEX('INPUT MAX'!$B:$AK,Cal!$E236,IF(Cal!$P$3=22.5,MATCH(J$1,Cal!$G$6:$G$21,0),MATCH(J$1,Cal!$H$6:$H$41,0)))*Cal!$C236</f>
        <v>255</v>
      </c>
      <c r="K236" s="31">
        <f>INDEX('INPUT MAX'!$B:$AK,Cal!$E236,IF(Cal!$P$3=22.5,MATCH(K$1,Cal!$G$6:$G$21,0),MATCH(K$1,Cal!$H$6:$H$41,0)))*Cal!$C236</f>
        <v>255</v>
      </c>
      <c r="L236" s="31">
        <f>INDEX('INPUT MAX'!$B:$AK,Cal!$E236,IF(Cal!$P$3=22.5,MATCH(L$1,Cal!$G$6:$G$21,0),MATCH(L$1,Cal!$H$6:$H$41,0)))*Cal!$C236</f>
        <v>255</v>
      </c>
      <c r="M236" s="31">
        <f>INDEX('INPUT MAX'!$B:$AK,Cal!$E236,IF(Cal!$P$3=22.5,MATCH(M$1,Cal!$G$6:$G$21,0),MATCH(M$1,Cal!$H$6:$H$41,0)))*Cal!$C236</f>
        <v>255</v>
      </c>
      <c r="N236" s="31">
        <f>INDEX('INPUT MAX'!$B:$AK,Cal!$E236,IF(Cal!$P$3=22.5,MATCH(N$1,Cal!$G$6:$G$21,0),MATCH(N$1,Cal!$H$6:$H$41,0)))*Cal!$C236</f>
        <v>255</v>
      </c>
      <c r="O236" s="31">
        <f>INDEX('INPUT MAX'!$B:$AK,Cal!$E236,IF(Cal!$P$3=22.5,MATCH(O$1,Cal!$G$6:$G$21,0),MATCH(O$1,Cal!$H$6:$H$41,0)))*Cal!$C236</f>
        <v>255</v>
      </c>
      <c r="P236" s="31">
        <f>INDEX('INPUT MAX'!$B:$AK,Cal!$E236,IF(Cal!$P$3=22.5,MATCH(P$1,Cal!$G$6:$G$21,0),MATCH(P$1,Cal!$H$6:$H$41,0)))*Cal!$C236</f>
        <v>255</v>
      </c>
      <c r="Q236" s="31">
        <f>INDEX('INPUT MAX'!$B:$AK,Cal!$E236,IF(Cal!$P$3=22.5,MATCH(Q$1,Cal!$G$6:$G$21,0),MATCH(Q$1,Cal!$H$6:$H$41,0)))*Cal!$C236</f>
        <v>255</v>
      </c>
      <c r="R236" s="31">
        <f>INDEX('INPUT MAX'!$B:$AK,Cal!$E236,IF(Cal!$P$3=22.5,MATCH(R$1,Cal!$G$6:$G$21,0),MATCH(R$1,Cal!$H$6:$H$41,0)))*Cal!$C236</f>
        <v>255</v>
      </c>
      <c r="S236" s="31">
        <f>INDEX('INPUT MAX'!$B:$AK,Cal!$E236,IF(Cal!$P$3=22.5,MATCH(S$1,Cal!$G$6:$G$21,0),MATCH(S$1,Cal!$H$6:$H$41,0)))*Cal!$C236</f>
        <v>255</v>
      </c>
      <c r="T236" s="31">
        <f>INDEX('INPUT MAX'!$B:$AK,Cal!$E236,IF(Cal!$P$3=22.5,MATCH(T$1,Cal!$G$6:$G$21,0),MATCH(T$1,Cal!$H$6:$H$41,0)))*Cal!$C236</f>
        <v>255</v>
      </c>
      <c r="U236" s="31">
        <f>INDEX('INPUT MAX'!$B:$AK,Cal!$E236,IF(Cal!$P$3=22.5,MATCH(U$1,Cal!$G$6:$G$21,0),MATCH(U$1,Cal!$H$6:$H$41,0)))*Cal!$C236</f>
        <v>255</v>
      </c>
      <c r="V236" s="31">
        <f>INDEX('INPUT MAX'!$B:$AK,Cal!$E236,IF(Cal!$P$3=22.5,MATCH(V$1,Cal!$G$6:$G$21,0),MATCH(V$1,Cal!$H$6:$H$41,0)))*Cal!$C236</f>
        <v>255</v>
      </c>
      <c r="W236" s="31">
        <f>INDEX('INPUT MAX'!$B:$AK,Cal!$E236,IF(Cal!$P$3=22.5,MATCH(W$1,Cal!$G$6:$G$21,0),MATCH(W$1,Cal!$H$6:$H$41,0)))*Cal!$C236</f>
        <v>255</v>
      </c>
      <c r="X236" s="31">
        <f>INDEX('INPUT MAX'!$B:$AK,Cal!$E236,IF(Cal!$P$3=22.5,MATCH(X$1,Cal!$G$6:$G$21,0),MATCH(X$1,Cal!$H$6:$H$41,0)))*Cal!$C236</f>
        <v>255</v>
      </c>
      <c r="Y236" s="31">
        <f>INDEX('INPUT MAX'!$B:$AK,Cal!$E236,IF(Cal!$P$3=22.5,MATCH(Y$1,Cal!$G$6:$G$21,0),MATCH(Y$1,Cal!$H$6:$H$41,0)))*Cal!$C236</f>
        <v>255</v>
      </c>
      <c r="Z236" s="31">
        <f>INDEX('INPUT MAX'!$B:$AK,Cal!$E236,IF(Cal!$P$3=22.5,MATCH(Z$1,Cal!$G$6:$G$21,0),MATCH(Z$1,Cal!$H$6:$H$41,0)))*Cal!$C236</f>
        <v>255</v>
      </c>
      <c r="AA236" s="31">
        <f>INDEX('INPUT MAX'!$B:$AK,Cal!$E236,IF(Cal!$P$3=22.5,MATCH(AA$1,Cal!$G$6:$G$21,0),MATCH(AA$1,Cal!$H$6:$H$41,0)))*Cal!$C236</f>
        <v>255</v>
      </c>
      <c r="AB236" s="31">
        <f>INDEX('INPUT MAX'!$B:$AK,Cal!$E236,IF(Cal!$P$3=22.5,MATCH(AB$1,Cal!$G$6:$G$21,0),MATCH(AB$1,Cal!$H$6:$H$41,0)))*Cal!$C236</f>
        <v>255</v>
      </c>
      <c r="AC236" s="31">
        <f>INDEX('INPUT MAX'!$B:$AK,Cal!$E236,IF(Cal!$P$3=22.5,MATCH(AC$1,Cal!$G$6:$G$21,0),MATCH(AC$1,Cal!$H$6:$H$41,0)))*Cal!$C236</f>
        <v>255</v>
      </c>
      <c r="AD236" s="31">
        <f>INDEX('INPUT MAX'!$B:$AK,Cal!$E236,IF(Cal!$P$3=22.5,MATCH(AD$1,Cal!$G$6:$G$21,0),MATCH(AD$1,Cal!$H$6:$H$41,0)))*Cal!$C236</f>
        <v>0.44009551405906677</v>
      </c>
      <c r="AE236" s="31">
        <f>INDEX('INPUT MAX'!$B:$AK,Cal!$E236,IF(Cal!$P$3=22.5,MATCH(AE$1,Cal!$G$6:$G$21,0),MATCH(AE$1,Cal!$H$6:$H$41,0)))*Cal!$C236</f>
        <v>0.45525899529457092</v>
      </c>
      <c r="AF236" s="31">
        <f>INDEX('INPUT MAX'!$B:$AK,Cal!$E236,IF(Cal!$P$3=22.5,MATCH(AF$1,Cal!$G$6:$G$21,0),MATCH(AF$1,Cal!$H$6:$H$41,0)))*Cal!$C236</f>
        <v>0.46699979901313782</v>
      </c>
      <c r="AG236" s="31">
        <f>INDEX('INPUT MAX'!$B:$AK,Cal!$E236,IF(Cal!$P$3=22.5,MATCH(AG$1,Cal!$G$6:$G$21,0),MATCH(AG$1,Cal!$H$6:$H$41,0)))*Cal!$C236</f>
        <v>0.44515332579612732</v>
      </c>
      <c r="AH236" s="31">
        <f>INDEX('INPUT MAX'!$B:$AK,Cal!$E236,IF(Cal!$P$3=22.5,MATCH(AH$1,Cal!$G$6:$G$21,0),MATCH(AH$1,Cal!$H$6:$H$41,0)))*Cal!$C236</f>
        <v>0.40929993987083435</v>
      </c>
      <c r="AI236" s="31">
        <f>INDEX('INPUT MAX'!$B:$AK,Cal!$E236,IF(Cal!$P$3=22.5,MATCH(AI$1,Cal!$G$6:$G$21,0),MATCH(AI$1,Cal!$H$6:$H$41,0)))*Cal!$C236</f>
        <v>255</v>
      </c>
      <c r="AJ236" s="31">
        <f>INDEX('INPUT MAX'!$B:$AK,Cal!$E236,IF(Cal!$P$3=22.5,MATCH(AJ$1,Cal!$G$6:$G$21,0),MATCH(AJ$1,Cal!$H$6:$H$41,0)))*Cal!$C236</f>
        <v>255</v>
      </c>
      <c r="AK236" s="31">
        <f>INDEX('INPUT MAX'!$B:$AK,Cal!$E236,IF(Cal!$P$3=22.5,MATCH(AK$1,Cal!$G$6:$G$21,0),MATCH(AK$1,Cal!$H$6:$H$41,0)))*Cal!$C236</f>
        <v>255</v>
      </c>
      <c r="AL236" s="31">
        <f>INDEX('INPUT MAX'!$B:$AK,Cal!$E236,IF(Cal!$P$3=22.5,MATCH(AL$1,Cal!$G$6:$G$21,0),MATCH(AL$1,Cal!$H$6:$H$41,0)))*Cal!$C236</f>
        <v>255</v>
      </c>
    </row>
    <row r="237" spans="1:38" x14ac:dyDescent="0.4">
      <c r="A237" s="7">
        <f>Cal!A237</f>
        <v>236</v>
      </c>
      <c r="B237" s="31">
        <f>INDEX('INPUT MAX'!$B:$AK,Cal!$E237,IF(Cal!$P$3=22.5,MATCH(B$1,Cal!$G$6:$G$21,0),MATCH(B$1,Cal!$H$6:$H$41,0)))*Cal!$C237</f>
        <v>255</v>
      </c>
      <c r="C237" s="31">
        <f>INDEX('INPUT MAX'!$B:$AK,Cal!$E237,IF(Cal!$P$3=22.5,MATCH(C$1,Cal!$G$6:$G$21,0),MATCH(C$1,Cal!$H$6:$H$41,0)))*Cal!$C237</f>
        <v>255</v>
      </c>
      <c r="D237" s="31">
        <f>INDEX('INPUT MAX'!$B:$AK,Cal!$E237,IF(Cal!$P$3=22.5,MATCH(D$1,Cal!$G$6:$G$21,0),MATCH(D$1,Cal!$H$6:$H$41,0)))*Cal!$C237</f>
        <v>255</v>
      </c>
      <c r="E237" s="31">
        <f>INDEX('INPUT MAX'!$B:$AK,Cal!$E237,IF(Cal!$P$3=22.5,MATCH(E$1,Cal!$G$6:$G$21,0),MATCH(E$1,Cal!$H$6:$H$41,0)))*Cal!$C237</f>
        <v>255</v>
      </c>
      <c r="F237" s="31">
        <f>INDEX('INPUT MAX'!$B:$AK,Cal!$E237,IF(Cal!$P$3=22.5,MATCH(F$1,Cal!$G$6:$G$21,0),MATCH(F$1,Cal!$H$6:$H$41,0)))*Cal!$C237</f>
        <v>255</v>
      </c>
      <c r="G237" s="31">
        <f>INDEX('INPUT MAX'!$B:$AK,Cal!$E237,IF(Cal!$P$3=22.5,MATCH(G$1,Cal!$G$6:$G$21,0),MATCH(G$1,Cal!$H$6:$H$41,0)))*Cal!$C237</f>
        <v>255</v>
      </c>
      <c r="H237" s="31">
        <f>INDEX('INPUT MAX'!$B:$AK,Cal!$E237,IF(Cal!$P$3=22.5,MATCH(H$1,Cal!$G$6:$G$21,0),MATCH(H$1,Cal!$H$6:$H$41,0)))*Cal!$C237</f>
        <v>255</v>
      </c>
      <c r="I237" s="31">
        <f>INDEX('INPUT MAX'!$B:$AK,Cal!$E237,IF(Cal!$P$3=22.5,MATCH(I$1,Cal!$G$6:$G$21,0),MATCH(I$1,Cal!$H$6:$H$41,0)))*Cal!$C237</f>
        <v>255</v>
      </c>
      <c r="J237" s="31">
        <f>INDEX('INPUT MAX'!$B:$AK,Cal!$E237,IF(Cal!$P$3=22.5,MATCH(J$1,Cal!$G$6:$G$21,0),MATCH(J$1,Cal!$H$6:$H$41,0)))*Cal!$C237</f>
        <v>255</v>
      </c>
      <c r="K237" s="31">
        <f>INDEX('INPUT MAX'!$B:$AK,Cal!$E237,IF(Cal!$P$3=22.5,MATCH(K$1,Cal!$G$6:$G$21,0),MATCH(K$1,Cal!$H$6:$H$41,0)))*Cal!$C237</f>
        <v>255</v>
      </c>
      <c r="L237" s="31">
        <f>INDEX('INPUT MAX'!$B:$AK,Cal!$E237,IF(Cal!$P$3=22.5,MATCH(L$1,Cal!$G$6:$G$21,0),MATCH(L$1,Cal!$H$6:$H$41,0)))*Cal!$C237</f>
        <v>255</v>
      </c>
      <c r="M237" s="31">
        <f>INDEX('INPUT MAX'!$B:$AK,Cal!$E237,IF(Cal!$P$3=22.5,MATCH(M$1,Cal!$G$6:$G$21,0),MATCH(M$1,Cal!$H$6:$H$41,0)))*Cal!$C237</f>
        <v>255</v>
      </c>
      <c r="N237" s="31">
        <f>INDEX('INPUT MAX'!$B:$AK,Cal!$E237,IF(Cal!$P$3=22.5,MATCH(N$1,Cal!$G$6:$G$21,0),MATCH(N$1,Cal!$H$6:$H$41,0)))*Cal!$C237</f>
        <v>255</v>
      </c>
      <c r="O237" s="31">
        <f>INDEX('INPUT MAX'!$B:$AK,Cal!$E237,IF(Cal!$P$3=22.5,MATCH(O$1,Cal!$G$6:$G$21,0),MATCH(O$1,Cal!$H$6:$H$41,0)))*Cal!$C237</f>
        <v>255</v>
      </c>
      <c r="P237" s="31">
        <f>INDEX('INPUT MAX'!$B:$AK,Cal!$E237,IF(Cal!$P$3=22.5,MATCH(P$1,Cal!$G$6:$G$21,0),MATCH(P$1,Cal!$H$6:$H$41,0)))*Cal!$C237</f>
        <v>255</v>
      </c>
      <c r="Q237" s="31">
        <f>INDEX('INPUT MAX'!$B:$AK,Cal!$E237,IF(Cal!$P$3=22.5,MATCH(Q$1,Cal!$G$6:$G$21,0),MATCH(Q$1,Cal!$H$6:$H$41,0)))*Cal!$C237</f>
        <v>255</v>
      </c>
      <c r="R237" s="31">
        <f>INDEX('INPUT MAX'!$B:$AK,Cal!$E237,IF(Cal!$P$3=22.5,MATCH(R$1,Cal!$G$6:$G$21,0),MATCH(R$1,Cal!$H$6:$H$41,0)))*Cal!$C237</f>
        <v>255</v>
      </c>
      <c r="S237" s="31">
        <f>INDEX('INPUT MAX'!$B:$AK,Cal!$E237,IF(Cal!$P$3=22.5,MATCH(S$1,Cal!$G$6:$G$21,0),MATCH(S$1,Cal!$H$6:$H$41,0)))*Cal!$C237</f>
        <v>255</v>
      </c>
      <c r="T237" s="31">
        <f>INDEX('INPUT MAX'!$B:$AK,Cal!$E237,IF(Cal!$P$3=22.5,MATCH(T$1,Cal!$G$6:$G$21,0),MATCH(T$1,Cal!$H$6:$H$41,0)))*Cal!$C237</f>
        <v>255</v>
      </c>
      <c r="U237" s="31">
        <f>INDEX('INPUT MAX'!$B:$AK,Cal!$E237,IF(Cal!$P$3=22.5,MATCH(U$1,Cal!$G$6:$G$21,0),MATCH(U$1,Cal!$H$6:$H$41,0)))*Cal!$C237</f>
        <v>255</v>
      </c>
      <c r="V237" s="31">
        <f>INDEX('INPUT MAX'!$B:$AK,Cal!$E237,IF(Cal!$P$3=22.5,MATCH(V$1,Cal!$G$6:$G$21,0),MATCH(V$1,Cal!$H$6:$H$41,0)))*Cal!$C237</f>
        <v>255</v>
      </c>
      <c r="W237" s="31">
        <f>INDEX('INPUT MAX'!$B:$AK,Cal!$E237,IF(Cal!$P$3=22.5,MATCH(W$1,Cal!$G$6:$G$21,0),MATCH(W$1,Cal!$H$6:$H$41,0)))*Cal!$C237</f>
        <v>255</v>
      </c>
      <c r="X237" s="31">
        <f>INDEX('INPUT MAX'!$B:$AK,Cal!$E237,IF(Cal!$P$3=22.5,MATCH(X$1,Cal!$G$6:$G$21,0),MATCH(X$1,Cal!$H$6:$H$41,0)))*Cal!$C237</f>
        <v>255</v>
      </c>
      <c r="Y237" s="31">
        <f>INDEX('INPUT MAX'!$B:$AK,Cal!$E237,IF(Cal!$P$3=22.5,MATCH(Y$1,Cal!$G$6:$G$21,0),MATCH(Y$1,Cal!$H$6:$H$41,0)))*Cal!$C237</f>
        <v>255</v>
      </c>
      <c r="Z237" s="31">
        <f>INDEX('INPUT MAX'!$B:$AK,Cal!$E237,IF(Cal!$P$3=22.5,MATCH(Z$1,Cal!$G$6:$G$21,0),MATCH(Z$1,Cal!$H$6:$H$41,0)))*Cal!$C237</f>
        <v>255</v>
      </c>
      <c r="AA237" s="31">
        <f>INDEX('INPUT MAX'!$B:$AK,Cal!$E237,IF(Cal!$P$3=22.5,MATCH(AA$1,Cal!$G$6:$G$21,0),MATCH(AA$1,Cal!$H$6:$H$41,0)))*Cal!$C237</f>
        <v>255</v>
      </c>
      <c r="AB237" s="31">
        <f>INDEX('INPUT MAX'!$B:$AK,Cal!$E237,IF(Cal!$P$3=22.5,MATCH(AB$1,Cal!$G$6:$G$21,0),MATCH(AB$1,Cal!$H$6:$H$41,0)))*Cal!$C237</f>
        <v>255</v>
      </c>
      <c r="AC237" s="31">
        <f>INDEX('INPUT MAX'!$B:$AK,Cal!$E237,IF(Cal!$P$3=22.5,MATCH(AC$1,Cal!$G$6:$G$21,0),MATCH(AC$1,Cal!$H$6:$H$41,0)))*Cal!$C237</f>
        <v>255</v>
      </c>
      <c r="AD237" s="31">
        <f>INDEX('INPUT MAX'!$B:$AK,Cal!$E237,IF(Cal!$P$3=22.5,MATCH(AD$1,Cal!$G$6:$G$21,0),MATCH(AD$1,Cal!$H$6:$H$41,0)))*Cal!$C237</f>
        <v>1.0501583814620972</v>
      </c>
      <c r="AE237" s="31">
        <f>INDEX('INPUT MAX'!$B:$AK,Cal!$E237,IF(Cal!$P$3=22.5,MATCH(AE$1,Cal!$G$6:$G$21,0),MATCH(AE$1,Cal!$H$6:$H$41,0)))*Cal!$C237</f>
        <v>1.0387281179428101</v>
      </c>
      <c r="AF237" s="31">
        <f>INDEX('INPUT MAX'!$B:$AK,Cal!$E237,IF(Cal!$P$3=22.5,MATCH(AF$1,Cal!$G$6:$G$21,0),MATCH(AF$1,Cal!$H$6:$H$41,0)))*Cal!$C237</f>
        <v>1.00560462474823</v>
      </c>
      <c r="AG237" s="31">
        <f>INDEX('INPUT MAX'!$B:$AK,Cal!$E237,IF(Cal!$P$3=22.5,MATCH(AG$1,Cal!$G$6:$G$21,0),MATCH(AG$1,Cal!$H$6:$H$41,0)))*Cal!$C237</f>
        <v>1.016831636428833</v>
      </c>
      <c r="AH237" s="31">
        <f>INDEX('INPUT MAX'!$B:$AK,Cal!$E237,IF(Cal!$P$3=22.5,MATCH(AH$1,Cal!$G$6:$G$21,0),MATCH(AH$1,Cal!$H$6:$H$41,0)))*Cal!$C237</f>
        <v>0.95129686594009399</v>
      </c>
      <c r="AI237" s="31">
        <f>INDEX('INPUT MAX'!$B:$AK,Cal!$E237,IF(Cal!$P$3=22.5,MATCH(AI$1,Cal!$G$6:$G$21,0),MATCH(AI$1,Cal!$H$6:$H$41,0)))*Cal!$C237</f>
        <v>255</v>
      </c>
      <c r="AJ237" s="31">
        <f>INDEX('INPUT MAX'!$B:$AK,Cal!$E237,IF(Cal!$P$3=22.5,MATCH(AJ$1,Cal!$G$6:$G$21,0),MATCH(AJ$1,Cal!$H$6:$H$41,0)))*Cal!$C237</f>
        <v>255</v>
      </c>
      <c r="AK237" s="31">
        <f>INDEX('INPUT MAX'!$B:$AK,Cal!$E237,IF(Cal!$P$3=22.5,MATCH(AK$1,Cal!$G$6:$G$21,0),MATCH(AK$1,Cal!$H$6:$H$41,0)))*Cal!$C237</f>
        <v>255</v>
      </c>
      <c r="AL237" s="31">
        <f>INDEX('INPUT MAX'!$B:$AK,Cal!$E237,IF(Cal!$P$3=22.5,MATCH(AL$1,Cal!$G$6:$G$21,0),MATCH(AL$1,Cal!$H$6:$H$41,0)))*Cal!$C237</f>
        <v>255</v>
      </c>
    </row>
    <row r="238" spans="1:38" x14ac:dyDescent="0.4">
      <c r="A238" s="7">
        <f>Cal!A238</f>
        <v>237</v>
      </c>
      <c r="B238" s="31">
        <f>INDEX('INPUT MAX'!$B:$AK,Cal!$E238,IF(Cal!$P$3=22.5,MATCH(B$1,Cal!$G$6:$G$21,0),MATCH(B$1,Cal!$H$6:$H$41,0)))*Cal!$C238</f>
        <v>255</v>
      </c>
      <c r="C238" s="31">
        <f>INDEX('INPUT MAX'!$B:$AK,Cal!$E238,IF(Cal!$P$3=22.5,MATCH(C$1,Cal!$G$6:$G$21,0),MATCH(C$1,Cal!$H$6:$H$41,0)))*Cal!$C238</f>
        <v>255</v>
      </c>
      <c r="D238" s="31">
        <f>INDEX('INPUT MAX'!$B:$AK,Cal!$E238,IF(Cal!$P$3=22.5,MATCH(D$1,Cal!$G$6:$G$21,0),MATCH(D$1,Cal!$H$6:$H$41,0)))*Cal!$C238</f>
        <v>255</v>
      </c>
      <c r="E238" s="31">
        <f>INDEX('INPUT MAX'!$B:$AK,Cal!$E238,IF(Cal!$P$3=22.5,MATCH(E$1,Cal!$G$6:$G$21,0),MATCH(E$1,Cal!$H$6:$H$41,0)))*Cal!$C238</f>
        <v>255</v>
      </c>
      <c r="F238" s="31">
        <f>INDEX('INPUT MAX'!$B:$AK,Cal!$E238,IF(Cal!$P$3=22.5,MATCH(F$1,Cal!$G$6:$G$21,0),MATCH(F$1,Cal!$H$6:$H$41,0)))*Cal!$C238</f>
        <v>255</v>
      </c>
      <c r="G238" s="31">
        <f>INDEX('INPUT MAX'!$B:$AK,Cal!$E238,IF(Cal!$P$3=22.5,MATCH(G$1,Cal!$G$6:$G$21,0),MATCH(G$1,Cal!$H$6:$H$41,0)))*Cal!$C238</f>
        <v>255</v>
      </c>
      <c r="H238" s="31">
        <f>INDEX('INPUT MAX'!$B:$AK,Cal!$E238,IF(Cal!$P$3=22.5,MATCH(H$1,Cal!$G$6:$G$21,0),MATCH(H$1,Cal!$H$6:$H$41,0)))*Cal!$C238</f>
        <v>255</v>
      </c>
      <c r="I238" s="31">
        <f>INDEX('INPUT MAX'!$B:$AK,Cal!$E238,IF(Cal!$P$3=22.5,MATCH(I$1,Cal!$G$6:$G$21,0),MATCH(I$1,Cal!$H$6:$H$41,0)))*Cal!$C238</f>
        <v>255</v>
      </c>
      <c r="J238" s="31">
        <f>INDEX('INPUT MAX'!$B:$AK,Cal!$E238,IF(Cal!$P$3=22.5,MATCH(J$1,Cal!$G$6:$G$21,0),MATCH(J$1,Cal!$H$6:$H$41,0)))*Cal!$C238</f>
        <v>255</v>
      </c>
      <c r="K238" s="31">
        <f>INDEX('INPUT MAX'!$B:$AK,Cal!$E238,IF(Cal!$P$3=22.5,MATCH(K$1,Cal!$G$6:$G$21,0),MATCH(K$1,Cal!$H$6:$H$41,0)))*Cal!$C238</f>
        <v>255</v>
      </c>
      <c r="L238" s="31">
        <f>INDEX('INPUT MAX'!$B:$AK,Cal!$E238,IF(Cal!$P$3=22.5,MATCH(L$1,Cal!$G$6:$G$21,0),MATCH(L$1,Cal!$H$6:$H$41,0)))*Cal!$C238</f>
        <v>255</v>
      </c>
      <c r="M238" s="31">
        <f>INDEX('INPUT MAX'!$B:$AK,Cal!$E238,IF(Cal!$P$3=22.5,MATCH(M$1,Cal!$G$6:$G$21,0),MATCH(M$1,Cal!$H$6:$H$41,0)))*Cal!$C238</f>
        <v>255</v>
      </c>
      <c r="N238" s="31">
        <f>INDEX('INPUT MAX'!$B:$AK,Cal!$E238,IF(Cal!$P$3=22.5,MATCH(N$1,Cal!$G$6:$G$21,0),MATCH(N$1,Cal!$H$6:$H$41,0)))*Cal!$C238</f>
        <v>255</v>
      </c>
      <c r="O238" s="31">
        <f>INDEX('INPUT MAX'!$B:$AK,Cal!$E238,IF(Cal!$P$3=22.5,MATCH(O$1,Cal!$G$6:$G$21,0),MATCH(O$1,Cal!$H$6:$H$41,0)))*Cal!$C238</f>
        <v>255</v>
      </c>
      <c r="P238" s="31">
        <f>INDEX('INPUT MAX'!$B:$AK,Cal!$E238,IF(Cal!$P$3=22.5,MATCH(P$1,Cal!$G$6:$G$21,0),MATCH(P$1,Cal!$H$6:$H$41,0)))*Cal!$C238</f>
        <v>255</v>
      </c>
      <c r="Q238" s="31">
        <f>INDEX('INPUT MAX'!$B:$AK,Cal!$E238,IF(Cal!$P$3=22.5,MATCH(Q$1,Cal!$G$6:$G$21,0),MATCH(Q$1,Cal!$H$6:$H$41,0)))*Cal!$C238</f>
        <v>255</v>
      </c>
      <c r="R238" s="31">
        <f>INDEX('INPUT MAX'!$B:$AK,Cal!$E238,IF(Cal!$P$3=22.5,MATCH(R$1,Cal!$G$6:$G$21,0),MATCH(R$1,Cal!$H$6:$H$41,0)))*Cal!$C238</f>
        <v>255</v>
      </c>
      <c r="S238" s="31">
        <f>INDEX('INPUT MAX'!$B:$AK,Cal!$E238,IF(Cal!$P$3=22.5,MATCH(S$1,Cal!$G$6:$G$21,0),MATCH(S$1,Cal!$H$6:$H$41,0)))*Cal!$C238</f>
        <v>255</v>
      </c>
      <c r="T238" s="31">
        <f>INDEX('INPUT MAX'!$B:$AK,Cal!$E238,IF(Cal!$P$3=22.5,MATCH(T$1,Cal!$G$6:$G$21,0),MATCH(T$1,Cal!$H$6:$H$41,0)))*Cal!$C238</f>
        <v>255</v>
      </c>
      <c r="U238" s="31">
        <f>INDEX('INPUT MAX'!$B:$AK,Cal!$E238,IF(Cal!$P$3=22.5,MATCH(U$1,Cal!$G$6:$G$21,0),MATCH(U$1,Cal!$H$6:$H$41,0)))*Cal!$C238</f>
        <v>255</v>
      </c>
      <c r="V238" s="31">
        <f>INDEX('INPUT MAX'!$B:$AK,Cal!$E238,IF(Cal!$P$3=22.5,MATCH(V$1,Cal!$G$6:$G$21,0),MATCH(V$1,Cal!$H$6:$H$41,0)))*Cal!$C238</f>
        <v>255</v>
      </c>
      <c r="W238" s="31">
        <f>INDEX('INPUT MAX'!$B:$AK,Cal!$E238,IF(Cal!$P$3=22.5,MATCH(W$1,Cal!$G$6:$G$21,0),MATCH(W$1,Cal!$H$6:$H$41,0)))*Cal!$C238</f>
        <v>255</v>
      </c>
      <c r="X238" s="31">
        <f>INDEX('INPUT MAX'!$B:$AK,Cal!$E238,IF(Cal!$P$3=22.5,MATCH(X$1,Cal!$G$6:$G$21,0),MATCH(X$1,Cal!$H$6:$H$41,0)))*Cal!$C238</f>
        <v>255</v>
      </c>
      <c r="Y238" s="31">
        <f>INDEX('INPUT MAX'!$B:$AK,Cal!$E238,IF(Cal!$P$3=22.5,MATCH(Y$1,Cal!$G$6:$G$21,0),MATCH(Y$1,Cal!$H$6:$H$41,0)))*Cal!$C238</f>
        <v>255</v>
      </c>
      <c r="Z238" s="31">
        <f>INDEX('INPUT MAX'!$B:$AK,Cal!$E238,IF(Cal!$P$3=22.5,MATCH(Z$1,Cal!$G$6:$G$21,0),MATCH(Z$1,Cal!$H$6:$H$41,0)))*Cal!$C238</f>
        <v>255</v>
      </c>
      <c r="AA238" s="31">
        <f>INDEX('INPUT MAX'!$B:$AK,Cal!$E238,IF(Cal!$P$3=22.5,MATCH(AA$1,Cal!$G$6:$G$21,0),MATCH(AA$1,Cal!$H$6:$H$41,0)))*Cal!$C238</f>
        <v>255</v>
      </c>
      <c r="AB238" s="31">
        <f>INDEX('INPUT MAX'!$B:$AK,Cal!$E238,IF(Cal!$P$3=22.5,MATCH(AB$1,Cal!$G$6:$G$21,0),MATCH(AB$1,Cal!$H$6:$H$41,0)))*Cal!$C238</f>
        <v>255</v>
      </c>
      <c r="AC238" s="31">
        <f>INDEX('INPUT MAX'!$B:$AK,Cal!$E238,IF(Cal!$P$3=22.5,MATCH(AC$1,Cal!$G$6:$G$21,0),MATCH(AC$1,Cal!$H$6:$H$41,0)))*Cal!$C238</f>
        <v>255</v>
      </c>
      <c r="AD238" s="31">
        <f>INDEX('INPUT MAX'!$B:$AK,Cal!$E238,IF(Cal!$P$3=22.5,MATCH(AD$1,Cal!$G$6:$G$21,0),MATCH(AD$1,Cal!$H$6:$H$41,0)))*Cal!$C238</f>
        <v>0.63875085115432739</v>
      </c>
      <c r="AE238" s="31">
        <f>INDEX('INPUT MAX'!$B:$AK,Cal!$E238,IF(Cal!$P$3=22.5,MATCH(AE$1,Cal!$G$6:$G$21,0),MATCH(AE$1,Cal!$H$6:$H$41,0)))*Cal!$C238</f>
        <v>0.65694344043731689</v>
      </c>
      <c r="AF238" s="31">
        <f>INDEX('INPUT MAX'!$B:$AK,Cal!$E238,IF(Cal!$P$3=22.5,MATCH(AF$1,Cal!$G$6:$G$21,0),MATCH(AF$1,Cal!$H$6:$H$41,0)))*Cal!$C238</f>
        <v>0.64967644214630127</v>
      </c>
      <c r="AG238" s="31">
        <f>INDEX('INPUT MAX'!$B:$AK,Cal!$E238,IF(Cal!$P$3=22.5,MATCH(AG$1,Cal!$G$6:$G$21,0),MATCH(AG$1,Cal!$H$6:$H$41,0)))*Cal!$C238</f>
        <v>0.66406154632568359</v>
      </c>
      <c r="AH238" s="31">
        <f>INDEX('INPUT MAX'!$B:$AK,Cal!$E238,IF(Cal!$P$3=22.5,MATCH(AH$1,Cal!$G$6:$G$21,0),MATCH(AH$1,Cal!$H$6:$H$41,0)))*Cal!$C238</f>
        <v>0.61806410551071167</v>
      </c>
      <c r="AI238" s="31">
        <f>INDEX('INPUT MAX'!$B:$AK,Cal!$E238,IF(Cal!$P$3=22.5,MATCH(AI$1,Cal!$G$6:$G$21,0),MATCH(AI$1,Cal!$H$6:$H$41,0)))*Cal!$C238</f>
        <v>255</v>
      </c>
      <c r="AJ238" s="31">
        <f>INDEX('INPUT MAX'!$B:$AK,Cal!$E238,IF(Cal!$P$3=22.5,MATCH(AJ$1,Cal!$G$6:$G$21,0),MATCH(AJ$1,Cal!$H$6:$H$41,0)))*Cal!$C238</f>
        <v>255</v>
      </c>
      <c r="AK238" s="31">
        <f>INDEX('INPUT MAX'!$B:$AK,Cal!$E238,IF(Cal!$P$3=22.5,MATCH(AK$1,Cal!$G$6:$G$21,0),MATCH(AK$1,Cal!$H$6:$H$41,0)))*Cal!$C238</f>
        <v>255</v>
      </c>
      <c r="AL238" s="31">
        <f>INDEX('INPUT MAX'!$B:$AK,Cal!$E238,IF(Cal!$P$3=22.5,MATCH(AL$1,Cal!$G$6:$G$21,0),MATCH(AL$1,Cal!$H$6:$H$41,0)))*Cal!$C238</f>
        <v>255</v>
      </c>
    </row>
    <row r="239" spans="1:38" x14ac:dyDescent="0.4">
      <c r="A239" s="7">
        <f>Cal!A239</f>
        <v>238</v>
      </c>
      <c r="B239" s="31">
        <f>INDEX('INPUT MAX'!$B:$AK,Cal!$E239,IF(Cal!$P$3=22.5,MATCH(B$1,Cal!$G$6:$G$21,0),MATCH(B$1,Cal!$H$6:$H$41,0)))*Cal!$C239</f>
        <v>255</v>
      </c>
      <c r="C239" s="31">
        <f>INDEX('INPUT MAX'!$B:$AK,Cal!$E239,IF(Cal!$P$3=22.5,MATCH(C$1,Cal!$G$6:$G$21,0),MATCH(C$1,Cal!$H$6:$H$41,0)))*Cal!$C239</f>
        <v>255</v>
      </c>
      <c r="D239" s="31">
        <f>INDEX('INPUT MAX'!$B:$AK,Cal!$E239,IF(Cal!$P$3=22.5,MATCH(D$1,Cal!$G$6:$G$21,0),MATCH(D$1,Cal!$H$6:$H$41,0)))*Cal!$C239</f>
        <v>255</v>
      </c>
      <c r="E239" s="31">
        <f>INDEX('INPUT MAX'!$B:$AK,Cal!$E239,IF(Cal!$P$3=22.5,MATCH(E$1,Cal!$G$6:$G$21,0),MATCH(E$1,Cal!$H$6:$H$41,0)))*Cal!$C239</f>
        <v>255</v>
      </c>
      <c r="F239" s="31">
        <f>INDEX('INPUT MAX'!$B:$AK,Cal!$E239,IF(Cal!$P$3=22.5,MATCH(F$1,Cal!$G$6:$G$21,0),MATCH(F$1,Cal!$H$6:$H$41,0)))*Cal!$C239</f>
        <v>255</v>
      </c>
      <c r="G239" s="31">
        <f>INDEX('INPUT MAX'!$B:$AK,Cal!$E239,IF(Cal!$P$3=22.5,MATCH(G$1,Cal!$G$6:$G$21,0),MATCH(G$1,Cal!$H$6:$H$41,0)))*Cal!$C239</f>
        <v>255</v>
      </c>
      <c r="H239" s="31">
        <f>INDEX('INPUT MAX'!$B:$AK,Cal!$E239,IF(Cal!$P$3=22.5,MATCH(H$1,Cal!$G$6:$G$21,0),MATCH(H$1,Cal!$H$6:$H$41,0)))*Cal!$C239</f>
        <v>255</v>
      </c>
      <c r="I239" s="31">
        <f>INDEX('INPUT MAX'!$B:$AK,Cal!$E239,IF(Cal!$P$3=22.5,MATCH(I$1,Cal!$G$6:$G$21,0),MATCH(I$1,Cal!$H$6:$H$41,0)))*Cal!$C239</f>
        <v>255</v>
      </c>
      <c r="J239" s="31">
        <f>INDEX('INPUT MAX'!$B:$AK,Cal!$E239,IF(Cal!$P$3=22.5,MATCH(J$1,Cal!$G$6:$G$21,0),MATCH(J$1,Cal!$H$6:$H$41,0)))*Cal!$C239</f>
        <v>255</v>
      </c>
      <c r="K239" s="31">
        <f>INDEX('INPUT MAX'!$B:$AK,Cal!$E239,IF(Cal!$P$3=22.5,MATCH(K$1,Cal!$G$6:$G$21,0),MATCH(K$1,Cal!$H$6:$H$41,0)))*Cal!$C239</f>
        <v>255</v>
      </c>
      <c r="L239" s="31">
        <f>INDEX('INPUT MAX'!$B:$AK,Cal!$E239,IF(Cal!$P$3=22.5,MATCH(L$1,Cal!$G$6:$G$21,0),MATCH(L$1,Cal!$H$6:$H$41,0)))*Cal!$C239</f>
        <v>255</v>
      </c>
      <c r="M239" s="31">
        <f>INDEX('INPUT MAX'!$B:$AK,Cal!$E239,IF(Cal!$P$3=22.5,MATCH(M$1,Cal!$G$6:$G$21,0),MATCH(M$1,Cal!$H$6:$H$41,0)))*Cal!$C239</f>
        <v>255</v>
      </c>
      <c r="N239" s="31">
        <f>INDEX('INPUT MAX'!$B:$AK,Cal!$E239,IF(Cal!$P$3=22.5,MATCH(N$1,Cal!$G$6:$G$21,0),MATCH(N$1,Cal!$H$6:$H$41,0)))*Cal!$C239</f>
        <v>255</v>
      </c>
      <c r="O239" s="31">
        <f>INDEX('INPUT MAX'!$B:$AK,Cal!$E239,IF(Cal!$P$3=22.5,MATCH(O$1,Cal!$G$6:$G$21,0),MATCH(O$1,Cal!$H$6:$H$41,0)))*Cal!$C239</f>
        <v>255</v>
      </c>
      <c r="P239" s="31">
        <f>INDEX('INPUT MAX'!$B:$AK,Cal!$E239,IF(Cal!$P$3=22.5,MATCH(P$1,Cal!$G$6:$G$21,0),MATCH(P$1,Cal!$H$6:$H$41,0)))*Cal!$C239</f>
        <v>255</v>
      </c>
      <c r="Q239" s="31">
        <f>INDEX('INPUT MAX'!$B:$AK,Cal!$E239,IF(Cal!$P$3=22.5,MATCH(Q$1,Cal!$G$6:$G$21,0),MATCH(Q$1,Cal!$H$6:$H$41,0)))*Cal!$C239</f>
        <v>255</v>
      </c>
      <c r="R239" s="31">
        <f>INDEX('INPUT MAX'!$B:$AK,Cal!$E239,IF(Cal!$P$3=22.5,MATCH(R$1,Cal!$G$6:$G$21,0),MATCH(R$1,Cal!$H$6:$H$41,0)))*Cal!$C239</f>
        <v>255</v>
      </c>
      <c r="S239" s="31">
        <f>INDEX('INPUT MAX'!$B:$AK,Cal!$E239,IF(Cal!$P$3=22.5,MATCH(S$1,Cal!$G$6:$G$21,0),MATCH(S$1,Cal!$H$6:$H$41,0)))*Cal!$C239</f>
        <v>255</v>
      </c>
      <c r="T239" s="31">
        <f>INDEX('INPUT MAX'!$B:$AK,Cal!$E239,IF(Cal!$P$3=22.5,MATCH(T$1,Cal!$G$6:$G$21,0),MATCH(T$1,Cal!$H$6:$H$41,0)))*Cal!$C239</f>
        <v>255</v>
      </c>
      <c r="U239" s="31">
        <f>INDEX('INPUT MAX'!$B:$AK,Cal!$E239,IF(Cal!$P$3=22.5,MATCH(U$1,Cal!$G$6:$G$21,0),MATCH(U$1,Cal!$H$6:$H$41,0)))*Cal!$C239</f>
        <v>255</v>
      </c>
      <c r="V239" s="31">
        <f>INDEX('INPUT MAX'!$B:$AK,Cal!$E239,IF(Cal!$P$3=22.5,MATCH(V$1,Cal!$G$6:$G$21,0),MATCH(V$1,Cal!$H$6:$H$41,0)))*Cal!$C239</f>
        <v>255</v>
      </c>
      <c r="W239" s="31">
        <f>INDEX('INPUT MAX'!$B:$AK,Cal!$E239,IF(Cal!$P$3=22.5,MATCH(W$1,Cal!$G$6:$G$21,0),MATCH(W$1,Cal!$H$6:$H$41,0)))*Cal!$C239</f>
        <v>255</v>
      </c>
      <c r="X239" s="31">
        <f>INDEX('INPUT MAX'!$B:$AK,Cal!$E239,IF(Cal!$P$3=22.5,MATCH(X$1,Cal!$G$6:$G$21,0),MATCH(X$1,Cal!$H$6:$H$41,0)))*Cal!$C239</f>
        <v>255</v>
      </c>
      <c r="Y239" s="31">
        <f>INDEX('INPUT MAX'!$B:$AK,Cal!$E239,IF(Cal!$P$3=22.5,MATCH(Y$1,Cal!$G$6:$G$21,0),MATCH(Y$1,Cal!$H$6:$H$41,0)))*Cal!$C239</f>
        <v>255</v>
      </c>
      <c r="Z239" s="31">
        <f>INDEX('INPUT MAX'!$B:$AK,Cal!$E239,IF(Cal!$P$3=22.5,MATCH(Z$1,Cal!$G$6:$G$21,0),MATCH(Z$1,Cal!$H$6:$H$41,0)))*Cal!$C239</f>
        <v>255</v>
      </c>
      <c r="AA239" s="31">
        <f>INDEX('INPUT MAX'!$B:$AK,Cal!$E239,IF(Cal!$P$3=22.5,MATCH(AA$1,Cal!$G$6:$G$21,0),MATCH(AA$1,Cal!$H$6:$H$41,0)))*Cal!$C239</f>
        <v>255</v>
      </c>
      <c r="AB239" s="31">
        <f>INDEX('INPUT MAX'!$B:$AK,Cal!$E239,IF(Cal!$P$3=22.5,MATCH(AB$1,Cal!$G$6:$G$21,0),MATCH(AB$1,Cal!$H$6:$H$41,0)))*Cal!$C239</f>
        <v>255</v>
      </c>
      <c r="AC239" s="31">
        <f>INDEX('INPUT MAX'!$B:$AK,Cal!$E239,IF(Cal!$P$3=22.5,MATCH(AC$1,Cal!$G$6:$G$21,0),MATCH(AC$1,Cal!$H$6:$H$41,0)))*Cal!$C239</f>
        <v>255</v>
      </c>
      <c r="AD239" s="31">
        <f>INDEX('INPUT MAX'!$B:$AK,Cal!$E239,IF(Cal!$P$3=22.5,MATCH(AD$1,Cal!$G$6:$G$21,0),MATCH(AD$1,Cal!$H$6:$H$41,0)))*Cal!$C239</f>
        <v>0.9740867018699646</v>
      </c>
      <c r="AE239" s="31">
        <f>INDEX('INPUT MAX'!$B:$AK,Cal!$E239,IF(Cal!$P$3=22.5,MATCH(AE$1,Cal!$G$6:$G$21,0),MATCH(AE$1,Cal!$H$6:$H$41,0)))*Cal!$C239</f>
        <v>0.96034187078475952</v>
      </c>
      <c r="AF239" s="31">
        <f>INDEX('INPUT MAX'!$B:$AK,Cal!$E239,IF(Cal!$P$3=22.5,MATCH(AF$1,Cal!$G$6:$G$21,0),MATCH(AF$1,Cal!$H$6:$H$41,0)))*Cal!$C239</f>
        <v>0.96843749284744263</v>
      </c>
      <c r="AG239" s="31">
        <f>INDEX('INPUT MAX'!$B:$AK,Cal!$E239,IF(Cal!$P$3=22.5,MATCH(AG$1,Cal!$G$6:$G$21,0),MATCH(AG$1,Cal!$H$6:$H$41,0)))*Cal!$C239</f>
        <v>0.99370115995407104</v>
      </c>
      <c r="AH239" s="31">
        <f>INDEX('INPUT MAX'!$B:$AK,Cal!$E239,IF(Cal!$P$3=22.5,MATCH(AH$1,Cal!$G$6:$G$21,0),MATCH(AH$1,Cal!$H$6:$H$41,0)))*Cal!$C239</f>
        <v>0.93394863605499268</v>
      </c>
      <c r="AI239" s="31">
        <f>INDEX('INPUT MAX'!$B:$AK,Cal!$E239,IF(Cal!$P$3=22.5,MATCH(AI$1,Cal!$G$6:$G$21,0),MATCH(AI$1,Cal!$H$6:$H$41,0)))*Cal!$C239</f>
        <v>255</v>
      </c>
      <c r="AJ239" s="31">
        <f>INDEX('INPUT MAX'!$B:$AK,Cal!$E239,IF(Cal!$P$3=22.5,MATCH(AJ$1,Cal!$G$6:$G$21,0),MATCH(AJ$1,Cal!$H$6:$H$41,0)))*Cal!$C239</f>
        <v>255</v>
      </c>
      <c r="AK239" s="31">
        <f>INDEX('INPUT MAX'!$B:$AK,Cal!$E239,IF(Cal!$P$3=22.5,MATCH(AK$1,Cal!$G$6:$G$21,0),MATCH(AK$1,Cal!$H$6:$H$41,0)))*Cal!$C239</f>
        <v>255</v>
      </c>
      <c r="AL239" s="31">
        <f>INDEX('INPUT MAX'!$B:$AK,Cal!$E239,IF(Cal!$P$3=22.5,MATCH(AL$1,Cal!$G$6:$G$21,0),MATCH(AL$1,Cal!$H$6:$H$41,0)))*Cal!$C239</f>
        <v>255</v>
      </c>
    </row>
    <row r="240" spans="1:38" x14ac:dyDescent="0.4">
      <c r="A240" s="7">
        <f>Cal!A240</f>
        <v>239</v>
      </c>
      <c r="B240" s="31">
        <f>INDEX('INPUT MAX'!$B:$AK,Cal!$E240,IF(Cal!$P$3=22.5,MATCH(B$1,Cal!$G$6:$G$21,0),MATCH(B$1,Cal!$H$6:$H$41,0)))*Cal!$C240</f>
        <v>255</v>
      </c>
      <c r="C240" s="31">
        <f>INDEX('INPUT MAX'!$B:$AK,Cal!$E240,IF(Cal!$P$3=22.5,MATCH(C$1,Cal!$G$6:$G$21,0),MATCH(C$1,Cal!$H$6:$H$41,0)))*Cal!$C240</f>
        <v>255</v>
      </c>
      <c r="D240" s="31">
        <f>INDEX('INPUT MAX'!$B:$AK,Cal!$E240,IF(Cal!$P$3=22.5,MATCH(D$1,Cal!$G$6:$G$21,0),MATCH(D$1,Cal!$H$6:$H$41,0)))*Cal!$C240</f>
        <v>255</v>
      </c>
      <c r="E240" s="31">
        <f>INDEX('INPUT MAX'!$B:$AK,Cal!$E240,IF(Cal!$P$3=22.5,MATCH(E$1,Cal!$G$6:$G$21,0),MATCH(E$1,Cal!$H$6:$H$41,0)))*Cal!$C240</f>
        <v>255</v>
      </c>
      <c r="F240" s="31">
        <f>INDEX('INPUT MAX'!$B:$AK,Cal!$E240,IF(Cal!$P$3=22.5,MATCH(F$1,Cal!$G$6:$G$21,0),MATCH(F$1,Cal!$H$6:$H$41,0)))*Cal!$C240</f>
        <v>255</v>
      </c>
      <c r="G240" s="31">
        <f>INDEX('INPUT MAX'!$B:$AK,Cal!$E240,IF(Cal!$P$3=22.5,MATCH(G$1,Cal!$G$6:$G$21,0),MATCH(G$1,Cal!$H$6:$H$41,0)))*Cal!$C240</f>
        <v>255</v>
      </c>
      <c r="H240" s="31">
        <f>INDEX('INPUT MAX'!$B:$AK,Cal!$E240,IF(Cal!$P$3=22.5,MATCH(H$1,Cal!$G$6:$G$21,0),MATCH(H$1,Cal!$H$6:$H$41,0)))*Cal!$C240</f>
        <v>255</v>
      </c>
      <c r="I240" s="31">
        <f>INDEX('INPUT MAX'!$B:$AK,Cal!$E240,IF(Cal!$P$3=22.5,MATCH(I$1,Cal!$G$6:$G$21,0),MATCH(I$1,Cal!$H$6:$H$41,0)))*Cal!$C240</f>
        <v>255</v>
      </c>
      <c r="J240" s="31">
        <f>INDEX('INPUT MAX'!$B:$AK,Cal!$E240,IF(Cal!$P$3=22.5,MATCH(J$1,Cal!$G$6:$G$21,0),MATCH(J$1,Cal!$H$6:$H$41,0)))*Cal!$C240</f>
        <v>255</v>
      </c>
      <c r="K240" s="31">
        <f>INDEX('INPUT MAX'!$B:$AK,Cal!$E240,IF(Cal!$P$3=22.5,MATCH(K$1,Cal!$G$6:$G$21,0),MATCH(K$1,Cal!$H$6:$H$41,0)))*Cal!$C240</f>
        <v>255</v>
      </c>
      <c r="L240" s="31">
        <f>INDEX('INPUT MAX'!$B:$AK,Cal!$E240,IF(Cal!$P$3=22.5,MATCH(L$1,Cal!$G$6:$G$21,0),MATCH(L$1,Cal!$H$6:$H$41,0)))*Cal!$C240</f>
        <v>255</v>
      </c>
      <c r="M240" s="31">
        <f>INDEX('INPUT MAX'!$B:$AK,Cal!$E240,IF(Cal!$P$3=22.5,MATCH(M$1,Cal!$G$6:$G$21,0),MATCH(M$1,Cal!$H$6:$H$41,0)))*Cal!$C240</f>
        <v>255</v>
      </c>
      <c r="N240" s="31">
        <f>INDEX('INPUT MAX'!$B:$AK,Cal!$E240,IF(Cal!$P$3=22.5,MATCH(N$1,Cal!$G$6:$G$21,0),MATCH(N$1,Cal!$H$6:$H$41,0)))*Cal!$C240</f>
        <v>255</v>
      </c>
      <c r="O240" s="31">
        <f>INDEX('INPUT MAX'!$B:$AK,Cal!$E240,IF(Cal!$P$3=22.5,MATCH(O$1,Cal!$G$6:$G$21,0),MATCH(O$1,Cal!$H$6:$H$41,0)))*Cal!$C240</f>
        <v>255</v>
      </c>
      <c r="P240" s="31">
        <f>INDEX('INPUT MAX'!$B:$AK,Cal!$E240,IF(Cal!$P$3=22.5,MATCH(P$1,Cal!$G$6:$G$21,0),MATCH(P$1,Cal!$H$6:$H$41,0)))*Cal!$C240</f>
        <v>255</v>
      </c>
      <c r="Q240" s="31">
        <f>INDEX('INPUT MAX'!$B:$AK,Cal!$E240,IF(Cal!$P$3=22.5,MATCH(Q$1,Cal!$G$6:$G$21,0),MATCH(Q$1,Cal!$H$6:$H$41,0)))*Cal!$C240</f>
        <v>255</v>
      </c>
      <c r="R240" s="31">
        <f>INDEX('INPUT MAX'!$B:$AK,Cal!$E240,IF(Cal!$P$3=22.5,MATCH(R$1,Cal!$G$6:$G$21,0),MATCH(R$1,Cal!$H$6:$H$41,0)))*Cal!$C240</f>
        <v>255</v>
      </c>
      <c r="S240" s="31">
        <f>INDEX('INPUT MAX'!$B:$AK,Cal!$E240,IF(Cal!$P$3=22.5,MATCH(S$1,Cal!$G$6:$G$21,0),MATCH(S$1,Cal!$H$6:$H$41,0)))*Cal!$C240</f>
        <v>255</v>
      </c>
      <c r="T240" s="31">
        <f>INDEX('INPUT MAX'!$B:$AK,Cal!$E240,IF(Cal!$P$3=22.5,MATCH(T$1,Cal!$G$6:$G$21,0),MATCH(T$1,Cal!$H$6:$H$41,0)))*Cal!$C240</f>
        <v>255</v>
      </c>
      <c r="U240" s="31">
        <f>INDEX('INPUT MAX'!$B:$AK,Cal!$E240,IF(Cal!$P$3=22.5,MATCH(U$1,Cal!$G$6:$G$21,0),MATCH(U$1,Cal!$H$6:$H$41,0)))*Cal!$C240</f>
        <v>255</v>
      </c>
      <c r="V240" s="31">
        <f>INDEX('INPUT MAX'!$B:$AK,Cal!$E240,IF(Cal!$P$3=22.5,MATCH(V$1,Cal!$G$6:$G$21,0),MATCH(V$1,Cal!$H$6:$H$41,0)))*Cal!$C240</f>
        <v>255</v>
      </c>
      <c r="W240" s="31">
        <f>INDEX('INPUT MAX'!$B:$AK,Cal!$E240,IF(Cal!$P$3=22.5,MATCH(W$1,Cal!$G$6:$G$21,0),MATCH(W$1,Cal!$H$6:$H$41,0)))*Cal!$C240</f>
        <v>255</v>
      </c>
      <c r="X240" s="31">
        <f>INDEX('INPUT MAX'!$B:$AK,Cal!$E240,IF(Cal!$P$3=22.5,MATCH(X$1,Cal!$G$6:$G$21,0),MATCH(X$1,Cal!$H$6:$H$41,0)))*Cal!$C240</f>
        <v>255</v>
      </c>
      <c r="Y240" s="31">
        <f>INDEX('INPUT MAX'!$B:$AK,Cal!$E240,IF(Cal!$P$3=22.5,MATCH(Y$1,Cal!$G$6:$G$21,0),MATCH(Y$1,Cal!$H$6:$H$41,0)))*Cal!$C240</f>
        <v>255</v>
      </c>
      <c r="Z240" s="31">
        <f>INDEX('INPUT MAX'!$B:$AK,Cal!$E240,IF(Cal!$P$3=22.5,MATCH(Z$1,Cal!$G$6:$G$21,0),MATCH(Z$1,Cal!$H$6:$H$41,0)))*Cal!$C240</f>
        <v>255</v>
      </c>
      <c r="AA240" s="31">
        <f>INDEX('INPUT MAX'!$B:$AK,Cal!$E240,IF(Cal!$P$3=22.5,MATCH(AA$1,Cal!$G$6:$G$21,0),MATCH(AA$1,Cal!$H$6:$H$41,0)))*Cal!$C240</f>
        <v>255</v>
      </c>
      <c r="AB240" s="31">
        <f>INDEX('INPUT MAX'!$B:$AK,Cal!$E240,IF(Cal!$P$3=22.5,MATCH(AB$1,Cal!$G$6:$G$21,0),MATCH(AB$1,Cal!$H$6:$H$41,0)))*Cal!$C240</f>
        <v>255</v>
      </c>
      <c r="AC240" s="31">
        <f>INDEX('INPUT MAX'!$B:$AK,Cal!$E240,IF(Cal!$P$3=22.5,MATCH(AC$1,Cal!$G$6:$G$21,0),MATCH(AC$1,Cal!$H$6:$H$41,0)))*Cal!$C240</f>
        <v>255</v>
      </c>
      <c r="AD240" s="31">
        <f>INDEX('INPUT MAX'!$B:$AK,Cal!$E240,IF(Cal!$P$3=22.5,MATCH(AD$1,Cal!$G$6:$G$21,0),MATCH(AD$1,Cal!$H$6:$H$41,0)))*Cal!$C240</f>
        <v>0.85325771570205688</v>
      </c>
      <c r="AE240" s="31">
        <f>INDEX('INPUT MAX'!$B:$AK,Cal!$E240,IF(Cal!$P$3=22.5,MATCH(AE$1,Cal!$G$6:$G$21,0),MATCH(AE$1,Cal!$H$6:$H$41,0)))*Cal!$C240</f>
        <v>0.7859312891960144</v>
      </c>
      <c r="AF240" s="31">
        <f>INDEX('INPUT MAX'!$B:$AK,Cal!$E240,IF(Cal!$P$3=22.5,MATCH(AF$1,Cal!$G$6:$G$21,0),MATCH(AF$1,Cal!$H$6:$H$41,0)))*Cal!$C240</f>
        <v>0.71464461088180542</v>
      </c>
      <c r="AG240" s="31">
        <f>INDEX('INPUT MAX'!$B:$AK,Cal!$E240,IF(Cal!$P$3=22.5,MATCH(AG$1,Cal!$G$6:$G$21,0),MATCH(AG$1,Cal!$H$6:$H$41,0)))*Cal!$C240</f>
        <v>0.64920502901077271</v>
      </c>
      <c r="AH240" s="31">
        <f>INDEX('INPUT MAX'!$B:$AK,Cal!$E240,IF(Cal!$P$3=22.5,MATCH(AH$1,Cal!$G$6:$G$21,0),MATCH(AH$1,Cal!$H$6:$H$41,0)))*Cal!$C240</f>
        <v>0.59671783447265625</v>
      </c>
      <c r="AI240" s="31">
        <f>INDEX('INPUT MAX'!$B:$AK,Cal!$E240,IF(Cal!$P$3=22.5,MATCH(AI$1,Cal!$G$6:$G$21,0),MATCH(AI$1,Cal!$H$6:$H$41,0)))*Cal!$C240</f>
        <v>255</v>
      </c>
      <c r="AJ240" s="31">
        <f>INDEX('INPUT MAX'!$B:$AK,Cal!$E240,IF(Cal!$P$3=22.5,MATCH(AJ$1,Cal!$G$6:$G$21,0),MATCH(AJ$1,Cal!$H$6:$H$41,0)))*Cal!$C240</f>
        <v>255</v>
      </c>
      <c r="AK240" s="31">
        <f>INDEX('INPUT MAX'!$B:$AK,Cal!$E240,IF(Cal!$P$3=22.5,MATCH(AK$1,Cal!$G$6:$G$21,0),MATCH(AK$1,Cal!$H$6:$H$41,0)))*Cal!$C240</f>
        <v>255</v>
      </c>
      <c r="AL240" s="31">
        <f>INDEX('INPUT MAX'!$B:$AK,Cal!$E240,IF(Cal!$P$3=22.5,MATCH(AL$1,Cal!$G$6:$G$21,0),MATCH(AL$1,Cal!$H$6:$H$41,0)))*Cal!$C240</f>
        <v>255</v>
      </c>
    </row>
    <row r="241" spans="1:38" x14ac:dyDescent="0.4">
      <c r="A241" s="7">
        <f>Cal!A241</f>
        <v>240</v>
      </c>
      <c r="B241" s="31">
        <f>INDEX('INPUT MAX'!$B:$AK,Cal!$E241,IF(Cal!$P$3=22.5,MATCH(B$1,Cal!$G$6:$G$21,0),MATCH(B$1,Cal!$H$6:$H$41,0)))*Cal!$C241</f>
        <v>255</v>
      </c>
      <c r="C241" s="31">
        <f>INDEX('INPUT MAX'!$B:$AK,Cal!$E241,IF(Cal!$P$3=22.5,MATCH(C$1,Cal!$G$6:$G$21,0),MATCH(C$1,Cal!$H$6:$H$41,0)))*Cal!$C241</f>
        <v>255</v>
      </c>
      <c r="D241" s="31">
        <f>INDEX('INPUT MAX'!$B:$AK,Cal!$E241,IF(Cal!$P$3=22.5,MATCH(D$1,Cal!$G$6:$G$21,0),MATCH(D$1,Cal!$H$6:$H$41,0)))*Cal!$C241</f>
        <v>255</v>
      </c>
      <c r="E241" s="31">
        <f>INDEX('INPUT MAX'!$B:$AK,Cal!$E241,IF(Cal!$P$3=22.5,MATCH(E$1,Cal!$G$6:$G$21,0),MATCH(E$1,Cal!$H$6:$H$41,0)))*Cal!$C241</f>
        <v>255</v>
      </c>
      <c r="F241" s="31">
        <f>INDEX('INPUT MAX'!$B:$AK,Cal!$E241,IF(Cal!$P$3=22.5,MATCH(F$1,Cal!$G$6:$G$21,0),MATCH(F$1,Cal!$H$6:$H$41,0)))*Cal!$C241</f>
        <v>255</v>
      </c>
      <c r="G241" s="31">
        <f>INDEX('INPUT MAX'!$B:$AK,Cal!$E241,IF(Cal!$P$3=22.5,MATCH(G$1,Cal!$G$6:$G$21,0),MATCH(G$1,Cal!$H$6:$H$41,0)))*Cal!$C241</f>
        <v>255</v>
      </c>
      <c r="H241" s="31">
        <f>INDEX('INPUT MAX'!$B:$AK,Cal!$E241,IF(Cal!$P$3=22.5,MATCH(H$1,Cal!$G$6:$G$21,0),MATCH(H$1,Cal!$H$6:$H$41,0)))*Cal!$C241</f>
        <v>255</v>
      </c>
      <c r="I241" s="31">
        <f>INDEX('INPUT MAX'!$B:$AK,Cal!$E241,IF(Cal!$P$3=22.5,MATCH(I$1,Cal!$G$6:$G$21,0),MATCH(I$1,Cal!$H$6:$H$41,0)))*Cal!$C241</f>
        <v>255</v>
      </c>
      <c r="J241" s="31">
        <f>INDEX('INPUT MAX'!$B:$AK,Cal!$E241,IF(Cal!$P$3=22.5,MATCH(J$1,Cal!$G$6:$G$21,0),MATCH(J$1,Cal!$H$6:$H$41,0)))*Cal!$C241</f>
        <v>255</v>
      </c>
      <c r="K241" s="31">
        <f>INDEX('INPUT MAX'!$B:$AK,Cal!$E241,IF(Cal!$P$3=22.5,MATCH(K$1,Cal!$G$6:$G$21,0),MATCH(K$1,Cal!$H$6:$H$41,0)))*Cal!$C241</f>
        <v>255</v>
      </c>
      <c r="L241" s="31">
        <f>INDEX('INPUT MAX'!$B:$AK,Cal!$E241,IF(Cal!$P$3=22.5,MATCH(L$1,Cal!$G$6:$G$21,0),MATCH(L$1,Cal!$H$6:$H$41,0)))*Cal!$C241</f>
        <v>255</v>
      </c>
      <c r="M241" s="31">
        <f>INDEX('INPUT MAX'!$B:$AK,Cal!$E241,IF(Cal!$P$3=22.5,MATCH(M$1,Cal!$G$6:$G$21,0),MATCH(M$1,Cal!$H$6:$H$41,0)))*Cal!$C241</f>
        <v>255</v>
      </c>
      <c r="N241" s="31">
        <f>INDEX('INPUT MAX'!$B:$AK,Cal!$E241,IF(Cal!$P$3=22.5,MATCH(N$1,Cal!$G$6:$G$21,0),MATCH(N$1,Cal!$H$6:$H$41,0)))*Cal!$C241</f>
        <v>255</v>
      </c>
      <c r="O241" s="31">
        <f>INDEX('INPUT MAX'!$B:$AK,Cal!$E241,IF(Cal!$P$3=22.5,MATCH(O$1,Cal!$G$6:$G$21,0),MATCH(O$1,Cal!$H$6:$H$41,0)))*Cal!$C241</f>
        <v>255</v>
      </c>
      <c r="P241" s="31">
        <f>INDEX('INPUT MAX'!$B:$AK,Cal!$E241,IF(Cal!$P$3=22.5,MATCH(P$1,Cal!$G$6:$G$21,0),MATCH(P$1,Cal!$H$6:$H$41,0)))*Cal!$C241</f>
        <v>255</v>
      </c>
      <c r="Q241" s="31">
        <f>INDEX('INPUT MAX'!$B:$AK,Cal!$E241,IF(Cal!$P$3=22.5,MATCH(Q$1,Cal!$G$6:$G$21,0),MATCH(Q$1,Cal!$H$6:$H$41,0)))*Cal!$C241</f>
        <v>255</v>
      </c>
      <c r="R241" s="31">
        <f>INDEX('INPUT MAX'!$B:$AK,Cal!$E241,IF(Cal!$P$3=22.5,MATCH(R$1,Cal!$G$6:$G$21,0),MATCH(R$1,Cal!$H$6:$H$41,0)))*Cal!$C241</f>
        <v>255</v>
      </c>
      <c r="S241" s="31">
        <f>INDEX('INPUT MAX'!$B:$AK,Cal!$E241,IF(Cal!$P$3=22.5,MATCH(S$1,Cal!$G$6:$G$21,0),MATCH(S$1,Cal!$H$6:$H$41,0)))*Cal!$C241</f>
        <v>255</v>
      </c>
      <c r="T241" s="31">
        <f>INDEX('INPUT MAX'!$B:$AK,Cal!$E241,IF(Cal!$P$3=22.5,MATCH(T$1,Cal!$G$6:$G$21,0),MATCH(T$1,Cal!$H$6:$H$41,0)))*Cal!$C241</f>
        <v>255</v>
      </c>
      <c r="U241" s="31">
        <f>INDEX('INPUT MAX'!$B:$AK,Cal!$E241,IF(Cal!$P$3=22.5,MATCH(U$1,Cal!$G$6:$G$21,0),MATCH(U$1,Cal!$H$6:$H$41,0)))*Cal!$C241</f>
        <v>255</v>
      </c>
      <c r="V241" s="31">
        <f>INDEX('INPUT MAX'!$B:$AK,Cal!$E241,IF(Cal!$P$3=22.5,MATCH(V$1,Cal!$G$6:$G$21,0),MATCH(V$1,Cal!$H$6:$H$41,0)))*Cal!$C241</f>
        <v>255</v>
      </c>
      <c r="W241" s="31">
        <f>INDEX('INPUT MAX'!$B:$AK,Cal!$E241,IF(Cal!$P$3=22.5,MATCH(W$1,Cal!$G$6:$G$21,0),MATCH(W$1,Cal!$H$6:$H$41,0)))*Cal!$C241</f>
        <v>255</v>
      </c>
      <c r="X241" s="31">
        <f>INDEX('INPUT MAX'!$B:$AK,Cal!$E241,IF(Cal!$P$3=22.5,MATCH(X$1,Cal!$G$6:$G$21,0),MATCH(X$1,Cal!$H$6:$H$41,0)))*Cal!$C241</f>
        <v>255</v>
      </c>
      <c r="Y241" s="31">
        <f>INDEX('INPUT MAX'!$B:$AK,Cal!$E241,IF(Cal!$P$3=22.5,MATCH(Y$1,Cal!$G$6:$G$21,0),MATCH(Y$1,Cal!$H$6:$H$41,0)))*Cal!$C241</f>
        <v>255</v>
      </c>
      <c r="Z241" s="31">
        <f>INDEX('INPUT MAX'!$B:$AK,Cal!$E241,IF(Cal!$P$3=22.5,MATCH(Z$1,Cal!$G$6:$G$21,0),MATCH(Z$1,Cal!$H$6:$H$41,0)))*Cal!$C241</f>
        <v>255</v>
      </c>
      <c r="AA241" s="31">
        <f>INDEX('INPUT MAX'!$B:$AK,Cal!$E241,IF(Cal!$P$3=22.5,MATCH(AA$1,Cal!$G$6:$G$21,0),MATCH(AA$1,Cal!$H$6:$H$41,0)))*Cal!$C241</f>
        <v>255</v>
      </c>
      <c r="AB241" s="31">
        <f>INDEX('INPUT MAX'!$B:$AK,Cal!$E241,IF(Cal!$P$3=22.5,MATCH(AB$1,Cal!$G$6:$G$21,0),MATCH(AB$1,Cal!$H$6:$H$41,0)))*Cal!$C241</f>
        <v>255</v>
      </c>
      <c r="AC241" s="31">
        <f>INDEX('INPUT MAX'!$B:$AK,Cal!$E241,IF(Cal!$P$3=22.5,MATCH(AC$1,Cal!$G$6:$G$21,0),MATCH(AC$1,Cal!$H$6:$H$41,0)))*Cal!$C241</f>
        <v>255</v>
      </c>
      <c r="AD241" s="31">
        <f>INDEX('INPUT MAX'!$B:$AK,Cal!$E241,IF(Cal!$P$3=22.5,MATCH(AD$1,Cal!$G$6:$G$21,0),MATCH(AD$1,Cal!$H$6:$H$41,0)))*Cal!$C241</f>
        <v>0.64648908376693726</v>
      </c>
      <c r="AE241" s="31">
        <f>INDEX('INPUT MAX'!$B:$AK,Cal!$E241,IF(Cal!$P$3=22.5,MATCH(AE$1,Cal!$G$6:$G$21,0),MATCH(AE$1,Cal!$H$6:$H$41,0)))*Cal!$C241</f>
        <v>0.65789657831192017</v>
      </c>
      <c r="AF241" s="31">
        <f>INDEX('INPUT MAX'!$B:$AK,Cal!$E241,IF(Cal!$P$3=22.5,MATCH(AF$1,Cal!$G$6:$G$21,0),MATCH(AF$1,Cal!$H$6:$H$41,0)))*Cal!$C241</f>
        <v>0.6889159083366394</v>
      </c>
      <c r="AG241" s="31">
        <f>INDEX('INPUT MAX'!$B:$AK,Cal!$E241,IF(Cal!$P$3=22.5,MATCH(AG$1,Cal!$G$6:$G$21,0),MATCH(AG$1,Cal!$H$6:$H$41,0)))*Cal!$C241</f>
        <v>0.68797200918197632</v>
      </c>
      <c r="AH241" s="31">
        <f>INDEX('INPUT MAX'!$B:$AK,Cal!$E241,IF(Cal!$P$3=22.5,MATCH(AH$1,Cal!$G$6:$G$21,0),MATCH(AH$1,Cal!$H$6:$H$41,0)))*Cal!$C241</f>
        <v>0.68020111322402954</v>
      </c>
      <c r="AI241" s="31">
        <f>INDEX('INPUT MAX'!$B:$AK,Cal!$E241,IF(Cal!$P$3=22.5,MATCH(AI$1,Cal!$G$6:$G$21,0),MATCH(AI$1,Cal!$H$6:$H$41,0)))*Cal!$C241</f>
        <v>255</v>
      </c>
      <c r="AJ241" s="31">
        <f>INDEX('INPUT MAX'!$B:$AK,Cal!$E241,IF(Cal!$P$3=22.5,MATCH(AJ$1,Cal!$G$6:$G$21,0),MATCH(AJ$1,Cal!$H$6:$H$41,0)))*Cal!$C241</f>
        <v>255</v>
      </c>
      <c r="AK241" s="31">
        <f>INDEX('INPUT MAX'!$B:$AK,Cal!$E241,IF(Cal!$P$3=22.5,MATCH(AK$1,Cal!$G$6:$G$21,0),MATCH(AK$1,Cal!$H$6:$H$41,0)))*Cal!$C241</f>
        <v>255</v>
      </c>
      <c r="AL241" s="31">
        <f>INDEX('INPUT MAX'!$B:$AK,Cal!$E241,IF(Cal!$P$3=22.5,MATCH(AL$1,Cal!$G$6:$G$21,0),MATCH(AL$1,Cal!$H$6:$H$41,0)))*Cal!$C241</f>
        <v>255</v>
      </c>
    </row>
    <row r="242" spans="1:38" x14ac:dyDescent="0.4">
      <c r="A242" s="7">
        <f>Cal!A242</f>
        <v>241</v>
      </c>
      <c r="B242" s="31">
        <f>INDEX('INPUT MAX'!$B:$AK,Cal!$E242,IF(Cal!$P$3=22.5,MATCH(B$1,Cal!$G$6:$G$21,0),MATCH(B$1,Cal!$H$6:$H$41,0)))*Cal!$C242</f>
        <v>255</v>
      </c>
      <c r="C242" s="31">
        <f>INDEX('INPUT MAX'!$B:$AK,Cal!$E242,IF(Cal!$P$3=22.5,MATCH(C$1,Cal!$G$6:$G$21,0),MATCH(C$1,Cal!$H$6:$H$41,0)))*Cal!$C242</f>
        <v>255</v>
      </c>
      <c r="D242" s="31">
        <f>INDEX('INPUT MAX'!$B:$AK,Cal!$E242,IF(Cal!$P$3=22.5,MATCH(D$1,Cal!$G$6:$G$21,0),MATCH(D$1,Cal!$H$6:$H$41,0)))*Cal!$C242</f>
        <v>255</v>
      </c>
      <c r="E242" s="31">
        <f>INDEX('INPUT MAX'!$B:$AK,Cal!$E242,IF(Cal!$P$3=22.5,MATCH(E$1,Cal!$G$6:$G$21,0),MATCH(E$1,Cal!$H$6:$H$41,0)))*Cal!$C242</f>
        <v>255</v>
      </c>
      <c r="F242" s="31">
        <f>INDEX('INPUT MAX'!$B:$AK,Cal!$E242,IF(Cal!$P$3=22.5,MATCH(F$1,Cal!$G$6:$G$21,0),MATCH(F$1,Cal!$H$6:$H$41,0)))*Cal!$C242</f>
        <v>255</v>
      </c>
      <c r="G242" s="31">
        <f>INDEX('INPUT MAX'!$B:$AK,Cal!$E242,IF(Cal!$P$3=22.5,MATCH(G$1,Cal!$G$6:$G$21,0),MATCH(G$1,Cal!$H$6:$H$41,0)))*Cal!$C242</f>
        <v>255</v>
      </c>
      <c r="H242" s="31">
        <f>INDEX('INPUT MAX'!$B:$AK,Cal!$E242,IF(Cal!$P$3=22.5,MATCH(H$1,Cal!$G$6:$G$21,0),MATCH(H$1,Cal!$H$6:$H$41,0)))*Cal!$C242</f>
        <v>255</v>
      </c>
      <c r="I242" s="31">
        <f>INDEX('INPUT MAX'!$B:$AK,Cal!$E242,IF(Cal!$P$3=22.5,MATCH(I$1,Cal!$G$6:$G$21,0),MATCH(I$1,Cal!$H$6:$H$41,0)))*Cal!$C242</f>
        <v>255</v>
      </c>
      <c r="J242" s="31">
        <f>INDEX('INPUT MAX'!$B:$AK,Cal!$E242,IF(Cal!$P$3=22.5,MATCH(J$1,Cal!$G$6:$G$21,0),MATCH(J$1,Cal!$H$6:$H$41,0)))*Cal!$C242</f>
        <v>255</v>
      </c>
      <c r="K242" s="31">
        <f>INDEX('INPUT MAX'!$B:$AK,Cal!$E242,IF(Cal!$P$3=22.5,MATCH(K$1,Cal!$G$6:$G$21,0),MATCH(K$1,Cal!$H$6:$H$41,0)))*Cal!$C242</f>
        <v>255</v>
      </c>
      <c r="L242" s="31">
        <f>INDEX('INPUT MAX'!$B:$AK,Cal!$E242,IF(Cal!$P$3=22.5,MATCH(L$1,Cal!$G$6:$G$21,0),MATCH(L$1,Cal!$H$6:$H$41,0)))*Cal!$C242</f>
        <v>255</v>
      </c>
      <c r="M242" s="31">
        <f>INDEX('INPUT MAX'!$B:$AK,Cal!$E242,IF(Cal!$P$3=22.5,MATCH(M$1,Cal!$G$6:$G$21,0),MATCH(M$1,Cal!$H$6:$H$41,0)))*Cal!$C242</f>
        <v>255</v>
      </c>
      <c r="N242" s="31">
        <f>INDEX('INPUT MAX'!$B:$AK,Cal!$E242,IF(Cal!$P$3=22.5,MATCH(N$1,Cal!$G$6:$G$21,0),MATCH(N$1,Cal!$H$6:$H$41,0)))*Cal!$C242</f>
        <v>255</v>
      </c>
      <c r="O242" s="31">
        <f>INDEX('INPUT MAX'!$B:$AK,Cal!$E242,IF(Cal!$P$3=22.5,MATCH(O$1,Cal!$G$6:$G$21,0),MATCH(O$1,Cal!$H$6:$H$41,0)))*Cal!$C242</f>
        <v>255</v>
      </c>
      <c r="P242" s="31">
        <f>INDEX('INPUT MAX'!$B:$AK,Cal!$E242,IF(Cal!$P$3=22.5,MATCH(P$1,Cal!$G$6:$G$21,0),MATCH(P$1,Cal!$H$6:$H$41,0)))*Cal!$C242</f>
        <v>255</v>
      </c>
      <c r="Q242" s="31">
        <f>INDEX('INPUT MAX'!$B:$AK,Cal!$E242,IF(Cal!$P$3=22.5,MATCH(Q$1,Cal!$G$6:$G$21,0),MATCH(Q$1,Cal!$H$6:$H$41,0)))*Cal!$C242</f>
        <v>255</v>
      </c>
      <c r="R242" s="31">
        <f>INDEX('INPUT MAX'!$B:$AK,Cal!$E242,IF(Cal!$P$3=22.5,MATCH(R$1,Cal!$G$6:$G$21,0),MATCH(R$1,Cal!$H$6:$H$41,0)))*Cal!$C242</f>
        <v>255</v>
      </c>
      <c r="S242" s="31">
        <f>INDEX('INPUT MAX'!$B:$AK,Cal!$E242,IF(Cal!$P$3=22.5,MATCH(S$1,Cal!$G$6:$G$21,0),MATCH(S$1,Cal!$H$6:$H$41,0)))*Cal!$C242</f>
        <v>255</v>
      </c>
      <c r="T242" s="31">
        <f>INDEX('INPUT MAX'!$B:$AK,Cal!$E242,IF(Cal!$P$3=22.5,MATCH(T$1,Cal!$G$6:$G$21,0),MATCH(T$1,Cal!$H$6:$H$41,0)))*Cal!$C242</f>
        <v>255</v>
      </c>
      <c r="U242" s="31">
        <f>INDEX('INPUT MAX'!$B:$AK,Cal!$E242,IF(Cal!$P$3=22.5,MATCH(U$1,Cal!$G$6:$G$21,0),MATCH(U$1,Cal!$H$6:$H$41,0)))*Cal!$C242</f>
        <v>255</v>
      </c>
      <c r="V242" s="31">
        <f>INDEX('INPUT MAX'!$B:$AK,Cal!$E242,IF(Cal!$P$3=22.5,MATCH(V$1,Cal!$G$6:$G$21,0),MATCH(V$1,Cal!$H$6:$H$41,0)))*Cal!$C242</f>
        <v>255</v>
      </c>
      <c r="W242" s="31">
        <f>INDEX('INPUT MAX'!$B:$AK,Cal!$E242,IF(Cal!$P$3=22.5,MATCH(W$1,Cal!$G$6:$G$21,0),MATCH(W$1,Cal!$H$6:$H$41,0)))*Cal!$C242</f>
        <v>255</v>
      </c>
      <c r="X242" s="31">
        <f>INDEX('INPUT MAX'!$B:$AK,Cal!$E242,IF(Cal!$P$3=22.5,MATCH(X$1,Cal!$G$6:$G$21,0),MATCH(X$1,Cal!$H$6:$H$41,0)))*Cal!$C242</f>
        <v>255</v>
      </c>
      <c r="Y242" s="31">
        <f>INDEX('INPUT MAX'!$B:$AK,Cal!$E242,IF(Cal!$P$3=22.5,MATCH(Y$1,Cal!$G$6:$G$21,0),MATCH(Y$1,Cal!$H$6:$H$41,0)))*Cal!$C242</f>
        <v>255</v>
      </c>
      <c r="Z242" s="31">
        <f>INDEX('INPUT MAX'!$B:$AK,Cal!$E242,IF(Cal!$P$3=22.5,MATCH(Z$1,Cal!$G$6:$G$21,0),MATCH(Z$1,Cal!$H$6:$H$41,0)))*Cal!$C242</f>
        <v>255</v>
      </c>
      <c r="AA242" s="31">
        <f>INDEX('INPUT MAX'!$B:$AK,Cal!$E242,IF(Cal!$P$3=22.5,MATCH(AA$1,Cal!$G$6:$G$21,0),MATCH(AA$1,Cal!$H$6:$H$41,0)))*Cal!$C242</f>
        <v>255</v>
      </c>
      <c r="AB242" s="31">
        <f>INDEX('INPUT MAX'!$B:$AK,Cal!$E242,IF(Cal!$P$3=22.5,MATCH(AB$1,Cal!$G$6:$G$21,0),MATCH(AB$1,Cal!$H$6:$H$41,0)))*Cal!$C242</f>
        <v>255</v>
      </c>
      <c r="AC242" s="31">
        <f>INDEX('INPUT MAX'!$B:$AK,Cal!$E242,IF(Cal!$P$3=22.5,MATCH(AC$1,Cal!$G$6:$G$21,0),MATCH(AC$1,Cal!$H$6:$H$41,0)))*Cal!$C242</f>
        <v>255</v>
      </c>
      <c r="AD242" s="31">
        <f>INDEX('INPUT MAX'!$B:$AK,Cal!$E242,IF(Cal!$P$3=22.5,MATCH(AD$1,Cal!$G$6:$G$21,0),MATCH(AD$1,Cal!$H$6:$H$41,0)))*Cal!$C242</f>
        <v>0.75189441442489624</v>
      </c>
      <c r="AE242" s="31">
        <f>INDEX('INPUT MAX'!$B:$AK,Cal!$E242,IF(Cal!$P$3=22.5,MATCH(AE$1,Cal!$G$6:$G$21,0),MATCH(AE$1,Cal!$H$6:$H$41,0)))*Cal!$C242</f>
        <v>0.78074431419372559</v>
      </c>
      <c r="AF242" s="31">
        <f>INDEX('INPUT MAX'!$B:$AK,Cal!$E242,IF(Cal!$P$3=22.5,MATCH(AF$1,Cal!$G$6:$G$21,0),MATCH(AF$1,Cal!$H$6:$H$41,0)))*Cal!$C242</f>
        <v>0.78610968589782715</v>
      </c>
      <c r="AG242" s="31">
        <f>INDEX('INPUT MAX'!$B:$AK,Cal!$E242,IF(Cal!$P$3=22.5,MATCH(AG$1,Cal!$G$6:$G$21,0),MATCH(AG$1,Cal!$H$6:$H$41,0)))*Cal!$C242</f>
        <v>0.74403166770935059</v>
      </c>
      <c r="AH242" s="31">
        <f>INDEX('INPUT MAX'!$B:$AK,Cal!$E242,IF(Cal!$P$3=22.5,MATCH(AH$1,Cal!$G$6:$G$21,0),MATCH(AH$1,Cal!$H$6:$H$41,0)))*Cal!$C242</f>
        <v>0.74413818120956421</v>
      </c>
      <c r="AI242" s="31">
        <f>INDEX('INPUT MAX'!$B:$AK,Cal!$E242,IF(Cal!$P$3=22.5,MATCH(AI$1,Cal!$G$6:$G$21,0),MATCH(AI$1,Cal!$H$6:$H$41,0)))*Cal!$C242</f>
        <v>255</v>
      </c>
      <c r="AJ242" s="31">
        <f>INDEX('INPUT MAX'!$B:$AK,Cal!$E242,IF(Cal!$P$3=22.5,MATCH(AJ$1,Cal!$G$6:$G$21,0),MATCH(AJ$1,Cal!$H$6:$H$41,0)))*Cal!$C242</f>
        <v>255</v>
      </c>
      <c r="AK242" s="31">
        <f>INDEX('INPUT MAX'!$B:$AK,Cal!$E242,IF(Cal!$P$3=22.5,MATCH(AK$1,Cal!$G$6:$G$21,0),MATCH(AK$1,Cal!$H$6:$H$41,0)))*Cal!$C242</f>
        <v>255</v>
      </c>
      <c r="AL242" s="31">
        <f>INDEX('INPUT MAX'!$B:$AK,Cal!$E242,IF(Cal!$P$3=22.5,MATCH(AL$1,Cal!$G$6:$G$21,0),MATCH(AL$1,Cal!$H$6:$H$41,0)))*Cal!$C242</f>
        <v>255</v>
      </c>
    </row>
    <row r="243" spans="1:38" x14ac:dyDescent="0.4">
      <c r="A243" s="7">
        <f>Cal!A243</f>
        <v>242</v>
      </c>
      <c r="B243" s="31">
        <f>INDEX('INPUT MAX'!$B:$AK,Cal!$E243,IF(Cal!$P$3=22.5,MATCH(B$1,Cal!$G$6:$G$21,0),MATCH(B$1,Cal!$H$6:$H$41,0)))*Cal!$C243</f>
        <v>255</v>
      </c>
      <c r="C243" s="31">
        <f>INDEX('INPUT MAX'!$B:$AK,Cal!$E243,IF(Cal!$P$3=22.5,MATCH(C$1,Cal!$G$6:$G$21,0),MATCH(C$1,Cal!$H$6:$H$41,0)))*Cal!$C243</f>
        <v>255</v>
      </c>
      <c r="D243" s="31">
        <f>INDEX('INPUT MAX'!$B:$AK,Cal!$E243,IF(Cal!$P$3=22.5,MATCH(D$1,Cal!$G$6:$G$21,0),MATCH(D$1,Cal!$H$6:$H$41,0)))*Cal!$C243</f>
        <v>255</v>
      </c>
      <c r="E243" s="31">
        <f>INDEX('INPUT MAX'!$B:$AK,Cal!$E243,IF(Cal!$P$3=22.5,MATCH(E$1,Cal!$G$6:$G$21,0),MATCH(E$1,Cal!$H$6:$H$41,0)))*Cal!$C243</f>
        <v>255</v>
      </c>
      <c r="F243" s="31">
        <f>INDEX('INPUT MAX'!$B:$AK,Cal!$E243,IF(Cal!$P$3=22.5,MATCH(F$1,Cal!$G$6:$G$21,0),MATCH(F$1,Cal!$H$6:$H$41,0)))*Cal!$C243</f>
        <v>255</v>
      </c>
      <c r="G243" s="31">
        <f>INDEX('INPUT MAX'!$B:$AK,Cal!$E243,IF(Cal!$P$3=22.5,MATCH(G$1,Cal!$G$6:$G$21,0),MATCH(G$1,Cal!$H$6:$H$41,0)))*Cal!$C243</f>
        <v>255</v>
      </c>
      <c r="H243" s="31">
        <f>INDEX('INPUT MAX'!$B:$AK,Cal!$E243,IF(Cal!$P$3=22.5,MATCH(H$1,Cal!$G$6:$G$21,0),MATCH(H$1,Cal!$H$6:$H$41,0)))*Cal!$C243</f>
        <v>255</v>
      </c>
      <c r="I243" s="31">
        <f>INDEX('INPUT MAX'!$B:$AK,Cal!$E243,IF(Cal!$P$3=22.5,MATCH(I$1,Cal!$G$6:$G$21,0),MATCH(I$1,Cal!$H$6:$H$41,0)))*Cal!$C243</f>
        <v>255</v>
      </c>
      <c r="J243" s="31">
        <f>INDEX('INPUT MAX'!$B:$AK,Cal!$E243,IF(Cal!$P$3=22.5,MATCH(J$1,Cal!$G$6:$G$21,0),MATCH(J$1,Cal!$H$6:$H$41,0)))*Cal!$C243</f>
        <v>255</v>
      </c>
      <c r="K243" s="31">
        <f>INDEX('INPUT MAX'!$B:$AK,Cal!$E243,IF(Cal!$P$3=22.5,MATCH(K$1,Cal!$G$6:$G$21,0),MATCH(K$1,Cal!$H$6:$H$41,0)))*Cal!$C243</f>
        <v>255</v>
      </c>
      <c r="L243" s="31">
        <f>INDEX('INPUT MAX'!$B:$AK,Cal!$E243,IF(Cal!$P$3=22.5,MATCH(L$1,Cal!$G$6:$G$21,0),MATCH(L$1,Cal!$H$6:$H$41,0)))*Cal!$C243</f>
        <v>255</v>
      </c>
      <c r="M243" s="31">
        <f>INDEX('INPUT MAX'!$B:$AK,Cal!$E243,IF(Cal!$P$3=22.5,MATCH(M$1,Cal!$G$6:$G$21,0),MATCH(M$1,Cal!$H$6:$H$41,0)))*Cal!$C243</f>
        <v>255</v>
      </c>
      <c r="N243" s="31">
        <f>INDEX('INPUT MAX'!$B:$AK,Cal!$E243,IF(Cal!$P$3=22.5,MATCH(N$1,Cal!$G$6:$G$21,0),MATCH(N$1,Cal!$H$6:$H$41,0)))*Cal!$C243</f>
        <v>255</v>
      </c>
      <c r="O243" s="31">
        <f>INDEX('INPUT MAX'!$B:$AK,Cal!$E243,IF(Cal!$P$3=22.5,MATCH(O$1,Cal!$G$6:$G$21,0),MATCH(O$1,Cal!$H$6:$H$41,0)))*Cal!$C243</f>
        <v>255</v>
      </c>
      <c r="P243" s="31">
        <f>INDEX('INPUT MAX'!$B:$AK,Cal!$E243,IF(Cal!$P$3=22.5,MATCH(P$1,Cal!$G$6:$G$21,0),MATCH(P$1,Cal!$H$6:$H$41,0)))*Cal!$C243</f>
        <v>255</v>
      </c>
      <c r="Q243" s="31">
        <f>INDEX('INPUT MAX'!$B:$AK,Cal!$E243,IF(Cal!$P$3=22.5,MATCH(Q$1,Cal!$G$6:$G$21,0),MATCH(Q$1,Cal!$H$6:$H$41,0)))*Cal!$C243</f>
        <v>255</v>
      </c>
      <c r="R243" s="31">
        <f>INDEX('INPUT MAX'!$B:$AK,Cal!$E243,IF(Cal!$P$3=22.5,MATCH(R$1,Cal!$G$6:$G$21,0),MATCH(R$1,Cal!$H$6:$H$41,0)))*Cal!$C243</f>
        <v>255</v>
      </c>
      <c r="S243" s="31">
        <f>INDEX('INPUT MAX'!$B:$AK,Cal!$E243,IF(Cal!$P$3=22.5,MATCH(S$1,Cal!$G$6:$G$21,0),MATCH(S$1,Cal!$H$6:$H$41,0)))*Cal!$C243</f>
        <v>255</v>
      </c>
      <c r="T243" s="31">
        <f>INDEX('INPUT MAX'!$B:$AK,Cal!$E243,IF(Cal!$P$3=22.5,MATCH(T$1,Cal!$G$6:$G$21,0),MATCH(T$1,Cal!$H$6:$H$41,0)))*Cal!$C243</f>
        <v>255</v>
      </c>
      <c r="U243" s="31">
        <f>INDEX('INPUT MAX'!$B:$AK,Cal!$E243,IF(Cal!$P$3=22.5,MATCH(U$1,Cal!$G$6:$G$21,0),MATCH(U$1,Cal!$H$6:$H$41,0)))*Cal!$C243</f>
        <v>255</v>
      </c>
      <c r="V243" s="31">
        <f>INDEX('INPUT MAX'!$B:$AK,Cal!$E243,IF(Cal!$P$3=22.5,MATCH(V$1,Cal!$G$6:$G$21,0),MATCH(V$1,Cal!$H$6:$H$41,0)))*Cal!$C243</f>
        <v>255</v>
      </c>
      <c r="W243" s="31">
        <f>INDEX('INPUT MAX'!$B:$AK,Cal!$E243,IF(Cal!$P$3=22.5,MATCH(W$1,Cal!$G$6:$G$21,0),MATCH(W$1,Cal!$H$6:$H$41,0)))*Cal!$C243</f>
        <v>255</v>
      </c>
      <c r="X243" s="31">
        <f>INDEX('INPUT MAX'!$B:$AK,Cal!$E243,IF(Cal!$P$3=22.5,MATCH(X$1,Cal!$G$6:$G$21,0),MATCH(X$1,Cal!$H$6:$H$41,0)))*Cal!$C243</f>
        <v>255</v>
      </c>
      <c r="Y243" s="31">
        <f>INDEX('INPUT MAX'!$B:$AK,Cal!$E243,IF(Cal!$P$3=22.5,MATCH(Y$1,Cal!$G$6:$G$21,0),MATCH(Y$1,Cal!$H$6:$H$41,0)))*Cal!$C243</f>
        <v>255</v>
      </c>
      <c r="Z243" s="31">
        <f>INDEX('INPUT MAX'!$B:$AK,Cal!$E243,IF(Cal!$P$3=22.5,MATCH(Z$1,Cal!$G$6:$G$21,0),MATCH(Z$1,Cal!$H$6:$H$41,0)))*Cal!$C243</f>
        <v>255</v>
      </c>
      <c r="AA243" s="31">
        <f>INDEX('INPUT MAX'!$B:$AK,Cal!$E243,IF(Cal!$P$3=22.5,MATCH(AA$1,Cal!$G$6:$G$21,0),MATCH(AA$1,Cal!$H$6:$H$41,0)))*Cal!$C243</f>
        <v>255</v>
      </c>
      <c r="AB243" s="31">
        <f>INDEX('INPUT MAX'!$B:$AK,Cal!$E243,IF(Cal!$P$3=22.5,MATCH(AB$1,Cal!$G$6:$G$21,0),MATCH(AB$1,Cal!$H$6:$H$41,0)))*Cal!$C243</f>
        <v>255</v>
      </c>
      <c r="AC243" s="31">
        <f>INDEX('INPUT MAX'!$B:$AK,Cal!$E243,IF(Cal!$P$3=22.5,MATCH(AC$1,Cal!$G$6:$G$21,0),MATCH(AC$1,Cal!$H$6:$H$41,0)))*Cal!$C243</f>
        <v>255</v>
      </c>
      <c r="AD243" s="31">
        <f>INDEX('INPUT MAX'!$B:$AK,Cal!$E243,IF(Cal!$P$3=22.5,MATCH(AD$1,Cal!$G$6:$G$21,0),MATCH(AD$1,Cal!$H$6:$H$41,0)))*Cal!$C243</f>
        <v>0.27366352081298828</v>
      </c>
      <c r="AE243" s="31">
        <f>INDEX('INPUT MAX'!$B:$AK,Cal!$E243,IF(Cal!$P$3=22.5,MATCH(AE$1,Cal!$G$6:$G$21,0),MATCH(AE$1,Cal!$H$6:$H$41,0)))*Cal!$C243</f>
        <v>0.28481617569923401</v>
      </c>
      <c r="AF243" s="31">
        <f>INDEX('INPUT MAX'!$B:$AK,Cal!$E243,IF(Cal!$P$3=22.5,MATCH(AF$1,Cal!$G$6:$G$21,0),MATCH(AF$1,Cal!$H$6:$H$41,0)))*Cal!$C243</f>
        <v>0.27815067768096924</v>
      </c>
      <c r="AG243" s="31">
        <f>INDEX('INPUT MAX'!$B:$AK,Cal!$E243,IF(Cal!$P$3=22.5,MATCH(AG$1,Cal!$G$6:$G$21,0),MATCH(AG$1,Cal!$H$6:$H$41,0)))*Cal!$C243</f>
        <v>0.26550963521003723</v>
      </c>
      <c r="AH243" s="31">
        <f>INDEX('INPUT MAX'!$B:$AK,Cal!$E243,IF(Cal!$P$3=22.5,MATCH(AH$1,Cal!$G$6:$G$21,0),MATCH(AH$1,Cal!$H$6:$H$41,0)))*Cal!$C243</f>
        <v>0.30160331726074219</v>
      </c>
      <c r="AI243" s="31">
        <f>INDEX('INPUT MAX'!$B:$AK,Cal!$E243,IF(Cal!$P$3=22.5,MATCH(AI$1,Cal!$G$6:$G$21,0),MATCH(AI$1,Cal!$H$6:$H$41,0)))*Cal!$C243</f>
        <v>255</v>
      </c>
      <c r="AJ243" s="31">
        <f>INDEX('INPUT MAX'!$B:$AK,Cal!$E243,IF(Cal!$P$3=22.5,MATCH(AJ$1,Cal!$G$6:$G$21,0),MATCH(AJ$1,Cal!$H$6:$H$41,0)))*Cal!$C243</f>
        <v>255</v>
      </c>
      <c r="AK243" s="31">
        <f>INDEX('INPUT MAX'!$B:$AK,Cal!$E243,IF(Cal!$P$3=22.5,MATCH(AK$1,Cal!$G$6:$G$21,0),MATCH(AK$1,Cal!$H$6:$H$41,0)))*Cal!$C243</f>
        <v>255</v>
      </c>
      <c r="AL243" s="31">
        <f>INDEX('INPUT MAX'!$B:$AK,Cal!$E243,IF(Cal!$P$3=22.5,MATCH(AL$1,Cal!$G$6:$G$21,0),MATCH(AL$1,Cal!$H$6:$H$41,0)))*Cal!$C243</f>
        <v>255</v>
      </c>
    </row>
    <row r="244" spans="1:38" x14ac:dyDescent="0.4">
      <c r="A244" s="7">
        <f>Cal!A244</f>
        <v>243</v>
      </c>
      <c r="B244" s="31">
        <f>INDEX('INPUT MAX'!$B:$AK,Cal!$E244,IF(Cal!$P$3=22.5,MATCH(B$1,Cal!$G$6:$G$21,0),MATCH(B$1,Cal!$H$6:$H$41,0)))*Cal!$C244</f>
        <v>255</v>
      </c>
      <c r="C244" s="31">
        <f>INDEX('INPUT MAX'!$B:$AK,Cal!$E244,IF(Cal!$P$3=22.5,MATCH(C$1,Cal!$G$6:$G$21,0),MATCH(C$1,Cal!$H$6:$H$41,0)))*Cal!$C244</f>
        <v>255</v>
      </c>
      <c r="D244" s="31">
        <f>INDEX('INPUT MAX'!$B:$AK,Cal!$E244,IF(Cal!$P$3=22.5,MATCH(D$1,Cal!$G$6:$G$21,0),MATCH(D$1,Cal!$H$6:$H$41,0)))*Cal!$C244</f>
        <v>255</v>
      </c>
      <c r="E244" s="31">
        <f>INDEX('INPUT MAX'!$B:$AK,Cal!$E244,IF(Cal!$P$3=22.5,MATCH(E$1,Cal!$G$6:$G$21,0),MATCH(E$1,Cal!$H$6:$H$41,0)))*Cal!$C244</f>
        <v>255</v>
      </c>
      <c r="F244" s="31">
        <f>INDEX('INPUT MAX'!$B:$AK,Cal!$E244,IF(Cal!$P$3=22.5,MATCH(F$1,Cal!$G$6:$G$21,0),MATCH(F$1,Cal!$H$6:$H$41,0)))*Cal!$C244</f>
        <v>255</v>
      </c>
      <c r="G244" s="31">
        <f>INDEX('INPUT MAX'!$B:$AK,Cal!$E244,IF(Cal!$P$3=22.5,MATCH(G$1,Cal!$G$6:$G$21,0),MATCH(G$1,Cal!$H$6:$H$41,0)))*Cal!$C244</f>
        <v>255</v>
      </c>
      <c r="H244" s="31">
        <f>INDEX('INPUT MAX'!$B:$AK,Cal!$E244,IF(Cal!$P$3=22.5,MATCH(H$1,Cal!$G$6:$G$21,0),MATCH(H$1,Cal!$H$6:$H$41,0)))*Cal!$C244</f>
        <v>255</v>
      </c>
      <c r="I244" s="31">
        <f>INDEX('INPUT MAX'!$B:$AK,Cal!$E244,IF(Cal!$P$3=22.5,MATCH(I$1,Cal!$G$6:$G$21,0),MATCH(I$1,Cal!$H$6:$H$41,0)))*Cal!$C244</f>
        <v>255</v>
      </c>
      <c r="J244" s="31">
        <f>INDEX('INPUT MAX'!$B:$AK,Cal!$E244,IF(Cal!$P$3=22.5,MATCH(J$1,Cal!$G$6:$G$21,0),MATCH(J$1,Cal!$H$6:$H$41,0)))*Cal!$C244</f>
        <v>255</v>
      </c>
      <c r="K244" s="31">
        <f>INDEX('INPUT MAX'!$B:$AK,Cal!$E244,IF(Cal!$P$3=22.5,MATCH(K$1,Cal!$G$6:$G$21,0),MATCH(K$1,Cal!$H$6:$H$41,0)))*Cal!$C244</f>
        <v>255</v>
      </c>
      <c r="L244" s="31">
        <f>INDEX('INPUT MAX'!$B:$AK,Cal!$E244,IF(Cal!$P$3=22.5,MATCH(L$1,Cal!$G$6:$G$21,0),MATCH(L$1,Cal!$H$6:$H$41,0)))*Cal!$C244</f>
        <v>255</v>
      </c>
      <c r="M244" s="31">
        <f>INDEX('INPUT MAX'!$B:$AK,Cal!$E244,IF(Cal!$P$3=22.5,MATCH(M$1,Cal!$G$6:$G$21,0),MATCH(M$1,Cal!$H$6:$H$41,0)))*Cal!$C244</f>
        <v>255</v>
      </c>
      <c r="N244" s="31">
        <f>INDEX('INPUT MAX'!$B:$AK,Cal!$E244,IF(Cal!$P$3=22.5,MATCH(N$1,Cal!$G$6:$G$21,0),MATCH(N$1,Cal!$H$6:$H$41,0)))*Cal!$C244</f>
        <v>255</v>
      </c>
      <c r="O244" s="31">
        <f>INDEX('INPUT MAX'!$B:$AK,Cal!$E244,IF(Cal!$P$3=22.5,MATCH(O$1,Cal!$G$6:$G$21,0),MATCH(O$1,Cal!$H$6:$H$41,0)))*Cal!$C244</f>
        <v>255</v>
      </c>
      <c r="P244" s="31">
        <f>INDEX('INPUT MAX'!$B:$AK,Cal!$E244,IF(Cal!$P$3=22.5,MATCH(P$1,Cal!$G$6:$G$21,0),MATCH(P$1,Cal!$H$6:$H$41,0)))*Cal!$C244</f>
        <v>255</v>
      </c>
      <c r="Q244" s="31">
        <f>INDEX('INPUT MAX'!$B:$AK,Cal!$E244,IF(Cal!$P$3=22.5,MATCH(Q$1,Cal!$G$6:$G$21,0),MATCH(Q$1,Cal!$H$6:$H$41,0)))*Cal!$C244</f>
        <v>255</v>
      </c>
      <c r="R244" s="31">
        <f>INDEX('INPUT MAX'!$B:$AK,Cal!$E244,IF(Cal!$P$3=22.5,MATCH(R$1,Cal!$G$6:$G$21,0),MATCH(R$1,Cal!$H$6:$H$41,0)))*Cal!$C244</f>
        <v>255</v>
      </c>
      <c r="S244" s="31">
        <f>INDEX('INPUT MAX'!$B:$AK,Cal!$E244,IF(Cal!$P$3=22.5,MATCH(S$1,Cal!$G$6:$G$21,0),MATCH(S$1,Cal!$H$6:$H$41,0)))*Cal!$C244</f>
        <v>255</v>
      </c>
      <c r="T244" s="31">
        <f>INDEX('INPUT MAX'!$B:$AK,Cal!$E244,IF(Cal!$P$3=22.5,MATCH(T$1,Cal!$G$6:$G$21,0),MATCH(T$1,Cal!$H$6:$H$41,0)))*Cal!$C244</f>
        <v>255</v>
      </c>
      <c r="U244" s="31">
        <f>INDEX('INPUT MAX'!$B:$AK,Cal!$E244,IF(Cal!$P$3=22.5,MATCH(U$1,Cal!$G$6:$G$21,0),MATCH(U$1,Cal!$H$6:$H$41,0)))*Cal!$C244</f>
        <v>255</v>
      </c>
      <c r="V244" s="31">
        <f>INDEX('INPUT MAX'!$B:$AK,Cal!$E244,IF(Cal!$P$3=22.5,MATCH(V$1,Cal!$G$6:$G$21,0),MATCH(V$1,Cal!$H$6:$H$41,0)))*Cal!$C244</f>
        <v>255</v>
      </c>
      <c r="W244" s="31">
        <f>INDEX('INPUT MAX'!$B:$AK,Cal!$E244,IF(Cal!$P$3=22.5,MATCH(W$1,Cal!$G$6:$G$21,0),MATCH(W$1,Cal!$H$6:$H$41,0)))*Cal!$C244</f>
        <v>255</v>
      </c>
      <c r="X244" s="31">
        <f>INDEX('INPUT MAX'!$B:$AK,Cal!$E244,IF(Cal!$P$3=22.5,MATCH(X$1,Cal!$G$6:$G$21,0),MATCH(X$1,Cal!$H$6:$H$41,0)))*Cal!$C244</f>
        <v>255</v>
      </c>
      <c r="Y244" s="31">
        <f>INDEX('INPUT MAX'!$B:$AK,Cal!$E244,IF(Cal!$P$3=22.5,MATCH(Y$1,Cal!$G$6:$G$21,0),MATCH(Y$1,Cal!$H$6:$H$41,0)))*Cal!$C244</f>
        <v>255</v>
      </c>
      <c r="Z244" s="31">
        <f>INDEX('INPUT MAX'!$B:$AK,Cal!$E244,IF(Cal!$P$3=22.5,MATCH(Z$1,Cal!$G$6:$G$21,0),MATCH(Z$1,Cal!$H$6:$H$41,0)))*Cal!$C244</f>
        <v>255</v>
      </c>
      <c r="AA244" s="31">
        <f>INDEX('INPUT MAX'!$B:$AK,Cal!$E244,IF(Cal!$P$3=22.5,MATCH(AA$1,Cal!$G$6:$G$21,0),MATCH(AA$1,Cal!$H$6:$H$41,0)))*Cal!$C244</f>
        <v>255</v>
      </c>
      <c r="AB244" s="31">
        <f>INDEX('INPUT MAX'!$B:$AK,Cal!$E244,IF(Cal!$P$3=22.5,MATCH(AB$1,Cal!$G$6:$G$21,0),MATCH(AB$1,Cal!$H$6:$H$41,0)))*Cal!$C244</f>
        <v>255</v>
      </c>
      <c r="AC244" s="31">
        <f>INDEX('INPUT MAX'!$B:$AK,Cal!$E244,IF(Cal!$P$3=22.5,MATCH(AC$1,Cal!$G$6:$G$21,0),MATCH(AC$1,Cal!$H$6:$H$41,0)))*Cal!$C244</f>
        <v>255</v>
      </c>
      <c r="AD244" s="31">
        <f>INDEX('INPUT MAX'!$B:$AK,Cal!$E244,IF(Cal!$P$3=22.5,MATCH(AD$1,Cal!$G$6:$G$21,0),MATCH(AD$1,Cal!$H$6:$H$41,0)))*Cal!$C244</f>
        <v>0.80238848924636841</v>
      </c>
      <c r="AE244" s="31">
        <f>INDEX('INPUT MAX'!$B:$AK,Cal!$E244,IF(Cal!$P$3=22.5,MATCH(AE$1,Cal!$G$6:$G$21,0),MATCH(AE$1,Cal!$H$6:$H$41,0)))*Cal!$C244</f>
        <v>0.87352871894836426</v>
      </c>
      <c r="AF244" s="31">
        <f>INDEX('INPUT MAX'!$B:$AK,Cal!$E244,IF(Cal!$P$3=22.5,MATCH(AF$1,Cal!$G$6:$G$21,0),MATCH(AF$1,Cal!$H$6:$H$41,0)))*Cal!$C244</f>
        <v>0.82313591241836548</v>
      </c>
      <c r="AG244" s="31">
        <f>INDEX('INPUT MAX'!$B:$AK,Cal!$E244,IF(Cal!$P$3=22.5,MATCH(AG$1,Cal!$G$6:$G$21,0),MATCH(AG$1,Cal!$H$6:$H$41,0)))*Cal!$C244</f>
        <v>0.68560934066772461</v>
      </c>
      <c r="AH244" s="31">
        <f>INDEX('INPUT MAX'!$B:$AK,Cal!$E244,IF(Cal!$P$3=22.5,MATCH(AH$1,Cal!$G$6:$G$21,0),MATCH(AH$1,Cal!$H$6:$H$41,0)))*Cal!$C244</f>
        <v>0.47508594393730164</v>
      </c>
      <c r="AI244" s="31">
        <f>INDEX('INPUT MAX'!$B:$AK,Cal!$E244,IF(Cal!$P$3=22.5,MATCH(AI$1,Cal!$G$6:$G$21,0),MATCH(AI$1,Cal!$H$6:$H$41,0)))*Cal!$C244</f>
        <v>255</v>
      </c>
      <c r="AJ244" s="31">
        <f>INDEX('INPUT MAX'!$B:$AK,Cal!$E244,IF(Cal!$P$3=22.5,MATCH(AJ$1,Cal!$G$6:$G$21,0),MATCH(AJ$1,Cal!$H$6:$H$41,0)))*Cal!$C244</f>
        <v>255</v>
      </c>
      <c r="AK244" s="31">
        <f>INDEX('INPUT MAX'!$B:$AK,Cal!$E244,IF(Cal!$P$3=22.5,MATCH(AK$1,Cal!$G$6:$G$21,0),MATCH(AK$1,Cal!$H$6:$H$41,0)))*Cal!$C244</f>
        <v>255</v>
      </c>
      <c r="AL244" s="31">
        <f>INDEX('INPUT MAX'!$B:$AK,Cal!$E244,IF(Cal!$P$3=22.5,MATCH(AL$1,Cal!$G$6:$G$21,0),MATCH(AL$1,Cal!$H$6:$H$41,0)))*Cal!$C244</f>
        <v>255</v>
      </c>
    </row>
    <row r="245" spans="1:38" x14ac:dyDescent="0.4">
      <c r="A245" s="7">
        <f>Cal!A245</f>
        <v>244</v>
      </c>
      <c r="B245" s="31">
        <f>INDEX('INPUT MAX'!$B:$AK,Cal!$E245,IF(Cal!$P$3=22.5,MATCH(B$1,Cal!$G$6:$G$21,0),MATCH(B$1,Cal!$H$6:$H$41,0)))*Cal!$C245</f>
        <v>255</v>
      </c>
      <c r="C245" s="31">
        <f>INDEX('INPUT MAX'!$B:$AK,Cal!$E245,IF(Cal!$P$3=22.5,MATCH(C$1,Cal!$G$6:$G$21,0),MATCH(C$1,Cal!$H$6:$H$41,0)))*Cal!$C245</f>
        <v>255</v>
      </c>
      <c r="D245" s="31">
        <f>INDEX('INPUT MAX'!$B:$AK,Cal!$E245,IF(Cal!$P$3=22.5,MATCH(D$1,Cal!$G$6:$G$21,0),MATCH(D$1,Cal!$H$6:$H$41,0)))*Cal!$C245</f>
        <v>255</v>
      </c>
      <c r="E245" s="31">
        <f>INDEX('INPUT MAX'!$B:$AK,Cal!$E245,IF(Cal!$P$3=22.5,MATCH(E$1,Cal!$G$6:$G$21,0),MATCH(E$1,Cal!$H$6:$H$41,0)))*Cal!$C245</f>
        <v>255</v>
      </c>
      <c r="F245" s="31">
        <f>INDEX('INPUT MAX'!$B:$AK,Cal!$E245,IF(Cal!$P$3=22.5,MATCH(F$1,Cal!$G$6:$G$21,0),MATCH(F$1,Cal!$H$6:$H$41,0)))*Cal!$C245</f>
        <v>255</v>
      </c>
      <c r="G245" s="31">
        <f>INDEX('INPUT MAX'!$B:$AK,Cal!$E245,IF(Cal!$P$3=22.5,MATCH(G$1,Cal!$G$6:$G$21,0),MATCH(G$1,Cal!$H$6:$H$41,0)))*Cal!$C245</f>
        <v>255</v>
      </c>
      <c r="H245" s="31">
        <f>INDEX('INPUT MAX'!$B:$AK,Cal!$E245,IF(Cal!$P$3=22.5,MATCH(H$1,Cal!$G$6:$G$21,0),MATCH(H$1,Cal!$H$6:$H$41,0)))*Cal!$C245</f>
        <v>255</v>
      </c>
      <c r="I245" s="31">
        <f>INDEX('INPUT MAX'!$B:$AK,Cal!$E245,IF(Cal!$P$3=22.5,MATCH(I$1,Cal!$G$6:$G$21,0),MATCH(I$1,Cal!$H$6:$H$41,0)))*Cal!$C245</f>
        <v>255</v>
      </c>
      <c r="J245" s="31">
        <f>INDEX('INPUT MAX'!$B:$AK,Cal!$E245,IF(Cal!$P$3=22.5,MATCH(J$1,Cal!$G$6:$G$21,0),MATCH(J$1,Cal!$H$6:$H$41,0)))*Cal!$C245</f>
        <v>255</v>
      </c>
      <c r="K245" s="31">
        <f>INDEX('INPUT MAX'!$B:$AK,Cal!$E245,IF(Cal!$P$3=22.5,MATCH(K$1,Cal!$G$6:$G$21,0),MATCH(K$1,Cal!$H$6:$H$41,0)))*Cal!$C245</f>
        <v>255</v>
      </c>
      <c r="L245" s="31">
        <f>INDEX('INPUT MAX'!$B:$AK,Cal!$E245,IF(Cal!$P$3=22.5,MATCH(L$1,Cal!$G$6:$G$21,0),MATCH(L$1,Cal!$H$6:$H$41,0)))*Cal!$C245</f>
        <v>255</v>
      </c>
      <c r="M245" s="31">
        <f>INDEX('INPUT MAX'!$B:$AK,Cal!$E245,IF(Cal!$P$3=22.5,MATCH(M$1,Cal!$G$6:$G$21,0),MATCH(M$1,Cal!$H$6:$H$41,0)))*Cal!$C245</f>
        <v>255</v>
      </c>
      <c r="N245" s="31">
        <f>INDEX('INPUT MAX'!$B:$AK,Cal!$E245,IF(Cal!$P$3=22.5,MATCH(N$1,Cal!$G$6:$G$21,0),MATCH(N$1,Cal!$H$6:$H$41,0)))*Cal!$C245</f>
        <v>255</v>
      </c>
      <c r="O245" s="31">
        <f>INDEX('INPUT MAX'!$B:$AK,Cal!$E245,IF(Cal!$P$3=22.5,MATCH(O$1,Cal!$G$6:$G$21,0),MATCH(O$1,Cal!$H$6:$H$41,0)))*Cal!$C245</f>
        <v>255</v>
      </c>
      <c r="P245" s="31">
        <f>INDEX('INPUT MAX'!$B:$AK,Cal!$E245,IF(Cal!$P$3=22.5,MATCH(P$1,Cal!$G$6:$G$21,0),MATCH(P$1,Cal!$H$6:$H$41,0)))*Cal!$C245</f>
        <v>255</v>
      </c>
      <c r="Q245" s="31">
        <f>INDEX('INPUT MAX'!$B:$AK,Cal!$E245,IF(Cal!$P$3=22.5,MATCH(Q$1,Cal!$G$6:$G$21,0),MATCH(Q$1,Cal!$H$6:$H$41,0)))*Cal!$C245</f>
        <v>255</v>
      </c>
      <c r="R245" s="31">
        <f>INDEX('INPUT MAX'!$B:$AK,Cal!$E245,IF(Cal!$P$3=22.5,MATCH(R$1,Cal!$G$6:$G$21,0),MATCH(R$1,Cal!$H$6:$H$41,0)))*Cal!$C245</f>
        <v>255</v>
      </c>
      <c r="S245" s="31">
        <f>INDEX('INPUT MAX'!$B:$AK,Cal!$E245,IF(Cal!$P$3=22.5,MATCH(S$1,Cal!$G$6:$G$21,0),MATCH(S$1,Cal!$H$6:$H$41,0)))*Cal!$C245</f>
        <v>255</v>
      </c>
      <c r="T245" s="31">
        <f>INDEX('INPUT MAX'!$B:$AK,Cal!$E245,IF(Cal!$P$3=22.5,MATCH(T$1,Cal!$G$6:$G$21,0),MATCH(T$1,Cal!$H$6:$H$41,0)))*Cal!$C245</f>
        <v>255</v>
      </c>
      <c r="U245" s="31">
        <f>INDEX('INPUT MAX'!$B:$AK,Cal!$E245,IF(Cal!$P$3=22.5,MATCH(U$1,Cal!$G$6:$G$21,0),MATCH(U$1,Cal!$H$6:$H$41,0)))*Cal!$C245</f>
        <v>255</v>
      </c>
      <c r="V245" s="31">
        <f>INDEX('INPUT MAX'!$B:$AK,Cal!$E245,IF(Cal!$P$3=22.5,MATCH(V$1,Cal!$G$6:$G$21,0),MATCH(V$1,Cal!$H$6:$H$41,0)))*Cal!$C245</f>
        <v>255</v>
      </c>
      <c r="W245" s="31">
        <f>INDEX('INPUT MAX'!$B:$AK,Cal!$E245,IF(Cal!$P$3=22.5,MATCH(W$1,Cal!$G$6:$G$21,0),MATCH(W$1,Cal!$H$6:$H$41,0)))*Cal!$C245</f>
        <v>255</v>
      </c>
      <c r="X245" s="31">
        <f>INDEX('INPUT MAX'!$B:$AK,Cal!$E245,IF(Cal!$P$3=22.5,MATCH(X$1,Cal!$G$6:$G$21,0),MATCH(X$1,Cal!$H$6:$H$41,0)))*Cal!$C245</f>
        <v>255</v>
      </c>
      <c r="Y245" s="31">
        <f>INDEX('INPUT MAX'!$B:$AK,Cal!$E245,IF(Cal!$P$3=22.5,MATCH(Y$1,Cal!$G$6:$G$21,0),MATCH(Y$1,Cal!$H$6:$H$41,0)))*Cal!$C245</f>
        <v>255</v>
      </c>
      <c r="Z245" s="31">
        <f>INDEX('INPUT MAX'!$B:$AK,Cal!$E245,IF(Cal!$P$3=22.5,MATCH(Z$1,Cal!$G$6:$G$21,0),MATCH(Z$1,Cal!$H$6:$H$41,0)))*Cal!$C245</f>
        <v>255</v>
      </c>
      <c r="AA245" s="31">
        <f>INDEX('INPUT MAX'!$B:$AK,Cal!$E245,IF(Cal!$P$3=22.5,MATCH(AA$1,Cal!$G$6:$G$21,0),MATCH(AA$1,Cal!$H$6:$H$41,0)))*Cal!$C245</f>
        <v>255</v>
      </c>
      <c r="AB245" s="31">
        <f>INDEX('INPUT MAX'!$B:$AK,Cal!$E245,IF(Cal!$P$3=22.5,MATCH(AB$1,Cal!$G$6:$G$21,0),MATCH(AB$1,Cal!$H$6:$H$41,0)))*Cal!$C245</f>
        <v>255</v>
      </c>
      <c r="AC245" s="31">
        <f>INDEX('INPUT MAX'!$B:$AK,Cal!$E245,IF(Cal!$P$3=22.5,MATCH(AC$1,Cal!$G$6:$G$21,0),MATCH(AC$1,Cal!$H$6:$H$41,0)))*Cal!$C245</f>
        <v>255</v>
      </c>
      <c r="AD245" s="31">
        <f>INDEX('INPUT MAX'!$B:$AK,Cal!$E245,IF(Cal!$P$3=22.5,MATCH(AD$1,Cal!$G$6:$G$21,0),MATCH(AD$1,Cal!$H$6:$H$41,0)))*Cal!$C245</f>
        <v>0.6535714864730835</v>
      </c>
      <c r="AE245" s="31">
        <f>INDEX('INPUT MAX'!$B:$AK,Cal!$E245,IF(Cal!$P$3=22.5,MATCH(AE$1,Cal!$G$6:$G$21,0),MATCH(AE$1,Cal!$H$6:$H$41,0)))*Cal!$C245</f>
        <v>0.71394824981689453</v>
      </c>
      <c r="AF245" s="31">
        <f>INDEX('INPUT MAX'!$B:$AK,Cal!$E245,IF(Cal!$P$3=22.5,MATCH(AF$1,Cal!$G$6:$G$21,0),MATCH(AF$1,Cal!$H$6:$H$41,0)))*Cal!$C245</f>
        <v>0.70859289169311523</v>
      </c>
      <c r="AG245" s="31">
        <f>INDEX('INPUT MAX'!$B:$AK,Cal!$E245,IF(Cal!$P$3=22.5,MATCH(AG$1,Cal!$G$6:$G$21,0),MATCH(AG$1,Cal!$H$6:$H$41,0)))*Cal!$C245</f>
        <v>0.67257100343704224</v>
      </c>
      <c r="AH245" s="31">
        <f>INDEX('INPUT MAX'!$B:$AK,Cal!$E245,IF(Cal!$P$3=22.5,MATCH(AH$1,Cal!$G$6:$G$21,0),MATCH(AH$1,Cal!$H$6:$H$41,0)))*Cal!$C245</f>
        <v>0.58134347200393677</v>
      </c>
      <c r="AI245" s="31">
        <f>INDEX('INPUT MAX'!$B:$AK,Cal!$E245,IF(Cal!$P$3=22.5,MATCH(AI$1,Cal!$G$6:$G$21,0),MATCH(AI$1,Cal!$H$6:$H$41,0)))*Cal!$C245</f>
        <v>255</v>
      </c>
      <c r="AJ245" s="31">
        <f>INDEX('INPUT MAX'!$B:$AK,Cal!$E245,IF(Cal!$P$3=22.5,MATCH(AJ$1,Cal!$G$6:$G$21,0),MATCH(AJ$1,Cal!$H$6:$H$41,0)))*Cal!$C245</f>
        <v>255</v>
      </c>
      <c r="AK245" s="31">
        <f>INDEX('INPUT MAX'!$B:$AK,Cal!$E245,IF(Cal!$P$3=22.5,MATCH(AK$1,Cal!$G$6:$G$21,0),MATCH(AK$1,Cal!$H$6:$H$41,0)))*Cal!$C245</f>
        <v>255</v>
      </c>
      <c r="AL245" s="31">
        <f>INDEX('INPUT MAX'!$B:$AK,Cal!$E245,IF(Cal!$P$3=22.5,MATCH(AL$1,Cal!$G$6:$G$21,0),MATCH(AL$1,Cal!$H$6:$H$41,0)))*Cal!$C245</f>
        <v>255</v>
      </c>
    </row>
    <row r="246" spans="1:38" x14ac:dyDescent="0.4">
      <c r="A246" s="7">
        <f>Cal!A246</f>
        <v>245</v>
      </c>
      <c r="B246" s="31">
        <f>INDEX('INPUT MAX'!$B:$AK,Cal!$E246,IF(Cal!$P$3=22.5,MATCH(B$1,Cal!$G$6:$G$21,0),MATCH(B$1,Cal!$H$6:$H$41,0)))*Cal!$C246</f>
        <v>255</v>
      </c>
      <c r="C246" s="31">
        <f>INDEX('INPUT MAX'!$B:$AK,Cal!$E246,IF(Cal!$P$3=22.5,MATCH(C$1,Cal!$G$6:$G$21,0),MATCH(C$1,Cal!$H$6:$H$41,0)))*Cal!$C246</f>
        <v>255</v>
      </c>
      <c r="D246" s="31">
        <f>INDEX('INPUT MAX'!$B:$AK,Cal!$E246,IF(Cal!$P$3=22.5,MATCH(D$1,Cal!$G$6:$G$21,0),MATCH(D$1,Cal!$H$6:$H$41,0)))*Cal!$C246</f>
        <v>255</v>
      </c>
      <c r="E246" s="31">
        <f>INDEX('INPUT MAX'!$B:$AK,Cal!$E246,IF(Cal!$P$3=22.5,MATCH(E$1,Cal!$G$6:$G$21,0),MATCH(E$1,Cal!$H$6:$H$41,0)))*Cal!$C246</f>
        <v>255</v>
      </c>
      <c r="F246" s="31">
        <f>INDEX('INPUT MAX'!$B:$AK,Cal!$E246,IF(Cal!$P$3=22.5,MATCH(F$1,Cal!$G$6:$G$21,0),MATCH(F$1,Cal!$H$6:$H$41,0)))*Cal!$C246</f>
        <v>255</v>
      </c>
      <c r="G246" s="31">
        <f>INDEX('INPUT MAX'!$B:$AK,Cal!$E246,IF(Cal!$P$3=22.5,MATCH(G$1,Cal!$G$6:$G$21,0),MATCH(G$1,Cal!$H$6:$H$41,0)))*Cal!$C246</f>
        <v>255</v>
      </c>
      <c r="H246" s="31">
        <f>INDEX('INPUT MAX'!$B:$AK,Cal!$E246,IF(Cal!$P$3=22.5,MATCH(H$1,Cal!$G$6:$G$21,0),MATCH(H$1,Cal!$H$6:$H$41,0)))*Cal!$C246</f>
        <v>255</v>
      </c>
      <c r="I246" s="31">
        <f>INDEX('INPUT MAX'!$B:$AK,Cal!$E246,IF(Cal!$P$3=22.5,MATCH(I$1,Cal!$G$6:$G$21,0),MATCH(I$1,Cal!$H$6:$H$41,0)))*Cal!$C246</f>
        <v>255</v>
      </c>
      <c r="J246" s="31">
        <f>INDEX('INPUT MAX'!$B:$AK,Cal!$E246,IF(Cal!$P$3=22.5,MATCH(J$1,Cal!$G$6:$G$21,0),MATCH(J$1,Cal!$H$6:$H$41,0)))*Cal!$C246</f>
        <v>255</v>
      </c>
      <c r="K246" s="31">
        <f>INDEX('INPUT MAX'!$B:$AK,Cal!$E246,IF(Cal!$P$3=22.5,MATCH(K$1,Cal!$G$6:$G$21,0),MATCH(K$1,Cal!$H$6:$H$41,0)))*Cal!$C246</f>
        <v>255</v>
      </c>
      <c r="L246" s="31">
        <f>INDEX('INPUT MAX'!$B:$AK,Cal!$E246,IF(Cal!$P$3=22.5,MATCH(L$1,Cal!$G$6:$G$21,0),MATCH(L$1,Cal!$H$6:$H$41,0)))*Cal!$C246</f>
        <v>255</v>
      </c>
      <c r="M246" s="31">
        <f>INDEX('INPUT MAX'!$B:$AK,Cal!$E246,IF(Cal!$P$3=22.5,MATCH(M$1,Cal!$G$6:$G$21,0),MATCH(M$1,Cal!$H$6:$H$41,0)))*Cal!$C246</f>
        <v>255</v>
      </c>
      <c r="N246" s="31">
        <f>INDEX('INPUT MAX'!$B:$AK,Cal!$E246,IF(Cal!$P$3=22.5,MATCH(N$1,Cal!$G$6:$G$21,0),MATCH(N$1,Cal!$H$6:$H$41,0)))*Cal!$C246</f>
        <v>255</v>
      </c>
      <c r="O246" s="31">
        <f>INDEX('INPUT MAX'!$B:$AK,Cal!$E246,IF(Cal!$P$3=22.5,MATCH(O$1,Cal!$G$6:$G$21,0),MATCH(O$1,Cal!$H$6:$H$41,0)))*Cal!$C246</f>
        <v>255</v>
      </c>
      <c r="P246" s="31">
        <f>INDEX('INPUT MAX'!$B:$AK,Cal!$E246,IF(Cal!$P$3=22.5,MATCH(P$1,Cal!$G$6:$G$21,0),MATCH(P$1,Cal!$H$6:$H$41,0)))*Cal!$C246</f>
        <v>255</v>
      </c>
      <c r="Q246" s="31">
        <f>INDEX('INPUT MAX'!$B:$AK,Cal!$E246,IF(Cal!$P$3=22.5,MATCH(Q$1,Cal!$G$6:$G$21,0),MATCH(Q$1,Cal!$H$6:$H$41,0)))*Cal!$C246</f>
        <v>255</v>
      </c>
      <c r="R246" s="31">
        <f>INDEX('INPUT MAX'!$B:$AK,Cal!$E246,IF(Cal!$P$3=22.5,MATCH(R$1,Cal!$G$6:$G$21,0),MATCH(R$1,Cal!$H$6:$H$41,0)))*Cal!$C246</f>
        <v>255</v>
      </c>
      <c r="S246" s="31">
        <f>INDEX('INPUT MAX'!$B:$AK,Cal!$E246,IF(Cal!$P$3=22.5,MATCH(S$1,Cal!$G$6:$G$21,0),MATCH(S$1,Cal!$H$6:$H$41,0)))*Cal!$C246</f>
        <v>255</v>
      </c>
      <c r="T246" s="31">
        <f>INDEX('INPUT MAX'!$B:$AK,Cal!$E246,IF(Cal!$P$3=22.5,MATCH(T$1,Cal!$G$6:$G$21,0),MATCH(T$1,Cal!$H$6:$H$41,0)))*Cal!$C246</f>
        <v>255</v>
      </c>
      <c r="U246" s="31">
        <f>INDEX('INPUT MAX'!$B:$AK,Cal!$E246,IF(Cal!$P$3=22.5,MATCH(U$1,Cal!$G$6:$G$21,0),MATCH(U$1,Cal!$H$6:$H$41,0)))*Cal!$C246</f>
        <v>255</v>
      </c>
      <c r="V246" s="31">
        <f>INDEX('INPUT MAX'!$B:$AK,Cal!$E246,IF(Cal!$P$3=22.5,MATCH(V$1,Cal!$G$6:$G$21,0),MATCH(V$1,Cal!$H$6:$H$41,0)))*Cal!$C246</f>
        <v>255</v>
      </c>
      <c r="W246" s="31">
        <f>INDEX('INPUT MAX'!$B:$AK,Cal!$E246,IF(Cal!$P$3=22.5,MATCH(W$1,Cal!$G$6:$G$21,0),MATCH(W$1,Cal!$H$6:$H$41,0)))*Cal!$C246</f>
        <v>255</v>
      </c>
      <c r="X246" s="31">
        <f>INDEX('INPUT MAX'!$B:$AK,Cal!$E246,IF(Cal!$P$3=22.5,MATCH(X$1,Cal!$G$6:$G$21,0),MATCH(X$1,Cal!$H$6:$H$41,0)))*Cal!$C246</f>
        <v>255</v>
      </c>
      <c r="Y246" s="31">
        <f>INDEX('INPUT MAX'!$B:$AK,Cal!$E246,IF(Cal!$P$3=22.5,MATCH(Y$1,Cal!$G$6:$G$21,0),MATCH(Y$1,Cal!$H$6:$H$41,0)))*Cal!$C246</f>
        <v>255</v>
      </c>
      <c r="Z246" s="31">
        <f>INDEX('INPUT MAX'!$B:$AK,Cal!$E246,IF(Cal!$P$3=22.5,MATCH(Z$1,Cal!$G$6:$G$21,0),MATCH(Z$1,Cal!$H$6:$H$41,0)))*Cal!$C246</f>
        <v>255</v>
      </c>
      <c r="AA246" s="31">
        <f>INDEX('INPUT MAX'!$B:$AK,Cal!$E246,IF(Cal!$P$3=22.5,MATCH(AA$1,Cal!$G$6:$G$21,0),MATCH(AA$1,Cal!$H$6:$H$41,0)))*Cal!$C246</f>
        <v>255</v>
      </c>
      <c r="AB246" s="31">
        <f>INDEX('INPUT MAX'!$B:$AK,Cal!$E246,IF(Cal!$P$3=22.5,MATCH(AB$1,Cal!$G$6:$G$21,0),MATCH(AB$1,Cal!$H$6:$H$41,0)))*Cal!$C246</f>
        <v>255</v>
      </c>
      <c r="AC246" s="31">
        <f>INDEX('INPUT MAX'!$B:$AK,Cal!$E246,IF(Cal!$P$3=22.5,MATCH(AC$1,Cal!$G$6:$G$21,0),MATCH(AC$1,Cal!$H$6:$H$41,0)))*Cal!$C246</f>
        <v>255</v>
      </c>
      <c r="AD246" s="31">
        <f>INDEX('INPUT MAX'!$B:$AK,Cal!$E246,IF(Cal!$P$3=22.5,MATCH(AD$1,Cal!$G$6:$G$21,0),MATCH(AD$1,Cal!$H$6:$H$41,0)))*Cal!$C246</f>
        <v>0.31294146180152893</v>
      </c>
      <c r="AE246" s="31">
        <f>INDEX('INPUT MAX'!$B:$AK,Cal!$E246,IF(Cal!$P$3=22.5,MATCH(AE$1,Cal!$G$6:$G$21,0),MATCH(AE$1,Cal!$H$6:$H$41,0)))*Cal!$C246</f>
        <v>0.30205899477005005</v>
      </c>
      <c r="AF246" s="31">
        <f>INDEX('INPUT MAX'!$B:$AK,Cal!$E246,IF(Cal!$P$3=22.5,MATCH(AF$1,Cal!$G$6:$G$21,0),MATCH(AF$1,Cal!$H$6:$H$41,0)))*Cal!$C246</f>
        <v>0.31896400451660156</v>
      </c>
      <c r="AG246" s="31">
        <f>INDEX('INPUT MAX'!$B:$AK,Cal!$E246,IF(Cal!$P$3=22.5,MATCH(AG$1,Cal!$G$6:$G$21,0),MATCH(AG$1,Cal!$H$6:$H$41,0)))*Cal!$C246</f>
        <v>0.30782157182693481</v>
      </c>
      <c r="AH246" s="31">
        <f>INDEX('INPUT MAX'!$B:$AK,Cal!$E246,IF(Cal!$P$3=22.5,MATCH(AH$1,Cal!$G$6:$G$21,0),MATCH(AH$1,Cal!$H$6:$H$41,0)))*Cal!$C246</f>
        <v>0.3080577552318573</v>
      </c>
      <c r="AI246" s="31">
        <f>INDEX('INPUT MAX'!$B:$AK,Cal!$E246,IF(Cal!$P$3=22.5,MATCH(AI$1,Cal!$G$6:$G$21,0),MATCH(AI$1,Cal!$H$6:$H$41,0)))*Cal!$C246</f>
        <v>255</v>
      </c>
      <c r="AJ246" s="31">
        <f>INDEX('INPUT MAX'!$B:$AK,Cal!$E246,IF(Cal!$P$3=22.5,MATCH(AJ$1,Cal!$G$6:$G$21,0),MATCH(AJ$1,Cal!$H$6:$H$41,0)))*Cal!$C246</f>
        <v>255</v>
      </c>
      <c r="AK246" s="31">
        <f>INDEX('INPUT MAX'!$B:$AK,Cal!$E246,IF(Cal!$P$3=22.5,MATCH(AK$1,Cal!$G$6:$G$21,0),MATCH(AK$1,Cal!$H$6:$H$41,0)))*Cal!$C246</f>
        <v>255</v>
      </c>
      <c r="AL246" s="31">
        <f>INDEX('INPUT MAX'!$B:$AK,Cal!$E246,IF(Cal!$P$3=22.5,MATCH(AL$1,Cal!$G$6:$G$21,0),MATCH(AL$1,Cal!$H$6:$H$41,0)))*Cal!$C246</f>
        <v>255</v>
      </c>
    </row>
    <row r="247" spans="1:38" x14ac:dyDescent="0.4">
      <c r="A247" s="7">
        <f>Cal!A247</f>
        <v>246</v>
      </c>
      <c r="B247" s="31">
        <f>INDEX('INPUT MAX'!$B:$AK,Cal!$E247,IF(Cal!$P$3=22.5,MATCH(B$1,Cal!$G$6:$G$21,0),MATCH(B$1,Cal!$H$6:$H$41,0)))*Cal!$C247</f>
        <v>255</v>
      </c>
      <c r="C247" s="31">
        <f>INDEX('INPUT MAX'!$B:$AK,Cal!$E247,IF(Cal!$P$3=22.5,MATCH(C$1,Cal!$G$6:$G$21,0),MATCH(C$1,Cal!$H$6:$H$41,0)))*Cal!$C247</f>
        <v>255</v>
      </c>
      <c r="D247" s="31">
        <f>INDEX('INPUT MAX'!$B:$AK,Cal!$E247,IF(Cal!$P$3=22.5,MATCH(D$1,Cal!$G$6:$G$21,0),MATCH(D$1,Cal!$H$6:$H$41,0)))*Cal!$C247</f>
        <v>255</v>
      </c>
      <c r="E247" s="31">
        <f>INDEX('INPUT MAX'!$B:$AK,Cal!$E247,IF(Cal!$P$3=22.5,MATCH(E$1,Cal!$G$6:$G$21,0),MATCH(E$1,Cal!$H$6:$H$41,0)))*Cal!$C247</f>
        <v>255</v>
      </c>
      <c r="F247" s="31">
        <f>INDEX('INPUT MAX'!$B:$AK,Cal!$E247,IF(Cal!$P$3=22.5,MATCH(F$1,Cal!$G$6:$G$21,0),MATCH(F$1,Cal!$H$6:$H$41,0)))*Cal!$C247</f>
        <v>255</v>
      </c>
      <c r="G247" s="31">
        <f>INDEX('INPUT MAX'!$B:$AK,Cal!$E247,IF(Cal!$P$3=22.5,MATCH(G$1,Cal!$G$6:$G$21,0),MATCH(G$1,Cal!$H$6:$H$41,0)))*Cal!$C247</f>
        <v>255</v>
      </c>
      <c r="H247" s="31">
        <f>INDEX('INPUT MAX'!$B:$AK,Cal!$E247,IF(Cal!$P$3=22.5,MATCH(H$1,Cal!$G$6:$G$21,0),MATCH(H$1,Cal!$H$6:$H$41,0)))*Cal!$C247</f>
        <v>255</v>
      </c>
      <c r="I247" s="31">
        <f>INDEX('INPUT MAX'!$B:$AK,Cal!$E247,IF(Cal!$P$3=22.5,MATCH(I$1,Cal!$G$6:$G$21,0),MATCH(I$1,Cal!$H$6:$H$41,0)))*Cal!$C247</f>
        <v>255</v>
      </c>
      <c r="J247" s="31">
        <f>INDEX('INPUT MAX'!$B:$AK,Cal!$E247,IF(Cal!$P$3=22.5,MATCH(J$1,Cal!$G$6:$G$21,0),MATCH(J$1,Cal!$H$6:$H$41,0)))*Cal!$C247</f>
        <v>255</v>
      </c>
      <c r="K247" s="31">
        <f>INDEX('INPUT MAX'!$B:$AK,Cal!$E247,IF(Cal!$P$3=22.5,MATCH(K$1,Cal!$G$6:$G$21,0),MATCH(K$1,Cal!$H$6:$H$41,0)))*Cal!$C247</f>
        <v>255</v>
      </c>
      <c r="L247" s="31">
        <f>INDEX('INPUT MAX'!$B:$AK,Cal!$E247,IF(Cal!$P$3=22.5,MATCH(L$1,Cal!$G$6:$G$21,0),MATCH(L$1,Cal!$H$6:$H$41,0)))*Cal!$C247</f>
        <v>255</v>
      </c>
      <c r="M247" s="31">
        <f>INDEX('INPUT MAX'!$B:$AK,Cal!$E247,IF(Cal!$P$3=22.5,MATCH(M$1,Cal!$G$6:$G$21,0),MATCH(M$1,Cal!$H$6:$H$41,0)))*Cal!$C247</f>
        <v>255</v>
      </c>
      <c r="N247" s="31">
        <f>INDEX('INPUT MAX'!$B:$AK,Cal!$E247,IF(Cal!$P$3=22.5,MATCH(N$1,Cal!$G$6:$G$21,0),MATCH(N$1,Cal!$H$6:$H$41,0)))*Cal!$C247</f>
        <v>255</v>
      </c>
      <c r="O247" s="31">
        <f>INDEX('INPUT MAX'!$B:$AK,Cal!$E247,IF(Cal!$P$3=22.5,MATCH(O$1,Cal!$G$6:$G$21,0),MATCH(O$1,Cal!$H$6:$H$41,0)))*Cal!$C247</f>
        <v>255</v>
      </c>
      <c r="P247" s="31">
        <f>INDEX('INPUT MAX'!$B:$AK,Cal!$E247,IF(Cal!$P$3=22.5,MATCH(P$1,Cal!$G$6:$G$21,0),MATCH(P$1,Cal!$H$6:$H$41,0)))*Cal!$C247</f>
        <v>255</v>
      </c>
      <c r="Q247" s="31">
        <f>INDEX('INPUT MAX'!$B:$AK,Cal!$E247,IF(Cal!$P$3=22.5,MATCH(Q$1,Cal!$G$6:$G$21,0),MATCH(Q$1,Cal!$H$6:$H$41,0)))*Cal!$C247</f>
        <v>255</v>
      </c>
      <c r="R247" s="31">
        <f>INDEX('INPUT MAX'!$B:$AK,Cal!$E247,IF(Cal!$P$3=22.5,MATCH(R$1,Cal!$G$6:$G$21,0),MATCH(R$1,Cal!$H$6:$H$41,0)))*Cal!$C247</f>
        <v>255</v>
      </c>
      <c r="S247" s="31">
        <f>INDEX('INPUT MAX'!$B:$AK,Cal!$E247,IF(Cal!$P$3=22.5,MATCH(S$1,Cal!$G$6:$G$21,0),MATCH(S$1,Cal!$H$6:$H$41,0)))*Cal!$C247</f>
        <v>255</v>
      </c>
      <c r="T247" s="31">
        <f>INDEX('INPUT MAX'!$B:$AK,Cal!$E247,IF(Cal!$P$3=22.5,MATCH(T$1,Cal!$G$6:$G$21,0),MATCH(T$1,Cal!$H$6:$H$41,0)))*Cal!$C247</f>
        <v>255</v>
      </c>
      <c r="U247" s="31">
        <f>INDEX('INPUT MAX'!$B:$AK,Cal!$E247,IF(Cal!$P$3=22.5,MATCH(U$1,Cal!$G$6:$G$21,0),MATCH(U$1,Cal!$H$6:$H$41,0)))*Cal!$C247</f>
        <v>255</v>
      </c>
      <c r="V247" s="31">
        <f>INDEX('INPUT MAX'!$B:$AK,Cal!$E247,IF(Cal!$P$3=22.5,MATCH(V$1,Cal!$G$6:$G$21,0),MATCH(V$1,Cal!$H$6:$H$41,0)))*Cal!$C247</f>
        <v>255</v>
      </c>
      <c r="W247" s="31">
        <f>INDEX('INPUT MAX'!$B:$AK,Cal!$E247,IF(Cal!$P$3=22.5,MATCH(W$1,Cal!$G$6:$G$21,0),MATCH(W$1,Cal!$H$6:$H$41,0)))*Cal!$C247</f>
        <v>255</v>
      </c>
      <c r="X247" s="31">
        <f>INDEX('INPUT MAX'!$B:$AK,Cal!$E247,IF(Cal!$P$3=22.5,MATCH(X$1,Cal!$G$6:$G$21,0),MATCH(X$1,Cal!$H$6:$H$41,0)))*Cal!$C247</f>
        <v>255</v>
      </c>
      <c r="Y247" s="31">
        <f>INDEX('INPUT MAX'!$B:$AK,Cal!$E247,IF(Cal!$P$3=22.5,MATCH(Y$1,Cal!$G$6:$G$21,0),MATCH(Y$1,Cal!$H$6:$H$41,0)))*Cal!$C247</f>
        <v>255</v>
      </c>
      <c r="Z247" s="31">
        <f>INDEX('INPUT MAX'!$B:$AK,Cal!$E247,IF(Cal!$P$3=22.5,MATCH(Z$1,Cal!$G$6:$G$21,0),MATCH(Z$1,Cal!$H$6:$H$41,0)))*Cal!$C247</f>
        <v>255</v>
      </c>
      <c r="AA247" s="31">
        <f>INDEX('INPUT MAX'!$B:$AK,Cal!$E247,IF(Cal!$P$3=22.5,MATCH(AA$1,Cal!$G$6:$G$21,0),MATCH(AA$1,Cal!$H$6:$H$41,0)))*Cal!$C247</f>
        <v>255</v>
      </c>
      <c r="AB247" s="31">
        <f>INDEX('INPUT MAX'!$B:$AK,Cal!$E247,IF(Cal!$P$3=22.5,MATCH(AB$1,Cal!$G$6:$G$21,0),MATCH(AB$1,Cal!$H$6:$H$41,0)))*Cal!$C247</f>
        <v>255</v>
      </c>
      <c r="AC247" s="31">
        <f>INDEX('INPUT MAX'!$B:$AK,Cal!$E247,IF(Cal!$P$3=22.5,MATCH(AC$1,Cal!$G$6:$G$21,0),MATCH(AC$1,Cal!$H$6:$H$41,0)))*Cal!$C247</f>
        <v>255</v>
      </c>
      <c r="AD247" s="31">
        <f>INDEX('INPUT MAX'!$B:$AK,Cal!$E247,IF(Cal!$P$3=22.5,MATCH(AD$1,Cal!$G$6:$G$21,0),MATCH(AD$1,Cal!$H$6:$H$41,0)))*Cal!$C247</f>
        <v>0.29057574272155762</v>
      </c>
      <c r="AE247" s="31">
        <f>INDEX('INPUT MAX'!$B:$AK,Cal!$E247,IF(Cal!$P$3=22.5,MATCH(AE$1,Cal!$G$6:$G$21,0),MATCH(AE$1,Cal!$H$6:$H$41,0)))*Cal!$C247</f>
        <v>0.28887644410133362</v>
      </c>
      <c r="AF247" s="31">
        <f>INDEX('INPUT MAX'!$B:$AK,Cal!$E247,IF(Cal!$P$3=22.5,MATCH(AF$1,Cal!$G$6:$G$21,0),MATCH(AF$1,Cal!$H$6:$H$41,0)))*Cal!$C247</f>
        <v>0.29697337746620178</v>
      </c>
      <c r="AG247" s="31">
        <f>INDEX('INPUT MAX'!$B:$AK,Cal!$E247,IF(Cal!$P$3=22.5,MATCH(AG$1,Cal!$G$6:$G$21,0),MATCH(AG$1,Cal!$H$6:$H$41,0)))*Cal!$C247</f>
        <v>0.30508831143379211</v>
      </c>
      <c r="AH247" s="31">
        <f>INDEX('INPUT MAX'!$B:$AK,Cal!$E247,IF(Cal!$P$3=22.5,MATCH(AH$1,Cal!$G$6:$G$21,0),MATCH(AH$1,Cal!$H$6:$H$41,0)))*Cal!$C247</f>
        <v>0.29167106747627258</v>
      </c>
      <c r="AI247" s="31">
        <f>INDEX('INPUT MAX'!$B:$AK,Cal!$E247,IF(Cal!$P$3=22.5,MATCH(AI$1,Cal!$G$6:$G$21,0),MATCH(AI$1,Cal!$H$6:$H$41,0)))*Cal!$C247</f>
        <v>255</v>
      </c>
      <c r="AJ247" s="31">
        <f>INDEX('INPUT MAX'!$B:$AK,Cal!$E247,IF(Cal!$P$3=22.5,MATCH(AJ$1,Cal!$G$6:$G$21,0),MATCH(AJ$1,Cal!$H$6:$H$41,0)))*Cal!$C247</f>
        <v>255</v>
      </c>
      <c r="AK247" s="31">
        <f>INDEX('INPUT MAX'!$B:$AK,Cal!$E247,IF(Cal!$P$3=22.5,MATCH(AK$1,Cal!$G$6:$G$21,0),MATCH(AK$1,Cal!$H$6:$H$41,0)))*Cal!$C247</f>
        <v>255</v>
      </c>
      <c r="AL247" s="31">
        <f>INDEX('INPUT MAX'!$B:$AK,Cal!$E247,IF(Cal!$P$3=22.5,MATCH(AL$1,Cal!$G$6:$G$21,0),MATCH(AL$1,Cal!$H$6:$H$41,0)))*Cal!$C247</f>
        <v>255</v>
      </c>
    </row>
    <row r="248" spans="1:38" x14ac:dyDescent="0.4">
      <c r="A248" s="7">
        <f>Cal!A248</f>
        <v>247</v>
      </c>
      <c r="B248" s="31">
        <f>INDEX('INPUT MAX'!$B:$AK,Cal!$E248,IF(Cal!$P$3=22.5,MATCH(B$1,Cal!$G$6:$G$21,0),MATCH(B$1,Cal!$H$6:$H$41,0)))*Cal!$C248</f>
        <v>255</v>
      </c>
      <c r="C248" s="31">
        <f>INDEX('INPUT MAX'!$B:$AK,Cal!$E248,IF(Cal!$P$3=22.5,MATCH(C$1,Cal!$G$6:$G$21,0),MATCH(C$1,Cal!$H$6:$H$41,0)))*Cal!$C248</f>
        <v>255</v>
      </c>
      <c r="D248" s="31">
        <f>INDEX('INPUT MAX'!$B:$AK,Cal!$E248,IF(Cal!$P$3=22.5,MATCH(D$1,Cal!$G$6:$G$21,0),MATCH(D$1,Cal!$H$6:$H$41,0)))*Cal!$C248</f>
        <v>255</v>
      </c>
      <c r="E248" s="31">
        <f>INDEX('INPUT MAX'!$B:$AK,Cal!$E248,IF(Cal!$P$3=22.5,MATCH(E$1,Cal!$G$6:$G$21,0),MATCH(E$1,Cal!$H$6:$H$41,0)))*Cal!$C248</f>
        <v>255</v>
      </c>
      <c r="F248" s="31">
        <f>INDEX('INPUT MAX'!$B:$AK,Cal!$E248,IF(Cal!$P$3=22.5,MATCH(F$1,Cal!$G$6:$G$21,0),MATCH(F$1,Cal!$H$6:$H$41,0)))*Cal!$C248</f>
        <v>255</v>
      </c>
      <c r="G248" s="31">
        <f>INDEX('INPUT MAX'!$B:$AK,Cal!$E248,IF(Cal!$P$3=22.5,MATCH(G$1,Cal!$G$6:$G$21,0),MATCH(G$1,Cal!$H$6:$H$41,0)))*Cal!$C248</f>
        <v>255</v>
      </c>
      <c r="H248" s="31">
        <f>INDEX('INPUT MAX'!$B:$AK,Cal!$E248,IF(Cal!$P$3=22.5,MATCH(H$1,Cal!$G$6:$G$21,0),MATCH(H$1,Cal!$H$6:$H$41,0)))*Cal!$C248</f>
        <v>255</v>
      </c>
      <c r="I248" s="31">
        <f>INDEX('INPUT MAX'!$B:$AK,Cal!$E248,IF(Cal!$P$3=22.5,MATCH(I$1,Cal!$G$6:$G$21,0),MATCH(I$1,Cal!$H$6:$H$41,0)))*Cal!$C248</f>
        <v>255</v>
      </c>
      <c r="J248" s="31">
        <f>INDEX('INPUT MAX'!$B:$AK,Cal!$E248,IF(Cal!$P$3=22.5,MATCH(J$1,Cal!$G$6:$G$21,0),MATCH(J$1,Cal!$H$6:$H$41,0)))*Cal!$C248</f>
        <v>255</v>
      </c>
      <c r="K248" s="31">
        <f>INDEX('INPUT MAX'!$B:$AK,Cal!$E248,IF(Cal!$P$3=22.5,MATCH(K$1,Cal!$G$6:$G$21,0),MATCH(K$1,Cal!$H$6:$H$41,0)))*Cal!$C248</f>
        <v>255</v>
      </c>
      <c r="L248" s="31">
        <f>INDEX('INPUT MAX'!$B:$AK,Cal!$E248,IF(Cal!$P$3=22.5,MATCH(L$1,Cal!$G$6:$G$21,0),MATCH(L$1,Cal!$H$6:$H$41,0)))*Cal!$C248</f>
        <v>255</v>
      </c>
      <c r="M248" s="31">
        <f>INDEX('INPUT MAX'!$B:$AK,Cal!$E248,IF(Cal!$P$3=22.5,MATCH(M$1,Cal!$G$6:$G$21,0),MATCH(M$1,Cal!$H$6:$H$41,0)))*Cal!$C248</f>
        <v>255</v>
      </c>
      <c r="N248" s="31">
        <f>INDEX('INPUT MAX'!$B:$AK,Cal!$E248,IF(Cal!$P$3=22.5,MATCH(N$1,Cal!$G$6:$G$21,0),MATCH(N$1,Cal!$H$6:$H$41,0)))*Cal!$C248</f>
        <v>255</v>
      </c>
      <c r="O248" s="31">
        <f>INDEX('INPUT MAX'!$B:$AK,Cal!$E248,IF(Cal!$P$3=22.5,MATCH(O$1,Cal!$G$6:$G$21,0),MATCH(O$1,Cal!$H$6:$H$41,0)))*Cal!$C248</f>
        <v>255</v>
      </c>
      <c r="P248" s="31">
        <f>INDEX('INPUT MAX'!$B:$AK,Cal!$E248,IF(Cal!$P$3=22.5,MATCH(P$1,Cal!$G$6:$G$21,0),MATCH(P$1,Cal!$H$6:$H$41,0)))*Cal!$C248</f>
        <v>255</v>
      </c>
      <c r="Q248" s="31">
        <f>INDEX('INPUT MAX'!$B:$AK,Cal!$E248,IF(Cal!$P$3=22.5,MATCH(Q$1,Cal!$G$6:$G$21,0),MATCH(Q$1,Cal!$H$6:$H$41,0)))*Cal!$C248</f>
        <v>255</v>
      </c>
      <c r="R248" s="31">
        <f>INDEX('INPUT MAX'!$B:$AK,Cal!$E248,IF(Cal!$P$3=22.5,MATCH(R$1,Cal!$G$6:$G$21,0),MATCH(R$1,Cal!$H$6:$H$41,0)))*Cal!$C248</f>
        <v>255</v>
      </c>
      <c r="S248" s="31">
        <f>INDEX('INPUT MAX'!$B:$AK,Cal!$E248,IF(Cal!$P$3=22.5,MATCH(S$1,Cal!$G$6:$G$21,0),MATCH(S$1,Cal!$H$6:$H$41,0)))*Cal!$C248</f>
        <v>255</v>
      </c>
      <c r="T248" s="31">
        <f>INDEX('INPUT MAX'!$B:$AK,Cal!$E248,IF(Cal!$P$3=22.5,MATCH(T$1,Cal!$G$6:$G$21,0),MATCH(T$1,Cal!$H$6:$H$41,0)))*Cal!$C248</f>
        <v>255</v>
      </c>
      <c r="U248" s="31">
        <f>INDEX('INPUT MAX'!$B:$AK,Cal!$E248,IF(Cal!$P$3=22.5,MATCH(U$1,Cal!$G$6:$G$21,0),MATCH(U$1,Cal!$H$6:$H$41,0)))*Cal!$C248</f>
        <v>255</v>
      </c>
      <c r="V248" s="31">
        <f>INDEX('INPUT MAX'!$B:$AK,Cal!$E248,IF(Cal!$P$3=22.5,MATCH(V$1,Cal!$G$6:$G$21,0),MATCH(V$1,Cal!$H$6:$H$41,0)))*Cal!$C248</f>
        <v>255</v>
      </c>
      <c r="W248" s="31">
        <f>INDEX('INPUT MAX'!$B:$AK,Cal!$E248,IF(Cal!$P$3=22.5,MATCH(W$1,Cal!$G$6:$G$21,0),MATCH(W$1,Cal!$H$6:$H$41,0)))*Cal!$C248</f>
        <v>255</v>
      </c>
      <c r="X248" s="31">
        <f>INDEX('INPUT MAX'!$B:$AK,Cal!$E248,IF(Cal!$P$3=22.5,MATCH(X$1,Cal!$G$6:$G$21,0),MATCH(X$1,Cal!$H$6:$H$41,0)))*Cal!$C248</f>
        <v>255</v>
      </c>
      <c r="Y248" s="31">
        <f>INDEX('INPUT MAX'!$B:$AK,Cal!$E248,IF(Cal!$P$3=22.5,MATCH(Y$1,Cal!$G$6:$G$21,0),MATCH(Y$1,Cal!$H$6:$H$41,0)))*Cal!$C248</f>
        <v>255</v>
      </c>
      <c r="Z248" s="31">
        <f>INDEX('INPUT MAX'!$B:$AK,Cal!$E248,IF(Cal!$P$3=22.5,MATCH(Z$1,Cal!$G$6:$G$21,0),MATCH(Z$1,Cal!$H$6:$H$41,0)))*Cal!$C248</f>
        <v>255</v>
      </c>
      <c r="AA248" s="31">
        <f>INDEX('INPUT MAX'!$B:$AK,Cal!$E248,IF(Cal!$P$3=22.5,MATCH(AA$1,Cal!$G$6:$G$21,0),MATCH(AA$1,Cal!$H$6:$H$41,0)))*Cal!$C248</f>
        <v>255</v>
      </c>
      <c r="AB248" s="31">
        <f>INDEX('INPUT MAX'!$B:$AK,Cal!$E248,IF(Cal!$P$3=22.5,MATCH(AB$1,Cal!$G$6:$G$21,0),MATCH(AB$1,Cal!$H$6:$H$41,0)))*Cal!$C248</f>
        <v>255</v>
      </c>
      <c r="AC248" s="31">
        <f>INDEX('INPUT MAX'!$B:$AK,Cal!$E248,IF(Cal!$P$3=22.5,MATCH(AC$1,Cal!$G$6:$G$21,0),MATCH(AC$1,Cal!$H$6:$H$41,0)))*Cal!$C248</f>
        <v>255</v>
      </c>
      <c r="AD248" s="31">
        <f>INDEX('INPUT MAX'!$B:$AK,Cal!$E248,IF(Cal!$P$3=22.5,MATCH(AD$1,Cal!$G$6:$G$21,0),MATCH(AD$1,Cal!$H$6:$H$41,0)))*Cal!$C248</f>
        <v>0.33036807179450989</v>
      </c>
      <c r="AE248" s="31">
        <f>INDEX('INPUT MAX'!$B:$AK,Cal!$E248,IF(Cal!$P$3=22.5,MATCH(AE$1,Cal!$G$6:$G$21,0),MATCH(AE$1,Cal!$H$6:$H$41,0)))*Cal!$C248</f>
        <v>0.3400149941444397</v>
      </c>
      <c r="AF248" s="31">
        <f>INDEX('INPUT MAX'!$B:$AK,Cal!$E248,IF(Cal!$P$3=22.5,MATCH(AF$1,Cal!$G$6:$G$21,0),MATCH(AF$1,Cal!$H$6:$H$41,0)))*Cal!$C248</f>
        <v>0.32292622327804565</v>
      </c>
      <c r="AG248" s="31">
        <f>INDEX('INPUT MAX'!$B:$AK,Cal!$E248,IF(Cal!$P$3=22.5,MATCH(AG$1,Cal!$G$6:$G$21,0),MATCH(AG$1,Cal!$H$6:$H$41,0)))*Cal!$C248</f>
        <v>0.32195919752120972</v>
      </c>
      <c r="AH248" s="31">
        <f>INDEX('INPUT MAX'!$B:$AK,Cal!$E248,IF(Cal!$P$3=22.5,MATCH(AH$1,Cal!$G$6:$G$21,0),MATCH(AH$1,Cal!$H$6:$H$41,0)))*Cal!$C248</f>
        <v>0.30795997381210327</v>
      </c>
      <c r="AI248" s="31">
        <f>INDEX('INPUT MAX'!$B:$AK,Cal!$E248,IF(Cal!$P$3=22.5,MATCH(AI$1,Cal!$G$6:$G$21,0),MATCH(AI$1,Cal!$H$6:$H$41,0)))*Cal!$C248</f>
        <v>255</v>
      </c>
      <c r="AJ248" s="31">
        <f>INDEX('INPUT MAX'!$B:$AK,Cal!$E248,IF(Cal!$P$3=22.5,MATCH(AJ$1,Cal!$G$6:$G$21,0),MATCH(AJ$1,Cal!$H$6:$H$41,0)))*Cal!$C248</f>
        <v>255</v>
      </c>
      <c r="AK248" s="31">
        <f>INDEX('INPUT MAX'!$B:$AK,Cal!$E248,IF(Cal!$P$3=22.5,MATCH(AK$1,Cal!$G$6:$G$21,0),MATCH(AK$1,Cal!$H$6:$H$41,0)))*Cal!$C248</f>
        <v>255</v>
      </c>
      <c r="AL248" s="31">
        <f>INDEX('INPUT MAX'!$B:$AK,Cal!$E248,IF(Cal!$P$3=22.5,MATCH(AL$1,Cal!$G$6:$G$21,0),MATCH(AL$1,Cal!$H$6:$H$41,0)))*Cal!$C248</f>
        <v>255</v>
      </c>
    </row>
    <row r="249" spans="1:38" x14ac:dyDescent="0.4">
      <c r="A249" s="7">
        <f>Cal!A249</f>
        <v>248</v>
      </c>
      <c r="B249" s="31">
        <f>INDEX('INPUT MAX'!$B:$AK,Cal!$E249,IF(Cal!$P$3=22.5,MATCH(B$1,Cal!$G$6:$G$21,0),MATCH(B$1,Cal!$H$6:$H$41,0)))*Cal!$C249</f>
        <v>255</v>
      </c>
      <c r="C249" s="31">
        <f>INDEX('INPUT MAX'!$B:$AK,Cal!$E249,IF(Cal!$P$3=22.5,MATCH(C$1,Cal!$G$6:$G$21,0),MATCH(C$1,Cal!$H$6:$H$41,0)))*Cal!$C249</f>
        <v>255</v>
      </c>
      <c r="D249" s="31">
        <f>INDEX('INPUT MAX'!$B:$AK,Cal!$E249,IF(Cal!$P$3=22.5,MATCH(D$1,Cal!$G$6:$G$21,0),MATCH(D$1,Cal!$H$6:$H$41,0)))*Cal!$C249</f>
        <v>255</v>
      </c>
      <c r="E249" s="31">
        <f>INDEX('INPUT MAX'!$B:$AK,Cal!$E249,IF(Cal!$P$3=22.5,MATCH(E$1,Cal!$G$6:$G$21,0),MATCH(E$1,Cal!$H$6:$H$41,0)))*Cal!$C249</f>
        <v>255</v>
      </c>
      <c r="F249" s="31">
        <f>INDEX('INPUT MAX'!$B:$AK,Cal!$E249,IF(Cal!$P$3=22.5,MATCH(F$1,Cal!$G$6:$G$21,0),MATCH(F$1,Cal!$H$6:$H$41,0)))*Cal!$C249</f>
        <v>255</v>
      </c>
      <c r="G249" s="31">
        <f>INDEX('INPUT MAX'!$B:$AK,Cal!$E249,IF(Cal!$P$3=22.5,MATCH(G$1,Cal!$G$6:$G$21,0),MATCH(G$1,Cal!$H$6:$H$41,0)))*Cal!$C249</f>
        <v>255</v>
      </c>
      <c r="H249" s="31">
        <f>INDEX('INPUT MAX'!$B:$AK,Cal!$E249,IF(Cal!$P$3=22.5,MATCH(H$1,Cal!$G$6:$G$21,0),MATCH(H$1,Cal!$H$6:$H$41,0)))*Cal!$C249</f>
        <v>255</v>
      </c>
      <c r="I249" s="31">
        <f>INDEX('INPUT MAX'!$B:$AK,Cal!$E249,IF(Cal!$P$3=22.5,MATCH(I$1,Cal!$G$6:$G$21,0),MATCH(I$1,Cal!$H$6:$H$41,0)))*Cal!$C249</f>
        <v>255</v>
      </c>
      <c r="J249" s="31">
        <f>INDEX('INPUT MAX'!$B:$AK,Cal!$E249,IF(Cal!$P$3=22.5,MATCH(J$1,Cal!$G$6:$G$21,0),MATCH(J$1,Cal!$H$6:$H$41,0)))*Cal!$C249</f>
        <v>255</v>
      </c>
      <c r="K249" s="31">
        <f>INDEX('INPUT MAX'!$B:$AK,Cal!$E249,IF(Cal!$P$3=22.5,MATCH(K$1,Cal!$G$6:$G$21,0),MATCH(K$1,Cal!$H$6:$H$41,0)))*Cal!$C249</f>
        <v>255</v>
      </c>
      <c r="L249" s="31">
        <f>INDEX('INPUT MAX'!$B:$AK,Cal!$E249,IF(Cal!$P$3=22.5,MATCH(L$1,Cal!$G$6:$G$21,0),MATCH(L$1,Cal!$H$6:$H$41,0)))*Cal!$C249</f>
        <v>255</v>
      </c>
      <c r="M249" s="31">
        <f>INDEX('INPUT MAX'!$B:$AK,Cal!$E249,IF(Cal!$P$3=22.5,MATCH(M$1,Cal!$G$6:$G$21,0),MATCH(M$1,Cal!$H$6:$H$41,0)))*Cal!$C249</f>
        <v>255</v>
      </c>
      <c r="N249" s="31">
        <f>INDEX('INPUT MAX'!$B:$AK,Cal!$E249,IF(Cal!$P$3=22.5,MATCH(N$1,Cal!$G$6:$G$21,0),MATCH(N$1,Cal!$H$6:$H$41,0)))*Cal!$C249</f>
        <v>255</v>
      </c>
      <c r="O249" s="31">
        <f>INDEX('INPUT MAX'!$B:$AK,Cal!$E249,IF(Cal!$P$3=22.5,MATCH(O$1,Cal!$G$6:$G$21,0),MATCH(O$1,Cal!$H$6:$H$41,0)))*Cal!$C249</f>
        <v>255</v>
      </c>
      <c r="P249" s="31">
        <f>INDEX('INPUT MAX'!$B:$AK,Cal!$E249,IF(Cal!$P$3=22.5,MATCH(P$1,Cal!$G$6:$G$21,0),MATCH(P$1,Cal!$H$6:$H$41,0)))*Cal!$C249</f>
        <v>255</v>
      </c>
      <c r="Q249" s="31">
        <f>INDEX('INPUT MAX'!$B:$AK,Cal!$E249,IF(Cal!$P$3=22.5,MATCH(Q$1,Cal!$G$6:$G$21,0),MATCH(Q$1,Cal!$H$6:$H$41,0)))*Cal!$C249</f>
        <v>255</v>
      </c>
      <c r="R249" s="31">
        <f>INDEX('INPUT MAX'!$B:$AK,Cal!$E249,IF(Cal!$P$3=22.5,MATCH(R$1,Cal!$G$6:$G$21,0),MATCH(R$1,Cal!$H$6:$H$41,0)))*Cal!$C249</f>
        <v>255</v>
      </c>
      <c r="S249" s="31">
        <f>INDEX('INPUT MAX'!$B:$AK,Cal!$E249,IF(Cal!$P$3=22.5,MATCH(S$1,Cal!$G$6:$G$21,0),MATCH(S$1,Cal!$H$6:$H$41,0)))*Cal!$C249</f>
        <v>255</v>
      </c>
      <c r="T249" s="31">
        <f>INDEX('INPUT MAX'!$B:$AK,Cal!$E249,IF(Cal!$P$3=22.5,MATCH(T$1,Cal!$G$6:$G$21,0),MATCH(T$1,Cal!$H$6:$H$41,0)))*Cal!$C249</f>
        <v>255</v>
      </c>
      <c r="U249" s="31">
        <f>INDEX('INPUT MAX'!$B:$AK,Cal!$E249,IF(Cal!$P$3=22.5,MATCH(U$1,Cal!$G$6:$G$21,0),MATCH(U$1,Cal!$H$6:$H$41,0)))*Cal!$C249</f>
        <v>255</v>
      </c>
      <c r="V249" s="31">
        <f>INDEX('INPUT MAX'!$B:$AK,Cal!$E249,IF(Cal!$P$3=22.5,MATCH(V$1,Cal!$G$6:$G$21,0),MATCH(V$1,Cal!$H$6:$H$41,0)))*Cal!$C249</f>
        <v>255</v>
      </c>
      <c r="W249" s="31">
        <f>INDEX('INPUT MAX'!$B:$AK,Cal!$E249,IF(Cal!$P$3=22.5,MATCH(W$1,Cal!$G$6:$G$21,0),MATCH(W$1,Cal!$H$6:$H$41,0)))*Cal!$C249</f>
        <v>255</v>
      </c>
      <c r="X249" s="31">
        <f>INDEX('INPUT MAX'!$B:$AK,Cal!$E249,IF(Cal!$P$3=22.5,MATCH(X$1,Cal!$G$6:$G$21,0),MATCH(X$1,Cal!$H$6:$H$41,0)))*Cal!$C249</f>
        <v>255</v>
      </c>
      <c r="Y249" s="31">
        <f>INDEX('INPUT MAX'!$B:$AK,Cal!$E249,IF(Cal!$P$3=22.5,MATCH(Y$1,Cal!$G$6:$G$21,0),MATCH(Y$1,Cal!$H$6:$H$41,0)))*Cal!$C249</f>
        <v>255</v>
      </c>
      <c r="Z249" s="31">
        <f>INDEX('INPUT MAX'!$B:$AK,Cal!$E249,IF(Cal!$P$3=22.5,MATCH(Z$1,Cal!$G$6:$G$21,0),MATCH(Z$1,Cal!$H$6:$H$41,0)))*Cal!$C249</f>
        <v>255</v>
      </c>
      <c r="AA249" s="31">
        <f>INDEX('INPUT MAX'!$B:$AK,Cal!$E249,IF(Cal!$P$3=22.5,MATCH(AA$1,Cal!$G$6:$G$21,0),MATCH(AA$1,Cal!$H$6:$H$41,0)))*Cal!$C249</f>
        <v>255</v>
      </c>
      <c r="AB249" s="31">
        <f>INDEX('INPUT MAX'!$B:$AK,Cal!$E249,IF(Cal!$P$3=22.5,MATCH(AB$1,Cal!$G$6:$G$21,0),MATCH(AB$1,Cal!$H$6:$H$41,0)))*Cal!$C249</f>
        <v>255</v>
      </c>
      <c r="AC249" s="31">
        <f>INDEX('INPUT MAX'!$B:$AK,Cal!$E249,IF(Cal!$P$3=22.5,MATCH(AC$1,Cal!$G$6:$G$21,0),MATCH(AC$1,Cal!$H$6:$H$41,0)))*Cal!$C249</f>
        <v>255</v>
      </c>
      <c r="AD249" s="31">
        <f>INDEX('INPUT MAX'!$B:$AK,Cal!$E249,IF(Cal!$P$3=22.5,MATCH(AD$1,Cal!$G$6:$G$21,0),MATCH(AD$1,Cal!$H$6:$H$41,0)))*Cal!$C249</f>
        <v>0.29591119289398193</v>
      </c>
      <c r="AE249" s="31">
        <f>INDEX('INPUT MAX'!$B:$AK,Cal!$E249,IF(Cal!$P$3=22.5,MATCH(AE$1,Cal!$G$6:$G$21,0),MATCH(AE$1,Cal!$H$6:$H$41,0)))*Cal!$C249</f>
        <v>0.29241761565208435</v>
      </c>
      <c r="AF249" s="31">
        <f>INDEX('INPUT MAX'!$B:$AK,Cal!$E249,IF(Cal!$P$3=22.5,MATCH(AF$1,Cal!$G$6:$G$21,0),MATCH(AF$1,Cal!$H$6:$H$41,0)))*Cal!$C249</f>
        <v>0.30465793609619141</v>
      </c>
      <c r="AG249" s="31">
        <f>INDEX('INPUT MAX'!$B:$AK,Cal!$E249,IF(Cal!$P$3=22.5,MATCH(AG$1,Cal!$G$6:$G$21,0),MATCH(AG$1,Cal!$H$6:$H$41,0)))*Cal!$C249</f>
        <v>0.32214653491973877</v>
      </c>
      <c r="AH249" s="31">
        <f>INDEX('INPUT MAX'!$B:$AK,Cal!$E249,IF(Cal!$P$3=22.5,MATCH(AH$1,Cal!$G$6:$G$21,0),MATCH(AH$1,Cal!$H$6:$H$41,0)))*Cal!$C249</f>
        <v>0.29383808374404907</v>
      </c>
      <c r="AI249" s="31">
        <f>INDEX('INPUT MAX'!$B:$AK,Cal!$E249,IF(Cal!$P$3=22.5,MATCH(AI$1,Cal!$G$6:$G$21,0),MATCH(AI$1,Cal!$H$6:$H$41,0)))*Cal!$C249</f>
        <v>255</v>
      </c>
      <c r="AJ249" s="31">
        <f>INDEX('INPUT MAX'!$B:$AK,Cal!$E249,IF(Cal!$P$3=22.5,MATCH(AJ$1,Cal!$G$6:$G$21,0),MATCH(AJ$1,Cal!$H$6:$H$41,0)))*Cal!$C249</f>
        <v>255</v>
      </c>
      <c r="AK249" s="31">
        <f>INDEX('INPUT MAX'!$B:$AK,Cal!$E249,IF(Cal!$P$3=22.5,MATCH(AK$1,Cal!$G$6:$G$21,0),MATCH(AK$1,Cal!$H$6:$H$41,0)))*Cal!$C249</f>
        <v>255</v>
      </c>
      <c r="AL249" s="31">
        <f>INDEX('INPUT MAX'!$B:$AK,Cal!$E249,IF(Cal!$P$3=22.5,MATCH(AL$1,Cal!$G$6:$G$21,0),MATCH(AL$1,Cal!$H$6:$H$41,0)))*Cal!$C249</f>
        <v>255</v>
      </c>
    </row>
    <row r="250" spans="1:38" x14ac:dyDescent="0.4">
      <c r="A250" s="7">
        <f>Cal!A250</f>
        <v>249</v>
      </c>
      <c r="B250" s="31">
        <f>INDEX('INPUT MAX'!$B:$AK,Cal!$E250,IF(Cal!$P$3=22.5,MATCH(B$1,Cal!$G$6:$G$21,0),MATCH(B$1,Cal!$H$6:$H$41,0)))*Cal!$C250</f>
        <v>0</v>
      </c>
      <c r="C250" s="31">
        <f>INDEX('INPUT MAX'!$B:$AK,Cal!$E250,IF(Cal!$P$3=22.5,MATCH(C$1,Cal!$G$6:$G$21,0),MATCH(C$1,Cal!$H$6:$H$41,0)))*Cal!$C250</f>
        <v>0</v>
      </c>
      <c r="D250" s="31">
        <f>INDEX('INPUT MAX'!$B:$AK,Cal!$E250,IF(Cal!$P$3=22.5,MATCH(D$1,Cal!$G$6:$G$21,0),MATCH(D$1,Cal!$H$6:$H$41,0)))*Cal!$C250</f>
        <v>0</v>
      </c>
      <c r="E250" s="31">
        <f>INDEX('INPUT MAX'!$B:$AK,Cal!$E250,IF(Cal!$P$3=22.5,MATCH(E$1,Cal!$G$6:$G$21,0),MATCH(E$1,Cal!$H$6:$H$41,0)))*Cal!$C250</f>
        <v>0</v>
      </c>
      <c r="F250" s="31">
        <f>INDEX('INPUT MAX'!$B:$AK,Cal!$E250,IF(Cal!$P$3=22.5,MATCH(F$1,Cal!$G$6:$G$21,0),MATCH(F$1,Cal!$H$6:$H$41,0)))*Cal!$C250</f>
        <v>0</v>
      </c>
      <c r="G250" s="31">
        <f>INDEX('INPUT MAX'!$B:$AK,Cal!$E250,IF(Cal!$P$3=22.5,MATCH(G$1,Cal!$G$6:$G$21,0),MATCH(G$1,Cal!$H$6:$H$41,0)))*Cal!$C250</f>
        <v>0</v>
      </c>
      <c r="H250" s="31">
        <f>INDEX('INPUT MAX'!$B:$AK,Cal!$E250,IF(Cal!$P$3=22.5,MATCH(H$1,Cal!$G$6:$G$21,0),MATCH(H$1,Cal!$H$6:$H$41,0)))*Cal!$C250</f>
        <v>0</v>
      </c>
      <c r="I250" s="31">
        <f>INDEX('INPUT MAX'!$B:$AK,Cal!$E250,IF(Cal!$P$3=22.5,MATCH(I$1,Cal!$G$6:$G$21,0),MATCH(I$1,Cal!$H$6:$H$41,0)))*Cal!$C250</f>
        <v>0</v>
      </c>
      <c r="J250" s="31">
        <f>INDEX('INPUT MAX'!$B:$AK,Cal!$E250,IF(Cal!$P$3=22.5,MATCH(J$1,Cal!$G$6:$G$21,0),MATCH(J$1,Cal!$H$6:$H$41,0)))*Cal!$C250</f>
        <v>0</v>
      </c>
      <c r="K250" s="31">
        <f>INDEX('INPUT MAX'!$B:$AK,Cal!$E250,IF(Cal!$P$3=22.5,MATCH(K$1,Cal!$G$6:$G$21,0),MATCH(K$1,Cal!$H$6:$H$41,0)))*Cal!$C250</f>
        <v>0</v>
      </c>
      <c r="L250" s="31">
        <f>INDEX('INPUT MAX'!$B:$AK,Cal!$E250,IF(Cal!$P$3=22.5,MATCH(L$1,Cal!$G$6:$G$21,0),MATCH(L$1,Cal!$H$6:$H$41,0)))*Cal!$C250</f>
        <v>0</v>
      </c>
      <c r="M250" s="31">
        <f>INDEX('INPUT MAX'!$B:$AK,Cal!$E250,IF(Cal!$P$3=22.5,MATCH(M$1,Cal!$G$6:$G$21,0),MATCH(M$1,Cal!$H$6:$H$41,0)))*Cal!$C250</f>
        <v>0</v>
      </c>
      <c r="N250" s="31">
        <f>INDEX('INPUT MAX'!$B:$AK,Cal!$E250,IF(Cal!$P$3=22.5,MATCH(N$1,Cal!$G$6:$G$21,0),MATCH(N$1,Cal!$H$6:$H$41,0)))*Cal!$C250</f>
        <v>0</v>
      </c>
      <c r="O250" s="31">
        <f>INDEX('INPUT MAX'!$B:$AK,Cal!$E250,IF(Cal!$P$3=22.5,MATCH(O$1,Cal!$G$6:$G$21,0),MATCH(O$1,Cal!$H$6:$H$41,0)))*Cal!$C250</f>
        <v>0</v>
      </c>
      <c r="P250" s="31">
        <f>INDEX('INPUT MAX'!$B:$AK,Cal!$E250,IF(Cal!$P$3=22.5,MATCH(P$1,Cal!$G$6:$G$21,0),MATCH(P$1,Cal!$H$6:$H$41,0)))*Cal!$C250</f>
        <v>0</v>
      </c>
      <c r="Q250" s="31">
        <f>INDEX('INPUT MAX'!$B:$AK,Cal!$E250,IF(Cal!$P$3=22.5,MATCH(Q$1,Cal!$G$6:$G$21,0),MATCH(Q$1,Cal!$H$6:$H$41,0)))*Cal!$C250</f>
        <v>0</v>
      </c>
      <c r="R250" s="31">
        <f>INDEX('INPUT MAX'!$B:$AK,Cal!$E250,IF(Cal!$P$3=22.5,MATCH(R$1,Cal!$G$6:$G$21,0),MATCH(R$1,Cal!$H$6:$H$41,0)))*Cal!$C250</f>
        <v>0</v>
      </c>
      <c r="S250" s="31">
        <f>INDEX('INPUT MAX'!$B:$AK,Cal!$E250,IF(Cal!$P$3=22.5,MATCH(S$1,Cal!$G$6:$G$21,0),MATCH(S$1,Cal!$H$6:$H$41,0)))*Cal!$C250</f>
        <v>0</v>
      </c>
      <c r="T250" s="31">
        <f>INDEX('INPUT MAX'!$B:$AK,Cal!$E250,IF(Cal!$P$3=22.5,MATCH(T$1,Cal!$G$6:$G$21,0),MATCH(T$1,Cal!$H$6:$H$41,0)))*Cal!$C250</f>
        <v>0</v>
      </c>
      <c r="U250" s="31">
        <f>INDEX('INPUT MAX'!$B:$AK,Cal!$E250,IF(Cal!$P$3=22.5,MATCH(U$1,Cal!$G$6:$G$21,0),MATCH(U$1,Cal!$H$6:$H$41,0)))*Cal!$C250</f>
        <v>0</v>
      </c>
      <c r="V250" s="31">
        <f>INDEX('INPUT MAX'!$B:$AK,Cal!$E250,IF(Cal!$P$3=22.5,MATCH(V$1,Cal!$G$6:$G$21,0),MATCH(V$1,Cal!$H$6:$H$41,0)))*Cal!$C250</f>
        <v>0</v>
      </c>
      <c r="W250" s="31">
        <f>INDEX('INPUT MAX'!$B:$AK,Cal!$E250,IF(Cal!$P$3=22.5,MATCH(W$1,Cal!$G$6:$G$21,0),MATCH(W$1,Cal!$H$6:$H$41,0)))*Cal!$C250</f>
        <v>0</v>
      </c>
      <c r="X250" s="31">
        <f>INDEX('INPUT MAX'!$B:$AK,Cal!$E250,IF(Cal!$P$3=22.5,MATCH(X$1,Cal!$G$6:$G$21,0),MATCH(X$1,Cal!$H$6:$H$41,0)))*Cal!$C250</f>
        <v>0</v>
      </c>
      <c r="Y250" s="31">
        <f>INDEX('INPUT MAX'!$B:$AK,Cal!$E250,IF(Cal!$P$3=22.5,MATCH(Y$1,Cal!$G$6:$G$21,0),MATCH(Y$1,Cal!$H$6:$H$41,0)))*Cal!$C250</f>
        <v>0</v>
      </c>
      <c r="Z250" s="31">
        <f>INDEX('INPUT MAX'!$B:$AK,Cal!$E250,IF(Cal!$P$3=22.5,MATCH(Z$1,Cal!$G$6:$G$21,0),MATCH(Z$1,Cal!$H$6:$H$41,0)))*Cal!$C250</f>
        <v>0</v>
      </c>
      <c r="AA250" s="31">
        <f>INDEX('INPUT MAX'!$B:$AK,Cal!$E250,IF(Cal!$P$3=22.5,MATCH(AA$1,Cal!$G$6:$G$21,0),MATCH(AA$1,Cal!$H$6:$H$41,0)))*Cal!$C250</f>
        <v>0</v>
      </c>
      <c r="AB250" s="31">
        <f>INDEX('INPUT MAX'!$B:$AK,Cal!$E250,IF(Cal!$P$3=22.5,MATCH(AB$1,Cal!$G$6:$G$21,0),MATCH(AB$1,Cal!$H$6:$H$41,0)))*Cal!$C250</f>
        <v>0</v>
      </c>
      <c r="AC250" s="31">
        <f>INDEX('INPUT MAX'!$B:$AK,Cal!$E250,IF(Cal!$P$3=22.5,MATCH(AC$1,Cal!$G$6:$G$21,0),MATCH(AC$1,Cal!$H$6:$H$41,0)))*Cal!$C250</f>
        <v>0</v>
      </c>
      <c r="AD250" s="31">
        <f>INDEX('INPUT MAX'!$B:$AK,Cal!$E250,IF(Cal!$P$3=22.5,MATCH(AD$1,Cal!$G$6:$G$21,0),MATCH(AD$1,Cal!$H$6:$H$41,0)))*Cal!$C250</f>
        <v>0</v>
      </c>
      <c r="AE250" s="31">
        <f>INDEX('INPUT MAX'!$B:$AK,Cal!$E250,IF(Cal!$P$3=22.5,MATCH(AE$1,Cal!$G$6:$G$21,0),MATCH(AE$1,Cal!$H$6:$H$41,0)))*Cal!$C250</f>
        <v>0</v>
      </c>
      <c r="AF250" s="31">
        <f>INDEX('INPUT MAX'!$B:$AK,Cal!$E250,IF(Cal!$P$3=22.5,MATCH(AF$1,Cal!$G$6:$G$21,0),MATCH(AF$1,Cal!$H$6:$H$41,0)))*Cal!$C250</f>
        <v>0</v>
      </c>
      <c r="AG250" s="31">
        <f>INDEX('INPUT MAX'!$B:$AK,Cal!$E250,IF(Cal!$P$3=22.5,MATCH(AG$1,Cal!$G$6:$G$21,0),MATCH(AG$1,Cal!$H$6:$H$41,0)))*Cal!$C250</f>
        <v>0</v>
      </c>
      <c r="AH250" s="31">
        <f>INDEX('INPUT MAX'!$B:$AK,Cal!$E250,IF(Cal!$P$3=22.5,MATCH(AH$1,Cal!$G$6:$G$21,0),MATCH(AH$1,Cal!$H$6:$H$41,0)))*Cal!$C250</f>
        <v>0</v>
      </c>
      <c r="AI250" s="31">
        <f>INDEX('INPUT MAX'!$B:$AK,Cal!$E250,IF(Cal!$P$3=22.5,MATCH(AI$1,Cal!$G$6:$G$21,0),MATCH(AI$1,Cal!$H$6:$H$41,0)))*Cal!$C250</f>
        <v>0</v>
      </c>
      <c r="AJ250" s="31">
        <f>INDEX('INPUT MAX'!$B:$AK,Cal!$E250,IF(Cal!$P$3=22.5,MATCH(AJ$1,Cal!$G$6:$G$21,0),MATCH(AJ$1,Cal!$H$6:$H$41,0)))*Cal!$C250</f>
        <v>0</v>
      </c>
      <c r="AK250" s="31">
        <f>INDEX('INPUT MAX'!$B:$AK,Cal!$E250,IF(Cal!$P$3=22.5,MATCH(AK$1,Cal!$G$6:$G$21,0),MATCH(AK$1,Cal!$H$6:$H$41,0)))*Cal!$C250</f>
        <v>0</v>
      </c>
      <c r="AL250" s="31">
        <f>INDEX('INPUT MAX'!$B:$AK,Cal!$E250,IF(Cal!$P$3=22.5,MATCH(AL$1,Cal!$G$6:$G$21,0),MATCH(AL$1,Cal!$H$6:$H$41,0)))*Cal!$C250</f>
        <v>0</v>
      </c>
    </row>
    <row r="251" spans="1:38" x14ac:dyDescent="0.4">
      <c r="A251" s="7">
        <f>Cal!A251</f>
        <v>250</v>
      </c>
      <c r="B251" s="31">
        <f>INDEX('INPUT MAX'!$B:$AK,Cal!$E251,IF(Cal!$P$3=22.5,MATCH(B$1,Cal!$G$6:$G$21,0),MATCH(B$1,Cal!$H$6:$H$41,0)))*Cal!$C251</f>
        <v>0</v>
      </c>
      <c r="C251" s="31">
        <f>INDEX('INPUT MAX'!$B:$AK,Cal!$E251,IF(Cal!$P$3=22.5,MATCH(C$1,Cal!$G$6:$G$21,0),MATCH(C$1,Cal!$H$6:$H$41,0)))*Cal!$C251</f>
        <v>0</v>
      </c>
      <c r="D251" s="31">
        <f>INDEX('INPUT MAX'!$B:$AK,Cal!$E251,IF(Cal!$P$3=22.5,MATCH(D$1,Cal!$G$6:$G$21,0),MATCH(D$1,Cal!$H$6:$H$41,0)))*Cal!$C251</f>
        <v>0</v>
      </c>
      <c r="E251" s="31">
        <f>INDEX('INPUT MAX'!$B:$AK,Cal!$E251,IF(Cal!$P$3=22.5,MATCH(E$1,Cal!$G$6:$G$21,0),MATCH(E$1,Cal!$H$6:$H$41,0)))*Cal!$C251</f>
        <v>0</v>
      </c>
      <c r="F251" s="31">
        <f>INDEX('INPUT MAX'!$B:$AK,Cal!$E251,IF(Cal!$P$3=22.5,MATCH(F$1,Cal!$G$6:$G$21,0),MATCH(F$1,Cal!$H$6:$H$41,0)))*Cal!$C251</f>
        <v>0</v>
      </c>
      <c r="G251" s="31">
        <f>INDEX('INPUT MAX'!$B:$AK,Cal!$E251,IF(Cal!$P$3=22.5,MATCH(G$1,Cal!$G$6:$G$21,0),MATCH(G$1,Cal!$H$6:$H$41,0)))*Cal!$C251</f>
        <v>0</v>
      </c>
      <c r="H251" s="31">
        <f>INDEX('INPUT MAX'!$B:$AK,Cal!$E251,IF(Cal!$P$3=22.5,MATCH(H$1,Cal!$G$6:$G$21,0),MATCH(H$1,Cal!$H$6:$H$41,0)))*Cal!$C251</f>
        <v>0</v>
      </c>
      <c r="I251" s="31">
        <f>INDEX('INPUT MAX'!$B:$AK,Cal!$E251,IF(Cal!$P$3=22.5,MATCH(I$1,Cal!$G$6:$G$21,0),MATCH(I$1,Cal!$H$6:$H$41,0)))*Cal!$C251</f>
        <v>0</v>
      </c>
      <c r="J251" s="31">
        <f>INDEX('INPUT MAX'!$B:$AK,Cal!$E251,IF(Cal!$P$3=22.5,MATCH(J$1,Cal!$G$6:$G$21,0),MATCH(J$1,Cal!$H$6:$H$41,0)))*Cal!$C251</f>
        <v>0</v>
      </c>
      <c r="K251" s="31">
        <f>INDEX('INPUT MAX'!$B:$AK,Cal!$E251,IF(Cal!$P$3=22.5,MATCH(K$1,Cal!$G$6:$G$21,0),MATCH(K$1,Cal!$H$6:$H$41,0)))*Cal!$C251</f>
        <v>0</v>
      </c>
      <c r="L251" s="31">
        <f>INDEX('INPUT MAX'!$B:$AK,Cal!$E251,IF(Cal!$P$3=22.5,MATCH(L$1,Cal!$G$6:$G$21,0),MATCH(L$1,Cal!$H$6:$H$41,0)))*Cal!$C251</f>
        <v>0</v>
      </c>
      <c r="M251" s="31">
        <f>INDEX('INPUT MAX'!$B:$AK,Cal!$E251,IF(Cal!$P$3=22.5,MATCH(M$1,Cal!$G$6:$G$21,0),MATCH(M$1,Cal!$H$6:$H$41,0)))*Cal!$C251</f>
        <v>0</v>
      </c>
      <c r="N251" s="31">
        <f>INDEX('INPUT MAX'!$B:$AK,Cal!$E251,IF(Cal!$P$3=22.5,MATCH(N$1,Cal!$G$6:$G$21,0),MATCH(N$1,Cal!$H$6:$H$41,0)))*Cal!$C251</f>
        <v>0</v>
      </c>
      <c r="O251" s="31">
        <f>INDEX('INPUT MAX'!$B:$AK,Cal!$E251,IF(Cal!$P$3=22.5,MATCH(O$1,Cal!$G$6:$G$21,0),MATCH(O$1,Cal!$H$6:$H$41,0)))*Cal!$C251</f>
        <v>0</v>
      </c>
      <c r="P251" s="31">
        <f>INDEX('INPUT MAX'!$B:$AK,Cal!$E251,IF(Cal!$P$3=22.5,MATCH(P$1,Cal!$G$6:$G$21,0),MATCH(P$1,Cal!$H$6:$H$41,0)))*Cal!$C251</f>
        <v>0</v>
      </c>
      <c r="Q251" s="31">
        <f>INDEX('INPUT MAX'!$B:$AK,Cal!$E251,IF(Cal!$P$3=22.5,MATCH(Q$1,Cal!$G$6:$G$21,0),MATCH(Q$1,Cal!$H$6:$H$41,0)))*Cal!$C251</f>
        <v>0</v>
      </c>
      <c r="R251" s="31">
        <f>INDEX('INPUT MAX'!$B:$AK,Cal!$E251,IF(Cal!$P$3=22.5,MATCH(R$1,Cal!$G$6:$G$21,0),MATCH(R$1,Cal!$H$6:$H$41,0)))*Cal!$C251</f>
        <v>0</v>
      </c>
      <c r="S251" s="31">
        <f>INDEX('INPUT MAX'!$B:$AK,Cal!$E251,IF(Cal!$P$3=22.5,MATCH(S$1,Cal!$G$6:$G$21,0),MATCH(S$1,Cal!$H$6:$H$41,0)))*Cal!$C251</f>
        <v>0</v>
      </c>
      <c r="T251" s="31">
        <f>INDEX('INPUT MAX'!$B:$AK,Cal!$E251,IF(Cal!$P$3=22.5,MATCH(T$1,Cal!$G$6:$G$21,0),MATCH(T$1,Cal!$H$6:$H$41,0)))*Cal!$C251</f>
        <v>0</v>
      </c>
      <c r="U251" s="31">
        <f>INDEX('INPUT MAX'!$B:$AK,Cal!$E251,IF(Cal!$P$3=22.5,MATCH(U$1,Cal!$G$6:$G$21,0),MATCH(U$1,Cal!$H$6:$H$41,0)))*Cal!$C251</f>
        <v>0</v>
      </c>
      <c r="V251" s="31">
        <f>INDEX('INPUT MAX'!$B:$AK,Cal!$E251,IF(Cal!$P$3=22.5,MATCH(V$1,Cal!$G$6:$G$21,0),MATCH(V$1,Cal!$H$6:$H$41,0)))*Cal!$C251</f>
        <v>0</v>
      </c>
      <c r="W251" s="31">
        <f>INDEX('INPUT MAX'!$B:$AK,Cal!$E251,IF(Cal!$P$3=22.5,MATCH(W$1,Cal!$G$6:$G$21,0),MATCH(W$1,Cal!$H$6:$H$41,0)))*Cal!$C251</f>
        <v>0</v>
      </c>
      <c r="X251" s="31">
        <f>INDEX('INPUT MAX'!$B:$AK,Cal!$E251,IF(Cal!$P$3=22.5,MATCH(X$1,Cal!$G$6:$G$21,0),MATCH(X$1,Cal!$H$6:$H$41,0)))*Cal!$C251</f>
        <v>0</v>
      </c>
      <c r="Y251" s="31">
        <f>INDEX('INPUT MAX'!$B:$AK,Cal!$E251,IF(Cal!$P$3=22.5,MATCH(Y$1,Cal!$G$6:$G$21,0),MATCH(Y$1,Cal!$H$6:$H$41,0)))*Cal!$C251</f>
        <v>0</v>
      </c>
      <c r="Z251" s="31">
        <f>INDEX('INPUT MAX'!$B:$AK,Cal!$E251,IF(Cal!$P$3=22.5,MATCH(Z$1,Cal!$G$6:$G$21,0),MATCH(Z$1,Cal!$H$6:$H$41,0)))*Cal!$C251</f>
        <v>0</v>
      </c>
      <c r="AA251" s="31">
        <f>INDEX('INPUT MAX'!$B:$AK,Cal!$E251,IF(Cal!$P$3=22.5,MATCH(AA$1,Cal!$G$6:$G$21,0),MATCH(AA$1,Cal!$H$6:$H$41,0)))*Cal!$C251</f>
        <v>0</v>
      </c>
      <c r="AB251" s="31">
        <f>INDEX('INPUT MAX'!$B:$AK,Cal!$E251,IF(Cal!$P$3=22.5,MATCH(AB$1,Cal!$G$6:$G$21,0),MATCH(AB$1,Cal!$H$6:$H$41,0)))*Cal!$C251</f>
        <v>0</v>
      </c>
      <c r="AC251" s="31">
        <f>INDEX('INPUT MAX'!$B:$AK,Cal!$E251,IF(Cal!$P$3=22.5,MATCH(AC$1,Cal!$G$6:$G$21,0),MATCH(AC$1,Cal!$H$6:$H$41,0)))*Cal!$C251</f>
        <v>0</v>
      </c>
      <c r="AD251" s="31">
        <f>INDEX('INPUT MAX'!$B:$AK,Cal!$E251,IF(Cal!$P$3=22.5,MATCH(AD$1,Cal!$G$6:$G$21,0),MATCH(AD$1,Cal!$H$6:$H$41,0)))*Cal!$C251</f>
        <v>0</v>
      </c>
      <c r="AE251" s="31">
        <f>INDEX('INPUT MAX'!$B:$AK,Cal!$E251,IF(Cal!$P$3=22.5,MATCH(AE$1,Cal!$G$6:$G$21,0),MATCH(AE$1,Cal!$H$6:$H$41,0)))*Cal!$C251</f>
        <v>0</v>
      </c>
      <c r="AF251" s="31">
        <f>INDEX('INPUT MAX'!$B:$AK,Cal!$E251,IF(Cal!$P$3=22.5,MATCH(AF$1,Cal!$G$6:$G$21,0),MATCH(AF$1,Cal!$H$6:$H$41,0)))*Cal!$C251</f>
        <v>0</v>
      </c>
      <c r="AG251" s="31">
        <f>INDEX('INPUT MAX'!$B:$AK,Cal!$E251,IF(Cal!$P$3=22.5,MATCH(AG$1,Cal!$G$6:$G$21,0),MATCH(AG$1,Cal!$H$6:$H$41,0)))*Cal!$C251</f>
        <v>0</v>
      </c>
      <c r="AH251" s="31">
        <f>INDEX('INPUT MAX'!$B:$AK,Cal!$E251,IF(Cal!$P$3=22.5,MATCH(AH$1,Cal!$G$6:$G$21,0),MATCH(AH$1,Cal!$H$6:$H$41,0)))*Cal!$C251</f>
        <v>0</v>
      </c>
      <c r="AI251" s="31">
        <f>INDEX('INPUT MAX'!$B:$AK,Cal!$E251,IF(Cal!$P$3=22.5,MATCH(AI$1,Cal!$G$6:$G$21,0),MATCH(AI$1,Cal!$H$6:$H$41,0)))*Cal!$C251</f>
        <v>0</v>
      </c>
      <c r="AJ251" s="31">
        <f>INDEX('INPUT MAX'!$B:$AK,Cal!$E251,IF(Cal!$P$3=22.5,MATCH(AJ$1,Cal!$G$6:$G$21,0),MATCH(AJ$1,Cal!$H$6:$H$41,0)))*Cal!$C251</f>
        <v>0</v>
      </c>
      <c r="AK251" s="31">
        <f>INDEX('INPUT MAX'!$B:$AK,Cal!$E251,IF(Cal!$P$3=22.5,MATCH(AK$1,Cal!$G$6:$G$21,0),MATCH(AK$1,Cal!$H$6:$H$41,0)))*Cal!$C251</f>
        <v>0</v>
      </c>
      <c r="AL251" s="31">
        <f>INDEX('INPUT MAX'!$B:$AK,Cal!$E251,IF(Cal!$P$3=22.5,MATCH(AL$1,Cal!$G$6:$G$21,0),MATCH(AL$1,Cal!$H$6:$H$41,0)))*Cal!$C251</f>
        <v>0</v>
      </c>
    </row>
    <row r="252" spans="1:38" x14ac:dyDescent="0.4">
      <c r="A252" s="7">
        <f>Cal!A252</f>
        <v>251</v>
      </c>
      <c r="B252" s="31">
        <f>INDEX('INPUT MAX'!$B:$AK,Cal!$E252,IF(Cal!$P$3=22.5,MATCH(B$1,Cal!$G$6:$G$21,0),MATCH(B$1,Cal!$H$6:$H$41,0)))*Cal!$C252</f>
        <v>0</v>
      </c>
      <c r="C252" s="31">
        <f>INDEX('INPUT MAX'!$B:$AK,Cal!$E252,IF(Cal!$P$3=22.5,MATCH(C$1,Cal!$G$6:$G$21,0),MATCH(C$1,Cal!$H$6:$H$41,0)))*Cal!$C252</f>
        <v>0</v>
      </c>
      <c r="D252" s="31">
        <f>INDEX('INPUT MAX'!$B:$AK,Cal!$E252,IF(Cal!$P$3=22.5,MATCH(D$1,Cal!$G$6:$G$21,0),MATCH(D$1,Cal!$H$6:$H$41,0)))*Cal!$C252</f>
        <v>0</v>
      </c>
      <c r="E252" s="31">
        <f>INDEX('INPUT MAX'!$B:$AK,Cal!$E252,IF(Cal!$P$3=22.5,MATCH(E$1,Cal!$G$6:$G$21,0),MATCH(E$1,Cal!$H$6:$H$41,0)))*Cal!$C252</f>
        <v>0</v>
      </c>
      <c r="F252" s="31">
        <f>INDEX('INPUT MAX'!$B:$AK,Cal!$E252,IF(Cal!$P$3=22.5,MATCH(F$1,Cal!$G$6:$G$21,0),MATCH(F$1,Cal!$H$6:$H$41,0)))*Cal!$C252</f>
        <v>0</v>
      </c>
      <c r="G252" s="31">
        <f>INDEX('INPUT MAX'!$B:$AK,Cal!$E252,IF(Cal!$P$3=22.5,MATCH(G$1,Cal!$G$6:$G$21,0),MATCH(G$1,Cal!$H$6:$H$41,0)))*Cal!$C252</f>
        <v>0</v>
      </c>
      <c r="H252" s="31">
        <f>INDEX('INPUT MAX'!$B:$AK,Cal!$E252,IF(Cal!$P$3=22.5,MATCH(H$1,Cal!$G$6:$G$21,0),MATCH(H$1,Cal!$H$6:$H$41,0)))*Cal!$C252</f>
        <v>0</v>
      </c>
      <c r="I252" s="31">
        <f>INDEX('INPUT MAX'!$B:$AK,Cal!$E252,IF(Cal!$P$3=22.5,MATCH(I$1,Cal!$G$6:$G$21,0),MATCH(I$1,Cal!$H$6:$H$41,0)))*Cal!$C252</f>
        <v>0</v>
      </c>
      <c r="J252" s="31">
        <f>INDEX('INPUT MAX'!$B:$AK,Cal!$E252,IF(Cal!$P$3=22.5,MATCH(J$1,Cal!$G$6:$G$21,0),MATCH(J$1,Cal!$H$6:$H$41,0)))*Cal!$C252</f>
        <v>0</v>
      </c>
      <c r="K252" s="31">
        <f>INDEX('INPUT MAX'!$B:$AK,Cal!$E252,IF(Cal!$P$3=22.5,MATCH(K$1,Cal!$G$6:$G$21,0),MATCH(K$1,Cal!$H$6:$H$41,0)))*Cal!$C252</f>
        <v>0</v>
      </c>
      <c r="L252" s="31">
        <f>INDEX('INPUT MAX'!$B:$AK,Cal!$E252,IF(Cal!$P$3=22.5,MATCH(L$1,Cal!$G$6:$G$21,0),MATCH(L$1,Cal!$H$6:$H$41,0)))*Cal!$C252</f>
        <v>0</v>
      </c>
      <c r="M252" s="31">
        <f>INDEX('INPUT MAX'!$B:$AK,Cal!$E252,IF(Cal!$P$3=22.5,MATCH(M$1,Cal!$G$6:$G$21,0),MATCH(M$1,Cal!$H$6:$H$41,0)))*Cal!$C252</f>
        <v>0</v>
      </c>
      <c r="N252" s="31">
        <f>INDEX('INPUT MAX'!$B:$AK,Cal!$E252,IF(Cal!$P$3=22.5,MATCH(N$1,Cal!$G$6:$G$21,0),MATCH(N$1,Cal!$H$6:$H$41,0)))*Cal!$C252</f>
        <v>0</v>
      </c>
      <c r="O252" s="31">
        <f>INDEX('INPUT MAX'!$B:$AK,Cal!$E252,IF(Cal!$P$3=22.5,MATCH(O$1,Cal!$G$6:$G$21,0),MATCH(O$1,Cal!$H$6:$H$41,0)))*Cal!$C252</f>
        <v>0</v>
      </c>
      <c r="P252" s="31">
        <f>INDEX('INPUT MAX'!$B:$AK,Cal!$E252,IF(Cal!$P$3=22.5,MATCH(P$1,Cal!$G$6:$G$21,0),MATCH(P$1,Cal!$H$6:$H$41,0)))*Cal!$C252</f>
        <v>0</v>
      </c>
      <c r="Q252" s="31">
        <f>INDEX('INPUT MAX'!$B:$AK,Cal!$E252,IF(Cal!$P$3=22.5,MATCH(Q$1,Cal!$G$6:$G$21,0),MATCH(Q$1,Cal!$H$6:$H$41,0)))*Cal!$C252</f>
        <v>0</v>
      </c>
      <c r="R252" s="31">
        <f>INDEX('INPUT MAX'!$B:$AK,Cal!$E252,IF(Cal!$P$3=22.5,MATCH(R$1,Cal!$G$6:$G$21,0),MATCH(R$1,Cal!$H$6:$H$41,0)))*Cal!$C252</f>
        <v>0</v>
      </c>
      <c r="S252" s="31">
        <f>INDEX('INPUT MAX'!$B:$AK,Cal!$E252,IF(Cal!$P$3=22.5,MATCH(S$1,Cal!$G$6:$G$21,0),MATCH(S$1,Cal!$H$6:$H$41,0)))*Cal!$C252</f>
        <v>0</v>
      </c>
      <c r="T252" s="31">
        <f>INDEX('INPUT MAX'!$B:$AK,Cal!$E252,IF(Cal!$P$3=22.5,MATCH(T$1,Cal!$G$6:$G$21,0),MATCH(T$1,Cal!$H$6:$H$41,0)))*Cal!$C252</f>
        <v>0</v>
      </c>
      <c r="U252" s="31">
        <f>INDEX('INPUT MAX'!$B:$AK,Cal!$E252,IF(Cal!$P$3=22.5,MATCH(U$1,Cal!$G$6:$G$21,0),MATCH(U$1,Cal!$H$6:$H$41,0)))*Cal!$C252</f>
        <v>0</v>
      </c>
      <c r="V252" s="31">
        <f>INDEX('INPUT MAX'!$B:$AK,Cal!$E252,IF(Cal!$P$3=22.5,MATCH(V$1,Cal!$G$6:$G$21,0),MATCH(V$1,Cal!$H$6:$H$41,0)))*Cal!$C252</f>
        <v>0</v>
      </c>
      <c r="W252" s="31">
        <f>INDEX('INPUT MAX'!$B:$AK,Cal!$E252,IF(Cal!$P$3=22.5,MATCH(W$1,Cal!$G$6:$G$21,0),MATCH(W$1,Cal!$H$6:$H$41,0)))*Cal!$C252</f>
        <v>0</v>
      </c>
      <c r="X252" s="31">
        <f>INDEX('INPUT MAX'!$B:$AK,Cal!$E252,IF(Cal!$P$3=22.5,MATCH(X$1,Cal!$G$6:$G$21,0),MATCH(X$1,Cal!$H$6:$H$41,0)))*Cal!$C252</f>
        <v>0</v>
      </c>
      <c r="Y252" s="31">
        <f>INDEX('INPUT MAX'!$B:$AK,Cal!$E252,IF(Cal!$P$3=22.5,MATCH(Y$1,Cal!$G$6:$G$21,0),MATCH(Y$1,Cal!$H$6:$H$41,0)))*Cal!$C252</f>
        <v>0</v>
      </c>
      <c r="Z252" s="31">
        <f>INDEX('INPUT MAX'!$B:$AK,Cal!$E252,IF(Cal!$P$3=22.5,MATCH(Z$1,Cal!$G$6:$G$21,0),MATCH(Z$1,Cal!$H$6:$H$41,0)))*Cal!$C252</f>
        <v>0</v>
      </c>
      <c r="AA252" s="31">
        <f>INDEX('INPUT MAX'!$B:$AK,Cal!$E252,IF(Cal!$P$3=22.5,MATCH(AA$1,Cal!$G$6:$G$21,0),MATCH(AA$1,Cal!$H$6:$H$41,0)))*Cal!$C252</f>
        <v>0</v>
      </c>
      <c r="AB252" s="31">
        <f>INDEX('INPUT MAX'!$B:$AK,Cal!$E252,IF(Cal!$P$3=22.5,MATCH(AB$1,Cal!$G$6:$G$21,0),MATCH(AB$1,Cal!$H$6:$H$41,0)))*Cal!$C252</f>
        <v>0</v>
      </c>
      <c r="AC252" s="31">
        <f>INDEX('INPUT MAX'!$B:$AK,Cal!$E252,IF(Cal!$P$3=22.5,MATCH(AC$1,Cal!$G$6:$G$21,0),MATCH(AC$1,Cal!$H$6:$H$41,0)))*Cal!$C252</f>
        <v>0</v>
      </c>
      <c r="AD252" s="31">
        <f>INDEX('INPUT MAX'!$B:$AK,Cal!$E252,IF(Cal!$P$3=22.5,MATCH(AD$1,Cal!$G$6:$G$21,0),MATCH(AD$1,Cal!$H$6:$H$41,0)))*Cal!$C252</f>
        <v>0</v>
      </c>
      <c r="AE252" s="31">
        <f>INDEX('INPUT MAX'!$B:$AK,Cal!$E252,IF(Cal!$P$3=22.5,MATCH(AE$1,Cal!$G$6:$G$21,0),MATCH(AE$1,Cal!$H$6:$H$41,0)))*Cal!$C252</f>
        <v>0</v>
      </c>
      <c r="AF252" s="31">
        <f>INDEX('INPUT MAX'!$B:$AK,Cal!$E252,IF(Cal!$P$3=22.5,MATCH(AF$1,Cal!$G$6:$G$21,0),MATCH(AF$1,Cal!$H$6:$H$41,0)))*Cal!$C252</f>
        <v>0</v>
      </c>
      <c r="AG252" s="31">
        <f>INDEX('INPUT MAX'!$B:$AK,Cal!$E252,IF(Cal!$P$3=22.5,MATCH(AG$1,Cal!$G$6:$G$21,0),MATCH(AG$1,Cal!$H$6:$H$41,0)))*Cal!$C252</f>
        <v>0</v>
      </c>
      <c r="AH252" s="31">
        <f>INDEX('INPUT MAX'!$B:$AK,Cal!$E252,IF(Cal!$P$3=22.5,MATCH(AH$1,Cal!$G$6:$G$21,0),MATCH(AH$1,Cal!$H$6:$H$41,0)))*Cal!$C252</f>
        <v>0</v>
      </c>
      <c r="AI252" s="31">
        <f>INDEX('INPUT MAX'!$B:$AK,Cal!$E252,IF(Cal!$P$3=22.5,MATCH(AI$1,Cal!$G$6:$G$21,0),MATCH(AI$1,Cal!$H$6:$H$41,0)))*Cal!$C252</f>
        <v>0</v>
      </c>
      <c r="AJ252" s="31">
        <f>INDEX('INPUT MAX'!$B:$AK,Cal!$E252,IF(Cal!$P$3=22.5,MATCH(AJ$1,Cal!$G$6:$G$21,0),MATCH(AJ$1,Cal!$H$6:$H$41,0)))*Cal!$C252</f>
        <v>0</v>
      </c>
      <c r="AK252" s="31">
        <f>INDEX('INPUT MAX'!$B:$AK,Cal!$E252,IF(Cal!$P$3=22.5,MATCH(AK$1,Cal!$G$6:$G$21,0),MATCH(AK$1,Cal!$H$6:$H$41,0)))*Cal!$C252</f>
        <v>0</v>
      </c>
      <c r="AL252" s="31">
        <f>INDEX('INPUT MAX'!$B:$AK,Cal!$E252,IF(Cal!$P$3=22.5,MATCH(AL$1,Cal!$G$6:$G$21,0),MATCH(AL$1,Cal!$H$6:$H$41,0)))*Cal!$C252</f>
        <v>0</v>
      </c>
    </row>
    <row r="253" spans="1:38" x14ac:dyDescent="0.4">
      <c r="A253" s="7">
        <f>Cal!A253</f>
        <v>252</v>
      </c>
      <c r="B253" s="31">
        <f>INDEX('INPUT MAX'!$B:$AK,Cal!$E253,IF(Cal!$P$3=22.5,MATCH(B$1,Cal!$G$6:$G$21,0),MATCH(B$1,Cal!$H$6:$H$41,0)))*Cal!$C253</f>
        <v>0</v>
      </c>
      <c r="C253" s="31">
        <f>INDEX('INPUT MAX'!$B:$AK,Cal!$E253,IF(Cal!$P$3=22.5,MATCH(C$1,Cal!$G$6:$G$21,0),MATCH(C$1,Cal!$H$6:$H$41,0)))*Cal!$C253</f>
        <v>0</v>
      </c>
      <c r="D253" s="31">
        <f>INDEX('INPUT MAX'!$B:$AK,Cal!$E253,IF(Cal!$P$3=22.5,MATCH(D$1,Cal!$G$6:$G$21,0),MATCH(D$1,Cal!$H$6:$H$41,0)))*Cal!$C253</f>
        <v>0</v>
      </c>
      <c r="E253" s="31">
        <f>INDEX('INPUT MAX'!$B:$AK,Cal!$E253,IF(Cal!$P$3=22.5,MATCH(E$1,Cal!$G$6:$G$21,0),MATCH(E$1,Cal!$H$6:$H$41,0)))*Cal!$C253</f>
        <v>0</v>
      </c>
      <c r="F253" s="31">
        <f>INDEX('INPUT MAX'!$B:$AK,Cal!$E253,IF(Cal!$P$3=22.5,MATCH(F$1,Cal!$G$6:$G$21,0),MATCH(F$1,Cal!$H$6:$H$41,0)))*Cal!$C253</f>
        <v>0</v>
      </c>
      <c r="G253" s="31">
        <f>INDEX('INPUT MAX'!$B:$AK,Cal!$E253,IF(Cal!$P$3=22.5,MATCH(G$1,Cal!$G$6:$G$21,0),MATCH(G$1,Cal!$H$6:$H$41,0)))*Cal!$C253</f>
        <v>0</v>
      </c>
      <c r="H253" s="31">
        <f>INDEX('INPUT MAX'!$B:$AK,Cal!$E253,IF(Cal!$P$3=22.5,MATCH(H$1,Cal!$G$6:$G$21,0),MATCH(H$1,Cal!$H$6:$H$41,0)))*Cal!$C253</f>
        <v>0</v>
      </c>
      <c r="I253" s="31">
        <f>INDEX('INPUT MAX'!$B:$AK,Cal!$E253,IF(Cal!$P$3=22.5,MATCH(I$1,Cal!$G$6:$G$21,0),MATCH(I$1,Cal!$H$6:$H$41,0)))*Cal!$C253</f>
        <v>0</v>
      </c>
      <c r="J253" s="31">
        <f>INDEX('INPUT MAX'!$B:$AK,Cal!$E253,IF(Cal!$P$3=22.5,MATCH(J$1,Cal!$G$6:$G$21,0),MATCH(J$1,Cal!$H$6:$H$41,0)))*Cal!$C253</f>
        <v>0</v>
      </c>
      <c r="K253" s="31">
        <f>INDEX('INPUT MAX'!$B:$AK,Cal!$E253,IF(Cal!$P$3=22.5,MATCH(K$1,Cal!$G$6:$G$21,0),MATCH(K$1,Cal!$H$6:$H$41,0)))*Cal!$C253</f>
        <v>0</v>
      </c>
      <c r="L253" s="31">
        <f>INDEX('INPUT MAX'!$B:$AK,Cal!$E253,IF(Cal!$P$3=22.5,MATCH(L$1,Cal!$G$6:$G$21,0),MATCH(L$1,Cal!$H$6:$H$41,0)))*Cal!$C253</f>
        <v>0</v>
      </c>
      <c r="M253" s="31">
        <f>INDEX('INPUT MAX'!$B:$AK,Cal!$E253,IF(Cal!$P$3=22.5,MATCH(M$1,Cal!$G$6:$G$21,0),MATCH(M$1,Cal!$H$6:$H$41,0)))*Cal!$C253</f>
        <v>0</v>
      </c>
      <c r="N253" s="31">
        <f>INDEX('INPUT MAX'!$B:$AK,Cal!$E253,IF(Cal!$P$3=22.5,MATCH(N$1,Cal!$G$6:$G$21,0),MATCH(N$1,Cal!$H$6:$H$41,0)))*Cal!$C253</f>
        <v>0</v>
      </c>
      <c r="O253" s="31">
        <f>INDEX('INPUT MAX'!$B:$AK,Cal!$E253,IF(Cal!$P$3=22.5,MATCH(O$1,Cal!$G$6:$G$21,0),MATCH(O$1,Cal!$H$6:$H$41,0)))*Cal!$C253</f>
        <v>0</v>
      </c>
      <c r="P253" s="31">
        <f>INDEX('INPUT MAX'!$B:$AK,Cal!$E253,IF(Cal!$P$3=22.5,MATCH(P$1,Cal!$G$6:$G$21,0),MATCH(P$1,Cal!$H$6:$H$41,0)))*Cal!$C253</f>
        <v>0</v>
      </c>
      <c r="Q253" s="31">
        <f>INDEX('INPUT MAX'!$B:$AK,Cal!$E253,IF(Cal!$P$3=22.5,MATCH(Q$1,Cal!$G$6:$G$21,0),MATCH(Q$1,Cal!$H$6:$H$41,0)))*Cal!$C253</f>
        <v>0</v>
      </c>
      <c r="R253" s="31">
        <f>INDEX('INPUT MAX'!$B:$AK,Cal!$E253,IF(Cal!$P$3=22.5,MATCH(R$1,Cal!$G$6:$G$21,0),MATCH(R$1,Cal!$H$6:$H$41,0)))*Cal!$C253</f>
        <v>0</v>
      </c>
      <c r="S253" s="31">
        <f>INDEX('INPUT MAX'!$B:$AK,Cal!$E253,IF(Cal!$P$3=22.5,MATCH(S$1,Cal!$G$6:$G$21,0),MATCH(S$1,Cal!$H$6:$H$41,0)))*Cal!$C253</f>
        <v>0</v>
      </c>
      <c r="T253" s="31">
        <f>INDEX('INPUT MAX'!$B:$AK,Cal!$E253,IF(Cal!$P$3=22.5,MATCH(T$1,Cal!$G$6:$G$21,0),MATCH(T$1,Cal!$H$6:$H$41,0)))*Cal!$C253</f>
        <v>0</v>
      </c>
      <c r="U253" s="31">
        <f>INDEX('INPUT MAX'!$B:$AK,Cal!$E253,IF(Cal!$P$3=22.5,MATCH(U$1,Cal!$G$6:$G$21,0),MATCH(U$1,Cal!$H$6:$H$41,0)))*Cal!$C253</f>
        <v>0</v>
      </c>
      <c r="V253" s="31">
        <f>INDEX('INPUT MAX'!$B:$AK,Cal!$E253,IF(Cal!$P$3=22.5,MATCH(V$1,Cal!$G$6:$G$21,0),MATCH(V$1,Cal!$H$6:$H$41,0)))*Cal!$C253</f>
        <v>0</v>
      </c>
      <c r="W253" s="31">
        <f>INDEX('INPUT MAX'!$B:$AK,Cal!$E253,IF(Cal!$P$3=22.5,MATCH(W$1,Cal!$G$6:$G$21,0),MATCH(W$1,Cal!$H$6:$H$41,0)))*Cal!$C253</f>
        <v>0</v>
      </c>
      <c r="X253" s="31">
        <f>INDEX('INPUT MAX'!$B:$AK,Cal!$E253,IF(Cal!$P$3=22.5,MATCH(X$1,Cal!$G$6:$G$21,0),MATCH(X$1,Cal!$H$6:$H$41,0)))*Cal!$C253</f>
        <v>0</v>
      </c>
      <c r="Y253" s="31">
        <f>INDEX('INPUT MAX'!$B:$AK,Cal!$E253,IF(Cal!$P$3=22.5,MATCH(Y$1,Cal!$G$6:$G$21,0),MATCH(Y$1,Cal!$H$6:$H$41,0)))*Cal!$C253</f>
        <v>0</v>
      </c>
      <c r="Z253" s="31">
        <f>INDEX('INPUT MAX'!$B:$AK,Cal!$E253,IF(Cal!$P$3=22.5,MATCH(Z$1,Cal!$G$6:$G$21,0),MATCH(Z$1,Cal!$H$6:$H$41,0)))*Cal!$C253</f>
        <v>0</v>
      </c>
      <c r="AA253" s="31">
        <f>INDEX('INPUT MAX'!$B:$AK,Cal!$E253,IF(Cal!$P$3=22.5,MATCH(AA$1,Cal!$G$6:$G$21,0),MATCH(AA$1,Cal!$H$6:$H$41,0)))*Cal!$C253</f>
        <v>0</v>
      </c>
      <c r="AB253" s="31">
        <f>INDEX('INPUT MAX'!$B:$AK,Cal!$E253,IF(Cal!$P$3=22.5,MATCH(AB$1,Cal!$G$6:$G$21,0),MATCH(AB$1,Cal!$H$6:$H$41,0)))*Cal!$C253</f>
        <v>0</v>
      </c>
      <c r="AC253" s="31">
        <f>INDEX('INPUT MAX'!$B:$AK,Cal!$E253,IF(Cal!$P$3=22.5,MATCH(AC$1,Cal!$G$6:$G$21,0),MATCH(AC$1,Cal!$H$6:$H$41,0)))*Cal!$C253</f>
        <v>0</v>
      </c>
      <c r="AD253" s="31">
        <f>INDEX('INPUT MAX'!$B:$AK,Cal!$E253,IF(Cal!$P$3=22.5,MATCH(AD$1,Cal!$G$6:$G$21,0),MATCH(AD$1,Cal!$H$6:$H$41,0)))*Cal!$C253</f>
        <v>0</v>
      </c>
      <c r="AE253" s="31">
        <f>INDEX('INPUT MAX'!$B:$AK,Cal!$E253,IF(Cal!$P$3=22.5,MATCH(AE$1,Cal!$G$6:$G$21,0),MATCH(AE$1,Cal!$H$6:$H$41,0)))*Cal!$C253</f>
        <v>0</v>
      </c>
      <c r="AF253" s="31">
        <f>INDEX('INPUT MAX'!$B:$AK,Cal!$E253,IF(Cal!$P$3=22.5,MATCH(AF$1,Cal!$G$6:$G$21,0),MATCH(AF$1,Cal!$H$6:$H$41,0)))*Cal!$C253</f>
        <v>0</v>
      </c>
      <c r="AG253" s="31">
        <f>INDEX('INPUT MAX'!$B:$AK,Cal!$E253,IF(Cal!$P$3=22.5,MATCH(AG$1,Cal!$G$6:$G$21,0),MATCH(AG$1,Cal!$H$6:$H$41,0)))*Cal!$C253</f>
        <v>0</v>
      </c>
      <c r="AH253" s="31">
        <f>INDEX('INPUT MAX'!$B:$AK,Cal!$E253,IF(Cal!$P$3=22.5,MATCH(AH$1,Cal!$G$6:$G$21,0),MATCH(AH$1,Cal!$H$6:$H$41,0)))*Cal!$C253</f>
        <v>0</v>
      </c>
      <c r="AI253" s="31">
        <f>INDEX('INPUT MAX'!$B:$AK,Cal!$E253,IF(Cal!$P$3=22.5,MATCH(AI$1,Cal!$G$6:$G$21,0),MATCH(AI$1,Cal!$H$6:$H$41,0)))*Cal!$C253</f>
        <v>0</v>
      </c>
      <c r="AJ253" s="31">
        <f>INDEX('INPUT MAX'!$B:$AK,Cal!$E253,IF(Cal!$P$3=22.5,MATCH(AJ$1,Cal!$G$6:$G$21,0),MATCH(AJ$1,Cal!$H$6:$H$41,0)))*Cal!$C253</f>
        <v>0</v>
      </c>
      <c r="AK253" s="31">
        <f>INDEX('INPUT MAX'!$B:$AK,Cal!$E253,IF(Cal!$P$3=22.5,MATCH(AK$1,Cal!$G$6:$G$21,0),MATCH(AK$1,Cal!$H$6:$H$41,0)))*Cal!$C253</f>
        <v>0</v>
      </c>
      <c r="AL253" s="31">
        <f>INDEX('INPUT MAX'!$B:$AK,Cal!$E253,IF(Cal!$P$3=22.5,MATCH(AL$1,Cal!$G$6:$G$21,0),MATCH(AL$1,Cal!$H$6:$H$41,0)))*Cal!$C253</f>
        <v>0</v>
      </c>
    </row>
    <row r="254" spans="1:38" x14ac:dyDescent="0.4">
      <c r="A254" s="7">
        <f>Cal!A254</f>
        <v>253</v>
      </c>
      <c r="B254" s="31">
        <f>INDEX('INPUT MAX'!$B:$AK,Cal!$E254,IF(Cal!$P$3=22.5,MATCH(B$1,Cal!$G$6:$G$21,0),MATCH(B$1,Cal!$H$6:$H$41,0)))*Cal!$C254</f>
        <v>0</v>
      </c>
      <c r="C254" s="31">
        <f>INDEX('INPUT MAX'!$B:$AK,Cal!$E254,IF(Cal!$P$3=22.5,MATCH(C$1,Cal!$G$6:$G$21,0),MATCH(C$1,Cal!$H$6:$H$41,0)))*Cal!$C254</f>
        <v>0</v>
      </c>
      <c r="D254" s="31">
        <f>INDEX('INPUT MAX'!$B:$AK,Cal!$E254,IF(Cal!$P$3=22.5,MATCH(D$1,Cal!$G$6:$G$21,0),MATCH(D$1,Cal!$H$6:$H$41,0)))*Cal!$C254</f>
        <v>0</v>
      </c>
      <c r="E254" s="31">
        <f>INDEX('INPUT MAX'!$B:$AK,Cal!$E254,IF(Cal!$P$3=22.5,MATCH(E$1,Cal!$G$6:$G$21,0),MATCH(E$1,Cal!$H$6:$H$41,0)))*Cal!$C254</f>
        <v>0</v>
      </c>
      <c r="F254" s="31">
        <f>INDEX('INPUT MAX'!$B:$AK,Cal!$E254,IF(Cal!$P$3=22.5,MATCH(F$1,Cal!$G$6:$G$21,0),MATCH(F$1,Cal!$H$6:$H$41,0)))*Cal!$C254</f>
        <v>0</v>
      </c>
      <c r="G254" s="31">
        <f>INDEX('INPUT MAX'!$B:$AK,Cal!$E254,IF(Cal!$P$3=22.5,MATCH(G$1,Cal!$G$6:$G$21,0),MATCH(G$1,Cal!$H$6:$H$41,0)))*Cal!$C254</f>
        <v>0</v>
      </c>
      <c r="H254" s="31">
        <f>INDEX('INPUT MAX'!$B:$AK,Cal!$E254,IF(Cal!$P$3=22.5,MATCH(H$1,Cal!$G$6:$G$21,0),MATCH(H$1,Cal!$H$6:$H$41,0)))*Cal!$C254</f>
        <v>0</v>
      </c>
      <c r="I254" s="31">
        <f>INDEX('INPUT MAX'!$B:$AK,Cal!$E254,IF(Cal!$P$3=22.5,MATCH(I$1,Cal!$G$6:$G$21,0),MATCH(I$1,Cal!$H$6:$H$41,0)))*Cal!$C254</f>
        <v>0</v>
      </c>
      <c r="J254" s="31">
        <f>INDEX('INPUT MAX'!$B:$AK,Cal!$E254,IF(Cal!$P$3=22.5,MATCH(J$1,Cal!$G$6:$G$21,0),MATCH(J$1,Cal!$H$6:$H$41,0)))*Cal!$C254</f>
        <v>0</v>
      </c>
      <c r="K254" s="31">
        <f>INDEX('INPUT MAX'!$B:$AK,Cal!$E254,IF(Cal!$P$3=22.5,MATCH(K$1,Cal!$G$6:$G$21,0),MATCH(K$1,Cal!$H$6:$H$41,0)))*Cal!$C254</f>
        <v>0</v>
      </c>
      <c r="L254" s="31">
        <f>INDEX('INPUT MAX'!$B:$AK,Cal!$E254,IF(Cal!$P$3=22.5,MATCH(L$1,Cal!$G$6:$G$21,0),MATCH(L$1,Cal!$H$6:$H$41,0)))*Cal!$C254</f>
        <v>0</v>
      </c>
      <c r="M254" s="31">
        <f>INDEX('INPUT MAX'!$B:$AK,Cal!$E254,IF(Cal!$P$3=22.5,MATCH(M$1,Cal!$G$6:$G$21,0),MATCH(M$1,Cal!$H$6:$H$41,0)))*Cal!$C254</f>
        <v>0</v>
      </c>
      <c r="N254" s="31">
        <f>INDEX('INPUT MAX'!$B:$AK,Cal!$E254,IF(Cal!$P$3=22.5,MATCH(N$1,Cal!$G$6:$G$21,0),MATCH(N$1,Cal!$H$6:$H$41,0)))*Cal!$C254</f>
        <v>0</v>
      </c>
      <c r="O254" s="31">
        <f>INDEX('INPUT MAX'!$B:$AK,Cal!$E254,IF(Cal!$P$3=22.5,MATCH(O$1,Cal!$G$6:$G$21,0),MATCH(O$1,Cal!$H$6:$H$41,0)))*Cal!$C254</f>
        <v>0</v>
      </c>
      <c r="P254" s="31">
        <f>INDEX('INPUT MAX'!$B:$AK,Cal!$E254,IF(Cal!$P$3=22.5,MATCH(P$1,Cal!$G$6:$G$21,0),MATCH(P$1,Cal!$H$6:$H$41,0)))*Cal!$C254</f>
        <v>0</v>
      </c>
      <c r="Q254" s="31">
        <f>INDEX('INPUT MAX'!$B:$AK,Cal!$E254,IF(Cal!$P$3=22.5,MATCH(Q$1,Cal!$G$6:$G$21,0),MATCH(Q$1,Cal!$H$6:$H$41,0)))*Cal!$C254</f>
        <v>0</v>
      </c>
      <c r="R254" s="31">
        <f>INDEX('INPUT MAX'!$B:$AK,Cal!$E254,IF(Cal!$P$3=22.5,MATCH(R$1,Cal!$G$6:$G$21,0),MATCH(R$1,Cal!$H$6:$H$41,0)))*Cal!$C254</f>
        <v>0</v>
      </c>
      <c r="S254" s="31">
        <f>INDEX('INPUT MAX'!$B:$AK,Cal!$E254,IF(Cal!$P$3=22.5,MATCH(S$1,Cal!$G$6:$G$21,0),MATCH(S$1,Cal!$H$6:$H$41,0)))*Cal!$C254</f>
        <v>0</v>
      </c>
      <c r="T254" s="31">
        <f>INDEX('INPUT MAX'!$B:$AK,Cal!$E254,IF(Cal!$P$3=22.5,MATCH(T$1,Cal!$G$6:$G$21,0),MATCH(T$1,Cal!$H$6:$H$41,0)))*Cal!$C254</f>
        <v>0</v>
      </c>
      <c r="U254" s="31">
        <f>INDEX('INPUT MAX'!$B:$AK,Cal!$E254,IF(Cal!$P$3=22.5,MATCH(U$1,Cal!$G$6:$G$21,0),MATCH(U$1,Cal!$H$6:$H$41,0)))*Cal!$C254</f>
        <v>0</v>
      </c>
      <c r="V254" s="31">
        <f>INDEX('INPUT MAX'!$B:$AK,Cal!$E254,IF(Cal!$P$3=22.5,MATCH(V$1,Cal!$G$6:$G$21,0),MATCH(V$1,Cal!$H$6:$H$41,0)))*Cal!$C254</f>
        <v>0</v>
      </c>
      <c r="W254" s="31">
        <f>INDEX('INPUT MAX'!$B:$AK,Cal!$E254,IF(Cal!$P$3=22.5,MATCH(W$1,Cal!$G$6:$G$21,0),MATCH(W$1,Cal!$H$6:$H$41,0)))*Cal!$C254</f>
        <v>0</v>
      </c>
      <c r="X254" s="31">
        <f>INDEX('INPUT MAX'!$B:$AK,Cal!$E254,IF(Cal!$P$3=22.5,MATCH(X$1,Cal!$G$6:$G$21,0),MATCH(X$1,Cal!$H$6:$H$41,0)))*Cal!$C254</f>
        <v>0</v>
      </c>
      <c r="Y254" s="31">
        <f>INDEX('INPUT MAX'!$B:$AK,Cal!$E254,IF(Cal!$P$3=22.5,MATCH(Y$1,Cal!$G$6:$G$21,0),MATCH(Y$1,Cal!$H$6:$H$41,0)))*Cal!$C254</f>
        <v>0</v>
      </c>
      <c r="Z254" s="31">
        <f>INDEX('INPUT MAX'!$B:$AK,Cal!$E254,IF(Cal!$P$3=22.5,MATCH(Z$1,Cal!$G$6:$G$21,0),MATCH(Z$1,Cal!$H$6:$H$41,0)))*Cal!$C254</f>
        <v>0</v>
      </c>
      <c r="AA254" s="31">
        <f>INDEX('INPUT MAX'!$B:$AK,Cal!$E254,IF(Cal!$P$3=22.5,MATCH(AA$1,Cal!$G$6:$G$21,0),MATCH(AA$1,Cal!$H$6:$H$41,0)))*Cal!$C254</f>
        <v>0</v>
      </c>
      <c r="AB254" s="31">
        <f>INDEX('INPUT MAX'!$B:$AK,Cal!$E254,IF(Cal!$P$3=22.5,MATCH(AB$1,Cal!$G$6:$G$21,0),MATCH(AB$1,Cal!$H$6:$H$41,0)))*Cal!$C254</f>
        <v>0</v>
      </c>
      <c r="AC254" s="31">
        <f>INDEX('INPUT MAX'!$B:$AK,Cal!$E254,IF(Cal!$P$3=22.5,MATCH(AC$1,Cal!$G$6:$G$21,0),MATCH(AC$1,Cal!$H$6:$H$41,0)))*Cal!$C254</f>
        <v>0</v>
      </c>
      <c r="AD254" s="31">
        <f>INDEX('INPUT MAX'!$B:$AK,Cal!$E254,IF(Cal!$P$3=22.5,MATCH(AD$1,Cal!$G$6:$G$21,0),MATCH(AD$1,Cal!$H$6:$H$41,0)))*Cal!$C254</f>
        <v>0</v>
      </c>
      <c r="AE254" s="31">
        <f>INDEX('INPUT MAX'!$B:$AK,Cal!$E254,IF(Cal!$P$3=22.5,MATCH(AE$1,Cal!$G$6:$G$21,0),MATCH(AE$1,Cal!$H$6:$H$41,0)))*Cal!$C254</f>
        <v>0</v>
      </c>
      <c r="AF254" s="31">
        <f>INDEX('INPUT MAX'!$B:$AK,Cal!$E254,IF(Cal!$P$3=22.5,MATCH(AF$1,Cal!$G$6:$G$21,0),MATCH(AF$1,Cal!$H$6:$H$41,0)))*Cal!$C254</f>
        <v>0</v>
      </c>
      <c r="AG254" s="31">
        <f>INDEX('INPUT MAX'!$B:$AK,Cal!$E254,IF(Cal!$P$3=22.5,MATCH(AG$1,Cal!$G$6:$G$21,0),MATCH(AG$1,Cal!$H$6:$H$41,0)))*Cal!$C254</f>
        <v>0</v>
      </c>
      <c r="AH254" s="31">
        <f>INDEX('INPUT MAX'!$B:$AK,Cal!$E254,IF(Cal!$P$3=22.5,MATCH(AH$1,Cal!$G$6:$G$21,0),MATCH(AH$1,Cal!$H$6:$H$41,0)))*Cal!$C254</f>
        <v>0</v>
      </c>
      <c r="AI254" s="31">
        <f>INDEX('INPUT MAX'!$B:$AK,Cal!$E254,IF(Cal!$P$3=22.5,MATCH(AI$1,Cal!$G$6:$G$21,0),MATCH(AI$1,Cal!$H$6:$H$41,0)))*Cal!$C254</f>
        <v>0</v>
      </c>
      <c r="AJ254" s="31">
        <f>INDEX('INPUT MAX'!$B:$AK,Cal!$E254,IF(Cal!$P$3=22.5,MATCH(AJ$1,Cal!$G$6:$G$21,0),MATCH(AJ$1,Cal!$H$6:$H$41,0)))*Cal!$C254</f>
        <v>0</v>
      </c>
      <c r="AK254" s="31">
        <f>INDEX('INPUT MAX'!$B:$AK,Cal!$E254,IF(Cal!$P$3=22.5,MATCH(AK$1,Cal!$G$6:$G$21,0),MATCH(AK$1,Cal!$H$6:$H$41,0)))*Cal!$C254</f>
        <v>0</v>
      </c>
      <c r="AL254" s="31">
        <f>INDEX('INPUT MAX'!$B:$AK,Cal!$E254,IF(Cal!$P$3=22.5,MATCH(AL$1,Cal!$G$6:$G$21,0),MATCH(AL$1,Cal!$H$6:$H$41,0)))*Cal!$C254</f>
        <v>0</v>
      </c>
    </row>
    <row r="255" spans="1:38" x14ac:dyDescent="0.4">
      <c r="A255" s="7">
        <f>Cal!A255</f>
        <v>254</v>
      </c>
      <c r="B255" s="31">
        <f>INDEX('INPUT MAX'!$B:$AK,Cal!$E255,IF(Cal!$P$3=22.5,MATCH(B$1,Cal!$G$6:$G$21,0),MATCH(B$1,Cal!$H$6:$H$41,0)))*Cal!$C255</f>
        <v>0</v>
      </c>
      <c r="C255" s="31">
        <f>INDEX('INPUT MAX'!$B:$AK,Cal!$E255,IF(Cal!$P$3=22.5,MATCH(C$1,Cal!$G$6:$G$21,0),MATCH(C$1,Cal!$H$6:$H$41,0)))*Cal!$C255</f>
        <v>0</v>
      </c>
      <c r="D255" s="31">
        <f>INDEX('INPUT MAX'!$B:$AK,Cal!$E255,IF(Cal!$P$3=22.5,MATCH(D$1,Cal!$G$6:$G$21,0),MATCH(D$1,Cal!$H$6:$H$41,0)))*Cal!$C255</f>
        <v>0</v>
      </c>
      <c r="E255" s="31">
        <f>INDEX('INPUT MAX'!$B:$AK,Cal!$E255,IF(Cal!$P$3=22.5,MATCH(E$1,Cal!$G$6:$G$21,0),MATCH(E$1,Cal!$H$6:$H$41,0)))*Cal!$C255</f>
        <v>0</v>
      </c>
      <c r="F255" s="31">
        <f>INDEX('INPUT MAX'!$B:$AK,Cal!$E255,IF(Cal!$P$3=22.5,MATCH(F$1,Cal!$G$6:$G$21,0),MATCH(F$1,Cal!$H$6:$H$41,0)))*Cal!$C255</f>
        <v>0</v>
      </c>
      <c r="G255" s="31">
        <f>INDEX('INPUT MAX'!$B:$AK,Cal!$E255,IF(Cal!$P$3=22.5,MATCH(G$1,Cal!$G$6:$G$21,0),MATCH(G$1,Cal!$H$6:$H$41,0)))*Cal!$C255</f>
        <v>0</v>
      </c>
      <c r="H255" s="31">
        <f>INDEX('INPUT MAX'!$B:$AK,Cal!$E255,IF(Cal!$P$3=22.5,MATCH(H$1,Cal!$G$6:$G$21,0),MATCH(H$1,Cal!$H$6:$H$41,0)))*Cal!$C255</f>
        <v>0</v>
      </c>
      <c r="I255" s="31">
        <f>INDEX('INPUT MAX'!$B:$AK,Cal!$E255,IF(Cal!$P$3=22.5,MATCH(I$1,Cal!$G$6:$G$21,0),MATCH(I$1,Cal!$H$6:$H$41,0)))*Cal!$C255</f>
        <v>0</v>
      </c>
      <c r="J255" s="31">
        <f>INDEX('INPUT MAX'!$B:$AK,Cal!$E255,IF(Cal!$P$3=22.5,MATCH(J$1,Cal!$G$6:$G$21,0),MATCH(J$1,Cal!$H$6:$H$41,0)))*Cal!$C255</f>
        <v>0</v>
      </c>
      <c r="K255" s="31">
        <f>INDEX('INPUT MAX'!$B:$AK,Cal!$E255,IF(Cal!$P$3=22.5,MATCH(K$1,Cal!$G$6:$G$21,0),MATCH(K$1,Cal!$H$6:$H$41,0)))*Cal!$C255</f>
        <v>0</v>
      </c>
      <c r="L255" s="31">
        <f>INDEX('INPUT MAX'!$B:$AK,Cal!$E255,IF(Cal!$P$3=22.5,MATCH(L$1,Cal!$G$6:$G$21,0),MATCH(L$1,Cal!$H$6:$H$41,0)))*Cal!$C255</f>
        <v>0</v>
      </c>
      <c r="M255" s="31">
        <f>INDEX('INPUT MAX'!$B:$AK,Cal!$E255,IF(Cal!$P$3=22.5,MATCH(M$1,Cal!$G$6:$G$21,0),MATCH(M$1,Cal!$H$6:$H$41,0)))*Cal!$C255</f>
        <v>0</v>
      </c>
      <c r="N255" s="31">
        <f>INDEX('INPUT MAX'!$B:$AK,Cal!$E255,IF(Cal!$P$3=22.5,MATCH(N$1,Cal!$G$6:$G$21,0),MATCH(N$1,Cal!$H$6:$H$41,0)))*Cal!$C255</f>
        <v>0</v>
      </c>
      <c r="O255" s="31">
        <f>INDEX('INPUT MAX'!$B:$AK,Cal!$E255,IF(Cal!$P$3=22.5,MATCH(O$1,Cal!$G$6:$G$21,0),MATCH(O$1,Cal!$H$6:$H$41,0)))*Cal!$C255</f>
        <v>0</v>
      </c>
      <c r="P255" s="31">
        <f>INDEX('INPUT MAX'!$B:$AK,Cal!$E255,IF(Cal!$P$3=22.5,MATCH(P$1,Cal!$G$6:$G$21,0),MATCH(P$1,Cal!$H$6:$H$41,0)))*Cal!$C255</f>
        <v>0</v>
      </c>
      <c r="Q255" s="31">
        <f>INDEX('INPUT MAX'!$B:$AK,Cal!$E255,IF(Cal!$P$3=22.5,MATCH(Q$1,Cal!$G$6:$G$21,0),MATCH(Q$1,Cal!$H$6:$H$41,0)))*Cal!$C255</f>
        <v>0</v>
      </c>
      <c r="R255" s="31">
        <f>INDEX('INPUT MAX'!$B:$AK,Cal!$E255,IF(Cal!$P$3=22.5,MATCH(R$1,Cal!$G$6:$G$21,0),MATCH(R$1,Cal!$H$6:$H$41,0)))*Cal!$C255</f>
        <v>0</v>
      </c>
      <c r="S255" s="31">
        <f>INDEX('INPUT MAX'!$B:$AK,Cal!$E255,IF(Cal!$P$3=22.5,MATCH(S$1,Cal!$G$6:$G$21,0),MATCH(S$1,Cal!$H$6:$H$41,0)))*Cal!$C255</f>
        <v>0</v>
      </c>
      <c r="T255" s="31">
        <f>INDEX('INPUT MAX'!$B:$AK,Cal!$E255,IF(Cal!$P$3=22.5,MATCH(T$1,Cal!$G$6:$G$21,0),MATCH(T$1,Cal!$H$6:$H$41,0)))*Cal!$C255</f>
        <v>0</v>
      </c>
      <c r="U255" s="31">
        <f>INDEX('INPUT MAX'!$B:$AK,Cal!$E255,IF(Cal!$P$3=22.5,MATCH(U$1,Cal!$G$6:$G$21,0),MATCH(U$1,Cal!$H$6:$H$41,0)))*Cal!$C255</f>
        <v>0</v>
      </c>
      <c r="V255" s="31">
        <f>INDEX('INPUT MAX'!$B:$AK,Cal!$E255,IF(Cal!$P$3=22.5,MATCH(V$1,Cal!$G$6:$G$21,0),MATCH(V$1,Cal!$H$6:$H$41,0)))*Cal!$C255</f>
        <v>0</v>
      </c>
      <c r="W255" s="31">
        <f>INDEX('INPUT MAX'!$B:$AK,Cal!$E255,IF(Cal!$P$3=22.5,MATCH(W$1,Cal!$G$6:$G$21,0),MATCH(W$1,Cal!$H$6:$H$41,0)))*Cal!$C255</f>
        <v>0</v>
      </c>
      <c r="X255" s="31">
        <f>INDEX('INPUT MAX'!$B:$AK,Cal!$E255,IF(Cal!$P$3=22.5,MATCH(X$1,Cal!$G$6:$G$21,0),MATCH(X$1,Cal!$H$6:$H$41,0)))*Cal!$C255</f>
        <v>0</v>
      </c>
      <c r="Y255" s="31">
        <f>INDEX('INPUT MAX'!$B:$AK,Cal!$E255,IF(Cal!$P$3=22.5,MATCH(Y$1,Cal!$G$6:$G$21,0),MATCH(Y$1,Cal!$H$6:$H$41,0)))*Cal!$C255</f>
        <v>0</v>
      </c>
      <c r="Z255" s="31">
        <f>INDEX('INPUT MAX'!$B:$AK,Cal!$E255,IF(Cal!$P$3=22.5,MATCH(Z$1,Cal!$G$6:$G$21,0),MATCH(Z$1,Cal!$H$6:$H$41,0)))*Cal!$C255</f>
        <v>0</v>
      </c>
      <c r="AA255" s="31">
        <f>INDEX('INPUT MAX'!$B:$AK,Cal!$E255,IF(Cal!$P$3=22.5,MATCH(AA$1,Cal!$G$6:$G$21,0),MATCH(AA$1,Cal!$H$6:$H$41,0)))*Cal!$C255</f>
        <v>0</v>
      </c>
      <c r="AB255" s="31">
        <f>INDEX('INPUT MAX'!$B:$AK,Cal!$E255,IF(Cal!$P$3=22.5,MATCH(AB$1,Cal!$G$6:$G$21,0),MATCH(AB$1,Cal!$H$6:$H$41,0)))*Cal!$C255</f>
        <v>0</v>
      </c>
      <c r="AC255" s="31">
        <f>INDEX('INPUT MAX'!$B:$AK,Cal!$E255,IF(Cal!$P$3=22.5,MATCH(AC$1,Cal!$G$6:$G$21,0),MATCH(AC$1,Cal!$H$6:$H$41,0)))*Cal!$C255</f>
        <v>0</v>
      </c>
      <c r="AD255" s="31">
        <f>INDEX('INPUT MAX'!$B:$AK,Cal!$E255,IF(Cal!$P$3=22.5,MATCH(AD$1,Cal!$G$6:$G$21,0),MATCH(AD$1,Cal!$H$6:$H$41,0)))*Cal!$C255</f>
        <v>0</v>
      </c>
      <c r="AE255" s="31">
        <f>INDEX('INPUT MAX'!$B:$AK,Cal!$E255,IF(Cal!$P$3=22.5,MATCH(AE$1,Cal!$G$6:$G$21,0),MATCH(AE$1,Cal!$H$6:$H$41,0)))*Cal!$C255</f>
        <v>0</v>
      </c>
      <c r="AF255" s="31">
        <f>INDEX('INPUT MAX'!$B:$AK,Cal!$E255,IF(Cal!$P$3=22.5,MATCH(AF$1,Cal!$G$6:$G$21,0),MATCH(AF$1,Cal!$H$6:$H$41,0)))*Cal!$C255</f>
        <v>0</v>
      </c>
      <c r="AG255" s="31">
        <f>INDEX('INPUT MAX'!$B:$AK,Cal!$E255,IF(Cal!$P$3=22.5,MATCH(AG$1,Cal!$G$6:$G$21,0),MATCH(AG$1,Cal!$H$6:$H$41,0)))*Cal!$C255</f>
        <v>0</v>
      </c>
      <c r="AH255" s="31">
        <f>INDEX('INPUT MAX'!$B:$AK,Cal!$E255,IF(Cal!$P$3=22.5,MATCH(AH$1,Cal!$G$6:$G$21,0),MATCH(AH$1,Cal!$H$6:$H$41,0)))*Cal!$C255</f>
        <v>0</v>
      </c>
      <c r="AI255" s="31">
        <f>INDEX('INPUT MAX'!$B:$AK,Cal!$E255,IF(Cal!$P$3=22.5,MATCH(AI$1,Cal!$G$6:$G$21,0),MATCH(AI$1,Cal!$H$6:$H$41,0)))*Cal!$C255</f>
        <v>0</v>
      </c>
      <c r="AJ255" s="31">
        <f>INDEX('INPUT MAX'!$B:$AK,Cal!$E255,IF(Cal!$P$3=22.5,MATCH(AJ$1,Cal!$G$6:$G$21,0),MATCH(AJ$1,Cal!$H$6:$H$41,0)))*Cal!$C255</f>
        <v>0</v>
      </c>
      <c r="AK255" s="31">
        <f>INDEX('INPUT MAX'!$B:$AK,Cal!$E255,IF(Cal!$P$3=22.5,MATCH(AK$1,Cal!$G$6:$G$21,0),MATCH(AK$1,Cal!$H$6:$H$41,0)))*Cal!$C255</f>
        <v>0</v>
      </c>
      <c r="AL255" s="31">
        <f>INDEX('INPUT MAX'!$B:$AK,Cal!$E255,IF(Cal!$P$3=22.5,MATCH(AL$1,Cal!$G$6:$G$21,0),MATCH(AL$1,Cal!$H$6:$H$41,0)))*Cal!$C255</f>
        <v>0</v>
      </c>
    </row>
    <row r="256" spans="1:38" x14ac:dyDescent="0.4">
      <c r="A256" s="7">
        <f>Cal!A256</f>
        <v>255</v>
      </c>
      <c r="B256" s="31">
        <f>INDEX('INPUT MAX'!$B:$AK,Cal!$E256,IF(Cal!$P$3=22.5,MATCH(B$1,Cal!$G$6:$G$21,0),MATCH(B$1,Cal!$H$6:$H$41,0)))*Cal!$C256</f>
        <v>0</v>
      </c>
      <c r="C256" s="31">
        <f>INDEX('INPUT MAX'!$B:$AK,Cal!$E256,IF(Cal!$P$3=22.5,MATCH(C$1,Cal!$G$6:$G$21,0),MATCH(C$1,Cal!$H$6:$H$41,0)))*Cal!$C256</f>
        <v>0</v>
      </c>
      <c r="D256" s="31">
        <f>INDEX('INPUT MAX'!$B:$AK,Cal!$E256,IF(Cal!$P$3=22.5,MATCH(D$1,Cal!$G$6:$G$21,0),MATCH(D$1,Cal!$H$6:$H$41,0)))*Cal!$C256</f>
        <v>0</v>
      </c>
      <c r="E256" s="31">
        <f>INDEX('INPUT MAX'!$B:$AK,Cal!$E256,IF(Cal!$P$3=22.5,MATCH(E$1,Cal!$G$6:$G$21,0),MATCH(E$1,Cal!$H$6:$H$41,0)))*Cal!$C256</f>
        <v>0</v>
      </c>
      <c r="F256" s="31">
        <f>INDEX('INPUT MAX'!$B:$AK,Cal!$E256,IF(Cal!$P$3=22.5,MATCH(F$1,Cal!$G$6:$G$21,0),MATCH(F$1,Cal!$H$6:$H$41,0)))*Cal!$C256</f>
        <v>0</v>
      </c>
      <c r="G256" s="31">
        <f>INDEX('INPUT MAX'!$B:$AK,Cal!$E256,IF(Cal!$P$3=22.5,MATCH(G$1,Cal!$G$6:$G$21,0),MATCH(G$1,Cal!$H$6:$H$41,0)))*Cal!$C256</f>
        <v>0</v>
      </c>
      <c r="H256" s="31">
        <f>INDEX('INPUT MAX'!$B:$AK,Cal!$E256,IF(Cal!$P$3=22.5,MATCH(H$1,Cal!$G$6:$G$21,0),MATCH(H$1,Cal!$H$6:$H$41,0)))*Cal!$C256</f>
        <v>0</v>
      </c>
      <c r="I256" s="31">
        <f>INDEX('INPUT MAX'!$B:$AK,Cal!$E256,IF(Cal!$P$3=22.5,MATCH(I$1,Cal!$G$6:$G$21,0),MATCH(I$1,Cal!$H$6:$H$41,0)))*Cal!$C256</f>
        <v>0</v>
      </c>
      <c r="J256" s="31">
        <f>INDEX('INPUT MAX'!$B:$AK,Cal!$E256,IF(Cal!$P$3=22.5,MATCH(J$1,Cal!$G$6:$G$21,0),MATCH(J$1,Cal!$H$6:$H$41,0)))*Cal!$C256</f>
        <v>0</v>
      </c>
      <c r="K256" s="31">
        <f>INDEX('INPUT MAX'!$B:$AK,Cal!$E256,IF(Cal!$P$3=22.5,MATCH(K$1,Cal!$G$6:$G$21,0),MATCH(K$1,Cal!$H$6:$H$41,0)))*Cal!$C256</f>
        <v>0</v>
      </c>
      <c r="L256" s="31">
        <f>INDEX('INPUT MAX'!$B:$AK,Cal!$E256,IF(Cal!$P$3=22.5,MATCH(L$1,Cal!$G$6:$G$21,0),MATCH(L$1,Cal!$H$6:$H$41,0)))*Cal!$C256</f>
        <v>0</v>
      </c>
      <c r="M256" s="31">
        <f>INDEX('INPUT MAX'!$B:$AK,Cal!$E256,IF(Cal!$P$3=22.5,MATCH(M$1,Cal!$G$6:$G$21,0),MATCH(M$1,Cal!$H$6:$H$41,0)))*Cal!$C256</f>
        <v>0</v>
      </c>
      <c r="N256" s="31">
        <f>INDEX('INPUT MAX'!$B:$AK,Cal!$E256,IF(Cal!$P$3=22.5,MATCH(N$1,Cal!$G$6:$G$21,0),MATCH(N$1,Cal!$H$6:$H$41,0)))*Cal!$C256</f>
        <v>0</v>
      </c>
      <c r="O256" s="31">
        <f>INDEX('INPUT MAX'!$B:$AK,Cal!$E256,IF(Cal!$P$3=22.5,MATCH(O$1,Cal!$G$6:$G$21,0),MATCH(O$1,Cal!$H$6:$H$41,0)))*Cal!$C256</f>
        <v>0</v>
      </c>
      <c r="P256" s="31">
        <f>INDEX('INPUT MAX'!$B:$AK,Cal!$E256,IF(Cal!$P$3=22.5,MATCH(P$1,Cal!$G$6:$G$21,0),MATCH(P$1,Cal!$H$6:$H$41,0)))*Cal!$C256</f>
        <v>0</v>
      </c>
      <c r="Q256" s="31">
        <f>INDEX('INPUT MAX'!$B:$AK,Cal!$E256,IF(Cal!$P$3=22.5,MATCH(Q$1,Cal!$G$6:$G$21,0),MATCH(Q$1,Cal!$H$6:$H$41,0)))*Cal!$C256</f>
        <v>0</v>
      </c>
      <c r="R256" s="31">
        <f>INDEX('INPUT MAX'!$B:$AK,Cal!$E256,IF(Cal!$P$3=22.5,MATCH(R$1,Cal!$G$6:$G$21,0),MATCH(R$1,Cal!$H$6:$H$41,0)))*Cal!$C256</f>
        <v>0</v>
      </c>
      <c r="S256" s="31">
        <f>INDEX('INPUT MAX'!$B:$AK,Cal!$E256,IF(Cal!$P$3=22.5,MATCH(S$1,Cal!$G$6:$G$21,0),MATCH(S$1,Cal!$H$6:$H$41,0)))*Cal!$C256</f>
        <v>0</v>
      </c>
      <c r="T256" s="31">
        <f>INDEX('INPUT MAX'!$B:$AK,Cal!$E256,IF(Cal!$P$3=22.5,MATCH(T$1,Cal!$G$6:$G$21,0),MATCH(T$1,Cal!$H$6:$H$41,0)))*Cal!$C256</f>
        <v>0</v>
      </c>
      <c r="U256" s="31">
        <f>INDEX('INPUT MAX'!$B:$AK,Cal!$E256,IF(Cal!$P$3=22.5,MATCH(U$1,Cal!$G$6:$G$21,0),MATCH(U$1,Cal!$H$6:$H$41,0)))*Cal!$C256</f>
        <v>0</v>
      </c>
      <c r="V256" s="31">
        <f>INDEX('INPUT MAX'!$B:$AK,Cal!$E256,IF(Cal!$P$3=22.5,MATCH(V$1,Cal!$G$6:$G$21,0),MATCH(V$1,Cal!$H$6:$H$41,0)))*Cal!$C256</f>
        <v>0</v>
      </c>
      <c r="W256" s="31">
        <f>INDEX('INPUT MAX'!$B:$AK,Cal!$E256,IF(Cal!$P$3=22.5,MATCH(W$1,Cal!$G$6:$G$21,0),MATCH(W$1,Cal!$H$6:$H$41,0)))*Cal!$C256</f>
        <v>0</v>
      </c>
      <c r="X256" s="31">
        <f>INDEX('INPUT MAX'!$B:$AK,Cal!$E256,IF(Cal!$P$3=22.5,MATCH(X$1,Cal!$G$6:$G$21,0),MATCH(X$1,Cal!$H$6:$H$41,0)))*Cal!$C256</f>
        <v>0</v>
      </c>
      <c r="Y256" s="31">
        <f>INDEX('INPUT MAX'!$B:$AK,Cal!$E256,IF(Cal!$P$3=22.5,MATCH(Y$1,Cal!$G$6:$G$21,0),MATCH(Y$1,Cal!$H$6:$H$41,0)))*Cal!$C256</f>
        <v>0</v>
      </c>
      <c r="Z256" s="31">
        <f>INDEX('INPUT MAX'!$B:$AK,Cal!$E256,IF(Cal!$P$3=22.5,MATCH(Z$1,Cal!$G$6:$G$21,0),MATCH(Z$1,Cal!$H$6:$H$41,0)))*Cal!$C256</f>
        <v>0</v>
      </c>
      <c r="AA256" s="31">
        <f>INDEX('INPUT MAX'!$B:$AK,Cal!$E256,IF(Cal!$P$3=22.5,MATCH(AA$1,Cal!$G$6:$G$21,0),MATCH(AA$1,Cal!$H$6:$H$41,0)))*Cal!$C256</f>
        <v>0</v>
      </c>
      <c r="AB256" s="31">
        <f>INDEX('INPUT MAX'!$B:$AK,Cal!$E256,IF(Cal!$P$3=22.5,MATCH(AB$1,Cal!$G$6:$G$21,0),MATCH(AB$1,Cal!$H$6:$H$41,0)))*Cal!$C256</f>
        <v>0</v>
      </c>
      <c r="AC256" s="31">
        <f>INDEX('INPUT MAX'!$B:$AK,Cal!$E256,IF(Cal!$P$3=22.5,MATCH(AC$1,Cal!$G$6:$G$21,0),MATCH(AC$1,Cal!$H$6:$H$41,0)))*Cal!$C256</f>
        <v>0</v>
      </c>
      <c r="AD256" s="31">
        <f>INDEX('INPUT MAX'!$B:$AK,Cal!$E256,IF(Cal!$P$3=22.5,MATCH(AD$1,Cal!$G$6:$G$21,0),MATCH(AD$1,Cal!$H$6:$H$41,0)))*Cal!$C256</f>
        <v>0</v>
      </c>
      <c r="AE256" s="31">
        <f>INDEX('INPUT MAX'!$B:$AK,Cal!$E256,IF(Cal!$P$3=22.5,MATCH(AE$1,Cal!$G$6:$G$21,0),MATCH(AE$1,Cal!$H$6:$H$41,0)))*Cal!$C256</f>
        <v>0</v>
      </c>
      <c r="AF256" s="31">
        <f>INDEX('INPUT MAX'!$B:$AK,Cal!$E256,IF(Cal!$P$3=22.5,MATCH(AF$1,Cal!$G$6:$G$21,0),MATCH(AF$1,Cal!$H$6:$H$41,0)))*Cal!$C256</f>
        <v>0</v>
      </c>
      <c r="AG256" s="31">
        <f>INDEX('INPUT MAX'!$B:$AK,Cal!$E256,IF(Cal!$P$3=22.5,MATCH(AG$1,Cal!$G$6:$G$21,0),MATCH(AG$1,Cal!$H$6:$H$41,0)))*Cal!$C256</f>
        <v>0</v>
      </c>
      <c r="AH256" s="31">
        <f>INDEX('INPUT MAX'!$B:$AK,Cal!$E256,IF(Cal!$P$3=22.5,MATCH(AH$1,Cal!$G$6:$G$21,0),MATCH(AH$1,Cal!$H$6:$H$41,0)))*Cal!$C256</f>
        <v>0</v>
      </c>
      <c r="AI256" s="31">
        <f>INDEX('INPUT MAX'!$B:$AK,Cal!$E256,IF(Cal!$P$3=22.5,MATCH(AI$1,Cal!$G$6:$G$21,0),MATCH(AI$1,Cal!$H$6:$H$41,0)))*Cal!$C256</f>
        <v>0</v>
      </c>
      <c r="AJ256" s="31">
        <f>INDEX('INPUT MAX'!$B:$AK,Cal!$E256,IF(Cal!$P$3=22.5,MATCH(AJ$1,Cal!$G$6:$G$21,0),MATCH(AJ$1,Cal!$H$6:$H$41,0)))*Cal!$C256</f>
        <v>0</v>
      </c>
      <c r="AK256" s="31">
        <f>INDEX('INPUT MAX'!$B:$AK,Cal!$E256,IF(Cal!$P$3=22.5,MATCH(AK$1,Cal!$G$6:$G$21,0),MATCH(AK$1,Cal!$H$6:$H$41,0)))*Cal!$C256</f>
        <v>0</v>
      </c>
      <c r="AL256" s="31">
        <f>INDEX('INPUT MAX'!$B:$AK,Cal!$E256,IF(Cal!$P$3=22.5,MATCH(AL$1,Cal!$G$6:$G$21,0),MATCH(AL$1,Cal!$H$6:$H$41,0)))*Cal!$C256</f>
        <v>0</v>
      </c>
    </row>
    <row r="257" spans="1:38" x14ac:dyDescent="0.4">
      <c r="A257" s="7">
        <f>Cal!A257</f>
        <v>256</v>
      </c>
      <c r="B257" s="31">
        <f>INDEX('INPUT MAX'!$B:$AK,Cal!$E257,IF(Cal!$P$3=22.5,MATCH(B$1,Cal!$G$6:$G$21,0),MATCH(B$1,Cal!$H$6:$H$41,0)))*Cal!$C257</f>
        <v>0</v>
      </c>
      <c r="C257" s="31">
        <f>INDEX('INPUT MAX'!$B:$AK,Cal!$E257,IF(Cal!$P$3=22.5,MATCH(C$1,Cal!$G$6:$G$21,0),MATCH(C$1,Cal!$H$6:$H$41,0)))*Cal!$C257</f>
        <v>0</v>
      </c>
      <c r="D257" s="31">
        <f>INDEX('INPUT MAX'!$B:$AK,Cal!$E257,IF(Cal!$P$3=22.5,MATCH(D$1,Cal!$G$6:$G$21,0),MATCH(D$1,Cal!$H$6:$H$41,0)))*Cal!$C257</f>
        <v>0</v>
      </c>
      <c r="E257" s="31">
        <f>INDEX('INPUT MAX'!$B:$AK,Cal!$E257,IF(Cal!$P$3=22.5,MATCH(E$1,Cal!$G$6:$G$21,0),MATCH(E$1,Cal!$H$6:$H$41,0)))*Cal!$C257</f>
        <v>0</v>
      </c>
      <c r="F257" s="31">
        <f>INDEX('INPUT MAX'!$B:$AK,Cal!$E257,IF(Cal!$P$3=22.5,MATCH(F$1,Cal!$G$6:$G$21,0),MATCH(F$1,Cal!$H$6:$H$41,0)))*Cal!$C257</f>
        <v>0</v>
      </c>
      <c r="G257" s="31">
        <f>INDEX('INPUT MAX'!$B:$AK,Cal!$E257,IF(Cal!$P$3=22.5,MATCH(G$1,Cal!$G$6:$G$21,0),MATCH(G$1,Cal!$H$6:$H$41,0)))*Cal!$C257</f>
        <v>0</v>
      </c>
      <c r="H257" s="31">
        <f>INDEX('INPUT MAX'!$B:$AK,Cal!$E257,IF(Cal!$P$3=22.5,MATCH(H$1,Cal!$G$6:$G$21,0),MATCH(H$1,Cal!$H$6:$H$41,0)))*Cal!$C257</f>
        <v>0</v>
      </c>
      <c r="I257" s="31">
        <f>INDEX('INPUT MAX'!$B:$AK,Cal!$E257,IF(Cal!$P$3=22.5,MATCH(I$1,Cal!$G$6:$G$21,0),MATCH(I$1,Cal!$H$6:$H$41,0)))*Cal!$C257</f>
        <v>0</v>
      </c>
      <c r="J257" s="31">
        <f>INDEX('INPUT MAX'!$B:$AK,Cal!$E257,IF(Cal!$P$3=22.5,MATCH(J$1,Cal!$G$6:$G$21,0),MATCH(J$1,Cal!$H$6:$H$41,0)))*Cal!$C257</f>
        <v>0</v>
      </c>
      <c r="K257" s="31">
        <f>INDEX('INPUT MAX'!$B:$AK,Cal!$E257,IF(Cal!$P$3=22.5,MATCH(K$1,Cal!$G$6:$G$21,0),MATCH(K$1,Cal!$H$6:$H$41,0)))*Cal!$C257</f>
        <v>0</v>
      </c>
      <c r="L257" s="31">
        <f>INDEX('INPUT MAX'!$B:$AK,Cal!$E257,IF(Cal!$P$3=22.5,MATCH(L$1,Cal!$G$6:$G$21,0),MATCH(L$1,Cal!$H$6:$H$41,0)))*Cal!$C257</f>
        <v>0</v>
      </c>
      <c r="M257" s="31">
        <f>INDEX('INPUT MAX'!$B:$AK,Cal!$E257,IF(Cal!$P$3=22.5,MATCH(M$1,Cal!$G$6:$G$21,0),MATCH(M$1,Cal!$H$6:$H$41,0)))*Cal!$C257</f>
        <v>0</v>
      </c>
      <c r="N257" s="31">
        <f>INDEX('INPUT MAX'!$B:$AK,Cal!$E257,IF(Cal!$P$3=22.5,MATCH(N$1,Cal!$G$6:$G$21,0),MATCH(N$1,Cal!$H$6:$H$41,0)))*Cal!$C257</f>
        <v>0</v>
      </c>
      <c r="O257" s="31">
        <f>INDEX('INPUT MAX'!$B:$AK,Cal!$E257,IF(Cal!$P$3=22.5,MATCH(O$1,Cal!$G$6:$G$21,0),MATCH(O$1,Cal!$H$6:$H$41,0)))*Cal!$C257</f>
        <v>0</v>
      </c>
      <c r="P257" s="31">
        <f>INDEX('INPUT MAX'!$B:$AK,Cal!$E257,IF(Cal!$P$3=22.5,MATCH(P$1,Cal!$G$6:$G$21,0),MATCH(P$1,Cal!$H$6:$H$41,0)))*Cal!$C257</f>
        <v>0</v>
      </c>
      <c r="Q257" s="31">
        <f>INDEX('INPUT MAX'!$B:$AK,Cal!$E257,IF(Cal!$P$3=22.5,MATCH(Q$1,Cal!$G$6:$G$21,0),MATCH(Q$1,Cal!$H$6:$H$41,0)))*Cal!$C257</f>
        <v>0</v>
      </c>
      <c r="R257" s="31">
        <f>INDEX('INPUT MAX'!$B:$AK,Cal!$E257,IF(Cal!$P$3=22.5,MATCH(R$1,Cal!$G$6:$G$21,0),MATCH(R$1,Cal!$H$6:$H$41,0)))*Cal!$C257</f>
        <v>0</v>
      </c>
      <c r="S257" s="31">
        <f>INDEX('INPUT MAX'!$B:$AK,Cal!$E257,IF(Cal!$P$3=22.5,MATCH(S$1,Cal!$G$6:$G$21,0),MATCH(S$1,Cal!$H$6:$H$41,0)))*Cal!$C257</f>
        <v>0</v>
      </c>
      <c r="T257" s="31">
        <f>INDEX('INPUT MAX'!$B:$AK,Cal!$E257,IF(Cal!$P$3=22.5,MATCH(T$1,Cal!$G$6:$G$21,0),MATCH(T$1,Cal!$H$6:$H$41,0)))*Cal!$C257</f>
        <v>0</v>
      </c>
      <c r="U257" s="31">
        <f>INDEX('INPUT MAX'!$B:$AK,Cal!$E257,IF(Cal!$P$3=22.5,MATCH(U$1,Cal!$G$6:$G$21,0),MATCH(U$1,Cal!$H$6:$H$41,0)))*Cal!$C257</f>
        <v>0</v>
      </c>
      <c r="V257" s="31">
        <f>INDEX('INPUT MAX'!$B:$AK,Cal!$E257,IF(Cal!$P$3=22.5,MATCH(V$1,Cal!$G$6:$G$21,0),MATCH(V$1,Cal!$H$6:$H$41,0)))*Cal!$C257</f>
        <v>0</v>
      </c>
      <c r="W257" s="31">
        <f>INDEX('INPUT MAX'!$B:$AK,Cal!$E257,IF(Cal!$P$3=22.5,MATCH(W$1,Cal!$G$6:$G$21,0),MATCH(W$1,Cal!$H$6:$H$41,0)))*Cal!$C257</f>
        <v>0</v>
      </c>
      <c r="X257" s="31">
        <f>INDEX('INPUT MAX'!$B:$AK,Cal!$E257,IF(Cal!$P$3=22.5,MATCH(X$1,Cal!$G$6:$G$21,0),MATCH(X$1,Cal!$H$6:$H$41,0)))*Cal!$C257</f>
        <v>0</v>
      </c>
      <c r="Y257" s="31">
        <f>INDEX('INPUT MAX'!$B:$AK,Cal!$E257,IF(Cal!$P$3=22.5,MATCH(Y$1,Cal!$G$6:$G$21,0),MATCH(Y$1,Cal!$H$6:$H$41,0)))*Cal!$C257</f>
        <v>0</v>
      </c>
      <c r="Z257" s="31">
        <f>INDEX('INPUT MAX'!$B:$AK,Cal!$E257,IF(Cal!$P$3=22.5,MATCH(Z$1,Cal!$G$6:$G$21,0),MATCH(Z$1,Cal!$H$6:$H$41,0)))*Cal!$C257</f>
        <v>0</v>
      </c>
      <c r="AA257" s="31">
        <f>INDEX('INPUT MAX'!$B:$AK,Cal!$E257,IF(Cal!$P$3=22.5,MATCH(AA$1,Cal!$G$6:$G$21,0),MATCH(AA$1,Cal!$H$6:$H$41,0)))*Cal!$C257</f>
        <v>0</v>
      </c>
      <c r="AB257" s="31">
        <f>INDEX('INPUT MAX'!$B:$AK,Cal!$E257,IF(Cal!$P$3=22.5,MATCH(AB$1,Cal!$G$6:$G$21,0),MATCH(AB$1,Cal!$H$6:$H$41,0)))*Cal!$C257</f>
        <v>0</v>
      </c>
      <c r="AC257" s="31">
        <f>INDEX('INPUT MAX'!$B:$AK,Cal!$E257,IF(Cal!$P$3=22.5,MATCH(AC$1,Cal!$G$6:$G$21,0),MATCH(AC$1,Cal!$H$6:$H$41,0)))*Cal!$C257</f>
        <v>0</v>
      </c>
      <c r="AD257" s="31">
        <f>INDEX('INPUT MAX'!$B:$AK,Cal!$E257,IF(Cal!$P$3=22.5,MATCH(AD$1,Cal!$G$6:$G$21,0),MATCH(AD$1,Cal!$H$6:$H$41,0)))*Cal!$C257</f>
        <v>0</v>
      </c>
      <c r="AE257" s="31">
        <f>INDEX('INPUT MAX'!$B:$AK,Cal!$E257,IF(Cal!$P$3=22.5,MATCH(AE$1,Cal!$G$6:$G$21,0),MATCH(AE$1,Cal!$H$6:$H$41,0)))*Cal!$C257</f>
        <v>0</v>
      </c>
      <c r="AF257" s="31">
        <f>INDEX('INPUT MAX'!$B:$AK,Cal!$E257,IF(Cal!$P$3=22.5,MATCH(AF$1,Cal!$G$6:$G$21,0),MATCH(AF$1,Cal!$H$6:$H$41,0)))*Cal!$C257</f>
        <v>0</v>
      </c>
      <c r="AG257" s="31">
        <f>INDEX('INPUT MAX'!$B:$AK,Cal!$E257,IF(Cal!$P$3=22.5,MATCH(AG$1,Cal!$G$6:$G$21,0),MATCH(AG$1,Cal!$H$6:$H$41,0)))*Cal!$C257</f>
        <v>0</v>
      </c>
      <c r="AH257" s="31">
        <f>INDEX('INPUT MAX'!$B:$AK,Cal!$E257,IF(Cal!$P$3=22.5,MATCH(AH$1,Cal!$G$6:$G$21,0),MATCH(AH$1,Cal!$H$6:$H$41,0)))*Cal!$C257</f>
        <v>0</v>
      </c>
      <c r="AI257" s="31">
        <f>INDEX('INPUT MAX'!$B:$AK,Cal!$E257,IF(Cal!$P$3=22.5,MATCH(AI$1,Cal!$G$6:$G$21,0),MATCH(AI$1,Cal!$H$6:$H$41,0)))*Cal!$C257</f>
        <v>0</v>
      </c>
      <c r="AJ257" s="31">
        <f>INDEX('INPUT MAX'!$B:$AK,Cal!$E257,IF(Cal!$P$3=22.5,MATCH(AJ$1,Cal!$G$6:$G$21,0),MATCH(AJ$1,Cal!$H$6:$H$41,0)))*Cal!$C257</f>
        <v>0</v>
      </c>
      <c r="AK257" s="31">
        <f>INDEX('INPUT MAX'!$B:$AK,Cal!$E257,IF(Cal!$P$3=22.5,MATCH(AK$1,Cal!$G$6:$G$21,0),MATCH(AK$1,Cal!$H$6:$H$41,0)))*Cal!$C257</f>
        <v>0</v>
      </c>
      <c r="AL257" s="31">
        <f>INDEX('INPUT MAX'!$B:$AK,Cal!$E257,IF(Cal!$P$3=22.5,MATCH(AL$1,Cal!$G$6:$G$21,0),MATCH(AL$1,Cal!$H$6:$H$41,0)))*Cal!$C257</f>
        <v>0</v>
      </c>
    </row>
    <row r="258" spans="1:38" x14ac:dyDescent="0.4">
      <c r="A258" s="7">
        <f>Cal!A258</f>
        <v>257</v>
      </c>
      <c r="B258" s="31">
        <f>INDEX('INPUT MAX'!$B:$AK,Cal!$E258,IF(Cal!$P$3=22.5,MATCH(B$1,Cal!$G$6:$G$21,0),MATCH(B$1,Cal!$H$6:$H$41,0)))*Cal!$C258</f>
        <v>0</v>
      </c>
      <c r="C258" s="31">
        <f>INDEX('INPUT MAX'!$B:$AK,Cal!$E258,IF(Cal!$P$3=22.5,MATCH(C$1,Cal!$G$6:$G$21,0),MATCH(C$1,Cal!$H$6:$H$41,0)))*Cal!$C258</f>
        <v>0</v>
      </c>
      <c r="D258" s="31">
        <f>INDEX('INPUT MAX'!$B:$AK,Cal!$E258,IF(Cal!$P$3=22.5,MATCH(D$1,Cal!$G$6:$G$21,0),MATCH(D$1,Cal!$H$6:$H$41,0)))*Cal!$C258</f>
        <v>0</v>
      </c>
      <c r="E258" s="31">
        <f>INDEX('INPUT MAX'!$B:$AK,Cal!$E258,IF(Cal!$P$3=22.5,MATCH(E$1,Cal!$G$6:$G$21,0),MATCH(E$1,Cal!$H$6:$H$41,0)))*Cal!$C258</f>
        <v>0</v>
      </c>
      <c r="F258" s="31">
        <f>INDEX('INPUT MAX'!$B:$AK,Cal!$E258,IF(Cal!$P$3=22.5,MATCH(F$1,Cal!$G$6:$G$21,0),MATCH(F$1,Cal!$H$6:$H$41,0)))*Cal!$C258</f>
        <v>0</v>
      </c>
      <c r="G258" s="31">
        <f>INDEX('INPUT MAX'!$B:$AK,Cal!$E258,IF(Cal!$P$3=22.5,MATCH(G$1,Cal!$G$6:$G$21,0),MATCH(G$1,Cal!$H$6:$H$41,0)))*Cal!$C258</f>
        <v>0</v>
      </c>
      <c r="H258" s="31">
        <f>INDEX('INPUT MAX'!$B:$AK,Cal!$E258,IF(Cal!$P$3=22.5,MATCH(H$1,Cal!$G$6:$G$21,0),MATCH(H$1,Cal!$H$6:$H$41,0)))*Cal!$C258</f>
        <v>0</v>
      </c>
      <c r="I258" s="31">
        <f>INDEX('INPUT MAX'!$B:$AK,Cal!$E258,IF(Cal!$P$3=22.5,MATCH(I$1,Cal!$G$6:$G$21,0),MATCH(I$1,Cal!$H$6:$H$41,0)))*Cal!$C258</f>
        <v>0</v>
      </c>
      <c r="J258" s="31">
        <f>INDEX('INPUT MAX'!$B:$AK,Cal!$E258,IF(Cal!$P$3=22.5,MATCH(J$1,Cal!$G$6:$G$21,0),MATCH(J$1,Cal!$H$6:$H$41,0)))*Cal!$C258</f>
        <v>0</v>
      </c>
      <c r="K258" s="31">
        <f>INDEX('INPUT MAX'!$B:$AK,Cal!$E258,IF(Cal!$P$3=22.5,MATCH(K$1,Cal!$G$6:$G$21,0),MATCH(K$1,Cal!$H$6:$H$41,0)))*Cal!$C258</f>
        <v>0</v>
      </c>
      <c r="L258" s="31">
        <f>INDEX('INPUT MAX'!$B:$AK,Cal!$E258,IF(Cal!$P$3=22.5,MATCH(L$1,Cal!$G$6:$G$21,0),MATCH(L$1,Cal!$H$6:$H$41,0)))*Cal!$C258</f>
        <v>0</v>
      </c>
      <c r="M258" s="31">
        <f>INDEX('INPUT MAX'!$B:$AK,Cal!$E258,IF(Cal!$P$3=22.5,MATCH(M$1,Cal!$G$6:$G$21,0),MATCH(M$1,Cal!$H$6:$H$41,0)))*Cal!$C258</f>
        <v>0</v>
      </c>
      <c r="N258" s="31">
        <f>INDEX('INPUT MAX'!$B:$AK,Cal!$E258,IF(Cal!$P$3=22.5,MATCH(N$1,Cal!$G$6:$G$21,0),MATCH(N$1,Cal!$H$6:$H$41,0)))*Cal!$C258</f>
        <v>0</v>
      </c>
      <c r="O258" s="31">
        <f>INDEX('INPUT MAX'!$B:$AK,Cal!$E258,IF(Cal!$P$3=22.5,MATCH(O$1,Cal!$G$6:$G$21,0),MATCH(O$1,Cal!$H$6:$H$41,0)))*Cal!$C258</f>
        <v>0</v>
      </c>
      <c r="P258" s="31">
        <f>INDEX('INPUT MAX'!$B:$AK,Cal!$E258,IF(Cal!$P$3=22.5,MATCH(P$1,Cal!$G$6:$G$21,0),MATCH(P$1,Cal!$H$6:$H$41,0)))*Cal!$C258</f>
        <v>0</v>
      </c>
      <c r="Q258" s="31">
        <f>INDEX('INPUT MAX'!$B:$AK,Cal!$E258,IF(Cal!$P$3=22.5,MATCH(Q$1,Cal!$G$6:$G$21,0),MATCH(Q$1,Cal!$H$6:$H$41,0)))*Cal!$C258</f>
        <v>0</v>
      </c>
      <c r="R258" s="31">
        <f>INDEX('INPUT MAX'!$B:$AK,Cal!$E258,IF(Cal!$P$3=22.5,MATCH(R$1,Cal!$G$6:$G$21,0),MATCH(R$1,Cal!$H$6:$H$41,0)))*Cal!$C258</f>
        <v>0</v>
      </c>
      <c r="S258" s="31">
        <f>INDEX('INPUT MAX'!$B:$AK,Cal!$E258,IF(Cal!$P$3=22.5,MATCH(S$1,Cal!$G$6:$G$21,0),MATCH(S$1,Cal!$H$6:$H$41,0)))*Cal!$C258</f>
        <v>0</v>
      </c>
      <c r="T258" s="31">
        <f>INDEX('INPUT MAX'!$B:$AK,Cal!$E258,IF(Cal!$P$3=22.5,MATCH(T$1,Cal!$G$6:$G$21,0),MATCH(T$1,Cal!$H$6:$H$41,0)))*Cal!$C258</f>
        <v>0</v>
      </c>
      <c r="U258" s="31">
        <f>INDEX('INPUT MAX'!$B:$AK,Cal!$E258,IF(Cal!$P$3=22.5,MATCH(U$1,Cal!$G$6:$G$21,0),MATCH(U$1,Cal!$H$6:$H$41,0)))*Cal!$C258</f>
        <v>0</v>
      </c>
      <c r="V258" s="31">
        <f>INDEX('INPUT MAX'!$B:$AK,Cal!$E258,IF(Cal!$P$3=22.5,MATCH(V$1,Cal!$G$6:$G$21,0),MATCH(V$1,Cal!$H$6:$H$41,0)))*Cal!$C258</f>
        <v>0</v>
      </c>
      <c r="W258" s="31">
        <f>INDEX('INPUT MAX'!$B:$AK,Cal!$E258,IF(Cal!$P$3=22.5,MATCH(W$1,Cal!$G$6:$G$21,0),MATCH(W$1,Cal!$H$6:$H$41,0)))*Cal!$C258</f>
        <v>0</v>
      </c>
      <c r="X258" s="31">
        <f>INDEX('INPUT MAX'!$B:$AK,Cal!$E258,IF(Cal!$P$3=22.5,MATCH(X$1,Cal!$G$6:$G$21,0),MATCH(X$1,Cal!$H$6:$H$41,0)))*Cal!$C258</f>
        <v>0</v>
      </c>
      <c r="Y258" s="31">
        <f>INDEX('INPUT MAX'!$B:$AK,Cal!$E258,IF(Cal!$P$3=22.5,MATCH(Y$1,Cal!$G$6:$G$21,0),MATCH(Y$1,Cal!$H$6:$H$41,0)))*Cal!$C258</f>
        <v>0</v>
      </c>
      <c r="Z258" s="31">
        <f>INDEX('INPUT MAX'!$B:$AK,Cal!$E258,IF(Cal!$P$3=22.5,MATCH(Z$1,Cal!$G$6:$G$21,0),MATCH(Z$1,Cal!$H$6:$H$41,0)))*Cal!$C258</f>
        <v>0</v>
      </c>
      <c r="AA258" s="31">
        <f>INDEX('INPUT MAX'!$B:$AK,Cal!$E258,IF(Cal!$P$3=22.5,MATCH(AA$1,Cal!$G$6:$G$21,0),MATCH(AA$1,Cal!$H$6:$H$41,0)))*Cal!$C258</f>
        <v>0</v>
      </c>
      <c r="AB258" s="31">
        <f>INDEX('INPUT MAX'!$B:$AK,Cal!$E258,IF(Cal!$P$3=22.5,MATCH(AB$1,Cal!$G$6:$G$21,0),MATCH(AB$1,Cal!$H$6:$H$41,0)))*Cal!$C258</f>
        <v>0</v>
      </c>
      <c r="AC258" s="31">
        <f>INDEX('INPUT MAX'!$B:$AK,Cal!$E258,IF(Cal!$P$3=22.5,MATCH(AC$1,Cal!$G$6:$G$21,0),MATCH(AC$1,Cal!$H$6:$H$41,0)))*Cal!$C258</f>
        <v>0</v>
      </c>
      <c r="AD258" s="31">
        <f>INDEX('INPUT MAX'!$B:$AK,Cal!$E258,IF(Cal!$P$3=22.5,MATCH(AD$1,Cal!$G$6:$G$21,0),MATCH(AD$1,Cal!$H$6:$H$41,0)))*Cal!$C258</f>
        <v>0</v>
      </c>
      <c r="AE258" s="31">
        <f>INDEX('INPUT MAX'!$B:$AK,Cal!$E258,IF(Cal!$P$3=22.5,MATCH(AE$1,Cal!$G$6:$G$21,0),MATCH(AE$1,Cal!$H$6:$H$41,0)))*Cal!$C258</f>
        <v>0</v>
      </c>
      <c r="AF258" s="31">
        <f>INDEX('INPUT MAX'!$B:$AK,Cal!$E258,IF(Cal!$P$3=22.5,MATCH(AF$1,Cal!$G$6:$G$21,0),MATCH(AF$1,Cal!$H$6:$H$41,0)))*Cal!$C258</f>
        <v>0</v>
      </c>
      <c r="AG258" s="31">
        <f>INDEX('INPUT MAX'!$B:$AK,Cal!$E258,IF(Cal!$P$3=22.5,MATCH(AG$1,Cal!$G$6:$G$21,0),MATCH(AG$1,Cal!$H$6:$H$41,0)))*Cal!$C258</f>
        <v>0</v>
      </c>
      <c r="AH258" s="31">
        <f>INDEX('INPUT MAX'!$B:$AK,Cal!$E258,IF(Cal!$P$3=22.5,MATCH(AH$1,Cal!$G$6:$G$21,0),MATCH(AH$1,Cal!$H$6:$H$41,0)))*Cal!$C258</f>
        <v>0</v>
      </c>
      <c r="AI258" s="31">
        <f>INDEX('INPUT MAX'!$B:$AK,Cal!$E258,IF(Cal!$P$3=22.5,MATCH(AI$1,Cal!$G$6:$G$21,0),MATCH(AI$1,Cal!$H$6:$H$41,0)))*Cal!$C258</f>
        <v>0</v>
      </c>
      <c r="AJ258" s="31">
        <f>INDEX('INPUT MAX'!$B:$AK,Cal!$E258,IF(Cal!$P$3=22.5,MATCH(AJ$1,Cal!$G$6:$G$21,0),MATCH(AJ$1,Cal!$H$6:$H$41,0)))*Cal!$C258</f>
        <v>0</v>
      </c>
      <c r="AK258" s="31">
        <f>INDEX('INPUT MAX'!$B:$AK,Cal!$E258,IF(Cal!$P$3=22.5,MATCH(AK$1,Cal!$G$6:$G$21,0),MATCH(AK$1,Cal!$H$6:$H$41,0)))*Cal!$C258</f>
        <v>0</v>
      </c>
      <c r="AL258" s="31">
        <f>INDEX('INPUT MAX'!$B:$AK,Cal!$E258,IF(Cal!$P$3=22.5,MATCH(AL$1,Cal!$G$6:$G$21,0),MATCH(AL$1,Cal!$H$6:$H$41,0)))*Cal!$C258</f>
        <v>0</v>
      </c>
    </row>
    <row r="259" spans="1:38" x14ac:dyDescent="0.4">
      <c r="A259" s="7">
        <f>Cal!A259</f>
        <v>258</v>
      </c>
      <c r="B259" s="31">
        <f>INDEX('INPUT MAX'!$B:$AK,Cal!$E259,IF(Cal!$P$3=22.5,MATCH(B$1,Cal!$G$6:$G$21,0),MATCH(B$1,Cal!$H$6:$H$41,0)))*Cal!$C259</f>
        <v>0</v>
      </c>
      <c r="C259" s="31">
        <f>INDEX('INPUT MAX'!$B:$AK,Cal!$E259,IF(Cal!$P$3=22.5,MATCH(C$1,Cal!$G$6:$G$21,0),MATCH(C$1,Cal!$H$6:$H$41,0)))*Cal!$C259</f>
        <v>0</v>
      </c>
      <c r="D259" s="31">
        <f>INDEX('INPUT MAX'!$B:$AK,Cal!$E259,IF(Cal!$P$3=22.5,MATCH(D$1,Cal!$G$6:$G$21,0),MATCH(D$1,Cal!$H$6:$H$41,0)))*Cal!$C259</f>
        <v>0</v>
      </c>
      <c r="E259" s="31">
        <f>INDEX('INPUT MAX'!$B:$AK,Cal!$E259,IF(Cal!$P$3=22.5,MATCH(E$1,Cal!$G$6:$G$21,0),MATCH(E$1,Cal!$H$6:$H$41,0)))*Cal!$C259</f>
        <v>0</v>
      </c>
      <c r="F259" s="31">
        <f>INDEX('INPUT MAX'!$B:$AK,Cal!$E259,IF(Cal!$P$3=22.5,MATCH(F$1,Cal!$G$6:$G$21,0),MATCH(F$1,Cal!$H$6:$H$41,0)))*Cal!$C259</f>
        <v>0</v>
      </c>
      <c r="G259" s="31">
        <f>INDEX('INPUT MAX'!$B:$AK,Cal!$E259,IF(Cal!$P$3=22.5,MATCH(G$1,Cal!$G$6:$G$21,0),MATCH(G$1,Cal!$H$6:$H$41,0)))*Cal!$C259</f>
        <v>0</v>
      </c>
      <c r="H259" s="31">
        <f>INDEX('INPUT MAX'!$B:$AK,Cal!$E259,IF(Cal!$P$3=22.5,MATCH(H$1,Cal!$G$6:$G$21,0),MATCH(H$1,Cal!$H$6:$H$41,0)))*Cal!$C259</f>
        <v>0</v>
      </c>
      <c r="I259" s="31">
        <f>INDEX('INPUT MAX'!$B:$AK,Cal!$E259,IF(Cal!$P$3=22.5,MATCH(I$1,Cal!$G$6:$G$21,0),MATCH(I$1,Cal!$H$6:$H$41,0)))*Cal!$C259</f>
        <v>0</v>
      </c>
      <c r="J259" s="31">
        <f>INDEX('INPUT MAX'!$B:$AK,Cal!$E259,IF(Cal!$P$3=22.5,MATCH(J$1,Cal!$G$6:$G$21,0),MATCH(J$1,Cal!$H$6:$H$41,0)))*Cal!$C259</f>
        <v>0</v>
      </c>
      <c r="K259" s="31">
        <f>INDEX('INPUT MAX'!$B:$AK,Cal!$E259,IF(Cal!$P$3=22.5,MATCH(K$1,Cal!$G$6:$G$21,0),MATCH(K$1,Cal!$H$6:$H$41,0)))*Cal!$C259</f>
        <v>0</v>
      </c>
      <c r="L259" s="31">
        <f>INDEX('INPUT MAX'!$B:$AK,Cal!$E259,IF(Cal!$P$3=22.5,MATCH(L$1,Cal!$G$6:$G$21,0),MATCH(L$1,Cal!$H$6:$H$41,0)))*Cal!$C259</f>
        <v>0</v>
      </c>
      <c r="M259" s="31">
        <f>INDEX('INPUT MAX'!$B:$AK,Cal!$E259,IF(Cal!$P$3=22.5,MATCH(M$1,Cal!$G$6:$G$21,0),MATCH(M$1,Cal!$H$6:$H$41,0)))*Cal!$C259</f>
        <v>0</v>
      </c>
      <c r="N259" s="31">
        <f>INDEX('INPUT MAX'!$B:$AK,Cal!$E259,IF(Cal!$P$3=22.5,MATCH(N$1,Cal!$G$6:$G$21,0),MATCH(N$1,Cal!$H$6:$H$41,0)))*Cal!$C259</f>
        <v>0</v>
      </c>
      <c r="O259" s="31">
        <f>INDEX('INPUT MAX'!$B:$AK,Cal!$E259,IF(Cal!$P$3=22.5,MATCH(O$1,Cal!$G$6:$G$21,0),MATCH(O$1,Cal!$H$6:$H$41,0)))*Cal!$C259</f>
        <v>0</v>
      </c>
      <c r="P259" s="31">
        <f>INDEX('INPUT MAX'!$B:$AK,Cal!$E259,IF(Cal!$P$3=22.5,MATCH(P$1,Cal!$G$6:$G$21,0),MATCH(P$1,Cal!$H$6:$H$41,0)))*Cal!$C259</f>
        <v>0</v>
      </c>
      <c r="Q259" s="31">
        <f>INDEX('INPUT MAX'!$B:$AK,Cal!$E259,IF(Cal!$P$3=22.5,MATCH(Q$1,Cal!$G$6:$G$21,0),MATCH(Q$1,Cal!$H$6:$H$41,0)))*Cal!$C259</f>
        <v>0</v>
      </c>
      <c r="R259" s="31">
        <f>INDEX('INPUT MAX'!$B:$AK,Cal!$E259,IF(Cal!$P$3=22.5,MATCH(R$1,Cal!$G$6:$G$21,0),MATCH(R$1,Cal!$H$6:$H$41,0)))*Cal!$C259</f>
        <v>0</v>
      </c>
      <c r="S259" s="31">
        <f>INDEX('INPUT MAX'!$B:$AK,Cal!$E259,IF(Cal!$P$3=22.5,MATCH(S$1,Cal!$G$6:$G$21,0),MATCH(S$1,Cal!$H$6:$H$41,0)))*Cal!$C259</f>
        <v>0</v>
      </c>
      <c r="T259" s="31">
        <f>INDEX('INPUT MAX'!$B:$AK,Cal!$E259,IF(Cal!$P$3=22.5,MATCH(T$1,Cal!$G$6:$G$21,0),MATCH(T$1,Cal!$H$6:$H$41,0)))*Cal!$C259</f>
        <v>0</v>
      </c>
      <c r="U259" s="31">
        <f>INDEX('INPUT MAX'!$B:$AK,Cal!$E259,IF(Cal!$P$3=22.5,MATCH(U$1,Cal!$G$6:$G$21,0),MATCH(U$1,Cal!$H$6:$H$41,0)))*Cal!$C259</f>
        <v>0</v>
      </c>
      <c r="V259" s="31">
        <f>INDEX('INPUT MAX'!$B:$AK,Cal!$E259,IF(Cal!$P$3=22.5,MATCH(V$1,Cal!$G$6:$G$21,0),MATCH(V$1,Cal!$H$6:$H$41,0)))*Cal!$C259</f>
        <v>0</v>
      </c>
      <c r="W259" s="31">
        <f>INDEX('INPUT MAX'!$B:$AK,Cal!$E259,IF(Cal!$P$3=22.5,MATCH(W$1,Cal!$G$6:$G$21,0),MATCH(W$1,Cal!$H$6:$H$41,0)))*Cal!$C259</f>
        <v>0</v>
      </c>
      <c r="X259" s="31">
        <f>INDEX('INPUT MAX'!$B:$AK,Cal!$E259,IF(Cal!$P$3=22.5,MATCH(X$1,Cal!$G$6:$G$21,0),MATCH(X$1,Cal!$H$6:$H$41,0)))*Cal!$C259</f>
        <v>0</v>
      </c>
      <c r="Y259" s="31">
        <f>INDEX('INPUT MAX'!$B:$AK,Cal!$E259,IF(Cal!$P$3=22.5,MATCH(Y$1,Cal!$G$6:$G$21,0),MATCH(Y$1,Cal!$H$6:$H$41,0)))*Cal!$C259</f>
        <v>0</v>
      </c>
      <c r="Z259" s="31">
        <f>INDEX('INPUT MAX'!$B:$AK,Cal!$E259,IF(Cal!$P$3=22.5,MATCH(Z$1,Cal!$G$6:$G$21,0),MATCH(Z$1,Cal!$H$6:$H$41,0)))*Cal!$C259</f>
        <v>0</v>
      </c>
      <c r="AA259" s="31">
        <f>INDEX('INPUT MAX'!$B:$AK,Cal!$E259,IF(Cal!$P$3=22.5,MATCH(AA$1,Cal!$G$6:$G$21,0),MATCH(AA$1,Cal!$H$6:$H$41,0)))*Cal!$C259</f>
        <v>0</v>
      </c>
      <c r="AB259" s="31">
        <f>INDEX('INPUT MAX'!$B:$AK,Cal!$E259,IF(Cal!$P$3=22.5,MATCH(AB$1,Cal!$G$6:$G$21,0),MATCH(AB$1,Cal!$H$6:$H$41,0)))*Cal!$C259</f>
        <v>0</v>
      </c>
      <c r="AC259" s="31">
        <f>INDEX('INPUT MAX'!$B:$AK,Cal!$E259,IF(Cal!$P$3=22.5,MATCH(AC$1,Cal!$G$6:$G$21,0),MATCH(AC$1,Cal!$H$6:$H$41,0)))*Cal!$C259</f>
        <v>0</v>
      </c>
      <c r="AD259" s="31">
        <f>INDEX('INPUT MAX'!$B:$AK,Cal!$E259,IF(Cal!$P$3=22.5,MATCH(AD$1,Cal!$G$6:$G$21,0),MATCH(AD$1,Cal!$H$6:$H$41,0)))*Cal!$C259</f>
        <v>0</v>
      </c>
      <c r="AE259" s="31">
        <f>INDEX('INPUT MAX'!$B:$AK,Cal!$E259,IF(Cal!$P$3=22.5,MATCH(AE$1,Cal!$G$6:$G$21,0),MATCH(AE$1,Cal!$H$6:$H$41,0)))*Cal!$C259</f>
        <v>0</v>
      </c>
      <c r="AF259" s="31">
        <f>INDEX('INPUT MAX'!$B:$AK,Cal!$E259,IF(Cal!$P$3=22.5,MATCH(AF$1,Cal!$G$6:$G$21,0),MATCH(AF$1,Cal!$H$6:$H$41,0)))*Cal!$C259</f>
        <v>0</v>
      </c>
      <c r="AG259" s="31">
        <f>INDEX('INPUT MAX'!$B:$AK,Cal!$E259,IF(Cal!$P$3=22.5,MATCH(AG$1,Cal!$G$6:$G$21,0),MATCH(AG$1,Cal!$H$6:$H$41,0)))*Cal!$C259</f>
        <v>0</v>
      </c>
      <c r="AH259" s="31">
        <f>INDEX('INPUT MAX'!$B:$AK,Cal!$E259,IF(Cal!$P$3=22.5,MATCH(AH$1,Cal!$G$6:$G$21,0),MATCH(AH$1,Cal!$H$6:$H$41,0)))*Cal!$C259</f>
        <v>0</v>
      </c>
      <c r="AI259" s="31">
        <f>INDEX('INPUT MAX'!$B:$AK,Cal!$E259,IF(Cal!$P$3=22.5,MATCH(AI$1,Cal!$G$6:$G$21,0),MATCH(AI$1,Cal!$H$6:$H$41,0)))*Cal!$C259</f>
        <v>0</v>
      </c>
      <c r="AJ259" s="31">
        <f>INDEX('INPUT MAX'!$B:$AK,Cal!$E259,IF(Cal!$P$3=22.5,MATCH(AJ$1,Cal!$G$6:$G$21,0),MATCH(AJ$1,Cal!$H$6:$H$41,0)))*Cal!$C259</f>
        <v>0</v>
      </c>
      <c r="AK259" s="31">
        <f>INDEX('INPUT MAX'!$B:$AK,Cal!$E259,IF(Cal!$P$3=22.5,MATCH(AK$1,Cal!$G$6:$G$21,0),MATCH(AK$1,Cal!$H$6:$H$41,0)))*Cal!$C259</f>
        <v>0</v>
      </c>
      <c r="AL259" s="31">
        <f>INDEX('INPUT MAX'!$B:$AK,Cal!$E259,IF(Cal!$P$3=22.5,MATCH(AL$1,Cal!$G$6:$G$21,0),MATCH(AL$1,Cal!$H$6:$H$41,0)))*Cal!$C259</f>
        <v>0</v>
      </c>
    </row>
    <row r="260" spans="1:38" x14ac:dyDescent="0.4">
      <c r="A260" s="7">
        <f>Cal!A260</f>
        <v>259</v>
      </c>
      <c r="B260" s="31">
        <f>INDEX('INPUT MAX'!$B:$AK,Cal!$E260,IF(Cal!$P$3=22.5,MATCH(B$1,Cal!$G$6:$G$21,0),MATCH(B$1,Cal!$H$6:$H$41,0)))*Cal!$C260</f>
        <v>0</v>
      </c>
      <c r="C260" s="31">
        <f>INDEX('INPUT MAX'!$B:$AK,Cal!$E260,IF(Cal!$P$3=22.5,MATCH(C$1,Cal!$G$6:$G$21,0),MATCH(C$1,Cal!$H$6:$H$41,0)))*Cal!$C260</f>
        <v>0</v>
      </c>
      <c r="D260" s="31">
        <f>INDEX('INPUT MAX'!$B:$AK,Cal!$E260,IF(Cal!$P$3=22.5,MATCH(D$1,Cal!$G$6:$G$21,0),MATCH(D$1,Cal!$H$6:$H$41,0)))*Cal!$C260</f>
        <v>0</v>
      </c>
      <c r="E260" s="31">
        <f>INDEX('INPUT MAX'!$B:$AK,Cal!$E260,IF(Cal!$P$3=22.5,MATCH(E$1,Cal!$G$6:$G$21,0),MATCH(E$1,Cal!$H$6:$H$41,0)))*Cal!$C260</f>
        <v>0</v>
      </c>
      <c r="F260" s="31">
        <f>INDEX('INPUT MAX'!$B:$AK,Cal!$E260,IF(Cal!$P$3=22.5,MATCH(F$1,Cal!$G$6:$G$21,0),MATCH(F$1,Cal!$H$6:$H$41,0)))*Cal!$C260</f>
        <v>0</v>
      </c>
      <c r="G260" s="31">
        <f>INDEX('INPUT MAX'!$B:$AK,Cal!$E260,IF(Cal!$P$3=22.5,MATCH(G$1,Cal!$G$6:$G$21,0),MATCH(G$1,Cal!$H$6:$H$41,0)))*Cal!$C260</f>
        <v>0</v>
      </c>
      <c r="H260" s="31">
        <f>INDEX('INPUT MAX'!$B:$AK,Cal!$E260,IF(Cal!$P$3=22.5,MATCH(H$1,Cal!$G$6:$G$21,0),MATCH(H$1,Cal!$H$6:$H$41,0)))*Cal!$C260</f>
        <v>0</v>
      </c>
      <c r="I260" s="31">
        <f>INDEX('INPUT MAX'!$B:$AK,Cal!$E260,IF(Cal!$P$3=22.5,MATCH(I$1,Cal!$G$6:$G$21,0),MATCH(I$1,Cal!$H$6:$H$41,0)))*Cal!$C260</f>
        <v>0</v>
      </c>
      <c r="J260" s="31">
        <f>INDEX('INPUT MAX'!$B:$AK,Cal!$E260,IF(Cal!$P$3=22.5,MATCH(J$1,Cal!$G$6:$G$21,0),MATCH(J$1,Cal!$H$6:$H$41,0)))*Cal!$C260</f>
        <v>0</v>
      </c>
      <c r="K260" s="31">
        <f>INDEX('INPUT MAX'!$B:$AK,Cal!$E260,IF(Cal!$P$3=22.5,MATCH(K$1,Cal!$G$6:$G$21,0),MATCH(K$1,Cal!$H$6:$H$41,0)))*Cal!$C260</f>
        <v>0</v>
      </c>
      <c r="L260" s="31">
        <f>INDEX('INPUT MAX'!$B:$AK,Cal!$E260,IF(Cal!$P$3=22.5,MATCH(L$1,Cal!$G$6:$G$21,0),MATCH(L$1,Cal!$H$6:$H$41,0)))*Cal!$C260</f>
        <v>0</v>
      </c>
      <c r="M260" s="31">
        <f>INDEX('INPUT MAX'!$B:$AK,Cal!$E260,IF(Cal!$P$3=22.5,MATCH(M$1,Cal!$G$6:$G$21,0),MATCH(M$1,Cal!$H$6:$H$41,0)))*Cal!$C260</f>
        <v>0</v>
      </c>
      <c r="N260" s="31">
        <f>INDEX('INPUT MAX'!$B:$AK,Cal!$E260,IF(Cal!$P$3=22.5,MATCH(N$1,Cal!$G$6:$G$21,0),MATCH(N$1,Cal!$H$6:$H$41,0)))*Cal!$C260</f>
        <v>0</v>
      </c>
      <c r="O260" s="31">
        <f>INDEX('INPUT MAX'!$B:$AK,Cal!$E260,IF(Cal!$P$3=22.5,MATCH(O$1,Cal!$G$6:$G$21,0),MATCH(O$1,Cal!$H$6:$H$41,0)))*Cal!$C260</f>
        <v>0</v>
      </c>
      <c r="P260" s="31">
        <f>INDEX('INPUT MAX'!$B:$AK,Cal!$E260,IF(Cal!$P$3=22.5,MATCH(P$1,Cal!$G$6:$G$21,0),MATCH(P$1,Cal!$H$6:$H$41,0)))*Cal!$C260</f>
        <v>0</v>
      </c>
      <c r="Q260" s="31">
        <f>INDEX('INPUT MAX'!$B:$AK,Cal!$E260,IF(Cal!$P$3=22.5,MATCH(Q$1,Cal!$G$6:$G$21,0),MATCH(Q$1,Cal!$H$6:$H$41,0)))*Cal!$C260</f>
        <v>0</v>
      </c>
      <c r="R260" s="31">
        <f>INDEX('INPUT MAX'!$B:$AK,Cal!$E260,IF(Cal!$P$3=22.5,MATCH(R$1,Cal!$G$6:$G$21,0),MATCH(R$1,Cal!$H$6:$H$41,0)))*Cal!$C260</f>
        <v>0</v>
      </c>
      <c r="S260" s="31">
        <f>INDEX('INPUT MAX'!$B:$AK,Cal!$E260,IF(Cal!$P$3=22.5,MATCH(S$1,Cal!$G$6:$G$21,0),MATCH(S$1,Cal!$H$6:$H$41,0)))*Cal!$C260</f>
        <v>0</v>
      </c>
      <c r="T260" s="31">
        <f>INDEX('INPUT MAX'!$B:$AK,Cal!$E260,IF(Cal!$P$3=22.5,MATCH(T$1,Cal!$G$6:$G$21,0),MATCH(T$1,Cal!$H$6:$H$41,0)))*Cal!$C260</f>
        <v>0</v>
      </c>
      <c r="U260" s="31">
        <f>INDEX('INPUT MAX'!$B:$AK,Cal!$E260,IF(Cal!$P$3=22.5,MATCH(U$1,Cal!$G$6:$G$21,0),MATCH(U$1,Cal!$H$6:$H$41,0)))*Cal!$C260</f>
        <v>0</v>
      </c>
      <c r="V260" s="31">
        <f>INDEX('INPUT MAX'!$B:$AK,Cal!$E260,IF(Cal!$P$3=22.5,MATCH(V$1,Cal!$G$6:$G$21,0),MATCH(V$1,Cal!$H$6:$H$41,0)))*Cal!$C260</f>
        <v>0</v>
      </c>
      <c r="W260" s="31">
        <f>INDEX('INPUT MAX'!$B:$AK,Cal!$E260,IF(Cal!$P$3=22.5,MATCH(W$1,Cal!$G$6:$G$21,0),MATCH(W$1,Cal!$H$6:$H$41,0)))*Cal!$C260</f>
        <v>0</v>
      </c>
      <c r="X260" s="31">
        <f>INDEX('INPUT MAX'!$B:$AK,Cal!$E260,IF(Cal!$P$3=22.5,MATCH(X$1,Cal!$G$6:$G$21,0),MATCH(X$1,Cal!$H$6:$H$41,0)))*Cal!$C260</f>
        <v>0</v>
      </c>
      <c r="Y260" s="31">
        <f>INDEX('INPUT MAX'!$B:$AK,Cal!$E260,IF(Cal!$P$3=22.5,MATCH(Y$1,Cal!$G$6:$G$21,0),MATCH(Y$1,Cal!$H$6:$H$41,0)))*Cal!$C260</f>
        <v>0</v>
      </c>
      <c r="Z260" s="31">
        <f>INDEX('INPUT MAX'!$B:$AK,Cal!$E260,IF(Cal!$P$3=22.5,MATCH(Z$1,Cal!$G$6:$G$21,0),MATCH(Z$1,Cal!$H$6:$H$41,0)))*Cal!$C260</f>
        <v>0</v>
      </c>
      <c r="AA260" s="31">
        <f>INDEX('INPUT MAX'!$B:$AK,Cal!$E260,IF(Cal!$P$3=22.5,MATCH(AA$1,Cal!$G$6:$G$21,0),MATCH(AA$1,Cal!$H$6:$H$41,0)))*Cal!$C260</f>
        <v>0</v>
      </c>
      <c r="AB260" s="31">
        <f>INDEX('INPUT MAX'!$B:$AK,Cal!$E260,IF(Cal!$P$3=22.5,MATCH(AB$1,Cal!$G$6:$G$21,0),MATCH(AB$1,Cal!$H$6:$H$41,0)))*Cal!$C260</f>
        <v>0</v>
      </c>
      <c r="AC260" s="31">
        <f>INDEX('INPUT MAX'!$B:$AK,Cal!$E260,IF(Cal!$P$3=22.5,MATCH(AC$1,Cal!$G$6:$G$21,0),MATCH(AC$1,Cal!$H$6:$H$41,0)))*Cal!$C260</f>
        <v>0</v>
      </c>
      <c r="AD260" s="31">
        <f>INDEX('INPUT MAX'!$B:$AK,Cal!$E260,IF(Cal!$P$3=22.5,MATCH(AD$1,Cal!$G$6:$G$21,0),MATCH(AD$1,Cal!$H$6:$H$41,0)))*Cal!$C260</f>
        <v>0</v>
      </c>
      <c r="AE260" s="31">
        <f>INDEX('INPUT MAX'!$B:$AK,Cal!$E260,IF(Cal!$P$3=22.5,MATCH(AE$1,Cal!$G$6:$G$21,0),MATCH(AE$1,Cal!$H$6:$H$41,0)))*Cal!$C260</f>
        <v>0</v>
      </c>
      <c r="AF260" s="31">
        <f>INDEX('INPUT MAX'!$B:$AK,Cal!$E260,IF(Cal!$P$3=22.5,MATCH(AF$1,Cal!$G$6:$G$21,0),MATCH(AF$1,Cal!$H$6:$H$41,0)))*Cal!$C260</f>
        <v>0</v>
      </c>
      <c r="AG260" s="31">
        <f>INDEX('INPUT MAX'!$B:$AK,Cal!$E260,IF(Cal!$P$3=22.5,MATCH(AG$1,Cal!$G$6:$G$21,0),MATCH(AG$1,Cal!$H$6:$H$41,0)))*Cal!$C260</f>
        <v>0</v>
      </c>
      <c r="AH260" s="31">
        <f>INDEX('INPUT MAX'!$B:$AK,Cal!$E260,IF(Cal!$P$3=22.5,MATCH(AH$1,Cal!$G$6:$G$21,0),MATCH(AH$1,Cal!$H$6:$H$41,0)))*Cal!$C260</f>
        <v>0</v>
      </c>
      <c r="AI260" s="31">
        <f>INDEX('INPUT MAX'!$B:$AK,Cal!$E260,IF(Cal!$P$3=22.5,MATCH(AI$1,Cal!$G$6:$G$21,0),MATCH(AI$1,Cal!$H$6:$H$41,0)))*Cal!$C260</f>
        <v>0</v>
      </c>
      <c r="AJ260" s="31">
        <f>INDEX('INPUT MAX'!$B:$AK,Cal!$E260,IF(Cal!$P$3=22.5,MATCH(AJ$1,Cal!$G$6:$G$21,0),MATCH(AJ$1,Cal!$H$6:$H$41,0)))*Cal!$C260</f>
        <v>0</v>
      </c>
      <c r="AK260" s="31">
        <f>INDEX('INPUT MAX'!$B:$AK,Cal!$E260,IF(Cal!$P$3=22.5,MATCH(AK$1,Cal!$G$6:$G$21,0),MATCH(AK$1,Cal!$H$6:$H$41,0)))*Cal!$C260</f>
        <v>0</v>
      </c>
      <c r="AL260" s="31">
        <f>INDEX('INPUT MAX'!$B:$AK,Cal!$E260,IF(Cal!$P$3=22.5,MATCH(AL$1,Cal!$G$6:$G$21,0),MATCH(AL$1,Cal!$H$6:$H$41,0)))*Cal!$C260</f>
        <v>0</v>
      </c>
    </row>
    <row r="261" spans="1:38" x14ac:dyDescent="0.4">
      <c r="A261" s="7">
        <f>Cal!A261</f>
        <v>260</v>
      </c>
      <c r="B261" s="31">
        <f>INDEX('INPUT MAX'!$B:$AK,Cal!$E261,IF(Cal!$P$3=22.5,MATCH(B$1,Cal!$G$6:$G$21,0),MATCH(B$1,Cal!$H$6:$H$41,0)))*Cal!$C261</f>
        <v>0</v>
      </c>
      <c r="C261" s="31">
        <f>INDEX('INPUT MAX'!$B:$AK,Cal!$E261,IF(Cal!$P$3=22.5,MATCH(C$1,Cal!$G$6:$G$21,0),MATCH(C$1,Cal!$H$6:$H$41,0)))*Cal!$C261</f>
        <v>0</v>
      </c>
      <c r="D261" s="31">
        <f>INDEX('INPUT MAX'!$B:$AK,Cal!$E261,IF(Cal!$P$3=22.5,MATCH(D$1,Cal!$G$6:$G$21,0),MATCH(D$1,Cal!$H$6:$H$41,0)))*Cal!$C261</f>
        <v>0</v>
      </c>
      <c r="E261" s="31">
        <f>INDEX('INPUT MAX'!$B:$AK,Cal!$E261,IF(Cal!$P$3=22.5,MATCH(E$1,Cal!$G$6:$G$21,0),MATCH(E$1,Cal!$H$6:$H$41,0)))*Cal!$C261</f>
        <v>0</v>
      </c>
      <c r="F261" s="31">
        <f>INDEX('INPUT MAX'!$B:$AK,Cal!$E261,IF(Cal!$P$3=22.5,MATCH(F$1,Cal!$G$6:$G$21,0),MATCH(F$1,Cal!$H$6:$H$41,0)))*Cal!$C261</f>
        <v>0</v>
      </c>
      <c r="G261" s="31">
        <f>INDEX('INPUT MAX'!$B:$AK,Cal!$E261,IF(Cal!$P$3=22.5,MATCH(G$1,Cal!$G$6:$G$21,0),MATCH(G$1,Cal!$H$6:$H$41,0)))*Cal!$C261</f>
        <v>0</v>
      </c>
      <c r="H261" s="31">
        <f>INDEX('INPUT MAX'!$B:$AK,Cal!$E261,IF(Cal!$P$3=22.5,MATCH(H$1,Cal!$G$6:$G$21,0),MATCH(H$1,Cal!$H$6:$H$41,0)))*Cal!$C261</f>
        <v>0</v>
      </c>
      <c r="I261" s="31">
        <f>INDEX('INPUT MAX'!$B:$AK,Cal!$E261,IF(Cal!$P$3=22.5,MATCH(I$1,Cal!$G$6:$G$21,0),MATCH(I$1,Cal!$H$6:$H$41,0)))*Cal!$C261</f>
        <v>0</v>
      </c>
      <c r="J261" s="31">
        <f>INDEX('INPUT MAX'!$B:$AK,Cal!$E261,IF(Cal!$P$3=22.5,MATCH(J$1,Cal!$G$6:$G$21,0),MATCH(J$1,Cal!$H$6:$H$41,0)))*Cal!$C261</f>
        <v>0</v>
      </c>
      <c r="K261" s="31">
        <f>INDEX('INPUT MAX'!$B:$AK,Cal!$E261,IF(Cal!$P$3=22.5,MATCH(K$1,Cal!$G$6:$G$21,0),MATCH(K$1,Cal!$H$6:$H$41,0)))*Cal!$C261</f>
        <v>0</v>
      </c>
      <c r="L261" s="31">
        <f>INDEX('INPUT MAX'!$B:$AK,Cal!$E261,IF(Cal!$P$3=22.5,MATCH(L$1,Cal!$G$6:$G$21,0),MATCH(L$1,Cal!$H$6:$H$41,0)))*Cal!$C261</f>
        <v>0</v>
      </c>
      <c r="M261" s="31">
        <f>INDEX('INPUT MAX'!$B:$AK,Cal!$E261,IF(Cal!$P$3=22.5,MATCH(M$1,Cal!$G$6:$G$21,0),MATCH(M$1,Cal!$H$6:$H$41,0)))*Cal!$C261</f>
        <v>0</v>
      </c>
      <c r="N261" s="31">
        <f>INDEX('INPUT MAX'!$B:$AK,Cal!$E261,IF(Cal!$P$3=22.5,MATCH(N$1,Cal!$G$6:$G$21,0),MATCH(N$1,Cal!$H$6:$H$41,0)))*Cal!$C261</f>
        <v>0</v>
      </c>
      <c r="O261" s="31">
        <f>INDEX('INPUT MAX'!$B:$AK,Cal!$E261,IF(Cal!$P$3=22.5,MATCH(O$1,Cal!$G$6:$G$21,0),MATCH(O$1,Cal!$H$6:$H$41,0)))*Cal!$C261</f>
        <v>0</v>
      </c>
      <c r="P261" s="31">
        <f>INDEX('INPUT MAX'!$B:$AK,Cal!$E261,IF(Cal!$P$3=22.5,MATCH(P$1,Cal!$G$6:$G$21,0),MATCH(P$1,Cal!$H$6:$H$41,0)))*Cal!$C261</f>
        <v>0</v>
      </c>
      <c r="Q261" s="31">
        <f>INDEX('INPUT MAX'!$B:$AK,Cal!$E261,IF(Cal!$P$3=22.5,MATCH(Q$1,Cal!$G$6:$G$21,0),MATCH(Q$1,Cal!$H$6:$H$41,0)))*Cal!$C261</f>
        <v>0</v>
      </c>
      <c r="R261" s="31">
        <f>INDEX('INPUT MAX'!$B:$AK,Cal!$E261,IF(Cal!$P$3=22.5,MATCH(R$1,Cal!$G$6:$G$21,0),MATCH(R$1,Cal!$H$6:$H$41,0)))*Cal!$C261</f>
        <v>0</v>
      </c>
      <c r="S261" s="31">
        <f>INDEX('INPUT MAX'!$B:$AK,Cal!$E261,IF(Cal!$P$3=22.5,MATCH(S$1,Cal!$G$6:$G$21,0),MATCH(S$1,Cal!$H$6:$H$41,0)))*Cal!$C261</f>
        <v>0</v>
      </c>
      <c r="T261" s="31">
        <f>INDEX('INPUT MAX'!$B:$AK,Cal!$E261,IF(Cal!$P$3=22.5,MATCH(T$1,Cal!$G$6:$G$21,0),MATCH(T$1,Cal!$H$6:$H$41,0)))*Cal!$C261</f>
        <v>0</v>
      </c>
      <c r="U261" s="31">
        <f>INDEX('INPUT MAX'!$B:$AK,Cal!$E261,IF(Cal!$P$3=22.5,MATCH(U$1,Cal!$G$6:$G$21,0),MATCH(U$1,Cal!$H$6:$H$41,0)))*Cal!$C261</f>
        <v>0</v>
      </c>
      <c r="V261" s="31">
        <f>INDEX('INPUT MAX'!$B:$AK,Cal!$E261,IF(Cal!$P$3=22.5,MATCH(V$1,Cal!$G$6:$G$21,0),MATCH(V$1,Cal!$H$6:$H$41,0)))*Cal!$C261</f>
        <v>0</v>
      </c>
      <c r="W261" s="31">
        <f>INDEX('INPUT MAX'!$B:$AK,Cal!$E261,IF(Cal!$P$3=22.5,MATCH(W$1,Cal!$G$6:$G$21,0),MATCH(W$1,Cal!$H$6:$H$41,0)))*Cal!$C261</f>
        <v>0</v>
      </c>
      <c r="X261" s="31">
        <f>INDEX('INPUT MAX'!$B:$AK,Cal!$E261,IF(Cal!$P$3=22.5,MATCH(X$1,Cal!$G$6:$G$21,0),MATCH(X$1,Cal!$H$6:$H$41,0)))*Cal!$C261</f>
        <v>0</v>
      </c>
      <c r="Y261" s="31">
        <f>INDEX('INPUT MAX'!$B:$AK,Cal!$E261,IF(Cal!$P$3=22.5,MATCH(Y$1,Cal!$G$6:$G$21,0),MATCH(Y$1,Cal!$H$6:$H$41,0)))*Cal!$C261</f>
        <v>0</v>
      </c>
      <c r="Z261" s="31">
        <f>INDEX('INPUT MAX'!$B:$AK,Cal!$E261,IF(Cal!$P$3=22.5,MATCH(Z$1,Cal!$G$6:$G$21,0),MATCH(Z$1,Cal!$H$6:$H$41,0)))*Cal!$C261</f>
        <v>0</v>
      </c>
      <c r="AA261" s="31">
        <f>INDEX('INPUT MAX'!$B:$AK,Cal!$E261,IF(Cal!$P$3=22.5,MATCH(AA$1,Cal!$G$6:$G$21,0),MATCH(AA$1,Cal!$H$6:$H$41,0)))*Cal!$C261</f>
        <v>0</v>
      </c>
      <c r="AB261" s="31">
        <f>INDEX('INPUT MAX'!$B:$AK,Cal!$E261,IF(Cal!$P$3=22.5,MATCH(AB$1,Cal!$G$6:$G$21,0),MATCH(AB$1,Cal!$H$6:$H$41,0)))*Cal!$C261</f>
        <v>0</v>
      </c>
      <c r="AC261" s="31">
        <f>INDEX('INPUT MAX'!$B:$AK,Cal!$E261,IF(Cal!$P$3=22.5,MATCH(AC$1,Cal!$G$6:$G$21,0),MATCH(AC$1,Cal!$H$6:$H$41,0)))*Cal!$C261</f>
        <v>0</v>
      </c>
      <c r="AD261" s="31">
        <f>INDEX('INPUT MAX'!$B:$AK,Cal!$E261,IF(Cal!$P$3=22.5,MATCH(AD$1,Cal!$G$6:$G$21,0),MATCH(AD$1,Cal!$H$6:$H$41,0)))*Cal!$C261</f>
        <v>0</v>
      </c>
      <c r="AE261" s="31">
        <f>INDEX('INPUT MAX'!$B:$AK,Cal!$E261,IF(Cal!$P$3=22.5,MATCH(AE$1,Cal!$G$6:$G$21,0),MATCH(AE$1,Cal!$H$6:$H$41,0)))*Cal!$C261</f>
        <v>0</v>
      </c>
      <c r="AF261" s="31">
        <f>INDEX('INPUT MAX'!$B:$AK,Cal!$E261,IF(Cal!$P$3=22.5,MATCH(AF$1,Cal!$G$6:$G$21,0),MATCH(AF$1,Cal!$H$6:$H$41,0)))*Cal!$C261</f>
        <v>0</v>
      </c>
      <c r="AG261" s="31">
        <f>INDEX('INPUT MAX'!$B:$AK,Cal!$E261,IF(Cal!$P$3=22.5,MATCH(AG$1,Cal!$G$6:$G$21,0),MATCH(AG$1,Cal!$H$6:$H$41,0)))*Cal!$C261</f>
        <v>0</v>
      </c>
      <c r="AH261" s="31">
        <f>INDEX('INPUT MAX'!$B:$AK,Cal!$E261,IF(Cal!$P$3=22.5,MATCH(AH$1,Cal!$G$6:$G$21,0),MATCH(AH$1,Cal!$H$6:$H$41,0)))*Cal!$C261</f>
        <v>0</v>
      </c>
      <c r="AI261" s="31">
        <f>INDEX('INPUT MAX'!$B:$AK,Cal!$E261,IF(Cal!$P$3=22.5,MATCH(AI$1,Cal!$G$6:$G$21,0),MATCH(AI$1,Cal!$H$6:$H$41,0)))*Cal!$C261</f>
        <v>0</v>
      </c>
      <c r="AJ261" s="31">
        <f>INDEX('INPUT MAX'!$B:$AK,Cal!$E261,IF(Cal!$P$3=22.5,MATCH(AJ$1,Cal!$G$6:$G$21,0),MATCH(AJ$1,Cal!$H$6:$H$41,0)))*Cal!$C261</f>
        <v>0</v>
      </c>
      <c r="AK261" s="31">
        <f>INDEX('INPUT MAX'!$B:$AK,Cal!$E261,IF(Cal!$P$3=22.5,MATCH(AK$1,Cal!$G$6:$G$21,0),MATCH(AK$1,Cal!$H$6:$H$41,0)))*Cal!$C261</f>
        <v>0</v>
      </c>
      <c r="AL261" s="31">
        <f>INDEX('INPUT MAX'!$B:$AK,Cal!$E261,IF(Cal!$P$3=22.5,MATCH(AL$1,Cal!$G$6:$G$21,0),MATCH(AL$1,Cal!$H$6:$H$41,0)))*Cal!$C261</f>
        <v>0</v>
      </c>
    </row>
    <row r="262" spans="1:38" x14ac:dyDescent="0.4">
      <c r="A262" s="7">
        <f>Cal!A262</f>
        <v>261</v>
      </c>
      <c r="B262" s="31">
        <f>INDEX('INPUT MAX'!$B:$AK,Cal!$E262,IF(Cal!$P$3=22.5,MATCH(B$1,Cal!$G$6:$G$21,0),MATCH(B$1,Cal!$H$6:$H$41,0)))*Cal!$C262</f>
        <v>0</v>
      </c>
      <c r="C262" s="31">
        <f>INDEX('INPUT MAX'!$B:$AK,Cal!$E262,IF(Cal!$P$3=22.5,MATCH(C$1,Cal!$G$6:$G$21,0),MATCH(C$1,Cal!$H$6:$H$41,0)))*Cal!$C262</f>
        <v>0</v>
      </c>
      <c r="D262" s="31">
        <f>INDEX('INPUT MAX'!$B:$AK,Cal!$E262,IF(Cal!$P$3=22.5,MATCH(D$1,Cal!$G$6:$G$21,0),MATCH(D$1,Cal!$H$6:$H$41,0)))*Cal!$C262</f>
        <v>0</v>
      </c>
      <c r="E262" s="31">
        <f>INDEX('INPUT MAX'!$B:$AK,Cal!$E262,IF(Cal!$P$3=22.5,MATCH(E$1,Cal!$G$6:$G$21,0),MATCH(E$1,Cal!$H$6:$H$41,0)))*Cal!$C262</f>
        <v>0</v>
      </c>
      <c r="F262" s="31">
        <f>INDEX('INPUT MAX'!$B:$AK,Cal!$E262,IF(Cal!$P$3=22.5,MATCH(F$1,Cal!$G$6:$G$21,0),MATCH(F$1,Cal!$H$6:$H$41,0)))*Cal!$C262</f>
        <v>0</v>
      </c>
      <c r="G262" s="31">
        <f>INDEX('INPUT MAX'!$B:$AK,Cal!$E262,IF(Cal!$P$3=22.5,MATCH(G$1,Cal!$G$6:$G$21,0),MATCH(G$1,Cal!$H$6:$H$41,0)))*Cal!$C262</f>
        <v>0</v>
      </c>
      <c r="H262" s="31">
        <f>INDEX('INPUT MAX'!$B:$AK,Cal!$E262,IF(Cal!$P$3=22.5,MATCH(H$1,Cal!$G$6:$G$21,0),MATCH(H$1,Cal!$H$6:$H$41,0)))*Cal!$C262</f>
        <v>0</v>
      </c>
      <c r="I262" s="31">
        <f>INDEX('INPUT MAX'!$B:$AK,Cal!$E262,IF(Cal!$P$3=22.5,MATCH(I$1,Cal!$G$6:$G$21,0),MATCH(I$1,Cal!$H$6:$H$41,0)))*Cal!$C262</f>
        <v>0</v>
      </c>
      <c r="J262" s="31">
        <f>INDEX('INPUT MAX'!$B:$AK,Cal!$E262,IF(Cal!$P$3=22.5,MATCH(J$1,Cal!$G$6:$G$21,0),MATCH(J$1,Cal!$H$6:$H$41,0)))*Cal!$C262</f>
        <v>0</v>
      </c>
      <c r="K262" s="31">
        <f>INDEX('INPUT MAX'!$B:$AK,Cal!$E262,IF(Cal!$P$3=22.5,MATCH(K$1,Cal!$G$6:$G$21,0),MATCH(K$1,Cal!$H$6:$H$41,0)))*Cal!$C262</f>
        <v>0</v>
      </c>
      <c r="L262" s="31">
        <f>INDEX('INPUT MAX'!$B:$AK,Cal!$E262,IF(Cal!$P$3=22.5,MATCH(L$1,Cal!$G$6:$G$21,0),MATCH(L$1,Cal!$H$6:$H$41,0)))*Cal!$C262</f>
        <v>0</v>
      </c>
      <c r="M262" s="31">
        <f>INDEX('INPUT MAX'!$B:$AK,Cal!$E262,IF(Cal!$P$3=22.5,MATCH(M$1,Cal!$G$6:$G$21,0),MATCH(M$1,Cal!$H$6:$H$41,0)))*Cal!$C262</f>
        <v>0</v>
      </c>
      <c r="N262" s="31">
        <f>INDEX('INPUT MAX'!$B:$AK,Cal!$E262,IF(Cal!$P$3=22.5,MATCH(N$1,Cal!$G$6:$G$21,0),MATCH(N$1,Cal!$H$6:$H$41,0)))*Cal!$C262</f>
        <v>0</v>
      </c>
      <c r="O262" s="31">
        <f>INDEX('INPUT MAX'!$B:$AK,Cal!$E262,IF(Cal!$P$3=22.5,MATCH(O$1,Cal!$G$6:$G$21,0),MATCH(O$1,Cal!$H$6:$H$41,0)))*Cal!$C262</f>
        <v>0</v>
      </c>
      <c r="P262" s="31">
        <f>INDEX('INPUT MAX'!$B:$AK,Cal!$E262,IF(Cal!$P$3=22.5,MATCH(P$1,Cal!$G$6:$G$21,0),MATCH(P$1,Cal!$H$6:$H$41,0)))*Cal!$C262</f>
        <v>0</v>
      </c>
      <c r="Q262" s="31">
        <f>INDEX('INPUT MAX'!$B:$AK,Cal!$E262,IF(Cal!$P$3=22.5,MATCH(Q$1,Cal!$G$6:$G$21,0),MATCH(Q$1,Cal!$H$6:$H$41,0)))*Cal!$C262</f>
        <v>0</v>
      </c>
      <c r="R262" s="31">
        <f>INDEX('INPUT MAX'!$B:$AK,Cal!$E262,IF(Cal!$P$3=22.5,MATCH(R$1,Cal!$G$6:$G$21,0),MATCH(R$1,Cal!$H$6:$H$41,0)))*Cal!$C262</f>
        <v>0</v>
      </c>
      <c r="S262" s="31">
        <f>INDEX('INPUT MAX'!$B:$AK,Cal!$E262,IF(Cal!$P$3=22.5,MATCH(S$1,Cal!$G$6:$G$21,0),MATCH(S$1,Cal!$H$6:$H$41,0)))*Cal!$C262</f>
        <v>0</v>
      </c>
      <c r="T262" s="31">
        <f>INDEX('INPUT MAX'!$B:$AK,Cal!$E262,IF(Cal!$P$3=22.5,MATCH(T$1,Cal!$G$6:$G$21,0),MATCH(T$1,Cal!$H$6:$H$41,0)))*Cal!$C262</f>
        <v>0</v>
      </c>
      <c r="U262" s="31">
        <f>INDEX('INPUT MAX'!$B:$AK,Cal!$E262,IF(Cal!$P$3=22.5,MATCH(U$1,Cal!$G$6:$G$21,0),MATCH(U$1,Cal!$H$6:$H$41,0)))*Cal!$C262</f>
        <v>0</v>
      </c>
      <c r="V262" s="31">
        <f>INDEX('INPUT MAX'!$B:$AK,Cal!$E262,IF(Cal!$P$3=22.5,MATCH(V$1,Cal!$G$6:$G$21,0),MATCH(V$1,Cal!$H$6:$H$41,0)))*Cal!$C262</f>
        <v>0</v>
      </c>
      <c r="W262" s="31">
        <f>INDEX('INPUT MAX'!$B:$AK,Cal!$E262,IF(Cal!$P$3=22.5,MATCH(W$1,Cal!$G$6:$G$21,0),MATCH(W$1,Cal!$H$6:$H$41,0)))*Cal!$C262</f>
        <v>0</v>
      </c>
      <c r="X262" s="31">
        <f>INDEX('INPUT MAX'!$B:$AK,Cal!$E262,IF(Cal!$P$3=22.5,MATCH(X$1,Cal!$G$6:$G$21,0),MATCH(X$1,Cal!$H$6:$H$41,0)))*Cal!$C262</f>
        <v>0</v>
      </c>
      <c r="Y262" s="31">
        <f>INDEX('INPUT MAX'!$B:$AK,Cal!$E262,IF(Cal!$P$3=22.5,MATCH(Y$1,Cal!$G$6:$G$21,0),MATCH(Y$1,Cal!$H$6:$H$41,0)))*Cal!$C262</f>
        <v>0</v>
      </c>
      <c r="Z262" s="31">
        <f>INDEX('INPUT MAX'!$B:$AK,Cal!$E262,IF(Cal!$P$3=22.5,MATCH(Z$1,Cal!$G$6:$G$21,0),MATCH(Z$1,Cal!$H$6:$H$41,0)))*Cal!$C262</f>
        <v>0</v>
      </c>
      <c r="AA262" s="31">
        <f>INDEX('INPUT MAX'!$B:$AK,Cal!$E262,IF(Cal!$P$3=22.5,MATCH(AA$1,Cal!$G$6:$G$21,0),MATCH(AA$1,Cal!$H$6:$H$41,0)))*Cal!$C262</f>
        <v>0</v>
      </c>
      <c r="AB262" s="31">
        <f>INDEX('INPUT MAX'!$B:$AK,Cal!$E262,IF(Cal!$P$3=22.5,MATCH(AB$1,Cal!$G$6:$G$21,0),MATCH(AB$1,Cal!$H$6:$H$41,0)))*Cal!$C262</f>
        <v>0</v>
      </c>
      <c r="AC262" s="31">
        <f>INDEX('INPUT MAX'!$B:$AK,Cal!$E262,IF(Cal!$P$3=22.5,MATCH(AC$1,Cal!$G$6:$G$21,0),MATCH(AC$1,Cal!$H$6:$H$41,0)))*Cal!$C262</f>
        <v>0</v>
      </c>
      <c r="AD262" s="31">
        <f>INDEX('INPUT MAX'!$B:$AK,Cal!$E262,IF(Cal!$P$3=22.5,MATCH(AD$1,Cal!$G$6:$G$21,0),MATCH(AD$1,Cal!$H$6:$H$41,0)))*Cal!$C262</f>
        <v>0</v>
      </c>
      <c r="AE262" s="31">
        <f>INDEX('INPUT MAX'!$B:$AK,Cal!$E262,IF(Cal!$P$3=22.5,MATCH(AE$1,Cal!$G$6:$G$21,0),MATCH(AE$1,Cal!$H$6:$H$41,0)))*Cal!$C262</f>
        <v>0</v>
      </c>
      <c r="AF262" s="31">
        <f>INDEX('INPUT MAX'!$B:$AK,Cal!$E262,IF(Cal!$P$3=22.5,MATCH(AF$1,Cal!$G$6:$G$21,0),MATCH(AF$1,Cal!$H$6:$H$41,0)))*Cal!$C262</f>
        <v>0</v>
      </c>
      <c r="AG262" s="31">
        <f>INDEX('INPUT MAX'!$B:$AK,Cal!$E262,IF(Cal!$P$3=22.5,MATCH(AG$1,Cal!$G$6:$G$21,0),MATCH(AG$1,Cal!$H$6:$H$41,0)))*Cal!$C262</f>
        <v>0</v>
      </c>
      <c r="AH262" s="31">
        <f>INDEX('INPUT MAX'!$B:$AK,Cal!$E262,IF(Cal!$P$3=22.5,MATCH(AH$1,Cal!$G$6:$G$21,0),MATCH(AH$1,Cal!$H$6:$H$41,0)))*Cal!$C262</f>
        <v>0</v>
      </c>
      <c r="AI262" s="31">
        <f>INDEX('INPUT MAX'!$B:$AK,Cal!$E262,IF(Cal!$P$3=22.5,MATCH(AI$1,Cal!$G$6:$G$21,0),MATCH(AI$1,Cal!$H$6:$H$41,0)))*Cal!$C262</f>
        <v>0</v>
      </c>
      <c r="AJ262" s="31">
        <f>INDEX('INPUT MAX'!$B:$AK,Cal!$E262,IF(Cal!$P$3=22.5,MATCH(AJ$1,Cal!$G$6:$G$21,0),MATCH(AJ$1,Cal!$H$6:$H$41,0)))*Cal!$C262</f>
        <v>0</v>
      </c>
      <c r="AK262" s="31">
        <f>INDEX('INPUT MAX'!$B:$AK,Cal!$E262,IF(Cal!$P$3=22.5,MATCH(AK$1,Cal!$G$6:$G$21,0),MATCH(AK$1,Cal!$H$6:$H$41,0)))*Cal!$C262</f>
        <v>0</v>
      </c>
      <c r="AL262" s="31">
        <f>INDEX('INPUT MAX'!$B:$AK,Cal!$E262,IF(Cal!$P$3=22.5,MATCH(AL$1,Cal!$G$6:$G$21,0),MATCH(AL$1,Cal!$H$6:$H$41,0)))*Cal!$C262</f>
        <v>0</v>
      </c>
    </row>
    <row r="263" spans="1:38" x14ac:dyDescent="0.4">
      <c r="A263" s="7">
        <f>Cal!A263</f>
        <v>262</v>
      </c>
      <c r="B263" s="31">
        <f>INDEX('INPUT MAX'!$B:$AK,Cal!$E263,IF(Cal!$P$3=22.5,MATCH(B$1,Cal!$G$6:$G$21,0),MATCH(B$1,Cal!$H$6:$H$41,0)))*Cal!$C263</f>
        <v>0</v>
      </c>
      <c r="C263" s="31">
        <f>INDEX('INPUT MAX'!$B:$AK,Cal!$E263,IF(Cal!$P$3=22.5,MATCH(C$1,Cal!$G$6:$G$21,0),MATCH(C$1,Cal!$H$6:$H$41,0)))*Cal!$C263</f>
        <v>0</v>
      </c>
      <c r="D263" s="31">
        <f>INDEX('INPUT MAX'!$B:$AK,Cal!$E263,IF(Cal!$P$3=22.5,MATCH(D$1,Cal!$G$6:$G$21,0),MATCH(D$1,Cal!$H$6:$H$41,0)))*Cal!$C263</f>
        <v>0</v>
      </c>
      <c r="E263" s="31">
        <f>INDEX('INPUT MAX'!$B:$AK,Cal!$E263,IF(Cal!$P$3=22.5,MATCH(E$1,Cal!$G$6:$G$21,0),MATCH(E$1,Cal!$H$6:$H$41,0)))*Cal!$C263</f>
        <v>0</v>
      </c>
      <c r="F263" s="31">
        <f>INDEX('INPUT MAX'!$B:$AK,Cal!$E263,IF(Cal!$P$3=22.5,MATCH(F$1,Cal!$G$6:$G$21,0),MATCH(F$1,Cal!$H$6:$H$41,0)))*Cal!$C263</f>
        <v>0</v>
      </c>
      <c r="G263" s="31">
        <f>INDEX('INPUT MAX'!$B:$AK,Cal!$E263,IF(Cal!$P$3=22.5,MATCH(G$1,Cal!$G$6:$G$21,0),MATCH(G$1,Cal!$H$6:$H$41,0)))*Cal!$C263</f>
        <v>0</v>
      </c>
      <c r="H263" s="31">
        <f>INDEX('INPUT MAX'!$B:$AK,Cal!$E263,IF(Cal!$P$3=22.5,MATCH(H$1,Cal!$G$6:$G$21,0),MATCH(H$1,Cal!$H$6:$H$41,0)))*Cal!$C263</f>
        <v>0</v>
      </c>
      <c r="I263" s="31">
        <f>INDEX('INPUT MAX'!$B:$AK,Cal!$E263,IF(Cal!$P$3=22.5,MATCH(I$1,Cal!$G$6:$G$21,0),MATCH(I$1,Cal!$H$6:$H$41,0)))*Cal!$C263</f>
        <v>0</v>
      </c>
      <c r="J263" s="31">
        <f>INDEX('INPUT MAX'!$B:$AK,Cal!$E263,IF(Cal!$P$3=22.5,MATCH(J$1,Cal!$G$6:$G$21,0),MATCH(J$1,Cal!$H$6:$H$41,0)))*Cal!$C263</f>
        <v>0</v>
      </c>
      <c r="K263" s="31">
        <f>INDEX('INPUT MAX'!$B:$AK,Cal!$E263,IF(Cal!$P$3=22.5,MATCH(K$1,Cal!$G$6:$G$21,0),MATCH(K$1,Cal!$H$6:$H$41,0)))*Cal!$C263</f>
        <v>0</v>
      </c>
      <c r="L263" s="31">
        <f>INDEX('INPUT MAX'!$B:$AK,Cal!$E263,IF(Cal!$P$3=22.5,MATCH(L$1,Cal!$G$6:$G$21,0),MATCH(L$1,Cal!$H$6:$H$41,0)))*Cal!$C263</f>
        <v>0</v>
      </c>
      <c r="M263" s="31">
        <f>INDEX('INPUT MAX'!$B:$AK,Cal!$E263,IF(Cal!$P$3=22.5,MATCH(M$1,Cal!$G$6:$G$21,0),MATCH(M$1,Cal!$H$6:$H$41,0)))*Cal!$C263</f>
        <v>0</v>
      </c>
      <c r="N263" s="31">
        <f>INDEX('INPUT MAX'!$B:$AK,Cal!$E263,IF(Cal!$P$3=22.5,MATCH(N$1,Cal!$G$6:$G$21,0),MATCH(N$1,Cal!$H$6:$H$41,0)))*Cal!$C263</f>
        <v>0</v>
      </c>
      <c r="O263" s="31">
        <f>INDEX('INPUT MAX'!$B:$AK,Cal!$E263,IF(Cal!$P$3=22.5,MATCH(O$1,Cal!$G$6:$G$21,0),MATCH(O$1,Cal!$H$6:$H$41,0)))*Cal!$C263</f>
        <v>0</v>
      </c>
      <c r="P263" s="31">
        <f>INDEX('INPUT MAX'!$B:$AK,Cal!$E263,IF(Cal!$P$3=22.5,MATCH(P$1,Cal!$G$6:$G$21,0),MATCH(P$1,Cal!$H$6:$H$41,0)))*Cal!$C263</f>
        <v>0</v>
      </c>
      <c r="Q263" s="31">
        <f>INDEX('INPUT MAX'!$B:$AK,Cal!$E263,IF(Cal!$P$3=22.5,MATCH(Q$1,Cal!$G$6:$G$21,0),MATCH(Q$1,Cal!$H$6:$H$41,0)))*Cal!$C263</f>
        <v>0</v>
      </c>
      <c r="R263" s="31">
        <f>INDEX('INPUT MAX'!$B:$AK,Cal!$E263,IF(Cal!$P$3=22.5,MATCH(R$1,Cal!$G$6:$G$21,0),MATCH(R$1,Cal!$H$6:$H$41,0)))*Cal!$C263</f>
        <v>0</v>
      </c>
      <c r="S263" s="31">
        <f>INDEX('INPUT MAX'!$B:$AK,Cal!$E263,IF(Cal!$P$3=22.5,MATCH(S$1,Cal!$G$6:$G$21,0),MATCH(S$1,Cal!$H$6:$H$41,0)))*Cal!$C263</f>
        <v>0</v>
      </c>
      <c r="T263" s="31">
        <f>INDEX('INPUT MAX'!$B:$AK,Cal!$E263,IF(Cal!$P$3=22.5,MATCH(T$1,Cal!$G$6:$G$21,0),MATCH(T$1,Cal!$H$6:$H$41,0)))*Cal!$C263</f>
        <v>0</v>
      </c>
      <c r="U263" s="31">
        <f>INDEX('INPUT MAX'!$B:$AK,Cal!$E263,IF(Cal!$P$3=22.5,MATCH(U$1,Cal!$G$6:$G$21,0),MATCH(U$1,Cal!$H$6:$H$41,0)))*Cal!$C263</f>
        <v>0</v>
      </c>
      <c r="V263" s="31">
        <f>INDEX('INPUT MAX'!$B:$AK,Cal!$E263,IF(Cal!$P$3=22.5,MATCH(V$1,Cal!$G$6:$G$21,0),MATCH(V$1,Cal!$H$6:$H$41,0)))*Cal!$C263</f>
        <v>0</v>
      </c>
      <c r="W263" s="31">
        <f>INDEX('INPUT MAX'!$B:$AK,Cal!$E263,IF(Cal!$P$3=22.5,MATCH(W$1,Cal!$G$6:$G$21,0),MATCH(W$1,Cal!$H$6:$H$41,0)))*Cal!$C263</f>
        <v>0</v>
      </c>
      <c r="X263" s="31">
        <f>INDEX('INPUT MAX'!$B:$AK,Cal!$E263,IF(Cal!$P$3=22.5,MATCH(X$1,Cal!$G$6:$G$21,0),MATCH(X$1,Cal!$H$6:$H$41,0)))*Cal!$C263</f>
        <v>0</v>
      </c>
      <c r="Y263" s="31">
        <f>INDEX('INPUT MAX'!$B:$AK,Cal!$E263,IF(Cal!$P$3=22.5,MATCH(Y$1,Cal!$G$6:$G$21,0),MATCH(Y$1,Cal!$H$6:$H$41,0)))*Cal!$C263</f>
        <v>0</v>
      </c>
      <c r="Z263" s="31">
        <f>INDEX('INPUT MAX'!$B:$AK,Cal!$E263,IF(Cal!$P$3=22.5,MATCH(Z$1,Cal!$G$6:$G$21,0),MATCH(Z$1,Cal!$H$6:$H$41,0)))*Cal!$C263</f>
        <v>0</v>
      </c>
      <c r="AA263" s="31">
        <f>INDEX('INPUT MAX'!$B:$AK,Cal!$E263,IF(Cal!$P$3=22.5,MATCH(AA$1,Cal!$G$6:$G$21,0),MATCH(AA$1,Cal!$H$6:$H$41,0)))*Cal!$C263</f>
        <v>0</v>
      </c>
      <c r="AB263" s="31">
        <f>INDEX('INPUT MAX'!$B:$AK,Cal!$E263,IF(Cal!$P$3=22.5,MATCH(AB$1,Cal!$G$6:$G$21,0),MATCH(AB$1,Cal!$H$6:$H$41,0)))*Cal!$C263</f>
        <v>0</v>
      </c>
      <c r="AC263" s="31">
        <f>INDEX('INPUT MAX'!$B:$AK,Cal!$E263,IF(Cal!$P$3=22.5,MATCH(AC$1,Cal!$G$6:$G$21,0),MATCH(AC$1,Cal!$H$6:$H$41,0)))*Cal!$C263</f>
        <v>0</v>
      </c>
      <c r="AD263" s="31">
        <f>INDEX('INPUT MAX'!$B:$AK,Cal!$E263,IF(Cal!$P$3=22.5,MATCH(AD$1,Cal!$G$6:$G$21,0),MATCH(AD$1,Cal!$H$6:$H$41,0)))*Cal!$C263</f>
        <v>0</v>
      </c>
      <c r="AE263" s="31">
        <f>INDEX('INPUT MAX'!$B:$AK,Cal!$E263,IF(Cal!$P$3=22.5,MATCH(AE$1,Cal!$G$6:$G$21,0),MATCH(AE$1,Cal!$H$6:$H$41,0)))*Cal!$C263</f>
        <v>0</v>
      </c>
      <c r="AF263" s="31">
        <f>INDEX('INPUT MAX'!$B:$AK,Cal!$E263,IF(Cal!$P$3=22.5,MATCH(AF$1,Cal!$G$6:$G$21,0),MATCH(AF$1,Cal!$H$6:$H$41,0)))*Cal!$C263</f>
        <v>0</v>
      </c>
      <c r="AG263" s="31">
        <f>INDEX('INPUT MAX'!$B:$AK,Cal!$E263,IF(Cal!$P$3=22.5,MATCH(AG$1,Cal!$G$6:$G$21,0),MATCH(AG$1,Cal!$H$6:$H$41,0)))*Cal!$C263</f>
        <v>0</v>
      </c>
      <c r="AH263" s="31">
        <f>INDEX('INPUT MAX'!$B:$AK,Cal!$E263,IF(Cal!$P$3=22.5,MATCH(AH$1,Cal!$G$6:$G$21,0),MATCH(AH$1,Cal!$H$6:$H$41,0)))*Cal!$C263</f>
        <v>0</v>
      </c>
      <c r="AI263" s="31">
        <f>INDEX('INPUT MAX'!$B:$AK,Cal!$E263,IF(Cal!$P$3=22.5,MATCH(AI$1,Cal!$G$6:$G$21,0),MATCH(AI$1,Cal!$H$6:$H$41,0)))*Cal!$C263</f>
        <v>0</v>
      </c>
      <c r="AJ263" s="31">
        <f>INDEX('INPUT MAX'!$B:$AK,Cal!$E263,IF(Cal!$P$3=22.5,MATCH(AJ$1,Cal!$G$6:$G$21,0),MATCH(AJ$1,Cal!$H$6:$H$41,0)))*Cal!$C263</f>
        <v>0</v>
      </c>
      <c r="AK263" s="31">
        <f>INDEX('INPUT MAX'!$B:$AK,Cal!$E263,IF(Cal!$P$3=22.5,MATCH(AK$1,Cal!$G$6:$G$21,0),MATCH(AK$1,Cal!$H$6:$H$41,0)))*Cal!$C263</f>
        <v>0</v>
      </c>
      <c r="AL263" s="31">
        <f>INDEX('INPUT MAX'!$B:$AK,Cal!$E263,IF(Cal!$P$3=22.5,MATCH(AL$1,Cal!$G$6:$G$21,0),MATCH(AL$1,Cal!$H$6:$H$41,0)))*Cal!$C263</f>
        <v>0</v>
      </c>
    </row>
    <row r="264" spans="1:38" x14ac:dyDescent="0.4">
      <c r="A264" s="7">
        <f>Cal!A264</f>
        <v>263</v>
      </c>
      <c r="B264" s="31">
        <f>INDEX('INPUT MAX'!$B:$AK,Cal!$E264,IF(Cal!$P$3=22.5,MATCH(B$1,Cal!$G$6:$G$21,0),MATCH(B$1,Cal!$H$6:$H$41,0)))*Cal!$C264</f>
        <v>0</v>
      </c>
      <c r="C264" s="31">
        <f>INDEX('INPUT MAX'!$B:$AK,Cal!$E264,IF(Cal!$P$3=22.5,MATCH(C$1,Cal!$G$6:$G$21,0),MATCH(C$1,Cal!$H$6:$H$41,0)))*Cal!$C264</f>
        <v>0</v>
      </c>
      <c r="D264" s="31">
        <f>INDEX('INPUT MAX'!$B:$AK,Cal!$E264,IF(Cal!$P$3=22.5,MATCH(D$1,Cal!$G$6:$G$21,0),MATCH(D$1,Cal!$H$6:$H$41,0)))*Cal!$C264</f>
        <v>0</v>
      </c>
      <c r="E264" s="31">
        <f>INDEX('INPUT MAX'!$B:$AK,Cal!$E264,IF(Cal!$P$3=22.5,MATCH(E$1,Cal!$G$6:$G$21,0),MATCH(E$1,Cal!$H$6:$H$41,0)))*Cal!$C264</f>
        <v>0</v>
      </c>
      <c r="F264" s="31">
        <f>INDEX('INPUT MAX'!$B:$AK,Cal!$E264,IF(Cal!$P$3=22.5,MATCH(F$1,Cal!$G$6:$G$21,0),MATCH(F$1,Cal!$H$6:$H$41,0)))*Cal!$C264</f>
        <v>0</v>
      </c>
      <c r="G264" s="31">
        <f>INDEX('INPUT MAX'!$B:$AK,Cal!$E264,IF(Cal!$P$3=22.5,MATCH(G$1,Cal!$G$6:$G$21,0),MATCH(G$1,Cal!$H$6:$H$41,0)))*Cal!$C264</f>
        <v>0</v>
      </c>
      <c r="H264" s="31">
        <f>INDEX('INPUT MAX'!$B:$AK,Cal!$E264,IF(Cal!$P$3=22.5,MATCH(H$1,Cal!$G$6:$G$21,0),MATCH(H$1,Cal!$H$6:$H$41,0)))*Cal!$C264</f>
        <v>0</v>
      </c>
      <c r="I264" s="31">
        <f>INDEX('INPUT MAX'!$B:$AK,Cal!$E264,IF(Cal!$P$3=22.5,MATCH(I$1,Cal!$G$6:$G$21,0),MATCH(I$1,Cal!$H$6:$H$41,0)))*Cal!$C264</f>
        <v>0</v>
      </c>
      <c r="J264" s="31">
        <f>INDEX('INPUT MAX'!$B:$AK,Cal!$E264,IF(Cal!$P$3=22.5,MATCH(J$1,Cal!$G$6:$G$21,0),MATCH(J$1,Cal!$H$6:$H$41,0)))*Cal!$C264</f>
        <v>0</v>
      </c>
      <c r="K264" s="31">
        <f>INDEX('INPUT MAX'!$B:$AK,Cal!$E264,IF(Cal!$P$3=22.5,MATCH(K$1,Cal!$G$6:$G$21,0),MATCH(K$1,Cal!$H$6:$H$41,0)))*Cal!$C264</f>
        <v>0</v>
      </c>
      <c r="L264" s="31">
        <f>INDEX('INPUT MAX'!$B:$AK,Cal!$E264,IF(Cal!$P$3=22.5,MATCH(L$1,Cal!$G$6:$G$21,0),MATCH(L$1,Cal!$H$6:$H$41,0)))*Cal!$C264</f>
        <v>0</v>
      </c>
      <c r="M264" s="31">
        <f>INDEX('INPUT MAX'!$B:$AK,Cal!$E264,IF(Cal!$P$3=22.5,MATCH(M$1,Cal!$G$6:$G$21,0),MATCH(M$1,Cal!$H$6:$H$41,0)))*Cal!$C264</f>
        <v>0</v>
      </c>
      <c r="N264" s="31">
        <f>INDEX('INPUT MAX'!$B:$AK,Cal!$E264,IF(Cal!$P$3=22.5,MATCH(N$1,Cal!$G$6:$G$21,0),MATCH(N$1,Cal!$H$6:$H$41,0)))*Cal!$C264</f>
        <v>0</v>
      </c>
      <c r="O264" s="31">
        <f>INDEX('INPUT MAX'!$B:$AK,Cal!$E264,IF(Cal!$P$3=22.5,MATCH(O$1,Cal!$G$6:$G$21,0),MATCH(O$1,Cal!$H$6:$H$41,0)))*Cal!$C264</f>
        <v>0</v>
      </c>
      <c r="P264" s="31">
        <f>INDEX('INPUT MAX'!$B:$AK,Cal!$E264,IF(Cal!$P$3=22.5,MATCH(P$1,Cal!$G$6:$G$21,0),MATCH(P$1,Cal!$H$6:$H$41,0)))*Cal!$C264</f>
        <v>0</v>
      </c>
      <c r="Q264" s="31">
        <f>INDEX('INPUT MAX'!$B:$AK,Cal!$E264,IF(Cal!$P$3=22.5,MATCH(Q$1,Cal!$G$6:$G$21,0),MATCH(Q$1,Cal!$H$6:$H$41,0)))*Cal!$C264</f>
        <v>0</v>
      </c>
      <c r="R264" s="31">
        <f>INDEX('INPUT MAX'!$B:$AK,Cal!$E264,IF(Cal!$P$3=22.5,MATCH(R$1,Cal!$G$6:$G$21,0),MATCH(R$1,Cal!$H$6:$H$41,0)))*Cal!$C264</f>
        <v>0</v>
      </c>
      <c r="S264" s="31">
        <f>INDEX('INPUT MAX'!$B:$AK,Cal!$E264,IF(Cal!$P$3=22.5,MATCH(S$1,Cal!$G$6:$G$21,0),MATCH(S$1,Cal!$H$6:$H$41,0)))*Cal!$C264</f>
        <v>0</v>
      </c>
      <c r="T264" s="31">
        <f>INDEX('INPUT MAX'!$B:$AK,Cal!$E264,IF(Cal!$P$3=22.5,MATCH(T$1,Cal!$G$6:$G$21,0),MATCH(T$1,Cal!$H$6:$H$41,0)))*Cal!$C264</f>
        <v>0</v>
      </c>
      <c r="U264" s="31">
        <f>INDEX('INPUT MAX'!$B:$AK,Cal!$E264,IF(Cal!$P$3=22.5,MATCH(U$1,Cal!$G$6:$G$21,0),MATCH(U$1,Cal!$H$6:$H$41,0)))*Cal!$C264</f>
        <v>0</v>
      </c>
      <c r="V264" s="31">
        <f>INDEX('INPUT MAX'!$B:$AK,Cal!$E264,IF(Cal!$P$3=22.5,MATCH(V$1,Cal!$G$6:$G$21,0),MATCH(V$1,Cal!$H$6:$H$41,0)))*Cal!$C264</f>
        <v>0</v>
      </c>
      <c r="W264" s="31">
        <f>INDEX('INPUT MAX'!$B:$AK,Cal!$E264,IF(Cal!$P$3=22.5,MATCH(W$1,Cal!$G$6:$G$21,0),MATCH(W$1,Cal!$H$6:$H$41,0)))*Cal!$C264</f>
        <v>0</v>
      </c>
      <c r="X264" s="31">
        <f>INDEX('INPUT MAX'!$B:$AK,Cal!$E264,IF(Cal!$P$3=22.5,MATCH(X$1,Cal!$G$6:$G$21,0),MATCH(X$1,Cal!$H$6:$H$41,0)))*Cal!$C264</f>
        <v>0</v>
      </c>
      <c r="Y264" s="31">
        <f>INDEX('INPUT MAX'!$B:$AK,Cal!$E264,IF(Cal!$P$3=22.5,MATCH(Y$1,Cal!$G$6:$G$21,0),MATCH(Y$1,Cal!$H$6:$H$41,0)))*Cal!$C264</f>
        <v>0</v>
      </c>
      <c r="Z264" s="31">
        <f>INDEX('INPUT MAX'!$B:$AK,Cal!$E264,IF(Cal!$P$3=22.5,MATCH(Z$1,Cal!$G$6:$G$21,0),MATCH(Z$1,Cal!$H$6:$H$41,0)))*Cal!$C264</f>
        <v>0</v>
      </c>
      <c r="AA264" s="31">
        <f>INDEX('INPUT MAX'!$B:$AK,Cal!$E264,IF(Cal!$P$3=22.5,MATCH(AA$1,Cal!$G$6:$G$21,0),MATCH(AA$1,Cal!$H$6:$H$41,0)))*Cal!$C264</f>
        <v>0</v>
      </c>
      <c r="AB264" s="31">
        <f>INDEX('INPUT MAX'!$B:$AK,Cal!$E264,IF(Cal!$P$3=22.5,MATCH(AB$1,Cal!$G$6:$G$21,0),MATCH(AB$1,Cal!$H$6:$H$41,0)))*Cal!$C264</f>
        <v>0</v>
      </c>
      <c r="AC264" s="31">
        <f>INDEX('INPUT MAX'!$B:$AK,Cal!$E264,IF(Cal!$P$3=22.5,MATCH(AC$1,Cal!$G$6:$G$21,0),MATCH(AC$1,Cal!$H$6:$H$41,0)))*Cal!$C264</f>
        <v>0</v>
      </c>
      <c r="AD264" s="31">
        <f>INDEX('INPUT MAX'!$B:$AK,Cal!$E264,IF(Cal!$P$3=22.5,MATCH(AD$1,Cal!$G$6:$G$21,0),MATCH(AD$1,Cal!$H$6:$H$41,0)))*Cal!$C264</f>
        <v>0</v>
      </c>
      <c r="AE264" s="31">
        <f>INDEX('INPUT MAX'!$B:$AK,Cal!$E264,IF(Cal!$P$3=22.5,MATCH(AE$1,Cal!$G$6:$G$21,0),MATCH(AE$1,Cal!$H$6:$H$41,0)))*Cal!$C264</f>
        <v>0</v>
      </c>
      <c r="AF264" s="31">
        <f>INDEX('INPUT MAX'!$B:$AK,Cal!$E264,IF(Cal!$P$3=22.5,MATCH(AF$1,Cal!$G$6:$G$21,0),MATCH(AF$1,Cal!$H$6:$H$41,0)))*Cal!$C264</f>
        <v>0</v>
      </c>
      <c r="AG264" s="31">
        <f>INDEX('INPUT MAX'!$B:$AK,Cal!$E264,IF(Cal!$P$3=22.5,MATCH(AG$1,Cal!$G$6:$G$21,0),MATCH(AG$1,Cal!$H$6:$H$41,0)))*Cal!$C264</f>
        <v>0</v>
      </c>
      <c r="AH264" s="31">
        <f>INDEX('INPUT MAX'!$B:$AK,Cal!$E264,IF(Cal!$P$3=22.5,MATCH(AH$1,Cal!$G$6:$G$21,0),MATCH(AH$1,Cal!$H$6:$H$41,0)))*Cal!$C264</f>
        <v>0</v>
      </c>
      <c r="AI264" s="31">
        <f>INDEX('INPUT MAX'!$B:$AK,Cal!$E264,IF(Cal!$P$3=22.5,MATCH(AI$1,Cal!$G$6:$G$21,0),MATCH(AI$1,Cal!$H$6:$H$41,0)))*Cal!$C264</f>
        <v>0</v>
      </c>
      <c r="AJ264" s="31">
        <f>INDEX('INPUT MAX'!$B:$AK,Cal!$E264,IF(Cal!$P$3=22.5,MATCH(AJ$1,Cal!$G$6:$G$21,0),MATCH(AJ$1,Cal!$H$6:$H$41,0)))*Cal!$C264</f>
        <v>0</v>
      </c>
      <c r="AK264" s="31">
        <f>INDEX('INPUT MAX'!$B:$AK,Cal!$E264,IF(Cal!$P$3=22.5,MATCH(AK$1,Cal!$G$6:$G$21,0),MATCH(AK$1,Cal!$H$6:$H$41,0)))*Cal!$C264</f>
        <v>0</v>
      </c>
      <c r="AL264" s="31">
        <f>INDEX('INPUT MAX'!$B:$AK,Cal!$E264,IF(Cal!$P$3=22.5,MATCH(AL$1,Cal!$G$6:$G$21,0),MATCH(AL$1,Cal!$H$6:$H$41,0)))*Cal!$C264</f>
        <v>0</v>
      </c>
    </row>
    <row r="265" spans="1:38" x14ac:dyDescent="0.4">
      <c r="A265" s="7">
        <f>Cal!A265</f>
        <v>264</v>
      </c>
      <c r="B265" s="31">
        <f>INDEX('INPUT MAX'!$B:$AK,Cal!$E265,IF(Cal!$P$3=22.5,MATCH(B$1,Cal!$G$6:$G$21,0),MATCH(B$1,Cal!$H$6:$H$41,0)))*Cal!$C265</f>
        <v>0</v>
      </c>
      <c r="C265" s="31">
        <f>INDEX('INPUT MAX'!$B:$AK,Cal!$E265,IF(Cal!$P$3=22.5,MATCH(C$1,Cal!$G$6:$G$21,0),MATCH(C$1,Cal!$H$6:$H$41,0)))*Cal!$C265</f>
        <v>0</v>
      </c>
      <c r="D265" s="31">
        <f>INDEX('INPUT MAX'!$B:$AK,Cal!$E265,IF(Cal!$P$3=22.5,MATCH(D$1,Cal!$G$6:$G$21,0),MATCH(D$1,Cal!$H$6:$H$41,0)))*Cal!$C265</f>
        <v>0</v>
      </c>
      <c r="E265" s="31">
        <f>INDEX('INPUT MAX'!$B:$AK,Cal!$E265,IF(Cal!$P$3=22.5,MATCH(E$1,Cal!$G$6:$G$21,0),MATCH(E$1,Cal!$H$6:$H$41,0)))*Cal!$C265</f>
        <v>0</v>
      </c>
      <c r="F265" s="31">
        <f>INDEX('INPUT MAX'!$B:$AK,Cal!$E265,IF(Cal!$P$3=22.5,MATCH(F$1,Cal!$G$6:$G$21,0),MATCH(F$1,Cal!$H$6:$H$41,0)))*Cal!$C265</f>
        <v>0</v>
      </c>
      <c r="G265" s="31">
        <f>INDEX('INPUT MAX'!$B:$AK,Cal!$E265,IF(Cal!$P$3=22.5,MATCH(G$1,Cal!$G$6:$G$21,0),MATCH(G$1,Cal!$H$6:$H$41,0)))*Cal!$C265</f>
        <v>0</v>
      </c>
      <c r="H265" s="31">
        <f>INDEX('INPUT MAX'!$B:$AK,Cal!$E265,IF(Cal!$P$3=22.5,MATCH(H$1,Cal!$G$6:$G$21,0),MATCH(H$1,Cal!$H$6:$H$41,0)))*Cal!$C265</f>
        <v>0</v>
      </c>
      <c r="I265" s="31">
        <f>INDEX('INPUT MAX'!$B:$AK,Cal!$E265,IF(Cal!$P$3=22.5,MATCH(I$1,Cal!$G$6:$G$21,0),MATCH(I$1,Cal!$H$6:$H$41,0)))*Cal!$C265</f>
        <v>0</v>
      </c>
      <c r="J265" s="31">
        <f>INDEX('INPUT MAX'!$B:$AK,Cal!$E265,IF(Cal!$P$3=22.5,MATCH(J$1,Cal!$G$6:$G$21,0),MATCH(J$1,Cal!$H$6:$H$41,0)))*Cal!$C265</f>
        <v>0</v>
      </c>
      <c r="K265" s="31">
        <f>INDEX('INPUT MAX'!$B:$AK,Cal!$E265,IF(Cal!$P$3=22.5,MATCH(K$1,Cal!$G$6:$G$21,0),MATCH(K$1,Cal!$H$6:$H$41,0)))*Cal!$C265</f>
        <v>0</v>
      </c>
      <c r="L265" s="31">
        <f>INDEX('INPUT MAX'!$B:$AK,Cal!$E265,IF(Cal!$P$3=22.5,MATCH(L$1,Cal!$G$6:$G$21,0),MATCH(L$1,Cal!$H$6:$H$41,0)))*Cal!$C265</f>
        <v>0</v>
      </c>
      <c r="M265" s="31">
        <f>INDEX('INPUT MAX'!$B:$AK,Cal!$E265,IF(Cal!$P$3=22.5,MATCH(M$1,Cal!$G$6:$G$21,0),MATCH(M$1,Cal!$H$6:$H$41,0)))*Cal!$C265</f>
        <v>0</v>
      </c>
      <c r="N265" s="31">
        <f>INDEX('INPUT MAX'!$B:$AK,Cal!$E265,IF(Cal!$P$3=22.5,MATCH(N$1,Cal!$G$6:$G$21,0),MATCH(N$1,Cal!$H$6:$H$41,0)))*Cal!$C265</f>
        <v>0</v>
      </c>
      <c r="O265" s="31">
        <f>INDEX('INPUT MAX'!$B:$AK,Cal!$E265,IF(Cal!$P$3=22.5,MATCH(O$1,Cal!$G$6:$G$21,0),MATCH(O$1,Cal!$H$6:$H$41,0)))*Cal!$C265</f>
        <v>0</v>
      </c>
      <c r="P265" s="31">
        <f>INDEX('INPUT MAX'!$B:$AK,Cal!$E265,IF(Cal!$P$3=22.5,MATCH(P$1,Cal!$G$6:$G$21,0),MATCH(P$1,Cal!$H$6:$H$41,0)))*Cal!$C265</f>
        <v>0</v>
      </c>
      <c r="Q265" s="31">
        <f>INDEX('INPUT MAX'!$B:$AK,Cal!$E265,IF(Cal!$P$3=22.5,MATCH(Q$1,Cal!$G$6:$G$21,0),MATCH(Q$1,Cal!$H$6:$H$41,0)))*Cal!$C265</f>
        <v>0</v>
      </c>
      <c r="R265" s="31">
        <f>INDEX('INPUT MAX'!$B:$AK,Cal!$E265,IF(Cal!$P$3=22.5,MATCH(R$1,Cal!$G$6:$G$21,0),MATCH(R$1,Cal!$H$6:$H$41,0)))*Cal!$C265</f>
        <v>0</v>
      </c>
      <c r="S265" s="31">
        <f>INDEX('INPUT MAX'!$B:$AK,Cal!$E265,IF(Cal!$P$3=22.5,MATCH(S$1,Cal!$G$6:$G$21,0),MATCH(S$1,Cal!$H$6:$H$41,0)))*Cal!$C265</f>
        <v>0</v>
      </c>
      <c r="T265" s="31">
        <f>INDEX('INPUT MAX'!$B:$AK,Cal!$E265,IF(Cal!$P$3=22.5,MATCH(T$1,Cal!$G$6:$G$21,0),MATCH(T$1,Cal!$H$6:$H$41,0)))*Cal!$C265</f>
        <v>0</v>
      </c>
      <c r="U265" s="31">
        <f>INDEX('INPUT MAX'!$B:$AK,Cal!$E265,IF(Cal!$P$3=22.5,MATCH(U$1,Cal!$G$6:$G$21,0),MATCH(U$1,Cal!$H$6:$H$41,0)))*Cal!$C265</f>
        <v>0</v>
      </c>
      <c r="V265" s="31">
        <f>INDEX('INPUT MAX'!$B:$AK,Cal!$E265,IF(Cal!$P$3=22.5,MATCH(V$1,Cal!$G$6:$G$21,0),MATCH(V$1,Cal!$H$6:$H$41,0)))*Cal!$C265</f>
        <v>0</v>
      </c>
      <c r="W265" s="31">
        <f>INDEX('INPUT MAX'!$B:$AK,Cal!$E265,IF(Cal!$P$3=22.5,MATCH(W$1,Cal!$G$6:$G$21,0),MATCH(W$1,Cal!$H$6:$H$41,0)))*Cal!$C265</f>
        <v>0</v>
      </c>
      <c r="X265" s="31">
        <f>INDEX('INPUT MAX'!$B:$AK,Cal!$E265,IF(Cal!$P$3=22.5,MATCH(X$1,Cal!$G$6:$G$21,0),MATCH(X$1,Cal!$H$6:$H$41,0)))*Cal!$C265</f>
        <v>0</v>
      </c>
      <c r="Y265" s="31">
        <f>INDEX('INPUT MAX'!$B:$AK,Cal!$E265,IF(Cal!$P$3=22.5,MATCH(Y$1,Cal!$G$6:$G$21,0),MATCH(Y$1,Cal!$H$6:$H$41,0)))*Cal!$C265</f>
        <v>0</v>
      </c>
      <c r="Z265" s="31">
        <f>INDEX('INPUT MAX'!$B:$AK,Cal!$E265,IF(Cal!$P$3=22.5,MATCH(Z$1,Cal!$G$6:$G$21,0),MATCH(Z$1,Cal!$H$6:$H$41,0)))*Cal!$C265</f>
        <v>0</v>
      </c>
      <c r="AA265" s="31">
        <f>INDEX('INPUT MAX'!$B:$AK,Cal!$E265,IF(Cal!$P$3=22.5,MATCH(AA$1,Cal!$G$6:$G$21,0),MATCH(AA$1,Cal!$H$6:$H$41,0)))*Cal!$C265</f>
        <v>0</v>
      </c>
      <c r="AB265" s="31">
        <f>INDEX('INPUT MAX'!$B:$AK,Cal!$E265,IF(Cal!$P$3=22.5,MATCH(AB$1,Cal!$G$6:$G$21,0),MATCH(AB$1,Cal!$H$6:$H$41,0)))*Cal!$C265</f>
        <v>0</v>
      </c>
      <c r="AC265" s="31">
        <f>INDEX('INPUT MAX'!$B:$AK,Cal!$E265,IF(Cal!$P$3=22.5,MATCH(AC$1,Cal!$G$6:$G$21,0),MATCH(AC$1,Cal!$H$6:$H$41,0)))*Cal!$C265</f>
        <v>0</v>
      </c>
      <c r="AD265" s="31">
        <f>INDEX('INPUT MAX'!$B:$AK,Cal!$E265,IF(Cal!$P$3=22.5,MATCH(AD$1,Cal!$G$6:$G$21,0),MATCH(AD$1,Cal!$H$6:$H$41,0)))*Cal!$C265</f>
        <v>0</v>
      </c>
      <c r="AE265" s="31">
        <f>INDEX('INPUT MAX'!$B:$AK,Cal!$E265,IF(Cal!$P$3=22.5,MATCH(AE$1,Cal!$G$6:$G$21,0),MATCH(AE$1,Cal!$H$6:$H$41,0)))*Cal!$C265</f>
        <v>0</v>
      </c>
      <c r="AF265" s="31">
        <f>INDEX('INPUT MAX'!$B:$AK,Cal!$E265,IF(Cal!$P$3=22.5,MATCH(AF$1,Cal!$G$6:$G$21,0),MATCH(AF$1,Cal!$H$6:$H$41,0)))*Cal!$C265</f>
        <v>0</v>
      </c>
      <c r="AG265" s="31">
        <f>INDEX('INPUT MAX'!$B:$AK,Cal!$E265,IF(Cal!$P$3=22.5,MATCH(AG$1,Cal!$G$6:$G$21,0),MATCH(AG$1,Cal!$H$6:$H$41,0)))*Cal!$C265</f>
        <v>0</v>
      </c>
      <c r="AH265" s="31">
        <f>INDEX('INPUT MAX'!$B:$AK,Cal!$E265,IF(Cal!$P$3=22.5,MATCH(AH$1,Cal!$G$6:$G$21,0),MATCH(AH$1,Cal!$H$6:$H$41,0)))*Cal!$C265</f>
        <v>0</v>
      </c>
      <c r="AI265" s="31">
        <f>INDEX('INPUT MAX'!$B:$AK,Cal!$E265,IF(Cal!$P$3=22.5,MATCH(AI$1,Cal!$G$6:$G$21,0),MATCH(AI$1,Cal!$H$6:$H$41,0)))*Cal!$C265</f>
        <v>0</v>
      </c>
      <c r="AJ265" s="31">
        <f>INDEX('INPUT MAX'!$B:$AK,Cal!$E265,IF(Cal!$P$3=22.5,MATCH(AJ$1,Cal!$G$6:$G$21,0),MATCH(AJ$1,Cal!$H$6:$H$41,0)))*Cal!$C265</f>
        <v>0</v>
      </c>
      <c r="AK265" s="31">
        <f>INDEX('INPUT MAX'!$B:$AK,Cal!$E265,IF(Cal!$P$3=22.5,MATCH(AK$1,Cal!$G$6:$G$21,0),MATCH(AK$1,Cal!$H$6:$H$41,0)))*Cal!$C265</f>
        <v>0</v>
      </c>
      <c r="AL265" s="31">
        <f>INDEX('INPUT MAX'!$B:$AK,Cal!$E265,IF(Cal!$P$3=22.5,MATCH(AL$1,Cal!$G$6:$G$21,0),MATCH(AL$1,Cal!$H$6:$H$41,0)))*Cal!$C265</f>
        <v>0</v>
      </c>
    </row>
    <row r="266" spans="1:38" x14ac:dyDescent="0.4">
      <c r="A266" s="7">
        <f>Cal!A266</f>
        <v>265</v>
      </c>
      <c r="B266" s="31">
        <f>INDEX('INPUT MAX'!$B:$AK,Cal!$E266,IF(Cal!$P$3=22.5,MATCH(B$1,Cal!$G$6:$G$21,0),MATCH(B$1,Cal!$H$6:$H$41,0)))*Cal!$C266</f>
        <v>0</v>
      </c>
      <c r="C266" s="31">
        <f>INDEX('INPUT MAX'!$B:$AK,Cal!$E266,IF(Cal!$P$3=22.5,MATCH(C$1,Cal!$G$6:$G$21,0),MATCH(C$1,Cal!$H$6:$H$41,0)))*Cal!$C266</f>
        <v>0</v>
      </c>
      <c r="D266" s="31">
        <f>INDEX('INPUT MAX'!$B:$AK,Cal!$E266,IF(Cal!$P$3=22.5,MATCH(D$1,Cal!$G$6:$G$21,0),MATCH(D$1,Cal!$H$6:$H$41,0)))*Cal!$C266</f>
        <v>0</v>
      </c>
      <c r="E266" s="31">
        <f>INDEX('INPUT MAX'!$B:$AK,Cal!$E266,IF(Cal!$P$3=22.5,MATCH(E$1,Cal!$G$6:$G$21,0),MATCH(E$1,Cal!$H$6:$H$41,0)))*Cal!$C266</f>
        <v>0</v>
      </c>
      <c r="F266" s="31">
        <f>INDEX('INPUT MAX'!$B:$AK,Cal!$E266,IF(Cal!$P$3=22.5,MATCH(F$1,Cal!$G$6:$G$21,0),MATCH(F$1,Cal!$H$6:$H$41,0)))*Cal!$C266</f>
        <v>0</v>
      </c>
      <c r="G266" s="31">
        <f>INDEX('INPUT MAX'!$B:$AK,Cal!$E266,IF(Cal!$P$3=22.5,MATCH(G$1,Cal!$G$6:$G$21,0),MATCH(G$1,Cal!$H$6:$H$41,0)))*Cal!$C266</f>
        <v>0</v>
      </c>
      <c r="H266" s="31">
        <f>INDEX('INPUT MAX'!$B:$AK,Cal!$E266,IF(Cal!$P$3=22.5,MATCH(H$1,Cal!$G$6:$G$21,0),MATCH(H$1,Cal!$H$6:$H$41,0)))*Cal!$C266</f>
        <v>0</v>
      </c>
      <c r="I266" s="31">
        <f>INDEX('INPUT MAX'!$B:$AK,Cal!$E266,IF(Cal!$P$3=22.5,MATCH(I$1,Cal!$G$6:$G$21,0),MATCH(I$1,Cal!$H$6:$H$41,0)))*Cal!$C266</f>
        <v>0</v>
      </c>
      <c r="J266" s="31">
        <f>INDEX('INPUT MAX'!$B:$AK,Cal!$E266,IF(Cal!$P$3=22.5,MATCH(J$1,Cal!$G$6:$G$21,0),MATCH(J$1,Cal!$H$6:$H$41,0)))*Cal!$C266</f>
        <v>0</v>
      </c>
      <c r="K266" s="31">
        <f>INDEX('INPUT MAX'!$B:$AK,Cal!$E266,IF(Cal!$P$3=22.5,MATCH(K$1,Cal!$G$6:$G$21,0),MATCH(K$1,Cal!$H$6:$H$41,0)))*Cal!$C266</f>
        <v>0</v>
      </c>
      <c r="L266" s="31">
        <f>INDEX('INPUT MAX'!$B:$AK,Cal!$E266,IF(Cal!$P$3=22.5,MATCH(L$1,Cal!$G$6:$G$21,0),MATCH(L$1,Cal!$H$6:$H$41,0)))*Cal!$C266</f>
        <v>0</v>
      </c>
      <c r="M266" s="31">
        <f>INDEX('INPUT MAX'!$B:$AK,Cal!$E266,IF(Cal!$P$3=22.5,MATCH(M$1,Cal!$G$6:$G$21,0),MATCH(M$1,Cal!$H$6:$H$41,0)))*Cal!$C266</f>
        <v>0</v>
      </c>
      <c r="N266" s="31">
        <f>INDEX('INPUT MAX'!$B:$AK,Cal!$E266,IF(Cal!$P$3=22.5,MATCH(N$1,Cal!$G$6:$G$21,0),MATCH(N$1,Cal!$H$6:$H$41,0)))*Cal!$C266</f>
        <v>0</v>
      </c>
      <c r="O266" s="31">
        <f>INDEX('INPUT MAX'!$B:$AK,Cal!$E266,IF(Cal!$P$3=22.5,MATCH(O$1,Cal!$G$6:$G$21,0),MATCH(O$1,Cal!$H$6:$H$41,0)))*Cal!$C266</f>
        <v>0</v>
      </c>
      <c r="P266" s="31">
        <f>INDEX('INPUT MAX'!$B:$AK,Cal!$E266,IF(Cal!$P$3=22.5,MATCH(P$1,Cal!$G$6:$G$21,0),MATCH(P$1,Cal!$H$6:$H$41,0)))*Cal!$C266</f>
        <v>0</v>
      </c>
      <c r="Q266" s="31">
        <f>INDEX('INPUT MAX'!$B:$AK,Cal!$E266,IF(Cal!$P$3=22.5,MATCH(Q$1,Cal!$G$6:$G$21,0),MATCH(Q$1,Cal!$H$6:$H$41,0)))*Cal!$C266</f>
        <v>0</v>
      </c>
      <c r="R266" s="31">
        <f>INDEX('INPUT MAX'!$B:$AK,Cal!$E266,IF(Cal!$P$3=22.5,MATCH(R$1,Cal!$G$6:$G$21,0),MATCH(R$1,Cal!$H$6:$H$41,0)))*Cal!$C266</f>
        <v>0</v>
      </c>
      <c r="S266" s="31">
        <f>INDEX('INPUT MAX'!$B:$AK,Cal!$E266,IF(Cal!$P$3=22.5,MATCH(S$1,Cal!$G$6:$G$21,0),MATCH(S$1,Cal!$H$6:$H$41,0)))*Cal!$C266</f>
        <v>0</v>
      </c>
      <c r="T266" s="31">
        <f>INDEX('INPUT MAX'!$B:$AK,Cal!$E266,IF(Cal!$P$3=22.5,MATCH(T$1,Cal!$G$6:$G$21,0),MATCH(T$1,Cal!$H$6:$H$41,0)))*Cal!$C266</f>
        <v>0</v>
      </c>
      <c r="U266" s="31">
        <f>INDEX('INPUT MAX'!$B:$AK,Cal!$E266,IF(Cal!$P$3=22.5,MATCH(U$1,Cal!$G$6:$G$21,0),MATCH(U$1,Cal!$H$6:$H$41,0)))*Cal!$C266</f>
        <v>0</v>
      </c>
      <c r="V266" s="31">
        <f>INDEX('INPUT MAX'!$B:$AK,Cal!$E266,IF(Cal!$P$3=22.5,MATCH(V$1,Cal!$G$6:$G$21,0),MATCH(V$1,Cal!$H$6:$H$41,0)))*Cal!$C266</f>
        <v>0</v>
      </c>
      <c r="W266" s="31">
        <f>INDEX('INPUT MAX'!$B:$AK,Cal!$E266,IF(Cal!$P$3=22.5,MATCH(W$1,Cal!$G$6:$G$21,0),MATCH(W$1,Cal!$H$6:$H$41,0)))*Cal!$C266</f>
        <v>0</v>
      </c>
      <c r="X266" s="31">
        <f>INDEX('INPUT MAX'!$B:$AK,Cal!$E266,IF(Cal!$P$3=22.5,MATCH(X$1,Cal!$G$6:$G$21,0),MATCH(X$1,Cal!$H$6:$H$41,0)))*Cal!$C266</f>
        <v>0</v>
      </c>
      <c r="Y266" s="31">
        <f>INDEX('INPUT MAX'!$B:$AK,Cal!$E266,IF(Cal!$P$3=22.5,MATCH(Y$1,Cal!$G$6:$G$21,0),MATCH(Y$1,Cal!$H$6:$H$41,0)))*Cal!$C266</f>
        <v>0</v>
      </c>
      <c r="Z266" s="31">
        <f>INDEX('INPUT MAX'!$B:$AK,Cal!$E266,IF(Cal!$P$3=22.5,MATCH(Z$1,Cal!$G$6:$G$21,0),MATCH(Z$1,Cal!$H$6:$H$41,0)))*Cal!$C266</f>
        <v>0</v>
      </c>
      <c r="AA266" s="31">
        <f>INDEX('INPUT MAX'!$B:$AK,Cal!$E266,IF(Cal!$P$3=22.5,MATCH(AA$1,Cal!$G$6:$G$21,0),MATCH(AA$1,Cal!$H$6:$H$41,0)))*Cal!$C266</f>
        <v>0</v>
      </c>
      <c r="AB266" s="31">
        <f>INDEX('INPUT MAX'!$B:$AK,Cal!$E266,IF(Cal!$P$3=22.5,MATCH(AB$1,Cal!$G$6:$G$21,0),MATCH(AB$1,Cal!$H$6:$H$41,0)))*Cal!$C266</f>
        <v>0</v>
      </c>
      <c r="AC266" s="31">
        <f>INDEX('INPUT MAX'!$B:$AK,Cal!$E266,IF(Cal!$P$3=22.5,MATCH(AC$1,Cal!$G$6:$G$21,0),MATCH(AC$1,Cal!$H$6:$H$41,0)))*Cal!$C266</f>
        <v>0</v>
      </c>
      <c r="AD266" s="31">
        <f>INDEX('INPUT MAX'!$B:$AK,Cal!$E266,IF(Cal!$P$3=22.5,MATCH(AD$1,Cal!$G$6:$G$21,0),MATCH(AD$1,Cal!$H$6:$H$41,0)))*Cal!$C266</f>
        <v>0</v>
      </c>
      <c r="AE266" s="31">
        <f>INDEX('INPUT MAX'!$B:$AK,Cal!$E266,IF(Cal!$P$3=22.5,MATCH(AE$1,Cal!$G$6:$G$21,0),MATCH(AE$1,Cal!$H$6:$H$41,0)))*Cal!$C266</f>
        <v>0</v>
      </c>
      <c r="AF266" s="31">
        <f>INDEX('INPUT MAX'!$B:$AK,Cal!$E266,IF(Cal!$P$3=22.5,MATCH(AF$1,Cal!$G$6:$G$21,0),MATCH(AF$1,Cal!$H$6:$H$41,0)))*Cal!$C266</f>
        <v>0</v>
      </c>
      <c r="AG266" s="31">
        <f>INDEX('INPUT MAX'!$B:$AK,Cal!$E266,IF(Cal!$P$3=22.5,MATCH(AG$1,Cal!$G$6:$G$21,0),MATCH(AG$1,Cal!$H$6:$H$41,0)))*Cal!$C266</f>
        <v>0</v>
      </c>
      <c r="AH266" s="31">
        <f>INDEX('INPUT MAX'!$B:$AK,Cal!$E266,IF(Cal!$P$3=22.5,MATCH(AH$1,Cal!$G$6:$G$21,0),MATCH(AH$1,Cal!$H$6:$H$41,0)))*Cal!$C266</f>
        <v>0</v>
      </c>
      <c r="AI266" s="31">
        <f>INDEX('INPUT MAX'!$B:$AK,Cal!$E266,IF(Cal!$P$3=22.5,MATCH(AI$1,Cal!$G$6:$G$21,0),MATCH(AI$1,Cal!$H$6:$H$41,0)))*Cal!$C266</f>
        <v>0</v>
      </c>
      <c r="AJ266" s="31">
        <f>INDEX('INPUT MAX'!$B:$AK,Cal!$E266,IF(Cal!$P$3=22.5,MATCH(AJ$1,Cal!$G$6:$G$21,0),MATCH(AJ$1,Cal!$H$6:$H$41,0)))*Cal!$C266</f>
        <v>0</v>
      </c>
      <c r="AK266" s="31">
        <f>INDEX('INPUT MAX'!$B:$AK,Cal!$E266,IF(Cal!$P$3=22.5,MATCH(AK$1,Cal!$G$6:$G$21,0),MATCH(AK$1,Cal!$H$6:$H$41,0)))*Cal!$C266</f>
        <v>0</v>
      </c>
      <c r="AL266" s="31">
        <f>INDEX('INPUT MAX'!$B:$AK,Cal!$E266,IF(Cal!$P$3=22.5,MATCH(AL$1,Cal!$G$6:$G$21,0),MATCH(AL$1,Cal!$H$6:$H$41,0)))*Cal!$C266</f>
        <v>0</v>
      </c>
    </row>
    <row r="267" spans="1:38" x14ac:dyDescent="0.4">
      <c r="A267" s="7">
        <f>Cal!A267</f>
        <v>266</v>
      </c>
      <c r="B267" s="31">
        <f>INDEX('INPUT MAX'!$B:$AK,Cal!$E267,IF(Cal!$P$3=22.5,MATCH(B$1,Cal!$G$6:$G$21,0),MATCH(B$1,Cal!$H$6:$H$41,0)))*Cal!$C267</f>
        <v>0</v>
      </c>
      <c r="C267" s="31">
        <f>INDEX('INPUT MAX'!$B:$AK,Cal!$E267,IF(Cal!$P$3=22.5,MATCH(C$1,Cal!$G$6:$G$21,0),MATCH(C$1,Cal!$H$6:$H$41,0)))*Cal!$C267</f>
        <v>0</v>
      </c>
      <c r="D267" s="31">
        <f>INDEX('INPUT MAX'!$B:$AK,Cal!$E267,IF(Cal!$P$3=22.5,MATCH(D$1,Cal!$G$6:$G$21,0),MATCH(D$1,Cal!$H$6:$H$41,0)))*Cal!$C267</f>
        <v>0</v>
      </c>
      <c r="E267" s="31">
        <f>INDEX('INPUT MAX'!$B:$AK,Cal!$E267,IF(Cal!$P$3=22.5,MATCH(E$1,Cal!$G$6:$G$21,0),MATCH(E$1,Cal!$H$6:$H$41,0)))*Cal!$C267</f>
        <v>0</v>
      </c>
      <c r="F267" s="31">
        <f>INDEX('INPUT MAX'!$B:$AK,Cal!$E267,IF(Cal!$P$3=22.5,MATCH(F$1,Cal!$G$6:$G$21,0),MATCH(F$1,Cal!$H$6:$H$41,0)))*Cal!$C267</f>
        <v>0</v>
      </c>
      <c r="G267" s="31">
        <f>INDEX('INPUT MAX'!$B:$AK,Cal!$E267,IF(Cal!$P$3=22.5,MATCH(G$1,Cal!$G$6:$G$21,0),MATCH(G$1,Cal!$H$6:$H$41,0)))*Cal!$C267</f>
        <v>0</v>
      </c>
      <c r="H267" s="31">
        <f>INDEX('INPUT MAX'!$B:$AK,Cal!$E267,IF(Cal!$P$3=22.5,MATCH(H$1,Cal!$G$6:$G$21,0),MATCH(H$1,Cal!$H$6:$H$41,0)))*Cal!$C267</f>
        <v>0</v>
      </c>
      <c r="I267" s="31">
        <f>INDEX('INPUT MAX'!$B:$AK,Cal!$E267,IF(Cal!$P$3=22.5,MATCH(I$1,Cal!$G$6:$G$21,0),MATCH(I$1,Cal!$H$6:$H$41,0)))*Cal!$C267</f>
        <v>0</v>
      </c>
      <c r="J267" s="31">
        <f>INDEX('INPUT MAX'!$B:$AK,Cal!$E267,IF(Cal!$P$3=22.5,MATCH(J$1,Cal!$G$6:$G$21,0),MATCH(J$1,Cal!$H$6:$H$41,0)))*Cal!$C267</f>
        <v>0</v>
      </c>
      <c r="K267" s="31">
        <f>INDEX('INPUT MAX'!$B:$AK,Cal!$E267,IF(Cal!$P$3=22.5,MATCH(K$1,Cal!$G$6:$G$21,0),MATCH(K$1,Cal!$H$6:$H$41,0)))*Cal!$C267</f>
        <v>0</v>
      </c>
      <c r="L267" s="31">
        <f>INDEX('INPUT MAX'!$B:$AK,Cal!$E267,IF(Cal!$P$3=22.5,MATCH(L$1,Cal!$G$6:$G$21,0),MATCH(L$1,Cal!$H$6:$H$41,0)))*Cal!$C267</f>
        <v>0</v>
      </c>
      <c r="M267" s="31">
        <f>INDEX('INPUT MAX'!$B:$AK,Cal!$E267,IF(Cal!$P$3=22.5,MATCH(M$1,Cal!$G$6:$G$21,0),MATCH(M$1,Cal!$H$6:$H$41,0)))*Cal!$C267</f>
        <v>0</v>
      </c>
      <c r="N267" s="31">
        <f>INDEX('INPUT MAX'!$B:$AK,Cal!$E267,IF(Cal!$P$3=22.5,MATCH(N$1,Cal!$G$6:$G$21,0),MATCH(N$1,Cal!$H$6:$H$41,0)))*Cal!$C267</f>
        <v>0</v>
      </c>
      <c r="O267" s="31">
        <f>INDEX('INPUT MAX'!$B:$AK,Cal!$E267,IF(Cal!$P$3=22.5,MATCH(O$1,Cal!$G$6:$G$21,0),MATCH(O$1,Cal!$H$6:$H$41,0)))*Cal!$C267</f>
        <v>0</v>
      </c>
      <c r="P267" s="31">
        <f>INDEX('INPUT MAX'!$B:$AK,Cal!$E267,IF(Cal!$P$3=22.5,MATCH(P$1,Cal!$G$6:$G$21,0),MATCH(P$1,Cal!$H$6:$H$41,0)))*Cal!$C267</f>
        <v>0</v>
      </c>
      <c r="Q267" s="31">
        <f>INDEX('INPUT MAX'!$B:$AK,Cal!$E267,IF(Cal!$P$3=22.5,MATCH(Q$1,Cal!$G$6:$G$21,0),MATCH(Q$1,Cal!$H$6:$H$41,0)))*Cal!$C267</f>
        <v>0</v>
      </c>
      <c r="R267" s="31">
        <f>INDEX('INPUT MAX'!$B:$AK,Cal!$E267,IF(Cal!$P$3=22.5,MATCH(R$1,Cal!$G$6:$G$21,0),MATCH(R$1,Cal!$H$6:$H$41,0)))*Cal!$C267</f>
        <v>0</v>
      </c>
      <c r="S267" s="31">
        <f>INDEX('INPUT MAX'!$B:$AK,Cal!$E267,IF(Cal!$P$3=22.5,MATCH(S$1,Cal!$G$6:$G$21,0),MATCH(S$1,Cal!$H$6:$H$41,0)))*Cal!$C267</f>
        <v>0</v>
      </c>
      <c r="T267" s="31">
        <f>INDEX('INPUT MAX'!$B:$AK,Cal!$E267,IF(Cal!$P$3=22.5,MATCH(T$1,Cal!$G$6:$G$21,0),MATCH(T$1,Cal!$H$6:$H$41,0)))*Cal!$C267</f>
        <v>0</v>
      </c>
      <c r="U267" s="31">
        <f>INDEX('INPUT MAX'!$B:$AK,Cal!$E267,IF(Cal!$P$3=22.5,MATCH(U$1,Cal!$G$6:$G$21,0),MATCH(U$1,Cal!$H$6:$H$41,0)))*Cal!$C267</f>
        <v>0</v>
      </c>
      <c r="V267" s="31">
        <f>INDEX('INPUT MAX'!$B:$AK,Cal!$E267,IF(Cal!$P$3=22.5,MATCH(V$1,Cal!$G$6:$G$21,0),MATCH(V$1,Cal!$H$6:$H$41,0)))*Cal!$C267</f>
        <v>0</v>
      </c>
      <c r="W267" s="31">
        <f>INDEX('INPUT MAX'!$B:$AK,Cal!$E267,IF(Cal!$P$3=22.5,MATCH(W$1,Cal!$G$6:$G$21,0),MATCH(W$1,Cal!$H$6:$H$41,0)))*Cal!$C267</f>
        <v>0</v>
      </c>
      <c r="X267" s="31">
        <f>INDEX('INPUT MAX'!$B:$AK,Cal!$E267,IF(Cal!$P$3=22.5,MATCH(X$1,Cal!$G$6:$G$21,0),MATCH(X$1,Cal!$H$6:$H$41,0)))*Cal!$C267</f>
        <v>0</v>
      </c>
      <c r="Y267" s="31">
        <f>INDEX('INPUT MAX'!$B:$AK,Cal!$E267,IF(Cal!$P$3=22.5,MATCH(Y$1,Cal!$G$6:$G$21,0),MATCH(Y$1,Cal!$H$6:$H$41,0)))*Cal!$C267</f>
        <v>0</v>
      </c>
      <c r="Z267" s="31">
        <f>INDEX('INPUT MAX'!$B:$AK,Cal!$E267,IF(Cal!$P$3=22.5,MATCH(Z$1,Cal!$G$6:$G$21,0),MATCH(Z$1,Cal!$H$6:$H$41,0)))*Cal!$C267</f>
        <v>0</v>
      </c>
      <c r="AA267" s="31">
        <f>INDEX('INPUT MAX'!$B:$AK,Cal!$E267,IF(Cal!$P$3=22.5,MATCH(AA$1,Cal!$G$6:$G$21,0),MATCH(AA$1,Cal!$H$6:$H$41,0)))*Cal!$C267</f>
        <v>0</v>
      </c>
      <c r="AB267" s="31">
        <f>INDEX('INPUT MAX'!$B:$AK,Cal!$E267,IF(Cal!$P$3=22.5,MATCH(AB$1,Cal!$G$6:$G$21,0),MATCH(AB$1,Cal!$H$6:$H$41,0)))*Cal!$C267</f>
        <v>0</v>
      </c>
      <c r="AC267" s="31">
        <f>INDEX('INPUT MAX'!$B:$AK,Cal!$E267,IF(Cal!$P$3=22.5,MATCH(AC$1,Cal!$G$6:$G$21,0),MATCH(AC$1,Cal!$H$6:$H$41,0)))*Cal!$C267</f>
        <v>0</v>
      </c>
      <c r="AD267" s="31">
        <f>INDEX('INPUT MAX'!$B:$AK,Cal!$E267,IF(Cal!$P$3=22.5,MATCH(AD$1,Cal!$G$6:$G$21,0),MATCH(AD$1,Cal!$H$6:$H$41,0)))*Cal!$C267</f>
        <v>0</v>
      </c>
      <c r="AE267" s="31">
        <f>INDEX('INPUT MAX'!$B:$AK,Cal!$E267,IF(Cal!$P$3=22.5,MATCH(AE$1,Cal!$G$6:$G$21,0),MATCH(AE$1,Cal!$H$6:$H$41,0)))*Cal!$C267</f>
        <v>0</v>
      </c>
      <c r="AF267" s="31">
        <f>INDEX('INPUT MAX'!$B:$AK,Cal!$E267,IF(Cal!$P$3=22.5,MATCH(AF$1,Cal!$G$6:$G$21,0),MATCH(AF$1,Cal!$H$6:$H$41,0)))*Cal!$C267</f>
        <v>0</v>
      </c>
      <c r="AG267" s="31">
        <f>INDEX('INPUT MAX'!$B:$AK,Cal!$E267,IF(Cal!$P$3=22.5,MATCH(AG$1,Cal!$G$6:$G$21,0),MATCH(AG$1,Cal!$H$6:$H$41,0)))*Cal!$C267</f>
        <v>0</v>
      </c>
      <c r="AH267" s="31">
        <f>INDEX('INPUT MAX'!$B:$AK,Cal!$E267,IF(Cal!$P$3=22.5,MATCH(AH$1,Cal!$G$6:$G$21,0),MATCH(AH$1,Cal!$H$6:$H$41,0)))*Cal!$C267</f>
        <v>0</v>
      </c>
      <c r="AI267" s="31">
        <f>INDEX('INPUT MAX'!$B:$AK,Cal!$E267,IF(Cal!$P$3=22.5,MATCH(AI$1,Cal!$G$6:$G$21,0),MATCH(AI$1,Cal!$H$6:$H$41,0)))*Cal!$C267</f>
        <v>0</v>
      </c>
      <c r="AJ267" s="31">
        <f>INDEX('INPUT MAX'!$B:$AK,Cal!$E267,IF(Cal!$P$3=22.5,MATCH(AJ$1,Cal!$G$6:$G$21,0),MATCH(AJ$1,Cal!$H$6:$H$41,0)))*Cal!$C267</f>
        <v>0</v>
      </c>
      <c r="AK267" s="31">
        <f>INDEX('INPUT MAX'!$B:$AK,Cal!$E267,IF(Cal!$P$3=22.5,MATCH(AK$1,Cal!$G$6:$G$21,0),MATCH(AK$1,Cal!$H$6:$H$41,0)))*Cal!$C267</f>
        <v>0</v>
      </c>
      <c r="AL267" s="31">
        <f>INDEX('INPUT MAX'!$B:$AK,Cal!$E267,IF(Cal!$P$3=22.5,MATCH(AL$1,Cal!$G$6:$G$21,0),MATCH(AL$1,Cal!$H$6:$H$41,0)))*Cal!$C267</f>
        <v>0</v>
      </c>
    </row>
    <row r="268" spans="1:38" x14ac:dyDescent="0.4">
      <c r="A268" s="7">
        <f>Cal!A268</f>
        <v>267</v>
      </c>
      <c r="B268" s="31">
        <f>INDEX('INPUT MAX'!$B:$AK,Cal!$E268,IF(Cal!$P$3=22.5,MATCH(B$1,Cal!$G$6:$G$21,0),MATCH(B$1,Cal!$H$6:$H$41,0)))*Cal!$C268</f>
        <v>0</v>
      </c>
      <c r="C268" s="31">
        <f>INDEX('INPUT MAX'!$B:$AK,Cal!$E268,IF(Cal!$P$3=22.5,MATCH(C$1,Cal!$G$6:$G$21,0),MATCH(C$1,Cal!$H$6:$H$41,0)))*Cal!$C268</f>
        <v>0</v>
      </c>
      <c r="D268" s="31">
        <f>INDEX('INPUT MAX'!$B:$AK,Cal!$E268,IF(Cal!$P$3=22.5,MATCH(D$1,Cal!$G$6:$G$21,0),MATCH(D$1,Cal!$H$6:$H$41,0)))*Cal!$C268</f>
        <v>0</v>
      </c>
      <c r="E268" s="31">
        <f>INDEX('INPUT MAX'!$B:$AK,Cal!$E268,IF(Cal!$P$3=22.5,MATCH(E$1,Cal!$G$6:$G$21,0),MATCH(E$1,Cal!$H$6:$H$41,0)))*Cal!$C268</f>
        <v>0</v>
      </c>
      <c r="F268" s="31">
        <f>INDEX('INPUT MAX'!$B:$AK,Cal!$E268,IF(Cal!$P$3=22.5,MATCH(F$1,Cal!$G$6:$G$21,0),MATCH(F$1,Cal!$H$6:$H$41,0)))*Cal!$C268</f>
        <v>0</v>
      </c>
      <c r="G268" s="31">
        <f>INDEX('INPUT MAX'!$B:$AK,Cal!$E268,IF(Cal!$P$3=22.5,MATCH(G$1,Cal!$G$6:$G$21,0),MATCH(G$1,Cal!$H$6:$H$41,0)))*Cal!$C268</f>
        <v>0</v>
      </c>
      <c r="H268" s="31">
        <f>INDEX('INPUT MAX'!$B:$AK,Cal!$E268,IF(Cal!$P$3=22.5,MATCH(H$1,Cal!$G$6:$G$21,0),MATCH(H$1,Cal!$H$6:$H$41,0)))*Cal!$C268</f>
        <v>0</v>
      </c>
      <c r="I268" s="31">
        <f>INDEX('INPUT MAX'!$B:$AK,Cal!$E268,IF(Cal!$P$3=22.5,MATCH(I$1,Cal!$G$6:$G$21,0),MATCH(I$1,Cal!$H$6:$H$41,0)))*Cal!$C268</f>
        <v>0</v>
      </c>
      <c r="J268" s="31">
        <f>INDEX('INPUT MAX'!$B:$AK,Cal!$E268,IF(Cal!$P$3=22.5,MATCH(J$1,Cal!$G$6:$G$21,0),MATCH(J$1,Cal!$H$6:$H$41,0)))*Cal!$C268</f>
        <v>0</v>
      </c>
      <c r="K268" s="31">
        <f>INDEX('INPUT MAX'!$B:$AK,Cal!$E268,IF(Cal!$P$3=22.5,MATCH(K$1,Cal!$G$6:$G$21,0),MATCH(K$1,Cal!$H$6:$H$41,0)))*Cal!$C268</f>
        <v>0</v>
      </c>
      <c r="L268" s="31">
        <f>INDEX('INPUT MAX'!$B:$AK,Cal!$E268,IF(Cal!$P$3=22.5,MATCH(L$1,Cal!$G$6:$G$21,0),MATCH(L$1,Cal!$H$6:$H$41,0)))*Cal!$C268</f>
        <v>0</v>
      </c>
      <c r="M268" s="31">
        <f>INDEX('INPUT MAX'!$B:$AK,Cal!$E268,IF(Cal!$P$3=22.5,MATCH(M$1,Cal!$G$6:$G$21,0),MATCH(M$1,Cal!$H$6:$H$41,0)))*Cal!$C268</f>
        <v>0</v>
      </c>
      <c r="N268" s="31">
        <f>INDEX('INPUT MAX'!$B:$AK,Cal!$E268,IF(Cal!$P$3=22.5,MATCH(N$1,Cal!$G$6:$G$21,0),MATCH(N$1,Cal!$H$6:$H$41,0)))*Cal!$C268</f>
        <v>0</v>
      </c>
      <c r="O268" s="31">
        <f>INDEX('INPUT MAX'!$B:$AK,Cal!$E268,IF(Cal!$P$3=22.5,MATCH(O$1,Cal!$G$6:$G$21,0),MATCH(O$1,Cal!$H$6:$H$41,0)))*Cal!$C268</f>
        <v>0</v>
      </c>
      <c r="P268" s="31">
        <f>INDEX('INPUT MAX'!$B:$AK,Cal!$E268,IF(Cal!$P$3=22.5,MATCH(P$1,Cal!$G$6:$G$21,0),MATCH(P$1,Cal!$H$6:$H$41,0)))*Cal!$C268</f>
        <v>0</v>
      </c>
      <c r="Q268" s="31">
        <f>INDEX('INPUT MAX'!$B:$AK,Cal!$E268,IF(Cal!$P$3=22.5,MATCH(Q$1,Cal!$G$6:$G$21,0),MATCH(Q$1,Cal!$H$6:$H$41,0)))*Cal!$C268</f>
        <v>0</v>
      </c>
      <c r="R268" s="31">
        <f>INDEX('INPUT MAX'!$B:$AK,Cal!$E268,IF(Cal!$P$3=22.5,MATCH(R$1,Cal!$G$6:$G$21,0),MATCH(R$1,Cal!$H$6:$H$41,0)))*Cal!$C268</f>
        <v>0</v>
      </c>
      <c r="S268" s="31">
        <f>INDEX('INPUT MAX'!$B:$AK,Cal!$E268,IF(Cal!$P$3=22.5,MATCH(S$1,Cal!$G$6:$G$21,0),MATCH(S$1,Cal!$H$6:$H$41,0)))*Cal!$C268</f>
        <v>0</v>
      </c>
      <c r="T268" s="31">
        <f>INDEX('INPUT MAX'!$B:$AK,Cal!$E268,IF(Cal!$P$3=22.5,MATCH(T$1,Cal!$G$6:$G$21,0),MATCH(T$1,Cal!$H$6:$H$41,0)))*Cal!$C268</f>
        <v>0</v>
      </c>
      <c r="U268" s="31">
        <f>INDEX('INPUT MAX'!$B:$AK,Cal!$E268,IF(Cal!$P$3=22.5,MATCH(U$1,Cal!$G$6:$G$21,0),MATCH(U$1,Cal!$H$6:$H$41,0)))*Cal!$C268</f>
        <v>0</v>
      </c>
      <c r="V268" s="31">
        <f>INDEX('INPUT MAX'!$B:$AK,Cal!$E268,IF(Cal!$P$3=22.5,MATCH(V$1,Cal!$G$6:$G$21,0),MATCH(V$1,Cal!$H$6:$H$41,0)))*Cal!$C268</f>
        <v>0</v>
      </c>
      <c r="W268" s="31">
        <f>INDEX('INPUT MAX'!$B:$AK,Cal!$E268,IF(Cal!$P$3=22.5,MATCH(W$1,Cal!$G$6:$G$21,0),MATCH(W$1,Cal!$H$6:$H$41,0)))*Cal!$C268</f>
        <v>0</v>
      </c>
      <c r="X268" s="31">
        <f>INDEX('INPUT MAX'!$B:$AK,Cal!$E268,IF(Cal!$P$3=22.5,MATCH(X$1,Cal!$G$6:$G$21,0),MATCH(X$1,Cal!$H$6:$H$41,0)))*Cal!$C268</f>
        <v>0</v>
      </c>
      <c r="Y268" s="31">
        <f>INDEX('INPUT MAX'!$B:$AK,Cal!$E268,IF(Cal!$P$3=22.5,MATCH(Y$1,Cal!$G$6:$G$21,0),MATCH(Y$1,Cal!$H$6:$H$41,0)))*Cal!$C268</f>
        <v>0</v>
      </c>
      <c r="Z268" s="31">
        <f>INDEX('INPUT MAX'!$B:$AK,Cal!$E268,IF(Cal!$P$3=22.5,MATCH(Z$1,Cal!$G$6:$G$21,0),MATCH(Z$1,Cal!$H$6:$H$41,0)))*Cal!$C268</f>
        <v>0</v>
      </c>
      <c r="AA268" s="31">
        <f>INDEX('INPUT MAX'!$B:$AK,Cal!$E268,IF(Cal!$P$3=22.5,MATCH(AA$1,Cal!$G$6:$G$21,0),MATCH(AA$1,Cal!$H$6:$H$41,0)))*Cal!$C268</f>
        <v>0</v>
      </c>
      <c r="AB268" s="31">
        <f>INDEX('INPUT MAX'!$B:$AK,Cal!$E268,IF(Cal!$P$3=22.5,MATCH(AB$1,Cal!$G$6:$G$21,0),MATCH(AB$1,Cal!$H$6:$H$41,0)))*Cal!$C268</f>
        <v>0</v>
      </c>
      <c r="AC268" s="31">
        <f>INDEX('INPUT MAX'!$B:$AK,Cal!$E268,IF(Cal!$P$3=22.5,MATCH(AC$1,Cal!$G$6:$G$21,0),MATCH(AC$1,Cal!$H$6:$H$41,0)))*Cal!$C268</f>
        <v>0</v>
      </c>
      <c r="AD268" s="31">
        <f>INDEX('INPUT MAX'!$B:$AK,Cal!$E268,IF(Cal!$P$3=22.5,MATCH(AD$1,Cal!$G$6:$G$21,0),MATCH(AD$1,Cal!$H$6:$H$41,0)))*Cal!$C268</f>
        <v>0</v>
      </c>
      <c r="AE268" s="31">
        <f>INDEX('INPUT MAX'!$B:$AK,Cal!$E268,IF(Cal!$P$3=22.5,MATCH(AE$1,Cal!$G$6:$G$21,0),MATCH(AE$1,Cal!$H$6:$H$41,0)))*Cal!$C268</f>
        <v>0</v>
      </c>
      <c r="AF268" s="31">
        <f>INDEX('INPUT MAX'!$B:$AK,Cal!$E268,IF(Cal!$P$3=22.5,MATCH(AF$1,Cal!$G$6:$G$21,0),MATCH(AF$1,Cal!$H$6:$H$41,0)))*Cal!$C268</f>
        <v>0</v>
      </c>
      <c r="AG268" s="31">
        <f>INDEX('INPUT MAX'!$B:$AK,Cal!$E268,IF(Cal!$P$3=22.5,MATCH(AG$1,Cal!$G$6:$G$21,0),MATCH(AG$1,Cal!$H$6:$H$41,0)))*Cal!$C268</f>
        <v>0</v>
      </c>
      <c r="AH268" s="31">
        <f>INDEX('INPUT MAX'!$B:$AK,Cal!$E268,IF(Cal!$P$3=22.5,MATCH(AH$1,Cal!$G$6:$G$21,0),MATCH(AH$1,Cal!$H$6:$H$41,0)))*Cal!$C268</f>
        <v>0</v>
      </c>
      <c r="AI268" s="31">
        <f>INDEX('INPUT MAX'!$B:$AK,Cal!$E268,IF(Cal!$P$3=22.5,MATCH(AI$1,Cal!$G$6:$G$21,0),MATCH(AI$1,Cal!$H$6:$H$41,0)))*Cal!$C268</f>
        <v>0</v>
      </c>
      <c r="AJ268" s="31">
        <f>INDEX('INPUT MAX'!$B:$AK,Cal!$E268,IF(Cal!$P$3=22.5,MATCH(AJ$1,Cal!$G$6:$G$21,0),MATCH(AJ$1,Cal!$H$6:$H$41,0)))*Cal!$C268</f>
        <v>0</v>
      </c>
      <c r="AK268" s="31">
        <f>INDEX('INPUT MAX'!$B:$AK,Cal!$E268,IF(Cal!$P$3=22.5,MATCH(AK$1,Cal!$G$6:$G$21,0),MATCH(AK$1,Cal!$H$6:$H$41,0)))*Cal!$C268</f>
        <v>0</v>
      </c>
      <c r="AL268" s="31">
        <f>INDEX('INPUT MAX'!$B:$AK,Cal!$E268,IF(Cal!$P$3=22.5,MATCH(AL$1,Cal!$G$6:$G$21,0),MATCH(AL$1,Cal!$H$6:$H$41,0)))*Cal!$C268</f>
        <v>0</v>
      </c>
    </row>
    <row r="269" spans="1:38" x14ac:dyDescent="0.4">
      <c r="A269" s="7">
        <f>Cal!A269</f>
        <v>268</v>
      </c>
      <c r="B269" s="31">
        <f>INDEX('INPUT MAX'!$B:$AK,Cal!$E269,IF(Cal!$P$3=22.5,MATCH(B$1,Cal!$G$6:$G$21,0),MATCH(B$1,Cal!$H$6:$H$41,0)))*Cal!$C269</f>
        <v>0</v>
      </c>
      <c r="C269" s="31">
        <f>INDEX('INPUT MAX'!$B:$AK,Cal!$E269,IF(Cal!$P$3=22.5,MATCH(C$1,Cal!$G$6:$G$21,0),MATCH(C$1,Cal!$H$6:$H$41,0)))*Cal!$C269</f>
        <v>0</v>
      </c>
      <c r="D269" s="31">
        <f>INDEX('INPUT MAX'!$B:$AK,Cal!$E269,IF(Cal!$P$3=22.5,MATCH(D$1,Cal!$G$6:$G$21,0),MATCH(D$1,Cal!$H$6:$H$41,0)))*Cal!$C269</f>
        <v>0</v>
      </c>
      <c r="E269" s="31">
        <f>INDEX('INPUT MAX'!$B:$AK,Cal!$E269,IF(Cal!$P$3=22.5,MATCH(E$1,Cal!$G$6:$G$21,0),MATCH(E$1,Cal!$H$6:$H$41,0)))*Cal!$C269</f>
        <v>0</v>
      </c>
      <c r="F269" s="31">
        <f>INDEX('INPUT MAX'!$B:$AK,Cal!$E269,IF(Cal!$P$3=22.5,MATCH(F$1,Cal!$G$6:$G$21,0),MATCH(F$1,Cal!$H$6:$H$41,0)))*Cal!$C269</f>
        <v>0</v>
      </c>
      <c r="G269" s="31">
        <f>INDEX('INPUT MAX'!$B:$AK,Cal!$E269,IF(Cal!$P$3=22.5,MATCH(G$1,Cal!$G$6:$G$21,0),MATCH(G$1,Cal!$H$6:$H$41,0)))*Cal!$C269</f>
        <v>0</v>
      </c>
      <c r="H269" s="31">
        <f>INDEX('INPUT MAX'!$B:$AK,Cal!$E269,IF(Cal!$P$3=22.5,MATCH(H$1,Cal!$G$6:$G$21,0),MATCH(H$1,Cal!$H$6:$H$41,0)))*Cal!$C269</f>
        <v>0</v>
      </c>
      <c r="I269" s="31">
        <f>INDEX('INPUT MAX'!$B:$AK,Cal!$E269,IF(Cal!$P$3=22.5,MATCH(I$1,Cal!$G$6:$G$21,0),MATCH(I$1,Cal!$H$6:$H$41,0)))*Cal!$C269</f>
        <v>0</v>
      </c>
      <c r="J269" s="31">
        <f>INDEX('INPUT MAX'!$B:$AK,Cal!$E269,IF(Cal!$P$3=22.5,MATCH(J$1,Cal!$G$6:$G$21,0),MATCH(J$1,Cal!$H$6:$H$41,0)))*Cal!$C269</f>
        <v>0</v>
      </c>
      <c r="K269" s="31">
        <f>INDEX('INPUT MAX'!$B:$AK,Cal!$E269,IF(Cal!$P$3=22.5,MATCH(K$1,Cal!$G$6:$G$21,0),MATCH(K$1,Cal!$H$6:$H$41,0)))*Cal!$C269</f>
        <v>0</v>
      </c>
      <c r="L269" s="31">
        <f>INDEX('INPUT MAX'!$B:$AK,Cal!$E269,IF(Cal!$P$3=22.5,MATCH(L$1,Cal!$G$6:$G$21,0),MATCH(L$1,Cal!$H$6:$H$41,0)))*Cal!$C269</f>
        <v>0</v>
      </c>
      <c r="M269" s="31">
        <f>INDEX('INPUT MAX'!$B:$AK,Cal!$E269,IF(Cal!$P$3=22.5,MATCH(M$1,Cal!$G$6:$G$21,0),MATCH(M$1,Cal!$H$6:$H$41,0)))*Cal!$C269</f>
        <v>0</v>
      </c>
      <c r="N269" s="31">
        <f>INDEX('INPUT MAX'!$B:$AK,Cal!$E269,IF(Cal!$P$3=22.5,MATCH(N$1,Cal!$G$6:$G$21,0),MATCH(N$1,Cal!$H$6:$H$41,0)))*Cal!$C269</f>
        <v>0</v>
      </c>
      <c r="O269" s="31">
        <f>INDEX('INPUT MAX'!$B:$AK,Cal!$E269,IF(Cal!$P$3=22.5,MATCH(O$1,Cal!$G$6:$G$21,0),MATCH(O$1,Cal!$H$6:$H$41,0)))*Cal!$C269</f>
        <v>0</v>
      </c>
      <c r="P269" s="31">
        <f>INDEX('INPUT MAX'!$B:$AK,Cal!$E269,IF(Cal!$P$3=22.5,MATCH(P$1,Cal!$G$6:$G$21,0),MATCH(P$1,Cal!$H$6:$H$41,0)))*Cal!$C269</f>
        <v>0</v>
      </c>
      <c r="Q269" s="31">
        <f>INDEX('INPUT MAX'!$B:$AK,Cal!$E269,IF(Cal!$P$3=22.5,MATCH(Q$1,Cal!$G$6:$G$21,0),MATCH(Q$1,Cal!$H$6:$H$41,0)))*Cal!$C269</f>
        <v>0</v>
      </c>
      <c r="R269" s="31">
        <f>INDEX('INPUT MAX'!$B:$AK,Cal!$E269,IF(Cal!$P$3=22.5,MATCH(R$1,Cal!$G$6:$G$21,0),MATCH(R$1,Cal!$H$6:$H$41,0)))*Cal!$C269</f>
        <v>0</v>
      </c>
      <c r="S269" s="31">
        <f>INDEX('INPUT MAX'!$B:$AK,Cal!$E269,IF(Cal!$P$3=22.5,MATCH(S$1,Cal!$G$6:$G$21,0),MATCH(S$1,Cal!$H$6:$H$41,0)))*Cal!$C269</f>
        <v>0</v>
      </c>
      <c r="T269" s="31">
        <f>INDEX('INPUT MAX'!$B:$AK,Cal!$E269,IF(Cal!$P$3=22.5,MATCH(T$1,Cal!$G$6:$G$21,0),MATCH(T$1,Cal!$H$6:$H$41,0)))*Cal!$C269</f>
        <v>0</v>
      </c>
      <c r="U269" s="31">
        <f>INDEX('INPUT MAX'!$B:$AK,Cal!$E269,IF(Cal!$P$3=22.5,MATCH(U$1,Cal!$G$6:$G$21,0),MATCH(U$1,Cal!$H$6:$H$41,0)))*Cal!$C269</f>
        <v>0</v>
      </c>
      <c r="V269" s="31">
        <f>INDEX('INPUT MAX'!$B:$AK,Cal!$E269,IF(Cal!$P$3=22.5,MATCH(V$1,Cal!$G$6:$G$21,0),MATCH(V$1,Cal!$H$6:$H$41,0)))*Cal!$C269</f>
        <v>0</v>
      </c>
      <c r="W269" s="31">
        <f>INDEX('INPUT MAX'!$B:$AK,Cal!$E269,IF(Cal!$P$3=22.5,MATCH(W$1,Cal!$G$6:$G$21,0),MATCH(W$1,Cal!$H$6:$H$41,0)))*Cal!$C269</f>
        <v>0</v>
      </c>
      <c r="X269" s="31">
        <f>INDEX('INPUT MAX'!$B:$AK,Cal!$E269,IF(Cal!$P$3=22.5,MATCH(X$1,Cal!$G$6:$G$21,0),MATCH(X$1,Cal!$H$6:$H$41,0)))*Cal!$C269</f>
        <v>0</v>
      </c>
      <c r="Y269" s="31">
        <f>INDEX('INPUT MAX'!$B:$AK,Cal!$E269,IF(Cal!$P$3=22.5,MATCH(Y$1,Cal!$G$6:$G$21,0),MATCH(Y$1,Cal!$H$6:$H$41,0)))*Cal!$C269</f>
        <v>0</v>
      </c>
      <c r="Z269" s="31">
        <f>INDEX('INPUT MAX'!$B:$AK,Cal!$E269,IF(Cal!$P$3=22.5,MATCH(Z$1,Cal!$G$6:$G$21,0),MATCH(Z$1,Cal!$H$6:$H$41,0)))*Cal!$C269</f>
        <v>0</v>
      </c>
      <c r="AA269" s="31">
        <f>INDEX('INPUT MAX'!$B:$AK,Cal!$E269,IF(Cal!$P$3=22.5,MATCH(AA$1,Cal!$G$6:$G$21,0),MATCH(AA$1,Cal!$H$6:$H$41,0)))*Cal!$C269</f>
        <v>0</v>
      </c>
      <c r="AB269" s="31">
        <f>INDEX('INPUT MAX'!$B:$AK,Cal!$E269,IF(Cal!$P$3=22.5,MATCH(AB$1,Cal!$G$6:$G$21,0),MATCH(AB$1,Cal!$H$6:$H$41,0)))*Cal!$C269</f>
        <v>0</v>
      </c>
      <c r="AC269" s="31">
        <f>INDEX('INPUT MAX'!$B:$AK,Cal!$E269,IF(Cal!$P$3=22.5,MATCH(AC$1,Cal!$G$6:$G$21,0),MATCH(AC$1,Cal!$H$6:$H$41,0)))*Cal!$C269</f>
        <v>0</v>
      </c>
      <c r="AD269" s="31">
        <f>INDEX('INPUT MAX'!$B:$AK,Cal!$E269,IF(Cal!$P$3=22.5,MATCH(AD$1,Cal!$G$6:$G$21,0),MATCH(AD$1,Cal!$H$6:$H$41,0)))*Cal!$C269</f>
        <v>0</v>
      </c>
      <c r="AE269" s="31">
        <f>INDEX('INPUT MAX'!$B:$AK,Cal!$E269,IF(Cal!$P$3=22.5,MATCH(AE$1,Cal!$G$6:$G$21,0),MATCH(AE$1,Cal!$H$6:$H$41,0)))*Cal!$C269</f>
        <v>0</v>
      </c>
      <c r="AF269" s="31">
        <f>INDEX('INPUT MAX'!$B:$AK,Cal!$E269,IF(Cal!$P$3=22.5,MATCH(AF$1,Cal!$G$6:$G$21,0),MATCH(AF$1,Cal!$H$6:$H$41,0)))*Cal!$C269</f>
        <v>0</v>
      </c>
      <c r="AG269" s="31">
        <f>INDEX('INPUT MAX'!$B:$AK,Cal!$E269,IF(Cal!$P$3=22.5,MATCH(AG$1,Cal!$G$6:$G$21,0),MATCH(AG$1,Cal!$H$6:$H$41,0)))*Cal!$C269</f>
        <v>0</v>
      </c>
      <c r="AH269" s="31">
        <f>INDEX('INPUT MAX'!$B:$AK,Cal!$E269,IF(Cal!$P$3=22.5,MATCH(AH$1,Cal!$G$6:$G$21,0),MATCH(AH$1,Cal!$H$6:$H$41,0)))*Cal!$C269</f>
        <v>0</v>
      </c>
      <c r="AI269" s="31">
        <f>INDEX('INPUT MAX'!$B:$AK,Cal!$E269,IF(Cal!$P$3=22.5,MATCH(AI$1,Cal!$G$6:$G$21,0),MATCH(AI$1,Cal!$H$6:$H$41,0)))*Cal!$C269</f>
        <v>0</v>
      </c>
      <c r="AJ269" s="31">
        <f>INDEX('INPUT MAX'!$B:$AK,Cal!$E269,IF(Cal!$P$3=22.5,MATCH(AJ$1,Cal!$G$6:$G$21,0),MATCH(AJ$1,Cal!$H$6:$H$41,0)))*Cal!$C269</f>
        <v>0</v>
      </c>
      <c r="AK269" s="31">
        <f>INDEX('INPUT MAX'!$B:$AK,Cal!$E269,IF(Cal!$P$3=22.5,MATCH(AK$1,Cal!$G$6:$G$21,0),MATCH(AK$1,Cal!$H$6:$H$41,0)))*Cal!$C269</f>
        <v>0</v>
      </c>
      <c r="AL269" s="31">
        <f>INDEX('INPUT MAX'!$B:$AK,Cal!$E269,IF(Cal!$P$3=22.5,MATCH(AL$1,Cal!$G$6:$G$21,0),MATCH(AL$1,Cal!$H$6:$H$41,0)))*Cal!$C269</f>
        <v>0</v>
      </c>
    </row>
    <row r="270" spans="1:38" x14ac:dyDescent="0.4">
      <c r="A270" s="7">
        <f>Cal!A270</f>
        <v>269</v>
      </c>
      <c r="B270" s="31">
        <f>INDEX('INPUT MAX'!$B:$AK,Cal!$E270,IF(Cal!$P$3=22.5,MATCH(B$1,Cal!$G$6:$G$21,0),MATCH(B$1,Cal!$H$6:$H$41,0)))*Cal!$C270</f>
        <v>0</v>
      </c>
      <c r="C270" s="31">
        <f>INDEX('INPUT MAX'!$B:$AK,Cal!$E270,IF(Cal!$P$3=22.5,MATCH(C$1,Cal!$G$6:$G$21,0),MATCH(C$1,Cal!$H$6:$H$41,0)))*Cal!$C270</f>
        <v>0</v>
      </c>
      <c r="D270" s="31">
        <f>INDEX('INPUT MAX'!$B:$AK,Cal!$E270,IF(Cal!$P$3=22.5,MATCH(D$1,Cal!$G$6:$G$21,0),MATCH(D$1,Cal!$H$6:$H$41,0)))*Cal!$C270</f>
        <v>0</v>
      </c>
      <c r="E270" s="31">
        <f>INDEX('INPUT MAX'!$B:$AK,Cal!$E270,IF(Cal!$P$3=22.5,MATCH(E$1,Cal!$G$6:$G$21,0),MATCH(E$1,Cal!$H$6:$H$41,0)))*Cal!$C270</f>
        <v>0</v>
      </c>
      <c r="F270" s="31">
        <f>INDEX('INPUT MAX'!$B:$AK,Cal!$E270,IF(Cal!$P$3=22.5,MATCH(F$1,Cal!$G$6:$G$21,0),MATCH(F$1,Cal!$H$6:$H$41,0)))*Cal!$C270</f>
        <v>0</v>
      </c>
      <c r="G270" s="31">
        <f>INDEX('INPUT MAX'!$B:$AK,Cal!$E270,IF(Cal!$P$3=22.5,MATCH(G$1,Cal!$G$6:$G$21,0),MATCH(G$1,Cal!$H$6:$H$41,0)))*Cal!$C270</f>
        <v>0</v>
      </c>
      <c r="H270" s="31">
        <f>INDEX('INPUT MAX'!$B:$AK,Cal!$E270,IF(Cal!$P$3=22.5,MATCH(H$1,Cal!$G$6:$G$21,0),MATCH(H$1,Cal!$H$6:$H$41,0)))*Cal!$C270</f>
        <v>0</v>
      </c>
      <c r="I270" s="31">
        <f>INDEX('INPUT MAX'!$B:$AK,Cal!$E270,IF(Cal!$P$3=22.5,MATCH(I$1,Cal!$G$6:$G$21,0),MATCH(I$1,Cal!$H$6:$H$41,0)))*Cal!$C270</f>
        <v>0</v>
      </c>
      <c r="J270" s="31">
        <f>INDEX('INPUT MAX'!$B:$AK,Cal!$E270,IF(Cal!$P$3=22.5,MATCH(J$1,Cal!$G$6:$G$21,0),MATCH(J$1,Cal!$H$6:$H$41,0)))*Cal!$C270</f>
        <v>0</v>
      </c>
      <c r="K270" s="31">
        <f>INDEX('INPUT MAX'!$B:$AK,Cal!$E270,IF(Cal!$P$3=22.5,MATCH(K$1,Cal!$G$6:$G$21,0),MATCH(K$1,Cal!$H$6:$H$41,0)))*Cal!$C270</f>
        <v>0</v>
      </c>
      <c r="L270" s="31">
        <f>INDEX('INPUT MAX'!$B:$AK,Cal!$E270,IF(Cal!$P$3=22.5,MATCH(L$1,Cal!$G$6:$G$21,0),MATCH(L$1,Cal!$H$6:$H$41,0)))*Cal!$C270</f>
        <v>0</v>
      </c>
      <c r="M270" s="31">
        <f>INDEX('INPUT MAX'!$B:$AK,Cal!$E270,IF(Cal!$P$3=22.5,MATCH(M$1,Cal!$G$6:$G$21,0),MATCH(M$1,Cal!$H$6:$H$41,0)))*Cal!$C270</f>
        <v>0</v>
      </c>
      <c r="N270" s="31">
        <f>INDEX('INPUT MAX'!$B:$AK,Cal!$E270,IF(Cal!$P$3=22.5,MATCH(N$1,Cal!$G$6:$G$21,0),MATCH(N$1,Cal!$H$6:$H$41,0)))*Cal!$C270</f>
        <v>0</v>
      </c>
      <c r="O270" s="31">
        <f>INDEX('INPUT MAX'!$B:$AK,Cal!$E270,IF(Cal!$P$3=22.5,MATCH(O$1,Cal!$G$6:$G$21,0),MATCH(O$1,Cal!$H$6:$H$41,0)))*Cal!$C270</f>
        <v>0</v>
      </c>
      <c r="P270" s="31">
        <f>INDEX('INPUT MAX'!$B:$AK,Cal!$E270,IF(Cal!$P$3=22.5,MATCH(P$1,Cal!$G$6:$G$21,0),MATCH(P$1,Cal!$H$6:$H$41,0)))*Cal!$C270</f>
        <v>0</v>
      </c>
      <c r="Q270" s="31">
        <f>INDEX('INPUT MAX'!$B:$AK,Cal!$E270,IF(Cal!$P$3=22.5,MATCH(Q$1,Cal!$G$6:$G$21,0),MATCH(Q$1,Cal!$H$6:$H$41,0)))*Cal!$C270</f>
        <v>0</v>
      </c>
      <c r="R270" s="31">
        <f>INDEX('INPUT MAX'!$B:$AK,Cal!$E270,IF(Cal!$P$3=22.5,MATCH(R$1,Cal!$G$6:$G$21,0),MATCH(R$1,Cal!$H$6:$H$41,0)))*Cal!$C270</f>
        <v>0</v>
      </c>
      <c r="S270" s="31">
        <f>INDEX('INPUT MAX'!$B:$AK,Cal!$E270,IF(Cal!$P$3=22.5,MATCH(S$1,Cal!$G$6:$G$21,0),MATCH(S$1,Cal!$H$6:$H$41,0)))*Cal!$C270</f>
        <v>0</v>
      </c>
      <c r="T270" s="31">
        <f>INDEX('INPUT MAX'!$B:$AK,Cal!$E270,IF(Cal!$P$3=22.5,MATCH(T$1,Cal!$G$6:$G$21,0),MATCH(T$1,Cal!$H$6:$H$41,0)))*Cal!$C270</f>
        <v>0</v>
      </c>
      <c r="U270" s="31">
        <f>INDEX('INPUT MAX'!$B:$AK,Cal!$E270,IF(Cal!$P$3=22.5,MATCH(U$1,Cal!$G$6:$G$21,0),MATCH(U$1,Cal!$H$6:$H$41,0)))*Cal!$C270</f>
        <v>0</v>
      </c>
      <c r="V270" s="31">
        <f>INDEX('INPUT MAX'!$B:$AK,Cal!$E270,IF(Cal!$P$3=22.5,MATCH(V$1,Cal!$G$6:$G$21,0),MATCH(V$1,Cal!$H$6:$H$41,0)))*Cal!$C270</f>
        <v>0</v>
      </c>
      <c r="W270" s="31">
        <f>INDEX('INPUT MAX'!$B:$AK,Cal!$E270,IF(Cal!$P$3=22.5,MATCH(W$1,Cal!$G$6:$G$21,0),MATCH(W$1,Cal!$H$6:$H$41,0)))*Cal!$C270</f>
        <v>0</v>
      </c>
      <c r="X270" s="31">
        <f>INDEX('INPUT MAX'!$B:$AK,Cal!$E270,IF(Cal!$P$3=22.5,MATCH(X$1,Cal!$G$6:$G$21,0),MATCH(X$1,Cal!$H$6:$H$41,0)))*Cal!$C270</f>
        <v>0</v>
      </c>
      <c r="Y270" s="31">
        <f>INDEX('INPUT MAX'!$B:$AK,Cal!$E270,IF(Cal!$P$3=22.5,MATCH(Y$1,Cal!$G$6:$G$21,0),MATCH(Y$1,Cal!$H$6:$H$41,0)))*Cal!$C270</f>
        <v>0</v>
      </c>
      <c r="Z270" s="31">
        <f>INDEX('INPUT MAX'!$B:$AK,Cal!$E270,IF(Cal!$P$3=22.5,MATCH(Z$1,Cal!$G$6:$G$21,0),MATCH(Z$1,Cal!$H$6:$H$41,0)))*Cal!$C270</f>
        <v>0</v>
      </c>
      <c r="AA270" s="31">
        <f>INDEX('INPUT MAX'!$B:$AK,Cal!$E270,IF(Cal!$P$3=22.5,MATCH(AA$1,Cal!$G$6:$G$21,0),MATCH(AA$1,Cal!$H$6:$H$41,0)))*Cal!$C270</f>
        <v>0</v>
      </c>
      <c r="AB270" s="31">
        <f>INDEX('INPUT MAX'!$B:$AK,Cal!$E270,IF(Cal!$P$3=22.5,MATCH(AB$1,Cal!$G$6:$G$21,0),MATCH(AB$1,Cal!$H$6:$H$41,0)))*Cal!$C270</f>
        <v>0</v>
      </c>
      <c r="AC270" s="31">
        <f>INDEX('INPUT MAX'!$B:$AK,Cal!$E270,IF(Cal!$P$3=22.5,MATCH(AC$1,Cal!$G$6:$G$21,0),MATCH(AC$1,Cal!$H$6:$H$41,0)))*Cal!$C270</f>
        <v>0</v>
      </c>
      <c r="AD270" s="31">
        <f>INDEX('INPUT MAX'!$B:$AK,Cal!$E270,IF(Cal!$P$3=22.5,MATCH(AD$1,Cal!$G$6:$G$21,0),MATCH(AD$1,Cal!$H$6:$H$41,0)))*Cal!$C270</f>
        <v>0</v>
      </c>
      <c r="AE270" s="31">
        <f>INDEX('INPUT MAX'!$B:$AK,Cal!$E270,IF(Cal!$P$3=22.5,MATCH(AE$1,Cal!$G$6:$G$21,0),MATCH(AE$1,Cal!$H$6:$H$41,0)))*Cal!$C270</f>
        <v>0</v>
      </c>
      <c r="AF270" s="31">
        <f>INDEX('INPUT MAX'!$B:$AK,Cal!$E270,IF(Cal!$P$3=22.5,MATCH(AF$1,Cal!$G$6:$G$21,0),MATCH(AF$1,Cal!$H$6:$H$41,0)))*Cal!$C270</f>
        <v>0</v>
      </c>
      <c r="AG270" s="31">
        <f>INDEX('INPUT MAX'!$B:$AK,Cal!$E270,IF(Cal!$P$3=22.5,MATCH(AG$1,Cal!$G$6:$G$21,0),MATCH(AG$1,Cal!$H$6:$H$41,0)))*Cal!$C270</f>
        <v>0</v>
      </c>
      <c r="AH270" s="31">
        <f>INDEX('INPUT MAX'!$B:$AK,Cal!$E270,IF(Cal!$P$3=22.5,MATCH(AH$1,Cal!$G$6:$G$21,0),MATCH(AH$1,Cal!$H$6:$H$41,0)))*Cal!$C270</f>
        <v>0</v>
      </c>
      <c r="AI270" s="31">
        <f>INDEX('INPUT MAX'!$B:$AK,Cal!$E270,IF(Cal!$P$3=22.5,MATCH(AI$1,Cal!$G$6:$G$21,0),MATCH(AI$1,Cal!$H$6:$H$41,0)))*Cal!$C270</f>
        <v>0</v>
      </c>
      <c r="AJ270" s="31">
        <f>INDEX('INPUT MAX'!$B:$AK,Cal!$E270,IF(Cal!$P$3=22.5,MATCH(AJ$1,Cal!$G$6:$G$21,0),MATCH(AJ$1,Cal!$H$6:$H$41,0)))*Cal!$C270</f>
        <v>0</v>
      </c>
      <c r="AK270" s="31">
        <f>INDEX('INPUT MAX'!$B:$AK,Cal!$E270,IF(Cal!$P$3=22.5,MATCH(AK$1,Cal!$G$6:$G$21,0),MATCH(AK$1,Cal!$H$6:$H$41,0)))*Cal!$C270</f>
        <v>0</v>
      </c>
      <c r="AL270" s="31">
        <f>INDEX('INPUT MAX'!$B:$AK,Cal!$E270,IF(Cal!$P$3=22.5,MATCH(AL$1,Cal!$G$6:$G$21,0),MATCH(AL$1,Cal!$H$6:$H$41,0)))*Cal!$C270</f>
        <v>0</v>
      </c>
    </row>
    <row r="271" spans="1:38" x14ac:dyDescent="0.4">
      <c r="A271" s="7">
        <f>Cal!A271</f>
        <v>270</v>
      </c>
      <c r="B271" s="31">
        <f>INDEX('INPUT MAX'!$B:$AK,Cal!$E271,IF(Cal!$P$3=22.5,MATCH(B$1,Cal!$G$6:$G$21,0),MATCH(B$1,Cal!$H$6:$H$41,0)))*Cal!$C271</f>
        <v>0</v>
      </c>
      <c r="C271" s="31">
        <f>INDEX('INPUT MAX'!$B:$AK,Cal!$E271,IF(Cal!$P$3=22.5,MATCH(C$1,Cal!$G$6:$G$21,0),MATCH(C$1,Cal!$H$6:$H$41,0)))*Cal!$C271</f>
        <v>0</v>
      </c>
      <c r="D271" s="31">
        <f>INDEX('INPUT MAX'!$B:$AK,Cal!$E271,IF(Cal!$P$3=22.5,MATCH(D$1,Cal!$G$6:$G$21,0),MATCH(D$1,Cal!$H$6:$H$41,0)))*Cal!$C271</f>
        <v>0</v>
      </c>
      <c r="E271" s="31">
        <f>INDEX('INPUT MAX'!$B:$AK,Cal!$E271,IF(Cal!$P$3=22.5,MATCH(E$1,Cal!$G$6:$G$21,0),MATCH(E$1,Cal!$H$6:$H$41,0)))*Cal!$C271</f>
        <v>0</v>
      </c>
      <c r="F271" s="31">
        <f>INDEX('INPUT MAX'!$B:$AK,Cal!$E271,IF(Cal!$P$3=22.5,MATCH(F$1,Cal!$G$6:$G$21,0),MATCH(F$1,Cal!$H$6:$H$41,0)))*Cal!$C271</f>
        <v>0</v>
      </c>
      <c r="G271" s="31">
        <f>INDEX('INPUT MAX'!$B:$AK,Cal!$E271,IF(Cal!$P$3=22.5,MATCH(G$1,Cal!$G$6:$G$21,0),MATCH(G$1,Cal!$H$6:$H$41,0)))*Cal!$C271</f>
        <v>0</v>
      </c>
      <c r="H271" s="31">
        <f>INDEX('INPUT MAX'!$B:$AK,Cal!$E271,IF(Cal!$P$3=22.5,MATCH(H$1,Cal!$G$6:$G$21,0),MATCH(H$1,Cal!$H$6:$H$41,0)))*Cal!$C271</f>
        <v>0</v>
      </c>
      <c r="I271" s="31">
        <f>INDEX('INPUT MAX'!$B:$AK,Cal!$E271,IF(Cal!$P$3=22.5,MATCH(I$1,Cal!$G$6:$G$21,0),MATCH(I$1,Cal!$H$6:$H$41,0)))*Cal!$C271</f>
        <v>0</v>
      </c>
      <c r="J271" s="31">
        <f>INDEX('INPUT MAX'!$B:$AK,Cal!$E271,IF(Cal!$P$3=22.5,MATCH(J$1,Cal!$G$6:$G$21,0),MATCH(J$1,Cal!$H$6:$H$41,0)))*Cal!$C271</f>
        <v>0</v>
      </c>
      <c r="K271" s="31">
        <f>INDEX('INPUT MAX'!$B:$AK,Cal!$E271,IF(Cal!$P$3=22.5,MATCH(K$1,Cal!$G$6:$G$21,0),MATCH(K$1,Cal!$H$6:$H$41,0)))*Cal!$C271</f>
        <v>0</v>
      </c>
      <c r="L271" s="31">
        <f>INDEX('INPUT MAX'!$B:$AK,Cal!$E271,IF(Cal!$P$3=22.5,MATCH(L$1,Cal!$G$6:$G$21,0),MATCH(L$1,Cal!$H$6:$H$41,0)))*Cal!$C271</f>
        <v>0</v>
      </c>
      <c r="M271" s="31">
        <f>INDEX('INPUT MAX'!$B:$AK,Cal!$E271,IF(Cal!$P$3=22.5,MATCH(M$1,Cal!$G$6:$G$21,0),MATCH(M$1,Cal!$H$6:$H$41,0)))*Cal!$C271</f>
        <v>0</v>
      </c>
      <c r="N271" s="31">
        <f>INDEX('INPUT MAX'!$B:$AK,Cal!$E271,IF(Cal!$P$3=22.5,MATCH(N$1,Cal!$G$6:$G$21,0),MATCH(N$1,Cal!$H$6:$H$41,0)))*Cal!$C271</f>
        <v>0</v>
      </c>
      <c r="O271" s="31">
        <f>INDEX('INPUT MAX'!$B:$AK,Cal!$E271,IF(Cal!$P$3=22.5,MATCH(O$1,Cal!$G$6:$G$21,0),MATCH(O$1,Cal!$H$6:$H$41,0)))*Cal!$C271</f>
        <v>0</v>
      </c>
      <c r="P271" s="31">
        <f>INDEX('INPUT MAX'!$B:$AK,Cal!$E271,IF(Cal!$P$3=22.5,MATCH(P$1,Cal!$G$6:$G$21,0),MATCH(P$1,Cal!$H$6:$H$41,0)))*Cal!$C271</f>
        <v>0</v>
      </c>
      <c r="Q271" s="31">
        <f>INDEX('INPUT MAX'!$B:$AK,Cal!$E271,IF(Cal!$P$3=22.5,MATCH(Q$1,Cal!$G$6:$G$21,0),MATCH(Q$1,Cal!$H$6:$H$41,0)))*Cal!$C271</f>
        <v>0</v>
      </c>
      <c r="R271" s="31">
        <f>INDEX('INPUT MAX'!$B:$AK,Cal!$E271,IF(Cal!$P$3=22.5,MATCH(R$1,Cal!$G$6:$G$21,0),MATCH(R$1,Cal!$H$6:$H$41,0)))*Cal!$C271</f>
        <v>0</v>
      </c>
      <c r="S271" s="31">
        <f>INDEX('INPUT MAX'!$B:$AK,Cal!$E271,IF(Cal!$P$3=22.5,MATCH(S$1,Cal!$G$6:$G$21,0),MATCH(S$1,Cal!$H$6:$H$41,0)))*Cal!$C271</f>
        <v>0</v>
      </c>
      <c r="T271" s="31">
        <f>INDEX('INPUT MAX'!$B:$AK,Cal!$E271,IF(Cal!$P$3=22.5,MATCH(T$1,Cal!$G$6:$G$21,0),MATCH(T$1,Cal!$H$6:$H$41,0)))*Cal!$C271</f>
        <v>0</v>
      </c>
      <c r="U271" s="31">
        <f>INDEX('INPUT MAX'!$B:$AK,Cal!$E271,IF(Cal!$P$3=22.5,MATCH(U$1,Cal!$G$6:$G$21,0),MATCH(U$1,Cal!$H$6:$H$41,0)))*Cal!$C271</f>
        <v>0</v>
      </c>
      <c r="V271" s="31">
        <f>INDEX('INPUT MAX'!$B:$AK,Cal!$E271,IF(Cal!$P$3=22.5,MATCH(V$1,Cal!$G$6:$G$21,0),MATCH(V$1,Cal!$H$6:$H$41,0)))*Cal!$C271</f>
        <v>0</v>
      </c>
      <c r="W271" s="31">
        <f>INDEX('INPUT MAX'!$B:$AK,Cal!$E271,IF(Cal!$P$3=22.5,MATCH(W$1,Cal!$G$6:$G$21,0),MATCH(W$1,Cal!$H$6:$H$41,0)))*Cal!$C271</f>
        <v>0</v>
      </c>
      <c r="X271" s="31">
        <f>INDEX('INPUT MAX'!$B:$AK,Cal!$E271,IF(Cal!$P$3=22.5,MATCH(X$1,Cal!$G$6:$G$21,0),MATCH(X$1,Cal!$H$6:$H$41,0)))*Cal!$C271</f>
        <v>0</v>
      </c>
      <c r="Y271" s="31">
        <f>INDEX('INPUT MAX'!$B:$AK,Cal!$E271,IF(Cal!$P$3=22.5,MATCH(Y$1,Cal!$G$6:$G$21,0),MATCH(Y$1,Cal!$H$6:$H$41,0)))*Cal!$C271</f>
        <v>0</v>
      </c>
      <c r="Z271" s="31">
        <f>INDEX('INPUT MAX'!$B:$AK,Cal!$E271,IF(Cal!$P$3=22.5,MATCH(Z$1,Cal!$G$6:$G$21,0),MATCH(Z$1,Cal!$H$6:$H$41,0)))*Cal!$C271</f>
        <v>0</v>
      </c>
      <c r="AA271" s="31">
        <f>INDEX('INPUT MAX'!$B:$AK,Cal!$E271,IF(Cal!$P$3=22.5,MATCH(AA$1,Cal!$G$6:$G$21,0),MATCH(AA$1,Cal!$H$6:$H$41,0)))*Cal!$C271</f>
        <v>0</v>
      </c>
      <c r="AB271" s="31">
        <f>INDEX('INPUT MAX'!$B:$AK,Cal!$E271,IF(Cal!$P$3=22.5,MATCH(AB$1,Cal!$G$6:$G$21,0),MATCH(AB$1,Cal!$H$6:$H$41,0)))*Cal!$C271</f>
        <v>0</v>
      </c>
      <c r="AC271" s="31">
        <f>INDEX('INPUT MAX'!$B:$AK,Cal!$E271,IF(Cal!$P$3=22.5,MATCH(AC$1,Cal!$G$6:$G$21,0),MATCH(AC$1,Cal!$H$6:$H$41,0)))*Cal!$C271</f>
        <v>0</v>
      </c>
      <c r="AD271" s="31">
        <f>INDEX('INPUT MAX'!$B:$AK,Cal!$E271,IF(Cal!$P$3=22.5,MATCH(AD$1,Cal!$G$6:$G$21,0),MATCH(AD$1,Cal!$H$6:$H$41,0)))*Cal!$C271</f>
        <v>0</v>
      </c>
      <c r="AE271" s="31">
        <f>INDEX('INPUT MAX'!$B:$AK,Cal!$E271,IF(Cal!$P$3=22.5,MATCH(AE$1,Cal!$G$6:$G$21,0),MATCH(AE$1,Cal!$H$6:$H$41,0)))*Cal!$C271</f>
        <v>0</v>
      </c>
      <c r="AF271" s="31">
        <f>INDEX('INPUT MAX'!$B:$AK,Cal!$E271,IF(Cal!$P$3=22.5,MATCH(AF$1,Cal!$G$6:$G$21,0),MATCH(AF$1,Cal!$H$6:$H$41,0)))*Cal!$C271</f>
        <v>0</v>
      </c>
      <c r="AG271" s="31">
        <f>INDEX('INPUT MAX'!$B:$AK,Cal!$E271,IF(Cal!$P$3=22.5,MATCH(AG$1,Cal!$G$6:$G$21,0),MATCH(AG$1,Cal!$H$6:$H$41,0)))*Cal!$C271</f>
        <v>0</v>
      </c>
      <c r="AH271" s="31">
        <f>INDEX('INPUT MAX'!$B:$AK,Cal!$E271,IF(Cal!$P$3=22.5,MATCH(AH$1,Cal!$G$6:$G$21,0),MATCH(AH$1,Cal!$H$6:$H$41,0)))*Cal!$C271</f>
        <v>0</v>
      </c>
      <c r="AI271" s="31">
        <f>INDEX('INPUT MAX'!$B:$AK,Cal!$E271,IF(Cal!$P$3=22.5,MATCH(AI$1,Cal!$G$6:$G$21,0),MATCH(AI$1,Cal!$H$6:$H$41,0)))*Cal!$C271</f>
        <v>0</v>
      </c>
      <c r="AJ271" s="31">
        <f>INDEX('INPUT MAX'!$B:$AK,Cal!$E271,IF(Cal!$P$3=22.5,MATCH(AJ$1,Cal!$G$6:$G$21,0),MATCH(AJ$1,Cal!$H$6:$H$41,0)))*Cal!$C271</f>
        <v>0</v>
      </c>
      <c r="AK271" s="31">
        <f>INDEX('INPUT MAX'!$B:$AK,Cal!$E271,IF(Cal!$P$3=22.5,MATCH(AK$1,Cal!$G$6:$G$21,0),MATCH(AK$1,Cal!$H$6:$H$41,0)))*Cal!$C271</f>
        <v>0</v>
      </c>
      <c r="AL271" s="31">
        <f>INDEX('INPUT MAX'!$B:$AK,Cal!$E271,IF(Cal!$P$3=22.5,MATCH(AL$1,Cal!$G$6:$G$21,0),MATCH(AL$1,Cal!$H$6:$H$41,0)))*Cal!$C271</f>
        <v>0</v>
      </c>
    </row>
    <row r="272" spans="1:38" x14ac:dyDescent="0.4">
      <c r="A272" s="7">
        <f>Cal!A272</f>
        <v>271</v>
      </c>
      <c r="B272" s="31">
        <f>INDEX('INPUT MAX'!$B:$AK,Cal!$E272,IF(Cal!$P$3=22.5,MATCH(B$1,Cal!$G$6:$G$21,0),MATCH(B$1,Cal!$H$6:$H$41,0)))*Cal!$C272</f>
        <v>0</v>
      </c>
      <c r="C272" s="31">
        <f>INDEX('INPUT MAX'!$B:$AK,Cal!$E272,IF(Cal!$P$3=22.5,MATCH(C$1,Cal!$G$6:$G$21,0),MATCH(C$1,Cal!$H$6:$H$41,0)))*Cal!$C272</f>
        <v>0</v>
      </c>
      <c r="D272" s="31">
        <f>INDEX('INPUT MAX'!$B:$AK,Cal!$E272,IF(Cal!$P$3=22.5,MATCH(D$1,Cal!$G$6:$G$21,0),MATCH(D$1,Cal!$H$6:$H$41,0)))*Cal!$C272</f>
        <v>0</v>
      </c>
      <c r="E272" s="31">
        <f>INDEX('INPUT MAX'!$B:$AK,Cal!$E272,IF(Cal!$P$3=22.5,MATCH(E$1,Cal!$G$6:$G$21,0),MATCH(E$1,Cal!$H$6:$H$41,0)))*Cal!$C272</f>
        <v>0</v>
      </c>
      <c r="F272" s="31">
        <f>INDEX('INPUT MAX'!$B:$AK,Cal!$E272,IF(Cal!$P$3=22.5,MATCH(F$1,Cal!$G$6:$G$21,0),MATCH(F$1,Cal!$H$6:$H$41,0)))*Cal!$C272</f>
        <v>0</v>
      </c>
      <c r="G272" s="31">
        <f>INDEX('INPUT MAX'!$B:$AK,Cal!$E272,IF(Cal!$P$3=22.5,MATCH(G$1,Cal!$G$6:$G$21,0),MATCH(G$1,Cal!$H$6:$H$41,0)))*Cal!$C272</f>
        <v>0</v>
      </c>
      <c r="H272" s="31">
        <f>INDEX('INPUT MAX'!$B:$AK,Cal!$E272,IF(Cal!$P$3=22.5,MATCH(H$1,Cal!$G$6:$G$21,0),MATCH(H$1,Cal!$H$6:$H$41,0)))*Cal!$C272</f>
        <v>0</v>
      </c>
      <c r="I272" s="31">
        <f>INDEX('INPUT MAX'!$B:$AK,Cal!$E272,IF(Cal!$P$3=22.5,MATCH(I$1,Cal!$G$6:$G$21,0),MATCH(I$1,Cal!$H$6:$H$41,0)))*Cal!$C272</f>
        <v>0</v>
      </c>
      <c r="J272" s="31">
        <f>INDEX('INPUT MAX'!$B:$AK,Cal!$E272,IF(Cal!$P$3=22.5,MATCH(J$1,Cal!$G$6:$G$21,0),MATCH(J$1,Cal!$H$6:$H$41,0)))*Cal!$C272</f>
        <v>0</v>
      </c>
      <c r="K272" s="31">
        <f>INDEX('INPUT MAX'!$B:$AK,Cal!$E272,IF(Cal!$P$3=22.5,MATCH(K$1,Cal!$G$6:$G$21,0),MATCH(K$1,Cal!$H$6:$H$41,0)))*Cal!$C272</f>
        <v>0</v>
      </c>
      <c r="L272" s="31">
        <f>INDEX('INPUT MAX'!$B:$AK,Cal!$E272,IF(Cal!$P$3=22.5,MATCH(L$1,Cal!$G$6:$G$21,0),MATCH(L$1,Cal!$H$6:$H$41,0)))*Cal!$C272</f>
        <v>0</v>
      </c>
      <c r="M272" s="31">
        <f>INDEX('INPUT MAX'!$B:$AK,Cal!$E272,IF(Cal!$P$3=22.5,MATCH(M$1,Cal!$G$6:$G$21,0),MATCH(M$1,Cal!$H$6:$H$41,0)))*Cal!$C272</f>
        <v>0</v>
      </c>
      <c r="N272" s="31">
        <f>INDEX('INPUT MAX'!$B:$AK,Cal!$E272,IF(Cal!$P$3=22.5,MATCH(N$1,Cal!$G$6:$G$21,0),MATCH(N$1,Cal!$H$6:$H$41,0)))*Cal!$C272</f>
        <v>0</v>
      </c>
      <c r="O272" s="31">
        <f>INDEX('INPUT MAX'!$B:$AK,Cal!$E272,IF(Cal!$P$3=22.5,MATCH(O$1,Cal!$G$6:$G$21,0),MATCH(O$1,Cal!$H$6:$H$41,0)))*Cal!$C272</f>
        <v>0</v>
      </c>
      <c r="P272" s="31">
        <f>INDEX('INPUT MAX'!$B:$AK,Cal!$E272,IF(Cal!$P$3=22.5,MATCH(P$1,Cal!$G$6:$G$21,0),MATCH(P$1,Cal!$H$6:$H$41,0)))*Cal!$C272</f>
        <v>0</v>
      </c>
      <c r="Q272" s="31">
        <f>INDEX('INPUT MAX'!$B:$AK,Cal!$E272,IF(Cal!$P$3=22.5,MATCH(Q$1,Cal!$G$6:$G$21,0),MATCH(Q$1,Cal!$H$6:$H$41,0)))*Cal!$C272</f>
        <v>0</v>
      </c>
      <c r="R272" s="31">
        <f>INDEX('INPUT MAX'!$B:$AK,Cal!$E272,IF(Cal!$P$3=22.5,MATCH(R$1,Cal!$G$6:$G$21,0),MATCH(R$1,Cal!$H$6:$H$41,0)))*Cal!$C272</f>
        <v>0</v>
      </c>
      <c r="S272" s="31">
        <f>INDEX('INPUT MAX'!$B:$AK,Cal!$E272,IF(Cal!$P$3=22.5,MATCH(S$1,Cal!$G$6:$G$21,0),MATCH(S$1,Cal!$H$6:$H$41,0)))*Cal!$C272</f>
        <v>0</v>
      </c>
      <c r="T272" s="31">
        <f>INDEX('INPUT MAX'!$B:$AK,Cal!$E272,IF(Cal!$P$3=22.5,MATCH(T$1,Cal!$G$6:$G$21,0),MATCH(T$1,Cal!$H$6:$H$41,0)))*Cal!$C272</f>
        <v>0</v>
      </c>
      <c r="U272" s="31">
        <f>INDEX('INPUT MAX'!$B:$AK,Cal!$E272,IF(Cal!$P$3=22.5,MATCH(U$1,Cal!$G$6:$G$21,0),MATCH(U$1,Cal!$H$6:$H$41,0)))*Cal!$C272</f>
        <v>0</v>
      </c>
      <c r="V272" s="31">
        <f>INDEX('INPUT MAX'!$B:$AK,Cal!$E272,IF(Cal!$P$3=22.5,MATCH(V$1,Cal!$G$6:$G$21,0),MATCH(V$1,Cal!$H$6:$H$41,0)))*Cal!$C272</f>
        <v>0</v>
      </c>
      <c r="W272" s="31">
        <f>INDEX('INPUT MAX'!$B:$AK,Cal!$E272,IF(Cal!$P$3=22.5,MATCH(W$1,Cal!$G$6:$G$21,0),MATCH(W$1,Cal!$H$6:$H$41,0)))*Cal!$C272</f>
        <v>0</v>
      </c>
      <c r="X272" s="31">
        <f>INDEX('INPUT MAX'!$B:$AK,Cal!$E272,IF(Cal!$P$3=22.5,MATCH(X$1,Cal!$G$6:$G$21,0),MATCH(X$1,Cal!$H$6:$H$41,0)))*Cal!$C272</f>
        <v>0</v>
      </c>
      <c r="Y272" s="31">
        <f>INDEX('INPUT MAX'!$B:$AK,Cal!$E272,IF(Cal!$P$3=22.5,MATCH(Y$1,Cal!$G$6:$G$21,0),MATCH(Y$1,Cal!$H$6:$H$41,0)))*Cal!$C272</f>
        <v>0</v>
      </c>
      <c r="Z272" s="31">
        <f>INDEX('INPUT MAX'!$B:$AK,Cal!$E272,IF(Cal!$P$3=22.5,MATCH(Z$1,Cal!$G$6:$G$21,0),MATCH(Z$1,Cal!$H$6:$H$41,0)))*Cal!$C272</f>
        <v>0</v>
      </c>
      <c r="AA272" s="31">
        <f>INDEX('INPUT MAX'!$B:$AK,Cal!$E272,IF(Cal!$P$3=22.5,MATCH(AA$1,Cal!$G$6:$G$21,0),MATCH(AA$1,Cal!$H$6:$H$41,0)))*Cal!$C272</f>
        <v>0</v>
      </c>
      <c r="AB272" s="31">
        <f>INDEX('INPUT MAX'!$B:$AK,Cal!$E272,IF(Cal!$P$3=22.5,MATCH(AB$1,Cal!$G$6:$G$21,0),MATCH(AB$1,Cal!$H$6:$H$41,0)))*Cal!$C272</f>
        <v>0</v>
      </c>
      <c r="AC272" s="31">
        <f>INDEX('INPUT MAX'!$B:$AK,Cal!$E272,IF(Cal!$P$3=22.5,MATCH(AC$1,Cal!$G$6:$G$21,0),MATCH(AC$1,Cal!$H$6:$H$41,0)))*Cal!$C272</f>
        <v>0</v>
      </c>
      <c r="AD272" s="31">
        <f>INDEX('INPUT MAX'!$B:$AK,Cal!$E272,IF(Cal!$P$3=22.5,MATCH(AD$1,Cal!$G$6:$G$21,0),MATCH(AD$1,Cal!$H$6:$H$41,0)))*Cal!$C272</f>
        <v>0</v>
      </c>
      <c r="AE272" s="31">
        <f>INDEX('INPUT MAX'!$B:$AK,Cal!$E272,IF(Cal!$P$3=22.5,MATCH(AE$1,Cal!$G$6:$G$21,0),MATCH(AE$1,Cal!$H$6:$H$41,0)))*Cal!$C272</f>
        <v>0</v>
      </c>
      <c r="AF272" s="31">
        <f>INDEX('INPUT MAX'!$B:$AK,Cal!$E272,IF(Cal!$P$3=22.5,MATCH(AF$1,Cal!$G$6:$G$21,0),MATCH(AF$1,Cal!$H$6:$H$41,0)))*Cal!$C272</f>
        <v>0</v>
      </c>
      <c r="AG272" s="31">
        <f>INDEX('INPUT MAX'!$B:$AK,Cal!$E272,IF(Cal!$P$3=22.5,MATCH(AG$1,Cal!$G$6:$G$21,0),MATCH(AG$1,Cal!$H$6:$H$41,0)))*Cal!$C272</f>
        <v>0</v>
      </c>
      <c r="AH272" s="31">
        <f>INDEX('INPUT MAX'!$B:$AK,Cal!$E272,IF(Cal!$P$3=22.5,MATCH(AH$1,Cal!$G$6:$G$21,0),MATCH(AH$1,Cal!$H$6:$H$41,0)))*Cal!$C272</f>
        <v>0</v>
      </c>
      <c r="AI272" s="31">
        <f>INDEX('INPUT MAX'!$B:$AK,Cal!$E272,IF(Cal!$P$3=22.5,MATCH(AI$1,Cal!$G$6:$G$21,0),MATCH(AI$1,Cal!$H$6:$H$41,0)))*Cal!$C272</f>
        <v>0</v>
      </c>
      <c r="AJ272" s="31">
        <f>INDEX('INPUT MAX'!$B:$AK,Cal!$E272,IF(Cal!$P$3=22.5,MATCH(AJ$1,Cal!$G$6:$G$21,0),MATCH(AJ$1,Cal!$H$6:$H$41,0)))*Cal!$C272</f>
        <v>0</v>
      </c>
      <c r="AK272" s="31">
        <f>INDEX('INPUT MAX'!$B:$AK,Cal!$E272,IF(Cal!$P$3=22.5,MATCH(AK$1,Cal!$G$6:$G$21,0),MATCH(AK$1,Cal!$H$6:$H$41,0)))*Cal!$C272</f>
        <v>0</v>
      </c>
      <c r="AL272" s="31">
        <f>INDEX('INPUT MAX'!$B:$AK,Cal!$E272,IF(Cal!$P$3=22.5,MATCH(AL$1,Cal!$G$6:$G$21,0),MATCH(AL$1,Cal!$H$6:$H$41,0)))*Cal!$C272</f>
        <v>0</v>
      </c>
    </row>
    <row r="273" spans="1:38" x14ac:dyDescent="0.4">
      <c r="A273" s="7">
        <f>Cal!A273</f>
        <v>272</v>
      </c>
      <c r="B273" s="31">
        <f>INDEX('INPUT MAX'!$B:$AK,Cal!$E273,IF(Cal!$P$3=22.5,MATCH(B$1,Cal!$G$6:$G$21,0),MATCH(B$1,Cal!$H$6:$H$41,0)))*Cal!$C273</f>
        <v>0</v>
      </c>
      <c r="C273" s="31">
        <f>INDEX('INPUT MAX'!$B:$AK,Cal!$E273,IF(Cal!$P$3=22.5,MATCH(C$1,Cal!$G$6:$G$21,0),MATCH(C$1,Cal!$H$6:$H$41,0)))*Cal!$C273</f>
        <v>0</v>
      </c>
      <c r="D273" s="31">
        <f>INDEX('INPUT MAX'!$B:$AK,Cal!$E273,IF(Cal!$P$3=22.5,MATCH(D$1,Cal!$G$6:$G$21,0),MATCH(D$1,Cal!$H$6:$H$41,0)))*Cal!$C273</f>
        <v>0</v>
      </c>
      <c r="E273" s="31">
        <f>INDEX('INPUT MAX'!$B:$AK,Cal!$E273,IF(Cal!$P$3=22.5,MATCH(E$1,Cal!$G$6:$G$21,0),MATCH(E$1,Cal!$H$6:$H$41,0)))*Cal!$C273</f>
        <v>0</v>
      </c>
      <c r="F273" s="31">
        <f>INDEX('INPUT MAX'!$B:$AK,Cal!$E273,IF(Cal!$P$3=22.5,MATCH(F$1,Cal!$G$6:$G$21,0),MATCH(F$1,Cal!$H$6:$H$41,0)))*Cal!$C273</f>
        <v>0</v>
      </c>
      <c r="G273" s="31">
        <f>INDEX('INPUT MAX'!$B:$AK,Cal!$E273,IF(Cal!$P$3=22.5,MATCH(G$1,Cal!$G$6:$G$21,0),MATCH(G$1,Cal!$H$6:$H$41,0)))*Cal!$C273</f>
        <v>0</v>
      </c>
      <c r="H273" s="31">
        <f>INDEX('INPUT MAX'!$B:$AK,Cal!$E273,IF(Cal!$P$3=22.5,MATCH(H$1,Cal!$G$6:$G$21,0),MATCH(H$1,Cal!$H$6:$H$41,0)))*Cal!$C273</f>
        <v>0</v>
      </c>
      <c r="I273" s="31">
        <f>INDEX('INPUT MAX'!$B:$AK,Cal!$E273,IF(Cal!$P$3=22.5,MATCH(I$1,Cal!$G$6:$G$21,0),MATCH(I$1,Cal!$H$6:$H$41,0)))*Cal!$C273</f>
        <v>0</v>
      </c>
      <c r="J273" s="31">
        <f>INDEX('INPUT MAX'!$B:$AK,Cal!$E273,IF(Cal!$P$3=22.5,MATCH(J$1,Cal!$G$6:$G$21,0),MATCH(J$1,Cal!$H$6:$H$41,0)))*Cal!$C273</f>
        <v>0</v>
      </c>
      <c r="K273" s="31">
        <f>INDEX('INPUT MAX'!$B:$AK,Cal!$E273,IF(Cal!$P$3=22.5,MATCH(K$1,Cal!$G$6:$G$21,0),MATCH(K$1,Cal!$H$6:$H$41,0)))*Cal!$C273</f>
        <v>0</v>
      </c>
      <c r="L273" s="31">
        <f>INDEX('INPUT MAX'!$B:$AK,Cal!$E273,IF(Cal!$P$3=22.5,MATCH(L$1,Cal!$G$6:$G$21,0),MATCH(L$1,Cal!$H$6:$H$41,0)))*Cal!$C273</f>
        <v>0</v>
      </c>
      <c r="M273" s="31">
        <f>INDEX('INPUT MAX'!$B:$AK,Cal!$E273,IF(Cal!$P$3=22.5,MATCH(M$1,Cal!$G$6:$G$21,0),MATCH(M$1,Cal!$H$6:$H$41,0)))*Cal!$C273</f>
        <v>0</v>
      </c>
      <c r="N273" s="31">
        <f>INDEX('INPUT MAX'!$B:$AK,Cal!$E273,IF(Cal!$P$3=22.5,MATCH(N$1,Cal!$G$6:$G$21,0),MATCH(N$1,Cal!$H$6:$H$41,0)))*Cal!$C273</f>
        <v>0</v>
      </c>
      <c r="O273" s="31">
        <f>INDEX('INPUT MAX'!$B:$AK,Cal!$E273,IF(Cal!$P$3=22.5,MATCH(O$1,Cal!$G$6:$G$21,0),MATCH(O$1,Cal!$H$6:$H$41,0)))*Cal!$C273</f>
        <v>0</v>
      </c>
      <c r="P273" s="31">
        <f>INDEX('INPUT MAX'!$B:$AK,Cal!$E273,IF(Cal!$P$3=22.5,MATCH(P$1,Cal!$G$6:$G$21,0),MATCH(P$1,Cal!$H$6:$H$41,0)))*Cal!$C273</f>
        <v>0</v>
      </c>
      <c r="Q273" s="31">
        <f>INDEX('INPUT MAX'!$B:$AK,Cal!$E273,IF(Cal!$P$3=22.5,MATCH(Q$1,Cal!$G$6:$G$21,0),MATCH(Q$1,Cal!$H$6:$H$41,0)))*Cal!$C273</f>
        <v>0</v>
      </c>
      <c r="R273" s="31">
        <f>INDEX('INPUT MAX'!$B:$AK,Cal!$E273,IF(Cal!$P$3=22.5,MATCH(R$1,Cal!$G$6:$G$21,0),MATCH(R$1,Cal!$H$6:$H$41,0)))*Cal!$C273</f>
        <v>0</v>
      </c>
      <c r="S273" s="31">
        <f>INDEX('INPUT MAX'!$B:$AK,Cal!$E273,IF(Cal!$P$3=22.5,MATCH(S$1,Cal!$G$6:$G$21,0),MATCH(S$1,Cal!$H$6:$H$41,0)))*Cal!$C273</f>
        <v>0</v>
      </c>
      <c r="T273" s="31">
        <f>INDEX('INPUT MAX'!$B:$AK,Cal!$E273,IF(Cal!$P$3=22.5,MATCH(T$1,Cal!$G$6:$G$21,0),MATCH(T$1,Cal!$H$6:$H$41,0)))*Cal!$C273</f>
        <v>0</v>
      </c>
      <c r="U273" s="31">
        <f>INDEX('INPUT MAX'!$B:$AK,Cal!$E273,IF(Cal!$P$3=22.5,MATCH(U$1,Cal!$G$6:$G$21,0),MATCH(U$1,Cal!$H$6:$H$41,0)))*Cal!$C273</f>
        <v>0</v>
      </c>
      <c r="V273" s="31">
        <f>INDEX('INPUT MAX'!$B:$AK,Cal!$E273,IF(Cal!$P$3=22.5,MATCH(V$1,Cal!$G$6:$G$21,0),MATCH(V$1,Cal!$H$6:$H$41,0)))*Cal!$C273</f>
        <v>0</v>
      </c>
      <c r="W273" s="31">
        <f>INDEX('INPUT MAX'!$B:$AK,Cal!$E273,IF(Cal!$P$3=22.5,MATCH(W$1,Cal!$G$6:$G$21,0),MATCH(W$1,Cal!$H$6:$H$41,0)))*Cal!$C273</f>
        <v>0</v>
      </c>
      <c r="X273" s="31">
        <f>INDEX('INPUT MAX'!$B:$AK,Cal!$E273,IF(Cal!$P$3=22.5,MATCH(X$1,Cal!$G$6:$G$21,0),MATCH(X$1,Cal!$H$6:$H$41,0)))*Cal!$C273</f>
        <v>0</v>
      </c>
      <c r="Y273" s="31">
        <f>INDEX('INPUT MAX'!$B:$AK,Cal!$E273,IF(Cal!$P$3=22.5,MATCH(Y$1,Cal!$G$6:$G$21,0),MATCH(Y$1,Cal!$H$6:$H$41,0)))*Cal!$C273</f>
        <v>0</v>
      </c>
      <c r="Z273" s="31">
        <f>INDEX('INPUT MAX'!$B:$AK,Cal!$E273,IF(Cal!$P$3=22.5,MATCH(Z$1,Cal!$G$6:$G$21,0),MATCH(Z$1,Cal!$H$6:$H$41,0)))*Cal!$C273</f>
        <v>0</v>
      </c>
      <c r="AA273" s="31">
        <f>INDEX('INPUT MAX'!$B:$AK,Cal!$E273,IF(Cal!$P$3=22.5,MATCH(AA$1,Cal!$G$6:$G$21,0),MATCH(AA$1,Cal!$H$6:$H$41,0)))*Cal!$C273</f>
        <v>0</v>
      </c>
      <c r="AB273" s="31">
        <f>INDEX('INPUT MAX'!$B:$AK,Cal!$E273,IF(Cal!$P$3=22.5,MATCH(AB$1,Cal!$G$6:$G$21,0),MATCH(AB$1,Cal!$H$6:$H$41,0)))*Cal!$C273</f>
        <v>0</v>
      </c>
      <c r="AC273" s="31">
        <f>INDEX('INPUT MAX'!$B:$AK,Cal!$E273,IF(Cal!$P$3=22.5,MATCH(AC$1,Cal!$G$6:$G$21,0),MATCH(AC$1,Cal!$H$6:$H$41,0)))*Cal!$C273</f>
        <v>0</v>
      </c>
      <c r="AD273" s="31">
        <f>INDEX('INPUT MAX'!$B:$AK,Cal!$E273,IF(Cal!$P$3=22.5,MATCH(AD$1,Cal!$G$6:$G$21,0),MATCH(AD$1,Cal!$H$6:$H$41,0)))*Cal!$C273</f>
        <v>0</v>
      </c>
      <c r="AE273" s="31">
        <f>INDEX('INPUT MAX'!$B:$AK,Cal!$E273,IF(Cal!$P$3=22.5,MATCH(AE$1,Cal!$G$6:$G$21,0),MATCH(AE$1,Cal!$H$6:$H$41,0)))*Cal!$C273</f>
        <v>0</v>
      </c>
      <c r="AF273" s="31">
        <f>INDEX('INPUT MAX'!$B:$AK,Cal!$E273,IF(Cal!$P$3=22.5,MATCH(AF$1,Cal!$G$6:$G$21,0),MATCH(AF$1,Cal!$H$6:$H$41,0)))*Cal!$C273</f>
        <v>0</v>
      </c>
      <c r="AG273" s="31">
        <f>INDEX('INPUT MAX'!$B:$AK,Cal!$E273,IF(Cal!$P$3=22.5,MATCH(AG$1,Cal!$G$6:$G$21,0),MATCH(AG$1,Cal!$H$6:$H$41,0)))*Cal!$C273</f>
        <v>0</v>
      </c>
      <c r="AH273" s="31">
        <f>INDEX('INPUT MAX'!$B:$AK,Cal!$E273,IF(Cal!$P$3=22.5,MATCH(AH$1,Cal!$G$6:$G$21,0),MATCH(AH$1,Cal!$H$6:$H$41,0)))*Cal!$C273</f>
        <v>0</v>
      </c>
      <c r="AI273" s="31">
        <f>INDEX('INPUT MAX'!$B:$AK,Cal!$E273,IF(Cal!$P$3=22.5,MATCH(AI$1,Cal!$G$6:$G$21,0),MATCH(AI$1,Cal!$H$6:$H$41,0)))*Cal!$C273</f>
        <v>0</v>
      </c>
      <c r="AJ273" s="31">
        <f>INDEX('INPUT MAX'!$B:$AK,Cal!$E273,IF(Cal!$P$3=22.5,MATCH(AJ$1,Cal!$G$6:$G$21,0),MATCH(AJ$1,Cal!$H$6:$H$41,0)))*Cal!$C273</f>
        <v>0</v>
      </c>
      <c r="AK273" s="31">
        <f>INDEX('INPUT MAX'!$B:$AK,Cal!$E273,IF(Cal!$P$3=22.5,MATCH(AK$1,Cal!$G$6:$G$21,0),MATCH(AK$1,Cal!$H$6:$H$41,0)))*Cal!$C273</f>
        <v>0</v>
      </c>
      <c r="AL273" s="31">
        <f>INDEX('INPUT MAX'!$B:$AK,Cal!$E273,IF(Cal!$P$3=22.5,MATCH(AL$1,Cal!$G$6:$G$21,0),MATCH(AL$1,Cal!$H$6:$H$41,0)))*Cal!$C273</f>
        <v>0</v>
      </c>
    </row>
    <row r="274" spans="1:38" x14ac:dyDescent="0.4">
      <c r="A274" s="7">
        <f>Cal!A274</f>
        <v>273</v>
      </c>
      <c r="B274" s="31">
        <f>INDEX('INPUT MAX'!$B:$AK,Cal!$E274,IF(Cal!$P$3=22.5,MATCH(B$1,Cal!$G$6:$G$21,0),MATCH(B$1,Cal!$H$6:$H$41,0)))*Cal!$C274</f>
        <v>0</v>
      </c>
      <c r="C274" s="31">
        <f>INDEX('INPUT MAX'!$B:$AK,Cal!$E274,IF(Cal!$P$3=22.5,MATCH(C$1,Cal!$G$6:$G$21,0),MATCH(C$1,Cal!$H$6:$H$41,0)))*Cal!$C274</f>
        <v>0</v>
      </c>
      <c r="D274" s="31">
        <f>INDEX('INPUT MAX'!$B:$AK,Cal!$E274,IF(Cal!$P$3=22.5,MATCH(D$1,Cal!$G$6:$G$21,0),MATCH(D$1,Cal!$H$6:$H$41,0)))*Cal!$C274</f>
        <v>0</v>
      </c>
      <c r="E274" s="31">
        <f>INDEX('INPUT MAX'!$B:$AK,Cal!$E274,IF(Cal!$P$3=22.5,MATCH(E$1,Cal!$G$6:$G$21,0),MATCH(E$1,Cal!$H$6:$H$41,0)))*Cal!$C274</f>
        <v>0</v>
      </c>
      <c r="F274" s="31">
        <f>INDEX('INPUT MAX'!$B:$AK,Cal!$E274,IF(Cal!$P$3=22.5,MATCH(F$1,Cal!$G$6:$G$21,0),MATCH(F$1,Cal!$H$6:$H$41,0)))*Cal!$C274</f>
        <v>0</v>
      </c>
      <c r="G274" s="31">
        <f>INDEX('INPUT MAX'!$B:$AK,Cal!$E274,IF(Cal!$P$3=22.5,MATCH(G$1,Cal!$G$6:$G$21,0),MATCH(G$1,Cal!$H$6:$H$41,0)))*Cal!$C274</f>
        <v>0</v>
      </c>
      <c r="H274" s="31">
        <f>INDEX('INPUT MAX'!$B:$AK,Cal!$E274,IF(Cal!$P$3=22.5,MATCH(H$1,Cal!$G$6:$G$21,0),MATCH(H$1,Cal!$H$6:$H$41,0)))*Cal!$C274</f>
        <v>0</v>
      </c>
      <c r="I274" s="31">
        <f>INDEX('INPUT MAX'!$B:$AK,Cal!$E274,IF(Cal!$P$3=22.5,MATCH(I$1,Cal!$G$6:$G$21,0),MATCH(I$1,Cal!$H$6:$H$41,0)))*Cal!$C274</f>
        <v>0</v>
      </c>
      <c r="J274" s="31">
        <f>INDEX('INPUT MAX'!$B:$AK,Cal!$E274,IF(Cal!$P$3=22.5,MATCH(J$1,Cal!$G$6:$G$21,0),MATCH(J$1,Cal!$H$6:$H$41,0)))*Cal!$C274</f>
        <v>0</v>
      </c>
      <c r="K274" s="31">
        <f>INDEX('INPUT MAX'!$B:$AK,Cal!$E274,IF(Cal!$P$3=22.5,MATCH(K$1,Cal!$G$6:$G$21,0),MATCH(K$1,Cal!$H$6:$H$41,0)))*Cal!$C274</f>
        <v>0</v>
      </c>
      <c r="L274" s="31">
        <f>INDEX('INPUT MAX'!$B:$AK,Cal!$E274,IF(Cal!$P$3=22.5,MATCH(L$1,Cal!$G$6:$G$21,0),MATCH(L$1,Cal!$H$6:$H$41,0)))*Cal!$C274</f>
        <v>0</v>
      </c>
      <c r="M274" s="31">
        <f>INDEX('INPUT MAX'!$B:$AK,Cal!$E274,IF(Cal!$P$3=22.5,MATCH(M$1,Cal!$G$6:$G$21,0),MATCH(M$1,Cal!$H$6:$H$41,0)))*Cal!$C274</f>
        <v>0</v>
      </c>
      <c r="N274" s="31">
        <f>INDEX('INPUT MAX'!$B:$AK,Cal!$E274,IF(Cal!$P$3=22.5,MATCH(N$1,Cal!$G$6:$G$21,0),MATCH(N$1,Cal!$H$6:$H$41,0)))*Cal!$C274</f>
        <v>0</v>
      </c>
      <c r="O274" s="31">
        <f>INDEX('INPUT MAX'!$B:$AK,Cal!$E274,IF(Cal!$P$3=22.5,MATCH(O$1,Cal!$G$6:$G$21,0),MATCH(O$1,Cal!$H$6:$H$41,0)))*Cal!$C274</f>
        <v>0</v>
      </c>
      <c r="P274" s="31">
        <f>INDEX('INPUT MAX'!$B:$AK,Cal!$E274,IF(Cal!$P$3=22.5,MATCH(P$1,Cal!$G$6:$G$21,0),MATCH(P$1,Cal!$H$6:$H$41,0)))*Cal!$C274</f>
        <v>0</v>
      </c>
      <c r="Q274" s="31">
        <f>INDEX('INPUT MAX'!$B:$AK,Cal!$E274,IF(Cal!$P$3=22.5,MATCH(Q$1,Cal!$G$6:$G$21,0),MATCH(Q$1,Cal!$H$6:$H$41,0)))*Cal!$C274</f>
        <v>0</v>
      </c>
      <c r="R274" s="31">
        <f>INDEX('INPUT MAX'!$B:$AK,Cal!$E274,IF(Cal!$P$3=22.5,MATCH(R$1,Cal!$G$6:$G$21,0),MATCH(R$1,Cal!$H$6:$H$41,0)))*Cal!$C274</f>
        <v>0</v>
      </c>
      <c r="S274" s="31">
        <f>INDEX('INPUT MAX'!$B:$AK,Cal!$E274,IF(Cal!$P$3=22.5,MATCH(S$1,Cal!$G$6:$G$21,0),MATCH(S$1,Cal!$H$6:$H$41,0)))*Cal!$C274</f>
        <v>0</v>
      </c>
      <c r="T274" s="31">
        <f>INDEX('INPUT MAX'!$B:$AK,Cal!$E274,IF(Cal!$P$3=22.5,MATCH(T$1,Cal!$G$6:$G$21,0),MATCH(T$1,Cal!$H$6:$H$41,0)))*Cal!$C274</f>
        <v>0</v>
      </c>
      <c r="U274" s="31">
        <f>INDEX('INPUT MAX'!$B:$AK,Cal!$E274,IF(Cal!$P$3=22.5,MATCH(U$1,Cal!$G$6:$G$21,0),MATCH(U$1,Cal!$H$6:$H$41,0)))*Cal!$C274</f>
        <v>0</v>
      </c>
      <c r="V274" s="31">
        <f>INDEX('INPUT MAX'!$B:$AK,Cal!$E274,IF(Cal!$P$3=22.5,MATCH(V$1,Cal!$G$6:$G$21,0),MATCH(V$1,Cal!$H$6:$H$41,0)))*Cal!$C274</f>
        <v>0</v>
      </c>
      <c r="W274" s="31">
        <f>INDEX('INPUT MAX'!$B:$AK,Cal!$E274,IF(Cal!$P$3=22.5,MATCH(W$1,Cal!$G$6:$G$21,0),MATCH(W$1,Cal!$H$6:$H$41,0)))*Cal!$C274</f>
        <v>0</v>
      </c>
      <c r="X274" s="31">
        <f>INDEX('INPUT MAX'!$B:$AK,Cal!$E274,IF(Cal!$P$3=22.5,MATCH(X$1,Cal!$G$6:$G$21,0),MATCH(X$1,Cal!$H$6:$H$41,0)))*Cal!$C274</f>
        <v>0</v>
      </c>
      <c r="Y274" s="31">
        <f>INDEX('INPUT MAX'!$B:$AK,Cal!$E274,IF(Cal!$P$3=22.5,MATCH(Y$1,Cal!$G$6:$G$21,0),MATCH(Y$1,Cal!$H$6:$H$41,0)))*Cal!$C274</f>
        <v>0</v>
      </c>
      <c r="Z274" s="31">
        <f>INDEX('INPUT MAX'!$B:$AK,Cal!$E274,IF(Cal!$P$3=22.5,MATCH(Z$1,Cal!$G$6:$G$21,0),MATCH(Z$1,Cal!$H$6:$H$41,0)))*Cal!$C274</f>
        <v>0</v>
      </c>
      <c r="AA274" s="31">
        <f>INDEX('INPUT MAX'!$B:$AK,Cal!$E274,IF(Cal!$P$3=22.5,MATCH(AA$1,Cal!$G$6:$G$21,0),MATCH(AA$1,Cal!$H$6:$H$41,0)))*Cal!$C274</f>
        <v>0</v>
      </c>
      <c r="AB274" s="31">
        <f>INDEX('INPUT MAX'!$B:$AK,Cal!$E274,IF(Cal!$P$3=22.5,MATCH(AB$1,Cal!$G$6:$G$21,0),MATCH(AB$1,Cal!$H$6:$H$41,0)))*Cal!$C274</f>
        <v>0</v>
      </c>
      <c r="AC274" s="31">
        <f>INDEX('INPUT MAX'!$B:$AK,Cal!$E274,IF(Cal!$P$3=22.5,MATCH(AC$1,Cal!$G$6:$G$21,0),MATCH(AC$1,Cal!$H$6:$H$41,0)))*Cal!$C274</f>
        <v>0</v>
      </c>
      <c r="AD274" s="31">
        <f>INDEX('INPUT MAX'!$B:$AK,Cal!$E274,IF(Cal!$P$3=22.5,MATCH(AD$1,Cal!$G$6:$G$21,0),MATCH(AD$1,Cal!$H$6:$H$41,0)))*Cal!$C274</f>
        <v>0</v>
      </c>
      <c r="AE274" s="31">
        <f>INDEX('INPUT MAX'!$B:$AK,Cal!$E274,IF(Cal!$P$3=22.5,MATCH(AE$1,Cal!$G$6:$G$21,0),MATCH(AE$1,Cal!$H$6:$H$41,0)))*Cal!$C274</f>
        <v>0</v>
      </c>
      <c r="AF274" s="31">
        <f>INDEX('INPUT MAX'!$B:$AK,Cal!$E274,IF(Cal!$P$3=22.5,MATCH(AF$1,Cal!$G$6:$G$21,0),MATCH(AF$1,Cal!$H$6:$H$41,0)))*Cal!$C274</f>
        <v>0</v>
      </c>
      <c r="AG274" s="31">
        <f>INDEX('INPUT MAX'!$B:$AK,Cal!$E274,IF(Cal!$P$3=22.5,MATCH(AG$1,Cal!$G$6:$G$21,0),MATCH(AG$1,Cal!$H$6:$H$41,0)))*Cal!$C274</f>
        <v>0</v>
      </c>
      <c r="AH274" s="31">
        <f>INDEX('INPUT MAX'!$B:$AK,Cal!$E274,IF(Cal!$P$3=22.5,MATCH(AH$1,Cal!$G$6:$G$21,0),MATCH(AH$1,Cal!$H$6:$H$41,0)))*Cal!$C274</f>
        <v>0</v>
      </c>
      <c r="AI274" s="31">
        <f>INDEX('INPUT MAX'!$B:$AK,Cal!$E274,IF(Cal!$P$3=22.5,MATCH(AI$1,Cal!$G$6:$G$21,0),MATCH(AI$1,Cal!$H$6:$H$41,0)))*Cal!$C274</f>
        <v>0</v>
      </c>
      <c r="AJ274" s="31">
        <f>INDEX('INPUT MAX'!$B:$AK,Cal!$E274,IF(Cal!$P$3=22.5,MATCH(AJ$1,Cal!$G$6:$G$21,0),MATCH(AJ$1,Cal!$H$6:$H$41,0)))*Cal!$C274</f>
        <v>0</v>
      </c>
      <c r="AK274" s="31">
        <f>INDEX('INPUT MAX'!$B:$AK,Cal!$E274,IF(Cal!$P$3=22.5,MATCH(AK$1,Cal!$G$6:$G$21,0),MATCH(AK$1,Cal!$H$6:$H$41,0)))*Cal!$C274</f>
        <v>0</v>
      </c>
      <c r="AL274" s="31">
        <f>INDEX('INPUT MAX'!$B:$AK,Cal!$E274,IF(Cal!$P$3=22.5,MATCH(AL$1,Cal!$G$6:$G$21,0),MATCH(AL$1,Cal!$H$6:$H$41,0)))*Cal!$C274</f>
        <v>0</v>
      </c>
    </row>
    <row r="275" spans="1:38" x14ac:dyDescent="0.4">
      <c r="A275" s="7">
        <f>Cal!A275</f>
        <v>274</v>
      </c>
      <c r="B275" s="31">
        <f>INDEX('INPUT MAX'!$B:$AK,Cal!$E275,IF(Cal!$P$3=22.5,MATCH(B$1,Cal!$G$6:$G$21,0),MATCH(B$1,Cal!$H$6:$H$41,0)))*Cal!$C275</f>
        <v>0</v>
      </c>
      <c r="C275" s="31">
        <f>INDEX('INPUT MAX'!$B:$AK,Cal!$E275,IF(Cal!$P$3=22.5,MATCH(C$1,Cal!$G$6:$G$21,0),MATCH(C$1,Cal!$H$6:$H$41,0)))*Cal!$C275</f>
        <v>0</v>
      </c>
      <c r="D275" s="31">
        <f>INDEX('INPUT MAX'!$B:$AK,Cal!$E275,IF(Cal!$P$3=22.5,MATCH(D$1,Cal!$G$6:$G$21,0),MATCH(D$1,Cal!$H$6:$H$41,0)))*Cal!$C275</f>
        <v>0</v>
      </c>
      <c r="E275" s="31">
        <f>INDEX('INPUT MAX'!$B:$AK,Cal!$E275,IF(Cal!$P$3=22.5,MATCH(E$1,Cal!$G$6:$G$21,0),MATCH(E$1,Cal!$H$6:$H$41,0)))*Cal!$C275</f>
        <v>0</v>
      </c>
      <c r="F275" s="31">
        <f>INDEX('INPUT MAX'!$B:$AK,Cal!$E275,IF(Cal!$P$3=22.5,MATCH(F$1,Cal!$G$6:$G$21,0),MATCH(F$1,Cal!$H$6:$H$41,0)))*Cal!$C275</f>
        <v>0</v>
      </c>
      <c r="G275" s="31">
        <f>INDEX('INPUT MAX'!$B:$AK,Cal!$E275,IF(Cal!$P$3=22.5,MATCH(G$1,Cal!$G$6:$G$21,0),MATCH(G$1,Cal!$H$6:$H$41,0)))*Cal!$C275</f>
        <v>0</v>
      </c>
      <c r="H275" s="31">
        <f>INDEX('INPUT MAX'!$B:$AK,Cal!$E275,IF(Cal!$P$3=22.5,MATCH(H$1,Cal!$G$6:$G$21,0),MATCH(H$1,Cal!$H$6:$H$41,0)))*Cal!$C275</f>
        <v>0</v>
      </c>
      <c r="I275" s="31">
        <f>INDEX('INPUT MAX'!$B:$AK,Cal!$E275,IF(Cal!$P$3=22.5,MATCH(I$1,Cal!$G$6:$G$21,0),MATCH(I$1,Cal!$H$6:$H$41,0)))*Cal!$C275</f>
        <v>0</v>
      </c>
      <c r="J275" s="31">
        <f>INDEX('INPUT MAX'!$B:$AK,Cal!$E275,IF(Cal!$P$3=22.5,MATCH(J$1,Cal!$G$6:$G$21,0),MATCH(J$1,Cal!$H$6:$H$41,0)))*Cal!$C275</f>
        <v>0</v>
      </c>
      <c r="K275" s="31">
        <f>INDEX('INPUT MAX'!$B:$AK,Cal!$E275,IF(Cal!$P$3=22.5,MATCH(K$1,Cal!$G$6:$G$21,0),MATCH(K$1,Cal!$H$6:$H$41,0)))*Cal!$C275</f>
        <v>0</v>
      </c>
      <c r="L275" s="31">
        <f>INDEX('INPUT MAX'!$B:$AK,Cal!$E275,IF(Cal!$P$3=22.5,MATCH(L$1,Cal!$G$6:$G$21,0),MATCH(L$1,Cal!$H$6:$H$41,0)))*Cal!$C275</f>
        <v>0</v>
      </c>
      <c r="M275" s="31">
        <f>INDEX('INPUT MAX'!$B:$AK,Cal!$E275,IF(Cal!$P$3=22.5,MATCH(M$1,Cal!$G$6:$G$21,0),MATCH(M$1,Cal!$H$6:$H$41,0)))*Cal!$C275</f>
        <v>0</v>
      </c>
      <c r="N275" s="31">
        <f>INDEX('INPUT MAX'!$B:$AK,Cal!$E275,IF(Cal!$P$3=22.5,MATCH(N$1,Cal!$G$6:$G$21,0),MATCH(N$1,Cal!$H$6:$H$41,0)))*Cal!$C275</f>
        <v>0</v>
      </c>
      <c r="O275" s="31">
        <f>INDEX('INPUT MAX'!$B:$AK,Cal!$E275,IF(Cal!$P$3=22.5,MATCH(O$1,Cal!$G$6:$G$21,0),MATCH(O$1,Cal!$H$6:$H$41,0)))*Cal!$C275</f>
        <v>0</v>
      </c>
      <c r="P275" s="31">
        <f>INDEX('INPUT MAX'!$B:$AK,Cal!$E275,IF(Cal!$P$3=22.5,MATCH(P$1,Cal!$G$6:$G$21,0),MATCH(P$1,Cal!$H$6:$H$41,0)))*Cal!$C275</f>
        <v>0</v>
      </c>
      <c r="Q275" s="31">
        <f>INDEX('INPUT MAX'!$B:$AK,Cal!$E275,IF(Cal!$P$3=22.5,MATCH(Q$1,Cal!$G$6:$G$21,0),MATCH(Q$1,Cal!$H$6:$H$41,0)))*Cal!$C275</f>
        <v>0</v>
      </c>
      <c r="R275" s="31">
        <f>INDEX('INPUT MAX'!$B:$AK,Cal!$E275,IF(Cal!$P$3=22.5,MATCH(R$1,Cal!$G$6:$G$21,0),MATCH(R$1,Cal!$H$6:$H$41,0)))*Cal!$C275</f>
        <v>0</v>
      </c>
      <c r="S275" s="31">
        <f>INDEX('INPUT MAX'!$B:$AK,Cal!$E275,IF(Cal!$P$3=22.5,MATCH(S$1,Cal!$G$6:$G$21,0),MATCH(S$1,Cal!$H$6:$H$41,0)))*Cal!$C275</f>
        <v>0</v>
      </c>
      <c r="T275" s="31">
        <f>INDEX('INPUT MAX'!$B:$AK,Cal!$E275,IF(Cal!$P$3=22.5,MATCH(T$1,Cal!$G$6:$G$21,0),MATCH(T$1,Cal!$H$6:$H$41,0)))*Cal!$C275</f>
        <v>0</v>
      </c>
      <c r="U275" s="31">
        <f>INDEX('INPUT MAX'!$B:$AK,Cal!$E275,IF(Cal!$P$3=22.5,MATCH(U$1,Cal!$G$6:$G$21,0),MATCH(U$1,Cal!$H$6:$H$41,0)))*Cal!$C275</f>
        <v>0</v>
      </c>
      <c r="V275" s="31">
        <f>INDEX('INPUT MAX'!$B:$AK,Cal!$E275,IF(Cal!$P$3=22.5,MATCH(V$1,Cal!$G$6:$G$21,0),MATCH(V$1,Cal!$H$6:$H$41,0)))*Cal!$C275</f>
        <v>0</v>
      </c>
      <c r="W275" s="31">
        <f>INDEX('INPUT MAX'!$B:$AK,Cal!$E275,IF(Cal!$P$3=22.5,MATCH(W$1,Cal!$G$6:$G$21,0),MATCH(W$1,Cal!$H$6:$H$41,0)))*Cal!$C275</f>
        <v>0</v>
      </c>
      <c r="X275" s="31">
        <f>INDEX('INPUT MAX'!$B:$AK,Cal!$E275,IF(Cal!$P$3=22.5,MATCH(X$1,Cal!$G$6:$G$21,0),MATCH(X$1,Cal!$H$6:$H$41,0)))*Cal!$C275</f>
        <v>0</v>
      </c>
      <c r="Y275" s="31">
        <f>INDEX('INPUT MAX'!$B:$AK,Cal!$E275,IF(Cal!$P$3=22.5,MATCH(Y$1,Cal!$G$6:$G$21,0),MATCH(Y$1,Cal!$H$6:$H$41,0)))*Cal!$C275</f>
        <v>0</v>
      </c>
      <c r="Z275" s="31">
        <f>INDEX('INPUT MAX'!$B:$AK,Cal!$E275,IF(Cal!$P$3=22.5,MATCH(Z$1,Cal!$G$6:$G$21,0),MATCH(Z$1,Cal!$H$6:$H$41,0)))*Cal!$C275</f>
        <v>0</v>
      </c>
      <c r="AA275" s="31">
        <f>INDEX('INPUT MAX'!$B:$AK,Cal!$E275,IF(Cal!$P$3=22.5,MATCH(AA$1,Cal!$G$6:$G$21,0),MATCH(AA$1,Cal!$H$6:$H$41,0)))*Cal!$C275</f>
        <v>0</v>
      </c>
      <c r="AB275" s="31">
        <f>INDEX('INPUT MAX'!$B:$AK,Cal!$E275,IF(Cal!$P$3=22.5,MATCH(AB$1,Cal!$G$6:$G$21,0),MATCH(AB$1,Cal!$H$6:$H$41,0)))*Cal!$C275</f>
        <v>0</v>
      </c>
      <c r="AC275" s="31">
        <f>INDEX('INPUT MAX'!$B:$AK,Cal!$E275,IF(Cal!$P$3=22.5,MATCH(AC$1,Cal!$G$6:$G$21,0),MATCH(AC$1,Cal!$H$6:$H$41,0)))*Cal!$C275</f>
        <v>0</v>
      </c>
      <c r="AD275" s="31">
        <f>INDEX('INPUT MAX'!$B:$AK,Cal!$E275,IF(Cal!$P$3=22.5,MATCH(AD$1,Cal!$G$6:$G$21,0),MATCH(AD$1,Cal!$H$6:$H$41,0)))*Cal!$C275</f>
        <v>0</v>
      </c>
      <c r="AE275" s="31">
        <f>INDEX('INPUT MAX'!$B:$AK,Cal!$E275,IF(Cal!$P$3=22.5,MATCH(AE$1,Cal!$G$6:$G$21,0),MATCH(AE$1,Cal!$H$6:$H$41,0)))*Cal!$C275</f>
        <v>0</v>
      </c>
      <c r="AF275" s="31">
        <f>INDEX('INPUT MAX'!$B:$AK,Cal!$E275,IF(Cal!$P$3=22.5,MATCH(AF$1,Cal!$G$6:$G$21,0),MATCH(AF$1,Cal!$H$6:$H$41,0)))*Cal!$C275</f>
        <v>0</v>
      </c>
      <c r="AG275" s="31">
        <f>INDEX('INPUT MAX'!$B:$AK,Cal!$E275,IF(Cal!$P$3=22.5,MATCH(AG$1,Cal!$G$6:$G$21,0),MATCH(AG$1,Cal!$H$6:$H$41,0)))*Cal!$C275</f>
        <v>0</v>
      </c>
      <c r="AH275" s="31">
        <f>INDEX('INPUT MAX'!$B:$AK,Cal!$E275,IF(Cal!$P$3=22.5,MATCH(AH$1,Cal!$G$6:$G$21,0),MATCH(AH$1,Cal!$H$6:$H$41,0)))*Cal!$C275</f>
        <v>0</v>
      </c>
      <c r="AI275" s="31">
        <f>INDEX('INPUT MAX'!$B:$AK,Cal!$E275,IF(Cal!$P$3=22.5,MATCH(AI$1,Cal!$G$6:$G$21,0),MATCH(AI$1,Cal!$H$6:$H$41,0)))*Cal!$C275</f>
        <v>0</v>
      </c>
      <c r="AJ275" s="31">
        <f>INDEX('INPUT MAX'!$B:$AK,Cal!$E275,IF(Cal!$P$3=22.5,MATCH(AJ$1,Cal!$G$6:$G$21,0),MATCH(AJ$1,Cal!$H$6:$H$41,0)))*Cal!$C275</f>
        <v>0</v>
      </c>
      <c r="AK275" s="31">
        <f>INDEX('INPUT MAX'!$B:$AK,Cal!$E275,IF(Cal!$P$3=22.5,MATCH(AK$1,Cal!$G$6:$G$21,0),MATCH(AK$1,Cal!$H$6:$H$41,0)))*Cal!$C275</f>
        <v>0</v>
      </c>
      <c r="AL275" s="31">
        <f>INDEX('INPUT MAX'!$B:$AK,Cal!$E275,IF(Cal!$P$3=22.5,MATCH(AL$1,Cal!$G$6:$G$21,0),MATCH(AL$1,Cal!$H$6:$H$41,0)))*Cal!$C275</f>
        <v>0</v>
      </c>
    </row>
    <row r="276" spans="1:38" x14ac:dyDescent="0.4">
      <c r="A276" s="7">
        <f>Cal!A276</f>
        <v>275</v>
      </c>
      <c r="B276" s="31">
        <f>INDEX('INPUT MAX'!$B:$AK,Cal!$E276,IF(Cal!$P$3=22.5,MATCH(B$1,Cal!$G$6:$G$21,0),MATCH(B$1,Cal!$H$6:$H$41,0)))*Cal!$C276</f>
        <v>0</v>
      </c>
      <c r="C276" s="31">
        <f>INDEX('INPUT MAX'!$B:$AK,Cal!$E276,IF(Cal!$P$3=22.5,MATCH(C$1,Cal!$G$6:$G$21,0),MATCH(C$1,Cal!$H$6:$H$41,0)))*Cal!$C276</f>
        <v>0</v>
      </c>
      <c r="D276" s="31">
        <f>INDEX('INPUT MAX'!$B:$AK,Cal!$E276,IF(Cal!$P$3=22.5,MATCH(D$1,Cal!$G$6:$G$21,0),MATCH(D$1,Cal!$H$6:$H$41,0)))*Cal!$C276</f>
        <v>0</v>
      </c>
      <c r="E276" s="31">
        <f>INDEX('INPUT MAX'!$B:$AK,Cal!$E276,IF(Cal!$P$3=22.5,MATCH(E$1,Cal!$G$6:$G$21,0),MATCH(E$1,Cal!$H$6:$H$41,0)))*Cal!$C276</f>
        <v>0</v>
      </c>
      <c r="F276" s="31">
        <f>INDEX('INPUT MAX'!$B:$AK,Cal!$E276,IF(Cal!$P$3=22.5,MATCH(F$1,Cal!$G$6:$G$21,0),MATCH(F$1,Cal!$H$6:$H$41,0)))*Cal!$C276</f>
        <v>0</v>
      </c>
      <c r="G276" s="31">
        <f>INDEX('INPUT MAX'!$B:$AK,Cal!$E276,IF(Cal!$P$3=22.5,MATCH(G$1,Cal!$G$6:$G$21,0),MATCH(G$1,Cal!$H$6:$H$41,0)))*Cal!$C276</f>
        <v>0</v>
      </c>
      <c r="H276" s="31">
        <f>INDEX('INPUT MAX'!$B:$AK,Cal!$E276,IF(Cal!$P$3=22.5,MATCH(H$1,Cal!$G$6:$G$21,0),MATCH(H$1,Cal!$H$6:$H$41,0)))*Cal!$C276</f>
        <v>0</v>
      </c>
      <c r="I276" s="31">
        <f>INDEX('INPUT MAX'!$B:$AK,Cal!$E276,IF(Cal!$P$3=22.5,MATCH(I$1,Cal!$G$6:$G$21,0),MATCH(I$1,Cal!$H$6:$H$41,0)))*Cal!$C276</f>
        <v>0</v>
      </c>
      <c r="J276" s="31">
        <f>INDEX('INPUT MAX'!$B:$AK,Cal!$E276,IF(Cal!$P$3=22.5,MATCH(J$1,Cal!$G$6:$G$21,0),MATCH(J$1,Cal!$H$6:$H$41,0)))*Cal!$C276</f>
        <v>0</v>
      </c>
      <c r="K276" s="31">
        <f>INDEX('INPUT MAX'!$B:$AK,Cal!$E276,IF(Cal!$P$3=22.5,MATCH(K$1,Cal!$G$6:$G$21,0),MATCH(K$1,Cal!$H$6:$H$41,0)))*Cal!$C276</f>
        <v>0</v>
      </c>
      <c r="L276" s="31">
        <f>INDEX('INPUT MAX'!$B:$AK,Cal!$E276,IF(Cal!$P$3=22.5,MATCH(L$1,Cal!$G$6:$G$21,0),MATCH(L$1,Cal!$H$6:$H$41,0)))*Cal!$C276</f>
        <v>0</v>
      </c>
      <c r="M276" s="31">
        <f>INDEX('INPUT MAX'!$B:$AK,Cal!$E276,IF(Cal!$P$3=22.5,MATCH(M$1,Cal!$G$6:$G$21,0),MATCH(M$1,Cal!$H$6:$H$41,0)))*Cal!$C276</f>
        <v>0</v>
      </c>
      <c r="N276" s="31">
        <f>INDEX('INPUT MAX'!$B:$AK,Cal!$E276,IF(Cal!$P$3=22.5,MATCH(N$1,Cal!$G$6:$G$21,0),MATCH(N$1,Cal!$H$6:$H$41,0)))*Cal!$C276</f>
        <v>0</v>
      </c>
      <c r="O276" s="31">
        <f>INDEX('INPUT MAX'!$B:$AK,Cal!$E276,IF(Cal!$P$3=22.5,MATCH(O$1,Cal!$G$6:$G$21,0),MATCH(O$1,Cal!$H$6:$H$41,0)))*Cal!$C276</f>
        <v>0</v>
      </c>
      <c r="P276" s="31">
        <f>INDEX('INPUT MAX'!$B:$AK,Cal!$E276,IF(Cal!$P$3=22.5,MATCH(P$1,Cal!$G$6:$G$21,0),MATCH(P$1,Cal!$H$6:$H$41,0)))*Cal!$C276</f>
        <v>0</v>
      </c>
      <c r="Q276" s="31">
        <f>INDEX('INPUT MAX'!$B:$AK,Cal!$E276,IF(Cal!$P$3=22.5,MATCH(Q$1,Cal!$G$6:$G$21,0),MATCH(Q$1,Cal!$H$6:$H$41,0)))*Cal!$C276</f>
        <v>0</v>
      </c>
      <c r="R276" s="31">
        <f>INDEX('INPUT MAX'!$B:$AK,Cal!$E276,IF(Cal!$P$3=22.5,MATCH(R$1,Cal!$G$6:$G$21,0),MATCH(R$1,Cal!$H$6:$H$41,0)))*Cal!$C276</f>
        <v>0</v>
      </c>
      <c r="S276" s="31">
        <f>INDEX('INPUT MAX'!$B:$AK,Cal!$E276,IF(Cal!$P$3=22.5,MATCH(S$1,Cal!$G$6:$G$21,0),MATCH(S$1,Cal!$H$6:$H$41,0)))*Cal!$C276</f>
        <v>0</v>
      </c>
      <c r="T276" s="31">
        <f>INDEX('INPUT MAX'!$B:$AK,Cal!$E276,IF(Cal!$P$3=22.5,MATCH(T$1,Cal!$G$6:$G$21,0),MATCH(T$1,Cal!$H$6:$H$41,0)))*Cal!$C276</f>
        <v>0</v>
      </c>
      <c r="U276" s="31">
        <f>INDEX('INPUT MAX'!$B:$AK,Cal!$E276,IF(Cal!$P$3=22.5,MATCH(U$1,Cal!$G$6:$G$21,0),MATCH(U$1,Cal!$H$6:$H$41,0)))*Cal!$C276</f>
        <v>0</v>
      </c>
      <c r="V276" s="31">
        <f>INDEX('INPUT MAX'!$B:$AK,Cal!$E276,IF(Cal!$P$3=22.5,MATCH(V$1,Cal!$G$6:$G$21,0),MATCH(V$1,Cal!$H$6:$H$41,0)))*Cal!$C276</f>
        <v>0</v>
      </c>
      <c r="W276" s="31">
        <f>INDEX('INPUT MAX'!$B:$AK,Cal!$E276,IF(Cal!$P$3=22.5,MATCH(W$1,Cal!$G$6:$G$21,0),MATCH(W$1,Cal!$H$6:$H$41,0)))*Cal!$C276</f>
        <v>0</v>
      </c>
      <c r="X276" s="31">
        <f>INDEX('INPUT MAX'!$B:$AK,Cal!$E276,IF(Cal!$P$3=22.5,MATCH(X$1,Cal!$G$6:$G$21,0),MATCH(X$1,Cal!$H$6:$H$41,0)))*Cal!$C276</f>
        <v>0</v>
      </c>
      <c r="Y276" s="31">
        <f>INDEX('INPUT MAX'!$B:$AK,Cal!$E276,IF(Cal!$P$3=22.5,MATCH(Y$1,Cal!$G$6:$G$21,0),MATCH(Y$1,Cal!$H$6:$H$41,0)))*Cal!$C276</f>
        <v>0</v>
      </c>
      <c r="Z276" s="31">
        <f>INDEX('INPUT MAX'!$B:$AK,Cal!$E276,IF(Cal!$P$3=22.5,MATCH(Z$1,Cal!$G$6:$G$21,0),MATCH(Z$1,Cal!$H$6:$H$41,0)))*Cal!$C276</f>
        <v>0</v>
      </c>
      <c r="AA276" s="31">
        <f>INDEX('INPUT MAX'!$B:$AK,Cal!$E276,IF(Cal!$P$3=22.5,MATCH(AA$1,Cal!$G$6:$G$21,0),MATCH(AA$1,Cal!$H$6:$H$41,0)))*Cal!$C276</f>
        <v>0</v>
      </c>
      <c r="AB276" s="31">
        <f>INDEX('INPUT MAX'!$B:$AK,Cal!$E276,IF(Cal!$P$3=22.5,MATCH(AB$1,Cal!$G$6:$G$21,0),MATCH(AB$1,Cal!$H$6:$H$41,0)))*Cal!$C276</f>
        <v>0</v>
      </c>
      <c r="AC276" s="31">
        <f>INDEX('INPUT MAX'!$B:$AK,Cal!$E276,IF(Cal!$P$3=22.5,MATCH(AC$1,Cal!$G$6:$G$21,0),MATCH(AC$1,Cal!$H$6:$H$41,0)))*Cal!$C276</f>
        <v>0</v>
      </c>
      <c r="AD276" s="31">
        <f>INDEX('INPUT MAX'!$B:$AK,Cal!$E276,IF(Cal!$P$3=22.5,MATCH(AD$1,Cal!$G$6:$G$21,0),MATCH(AD$1,Cal!$H$6:$H$41,0)))*Cal!$C276</f>
        <v>0</v>
      </c>
      <c r="AE276" s="31">
        <f>INDEX('INPUT MAX'!$B:$AK,Cal!$E276,IF(Cal!$P$3=22.5,MATCH(AE$1,Cal!$G$6:$G$21,0),MATCH(AE$1,Cal!$H$6:$H$41,0)))*Cal!$C276</f>
        <v>0</v>
      </c>
      <c r="AF276" s="31">
        <f>INDEX('INPUT MAX'!$B:$AK,Cal!$E276,IF(Cal!$P$3=22.5,MATCH(AF$1,Cal!$G$6:$G$21,0),MATCH(AF$1,Cal!$H$6:$H$41,0)))*Cal!$C276</f>
        <v>0</v>
      </c>
      <c r="AG276" s="31">
        <f>INDEX('INPUT MAX'!$B:$AK,Cal!$E276,IF(Cal!$P$3=22.5,MATCH(AG$1,Cal!$G$6:$G$21,0),MATCH(AG$1,Cal!$H$6:$H$41,0)))*Cal!$C276</f>
        <v>0</v>
      </c>
      <c r="AH276" s="31">
        <f>INDEX('INPUT MAX'!$B:$AK,Cal!$E276,IF(Cal!$P$3=22.5,MATCH(AH$1,Cal!$G$6:$G$21,0),MATCH(AH$1,Cal!$H$6:$H$41,0)))*Cal!$C276</f>
        <v>0</v>
      </c>
      <c r="AI276" s="31">
        <f>INDEX('INPUT MAX'!$B:$AK,Cal!$E276,IF(Cal!$P$3=22.5,MATCH(AI$1,Cal!$G$6:$G$21,0),MATCH(AI$1,Cal!$H$6:$H$41,0)))*Cal!$C276</f>
        <v>0</v>
      </c>
      <c r="AJ276" s="31">
        <f>INDEX('INPUT MAX'!$B:$AK,Cal!$E276,IF(Cal!$P$3=22.5,MATCH(AJ$1,Cal!$G$6:$G$21,0),MATCH(AJ$1,Cal!$H$6:$H$41,0)))*Cal!$C276</f>
        <v>0</v>
      </c>
      <c r="AK276" s="31">
        <f>INDEX('INPUT MAX'!$B:$AK,Cal!$E276,IF(Cal!$P$3=22.5,MATCH(AK$1,Cal!$G$6:$G$21,0),MATCH(AK$1,Cal!$H$6:$H$41,0)))*Cal!$C276</f>
        <v>0</v>
      </c>
      <c r="AL276" s="31">
        <f>INDEX('INPUT MAX'!$B:$AK,Cal!$E276,IF(Cal!$P$3=22.5,MATCH(AL$1,Cal!$G$6:$G$21,0),MATCH(AL$1,Cal!$H$6:$H$41,0)))*Cal!$C276</f>
        <v>0</v>
      </c>
    </row>
    <row r="277" spans="1:38" x14ac:dyDescent="0.4">
      <c r="A277" s="7">
        <f>Cal!A277</f>
        <v>276</v>
      </c>
      <c r="B277" s="31">
        <f>INDEX('INPUT MAX'!$B:$AK,Cal!$E277,IF(Cal!$P$3=22.5,MATCH(B$1,Cal!$G$6:$G$21,0),MATCH(B$1,Cal!$H$6:$H$41,0)))*Cal!$C277</f>
        <v>0</v>
      </c>
      <c r="C277" s="31">
        <f>INDEX('INPUT MAX'!$B:$AK,Cal!$E277,IF(Cal!$P$3=22.5,MATCH(C$1,Cal!$G$6:$G$21,0),MATCH(C$1,Cal!$H$6:$H$41,0)))*Cal!$C277</f>
        <v>0</v>
      </c>
      <c r="D277" s="31">
        <f>INDEX('INPUT MAX'!$B:$AK,Cal!$E277,IF(Cal!$P$3=22.5,MATCH(D$1,Cal!$G$6:$G$21,0),MATCH(D$1,Cal!$H$6:$H$41,0)))*Cal!$C277</f>
        <v>0</v>
      </c>
      <c r="E277" s="31">
        <f>INDEX('INPUT MAX'!$B:$AK,Cal!$E277,IF(Cal!$P$3=22.5,MATCH(E$1,Cal!$G$6:$G$21,0),MATCH(E$1,Cal!$H$6:$H$41,0)))*Cal!$C277</f>
        <v>0</v>
      </c>
      <c r="F277" s="31">
        <f>INDEX('INPUT MAX'!$B:$AK,Cal!$E277,IF(Cal!$P$3=22.5,MATCH(F$1,Cal!$G$6:$G$21,0),MATCH(F$1,Cal!$H$6:$H$41,0)))*Cal!$C277</f>
        <v>0</v>
      </c>
      <c r="G277" s="31">
        <f>INDEX('INPUT MAX'!$B:$AK,Cal!$E277,IF(Cal!$P$3=22.5,MATCH(G$1,Cal!$G$6:$G$21,0),MATCH(G$1,Cal!$H$6:$H$41,0)))*Cal!$C277</f>
        <v>0</v>
      </c>
      <c r="H277" s="31">
        <f>INDEX('INPUT MAX'!$B:$AK,Cal!$E277,IF(Cal!$P$3=22.5,MATCH(H$1,Cal!$G$6:$G$21,0),MATCH(H$1,Cal!$H$6:$H$41,0)))*Cal!$C277</f>
        <v>0</v>
      </c>
      <c r="I277" s="31">
        <f>INDEX('INPUT MAX'!$B:$AK,Cal!$E277,IF(Cal!$P$3=22.5,MATCH(I$1,Cal!$G$6:$G$21,0),MATCH(I$1,Cal!$H$6:$H$41,0)))*Cal!$C277</f>
        <v>0</v>
      </c>
      <c r="J277" s="31">
        <f>INDEX('INPUT MAX'!$B:$AK,Cal!$E277,IF(Cal!$P$3=22.5,MATCH(J$1,Cal!$G$6:$G$21,0),MATCH(J$1,Cal!$H$6:$H$41,0)))*Cal!$C277</f>
        <v>0</v>
      </c>
      <c r="K277" s="31">
        <f>INDEX('INPUT MAX'!$B:$AK,Cal!$E277,IF(Cal!$P$3=22.5,MATCH(K$1,Cal!$G$6:$G$21,0),MATCH(K$1,Cal!$H$6:$H$41,0)))*Cal!$C277</f>
        <v>0</v>
      </c>
      <c r="L277" s="31">
        <f>INDEX('INPUT MAX'!$B:$AK,Cal!$E277,IF(Cal!$P$3=22.5,MATCH(L$1,Cal!$G$6:$G$21,0),MATCH(L$1,Cal!$H$6:$H$41,0)))*Cal!$C277</f>
        <v>0</v>
      </c>
      <c r="M277" s="31">
        <f>INDEX('INPUT MAX'!$B:$AK,Cal!$E277,IF(Cal!$P$3=22.5,MATCH(M$1,Cal!$G$6:$G$21,0),MATCH(M$1,Cal!$H$6:$H$41,0)))*Cal!$C277</f>
        <v>0</v>
      </c>
      <c r="N277" s="31">
        <f>INDEX('INPUT MAX'!$B:$AK,Cal!$E277,IF(Cal!$P$3=22.5,MATCH(N$1,Cal!$G$6:$G$21,0),MATCH(N$1,Cal!$H$6:$H$41,0)))*Cal!$C277</f>
        <v>0</v>
      </c>
      <c r="O277" s="31">
        <f>INDEX('INPUT MAX'!$B:$AK,Cal!$E277,IF(Cal!$P$3=22.5,MATCH(O$1,Cal!$G$6:$G$21,0),MATCH(O$1,Cal!$H$6:$H$41,0)))*Cal!$C277</f>
        <v>0</v>
      </c>
      <c r="P277" s="31">
        <f>INDEX('INPUT MAX'!$B:$AK,Cal!$E277,IF(Cal!$P$3=22.5,MATCH(P$1,Cal!$G$6:$G$21,0),MATCH(P$1,Cal!$H$6:$H$41,0)))*Cal!$C277</f>
        <v>0</v>
      </c>
      <c r="Q277" s="31">
        <f>INDEX('INPUT MAX'!$B:$AK,Cal!$E277,IF(Cal!$P$3=22.5,MATCH(Q$1,Cal!$G$6:$G$21,0),MATCH(Q$1,Cal!$H$6:$H$41,0)))*Cal!$C277</f>
        <v>0</v>
      </c>
      <c r="R277" s="31">
        <f>INDEX('INPUT MAX'!$B:$AK,Cal!$E277,IF(Cal!$P$3=22.5,MATCH(R$1,Cal!$G$6:$G$21,0),MATCH(R$1,Cal!$H$6:$H$41,0)))*Cal!$C277</f>
        <v>0</v>
      </c>
      <c r="S277" s="31">
        <f>INDEX('INPUT MAX'!$B:$AK,Cal!$E277,IF(Cal!$P$3=22.5,MATCH(S$1,Cal!$G$6:$G$21,0),MATCH(S$1,Cal!$H$6:$H$41,0)))*Cal!$C277</f>
        <v>0</v>
      </c>
      <c r="T277" s="31">
        <f>INDEX('INPUT MAX'!$B:$AK,Cal!$E277,IF(Cal!$P$3=22.5,MATCH(T$1,Cal!$G$6:$G$21,0),MATCH(T$1,Cal!$H$6:$H$41,0)))*Cal!$C277</f>
        <v>0</v>
      </c>
      <c r="U277" s="31">
        <f>INDEX('INPUT MAX'!$B:$AK,Cal!$E277,IF(Cal!$P$3=22.5,MATCH(U$1,Cal!$G$6:$G$21,0),MATCH(U$1,Cal!$H$6:$H$41,0)))*Cal!$C277</f>
        <v>0</v>
      </c>
      <c r="V277" s="31">
        <f>INDEX('INPUT MAX'!$B:$AK,Cal!$E277,IF(Cal!$P$3=22.5,MATCH(V$1,Cal!$G$6:$G$21,0),MATCH(V$1,Cal!$H$6:$H$41,0)))*Cal!$C277</f>
        <v>0</v>
      </c>
      <c r="W277" s="31">
        <f>INDEX('INPUT MAX'!$B:$AK,Cal!$E277,IF(Cal!$P$3=22.5,MATCH(W$1,Cal!$G$6:$G$21,0),MATCH(W$1,Cal!$H$6:$H$41,0)))*Cal!$C277</f>
        <v>0</v>
      </c>
      <c r="X277" s="31">
        <f>INDEX('INPUT MAX'!$B:$AK,Cal!$E277,IF(Cal!$P$3=22.5,MATCH(X$1,Cal!$G$6:$G$21,0),MATCH(X$1,Cal!$H$6:$H$41,0)))*Cal!$C277</f>
        <v>0</v>
      </c>
      <c r="Y277" s="31">
        <f>INDEX('INPUT MAX'!$B:$AK,Cal!$E277,IF(Cal!$P$3=22.5,MATCH(Y$1,Cal!$G$6:$G$21,0),MATCH(Y$1,Cal!$H$6:$H$41,0)))*Cal!$C277</f>
        <v>0</v>
      </c>
      <c r="Z277" s="31">
        <f>INDEX('INPUT MAX'!$B:$AK,Cal!$E277,IF(Cal!$P$3=22.5,MATCH(Z$1,Cal!$G$6:$G$21,0),MATCH(Z$1,Cal!$H$6:$H$41,0)))*Cal!$C277</f>
        <v>0</v>
      </c>
      <c r="AA277" s="31">
        <f>INDEX('INPUT MAX'!$B:$AK,Cal!$E277,IF(Cal!$P$3=22.5,MATCH(AA$1,Cal!$G$6:$G$21,0),MATCH(AA$1,Cal!$H$6:$H$41,0)))*Cal!$C277</f>
        <v>0</v>
      </c>
      <c r="AB277" s="31">
        <f>INDEX('INPUT MAX'!$B:$AK,Cal!$E277,IF(Cal!$P$3=22.5,MATCH(AB$1,Cal!$G$6:$G$21,0),MATCH(AB$1,Cal!$H$6:$H$41,0)))*Cal!$C277</f>
        <v>0</v>
      </c>
      <c r="AC277" s="31">
        <f>INDEX('INPUT MAX'!$B:$AK,Cal!$E277,IF(Cal!$P$3=22.5,MATCH(AC$1,Cal!$G$6:$G$21,0),MATCH(AC$1,Cal!$H$6:$H$41,0)))*Cal!$C277</f>
        <v>0</v>
      </c>
      <c r="AD277" s="31">
        <f>INDEX('INPUT MAX'!$B:$AK,Cal!$E277,IF(Cal!$P$3=22.5,MATCH(AD$1,Cal!$G$6:$G$21,0),MATCH(AD$1,Cal!$H$6:$H$41,0)))*Cal!$C277</f>
        <v>0</v>
      </c>
      <c r="AE277" s="31">
        <f>INDEX('INPUT MAX'!$B:$AK,Cal!$E277,IF(Cal!$P$3=22.5,MATCH(AE$1,Cal!$G$6:$G$21,0),MATCH(AE$1,Cal!$H$6:$H$41,0)))*Cal!$C277</f>
        <v>0</v>
      </c>
      <c r="AF277" s="31">
        <f>INDEX('INPUT MAX'!$B:$AK,Cal!$E277,IF(Cal!$P$3=22.5,MATCH(AF$1,Cal!$G$6:$G$21,0),MATCH(AF$1,Cal!$H$6:$H$41,0)))*Cal!$C277</f>
        <v>0</v>
      </c>
      <c r="AG277" s="31">
        <f>INDEX('INPUT MAX'!$B:$AK,Cal!$E277,IF(Cal!$P$3=22.5,MATCH(AG$1,Cal!$G$6:$G$21,0),MATCH(AG$1,Cal!$H$6:$H$41,0)))*Cal!$C277</f>
        <v>0</v>
      </c>
      <c r="AH277" s="31">
        <f>INDEX('INPUT MAX'!$B:$AK,Cal!$E277,IF(Cal!$P$3=22.5,MATCH(AH$1,Cal!$G$6:$G$21,0),MATCH(AH$1,Cal!$H$6:$H$41,0)))*Cal!$C277</f>
        <v>0</v>
      </c>
      <c r="AI277" s="31">
        <f>INDEX('INPUT MAX'!$B:$AK,Cal!$E277,IF(Cal!$P$3=22.5,MATCH(AI$1,Cal!$G$6:$G$21,0),MATCH(AI$1,Cal!$H$6:$H$41,0)))*Cal!$C277</f>
        <v>0</v>
      </c>
      <c r="AJ277" s="31">
        <f>INDEX('INPUT MAX'!$B:$AK,Cal!$E277,IF(Cal!$P$3=22.5,MATCH(AJ$1,Cal!$G$6:$G$21,0),MATCH(AJ$1,Cal!$H$6:$H$41,0)))*Cal!$C277</f>
        <v>0</v>
      </c>
      <c r="AK277" s="31">
        <f>INDEX('INPUT MAX'!$B:$AK,Cal!$E277,IF(Cal!$P$3=22.5,MATCH(AK$1,Cal!$G$6:$G$21,0),MATCH(AK$1,Cal!$H$6:$H$41,0)))*Cal!$C277</f>
        <v>0</v>
      </c>
      <c r="AL277" s="31">
        <f>INDEX('INPUT MAX'!$B:$AK,Cal!$E277,IF(Cal!$P$3=22.5,MATCH(AL$1,Cal!$G$6:$G$21,0),MATCH(AL$1,Cal!$H$6:$H$41,0)))*Cal!$C277</f>
        <v>0</v>
      </c>
    </row>
    <row r="278" spans="1:38" x14ac:dyDescent="0.4">
      <c r="A278" s="7">
        <f>Cal!A278</f>
        <v>277</v>
      </c>
      <c r="B278" s="31">
        <f>INDEX('INPUT MAX'!$B:$AK,Cal!$E278,IF(Cal!$P$3=22.5,MATCH(B$1,Cal!$G$6:$G$21,0),MATCH(B$1,Cal!$H$6:$H$41,0)))*Cal!$C278</f>
        <v>0</v>
      </c>
      <c r="C278" s="31">
        <f>INDEX('INPUT MAX'!$B:$AK,Cal!$E278,IF(Cal!$P$3=22.5,MATCH(C$1,Cal!$G$6:$G$21,0),MATCH(C$1,Cal!$H$6:$H$41,0)))*Cal!$C278</f>
        <v>0</v>
      </c>
      <c r="D278" s="31">
        <f>INDEX('INPUT MAX'!$B:$AK,Cal!$E278,IF(Cal!$P$3=22.5,MATCH(D$1,Cal!$G$6:$G$21,0),MATCH(D$1,Cal!$H$6:$H$41,0)))*Cal!$C278</f>
        <v>0</v>
      </c>
      <c r="E278" s="31">
        <f>INDEX('INPUT MAX'!$B:$AK,Cal!$E278,IF(Cal!$P$3=22.5,MATCH(E$1,Cal!$G$6:$G$21,0),MATCH(E$1,Cal!$H$6:$H$41,0)))*Cal!$C278</f>
        <v>0</v>
      </c>
      <c r="F278" s="31">
        <f>INDEX('INPUT MAX'!$B:$AK,Cal!$E278,IF(Cal!$P$3=22.5,MATCH(F$1,Cal!$G$6:$G$21,0),MATCH(F$1,Cal!$H$6:$H$41,0)))*Cal!$C278</f>
        <v>0</v>
      </c>
      <c r="G278" s="31">
        <f>INDEX('INPUT MAX'!$B:$AK,Cal!$E278,IF(Cal!$P$3=22.5,MATCH(G$1,Cal!$G$6:$G$21,0),MATCH(G$1,Cal!$H$6:$H$41,0)))*Cal!$C278</f>
        <v>0</v>
      </c>
      <c r="H278" s="31">
        <f>INDEX('INPUT MAX'!$B:$AK,Cal!$E278,IF(Cal!$P$3=22.5,MATCH(H$1,Cal!$G$6:$G$21,0),MATCH(H$1,Cal!$H$6:$H$41,0)))*Cal!$C278</f>
        <v>0</v>
      </c>
      <c r="I278" s="31">
        <f>INDEX('INPUT MAX'!$B:$AK,Cal!$E278,IF(Cal!$P$3=22.5,MATCH(I$1,Cal!$G$6:$G$21,0),MATCH(I$1,Cal!$H$6:$H$41,0)))*Cal!$C278</f>
        <v>0</v>
      </c>
      <c r="J278" s="31">
        <f>INDEX('INPUT MAX'!$B:$AK,Cal!$E278,IF(Cal!$P$3=22.5,MATCH(J$1,Cal!$G$6:$G$21,0),MATCH(J$1,Cal!$H$6:$H$41,0)))*Cal!$C278</f>
        <v>0</v>
      </c>
      <c r="K278" s="31">
        <f>INDEX('INPUT MAX'!$B:$AK,Cal!$E278,IF(Cal!$P$3=22.5,MATCH(K$1,Cal!$G$6:$G$21,0),MATCH(K$1,Cal!$H$6:$H$41,0)))*Cal!$C278</f>
        <v>0</v>
      </c>
      <c r="L278" s="31">
        <f>INDEX('INPUT MAX'!$B:$AK,Cal!$E278,IF(Cal!$P$3=22.5,MATCH(L$1,Cal!$G$6:$G$21,0),MATCH(L$1,Cal!$H$6:$H$41,0)))*Cal!$C278</f>
        <v>0</v>
      </c>
      <c r="M278" s="31">
        <f>INDEX('INPUT MAX'!$B:$AK,Cal!$E278,IF(Cal!$P$3=22.5,MATCH(M$1,Cal!$G$6:$G$21,0),MATCH(M$1,Cal!$H$6:$H$41,0)))*Cal!$C278</f>
        <v>0</v>
      </c>
      <c r="N278" s="31">
        <f>INDEX('INPUT MAX'!$B:$AK,Cal!$E278,IF(Cal!$P$3=22.5,MATCH(N$1,Cal!$G$6:$G$21,0),MATCH(N$1,Cal!$H$6:$H$41,0)))*Cal!$C278</f>
        <v>0</v>
      </c>
      <c r="O278" s="31">
        <f>INDEX('INPUT MAX'!$B:$AK,Cal!$E278,IF(Cal!$P$3=22.5,MATCH(O$1,Cal!$G$6:$G$21,0),MATCH(O$1,Cal!$H$6:$H$41,0)))*Cal!$C278</f>
        <v>0</v>
      </c>
      <c r="P278" s="31">
        <f>INDEX('INPUT MAX'!$B:$AK,Cal!$E278,IF(Cal!$P$3=22.5,MATCH(P$1,Cal!$G$6:$G$21,0),MATCH(P$1,Cal!$H$6:$H$41,0)))*Cal!$C278</f>
        <v>0</v>
      </c>
      <c r="Q278" s="31">
        <f>INDEX('INPUT MAX'!$B:$AK,Cal!$E278,IF(Cal!$P$3=22.5,MATCH(Q$1,Cal!$G$6:$G$21,0),MATCH(Q$1,Cal!$H$6:$H$41,0)))*Cal!$C278</f>
        <v>0</v>
      </c>
      <c r="R278" s="31">
        <f>INDEX('INPUT MAX'!$B:$AK,Cal!$E278,IF(Cal!$P$3=22.5,MATCH(R$1,Cal!$G$6:$G$21,0),MATCH(R$1,Cal!$H$6:$H$41,0)))*Cal!$C278</f>
        <v>0</v>
      </c>
      <c r="S278" s="31">
        <f>INDEX('INPUT MAX'!$B:$AK,Cal!$E278,IF(Cal!$P$3=22.5,MATCH(S$1,Cal!$G$6:$G$21,0),MATCH(S$1,Cal!$H$6:$H$41,0)))*Cal!$C278</f>
        <v>0</v>
      </c>
      <c r="T278" s="31">
        <f>INDEX('INPUT MAX'!$B:$AK,Cal!$E278,IF(Cal!$P$3=22.5,MATCH(T$1,Cal!$G$6:$G$21,0),MATCH(T$1,Cal!$H$6:$H$41,0)))*Cal!$C278</f>
        <v>0</v>
      </c>
      <c r="U278" s="31">
        <f>INDEX('INPUT MAX'!$B:$AK,Cal!$E278,IF(Cal!$P$3=22.5,MATCH(U$1,Cal!$G$6:$G$21,0),MATCH(U$1,Cal!$H$6:$H$41,0)))*Cal!$C278</f>
        <v>0</v>
      </c>
      <c r="V278" s="31">
        <f>INDEX('INPUT MAX'!$B:$AK,Cal!$E278,IF(Cal!$P$3=22.5,MATCH(V$1,Cal!$G$6:$G$21,0),MATCH(V$1,Cal!$H$6:$H$41,0)))*Cal!$C278</f>
        <v>0</v>
      </c>
      <c r="W278" s="31">
        <f>INDEX('INPUT MAX'!$B:$AK,Cal!$E278,IF(Cal!$P$3=22.5,MATCH(W$1,Cal!$G$6:$G$21,0),MATCH(W$1,Cal!$H$6:$H$41,0)))*Cal!$C278</f>
        <v>0</v>
      </c>
      <c r="X278" s="31">
        <f>INDEX('INPUT MAX'!$B:$AK,Cal!$E278,IF(Cal!$P$3=22.5,MATCH(X$1,Cal!$G$6:$G$21,0),MATCH(X$1,Cal!$H$6:$H$41,0)))*Cal!$C278</f>
        <v>0</v>
      </c>
      <c r="Y278" s="31">
        <f>INDEX('INPUT MAX'!$B:$AK,Cal!$E278,IF(Cal!$P$3=22.5,MATCH(Y$1,Cal!$G$6:$G$21,0),MATCH(Y$1,Cal!$H$6:$H$41,0)))*Cal!$C278</f>
        <v>0</v>
      </c>
      <c r="Z278" s="31">
        <f>INDEX('INPUT MAX'!$B:$AK,Cal!$E278,IF(Cal!$P$3=22.5,MATCH(Z$1,Cal!$G$6:$G$21,0),MATCH(Z$1,Cal!$H$6:$H$41,0)))*Cal!$C278</f>
        <v>0</v>
      </c>
      <c r="AA278" s="31">
        <f>INDEX('INPUT MAX'!$B:$AK,Cal!$E278,IF(Cal!$P$3=22.5,MATCH(AA$1,Cal!$G$6:$G$21,0),MATCH(AA$1,Cal!$H$6:$H$41,0)))*Cal!$C278</f>
        <v>0</v>
      </c>
      <c r="AB278" s="31">
        <f>INDEX('INPUT MAX'!$B:$AK,Cal!$E278,IF(Cal!$P$3=22.5,MATCH(AB$1,Cal!$G$6:$G$21,0),MATCH(AB$1,Cal!$H$6:$H$41,0)))*Cal!$C278</f>
        <v>0</v>
      </c>
      <c r="AC278" s="31">
        <f>INDEX('INPUT MAX'!$B:$AK,Cal!$E278,IF(Cal!$P$3=22.5,MATCH(AC$1,Cal!$G$6:$G$21,0),MATCH(AC$1,Cal!$H$6:$H$41,0)))*Cal!$C278</f>
        <v>0</v>
      </c>
      <c r="AD278" s="31">
        <f>INDEX('INPUT MAX'!$B:$AK,Cal!$E278,IF(Cal!$P$3=22.5,MATCH(AD$1,Cal!$G$6:$G$21,0),MATCH(AD$1,Cal!$H$6:$H$41,0)))*Cal!$C278</f>
        <v>0</v>
      </c>
      <c r="AE278" s="31">
        <f>INDEX('INPUT MAX'!$B:$AK,Cal!$E278,IF(Cal!$P$3=22.5,MATCH(AE$1,Cal!$G$6:$G$21,0),MATCH(AE$1,Cal!$H$6:$H$41,0)))*Cal!$C278</f>
        <v>0</v>
      </c>
      <c r="AF278" s="31">
        <f>INDEX('INPUT MAX'!$B:$AK,Cal!$E278,IF(Cal!$P$3=22.5,MATCH(AF$1,Cal!$G$6:$G$21,0),MATCH(AF$1,Cal!$H$6:$H$41,0)))*Cal!$C278</f>
        <v>0</v>
      </c>
      <c r="AG278" s="31">
        <f>INDEX('INPUT MAX'!$B:$AK,Cal!$E278,IF(Cal!$P$3=22.5,MATCH(AG$1,Cal!$G$6:$G$21,0),MATCH(AG$1,Cal!$H$6:$H$41,0)))*Cal!$C278</f>
        <v>0</v>
      </c>
      <c r="AH278" s="31">
        <f>INDEX('INPUT MAX'!$B:$AK,Cal!$E278,IF(Cal!$P$3=22.5,MATCH(AH$1,Cal!$G$6:$G$21,0),MATCH(AH$1,Cal!$H$6:$H$41,0)))*Cal!$C278</f>
        <v>0</v>
      </c>
      <c r="AI278" s="31">
        <f>INDEX('INPUT MAX'!$B:$AK,Cal!$E278,IF(Cal!$P$3=22.5,MATCH(AI$1,Cal!$G$6:$G$21,0),MATCH(AI$1,Cal!$H$6:$H$41,0)))*Cal!$C278</f>
        <v>0</v>
      </c>
      <c r="AJ278" s="31">
        <f>INDEX('INPUT MAX'!$B:$AK,Cal!$E278,IF(Cal!$P$3=22.5,MATCH(AJ$1,Cal!$G$6:$G$21,0),MATCH(AJ$1,Cal!$H$6:$H$41,0)))*Cal!$C278</f>
        <v>0</v>
      </c>
      <c r="AK278" s="31">
        <f>INDEX('INPUT MAX'!$B:$AK,Cal!$E278,IF(Cal!$P$3=22.5,MATCH(AK$1,Cal!$G$6:$G$21,0),MATCH(AK$1,Cal!$H$6:$H$41,0)))*Cal!$C278</f>
        <v>0</v>
      </c>
      <c r="AL278" s="31">
        <f>INDEX('INPUT MAX'!$B:$AK,Cal!$E278,IF(Cal!$P$3=22.5,MATCH(AL$1,Cal!$G$6:$G$21,0),MATCH(AL$1,Cal!$H$6:$H$41,0)))*Cal!$C278</f>
        <v>0</v>
      </c>
    </row>
    <row r="279" spans="1:38" x14ac:dyDescent="0.4">
      <c r="A279" s="7">
        <f>Cal!A279</f>
        <v>278</v>
      </c>
      <c r="B279" s="31">
        <f>INDEX('INPUT MAX'!$B:$AK,Cal!$E279,IF(Cal!$P$3=22.5,MATCH(B$1,Cal!$G$6:$G$21,0),MATCH(B$1,Cal!$H$6:$H$41,0)))*Cal!$C279</f>
        <v>0</v>
      </c>
      <c r="C279" s="31">
        <f>INDEX('INPUT MAX'!$B:$AK,Cal!$E279,IF(Cal!$P$3=22.5,MATCH(C$1,Cal!$G$6:$G$21,0),MATCH(C$1,Cal!$H$6:$H$41,0)))*Cal!$C279</f>
        <v>0</v>
      </c>
      <c r="D279" s="31">
        <f>INDEX('INPUT MAX'!$B:$AK,Cal!$E279,IF(Cal!$P$3=22.5,MATCH(D$1,Cal!$G$6:$G$21,0),MATCH(D$1,Cal!$H$6:$H$41,0)))*Cal!$C279</f>
        <v>0</v>
      </c>
      <c r="E279" s="31">
        <f>INDEX('INPUT MAX'!$B:$AK,Cal!$E279,IF(Cal!$P$3=22.5,MATCH(E$1,Cal!$G$6:$G$21,0),MATCH(E$1,Cal!$H$6:$H$41,0)))*Cal!$C279</f>
        <v>0</v>
      </c>
      <c r="F279" s="31">
        <f>INDEX('INPUT MAX'!$B:$AK,Cal!$E279,IF(Cal!$P$3=22.5,MATCH(F$1,Cal!$G$6:$G$21,0),MATCH(F$1,Cal!$H$6:$H$41,0)))*Cal!$C279</f>
        <v>0</v>
      </c>
      <c r="G279" s="31">
        <f>INDEX('INPUT MAX'!$B:$AK,Cal!$E279,IF(Cal!$P$3=22.5,MATCH(G$1,Cal!$G$6:$G$21,0),MATCH(G$1,Cal!$H$6:$H$41,0)))*Cal!$C279</f>
        <v>0</v>
      </c>
      <c r="H279" s="31">
        <f>INDEX('INPUT MAX'!$B:$AK,Cal!$E279,IF(Cal!$P$3=22.5,MATCH(H$1,Cal!$G$6:$G$21,0),MATCH(H$1,Cal!$H$6:$H$41,0)))*Cal!$C279</f>
        <v>0</v>
      </c>
      <c r="I279" s="31">
        <f>INDEX('INPUT MAX'!$B:$AK,Cal!$E279,IF(Cal!$P$3=22.5,MATCH(I$1,Cal!$G$6:$G$21,0),MATCH(I$1,Cal!$H$6:$H$41,0)))*Cal!$C279</f>
        <v>0</v>
      </c>
      <c r="J279" s="31">
        <f>INDEX('INPUT MAX'!$B:$AK,Cal!$E279,IF(Cal!$P$3=22.5,MATCH(J$1,Cal!$G$6:$G$21,0),MATCH(J$1,Cal!$H$6:$H$41,0)))*Cal!$C279</f>
        <v>0</v>
      </c>
      <c r="K279" s="31">
        <f>INDEX('INPUT MAX'!$B:$AK,Cal!$E279,IF(Cal!$P$3=22.5,MATCH(K$1,Cal!$G$6:$G$21,0),MATCH(K$1,Cal!$H$6:$H$41,0)))*Cal!$C279</f>
        <v>0</v>
      </c>
      <c r="L279" s="31">
        <f>INDEX('INPUT MAX'!$B:$AK,Cal!$E279,IF(Cal!$P$3=22.5,MATCH(L$1,Cal!$G$6:$G$21,0),MATCH(L$1,Cal!$H$6:$H$41,0)))*Cal!$C279</f>
        <v>0</v>
      </c>
      <c r="M279" s="31">
        <f>INDEX('INPUT MAX'!$B:$AK,Cal!$E279,IF(Cal!$P$3=22.5,MATCH(M$1,Cal!$G$6:$G$21,0),MATCH(M$1,Cal!$H$6:$H$41,0)))*Cal!$C279</f>
        <v>0</v>
      </c>
      <c r="N279" s="31">
        <f>INDEX('INPUT MAX'!$B:$AK,Cal!$E279,IF(Cal!$P$3=22.5,MATCH(N$1,Cal!$G$6:$G$21,0),MATCH(N$1,Cal!$H$6:$H$41,0)))*Cal!$C279</f>
        <v>0</v>
      </c>
      <c r="O279" s="31">
        <f>INDEX('INPUT MAX'!$B:$AK,Cal!$E279,IF(Cal!$P$3=22.5,MATCH(O$1,Cal!$G$6:$G$21,0),MATCH(O$1,Cal!$H$6:$H$41,0)))*Cal!$C279</f>
        <v>0</v>
      </c>
      <c r="P279" s="31">
        <f>INDEX('INPUT MAX'!$B:$AK,Cal!$E279,IF(Cal!$P$3=22.5,MATCH(P$1,Cal!$G$6:$G$21,0),MATCH(P$1,Cal!$H$6:$H$41,0)))*Cal!$C279</f>
        <v>0</v>
      </c>
      <c r="Q279" s="31">
        <f>INDEX('INPUT MAX'!$B:$AK,Cal!$E279,IF(Cal!$P$3=22.5,MATCH(Q$1,Cal!$G$6:$G$21,0),MATCH(Q$1,Cal!$H$6:$H$41,0)))*Cal!$C279</f>
        <v>0</v>
      </c>
      <c r="R279" s="31">
        <f>INDEX('INPUT MAX'!$B:$AK,Cal!$E279,IF(Cal!$P$3=22.5,MATCH(R$1,Cal!$G$6:$G$21,0),MATCH(R$1,Cal!$H$6:$H$41,0)))*Cal!$C279</f>
        <v>0</v>
      </c>
      <c r="S279" s="31">
        <f>INDEX('INPUT MAX'!$B:$AK,Cal!$E279,IF(Cal!$P$3=22.5,MATCH(S$1,Cal!$G$6:$G$21,0),MATCH(S$1,Cal!$H$6:$H$41,0)))*Cal!$C279</f>
        <v>0</v>
      </c>
      <c r="T279" s="31">
        <f>INDEX('INPUT MAX'!$B:$AK,Cal!$E279,IF(Cal!$P$3=22.5,MATCH(T$1,Cal!$G$6:$G$21,0),MATCH(T$1,Cal!$H$6:$H$41,0)))*Cal!$C279</f>
        <v>0</v>
      </c>
      <c r="U279" s="31">
        <f>INDEX('INPUT MAX'!$B:$AK,Cal!$E279,IF(Cal!$P$3=22.5,MATCH(U$1,Cal!$G$6:$G$21,0),MATCH(U$1,Cal!$H$6:$H$41,0)))*Cal!$C279</f>
        <v>0</v>
      </c>
      <c r="V279" s="31">
        <f>INDEX('INPUT MAX'!$B:$AK,Cal!$E279,IF(Cal!$P$3=22.5,MATCH(V$1,Cal!$G$6:$G$21,0),MATCH(V$1,Cal!$H$6:$H$41,0)))*Cal!$C279</f>
        <v>0</v>
      </c>
      <c r="W279" s="31">
        <f>INDEX('INPUT MAX'!$B:$AK,Cal!$E279,IF(Cal!$P$3=22.5,MATCH(W$1,Cal!$G$6:$G$21,0),MATCH(W$1,Cal!$H$6:$H$41,0)))*Cal!$C279</f>
        <v>0</v>
      </c>
      <c r="X279" s="31">
        <f>INDEX('INPUT MAX'!$B:$AK,Cal!$E279,IF(Cal!$P$3=22.5,MATCH(X$1,Cal!$G$6:$G$21,0),MATCH(X$1,Cal!$H$6:$H$41,0)))*Cal!$C279</f>
        <v>0</v>
      </c>
      <c r="Y279" s="31">
        <f>INDEX('INPUT MAX'!$B:$AK,Cal!$E279,IF(Cal!$P$3=22.5,MATCH(Y$1,Cal!$G$6:$G$21,0),MATCH(Y$1,Cal!$H$6:$H$41,0)))*Cal!$C279</f>
        <v>0</v>
      </c>
      <c r="Z279" s="31">
        <f>INDEX('INPUT MAX'!$B:$AK,Cal!$E279,IF(Cal!$P$3=22.5,MATCH(Z$1,Cal!$G$6:$G$21,0),MATCH(Z$1,Cal!$H$6:$H$41,0)))*Cal!$C279</f>
        <v>0</v>
      </c>
      <c r="AA279" s="31">
        <f>INDEX('INPUT MAX'!$B:$AK,Cal!$E279,IF(Cal!$P$3=22.5,MATCH(AA$1,Cal!$G$6:$G$21,0),MATCH(AA$1,Cal!$H$6:$H$41,0)))*Cal!$C279</f>
        <v>0</v>
      </c>
      <c r="AB279" s="31">
        <f>INDEX('INPUT MAX'!$B:$AK,Cal!$E279,IF(Cal!$P$3=22.5,MATCH(AB$1,Cal!$G$6:$G$21,0),MATCH(AB$1,Cal!$H$6:$H$41,0)))*Cal!$C279</f>
        <v>0</v>
      </c>
      <c r="AC279" s="31">
        <f>INDEX('INPUT MAX'!$B:$AK,Cal!$E279,IF(Cal!$P$3=22.5,MATCH(AC$1,Cal!$G$6:$G$21,0),MATCH(AC$1,Cal!$H$6:$H$41,0)))*Cal!$C279</f>
        <v>0</v>
      </c>
      <c r="AD279" s="31">
        <f>INDEX('INPUT MAX'!$B:$AK,Cal!$E279,IF(Cal!$P$3=22.5,MATCH(AD$1,Cal!$G$6:$G$21,0),MATCH(AD$1,Cal!$H$6:$H$41,0)))*Cal!$C279</f>
        <v>0</v>
      </c>
      <c r="AE279" s="31">
        <f>INDEX('INPUT MAX'!$B:$AK,Cal!$E279,IF(Cal!$P$3=22.5,MATCH(AE$1,Cal!$G$6:$G$21,0),MATCH(AE$1,Cal!$H$6:$H$41,0)))*Cal!$C279</f>
        <v>0</v>
      </c>
      <c r="AF279" s="31">
        <f>INDEX('INPUT MAX'!$B:$AK,Cal!$E279,IF(Cal!$P$3=22.5,MATCH(AF$1,Cal!$G$6:$G$21,0),MATCH(AF$1,Cal!$H$6:$H$41,0)))*Cal!$C279</f>
        <v>0</v>
      </c>
      <c r="AG279" s="31">
        <f>INDEX('INPUT MAX'!$B:$AK,Cal!$E279,IF(Cal!$P$3=22.5,MATCH(AG$1,Cal!$G$6:$G$21,0),MATCH(AG$1,Cal!$H$6:$H$41,0)))*Cal!$C279</f>
        <v>0</v>
      </c>
      <c r="AH279" s="31">
        <f>INDEX('INPUT MAX'!$B:$AK,Cal!$E279,IF(Cal!$P$3=22.5,MATCH(AH$1,Cal!$G$6:$G$21,0),MATCH(AH$1,Cal!$H$6:$H$41,0)))*Cal!$C279</f>
        <v>0</v>
      </c>
      <c r="AI279" s="31">
        <f>INDEX('INPUT MAX'!$B:$AK,Cal!$E279,IF(Cal!$P$3=22.5,MATCH(AI$1,Cal!$G$6:$G$21,0),MATCH(AI$1,Cal!$H$6:$H$41,0)))*Cal!$C279</f>
        <v>0</v>
      </c>
      <c r="AJ279" s="31">
        <f>INDEX('INPUT MAX'!$B:$AK,Cal!$E279,IF(Cal!$P$3=22.5,MATCH(AJ$1,Cal!$G$6:$G$21,0),MATCH(AJ$1,Cal!$H$6:$H$41,0)))*Cal!$C279</f>
        <v>0</v>
      </c>
      <c r="AK279" s="31">
        <f>INDEX('INPUT MAX'!$B:$AK,Cal!$E279,IF(Cal!$P$3=22.5,MATCH(AK$1,Cal!$G$6:$G$21,0),MATCH(AK$1,Cal!$H$6:$H$41,0)))*Cal!$C279</f>
        <v>0</v>
      </c>
      <c r="AL279" s="31">
        <f>INDEX('INPUT MAX'!$B:$AK,Cal!$E279,IF(Cal!$P$3=22.5,MATCH(AL$1,Cal!$G$6:$G$21,0),MATCH(AL$1,Cal!$H$6:$H$41,0)))*Cal!$C279</f>
        <v>0</v>
      </c>
    </row>
    <row r="280" spans="1:38" x14ac:dyDescent="0.4">
      <c r="A280" s="7">
        <f>Cal!A280</f>
        <v>279</v>
      </c>
      <c r="B280" s="31">
        <f>INDEX('INPUT MAX'!$B:$AK,Cal!$E280,IF(Cal!$P$3=22.5,MATCH(B$1,Cal!$G$6:$G$21,0),MATCH(B$1,Cal!$H$6:$H$41,0)))*Cal!$C280</f>
        <v>0</v>
      </c>
      <c r="C280" s="31">
        <f>INDEX('INPUT MAX'!$B:$AK,Cal!$E280,IF(Cal!$P$3=22.5,MATCH(C$1,Cal!$G$6:$G$21,0),MATCH(C$1,Cal!$H$6:$H$41,0)))*Cal!$C280</f>
        <v>0</v>
      </c>
      <c r="D280" s="31">
        <f>INDEX('INPUT MAX'!$B:$AK,Cal!$E280,IF(Cal!$P$3=22.5,MATCH(D$1,Cal!$G$6:$G$21,0),MATCH(D$1,Cal!$H$6:$H$41,0)))*Cal!$C280</f>
        <v>0</v>
      </c>
      <c r="E280" s="31">
        <f>INDEX('INPUT MAX'!$B:$AK,Cal!$E280,IF(Cal!$P$3=22.5,MATCH(E$1,Cal!$G$6:$G$21,0),MATCH(E$1,Cal!$H$6:$H$41,0)))*Cal!$C280</f>
        <v>0</v>
      </c>
      <c r="F280" s="31">
        <f>INDEX('INPUT MAX'!$B:$AK,Cal!$E280,IF(Cal!$P$3=22.5,MATCH(F$1,Cal!$G$6:$G$21,0),MATCH(F$1,Cal!$H$6:$H$41,0)))*Cal!$C280</f>
        <v>0</v>
      </c>
      <c r="G280" s="31">
        <f>INDEX('INPUT MAX'!$B:$AK,Cal!$E280,IF(Cal!$P$3=22.5,MATCH(G$1,Cal!$G$6:$G$21,0),MATCH(G$1,Cal!$H$6:$H$41,0)))*Cal!$C280</f>
        <v>0</v>
      </c>
      <c r="H280" s="31">
        <f>INDEX('INPUT MAX'!$B:$AK,Cal!$E280,IF(Cal!$P$3=22.5,MATCH(H$1,Cal!$G$6:$G$21,0),MATCH(H$1,Cal!$H$6:$H$41,0)))*Cal!$C280</f>
        <v>0</v>
      </c>
      <c r="I280" s="31">
        <f>INDEX('INPUT MAX'!$B:$AK,Cal!$E280,IF(Cal!$P$3=22.5,MATCH(I$1,Cal!$G$6:$G$21,0),MATCH(I$1,Cal!$H$6:$H$41,0)))*Cal!$C280</f>
        <v>0</v>
      </c>
      <c r="J280" s="31">
        <f>INDEX('INPUT MAX'!$B:$AK,Cal!$E280,IF(Cal!$P$3=22.5,MATCH(J$1,Cal!$G$6:$G$21,0),MATCH(J$1,Cal!$H$6:$H$41,0)))*Cal!$C280</f>
        <v>0</v>
      </c>
      <c r="K280" s="31">
        <f>INDEX('INPUT MAX'!$B:$AK,Cal!$E280,IF(Cal!$P$3=22.5,MATCH(K$1,Cal!$G$6:$G$21,0),MATCH(K$1,Cal!$H$6:$H$41,0)))*Cal!$C280</f>
        <v>0</v>
      </c>
      <c r="L280" s="31">
        <f>INDEX('INPUT MAX'!$B:$AK,Cal!$E280,IF(Cal!$P$3=22.5,MATCH(L$1,Cal!$G$6:$G$21,0),MATCH(L$1,Cal!$H$6:$H$41,0)))*Cal!$C280</f>
        <v>0</v>
      </c>
      <c r="M280" s="31">
        <f>INDEX('INPUT MAX'!$B:$AK,Cal!$E280,IF(Cal!$P$3=22.5,MATCH(M$1,Cal!$G$6:$G$21,0),MATCH(M$1,Cal!$H$6:$H$41,0)))*Cal!$C280</f>
        <v>0</v>
      </c>
      <c r="N280" s="31">
        <f>INDEX('INPUT MAX'!$B:$AK,Cal!$E280,IF(Cal!$P$3=22.5,MATCH(N$1,Cal!$G$6:$G$21,0),MATCH(N$1,Cal!$H$6:$H$41,0)))*Cal!$C280</f>
        <v>0</v>
      </c>
      <c r="O280" s="31">
        <f>INDEX('INPUT MAX'!$B:$AK,Cal!$E280,IF(Cal!$P$3=22.5,MATCH(O$1,Cal!$G$6:$G$21,0),MATCH(O$1,Cal!$H$6:$H$41,0)))*Cal!$C280</f>
        <v>0</v>
      </c>
      <c r="P280" s="31">
        <f>INDEX('INPUT MAX'!$B:$AK,Cal!$E280,IF(Cal!$P$3=22.5,MATCH(P$1,Cal!$G$6:$G$21,0),MATCH(P$1,Cal!$H$6:$H$41,0)))*Cal!$C280</f>
        <v>0</v>
      </c>
      <c r="Q280" s="31">
        <f>INDEX('INPUT MAX'!$B:$AK,Cal!$E280,IF(Cal!$P$3=22.5,MATCH(Q$1,Cal!$G$6:$G$21,0),MATCH(Q$1,Cal!$H$6:$H$41,0)))*Cal!$C280</f>
        <v>0</v>
      </c>
      <c r="R280" s="31">
        <f>INDEX('INPUT MAX'!$B:$AK,Cal!$E280,IF(Cal!$P$3=22.5,MATCH(R$1,Cal!$G$6:$G$21,0),MATCH(R$1,Cal!$H$6:$H$41,0)))*Cal!$C280</f>
        <v>0</v>
      </c>
      <c r="S280" s="31">
        <f>INDEX('INPUT MAX'!$B:$AK,Cal!$E280,IF(Cal!$P$3=22.5,MATCH(S$1,Cal!$G$6:$G$21,0),MATCH(S$1,Cal!$H$6:$H$41,0)))*Cal!$C280</f>
        <v>0</v>
      </c>
      <c r="T280" s="31">
        <f>INDEX('INPUT MAX'!$B:$AK,Cal!$E280,IF(Cal!$P$3=22.5,MATCH(T$1,Cal!$G$6:$G$21,0),MATCH(T$1,Cal!$H$6:$H$41,0)))*Cal!$C280</f>
        <v>0</v>
      </c>
      <c r="U280" s="31">
        <f>INDEX('INPUT MAX'!$B:$AK,Cal!$E280,IF(Cal!$P$3=22.5,MATCH(U$1,Cal!$G$6:$G$21,0),MATCH(U$1,Cal!$H$6:$H$41,0)))*Cal!$C280</f>
        <v>0</v>
      </c>
      <c r="V280" s="31">
        <f>INDEX('INPUT MAX'!$B:$AK,Cal!$E280,IF(Cal!$P$3=22.5,MATCH(V$1,Cal!$G$6:$G$21,0),MATCH(V$1,Cal!$H$6:$H$41,0)))*Cal!$C280</f>
        <v>0</v>
      </c>
      <c r="W280" s="31">
        <f>INDEX('INPUT MAX'!$B:$AK,Cal!$E280,IF(Cal!$P$3=22.5,MATCH(W$1,Cal!$G$6:$G$21,0),MATCH(W$1,Cal!$H$6:$H$41,0)))*Cal!$C280</f>
        <v>0</v>
      </c>
      <c r="X280" s="31">
        <f>INDEX('INPUT MAX'!$B:$AK,Cal!$E280,IF(Cal!$P$3=22.5,MATCH(X$1,Cal!$G$6:$G$21,0),MATCH(X$1,Cal!$H$6:$H$41,0)))*Cal!$C280</f>
        <v>0</v>
      </c>
      <c r="Y280" s="31">
        <f>INDEX('INPUT MAX'!$B:$AK,Cal!$E280,IF(Cal!$P$3=22.5,MATCH(Y$1,Cal!$G$6:$G$21,0),MATCH(Y$1,Cal!$H$6:$H$41,0)))*Cal!$C280</f>
        <v>0</v>
      </c>
      <c r="Z280" s="31">
        <f>INDEX('INPUT MAX'!$B:$AK,Cal!$E280,IF(Cal!$P$3=22.5,MATCH(Z$1,Cal!$G$6:$G$21,0),MATCH(Z$1,Cal!$H$6:$H$41,0)))*Cal!$C280</f>
        <v>0</v>
      </c>
      <c r="AA280" s="31">
        <f>INDEX('INPUT MAX'!$B:$AK,Cal!$E280,IF(Cal!$P$3=22.5,MATCH(AA$1,Cal!$G$6:$G$21,0),MATCH(AA$1,Cal!$H$6:$H$41,0)))*Cal!$C280</f>
        <v>0</v>
      </c>
      <c r="AB280" s="31">
        <f>INDEX('INPUT MAX'!$B:$AK,Cal!$E280,IF(Cal!$P$3=22.5,MATCH(AB$1,Cal!$G$6:$G$21,0),MATCH(AB$1,Cal!$H$6:$H$41,0)))*Cal!$C280</f>
        <v>0</v>
      </c>
      <c r="AC280" s="31">
        <f>INDEX('INPUT MAX'!$B:$AK,Cal!$E280,IF(Cal!$P$3=22.5,MATCH(AC$1,Cal!$G$6:$G$21,0),MATCH(AC$1,Cal!$H$6:$H$41,0)))*Cal!$C280</f>
        <v>0</v>
      </c>
      <c r="AD280" s="31">
        <f>INDEX('INPUT MAX'!$B:$AK,Cal!$E280,IF(Cal!$P$3=22.5,MATCH(AD$1,Cal!$G$6:$G$21,0),MATCH(AD$1,Cal!$H$6:$H$41,0)))*Cal!$C280</f>
        <v>0</v>
      </c>
      <c r="AE280" s="31">
        <f>INDEX('INPUT MAX'!$B:$AK,Cal!$E280,IF(Cal!$P$3=22.5,MATCH(AE$1,Cal!$G$6:$G$21,0),MATCH(AE$1,Cal!$H$6:$H$41,0)))*Cal!$C280</f>
        <v>0</v>
      </c>
      <c r="AF280" s="31">
        <f>INDEX('INPUT MAX'!$B:$AK,Cal!$E280,IF(Cal!$P$3=22.5,MATCH(AF$1,Cal!$G$6:$G$21,0),MATCH(AF$1,Cal!$H$6:$H$41,0)))*Cal!$C280</f>
        <v>0</v>
      </c>
      <c r="AG280" s="31">
        <f>INDEX('INPUT MAX'!$B:$AK,Cal!$E280,IF(Cal!$P$3=22.5,MATCH(AG$1,Cal!$G$6:$G$21,0),MATCH(AG$1,Cal!$H$6:$H$41,0)))*Cal!$C280</f>
        <v>0</v>
      </c>
      <c r="AH280" s="31">
        <f>INDEX('INPUT MAX'!$B:$AK,Cal!$E280,IF(Cal!$P$3=22.5,MATCH(AH$1,Cal!$G$6:$G$21,0),MATCH(AH$1,Cal!$H$6:$H$41,0)))*Cal!$C280</f>
        <v>0</v>
      </c>
      <c r="AI280" s="31">
        <f>INDEX('INPUT MAX'!$B:$AK,Cal!$E280,IF(Cal!$P$3=22.5,MATCH(AI$1,Cal!$G$6:$G$21,0),MATCH(AI$1,Cal!$H$6:$H$41,0)))*Cal!$C280</f>
        <v>0</v>
      </c>
      <c r="AJ280" s="31">
        <f>INDEX('INPUT MAX'!$B:$AK,Cal!$E280,IF(Cal!$P$3=22.5,MATCH(AJ$1,Cal!$G$6:$G$21,0),MATCH(AJ$1,Cal!$H$6:$H$41,0)))*Cal!$C280</f>
        <v>0</v>
      </c>
      <c r="AK280" s="31">
        <f>INDEX('INPUT MAX'!$B:$AK,Cal!$E280,IF(Cal!$P$3=22.5,MATCH(AK$1,Cal!$G$6:$G$21,0),MATCH(AK$1,Cal!$H$6:$H$41,0)))*Cal!$C280</f>
        <v>0</v>
      </c>
      <c r="AL280" s="31">
        <f>INDEX('INPUT MAX'!$B:$AK,Cal!$E280,IF(Cal!$P$3=22.5,MATCH(AL$1,Cal!$G$6:$G$21,0),MATCH(AL$1,Cal!$H$6:$H$41,0)))*Cal!$C280</f>
        <v>0</v>
      </c>
    </row>
    <row r="281" spans="1:38" x14ac:dyDescent="0.4">
      <c r="A281" s="7">
        <f>Cal!A281</f>
        <v>280</v>
      </c>
      <c r="B281" s="31">
        <f>INDEX('INPUT MAX'!$B:$AK,Cal!$E281,IF(Cal!$P$3=22.5,MATCH(B$1,Cal!$G$6:$G$21,0),MATCH(B$1,Cal!$H$6:$H$41,0)))*Cal!$C281</f>
        <v>0</v>
      </c>
      <c r="C281" s="31">
        <f>INDEX('INPUT MAX'!$B:$AK,Cal!$E281,IF(Cal!$P$3=22.5,MATCH(C$1,Cal!$G$6:$G$21,0),MATCH(C$1,Cal!$H$6:$H$41,0)))*Cal!$C281</f>
        <v>0</v>
      </c>
      <c r="D281" s="31">
        <f>INDEX('INPUT MAX'!$B:$AK,Cal!$E281,IF(Cal!$P$3=22.5,MATCH(D$1,Cal!$G$6:$G$21,0),MATCH(D$1,Cal!$H$6:$H$41,0)))*Cal!$C281</f>
        <v>0</v>
      </c>
      <c r="E281" s="31">
        <f>INDEX('INPUT MAX'!$B:$AK,Cal!$E281,IF(Cal!$P$3=22.5,MATCH(E$1,Cal!$G$6:$G$21,0),MATCH(E$1,Cal!$H$6:$H$41,0)))*Cal!$C281</f>
        <v>0</v>
      </c>
      <c r="F281" s="31">
        <f>INDEX('INPUT MAX'!$B:$AK,Cal!$E281,IF(Cal!$P$3=22.5,MATCH(F$1,Cal!$G$6:$G$21,0),MATCH(F$1,Cal!$H$6:$H$41,0)))*Cal!$C281</f>
        <v>0</v>
      </c>
      <c r="G281" s="31">
        <f>INDEX('INPUT MAX'!$B:$AK,Cal!$E281,IF(Cal!$P$3=22.5,MATCH(G$1,Cal!$G$6:$G$21,0),MATCH(G$1,Cal!$H$6:$H$41,0)))*Cal!$C281</f>
        <v>0</v>
      </c>
      <c r="H281" s="31">
        <f>INDEX('INPUT MAX'!$B:$AK,Cal!$E281,IF(Cal!$P$3=22.5,MATCH(H$1,Cal!$G$6:$G$21,0),MATCH(H$1,Cal!$H$6:$H$41,0)))*Cal!$C281</f>
        <v>0</v>
      </c>
      <c r="I281" s="31">
        <f>INDEX('INPUT MAX'!$B:$AK,Cal!$E281,IF(Cal!$P$3=22.5,MATCH(I$1,Cal!$G$6:$G$21,0),MATCH(I$1,Cal!$H$6:$H$41,0)))*Cal!$C281</f>
        <v>0</v>
      </c>
      <c r="J281" s="31">
        <f>INDEX('INPUT MAX'!$B:$AK,Cal!$E281,IF(Cal!$P$3=22.5,MATCH(J$1,Cal!$G$6:$G$21,0),MATCH(J$1,Cal!$H$6:$H$41,0)))*Cal!$C281</f>
        <v>0</v>
      </c>
      <c r="K281" s="31">
        <f>INDEX('INPUT MAX'!$B:$AK,Cal!$E281,IF(Cal!$P$3=22.5,MATCH(K$1,Cal!$G$6:$G$21,0),MATCH(K$1,Cal!$H$6:$H$41,0)))*Cal!$C281</f>
        <v>0</v>
      </c>
      <c r="L281" s="31">
        <f>INDEX('INPUT MAX'!$B:$AK,Cal!$E281,IF(Cal!$P$3=22.5,MATCH(L$1,Cal!$G$6:$G$21,0),MATCH(L$1,Cal!$H$6:$H$41,0)))*Cal!$C281</f>
        <v>0</v>
      </c>
      <c r="M281" s="31">
        <f>INDEX('INPUT MAX'!$B:$AK,Cal!$E281,IF(Cal!$P$3=22.5,MATCH(M$1,Cal!$G$6:$G$21,0),MATCH(M$1,Cal!$H$6:$H$41,0)))*Cal!$C281</f>
        <v>0</v>
      </c>
      <c r="N281" s="31">
        <f>INDEX('INPUT MAX'!$B:$AK,Cal!$E281,IF(Cal!$P$3=22.5,MATCH(N$1,Cal!$G$6:$G$21,0),MATCH(N$1,Cal!$H$6:$H$41,0)))*Cal!$C281</f>
        <v>0</v>
      </c>
      <c r="O281" s="31">
        <f>INDEX('INPUT MAX'!$B:$AK,Cal!$E281,IF(Cal!$P$3=22.5,MATCH(O$1,Cal!$G$6:$G$21,0),MATCH(O$1,Cal!$H$6:$H$41,0)))*Cal!$C281</f>
        <v>0</v>
      </c>
      <c r="P281" s="31">
        <f>INDEX('INPUT MAX'!$B:$AK,Cal!$E281,IF(Cal!$P$3=22.5,MATCH(P$1,Cal!$G$6:$G$21,0),MATCH(P$1,Cal!$H$6:$H$41,0)))*Cal!$C281</f>
        <v>0</v>
      </c>
      <c r="Q281" s="31">
        <f>INDEX('INPUT MAX'!$B:$AK,Cal!$E281,IF(Cal!$P$3=22.5,MATCH(Q$1,Cal!$G$6:$G$21,0),MATCH(Q$1,Cal!$H$6:$H$41,0)))*Cal!$C281</f>
        <v>0</v>
      </c>
      <c r="R281" s="31">
        <f>INDEX('INPUT MAX'!$B:$AK,Cal!$E281,IF(Cal!$P$3=22.5,MATCH(R$1,Cal!$G$6:$G$21,0),MATCH(R$1,Cal!$H$6:$H$41,0)))*Cal!$C281</f>
        <v>0</v>
      </c>
      <c r="S281" s="31">
        <f>INDEX('INPUT MAX'!$B:$AK,Cal!$E281,IF(Cal!$P$3=22.5,MATCH(S$1,Cal!$G$6:$G$21,0),MATCH(S$1,Cal!$H$6:$H$41,0)))*Cal!$C281</f>
        <v>0</v>
      </c>
      <c r="T281" s="31">
        <f>INDEX('INPUT MAX'!$B:$AK,Cal!$E281,IF(Cal!$P$3=22.5,MATCH(T$1,Cal!$G$6:$G$21,0),MATCH(T$1,Cal!$H$6:$H$41,0)))*Cal!$C281</f>
        <v>0</v>
      </c>
      <c r="U281" s="31">
        <f>INDEX('INPUT MAX'!$B:$AK,Cal!$E281,IF(Cal!$P$3=22.5,MATCH(U$1,Cal!$G$6:$G$21,0),MATCH(U$1,Cal!$H$6:$H$41,0)))*Cal!$C281</f>
        <v>0</v>
      </c>
      <c r="V281" s="31">
        <f>INDEX('INPUT MAX'!$B:$AK,Cal!$E281,IF(Cal!$P$3=22.5,MATCH(V$1,Cal!$G$6:$G$21,0),MATCH(V$1,Cal!$H$6:$H$41,0)))*Cal!$C281</f>
        <v>0</v>
      </c>
      <c r="W281" s="31">
        <f>INDEX('INPUT MAX'!$B:$AK,Cal!$E281,IF(Cal!$P$3=22.5,MATCH(W$1,Cal!$G$6:$G$21,0),MATCH(W$1,Cal!$H$6:$H$41,0)))*Cal!$C281</f>
        <v>0</v>
      </c>
      <c r="X281" s="31">
        <f>INDEX('INPUT MAX'!$B:$AK,Cal!$E281,IF(Cal!$P$3=22.5,MATCH(X$1,Cal!$G$6:$G$21,0),MATCH(X$1,Cal!$H$6:$H$41,0)))*Cal!$C281</f>
        <v>0</v>
      </c>
      <c r="Y281" s="31">
        <f>INDEX('INPUT MAX'!$B:$AK,Cal!$E281,IF(Cal!$P$3=22.5,MATCH(Y$1,Cal!$G$6:$G$21,0),MATCH(Y$1,Cal!$H$6:$H$41,0)))*Cal!$C281</f>
        <v>0</v>
      </c>
      <c r="Z281" s="31">
        <f>INDEX('INPUT MAX'!$B:$AK,Cal!$E281,IF(Cal!$P$3=22.5,MATCH(Z$1,Cal!$G$6:$G$21,0),MATCH(Z$1,Cal!$H$6:$H$41,0)))*Cal!$C281</f>
        <v>0</v>
      </c>
      <c r="AA281" s="31">
        <f>INDEX('INPUT MAX'!$B:$AK,Cal!$E281,IF(Cal!$P$3=22.5,MATCH(AA$1,Cal!$G$6:$G$21,0),MATCH(AA$1,Cal!$H$6:$H$41,0)))*Cal!$C281</f>
        <v>0</v>
      </c>
      <c r="AB281" s="31">
        <f>INDEX('INPUT MAX'!$B:$AK,Cal!$E281,IF(Cal!$P$3=22.5,MATCH(AB$1,Cal!$G$6:$G$21,0),MATCH(AB$1,Cal!$H$6:$H$41,0)))*Cal!$C281</f>
        <v>0</v>
      </c>
      <c r="AC281" s="31">
        <f>INDEX('INPUT MAX'!$B:$AK,Cal!$E281,IF(Cal!$P$3=22.5,MATCH(AC$1,Cal!$G$6:$G$21,0),MATCH(AC$1,Cal!$H$6:$H$41,0)))*Cal!$C281</f>
        <v>0</v>
      </c>
      <c r="AD281" s="31">
        <f>INDEX('INPUT MAX'!$B:$AK,Cal!$E281,IF(Cal!$P$3=22.5,MATCH(AD$1,Cal!$G$6:$G$21,0),MATCH(AD$1,Cal!$H$6:$H$41,0)))*Cal!$C281</f>
        <v>0</v>
      </c>
      <c r="AE281" s="31">
        <f>INDEX('INPUT MAX'!$B:$AK,Cal!$E281,IF(Cal!$P$3=22.5,MATCH(AE$1,Cal!$G$6:$G$21,0),MATCH(AE$1,Cal!$H$6:$H$41,0)))*Cal!$C281</f>
        <v>0</v>
      </c>
      <c r="AF281" s="31">
        <f>INDEX('INPUT MAX'!$B:$AK,Cal!$E281,IF(Cal!$P$3=22.5,MATCH(AF$1,Cal!$G$6:$G$21,0),MATCH(AF$1,Cal!$H$6:$H$41,0)))*Cal!$C281</f>
        <v>0</v>
      </c>
      <c r="AG281" s="31">
        <f>INDEX('INPUT MAX'!$B:$AK,Cal!$E281,IF(Cal!$P$3=22.5,MATCH(AG$1,Cal!$G$6:$G$21,0),MATCH(AG$1,Cal!$H$6:$H$41,0)))*Cal!$C281</f>
        <v>0</v>
      </c>
      <c r="AH281" s="31">
        <f>INDEX('INPUT MAX'!$B:$AK,Cal!$E281,IF(Cal!$P$3=22.5,MATCH(AH$1,Cal!$G$6:$G$21,0),MATCH(AH$1,Cal!$H$6:$H$41,0)))*Cal!$C281</f>
        <v>0</v>
      </c>
      <c r="AI281" s="31">
        <f>INDEX('INPUT MAX'!$B:$AK,Cal!$E281,IF(Cal!$P$3=22.5,MATCH(AI$1,Cal!$G$6:$G$21,0),MATCH(AI$1,Cal!$H$6:$H$41,0)))*Cal!$C281</f>
        <v>0</v>
      </c>
      <c r="AJ281" s="31">
        <f>INDEX('INPUT MAX'!$B:$AK,Cal!$E281,IF(Cal!$P$3=22.5,MATCH(AJ$1,Cal!$G$6:$G$21,0),MATCH(AJ$1,Cal!$H$6:$H$41,0)))*Cal!$C281</f>
        <v>0</v>
      </c>
      <c r="AK281" s="31">
        <f>INDEX('INPUT MAX'!$B:$AK,Cal!$E281,IF(Cal!$P$3=22.5,MATCH(AK$1,Cal!$G$6:$G$21,0),MATCH(AK$1,Cal!$H$6:$H$41,0)))*Cal!$C281</f>
        <v>0</v>
      </c>
      <c r="AL281" s="31">
        <f>INDEX('INPUT MAX'!$B:$AK,Cal!$E281,IF(Cal!$P$3=22.5,MATCH(AL$1,Cal!$G$6:$G$21,0),MATCH(AL$1,Cal!$H$6:$H$41,0)))*Cal!$C281</f>
        <v>0</v>
      </c>
    </row>
    <row r="282" spans="1:38" x14ac:dyDescent="0.4">
      <c r="A282" s="7">
        <f>Cal!A282</f>
        <v>281</v>
      </c>
      <c r="B282" s="31">
        <f>INDEX('INPUT MAX'!$B:$AK,Cal!$E282,IF(Cal!$P$3=22.5,MATCH(B$1,Cal!$G$6:$G$21,0),MATCH(B$1,Cal!$H$6:$H$41,0)))*Cal!$C282</f>
        <v>0</v>
      </c>
      <c r="C282" s="31">
        <f>INDEX('INPUT MAX'!$B:$AK,Cal!$E282,IF(Cal!$P$3=22.5,MATCH(C$1,Cal!$G$6:$G$21,0),MATCH(C$1,Cal!$H$6:$H$41,0)))*Cal!$C282</f>
        <v>0</v>
      </c>
      <c r="D282" s="31">
        <f>INDEX('INPUT MAX'!$B:$AK,Cal!$E282,IF(Cal!$P$3=22.5,MATCH(D$1,Cal!$G$6:$G$21,0),MATCH(D$1,Cal!$H$6:$H$41,0)))*Cal!$C282</f>
        <v>0</v>
      </c>
      <c r="E282" s="31">
        <f>INDEX('INPUT MAX'!$B:$AK,Cal!$E282,IF(Cal!$P$3=22.5,MATCH(E$1,Cal!$G$6:$G$21,0),MATCH(E$1,Cal!$H$6:$H$41,0)))*Cal!$C282</f>
        <v>0</v>
      </c>
      <c r="F282" s="31">
        <f>INDEX('INPUT MAX'!$B:$AK,Cal!$E282,IF(Cal!$P$3=22.5,MATCH(F$1,Cal!$G$6:$G$21,0),MATCH(F$1,Cal!$H$6:$H$41,0)))*Cal!$C282</f>
        <v>0</v>
      </c>
      <c r="G282" s="31">
        <f>INDEX('INPUT MAX'!$B:$AK,Cal!$E282,IF(Cal!$P$3=22.5,MATCH(G$1,Cal!$G$6:$G$21,0),MATCH(G$1,Cal!$H$6:$H$41,0)))*Cal!$C282</f>
        <v>0</v>
      </c>
      <c r="H282" s="31">
        <f>INDEX('INPUT MAX'!$B:$AK,Cal!$E282,IF(Cal!$P$3=22.5,MATCH(H$1,Cal!$G$6:$G$21,0),MATCH(H$1,Cal!$H$6:$H$41,0)))*Cal!$C282</f>
        <v>0</v>
      </c>
      <c r="I282" s="31">
        <f>INDEX('INPUT MAX'!$B:$AK,Cal!$E282,IF(Cal!$P$3=22.5,MATCH(I$1,Cal!$G$6:$G$21,0),MATCH(I$1,Cal!$H$6:$H$41,0)))*Cal!$C282</f>
        <v>0</v>
      </c>
      <c r="J282" s="31">
        <f>INDEX('INPUT MAX'!$B:$AK,Cal!$E282,IF(Cal!$P$3=22.5,MATCH(J$1,Cal!$G$6:$G$21,0),MATCH(J$1,Cal!$H$6:$H$41,0)))*Cal!$C282</f>
        <v>0</v>
      </c>
      <c r="K282" s="31">
        <f>INDEX('INPUT MAX'!$B:$AK,Cal!$E282,IF(Cal!$P$3=22.5,MATCH(K$1,Cal!$G$6:$G$21,0),MATCH(K$1,Cal!$H$6:$H$41,0)))*Cal!$C282</f>
        <v>0</v>
      </c>
      <c r="L282" s="31">
        <f>INDEX('INPUT MAX'!$B:$AK,Cal!$E282,IF(Cal!$P$3=22.5,MATCH(L$1,Cal!$G$6:$G$21,0),MATCH(L$1,Cal!$H$6:$H$41,0)))*Cal!$C282</f>
        <v>0</v>
      </c>
      <c r="M282" s="31">
        <f>INDEX('INPUT MAX'!$B:$AK,Cal!$E282,IF(Cal!$P$3=22.5,MATCH(M$1,Cal!$G$6:$G$21,0),MATCH(M$1,Cal!$H$6:$H$41,0)))*Cal!$C282</f>
        <v>0</v>
      </c>
      <c r="N282" s="31">
        <f>INDEX('INPUT MAX'!$B:$AK,Cal!$E282,IF(Cal!$P$3=22.5,MATCH(N$1,Cal!$G$6:$G$21,0),MATCH(N$1,Cal!$H$6:$H$41,0)))*Cal!$C282</f>
        <v>0</v>
      </c>
      <c r="O282" s="31">
        <f>INDEX('INPUT MAX'!$B:$AK,Cal!$E282,IF(Cal!$P$3=22.5,MATCH(O$1,Cal!$G$6:$G$21,0),MATCH(O$1,Cal!$H$6:$H$41,0)))*Cal!$C282</f>
        <v>0</v>
      </c>
      <c r="P282" s="31">
        <f>INDEX('INPUT MAX'!$B:$AK,Cal!$E282,IF(Cal!$P$3=22.5,MATCH(P$1,Cal!$G$6:$G$21,0),MATCH(P$1,Cal!$H$6:$H$41,0)))*Cal!$C282</f>
        <v>0</v>
      </c>
      <c r="Q282" s="31">
        <f>INDEX('INPUT MAX'!$B:$AK,Cal!$E282,IF(Cal!$P$3=22.5,MATCH(Q$1,Cal!$G$6:$G$21,0),MATCH(Q$1,Cal!$H$6:$H$41,0)))*Cal!$C282</f>
        <v>0</v>
      </c>
      <c r="R282" s="31">
        <f>INDEX('INPUT MAX'!$B:$AK,Cal!$E282,IF(Cal!$P$3=22.5,MATCH(R$1,Cal!$G$6:$G$21,0),MATCH(R$1,Cal!$H$6:$H$41,0)))*Cal!$C282</f>
        <v>0</v>
      </c>
      <c r="S282" s="31">
        <f>INDEX('INPUT MAX'!$B:$AK,Cal!$E282,IF(Cal!$P$3=22.5,MATCH(S$1,Cal!$G$6:$G$21,0),MATCH(S$1,Cal!$H$6:$H$41,0)))*Cal!$C282</f>
        <v>0</v>
      </c>
      <c r="T282" s="31">
        <f>INDEX('INPUT MAX'!$B:$AK,Cal!$E282,IF(Cal!$P$3=22.5,MATCH(T$1,Cal!$G$6:$G$21,0),MATCH(T$1,Cal!$H$6:$H$41,0)))*Cal!$C282</f>
        <v>0</v>
      </c>
      <c r="U282" s="31">
        <f>INDEX('INPUT MAX'!$B:$AK,Cal!$E282,IF(Cal!$P$3=22.5,MATCH(U$1,Cal!$G$6:$G$21,0),MATCH(U$1,Cal!$H$6:$H$41,0)))*Cal!$C282</f>
        <v>0</v>
      </c>
      <c r="V282" s="31">
        <f>INDEX('INPUT MAX'!$B:$AK,Cal!$E282,IF(Cal!$P$3=22.5,MATCH(V$1,Cal!$G$6:$G$21,0),MATCH(V$1,Cal!$H$6:$H$41,0)))*Cal!$C282</f>
        <v>0</v>
      </c>
      <c r="W282" s="31">
        <f>INDEX('INPUT MAX'!$B:$AK,Cal!$E282,IF(Cal!$P$3=22.5,MATCH(W$1,Cal!$G$6:$G$21,0),MATCH(W$1,Cal!$H$6:$H$41,0)))*Cal!$C282</f>
        <v>0</v>
      </c>
      <c r="X282" s="31">
        <f>INDEX('INPUT MAX'!$B:$AK,Cal!$E282,IF(Cal!$P$3=22.5,MATCH(X$1,Cal!$G$6:$G$21,0),MATCH(X$1,Cal!$H$6:$H$41,0)))*Cal!$C282</f>
        <v>0</v>
      </c>
      <c r="Y282" s="31">
        <f>INDEX('INPUT MAX'!$B:$AK,Cal!$E282,IF(Cal!$P$3=22.5,MATCH(Y$1,Cal!$G$6:$G$21,0),MATCH(Y$1,Cal!$H$6:$H$41,0)))*Cal!$C282</f>
        <v>0</v>
      </c>
      <c r="Z282" s="31">
        <f>INDEX('INPUT MAX'!$B:$AK,Cal!$E282,IF(Cal!$P$3=22.5,MATCH(Z$1,Cal!$G$6:$G$21,0),MATCH(Z$1,Cal!$H$6:$H$41,0)))*Cal!$C282</f>
        <v>0</v>
      </c>
      <c r="AA282" s="31">
        <f>INDEX('INPUT MAX'!$B:$AK,Cal!$E282,IF(Cal!$P$3=22.5,MATCH(AA$1,Cal!$G$6:$G$21,0),MATCH(AA$1,Cal!$H$6:$H$41,0)))*Cal!$C282</f>
        <v>0</v>
      </c>
      <c r="AB282" s="31">
        <f>INDEX('INPUT MAX'!$B:$AK,Cal!$E282,IF(Cal!$P$3=22.5,MATCH(AB$1,Cal!$G$6:$G$21,0),MATCH(AB$1,Cal!$H$6:$H$41,0)))*Cal!$C282</f>
        <v>0</v>
      </c>
      <c r="AC282" s="31">
        <f>INDEX('INPUT MAX'!$B:$AK,Cal!$E282,IF(Cal!$P$3=22.5,MATCH(AC$1,Cal!$G$6:$G$21,0),MATCH(AC$1,Cal!$H$6:$H$41,0)))*Cal!$C282</f>
        <v>0</v>
      </c>
      <c r="AD282" s="31">
        <f>INDEX('INPUT MAX'!$B:$AK,Cal!$E282,IF(Cal!$P$3=22.5,MATCH(AD$1,Cal!$G$6:$G$21,0),MATCH(AD$1,Cal!$H$6:$H$41,0)))*Cal!$C282</f>
        <v>0</v>
      </c>
      <c r="AE282" s="31">
        <f>INDEX('INPUT MAX'!$B:$AK,Cal!$E282,IF(Cal!$P$3=22.5,MATCH(AE$1,Cal!$G$6:$G$21,0),MATCH(AE$1,Cal!$H$6:$H$41,0)))*Cal!$C282</f>
        <v>0</v>
      </c>
      <c r="AF282" s="31">
        <f>INDEX('INPUT MAX'!$B:$AK,Cal!$E282,IF(Cal!$P$3=22.5,MATCH(AF$1,Cal!$G$6:$G$21,0),MATCH(AF$1,Cal!$H$6:$H$41,0)))*Cal!$C282</f>
        <v>0</v>
      </c>
      <c r="AG282" s="31">
        <f>INDEX('INPUT MAX'!$B:$AK,Cal!$E282,IF(Cal!$P$3=22.5,MATCH(AG$1,Cal!$G$6:$G$21,0),MATCH(AG$1,Cal!$H$6:$H$41,0)))*Cal!$C282</f>
        <v>0</v>
      </c>
      <c r="AH282" s="31">
        <f>INDEX('INPUT MAX'!$B:$AK,Cal!$E282,IF(Cal!$P$3=22.5,MATCH(AH$1,Cal!$G$6:$G$21,0),MATCH(AH$1,Cal!$H$6:$H$41,0)))*Cal!$C282</f>
        <v>0</v>
      </c>
      <c r="AI282" s="31">
        <f>INDEX('INPUT MAX'!$B:$AK,Cal!$E282,IF(Cal!$P$3=22.5,MATCH(AI$1,Cal!$G$6:$G$21,0),MATCH(AI$1,Cal!$H$6:$H$41,0)))*Cal!$C282</f>
        <v>0</v>
      </c>
      <c r="AJ282" s="31">
        <f>INDEX('INPUT MAX'!$B:$AK,Cal!$E282,IF(Cal!$P$3=22.5,MATCH(AJ$1,Cal!$G$6:$G$21,0),MATCH(AJ$1,Cal!$H$6:$H$41,0)))*Cal!$C282</f>
        <v>0</v>
      </c>
      <c r="AK282" s="31">
        <f>INDEX('INPUT MAX'!$B:$AK,Cal!$E282,IF(Cal!$P$3=22.5,MATCH(AK$1,Cal!$G$6:$G$21,0),MATCH(AK$1,Cal!$H$6:$H$41,0)))*Cal!$C282</f>
        <v>0</v>
      </c>
      <c r="AL282" s="31">
        <f>INDEX('INPUT MAX'!$B:$AK,Cal!$E282,IF(Cal!$P$3=22.5,MATCH(AL$1,Cal!$G$6:$G$21,0),MATCH(AL$1,Cal!$H$6:$H$41,0)))*Cal!$C282</f>
        <v>0</v>
      </c>
    </row>
    <row r="283" spans="1:38" x14ac:dyDescent="0.4">
      <c r="A283" s="7">
        <f>Cal!A283</f>
        <v>282</v>
      </c>
      <c r="B283" s="31">
        <f>INDEX('INPUT MAX'!$B:$AK,Cal!$E283,IF(Cal!$P$3=22.5,MATCH(B$1,Cal!$G$6:$G$21,0),MATCH(B$1,Cal!$H$6:$H$41,0)))*Cal!$C283</f>
        <v>0</v>
      </c>
      <c r="C283" s="31">
        <f>INDEX('INPUT MAX'!$B:$AK,Cal!$E283,IF(Cal!$P$3=22.5,MATCH(C$1,Cal!$G$6:$G$21,0),MATCH(C$1,Cal!$H$6:$H$41,0)))*Cal!$C283</f>
        <v>0</v>
      </c>
      <c r="D283" s="31">
        <f>INDEX('INPUT MAX'!$B:$AK,Cal!$E283,IF(Cal!$P$3=22.5,MATCH(D$1,Cal!$G$6:$G$21,0),MATCH(D$1,Cal!$H$6:$H$41,0)))*Cal!$C283</f>
        <v>0</v>
      </c>
      <c r="E283" s="31">
        <f>INDEX('INPUT MAX'!$B:$AK,Cal!$E283,IF(Cal!$P$3=22.5,MATCH(E$1,Cal!$G$6:$G$21,0),MATCH(E$1,Cal!$H$6:$H$41,0)))*Cal!$C283</f>
        <v>0</v>
      </c>
      <c r="F283" s="31">
        <f>INDEX('INPUT MAX'!$B:$AK,Cal!$E283,IF(Cal!$P$3=22.5,MATCH(F$1,Cal!$G$6:$G$21,0),MATCH(F$1,Cal!$H$6:$H$41,0)))*Cal!$C283</f>
        <v>0</v>
      </c>
      <c r="G283" s="31">
        <f>INDEX('INPUT MAX'!$B:$AK,Cal!$E283,IF(Cal!$P$3=22.5,MATCH(G$1,Cal!$G$6:$G$21,0),MATCH(G$1,Cal!$H$6:$H$41,0)))*Cal!$C283</f>
        <v>0</v>
      </c>
      <c r="H283" s="31">
        <f>INDEX('INPUT MAX'!$B:$AK,Cal!$E283,IF(Cal!$P$3=22.5,MATCH(H$1,Cal!$G$6:$G$21,0),MATCH(H$1,Cal!$H$6:$H$41,0)))*Cal!$C283</f>
        <v>0</v>
      </c>
      <c r="I283" s="31">
        <f>INDEX('INPUT MAX'!$B:$AK,Cal!$E283,IF(Cal!$P$3=22.5,MATCH(I$1,Cal!$G$6:$G$21,0),MATCH(I$1,Cal!$H$6:$H$41,0)))*Cal!$C283</f>
        <v>0</v>
      </c>
      <c r="J283" s="31">
        <f>INDEX('INPUT MAX'!$B:$AK,Cal!$E283,IF(Cal!$P$3=22.5,MATCH(J$1,Cal!$G$6:$G$21,0),MATCH(J$1,Cal!$H$6:$H$41,0)))*Cal!$C283</f>
        <v>0</v>
      </c>
      <c r="K283" s="31">
        <f>INDEX('INPUT MAX'!$B:$AK,Cal!$E283,IF(Cal!$P$3=22.5,MATCH(K$1,Cal!$G$6:$G$21,0),MATCH(K$1,Cal!$H$6:$H$41,0)))*Cal!$C283</f>
        <v>0</v>
      </c>
      <c r="L283" s="31">
        <f>INDEX('INPUT MAX'!$B:$AK,Cal!$E283,IF(Cal!$P$3=22.5,MATCH(L$1,Cal!$G$6:$G$21,0),MATCH(L$1,Cal!$H$6:$H$41,0)))*Cal!$C283</f>
        <v>0</v>
      </c>
      <c r="M283" s="31">
        <f>INDEX('INPUT MAX'!$B:$AK,Cal!$E283,IF(Cal!$P$3=22.5,MATCH(M$1,Cal!$G$6:$G$21,0),MATCH(M$1,Cal!$H$6:$H$41,0)))*Cal!$C283</f>
        <v>0</v>
      </c>
      <c r="N283" s="31">
        <f>INDEX('INPUT MAX'!$B:$AK,Cal!$E283,IF(Cal!$P$3=22.5,MATCH(N$1,Cal!$G$6:$G$21,0),MATCH(N$1,Cal!$H$6:$H$41,0)))*Cal!$C283</f>
        <v>0</v>
      </c>
      <c r="O283" s="31">
        <f>INDEX('INPUT MAX'!$B:$AK,Cal!$E283,IF(Cal!$P$3=22.5,MATCH(O$1,Cal!$G$6:$G$21,0),MATCH(O$1,Cal!$H$6:$H$41,0)))*Cal!$C283</f>
        <v>0</v>
      </c>
      <c r="P283" s="31">
        <f>INDEX('INPUT MAX'!$B:$AK,Cal!$E283,IF(Cal!$P$3=22.5,MATCH(P$1,Cal!$G$6:$G$21,0),MATCH(P$1,Cal!$H$6:$H$41,0)))*Cal!$C283</f>
        <v>0</v>
      </c>
      <c r="Q283" s="31">
        <f>INDEX('INPUT MAX'!$B:$AK,Cal!$E283,IF(Cal!$P$3=22.5,MATCH(Q$1,Cal!$G$6:$G$21,0),MATCH(Q$1,Cal!$H$6:$H$41,0)))*Cal!$C283</f>
        <v>0</v>
      </c>
      <c r="R283" s="31">
        <f>INDEX('INPUT MAX'!$B:$AK,Cal!$E283,IF(Cal!$P$3=22.5,MATCH(R$1,Cal!$G$6:$G$21,0),MATCH(R$1,Cal!$H$6:$H$41,0)))*Cal!$C283</f>
        <v>0</v>
      </c>
      <c r="S283" s="31">
        <f>INDEX('INPUT MAX'!$B:$AK,Cal!$E283,IF(Cal!$P$3=22.5,MATCH(S$1,Cal!$G$6:$G$21,0),MATCH(S$1,Cal!$H$6:$H$41,0)))*Cal!$C283</f>
        <v>0</v>
      </c>
      <c r="T283" s="31">
        <f>INDEX('INPUT MAX'!$B:$AK,Cal!$E283,IF(Cal!$P$3=22.5,MATCH(T$1,Cal!$G$6:$G$21,0),MATCH(T$1,Cal!$H$6:$H$41,0)))*Cal!$C283</f>
        <v>0</v>
      </c>
      <c r="U283" s="31">
        <f>INDEX('INPUT MAX'!$B:$AK,Cal!$E283,IF(Cal!$P$3=22.5,MATCH(U$1,Cal!$G$6:$G$21,0),MATCH(U$1,Cal!$H$6:$H$41,0)))*Cal!$C283</f>
        <v>0</v>
      </c>
      <c r="V283" s="31">
        <f>INDEX('INPUT MAX'!$B:$AK,Cal!$E283,IF(Cal!$P$3=22.5,MATCH(V$1,Cal!$G$6:$G$21,0),MATCH(V$1,Cal!$H$6:$H$41,0)))*Cal!$C283</f>
        <v>0</v>
      </c>
      <c r="W283" s="31">
        <f>INDEX('INPUT MAX'!$B:$AK,Cal!$E283,IF(Cal!$P$3=22.5,MATCH(W$1,Cal!$G$6:$G$21,0),MATCH(W$1,Cal!$H$6:$H$41,0)))*Cal!$C283</f>
        <v>0</v>
      </c>
      <c r="X283" s="31">
        <f>INDEX('INPUT MAX'!$B:$AK,Cal!$E283,IF(Cal!$P$3=22.5,MATCH(X$1,Cal!$G$6:$G$21,0),MATCH(X$1,Cal!$H$6:$H$41,0)))*Cal!$C283</f>
        <v>0</v>
      </c>
      <c r="Y283" s="31">
        <f>INDEX('INPUT MAX'!$B:$AK,Cal!$E283,IF(Cal!$P$3=22.5,MATCH(Y$1,Cal!$G$6:$G$21,0),MATCH(Y$1,Cal!$H$6:$H$41,0)))*Cal!$C283</f>
        <v>0</v>
      </c>
      <c r="Z283" s="31">
        <f>INDEX('INPUT MAX'!$B:$AK,Cal!$E283,IF(Cal!$P$3=22.5,MATCH(Z$1,Cal!$G$6:$G$21,0),MATCH(Z$1,Cal!$H$6:$H$41,0)))*Cal!$C283</f>
        <v>0</v>
      </c>
      <c r="AA283" s="31">
        <f>INDEX('INPUT MAX'!$B:$AK,Cal!$E283,IF(Cal!$P$3=22.5,MATCH(AA$1,Cal!$G$6:$G$21,0),MATCH(AA$1,Cal!$H$6:$H$41,0)))*Cal!$C283</f>
        <v>0</v>
      </c>
      <c r="AB283" s="31">
        <f>INDEX('INPUT MAX'!$B:$AK,Cal!$E283,IF(Cal!$P$3=22.5,MATCH(AB$1,Cal!$G$6:$G$21,0),MATCH(AB$1,Cal!$H$6:$H$41,0)))*Cal!$C283</f>
        <v>0</v>
      </c>
      <c r="AC283" s="31">
        <f>INDEX('INPUT MAX'!$B:$AK,Cal!$E283,IF(Cal!$P$3=22.5,MATCH(AC$1,Cal!$G$6:$G$21,0),MATCH(AC$1,Cal!$H$6:$H$41,0)))*Cal!$C283</f>
        <v>0</v>
      </c>
      <c r="AD283" s="31">
        <f>INDEX('INPUT MAX'!$B:$AK,Cal!$E283,IF(Cal!$P$3=22.5,MATCH(AD$1,Cal!$G$6:$G$21,0),MATCH(AD$1,Cal!$H$6:$H$41,0)))*Cal!$C283</f>
        <v>0</v>
      </c>
      <c r="AE283" s="31">
        <f>INDEX('INPUT MAX'!$B:$AK,Cal!$E283,IF(Cal!$P$3=22.5,MATCH(AE$1,Cal!$G$6:$G$21,0),MATCH(AE$1,Cal!$H$6:$H$41,0)))*Cal!$C283</f>
        <v>0</v>
      </c>
      <c r="AF283" s="31">
        <f>INDEX('INPUT MAX'!$B:$AK,Cal!$E283,IF(Cal!$P$3=22.5,MATCH(AF$1,Cal!$G$6:$G$21,0),MATCH(AF$1,Cal!$H$6:$H$41,0)))*Cal!$C283</f>
        <v>0</v>
      </c>
      <c r="AG283" s="31">
        <f>INDEX('INPUT MAX'!$B:$AK,Cal!$E283,IF(Cal!$P$3=22.5,MATCH(AG$1,Cal!$G$6:$G$21,0),MATCH(AG$1,Cal!$H$6:$H$41,0)))*Cal!$C283</f>
        <v>0</v>
      </c>
      <c r="AH283" s="31">
        <f>INDEX('INPUT MAX'!$B:$AK,Cal!$E283,IF(Cal!$P$3=22.5,MATCH(AH$1,Cal!$G$6:$G$21,0),MATCH(AH$1,Cal!$H$6:$H$41,0)))*Cal!$C283</f>
        <v>0</v>
      </c>
      <c r="AI283" s="31">
        <f>INDEX('INPUT MAX'!$B:$AK,Cal!$E283,IF(Cal!$P$3=22.5,MATCH(AI$1,Cal!$G$6:$G$21,0),MATCH(AI$1,Cal!$H$6:$H$41,0)))*Cal!$C283</f>
        <v>0</v>
      </c>
      <c r="AJ283" s="31">
        <f>INDEX('INPUT MAX'!$B:$AK,Cal!$E283,IF(Cal!$P$3=22.5,MATCH(AJ$1,Cal!$G$6:$G$21,0),MATCH(AJ$1,Cal!$H$6:$H$41,0)))*Cal!$C283</f>
        <v>0</v>
      </c>
      <c r="AK283" s="31">
        <f>INDEX('INPUT MAX'!$B:$AK,Cal!$E283,IF(Cal!$P$3=22.5,MATCH(AK$1,Cal!$G$6:$G$21,0),MATCH(AK$1,Cal!$H$6:$H$41,0)))*Cal!$C283</f>
        <v>0</v>
      </c>
      <c r="AL283" s="31">
        <f>INDEX('INPUT MAX'!$B:$AK,Cal!$E283,IF(Cal!$P$3=22.5,MATCH(AL$1,Cal!$G$6:$G$21,0),MATCH(AL$1,Cal!$H$6:$H$41,0)))*Cal!$C283</f>
        <v>0</v>
      </c>
    </row>
    <row r="284" spans="1:38" x14ac:dyDescent="0.4">
      <c r="A284" s="7">
        <f>Cal!A284</f>
        <v>283</v>
      </c>
      <c r="B284" s="31">
        <f>INDEX('INPUT MAX'!$B:$AK,Cal!$E284,IF(Cal!$P$3=22.5,MATCH(B$1,Cal!$G$6:$G$21,0),MATCH(B$1,Cal!$H$6:$H$41,0)))*Cal!$C284</f>
        <v>0</v>
      </c>
      <c r="C284" s="31">
        <f>INDEX('INPUT MAX'!$B:$AK,Cal!$E284,IF(Cal!$P$3=22.5,MATCH(C$1,Cal!$G$6:$G$21,0),MATCH(C$1,Cal!$H$6:$H$41,0)))*Cal!$C284</f>
        <v>0</v>
      </c>
      <c r="D284" s="31">
        <f>INDEX('INPUT MAX'!$B:$AK,Cal!$E284,IF(Cal!$P$3=22.5,MATCH(D$1,Cal!$G$6:$G$21,0),MATCH(D$1,Cal!$H$6:$H$41,0)))*Cal!$C284</f>
        <v>0</v>
      </c>
      <c r="E284" s="31">
        <f>INDEX('INPUT MAX'!$B:$AK,Cal!$E284,IF(Cal!$P$3=22.5,MATCH(E$1,Cal!$G$6:$G$21,0),MATCH(E$1,Cal!$H$6:$H$41,0)))*Cal!$C284</f>
        <v>0</v>
      </c>
      <c r="F284" s="31">
        <f>INDEX('INPUT MAX'!$B:$AK,Cal!$E284,IF(Cal!$P$3=22.5,MATCH(F$1,Cal!$G$6:$G$21,0),MATCH(F$1,Cal!$H$6:$H$41,0)))*Cal!$C284</f>
        <v>0</v>
      </c>
      <c r="G284" s="31">
        <f>INDEX('INPUT MAX'!$B:$AK,Cal!$E284,IF(Cal!$P$3=22.5,MATCH(G$1,Cal!$G$6:$G$21,0),MATCH(G$1,Cal!$H$6:$H$41,0)))*Cal!$C284</f>
        <v>0</v>
      </c>
      <c r="H284" s="31">
        <f>INDEX('INPUT MAX'!$B:$AK,Cal!$E284,IF(Cal!$P$3=22.5,MATCH(H$1,Cal!$G$6:$G$21,0),MATCH(H$1,Cal!$H$6:$H$41,0)))*Cal!$C284</f>
        <v>0</v>
      </c>
      <c r="I284" s="31">
        <f>INDEX('INPUT MAX'!$B:$AK,Cal!$E284,IF(Cal!$P$3=22.5,MATCH(I$1,Cal!$G$6:$G$21,0),MATCH(I$1,Cal!$H$6:$H$41,0)))*Cal!$C284</f>
        <v>0</v>
      </c>
      <c r="J284" s="31">
        <f>INDEX('INPUT MAX'!$B:$AK,Cal!$E284,IF(Cal!$P$3=22.5,MATCH(J$1,Cal!$G$6:$G$21,0),MATCH(J$1,Cal!$H$6:$H$41,0)))*Cal!$C284</f>
        <v>0</v>
      </c>
      <c r="K284" s="31">
        <f>INDEX('INPUT MAX'!$B:$AK,Cal!$E284,IF(Cal!$P$3=22.5,MATCH(K$1,Cal!$G$6:$G$21,0),MATCH(K$1,Cal!$H$6:$H$41,0)))*Cal!$C284</f>
        <v>0</v>
      </c>
      <c r="L284" s="31">
        <f>INDEX('INPUT MAX'!$B:$AK,Cal!$E284,IF(Cal!$P$3=22.5,MATCH(L$1,Cal!$G$6:$G$21,0),MATCH(L$1,Cal!$H$6:$H$41,0)))*Cal!$C284</f>
        <v>0</v>
      </c>
      <c r="M284" s="31">
        <f>INDEX('INPUT MAX'!$B:$AK,Cal!$E284,IF(Cal!$P$3=22.5,MATCH(M$1,Cal!$G$6:$G$21,0),MATCH(M$1,Cal!$H$6:$H$41,0)))*Cal!$C284</f>
        <v>0</v>
      </c>
      <c r="N284" s="31">
        <f>INDEX('INPUT MAX'!$B:$AK,Cal!$E284,IF(Cal!$P$3=22.5,MATCH(N$1,Cal!$G$6:$G$21,0),MATCH(N$1,Cal!$H$6:$H$41,0)))*Cal!$C284</f>
        <v>0</v>
      </c>
      <c r="O284" s="31">
        <f>INDEX('INPUT MAX'!$B:$AK,Cal!$E284,IF(Cal!$P$3=22.5,MATCH(O$1,Cal!$G$6:$G$21,0),MATCH(O$1,Cal!$H$6:$H$41,0)))*Cal!$C284</f>
        <v>0</v>
      </c>
      <c r="P284" s="31">
        <f>INDEX('INPUT MAX'!$B:$AK,Cal!$E284,IF(Cal!$P$3=22.5,MATCH(P$1,Cal!$G$6:$G$21,0),MATCH(P$1,Cal!$H$6:$H$41,0)))*Cal!$C284</f>
        <v>0</v>
      </c>
      <c r="Q284" s="31">
        <f>INDEX('INPUT MAX'!$B:$AK,Cal!$E284,IF(Cal!$P$3=22.5,MATCH(Q$1,Cal!$G$6:$G$21,0),MATCH(Q$1,Cal!$H$6:$H$41,0)))*Cal!$C284</f>
        <v>0</v>
      </c>
      <c r="R284" s="31">
        <f>INDEX('INPUT MAX'!$B:$AK,Cal!$E284,IF(Cal!$P$3=22.5,MATCH(R$1,Cal!$G$6:$G$21,0),MATCH(R$1,Cal!$H$6:$H$41,0)))*Cal!$C284</f>
        <v>0</v>
      </c>
      <c r="S284" s="31">
        <f>INDEX('INPUT MAX'!$B:$AK,Cal!$E284,IF(Cal!$P$3=22.5,MATCH(S$1,Cal!$G$6:$G$21,0),MATCH(S$1,Cal!$H$6:$H$41,0)))*Cal!$C284</f>
        <v>0</v>
      </c>
      <c r="T284" s="31">
        <f>INDEX('INPUT MAX'!$B:$AK,Cal!$E284,IF(Cal!$P$3=22.5,MATCH(T$1,Cal!$G$6:$G$21,0),MATCH(T$1,Cal!$H$6:$H$41,0)))*Cal!$C284</f>
        <v>0</v>
      </c>
      <c r="U284" s="31">
        <f>INDEX('INPUT MAX'!$B:$AK,Cal!$E284,IF(Cal!$P$3=22.5,MATCH(U$1,Cal!$G$6:$G$21,0),MATCH(U$1,Cal!$H$6:$H$41,0)))*Cal!$C284</f>
        <v>0</v>
      </c>
      <c r="V284" s="31">
        <f>INDEX('INPUT MAX'!$B:$AK,Cal!$E284,IF(Cal!$P$3=22.5,MATCH(V$1,Cal!$G$6:$G$21,0),MATCH(V$1,Cal!$H$6:$H$41,0)))*Cal!$C284</f>
        <v>0</v>
      </c>
      <c r="W284" s="31">
        <f>INDEX('INPUT MAX'!$B:$AK,Cal!$E284,IF(Cal!$P$3=22.5,MATCH(W$1,Cal!$G$6:$G$21,0),MATCH(W$1,Cal!$H$6:$H$41,0)))*Cal!$C284</f>
        <v>0</v>
      </c>
      <c r="X284" s="31">
        <f>INDEX('INPUT MAX'!$B:$AK,Cal!$E284,IF(Cal!$P$3=22.5,MATCH(X$1,Cal!$G$6:$G$21,0),MATCH(X$1,Cal!$H$6:$H$41,0)))*Cal!$C284</f>
        <v>0</v>
      </c>
      <c r="Y284" s="31">
        <f>INDEX('INPUT MAX'!$B:$AK,Cal!$E284,IF(Cal!$P$3=22.5,MATCH(Y$1,Cal!$G$6:$G$21,0),MATCH(Y$1,Cal!$H$6:$H$41,0)))*Cal!$C284</f>
        <v>0</v>
      </c>
      <c r="Z284" s="31">
        <f>INDEX('INPUT MAX'!$B:$AK,Cal!$E284,IF(Cal!$P$3=22.5,MATCH(Z$1,Cal!$G$6:$G$21,0),MATCH(Z$1,Cal!$H$6:$H$41,0)))*Cal!$C284</f>
        <v>0</v>
      </c>
      <c r="AA284" s="31">
        <f>INDEX('INPUT MAX'!$B:$AK,Cal!$E284,IF(Cal!$P$3=22.5,MATCH(AA$1,Cal!$G$6:$G$21,0),MATCH(AA$1,Cal!$H$6:$H$41,0)))*Cal!$C284</f>
        <v>0</v>
      </c>
      <c r="AB284" s="31">
        <f>INDEX('INPUT MAX'!$B:$AK,Cal!$E284,IF(Cal!$P$3=22.5,MATCH(AB$1,Cal!$G$6:$G$21,0),MATCH(AB$1,Cal!$H$6:$H$41,0)))*Cal!$C284</f>
        <v>0</v>
      </c>
      <c r="AC284" s="31">
        <f>INDEX('INPUT MAX'!$B:$AK,Cal!$E284,IF(Cal!$P$3=22.5,MATCH(AC$1,Cal!$G$6:$G$21,0),MATCH(AC$1,Cal!$H$6:$H$41,0)))*Cal!$C284</f>
        <v>0</v>
      </c>
      <c r="AD284" s="31">
        <f>INDEX('INPUT MAX'!$B:$AK,Cal!$E284,IF(Cal!$P$3=22.5,MATCH(AD$1,Cal!$G$6:$G$21,0),MATCH(AD$1,Cal!$H$6:$H$41,0)))*Cal!$C284</f>
        <v>0</v>
      </c>
      <c r="AE284" s="31">
        <f>INDEX('INPUT MAX'!$B:$AK,Cal!$E284,IF(Cal!$P$3=22.5,MATCH(AE$1,Cal!$G$6:$G$21,0),MATCH(AE$1,Cal!$H$6:$H$41,0)))*Cal!$C284</f>
        <v>0</v>
      </c>
      <c r="AF284" s="31">
        <f>INDEX('INPUT MAX'!$B:$AK,Cal!$E284,IF(Cal!$P$3=22.5,MATCH(AF$1,Cal!$G$6:$G$21,0),MATCH(AF$1,Cal!$H$6:$H$41,0)))*Cal!$C284</f>
        <v>0</v>
      </c>
      <c r="AG284" s="31">
        <f>INDEX('INPUT MAX'!$B:$AK,Cal!$E284,IF(Cal!$P$3=22.5,MATCH(AG$1,Cal!$G$6:$G$21,0),MATCH(AG$1,Cal!$H$6:$H$41,0)))*Cal!$C284</f>
        <v>0</v>
      </c>
      <c r="AH284" s="31">
        <f>INDEX('INPUT MAX'!$B:$AK,Cal!$E284,IF(Cal!$P$3=22.5,MATCH(AH$1,Cal!$G$6:$G$21,0),MATCH(AH$1,Cal!$H$6:$H$41,0)))*Cal!$C284</f>
        <v>0</v>
      </c>
      <c r="AI284" s="31">
        <f>INDEX('INPUT MAX'!$B:$AK,Cal!$E284,IF(Cal!$P$3=22.5,MATCH(AI$1,Cal!$G$6:$G$21,0),MATCH(AI$1,Cal!$H$6:$H$41,0)))*Cal!$C284</f>
        <v>0</v>
      </c>
      <c r="AJ284" s="31">
        <f>INDEX('INPUT MAX'!$B:$AK,Cal!$E284,IF(Cal!$P$3=22.5,MATCH(AJ$1,Cal!$G$6:$G$21,0),MATCH(AJ$1,Cal!$H$6:$H$41,0)))*Cal!$C284</f>
        <v>0</v>
      </c>
      <c r="AK284" s="31">
        <f>INDEX('INPUT MAX'!$B:$AK,Cal!$E284,IF(Cal!$P$3=22.5,MATCH(AK$1,Cal!$G$6:$G$21,0),MATCH(AK$1,Cal!$H$6:$H$41,0)))*Cal!$C284</f>
        <v>0</v>
      </c>
      <c r="AL284" s="31">
        <f>INDEX('INPUT MAX'!$B:$AK,Cal!$E284,IF(Cal!$P$3=22.5,MATCH(AL$1,Cal!$G$6:$G$21,0),MATCH(AL$1,Cal!$H$6:$H$41,0)))*Cal!$C284</f>
        <v>0</v>
      </c>
    </row>
    <row r="285" spans="1:38" x14ac:dyDescent="0.4">
      <c r="A285" s="7">
        <f>Cal!A285</f>
        <v>284</v>
      </c>
      <c r="B285" s="31">
        <f>INDEX('INPUT MAX'!$B:$AK,Cal!$E285,IF(Cal!$P$3=22.5,MATCH(B$1,Cal!$G$6:$G$21,0),MATCH(B$1,Cal!$H$6:$H$41,0)))*Cal!$C285</f>
        <v>0</v>
      </c>
      <c r="C285" s="31">
        <f>INDEX('INPUT MAX'!$B:$AK,Cal!$E285,IF(Cal!$P$3=22.5,MATCH(C$1,Cal!$G$6:$G$21,0),MATCH(C$1,Cal!$H$6:$H$41,0)))*Cal!$C285</f>
        <v>0</v>
      </c>
      <c r="D285" s="31">
        <f>INDEX('INPUT MAX'!$B:$AK,Cal!$E285,IF(Cal!$P$3=22.5,MATCH(D$1,Cal!$G$6:$G$21,0),MATCH(D$1,Cal!$H$6:$H$41,0)))*Cal!$C285</f>
        <v>0</v>
      </c>
      <c r="E285" s="31">
        <f>INDEX('INPUT MAX'!$B:$AK,Cal!$E285,IF(Cal!$P$3=22.5,MATCH(E$1,Cal!$G$6:$G$21,0),MATCH(E$1,Cal!$H$6:$H$41,0)))*Cal!$C285</f>
        <v>0</v>
      </c>
      <c r="F285" s="31">
        <f>INDEX('INPUT MAX'!$B:$AK,Cal!$E285,IF(Cal!$P$3=22.5,MATCH(F$1,Cal!$G$6:$G$21,0),MATCH(F$1,Cal!$H$6:$H$41,0)))*Cal!$C285</f>
        <v>0</v>
      </c>
      <c r="G285" s="31">
        <f>INDEX('INPUT MAX'!$B:$AK,Cal!$E285,IF(Cal!$P$3=22.5,MATCH(G$1,Cal!$G$6:$G$21,0),MATCH(G$1,Cal!$H$6:$H$41,0)))*Cal!$C285</f>
        <v>0</v>
      </c>
      <c r="H285" s="31">
        <f>INDEX('INPUT MAX'!$B:$AK,Cal!$E285,IF(Cal!$P$3=22.5,MATCH(H$1,Cal!$G$6:$G$21,0),MATCH(H$1,Cal!$H$6:$H$41,0)))*Cal!$C285</f>
        <v>0</v>
      </c>
      <c r="I285" s="31">
        <f>INDEX('INPUT MAX'!$B:$AK,Cal!$E285,IF(Cal!$P$3=22.5,MATCH(I$1,Cal!$G$6:$G$21,0),MATCH(I$1,Cal!$H$6:$H$41,0)))*Cal!$C285</f>
        <v>0</v>
      </c>
      <c r="J285" s="31">
        <f>INDEX('INPUT MAX'!$B:$AK,Cal!$E285,IF(Cal!$P$3=22.5,MATCH(J$1,Cal!$G$6:$G$21,0),MATCH(J$1,Cal!$H$6:$H$41,0)))*Cal!$C285</f>
        <v>0</v>
      </c>
      <c r="K285" s="31">
        <f>INDEX('INPUT MAX'!$B:$AK,Cal!$E285,IF(Cal!$P$3=22.5,MATCH(K$1,Cal!$G$6:$G$21,0),MATCH(K$1,Cal!$H$6:$H$41,0)))*Cal!$C285</f>
        <v>0</v>
      </c>
      <c r="L285" s="31">
        <f>INDEX('INPUT MAX'!$B:$AK,Cal!$E285,IF(Cal!$P$3=22.5,MATCH(L$1,Cal!$G$6:$G$21,0),MATCH(L$1,Cal!$H$6:$H$41,0)))*Cal!$C285</f>
        <v>0</v>
      </c>
      <c r="M285" s="31">
        <f>INDEX('INPUT MAX'!$B:$AK,Cal!$E285,IF(Cal!$P$3=22.5,MATCH(M$1,Cal!$G$6:$G$21,0),MATCH(M$1,Cal!$H$6:$H$41,0)))*Cal!$C285</f>
        <v>0</v>
      </c>
      <c r="N285" s="31">
        <f>INDEX('INPUT MAX'!$B:$AK,Cal!$E285,IF(Cal!$P$3=22.5,MATCH(N$1,Cal!$G$6:$G$21,0),MATCH(N$1,Cal!$H$6:$H$41,0)))*Cal!$C285</f>
        <v>0</v>
      </c>
      <c r="O285" s="31">
        <f>INDEX('INPUT MAX'!$B:$AK,Cal!$E285,IF(Cal!$P$3=22.5,MATCH(O$1,Cal!$G$6:$G$21,0),MATCH(O$1,Cal!$H$6:$H$41,0)))*Cal!$C285</f>
        <v>0</v>
      </c>
      <c r="P285" s="31">
        <f>INDEX('INPUT MAX'!$B:$AK,Cal!$E285,IF(Cal!$P$3=22.5,MATCH(P$1,Cal!$G$6:$G$21,0),MATCH(P$1,Cal!$H$6:$H$41,0)))*Cal!$C285</f>
        <v>0</v>
      </c>
      <c r="Q285" s="31">
        <f>INDEX('INPUT MAX'!$B:$AK,Cal!$E285,IF(Cal!$P$3=22.5,MATCH(Q$1,Cal!$G$6:$G$21,0),MATCH(Q$1,Cal!$H$6:$H$41,0)))*Cal!$C285</f>
        <v>0</v>
      </c>
      <c r="R285" s="31">
        <f>INDEX('INPUT MAX'!$B:$AK,Cal!$E285,IF(Cal!$P$3=22.5,MATCH(R$1,Cal!$G$6:$G$21,0),MATCH(R$1,Cal!$H$6:$H$41,0)))*Cal!$C285</f>
        <v>0</v>
      </c>
      <c r="S285" s="31">
        <f>INDEX('INPUT MAX'!$B:$AK,Cal!$E285,IF(Cal!$P$3=22.5,MATCH(S$1,Cal!$G$6:$G$21,0),MATCH(S$1,Cal!$H$6:$H$41,0)))*Cal!$C285</f>
        <v>0</v>
      </c>
      <c r="T285" s="31">
        <f>INDEX('INPUT MAX'!$B:$AK,Cal!$E285,IF(Cal!$P$3=22.5,MATCH(T$1,Cal!$G$6:$G$21,0),MATCH(T$1,Cal!$H$6:$H$41,0)))*Cal!$C285</f>
        <v>0</v>
      </c>
      <c r="U285" s="31">
        <f>INDEX('INPUT MAX'!$B:$AK,Cal!$E285,IF(Cal!$P$3=22.5,MATCH(U$1,Cal!$G$6:$G$21,0),MATCH(U$1,Cal!$H$6:$H$41,0)))*Cal!$C285</f>
        <v>0</v>
      </c>
      <c r="V285" s="31">
        <f>INDEX('INPUT MAX'!$B:$AK,Cal!$E285,IF(Cal!$P$3=22.5,MATCH(V$1,Cal!$G$6:$G$21,0),MATCH(V$1,Cal!$H$6:$H$41,0)))*Cal!$C285</f>
        <v>0</v>
      </c>
      <c r="W285" s="31">
        <f>INDEX('INPUT MAX'!$B:$AK,Cal!$E285,IF(Cal!$P$3=22.5,MATCH(W$1,Cal!$G$6:$G$21,0),MATCH(W$1,Cal!$H$6:$H$41,0)))*Cal!$C285</f>
        <v>0</v>
      </c>
      <c r="X285" s="31">
        <f>INDEX('INPUT MAX'!$B:$AK,Cal!$E285,IF(Cal!$P$3=22.5,MATCH(X$1,Cal!$G$6:$G$21,0),MATCH(X$1,Cal!$H$6:$H$41,0)))*Cal!$C285</f>
        <v>0</v>
      </c>
      <c r="Y285" s="31">
        <f>INDEX('INPUT MAX'!$B:$AK,Cal!$E285,IF(Cal!$P$3=22.5,MATCH(Y$1,Cal!$G$6:$G$21,0),MATCH(Y$1,Cal!$H$6:$H$41,0)))*Cal!$C285</f>
        <v>0</v>
      </c>
      <c r="Z285" s="31">
        <f>INDEX('INPUT MAX'!$B:$AK,Cal!$E285,IF(Cal!$P$3=22.5,MATCH(Z$1,Cal!$G$6:$G$21,0),MATCH(Z$1,Cal!$H$6:$H$41,0)))*Cal!$C285</f>
        <v>0</v>
      </c>
      <c r="AA285" s="31">
        <f>INDEX('INPUT MAX'!$B:$AK,Cal!$E285,IF(Cal!$P$3=22.5,MATCH(AA$1,Cal!$G$6:$G$21,0),MATCH(AA$1,Cal!$H$6:$H$41,0)))*Cal!$C285</f>
        <v>0</v>
      </c>
      <c r="AB285" s="31">
        <f>INDEX('INPUT MAX'!$B:$AK,Cal!$E285,IF(Cal!$P$3=22.5,MATCH(AB$1,Cal!$G$6:$G$21,0),MATCH(AB$1,Cal!$H$6:$H$41,0)))*Cal!$C285</f>
        <v>0</v>
      </c>
      <c r="AC285" s="31">
        <f>INDEX('INPUT MAX'!$B:$AK,Cal!$E285,IF(Cal!$P$3=22.5,MATCH(AC$1,Cal!$G$6:$G$21,0),MATCH(AC$1,Cal!$H$6:$H$41,0)))*Cal!$C285</f>
        <v>0</v>
      </c>
      <c r="AD285" s="31">
        <f>INDEX('INPUT MAX'!$B:$AK,Cal!$E285,IF(Cal!$P$3=22.5,MATCH(AD$1,Cal!$G$6:$G$21,0),MATCH(AD$1,Cal!$H$6:$H$41,0)))*Cal!$C285</f>
        <v>0</v>
      </c>
      <c r="AE285" s="31">
        <f>INDEX('INPUT MAX'!$B:$AK,Cal!$E285,IF(Cal!$P$3=22.5,MATCH(AE$1,Cal!$G$6:$G$21,0),MATCH(AE$1,Cal!$H$6:$H$41,0)))*Cal!$C285</f>
        <v>0</v>
      </c>
      <c r="AF285" s="31">
        <f>INDEX('INPUT MAX'!$B:$AK,Cal!$E285,IF(Cal!$P$3=22.5,MATCH(AF$1,Cal!$G$6:$G$21,0),MATCH(AF$1,Cal!$H$6:$H$41,0)))*Cal!$C285</f>
        <v>0</v>
      </c>
      <c r="AG285" s="31">
        <f>INDEX('INPUT MAX'!$B:$AK,Cal!$E285,IF(Cal!$P$3=22.5,MATCH(AG$1,Cal!$G$6:$G$21,0),MATCH(AG$1,Cal!$H$6:$H$41,0)))*Cal!$C285</f>
        <v>0</v>
      </c>
      <c r="AH285" s="31">
        <f>INDEX('INPUT MAX'!$B:$AK,Cal!$E285,IF(Cal!$P$3=22.5,MATCH(AH$1,Cal!$G$6:$G$21,0),MATCH(AH$1,Cal!$H$6:$H$41,0)))*Cal!$C285</f>
        <v>0</v>
      </c>
      <c r="AI285" s="31">
        <f>INDEX('INPUT MAX'!$B:$AK,Cal!$E285,IF(Cal!$P$3=22.5,MATCH(AI$1,Cal!$G$6:$G$21,0),MATCH(AI$1,Cal!$H$6:$H$41,0)))*Cal!$C285</f>
        <v>0</v>
      </c>
      <c r="AJ285" s="31">
        <f>INDEX('INPUT MAX'!$B:$AK,Cal!$E285,IF(Cal!$P$3=22.5,MATCH(AJ$1,Cal!$G$6:$G$21,0),MATCH(AJ$1,Cal!$H$6:$H$41,0)))*Cal!$C285</f>
        <v>0</v>
      </c>
      <c r="AK285" s="31">
        <f>INDEX('INPUT MAX'!$B:$AK,Cal!$E285,IF(Cal!$P$3=22.5,MATCH(AK$1,Cal!$G$6:$G$21,0),MATCH(AK$1,Cal!$H$6:$H$41,0)))*Cal!$C285</f>
        <v>0</v>
      </c>
      <c r="AL285" s="31">
        <f>INDEX('INPUT MAX'!$B:$AK,Cal!$E285,IF(Cal!$P$3=22.5,MATCH(AL$1,Cal!$G$6:$G$21,0),MATCH(AL$1,Cal!$H$6:$H$41,0)))*Cal!$C285</f>
        <v>0</v>
      </c>
    </row>
    <row r="286" spans="1:38" x14ac:dyDescent="0.4">
      <c r="A286" s="7">
        <f>Cal!A286</f>
        <v>285</v>
      </c>
      <c r="B286" s="31">
        <f>INDEX('INPUT MAX'!$B:$AK,Cal!$E286,IF(Cal!$P$3=22.5,MATCH(B$1,Cal!$G$6:$G$21,0),MATCH(B$1,Cal!$H$6:$H$41,0)))*Cal!$C286</f>
        <v>0</v>
      </c>
      <c r="C286" s="31">
        <f>INDEX('INPUT MAX'!$B:$AK,Cal!$E286,IF(Cal!$P$3=22.5,MATCH(C$1,Cal!$G$6:$G$21,0),MATCH(C$1,Cal!$H$6:$H$41,0)))*Cal!$C286</f>
        <v>0</v>
      </c>
      <c r="D286" s="31">
        <f>INDEX('INPUT MAX'!$B:$AK,Cal!$E286,IF(Cal!$P$3=22.5,MATCH(D$1,Cal!$G$6:$G$21,0),MATCH(D$1,Cal!$H$6:$H$41,0)))*Cal!$C286</f>
        <v>0</v>
      </c>
      <c r="E286" s="31">
        <f>INDEX('INPUT MAX'!$B:$AK,Cal!$E286,IF(Cal!$P$3=22.5,MATCH(E$1,Cal!$G$6:$G$21,0),MATCH(E$1,Cal!$H$6:$H$41,0)))*Cal!$C286</f>
        <v>0</v>
      </c>
      <c r="F286" s="31">
        <f>INDEX('INPUT MAX'!$B:$AK,Cal!$E286,IF(Cal!$P$3=22.5,MATCH(F$1,Cal!$G$6:$G$21,0),MATCH(F$1,Cal!$H$6:$H$41,0)))*Cal!$C286</f>
        <v>0</v>
      </c>
      <c r="G286" s="31">
        <f>INDEX('INPUT MAX'!$B:$AK,Cal!$E286,IF(Cal!$P$3=22.5,MATCH(G$1,Cal!$G$6:$G$21,0),MATCH(G$1,Cal!$H$6:$H$41,0)))*Cal!$C286</f>
        <v>0</v>
      </c>
      <c r="H286" s="31">
        <f>INDEX('INPUT MAX'!$B:$AK,Cal!$E286,IF(Cal!$P$3=22.5,MATCH(H$1,Cal!$G$6:$G$21,0),MATCH(H$1,Cal!$H$6:$H$41,0)))*Cal!$C286</f>
        <v>0</v>
      </c>
      <c r="I286" s="31">
        <f>INDEX('INPUT MAX'!$B:$AK,Cal!$E286,IF(Cal!$P$3=22.5,MATCH(I$1,Cal!$G$6:$G$21,0),MATCH(I$1,Cal!$H$6:$H$41,0)))*Cal!$C286</f>
        <v>0</v>
      </c>
      <c r="J286" s="31">
        <f>INDEX('INPUT MAX'!$B:$AK,Cal!$E286,IF(Cal!$P$3=22.5,MATCH(J$1,Cal!$G$6:$G$21,0),MATCH(J$1,Cal!$H$6:$H$41,0)))*Cal!$C286</f>
        <v>0</v>
      </c>
      <c r="K286" s="31">
        <f>INDEX('INPUT MAX'!$B:$AK,Cal!$E286,IF(Cal!$P$3=22.5,MATCH(K$1,Cal!$G$6:$G$21,0),MATCH(K$1,Cal!$H$6:$H$41,0)))*Cal!$C286</f>
        <v>0</v>
      </c>
      <c r="L286" s="31">
        <f>INDEX('INPUT MAX'!$B:$AK,Cal!$E286,IF(Cal!$P$3=22.5,MATCH(L$1,Cal!$G$6:$G$21,0),MATCH(L$1,Cal!$H$6:$H$41,0)))*Cal!$C286</f>
        <v>0</v>
      </c>
      <c r="M286" s="31">
        <f>INDEX('INPUT MAX'!$B:$AK,Cal!$E286,IF(Cal!$P$3=22.5,MATCH(M$1,Cal!$G$6:$G$21,0),MATCH(M$1,Cal!$H$6:$H$41,0)))*Cal!$C286</f>
        <v>0</v>
      </c>
      <c r="N286" s="31">
        <f>INDEX('INPUT MAX'!$B:$AK,Cal!$E286,IF(Cal!$P$3=22.5,MATCH(N$1,Cal!$G$6:$G$21,0),MATCH(N$1,Cal!$H$6:$H$41,0)))*Cal!$C286</f>
        <v>0</v>
      </c>
      <c r="O286" s="31">
        <f>INDEX('INPUT MAX'!$B:$AK,Cal!$E286,IF(Cal!$P$3=22.5,MATCH(O$1,Cal!$G$6:$G$21,0),MATCH(O$1,Cal!$H$6:$H$41,0)))*Cal!$C286</f>
        <v>0</v>
      </c>
      <c r="P286" s="31">
        <f>INDEX('INPUT MAX'!$B:$AK,Cal!$E286,IF(Cal!$P$3=22.5,MATCH(P$1,Cal!$G$6:$G$21,0),MATCH(P$1,Cal!$H$6:$H$41,0)))*Cal!$C286</f>
        <v>0</v>
      </c>
      <c r="Q286" s="31">
        <f>INDEX('INPUT MAX'!$B:$AK,Cal!$E286,IF(Cal!$P$3=22.5,MATCH(Q$1,Cal!$G$6:$G$21,0),MATCH(Q$1,Cal!$H$6:$H$41,0)))*Cal!$C286</f>
        <v>0</v>
      </c>
      <c r="R286" s="31">
        <f>INDEX('INPUT MAX'!$B:$AK,Cal!$E286,IF(Cal!$P$3=22.5,MATCH(R$1,Cal!$G$6:$G$21,0),MATCH(R$1,Cal!$H$6:$H$41,0)))*Cal!$C286</f>
        <v>0</v>
      </c>
      <c r="S286" s="31">
        <f>INDEX('INPUT MAX'!$B:$AK,Cal!$E286,IF(Cal!$P$3=22.5,MATCH(S$1,Cal!$G$6:$G$21,0),MATCH(S$1,Cal!$H$6:$H$41,0)))*Cal!$C286</f>
        <v>0</v>
      </c>
      <c r="T286" s="31">
        <f>INDEX('INPUT MAX'!$B:$AK,Cal!$E286,IF(Cal!$P$3=22.5,MATCH(T$1,Cal!$G$6:$G$21,0),MATCH(T$1,Cal!$H$6:$H$41,0)))*Cal!$C286</f>
        <v>0</v>
      </c>
      <c r="U286" s="31">
        <f>INDEX('INPUT MAX'!$B:$AK,Cal!$E286,IF(Cal!$P$3=22.5,MATCH(U$1,Cal!$G$6:$G$21,0),MATCH(U$1,Cal!$H$6:$H$41,0)))*Cal!$C286</f>
        <v>0</v>
      </c>
      <c r="V286" s="31">
        <f>INDEX('INPUT MAX'!$B:$AK,Cal!$E286,IF(Cal!$P$3=22.5,MATCH(V$1,Cal!$G$6:$G$21,0),MATCH(V$1,Cal!$H$6:$H$41,0)))*Cal!$C286</f>
        <v>0</v>
      </c>
      <c r="W286" s="31">
        <f>INDEX('INPUT MAX'!$B:$AK,Cal!$E286,IF(Cal!$P$3=22.5,MATCH(W$1,Cal!$G$6:$G$21,0),MATCH(W$1,Cal!$H$6:$H$41,0)))*Cal!$C286</f>
        <v>0</v>
      </c>
      <c r="X286" s="31">
        <f>INDEX('INPUT MAX'!$B:$AK,Cal!$E286,IF(Cal!$P$3=22.5,MATCH(X$1,Cal!$G$6:$G$21,0),MATCH(X$1,Cal!$H$6:$H$41,0)))*Cal!$C286</f>
        <v>0</v>
      </c>
      <c r="Y286" s="31">
        <f>INDEX('INPUT MAX'!$B:$AK,Cal!$E286,IF(Cal!$P$3=22.5,MATCH(Y$1,Cal!$G$6:$G$21,0),MATCH(Y$1,Cal!$H$6:$H$41,0)))*Cal!$C286</f>
        <v>0</v>
      </c>
      <c r="Z286" s="31">
        <f>INDEX('INPUT MAX'!$B:$AK,Cal!$E286,IF(Cal!$P$3=22.5,MATCH(Z$1,Cal!$G$6:$G$21,0),MATCH(Z$1,Cal!$H$6:$H$41,0)))*Cal!$C286</f>
        <v>0</v>
      </c>
      <c r="AA286" s="31">
        <f>INDEX('INPUT MAX'!$B:$AK,Cal!$E286,IF(Cal!$P$3=22.5,MATCH(AA$1,Cal!$G$6:$G$21,0),MATCH(AA$1,Cal!$H$6:$H$41,0)))*Cal!$C286</f>
        <v>0</v>
      </c>
      <c r="AB286" s="31">
        <f>INDEX('INPUT MAX'!$B:$AK,Cal!$E286,IF(Cal!$P$3=22.5,MATCH(AB$1,Cal!$G$6:$G$21,0),MATCH(AB$1,Cal!$H$6:$H$41,0)))*Cal!$C286</f>
        <v>0</v>
      </c>
      <c r="AC286" s="31">
        <f>INDEX('INPUT MAX'!$B:$AK,Cal!$E286,IF(Cal!$P$3=22.5,MATCH(AC$1,Cal!$G$6:$G$21,0),MATCH(AC$1,Cal!$H$6:$H$41,0)))*Cal!$C286</f>
        <v>0</v>
      </c>
      <c r="AD286" s="31">
        <f>INDEX('INPUT MAX'!$B:$AK,Cal!$E286,IF(Cal!$P$3=22.5,MATCH(AD$1,Cal!$G$6:$G$21,0),MATCH(AD$1,Cal!$H$6:$H$41,0)))*Cal!$C286</f>
        <v>0</v>
      </c>
      <c r="AE286" s="31">
        <f>INDEX('INPUT MAX'!$B:$AK,Cal!$E286,IF(Cal!$P$3=22.5,MATCH(AE$1,Cal!$G$6:$G$21,0),MATCH(AE$1,Cal!$H$6:$H$41,0)))*Cal!$C286</f>
        <v>0</v>
      </c>
      <c r="AF286" s="31">
        <f>INDEX('INPUT MAX'!$B:$AK,Cal!$E286,IF(Cal!$P$3=22.5,MATCH(AF$1,Cal!$G$6:$G$21,0),MATCH(AF$1,Cal!$H$6:$H$41,0)))*Cal!$C286</f>
        <v>0</v>
      </c>
      <c r="AG286" s="31">
        <f>INDEX('INPUT MAX'!$B:$AK,Cal!$E286,IF(Cal!$P$3=22.5,MATCH(AG$1,Cal!$G$6:$G$21,0),MATCH(AG$1,Cal!$H$6:$H$41,0)))*Cal!$C286</f>
        <v>0</v>
      </c>
      <c r="AH286" s="31">
        <f>INDEX('INPUT MAX'!$B:$AK,Cal!$E286,IF(Cal!$P$3=22.5,MATCH(AH$1,Cal!$G$6:$G$21,0),MATCH(AH$1,Cal!$H$6:$H$41,0)))*Cal!$C286</f>
        <v>0</v>
      </c>
      <c r="AI286" s="31">
        <f>INDEX('INPUT MAX'!$B:$AK,Cal!$E286,IF(Cal!$P$3=22.5,MATCH(AI$1,Cal!$G$6:$G$21,0),MATCH(AI$1,Cal!$H$6:$H$41,0)))*Cal!$C286</f>
        <v>0</v>
      </c>
      <c r="AJ286" s="31">
        <f>INDEX('INPUT MAX'!$B:$AK,Cal!$E286,IF(Cal!$P$3=22.5,MATCH(AJ$1,Cal!$G$6:$G$21,0),MATCH(AJ$1,Cal!$H$6:$H$41,0)))*Cal!$C286</f>
        <v>0</v>
      </c>
      <c r="AK286" s="31">
        <f>INDEX('INPUT MAX'!$B:$AK,Cal!$E286,IF(Cal!$P$3=22.5,MATCH(AK$1,Cal!$G$6:$G$21,0),MATCH(AK$1,Cal!$H$6:$H$41,0)))*Cal!$C286</f>
        <v>0</v>
      </c>
      <c r="AL286" s="31">
        <f>INDEX('INPUT MAX'!$B:$AK,Cal!$E286,IF(Cal!$P$3=22.5,MATCH(AL$1,Cal!$G$6:$G$21,0),MATCH(AL$1,Cal!$H$6:$H$41,0)))*Cal!$C286</f>
        <v>0</v>
      </c>
    </row>
    <row r="287" spans="1:38" x14ac:dyDescent="0.4">
      <c r="A287" s="7">
        <f>Cal!A287</f>
        <v>286</v>
      </c>
      <c r="B287" s="31">
        <f>INDEX('INPUT MAX'!$B:$AK,Cal!$E287,IF(Cal!$P$3=22.5,MATCH(B$1,Cal!$G$6:$G$21,0),MATCH(B$1,Cal!$H$6:$H$41,0)))*Cal!$C287</f>
        <v>0</v>
      </c>
      <c r="C287" s="31">
        <f>INDEX('INPUT MAX'!$B:$AK,Cal!$E287,IF(Cal!$P$3=22.5,MATCH(C$1,Cal!$G$6:$G$21,0),MATCH(C$1,Cal!$H$6:$H$41,0)))*Cal!$C287</f>
        <v>0</v>
      </c>
      <c r="D287" s="31">
        <f>INDEX('INPUT MAX'!$B:$AK,Cal!$E287,IF(Cal!$P$3=22.5,MATCH(D$1,Cal!$G$6:$G$21,0),MATCH(D$1,Cal!$H$6:$H$41,0)))*Cal!$C287</f>
        <v>0</v>
      </c>
      <c r="E287" s="31">
        <f>INDEX('INPUT MAX'!$B:$AK,Cal!$E287,IF(Cal!$P$3=22.5,MATCH(E$1,Cal!$G$6:$G$21,0),MATCH(E$1,Cal!$H$6:$H$41,0)))*Cal!$C287</f>
        <v>0</v>
      </c>
      <c r="F287" s="31">
        <f>INDEX('INPUT MAX'!$B:$AK,Cal!$E287,IF(Cal!$P$3=22.5,MATCH(F$1,Cal!$G$6:$G$21,0),MATCH(F$1,Cal!$H$6:$H$41,0)))*Cal!$C287</f>
        <v>0</v>
      </c>
      <c r="G287" s="31">
        <f>INDEX('INPUT MAX'!$B:$AK,Cal!$E287,IF(Cal!$P$3=22.5,MATCH(G$1,Cal!$G$6:$G$21,0),MATCH(G$1,Cal!$H$6:$H$41,0)))*Cal!$C287</f>
        <v>0</v>
      </c>
      <c r="H287" s="31">
        <f>INDEX('INPUT MAX'!$B:$AK,Cal!$E287,IF(Cal!$P$3=22.5,MATCH(H$1,Cal!$G$6:$G$21,0),MATCH(H$1,Cal!$H$6:$H$41,0)))*Cal!$C287</f>
        <v>0</v>
      </c>
      <c r="I287" s="31">
        <f>INDEX('INPUT MAX'!$B:$AK,Cal!$E287,IF(Cal!$P$3=22.5,MATCH(I$1,Cal!$G$6:$G$21,0),MATCH(I$1,Cal!$H$6:$H$41,0)))*Cal!$C287</f>
        <v>0</v>
      </c>
      <c r="J287" s="31">
        <f>INDEX('INPUT MAX'!$B:$AK,Cal!$E287,IF(Cal!$P$3=22.5,MATCH(J$1,Cal!$G$6:$G$21,0),MATCH(J$1,Cal!$H$6:$H$41,0)))*Cal!$C287</f>
        <v>0</v>
      </c>
      <c r="K287" s="31">
        <f>INDEX('INPUT MAX'!$B:$AK,Cal!$E287,IF(Cal!$P$3=22.5,MATCH(K$1,Cal!$G$6:$G$21,0),MATCH(K$1,Cal!$H$6:$H$41,0)))*Cal!$C287</f>
        <v>0</v>
      </c>
      <c r="L287" s="31">
        <f>INDEX('INPUT MAX'!$B:$AK,Cal!$E287,IF(Cal!$P$3=22.5,MATCH(L$1,Cal!$G$6:$G$21,0),MATCH(L$1,Cal!$H$6:$H$41,0)))*Cal!$C287</f>
        <v>0</v>
      </c>
      <c r="M287" s="31">
        <f>INDEX('INPUT MAX'!$B:$AK,Cal!$E287,IF(Cal!$P$3=22.5,MATCH(M$1,Cal!$G$6:$G$21,0),MATCH(M$1,Cal!$H$6:$H$41,0)))*Cal!$C287</f>
        <v>0</v>
      </c>
      <c r="N287" s="31">
        <f>INDEX('INPUT MAX'!$B:$AK,Cal!$E287,IF(Cal!$P$3=22.5,MATCH(N$1,Cal!$G$6:$G$21,0),MATCH(N$1,Cal!$H$6:$H$41,0)))*Cal!$C287</f>
        <v>0</v>
      </c>
      <c r="O287" s="31">
        <f>INDEX('INPUT MAX'!$B:$AK,Cal!$E287,IF(Cal!$P$3=22.5,MATCH(O$1,Cal!$G$6:$G$21,0),MATCH(O$1,Cal!$H$6:$H$41,0)))*Cal!$C287</f>
        <v>0</v>
      </c>
      <c r="P287" s="31">
        <f>INDEX('INPUT MAX'!$B:$AK,Cal!$E287,IF(Cal!$P$3=22.5,MATCH(P$1,Cal!$G$6:$G$21,0),MATCH(P$1,Cal!$H$6:$H$41,0)))*Cal!$C287</f>
        <v>0</v>
      </c>
      <c r="Q287" s="31">
        <f>INDEX('INPUT MAX'!$B:$AK,Cal!$E287,IF(Cal!$P$3=22.5,MATCH(Q$1,Cal!$G$6:$G$21,0),MATCH(Q$1,Cal!$H$6:$H$41,0)))*Cal!$C287</f>
        <v>0</v>
      </c>
      <c r="R287" s="31">
        <f>INDEX('INPUT MAX'!$B:$AK,Cal!$E287,IF(Cal!$P$3=22.5,MATCH(R$1,Cal!$G$6:$G$21,0),MATCH(R$1,Cal!$H$6:$H$41,0)))*Cal!$C287</f>
        <v>0</v>
      </c>
      <c r="S287" s="31">
        <f>INDEX('INPUT MAX'!$B:$AK,Cal!$E287,IF(Cal!$P$3=22.5,MATCH(S$1,Cal!$G$6:$G$21,0),MATCH(S$1,Cal!$H$6:$H$41,0)))*Cal!$C287</f>
        <v>0</v>
      </c>
      <c r="T287" s="31">
        <f>INDEX('INPUT MAX'!$B:$AK,Cal!$E287,IF(Cal!$P$3=22.5,MATCH(T$1,Cal!$G$6:$G$21,0),MATCH(T$1,Cal!$H$6:$H$41,0)))*Cal!$C287</f>
        <v>0</v>
      </c>
      <c r="U287" s="31">
        <f>INDEX('INPUT MAX'!$B:$AK,Cal!$E287,IF(Cal!$P$3=22.5,MATCH(U$1,Cal!$G$6:$G$21,0),MATCH(U$1,Cal!$H$6:$H$41,0)))*Cal!$C287</f>
        <v>0</v>
      </c>
      <c r="V287" s="31">
        <f>INDEX('INPUT MAX'!$B:$AK,Cal!$E287,IF(Cal!$P$3=22.5,MATCH(V$1,Cal!$G$6:$G$21,0),MATCH(V$1,Cal!$H$6:$H$41,0)))*Cal!$C287</f>
        <v>0</v>
      </c>
      <c r="W287" s="31">
        <f>INDEX('INPUT MAX'!$B:$AK,Cal!$E287,IF(Cal!$P$3=22.5,MATCH(W$1,Cal!$G$6:$G$21,0),MATCH(W$1,Cal!$H$6:$H$41,0)))*Cal!$C287</f>
        <v>0</v>
      </c>
      <c r="X287" s="31">
        <f>INDEX('INPUT MAX'!$B:$AK,Cal!$E287,IF(Cal!$P$3=22.5,MATCH(X$1,Cal!$G$6:$G$21,0),MATCH(X$1,Cal!$H$6:$H$41,0)))*Cal!$C287</f>
        <v>0</v>
      </c>
      <c r="Y287" s="31">
        <f>INDEX('INPUT MAX'!$B:$AK,Cal!$E287,IF(Cal!$P$3=22.5,MATCH(Y$1,Cal!$G$6:$G$21,0),MATCH(Y$1,Cal!$H$6:$H$41,0)))*Cal!$C287</f>
        <v>0</v>
      </c>
      <c r="Z287" s="31">
        <f>INDEX('INPUT MAX'!$B:$AK,Cal!$E287,IF(Cal!$P$3=22.5,MATCH(Z$1,Cal!$G$6:$G$21,0),MATCH(Z$1,Cal!$H$6:$H$41,0)))*Cal!$C287</f>
        <v>0</v>
      </c>
      <c r="AA287" s="31">
        <f>INDEX('INPUT MAX'!$B:$AK,Cal!$E287,IF(Cal!$P$3=22.5,MATCH(AA$1,Cal!$G$6:$G$21,0),MATCH(AA$1,Cal!$H$6:$H$41,0)))*Cal!$C287</f>
        <v>0</v>
      </c>
      <c r="AB287" s="31">
        <f>INDEX('INPUT MAX'!$B:$AK,Cal!$E287,IF(Cal!$P$3=22.5,MATCH(AB$1,Cal!$G$6:$G$21,0),MATCH(AB$1,Cal!$H$6:$H$41,0)))*Cal!$C287</f>
        <v>0</v>
      </c>
      <c r="AC287" s="31">
        <f>INDEX('INPUT MAX'!$B:$AK,Cal!$E287,IF(Cal!$P$3=22.5,MATCH(AC$1,Cal!$G$6:$G$21,0),MATCH(AC$1,Cal!$H$6:$H$41,0)))*Cal!$C287</f>
        <v>0</v>
      </c>
      <c r="AD287" s="31">
        <f>INDEX('INPUT MAX'!$B:$AK,Cal!$E287,IF(Cal!$P$3=22.5,MATCH(AD$1,Cal!$G$6:$G$21,0),MATCH(AD$1,Cal!$H$6:$H$41,0)))*Cal!$C287</f>
        <v>0</v>
      </c>
      <c r="AE287" s="31">
        <f>INDEX('INPUT MAX'!$B:$AK,Cal!$E287,IF(Cal!$P$3=22.5,MATCH(AE$1,Cal!$G$6:$G$21,0),MATCH(AE$1,Cal!$H$6:$H$41,0)))*Cal!$C287</f>
        <v>0</v>
      </c>
      <c r="AF287" s="31">
        <f>INDEX('INPUT MAX'!$B:$AK,Cal!$E287,IF(Cal!$P$3=22.5,MATCH(AF$1,Cal!$G$6:$G$21,0),MATCH(AF$1,Cal!$H$6:$H$41,0)))*Cal!$C287</f>
        <v>0</v>
      </c>
      <c r="AG287" s="31">
        <f>INDEX('INPUT MAX'!$B:$AK,Cal!$E287,IF(Cal!$P$3=22.5,MATCH(AG$1,Cal!$G$6:$G$21,0),MATCH(AG$1,Cal!$H$6:$H$41,0)))*Cal!$C287</f>
        <v>0</v>
      </c>
      <c r="AH287" s="31">
        <f>INDEX('INPUT MAX'!$B:$AK,Cal!$E287,IF(Cal!$P$3=22.5,MATCH(AH$1,Cal!$G$6:$G$21,0),MATCH(AH$1,Cal!$H$6:$H$41,0)))*Cal!$C287</f>
        <v>0</v>
      </c>
      <c r="AI287" s="31">
        <f>INDEX('INPUT MAX'!$B:$AK,Cal!$E287,IF(Cal!$P$3=22.5,MATCH(AI$1,Cal!$G$6:$G$21,0),MATCH(AI$1,Cal!$H$6:$H$41,0)))*Cal!$C287</f>
        <v>0</v>
      </c>
      <c r="AJ287" s="31">
        <f>INDEX('INPUT MAX'!$B:$AK,Cal!$E287,IF(Cal!$P$3=22.5,MATCH(AJ$1,Cal!$G$6:$G$21,0),MATCH(AJ$1,Cal!$H$6:$H$41,0)))*Cal!$C287</f>
        <v>0</v>
      </c>
      <c r="AK287" s="31">
        <f>INDEX('INPUT MAX'!$B:$AK,Cal!$E287,IF(Cal!$P$3=22.5,MATCH(AK$1,Cal!$G$6:$G$21,0),MATCH(AK$1,Cal!$H$6:$H$41,0)))*Cal!$C287</f>
        <v>0</v>
      </c>
      <c r="AL287" s="31">
        <f>INDEX('INPUT MAX'!$B:$AK,Cal!$E287,IF(Cal!$P$3=22.5,MATCH(AL$1,Cal!$G$6:$G$21,0),MATCH(AL$1,Cal!$H$6:$H$41,0)))*Cal!$C287</f>
        <v>0</v>
      </c>
    </row>
    <row r="288" spans="1:38" x14ac:dyDescent="0.4">
      <c r="A288" s="7">
        <f>Cal!A288</f>
        <v>287</v>
      </c>
      <c r="B288" s="31">
        <f>INDEX('INPUT MAX'!$B:$AK,Cal!$E288,IF(Cal!$P$3=22.5,MATCH(B$1,Cal!$G$6:$G$21,0),MATCH(B$1,Cal!$H$6:$H$41,0)))*Cal!$C288</f>
        <v>0</v>
      </c>
      <c r="C288" s="31">
        <f>INDEX('INPUT MAX'!$B:$AK,Cal!$E288,IF(Cal!$P$3=22.5,MATCH(C$1,Cal!$G$6:$G$21,0),MATCH(C$1,Cal!$H$6:$H$41,0)))*Cal!$C288</f>
        <v>0</v>
      </c>
      <c r="D288" s="31">
        <f>INDEX('INPUT MAX'!$B:$AK,Cal!$E288,IF(Cal!$P$3=22.5,MATCH(D$1,Cal!$G$6:$G$21,0),MATCH(D$1,Cal!$H$6:$H$41,0)))*Cal!$C288</f>
        <v>0</v>
      </c>
      <c r="E288" s="31">
        <f>INDEX('INPUT MAX'!$B:$AK,Cal!$E288,IF(Cal!$P$3=22.5,MATCH(E$1,Cal!$G$6:$G$21,0),MATCH(E$1,Cal!$H$6:$H$41,0)))*Cal!$C288</f>
        <v>0</v>
      </c>
      <c r="F288" s="31">
        <f>INDEX('INPUT MAX'!$B:$AK,Cal!$E288,IF(Cal!$P$3=22.5,MATCH(F$1,Cal!$G$6:$G$21,0),MATCH(F$1,Cal!$H$6:$H$41,0)))*Cal!$C288</f>
        <v>0</v>
      </c>
      <c r="G288" s="31">
        <f>INDEX('INPUT MAX'!$B:$AK,Cal!$E288,IF(Cal!$P$3=22.5,MATCH(G$1,Cal!$G$6:$G$21,0),MATCH(G$1,Cal!$H$6:$H$41,0)))*Cal!$C288</f>
        <v>0</v>
      </c>
      <c r="H288" s="31">
        <f>INDEX('INPUT MAX'!$B:$AK,Cal!$E288,IF(Cal!$P$3=22.5,MATCH(H$1,Cal!$G$6:$G$21,0),MATCH(H$1,Cal!$H$6:$H$41,0)))*Cal!$C288</f>
        <v>0</v>
      </c>
      <c r="I288" s="31">
        <f>INDEX('INPUT MAX'!$B:$AK,Cal!$E288,IF(Cal!$P$3=22.5,MATCH(I$1,Cal!$G$6:$G$21,0),MATCH(I$1,Cal!$H$6:$H$41,0)))*Cal!$C288</f>
        <v>0</v>
      </c>
      <c r="J288" s="31">
        <f>INDEX('INPUT MAX'!$B:$AK,Cal!$E288,IF(Cal!$P$3=22.5,MATCH(J$1,Cal!$G$6:$G$21,0),MATCH(J$1,Cal!$H$6:$H$41,0)))*Cal!$C288</f>
        <v>0</v>
      </c>
      <c r="K288" s="31">
        <f>INDEX('INPUT MAX'!$B:$AK,Cal!$E288,IF(Cal!$P$3=22.5,MATCH(K$1,Cal!$G$6:$G$21,0),MATCH(K$1,Cal!$H$6:$H$41,0)))*Cal!$C288</f>
        <v>0</v>
      </c>
      <c r="L288" s="31">
        <f>INDEX('INPUT MAX'!$B:$AK,Cal!$E288,IF(Cal!$P$3=22.5,MATCH(L$1,Cal!$G$6:$G$21,0),MATCH(L$1,Cal!$H$6:$H$41,0)))*Cal!$C288</f>
        <v>0</v>
      </c>
      <c r="M288" s="31">
        <f>INDEX('INPUT MAX'!$B:$AK,Cal!$E288,IF(Cal!$P$3=22.5,MATCH(M$1,Cal!$G$6:$G$21,0),MATCH(M$1,Cal!$H$6:$H$41,0)))*Cal!$C288</f>
        <v>0</v>
      </c>
      <c r="N288" s="31">
        <f>INDEX('INPUT MAX'!$B:$AK,Cal!$E288,IF(Cal!$P$3=22.5,MATCH(N$1,Cal!$G$6:$G$21,0),MATCH(N$1,Cal!$H$6:$H$41,0)))*Cal!$C288</f>
        <v>0</v>
      </c>
      <c r="O288" s="31">
        <f>INDEX('INPUT MAX'!$B:$AK,Cal!$E288,IF(Cal!$P$3=22.5,MATCH(O$1,Cal!$G$6:$G$21,0),MATCH(O$1,Cal!$H$6:$H$41,0)))*Cal!$C288</f>
        <v>0</v>
      </c>
      <c r="P288" s="31">
        <f>INDEX('INPUT MAX'!$B:$AK,Cal!$E288,IF(Cal!$P$3=22.5,MATCH(P$1,Cal!$G$6:$G$21,0),MATCH(P$1,Cal!$H$6:$H$41,0)))*Cal!$C288</f>
        <v>0</v>
      </c>
      <c r="Q288" s="31">
        <f>INDEX('INPUT MAX'!$B:$AK,Cal!$E288,IF(Cal!$P$3=22.5,MATCH(Q$1,Cal!$G$6:$G$21,0),MATCH(Q$1,Cal!$H$6:$H$41,0)))*Cal!$C288</f>
        <v>0</v>
      </c>
      <c r="R288" s="31">
        <f>INDEX('INPUT MAX'!$B:$AK,Cal!$E288,IF(Cal!$P$3=22.5,MATCH(R$1,Cal!$G$6:$G$21,0),MATCH(R$1,Cal!$H$6:$H$41,0)))*Cal!$C288</f>
        <v>0</v>
      </c>
      <c r="S288" s="31">
        <f>INDEX('INPUT MAX'!$B:$AK,Cal!$E288,IF(Cal!$P$3=22.5,MATCH(S$1,Cal!$G$6:$G$21,0),MATCH(S$1,Cal!$H$6:$H$41,0)))*Cal!$C288</f>
        <v>0</v>
      </c>
      <c r="T288" s="31">
        <f>INDEX('INPUT MAX'!$B:$AK,Cal!$E288,IF(Cal!$P$3=22.5,MATCH(T$1,Cal!$G$6:$G$21,0),MATCH(T$1,Cal!$H$6:$H$41,0)))*Cal!$C288</f>
        <v>0</v>
      </c>
      <c r="U288" s="31">
        <f>INDEX('INPUT MAX'!$B:$AK,Cal!$E288,IF(Cal!$P$3=22.5,MATCH(U$1,Cal!$G$6:$G$21,0),MATCH(U$1,Cal!$H$6:$H$41,0)))*Cal!$C288</f>
        <v>0</v>
      </c>
      <c r="V288" s="31">
        <f>INDEX('INPUT MAX'!$B:$AK,Cal!$E288,IF(Cal!$P$3=22.5,MATCH(V$1,Cal!$G$6:$G$21,0),MATCH(V$1,Cal!$H$6:$H$41,0)))*Cal!$C288</f>
        <v>0</v>
      </c>
      <c r="W288" s="31">
        <f>INDEX('INPUT MAX'!$B:$AK,Cal!$E288,IF(Cal!$P$3=22.5,MATCH(W$1,Cal!$G$6:$G$21,0),MATCH(W$1,Cal!$H$6:$H$41,0)))*Cal!$C288</f>
        <v>0</v>
      </c>
      <c r="X288" s="31">
        <f>INDEX('INPUT MAX'!$B:$AK,Cal!$E288,IF(Cal!$P$3=22.5,MATCH(X$1,Cal!$G$6:$G$21,0),MATCH(X$1,Cal!$H$6:$H$41,0)))*Cal!$C288</f>
        <v>0</v>
      </c>
      <c r="Y288" s="31">
        <f>INDEX('INPUT MAX'!$B:$AK,Cal!$E288,IF(Cal!$P$3=22.5,MATCH(Y$1,Cal!$G$6:$G$21,0),MATCH(Y$1,Cal!$H$6:$H$41,0)))*Cal!$C288</f>
        <v>0</v>
      </c>
      <c r="Z288" s="31">
        <f>INDEX('INPUT MAX'!$B:$AK,Cal!$E288,IF(Cal!$P$3=22.5,MATCH(Z$1,Cal!$G$6:$G$21,0),MATCH(Z$1,Cal!$H$6:$H$41,0)))*Cal!$C288</f>
        <v>0</v>
      </c>
      <c r="AA288" s="31">
        <f>INDEX('INPUT MAX'!$B:$AK,Cal!$E288,IF(Cal!$P$3=22.5,MATCH(AA$1,Cal!$G$6:$G$21,0),MATCH(AA$1,Cal!$H$6:$H$41,0)))*Cal!$C288</f>
        <v>0</v>
      </c>
      <c r="AB288" s="31">
        <f>INDEX('INPUT MAX'!$B:$AK,Cal!$E288,IF(Cal!$P$3=22.5,MATCH(AB$1,Cal!$G$6:$G$21,0),MATCH(AB$1,Cal!$H$6:$H$41,0)))*Cal!$C288</f>
        <v>0</v>
      </c>
      <c r="AC288" s="31">
        <f>INDEX('INPUT MAX'!$B:$AK,Cal!$E288,IF(Cal!$P$3=22.5,MATCH(AC$1,Cal!$G$6:$G$21,0),MATCH(AC$1,Cal!$H$6:$H$41,0)))*Cal!$C288</f>
        <v>0</v>
      </c>
      <c r="AD288" s="31">
        <f>INDEX('INPUT MAX'!$B:$AK,Cal!$E288,IF(Cal!$P$3=22.5,MATCH(AD$1,Cal!$G$6:$G$21,0),MATCH(AD$1,Cal!$H$6:$H$41,0)))*Cal!$C288</f>
        <v>0</v>
      </c>
      <c r="AE288" s="31">
        <f>INDEX('INPUT MAX'!$B:$AK,Cal!$E288,IF(Cal!$P$3=22.5,MATCH(AE$1,Cal!$G$6:$G$21,0),MATCH(AE$1,Cal!$H$6:$H$41,0)))*Cal!$C288</f>
        <v>0</v>
      </c>
      <c r="AF288" s="31">
        <f>INDEX('INPUT MAX'!$B:$AK,Cal!$E288,IF(Cal!$P$3=22.5,MATCH(AF$1,Cal!$G$6:$G$21,0),MATCH(AF$1,Cal!$H$6:$H$41,0)))*Cal!$C288</f>
        <v>0</v>
      </c>
      <c r="AG288" s="31">
        <f>INDEX('INPUT MAX'!$B:$AK,Cal!$E288,IF(Cal!$P$3=22.5,MATCH(AG$1,Cal!$G$6:$G$21,0),MATCH(AG$1,Cal!$H$6:$H$41,0)))*Cal!$C288</f>
        <v>0</v>
      </c>
      <c r="AH288" s="31">
        <f>INDEX('INPUT MAX'!$B:$AK,Cal!$E288,IF(Cal!$P$3=22.5,MATCH(AH$1,Cal!$G$6:$G$21,0),MATCH(AH$1,Cal!$H$6:$H$41,0)))*Cal!$C288</f>
        <v>0</v>
      </c>
      <c r="AI288" s="31">
        <f>INDEX('INPUT MAX'!$B:$AK,Cal!$E288,IF(Cal!$P$3=22.5,MATCH(AI$1,Cal!$G$6:$G$21,0),MATCH(AI$1,Cal!$H$6:$H$41,0)))*Cal!$C288</f>
        <v>0</v>
      </c>
      <c r="AJ288" s="31">
        <f>INDEX('INPUT MAX'!$B:$AK,Cal!$E288,IF(Cal!$P$3=22.5,MATCH(AJ$1,Cal!$G$6:$G$21,0),MATCH(AJ$1,Cal!$H$6:$H$41,0)))*Cal!$C288</f>
        <v>0</v>
      </c>
      <c r="AK288" s="31">
        <f>INDEX('INPUT MAX'!$B:$AK,Cal!$E288,IF(Cal!$P$3=22.5,MATCH(AK$1,Cal!$G$6:$G$21,0),MATCH(AK$1,Cal!$H$6:$H$41,0)))*Cal!$C288</f>
        <v>0</v>
      </c>
      <c r="AL288" s="31">
        <f>INDEX('INPUT MAX'!$B:$AK,Cal!$E288,IF(Cal!$P$3=22.5,MATCH(AL$1,Cal!$G$6:$G$21,0),MATCH(AL$1,Cal!$H$6:$H$41,0)))*Cal!$C288</f>
        <v>0</v>
      </c>
    </row>
    <row r="289" spans="1:38" x14ac:dyDescent="0.4">
      <c r="A289" s="7">
        <f>Cal!A289</f>
        <v>288</v>
      </c>
      <c r="B289" s="31">
        <f>INDEX('INPUT MAX'!$B:$AK,Cal!$E289,IF(Cal!$P$3=22.5,MATCH(B$1,Cal!$G$6:$G$21,0),MATCH(B$1,Cal!$H$6:$H$41,0)))*Cal!$C289</f>
        <v>0</v>
      </c>
      <c r="C289" s="31">
        <f>INDEX('INPUT MAX'!$B:$AK,Cal!$E289,IF(Cal!$P$3=22.5,MATCH(C$1,Cal!$G$6:$G$21,0),MATCH(C$1,Cal!$H$6:$H$41,0)))*Cal!$C289</f>
        <v>0</v>
      </c>
      <c r="D289" s="31">
        <f>INDEX('INPUT MAX'!$B:$AK,Cal!$E289,IF(Cal!$P$3=22.5,MATCH(D$1,Cal!$G$6:$G$21,0),MATCH(D$1,Cal!$H$6:$H$41,0)))*Cal!$C289</f>
        <v>0</v>
      </c>
      <c r="E289" s="31">
        <f>INDEX('INPUT MAX'!$B:$AK,Cal!$E289,IF(Cal!$P$3=22.5,MATCH(E$1,Cal!$G$6:$G$21,0),MATCH(E$1,Cal!$H$6:$H$41,0)))*Cal!$C289</f>
        <v>0</v>
      </c>
      <c r="F289" s="31">
        <f>INDEX('INPUT MAX'!$B:$AK,Cal!$E289,IF(Cal!$P$3=22.5,MATCH(F$1,Cal!$G$6:$G$21,0),MATCH(F$1,Cal!$H$6:$H$41,0)))*Cal!$C289</f>
        <v>0</v>
      </c>
      <c r="G289" s="31">
        <f>INDEX('INPUT MAX'!$B:$AK,Cal!$E289,IF(Cal!$P$3=22.5,MATCH(G$1,Cal!$G$6:$G$21,0),MATCH(G$1,Cal!$H$6:$H$41,0)))*Cal!$C289</f>
        <v>0</v>
      </c>
      <c r="H289" s="31">
        <f>INDEX('INPUT MAX'!$B:$AK,Cal!$E289,IF(Cal!$P$3=22.5,MATCH(H$1,Cal!$G$6:$G$21,0),MATCH(H$1,Cal!$H$6:$H$41,0)))*Cal!$C289</f>
        <v>0</v>
      </c>
      <c r="I289" s="31">
        <f>INDEX('INPUT MAX'!$B:$AK,Cal!$E289,IF(Cal!$P$3=22.5,MATCH(I$1,Cal!$G$6:$G$21,0),MATCH(I$1,Cal!$H$6:$H$41,0)))*Cal!$C289</f>
        <v>0</v>
      </c>
      <c r="J289" s="31">
        <f>INDEX('INPUT MAX'!$B:$AK,Cal!$E289,IF(Cal!$P$3=22.5,MATCH(J$1,Cal!$G$6:$G$21,0),MATCH(J$1,Cal!$H$6:$H$41,0)))*Cal!$C289</f>
        <v>0</v>
      </c>
      <c r="K289" s="31">
        <f>INDEX('INPUT MAX'!$B:$AK,Cal!$E289,IF(Cal!$P$3=22.5,MATCH(K$1,Cal!$G$6:$G$21,0),MATCH(K$1,Cal!$H$6:$H$41,0)))*Cal!$C289</f>
        <v>0</v>
      </c>
      <c r="L289" s="31">
        <f>INDEX('INPUT MAX'!$B:$AK,Cal!$E289,IF(Cal!$P$3=22.5,MATCH(L$1,Cal!$G$6:$G$21,0),MATCH(L$1,Cal!$H$6:$H$41,0)))*Cal!$C289</f>
        <v>0</v>
      </c>
      <c r="M289" s="31">
        <f>INDEX('INPUT MAX'!$B:$AK,Cal!$E289,IF(Cal!$P$3=22.5,MATCH(M$1,Cal!$G$6:$G$21,0),MATCH(M$1,Cal!$H$6:$H$41,0)))*Cal!$C289</f>
        <v>0</v>
      </c>
      <c r="N289" s="31">
        <f>INDEX('INPUT MAX'!$B:$AK,Cal!$E289,IF(Cal!$P$3=22.5,MATCH(N$1,Cal!$G$6:$G$21,0),MATCH(N$1,Cal!$H$6:$H$41,0)))*Cal!$C289</f>
        <v>0</v>
      </c>
      <c r="O289" s="31">
        <f>INDEX('INPUT MAX'!$B:$AK,Cal!$E289,IF(Cal!$P$3=22.5,MATCH(O$1,Cal!$G$6:$G$21,0),MATCH(O$1,Cal!$H$6:$H$41,0)))*Cal!$C289</f>
        <v>0</v>
      </c>
      <c r="P289" s="31">
        <f>INDEX('INPUT MAX'!$B:$AK,Cal!$E289,IF(Cal!$P$3=22.5,MATCH(P$1,Cal!$G$6:$G$21,0),MATCH(P$1,Cal!$H$6:$H$41,0)))*Cal!$C289</f>
        <v>0</v>
      </c>
      <c r="Q289" s="31">
        <f>INDEX('INPUT MAX'!$B:$AK,Cal!$E289,IF(Cal!$P$3=22.5,MATCH(Q$1,Cal!$G$6:$G$21,0),MATCH(Q$1,Cal!$H$6:$H$41,0)))*Cal!$C289</f>
        <v>0</v>
      </c>
      <c r="R289" s="31">
        <f>INDEX('INPUT MAX'!$B:$AK,Cal!$E289,IF(Cal!$P$3=22.5,MATCH(R$1,Cal!$G$6:$G$21,0),MATCH(R$1,Cal!$H$6:$H$41,0)))*Cal!$C289</f>
        <v>0</v>
      </c>
      <c r="S289" s="31">
        <f>INDEX('INPUT MAX'!$B:$AK,Cal!$E289,IF(Cal!$P$3=22.5,MATCH(S$1,Cal!$G$6:$G$21,0),MATCH(S$1,Cal!$H$6:$H$41,0)))*Cal!$C289</f>
        <v>0</v>
      </c>
      <c r="T289" s="31">
        <f>INDEX('INPUT MAX'!$B:$AK,Cal!$E289,IF(Cal!$P$3=22.5,MATCH(T$1,Cal!$G$6:$G$21,0),MATCH(T$1,Cal!$H$6:$H$41,0)))*Cal!$C289</f>
        <v>0</v>
      </c>
      <c r="U289" s="31">
        <f>INDEX('INPUT MAX'!$B:$AK,Cal!$E289,IF(Cal!$P$3=22.5,MATCH(U$1,Cal!$G$6:$G$21,0),MATCH(U$1,Cal!$H$6:$H$41,0)))*Cal!$C289</f>
        <v>0</v>
      </c>
      <c r="V289" s="31">
        <f>INDEX('INPUT MAX'!$B:$AK,Cal!$E289,IF(Cal!$P$3=22.5,MATCH(V$1,Cal!$G$6:$G$21,0),MATCH(V$1,Cal!$H$6:$H$41,0)))*Cal!$C289</f>
        <v>0</v>
      </c>
      <c r="W289" s="31">
        <f>INDEX('INPUT MAX'!$B:$AK,Cal!$E289,IF(Cal!$P$3=22.5,MATCH(W$1,Cal!$G$6:$G$21,0),MATCH(W$1,Cal!$H$6:$H$41,0)))*Cal!$C289</f>
        <v>0</v>
      </c>
      <c r="X289" s="31">
        <f>INDEX('INPUT MAX'!$B:$AK,Cal!$E289,IF(Cal!$P$3=22.5,MATCH(X$1,Cal!$G$6:$G$21,0),MATCH(X$1,Cal!$H$6:$H$41,0)))*Cal!$C289</f>
        <v>0</v>
      </c>
      <c r="Y289" s="31">
        <f>INDEX('INPUT MAX'!$B:$AK,Cal!$E289,IF(Cal!$P$3=22.5,MATCH(Y$1,Cal!$G$6:$G$21,0),MATCH(Y$1,Cal!$H$6:$H$41,0)))*Cal!$C289</f>
        <v>0</v>
      </c>
      <c r="Z289" s="31">
        <f>INDEX('INPUT MAX'!$B:$AK,Cal!$E289,IF(Cal!$P$3=22.5,MATCH(Z$1,Cal!$G$6:$G$21,0),MATCH(Z$1,Cal!$H$6:$H$41,0)))*Cal!$C289</f>
        <v>0</v>
      </c>
      <c r="AA289" s="31">
        <f>INDEX('INPUT MAX'!$B:$AK,Cal!$E289,IF(Cal!$P$3=22.5,MATCH(AA$1,Cal!$G$6:$G$21,0),MATCH(AA$1,Cal!$H$6:$H$41,0)))*Cal!$C289</f>
        <v>0</v>
      </c>
      <c r="AB289" s="31">
        <f>INDEX('INPUT MAX'!$B:$AK,Cal!$E289,IF(Cal!$P$3=22.5,MATCH(AB$1,Cal!$G$6:$G$21,0),MATCH(AB$1,Cal!$H$6:$H$41,0)))*Cal!$C289</f>
        <v>0</v>
      </c>
      <c r="AC289" s="31">
        <f>INDEX('INPUT MAX'!$B:$AK,Cal!$E289,IF(Cal!$P$3=22.5,MATCH(AC$1,Cal!$G$6:$G$21,0),MATCH(AC$1,Cal!$H$6:$H$41,0)))*Cal!$C289</f>
        <v>0</v>
      </c>
      <c r="AD289" s="31">
        <f>INDEX('INPUT MAX'!$B:$AK,Cal!$E289,IF(Cal!$P$3=22.5,MATCH(AD$1,Cal!$G$6:$G$21,0),MATCH(AD$1,Cal!$H$6:$H$41,0)))*Cal!$C289</f>
        <v>0</v>
      </c>
      <c r="AE289" s="31">
        <f>INDEX('INPUT MAX'!$B:$AK,Cal!$E289,IF(Cal!$P$3=22.5,MATCH(AE$1,Cal!$G$6:$G$21,0),MATCH(AE$1,Cal!$H$6:$H$41,0)))*Cal!$C289</f>
        <v>0</v>
      </c>
      <c r="AF289" s="31">
        <f>INDEX('INPUT MAX'!$B:$AK,Cal!$E289,IF(Cal!$P$3=22.5,MATCH(AF$1,Cal!$G$6:$G$21,0),MATCH(AF$1,Cal!$H$6:$H$41,0)))*Cal!$C289</f>
        <v>0</v>
      </c>
      <c r="AG289" s="31">
        <f>INDEX('INPUT MAX'!$B:$AK,Cal!$E289,IF(Cal!$P$3=22.5,MATCH(AG$1,Cal!$G$6:$G$21,0),MATCH(AG$1,Cal!$H$6:$H$41,0)))*Cal!$C289</f>
        <v>0</v>
      </c>
      <c r="AH289" s="31">
        <f>INDEX('INPUT MAX'!$B:$AK,Cal!$E289,IF(Cal!$P$3=22.5,MATCH(AH$1,Cal!$G$6:$G$21,0),MATCH(AH$1,Cal!$H$6:$H$41,0)))*Cal!$C289</f>
        <v>0</v>
      </c>
      <c r="AI289" s="31">
        <f>INDEX('INPUT MAX'!$B:$AK,Cal!$E289,IF(Cal!$P$3=22.5,MATCH(AI$1,Cal!$G$6:$G$21,0),MATCH(AI$1,Cal!$H$6:$H$41,0)))*Cal!$C289</f>
        <v>0</v>
      </c>
      <c r="AJ289" s="31">
        <f>INDEX('INPUT MAX'!$B:$AK,Cal!$E289,IF(Cal!$P$3=22.5,MATCH(AJ$1,Cal!$G$6:$G$21,0),MATCH(AJ$1,Cal!$H$6:$H$41,0)))*Cal!$C289</f>
        <v>0</v>
      </c>
      <c r="AK289" s="31">
        <f>INDEX('INPUT MAX'!$B:$AK,Cal!$E289,IF(Cal!$P$3=22.5,MATCH(AK$1,Cal!$G$6:$G$21,0),MATCH(AK$1,Cal!$H$6:$H$41,0)))*Cal!$C289</f>
        <v>0</v>
      </c>
      <c r="AL289" s="31">
        <f>INDEX('INPUT MAX'!$B:$AK,Cal!$E289,IF(Cal!$P$3=22.5,MATCH(AL$1,Cal!$G$6:$G$21,0),MATCH(AL$1,Cal!$H$6:$H$41,0)))*Cal!$C289</f>
        <v>0</v>
      </c>
    </row>
    <row r="290" spans="1:38" x14ac:dyDescent="0.4">
      <c r="A290" s="7">
        <f>Cal!A290</f>
        <v>289</v>
      </c>
      <c r="B290" s="31">
        <f>INDEX('INPUT MAX'!$B:$AK,Cal!$E290,IF(Cal!$P$3=22.5,MATCH(B$1,Cal!$G$6:$G$21,0),MATCH(B$1,Cal!$H$6:$H$41,0)))*Cal!$C290</f>
        <v>0</v>
      </c>
      <c r="C290" s="31">
        <f>INDEX('INPUT MAX'!$B:$AK,Cal!$E290,IF(Cal!$P$3=22.5,MATCH(C$1,Cal!$G$6:$G$21,0),MATCH(C$1,Cal!$H$6:$H$41,0)))*Cal!$C290</f>
        <v>0</v>
      </c>
      <c r="D290" s="31">
        <f>INDEX('INPUT MAX'!$B:$AK,Cal!$E290,IF(Cal!$P$3=22.5,MATCH(D$1,Cal!$G$6:$G$21,0),MATCH(D$1,Cal!$H$6:$H$41,0)))*Cal!$C290</f>
        <v>0</v>
      </c>
      <c r="E290" s="31">
        <f>INDEX('INPUT MAX'!$B:$AK,Cal!$E290,IF(Cal!$P$3=22.5,MATCH(E$1,Cal!$G$6:$G$21,0),MATCH(E$1,Cal!$H$6:$H$41,0)))*Cal!$C290</f>
        <v>0</v>
      </c>
      <c r="F290" s="31">
        <f>INDEX('INPUT MAX'!$B:$AK,Cal!$E290,IF(Cal!$P$3=22.5,MATCH(F$1,Cal!$G$6:$G$21,0),MATCH(F$1,Cal!$H$6:$H$41,0)))*Cal!$C290</f>
        <v>0</v>
      </c>
      <c r="G290" s="31">
        <f>INDEX('INPUT MAX'!$B:$AK,Cal!$E290,IF(Cal!$P$3=22.5,MATCH(G$1,Cal!$G$6:$G$21,0),MATCH(G$1,Cal!$H$6:$H$41,0)))*Cal!$C290</f>
        <v>0</v>
      </c>
      <c r="H290" s="31">
        <f>INDEX('INPUT MAX'!$B:$AK,Cal!$E290,IF(Cal!$P$3=22.5,MATCH(H$1,Cal!$G$6:$G$21,0),MATCH(H$1,Cal!$H$6:$H$41,0)))*Cal!$C290</f>
        <v>0</v>
      </c>
      <c r="I290" s="31">
        <f>INDEX('INPUT MAX'!$B:$AK,Cal!$E290,IF(Cal!$P$3=22.5,MATCH(I$1,Cal!$G$6:$G$21,0),MATCH(I$1,Cal!$H$6:$H$41,0)))*Cal!$C290</f>
        <v>0</v>
      </c>
      <c r="J290" s="31">
        <f>INDEX('INPUT MAX'!$B:$AK,Cal!$E290,IF(Cal!$P$3=22.5,MATCH(J$1,Cal!$G$6:$G$21,0),MATCH(J$1,Cal!$H$6:$H$41,0)))*Cal!$C290</f>
        <v>0</v>
      </c>
      <c r="K290" s="31">
        <f>INDEX('INPUT MAX'!$B:$AK,Cal!$E290,IF(Cal!$P$3=22.5,MATCH(K$1,Cal!$G$6:$G$21,0),MATCH(K$1,Cal!$H$6:$H$41,0)))*Cal!$C290</f>
        <v>0</v>
      </c>
      <c r="L290" s="31">
        <f>INDEX('INPUT MAX'!$B:$AK,Cal!$E290,IF(Cal!$P$3=22.5,MATCH(L$1,Cal!$G$6:$G$21,0),MATCH(L$1,Cal!$H$6:$H$41,0)))*Cal!$C290</f>
        <v>0</v>
      </c>
      <c r="M290" s="31">
        <f>INDEX('INPUT MAX'!$B:$AK,Cal!$E290,IF(Cal!$P$3=22.5,MATCH(M$1,Cal!$G$6:$G$21,0),MATCH(M$1,Cal!$H$6:$H$41,0)))*Cal!$C290</f>
        <v>0</v>
      </c>
      <c r="N290" s="31">
        <f>INDEX('INPUT MAX'!$B:$AK,Cal!$E290,IF(Cal!$P$3=22.5,MATCH(N$1,Cal!$G$6:$G$21,0),MATCH(N$1,Cal!$H$6:$H$41,0)))*Cal!$C290</f>
        <v>0</v>
      </c>
      <c r="O290" s="31">
        <f>INDEX('INPUT MAX'!$B:$AK,Cal!$E290,IF(Cal!$P$3=22.5,MATCH(O$1,Cal!$G$6:$G$21,0),MATCH(O$1,Cal!$H$6:$H$41,0)))*Cal!$C290</f>
        <v>0</v>
      </c>
      <c r="P290" s="31">
        <f>INDEX('INPUT MAX'!$B:$AK,Cal!$E290,IF(Cal!$P$3=22.5,MATCH(P$1,Cal!$G$6:$G$21,0),MATCH(P$1,Cal!$H$6:$H$41,0)))*Cal!$C290</f>
        <v>0</v>
      </c>
      <c r="Q290" s="31">
        <f>INDEX('INPUT MAX'!$B:$AK,Cal!$E290,IF(Cal!$P$3=22.5,MATCH(Q$1,Cal!$G$6:$G$21,0),MATCH(Q$1,Cal!$H$6:$H$41,0)))*Cal!$C290</f>
        <v>0</v>
      </c>
      <c r="R290" s="31">
        <f>INDEX('INPUT MAX'!$B:$AK,Cal!$E290,IF(Cal!$P$3=22.5,MATCH(R$1,Cal!$G$6:$G$21,0),MATCH(R$1,Cal!$H$6:$H$41,0)))*Cal!$C290</f>
        <v>0</v>
      </c>
      <c r="S290" s="31">
        <f>INDEX('INPUT MAX'!$B:$AK,Cal!$E290,IF(Cal!$P$3=22.5,MATCH(S$1,Cal!$G$6:$G$21,0),MATCH(S$1,Cal!$H$6:$H$41,0)))*Cal!$C290</f>
        <v>0</v>
      </c>
      <c r="T290" s="31">
        <f>INDEX('INPUT MAX'!$B:$AK,Cal!$E290,IF(Cal!$P$3=22.5,MATCH(T$1,Cal!$G$6:$G$21,0),MATCH(T$1,Cal!$H$6:$H$41,0)))*Cal!$C290</f>
        <v>0</v>
      </c>
      <c r="U290" s="31">
        <f>INDEX('INPUT MAX'!$B:$AK,Cal!$E290,IF(Cal!$P$3=22.5,MATCH(U$1,Cal!$G$6:$G$21,0),MATCH(U$1,Cal!$H$6:$H$41,0)))*Cal!$C290</f>
        <v>0</v>
      </c>
      <c r="V290" s="31">
        <f>INDEX('INPUT MAX'!$B:$AK,Cal!$E290,IF(Cal!$P$3=22.5,MATCH(V$1,Cal!$G$6:$G$21,0),MATCH(V$1,Cal!$H$6:$H$41,0)))*Cal!$C290</f>
        <v>0</v>
      </c>
      <c r="W290" s="31">
        <f>INDEX('INPUT MAX'!$B:$AK,Cal!$E290,IF(Cal!$P$3=22.5,MATCH(W$1,Cal!$G$6:$G$21,0),MATCH(W$1,Cal!$H$6:$H$41,0)))*Cal!$C290</f>
        <v>0</v>
      </c>
      <c r="X290" s="31">
        <f>INDEX('INPUT MAX'!$B:$AK,Cal!$E290,IF(Cal!$P$3=22.5,MATCH(X$1,Cal!$G$6:$G$21,0),MATCH(X$1,Cal!$H$6:$H$41,0)))*Cal!$C290</f>
        <v>0</v>
      </c>
      <c r="Y290" s="31">
        <f>INDEX('INPUT MAX'!$B:$AK,Cal!$E290,IF(Cal!$P$3=22.5,MATCH(Y$1,Cal!$G$6:$G$21,0),MATCH(Y$1,Cal!$H$6:$H$41,0)))*Cal!$C290</f>
        <v>0</v>
      </c>
      <c r="Z290" s="31">
        <f>INDEX('INPUT MAX'!$B:$AK,Cal!$E290,IF(Cal!$P$3=22.5,MATCH(Z$1,Cal!$G$6:$G$21,0),MATCH(Z$1,Cal!$H$6:$H$41,0)))*Cal!$C290</f>
        <v>0</v>
      </c>
      <c r="AA290" s="31">
        <f>INDEX('INPUT MAX'!$B:$AK,Cal!$E290,IF(Cal!$P$3=22.5,MATCH(AA$1,Cal!$G$6:$G$21,0),MATCH(AA$1,Cal!$H$6:$H$41,0)))*Cal!$C290</f>
        <v>0</v>
      </c>
      <c r="AB290" s="31">
        <f>INDEX('INPUT MAX'!$B:$AK,Cal!$E290,IF(Cal!$P$3=22.5,MATCH(AB$1,Cal!$G$6:$G$21,0),MATCH(AB$1,Cal!$H$6:$H$41,0)))*Cal!$C290</f>
        <v>0</v>
      </c>
      <c r="AC290" s="31">
        <f>INDEX('INPUT MAX'!$B:$AK,Cal!$E290,IF(Cal!$P$3=22.5,MATCH(AC$1,Cal!$G$6:$G$21,0),MATCH(AC$1,Cal!$H$6:$H$41,0)))*Cal!$C290</f>
        <v>0</v>
      </c>
      <c r="AD290" s="31">
        <f>INDEX('INPUT MAX'!$B:$AK,Cal!$E290,IF(Cal!$P$3=22.5,MATCH(AD$1,Cal!$G$6:$G$21,0),MATCH(AD$1,Cal!$H$6:$H$41,0)))*Cal!$C290</f>
        <v>0</v>
      </c>
      <c r="AE290" s="31">
        <f>INDEX('INPUT MAX'!$B:$AK,Cal!$E290,IF(Cal!$P$3=22.5,MATCH(AE$1,Cal!$G$6:$G$21,0),MATCH(AE$1,Cal!$H$6:$H$41,0)))*Cal!$C290</f>
        <v>0</v>
      </c>
      <c r="AF290" s="31">
        <f>INDEX('INPUT MAX'!$B:$AK,Cal!$E290,IF(Cal!$P$3=22.5,MATCH(AF$1,Cal!$G$6:$G$21,0),MATCH(AF$1,Cal!$H$6:$H$41,0)))*Cal!$C290</f>
        <v>0</v>
      </c>
      <c r="AG290" s="31">
        <f>INDEX('INPUT MAX'!$B:$AK,Cal!$E290,IF(Cal!$P$3=22.5,MATCH(AG$1,Cal!$G$6:$G$21,0),MATCH(AG$1,Cal!$H$6:$H$41,0)))*Cal!$C290</f>
        <v>0</v>
      </c>
      <c r="AH290" s="31">
        <f>INDEX('INPUT MAX'!$B:$AK,Cal!$E290,IF(Cal!$P$3=22.5,MATCH(AH$1,Cal!$G$6:$G$21,0),MATCH(AH$1,Cal!$H$6:$H$41,0)))*Cal!$C290</f>
        <v>0</v>
      </c>
      <c r="AI290" s="31">
        <f>INDEX('INPUT MAX'!$B:$AK,Cal!$E290,IF(Cal!$P$3=22.5,MATCH(AI$1,Cal!$G$6:$G$21,0),MATCH(AI$1,Cal!$H$6:$H$41,0)))*Cal!$C290</f>
        <v>0</v>
      </c>
      <c r="AJ290" s="31">
        <f>INDEX('INPUT MAX'!$B:$AK,Cal!$E290,IF(Cal!$P$3=22.5,MATCH(AJ$1,Cal!$G$6:$G$21,0),MATCH(AJ$1,Cal!$H$6:$H$41,0)))*Cal!$C290</f>
        <v>0</v>
      </c>
      <c r="AK290" s="31">
        <f>INDEX('INPUT MAX'!$B:$AK,Cal!$E290,IF(Cal!$P$3=22.5,MATCH(AK$1,Cal!$G$6:$G$21,0),MATCH(AK$1,Cal!$H$6:$H$41,0)))*Cal!$C290</f>
        <v>0</v>
      </c>
      <c r="AL290" s="31">
        <f>INDEX('INPUT MAX'!$B:$AK,Cal!$E290,IF(Cal!$P$3=22.5,MATCH(AL$1,Cal!$G$6:$G$21,0),MATCH(AL$1,Cal!$H$6:$H$41,0)))*Cal!$C290</f>
        <v>0</v>
      </c>
    </row>
    <row r="291" spans="1:38" x14ac:dyDescent="0.4">
      <c r="A291" s="7">
        <f>Cal!A291</f>
        <v>290</v>
      </c>
      <c r="B291" s="31">
        <f>INDEX('INPUT MAX'!$B:$AK,Cal!$E291,IF(Cal!$P$3=22.5,MATCH(B$1,Cal!$G$6:$G$21,0),MATCH(B$1,Cal!$H$6:$H$41,0)))*Cal!$C291</f>
        <v>0</v>
      </c>
      <c r="C291" s="31">
        <f>INDEX('INPUT MAX'!$B:$AK,Cal!$E291,IF(Cal!$P$3=22.5,MATCH(C$1,Cal!$G$6:$G$21,0),MATCH(C$1,Cal!$H$6:$H$41,0)))*Cal!$C291</f>
        <v>0</v>
      </c>
      <c r="D291" s="31">
        <f>INDEX('INPUT MAX'!$B:$AK,Cal!$E291,IF(Cal!$P$3=22.5,MATCH(D$1,Cal!$G$6:$G$21,0),MATCH(D$1,Cal!$H$6:$H$41,0)))*Cal!$C291</f>
        <v>0</v>
      </c>
      <c r="E291" s="31">
        <f>INDEX('INPUT MAX'!$B:$AK,Cal!$E291,IF(Cal!$P$3=22.5,MATCH(E$1,Cal!$G$6:$G$21,0),MATCH(E$1,Cal!$H$6:$H$41,0)))*Cal!$C291</f>
        <v>0</v>
      </c>
      <c r="F291" s="31">
        <f>INDEX('INPUT MAX'!$B:$AK,Cal!$E291,IF(Cal!$P$3=22.5,MATCH(F$1,Cal!$G$6:$G$21,0),MATCH(F$1,Cal!$H$6:$H$41,0)))*Cal!$C291</f>
        <v>0</v>
      </c>
      <c r="G291" s="31">
        <f>INDEX('INPUT MAX'!$B:$AK,Cal!$E291,IF(Cal!$P$3=22.5,MATCH(G$1,Cal!$G$6:$G$21,0),MATCH(G$1,Cal!$H$6:$H$41,0)))*Cal!$C291</f>
        <v>0</v>
      </c>
      <c r="H291" s="31">
        <f>INDEX('INPUT MAX'!$B:$AK,Cal!$E291,IF(Cal!$P$3=22.5,MATCH(H$1,Cal!$G$6:$G$21,0),MATCH(H$1,Cal!$H$6:$H$41,0)))*Cal!$C291</f>
        <v>0</v>
      </c>
      <c r="I291" s="31">
        <f>INDEX('INPUT MAX'!$B:$AK,Cal!$E291,IF(Cal!$P$3=22.5,MATCH(I$1,Cal!$G$6:$G$21,0),MATCH(I$1,Cal!$H$6:$H$41,0)))*Cal!$C291</f>
        <v>0</v>
      </c>
      <c r="J291" s="31">
        <f>INDEX('INPUT MAX'!$B:$AK,Cal!$E291,IF(Cal!$P$3=22.5,MATCH(J$1,Cal!$G$6:$G$21,0),MATCH(J$1,Cal!$H$6:$H$41,0)))*Cal!$C291</f>
        <v>0</v>
      </c>
      <c r="K291" s="31">
        <f>INDEX('INPUT MAX'!$B:$AK,Cal!$E291,IF(Cal!$P$3=22.5,MATCH(K$1,Cal!$G$6:$G$21,0),MATCH(K$1,Cal!$H$6:$H$41,0)))*Cal!$C291</f>
        <v>0</v>
      </c>
      <c r="L291" s="31">
        <f>INDEX('INPUT MAX'!$B:$AK,Cal!$E291,IF(Cal!$P$3=22.5,MATCH(L$1,Cal!$G$6:$G$21,0),MATCH(L$1,Cal!$H$6:$H$41,0)))*Cal!$C291</f>
        <v>0</v>
      </c>
      <c r="M291" s="31">
        <f>INDEX('INPUT MAX'!$B:$AK,Cal!$E291,IF(Cal!$P$3=22.5,MATCH(M$1,Cal!$G$6:$G$21,0),MATCH(M$1,Cal!$H$6:$H$41,0)))*Cal!$C291</f>
        <v>0</v>
      </c>
      <c r="N291" s="31">
        <f>INDEX('INPUT MAX'!$B:$AK,Cal!$E291,IF(Cal!$P$3=22.5,MATCH(N$1,Cal!$G$6:$G$21,0),MATCH(N$1,Cal!$H$6:$H$41,0)))*Cal!$C291</f>
        <v>0</v>
      </c>
      <c r="O291" s="31">
        <f>INDEX('INPUT MAX'!$B:$AK,Cal!$E291,IF(Cal!$P$3=22.5,MATCH(O$1,Cal!$G$6:$G$21,0),MATCH(O$1,Cal!$H$6:$H$41,0)))*Cal!$C291</f>
        <v>0</v>
      </c>
      <c r="P291" s="31">
        <f>INDEX('INPUT MAX'!$B:$AK,Cal!$E291,IF(Cal!$P$3=22.5,MATCH(P$1,Cal!$G$6:$G$21,0),MATCH(P$1,Cal!$H$6:$H$41,0)))*Cal!$C291</f>
        <v>0</v>
      </c>
      <c r="Q291" s="31">
        <f>INDEX('INPUT MAX'!$B:$AK,Cal!$E291,IF(Cal!$P$3=22.5,MATCH(Q$1,Cal!$G$6:$G$21,0),MATCH(Q$1,Cal!$H$6:$H$41,0)))*Cal!$C291</f>
        <v>0</v>
      </c>
      <c r="R291" s="31">
        <f>INDEX('INPUT MAX'!$B:$AK,Cal!$E291,IF(Cal!$P$3=22.5,MATCH(R$1,Cal!$G$6:$G$21,0),MATCH(R$1,Cal!$H$6:$H$41,0)))*Cal!$C291</f>
        <v>0</v>
      </c>
      <c r="S291" s="31">
        <f>INDEX('INPUT MAX'!$B:$AK,Cal!$E291,IF(Cal!$P$3=22.5,MATCH(S$1,Cal!$G$6:$G$21,0),MATCH(S$1,Cal!$H$6:$H$41,0)))*Cal!$C291</f>
        <v>0</v>
      </c>
      <c r="T291" s="31">
        <f>INDEX('INPUT MAX'!$B:$AK,Cal!$E291,IF(Cal!$P$3=22.5,MATCH(T$1,Cal!$G$6:$G$21,0),MATCH(T$1,Cal!$H$6:$H$41,0)))*Cal!$C291</f>
        <v>0</v>
      </c>
      <c r="U291" s="31">
        <f>INDEX('INPUT MAX'!$B:$AK,Cal!$E291,IF(Cal!$P$3=22.5,MATCH(U$1,Cal!$G$6:$G$21,0),MATCH(U$1,Cal!$H$6:$H$41,0)))*Cal!$C291</f>
        <v>0</v>
      </c>
      <c r="V291" s="31">
        <f>INDEX('INPUT MAX'!$B:$AK,Cal!$E291,IF(Cal!$P$3=22.5,MATCH(V$1,Cal!$G$6:$G$21,0),MATCH(V$1,Cal!$H$6:$H$41,0)))*Cal!$C291</f>
        <v>0</v>
      </c>
      <c r="W291" s="31">
        <f>INDEX('INPUT MAX'!$B:$AK,Cal!$E291,IF(Cal!$P$3=22.5,MATCH(W$1,Cal!$G$6:$G$21,0),MATCH(W$1,Cal!$H$6:$H$41,0)))*Cal!$C291</f>
        <v>0</v>
      </c>
      <c r="X291" s="31">
        <f>INDEX('INPUT MAX'!$B:$AK,Cal!$E291,IF(Cal!$P$3=22.5,MATCH(X$1,Cal!$G$6:$G$21,0),MATCH(X$1,Cal!$H$6:$H$41,0)))*Cal!$C291</f>
        <v>0</v>
      </c>
      <c r="Y291" s="31">
        <f>INDEX('INPUT MAX'!$B:$AK,Cal!$E291,IF(Cal!$P$3=22.5,MATCH(Y$1,Cal!$G$6:$G$21,0),MATCH(Y$1,Cal!$H$6:$H$41,0)))*Cal!$C291</f>
        <v>0</v>
      </c>
      <c r="Z291" s="31">
        <f>INDEX('INPUT MAX'!$B:$AK,Cal!$E291,IF(Cal!$P$3=22.5,MATCH(Z$1,Cal!$G$6:$G$21,0),MATCH(Z$1,Cal!$H$6:$H$41,0)))*Cal!$C291</f>
        <v>0</v>
      </c>
      <c r="AA291" s="31">
        <f>INDEX('INPUT MAX'!$B:$AK,Cal!$E291,IF(Cal!$P$3=22.5,MATCH(AA$1,Cal!$G$6:$G$21,0),MATCH(AA$1,Cal!$H$6:$H$41,0)))*Cal!$C291</f>
        <v>0</v>
      </c>
      <c r="AB291" s="31">
        <f>INDEX('INPUT MAX'!$B:$AK,Cal!$E291,IF(Cal!$P$3=22.5,MATCH(AB$1,Cal!$G$6:$G$21,0),MATCH(AB$1,Cal!$H$6:$H$41,0)))*Cal!$C291</f>
        <v>0</v>
      </c>
      <c r="AC291" s="31">
        <f>INDEX('INPUT MAX'!$B:$AK,Cal!$E291,IF(Cal!$P$3=22.5,MATCH(AC$1,Cal!$G$6:$G$21,0),MATCH(AC$1,Cal!$H$6:$H$41,0)))*Cal!$C291</f>
        <v>0</v>
      </c>
      <c r="AD291" s="31">
        <f>INDEX('INPUT MAX'!$B:$AK,Cal!$E291,IF(Cal!$P$3=22.5,MATCH(AD$1,Cal!$G$6:$G$21,0),MATCH(AD$1,Cal!$H$6:$H$41,0)))*Cal!$C291</f>
        <v>0</v>
      </c>
      <c r="AE291" s="31">
        <f>INDEX('INPUT MAX'!$B:$AK,Cal!$E291,IF(Cal!$P$3=22.5,MATCH(AE$1,Cal!$G$6:$G$21,0),MATCH(AE$1,Cal!$H$6:$H$41,0)))*Cal!$C291</f>
        <v>0</v>
      </c>
      <c r="AF291" s="31">
        <f>INDEX('INPUT MAX'!$B:$AK,Cal!$E291,IF(Cal!$P$3=22.5,MATCH(AF$1,Cal!$G$6:$G$21,0),MATCH(AF$1,Cal!$H$6:$H$41,0)))*Cal!$C291</f>
        <v>0</v>
      </c>
      <c r="AG291" s="31">
        <f>INDEX('INPUT MAX'!$B:$AK,Cal!$E291,IF(Cal!$P$3=22.5,MATCH(AG$1,Cal!$G$6:$G$21,0),MATCH(AG$1,Cal!$H$6:$H$41,0)))*Cal!$C291</f>
        <v>0</v>
      </c>
      <c r="AH291" s="31">
        <f>INDEX('INPUT MAX'!$B:$AK,Cal!$E291,IF(Cal!$P$3=22.5,MATCH(AH$1,Cal!$G$6:$G$21,0),MATCH(AH$1,Cal!$H$6:$H$41,0)))*Cal!$C291</f>
        <v>0</v>
      </c>
      <c r="AI291" s="31">
        <f>INDEX('INPUT MAX'!$B:$AK,Cal!$E291,IF(Cal!$P$3=22.5,MATCH(AI$1,Cal!$G$6:$G$21,0),MATCH(AI$1,Cal!$H$6:$H$41,0)))*Cal!$C291</f>
        <v>0</v>
      </c>
      <c r="AJ291" s="31">
        <f>INDEX('INPUT MAX'!$B:$AK,Cal!$E291,IF(Cal!$P$3=22.5,MATCH(AJ$1,Cal!$G$6:$G$21,0),MATCH(AJ$1,Cal!$H$6:$H$41,0)))*Cal!$C291</f>
        <v>0</v>
      </c>
      <c r="AK291" s="31">
        <f>INDEX('INPUT MAX'!$B:$AK,Cal!$E291,IF(Cal!$P$3=22.5,MATCH(AK$1,Cal!$G$6:$G$21,0),MATCH(AK$1,Cal!$H$6:$H$41,0)))*Cal!$C291</f>
        <v>0</v>
      </c>
      <c r="AL291" s="31">
        <f>INDEX('INPUT MAX'!$B:$AK,Cal!$E291,IF(Cal!$P$3=22.5,MATCH(AL$1,Cal!$G$6:$G$21,0),MATCH(AL$1,Cal!$H$6:$H$41,0)))*Cal!$C291</f>
        <v>0</v>
      </c>
    </row>
    <row r="292" spans="1:38" x14ac:dyDescent="0.4">
      <c r="A292" s="7">
        <f>Cal!A292</f>
        <v>291</v>
      </c>
      <c r="B292" s="31">
        <f>INDEX('INPUT MAX'!$B:$AK,Cal!$E292,IF(Cal!$P$3=22.5,MATCH(B$1,Cal!$G$6:$G$21,0),MATCH(B$1,Cal!$H$6:$H$41,0)))*Cal!$C292</f>
        <v>0</v>
      </c>
      <c r="C292" s="31">
        <f>INDEX('INPUT MAX'!$B:$AK,Cal!$E292,IF(Cal!$P$3=22.5,MATCH(C$1,Cal!$G$6:$G$21,0),MATCH(C$1,Cal!$H$6:$H$41,0)))*Cal!$C292</f>
        <v>0</v>
      </c>
      <c r="D292" s="31">
        <f>INDEX('INPUT MAX'!$B:$AK,Cal!$E292,IF(Cal!$P$3=22.5,MATCH(D$1,Cal!$G$6:$G$21,0),MATCH(D$1,Cal!$H$6:$H$41,0)))*Cal!$C292</f>
        <v>0</v>
      </c>
      <c r="E292" s="31">
        <f>INDEX('INPUT MAX'!$B:$AK,Cal!$E292,IF(Cal!$P$3=22.5,MATCH(E$1,Cal!$G$6:$G$21,0),MATCH(E$1,Cal!$H$6:$H$41,0)))*Cal!$C292</f>
        <v>0</v>
      </c>
      <c r="F292" s="31">
        <f>INDEX('INPUT MAX'!$B:$AK,Cal!$E292,IF(Cal!$P$3=22.5,MATCH(F$1,Cal!$G$6:$G$21,0),MATCH(F$1,Cal!$H$6:$H$41,0)))*Cal!$C292</f>
        <v>0</v>
      </c>
      <c r="G292" s="31">
        <f>INDEX('INPUT MAX'!$B:$AK,Cal!$E292,IF(Cal!$P$3=22.5,MATCH(G$1,Cal!$G$6:$G$21,0),MATCH(G$1,Cal!$H$6:$H$41,0)))*Cal!$C292</f>
        <v>0</v>
      </c>
      <c r="H292" s="31">
        <f>INDEX('INPUT MAX'!$B:$AK,Cal!$E292,IF(Cal!$P$3=22.5,MATCH(H$1,Cal!$G$6:$G$21,0),MATCH(H$1,Cal!$H$6:$H$41,0)))*Cal!$C292</f>
        <v>0</v>
      </c>
      <c r="I292" s="31">
        <f>INDEX('INPUT MAX'!$B:$AK,Cal!$E292,IF(Cal!$P$3=22.5,MATCH(I$1,Cal!$G$6:$G$21,0),MATCH(I$1,Cal!$H$6:$H$41,0)))*Cal!$C292</f>
        <v>0</v>
      </c>
      <c r="J292" s="31">
        <f>INDEX('INPUT MAX'!$B:$AK,Cal!$E292,IF(Cal!$P$3=22.5,MATCH(J$1,Cal!$G$6:$G$21,0),MATCH(J$1,Cal!$H$6:$H$41,0)))*Cal!$C292</f>
        <v>0</v>
      </c>
      <c r="K292" s="31">
        <f>INDEX('INPUT MAX'!$B:$AK,Cal!$E292,IF(Cal!$P$3=22.5,MATCH(K$1,Cal!$G$6:$G$21,0),MATCH(K$1,Cal!$H$6:$H$41,0)))*Cal!$C292</f>
        <v>0</v>
      </c>
      <c r="L292" s="31">
        <f>INDEX('INPUT MAX'!$B:$AK,Cal!$E292,IF(Cal!$P$3=22.5,MATCH(L$1,Cal!$G$6:$G$21,0),MATCH(L$1,Cal!$H$6:$H$41,0)))*Cal!$C292</f>
        <v>0</v>
      </c>
      <c r="M292" s="31">
        <f>INDEX('INPUT MAX'!$B:$AK,Cal!$E292,IF(Cal!$P$3=22.5,MATCH(M$1,Cal!$G$6:$G$21,0),MATCH(M$1,Cal!$H$6:$H$41,0)))*Cal!$C292</f>
        <v>0</v>
      </c>
      <c r="N292" s="31">
        <f>INDEX('INPUT MAX'!$B:$AK,Cal!$E292,IF(Cal!$P$3=22.5,MATCH(N$1,Cal!$G$6:$G$21,0),MATCH(N$1,Cal!$H$6:$H$41,0)))*Cal!$C292</f>
        <v>0</v>
      </c>
      <c r="O292" s="31">
        <f>INDEX('INPUT MAX'!$B:$AK,Cal!$E292,IF(Cal!$P$3=22.5,MATCH(O$1,Cal!$G$6:$G$21,0),MATCH(O$1,Cal!$H$6:$H$41,0)))*Cal!$C292</f>
        <v>0</v>
      </c>
      <c r="P292" s="31">
        <f>INDEX('INPUT MAX'!$B:$AK,Cal!$E292,IF(Cal!$P$3=22.5,MATCH(P$1,Cal!$G$6:$G$21,0),MATCH(P$1,Cal!$H$6:$H$41,0)))*Cal!$C292</f>
        <v>0</v>
      </c>
      <c r="Q292" s="31">
        <f>INDEX('INPUT MAX'!$B:$AK,Cal!$E292,IF(Cal!$P$3=22.5,MATCH(Q$1,Cal!$G$6:$G$21,0),MATCH(Q$1,Cal!$H$6:$H$41,0)))*Cal!$C292</f>
        <v>0</v>
      </c>
      <c r="R292" s="31">
        <f>INDEX('INPUT MAX'!$B:$AK,Cal!$E292,IF(Cal!$P$3=22.5,MATCH(R$1,Cal!$G$6:$G$21,0),MATCH(R$1,Cal!$H$6:$H$41,0)))*Cal!$C292</f>
        <v>0</v>
      </c>
      <c r="S292" s="31">
        <f>INDEX('INPUT MAX'!$B:$AK,Cal!$E292,IF(Cal!$P$3=22.5,MATCH(S$1,Cal!$G$6:$G$21,0),MATCH(S$1,Cal!$H$6:$H$41,0)))*Cal!$C292</f>
        <v>0</v>
      </c>
      <c r="T292" s="31">
        <f>INDEX('INPUT MAX'!$B:$AK,Cal!$E292,IF(Cal!$P$3=22.5,MATCH(T$1,Cal!$G$6:$G$21,0),MATCH(T$1,Cal!$H$6:$H$41,0)))*Cal!$C292</f>
        <v>0</v>
      </c>
      <c r="U292" s="31">
        <f>INDEX('INPUT MAX'!$B:$AK,Cal!$E292,IF(Cal!$P$3=22.5,MATCH(U$1,Cal!$G$6:$G$21,0),MATCH(U$1,Cal!$H$6:$H$41,0)))*Cal!$C292</f>
        <v>0</v>
      </c>
      <c r="V292" s="31">
        <f>INDEX('INPUT MAX'!$B:$AK,Cal!$E292,IF(Cal!$P$3=22.5,MATCH(V$1,Cal!$G$6:$G$21,0),MATCH(V$1,Cal!$H$6:$H$41,0)))*Cal!$C292</f>
        <v>0</v>
      </c>
      <c r="W292" s="31">
        <f>INDEX('INPUT MAX'!$B:$AK,Cal!$E292,IF(Cal!$P$3=22.5,MATCH(W$1,Cal!$G$6:$G$21,0),MATCH(W$1,Cal!$H$6:$H$41,0)))*Cal!$C292</f>
        <v>0</v>
      </c>
      <c r="X292" s="31">
        <f>INDEX('INPUT MAX'!$B:$AK,Cal!$E292,IF(Cal!$P$3=22.5,MATCH(X$1,Cal!$G$6:$G$21,0),MATCH(X$1,Cal!$H$6:$H$41,0)))*Cal!$C292</f>
        <v>0</v>
      </c>
      <c r="Y292" s="31">
        <f>INDEX('INPUT MAX'!$B:$AK,Cal!$E292,IF(Cal!$P$3=22.5,MATCH(Y$1,Cal!$G$6:$G$21,0),MATCH(Y$1,Cal!$H$6:$H$41,0)))*Cal!$C292</f>
        <v>0</v>
      </c>
      <c r="Z292" s="31">
        <f>INDEX('INPUT MAX'!$B:$AK,Cal!$E292,IF(Cal!$P$3=22.5,MATCH(Z$1,Cal!$G$6:$G$21,0),MATCH(Z$1,Cal!$H$6:$H$41,0)))*Cal!$C292</f>
        <v>0</v>
      </c>
      <c r="AA292" s="31">
        <f>INDEX('INPUT MAX'!$B:$AK,Cal!$E292,IF(Cal!$P$3=22.5,MATCH(AA$1,Cal!$G$6:$G$21,0),MATCH(AA$1,Cal!$H$6:$H$41,0)))*Cal!$C292</f>
        <v>0</v>
      </c>
      <c r="AB292" s="31">
        <f>INDEX('INPUT MAX'!$B:$AK,Cal!$E292,IF(Cal!$P$3=22.5,MATCH(AB$1,Cal!$G$6:$G$21,0),MATCH(AB$1,Cal!$H$6:$H$41,0)))*Cal!$C292</f>
        <v>0</v>
      </c>
      <c r="AC292" s="31">
        <f>INDEX('INPUT MAX'!$B:$AK,Cal!$E292,IF(Cal!$P$3=22.5,MATCH(AC$1,Cal!$G$6:$G$21,0),MATCH(AC$1,Cal!$H$6:$H$41,0)))*Cal!$C292</f>
        <v>0</v>
      </c>
      <c r="AD292" s="31">
        <f>INDEX('INPUT MAX'!$B:$AK,Cal!$E292,IF(Cal!$P$3=22.5,MATCH(AD$1,Cal!$G$6:$G$21,0),MATCH(AD$1,Cal!$H$6:$H$41,0)))*Cal!$C292</f>
        <v>0</v>
      </c>
      <c r="AE292" s="31">
        <f>INDEX('INPUT MAX'!$B:$AK,Cal!$E292,IF(Cal!$P$3=22.5,MATCH(AE$1,Cal!$G$6:$G$21,0),MATCH(AE$1,Cal!$H$6:$H$41,0)))*Cal!$C292</f>
        <v>0</v>
      </c>
      <c r="AF292" s="31">
        <f>INDEX('INPUT MAX'!$B:$AK,Cal!$E292,IF(Cal!$P$3=22.5,MATCH(AF$1,Cal!$G$6:$G$21,0),MATCH(AF$1,Cal!$H$6:$H$41,0)))*Cal!$C292</f>
        <v>0</v>
      </c>
      <c r="AG292" s="31">
        <f>INDEX('INPUT MAX'!$B:$AK,Cal!$E292,IF(Cal!$P$3=22.5,MATCH(AG$1,Cal!$G$6:$G$21,0),MATCH(AG$1,Cal!$H$6:$H$41,0)))*Cal!$C292</f>
        <v>0</v>
      </c>
      <c r="AH292" s="31">
        <f>INDEX('INPUT MAX'!$B:$AK,Cal!$E292,IF(Cal!$P$3=22.5,MATCH(AH$1,Cal!$G$6:$G$21,0),MATCH(AH$1,Cal!$H$6:$H$41,0)))*Cal!$C292</f>
        <v>0</v>
      </c>
      <c r="AI292" s="31">
        <f>INDEX('INPUT MAX'!$B:$AK,Cal!$E292,IF(Cal!$P$3=22.5,MATCH(AI$1,Cal!$G$6:$G$21,0),MATCH(AI$1,Cal!$H$6:$H$41,0)))*Cal!$C292</f>
        <v>0</v>
      </c>
      <c r="AJ292" s="31">
        <f>INDEX('INPUT MAX'!$B:$AK,Cal!$E292,IF(Cal!$P$3=22.5,MATCH(AJ$1,Cal!$G$6:$G$21,0),MATCH(AJ$1,Cal!$H$6:$H$41,0)))*Cal!$C292</f>
        <v>0</v>
      </c>
      <c r="AK292" s="31">
        <f>INDEX('INPUT MAX'!$B:$AK,Cal!$E292,IF(Cal!$P$3=22.5,MATCH(AK$1,Cal!$G$6:$G$21,0),MATCH(AK$1,Cal!$H$6:$H$41,0)))*Cal!$C292</f>
        <v>0</v>
      </c>
      <c r="AL292" s="31">
        <f>INDEX('INPUT MAX'!$B:$AK,Cal!$E292,IF(Cal!$P$3=22.5,MATCH(AL$1,Cal!$G$6:$G$21,0),MATCH(AL$1,Cal!$H$6:$H$41,0)))*Cal!$C292</f>
        <v>0</v>
      </c>
    </row>
    <row r="293" spans="1:38" x14ac:dyDescent="0.4">
      <c r="A293" s="7">
        <f>Cal!A293</f>
        <v>292</v>
      </c>
      <c r="B293" s="31">
        <f>INDEX('INPUT MAX'!$B:$AK,Cal!$E293,IF(Cal!$P$3=22.5,MATCH(B$1,Cal!$G$6:$G$21,0),MATCH(B$1,Cal!$H$6:$H$41,0)))*Cal!$C293</f>
        <v>0</v>
      </c>
      <c r="C293" s="31">
        <f>INDEX('INPUT MAX'!$B:$AK,Cal!$E293,IF(Cal!$P$3=22.5,MATCH(C$1,Cal!$G$6:$G$21,0),MATCH(C$1,Cal!$H$6:$H$41,0)))*Cal!$C293</f>
        <v>0</v>
      </c>
      <c r="D293" s="31">
        <f>INDEX('INPUT MAX'!$B:$AK,Cal!$E293,IF(Cal!$P$3=22.5,MATCH(D$1,Cal!$G$6:$G$21,0),MATCH(D$1,Cal!$H$6:$H$41,0)))*Cal!$C293</f>
        <v>0</v>
      </c>
      <c r="E293" s="31">
        <f>INDEX('INPUT MAX'!$B:$AK,Cal!$E293,IF(Cal!$P$3=22.5,MATCH(E$1,Cal!$G$6:$G$21,0),MATCH(E$1,Cal!$H$6:$H$41,0)))*Cal!$C293</f>
        <v>0</v>
      </c>
      <c r="F293" s="31">
        <f>INDEX('INPUT MAX'!$B:$AK,Cal!$E293,IF(Cal!$P$3=22.5,MATCH(F$1,Cal!$G$6:$G$21,0),MATCH(F$1,Cal!$H$6:$H$41,0)))*Cal!$C293</f>
        <v>0</v>
      </c>
      <c r="G293" s="31">
        <f>INDEX('INPUT MAX'!$B:$AK,Cal!$E293,IF(Cal!$P$3=22.5,MATCH(G$1,Cal!$G$6:$G$21,0),MATCH(G$1,Cal!$H$6:$H$41,0)))*Cal!$C293</f>
        <v>0</v>
      </c>
      <c r="H293" s="31">
        <f>INDEX('INPUT MAX'!$B:$AK,Cal!$E293,IF(Cal!$P$3=22.5,MATCH(H$1,Cal!$G$6:$G$21,0),MATCH(H$1,Cal!$H$6:$H$41,0)))*Cal!$C293</f>
        <v>0</v>
      </c>
      <c r="I293" s="31">
        <f>INDEX('INPUT MAX'!$B:$AK,Cal!$E293,IF(Cal!$P$3=22.5,MATCH(I$1,Cal!$G$6:$G$21,0),MATCH(I$1,Cal!$H$6:$H$41,0)))*Cal!$C293</f>
        <v>0</v>
      </c>
      <c r="J293" s="31">
        <f>INDEX('INPUT MAX'!$B:$AK,Cal!$E293,IF(Cal!$P$3=22.5,MATCH(J$1,Cal!$G$6:$G$21,0),MATCH(J$1,Cal!$H$6:$H$41,0)))*Cal!$C293</f>
        <v>0</v>
      </c>
      <c r="K293" s="31">
        <f>INDEX('INPUT MAX'!$B:$AK,Cal!$E293,IF(Cal!$P$3=22.5,MATCH(K$1,Cal!$G$6:$G$21,0),MATCH(K$1,Cal!$H$6:$H$41,0)))*Cal!$C293</f>
        <v>0</v>
      </c>
      <c r="L293" s="31">
        <f>INDEX('INPUT MAX'!$B:$AK,Cal!$E293,IF(Cal!$P$3=22.5,MATCH(L$1,Cal!$G$6:$G$21,0),MATCH(L$1,Cal!$H$6:$H$41,0)))*Cal!$C293</f>
        <v>0</v>
      </c>
      <c r="M293" s="31">
        <f>INDEX('INPUT MAX'!$B:$AK,Cal!$E293,IF(Cal!$P$3=22.5,MATCH(M$1,Cal!$G$6:$G$21,0),MATCH(M$1,Cal!$H$6:$H$41,0)))*Cal!$C293</f>
        <v>0</v>
      </c>
      <c r="N293" s="31">
        <f>INDEX('INPUT MAX'!$B:$AK,Cal!$E293,IF(Cal!$P$3=22.5,MATCH(N$1,Cal!$G$6:$G$21,0),MATCH(N$1,Cal!$H$6:$H$41,0)))*Cal!$C293</f>
        <v>0</v>
      </c>
      <c r="O293" s="31">
        <f>INDEX('INPUT MAX'!$B:$AK,Cal!$E293,IF(Cal!$P$3=22.5,MATCH(O$1,Cal!$G$6:$G$21,0),MATCH(O$1,Cal!$H$6:$H$41,0)))*Cal!$C293</f>
        <v>0</v>
      </c>
      <c r="P293" s="31">
        <f>INDEX('INPUT MAX'!$B:$AK,Cal!$E293,IF(Cal!$P$3=22.5,MATCH(P$1,Cal!$G$6:$G$21,0),MATCH(P$1,Cal!$H$6:$H$41,0)))*Cal!$C293</f>
        <v>0</v>
      </c>
      <c r="Q293" s="31">
        <f>INDEX('INPUT MAX'!$B:$AK,Cal!$E293,IF(Cal!$P$3=22.5,MATCH(Q$1,Cal!$G$6:$G$21,0),MATCH(Q$1,Cal!$H$6:$H$41,0)))*Cal!$C293</f>
        <v>0</v>
      </c>
      <c r="R293" s="31">
        <f>INDEX('INPUT MAX'!$B:$AK,Cal!$E293,IF(Cal!$P$3=22.5,MATCH(R$1,Cal!$G$6:$G$21,0),MATCH(R$1,Cal!$H$6:$H$41,0)))*Cal!$C293</f>
        <v>0</v>
      </c>
      <c r="S293" s="31">
        <f>INDEX('INPUT MAX'!$B:$AK,Cal!$E293,IF(Cal!$P$3=22.5,MATCH(S$1,Cal!$G$6:$G$21,0),MATCH(S$1,Cal!$H$6:$H$41,0)))*Cal!$C293</f>
        <v>0</v>
      </c>
      <c r="T293" s="31">
        <f>INDEX('INPUT MAX'!$B:$AK,Cal!$E293,IF(Cal!$P$3=22.5,MATCH(T$1,Cal!$G$6:$G$21,0),MATCH(T$1,Cal!$H$6:$H$41,0)))*Cal!$C293</f>
        <v>0</v>
      </c>
      <c r="U293" s="31">
        <f>INDEX('INPUT MAX'!$B:$AK,Cal!$E293,IF(Cal!$P$3=22.5,MATCH(U$1,Cal!$G$6:$G$21,0),MATCH(U$1,Cal!$H$6:$H$41,0)))*Cal!$C293</f>
        <v>0</v>
      </c>
      <c r="V293" s="31">
        <f>INDEX('INPUT MAX'!$B:$AK,Cal!$E293,IF(Cal!$P$3=22.5,MATCH(V$1,Cal!$G$6:$G$21,0),MATCH(V$1,Cal!$H$6:$H$41,0)))*Cal!$C293</f>
        <v>0</v>
      </c>
      <c r="W293" s="31">
        <f>INDEX('INPUT MAX'!$B:$AK,Cal!$E293,IF(Cal!$P$3=22.5,MATCH(W$1,Cal!$G$6:$G$21,0),MATCH(W$1,Cal!$H$6:$H$41,0)))*Cal!$C293</f>
        <v>0</v>
      </c>
      <c r="X293" s="31">
        <f>INDEX('INPUT MAX'!$B:$AK,Cal!$E293,IF(Cal!$P$3=22.5,MATCH(X$1,Cal!$G$6:$G$21,0),MATCH(X$1,Cal!$H$6:$H$41,0)))*Cal!$C293</f>
        <v>0</v>
      </c>
      <c r="Y293" s="31">
        <f>INDEX('INPUT MAX'!$B:$AK,Cal!$E293,IF(Cal!$P$3=22.5,MATCH(Y$1,Cal!$G$6:$G$21,0),MATCH(Y$1,Cal!$H$6:$H$41,0)))*Cal!$C293</f>
        <v>0</v>
      </c>
      <c r="Z293" s="31">
        <f>INDEX('INPUT MAX'!$B:$AK,Cal!$E293,IF(Cal!$P$3=22.5,MATCH(Z$1,Cal!$G$6:$G$21,0),MATCH(Z$1,Cal!$H$6:$H$41,0)))*Cal!$C293</f>
        <v>0</v>
      </c>
      <c r="AA293" s="31">
        <f>INDEX('INPUT MAX'!$B:$AK,Cal!$E293,IF(Cal!$P$3=22.5,MATCH(AA$1,Cal!$G$6:$G$21,0),MATCH(AA$1,Cal!$H$6:$H$41,0)))*Cal!$C293</f>
        <v>0</v>
      </c>
      <c r="AB293" s="31">
        <f>INDEX('INPUT MAX'!$B:$AK,Cal!$E293,IF(Cal!$P$3=22.5,MATCH(AB$1,Cal!$G$6:$G$21,0),MATCH(AB$1,Cal!$H$6:$H$41,0)))*Cal!$C293</f>
        <v>0</v>
      </c>
      <c r="AC293" s="31">
        <f>INDEX('INPUT MAX'!$B:$AK,Cal!$E293,IF(Cal!$P$3=22.5,MATCH(AC$1,Cal!$G$6:$G$21,0),MATCH(AC$1,Cal!$H$6:$H$41,0)))*Cal!$C293</f>
        <v>0</v>
      </c>
      <c r="AD293" s="31">
        <f>INDEX('INPUT MAX'!$B:$AK,Cal!$E293,IF(Cal!$P$3=22.5,MATCH(AD$1,Cal!$G$6:$G$21,0),MATCH(AD$1,Cal!$H$6:$H$41,0)))*Cal!$C293</f>
        <v>0</v>
      </c>
      <c r="AE293" s="31">
        <f>INDEX('INPUT MAX'!$B:$AK,Cal!$E293,IF(Cal!$P$3=22.5,MATCH(AE$1,Cal!$G$6:$G$21,0),MATCH(AE$1,Cal!$H$6:$H$41,0)))*Cal!$C293</f>
        <v>0</v>
      </c>
      <c r="AF293" s="31">
        <f>INDEX('INPUT MAX'!$B:$AK,Cal!$E293,IF(Cal!$P$3=22.5,MATCH(AF$1,Cal!$G$6:$G$21,0),MATCH(AF$1,Cal!$H$6:$H$41,0)))*Cal!$C293</f>
        <v>0</v>
      </c>
      <c r="AG293" s="31">
        <f>INDEX('INPUT MAX'!$B:$AK,Cal!$E293,IF(Cal!$P$3=22.5,MATCH(AG$1,Cal!$G$6:$G$21,0),MATCH(AG$1,Cal!$H$6:$H$41,0)))*Cal!$C293</f>
        <v>0</v>
      </c>
      <c r="AH293" s="31">
        <f>INDEX('INPUT MAX'!$B:$AK,Cal!$E293,IF(Cal!$P$3=22.5,MATCH(AH$1,Cal!$G$6:$G$21,0),MATCH(AH$1,Cal!$H$6:$H$41,0)))*Cal!$C293</f>
        <v>0</v>
      </c>
      <c r="AI293" s="31">
        <f>INDEX('INPUT MAX'!$B:$AK,Cal!$E293,IF(Cal!$P$3=22.5,MATCH(AI$1,Cal!$G$6:$G$21,0),MATCH(AI$1,Cal!$H$6:$H$41,0)))*Cal!$C293</f>
        <v>0</v>
      </c>
      <c r="AJ293" s="31">
        <f>INDEX('INPUT MAX'!$B:$AK,Cal!$E293,IF(Cal!$P$3=22.5,MATCH(AJ$1,Cal!$G$6:$G$21,0),MATCH(AJ$1,Cal!$H$6:$H$41,0)))*Cal!$C293</f>
        <v>0</v>
      </c>
      <c r="AK293" s="31">
        <f>INDEX('INPUT MAX'!$B:$AK,Cal!$E293,IF(Cal!$P$3=22.5,MATCH(AK$1,Cal!$G$6:$G$21,0),MATCH(AK$1,Cal!$H$6:$H$41,0)))*Cal!$C293</f>
        <v>0</v>
      </c>
      <c r="AL293" s="31">
        <f>INDEX('INPUT MAX'!$B:$AK,Cal!$E293,IF(Cal!$P$3=22.5,MATCH(AL$1,Cal!$G$6:$G$21,0),MATCH(AL$1,Cal!$H$6:$H$41,0)))*Cal!$C293</f>
        <v>0</v>
      </c>
    </row>
    <row r="294" spans="1:38" x14ac:dyDescent="0.4">
      <c r="A294" s="7">
        <f>Cal!A294</f>
        <v>293</v>
      </c>
      <c r="B294" s="31">
        <f>INDEX('INPUT MAX'!$B:$AK,Cal!$E294,IF(Cal!$P$3=22.5,MATCH(B$1,Cal!$G$6:$G$21,0),MATCH(B$1,Cal!$H$6:$H$41,0)))*Cal!$C294</f>
        <v>0</v>
      </c>
      <c r="C294" s="31">
        <f>INDEX('INPUT MAX'!$B:$AK,Cal!$E294,IF(Cal!$P$3=22.5,MATCH(C$1,Cal!$G$6:$G$21,0),MATCH(C$1,Cal!$H$6:$H$41,0)))*Cal!$C294</f>
        <v>0</v>
      </c>
      <c r="D294" s="31">
        <f>INDEX('INPUT MAX'!$B:$AK,Cal!$E294,IF(Cal!$P$3=22.5,MATCH(D$1,Cal!$G$6:$G$21,0),MATCH(D$1,Cal!$H$6:$H$41,0)))*Cal!$C294</f>
        <v>0</v>
      </c>
      <c r="E294" s="31">
        <f>INDEX('INPUT MAX'!$B:$AK,Cal!$E294,IF(Cal!$P$3=22.5,MATCH(E$1,Cal!$G$6:$G$21,0),MATCH(E$1,Cal!$H$6:$H$41,0)))*Cal!$C294</f>
        <v>0</v>
      </c>
      <c r="F294" s="31">
        <f>INDEX('INPUT MAX'!$B:$AK,Cal!$E294,IF(Cal!$P$3=22.5,MATCH(F$1,Cal!$G$6:$G$21,0),MATCH(F$1,Cal!$H$6:$H$41,0)))*Cal!$C294</f>
        <v>0</v>
      </c>
      <c r="G294" s="31">
        <f>INDEX('INPUT MAX'!$B:$AK,Cal!$E294,IF(Cal!$P$3=22.5,MATCH(G$1,Cal!$G$6:$G$21,0),MATCH(G$1,Cal!$H$6:$H$41,0)))*Cal!$C294</f>
        <v>0</v>
      </c>
      <c r="H294" s="31">
        <f>INDEX('INPUT MAX'!$B:$AK,Cal!$E294,IF(Cal!$P$3=22.5,MATCH(H$1,Cal!$G$6:$G$21,0),MATCH(H$1,Cal!$H$6:$H$41,0)))*Cal!$C294</f>
        <v>0</v>
      </c>
      <c r="I294" s="31">
        <f>INDEX('INPUT MAX'!$B:$AK,Cal!$E294,IF(Cal!$P$3=22.5,MATCH(I$1,Cal!$G$6:$G$21,0),MATCH(I$1,Cal!$H$6:$H$41,0)))*Cal!$C294</f>
        <v>0</v>
      </c>
      <c r="J294" s="31">
        <f>INDEX('INPUT MAX'!$B:$AK,Cal!$E294,IF(Cal!$P$3=22.5,MATCH(J$1,Cal!$G$6:$G$21,0),MATCH(J$1,Cal!$H$6:$H$41,0)))*Cal!$C294</f>
        <v>0</v>
      </c>
      <c r="K294" s="31">
        <f>INDEX('INPUT MAX'!$B:$AK,Cal!$E294,IF(Cal!$P$3=22.5,MATCH(K$1,Cal!$G$6:$G$21,0),MATCH(K$1,Cal!$H$6:$H$41,0)))*Cal!$C294</f>
        <v>0</v>
      </c>
      <c r="L294" s="31">
        <f>INDEX('INPUT MAX'!$B:$AK,Cal!$E294,IF(Cal!$P$3=22.5,MATCH(L$1,Cal!$G$6:$G$21,0),MATCH(L$1,Cal!$H$6:$H$41,0)))*Cal!$C294</f>
        <v>0</v>
      </c>
      <c r="M294" s="31">
        <f>INDEX('INPUT MAX'!$B:$AK,Cal!$E294,IF(Cal!$P$3=22.5,MATCH(M$1,Cal!$G$6:$G$21,0),MATCH(M$1,Cal!$H$6:$H$41,0)))*Cal!$C294</f>
        <v>0</v>
      </c>
      <c r="N294" s="31">
        <f>INDEX('INPUT MAX'!$B:$AK,Cal!$E294,IF(Cal!$P$3=22.5,MATCH(N$1,Cal!$G$6:$G$21,0),MATCH(N$1,Cal!$H$6:$H$41,0)))*Cal!$C294</f>
        <v>0</v>
      </c>
      <c r="O294" s="31">
        <f>INDEX('INPUT MAX'!$B:$AK,Cal!$E294,IF(Cal!$P$3=22.5,MATCH(O$1,Cal!$G$6:$G$21,0),MATCH(O$1,Cal!$H$6:$H$41,0)))*Cal!$C294</f>
        <v>0</v>
      </c>
      <c r="P294" s="31">
        <f>INDEX('INPUT MAX'!$B:$AK,Cal!$E294,IF(Cal!$P$3=22.5,MATCH(P$1,Cal!$G$6:$G$21,0),MATCH(P$1,Cal!$H$6:$H$41,0)))*Cal!$C294</f>
        <v>0</v>
      </c>
      <c r="Q294" s="31">
        <f>INDEX('INPUT MAX'!$B:$AK,Cal!$E294,IF(Cal!$P$3=22.5,MATCH(Q$1,Cal!$G$6:$G$21,0),MATCH(Q$1,Cal!$H$6:$H$41,0)))*Cal!$C294</f>
        <v>0</v>
      </c>
      <c r="R294" s="31">
        <f>INDEX('INPUT MAX'!$B:$AK,Cal!$E294,IF(Cal!$P$3=22.5,MATCH(R$1,Cal!$G$6:$G$21,0),MATCH(R$1,Cal!$H$6:$H$41,0)))*Cal!$C294</f>
        <v>0</v>
      </c>
      <c r="S294" s="31">
        <f>INDEX('INPUT MAX'!$B:$AK,Cal!$E294,IF(Cal!$P$3=22.5,MATCH(S$1,Cal!$G$6:$G$21,0),MATCH(S$1,Cal!$H$6:$H$41,0)))*Cal!$C294</f>
        <v>0</v>
      </c>
      <c r="T294" s="31">
        <f>INDEX('INPUT MAX'!$B:$AK,Cal!$E294,IF(Cal!$P$3=22.5,MATCH(T$1,Cal!$G$6:$G$21,0),MATCH(T$1,Cal!$H$6:$H$41,0)))*Cal!$C294</f>
        <v>0</v>
      </c>
      <c r="U294" s="31">
        <f>INDEX('INPUT MAX'!$B:$AK,Cal!$E294,IF(Cal!$P$3=22.5,MATCH(U$1,Cal!$G$6:$G$21,0),MATCH(U$1,Cal!$H$6:$H$41,0)))*Cal!$C294</f>
        <v>0</v>
      </c>
      <c r="V294" s="31">
        <f>INDEX('INPUT MAX'!$B:$AK,Cal!$E294,IF(Cal!$P$3=22.5,MATCH(V$1,Cal!$G$6:$G$21,0),MATCH(V$1,Cal!$H$6:$H$41,0)))*Cal!$C294</f>
        <v>0</v>
      </c>
      <c r="W294" s="31">
        <f>INDEX('INPUT MAX'!$B:$AK,Cal!$E294,IF(Cal!$P$3=22.5,MATCH(W$1,Cal!$G$6:$G$21,0),MATCH(W$1,Cal!$H$6:$H$41,0)))*Cal!$C294</f>
        <v>0</v>
      </c>
      <c r="X294" s="31">
        <f>INDEX('INPUT MAX'!$B:$AK,Cal!$E294,IF(Cal!$P$3=22.5,MATCH(X$1,Cal!$G$6:$G$21,0),MATCH(X$1,Cal!$H$6:$H$41,0)))*Cal!$C294</f>
        <v>0</v>
      </c>
      <c r="Y294" s="31">
        <f>INDEX('INPUT MAX'!$B:$AK,Cal!$E294,IF(Cal!$P$3=22.5,MATCH(Y$1,Cal!$G$6:$G$21,0),MATCH(Y$1,Cal!$H$6:$H$41,0)))*Cal!$C294</f>
        <v>0</v>
      </c>
      <c r="Z294" s="31">
        <f>INDEX('INPUT MAX'!$B:$AK,Cal!$E294,IF(Cal!$P$3=22.5,MATCH(Z$1,Cal!$G$6:$G$21,0),MATCH(Z$1,Cal!$H$6:$H$41,0)))*Cal!$C294</f>
        <v>0</v>
      </c>
      <c r="AA294" s="31">
        <f>INDEX('INPUT MAX'!$B:$AK,Cal!$E294,IF(Cal!$P$3=22.5,MATCH(AA$1,Cal!$G$6:$G$21,0),MATCH(AA$1,Cal!$H$6:$H$41,0)))*Cal!$C294</f>
        <v>0</v>
      </c>
      <c r="AB294" s="31">
        <f>INDEX('INPUT MAX'!$B:$AK,Cal!$E294,IF(Cal!$P$3=22.5,MATCH(AB$1,Cal!$G$6:$G$21,0),MATCH(AB$1,Cal!$H$6:$H$41,0)))*Cal!$C294</f>
        <v>0</v>
      </c>
      <c r="AC294" s="31">
        <f>INDEX('INPUT MAX'!$B:$AK,Cal!$E294,IF(Cal!$P$3=22.5,MATCH(AC$1,Cal!$G$6:$G$21,0),MATCH(AC$1,Cal!$H$6:$H$41,0)))*Cal!$C294</f>
        <v>0</v>
      </c>
      <c r="AD294" s="31">
        <f>INDEX('INPUT MAX'!$B:$AK,Cal!$E294,IF(Cal!$P$3=22.5,MATCH(AD$1,Cal!$G$6:$G$21,0),MATCH(AD$1,Cal!$H$6:$H$41,0)))*Cal!$C294</f>
        <v>0</v>
      </c>
      <c r="AE294" s="31">
        <f>INDEX('INPUT MAX'!$B:$AK,Cal!$E294,IF(Cal!$P$3=22.5,MATCH(AE$1,Cal!$G$6:$G$21,0),MATCH(AE$1,Cal!$H$6:$H$41,0)))*Cal!$C294</f>
        <v>0</v>
      </c>
      <c r="AF294" s="31">
        <f>INDEX('INPUT MAX'!$B:$AK,Cal!$E294,IF(Cal!$P$3=22.5,MATCH(AF$1,Cal!$G$6:$G$21,0),MATCH(AF$1,Cal!$H$6:$H$41,0)))*Cal!$C294</f>
        <v>0</v>
      </c>
      <c r="AG294" s="31">
        <f>INDEX('INPUT MAX'!$B:$AK,Cal!$E294,IF(Cal!$P$3=22.5,MATCH(AG$1,Cal!$G$6:$G$21,0),MATCH(AG$1,Cal!$H$6:$H$41,0)))*Cal!$C294</f>
        <v>0</v>
      </c>
      <c r="AH294" s="31">
        <f>INDEX('INPUT MAX'!$B:$AK,Cal!$E294,IF(Cal!$P$3=22.5,MATCH(AH$1,Cal!$G$6:$G$21,0),MATCH(AH$1,Cal!$H$6:$H$41,0)))*Cal!$C294</f>
        <v>0</v>
      </c>
      <c r="AI294" s="31">
        <f>INDEX('INPUT MAX'!$B:$AK,Cal!$E294,IF(Cal!$P$3=22.5,MATCH(AI$1,Cal!$G$6:$G$21,0),MATCH(AI$1,Cal!$H$6:$H$41,0)))*Cal!$C294</f>
        <v>0</v>
      </c>
      <c r="AJ294" s="31">
        <f>INDEX('INPUT MAX'!$B:$AK,Cal!$E294,IF(Cal!$P$3=22.5,MATCH(AJ$1,Cal!$G$6:$G$21,0),MATCH(AJ$1,Cal!$H$6:$H$41,0)))*Cal!$C294</f>
        <v>0</v>
      </c>
      <c r="AK294" s="31">
        <f>INDEX('INPUT MAX'!$B:$AK,Cal!$E294,IF(Cal!$P$3=22.5,MATCH(AK$1,Cal!$G$6:$G$21,0),MATCH(AK$1,Cal!$H$6:$H$41,0)))*Cal!$C294</f>
        <v>0</v>
      </c>
      <c r="AL294" s="31">
        <f>INDEX('INPUT MAX'!$B:$AK,Cal!$E294,IF(Cal!$P$3=22.5,MATCH(AL$1,Cal!$G$6:$G$21,0),MATCH(AL$1,Cal!$H$6:$H$41,0)))*Cal!$C294</f>
        <v>0</v>
      </c>
    </row>
    <row r="295" spans="1:38" x14ac:dyDescent="0.4">
      <c r="A295" s="7">
        <f>Cal!A295</f>
        <v>294</v>
      </c>
      <c r="B295" s="31">
        <f>INDEX('INPUT MAX'!$B:$AK,Cal!$E295,IF(Cal!$P$3=22.5,MATCH(B$1,Cal!$G$6:$G$21,0),MATCH(B$1,Cal!$H$6:$H$41,0)))*Cal!$C295</f>
        <v>0</v>
      </c>
      <c r="C295" s="31">
        <f>INDEX('INPUT MAX'!$B:$AK,Cal!$E295,IF(Cal!$P$3=22.5,MATCH(C$1,Cal!$G$6:$G$21,0),MATCH(C$1,Cal!$H$6:$H$41,0)))*Cal!$C295</f>
        <v>0</v>
      </c>
      <c r="D295" s="31">
        <f>INDEX('INPUT MAX'!$B:$AK,Cal!$E295,IF(Cal!$P$3=22.5,MATCH(D$1,Cal!$G$6:$G$21,0),MATCH(D$1,Cal!$H$6:$H$41,0)))*Cal!$C295</f>
        <v>0</v>
      </c>
      <c r="E295" s="31">
        <f>INDEX('INPUT MAX'!$B:$AK,Cal!$E295,IF(Cal!$P$3=22.5,MATCH(E$1,Cal!$G$6:$G$21,0),MATCH(E$1,Cal!$H$6:$H$41,0)))*Cal!$C295</f>
        <v>0</v>
      </c>
      <c r="F295" s="31">
        <f>INDEX('INPUT MAX'!$B:$AK,Cal!$E295,IF(Cal!$P$3=22.5,MATCH(F$1,Cal!$G$6:$G$21,0),MATCH(F$1,Cal!$H$6:$H$41,0)))*Cal!$C295</f>
        <v>0</v>
      </c>
      <c r="G295" s="31">
        <f>INDEX('INPUT MAX'!$B:$AK,Cal!$E295,IF(Cal!$P$3=22.5,MATCH(G$1,Cal!$G$6:$G$21,0),MATCH(G$1,Cal!$H$6:$H$41,0)))*Cal!$C295</f>
        <v>0</v>
      </c>
      <c r="H295" s="31">
        <f>INDEX('INPUT MAX'!$B:$AK,Cal!$E295,IF(Cal!$P$3=22.5,MATCH(H$1,Cal!$G$6:$G$21,0),MATCH(H$1,Cal!$H$6:$H$41,0)))*Cal!$C295</f>
        <v>0</v>
      </c>
      <c r="I295" s="31">
        <f>INDEX('INPUT MAX'!$B:$AK,Cal!$E295,IF(Cal!$P$3=22.5,MATCH(I$1,Cal!$G$6:$G$21,0),MATCH(I$1,Cal!$H$6:$H$41,0)))*Cal!$C295</f>
        <v>0</v>
      </c>
      <c r="J295" s="31">
        <f>INDEX('INPUT MAX'!$B:$AK,Cal!$E295,IF(Cal!$P$3=22.5,MATCH(J$1,Cal!$G$6:$G$21,0),MATCH(J$1,Cal!$H$6:$H$41,0)))*Cal!$C295</f>
        <v>0</v>
      </c>
      <c r="K295" s="31">
        <f>INDEX('INPUT MAX'!$B:$AK,Cal!$E295,IF(Cal!$P$3=22.5,MATCH(K$1,Cal!$G$6:$G$21,0),MATCH(K$1,Cal!$H$6:$H$41,0)))*Cal!$C295</f>
        <v>0</v>
      </c>
      <c r="L295" s="31">
        <f>INDEX('INPUT MAX'!$B:$AK,Cal!$E295,IF(Cal!$P$3=22.5,MATCH(L$1,Cal!$G$6:$G$21,0),MATCH(L$1,Cal!$H$6:$H$41,0)))*Cal!$C295</f>
        <v>0</v>
      </c>
      <c r="M295" s="31">
        <f>INDEX('INPUT MAX'!$B:$AK,Cal!$E295,IF(Cal!$P$3=22.5,MATCH(M$1,Cal!$G$6:$G$21,0),MATCH(M$1,Cal!$H$6:$H$41,0)))*Cal!$C295</f>
        <v>0</v>
      </c>
      <c r="N295" s="31">
        <f>INDEX('INPUT MAX'!$B:$AK,Cal!$E295,IF(Cal!$P$3=22.5,MATCH(N$1,Cal!$G$6:$G$21,0),MATCH(N$1,Cal!$H$6:$H$41,0)))*Cal!$C295</f>
        <v>0</v>
      </c>
      <c r="O295" s="31">
        <f>INDEX('INPUT MAX'!$B:$AK,Cal!$E295,IF(Cal!$P$3=22.5,MATCH(O$1,Cal!$G$6:$G$21,0),MATCH(O$1,Cal!$H$6:$H$41,0)))*Cal!$C295</f>
        <v>0</v>
      </c>
      <c r="P295" s="31">
        <f>INDEX('INPUT MAX'!$B:$AK,Cal!$E295,IF(Cal!$P$3=22.5,MATCH(P$1,Cal!$G$6:$G$21,0),MATCH(P$1,Cal!$H$6:$H$41,0)))*Cal!$C295</f>
        <v>0</v>
      </c>
      <c r="Q295" s="31">
        <f>INDEX('INPUT MAX'!$B:$AK,Cal!$E295,IF(Cal!$P$3=22.5,MATCH(Q$1,Cal!$G$6:$G$21,0),MATCH(Q$1,Cal!$H$6:$H$41,0)))*Cal!$C295</f>
        <v>0</v>
      </c>
      <c r="R295" s="31">
        <f>INDEX('INPUT MAX'!$B:$AK,Cal!$E295,IF(Cal!$P$3=22.5,MATCH(R$1,Cal!$G$6:$G$21,0),MATCH(R$1,Cal!$H$6:$H$41,0)))*Cal!$C295</f>
        <v>0</v>
      </c>
      <c r="S295" s="31">
        <f>INDEX('INPUT MAX'!$B:$AK,Cal!$E295,IF(Cal!$P$3=22.5,MATCH(S$1,Cal!$G$6:$G$21,0),MATCH(S$1,Cal!$H$6:$H$41,0)))*Cal!$C295</f>
        <v>0</v>
      </c>
      <c r="T295" s="31">
        <f>INDEX('INPUT MAX'!$B:$AK,Cal!$E295,IF(Cal!$P$3=22.5,MATCH(T$1,Cal!$G$6:$G$21,0),MATCH(T$1,Cal!$H$6:$H$41,0)))*Cal!$C295</f>
        <v>0</v>
      </c>
      <c r="U295" s="31">
        <f>INDEX('INPUT MAX'!$B:$AK,Cal!$E295,IF(Cal!$P$3=22.5,MATCH(U$1,Cal!$G$6:$G$21,0),MATCH(U$1,Cal!$H$6:$H$41,0)))*Cal!$C295</f>
        <v>0</v>
      </c>
      <c r="V295" s="31">
        <f>INDEX('INPUT MAX'!$B:$AK,Cal!$E295,IF(Cal!$P$3=22.5,MATCH(V$1,Cal!$G$6:$G$21,0),MATCH(V$1,Cal!$H$6:$H$41,0)))*Cal!$C295</f>
        <v>0</v>
      </c>
      <c r="W295" s="31">
        <f>INDEX('INPUT MAX'!$B:$AK,Cal!$E295,IF(Cal!$P$3=22.5,MATCH(W$1,Cal!$G$6:$G$21,0),MATCH(W$1,Cal!$H$6:$H$41,0)))*Cal!$C295</f>
        <v>0</v>
      </c>
      <c r="X295" s="31">
        <f>INDEX('INPUT MAX'!$B:$AK,Cal!$E295,IF(Cal!$P$3=22.5,MATCH(X$1,Cal!$G$6:$G$21,0),MATCH(X$1,Cal!$H$6:$H$41,0)))*Cal!$C295</f>
        <v>0</v>
      </c>
      <c r="Y295" s="31">
        <f>INDEX('INPUT MAX'!$B:$AK,Cal!$E295,IF(Cal!$P$3=22.5,MATCH(Y$1,Cal!$G$6:$G$21,0),MATCH(Y$1,Cal!$H$6:$H$41,0)))*Cal!$C295</f>
        <v>0</v>
      </c>
      <c r="Z295" s="31">
        <f>INDEX('INPUT MAX'!$B:$AK,Cal!$E295,IF(Cal!$P$3=22.5,MATCH(Z$1,Cal!$G$6:$G$21,0),MATCH(Z$1,Cal!$H$6:$H$41,0)))*Cal!$C295</f>
        <v>0</v>
      </c>
      <c r="AA295" s="31">
        <f>INDEX('INPUT MAX'!$B:$AK,Cal!$E295,IF(Cal!$P$3=22.5,MATCH(AA$1,Cal!$G$6:$G$21,0),MATCH(AA$1,Cal!$H$6:$H$41,0)))*Cal!$C295</f>
        <v>0</v>
      </c>
      <c r="AB295" s="31">
        <f>INDEX('INPUT MAX'!$B:$AK,Cal!$E295,IF(Cal!$P$3=22.5,MATCH(AB$1,Cal!$G$6:$G$21,0),MATCH(AB$1,Cal!$H$6:$H$41,0)))*Cal!$C295</f>
        <v>0</v>
      </c>
      <c r="AC295" s="31">
        <f>INDEX('INPUT MAX'!$B:$AK,Cal!$E295,IF(Cal!$P$3=22.5,MATCH(AC$1,Cal!$G$6:$G$21,0),MATCH(AC$1,Cal!$H$6:$H$41,0)))*Cal!$C295</f>
        <v>0</v>
      </c>
      <c r="AD295" s="31">
        <f>INDEX('INPUT MAX'!$B:$AK,Cal!$E295,IF(Cal!$P$3=22.5,MATCH(AD$1,Cal!$G$6:$G$21,0),MATCH(AD$1,Cal!$H$6:$H$41,0)))*Cal!$C295</f>
        <v>0</v>
      </c>
      <c r="AE295" s="31">
        <f>INDEX('INPUT MAX'!$B:$AK,Cal!$E295,IF(Cal!$P$3=22.5,MATCH(AE$1,Cal!$G$6:$G$21,0),MATCH(AE$1,Cal!$H$6:$H$41,0)))*Cal!$C295</f>
        <v>0</v>
      </c>
      <c r="AF295" s="31">
        <f>INDEX('INPUT MAX'!$B:$AK,Cal!$E295,IF(Cal!$P$3=22.5,MATCH(AF$1,Cal!$G$6:$G$21,0),MATCH(AF$1,Cal!$H$6:$H$41,0)))*Cal!$C295</f>
        <v>0</v>
      </c>
      <c r="AG295" s="31">
        <f>INDEX('INPUT MAX'!$B:$AK,Cal!$E295,IF(Cal!$P$3=22.5,MATCH(AG$1,Cal!$G$6:$G$21,0),MATCH(AG$1,Cal!$H$6:$H$41,0)))*Cal!$C295</f>
        <v>0</v>
      </c>
      <c r="AH295" s="31">
        <f>INDEX('INPUT MAX'!$B:$AK,Cal!$E295,IF(Cal!$P$3=22.5,MATCH(AH$1,Cal!$G$6:$G$21,0),MATCH(AH$1,Cal!$H$6:$H$41,0)))*Cal!$C295</f>
        <v>0</v>
      </c>
      <c r="AI295" s="31">
        <f>INDEX('INPUT MAX'!$B:$AK,Cal!$E295,IF(Cal!$P$3=22.5,MATCH(AI$1,Cal!$G$6:$G$21,0),MATCH(AI$1,Cal!$H$6:$H$41,0)))*Cal!$C295</f>
        <v>0</v>
      </c>
      <c r="AJ295" s="31">
        <f>INDEX('INPUT MAX'!$B:$AK,Cal!$E295,IF(Cal!$P$3=22.5,MATCH(AJ$1,Cal!$G$6:$G$21,0),MATCH(AJ$1,Cal!$H$6:$H$41,0)))*Cal!$C295</f>
        <v>0</v>
      </c>
      <c r="AK295" s="31">
        <f>INDEX('INPUT MAX'!$B:$AK,Cal!$E295,IF(Cal!$P$3=22.5,MATCH(AK$1,Cal!$G$6:$G$21,0),MATCH(AK$1,Cal!$H$6:$H$41,0)))*Cal!$C295</f>
        <v>0</v>
      </c>
      <c r="AL295" s="31">
        <f>INDEX('INPUT MAX'!$B:$AK,Cal!$E295,IF(Cal!$P$3=22.5,MATCH(AL$1,Cal!$G$6:$G$21,0),MATCH(AL$1,Cal!$H$6:$H$41,0)))*Cal!$C295</f>
        <v>0</v>
      </c>
    </row>
    <row r="296" spans="1:38" x14ac:dyDescent="0.4">
      <c r="A296" s="7">
        <f>Cal!A296</f>
        <v>295</v>
      </c>
      <c r="B296" s="31">
        <f>INDEX('INPUT MAX'!$B:$AK,Cal!$E296,IF(Cal!$P$3=22.5,MATCH(B$1,Cal!$G$6:$G$21,0),MATCH(B$1,Cal!$H$6:$H$41,0)))*Cal!$C296</f>
        <v>0</v>
      </c>
      <c r="C296" s="31">
        <f>INDEX('INPUT MAX'!$B:$AK,Cal!$E296,IF(Cal!$P$3=22.5,MATCH(C$1,Cal!$G$6:$G$21,0),MATCH(C$1,Cal!$H$6:$H$41,0)))*Cal!$C296</f>
        <v>0</v>
      </c>
      <c r="D296" s="31">
        <f>INDEX('INPUT MAX'!$B:$AK,Cal!$E296,IF(Cal!$P$3=22.5,MATCH(D$1,Cal!$G$6:$G$21,0),MATCH(D$1,Cal!$H$6:$H$41,0)))*Cal!$C296</f>
        <v>0</v>
      </c>
      <c r="E296" s="31">
        <f>INDEX('INPUT MAX'!$B:$AK,Cal!$E296,IF(Cal!$P$3=22.5,MATCH(E$1,Cal!$G$6:$G$21,0),MATCH(E$1,Cal!$H$6:$H$41,0)))*Cal!$C296</f>
        <v>0</v>
      </c>
      <c r="F296" s="31">
        <f>INDEX('INPUT MAX'!$B:$AK,Cal!$E296,IF(Cal!$P$3=22.5,MATCH(F$1,Cal!$G$6:$G$21,0),MATCH(F$1,Cal!$H$6:$H$41,0)))*Cal!$C296</f>
        <v>0</v>
      </c>
      <c r="G296" s="31">
        <f>INDEX('INPUT MAX'!$B:$AK,Cal!$E296,IF(Cal!$P$3=22.5,MATCH(G$1,Cal!$G$6:$G$21,0),MATCH(G$1,Cal!$H$6:$H$41,0)))*Cal!$C296</f>
        <v>0</v>
      </c>
      <c r="H296" s="31">
        <f>INDEX('INPUT MAX'!$B:$AK,Cal!$E296,IF(Cal!$P$3=22.5,MATCH(H$1,Cal!$G$6:$G$21,0),MATCH(H$1,Cal!$H$6:$H$41,0)))*Cal!$C296</f>
        <v>0</v>
      </c>
      <c r="I296" s="31">
        <f>INDEX('INPUT MAX'!$B:$AK,Cal!$E296,IF(Cal!$P$3=22.5,MATCH(I$1,Cal!$G$6:$G$21,0),MATCH(I$1,Cal!$H$6:$H$41,0)))*Cal!$C296</f>
        <v>0</v>
      </c>
      <c r="J296" s="31">
        <f>INDEX('INPUT MAX'!$B:$AK,Cal!$E296,IF(Cal!$P$3=22.5,MATCH(J$1,Cal!$G$6:$G$21,0),MATCH(J$1,Cal!$H$6:$H$41,0)))*Cal!$C296</f>
        <v>0</v>
      </c>
      <c r="K296" s="31">
        <f>INDEX('INPUT MAX'!$B:$AK,Cal!$E296,IF(Cal!$P$3=22.5,MATCH(K$1,Cal!$G$6:$G$21,0),MATCH(K$1,Cal!$H$6:$H$41,0)))*Cal!$C296</f>
        <v>0</v>
      </c>
      <c r="L296" s="31">
        <f>INDEX('INPUT MAX'!$B:$AK,Cal!$E296,IF(Cal!$P$3=22.5,MATCH(L$1,Cal!$G$6:$G$21,0),MATCH(L$1,Cal!$H$6:$H$41,0)))*Cal!$C296</f>
        <v>0</v>
      </c>
      <c r="M296" s="31">
        <f>INDEX('INPUT MAX'!$B:$AK,Cal!$E296,IF(Cal!$P$3=22.5,MATCH(M$1,Cal!$G$6:$G$21,0),MATCH(M$1,Cal!$H$6:$H$41,0)))*Cal!$C296</f>
        <v>0</v>
      </c>
      <c r="N296" s="31">
        <f>INDEX('INPUT MAX'!$B:$AK,Cal!$E296,IF(Cal!$P$3=22.5,MATCH(N$1,Cal!$G$6:$G$21,0),MATCH(N$1,Cal!$H$6:$H$41,0)))*Cal!$C296</f>
        <v>0</v>
      </c>
      <c r="O296" s="31">
        <f>INDEX('INPUT MAX'!$B:$AK,Cal!$E296,IF(Cal!$P$3=22.5,MATCH(O$1,Cal!$G$6:$G$21,0),MATCH(O$1,Cal!$H$6:$H$41,0)))*Cal!$C296</f>
        <v>0</v>
      </c>
      <c r="P296" s="31">
        <f>INDEX('INPUT MAX'!$B:$AK,Cal!$E296,IF(Cal!$P$3=22.5,MATCH(P$1,Cal!$G$6:$G$21,0),MATCH(P$1,Cal!$H$6:$H$41,0)))*Cal!$C296</f>
        <v>0</v>
      </c>
      <c r="Q296" s="31">
        <f>INDEX('INPUT MAX'!$B:$AK,Cal!$E296,IF(Cal!$P$3=22.5,MATCH(Q$1,Cal!$G$6:$G$21,0),MATCH(Q$1,Cal!$H$6:$H$41,0)))*Cal!$C296</f>
        <v>0</v>
      </c>
      <c r="R296" s="31">
        <f>INDEX('INPUT MAX'!$B:$AK,Cal!$E296,IF(Cal!$P$3=22.5,MATCH(R$1,Cal!$G$6:$G$21,0),MATCH(R$1,Cal!$H$6:$H$41,0)))*Cal!$C296</f>
        <v>0</v>
      </c>
      <c r="S296" s="31">
        <f>INDEX('INPUT MAX'!$B:$AK,Cal!$E296,IF(Cal!$P$3=22.5,MATCH(S$1,Cal!$G$6:$G$21,0),MATCH(S$1,Cal!$H$6:$H$41,0)))*Cal!$C296</f>
        <v>0</v>
      </c>
      <c r="T296" s="31">
        <f>INDEX('INPUT MAX'!$B:$AK,Cal!$E296,IF(Cal!$P$3=22.5,MATCH(T$1,Cal!$G$6:$G$21,0),MATCH(T$1,Cal!$H$6:$H$41,0)))*Cal!$C296</f>
        <v>0</v>
      </c>
      <c r="U296" s="31">
        <f>INDEX('INPUT MAX'!$B:$AK,Cal!$E296,IF(Cal!$P$3=22.5,MATCH(U$1,Cal!$G$6:$G$21,0),MATCH(U$1,Cal!$H$6:$H$41,0)))*Cal!$C296</f>
        <v>0</v>
      </c>
      <c r="V296" s="31">
        <f>INDEX('INPUT MAX'!$B:$AK,Cal!$E296,IF(Cal!$P$3=22.5,MATCH(V$1,Cal!$G$6:$G$21,0),MATCH(V$1,Cal!$H$6:$H$41,0)))*Cal!$C296</f>
        <v>0</v>
      </c>
      <c r="W296" s="31">
        <f>INDEX('INPUT MAX'!$B:$AK,Cal!$E296,IF(Cal!$P$3=22.5,MATCH(W$1,Cal!$G$6:$G$21,0),MATCH(W$1,Cal!$H$6:$H$41,0)))*Cal!$C296</f>
        <v>0</v>
      </c>
      <c r="X296" s="31">
        <f>INDEX('INPUT MAX'!$B:$AK,Cal!$E296,IF(Cal!$P$3=22.5,MATCH(X$1,Cal!$G$6:$G$21,0),MATCH(X$1,Cal!$H$6:$H$41,0)))*Cal!$C296</f>
        <v>0</v>
      </c>
      <c r="Y296" s="31">
        <f>INDEX('INPUT MAX'!$B:$AK,Cal!$E296,IF(Cal!$P$3=22.5,MATCH(Y$1,Cal!$G$6:$G$21,0),MATCH(Y$1,Cal!$H$6:$H$41,0)))*Cal!$C296</f>
        <v>0</v>
      </c>
      <c r="Z296" s="31">
        <f>INDEX('INPUT MAX'!$B:$AK,Cal!$E296,IF(Cal!$P$3=22.5,MATCH(Z$1,Cal!$G$6:$G$21,0),MATCH(Z$1,Cal!$H$6:$H$41,0)))*Cal!$C296</f>
        <v>0</v>
      </c>
      <c r="AA296" s="31">
        <f>INDEX('INPUT MAX'!$B:$AK,Cal!$E296,IF(Cal!$P$3=22.5,MATCH(AA$1,Cal!$G$6:$G$21,0),MATCH(AA$1,Cal!$H$6:$H$41,0)))*Cal!$C296</f>
        <v>0</v>
      </c>
      <c r="AB296" s="31">
        <f>INDEX('INPUT MAX'!$B:$AK,Cal!$E296,IF(Cal!$P$3=22.5,MATCH(AB$1,Cal!$G$6:$G$21,0),MATCH(AB$1,Cal!$H$6:$H$41,0)))*Cal!$C296</f>
        <v>0</v>
      </c>
      <c r="AC296" s="31">
        <f>INDEX('INPUT MAX'!$B:$AK,Cal!$E296,IF(Cal!$P$3=22.5,MATCH(AC$1,Cal!$G$6:$G$21,0),MATCH(AC$1,Cal!$H$6:$H$41,0)))*Cal!$C296</f>
        <v>0</v>
      </c>
      <c r="AD296" s="31">
        <f>INDEX('INPUT MAX'!$B:$AK,Cal!$E296,IF(Cal!$P$3=22.5,MATCH(AD$1,Cal!$G$6:$G$21,0),MATCH(AD$1,Cal!$H$6:$H$41,0)))*Cal!$C296</f>
        <v>0</v>
      </c>
      <c r="AE296" s="31">
        <f>INDEX('INPUT MAX'!$B:$AK,Cal!$E296,IF(Cal!$P$3=22.5,MATCH(AE$1,Cal!$G$6:$G$21,0),MATCH(AE$1,Cal!$H$6:$H$41,0)))*Cal!$C296</f>
        <v>0</v>
      </c>
      <c r="AF296" s="31">
        <f>INDEX('INPUT MAX'!$B:$AK,Cal!$E296,IF(Cal!$P$3=22.5,MATCH(AF$1,Cal!$G$6:$G$21,0),MATCH(AF$1,Cal!$H$6:$H$41,0)))*Cal!$C296</f>
        <v>0</v>
      </c>
      <c r="AG296" s="31">
        <f>INDEX('INPUT MAX'!$B:$AK,Cal!$E296,IF(Cal!$P$3=22.5,MATCH(AG$1,Cal!$G$6:$G$21,0),MATCH(AG$1,Cal!$H$6:$H$41,0)))*Cal!$C296</f>
        <v>0</v>
      </c>
      <c r="AH296" s="31">
        <f>INDEX('INPUT MAX'!$B:$AK,Cal!$E296,IF(Cal!$P$3=22.5,MATCH(AH$1,Cal!$G$6:$G$21,0),MATCH(AH$1,Cal!$H$6:$H$41,0)))*Cal!$C296</f>
        <v>0</v>
      </c>
      <c r="AI296" s="31">
        <f>INDEX('INPUT MAX'!$B:$AK,Cal!$E296,IF(Cal!$P$3=22.5,MATCH(AI$1,Cal!$G$6:$G$21,0),MATCH(AI$1,Cal!$H$6:$H$41,0)))*Cal!$C296</f>
        <v>0</v>
      </c>
      <c r="AJ296" s="31">
        <f>INDEX('INPUT MAX'!$B:$AK,Cal!$E296,IF(Cal!$P$3=22.5,MATCH(AJ$1,Cal!$G$6:$G$21,0),MATCH(AJ$1,Cal!$H$6:$H$41,0)))*Cal!$C296</f>
        <v>0</v>
      </c>
      <c r="AK296" s="31">
        <f>INDEX('INPUT MAX'!$B:$AK,Cal!$E296,IF(Cal!$P$3=22.5,MATCH(AK$1,Cal!$G$6:$G$21,0),MATCH(AK$1,Cal!$H$6:$H$41,0)))*Cal!$C296</f>
        <v>0</v>
      </c>
      <c r="AL296" s="31">
        <f>INDEX('INPUT MAX'!$B:$AK,Cal!$E296,IF(Cal!$P$3=22.5,MATCH(AL$1,Cal!$G$6:$G$21,0),MATCH(AL$1,Cal!$H$6:$H$41,0)))*Cal!$C296</f>
        <v>0</v>
      </c>
    </row>
    <row r="297" spans="1:38" x14ac:dyDescent="0.4">
      <c r="A297" s="7">
        <f>Cal!A297</f>
        <v>296</v>
      </c>
      <c r="B297" s="31">
        <f>INDEX('INPUT MAX'!$B:$AK,Cal!$E297,IF(Cal!$P$3=22.5,MATCH(B$1,Cal!$G$6:$G$21,0),MATCH(B$1,Cal!$H$6:$H$41,0)))*Cal!$C297</f>
        <v>0</v>
      </c>
      <c r="C297" s="31">
        <f>INDEX('INPUT MAX'!$B:$AK,Cal!$E297,IF(Cal!$P$3=22.5,MATCH(C$1,Cal!$G$6:$G$21,0),MATCH(C$1,Cal!$H$6:$H$41,0)))*Cal!$C297</f>
        <v>0</v>
      </c>
      <c r="D297" s="31">
        <f>INDEX('INPUT MAX'!$B:$AK,Cal!$E297,IF(Cal!$P$3=22.5,MATCH(D$1,Cal!$G$6:$G$21,0),MATCH(D$1,Cal!$H$6:$H$41,0)))*Cal!$C297</f>
        <v>0</v>
      </c>
      <c r="E297" s="31">
        <f>INDEX('INPUT MAX'!$B:$AK,Cal!$E297,IF(Cal!$P$3=22.5,MATCH(E$1,Cal!$G$6:$G$21,0),MATCH(E$1,Cal!$H$6:$H$41,0)))*Cal!$C297</f>
        <v>0</v>
      </c>
      <c r="F297" s="31">
        <f>INDEX('INPUT MAX'!$B:$AK,Cal!$E297,IF(Cal!$P$3=22.5,MATCH(F$1,Cal!$G$6:$G$21,0),MATCH(F$1,Cal!$H$6:$H$41,0)))*Cal!$C297</f>
        <v>0</v>
      </c>
      <c r="G297" s="31">
        <f>INDEX('INPUT MAX'!$B:$AK,Cal!$E297,IF(Cal!$P$3=22.5,MATCH(G$1,Cal!$G$6:$G$21,0),MATCH(G$1,Cal!$H$6:$H$41,0)))*Cal!$C297</f>
        <v>0</v>
      </c>
      <c r="H297" s="31">
        <f>INDEX('INPUT MAX'!$B:$AK,Cal!$E297,IF(Cal!$P$3=22.5,MATCH(H$1,Cal!$G$6:$G$21,0),MATCH(H$1,Cal!$H$6:$H$41,0)))*Cal!$C297</f>
        <v>0</v>
      </c>
      <c r="I297" s="31">
        <f>INDEX('INPUT MAX'!$B:$AK,Cal!$E297,IF(Cal!$P$3=22.5,MATCH(I$1,Cal!$G$6:$G$21,0),MATCH(I$1,Cal!$H$6:$H$41,0)))*Cal!$C297</f>
        <v>0</v>
      </c>
      <c r="J297" s="31">
        <f>INDEX('INPUT MAX'!$B:$AK,Cal!$E297,IF(Cal!$P$3=22.5,MATCH(J$1,Cal!$G$6:$G$21,0),MATCH(J$1,Cal!$H$6:$H$41,0)))*Cal!$C297</f>
        <v>0</v>
      </c>
      <c r="K297" s="31">
        <f>INDEX('INPUT MAX'!$B:$AK,Cal!$E297,IF(Cal!$P$3=22.5,MATCH(K$1,Cal!$G$6:$G$21,0),MATCH(K$1,Cal!$H$6:$H$41,0)))*Cal!$C297</f>
        <v>0</v>
      </c>
      <c r="L297" s="31">
        <f>INDEX('INPUT MAX'!$B:$AK,Cal!$E297,IF(Cal!$P$3=22.5,MATCH(L$1,Cal!$G$6:$G$21,0),MATCH(L$1,Cal!$H$6:$H$41,0)))*Cal!$C297</f>
        <v>0</v>
      </c>
      <c r="M297" s="31">
        <f>INDEX('INPUT MAX'!$B:$AK,Cal!$E297,IF(Cal!$P$3=22.5,MATCH(M$1,Cal!$G$6:$G$21,0),MATCH(M$1,Cal!$H$6:$H$41,0)))*Cal!$C297</f>
        <v>0</v>
      </c>
      <c r="N297" s="31">
        <f>INDEX('INPUT MAX'!$B:$AK,Cal!$E297,IF(Cal!$P$3=22.5,MATCH(N$1,Cal!$G$6:$G$21,0),MATCH(N$1,Cal!$H$6:$H$41,0)))*Cal!$C297</f>
        <v>0</v>
      </c>
      <c r="O297" s="31">
        <f>INDEX('INPUT MAX'!$B:$AK,Cal!$E297,IF(Cal!$P$3=22.5,MATCH(O$1,Cal!$G$6:$G$21,0),MATCH(O$1,Cal!$H$6:$H$41,0)))*Cal!$C297</f>
        <v>0</v>
      </c>
      <c r="P297" s="31">
        <f>INDEX('INPUT MAX'!$B:$AK,Cal!$E297,IF(Cal!$P$3=22.5,MATCH(P$1,Cal!$G$6:$G$21,0),MATCH(P$1,Cal!$H$6:$H$41,0)))*Cal!$C297</f>
        <v>0</v>
      </c>
      <c r="Q297" s="31">
        <f>INDEX('INPUT MAX'!$B:$AK,Cal!$E297,IF(Cal!$P$3=22.5,MATCH(Q$1,Cal!$G$6:$G$21,0),MATCH(Q$1,Cal!$H$6:$H$41,0)))*Cal!$C297</f>
        <v>0</v>
      </c>
      <c r="R297" s="31">
        <f>INDEX('INPUT MAX'!$B:$AK,Cal!$E297,IF(Cal!$P$3=22.5,MATCH(R$1,Cal!$G$6:$G$21,0),MATCH(R$1,Cal!$H$6:$H$41,0)))*Cal!$C297</f>
        <v>0</v>
      </c>
      <c r="S297" s="31">
        <f>INDEX('INPUT MAX'!$B:$AK,Cal!$E297,IF(Cal!$P$3=22.5,MATCH(S$1,Cal!$G$6:$G$21,0),MATCH(S$1,Cal!$H$6:$H$41,0)))*Cal!$C297</f>
        <v>0</v>
      </c>
      <c r="T297" s="31">
        <f>INDEX('INPUT MAX'!$B:$AK,Cal!$E297,IF(Cal!$P$3=22.5,MATCH(T$1,Cal!$G$6:$G$21,0),MATCH(T$1,Cal!$H$6:$H$41,0)))*Cal!$C297</f>
        <v>0</v>
      </c>
      <c r="U297" s="31">
        <f>INDEX('INPUT MAX'!$B:$AK,Cal!$E297,IF(Cal!$P$3=22.5,MATCH(U$1,Cal!$G$6:$G$21,0),MATCH(U$1,Cal!$H$6:$H$41,0)))*Cal!$C297</f>
        <v>0</v>
      </c>
      <c r="V297" s="31">
        <f>INDEX('INPUT MAX'!$B:$AK,Cal!$E297,IF(Cal!$P$3=22.5,MATCH(V$1,Cal!$G$6:$G$21,0),MATCH(V$1,Cal!$H$6:$H$41,0)))*Cal!$C297</f>
        <v>0</v>
      </c>
      <c r="W297" s="31">
        <f>INDEX('INPUT MAX'!$B:$AK,Cal!$E297,IF(Cal!$P$3=22.5,MATCH(W$1,Cal!$G$6:$G$21,0),MATCH(W$1,Cal!$H$6:$H$41,0)))*Cal!$C297</f>
        <v>0</v>
      </c>
      <c r="X297" s="31">
        <f>INDEX('INPUT MAX'!$B:$AK,Cal!$E297,IF(Cal!$P$3=22.5,MATCH(X$1,Cal!$G$6:$G$21,0),MATCH(X$1,Cal!$H$6:$H$41,0)))*Cal!$C297</f>
        <v>0</v>
      </c>
      <c r="Y297" s="31">
        <f>INDEX('INPUT MAX'!$B:$AK,Cal!$E297,IF(Cal!$P$3=22.5,MATCH(Y$1,Cal!$G$6:$G$21,0),MATCH(Y$1,Cal!$H$6:$H$41,0)))*Cal!$C297</f>
        <v>0</v>
      </c>
      <c r="Z297" s="31">
        <f>INDEX('INPUT MAX'!$B:$AK,Cal!$E297,IF(Cal!$P$3=22.5,MATCH(Z$1,Cal!$G$6:$G$21,0),MATCH(Z$1,Cal!$H$6:$H$41,0)))*Cal!$C297</f>
        <v>0</v>
      </c>
      <c r="AA297" s="31">
        <f>INDEX('INPUT MAX'!$B:$AK,Cal!$E297,IF(Cal!$P$3=22.5,MATCH(AA$1,Cal!$G$6:$G$21,0),MATCH(AA$1,Cal!$H$6:$H$41,0)))*Cal!$C297</f>
        <v>0</v>
      </c>
      <c r="AB297" s="31">
        <f>INDEX('INPUT MAX'!$B:$AK,Cal!$E297,IF(Cal!$P$3=22.5,MATCH(AB$1,Cal!$G$6:$G$21,0),MATCH(AB$1,Cal!$H$6:$H$41,0)))*Cal!$C297</f>
        <v>0</v>
      </c>
      <c r="AC297" s="31">
        <f>INDEX('INPUT MAX'!$B:$AK,Cal!$E297,IF(Cal!$P$3=22.5,MATCH(AC$1,Cal!$G$6:$G$21,0),MATCH(AC$1,Cal!$H$6:$H$41,0)))*Cal!$C297</f>
        <v>0</v>
      </c>
      <c r="AD297" s="31">
        <f>INDEX('INPUT MAX'!$B:$AK,Cal!$E297,IF(Cal!$P$3=22.5,MATCH(AD$1,Cal!$G$6:$G$21,0),MATCH(AD$1,Cal!$H$6:$H$41,0)))*Cal!$C297</f>
        <v>0</v>
      </c>
      <c r="AE297" s="31">
        <f>INDEX('INPUT MAX'!$B:$AK,Cal!$E297,IF(Cal!$P$3=22.5,MATCH(AE$1,Cal!$G$6:$G$21,0),MATCH(AE$1,Cal!$H$6:$H$41,0)))*Cal!$C297</f>
        <v>0</v>
      </c>
      <c r="AF297" s="31">
        <f>INDEX('INPUT MAX'!$B:$AK,Cal!$E297,IF(Cal!$P$3=22.5,MATCH(AF$1,Cal!$G$6:$G$21,0),MATCH(AF$1,Cal!$H$6:$H$41,0)))*Cal!$C297</f>
        <v>0</v>
      </c>
      <c r="AG297" s="31">
        <f>INDEX('INPUT MAX'!$B:$AK,Cal!$E297,IF(Cal!$P$3=22.5,MATCH(AG$1,Cal!$G$6:$G$21,0),MATCH(AG$1,Cal!$H$6:$H$41,0)))*Cal!$C297</f>
        <v>0</v>
      </c>
      <c r="AH297" s="31">
        <f>INDEX('INPUT MAX'!$B:$AK,Cal!$E297,IF(Cal!$P$3=22.5,MATCH(AH$1,Cal!$G$6:$G$21,0),MATCH(AH$1,Cal!$H$6:$H$41,0)))*Cal!$C297</f>
        <v>0</v>
      </c>
      <c r="AI297" s="31">
        <f>INDEX('INPUT MAX'!$B:$AK,Cal!$E297,IF(Cal!$P$3=22.5,MATCH(AI$1,Cal!$G$6:$G$21,0),MATCH(AI$1,Cal!$H$6:$H$41,0)))*Cal!$C297</f>
        <v>0</v>
      </c>
      <c r="AJ297" s="31">
        <f>INDEX('INPUT MAX'!$B:$AK,Cal!$E297,IF(Cal!$P$3=22.5,MATCH(AJ$1,Cal!$G$6:$G$21,0),MATCH(AJ$1,Cal!$H$6:$H$41,0)))*Cal!$C297</f>
        <v>0</v>
      </c>
      <c r="AK297" s="31">
        <f>INDEX('INPUT MAX'!$B:$AK,Cal!$E297,IF(Cal!$P$3=22.5,MATCH(AK$1,Cal!$G$6:$G$21,0),MATCH(AK$1,Cal!$H$6:$H$41,0)))*Cal!$C297</f>
        <v>0</v>
      </c>
      <c r="AL297" s="31">
        <f>INDEX('INPUT MAX'!$B:$AK,Cal!$E297,IF(Cal!$P$3=22.5,MATCH(AL$1,Cal!$G$6:$G$21,0),MATCH(AL$1,Cal!$H$6:$H$41,0)))*Cal!$C297</f>
        <v>0</v>
      </c>
    </row>
    <row r="298" spans="1:38" x14ac:dyDescent="0.4">
      <c r="A298" s="7">
        <f>Cal!A298</f>
        <v>297</v>
      </c>
      <c r="B298" s="31">
        <f>INDEX('INPUT MAX'!$B:$AK,Cal!$E298,IF(Cal!$P$3=22.5,MATCH(B$1,Cal!$G$6:$G$21,0),MATCH(B$1,Cal!$H$6:$H$41,0)))*Cal!$C298</f>
        <v>0</v>
      </c>
      <c r="C298" s="31">
        <f>INDEX('INPUT MAX'!$B:$AK,Cal!$E298,IF(Cal!$P$3=22.5,MATCH(C$1,Cal!$G$6:$G$21,0),MATCH(C$1,Cal!$H$6:$H$41,0)))*Cal!$C298</f>
        <v>0</v>
      </c>
      <c r="D298" s="31">
        <f>INDEX('INPUT MAX'!$B:$AK,Cal!$E298,IF(Cal!$P$3=22.5,MATCH(D$1,Cal!$G$6:$G$21,0),MATCH(D$1,Cal!$H$6:$H$41,0)))*Cal!$C298</f>
        <v>0</v>
      </c>
      <c r="E298" s="31">
        <f>INDEX('INPUT MAX'!$B:$AK,Cal!$E298,IF(Cal!$P$3=22.5,MATCH(E$1,Cal!$G$6:$G$21,0),MATCH(E$1,Cal!$H$6:$H$41,0)))*Cal!$C298</f>
        <v>0</v>
      </c>
      <c r="F298" s="31">
        <f>INDEX('INPUT MAX'!$B:$AK,Cal!$E298,IF(Cal!$P$3=22.5,MATCH(F$1,Cal!$G$6:$G$21,0),MATCH(F$1,Cal!$H$6:$H$41,0)))*Cal!$C298</f>
        <v>0</v>
      </c>
      <c r="G298" s="31">
        <f>INDEX('INPUT MAX'!$B:$AK,Cal!$E298,IF(Cal!$P$3=22.5,MATCH(G$1,Cal!$G$6:$G$21,0),MATCH(G$1,Cal!$H$6:$H$41,0)))*Cal!$C298</f>
        <v>0</v>
      </c>
      <c r="H298" s="31">
        <f>INDEX('INPUT MAX'!$B:$AK,Cal!$E298,IF(Cal!$P$3=22.5,MATCH(H$1,Cal!$G$6:$G$21,0),MATCH(H$1,Cal!$H$6:$H$41,0)))*Cal!$C298</f>
        <v>0</v>
      </c>
      <c r="I298" s="31">
        <f>INDEX('INPUT MAX'!$B:$AK,Cal!$E298,IF(Cal!$P$3=22.5,MATCH(I$1,Cal!$G$6:$G$21,0),MATCH(I$1,Cal!$H$6:$H$41,0)))*Cal!$C298</f>
        <v>0</v>
      </c>
      <c r="J298" s="31">
        <f>INDEX('INPUT MAX'!$B:$AK,Cal!$E298,IF(Cal!$P$3=22.5,MATCH(J$1,Cal!$G$6:$G$21,0),MATCH(J$1,Cal!$H$6:$H$41,0)))*Cal!$C298</f>
        <v>0</v>
      </c>
      <c r="K298" s="31">
        <f>INDEX('INPUT MAX'!$B:$AK,Cal!$E298,IF(Cal!$P$3=22.5,MATCH(K$1,Cal!$G$6:$G$21,0),MATCH(K$1,Cal!$H$6:$H$41,0)))*Cal!$C298</f>
        <v>0</v>
      </c>
      <c r="L298" s="31">
        <f>INDEX('INPUT MAX'!$B:$AK,Cal!$E298,IF(Cal!$P$3=22.5,MATCH(L$1,Cal!$G$6:$G$21,0),MATCH(L$1,Cal!$H$6:$H$41,0)))*Cal!$C298</f>
        <v>0</v>
      </c>
      <c r="M298" s="31">
        <f>INDEX('INPUT MAX'!$B:$AK,Cal!$E298,IF(Cal!$P$3=22.5,MATCH(M$1,Cal!$G$6:$G$21,0),MATCH(M$1,Cal!$H$6:$H$41,0)))*Cal!$C298</f>
        <v>0</v>
      </c>
      <c r="N298" s="31">
        <f>INDEX('INPUT MAX'!$B:$AK,Cal!$E298,IF(Cal!$P$3=22.5,MATCH(N$1,Cal!$G$6:$G$21,0),MATCH(N$1,Cal!$H$6:$H$41,0)))*Cal!$C298</f>
        <v>0</v>
      </c>
      <c r="O298" s="31">
        <f>INDEX('INPUT MAX'!$B:$AK,Cal!$E298,IF(Cal!$P$3=22.5,MATCH(O$1,Cal!$G$6:$G$21,0),MATCH(O$1,Cal!$H$6:$H$41,0)))*Cal!$C298</f>
        <v>0</v>
      </c>
      <c r="P298" s="31">
        <f>INDEX('INPUT MAX'!$B:$AK,Cal!$E298,IF(Cal!$P$3=22.5,MATCH(P$1,Cal!$G$6:$G$21,0),MATCH(P$1,Cal!$H$6:$H$41,0)))*Cal!$C298</f>
        <v>0</v>
      </c>
      <c r="Q298" s="31">
        <f>INDEX('INPUT MAX'!$B:$AK,Cal!$E298,IF(Cal!$P$3=22.5,MATCH(Q$1,Cal!$G$6:$G$21,0),MATCH(Q$1,Cal!$H$6:$H$41,0)))*Cal!$C298</f>
        <v>0</v>
      </c>
      <c r="R298" s="31">
        <f>INDEX('INPUT MAX'!$B:$AK,Cal!$E298,IF(Cal!$P$3=22.5,MATCH(R$1,Cal!$G$6:$G$21,0),MATCH(R$1,Cal!$H$6:$H$41,0)))*Cal!$C298</f>
        <v>0</v>
      </c>
      <c r="S298" s="31">
        <f>INDEX('INPUT MAX'!$B:$AK,Cal!$E298,IF(Cal!$P$3=22.5,MATCH(S$1,Cal!$G$6:$G$21,0),MATCH(S$1,Cal!$H$6:$H$41,0)))*Cal!$C298</f>
        <v>0</v>
      </c>
      <c r="T298" s="31">
        <f>INDEX('INPUT MAX'!$B:$AK,Cal!$E298,IF(Cal!$P$3=22.5,MATCH(T$1,Cal!$G$6:$G$21,0),MATCH(T$1,Cal!$H$6:$H$41,0)))*Cal!$C298</f>
        <v>0</v>
      </c>
      <c r="U298" s="31">
        <f>INDEX('INPUT MAX'!$B:$AK,Cal!$E298,IF(Cal!$P$3=22.5,MATCH(U$1,Cal!$G$6:$G$21,0),MATCH(U$1,Cal!$H$6:$H$41,0)))*Cal!$C298</f>
        <v>0</v>
      </c>
      <c r="V298" s="31">
        <f>INDEX('INPUT MAX'!$B:$AK,Cal!$E298,IF(Cal!$P$3=22.5,MATCH(V$1,Cal!$G$6:$G$21,0),MATCH(V$1,Cal!$H$6:$H$41,0)))*Cal!$C298</f>
        <v>0</v>
      </c>
      <c r="W298" s="31">
        <f>INDEX('INPUT MAX'!$B:$AK,Cal!$E298,IF(Cal!$P$3=22.5,MATCH(W$1,Cal!$G$6:$G$21,0),MATCH(W$1,Cal!$H$6:$H$41,0)))*Cal!$C298</f>
        <v>0</v>
      </c>
      <c r="X298" s="31">
        <f>INDEX('INPUT MAX'!$B:$AK,Cal!$E298,IF(Cal!$P$3=22.5,MATCH(X$1,Cal!$G$6:$G$21,0),MATCH(X$1,Cal!$H$6:$H$41,0)))*Cal!$C298</f>
        <v>0</v>
      </c>
      <c r="Y298" s="31">
        <f>INDEX('INPUT MAX'!$B:$AK,Cal!$E298,IF(Cal!$P$3=22.5,MATCH(Y$1,Cal!$G$6:$G$21,0),MATCH(Y$1,Cal!$H$6:$H$41,0)))*Cal!$C298</f>
        <v>0</v>
      </c>
      <c r="Z298" s="31">
        <f>INDEX('INPUT MAX'!$B:$AK,Cal!$E298,IF(Cal!$P$3=22.5,MATCH(Z$1,Cal!$G$6:$G$21,0),MATCH(Z$1,Cal!$H$6:$H$41,0)))*Cal!$C298</f>
        <v>0</v>
      </c>
      <c r="AA298" s="31">
        <f>INDEX('INPUT MAX'!$B:$AK,Cal!$E298,IF(Cal!$P$3=22.5,MATCH(AA$1,Cal!$G$6:$G$21,0),MATCH(AA$1,Cal!$H$6:$H$41,0)))*Cal!$C298</f>
        <v>0</v>
      </c>
      <c r="AB298" s="31">
        <f>INDEX('INPUT MAX'!$B:$AK,Cal!$E298,IF(Cal!$P$3=22.5,MATCH(AB$1,Cal!$G$6:$G$21,0),MATCH(AB$1,Cal!$H$6:$H$41,0)))*Cal!$C298</f>
        <v>0</v>
      </c>
      <c r="AC298" s="31">
        <f>INDEX('INPUT MAX'!$B:$AK,Cal!$E298,IF(Cal!$P$3=22.5,MATCH(AC$1,Cal!$G$6:$G$21,0),MATCH(AC$1,Cal!$H$6:$H$41,0)))*Cal!$C298</f>
        <v>0</v>
      </c>
      <c r="AD298" s="31">
        <f>INDEX('INPUT MAX'!$B:$AK,Cal!$E298,IF(Cal!$P$3=22.5,MATCH(AD$1,Cal!$G$6:$G$21,0),MATCH(AD$1,Cal!$H$6:$H$41,0)))*Cal!$C298</f>
        <v>0</v>
      </c>
      <c r="AE298" s="31">
        <f>INDEX('INPUT MAX'!$B:$AK,Cal!$E298,IF(Cal!$P$3=22.5,MATCH(AE$1,Cal!$G$6:$G$21,0),MATCH(AE$1,Cal!$H$6:$H$41,0)))*Cal!$C298</f>
        <v>0</v>
      </c>
      <c r="AF298" s="31">
        <f>INDEX('INPUT MAX'!$B:$AK,Cal!$E298,IF(Cal!$P$3=22.5,MATCH(AF$1,Cal!$G$6:$G$21,0),MATCH(AF$1,Cal!$H$6:$H$41,0)))*Cal!$C298</f>
        <v>0</v>
      </c>
      <c r="AG298" s="31">
        <f>INDEX('INPUT MAX'!$B:$AK,Cal!$E298,IF(Cal!$P$3=22.5,MATCH(AG$1,Cal!$G$6:$G$21,0),MATCH(AG$1,Cal!$H$6:$H$41,0)))*Cal!$C298</f>
        <v>0</v>
      </c>
      <c r="AH298" s="31">
        <f>INDEX('INPUT MAX'!$B:$AK,Cal!$E298,IF(Cal!$P$3=22.5,MATCH(AH$1,Cal!$G$6:$G$21,0),MATCH(AH$1,Cal!$H$6:$H$41,0)))*Cal!$C298</f>
        <v>0</v>
      </c>
      <c r="AI298" s="31">
        <f>INDEX('INPUT MAX'!$B:$AK,Cal!$E298,IF(Cal!$P$3=22.5,MATCH(AI$1,Cal!$G$6:$G$21,0),MATCH(AI$1,Cal!$H$6:$H$41,0)))*Cal!$C298</f>
        <v>0</v>
      </c>
      <c r="AJ298" s="31">
        <f>INDEX('INPUT MAX'!$B:$AK,Cal!$E298,IF(Cal!$P$3=22.5,MATCH(AJ$1,Cal!$G$6:$G$21,0),MATCH(AJ$1,Cal!$H$6:$H$41,0)))*Cal!$C298</f>
        <v>0</v>
      </c>
      <c r="AK298" s="31">
        <f>INDEX('INPUT MAX'!$B:$AK,Cal!$E298,IF(Cal!$P$3=22.5,MATCH(AK$1,Cal!$G$6:$G$21,0),MATCH(AK$1,Cal!$H$6:$H$41,0)))*Cal!$C298</f>
        <v>0</v>
      </c>
      <c r="AL298" s="31">
        <f>INDEX('INPUT MAX'!$B:$AK,Cal!$E298,IF(Cal!$P$3=22.5,MATCH(AL$1,Cal!$G$6:$G$21,0),MATCH(AL$1,Cal!$H$6:$H$41,0)))*Cal!$C298</f>
        <v>0</v>
      </c>
    </row>
    <row r="299" spans="1:38" x14ac:dyDescent="0.4">
      <c r="A299" s="7">
        <f>Cal!A299</f>
        <v>298</v>
      </c>
      <c r="B299" s="31">
        <f>INDEX('INPUT MAX'!$B:$AK,Cal!$E299,IF(Cal!$P$3=22.5,MATCH(B$1,Cal!$G$6:$G$21,0),MATCH(B$1,Cal!$H$6:$H$41,0)))*Cal!$C299</f>
        <v>0</v>
      </c>
      <c r="C299" s="31">
        <f>INDEX('INPUT MAX'!$B:$AK,Cal!$E299,IF(Cal!$P$3=22.5,MATCH(C$1,Cal!$G$6:$G$21,0),MATCH(C$1,Cal!$H$6:$H$41,0)))*Cal!$C299</f>
        <v>0</v>
      </c>
      <c r="D299" s="31">
        <f>INDEX('INPUT MAX'!$B:$AK,Cal!$E299,IF(Cal!$P$3=22.5,MATCH(D$1,Cal!$G$6:$G$21,0),MATCH(D$1,Cal!$H$6:$H$41,0)))*Cal!$C299</f>
        <v>0</v>
      </c>
      <c r="E299" s="31">
        <f>INDEX('INPUT MAX'!$B:$AK,Cal!$E299,IF(Cal!$P$3=22.5,MATCH(E$1,Cal!$G$6:$G$21,0),MATCH(E$1,Cal!$H$6:$H$41,0)))*Cal!$C299</f>
        <v>0</v>
      </c>
      <c r="F299" s="31">
        <f>INDEX('INPUT MAX'!$B:$AK,Cal!$E299,IF(Cal!$P$3=22.5,MATCH(F$1,Cal!$G$6:$G$21,0),MATCH(F$1,Cal!$H$6:$H$41,0)))*Cal!$C299</f>
        <v>0</v>
      </c>
      <c r="G299" s="31">
        <f>INDEX('INPUT MAX'!$B:$AK,Cal!$E299,IF(Cal!$P$3=22.5,MATCH(G$1,Cal!$G$6:$G$21,0),MATCH(G$1,Cal!$H$6:$H$41,0)))*Cal!$C299</f>
        <v>0</v>
      </c>
      <c r="H299" s="31">
        <f>INDEX('INPUT MAX'!$B:$AK,Cal!$E299,IF(Cal!$P$3=22.5,MATCH(H$1,Cal!$G$6:$G$21,0),MATCH(H$1,Cal!$H$6:$H$41,0)))*Cal!$C299</f>
        <v>0</v>
      </c>
      <c r="I299" s="31">
        <f>INDEX('INPUT MAX'!$B:$AK,Cal!$E299,IF(Cal!$P$3=22.5,MATCH(I$1,Cal!$G$6:$G$21,0),MATCH(I$1,Cal!$H$6:$H$41,0)))*Cal!$C299</f>
        <v>0</v>
      </c>
      <c r="J299" s="31">
        <f>INDEX('INPUT MAX'!$B:$AK,Cal!$E299,IF(Cal!$P$3=22.5,MATCH(J$1,Cal!$G$6:$G$21,0),MATCH(J$1,Cal!$H$6:$H$41,0)))*Cal!$C299</f>
        <v>0</v>
      </c>
      <c r="K299" s="31">
        <f>INDEX('INPUT MAX'!$B:$AK,Cal!$E299,IF(Cal!$P$3=22.5,MATCH(K$1,Cal!$G$6:$G$21,0),MATCH(K$1,Cal!$H$6:$H$41,0)))*Cal!$C299</f>
        <v>0</v>
      </c>
      <c r="L299" s="31">
        <f>INDEX('INPUT MAX'!$B:$AK,Cal!$E299,IF(Cal!$P$3=22.5,MATCH(L$1,Cal!$G$6:$G$21,0),MATCH(L$1,Cal!$H$6:$H$41,0)))*Cal!$C299</f>
        <v>0</v>
      </c>
      <c r="M299" s="31">
        <f>INDEX('INPUT MAX'!$B:$AK,Cal!$E299,IF(Cal!$P$3=22.5,MATCH(M$1,Cal!$G$6:$G$21,0),MATCH(M$1,Cal!$H$6:$H$41,0)))*Cal!$C299</f>
        <v>0</v>
      </c>
      <c r="N299" s="31">
        <f>INDEX('INPUT MAX'!$B:$AK,Cal!$E299,IF(Cal!$P$3=22.5,MATCH(N$1,Cal!$G$6:$G$21,0),MATCH(N$1,Cal!$H$6:$H$41,0)))*Cal!$C299</f>
        <v>0</v>
      </c>
      <c r="O299" s="31">
        <f>INDEX('INPUT MAX'!$B:$AK,Cal!$E299,IF(Cal!$P$3=22.5,MATCH(O$1,Cal!$G$6:$G$21,0),MATCH(O$1,Cal!$H$6:$H$41,0)))*Cal!$C299</f>
        <v>0</v>
      </c>
      <c r="P299" s="31">
        <f>INDEX('INPUT MAX'!$B:$AK,Cal!$E299,IF(Cal!$P$3=22.5,MATCH(P$1,Cal!$G$6:$G$21,0),MATCH(P$1,Cal!$H$6:$H$41,0)))*Cal!$C299</f>
        <v>0</v>
      </c>
      <c r="Q299" s="31">
        <f>INDEX('INPUT MAX'!$B:$AK,Cal!$E299,IF(Cal!$P$3=22.5,MATCH(Q$1,Cal!$G$6:$G$21,0),MATCH(Q$1,Cal!$H$6:$H$41,0)))*Cal!$C299</f>
        <v>0</v>
      </c>
      <c r="R299" s="31">
        <f>INDEX('INPUT MAX'!$B:$AK,Cal!$E299,IF(Cal!$P$3=22.5,MATCH(R$1,Cal!$G$6:$G$21,0),MATCH(R$1,Cal!$H$6:$H$41,0)))*Cal!$C299</f>
        <v>0</v>
      </c>
      <c r="S299" s="31">
        <f>INDEX('INPUT MAX'!$B:$AK,Cal!$E299,IF(Cal!$P$3=22.5,MATCH(S$1,Cal!$G$6:$G$21,0),MATCH(S$1,Cal!$H$6:$H$41,0)))*Cal!$C299</f>
        <v>0</v>
      </c>
      <c r="T299" s="31">
        <f>INDEX('INPUT MAX'!$B:$AK,Cal!$E299,IF(Cal!$P$3=22.5,MATCH(T$1,Cal!$G$6:$G$21,0),MATCH(T$1,Cal!$H$6:$H$41,0)))*Cal!$C299</f>
        <v>0</v>
      </c>
      <c r="U299" s="31">
        <f>INDEX('INPUT MAX'!$B:$AK,Cal!$E299,IF(Cal!$P$3=22.5,MATCH(U$1,Cal!$G$6:$G$21,0),MATCH(U$1,Cal!$H$6:$H$41,0)))*Cal!$C299</f>
        <v>0</v>
      </c>
      <c r="V299" s="31">
        <f>INDEX('INPUT MAX'!$B:$AK,Cal!$E299,IF(Cal!$P$3=22.5,MATCH(V$1,Cal!$G$6:$G$21,0),MATCH(V$1,Cal!$H$6:$H$41,0)))*Cal!$C299</f>
        <v>0</v>
      </c>
      <c r="W299" s="31">
        <f>INDEX('INPUT MAX'!$B:$AK,Cal!$E299,IF(Cal!$P$3=22.5,MATCH(W$1,Cal!$G$6:$G$21,0),MATCH(W$1,Cal!$H$6:$H$41,0)))*Cal!$C299</f>
        <v>0</v>
      </c>
      <c r="X299" s="31">
        <f>INDEX('INPUT MAX'!$B:$AK,Cal!$E299,IF(Cal!$P$3=22.5,MATCH(X$1,Cal!$G$6:$G$21,0),MATCH(X$1,Cal!$H$6:$H$41,0)))*Cal!$C299</f>
        <v>0</v>
      </c>
      <c r="Y299" s="31">
        <f>INDEX('INPUT MAX'!$B:$AK,Cal!$E299,IF(Cal!$P$3=22.5,MATCH(Y$1,Cal!$G$6:$G$21,0),MATCH(Y$1,Cal!$H$6:$H$41,0)))*Cal!$C299</f>
        <v>0</v>
      </c>
      <c r="Z299" s="31">
        <f>INDEX('INPUT MAX'!$B:$AK,Cal!$E299,IF(Cal!$P$3=22.5,MATCH(Z$1,Cal!$G$6:$G$21,0),MATCH(Z$1,Cal!$H$6:$H$41,0)))*Cal!$C299</f>
        <v>0</v>
      </c>
      <c r="AA299" s="31">
        <f>INDEX('INPUT MAX'!$B:$AK,Cal!$E299,IF(Cal!$P$3=22.5,MATCH(AA$1,Cal!$G$6:$G$21,0),MATCH(AA$1,Cal!$H$6:$H$41,0)))*Cal!$C299</f>
        <v>0</v>
      </c>
      <c r="AB299" s="31">
        <f>INDEX('INPUT MAX'!$B:$AK,Cal!$E299,IF(Cal!$P$3=22.5,MATCH(AB$1,Cal!$G$6:$G$21,0),MATCH(AB$1,Cal!$H$6:$H$41,0)))*Cal!$C299</f>
        <v>0</v>
      </c>
      <c r="AC299" s="31">
        <f>INDEX('INPUT MAX'!$B:$AK,Cal!$E299,IF(Cal!$P$3=22.5,MATCH(AC$1,Cal!$G$6:$G$21,0),MATCH(AC$1,Cal!$H$6:$H$41,0)))*Cal!$C299</f>
        <v>0</v>
      </c>
      <c r="AD299" s="31">
        <f>INDEX('INPUT MAX'!$B:$AK,Cal!$E299,IF(Cal!$P$3=22.5,MATCH(AD$1,Cal!$G$6:$G$21,0),MATCH(AD$1,Cal!$H$6:$H$41,0)))*Cal!$C299</f>
        <v>0</v>
      </c>
      <c r="AE299" s="31">
        <f>INDEX('INPUT MAX'!$B:$AK,Cal!$E299,IF(Cal!$P$3=22.5,MATCH(AE$1,Cal!$G$6:$G$21,0),MATCH(AE$1,Cal!$H$6:$H$41,0)))*Cal!$C299</f>
        <v>0</v>
      </c>
      <c r="AF299" s="31">
        <f>INDEX('INPUT MAX'!$B:$AK,Cal!$E299,IF(Cal!$P$3=22.5,MATCH(AF$1,Cal!$G$6:$G$21,0),MATCH(AF$1,Cal!$H$6:$H$41,0)))*Cal!$C299</f>
        <v>0</v>
      </c>
      <c r="AG299" s="31">
        <f>INDEX('INPUT MAX'!$B:$AK,Cal!$E299,IF(Cal!$P$3=22.5,MATCH(AG$1,Cal!$G$6:$G$21,0),MATCH(AG$1,Cal!$H$6:$H$41,0)))*Cal!$C299</f>
        <v>0</v>
      </c>
      <c r="AH299" s="31">
        <f>INDEX('INPUT MAX'!$B:$AK,Cal!$E299,IF(Cal!$P$3=22.5,MATCH(AH$1,Cal!$G$6:$G$21,0),MATCH(AH$1,Cal!$H$6:$H$41,0)))*Cal!$C299</f>
        <v>0</v>
      </c>
      <c r="AI299" s="31">
        <f>INDEX('INPUT MAX'!$B:$AK,Cal!$E299,IF(Cal!$P$3=22.5,MATCH(AI$1,Cal!$G$6:$G$21,0),MATCH(AI$1,Cal!$H$6:$H$41,0)))*Cal!$C299</f>
        <v>0</v>
      </c>
      <c r="AJ299" s="31">
        <f>INDEX('INPUT MAX'!$B:$AK,Cal!$E299,IF(Cal!$P$3=22.5,MATCH(AJ$1,Cal!$G$6:$G$21,0),MATCH(AJ$1,Cal!$H$6:$H$41,0)))*Cal!$C299</f>
        <v>0</v>
      </c>
      <c r="AK299" s="31">
        <f>INDEX('INPUT MAX'!$B:$AK,Cal!$E299,IF(Cal!$P$3=22.5,MATCH(AK$1,Cal!$G$6:$G$21,0),MATCH(AK$1,Cal!$H$6:$H$41,0)))*Cal!$C299</f>
        <v>0</v>
      </c>
      <c r="AL299" s="31">
        <f>INDEX('INPUT MAX'!$B:$AK,Cal!$E299,IF(Cal!$P$3=22.5,MATCH(AL$1,Cal!$G$6:$G$21,0),MATCH(AL$1,Cal!$H$6:$H$41,0)))*Cal!$C299</f>
        <v>0</v>
      </c>
    </row>
    <row r="300" spans="1:38" x14ac:dyDescent="0.4">
      <c r="A300" s="7">
        <f>Cal!A300</f>
        <v>299</v>
      </c>
      <c r="B300" s="31">
        <f>INDEX('INPUT MAX'!$B:$AK,Cal!$E300,IF(Cal!$P$3=22.5,MATCH(B$1,Cal!$G$6:$G$21,0),MATCH(B$1,Cal!$H$6:$H$41,0)))*Cal!$C300</f>
        <v>0</v>
      </c>
      <c r="C300" s="31">
        <f>INDEX('INPUT MAX'!$B:$AK,Cal!$E300,IF(Cal!$P$3=22.5,MATCH(C$1,Cal!$G$6:$G$21,0),MATCH(C$1,Cal!$H$6:$H$41,0)))*Cal!$C300</f>
        <v>0</v>
      </c>
      <c r="D300" s="31">
        <f>INDEX('INPUT MAX'!$B:$AK,Cal!$E300,IF(Cal!$P$3=22.5,MATCH(D$1,Cal!$G$6:$G$21,0),MATCH(D$1,Cal!$H$6:$H$41,0)))*Cal!$C300</f>
        <v>0</v>
      </c>
      <c r="E300" s="31">
        <f>INDEX('INPUT MAX'!$B:$AK,Cal!$E300,IF(Cal!$P$3=22.5,MATCH(E$1,Cal!$G$6:$G$21,0),MATCH(E$1,Cal!$H$6:$H$41,0)))*Cal!$C300</f>
        <v>0</v>
      </c>
      <c r="F300" s="31">
        <f>INDEX('INPUT MAX'!$B:$AK,Cal!$E300,IF(Cal!$P$3=22.5,MATCH(F$1,Cal!$G$6:$G$21,0),MATCH(F$1,Cal!$H$6:$H$41,0)))*Cal!$C300</f>
        <v>0</v>
      </c>
      <c r="G300" s="31">
        <f>INDEX('INPUT MAX'!$B:$AK,Cal!$E300,IF(Cal!$P$3=22.5,MATCH(G$1,Cal!$G$6:$G$21,0),MATCH(G$1,Cal!$H$6:$H$41,0)))*Cal!$C300</f>
        <v>0</v>
      </c>
      <c r="H300" s="31">
        <f>INDEX('INPUT MAX'!$B:$AK,Cal!$E300,IF(Cal!$P$3=22.5,MATCH(H$1,Cal!$G$6:$G$21,0),MATCH(H$1,Cal!$H$6:$H$41,0)))*Cal!$C300</f>
        <v>0</v>
      </c>
      <c r="I300" s="31">
        <f>INDEX('INPUT MAX'!$B:$AK,Cal!$E300,IF(Cal!$P$3=22.5,MATCH(I$1,Cal!$G$6:$G$21,0),MATCH(I$1,Cal!$H$6:$H$41,0)))*Cal!$C300</f>
        <v>0</v>
      </c>
      <c r="J300" s="31">
        <f>INDEX('INPUT MAX'!$B:$AK,Cal!$E300,IF(Cal!$P$3=22.5,MATCH(J$1,Cal!$G$6:$G$21,0),MATCH(J$1,Cal!$H$6:$H$41,0)))*Cal!$C300</f>
        <v>0</v>
      </c>
      <c r="K300" s="31">
        <f>INDEX('INPUT MAX'!$B:$AK,Cal!$E300,IF(Cal!$P$3=22.5,MATCH(K$1,Cal!$G$6:$G$21,0),MATCH(K$1,Cal!$H$6:$H$41,0)))*Cal!$C300</f>
        <v>0</v>
      </c>
      <c r="L300" s="31">
        <f>INDEX('INPUT MAX'!$B:$AK,Cal!$E300,IF(Cal!$P$3=22.5,MATCH(L$1,Cal!$G$6:$G$21,0),MATCH(L$1,Cal!$H$6:$H$41,0)))*Cal!$C300</f>
        <v>0</v>
      </c>
      <c r="M300" s="31">
        <f>INDEX('INPUT MAX'!$B:$AK,Cal!$E300,IF(Cal!$P$3=22.5,MATCH(M$1,Cal!$G$6:$G$21,0),MATCH(M$1,Cal!$H$6:$H$41,0)))*Cal!$C300</f>
        <v>0</v>
      </c>
      <c r="N300" s="31">
        <f>INDEX('INPUT MAX'!$B:$AK,Cal!$E300,IF(Cal!$P$3=22.5,MATCH(N$1,Cal!$G$6:$G$21,0),MATCH(N$1,Cal!$H$6:$H$41,0)))*Cal!$C300</f>
        <v>0</v>
      </c>
      <c r="O300" s="31">
        <f>INDEX('INPUT MAX'!$B:$AK,Cal!$E300,IF(Cal!$P$3=22.5,MATCH(O$1,Cal!$G$6:$G$21,0),MATCH(O$1,Cal!$H$6:$H$41,0)))*Cal!$C300</f>
        <v>0</v>
      </c>
      <c r="P300" s="31">
        <f>INDEX('INPUT MAX'!$B:$AK,Cal!$E300,IF(Cal!$P$3=22.5,MATCH(P$1,Cal!$G$6:$G$21,0),MATCH(P$1,Cal!$H$6:$H$41,0)))*Cal!$C300</f>
        <v>0</v>
      </c>
      <c r="Q300" s="31">
        <f>INDEX('INPUT MAX'!$B:$AK,Cal!$E300,IF(Cal!$P$3=22.5,MATCH(Q$1,Cal!$G$6:$G$21,0),MATCH(Q$1,Cal!$H$6:$H$41,0)))*Cal!$C300</f>
        <v>0</v>
      </c>
      <c r="R300" s="31">
        <f>INDEX('INPUT MAX'!$B:$AK,Cal!$E300,IF(Cal!$P$3=22.5,MATCH(R$1,Cal!$G$6:$G$21,0),MATCH(R$1,Cal!$H$6:$H$41,0)))*Cal!$C300</f>
        <v>0</v>
      </c>
      <c r="S300" s="31">
        <f>INDEX('INPUT MAX'!$B:$AK,Cal!$E300,IF(Cal!$P$3=22.5,MATCH(S$1,Cal!$G$6:$G$21,0),MATCH(S$1,Cal!$H$6:$H$41,0)))*Cal!$C300</f>
        <v>0</v>
      </c>
      <c r="T300" s="31">
        <f>INDEX('INPUT MAX'!$B:$AK,Cal!$E300,IF(Cal!$P$3=22.5,MATCH(T$1,Cal!$G$6:$G$21,0),MATCH(T$1,Cal!$H$6:$H$41,0)))*Cal!$C300</f>
        <v>0</v>
      </c>
      <c r="U300" s="31">
        <f>INDEX('INPUT MAX'!$B:$AK,Cal!$E300,IF(Cal!$P$3=22.5,MATCH(U$1,Cal!$G$6:$G$21,0),MATCH(U$1,Cal!$H$6:$H$41,0)))*Cal!$C300</f>
        <v>0</v>
      </c>
      <c r="V300" s="31">
        <f>INDEX('INPUT MAX'!$B:$AK,Cal!$E300,IF(Cal!$P$3=22.5,MATCH(V$1,Cal!$G$6:$G$21,0),MATCH(V$1,Cal!$H$6:$H$41,0)))*Cal!$C300</f>
        <v>0</v>
      </c>
      <c r="W300" s="31">
        <f>INDEX('INPUT MAX'!$B:$AK,Cal!$E300,IF(Cal!$P$3=22.5,MATCH(W$1,Cal!$G$6:$G$21,0),MATCH(W$1,Cal!$H$6:$H$41,0)))*Cal!$C300</f>
        <v>0</v>
      </c>
      <c r="X300" s="31">
        <f>INDEX('INPUT MAX'!$B:$AK,Cal!$E300,IF(Cal!$P$3=22.5,MATCH(X$1,Cal!$G$6:$G$21,0),MATCH(X$1,Cal!$H$6:$H$41,0)))*Cal!$C300</f>
        <v>0</v>
      </c>
      <c r="Y300" s="31">
        <f>INDEX('INPUT MAX'!$B:$AK,Cal!$E300,IF(Cal!$P$3=22.5,MATCH(Y$1,Cal!$G$6:$G$21,0),MATCH(Y$1,Cal!$H$6:$H$41,0)))*Cal!$C300</f>
        <v>0</v>
      </c>
      <c r="Z300" s="31">
        <f>INDEX('INPUT MAX'!$B:$AK,Cal!$E300,IF(Cal!$P$3=22.5,MATCH(Z$1,Cal!$G$6:$G$21,0),MATCH(Z$1,Cal!$H$6:$H$41,0)))*Cal!$C300</f>
        <v>0</v>
      </c>
      <c r="AA300" s="31">
        <f>INDEX('INPUT MAX'!$B:$AK,Cal!$E300,IF(Cal!$P$3=22.5,MATCH(AA$1,Cal!$G$6:$G$21,0),MATCH(AA$1,Cal!$H$6:$H$41,0)))*Cal!$C300</f>
        <v>0</v>
      </c>
      <c r="AB300" s="31">
        <f>INDEX('INPUT MAX'!$B:$AK,Cal!$E300,IF(Cal!$P$3=22.5,MATCH(AB$1,Cal!$G$6:$G$21,0),MATCH(AB$1,Cal!$H$6:$H$41,0)))*Cal!$C300</f>
        <v>0</v>
      </c>
      <c r="AC300" s="31">
        <f>INDEX('INPUT MAX'!$B:$AK,Cal!$E300,IF(Cal!$P$3=22.5,MATCH(AC$1,Cal!$G$6:$G$21,0),MATCH(AC$1,Cal!$H$6:$H$41,0)))*Cal!$C300</f>
        <v>0</v>
      </c>
      <c r="AD300" s="31">
        <f>INDEX('INPUT MAX'!$B:$AK,Cal!$E300,IF(Cal!$P$3=22.5,MATCH(AD$1,Cal!$G$6:$G$21,0),MATCH(AD$1,Cal!$H$6:$H$41,0)))*Cal!$C300</f>
        <v>0</v>
      </c>
      <c r="AE300" s="31">
        <f>INDEX('INPUT MAX'!$B:$AK,Cal!$E300,IF(Cal!$P$3=22.5,MATCH(AE$1,Cal!$G$6:$G$21,0),MATCH(AE$1,Cal!$H$6:$H$41,0)))*Cal!$C300</f>
        <v>0</v>
      </c>
      <c r="AF300" s="31">
        <f>INDEX('INPUT MAX'!$B:$AK,Cal!$E300,IF(Cal!$P$3=22.5,MATCH(AF$1,Cal!$G$6:$G$21,0),MATCH(AF$1,Cal!$H$6:$H$41,0)))*Cal!$C300</f>
        <v>0</v>
      </c>
      <c r="AG300" s="31">
        <f>INDEX('INPUT MAX'!$B:$AK,Cal!$E300,IF(Cal!$P$3=22.5,MATCH(AG$1,Cal!$G$6:$G$21,0),MATCH(AG$1,Cal!$H$6:$H$41,0)))*Cal!$C300</f>
        <v>0</v>
      </c>
      <c r="AH300" s="31">
        <f>INDEX('INPUT MAX'!$B:$AK,Cal!$E300,IF(Cal!$P$3=22.5,MATCH(AH$1,Cal!$G$6:$G$21,0),MATCH(AH$1,Cal!$H$6:$H$41,0)))*Cal!$C300</f>
        <v>0</v>
      </c>
      <c r="AI300" s="31">
        <f>INDEX('INPUT MAX'!$B:$AK,Cal!$E300,IF(Cal!$P$3=22.5,MATCH(AI$1,Cal!$G$6:$G$21,0),MATCH(AI$1,Cal!$H$6:$H$41,0)))*Cal!$C300</f>
        <v>0</v>
      </c>
      <c r="AJ300" s="31">
        <f>INDEX('INPUT MAX'!$B:$AK,Cal!$E300,IF(Cal!$P$3=22.5,MATCH(AJ$1,Cal!$G$6:$G$21,0),MATCH(AJ$1,Cal!$H$6:$H$41,0)))*Cal!$C300</f>
        <v>0</v>
      </c>
      <c r="AK300" s="31">
        <f>INDEX('INPUT MAX'!$B:$AK,Cal!$E300,IF(Cal!$P$3=22.5,MATCH(AK$1,Cal!$G$6:$G$21,0),MATCH(AK$1,Cal!$H$6:$H$41,0)))*Cal!$C300</f>
        <v>0</v>
      </c>
      <c r="AL300" s="31">
        <f>INDEX('INPUT MAX'!$B:$AK,Cal!$E300,IF(Cal!$P$3=22.5,MATCH(AL$1,Cal!$G$6:$G$21,0),MATCH(AL$1,Cal!$H$6:$H$41,0)))*Cal!$C300</f>
        <v>0</v>
      </c>
    </row>
    <row r="301" spans="1:38" x14ac:dyDescent="0.4">
      <c r="A301" s="7">
        <f>Cal!A301</f>
        <v>300</v>
      </c>
      <c r="B301" s="31">
        <f>INDEX('INPUT MAX'!$B:$AK,Cal!$E301,IF(Cal!$P$3=22.5,MATCH(B$1,Cal!$G$6:$G$21,0),MATCH(B$1,Cal!$H$6:$H$41,0)))*Cal!$C301</f>
        <v>0</v>
      </c>
      <c r="C301" s="31">
        <f>INDEX('INPUT MAX'!$B:$AK,Cal!$E301,IF(Cal!$P$3=22.5,MATCH(C$1,Cal!$G$6:$G$21,0),MATCH(C$1,Cal!$H$6:$H$41,0)))*Cal!$C301</f>
        <v>0</v>
      </c>
      <c r="D301" s="31">
        <f>INDEX('INPUT MAX'!$B:$AK,Cal!$E301,IF(Cal!$P$3=22.5,MATCH(D$1,Cal!$G$6:$G$21,0),MATCH(D$1,Cal!$H$6:$H$41,0)))*Cal!$C301</f>
        <v>0</v>
      </c>
      <c r="E301" s="31">
        <f>INDEX('INPUT MAX'!$B:$AK,Cal!$E301,IF(Cal!$P$3=22.5,MATCH(E$1,Cal!$G$6:$G$21,0),MATCH(E$1,Cal!$H$6:$H$41,0)))*Cal!$C301</f>
        <v>0</v>
      </c>
      <c r="F301" s="31">
        <f>INDEX('INPUT MAX'!$B:$AK,Cal!$E301,IF(Cal!$P$3=22.5,MATCH(F$1,Cal!$G$6:$G$21,0),MATCH(F$1,Cal!$H$6:$H$41,0)))*Cal!$C301</f>
        <v>0</v>
      </c>
      <c r="G301" s="31">
        <f>INDEX('INPUT MAX'!$B:$AK,Cal!$E301,IF(Cal!$P$3=22.5,MATCH(G$1,Cal!$G$6:$G$21,0),MATCH(G$1,Cal!$H$6:$H$41,0)))*Cal!$C301</f>
        <v>0</v>
      </c>
      <c r="H301" s="31">
        <f>INDEX('INPUT MAX'!$B:$AK,Cal!$E301,IF(Cal!$P$3=22.5,MATCH(H$1,Cal!$G$6:$G$21,0),MATCH(H$1,Cal!$H$6:$H$41,0)))*Cal!$C301</f>
        <v>0</v>
      </c>
      <c r="I301" s="31">
        <f>INDEX('INPUT MAX'!$B:$AK,Cal!$E301,IF(Cal!$P$3=22.5,MATCH(I$1,Cal!$G$6:$G$21,0),MATCH(I$1,Cal!$H$6:$H$41,0)))*Cal!$C301</f>
        <v>0</v>
      </c>
      <c r="J301" s="31">
        <f>INDEX('INPUT MAX'!$B:$AK,Cal!$E301,IF(Cal!$P$3=22.5,MATCH(J$1,Cal!$G$6:$G$21,0),MATCH(J$1,Cal!$H$6:$H$41,0)))*Cal!$C301</f>
        <v>0</v>
      </c>
      <c r="K301" s="31">
        <f>INDEX('INPUT MAX'!$B:$AK,Cal!$E301,IF(Cal!$P$3=22.5,MATCH(K$1,Cal!$G$6:$G$21,0),MATCH(K$1,Cal!$H$6:$H$41,0)))*Cal!$C301</f>
        <v>0</v>
      </c>
      <c r="L301" s="31">
        <f>INDEX('INPUT MAX'!$B:$AK,Cal!$E301,IF(Cal!$P$3=22.5,MATCH(L$1,Cal!$G$6:$G$21,0),MATCH(L$1,Cal!$H$6:$H$41,0)))*Cal!$C301</f>
        <v>0</v>
      </c>
      <c r="M301" s="31">
        <f>INDEX('INPUT MAX'!$B:$AK,Cal!$E301,IF(Cal!$P$3=22.5,MATCH(M$1,Cal!$G$6:$G$21,0),MATCH(M$1,Cal!$H$6:$H$41,0)))*Cal!$C301</f>
        <v>0</v>
      </c>
      <c r="N301" s="31">
        <f>INDEX('INPUT MAX'!$B:$AK,Cal!$E301,IF(Cal!$P$3=22.5,MATCH(N$1,Cal!$G$6:$G$21,0),MATCH(N$1,Cal!$H$6:$H$41,0)))*Cal!$C301</f>
        <v>0</v>
      </c>
      <c r="O301" s="31">
        <f>INDEX('INPUT MAX'!$B:$AK,Cal!$E301,IF(Cal!$P$3=22.5,MATCH(O$1,Cal!$G$6:$G$21,0),MATCH(O$1,Cal!$H$6:$H$41,0)))*Cal!$C301</f>
        <v>0</v>
      </c>
      <c r="P301" s="31">
        <f>INDEX('INPUT MAX'!$B:$AK,Cal!$E301,IF(Cal!$P$3=22.5,MATCH(P$1,Cal!$G$6:$G$21,0),MATCH(P$1,Cal!$H$6:$H$41,0)))*Cal!$C301</f>
        <v>0</v>
      </c>
      <c r="Q301" s="31">
        <f>INDEX('INPUT MAX'!$B:$AK,Cal!$E301,IF(Cal!$P$3=22.5,MATCH(Q$1,Cal!$G$6:$G$21,0),MATCH(Q$1,Cal!$H$6:$H$41,0)))*Cal!$C301</f>
        <v>0</v>
      </c>
      <c r="R301" s="31">
        <f>INDEX('INPUT MAX'!$B:$AK,Cal!$E301,IF(Cal!$P$3=22.5,MATCH(R$1,Cal!$G$6:$G$21,0),MATCH(R$1,Cal!$H$6:$H$41,0)))*Cal!$C301</f>
        <v>0</v>
      </c>
      <c r="S301" s="31">
        <f>INDEX('INPUT MAX'!$B:$AK,Cal!$E301,IF(Cal!$P$3=22.5,MATCH(S$1,Cal!$G$6:$G$21,0),MATCH(S$1,Cal!$H$6:$H$41,0)))*Cal!$C301</f>
        <v>0</v>
      </c>
      <c r="T301" s="31">
        <f>INDEX('INPUT MAX'!$B:$AK,Cal!$E301,IF(Cal!$P$3=22.5,MATCH(T$1,Cal!$G$6:$G$21,0),MATCH(T$1,Cal!$H$6:$H$41,0)))*Cal!$C301</f>
        <v>0</v>
      </c>
      <c r="U301" s="31">
        <f>INDEX('INPUT MAX'!$B:$AK,Cal!$E301,IF(Cal!$P$3=22.5,MATCH(U$1,Cal!$G$6:$G$21,0),MATCH(U$1,Cal!$H$6:$H$41,0)))*Cal!$C301</f>
        <v>0</v>
      </c>
      <c r="V301" s="31">
        <f>INDEX('INPUT MAX'!$B:$AK,Cal!$E301,IF(Cal!$P$3=22.5,MATCH(V$1,Cal!$G$6:$G$21,0),MATCH(V$1,Cal!$H$6:$H$41,0)))*Cal!$C301</f>
        <v>0</v>
      </c>
      <c r="W301" s="31">
        <f>INDEX('INPUT MAX'!$B:$AK,Cal!$E301,IF(Cal!$P$3=22.5,MATCH(W$1,Cal!$G$6:$G$21,0),MATCH(W$1,Cal!$H$6:$H$41,0)))*Cal!$C301</f>
        <v>0</v>
      </c>
      <c r="X301" s="31">
        <f>INDEX('INPUT MAX'!$B:$AK,Cal!$E301,IF(Cal!$P$3=22.5,MATCH(X$1,Cal!$G$6:$G$21,0),MATCH(X$1,Cal!$H$6:$H$41,0)))*Cal!$C301</f>
        <v>0</v>
      </c>
      <c r="Y301" s="31">
        <f>INDEX('INPUT MAX'!$B:$AK,Cal!$E301,IF(Cal!$P$3=22.5,MATCH(Y$1,Cal!$G$6:$G$21,0),MATCH(Y$1,Cal!$H$6:$H$41,0)))*Cal!$C301</f>
        <v>0</v>
      </c>
      <c r="Z301" s="31">
        <f>INDEX('INPUT MAX'!$B:$AK,Cal!$E301,IF(Cal!$P$3=22.5,MATCH(Z$1,Cal!$G$6:$G$21,0),MATCH(Z$1,Cal!$H$6:$H$41,0)))*Cal!$C301</f>
        <v>0</v>
      </c>
      <c r="AA301" s="31">
        <f>INDEX('INPUT MAX'!$B:$AK,Cal!$E301,IF(Cal!$P$3=22.5,MATCH(AA$1,Cal!$G$6:$G$21,0),MATCH(AA$1,Cal!$H$6:$H$41,0)))*Cal!$C301</f>
        <v>0</v>
      </c>
      <c r="AB301" s="31">
        <f>INDEX('INPUT MAX'!$B:$AK,Cal!$E301,IF(Cal!$P$3=22.5,MATCH(AB$1,Cal!$G$6:$G$21,0),MATCH(AB$1,Cal!$H$6:$H$41,0)))*Cal!$C301</f>
        <v>0</v>
      </c>
      <c r="AC301" s="31">
        <f>INDEX('INPUT MAX'!$B:$AK,Cal!$E301,IF(Cal!$P$3=22.5,MATCH(AC$1,Cal!$G$6:$G$21,0),MATCH(AC$1,Cal!$H$6:$H$41,0)))*Cal!$C301</f>
        <v>0</v>
      </c>
      <c r="AD301" s="31">
        <f>INDEX('INPUT MAX'!$B:$AK,Cal!$E301,IF(Cal!$P$3=22.5,MATCH(AD$1,Cal!$G$6:$G$21,0),MATCH(AD$1,Cal!$H$6:$H$41,0)))*Cal!$C301</f>
        <v>0</v>
      </c>
      <c r="AE301" s="31">
        <f>INDEX('INPUT MAX'!$B:$AK,Cal!$E301,IF(Cal!$P$3=22.5,MATCH(AE$1,Cal!$G$6:$G$21,0),MATCH(AE$1,Cal!$H$6:$H$41,0)))*Cal!$C301</f>
        <v>0</v>
      </c>
      <c r="AF301" s="31">
        <f>INDEX('INPUT MAX'!$B:$AK,Cal!$E301,IF(Cal!$P$3=22.5,MATCH(AF$1,Cal!$G$6:$G$21,0),MATCH(AF$1,Cal!$H$6:$H$41,0)))*Cal!$C301</f>
        <v>0</v>
      </c>
      <c r="AG301" s="31">
        <f>INDEX('INPUT MAX'!$B:$AK,Cal!$E301,IF(Cal!$P$3=22.5,MATCH(AG$1,Cal!$G$6:$G$21,0),MATCH(AG$1,Cal!$H$6:$H$41,0)))*Cal!$C301</f>
        <v>0</v>
      </c>
      <c r="AH301" s="31">
        <f>INDEX('INPUT MAX'!$B:$AK,Cal!$E301,IF(Cal!$P$3=22.5,MATCH(AH$1,Cal!$G$6:$G$21,0),MATCH(AH$1,Cal!$H$6:$H$41,0)))*Cal!$C301</f>
        <v>0</v>
      </c>
      <c r="AI301" s="31">
        <f>INDEX('INPUT MAX'!$B:$AK,Cal!$E301,IF(Cal!$P$3=22.5,MATCH(AI$1,Cal!$G$6:$G$21,0),MATCH(AI$1,Cal!$H$6:$H$41,0)))*Cal!$C301</f>
        <v>0</v>
      </c>
      <c r="AJ301" s="31">
        <f>INDEX('INPUT MAX'!$B:$AK,Cal!$E301,IF(Cal!$P$3=22.5,MATCH(AJ$1,Cal!$G$6:$G$21,0),MATCH(AJ$1,Cal!$H$6:$H$41,0)))*Cal!$C301</f>
        <v>0</v>
      </c>
      <c r="AK301" s="31">
        <f>INDEX('INPUT MAX'!$B:$AK,Cal!$E301,IF(Cal!$P$3=22.5,MATCH(AK$1,Cal!$G$6:$G$21,0),MATCH(AK$1,Cal!$H$6:$H$41,0)))*Cal!$C301</f>
        <v>0</v>
      </c>
      <c r="AL301" s="31">
        <f>INDEX('INPUT MAX'!$B:$AK,Cal!$E301,IF(Cal!$P$3=22.5,MATCH(AL$1,Cal!$G$6:$G$21,0),MATCH(AL$1,Cal!$H$6:$H$41,0)))*Cal!$C301</f>
        <v>0</v>
      </c>
    </row>
    <row r="302" spans="1:38" x14ac:dyDescent="0.4">
      <c r="A302" s="7">
        <f>Cal!A302</f>
        <v>301</v>
      </c>
      <c r="B302" s="31">
        <f>INDEX('INPUT MAX'!$B:$AK,Cal!$E302,IF(Cal!$P$3=22.5,MATCH(B$1,Cal!$G$6:$G$21,0),MATCH(B$1,Cal!$H$6:$H$41,0)))*Cal!$C302</f>
        <v>0</v>
      </c>
      <c r="C302" s="31">
        <f>INDEX('INPUT MAX'!$B:$AK,Cal!$E302,IF(Cal!$P$3=22.5,MATCH(C$1,Cal!$G$6:$G$21,0),MATCH(C$1,Cal!$H$6:$H$41,0)))*Cal!$C302</f>
        <v>0</v>
      </c>
      <c r="D302" s="31">
        <f>INDEX('INPUT MAX'!$B:$AK,Cal!$E302,IF(Cal!$P$3=22.5,MATCH(D$1,Cal!$G$6:$G$21,0),MATCH(D$1,Cal!$H$6:$H$41,0)))*Cal!$C302</f>
        <v>0</v>
      </c>
      <c r="E302" s="31">
        <f>INDEX('INPUT MAX'!$B:$AK,Cal!$E302,IF(Cal!$P$3=22.5,MATCH(E$1,Cal!$G$6:$G$21,0),MATCH(E$1,Cal!$H$6:$H$41,0)))*Cal!$C302</f>
        <v>0</v>
      </c>
      <c r="F302" s="31">
        <f>INDEX('INPUT MAX'!$B:$AK,Cal!$E302,IF(Cal!$P$3=22.5,MATCH(F$1,Cal!$G$6:$G$21,0),MATCH(F$1,Cal!$H$6:$H$41,0)))*Cal!$C302</f>
        <v>0</v>
      </c>
      <c r="G302" s="31">
        <f>INDEX('INPUT MAX'!$B:$AK,Cal!$E302,IF(Cal!$P$3=22.5,MATCH(G$1,Cal!$G$6:$G$21,0),MATCH(G$1,Cal!$H$6:$H$41,0)))*Cal!$C302</f>
        <v>0</v>
      </c>
      <c r="H302" s="31">
        <f>INDEX('INPUT MAX'!$B:$AK,Cal!$E302,IF(Cal!$P$3=22.5,MATCH(H$1,Cal!$G$6:$G$21,0),MATCH(H$1,Cal!$H$6:$H$41,0)))*Cal!$C302</f>
        <v>0</v>
      </c>
      <c r="I302" s="31">
        <f>INDEX('INPUT MAX'!$B:$AK,Cal!$E302,IF(Cal!$P$3=22.5,MATCH(I$1,Cal!$G$6:$G$21,0),MATCH(I$1,Cal!$H$6:$H$41,0)))*Cal!$C302</f>
        <v>0</v>
      </c>
      <c r="J302" s="31">
        <f>INDEX('INPUT MAX'!$B:$AK,Cal!$E302,IF(Cal!$P$3=22.5,MATCH(J$1,Cal!$G$6:$G$21,0),MATCH(J$1,Cal!$H$6:$H$41,0)))*Cal!$C302</f>
        <v>0</v>
      </c>
      <c r="K302" s="31">
        <f>INDEX('INPUT MAX'!$B:$AK,Cal!$E302,IF(Cal!$P$3=22.5,MATCH(K$1,Cal!$G$6:$G$21,0),MATCH(K$1,Cal!$H$6:$H$41,0)))*Cal!$C302</f>
        <v>0</v>
      </c>
      <c r="L302" s="31">
        <f>INDEX('INPUT MAX'!$B:$AK,Cal!$E302,IF(Cal!$P$3=22.5,MATCH(L$1,Cal!$G$6:$G$21,0),MATCH(L$1,Cal!$H$6:$H$41,0)))*Cal!$C302</f>
        <v>0</v>
      </c>
      <c r="M302" s="31">
        <f>INDEX('INPUT MAX'!$B:$AK,Cal!$E302,IF(Cal!$P$3=22.5,MATCH(M$1,Cal!$G$6:$G$21,0),MATCH(M$1,Cal!$H$6:$H$41,0)))*Cal!$C302</f>
        <v>0</v>
      </c>
      <c r="N302" s="31">
        <f>INDEX('INPUT MAX'!$B:$AK,Cal!$E302,IF(Cal!$P$3=22.5,MATCH(N$1,Cal!$G$6:$G$21,0),MATCH(N$1,Cal!$H$6:$H$41,0)))*Cal!$C302</f>
        <v>0</v>
      </c>
      <c r="O302" s="31">
        <f>INDEX('INPUT MAX'!$B:$AK,Cal!$E302,IF(Cal!$P$3=22.5,MATCH(O$1,Cal!$G$6:$G$21,0),MATCH(O$1,Cal!$H$6:$H$41,0)))*Cal!$C302</f>
        <v>0</v>
      </c>
      <c r="P302" s="31">
        <f>INDEX('INPUT MAX'!$B:$AK,Cal!$E302,IF(Cal!$P$3=22.5,MATCH(P$1,Cal!$G$6:$G$21,0),MATCH(P$1,Cal!$H$6:$H$41,0)))*Cal!$C302</f>
        <v>0</v>
      </c>
      <c r="Q302" s="31">
        <f>INDEX('INPUT MAX'!$B:$AK,Cal!$E302,IF(Cal!$P$3=22.5,MATCH(Q$1,Cal!$G$6:$G$21,0),MATCH(Q$1,Cal!$H$6:$H$41,0)))*Cal!$C302</f>
        <v>0</v>
      </c>
      <c r="R302" s="31">
        <f>INDEX('INPUT MAX'!$B:$AK,Cal!$E302,IF(Cal!$P$3=22.5,MATCH(R$1,Cal!$G$6:$G$21,0),MATCH(R$1,Cal!$H$6:$H$41,0)))*Cal!$C302</f>
        <v>0</v>
      </c>
      <c r="S302" s="31">
        <f>INDEX('INPUT MAX'!$B:$AK,Cal!$E302,IF(Cal!$P$3=22.5,MATCH(S$1,Cal!$G$6:$G$21,0),MATCH(S$1,Cal!$H$6:$H$41,0)))*Cal!$C302</f>
        <v>0</v>
      </c>
      <c r="T302" s="31">
        <f>INDEX('INPUT MAX'!$B:$AK,Cal!$E302,IF(Cal!$P$3=22.5,MATCH(T$1,Cal!$G$6:$G$21,0),MATCH(T$1,Cal!$H$6:$H$41,0)))*Cal!$C302</f>
        <v>0</v>
      </c>
      <c r="U302" s="31">
        <f>INDEX('INPUT MAX'!$B:$AK,Cal!$E302,IF(Cal!$P$3=22.5,MATCH(U$1,Cal!$G$6:$G$21,0),MATCH(U$1,Cal!$H$6:$H$41,0)))*Cal!$C302</f>
        <v>0</v>
      </c>
      <c r="V302" s="31">
        <f>INDEX('INPUT MAX'!$B:$AK,Cal!$E302,IF(Cal!$P$3=22.5,MATCH(V$1,Cal!$G$6:$G$21,0),MATCH(V$1,Cal!$H$6:$H$41,0)))*Cal!$C302</f>
        <v>0</v>
      </c>
      <c r="W302" s="31">
        <f>INDEX('INPUT MAX'!$B:$AK,Cal!$E302,IF(Cal!$P$3=22.5,MATCH(W$1,Cal!$G$6:$G$21,0),MATCH(W$1,Cal!$H$6:$H$41,0)))*Cal!$C302</f>
        <v>0</v>
      </c>
      <c r="X302" s="31">
        <f>INDEX('INPUT MAX'!$B:$AK,Cal!$E302,IF(Cal!$P$3=22.5,MATCH(X$1,Cal!$G$6:$G$21,0),MATCH(X$1,Cal!$H$6:$H$41,0)))*Cal!$C302</f>
        <v>0</v>
      </c>
      <c r="Y302" s="31">
        <f>INDEX('INPUT MAX'!$B:$AK,Cal!$E302,IF(Cal!$P$3=22.5,MATCH(Y$1,Cal!$G$6:$G$21,0),MATCH(Y$1,Cal!$H$6:$H$41,0)))*Cal!$C302</f>
        <v>0</v>
      </c>
      <c r="Z302" s="31">
        <f>INDEX('INPUT MAX'!$B:$AK,Cal!$E302,IF(Cal!$P$3=22.5,MATCH(Z$1,Cal!$G$6:$G$21,0),MATCH(Z$1,Cal!$H$6:$H$41,0)))*Cal!$C302</f>
        <v>0</v>
      </c>
      <c r="AA302" s="31">
        <f>INDEX('INPUT MAX'!$B:$AK,Cal!$E302,IF(Cal!$P$3=22.5,MATCH(AA$1,Cal!$G$6:$G$21,0),MATCH(AA$1,Cal!$H$6:$H$41,0)))*Cal!$C302</f>
        <v>0</v>
      </c>
      <c r="AB302" s="31">
        <f>INDEX('INPUT MAX'!$B:$AK,Cal!$E302,IF(Cal!$P$3=22.5,MATCH(AB$1,Cal!$G$6:$G$21,0),MATCH(AB$1,Cal!$H$6:$H$41,0)))*Cal!$C302</f>
        <v>0</v>
      </c>
      <c r="AC302" s="31">
        <f>INDEX('INPUT MAX'!$B:$AK,Cal!$E302,IF(Cal!$P$3=22.5,MATCH(AC$1,Cal!$G$6:$G$21,0),MATCH(AC$1,Cal!$H$6:$H$41,0)))*Cal!$C302</f>
        <v>0</v>
      </c>
      <c r="AD302" s="31">
        <f>INDEX('INPUT MAX'!$B:$AK,Cal!$E302,IF(Cal!$P$3=22.5,MATCH(AD$1,Cal!$G$6:$G$21,0),MATCH(AD$1,Cal!$H$6:$H$41,0)))*Cal!$C302</f>
        <v>0</v>
      </c>
      <c r="AE302" s="31">
        <f>INDEX('INPUT MAX'!$B:$AK,Cal!$E302,IF(Cal!$P$3=22.5,MATCH(AE$1,Cal!$G$6:$G$21,0),MATCH(AE$1,Cal!$H$6:$H$41,0)))*Cal!$C302</f>
        <v>0</v>
      </c>
      <c r="AF302" s="31">
        <f>INDEX('INPUT MAX'!$B:$AK,Cal!$E302,IF(Cal!$P$3=22.5,MATCH(AF$1,Cal!$G$6:$G$21,0),MATCH(AF$1,Cal!$H$6:$H$41,0)))*Cal!$C302</f>
        <v>0</v>
      </c>
      <c r="AG302" s="31">
        <f>INDEX('INPUT MAX'!$B:$AK,Cal!$E302,IF(Cal!$P$3=22.5,MATCH(AG$1,Cal!$G$6:$G$21,0),MATCH(AG$1,Cal!$H$6:$H$41,0)))*Cal!$C302</f>
        <v>0</v>
      </c>
      <c r="AH302" s="31">
        <f>INDEX('INPUT MAX'!$B:$AK,Cal!$E302,IF(Cal!$P$3=22.5,MATCH(AH$1,Cal!$G$6:$G$21,0),MATCH(AH$1,Cal!$H$6:$H$41,0)))*Cal!$C302</f>
        <v>0</v>
      </c>
      <c r="AI302" s="31">
        <f>INDEX('INPUT MAX'!$B:$AK,Cal!$E302,IF(Cal!$P$3=22.5,MATCH(AI$1,Cal!$G$6:$G$21,0),MATCH(AI$1,Cal!$H$6:$H$41,0)))*Cal!$C302</f>
        <v>0</v>
      </c>
      <c r="AJ302" s="31">
        <f>INDEX('INPUT MAX'!$B:$AK,Cal!$E302,IF(Cal!$P$3=22.5,MATCH(AJ$1,Cal!$G$6:$G$21,0),MATCH(AJ$1,Cal!$H$6:$H$41,0)))*Cal!$C302</f>
        <v>0</v>
      </c>
      <c r="AK302" s="31">
        <f>INDEX('INPUT MAX'!$B:$AK,Cal!$E302,IF(Cal!$P$3=22.5,MATCH(AK$1,Cal!$G$6:$G$21,0),MATCH(AK$1,Cal!$H$6:$H$41,0)))*Cal!$C302</f>
        <v>0</v>
      </c>
      <c r="AL302" s="31">
        <f>INDEX('INPUT MAX'!$B:$AK,Cal!$E302,IF(Cal!$P$3=22.5,MATCH(AL$1,Cal!$G$6:$G$21,0),MATCH(AL$1,Cal!$H$6:$H$41,0)))*Cal!$C302</f>
        <v>0</v>
      </c>
    </row>
    <row r="303" spans="1:38" x14ac:dyDescent="0.4">
      <c r="A303" s="7">
        <f>Cal!A303</f>
        <v>302</v>
      </c>
      <c r="B303" s="31">
        <f>INDEX('INPUT MAX'!$B:$AK,Cal!$E303,IF(Cal!$P$3=22.5,MATCH(B$1,Cal!$G$6:$G$21,0),MATCH(B$1,Cal!$H$6:$H$41,0)))*Cal!$C303</f>
        <v>0</v>
      </c>
      <c r="C303" s="31">
        <f>INDEX('INPUT MAX'!$B:$AK,Cal!$E303,IF(Cal!$P$3=22.5,MATCH(C$1,Cal!$G$6:$G$21,0),MATCH(C$1,Cal!$H$6:$H$41,0)))*Cal!$C303</f>
        <v>0</v>
      </c>
      <c r="D303" s="31">
        <f>INDEX('INPUT MAX'!$B:$AK,Cal!$E303,IF(Cal!$P$3=22.5,MATCH(D$1,Cal!$G$6:$G$21,0),MATCH(D$1,Cal!$H$6:$H$41,0)))*Cal!$C303</f>
        <v>0</v>
      </c>
      <c r="E303" s="31">
        <f>INDEX('INPUT MAX'!$B:$AK,Cal!$E303,IF(Cal!$P$3=22.5,MATCH(E$1,Cal!$G$6:$G$21,0),MATCH(E$1,Cal!$H$6:$H$41,0)))*Cal!$C303</f>
        <v>0</v>
      </c>
      <c r="F303" s="31">
        <f>INDEX('INPUT MAX'!$B:$AK,Cal!$E303,IF(Cal!$P$3=22.5,MATCH(F$1,Cal!$G$6:$G$21,0),MATCH(F$1,Cal!$H$6:$H$41,0)))*Cal!$C303</f>
        <v>0</v>
      </c>
      <c r="G303" s="31">
        <f>INDEX('INPUT MAX'!$B:$AK,Cal!$E303,IF(Cal!$P$3=22.5,MATCH(G$1,Cal!$G$6:$G$21,0),MATCH(G$1,Cal!$H$6:$H$41,0)))*Cal!$C303</f>
        <v>0</v>
      </c>
      <c r="H303" s="31">
        <f>INDEX('INPUT MAX'!$B:$AK,Cal!$E303,IF(Cal!$P$3=22.5,MATCH(H$1,Cal!$G$6:$G$21,0),MATCH(H$1,Cal!$H$6:$H$41,0)))*Cal!$C303</f>
        <v>0</v>
      </c>
      <c r="I303" s="31">
        <f>INDEX('INPUT MAX'!$B:$AK,Cal!$E303,IF(Cal!$P$3=22.5,MATCH(I$1,Cal!$G$6:$G$21,0),MATCH(I$1,Cal!$H$6:$H$41,0)))*Cal!$C303</f>
        <v>0</v>
      </c>
      <c r="J303" s="31">
        <f>INDEX('INPUT MAX'!$B:$AK,Cal!$E303,IF(Cal!$P$3=22.5,MATCH(J$1,Cal!$G$6:$G$21,0),MATCH(J$1,Cal!$H$6:$H$41,0)))*Cal!$C303</f>
        <v>0</v>
      </c>
      <c r="K303" s="31">
        <f>INDEX('INPUT MAX'!$B:$AK,Cal!$E303,IF(Cal!$P$3=22.5,MATCH(K$1,Cal!$G$6:$G$21,0),MATCH(K$1,Cal!$H$6:$H$41,0)))*Cal!$C303</f>
        <v>0</v>
      </c>
      <c r="L303" s="31">
        <f>INDEX('INPUT MAX'!$B:$AK,Cal!$E303,IF(Cal!$P$3=22.5,MATCH(L$1,Cal!$G$6:$G$21,0),MATCH(L$1,Cal!$H$6:$H$41,0)))*Cal!$C303</f>
        <v>0</v>
      </c>
      <c r="M303" s="31">
        <f>INDEX('INPUT MAX'!$B:$AK,Cal!$E303,IF(Cal!$P$3=22.5,MATCH(M$1,Cal!$G$6:$G$21,0),MATCH(M$1,Cal!$H$6:$H$41,0)))*Cal!$C303</f>
        <v>0</v>
      </c>
      <c r="N303" s="31">
        <f>INDEX('INPUT MAX'!$B:$AK,Cal!$E303,IF(Cal!$P$3=22.5,MATCH(N$1,Cal!$G$6:$G$21,0),MATCH(N$1,Cal!$H$6:$H$41,0)))*Cal!$C303</f>
        <v>0</v>
      </c>
      <c r="O303" s="31">
        <f>INDEX('INPUT MAX'!$B:$AK,Cal!$E303,IF(Cal!$P$3=22.5,MATCH(O$1,Cal!$G$6:$G$21,0),MATCH(O$1,Cal!$H$6:$H$41,0)))*Cal!$C303</f>
        <v>0</v>
      </c>
      <c r="P303" s="31">
        <f>INDEX('INPUT MAX'!$B:$AK,Cal!$E303,IF(Cal!$P$3=22.5,MATCH(P$1,Cal!$G$6:$G$21,0),MATCH(P$1,Cal!$H$6:$H$41,0)))*Cal!$C303</f>
        <v>0</v>
      </c>
      <c r="Q303" s="31">
        <f>INDEX('INPUT MAX'!$B:$AK,Cal!$E303,IF(Cal!$P$3=22.5,MATCH(Q$1,Cal!$G$6:$G$21,0),MATCH(Q$1,Cal!$H$6:$H$41,0)))*Cal!$C303</f>
        <v>0</v>
      </c>
      <c r="R303" s="31">
        <f>INDEX('INPUT MAX'!$B:$AK,Cal!$E303,IF(Cal!$P$3=22.5,MATCH(R$1,Cal!$G$6:$G$21,0),MATCH(R$1,Cal!$H$6:$H$41,0)))*Cal!$C303</f>
        <v>0</v>
      </c>
      <c r="S303" s="31">
        <f>INDEX('INPUT MAX'!$B:$AK,Cal!$E303,IF(Cal!$P$3=22.5,MATCH(S$1,Cal!$G$6:$G$21,0),MATCH(S$1,Cal!$H$6:$H$41,0)))*Cal!$C303</f>
        <v>0</v>
      </c>
      <c r="T303" s="31">
        <f>INDEX('INPUT MAX'!$B:$AK,Cal!$E303,IF(Cal!$P$3=22.5,MATCH(T$1,Cal!$G$6:$G$21,0),MATCH(T$1,Cal!$H$6:$H$41,0)))*Cal!$C303</f>
        <v>0</v>
      </c>
      <c r="U303" s="31">
        <f>INDEX('INPUT MAX'!$B:$AK,Cal!$E303,IF(Cal!$P$3=22.5,MATCH(U$1,Cal!$G$6:$G$21,0),MATCH(U$1,Cal!$H$6:$H$41,0)))*Cal!$C303</f>
        <v>0</v>
      </c>
      <c r="V303" s="31">
        <f>INDEX('INPUT MAX'!$B:$AK,Cal!$E303,IF(Cal!$P$3=22.5,MATCH(V$1,Cal!$G$6:$G$21,0),MATCH(V$1,Cal!$H$6:$H$41,0)))*Cal!$C303</f>
        <v>0</v>
      </c>
      <c r="W303" s="31">
        <f>INDEX('INPUT MAX'!$B:$AK,Cal!$E303,IF(Cal!$P$3=22.5,MATCH(W$1,Cal!$G$6:$G$21,0),MATCH(W$1,Cal!$H$6:$H$41,0)))*Cal!$C303</f>
        <v>0</v>
      </c>
      <c r="X303" s="31">
        <f>INDEX('INPUT MAX'!$B:$AK,Cal!$E303,IF(Cal!$P$3=22.5,MATCH(X$1,Cal!$G$6:$G$21,0),MATCH(X$1,Cal!$H$6:$H$41,0)))*Cal!$C303</f>
        <v>0</v>
      </c>
      <c r="Y303" s="31">
        <f>INDEX('INPUT MAX'!$B:$AK,Cal!$E303,IF(Cal!$P$3=22.5,MATCH(Y$1,Cal!$G$6:$G$21,0),MATCH(Y$1,Cal!$H$6:$H$41,0)))*Cal!$C303</f>
        <v>0</v>
      </c>
      <c r="Z303" s="31">
        <f>INDEX('INPUT MAX'!$B:$AK,Cal!$E303,IF(Cal!$P$3=22.5,MATCH(Z$1,Cal!$G$6:$G$21,0),MATCH(Z$1,Cal!$H$6:$H$41,0)))*Cal!$C303</f>
        <v>0</v>
      </c>
      <c r="AA303" s="31">
        <f>INDEX('INPUT MAX'!$B:$AK,Cal!$E303,IF(Cal!$P$3=22.5,MATCH(AA$1,Cal!$G$6:$G$21,0),MATCH(AA$1,Cal!$H$6:$H$41,0)))*Cal!$C303</f>
        <v>0</v>
      </c>
      <c r="AB303" s="31">
        <f>INDEX('INPUT MAX'!$B:$AK,Cal!$E303,IF(Cal!$P$3=22.5,MATCH(AB$1,Cal!$G$6:$G$21,0),MATCH(AB$1,Cal!$H$6:$H$41,0)))*Cal!$C303</f>
        <v>0</v>
      </c>
      <c r="AC303" s="31">
        <f>INDEX('INPUT MAX'!$B:$AK,Cal!$E303,IF(Cal!$P$3=22.5,MATCH(AC$1,Cal!$G$6:$G$21,0),MATCH(AC$1,Cal!$H$6:$H$41,0)))*Cal!$C303</f>
        <v>0</v>
      </c>
      <c r="AD303" s="31">
        <f>INDEX('INPUT MAX'!$B:$AK,Cal!$E303,IF(Cal!$P$3=22.5,MATCH(AD$1,Cal!$G$6:$G$21,0),MATCH(AD$1,Cal!$H$6:$H$41,0)))*Cal!$C303</f>
        <v>0</v>
      </c>
      <c r="AE303" s="31">
        <f>INDEX('INPUT MAX'!$B:$AK,Cal!$E303,IF(Cal!$P$3=22.5,MATCH(AE$1,Cal!$G$6:$G$21,0),MATCH(AE$1,Cal!$H$6:$H$41,0)))*Cal!$C303</f>
        <v>0</v>
      </c>
      <c r="AF303" s="31">
        <f>INDEX('INPUT MAX'!$B:$AK,Cal!$E303,IF(Cal!$P$3=22.5,MATCH(AF$1,Cal!$G$6:$G$21,0),MATCH(AF$1,Cal!$H$6:$H$41,0)))*Cal!$C303</f>
        <v>0</v>
      </c>
      <c r="AG303" s="31">
        <f>INDEX('INPUT MAX'!$B:$AK,Cal!$E303,IF(Cal!$P$3=22.5,MATCH(AG$1,Cal!$G$6:$G$21,0),MATCH(AG$1,Cal!$H$6:$H$41,0)))*Cal!$C303</f>
        <v>0</v>
      </c>
      <c r="AH303" s="31">
        <f>INDEX('INPUT MAX'!$B:$AK,Cal!$E303,IF(Cal!$P$3=22.5,MATCH(AH$1,Cal!$G$6:$G$21,0),MATCH(AH$1,Cal!$H$6:$H$41,0)))*Cal!$C303</f>
        <v>0</v>
      </c>
      <c r="AI303" s="31">
        <f>INDEX('INPUT MAX'!$B:$AK,Cal!$E303,IF(Cal!$P$3=22.5,MATCH(AI$1,Cal!$G$6:$G$21,0),MATCH(AI$1,Cal!$H$6:$H$41,0)))*Cal!$C303</f>
        <v>0</v>
      </c>
      <c r="AJ303" s="31">
        <f>INDEX('INPUT MAX'!$B:$AK,Cal!$E303,IF(Cal!$P$3=22.5,MATCH(AJ$1,Cal!$G$6:$G$21,0),MATCH(AJ$1,Cal!$H$6:$H$41,0)))*Cal!$C303</f>
        <v>0</v>
      </c>
      <c r="AK303" s="31">
        <f>INDEX('INPUT MAX'!$B:$AK,Cal!$E303,IF(Cal!$P$3=22.5,MATCH(AK$1,Cal!$G$6:$G$21,0),MATCH(AK$1,Cal!$H$6:$H$41,0)))*Cal!$C303</f>
        <v>0</v>
      </c>
      <c r="AL303" s="31">
        <f>INDEX('INPUT MAX'!$B:$AK,Cal!$E303,IF(Cal!$P$3=22.5,MATCH(AL$1,Cal!$G$6:$G$21,0),MATCH(AL$1,Cal!$H$6:$H$41,0)))*Cal!$C303</f>
        <v>0</v>
      </c>
    </row>
    <row r="304" spans="1:38" x14ac:dyDescent="0.4">
      <c r="A304" s="7">
        <f>Cal!A304</f>
        <v>303</v>
      </c>
      <c r="B304" s="31">
        <f>INDEX('INPUT MAX'!$B:$AK,Cal!$E304,IF(Cal!$P$3=22.5,MATCH(B$1,Cal!$G$6:$G$21,0),MATCH(B$1,Cal!$H$6:$H$41,0)))*Cal!$C304</f>
        <v>0</v>
      </c>
      <c r="C304" s="31">
        <f>INDEX('INPUT MAX'!$B:$AK,Cal!$E304,IF(Cal!$P$3=22.5,MATCH(C$1,Cal!$G$6:$G$21,0),MATCH(C$1,Cal!$H$6:$H$41,0)))*Cal!$C304</f>
        <v>0</v>
      </c>
      <c r="D304" s="31">
        <f>INDEX('INPUT MAX'!$B:$AK,Cal!$E304,IF(Cal!$P$3=22.5,MATCH(D$1,Cal!$G$6:$G$21,0),MATCH(D$1,Cal!$H$6:$H$41,0)))*Cal!$C304</f>
        <v>0</v>
      </c>
      <c r="E304" s="31">
        <f>INDEX('INPUT MAX'!$B:$AK,Cal!$E304,IF(Cal!$P$3=22.5,MATCH(E$1,Cal!$G$6:$G$21,0),MATCH(E$1,Cal!$H$6:$H$41,0)))*Cal!$C304</f>
        <v>0</v>
      </c>
      <c r="F304" s="31">
        <f>INDEX('INPUT MAX'!$B:$AK,Cal!$E304,IF(Cal!$P$3=22.5,MATCH(F$1,Cal!$G$6:$G$21,0),MATCH(F$1,Cal!$H$6:$H$41,0)))*Cal!$C304</f>
        <v>0</v>
      </c>
      <c r="G304" s="31">
        <f>INDEX('INPUT MAX'!$B:$AK,Cal!$E304,IF(Cal!$P$3=22.5,MATCH(G$1,Cal!$G$6:$G$21,0),MATCH(G$1,Cal!$H$6:$H$41,0)))*Cal!$C304</f>
        <v>0</v>
      </c>
      <c r="H304" s="31">
        <f>INDEX('INPUT MAX'!$B:$AK,Cal!$E304,IF(Cal!$P$3=22.5,MATCH(H$1,Cal!$G$6:$G$21,0),MATCH(H$1,Cal!$H$6:$H$41,0)))*Cal!$C304</f>
        <v>0</v>
      </c>
      <c r="I304" s="31">
        <f>INDEX('INPUT MAX'!$B:$AK,Cal!$E304,IF(Cal!$P$3=22.5,MATCH(I$1,Cal!$G$6:$G$21,0),MATCH(I$1,Cal!$H$6:$H$41,0)))*Cal!$C304</f>
        <v>0</v>
      </c>
      <c r="J304" s="31">
        <f>INDEX('INPUT MAX'!$B:$AK,Cal!$E304,IF(Cal!$P$3=22.5,MATCH(J$1,Cal!$G$6:$G$21,0),MATCH(J$1,Cal!$H$6:$H$41,0)))*Cal!$C304</f>
        <v>0</v>
      </c>
      <c r="K304" s="31">
        <f>INDEX('INPUT MAX'!$B:$AK,Cal!$E304,IF(Cal!$P$3=22.5,MATCH(K$1,Cal!$G$6:$G$21,0),MATCH(K$1,Cal!$H$6:$H$41,0)))*Cal!$C304</f>
        <v>0</v>
      </c>
      <c r="L304" s="31">
        <f>INDEX('INPUT MAX'!$B:$AK,Cal!$E304,IF(Cal!$P$3=22.5,MATCH(L$1,Cal!$G$6:$G$21,0),MATCH(L$1,Cal!$H$6:$H$41,0)))*Cal!$C304</f>
        <v>0</v>
      </c>
      <c r="M304" s="31">
        <f>INDEX('INPUT MAX'!$B:$AK,Cal!$E304,IF(Cal!$P$3=22.5,MATCH(M$1,Cal!$G$6:$G$21,0),MATCH(M$1,Cal!$H$6:$H$41,0)))*Cal!$C304</f>
        <v>0</v>
      </c>
      <c r="N304" s="31">
        <f>INDEX('INPUT MAX'!$B:$AK,Cal!$E304,IF(Cal!$P$3=22.5,MATCH(N$1,Cal!$G$6:$G$21,0),MATCH(N$1,Cal!$H$6:$H$41,0)))*Cal!$C304</f>
        <v>0</v>
      </c>
      <c r="O304" s="31">
        <f>INDEX('INPUT MAX'!$B:$AK,Cal!$E304,IF(Cal!$P$3=22.5,MATCH(O$1,Cal!$G$6:$G$21,0),MATCH(O$1,Cal!$H$6:$H$41,0)))*Cal!$C304</f>
        <v>0</v>
      </c>
      <c r="P304" s="31">
        <f>INDEX('INPUT MAX'!$B:$AK,Cal!$E304,IF(Cal!$P$3=22.5,MATCH(P$1,Cal!$G$6:$G$21,0),MATCH(P$1,Cal!$H$6:$H$41,0)))*Cal!$C304</f>
        <v>0</v>
      </c>
      <c r="Q304" s="31">
        <f>INDEX('INPUT MAX'!$B:$AK,Cal!$E304,IF(Cal!$P$3=22.5,MATCH(Q$1,Cal!$G$6:$G$21,0),MATCH(Q$1,Cal!$H$6:$H$41,0)))*Cal!$C304</f>
        <v>0</v>
      </c>
      <c r="R304" s="31">
        <f>INDEX('INPUT MAX'!$B:$AK,Cal!$E304,IF(Cal!$P$3=22.5,MATCH(R$1,Cal!$G$6:$G$21,0),MATCH(R$1,Cal!$H$6:$H$41,0)))*Cal!$C304</f>
        <v>0</v>
      </c>
      <c r="S304" s="31">
        <f>INDEX('INPUT MAX'!$B:$AK,Cal!$E304,IF(Cal!$P$3=22.5,MATCH(S$1,Cal!$G$6:$G$21,0),MATCH(S$1,Cal!$H$6:$H$41,0)))*Cal!$C304</f>
        <v>0</v>
      </c>
      <c r="T304" s="31">
        <f>INDEX('INPUT MAX'!$B:$AK,Cal!$E304,IF(Cal!$P$3=22.5,MATCH(T$1,Cal!$G$6:$G$21,0),MATCH(T$1,Cal!$H$6:$H$41,0)))*Cal!$C304</f>
        <v>0</v>
      </c>
      <c r="U304" s="31">
        <f>INDEX('INPUT MAX'!$B:$AK,Cal!$E304,IF(Cal!$P$3=22.5,MATCH(U$1,Cal!$G$6:$G$21,0),MATCH(U$1,Cal!$H$6:$H$41,0)))*Cal!$C304</f>
        <v>0</v>
      </c>
      <c r="V304" s="31">
        <f>INDEX('INPUT MAX'!$B:$AK,Cal!$E304,IF(Cal!$P$3=22.5,MATCH(V$1,Cal!$G$6:$G$21,0),MATCH(V$1,Cal!$H$6:$H$41,0)))*Cal!$C304</f>
        <v>0</v>
      </c>
      <c r="W304" s="31">
        <f>INDEX('INPUT MAX'!$B:$AK,Cal!$E304,IF(Cal!$P$3=22.5,MATCH(W$1,Cal!$G$6:$G$21,0),MATCH(W$1,Cal!$H$6:$H$41,0)))*Cal!$C304</f>
        <v>0</v>
      </c>
      <c r="X304" s="31">
        <f>INDEX('INPUT MAX'!$B:$AK,Cal!$E304,IF(Cal!$P$3=22.5,MATCH(X$1,Cal!$G$6:$G$21,0),MATCH(X$1,Cal!$H$6:$H$41,0)))*Cal!$C304</f>
        <v>0</v>
      </c>
      <c r="Y304" s="31">
        <f>INDEX('INPUT MAX'!$B:$AK,Cal!$E304,IF(Cal!$P$3=22.5,MATCH(Y$1,Cal!$G$6:$G$21,0),MATCH(Y$1,Cal!$H$6:$H$41,0)))*Cal!$C304</f>
        <v>0</v>
      </c>
      <c r="Z304" s="31">
        <f>INDEX('INPUT MAX'!$B:$AK,Cal!$E304,IF(Cal!$P$3=22.5,MATCH(Z$1,Cal!$G$6:$G$21,0),MATCH(Z$1,Cal!$H$6:$H$41,0)))*Cal!$C304</f>
        <v>0</v>
      </c>
      <c r="AA304" s="31">
        <f>INDEX('INPUT MAX'!$B:$AK,Cal!$E304,IF(Cal!$P$3=22.5,MATCH(AA$1,Cal!$G$6:$G$21,0),MATCH(AA$1,Cal!$H$6:$H$41,0)))*Cal!$C304</f>
        <v>0</v>
      </c>
      <c r="AB304" s="31">
        <f>INDEX('INPUT MAX'!$B:$AK,Cal!$E304,IF(Cal!$P$3=22.5,MATCH(AB$1,Cal!$G$6:$G$21,0),MATCH(AB$1,Cal!$H$6:$H$41,0)))*Cal!$C304</f>
        <v>0</v>
      </c>
      <c r="AC304" s="31">
        <f>INDEX('INPUT MAX'!$B:$AK,Cal!$E304,IF(Cal!$P$3=22.5,MATCH(AC$1,Cal!$G$6:$G$21,0),MATCH(AC$1,Cal!$H$6:$H$41,0)))*Cal!$C304</f>
        <v>0</v>
      </c>
      <c r="AD304" s="31">
        <f>INDEX('INPUT MAX'!$B:$AK,Cal!$E304,IF(Cal!$P$3=22.5,MATCH(AD$1,Cal!$G$6:$G$21,0),MATCH(AD$1,Cal!$H$6:$H$41,0)))*Cal!$C304</f>
        <v>0</v>
      </c>
      <c r="AE304" s="31">
        <f>INDEX('INPUT MAX'!$B:$AK,Cal!$E304,IF(Cal!$P$3=22.5,MATCH(AE$1,Cal!$G$6:$G$21,0),MATCH(AE$1,Cal!$H$6:$H$41,0)))*Cal!$C304</f>
        <v>0</v>
      </c>
      <c r="AF304" s="31">
        <f>INDEX('INPUT MAX'!$B:$AK,Cal!$E304,IF(Cal!$P$3=22.5,MATCH(AF$1,Cal!$G$6:$G$21,0),MATCH(AF$1,Cal!$H$6:$H$41,0)))*Cal!$C304</f>
        <v>0</v>
      </c>
      <c r="AG304" s="31">
        <f>INDEX('INPUT MAX'!$B:$AK,Cal!$E304,IF(Cal!$P$3=22.5,MATCH(AG$1,Cal!$G$6:$G$21,0),MATCH(AG$1,Cal!$H$6:$H$41,0)))*Cal!$C304</f>
        <v>0</v>
      </c>
      <c r="AH304" s="31">
        <f>INDEX('INPUT MAX'!$B:$AK,Cal!$E304,IF(Cal!$P$3=22.5,MATCH(AH$1,Cal!$G$6:$G$21,0),MATCH(AH$1,Cal!$H$6:$H$41,0)))*Cal!$C304</f>
        <v>0</v>
      </c>
      <c r="AI304" s="31">
        <f>INDEX('INPUT MAX'!$B:$AK,Cal!$E304,IF(Cal!$P$3=22.5,MATCH(AI$1,Cal!$G$6:$G$21,0),MATCH(AI$1,Cal!$H$6:$H$41,0)))*Cal!$C304</f>
        <v>0</v>
      </c>
      <c r="AJ304" s="31">
        <f>INDEX('INPUT MAX'!$B:$AK,Cal!$E304,IF(Cal!$P$3=22.5,MATCH(AJ$1,Cal!$G$6:$G$21,0),MATCH(AJ$1,Cal!$H$6:$H$41,0)))*Cal!$C304</f>
        <v>0</v>
      </c>
      <c r="AK304" s="31">
        <f>INDEX('INPUT MAX'!$B:$AK,Cal!$E304,IF(Cal!$P$3=22.5,MATCH(AK$1,Cal!$G$6:$G$21,0),MATCH(AK$1,Cal!$H$6:$H$41,0)))*Cal!$C304</f>
        <v>0</v>
      </c>
      <c r="AL304" s="31">
        <f>INDEX('INPUT MAX'!$B:$AK,Cal!$E304,IF(Cal!$P$3=22.5,MATCH(AL$1,Cal!$G$6:$G$21,0),MATCH(AL$1,Cal!$H$6:$H$41,0)))*Cal!$C304</f>
        <v>0</v>
      </c>
    </row>
    <row r="305" spans="1:38" x14ac:dyDescent="0.4">
      <c r="A305" s="7">
        <f>Cal!A305</f>
        <v>304</v>
      </c>
      <c r="B305" s="31">
        <f>INDEX('INPUT MAX'!$B:$AK,Cal!$E305,IF(Cal!$P$3=22.5,MATCH(B$1,Cal!$G$6:$G$21,0),MATCH(B$1,Cal!$H$6:$H$41,0)))*Cal!$C305</f>
        <v>0</v>
      </c>
      <c r="C305" s="31">
        <f>INDEX('INPUT MAX'!$B:$AK,Cal!$E305,IF(Cal!$P$3=22.5,MATCH(C$1,Cal!$G$6:$G$21,0),MATCH(C$1,Cal!$H$6:$H$41,0)))*Cal!$C305</f>
        <v>0</v>
      </c>
      <c r="D305" s="31">
        <f>INDEX('INPUT MAX'!$B:$AK,Cal!$E305,IF(Cal!$P$3=22.5,MATCH(D$1,Cal!$G$6:$G$21,0),MATCH(D$1,Cal!$H$6:$H$41,0)))*Cal!$C305</f>
        <v>0</v>
      </c>
      <c r="E305" s="31">
        <f>INDEX('INPUT MAX'!$B:$AK,Cal!$E305,IF(Cal!$P$3=22.5,MATCH(E$1,Cal!$G$6:$G$21,0),MATCH(E$1,Cal!$H$6:$H$41,0)))*Cal!$C305</f>
        <v>0</v>
      </c>
      <c r="F305" s="31">
        <f>INDEX('INPUT MAX'!$B:$AK,Cal!$E305,IF(Cal!$P$3=22.5,MATCH(F$1,Cal!$G$6:$G$21,0),MATCH(F$1,Cal!$H$6:$H$41,0)))*Cal!$C305</f>
        <v>0</v>
      </c>
      <c r="G305" s="31">
        <f>INDEX('INPUT MAX'!$B:$AK,Cal!$E305,IF(Cal!$P$3=22.5,MATCH(G$1,Cal!$G$6:$G$21,0),MATCH(G$1,Cal!$H$6:$H$41,0)))*Cal!$C305</f>
        <v>0</v>
      </c>
      <c r="H305" s="31">
        <f>INDEX('INPUT MAX'!$B:$AK,Cal!$E305,IF(Cal!$P$3=22.5,MATCH(H$1,Cal!$G$6:$G$21,0),MATCH(H$1,Cal!$H$6:$H$41,0)))*Cal!$C305</f>
        <v>0</v>
      </c>
      <c r="I305" s="31">
        <f>INDEX('INPUT MAX'!$B:$AK,Cal!$E305,IF(Cal!$P$3=22.5,MATCH(I$1,Cal!$G$6:$G$21,0),MATCH(I$1,Cal!$H$6:$H$41,0)))*Cal!$C305</f>
        <v>0</v>
      </c>
      <c r="J305" s="31">
        <f>INDEX('INPUT MAX'!$B:$AK,Cal!$E305,IF(Cal!$P$3=22.5,MATCH(J$1,Cal!$G$6:$G$21,0),MATCH(J$1,Cal!$H$6:$H$41,0)))*Cal!$C305</f>
        <v>0</v>
      </c>
      <c r="K305" s="31">
        <f>INDEX('INPUT MAX'!$B:$AK,Cal!$E305,IF(Cal!$P$3=22.5,MATCH(K$1,Cal!$G$6:$G$21,0),MATCH(K$1,Cal!$H$6:$H$41,0)))*Cal!$C305</f>
        <v>0</v>
      </c>
      <c r="L305" s="31">
        <f>INDEX('INPUT MAX'!$B:$AK,Cal!$E305,IF(Cal!$P$3=22.5,MATCH(L$1,Cal!$G$6:$G$21,0),MATCH(L$1,Cal!$H$6:$H$41,0)))*Cal!$C305</f>
        <v>0</v>
      </c>
      <c r="M305" s="31">
        <f>INDEX('INPUT MAX'!$B:$AK,Cal!$E305,IF(Cal!$P$3=22.5,MATCH(M$1,Cal!$G$6:$G$21,0),MATCH(M$1,Cal!$H$6:$H$41,0)))*Cal!$C305</f>
        <v>0</v>
      </c>
      <c r="N305" s="31">
        <f>INDEX('INPUT MAX'!$B:$AK,Cal!$E305,IF(Cal!$P$3=22.5,MATCH(N$1,Cal!$G$6:$G$21,0),MATCH(N$1,Cal!$H$6:$H$41,0)))*Cal!$C305</f>
        <v>0</v>
      </c>
      <c r="O305" s="31">
        <f>INDEX('INPUT MAX'!$B:$AK,Cal!$E305,IF(Cal!$P$3=22.5,MATCH(O$1,Cal!$G$6:$G$21,0),MATCH(O$1,Cal!$H$6:$H$41,0)))*Cal!$C305</f>
        <v>0</v>
      </c>
      <c r="P305" s="31">
        <f>INDEX('INPUT MAX'!$B:$AK,Cal!$E305,IF(Cal!$P$3=22.5,MATCH(P$1,Cal!$G$6:$G$21,0),MATCH(P$1,Cal!$H$6:$H$41,0)))*Cal!$C305</f>
        <v>0</v>
      </c>
      <c r="Q305" s="31">
        <f>INDEX('INPUT MAX'!$B:$AK,Cal!$E305,IF(Cal!$P$3=22.5,MATCH(Q$1,Cal!$G$6:$G$21,0),MATCH(Q$1,Cal!$H$6:$H$41,0)))*Cal!$C305</f>
        <v>0</v>
      </c>
      <c r="R305" s="31">
        <f>INDEX('INPUT MAX'!$B:$AK,Cal!$E305,IF(Cal!$P$3=22.5,MATCH(R$1,Cal!$G$6:$G$21,0),MATCH(R$1,Cal!$H$6:$H$41,0)))*Cal!$C305</f>
        <v>0</v>
      </c>
      <c r="S305" s="31">
        <f>INDEX('INPUT MAX'!$B:$AK,Cal!$E305,IF(Cal!$P$3=22.5,MATCH(S$1,Cal!$G$6:$G$21,0),MATCH(S$1,Cal!$H$6:$H$41,0)))*Cal!$C305</f>
        <v>0</v>
      </c>
      <c r="T305" s="31">
        <f>INDEX('INPUT MAX'!$B:$AK,Cal!$E305,IF(Cal!$P$3=22.5,MATCH(T$1,Cal!$G$6:$G$21,0),MATCH(T$1,Cal!$H$6:$H$41,0)))*Cal!$C305</f>
        <v>0</v>
      </c>
      <c r="U305" s="31">
        <f>INDEX('INPUT MAX'!$B:$AK,Cal!$E305,IF(Cal!$P$3=22.5,MATCH(U$1,Cal!$G$6:$G$21,0),MATCH(U$1,Cal!$H$6:$H$41,0)))*Cal!$C305</f>
        <v>0</v>
      </c>
      <c r="V305" s="31">
        <f>INDEX('INPUT MAX'!$B:$AK,Cal!$E305,IF(Cal!$P$3=22.5,MATCH(V$1,Cal!$G$6:$G$21,0),MATCH(V$1,Cal!$H$6:$H$41,0)))*Cal!$C305</f>
        <v>0</v>
      </c>
      <c r="W305" s="31">
        <f>INDEX('INPUT MAX'!$B:$AK,Cal!$E305,IF(Cal!$P$3=22.5,MATCH(W$1,Cal!$G$6:$G$21,0),MATCH(W$1,Cal!$H$6:$H$41,0)))*Cal!$C305</f>
        <v>0</v>
      </c>
      <c r="X305" s="31">
        <f>INDEX('INPUT MAX'!$B:$AK,Cal!$E305,IF(Cal!$P$3=22.5,MATCH(X$1,Cal!$G$6:$G$21,0),MATCH(X$1,Cal!$H$6:$H$41,0)))*Cal!$C305</f>
        <v>0</v>
      </c>
      <c r="Y305" s="31">
        <f>INDEX('INPUT MAX'!$B:$AK,Cal!$E305,IF(Cal!$P$3=22.5,MATCH(Y$1,Cal!$G$6:$G$21,0),MATCH(Y$1,Cal!$H$6:$H$41,0)))*Cal!$C305</f>
        <v>0</v>
      </c>
      <c r="Z305" s="31">
        <f>INDEX('INPUT MAX'!$B:$AK,Cal!$E305,IF(Cal!$P$3=22.5,MATCH(Z$1,Cal!$G$6:$G$21,0),MATCH(Z$1,Cal!$H$6:$H$41,0)))*Cal!$C305</f>
        <v>0</v>
      </c>
      <c r="AA305" s="31">
        <f>INDEX('INPUT MAX'!$B:$AK,Cal!$E305,IF(Cal!$P$3=22.5,MATCH(AA$1,Cal!$G$6:$G$21,0),MATCH(AA$1,Cal!$H$6:$H$41,0)))*Cal!$C305</f>
        <v>0</v>
      </c>
      <c r="AB305" s="31">
        <f>INDEX('INPUT MAX'!$B:$AK,Cal!$E305,IF(Cal!$P$3=22.5,MATCH(AB$1,Cal!$G$6:$G$21,0),MATCH(AB$1,Cal!$H$6:$H$41,0)))*Cal!$C305</f>
        <v>0</v>
      </c>
      <c r="AC305" s="31">
        <f>INDEX('INPUT MAX'!$B:$AK,Cal!$E305,IF(Cal!$P$3=22.5,MATCH(AC$1,Cal!$G$6:$G$21,0),MATCH(AC$1,Cal!$H$6:$H$41,0)))*Cal!$C305</f>
        <v>0</v>
      </c>
      <c r="AD305" s="31">
        <f>INDEX('INPUT MAX'!$B:$AK,Cal!$E305,IF(Cal!$P$3=22.5,MATCH(AD$1,Cal!$G$6:$G$21,0),MATCH(AD$1,Cal!$H$6:$H$41,0)))*Cal!$C305</f>
        <v>0</v>
      </c>
      <c r="AE305" s="31">
        <f>INDEX('INPUT MAX'!$B:$AK,Cal!$E305,IF(Cal!$P$3=22.5,MATCH(AE$1,Cal!$G$6:$G$21,0),MATCH(AE$1,Cal!$H$6:$H$41,0)))*Cal!$C305</f>
        <v>0</v>
      </c>
      <c r="AF305" s="31">
        <f>INDEX('INPUT MAX'!$B:$AK,Cal!$E305,IF(Cal!$P$3=22.5,MATCH(AF$1,Cal!$G$6:$G$21,0),MATCH(AF$1,Cal!$H$6:$H$41,0)))*Cal!$C305</f>
        <v>0</v>
      </c>
      <c r="AG305" s="31">
        <f>INDEX('INPUT MAX'!$B:$AK,Cal!$E305,IF(Cal!$P$3=22.5,MATCH(AG$1,Cal!$G$6:$G$21,0),MATCH(AG$1,Cal!$H$6:$H$41,0)))*Cal!$C305</f>
        <v>0</v>
      </c>
      <c r="AH305" s="31">
        <f>INDEX('INPUT MAX'!$B:$AK,Cal!$E305,IF(Cal!$P$3=22.5,MATCH(AH$1,Cal!$G$6:$G$21,0),MATCH(AH$1,Cal!$H$6:$H$41,0)))*Cal!$C305</f>
        <v>0</v>
      </c>
      <c r="AI305" s="31">
        <f>INDEX('INPUT MAX'!$B:$AK,Cal!$E305,IF(Cal!$P$3=22.5,MATCH(AI$1,Cal!$G$6:$G$21,0),MATCH(AI$1,Cal!$H$6:$H$41,0)))*Cal!$C305</f>
        <v>0</v>
      </c>
      <c r="AJ305" s="31">
        <f>INDEX('INPUT MAX'!$B:$AK,Cal!$E305,IF(Cal!$P$3=22.5,MATCH(AJ$1,Cal!$G$6:$G$21,0),MATCH(AJ$1,Cal!$H$6:$H$41,0)))*Cal!$C305</f>
        <v>0</v>
      </c>
      <c r="AK305" s="31">
        <f>INDEX('INPUT MAX'!$B:$AK,Cal!$E305,IF(Cal!$P$3=22.5,MATCH(AK$1,Cal!$G$6:$G$21,0),MATCH(AK$1,Cal!$H$6:$H$41,0)))*Cal!$C305</f>
        <v>0</v>
      </c>
      <c r="AL305" s="31">
        <f>INDEX('INPUT MAX'!$B:$AK,Cal!$E305,IF(Cal!$P$3=22.5,MATCH(AL$1,Cal!$G$6:$G$21,0),MATCH(AL$1,Cal!$H$6:$H$41,0)))*Cal!$C305</f>
        <v>0</v>
      </c>
    </row>
    <row r="306" spans="1:38" x14ac:dyDescent="0.4">
      <c r="A306" s="7">
        <f>Cal!A306</f>
        <v>305</v>
      </c>
      <c r="B306" s="31">
        <f>INDEX('INPUT MAX'!$B:$AK,Cal!$E306,IF(Cal!$P$3=22.5,MATCH(B$1,Cal!$G$6:$G$21,0),MATCH(B$1,Cal!$H$6:$H$41,0)))*Cal!$C306</f>
        <v>0</v>
      </c>
      <c r="C306" s="31">
        <f>INDEX('INPUT MAX'!$B:$AK,Cal!$E306,IF(Cal!$P$3=22.5,MATCH(C$1,Cal!$G$6:$G$21,0),MATCH(C$1,Cal!$H$6:$H$41,0)))*Cal!$C306</f>
        <v>0</v>
      </c>
      <c r="D306" s="31">
        <f>INDEX('INPUT MAX'!$B:$AK,Cal!$E306,IF(Cal!$P$3=22.5,MATCH(D$1,Cal!$G$6:$G$21,0),MATCH(D$1,Cal!$H$6:$H$41,0)))*Cal!$C306</f>
        <v>0</v>
      </c>
      <c r="E306" s="31">
        <f>INDEX('INPUT MAX'!$B:$AK,Cal!$E306,IF(Cal!$P$3=22.5,MATCH(E$1,Cal!$G$6:$G$21,0),MATCH(E$1,Cal!$H$6:$H$41,0)))*Cal!$C306</f>
        <v>0</v>
      </c>
      <c r="F306" s="31">
        <f>INDEX('INPUT MAX'!$B:$AK,Cal!$E306,IF(Cal!$P$3=22.5,MATCH(F$1,Cal!$G$6:$G$21,0),MATCH(F$1,Cal!$H$6:$H$41,0)))*Cal!$C306</f>
        <v>0</v>
      </c>
      <c r="G306" s="31">
        <f>INDEX('INPUT MAX'!$B:$AK,Cal!$E306,IF(Cal!$P$3=22.5,MATCH(G$1,Cal!$G$6:$G$21,0),MATCH(G$1,Cal!$H$6:$H$41,0)))*Cal!$C306</f>
        <v>0</v>
      </c>
      <c r="H306" s="31">
        <f>INDEX('INPUT MAX'!$B:$AK,Cal!$E306,IF(Cal!$P$3=22.5,MATCH(H$1,Cal!$G$6:$G$21,0),MATCH(H$1,Cal!$H$6:$H$41,0)))*Cal!$C306</f>
        <v>0</v>
      </c>
      <c r="I306" s="31">
        <f>INDEX('INPUT MAX'!$B:$AK,Cal!$E306,IF(Cal!$P$3=22.5,MATCH(I$1,Cal!$G$6:$G$21,0),MATCH(I$1,Cal!$H$6:$H$41,0)))*Cal!$C306</f>
        <v>0</v>
      </c>
      <c r="J306" s="31">
        <f>INDEX('INPUT MAX'!$B:$AK,Cal!$E306,IF(Cal!$P$3=22.5,MATCH(J$1,Cal!$G$6:$G$21,0),MATCH(J$1,Cal!$H$6:$H$41,0)))*Cal!$C306</f>
        <v>0</v>
      </c>
      <c r="K306" s="31">
        <f>INDEX('INPUT MAX'!$B:$AK,Cal!$E306,IF(Cal!$P$3=22.5,MATCH(K$1,Cal!$G$6:$G$21,0),MATCH(K$1,Cal!$H$6:$H$41,0)))*Cal!$C306</f>
        <v>0</v>
      </c>
      <c r="L306" s="31">
        <f>INDEX('INPUT MAX'!$B:$AK,Cal!$E306,IF(Cal!$P$3=22.5,MATCH(L$1,Cal!$G$6:$G$21,0),MATCH(L$1,Cal!$H$6:$H$41,0)))*Cal!$C306</f>
        <v>0</v>
      </c>
      <c r="M306" s="31">
        <f>INDEX('INPUT MAX'!$B:$AK,Cal!$E306,IF(Cal!$P$3=22.5,MATCH(M$1,Cal!$G$6:$G$21,0),MATCH(M$1,Cal!$H$6:$H$41,0)))*Cal!$C306</f>
        <v>0</v>
      </c>
      <c r="N306" s="31">
        <f>INDEX('INPUT MAX'!$B:$AK,Cal!$E306,IF(Cal!$P$3=22.5,MATCH(N$1,Cal!$G$6:$G$21,0),MATCH(N$1,Cal!$H$6:$H$41,0)))*Cal!$C306</f>
        <v>0</v>
      </c>
      <c r="O306" s="31">
        <f>INDEX('INPUT MAX'!$B:$AK,Cal!$E306,IF(Cal!$P$3=22.5,MATCH(O$1,Cal!$G$6:$G$21,0),MATCH(O$1,Cal!$H$6:$H$41,0)))*Cal!$C306</f>
        <v>0</v>
      </c>
      <c r="P306" s="31">
        <f>INDEX('INPUT MAX'!$B:$AK,Cal!$E306,IF(Cal!$P$3=22.5,MATCH(P$1,Cal!$G$6:$G$21,0),MATCH(P$1,Cal!$H$6:$H$41,0)))*Cal!$C306</f>
        <v>0</v>
      </c>
      <c r="Q306" s="31">
        <f>INDEX('INPUT MAX'!$B:$AK,Cal!$E306,IF(Cal!$P$3=22.5,MATCH(Q$1,Cal!$G$6:$G$21,0),MATCH(Q$1,Cal!$H$6:$H$41,0)))*Cal!$C306</f>
        <v>0</v>
      </c>
      <c r="R306" s="31">
        <f>INDEX('INPUT MAX'!$B:$AK,Cal!$E306,IF(Cal!$P$3=22.5,MATCH(R$1,Cal!$G$6:$G$21,0),MATCH(R$1,Cal!$H$6:$H$41,0)))*Cal!$C306</f>
        <v>0</v>
      </c>
      <c r="S306" s="31">
        <f>INDEX('INPUT MAX'!$B:$AK,Cal!$E306,IF(Cal!$P$3=22.5,MATCH(S$1,Cal!$G$6:$G$21,0),MATCH(S$1,Cal!$H$6:$H$41,0)))*Cal!$C306</f>
        <v>0</v>
      </c>
      <c r="T306" s="31">
        <f>INDEX('INPUT MAX'!$B:$AK,Cal!$E306,IF(Cal!$P$3=22.5,MATCH(T$1,Cal!$G$6:$G$21,0),MATCH(T$1,Cal!$H$6:$H$41,0)))*Cal!$C306</f>
        <v>0</v>
      </c>
      <c r="U306" s="31">
        <f>INDEX('INPUT MAX'!$B:$AK,Cal!$E306,IF(Cal!$P$3=22.5,MATCH(U$1,Cal!$G$6:$G$21,0),MATCH(U$1,Cal!$H$6:$H$41,0)))*Cal!$C306</f>
        <v>0</v>
      </c>
      <c r="V306" s="31">
        <f>INDEX('INPUT MAX'!$B:$AK,Cal!$E306,IF(Cal!$P$3=22.5,MATCH(V$1,Cal!$G$6:$G$21,0),MATCH(V$1,Cal!$H$6:$H$41,0)))*Cal!$C306</f>
        <v>0</v>
      </c>
      <c r="W306" s="31">
        <f>INDEX('INPUT MAX'!$B:$AK,Cal!$E306,IF(Cal!$P$3=22.5,MATCH(W$1,Cal!$G$6:$G$21,0),MATCH(W$1,Cal!$H$6:$H$41,0)))*Cal!$C306</f>
        <v>0</v>
      </c>
      <c r="X306" s="31">
        <f>INDEX('INPUT MAX'!$B:$AK,Cal!$E306,IF(Cal!$P$3=22.5,MATCH(X$1,Cal!$G$6:$G$21,0),MATCH(X$1,Cal!$H$6:$H$41,0)))*Cal!$C306</f>
        <v>0</v>
      </c>
      <c r="Y306" s="31">
        <f>INDEX('INPUT MAX'!$B:$AK,Cal!$E306,IF(Cal!$P$3=22.5,MATCH(Y$1,Cal!$G$6:$G$21,0),MATCH(Y$1,Cal!$H$6:$H$41,0)))*Cal!$C306</f>
        <v>0</v>
      </c>
      <c r="Z306" s="31">
        <f>INDEX('INPUT MAX'!$B:$AK,Cal!$E306,IF(Cal!$P$3=22.5,MATCH(Z$1,Cal!$G$6:$G$21,0),MATCH(Z$1,Cal!$H$6:$H$41,0)))*Cal!$C306</f>
        <v>0</v>
      </c>
      <c r="AA306" s="31">
        <f>INDEX('INPUT MAX'!$B:$AK,Cal!$E306,IF(Cal!$P$3=22.5,MATCH(AA$1,Cal!$G$6:$G$21,0),MATCH(AA$1,Cal!$H$6:$H$41,0)))*Cal!$C306</f>
        <v>0</v>
      </c>
      <c r="AB306" s="31">
        <f>INDEX('INPUT MAX'!$B:$AK,Cal!$E306,IF(Cal!$P$3=22.5,MATCH(AB$1,Cal!$G$6:$G$21,0),MATCH(AB$1,Cal!$H$6:$H$41,0)))*Cal!$C306</f>
        <v>0</v>
      </c>
      <c r="AC306" s="31">
        <f>INDEX('INPUT MAX'!$B:$AK,Cal!$E306,IF(Cal!$P$3=22.5,MATCH(AC$1,Cal!$G$6:$G$21,0),MATCH(AC$1,Cal!$H$6:$H$41,0)))*Cal!$C306</f>
        <v>0</v>
      </c>
      <c r="AD306" s="31">
        <f>INDEX('INPUT MAX'!$B:$AK,Cal!$E306,IF(Cal!$P$3=22.5,MATCH(AD$1,Cal!$G$6:$G$21,0),MATCH(AD$1,Cal!$H$6:$H$41,0)))*Cal!$C306</f>
        <v>0</v>
      </c>
      <c r="AE306" s="31">
        <f>INDEX('INPUT MAX'!$B:$AK,Cal!$E306,IF(Cal!$P$3=22.5,MATCH(AE$1,Cal!$G$6:$G$21,0),MATCH(AE$1,Cal!$H$6:$H$41,0)))*Cal!$C306</f>
        <v>0</v>
      </c>
      <c r="AF306" s="31">
        <f>INDEX('INPUT MAX'!$B:$AK,Cal!$E306,IF(Cal!$P$3=22.5,MATCH(AF$1,Cal!$G$6:$G$21,0),MATCH(AF$1,Cal!$H$6:$H$41,0)))*Cal!$C306</f>
        <v>0</v>
      </c>
      <c r="AG306" s="31">
        <f>INDEX('INPUT MAX'!$B:$AK,Cal!$E306,IF(Cal!$P$3=22.5,MATCH(AG$1,Cal!$G$6:$G$21,0),MATCH(AG$1,Cal!$H$6:$H$41,0)))*Cal!$C306</f>
        <v>0</v>
      </c>
      <c r="AH306" s="31">
        <f>INDEX('INPUT MAX'!$B:$AK,Cal!$E306,IF(Cal!$P$3=22.5,MATCH(AH$1,Cal!$G$6:$G$21,0),MATCH(AH$1,Cal!$H$6:$H$41,0)))*Cal!$C306</f>
        <v>0</v>
      </c>
      <c r="AI306" s="31">
        <f>INDEX('INPUT MAX'!$B:$AK,Cal!$E306,IF(Cal!$P$3=22.5,MATCH(AI$1,Cal!$G$6:$G$21,0),MATCH(AI$1,Cal!$H$6:$H$41,0)))*Cal!$C306</f>
        <v>0</v>
      </c>
      <c r="AJ306" s="31">
        <f>INDEX('INPUT MAX'!$B:$AK,Cal!$E306,IF(Cal!$P$3=22.5,MATCH(AJ$1,Cal!$G$6:$G$21,0),MATCH(AJ$1,Cal!$H$6:$H$41,0)))*Cal!$C306</f>
        <v>0</v>
      </c>
      <c r="AK306" s="31">
        <f>INDEX('INPUT MAX'!$B:$AK,Cal!$E306,IF(Cal!$P$3=22.5,MATCH(AK$1,Cal!$G$6:$G$21,0),MATCH(AK$1,Cal!$H$6:$H$41,0)))*Cal!$C306</f>
        <v>0</v>
      </c>
      <c r="AL306" s="31">
        <f>INDEX('INPUT MAX'!$B:$AK,Cal!$E306,IF(Cal!$P$3=22.5,MATCH(AL$1,Cal!$G$6:$G$21,0),MATCH(AL$1,Cal!$H$6:$H$41,0)))*Cal!$C306</f>
        <v>0</v>
      </c>
    </row>
    <row r="307" spans="1:38" x14ac:dyDescent="0.4">
      <c r="A307" s="7">
        <f>Cal!A307</f>
        <v>306</v>
      </c>
      <c r="B307" s="31">
        <f>INDEX('INPUT MAX'!$B:$AK,Cal!$E307,IF(Cal!$P$3=22.5,MATCH(B$1,Cal!$G$6:$G$21,0),MATCH(B$1,Cal!$H$6:$H$41,0)))*Cal!$C307</f>
        <v>0</v>
      </c>
      <c r="C307" s="31">
        <f>INDEX('INPUT MAX'!$B:$AK,Cal!$E307,IF(Cal!$P$3=22.5,MATCH(C$1,Cal!$G$6:$G$21,0),MATCH(C$1,Cal!$H$6:$H$41,0)))*Cal!$C307</f>
        <v>0</v>
      </c>
      <c r="D307" s="31">
        <f>INDEX('INPUT MAX'!$B:$AK,Cal!$E307,IF(Cal!$P$3=22.5,MATCH(D$1,Cal!$G$6:$G$21,0),MATCH(D$1,Cal!$H$6:$H$41,0)))*Cal!$C307</f>
        <v>0</v>
      </c>
      <c r="E307" s="31">
        <f>INDEX('INPUT MAX'!$B:$AK,Cal!$E307,IF(Cal!$P$3=22.5,MATCH(E$1,Cal!$G$6:$G$21,0),MATCH(E$1,Cal!$H$6:$H$41,0)))*Cal!$C307</f>
        <v>0</v>
      </c>
      <c r="F307" s="31">
        <f>INDEX('INPUT MAX'!$B:$AK,Cal!$E307,IF(Cal!$P$3=22.5,MATCH(F$1,Cal!$G$6:$G$21,0),MATCH(F$1,Cal!$H$6:$H$41,0)))*Cal!$C307</f>
        <v>0</v>
      </c>
      <c r="G307" s="31">
        <f>INDEX('INPUT MAX'!$B:$AK,Cal!$E307,IF(Cal!$P$3=22.5,MATCH(G$1,Cal!$G$6:$G$21,0),MATCH(G$1,Cal!$H$6:$H$41,0)))*Cal!$C307</f>
        <v>0</v>
      </c>
      <c r="H307" s="31">
        <f>INDEX('INPUT MAX'!$B:$AK,Cal!$E307,IF(Cal!$P$3=22.5,MATCH(H$1,Cal!$G$6:$G$21,0),MATCH(H$1,Cal!$H$6:$H$41,0)))*Cal!$C307</f>
        <v>0</v>
      </c>
      <c r="I307" s="31">
        <f>INDEX('INPUT MAX'!$B:$AK,Cal!$E307,IF(Cal!$P$3=22.5,MATCH(I$1,Cal!$G$6:$G$21,0),MATCH(I$1,Cal!$H$6:$H$41,0)))*Cal!$C307</f>
        <v>0</v>
      </c>
      <c r="J307" s="31">
        <f>INDEX('INPUT MAX'!$B:$AK,Cal!$E307,IF(Cal!$P$3=22.5,MATCH(J$1,Cal!$G$6:$G$21,0),MATCH(J$1,Cal!$H$6:$H$41,0)))*Cal!$C307</f>
        <v>0</v>
      </c>
      <c r="K307" s="31">
        <f>INDEX('INPUT MAX'!$B:$AK,Cal!$E307,IF(Cal!$P$3=22.5,MATCH(K$1,Cal!$G$6:$G$21,0),MATCH(K$1,Cal!$H$6:$H$41,0)))*Cal!$C307</f>
        <v>0</v>
      </c>
      <c r="L307" s="31">
        <f>INDEX('INPUT MAX'!$B:$AK,Cal!$E307,IF(Cal!$P$3=22.5,MATCH(L$1,Cal!$G$6:$G$21,0),MATCH(L$1,Cal!$H$6:$H$41,0)))*Cal!$C307</f>
        <v>0</v>
      </c>
      <c r="M307" s="31">
        <f>INDEX('INPUT MAX'!$B:$AK,Cal!$E307,IF(Cal!$P$3=22.5,MATCH(M$1,Cal!$G$6:$G$21,0),MATCH(M$1,Cal!$H$6:$H$41,0)))*Cal!$C307</f>
        <v>0</v>
      </c>
      <c r="N307" s="31">
        <f>INDEX('INPUT MAX'!$B:$AK,Cal!$E307,IF(Cal!$P$3=22.5,MATCH(N$1,Cal!$G$6:$G$21,0),MATCH(N$1,Cal!$H$6:$H$41,0)))*Cal!$C307</f>
        <v>0</v>
      </c>
      <c r="O307" s="31">
        <f>INDEX('INPUT MAX'!$B:$AK,Cal!$E307,IF(Cal!$P$3=22.5,MATCH(O$1,Cal!$G$6:$G$21,0),MATCH(O$1,Cal!$H$6:$H$41,0)))*Cal!$C307</f>
        <v>0</v>
      </c>
      <c r="P307" s="31">
        <f>INDEX('INPUT MAX'!$B:$AK,Cal!$E307,IF(Cal!$P$3=22.5,MATCH(P$1,Cal!$G$6:$G$21,0),MATCH(P$1,Cal!$H$6:$H$41,0)))*Cal!$C307</f>
        <v>0</v>
      </c>
      <c r="Q307" s="31">
        <f>INDEX('INPUT MAX'!$B:$AK,Cal!$E307,IF(Cal!$P$3=22.5,MATCH(Q$1,Cal!$G$6:$G$21,0),MATCH(Q$1,Cal!$H$6:$H$41,0)))*Cal!$C307</f>
        <v>0</v>
      </c>
      <c r="R307" s="31">
        <f>INDEX('INPUT MAX'!$B:$AK,Cal!$E307,IF(Cal!$P$3=22.5,MATCH(R$1,Cal!$G$6:$G$21,0),MATCH(R$1,Cal!$H$6:$H$41,0)))*Cal!$C307</f>
        <v>0</v>
      </c>
      <c r="S307" s="31">
        <f>INDEX('INPUT MAX'!$B:$AK,Cal!$E307,IF(Cal!$P$3=22.5,MATCH(S$1,Cal!$G$6:$G$21,0),MATCH(S$1,Cal!$H$6:$H$41,0)))*Cal!$C307</f>
        <v>0</v>
      </c>
      <c r="T307" s="31">
        <f>INDEX('INPUT MAX'!$B:$AK,Cal!$E307,IF(Cal!$P$3=22.5,MATCH(T$1,Cal!$G$6:$G$21,0),MATCH(T$1,Cal!$H$6:$H$41,0)))*Cal!$C307</f>
        <v>0</v>
      </c>
      <c r="U307" s="31">
        <f>INDEX('INPUT MAX'!$B:$AK,Cal!$E307,IF(Cal!$P$3=22.5,MATCH(U$1,Cal!$G$6:$G$21,0),MATCH(U$1,Cal!$H$6:$H$41,0)))*Cal!$C307</f>
        <v>0</v>
      </c>
      <c r="V307" s="31">
        <f>INDEX('INPUT MAX'!$B:$AK,Cal!$E307,IF(Cal!$P$3=22.5,MATCH(V$1,Cal!$G$6:$G$21,0),MATCH(V$1,Cal!$H$6:$H$41,0)))*Cal!$C307</f>
        <v>0</v>
      </c>
      <c r="W307" s="31">
        <f>INDEX('INPUT MAX'!$B:$AK,Cal!$E307,IF(Cal!$P$3=22.5,MATCH(W$1,Cal!$G$6:$G$21,0),MATCH(W$1,Cal!$H$6:$H$41,0)))*Cal!$C307</f>
        <v>0</v>
      </c>
      <c r="X307" s="31">
        <f>INDEX('INPUT MAX'!$B:$AK,Cal!$E307,IF(Cal!$P$3=22.5,MATCH(X$1,Cal!$G$6:$G$21,0),MATCH(X$1,Cal!$H$6:$H$41,0)))*Cal!$C307</f>
        <v>0</v>
      </c>
      <c r="Y307" s="31">
        <f>INDEX('INPUT MAX'!$B:$AK,Cal!$E307,IF(Cal!$P$3=22.5,MATCH(Y$1,Cal!$G$6:$G$21,0),MATCH(Y$1,Cal!$H$6:$H$41,0)))*Cal!$C307</f>
        <v>0</v>
      </c>
      <c r="Z307" s="31">
        <f>INDEX('INPUT MAX'!$B:$AK,Cal!$E307,IF(Cal!$P$3=22.5,MATCH(Z$1,Cal!$G$6:$G$21,0),MATCH(Z$1,Cal!$H$6:$H$41,0)))*Cal!$C307</f>
        <v>0</v>
      </c>
      <c r="AA307" s="31">
        <f>INDEX('INPUT MAX'!$B:$AK,Cal!$E307,IF(Cal!$P$3=22.5,MATCH(AA$1,Cal!$G$6:$G$21,0),MATCH(AA$1,Cal!$H$6:$H$41,0)))*Cal!$C307</f>
        <v>0</v>
      </c>
      <c r="AB307" s="31">
        <f>INDEX('INPUT MAX'!$B:$AK,Cal!$E307,IF(Cal!$P$3=22.5,MATCH(AB$1,Cal!$G$6:$G$21,0),MATCH(AB$1,Cal!$H$6:$H$41,0)))*Cal!$C307</f>
        <v>0</v>
      </c>
      <c r="AC307" s="31">
        <f>INDEX('INPUT MAX'!$B:$AK,Cal!$E307,IF(Cal!$P$3=22.5,MATCH(AC$1,Cal!$G$6:$G$21,0),MATCH(AC$1,Cal!$H$6:$H$41,0)))*Cal!$C307</f>
        <v>0</v>
      </c>
      <c r="AD307" s="31">
        <f>INDEX('INPUT MAX'!$B:$AK,Cal!$E307,IF(Cal!$P$3=22.5,MATCH(AD$1,Cal!$G$6:$G$21,0),MATCH(AD$1,Cal!$H$6:$H$41,0)))*Cal!$C307</f>
        <v>0</v>
      </c>
      <c r="AE307" s="31">
        <f>INDEX('INPUT MAX'!$B:$AK,Cal!$E307,IF(Cal!$P$3=22.5,MATCH(AE$1,Cal!$G$6:$G$21,0),MATCH(AE$1,Cal!$H$6:$H$41,0)))*Cal!$C307</f>
        <v>0</v>
      </c>
      <c r="AF307" s="31">
        <f>INDEX('INPUT MAX'!$B:$AK,Cal!$E307,IF(Cal!$P$3=22.5,MATCH(AF$1,Cal!$G$6:$G$21,0),MATCH(AF$1,Cal!$H$6:$H$41,0)))*Cal!$C307</f>
        <v>0</v>
      </c>
      <c r="AG307" s="31">
        <f>INDEX('INPUT MAX'!$B:$AK,Cal!$E307,IF(Cal!$P$3=22.5,MATCH(AG$1,Cal!$G$6:$G$21,0),MATCH(AG$1,Cal!$H$6:$H$41,0)))*Cal!$C307</f>
        <v>0</v>
      </c>
      <c r="AH307" s="31">
        <f>INDEX('INPUT MAX'!$B:$AK,Cal!$E307,IF(Cal!$P$3=22.5,MATCH(AH$1,Cal!$G$6:$G$21,0),MATCH(AH$1,Cal!$H$6:$H$41,0)))*Cal!$C307</f>
        <v>0</v>
      </c>
      <c r="AI307" s="31">
        <f>INDEX('INPUT MAX'!$B:$AK,Cal!$E307,IF(Cal!$P$3=22.5,MATCH(AI$1,Cal!$G$6:$G$21,0),MATCH(AI$1,Cal!$H$6:$H$41,0)))*Cal!$C307</f>
        <v>0</v>
      </c>
      <c r="AJ307" s="31">
        <f>INDEX('INPUT MAX'!$B:$AK,Cal!$E307,IF(Cal!$P$3=22.5,MATCH(AJ$1,Cal!$G$6:$G$21,0),MATCH(AJ$1,Cal!$H$6:$H$41,0)))*Cal!$C307</f>
        <v>0</v>
      </c>
      <c r="AK307" s="31">
        <f>INDEX('INPUT MAX'!$B:$AK,Cal!$E307,IF(Cal!$P$3=22.5,MATCH(AK$1,Cal!$G$6:$G$21,0),MATCH(AK$1,Cal!$H$6:$H$41,0)))*Cal!$C307</f>
        <v>0</v>
      </c>
      <c r="AL307" s="31">
        <f>INDEX('INPUT MAX'!$B:$AK,Cal!$E307,IF(Cal!$P$3=22.5,MATCH(AL$1,Cal!$G$6:$G$21,0),MATCH(AL$1,Cal!$H$6:$H$41,0)))*Cal!$C307</f>
        <v>0</v>
      </c>
    </row>
    <row r="308" spans="1:38" x14ac:dyDescent="0.4">
      <c r="A308" s="7">
        <f>Cal!A308</f>
        <v>307</v>
      </c>
      <c r="B308" s="31">
        <f>INDEX('INPUT MAX'!$B:$AK,Cal!$E308,IF(Cal!$P$3=22.5,MATCH(B$1,Cal!$G$6:$G$21,0),MATCH(B$1,Cal!$H$6:$H$41,0)))*Cal!$C308</f>
        <v>0</v>
      </c>
      <c r="C308" s="31">
        <f>INDEX('INPUT MAX'!$B:$AK,Cal!$E308,IF(Cal!$P$3=22.5,MATCH(C$1,Cal!$G$6:$G$21,0),MATCH(C$1,Cal!$H$6:$H$41,0)))*Cal!$C308</f>
        <v>0</v>
      </c>
      <c r="D308" s="31">
        <f>INDEX('INPUT MAX'!$B:$AK,Cal!$E308,IF(Cal!$P$3=22.5,MATCH(D$1,Cal!$G$6:$G$21,0),MATCH(D$1,Cal!$H$6:$H$41,0)))*Cal!$C308</f>
        <v>0</v>
      </c>
      <c r="E308" s="31">
        <f>INDEX('INPUT MAX'!$B:$AK,Cal!$E308,IF(Cal!$P$3=22.5,MATCH(E$1,Cal!$G$6:$G$21,0),MATCH(E$1,Cal!$H$6:$H$41,0)))*Cal!$C308</f>
        <v>0</v>
      </c>
      <c r="F308" s="31">
        <f>INDEX('INPUT MAX'!$B:$AK,Cal!$E308,IF(Cal!$P$3=22.5,MATCH(F$1,Cal!$G$6:$G$21,0),MATCH(F$1,Cal!$H$6:$H$41,0)))*Cal!$C308</f>
        <v>0</v>
      </c>
      <c r="G308" s="31">
        <f>INDEX('INPUT MAX'!$B:$AK,Cal!$E308,IF(Cal!$P$3=22.5,MATCH(G$1,Cal!$G$6:$G$21,0),MATCH(G$1,Cal!$H$6:$H$41,0)))*Cal!$C308</f>
        <v>0</v>
      </c>
      <c r="H308" s="31">
        <f>INDEX('INPUT MAX'!$B:$AK,Cal!$E308,IF(Cal!$P$3=22.5,MATCH(H$1,Cal!$G$6:$G$21,0),MATCH(H$1,Cal!$H$6:$H$41,0)))*Cal!$C308</f>
        <v>0</v>
      </c>
      <c r="I308" s="31">
        <f>INDEX('INPUT MAX'!$B:$AK,Cal!$E308,IF(Cal!$P$3=22.5,MATCH(I$1,Cal!$G$6:$G$21,0),MATCH(I$1,Cal!$H$6:$H$41,0)))*Cal!$C308</f>
        <v>0</v>
      </c>
      <c r="J308" s="31">
        <f>INDEX('INPUT MAX'!$B:$AK,Cal!$E308,IF(Cal!$P$3=22.5,MATCH(J$1,Cal!$G$6:$G$21,0),MATCH(J$1,Cal!$H$6:$H$41,0)))*Cal!$C308</f>
        <v>0</v>
      </c>
      <c r="K308" s="31">
        <f>INDEX('INPUT MAX'!$B:$AK,Cal!$E308,IF(Cal!$P$3=22.5,MATCH(K$1,Cal!$G$6:$G$21,0),MATCH(K$1,Cal!$H$6:$H$41,0)))*Cal!$C308</f>
        <v>0</v>
      </c>
      <c r="L308" s="31">
        <f>INDEX('INPUT MAX'!$B:$AK,Cal!$E308,IF(Cal!$P$3=22.5,MATCH(L$1,Cal!$G$6:$G$21,0),MATCH(L$1,Cal!$H$6:$H$41,0)))*Cal!$C308</f>
        <v>0</v>
      </c>
      <c r="M308" s="31">
        <f>INDEX('INPUT MAX'!$B:$AK,Cal!$E308,IF(Cal!$P$3=22.5,MATCH(M$1,Cal!$G$6:$G$21,0),MATCH(M$1,Cal!$H$6:$H$41,0)))*Cal!$C308</f>
        <v>0</v>
      </c>
      <c r="N308" s="31">
        <f>INDEX('INPUT MAX'!$B:$AK,Cal!$E308,IF(Cal!$P$3=22.5,MATCH(N$1,Cal!$G$6:$G$21,0),MATCH(N$1,Cal!$H$6:$H$41,0)))*Cal!$C308</f>
        <v>0</v>
      </c>
      <c r="O308" s="31">
        <f>INDEX('INPUT MAX'!$B:$AK,Cal!$E308,IF(Cal!$P$3=22.5,MATCH(O$1,Cal!$G$6:$G$21,0),MATCH(O$1,Cal!$H$6:$H$41,0)))*Cal!$C308</f>
        <v>0</v>
      </c>
      <c r="P308" s="31">
        <f>INDEX('INPUT MAX'!$B:$AK,Cal!$E308,IF(Cal!$P$3=22.5,MATCH(P$1,Cal!$G$6:$G$21,0),MATCH(P$1,Cal!$H$6:$H$41,0)))*Cal!$C308</f>
        <v>0</v>
      </c>
      <c r="Q308" s="31">
        <f>INDEX('INPUT MAX'!$B:$AK,Cal!$E308,IF(Cal!$P$3=22.5,MATCH(Q$1,Cal!$G$6:$G$21,0),MATCH(Q$1,Cal!$H$6:$H$41,0)))*Cal!$C308</f>
        <v>0</v>
      </c>
      <c r="R308" s="31">
        <f>INDEX('INPUT MAX'!$B:$AK,Cal!$E308,IF(Cal!$P$3=22.5,MATCH(R$1,Cal!$G$6:$G$21,0),MATCH(R$1,Cal!$H$6:$H$41,0)))*Cal!$C308</f>
        <v>0</v>
      </c>
      <c r="S308" s="31">
        <f>INDEX('INPUT MAX'!$B:$AK,Cal!$E308,IF(Cal!$P$3=22.5,MATCH(S$1,Cal!$G$6:$G$21,0),MATCH(S$1,Cal!$H$6:$H$41,0)))*Cal!$C308</f>
        <v>0</v>
      </c>
      <c r="T308" s="31">
        <f>INDEX('INPUT MAX'!$B:$AK,Cal!$E308,IF(Cal!$P$3=22.5,MATCH(T$1,Cal!$G$6:$G$21,0),MATCH(T$1,Cal!$H$6:$H$41,0)))*Cal!$C308</f>
        <v>0</v>
      </c>
      <c r="U308" s="31">
        <f>INDEX('INPUT MAX'!$B:$AK,Cal!$E308,IF(Cal!$P$3=22.5,MATCH(U$1,Cal!$G$6:$G$21,0),MATCH(U$1,Cal!$H$6:$H$41,0)))*Cal!$C308</f>
        <v>0</v>
      </c>
      <c r="V308" s="31">
        <f>INDEX('INPUT MAX'!$B:$AK,Cal!$E308,IF(Cal!$P$3=22.5,MATCH(V$1,Cal!$G$6:$G$21,0),MATCH(V$1,Cal!$H$6:$H$41,0)))*Cal!$C308</f>
        <v>0</v>
      </c>
      <c r="W308" s="31">
        <f>INDEX('INPUT MAX'!$B:$AK,Cal!$E308,IF(Cal!$P$3=22.5,MATCH(W$1,Cal!$G$6:$G$21,0),MATCH(W$1,Cal!$H$6:$H$41,0)))*Cal!$C308</f>
        <v>0</v>
      </c>
      <c r="X308" s="31">
        <f>INDEX('INPUT MAX'!$B:$AK,Cal!$E308,IF(Cal!$P$3=22.5,MATCH(X$1,Cal!$G$6:$G$21,0),MATCH(X$1,Cal!$H$6:$H$41,0)))*Cal!$C308</f>
        <v>0</v>
      </c>
      <c r="Y308" s="31">
        <f>INDEX('INPUT MAX'!$B:$AK,Cal!$E308,IF(Cal!$P$3=22.5,MATCH(Y$1,Cal!$G$6:$G$21,0),MATCH(Y$1,Cal!$H$6:$H$41,0)))*Cal!$C308</f>
        <v>0</v>
      </c>
      <c r="Z308" s="31">
        <f>INDEX('INPUT MAX'!$B:$AK,Cal!$E308,IF(Cal!$P$3=22.5,MATCH(Z$1,Cal!$G$6:$G$21,0),MATCH(Z$1,Cal!$H$6:$H$41,0)))*Cal!$C308</f>
        <v>0</v>
      </c>
      <c r="AA308" s="31">
        <f>INDEX('INPUT MAX'!$B:$AK,Cal!$E308,IF(Cal!$P$3=22.5,MATCH(AA$1,Cal!$G$6:$G$21,0),MATCH(AA$1,Cal!$H$6:$H$41,0)))*Cal!$C308</f>
        <v>0</v>
      </c>
      <c r="AB308" s="31">
        <f>INDEX('INPUT MAX'!$B:$AK,Cal!$E308,IF(Cal!$P$3=22.5,MATCH(AB$1,Cal!$G$6:$G$21,0),MATCH(AB$1,Cal!$H$6:$H$41,0)))*Cal!$C308</f>
        <v>0</v>
      </c>
      <c r="AC308" s="31">
        <f>INDEX('INPUT MAX'!$B:$AK,Cal!$E308,IF(Cal!$P$3=22.5,MATCH(AC$1,Cal!$G$6:$G$21,0),MATCH(AC$1,Cal!$H$6:$H$41,0)))*Cal!$C308</f>
        <v>0</v>
      </c>
      <c r="AD308" s="31">
        <f>INDEX('INPUT MAX'!$B:$AK,Cal!$E308,IF(Cal!$P$3=22.5,MATCH(AD$1,Cal!$G$6:$G$21,0),MATCH(AD$1,Cal!$H$6:$H$41,0)))*Cal!$C308</f>
        <v>0</v>
      </c>
      <c r="AE308" s="31">
        <f>INDEX('INPUT MAX'!$B:$AK,Cal!$E308,IF(Cal!$P$3=22.5,MATCH(AE$1,Cal!$G$6:$G$21,0),MATCH(AE$1,Cal!$H$6:$H$41,0)))*Cal!$C308</f>
        <v>0</v>
      </c>
      <c r="AF308" s="31">
        <f>INDEX('INPUT MAX'!$B:$AK,Cal!$E308,IF(Cal!$P$3=22.5,MATCH(AF$1,Cal!$G$6:$G$21,0),MATCH(AF$1,Cal!$H$6:$H$41,0)))*Cal!$C308</f>
        <v>0</v>
      </c>
      <c r="AG308" s="31">
        <f>INDEX('INPUT MAX'!$B:$AK,Cal!$E308,IF(Cal!$P$3=22.5,MATCH(AG$1,Cal!$G$6:$G$21,0),MATCH(AG$1,Cal!$H$6:$H$41,0)))*Cal!$C308</f>
        <v>0</v>
      </c>
      <c r="AH308" s="31">
        <f>INDEX('INPUT MAX'!$B:$AK,Cal!$E308,IF(Cal!$P$3=22.5,MATCH(AH$1,Cal!$G$6:$G$21,0),MATCH(AH$1,Cal!$H$6:$H$41,0)))*Cal!$C308</f>
        <v>0</v>
      </c>
      <c r="AI308" s="31">
        <f>INDEX('INPUT MAX'!$B:$AK,Cal!$E308,IF(Cal!$P$3=22.5,MATCH(AI$1,Cal!$G$6:$G$21,0),MATCH(AI$1,Cal!$H$6:$H$41,0)))*Cal!$C308</f>
        <v>0</v>
      </c>
      <c r="AJ308" s="31">
        <f>INDEX('INPUT MAX'!$B:$AK,Cal!$E308,IF(Cal!$P$3=22.5,MATCH(AJ$1,Cal!$G$6:$G$21,0),MATCH(AJ$1,Cal!$H$6:$H$41,0)))*Cal!$C308</f>
        <v>0</v>
      </c>
      <c r="AK308" s="31">
        <f>INDEX('INPUT MAX'!$B:$AK,Cal!$E308,IF(Cal!$P$3=22.5,MATCH(AK$1,Cal!$G$6:$G$21,0),MATCH(AK$1,Cal!$H$6:$H$41,0)))*Cal!$C308</f>
        <v>0</v>
      </c>
      <c r="AL308" s="31">
        <f>INDEX('INPUT MAX'!$B:$AK,Cal!$E308,IF(Cal!$P$3=22.5,MATCH(AL$1,Cal!$G$6:$G$21,0),MATCH(AL$1,Cal!$H$6:$H$41,0)))*Cal!$C308</f>
        <v>0</v>
      </c>
    </row>
    <row r="309" spans="1:38" x14ac:dyDescent="0.4">
      <c r="A309" s="7">
        <f>Cal!A309</f>
        <v>308</v>
      </c>
      <c r="B309" s="31">
        <f>INDEX('INPUT MAX'!$B:$AK,Cal!$E309,IF(Cal!$P$3=22.5,MATCH(B$1,Cal!$G$6:$G$21,0),MATCH(B$1,Cal!$H$6:$H$41,0)))*Cal!$C309</f>
        <v>0</v>
      </c>
      <c r="C309" s="31">
        <f>INDEX('INPUT MAX'!$B:$AK,Cal!$E309,IF(Cal!$P$3=22.5,MATCH(C$1,Cal!$G$6:$G$21,0),MATCH(C$1,Cal!$H$6:$H$41,0)))*Cal!$C309</f>
        <v>0</v>
      </c>
      <c r="D309" s="31">
        <f>INDEX('INPUT MAX'!$B:$AK,Cal!$E309,IF(Cal!$P$3=22.5,MATCH(D$1,Cal!$G$6:$G$21,0),MATCH(D$1,Cal!$H$6:$H$41,0)))*Cal!$C309</f>
        <v>0</v>
      </c>
      <c r="E309" s="31">
        <f>INDEX('INPUT MAX'!$B:$AK,Cal!$E309,IF(Cal!$P$3=22.5,MATCH(E$1,Cal!$G$6:$G$21,0),MATCH(E$1,Cal!$H$6:$H$41,0)))*Cal!$C309</f>
        <v>0</v>
      </c>
      <c r="F309" s="31">
        <f>INDEX('INPUT MAX'!$B:$AK,Cal!$E309,IF(Cal!$P$3=22.5,MATCH(F$1,Cal!$G$6:$G$21,0),MATCH(F$1,Cal!$H$6:$H$41,0)))*Cal!$C309</f>
        <v>0</v>
      </c>
      <c r="G309" s="31">
        <f>INDEX('INPUT MAX'!$B:$AK,Cal!$E309,IF(Cal!$P$3=22.5,MATCH(G$1,Cal!$G$6:$G$21,0),MATCH(G$1,Cal!$H$6:$H$41,0)))*Cal!$C309</f>
        <v>0</v>
      </c>
      <c r="H309" s="31">
        <f>INDEX('INPUT MAX'!$B:$AK,Cal!$E309,IF(Cal!$P$3=22.5,MATCH(H$1,Cal!$G$6:$G$21,0),MATCH(H$1,Cal!$H$6:$H$41,0)))*Cal!$C309</f>
        <v>0</v>
      </c>
      <c r="I309" s="31">
        <f>INDEX('INPUT MAX'!$B:$AK,Cal!$E309,IF(Cal!$P$3=22.5,MATCH(I$1,Cal!$G$6:$G$21,0),MATCH(I$1,Cal!$H$6:$H$41,0)))*Cal!$C309</f>
        <v>0</v>
      </c>
      <c r="J309" s="31">
        <f>INDEX('INPUT MAX'!$B:$AK,Cal!$E309,IF(Cal!$P$3=22.5,MATCH(J$1,Cal!$G$6:$G$21,0),MATCH(J$1,Cal!$H$6:$H$41,0)))*Cal!$C309</f>
        <v>0</v>
      </c>
      <c r="K309" s="31">
        <f>INDEX('INPUT MAX'!$B:$AK,Cal!$E309,IF(Cal!$P$3=22.5,MATCH(K$1,Cal!$G$6:$G$21,0),MATCH(K$1,Cal!$H$6:$H$41,0)))*Cal!$C309</f>
        <v>0</v>
      </c>
      <c r="L309" s="31">
        <f>INDEX('INPUT MAX'!$B:$AK,Cal!$E309,IF(Cal!$P$3=22.5,MATCH(L$1,Cal!$G$6:$G$21,0),MATCH(L$1,Cal!$H$6:$H$41,0)))*Cal!$C309</f>
        <v>0</v>
      </c>
      <c r="M309" s="31">
        <f>INDEX('INPUT MAX'!$B:$AK,Cal!$E309,IF(Cal!$P$3=22.5,MATCH(M$1,Cal!$G$6:$G$21,0),MATCH(M$1,Cal!$H$6:$H$41,0)))*Cal!$C309</f>
        <v>0</v>
      </c>
      <c r="N309" s="31">
        <f>INDEX('INPUT MAX'!$B:$AK,Cal!$E309,IF(Cal!$P$3=22.5,MATCH(N$1,Cal!$G$6:$G$21,0),MATCH(N$1,Cal!$H$6:$H$41,0)))*Cal!$C309</f>
        <v>0</v>
      </c>
      <c r="O309" s="31">
        <f>INDEX('INPUT MAX'!$B:$AK,Cal!$E309,IF(Cal!$P$3=22.5,MATCH(O$1,Cal!$G$6:$G$21,0),MATCH(O$1,Cal!$H$6:$H$41,0)))*Cal!$C309</f>
        <v>0</v>
      </c>
      <c r="P309" s="31">
        <f>INDEX('INPUT MAX'!$B:$AK,Cal!$E309,IF(Cal!$P$3=22.5,MATCH(P$1,Cal!$G$6:$G$21,0),MATCH(P$1,Cal!$H$6:$H$41,0)))*Cal!$C309</f>
        <v>0</v>
      </c>
      <c r="Q309" s="31">
        <f>INDEX('INPUT MAX'!$B:$AK,Cal!$E309,IF(Cal!$P$3=22.5,MATCH(Q$1,Cal!$G$6:$G$21,0),MATCH(Q$1,Cal!$H$6:$H$41,0)))*Cal!$C309</f>
        <v>0</v>
      </c>
      <c r="R309" s="31">
        <f>INDEX('INPUT MAX'!$B:$AK,Cal!$E309,IF(Cal!$P$3=22.5,MATCH(R$1,Cal!$G$6:$G$21,0),MATCH(R$1,Cal!$H$6:$H$41,0)))*Cal!$C309</f>
        <v>0</v>
      </c>
      <c r="S309" s="31">
        <f>INDEX('INPUT MAX'!$B:$AK,Cal!$E309,IF(Cal!$P$3=22.5,MATCH(S$1,Cal!$G$6:$G$21,0),MATCH(S$1,Cal!$H$6:$H$41,0)))*Cal!$C309</f>
        <v>0</v>
      </c>
      <c r="T309" s="31">
        <f>INDEX('INPUT MAX'!$B:$AK,Cal!$E309,IF(Cal!$P$3=22.5,MATCH(T$1,Cal!$G$6:$G$21,0),MATCH(T$1,Cal!$H$6:$H$41,0)))*Cal!$C309</f>
        <v>0</v>
      </c>
      <c r="U309" s="31">
        <f>INDEX('INPUT MAX'!$B:$AK,Cal!$E309,IF(Cal!$P$3=22.5,MATCH(U$1,Cal!$G$6:$G$21,0),MATCH(U$1,Cal!$H$6:$H$41,0)))*Cal!$C309</f>
        <v>0</v>
      </c>
      <c r="V309" s="31">
        <f>INDEX('INPUT MAX'!$B:$AK,Cal!$E309,IF(Cal!$P$3=22.5,MATCH(V$1,Cal!$G$6:$G$21,0),MATCH(V$1,Cal!$H$6:$H$41,0)))*Cal!$C309</f>
        <v>0</v>
      </c>
      <c r="W309" s="31">
        <f>INDEX('INPUT MAX'!$B:$AK,Cal!$E309,IF(Cal!$P$3=22.5,MATCH(W$1,Cal!$G$6:$G$21,0),MATCH(W$1,Cal!$H$6:$H$41,0)))*Cal!$C309</f>
        <v>0</v>
      </c>
      <c r="X309" s="31">
        <f>INDEX('INPUT MAX'!$B:$AK,Cal!$E309,IF(Cal!$P$3=22.5,MATCH(X$1,Cal!$G$6:$G$21,0),MATCH(X$1,Cal!$H$6:$H$41,0)))*Cal!$C309</f>
        <v>0</v>
      </c>
      <c r="Y309" s="31">
        <f>INDEX('INPUT MAX'!$B:$AK,Cal!$E309,IF(Cal!$P$3=22.5,MATCH(Y$1,Cal!$G$6:$G$21,0),MATCH(Y$1,Cal!$H$6:$H$41,0)))*Cal!$C309</f>
        <v>0</v>
      </c>
      <c r="Z309" s="31">
        <f>INDEX('INPUT MAX'!$B:$AK,Cal!$E309,IF(Cal!$P$3=22.5,MATCH(Z$1,Cal!$G$6:$G$21,0),MATCH(Z$1,Cal!$H$6:$H$41,0)))*Cal!$C309</f>
        <v>0</v>
      </c>
      <c r="AA309" s="31">
        <f>INDEX('INPUT MAX'!$B:$AK,Cal!$E309,IF(Cal!$P$3=22.5,MATCH(AA$1,Cal!$G$6:$G$21,0),MATCH(AA$1,Cal!$H$6:$H$41,0)))*Cal!$C309</f>
        <v>0</v>
      </c>
      <c r="AB309" s="31">
        <f>INDEX('INPUT MAX'!$B:$AK,Cal!$E309,IF(Cal!$P$3=22.5,MATCH(AB$1,Cal!$G$6:$G$21,0),MATCH(AB$1,Cal!$H$6:$H$41,0)))*Cal!$C309</f>
        <v>0</v>
      </c>
      <c r="AC309" s="31">
        <f>INDEX('INPUT MAX'!$B:$AK,Cal!$E309,IF(Cal!$P$3=22.5,MATCH(AC$1,Cal!$G$6:$G$21,0),MATCH(AC$1,Cal!$H$6:$H$41,0)))*Cal!$C309</f>
        <v>0</v>
      </c>
      <c r="AD309" s="31">
        <f>INDEX('INPUT MAX'!$B:$AK,Cal!$E309,IF(Cal!$P$3=22.5,MATCH(AD$1,Cal!$G$6:$G$21,0),MATCH(AD$1,Cal!$H$6:$H$41,0)))*Cal!$C309</f>
        <v>0</v>
      </c>
      <c r="AE309" s="31">
        <f>INDEX('INPUT MAX'!$B:$AK,Cal!$E309,IF(Cal!$P$3=22.5,MATCH(AE$1,Cal!$G$6:$G$21,0),MATCH(AE$1,Cal!$H$6:$H$41,0)))*Cal!$C309</f>
        <v>0</v>
      </c>
      <c r="AF309" s="31">
        <f>INDEX('INPUT MAX'!$B:$AK,Cal!$E309,IF(Cal!$P$3=22.5,MATCH(AF$1,Cal!$G$6:$G$21,0),MATCH(AF$1,Cal!$H$6:$H$41,0)))*Cal!$C309</f>
        <v>0</v>
      </c>
      <c r="AG309" s="31">
        <f>INDEX('INPUT MAX'!$B:$AK,Cal!$E309,IF(Cal!$P$3=22.5,MATCH(AG$1,Cal!$G$6:$G$21,0),MATCH(AG$1,Cal!$H$6:$H$41,0)))*Cal!$C309</f>
        <v>0</v>
      </c>
      <c r="AH309" s="31">
        <f>INDEX('INPUT MAX'!$B:$AK,Cal!$E309,IF(Cal!$P$3=22.5,MATCH(AH$1,Cal!$G$6:$G$21,0),MATCH(AH$1,Cal!$H$6:$H$41,0)))*Cal!$C309</f>
        <v>0</v>
      </c>
      <c r="AI309" s="31">
        <f>INDEX('INPUT MAX'!$B:$AK,Cal!$E309,IF(Cal!$P$3=22.5,MATCH(AI$1,Cal!$G$6:$G$21,0),MATCH(AI$1,Cal!$H$6:$H$41,0)))*Cal!$C309</f>
        <v>0</v>
      </c>
      <c r="AJ309" s="31">
        <f>INDEX('INPUT MAX'!$B:$AK,Cal!$E309,IF(Cal!$P$3=22.5,MATCH(AJ$1,Cal!$G$6:$G$21,0),MATCH(AJ$1,Cal!$H$6:$H$41,0)))*Cal!$C309</f>
        <v>0</v>
      </c>
      <c r="AK309" s="31">
        <f>INDEX('INPUT MAX'!$B:$AK,Cal!$E309,IF(Cal!$P$3=22.5,MATCH(AK$1,Cal!$G$6:$G$21,0),MATCH(AK$1,Cal!$H$6:$H$41,0)))*Cal!$C309</f>
        <v>0</v>
      </c>
      <c r="AL309" s="31">
        <f>INDEX('INPUT MAX'!$B:$AK,Cal!$E309,IF(Cal!$P$3=22.5,MATCH(AL$1,Cal!$G$6:$G$21,0),MATCH(AL$1,Cal!$H$6:$H$41,0)))*Cal!$C309</f>
        <v>0</v>
      </c>
    </row>
    <row r="310" spans="1:38" x14ac:dyDescent="0.4">
      <c r="A310" s="7">
        <f>Cal!A310</f>
        <v>309</v>
      </c>
      <c r="B310" s="31">
        <f>INDEX('INPUT MAX'!$B:$AK,Cal!$E310,IF(Cal!$P$3=22.5,MATCH(B$1,Cal!$G$6:$G$21,0),MATCH(B$1,Cal!$H$6:$H$41,0)))*Cal!$C310</f>
        <v>0</v>
      </c>
      <c r="C310" s="31">
        <f>INDEX('INPUT MAX'!$B:$AK,Cal!$E310,IF(Cal!$P$3=22.5,MATCH(C$1,Cal!$G$6:$G$21,0),MATCH(C$1,Cal!$H$6:$H$41,0)))*Cal!$C310</f>
        <v>0</v>
      </c>
      <c r="D310" s="31">
        <f>INDEX('INPUT MAX'!$B:$AK,Cal!$E310,IF(Cal!$P$3=22.5,MATCH(D$1,Cal!$G$6:$G$21,0),MATCH(D$1,Cal!$H$6:$H$41,0)))*Cal!$C310</f>
        <v>0</v>
      </c>
      <c r="E310" s="31">
        <f>INDEX('INPUT MAX'!$B:$AK,Cal!$E310,IF(Cal!$P$3=22.5,MATCH(E$1,Cal!$G$6:$G$21,0),MATCH(E$1,Cal!$H$6:$H$41,0)))*Cal!$C310</f>
        <v>0</v>
      </c>
      <c r="F310" s="31">
        <f>INDEX('INPUT MAX'!$B:$AK,Cal!$E310,IF(Cal!$P$3=22.5,MATCH(F$1,Cal!$G$6:$G$21,0),MATCH(F$1,Cal!$H$6:$H$41,0)))*Cal!$C310</f>
        <v>0</v>
      </c>
      <c r="G310" s="31">
        <f>INDEX('INPUT MAX'!$B:$AK,Cal!$E310,IF(Cal!$P$3=22.5,MATCH(G$1,Cal!$G$6:$G$21,0),MATCH(G$1,Cal!$H$6:$H$41,0)))*Cal!$C310</f>
        <v>0</v>
      </c>
      <c r="H310" s="31">
        <f>INDEX('INPUT MAX'!$B:$AK,Cal!$E310,IF(Cal!$P$3=22.5,MATCH(H$1,Cal!$G$6:$G$21,0),MATCH(H$1,Cal!$H$6:$H$41,0)))*Cal!$C310</f>
        <v>0</v>
      </c>
      <c r="I310" s="31">
        <f>INDEX('INPUT MAX'!$B:$AK,Cal!$E310,IF(Cal!$P$3=22.5,MATCH(I$1,Cal!$G$6:$G$21,0),MATCH(I$1,Cal!$H$6:$H$41,0)))*Cal!$C310</f>
        <v>0</v>
      </c>
      <c r="J310" s="31">
        <f>INDEX('INPUT MAX'!$B:$AK,Cal!$E310,IF(Cal!$P$3=22.5,MATCH(J$1,Cal!$G$6:$G$21,0),MATCH(J$1,Cal!$H$6:$H$41,0)))*Cal!$C310</f>
        <v>0</v>
      </c>
      <c r="K310" s="31">
        <f>INDEX('INPUT MAX'!$B:$AK,Cal!$E310,IF(Cal!$P$3=22.5,MATCH(K$1,Cal!$G$6:$G$21,0),MATCH(K$1,Cal!$H$6:$H$41,0)))*Cal!$C310</f>
        <v>0</v>
      </c>
      <c r="L310" s="31">
        <f>INDEX('INPUT MAX'!$B:$AK,Cal!$E310,IF(Cal!$P$3=22.5,MATCH(L$1,Cal!$G$6:$G$21,0),MATCH(L$1,Cal!$H$6:$H$41,0)))*Cal!$C310</f>
        <v>0</v>
      </c>
      <c r="M310" s="31">
        <f>INDEX('INPUT MAX'!$B:$AK,Cal!$E310,IF(Cal!$P$3=22.5,MATCH(M$1,Cal!$G$6:$G$21,0),MATCH(M$1,Cal!$H$6:$H$41,0)))*Cal!$C310</f>
        <v>0</v>
      </c>
      <c r="N310" s="31">
        <f>INDEX('INPUT MAX'!$B:$AK,Cal!$E310,IF(Cal!$P$3=22.5,MATCH(N$1,Cal!$G$6:$G$21,0),MATCH(N$1,Cal!$H$6:$H$41,0)))*Cal!$C310</f>
        <v>0</v>
      </c>
      <c r="O310" s="31">
        <f>INDEX('INPUT MAX'!$B:$AK,Cal!$E310,IF(Cal!$P$3=22.5,MATCH(O$1,Cal!$G$6:$G$21,0),MATCH(O$1,Cal!$H$6:$H$41,0)))*Cal!$C310</f>
        <v>0</v>
      </c>
      <c r="P310" s="31">
        <f>INDEX('INPUT MAX'!$B:$AK,Cal!$E310,IF(Cal!$P$3=22.5,MATCH(P$1,Cal!$G$6:$G$21,0),MATCH(P$1,Cal!$H$6:$H$41,0)))*Cal!$C310</f>
        <v>0</v>
      </c>
      <c r="Q310" s="31">
        <f>INDEX('INPUT MAX'!$B:$AK,Cal!$E310,IF(Cal!$P$3=22.5,MATCH(Q$1,Cal!$G$6:$G$21,0),MATCH(Q$1,Cal!$H$6:$H$41,0)))*Cal!$C310</f>
        <v>0</v>
      </c>
      <c r="R310" s="31">
        <f>INDEX('INPUT MAX'!$B:$AK,Cal!$E310,IF(Cal!$P$3=22.5,MATCH(R$1,Cal!$G$6:$G$21,0),MATCH(R$1,Cal!$H$6:$H$41,0)))*Cal!$C310</f>
        <v>0</v>
      </c>
      <c r="S310" s="31">
        <f>INDEX('INPUT MAX'!$B:$AK,Cal!$E310,IF(Cal!$P$3=22.5,MATCH(S$1,Cal!$G$6:$G$21,0),MATCH(S$1,Cal!$H$6:$H$41,0)))*Cal!$C310</f>
        <v>0</v>
      </c>
      <c r="T310" s="31">
        <f>INDEX('INPUT MAX'!$B:$AK,Cal!$E310,IF(Cal!$P$3=22.5,MATCH(T$1,Cal!$G$6:$G$21,0),MATCH(T$1,Cal!$H$6:$H$41,0)))*Cal!$C310</f>
        <v>0</v>
      </c>
      <c r="U310" s="31">
        <f>INDEX('INPUT MAX'!$B:$AK,Cal!$E310,IF(Cal!$P$3=22.5,MATCH(U$1,Cal!$G$6:$G$21,0),MATCH(U$1,Cal!$H$6:$H$41,0)))*Cal!$C310</f>
        <v>0</v>
      </c>
      <c r="V310" s="31">
        <f>INDEX('INPUT MAX'!$B:$AK,Cal!$E310,IF(Cal!$P$3=22.5,MATCH(V$1,Cal!$G$6:$G$21,0),MATCH(V$1,Cal!$H$6:$H$41,0)))*Cal!$C310</f>
        <v>0</v>
      </c>
      <c r="W310" s="31">
        <f>INDEX('INPUT MAX'!$B:$AK,Cal!$E310,IF(Cal!$P$3=22.5,MATCH(W$1,Cal!$G$6:$G$21,0),MATCH(W$1,Cal!$H$6:$H$41,0)))*Cal!$C310</f>
        <v>0</v>
      </c>
      <c r="X310" s="31">
        <f>INDEX('INPUT MAX'!$B:$AK,Cal!$E310,IF(Cal!$P$3=22.5,MATCH(X$1,Cal!$G$6:$G$21,0),MATCH(X$1,Cal!$H$6:$H$41,0)))*Cal!$C310</f>
        <v>0</v>
      </c>
      <c r="Y310" s="31">
        <f>INDEX('INPUT MAX'!$B:$AK,Cal!$E310,IF(Cal!$P$3=22.5,MATCH(Y$1,Cal!$G$6:$G$21,0),MATCH(Y$1,Cal!$H$6:$H$41,0)))*Cal!$C310</f>
        <v>0</v>
      </c>
      <c r="Z310" s="31">
        <f>INDEX('INPUT MAX'!$B:$AK,Cal!$E310,IF(Cal!$P$3=22.5,MATCH(Z$1,Cal!$G$6:$G$21,0),MATCH(Z$1,Cal!$H$6:$H$41,0)))*Cal!$C310</f>
        <v>0</v>
      </c>
      <c r="AA310" s="31">
        <f>INDEX('INPUT MAX'!$B:$AK,Cal!$E310,IF(Cal!$P$3=22.5,MATCH(AA$1,Cal!$G$6:$G$21,0),MATCH(AA$1,Cal!$H$6:$H$41,0)))*Cal!$C310</f>
        <v>0</v>
      </c>
      <c r="AB310" s="31">
        <f>INDEX('INPUT MAX'!$B:$AK,Cal!$E310,IF(Cal!$P$3=22.5,MATCH(AB$1,Cal!$G$6:$G$21,0),MATCH(AB$1,Cal!$H$6:$H$41,0)))*Cal!$C310</f>
        <v>0</v>
      </c>
      <c r="AC310" s="31">
        <f>INDEX('INPUT MAX'!$B:$AK,Cal!$E310,IF(Cal!$P$3=22.5,MATCH(AC$1,Cal!$G$6:$G$21,0),MATCH(AC$1,Cal!$H$6:$H$41,0)))*Cal!$C310</f>
        <v>0</v>
      </c>
      <c r="AD310" s="31">
        <f>INDEX('INPUT MAX'!$B:$AK,Cal!$E310,IF(Cal!$P$3=22.5,MATCH(AD$1,Cal!$G$6:$G$21,0),MATCH(AD$1,Cal!$H$6:$H$41,0)))*Cal!$C310</f>
        <v>0</v>
      </c>
      <c r="AE310" s="31">
        <f>INDEX('INPUT MAX'!$B:$AK,Cal!$E310,IF(Cal!$P$3=22.5,MATCH(AE$1,Cal!$G$6:$G$21,0),MATCH(AE$1,Cal!$H$6:$H$41,0)))*Cal!$C310</f>
        <v>0</v>
      </c>
      <c r="AF310" s="31">
        <f>INDEX('INPUT MAX'!$B:$AK,Cal!$E310,IF(Cal!$P$3=22.5,MATCH(AF$1,Cal!$G$6:$G$21,0),MATCH(AF$1,Cal!$H$6:$H$41,0)))*Cal!$C310</f>
        <v>0</v>
      </c>
      <c r="AG310" s="31">
        <f>INDEX('INPUT MAX'!$B:$AK,Cal!$E310,IF(Cal!$P$3=22.5,MATCH(AG$1,Cal!$G$6:$G$21,0),MATCH(AG$1,Cal!$H$6:$H$41,0)))*Cal!$C310</f>
        <v>0</v>
      </c>
      <c r="AH310" s="31">
        <f>INDEX('INPUT MAX'!$B:$AK,Cal!$E310,IF(Cal!$P$3=22.5,MATCH(AH$1,Cal!$G$6:$G$21,0),MATCH(AH$1,Cal!$H$6:$H$41,0)))*Cal!$C310</f>
        <v>0</v>
      </c>
      <c r="AI310" s="31">
        <f>INDEX('INPUT MAX'!$B:$AK,Cal!$E310,IF(Cal!$P$3=22.5,MATCH(AI$1,Cal!$G$6:$G$21,0),MATCH(AI$1,Cal!$H$6:$H$41,0)))*Cal!$C310</f>
        <v>0</v>
      </c>
      <c r="AJ310" s="31">
        <f>INDEX('INPUT MAX'!$B:$AK,Cal!$E310,IF(Cal!$P$3=22.5,MATCH(AJ$1,Cal!$G$6:$G$21,0),MATCH(AJ$1,Cal!$H$6:$H$41,0)))*Cal!$C310</f>
        <v>0</v>
      </c>
      <c r="AK310" s="31">
        <f>INDEX('INPUT MAX'!$B:$AK,Cal!$E310,IF(Cal!$P$3=22.5,MATCH(AK$1,Cal!$G$6:$G$21,0),MATCH(AK$1,Cal!$H$6:$H$41,0)))*Cal!$C310</f>
        <v>0</v>
      </c>
      <c r="AL310" s="31">
        <f>INDEX('INPUT MAX'!$B:$AK,Cal!$E310,IF(Cal!$P$3=22.5,MATCH(AL$1,Cal!$G$6:$G$21,0),MATCH(AL$1,Cal!$H$6:$H$41,0)))*Cal!$C310</f>
        <v>0</v>
      </c>
    </row>
    <row r="311" spans="1:38" x14ac:dyDescent="0.4">
      <c r="A311" s="7">
        <f>Cal!A311</f>
        <v>310</v>
      </c>
      <c r="B311" s="31">
        <f>INDEX('INPUT MAX'!$B:$AK,Cal!$E311,IF(Cal!$P$3=22.5,MATCH(B$1,Cal!$G$6:$G$21,0),MATCH(B$1,Cal!$H$6:$H$41,0)))*Cal!$C311</f>
        <v>0</v>
      </c>
      <c r="C311" s="31">
        <f>INDEX('INPUT MAX'!$B:$AK,Cal!$E311,IF(Cal!$P$3=22.5,MATCH(C$1,Cal!$G$6:$G$21,0),MATCH(C$1,Cal!$H$6:$H$41,0)))*Cal!$C311</f>
        <v>0</v>
      </c>
      <c r="D311" s="31">
        <f>INDEX('INPUT MAX'!$B:$AK,Cal!$E311,IF(Cal!$P$3=22.5,MATCH(D$1,Cal!$G$6:$G$21,0),MATCH(D$1,Cal!$H$6:$H$41,0)))*Cal!$C311</f>
        <v>0</v>
      </c>
      <c r="E311" s="31">
        <f>INDEX('INPUT MAX'!$B:$AK,Cal!$E311,IF(Cal!$P$3=22.5,MATCH(E$1,Cal!$G$6:$G$21,0),MATCH(E$1,Cal!$H$6:$H$41,0)))*Cal!$C311</f>
        <v>0</v>
      </c>
      <c r="F311" s="31">
        <f>INDEX('INPUT MAX'!$B:$AK,Cal!$E311,IF(Cal!$P$3=22.5,MATCH(F$1,Cal!$G$6:$G$21,0),MATCH(F$1,Cal!$H$6:$H$41,0)))*Cal!$C311</f>
        <v>0</v>
      </c>
      <c r="G311" s="31">
        <f>INDEX('INPUT MAX'!$B:$AK,Cal!$E311,IF(Cal!$P$3=22.5,MATCH(G$1,Cal!$G$6:$G$21,0),MATCH(G$1,Cal!$H$6:$H$41,0)))*Cal!$C311</f>
        <v>0</v>
      </c>
      <c r="H311" s="31">
        <f>INDEX('INPUT MAX'!$B:$AK,Cal!$E311,IF(Cal!$P$3=22.5,MATCH(H$1,Cal!$G$6:$G$21,0),MATCH(H$1,Cal!$H$6:$H$41,0)))*Cal!$C311</f>
        <v>0</v>
      </c>
      <c r="I311" s="31">
        <f>INDEX('INPUT MAX'!$B:$AK,Cal!$E311,IF(Cal!$P$3=22.5,MATCH(I$1,Cal!$G$6:$G$21,0),MATCH(I$1,Cal!$H$6:$H$41,0)))*Cal!$C311</f>
        <v>0</v>
      </c>
      <c r="J311" s="31">
        <f>INDEX('INPUT MAX'!$B:$AK,Cal!$E311,IF(Cal!$P$3=22.5,MATCH(J$1,Cal!$G$6:$G$21,0),MATCH(J$1,Cal!$H$6:$H$41,0)))*Cal!$C311</f>
        <v>0</v>
      </c>
      <c r="K311" s="31">
        <f>INDEX('INPUT MAX'!$B:$AK,Cal!$E311,IF(Cal!$P$3=22.5,MATCH(K$1,Cal!$G$6:$G$21,0),MATCH(K$1,Cal!$H$6:$H$41,0)))*Cal!$C311</f>
        <v>0</v>
      </c>
      <c r="L311" s="31">
        <f>INDEX('INPUT MAX'!$B:$AK,Cal!$E311,IF(Cal!$P$3=22.5,MATCH(L$1,Cal!$G$6:$G$21,0),MATCH(L$1,Cal!$H$6:$H$41,0)))*Cal!$C311</f>
        <v>0</v>
      </c>
      <c r="M311" s="31">
        <f>INDEX('INPUT MAX'!$B:$AK,Cal!$E311,IF(Cal!$P$3=22.5,MATCH(M$1,Cal!$G$6:$G$21,0),MATCH(M$1,Cal!$H$6:$H$41,0)))*Cal!$C311</f>
        <v>0</v>
      </c>
      <c r="N311" s="31">
        <f>INDEX('INPUT MAX'!$B:$AK,Cal!$E311,IF(Cal!$P$3=22.5,MATCH(N$1,Cal!$G$6:$G$21,0),MATCH(N$1,Cal!$H$6:$H$41,0)))*Cal!$C311</f>
        <v>0</v>
      </c>
      <c r="O311" s="31">
        <f>INDEX('INPUT MAX'!$B:$AK,Cal!$E311,IF(Cal!$P$3=22.5,MATCH(O$1,Cal!$G$6:$G$21,0),MATCH(O$1,Cal!$H$6:$H$41,0)))*Cal!$C311</f>
        <v>0</v>
      </c>
      <c r="P311" s="31">
        <f>INDEX('INPUT MAX'!$B:$AK,Cal!$E311,IF(Cal!$P$3=22.5,MATCH(P$1,Cal!$G$6:$G$21,0),MATCH(P$1,Cal!$H$6:$H$41,0)))*Cal!$C311</f>
        <v>0</v>
      </c>
      <c r="Q311" s="31">
        <f>INDEX('INPUT MAX'!$B:$AK,Cal!$E311,IF(Cal!$P$3=22.5,MATCH(Q$1,Cal!$G$6:$G$21,0),MATCH(Q$1,Cal!$H$6:$H$41,0)))*Cal!$C311</f>
        <v>0</v>
      </c>
      <c r="R311" s="31">
        <f>INDEX('INPUT MAX'!$B:$AK,Cal!$E311,IF(Cal!$P$3=22.5,MATCH(R$1,Cal!$G$6:$G$21,0),MATCH(R$1,Cal!$H$6:$H$41,0)))*Cal!$C311</f>
        <v>0</v>
      </c>
      <c r="S311" s="31">
        <f>INDEX('INPUT MAX'!$B:$AK,Cal!$E311,IF(Cal!$P$3=22.5,MATCH(S$1,Cal!$G$6:$G$21,0),MATCH(S$1,Cal!$H$6:$H$41,0)))*Cal!$C311</f>
        <v>0</v>
      </c>
      <c r="T311" s="31">
        <f>INDEX('INPUT MAX'!$B:$AK,Cal!$E311,IF(Cal!$P$3=22.5,MATCH(T$1,Cal!$G$6:$G$21,0),MATCH(T$1,Cal!$H$6:$H$41,0)))*Cal!$C311</f>
        <v>0</v>
      </c>
      <c r="U311" s="31">
        <f>INDEX('INPUT MAX'!$B:$AK,Cal!$E311,IF(Cal!$P$3=22.5,MATCH(U$1,Cal!$G$6:$G$21,0),MATCH(U$1,Cal!$H$6:$H$41,0)))*Cal!$C311</f>
        <v>0</v>
      </c>
      <c r="V311" s="31">
        <f>INDEX('INPUT MAX'!$B:$AK,Cal!$E311,IF(Cal!$P$3=22.5,MATCH(V$1,Cal!$G$6:$G$21,0),MATCH(V$1,Cal!$H$6:$H$41,0)))*Cal!$C311</f>
        <v>0</v>
      </c>
      <c r="W311" s="31">
        <f>INDEX('INPUT MAX'!$B:$AK,Cal!$E311,IF(Cal!$P$3=22.5,MATCH(W$1,Cal!$G$6:$G$21,0),MATCH(W$1,Cal!$H$6:$H$41,0)))*Cal!$C311</f>
        <v>0</v>
      </c>
      <c r="X311" s="31">
        <f>INDEX('INPUT MAX'!$B:$AK,Cal!$E311,IF(Cal!$P$3=22.5,MATCH(X$1,Cal!$G$6:$G$21,0),MATCH(X$1,Cal!$H$6:$H$41,0)))*Cal!$C311</f>
        <v>0</v>
      </c>
      <c r="Y311" s="31">
        <f>INDEX('INPUT MAX'!$B:$AK,Cal!$E311,IF(Cal!$P$3=22.5,MATCH(Y$1,Cal!$G$6:$G$21,0),MATCH(Y$1,Cal!$H$6:$H$41,0)))*Cal!$C311</f>
        <v>0</v>
      </c>
      <c r="Z311" s="31">
        <f>INDEX('INPUT MAX'!$B:$AK,Cal!$E311,IF(Cal!$P$3=22.5,MATCH(Z$1,Cal!$G$6:$G$21,0),MATCH(Z$1,Cal!$H$6:$H$41,0)))*Cal!$C311</f>
        <v>0</v>
      </c>
      <c r="AA311" s="31">
        <f>INDEX('INPUT MAX'!$B:$AK,Cal!$E311,IF(Cal!$P$3=22.5,MATCH(AA$1,Cal!$G$6:$G$21,0),MATCH(AA$1,Cal!$H$6:$H$41,0)))*Cal!$C311</f>
        <v>0</v>
      </c>
      <c r="AB311" s="31">
        <f>INDEX('INPUT MAX'!$B:$AK,Cal!$E311,IF(Cal!$P$3=22.5,MATCH(AB$1,Cal!$G$6:$G$21,0),MATCH(AB$1,Cal!$H$6:$H$41,0)))*Cal!$C311</f>
        <v>0</v>
      </c>
      <c r="AC311" s="31">
        <f>INDEX('INPUT MAX'!$B:$AK,Cal!$E311,IF(Cal!$P$3=22.5,MATCH(AC$1,Cal!$G$6:$G$21,0),MATCH(AC$1,Cal!$H$6:$H$41,0)))*Cal!$C311</f>
        <v>0</v>
      </c>
      <c r="AD311" s="31">
        <f>INDEX('INPUT MAX'!$B:$AK,Cal!$E311,IF(Cal!$P$3=22.5,MATCH(AD$1,Cal!$G$6:$G$21,0),MATCH(AD$1,Cal!$H$6:$H$41,0)))*Cal!$C311</f>
        <v>0</v>
      </c>
      <c r="AE311" s="31">
        <f>INDEX('INPUT MAX'!$B:$AK,Cal!$E311,IF(Cal!$P$3=22.5,MATCH(AE$1,Cal!$G$6:$G$21,0),MATCH(AE$1,Cal!$H$6:$H$41,0)))*Cal!$C311</f>
        <v>0</v>
      </c>
      <c r="AF311" s="31">
        <f>INDEX('INPUT MAX'!$B:$AK,Cal!$E311,IF(Cal!$P$3=22.5,MATCH(AF$1,Cal!$G$6:$G$21,0),MATCH(AF$1,Cal!$H$6:$H$41,0)))*Cal!$C311</f>
        <v>0</v>
      </c>
      <c r="AG311" s="31">
        <f>INDEX('INPUT MAX'!$B:$AK,Cal!$E311,IF(Cal!$P$3=22.5,MATCH(AG$1,Cal!$G$6:$G$21,0),MATCH(AG$1,Cal!$H$6:$H$41,0)))*Cal!$C311</f>
        <v>0</v>
      </c>
      <c r="AH311" s="31">
        <f>INDEX('INPUT MAX'!$B:$AK,Cal!$E311,IF(Cal!$P$3=22.5,MATCH(AH$1,Cal!$G$6:$G$21,0),MATCH(AH$1,Cal!$H$6:$H$41,0)))*Cal!$C311</f>
        <v>0</v>
      </c>
      <c r="AI311" s="31">
        <f>INDEX('INPUT MAX'!$B:$AK,Cal!$E311,IF(Cal!$P$3=22.5,MATCH(AI$1,Cal!$G$6:$G$21,0),MATCH(AI$1,Cal!$H$6:$H$41,0)))*Cal!$C311</f>
        <v>0</v>
      </c>
      <c r="AJ311" s="31">
        <f>INDEX('INPUT MAX'!$B:$AK,Cal!$E311,IF(Cal!$P$3=22.5,MATCH(AJ$1,Cal!$G$6:$G$21,0),MATCH(AJ$1,Cal!$H$6:$H$41,0)))*Cal!$C311</f>
        <v>0</v>
      </c>
      <c r="AK311" s="31">
        <f>INDEX('INPUT MAX'!$B:$AK,Cal!$E311,IF(Cal!$P$3=22.5,MATCH(AK$1,Cal!$G$6:$G$21,0),MATCH(AK$1,Cal!$H$6:$H$41,0)))*Cal!$C311</f>
        <v>0</v>
      </c>
      <c r="AL311" s="31">
        <f>INDEX('INPUT MAX'!$B:$AK,Cal!$E311,IF(Cal!$P$3=22.5,MATCH(AL$1,Cal!$G$6:$G$21,0),MATCH(AL$1,Cal!$H$6:$H$41,0)))*Cal!$C311</f>
        <v>0</v>
      </c>
    </row>
    <row r="312" spans="1:38" x14ac:dyDescent="0.4">
      <c r="A312" s="7">
        <f>Cal!A312</f>
        <v>311</v>
      </c>
      <c r="B312" s="31">
        <f>INDEX('INPUT MAX'!$B:$AK,Cal!$E312,IF(Cal!$P$3=22.5,MATCH(B$1,Cal!$G$6:$G$21,0),MATCH(B$1,Cal!$H$6:$H$41,0)))*Cal!$C312</f>
        <v>0</v>
      </c>
      <c r="C312" s="31">
        <f>INDEX('INPUT MAX'!$B:$AK,Cal!$E312,IF(Cal!$P$3=22.5,MATCH(C$1,Cal!$G$6:$G$21,0),MATCH(C$1,Cal!$H$6:$H$41,0)))*Cal!$C312</f>
        <v>0</v>
      </c>
      <c r="D312" s="31">
        <f>INDEX('INPUT MAX'!$B:$AK,Cal!$E312,IF(Cal!$P$3=22.5,MATCH(D$1,Cal!$G$6:$G$21,0),MATCH(D$1,Cal!$H$6:$H$41,0)))*Cal!$C312</f>
        <v>0</v>
      </c>
      <c r="E312" s="31">
        <f>INDEX('INPUT MAX'!$B:$AK,Cal!$E312,IF(Cal!$P$3=22.5,MATCH(E$1,Cal!$G$6:$G$21,0),MATCH(E$1,Cal!$H$6:$H$41,0)))*Cal!$C312</f>
        <v>0</v>
      </c>
      <c r="F312" s="31">
        <f>INDEX('INPUT MAX'!$B:$AK,Cal!$E312,IF(Cal!$P$3=22.5,MATCH(F$1,Cal!$G$6:$G$21,0),MATCH(F$1,Cal!$H$6:$H$41,0)))*Cal!$C312</f>
        <v>0</v>
      </c>
      <c r="G312" s="31">
        <f>INDEX('INPUT MAX'!$B:$AK,Cal!$E312,IF(Cal!$P$3=22.5,MATCH(G$1,Cal!$G$6:$G$21,0),MATCH(G$1,Cal!$H$6:$H$41,0)))*Cal!$C312</f>
        <v>0</v>
      </c>
      <c r="H312" s="31">
        <f>INDEX('INPUT MAX'!$B:$AK,Cal!$E312,IF(Cal!$P$3=22.5,MATCH(H$1,Cal!$G$6:$G$21,0),MATCH(H$1,Cal!$H$6:$H$41,0)))*Cal!$C312</f>
        <v>0</v>
      </c>
      <c r="I312" s="31">
        <f>INDEX('INPUT MAX'!$B:$AK,Cal!$E312,IF(Cal!$P$3=22.5,MATCH(I$1,Cal!$G$6:$G$21,0),MATCH(I$1,Cal!$H$6:$H$41,0)))*Cal!$C312</f>
        <v>0</v>
      </c>
      <c r="J312" s="31">
        <f>INDEX('INPUT MAX'!$B:$AK,Cal!$E312,IF(Cal!$P$3=22.5,MATCH(J$1,Cal!$G$6:$G$21,0),MATCH(J$1,Cal!$H$6:$H$41,0)))*Cal!$C312</f>
        <v>0</v>
      </c>
      <c r="K312" s="31">
        <f>INDEX('INPUT MAX'!$B:$AK,Cal!$E312,IF(Cal!$P$3=22.5,MATCH(K$1,Cal!$G$6:$G$21,0),MATCH(K$1,Cal!$H$6:$H$41,0)))*Cal!$C312</f>
        <v>0</v>
      </c>
      <c r="L312" s="31">
        <f>INDEX('INPUT MAX'!$B:$AK,Cal!$E312,IF(Cal!$P$3=22.5,MATCH(L$1,Cal!$G$6:$G$21,0),MATCH(L$1,Cal!$H$6:$H$41,0)))*Cal!$C312</f>
        <v>0</v>
      </c>
      <c r="M312" s="31">
        <f>INDEX('INPUT MAX'!$B:$AK,Cal!$E312,IF(Cal!$P$3=22.5,MATCH(M$1,Cal!$G$6:$G$21,0),MATCH(M$1,Cal!$H$6:$H$41,0)))*Cal!$C312</f>
        <v>0</v>
      </c>
      <c r="N312" s="31">
        <f>INDEX('INPUT MAX'!$B:$AK,Cal!$E312,IF(Cal!$P$3=22.5,MATCH(N$1,Cal!$G$6:$G$21,0),MATCH(N$1,Cal!$H$6:$H$41,0)))*Cal!$C312</f>
        <v>0</v>
      </c>
      <c r="O312" s="31">
        <f>INDEX('INPUT MAX'!$B:$AK,Cal!$E312,IF(Cal!$P$3=22.5,MATCH(O$1,Cal!$G$6:$G$21,0),MATCH(O$1,Cal!$H$6:$H$41,0)))*Cal!$C312</f>
        <v>0</v>
      </c>
      <c r="P312" s="31">
        <f>INDEX('INPUT MAX'!$B:$AK,Cal!$E312,IF(Cal!$P$3=22.5,MATCH(P$1,Cal!$G$6:$G$21,0),MATCH(P$1,Cal!$H$6:$H$41,0)))*Cal!$C312</f>
        <v>0</v>
      </c>
      <c r="Q312" s="31">
        <f>INDEX('INPUT MAX'!$B:$AK,Cal!$E312,IF(Cal!$P$3=22.5,MATCH(Q$1,Cal!$G$6:$G$21,0),MATCH(Q$1,Cal!$H$6:$H$41,0)))*Cal!$C312</f>
        <v>0</v>
      </c>
      <c r="R312" s="31">
        <f>INDEX('INPUT MAX'!$B:$AK,Cal!$E312,IF(Cal!$P$3=22.5,MATCH(R$1,Cal!$G$6:$G$21,0),MATCH(R$1,Cal!$H$6:$H$41,0)))*Cal!$C312</f>
        <v>0</v>
      </c>
      <c r="S312" s="31">
        <f>INDEX('INPUT MAX'!$B:$AK,Cal!$E312,IF(Cal!$P$3=22.5,MATCH(S$1,Cal!$G$6:$G$21,0),MATCH(S$1,Cal!$H$6:$H$41,0)))*Cal!$C312</f>
        <v>0</v>
      </c>
      <c r="T312" s="31">
        <f>INDEX('INPUT MAX'!$B:$AK,Cal!$E312,IF(Cal!$P$3=22.5,MATCH(T$1,Cal!$G$6:$G$21,0),MATCH(T$1,Cal!$H$6:$H$41,0)))*Cal!$C312</f>
        <v>0</v>
      </c>
      <c r="U312" s="31">
        <f>INDEX('INPUT MAX'!$B:$AK,Cal!$E312,IF(Cal!$P$3=22.5,MATCH(U$1,Cal!$G$6:$G$21,0),MATCH(U$1,Cal!$H$6:$H$41,0)))*Cal!$C312</f>
        <v>0</v>
      </c>
      <c r="V312" s="31">
        <f>INDEX('INPUT MAX'!$B:$AK,Cal!$E312,IF(Cal!$P$3=22.5,MATCH(V$1,Cal!$G$6:$G$21,0),MATCH(V$1,Cal!$H$6:$H$41,0)))*Cal!$C312</f>
        <v>0</v>
      </c>
      <c r="W312" s="31">
        <f>INDEX('INPUT MAX'!$B:$AK,Cal!$E312,IF(Cal!$P$3=22.5,MATCH(W$1,Cal!$G$6:$G$21,0),MATCH(W$1,Cal!$H$6:$H$41,0)))*Cal!$C312</f>
        <v>0</v>
      </c>
      <c r="X312" s="31">
        <f>INDEX('INPUT MAX'!$B:$AK,Cal!$E312,IF(Cal!$P$3=22.5,MATCH(X$1,Cal!$G$6:$G$21,0),MATCH(X$1,Cal!$H$6:$H$41,0)))*Cal!$C312</f>
        <v>0</v>
      </c>
      <c r="Y312" s="31">
        <f>INDEX('INPUT MAX'!$B:$AK,Cal!$E312,IF(Cal!$P$3=22.5,MATCH(Y$1,Cal!$G$6:$G$21,0),MATCH(Y$1,Cal!$H$6:$H$41,0)))*Cal!$C312</f>
        <v>0</v>
      </c>
      <c r="Z312" s="31">
        <f>INDEX('INPUT MAX'!$B:$AK,Cal!$E312,IF(Cal!$P$3=22.5,MATCH(Z$1,Cal!$G$6:$G$21,0),MATCH(Z$1,Cal!$H$6:$H$41,0)))*Cal!$C312</f>
        <v>0</v>
      </c>
      <c r="AA312" s="31">
        <f>INDEX('INPUT MAX'!$B:$AK,Cal!$E312,IF(Cal!$P$3=22.5,MATCH(AA$1,Cal!$G$6:$G$21,0),MATCH(AA$1,Cal!$H$6:$H$41,0)))*Cal!$C312</f>
        <v>0</v>
      </c>
      <c r="AB312" s="31">
        <f>INDEX('INPUT MAX'!$B:$AK,Cal!$E312,IF(Cal!$P$3=22.5,MATCH(AB$1,Cal!$G$6:$G$21,0),MATCH(AB$1,Cal!$H$6:$H$41,0)))*Cal!$C312</f>
        <v>0</v>
      </c>
      <c r="AC312" s="31">
        <f>INDEX('INPUT MAX'!$B:$AK,Cal!$E312,IF(Cal!$P$3=22.5,MATCH(AC$1,Cal!$G$6:$G$21,0),MATCH(AC$1,Cal!$H$6:$H$41,0)))*Cal!$C312</f>
        <v>0</v>
      </c>
      <c r="AD312" s="31">
        <f>INDEX('INPUT MAX'!$B:$AK,Cal!$E312,IF(Cal!$P$3=22.5,MATCH(AD$1,Cal!$G$6:$G$21,0),MATCH(AD$1,Cal!$H$6:$H$41,0)))*Cal!$C312</f>
        <v>0</v>
      </c>
      <c r="AE312" s="31">
        <f>INDEX('INPUT MAX'!$B:$AK,Cal!$E312,IF(Cal!$P$3=22.5,MATCH(AE$1,Cal!$G$6:$G$21,0),MATCH(AE$1,Cal!$H$6:$H$41,0)))*Cal!$C312</f>
        <v>0</v>
      </c>
      <c r="AF312" s="31">
        <f>INDEX('INPUT MAX'!$B:$AK,Cal!$E312,IF(Cal!$P$3=22.5,MATCH(AF$1,Cal!$G$6:$G$21,0),MATCH(AF$1,Cal!$H$6:$H$41,0)))*Cal!$C312</f>
        <v>0</v>
      </c>
      <c r="AG312" s="31">
        <f>INDEX('INPUT MAX'!$B:$AK,Cal!$E312,IF(Cal!$P$3=22.5,MATCH(AG$1,Cal!$G$6:$G$21,0),MATCH(AG$1,Cal!$H$6:$H$41,0)))*Cal!$C312</f>
        <v>0</v>
      </c>
      <c r="AH312" s="31">
        <f>INDEX('INPUT MAX'!$B:$AK,Cal!$E312,IF(Cal!$P$3=22.5,MATCH(AH$1,Cal!$G$6:$G$21,0),MATCH(AH$1,Cal!$H$6:$H$41,0)))*Cal!$C312</f>
        <v>0</v>
      </c>
      <c r="AI312" s="31">
        <f>INDEX('INPUT MAX'!$B:$AK,Cal!$E312,IF(Cal!$P$3=22.5,MATCH(AI$1,Cal!$G$6:$G$21,0),MATCH(AI$1,Cal!$H$6:$H$41,0)))*Cal!$C312</f>
        <v>0</v>
      </c>
      <c r="AJ312" s="31">
        <f>INDEX('INPUT MAX'!$B:$AK,Cal!$E312,IF(Cal!$P$3=22.5,MATCH(AJ$1,Cal!$G$6:$G$21,0),MATCH(AJ$1,Cal!$H$6:$H$41,0)))*Cal!$C312</f>
        <v>0</v>
      </c>
      <c r="AK312" s="31">
        <f>INDEX('INPUT MAX'!$B:$AK,Cal!$E312,IF(Cal!$P$3=22.5,MATCH(AK$1,Cal!$G$6:$G$21,0),MATCH(AK$1,Cal!$H$6:$H$41,0)))*Cal!$C312</f>
        <v>0</v>
      </c>
      <c r="AL312" s="31">
        <f>INDEX('INPUT MAX'!$B:$AK,Cal!$E312,IF(Cal!$P$3=22.5,MATCH(AL$1,Cal!$G$6:$G$21,0),MATCH(AL$1,Cal!$H$6:$H$41,0)))*Cal!$C312</f>
        <v>0</v>
      </c>
    </row>
    <row r="313" spans="1:38" x14ac:dyDescent="0.4">
      <c r="A313" s="7">
        <f>Cal!A313</f>
        <v>312</v>
      </c>
      <c r="B313" s="31">
        <f>INDEX('INPUT MAX'!$B:$AK,Cal!$E313,IF(Cal!$P$3=22.5,MATCH(B$1,Cal!$G$6:$G$21,0),MATCH(B$1,Cal!$H$6:$H$41,0)))*Cal!$C313</f>
        <v>0</v>
      </c>
      <c r="C313" s="31">
        <f>INDEX('INPUT MAX'!$B:$AK,Cal!$E313,IF(Cal!$P$3=22.5,MATCH(C$1,Cal!$G$6:$G$21,0),MATCH(C$1,Cal!$H$6:$H$41,0)))*Cal!$C313</f>
        <v>0</v>
      </c>
      <c r="D313" s="31">
        <f>INDEX('INPUT MAX'!$B:$AK,Cal!$E313,IF(Cal!$P$3=22.5,MATCH(D$1,Cal!$G$6:$G$21,0),MATCH(D$1,Cal!$H$6:$H$41,0)))*Cal!$C313</f>
        <v>0</v>
      </c>
      <c r="E313" s="31">
        <f>INDEX('INPUT MAX'!$B:$AK,Cal!$E313,IF(Cal!$P$3=22.5,MATCH(E$1,Cal!$G$6:$G$21,0),MATCH(E$1,Cal!$H$6:$H$41,0)))*Cal!$C313</f>
        <v>0</v>
      </c>
      <c r="F313" s="31">
        <f>INDEX('INPUT MAX'!$B:$AK,Cal!$E313,IF(Cal!$P$3=22.5,MATCH(F$1,Cal!$G$6:$G$21,0),MATCH(F$1,Cal!$H$6:$H$41,0)))*Cal!$C313</f>
        <v>0</v>
      </c>
      <c r="G313" s="31">
        <f>INDEX('INPUT MAX'!$B:$AK,Cal!$E313,IF(Cal!$P$3=22.5,MATCH(G$1,Cal!$G$6:$G$21,0),MATCH(G$1,Cal!$H$6:$H$41,0)))*Cal!$C313</f>
        <v>0</v>
      </c>
      <c r="H313" s="31">
        <f>INDEX('INPUT MAX'!$B:$AK,Cal!$E313,IF(Cal!$P$3=22.5,MATCH(H$1,Cal!$G$6:$G$21,0),MATCH(H$1,Cal!$H$6:$H$41,0)))*Cal!$C313</f>
        <v>0</v>
      </c>
      <c r="I313" s="31">
        <f>INDEX('INPUT MAX'!$B:$AK,Cal!$E313,IF(Cal!$P$3=22.5,MATCH(I$1,Cal!$G$6:$G$21,0),MATCH(I$1,Cal!$H$6:$H$41,0)))*Cal!$C313</f>
        <v>0</v>
      </c>
      <c r="J313" s="31">
        <f>INDEX('INPUT MAX'!$B:$AK,Cal!$E313,IF(Cal!$P$3=22.5,MATCH(J$1,Cal!$G$6:$G$21,0),MATCH(J$1,Cal!$H$6:$H$41,0)))*Cal!$C313</f>
        <v>0</v>
      </c>
      <c r="K313" s="31">
        <f>INDEX('INPUT MAX'!$B:$AK,Cal!$E313,IF(Cal!$P$3=22.5,MATCH(K$1,Cal!$G$6:$G$21,0),MATCH(K$1,Cal!$H$6:$H$41,0)))*Cal!$C313</f>
        <v>0</v>
      </c>
      <c r="L313" s="31">
        <f>INDEX('INPUT MAX'!$B:$AK,Cal!$E313,IF(Cal!$P$3=22.5,MATCH(L$1,Cal!$G$6:$G$21,0),MATCH(L$1,Cal!$H$6:$H$41,0)))*Cal!$C313</f>
        <v>0</v>
      </c>
      <c r="M313" s="31">
        <f>INDEX('INPUT MAX'!$B:$AK,Cal!$E313,IF(Cal!$P$3=22.5,MATCH(M$1,Cal!$G$6:$G$21,0),MATCH(M$1,Cal!$H$6:$H$41,0)))*Cal!$C313</f>
        <v>0</v>
      </c>
      <c r="N313" s="31">
        <f>INDEX('INPUT MAX'!$B:$AK,Cal!$E313,IF(Cal!$P$3=22.5,MATCH(N$1,Cal!$G$6:$G$21,0),MATCH(N$1,Cal!$H$6:$H$41,0)))*Cal!$C313</f>
        <v>0</v>
      </c>
      <c r="O313" s="31">
        <f>INDEX('INPUT MAX'!$B:$AK,Cal!$E313,IF(Cal!$P$3=22.5,MATCH(O$1,Cal!$G$6:$G$21,0),MATCH(O$1,Cal!$H$6:$H$41,0)))*Cal!$C313</f>
        <v>0</v>
      </c>
      <c r="P313" s="31">
        <f>INDEX('INPUT MAX'!$B:$AK,Cal!$E313,IF(Cal!$P$3=22.5,MATCH(P$1,Cal!$G$6:$G$21,0),MATCH(P$1,Cal!$H$6:$H$41,0)))*Cal!$C313</f>
        <v>0</v>
      </c>
      <c r="Q313" s="31">
        <f>INDEX('INPUT MAX'!$B:$AK,Cal!$E313,IF(Cal!$P$3=22.5,MATCH(Q$1,Cal!$G$6:$G$21,0),MATCH(Q$1,Cal!$H$6:$H$41,0)))*Cal!$C313</f>
        <v>0</v>
      </c>
      <c r="R313" s="31">
        <f>INDEX('INPUT MAX'!$B:$AK,Cal!$E313,IF(Cal!$P$3=22.5,MATCH(R$1,Cal!$G$6:$G$21,0),MATCH(R$1,Cal!$H$6:$H$41,0)))*Cal!$C313</f>
        <v>0</v>
      </c>
      <c r="S313" s="31">
        <f>INDEX('INPUT MAX'!$B:$AK,Cal!$E313,IF(Cal!$P$3=22.5,MATCH(S$1,Cal!$G$6:$G$21,0),MATCH(S$1,Cal!$H$6:$H$41,0)))*Cal!$C313</f>
        <v>0</v>
      </c>
      <c r="T313" s="31">
        <f>INDEX('INPUT MAX'!$B:$AK,Cal!$E313,IF(Cal!$P$3=22.5,MATCH(T$1,Cal!$G$6:$G$21,0),MATCH(T$1,Cal!$H$6:$H$41,0)))*Cal!$C313</f>
        <v>0</v>
      </c>
      <c r="U313" s="31">
        <f>INDEX('INPUT MAX'!$B:$AK,Cal!$E313,IF(Cal!$P$3=22.5,MATCH(U$1,Cal!$G$6:$G$21,0),MATCH(U$1,Cal!$H$6:$H$41,0)))*Cal!$C313</f>
        <v>0</v>
      </c>
      <c r="V313" s="31">
        <f>INDEX('INPUT MAX'!$B:$AK,Cal!$E313,IF(Cal!$P$3=22.5,MATCH(V$1,Cal!$G$6:$G$21,0),MATCH(V$1,Cal!$H$6:$H$41,0)))*Cal!$C313</f>
        <v>0</v>
      </c>
      <c r="W313" s="31">
        <f>INDEX('INPUT MAX'!$B:$AK,Cal!$E313,IF(Cal!$P$3=22.5,MATCH(W$1,Cal!$G$6:$G$21,0),MATCH(W$1,Cal!$H$6:$H$41,0)))*Cal!$C313</f>
        <v>0</v>
      </c>
      <c r="X313" s="31">
        <f>INDEX('INPUT MAX'!$B:$AK,Cal!$E313,IF(Cal!$P$3=22.5,MATCH(X$1,Cal!$G$6:$G$21,0),MATCH(X$1,Cal!$H$6:$H$41,0)))*Cal!$C313</f>
        <v>0</v>
      </c>
      <c r="Y313" s="31">
        <f>INDEX('INPUT MAX'!$B:$AK,Cal!$E313,IF(Cal!$P$3=22.5,MATCH(Y$1,Cal!$G$6:$G$21,0),MATCH(Y$1,Cal!$H$6:$H$41,0)))*Cal!$C313</f>
        <v>0</v>
      </c>
      <c r="Z313" s="31">
        <f>INDEX('INPUT MAX'!$B:$AK,Cal!$E313,IF(Cal!$P$3=22.5,MATCH(Z$1,Cal!$G$6:$G$21,0),MATCH(Z$1,Cal!$H$6:$H$41,0)))*Cal!$C313</f>
        <v>0</v>
      </c>
      <c r="AA313" s="31">
        <f>INDEX('INPUT MAX'!$B:$AK,Cal!$E313,IF(Cal!$P$3=22.5,MATCH(AA$1,Cal!$G$6:$G$21,0),MATCH(AA$1,Cal!$H$6:$H$41,0)))*Cal!$C313</f>
        <v>0</v>
      </c>
      <c r="AB313" s="31">
        <f>INDEX('INPUT MAX'!$B:$AK,Cal!$E313,IF(Cal!$P$3=22.5,MATCH(AB$1,Cal!$G$6:$G$21,0),MATCH(AB$1,Cal!$H$6:$H$41,0)))*Cal!$C313</f>
        <v>0</v>
      </c>
      <c r="AC313" s="31">
        <f>INDEX('INPUT MAX'!$B:$AK,Cal!$E313,IF(Cal!$P$3=22.5,MATCH(AC$1,Cal!$G$6:$G$21,0),MATCH(AC$1,Cal!$H$6:$H$41,0)))*Cal!$C313</f>
        <v>0</v>
      </c>
      <c r="AD313" s="31">
        <f>INDEX('INPUT MAX'!$B:$AK,Cal!$E313,IF(Cal!$P$3=22.5,MATCH(AD$1,Cal!$G$6:$G$21,0),MATCH(AD$1,Cal!$H$6:$H$41,0)))*Cal!$C313</f>
        <v>0</v>
      </c>
      <c r="AE313" s="31">
        <f>INDEX('INPUT MAX'!$B:$AK,Cal!$E313,IF(Cal!$P$3=22.5,MATCH(AE$1,Cal!$G$6:$G$21,0),MATCH(AE$1,Cal!$H$6:$H$41,0)))*Cal!$C313</f>
        <v>0</v>
      </c>
      <c r="AF313" s="31">
        <f>INDEX('INPUT MAX'!$B:$AK,Cal!$E313,IF(Cal!$P$3=22.5,MATCH(AF$1,Cal!$G$6:$G$21,0),MATCH(AF$1,Cal!$H$6:$H$41,0)))*Cal!$C313</f>
        <v>0</v>
      </c>
      <c r="AG313" s="31">
        <f>INDEX('INPUT MAX'!$B:$AK,Cal!$E313,IF(Cal!$P$3=22.5,MATCH(AG$1,Cal!$G$6:$G$21,0),MATCH(AG$1,Cal!$H$6:$H$41,0)))*Cal!$C313</f>
        <v>0</v>
      </c>
      <c r="AH313" s="31">
        <f>INDEX('INPUT MAX'!$B:$AK,Cal!$E313,IF(Cal!$P$3=22.5,MATCH(AH$1,Cal!$G$6:$G$21,0),MATCH(AH$1,Cal!$H$6:$H$41,0)))*Cal!$C313</f>
        <v>0</v>
      </c>
      <c r="AI313" s="31">
        <f>INDEX('INPUT MAX'!$B:$AK,Cal!$E313,IF(Cal!$P$3=22.5,MATCH(AI$1,Cal!$G$6:$G$21,0),MATCH(AI$1,Cal!$H$6:$H$41,0)))*Cal!$C313</f>
        <v>0</v>
      </c>
      <c r="AJ313" s="31">
        <f>INDEX('INPUT MAX'!$B:$AK,Cal!$E313,IF(Cal!$P$3=22.5,MATCH(AJ$1,Cal!$G$6:$G$21,0),MATCH(AJ$1,Cal!$H$6:$H$41,0)))*Cal!$C313</f>
        <v>0</v>
      </c>
      <c r="AK313" s="31">
        <f>INDEX('INPUT MAX'!$B:$AK,Cal!$E313,IF(Cal!$P$3=22.5,MATCH(AK$1,Cal!$G$6:$G$21,0),MATCH(AK$1,Cal!$H$6:$H$41,0)))*Cal!$C313</f>
        <v>0</v>
      </c>
      <c r="AL313" s="31">
        <f>INDEX('INPUT MAX'!$B:$AK,Cal!$E313,IF(Cal!$P$3=22.5,MATCH(AL$1,Cal!$G$6:$G$21,0),MATCH(AL$1,Cal!$H$6:$H$41,0)))*Cal!$C313</f>
        <v>0</v>
      </c>
    </row>
    <row r="314" spans="1:38" x14ac:dyDescent="0.4">
      <c r="A314" s="7">
        <f>Cal!A314</f>
        <v>313</v>
      </c>
      <c r="B314" s="31">
        <f>INDEX('INPUT MAX'!$B:$AK,Cal!$E314,IF(Cal!$P$3=22.5,MATCH(B$1,Cal!$G$6:$G$21,0),MATCH(B$1,Cal!$H$6:$H$41,0)))*Cal!$C314</f>
        <v>0</v>
      </c>
      <c r="C314" s="31">
        <f>INDEX('INPUT MAX'!$B:$AK,Cal!$E314,IF(Cal!$P$3=22.5,MATCH(C$1,Cal!$G$6:$G$21,0),MATCH(C$1,Cal!$H$6:$H$41,0)))*Cal!$C314</f>
        <v>0</v>
      </c>
      <c r="D314" s="31">
        <f>INDEX('INPUT MAX'!$B:$AK,Cal!$E314,IF(Cal!$P$3=22.5,MATCH(D$1,Cal!$G$6:$G$21,0),MATCH(D$1,Cal!$H$6:$H$41,0)))*Cal!$C314</f>
        <v>0</v>
      </c>
      <c r="E314" s="31">
        <f>INDEX('INPUT MAX'!$B:$AK,Cal!$E314,IF(Cal!$P$3=22.5,MATCH(E$1,Cal!$G$6:$G$21,0),MATCH(E$1,Cal!$H$6:$H$41,0)))*Cal!$C314</f>
        <v>0</v>
      </c>
      <c r="F314" s="31">
        <f>INDEX('INPUT MAX'!$B:$AK,Cal!$E314,IF(Cal!$P$3=22.5,MATCH(F$1,Cal!$G$6:$G$21,0),MATCH(F$1,Cal!$H$6:$H$41,0)))*Cal!$C314</f>
        <v>0</v>
      </c>
      <c r="G314" s="31">
        <f>INDEX('INPUT MAX'!$B:$AK,Cal!$E314,IF(Cal!$P$3=22.5,MATCH(G$1,Cal!$G$6:$G$21,0),MATCH(G$1,Cal!$H$6:$H$41,0)))*Cal!$C314</f>
        <v>0</v>
      </c>
      <c r="H314" s="31">
        <f>INDEX('INPUT MAX'!$B:$AK,Cal!$E314,IF(Cal!$P$3=22.5,MATCH(H$1,Cal!$G$6:$G$21,0),MATCH(H$1,Cal!$H$6:$H$41,0)))*Cal!$C314</f>
        <v>0</v>
      </c>
      <c r="I314" s="31">
        <f>INDEX('INPUT MAX'!$B:$AK,Cal!$E314,IF(Cal!$P$3=22.5,MATCH(I$1,Cal!$G$6:$G$21,0),MATCH(I$1,Cal!$H$6:$H$41,0)))*Cal!$C314</f>
        <v>0</v>
      </c>
      <c r="J314" s="31">
        <f>INDEX('INPUT MAX'!$B:$AK,Cal!$E314,IF(Cal!$P$3=22.5,MATCH(J$1,Cal!$G$6:$G$21,0),MATCH(J$1,Cal!$H$6:$H$41,0)))*Cal!$C314</f>
        <v>0</v>
      </c>
      <c r="K314" s="31">
        <f>INDEX('INPUT MAX'!$B:$AK,Cal!$E314,IF(Cal!$P$3=22.5,MATCH(K$1,Cal!$G$6:$G$21,0),MATCH(K$1,Cal!$H$6:$H$41,0)))*Cal!$C314</f>
        <v>0</v>
      </c>
      <c r="L314" s="31">
        <f>INDEX('INPUT MAX'!$B:$AK,Cal!$E314,IF(Cal!$P$3=22.5,MATCH(L$1,Cal!$G$6:$G$21,0),MATCH(L$1,Cal!$H$6:$H$41,0)))*Cal!$C314</f>
        <v>0</v>
      </c>
      <c r="M314" s="31">
        <f>INDEX('INPUT MAX'!$B:$AK,Cal!$E314,IF(Cal!$P$3=22.5,MATCH(M$1,Cal!$G$6:$G$21,0),MATCH(M$1,Cal!$H$6:$H$41,0)))*Cal!$C314</f>
        <v>0</v>
      </c>
      <c r="N314" s="31">
        <f>INDEX('INPUT MAX'!$B:$AK,Cal!$E314,IF(Cal!$P$3=22.5,MATCH(N$1,Cal!$G$6:$G$21,0),MATCH(N$1,Cal!$H$6:$H$41,0)))*Cal!$C314</f>
        <v>0</v>
      </c>
      <c r="O314" s="31">
        <f>INDEX('INPUT MAX'!$B:$AK,Cal!$E314,IF(Cal!$P$3=22.5,MATCH(O$1,Cal!$G$6:$G$21,0),MATCH(O$1,Cal!$H$6:$H$41,0)))*Cal!$C314</f>
        <v>0</v>
      </c>
      <c r="P314" s="31">
        <f>INDEX('INPUT MAX'!$B:$AK,Cal!$E314,IF(Cal!$P$3=22.5,MATCH(P$1,Cal!$G$6:$G$21,0),MATCH(P$1,Cal!$H$6:$H$41,0)))*Cal!$C314</f>
        <v>0</v>
      </c>
      <c r="Q314" s="31">
        <f>INDEX('INPUT MAX'!$B:$AK,Cal!$E314,IF(Cal!$P$3=22.5,MATCH(Q$1,Cal!$G$6:$G$21,0),MATCH(Q$1,Cal!$H$6:$H$41,0)))*Cal!$C314</f>
        <v>0</v>
      </c>
      <c r="R314" s="31">
        <f>INDEX('INPUT MAX'!$B:$AK,Cal!$E314,IF(Cal!$P$3=22.5,MATCH(R$1,Cal!$G$6:$G$21,0),MATCH(R$1,Cal!$H$6:$H$41,0)))*Cal!$C314</f>
        <v>0</v>
      </c>
      <c r="S314" s="31">
        <f>INDEX('INPUT MAX'!$B:$AK,Cal!$E314,IF(Cal!$P$3=22.5,MATCH(S$1,Cal!$G$6:$G$21,0),MATCH(S$1,Cal!$H$6:$H$41,0)))*Cal!$C314</f>
        <v>0</v>
      </c>
      <c r="T314" s="31">
        <f>INDEX('INPUT MAX'!$B:$AK,Cal!$E314,IF(Cal!$P$3=22.5,MATCH(T$1,Cal!$G$6:$G$21,0),MATCH(T$1,Cal!$H$6:$H$41,0)))*Cal!$C314</f>
        <v>0</v>
      </c>
      <c r="U314" s="31">
        <f>INDEX('INPUT MAX'!$B:$AK,Cal!$E314,IF(Cal!$P$3=22.5,MATCH(U$1,Cal!$G$6:$G$21,0),MATCH(U$1,Cal!$H$6:$H$41,0)))*Cal!$C314</f>
        <v>0</v>
      </c>
      <c r="V314" s="31">
        <f>INDEX('INPUT MAX'!$B:$AK,Cal!$E314,IF(Cal!$P$3=22.5,MATCH(V$1,Cal!$G$6:$G$21,0),MATCH(V$1,Cal!$H$6:$H$41,0)))*Cal!$C314</f>
        <v>0</v>
      </c>
      <c r="W314" s="31">
        <f>INDEX('INPUT MAX'!$B:$AK,Cal!$E314,IF(Cal!$P$3=22.5,MATCH(W$1,Cal!$G$6:$G$21,0),MATCH(W$1,Cal!$H$6:$H$41,0)))*Cal!$C314</f>
        <v>0</v>
      </c>
      <c r="X314" s="31">
        <f>INDEX('INPUT MAX'!$B:$AK,Cal!$E314,IF(Cal!$P$3=22.5,MATCH(X$1,Cal!$G$6:$G$21,0),MATCH(X$1,Cal!$H$6:$H$41,0)))*Cal!$C314</f>
        <v>0</v>
      </c>
      <c r="Y314" s="31">
        <f>INDEX('INPUT MAX'!$B:$AK,Cal!$E314,IF(Cal!$P$3=22.5,MATCH(Y$1,Cal!$G$6:$G$21,0),MATCH(Y$1,Cal!$H$6:$H$41,0)))*Cal!$C314</f>
        <v>0</v>
      </c>
      <c r="Z314" s="31">
        <f>INDEX('INPUT MAX'!$B:$AK,Cal!$E314,IF(Cal!$P$3=22.5,MATCH(Z$1,Cal!$G$6:$G$21,0),MATCH(Z$1,Cal!$H$6:$H$41,0)))*Cal!$C314</f>
        <v>0</v>
      </c>
      <c r="AA314" s="31">
        <f>INDEX('INPUT MAX'!$B:$AK,Cal!$E314,IF(Cal!$P$3=22.5,MATCH(AA$1,Cal!$G$6:$G$21,0),MATCH(AA$1,Cal!$H$6:$H$41,0)))*Cal!$C314</f>
        <v>0</v>
      </c>
      <c r="AB314" s="31">
        <f>INDEX('INPUT MAX'!$B:$AK,Cal!$E314,IF(Cal!$P$3=22.5,MATCH(AB$1,Cal!$G$6:$G$21,0),MATCH(AB$1,Cal!$H$6:$H$41,0)))*Cal!$C314</f>
        <v>0</v>
      </c>
      <c r="AC314" s="31">
        <f>INDEX('INPUT MAX'!$B:$AK,Cal!$E314,IF(Cal!$P$3=22.5,MATCH(AC$1,Cal!$G$6:$G$21,0),MATCH(AC$1,Cal!$H$6:$H$41,0)))*Cal!$C314</f>
        <v>0</v>
      </c>
      <c r="AD314" s="31">
        <f>INDEX('INPUT MAX'!$B:$AK,Cal!$E314,IF(Cal!$P$3=22.5,MATCH(AD$1,Cal!$G$6:$G$21,0),MATCH(AD$1,Cal!$H$6:$H$41,0)))*Cal!$C314</f>
        <v>0</v>
      </c>
      <c r="AE314" s="31">
        <f>INDEX('INPUT MAX'!$B:$AK,Cal!$E314,IF(Cal!$P$3=22.5,MATCH(AE$1,Cal!$G$6:$G$21,0),MATCH(AE$1,Cal!$H$6:$H$41,0)))*Cal!$C314</f>
        <v>0</v>
      </c>
      <c r="AF314" s="31">
        <f>INDEX('INPUT MAX'!$B:$AK,Cal!$E314,IF(Cal!$P$3=22.5,MATCH(AF$1,Cal!$G$6:$G$21,0),MATCH(AF$1,Cal!$H$6:$H$41,0)))*Cal!$C314</f>
        <v>0</v>
      </c>
      <c r="AG314" s="31">
        <f>INDEX('INPUT MAX'!$B:$AK,Cal!$E314,IF(Cal!$P$3=22.5,MATCH(AG$1,Cal!$G$6:$G$21,0),MATCH(AG$1,Cal!$H$6:$H$41,0)))*Cal!$C314</f>
        <v>0</v>
      </c>
      <c r="AH314" s="31">
        <f>INDEX('INPUT MAX'!$B:$AK,Cal!$E314,IF(Cal!$P$3=22.5,MATCH(AH$1,Cal!$G$6:$G$21,0),MATCH(AH$1,Cal!$H$6:$H$41,0)))*Cal!$C314</f>
        <v>0</v>
      </c>
      <c r="AI314" s="31">
        <f>INDEX('INPUT MAX'!$B:$AK,Cal!$E314,IF(Cal!$P$3=22.5,MATCH(AI$1,Cal!$G$6:$G$21,0),MATCH(AI$1,Cal!$H$6:$H$41,0)))*Cal!$C314</f>
        <v>0</v>
      </c>
      <c r="AJ314" s="31">
        <f>INDEX('INPUT MAX'!$B:$AK,Cal!$E314,IF(Cal!$P$3=22.5,MATCH(AJ$1,Cal!$G$6:$G$21,0),MATCH(AJ$1,Cal!$H$6:$H$41,0)))*Cal!$C314</f>
        <v>0</v>
      </c>
      <c r="AK314" s="31">
        <f>INDEX('INPUT MAX'!$B:$AK,Cal!$E314,IF(Cal!$P$3=22.5,MATCH(AK$1,Cal!$G$6:$G$21,0),MATCH(AK$1,Cal!$H$6:$H$41,0)))*Cal!$C314</f>
        <v>0</v>
      </c>
      <c r="AL314" s="31">
        <f>INDEX('INPUT MAX'!$B:$AK,Cal!$E314,IF(Cal!$P$3=22.5,MATCH(AL$1,Cal!$G$6:$G$21,0),MATCH(AL$1,Cal!$H$6:$H$41,0)))*Cal!$C314</f>
        <v>0</v>
      </c>
    </row>
    <row r="315" spans="1:38" x14ac:dyDescent="0.4">
      <c r="A315" s="7">
        <f>Cal!A315</f>
        <v>314</v>
      </c>
      <c r="B315" s="31">
        <f>INDEX('INPUT MAX'!$B:$AK,Cal!$E315,IF(Cal!$P$3=22.5,MATCH(B$1,Cal!$G$6:$G$21,0),MATCH(B$1,Cal!$H$6:$H$41,0)))*Cal!$C315</f>
        <v>0</v>
      </c>
      <c r="C315" s="31">
        <f>INDEX('INPUT MAX'!$B:$AK,Cal!$E315,IF(Cal!$P$3=22.5,MATCH(C$1,Cal!$G$6:$G$21,0),MATCH(C$1,Cal!$H$6:$H$41,0)))*Cal!$C315</f>
        <v>0</v>
      </c>
      <c r="D315" s="31">
        <f>INDEX('INPUT MAX'!$B:$AK,Cal!$E315,IF(Cal!$P$3=22.5,MATCH(D$1,Cal!$G$6:$G$21,0),MATCH(D$1,Cal!$H$6:$H$41,0)))*Cal!$C315</f>
        <v>0</v>
      </c>
      <c r="E315" s="31">
        <f>INDEX('INPUT MAX'!$B:$AK,Cal!$E315,IF(Cal!$P$3=22.5,MATCH(E$1,Cal!$G$6:$G$21,0),MATCH(E$1,Cal!$H$6:$H$41,0)))*Cal!$C315</f>
        <v>0</v>
      </c>
      <c r="F315" s="31">
        <f>INDEX('INPUT MAX'!$B:$AK,Cal!$E315,IF(Cal!$P$3=22.5,MATCH(F$1,Cal!$G$6:$G$21,0),MATCH(F$1,Cal!$H$6:$H$41,0)))*Cal!$C315</f>
        <v>0</v>
      </c>
      <c r="G315" s="31">
        <f>INDEX('INPUT MAX'!$B:$AK,Cal!$E315,IF(Cal!$P$3=22.5,MATCH(G$1,Cal!$G$6:$G$21,0),MATCH(G$1,Cal!$H$6:$H$41,0)))*Cal!$C315</f>
        <v>0</v>
      </c>
      <c r="H315" s="31">
        <f>INDEX('INPUT MAX'!$B:$AK,Cal!$E315,IF(Cal!$P$3=22.5,MATCH(H$1,Cal!$G$6:$G$21,0),MATCH(H$1,Cal!$H$6:$H$41,0)))*Cal!$C315</f>
        <v>0</v>
      </c>
      <c r="I315" s="31">
        <f>INDEX('INPUT MAX'!$B:$AK,Cal!$E315,IF(Cal!$P$3=22.5,MATCH(I$1,Cal!$G$6:$G$21,0),MATCH(I$1,Cal!$H$6:$H$41,0)))*Cal!$C315</f>
        <v>0</v>
      </c>
      <c r="J315" s="31">
        <f>INDEX('INPUT MAX'!$B:$AK,Cal!$E315,IF(Cal!$P$3=22.5,MATCH(J$1,Cal!$G$6:$G$21,0),MATCH(J$1,Cal!$H$6:$H$41,0)))*Cal!$C315</f>
        <v>0</v>
      </c>
      <c r="K315" s="31">
        <f>INDEX('INPUT MAX'!$B:$AK,Cal!$E315,IF(Cal!$P$3=22.5,MATCH(K$1,Cal!$G$6:$G$21,0),MATCH(K$1,Cal!$H$6:$H$41,0)))*Cal!$C315</f>
        <v>0</v>
      </c>
      <c r="L315" s="31">
        <f>INDEX('INPUT MAX'!$B:$AK,Cal!$E315,IF(Cal!$P$3=22.5,MATCH(L$1,Cal!$G$6:$G$21,0),MATCH(L$1,Cal!$H$6:$H$41,0)))*Cal!$C315</f>
        <v>0</v>
      </c>
      <c r="M315" s="31">
        <f>INDEX('INPUT MAX'!$B:$AK,Cal!$E315,IF(Cal!$P$3=22.5,MATCH(M$1,Cal!$G$6:$G$21,0),MATCH(M$1,Cal!$H$6:$H$41,0)))*Cal!$C315</f>
        <v>0</v>
      </c>
      <c r="N315" s="31">
        <f>INDEX('INPUT MAX'!$B:$AK,Cal!$E315,IF(Cal!$P$3=22.5,MATCH(N$1,Cal!$G$6:$G$21,0),MATCH(N$1,Cal!$H$6:$H$41,0)))*Cal!$C315</f>
        <v>0</v>
      </c>
      <c r="O315" s="31">
        <f>INDEX('INPUT MAX'!$B:$AK,Cal!$E315,IF(Cal!$P$3=22.5,MATCH(O$1,Cal!$G$6:$G$21,0),MATCH(O$1,Cal!$H$6:$H$41,0)))*Cal!$C315</f>
        <v>0</v>
      </c>
      <c r="P315" s="31">
        <f>INDEX('INPUT MAX'!$B:$AK,Cal!$E315,IF(Cal!$P$3=22.5,MATCH(P$1,Cal!$G$6:$G$21,0),MATCH(P$1,Cal!$H$6:$H$41,0)))*Cal!$C315</f>
        <v>0</v>
      </c>
      <c r="Q315" s="31">
        <f>INDEX('INPUT MAX'!$B:$AK,Cal!$E315,IF(Cal!$P$3=22.5,MATCH(Q$1,Cal!$G$6:$G$21,0),MATCH(Q$1,Cal!$H$6:$H$41,0)))*Cal!$C315</f>
        <v>0</v>
      </c>
      <c r="R315" s="31">
        <f>INDEX('INPUT MAX'!$B:$AK,Cal!$E315,IF(Cal!$P$3=22.5,MATCH(R$1,Cal!$G$6:$G$21,0),MATCH(R$1,Cal!$H$6:$H$41,0)))*Cal!$C315</f>
        <v>0</v>
      </c>
      <c r="S315" s="31">
        <f>INDEX('INPUT MAX'!$B:$AK,Cal!$E315,IF(Cal!$P$3=22.5,MATCH(S$1,Cal!$G$6:$G$21,0),MATCH(S$1,Cal!$H$6:$H$41,0)))*Cal!$C315</f>
        <v>0</v>
      </c>
      <c r="T315" s="31">
        <f>INDEX('INPUT MAX'!$B:$AK,Cal!$E315,IF(Cal!$P$3=22.5,MATCH(T$1,Cal!$G$6:$G$21,0),MATCH(T$1,Cal!$H$6:$H$41,0)))*Cal!$C315</f>
        <v>0</v>
      </c>
      <c r="U315" s="31">
        <f>INDEX('INPUT MAX'!$B:$AK,Cal!$E315,IF(Cal!$P$3=22.5,MATCH(U$1,Cal!$G$6:$G$21,0),MATCH(U$1,Cal!$H$6:$H$41,0)))*Cal!$C315</f>
        <v>0</v>
      </c>
      <c r="V315" s="31">
        <f>INDEX('INPUT MAX'!$B:$AK,Cal!$E315,IF(Cal!$P$3=22.5,MATCH(V$1,Cal!$G$6:$G$21,0),MATCH(V$1,Cal!$H$6:$H$41,0)))*Cal!$C315</f>
        <v>0</v>
      </c>
      <c r="W315" s="31">
        <f>INDEX('INPUT MAX'!$B:$AK,Cal!$E315,IF(Cal!$P$3=22.5,MATCH(W$1,Cal!$G$6:$G$21,0),MATCH(W$1,Cal!$H$6:$H$41,0)))*Cal!$C315</f>
        <v>0</v>
      </c>
      <c r="X315" s="31">
        <f>INDEX('INPUT MAX'!$B:$AK,Cal!$E315,IF(Cal!$P$3=22.5,MATCH(X$1,Cal!$G$6:$G$21,0),MATCH(X$1,Cal!$H$6:$H$41,0)))*Cal!$C315</f>
        <v>0</v>
      </c>
      <c r="Y315" s="31">
        <f>INDEX('INPUT MAX'!$B:$AK,Cal!$E315,IF(Cal!$P$3=22.5,MATCH(Y$1,Cal!$G$6:$G$21,0),MATCH(Y$1,Cal!$H$6:$H$41,0)))*Cal!$C315</f>
        <v>0</v>
      </c>
      <c r="Z315" s="31">
        <f>INDEX('INPUT MAX'!$B:$AK,Cal!$E315,IF(Cal!$P$3=22.5,MATCH(Z$1,Cal!$G$6:$G$21,0),MATCH(Z$1,Cal!$H$6:$H$41,0)))*Cal!$C315</f>
        <v>0</v>
      </c>
      <c r="AA315" s="31">
        <f>INDEX('INPUT MAX'!$B:$AK,Cal!$E315,IF(Cal!$P$3=22.5,MATCH(AA$1,Cal!$G$6:$G$21,0),MATCH(AA$1,Cal!$H$6:$H$41,0)))*Cal!$C315</f>
        <v>0</v>
      </c>
      <c r="AB315" s="31">
        <f>INDEX('INPUT MAX'!$B:$AK,Cal!$E315,IF(Cal!$P$3=22.5,MATCH(AB$1,Cal!$G$6:$G$21,0),MATCH(AB$1,Cal!$H$6:$H$41,0)))*Cal!$C315</f>
        <v>0</v>
      </c>
      <c r="AC315" s="31">
        <f>INDEX('INPUT MAX'!$B:$AK,Cal!$E315,IF(Cal!$P$3=22.5,MATCH(AC$1,Cal!$G$6:$G$21,0),MATCH(AC$1,Cal!$H$6:$H$41,0)))*Cal!$C315</f>
        <v>0</v>
      </c>
      <c r="AD315" s="31">
        <f>INDEX('INPUT MAX'!$B:$AK,Cal!$E315,IF(Cal!$P$3=22.5,MATCH(AD$1,Cal!$G$6:$G$21,0),MATCH(AD$1,Cal!$H$6:$H$41,0)))*Cal!$C315</f>
        <v>0</v>
      </c>
      <c r="AE315" s="31">
        <f>INDEX('INPUT MAX'!$B:$AK,Cal!$E315,IF(Cal!$P$3=22.5,MATCH(AE$1,Cal!$G$6:$G$21,0),MATCH(AE$1,Cal!$H$6:$H$41,0)))*Cal!$C315</f>
        <v>0</v>
      </c>
      <c r="AF315" s="31">
        <f>INDEX('INPUT MAX'!$B:$AK,Cal!$E315,IF(Cal!$P$3=22.5,MATCH(AF$1,Cal!$G$6:$G$21,0),MATCH(AF$1,Cal!$H$6:$H$41,0)))*Cal!$C315</f>
        <v>0</v>
      </c>
      <c r="AG315" s="31">
        <f>INDEX('INPUT MAX'!$B:$AK,Cal!$E315,IF(Cal!$P$3=22.5,MATCH(AG$1,Cal!$G$6:$G$21,0),MATCH(AG$1,Cal!$H$6:$H$41,0)))*Cal!$C315</f>
        <v>0</v>
      </c>
      <c r="AH315" s="31">
        <f>INDEX('INPUT MAX'!$B:$AK,Cal!$E315,IF(Cal!$P$3=22.5,MATCH(AH$1,Cal!$G$6:$G$21,0),MATCH(AH$1,Cal!$H$6:$H$41,0)))*Cal!$C315</f>
        <v>0</v>
      </c>
      <c r="AI315" s="31">
        <f>INDEX('INPUT MAX'!$B:$AK,Cal!$E315,IF(Cal!$P$3=22.5,MATCH(AI$1,Cal!$G$6:$G$21,0),MATCH(AI$1,Cal!$H$6:$H$41,0)))*Cal!$C315</f>
        <v>0</v>
      </c>
      <c r="AJ315" s="31">
        <f>INDEX('INPUT MAX'!$B:$AK,Cal!$E315,IF(Cal!$P$3=22.5,MATCH(AJ$1,Cal!$G$6:$G$21,0),MATCH(AJ$1,Cal!$H$6:$H$41,0)))*Cal!$C315</f>
        <v>0</v>
      </c>
      <c r="AK315" s="31">
        <f>INDEX('INPUT MAX'!$B:$AK,Cal!$E315,IF(Cal!$P$3=22.5,MATCH(AK$1,Cal!$G$6:$G$21,0),MATCH(AK$1,Cal!$H$6:$H$41,0)))*Cal!$C315</f>
        <v>0</v>
      </c>
      <c r="AL315" s="31">
        <f>INDEX('INPUT MAX'!$B:$AK,Cal!$E315,IF(Cal!$P$3=22.5,MATCH(AL$1,Cal!$G$6:$G$21,0),MATCH(AL$1,Cal!$H$6:$H$41,0)))*Cal!$C315</f>
        <v>0</v>
      </c>
    </row>
    <row r="316" spans="1:38" x14ac:dyDescent="0.4">
      <c r="A316" s="7">
        <f>Cal!A316</f>
        <v>315</v>
      </c>
      <c r="B316" s="31">
        <f>INDEX('INPUT MAX'!$B:$AK,Cal!$E316,IF(Cal!$P$3=22.5,MATCH(B$1,Cal!$G$6:$G$21,0),MATCH(B$1,Cal!$H$6:$H$41,0)))*Cal!$C316</f>
        <v>0</v>
      </c>
      <c r="C316" s="31">
        <f>INDEX('INPUT MAX'!$B:$AK,Cal!$E316,IF(Cal!$P$3=22.5,MATCH(C$1,Cal!$G$6:$G$21,0),MATCH(C$1,Cal!$H$6:$H$41,0)))*Cal!$C316</f>
        <v>0</v>
      </c>
      <c r="D316" s="31">
        <f>INDEX('INPUT MAX'!$B:$AK,Cal!$E316,IF(Cal!$P$3=22.5,MATCH(D$1,Cal!$G$6:$G$21,0),MATCH(D$1,Cal!$H$6:$H$41,0)))*Cal!$C316</f>
        <v>0</v>
      </c>
      <c r="E316" s="31">
        <f>INDEX('INPUT MAX'!$B:$AK,Cal!$E316,IF(Cal!$P$3=22.5,MATCH(E$1,Cal!$G$6:$G$21,0),MATCH(E$1,Cal!$H$6:$H$41,0)))*Cal!$C316</f>
        <v>0</v>
      </c>
      <c r="F316" s="31">
        <f>INDEX('INPUT MAX'!$B:$AK,Cal!$E316,IF(Cal!$P$3=22.5,MATCH(F$1,Cal!$G$6:$G$21,0),MATCH(F$1,Cal!$H$6:$H$41,0)))*Cal!$C316</f>
        <v>0</v>
      </c>
      <c r="G316" s="31">
        <f>INDEX('INPUT MAX'!$B:$AK,Cal!$E316,IF(Cal!$P$3=22.5,MATCH(G$1,Cal!$G$6:$G$21,0),MATCH(G$1,Cal!$H$6:$H$41,0)))*Cal!$C316</f>
        <v>0</v>
      </c>
      <c r="H316" s="31">
        <f>INDEX('INPUT MAX'!$B:$AK,Cal!$E316,IF(Cal!$P$3=22.5,MATCH(H$1,Cal!$G$6:$G$21,0),MATCH(H$1,Cal!$H$6:$H$41,0)))*Cal!$C316</f>
        <v>0</v>
      </c>
      <c r="I316" s="31">
        <f>INDEX('INPUT MAX'!$B:$AK,Cal!$E316,IF(Cal!$P$3=22.5,MATCH(I$1,Cal!$G$6:$G$21,0),MATCH(I$1,Cal!$H$6:$H$41,0)))*Cal!$C316</f>
        <v>0</v>
      </c>
      <c r="J316" s="31">
        <f>INDEX('INPUT MAX'!$B:$AK,Cal!$E316,IF(Cal!$P$3=22.5,MATCH(J$1,Cal!$G$6:$G$21,0),MATCH(J$1,Cal!$H$6:$H$41,0)))*Cal!$C316</f>
        <v>0</v>
      </c>
      <c r="K316" s="31">
        <f>INDEX('INPUT MAX'!$B:$AK,Cal!$E316,IF(Cal!$P$3=22.5,MATCH(K$1,Cal!$G$6:$G$21,0),MATCH(K$1,Cal!$H$6:$H$41,0)))*Cal!$C316</f>
        <v>0</v>
      </c>
      <c r="L316" s="31">
        <f>INDEX('INPUT MAX'!$B:$AK,Cal!$E316,IF(Cal!$P$3=22.5,MATCH(L$1,Cal!$G$6:$G$21,0),MATCH(L$1,Cal!$H$6:$H$41,0)))*Cal!$C316</f>
        <v>0</v>
      </c>
      <c r="M316" s="31">
        <f>INDEX('INPUT MAX'!$B:$AK,Cal!$E316,IF(Cal!$P$3=22.5,MATCH(M$1,Cal!$G$6:$G$21,0),MATCH(M$1,Cal!$H$6:$H$41,0)))*Cal!$C316</f>
        <v>0</v>
      </c>
      <c r="N316" s="31">
        <f>INDEX('INPUT MAX'!$B:$AK,Cal!$E316,IF(Cal!$P$3=22.5,MATCH(N$1,Cal!$G$6:$G$21,0),MATCH(N$1,Cal!$H$6:$H$41,0)))*Cal!$C316</f>
        <v>0</v>
      </c>
      <c r="O316" s="31">
        <f>INDEX('INPUT MAX'!$B:$AK,Cal!$E316,IF(Cal!$P$3=22.5,MATCH(O$1,Cal!$G$6:$G$21,0),MATCH(O$1,Cal!$H$6:$H$41,0)))*Cal!$C316</f>
        <v>0</v>
      </c>
      <c r="P316" s="31">
        <f>INDEX('INPUT MAX'!$B:$AK,Cal!$E316,IF(Cal!$P$3=22.5,MATCH(P$1,Cal!$G$6:$G$21,0),MATCH(P$1,Cal!$H$6:$H$41,0)))*Cal!$C316</f>
        <v>0</v>
      </c>
      <c r="Q316" s="31">
        <f>INDEX('INPUT MAX'!$B:$AK,Cal!$E316,IF(Cal!$P$3=22.5,MATCH(Q$1,Cal!$G$6:$G$21,0),MATCH(Q$1,Cal!$H$6:$H$41,0)))*Cal!$C316</f>
        <v>0</v>
      </c>
      <c r="R316" s="31">
        <f>INDEX('INPUT MAX'!$B:$AK,Cal!$E316,IF(Cal!$P$3=22.5,MATCH(R$1,Cal!$G$6:$G$21,0),MATCH(R$1,Cal!$H$6:$H$41,0)))*Cal!$C316</f>
        <v>0</v>
      </c>
      <c r="S316" s="31">
        <f>INDEX('INPUT MAX'!$B:$AK,Cal!$E316,IF(Cal!$P$3=22.5,MATCH(S$1,Cal!$G$6:$G$21,0),MATCH(S$1,Cal!$H$6:$H$41,0)))*Cal!$C316</f>
        <v>0</v>
      </c>
      <c r="T316" s="31">
        <f>INDEX('INPUT MAX'!$B:$AK,Cal!$E316,IF(Cal!$P$3=22.5,MATCH(T$1,Cal!$G$6:$G$21,0),MATCH(T$1,Cal!$H$6:$H$41,0)))*Cal!$C316</f>
        <v>0</v>
      </c>
      <c r="U316" s="31">
        <f>INDEX('INPUT MAX'!$B:$AK,Cal!$E316,IF(Cal!$P$3=22.5,MATCH(U$1,Cal!$G$6:$G$21,0),MATCH(U$1,Cal!$H$6:$H$41,0)))*Cal!$C316</f>
        <v>0</v>
      </c>
      <c r="V316" s="31">
        <f>INDEX('INPUT MAX'!$B:$AK,Cal!$E316,IF(Cal!$P$3=22.5,MATCH(V$1,Cal!$G$6:$G$21,0),MATCH(V$1,Cal!$H$6:$H$41,0)))*Cal!$C316</f>
        <v>0</v>
      </c>
      <c r="W316" s="31">
        <f>INDEX('INPUT MAX'!$B:$AK,Cal!$E316,IF(Cal!$P$3=22.5,MATCH(W$1,Cal!$G$6:$G$21,0),MATCH(W$1,Cal!$H$6:$H$41,0)))*Cal!$C316</f>
        <v>0</v>
      </c>
      <c r="X316" s="31">
        <f>INDEX('INPUT MAX'!$B:$AK,Cal!$E316,IF(Cal!$P$3=22.5,MATCH(X$1,Cal!$G$6:$G$21,0),MATCH(X$1,Cal!$H$6:$H$41,0)))*Cal!$C316</f>
        <v>0</v>
      </c>
      <c r="Y316" s="31">
        <f>INDEX('INPUT MAX'!$B:$AK,Cal!$E316,IF(Cal!$P$3=22.5,MATCH(Y$1,Cal!$G$6:$G$21,0),MATCH(Y$1,Cal!$H$6:$H$41,0)))*Cal!$C316</f>
        <v>0</v>
      </c>
      <c r="Z316" s="31">
        <f>INDEX('INPUT MAX'!$B:$AK,Cal!$E316,IF(Cal!$P$3=22.5,MATCH(Z$1,Cal!$G$6:$G$21,0),MATCH(Z$1,Cal!$H$6:$H$41,0)))*Cal!$C316</f>
        <v>0</v>
      </c>
      <c r="AA316" s="31">
        <f>INDEX('INPUT MAX'!$B:$AK,Cal!$E316,IF(Cal!$P$3=22.5,MATCH(AA$1,Cal!$G$6:$G$21,0),MATCH(AA$1,Cal!$H$6:$H$41,0)))*Cal!$C316</f>
        <v>0</v>
      </c>
      <c r="AB316" s="31">
        <f>INDEX('INPUT MAX'!$B:$AK,Cal!$E316,IF(Cal!$P$3=22.5,MATCH(AB$1,Cal!$G$6:$G$21,0),MATCH(AB$1,Cal!$H$6:$H$41,0)))*Cal!$C316</f>
        <v>0</v>
      </c>
      <c r="AC316" s="31">
        <f>INDEX('INPUT MAX'!$B:$AK,Cal!$E316,IF(Cal!$P$3=22.5,MATCH(AC$1,Cal!$G$6:$G$21,0),MATCH(AC$1,Cal!$H$6:$H$41,0)))*Cal!$C316</f>
        <v>0</v>
      </c>
      <c r="AD316" s="31">
        <f>INDEX('INPUT MAX'!$B:$AK,Cal!$E316,IF(Cal!$P$3=22.5,MATCH(AD$1,Cal!$G$6:$G$21,0),MATCH(AD$1,Cal!$H$6:$H$41,0)))*Cal!$C316</f>
        <v>0</v>
      </c>
      <c r="AE316" s="31">
        <f>INDEX('INPUT MAX'!$B:$AK,Cal!$E316,IF(Cal!$P$3=22.5,MATCH(AE$1,Cal!$G$6:$G$21,0),MATCH(AE$1,Cal!$H$6:$H$41,0)))*Cal!$C316</f>
        <v>0</v>
      </c>
      <c r="AF316" s="31">
        <f>INDEX('INPUT MAX'!$B:$AK,Cal!$E316,IF(Cal!$P$3=22.5,MATCH(AF$1,Cal!$G$6:$G$21,0),MATCH(AF$1,Cal!$H$6:$H$41,0)))*Cal!$C316</f>
        <v>0</v>
      </c>
      <c r="AG316" s="31">
        <f>INDEX('INPUT MAX'!$B:$AK,Cal!$E316,IF(Cal!$P$3=22.5,MATCH(AG$1,Cal!$G$6:$G$21,0),MATCH(AG$1,Cal!$H$6:$H$41,0)))*Cal!$C316</f>
        <v>0</v>
      </c>
      <c r="AH316" s="31">
        <f>INDEX('INPUT MAX'!$B:$AK,Cal!$E316,IF(Cal!$P$3=22.5,MATCH(AH$1,Cal!$G$6:$G$21,0),MATCH(AH$1,Cal!$H$6:$H$41,0)))*Cal!$C316</f>
        <v>0</v>
      </c>
      <c r="AI316" s="31">
        <f>INDEX('INPUT MAX'!$B:$AK,Cal!$E316,IF(Cal!$P$3=22.5,MATCH(AI$1,Cal!$G$6:$G$21,0),MATCH(AI$1,Cal!$H$6:$H$41,0)))*Cal!$C316</f>
        <v>0</v>
      </c>
      <c r="AJ316" s="31">
        <f>INDEX('INPUT MAX'!$B:$AK,Cal!$E316,IF(Cal!$P$3=22.5,MATCH(AJ$1,Cal!$G$6:$G$21,0),MATCH(AJ$1,Cal!$H$6:$H$41,0)))*Cal!$C316</f>
        <v>0</v>
      </c>
      <c r="AK316" s="31">
        <f>INDEX('INPUT MAX'!$B:$AK,Cal!$E316,IF(Cal!$P$3=22.5,MATCH(AK$1,Cal!$G$6:$G$21,0),MATCH(AK$1,Cal!$H$6:$H$41,0)))*Cal!$C316</f>
        <v>0</v>
      </c>
      <c r="AL316" s="31">
        <f>INDEX('INPUT MAX'!$B:$AK,Cal!$E316,IF(Cal!$P$3=22.5,MATCH(AL$1,Cal!$G$6:$G$21,0),MATCH(AL$1,Cal!$H$6:$H$41,0)))*Cal!$C316</f>
        <v>0</v>
      </c>
    </row>
    <row r="317" spans="1:38" x14ac:dyDescent="0.4">
      <c r="A317" s="7">
        <f>Cal!A317</f>
        <v>316</v>
      </c>
      <c r="B317" s="31">
        <f>INDEX('INPUT MAX'!$B:$AK,Cal!$E317,IF(Cal!$P$3=22.5,MATCH(B$1,Cal!$G$6:$G$21,0),MATCH(B$1,Cal!$H$6:$H$41,0)))*Cal!$C317</f>
        <v>0</v>
      </c>
      <c r="C317" s="31">
        <f>INDEX('INPUT MAX'!$B:$AK,Cal!$E317,IF(Cal!$P$3=22.5,MATCH(C$1,Cal!$G$6:$G$21,0),MATCH(C$1,Cal!$H$6:$H$41,0)))*Cal!$C317</f>
        <v>0</v>
      </c>
      <c r="D317" s="31">
        <f>INDEX('INPUT MAX'!$B:$AK,Cal!$E317,IF(Cal!$P$3=22.5,MATCH(D$1,Cal!$G$6:$G$21,0),MATCH(D$1,Cal!$H$6:$H$41,0)))*Cal!$C317</f>
        <v>0</v>
      </c>
      <c r="E317" s="31">
        <f>INDEX('INPUT MAX'!$B:$AK,Cal!$E317,IF(Cal!$P$3=22.5,MATCH(E$1,Cal!$G$6:$G$21,0),MATCH(E$1,Cal!$H$6:$H$41,0)))*Cal!$C317</f>
        <v>0</v>
      </c>
      <c r="F317" s="31">
        <f>INDEX('INPUT MAX'!$B:$AK,Cal!$E317,IF(Cal!$P$3=22.5,MATCH(F$1,Cal!$G$6:$G$21,0),MATCH(F$1,Cal!$H$6:$H$41,0)))*Cal!$C317</f>
        <v>0</v>
      </c>
      <c r="G317" s="31">
        <f>INDEX('INPUT MAX'!$B:$AK,Cal!$E317,IF(Cal!$P$3=22.5,MATCH(G$1,Cal!$G$6:$G$21,0),MATCH(G$1,Cal!$H$6:$H$41,0)))*Cal!$C317</f>
        <v>0</v>
      </c>
      <c r="H317" s="31">
        <f>INDEX('INPUT MAX'!$B:$AK,Cal!$E317,IF(Cal!$P$3=22.5,MATCH(H$1,Cal!$G$6:$G$21,0),MATCH(H$1,Cal!$H$6:$H$41,0)))*Cal!$C317</f>
        <v>0</v>
      </c>
      <c r="I317" s="31">
        <f>INDEX('INPUT MAX'!$B:$AK,Cal!$E317,IF(Cal!$P$3=22.5,MATCH(I$1,Cal!$G$6:$G$21,0),MATCH(I$1,Cal!$H$6:$H$41,0)))*Cal!$C317</f>
        <v>0</v>
      </c>
      <c r="J317" s="31">
        <f>INDEX('INPUT MAX'!$B:$AK,Cal!$E317,IF(Cal!$P$3=22.5,MATCH(J$1,Cal!$G$6:$G$21,0),MATCH(J$1,Cal!$H$6:$H$41,0)))*Cal!$C317</f>
        <v>0</v>
      </c>
      <c r="K317" s="31">
        <f>INDEX('INPUT MAX'!$B:$AK,Cal!$E317,IF(Cal!$P$3=22.5,MATCH(K$1,Cal!$G$6:$G$21,0),MATCH(K$1,Cal!$H$6:$H$41,0)))*Cal!$C317</f>
        <v>0</v>
      </c>
      <c r="L317" s="31">
        <f>INDEX('INPUT MAX'!$B:$AK,Cal!$E317,IF(Cal!$P$3=22.5,MATCH(L$1,Cal!$G$6:$G$21,0),MATCH(L$1,Cal!$H$6:$H$41,0)))*Cal!$C317</f>
        <v>0</v>
      </c>
      <c r="M317" s="31">
        <f>INDEX('INPUT MAX'!$B:$AK,Cal!$E317,IF(Cal!$P$3=22.5,MATCH(M$1,Cal!$G$6:$G$21,0),MATCH(M$1,Cal!$H$6:$H$41,0)))*Cal!$C317</f>
        <v>0</v>
      </c>
      <c r="N317" s="31">
        <f>INDEX('INPUT MAX'!$B:$AK,Cal!$E317,IF(Cal!$P$3=22.5,MATCH(N$1,Cal!$G$6:$G$21,0),MATCH(N$1,Cal!$H$6:$H$41,0)))*Cal!$C317</f>
        <v>0</v>
      </c>
      <c r="O317" s="31">
        <f>INDEX('INPUT MAX'!$B:$AK,Cal!$E317,IF(Cal!$P$3=22.5,MATCH(O$1,Cal!$G$6:$G$21,0),MATCH(O$1,Cal!$H$6:$H$41,0)))*Cal!$C317</f>
        <v>0</v>
      </c>
      <c r="P317" s="31">
        <f>INDEX('INPUT MAX'!$B:$AK,Cal!$E317,IF(Cal!$P$3=22.5,MATCH(P$1,Cal!$G$6:$G$21,0),MATCH(P$1,Cal!$H$6:$H$41,0)))*Cal!$C317</f>
        <v>0</v>
      </c>
      <c r="Q317" s="31">
        <f>INDEX('INPUT MAX'!$B:$AK,Cal!$E317,IF(Cal!$P$3=22.5,MATCH(Q$1,Cal!$G$6:$G$21,0),MATCH(Q$1,Cal!$H$6:$H$41,0)))*Cal!$C317</f>
        <v>0</v>
      </c>
      <c r="R317" s="31">
        <f>INDEX('INPUT MAX'!$B:$AK,Cal!$E317,IF(Cal!$P$3=22.5,MATCH(R$1,Cal!$G$6:$G$21,0),MATCH(R$1,Cal!$H$6:$H$41,0)))*Cal!$C317</f>
        <v>0</v>
      </c>
      <c r="S317" s="31">
        <f>INDEX('INPUT MAX'!$B:$AK,Cal!$E317,IF(Cal!$P$3=22.5,MATCH(S$1,Cal!$G$6:$G$21,0),MATCH(S$1,Cal!$H$6:$H$41,0)))*Cal!$C317</f>
        <v>0</v>
      </c>
      <c r="T317" s="31">
        <f>INDEX('INPUT MAX'!$B:$AK,Cal!$E317,IF(Cal!$P$3=22.5,MATCH(T$1,Cal!$G$6:$G$21,0),MATCH(T$1,Cal!$H$6:$H$41,0)))*Cal!$C317</f>
        <v>0</v>
      </c>
      <c r="U317" s="31">
        <f>INDEX('INPUT MAX'!$B:$AK,Cal!$E317,IF(Cal!$P$3=22.5,MATCH(U$1,Cal!$G$6:$G$21,0),MATCH(U$1,Cal!$H$6:$H$41,0)))*Cal!$C317</f>
        <v>0</v>
      </c>
      <c r="V317" s="31">
        <f>INDEX('INPUT MAX'!$B:$AK,Cal!$E317,IF(Cal!$P$3=22.5,MATCH(V$1,Cal!$G$6:$G$21,0),MATCH(V$1,Cal!$H$6:$H$41,0)))*Cal!$C317</f>
        <v>0</v>
      </c>
      <c r="W317" s="31">
        <f>INDEX('INPUT MAX'!$B:$AK,Cal!$E317,IF(Cal!$P$3=22.5,MATCH(W$1,Cal!$G$6:$G$21,0),MATCH(W$1,Cal!$H$6:$H$41,0)))*Cal!$C317</f>
        <v>0</v>
      </c>
      <c r="X317" s="31">
        <f>INDEX('INPUT MAX'!$B:$AK,Cal!$E317,IF(Cal!$P$3=22.5,MATCH(X$1,Cal!$G$6:$G$21,0),MATCH(X$1,Cal!$H$6:$H$41,0)))*Cal!$C317</f>
        <v>0</v>
      </c>
      <c r="Y317" s="31">
        <f>INDEX('INPUT MAX'!$B:$AK,Cal!$E317,IF(Cal!$P$3=22.5,MATCH(Y$1,Cal!$G$6:$G$21,0),MATCH(Y$1,Cal!$H$6:$H$41,0)))*Cal!$C317</f>
        <v>0</v>
      </c>
      <c r="Z317" s="31">
        <f>INDEX('INPUT MAX'!$B:$AK,Cal!$E317,IF(Cal!$P$3=22.5,MATCH(Z$1,Cal!$G$6:$G$21,0),MATCH(Z$1,Cal!$H$6:$H$41,0)))*Cal!$C317</f>
        <v>0</v>
      </c>
      <c r="AA317" s="31">
        <f>INDEX('INPUT MAX'!$B:$AK,Cal!$E317,IF(Cal!$P$3=22.5,MATCH(AA$1,Cal!$G$6:$G$21,0),MATCH(AA$1,Cal!$H$6:$H$41,0)))*Cal!$C317</f>
        <v>0</v>
      </c>
      <c r="AB317" s="31">
        <f>INDEX('INPUT MAX'!$B:$AK,Cal!$E317,IF(Cal!$P$3=22.5,MATCH(AB$1,Cal!$G$6:$G$21,0),MATCH(AB$1,Cal!$H$6:$H$41,0)))*Cal!$C317</f>
        <v>0</v>
      </c>
      <c r="AC317" s="31">
        <f>INDEX('INPUT MAX'!$B:$AK,Cal!$E317,IF(Cal!$P$3=22.5,MATCH(AC$1,Cal!$G$6:$G$21,0),MATCH(AC$1,Cal!$H$6:$H$41,0)))*Cal!$C317</f>
        <v>0</v>
      </c>
      <c r="AD317" s="31">
        <f>INDEX('INPUT MAX'!$B:$AK,Cal!$E317,IF(Cal!$P$3=22.5,MATCH(AD$1,Cal!$G$6:$G$21,0),MATCH(AD$1,Cal!$H$6:$H$41,0)))*Cal!$C317</f>
        <v>0</v>
      </c>
      <c r="AE317" s="31">
        <f>INDEX('INPUT MAX'!$B:$AK,Cal!$E317,IF(Cal!$P$3=22.5,MATCH(AE$1,Cal!$G$6:$G$21,0),MATCH(AE$1,Cal!$H$6:$H$41,0)))*Cal!$C317</f>
        <v>0</v>
      </c>
      <c r="AF317" s="31">
        <f>INDEX('INPUT MAX'!$B:$AK,Cal!$E317,IF(Cal!$P$3=22.5,MATCH(AF$1,Cal!$G$6:$G$21,0),MATCH(AF$1,Cal!$H$6:$H$41,0)))*Cal!$C317</f>
        <v>0</v>
      </c>
      <c r="AG317" s="31">
        <f>INDEX('INPUT MAX'!$B:$AK,Cal!$E317,IF(Cal!$P$3=22.5,MATCH(AG$1,Cal!$G$6:$G$21,0),MATCH(AG$1,Cal!$H$6:$H$41,0)))*Cal!$C317</f>
        <v>0</v>
      </c>
      <c r="AH317" s="31">
        <f>INDEX('INPUT MAX'!$B:$AK,Cal!$E317,IF(Cal!$P$3=22.5,MATCH(AH$1,Cal!$G$6:$G$21,0),MATCH(AH$1,Cal!$H$6:$H$41,0)))*Cal!$C317</f>
        <v>0</v>
      </c>
      <c r="AI317" s="31">
        <f>INDEX('INPUT MAX'!$B:$AK,Cal!$E317,IF(Cal!$P$3=22.5,MATCH(AI$1,Cal!$G$6:$G$21,0),MATCH(AI$1,Cal!$H$6:$H$41,0)))*Cal!$C317</f>
        <v>0</v>
      </c>
      <c r="AJ317" s="31">
        <f>INDEX('INPUT MAX'!$B:$AK,Cal!$E317,IF(Cal!$P$3=22.5,MATCH(AJ$1,Cal!$G$6:$G$21,0),MATCH(AJ$1,Cal!$H$6:$H$41,0)))*Cal!$C317</f>
        <v>0</v>
      </c>
      <c r="AK317" s="31">
        <f>INDEX('INPUT MAX'!$B:$AK,Cal!$E317,IF(Cal!$P$3=22.5,MATCH(AK$1,Cal!$G$6:$G$21,0),MATCH(AK$1,Cal!$H$6:$H$41,0)))*Cal!$C317</f>
        <v>0</v>
      </c>
      <c r="AL317" s="31">
        <f>INDEX('INPUT MAX'!$B:$AK,Cal!$E317,IF(Cal!$P$3=22.5,MATCH(AL$1,Cal!$G$6:$G$21,0),MATCH(AL$1,Cal!$H$6:$H$41,0)))*Cal!$C317</f>
        <v>0</v>
      </c>
    </row>
    <row r="318" spans="1:38" x14ac:dyDescent="0.4">
      <c r="A318" s="7">
        <f>Cal!A318</f>
        <v>317</v>
      </c>
      <c r="B318" s="31">
        <f>INDEX('INPUT MAX'!$B:$AK,Cal!$E318,IF(Cal!$P$3=22.5,MATCH(B$1,Cal!$G$6:$G$21,0),MATCH(B$1,Cal!$H$6:$H$41,0)))*Cal!$C318</f>
        <v>0</v>
      </c>
      <c r="C318" s="31">
        <f>INDEX('INPUT MAX'!$B:$AK,Cal!$E318,IF(Cal!$P$3=22.5,MATCH(C$1,Cal!$G$6:$G$21,0),MATCH(C$1,Cal!$H$6:$H$41,0)))*Cal!$C318</f>
        <v>0</v>
      </c>
      <c r="D318" s="31">
        <f>INDEX('INPUT MAX'!$B:$AK,Cal!$E318,IF(Cal!$P$3=22.5,MATCH(D$1,Cal!$G$6:$G$21,0),MATCH(D$1,Cal!$H$6:$H$41,0)))*Cal!$C318</f>
        <v>0</v>
      </c>
      <c r="E318" s="31">
        <f>INDEX('INPUT MAX'!$B:$AK,Cal!$E318,IF(Cal!$P$3=22.5,MATCH(E$1,Cal!$G$6:$G$21,0),MATCH(E$1,Cal!$H$6:$H$41,0)))*Cal!$C318</f>
        <v>0</v>
      </c>
      <c r="F318" s="31">
        <f>INDEX('INPUT MAX'!$B:$AK,Cal!$E318,IF(Cal!$P$3=22.5,MATCH(F$1,Cal!$G$6:$G$21,0),MATCH(F$1,Cal!$H$6:$H$41,0)))*Cal!$C318</f>
        <v>0</v>
      </c>
      <c r="G318" s="31">
        <f>INDEX('INPUT MAX'!$B:$AK,Cal!$E318,IF(Cal!$P$3=22.5,MATCH(G$1,Cal!$G$6:$G$21,0),MATCH(G$1,Cal!$H$6:$H$41,0)))*Cal!$C318</f>
        <v>0</v>
      </c>
      <c r="H318" s="31">
        <f>INDEX('INPUT MAX'!$B:$AK,Cal!$E318,IF(Cal!$P$3=22.5,MATCH(H$1,Cal!$G$6:$G$21,0),MATCH(H$1,Cal!$H$6:$H$41,0)))*Cal!$C318</f>
        <v>0</v>
      </c>
      <c r="I318" s="31">
        <f>INDEX('INPUT MAX'!$B:$AK,Cal!$E318,IF(Cal!$P$3=22.5,MATCH(I$1,Cal!$G$6:$G$21,0),MATCH(I$1,Cal!$H$6:$H$41,0)))*Cal!$C318</f>
        <v>0</v>
      </c>
      <c r="J318" s="31">
        <f>INDEX('INPUT MAX'!$B:$AK,Cal!$E318,IF(Cal!$P$3=22.5,MATCH(J$1,Cal!$G$6:$G$21,0),MATCH(J$1,Cal!$H$6:$H$41,0)))*Cal!$C318</f>
        <v>0</v>
      </c>
      <c r="K318" s="31">
        <f>INDEX('INPUT MAX'!$B:$AK,Cal!$E318,IF(Cal!$P$3=22.5,MATCH(K$1,Cal!$G$6:$G$21,0),MATCH(K$1,Cal!$H$6:$H$41,0)))*Cal!$C318</f>
        <v>0</v>
      </c>
      <c r="L318" s="31">
        <f>INDEX('INPUT MAX'!$B:$AK,Cal!$E318,IF(Cal!$P$3=22.5,MATCH(L$1,Cal!$G$6:$G$21,0),MATCH(L$1,Cal!$H$6:$H$41,0)))*Cal!$C318</f>
        <v>0</v>
      </c>
      <c r="M318" s="31">
        <f>INDEX('INPUT MAX'!$B:$AK,Cal!$E318,IF(Cal!$P$3=22.5,MATCH(M$1,Cal!$G$6:$G$21,0),MATCH(M$1,Cal!$H$6:$H$41,0)))*Cal!$C318</f>
        <v>0</v>
      </c>
      <c r="N318" s="31">
        <f>INDEX('INPUT MAX'!$B:$AK,Cal!$E318,IF(Cal!$P$3=22.5,MATCH(N$1,Cal!$G$6:$G$21,0),MATCH(N$1,Cal!$H$6:$H$41,0)))*Cal!$C318</f>
        <v>0</v>
      </c>
      <c r="O318" s="31">
        <f>INDEX('INPUT MAX'!$B:$AK,Cal!$E318,IF(Cal!$P$3=22.5,MATCH(O$1,Cal!$G$6:$G$21,0),MATCH(O$1,Cal!$H$6:$H$41,0)))*Cal!$C318</f>
        <v>0</v>
      </c>
      <c r="P318" s="31">
        <f>INDEX('INPUT MAX'!$B:$AK,Cal!$E318,IF(Cal!$P$3=22.5,MATCH(P$1,Cal!$G$6:$G$21,0),MATCH(P$1,Cal!$H$6:$H$41,0)))*Cal!$C318</f>
        <v>0</v>
      </c>
      <c r="Q318" s="31">
        <f>INDEX('INPUT MAX'!$B:$AK,Cal!$E318,IF(Cal!$P$3=22.5,MATCH(Q$1,Cal!$G$6:$G$21,0),MATCH(Q$1,Cal!$H$6:$H$41,0)))*Cal!$C318</f>
        <v>0</v>
      </c>
      <c r="R318" s="31">
        <f>INDEX('INPUT MAX'!$B:$AK,Cal!$E318,IF(Cal!$P$3=22.5,MATCH(R$1,Cal!$G$6:$G$21,0),MATCH(R$1,Cal!$H$6:$H$41,0)))*Cal!$C318</f>
        <v>0</v>
      </c>
      <c r="S318" s="31">
        <f>INDEX('INPUT MAX'!$B:$AK,Cal!$E318,IF(Cal!$P$3=22.5,MATCH(S$1,Cal!$G$6:$G$21,0),MATCH(S$1,Cal!$H$6:$H$41,0)))*Cal!$C318</f>
        <v>0</v>
      </c>
      <c r="T318" s="31">
        <f>INDEX('INPUT MAX'!$B:$AK,Cal!$E318,IF(Cal!$P$3=22.5,MATCH(T$1,Cal!$G$6:$G$21,0),MATCH(T$1,Cal!$H$6:$H$41,0)))*Cal!$C318</f>
        <v>0</v>
      </c>
      <c r="U318" s="31">
        <f>INDEX('INPUT MAX'!$B:$AK,Cal!$E318,IF(Cal!$P$3=22.5,MATCH(U$1,Cal!$G$6:$G$21,0),MATCH(U$1,Cal!$H$6:$H$41,0)))*Cal!$C318</f>
        <v>0</v>
      </c>
      <c r="V318" s="31">
        <f>INDEX('INPUT MAX'!$B:$AK,Cal!$E318,IF(Cal!$P$3=22.5,MATCH(V$1,Cal!$G$6:$G$21,0),MATCH(V$1,Cal!$H$6:$H$41,0)))*Cal!$C318</f>
        <v>0</v>
      </c>
      <c r="W318" s="31">
        <f>INDEX('INPUT MAX'!$B:$AK,Cal!$E318,IF(Cal!$P$3=22.5,MATCH(W$1,Cal!$G$6:$G$21,0),MATCH(W$1,Cal!$H$6:$H$41,0)))*Cal!$C318</f>
        <v>0</v>
      </c>
      <c r="X318" s="31">
        <f>INDEX('INPUT MAX'!$B:$AK,Cal!$E318,IF(Cal!$P$3=22.5,MATCH(X$1,Cal!$G$6:$G$21,0),MATCH(X$1,Cal!$H$6:$H$41,0)))*Cal!$C318</f>
        <v>0</v>
      </c>
      <c r="Y318" s="31">
        <f>INDEX('INPUT MAX'!$B:$AK,Cal!$E318,IF(Cal!$P$3=22.5,MATCH(Y$1,Cal!$G$6:$G$21,0),MATCH(Y$1,Cal!$H$6:$H$41,0)))*Cal!$C318</f>
        <v>0</v>
      </c>
      <c r="Z318" s="31">
        <f>INDEX('INPUT MAX'!$B:$AK,Cal!$E318,IF(Cal!$P$3=22.5,MATCH(Z$1,Cal!$G$6:$G$21,0),MATCH(Z$1,Cal!$H$6:$H$41,0)))*Cal!$C318</f>
        <v>0</v>
      </c>
      <c r="AA318" s="31">
        <f>INDEX('INPUT MAX'!$B:$AK,Cal!$E318,IF(Cal!$P$3=22.5,MATCH(AA$1,Cal!$G$6:$G$21,0),MATCH(AA$1,Cal!$H$6:$H$41,0)))*Cal!$C318</f>
        <v>0</v>
      </c>
      <c r="AB318" s="31">
        <f>INDEX('INPUT MAX'!$B:$AK,Cal!$E318,IF(Cal!$P$3=22.5,MATCH(AB$1,Cal!$G$6:$G$21,0),MATCH(AB$1,Cal!$H$6:$H$41,0)))*Cal!$C318</f>
        <v>0</v>
      </c>
      <c r="AC318" s="31">
        <f>INDEX('INPUT MAX'!$B:$AK,Cal!$E318,IF(Cal!$P$3=22.5,MATCH(AC$1,Cal!$G$6:$G$21,0),MATCH(AC$1,Cal!$H$6:$H$41,0)))*Cal!$C318</f>
        <v>0</v>
      </c>
      <c r="AD318" s="31">
        <f>INDEX('INPUT MAX'!$B:$AK,Cal!$E318,IF(Cal!$P$3=22.5,MATCH(AD$1,Cal!$G$6:$G$21,0),MATCH(AD$1,Cal!$H$6:$H$41,0)))*Cal!$C318</f>
        <v>0</v>
      </c>
      <c r="AE318" s="31">
        <f>INDEX('INPUT MAX'!$B:$AK,Cal!$E318,IF(Cal!$P$3=22.5,MATCH(AE$1,Cal!$G$6:$G$21,0),MATCH(AE$1,Cal!$H$6:$H$41,0)))*Cal!$C318</f>
        <v>0</v>
      </c>
      <c r="AF318" s="31">
        <f>INDEX('INPUT MAX'!$B:$AK,Cal!$E318,IF(Cal!$P$3=22.5,MATCH(AF$1,Cal!$G$6:$G$21,0),MATCH(AF$1,Cal!$H$6:$H$41,0)))*Cal!$C318</f>
        <v>0</v>
      </c>
      <c r="AG318" s="31">
        <f>INDEX('INPUT MAX'!$B:$AK,Cal!$E318,IF(Cal!$P$3=22.5,MATCH(AG$1,Cal!$G$6:$G$21,0),MATCH(AG$1,Cal!$H$6:$H$41,0)))*Cal!$C318</f>
        <v>0</v>
      </c>
      <c r="AH318" s="31">
        <f>INDEX('INPUT MAX'!$B:$AK,Cal!$E318,IF(Cal!$P$3=22.5,MATCH(AH$1,Cal!$G$6:$G$21,0),MATCH(AH$1,Cal!$H$6:$H$41,0)))*Cal!$C318</f>
        <v>0</v>
      </c>
      <c r="AI318" s="31">
        <f>INDEX('INPUT MAX'!$B:$AK,Cal!$E318,IF(Cal!$P$3=22.5,MATCH(AI$1,Cal!$G$6:$G$21,0),MATCH(AI$1,Cal!$H$6:$H$41,0)))*Cal!$C318</f>
        <v>0</v>
      </c>
      <c r="AJ318" s="31">
        <f>INDEX('INPUT MAX'!$B:$AK,Cal!$E318,IF(Cal!$P$3=22.5,MATCH(AJ$1,Cal!$G$6:$G$21,0),MATCH(AJ$1,Cal!$H$6:$H$41,0)))*Cal!$C318</f>
        <v>0</v>
      </c>
      <c r="AK318" s="31">
        <f>INDEX('INPUT MAX'!$B:$AK,Cal!$E318,IF(Cal!$P$3=22.5,MATCH(AK$1,Cal!$G$6:$G$21,0),MATCH(AK$1,Cal!$H$6:$H$41,0)))*Cal!$C318</f>
        <v>0</v>
      </c>
      <c r="AL318" s="31">
        <f>INDEX('INPUT MAX'!$B:$AK,Cal!$E318,IF(Cal!$P$3=22.5,MATCH(AL$1,Cal!$G$6:$G$21,0),MATCH(AL$1,Cal!$H$6:$H$41,0)))*Cal!$C318</f>
        <v>0</v>
      </c>
    </row>
    <row r="319" spans="1:38" x14ac:dyDescent="0.4">
      <c r="A319" s="7">
        <f>Cal!A319</f>
        <v>318</v>
      </c>
      <c r="B319" s="31">
        <f>INDEX('INPUT MAX'!$B:$AK,Cal!$E319,IF(Cal!$P$3=22.5,MATCH(B$1,Cal!$G$6:$G$21,0),MATCH(B$1,Cal!$H$6:$H$41,0)))*Cal!$C319</f>
        <v>0</v>
      </c>
      <c r="C319" s="31">
        <f>INDEX('INPUT MAX'!$B:$AK,Cal!$E319,IF(Cal!$P$3=22.5,MATCH(C$1,Cal!$G$6:$G$21,0),MATCH(C$1,Cal!$H$6:$H$41,0)))*Cal!$C319</f>
        <v>0</v>
      </c>
      <c r="D319" s="31">
        <f>INDEX('INPUT MAX'!$B:$AK,Cal!$E319,IF(Cal!$P$3=22.5,MATCH(D$1,Cal!$G$6:$G$21,0),MATCH(D$1,Cal!$H$6:$H$41,0)))*Cal!$C319</f>
        <v>0</v>
      </c>
      <c r="E319" s="31">
        <f>INDEX('INPUT MAX'!$B:$AK,Cal!$E319,IF(Cal!$P$3=22.5,MATCH(E$1,Cal!$G$6:$G$21,0),MATCH(E$1,Cal!$H$6:$H$41,0)))*Cal!$C319</f>
        <v>0</v>
      </c>
      <c r="F319" s="31">
        <f>INDEX('INPUT MAX'!$B:$AK,Cal!$E319,IF(Cal!$P$3=22.5,MATCH(F$1,Cal!$G$6:$G$21,0),MATCH(F$1,Cal!$H$6:$H$41,0)))*Cal!$C319</f>
        <v>0</v>
      </c>
      <c r="G319" s="31">
        <f>INDEX('INPUT MAX'!$B:$AK,Cal!$E319,IF(Cal!$P$3=22.5,MATCH(G$1,Cal!$G$6:$G$21,0),MATCH(G$1,Cal!$H$6:$H$41,0)))*Cal!$C319</f>
        <v>0</v>
      </c>
      <c r="H319" s="31">
        <f>INDEX('INPUT MAX'!$B:$AK,Cal!$E319,IF(Cal!$P$3=22.5,MATCH(H$1,Cal!$G$6:$G$21,0),MATCH(H$1,Cal!$H$6:$H$41,0)))*Cal!$C319</f>
        <v>0</v>
      </c>
      <c r="I319" s="31">
        <f>INDEX('INPUT MAX'!$B:$AK,Cal!$E319,IF(Cal!$P$3=22.5,MATCH(I$1,Cal!$G$6:$G$21,0),MATCH(I$1,Cal!$H$6:$H$41,0)))*Cal!$C319</f>
        <v>0</v>
      </c>
      <c r="J319" s="31">
        <f>INDEX('INPUT MAX'!$B:$AK,Cal!$E319,IF(Cal!$P$3=22.5,MATCH(J$1,Cal!$G$6:$G$21,0),MATCH(J$1,Cal!$H$6:$H$41,0)))*Cal!$C319</f>
        <v>0</v>
      </c>
      <c r="K319" s="31">
        <f>INDEX('INPUT MAX'!$B:$AK,Cal!$E319,IF(Cal!$P$3=22.5,MATCH(K$1,Cal!$G$6:$G$21,0),MATCH(K$1,Cal!$H$6:$H$41,0)))*Cal!$C319</f>
        <v>0</v>
      </c>
      <c r="L319" s="31">
        <f>INDEX('INPUT MAX'!$B:$AK,Cal!$E319,IF(Cal!$P$3=22.5,MATCH(L$1,Cal!$G$6:$G$21,0),MATCH(L$1,Cal!$H$6:$H$41,0)))*Cal!$C319</f>
        <v>0</v>
      </c>
      <c r="M319" s="31">
        <f>INDEX('INPUT MAX'!$B:$AK,Cal!$E319,IF(Cal!$P$3=22.5,MATCH(M$1,Cal!$G$6:$G$21,0),MATCH(M$1,Cal!$H$6:$H$41,0)))*Cal!$C319</f>
        <v>0</v>
      </c>
      <c r="N319" s="31">
        <f>INDEX('INPUT MAX'!$B:$AK,Cal!$E319,IF(Cal!$P$3=22.5,MATCH(N$1,Cal!$G$6:$G$21,0),MATCH(N$1,Cal!$H$6:$H$41,0)))*Cal!$C319</f>
        <v>0</v>
      </c>
      <c r="O319" s="31">
        <f>INDEX('INPUT MAX'!$B:$AK,Cal!$E319,IF(Cal!$P$3=22.5,MATCH(O$1,Cal!$G$6:$G$21,0),MATCH(O$1,Cal!$H$6:$H$41,0)))*Cal!$C319</f>
        <v>0</v>
      </c>
      <c r="P319" s="31">
        <f>INDEX('INPUT MAX'!$B:$AK,Cal!$E319,IF(Cal!$P$3=22.5,MATCH(P$1,Cal!$G$6:$G$21,0),MATCH(P$1,Cal!$H$6:$H$41,0)))*Cal!$C319</f>
        <v>0</v>
      </c>
      <c r="Q319" s="31">
        <f>INDEX('INPUT MAX'!$B:$AK,Cal!$E319,IF(Cal!$P$3=22.5,MATCH(Q$1,Cal!$G$6:$G$21,0),MATCH(Q$1,Cal!$H$6:$H$41,0)))*Cal!$C319</f>
        <v>0</v>
      </c>
      <c r="R319" s="31">
        <f>INDEX('INPUT MAX'!$B:$AK,Cal!$E319,IF(Cal!$P$3=22.5,MATCH(R$1,Cal!$G$6:$G$21,0),MATCH(R$1,Cal!$H$6:$H$41,0)))*Cal!$C319</f>
        <v>0</v>
      </c>
      <c r="S319" s="31">
        <f>INDEX('INPUT MAX'!$B:$AK,Cal!$E319,IF(Cal!$P$3=22.5,MATCH(S$1,Cal!$G$6:$G$21,0),MATCH(S$1,Cal!$H$6:$H$41,0)))*Cal!$C319</f>
        <v>0</v>
      </c>
      <c r="T319" s="31">
        <f>INDEX('INPUT MAX'!$B:$AK,Cal!$E319,IF(Cal!$P$3=22.5,MATCH(T$1,Cal!$G$6:$G$21,0),MATCH(T$1,Cal!$H$6:$H$41,0)))*Cal!$C319</f>
        <v>0</v>
      </c>
      <c r="U319" s="31">
        <f>INDEX('INPUT MAX'!$B:$AK,Cal!$E319,IF(Cal!$P$3=22.5,MATCH(U$1,Cal!$G$6:$G$21,0),MATCH(U$1,Cal!$H$6:$H$41,0)))*Cal!$C319</f>
        <v>0</v>
      </c>
      <c r="V319" s="31">
        <f>INDEX('INPUT MAX'!$B:$AK,Cal!$E319,IF(Cal!$P$3=22.5,MATCH(V$1,Cal!$G$6:$G$21,0),MATCH(V$1,Cal!$H$6:$H$41,0)))*Cal!$C319</f>
        <v>0</v>
      </c>
      <c r="W319" s="31">
        <f>INDEX('INPUT MAX'!$B:$AK,Cal!$E319,IF(Cal!$P$3=22.5,MATCH(W$1,Cal!$G$6:$G$21,0),MATCH(W$1,Cal!$H$6:$H$41,0)))*Cal!$C319</f>
        <v>0</v>
      </c>
      <c r="X319" s="31">
        <f>INDEX('INPUT MAX'!$B:$AK,Cal!$E319,IF(Cal!$P$3=22.5,MATCH(X$1,Cal!$G$6:$G$21,0),MATCH(X$1,Cal!$H$6:$H$41,0)))*Cal!$C319</f>
        <v>0</v>
      </c>
      <c r="Y319" s="31">
        <f>INDEX('INPUT MAX'!$B:$AK,Cal!$E319,IF(Cal!$P$3=22.5,MATCH(Y$1,Cal!$G$6:$G$21,0),MATCH(Y$1,Cal!$H$6:$H$41,0)))*Cal!$C319</f>
        <v>0</v>
      </c>
      <c r="Z319" s="31">
        <f>INDEX('INPUT MAX'!$B:$AK,Cal!$E319,IF(Cal!$P$3=22.5,MATCH(Z$1,Cal!$G$6:$G$21,0),MATCH(Z$1,Cal!$H$6:$H$41,0)))*Cal!$C319</f>
        <v>0</v>
      </c>
      <c r="AA319" s="31">
        <f>INDEX('INPUT MAX'!$B:$AK,Cal!$E319,IF(Cal!$P$3=22.5,MATCH(AA$1,Cal!$G$6:$G$21,0),MATCH(AA$1,Cal!$H$6:$H$41,0)))*Cal!$C319</f>
        <v>0</v>
      </c>
      <c r="AB319" s="31">
        <f>INDEX('INPUT MAX'!$B:$AK,Cal!$E319,IF(Cal!$P$3=22.5,MATCH(AB$1,Cal!$G$6:$G$21,0),MATCH(AB$1,Cal!$H$6:$H$41,0)))*Cal!$C319</f>
        <v>0</v>
      </c>
      <c r="AC319" s="31">
        <f>INDEX('INPUT MAX'!$B:$AK,Cal!$E319,IF(Cal!$P$3=22.5,MATCH(AC$1,Cal!$G$6:$G$21,0),MATCH(AC$1,Cal!$H$6:$H$41,0)))*Cal!$C319</f>
        <v>0</v>
      </c>
      <c r="AD319" s="31">
        <f>INDEX('INPUT MAX'!$B:$AK,Cal!$E319,IF(Cal!$P$3=22.5,MATCH(AD$1,Cal!$G$6:$G$21,0),MATCH(AD$1,Cal!$H$6:$H$41,0)))*Cal!$C319</f>
        <v>0</v>
      </c>
      <c r="AE319" s="31">
        <f>INDEX('INPUT MAX'!$B:$AK,Cal!$E319,IF(Cal!$P$3=22.5,MATCH(AE$1,Cal!$G$6:$G$21,0),MATCH(AE$1,Cal!$H$6:$H$41,0)))*Cal!$C319</f>
        <v>0</v>
      </c>
      <c r="AF319" s="31">
        <f>INDEX('INPUT MAX'!$B:$AK,Cal!$E319,IF(Cal!$P$3=22.5,MATCH(AF$1,Cal!$G$6:$G$21,0),MATCH(AF$1,Cal!$H$6:$H$41,0)))*Cal!$C319</f>
        <v>0</v>
      </c>
      <c r="AG319" s="31">
        <f>INDEX('INPUT MAX'!$B:$AK,Cal!$E319,IF(Cal!$P$3=22.5,MATCH(AG$1,Cal!$G$6:$G$21,0),MATCH(AG$1,Cal!$H$6:$H$41,0)))*Cal!$C319</f>
        <v>0</v>
      </c>
      <c r="AH319" s="31">
        <f>INDEX('INPUT MAX'!$B:$AK,Cal!$E319,IF(Cal!$P$3=22.5,MATCH(AH$1,Cal!$G$6:$G$21,0),MATCH(AH$1,Cal!$H$6:$H$41,0)))*Cal!$C319</f>
        <v>0</v>
      </c>
      <c r="AI319" s="31">
        <f>INDEX('INPUT MAX'!$B:$AK,Cal!$E319,IF(Cal!$P$3=22.5,MATCH(AI$1,Cal!$G$6:$G$21,0),MATCH(AI$1,Cal!$H$6:$H$41,0)))*Cal!$C319</f>
        <v>0</v>
      </c>
      <c r="AJ319" s="31">
        <f>INDEX('INPUT MAX'!$B:$AK,Cal!$E319,IF(Cal!$P$3=22.5,MATCH(AJ$1,Cal!$G$6:$G$21,0),MATCH(AJ$1,Cal!$H$6:$H$41,0)))*Cal!$C319</f>
        <v>0</v>
      </c>
      <c r="AK319" s="31">
        <f>INDEX('INPUT MAX'!$B:$AK,Cal!$E319,IF(Cal!$P$3=22.5,MATCH(AK$1,Cal!$G$6:$G$21,0),MATCH(AK$1,Cal!$H$6:$H$41,0)))*Cal!$C319</f>
        <v>0</v>
      </c>
      <c r="AL319" s="31">
        <f>INDEX('INPUT MAX'!$B:$AK,Cal!$E319,IF(Cal!$P$3=22.5,MATCH(AL$1,Cal!$G$6:$G$21,0),MATCH(AL$1,Cal!$H$6:$H$41,0)))*Cal!$C319</f>
        <v>0</v>
      </c>
    </row>
    <row r="320" spans="1:38" x14ac:dyDescent="0.4">
      <c r="A320" s="7">
        <f>Cal!A320</f>
        <v>319</v>
      </c>
      <c r="B320" s="31">
        <f>INDEX('INPUT MAX'!$B:$AK,Cal!$E320,IF(Cal!$P$3=22.5,MATCH(B$1,Cal!$G$6:$G$21,0),MATCH(B$1,Cal!$H$6:$H$41,0)))*Cal!$C320</f>
        <v>0</v>
      </c>
      <c r="C320" s="31">
        <f>INDEX('INPUT MAX'!$B:$AK,Cal!$E320,IF(Cal!$P$3=22.5,MATCH(C$1,Cal!$G$6:$G$21,0),MATCH(C$1,Cal!$H$6:$H$41,0)))*Cal!$C320</f>
        <v>0</v>
      </c>
      <c r="D320" s="31">
        <f>INDEX('INPUT MAX'!$B:$AK,Cal!$E320,IF(Cal!$P$3=22.5,MATCH(D$1,Cal!$G$6:$G$21,0),MATCH(D$1,Cal!$H$6:$H$41,0)))*Cal!$C320</f>
        <v>0</v>
      </c>
      <c r="E320" s="31">
        <f>INDEX('INPUT MAX'!$B:$AK,Cal!$E320,IF(Cal!$P$3=22.5,MATCH(E$1,Cal!$G$6:$G$21,0),MATCH(E$1,Cal!$H$6:$H$41,0)))*Cal!$C320</f>
        <v>0</v>
      </c>
      <c r="F320" s="31">
        <f>INDEX('INPUT MAX'!$B:$AK,Cal!$E320,IF(Cal!$P$3=22.5,MATCH(F$1,Cal!$G$6:$G$21,0),MATCH(F$1,Cal!$H$6:$H$41,0)))*Cal!$C320</f>
        <v>0</v>
      </c>
      <c r="G320" s="31">
        <f>INDEX('INPUT MAX'!$B:$AK,Cal!$E320,IF(Cal!$P$3=22.5,MATCH(G$1,Cal!$G$6:$G$21,0),MATCH(G$1,Cal!$H$6:$H$41,0)))*Cal!$C320</f>
        <v>0</v>
      </c>
      <c r="H320" s="31">
        <f>INDEX('INPUT MAX'!$B:$AK,Cal!$E320,IF(Cal!$P$3=22.5,MATCH(H$1,Cal!$G$6:$G$21,0),MATCH(H$1,Cal!$H$6:$H$41,0)))*Cal!$C320</f>
        <v>0</v>
      </c>
      <c r="I320" s="31">
        <f>INDEX('INPUT MAX'!$B:$AK,Cal!$E320,IF(Cal!$P$3=22.5,MATCH(I$1,Cal!$G$6:$G$21,0),MATCH(I$1,Cal!$H$6:$H$41,0)))*Cal!$C320</f>
        <v>0</v>
      </c>
      <c r="J320" s="31">
        <f>INDEX('INPUT MAX'!$B:$AK,Cal!$E320,IF(Cal!$P$3=22.5,MATCH(J$1,Cal!$G$6:$G$21,0),MATCH(J$1,Cal!$H$6:$H$41,0)))*Cal!$C320</f>
        <v>0</v>
      </c>
      <c r="K320" s="31">
        <f>INDEX('INPUT MAX'!$B:$AK,Cal!$E320,IF(Cal!$P$3=22.5,MATCH(K$1,Cal!$G$6:$G$21,0),MATCH(K$1,Cal!$H$6:$H$41,0)))*Cal!$C320</f>
        <v>0</v>
      </c>
      <c r="L320" s="31">
        <f>INDEX('INPUT MAX'!$B:$AK,Cal!$E320,IF(Cal!$P$3=22.5,MATCH(L$1,Cal!$G$6:$G$21,0),MATCH(L$1,Cal!$H$6:$H$41,0)))*Cal!$C320</f>
        <v>0</v>
      </c>
      <c r="M320" s="31">
        <f>INDEX('INPUT MAX'!$B:$AK,Cal!$E320,IF(Cal!$P$3=22.5,MATCH(M$1,Cal!$G$6:$G$21,0),MATCH(M$1,Cal!$H$6:$H$41,0)))*Cal!$C320</f>
        <v>0</v>
      </c>
      <c r="N320" s="31">
        <f>INDEX('INPUT MAX'!$B:$AK,Cal!$E320,IF(Cal!$P$3=22.5,MATCH(N$1,Cal!$G$6:$G$21,0),MATCH(N$1,Cal!$H$6:$H$41,0)))*Cal!$C320</f>
        <v>0</v>
      </c>
      <c r="O320" s="31">
        <f>INDEX('INPUT MAX'!$B:$AK,Cal!$E320,IF(Cal!$P$3=22.5,MATCH(O$1,Cal!$G$6:$G$21,0),MATCH(O$1,Cal!$H$6:$H$41,0)))*Cal!$C320</f>
        <v>0</v>
      </c>
      <c r="P320" s="31">
        <f>INDEX('INPUT MAX'!$B:$AK,Cal!$E320,IF(Cal!$P$3=22.5,MATCH(P$1,Cal!$G$6:$G$21,0),MATCH(P$1,Cal!$H$6:$H$41,0)))*Cal!$C320</f>
        <v>0</v>
      </c>
      <c r="Q320" s="31">
        <f>INDEX('INPUT MAX'!$B:$AK,Cal!$E320,IF(Cal!$P$3=22.5,MATCH(Q$1,Cal!$G$6:$G$21,0),MATCH(Q$1,Cal!$H$6:$H$41,0)))*Cal!$C320</f>
        <v>0</v>
      </c>
      <c r="R320" s="31">
        <f>INDEX('INPUT MAX'!$B:$AK,Cal!$E320,IF(Cal!$P$3=22.5,MATCH(R$1,Cal!$G$6:$G$21,0),MATCH(R$1,Cal!$H$6:$H$41,0)))*Cal!$C320</f>
        <v>0</v>
      </c>
      <c r="S320" s="31">
        <f>INDEX('INPUT MAX'!$B:$AK,Cal!$E320,IF(Cal!$P$3=22.5,MATCH(S$1,Cal!$G$6:$G$21,0),MATCH(S$1,Cal!$H$6:$H$41,0)))*Cal!$C320</f>
        <v>0</v>
      </c>
      <c r="T320" s="31">
        <f>INDEX('INPUT MAX'!$B:$AK,Cal!$E320,IF(Cal!$P$3=22.5,MATCH(T$1,Cal!$G$6:$G$21,0),MATCH(T$1,Cal!$H$6:$H$41,0)))*Cal!$C320</f>
        <v>0</v>
      </c>
      <c r="U320" s="31">
        <f>INDEX('INPUT MAX'!$B:$AK,Cal!$E320,IF(Cal!$P$3=22.5,MATCH(U$1,Cal!$G$6:$G$21,0),MATCH(U$1,Cal!$H$6:$H$41,0)))*Cal!$C320</f>
        <v>0</v>
      </c>
      <c r="V320" s="31">
        <f>INDEX('INPUT MAX'!$B:$AK,Cal!$E320,IF(Cal!$P$3=22.5,MATCH(V$1,Cal!$G$6:$G$21,0),MATCH(V$1,Cal!$H$6:$H$41,0)))*Cal!$C320</f>
        <v>0</v>
      </c>
      <c r="W320" s="31">
        <f>INDEX('INPUT MAX'!$B:$AK,Cal!$E320,IF(Cal!$P$3=22.5,MATCH(W$1,Cal!$G$6:$G$21,0),MATCH(W$1,Cal!$H$6:$H$41,0)))*Cal!$C320</f>
        <v>0</v>
      </c>
      <c r="X320" s="31">
        <f>INDEX('INPUT MAX'!$B:$AK,Cal!$E320,IF(Cal!$P$3=22.5,MATCH(X$1,Cal!$G$6:$G$21,0),MATCH(X$1,Cal!$H$6:$H$41,0)))*Cal!$C320</f>
        <v>0</v>
      </c>
      <c r="Y320" s="31">
        <f>INDEX('INPUT MAX'!$B:$AK,Cal!$E320,IF(Cal!$P$3=22.5,MATCH(Y$1,Cal!$G$6:$G$21,0),MATCH(Y$1,Cal!$H$6:$H$41,0)))*Cal!$C320</f>
        <v>0</v>
      </c>
      <c r="Z320" s="31">
        <f>INDEX('INPUT MAX'!$B:$AK,Cal!$E320,IF(Cal!$P$3=22.5,MATCH(Z$1,Cal!$G$6:$G$21,0),MATCH(Z$1,Cal!$H$6:$H$41,0)))*Cal!$C320</f>
        <v>0</v>
      </c>
      <c r="AA320" s="31">
        <f>INDEX('INPUT MAX'!$B:$AK,Cal!$E320,IF(Cal!$P$3=22.5,MATCH(AA$1,Cal!$G$6:$G$21,0),MATCH(AA$1,Cal!$H$6:$H$41,0)))*Cal!$C320</f>
        <v>0</v>
      </c>
      <c r="AB320" s="31">
        <f>INDEX('INPUT MAX'!$B:$AK,Cal!$E320,IF(Cal!$P$3=22.5,MATCH(AB$1,Cal!$G$6:$G$21,0),MATCH(AB$1,Cal!$H$6:$H$41,0)))*Cal!$C320</f>
        <v>0</v>
      </c>
      <c r="AC320" s="31">
        <f>INDEX('INPUT MAX'!$B:$AK,Cal!$E320,IF(Cal!$P$3=22.5,MATCH(AC$1,Cal!$G$6:$G$21,0),MATCH(AC$1,Cal!$H$6:$H$41,0)))*Cal!$C320</f>
        <v>0</v>
      </c>
      <c r="AD320" s="31">
        <f>INDEX('INPUT MAX'!$B:$AK,Cal!$E320,IF(Cal!$P$3=22.5,MATCH(AD$1,Cal!$G$6:$G$21,0),MATCH(AD$1,Cal!$H$6:$H$41,0)))*Cal!$C320</f>
        <v>0</v>
      </c>
      <c r="AE320" s="31">
        <f>INDEX('INPUT MAX'!$B:$AK,Cal!$E320,IF(Cal!$P$3=22.5,MATCH(AE$1,Cal!$G$6:$G$21,0),MATCH(AE$1,Cal!$H$6:$H$41,0)))*Cal!$C320</f>
        <v>0</v>
      </c>
      <c r="AF320" s="31">
        <f>INDEX('INPUT MAX'!$B:$AK,Cal!$E320,IF(Cal!$P$3=22.5,MATCH(AF$1,Cal!$G$6:$G$21,0),MATCH(AF$1,Cal!$H$6:$H$41,0)))*Cal!$C320</f>
        <v>0</v>
      </c>
      <c r="AG320" s="31">
        <f>INDEX('INPUT MAX'!$B:$AK,Cal!$E320,IF(Cal!$P$3=22.5,MATCH(AG$1,Cal!$G$6:$G$21,0),MATCH(AG$1,Cal!$H$6:$H$41,0)))*Cal!$C320</f>
        <v>0</v>
      </c>
      <c r="AH320" s="31">
        <f>INDEX('INPUT MAX'!$B:$AK,Cal!$E320,IF(Cal!$P$3=22.5,MATCH(AH$1,Cal!$G$6:$G$21,0),MATCH(AH$1,Cal!$H$6:$H$41,0)))*Cal!$C320</f>
        <v>0</v>
      </c>
      <c r="AI320" s="31">
        <f>INDEX('INPUT MAX'!$B:$AK,Cal!$E320,IF(Cal!$P$3=22.5,MATCH(AI$1,Cal!$G$6:$G$21,0),MATCH(AI$1,Cal!$H$6:$H$41,0)))*Cal!$C320</f>
        <v>0</v>
      </c>
      <c r="AJ320" s="31">
        <f>INDEX('INPUT MAX'!$B:$AK,Cal!$E320,IF(Cal!$P$3=22.5,MATCH(AJ$1,Cal!$G$6:$G$21,0),MATCH(AJ$1,Cal!$H$6:$H$41,0)))*Cal!$C320</f>
        <v>0</v>
      </c>
      <c r="AK320" s="31">
        <f>INDEX('INPUT MAX'!$B:$AK,Cal!$E320,IF(Cal!$P$3=22.5,MATCH(AK$1,Cal!$G$6:$G$21,0),MATCH(AK$1,Cal!$H$6:$H$41,0)))*Cal!$C320</f>
        <v>0</v>
      </c>
      <c r="AL320" s="31">
        <f>INDEX('INPUT MAX'!$B:$AK,Cal!$E320,IF(Cal!$P$3=22.5,MATCH(AL$1,Cal!$G$6:$G$21,0),MATCH(AL$1,Cal!$H$6:$H$41,0)))*Cal!$C320</f>
        <v>0</v>
      </c>
    </row>
    <row r="321" spans="1:38" x14ac:dyDescent="0.4">
      <c r="A321" s="7">
        <f>Cal!A321</f>
        <v>320</v>
      </c>
      <c r="B321" s="31">
        <f>INDEX('INPUT MAX'!$B:$AK,Cal!$E321,IF(Cal!$P$3=22.5,MATCH(B$1,Cal!$G$6:$G$21,0),MATCH(B$1,Cal!$H$6:$H$41,0)))*Cal!$C321</f>
        <v>0</v>
      </c>
      <c r="C321" s="31">
        <f>INDEX('INPUT MAX'!$B:$AK,Cal!$E321,IF(Cal!$P$3=22.5,MATCH(C$1,Cal!$G$6:$G$21,0),MATCH(C$1,Cal!$H$6:$H$41,0)))*Cal!$C321</f>
        <v>0</v>
      </c>
      <c r="D321" s="31">
        <f>INDEX('INPUT MAX'!$B:$AK,Cal!$E321,IF(Cal!$P$3=22.5,MATCH(D$1,Cal!$G$6:$G$21,0),MATCH(D$1,Cal!$H$6:$H$41,0)))*Cal!$C321</f>
        <v>0</v>
      </c>
      <c r="E321" s="31">
        <f>INDEX('INPUT MAX'!$B:$AK,Cal!$E321,IF(Cal!$P$3=22.5,MATCH(E$1,Cal!$G$6:$G$21,0),MATCH(E$1,Cal!$H$6:$H$41,0)))*Cal!$C321</f>
        <v>0</v>
      </c>
      <c r="F321" s="31">
        <f>INDEX('INPUT MAX'!$B:$AK,Cal!$E321,IF(Cal!$P$3=22.5,MATCH(F$1,Cal!$G$6:$G$21,0),MATCH(F$1,Cal!$H$6:$H$41,0)))*Cal!$C321</f>
        <v>0</v>
      </c>
      <c r="G321" s="31">
        <f>INDEX('INPUT MAX'!$B:$AK,Cal!$E321,IF(Cal!$P$3=22.5,MATCH(G$1,Cal!$G$6:$G$21,0),MATCH(G$1,Cal!$H$6:$H$41,0)))*Cal!$C321</f>
        <v>0</v>
      </c>
      <c r="H321" s="31">
        <f>INDEX('INPUT MAX'!$B:$AK,Cal!$E321,IF(Cal!$P$3=22.5,MATCH(H$1,Cal!$G$6:$G$21,0),MATCH(H$1,Cal!$H$6:$H$41,0)))*Cal!$C321</f>
        <v>0</v>
      </c>
      <c r="I321" s="31">
        <f>INDEX('INPUT MAX'!$B:$AK,Cal!$E321,IF(Cal!$P$3=22.5,MATCH(I$1,Cal!$G$6:$G$21,0),MATCH(I$1,Cal!$H$6:$H$41,0)))*Cal!$C321</f>
        <v>0</v>
      </c>
      <c r="J321" s="31">
        <f>INDEX('INPUT MAX'!$B:$AK,Cal!$E321,IF(Cal!$P$3=22.5,MATCH(J$1,Cal!$G$6:$G$21,0),MATCH(J$1,Cal!$H$6:$H$41,0)))*Cal!$C321</f>
        <v>0</v>
      </c>
      <c r="K321" s="31">
        <f>INDEX('INPUT MAX'!$B:$AK,Cal!$E321,IF(Cal!$P$3=22.5,MATCH(K$1,Cal!$G$6:$G$21,0),MATCH(K$1,Cal!$H$6:$H$41,0)))*Cal!$C321</f>
        <v>0</v>
      </c>
      <c r="L321" s="31">
        <f>INDEX('INPUT MAX'!$B:$AK,Cal!$E321,IF(Cal!$P$3=22.5,MATCH(L$1,Cal!$G$6:$G$21,0),MATCH(L$1,Cal!$H$6:$H$41,0)))*Cal!$C321</f>
        <v>0</v>
      </c>
      <c r="M321" s="31">
        <f>INDEX('INPUT MAX'!$B:$AK,Cal!$E321,IF(Cal!$P$3=22.5,MATCH(M$1,Cal!$G$6:$G$21,0),MATCH(M$1,Cal!$H$6:$H$41,0)))*Cal!$C321</f>
        <v>0</v>
      </c>
      <c r="N321" s="31">
        <f>INDEX('INPUT MAX'!$B:$AK,Cal!$E321,IF(Cal!$P$3=22.5,MATCH(N$1,Cal!$G$6:$G$21,0),MATCH(N$1,Cal!$H$6:$H$41,0)))*Cal!$C321</f>
        <v>0</v>
      </c>
      <c r="O321" s="31">
        <f>INDEX('INPUT MAX'!$B:$AK,Cal!$E321,IF(Cal!$P$3=22.5,MATCH(O$1,Cal!$G$6:$G$21,0),MATCH(O$1,Cal!$H$6:$H$41,0)))*Cal!$C321</f>
        <v>0</v>
      </c>
      <c r="P321" s="31">
        <f>INDEX('INPUT MAX'!$B:$AK,Cal!$E321,IF(Cal!$P$3=22.5,MATCH(P$1,Cal!$G$6:$G$21,0),MATCH(P$1,Cal!$H$6:$H$41,0)))*Cal!$C321</f>
        <v>0</v>
      </c>
      <c r="Q321" s="31">
        <f>INDEX('INPUT MAX'!$B:$AK,Cal!$E321,IF(Cal!$P$3=22.5,MATCH(Q$1,Cal!$G$6:$G$21,0),MATCH(Q$1,Cal!$H$6:$H$41,0)))*Cal!$C321</f>
        <v>0</v>
      </c>
      <c r="R321" s="31">
        <f>INDEX('INPUT MAX'!$B:$AK,Cal!$E321,IF(Cal!$P$3=22.5,MATCH(R$1,Cal!$G$6:$G$21,0),MATCH(R$1,Cal!$H$6:$H$41,0)))*Cal!$C321</f>
        <v>0</v>
      </c>
      <c r="S321" s="31">
        <f>INDEX('INPUT MAX'!$B:$AK,Cal!$E321,IF(Cal!$P$3=22.5,MATCH(S$1,Cal!$G$6:$G$21,0),MATCH(S$1,Cal!$H$6:$H$41,0)))*Cal!$C321</f>
        <v>0</v>
      </c>
      <c r="T321" s="31">
        <f>INDEX('INPUT MAX'!$B:$AK,Cal!$E321,IF(Cal!$P$3=22.5,MATCH(T$1,Cal!$G$6:$G$21,0),MATCH(T$1,Cal!$H$6:$H$41,0)))*Cal!$C321</f>
        <v>0</v>
      </c>
      <c r="U321" s="31">
        <f>INDEX('INPUT MAX'!$B:$AK,Cal!$E321,IF(Cal!$P$3=22.5,MATCH(U$1,Cal!$G$6:$G$21,0),MATCH(U$1,Cal!$H$6:$H$41,0)))*Cal!$C321</f>
        <v>0</v>
      </c>
      <c r="V321" s="31">
        <f>INDEX('INPUT MAX'!$B:$AK,Cal!$E321,IF(Cal!$P$3=22.5,MATCH(V$1,Cal!$G$6:$G$21,0),MATCH(V$1,Cal!$H$6:$H$41,0)))*Cal!$C321</f>
        <v>0</v>
      </c>
      <c r="W321" s="31">
        <f>INDEX('INPUT MAX'!$B:$AK,Cal!$E321,IF(Cal!$P$3=22.5,MATCH(W$1,Cal!$G$6:$G$21,0),MATCH(W$1,Cal!$H$6:$H$41,0)))*Cal!$C321</f>
        <v>0</v>
      </c>
      <c r="X321" s="31">
        <f>INDEX('INPUT MAX'!$B:$AK,Cal!$E321,IF(Cal!$P$3=22.5,MATCH(X$1,Cal!$G$6:$G$21,0),MATCH(X$1,Cal!$H$6:$H$41,0)))*Cal!$C321</f>
        <v>0</v>
      </c>
      <c r="Y321" s="31">
        <f>INDEX('INPUT MAX'!$B:$AK,Cal!$E321,IF(Cal!$P$3=22.5,MATCH(Y$1,Cal!$G$6:$G$21,0),MATCH(Y$1,Cal!$H$6:$H$41,0)))*Cal!$C321</f>
        <v>0</v>
      </c>
      <c r="Z321" s="31">
        <f>INDEX('INPUT MAX'!$B:$AK,Cal!$E321,IF(Cal!$P$3=22.5,MATCH(Z$1,Cal!$G$6:$G$21,0),MATCH(Z$1,Cal!$H$6:$H$41,0)))*Cal!$C321</f>
        <v>0</v>
      </c>
      <c r="AA321" s="31">
        <f>INDEX('INPUT MAX'!$B:$AK,Cal!$E321,IF(Cal!$P$3=22.5,MATCH(AA$1,Cal!$G$6:$G$21,0),MATCH(AA$1,Cal!$H$6:$H$41,0)))*Cal!$C321</f>
        <v>0</v>
      </c>
      <c r="AB321" s="31">
        <f>INDEX('INPUT MAX'!$B:$AK,Cal!$E321,IF(Cal!$P$3=22.5,MATCH(AB$1,Cal!$G$6:$G$21,0),MATCH(AB$1,Cal!$H$6:$H$41,0)))*Cal!$C321</f>
        <v>0</v>
      </c>
      <c r="AC321" s="31">
        <f>INDEX('INPUT MAX'!$B:$AK,Cal!$E321,IF(Cal!$P$3=22.5,MATCH(AC$1,Cal!$G$6:$G$21,0),MATCH(AC$1,Cal!$H$6:$H$41,0)))*Cal!$C321</f>
        <v>0</v>
      </c>
      <c r="AD321" s="31">
        <f>INDEX('INPUT MAX'!$B:$AK,Cal!$E321,IF(Cal!$P$3=22.5,MATCH(AD$1,Cal!$G$6:$G$21,0),MATCH(AD$1,Cal!$H$6:$H$41,0)))*Cal!$C321</f>
        <v>0</v>
      </c>
      <c r="AE321" s="31">
        <f>INDEX('INPUT MAX'!$B:$AK,Cal!$E321,IF(Cal!$P$3=22.5,MATCH(AE$1,Cal!$G$6:$G$21,0),MATCH(AE$1,Cal!$H$6:$H$41,0)))*Cal!$C321</f>
        <v>0</v>
      </c>
      <c r="AF321" s="31">
        <f>INDEX('INPUT MAX'!$B:$AK,Cal!$E321,IF(Cal!$P$3=22.5,MATCH(AF$1,Cal!$G$6:$G$21,0),MATCH(AF$1,Cal!$H$6:$H$41,0)))*Cal!$C321</f>
        <v>0</v>
      </c>
      <c r="AG321" s="31">
        <f>INDEX('INPUT MAX'!$B:$AK,Cal!$E321,IF(Cal!$P$3=22.5,MATCH(AG$1,Cal!$G$6:$G$21,0),MATCH(AG$1,Cal!$H$6:$H$41,0)))*Cal!$C321</f>
        <v>0</v>
      </c>
      <c r="AH321" s="31">
        <f>INDEX('INPUT MAX'!$B:$AK,Cal!$E321,IF(Cal!$P$3=22.5,MATCH(AH$1,Cal!$G$6:$G$21,0),MATCH(AH$1,Cal!$H$6:$H$41,0)))*Cal!$C321</f>
        <v>0</v>
      </c>
      <c r="AI321" s="31">
        <f>INDEX('INPUT MAX'!$B:$AK,Cal!$E321,IF(Cal!$P$3=22.5,MATCH(AI$1,Cal!$G$6:$G$21,0),MATCH(AI$1,Cal!$H$6:$H$41,0)))*Cal!$C321</f>
        <v>0</v>
      </c>
      <c r="AJ321" s="31">
        <f>INDEX('INPUT MAX'!$B:$AK,Cal!$E321,IF(Cal!$P$3=22.5,MATCH(AJ$1,Cal!$G$6:$G$21,0),MATCH(AJ$1,Cal!$H$6:$H$41,0)))*Cal!$C321</f>
        <v>0</v>
      </c>
      <c r="AK321" s="31">
        <f>INDEX('INPUT MAX'!$B:$AK,Cal!$E321,IF(Cal!$P$3=22.5,MATCH(AK$1,Cal!$G$6:$G$21,0),MATCH(AK$1,Cal!$H$6:$H$41,0)))*Cal!$C321</f>
        <v>0</v>
      </c>
      <c r="AL321" s="31">
        <f>INDEX('INPUT MAX'!$B:$AK,Cal!$E321,IF(Cal!$P$3=22.5,MATCH(AL$1,Cal!$G$6:$G$21,0),MATCH(AL$1,Cal!$H$6:$H$41,0)))*Cal!$C321</f>
        <v>0</v>
      </c>
    </row>
    <row r="322" spans="1:38" x14ac:dyDescent="0.4">
      <c r="A322" s="7">
        <f>Cal!A322</f>
        <v>321</v>
      </c>
      <c r="B322" s="31">
        <f>INDEX('INPUT MAX'!$B:$AK,Cal!$E322,IF(Cal!$P$3=22.5,MATCH(B$1,Cal!$G$6:$G$21,0),MATCH(B$1,Cal!$H$6:$H$41,0)))*Cal!$C322</f>
        <v>0</v>
      </c>
      <c r="C322" s="31">
        <f>INDEX('INPUT MAX'!$B:$AK,Cal!$E322,IF(Cal!$P$3=22.5,MATCH(C$1,Cal!$G$6:$G$21,0),MATCH(C$1,Cal!$H$6:$H$41,0)))*Cal!$C322</f>
        <v>0</v>
      </c>
      <c r="D322" s="31">
        <f>INDEX('INPUT MAX'!$B:$AK,Cal!$E322,IF(Cal!$P$3=22.5,MATCH(D$1,Cal!$G$6:$G$21,0),MATCH(D$1,Cal!$H$6:$H$41,0)))*Cal!$C322</f>
        <v>0</v>
      </c>
      <c r="E322" s="31">
        <f>INDEX('INPUT MAX'!$B:$AK,Cal!$E322,IF(Cal!$P$3=22.5,MATCH(E$1,Cal!$G$6:$G$21,0),MATCH(E$1,Cal!$H$6:$H$41,0)))*Cal!$C322</f>
        <v>0</v>
      </c>
      <c r="F322" s="31">
        <f>INDEX('INPUT MAX'!$B:$AK,Cal!$E322,IF(Cal!$P$3=22.5,MATCH(F$1,Cal!$G$6:$G$21,0),MATCH(F$1,Cal!$H$6:$H$41,0)))*Cal!$C322</f>
        <v>0</v>
      </c>
      <c r="G322" s="31">
        <f>INDEX('INPUT MAX'!$B:$AK,Cal!$E322,IF(Cal!$P$3=22.5,MATCH(G$1,Cal!$G$6:$G$21,0),MATCH(G$1,Cal!$H$6:$H$41,0)))*Cal!$C322</f>
        <v>0</v>
      </c>
      <c r="H322" s="31">
        <f>INDEX('INPUT MAX'!$B:$AK,Cal!$E322,IF(Cal!$P$3=22.5,MATCH(H$1,Cal!$G$6:$G$21,0),MATCH(H$1,Cal!$H$6:$H$41,0)))*Cal!$C322</f>
        <v>0</v>
      </c>
      <c r="I322" s="31">
        <f>INDEX('INPUT MAX'!$B:$AK,Cal!$E322,IF(Cal!$P$3=22.5,MATCH(I$1,Cal!$G$6:$G$21,0),MATCH(I$1,Cal!$H$6:$H$41,0)))*Cal!$C322</f>
        <v>0</v>
      </c>
      <c r="J322" s="31">
        <f>INDEX('INPUT MAX'!$B:$AK,Cal!$E322,IF(Cal!$P$3=22.5,MATCH(J$1,Cal!$G$6:$G$21,0),MATCH(J$1,Cal!$H$6:$H$41,0)))*Cal!$C322</f>
        <v>0</v>
      </c>
      <c r="K322" s="31">
        <f>INDEX('INPUT MAX'!$B:$AK,Cal!$E322,IF(Cal!$P$3=22.5,MATCH(K$1,Cal!$G$6:$G$21,0),MATCH(K$1,Cal!$H$6:$H$41,0)))*Cal!$C322</f>
        <v>0</v>
      </c>
      <c r="L322" s="31">
        <f>INDEX('INPUT MAX'!$B:$AK,Cal!$E322,IF(Cal!$P$3=22.5,MATCH(L$1,Cal!$G$6:$G$21,0),MATCH(L$1,Cal!$H$6:$H$41,0)))*Cal!$C322</f>
        <v>0</v>
      </c>
      <c r="M322" s="31">
        <f>INDEX('INPUT MAX'!$B:$AK,Cal!$E322,IF(Cal!$P$3=22.5,MATCH(M$1,Cal!$G$6:$G$21,0),MATCH(M$1,Cal!$H$6:$H$41,0)))*Cal!$C322</f>
        <v>0</v>
      </c>
      <c r="N322" s="31">
        <f>INDEX('INPUT MAX'!$B:$AK,Cal!$E322,IF(Cal!$P$3=22.5,MATCH(N$1,Cal!$G$6:$G$21,0),MATCH(N$1,Cal!$H$6:$H$41,0)))*Cal!$C322</f>
        <v>0</v>
      </c>
      <c r="O322" s="31">
        <f>INDEX('INPUT MAX'!$B:$AK,Cal!$E322,IF(Cal!$P$3=22.5,MATCH(O$1,Cal!$G$6:$G$21,0),MATCH(O$1,Cal!$H$6:$H$41,0)))*Cal!$C322</f>
        <v>0</v>
      </c>
      <c r="P322" s="31">
        <f>INDEX('INPUT MAX'!$B:$AK,Cal!$E322,IF(Cal!$P$3=22.5,MATCH(P$1,Cal!$G$6:$G$21,0),MATCH(P$1,Cal!$H$6:$H$41,0)))*Cal!$C322</f>
        <v>0</v>
      </c>
      <c r="Q322" s="31">
        <f>INDEX('INPUT MAX'!$B:$AK,Cal!$E322,IF(Cal!$P$3=22.5,MATCH(Q$1,Cal!$G$6:$G$21,0),MATCH(Q$1,Cal!$H$6:$H$41,0)))*Cal!$C322</f>
        <v>0</v>
      </c>
      <c r="R322" s="31">
        <f>INDEX('INPUT MAX'!$B:$AK,Cal!$E322,IF(Cal!$P$3=22.5,MATCH(R$1,Cal!$G$6:$G$21,0),MATCH(R$1,Cal!$H$6:$H$41,0)))*Cal!$C322</f>
        <v>0</v>
      </c>
      <c r="S322" s="31">
        <f>INDEX('INPUT MAX'!$B:$AK,Cal!$E322,IF(Cal!$P$3=22.5,MATCH(S$1,Cal!$G$6:$G$21,0),MATCH(S$1,Cal!$H$6:$H$41,0)))*Cal!$C322</f>
        <v>0</v>
      </c>
      <c r="T322" s="31">
        <f>INDEX('INPUT MAX'!$B:$AK,Cal!$E322,IF(Cal!$P$3=22.5,MATCH(T$1,Cal!$G$6:$G$21,0),MATCH(T$1,Cal!$H$6:$H$41,0)))*Cal!$C322</f>
        <v>0</v>
      </c>
      <c r="U322" s="31">
        <f>INDEX('INPUT MAX'!$B:$AK,Cal!$E322,IF(Cal!$P$3=22.5,MATCH(U$1,Cal!$G$6:$G$21,0),MATCH(U$1,Cal!$H$6:$H$41,0)))*Cal!$C322</f>
        <v>0</v>
      </c>
      <c r="V322" s="31">
        <f>INDEX('INPUT MAX'!$B:$AK,Cal!$E322,IF(Cal!$P$3=22.5,MATCH(V$1,Cal!$G$6:$G$21,0),MATCH(V$1,Cal!$H$6:$H$41,0)))*Cal!$C322</f>
        <v>0</v>
      </c>
      <c r="W322" s="31">
        <f>INDEX('INPUT MAX'!$B:$AK,Cal!$E322,IF(Cal!$P$3=22.5,MATCH(W$1,Cal!$G$6:$G$21,0),MATCH(W$1,Cal!$H$6:$H$41,0)))*Cal!$C322</f>
        <v>0</v>
      </c>
      <c r="X322" s="31">
        <f>INDEX('INPUT MAX'!$B:$AK,Cal!$E322,IF(Cal!$P$3=22.5,MATCH(X$1,Cal!$G$6:$G$21,0),MATCH(X$1,Cal!$H$6:$H$41,0)))*Cal!$C322</f>
        <v>0</v>
      </c>
      <c r="Y322" s="31">
        <f>INDEX('INPUT MAX'!$B:$AK,Cal!$E322,IF(Cal!$P$3=22.5,MATCH(Y$1,Cal!$G$6:$G$21,0),MATCH(Y$1,Cal!$H$6:$H$41,0)))*Cal!$C322</f>
        <v>0</v>
      </c>
      <c r="Z322" s="31">
        <f>INDEX('INPUT MAX'!$B:$AK,Cal!$E322,IF(Cal!$P$3=22.5,MATCH(Z$1,Cal!$G$6:$G$21,0),MATCH(Z$1,Cal!$H$6:$H$41,0)))*Cal!$C322</f>
        <v>0</v>
      </c>
      <c r="AA322" s="31">
        <f>INDEX('INPUT MAX'!$B:$AK,Cal!$E322,IF(Cal!$P$3=22.5,MATCH(AA$1,Cal!$G$6:$G$21,0),MATCH(AA$1,Cal!$H$6:$H$41,0)))*Cal!$C322</f>
        <v>0</v>
      </c>
      <c r="AB322" s="31">
        <f>INDEX('INPUT MAX'!$B:$AK,Cal!$E322,IF(Cal!$P$3=22.5,MATCH(AB$1,Cal!$G$6:$G$21,0),MATCH(AB$1,Cal!$H$6:$H$41,0)))*Cal!$C322</f>
        <v>0</v>
      </c>
      <c r="AC322" s="31">
        <f>INDEX('INPUT MAX'!$B:$AK,Cal!$E322,IF(Cal!$P$3=22.5,MATCH(AC$1,Cal!$G$6:$G$21,0),MATCH(AC$1,Cal!$H$6:$H$41,0)))*Cal!$C322</f>
        <v>0</v>
      </c>
      <c r="AD322" s="31">
        <f>INDEX('INPUT MAX'!$B:$AK,Cal!$E322,IF(Cal!$P$3=22.5,MATCH(AD$1,Cal!$G$6:$G$21,0),MATCH(AD$1,Cal!$H$6:$H$41,0)))*Cal!$C322</f>
        <v>0</v>
      </c>
      <c r="AE322" s="31">
        <f>INDEX('INPUT MAX'!$B:$AK,Cal!$E322,IF(Cal!$P$3=22.5,MATCH(AE$1,Cal!$G$6:$G$21,0),MATCH(AE$1,Cal!$H$6:$H$41,0)))*Cal!$C322</f>
        <v>0</v>
      </c>
      <c r="AF322" s="31">
        <f>INDEX('INPUT MAX'!$B:$AK,Cal!$E322,IF(Cal!$P$3=22.5,MATCH(AF$1,Cal!$G$6:$G$21,0),MATCH(AF$1,Cal!$H$6:$H$41,0)))*Cal!$C322</f>
        <v>0</v>
      </c>
      <c r="AG322" s="31">
        <f>INDEX('INPUT MAX'!$B:$AK,Cal!$E322,IF(Cal!$P$3=22.5,MATCH(AG$1,Cal!$G$6:$G$21,0),MATCH(AG$1,Cal!$H$6:$H$41,0)))*Cal!$C322</f>
        <v>0</v>
      </c>
      <c r="AH322" s="31">
        <f>INDEX('INPUT MAX'!$B:$AK,Cal!$E322,IF(Cal!$P$3=22.5,MATCH(AH$1,Cal!$G$6:$G$21,0),MATCH(AH$1,Cal!$H$6:$H$41,0)))*Cal!$C322</f>
        <v>0</v>
      </c>
      <c r="AI322" s="31">
        <f>INDEX('INPUT MAX'!$B:$AK,Cal!$E322,IF(Cal!$P$3=22.5,MATCH(AI$1,Cal!$G$6:$G$21,0),MATCH(AI$1,Cal!$H$6:$H$41,0)))*Cal!$C322</f>
        <v>0</v>
      </c>
      <c r="AJ322" s="31">
        <f>INDEX('INPUT MAX'!$B:$AK,Cal!$E322,IF(Cal!$P$3=22.5,MATCH(AJ$1,Cal!$G$6:$G$21,0),MATCH(AJ$1,Cal!$H$6:$H$41,0)))*Cal!$C322</f>
        <v>0</v>
      </c>
      <c r="AK322" s="31">
        <f>INDEX('INPUT MAX'!$B:$AK,Cal!$E322,IF(Cal!$P$3=22.5,MATCH(AK$1,Cal!$G$6:$G$21,0),MATCH(AK$1,Cal!$H$6:$H$41,0)))*Cal!$C322</f>
        <v>0</v>
      </c>
      <c r="AL322" s="31">
        <f>INDEX('INPUT MAX'!$B:$AK,Cal!$E322,IF(Cal!$P$3=22.5,MATCH(AL$1,Cal!$G$6:$G$21,0),MATCH(AL$1,Cal!$H$6:$H$41,0)))*Cal!$C322</f>
        <v>0</v>
      </c>
    </row>
    <row r="323" spans="1:38" x14ac:dyDescent="0.4">
      <c r="A323" s="7">
        <f>Cal!A323</f>
        <v>322</v>
      </c>
      <c r="B323" s="31">
        <f>INDEX('INPUT MAX'!$B:$AK,Cal!$E323,IF(Cal!$P$3=22.5,MATCH(B$1,Cal!$G$6:$G$21,0),MATCH(B$1,Cal!$H$6:$H$41,0)))*Cal!$C323</f>
        <v>0</v>
      </c>
      <c r="C323" s="31">
        <f>INDEX('INPUT MAX'!$B:$AK,Cal!$E323,IF(Cal!$P$3=22.5,MATCH(C$1,Cal!$G$6:$G$21,0),MATCH(C$1,Cal!$H$6:$H$41,0)))*Cal!$C323</f>
        <v>0</v>
      </c>
      <c r="D323" s="31">
        <f>INDEX('INPUT MAX'!$B:$AK,Cal!$E323,IF(Cal!$P$3=22.5,MATCH(D$1,Cal!$G$6:$G$21,0),MATCH(D$1,Cal!$H$6:$H$41,0)))*Cal!$C323</f>
        <v>0</v>
      </c>
      <c r="E323" s="31">
        <f>INDEX('INPUT MAX'!$B:$AK,Cal!$E323,IF(Cal!$P$3=22.5,MATCH(E$1,Cal!$G$6:$G$21,0),MATCH(E$1,Cal!$H$6:$H$41,0)))*Cal!$C323</f>
        <v>0</v>
      </c>
      <c r="F323" s="31">
        <f>INDEX('INPUT MAX'!$B:$AK,Cal!$E323,IF(Cal!$P$3=22.5,MATCH(F$1,Cal!$G$6:$G$21,0),MATCH(F$1,Cal!$H$6:$H$41,0)))*Cal!$C323</f>
        <v>0</v>
      </c>
      <c r="G323" s="31">
        <f>INDEX('INPUT MAX'!$B:$AK,Cal!$E323,IF(Cal!$P$3=22.5,MATCH(G$1,Cal!$G$6:$G$21,0),MATCH(G$1,Cal!$H$6:$H$41,0)))*Cal!$C323</f>
        <v>0</v>
      </c>
      <c r="H323" s="31">
        <f>INDEX('INPUT MAX'!$B:$AK,Cal!$E323,IF(Cal!$P$3=22.5,MATCH(H$1,Cal!$G$6:$G$21,0),MATCH(H$1,Cal!$H$6:$H$41,0)))*Cal!$C323</f>
        <v>0</v>
      </c>
      <c r="I323" s="31">
        <f>INDEX('INPUT MAX'!$B:$AK,Cal!$E323,IF(Cal!$P$3=22.5,MATCH(I$1,Cal!$G$6:$G$21,0),MATCH(I$1,Cal!$H$6:$H$41,0)))*Cal!$C323</f>
        <v>0</v>
      </c>
      <c r="J323" s="31">
        <f>INDEX('INPUT MAX'!$B:$AK,Cal!$E323,IF(Cal!$P$3=22.5,MATCH(J$1,Cal!$G$6:$G$21,0),MATCH(J$1,Cal!$H$6:$H$41,0)))*Cal!$C323</f>
        <v>0</v>
      </c>
      <c r="K323" s="31">
        <f>INDEX('INPUT MAX'!$B:$AK,Cal!$E323,IF(Cal!$P$3=22.5,MATCH(K$1,Cal!$G$6:$G$21,0),MATCH(K$1,Cal!$H$6:$H$41,0)))*Cal!$C323</f>
        <v>0</v>
      </c>
      <c r="L323" s="31">
        <f>INDEX('INPUT MAX'!$B:$AK,Cal!$E323,IF(Cal!$P$3=22.5,MATCH(L$1,Cal!$G$6:$G$21,0),MATCH(L$1,Cal!$H$6:$H$41,0)))*Cal!$C323</f>
        <v>0</v>
      </c>
      <c r="M323" s="31">
        <f>INDEX('INPUT MAX'!$B:$AK,Cal!$E323,IF(Cal!$P$3=22.5,MATCH(M$1,Cal!$G$6:$G$21,0),MATCH(M$1,Cal!$H$6:$H$41,0)))*Cal!$C323</f>
        <v>0</v>
      </c>
      <c r="N323" s="31">
        <f>INDEX('INPUT MAX'!$B:$AK,Cal!$E323,IF(Cal!$P$3=22.5,MATCH(N$1,Cal!$G$6:$G$21,0),MATCH(N$1,Cal!$H$6:$H$41,0)))*Cal!$C323</f>
        <v>0</v>
      </c>
      <c r="O323" s="31">
        <f>INDEX('INPUT MAX'!$B:$AK,Cal!$E323,IF(Cal!$P$3=22.5,MATCH(O$1,Cal!$G$6:$G$21,0),MATCH(O$1,Cal!$H$6:$H$41,0)))*Cal!$C323</f>
        <v>0</v>
      </c>
      <c r="P323" s="31">
        <f>INDEX('INPUT MAX'!$B:$AK,Cal!$E323,IF(Cal!$P$3=22.5,MATCH(P$1,Cal!$G$6:$G$21,0),MATCH(P$1,Cal!$H$6:$H$41,0)))*Cal!$C323</f>
        <v>0</v>
      </c>
      <c r="Q323" s="31">
        <f>INDEX('INPUT MAX'!$B:$AK,Cal!$E323,IF(Cal!$P$3=22.5,MATCH(Q$1,Cal!$G$6:$G$21,0),MATCH(Q$1,Cal!$H$6:$H$41,0)))*Cal!$C323</f>
        <v>0</v>
      </c>
      <c r="R323" s="31">
        <f>INDEX('INPUT MAX'!$B:$AK,Cal!$E323,IF(Cal!$P$3=22.5,MATCH(R$1,Cal!$G$6:$G$21,0),MATCH(R$1,Cal!$H$6:$H$41,0)))*Cal!$C323</f>
        <v>0</v>
      </c>
      <c r="S323" s="31">
        <f>INDEX('INPUT MAX'!$B:$AK,Cal!$E323,IF(Cal!$P$3=22.5,MATCH(S$1,Cal!$G$6:$G$21,0),MATCH(S$1,Cal!$H$6:$H$41,0)))*Cal!$C323</f>
        <v>0</v>
      </c>
      <c r="T323" s="31">
        <f>INDEX('INPUT MAX'!$B:$AK,Cal!$E323,IF(Cal!$P$3=22.5,MATCH(T$1,Cal!$G$6:$G$21,0),MATCH(T$1,Cal!$H$6:$H$41,0)))*Cal!$C323</f>
        <v>0</v>
      </c>
      <c r="U323" s="31">
        <f>INDEX('INPUT MAX'!$B:$AK,Cal!$E323,IF(Cal!$P$3=22.5,MATCH(U$1,Cal!$G$6:$G$21,0),MATCH(U$1,Cal!$H$6:$H$41,0)))*Cal!$C323</f>
        <v>0</v>
      </c>
      <c r="V323" s="31">
        <f>INDEX('INPUT MAX'!$B:$AK,Cal!$E323,IF(Cal!$P$3=22.5,MATCH(V$1,Cal!$G$6:$G$21,0),MATCH(V$1,Cal!$H$6:$H$41,0)))*Cal!$C323</f>
        <v>0</v>
      </c>
      <c r="W323" s="31">
        <f>INDEX('INPUT MAX'!$B:$AK,Cal!$E323,IF(Cal!$P$3=22.5,MATCH(W$1,Cal!$G$6:$G$21,0),MATCH(W$1,Cal!$H$6:$H$41,0)))*Cal!$C323</f>
        <v>0</v>
      </c>
      <c r="X323" s="31">
        <f>INDEX('INPUT MAX'!$B:$AK,Cal!$E323,IF(Cal!$P$3=22.5,MATCH(X$1,Cal!$G$6:$G$21,0),MATCH(X$1,Cal!$H$6:$H$41,0)))*Cal!$C323</f>
        <v>0</v>
      </c>
      <c r="Y323" s="31">
        <f>INDEX('INPUT MAX'!$B:$AK,Cal!$E323,IF(Cal!$P$3=22.5,MATCH(Y$1,Cal!$G$6:$G$21,0),MATCH(Y$1,Cal!$H$6:$H$41,0)))*Cal!$C323</f>
        <v>0</v>
      </c>
      <c r="Z323" s="31">
        <f>INDEX('INPUT MAX'!$B:$AK,Cal!$E323,IF(Cal!$P$3=22.5,MATCH(Z$1,Cal!$G$6:$G$21,0),MATCH(Z$1,Cal!$H$6:$H$41,0)))*Cal!$C323</f>
        <v>0</v>
      </c>
      <c r="AA323" s="31">
        <f>INDEX('INPUT MAX'!$B:$AK,Cal!$E323,IF(Cal!$P$3=22.5,MATCH(AA$1,Cal!$G$6:$G$21,0),MATCH(AA$1,Cal!$H$6:$H$41,0)))*Cal!$C323</f>
        <v>0</v>
      </c>
      <c r="AB323" s="31">
        <f>INDEX('INPUT MAX'!$B:$AK,Cal!$E323,IF(Cal!$P$3=22.5,MATCH(AB$1,Cal!$G$6:$G$21,0),MATCH(AB$1,Cal!$H$6:$H$41,0)))*Cal!$C323</f>
        <v>0</v>
      </c>
      <c r="AC323" s="31">
        <f>INDEX('INPUT MAX'!$B:$AK,Cal!$E323,IF(Cal!$P$3=22.5,MATCH(AC$1,Cal!$G$6:$G$21,0),MATCH(AC$1,Cal!$H$6:$H$41,0)))*Cal!$C323</f>
        <v>0</v>
      </c>
      <c r="AD323" s="31">
        <f>INDEX('INPUT MAX'!$B:$AK,Cal!$E323,IF(Cal!$P$3=22.5,MATCH(AD$1,Cal!$G$6:$G$21,0),MATCH(AD$1,Cal!$H$6:$H$41,0)))*Cal!$C323</f>
        <v>0</v>
      </c>
      <c r="AE323" s="31">
        <f>INDEX('INPUT MAX'!$B:$AK,Cal!$E323,IF(Cal!$P$3=22.5,MATCH(AE$1,Cal!$G$6:$G$21,0),MATCH(AE$1,Cal!$H$6:$H$41,0)))*Cal!$C323</f>
        <v>0</v>
      </c>
      <c r="AF323" s="31">
        <f>INDEX('INPUT MAX'!$B:$AK,Cal!$E323,IF(Cal!$P$3=22.5,MATCH(AF$1,Cal!$G$6:$G$21,0),MATCH(AF$1,Cal!$H$6:$H$41,0)))*Cal!$C323</f>
        <v>0</v>
      </c>
      <c r="AG323" s="31">
        <f>INDEX('INPUT MAX'!$B:$AK,Cal!$E323,IF(Cal!$P$3=22.5,MATCH(AG$1,Cal!$G$6:$G$21,0),MATCH(AG$1,Cal!$H$6:$H$41,0)))*Cal!$C323</f>
        <v>0</v>
      </c>
      <c r="AH323" s="31">
        <f>INDEX('INPUT MAX'!$B:$AK,Cal!$E323,IF(Cal!$P$3=22.5,MATCH(AH$1,Cal!$G$6:$G$21,0),MATCH(AH$1,Cal!$H$6:$H$41,0)))*Cal!$C323</f>
        <v>0</v>
      </c>
      <c r="AI323" s="31">
        <f>INDEX('INPUT MAX'!$B:$AK,Cal!$E323,IF(Cal!$P$3=22.5,MATCH(AI$1,Cal!$G$6:$G$21,0),MATCH(AI$1,Cal!$H$6:$H$41,0)))*Cal!$C323</f>
        <v>0</v>
      </c>
      <c r="AJ323" s="31">
        <f>INDEX('INPUT MAX'!$B:$AK,Cal!$E323,IF(Cal!$P$3=22.5,MATCH(AJ$1,Cal!$G$6:$G$21,0),MATCH(AJ$1,Cal!$H$6:$H$41,0)))*Cal!$C323</f>
        <v>0</v>
      </c>
      <c r="AK323" s="31">
        <f>INDEX('INPUT MAX'!$B:$AK,Cal!$E323,IF(Cal!$P$3=22.5,MATCH(AK$1,Cal!$G$6:$G$21,0),MATCH(AK$1,Cal!$H$6:$H$41,0)))*Cal!$C323</f>
        <v>0</v>
      </c>
      <c r="AL323" s="31">
        <f>INDEX('INPUT MAX'!$B:$AK,Cal!$E323,IF(Cal!$P$3=22.5,MATCH(AL$1,Cal!$G$6:$G$21,0),MATCH(AL$1,Cal!$H$6:$H$41,0)))*Cal!$C323</f>
        <v>0</v>
      </c>
    </row>
    <row r="324" spans="1:38" x14ac:dyDescent="0.4">
      <c r="A324" s="7">
        <f>Cal!A324</f>
        <v>323</v>
      </c>
      <c r="B324" s="31">
        <f>INDEX('INPUT MAX'!$B:$AK,Cal!$E324,IF(Cal!$P$3=22.5,MATCH(B$1,Cal!$G$6:$G$21,0),MATCH(B$1,Cal!$H$6:$H$41,0)))*Cal!$C324</f>
        <v>0</v>
      </c>
      <c r="C324" s="31">
        <f>INDEX('INPUT MAX'!$B:$AK,Cal!$E324,IF(Cal!$P$3=22.5,MATCH(C$1,Cal!$G$6:$G$21,0),MATCH(C$1,Cal!$H$6:$H$41,0)))*Cal!$C324</f>
        <v>0</v>
      </c>
      <c r="D324" s="31">
        <f>INDEX('INPUT MAX'!$B:$AK,Cal!$E324,IF(Cal!$P$3=22.5,MATCH(D$1,Cal!$G$6:$G$21,0),MATCH(D$1,Cal!$H$6:$H$41,0)))*Cal!$C324</f>
        <v>0</v>
      </c>
      <c r="E324" s="31">
        <f>INDEX('INPUT MAX'!$B:$AK,Cal!$E324,IF(Cal!$P$3=22.5,MATCH(E$1,Cal!$G$6:$G$21,0),MATCH(E$1,Cal!$H$6:$H$41,0)))*Cal!$C324</f>
        <v>0</v>
      </c>
      <c r="F324" s="31">
        <f>INDEX('INPUT MAX'!$B:$AK,Cal!$E324,IF(Cal!$P$3=22.5,MATCH(F$1,Cal!$G$6:$G$21,0),MATCH(F$1,Cal!$H$6:$H$41,0)))*Cal!$C324</f>
        <v>0</v>
      </c>
      <c r="G324" s="31">
        <f>INDEX('INPUT MAX'!$B:$AK,Cal!$E324,IF(Cal!$P$3=22.5,MATCH(G$1,Cal!$G$6:$G$21,0),MATCH(G$1,Cal!$H$6:$H$41,0)))*Cal!$C324</f>
        <v>0</v>
      </c>
      <c r="H324" s="31">
        <f>INDEX('INPUT MAX'!$B:$AK,Cal!$E324,IF(Cal!$P$3=22.5,MATCH(H$1,Cal!$G$6:$G$21,0),MATCH(H$1,Cal!$H$6:$H$41,0)))*Cal!$C324</f>
        <v>0</v>
      </c>
      <c r="I324" s="31">
        <f>INDEX('INPUT MAX'!$B:$AK,Cal!$E324,IF(Cal!$P$3=22.5,MATCH(I$1,Cal!$G$6:$G$21,0),MATCH(I$1,Cal!$H$6:$H$41,0)))*Cal!$C324</f>
        <v>0</v>
      </c>
      <c r="J324" s="31">
        <f>INDEX('INPUT MAX'!$B:$AK,Cal!$E324,IF(Cal!$P$3=22.5,MATCH(J$1,Cal!$G$6:$G$21,0),MATCH(J$1,Cal!$H$6:$H$41,0)))*Cal!$C324</f>
        <v>0</v>
      </c>
      <c r="K324" s="31">
        <f>INDEX('INPUT MAX'!$B:$AK,Cal!$E324,IF(Cal!$P$3=22.5,MATCH(K$1,Cal!$G$6:$G$21,0),MATCH(K$1,Cal!$H$6:$H$41,0)))*Cal!$C324</f>
        <v>0</v>
      </c>
      <c r="L324" s="31">
        <f>INDEX('INPUT MAX'!$B:$AK,Cal!$E324,IF(Cal!$P$3=22.5,MATCH(L$1,Cal!$G$6:$G$21,0),MATCH(L$1,Cal!$H$6:$H$41,0)))*Cal!$C324</f>
        <v>0</v>
      </c>
      <c r="M324" s="31">
        <f>INDEX('INPUT MAX'!$B:$AK,Cal!$E324,IF(Cal!$P$3=22.5,MATCH(M$1,Cal!$G$6:$G$21,0),MATCH(M$1,Cal!$H$6:$H$41,0)))*Cal!$C324</f>
        <v>0</v>
      </c>
      <c r="N324" s="31">
        <f>INDEX('INPUT MAX'!$B:$AK,Cal!$E324,IF(Cal!$P$3=22.5,MATCH(N$1,Cal!$G$6:$G$21,0),MATCH(N$1,Cal!$H$6:$H$41,0)))*Cal!$C324</f>
        <v>0</v>
      </c>
      <c r="O324" s="31">
        <f>INDEX('INPUT MAX'!$B:$AK,Cal!$E324,IF(Cal!$P$3=22.5,MATCH(O$1,Cal!$G$6:$G$21,0),MATCH(O$1,Cal!$H$6:$H$41,0)))*Cal!$C324</f>
        <v>0</v>
      </c>
      <c r="P324" s="31">
        <f>INDEX('INPUT MAX'!$B:$AK,Cal!$E324,IF(Cal!$P$3=22.5,MATCH(P$1,Cal!$G$6:$G$21,0),MATCH(P$1,Cal!$H$6:$H$41,0)))*Cal!$C324</f>
        <v>0</v>
      </c>
      <c r="Q324" s="31">
        <f>INDEX('INPUT MAX'!$B:$AK,Cal!$E324,IF(Cal!$P$3=22.5,MATCH(Q$1,Cal!$G$6:$G$21,0),MATCH(Q$1,Cal!$H$6:$H$41,0)))*Cal!$C324</f>
        <v>0</v>
      </c>
      <c r="R324" s="31">
        <f>INDEX('INPUT MAX'!$B:$AK,Cal!$E324,IF(Cal!$P$3=22.5,MATCH(R$1,Cal!$G$6:$G$21,0),MATCH(R$1,Cal!$H$6:$H$41,0)))*Cal!$C324</f>
        <v>0</v>
      </c>
      <c r="S324" s="31">
        <f>INDEX('INPUT MAX'!$B:$AK,Cal!$E324,IF(Cal!$P$3=22.5,MATCH(S$1,Cal!$G$6:$G$21,0),MATCH(S$1,Cal!$H$6:$H$41,0)))*Cal!$C324</f>
        <v>0</v>
      </c>
      <c r="T324" s="31">
        <f>INDEX('INPUT MAX'!$B:$AK,Cal!$E324,IF(Cal!$P$3=22.5,MATCH(T$1,Cal!$G$6:$G$21,0),MATCH(T$1,Cal!$H$6:$H$41,0)))*Cal!$C324</f>
        <v>0</v>
      </c>
      <c r="U324" s="31">
        <f>INDEX('INPUT MAX'!$B:$AK,Cal!$E324,IF(Cal!$P$3=22.5,MATCH(U$1,Cal!$G$6:$G$21,0),MATCH(U$1,Cal!$H$6:$H$41,0)))*Cal!$C324</f>
        <v>0</v>
      </c>
      <c r="V324" s="31">
        <f>INDEX('INPUT MAX'!$B:$AK,Cal!$E324,IF(Cal!$P$3=22.5,MATCH(V$1,Cal!$G$6:$G$21,0),MATCH(V$1,Cal!$H$6:$H$41,0)))*Cal!$C324</f>
        <v>0</v>
      </c>
      <c r="W324" s="31">
        <f>INDEX('INPUT MAX'!$B:$AK,Cal!$E324,IF(Cal!$P$3=22.5,MATCH(W$1,Cal!$G$6:$G$21,0),MATCH(W$1,Cal!$H$6:$H$41,0)))*Cal!$C324</f>
        <v>0</v>
      </c>
      <c r="X324" s="31">
        <f>INDEX('INPUT MAX'!$B:$AK,Cal!$E324,IF(Cal!$P$3=22.5,MATCH(X$1,Cal!$G$6:$G$21,0),MATCH(X$1,Cal!$H$6:$H$41,0)))*Cal!$C324</f>
        <v>0</v>
      </c>
      <c r="Y324" s="31">
        <f>INDEX('INPUT MAX'!$B:$AK,Cal!$E324,IF(Cal!$P$3=22.5,MATCH(Y$1,Cal!$G$6:$G$21,0),MATCH(Y$1,Cal!$H$6:$H$41,0)))*Cal!$C324</f>
        <v>0</v>
      </c>
      <c r="Z324" s="31">
        <f>INDEX('INPUT MAX'!$B:$AK,Cal!$E324,IF(Cal!$P$3=22.5,MATCH(Z$1,Cal!$G$6:$G$21,0),MATCH(Z$1,Cal!$H$6:$H$41,0)))*Cal!$C324</f>
        <v>0</v>
      </c>
      <c r="AA324" s="31">
        <f>INDEX('INPUT MAX'!$B:$AK,Cal!$E324,IF(Cal!$P$3=22.5,MATCH(AA$1,Cal!$G$6:$G$21,0),MATCH(AA$1,Cal!$H$6:$H$41,0)))*Cal!$C324</f>
        <v>0</v>
      </c>
      <c r="AB324" s="31">
        <f>INDEX('INPUT MAX'!$B:$AK,Cal!$E324,IF(Cal!$P$3=22.5,MATCH(AB$1,Cal!$G$6:$G$21,0),MATCH(AB$1,Cal!$H$6:$H$41,0)))*Cal!$C324</f>
        <v>0</v>
      </c>
      <c r="AC324" s="31">
        <f>INDEX('INPUT MAX'!$B:$AK,Cal!$E324,IF(Cal!$P$3=22.5,MATCH(AC$1,Cal!$G$6:$G$21,0),MATCH(AC$1,Cal!$H$6:$H$41,0)))*Cal!$C324</f>
        <v>0</v>
      </c>
      <c r="AD324" s="31">
        <f>INDEX('INPUT MAX'!$B:$AK,Cal!$E324,IF(Cal!$P$3=22.5,MATCH(AD$1,Cal!$G$6:$G$21,0),MATCH(AD$1,Cal!$H$6:$H$41,0)))*Cal!$C324</f>
        <v>0</v>
      </c>
      <c r="AE324" s="31">
        <f>INDEX('INPUT MAX'!$B:$AK,Cal!$E324,IF(Cal!$P$3=22.5,MATCH(AE$1,Cal!$G$6:$G$21,0),MATCH(AE$1,Cal!$H$6:$H$41,0)))*Cal!$C324</f>
        <v>0</v>
      </c>
      <c r="AF324" s="31">
        <f>INDEX('INPUT MAX'!$B:$AK,Cal!$E324,IF(Cal!$P$3=22.5,MATCH(AF$1,Cal!$G$6:$G$21,0),MATCH(AF$1,Cal!$H$6:$H$41,0)))*Cal!$C324</f>
        <v>0</v>
      </c>
      <c r="AG324" s="31">
        <f>INDEX('INPUT MAX'!$B:$AK,Cal!$E324,IF(Cal!$P$3=22.5,MATCH(AG$1,Cal!$G$6:$G$21,0),MATCH(AG$1,Cal!$H$6:$H$41,0)))*Cal!$C324</f>
        <v>0</v>
      </c>
      <c r="AH324" s="31">
        <f>INDEX('INPUT MAX'!$B:$AK,Cal!$E324,IF(Cal!$P$3=22.5,MATCH(AH$1,Cal!$G$6:$G$21,0),MATCH(AH$1,Cal!$H$6:$H$41,0)))*Cal!$C324</f>
        <v>0</v>
      </c>
      <c r="AI324" s="31">
        <f>INDEX('INPUT MAX'!$B:$AK,Cal!$E324,IF(Cal!$P$3=22.5,MATCH(AI$1,Cal!$G$6:$G$21,0),MATCH(AI$1,Cal!$H$6:$H$41,0)))*Cal!$C324</f>
        <v>0</v>
      </c>
      <c r="AJ324" s="31">
        <f>INDEX('INPUT MAX'!$B:$AK,Cal!$E324,IF(Cal!$P$3=22.5,MATCH(AJ$1,Cal!$G$6:$G$21,0),MATCH(AJ$1,Cal!$H$6:$H$41,0)))*Cal!$C324</f>
        <v>0</v>
      </c>
      <c r="AK324" s="31">
        <f>INDEX('INPUT MAX'!$B:$AK,Cal!$E324,IF(Cal!$P$3=22.5,MATCH(AK$1,Cal!$G$6:$G$21,0),MATCH(AK$1,Cal!$H$6:$H$41,0)))*Cal!$C324</f>
        <v>0</v>
      </c>
      <c r="AL324" s="31">
        <f>INDEX('INPUT MAX'!$B:$AK,Cal!$E324,IF(Cal!$P$3=22.5,MATCH(AL$1,Cal!$G$6:$G$21,0),MATCH(AL$1,Cal!$H$6:$H$41,0)))*Cal!$C324</f>
        <v>0</v>
      </c>
    </row>
    <row r="325" spans="1:38" x14ac:dyDescent="0.4">
      <c r="A325" s="7">
        <f>Cal!A325</f>
        <v>324</v>
      </c>
      <c r="B325" s="31">
        <f>INDEX('INPUT MAX'!$B:$AK,Cal!$E325,IF(Cal!$P$3=22.5,MATCH(B$1,Cal!$G$6:$G$21,0),MATCH(B$1,Cal!$H$6:$H$41,0)))*Cal!$C325</f>
        <v>0</v>
      </c>
      <c r="C325" s="31">
        <f>INDEX('INPUT MAX'!$B:$AK,Cal!$E325,IF(Cal!$P$3=22.5,MATCH(C$1,Cal!$G$6:$G$21,0),MATCH(C$1,Cal!$H$6:$H$41,0)))*Cal!$C325</f>
        <v>0</v>
      </c>
      <c r="D325" s="31">
        <f>INDEX('INPUT MAX'!$B:$AK,Cal!$E325,IF(Cal!$P$3=22.5,MATCH(D$1,Cal!$G$6:$G$21,0),MATCH(D$1,Cal!$H$6:$H$41,0)))*Cal!$C325</f>
        <v>0</v>
      </c>
      <c r="E325" s="31">
        <f>INDEX('INPUT MAX'!$B:$AK,Cal!$E325,IF(Cal!$P$3=22.5,MATCH(E$1,Cal!$G$6:$G$21,0),MATCH(E$1,Cal!$H$6:$H$41,0)))*Cal!$C325</f>
        <v>0</v>
      </c>
      <c r="F325" s="31">
        <f>INDEX('INPUT MAX'!$B:$AK,Cal!$E325,IF(Cal!$P$3=22.5,MATCH(F$1,Cal!$G$6:$G$21,0),MATCH(F$1,Cal!$H$6:$H$41,0)))*Cal!$C325</f>
        <v>0</v>
      </c>
      <c r="G325" s="31">
        <f>INDEX('INPUT MAX'!$B:$AK,Cal!$E325,IF(Cal!$P$3=22.5,MATCH(G$1,Cal!$G$6:$G$21,0),MATCH(G$1,Cal!$H$6:$H$41,0)))*Cal!$C325</f>
        <v>0</v>
      </c>
      <c r="H325" s="31">
        <f>INDEX('INPUT MAX'!$B:$AK,Cal!$E325,IF(Cal!$P$3=22.5,MATCH(H$1,Cal!$G$6:$G$21,0),MATCH(H$1,Cal!$H$6:$H$41,0)))*Cal!$C325</f>
        <v>0</v>
      </c>
      <c r="I325" s="31">
        <f>INDEX('INPUT MAX'!$B:$AK,Cal!$E325,IF(Cal!$P$3=22.5,MATCH(I$1,Cal!$G$6:$G$21,0),MATCH(I$1,Cal!$H$6:$H$41,0)))*Cal!$C325</f>
        <v>0</v>
      </c>
      <c r="J325" s="31">
        <f>INDEX('INPUT MAX'!$B:$AK,Cal!$E325,IF(Cal!$P$3=22.5,MATCH(J$1,Cal!$G$6:$G$21,0),MATCH(J$1,Cal!$H$6:$H$41,0)))*Cal!$C325</f>
        <v>0</v>
      </c>
      <c r="K325" s="31">
        <f>INDEX('INPUT MAX'!$B:$AK,Cal!$E325,IF(Cal!$P$3=22.5,MATCH(K$1,Cal!$G$6:$G$21,0),MATCH(K$1,Cal!$H$6:$H$41,0)))*Cal!$C325</f>
        <v>0</v>
      </c>
      <c r="L325" s="31">
        <f>INDEX('INPUT MAX'!$B:$AK,Cal!$E325,IF(Cal!$P$3=22.5,MATCH(L$1,Cal!$G$6:$G$21,0),MATCH(L$1,Cal!$H$6:$H$41,0)))*Cal!$C325</f>
        <v>0</v>
      </c>
      <c r="M325" s="31">
        <f>INDEX('INPUT MAX'!$B:$AK,Cal!$E325,IF(Cal!$P$3=22.5,MATCH(M$1,Cal!$G$6:$G$21,0),MATCH(M$1,Cal!$H$6:$H$41,0)))*Cal!$C325</f>
        <v>0</v>
      </c>
      <c r="N325" s="31">
        <f>INDEX('INPUT MAX'!$B:$AK,Cal!$E325,IF(Cal!$P$3=22.5,MATCH(N$1,Cal!$G$6:$G$21,0),MATCH(N$1,Cal!$H$6:$H$41,0)))*Cal!$C325</f>
        <v>0</v>
      </c>
      <c r="O325" s="31">
        <f>INDEX('INPUT MAX'!$B:$AK,Cal!$E325,IF(Cal!$P$3=22.5,MATCH(O$1,Cal!$G$6:$G$21,0),MATCH(O$1,Cal!$H$6:$H$41,0)))*Cal!$C325</f>
        <v>0</v>
      </c>
      <c r="P325" s="31">
        <f>INDEX('INPUT MAX'!$B:$AK,Cal!$E325,IF(Cal!$P$3=22.5,MATCH(P$1,Cal!$G$6:$G$21,0),MATCH(P$1,Cal!$H$6:$H$41,0)))*Cal!$C325</f>
        <v>0</v>
      </c>
      <c r="Q325" s="31">
        <f>INDEX('INPUT MAX'!$B:$AK,Cal!$E325,IF(Cal!$P$3=22.5,MATCH(Q$1,Cal!$G$6:$G$21,0),MATCH(Q$1,Cal!$H$6:$H$41,0)))*Cal!$C325</f>
        <v>0</v>
      </c>
      <c r="R325" s="31">
        <f>INDEX('INPUT MAX'!$B:$AK,Cal!$E325,IF(Cal!$P$3=22.5,MATCH(R$1,Cal!$G$6:$G$21,0),MATCH(R$1,Cal!$H$6:$H$41,0)))*Cal!$C325</f>
        <v>0</v>
      </c>
      <c r="S325" s="31">
        <f>INDEX('INPUT MAX'!$B:$AK,Cal!$E325,IF(Cal!$P$3=22.5,MATCH(S$1,Cal!$G$6:$G$21,0),MATCH(S$1,Cal!$H$6:$H$41,0)))*Cal!$C325</f>
        <v>0</v>
      </c>
      <c r="T325" s="31">
        <f>INDEX('INPUT MAX'!$B:$AK,Cal!$E325,IF(Cal!$P$3=22.5,MATCH(T$1,Cal!$G$6:$G$21,0),MATCH(T$1,Cal!$H$6:$H$41,0)))*Cal!$C325</f>
        <v>0</v>
      </c>
      <c r="U325" s="31">
        <f>INDEX('INPUT MAX'!$B:$AK,Cal!$E325,IF(Cal!$P$3=22.5,MATCH(U$1,Cal!$G$6:$G$21,0),MATCH(U$1,Cal!$H$6:$H$41,0)))*Cal!$C325</f>
        <v>0</v>
      </c>
      <c r="V325" s="31">
        <f>INDEX('INPUT MAX'!$B:$AK,Cal!$E325,IF(Cal!$P$3=22.5,MATCH(V$1,Cal!$G$6:$G$21,0),MATCH(V$1,Cal!$H$6:$H$41,0)))*Cal!$C325</f>
        <v>0</v>
      </c>
      <c r="W325" s="31">
        <f>INDEX('INPUT MAX'!$B:$AK,Cal!$E325,IF(Cal!$P$3=22.5,MATCH(W$1,Cal!$G$6:$G$21,0),MATCH(W$1,Cal!$H$6:$H$41,0)))*Cal!$C325</f>
        <v>0</v>
      </c>
      <c r="X325" s="31">
        <f>INDEX('INPUT MAX'!$B:$AK,Cal!$E325,IF(Cal!$P$3=22.5,MATCH(X$1,Cal!$G$6:$G$21,0),MATCH(X$1,Cal!$H$6:$H$41,0)))*Cal!$C325</f>
        <v>0</v>
      </c>
      <c r="Y325" s="31">
        <f>INDEX('INPUT MAX'!$B:$AK,Cal!$E325,IF(Cal!$P$3=22.5,MATCH(Y$1,Cal!$G$6:$G$21,0),MATCH(Y$1,Cal!$H$6:$H$41,0)))*Cal!$C325</f>
        <v>0</v>
      </c>
      <c r="Z325" s="31">
        <f>INDEX('INPUT MAX'!$B:$AK,Cal!$E325,IF(Cal!$P$3=22.5,MATCH(Z$1,Cal!$G$6:$G$21,0),MATCH(Z$1,Cal!$H$6:$H$41,0)))*Cal!$C325</f>
        <v>0</v>
      </c>
      <c r="AA325" s="31">
        <f>INDEX('INPUT MAX'!$B:$AK,Cal!$E325,IF(Cal!$P$3=22.5,MATCH(AA$1,Cal!$G$6:$G$21,0),MATCH(AA$1,Cal!$H$6:$H$41,0)))*Cal!$C325</f>
        <v>0</v>
      </c>
      <c r="AB325" s="31">
        <f>INDEX('INPUT MAX'!$B:$AK,Cal!$E325,IF(Cal!$P$3=22.5,MATCH(AB$1,Cal!$G$6:$G$21,0),MATCH(AB$1,Cal!$H$6:$H$41,0)))*Cal!$C325</f>
        <v>0</v>
      </c>
      <c r="AC325" s="31">
        <f>INDEX('INPUT MAX'!$B:$AK,Cal!$E325,IF(Cal!$P$3=22.5,MATCH(AC$1,Cal!$G$6:$G$21,0),MATCH(AC$1,Cal!$H$6:$H$41,0)))*Cal!$C325</f>
        <v>0</v>
      </c>
      <c r="AD325" s="31">
        <f>INDEX('INPUT MAX'!$B:$AK,Cal!$E325,IF(Cal!$P$3=22.5,MATCH(AD$1,Cal!$G$6:$G$21,0),MATCH(AD$1,Cal!$H$6:$H$41,0)))*Cal!$C325</f>
        <v>0</v>
      </c>
      <c r="AE325" s="31">
        <f>INDEX('INPUT MAX'!$B:$AK,Cal!$E325,IF(Cal!$P$3=22.5,MATCH(AE$1,Cal!$G$6:$G$21,0),MATCH(AE$1,Cal!$H$6:$H$41,0)))*Cal!$C325</f>
        <v>0</v>
      </c>
      <c r="AF325" s="31">
        <f>INDEX('INPUT MAX'!$B:$AK,Cal!$E325,IF(Cal!$P$3=22.5,MATCH(AF$1,Cal!$G$6:$G$21,0),MATCH(AF$1,Cal!$H$6:$H$41,0)))*Cal!$C325</f>
        <v>0</v>
      </c>
      <c r="AG325" s="31">
        <f>INDEX('INPUT MAX'!$B:$AK,Cal!$E325,IF(Cal!$P$3=22.5,MATCH(AG$1,Cal!$G$6:$G$21,0),MATCH(AG$1,Cal!$H$6:$H$41,0)))*Cal!$C325</f>
        <v>0</v>
      </c>
      <c r="AH325" s="31">
        <f>INDEX('INPUT MAX'!$B:$AK,Cal!$E325,IF(Cal!$P$3=22.5,MATCH(AH$1,Cal!$G$6:$G$21,0),MATCH(AH$1,Cal!$H$6:$H$41,0)))*Cal!$C325</f>
        <v>0</v>
      </c>
      <c r="AI325" s="31">
        <f>INDEX('INPUT MAX'!$B:$AK,Cal!$E325,IF(Cal!$P$3=22.5,MATCH(AI$1,Cal!$G$6:$G$21,0),MATCH(AI$1,Cal!$H$6:$H$41,0)))*Cal!$C325</f>
        <v>0</v>
      </c>
      <c r="AJ325" s="31">
        <f>INDEX('INPUT MAX'!$B:$AK,Cal!$E325,IF(Cal!$P$3=22.5,MATCH(AJ$1,Cal!$G$6:$G$21,0),MATCH(AJ$1,Cal!$H$6:$H$41,0)))*Cal!$C325</f>
        <v>0</v>
      </c>
      <c r="AK325" s="31">
        <f>INDEX('INPUT MAX'!$B:$AK,Cal!$E325,IF(Cal!$P$3=22.5,MATCH(AK$1,Cal!$G$6:$G$21,0),MATCH(AK$1,Cal!$H$6:$H$41,0)))*Cal!$C325</f>
        <v>0</v>
      </c>
      <c r="AL325" s="31">
        <f>INDEX('INPUT MAX'!$B:$AK,Cal!$E325,IF(Cal!$P$3=22.5,MATCH(AL$1,Cal!$G$6:$G$21,0),MATCH(AL$1,Cal!$H$6:$H$41,0)))*Cal!$C325</f>
        <v>0</v>
      </c>
    </row>
    <row r="326" spans="1:38" x14ac:dyDescent="0.4">
      <c r="A326" s="7">
        <f>Cal!A326</f>
        <v>325</v>
      </c>
      <c r="B326" s="31">
        <f>INDEX('INPUT MAX'!$B:$AK,Cal!$E326,IF(Cal!$P$3=22.5,MATCH(B$1,Cal!$G$6:$G$21,0),MATCH(B$1,Cal!$H$6:$H$41,0)))*Cal!$C326</f>
        <v>0</v>
      </c>
      <c r="C326" s="31">
        <f>INDEX('INPUT MAX'!$B:$AK,Cal!$E326,IF(Cal!$P$3=22.5,MATCH(C$1,Cal!$G$6:$G$21,0),MATCH(C$1,Cal!$H$6:$H$41,0)))*Cal!$C326</f>
        <v>0</v>
      </c>
      <c r="D326" s="31">
        <f>INDEX('INPUT MAX'!$B:$AK,Cal!$E326,IF(Cal!$P$3=22.5,MATCH(D$1,Cal!$G$6:$G$21,0),MATCH(D$1,Cal!$H$6:$H$41,0)))*Cal!$C326</f>
        <v>0</v>
      </c>
      <c r="E326" s="31">
        <f>INDEX('INPUT MAX'!$B:$AK,Cal!$E326,IF(Cal!$P$3=22.5,MATCH(E$1,Cal!$G$6:$G$21,0),MATCH(E$1,Cal!$H$6:$H$41,0)))*Cal!$C326</f>
        <v>0</v>
      </c>
      <c r="F326" s="31">
        <f>INDEX('INPUT MAX'!$B:$AK,Cal!$E326,IF(Cal!$P$3=22.5,MATCH(F$1,Cal!$G$6:$G$21,0),MATCH(F$1,Cal!$H$6:$H$41,0)))*Cal!$C326</f>
        <v>0</v>
      </c>
      <c r="G326" s="31">
        <f>INDEX('INPUT MAX'!$B:$AK,Cal!$E326,IF(Cal!$P$3=22.5,MATCH(G$1,Cal!$G$6:$G$21,0),MATCH(G$1,Cal!$H$6:$H$41,0)))*Cal!$C326</f>
        <v>0</v>
      </c>
      <c r="H326" s="31">
        <f>INDEX('INPUT MAX'!$B:$AK,Cal!$E326,IF(Cal!$P$3=22.5,MATCH(H$1,Cal!$G$6:$G$21,0),MATCH(H$1,Cal!$H$6:$H$41,0)))*Cal!$C326</f>
        <v>0</v>
      </c>
      <c r="I326" s="31">
        <f>INDEX('INPUT MAX'!$B:$AK,Cal!$E326,IF(Cal!$P$3=22.5,MATCH(I$1,Cal!$G$6:$G$21,0),MATCH(I$1,Cal!$H$6:$H$41,0)))*Cal!$C326</f>
        <v>0</v>
      </c>
      <c r="J326" s="31">
        <f>INDEX('INPUT MAX'!$B:$AK,Cal!$E326,IF(Cal!$P$3=22.5,MATCH(J$1,Cal!$G$6:$G$21,0),MATCH(J$1,Cal!$H$6:$H$41,0)))*Cal!$C326</f>
        <v>0</v>
      </c>
      <c r="K326" s="31">
        <f>INDEX('INPUT MAX'!$B:$AK,Cal!$E326,IF(Cal!$P$3=22.5,MATCH(K$1,Cal!$G$6:$G$21,0),MATCH(K$1,Cal!$H$6:$H$41,0)))*Cal!$C326</f>
        <v>0</v>
      </c>
      <c r="L326" s="31">
        <f>INDEX('INPUT MAX'!$B:$AK,Cal!$E326,IF(Cal!$P$3=22.5,MATCH(L$1,Cal!$G$6:$G$21,0),MATCH(L$1,Cal!$H$6:$H$41,0)))*Cal!$C326</f>
        <v>0</v>
      </c>
      <c r="M326" s="31">
        <f>INDEX('INPUT MAX'!$B:$AK,Cal!$E326,IF(Cal!$P$3=22.5,MATCH(M$1,Cal!$G$6:$G$21,0),MATCH(M$1,Cal!$H$6:$H$41,0)))*Cal!$C326</f>
        <v>0</v>
      </c>
      <c r="N326" s="31">
        <f>INDEX('INPUT MAX'!$B:$AK,Cal!$E326,IF(Cal!$P$3=22.5,MATCH(N$1,Cal!$G$6:$G$21,0),MATCH(N$1,Cal!$H$6:$H$41,0)))*Cal!$C326</f>
        <v>0</v>
      </c>
      <c r="O326" s="31">
        <f>INDEX('INPUT MAX'!$B:$AK,Cal!$E326,IF(Cal!$P$3=22.5,MATCH(O$1,Cal!$G$6:$G$21,0),MATCH(O$1,Cal!$H$6:$H$41,0)))*Cal!$C326</f>
        <v>0</v>
      </c>
      <c r="P326" s="31">
        <f>INDEX('INPUT MAX'!$B:$AK,Cal!$E326,IF(Cal!$P$3=22.5,MATCH(P$1,Cal!$G$6:$G$21,0),MATCH(P$1,Cal!$H$6:$H$41,0)))*Cal!$C326</f>
        <v>0</v>
      </c>
      <c r="Q326" s="31">
        <f>INDEX('INPUT MAX'!$B:$AK,Cal!$E326,IF(Cal!$P$3=22.5,MATCH(Q$1,Cal!$G$6:$G$21,0),MATCH(Q$1,Cal!$H$6:$H$41,0)))*Cal!$C326</f>
        <v>0</v>
      </c>
      <c r="R326" s="31">
        <f>INDEX('INPUT MAX'!$B:$AK,Cal!$E326,IF(Cal!$P$3=22.5,MATCH(R$1,Cal!$G$6:$G$21,0),MATCH(R$1,Cal!$H$6:$H$41,0)))*Cal!$C326</f>
        <v>0</v>
      </c>
      <c r="S326" s="31">
        <f>INDEX('INPUT MAX'!$B:$AK,Cal!$E326,IF(Cal!$P$3=22.5,MATCH(S$1,Cal!$G$6:$G$21,0),MATCH(S$1,Cal!$H$6:$H$41,0)))*Cal!$C326</f>
        <v>0</v>
      </c>
      <c r="T326" s="31">
        <f>INDEX('INPUT MAX'!$B:$AK,Cal!$E326,IF(Cal!$P$3=22.5,MATCH(T$1,Cal!$G$6:$G$21,0),MATCH(T$1,Cal!$H$6:$H$41,0)))*Cal!$C326</f>
        <v>0</v>
      </c>
      <c r="U326" s="31">
        <f>INDEX('INPUT MAX'!$B:$AK,Cal!$E326,IF(Cal!$P$3=22.5,MATCH(U$1,Cal!$G$6:$G$21,0),MATCH(U$1,Cal!$H$6:$H$41,0)))*Cal!$C326</f>
        <v>0</v>
      </c>
      <c r="V326" s="31">
        <f>INDEX('INPUT MAX'!$B:$AK,Cal!$E326,IF(Cal!$P$3=22.5,MATCH(V$1,Cal!$G$6:$G$21,0),MATCH(V$1,Cal!$H$6:$H$41,0)))*Cal!$C326</f>
        <v>0</v>
      </c>
      <c r="W326" s="31">
        <f>INDEX('INPUT MAX'!$B:$AK,Cal!$E326,IF(Cal!$P$3=22.5,MATCH(W$1,Cal!$G$6:$G$21,0),MATCH(W$1,Cal!$H$6:$H$41,0)))*Cal!$C326</f>
        <v>0</v>
      </c>
      <c r="X326" s="31">
        <f>INDEX('INPUT MAX'!$B:$AK,Cal!$E326,IF(Cal!$P$3=22.5,MATCH(X$1,Cal!$G$6:$G$21,0),MATCH(X$1,Cal!$H$6:$H$41,0)))*Cal!$C326</f>
        <v>0</v>
      </c>
      <c r="Y326" s="31">
        <f>INDEX('INPUT MAX'!$B:$AK,Cal!$E326,IF(Cal!$P$3=22.5,MATCH(Y$1,Cal!$G$6:$G$21,0),MATCH(Y$1,Cal!$H$6:$H$41,0)))*Cal!$C326</f>
        <v>0</v>
      </c>
      <c r="Z326" s="31">
        <f>INDEX('INPUT MAX'!$B:$AK,Cal!$E326,IF(Cal!$P$3=22.5,MATCH(Z$1,Cal!$G$6:$G$21,0),MATCH(Z$1,Cal!$H$6:$H$41,0)))*Cal!$C326</f>
        <v>0</v>
      </c>
      <c r="AA326" s="31">
        <f>INDEX('INPUT MAX'!$B:$AK,Cal!$E326,IF(Cal!$P$3=22.5,MATCH(AA$1,Cal!$G$6:$G$21,0),MATCH(AA$1,Cal!$H$6:$H$41,0)))*Cal!$C326</f>
        <v>0</v>
      </c>
      <c r="AB326" s="31">
        <f>INDEX('INPUT MAX'!$B:$AK,Cal!$E326,IF(Cal!$P$3=22.5,MATCH(AB$1,Cal!$G$6:$G$21,0),MATCH(AB$1,Cal!$H$6:$H$41,0)))*Cal!$C326</f>
        <v>0</v>
      </c>
      <c r="AC326" s="31">
        <f>INDEX('INPUT MAX'!$B:$AK,Cal!$E326,IF(Cal!$P$3=22.5,MATCH(AC$1,Cal!$G$6:$G$21,0),MATCH(AC$1,Cal!$H$6:$H$41,0)))*Cal!$C326</f>
        <v>0</v>
      </c>
      <c r="AD326" s="31">
        <f>INDEX('INPUT MAX'!$B:$AK,Cal!$E326,IF(Cal!$P$3=22.5,MATCH(AD$1,Cal!$G$6:$G$21,0),MATCH(AD$1,Cal!$H$6:$H$41,0)))*Cal!$C326</f>
        <v>0</v>
      </c>
      <c r="AE326" s="31">
        <f>INDEX('INPUT MAX'!$B:$AK,Cal!$E326,IF(Cal!$P$3=22.5,MATCH(AE$1,Cal!$G$6:$G$21,0),MATCH(AE$1,Cal!$H$6:$H$41,0)))*Cal!$C326</f>
        <v>0</v>
      </c>
      <c r="AF326" s="31">
        <f>INDEX('INPUT MAX'!$B:$AK,Cal!$E326,IF(Cal!$P$3=22.5,MATCH(AF$1,Cal!$G$6:$G$21,0),MATCH(AF$1,Cal!$H$6:$H$41,0)))*Cal!$C326</f>
        <v>0</v>
      </c>
      <c r="AG326" s="31">
        <f>INDEX('INPUT MAX'!$B:$AK,Cal!$E326,IF(Cal!$P$3=22.5,MATCH(AG$1,Cal!$G$6:$G$21,0),MATCH(AG$1,Cal!$H$6:$H$41,0)))*Cal!$C326</f>
        <v>0</v>
      </c>
      <c r="AH326" s="31">
        <f>INDEX('INPUT MAX'!$B:$AK,Cal!$E326,IF(Cal!$P$3=22.5,MATCH(AH$1,Cal!$G$6:$G$21,0),MATCH(AH$1,Cal!$H$6:$H$41,0)))*Cal!$C326</f>
        <v>0</v>
      </c>
      <c r="AI326" s="31">
        <f>INDEX('INPUT MAX'!$B:$AK,Cal!$E326,IF(Cal!$P$3=22.5,MATCH(AI$1,Cal!$G$6:$G$21,0),MATCH(AI$1,Cal!$H$6:$H$41,0)))*Cal!$C326</f>
        <v>0</v>
      </c>
      <c r="AJ326" s="31">
        <f>INDEX('INPUT MAX'!$B:$AK,Cal!$E326,IF(Cal!$P$3=22.5,MATCH(AJ$1,Cal!$G$6:$G$21,0),MATCH(AJ$1,Cal!$H$6:$H$41,0)))*Cal!$C326</f>
        <v>0</v>
      </c>
      <c r="AK326" s="31">
        <f>INDEX('INPUT MAX'!$B:$AK,Cal!$E326,IF(Cal!$P$3=22.5,MATCH(AK$1,Cal!$G$6:$G$21,0),MATCH(AK$1,Cal!$H$6:$H$41,0)))*Cal!$C326</f>
        <v>0</v>
      </c>
      <c r="AL326" s="31">
        <f>INDEX('INPUT MAX'!$B:$AK,Cal!$E326,IF(Cal!$P$3=22.5,MATCH(AL$1,Cal!$G$6:$G$21,0),MATCH(AL$1,Cal!$H$6:$H$41,0)))*Cal!$C326</f>
        <v>0</v>
      </c>
    </row>
    <row r="327" spans="1:38" x14ac:dyDescent="0.4">
      <c r="A327" s="7">
        <f>Cal!A327</f>
        <v>326</v>
      </c>
      <c r="B327" s="31">
        <f>INDEX('INPUT MAX'!$B:$AK,Cal!$E327,IF(Cal!$P$3=22.5,MATCH(B$1,Cal!$G$6:$G$21,0),MATCH(B$1,Cal!$H$6:$H$41,0)))*Cal!$C327</f>
        <v>0</v>
      </c>
      <c r="C327" s="31">
        <f>INDEX('INPUT MAX'!$B:$AK,Cal!$E327,IF(Cal!$P$3=22.5,MATCH(C$1,Cal!$G$6:$G$21,0),MATCH(C$1,Cal!$H$6:$H$41,0)))*Cal!$C327</f>
        <v>0</v>
      </c>
      <c r="D327" s="31">
        <f>INDEX('INPUT MAX'!$B:$AK,Cal!$E327,IF(Cal!$P$3=22.5,MATCH(D$1,Cal!$G$6:$G$21,0),MATCH(D$1,Cal!$H$6:$H$41,0)))*Cal!$C327</f>
        <v>0</v>
      </c>
      <c r="E327" s="31">
        <f>INDEX('INPUT MAX'!$B:$AK,Cal!$E327,IF(Cal!$P$3=22.5,MATCH(E$1,Cal!$G$6:$G$21,0),MATCH(E$1,Cal!$H$6:$H$41,0)))*Cal!$C327</f>
        <v>0</v>
      </c>
      <c r="F327" s="31">
        <f>INDEX('INPUT MAX'!$B:$AK,Cal!$E327,IF(Cal!$P$3=22.5,MATCH(F$1,Cal!$G$6:$G$21,0),MATCH(F$1,Cal!$H$6:$H$41,0)))*Cal!$C327</f>
        <v>0</v>
      </c>
      <c r="G327" s="31">
        <f>INDEX('INPUT MAX'!$B:$AK,Cal!$E327,IF(Cal!$P$3=22.5,MATCH(G$1,Cal!$G$6:$G$21,0),MATCH(G$1,Cal!$H$6:$H$41,0)))*Cal!$C327</f>
        <v>0</v>
      </c>
      <c r="H327" s="31">
        <f>INDEX('INPUT MAX'!$B:$AK,Cal!$E327,IF(Cal!$P$3=22.5,MATCH(H$1,Cal!$G$6:$G$21,0),MATCH(H$1,Cal!$H$6:$H$41,0)))*Cal!$C327</f>
        <v>0</v>
      </c>
      <c r="I327" s="31">
        <f>INDEX('INPUT MAX'!$B:$AK,Cal!$E327,IF(Cal!$P$3=22.5,MATCH(I$1,Cal!$G$6:$G$21,0),MATCH(I$1,Cal!$H$6:$H$41,0)))*Cal!$C327</f>
        <v>0</v>
      </c>
      <c r="J327" s="31">
        <f>INDEX('INPUT MAX'!$B:$AK,Cal!$E327,IF(Cal!$P$3=22.5,MATCH(J$1,Cal!$G$6:$G$21,0),MATCH(J$1,Cal!$H$6:$H$41,0)))*Cal!$C327</f>
        <v>0</v>
      </c>
      <c r="K327" s="31">
        <f>INDEX('INPUT MAX'!$B:$AK,Cal!$E327,IF(Cal!$P$3=22.5,MATCH(K$1,Cal!$G$6:$G$21,0),MATCH(K$1,Cal!$H$6:$H$41,0)))*Cal!$C327</f>
        <v>0</v>
      </c>
      <c r="L327" s="31">
        <f>INDEX('INPUT MAX'!$B:$AK,Cal!$E327,IF(Cal!$P$3=22.5,MATCH(L$1,Cal!$G$6:$G$21,0),MATCH(L$1,Cal!$H$6:$H$41,0)))*Cal!$C327</f>
        <v>0</v>
      </c>
      <c r="M327" s="31">
        <f>INDEX('INPUT MAX'!$B:$AK,Cal!$E327,IF(Cal!$P$3=22.5,MATCH(M$1,Cal!$G$6:$G$21,0),MATCH(M$1,Cal!$H$6:$H$41,0)))*Cal!$C327</f>
        <v>0</v>
      </c>
      <c r="N327" s="31">
        <f>INDEX('INPUT MAX'!$B:$AK,Cal!$E327,IF(Cal!$P$3=22.5,MATCH(N$1,Cal!$G$6:$G$21,0),MATCH(N$1,Cal!$H$6:$H$41,0)))*Cal!$C327</f>
        <v>0</v>
      </c>
      <c r="O327" s="31">
        <f>INDEX('INPUT MAX'!$B:$AK,Cal!$E327,IF(Cal!$P$3=22.5,MATCH(O$1,Cal!$G$6:$G$21,0),MATCH(O$1,Cal!$H$6:$H$41,0)))*Cal!$C327</f>
        <v>0</v>
      </c>
      <c r="P327" s="31">
        <f>INDEX('INPUT MAX'!$B:$AK,Cal!$E327,IF(Cal!$P$3=22.5,MATCH(P$1,Cal!$G$6:$G$21,0),MATCH(P$1,Cal!$H$6:$H$41,0)))*Cal!$C327</f>
        <v>0</v>
      </c>
      <c r="Q327" s="31">
        <f>INDEX('INPUT MAX'!$B:$AK,Cal!$E327,IF(Cal!$P$3=22.5,MATCH(Q$1,Cal!$G$6:$G$21,0),MATCH(Q$1,Cal!$H$6:$H$41,0)))*Cal!$C327</f>
        <v>0</v>
      </c>
      <c r="R327" s="31">
        <f>INDEX('INPUT MAX'!$B:$AK,Cal!$E327,IF(Cal!$P$3=22.5,MATCH(R$1,Cal!$G$6:$G$21,0),MATCH(R$1,Cal!$H$6:$H$41,0)))*Cal!$C327</f>
        <v>0</v>
      </c>
      <c r="S327" s="31">
        <f>INDEX('INPUT MAX'!$B:$AK,Cal!$E327,IF(Cal!$P$3=22.5,MATCH(S$1,Cal!$G$6:$G$21,0),MATCH(S$1,Cal!$H$6:$H$41,0)))*Cal!$C327</f>
        <v>0</v>
      </c>
      <c r="T327" s="31">
        <f>INDEX('INPUT MAX'!$B:$AK,Cal!$E327,IF(Cal!$P$3=22.5,MATCH(T$1,Cal!$G$6:$G$21,0),MATCH(T$1,Cal!$H$6:$H$41,0)))*Cal!$C327</f>
        <v>0</v>
      </c>
      <c r="U327" s="31">
        <f>INDEX('INPUT MAX'!$B:$AK,Cal!$E327,IF(Cal!$P$3=22.5,MATCH(U$1,Cal!$G$6:$G$21,0),MATCH(U$1,Cal!$H$6:$H$41,0)))*Cal!$C327</f>
        <v>0</v>
      </c>
      <c r="V327" s="31">
        <f>INDEX('INPUT MAX'!$B:$AK,Cal!$E327,IF(Cal!$P$3=22.5,MATCH(V$1,Cal!$G$6:$G$21,0),MATCH(V$1,Cal!$H$6:$H$41,0)))*Cal!$C327</f>
        <v>0</v>
      </c>
      <c r="W327" s="31">
        <f>INDEX('INPUT MAX'!$B:$AK,Cal!$E327,IF(Cal!$P$3=22.5,MATCH(W$1,Cal!$G$6:$G$21,0),MATCH(W$1,Cal!$H$6:$H$41,0)))*Cal!$C327</f>
        <v>0</v>
      </c>
      <c r="X327" s="31">
        <f>INDEX('INPUT MAX'!$B:$AK,Cal!$E327,IF(Cal!$P$3=22.5,MATCH(X$1,Cal!$G$6:$G$21,0),MATCH(X$1,Cal!$H$6:$H$41,0)))*Cal!$C327</f>
        <v>0</v>
      </c>
      <c r="Y327" s="31">
        <f>INDEX('INPUT MAX'!$B:$AK,Cal!$E327,IF(Cal!$P$3=22.5,MATCH(Y$1,Cal!$G$6:$G$21,0),MATCH(Y$1,Cal!$H$6:$H$41,0)))*Cal!$C327</f>
        <v>0</v>
      </c>
      <c r="Z327" s="31">
        <f>INDEX('INPUT MAX'!$B:$AK,Cal!$E327,IF(Cal!$P$3=22.5,MATCH(Z$1,Cal!$G$6:$G$21,0),MATCH(Z$1,Cal!$H$6:$H$41,0)))*Cal!$C327</f>
        <v>0</v>
      </c>
      <c r="AA327" s="31">
        <f>INDEX('INPUT MAX'!$B:$AK,Cal!$E327,IF(Cal!$P$3=22.5,MATCH(AA$1,Cal!$G$6:$G$21,0),MATCH(AA$1,Cal!$H$6:$H$41,0)))*Cal!$C327</f>
        <v>0</v>
      </c>
      <c r="AB327" s="31">
        <f>INDEX('INPUT MAX'!$B:$AK,Cal!$E327,IF(Cal!$P$3=22.5,MATCH(AB$1,Cal!$G$6:$G$21,0),MATCH(AB$1,Cal!$H$6:$H$41,0)))*Cal!$C327</f>
        <v>0</v>
      </c>
      <c r="AC327" s="31">
        <f>INDEX('INPUT MAX'!$B:$AK,Cal!$E327,IF(Cal!$P$3=22.5,MATCH(AC$1,Cal!$G$6:$G$21,0),MATCH(AC$1,Cal!$H$6:$H$41,0)))*Cal!$C327</f>
        <v>0</v>
      </c>
      <c r="AD327" s="31">
        <f>INDEX('INPUT MAX'!$B:$AK,Cal!$E327,IF(Cal!$P$3=22.5,MATCH(AD$1,Cal!$G$6:$G$21,0),MATCH(AD$1,Cal!$H$6:$H$41,0)))*Cal!$C327</f>
        <v>0</v>
      </c>
      <c r="AE327" s="31">
        <f>INDEX('INPUT MAX'!$B:$AK,Cal!$E327,IF(Cal!$P$3=22.5,MATCH(AE$1,Cal!$G$6:$G$21,0),MATCH(AE$1,Cal!$H$6:$H$41,0)))*Cal!$C327</f>
        <v>0</v>
      </c>
      <c r="AF327" s="31">
        <f>INDEX('INPUT MAX'!$B:$AK,Cal!$E327,IF(Cal!$P$3=22.5,MATCH(AF$1,Cal!$G$6:$G$21,0),MATCH(AF$1,Cal!$H$6:$H$41,0)))*Cal!$C327</f>
        <v>0</v>
      </c>
      <c r="AG327" s="31">
        <f>INDEX('INPUT MAX'!$B:$AK,Cal!$E327,IF(Cal!$P$3=22.5,MATCH(AG$1,Cal!$G$6:$G$21,0),MATCH(AG$1,Cal!$H$6:$H$41,0)))*Cal!$C327</f>
        <v>0</v>
      </c>
      <c r="AH327" s="31">
        <f>INDEX('INPUT MAX'!$B:$AK,Cal!$E327,IF(Cal!$P$3=22.5,MATCH(AH$1,Cal!$G$6:$G$21,0),MATCH(AH$1,Cal!$H$6:$H$41,0)))*Cal!$C327</f>
        <v>0</v>
      </c>
      <c r="AI327" s="31">
        <f>INDEX('INPUT MAX'!$B:$AK,Cal!$E327,IF(Cal!$P$3=22.5,MATCH(AI$1,Cal!$G$6:$G$21,0),MATCH(AI$1,Cal!$H$6:$H$41,0)))*Cal!$C327</f>
        <v>0</v>
      </c>
      <c r="AJ327" s="31">
        <f>INDEX('INPUT MAX'!$B:$AK,Cal!$E327,IF(Cal!$P$3=22.5,MATCH(AJ$1,Cal!$G$6:$G$21,0),MATCH(AJ$1,Cal!$H$6:$H$41,0)))*Cal!$C327</f>
        <v>0</v>
      </c>
      <c r="AK327" s="31">
        <f>INDEX('INPUT MAX'!$B:$AK,Cal!$E327,IF(Cal!$P$3=22.5,MATCH(AK$1,Cal!$G$6:$G$21,0),MATCH(AK$1,Cal!$H$6:$H$41,0)))*Cal!$C327</f>
        <v>0</v>
      </c>
      <c r="AL327" s="31">
        <f>INDEX('INPUT MAX'!$B:$AK,Cal!$E327,IF(Cal!$P$3=22.5,MATCH(AL$1,Cal!$G$6:$G$21,0),MATCH(AL$1,Cal!$H$6:$H$41,0)))*Cal!$C327</f>
        <v>0</v>
      </c>
    </row>
    <row r="328" spans="1:38" x14ac:dyDescent="0.4">
      <c r="A328" s="7">
        <f>Cal!A328</f>
        <v>327</v>
      </c>
      <c r="B328" s="31">
        <f>INDEX('INPUT MAX'!$B:$AK,Cal!$E328,IF(Cal!$P$3=22.5,MATCH(B$1,Cal!$G$6:$G$21,0),MATCH(B$1,Cal!$H$6:$H$41,0)))*Cal!$C328</f>
        <v>0</v>
      </c>
      <c r="C328" s="31">
        <f>INDEX('INPUT MAX'!$B:$AK,Cal!$E328,IF(Cal!$P$3=22.5,MATCH(C$1,Cal!$G$6:$G$21,0),MATCH(C$1,Cal!$H$6:$H$41,0)))*Cal!$C328</f>
        <v>0</v>
      </c>
      <c r="D328" s="31">
        <f>INDEX('INPUT MAX'!$B:$AK,Cal!$E328,IF(Cal!$P$3=22.5,MATCH(D$1,Cal!$G$6:$G$21,0),MATCH(D$1,Cal!$H$6:$H$41,0)))*Cal!$C328</f>
        <v>0</v>
      </c>
      <c r="E328" s="31">
        <f>INDEX('INPUT MAX'!$B:$AK,Cal!$E328,IF(Cal!$P$3=22.5,MATCH(E$1,Cal!$G$6:$G$21,0),MATCH(E$1,Cal!$H$6:$H$41,0)))*Cal!$C328</f>
        <v>0</v>
      </c>
      <c r="F328" s="31">
        <f>INDEX('INPUT MAX'!$B:$AK,Cal!$E328,IF(Cal!$P$3=22.5,MATCH(F$1,Cal!$G$6:$G$21,0),MATCH(F$1,Cal!$H$6:$H$41,0)))*Cal!$C328</f>
        <v>0</v>
      </c>
      <c r="G328" s="31">
        <f>INDEX('INPUT MAX'!$B:$AK,Cal!$E328,IF(Cal!$P$3=22.5,MATCH(G$1,Cal!$G$6:$G$21,0),MATCH(G$1,Cal!$H$6:$H$41,0)))*Cal!$C328</f>
        <v>0</v>
      </c>
      <c r="H328" s="31">
        <f>INDEX('INPUT MAX'!$B:$AK,Cal!$E328,IF(Cal!$P$3=22.5,MATCH(H$1,Cal!$G$6:$G$21,0),MATCH(H$1,Cal!$H$6:$H$41,0)))*Cal!$C328</f>
        <v>0</v>
      </c>
      <c r="I328" s="31">
        <f>INDEX('INPUT MAX'!$B:$AK,Cal!$E328,IF(Cal!$P$3=22.5,MATCH(I$1,Cal!$G$6:$G$21,0),MATCH(I$1,Cal!$H$6:$H$41,0)))*Cal!$C328</f>
        <v>0</v>
      </c>
      <c r="J328" s="31">
        <f>INDEX('INPUT MAX'!$B:$AK,Cal!$E328,IF(Cal!$P$3=22.5,MATCH(J$1,Cal!$G$6:$G$21,0),MATCH(J$1,Cal!$H$6:$H$41,0)))*Cal!$C328</f>
        <v>0</v>
      </c>
      <c r="K328" s="31">
        <f>INDEX('INPUT MAX'!$B:$AK,Cal!$E328,IF(Cal!$P$3=22.5,MATCH(K$1,Cal!$G$6:$G$21,0),MATCH(K$1,Cal!$H$6:$H$41,0)))*Cal!$C328</f>
        <v>0</v>
      </c>
      <c r="L328" s="31">
        <f>INDEX('INPUT MAX'!$B:$AK,Cal!$E328,IF(Cal!$P$3=22.5,MATCH(L$1,Cal!$G$6:$G$21,0),MATCH(L$1,Cal!$H$6:$H$41,0)))*Cal!$C328</f>
        <v>0</v>
      </c>
      <c r="M328" s="31">
        <f>INDEX('INPUT MAX'!$B:$AK,Cal!$E328,IF(Cal!$P$3=22.5,MATCH(M$1,Cal!$G$6:$G$21,0),MATCH(M$1,Cal!$H$6:$H$41,0)))*Cal!$C328</f>
        <v>0</v>
      </c>
      <c r="N328" s="31">
        <f>INDEX('INPUT MAX'!$B:$AK,Cal!$E328,IF(Cal!$P$3=22.5,MATCH(N$1,Cal!$G$6:$G$21,0),MATCH(N$1,Cal!$H$6:$H$41,0)))*Cal!$C328</f>
        <v>0</v>
      </c>
      <c r="O328" s="31">
        <f>INDEX('INPUT MAX'!$B:$AK,Cal!$E328,IF(Cal!$P$3=22.5,MATCH(O$1,Cal!$G$6:$G$21,0),MATCH(O$1,Cal!$H$6:$H$41,0)))*Cal!$C328</f>
        <v>0</v>
      </c>
      <c r="P328" s="31">
        <f>INDEX('INPUT MAX'!$B:$AK,Cal!$E328,IF(Cal!$P$3=22.5,MATCH(P$1,Cal!$G$6:$G$21,0),MATCH(P$1,Cal!$H$6:$H$41,0)))*Cal!$C328</f>
        <v>0</v>
      </c>
      <c r="Q328" s="31">
        <f>INDEX('INPUT MAX'!$B:$AK,Cal!$E328,IF(Cal!$P$3=22.5,MATCH(Q$1,Cal!$G$6:$G$21,0),MATCH(Q$1,Cal!$H$6:$H$41,0)))*Cal!$C328</f>
        <v>0</v>
      </c>
      <c r="R328" s="31">
        <f>INDEX('INPUT MAX'!$B:$AK,Cal!$E328,IF(Cal!$P$3=22.5,MATCH(R$1,Cal!$G$6:$G$21,0),MATCH(R$1,Cal!$H$6:$H$41,0)))*Cal!$C328</f>
        <v>0</v>
      </c>
      <c r="S328" s="31">
        <f>INDEX('INPUT MAX'!$B:$AK,Cal!$E328,IF(Cal!$P$3=22.5,MATCH(S$1,Cal!$G$6:$G$21,0),MATCH(S$1,Cal!$H$6:$H$41,0)))*Cal!$C328</f>
        <v>0</v>
      </c>
      <c r="T328" s="31">
        <f>INDEX('INPUT MAX'!$B:$AK,Cal!$E328,IF(Cal!$P$3=22.5,MATCH(T$1,Cal!$G$6:$G$21,0),MATCH(T$1,Cal!$H$6:$H$41,0)))*Cal!$C328</f>
        <v>0</v>
      </c>
      <c r="U328" s="31">
        <f>INDEX('INPUT MAX'!$B:$AK,Cal!$E328,IF(Cal!$P$3=22.5,MATCH(U$1,Cal!$G$6:$G$21,0),MATCH(U$1,Cal!$H$6:$H$41,0)))*Cal!$C328</f>
        <v>0</v>
      </c>
      <c r="V328" s="31">
        <f>INDEX('INPUT MAX'!$B:$AK,Cal!$E328,IF(Cal!$P$3=22.5,MATCH(V$1,Cal!$G$6:$G$21,0),MATCH(V$1,Cal!$H$6:$H$41,0)))*Cal!$C328</f>
        <v>0</v>
      </c>
      <c r="W328" s="31">
        <f>INDEX('INPUT MAX'!$B:$AK,Cal!$E328,IF(Cal!$P$3=22.5,MATCH(W$1,Cal!$G$6:$G$21,0),MATCH(W$1,Cal!$H$6:$H$41,0)))*Cal!$C328</f>
        <v>0</v>
      </c>
      <c r="X328" s="31">
        <f>INDEX('INPUT MAX'!$B:$AK,Cal!$E328,IF(Cal!$P$3=22.5,MATCH(X$1,Cal!$G$6:$G$21,0),MATCH(X$1,Cal!$H$6:$H$41,0)))*Cal!$C328</f>
        <v>0</v>
      </c>
      <c r="Y328" s="31">
        <f>INDEX('INPUT MAX'!$B:$AK,Cal!$E328,IF(Cal!$P$3=22.5,MATCH(Y$1,Cal!$G$6:$G$21,0),MATCH(Y$1,Cal!$H$6:$H$41,0)))*Cal!$C328</f>
        <v>0</v>
      </c>
      <c r="Z328" s="31">
        <f>INDEX('INPUT MAX'!$B:$AK,Cal!$E328,IF(Cal!$P$3=22.5,MATCH(Z$1,Cal!$G$6:$G$21,0),MATCH(Z$1,Cal!$H$6:$H$41,0)))*Cal!$C328</f>
        <v>0</v>
      </c>
      <c r="AA328" s="31">
        <f>INDEX('INPUT MAX'!$B:$AK,Cal!$E328,IF(Cal!$P$3=22.5,MATCH(AA$1,Cal!$G$6:$G$21,0),MATCH(AA$1,Cal!$H$6:$H$41,0)))*Cal!$C328</f>
        <v>0</v>
      </c>
      <c r="AB328" s="31">
        <f>INDEX('INPUT MAX'!$B:$AK,Cal!$E328,IF(Cal!$P$3=22.5,MATCH(AB$1,Cal!$G$6:$G$21,0),MATCH(AB$1,Cal!$H$6:$H$41,0)))*Cal!$C328</f>
        <v>0</v>
      </c>
      <c r="AC328" s="31">
        <f>INDEX('INPUT MAX'!$B:$AK,Cal!$E328,IF(Cal!$P$3=22.5,MATCH(AC$1,Cal!$G$6:$G$21,0),MATCH(AC$1,Cal!$H$6:$H$41,0)))*Cal!$C328</f>
        <v>0</v>
      </c>
      <c r="AD328" s="31">
        <f>INDEX('INPUT MAX'!$B:$AK,Cal!$E328,IF(Cal!$P$3=22.5,MATCH(AD$1,Cal!$G$6:$G$21,0),MATCH(AD$1,Cal!$H$6:$H$41,0)))*Cal!$C328</f>
        <v>0</v>
      </c>
      <c r="AE328" s="31">
        <f>INDEX('INPUT MAX'!$B:$AK,Cal!$E328,IF(Cal!$P$3=22.5,MATCH(AE$1,Cal!$G$6:$G$21,0),MATCH(AE$1,Cal!$H$6:$H$41,0)))*Cal!$C328</f>
        <v>0</v>
      </c>
      <c r="AF328" s="31">
        <f>INDEX('INPUT MAX'!$B:$AK,Cal!$E328,IF(Cal!$P$3=22.5,MATCH(AF$1,Cal!$G$6:$G$21,0),MATCH(AF$1,Cal!$H$6:$H$41,0)))*Cal!$C328</f>
        <v>0</v>
      </c>
      <c r="AG328" s="31">
        <f>INDEX('INPUT MAX'!$B:$AK,Cal!$E328,IF(Cal!$P$3=22.5,MATCH(AG$1,Cal!$G$6:$G$21,0),MATCH(AG$1,Cal!$H$6:$H$41,0)))*Cal!$C328</f>
        <v>0</v>
      </c>
      <c r="AH328" s="31">
        <f>INDEX('INPUT MAX'!$B:$AK,Cal!$E328,IF(Cal!$P$3=22.5,MATCH(AH$1,Cal!$G$6:$G$21,0),MATCH(AH$1,Cal!$H$6:$H$41,0)))*Cal!$C328</f>
        <v>0</v>
      </c>
      <c r="AI328" s="31">
        <f>INDEX('INPUT MAX'!$B:$AK,Cal!$E328,IF(Cal!$P$3=22.5,MATCH(AI$1,Cal!$G$6:$G$21,0),MATCH(AI$1,Cal!$H$6:$H$41,0)))*Cal!$C328</f>
        <v>0</v>
      </c>
      <c r="AJ328" s="31">
        <f>INDEX('INPUT MAX'!$B:$AK,Cal!$E328,IF(Cal!$P$3=22.5,MATCH(AJ$1,Cal!$G$6:$G$21,0),MATCH(AJ$1,Cal!$H$6:$H$41,0)))*Cal!$C328</f>
        <v>0</v>
      </c>
      <c r="AK328" s="31">
        <f>INDEX('INPUT MAX'!$B:$AK,Cal!$E328,IF(Cal!$P$3=22.5,MATCH(AK$1,Cal!$G$6:$G$21,0),MATCH(AK$1,Cal!$H$6:$H$41,0)))*Cal!$C328</f>
        <v>0</v>
      </c>
      <c r="AL328" s="31">
        <f>INDEX('INPUT MAX'!$B:$AK,Cal!$E328,IF(Cal!$P$3=22.5,MATCH(AL$1,Cal!$G$6:$G$21,0),MATCH(AL$1,Cal!$H$6:$H$41,0)))*Cal!$C328</f>
        <v>0</v>
      </c>
    </row>
    <row r="329" spans="1:38" x14ac:dyDescent="0.4">
      <c r="A329" s="7">
        <f>Cal!A329</f>
        <v>328</v>
      </c>
      <c r="B329" s="31">
        <f>INDEX('INPUT MAX'!$B:$AK,Cal!$E329,IF(Cal!$P$3=22.5,MATCH(B$1,Cal!$G$6:$G$21,0),MATCH(B$1,Cal!$H$6:$H$41,0)))*Cal!$C329</f>
        <v>0</v>
      </c>
      <c r="C329" s="31">
        <f>INDEX('INPUT MAX'!$B:$AK,Cal!$E329,IF(Cal!$P$3=22.5,MATCH(C$1,Cal!$G$6:$G$21,0),MATCH(C$1,Cal!$H$6:$H$41,0)))*Cal!$C329</f>
        <v>0</v>
      </c>
      <c r="D329" s="31">
        <f>INDEX('INPUT MAX'!$B:$AK,Cal!$E329,IF(Cal!$P$3=22.5,MATCH(D$1,Cal!$G$6:$G$21,0),MATCH(D$1,Cal!$H$6:$H$41,0)))*Cal!$C329</f>
        <v>0</v>
      </c>
      <c r="E329" s="31">
        <f>INDEX('INPUT MAX'!$B:$AK,Cal!$E329,IF(Cal!$P$3=22.5,MATCH(E$1,Cal!$G$6:$G$21,0),MATCH(E$1,Cal!$H$6:$H$41,0)))*Cal!$C329</f>
        <v>0</v>
      </c>
      <c r="F329" s="31">
        <f>INDEX('INPUT MAX'!$B:$AK,Cal!$E329,IF(Cal!$P$3=22.5,MATCH(F$1,Cal!$G$6:$G$21,0),MATCH(F$1,Cal!$H$6:$H$41,0)))*Cal!$C329</f>
        <v>0</v>
      </c>
      <c r="G329" s="31">
        <f>INDEX('INPUT MAX'!$B:$AK,Cal!$E329,IF(Cal!$P$3=22.5,MATCH(G$1,Cal!$G$6:$G$21,0),MATCH(G$1,Cal!$H$6:$H$41,0)))*Cal!$C329</f>
        <v>0</v>
      </c>
      <c r="H329" s="31">
        <f>INDEX('INPUT MAX'!$B:$AK,Cal!$E329,IF(Cal!$P$3=22.5,MATCH(H$1,Cal!$G$6:$G$21,0),MATCH(H$1,Cal!$H$6:$H$41,0)))*Cal!$C329</f>
        <v>0</v>
      </c>
      <c r="I329" s="31">
        <f>INDEX('INPUT MAX'!$B:$AK,Cal!$E329,IF(Cal!$P$3=22.5,MATCH(I$1,Cal!$G$6:$G$21,0),MATCH(I$1,Cal!$H$6:$H$41,0)))*Cal!$C329</f>
        <v>0</v>
      </c>
      <c r="J329" s="31">
        <f>INDEX('INPUT MAX'!$B:$AK,Cal!$E329,IF(Cal!$P$3=22.5,MATCH(J$1,Cal!$G$6:$G$21,0),MATCH(J$1,Cal!$H$6:$H$41,0)))*Cal!$C329</f>
        <v>0</v>
      </c>
      <c r="K329" s="31">
        <f>INDEX('INPUT MAX'!$B:$AK,Cal!$E329,IF(Cal!$P$3=22.5,MATCH(K$1,Cal!$G$6:$G$21,0),MATCH(K$1,Cal!$H$6:$H$41,0)))*Cal!$C329</f>
        <v>0</v>
      </c>
      <c r="L329" s="31">
        <f>INDEX('INPUT MAX'!$B:$AK,Cal!$E329,IF(Cal!$P$3=22.5,MATCH(L$1,Cal!$G$6:$G$21,0),MATCH(L$1,Cal!$H$6:$H$41,0)))*Cal!$C329</f>
        <v>0</v>
      </c>
      <c r="M329" s="31">
        <f>INDEX('INPUT MAX'!$B:$AK,Cal!$E329,IF(Cal!$P$3=22.5,MATCH(M$1,Cal!$G$6:$G$21,0),MATCH(M$1,Cal!$H$6:$H$41,0)))*Cal!$C329</f>
        <v>0</v>
      </c>
      <c r="N329" s="31">
        <f>INDEX('INPUT MAX'!$B:$AK,Cal!$E329,IF(Cal!$P$3=22.5,MATCH(N$1,Cal!$G$6:$G$21,0),MATCH(N$1,Cal!$H$6:$H$41,0)))*Cal!$C329</f>
        <v>0</v>
      </c>
      <c r="O329" s="31">
        <f>INDEX('INPUT MAX'!$B:$AK,Cal!$E329,IF(Cal!$P$3=22.5,MATCH(O$1,Cal!$G$6:$G$21,0),MATCH(O$1,Cal!$H$6:$H$41,0)))*Cal!$C329</f>
        <v>0</v>
      </c>
      <c r="P329" s="31">
        <f>INDEX('INPUT MAX'!$B:$AK,Cal!$E329,IF(Cal!$P$3=22.5,MATCH(P$1,Cal!$G$6:$G$21,0),MATCH(P$1,Cal!$H$6:$H$41,0)))*Cal!$C329</f>
        <v>0</v>
      </c>
      <c r="Q329" s="31">
        <f>INDEX('INPUT MAX'!$B:$AK,Cal!$E329,IF(Cal!$P$3=22.5,MATCH(Q$1,Cal!$G$6:$G$21,0),MATCH(Q$1,Cal!$H$6:$H$41,0)))*Cal!$C329</f>
        <v>0</v>
      </c>
      <c r="R329" s="31">
        <f>INDEX('INPUT MAX'!$B:$AK,Cal!$E329,IF(Cal!$P$3=22.5,MATCH(R$1,Cal!$G$6:$G$21,0),MATCH(R$1,Cal!$H$6:$H$41,0)))*Cal!$C329</f>
        <v>0</v>
      </c>
      <c r="S329" s="31">
        <f>INDEX('INPUT MAX'!$B:$AK,Cal!$E329,IF(Cal!$P$3=22.5,MATCH(S$1,Cal!$G$6:$G$21,0),MATCH(S$1,Cal!$H$6:$H$41,0)))*Cal!$C329</f>
        <v>0</v>
      </c>
      <c r="T329" s="31">
        <f>INDEX('INPUT MAX'!$B:$AK,Cal!$E329,IF(Cal!$P$3=22.5,MATCH(T$1,Cal!$G$6:$G$21,0),MATCH(T$1,Cal!$H$6:$H$41,0)))*Cal!$C329</f>
        <v>0</v>
      </c>
      <c r="U329" s="31">
        <f>INDEX('INPUT MAX'!$B:$AK,Cal!$E329,IF(Cal!$P$3=22.5,MATCH(U$1,Cal!$G$6:$G$21,0),MATCH(U$1,Cal!$H$6:$H$41,0)))*Cal!$C329</f>
        <v>0</v>
      </c>
      <c r="V329" s="31">
        <f>INDEX('INPUT MAX'!$B:$AK,Cal!$E329,IF(Cal!$P$3=22.5,MATCH(V$1,Cal!$G$6:$G$21,0),MATCH(V$1,Cal!$H$6:$H$41,0)))*Cal!$C329</f>
        <v>0</v>
      </c>
      <c r="W329" s="31">
        <f>INDEX('INPUT MAX'!$B:$AK,Cal!$E329,IF(Cal!$P$3=22.5,MATCH(W$1,Cal!$G$6:$G$21,0),MATCH(W$1,Cal!$H$6:$H$41,0)))*Cal!$C329</f>
        <v>0</v>
      </c>
      <c r="X329" s="31">
        <f>INDEX('INPUT MAX'!$B:$AK,Cal!$E329,IF(Cal!$P$3=22.5,MATCH(X$1,Cal!$G$6:$G$21,0),MATCH(X$1,Cal!$H$6:$H$41,0)))*Cal!$C329</f>
        <v>0</v>
      </c>
      <c r="Y329" s="31">
        <f>INDEX('INPUT MAX'!$B:$AK,Cal!$E329,IF(Cal!$P$3=22.5,MATCH(Y$1,Cal!$G$6:$G$21,0),MATCH(Y$1,Cal!$H$6:$H$41,0)))*Cal!$C329</f>
        <v>0</v>
      </c>
      <c r="Z329" s="31">
        <f>INDEX('INPUT MAX'!$B:$AK,Cal!$E329,IF(Cal!$P$3=22.5,MATCH(Z$1,Cal!$G$6:$G$21,0),MATCH(Z$1,Cal!$H$6:$H$41,0)))*Cal!$C329</f>
        <v>0</v>
      </c>
      <c r="AA329" s="31">
        <f>INDEX('INPUT MAX'!$B:$AK,Cal!$E329,IF(Cal!$P$3=22.5,MATCH(AA$1,Cal!$G$6:$G$21,0),MATCH(AA$1,Cal!$H$6:$H$41,0)))*Cal!$C329</f>
        <v>0</v>
      </c>
      <c r="AB329" s="31">
        <f>INDEX('INPUT MAX'!$B:$AK,Cal!$E329,IF(Cal!$P$3=22.5,MATCH(AB$1,Cal!$G$6:$G$21,0),MATCH(AB$1,Cal!$H$6:$H$41,0)))*Cal!$C329</f>
        <v>0</v>
      </c>
      <c r="AC329" s="31">
        <f>INDEX('INPUT MAX'!$B:$AK,Cal!$E329,IF(Cal!$P$3=22.5,MATCH(AC$1,Cal!$G$6:$G$21,0),MATCH(AC$1,Cal!$H$6:$H$41,0)))*Cal!$C329</f>
        <v>0</v>
      </c>
      <c r="AD329" s="31">
        <f>INDEX('INPUT MAX'!$B:$AK,Cal!$E329,IF(Cal!$P$3=22.5,MATCH(AD$1,Cal!$G$6:$G$21,0),MATCH(AD$1,Cal!$H$6:$H$41,0)))*Cal!$C329</f>
        <v>0</v>
      </c>
      <c r="AE329" s="31">
        <f>INDEX('INPUT MAX'!$B:$AK,Cal!$E329,IF(Cal!$P$3=22.5,MATCH(AE$1,Cal!$G$6:$G$21,0),MATCH(AE$1,Cal!$H$6:$H$41,0)))*Cal!$C329</f>
        <v>0</v>
      </c>
      <c r="AF329" s="31">
        <f>INDEX('INPUT MAX'!$B:$AK,Cal!$E329,IF(Cal!$P$3=22.5,MATCH(AF$1,Cal!$G$6:$G$21,0),MATCH(AF$1,Cal!$H$6:$H$41,0)))*Cal!$C329</f>
        <v>0</v>
      </c>
      <c r="AG329" s="31">
        <f>INDEX('INPUT MAX'!$B:$AK,Cal!$E329,IF(Cal!$P$3=22.5,MATCH(AG$1,Cal!$G$6:$G$21,0),MATCH(AG$1,Cal!$H$6:$H$41,0)))*Cal!$C329</f>
        <v>0</v>
      </c>
      <c r="AH329" s="31">
        <f>INDEX('INPUT MAX'!$B:$AK,Cal!$E329,IF(Cal!$P$3=22.5,MATCH(AH$1,Cal!$G$6:$G$21,0),MATCH(AH$1,Cal!$H$6:$H$41,0)))*Cal!$C329</f>
        <v>0</v>
      </c>
      <c r="AI329" s="31">
        <f>INDEX('INPUT MAX'!$B:$AK,Cal!$E329,IF(Cal!$P$3=22.5,MATCH(AI$1,Cal!$G$6:$G$21,0),MATCH(AI$1,Cal!$H$6:$H$41,0)))*Cal!$C329</f>
        <v>0</v>
      </c>
      <c r="AJ329" s="31">
        <f>INDEX('INPUT MAX'!$B:$AK,Cal!$E329,IF(Cal!$P$3=22.5,MATCH(AJ$1,Cal!$G$6:$G$21,0),MATCH(AJ$1,Cal!$H$6:$H$41,0)))*Cal!$C329</f>
        <v>0</v>
      </c>
      <c r="AK329" s="31">
        <f>INDEX('INPUT MAX'!$B:$AK,Cal!$E329,IF(Cal!$P$3=22.5,MATCH(AK$1,Cal!$G$6:$G$21,0),MATCH(AK$1,Cal!$H$6:$H$41,0)))*Cal!$C329</f>
        <v>0</v>
      </c>
      <c r="AL329" s="31">
        <f>INDEX('INPUT MAX'!$B:$AK,Cal!$E329,IF(Cal!$P$3=22.5,MATCH(AL$1,Cal!$G$6:$G$21,0),MATCH(AL$1,Cal!$H$6:$H$41,0)))*Cal!$C329</f>
        <v>0</v>
      </c>
    </row>
    <row r="330" spans="1:38" x14ac:dyDescent="0.4">
      <c r="A330" s="7">
        <f>Cal!A330</f>
        <v>329</v>
      </c>
      <c r="B330" s="31">
        <f>INDEX('INPUT MAX'!$B:$AK,Cal!$E330,IF(Cal!$P$3=22.5,MATCH(B$1,Cal!$G$6:$G$21,0),MATCH(B$1,Cal!$H$6:$H$41,0)))*Cal!$C330</f>
        <v>0</v>
      </c>
      <c r="C330" s="31">
        <f>INDEX('INPUT MAX'!$B:$AK,Cal!$E330,IF(Cal!$P$3=22.5,MATCH(C$1,Cal!$G$6:$G$21,0),MATCH(C$1,Cal!$H$6:$H$41,0)))*Cal!$C330</f>
        <v>0</v>
      </c>
      <c r="D330" s="31">
        <f>INDEX('INPUT MAX'!$B:$AK,Cal!$E330,IF(Cal!$P$3=22.5,MATCH(D$1,Cal!$G$6:$G$21,0),MATCH(D$1,Cal!$H$6:$H$41,0)))*Cal!$C330</f>
        <v>0</v>
      </c>
      <c r="E330" s="31">
        <f>INDEX('INPUT MAX'!$B:$AK,Cal!$E330,IF(Cal!$P$3=22.5,MATCH(E$1,Cal!$G$6:$G$21,0),MATCH(E$1,Cal!$H$6:$H$41,0)))*Cal!$C330</f>
        <v>0</v>
      </c>
      <c r="F330" s="31">
        <f>INDEX('INPUT MAX'!$B:$AK,Cal!$E330,IF(Cal!$P$3=22.5,MATCH(F$1,Cal!$G$6:$G$21,0),MATCH(F$1,Cal!$H$6:$H$41,0)))*Cal!$C330</f>
        <v>0</v>
      </c>
      <c r="G330" s="31">
        <f>INDEX('INPUT MAX'!$B:$AK,Cal!$E330,IF(Cal!$P$3=22.5,MATCH(G$1,Cal!$G$6:$G$21,0),MATCH(G$1,Cal!$H$6:$H$41,0)))*Cal!$C330</f>
        <v>0</v>
      </c>
      <c r="H330" s="31">
        <f>INDEX('INPUT MAX'!$B:$AK,Cal!$E330,IF(Cal!$P$3=22.5,MATCH(H$1,Cal!$G$6:$G$21,0),MATCH(H$1,Cal!$H$6:$H$41,0)))*Cal!$C330</f>
        <v>0</v>
      </c>
      <c r="I330" s="31">
        <f>INDEX('INPUT MAX'!$B:$AK,Cal!$E330,IF(Cal!$P$3=22.5,MATCH(I$1,Cal!$G$6:$G$21,0),MATCH(I$1,Cal!$H$6:$H$41,0)))*Cal!$C330</f>
        <v>0</v>
      </c>
      <c r="J330" s="31">
        <f>INDEX('INPUT MAX'!$B:$AK,Cal!$E330,IF(Cal!$P$3=22.5,MATCH(J$1,Cal!$G$6:$G$21,0),MATCH(J$1,Cal!$H$6:$H$41,0)))*Cal!$C330</f>
        <v>0</v>
      </c>
      <c r="K330" s="31">
        <f>INDEX('INPUT MAX'!$B:$AK,Cal!$E330,IF(Cal!$P$3=22.5,MATCH(K$1,Cal!$G$6:$G$21,0),MATCH(K$1,Cal!$H$6:$H$41,0)))*Cal!$C330</f>
        <v>0</v>
      </c>
      <c r="L330" s="31">
        <f>INDEX('INPUT MAX'!$B:$AK,Cal!$E330,IF(Cal!$P$3=22.5,MATCH(L$1,Cal!$G$6:$G$21,0),MATCH(L$1,Cal!$H$6:$H$41,0)))*Cal!$C330</f>
        <v>0</v>
      </c>
      <c r="M330" s="31">
        <f>INDEX('INPUT MAX'!$B:$AK,Cal!$E330,IF(Cal!$P$3=22.5,MATCH(M$1,Cal!$G$6:$G$21,0),MATCH(M$1,Cal!$H$6:$H$41,0)))*Cal!$C330</f>
        <v>0</v>
      </c>
      <c r="N330" s="31">
        <f>INDEX('INPUT MAX'!$B:$AK,Cal!$E330,IF(Cal!$P$3=22.5,MATCH(N$1,Cal!$G$6:$G$21,0),MATCH(N$1,Cal!$H$6:$H$41,0)))*Cal!$C330</f>
        <v>0</v>
      </c>
      <c r="O330" s="31">
        <f>INDEX('INPUT MAX'!$B:$AK,Cal!$E330,IF(Cal!$P$3=22.5,MATCH(O$1,Cal!$G$6:$G$21,0),MATCH(O$1,Cal!$H$6:$H$41,0)))*Cal!$C330</f>
        <v>0</v>
      </c>
      <c r="P330" s="31">
        <f>INDEX('INPUT MAX'!$B:$AK,Cal!$E330,IF(Cal!$P$3=22.5,MATCH(P$1,Cal!$G$6:$G$21,0),MATCH(P$1,Cal!$H$6:$H$41,0)))*Cal!$C330</f>
        <v>0</v>
      </c>
      <c r="Q330" s="31">
        <f>INDEX('INPUT MAX'!$B:$AK,Cal!$E330,IF(Cal!$P$3=22.5,MATCH(Q$1,Cal!$G$6:$G$21,0),MATCH(Q$1,Cal!$H$6:$H$41,0)))*Cal!$C330</f>
        <v>0</v>
      </c>
      <c r="R330" s="31">
        <f>INDEX('INPUT MAX'!$B:$AK,Cal!$E330,IF(Cal!$P$3=22.5,MATCH(R$1,Cal!$G$6:$G$21,0),MATCH(R$1,Cal!$H$6:$H$41,0)))*Cal!$C330</f>
        <v>0</v>
      </c>
      <c r="S330" s="31">
        <f>INDEX('INPUT MAX'!$B:$AK,Cal!$E330,IF(Cal!$P$3=22.5,MATCH(S$1,Cal!$G$6:$G$21,0),MATCH(S$1,Cal!$H$6:$H$41,0)))*Cal!$C330</f>
        <v>0</v>
      </c>
      <c r="T330" s="31">
        <f>INDEX('INPUT MAX'!$B:$AK,Cal!$E330,IF(Cal!$P$3=22.5,MATCH(T$1,Cal!$G$6:$G$21,0),MATCH(T$1,Cal!$H$6:$H$41,0)))*Cal!$C330</f>
        <v>0</v>
      </c>
      <c r="U330" s="31">
        <f>INDEX('INPUT MAX'!$B:$AK,Cal!$E330,IF(Cal!$P$3=22.5,MATCH(U$1,Cal!$G$6:$G$21,0),MATCH(U$1,Cal!$H$6:$H$41,0)))*Cal!$C330</f>
        <v>0</v>
      </c>
      <c r="V330" s="31">
        <f>INDEX('INPUT MAX'!$B:$AK,Cal!$E330,IF(Cal!$P$3=22.5,MATCH(V$1,Cal!$G$6:$G$21,0),MATCH(V$1,Cal!$H$6:$H$41,0)))*Cal!$C330</f>
        <v>0</v>
      </c>
      <c r="W330" s="31">
        <f>INDEX('INPUT MAX'!$B:$AK,Cal!$E330,IF(Cal!$P$3=22.5,MATCH(W$1,Cal!$G$6:$G$21,0),MATCH(W$1,Cal!$H$6:$H$41,0)))*Cal!$C330</f>
        <v>0</v>
      </c>
      <c r="X330" s="31">
        <f>INDEX('INPUT MAX'!$B:$AK,Cal!$E330,IF(Cal!$P$3=22.5,MATCH(X$1,Cal!$G$6:$G$21,0),MATCH(X$1,Cal!$H$6:$H$41,0)))*Cal!$C330</f>
        <v>0</v>
      </c>
      <c r="Y330" s="31">
        <f>INDEX('INPUT MAX'!$B:$AK,Cal!$E330,IF(Cal!$P$3=22.5,MATCH(Y$1,Cal!$G$6:$G$21,0),MATCH(Y$1,Cal!$H$6:$H$41,0)))*Cal!$C330</f>
        <v>0</v>
      </c>
      <c r="Z330" s="31">
        <f>INDEX('INPUT MAX'!$B:$AK,Cal!$E330,IF(Cal!$P$3=22.5,MATCH(Z$1,Cal!$G$6:$G$21,0),MATCH(Z$1,Cal!$H$6:$H$41,0)))*Cal!$C330</f>
        <v>0</v>
      </c>
      <c r="AA330" s="31">
        <f>INDEX('INPUT MAX'!$B:$AK,Cal!$E330,IF(Cal!$P$3=22.5,MATCH(AA$1,Cal!$G$6:$G$21,0),MATCH(AA$1,Cal!$H$6:$H$41,0)))*Cal!$C330</f>
        <v>0</v>
      </c>
      <c r="AB330" s="31">
        <f>INDEX('INPUT MAX'!$B:$AK,Cal!$E330,IF(Cal!$P$3=22.5,MATCH(AB$1,Cal!$G$6:$G$21,0),MATCH(AB$1,Cal!$H$6:$H$41,0)))*Cal!$C330</f>
        <v>0</v>
      </c>
      <c r="AC330" s="31">
        <f>INDEX('INPUT MAX'!$B:$AK,Cal!$E330,IF(Cal!$P$3=22.5,MATCH(AC$1,Cal!$G$6:$G$21,0),MATCH(AC$1,Cal!$H$6:$H$41,0)))*Cal!$C330</f>
        <v>0</v>
      </c>
      <c r="AD330" s="31">
        <f>INDEX('INPUT MAX'!$B:$AK,Cal!$E330,IF(Cal!$P$3=22.5,MATCH(AD$1,Cal!$G$6:$G$21,0),MATCH(AD$1,Cal!$H$6:$H$41,0)))*Cal!$C330</f>
        <v>0</v>
      </c>
      <c r="AE330" s="31">
        <f>INDEX('INPUT MAX'!$B:$AK,Cal!$E330,IF(Cal!$P$3=22.5,MATCH(AE$1,Cal!$G$6:$G$21,0),MATCH(AE$1,Cal!$H$6:$H$41,0)))*Cal!$C330</f>
        <v>0</v>
      </c>
      <c r="AF330" s="31">
        <f>INDEX('INPUT MAX'!$B:$AK,Cal!$E330,IF(Cal!$P$3=22.5,MATCH(AF$1,Cal!$G$6:$G$21,0),MATCH(AF$1,Cal!$H$6:$H$41,0)))*Cal!$C330</f>
        <v>0</v>
      </c>
      <c r="AG330" s="31">
        <f>INDEX('INPUT MAX'!$B:$AK,Cal!$E330,IF(Cal!$P$3=22.5,MATCH(AG$1,Cal!$G$6:$G$21,0),MATCH(AG$1,Cal!$H$6:$H$41,0)))*Cal!$C330</f>
        <v>0</v>
      </c>
      <c r="AH330" s="31">
        <f>INDEX('INPUT MAX'!$B:$AK,Cal!$E330,IF(Cal!$P$3=22.5,MATCH(AH$1,Cal!$G$6:$G$21,0),MATCH(AH$1,Cal!$H$6:$H$41,0)))*Cal!$C330</f>
        <v>0</v>
      </c>
      <c r="AI330" s="31">
        <f>INDEX('INPUT MAX'!$B:$AK,Cal!$E330,IF(Cal!$P$3=22.5,MATCH(AI$1,Cal!$G$6:$G$21,0),MATCH(AI$1,Cal!$H$6:$H$41,0)))*Cal!$C330</f>
        <v>0</v>
      </c>
      <c r="AJ330" s="31">
        <f>INDEX('INPUT MAX'!$B:$AK,Cal!$E330,IF(Cal!$P$3=22.5,MATCH(AJ$1,Cal!$G$6:$G$21,0),MATCH(AJ$1,Cal!$H$6:$H$41,0)))*Cal!$C330</f>
        <v>0</v>
      </c>
      <c r="AK330" s="31">
        <f>INDEX('INPUT MAX'!$B:$AK,Cal!$E330,IF(Cal!$P$3=22.5,MATCH(AK$1,Cal!$G$6:$G$21,0),MATCH(AK$1,Cal!$H$6:$H$41,0)))*Cal!$C330</f>
        <v>0</v>
      </c>
      <c r="AL330" s="31">
        <f>INDEX('INPUT MAX'!$B:$AK,Cal!$E330,IF(Cal!$P$3=22.5,MATCH(AL$1,Cal!$G$6:$G$21,0),MATCH(AL$1,Cal!$H$6:$H$41,0)))*Cal!$C330</f>
        <v>0</v>
      </c>
    </row>
    <row r="331" spans="1:38" x14ac:dyDescent="0.4">
      <c r="A331" s="7">
        <f>Cal!A331</f>
        <v>330</v>
      </c>
      <c r="B331" s="31">
        <f>INDEX('INPUT MAX'!$B:$AK,Cal!$E331,IF(Cal!$P$3=22.5,MATCH(B$1,Cal!$G$6:$G$21,0),MATCH(B$1,Cal!$H$6:$H$41,0)))*Cal!$C331</f>
        <v>0</v>
      </c>
      <c r="C331" s="31">
        <f>INDEX('INPUT MAX'!$B:$AK,Cal!$E331,IF(Cal!$P$3=22.5,MATCH(C$1,Cal!$G$6:$G$21,0),MATCH(C$1,Cal!$H$6:$H$41,0)))*Cal!$C331</f>
        <v>0</v>
      </c>
      <c r="D331" s="31">
        <f>INDEX('INPUT MAX'!$B:$AK,Cal!$E331,IF(Cal!$P$3=22.5,MATCH(D$1,Cal!$G$6:$G$21,0),MATCH(D$1,Cal!$H$6:$H$41,0)))*Cal!$C331</f>
        <v>0</v>
      </c>
      <c r="E331" s="31">
        <f>INDEX('INPUT MAX'!$B:$AK,Cal!$E331,IF(Cal!$P$3=22.5,MATCH(E$1,Cal!$G$6:$G$21,0),MATCH(E$1,Cal!$H$6:$H$41,0)))*Cal!$C331</f>
        <v>0</v>
      </c>
      <c r="F331" s="31">
        <f>INDEX('INPUT MAX'!$B:$AK,Cal!$E331,IF(Cal!$P$3=22.5,MATCH(F$1,Cal!$G$6:$G$21,0),MATCH(F$1,Cal!$H$6:$H$41,0)))*Cal!$C331</f>
        <v>0</v>
      </c>
      <c r="G331" s="31">
        <f>INDEX('INPUT MAX'!$B:$AK,Cal!$E331,IF(Cal!$P$3=22.5,MATCH(G$1,Cal!$G$6:$G$21,0),MATCH(G$1,Cal!$H$6:$H$41,0)))*Cal!$C331</f>
        <v>0</v>
      </c>
      <c r="H331" s="31">
        <f>INDEX('INPUT MAX'!$B:$AK,Cal!$E331,IF(Cal!$P$3=22.5,MATCH(H$1,Cal!$G$6:$G$21,0),MATCH(H$1,Cal!$H$6:$H$41,0)))*Cal!$C331</f>
        <v>0</v>
      </c>
      <c r="I331" s="31">
        <f>INDEX('INPUT MAX'!$B:$AK,Cal!$E331,IF(Cal!$P$3=22.5,MATCH(I$1,Cal!$G$6:$G$21,0),MATCH(I$1,Cal!$H$6:$H$41,0)))*Cal!$C331</f>
        <v>0</v>
      </c>
      <c r="J331" s="31">
        <f>INDEX('INPUT MAX'!$B:$AK,Cal!$E331,IF(Cal!$P$3=22.5,MATCH(J$1,Cal!$G$6:$G$21,0),MATCH(J$1,Cal!$H$6:$H$41,0)))*Cal!$C331</f>
        <v>0</v>
      </c>
      <c r="K331" s="31">
        <f>INDEX('INPUT MAX'!$B:$AK,Cal!$E331,IF(Cal!$P$3=22.5,MATCH(K$1,Cal!$G$6:$G$21,0),MATCH(K$1,Cal!$H$6:$H$41,0)))*Cal!$C331</f>
        <v>0</v>
      </c>
      <c r="L331" s="31">
        <f>INDEX('INPUT MAX'!$B:$AK,Cal!$E331,IF(Cal!$P$3=22.5,MATCH(L$1,Cal!$G$6:$G$21,0),MATCH(L$1,Cal!$H$6:$H$41,0)))*Cal!$C331</f>
        <v>0</v>
      </c>
      <c r="M331" s="31">
        <f>INDEX('INPUT MAX'!$B:$AK,Cal!$E331,IF(Cal!$P$3=22.5,MATCH(M$1,Cal!$G$6:$G$21,0),MATCH(M$1,Cal!$H$6:$H$41,0)))*Cal!$C331</f>
        <v>0</v>
      </c>
      <c r="N331" s="31">
        <f>INDEX('INPUT MAX'!$B:$AK,Cal!$E331,IF(Cal!$P$3=22.5,MATCH(N$1,Cal!$G$6:$G$21,0),MATCH(N$1,Cal!$H$6:$H$41,0)))*Cal!$C331</f>
        <v>0</v>
      </c>
      <c r="O331" s="31">
        <f>INDEX('INPUT MAX'!$B:$AK,Cal!$E331,IF(Cal!$P$3=22.5,MATCH(O$1,Cal!$G$6:$G$21,0),MATCH(O$1,Cal!$H$6:$H$41,0)))*Cal!$C331</f>
        <v>0</v>
      </c>
      <c r="P331" s="31">
        <f>INDEX('INPUT MAX'!$B:$AK,Cal!$E331,IF(Cal!$P$3=22.5,MATCH(P$1,Cal!$G$6:$G$21,0),MATCH(P$1,Cal!$H$6:$H$41,0)))*Cal!$C331</f>
        <v>0</v>
      </c>
      <c r="Q331" s="31">
        <f>INDEX('INPUT MAX'!$B:$AK,Cal!$E331,IF(Cal!$P$3=22.5,MATCH(Q$1,Cal!$G$6:$G$21,0),MATCH(Q$1,Cal!$H$6:$H$41,0)))*Cal!$C331</f>
        <v>0</v>
      </c>
      <c r="R331" s="31">
        <f>INDEX('INPUT MAX'!$B:$AK,Cal!$E331,IF(Cal!$P$3=22.5,MATCH(R$1,Cal!$G$6:$G$21,0),MATCH(R$1,Cal!$H$6:$H$41,0)))*Cal!$C331</f>
        <v>0</v>
      </c>
      <c r="S331" s="31">
        <f>INDEX('INPUT MAX'!$B:$AK,Cal!$E331,IF(Cal!$P$3=22.5,MATCH(S$1,Cal!$G$6:$G$21,0),MATCH(S$1,Cal!$H$6:$H$41,0)))*Cal!$C331</f>
        <v>0</v>
      </c>
      <c r="T331" s="31">
        <f>INDEX('INPUT MAX'!$B:$AK,Cal!$E331,IF(Cal!$P$3=22.5,MATCH(T$1,Cal!$G$6:$G$21,0),MATCH(T$1,Cal!$H$6:$H$41,0)))*Cal!$C331</f>
        <v>0</v>
      </c>
      <c r="U331" s="31">
        <f>INDEX('INPUT MAX'!$B:$AK,Cal!$E331,IF(Cal!$P$3=22.5,MATCH(U$1,Cal!$G$6:$G$21,0),MATCH(U$1,Cal!$H$6:$H$41,0)))*Cal!$C331</f>
        <v>0</v>
      </c>
      <c r="V331" s="31">
        <f>INDEX('INPUT MAX'!$B:$AK,Cal!$E331,IF(Cal!$P$3=22.5,MATCH(V$1,Cal!$G$6:$G$21,0),MATCH(V$1,Cal!$H$6:$H$41,0)))*Cal!$C331</f>
        <v>0</v>
      </c>
      <c r="W331" s="31">
        <f>INDEX('INPUT MAX'!$B:$AK,Cal!$E331,IF(Cal!$P$3=22.5,MATCH(W$1,Cal!$G$6:$G$21,0),MATCH(W$1,Cal!$H$6:$H$41,0)))*Cal!$C331</f>
        <v>0</v>
      </c>
      <c r="X331" s="31">
        <f>INDEX('INPUT MAX'!$B:$AK,Cal!$E331,IF(Cal!$P$3=22.5,MATCH(X$1,Cal!$G$6:$G$21,0),MATCH(X$1,Cal!$H$6:$H$41,0)))*Cal!$C331</f>
        <v>0</v>
      </c>
      <c r="Y331" s="31">
        <f>INDEX('INPUT MAX'!$B:$AK,Cal!$E331,IF(Cal!$P$3=22.5,MATCH(Y$1,Cal!$G$6:$G$21,0),MATCH(Y$1,Cal!$H$6:$H$41,0)))*Cal!$C331</f>
        <v>0</v>
      </c>
      <c r="Z331" s="31">
        <f>INDEX('INPUT MAX'!$B:$AK,Cal!$E331,IF(Cal!$P$3=22.5,MATCH(Z$1,Cal!$G$6:$G$21,0),MATCH(Z$1,Cal!$H$6:$H$41,0)))*Cal!$C331</f>
        <v>0</v>
      </c>
      <c r="AA331" s="31">
        <f>INDEX('INPUT MAX'!$B:$AK,Cal!$E331,IF(Cal!$P$3=22.5,MATCH(AA$1,Cal!$G$6:$G$21,0),MATCH(AA$1,Cal!$H$6:$H$41,0)))*Cal!$C331</f>
        <v>0</v>
      </c>
      <c r="AB331" s="31">
        <f>INDEX('INPUT MAX'!$B:$AK,Cal!$E331,IF(Cal!$P$3=22.5,MATCH(AB$1,Cal!$G$6:$G$21,0),MATCH(AB$1,Cal!$H$6:$H$41,0)))*Cal!$C331</f>
        <v>0</v>
      </c>
      <c r="AC331" s="31">
        <f>INDEX('INPUT MAX'!$B:$AK,Cal!$E331,IF(Cal!$P$3=22.5,MATCH(AC$1,Cal!$G$6:$G$21,0),MATCH(AC$1,Cal!$H$6:$H$41,0)))*Cal!$C331</f>
        <v>0</v>
      </c>
      <c r="AD331" s="31">
        <f>INDEX('INPUT MAX'!$B:$AK,Cal!$E331,IF(Cal!$P$3=22.5,MATCH(AD$1,Cal!$G$6:$G$21,0),MATCH(AD$1,Cal!$H$6:$H$41,0)))*Cal!$C331</f>
        <v>0</v>
      </c>
      <c r="AE331" s="31">
        <f>INDEX('INPUT MAX'!$B:$AK,Cal!$E331,IF(Cal!$P$3=22.5,MATCH(AE$1,Cal!$G$6:$G$21,0),MATCH(AE$1,Cal!$H$6:$H$41,0)))*Cal!$C331</f>
        <v>0</v>
      </c>
      <c r="AF331" s="31">
        <f>INDEX('INPUT MAX'!$B:$AK,Cal!$E331,IF(Cal!$P$3=22.5,MATCH(AF$1,Cal!$G$6:$G$21,0),MATCH(AF$1,Cal!$H$6:$H$41,0)))*Cal!$C331</f>
        <v>0</v>
      </c>
      <c r="AG331" s="31">
        <f>INDEX('INPUT MAX'!$B:$AK,Cal!$E331,IF(Cal!$P$3=22.5,MATCH(AG$1,Cal!$G$6:$G$21,0),MATCH(AG$1,Cal!$H$6:$H$41,0)))*Cal!$C331</f>
        <v>0</v>
      </c>
      <c r="AH331" s="31">
        <f>INDEX('INPUT MAX'!$B:$AK,Cal!$E331,IF(Cal!$P$3=22.5,MATCH(AH$1,Cal!$G$6:$G$21,0),MATCH(AH$1,Cal!$H$6:$H$41,0)))*Cal!$C331</f>
        <v>0</v>
      </c>
      <c r="AI331" s="31">
        <f>INDEX('INPUT MAX'!$B:$AK,Cal!$E331,IF(Cal!$P$3=22.5,MATCH(AI$1,Cal!$G$6:$G$21,0),MATCH(AI$1,Cal!$H$6:$H$41,0)))*Cal!$C331</f>
        <v>0</v>
      </c>
      <c r="AJ331" s="31">
        <f>INDEX('INPUT MAX'!$B:$AK,Cal!$E331,IF(Cal!$P$3=22.5,MATCH(AJ$1,Cal!$G$6:$G$21,0),MATCH(AJ$1,Cal!$H$6:$H$41,0)))*Cal!$C331</f>
        <v>0</v>
      </c>
      <c r="AK331" s="31">
        <f>INDEX('INPUT MAX'!$B:$AK,Cal!$E331,IF(Cal!$P$3=22.5,MATCH(AK$1,Cal!$G$6:$G$21,0),MATCH(AK$1,Cal!$H$6:$H$41,0)))*Cal!$C331</f>
        <v>0</v>
      </c>
      <c r="AL331" s="31">
        <f>INDEX('INPUT MAX'!$B:$AK,Cal!$E331,IF(Cal!$P$3=22.5,MATCH(AL$1,Cal!$G$6:$G$21,0),MATCH(AL$1,Cal!$H$6:$H$41,0)))*Cal!$C331</f>
        <v>0</v>
      </c>
    </row>
    <row r="332" spans="1:38" x14ac:dyDescent="0.4">
      <c r="A332" s="7">
        <f>Cal!A332</f>
        <v>331</v>
      </c>
      <c r="B332" s="31">
        <f>INDEX('INPUT MAX'!$B:$AK,Cal!$E332,IF(Cal!$P$3=22.5,MATCH(B$1,Cal!$G$6:$G$21,0),MATCH(B$1,Cal!$H$6:$H$41,0)))*Cal!$C332</f>
        <v>0</v>
      </c>
      <c r="C332" s="31">
        <f>INDEX('INPUT MAX'!$B:$AK,Cal!$E332,IF(Cal!$P$3=22.5,MATCH(C$1,Cal!$G$6:$G$21,0),MATCH(C$1,Cal!$H$6:$H$41,0)))*Cal!$C332</f>
        <v>0</v>
      </c>
      <c r="D332" s="31">
        <f>INDEX('INPUT MAX'!$B:$AK,Cal!$E332,IF(Cal!$P$3=22.5,MATCH(D$1,Cal!$G$6:$G$21,0),MATCH(D$1,Cal!$H$6:$H$41,0)))*Cal!$C332</f>
        <v>0</v>
      </c>
      <c r="E332" s="31">
        <f>INDEX('INPUT MAX'!$B:$AK,Cal!$E332,IF(Cal!$P$3=22.5,MATCH(E$1,Cal!$G$6:$G$21,0),MATCH(E$1,Cal!$H$6:$H$41,0)))*Cal!$C332</f>
        <v>0</v>
      </c>
      <c r="F332" s="31">
        <f>INDEX('INPUT MAX'!$B:$AK,Cal!$E332,IF(Cal!$P$3=22.5,MATCH(F$1,Cal!$G$6:$G$21,0),MATCH(F$1,Cal!$H$6:$H$41,0)))*Cal!$C332</f>
        <v>0</v>
      </c>
      <c r="G332" s="31">
        <f>INDEX('INPUT MAX'!$B:$AK,Cal!$E332,IF(Cal!$P$3=22.5,MATCH(G$1,Cal!$G$6:$G$21,0),MATCH(G$1,Cal!$H$6:$H$41,0)))*Cal!$C332</f>
        <v>0</v>
      </c>
      <c r="H332" s="31">
        <f>INDEX('INPUT MAX'!$B:$AK,Cal!$E332,IF(Cal!$P$3=22.5,MATCH(H$1,Cal!$G$6:$G$21,0),MATCH(H$1,Cal!$H$6:$H$41,0)))*Cal!$C332</f>
        <v>0</v>
      </c>
      <c r="I332" s="31">
        <f>INDEX('INPUT MAX'!$B:$AK,Cal!$E332,IF(Cal!$P$3=22.5,MATCH(I$1,Cal!$G$6:$G$21,0),MATCH(I$1,Cal!$H$6:$H$41,0)))*Cal!$C332</f>
        <v>0</v>
      </c>
      <c r="J332" s="31">
        <f>INDEX('INPUT MAX'!$B:$AK,Cal!$E332,IF(Cal!$P$3=22.5,MATCH(J$1,Cal!$G$6:$G$21,0),MATCH(J$1,Cal!$H$6:$H$41,0)))*Cal!$C332</f>
        <v>0</v>
      </c>
      <c r="K332" s="31">
        <f>INDEX('INPUT MAX'!$B:$AK,Cal!$E332,IF(Cal!$P$3=22.5,MATCH(K$1,Cal!$G$6:$G$21,0),MATCH(K$1,Cal!$H$6:$H$41,0)))*Cal!$C332</f>
        <v>0</v>
      </c>
      <c r="L332" s="31">
        <f>INDEX('INPUT MAX'!$B:$AK,Cal!$E332,IF(Cal!$P$3=22.5,MATCH(L$1,Cal!$G$6:$G$21,0),MATCH(L$1,Cal!$H$6:$H$41,0)))*Cal!$C332</f>
        <v>0</v>
      </c>
      <c r="M332" s="31">
        <f>INDEX('INPUT MAX'!$B:$AK,Cal!$E332,IF(Cal!$P$3=22.5,MATCH(M$1,Cal!$G$6:$G$21,0),MATCH(M$1,Cal!$H$6:$H$41,0)))*Cal!$C332</f>
        <v>0</v>
      </c>
      <c r="N332" s="31">
        <f>INDEX('INPUT MAX'!$B:$AK,Cal!$E332,IF(Cal!$P$3=22.5,MATCH(N$1,Cal!$G$6:$G$21,0),MATCH(N$1,Cal!$H$6:$H$41,0)))*Cal!$C332</f>
        <v>0</v>
      </c>
      <c r="O332" s="31">
        <f>INDEX('INPUT MAX'!$B:$AK,Cal!$E332,IF(Cal!$P$3=22.5,MATCH(O$1,Cal!$G$6:$G$21,0),MATCH(O$1,Cal!$H$6:$H$41,0)))*Cal!$C332</f>
        <v>0</v>
      </c>
      <c r="P332" s="31">
        <f>INDEX('INPUT MAX'!$B:$AK,Cal!$E332,IF(Cal!$P$3=22.5,MATCH(P$1,Cal!$G$6:$G$21,0),MATCH(P$1,Cal!$H$6:$H$41,0)))*Cal!$C332</f>
        <v>0</v>
      </c>
      <c r="Q332" s="31">
        <f>INDEX('INPUT MAX'!$B:$AK,Cal!$E332,IF(Cal!$P$3=22.5,MATCH(Q$1,Cal!$G$6:$G$21,0),MATCH(Q$1,Cal!$H$6:$H$41,0)))*Cal!$C332</f>
        <v>0</v>
      </c>
      <c r="R332" s="31">
        <f>INDEX('INPUT MAX'!$B:$AK,Cal!$E332,IF(Cal!$P$3=22.5,MATCH(R$1,Cal!$G$6:$G$21,0),MATCH(R$1,Cal!$H$6:$H$41,0)))*Cal!$C332</f>
        <v>0</v>
      </c>
      <c r="S332" s="31">
        <f>INDEX('INPUT MAX'!$B:$AK,Cal!$E332,IF(Cal!$P$3=22.5,MATCH(S$1,Cal!$G$6:$G$21,0),MATCH(S$1,Cal!$H$6:$H$41,0)))*Cal!$C332</f>
        <v>0</v>
      </c>
      <c r="T332" s="31">
        <f>INDEX('INPUT MAX'!$B:$AK,Cal!$E332,IF(Cal!$P$3=22.5,MATCH(T$1,Cal!$G$6:$G$21,0),MATCH(T$1,Cal!$H$6:$H$41,0)))*Cal!$C332</f>
        <v>0</v>
      </c>
      <c r="U332" s="31">
        <f>INDEX('INPUT MAX'!$B:$AK,Cal!$E332,IF(Cal!$P$3=22.5,MATCH(U$1,Cal!$G$6:$G$21,0),MATCH(U$1,Cal!$H$6:$H$41,0)))*Cal!$C332</f>
        <v>0</v>
      </c>
      <c r="V332" s="31">
        <f>INDEX('INPUT MAX'!$B:$AK,Cal!$E332,IF(Cal!$P$3=22.5,MATCH(V$1,Cal!$G$6:$G$21,0),MATCH(V$1,Cal!$H$6:$H$41,0)))*Cal!$C332</f>
        <v>0</v>
      </c>
      <c r="W332" s="31">
        <f>INDEX('INPUT MAX'!$B:$AK,Cal!$E332,IF(Cal!$P$3=22.5,MATCH(W$1,Cal!$G$6:$G$21,0),MATCH(W$1,Cal!$H$6:$H$41,0)))*Cal!$C332</f>
        <v>0</v>
      </c>
      <c r="X332" s="31">
        <f>INDEX('INPUT MAX'!$B:$AK,Cal!$E332,IF(Cal!$P$3=22.5,MATCH(X$1,Cal!$G$6:$G$21,0),MATCH(X$1,Cal!$H$6:$H$41,0)))*Cal!$C332</f>
        <v>0</v>
      </c>
      <c r="Y332" s="31">
        <f>INDEX('INPUT MAX'!$B:$AK,Cal!$E332,IF(Cal!$P$3=22.5,MATCH(Y$1,Cal!$G$6:$G$21,0),MATCH(Y$1,Cal!$H$6:$H$41,0)))*Cal!$C332</f>
        <v>0</v>
      </c>
      <c r="Z332" s="31">
        <f>INDEX('INPUT MAX'!$B:$AK,Cal!$E332,IF(Cal!$P$3=22.5,MATCH(Z$1,Cal!$G$6:$G$21,0),MATCH(Z$1,Cal!$H$6:$H$41,0)))*Cal!$C332</f>
        <v>0</v>
      </c>
      <c r="AA332" s="31">
        <f>INDEX('INPUT MAX'!$B:$AK,Cal!$E332,IF(Cal!$P$3=22.5,MATCH(AA$1,Cal!$G$6:$G$21,0),MATCH(AA$1,Cal!$H$6:$H$41,0)))*Cal!$C332</f>
        <v>0</v>
      </c>
      <c r="AB332" s="31">
        <f>INDEX('INPUT MAX'!$B:$AK,Cal!$E332,IF(Cal!$P$3=22.5,MATCH(AB$1,Cal!$G$6:$G$21,0),MATCH(AB$1,Cal!$H$6:$H$41,0)))*Cal!$C332</f>
        <v>0</v>
      </c>
      <c r="AC332" s="31">
        <f>INDEX('INPUT MAX'!$B:$AK,Cal!$E332,IF(Cal!$P$3=22.5,MATCH(AC$1,Cal!$G$6:$G$21,0),MATCH(AC$1,Cal!$H$6:$H$41,0)))*Cal!$C332</f>
        <v>0</v>
      </c>
      <c r="AD332" s="31">
        <f>INDEX('INPUT MAX'!$B:$AK,Cal!$E332,IF(Cal!$P$3=22.5,MATCH(AD$1,Cal!$G$6:$G$21,0),MATCH(AD$1,Cal!$H$6:$H$41,0)))*Cal!$C332</f>
        <v>0</v>
      </c>
      <c r="AE332" s="31">
        <f>INDEX('INPUT MAX'!$B:$AK,Cal!$E332,IF(Cal!$P$3=22.5,MATCH(AE$1,Cal!$G$6:$G$21,0),MATCH(AE$1,Cal!$H$6:$H$41,0)))*Cal!$C332</f>
        <v>0</v>
      </c>
      <c r="AF332" s="31">
        <f>INDEX('INPUT MAX'!$B:$AK,Cal!$E332,IF(Cal!$P$3=22.5,MATCH(AF$1,Cal!$G$6:$G$21,0),MATCH(AF$1,Cal!$H$6:$H$41,0)))*Cal!$C332</f>
        <v>0</v>
      </c>
      <c r="AG332" s="31">
        <f>INDEX('INPUT MAX'!$B:$AK,Cal!$E332,IF(Cal!$P$3=22.5,MATCH(AG$1,Cal!$G$6:$G$21,0),MATCH(AG$1,Cal!$H$6:$H$41,0)))*Cal!$C332</f>
        <v>0</v>
      </c>
      <c r="AH332" s="31">
        <f>INDEX('INPUT MAX'!$B:$AK,Cal!$E332,IF(Cal!$P$3=22.5,MATCH(AH$1,Cal!$G$6:$G$21,0),MATCH(AH$1,Cal!$H$6:$H$41,0)))*Cal!$C332</f>
        <v>0</v>
      </c>
      <c r="AI332" s="31">
        <f>INDEX('INPUT MAX'!$B:$AK,Cal!$E332,IF(Cal!$P$3=22.5,MATCH(AI$1,Cal!$G$6:$G$21,0),MATCH(AI$1,Cal!$H$6:$H$41,0)))*Cal!$C332</f>
        <v>0</v>
      </c>
      <c r="AJ332" s="31">
        <f>INDEX('INPUT MAX'!$B:$AK,Cal!$E332,IF(Cal!$P$3=22.5,MATCH(AJ$1,Cal!$G$6:$G$21,0),MATCH(AJ$1,Cal!$H$6:$H$41,0)))*Cal!$C332</f>
        <v>0</v>
      </c>
      <c r="AK332" s="31">
        <f>INDEX('INPUT MAX'!$B:$AK,Cal!$E332,IF(Cal!$P$3=22.5,MATCH(AK$1,Cal!$G$6:$G$21,0),MATCH(AK$1,Cal!$H$6:$H$41,0)))*Cal!$C332</f>
        <v>0</v>
      </c>
      <c r="AL332" s="31">
        <f>INDEX('INPUT MAX'!$B:$AK,Cal!$E332,IF(Cal!$P$3=22.5,MATCH(AL$1,Cal!$G$6:$G$21,0),MATCH(AL$1,Cal!$H$6:$H$41,0)))*Cal!$C332</f>
        <v>0</v>
      </c>
    </row>
    <row r="333" spans="1:38" x14ac:dyDescent="0.4">
      <c r="A333" s="7">
        <f>Cal!A333</f>
        <v>332</v>
      </c>
      <c r="B333" s="31">
        <f>INDEX('INPUT MAX'!$B:$AK,Cal!$E333,IF(Cal!$P$3=22.5,MATCH(B$1,Cal!$G$6:$G$21,0),MATCH(B$1,Cal!$H$6:$H$41,0)))*Cal!$C333</f>
        <v>0</v>
      </c>
      <c r="C333" s="31">
        <f>INDEX('INPUT MAX'!$B:$AK,Cal!$E333,IF(Cal!$P$3=22.5,MATCH(C$1,Cal!$G$6:$G$21,0),MATCH(C$1,Cal!$H$6:$H$41,0)))*Cal!$C333</f>
        <v>0</v>
      </c>
      <c r="D333" s="31">
        <f>INDEX('INPUT MAX'!$B:$AK,Cal!$E333,IF(Cal!$P$3=22.5,MATCH(D$1,Cal!$G$6:$G$21,0),MATCH(D$1,Cal!$H$6:$H$41,0)))*Cal!$C333</f>
        <v>0</v>
      </c>
      <c r="E333" s="31">
        <f>INDEX('INPUT MAX'!$B:$AK,Cal!$E333,IF(Cal!$P$3=22.5,MATCH(E$1,Cal!$G$6:$G$21,0),MATCH(E$1,Cal!$H$6:$H$41,0)))*Cal!$C333</f>
        <v>0</v>
      </c>
      <c r="F333" s="31">
        <f>INDEX('INPUT MAX'!$B:$AK,Cal!$E333,IF(Cal!$P$3=22.5,MATCH(F$1,Cal!$G$6:$G$21,0),MATCH(F$1,Cal!$H$6:$H$41,0)))*Cal!$C333</f>
        <v>0</v>
      </c>
      <c r="G333" s="31">
        <f>INDEX('INPUT MAX'!$B:$AK,Cal!$E333,IF(Cal!$P$3=22.5,MATCH(G$1,Cal!$G$6:$G$21,0),MATCH(G$1,Cal!$H$6:$H$41,0)))*Cal!$C333</f>
        <v>0</v>
      </c>
      <c r="H333" s="31">
        <f>INDEX('INPUT MAX'!$B:$AK,Cal!$E333,IF(Cal!$P$3=22.5,MATCH(H$1,Cal!$G$6:$G$21,0),MATCH(H$1,Cal!$H$6:$H$41,0)))*Cal!$C333</f>
        <v>0</v>
      </c>
      <c r="I333" s="31">
        <f>INDEX('INPUT MAX'!$B:$AK,Cal!$E333,IF(Cal!$P$3=22.5,MATCH(I$1,Cal!$G$6:$G$21,0),MATCH(I$1,Cal!$H$6:$H$41,0)))*Cal!$C333</f>
        <v>0</v>
      </c>
      <c r="J333" s="31">
        <f>INDEX('INPUT MAX'!$B:$AK,Cal!$E333,IF(Cal!$P$3=22.5,MATCH(J$1,Cal!$G$6:$G$21,0),MATCH(J$1,Cal!$H$6:$H$41,0)))*Cal!$C333</f>
        <v>0</v>
      </c>
      <c r="K333" s="31">
        <f>INDEX('INPUT MAX'!$B:$AK,Cal!$E333,IF(Cal!$P$3=22.5,MATCH(K$1,Cal!$G$6:$G$21,0),MATCH(K$1,Cal!$H$6:$H$41,0)))*Cal!$C333</f>
        <v>0</v>
      </c>
      <c r="L333" s="31">
        <f>INDEX('INPUT MAX'!$B:$AK,Cal!$E333,IF(Cal!$P$3=22.5,MATCH(L$1,Cal!$G$6:$G$21,0),MATCH(L$1,Cal!$H$6:$H$41,0)))*Cal!$C333</f>
        <v>0</v>
      </c>
      <c r="M333" s="31">
        <f>INDEX('INPUT MAX'!$B:$AK,Cal!$E333,IF(Cal!$P$3=22.5,MATCH(M$1,Cal!$G$6:$G$21,0),MATCH(M$1,Cal!$H$6:$H$41,0)))*Cal!$C333</f>
        <v>0</v>
      </c>
      <c r="N333" s="31">
        <f>INDEX('INPUT MAX'!$B:$AK,Cal!$E333,IF(Cal!$P$3=22.5,MATCH(N$1,Cal!$G$6:$G$21,0),MATCH(N$1,Cal!$H$6:$H$41,0)))*Cal!$C333</f>
        <v>0</v>
      </c>
      <c r="O333" s="31">
        <f>INDEX('INPUT MAX'!$B:$AK,Cal!$E333,IF(Cal!$P$3=22.5,MATCH(O$1,Cal!$G$6:$G$21,0),MATCH(O$1,Cal!$H$6:$H$41,0)))*Cal!$C333</f>
        <v>0</v>
      </c>
      <c r="P333" s="31">
        <f>INDEX('INPUT MAX'!$B:$AK,Cal!$E333,IF(Cal!$P$3=22.5,MATCH(P$1,Cal!$G$6:$G$21,0),MATCH(P$1,Cal!$H$6:$H$41,0)))*Cal!$C333</f>
        <v>0</v>
      </c>
      <c r="Q333" s="31">
        <f>INDEX('INPUT MAX'!$B:$AK,Cal!$E333,IF(Cal!$P$3=22.5,MATCH(Q$1,Cal!$G$6:$G$21,0),MATCH(Q$1,Cal!$H$6:$H$41,0)))*Cal!$C333</f>
        <v>0</v>
      </c>
      <c r="R333" s="31">
        <f>INDEX('INPUT MAX'!$B:$AK,Cal!$E333,IF(Cal!$P$3=22.5,MATCH(R$1,Cal!$G$6:$G$21,0),MATCH(R$1,Cal!$H$6:$H$41,0)))*Cal!$C333</f>
        <v>0</v>
      </c>
      <c r="S333" s="31">
        <f>INDEX('INPUT MAX'!$B:$AK,Cal!$E333,IF(Cal!$P$3=22.5,MATCH(S$1,Cal!$G$6:$G$21,0),MATCH(S$1,Cal!$H$6:$H$41,0)))*Cal!$C333</f>
        <v>0</v>
      </c>
      <c r="T333" s="31">
        <f>INDEX('INPUT MAX'!$B:$AK,Cal!$E333,IF(Cal!$P$3=22.5,MATCH(T$1,Cal!$G$6:$G$21,0),MATCH(T$1,Cal!$H$6:$H$41,0)))*Cal!$C333</f>
        <v>0</v>
      </c>
      <c r="U333" s="31">
        <f>INDEX('INPUT MAX'!$B:$AK,Cal!$E333,IF(Cal!$P$3=22.5,MATCH(U$1,Cal!$G$6:$G$21,0),MATCH(U$1,Cal!$H$6:$H$41,0)))*Cal!$C333</f>
        <v>0</v>
      </c>
      <c r="V333" s="31">
        <f>INDEX('INPUT MAX'!$B:$AK,Cal!$E333,IF(Cal!$P$3=22.5,MATCH(V$1,Cal!$G$6:$G$21,0),MATCH(V$1,Cal!$H$6:$H$41,0)))*Cal!$C333</f>
        <v>0</v>
      </c>
      <c r="W333" s="31">
        <f>INDEX('INPUT MAX'!$B:$AK,Cal!$E333,IF(Cal!$P$3=22.5,MATCH(W$1,Cal!$G$6:$G$21,0),MATCH(W$1,Cal!$H$6:$H$41,0)))*Cal!$C333</f>
        <v>0</v>
      </c>
      <c r="X333" s="31">
        <f>INDEX('INPUT MAX'!$B:$AK,Cal!$E333,IF(Cal!$P$3=22.5,MATCH(X$1,Cal!$G$6:$G$21,0),MATCH(X$1,Cal!$H$6:$H$41,0)))*Cal!$C333</f>
        <v>0</v>
      </c>
      <c r="Y333" s="31">
        <f>INDEX('INPUT MAX'!$B:$AK,Cal!$E333,IF(Cal!$P$3=22.5,MATCH(Y$1,Cal!$G$6:$G$21,0),MATCH(Y$1,Cal!$H$6:$H$41,0)))*Cal!$C333</f>
        <v>0</v>
      </c>
      <c r="Z333" s="31">
        <f>INDEX('INPUT MAX'!$B:$AK,Cal!$E333,IF(Cal!$P$3=22.5,MATCH(Z$1,Cal!$G$6:$G$21,0),MATCH(Z$1,Cal!$H$6:$H$41,0)))*Cal!$C333</f>
        <v>0</v>
      </c>
      <c r="AA333" s="31">
        <f>INDEX('INPUT MAX'!$B:$AK,Cal!$E333,IF(Cal!$P$3=22.5,MATCH(AA$1,Cal!$G$6:$G$21,0),MATCH(AA$1,Cal!$H$6:$H$41,0)))*Cal!$C333</f>
        <v>0</v>
      </c>
      <c r="AB333" s="31">
        <f>INDEX('INPUT MAX'!$B:$AK,Cal!$E333,IF(Cal!$P$3=22.5,MATCH(AB$1,Cal!$G$6:$G$21,0),MATCH(AB$1,Cal!$H$6:$H$41,0)))*Cal!$C333</f>
        <v>0</v>
      </c>
      <c r="AC333" s="31">
        <f>INDEX('INPUT MAX'!$B:$AK,Cal!$E333,IF(Cal!$P$3=22.5,MATCH(AC$1,Cal!$G$6:$G$21,0),MATCH(AC$1,Cal!$H$6:$H$41,0)))*Cal!$C333</f>
        <v>0</v>
      </c>
      <c r="AD333" s="31">
        <f>INDEX('INPUT MAX'!$B:$AK,Cal!$E333,IF(Cal!$P$3=22.5,MATCH(AD$1,Cal!$G$6:$G$21,0),MATCH(AD$1,Cal!$H$6:$H$41,0)))*Cal!$C333</f>
        <v>0</v>
      </c>
      <c r="AE333" s="31">
        <f>INDEX('INPUT MAX'!$B:$AK,Cal!$E333,IF(Cal!$P$3=22.5,MATCH(AE$1,Cal!$G$6:$G$21,0),MATCH(AE$1,Cal!$H$6:$H$41,0)))*Cal!$C333</f>
        <v>0</v>
      </c>
      <c r="AF333" s="31">
        <f>INDEX('INPUT MAX'!$B:$AK,Cal!$E333,IF(Cal!$P$3=22.5,MATCH(AF$1,Cal!$G$6:$G$21,0),MATCH(AF$1,Cal!$H$6:$H$41,0)))*Cal!$C333</f>
        <v>0</v>
      </c>
      <c r="AG333" s="31">
        <f>INDEX('INPUT MAX'!$B:$AK,Cal!$E333,IF(Cal!$P$3=22.5,MATCH(AG$1,Cal!$G$6:$G$21,0),MATCH(AG$1,Cal!$H$6:$H$41,0)))*Cal!$C333</f>
        <v>0</v>
      </c>
      <c r="AH333" s="31">
        <f>INDEX('INPUT MAX'!$B:$AK,Cal!$E333,IF(Cal!$P$3=22.5,MATCH(AH$1,Cal!$G$6:$G$21,0),MATCH(AH$1,Cal!$H$6:$H$41,0)))*Cal!$C333</f>
        <v>0</v>
      </c>
      <c r="AI333" s="31">
        <f>INDEX('INPUT MAX'!$B:$AK,Cal!$E333,IF(Cal!$P$3=22.5,MATCH(AI$1,Cal!$G$6:$G$21,0),MATCH(AI$1,Cal!$H$6:$H$41,0)))*Cal!$C333</f>
        <v>0</v>
      </c>
      <c r="AJ333" s="31">
        <f>INDEX('INPUT MAX'!$B:$AK,Cal!$E333,IF(Cal!$P$3=22.5,MATCH(AJ$1,Cal!$G$6:$G$21,0),MATCH(AJ$1,Cal!$H$6:$H$41,0)))*Cal!$C333</f>
        <v>0</v>
      </c>
      <c r="AK333" s="31">
        <f>INDEX('INPUT MAX'!$B:$AK,Cal!$E333,IF(Cal!$P$3=22.5,MATCH(AK$1,Cal!$G$6:$G$21,0),MATCH(AK$1,Cal!$H$6:$H$41,0)))*Cal!$C333</f>
        <v>0</v>
      </c>
      <c r="AL333" s="31">
        <f>INDEX('INPUT MAX'!$B:$AK,Cal!$E333,IF(Cal!$P$3=22.5,MATCH(AL$1,Cal!$G$6:$G$21,0),MATCH(AL$1,Cal!$H$6:$H$41,0)))*Cal!$C333</f>
        <v>0</v>
      </c>
    </row>
    <row r="334" spans="1:38" x14ac:dyDescent="0.4">
      <c r="A334" s="7">
        <f>Cal!A334</f>
        <v>333</v>
      </c>
      <c r="B334" s="31">
        <f>INDEX('INPUT MAX'!$B:$AK,Cal!$E334,IF(Cal!$P$3=22.5,MATCH(B$1,Cal!$G$6:$G$21,0),MATCH(B$1,Cal!$H$6:$H$41,0)))*Cal!$C334</f>
        <v>0</v>
      </c>
      <c r="C334" s="31">
        <f>INDEX('INPUT MAX'!$B:$AK,Cal!$E334,IF(Cal!$P$3=22.5,MATCH(C$1,Cal!$G$6:$G$21,0),MATCH(C$1,Cal!$H$6:$H$41,0)))*Cal!$C334</f>
        <v>0</v>
      </c>
      <c r="D334" s="31">
        <f>INDEX('INPUT MAX'!$B:$AK,Cal!$E334,IF(Cal!$P$3=22.5,MATCH(D$1,Cal!$G$6:$G$21,0),MATCH(D$1,Cal!$H$6:$H$41,0)))*Cal!$C334</f>
        <v>0</v>
      </c>
      <c r="E334" s="31">
        <f>INDEX('INPUT MAX'!$B:$AK,Cal!$E334,IF(Cal!$P$3=22.5,MATCH(E$1,Cal!$G$6:$G$21,0),MATCH(E$1,Cal!$H$6:$H$41,0)))*Cal!$C334</f>
        <v>0</v>
      </c>
      <c r="F334" s="31">
        <f>INDEX('INPUT MAX'!$B:$AK,Cal!$E334,IF(Cal!$P$3=22.5,MATCH(F$1,Cal!$G$6:$G$21,0),MATCH(F$1,Cal!$H$6:$H$41,0)))*Cal!$C334</f>
        <v>0</v>
      </c>
      <c r="G334" s="31">
        <f>INDEX('INPUT MAX'!$B:$AK,Cal!$E334,IF(Cal!$P$3=22.5,MATCH(G$1,Cal!$G$6:$G$21,0),MATCH(G$1,Cal!$H$6:$H$41,0)))*Cal!$C334</f>
        <v>0</v>
      </c>
      <c r="H334" s="31">
        <f>INDEX('INPUT MAX'!$B:$AK,Cal!$E334,IF(Cal!$P$3=22.5,MATCH(H$1,Cal!$G$6:$G$21,0),MATCH(H$1,Cal!$H$6:$H$41,0)))*Cal!$C334</f>
        <v>0</v>
      </c>
      <c r="I334" s="31">
        <f>INDEX('INPUT MAX'!$B:$AK,Cal!$E334,IF(Cal!$P$3=22.5,MATCH(I$1,Cal!$G$6:$G$21,0),MATCH(I$1,Cal!$H$6:$H$41,0)))*Cal!$C334</f>
        <v>0</v>
      </c>
      <c r="J334" s="31">
        <f>INDEX('INPUT MAX'!$B:$AK,Cal!$E334,IF(Cal!$P$3=22.5,MATCH(J$1,Cal!$G$6:$G$21,0),MATCH(J$1,Cal!$H$6:$H$41,0)))*Cal!$C334</f>
        <v>0</v>
      </c>
      <c r="K334" s="31">
        <f>INDEX('INPUT MAX'!$B:$AK,Cal!$E334,IF(Cal!$P$3=22.5,MATCH(K$1,Cal!$G$6:$G$21,0),MATCH(K$1,Cal!$H$6:$H$41,0)))*Cal!$C334</f>
        <v>0</v>
      </c>
      <c r="L334" s="31">
        <f>INDEX('INPUT MAX'!$B:$AK,Cal!$E334,IF(Cal!$P$3=22.5,MATCH(L$1,Cal!$G$6:$G$21,0),MATCH(L$1,Cal!$H$6:$H$41,0)))*Cal!$C334</f>
        <v>0</v>
      </c>
      <c r="M334" s="31">
        <f>INDEX('INPUT MAX'!$B:$AK,Cal!$E334,IF(Cal!$P$3=22.5,MATCH(M$1,Cal!$G$6:$G$21,0),MATCH(M$1,Cal!$H$6:$H$41,0)))*Cal!$C334</f>
        <v>0</v>
      </c>
      <c r="N334" s="31">
        <f>INDEX('INPUT MAX'!$B:$AK,Cal!$E334,IF(Cal!$P$3=22.5,MATCH(N$1,Cal!$G$6:$G$21,0),MATCH(N$1,Cal!$H$6:$H$41,0)))*Cal!$C334</f>
        <v>0</v>
      </c>
      <c r="O334" s="31">
        <f>INDEX('INPUT MAX'!$B:$AK,Cal!$E334,IF(Cal!$P$3=22.5,MATCH(O$1,Cal!$G$6:$G$21,0),MATCH(O$1,Cal!$H$6:$H$41,0)))*Cal!$C334</f>
        <v>0</v>
      </c>
      <c r="P334" s="31">
        <f>INDEX('INPUT MAX'!$B:$AK,Cal!$E334,IF(Cal!$P$3=22.5,MATCH(P$1,Cal!$G$6:$G$21,0),MATCH(P$1,Cal!$H$6:$H$41,0)))*Cal!$C334</f>
        <v>0</v>
      </c>
      <c r="Q334" s="31">
        <f>INDEX('INPUT MAX'!$B:$AK,Cal!$E334,IF(Cal!$P$3=22.5,MATCH(Q$1,Cal!$G$6:$G$21,0),MATCH(Q$1,Cal!$H$6:$H$41,0)))*Cal!$C334</f>
        <v>0</v>
      </c>
      <c r="R334" s="31">
        <f>INDEX('INPUT MAX'!$B:$AK,Cal!$E334,IF(Cal!$P$3=22.5,MATCH(R$1,Cal!$G$6:$G$21,0),MATCH(R$1,Cal!$H$6:$H$41,0)))*Cal!$C334</f>
        <v>0</v>
      </c>
      <c r="S334" s="31">
        <f>INDEX('INPUT MAX'!$B:$AK,Cal!$E334,IF(Cal!$P$3=22.5,MATCH(S$1,Cal!$G$6:$G$21,0),MATCH(S$1,Cal!$H$6:$H$41,0)))*Cal!$C334</f>
        <v>0</v>
      </c>
      <c r="T334" s="31">
        <f>INDEX('INPUT MAX'!$B:$AK,Cal!$E334,IF(Cal!$P$3=22.5,MATCH(T$1,Cal!$G$6:$G$21,0),MATCH(T$1,Cal!$H$6:$H$41,0)))*Cal!$C334</f>
        <v>0</v>
      </c>
      <c r="U334" s="31">
        <f>INDEX('INPUT MAX'!$B:$AK,Cal!$E334,IF(Cal!$P$3=22.5,MATCH(U$1,Cal!$G$6:$G$21,0),MATCH(U$1,Cal!$H$6:$H$41,0)))*Cal!$C334</f>
        <v>0</v>
      </c>
      <c r="V334" s="31">
        <f>INDEX('INPUT MAX'!$B:$AK,Cal!$E334,IF(Cal!$P$3=22.5,MATCH(V$1,Cal!$G$6:$G$21,0),MATCH(V$1,Cal!$H$6:$H$41,0)))*Cal!$C334</f>
        <v>0</v>
      </c>
      <c r="W334" s="31">
        <f>INDEX('INPUT MAX'!$B:$AK,Cal!$E334,IF(Cal!$P$3=22.5,MATCH(W$1,Cal!$G$6:$G$21,0),MATCH(W$1,Cal!$H$6:$H$41,0)))*Cal!$C334</f>
        <v>0</v>
      </c>
      <c r="X334" s="31">
        <f>INDEX('INPUT MAX'!$B:$AK,Cal!$E334,IF(Cal!$P$3=22.5,MATCH(X$1,Cal!$G$6:$G$21,0),MATCH(X$1,Cal!$H$6:$H$41,0)))*Cal!$C334</f>
        <v>0</v>
      </c>
      <c r="Y334" s="31">
        <f>INDEX('INPUT MAX'!$B:$AK,Cal!$E334,IF(Cal!$P$3=22.5,MATCH(Y$1,Cal!$G$6:$G$21,0),MATCH(Y$1,Cal!$H$6:$H$41,0)))*Cal!$C334</f>
        <v>0</v>
      </c>
      <c r="Z334" s="31">
        <f>INDEX('INPUT MAX'!$B:$AK,Cal!$E334,IF(Cal!$P$3=22.5,MATCH(Z$1,Cal!$G$6:$G$21,0),MATCH(Z$1,Cal!$H$6:$H$41,0)))*Cal!$C334</f>
        <v>0</v>
      </c>
      <c r="AA334" s="31">
        <f>INDEX('INPUT MAX'!$B:$AK,Cal!$E334,IF(Cal!$P$3=22.5,MATCH(AA$1,Cal!$G$6:$G$21,0),MATCH(AA$1,Cal!$H$6:$H$41,0)))*Cal!$C334</f>
        <v>0</v>
      </c>
      <c r="AB334" s="31">
        <f>INDEX('INPUT MAX'!$B:$AK,Cal!$E334,IF(Cal!$P$3=22.5,MATCH(AB$1,Cal!$G$6:$G$21,0),MATCH(AB$1,Cal!$H$6:$H$41,0)))*Cal!$C334</f>
        <v>0</v>
      </c>
      <c r="AC334" s="31">
        <f>INDEX('INPUT MAX'!$B:$AK,Cal!$E334,IF(Cal!$P$3=22.5,MATCH(AC$1,Cal!$G$6:$G$21,0),MATCH(AC$1,Cal!$H$6:$H$41,0)))*Cal!$C334</f>
        <v>0</v>
      </c>
      <c r="AD334" s="31">
        <f>INDEX('INPUT MAX'!$B:$AK,Cal!$E334,IF(Cal!$P$3=22.5,MATCH(AD$1,Cal!$G$6:$G$21,0),MATCH(AD$1,Cal!$H$6:$H$41,0)))*Cal!$C334</f>
        <v>0</v>
      </c>
      <c r="AE334" s="31">
        <f>INDEX('INPUT MAX'!$B:$AK,Cal!$E334,IF(Cal!$P$3=22.5,MATCH(AE$1,Cal!$G$6:$G$21,0),MATCH(AE$1,Cal!$H$6:$H$41,0)))*Cal!$C334</f>
        <v>0</v>
      </c>
      <c r="AF334" s="31">
        <f>INDEX('INPUT MAX'!$B:$AK,Cal!$E334,IF(Cal!$P$3=22.5,MATCH(AF$1,Cal!$G$6:$G$21,0),MATCH(AF$1,Cal!$H$6:$H$41,0)))*Cal!$C334</f>
        <v>0</v>
      </c>
      <c r="AG334" s="31">
        <f>INDEX('INPUT MAX'!$B:$AK,Cal!$E334,IF(Cal!$P$3=22.5,MATCH(AG$1,Cal!$G$6:$G$21,0),MATCH(AG$1,Cal!$H$6:$H$41,0)))*Cal!$C334</f>
        <v>0</v>
      </c>
      <c r="AH334" s="31">
        <f>INDEX('INPUT MAX'!$B:$AK,Cal!$E334,IF(Cal!$P$3=22.5,MATCH(AH$1,Cal!$G$6:$G$21,0),MATCH(AH$1,Cal!$H$6:$H$41,0)))*Cal!$C334</f>
        <v>0</v>
      </c>
      <c r="AI334" s="31">
        <f>INDEX('INPUT MAX'!$B:$AK,Cal!$E334,IF(Cal!$P$3=22.5,MATCH(AI$1,Cal!$G$6:$G$21,0),MATCH(AI$1,Cal!$H$6:$H$41,0)))*Cal!$C334</f>
        <v>0</v>
      </c>
      <c r="AJ334" s="31">
        <f>INDEX('INPUT MAX'!$B:$AK,Cal!$E334,IF(Cal!$P$3=22.5,MATCH(AJ$1,Cal!$G$6:$G$21,0),MATCH(AJ$1,Cal!$H$6:$H$41,0)))*Cal!$C334</f>
        <v>0</v>
      </c>
      <c r="AK334" s="31">
        <f>INDEX('INPUT MAX'!$B:$AK,Cal!$E334,IF(Cal!$P$3=22.5,MATCH(AK$1,Cal!$G$6:$G$21,0),MATCH(AK$1,Cal!$H$6:$H$41,0)))*Cal!$C334</f>
        <v>0</v>
      </c>
      <c r="AL334" s="31">
        <f>INDEX('INPUT MAX'!$B:$AK,Cal!$E334,IF(Cal!$P$3=22.5,MATCH(AL$1,Cal!$G$6:$G$21,0),MATCH(AL$1,Cal!$H$6:$H$41,0)))*Cal!$C334</f>
        <v>0</v>
      </c>
    </row>
    <row r="335" spans="1:38" x14ac:dyDescent="0.4">
      <c r="A335" s="7">
        <f>Cal!A335</f>
        <v>334</v>
      </c>
      <c r="B335" s="31">
        <f>INDEX('INPUT MAX'!$B:$AK,Cal!$E335,IF(Cal!$P$3=22.5,MATCH(B$1,Cal!$G$6:$G$21,0),MATCH(B$1,Cal!$H$6:$H$41,0)))*Cal!$C335</f>
        <v>0</v>
      </c>
      <c r="C335" s="31">
        <f>INDEX('INPUT MAX'!$B:$AK,Cal!$E335,IF(Cal!$P$3=22.5,MATCH(C$1,Cal!$G$6:$G$21,0),MATCH(C$1,Cal!$H$6:$H$41,0)))*Cal!$C335</f>
        <v>0</v>
      </c>
      <c r="D335" s="31">
        <f>INDEX('INPUT MAX'!$B:$AK,Cal!$E335,IF(Cal!$P$3=22.5,MATCH(D$1,Cal!$G$6:$G$21,0),MATCH(D$1,Cal!$H$6:$H$41,0)))*Cal!$C335</f>
        <v>0</v>
      </c>
      <c r="E335" s="31">
        <f>INDEX('INPUT MAX'!$B:$AK,Cal!$E335,IF(Cal!$P$3=22.5,MATCH(E$1,Cal!$G$6:$G$21,0),MATCH(E$1,Cal!$H$6:$H$41,0)))*Cal!$C335</f>
        <v>0</v>
      </c>
      <c r="F335" s="31">
        <f>INDEX('INPUT MAX'!$B:$AK,Cal!$E335,IF(Cal!$P$3=22.5,MATCH(F$1,Cal!$G$6:$G$21,0),MATCH(F$1,Cal!$H$6:$H$41,0)))*Cal!$C335</f>
        <v>0</v>
      </c>
      <c r="G335" s="31">
        <f>INDEX('INPUT MAX'!$B:$AK,Cal!$E335,IF(Cal!$P$3=22.5,MATCH(G$1,Cal!$G$6:$G$21,0),MATCH(G$1,Cal!$H$6:$H$41,0)))*Cal!$C335</f>
        <v>0</v>
      </c>
      <c r="H335" s="31">
        <f>INDEX('INPUT MAX'!$B:$AK,Cal!$E335,IF(Cal!$P$3=22.5,MATCH(H$1,Cal!$G$6:$G$21,0),MATCH(H$1,Cal!$H$6:$H$41,0)))*Cal!$C335</f>
        <v>0</v>
      </c>
      <c r="I335" s="31">
        <f>INDEX('INPUT MAX'!$B:$AK,Cal!$E335,IF(Cal!$P$3=22.5,MATCH(I$1,Cal!$G$6:$G$21,0),MATCH(I$1,Cal!$H$6:$H$41,0)))*Cal!$C335</f>
        <v>0</v>
      </c>
      <c r="J335" s="31">
        <f>INDEX('INPUT MAX'!$B:$AK,Cal!$E335,IF(Cal!$P$3=22.5,MATCH(J$1,Cal!$G$6:$G$21,0),MATCH(J$1,Cal!$H$6:$H$41,0)))*Cal!$C335</f>
        <v>0</v>
      </c>
      <c r="K335" s="31">
        <f>INDEX('INPUT MAX'!$B:$AK,Cal!$E335,IF(Cal!$P$3=22.5,MATCH(K$1,Cal!$G$6:$G$21,0),MATCH(K$1,Cal!$H$6:$H$41,0)))*Cal!$C335</f>
        <v>0</v>
      </c>
      <c r="L335" s="31">
        <f>INDEX('INPUT MAX'!$B:$AK,Cal!$E335,IF(Cal!$P$3=22.5,MATCH(L$1,Cal!$G$6:$G$21,0),MATCH(L$1,Cal!$H$6:$H$41,0)))*Cal!$C335</f>
        <v>0</v>
      </c>
      <c r="M335" s="31">
        <f>INDEX('INPUT MAX'!$B:$AK,Cal!$E335,IF(Cal!$P$3=22.5,MATCH(M$1,Cal!$G$6:$G$21,0),MATCH(M$1,Cal!$H$6:$H$41,0)))*Cal!$C335</f>
        <v>0</v>
      </c>
      <c r="N335" s="31">
        <f>INDEX('INPUT MAX'!$B:$AK,Cal!$E335,IF(Cal!$P$3=22.5,MATCH(N$1,Cal!$G$6:$G$21,0),MATCH(N$1,Cal!$H$6:$H$41,0)))*Cal!$C335</f>
        <v>0</v>
      </c>
      <c r="O335" s="31">
        <f>INDEX('INPUT MAX'!$B:$AK,Cal!$E335,IF(Cal!$P$3=22.5,MATCH(O$1,Cal!$G$6:$G$21,0),MATCH(O$1,Cal!$H$6:$H$41,0)))*Cal!$C335</f>
        <v>0</v>
      </c>
      <c r="P335" s="31">
        <f>INDEX('INPUT MAX'!$B:$AK,Cal!$E335,IF(Cal!$P$3=22.5,MATCH(P$1,Cal!$G$6:$G$21,0),MATCH(P$1,Cal!$H$6:$H$41,0)))*Cal!$C335</f>
        <v>0</v>
      </c>
      <c r="Q335" s="31">
        <f>INDEX('INPUT MAX'!$B:$AK,Cal!$E335,IF(Cal!$P$3=22.5,MATCH(Q$1,Cal!$G$6:$G$21,0),MATCH(Q$1,Cal!$H$6:$H$41,0)))*Cal!$C335</f>
        <v>0</v>
      </c>
      <c r="R335" s="31">
        <f>INDEX('INPUT MAX'!$B:$AK,Cal!$E335,IF(Cal!$P$3=22.5,MATCH(R$1,Cal!$G$6:$G$21,0),MATCH(R$1,Cal!$H$6:$H$41,0)))*Cal!$C335</f>
        <v>0</v>
      </c>
      <c r="S335" s="31">
        <f>INDEX('INPUT MAX'!$B:$AK,Cal!$E335,IF(Cal!$P$3=22.5,MATCH(S$1,Cal!$G$6:$G$21,0),MATCH(S$1,Cal!$H$6:$H$41,0)))*Cal!$C335</f>
        <v>0</v>
      </c>
      <c r="T335" s="31">
        <f>INDEX('INPUT MAX'!$B:$AK,Cal!$E335,IF(Cal!$P$3=22.5,MATCH(T$1,Cal!$G$6:$G$21,0),MATCH(T$1,Cal!$H$6:$H$41,0)))*Cal!$C335</f>
        <v>0</v>
      </c>
      <c r="U335" s="31">
        <f>INDEX('INPUT MAX'!$B:$AK,Cal!$E335,IF(Cal!$P$3=22.5,MATCH(U$1,Cal!$G$6:$G$21,0),MATCH(U$1,Cal!$H$6:$H$41,0)))*Cal!$C335</f>
        <v>0</v>
      </c>
      <c r="V335" s="31">
        <f>INDEX('INPUT MAX'!$B:$AK,Cal!$E335,IF(Cal!$P$3=22.5,MATCH(V$1,Cal!$G$6:$G$21,0),MATCH(V$1,Cal!$H$6:$H$41,0)))*Cal!$C335</f>
        <v>0</v>
      </c>
      <c r="W335" s="31">
        <f>INDEX('INPUT MAX'!$B:$AK,Cal!$E335,IF(Cal!$P$3=22.5,MATCH(W$1,Cal!$G$6:$G$21,0),MATCH(W$1,Cal!$H$6:$H$41,0)))*Cal!$C335</f>
        <v>0</v>
      </c>
      <c r="X335" s="31">
        <f>INDEX('INPUT MAX'!$B:$AK,Cal!$E335,IF(Cal!$P$3=22.5,MATCH(X$1,Cal!$G$6:$G$21,0),MATCH(X$1,Cal!$H$6:$H$41,0)))*Cal!$C335</f>
        <v>0</v>
      </c>
      <c r="Y335" s="31">
        <f>INDEX('INPUT MAX'!$B:$AK,Cal!$E335,IF(Cal!$P$3=22.5,MATCH(Y$1,Cal!$G$6:$G$21,0),MATCH(Y$1,Cal!$H$6:$H$41,0)))*Cal!$C335</f>
        <v>0</v>
      </c>
      <c r="Z335" s="31">
        <f>INDEX('INPUT MAX'!$B:$AK,Cal!$E335,IF(Cal!$P$3=22.5,MATCH(Z$1,Cal!$G$6:$G$21,0),MATCH(Z$1,Cal!$H$6:$H$41,0)))*Cal!$C335</f>
        <v>0</v>
      </c>
      <c r="AA335" s="31">
        <f>INDEX('INPUT MAX'!$B:$AK,Cal!$E335,IF(Cal!$P$3=22.5,MATCH(AA$1,Cal!$G$6:$G$21,0),MATCH(AA$1,Cal!$H$6:$H$41,0)))*Cal!$C335</f>
        <v>0</v>
      </c>
      <c r="AB335" s="31">
        <f>INDEX('INPUT MAX'!$B:$AK,Cal!$E335,IF(Cal!$P$3=22.5,MATCH(AB$1,Cal!$G$6:$G$21,0),MATCH(AB$1,Cal!$H$6:$H$41,0)))*Cal!$C335</f>
        <v>0</v>
      </c>
      <c r="AC335" s="31">
        <f>INDEX('INPUT MAX'!$B:$AK,Cal!$E335,IF(Cal!$P$3=22.5,MATCH(AC$1,Cal!$G$6:$G$21,0),MATCH(AC$1,Cal!$H$6:$H$41,0)))*Cal!$C335</f>
        <v>0</v>
      </c>
      <c r="AD335" s="31">
        <f>INDEX('INPUT MAX'!$B:$AK,Cal!$E335,IF(Cal!$P$3=22.5,MATCH(AD$1,Cal!$G$6:$G$21,0),MATCH(AD$1,Cal!$H$6:$H$41,0)))*Cal!$C335</f>
        <v>0</v>
      </c>
      <c r="AE335" s="31">
        <f>INDEX('INPUT MAX'!$B:$AK,Cal!$E335,IF(Cal!$P$3=22.5,MATCH(AE$1,Cal!$G$6:$G$21,0),MATCH(AE$1,Cal!$H$6:$H$41,0)))*Cal!$C335</f>
        <v>0</v>
      </c>
      <c r="AF335" s="31">
        <f>INDEX('INPUT MAX'!$B:$AK,Cal!$E335,IF(Cal!$P$3=22.5,MATCH(AF$1,Cal!$G$6:$G$21,0),MATCH(AF$1,Cal!$H$6:$H$41,0)))*Cal!$C335</f>
        <v>0</v>
      </c>
      <c r="AG335" s="31">
        <f>INDEX('INPUT MAX'!$B:$AK,Cal!$E335,IF(Cal!$P$3=22.5,MATCH(AG$1,Cal!$G$6:$G$21,0),MATCH(AG$1,Cal!$H$6:$H$41,0)))*Cal!$C335</f>
        <v>0</v>
      </c>
      <c r="AH335" s="31">
        <f>INDEX('INPUT MAX'!$B:$AK,Cal!$E335,IF(Cal!$P$3=22.5,MATCH(AH$1,Cal!$G$6:$G$21,0),MATCH(AH$1,Cal!$H$6:$H$41,0)))*Cal!$C335</f>
        <v>0</v>
      </c>
      <c r="AI335" s="31">
        <f>INDEX('INPUT MAX'!$B:$AK,Cal!$E335,IF(Cal!$P$3=22.5,MATCH(AI$1,Cal!$G$6:$G$21,0),MATCH(AI$1,Cal!$H$6:$H$41,0)))*Cal!$C335</f>
        <v>0</v>
      </c>
      <c r="AJ335" s="31">
        <f>INDEX('INPUT MAX'!$B:$AK,Cal!$E335,IF(Cal!$P$3=22.5,MATCH(AJ$1,Cal!$G$6:$G$21,0),MATCH(AJ$1,Cal!$H$6:$H$41,0)))*Cal!$C335</f>
        <v>0</v>
      </c>
      <c r="AK335" s="31">
        <f>INDEX('INPUT MAX'!$B:$AK,Cal!$E335,IF(Cal!$P$3=22.5,MATCH(AK$1,Cal!$G$6:$G$21,0),MATCH(AK$1,Cal!$H$6:$H$41,0)))*Cal!$C335</f>
        <v>0</v>
      </c>
      <c r="AL335" s="31">
        <f>INDEX('INPUT MAX'!$B:$AK,Cal!$E335,IF(Cal!$P$3=22.5,MATCH(AL$1,Cal!$G$6:$G$21,0),MATCH(AL$1,Cal!$H$6:$H$41,0)))*Cal!$C335</f>
        <v>0</v>
      </c>
    </row>
    <row r="336" spans="1:38" x14ac:dyDescent="0.4">
      <c r="A336" s="7">
        <f>Cal!A336</f>
        <v>335</v>
      </c>
      <c r="B336" s="31">
        <f>INDEX('INPUT MAX'!$B:$AK,Cal!$E336,IF(Cal!$P$3=22.5,MATCH(B$1,Cal!$G$6:$G$21,0),MATCH(B$1,Cal!$H$6:$H$41,0)))*Cal!$C336</f>
        <v>0</v>
      </c>
      <c r="C336" s="31">
        <f>INDEX('INPUT MAX'!$B:$AK,Cal!$E336,IF(Cal!$P$3=22.5,MATCH(C$1,Cal!$G$6:$G$21,0),MATCH(C$1,Cal!$H$6:$H$41,0)))*Cal!$C336</f>
        <v>0</v>
      </c>
      <c r="D336" s="31">
        <f>INDEX('INPUT MAX'!$B:$AK,Cal!$E336,IF(Cal!$P$3=22.5,MATCH(D$1,Cal!$G$6:$G$21,0),MATCH(D$1,Cal!$H$6:$H$41,0)))*Cal!$C336</f>
        <v>0</v>
      </c>
      <c r="E336" s="31">
        <f>INDEX('INPUT MAX'!$B:$AK,Cal!$E336,IF(Cal!$P$3=22.5,MATCH(E$1,Cal!$G$6:$G$21,0),MATCH(E$1,Cal!$H$6:$H$41,0)))*Cal!$C336</f>
        <v>0</v>
      </c>
      <c r="F336" s="31">
        <f>INDEX('INPUT MAX'!$B:$AK,Cal!$E336,IF(Cal!$P$3=22.5,MATCH(F$1,Cal!$G$6:$G$21,0),MATCH(F$1,Cal!$H$6:$H$41,0)))*Cal!$C336</f>
        <v>0</v>
      </c>
      <c r="G336" s="31">
        <f>INDEX('INPUT MAX'!$B:$AK,Cal!$E336,IF(Cal!$P$3=22.5,MATCH(G$1,Cal!$G$6:$G$21,0),MATCH(G$1,Cal!$H$6:$H$41,0)))*Cal!$C336</f>
        <v>0</v>
      </c>
      <c r="H336" s="31">
        <f>INDEX('INPUT MAX'!$B:$AK,Cal!$E336,IF(Cal!$P$3=22.5,MATCH(H$1,Cal!$G$6:$G$21,0),MATCH(H$1,Cal!$H$6:$H$41,0)))*Cal!$C336</f>
        <v>0</v>
      </c>
      <c r="I336" s="31">
        <f>INDEX('INPUT MAX'!$B:$AK,Cal!$E336,IF(Cal!$P$3=22.5,MATCH(I$1,Cal!$G$6:$G$21,0),MATCH(I$1,Cal!$H$6:$H$41,0)))*Cal!$C336</f>
        <v>0</v>
      </c>
      <c r="J336" s="31">
        <f>INDEX('INPUT MAX'!$B:$AK,Cal!$E336,IF(Cal!$P$3=22.5,MATCH(J$1,Cal!$G$6:$G$21,0),MATCH(J$1,Cal!$H$6:$H$41,0)))*Cal!$C336</f>
        <v>0</v>
      </c>
      <c r="K336" s="31">
        <f>INDEX('INPUT MAX'!$B:$AK,Cal!$E336,IF(Cal!$P$3=22.5,MATCH(K$1,Cal!$G$6:$G$21,0),MATCH(K$1,Cal!$H$6:$H$41,0)))*Cal!$C336</f>
        <v>0</v>
      </c>
      <c r="L336" s="31">
        <f>INDEX('INPUT MAX'!$B:$AK,Cal!$E336,IF(Cal!$P$3=22.5,MATCH(L$1,Cal!$G$6:$G$21,0),MATCH(L$1,Cal!$H$6:$H$41,0)))*Cal!$C336</f>
        <v>0</v>
      </c>
      <c r="M336" s="31">
        <f>INDEX('INPUT MAX'!$B:$AK,Cal!$E336,IF(Cal!$P$3=22.5,MATCH(M$1,Cal!$G$6:$G$21,0),MATCH(M$1,Cal!$H$6:$H$41,0)))*Cal!$C336</f>
        <v>0</v>
      </c>
      <c r="N336" s="31">
        <f>INDEX('INPUT MAX'!$B:$AK,Cal!$E336,IF(Cal!$P$3=22.5,MATCH(N$1,Cal!$G$6:$G$21,0),MATCH(N$1,Cal!$H$6:$H$41,0)))*Cal!$C336</f>
        <v>0</v>
      </c>
      <c r="O336" s="31">
        <f>INDEX('INPUT MAX'!$B:$AK,Cal!$E336,IF(Cal!$P$3=22.5,MATCH(O$1,Cal!$G$6:$G$21,0),MATCH(O$1,Cal!$H$6:$H$41,0)))*Cal!$C336</f>
        <v>0</v>
      </c>
      <c r="P336" s="31">
        <f>INDEX('INPUT MAX'!$B:$AK,Cal!$E336,IF(Cal!$P$3=22.5,MATCH(P$1,Cal!$G$6:$G$21,0),MATCH(P$1,Cal!$H$6:$H$41,0)))*Cal!$C336</f>
        <v>0</v>
      </c>
      <c r="Q336" s="31">
        <f>INDEX('INPUT MAX'!$B:$AK,Cal!$E336,IF(Cal!$P$3=22.5,MATCH(Q$1,Cal!$G$6:$G$21,0),MATCH(Q$1,Cal!$H$6:$H$41,0)))*Cal!$C336</f>
        <v>0</v>
      </c>
      <c r="R336" s="31">
        <f>INDEX('INPUT MAX'!$B:$AK,Cal!$E336,IF(Cal!$P$3=22.5,MATCH(R$1,Cal!$G$6:$G$21,0),MATCH(R$1,Cal!$H$6:$H$41,0)))*Cal!$C336</f>
        <v>0</v>
      </c>
      <c r="S336" s="31">
        <f>INDEX('INPUT MAX'!$B:$AK,Cal!$E336,IF(Cal!$P$3=22.5,MATCH(S$1,Cal!$G$6:$G$21,0),MATCH(S$1,Cal!$H$6:$H$41,0)))*Cal!$C336</f>
        <v>0</v>
      </c>
      <c r="T336" s="31">
        <f>INDEX('INPUT MAX'!$B:$AK,Cal!$E336,IF(Cal!$P$3=22.5,MATCH(T$1,Cal!$G$6:$G$21,0),MATCH(T$1,Cal!$H$6:$H$41,0)))*Cal!$C336</f>
        <v>0</v>
      </c>
      <c r="U336" s="31">
        <f>INDEX('INPUT MAX'!$B:$AK,Cal!$E336,IF(Cal!$P$3=22.5,MATCH(U$1,Cal!$G$6:$G$21,0),MATCH(U$1,Cal!$H$6:$H$41,0)))*Cal!$C336</f>
        <v>0</v>
      </c>
      <c r="V336" s="31">
        <f>INDEX('INPUT MAX'!$B:$AK,Cal!$E336,IF(Cal!$P$3=22.5,MATCH(V$1,Cal!$G$6:$G$21,0),MATCH(V$1,Cal!$H$6:$H$41,0)))*Cal!$C336</f>
        <v>0</v>
      </c>
      <c r="W336" s="31">
        <f>INDEX('INPUT MAX'!$B:$AK,Cal!$E336,IF(Cal!$P$3=22.5,MATCH(W$1,Cal!$G$6:$G$21,0),MATCH(W$1,Cal!$H$6:$H$41,0)))*Cal!$C336</f>
        <v>0</v>
      </c>
      <c r="X336" s="31">
        <f>INDEX('INPUT MAX'!$B:$AK,Cal!$E336,IF(Cal!$P$3=22.5,MATCH(X$1,Cal!$G$6:$G$21,0),MATCH(X$1,Cal!$H$6:$H$41,0)))*Cal!$C336</f>
        <v>0</v>
      </c>
      <c r="Y336" s="31">
        <f>INDEX('INPUT MAX'!$B:$AK,Cal!$E336,IF(Cal!$P$3=22.5,MATCH(Y$1,Cal!$G$6:$G$21,0),MATCH(Y$1,Cal!$H$6:$H$41,0)))*Cal!$C336</f>
        <v>0</v>
      </c>
      <c r="Z336" s="31">
        <f>INDEX('INPUT MAX'!$B:$AK,Cal!$E336,IF(Cal!$P$3=22.5,MATCH(Z$1,Cal!$G$6:$G$21,0),MATCH(Z$1,Cal!$H$6:$H$41,0)))*Cal!$C336</f>
        <v>0</v>
      </c>
      <c r="AA336" s="31">
        <f>INDEX('INPUT MAX'!$B:$AK,Cal!$E336,IF(Cal!$P$3=22.5,MATCH(AA$1,Cal!$G$6:$G$21,0),MATCH(AA$1,Cal!$H$6:$H$41,0)))*Cal!$C336</f>
        <v>0</v>
      </c>
      <c r="AB336" s="31">
        <f>INDEX('INPUT MAX'!$B:$AK,Cal!$E336,IF(Cal!$P$3=22.5,MATCH(AB$1,Cal!$G$6:$G$21,0),MATCH(AB$1,Cal!$H$6:$H$41,0)))*Cal!$C336</f>
        <v>0</v>
      </c>
      <c r="AC336" s="31">
        <f>INDEX('INPUT MAX'!$B:$AK,Cal!$E336,IF(Cal!$P$3=22.5,MATCH(AC$1,Cal!$G$6:$G$21,0),MATCH(AC$1,Cal!$H$6:$H$41,0)))*Cal!$C336</f>
        <v>0</v>
      </c>
      <c r="AD336" s="31">
        <f>INDEX('INPUT MAX'!$B:$AK,Cal!$E336,IF(Cal!$P$3=22.5,MATCH(AD$1,Cal!$G$6:$G$21,0),MATCH(AD$1,Cal!$H$6:$H$41,0)))*Cal!$C336</f>
        <v>0</v>
      </c>
      <c r="AE336" s="31">
        <f>INDEX('INPUT MAX'!$B:$AK,Cal!$E336,IF(Cal!$P$3=22.5,MATCH(AE$1,Cal!$G$6:$G$21,0),MATCH(AE$1,Cal!$H$6:$H$41,0)))*Cal!$C336</f>
        <v>0</v>
      </c>
      <c r="AF336" s="31">
        <f>INDEX('INPUT MAX'!$B:$AK,Cal!$E336,IF(Cal!$P$3=22.5,MATCH(AF$1,Cal!$G$6:$G$21,0),MATCH(AF$1,Cal!$H$6:$H$41,0)))*Cal!$C336</f>
        <v>0</v>
      </c>
      <c r="AG336" s="31">
        <f>INDEX('INPUT MAX'!$B:$AK,Cal!$E336,IF(Cal!$P$3=22.5,MATCH(AG$1,Cal!$G$6:$G$21,0),MATCH(AG$1,Cal!$H$6:$H$41,0)))*Cal!$C336</f>
        <v>0</v>
      </c>
      <c r="AH336" s="31">
        <f>INDEX('INPUT MAX'!$B:$AK,Cal!$E336,IF(Cal!$P$3=22.5,MATCH(AH$1,Cal!$G$6:$G$21,0),MATCH(AH$1,Cal!$H$6:$H$41,0)))*Cal!$C336</f>
        <v>0</v>
      </c>
      <c r="AI336" s="31">
        <f>INDEX('INPUT MAX'!$B:$AK,Cal!$E336,IF(Cal!$P$3=22.5,MATCH(AI$1,Cal!$G$6:$G$21,0),MATCH(AI$1,Cal!$H$6:$H$41,0)))*Cal!$C336</f>
        <v>0</v>
      </c>
      <c r="AJ336" s="31">
        <f>INDEX('INPUT MAX'!$B:$AK,Cal!$E336,IF(Cal!$P$3=22.5,MATCH(AJ$1,Cal!$G$6:$G$21,0),MATCH(AJ$1,Cal!$H$6:$H$41,0)))*Cal!$C336</f>
        <v>0</v>
      </c>
      <c r="AK336" s="31">
        <f>INDEX('INPUT MAX'!$B:$AK,Cal!$E336,IF(Cal!$P$3=22.5,MATCH(AK$1,Cal!$G$6:$G$21,0),MATCH(AK$1,Cal!$H$6:$H$41,0)))*Cal!$C336</f>
        <v>0</v>
      </c>
      <c r="AL336" s="31">
        <f>INDEX('INPUT MAX'!$B:$AK,Cal!$E336,IF(Cal!$P$3=22.5,MATCH(AL$1,Cal!$G$6:$G$21,0),MATCH(AL$1,Cal!$H$6:$H$41,0)))*Cal!$C336</f>
        <v>0</v>
      </c>
    </row>
    <row r="337" spans="1:38" x14ac:dyDescent="0.4">
      <c r="A337" s="7">
        <f>Cal!A337</f>
        <v>336</v>
      </c>
      <c r="B337" s="31">
        <f>INDEX('INPUT MAX'!$B:$AK,Cal!$E337,IF(Cal!$P$3=22.5,MATCH(B$1,Cal!$G$6:$G$21,0),MATCH(B$1,Cal!$H$6:$H$41,0)))*Cal!$C337</f>
        <v>0</v>
      </c>
      <c r="C337" s="31">
        <f>INDEX('INPUT MAX'!$B:$AK,Cal!$E337,IF(Cal!$P$3=22.5,MATCH(C$1,Cal!$G$6:$G$21,0),MATCH(C$1,Cal!$H$6:$H$41,0)))*Cal!$C337</f>
        <v>0</v>
      </c>
      <c r="D337" s="31">
        <f>INDEX('INPUT MAX'!$B:$AK,Cal!$E337,IF(Cal!$P$3=22.5,MATCH(D$1,Cal!$G$6:$G$21,0),MATCH(D$1,Cal!$H$6:$H$41,0)))*Cal!$C337</f>
        <v>0</v>
      </c>
      <c r="E337" s="31">
        <f>INDEX('INPUT MAX'!$B:$AK,Cal!$E337,IF(Cal!$P$3=22.5,MATCH(E$1,Cal!$G$6:$G$21,0),MATCH(E$1,Cal!$H$6:$H$41,0)))*Cal!$C337</f>
        <v>0</v>
      </c>
      <c r="F337" s="31">
        <f>INDEX('INPUT MAX'!$B:$AK,Cal!$E337,IF(Cal!$P$3=22.5,MATCH(F$1,Cal!$G$6:$G$21,0),MATCH(F$1,Cal!$H$6:$H$41,0)))*Cal!$C337</f>
        <v>0</v>
      </c>
      <c r="G337" s="31">
        <f>INDEX('INPUT MAX'!$B:$AK,Cal!$E337,IF(Cal!$P$3=22.5,MATCH(G$1,Cal!$G$6:$G$21,0),MATCH(G$1,Cal!$H$6:$H$41,0)))*Cal!$C337</f>
        <v>0</v>
      </c>
      <c r="H337" s="31">
        <f>INDEX('INPUT MAX'!$B:$AK,Cal!$E337,IF(Cal!$P$3=22.5,MATCH(H$1,Cal!$G$6:$G$21,0),MATCH(H$1,Cal!$H$6:$H$41,0)))*Cal!$C337</f>
        <v>0</v>
      </c>
      <c r="I337" s="31">
        <f>INDEX('INPUT MAX'!$B:$AK,Cal!$E337,IF(Cal!$P$3=22.5,MATCH(I$1,Cal!$G$6:$G$21,0),MATCH(I$1,Cal!$H$6:$H$41,0)))*Cal!$C337</f>
        <v>0</v>
      </c>
      <c r="J337" s="31">
        <f>INDEX('INPUT MAX'!$B:$AK,Cal!$E337,IF(Cal!$P$3=22.5,MATCH(J$1,Cal!$G$6:$G$21,0),MATCH(J$1,Cal!$H$6:$H$41,0)))*Cal!$C337</f>
        <v>0</v>
      </c>
      <c r="K337" s="31">
        <f>INDEX('INPUT MAX'!$B:$AK,Cal!$E337,IF(Cal!$P$3=22.5,MATCH(K$1,Cal!$G$6:$G$21,0),MATCH(K$1,Cal!$H$6:$H$41,0)))*Cal!$C337</f>
        <v>0</v>
      </c>
      <c r="L337" s="31">
        <f>INDEX('INPUT MAX'!$B:$AK,Cal!$E337,IF(Cal!$P$3=22.5,MATCH(L$1,Cal!$G$6:$G$21,0),MATCH(L$1,Cal!$H$6:$H$41,0)))*Cal!$C337</f>
        <v>0</v>
      </c>
      <c r="M337" s="31">
        <f>INDEX('INPUT MAX'!$B:$AK,Cal!$E337,IF(Cal!$P$3=22.5,MATCH(M$1,Cal!$G$6:$G$21,0),MATCH(M$1,Cal!$H$6:$H$41,0)))*Cal!$C337</f>
        <v>0</v>
      </c>
      <c r="N337" s="31">
        <f>INDEX('INPUT MAX'!$B:$AK,Cal!$E337,IF(Cal!$P$3=22.5,MATCH(N$1,Cal!$G$6:$G$21,0),MATCH(N$1,Cal!$H$6:$H$41,0)))*Cal!$C337</f>
        <v>0</v>
      </c>
      <c r="O337" s="31">
        <f>INDEX('INPUT MAX'!$B:$AK,Cal!$E337,IF(Cal!$P$3=22.5,MATCH(O$1,Cal!$G$6:$G$21,0),MATCH(O$1,Cal!$H$6:$H$41,0)))*Cal!$C337</f>
        <v>0</v>
      </c>
      <c r="P337" s="31">
        <f>INDEX('INPUT MAX'!$B:$AK,Cal!$E337,IF(Cal!$P$3=22.5,MATCH(P$1,Cal!$G$6:$G$21,0),MATCH(P$1,Cal!$H$6:$H$41,0)))*Cal!$C337</f>
        <v>0</v>
      </c>
      <c r="Q337" s="31">
        <f>INDEX('INPUT MAX'!$B:$AK,Cal!$E337,IF(Cal!$P$3=22.5,MATCH(Q$1,Cal!$G$6:$G$21,0),MATCH(Q$1,Cal!$H$6:$H$41,0)))*Cal!$C337</f>
        <v>0</v>
      </c>
      <c r="R337" s="31">
        <f>INDEX('INPUT MAX'!$B:$AK,Cal!$E337,IF(Cal!$P$3=22.5,MATCH(R$1,Cal!$G$6:$G$21,0),MATCH(R$1,Cal!$H$6:$H$41,0)))*Cal!$C337</f>
        <v>0</v>
      </c>
      <c r="S337" s="31">
        <f>INDEX('INPUT MAX'!$B:$AK,Cal!$E337,IF(Cal!$P$3=22.5,MATCH(S$1,Cal!$G$6:$G$21,0),MATCH(S$1,Cal!$H$6:$H$41,0)))*Cal!$C337</f>
        <v>0</v>
      </c>
      <c r="T337" s="31">
        <f>INDEX('INPUT MAX'!$B:$AK,Cal!$E337,IF(Cal!$P$3=22.5,MATCH(T$1,Cal!$G$6:$G$21,0),MATCH(T$1,Cal!$H$6:$H$41,0)))*Cal!$C337</f>
        <v>0</v>
      </c>
      <c r="U337" s="31">
        <f>INDEX('INPUT MAX'!$B:$AK,Cal!$E337,IF(Cal!$P$3=22.5,MATCH(U$1,Cal!$G$6:$G$21,0),MATCH(U$1,Cal!$H$6:$H$41,0)))*Cal!$C337</f>
        <v>0</v>
      </c>
      <c r="V337" s="31">
        <f>INDEX('INPUT MAX'!$B:$AK,Cal!$E337,IF(Cal!$P$3=22.5,MATCH(V$1,Cal!$G$6:$G$21,0),MATCH(V$1,Cal!$H$6:$H$41,0)))*Cal!$C337</f>
        <v>0</v>
      </c>
      <c r="W337" s="31">
        <f>INDEX('INPUT MAX'!$B:$AK,Cal!$E337,IF(Cal!$P$3=22.5,MATCH(W$1,Cal!$G$6:$G$21,0),MATCH(W$1,Cal!$H$6:$H$41,0)))*Cal!$C337</f>
        <v>0</v>
      </c>
      <c r="X337" s="31">
        <f>INDEX('INPUT MAX'!$B:$AK,Cal!$E337,IF(Cal!$P$3=22.5,MATCH(X$1,Cal!$G$6:$G$21,0),MATCH(X$1,Cal!$H$6:$H$41,0)))*Cal!$C337</f>
        <v>0</v>
      </c>
      <c r="Y337" s="31">
        <f>INDEX('INPUT MAX'!$B:$AK,Cal!$E337,IF(Cal!$P$3=22.5,MATCH(Y$1,Cal!$G$6:$G$21,0),MATCH(Y$1,Cal!$H$6:$H$41,0)))*Cal!$C337</f>
        <v>0</v>
      </c>
      <c r="Z337" s="31">
        <f>INDEX('INPUT MAX'!$B:$AK,Cal!$E337,IF(Cal!$P$3=22.5,MATCH(Z$1,Cal!$G$6:$G$21,0),MATCH(Z$1,Cal!$H$6:$H$41,0)))*Cal!$C337</f>
        <v>0</v>
      </c>
      <c r="AA337" s="31">
        <f>INDEX('INPUT MAX'!$B:$AK,Cal!$E337,IF(Cal!$P$3=22.5,MATCH(AA$1,Cal!$G$6:$G$21,0),MATCH(AA$1,Cal!$H$6:$H$41,0)))*Cal!$C337</f>
        <v>0</v>
      </c>
      <c r="AB337" s="31">
        <f>INDEX('INPUT MAX'!$B:$AK,Cal!$E337,IF(Cal!$P$3=22.5,MATCH(AB$1,Cal!$G$6:$G$21,0),MATCH(AB$1,Cal!$H$6:$H$41,0)))*Cal!$C337</f>
        <v>0</v>
      </c>
      <c r="AC337" s="31">
        <f>INDEX('INPUT MAX'!$B:$AK,Cal!$E337,IF(Cal!$P$3=22.5,MATCH(AC$1,Cal!$G$6:$G$21,0),MATCH(AC$1,Cal!$H$6:$H$41,0)))*Cal!$C337</f>
        <v>0</v>
      </c>
      <c r="AD337" s="31">
        <f>INDEX('INPUT MAX'!$B:$AK,Cal!$E337,IF(Cal!$P$3=22.5,MATCH(AD$1,Cal!$G$6:$G$21,0),MATCH(AD$1,Cal!$H$6:$H$41,0)))*Cal!$C337</f>
        <v>0</v>
      </c>
      <c r="AE337" s="31">
        <f>INDEX('INPUT MAX'!$B:$AK,Cal!$E337,IF(Cal!$P$3=22.5,MATCH(AE$1,Cal!$G$6:$G$21,0),MATCH(AE$1,Cal!$H$6:$H$41,0)))*Cal!$C337</f>
        <v>0</v>
      </c>
      <c r="AF337" s="31">
        <f>INDEX('INPUT MAX'!$B:$AK,Cal!$E337,IF(Cal!$P$3=22.5,MATCH(AF$1,Cal!$G$6:$G$21,0),MATCH(AF$1,Cal!$H$6:$H$41,0)))*Cal!$C337</f>
        <v>0</v>
      </c>
      <c r="AG337" s="31">
        <f>INDEX('INPUT MAX'!$B:$AK,Cal!$E337,IF(Cal!$P$3=22.5,MATCH(AG$1,Cal!$G$6:$G$21,0),MATCH(AG$1,Cal!$H$6:$H$41,0)))*Cal!$C337</f>
        <v>0</v>
      </c>
      <c r="AH337" s="31">
        <f>INDEX('INPUT MAX'!$B:$AK,Cal!$E337,IF(Cal!$P$3=22.5,MATCH(AH$1,Cal!$G$6:$G$21,0),MATCH(AH$1,Cal!$H$6:$H$41,0)))*Cal!$C337</f>
        <v>0</v>
      </c>
      <c r="AI337" s="31">
        <f>INDEX('INPUT MAX'!$B:$AK,Cal!$E337,IF(Cal!$P$3=22.5,MATCH(AI$1,Cal!$G$6:$G$21,0),MATCH(AI$1,Cal!$H$6:$H$41,0)))*Cal!$C337</f>
        <v>0</v>
      </c>
      <c r="AJ337" s="31">
        <f>INDEX('INPUT MAX'!$B:$AK,Cal!$E337,IF(Cal!$P$3=22.5,MATCH(AJ$1,Cal!$G$6:$G$21,0),MATCH(AJ$1,Cal!$H$6:$H$41,0)))*Cal!$C337</f>
        <v>0</v>
      </c>
      <c r="AK337" s="31">
        <f>INDEX('INPUT MAX'!$B:$AK,Cal!$E337,IF(Cal!$P$3=22.5,MATCH(AK$1,Cal!$G$6:$G$21,0),MATCH(AK$1,Cal!$H$6:$H$41,0)))*Cal!$C337</f>
        <v>0</v>
      </c>
      <c r="AL337" s="31">
        <f>INDEX('INPUT MAX'!$B:$AK,Cal!$E337,IF(Cal!$P$3=22.5,MATCH(AL$1,Cal!$G$6:$G$21,0),MATCH(AL$1,Cal!$H$6:$H$41,0)))*Cal!$C337</f>
        <v>0</v>
      </c>
    </row>
    <row r="338" spans="1:38" x14ac:dyDescent="0.4">
      <c r="A338" s="7">
        <f>Cal!A338</f>
        <v>337</v>
      </c>
      <c r="B338" s="31">
        <f>INDEX('INPUT MAX'!$B:$AK,Cal!$E338,IF(Cal!$P$3=22.5,MATCH(B$1,Cal!$G$6:$G$21,0),MATCH(B$1,Cal!$H$6:$H$41,0)))*Cal!$C338</f>
        <v>0</v>
      </c>
      <c r="C338" s="31">
        <f>INDEX('INPUT MAX'!$B:$AK,Cal!$E338,IF(Cal!$P$3=22.5,MATCH(C$1,Cal!$G$6:$G$21,0),MATCH(C$1,Cal!$H$6:$H$41,0)))*Cal!$C338</f>
        <v>0</v>
      </c>
      <c r="D338" s="31">
        <f>INDEX('INPUT MAX'!$B:$AK,Cal!$E338,IF(Cal!$P$3=22.5,MATCH(D$1,Cal!$G$6:$G$21,0),MATCH(D$1,Cal!$H$6:$H$41,0)))*Cal!$C338</f>
        <v>0</v>
      </c>
      <c r="E338" s="31">
        <f>INDEX('INPUT MAX'!$B:$AK,Cal!$E338,IF(Cal!$P$3=22.5,MATCH(E$1,Cal!$G$6:$G$21,0),MATCH(E$1,Cal!$H$6:$H$41,0)))*Cal!$C338</f>
        <v>0</v>
      </c>
      <c r="F338" s="31">
        <f>INDEX('INPUT MAX'!$B:$AK,Cal!$E338,IF(Cal!$P$3=22.5,MATCH(F$1,Cal!$G$6:$G$21,0),MATCH(F$1,Cal!$H$6:$H$41,0)))*Cal!$C338</f>
        <v>0</v>
      </c>
      <c r="G338" s="31">
        <f>INDEX('INPUT MAX'!$B:$AK,Cal!$E338,IF(Cal!$P$3=22.5,MATCH(G$1,Cal!$G$6:$G$21,0),MATCH(G$1,Cal!$H$6:$H$41,0)))*Cal!$C338</f>
        <v>0</v>
      </c>
      <c r="H338" s="31">
        <f>INDEX('INPUT MAX'!$B:$AK,Cal!$E338,IF(Cal!$P$3=22.5,MATCH(H$1,Cal!$G$6:$G$21,0),MATCH(H$1,Cal!$H$6:$H$41,0)))*Cal!$C338</f>
        <v>0</v>
      </c>
      <c r="I338" s="31">
        <f>INDEX('INPUT MAX'!$B:$AK,Cal!$E338,IF(Cal!$P$3=22.5,MATCH(I$1,Cal!$G$6:$G$21,0),MATCH(I$1,Cal!$H$6:$H$41,0)))*Cal!$C338</f>
        <v>0</v>
      </c>
      <c r="J338" s="31">
        <f>INDEX('INPUT MAX'!$B:$AK,Cal!$E338,IF(Cal!$P$3=22.5,MATCH(J$1,Cal!$G$6:$G$21,0),MATCH(J$1,Cal!$H$6:$H$41,0)))*Cal!$C338</f>
        <v>0</v>
      </c>
      <c r="K338" s="31">
        <f>INDEX('INPUT MAX'!$B:$AK,Cal!$E338,IF(Cal!$P$3=22.5,MATCH(K$1,Cal!$G$6:$G$21,0),MATCH(K$1,Cal!$H$6:$H$41,0)))*Cal!$C338</f>
        <v>0</v>
      </c>
      <c r="L338" s="31">
        <f>INDEX('INPUT MAX'!$B:$AK,Cal!$E338,IF(Cal!$P$3=22.5,MATCH(L$1,Cal!$G$6:$G$21,0),MATCH(L$1,Cal!$H$6:$H$41,0)))*Cal!$C338</f>
        <v>0</v>
      </c>
      <c r="M338" s="31">
        <f>INDEX('INPUT MAX'!$B:$AK,Cal!$E338,IF(Cal!$P$3=22.5,MATCH(M$1,Cal!$G$6:$G$21,0),MATCH(M$1,Cal!$H$6:$H$41,0)))*Cal!$C338</f>
        <v>0</v>
      </c>
      <c r="N338" s="31">
        <f>INDEX('INPUT MAX'!$B:$AK,Cal!$E338,IF(Cal!$P$3=22.5,MATCH(N$1,Cal!$G$6:$G$21,0),MATCH(N$1,Cal!$H$6:$H$41,0)))*Cal!$C338</f>
        <v>0</v>
      </c>
      <c r="O338" s="31">
        <f>INDEX('INPUT MAX'!$B:$AK,Cal!$E338,IF(Cal!$P$3=22.5,MATCH(O$1,Cal!$G$6:$G$21,0),MATCH(O$1,Cal!$H$6:$H$41,0)))*Cal!$C338</f>
        <v>0</v>
      </c>
      <c r="P338" s="31">
        <f>INDEX('INPUT MAX'!$B:$AK,Cal!$E338,IF(Cal!$P$3=22.5,MATCH(P$1,Cal!$G$6:$G$21,0),MATCH(P$1,Cal!$H$6:$H$41,0)))*Cal!$C338</f>
        <v>0</v>
      </c>
      <c r="Q338" s="31">
        <f>INDEX('INPUT MAX'!$B:$AK,Cal!$E338,IF(Cal!$P$3=22.5,MATCH(Q$1,Cal!$G$6:$G$21,0),MATCH(Q$1,Cal!$H$6:$H$41,0)))*Cal!$C338</f>
        <v>0</v>
      </c>
      <c r="R338" s="31">
        <f>INDEX('INPUT MAX'!$B:$AK,Cal!$E338,IF(Cal!$P$3=22.5,MATCH(R$1,Cal!$G$6:$G$21,0),MATCH(R$1,Cal!$H$6:$H$41,0)))*Cal!$C338</f>
        <v>0</v>
      </c>
      <c r="S338" s="31">
        <f>INDEX('INPUT MAX'!$B:$AK,Cal!$E338,IF(Cal!$P$3=22.5,MATCH(S$1,Cal!$G$6:$G$21,0),MATCH(S$1,Cal!$H$6:$H$41,0)))*Cal!$C338</f>
        <v>0</v>
      </c>
      <c r="T338" s="31">
        <f>INDEX('INPUT MAX'!$B:$AK,Cal!$E338,IF(Cal!$P$3=22.5,MATCH(T$1,Cal!$G$6:$G$21,0),MATCH(T$1,Cal!$H$6:$H$41,0)))*Cal!$C338</f>
        <v>0</v>
      </c>
      <c r="U338" s="31">
        <f>INDEX('INPUT MAX'!$B:$AK,Cal!$E338,IF(Cal!$P$3=22.5,MATCH(U$1,Cal!$G$6:$G$21,0),MATCH(U$1,Cal!$H$6:$H$41,0)))*Cal!$C338</f>
        <v>0</v>
      </c>
      <c r="V338" s="31">
        <f>INDEX('INPUT MAX'!$B:$AK,Cal!$E338,IF(Cal!$P$3=22.5,MATCH(V$1,Cal!$G$6:$G$21,0),MATCH(V$1,Cal!$H$6:$H$41,0)))*Cal!$C338</f>
        <v>0</v>
      </c>
      <c r="W338" s="31">
        <f>INDEX('INPUT MAX'!$B:$AK,Cal!$E338,IF(Cal!$P$3=22.5,MATCH(W$1,Cal!$G$6:$G$21,0),MATCH(W$1,Cal!$H$6:$H$41,0)))*Cal!$C338</f>
        <v>0</v>
      </c>
      <c r="X338" s="31">
        <f>INDEX('INPUT MAX'!$B:$AK,Cal!$E338,IF(Cal!$P$3=22.5,MATCH(X$1,Cal!$G$6:$G$21,0),MATCH(X$1,Cal!$H$6:$H$41,0)))*Cal!$C338</f>
        <v>0</v>
      </c>
      <c r="Y338" s="31">
        <f>INDEX('INPUT MAX'!$B:$AK,Cal!$E338,IF(Cal!$P$3=22.5,MATCH(Y$1,Cal!$G$6:$G$21,0),MATCH(Y$1,Cal!$H$6:$H$41,0)))*Cal!$C338</f>
        <v>0</v>
      </c>
      <c r="Z338" s="31">
        <f>INDEX('INPUT MAX'!$B:$AK,Cal!$E338,IF(Cal!$P$3=22.5,MATCH(Z$1,Cal!$G$6:$G$21,0),MATCH(Z$1,Cal!$H$6:$H$41,0)))*Cal!$C338</f>
        <v>0</v>
      </c>
      <c r="AA338" s="31">
        <f>INDEX('INPUT MAX'!$B:$AK,Cal!$E338,IF(Cal!$P$3=22.5,MATCH(AA$1,Cal!$G$6:$G$21,0),MATCH(AA$1,Cal!$H$6:$H$41,0)))*Cal!$C338</f>
        <v>0</v>
      </c>
      <c r="AB338" s="31">
        <f>INDEX('INPUT MAX'!$B:$AK,Cal!$E338,IF(Cal!$P$3=22.5,MATCH(AB$1,Cal!$G$6:$G$21,0),MATCH(AB$1,Cal!$H$6:$H$41,0)))*Cal!$C338</f>
        <v>0</v>
      </c>
      <c r="AC338" s="31">
        <f>INDEX('INPUT MAX'!$B:$AK,Cal!$E338,IF(Cal!$P$3=22.5,MATCH(AC$1,Cal!$G$6:$G$21,0),MATCH(AC$1,Cal!$H$6:$H$41,0)))*Cal!$C338</f>
        <v>0</v>
      </c>
      <c r="AD338" s="31">
        <f>INDEX('INPUT MAX'!$B:$AK,Cal!$E338,IF(Cal!$P$3=22.5,MATCH(AD$1,Cal!$G$6:$G$21,0),MATCH(AD$1,Cal!$H$6:$H$41,0)))*Cal!$C338</f>
        <v>0</v>
      </c>
      <c r="AE338" s="31">
        <f>INDEX('INPUT MAX'!$B:$AK,Cal!$E338,IF(Cal!$P$3=22.5,MATCH(AE$1,Cal!$G$6:$G$21,0),MATCH(AE$1,Cal!$H$6:$H$41,0)))*Cal!$C338</f>
        <v>0</v>
      </c>
      <c r="AF338" s="31">
        <f>INDEX('INPUT MAX'!$B:$AK,Cal!$E338,IF(Cal!$P$3=22.5,MATCH(AF$1,Cal!$G$6:$G$21,0),MATCH(AF$1,Cal!$H$6:$H$41,0)))*Cal!$C338</f>
        <v>0</v>
      </c>
      <c r="AG338" s="31">
        <f>INDEX('INPUT MAX'!$B:$AK,Cal!$E338,IF(Cal!$P$3=22.5,MATCH(AG$1,Cal!$G$6:$G$21,0),MATCH(AG$1,Cal!$H$6:$H$41,0)))*Cal!$C338</f>
        <v>0</v>
      </c>
      <c r="AH338" s="31">
        <f>INDEX('INPUT MAX'!$B:$AK,Cal!$E338,IF(Cal!$P$3=22.5,MATCH(AH$1,Cal!$G$6:$G$21,0),MATCH(AH$1,Cal!$H$6:$H$41,0)))*Cal!$C338</f>
        <v>0</v>
      </c>
      <c r="AI338" s="31">
        <f>INDEX('INPUT MAX'!$B:$AK,Cal!$E338,IF(Cal!$P$3=22.5,MATCH(AI$1,Cal!$G$6:$G$21,0),MATCH(AI$1,Cal!$H$6:$H$41,0)))*Cal!$C338</f>
        <v>0</v>
      </c>
      <c r="AJ338" s="31">
        <f>INDEX('INPUT MAX'!$B:$AK,Cal!$E338,IF(Cal!$P$3=22.5,MATCH(AJ$1,Cal!$G$6:$G$21,0),MATCH(AJ$1,Cal!$H$6:$H$41,0)))*Cal!$C338</f>
        <v>0</v>
      </c>
      <c r="AK338" s="31">
        <f>INDEX('INPUT MAX'!$B:$AK,Cal!$E338,IF(Cal!$P$3=22.5,MATCH(AK$1,Cal!$G$6:$G$21,0),MATCH(AK$1,Cal!$H$6:$H$41,0)))*Cal!$C338</f>
        <v>0</v>
      </c>
      <c r="AL338" s="31">
        <f>INDEX('INPUT MAX'!$B:$AK,Cal!$E338,IF(Cal!$P$3=22.5,MATCH(AL$1,Cal!$G$6:$G$21,0),MATCH(AL$1,Cal!$H$6:$H$41,0)))*Cal!$C338</f>
        <v>0</v>
      </c>
    </row>
    <row r="339" spans="1:38" x14ac:dyDescent="0.4">
      <c r="A339" s="7">
        <f>Cal!A339</f>
        <v>338</v>
      </c>
      <c r="B339" s="31">
        <f>INDEX('INPUT MAX'!$B:$AK,Cal!$E339,IF(Cal!$P$3=22.5,MATCH(B$1,Cal!$G$6:$G$21,0),MATCH(B$1,Cal!$H$6:$H$41,0)))*Cal!$C339</f>
        <v>0</v>
      </c>
      <c r="C339" s="31">
        <f>INDEX('INPUT MAX'!$B:$AK,Cal!$E339,IF(Cal!$P$3=22.5,MATCH(C$1,Cal!$G$6:$G$21,0),MATCH(C$1,Cal!$H$6:$H$41,0)))*Cal!$C339</f>
        <v>0</v>
      </c>
      <c r="D339" s="31">
        <f>INDEX('INPUT MAX'!$B:$AK,Cal!$E339,IF(Cal!$P$3=22.5,MATCH(D$1,Cal!$G$6:$G$21,0),MATCH(D$1,Cal!$H$6:$H$41,0)))*Cal!$C339</f>
        <v>0</v>
      </c>
      <c r="E339" s="31">
        <f>INDEX('INPUT MAX'!$B:$AK,Cal!$E339,IF(Cal!$P$3=22.5,MATCH(E$1,Cal!$G$6:$G$21,0),MATCH(E$1,Cal!$H$6:$H$41,0)))*Cal!$C339</f>
        <v>0</v>
      </c>
      <c r="F339" s="31">
        <f>INDEX('INPUT MAX'!$B:$AK,Cal!$E339,IF(Cal!$P$3=22.5,MATCH(F$1,Cal!$G$6:$G$21,0),MATCH(F$1,Cal!$H$6:$H$41,0)))*Cal!$C339</f>
        <v>0</v>
      </c>
      <c r="G339" s="31">
        <f>INDEX('INPUT MAX'!$B:$AK,Cal!$E339,IF(Cal!$P$3=22.5,MATCH(G$1,Cal!$G$6:$G$21,0),MATCH(G$1,Cal!$H$6:$H$41,0)))*Cal!$C339</f>
        <v>0</v>
      </c>
      <c r="H339" s="31">
        <f>INDEX('INPUT MAX'!$B:$AK,Cal!$E339,IF(Cal!$P$3=22.5,MATCH(H$1,Cal!$G$6:$G$21,0),MATCH(H$1,Cal!$H$6:$H$41,0)))*Cal!$C339</f>
        <v>0</v>
      </c>
      <c r="I339" s="31">
        <f>INDEX('INPUT MAX'!$B:$AK,Cal!$E339,IF(Cal!$P$3=22.5,MATCH(I$1,Cal!$G$6:$G$21,0),MATCH(I$1,Cal!$H$6:$H$41,0)))*Cal!$C339</f>
        <v>0</v>
      </c>
      <c r="J339" s="31">
        <f>INDEX('INPUT MAX'!$B:$AK,Cal!$E339,IF(Cal!$P$3=22.5,MATCH(J$1,Cal!$G$6:$G$21,0),MATCH(J$1,Cal!$H$6:$H$41,0)))*Cal!$C339</f>
        <v>0</v>
      </c>
      <c r="K339" s="31">
        <f>INDEX('INPUT MAX'!$B:$AK,Cal!$E339,IF(Cal!$P$3=22.5,MATCH(K$1,Cal!$G$6:$G$21,0),MATCH(K$1,Cal!$H$6:$H$41,0)))*Cal!$C339</f>
        <v>0</v>
      </c>
      <c r="L339" s="31">
        <f>INDEX('INPUT MAX'!$B:$AK,Cal!$E339,IF(Cal!$P$3=22.5,MATCH(L$1,Cal!$G$6:$G$21,0),MATCH(L$1,Cal!$H$6:$H$41,0)))*Cal!$C339</f>
        <v>0</v>
      </c>
      <c r="M339" s="31">
        <f>INDEX('INPUT MAX'!$B:$AK,Cal!$E339,IF(Cal!$P$3=22.5,MATCH(M$1,Cal!$G$6:$G$21,0),MATCH(M$1,Cal!$H$6:$H$41,0)))*Cal!$C339</f>
        <v>0</v>
      </c>
      <c r="N339" s="31">
        <f>INDEX('INPUT MAX'!$B:$AK,Cal!$E339,IF(Cal!$P$3=22.5,MATCH(N$1,Cal!$G$6:$G$21,0),MATCH(N$1,Cal!$H$6:$H$41,0)))*Cal!$C339</f>
        <v>0</v>
      </c>
      <c r="O339" s="31">
        <f>INDEX('INPUT MAX'!$B:$AK,Cal!$E339,IF(Cal!$P$3=22.5,MATCH(O$1,Cal!$G$6:$G$21,0),MATCH(O$1,Cal!$H$6:$H$41,0)))*Cal!$C339</f>
        <v>0</v>
      </c>
      <c r="P339" s="31">
        <f>INDEX('INPUT MAX'!$B:$AK,Cal!$E339,IF(Cal!$P$3=22.5,MATCH(P$1,Cal!$G$6:$G$21,0),MATCH(P$1,Cal!$H$6:$H$41,0)))*Cal!$C339</f>
        <v>0</v>
      </c>
      <c r="Q339" s="31">
        <f>INDEX('INPUT MAX'!$B:$AK,Cal!$E339,IF(Cal!$P$3=22.5,MATCH(Q$1,Cal!$G$6:$G$21,0),MATCH(Q$1,Cal!$H$6:$H$41,0)))*Cal!$C339</f>
        <v>0</v>
      </c>
      <c r="R339" s="31">
        <f>INDEX('INPUT MAX'!$B:$AK,Cal!$E339,IF(Cal!$P$3=22.5,MATCH(R$1,Cal!$G$6:$G$21,0),MATCH(R$1,Cal!$H$6:$H$41,0)))*Cal!$C339</f>
        <v>0</v>
      </c>
      <c r="S339" s="31">
        <f>INDEX('INPUT MAX'!$B:$AK,Cal!$E339,IF(Cal!$P$3=22.5,MATCH(S$1,Cal!$G$6:$G$21,0),MATCH(S$1,Cal!$H$6:$H$41,0)))*Cal!$C339</f>
        <v>0</v>
      </c>
      <c r="T339" s="31">
        <f>INDEX('INPUT MAX'!$B:$AK,Cal!$E339,IF(Cal!$P$3=22.5,MATCH(T$1,Cal!$G$6:$G$21,0),MATCH(T$1,Cal!$H$6:$H$41,0)))*Cal!$C339</f>
        <v>0</v>
      </c>
      <c r="U339" s="31">
        <f>INDEX('INPUT MAX'!$B:$AK,Cal!$E339,IF(Cal!$P$3=22.5,MATCH(U$1,Cal!$G$6:$G$21,0),MATCH(U$1,Cal!$H$6:$H$41,0)))*Cal!$C339</f>
        <v>0</v>
      </c>
      <c r="V339" s="31">
        <f>INDEX('INPUT MAX'!$B:$AK,Cal!$E339,IF(Cal!$P$3=22.5,MATCH(V$1,Cal!$G$6:$G$21,0),MATCH(V$1,Cal!$H$6:$H$41,0)))*Cal!$C339</f>
        <v>0</v>
      </c>
      <c r="W339" s="31">
        <f>INDEX('INPUT MAX'!$B:$AK,Cal!$E339,IF(Cal!$P$3=22.5,MATCH(W$1,Cal!$G$6:$G$21,0),MATCH(W$1,Cal!$H$6:$H$41,0)))*Cal!$C339</f>
        <v>0</v>
      </c>
      <c r="X339" s="31">
        <f>INDEX('INPUT MAX'!$B:$AK,Cal!$E339,IF(Cal!$P$3=22.5,MATCH(X$1,Cal!$G$6:$G$21,0),MATCH(X$1,Cal!$H$6:$H$41,0)))*Cal!$C339</f>
        <v>0</v>
      </c>
      <c r="Y339" s="31">
        <f>INDEX('INPUT MAX'!$B:$AK,Cal!$E339,IF(Cal!$P$3=22.5,MATCH(Y$1,Cal!$G$6:$G$21,0),MATCH(Y$1,Cal!$H$6:$H$41,0)))*Cal!$C339</f>
        <v>0</v>
      </c>
      <c r="Z339" s="31">
        <f>INDEX('INPUT MAX'!$B:$AK,Cal!$E339,IF(Cal!$P$3=22.5,MATCH(Z$1,Cal!$G$6:$G$21,0),MATCH(Z$1,Cal!$H$6:$H$41,0)))*Cal!$C339</f>
        <v>0</v>
      </c>
      <c r="AA339" s="31">
        <f>INDEX('INPUT MAX'!$B:$AK,Cal!$E339,IF(Cal!$P$3=22.5,MATCH(AA$1,Cal!$G$6:$G$21,0),MATCH(AA$1,Cal!$H$6:$H$41,0)))*Cal!$C339</f>
        <v>0</v>
      </c>
      <c r="AB339" s="31">
        <f>INDEX('INPUT MAX'!$B:$AK,Cal!$E339,IF(Cal!$P$3=22.5,MATCH(AB$1,Cal!$G$6:$G$21,0),MATCH(AB$1,Cal!$H$6:$H$41,0)))*Cal!$C339</f>
        <v>0</v>
      </c>
      <c r="AC339" s="31">
        <f>INDEX('INPUT MAX'!$B:$AK,Cal!$E339,IF(Cal!$P$3=22.5,MATCH(AC$1,Cal!$G$6:$G$21,0),MATCH(AC$1,Cal!$H$6:$H$41,0)))*Cal!$C339</f>
        <v>0</v>
      </c>
      <c r="AD339" s="31">
        <f>INDEX('INPUT MAX'!$B:$AK,Cal!$E339,IF(Cal!$P$3=22.5,MATCH(AD$1,Cal!$G$6:$G$21,0),MATCH(AD$1,Cal!$H$6:$H$41,0)))*Cal!$C339</f>
        <v>0</v>
      </c>
      <c r="AE339" s="31">
        <f>INDEX('INPUT MAX'!$B:$AK,Cal!$E339,IF(Cal!$P$3=22.5,MATCH(AE$1,Cal!$G$6:$G$21,0),MATCH(AE$1,Cal!$H$6:$H$41,0)))*Cal!$C339</f>
        <v>0</v>
      </c>
      <c r="AF339" s="31">
        <f>INDEX('INPUT MAX'!$B:$AK,Cal!$E339,IF(Cal!$P$3=22.5,MATCH(AF$1,Cal!$G$6:$G$21,0),MATCH(AF$1,Cal!$H$6:$H$41,0)))*Cal!$C339</f>
        <v>0</v>
      </c>
      <c r="AG339" s="31">
        <f>INDEX('INPUT MAX'!$B:$AK,Cal!$E339,IF(Cal!$P$3=22.5,MATCH(AG$1,Cal!$G$6:$G$21,0),MATCH(AG$1,Cal!$H$6:$H$41,0)))*Cal!$C339</f>
        <v>0</v>
      </c>
      <c r="AH339" s="31">
        <f>INDEX('INPUT MAX'!$B:$AK,Cal!$E339,IF(Cal!$P$3=22.5,MATCH(AH$1,Cal!$G$6:$G$21,0),MATCH(AH$1,Cal!$H$6:$H$41,0)))*Cal!$C339</f>
        <v>0</v>
      </c>
      <c r="AI339" s="31">
        <f>INDEX('INPUT MAX'!$B:$AK,Cal!$E339,IF(Cal!$P$3=22.5,MATCH(AI$1,Cal!$G$6:$G$21,0),MATCH(AI$1,Cal!$H$6:$H$41,0)))*Cal!$C339</f>
        <v>0</v>
      </c>
      <c r="AJ339" s="31">
        <f>INDEX('INPUT MAX'!$B:$AK,Cal!$E339,IF(Cal!$P$3=22.5,MATCH(AJ$1,Cal!$G$6:$G$21,0),MATCH(AJ$1,Cal!$H$6:$H$41,0)))*Cal!$C339</f>
        <v>0</v>
      </c>
      <c r="AK339" s="31">
        <f>INDEX('INPUT MAX'!$B:$AK,Cal!$E339,IF(Cal!$P$3=22.5,MATCH(AK$1,Cal!$G$6:$G$21,0),MATCH(AK$1,Cal!$H$6:$H$41,0)))*Cal!$C339</f>
        <v>0</v>
      </c>
      <c r="AL339" s="31">
        <f>INDEX('INPUT MAX'!$B:$AK,Cal!$E339,IF(Cal!$P$3=22.5,MATCH(AL$1,Cal!$G$6:$G$21,0),MATCH(AL$1,Cal!$H$6:$H$41,0)))*Cal!$C339</f>
        <v>0</v>
      </c>
    </row>
    <row r="340" spans="1:38" x14ac:dyDescent="0.4">
      <c r="A340" s="7">
        <f>Cal!A340</f>
        <v>339</v>
      </c>
      <c r="B340" s="31">
        <f>INDEX('INPUT MAX'!$B:$AK,Cal!$E340,IF(Cal!$P$3=22.5,MATCH(B$1,Cal!$G$6:$G$21,0),MATCH(B$1,Cal!$H$6:$H$41,0)))*Cal!$C340</f>
        <v>0</v>
      </c>
      <c r="C340" s="31">
        <f>INDEX('INPUT MAX'!$B:$AK,Cal!$E340,IF(Cal!$P$3=22.5,MATCH(C$1,Cal!$G$6:$G$21,0),MATCH(C$1,Cal!$H$6:$H$41,0)))*Cal!$C340</f>
        <v>0</v>
      </c>
      <c r="D340" s="31">
        <f>INDEX('INPUT MAX'!$B:$AK,Cal!$E340,IF(Cal!$P$3=22.5,MATCH(D$1,Cal!$G$6:$G$21,0),MATCH(D$1,Cal!$H$6:$H$41,0)))*Cal!$C340</f>
        <v>0</v>
      </c>
      <c r="E340" s="31">
        <f>INDEX('INPUT MAX'!$B:$AK,Cal!$E340,IF(Cal!$P$3=22.5,MATCH(E$1,Cal!$G$6:$G$21,0),MATCH(E$1,Cal!$H$6:$H$41,0)))*Cal!$C340</f>
        <v>0</v>
      </c>
      <c r="F340" s="31">
        <f>INDEX('INPUT MAX'!$B:$AK,Cal!$E340,IF(Cal!$P$3=22.5,MATCH(F$1,Cal!$G$6:$G$21,0),MATCH(F$1,Cal!$H$6:$H$41,0)))*Cal!$C340</f>
        <v>0</v>
      </c>
      <c r="G340" s="31">
        <f>INDEX('INPUT MAX'!$B:$AK,Cal!$E340,IF(Cal!$P$3=22.5,MATCH(G$1,Cal!$G$6:$G$21,0),MATCH(G$1,Cal!$H$6:$H$41,0)))*Cal!$C340</f>
        <v>0</v>
      </c>
      <c r="H340" s="31">
        <f>INDEX('INPUT MAX'!$B:$AK,Cal!$E340,IF(Cal!$P$3=22.5,MATCH(H$1,Cal!$G$6:$G$21,0),MATCH(H$1,Cal!$H$6:$H$41,0)))*Cal!$C340</f>
        <v>0</v>
      </c>
      <c r="I340" s="31">
        <f>INDEX('INPUT MAX'!$B:$AK,Cal!$E340,IF(Cal!$P$3=22.5,MATCH(I$1,Cal!$G$6:$G$21,0),MATCH(I$1,Cal!$H$6:$H$41,0)))*Cal!$C340</f>
        <v>0</v>
      </c>
      <c r="J340" s="31">
        <f>INDEX('INPUT MAX'!$B:$AK,Cal!$E340,IF(Cal!$P$3=22.5,MATCH(J$1,Cal!$G$6:$G$21,0),MATCH(J$1,Cal!$H$6:$H$41,0)))*Cal!$C340</f>
        <v>0</v>
      </c>
      <c r="K340" s="31">
        <f>INDEX('INPUT MAX'!$B:$AK,Cal!$E340,IF(Cal!$P$3=22.5,MATCH(K$1,Cal!$G$6:$G$21,0),MATCH(K$1,Cal!$H$6:$H$41,0)))*Cal!$C340</f>
        <v>0</v>
      </c>
      <c r="L340" s="31">
        <f>INDEX('INPUT MAX'!$B:$AK,Cal!$E340,IF(Cal!$P$3=22.5,MATCH(L$1,Cal!$G$6:$G$21,0),MATCH(L$1,Cal!$H$6:$H$41,0)))*Cal!$C340</f>
        <v>0</v>
      </c>
      <c r="M340" s="31">
        <f>INDEX('INPUT MAX'!$B:$AK,Cal!$E340,IF(Cal!$P$3=22.5,MATCH(M$1,Cal!$G$6:$G$21,0),MATCH(M$1,Cal!$H$6:$H$41,0)))*Cal!$C340</f>
        <v>0</v>
      </c>
      <c r="N340" s="31">
        <f>INDEX('INPUT MAX'!$B:$AK,Cal!$E340,IF(Cal!$P$3=22.5,MATCH(N$1,Cal!$G$6:$G$21,0),MATCH(N$1,Cal!$H$6:$H$41,0)))*Cal!$C340</f>
        <v>0</v>
      </c>
      <c r="O340" s="31">
        <f>INDEX('INPUT MAX'!$B:$AK,Cal!$E340,IF(Cal!$P$3=22.5,MATCH(O$1,Cal!$G$6:$G$21,0),MATCH(O$1,Cal!$H$6:$H$41,0)))*Cal!$C340</f>
        <v>0</v>
      </c>
      <c r="P340" s="31">
        <f>INDEX('INPUT MAX'!$B:$AK,Cal!$E340,IF(Cal!$P$3=22.5,MATCH(P$1,Cal!$G$6:$G$21,0),MATCH(P$1,Cal!$H$6:$H$41,0)))*Cal!$C340</f>
        <v>0</v>
      </c>
      <c r="Q340" s="31">
        <f>INDEX('INPUT MAX'!$B:$AK,Cal!$E340,IF(Cal!$P$3=22.5,MATCH(Q$1,Cal!$G$6:$G$21,0),MATCH(Q$1,Cal!$H$6:$H$41,0)))*Cal!$C340</f>
        <v>0</v>
      </c>
      <c r="R340" s="31">
        <f>INDEX('INPUT MAX'!$B:$AK,Cal!$E340,IF(Cal!$P$3=22.5,MATCH(R$1,Cal!$G$6:$G$21,0),MATCH(R$1,Cal!$H$6:$H$41,0)))*Cal!$C340</f>
        <v>0</v>
      </c>
      <c r="S340" s="31">
        <f>INDEX('INPUT MAX'!$B:$AK,Cal!$E340,IF(Cal!$P$3=22.5,MATCH(S$1,Cal!$G$6:$G$21,0),MATCH(S$1,Cal!$H$6:$H$41,0)))*Cal!$C340</f>
        <v>0</v>
      </c>
      <c r="T340" s="31">
        <f>INDEX('INPUT MAX'!$B:$AK,Cal!$E340,IF(Cal!$P$3=22.5,MATCH(T$1,Cal!$G$6:$G$21,0),MATCH(T$1,Cal!$H$6:$H$41,0)))*Cal!$C340</f>
        <v>0</v>
      </c>
      <c r="U340" s="31">
        <f>INDEX('INPUT MAX'!$B:$AK,Cal!$E340,IF(Cal!$P$3=22.5,MATCH(U$1,Cal!$G$6:$G$21,0),MATCH(U$1,Cal!$H$6:$H$41,0)))*Cal!$C340</f>
        <v>0</v>
      </c>
      <c r="V340" s="31">
        <f>INDEX('INPUT MAX'!$B:$AK,Cal!$E340,IF(Cal!$P$3=22.5,MATCH(V$1,Cal!$G$6:$G$21,0),MATCH(V$1,Cal!$H$6:$H$41,0)))*Cal!$C340</f>
        <v>0</v>
      </c>
      <c r="W340" s="31">
        <f>INDEX('INPUT MAX'!$B:$AK,Cal!$E340,IF(Cal!$P$3=22.5,MATCH(W$1,Cal!$G$6:$G$21,0),MATCH(W$1,Cal!$H$6:$H$41,0)))*Cal!$C340</f>
        <v>0</v>
      </c>
      <c r="X340" s="31">
        <f>INDEX('INPUT MAX'!$B:$AK,Cal!$E340,IF(Cal!$P$3=22.5,MATCH(X$1,Cal!$G$6:$G$21,0),MATCH(X$1,Cal!$H$6:$H$41,0)))*Cal!$C340</f>
        <v>0</v>
      </c>
      <c r="Y340" s="31">
        <f>INDEX('INPUT MAX'!$B:$AK,Cal!$E340,IF(Cal!$P$3=22.5,MATCH(Y$1,Cal!$G$6:$G$21,0),MATCH(Y$1,Cal!$H$6:$H$41,0)))*Cal!$C340</f>
        <v>0</v>
      </c>
      <c r="Z340" s="31">
        <f>INDEX('INPUT MAX'!$B:$AK,Cal!$E340,IF(Cal!$P$3=22.5,MATCH(Z$1,Cal!$G$6:$G$21,0),MATCH(Z$1,Cal!$H$6:$H$41,0)))*Cal!$C340</f>
        <v>0</v>
      </c>
      <c r="AA340" s="31">
        <f>INDEX('INPUT MAX'!$B:$AK,Cal!$E340,IF(Cal!$P$3=22.5,MATCH(AA$1,Cal!$G$6:$G$21,0),MATCH(AA$1,Cal!$H$6:$H$41,0)))*Cal!$C340</f>
        <v>0</v>
      </c>
      <c r="AB340" s="31">
        <f>INDEX('INPUT MAX'!$B:$AK,Cal!$E340,IF(Cal!$P$3=22.5,MATCH(AB$1,Cal!$G$6:$G$21,0),MATCH(AB$1,Cal!$H$6:$H$41,0)))*Cal!$C340</f>
        <v>0</v>
      </c>
      <c r="AC340" s="31">
        <f>INDEX('INPUT MAX'!$B:$AK,Cal!$E340,IF(Cal!$P$3=22.5,MATCH(AC$1,Cal!$G$6:$G$21,0),MATCH(AC$1,Cal!$H$6:$H$41,0)))*Cal!$C340</f>
        <v>0</v>
      </c>
      <c r="AD340" s="31">
        <f>INDEX('INPUT MAX'!$B:$AK,Cal!$E340,IF(Cal!$P$3=22.5,MATCH(AD$1,Cal!$G$6:$G$21,0),MATCH(AD$1,Cal!$H$6:$H$41,0)))*Cal!$C340</f>
        <v>0</v>
      </c>
      <c r="AE340" s="31">
        <f>INDEX('INPUT MAX'!$B:$AK,Cal!$E340,IF(Cal!$P$3=22.5,MATCH(AE$1,Cal!$G$6:$G$21,0),MATCH(AE$1,Cal!$H$6:$H$41,0)))*Cal!$C340</f>
        <v>0</v>
      </c>
      <c r="AF340" s="31">
        <f>INDEX('INPUT MAX'!$B:$AK,Cal!$E340,IF(Cal!$P$3=22.5,MATCH(AF$1,Cal!$G$6:$G$21,0),MATCH(AF$1,Cal!$H$6:$H$41,0)))*Cal!$C340</f>
        <v>0</v>
      </c>
      <c r="AG340" s="31">
        <f>INDEX('INPUT MAX'!$B:$AK,Cal!$E340,IF(Cal!$P$3=22.5,MATCH(AG$1,Cal!$G$6:$G$21,0),MATCH(AG$1,Cal!$H$6:$H$41,0)))*Cal!$C340</f>
        <v>0</v>
      </c>
      <c r="AH340" s="31">
        <f>INDEX('INPUT MAX'!$B:$AK,Cal!$E340,IF(Cal!$P$3=22.5,MATCH(AH$1,Cal!$G$6:$G$21,0),MATCH(AH$1,Cal!$H$6:$H$41,0)))*Cal!$C340</f>
        <v>0</v>
      </c>
      <c r="AI340" s="31">
        <f>INDEX('INPUT MAX'!$B:$AK,Cal!$E340,IF(Cal!$P$3=22.5,MATCH(AI$1,Cal!$G$6:$G$21,0),MATCH(AI$1,Cal!$H$6:$H$41,0)))*Cal!$C340</f>
        <v>0</v>
      </c>
      <c r="AJ340" s="31">
        <f>INDEX('INPUT MAX'!$B:$AK,Cal!$E340,IF(Cal!$P$3=22.5,MATCH(AJ$1,Cal!$G$6:$G$21,0),MATCH(AJ$1,Cal!$H$6:$H$41,0)))*Cal!$C340</f>
        <v>0</v>
      </c>
      <c r="AK340" s="31">
        <f>INDEX('INPUT MAX'!$B:$AK,Cal!$E340,IF(Cal!$P$3=22.5,MATCH(AK$1,Cal!$G$6:$G$21,0),MATCH(AK$1,Cal!$H$6:$H$41,0)))*Cal!$C340</f>
        <v>0</v>
      </c>
      <c r="AL340" s="31">
        <f>INDEX('INPUT MAX'!$B:$AK,Cal!$E340,IF(Cal!$P$3=22.5,MATCH(AL$1,Cal!$G$6:$G$21,0),MATCH(AL$1,Cal!$H$6:$H$41,0)))*Cal!$C340</f>
        <v>0</v>
      </c>
    </row>
    <row r="341" spans="1:38" x14ac:dyDescent="0.4">
      <c r="A341" s="7">
        <f>Cal!A341</f>
        <v>340</v>
      </c>
      <c r="B341" s="31">
        <f>INDEX('INPUT MAX'!$B:$AK,Cal!$E341,IF(Cal!$P$3=22.5,MATCH(B$1,Cal!$G$6:$G$21,0),MATCH(B$1,Cal!$H$6:$H$41,0)))*Cal!$C341</f>
        <v>0</v>
      </c>
      <c r="C341" s="31">
        <f>INDEX('INPUT MAX'!$B:$AK,Cal!$E341,IF(Cal!$P$3=22.5,MATCH(C$1,Cal!$G$6:$G$21,0),MATCH(C$1,Cal!$H$6:$H$41,0)))*Cal!$C341</f>
        <v>0</v>
      </c>
      <c r="D341" s="31">
        <f>INDEX('INPUT MAX'!$B:$AK,Cal!$E341,IF(Cal!$P$3=22.5,MATCH(D$1,Cal!$G$6:$G$21,0),MATCH(D$1,Cal!$H$6:$H$41,0)))*Cal!$C341</f>
        <v>0</v>
      </c>
      <c r="E341" s="31">
        <f>INDEX('INPUT MAX'!$B:$AK,Cal!$E341,IF(Cal!$P$3=22.5,MATCH(E$1,Cal!$G$6:$G$21,0),MATCH(E$1,Cal!$H$6:$H$41,0)))*Cal!$C341</f>
        <v>0</v>
      </c>
      <c r="F341" s="31">
        <f>INDEX('INPUT MAX'!$B:$AK,Cal!$E341,IF(Cal!$P$3=22.5,MATCH(F$1,Cal!$G$6:$G$21,0),MATCH(F$1,Cal!$H$6:$H$41,0)))*Cal!$C341</f>
        <v>0</v>
      </c>
      <c r="G341" s="31">
        <f>INDEX('INPUT MAX'!$B:$AK,Cal!$E341,IF(Cal!$P$3=22.5,MATCH(G$1,Cal!$G$6:$G$21,0),MATCH(G$1,Cal!$H$6:$H$41,0)))*Cal!$C341</f>
        <v>0</v>
      </c>
      <c r="H341" s="31">
        <f>INDEX('INPUT MAX'!$B:$AK,Cal!$E341,IF(Cal!$P$3=22.5,MATCH(H$1,Cal!$G$6:$G$21,0),MATCH(H$1,Cal!$H$6:$H$41,0)))*Cal!$C341</f>
        <v>0</v>
      </c>
      <c r="I341" s="31">
        <f>INDEX('INPUT MAX'!$B:$AK,Cal!$E341,IF(Cal!$P$3=22.5,MATCH(I$1,Cal!$G$6:$G$21,0),MATCH(I$1,Cal!$H$6:$H$41,0)))*Cal!$C341</f>
        <v>0</v>
      </c>
      <c r="J341" s="31">
        <f>INDEX('INPUT MAX'!$B:$AK,Cal!$E341,IF(Cal!$P$3=22.5,MATCH(J$1,Cal!$G$6:$G$21,0),MATCH(J$1,Cal!$H$6:$H$41,0)))*Cal!$C341</f>
        <v>0</v>
      </c>
      <c r="K341" s="31">
        <f>INDEX('INPUT MAX'!$B:$AK,Cal!$E341,IF(Cal!$P$3=22.5,MATCH(K$1,Cal!$G$6:$G$21,0),MATCH(K$1,Cal!$H$6:$H$41,0)))*Cal!$C341</f>
        <v>0</v>
      </c>
      <c r="L341" s="31">
        <f>INDEX('INPUT MAX'!$B:$AK,Cal!$E341,IF(Cal!$P$3=22.5,MATCH(L$1,Cal!$G$6:$G$21,0),MATCH(L$1,Cal!$H$6:$H$41,0)))*Cal!$C341</f>
        <v>0</v>
      </c>
      <c r="M341" s="31">
        <f>INDEX('INPUT MAX'!$B:$AK,Cal!$E341,IF(Cal!$P$3=22.5,MATCH(M$1,Cal!$G$6:$G$21,0),MATCH(M$1,Cal!$H$6:$H$41,0)))*Cal!$C341</f>
        <v>0</v>
      </c>
      <c r="N341" s="31">
        <f>INDEX('INPUT MAX'!$B:$AK,Cal!$E341,IF(Cal!$P$3=22.5,MATCH(N$1,Cal!$G$6:$G$21,0),MATCH(N$1,Cal!$H$6:$H$41,0)))*Cal!$C341</f>
        <v>0</v>
      </c>
      <c r="O341" s="31">
        <f>INDEX('INPUT MAX'!$B:$AK,Cal!$E341,IF(Cal!$P$3=22.5,MATCH(O$1,Cal!$G$6:$G$21,0),MATCH(O$1,Cal!$H$6:$H$41,0)))*Cal!$C341</f>
        <v>0</v>
      </c>
      <c r="P341" s="31">
        <f>INDEX('INPUT MAX'!$B:$AK,Cal!$E341,IF(Cal!$P$3=22.5,MATCH(P$1,Cal!$G$6:$G$21,0),MATCH(P$1,Cal!$H$6:$H$41,0)))*Cal!$C341</f>
        <v>0</v>
      </c>
      <c r="Q341" s="31">
        <f>INDEX('INPUT MAX'!$B:$AK,Cal!$E341,IF(Cal!$P$3=22.5,MATCH(Q$1,Cal!$G$6:$G$21,0),MATCH(Q$1,Cal!$H$6:$H$41,0)))*Cal!$C341</f>
        <v>0</v>
      </c>
      <c r="R341" s="31">
        <f>INDEX('INPUT MAX'!$B:$AK,Cal!$E341,IF(Cal!$P$3=22.5,MATCH(R$1,Cal!$G$6:$G$21,0),MATCH(R$1,Cal!$H$6:$H$41,0)))*Cal!$C341</f>
        <v>0</v>
      </c>
      <c r="S341" s="31">
        <f>INDEX('INPUT MAX'!$B:$AK,Cal!$E341,IF(Cal!$P$3=22.5,MATCH(S$1,Cal!$G$6:$G$21,0),MATCH(S$1,Cal!$H$6:$H$41,0)))*Cal!$C341</f>
        <v>0</v>
      </c>
      <c r="T341" s="31">
        <f>INDEX('INPUT MAX'!$B:$AK,Cal!$E341,IF(Cal!$P$3=22.5,MATCH(T$1,Cal!$G$6:$G$21,0),MATCH(T$1,Cal!$H$6:$H$41,0)))*Cal!$C341</f>
        <v>0</v>
      </c>
      <c r="U341" s="31">
        <f>INDEX('INPUT MAX'!$B:$AK,Cal!$E341,IF(Cal!$P$3=22.5,MATCH(U$1,Cal!$G$6:$G$21,0),MATCH(U$1,Cal!$H$6:$H$41,0)))*Cal!$C341</f>
        <v>0</v>
      </c>
      <c r="V341" s="31">
        <f>INDEX('INPUT MAX'!$B:$AK,Cal!$E341,IF(Cal!$P$3=22.5,MATCH(V$1,Cal!$G$6:$G$21,0),MATCH(V$1,Cal!$H$6:$H$41,0)))*Cal!$C341</f>
        <v>0</v>
      </c>
      <c r="W341" s="31">
        <f>INDEX('INPUT MAX'!$B:$AK,Cal!$E341,IF(Cal!$P$3=22.5,MATCH(W$1,Cal!$G$6:$G$21,0),MATCH(W$1,Cal!$H$6:$H$41,0)))*Cal!$C341</f>
        <v>0</v>
      </c>
      <c r="X341" s="31">
        <f>INDEX('INPUT MAX'!$B:$AK,Cal!$E341,IF(Cal!$P$3=22.5,MATCH(X$1,Cal!$G$6:$G$21,0),MATCH(X$1,Cal!$H$6:$H$41,0)))*Cal!$C341</f>
        <v>0</v>
      </c>
      <c r="Y341" s="31">
        <f>INDEX('INPUT MAX'!$B:$AK,Cal!$E341,IF(Cal!$P$3=22.5,MATCH(Y$1,Cal!$G$6:$G$21,0),MATCH(Y$1,Cal!$H$6:$H$41,0)))*Cal!$C341</f>
        <v>0</v>
      </c>
      <c r="Z341" s="31">
        <f>INDEX('INPUT MAX'!$B:$AK,Cal!$E341,IF(Cal!$P$3=22.5,MATCH(Z$1,Cal!$G$6:$G$21,0),MATCH(Z$1,Cal!$H$6:$H$41,0)))*Cal!$C341</f>
        <v>0</v>
      </c>
      <c r="AA341" s="31">
        <f>INDEX('INPUT MAX'!$B:$AK,Cal!$E341,IF(Cal!$P$3=22.5,MATCH(AA$1,Cal!$G$6:$G$21,0),MATCH(AA$1,Cal!$H$6:$H$41,0)))*Cal!$C341</f>
        <v>0</v>
      </c>
      <c r="AB341" s="31">
        <f>INDEX('INPUT MAX'!$B:$AK,Cal!$E341,IF(Cal!$P$3=22.5,MATCH(AB$1,Cal!$G$6:$G$21,0),MATCH(AB$1,Cal!$H$6:$H$41,0)))*Cal!$C341</f>
        <v>0</v>
      </c>
      <c r="AC341" s="31">
        <f>INDEX('INPUT MAX'!$B:$AK,Cal!$E341,IF(Cal!$P$3=22.5,MATCH(AC$1,Cal!$G$6:$G$21,0),MATCH(AC$1,Cal!$H$6:$H$41,0)))*Cal!$C341</f>
        <v>0</v>
      </c>
      <c r="AD341" s="31">
        <f>INDEX('INPUT MAX'!$B:$AK,Cal!$E341,IF(Cal!$P$3=22.5,MATCH(AD$1,Cal!$G$6:$G$21,0),MATCH(AD$1,Cal!$H$6:$H$41,0)))*Cal!$C341</f>
        <v>0</v>
      </c>
      <c r="AE341" s="31">
        <f>INDEX('INPUT MAX'!$B:$AK,Cal!$E341,IF(Cal!$P$3=22.5,MATCH(AE$1,Cal!$G$6:$G$21,0),MATCH(AE$1,Cal!$H$6:$H$41,0)))*Cal!$C341</f>
        <v>0</v>
      </c>
      <c r="AF341" s="31">
        <f>INDEX('INPUT MAX'!$B:$AK,Cal!$E341,IF(Cal!$P$3=22.5,MATCH(AF$1,Cal!$G$6:$G$21,0),MATCH(AF$1,Cal!$H$6:$H$41,0)))*Cal!$C341</f>
        <v>0</v>
      </c>
      <c r="AG341" s="31">
        <f>INDEX('INPUT MAX'!$B:$AK,Cal!$E341,IF(Cal!$P$3=22.5,MATCH(AG$1,Cal!$G$6:$G$21,0),MATCH(AG$1,Cal!$H$6:$H$41,0)))*Cal!$C341</f>
        <v>0</v>
      </c>
      <c r="AH341" s="31">
        <f>INDEX('INPUT MAX'!$B:$AK,Cal!$E341,IF(Cal!$P$3=22.5,MATCH(AH$1,Cal!$G$6:$G$21,0),MATCH(AH$1,Cal!$H$6:$H$41,0)))*Cal!$C341</f>
        <v>0</v>
      </c>
      <c r="AI341" s="31">
        <f>INDEX('INPUT MAX'!$B:$AK,Cal!$E341,IF(Cal!$P$3=22.5,MATCH(AI$1,Cal!$G$6:$G$21,0),MATCH(AI$1,Cal!$H$6:$H$41,0)))*Cal!$C341</f>
        <v>0</v>
      </c>
      <c r="AJ341" s="31">
        <f>INDEX('INPUT MAX'!$B:$AK,Cal!$E341,IF(Cal!$P$3=22.5,MATCH(AJ$1,Cal!$G$6:$G$21,0),MATCH(AJ$1,Cal!$H$6:$H$41,0)))*Cal!$C341</f>
        <v>0</v>
      </c>
      <c r="AK341" s="31">
        <f>INDEX('INPUT MAX'!$B:$AK,Cal!$E341,IF(Cal!$P$3=22.5,MATCH(AK$1,Cal!$G$6:$G$21,0),MATCH(AK$1,Cal!$H$6:$H$41,0)))*Cal!$C341</f>
        <v>0</v>
      </c>
      <c r="AL341" s="31">
        <f>INDEX('INPUT MAX'!$B:$AK,Cal!$E341,IF(Cal!$P$3=22.5,MATCH(AL$1,Cal!$G$6:$G$21,0),MATCH(AL$1,Cal!$H$6:$H$41,0)))*Cal!$C341</f>
        <v>0</v>
      </c>
    </row>
    <row r="342" spans="1:38" x14ac:dyDescent="0.4">
      <c r="A342" s="7">
        <f>Cal!A342</f>
        <v>341</v>
      </c>
      <c r="B342" s="31">
        <f>INDEX('INPUT MAX'!$B:$AK,Cal!$E342,IF(Cal!$P$3=22.5,MATCH(B$1,Cal!$G$6:$G$21,0),MATCH(B$1,Cal!$H$6:$H$41,0)))*Cal!$C342</f>
        <v>0</v>
      </c>
      <c r="C342" s="31">
        <f>INDEX('INPUT MAX'!$B:$AK,Cal!$E342,IF(Cal!$P$3=22.5,MATCH(C$1,Cal!$G$6:$G$21,0),MATCH(C$1,Cal!$H$6:$H$41,0)))*Cal!$C342</f>
        <v>0</v>
      </c>
      <c r="D342" s="31">
        <f>INDEX('INPUT MAX'!$B:$AK,Cal!$E342,IF(Cal!$P$3=22.5,MATCH(D$1,Cal!$G$6:$G$21,0),MATCH(D$1,Cal!$H$6:$H$41,0)))*Cal!$C342</f>
        <v>0</v>
      </c>
      <c r="E342" s="31">
        <f>INDEX('INPUT MAX'!$B:$AK,Cal!$E342,IF(Cal!$P$3=22.5,MATCH(E$1,Cal!$G$6:$G$21,0),MATCH(E$1,Cal!$H$6:$H$41,0)))*Cal!$C342</f>
        <v>0</v>
      </c>
      <c r="F342" s="31">
        <f>INDEX('INPUT MAX'!$B:$AK,Cal!$E342,IF(Cal!$P$3=22.5,MATCH(F$1,Cal!$G$6:$G$21,0),MATCH(F$1,Cal!$H$6:$H$41,0)))*Cal!$C342</f>
        <v>0</v>
      </c>
      <c r="G342" s="31">
        <f>INDEX('INPUT MAX'!$B:$AK,Cal!$E342,IF(Cal!$P$3=22.5,MATCH(G$1,Cal!$G$6:$G$21,0),MATCH(G$1,Cal!$H$6:$H$41,0)))*Cal!$C342</f>
        <v>0</v>
      </c>
      <c r="H342" s="31">
        <f>INDEX('INPUT MAX'!$B:$AK,Cal!$E342,IF(Cal!$P$3=22.5,MATCH(H$1,Cal!$G$6:$G$21,0),MATCH(H$1,Cal!$H$6:$H$41,0)))*Cal!$C342</f>
        <v>0</v>
      </c>
      <c r="I342" s="31">
        <f>INDEX('INPUT MAX'!$B:$AK,Cal!$E342,IF(Cal!$P$3=22.5,MATCH(I$1,Cal!$G$6:$G$21,0),MATCH(I$1,Cal!$H$6:$H$41,0)))*Cal!$C342</f>
        <v>0</v>
      </c>
      <c r="J342" s="31">
        <f>INDEX('INPUT MAX'!$B:$AK,Cal!$E342,IF(Cal!$P$3=22.5,MATCH(J$1,Cal!$G$6:$G$21,0),MATCH(J$1,Cal!$H$6:$H$41,0)))*Cal!$C342</f>
        <v>0</v>
      </c>
      <c r="K342" s="31">
        <f>INDEX('INPUT MAX'!$B:$AK,Cal!$E342,IF(Cal!$P$3=22.5,MATCH(K$1,Cal!$G$6:$G$21,0),MATCH(K$1,Cal!$H$6:$H$41,0)))*Cal!$C342</f>
        <v>0</v>
      </c>
      <c r="L342" s="31">
        <f>INDEX('INPUT MAX'!$B:$AK,Cal!$E342,IF(Cal!$P$3=22.5,MATCH(L$1,Cal!$G$6:$G$21,0),MATCH(L$1,Cal!$H$6:$H$41,0)))*Cal!$C342</f>
        <v>0</v>
      </c>
      <c r="M342" s="31">
        <f>INDEX('INPUT MAX'!$B:$AK,Cal!$E342,IF(Cal!$P$3=22.5,MATCH(M$1,Cal!$G$6:$G$21,0),MATCH(M$1,Cal!$H$6:$H$41,0)))*Cal!$C342</f>
        <v>0</v>
      </c>
      <c r="N342" s="31">
        <f>INDEX('INPUT MAX'!$B:$AK,Cal!$E342,IF(Cal!$P$3=22.5,MATCH(N$1,Cal!$G$6:$G$21,0),MATCH(N$1,Cal!$H$6:$H$41,0)))*Cal!$C342</f>
        <v>0</v>
      </c>
      <c r="O342" s="31">
        <f>INDEX('INPUT MAX'!$B:$AK,Cal!$E342,IF(Cal!$P$3=22.5,MATCH(O$1,Cal!$G$6:$G$21,0),MATCH(O$1,Cal!$H$6:$H$41,0)))*Cal!$C342</f>
        <v>0</v>
      </c>
      <c r="P342" s="31">
        <f>INDEX('INPUT MAX'!$B:$AK,Cal!$E342,IF(Cal!$P$3=22.5,MATCH(P$1,Cal!$G$6:$G$21,0),MATCH(P$1,Cal!$H$6:$H$41,0)))*Cal!$C342</f>
        <v>0</v>
      </c>
      <c r="Q342" s="31">
        <f>INDEX('INPUT MAX'!$B:$AK,Cal!$E342,IF(Cal!$P$3=22.5,MATCH(Q$1,Cal!$G$6:$G$21,0),MATCH(Q$1,Cal!$H$6:$H$41,0)))*Cal!$C342</f>
        <v>0</v>
      </c>
      <c r="R342" s="31">
        <f>INDEX('INPUT MAX'!$B:$AK,Cal!$E342,IF(Cal!$P$3=22.5,MATCH(R$1,Cal!$G$6:$G$21,0),MATCH(R$1,Cal!$H$6:$H$41,0)))*Cal!$C342</f>
        <v>0</v>
      </c>
      <c r="S342" s="31">
        <f>INDEX('INPUT MAX'!$B:$AK,Cal!$E342,IF(Cal!$P$3=22.5,MATCH(S$1,Cal!$G$6:$G$21,0),MATCH(S$1,Cal!$H$6:$H$41,0)))*Cal!$C342</f>
        <v>0</v>
      </c>
      <c r="T342" s="31">
        <f>INDEX('INPUT MAX'!$B:$AK,Cal!$E342,IF(Cal!$P$3=22.5,MATCH(T$1,Cal!$G$6:$G$21,0),MATCH(T$1,Cal!$H$6:$H$41,0)))*Cal!$C342</f>
        <v>0</v>
      </c>
      <c r="U342" s="31">
        <f>INDEX('INPUT MAX'!$B:$AK,Cal!$E342,IF(Cal!$P$3=22.5,MATCH(U$1,Cal!$G$6:$G$21,0),MATCH(U$1,Cal!$H$6:$H$41,0)))*Cal!$C342</f>
        <v>0</v>
      </c>
      <c r="V342" s="31">
        <f>INDEX('INPUT MAX'!$B:$AK,Cal!$E342,IF(Cal!$P$3=22.5,MATCH(V$1,Cal!$G$6:$G$21,0),MATCH(V$1,Cal!$H$6:$H$41,0)))*Cal!$C342</f>
        <v>0</v>
      </c>
      <c r="W342" s="31">
        <f>INDEX('INPUT MAX'!$B:$AK,Cal!$E342,IF(Cal!$P$3=22.5,MATCH(W$1,Cal!$G$6:$G$21,0),MATCH(W$1,Cal!$H$6:$H$41,0)))*Cal!$C342</f>
        <v>0</v>
      </c>
      <c r="X342" s="31">
        <f>INDEX('INPUT MAX'!$B:$AK,Cal!$E342,IF(Cal!$P$3=22.5,MATCH(X$1,Cal!$G$6:$G$21,0),MATCH(X$1,Cal!$H$6:$H$41,0)))*Cal!$C342</f>
        <v>0</v>
      </c>
      <c r="Y342" s="31">
        <f>INDEX('INPUT MAX'!$B:$AK,Cal!$E342,IF(Cal!$P$3=22.5,MATCH(Y$1,Cal!$G$6:$G$21,0),MATCH(Y$1,Cal!$H$6:$H$41,0)))*Cal!$C342</f>
        <v>0</v>
      </c>
      <c r="Z342" s="31">
        <f>INDEX('INPUT MAX'!$B:$AK,Cal!$E342,IF(Cal!$P$3=22.5,MATCH(Z$1,Cal!$G$6:$G$21,0),MATCH(Z$1,Cal!$H$6:$H$41,0)))*Cal!$C342</f>
        <v>0</v>
      </c>
      <c r="AA342" s="31">
        <f>INDEX('INPUT MAX'!$B:$AK,Cal!$E342,IF(Cal!$P$3=22.5,MATCH(AA$1,Cal!$G$6:$G$21,0),MATCH(AA$1,Cal!$H$6:$H$41,0)))*Cal!$C342</f>
        <v>0</v>
      </c>
      <c r="AB342" s="31">
        <f>INDEX('INPUT MAX'!$B:$AK,Cal!$E342,IF(Cal!$P$3=22.5,MATCH(AB$1,Cal!$G$6:$G$21,0),MATCH(AB$1,Cal!$H$6:$H$41,0)))*Cal!$C342</f>
        <v>0</v>
      </c>
      <c r="AC342" s="31">
        <f>INDEX('INPUT MAX'!$B:$AK,Cal!$E342,IF(Cal!$P$3=22.5,MATCH(AC$1,Cal!$G$6:$G$21,0),MATCH(AC$1,Cal!$H$6:$H$41,0)))*Cal!$C342</f>
        <v>0</v>
      </c>
      <c r="AD342" s="31">
        <f>INDEX('INPUT MAX'!$B:$AK,Cal!$E342,IF(Cal!$P$3=22.5,MATCH(AD$1,Cal!$G$6:$G$21,0),MATCH(AD$1,Cal!$H$6:$H$41,0)))*Cal!$C342</f>
        <v>0</v>
      </c>
      <c r="AE342" s="31">
        <f>INDEX('INPUT MAX'!$B:$AK,Cal!$E342,IF(Cal!$P$3=22.5,MATCH(AE$1,Cal!$G$6:$G$21,0),MATCH(AE$1,Cal!$H$6:$H$41,0)))*Cal!$C342</f>
        <v>0</v>
      </c>
      <c r="AF342" s="31">
        <f>INDEX('INPUT MAX'!$B:$AK,Cal!$E342,IF(Cal!$P$3=22.5,MATCH(AF$1,Cal!$G$6:$G$21,0),MATCH(AF$1,Cal!$H$6:$H$41,0)))*Cal!$C342</f>
        <v>0</v>
      </c>
      <c r="AG342" s="31">
        <f>INDEX('INPUT MAX'!$B:$AK,Cal!$E342,IF(Cal!$P$3=22.5,MATCH(AG$1,Cal!$G$6:$G$21,0),MATCH(AG$1,Cal!$H$6:$H$41,0)))*Cal!$C342</f>
        <v>0</v>
      </c>
      <c r="AH342" s="31">
        <f>INDEX('INPUT MAX'!$B:$AK,Cal!$E342,IF(Cal!$P$3=22.5,MATCH(AH$1,Cal!$G$6:$G$21,0),MATCH(AH$1,Cal!$H$6:$H$41,0)))*Cal!$C342</f>
        <v>0</v>
      </c>
      <c r="AI342" s="31">
        <f>INDEX('INPUT MAX'!$B:$AK,Cal!$E342,IF(Cal!$P$3=22.5,MATCH(AI$1,Cal!$G$6:$G$21,0),MATCH(AI$1,Cal!$H$6:$H$41,0)))*Cal!$C342</f>
        <v>0</v>
      </c>
      <c r="AJ342" s="31">
        <f>INDEX('INPUT MAX'!$B:$AK,Cal!$E342,IF(Cal!$P$3=22.5,MATCH(AJ$1,Cal!$G$6:$G$21,0),MATCH(AJ$1,Cal!$H$6:$H$41,0)))*Cal!$C342</f>
        <v>0</v>
      </c>
      <c r="AK342" s="31">
        <f>INDEX('INPUT MAX'!$B:$AK,Cal!$E342,IF(Cal!$P$3=22.5,MATCH(AK$1,Cal!$G$6:$G$21,0),MATCH(AK$1,Cal!$H$6:$H$41,0)))*Cal!$C342</f>
        <v>0</v>
      </c>
      <c r="AL342" s="31">
        <f>INDEX('INPUT MAX'!$B:$AK,Cal!$E342,IF(Cal!$P$3=22.5,MATCH(AL$1,Cal!$G$6:$G$21,0),MATCH(AL$1,Cal!$H$6:$H$41,0)))*Cal!$C342</f>
        <v>0</v>
      </c>
    </row>
    <row r="343" spans="1:38" x14ac:dyDescent="0.4">
      <c r="A343" s="7">
        <f>Cal!A343</f>
        <v>342</v>
      </c>
      <c r="B343" s="31">
        <f>INDEX('INPUT MAX'!$B:$AK,Cal!$E343,IF(Cal!$P$3=22.5,MATCH(B$1,Cal!$G$6:$G$21,0),MATCH(B$1,Cal!$H$6:$H$41,0)))*Cal!$C343</f>
        <v>0</v>
      </c>
      <c r="C343" s="31">
        <f>INDEX('INPUT MAX'!$B:$AK,Cal!$E343,IF(Cal!$P$3=22.5,MATCH(C$1,Cal!$G$6:$G$21,0),MATCH(C$1,Cal!$H$6:$H$41,0)))*Cal!$C343</f>
        <v>0</v>
      </c>
      <c r="D343" s="31">
        <f>INDEX('INPUT MAX'!$B:$AK,Cal!$E343,IF(Cal!$P$3=22.5,MATCH(D$1,Cal!$G$6:$G$21,0),MATCH(D$1,Cal!$H$6:$H$41,0)))*Cal!$C343</f>
        <v>0</v>
      </c>
      <c r="E343" s="31">
        <f>INDEX('INPUT MAX'!$B:$AK,Cal!$E343,IF(Cal!$P$3=22.5,MATCH(E$1,Cal!$G$6:$G$21,0),MATCH(E$1,Cal!$H$6:$H$41,0)))*Cal!$C343</f>
        <v>0</v>
      </c>
      <c r="F343" s="31">
        <f>INDEX('INPUT MAX'!$B:$AK,Cal!$E343,IF(Cal!$P$3=22.5,MATCH(F$1,Cal!$G$6:$G$21,0),MATCH(F$1,Cal!$H$6:$H$41,0)))*Cal!$C343</f>
        <v>0</v>
      </c>
      <c r="G343" s="31">
        <f>INDEX('INPUT MAX'!$B:$AK,Cal!$E343,IF(Cal!$P$3=22.5,MATCH(G$1,Cal!$G$6:$G$21,0),MATCH(G$1,Cal!$H$6:$H$41,0)))*Cal!$C343</f>
        <v>0</v>
      </c>
      <c r="H343" s="31">
        <f>INDEX('INPUT MAX'!$B:$AK,Cal!$E343,IF(Cal!$P$3=22.5,MATCH(H$1,Cal!$G$6:$G$21,0),MATCH(H$1,Cal!$H$6:$H$41,0)))*Cal!$C343</f>
        <v>0</v>
      </c>
      <c r="I343" s="31">
        <f>INDEX('INPUT MAX'!$B:$AK,Cal!$E343,IF(Cal!$P$3=22.5,MATCH(I$1,Cal!$G$6:$G$21,0),MATCH(I$1,Cal!$H$6:$H$41,0)))*Cal!$C343</f>
        <v>0</v>
      </c>
      <c r="J343" s="31">
        <f>INDEX('INPUT MAX'!$B:$AK,Cal!$E343,IF(Cal!$P$3=22.5,MATCH(J$1,Cal!$G$6:$G$21,0),MATCH(J$1,Cal!$H$6:$H$41,0)))*Cal!$C343</f>
        <v>0</v>
      </c>
      <c r="K343" s="31">
        <f>INDEX('INPUT MAX'!$B:$AK,Cal!$E343,IF(Cal!$P$3=22.5,MATCH(K$1,Cal!$G$6:$G$21,0),MATCH(K$1,Cal!$H$6:$H$41,0)))*Cal!$C343</f>
        <v>0</v>
      </c>
      <c r="L343" s="31">
        <f>INDEX('INPUT MAX'!$B:$AK,Cal!$E343,IF(Cal!$P$3=22.5,MATCH(L$1,Cal!$G$6:$G$21,0),MATCH(L$1,Cal!$H$6:$H$41,0)))*Cal!$C343</f>
        <v>0</v>
      </c>
      <c r="M343" s="31">
        <f>INDEX('INPUT MAX'!$B:$AK,Cal!$E343,IF(Cal!$P$3=22.5,MATCH(M$1,Cal!$G$6:$G$21,0),MATCH(M$1,Cal!$H$6:$H$41,0)))*Cal!$C343</f>
        <v>0</v>
      </c>
      <c r="N343" s="31">
        <f>INDEX('INPUT MAX'!$B:$AK,Cal!$E343,IF(Cal!$P$3=22.5,MATCH(N$1,Cal!$G$6:$G$21,0),MATCH(N$1,Cal!$H$6:$H$41,0)))*Cal!$C343</f>
        <v>0</v>
      </c>
      <c r="O343" s="31">
        <f>INDEX('INPUT MAX'!$B:$AK,Cal!$E343,IF(Cal!$P$3=22.5,MATCH(O$1,Cal!$G$6:$G$21,0),MATCH(O$1,Cal!$H$6:$H$41,0)))*Cal!$C343</f>
        <v>0</v>
      </c>
      <c r="P343" s="31">
        <f>INDEX('INPUT MAX'!$B:$AK,Cal!$E343,IF(Cal!$P$3=22.5,MATCH(P$1,Cal!$G$6:$G$21,0),MATCH(P$1,Cal!$H$6:$H$41,0)))*Cal!$C343</f>
        <v>0</v>
      </c>
      <c r="Q343" s="31">
        <f>INDEX('INPUT MAX'!$B:$AK,Cal!$E343,IF(Cal!$P$3=22.5,MATCH(Q$1,Cal!$G$6:$G$21,0),MATCH(Q$1,Cal!$H$6:$H$41,0)))*Cal!$C343</f>
        <v>0</v>
      </c>
      <c r="R343" s="31">
        <f>INDEX('INPUT MAX'!$B:$AK,Cal!$E343,IF(Cal!$P$3=22.5,MATCH(R$1,Cal!$G$6:$G$21,0),MATCH(R$1,Cal!$H$6:$H$41,0)))*Cal!$C343</f>
        <v>0</v>
      </c>
      <c r="S343" s="31">
        <f>INDEX('INPUT MAX'!$B:$AK,Cal!$E343,IF(Cal!$P$3=22.5,MATCH(S$1,Cal!$G$6:$G$21,0),MATCH(S$1,Cal!$H$6:$H$41,0)))*Cal!$C343</f>
        <v>0</v>
      </c>
      <c r="T343" s="31">
        <f>INDEX('INPUT MAX'!$B:$AK,Cal!$E343,IF(Cal!$P$3=22.5,MATCH(T$1,Cal!$G$6:$G$21,0),MATCH(T$1,Cal!$H$6:$H$41,0)))*Cal!$C343</f>
        <v>0</v>
      </c>
      <c r="U343" s="31">
        <f>INDEX('INPUT MAX'!$B:$AK,Cal!$E343,IF(Cal!$P$3=22.5,MATCH(U$1,Cal!$G$6:$G$21,0),MATCH(U$1,Cal!$H$6:$H$41,0)))*Cal!$C343</f>
        <v>0</v>
      </c>
      <c r="V343" s="31">
        <f>INDEX('INPUT MAX'!$B:$AK,Cal!$E343,IF(Cal!$P$3=22.5,MATCH(V$1,Cal!$G$6:$G$21,0),MATCH(V$1,Cal!$H$6:$H$41,0)))*Cal!$C343</f>
        <v>0</v>
      </c>
      <c r="W343" s="31">
        <f>INDEX('INPUT MAX'!$B:$AK,Cal!$E343,IF(Cal!$P$3=22.5,MATCH(W$1,Cal!$G$6:$G$21,0),MATCH(W$1,Cal!$H$6:$H$41,0)))*Cal!$C343</f>
        <v>0</v>
      </c>
      <c r="X343" s="31">
        <f>INDEX('INPUT MAX'!$B:$AK,Cal!$E343,IF(Cal!$P$3=22.5,MATCH(X$1,Cal!$G$6:$G$21,0),MATCH(X$1,Cal!$H$6:$H$41,0)))*Cal!$C343</f>
        <v>0</v>
      </c>
      <c r="Y343" s="31">
        <f>INDEX('INPUT MAX'!$B:$AK,Cal!$E343,IF(Cal!$P$3=22.5,MATCH(Y$1,Cal!$G$6:$G$21,0),MATCH(Y$1,Cal!$H$6:$H$41,0)))*Cal!$C343</f>
        <v>0</v>
      </c>
      <c r="Z343" s="31">
        <f>INDEX('INPUT MAX'!$B:$AK,Cal!$E343,IF(Cal!$P$3=22.5,MATCH(Z$1,Cal!$G$6:$G$21,0),MATCH(Z$1,Cal!$H$6:$H$41,0)))*Cal!$C343</f>
        <v>0</v>
      </c>
      <c r="AA343" s="31">
        <f>INDEX('INPUT MAX'!$B:$AK,Cal!$E343,IF(Cal!$P$3=22.5,MATCH(AA$1,Cal!$G$6:$G$21,0),MATCH(AA$1,Cal!$H$6:$H$41,0)))*Cal!$C343</f>
        <v>0</v>
      </c>
      <c r="AB343" s="31">
        <f>INDEX('INPUT MAX'!$B:$AK,Cal!$E343,IF(Cal!$P$3=22.5,MATCH(AB$1,Cal!$G$6:$G$21,0),MATCH(AB$1,Cal!$H$6:$H$41,0)))*Cal!$C343</f>
        <v>0</v>
      </c>
      <c r="AC343" s="31">
        <f>INDEX('INPUT MAX'!$B:$AK,Cal!$E343,IF(Cal!$P$3=22.5,MATCH(AC$1,Cal!$G$6:$G$21,0),MATCH(AC$1,Cal!$H$6:$H$41,0)))*Cal!$C343</f>
        <v>0</v>
      </c>
      <c r="AD343" s="31">
        <f>INDEX('INPUT MAX'!$B:$AK,Cal!$E343,IF(Cal!$P$3=22.5,MATCH(AD$1,Cal!$G$6:$G$21,0),MATCH(AD$1,Cal!$H$6:$H$41,0)))*Cal!$C343</f>
        <v>0</v>
      </c>
      <c r="AE343" s="31">
        <f>INDEX('INPUT MAX'!$B:$AK,Cal!$E343,IF(Cal!$P$3=22.5,MATCH(AE$1,Cal!$G$6:$G$21,0),MATCH(AE$1,Cal!$H$6:$H$41,0)))*Cal!$C343</f>
        <v>0</v>
      </c>
      <c r="AF343" s="31">
        <f>INDEX('INPUT MAX'!$B:$AK,Cal!$E343,IF(Cal!$P$3=22.5,MATCH(AF$1,Cal!$G$6:$G$21,0),MATCH(AF$1,Cal!$H$6:$H$41,0)))*Cal!$C343</f>
        <v>0</v>
      </c>
      <c r="AG343" s="31">
        <f>INDEX('INPUT MAX'!$B:$AK,Cal!$E343,IF(Cal!$P$3=22.5,MATCH(AG$1,Cal!$G$6:$G$21,0),MATCH(AG$1,Cal!$H$6:$H$41,0)))*Cal!$C343</f>
        <v>0</v>
      </c>
      <c r="AH343" s="31">
        <f>INDEX('INPUT MAX'!$B:$AK,Cal!$E343,IF(Cal!$P$3=22.5,MATCH(AH$1,Cal!$G$6:$G$21,0),MATCH(AH$1,Cal!$H$6:$H$41,0)))*Cal!$C343</f>
        <v>0</v>
      </c>
      <c r="AI343" s="31">
        <f>INDEX('INPUT MAX'!$B:$AK,Cal!$E343,IF(Cal!$P$3=22.5,MATCH(AI$1,Cal!$G$6:$G$21,0),MATCH(AI$1,Cal!$H$6:$H$41,0)))*Cal!$C343</f>
        <v>0</v>
      </c>
      <c r="AJ343" s="31">
        <f>INDEX('INPUT MAX'!$B:$AK,Cal!$E343,IF(Cal!$P$3=22.5,MATCH(AJ$1,Cal!$G$6:$G$21,0),MATCH(AJ$1,Cal!$H$6:$H$41,0)))*Cal!$C343</f>
        <v>0</v>
      </c>
      <c r="AK343" s="31">
        <f>INDEX('INPUT MAX'!$B:$AK,Cal!$E343,IF(Cal!$P$3=22.5,MATCH(AK$1,Cal!$G$6:$G$21,0),MATCH(AK$1,Cal!$H$6:$H$41,0)))*Cal!$C343</f>
        <v>0</v>
      </c>
      <c r="AL343" s="31">
        <f>INDEX('INPUT MAX'!$B:$AK,Cal!$E343,IF(Cal!$P$3=22.5,MATCH(AL$1,Cal!$G$6:$G$21,0),MATCH(AL$1,Cal!$H$6:$H$41,0)))*Cal!$C343</f>
        <v>0</v>
      </c>
    </row>
    <row r="344" spans="1:38" x14ac:dyDescent="0.4">
      <c r="A344" s="7">
        <f>Cal!A344</f>
        <v>343</v>
      </c>
      <c r="B344" s="31">
        <f>INDEX('INPUT MAX'!$B:$AK,Cal!$E344,IF(Cal!$P$3=22.5,MATCH(B$1,Cal!$G$6:$G$21,0),MATCH(B$1,Cal!$H$6:$H$41,0)))*Cal!$C344</f>
        <v>0</v>
      </c>
      <c r="C344" s="31">
        <f>INDEX('INPUT MAX'!$B:$AK,Cal!$E344,IF(Cal!$P$3=22.5,MATCH(C$1,Cal!$G$6:$G$21,0),MATCH(C$1,Cal!$H$6:$H$41,0)))*Cal!$C344</f>
        <v>0</v>
      </c>
      <c r="D344" s="31">
        <f>INDEX('INPUT MAX'!$B:$AK,Cal!$E344,IF(Cal!$P$3=22.5,MATCH(D$1,Cal!$G$6:$G$21,0),MATCH(D$1,Cal!$H$6:$H$41,0)))*Cal!$C344</f>
        <v>0</v>
      </c>
      <c r="E344" s="31">
        <f>INDEX('INPUT MAX'!$B:$AK,Cal!$E344,IF(Cal!$P$3=22.5,MATCH(E$1,Cal!$G$6:$G$21,0),MATCH(E$1,Cal!$H$6:$H$41,0)))*Cal!$C344</f>
        <v>0</v>
      </c>
      <c r="F344" s="31">
        <f>INDEX('INPUT MAX'!$B:$AK,Cal!$E344,IF(Cal!$P$3=22.5,MATCH(F$1,Cal!$G$6:$G$21,0),MATCH(F$1,Cal!$H$6:$H$41,0)))*Cal!$C344</f>
        <v>0</v>
      </c>
      <c r="G344" s="31">
        <f>INDEX('INPUT MAX'!$B:$AK,Cal!$E344,IF(Cal!$P$3=22.5,MATCH(G$1,Cal!$G$6:$G$21,0),MATCH(G$1,Cal!$H$6:$H$41,0)))*Cal!$C344</f>
        <v>0</v>
      </c>
      <c r="H344" s="31">
        <f>INDEX('INPUT MAX'!$B:$AK,Cal!$E344,IF(Cal!$P$3=22.5,MATCH(H$1,Cal!$G$6:$G$21,0),MATCH(H$1,Cal!$H$6:$H$41,0)))*Cal!$C344</f>
        <v>0</v>
      </c>
      <c r="I344" s="31">
        <f>INDEX('INPUT MAX'!$B:$AK,Cal!$E344,IF(Cal!$P$3=22.5,MATCH(I$1,Cal!$G$6:$G$21,0),MATCH(I$1,Cal!$H$6:$H$41,0)))*Cal!$C344</f>
        <v>0</v>
      </c>
      <c r="J344" s="31">
        <f>INDEX('INPUT MAX'!$B:$AK,Cal!$E344,IF(Cal!$P$3=22.5,MATCH(J$1,Cal!$G$6:$G$21,0),MATCH(J$1,Cal!$H$6:$H$41,0)))*Cal!$C344</f>
        <v>0</v>
      </c>
      <c r="K344" s="31">
        <f>INDEX('INPUT MAX'!$B:$AK,Cal!$E344,IF(Cal!$P$3=22.5,MATCH(K$1,Cal!$G$6:$G$21,0),MATCH(K$1,Cal!$H$6:$H$41,0)))*Cal!$C344</f>
        <v>0</v>
      </c>
      <c r="L344" s="31">
        <f>INDEX('INPUT MAX'!$B:$AK,Cal!$E344,IF(Cal!$P$3=22.5,MATCH(L$1,Cal!$G$6:$G$21,0),MATCH(L$1,Cal!$H$6:$H$41,0)))*Cal!$C344</f>
        <v>0</v>
      </c>
      <c r="M344" s="31">
        <f>INDEX('INPUT MAX'!$B:$AK,Cal!$E344,IF(Cal!$P$3=22.5,MATCH(M$1,Cal!$G$6:$G$21,0),MATCH(M$1,Cal!$H$6:$H$41,0)))*Cal!$C344</f>
        <v>0</v>
      </c>
      <c r="N344" s="31">
        <f>INDEX('INPUT MAX'!$B:$AK,Cal!$E344,IF(Cal!$P$3=22.5,MATCH(N$1,Cal!$G$6:$G$21,0),MATCH(N$1,Cal!$H$6:$H$41,0)))*Cal!$C344</f>
        <v>0</v>
      </c>
      <c r="O344" s="31">
        <f>INDEX('INPUT MAX'!$B:$AK,Cal!$E344,IF(Cal!$P$3=22.5,MATCH(O$1,Cal!$G$6:$G$21,0),MATCH(O$1,Cal!$H$6:$H$41,0)))*Cal!$C344</f>
        <v>0</v>
      </c>
      <c r="P344" s="31">
        <f>INDEX('INPUT MAX'!$B:$AK,Cal!$E344,IF(Cal!$P$3=22.5,MATCH(P$1,Cal!$G$6:$G$21,0),MATCH(P$1,Cal!$H$6:$H$41,0)))*Cal!$C344</f>
        <v>0</v>
      </c>
      <c r="Q344" s="31">
        <f>INDEX('INPUT MAX'!$B:$AK,Cal!$E344,IF(Cal!$P$3=22.5,MATCH(Q$1,Cal!$G$6:$G$21,0),MATCH(Q$1,Cal!$H$6:$H$41,0)))*Cal!$C344</f>
        <v>0</v>
      </c>
      <c r="R344" s="31">
        <f>INDEX('INPUT MAX'!$B:$AK,Cal!$E344,IF(Cal!$P$3=22.5,MATCH(R$1,Cal!$G$6:$G$21,0),MATCH(R$1,Cal!$H$6:$H$41,0)))*Cal!$C344</f>
        <v>0</v>
      </c>
      <c r="S344" s="31">
        <f>INDEX('INPUT MAX'!$B:$AK,Cal!$E344,IF(Cal!$P$3=22.5,MATCH(S$1,Cal!$G$6:$G$21,0),MATCH(S$1,Cal!$H$6:$H$41,0)))*Cal!$C344</f>
        <v>0</v>
      </c>
      <c r="T344" s="31">
        <f>INDEX('INPUT MAX'!$B:$AK,Cal!$E344,IF(Cal!$P$3=22.5,MATCH(T$1,Cal!$G$6:$G$21,0),MATCH(T$1,Cal!$H$6:$H$41,0)))*Cal!$C344</f>
        <v>0</v>
      </c>
      <c r="U344" s="31">
        <f>INDEX('INPUT MAX'!$B:$AK,Cal!$E344,IF(Cal!$P$3=22.5,MATCH(U$1,Cal!$G$6:$G$21,0),MATCH(U$1,Cal!$H$6:$H$41,0)))*Cal!$C344</f>
        <v>0</v>
      </c>
      <c r="V344" s="31">
        <f>INDEX('INPUT MAX'!$B:$AK,Cal!$E344,IF(Cal!$P$3=22.5,MATCH(V$1,Cal!$G$6:$G$21,0),MATCH(V$1,Cal!$H$6:$H$41,0)))*Cal!$C344</f>
        <v>0</v>
      </c>
      <c r="W344" s="31">
        <f>INDEX('INPUT MAX'!$B:$AK,Cal!$E344,IF(Cal!$P$3=22.5,MATCH(W$1,Cal!$G$6:$G$21,0),MATCH(W$1,Cal!$H$6:$H$41,0)))*Cal!$C344</f>
        <v>0</v>
      </c>
      <c r="X344" s="31">
        <f>INDEX('INPUT MAX'!$B:$AK,Cal!$E344,IF(Cal!$P$3=22.5,MATCH(X$1,Cal!$G$6:$G$21,0),MATCH(X$1,Cal!$H$6:$H$41,0)))*Cal!$C344</f>
        <v>0</v>
      </c>
      <c r="Y344" s="31">
        <f>INDEX('INPUT MAX'!$B:$AK,Cal!$E344,IF(Cal!$P$3=22.5,MATCH(Y$1,Cal!$G$6:$G$21,0),MATCH(Y$1,Cal!$H$6:$H$41,0)))*Cal!$C344</f>
        <v>0</v>
      </c>
      <c r="Z344" s="31">
        <f>INDEX('INPUT MAX'!$B:$AK,Cal!$E344,IF(Cal!$P$3=22.5,MATCH(Z$1,Cal!$G$6:$G$21,0),MATCH(Z$1,Cal!$H$6:$H$41,0)))*Cal!$C344</f>
        <v>0</v>
      </c>
      <c r="AA344" s="31">
        <f>INDEX('INPUT MAX'!$B:$AK,Cal!$E344,IF(Cal!$P$3=22.5,MATCH(AA$1,Cal!$G$6:$G$21,0),MATCH(AA$1,Cal!$H$6:$H$41,0)))*Cal!$C344</f>
        <v>0</v>
      </c>
      <c r="AB344" s="31">
        <f>INDEX('INPUT MAX'!$B:$AK,Cal!$E344,IF(Cal!$P$3=22.5,MATCH(AB$1,Cal!$G$6:$G$21,0),MATCH(AB$1,Cal!$H$6:$H$41,0)))*Cal!$C344</f>
        <v>0</v>
      </c>
      <c r="AC344" s="31">
        <f>INDEX('INPUT MAX'!$B:$AK,Cal!$E344,IF(Cal!$P$3=22.5,MATCH(AC$1,Cal!$G$6:$G$21,0),MATCH(AC$1,Cal!$H$6:$H$41,0)))*Cal!$C344</f>
        <v>0</v>
      </c>
      <c r="AD344" s="31">
        <f>INDEX('INPUT MAX'!$B:$AK,Cal!$E344,IF(Cal!$P$3=22.5,MATCH(AD$1,Cal!$G$6:$G$21,0),MATCH(AD$1,Cal!$H$6:$H$41,0)))*Cal!$C344</f>
        <v>0</v>
      </c>
      <c r="AE344" s="31">
        <f>INDEX('INPUT MAX'!$B:$AK,Cal!$E344,IF(Cal!$P$3=22.5,MATCH(AE$1,Cal!$G$6:$G$21,0),MATCH(AE$1,Cal!$H$6:$H$41,0)))*Cal!$C344</f>
        <v>0</v>
      </c>
      <c r="AF344" s="31">
        <f>INDEX('INPUT MAX'!$B:$AK,Cal!$E344,IF(Cal!$P$3=22.5,MATCH(AF$1,Cal!$G$6:$G$21,0),MATCH(AF$1,Cal!$H$6:$H$41,0)))*Cal!$C344</f>
        <v>0</v>
      </c>
      <c r="AG344" s="31">
        <f>INDEX('INPUT MAX'!$B:$AK,Cal!$E344,IF(Cal!$P$3=22.5,MATCH(AG$1,Cal!$G$6:$G$21,0),MATCH(AG$1,Cal!$H$6:$H$41,0)))*Cal!$C344</f>
        <v>0</v>
      </c>
      <c r="AH344" s="31">
        <f>INDEX('INPUT MAX'!$B:$AK,Cal!$E344,IF(Cal!$P$3=22.5,MATCH(AH$1,Cal!$G$6:$G$21,0),MATCH(AH$1,Cal!$H$6:$H$41,0)))*Cal!$C344</f>
        <v>0</v>
      </c>
      <c r="AI344" s="31">
        <f>INDEX('INPUT MAX'!$B:$AK,Cal!$E344,IF(Cal!$P$3=22.5,MATCH(AI$1,Cal!$G$6:$G$21,0),MATCH(AI$1,Cal!$H$6:$H$41,0)))*Cal!$C344</f>
        <v>0</v>
      </c>
      <c r="AJ344" s="31">
        <f>INDEX('INPUT MAX'!$B:$AK,Cal!$E344,IF(Cal!$P$3=22.5,MATCH(AJ$1,Cal!$G$6:$G$21,0),MATCH(AJ$1,Cal!$H$6:$H$41,0)))*Cal!$C344</f>
        <v>0</v>
      </c>
      <c r="AK344" s="31">
        <f>INDEX('INPUT MAX'!$B:$AK,Cal!$E344,IF(Cal!$P$3=22.5,MATCH(AK$1,Cal!$G$6:$G$21,0),MATCH(AK$1,Cal!$H$6:$H$41,0)))*Cal!$C344</f>
        <v>0</v>
      </c>
      <c r="AL344" s="31">
        <f>INDEX('INPUT MAX'!$B:$AK,Cal!$E344,IF(Cal!$P$3=22.5,MATCH(AL$1,Cal!$G$6:$G$21,0),MATCH(AL$1,Cal!$H$6:$H$41,0)))*Cal!$C344</f>
        <v>0</v>
      </c>
    </row>
    <row r="345" spans="1:38" x14ac:dyDescent="0.4">
      <c r="A345" s="7">
        <f>Cal!A345</f>
        <v>344</v>
      </c>
      <c r="B345" s="31">
        <f>INDEX('INPUT MAX'!$B:$AK,Cal!$E345,IF(Cal!$P$3=22.5,MATCH(B$1,Cal!$G$6:$G$21,0),MATCH(B$1,Cal!$H$6:$H$41,0)))*Cal!$C345</f>
        <v>0</v>
      </c>
      <c r="C345" s="31">
        <f>INDEX('INPUT MAX'!$B:$AK,Cal!$E345,IF(Cal!$P$3=22.5,MATCH(C$1,Cal!$G$6:$G$21,0),MATCH(C$1,Cal!$H$6:$H$41,0)))*Cal!$C345</f>
        <v>0</v>
      </c>
      <c r="D345" s="31">
        <f>INDEX('INPUT MAX'!$B:$AK,Cal!$E345,IF(Cal!$P$3=22.5,MATCH(D$1,Cal!$G$6:$G$21,0),MATCH(D$1,Cal!$H$6:$H$41,0)))*Cal!$C345</f>
        <v>0</v>
      </c>
      <c r="E345" s="31">
        <f>INDEX('INPUT MAX'!$B:$AK,Cal!$E345,IF(Cal!$P$3=22.5,MATCH(E$1,Cal!$G$6:$G$21,0),MATCH(E$1,Cal!$H$6:$H$41,0)))*Cal!$C345</f>
        <v>0</v>
      </c>
      <c r="F345" s="31">
        <f>INDEX('INPUT MAX'!$B:$AK,Cal!$E345,IF(Cal!$P$3=22.5,MATCH(F$1,Cal!$G$6:$G$21,0),MATCH(F$1,Cal!$H$6:$H$41,0)))*Cal!$C345</f>
        <v>0</v>
      </c>
      <c r="G345" s="31">
        <f>INDEX('INPUT MAX'!$B:$AK,Cal!$E345,IF(Cal!$P$3=22.5,MATCH(G$1,Cal!$G$6:$G$21,0),MATCH(G$1,Cal!$H$6:$H$41,0)))*Cal!$C345</f>
        <v>0</v>
      </c>
      <c r="H345" s="31">
        <f>INDEX('INPUT MAX'!$B:$AK,Cal!$E345,IF(Cal!$P$3=22.5,MATCH(H$1,Cal!$G$6:$G$21,0),MATCH(H$1,Cal!$H$6:$H$41,0)))*Cal!$C345</f>
        <v>0</v>
      </c>
      <c r="I345" s="31">
        <f>INDEX('INPUT MAX'!$B:$AK,Cal!$E345,IF(Cal!$P$3=22.5,MATCH(I$1,Cal!$G$6:$G$21,0),MATCH(I$1,Cal!$H$6:$H$41,0)))*Cal!$C345</f>
        <v>0</v>
      </c>
      <c r="J345" s="31">
        <f>INDEX('INPUT MAX'!$B:$AK,Cal!$E345,IF(Cal!$P$3=22.5,MATCH(J$1,Cal!$G$6:$G$21,0),MATCH(J$1,Cal!$H$6:$H$41,0)))*Cal!$C345</f>
        <v>0</v>
      </c>
      <c r="K345" s="31">
        <f>INDEX('INPUT MAX'!$B:$AK,Cal!$E345,IF(Cal!$P$3=22.5,MATCH(K$1,Cal!$G$6:$G$21,0),MATCH(K$1,Cal!$H$6:$H$41,0)))*Cal!$C345</f>
        <v>0</v>
      </c>
      <c r="L345" s="31">
        <f>INDEX('INPUT MAX'!$B:$AK,Cal!$E345,IF(Cal!$P$3=22.5,MATCH(L$1,Cal!$G$6:$G$21,0),MATCH(L$1,Cal!$H$6:$H$41,0)))*Cal!$C345</f>
        <v>0</v>
      </c>
      <c r="M345" s="31">
        <f>INDEX('INPUT MAX'!$B:$AK,Cal!$E345,IF(Cal!$P$3=22.5,MATCH(M$1,Cal!$G$6:$G$21,0),MATCH(M$1,Cal!$H$6:$H$41,0)))*Cal!$C345</f>
        <v>0</v>
      </c>
      <c r="N345" s="31">
        <f>INDEX('INPUT MAX'!$B:$AK,Cal!$E345,IF(Cal!$P$3=22.5,MATCH(N$1,Cal!$G$6:$G$21,0),MATCH(N$1,Cal!$H$6:$H$41,0)))*Cal!$C345</f>
        <v>0</v>
      </c>
      <c r="O345" s="31">
        <f>INDEX('INPUT MAX'!$B:$AK,Cal!$E345,IF(Cal!$P$3=22.5,MATCH(O$1,Cal!$G$6:$G$21,0),MATCH(O$1,Cal!$H$6:$H$41,0)))*Cal!$C345</f>
        <v>0</v>
      </c>
      <c r="P345" s="31">
        <f>INDEX('INPUT MAX'!$B:$AK,Cal!$E345,IF(Cal!$P$3=22.5,MATCH(P$1,Cal!$G$6:$G$21,0),MATCH(P$1,Cal!$H$6:$H$41,0)))*Cal!$C345</f>
        <v>0</v>
      </c>
      <c r="Q345" s="31">
        <f>INDEX('INPUT MAX'!$B:$AK,Cal!$E345,IF(Cal!$P$3=22.5,MATCH(Q$1,Cal!$G$6:$G$21,0),MATCH(Q$1,Cal!$H$6:$H$41,0)))*Cal!$C345</f>
        <v>0</v>
      </c>
      <c r="R345" s="31">
        <f>INDEX('INPUT MAX'!$B:$AK,Cal!$E345,IF(Cal!$P$3=22.5,MATCH(R$1,Cal!$G$6:$G$21,0),MATCH(R$1,Cal!$H$6:$H$41,0)))*Cal!$C345</f>
        <v>0</v>
      </c>
      <c r="S345" s="31">
        <f>INDEX('INPUT MAX'!$B:$AK,Cal!$E345,IF(Cal!$P$3=22.5,MATCH(S$1,Cal!$G$6:$G$21,0),MATCH(S$1,Cal!$H$6:$H$41,0)))*Cal!$C345</f>
        <v>0</v>
      </c>
      <c r="T345" s="31">
        <f>INDEX('INPUT MAX'!$B:$AK,Cal!$E345,IF(Cal!$P$3=22.5,MATCH(T$1,Cal!$G$6:$G$21,0),MATCH(T$1,Cal!$H$6:$H$41,0)))*Cal!$C345</f>
        <v>0</v>
      </c>
      <c r="U345" s="31">
        <f>INDEX('INPUT MAX'!$B:$AK,Cal!$E345,IF(Cal!$P$3=22.5,MATCH(U$1,Cal!$G$6:$G$21,0),MATCH(U$1,Cal!$H$6:$H$41,0)))*Cal!$C345</f>
        <v>0</v>
      </c>
      <c r="V345" s="31">
        <f>INDEX('INPUT MAX'!$B:$AK,Cal!$E345,IF(Cal!$P$3=22.5,MATCH(V$1,Cal!$G$6:$G$21,0),MATCH(V$1,Cal!$H$6:$H$41,0)))*Cal!$C345</f>
        <v>0</v>
      </c>
      <c r="W345" s="31">
        <f>INDEX('INPUT MAX'!$B:$AK,Cal!$E345,IF(Cal!$P$3=22.5,MATCH(W$1,Cal!$G$6:$G$21,0),MATCH(W$1,Cal!$H$6:$H$41,0)))*Cal!$C345</f>
        <v>0</v>
      </c>
      <c r="X345" s="31">
        <f>INDEX('INPUT MAX'!$B:$AK,Cal!$E345,IF(Cal!$P$3=22.5,MATCH(X$1,Cal!$G$6:$G$21,0),MATCH(X$1,Cal!$H$6:$H$41,0)))*Cal!$C345</f>
        <v>0</v>
      </c>
      <c r="Y345" s="31">
        <f>INDEX('INPUT MAX'!$B:$AK,Cal!$E345,IF(Cal!$P$3=22.5,MATCH(Y$1,Cal!$G$6:$G$21,0),MATCH(Y$1,Cal!$H$6:$H$41,0)))*Cal!$C345</f>
        <v>0</v>
      </c>
      <c r="Z345" s="31">
        <f>INDEX('INPUT MAX'!$B:$AK,Cal!$E345,IF(Cal!$P$3=22.5,MATCH(Z$1,Cal!$G$6:$G$21,0),MATCH(Z$1,Cal!$H$6:$H$41,0)))*Cal!$C345</f>
        <v>0</v>
      </c>
      <c r="AA345" s="31">
        <f>INDEX('INPUT MAX'!$B:$AK,Cal!$E345,IF(Cal!$P$3=22.5,MATCH(AA$1,Cal!$G$6:$G$21,0),MATCH(AA$1,Cal!$H$6:$H$41,0)))*Cal!$C345</f>
        <v>0</v>
      </c>
      <c r="AB345" s="31">
        <f>INDEX('INPUT MAX'!$B:$AK,Cal!$E345,IF(Cal!$P$3=22.5,MATCH(AB$1,Cal!$G$6:$G$21,0),MATCH(AB$1,Cal!$H$6:$H$41,0)))*Cal!$C345</f>
        <v>0</v>
      </c>
      <c r="AC345" s="31">
        <f>INDEX('INPUT MAX'!$B:$AK,Cal!$E345,IF(Cal!$P$3=22.5,MATCH(AC$1,Cal!$G$6:$G$21,0),MATCH(AC$1,Cal!$H$6:$H$41,0)))*Cal!$C345</f>
        <v>0</v>
      </c>
      <c r="AD345" s="31">
        <f>INDEX('INPUT MAX'!$B:$AK,Cal!$E345,IF(Cal!$P$3=22.5,MATCH(AD$1,Cal!$G$6:$G$21,0),MATCH(AD$1,Cal!$H$6:$H$41,0)))*Cal!$C345</f>
        <v>0</v>
      </c>
      <c r="AE345" s="31">
        <f>INDEX('INPUT MAX'!$B:$AK,Cal!$E345,IF(Cal!$P$3=22.5,MATCH(AE$1,Cal!$G$6:$G$21,0),MATCH(AE$1,Cal!$H$6:$H$41,0)))*Cal!$C345</f>
        <v>0</v>
      </c>
      <c r="AF345" s="31">
        <f>INDEX('INPUT MAX'!$B:$AK,Cal!$E345,IF(Cal!$P$3=22.5,MATCH(AF$1,Cal!$G$6:$G$21,0),MATCH(AF$1,Cal!$H$6:$H$41,0)))*Cal!$C345</f>
        <v>0</v>
      </c>
      <c r="AG345" s="31">
        <f>INDEX('INPUT MAX'!$B:$AK,Cal!$E345,IF(Cal!$P$3=22.5,MATCH(AG$1,Cal!$G$6:$G$21,0),MATCH(AG$1,Cal!$H$6:$H$41,0)))*Cal!$C345</f>
        <v>0</v>
      </c>
      <c r="AH345" s="31">
        <f>INDEX('INPUT MAX'!$B:$AK,Cal!$E345,IF(Cal!$P$3=22.5,MATCH(AH$1,Cal!$G$6:$G$21,0),MATCH(AH$1,Cal!$H$6:$H$41,0)))*Cal!$C345</f>
        <v>0</v>
      </c>
      <c r="AI345" s="31">
        <f>INDEX('INPUT MAX'!$B:$AK,Cal!$E345,IF(Cal!$P$3=22.5,MATCH(AI$1,Cal!$G$6:$G$21,0),MATCH(AI$1,Cal!$H$6:$H$41,0)))*Cal!$C345</f>
        <v>0</v>
      </c>
      <c r="AJ345" s="31">
        <f>INDEX('INPUT MAX'!$B:$AK,Cal!$E345,IF(Cal!$P$3=22.5,MATCH(AJ$1,Cal!$G$6:$G$21,0),MATCH(AJ$1,Cal!$H$6:$H$41,0)))*Cal!$C345</f>
        <v>0</v>
      </c>
      <c r="AK345" s="31">
        <f>INDEX('INPUT MAX'!$B:$AK,Cal!$E345,IF(Cal!$P$3=22.5,MATCH(AK$1,Cal!$G$6:$G$21,0),MATCH(AK$1,Cal!$H$6:$H$41,0)))*Cal!$C345</f>
        <v>0</v>
      </c>
      <c r="AL345" s="31">
        <f>INDEX('INPUT MAX'!$B:$AK,Cal!$E345,IF(Cal!$P$3=22.5,MATCH(AL$1,Cal!$G$6:$G$21,0),MATCH(AL$1,Cal!$H$6:$H$41,0)))*Cal!$C345</f>
        <v>0</v>
      </c>
    </row>
    <row r="346" spans="1:38" x14ac:dyDescent="0.4">
      <c r="A346" s="7">
        <f>Cal!A346</f>
        <v>345</v>
      </c>
      <c r="B346" s="31">
        <f>INDEX('INPUT MAX'!$B:$AK,Cal!$E346,IF(Cal!$P$3=22.5,MATCH(B$1,Cal!$G$6:$G$21,0),MATCH(B$1,Cal!$H$6:$H$41,0)))*Cal!$C346</f>
        <v>0</v>
      </c>
      <c r="C346" s="31">
        <f>INDEX('INPUT MAX'!$B:$AK,Cal!$E346,IF(Cal!$P$3=22.5,MATCH(C$1,Cal!$G$6:$G$21,0),MATCH(C$1,Cal!$H$6:$H$41,0)))*Cal!$C346</f>
        <v>0</v>
      </c>
      <c r="D346" s="31">
        <f>INDEX('INPUT MAX'!$B:$AK,Cal!$E346,IF(Cal!$P$3=22.5,MATCH(D$1,Cal!$G$6:$G$21,0),MATCH(D$1,Cal!$H$6:$H$41,0)))*Cal!$C346</f>
        <v>0</v>
      </c>
      <c r="E346" s="31">
        <f>INDEX('INPUT MAX'!$B:$AK,Cal!$E346,IF(Cal!$P$3=22.5,MATCH(E$1,Cal!$G$6:$G$21,0),MATCH(E$1,Cal!$H$6:$H$41,0)))*Cal!$C346</f>
        <v>0</v>
      </c>
      <c r="F346" s="31">
        <f>INDEX('INPUT MAX'!$B:$AK,Cal!$E346,IF(Cal!$P$3=22.5,MATCH(F$1,Cal!$G$6:$G$21,0),MATCH(F$1,Cal!$H$6:$H$41,0)))*Cal!$C346</f>
        <v>0</v>
      </c>
      <c r="G346" s="31">
        <f>INDEX('INPUT MAX'!$B:$AK,Cal!$E346,IF(Cal!$P$3=22.5,MATCH(G$1,Cal!$G$6:$G$21,0),MATCH(G$1,Cal!$H$6:$H$41,0)))*Cal!$C346</f>
        <v>0</v>
      </c>
      <c r="H346" s="31">
        <f>INDEX('INPUT MAX'!$B:$AK,Cal!$E346,IF(Cal!$P$3=22.5,MATCH(H$1,Cal!$G$6:$G$21,0),MATCH(H$1,Cal!$H$6:$H$41,0)))*Cal!$C346</f>
        <v>0</v>
      </c>
      <c r="I346" s="31">
        <f>INDEX('INPUT MAX'!$B:$AK,Cal!$E346,IF(Cal!$P$3=22.5,MATCH(I$1,Cal!$G$6:$G$21,0),MATCH(I$1,Cal!$H$6:$H$41,0)))*Cal!$C346</f>
        <v>0</v>
      </c>
      <c r="J346" s="31">
        <f>INDEX('INPUT MAX'!$B:$AK,Cal!$E346,IF(Cal!$P$3=22.5,MATCH(J$1,Cal!$G$6:$G$21,0),MATCH(J$1,Cal!$H$6:$H$41,0)))*Cal!$C346</f>
        <v>0</v>
      </c>
      <c r="K346" s="31">
        <f>INDEX('INPUT MAX'!$B:$AK,Cal!$E346,IF(Cal!$P$3=22.5,MATCH(K$1,Cal!$G$6:$G$21,0),MATCH(K$1,Cal!$H$6:$H$41,0)))*Cal!$C346</f>
        <v>0</v>
      </c>
      <c r="L346" s="31">
        <f>INDEX('INPUT MAX'!$B:$AK,Cal!$E346,IF(Cal!$P$3=22.5,MATCH(L$1,Cal!$G$6:$G$21,0),MATCH(L$1,Cal!$H$6:$H$41,0)))*Cal!$C346</f>
        <v>0</v>
      </c>
      <c r="M346" s="31">
        <f>INDEX('INPUT MAX'!$B:$AK,Cal!$E346,IF(Cal!$P$3=22.5,MATCH(M$1,Cal!$G$6:$G$21,0),MATCH(M$1,Cal!$H$6:$H$41,0)))*Cal!$C346</f>
        <v>0</v>
      </c>
      <c r="N346" s="31">
        <f>INDEX('INPUT MAX'!$B:$AK,Cal!$E346,IF(Cal!$P$3=22.5,MATCH(N$1,Cal!$G$6:$G$21,0),MATCH(N$1,Cal!$H$6:$H$41,0)))*Cal!$C346</f>
        <v>0</v>
      </c>
      <c r="O346" s="31">
        <f>INDEX('INPUT MAX'!$B:$AK,Cal!$E346,IF(Cal!$P$3=22.5,MATCH(O$1,Cal!$G$6:$G$21,0),MATCH(O$1,Cal!$H$6:$H$41,0)))*Cal!$C346</f>
        <v>0</v>
      </c>
      <c r="P346" s="31">
        <f>INDEX('INPUT MAX'!$B:$AK,Cal!$E346,IF(Cal!$P$3=22.5,MATCH(P$1,Cal!$G$6:$G$21,0),MATCH(P$1,Cal!$H$6:$H$41,0)))*Cal!$C346</f>
        <v>0</v>
      </c>
      <c r="Q346" s="31">
        <f>INDEX('INPUT MAX'!$B:$AK,Cal!$E346,IF(Cal!$P$3=22.5,MATCH(Q$1,Cal!$G$6:$G$21,0),MATCH(Q$1,Cal!$H$6:$H$41,0)))*Cal!$C346</f>
        <v>0</v>
      </c>
      <c r="R346" s="31">
        <f>INDEX('INPUT MAX'!$B:$AK,Cal!$E346,IF(Cal!$P$3=22.5,MATCH(R$1,Cal!$G$6:$G$21,0),MATCH(R$1,Cal!$H$6:$H$41,0)))*Cal!$C346</f>
        <v>0</v>
      </c>
      <c r="S346" s="31">
        <f>INDEX('INPUT MAX'!$B:$AK,Cal!$E346,IF(Cal!$P$3=22.5,MATCH(S$1,Cal!$G$6:$G$21,0),MATCH(S$1,Cal!$H$6:$H$41,0)))*Cal!$C346</f>
        <v>0</v>
      </c>
      <c r="T346" s="31">
        <f>INDEX('INPUT MAX'!$B:$AK,Cal!$E346,IF(Cal!$P$3=22.5,MATCH(T$1,Cal!$G$6:$G$21,0),MATCH(T$1,Cal!$H$6:$H$41,0)))*Cal!$C346</f>
        <v>0</v>
      </c>
      <c r="U346" s="31">
        <f>INDEX('INPUT MAX'!$B:$AK,Cal!$E346,IF(Cal!$P$3=22.5,MATCH(U$1,Cal!$G$6:$G$21,0),MATCH(U$1,Cal!$H$6:$H$41,0)))*Cal!$C346</f>
        <v>0</v>
      </c>
      <c r="V346" s="31">
        <f>INDEX('INPUT MAX'!$B:$AK,Cal!$E346,IF(Cal!$P$3=22.5,MATCH(V$1,Cal!$G$6:$G$21,0),MATCH(V$1,Cal!$H$6:$H$41,0)))*Cal!$C346</f>
        <v>0</v>
      </c>
      <c r="W346" s="31">
        <f>INDEX('INPUT MAX'!$B:$AK,Cal!$E346,IF(Cal!$P$3=22.5,MATCH(W$1,Cal!$G$6:$G$21,0),MATCH(W$1,Cal!$H$6:$H$41,0)))*Cal!$C346</f>
        <v>0</v>
      </c>
      <c r="X346" s="31">
        <f>INDEX('INPUT MAX'!$B:$AK,Cal!$E346,IF(Cal!$P$3=22.5,MATCH(X$1,Cal!$G$6:$G$21,0),MATCH(X$1,Cal!$H$6:$H$41,0)))*Cal!$C346</f>
        <v>0</v>
      </c>
      <c r="Y346" s="31">
        <f>INDEX('INPUT MAX'!$B:$AK,Cal!$E346,IF(Cal!$P$3=22.5,MATCH(Y$1,Cal!$G$6:$G$21,0),MATCH(Y$1,Cal!$H$6:$H$41,0)))*Cal!$C346</f>
        <v>0</v>
      </c>
      <c r="Z346" s="31">
        <f>INDEX('INPUT MAX'!$B:$AK,Cal!$E346,IF(Cal!$P$3=22.5,MATCH(Z$1,Cal!$G$6:$G$21,0),MATCH(Z$1,Cal!$H$6:$H$41,0)))*Cal!$C346</f>
        <v>0</v>
      </c>
      <c r="AA346" s="31">
        <f>INDEX('INPUT MAX'!$B:$AK,Cal!$E346,IF(Cal!$P$3=22.5,MATCH(AA$1,Cal!$G$6:$G$21,0),MATCH(AA$1,Cal!$H$6:$H$41,0)))*Cal!$C346</f>
        <v>0</v>
      </c>
      <c r="AB346" s="31">
        <f>INDEX('INPUT MAX'!$B:$AK,Cal!$E346,IF(Cal!$P$3=22.5,MATCH(AB$1,Cal!$G$6:$G$21,0),MATCH(AB$1,Cal!$H$6:$H$41,0)))*Cal!$C346</f>
        <v>0</v>
      </c>
      <c r="AC346" s="31">
        <f>INDEX('INPUT MAX'!$B:$AK,Cal!$E346,IF(Cal!$P$3=22.5,MATCH(AC$1,Cal!$G$6:$G$21,0),MATCH(AC$1,Cal!$H$6:$H$41,0)))*Cal!$C346</f>
        <v>0</v>
      </c>
      <c r="AD346" s="31">
        <f>INDEX('INPUT MAX'!$B:$AK,Cal!$E346,IF(Cal!$P$3=22.5,MATCH(AD$1,Cal!$G$6:$G$21,0),MATCH(AD$1,Cal!$H$6:$H$41,0)))*Cal!$C346</f>
        <v>0</v>
      </c>
      <c r="AE346" s="31">
        <f>INDEX('INPUT MAX'!$B:$AK,Cal!$E346,IF(Cal!$P$3=22.5,MATCH(AE$1,Cal!$G$6:$G$21,0),MATCH(AE$1,Cal!$H$6:$H$41,0)))*Cal!$C346</f>
        <v>0</v>
      </c>
      <c r="AF346" s="31">
        <f>INDEX('INPUT MAX'!$B:$AK,Cal!$E346,IF(Cal!$P$3=22.5,MATCH(AF$1,Cal!$G$6:$G$21,0),MATCH(AF$1,Cal!$H$6:$H$41,0)))*Cal!$C346</f>
        <v>0</v>
      </c>
      <c r="AG346" s="31">
        <f>INDEX('INPUT MAX'!$B:$AK,Cal!$E346,IF(Cal!$P$3=22.5,MATCH(AG$1,Cal!$G$6:$G$21,0),MATCH(AG$1,Cal!$H$6:$H$41,0)))*Cal!$C346</f>
        <v>0</v>
      </c>
      <c r="AH346" s="31">
        <f>INDEX('INPUT MAX'!$B:$AK,Cal!$E346,IF(Cal!$P$3=22.5,MATCH(AH$1,Cal!$G$6:$G$21,0),MATCH(AH$1,Cal!$H$6:$H$41,0)))*Cal!$C346</f>
        <v>0</v>
      </c>
      <c r="AI346" s="31">
        <f>INDEX('INPUT MAX'!$B:$AK,Cal!$E346,IF(Cal!$P$3=22.5,MATCH(AI$1,Cal!$G$6:$G$21,0),MATCH(AI$1,Cal!$H$6:$H$41,0)))*Cal!$C346</f>
        <v>0</v>
      </c>
      <c r="AJ346" s="31">
        <f>INDEX('INPUT MAX'!$B:$AK,Cal!$E346,IF(Cal!$P$3=22.5,MATCH(AJ$1,Cal!$G$6:$G$21,0),MATCH(AJ$1,Cal!$H$6:$H$41,0)))*Cal!$C346</f>
        <v>0</v>
      </c>
      <c r="AK346" s="31">
        <f>INDEX('INPUT MAX'!$B:$AK,Cal!$E346,IF(Cal!$P$3=22.5,MATCH(AK$1,Cal!$G$6:$G$21,0),MATCH(AK$1,Cal!$H$6:$H$41,0)))*Cal!$C346</f>
        <v>0</v>
      </c>
      <c r="AL346" s="31">
        <f>INDEX('INPUT MAX'!$B:$AK,Cal!$E346,IF(Cal!$P$3=22.5,MATCH(AL$1,Cal!$G$6:$G$21,0),MATCH(AL$1,Cal!$H$6:$H$41,0)))*Cal!$C346</f>
        <v>0</v>
      </c>
    </row>
    <row r="347" spans="1:38" x14ac:dyDescent="0.4">
      <c r="A347" s="7">
        <f>Cal!A347</f>
        <v>346</v>
      </c>
      <c r="B347" s="31">
        <f>INDEX('INPUT MAX'!$B:$AK,Cal!$E347,IF(Cal!$P$3=22.5,MATCH(B$1,Cal!$G$6:$G$21,0),MATCH(B$1,Cal!$H$6:$H$41,0)))*Cal!$C347</f>
        <v>0</v>
      </c>
      <c r="C347" s="31">
        <f>INDEX('INPUT MAX'!$B:$AK,Cal!$E347,IF(Cal!$P$3=22.5,MATCH(C$1,Cal!$G$6:$G$21,0),MATCH(C$1,Cal!$H$6:$H$41,0)))*Cal!$C347</f>
        <v>0</v>
      </c>
      <c r="D347" s="31">
        <f>INDEX('INPUT MAX'!$B:$AK,Cal!$E347,IF(Cal!$P$3=22.5,MATCH(D$1,Cal!$G$6:$G$21,0),MATCH(D$1,Cal!$H$6:$H$41,0)))*Cal!$C347</f>
        <v>0</v>
      </c>
      <c r="E347" s="31">
        <f>INDEX('INPUT MAX'!$B:$AK,Cal!$E347,IF(Cal!$P$3=22.5,MATCH(E$1,Cal!$G$6:$G$21,0),MATCH(E$1,Cal!$H$6:$H$41,0)))*Cal!$C347</f>
        <v>0</v>
      </c>
      <c r="F347" s="31">
        <f>INDEX('INPUT MAX'!$B:$AK,Cal!$E347,IF(Cal!$P$3=22.5,MATCH(F$1,Cal!$G$6:$G$21,0),MATCH(F$1,Cal!$H$6:$H$41,0)))*Cal!$C347</f>
        <v>0</v>
      </c>
      <c r="G347" s="31">
        <f>INDEX('INPUT MAX'!$B:$AK,Cal!$E347,IF(Cal!$P$3=22.5,MATCH(G$1,Cal!$G$6:$G$21,0),MATCH(G$1,Cal!$H$6:$H$41,0)))*Cal!$C347</f>
        <v>0</v>
      </c>
      <c r="H347" s="31">
        <f>INDEX('INPUT MAX'!$B:$AK,Cal!$E347,IF(Cal!$P$3=22.5,MATCH(H$1,Cal!$G$6:$G$21,0),MATCH(H$1,Cal!$H$6:$H$41,0)))*Cal!$C347</f>
        <v>0</v>
      </c>
      <c r="I347" s="31">
        <f>INDEX('INPUT MAX'!$B:$AK,Cal!$E347,IF(Cal!$P$3=22.5,MATCH(I$1,Cal!$G$6:$G$21,0),MATCH(I$1,Cal!$H$6:$H$41,0)))*Cal!$C347</f>
        <v>0</v>
      </c>
      <c r="J347" s="31">
        <f>INDEX('INPUT MAX'!$B:$AK,Cal!$E347,IF(Cal!$P$3=22.5,MATCH(J$1,Cal!$G$6:$G$21,0),MATCH(J$1,Cal!$H$6:$H$41,0)))*Cal!$C347</f>
        <v>0</v>
      </c>
      <c r="K347" s="31">
        <f>INDEX('INPUT MAX'!$B:$AK,Cal!$E347,IF(Cal!$P$3=22.5,MATCH(K$1,Cal!$G$6:$G$21,0),MATCH(K$1,Cal!$H$6:$H$41,0)))*Cal!$C347</f>
        <v>0</v>
      </c>
      <c r="L347" s="31">
        <f>INDEX('INPUT MAX'!$B:$AK,Cal!$E347,IF(Cal!$P$3=22.5,MATCH(L$1,Cal!$G$6:$G$21,0),MATCH(L$1,Cal!$H$6:$H$41,0)))*Cal!$C347</f>
        <v>0</v>
      </c>
      <c r="M347" s="31">
        <f>INDEX('INPUT MAX'!$B:$AK,Cal!$E347,IF(Cal!$P$3=22.5,MATCH(M$1,Cal!$G$6:$G$21,0),MATCH(M$1,Cal!$H$6:$H$41,0)))*Cal!$C347</f>
        <v>0</v>
      </c>
      <c r="N347" s="31">
        <f>INDEX('INPUT MAX'!$B:$AK,Cal!$E347,IF(Cal!$P$3=22.5,MATCH(N$1,Cal!$G$6:$G$21,0),MATCH(N$1,Cal!$H$6:$H$41,0)))*Cal!$C347</f>
        <v>0</v>
      </c>
      <c r="O347" s="31">
        <f>INDEX('INPUT MAX'!$B:$AK,Cal!$E347,IF(Cal!$P$3=22.5,MATCH(O$1,Cal!$G$6:$G$21,0),MATCH(O$1,Cal!$H$6:$H$41,0)))*Cal!$C347</f>
        <v>0</v>
      </c>
      <c r="P347" s="31">
        <f>INDEX('INPUT MAX'!$B:$AK,Cal!$E347,IF(Cal!$P$3=22.5,MATCH(P$1,Cal!$G$6:$G$21,0),MATCH(P$1,Cal!$H$6:$H$41,0)))*Cal!$C347</f>
        <v>0</v>
      </c>
      <c r="Q347" s="31">
        <f>INDEX('INPUT MAX'!$B:$AK,Cal!$E347,IF(Cal!$P$3=22.5,MATCH(Q$1,Cal!$G$6:$G$21,0),MATCH(Q$1,Cal!$H$6:$H$41,0)))*Cal!$C347</f>
        <v>0</v>
      </c>
      <c r="R347" s="31">
        <f>INDEX('INPUT MAX'!$B:$AK,Cal!$E347,IF(Cal!$P$3=22.5,MATCH(R$1,Cal!$G$6:$G$21,0),MATCH(R$1,Cal!$H$6:$H$41,0)))*Cal!$C347</f>
        <v>0</v>
      </c>
      <c r="S347" s="31">
        <f>INDEX('INPUT MAX'!$B:$AK,Cal!$E347,IF(Cal!$P$3=22.5,MATCH(S$1,Cal!$G$6:$G$21,0),MATCH(S$1,Cal!$H$6:$H$41,0)))*Cal!$C347</f>
        <v>0</v>
      </c>
      <c r="T347" s="31">
        <f>INDEX('INPUT MAX'!$B:$AK,Cal!$E347,IF(Cal!$P$3=22.5,MATCH(T$1,Cal!$G$6:$G$21,0),MATCH(T$1,Cal!$H$6:$H$41,0)))*Cal!$C347</f>
        <v>0</v>
      </c>
      <c r="U347" s="31">
        <f>INDEX('INPUT MAX'!$B:$AK,Cal!$E347,IF(Cal!$P$3=22.5,MATCH(U$1,Cal!$G$6:$G$21,0),MATCH(U$1,Cal!$H$6:$H$41,0)))*Cal!$C347</f>
        <v>0</v>
      </c>
      <c r="V347" s="31">
        <f>INDEX('INPUT MAX'!$B:$AK,Cal!$E347,IF(Cal!$P$3=22.5,MATCH(V$1,Cal!$G$6:$G$21,0),MATCH(V$1,Cal!$H$6:$H$41,0)))*Cal!$C347</f>
        <v>0</v>
      </c>
      <c r="W347" s="31">
        <f>INDEX('INPUT MAX'!$B:$AK,Cal!$E347,IF(Cal!$P$3=22.5,MATCH(W$1,Cal!$G$6:$G$21,0),MATCH(W$1,Cal!$H$6:$H$41,0)))*Cal!$C347</f>
        <v>0</v>
      </c>
      <c r="X347" s="31">
        <f>INDEX('INPUT MAX'!$B:$AK,Cal!$E347,IF(Cal!$P$3=22.5,MATCH(X$1,Cal!$G$6:$G$21,0),MATCH(X$1,Cal!$H$6:$H$41,0)))*Cal!$C347</f>
        <v>0</v>
      </c>
      <c r="Y347" s="31">
        <f>INDEX('INPUT MAX'!$B:$AK,Cal!$E347,IF(Cal!$P$3=22.5,MATCH(Y$1,Cal!$G$6:$G$21,0),MATCH(Y$1,Cal!$H$6:$H$41,0)))*Cal!$C347</f>
        <v>0</v>
      </c>
      <c r="Z347" s="31">
        <f>INDEX('INPUT MAX'!$B:$AK,Cal!$E347,IF(Cal!$P$3=22.5,MATCH(Z$1,Cal!$G$6:$G$21,0),MATCH(Z$1,Cal!$H$6:$H$41,0)))*Cal!$C347</f>
        <v>0</v>
      </c>
      <c r="AA347" s="31">
        <f>INDEX('INPUT MAX'!$B:$AK,Cal!$E347,IF(Cal!$P$3=22.5,MATCH(AA$1,Cal!$G$6:$G$21,0),MATCH(AA$1,Cal!$H$6:$H$41,0)))*Cal!$C347</f>
        <v>0</v>
      </c>
      <c r="AB347" s="31">
        <f>INDEX('INPUT MAX'!$B:$AK,Cal!$E347,IF(Cal!$P$3=22.5,MATCH(AB$1,Cal!$G$6:$G$21,0),MATCH(AB$1,Cal!$H$6:$H$41,0)))*Cal!$C347</f>
        <v>0</v>
      </c>
      <c r="AC347" s="31">
        <f>INDEX('INPUT MAX'!$B:$AK,Cal!$E347,IF(Cal!$P$3=22.5,MATCH(AC$1,Cal!$G$6:$G$21,0),MATCH(AC$1,Cal!$H$6:$H$41,0)))*Cal!$C347</f>
        <v>0</v>
      </c>
      <c r="AD347" s="31">
        <f>INDEX('INPUT MAX'!$B:$AK,Cal!$E347,IF(Cal!$P$3=22.5,MATCH(AD$1,Cal!$G$6:$G$21,0),MATCH(AD$1,Cal!$H$6:$H$41,0)))*Cal!$C347</f>
        <v>0</v>
      </c>
      <c r="AE347" s="31">
        <f>INDEX('INPUT MAX'!$B:$AK,Cal!$E347,IF(Cal!$P$3=22.5,MATCH(AE$1,Cal!$G$6:$G$21,0),MATCH(AE$1,Cal!$H$6:$H$41,0)))*Cal!$C347</f>
        <v>0</v>
      </c>
      <c r="AF347" s="31">
        <f>INDEX('INPUT MAX'!$B:$AK,Cal!$E347,IF(Cal!$P$3=22.5,MATCH(AF$1,Cal!$G$6:$G$21,0),MATCH(AF$1,Cal!$H$6:$H$41,0)))*Cal!$C347</f>
        <v>0</v>
      </c>
      <c r="AG347" s="31">
        <f>INDEX('INPUT MAX'!$B:$AK,Cal!$E347,IF(Cal!$P$3=22.5,MATCH(AG$1,Cal!$G$6:$G$21,0),MATCH(AG$1,Cal!$H$6:$H$41,0)))*Cal!$C347</f>
        <v>0</v>
      </c>
      <c r="AH347" s="31">
        <f>INDEX('INPUT MAX'!$B:$AK,Cal!$E347,IF(Cal!$P$3=22.5,MATCH(AH$1,Cal!$G$6:$G$21,0),MATCH(AH$1,Cal!$H$6:$H$41,0)))*Cal!$C347</f>
        <v>0</v>
      </c>
      <c r="AI347" s="31">
        <f>INDEX('INPUT MAX'!$B:$AK,Cal!$E347,IF(Cal!$P$3=22.5,MATCH(AI$1,Cal!$G$6:$G$21,0),MATCH(AI$1,Cal!$H$6:$H$41,0)))*Cal!$C347</f>
        <v>0</v>
      </c>
      <c r="AJ347" s="31">
        <f>INDEX('INPUT MAX'!$B:$AK,Cal!$E347,IF(Cal!$P$3=22.5,MATCH(AJ$1,Cal!$G$6:$G$21,0),MATCH(AJ$1,Cal!$H$6:$H$41,0)))*Cal!$C347</f>
        <v>0</v>
      </c>
      <c r="AK347" s="31">
        <f>INDEX('INPUT MAX'!$B:$AK,Cal!$E347,IF(Cal!$P$3=22.5,MATCH(AK$1,Cal!$G$6:$G$21,0),MATCH(AK$1,Cal!$H$6:$H$41,0)))*Cal!$C347</f>
        <v>0</v>
      </c>
      <c r="AL347" s="31">
        <f>INDEX('INPUT MAX'!$B:$AK,Cal!$E347,IF(Cal!$P$3=22.5,MATCH(AL$1,Cal!$G$6:$G$21,0),MATCH(AL$1,Cal!$H$6:$H$41,0)))*Cal!$C347</f>
        <v>0</v>
      </c>
    </row>
    <row r="348" spans="1:38" x14ac:dyDescent="0.4">
      <c r="A348" s="7">
        <f>Cal!A348</f>
        <v>347</v>
      </c>
      <c r="B348" s="31">
        <f>INDEX('INPUT MAX'!$B:$AK,Cal!$E348,IF(Cal!$P$3=22.5,MATCH(B$1,Cal!$G$6:$G$21,0),MATCH(B$1,Cal!$H$6:$H$41,0)))*Cal!$C348</f>
        <v>0</v>
      </c>
      <c r="C348" s="31">
        <f>INDEX('INPUT MAX'!$B:$AK,Cal!$E348,IF(Cal!$P$3=22.5,MATCH(C$1,Cal!$G$6:$G$21,0),MATCH(C$1,Cal!$H$6:$H$41,0)))*Cal!$C348</f>
        <v>0</v>
      </c>
      <c r="D348" s="31">
        <f>INDEX('INPUT MAX'!$B:$AK,Cal!$E348,IF(Cal!$P$3=22.5,MATCH(D$1,Cal!$G$6:$G$21,0),MATCH(D$1,Cal!$H$6:$H$41,0)))*Cal!$C348</f>
        <v>0</v>
      </c>
      <c r="E348" s="31">
        <f>INDEX('INPUT MAX'!$B:$AK,Cal!$E348,IF(Cal!$P$3=22.5,MATCH(E$1,Cal!$G$6:$G$21,0),MATCH(E$1,Cal!$H$6:$H$41,0)))*Cal!$C348</f>
        <v>0</v>
      </c>
      <c r="F348" s="31">
        <f>INDEX('INPUT MAX'!$B:$AK,Cal!$E348,IF(Cal!$P$3=22.5,MATCH(F$1,Cal!$G$6:$G$21,0),MATCH(F$1,Cal!$H$6:$H$41,0)))*Cal!$C348</f>
        <v>0</v>
      </c>
      <c r="G348" s="31">
        <f>INDEX('INPUT MAX'!$B:$AK,Cal!$E348,IF(Cal!$P$3=22.5,MATCH(G$1,Cal!$G$6:$G$21,0),MATCH(G$1,Cal!$H$6:$H$41,0)))*Cal!$C348</f>
        <v>0</v>
      </c>
      <c r="H348" s="31">
        <f>INDEX('INPUT MAX'!$B:$AK,Cal!$E348,IF(Cal!$P$3=22.5,MATCH(H$1,Cal!$G$6:$G$21,0),MATCH(H$1,Cal!$H$6:$H$41,0)))*Cal!$C348</f>
        <v>0</v>
      </c>
      <c r="I348" s="31">
        <f>INDEX('INPUT MAX'!$B:$AK,Cal!$E348,IF(Cal!$P$3=22.5,MATCH(I$1,Cal!$G$6:$G$21,0),MATCH(I$1,Cal!$H$6:$H$41,0)))*Cal!$C348</f>
        <v>0</v>
      </c>
      <c r="J348" s="31">
        <f>INDEX('INPUT MAX'!$B:$AK,Cal!$E348,IF(Cal!$P$3=22.5,MATCH(J$1,Cal!$G$6:$G$21,0),MATCH(J$1,Cal!$H$6:$H$41,0)))*Cal!$C348</f>
        <v>0</v>
      </c>
      <c r="K348" s="31">
        <f>INDEX('INPUT MAX'!$B:$AK,Cal!$E348,IF(Cal!$P$3=22.5,MATCH(K$1,Cal!$G$6:$G$21,0),MATCH(K$1,Cal!$H$6:$H$41,0)))*Cal!$C348</f>
        <v>0</v>
      </c>
      <c r="L348" s="31">
        <f>INDEX('INPUT MAX'!$B:$AK,Cal!$E348,IF(Cal!$P$3=22.5,MATCH(L$1,Cal!$G$6:$G$21,0),MATCH(L$1,Cal!$H$6:$H$41,0)))*Cal!$C348</f>
        <v>0</v>
      </c>
      <c r="M348" s="31">
        <f>INDEX('INPUT MAX'!$B:$AK,Cal!$E348,IF(Cal!$P$3=22.5,MATCH(M$1,Cal!$G$6:$G$21,0),MATCH(M$1,Cal!$H$6:$H$41,0)))*Cal!$C348</f>
        <v>0</v>
      </c>
      <c r="N348" s="31">
        <f>INDEX('INPUT MAX'!$B:$AK,Cal!$E348,IF(Cal!$P$3=22.5,MATCH(N$1,Cal!$G$6:$G$21,0),MATCH(N$1,Cal!$H$6:$H$41,0)))*Cal!$C348</f>
        <v>0</v>
      </c>
      <c r="O348" s="31">
        <f>INDEX('INPUT MAX'!$B:$AK,Cal!$E348,IF(Cal!$P$3=22.5,MATCH(O$1,Cal!$G$6:$G$21,0),MATCH(O$1,Cal!$H$6:$H$41,0)))*Cal!$C348</f>
        <v>0</v>
      </c>
      <c r="P348" s="31">
        <f>INDEX('INPUT MAX'!$B:$AK,Cal!$E348,IF(Cal!$P$3=22.5,MATCH(P$1,Cal!$G$6:$G$21,0),MATCH(P$1,Cal!$H$6:$H$41,0)))*Cal!$C348</f>
        <v>0</v>
      </c>
      <c r="Q348" s="31">
        <f>INDEX('INPUT MAX'!$B:$AK,Cal!$E348,IF(Cal!$P$3=22.5,MATCH(Q$1,Cal!$G$6:$G$21,0),MATCH(Q$1,Cal!$H$6:$H$41,0)))*Cal!$C348</f>
        <v>0</v>
      </c>
      <c r="R348" s="31">
        <f>INDEX('INPUT MAX'!$B:$AK,Cal!$E348,IF(Cal!$P$3=22.5,MATCH(R$1,Cal!$G$6:$G$21,0),MATCH(R$1,Cal!$H$6:$H$41,0)))*Cal!$C348</f>
        <v>0</v>
      </c>
      <c r="S348" s="31">
        <f>INDEX('INPUT MAX'!$B:$AK,Cal!$E348,IF(Cal!$P$3=22.5,MATCH(S$1,Cal!$G$6:$G$21,0),MATCH(S$1,Cal!$H$6:$H$41,0)))*Cal!$C348</f>
        <v>0</v>
      </c>
      <c r="T348" s="31">
        <f>INDEX('INPUT MAX'!$B:$AK,Cal!$E348,IF(Cal!$P$3=22.5,MATCH(T$1,Cal!$G$6:$G$21,0),MATCH(T$1,Cal!$H$6:$H$41,0)))*Cal!$C348</f>
        <v>0</v>
      </c>
      <c r="U348" s="31">
        <f>INDEX('INPUT MAX'!$B:$AK,Cal!$E348,IF(Cal!$P$3=22.5,MATCH(U$1,Cal!$G$6:$G$21,0),MATCH(U$1,Cal!$H$6:$H$41,0)))*Cal!$C348</f>
        <v>0</v>
      </c>
      <c r="V348" s="31">
        <f>INDEX('INPUT MAX'!$B:$AK,Cal!$E348,IF(Cal!$P$3=22.5,MATCH(V$1,Cal!$G$6:$G$21,0),MATCH(V$1,Cal!$H$6:$H$41,0)))*Cal!$C348</f>
        <v>0</v>
      </c>
      <c r="W348" s="31">
        <f>INDEX('INPUT MAX'!$B:$AK,Cal!$E348,IF(Cal!$P$3=22.5,MATCH(W$1,Cal!$G$6:$G$21,0),MATCH(W$1,Cal!$H$6:$H$41,0)))*Cal!$C348</f>
        <v>0</v>
      </c>
      <c r="X348" s="31">
        <f>INDEX('INPUT MAX'!$B:$AK,Cal!$E348,IF(Cal!$P$3=22.5,MATCH(X$1,Cal!$G$6:$G$21,0),MATCH(X$1,Cal!$H$6:$H$41,0)))*Cal!$C348</f>
        <v>0</v>
      </c>
      <c r="Y348" s="31">
        <f>INDEX('INPUT MAX'!$B:$AK,Cal!$E348,IF(Cal!$P$3=22.5,MATCH(Y$1,Cal!$G$6:$G$21,0),MATCH(Y$1,Cal!$H$6:$H$41,0)))*Cal!$C348</f>
        <v>0</v>
      </c>
      <c r="Z348" s="31">
        <f>INDEX('INPUT MAX'!$B:$AK,Cal!$E348,IF(Cal!$P$3=22.5,MATCH(Z$1,Cal!$G$6:$G$21,0),MATCH(Z$1,Cal!$H$6:$H$41,0)))*Cal!$C348</f>
        <v>0</v>
      </c>
      <c r="AA348" s="31">
        <f>INDEX('INPUT MAX'!$B:$AK,Cal!$E348,IF(Cal!$P$3=22.5,MATCH(AA$1,Cal!$G$6:$G$21,0),MATCH(AA$1,Cal!$H$6:$H$41,0)))*Cal!$C348</f>
        <v>0</v>
      </c>
      <c r="AB348" s="31">
        <f>INDEX('INPUT MAX'!$B:$AK,Cal!$E348,IF(Cal!$P$3=22.5,MATCH(AB$1,Cal!$G$6:$G$21,0),MATCH(AB$1,Cal!$H$6:$H$41,0)))*Cal!$C348</f>
        <v>0</v>
      </c>
      <c r="AC348" s="31">
        <f>INDEX('INPUT MAX'!$B:$AK,Cal!$E348,IF(Cal!$P$3=22.5,MATCH(AC$1,Cal!$G$6:$G$21,0),MATCH(AC$1,Cal!$H$6:$H$41,0)))*Cal!$C348</f>
        <v>0</v>
      </c>
      <c r="AD348" s="31">
        <f>INDEX('INPUT MAX'!$B:$AK,Cal!$E348,IF(Cal!$P$3=22.5,MATCH(AD$1,Cal!$G$6:$G$21,0),MATCH(AD$1,Cal!$H$6:$H$41,0)))*Cal!$C348</f>
        <v>0</v>
      </c>
      <c r="AE348" s="31">
        <f>INDEX('INPUT MAX'!$B:$AK,Cal!$E348,IF(Cal!$P$3=22.5,MATCH(AE$1,Cal!$G$6:$G$21,0),MATCH(AE$1,Cal!$H$6:$H$41,0)))*Cal!$C348</f>
        <v>0</v>
      </c>
      <c r="AF348" s="31">
        <f>INDEX('INPUT MAX'!$B:$AK,Cal!$E348,IF(Cal!$P$3=22.5,MATCH(AF$1,Cal!$G$6:$G$21,0),MATCH(AF$1,Cal!$H$6:$H$41,0)))*Cal!$C348</f>
        <v>0</v>
      </c>
      <c r="AG348" s="31">
        <f>INDEX('INPUT MAX'!$B:$AK,Cal!$E348,IF(Cal!$P$3=22.5,MATCH(AG$1,Cal!$G$6:$G$21,0),MATCH(AG$1,Cal!$H$6:$H$41,0)))*Cal!$C348</f>
        <v>0</v>
      </c>
      <c r="AH348" s="31">
        <f>INDEX('INPUT MAX'!$B:$AK,Cal!$E348,IF(Cal!$P$3=22.5,MATCH(AH$1,Cal!$G$6:$G$21,0),MATCH(AH$1,Cal!$H$6:$H$41,0)))*Cal!$C348</f>
        <v>0</v>
      </c>
      <c r="AI348" s="31">
        <f>INDEX('INPUT MAX'!$B:$AK,Cal!$E348,IF(Cal!$P$3=22.5,MATCH(AI$1,Cal!$G$6:$G$21,0),MATCH(AI$1,Cal!$H$6:$H$41,0)))*Cal!$C348</f>
        <v>0</v>
      </c>
      <c r="AJ348" s="31">
        <f>INDEX('INPUT MAX'!$B:$AK,Cal!$E348,IF(Cal!$P$3=22.5,MATCH(AJ$1,Cal!$G$6:$G$21,0),MATCH(AJ$1,Cal!$H$6:$H$41,0)))*Cal!$C348</f>
        <v>0</v>
      </c>
      <c r="AK348" s="31">
        <f>INDEX('INPUT MAX'!$B:$AK,Cal!$E348,IF(Cal!$P$3=22.5,MATCH(AK$1,Cal!$G$6:$G$21,0),MATCH(AK$1,Cal!$H$6:$H$41,0)))*Cal!$C348</f>
        <v>0</v>
      </c>
      <c r="AL348" s="31">
        <f>INDEX('INPUT MAX'!$B:$AK,Cal!$E348,IF(Cal!$P$3=22.5,MATCH(AL$1,Cal!$G$6:$G$21,0),MATCH(AL$1,Cal!$H$6:$H$41,0)))*Cal!$C348</f>
        <v>0</v>
      </c>
    </row>
    <row r="349" spans="1:38" x14ac:dyDescent="0.4">
      <c r="A349" s="7">
        <f>Cal!A349</f>
        <v>348</v>
      </c>
      <c r="B349" s="31">
        <f>INDEX('INPUT MAX'!$B:$AK,Cal!$E349,IF(Cal!$P$3=22.5,MATCH(B$1,Cal!$G$6:$G$21,0),MATCH(B$1,Cal!$H$6:$H$41,0)))*Cal!$C349</f>
        <v>0</v>
      </c>
      <c r="C349" s="31">
        <f>INDEX('INPUT MAX'!$B:$AK,Cal!$E349,IF(Cal!$P$3=22.5,MATCH(C$1,Cal!$G$6:$G$21,0),MATCH(C$1,Cal!$H$6:$H$41,0)))*Cal!$C349</f>
        <v>0</v>
      </c>
      <c r="D349" s="31">
        <f>INDEX('INPUT MAX'!$B:$AK,Cal!$E349,IF(Cal!$P$3=22.5,MATCH(D$1,Cal!$G$6:$G$21,0),MATCH(D$1,Cal!$H$6:$H$41,0)))*Cal!$C349</f>
        <v>0</v>
      </c>
      <c r="E349" s="31">
        <f>INDEX('INPUT MAX'!$B:$AK,Cal!$E349,IF(Cal!$P$3=22.5,MATCH(E$1,Cal!$G$6:$G$21,0),MATCH(E$1,Cal!$H$6:$H$41,0)))*Cal!$C349</f>
        <v>0</v>
      </c>
      <c r="F349" s="31">
        <f>INDEX('INPUT MAX'!$B:$AK,Cal!$E349,IF(Cal!$P$3=22.5,MATCH(F$1,Cal!$G$6:$G$21,0),MATCH(F$1,Cal!$H$6:$H$41,0)))*Cal!$C349</f>
        <v>0</v>
      </c>
      <c r="G349" s="31">
        <f>INDEX('INPUT MAX'!$B:$AK,Cal!$E349,IF(Cal!$P$3=22.5,MATCH(G$1,Cal!$G$6:$G$21,0),MATCH(G$1,Cal!$H$6:$H$41,0)))*Cal!$C349</f>
        <v>0</v>
      </c>
      <c r="H349" s="31">
        <f>INDEX('INPUT MAX'!$B:$AK,Cal!$E349,IF(Cal!$P$3=22.5,MATCH(H$1,Cal!$G$6:$G$21,0),MATCH(H$1,Cal!$H$6:$H$41,0)))*Cal!$C349</f>
        <v>0</v>
      </c>
      <c r="I349" s="31">
        <f>INDEX('INPUT MAX'!$B:$AK,Cal!$E349,IF(Cal!$P$3=22.5,MATCH(I$1,Cal!$G$6:$G$21,0),MATCH(I$1,Cal!$H$6:$H$41,0)))*Cal!$C349</f>
        <v>0</v>
      </c>
      <c r="J349" s="31">
        <f>INDEX('INPUT MAX'!$B:$AK,Cal!$E349,IF(Cal!$P$3=22.5,MATCH(J$1,Cal!$G$6:$G$21,0),MATCH(J$1,Cal!$H$6:$H$41,0)))*Cal!$C349</f>
        <v>0</v>
      </c>
      <c r="K349" s="31">
        <f>INDEX('INPUT MAX'!$B:$AK,Cal!$E349,IF(Cal!$P$3=22.5,MATCH(K$1,Cal!$G$6:$G$21,0),MATCH(K$1,Cal!$H$6:$H$41,0)))*Cal!$C349</f>
        <v>0</v>
      </c>
      <c r="L349" s="31">
        <f>INDEX('INPUT MAX'!$B:$AK,Cal!$E349,IF(Cal!$P$3=22.5,MATCH(L$1,Cal!$G$6:$G$21,0),MATCH(L$1,Cal!$H$6:$H$41,0)))*Cal!$C349</f>
        <v>0</v>
      </c>
      <c r="M349" s="31">
        <f>INDEX('INPUT MAX'!$B:$AK,Cal!$E349,IF(Cal!$P$3=22.5,MATCH(M$1,Cal!$G$6:$G$21,0),MATCH(M$1,Cal!$H$6:$H$41,0)))*Cal!$C349</f>
        <v>0</v>
      </c>
      <c r="N349" s="31">
        <f>INDEX('INPUT MAX'!$B:$AK,Cal!$E349,IF(Cal!$P$3=22.5,MATCH(N$1,Cal!$G$6:$G$21,0),MATCH(N$1,Cal!$H$6:$H$41,0)))*Cal!$C349</f>
        <v>0</v>
      </c>
      <c r="O349" s="31">
        <f>INDEX('INPUT MAX'!$B:$AK,Cal!$E349,IF(Cal!$P$3=22.5,MATCH(O$1,Cal!$G$6:$G$21,0),MATCH(O$1,Cal!$H$6:$H$41,0)))*Cal!$C349</f>
        <v>0</v>
      </c>
      <c r="P349" s="31">
        <f>INDEX('INPUT MAX'!$B:$AK,Cal!$E349,IF(Cal!$P$3=22.5,MATCH(P$1,Cal!$G$6:$G$21,0),MATCH(P$1,Cal!$H$6:$H$41,0)))*Cal!$C349</f>
        <v>0</v>
      </c>
      <c r="Q349" s="31">
        <f>INDEX('INPUT MAX'!$B:$AK,Cal!$E349,IF(Cal!$P$3=22.5,MATCH(Q$1,Cal!$G$6:$G$21,0),MATCH(Q$1,Cal!$H$6:$H$41,0)))*Cal!$C349</f>
        <v>0</v>
      </c>
      <c r="R349" s="31">
        <f>INDEX('INPUT MAX'!$B:$AK,Cal!$E349,IF(Cal!$P$3=22.5,MATCH(R$1,Cal!$G$6:$G$21,0),MATCH(R$1,Cal!$H$6:$H$41,0)))*Cal!$C349</f>
        <v>0</v>
      </c>
      <c r="S349" s="31">
        <f>INDEX('INPUT MAX'!$B:$AK,Cal!$E349,IF(Cal!$P$3=22.5,MATCH(S$1,Cal!$G$6:$G$21,0),MATCH(S$1,Cal!$H$6:$H$41,0)))*Cal!$C349</f>
        <v>0</v>
      </c>
      <c r="T349" s="31">
        <f>INDEX('INPUT MAX'!$B:$AK,Cal!$E349,IF(Cal!$P$3=22.5,MATCH(T$1,Cal!$G$6:$G$21,0),MATCH(T$1,Cal!$H$6:$H$41,0)))*Cal!$C349</f>
        <v>0</v>
      </c>
      <c r="U349" s="31">
        <f>INDEX('INPUT MAX'!$B:$AK,Cal!$E349,IF(Cal!$P$3=22.5,MATCH(U$1,Cal!$G$6:$G$21,0),MATCH(U$1,Cal!$H$6:$H$41,0)))*Cal!$C349</f>
        <v>0</v>
      </c>
      <c r="V349" s="31">
        <f>INDEX('INPUT MAX'!$B:$AK,Cal!$E349,IF(Cal!$P$3=22.5,MATCH(V$1,Cal!$G$6:$G$21,0),MATCH(V$1,Cal!$H$6:$H$41,0)))*Cal!$C349</f>
        <v>0</v>
      </c>
      <c r="W349" s="31">
        <f>INDEX('INPUT MAX'!$B:$AK,Cal!$E349,IF(Cal!$P$3=22.5,MATCH(W$1,Cal!$G$6:$G$21,0),MATCH(W$1,Cal!$H$6:$H$41,0)))*Cal!$C349</f>
        <v>0</v>
      </c>
      <c r="X349" s="31">
        <f>INDEX('INPUT MAX'!$B:$AK,Cal!$E349,IF(Cal!$P$3=22.5,MATCH(X$1,Cal!$G$6:$G$21,0),MATCH(X$1,Cal!$H$6:$H$41,0)))*Cal!$C349</f>
        <v>0</v>
      </c>
      <c r="Y349" s="31">
        <f>INDEX('INPUT MAX'!$B:$AK,Cal!$E349,IF(Cal!$P$3=22.5,MATCH(Y$1,Cal!$G$6:$G$21,0),MATCH(Y$1,Cal!$H$6:$H$41,0)))*Cal!$C349</f>
        <v>0</v>
      </c>
      <c r="Z349" s="31">
        <f>INDEX('INPUT MAX'!$B:$AK,Cal!$E349,IF(Cal!$P$3=22.5,MATCH(Z$1,Cal!$G$6:$G$21,0),MATCH(Z$1,Cal!$H$6:$H$41,0)))*Cal!$C349</f>
        <v>0</v>
      </c>
      <c r="AA349" s="31">
        <f>INDEX('INPUT MAX'!$B:$AK,Cal!$E349,IF(Cal!$P$3=22.5,MATCH(AA$1,Cal!$G$6:$G$21,0),MATCH(AA$1,Cal!$H$6:$H$41,0)))*Cal!$C349</f>
        <v>0</v>
      </c>
      <c r="AB349" s="31">
        <f>INDEX('INPUT MAX'!$B:$AK,Cal!$E349,IF(Cal!$P$3=22.5,MATCH(AB$1,Cal!$G$6:$G$21,0),MATCH(AB$1,Cal!$H$6:$H$41,0)))*Cal!$C349</f>
        <v>0</v>
      </c>
      <c r="AC349" s="31">
        <f>INDEX('INPUT MAX'!$B:$AK,Cal!$E349,IF(Cal!$P$3=22.5,MATCH(AC$1,Cal!$G$6:$G$21,0),MATCH(AC$1,Cal!$H$6:$H$41,0)))*Cal!$C349</f>
        <v>0</v>
      </c>
      <c r="AD349" s="31">
        <f>INDEX('INPUT MAX'!$B:$AK,Cal!$E349,IF(Cal!$P$3=22.5,MATCH(AD$1,Cal!$G$6:$G$21,0),MATCH(AD$1,Cal!$H$6:$H$41,0)))*Cal!$C349</f>
        <v>0</v>
      </c>
      <c r="AE349" s="31">
        <f>INDEX('INPUT MAX'!$B:$AK,Cal!$E349,IF(Cal!$P$3=22.5,MATCH(AE$1,Cal!$G$6:$G$21,0),MATCH(AE$1,Cal!$H$6:$H$41,0)))*Cal!$C349</f>
        <v>0</v>
      </c>
      <c r="AF349" s="31">
        <f>INDEX('INPUT MAX'!$B:$AK,Cal!$E349,IF(Cal!$P$3=22.5,MATCH(AF$1,Cal!$G$6:$G$21,0),MATCH(AF$1,Cal!$H$6:$H$41,0)))*Cal!$C349</f>
        <v>0</v>
      </c>
      <c r="AG349" s="31">
        <f>INDEX('INPUT MAX'!$B:$AK,Cal!$E349,IF(Cal!$P$3=22.5,MATCH(AG$1,Cal!$G$6:$G$21,0),MATCH(AG$1,Cal!$H$6:$H$41,0)))*Cal!$C349</f>
        <v>0</v>
      </c>
      <c r="AH349" s="31">
        <f>INDEX('INPUT MAX'!$B:$AK,Cal!$E349,IF(Cal!$P$3=22.5,MATCH(AH$1,Cal!$G$6:$G$21,0),MATCH(AH$1,Cal!$H$6:$H$41,0)))*Cal!$C349</f>
        <v>0</v>
      </c>
      <c r="AI349" s="31">
        <f>INDEX('INPUT MAX'!$B:$AK,Cal!$E349,IF(Cal!$P$3=22.5,MATCH(AI$1,Cal!$G$6:$G$21,0),MATCH(AI$1,Cal!$H$6:$H$41,0)))*Cal!$C349</f>
        <v>0</v>
      </c>
      <c r="AJ349" s="31">
        <f>INDEX('INPUT MAX'!$B:$AK,Cal!$E349,IF(Cal!$P$3=22.5,MATCH(AJ$1,Cal!$G$6:$G$21,0),MATCH(AJ$1,Cal!$H$6:$H$41,0)))*Cal!$C349</f>
        <v>0</v>
      </c>
      <c r="AK349" s="31">
        <f>INDEX('INPUT MAX'!$B:$AK,Cal!$E349,IF(Cal!$P$3=22.5,MATCH(AK$1,Cal!$G$6:$G$21,0),MATCH(AK$1,Cal!$H$6:$H$41,0)))*Cal!$C349</f>
        <v>0</v>
      </c>
      <c r="AL349" s="31">
        <f>INDEX('INPUT MAX'!$B:$AK,Cal!$E349,IF(Cal!$P$3=22.5,MATCH(AL$1,Cal!$G$6:$G$21,0),MATCH(AL$1,Cal!$H$6:$H$41,0)))*Cal!$C349</f>
        <v>0</v>
      </c>
    </row>
    <row r="350" spans="1:38" x14ac:dyDescent="0.4">
      <c r="A350" s="7">
        <f>Cal!A350</f>
        <v>349</v>
      </c>
      <c r="B350" s="31">
        <f>INDEX('INPUT MAX'!$B:$AK,Cal!$E350,IF(Cal!$P$3=22.5,MATCH(B$1,Cal!$G$6:$G$21,0),MATCH(B$1,Cal!$H$6:$H$41,0)))*Cal!$C350</f>
        <v>0</v>
      </c>
      <c r="C350" s="31">
        <f>INDEX('INPUT MAX'!$B:$AK,Cal!$E350,IF(Cal!$P$3=22.5,MATCH(C$1,Cal!$G$6:$G$21,0),MATCH(C$1,Cal!$H$6:$H$41,0)))*Cal!$C350</f>
        <v>0</v>
      </c>
      <c r="D350" s="31">
        <f>INDEX('INPUT MAX'!$B:$AK,Cal!$E350,IF(Cal!$P$3=22.5,MATCH(D$1,Cal!$G$6:$G$21,0),MATCH(D$1,Cal!$H$6:$H$41,0)))*Cal!$C350</f>
        <v>0</v>
      </c>
      <c r="E350" s="31">
        <f>INDEX('INPUT MAX'!$B:$AK,Cal!$E350,IF(Cal!$P$3=22.5,MATCH(E$1,Cal!$G$6:$G$21,0),MATCH(E$1,Cal!$H$6:$H$41,0)))*Cal!$C350</f>
        <v>0</v>
      </c>
      <c r="F350" s="31">
        <f>INDEX('INPUT MAX'!$B:$AK,Cal!$E350,IF(Cal!$P$3=22.5,MATCH(F$1,Cal!$G$6:$G$21,0),MATCH(F$1,Cal!$H$6:$H$41,0)))*Cal!$C350</f>
        <v>0</v>
      </c>
      <c r="G350" s="31">
        <f>INDEX('INPUT MAX'!$B:$AK,Cal!$E350,IF(Cal!$P$3=22.5,MATCH(G$1,Cal!$G$6:$G$21,0),MATCH(G$1,Cal!$H$6:$H$41,0)))*Cal!$C350</f>
        <v>0</v>
      </c>
      <c r="H350" s="31">
        <f>INDEX('INPUT MAX'!$B:$AK,Cal!$E350,IF(Cal!$P$3=22.5,MATCH(H$1,Cal!$G$6:$G$21,0),MATCH(H$1,Cal!$H$6:$H$41,0)))*Cal!$C350</f>
        <v>0</v>
      </c>
      <c r="I350" s="31">
        <f>INDEX('INPUT MAX'!$B:$AK,Cal!$E350,IF(Cal!$P$3=22.5,MATCH(I$1,Cal!$G$6:$G$21,0),MATCH(I$1,Cal!$H$6:$H$41,0)))*Cal!$C350</f>
        <v>0</v>
      </c>
      <c r="J350" s="31">
        <f>INDEX('INPUT MAX'!$B:$AK,Cal!$E350,IF(Cal!$P$3=22.5,MATCH(J$1,Cal!$G$6:$G$21,0),MATCH(J$1,Cal!$H$6:$H$41,0)))*Cal!$C350</f>
        <v>0</v>
      </c>
      <c r="K350" s="31">
        <f>INDEX('INPUT MAX'!$B:$AK,Cal!$E350,IF(Cal!$P$3=22.5,MATCH(K$1,Cal!$G$6:$G$21,0),MATCH(K$1,Cal!$H$6:$H$41,0)))*Cal!$C350</f>
        <v>0</v>
      </c>
      <c r="L350" s="31">
        <f>INDEX('INPUT MAX'!$B:$AK,Cal!$E350,IF(Cal!$P$3=22.5,MATCH(L$1,Cal!$G$6:$G$21,0),MATCH(L$1,Cal!$H$6:$H$41,0)))*Cal!$C350</f>
        <v>0</v>
      </c>
      <c r="M350" s="31">
        <f>INDEX('INPUT MAX'!$B:$AK,Cal!$E350,IF(Cal!$P$3=22.5,MATCH(M$1,Cal!$G$6:$G$21,0),MATCH(M$1,Cal!$H$6:$H$41,0)))*Cal!$C350</f>
        <v>0</v>
      </c>
      <c r="N350" s="31">
        <f>INDEX('INPUT MAX'!$B:$AK,Cal!$E350,IF(Cal!$P$3=22.5,MATCH(N$1,Cal!$G$6:$G$21,0),MATCH(N$1,Cal!$H$6:$H$41,0)))*Cal!$C350</f>
        <v>0</v>
      </c>
      <c r="O350" s="31">
        <f>INDEX('INPUT MAX'!$B:$AK,Cal!$E350,IF(Cal!$P$3=22.5,MATCH(O$1,Cal!$G$6:$G$21,0),MATCH(O$1,Cal!$H$6:$H$41,0)))*Cal!$C350</f>
        <v>0</v>
      </c>
      <c r="P350" s="31">
        <f>INDEX('INPUT MAX'!$B:$AK,Cal!$E350,IF(Cal!$P$3=22.5,MATCH(P$1,Cal!$G$6:$G$21,0),MATCH(P$1,Cal!$H$6:$H$41,0)))*Cal!$C350</f>
        <v>0</v>
      </c>
      <c r="Q350" s="31">
        <f>INDEX('INPUT MAX'!$B:$AK,Cal!$E350,IF(Cal!$P$3=22.5,MATCH(Q$1,Cal!$G$6:$G$21,0),MATCH(Q$1,Cal!$H$6:$H$41,0)))*Cal!$C350</f>
        <v>0</v>
      </c>
      <c r="R350" s="31">
        <f>INDEX('INPUT MAX'!$B:$AK,Cal!$E350,IF(Cal!$P$3=22.5,MATCH(R$1,Cal!$G$6:$G$21,0),MATCH(R$1,Cal!$H$6:$H$41,0)))*Cal!$C350</f>
        <v>0</v>
      </c>
      <c r="S350" s="31">
        <f>INDEX('INPUT MAX'!$B:$AK,Cal!$E350,IF(Cal!$P$3=22.5,MATCH(S$1,Cal!$G$6:$G$21,0),MATCH(S$1,Cal!$H$6:$H$41,0)))*Cal!$C350</f>
        <v>0</v>
      </c>
      <c r="T350" s="31">
        <f>INDEX('INPUT MAX'!$B:$AK,Cal!$E350,IF(Cal!$P$3=22.5,MATCH(T$1,Cal!$G$6:$G$21,0),MATCH(T$1,Cal!$H$6:$H$41,0)))*Cal!$C350</f>
        <v>0</v>
      </c>
      <c r="U350" s="31">
        <f>INDEX('INPUT MAX'!$B:$AK,Cal!$E350,IF(Cal!$P$3=22.5,MATCH(U$1,Cal!$G$6:$G$21,0),MATCH(U$1,Cal!$H$6:$H$41,0)))*Cal!$C350</f>
        <v>0</v>
      </c>
      <c r="V350" s="31">
        <f>INDEX('INPUT MAX'!$B:$AK,Cal!$E350,IF(Cal!$P$3=22.5,MATCH(V$1,Cal!$G$6:$G$21,0),MATCH(V$1,Cal!$H$6:$H$41,0)))*Cal!$C350</f>
        <v>0</v>
      </c>
      <c r="W350" s="31">
        <f>INDEX('INPUT MAX'!$B:$AK,Cal!$E350,IF(Cal!$P$3=22.5,MATCH(W$1,Cal!$G$6:$G$21,0),MATCH(W$1,Cal!$H$6:$H$41,0)))*Cal!$C350</f>
        <v>0</v>
      </c>
      <c r="X350" s="31">
        <f>INDEX('INPUT MAX'!$B:$AK,Cal!$E350,IF(Cal!$P$3=22.5,MATCH(X$1,Cal!$G$6:$G$21,0),MATCH(X$1,Cal!$H$6:$H$41,0)))*Cal!$C350</f>
        <v>0</v>
      </c>
      <c r="Y350" s="31">
        <f>INDEX('INPUT MAX'!$B:$AK,Cal!$E350,IF(Cal!$P$3=22.5,MATCH(Y$1,Cal!$G$6:$G$21,0),MATCH(Y$1,Cal!$H$6:$H$41,0)))*Cal!$C350</f>
        <v>0</v>
      </c>
      <c r="Z350" s="31">
        <f>INDEX('INPUT MAX'!$B:$AK,Cal!$E350,IF(Cal!$P$3=22.5,MATCH(Z$1,Cal!$G$6:$G$21,0),MATCH(Z$1,Cal!$H$6:$H$41,0)))*Cal!$C350</f>
        <v>0</v>
      </c>
      <c r="AA350" s="31">
        <f>INDEX('INPUT MAX'!$B:$AK,Cal!$E350,IF(Cal!$P$3=22.5,MATCH(AA$1,Cal!$G$6:$G$21,0),MATCH(AA$1,Cal!$H$6:$H$41,0)))*Cal!$C350</f>
        <v>0</v>
      </c>
      <c r="AB350" s="31">
        <f>INDEX('INPUT MAX'!$B:$AK,Cal!$E350,IF(Cal!$P$3=22.5,MATCH(AB$1,Cal!$G$6:$G$21,0),MATCH(AB$1,Cal!$H$6:$H$41,0)))*Cal!$C350</f>
        <v>0</v>
      </c>
      <c r="AC350" s="31">
        <f>INDEX('INPUT MAX'!$B:$AK,Cal!$E350,IF(Cal!$P$3=22.5,MATCH(AC$1,Cal!$G$6:$G$21,0),MATCH(AC$1,Cal!$H$6:$H$41,0)))*Cal!$C350</f>
        <v>0</v>
      </c>
      <c r="AD350" s="31">
        <f>INDEX('INPUT MAX'!$B:$AK,Cal!$E350,IF(Cal!$P$3=22.5,MATCH(AD$1,Cal!$G$6:$G$21,0),MATCH(AD$1,Cal!$H$6:$H$41,0)))*Cal!$C350</f>
        <v>0</v>
      </c>
      <c r="AE350" s="31">
        <f>INDEX('INPUT MAX'!$B:$AK,Cal!$E350,IF(Cal!$P$3=22.5,MATCH(AE$1,Cal!$G$6:$G$21,0),MATCH(AE$1,Cal!$H$6:$H$41,0)))*Cal!$C350</f>
        <v>0</v>
      </c>
      <c r="AF350" s="31">
        <f>INDEX('INPUT MAX'!$B:$AK,Cal!$E350,IF(Cal!$P$3=22.5,MATCH(AF$1,Cal!$G$6:$G$21,0),MATCH(AF$1,Cal!$H$6:$H$41,0)))*Cal!$C350</f>
        <v>0</v>
      </c>
      <c r="AG350" s="31">
        <f>INDEX('INPUT MAX'!$B:$AK,Cal!$E350,IF(Cal!$P$3=22.5,MATCH(AG$1,Cal!$G$6:$G$21,0),MATCH(AG$1,Cal!$H$6:$H$41,0)))*Cal!$C350</f>
        <v>0</v>
      </c>
      <c r="AH350" s="31">
        <f>INDEX('INPUT MAX'!$B:$AK,Cal!$E350,IF(Cal!$P$3=22.5,MATCH(AH$1,Cal!$G$6:$G$21,0),MATCH(AH$1,Cal!$H$6:$H$41,0)))*Cal!$C350</f>
        <v>0</v>
      </c>
      <c r="AI350" s="31">
        <f>INDEX('INPUT MAX'!$B:$AK,Cal!$E350,IF(Cal!$P$3=22.5,MATCH(AI$1,Cal!$G$6:$G$21,0),MATCH(AI$1,Cal!$H$6:$H$41,0)))*Cal!$C350</f>
        <v>0</v>
      </c>
      <c r="AJ350" s="31">
        <f>INDEX('INPUT MAX'!$B:$AK,Cal!$E350,IF(Cal!$P$3=22.5,MATCH(AJ$1,Cal!$G$6:$G$21,0),MATCH(AJ$1,Cal!$H$6:$H$41,0)))*Cal!$C350</f>
        <v>0</v>
      </c>
      <c r="AK350" s="31">
        <f>INDEX('INPUT MAX'!$B:$AK,Cal!$E350,IF(Cal!$P$3=22.5,MATCH(AK$1,Cal!$G$6:$G$21,0),MATCH(AK$1,Cal!$H$6:$H$41,0)))*Cal!$C350</f>
        <v>0</v>
      </c>
      <c r="AL350" s="31">
        <f>INDEX('INPUT MAX'!$B:$AK,Cal!$E350,IF(Cal!$P$3=22.5,MATCH(AL$1,Cal!$G$6:$G$21,0),MATCH(AL$1,Cal!$H$6:$H$41,0)))*Cal!$C350</f>
        <v>0</v>
      </c>
    </row>
    <row r="351" spans="1:38" x14ac:dyDescent="0.4">
      <c r="A351" s="7">
        <f>Cal!A351</f>
        <v>350</v>
      </c>
      <c r="B351" s="31">
        <f>INDEX('INPUT MAX'!$B:$AK,Cal!$E351,IF(Cal!$P$3=22.5,MATCH(B$1,Cal!$G$6:$G$21,0),MATCH(B$1,Cal!$H$6:$H$41,0)))*Cal!$C351</f>
        <v>0</v>
      </c>
      <c r="C351" s="31">
        <f>INDEX('INPUT MAX'!$B:$AK,Cal!$E351,IF(Cal!$P$3=22.5,MATCH(C$1,Cal!$G$6:$G$21,0),MATCH(C$1,Cal!$H$6:$H$41,0)))*Cal!$C351</f>
        <v>0</v>
      </c>
      <c r="D351" s="31">
        <f>INDEX('INPUT MAX'!$B:$AK,Cal!$E351,IF(Cal!$P$3=22.5,MATCH(D$1,Cal!$G$6:$G$21,0),MATCH(D$1,Cal!$H$6:$H$41,0)))*Cal!$C351</f>
        <v>0</v>
      </c>
      <c r="E351" s="31">
        <f>INDEX('INPUT MAX'!$B:$AK,Cal!$E351,IF(Cal!$P$3=22.5,MATCH(E$1,Cal!$G$6:$G$21,0),MATCH(E$1,Cal!$H$6:$H$41,0)))*Cal!$C351</f>
        <v>0</v>
      </c>
      <c r="F351" s="31">
        <f>INDEX('INPUT MAX'!$B:$AK,Cal!$E351,IF(Cal!$P$3=22.5,MATCH(F$1,Cal!$G$6:$G$21,0),MATCH(F$1,Cal!$H$6:$H$41,0)))*Cal!$C351</f>
        <v>0</v>
      </c>
      <c r="G351" s="31">
        <f>INDEX('INPUT MAX'!$B:$AK,Cal!$E351,IF(Cal!$P$3=22.5,MATCH(G$1,Cal!$G$6:$G$21,0),MATCH(G$1,Cal!$H$6:$H$41,0)))*Cal!$C351</f>
        <v>0</v>
      </c>
      <c r="H351" s="31">
        <f>INDEX('INPUT MAX'!$B:$AK,Cal!$E351,IF(Cal!$P$3=22.5,MATCH(H$1,Cal!$G$6:$G$21,0),MATCH(H$1,Cal!$H$6:$H$41,0)))*Cal!$C351</f>
        <v>0</v>
      </c>
      <c r="I351" s="31">
        <f>INDEX('INPUT MAX'!$B:$AK,Cal!$E351,IF(Cal!$P$3=22.5,MATCH(I$1,Cal!$G$6:$G$21,0),MATCH(I$1,Cal!$H$6:$H$41,0)))*Cal!$C351</f>
        <v>0</v>
      </c>
      <c r="J351" s="31">
        <f>INDEX('INPUT MAX'!$B:$AK,Cal!$E351,IF(Cal!$P$3=22.5,MATCH(J$1,Cal!$G$6:$G$21,0),MATCH(J$1,Cal!$H$6:$H$41,0)))*Cal!$C351</f>
        <v>0</v>
      </c>
      <c r="K351" s="31">
        <f>INDEX('INPUT MAX'!$B:$AK,Cal!$E351,IF(Cal!$P$3=22.5,MATCH(K$1,Cal!$G$6:$G$21,0),MATCH(K$1,Cal!$H$6:$H$41,0)))*Cal!$C351</f>
        <v>0</v>
      </c>
      <c r="L351" s="31">
        <f>INDEX('INPUT MAX'!$B:$AK,Cal!$E351,IF(Cal!$P$3=22.5,MATCH(L$1,Cal!$G$6:$G$21,0),MATCH(L$1,Cal!$H$6:$H$41,0)))*Cal!$C351</f>
        <v>0</v>
      </c>
      <c r="M351" s="31">
        <f>INDEX('INPUT MAX'!$B:$AK,Cal!$E351,IF(Cal!$P$3=22.5,MATCH(M$1,Cal!$G$6:$G$21,0),MATCH(M$1,Cal!$H$6:$H$41,0)))*Cal!$C351</f>
        <v>0</v>
      </c>
      <c r="N351" s="31">
        <f>INDEX('INPUT MAX'!$B:$AK,Cal!$E351,IF(Cal!$P$3=22.5,MATCH(N$1,Cal!$G$6:$G$21,0),MATCH(N$1,Cal!$H$6:$H$41,0)))*Cal!$C351</f>
        <v>0</v>
      </c>
      <c r="O351" s="31">
        <f>INDEX('INPUT MAX'!$B:$AK,Cal!$E351,IF(Cal!$P$3=22.5,MATCH(O$1,Cal!$G$6:$G$21,0),MATCH(O$1,Cal!$H$6:$H$41,0)))*Cal!$C351</f>
        <v>0</v>
      </c>
      <c r="P351" s="31">
        <f>INDEX('INPUT MAX'!$B:$AK,Cal!$E351,IF(Cal!$P$3=22.5,MATCH(P$1,Cal!$G$6:$G$21,0),MATCH(P$1,Cal!$H$6:$H$41,0)))*Cal!$C351</f>
        <v>0</v>
      </c>
      <c r="Q351" s="31">
        <f>INDEX('INPUT MAX'!$B:$AK,Cal!$E351,IF(Cal!$P$3=22.5,MATCH(Q$1,Cal!$G$6:$G$21,0),MATCH(Q$1,Cal!$H$6:$H$41,0)))*Cal!$C351</f>
        <v>0</v>
      </c>
      <c r="R351" s="31">
        <f>INDEX('INPUT MAX'!$B:$AK,Cal!$E351,IF(Cal!$P$3=22.5,MATCH(R$1,Cal!$G$6:$G$21,0),MATCH(R$1,Cal!$H$6:$H$41,0)))*Cal!$C351</f>
        <v>0</v>
      </c>
      <c r="S351" s="31">
        <f>INDEX('INPUT MAX'!$B:$AK,Cal!$E351,IF(Cal!$P$3=22.5,MATCH(S$1,Cal!$G$6:$G$21,0),MATCH(S$1,Cal!$H$6:$H$41,0)))*Cal!$C351</f>
        <v>0</v>
      </c>
      <c r="T351" s="31">
        <f>INDEX('INPUT MAX'!$B:$AK,Cal!$E351,IF(Cal!$P$3=22.5,MATCH(T$1,Cal!$G$6:$G$21,0),MATCH(T$1,Cal!$H$6:$H$41,0)))*Cal!$C351</f>
        <v>0</v>
      </c>
      <c r="U351" s="31">
        <f>INDEX('INPUT MAX'!$B:$AK,Cal!$E351,IF(Cal!$P$3=22.5,MATCH(U$1,Cal!$G$6:$G$21,0),MATCH(U$1,Cal!$H$6:$H$41,0)))*Cal!$C351</f>
        <v>0</v>
      </c>
      <c r="V351" s="31">
        <f>INDEX('INPUT MAX'!$B:$AK,Cal!$E351,IF(Cal!$P$3=22.5,MATCH(V$1,Cal!$G$6:$G$21,0),MATCH(V$1,Cal!$H$6:$H$41,0)))*Cal!$C351</f>
        <v>0</v>
      </c>
      <c r="W351" s="31">
        <f>INDEX('INPUT MAX'!$B:$AK,Cal!$E351,IF(Cal!$P$3=22.5,MATCH(W$1,Cal!$G$6:$G$21,0),MATCH(W$1,Cal!$H$6:$H$41,0)))*Cal!$C351</f>
        <v>0</v>
      </c>
      <c r="X351" s="31">
        <f>INDEX('INPUT MAX'!$B:$AK,Cal!$E351,IF(Cal!$P$3=22.5,MATCH(X$1,Cal!$G$6:$G$21,0),MATCH(X$1,Cal!$H$6:$H$41,0)))*Cal!$C351</f>
        <v>0</v>
      </c>
      <c r="Y351" s="31">
        <f>INDEX('INPUT MAX'!$B:$AK,Cal!$E351,IF(Cal!$P$3=22.5,MATCH(Y$1,Cal!$G$6:$G$21,0),MATCH(Y$1,Cal!$H$6:$H$41,0)))*Cal!$C351</f>
        <v>0</v>
      </c>
      <c r="Z351" s="31">
        <f>INDEX('INPUT MAX'!$B:$AK,Cal!$E351,IF(Cal!$P$3=22.5,MATCH(Z$1,Cal!$G$6:$G$21,0),MATCH(Z$1,Cal!$H$6:$H$41,0)))*Cal!$C351</f>
        <v>0</v>
      </c>
      <c r="AA351" s="31">
        <f>INDEX('INPUT MAX'!$B:$AK,Cal!$E351,IF(Cal!$P$3=22.5,MATCH(AA$1,Cal!$G$6:$G$21,0),MATCH(AA$1,Cal!$H$6:$H$41,0)))*Cal!$C351</f>
        <v>0</v>
      </c>
      <c r="AB351" s="31">
        <f>INDEX('INPUT MAX'!$B:$AK,Cal!$E351,IF(Cal!$P$3=22.5,MATCH(AB$1,Cal!$G$6:$G$21,0),MATCH(AB$1,Cal!$H$6:$H$41,0)))*Cal!$C351</f>
        <v>0</v>
      </c>
      <c r="AC351" s="31">
        <f>INDEX('INPUT MAX'!$B:$AK,Cal!$E351,IF(Cal!$P$3=22.5,MATCH(AC$1,Cal!$G$6:$G$21,0),MATCH(AC$1,Cal!$H$6:$H$41,0)))*Cal!$C351</f>
        <v>0</v>
      </c>
      <c r="AD351" s="31">
        <f>INDEX('INPUT MAX'!$B:$AK,Cal!$E351,IF(Cal!$P$3=22.5,MATCH(AD$1,Cal!$G$6:$G$21,0),MATCH(AD$1,Cal!$H$6:$H$41,0)))*Cal!$C351</f>
        <v>0</v>
      </c>
      <c r="AE351" s="31">
        <f>INDEX('INPUT MAX'!$B:$AK,Cal!$E351,IF(Cal!$P$3=22.5,MATCH(AE$1,Cal!$G$6:$G$21,0),MATCH(AE$1,Cal!$H$6:$H$41,0)))*Cal!$C351</f>
        <v>0</v>
      </c>
      <c r="AF351" s="31">
        <f>INDEX('INPUT MAX'!$B:$AK,Cal!$E351,IF(Cal!$P$3=22.5,MATCH(AF$1,Cal!$G$6:$G$21,0),MATCH(AF$1,Cal!$H$6:$H$41,0)))*Cal!$C351</f>
        <v>0</v>
      </c>
      <c r="AG351" s="31">
        <f>INDEX('INPUT MAX'!$B:$AK,Cal!$E351,IF(Cal!$P$3=22.5,MATCH(AG$1,Cal!$G$6:$G$21,0),MATCH(AG$1,Cal!$H$6:$H$41,0)))*Cal!$C351</f>
        <v>0</v>
      </c>
      <c r="AH351" s="31">
        <f>INDEX('INPUT MAX'!$B:$AK,Cal!$E351,IF(Cal!$P$3=22.5,MATCH(AH$1,Cal!$G$6:$G$21,0),MATCH(AH$1,Cal!$H$6:$H$41,0)))*Cal!$C351</f>
        <v>0</v>
      </c>
      <c r="AI351" s="31">
        <f>INDEX('INPUT MAX'!$B:$AK,Cal!$E351,IF(Cal!$P$3=22.5,MATCH(AI$1,Cal!$G$6:$G$21,0),MATCH(AI$1,Cal!$H$6:$H$41,0)))*Cal!$C351</f>
        <v>0</v>
      </c>
      <c r="AJ351" s="31">
        <f>INDEX('INPUT MAX'!$B:$AK,Cal!$E351,IF(Cal!$P$3=22.5,MATCH(AJ$1,Cal!$G$6:$G$21,0),MATCH(AJ$1,Cal!$H$6:$H$41,0)))*Cal!$C351</f>
        <v>0</v>
      </c>
      <c r="AK351" s="31">
        <f>INDEX('INPUT MAX'!$B:$AK,Cal!$E351,IF(Cal!$P$3=22.5,MATCH(AK$1,Cal!$G$6:$G$21,0),MATCH(AK$1,Cal!$H$6:$H$41,0)))*Cal!$C351</f>
        <v>0</v>
      </c>
      <c r="AL351" s="31">
        <f>INDEX('INPUT MAX'!$B:$AK,Cal!$E351,IF(Cal!$P$3=22.5,MATCH(AL$1,Cal!$G$6:$G$21,0),MATCH(AL$1,Cal!$H$6:$H$41,0)))*Cal!$C351</f>
        <v>0</v>
      </c>
    </row>
    <row r="352" spans="1:38" x14ac:dyDescent="0.4">
      <c r="A352" s="7">
        <f>Cal!A352</f>
        <v>351</v>
      </c>
      <c r="B352" s="31">
        <f>INDEX('INPUT MAX'!$B:$AK,Cal!$E352,IF(Cal!$P$3=22.5,MATCH(B$1,Cal!$G$6:$G$21,0),MATCH(B$1,Cal!$H$6:$H$41,0)))*Cal!$C352</f>
        <v>0</v>
      </c>
      <c r="C352" s="31">
        <f>INDEX('INPUT MAX'!$B:$AK,Cal!$E352,IF(Cal!$P$3=22.5,MATCH(C$1,Cal!$G$6:$G$21,0),MATCH(C$1,Cal!$H$6:$H$41,0)))*Cal!$C352</f>
        <v>0</v>
      </c>
      <c r="D352" s="31">
        <f>INDEX('INPUT MAX'!$B:$AK,Cal!$E352,IF(Cal!$P$3=22.5,MATCH(D$1,Cal!$G$6:$G$21,0),MATCH(D$1,Cal!$H$6:$H$41,0)))*Cal!$C352</f>
        <v>0</v>
      </c>
      <c r="E352" s="31">
        <f>INDEX('INPUT MAX'!$B:$AK,Cal!$E352,IF(Cal!$P$3=22.5,MATCH(E$1,Cal!$G$6:$G$21,0),MATCH(E$1,Cal!$H$6:$H$41,0)))*Cal!$C352</f>
        <v>0</v>
      </c>
      <c r="F352" s="31">
        <f>INDEX('INPUT MAX'!$B:$AK,Cal!$E352,IF(Cal!$P$3=22.5,MATCH(F$1,Cal!$G$6:$G$21,0),MATCH(F$1,Cal!$H$6:$H$41,0)))*Cal!$C352</f>
        <v>0</v>
      </c>
      <c r="G352" s="31">
        <f>INDEX('INPUT MAX'!$B:$AK,Cal!$E352,IF(Cal!$P$3=22.5,MATCH(G$1,Cal!$G$6:$G$21,0),MATCH(G$1,Cal!$H$6:$H$41,0)))*Cal!$C352</f>
        <v>0</v>
      </c>
      <c r="H352" s="31">
        <f>INDEX('INPUT MAX'!$B:$AK,Cal!$E352,IF(Cal!$P$3=22.5,MATCH(H$1,Cal!$G$6:$G$21,0),MATCH(H$1,Cal!$H$6:$H$41,0)))*Cal!$C352</f>
        <v>0</v>
      </c>
      <c r="I352" s="31">
        <f>INDEX('INPUT MAX'!$B:$AK,Cal!$E352,IF(Cal!$P$3=22.5,MATCH(I$1,Cal!$G$6:$G$21,0),MATCH(I$1,Cal!$H$6:$H$41,0)))*Cal!$C352</f>
        <v>0</v>
      </c>
      <c r="J352" s="31">
        <f>INDEX('INPUT MAX'!$B:$AK,Cal!$E352,IF(Cal!$P$3=22.5,MATCH(J$1,Cal!$G$6:$G$21,0),MATCH(J$1,Cal!$H$6:$H$41,0)))*Cal!$C352</f>
        <v>0</v>
      </c>
      <c r="K352" s="31">
        <f>INDEX('INPUT MAX'!$B:$AK,Cal!$E352,IF(Cal!$P$3=22.5,MATCH(K$1,Cal!$G$6:$G$21,0),MATCH(K$1,Cal!$H$6:$H$41,0)))*Cal!$C352</f>
        <v>0</v>
      </c>
      <c r="L352" s="31">
        <f>INDEX('INPUT MAX'!$B:$AK,Cal!$E352,IF(Cal!$P$3=22.5,MATCH(L$1,Cal!$G$6:$G$21,0),MATCH(L$1,Cal!$H$6:$H$41,0)))*Cal!$C352</f>
        <v>0</v>
      </c>
      <c r="M352" s="31">
        <f>INDEX('INPUT MAX'!$B:$AK,Cal!$E352,IF(Cal!$P$3=22.5,MATCH(M$1,Cal!$G$6:$G$21,0),MATCH(M$1,Cal!$H$6:$H$41,0)))*Cal!$C352</f>
        <v>0</v>
      </c>
      <c r="N352" s="31">
        <f>INDEX('INPUT MAX'!$B:$AK,Cal!$E352,IF(Cal!$P$3=22.5,MATCH(N$1,Cal!$G$6:$G$21,0),MATCH(N$1,Cal!$H$6:$H$41,0)))*Cal!$C352</f>
        <v>0</v>
      </c>
      <c r="O352" s="31">
        <f>INDEX('INPUT MAX'!$B:$AK,Cal!$E352,IF(Cal!$P$3=22.5,MATCH(O$1,Cal!$G$6:$G$21,0),MATCH(O$1,Cal!$H$6:$H$41,0)))*Cal!$C352</f>
        <v>0</v>
      </c>
      <c r="P352" s="31">
        <f>INDEX('INPUT MAX'!$B:$AK,Cal!$E352,IF(Cal!$P$3=22.5,MATCH(P$1,Cal!$G$6:$G$21,0),MATCH(P$1,Cal!$H$6:$H$41,0)))*Cal!$C352</f>
        <v>0</v>
      </c>
      <c r="Q352" s="31">
        <f>INDEX('INPUT MAX'!$B:$AK,Cal!$E352,IF(Cal!$P$3=22.5,MATCH(Q$1,Cal!$G$6:$G$21,0),MATCH(Q$1,Cal!$H$6:$H$41,0)))*Cal!$C352</f>
        <v>0</v>
      </c>
      <c r="R352" s="31">
        <f>INDEX('INPUT MAX'!$B:$AK,Cal!$E352,IF(Cal!$P$3=22.5,MATCH(R$1,Cal!$G$6:$G$21,0),MATCH(R$1,Cal!$H$6:$H$41,0)))*Cal!$C352</f>
        <v>0</v>
      </c>
      <c r="S352" s="31">
        <f>INDEX('INPUT MAX'!$B:$AK,Cal!$E352,IF(Cal!$P$3=22.5,MATCH(S$1,Cal!$G$6:$G$21,0),MATCH(S$1,Cal!$H$6:$H$41,0)))*Cal!$C352</f>
        <v>0</v>
      </c>
      <c r="T352" s="31">
        <f>INDEX('INPUT MAX'!$B:$AK,Cal!$E352,IF(Cal!$P$3=22.5,MATCH(T$1,Cal!$G$6:$G$21,0),MATCH(T$1,Cal!$H$6:$H$41,0)))*Cal!$C352</f>
        <v>0</v>
      </c>
      <c r="U352" s="31">
        <f>INDEX('INPUT MAX'!$B:$AK,Cal!$E352,IF(Cal!$P$3=22.5,MATCH(U$1,Cal!$G$6:$G$21,0),MATCH(U$1,Cal!$H$6:$H$41,0)))*Cal!$C352</f>
        <v>0</v>
      </c>
      <c r="V352" s="31">
        <f>INDEX('INPUT MAX'!$B:$AK,Cal!$E352,IF(Cal!$P$3=22.5,MATCH(V$1,Cal!$G$6:$G$21,0),MATCH(V$1,Cal!$H$6:$H$41,0)))*Cal!$C352</f>
        <v>0</v>
      </c>
      <c r="W352" s="31">
        <f>INDEX('INPUT MAX'!$B:$AK,Cal!$E352,IF(Cal!$P$3=22.5,MATCH(W$1,Cal!$G$6:$G$21,0),MATCH(W$1,Cal!$H$6:$H$41,0)))*Cal!$C352</f>
        <v>0</v>
      </c>
      <c r="X352" s="31">
        <f>INDEX('INPUT MAX'!$B:$AK,Cal!$E352,IF(Cal!$P$3=22.5,MATCH(X$1,Cal!$G$6:$G$21,0),MATCH(X$1,Cal!$H$6:$H$41,0)))*Cal!$C352</f>
        <v>0</v>
      </c>
      <c r="Y352" s="31">
        <f>INDEX('INPUT MAX'!$B:$AK,Cal!$E352,IF(Cal!$P$3=22.5,MATCH(Y$1,Cal!$G$6:$G$21,0),MATCH(Y$1,Cal!$H$6:$H$41,0)))*Cal!$C352</f>
        <v>0</v>
      </c>
      <c r="Z352" s="31">
        <f>INDEX('INPUT MAX'!$B:$AK,Cal!$E352,IF(Cal!$P$3=22.5,MATCH(Z$1,Cal!$G$6:$G$21,0),MATCH(Z$1,Cal!$H$6:$H$41,0)))*Cal!$C352</f>
        <v>0</v>
      </c>
      <c r="AA352" s="31">
        <f>INDEX('INPUT MAX'!$B:$AK,Cal!$E352,IF(Cal!$P$3=22.5,MATCH(AA$1,Cal!$G$6:$G$21,0),MATCH(AA$1,Cal!$H$6:$H$41,0)))*Cal!$C352</f>
        <v>0</v>
      </c>
      <c r="AB352" s="31">
        <f>INDEX('INPUT MAX'!$B:$AK,Cal!$E352,IF(Cal!$P$3=22.5,MATCH(AB$1,Cal!$G$6:$G$21,0),MATCH(AB$1,Cal!$H$6:$H$41,0)))*Cal!$C352</f>
        <v>0</v>
      </c>
      <c r="AC352" s="31">
        <f>INDEX('INPUT MAX'!$B:$AK,Cal!$E352,IF(Cal!$P$3=22.5,MATCH(AC$1,Cal!$G$6:$G$21,0),MATCH(AC$1,Cal!$H$6:$H$41,0)))*Cal!$C352</f>
        <v>0</v>
      </c>
      <c r="AD352" s="31">
        <f>INDEX('INPUT MAX'!$B:$AK,Cal!$E352,IF(Cal!$P$3=22.5,MATCH(AD$1,Cal!$G$6:$G$21,0),MATCH(AD$1,Cal!$H$6:$H$41,0)))*Cal!$C352</f>
        <v>0</v>
      </c>
      <c r="AE352" s="31">
        <f>INDEX('INPUT MAX'!$B:$AK,Cal!$E352,IF(Cal!$P$3=22.5,MATCH(AE$1,Cal!$G$6:$G$21,0),MATCH(AE$1,Cal!$H$6:$H$41,0)))*Cal!$C352</f>
        <v>0</v>
      </c>
      <c r="AF352" s="31">
        <f>INDEX('INPUT MAX'!$B:$AK,Cal!$E352,IF(Cal!$P$3=22.5,MATCH(AF$1,Cal!$G$6:$G$21,0),MATCH(AF$1,Cal!$H$6:$H$41,0)))*Cal!$C352</f>
        <v>0</v>
      </c>
      <c r="AG352" s="31">
        <f>INDEX('INPUT MAX'!$B:$AK,Cal!$E352,IF(Cal!$P$3=22.5,MATCH(AG$1,Cal!$G$6:$G$21,0),MATCH(AG$1,Cal!$H$6:$H$41,0)))*Cal!$C352</f>
        <v>0</v>
      </c>
      <c r="AH352" s="31">
        <f>INDEX('INPUT MAX'!$B:$AK,Cal!$E352,IF(Cal!$P$3=22.5,MATCH(AH$1,Cal!$G$6:$G$21,0),MATCH(AH$1,Cal!$H$6:$H$41,0)))*Cal!$C352</f>
        <v>0</v>
      </c>
      <c r="AI352" s="31">
        <f>INDEX('INPUT MAX'!$B:$AK,Cal!$E352,IF(Cal!$P$3=22.5,MATCH(AI$1,Cal!$G$6:$G$21,0),MATCH(AI$1,Cal!$H$6:$H$41,0)))*Cal!$C352</f>
        <v>0</v>
      </c>
      <c r="AJ352" s="31">
        <f>INDEX('INPUT MAX'!$B:$AK,Cal!$E352,IF(Cal!$P$3=22.5,MATCH(AJ$1,Cal!$G$6:$G$21,0),MATCH(AJ$1,Cal!$H$6:$H$41,0)))*Cal!$C352</f>
        <v>0</v>
      </c>
      <c r="AK352" s="31">
        <f>INDEX('INPUT MAX'!$B:$AK,Cal!$E352,IF(Cal!$P$3=22.5,MATCH(AK$1,Cal!$G$6:$G$21,0),MATCH(AK$1,Cal!$H$6:$H$41,0)))*Cal!$C352</f>
        <v>0</v>
      </c>
      <c r="AL352" s="31">
        <f>INDEX('INPUT MAX'!$B:$AK,Cal!$E352,IF(Cal!$P$3=22.5,MATCH(AL$1,Cal!$G$6:$G$21,0),MATCH(AL$1,Cal!$H$6:$H$41,0)))*Cal!$C352</f>
        <v>0</v>
      </c>
    </row>
    <row r="353" spans="1:38" x14ac:dyDescent="0.4">
      <c r="A353" s="7">
        <f>Cal!A353</f>
        <v>352</v>
      </c>
      <c r="B353" s="31">
        <f>INDEX('INPUT MAX'!$B:$AK,Cal!$E353,IF(Cal!$P$3=22.5,MATCH(B$1,Cal!$G$6:$G$21,0),MATCH(B$1,Cal!$H$6:$H$41,0)))*Cal!$C353</f>
        <v>0</v>
      </c>
      <c r="C353" s="31">
        <f>INDEX('INPUT MAX'!$B:$AK,Cal!$E353,IF(Cal!$P$3=22.5,MATCH(C$1,Cal!$G$6:$G$21,0),MATCH(C$1,Cal!$H$6:$H$41,0)))*Cal!$C353</f>
        <v>0</v>
      </c>
      <c r="D353" s="31">
        <f>INDEX('INPUT MAX'!$B:$AK,Cal!$E353,IF(Cal!$P$3=22.5,MATCH(D$1,Cal!$G$6:$G$21,0),MATCH(D$1,Cal!$H$6:$H$41,0)))*Cal!$C353</f>
        <v>0</v>
      </c>
      <c r="E353" s="31">
        <f>INDEX('INPUT MAX'!$B:$AK,Cal!$E353,IF(Cal!$P$3=22.5,MATCH(E$1,Cal!$G$6:$G$21,0),MATCH(E$1,Cal!$H$6:$H$41,0)))*Cal!$C353</f>
        <v>0</v>
      </c>
      <c r="F353" s="31">
        <f>INDEX('INPUT MAX'!$B:$AK,Cal!$E353,IF(Cal!$P$3=22.5,MATCH(F$1,Cal!$G$6:$G$21,0),MATCH(F$1,Cal!$H$6:$H$41,0)))*Cal!$C353</f>
        <v>0</v>
      </c>
      <c r="G353" s="31">
        <f>INDEX('INPUT MAX'!$B:$AK,Cal!$E353,IF(Cal!$P$3=22.5,MATCH(G$1,Cal!$G$6:$G$21,0),MATCH(G$1,Cal!$H$6:$H$41,0)))*Cal!$C353</f>
        <v>0</v>
      </c>
      <c r="H353" s="31">
        <f>INDEX('INPUT MAX'!$B:$AK,Cal!$E353,IF(Cal!$P$3=22.5,MATCH(H$1,Cal!$G$6:$G$21,0),MATCH(H$1,Cal!$H$6:$H$41,0)))*Cal!$C353</f>
        <v>0</v>
      </c>
      <c r="I353" s="31">
        <f>INDEX('INPUT MAX'!$B:$AK,Cal!$E353,IF(Cal!$P$3=22.5,MATCH(I$1,Cal!$G$6:$G$21,0),MATCH(I$1,Cal!$H$6:$H$41,0)))*Cal!$C353</f>
        <v>0</v>
      </c>
      <c r="J353" s="31">
        <f>INDEX('INPUT MAX'!$B:$AK,Cal!$E353,IF(Cal!$P$3=22.5,MATCH(J$1,Cal!$G$6:$G$21,0),MATCH(J$1,Cal!$H$6:$H$41,0)))*Cal!$C353</f>
        <v>0</v>
      </c>
      <c r="K353" s="31">
        <f>INDEX('INPUT MAX'!$B:$AK,Cal!$E353,IF(Cal!$P$3=22.5,MATCH(K$1,Cal!$G$6:$G$21,0),MATCH(K$1,Cal!$H$6:$H$41,0)))*Cal!$C353</f>
        <v>0</v>
      </c>
      <c r="L353" s="31">
        <f>INDEX('INPUT MAX'!$B:$AK,Cal!$E353,IF(Cal!$P$3=22.5,MATCH(L$1,Cal!$G$6:$G$21,0),MATCH(L$1,Cal!$H$6:$H$41,0)))*Cal!$C353</f>
        <v>0</v>
      </c>
      <c r="M353" s="31">
        <f>INDEX('INPUT MAX'!$B:$AK,Cal!$E353,IF(Cal!$P$3=22.5,MATCH(M$1,Cal!$G$6:$G$21,0),MATCH(M$1,Cal!$H$6:$H$41,0)))*Cal!$C353</f>
        <v>0</v>
      </c>
      <c r="N353" s="31">
        <f>INDEX('INPUT MAX'!$B:$AK,Cal!$E353,IF(Cal!$P$3=22.5,MATCH(N$1,Cal!$G$6:$G$21,0),MATCH(N$1,Cal!$H$6:$H$41,0)))*Cal!$C353</f>
        <v>0</v>
      </c>
      <c r="O353" s="31">
        <f>INDEX('INPUT MAX'!$B:$AK,Cal!$E353,IF(Cal!$P$3=22.5,MATCH(O$1,Cal!$G$6:$G$21,0),MATCH(O$1,Cal!$H$6:$H$41,0)))*Cal!$C353</f>
        <v>0</v>
      </c>
      <c r="P353" s="31">
        <f>INDEX('INPUT MAX'!$B:$AK,Cal!$E353,IF(Cal!$P$3=22.5,MATCH(P$1,Cal!$G$6:$G$21,0),MATCH(P$1,Cal!$H$6:$H$41,0)))*Cal!$C353</f>
        <v>0</v>
      </c>
      <c r="Q353" s="31">
        <f>INDEX('INPUT MAX'!$B:$AK,Cal!$E353,IF(Cal!$P$3=22.5,MATCH(Q$1,Cal!$G$6:$G$21,0),MATCH(Q$1,Cal!$H$6:$H$41,0)))*Cal!$C353</f>
        <v>0</v>
      </c>
      <c r="R353" s="31">
        <f>INDEX('INPUT MAX'!$B:$AK,Cal!$E353,IF(Cal!$P$3=22.5,MATCH(R$1,Cal!$G$6:$G$21,0),MATCH(R$1,Cal!$H$6:$H$41,0)))*Cal!$C353</f>
        <v>0</v>
      </c>
      <c r="S353" s="31">
        <f>INDEX('INPUT MAX'!$B:$AK,Cal!$E353,IF(Cal!$P$3=22.5,MATCH(S$1,Cal!$G$6:$G$21,0),MATCH(S$1,Cal!$H$6:$H$41,0)))*Cal!$C353</f>
        <v>0</v>
      </c>
      <c r="T353" s="31">
        <f>INDEX('INPUT MAX'!$B:$AK,Cal!$E353,IF(Cal!$P$3=22.5,MATCH(T$1,Cal!$G$6:$G$21,0),MATCH(T$1,Cal!$H$6:$H$41,0)))*Cal!$C353</f>
        <v>0</v>
      </c>
      <c r="U353" s="31">
        <f>INDEX('INPUT MAX'!$B:$AK,Cal!$E353,IF(Cal!$P$3=22.5,MATCH(U$1,Cal!$G$6:$G$21,0),MATCH(U$1,Cal!$H$6:$H$41,0)))*Cal!$C353</f>
        <v>0</v>
      </c>
      <c r="V353" s="31">
        <f>INDEX('INPUT MAX'!$B:$AK,Cal!$E353,IF(Cal!$P$3=22.5,MATCH(V$1,Cal!$G$6:$G$21,0),MATCH(V$1,Cal!$H$6:$H$41,0)))*Cal!$C353</f>
        <v>0</v>
      </c>
      <c r="W353" s="31">
        <f>INDEX('INPUT MAX'!$B:$AK,Cal!$E353,IF(Cal!$P$3=22.5,MATCH(W$1,Cal!$G$6:$G$21,0),MATCH(W$1,Cal!$H$6:$H$41,0)))*Cal!$C353</f>
        <v>0</v>
      </c>
      <c r="X353" s="31">
        <f>INDEX('INPUT MAX'!$B:$AK,Cal!$E353,IF(Cal!$P$3=22.5,MATCH(X$1,Cal!$G$6:$G$21,0),MATCH(X$1,Cal!$H$6:$H$41,0)))*Cal!$C353</f>
        <v>0</v>
      </c>
      <c r="Y353" s="31">
        <f>INDEX('INPUT MAX'!$B:$AK,Cal!$E353,IF(Cal!$P$3=22.5,MATCH(Y$1,Cal!$G$6:$G$21,0),MATCH(Y$1,Cal!$H$6:$H$41,0)))*Cal!$C353</f>
        <v>0</v>
      </c>
      <c r="Z353" s="31">
        <f>INDEX('INPUT MAX'!$B:$AK,Cal!$E353,IF(Cal!$P$3=22.5,MATCH(Z$1,Cal!$G$6:$G$21,0),MATCH(Z$1,Cal!$H$6:$H$41,0)))*Cal!$C353</f>
        <v>0</v>
      </c>
      <c r="AA353" s="31">
        <f>INDEX('INPUT MAX'!$B:$AK,Cal!$E353,IF(Cal!$P$3=22.5,MATCH(AA$1,Cal!$G$6:$G$21,0),MATCH(AA$1,Cal!$H$6:$H$41,0)))*Cal!$C353</f>
        <v>0</v>
      </c>
      <c r="AB353" s="31">
        <f>INDEX('INPUT MAX'!$B:$AK,Cal!$E353,IF(Cal!$P$3=22.5,MATCH(AB$1,Cal!$G$6:$G$21,0),MATCH(AB$1,Cal!$H$6:$H$41,0)))*Cal!$C353</f>
        <v>0</v>
      </c>
      <c r="AC353" s="31">
        <f>INDEX('INPUT MAX'!$B:$AK,Cal!$E353,IF(Cal!$P$3=22.5,MATCH(AC$1,Cal!$G$6:$G$21,0),MATCH(AC$1,Cal!$H$6:$H$41,0)))*Cal!$C353</f>
        <v>0</v>
      </c>
      <c r="AD353" s="31">
        <f>INDEX('INPUT MAX'!$B:$AK,Cal!$E353,IF(Cal!$P$3=22.5,MATCH(AD$1,Cal!$G$6:$G$21,0),MATCH(AD$1,Cal!$H$6:$H$41,0)))*Cal!$C353</f>
        <v>0</v>
      </c>
      <c r="AE353" s="31">
        <f>INDEX('INPUT MAX'!$B:$AK,Cal!$E353,IF(Cal!$P$3=22.5,MATCH(AE$1,Cal!$G$6:$G$21,0),MATCH(AE$1,Cal!$H$6:$H$41,0)))*Cal!$C353</f>
        <v>0</v>
      </c>
      <c r="AF353" s="31">
        <f>INDEX('INPUT MAX'!$B:$AK,Cal!$E353,IF(Cal!$P$3=22.5,MATCH(AF$1,Cal!$G$6:$G$21,0),MATCH(AF$1,Cal!$H$6:$H$41,0)))*Cal!$C353</f>
        <v>0</v>
      </c>
      <c r="AG353" s="31">
        <f>INDEX('INPUT MAX'!$B:$AK,Cal!$E353,IF(Cal!$P$3=22.5,MATCH(AG$1,Cal!$G$6:$G$21,0),MATCH(AG$1,Cal!$H$6:$H$41,0)))*Cal!$C353</f>
        <v>0</v>
      </c>
      <c r="AH353" s="31">
        <f>INDEX('INPUT MAX'!$B:$AK,Cal!$E353,IF(Cal!$P$3=22.5,MATCH(AH$1,Cal!$G$6:$G$21,0),MATCH(AH$1,Cal!$H$6:$H$41,0)))*Cal!$C353</f>
        <v>0</v>
      </c>
      <c r="AI353" s="31">
        <f>INDEX('INPUT MAX'!$B:$AK,Cal!$E353,IF(Cal!$P$3=22.5,MATCH(AI$1,Cal!$G$6:$G$21,0),MATCH(AI$1,Cal!$H$6:$H$41,0)))*Cal!$C353</f>
        <v>0</v>
      </c>
      <c r="AJ353" s="31">
        <f>INDEX('INPUT MAX'!$B:$AK,Cal!$E353,IF(Cal!$P$3=22.5,MATCH(AJ$1,Cal!$G$6:$G$21,0),MATCH(AJ$1,Cal!$H$6:$H$41,0)))*Cal!$C353</f>
        <v>0</v>
      </c>
      <c r="AK353" s="31">
        <f>INDEX('INPUT MAX'!$B:$AK,Cal!$E353,IF(Cal!$P$3=22.5,MATCH(AK$1,Cal!$G$6:$G$21,0),MATCH(AK$1,Cal!$H$6:$H$41,0)))*Cal!$C353</f>
        <v>0</v>
      </c>
      <c r="AL353" s="31">
        <f>INDEX('INPUT MAX'!$B:$AK,Cal!$E353,IF(Cal!$P$3=22.5,MATCH(AL$1,Cal!$G$6:$G$21,0),MATCH(AL$1,Cal!$H$6:$H$41,0)))*Cal!$C353</f>
        <v>0</v>
      </c>
    </row>
    <row r="354" spans="1:38" x14ac:dyDescent="0.4">
      <c r="A354" s="7">
        <f>Cal!A354</f>
        <v>353</v>
      </c>
      <c r="B354" s="31">
        <f>INDEX('INPUT MAX'!$B:$AK,Cal!$E354,IF(Cal!$P$3=22.5,MATCH(B$1,Cal!$G$6:$G$21,0),MATCH(B$1,Cal!$H$6:$H$41,0)))*Cal!$C354</f>
        <v>0</v>
      </c>
      <c r="C354" s="31">
        <f>INDEX('INPUT MAX'!$B:$AK,Cal!$E354,IF(Cal!$P$3=22.5,MATCH(C$1,Cal!$G$6:$G$21,0),MATCH(C$1,Cal!$H$6:$H$41,0)))*Cal!$C354</f>
        <v>0</v>
      </c>
      <c r="D354" s="31">
        <f>INDEX('INPUT MAX'!$B:$AK,Cal!$E354,IF(Cal!$P$3=22.5,MATCH(D$1,Cal!$G$6:$G$21,0),MATCH(D$1,Cal!$H$6:$H$41,0)))*Cal!$C354</f>
        <v>0</v>
      </c>
      <c r="E354" s="31">
        <f>INDEX('INPUT MAX'!$B:$AK,Cal!$E354,IF(Cal!$P$3=22.5,MATCH(E$1,Cal!$G$6:$G$21,0),MATCH(E$1,Cal!$H$6:$H$41,0)))*Cal!$C354</f>
        <v>0</v>
      </c>
      <c r="F354" s="31">
        <f>INDEX('INPUT MAX'!$B:$AK,Cal!$E354,IF(Cal!$P$3=22.5,MATCH(F$1,Cal!$G$6:$G$21,0),MATCH(F$1,Cal!$H$6:$H$41,0)))*Cal!$C354</f>
        <v>0</v>
      </c>
      <c r="G354" s="31">
        <f>INDEX('INPUT MAX'!$B:$AK,Cal!$E354,IF(Cal!$P$3=22.5,MATCH(G$1,Cal!$G$6:$G$21,0),MATCH(G$1,Cal!$H$6:$H$41,0)))*Cal!$C354</f>
        <v>0</v>
      </c>
      <c r="H354" s="31">
        <f>INDEX('INPUT MAX'!$B:$AK,Cal!$E354,IF(Cal!$P$3=22.5,MATCH(H$1,Cal!$G$6:$G$21,0),MATCH(H$1,Cal!$H$6:$H$41,0)))*Cal!$C354</f>
        <v>0</v>
      </c>
      <c r="I354" s="31">
        <f>INDEX('INPUT MAX'!$B:$AK,Cal!$E354,IF(Cal!$P$3=22.5,MATCH(I$1,Cal!$G$6:$G$21,0),MATCH(I$1,Cal!$H$6:$H$41,0)))*Cal!$C354</f>
        <v>0</v>
      </c>
      <c r="J354" s="31">
        <f>INDEX('INPUT MAX'!$B:$AK,Cal!$E354,IF(Cal!$P$3=22.5,MATCH(J$1,Cal!$G$6:$G$21,0),MATCH(J$1,Cal!$H$6:$H$41,0)))*Cal!$C354</f>
        <v>0</v>
      </c>
      <c r="K354" s="31">
        <f>INDEX('INPUT MAX'!$B:$AK,Cal!$E354,IF(Cal!$P$3=22.5,MATCH(K$1,Cal!$G$6:$G$21,0),MATCH(K$1,Cal!$H$6:$H$41,0)))*Cal!$C354</f>
        <v>0</v>
      </c>
      <c r="L354" s="31">
        <f>INDEX('INPUT MAX'!$B:$AK,Cal!$E354,IF(Cal!$P$3=22.5,MATCH(L$1,Cal!$G$6:$G$21,0),MATCH(L$1,Cal!$H$6:$H$41,0)))*Cal!$C354</f>
        <v>0</v>
      </c>
      <c r="M354" s="31">
        <f>INDEX('INPUT MAX'!$B:$AK,Cal!$E354,IF(Cal!$P$3=22.5,MATCH(M$1,Cal!$G$6:$G$21,0),MATCH(M$1,Cal!$H$6:$H$41,0)))*Cal!$C354</f>
        <v>0</v>
      </c>
      <c r="N354" s="31">
        <f>INDEX('INPUT MAX'!$B:$AK,Cal!$E354,IF(Cal!$P$3=22.5,MATCH(N$1,Cal!$G$6:$G$21,0),MATCH(N$1,Cal!$H$6:$H$41,0)))*Cal!$C354</f>
        <v>0</v>
      </c>
      <c r="O354" s="31">
        <f>INDEX('INPUT MAX'!$B:$AK,Cal!$E354,IF(Cal!$P$3=22.5,MATCH(O$1,Cal!$G$6:$G$21,0),MATCH(O$1,Cal!$H$6:$H$41,0)))*Cal!$C354</f>
        <v>0</v>
      </c>
      <c r="P354" s="31">
        <f>INDEX('INPUT MAX'!$B:$AK,Cal!$E354,IF(Cal!$P$3=22.5,MATCH(P$1,Cal!$G$6:$G$21,0),MATCH(P$1,Cal!$H$6:$H$41,0)))*Cal!$C354</f>
        <v>0</v>
      </c>
      <c r="Q354" s="31">
        <f>INDEX('INPUT MAX'!$B:$AK,Cal!$E354,IF(Cal!$P$3=22.5,MATCH(Q$1,Cal!$G$6:$G$21,0),MATCH(Q$1,Cal!$H$6:$H$41,0)))*Cal!$C354</f>
        <v>0</v>
      </c>
      <c r="R354" s="31">
        <f>INDEX('INPUT MAX'!$B:$AK,Cal!$E354,IF(Cal!$P$3=22.5,MATCH(R$1,Cal!$G$6:$G$21,0),MATCH(R$1,Cal!$H$6:$H$41,0)))*Cal!$C354</f>
        <v>0</v>
      </c>
      <c r="S354" s="31">
        <f>INDEX('INPUT MAX'!$B:$AK,Cal!$E354,IF(Cal!$P$3=22.5,MATCH(S$1,Cal!$G$6:$G$21,0),MATCH(S$1,Cal!$H$6:$H$41,0)))*Cal!$C354</f>
        <v>0</v>
      </c>
      <c r="T354" s="31">
        <f>INDEX('INPUT MAX'!$B:$AK,Cal!$E354,IF(Cal!$P$3=22.5,MATCH(T$1,Cal!$G$6:$G$21,0),MATCH(T$1,Cal!$H$6:$H$41,0)))*Cal!$C354</f>
        <v>0</v>
      </c>
      <c r="U354" s="31">
        <f>INDEX('INPUT MAX'!$B:$AK,Cal!$E354,IF(Cal!$P$3=22.5,MATCH(U$1,Cal!$G$6:$G$21,0),MATCH(U$1,Cal!$H$6:$H$41,0)))*Cal!$C354</f>
        <v>0</v>
      </c>
      <c r="V354" s="31">
        <f>INDEX('INPUT MAX'!$B:$AK,Cal!$E354,IF(Cal!$P$3=22.5,MATCH(V$1,Cal!$G$6:$G$21,0),MATCH(V$1,Cal!$H$6:$H$41,0)))*Cal!$C354</f>
        <v>0</v>
      </c>
      <c r="W354" s="31">
        <f>INDEX('INPUT MAX'!$B:$AK,Cal!$E354,IF(Cal!$P$3=22.5,MATCH(W$1,Cal!$G$6:$G$21,0),MATCH(W$1,Cal!$H$6:$H$41,0)))*Cal!$C354</f>
        <v>0</v>
      </c>
      <c r="X354" s="31">
        <f>INDEX('INPUT MAX'!$B:$AK,Cal!$E354,IF(Cal!$P$3=22.5,MATCH(X$1,Cal!$G$6:$G$21,0),MATCH(X$1,Cal!$H$6:$H$41,0)))*Cal!$C354</f>
        <v>0</v>
      </c>
      <c r="Y354" s="31">
        <f>INDEX('INPUT MAX'!$B:$AK,Cal!$E354,IF(Cal!$P$3=22.5,MATCH(Y$1,Cal!$G$6:$G$21,0),MATCH(Y$1,Cal!$H$6:$H$41,0)))*Cal!$C354</f>
        <v>0</v>
      </c>
      <c r="Z354" s="31">
        <f>INDEX('INPUT MAX'!$B:$AK,Cal!$E354,IF(Cal!$P$3=22.5,MATCH(Z$1,Cal!$G$6:$G$21,0),MATCH(Z$1,Cal!$H$6:$H$41,0)))*Cal!$C354</f>
        <v>0</v>
      </c>
      <c r="AA354" s="31">
        <f>INDEX('INPUT MAX'!$B:$AK,Cal!$E354,IF(Cal!$P$3=22.5,MATCH(AA$1,Cal!$G$6:$G$21,0),MATCH(AA$1,Cal!$H$6:$H$41,0)))*Cal!$C354</f>
        <v>0</v>
      </c>
      <c r="AB354" s="31">
        <f>INDEX('INPUT MAX'!$B:$AK,Cal!$E354,IF(Cal!$P$3=22.5,MATCH(AB$1,Cal!$G$6:$G$21,0),MATCH(AB$1,Cal!$H$6:$H$41,0)))*Cal!$C354</f>
        <v>0</v>
      </c>
      <c r="AC354" s="31">
        <f>INDEX('INPUT MAX'!$B:$AK,Cal!$E354,IF(Cal!$P$3=22.5,MATCH(AC$1,Cal!$G$6:$G$21,0),MATCH(AC$1,Cal!$H$6:$H$41,0)))*Cal!$C354</f>
        <v>0</v>
      </c>
      <c r="AD354" s="31">
        <f>INDEX('INPUT MAX'!$B:$AK,Cal!$E354,IF(Cal!$P$3=22.5,MATCH(AD$1,Cal!$G$6:$G$21,0),MATCH(AD$1,Cal!$H$6:$H$41,0)))*Cal!$C354</f>
        <v>0</v>
      </c>
      <c r="AE354" s="31">
        <f>INDEX('INPUT MAX'!$B:$AK,Cal!$E354,IF(Cal!$P$3=22.5,MATCH(AE$1,Cal!$G$6:$G$21,0),MATCH(AE$1,Cal!$H$6:$H$41,0)))*Cal!$C354</f>
        <v>0</v>
      </c>
      <c r="AF354" s="31">
        <f>INDEX('INPUT MAX'!$B:$AK,Cal!$E354,IF(Cal!$P$3=22.5,MATCH(AF$1,Cal!$G$6:$G$21,0),MATCH(AF$1,Cal!$H$6:$H$41,0)))*Cal!$C354</f>
        <v>0</v>
      </c>
      <c r="AG354" s="31">
        <f>INDEX('INPUT MAX'!$B:$AK,Cal!$E354,IF(Cal!$P$3=22.5,MATCH(AG$1,Cal!$G$6:$G$21,0),MATCH(AG$1,Cal!$H$6:$H$41,0)))*Cal!$C354</f>
        <v>0</v>
      </c>
      <c r="AH354" s="31">
        <f>INDEX('INPUT MAX'!$B:$AK,Cal!$E354,IF(Cal!$P$3=22.5,MATCH(AH$1,Cal!$G$6:$G$21,0),MATCH(AH$1,Cal!$H$6:$H$41,0)))*Cal!$C354</f>
        <v>0</v>
      </c>
      <c r="AI354" s="31">
        <f>INDEX('INPUT MAX'!$B:$AK,Cal!$E354,IF(Cal!$P$3=22.5,MATCH(AI$1,Cal!$G$6:$G$21,0),MATCH(AI$1,Cal!$H$6:$H$41,0)))*Cal!$C354</f>
        <v>0</v>
      </c>
      <c r="AJ354" s="31">
        <f>INDEX('INPUT MAX'!$B:$AK,Cal!$E354,IF(Cal!$P$3=22.5,MATCH(AJ$1,Cal!$G$6:$G$21,0),MATCH(AJ$1,Cal!$H$6:$H$41,0)))*Cal!$C354</f>
        <v>0</v>
      </c>
      <c r="AK354" s="31">
        <f>INDEX('INPUT MAX'!$B:$AK,Cal!$E354,IF(Cal!$P$3=22.5,MATCH(AK$1,Cal!$G$6:$G$21,0),MATCH(AK$1,Cal!$H$6:$H$41,0)))*Cal!$C354</f>
        <v>0</v>
      </c>
      <c r="AL354" s="31">
        <f>INDEX('INPUT MAX'!$B:$AK,Cal!$E354,IF(Cal!$P$3=22.5,MATCH(AL$1,Cal!$G$6:$G$21,0),MATCH(AL$1,Cal!$H$6:$H$41,0)))*Cal!$C354</f>
        <v>0</v>
      </c>
    </row>
    <row r="355" spans="1:38" x14ac:dyDescent="0.4">
      <c r="A355" s="7">
        <f>Cal!A355</f>
        <v>354</v>
      </c>
      <c r="B355" s="31">
        <f>INDEX('INPUT MAX'!$B:$AK,Cal!$E355,IF(Cal!$P$3=22.5,MATCH(B$1,Cal!$G$6:$G$21,0),MATCH(B$1,Cal!$H$6:$H$41,0)))*Cal!$C355</f>
        <v>0</v>
      </c>
      <c r="C355" s="31">
        <f>INDEX('INPUT MAX'!$B:$AK,Cal!$E355,IF(Cal!$P$3=22.5,MATCH(C$1,Cal!$G$6:$G$21,0),MATCH(C$1,Cal!$H$6:$H$41,0)))*Cal!$C355</f>
        <v>0</v>
      </c>
      <c r="D355" s="31">
        <f>INDEX('INPUT MAX'!$B:$AK,Cal!$E355,IF(Cal!$P$3=22.5,MATCH(D$1,Cal!$G$6:$G$21,0),MATCH(D$1,Cal!$H$6:$H$41,0)))*Cal!$C355</f>
        <v>0</v>
      </c>
      <c r="E355" s="31">
        <f>INDEX('INPUT MAX'!$B:$AK,Cal!$E355,IF(Cal!$P$3=22.5,MATCH(E$1,Cal!$G$6:$G$21,0),MATCH(E$1,Cal!$H$6:$H$41,0)))*Cal!$C355</f>
        <v>0</v>
      </c>
      <c r="F355" s="31">
        <f>INDEX('INPUT MAX'!$B:$AK,Cal!$E355,IF(Cal!$P$3=22.5,MATCH(F$1,Cal!$G$6:$G$21,0),MATCH(F$1,Cal!$H$6:$H$41,0)))*Cal!$C355</f>
        <v>0</v>
      </c>
      <c r="G355" s="31">
        <f>INDEX('INPUT MAX'!$B:$AK,Cal!$E355,IF(Cal!$P$3=22.5,MATCH(G$1,Cal!$G$6:$G$21,0),MATCH(G$1,Cal!$H$6:$H$41,0)))*Cal!$C355</f>
        <v>0</v>
      </c>
      <c r="H355" s="31">
        <f>INDEX('INPUT MAX'!$B:$AK,Cal!$E355,IF(Cal!$P$3=22.5,MATCH(H$1,Cal!$G$6:$G$21,0),MATCH(H$1,Cal!$H$6:$H$41,0)))*Cal!$C355</f>
        <v>0</v>
      </c>
      <c r="I355" s="31">
        <f>INDEX('INPUT MAX'!$B:$AK,Cal!$E355,IF(Cal!$P$3=22.5,MATCH(I$1,Cal!$G$6:$G$21,0),MATCH(I$1,Cal!$H$6:$H$41,0)))*Cal!$C355</f>
        <v>0</v>
      </c>
      <c r="J355" s="31">
        <f>INDEX('INPUT MAX'!$B:$AK,Cal!$E355,IF(Cal!$P$3=22.5,MATCH(J$1,Cal!$G$6:$G$21,0),MATCH(J$1,Cal!$H$6:$H$41,0)))*Cal!$C355</f>
        <v>0</v>
      </c>
      <c r="K355" s="31">
        <f>INDEX('INPUT MAX'!$B:$AK,Cal!$E355,IF(Cal!$P$3=22.5,MATCH(K$1,Cal!$G$6:$G$21,0),MATCH(K$1,Cal!$H$6:$H$41,0)))*Cal!$C355</f>
        <v>0</v>
      </c>
      <c r="L355" s="31">
        <f>INDEX('INPUT MAX'!$B:$AK,Cal!$E355,IF(Cal!$P$3=22.5,MATCH(L$1,Cal!$G$6:$G$21,0),MATCH(L$1,Cal!$H$6:$H$41,0)))*Cal!$C355</f>
        <v>0</v>
      </c>
      <c r="M355" s="31">
        <f>INDEX('INPUT MAX'!$B:$AK,Cal!$E355,IF(Cal!$P$3=22.5,MATCH(M$1,Cal!$G$6:$G$21,0),MATCH(M$1,Cal!$H$6:$H$41,0)))*Cal!$C355</f>
        <v>0</v>
      </c>
      <c r="N355" s="31">
        <f>INDEX('INPUT MAX'!$B:$AK,Cal!$E355,IF(Cal!$P$3=22.5,MATCH(N$1,Cal!$G$6:$G$21,0),MATCH(N$1,Cal!$H$6:$H$41,0)))*Cal!$C355</f>
        <v>0</v>
      </c>
      <c r="O355" s="31">
        <f>INDEX('INPUT MAX'!$B:$AK,Cal!$E355,IF(Cal!$P$3=22.5,MATCH(O$1,Cal!$G$6:$G$21,0),MATCH(O$1,Cal!$H$6:$H$41,0)))*Cal!$C355</f>
        <v>0</v>
      </c>
      <c r="P355" s="31">
        <f>INDEX('INPUT MAX'!$B:$AK,Cal!$E355,IF(Cal!$P$3=22.5,MATCH(P$1,Cal!$G$6:$G$21,0),MATCH(P$1,Cal!$H$6:$H$41,0)))*Cal!$C355</f>
        <v>0</v>
      </c>
      <c r="Q355" s="31">
        <f>INDEX('INPUT MAX'!$B:$AK,Cal!$E355,IF(Cal!$P$3=22.5,MATCH(Q$1,Cal!$G$6:$G$21,0),MATCH(Q$1,Cal!$H$6:$H$41,0)))*Cal!$C355</f>
        <v>0</v>
      </c>
      <c r="R355" s="31">
        <f>INDEX('INPUT MAX'!$B:$AK,Cal!$E355,IF(Cal!$P$3=22.5,MATCH(R$1,Cal!$G$6:$G$21,0),MATCH(R$1,Cal!$H$6:$H$41,0)))*Cal!$C355</f>
        <v>0</v>
      </c>
      <c r="S355" s="31">
        <f>INDEX('INPUT MAX'!$B:$AK,Cal!$E355,IF(Cal!$P$3=22.5,MATCH(S$1,Cal!$G$6:$G$21,0),MATCH(S$1,Cal!$H$6:$H$41,0)))*Cal!$C355</f>
        <v>0</v>
      </c>
      <c r="T355" s="31">
        <f>INDEX('INPUT MAX'!$B:$AK,Cal!$E355,IF(Cal!$P$3=22.5,MATCH(T$1,Cal!$G$6:$G$21,0),MATCH(T$1,Cal!$H$6:$H$41,0)))*Cal!$C355</f>
        <v>0</v>
      </c>
      <c r="U355" s="31">
        <f>INDEX('INPUT MAX'!$B:$AK,Cal!$E355,IF(Cal!$P$3=22.5,MATCH(U$1,Cal!$G$6:$G$21,0),MATCH(U$1,Cal!$H$6:$H$41,0)))*Cal!$C355</f>
        <v>0</v>
      </c>
      <c r="V355" s="31">
        <f>INDEX('INPUT MAX'!$B:$AK,Cal!$E355,IF(Cal!$P$3=22.5,MATCH(V$1,Cal!$G$6:$G$21,0),MATCH(V$1,Cal!$H$6:$H$41,0)))*Cal!$C355</f>
        <v>0</v>
      </c>
      <c r="W355" s="31">
        <f>INDEX('INPUT MAX'!$B:$AK,Cal!$E355,IF(Cal!$P$3=22.5,MATCH(W$1,Cal!$G$6:$G$21,0),MATCH(W$1,Cal!$H$6:$H$41,0)))*Cal!$C355</f>
        <v>0</v>
      </c>
      <c r="X355" s="31">
        <f>INDEX('INPUT MAX'!$B:$AK,Cal!$E355,IF(Cal!$P$3=22.5,MATCH(X$1,Cal!$G$6:$G$21,0),MATCH(X$1,Cal!$H$6:$H$41,0)))*Cal!$C355</f>
        <v>0</v>
      </c>
      <c r="Y355" s="31">
        <f>INDEX('INPUT MAX'!$B:$AK,Cal!$E355,IF(Cal!$P$3=22.5,MATCH(Y$1,Cal!$G$6:$G$21,0),MATCH(Y$1,Cal!$H$6:$H$41,0)))*Cal!$C355</f>
        <v>0</v>
      </c>
      <c r="Z355" s="31">
        <f>INDEX('INPUT MAX'!$B:$AK,Cal!$E355,IF(Cal!$P$3=22.5,MATCH(Z$1,Cal!$G$6:$G$21,0),MATCH(Z$1,Cal!$H$6:$H$41,0)))*Cal!$C355</f>
        <v>0</v>
      </c>
      <c r="AA355" s="31">
        <f>INDEX('INPUT MAX'!$B:$AK,Cal!$E355,IF(Cal!$P$3=22.5,MATCH(AA$1,Cal!$G$6:$G$21,0),MATCH(AA$1,Cal!$H$6:$H$41,0)))*Cal!$C355</f>
        <v>0</v>
      </c>
      <c r="AB355" s="31">
        <f>INDEX('INPUT MAX'!$B:$AK,Cal!$E355,IF(Cal!$P$3=22.5,MATCH(AB$1,Cal!$G$6:$G$21,0),MATCH(AB$1,Cal!$H$6:$H$41,0)))*Cal!$C355</f>
        <v>0</v>
      </c>
      <c r="AC355" s="31">
        <f>INDEX('INPUT MAX'!$B:$AK,Cal!$E355,IF(Cal!$P$3=22.5,MATCH(AC$1,Cal!$G$6:$G$21,0),MATCH(AC$1,Cal!$H$6:$H$41,0)))*Cal!$C355</f>
        <v>0</v>
      </c>
      <c r="AD355" s="31">
        <f>INDEX('INPUT MAX'!$B:$AK,Cal!$E355,IF(Cal!$P$3=22.5,MATCH(AD$1,Cal!$G$6:$G$21,0),MATCH(AD$1,Cal!$H$6:$H$41,0)))*Cal!$C355</f>
        <v>0</v>
      </c>
      <c r="AE355" s="31">
        <f>INDEX('INPUT MAX'!$B:$AK,Cal!$E355,IF(Cal!$P$3=22.5,MATCH(AE$1,Cal!$G$6:$G$21,0),MATCH(AE$1,Cal!$H$6:$H$41,0)))*Cal!$C355</f>
        <v>0</v>
      </c>
      <c r="AF355" s="31">
        <f>INDEX('INPUT MAX'!$B:$AK,Cal!$E355,IF(Cal!$P$3=22.5,MATCH(AF$1,Cal!$G$6:$G$21,0),MATCH(AF$1,Cal!$H$6:$H$41,0)))*Cal!$C355</f>
        <v>0</v>
      </c>
      <c r="AG355" s="31">
        <f>INDEX('INPUT MAX'!$B:$AK,Cal!$E355,IF(Cal!$P$3=22.5,MATCH(AG$1,Cal!$G$6:$G$21,0),MATCH(AG$1,Cal!$H$6:$H$41,0)))*Cal!$C355</f>
        <v>0</v>
      </c>
      <c r="AH355" s="31">
        <f>INDEX('INPUT MAX'!$B:$AK,Cal!$E355,IF(Cal!$P$3=22.5,MATCH(AH$1,Cal!$G$6:$G$21,0),MATCH(AH$1,Cal!$H$6:$H$41,0)))*Cal!$C355</f>
        <v>0</v>
      </c>
      <c r="AI355" s="31">
        <f>INDEX('INPUT MAX'!$B:$AK,Cal!$E355,IF(Cal!$P$3=22.5,MATCH(AI$1,Cal!$G$6:$G$21,0),MATCH(AI$1,Cal!$H$6:$H$41,0)))*Cal!$C355</f>
        <v>0</v>
      </c>
      <c r="AJ355" s="31">
        <f>INDEX('INPUT MAX'!$B:$AK,Cal!$E355,IF(Cal!$P$3=22.5,MATCH(AJ$1,Cal!$G$6:$G$21,0),MATCH(AJ$1,Cal!$H$6:$H$41,0)))*Cal!$C355</f>
        <v>0</v>
      </c>
      <c r="AK355" s="31">
        <f>INDEX('INPUT MAX'!$B:$AK,Cal!$E355,IF(Cal!$P$3=22.5,MATCH(AK$1,Cal!$G$6:$G$21,0),MATCH(AK$1,Cal!$H$6:$H$41,0)))*Cal!$C355</f>
        <v>0</v>
      </c>
      <c r="AL355" s="31">
        <f>INDEX('INPUT MAX'!$B:$AK,Cal!$E355,IF(Cal!$P$3=22.5,MATCH(AL$1,Cal!$G$6:$G$21,0),MATCH(AL$1,Cal!$H$6:$H$41,0)))*Cal!$C355</f>
        <v>0</v>
      </c>
    </row>
    <row r="356" spans="1:38" x14ac:dyDescent="0.4">
      <c r="A356" s="7">
        <f>Cal!A356</f>
        <v>355</v>
      </c>
      <c r="B356" s="31">
        <f>INDEX('INPUT MAX'!$B:$AK,Cal!$E356,IF(Cal!$P$3=22.5,MATCH(B$1,Cal!$G$6:$G$21,0),MATCH(B$1,Cal!$H$6:$H$41,0)))*Cal!$C356</f>
        <v>0</v>
      </c>
      <c r="C356" s="31">
        <f>INDEX('INPUT MAX'!$B:$AK,Cal!$E356,IF(Cal!$P$3=22.5,MATCH(C$1,Cal!$G$6:$G$21,0),MATCH(C$1,Cal!$H$6:$H$41,0)))*Cal!$C356</f>
        <v>0</v>
      </c>
      <c r="D356" s="31">
        <f>INDEX('INPUT MAX'!$B:$AK,Cal!$E356,IF(Cal!$P$3=22.5,MATCH(D$1,Cal!$G$6:$G$21,0),MATCH(D$1,Cal!$H$6:$H$41,0)))*Cal!$C356</f>
        <v>0</v>
      </c>
      <c r="E356" s="31">
        <f>INDEX('INPUT MAX'!$B:$AK,Cal!$E356,IF(Cal!$P$3=22.5,MATCH(E$1,Cal!$G$6:$G$21,0),MATCH(E$1,Cal!$H$6:$H$41,0)))*Cal!$C356</f>
        <v>0</v>
      </c>
      <c r="F356" s="31">
        <f>INDEX('INPUT MAX'!$B:$AK,Cal!$E356,IF(Cal!$P$3=22.5,MATCH(F$1,Cal!$G$6:$G$21,0),MATCH(F$1,Cal!$H$6:$H$41,0)))*Cal!$C356</f>
        <v>0</v>
      </c>
      <c r="G356" s="31">
        <f>INDEX('INPUT MAX'!$B:$AK,Cal!$E356,IF(Cal!$P$3=22.5,MATCH(G$1,Cal!$G$6:$G$21,0),MATCH(G$1,Cal!$H$6:$H$41,0)))*Cal!$C356</f>
        <v>0</v>
      </c>
      <c r="H356" s="31">
        <f>INDEX('INPUT MAX'!$B:$AK,Cal!$E356,IF(Cal!$P$3=22.5,MATCH(H$1,Cal!$G$6:$G$21,0),MATCH(H$1,Cal!$H$6:$H$41,0)))*Cal!$C356</f>
        <v>0</v>
      </c>
      <c r="I356" s="31">
        <f>INDEX('INPUT MAX'!$B:$AK,Cal!$E356,IF(Cal!$P$3=22.5,MATCH(I$1,Cal!$G$6:$G$21,0),MATCH(I$1,Cal!$H$6:$H$41,0)))*Cal!$C356</f>
        <v>0</v>
      </c>
      <c r="J356" s="31">
        <f>INDEX('INPUT MAX'!$B:$AK,Cal!$E356,IF(Cal!$P$3=22.5,MATCH(J$1,Cal!$G$6:$G$21,0),MATCH(J$1,Cal!$H$6:$H$41,0)))*Cal!$C356</f>
        <v>0</v>
      </c>
      <c r="K356" s="31">
        <f>INDEX('INPUT MAX'!$B:$AK,Cal!$E356,IF(Cal!$P$3=22.5,MATCH(K$1,Cal!$G$6:$G$21,0),MATCH(K$1,Cal!$H$6:$H$41,0)))*Cal!$C356</f>
        <v>0</v>
      </c>
      <c r="L356" s="31">
        <f>INDEX('INPUT MAX'!$B:$AK,Cal!$E356,IF(Cal!$P$3=22.5,MATCH(L$1,Cal!$G$6:$G$21,0),MATCH(L$1,Cal!$H$6:$H$41,0)))*Cal!$C356</f>
        <v>0</v>
      </c>
      <c r="M356" s="31">
        <f>INDEX('INPUT MAX'!$B:$AK,Cal!$E356,IF(Cal!$P$3=22.5,MATCH(M$1,Cal!$G$6:$G$21,0),MATCH(M$1,Cal!$H$6:$H$41,0)))*Cal!$C356</f>
        <v>0</v>
      </c>
      <c r="N356" s="31">
        <f>INDEX('INPUT MAX'!$B:$AK,Cal!$E356,IF(Cal!$P$3=22.5,MATCH(N$1,Cal!$G$6:$G$21,0),MATCH(N$1,Cal!$H$6:$H$41,0)))*Cal!$C356</f>
        <v>0</v>
      </c>
      <c r="O356" s="31">
        <f>INDEX('INPUT MAX'!$B:$AK,Cal!$E356,IF(Cal!$P$3=22.5,MATCH(O$1,Cal!$G$6:$G$21,0),MATCH(O$1,Cal!$H$6:$H$41,0)))*Cal!$C356</f>
        <v>0</v>
      </c>
      <c r="P356" s="31">
        <f>INDEX('INPUT MAX'!$B:$AK,Cal!$E356,IF(Cal!$P$3=22.5,MATCH(P$1,Cal!$G$6:$G$21,0),MATCH(P$1,Cal!$H$6:$H$41,0)))*Cal!$C356</f>
        <v>0</v>
      </c>
      <c r="Q356" s="31">
        <f>INDEX('INPUT MAX'!$B:$AK,Cal!$E356,IF(Cal!$P$3=22.5,MATCH(Q$1,Cal!$G$6:$G$21,0),MATCH(Q$1,Cal!$H$6:$H$41,0)))*Cal!$C356</f>
        <v>0</v>
      </c>
      <c r="R356" s="31">
        <f>INDEX('INPUT MAX'!$B:$AK,Cal!$E356,IF(Cal!$P$3=22.5,MATCH(R$1,Cal!$G$6:$G$21,0),MATCH(R$1,Cal!$H$6:$H$41,0)))*Cal!$C356</f>
        <v>0</v>
      </c>
      <c r="S356" s="31">
        <f>INDEX('INPUT MAX'!$B:$AK,Cal!$E356,IF(Cal!$P$3=22.5,MATCH(S$1,Cal!$G$6:$G$21,0),MATCH(S$1,Cal!$H$6:$H$41,0)))*Cal!$C356</f>
        <v>0</v>
      </c>
      <c r="T356" s="31">
        <f>INDEX('INPUT MAX'!$B:$AK,Cal!$E356,IF(Cal!$P$3=22.5,MATCH(T$1,Cal!$G$6:$G$21,0),MATCH(T$1,Cal!$H$6:$H$41,0)))*Cal!$C356</f>
        <v>0</v>
      </c>
      <c r="U356" s="31">
        <f>INDEX('INPUT MAX'!$B:$AK,Cal!$E356,IF(Cal!$P$3=22.5,MATCH(U$1,Cal!$G$6:$G$21,0),MATCH(U$1,Cal!$H$6:$H$41,0)))*Cal!$C356</f>
        <v>0</v>
      </c>
      <c r="V356" s="31">
        <f>INDEX('INPUT MAX'!$B:$AK,Cal!$E356,IF(Cal!$P$3=22.5,MATCH(V$1,Cal!$G$6:$G$21,0),MATCH(V$1,Cal!$H$6:$H$41,0)))*Cal!$C356</f>
        <v>0</v>
      </c>
      <c r="W356" s="31">
        <f>INDEX('INPUT MAX'!$B:$AK,Cal!$E356,IF(Cal!$P$3=22.5,MATCH(W$1,Cal!$G$6:$G$21,0),MATCH(W$1,Cal!$H$6:$H$41,0)))*Cal!$C356</f>
        <v>0</v>
      </c>
      <c r="X356" s="31">
        <f>INDEX('INPUT MAX'!$B:$AK,Cal!$E356,IF(Cal!$P$3=22.5,MATCH(X$1,Cal!$G$6:$G$21,0),MATCH(X$1,Cal!$H$6:$H$41,0)))*Cal!$C356</f>
        <v>0</v>
      </c>
      <c r="Y356" s="31">
        <f>INDEX('INPUT MAX'!$B:$AK,Cal!$E356,IF(Cal!$P$3=22.5,MATCH(Y$1,Cal!$G$6:$G$21,0),MATCH(Y$1,Cal!$H$6:$H$41,0)))*Cal!$C356</f>
        <v>0</v>
      </c>
      <c r="Z356" s="31">
        <f>INDEX('INPUT MAX'!$B:$AK,Cal!$E356,IF(Cal!$P$3=22.5,MATCH(Z$1,Cal!$G$6:$G$21,0),MATCH(Z$1,Cal!$H$6:$H$41,0)))*Cal!$C356</f>
        <v>0</v>
      </c>
      <c r="AA356" s="31">
        <f>INDEX('INPUT MAX'!$B:$AK,Cal!$E356,IF(Cal!$P$3=22.5,MATCH(AA$1,Cal!$G$6:$G$21,0),MATCH(AA$1,Cal!$H$6:$H$41,0)))*Cal!$C356</f>
        <v>0</v>
      </c>
      <c r="AB356" s="31">
        <f>INDEX('INPUT MAX'!$B:$AK,Cal!$E356,IF(Cal!$P$3=22.5,MATCH(AB$1,Cal!$G$6:$G$21,0),MATCH(AB$1,Cal!$H$6:$H$41,0)))*Cal!$C356</f>
        <v>0</v>
      </c>
      <c r="AC356" s="31">
        <f>INDEX('INPUT MAX'!$B:$AK,Cal!$E356,IF(Cal!$P$3=22.5,MATCH(AC$1,Cal!$G$6:$G$21,0),MATCH(AC$1,Cal!$H$6:$H$41,0)))*Cal!$C356</f>
        <v>0</v>
      </c>
      <c r="AD356" s="31">
        <f>INDEX('INPUT MAX'!$B:$AK,Cal!$E356,IF(Cal!$P$3=22.5,MATCH(AD$1,Cal!$G$6:$G$21,0),MATCH(AD$1,Cal!$H$6:$H$41,0)))*Cal!$C356</f>
        <v>0</v>
      </c>
      <c r="AE356" s="31">
        <f>INDEX('INPUT MAX'!$B:$AK,Cal!$E356,IF(Cal!$P$3=22.5,MATCH(AE$1,Cal!$G$6:$G$21,0),MATCH(AE$1,Cal!$H$6:$H$41,0)))*Cal!$C356</f>
        <v>0</v>
      </c>
      <c r="AF356" s="31">
        <f>INDEX('INPUT MAX'!$B:$AK,Cal!$E356,IF(Cal!$P$3=22.5,MATCH(AF$1,Cal!$G$6:$G$21,0),MATCH(AF$1,Cal!$H$6:$H$41,0)))*Cal!$C356</f>
        <v>0</v>
      </c>
      <c r="AG356" s="31">
        <f>INDEX('INPUT MAX'!$B:$AK,Cal!$E356,IF(Cal!$P$3=22.5,MATCH(AG$1,Cal!$G$6:$G$21,0),MATCH(AG$1,Cal!$H$6:$H$41,0)))*Cal!$C356</f>
        <v>0</v>
      </c>
      <c r="AH356" s="31">
        <f>INDEX('INPUT MAX'!$B:$AK,Cal!$E356,IF(Cal!$P$3=22.5,MATCH(AH$1,Cal!$G$6:$G$21,0),MATCH(AH$1,Cal!$H$6:$H$41,0)))*Cal!$C356</f>
        <v>0</v>
      </c>
      <c r="AI356" s="31">
        <f>INDEX('INPUT MAX'!$B:$AK,Cal!$E356,IF(Cal!$P$3=22.5,MATCH(AI$1,Cal!$G$6:$G$21,0),MATCH(AI$1,Cal!$H$6:$H$41,0)))*Cal!$C356</f>
        <v>0</v>
      </c>
      <c r="AJ356" s="31">
        <f>INDEX('INPUT MAX'!$B:$AK,Cal!$E356,IF(Cal!$P$3=22.5,MATCH(AJ$1,Cal!$G$6:$G$21,0),MATCH(AJ$1,Cal!$H$6:$H$41,0)))*Cal!$C356</f>
        <v>0</v>
      </c>
      <c r="AK356" s="31">
        <f>INDEX('INPUT MAX'!$B:$AK,Cal!$E356,IF(Cal!$P$3=22.5,MATCH(AK$1,Cal!$G$6:$G$21,0),MATCH(AK$1,Cal!$H$6:$H$41,0)))*Cal!$C356</f>
        <v>0</v>
      </c>
      <c r="AL356" s="31">
        <f>INDEX('INPUT MAX'!$B:$AK,Cal!$E356,IF(Cal!$P$3=22.5,MATCH(AL$1,Cal!$G$6:$G$21,0),MATCH(AL$1,Cal!$H$6:$H$41,0)))*Cal!$C356</f>
        <v>0</v>
      </c>
    </row>
    <row r="357" spans="1:38" x14ac:dyDescent="0.4">
      <c r="A357" s="7">
        <f>Cal!A357</f>
        <v>356</v>
      </c>
      <c r="B357" s="31">
        <f>INDEX('INPUT MAX'!$B:$AK,Cal!$E357,IF(Cal!$P$3=22.5,MATCH(B$1,Cal!$G$6:$G$21,0),MATCH(B$1,Cal!$H$6:$H$41,0)))*Cal!$C357</f>
        <v>0</v>
      </c>
      <c r="C357" s="31">
        <f>INDEX('INPUT MAX'!$B:$AK,Cal!$E357,IF(Cal!$P$3=22.5,MATCH(C$1,Cal!$G$6:$G$21,0),MATCH(C$1,Cal!$H$6:$H$41,0)))*Cal!$C357</f>
        <v>0</v>
      </c>
      <c r="D357" s="31">
        <f>INDEX('INPUT MAX'!$B:$AK,Cal!$E357,IF(Cal!$P$3=22.5,MATCH(D$1,Cal!$G$6:$G$21,0),MATCH(D$1,Cal!$H$6:$H$41,0)))*Cal!$C357</f>
        <v>0</v>
      </c>
      <c r="E357" s="31">
        <f>INDEX('INPUT MAX'!$B:$AK,Cal!$E357,IF(Cal!$P$3=22.5,MATCH(E$1,Cal!$G$6:$G$21,0),MATCH(E$1,Cal!$H$6:$H$41,0)))*Cal!$C357</f>
        <v>0</v>
      </c>
      <c r="F357" s="31">
        <f>INDEX('INPUT MAX'!$B:$AK,Cal!$E357,IF(Cal!$P$3=22.5,MATCH(F$1,Cal!$G$6:$G$21,0),MATCH(F$1,Cal!$H$6:$H$41,0)))*Cal!$C357</f>
        <v>0</v>
      </c>
      <c r="G357" s="31">
        <f>INDEX('INPUT MAX'!$B:$AK,Cal!$E357,IF(Cal!$P$3=22.5,MATCH(G$1,Cal!$G$6:$G$21,0),MATCH(G$1,Cal!$H$6:$H$41,0)))*Cal!$C357</f>
        <v>0</v>
      </c>
      <c r="H357" s="31">
        <f>INDEX('INPUT MAX'!$B:$AK,Cal!$E357,IF(Cal!$P$3=22.5,MATCH(H$1,Cal!$G$6:$G$21,0),MATCH(H$1,Cal!$H$6:$H$41,0)))*Cal!$C357</f>
        <v>0</v>
      </c>
      <c r="I357" s="31">
        <f>INDEX('INPUT MAX'!$B:$AK,Cal!$E357,IF(Cal!$P$3=22.5,MATCH(I$1,Cal!$G$6:$G$21,0),MATCH(I$1,Cal!$H$6:$H$41,0)))*Cal!$C357</f>
        <v>0</v>
      </c>
      <c r="J357" s="31">
        <f>INDEX('INPUT MAX'!$B:$AK,Cal!$E357,IF(Cal!$P$3=22.5,MATCH(J$1,Cal!$G$6:$G$21,0),MATCH(J$1,Cal!$H$6:$H$41,0)))*Cal!$C357</f>
        <v>0</v>
      </c>
      <c r="K357" s="31">
        <f>INDEX('INPUT MAX'!$B:$AK,Cal!$E357,IF(Cal!$P$3=22.5,MATCH(K$1,Cal!$G$6:$G$21,0),MATCH(K$1,Cal!$H$6:$H$41,0)))*Cal!$C357</f>
        <v>0</v>
      </c>
      <c r="L357" s="31">
        <f>INDEX('INPUT MAX'!$B:$AK,Cal!$E357,IF(Cal!$P$3=22.5,MATCH(L$1,Cal!$G$6:$G$21,0),MATCH(L$1,Cal!$H$6:$H$41,0)))*Cal!$C357</f>
        <v>0</v>
      </c>
      <c r="M357" s="31">
        <f>INDEX('INPUT MAX'!$B:$AK,Cal!$E357,IF(Cal!$P$3=22.5,MATCH(M$1,Cal!$G$6:$G$21,0),MATCH(M$1,Cal!$H$6:$H$41,0)))*Cal!$C357</f>
        <v>0</v>
      </c>
      <c r="N357" s="31">
        <f>INDEX('INPUT MAX'!$B:$AK,Cal!$E357,IF(Cal!$P$3=22.5,MATCH(N$1,Cal!$G$6:$G$21,0),MATCH(N$1,Cal!$H$6:$H$41,0)))*Cal!$C357</f>
        <v>0</v>
      </c>
      <c r="O357" s="31">
        <f>INDEX('INPUT MAX'!$B:$AK,Cal!$E357,IF(Cal!$P$3=22.5,MATCH(O$1,Cal!$G$6:$G$21,0),MATCH(O$1,Cal!$H$6:$H$41,0)))*Cal!$C357</f>
        <v>0</v>
      </c>
      <c r="P357" s="31">
        <f>INDEX('INPUT MAX'!$B:$AK,Cal!$E357,IF(Cal!$P$3=22.5,MATCH(P$1,Cal!$G$6:$G$21,0),MATCH(P$1,Cal!$H$6:$H$41,0)))*Cal!$C357</f>
        <v>0</v>
      </c>
      <c r="Q357" s="31">
        <f>INDEX('INPUT MAX'!$B:$AK,Cal!$E357,IF(Cal!$P$3=22.5,MATCH(Q$1,Cal!$G$6:$G$21,0),MATCH(Q$1,Cal!$H$6:$H$41,0)))*Cal!$C357</f>
        <v>0</v>
      </c>
      <c r="R357" s="31">
        <f>INDEX('INPUT MAX'!$B:$AK,Cal!$E357,IF(Cal!$P$3=22.5,MATCH(R$1,Cal!$G$6:$G$21,0),MATCH(R$1,Cal!$H$6:$H$41,0)))*Cal!$C357</f>
        <v>0</v>
      </c>
      <c r="S357" s="31">
        <f>INDEX('INPUT MAX'!$B:$AK,Cal!$E357,IF(Cal!$P$3=22.5,MATCH(S$1,Cal!$G$6:$G$21,0),MATCH(S$1,Cal!$H$6:$H$41,0)))*Cal!$C357</f>
        <v>0</v>
      </c>
      <c r="T357" s="31">
        <f>INDEX('INPUT MAX'!$B:$AK,Cal!$E357,IF(Cal!$P$3=22.5,MATCH(T$1,Cal!$G$6:$G$21,0),MATCH(T$1,Cal!$H$6:$H$41,0)))*Cal!$C357</f>
        <v>0</v>
      </c>
      <c r="U357" s="31">
        <f>INDEX('INPUT MAX'!$B:$AK,Cal!$E357,IF(Cal!$P$3=22.5,MATCH(U$1,Cal!$G$6:$G$21,0),MATCH(U$1,Cal!$H$6:$H$41,0)))*Cal!$C357</f>
        <v>0</v>
      </c>
      <c r="V357" s="31">
        <f>INDEX('INPUT MAX'!$B:$AK,Cal!$E357,IF(Cal!$P$3=22.5,MATCH(V$1,Cal!$G$6:$G$21,0),MATCH(V$1,Cal!$H$6:$H$41,0)))*Cal!$C357</f>
        <v>0</v>
      </c>
      <c r="W357" s="31">
        <f>INDEX('INPUT MAX'!$B:$AK,Cal!$E357,IF(Cal!$P$3=22.5,MATCH(W$1,Cal!$G$6:$G$21,0),MATCH(W$1,Cal!$H$6:$H$41,0)))*Cal!$C357</f>
        <v>0</v>
      </c>
      <c r="X357" s="31">
        <f>INDEX('INPUT MAX'!$B:$AK,Cal!$E357,IF(Cal!$P$3=22.5,MATCH(X$1,Cal!$G$6:$G$21,0),MATCH(X$1,Cal!$H$6:$H$41,0)))*Cal!$C357</f>
        <v>0</v>
      </c>
      <c r="Y357" s="31">
        <f>INDEX('INPUT MAX'!$B:$AK,Cal!$E357,IF(Cal!$P$3=22.5,MATCH(Y$1,Cal!$G$6:$G$21,0),MATCH(Y$1,Cal!$H$6:$H$41,0)))*Cal!$C357</f>
        <v>0</v>
      </c>
      <c r="Z357" s="31">
        <f>INDEX('INPUT MAX'!$B:$AK,Cal!$E357,IF(Cal!$P$3=22.5,MATCH(Z$1,Cal!$G$6:$G$21,0),MATCH(Z$1,Cal!$H$6:$H$41,0)))*Cal!$C357</f>
        <v>0</v>
      </c>
      <c r="AA357" s="31">
        <f>INDEX('INPUT MAX'!$B:$AK,Cal!$E357,IF(Cal!$P$3=22.5,MATCH(AA$1,Cal!$G$6:$G$21,0),MATCH(AA$1,Cal!$H$6:$H$41,0)))*Cal!$C357</f>
        <v>0</v>
      </c>
      <c r="AB357" s="31">
        <f>INDEX('INPUT MAX'!$B:$AK,Cal!$E357,IF(Cal!$P$3=22.5,MATCH(AB$1,Cal!$G$6:$G$21,0),MATCH(AB$1,Cal!$H$6:$H$41,0)))*Cal!$C357</f>
        <v>0</v>
      </c>
      <c r="AC357" s="31">
        <f>INDEX('INPUT MAX'!$B:$AK,Cal!$E357,IF(Cal!$P$3=22.5,MATCH(AC$1,Cal!$G$6:$G$21,0),MATCH(AC$1,Cal!$H$6:$H$41,0)))*Cal!$C357</f>
        <v>0</v>
      </c>
      <c r="AD357" s="31">
        <f>INDEX('INPUT MAX'!$B:$AK,Cal!$E357,IF(Cal!$P$3=22.5,MATCH(AD$1,Cal!$G$6:$G$21,0),MATCH(AD$1,Cal!$H$6:$H$41,0)))*Cal!$C357</f>
        <v>0</v>
      </c>
      <c r="AE357" s="31">
        <f>INDEX('INPUT MAX'!$B:$AK,Cal!$E357,IF(Cal!$P$3=22.5,MATCH(AE$1,Cal!$G$6:$G$21,0),MATCH(AE$1,Cal!$H$6:$H$41,0)))*Cal!$C357</f>
        <v>0</v>
      </c>
      <c r="AF357" s="31">
        <f>INDEX('INPUT MAX'!$B:$AK,Cal!$E357,IF(Cal!$P$3=22.5,MATCH(AF$1,Cal!$G$6:$G$21,0),MATCH(AF$1,Cal!$H$6:$H$41,0)))*Cal!$C357</f>
        <v>0</v>
      </c>
      <c r="AG357" s="31">
        <f>INDEX('INPUT MAX'!$B:$AK,Cal!$E357,IF(Cal!$P$3=22.5,MATCH(AG$1,Cal!$G$6:$G$21,0),MATCH(AG$1,Cal!$H$6:$H$41,0)))*Cal!$C357</f>
        <v>0</v>
      </c>
      <c r="AH357" s="31">
        <f>INDEX('INPUT MAX'!$B:$AK,Cal!$E357,IF(Cal!$P$3=22.5,MATCH(AH$1,Cal!$G$6:$G$21,0),MATCH(AH$1,Cal!$H$6:$H$41,0)))*Cal!$C357</f>
        <v>0</v>
      </c>
      <c r="AI357" s="31">
        <f>INDEX('INPUT MAX'!$B:$AK,Cal!$E357,IF(Cal!$P$3=22.5,MATCH(AI$1,Cal!$G$6:$G$21,0),MATCH(AI$1,Cal!$H$6:$H$41,0)))*Cal!$C357</f>
        <v>0</v>
      </c>
      <c r="AJ357" s="31">
        <f>INDEX('INPUT MAX'!$B:$AK,Cal!$E357,IF(Cal!$P$3=22.5,MATCH(AJ$1,Cal!$G$6:$G$21,0),MATCH(AJ$1,Cal!$H$6:$H$41,0)))*Cal!$C357</f>
        <v>0</v>
      </c>
      <c r="AK357" s="31">
        <f>INDEX('INPUT MAX'!$B:$AK,Cal!$E357,IF(Cal!$P$3=22.5,MATCH(AK$1,Cal!$G$6:$G$21,0),MATCH(AK$1,Cal!$H$6:$H$41,0)))*Cal!$C357</f>
        <v>0</v>
      </c>
      <c r="AL357" s="31">
        <f>INDEX('INPUT MAX'!$B:$AK,Cal!$E357,IF(Cal!$P$3=22.5,MATCH(AL$1,Cal!$G$6:$G$21,0),MATCH(AL$1,Cal!$H$6:$H$41,0)))*Cal!$C357</f>
        <v>0</v>
      </c>
    </row>
    <row r="358" spans="1:38" x14ac:dyDescent="0.4">
      <c r="A358" s="7">
        <f>Cal!A358</f>
        <v>357</v>
      </c>
      <c r="B358" s="31">
        <f>INDEX('INPUT MAX'!$B:$AK,Cal!$E358,IF(Cal!$P$3=22.5,MATCH(B$1,Cal!$G$6:$G$21,0),MATCH(B$1,Cal!$H$6:$H$41,0)))*Cal!$C358</f>
        <v>0</v>
      </c>
      <c r="C358" s="31">
        <f>INDEX('INPUT MAX'!$B:$AK,Cal!$E358,IF(Cal!$P$3=22.5,MATCH(C$1,Cal!$G$6:$G$21,0),MATCH(C$1,Cal!$H$6:$H$41,0)))*Cal!$C358</f>
        <v>0</v>
      </c>
      <c r="D358" s="31">
        <f>INDEX('INPUT MAX'!$B:$AK,Cal!$E358,IF(Cal!$P$3=22.5,MATCH(D$1,Cal!$G$6:$G$21,0),MATCH(D$1,Cal!$H$6:$H$41,0)))*Cal!$C358</f>
        <v>0</v>
      </c>
      <c r="E358" s="31">
        <f>INDEX('INPUT MAX'!$B:$AK,Cal!$E358,IF(Cal!$P$3=22.5,MATCH(E$1,Cal!$G$6:$G$21,0),MATCH(E$1,Cal!$H$6:$H$41,0)))*Cal!$C358</f>
        <v>0</v>
      </c>
      <c r="F358" s="31">
        <f>INDEX('INPUT MAX'!$B:$AK,Cal!$E358,IF(Cal!$P$3=22.5,MATCH(F$1,Cal!$G$6:$G$21,0),MATCH(F$1,Cal!$H$6:$H$41,0)))*Cal!$C358</f>
        <v>0</v>
      </c>
      <c r="G358" s="31">
        <f>INDEX('INPUT MAX'!$B:$AK,Cal!$E358,IF(Cal!$P$3=22.5,MATCH(G$1,Cal!$G$6:$G$21,0),MATCH(G$1,Cal!$H$6:$H$41,0)))*Cal!$C358</f>
        <v>0</v>
      </c>
      <c r="H358" s="31">
        <f>INDEX('INPUT MAX'!$B:$AK,Cal!$E358,IF(Cal!$P$3=22.5,MATCH(H$1,Cal!$G$6:$G$21,0),MATCH(H$1,Cal!$H$6:$H$41,0)))*Cal!$C358</f>
        <v>0</v>
      </c>
      <c r="I358" s="31">
        <f>INDEX('INPUT MAX'!$B:$AK,Cal!$E358,IF(Cal!$P$3=22.5,MATCH(I$1,Cal!$G$6:$G$21,0),MATCH(I$1,Cal!$H$6:$H$41,0)))*Cal!$C358</f>
        <v>0</v>
      </c>
      <c r="J358" s="31">
        <f>INDEX('INPUT MAX'!$B:$AK,Cal!$E358,IF(Cal!$P$3=22.5,MATCH(J$1,Cal!$G$6:$G$21,0),MATCH(J$1,Cal!$H$6:$H$41,0)))*Cal!$C358</f>
        <v>0</v>
      </c>
      <c r="K358" s="31">
        <f>INDEX('INPUT MAX'!$B:$AK,Cal!$E358,IF(Cal!$P$3=22.5,MATCH(K$1,Cal!$G$6:$G$21,0),MATCH(K$1,Cal!$H$6:$H$41,0)))*Cal!$C358</f>
        <v>0</v>
      </c>
      <c r="L358" s="31">
        <f>INDEX('INPUT MAX'!$B:$AK,Cal!$E358,IF(Cal!$P$3=22.5,MATCH(L$1,Cal!$G$6:$G$21,0),MATCH(L$1,Cal!$H$6:$H$41,0)))*Cal!$C358</f>
        <v>0</v>
      </c>
      <c r="M358" s="31">
        <f>INDEX('INPUT MAX'!$B:$AK,Cal!$E358,IF(Cal!$P$3=22.5,MATCH(M$1,Cal!$G$6:$G$21,0),MATCH(M$1,Cal!$H$6:$H$41,0)))*Cal!$C358</f>
        <v>0</v>
      </c>
      <c r="N358" s="31">
        <f>INDEX('INPUT MAX'!$B:$AK,Cal!$E358,IF(Cal!$P$3=22.5,MATCH(N$1,Cal!$G$6:$G$21,0),MATCH(N$1,Cal!$H$6:$H$41,0)))*Cal!$C358</f>
        <v>0</v>
      </c>
      <c r="O358" s="31">
        <f>INDEX('INPUT MAX'!$B:$AK,Cal!$E358,IF(Cal!$P$3=22.5,MATCH(O$1,Cal!$G$6:$G$21,0),MATCH(O$1,Cal!$H$6:$H$41,0)))*Cal!$C358</f>
        <v>0</v>
      </c>
      <c r="P358" s="31">
        <f>INDEX('INPUT MAX'!$B:$AK,Cal!$E358,IF(Cal!$P$3=22.5,MATCH(P$1,Cal!$G$6:$G$21,0),MATCH(P$1,Cal!$H$6:$H$41,0)))*Cal!$C358</f>
        <v>0</v>
      </c>
      <c r="Q358" s="31">
        <f>INDEX('INPUT MAX'!$B:$AK,Cal!$E358,IF(Cal!$P$3=22.5,MATCH(Q$1,Cal!$G$6:$G$21,0),MATCH(Q$1,Cal!$H$6:$H$41,0)))*Cal!$C358</f>
        <v>0</v>
      </c>
      <c r="R358" s="31">
        <f>INDEX('INPUT MAX'!$B:$AK,Cal!$E358,IF(Cal!$P$3=22.5,MATCH(R$1,Cal!$G$6:$G$21,0),MATCH(R$1,Cal!$H$6:$H$41,0)))*Cal!$C358</f>
        <v>0</v>
      </c>
      <c r="S358" s="31">
        <f>INDEX('INPUT MAX'!$B:$AK,Cal!$E358,IF(Cal!$P$3=22.5,MATCH(S$1,Cal!$G$6:$G$21,0),MATCH(S$1,Cal!$H$6:$H$41,0)))*Cal!$C358</f>
        <v>0</v>
      </c>
      <c r="T358" s="31">
        <f>INDEX('INPUT MAX'!$B:$AK,Cal!$E358,IF(Cal!$P$3=22.5,MATCH(T$1,Cal!$G$6:$G$21,0),MATCH(T$1,Cal!$H$6:$H$41,0)))*Cal!$C358</f>
        <v>0</v>
      </c>
      <c r="U358" s="31">
        <f>INDEX('INPUT MAX'!$B:$AK,Cal!$E358,IF(Cal!$P$3=22.5,MATCH(U$1,Cal!$G$6:$G$21,0),MATCH(U$1,Cal!$H$6:$H$41,0)))*Cal!$C358</f>
        <v>0</v>
      </c>
      <c r="V358" s="31">
        <f>INDEX('INPUT MAX'!$B:$AK,Cal!$E358,IF(Cal!$P$3=22.5,MATCH(V$1,Cal!$G$6:$G$21,0),MATCH(V$1,Cal!$H$6:$H$41,0)))*Cal!$C358</f>
        <v>0</v>
      </c>
      <c r="W358" s="31">
        <f>INDEX('INPUT MAX'!$B:$AK,Cal!$E358,IF(Cal!$P$3=22.5,MATCH(W$1,Cal!$G$6:$G$21,0),MATCH(W$1,Cal!$H$6:$H$41,0)))*Cal!$C358</f>
        <v>0</v>
      </c>
      <c r="X358" s="31">
        <f>INDEX('INPUT MAX'!$B:$AK,Cal!$E358,IF(Cal!$P$3=22.5,MATCH(X$1,Cal!$G$6:$G$21,0),MATCH(X$1,Cal!$H$6:$H$41,0)))*Cal!$C358</f>
        <v>0</v>
      </c>
      <c r="Y358" s="31">
        <f>INDEX('INPUT MAX'!$B:$AK,Cal!$E358,IF(Cal!$P$3=22.5,MATCH(Y$1,Cal!$G$6:$G$21,0),MATCH(Y$1,Cal!$H$6:$H$41,0)))*Cal!$C358</f>
        <v>0</v>
      </c>
      <c r="Z358" s="31">
        <f>INDEX('INPUT MAX'!$B:$AK,Cal!$E358,IF(Cal!$P$3=22.5,MATCH(Z$1,Cal!$G$6:$G$21,0),MATCH(Z$1,Cal!$H$6:$H$41,0)))*Cal!$C358</f>
        <v>0</v>
      </c>
      <c r="AA358" s="31">
        <f>INDEX('INPUT MAX'!$B:$AK,Cal!$E358,IF(Cal!$P$3=22.5,MATCH(AA$1,Cal!$G$6:$G$21,0),MATCH(AA$1,Cal!$H$6:$H$41,0)))*Cal!$C358</f>
        <v>0</v>
      </c>
      <c r="AB358" s="31">
        <f>INDEX('INPUT MAX'!$B:$AK,Cal!$E358,IF(Cal!$P$3=22.5,MATCH(AB$1,Cal!$G$6:$G$21,0),MATCH(AB$1,Cal!$H$6:$H$41,0)))*Cal!$C358</f>
        <v>0</v>
      </c>
      <c r="AC358" s="31">
        <f>INDEX('INPUT MAX'!$B:$AK,Cal!$E358,IF(Cal!$P$3=22.5,MATCH(AC$1,Cal!$G$6:$G$21,0),MATCH(AC$1,Cal!$H$6:$H$41,0)))*Cal!$C358</f>
        <v>0</v>
      </c>
      <c r="AD358" s="31">
        <f>INDEX('INPUT MAX'!$B:$AK,Cal!$E358,IF(Cal!$P$3=22.5,MATCH(AD$1,Cal!$G$6:$G$21,0),MATCH(AD$1,Cal!$H$6:$H$41,0)))*Cal!$C358</f>
        <v>0</v>
      </c>
      <c r="AE358" s="31">
        <f>INDEX('INPUT MAX'!$B:$AK,Cal!$E358,IF(Cal!$P$3=22.5,MATCH(AE$1,Cal!$G$6:$G$21,0),MATCH(AE$1,Cal!$H$6:$H$41,0)))*Cal!$C358</f>
        <v>0</v>
      </c>
      <c r="AF358" s="31">
        <f>INDEX('INPUT MAX'!$B:$AK,Cal!$E358,IF(Cal!$P$3=22.5,MATCH(AF$1,Cal!$G$6:$G$21,0),MATCH(AF$1,Cal!$H$6:$H$41,0)))*Cal!$C358</f>
        <v>0</v>
      </c>
      <c r="AG358" s="31">
        <f>INDEX('INPUT MAX'!$B:$AK,Cal!$E358,IF(Cal!$P$3=22.5,MATCH(AG$1,Cal!$G$6:$G$21,0),MATCH(AG$1,Cal!$H$6:$H$41,0)))*Cal!$C358</f>
        <v>0</v>
      </c>
      <c r="AH358" s="31">
        <f>INDEX('INPUT MAX'!$B:$AK,Cal!$E358,IF(Cal!$P$3=22.5,MATCH(AH$1,Cal!$G$6:$G$21,0),MATCH(AH$1,Cal!$H$6:$H$41,0)))*Cal!$C358</f>
        <v>0</v>
      </c>
      <c r="AI358" s="31">
        <f>INDEX('INPUT MAX'!$B:$AK,Cal!$E358,IF(Cal!$P$3=22.5,MATCH(AI$1,Cal!$G$6:$G$21,0),MATCH(AI$1,Cal!$H$6:$H$41,0)))*Cal!$C358</f>
        <v>0</v>
      </c>
      <c r="AJ358" s="31">
        <f>INDEX('INPUT MAX'!$B:$AK,Cal!$E358,IF(Cal!$P$3=22.5,MATCH(AJ$1,Cal!$G$6:$G$21,0),MATCH(AJ$1,Cal!$H$6:$H$41,0)))*Cal!$C358</f>
        <v>0</v>
      </c>
      <c r="AK358" s="31">
        <f>INDEX('INPUT MAX'!$B:$AK,Cal!$E358,IF(Cal!$P$3=22.5,MATCH(AK$1,Cal!$G$6:$G$21,0),MATCH(AK$1,Cal!$H$6:$H$41,0)))*Cal!$C358</f>
        <v>0</v>
      </c>
      <c r="AL358" s="31">
        <f>INDEX('INPUT MAX'!$B:$AK,Cal!$E358,IF(Cal!$P$3=22.5,MATCH(AL$1,Cal!$G$6:$G$21,0),MATCH(AL$1,Cal!$H$6:$H$41,0)))*Cal!$C358</f>
        <v>0</v>
      </c>
    </row>
    <row r="359" spans="1:38" x14ac:dyDescent="0.4">
      <c r="A359" s="7">
        <f>Cal!A359</f>
        <v>358</v>
      </c>
      <c r="B359" s="31">
        <f>INDEX('INPUT MAX'!$B:$AK,Cal!$E359,IF(Cal!$P$3=22.5,MATCH(B$1,Cal!$G$6:$G$21,0),MATCH(B$1,Cal!$H$6:$H$41,0)))*Cal!$C359</f>
        <v>0</v>
      </c>
      <c r="C359" s="31">
        <f>INDEX('INPUT MAX'!$B:$AK,Cal!$E359,IF(Cal!$P$3=22.5,MATCH(C$1,Cal!$G$6:$G$21,0),MATCH(C$1,Cal!$H$6:$H$41,0)))*Cal!$C359</f>
        <v>0</v>
      </c>
      <c r="D359" s="31">
        <f>INDEX('INPUT MAX'!$B:$AK,Cal!$E359,IF(Cal!$P$3=22.5,MATCH(D$1,Cal!$G$6:$G$21,0),MATCH(D$1,Cal!$H$6:$H$41,0)))*Cal!$C359</f>
        <v>0</v>
      </c>
      <c r="E359" s="31">
        <f>INDEX('INPUT MAX'!$B:$AK,Cal!$E359,IF(Cal!$P$3=22.5,MATCH(E$1,Cal!$G$6:$G$21,0),MATCH(E$1,Cal!$H$6:$H$41,0)))*Cal!$C359</f>
        <v>0</v>
      </c>
      <c r="F359" s="31">
        <f>INDEX('INPUT MAX'!$B:$AK,Cal!$E359,IF(Cal!$P$3=22.5,MATCH(F$1,Cal!$G$6:$G$21,0),MATCH(F$1,Cal!$H$6:$H$41,0)))*Cal!$C359</f>
        <v>0</v>
      </c>
      <c r="G359" s="31">
        <f>INDEX('INPUT MAX'!$B:$AK,Cal!$E359,IF(Cal!$P$3=22.5,MATCH(G$1,Cal!$G$6:$G$21,0),MATCH(G$1,Cal!$H$6:$H$41,0)))*Cal!$C359</f>
        <v>0</v>
      </c>
      <c r="H359" s="31">
        <f>INDEX('INPUT MAX'!$B:$AK,Cal!$E359,IF(Cal!$P$3=22.5,MATCH(H$1,Cal!$G$6:$G$21,0),MATCH(H$1,Cal!$H$6:$H$41,0)))*Cal!$C359</f>
        <v>0</v>
      </c>
      <c r="I359" s="31">
        <f>INDEX('INPUT MAX'!$B:$AK,Cal!$E359,IF(Cal!$P$3=22.5,MATCH(I$1,Cal!$G$6:$G$21,0),MATCH(I$1,Cal!$H$6:$H$41,0)))*Cal!$C359</f>
        <v>0</v>
      </c>
      <c r="J359" s="31">
        <f>INDEX('INPUT MAX'!$B:$AK,Cal!$E359,IF(Cal!$P$3=22.5,MATCH(J$1,Cal!$G$6:$G$21,0),MATCH(J$1,Cal!$H$6:$H$41,0)))*Cal!$C359</f>
        <v>0</v>
      </c>
      <c r="K359" s="31">
        <f>INDEX('INPUT MAX'!$B:$AK,Cal!$E359,IF(Cal!$P$3=22.5,MATCH(K$1,Cal!$G$6:$G$21,0),MATCH(K$1,Cal!$H$6:$H$41,0)))*Cal!$C359</f>
        <v>0</v>
      </c>
      <c r="L359" s="31">
        <f>INDEX('INPUT MAX'!$B:$AK,Cal!$E359,IF(Cal!$P$3=22.5,MATCH(L$1,Cal!$G$6:$G$21,0),MATCH(L$1,Cal!$H$6:$H$41,0)))*Cal!$C359</f>
        <v>0</v>
      </c>
      <c r="M359" s="31">
        <f>INDEX('INPUT MAX'!$B:$AK,Cal!$E359,IF(Cal!$P$3=22.5,MATCH(M$1,Cal!$G$6:$G$21,0),MATCH(M$1,Cal!$H$6:$H$41,0)))*Cal!$C359</f>
        <v>0</v>
      </c>
      <c r="N359" s="31">
        <f>INDEX('INPUT MAX'!$B:$AK,Cal!$E359,IF(Cal!$P$3=22.5,MATCH(N$1,Cal!$G$6:$G$21,0),MATCH(N$1,Cal!$H$6:$H$41,0)))*Cal!$C359</f>
        <v>0</v>
      </c>
      <c r="O359" s="31">
        <f>INDEX('INPUT MAX'!$B:$AK,Cal!$E359,IF(Cal!$P$3=22.5,MATCH(O$1,Cal!$G$6:$G$21,0),MATCH(O$1,Cal!$H$6:$H$41,0)))*Cal!$C359</f>
        <v>0</v>
      </c>
      <c r="P359" s="31">
        <f>INDEX('INPUT MAX'!$B:$AK,Cal!$E359,IF(Cal!$P$3=22.5,MATCH(P$1,Cal!$G$6:$G$21,0),MATCH(P$1,Cal!$H$6:$H$41,0)))*Cal!$C359</f>
        <v>0</v>
      </c>
      <c r="Q359" s="31">
        <f>INDEX('INPUT MAX'!$B:$AK,Cal!$E359,IF(Cal!$P$3=22.5,MATCH(Q$1,Cal!$G$6:$G$21,0),MATCH(Q$1,Cal!$H$6:$H$41,0)))*Cal!$C359</f>
        <v>0</v>
      </c>
      <c r="R359" s="31">
        <f>INDEX('INPUT MAX'!$B:$AK,Cal!$E359,IF(Cal!$P$3=22.5,MATCH(R$1,Cal!$G$6:$G$21,0),MATCH(R$1,Cal!$H$6:$H$41,0)))*Cal!$C359</f>
        <v>0</v>
      </c>
      <c r="S359" s="31">
        <f>INDEX('INPUT MAX'!$B:$AK,Cal!$E359,IF(Cal!$P$3=22.5,MATCH(S$1,Cal!$G$6:$G$21,0),MATCH(S$1,Cal!$H$6:$H$41,0)))*Cal!$C359</f>
        <v>0</v>
      </c>
      <c r="T359" s="31">
        <f>INDEX('INPUT MAX'!$B:$AK,Cal!$E359,IF(Cal!$P$3=22.5,MATCH(T$1,Cal!$G$6:$G$21,0),MATCH(T$1,Cal!$H$6:$H$41,0)))*Cal!$C359</f>
        <v>0</v>
      </c>
      <c r="U359" s="31">
        <f>INDEX('INPUT MAX'!$B:$AK,Cal!$E359,IF(Cal!$P$3=22.5,MATCH(U$1,Cal!$G$6:$G$21,0),MATCH(U$1,Cal!$H$6:$H$41,0)))*Cal!$C359</f>
        <v>0</v>
      </c>
      <c r="V359" s="31">
        <f>INDEX('INPUT MAX'!$B:$AK,Cal!$E359,IF(Cal!$P$3=22.5,MATCH(V$1,Cal!$G$6:$G$21,0),MATCH(V$1,Cal!$H$6:$H$41,0)))*Cal!$C359</f>
        <v>0</v>
      </c>
      <c r="W359" s="31">
        <f>INDEX('INPUT MAX'!$B:$AK,Cal!$E359,IF(Cal!$P$3=22.5,MATCH(W$1,Cal!$G$6:$G$21,0),MATCH(W$1,Cal!$H$6:$H$41,0)))*Cal!$C359</f>
        <v>0</v>
      </c>
      <c r="X359" s="31">
        <f>INDEX('INPUT MAX'!$B:$AK,Cal!$E359,IF(Cal!$P$3=22.5,MATCH(X$1,Cal!$G$6:$G$21,0),MATCH(X$1,Cal!$H$6:$H$41,0)))*Cal!$C359</f>
        <v>0</v>
      </c>
      <c r="Y359" s="31">
        <f>INDEX('INPUT MAX'!$B:$AK,Cal!$E359,IF(Cal!$P$3=22.5,MATCH(Y$1,Cal!$G$6:$G$21,0),MATCH(Y$1,Cal!$H$6:$H$41,0)))*Cal!$C359</f>
        <v>0</v>
      </c>
      <c r="Z359" s="31">
        <f>INDEX('INPUT MAX'!$B:$AK,Cal!$E359,IF(Cal!$P$3=22.5,MATCH(Z$1,Cal!$G$6:$G$21,0),MATCH(Z$1,Cal!$H$6:$H$41,0)))*Cal!$C359</f>
        <v>0</v>
      </c>
      <c r="AA359" s="31">
        <f>INDEX('INPUT MAX'!$B:$AK,Cal!$E359,IF(Cal!$P$3=22.5,MATCH(AA$1,Cal!$G$6:$G$21,0),MATCH(AA$1,Cal!$H$6:$H$41,0)))*Cal!$C359</f>
        <v>0</v>
      </c>
      <c r="AB359" s="31">
        <f>INDEX('INPUT MAX'!$B:$AK,Cal!$E359,IF(Cal!$P$3=22.5,MATCH(AB$1,Cal!$G$6:$G$21,0),MATCH(AB$1,Cal!$H$6:$H$41,0)))*Cal!$C359</f>
        <v>0</v>
      </c>
      <c r="AC359" s="31">
        <f>INDEX('INPUT MAX'!$B:$AK,Cal!$E359,IF(Cal!$P$3=22.5,MATCH(AC$1,Cal!$G$6:$G$21,0),MATCH(AC$1,Cal!$H$6:$H$41,0)))*Cal!$C359</f>
        <v>0</v>
      </c>
      <c r="AD359" s="31">
        <f>INDEX('INPUT MAX'!$B:$AK,Cal!$E359,IF(Cal!$P$3=22.5,MATCH(AD$1,Cal!$G$6:$G$21,0),MATCH(AD$1,Cal!$H$6:$H$41,0)))*Cal!$C359</f>
        <v>0</v>
      </c>
      <c r="AE359" s="31">
        <f>INDEX('INPUT MAX'!$B:$AK,Cal!$E359,IF(Cal!$P$3=22.5,MATCH(AE$1,Cal!$G$6:$G$21,0),MATCH(AE$1,Cal!$H$6:$H$41,0)))*Cal!$C359</f>
        <v>0</v>
      </c>
      <c r="AF359" s="31">
        <f>INDEX('INPUT MAX'!$B:$AK,Cal!$E359,IF(Cal!$P$3=22.5,MATCH(AF$1,Cal!$G$6:$G$21,0),MATCH(AF$1,Cal!$H$6:$H$41,0)))*Cal!$C359</f>
        <v>0</v>
      </c>
      <c r="AG359" s="31">
        <f>INDEX('INPUT MAX'!$B:$AK,Cal!$E359,IF(Cal!$P$3=22.5,MATCH(AG$1,Cal!$G$6:$G$21,0),MATCH(AG$1,Cal!$H$6:$H$41,0)))*Cal!$C359</f>
        <v>0</v>
      </c>
      <c r="AH359" s="31">
        <f>INDEX('INPUT MAX'!$B:$AK,Cal!$E359,IF(Cal!$P$3=22.5,MATCH(AH$1,Cal!$G$6:$G$21,0),MATCH(AH$1,Cal!$H$6:$H$41,0)))*Cal!$C359</f>
        <v>0</v>
      </c>
      <c r="AI359" s="31">
        <f>INDEX('INPUT MAX'!$B:$AK,Cal!$E359,IF(Cal!$P$3=22.5,MATCH(AI$1,Cal!$G$6:$G$21,0),MATCH(AI$1,Cal!$H$6:$H$41,0)))*Cal!$C359</f>
        <v>0</v>
      </c>
      <c r="AJ359" s="31">
        <f>INDEX('INPUT MAX'!$B:$AK,Cal!$E359,IF(Cal!$P$3=22.5,MATCH(AJ$1,Cal!$G$6:$G$21,0),MATCH(AJ$1,Cal!$H$6:$H$41,0)))*Cal!$C359</f>
        <v>0</v>
      </c>
      <c r="AK359" s="31">
        <f>INDEX('INPUT MAX'!$B:$AK,Cal!$E359,IF(Cal!$P$3=22.5,MATCH(AK$1,Cal!$G$6:$G$21,0),MATCH(AK$1,Cal!$H$6:$H$41,0)))*Cal!$C359</f>
        <v>0</v>
      </c>
      <c r="AL359" s="31">
        <f>INDEX('INPUT MAX'!$B:$AK,Cal!$E359,IF(Cal!$P$3=22.5,MATCH(AL$1,Cal!$G$6:$G$21,0),MATCH(AL$1,Cal!$H$6:$H$41,0)))*Cal!$C359</f>
        <v>0</v>
      </c>
    </row>
    <row r="360" spans="1:38" x14ac:dyDescent="0.4">
      <c r="A360" s="7">
        <f>Cal!A360</f>
        <v>359</v>
      </c>
      <c r="B360" s="31">
        <f>INDEX('INPUT MAX'!$B:$AK,Cal!$E360,IF(Cal!$P$3=22.5,MATCH(B$1,Cal!$G$6:$G$21,0),MATCH(B$1,Cal!$H$6:$H$41,0)))*Cal!$C360</f>
        <v>0</v>
      </c>
      <c r="C360" s="31">
        <f>INDEX('INPUT MAX'!$B:$AK,Cal!$E360,IF(Cal!$P$3=22.5,MATCH(C$1,Cal!$G$6:$G$21,0),MATCH(C$1,Cal!$H$6:$H$41,0)))*Cal!$C360</f>
        <v>0</v>
      </c>
      <c r="D360" s="31">
        <f>INDEX('INPUT MAX'!$B:$AK,Cal!$E360,IF(Cal!$P$3=22.5,MATCH(D$1,Cal!$G$6:$G$21,0),MATCH(D$1,Cal!$H$6:$H$41,0)))*Cal!$C360</f>
        <v>0</v>
      </c>
      <c r="E360" s="31">
        <f>INDEX('INPUT MAX'!$B:$AK,Cal!$E360,IF(Cal!$P$3=22.5,MATCH(E$1,Cal!$G$6:$G$21,0),MATCH(E$1,Cal!$H$6:$H$41,0)))*Cal!$C360</f>
        <v>0</v>
      </c>
      <c r="F360" s="31">
        <f>INDEX('INPUT MAX'!$B:$AK,Cal!$E360,IF(Cal!$P$3=22.5,MATCH(F$1,Cal!$G$6:$G$21,0),MATCH(F$1,Cal!$H$6:$H$41,0)))*Cal!$C360</f>
        <v>0</v>
      </c>
      <c r="G360" s="31">
        <f>INDEX('INPUT MAX'!$B:$AK,Cal!$E360,IF(Cal!$P$3=22.5,MATCH(G$1,Cal!$G$6:$G$21,0),MATCH(G$1,Cal!$H$6:$H$41,0)))*Cal!$C360</f>
        <v>0</v>
      </c>
      <c r="H360" s="31">
        <f>INDEX('INPUT MAX'!$B:$AK,Cal!$E360,IF(Cal!$P$3=22.5,MATCH(H$1,Cal!$G$6:$G$21,0),MATCH(H$1,Cal!$H$6:$H$41,0)))*Cal!$C360</f>
        <v>0</v>
      </c>
      <c r="I360" s="31">
        <f>INDEX('INPUT MAX'!$B:$AK,Cal!$E360,IF(Cal!$P$3=22.5,MATCH(I$1,Cal!$G$6:$G$21,0),MATCH(I$1,Cal!$H$6:$H$41,0)))*Cal!$C360</f>
        <v>0</v>
      </c>
      <c r="J360" s="31">
        <f>INDEX('INPUT MAX'!$B:$AK,Cal!$E360,IF(Cal!$P$3=22.5,MATCH(J$1,Cal!$G$6:$G$21,0),MATCH(J$1,Cal!$H$6:$H$41,0)))*Cal!$C360</f>
        <v>0</v>
      </c>
      <c r="K360" s="31">
        <f>INDEX('INPUT MAX'!$B:$AK,Cal!$E360,IF(Cal!$P$3=22.5,MATCH(K$1,Cal!$G$6:$G$21,0),MATCH(K$1,Cal!$H$6:$H$41,0)))*Cal!$C360</f>
        <v>0</v>
      </c>
      <c r="L360" s="31">
        <f>INDEX('INPUT MAX'!$B:$AK,Cal!$E360,IF(Cal!$P$3=22.5,MATCH(L$1,Cal!$G$6:$G$21,0),MATCH(L$1,Cal!$H$6:$H$41,0)))*Cal!$C360</f>
        <v>0</v>
      </c>
      <c r="M360" s="31">
        <f>INDEX('INPUT MAX'!$B:$AK,Cal!$E360,IF(Cal!$P$3=22.5,MATCH(M$1,Cal!$G$6:$G$21,0),MATCH(M$1,Cal!$H$6:$H$41,0)))*Cal!$C360</f>
        <v>0</v>
      </c>
      <c r="N360" s="31">
        <f>INDEX('INPUT MAX'!$B:$AK,Cal!$E360,IF(Cal!$P$3=22.5,MATCH(N$1,Cal!$G$6:$G$21,0),MATCH(N$1,Cal!$H$6:$H$41,0)))*Cal!$C360</f>
        <v>0</v>
      </c>
      <c r="O360" s="31">
        <f>INDEX('INPUT MAX'!$B:$AK,Cal!$E360,IF(Cal!$P$3=22.5,MATCH(O$1,Cal!$G$6:$G$21,0),MATCH(O$1,Cal!$H$6:$H$41,0)))*Cal!$C360</f>
        <v>0</v>
      </c>
      <c r="P360" s="31">
        <f>INDEX('INPUT MAX'!$B:$AK,Cal!$E360,IF(Cal!$P$3=22.5,MATCH(P$1,Cal!$G$6:$G$21,0),MATCH(P$1,Cal!$H$6:$H$41,0)))*Cal!$C360</f>
        <v>0</v>
      </c>
      <c r="Q360" s="31">
        <f>INDEX('INPUT MAX'!$B:$AK,Cal!$E360,IF(Cal!$P$3=22.5,MATCH(Q$1,Cal!$G$6:$G$21,0),MATCH(Q$1,Cal!$H$6:$H$41,0)))*Cal!$C360</f>
        <v>0</v>
      </c>
      <c r="R360" s="31">
        <f>INDEX('INPUT MAX'!$B:$AK,Cal!$E360,IF(Cal!$P$3=22.5,MATCH(R$1,Cal!$G$6:$G$21,0),MATCH(R$1,Cal!$H$6:$H$41,0)))*Cal!$C360</f>
        <v>0</v>
      </c>
      <c r="S360" s="31">
        <f>INDEX('INPUT MAX'!$B:$AK,Cal!$E360,IF(Cal!$P$3=22.5,MATCH(S$1,Cal!$G$6:$G$21,0),MATCH(S$1,Cal!$H$6:$H$41,0)))*Cal!$C360</f>
        <v>0</v>
      </c>
      <c r="T360" s="31">
        <f>INDEX('INPUT MAX'!$B:$AK,Cal!$E360,IF(Cal!$P$3=22.5,MATCH(T$1,Cal!$G$6:$G$21,0),MATCH(T$1,Cal!$H$6:$H$41,0)))*Cal!$C360</f>
        <v>0</v>
      </c>
      <c r="U360" s="31">
        <f>INDEX('INPUT MAX'!$B:$AK,Cal!$E360,IF(Cal!$P$3=22.5,MATCH(U$1,Cal!$G$6:$G$21,0),MATCH(U$1,Cal!$H$6:$H$41,0)))*Cal!$C360</f>
        <v>0</v>
      </c>
      <c r="V360" s="31">
        <f>INDEX('INPUT MAX'!$B:$AK,Cal!$E360,IF(Cal!$P$3=22.5,MATCH(V$1,Cal!$G$6:$G$21,0),MATCH(V$1,Cal!$H$6:$H$41,0)))*Cal!$C360</f>
        <v>0</v>
      </c>
      <c r="W360" s="31">
        <f>INDEX('INPUT MAX'!$B:$AK,Cal!$E360,IF(Cal!$P$3=22.5,MATCH(W$1,Cal!$G$6:$G$21,0),MATCH(W$1,Cal!$H$6:$H$41,0)))*Cal!$C360</f>
        <v>0</v>
      </c>
      <c r="X360" s="31">
        <f>INDEX('INPUT MAX'!$B:$AK,Cal!$E360,IF(Cal!$P$3=22.5,MATCH(X$1,Cal!$G$6:$G$21,0),MATCH(X$1,Cal!$H$6:$H$41,0)))*Cal!$C360</f>
        <v>0</v>
      </c>
      <c r="Y360" s="31">
        <f>INDEX('INPUT MAX'!$B:$AK,Cal!$E360,IF(Cal!$P$3=22.5,MATCH(Y$1,Cal!$G$6:$G$21,0),MATCH(Y$1,Cal!$H$6:$H$41,0)))*Cal!$C360</f>
        <v>0</v>
      </c>
      <c r="Z360" s="31">
        <f>INDEX('INPUT MAX'!$B:$AK,Cal!$E360,IF(Cal!$P$3=22.5,MATCH(Z$1,Cal!$G$6:$G$21,0),MATCH(Z$1,Cal!$H$6:$H$41,0)))*Cal!$C360</f>
        <v>0</v>
      </c>
      <c r="AA360" s="31">
        <f>INDEX('INPUT MAX'!$B:$AK,Cal!$E360,IF(Cal!$P$3=22.5,MATCH(AA$1,Cal!$G$6:$G$21,0),MATCH(AA$1,Cal!$H$6:$H$41,0)))*Cal!$C360</f>
        <v>0</v>
      </c>
      <c r="AB360" s="31">
        <f>INDEX('INPUT MAX'!$B:$AK,Cal!$E360,IF(Cal!$P$3=22.5,MATCH(AB$1,Cal!$G$6:$G$21,0),MATCH(AB$1,Cal!$H$6:$H$41,0)))*Cal!$C360</f>
        <v>0</v>
      </c>
      <c r="AC360" s="31">
        <f>INDEX('INPUT MAX'!$B:$AK,Cal!$E360,IF(Cal!$P$3=22.5,MATCH(AC$1,Cal!$G$6:$G$21,0),MATCH(AC$1,Cal!$H$6:$H$41,0)))*Cal!$C360</f>
        <v>0</v>
      </c>
      <c r="AD360" s="31">
        <f>INDEX('INPUT MAX'!$B:$AK,Cal!$E360,IF(Cal!$P$3=22.5,MATCH(AD$1,Cal!$G$6:$G$21,0),MATCH(AD$1,Cal!$H$6:$H$41,0)))*Cal!$C360</f>
        <v>0</v>
      </c>
      <c r="AE360" s="31">
        <f>INDEX('INPUT MAX'!$B:$AK,Cal!$E360,IF(Cal!$P$3=22.5,MATCH(AE$1,Cal!$G$6:$G$21,0),MATCH(AE$1,Cal!$H$6:$H$41,0)))*Cal!$C360</f>
        <v>0</v>
      </c>
      <c r="AF360" s="31">
        <f>INDEX('INPUT MAX'!$B:$AK,Cal!$E360,IF(Cal!$P$3=22.5,MATCH(AF$1,Cal!$G$6:$G$21,0),MATCH(AF$1,Cal!$H$6:$H$41,0)))*Cal!$C360</f>
        <v>0</v>
      </c>
      <c r="AG360" s="31">
        <f>INDEX('INPUT MAX'!$B:$AK,Cal!$E360,IF(Cal!$P$3=22.5,MATCH(AG$1,Cal!$G$6:$G$21,0),MATCH(AG$1,Cal!$H$6:$H$41,0)))*Cal!$C360</f>
        <v>0</v>
      </c>
      <c r="AH360" s="31">
        <f>INDEX('INPUT MAX'!$B:$AK,Cal!$E360,IF(Cal!$P$3=22.5,MATCH(AH$1,Cal!$G$6:$G$21,0),MATCH(AH$1,Cal!$H$6:$H$41,0)))*Cal!$C360</f>
        <v>0</v>
      </c>
      <c r="AI360" s="31">
        <f>INDEX('INPUT MAX'!$B:$AK,Cal!$E360,IF(Cal!$P$3=22.5,MATCH(AI$1,Cal!$G$6:$G$21,0),MATCH(AI$1,Cal!$H$6:$H$41,0)))*Cal!$C360</f>
        <v>0</v>
      </c>
      <c r="AJ360" s="31">
        <f>INDEX('INPUT MAX'!$B:$AK,Cal!$E360,IF(Cal!$P$3=22.5,MATCH(AJ$1,Cal!$G$6:$G$21,0),MATCH(AJ$1,Cal!$H$6:$H$41,0)))*Cal!$C360</f>
        <v>0</v>
      </c>
      <c r="AK360" s="31">
        <f>INDEX('INPUT MAX'!$B:$AK,Cal!$E360,IF(Cal!$P$3=22.5,MATCH(AK$1,Cal!$G$6:$G$21,0),MATCH(AK$1,Cal!$H$6:$H$41,0)))*Cal!$C360</f>
        <v>0</v>
      </c>
      <c r="AL360" s="31">
        <f>INDEX('INPUT MAX'!$B:$AK,Cal!$E360,IF(Cal!$P$3=22.5,MATCH(AL$1,Cal!$G$6:$G$21,0),MATCH(AL$1,Cal!$H$6:$H$41,0)))*Cal!$C360</f>
        <v>0</v>
      </c>
    </row>
    <row r="361" spans="1:38" x14ac:dyDescent="0.4">
      <c r="A361" s="7">
        <f>Cal!A361</f>
        <v>360</v>
      </c>
      <c r="B361" s="31">
        <f>INDEX('INPUT MAX'!$B:$AK,Cal!$E361,IF(Cal!$P$3=22.5,MATCH(B$1,Cal!$G$6:$G$21,0),MATCH(B$1,Cal!$H$6:$H$41,0)))*Cal!$C361</f>
        <v>0</v>
      </c>
      <c r="C361" s="31">
        <f>INDEX('INPUT MAX'!$B:$AK,Cal!$E361,IF(Cal!$P$3=22.5,MATCH(C$1,Cal!$G$6:$G$21,0),MATCH(C$1,Cal!$H$6:$H$41,0)))*Cal!$C361</f>
        <v>0</v>
      </c>
      <c r="D361" s="31">
        <f>INDEX('INPUT MAX'!$B:$AK,Cal!$E361,IF(Cal!$P$3=22.5,MATCH(D$1,Cal!$G$6:$G$21,0),MATCH(D$1,Cal!$H$6:$H$41,0)))*Cal!$C361</f>
        <v>0</v>
      </c>
      <c r="E361" s="31">
        <f>INDEX('INPUT MAX'!$B:$AK,Cal!$E361,IF(Cal!$P$3=22.5,MATCH(E$1,Cal!$G$6:$G$21,0),MATCH(E$1,Cal!$H$6:$H$41,0)))*Cal!$C361</f>
        <v>0</v>
      </c>
      <c r="F361" s="31">
        <f>INDEX('INPUT MAX'!$B:$AK,Cal!$E361,IF(Cal!$P$3=22.5,MATCH(F$1,Cal!$G$6:$G$21,0),MATCH(F$1,Cal!$H$6:$H$41,0)))*Cal!$C361</f>
        <v>0</v>
      </c>
      <c r="G361" s="31">
        <f>INDEX('INPUT MAX'!$B:$AK,Cal!$E361,IF(Cal!$P$3=22.5,MATCH(G$1,Cal!$G$6:$G$21,0),MATCH(G$1,Cal!$H$6:$H$41,0)))*Cal!$C361</f>
        <v>0</v>
      </c>
      <c r="H361" s="31">
        <f>INDEX('INPUT MAX'!$B:$AK,Cal!$E361,IF(Cal!$P$3=22.5,MATCH(H$1,Cal!$G$6:$G$21,0),MATCH(H$1,Cal!$H$6:$H$41,0)))*Cal!$C361</f>
        <v>0</v>
      </c>
      <c r="I361" s="31">
        <f>INDEX('INPUT MAX'!$B:$AK,Cal!$E361,IF(Cal!$P$3=22.5,MATCH(I$1,Cal!$G$6:$G$21,0),MATCH(I$1,Cal!$H$6:$H$41,0)))*Cal!$C361</f>
        <v>0</v>
      </c>
      <c r="J361" s="31">
        <f>INDEX('INPUT MAX'!$B:$AK,Cal!$E361,IF(Cal!$P$3=22.5,MATCH(J$1,Cal!$G$6:$G$21,0),MATCH(J$1,Cal!$H$6:$H$41,0)))*Cal!$C361</f>
        <v>0</v>
      </c>
      <c r="K361" s="31">
        <f>INDEX('INPUT MAX'!$B:$AK,Cal!$E361,IF(Cal!$P$3=22.5,MATCH(K$1,Cal!$G$6:$G$21,0),MATCH(K$1,Cal!$H$6:$H$41,0)))*Cal!$C361</f>
        <v>0</v>
      </c>
      <c r="L361" s="31">
        <f>INDEX('INPUT MAX'!$B:$AK,Cal!$E361,IF(Cal!$P$3=22.5,MATCH(L$1,Cal!$G$6:$G$21,0),MATCH(L$1,Cal!$H$6:$H$41,0)))*Cal!$C361</f>
        <v>0</v>
      </c>
      <c r="M361" s="31">
        <f>INDEX('INPUT MAX'!$B:$AK,Cal!$E361,IF(Cal!$P$3=22.5,MATCH(M$1,Cal!$G$6:$G$21,0),MATCH(M$1,Cal!$H$6:$H$41,0)))*Cal!$C361</f>
        <v>0</v>
      </c>
      <c r="N361" s="31">
        <f>INDEX('INPUT MAX'!$B:$AK,Cal!$E361,IF(Cal!$P$3=22.5,MATCH(N$1,Cal!$G$6:$G$21,0),MATCH(N$1,Cal!$H$6:$H$41,0)))*Cal!$C361</f>
        <v>0</v>
      </c>
      <c r="O361" s="31">
        <f>INDEX('INPUT MAX'!$B:$AK,Cal!$E361,IF(Cal!$P$3=22.5,MATCH(O$1,Cal!$G$6:$G$21,0),MATCH(O$1,Cal!$H$6:$H$41,0)))*Cal!$C361</f>
        <v>0</v>
      </c>
      <c r="P361" s="31">
        <f>INDEX('INPUT MAX'!$B:$AK,Cal!$E361,IF(Cal!$P$3=22.5,MATCH(P$1,Cal!$G$6:$G$21,0),MATCH(P$1,Cal!$H$6:$H$41,0)))*Cal!$C361</f>
        <v>0</v>
      </c>
      <c r="Q361" s="31">
        <f>INDEX('INPUT MAX'!$B:$AK,Cal!$E361,IF(Cal!$P$3=22.5,MATCH(Q$1,Cal!$G$6:$G$21,0),MATCH(Q$1,Cal!$H$6:$H$41,0)))*Cal!$C361</f>
        <v>0</v>
      </c>
      <c r="R361" s="31">
        <f>INDEX('INPUT MAX'!$B:$AK,Cal!$E361,IF(Cal!$P$3=22.5,MATCH(R$1,Cal!$G$6:$G$21,0),MATCH(R$1,Cal!$H$6:$H$41,0)))*Cal!$C361</f>
        <v>0</v>
      </c>
      <c r="S361" s="31">
        <f>INDEX('INPUT MAX'!$B:$AK,Cal!$E361,IF(Cal!$P$3=22.5,MATCH(S$1,Cal!$G$6:$G$21,0),MATCH(S$1,Cal!$H$6:$H$41,0)))*Cal!$C361</f>
        <v>0</v>
      </c>
      <c r="T361" s="31">
        <f>INDEX('INPUT MAX'!$B:$AK,Cal!$E361,IF(Cal!$P$3=22.5,MATCH(T$1,Cal!$G$6:$G$21,0),MATCH(T$1,Cal!$H$6:$H$41,0)))*Cal!$C361</f>
        <v>0</v>
      </c>
      <c r="U361" s="31">
        <f>INDEX('INPUT MAX'!$B:$AK,Cal!$E361,IF(Cal!$P$3=22.5,MATCH(U$1,Cal!$G$6:$G$21,0),MATCH(U$1,Cal!$H$6:$H$41,0)))*Cal!$C361</f>
        <v>0</v>
      </c>
      <c r="V361" s="31">
        <f>INDEX('INPUT MAX'!$B:$AK,Cal!$E361,IF(Cal!$P$3=22.5,MATCH(V$1,Cal!$G$6:$G$21,0),MATCH(V$1,Cal!$H$6:$H$41,0)))*Cal!$C361</f>
        <v>0</v>
      </c>
      <c r="W361" s="31">
        <f>INDEX('INPUT MAX'!$B:$AK,Cal!$E361,IF(Cal!$P$3=22.5,MATCH(W$1,Cal!$G$6:$G$21,0),MATCH(W$1,Cal!$H$6:$H$41,0)))*Cal!$C361</f>
        <v>0</v>
      </c>
      <c r="X361" s="31">
        <f>INDEX('INPUT MAX'!$B:$AK,Cal!$E361,IF(Cal!$P$3=22.5,MATCH(X$1,Cal!$G$6:$G$21,0),MATCH(X$1,Cal!$H$6:$H$41,0)))*Cal!$C361</f>
        <v>0</v>
      </c>
      <c r="Y361" s="31">
        <f>INDEX('INPUT MAX'!$B:$AK,Cal!$E361,IF(Cal!$P$3=22.5,MATCH(Y$1,Cal!$G$6:$G$21,0),MATCH(Y$1,Cal!$H$6:$H$41,0)))*Cal!$C361</f>
        <v>0</v>
      </c>
      <c r="Z361" s="31">
        <f>INDEX('INPUT MAX'!$B:$AK,Cal!$E361,IF(Cal!$P$3=22.5,MATCH(Z$1,Cal!$G$6:$G$21,0),MATCH(Z$1,Cal!$H$6:$H$41,0)))*Cal!$C361</f>
        <v>0</v>
      </c>
      <c r="AA361" s="31">
        <f>INDEX('INPUT MAX'!$B:$AK,Cal!$E361,IF(Cal!$P$3=22.5,MATCH(AA$1,Cal!$G$6:$G$21,0),MATCH(AA$1,Cal!$H$6:$H$41,0)))*Cal!$C361</f>
        <v>0</v>
      </c>
      <c r="AB361" s="31">
        <f>INDEX('INPUT MAX'!$B:$AK,Cal!$E361,IF(Cal!$P$3=22.5,MATCH(AB$1,Cal!$G$6:$G$21,0),MATCH(AB$1,Cal!$H$6:$H$41,0)))*Cal!$C361</f>
        <v>0</v>
      </c>
      <c r="AC361" s="31">
        <f>INDEX('INPUT MAX'!$B:$AK,Cal!$E361,IF(Cal!$P$3=22.5,MATCH(AC$1,Cal!$G$6:$G$21,0),MATCH(AC$1,Cal!$H$6:$H$41,0)))*Cal!$C361</f>
        <v>0</v>
      </c>
      <c r="AD361" s="31">
        <f>INDEX('INPUT MAX'!$B:$AK,Cal!$E361,IF(Cal!$P$3=22.5,MATCH(AD$1,Cal!$G$6:$G$21,0),MATCH(AD$1,Cal!$H$6:$H$41,0)))*Cal!$C361</f>
        <v>0</v>
      </c>
      <c r="AE361" s="31">
        <f>INDEX('INPUT MAX'!$B:$AK,Cal!$E361,IF(Cal!$P$3=22.5,MATCH(AE$1,Cal!$G$6:$G$21,0),MATCH(AE$1,Cal!$H$6:$H$41,0)))*Cal!$C361</f>
        <v>0</v>
      </c>
      <c r="AF361" s="31">
        <f>INDEX('INPUT MAX'!$B:$AK,Cal!$E361,IF(Cal!$P$3=22.5,MATCH(AF$1,Cal!$G$6:$G$21,0),MATCH(AF$1,Cal!$H$6:$H$41,0)))*Cal!$C361</f>
        <v>0</v>
      </c>
      <c r="AG361" s="31">
        <f>INDEX('INPUT MAX'!$B:$AK,Cal!$E361,IF(Cal!$P$3=22.5,MATCH(AG$1,Cal!$G$6:$G$21,0),MATCH(AG$1,Cal!$H$6:$H$41,0)))*Cal!$C361</f>
        <v>0</v>
      </c>
      <c r="AH361" s="31">
        <f>INDEX('INPUT MAX'!$B:$AK,Cal!$E361,IF(Cal!$P$3=22.5,MATCH(AH$1,Cal!$G$6:$G$21,0),MATCH(AH$1,Cal!$H$6:$H$41,0)))*Cal!$C361</f>
        <v>0</v>
      </c>
      <c r="AI361" s="31">
        <f>INDEX('INPUT MAX'!$B:$AK,Cal!$E361,IF(Cal!$P$3=22.5,MATCH(AI$1,Cal!$G$6:$G$21,0),MATCH(AI$1,Cal!$H$6:$H$41,0)))*Cal!$C361</f>
        <v>0</v>
      </c>
      <c r="AJ361" s="31">
        <f>INDEX('INPUT MAX'!$B:$AK,Cal!$E361,IF(Cal!$P$3=22.5,MATCH(AJ$1,Cal!$G$6:$G$21,0),MATCH(AJ$1,Cal!$H$6:$H$41,0)))*Cal!$C361</f>
        <v>0</v>
      </c>
      <c r="AK361" s="31">
        <f>INDEX('INPUT MAX'!$B:$AK,Cal!$E361,IF(Cal!$P$3=22.5,MATCH(AK$1,Cal!$G$6:$G$21,0),MATCH(AK$1,Cal!$H$6:$H$41,0)))*Cal!$C361</f>
        <v>0</v>
      </c>
      <c r="AL361" s="31">
        <f>INDEX('INPUT MAX'!$B:$AK,Cal!$E361,IF(Cal!$P$3=22.5,MATCH(AL$1,Cal!$G$6:$G$21,0),MATCH(AL$1,Cal!$H$6:$H$41,0)))*Cal!$C361</f>
        <v>0</v>
      </c>
    </row>
    <row r="362" spans="1:38" x14ac:dyDescent="0.4">
      <c r="A362" s="7">
        <f>Cal!A362</f>
        <v>361</v>
      </c>
      <c r="B362" s="31">
        <f>INDEX('INPUT MAX'!$B:$AK,Cal!$E362,IF(Cal!$P$3=22.5,MATCH(B$1,Cal!$G$6:$G$21,0),MATCH(B$1,Cal!$H$6:$H$41,0)))*Cal!$C362</f>
        <v>0</v>
      </c>
      <c r="C362" s="31">
        <f>INDEX('INPUT MAX'!$B:$AK,Cal!$E362,IF(Cal!$P$3=22.5,MATCH(C$1,Cal!$G$6:$G$21,0),MATCH(C$1,Cal!$H$6:$H$41,0)))*Cal!$C362</f>
        <v>0</v>
      </c>
      <c r="D362" s="31">
        <f>INDEX('INPUT MAX'!$B:$AK,Cal!$E362,IF(Cal!$P$3=22.5,MATCH(D$1,Cal!$G$6:$G$21,0),MATCH(D$1,Cal!$H$6:$H$41,0)))*Cal!$C362</f>
        <v>0</v>
      </c>
      <c r="E362" s="31">
        <f>INDEX('INPUT MAX'!$B:$AK,Cal!$E362,IF(Cal!$P$3=22.5,MATCH(E$1,Cal!$G$6:$G$21,0),MATCH(E$1,Cal!$H$6:$H$41,0)))*Cal!$C362</f>
        <v>0</v>
      </c>
      <c r="F362" s="31">
        <f>INDEX('INPUT MAX'!$B:$AK,Cal!$E362,IF(Cal!$P$3=22.5,MATCH(F$1,Cal!$G$6:$G$21,0),MATCH(F$1,Cal!$H$6:$H$41,0)))*Cal!$C362</f>
        <v>0</v>
      </c>
      <c r="G362" s="31">
        <f>INDEX('INPUT MAX'!$B:$AK,Cal!$E362,IF(Cal!$P$3=22.5,MATCH(G$1,Cal!$G$6:$G$21,0),MATCH(G$1,Cal!$H$6:$H$41,0)))*Cal!$C362</f>
        <v>0</v>
      </c>
      <c r="H362" s="31">
        <f>INDEX('INPUT MAX'!$B:$AK,Cal!$E362,IF(Cal!$P$3=22.5,MATCH(H$1,Cal!$G$6:$G$21,0),MATCH(H$1,Cal!$H$6:$H$41,0)))*Cal!$C362</f>
        <v>0</v>
      </c>
      <c r="I362" s="31">
        <f>INDEX('INPUT MAX'!$B:$AK,Cal!$E362,IF(Cal!$P$3=22.5,MATCH(I$1,Cal!$G$6:$G$21,0),MATCH(I$1,Cal!$H$6:$H$41,0)))*Cal!$C362</f>
        <v>0</v>
      </c>
      <c r="J362" s="31">
        <f>INDEX('INPUT MAX'!$B:$AK,Cal!$E362,IF(Cal!$P$3=22.5,MATCH(J$1,Cal!$G$6:$G$21,0),MATCH(J$1,Cal!$H$6:$H$41,0)))*Cal!$C362</f>
        <v>0</v>
      </c>
      <c r="K362" s="31">
        <f>INDEX('INPUT MAX'!$B:$AK,Cal!$E362,IF(Cal!$P$3=22.5,MATCH(K$1,Cal!$G$6:$G$21,0),MATCH(K$1,Cal!$H$6:$H$41,0)))*Cal!$C362</f>
        <v>0</v>
      </c>
      <c r="L362" s="31">
        <f>INDEX('INPUT MAX'!$B:$AK,Cal!$E362,IF(Cal!$P$3=22.5,MATCH(L$1,Cal!$G$6:$G$21,0),MATCH(L$1,Cal!$H$6:$H$41,0)))*Cal!$C362</f>
        <v>0</v>
      </c>
      <c r="M362" s="31">
        <f>INDEX('INPUT MAX'!$B:$AK,Cal!$E362,IF(Cal!$P$3=22.5,MATCH(M$1,Cal!$G$6:$G$21,0),MATCH(M$1,Cal!$H$6:$H$41,0)))*Cal!$C362</f>
        <v>0</v>
      </c>
      <c r="N362" s="31">
        <f>INDEX('INPUT MAX'!$B:$AK,Cal!$E362,IF(Cal!$P$3=22.5,MATCH(N$1,Cal!$G$6:$G$21,0),MATCH(N$1,Cal!$H$6:$H$41,0)))*Cal!$C362</f>
        <v>0</v>
      </c>
      <c r="O362" s="31">
        <f>INDEX('INPUT MAX'!$B:$AK,Cal!$E362,IF(Cal!$P$3=22.5,MATCH(O$1,Cal!$G$6:$G$21,0),MATCH(O$1,Cal!$H$6:$H$41,0)))*Cal!$C362</f>
        <v>0</v>
      </c>
      <c r="P362" s="31">
        <f>INDEX('INPUT MAX'!$B:$AK,Cal!$E362,IF(Cal!$P$3=22.5,MATCH(P$1,Cal!$G$6:$G$21,0),MATCH(P$1,Cal!$H$6:$H$41,0)))*Cal!$C362</f>
        <v>0</v>
      </c>
      <c r="Q362" s="31">
        <f>INDEX('INPUT MAX'!$B:$AK,Cal!$E362,IF(Cal!$P$3=22.5,MATCH(Q$1,Cal!$G$6:$G$21,0),MATCH(Q$1,Cal!$H$6:$H$41,0)))*Cal!$C362</f>
        <v>0</v>
      </c>
      <c r="R362" s="31">
        <f>INDEX('INPUT MAX'!$B:$AK,Cal!$E362,IF(Cal!$P$3=22.5,MATCH(R$1,Cal!$G$6:$G$21,0),MATCH(R$1,Cal!$H$6:$H$41,0)))*Cal!$C362</f>
        <v>0</v>
      </c>
      <c r="S362" s="31">
        <f>INDEX('INPUT MAX'!$B:$AK,Cal!$E362,IF(Cal!$P$3=22.5,MATCH(S$1,Cal!$G$6:$G$21,0),MATCH(S$1,Cal!$H$6:$H$41,0)))*Cal!$C362</f>
        <v>0</v>
      </c>
      <c r="T362" s="31">
        <f>INDEX('INPUT MAX'!$B:$AK,Cal!$E362,IF(Cal!$P$3=22.5,MATCH(T$1,Cal!$G$6:$G$21,0),MATCH(T$1,Cal!$H$6:$H$41,0)))*Cal!$C362</f>
        <v>0</v>
      </c>
      <c r="U362" s="31">
        <f>INDEX('INPUT MAX'!$B:$AK,Cal!$E362,IF(Cal!$P$3=22.5,MATCH(U$1,Cal!$G$6:$G$21,0),MATCH(U$1,Cal!$H$6:$H$41,0)))*Cal!$C362</f>
        <v>0</v>
      </c>
      <c r="V362" s="31">
        <f>INDEX('INPUT MAX'!$B:$AK,Cal!$E362,IF(Cal!$P$3=22.5,MATCH(V$1,Cal!$G$6:$G$21,0),MATCH(V$1,Cal!$H$6:$H$41,0)))*Cal!$C362</f>
        <v>0</v>
      </c>
      <c r="W362" s="31">
        <f>INDEX('INPUT MAX'!$B:$AK,Cal!$E362,IF(Cal!$P$3=22.5,MATCH(W$1,Cal!$G$6:$G$21,0),MATCH(W$1,Cal!$H$6:$H$41,0)))*Cal!$C362</f>
        <v>0</v>
      </c>
      <c r="X362" s="31">
        <f>INDEX('INPUT MAX'!$B:$AK,Cal!$E362,IF(Cal!$P$3=22.5,MATCH(X$1,Cal!$G$6:$G$21,0),MATCH(X$1,Cal!$H$6:$H$41,0)))*Cal!$C362</f>
        <v>0</v>
      </c>
      <c r="Y362" s="31">
        <f>INDEX('INPUT MAX'!$B:$AK,Cal!$E362,IF(Cal!$P$3=22.5,MATCH(Y$1,Cal!$G$6:$G$21,0),MATCH(Y$1,Cal!$H$6:$H$41,0)))*Cal!$C362</f>
        <v>0</v>
      </c>
      <c r="Z362" s="31">
        <f>INDEX('INPUT MAX'!$B:$AK,Cal!$E362,IF(Cal!$P$3=22.5,MATCH(Z$1,Cal!$G$6:$G$21,0),MATCH(Z$1,Cal!$H$6:$H$41,0)))*Cal!$C362</f>
        <v>0</v>
      </c>
      <c r="AA362" s="31">
        <f>INDEX('INPUT MAX'!$B:$AK,Cal!$E362,IF(Cal!$P$3=22.5,MATCH(AA$1,Cal!$G$6:$G$21,0),MATCH(AA$1,Cal!$H$6:$H$41,0)))*Cal!$C362</f>
        <v>0</v>
      </c>
      <c r="AB362" s="31">
        <f>INDEX('INPUT MAX'!$B:$AK,Cal!$E362,IF(Cal!$P$3=22.5,MATCH(AB$1,Cal!$G$6:$G$21,0),MATCH(AB$1,Cal!$H$6:$H$41,0)))*Cal!$C362</f>
        <v>0</v>
      </c>
      <c r="AC362" s="31">
        <f>INDEX('INPUT MAX'!$B:$AK,Cal!$E362,IF(Cal!$P$3=22.5,MATCH(AC$1,Cal!$G$6:$G$21,0),MATCH(AC$1,Cal!$H$6:$H$41,0)))*Cal!$C362</f>
        <v>0</v>
      </c>
      <c r="AD362" s="31">
        <f>INDEX('INPUT MAX'!$B:$AK,Cal!$E362,IF(Cal!$P$3=22.5,MATCH(AD$1,Cal!$G$6:$G$21,0),MATCH(AD$1,Cal!$H$6:$H$41,0)))*Cal!$C362</f>
        <v>0</v>
      </c>
      <c r="AE362" s="31">
        <f>INDEX('INPUT MAX'!$B:$AK,Cal!$E362,IF(Cal!$P$3=22.5,MATCH(AE$1,Cal!$G$6:$G$21,0),MATCH(AE$1,Cal!$H$6:$H$41,0)))*Cal!$C362</f>
        <v>0</v>
      </c>
      <c r="AF362" s="31">
        <f>INDEX('INPUT MAX'!$B:$AK,Cal!$E362,IF(Cal!$P$3=22.5,MATCH(AF$1,Cal!$G$6:$G$21,0),MATCH(AF$1,Cal!$H$6:$H$41,0)))*Cal!$C362</f>
        <v>0</v>
      </c>
      <c r="AG362" s="31">
        <f>INDEX('INPUT MAX'!$B:$AK,Cal!$E362,IF(Cal!$P$3=22.5,MATCH(AG$1,Cal!$G$6:$G$21,0),MATCH(AG$1,Cal!$H$6:$H$41,0)))*Cal!$C362</f>
        <v>0</v>
      </c>
      <c r="AH362" s="31">
        <f>INDEX('INPUT MAX'!$B:$AK,Cal!$E362,IF(Cal!$P$3=22.5,MATCH(AH$1,Cal!$G$6:$G$21,0),MATCH(AH$1,Cal!$H$6:$H$41,0)))*Cal!$C362</f>
        <v>0</v>
      </c>
      <c r="AI362" s="31">
        <f>INDEX('INPUT MAX'!$B:$AK,Cal!$E362,IF(Cal!$P$3=22.5,MATCH(AI$1,Cal!$G$6:$G$21,0),MATCH(AI$1,Cal!$H$6:$H$41,0)))*Cal!$C362</f>
        <v>0</v>
      </c>
      <c r="AJ362" s="31">
        <f>INDEX('INPUT MAX'!$B:$AK,Cal!$E362,IF(Cal!$P$3=22.5,MATCH(AJ$1,Cal!$G$6:$G$21,0),MATCH(AJ$1,Cal!$H$6:$H$41,0)))*Cal!$C362</f>
        <v>0</v>
      </c>
      <c r="AK362" s="31">
        <f>INDEX('INPUT MAX'!$B:$AK,Cal!$E362,IF(Cal!$P$3=22.5,MATCH(AK$1,Cal!$G$6:$G$21,0),MATCH(AK$1,Cal!$H$6:$H$41,0)))*Cal!$C362</f>
        <v>0</v>
      </c>
      <c r="AL362" s="31">
        <f>INDEX('INPUT MAX'!$B:$AK,Cal!$E362,IF(Cal!$P$3=22.5,MATCH(AL$1,Cal!$G$6:$G$21,0),MATCH(AL$1,Cal!$H$6:$H$41,0)))*Cal!$C362</f>
        <v>0</v>
      </c>
    </row>
    <row r="363" spans="1:38" x14ac:dyDescent="0.4">
      <c r="A363" s="7">
        <f>Cal!A363</f>
        <v>362</v>
      </c>
      <c r="B363" s="31">
        <f>INDEX('INPUT MAX'!$B:$AK,Cal!$E363,IF(Cal!$P$3=22.5,MATCH(B$1,Cal!$G$6:$G$21,0),MATCH(B$1,Cal!$H$6:$H$41,0)))*Cal!$C363</f>
        <v>0</v>
      </c>
      <c r="C363" s="31">
        <f>INDEX('INPUT MAX'!$B:$AK,Cal!$E363,IF(Cal!$P$3=22.5,MATCH(C$1,Cal!$G$6:$G$21,0),MATCH(C$1,Cal!$H$6:$H$41,0)))*Cal!$C363</f>
        <v>0</v>
      </c>
      <c r="D363" s="31">
        <f>INDEX('INPUT MAX'!$B:$AK,Cal!$E363,IF(Cal!$P$3=22.5,MATCH(D$1,Cal!$G$6:$G$21,0),MATCH(D$1,Cal!$H$6:$H$41,0)))*Cal!$C363</f>
        <v>0</v>
      </c>
      <c r="E363" s="31">
        <f>INDEX('INPUT MAX'!$B:$AK,Cal!$E363,IF(Cal!$P$3=22.5,MATCH(E$1,Cal!$G$6:$G$21,0),MATCH(E$1,Cal!$H$6:$H$41,0)))*Cal!$C363</f>
        <v>0</v>
      </c>
      <c r="F363" s="31">
        <f>INDEX('INPUT MAX'!$B:$AK,Cal!$E363,IF(Cal!$P$3=22.5,MATCH(F$1,Cal!$G$6:$G$21,0),MATCH(F$1,Cal!$H$6:$H$41,0)))*Cal!$C363</f>
        <v>0</v>
      </c>
      <c r="G363" s="31">
        <f>INDEX('INPUT MAX'!$B:$AK,Cal!$E363,IF(Cal!$P$3=22.5,MATCH(G$1,Cal!$G$6:$G$21,0),MATCH(G$1,Cal!$H$6:$H$41,0)))*Cal!$C363</f>
        <v>0</v>
      </c>
      <c r="H363" s="31">
        <f>INDEX('INPUT MAX'!$B:$AK,Cal!$E363,IF(Cal!$P$3=22.5,MATCH(H$1,Cal!$G$6:$G$21,0),MATCH(H$1,Cal!$H$6:$H$41,0)))*Cal!$C363</f>
        <v>0</v>
      </c>
      <c r="I363" s="31">
        <f>INDEX('INPUT MAX'!$B:$AK,Cal!$E363,IF(Cal!$P$3=22.5,MATCH(I$1,Cal!$G$6:$G$21,0),MATCH(I$1,Cal!$H$6:$H$41,0)))*Cal!$C363</f>
        <v>0</v>
      </c>
      <c r="J363" s="31">
        <f>INDEX('INPUT MAX'!$B:$AK,Cal!$E363,IF(Cal!$P$3=22.5,MATCH(J$1,Cal!$G$6:$G$21,0),MATCH(J$1,Cal!$H$6:$H$41,0)))*Cal!$C363</f>
        <v>0</v>
      </c>
      <c r="K363" s="31">
        <f>INDEX('INPUT MAX'!$B:$AK,Cal!$E363,IF(Cal!$P$3=22.5,MATCH(K$1,Cal!$G$6:$G$21,0),MATCH(K$1,Cal!$H$6:$H$41,0)))*Cal!$C363</f>
        <v>0</v>
      </c>
      <c r="L363" s="31">
        <f>INDEX('INPUT MAX'!$B:$AK,Cal!$E363,IF(Cal!$P$3=22.5,MATCH(L$1,Cal!$G$6:$G$21,0),MATCH(L$1,Cal!$H$6:$H$41,0)))*Cal!$C363</f>
        <v>0</v>
      </c>
      <c r="M363" s="31">
        <f>INDEX('INPUT MAX'!$B:$AK,Cal!$E363,IF(Cal!$P$3=22.5,MATCH(M$1,Cal!$G$6:$G$21,0),MATCH(M$1,Cal!$H$6:$H$41,0)))*Cal!$C363</f>
        <v>0</v>
      </c>
      <c r="N363" s="31">
        <f>INDEX('INPUT MAX'!$B:$AK,Cal!$E363,IF(Cal!$P$3=22.5,MATCH(N$1,Cal!$G$6:$G$21,0),MATCH(N$1,Cal!$H$6:$H$41,0)))*Cal!$C363</f>
        <v>0</v>
      </c>
      <c r="O363" s="31">
        <f>INDEX('INPUT MAX'!$B:$AK,Cal!$E363,IF(Cal!$P$3=22.5,MATCH(O$1,Cal!$G$6:$G$21,0),MATCH(O$1,Cal!$H$6:$H$41,0)))*Cal!$C363</f>
        <v>0</v>
      </c>
      <c r="P363" s="31">
        <f>INDEX('INPUT MAX'!$B:$AK,Cal!$E363,IF(Cal!$P$3=22.5,MATCH(P$1,Cal!$G$6:$G$21,0),MATCH(P$1,Cal!$H$6:$H$41,0)))*Cal!$C363</f>
        <v>0</v>
      </c>
      <c r="Q363" s="31">
        <f>INDEX('INPUT MAX'!$B:$AK,Cal!$E363,IF(Cal!$P$3=22.5,MATCH(Q$1,Cal!$G$6:$G$21,0),MATCH(Q$1,Cal!$H$6:$H$41,0)))*Cal!$C363</f>
        <v>0</v>
      </c>
      <c r="R363" s="31">
        <f>INDEX('INPUT MAX'!$B:$AK,Cal!$E363,IF(Cal!$P$3=22.5,MATCH(R$1,Cal!$G$6:$G$21,0),MATCH(R$1,Cal!$H$6:$H$41,0)))*Cal!$C363</f>
        <v>0</v>
      </c>
      <c r="S363" s="31">
        <f>INDEX('INPUT MAX'!$B:$AK,Cal!$E363,IF(Cal!$P$3=22.5,MATCH(S$1,Cal!$G$6:$G$21,0),MATCH(S$1,Cal!$H$6:$H$41,0)))*Cal!$C363</f>
        <v>0</v>
      </c>
      <c r="T363" s="31">
        <f>INDEX('INPUT MAX'!$B:$AK,Cal!$E363,IF(Cal!$P$3=22.5,MATCH(T$1,Cal!$G$6:$G$21,0),MATCH(T$1,Cal!$H$6:$H$41,0)))*Cal!$C363</f>
        <v>0</v>
      </c>
      <c r="U363" s="31">
        <f>INDEX('INPUT MAX'!$B:$AK,Cal!$E363,IF(Cal!$P$3=22.5,MATCH(U$1,Cal!$G$6:$G$21,0),MATCH(U$1,Cal!$H$6:$H$41,0)))*Cal!$C363</f>
        <v>0</v>
      </c>
      <c r="V363" s="31">
        <f>INDEX('INPUT MAX'!$B:$AK,Cal!$E363,IF(Cal!$P$3=22.5,MATCH(V$1,Cal!$G$6:$G$21,0),MATCH(V$1,Cal!$H$6:$H$41,0)))*Cal!$C363</f>
        <v>0</v>
      </c>
      <c r="W363" s="31">
        <f>INDEX('INPUT MAX'!$B:$AK,Cal!$E363,IF(Cal!$P$3=22.5,MATCH(W$1,Cal!$G$6:$G$21,0),MATCH(W$1,Cal!$H$6:$H$41,0)))*Cal!$C363</f>
        <v>0</v>
      </c>
      <c r="X363" s="31">
        <f>INDEX('INPUT MAX'!$B:$AK,Cal!$E363,IF(Cal!$P$3=22.5,MATCH(X$1,Cal!$G$6:$G$21,0),MATCH(X$1,Cal!$H$6:$H$41,0)))*Cal!$C363</f>
        <v>0</v>
      </c>
      <c r="Y363" s="31">
        <f>INDEX('INPUT MAX'!$B:$AK,Cal!$E363,IF(Cal!$P$3=22.5,MATCH(Y$1,Cal!$G$6:$G$21,0),MATCH(Y$1,Cal!$H$6:$H$41,0)))*Cal!$C363</f>
        <v>0</v>
      </c>
      <c r="Z363" s="31">
        <f>INDEX('INPUT MAX'!$B:$AK,Cal!$E363,IF(Cal!$P$3=22.5,MATCH(Z$1,Cal!$G$6:$G$21,0),MATCH(Z$1,Cal!$H$6:$H$41,0)))*Cal!$C363</f>
        <v>0</v>
      </c>
      <c r="AA363" s="31">
        <f>INDEX('INPUT MAX'!$B:$AK,Cal!$E363,IF(Cal!$P$3=22.5,MATCH(AA$1,Cal!$G$6:$G$21,0),MATCH(AA$1,Cal!$H$6:$H$41,0)))*Cal!$C363</f>
        <v>0</v>
      </c>
      <c r="AB363" s="31">
        <f>INDEX('INPUT MAX'!$B:$AK,Cal!$E363,IF(Cal!$P$3=22.5,MATCH(AB$1,Cal!$G$6:$G$21,0),MATCH(AB$1,Cal!$H$6:$H$41,0)))*Cal!$C363</f>
        <v>0</v>
      </c>
      <c r="AC363" s="31">
        <f>INDEX('INPUT MAX'!$B:$AK,Cal!$E363,IF(Cal!$P$3=22.5,MATCH(AC$1,Cal!$G$6:$G$21,0),MATCH(AC$1,Cal!$H$6:$H$41,0)))*Cal!$C363</f>
        <v>0</v>
      </c>
      <c r="AD363" s="31">
        <f>INDEX('INPUT MAX'!$B:$AK,Cal!$E363,IF(Cal!$P$3=22.5,MATCH(AD$1,Cal!$G$6:$G$21,0),MATCH(AD$1,Cal!$H$6:$H$41,0)))*Cal!$C363</f>
        <v>0</v>
      </c>
      <c r="AE363" s="31">
        <f>INDEX('INPUT MAX'!$B:$AK,Cal!$E363,IF(Cal!$P$3=22.5,MATCH(AE$1,Cal!$G$6:$G$21,0),MATCH(AE$1,Cal!$H$6:$H$41,0)))*Cal!$C363</f>
        <v>0</v>
      </c>
      <c r="AF363" s="31">
        <f>INDEX('INPUT MAX'!$B:$AK,Cal!$E363,IF(Cal!$P$3=22.5,MATCH(AF$1,Cal!$G$6:$G$21,0),MATCH(AF$1,Cal!$H$6:$H$41,0)))*Cal!$C363</f>
        <v>0</v>
      </c>
      <c r="AG363" s="31">
        <f>INDEX('INPUT MAX'!$B:$AK,Cal!$E363,IF(Cal!$P$3=22.5,MATCH(AG$1,Cal!$G$6:$G$21,0),MATCH(AG$1,Cal!$H$6:$H$41,0)))*Cal!$C363</f>
        <v>0</v>
      </c>
      <c r="AH363" s="31">
        <f>INDEX('INPUT MAX'!$B:$AK,Cal!$E363,IF(Cal!$P$3=22.5,MATCH(AH$1,Cal!$G$6:$G$21,0),MATCH(AH$1,Cal!$H$6:$H$41,0)))*Cal!$C363</f>
        <v>0</v>
      </c>
      <c r="AI363" s="31">
        <f>INDEX('INPUT MAX'!$B:$AK,Cal!$E363,IF(Cal!$P$3=22.5,MATCH(AI$1,Cal!$G$6:$G$21,0),MATCH(AI$1,Cal!$H$6:$H$41,0)))*Cal!$C363</f>
        <v>0</v>
      </c>
      <c r="AJ363" s="31">
        <f>INDEX('INPUT MAX'!$B:$AK,Cal!$E363,IF(Cal!$P$3=22.5,MATCH(AJ$1,Cal!$G$6:$G$21,0),MATCH(AJ$1,Cal!$H$6:$H$41,0)))*Cal!$C363</f>
        <v>0</v>
      </c>
      <c r="AK363" s="31">
        <f>INDEX('INPUT MAX'!$B:$AK,Cal!$E363,IF(Cal!$P$3=22.5,MATCH(AK$1,Cal!$G$6:$G$21,0),MATCH(AK$1,Cal!$H$6:$H$41,0)))*Cal!$C363</f>
        <v>0</v>
      </c>
      <c r="AL363" s="31">
        <f>INDEX('INPUT MAX'!$B:$AK,Cal!$E363,IF(Cal!$P$3=22.5,MATCH(AL$1,Cal!$G$6:$G$21,0),MATCH(AL$1,Cal!$H$6:$H$41,0)))*Cal!$C363</f>
        <v>0</v>
      </c>
    </row>
    <row r="364" spans="1:38" x14ac:dyDescent="0.4">
      <c r="A364" s="7">
        <f>Cal!A364</f>
        <v>363</v>
      </c>
      <c r="B364" s="31">
        <f>INDEX('INPUT MAX'!$B:$AK,Cal!$E364,IF(Cal!$P$3=22.5,MATCH(B$1,Cal!$G$6:$G$21,0),MATCH(B$1,Cal!$H$6:$H$41,0)))*Cal!$C364</f>
        <v>0</v>
      </c>
      <c r="C364" s="31">
        <f>INDEX('INPUT MAX'!$B:$AK,Cal!$E364,IF(Cal!$P$3=22.5,MATCH(C$1,Cal!$G$6:$G$21,0),MATCH(C$1,Cal!$H$6:$H$41,0)))*Cal!$C364</f>
        <v>0</v>
      </c>
      <c r="D364" s="31">
        <f>INDEX('INPUT MAX'!$B:$AK,Cal!$E364,IF(Cal!$P$3=22.5,MATCH(D$1,Cal!$G$6:$G$21,0),MATCH(D$1,Cal!$H$6:$H$41,0)))*Cal!$C364</f>
        <v>0</v>
      </c>
      <c r="E364" s="31">
        <f>INDEX('INPUT MAX'!$B:$AK,Cal!$E364,IF(Cal!$P$3=22.5,MATCH(E$1,Cal!$G$6:$G$21,0),MATCH(E$1,Cal!$H$6:$H$41,0)))*Cal!$C364</f>
        <v>0</v>
      </c>
      <c r="F364" s="31">
        <f>INDEX('INPUT MAX'!$B:$AK,Cal!$E364,IF(Cal!$P$3=22.5,MATCH(F$1,Cal!$G$6:$G$21,0),MATCH(F$1,Cal!$H$6:$H$41,0)))*Cal!$C364</f>
        <v>0</v>
      </c>
      <c r="G364" s="31">
        <f>INDEX('INPUT MAX'!$B:$AK,Cal!$E364,IF(Cal!$P$3=22.5,MATCH(G$1,Cal!$G$6:$G$21,0),MATCH(G$1,Cal!$H$6:$H$41,0)))*Cal!$C364</f>
        <v>0</v>
      </c>
      <c r="H364" s="31">
        <f>INDEX('INPUT MAX'!$B:$AK,Cal!$E364,IF(Cal!$P$3=22.5,MATCH(H$1,Cal!$G$6:$G$21,0),MATCH(H$1,Cal!$H$6:$H$41,0)))*Cal!$C364</f>
        <v>0</v>
      </c>
      <c r="I364" s="31">
        <f>INDEX('INPUT MAX'!$B:$AK,Cal!$E364,IF(Cal!$P$3=22.5,MATCH(I$1,Cal!$G$6:$G$21,0),MATCH(I$1,Cal!$H$6:$H$41,0)))*Cal!$C364</f>
        <v>0</v>
      </c>
      <c r="J364" s="31">
        <f>INDEX('INPUT MAX'!$B:$AK,Cal!$E364,IF(Cal!$P$3=22.5,MATCH(J$1,Cal!$G$6:$G$21,0),MATCH(J$1,Cal!$H$6:$H$41,0)))*Cal!$C364</f>
        <v>0</v>
      </c>
      <c r="K364" s="31">
        <f>INDEX('INPUT MAX'!$B:$AK,Cal!$E364,IF(Cal!$P$3=22.5,MATCH(K$1,Cal!$G$6:$G$21,0),MATCH(K$1,Cal!$H$6:$H$41,0)))*Cal!$C364</f>
        <v>0</v>
      </c>
      <c r="L364" s="31">
        <f>INDEX('INPUT MAX'!$B:$AK,Cal!$E364,IF(Cal!$P$3=22.5,MATCH(L$1,Cal!$G$6:$G$21,0),MATCH(L$1,Cal!$H$6:$H$41,0)))*Cal!$C364</f>
        <v>0</v>
      </c>
      <c r="M364" s="31">
        <f>INDEX('INPUT MAX'!$B:$AK,Cal!$E364,IF(Cal!$P$3=22.5,MATCH(M$1,Cal!$G$6:$G$21,0),MATCH(M$1,Cal!$H$6:$H$41,0)))*Cal!$C364</f>
        <v>0</v>
      </c>
      <c r="N364" s="31">
        <f>INDEX('INPUT MAX'!$B:$AK,Cal!$E364,IF(Cal!$P$3=22.5,MATCH(N$1,Cal!$G$6:$G$21,0),MATCH(N$1,Cal!$H$6:$H$41,0)))*Cal!$C364</f>
        <v>0</v>
      </c>
      <c r="O364" s="31">
        <f>INDEX('INPUT MAX'!$B:$AK,Cal!$E364,IF(Cal!$P$3=22.5,MATCH(O$1,Cal!$G$6:$G$21,0),MATCH(O$1,Cal!$H$6:$H$41,0)))*Cal!$C364</f>
        <v>0</v>
      </c>
      <c r="P364" s="31">
        <f>INDEX('INPUT MAX'!$B:$AK,Cal!$E364,IF(Cal!$P$3=22.5,MATCH(P$1,Cal!$G$6:$G$21,0),MATCH(P$1,Cal!$H$6:$H$41,0)))*Cal!$C364</f>
        <v>0</v>
      </c>
      <c r="Q364" s="31">
        <f>INDEX('INPUT MAX'!$B:$AK,Cal!$E364,IF(Cal!$P$3=22.5,MATCH(Q$1,Cal!$G$6:$G$21,0),MATCH(Q$1,Cal!$H$6:$H$41,0)))*Cal!$C364</f>
        <v>0</v>
      </c>
      <c r="R364" s="31">
        <f>INDEX('INPUT MAX'!$B:$AK,Cal!$E364,IF(Cal!$P$3=22.5,MATCH(R$1,Cal!$G$6:$G$21,0),MATCH(R$1,Cal!$H$6:$H$41,0)))*Cal!$C364</f>
        <v>0</v>
      </c>
      <c r="S364" s="31">
        <f>INDEX('INPUT MAX'!$B:$AK,Cal!$E364,IF(Cal!$P$3=22.5,MATCH(S$1,Cal!$G$6:$G$21,0),MATCH(S$1,Cal!$H$6:$H$41,0)))*Cal!$C364</f>
        <v>0</v>
      </c>
      <c r="T364" s="31">
        <f>INDEX('INPUT MAX'!$B:$AK,Cal!$E364,IF(Cal!$P$3=22.5,MATCH(T$1,Cal!$G$6:$G$21,0),MATCH(T$1,Cal!$H$6:$H$41,0)))*Cal!$C364</f>
        <v>0</v>
      </c>
      <c r="U364" s="31">
        <f>INDEX('INPUT MAX'!$B:$AK,Cal!$E364,IF(Cal!$P$3=22.5,MATCH(U$1,Cal!$G$6:$G$21,0),MATCH(U$1,Cal!$H$6:$H$41,0)))*Cal!$C364</f>
        <v>0</v>
      </c>
      <c r="V364" s="31">
        <f>INDEX('INPUT MAX'!$B:$AK,Cal!$E364,IF(Cal!$P$3=22.5,MATCH(V$1,Cal!$G$6:$G$21,0),MATCH(V$1,Cal!$H$6:$H$41,0)))*Cal!$C364</f>
        <v>0</v>
      </c>
      <c r="W364" s="31">
        <f>INDEX('INPUT MAX'!$B:$AK,Cal!$E364,IF(Cal!$P$3=22.5,MATCH(W$1,Cal!$G$6:$G$21,0),MATCH(W$1,Cal!$H$6:$H$41,0)))*Cal!$C364</f>
        <v>0</v>
      </c>
      <c r="X364" s="31">
        <f>INDEX('INPUT MAX'!$B:$AK,Cal!$E364,IF(Cal!$P$3=22.5,MATCH(X$1,Cal!$G$6:$G$21,0),MATCH(X$1,Cal!$H$6:$H$41,0)))*Cal!$C364</f>
        <v>0</v>
      </c>
      <c r="Y364" s="31">
        <f>INDEX('INPUT MAX'!$B:$AK,Cal!$E364,IF(Cal!$P$3=22.5,MATCH(Y$1,Cal!$G$6:$G$21,0),MATCH(Y$1,Cal!$H$6:$H$41,0)))*Cal!$C364</f>
        <v>0</v>
      </c>
      <c r="Z364" s="31">
        <f>INDEX('INPUT MAX'!$B:$AK,Cal!$E364,IF(Cal!$P$3=22.5,MATCH(Z$1,Cal!$G$6:$G$21,0),MATCH(Z$1,Cal!$H$6:$H$41,0)))*Cal!$C364</f>
        <v>0</v>
      </c>
      <c r="AA364" s="31">
        <f>INDEX('INPUT MAX'!$B:$AK,Cal!$E364,IF(Cal!$P$3=22.5,MATCH(AA$1,Cal!$G$6:$G$21,0),MATCH(AA$1,Cal!$H$6:$H$41,0)))*Cal!$C364</f>
        <v>0</v>
      </c>
      <c r="AB364" s="31">
        <f>INDEX('INPUT MAX'!$B:$AK,Cal!$E364,IF(Cal!$P$3=22.5,MATCH(AB$1,Cal!$G$6:$G$21,0),MATCH(AB$1,Cal!$H$6:$H$41,0)))*Cal!$C364</f>
        <v>0</v>
      </c>
      <c r="AC364" s="31">
        <f>INDEX('INPUT MAX'!$B:$AK,Cal!$E364,IF(Cal!$P$3=22.5,MATCH(AC$1,Cal!$G$6:$G$21,0),MATCH(AC$1,Cal!$H$6:$H$41,0)))*Cal!$C364</f>
        <v>0</v>
      </c>
      <c r="AD364" s="31">
        <f>INDEX('INPUT MAX'!$B:$AK,Cal!$E364,IF(Cal!$P$3=22.5,MATCH(AD$1,Cal!$G$6:$G$21,0),MATCH(AD$1,Cal!$H$6:$H$41,0)))*Cal!$C364</f>
        <v>0</v>
      </c>
      <c r="AE364" s="31">
        <f>INDEX('INPUT MAX'!$B:$AK,Cal!$E364,IF(Cal!$P$3=22.5,MATCH(AE$1,Cal!$G$6:$G$21,0),MATCH(AE$1,Cal!$H$6:$H$41,0)))*Cal!$C364</f>
        <v>0</v>
      </c>
      <c r="AF364" s="31">
        <f>INDEX('INPUT MAX'!$B:$AK,Cal!$E364,IF(Cal!$P$3=22.5,MATCH(AF$1,Cal!$G$6:$G$21,0),MATCH(AF$1,Cal!$H$6:$H$41,0)))*Cal!$C364</f>
        <v>0</v>
      </c>
      <c r="AG364" s="31">
        <f>INDEX('INPUT MAX'!$B:$AK,Cal!$E364,IF(Cal!$P$3=22.5,MATCH(AG$1,Cal!$G$6:$G$21,0),MATCH(AG$1,Cal!$H$6:$H$41,0)))*Cal!$C364</f>
        <v>0</v>
      </c>
      <c r="AH364" s="31">
        <f>INDEX('INPUT MAX'!$B:$AK,Cal!$E364,IF(Cal!$P$3=22.5,MATCH(AH$1,Cal!$G$6:$G$21,0),MATCH(AH$1,Cal!$H$6:$H$41,0)))*Cal!$C364</f>
        <v>0</v>
      </c>
      <c r="AI364" s="31">
        <f>INDEX('INPUT MAX'!$B:$AK,Cal!$E364,IF(Cal!$P$3=22.5,MATCH(AI$1,Cal!$G$6:$G$21,0),MATCH(AI$1,Cal!$H$6:$H$41,0)))*Cal!$C364</f>
        <v>0</v>
      </c>
      <c r="AJ364" s="31">
        <f>INDEX('INPUT MAX'!$B:$AK,Cal!$E364,IF(Cal!$P$3=22.5,MATCH(AJ$1,Cal!$G$6:$G$21,0),MATCH(AJ$1,Cal!$H$6:$H$41,0)))*Cal!$C364</f>
        <v>0</v>
      </c>
      <c r="AK364" s="31">
        <f>INDEX('INPUT MAX'!$B:$AK,Cal!$E364,IF(Cal!$P$3=22.5,MATCH(AK$1,Cal!$G$6:$G$21,0),MATCH(AK$1,Cal!$H$6:$H$41,0)))*Cal!$C364</f>
        <v>0</v>
      </c>
      <c r="AL364" s="31">
        <f>INDEX('INPUT MAX'!$B:$AK,Cal!$E364,IF(Cal!$P$3=22.5,MATCH(AL$1,Cal!$G$6:$G$21,0),MATCH(AL$1,Cal!$H$6:$H$41,0)))*Cal!$C364</f>
        <v>0</v>
      </c>
    </row>
    <row r="365" spans="1:38" x14ac:dyDescent="0.4">
      <c r="A365" s="7">
        <f>Cal!A365</f>
        <v>364</v>
      </c>
      <c r="B365" s="31">
        <f>INDEX('INPUT MAX'!$B:$AK,Cal!$E365,IF(Cal!$P$3=22.5,MATCH(B$1,Cal!$G$6:$G$21,0),MATCH(B$1,Cal!$H$6:$H$41,0)))*Cal!$C365</f>
        <v>0</v>
      </c>
      <c r="C365" s="31">
        <f>INDEX('INPUT MAX'!$B:$AK,Cal!$E365,IF(Cal!$P$3=22.5,MATCH(C$1,Cal!$G$6:$G$21,0),MATCH(C$1,Cal!$H$6:$H$41,0)))*Cal!$C365</f>
        <v>0</v>
      </c>
      <c r="D365" s="31">
        <f>INDEX('INPUT MAX'!$B:$AK,Cal!$E365,IF(Cal!$P$3=22.5,MATCH(D$1,Cal!$G$6:$G$21,0),MATCH(D$1,Cal!$H$6:$H$41,0)))*Cal!$C365</f>
        <v>0</v>
      </c>
      <c r="E365" s="31">
        <f>INDEX('INPUT MAX'!$B:$AK,Cal!$E365,IF(Cal!$P$3=22.5,MATCH(E$1,Cal!$G$6:$G$21,0),MATCH(E$1,Cal!$H$6:$H$41,0)))*Cal!$C365</f>
        <v>0</v>
      </c>
      <c r="F365" s="31">
        <f>INDEX('INPUT MAX'!$B:$AK,Cal!$E365,IF(Cal!$P$3=22.5,MATCH(F$1,Cal!$G$6:$G$21,0),MATCH(F$1,Cal!$H$6:$H$41,0)))*Cal!$C365</f>
        <v>0</v>
      </c>
      <c r="G365" s="31">
        <f>INDEX('INPUT MAX'!$B:$AK,Cal!$E365,IF(Cal!$P$3=22.5,MATCH(G$1,Cal!$G$6:$G$21,0),MATCH(G$1,Cal!$H$6:$H$41,0)))*Cal!$C365</f>
        <v>0</v>
      </c>
      <c r="H365" s="31">
        <f>INDEX('INPUT MAX'!$B:$AK,Cal!$E365,IF(Cal!$P$3=22.5,MATCH(H$1,Cal!$G$6:$G$21,0),MATCH(H$1,Cal!$H$6:$H$41,0)))*Cal!$C365</f>
        <v>0</v>
      </c>
      <c r="I365" s="31">
        <f>INDEX('INPUT MAX'!$B:$AK,Cal!$E365,IF(Cal!$P$3=22.5,MATCH(I$1,Cal!$G$6:$G$21,0),MATCH(I$1,Cal!$H$6:$H$41,0)))*Cal!$C365</f>
        <v>0</v>
      </c>
      <c r="J365" s="31">
        <f>INDEX('INPUT MAX'!$B:$AK,Cal!$E365,IF(Cal!$P$3=22.5,MATCH(J$1,Cal!$G$6:$G$21,0),MATCH(J$1,Cal!$H$6:$H$41,0)))*Cal!$C365</f>
        <v>0</v>
      </c>
      <c r="K365" s="31">
        <f>INDEX('INPUT MAX'!$B:$AK,Cal!$E365,IF(Cal!$P$3=22.5,MATCH(K$1,Cal!$G$6:$G$21,0),MATCH(K$1,Cal!$H$6:$H$41,0)))*Cal!$C365</f>
        <v>0</v>
      </c>
      <c r="L365" s="31">
        <f>INDEX('INPUT MAX'!$B:$AK,Cal!$E365,IF(Cal!$P$3=22.5,MATCH(L$1,Cal!$G$6:$G$21,0),MATCH(L$1,Cal!$H$6:$H$41,0)))*Cal!$C365</f>
        <v>0</v>
      </c>
      <c r="M365" s="31">
        <f>INDEX('INPUT MAX'!$B:$AK,Cal!$E365,IF(Cal!$P$3=22.5,MATCH(M$1,Cal!$G$6:$G$21,0),MATCH(M$1,Cal!$H$6:$H$41,0)))*Cal!$C365</f>
        <v>0</v>
      </c>
      <c r="N365" s="31">
        <f>INDEX('INPUT MAX'!$B:$AK,Cal!$E365,IF(Cal!$P$3=22.5,MATCH(N$1,Cal!$G$6:$G$21,0),MATCH(N$1,Cal!$H$6:$H$41,0)))*Cal!$C365</f>
        <v>0</v>
      </c>
      <c r="O365" s="31">
        <f>INDEX('INPUT MAX'!$B:$AK,Cal!$E365,IF(Cal!$P$3=22.5,MATCH(O$1,Cal!$G$6:$G$21,0),MATCH(O$1,Cal!$H$6:$H$41,0)))*Cal!$C365</f>
        <v>0</v>
      </c>
      <c r="P365" s="31">
        <f>INDEX('INPUT MAX'!$B:$AK,Cal!$E365,IF(Cal!$P$3=22.5,MATCH(P$1,Cal!$G$6:$G$21,0),MATCH(P$1,Cal!$H$6:$H$41,0)))*Cal!$C365</f>
        <v>0</v>
      </c>
      <c r="Q365" s="31">
        <f>INDEX('INPUT MAX'!$B:$AK,Cal!$E365,IF(Cal!$P$3=22.5,MATCH(Q$1,Cal!$G$6:$G$21,0),MATCH(Q$1,Cal!$H$6:$H$41,0)))*Cal!$C365</f>
        <v>0</v>
      </c>
      <c r="R365" s="31">
        <f>INDEX('INPUT MAX'!$B:$AK,Cal!$E365,IF(Cal!$P$3=22.5,MATCH(R$1,Cal!$G$6:$G$21,0),MATCH(R$1,Cal!$H$6:$H$41,0)))*Cal!$C365</f>
        <v>0</v>
      </c>
      <c r="S365" s="31">
        <f>INDEX('INPUT MAX'!$B:$AK,Cal!$E365,IF(Cal!$P$3=22.5,MATCH(S$1,Cal!$G$6:$G$21,0),MATCH(S$1,Cal!$H$6:$H$41,0)))*Cal!$C365</f>
        <v>0</v>
      </c>
      <c r="T365" s="31">
        <f>INDEX('INPUT MAX'!$B:$AK,Cal!$E365,IF(Cal!$P$3=22.5,MATCH(T$1,Cal!$G$6:$G$21,0),MATCH(T$1,Cal!$H$6:$H$41,0)))*Cal!$C365</f>
        <v>0</v>
      </c>
      <c r="U365" s="31">
        <f>INDEX('INPUT MAX'!$B:$AK,Cal!$E365,IF(Cal!$P$3=22.5,MATCH(U$1,Cal!$G$6:$G$21,0),MATCH(U$1,Cal!$H$6:$H$41,0)))*Cal!$C365</f>
        <v>0</v>
      </c>
      <c r="V365" s="31">
        <f>INDEX('INPUT MAX'!$B:$AK,Cal!$E365,IF(Cal!$P$3=22.5,MATCH(V$1,Cal!$G$6:$G$21,0),MATCH(V$1,Cal!$H$6:$H$41,0)))*Cal!$C365</f>
        <v>0</v>
      </c>
      <c r="W365" s="31">
        <f>INDEX('INPUT MAX'!$B:$AK,Cal!$E365,IF(Cal!$P$3=22.5,MATCH(W$1,Cal!$G$6:$G$21,0),MATCH(W$1,Cal!$H$6:$H$41,0)))*Cal!$C365</f>
        <v>0</v>
      </c>
      <c r="X365" s="31">
        <f>INDEX('INPUT MAX'!$B:$AK,Cal!$E365,IF(Cal!$P$3=22.5,MATCH(X$1,Cal!$G$6:$G$21,0),MATCH(X$1,Cal!$H$6:$H$41,0)))*Cal!$C365</f>
        <v>0</v>
      </c>
      <c r="Y365" s="31">
        <f>INDEX('INPUT MAX'!$B:$AK,Cal!$E365,IF(Cal!$P$3=22.5,MATCH(Y$1,Cal!$G$6:$G$21,0),MATCH(Y$1,Cal!$H$6:$H$41,0)))*Cal!$C365</f>
        <v>0</v>
      </c>
      <c r="Z365" s="31">
        <f>INDEX('INPUT MAX'!$B:$AK,Cal!$E365,IF(Cal!$P$3=22.5,MATCH(Z$1,Cal!$G$6:$G$21,0),MATCH(Z$1,Cal!$H$6:$H$41,0)))*Cal!$C365</f>
        <v>0</v>
      </c>
      <c r="AA365" s="31">
        <f>INDEX('INPUT MAX'!$B:$AK,Cal!$E365,IF(Cal!$P$3=22.5,MATCH(AA$1,Cal!$G$6:$G$21,0),MATCH(AA$1,Cal!$H$6:$H$41,0)))*Cal!$C365</f>
        <v>0</v>
      </c>
      <c r="AB365" s="31">
        <f>INDEX('INPUT MAX'!$B:$AK,Cal!$E365,IF(Cal!$P$3=22.5,MATCH(AB$1,Cal!$G$6:$G$21,0),MATCH(AB$1,Cal!$H$6:$H$41,0)))*Cal!$C365</f>
        <v>0</v>
      </c>
      <c r="AC365" s="31">
        <f>INDEX('INPUT MAX'!$B:$AK,Cal!$E365,IF(Cal!$P$3=22.5,MATCH(AC$1,Cal!$G$6:$G$21,0),MATCH(AC$1,Cal!$H$6:$H$41,0)))*Cal!$C365</f>
        <v>0</v>
      </c>
      <c r="AD365" s="31">
        <f>INDEX('INPUT MAX'!$B:$AK,Cal!$E365,IF(Cal!$P$3=22.5,MATCH(AD$1,Cal!$G$6:$G$21,0),MATCH(AD$1,Cal!$H$6:$H$41,0)))*Cal!$C365</f>
        <v>0</v>
      </c>
      <c r="AE365" s="31">
        <f>INDEX('INPUT MAX'!$B:$AK,Cal!$E365,IF(Cal!$P$3=22.5,MATCH(AE$1,Cal!$G$6:$G$21,0),MATCH(AE$1,Cal!$H$6:$H$41,0)))*Cal!$C365</f>
        <v>0</v>
      </c>
      <c r="AF365" s="31">
        <f>INDEX('INPUT MAX'!$B:$AK,Cal!$E365,IF(Cal!$P$3=22.5,MATCH(AF$1,Cal!$G$6:$G$21,0),MATCH(AF$1,Cal!$H$6:$H$41,0)))*Cal!$C365</f>
        <v>0</v>
      </c>
      <c r="AG365" s="31">
        <f>INDEX('INPUT MAX'!$B:$AK,Cal!$E365,IF(Cal!$P$3=22.5,MATCH(AG$1,Cal!$G$6:$G$21,0),MATCH(AG$1,Cal!$H$6:$H$41,0)))*Cal!$C365</f>
        <v>0</v>
      </c>
      <c r="AH365" s="31">
        <f>INDEX('INPUT MAX'!$B:$AK,Cal!$E365,IF(Cal!$P$3=22.5,MATCH(AH$1,Cal!$G$6:$G$21,0),MATCH(AH$1,Cal!$H$6:$H$41,0)))*Cal!$C365</f>
        <v>0</v>
      </c>
      <c r="AI365" s="31">
        <f>INDEX('INPUT MAX'!$B:$AK,Cal!$E365,IF(Cal!$P$3=22.5,MATCH(AI$1,Cal!$G$6:$G$21,0),MATCH(AI$1,Cal!$H$6:$H$41,0)))*Cal!$C365</f>
        <v>0</v>
      </c>
      <c r="AJ365" s="31">
        <f>INDEX('INPUT MAX'!$B:$AK,Cal!$E365,IF(Cal!$P$3=22.5,MATCH(AJ$1,Cal!$G$6:$G$21,0),MATCH(AJ$1,Cal!$H$6:$H$41,0)))*Cal!$C365</f>
        <v>0</v>
      </c>
      <c r="AK365" s="31">
        <f>INDEX('INPUT MAX'!$B:$AK,Cal!$E365,IF(Cal!$P$3=22.5,MATCH(AK$1,Cal!$G$6:$G$21,0),MATCH(AK$1,Cal!$H$6:$H$41,0)))*Cal!$C365</f>
        <v>0</v>
      </c>
      <c r="AL365" s="31">
        <f>INDEX('INPUT MAX'!$B:$AK,Cal!$E365,IF(Cal!$P$3=22.5,MATCH(AL$1,Cal!$G$6:$G$21,0),MATCH(AL$1,Cal!$H$6:$H$41,0)))*Cal!$C365</f>
        <v>0</v>
      </c>
    </row>
    <row r="366" spans="1:38" x14ac:dyDescent="0.4">
      <c r="A366" s="7">
        <f>Cal!A366</f>
        <v>365</v>
      </c>
      <c r="B366" s="31">
        <f>INDEX('INPUT MAX'!$B:$AK,Cal!$E366,IF(Cal!$P$3=22.5,MATCH(B$1,Cal!$G$6:$G$21,0),MATCH(B$1,Cal!$H$6:$H$41,0)))*Cal!$C366</f>
        <v>0</v>
      </c>
      <c r="C366" s="31">
        <f>INDEX('INPUT MAX'!$B:$AK,Cal!$E366,IF(Cal!$P$3=22.5,MATCH(C$1,Cal!$G$6:$G$21,0),MATCH(C$1,Cal!$H$6:$H$41,0)))*Cal!$C366</f>
        <v>0</v>
      </c>
      <c r="D366" s="31">
        <f>INDEX('INPUT MAX'!$B:$AK,Cal!$E366,IF(Cal!$P$3=22.5,MATCH(D$1,Cal!$G$6:$G$21,0),MATCH(D$1,Cal!$H$6:$H$41,0)))*Cal!$C366</f>
        <v>0</v>
      </c>
      <c r="E366" s="31">
        <f>INDEX('INPUT MAX'!$B:$AK,Cal!$E366,IF(Cal!$P$3=22.5,MATCH(E$1,Cal!$G$6:$G$21,0),MATCH(E$1,Cal!$H$6:$H$41,0)))*Cal!$C366</f>
        <v>0</v>
      </c>
      <c r="F366" s="31">
        <f>INDEX('INPUT MAX'!$B:$AK,Cal!$E366,IF(Cal!$P$3=22.5,MATCH(F$1,Cal!$G$6:$G$21,0),MATCH(F$1,Cal!$H$6:$H$41,0)))*Cal!$C366</f>
        <v>0</v>
      </c>
      <c r="G366" s="31">
        <f>INDEX('INPUT MAX'!$B:$AK,Cal!$E366,IF(Cal!$P$3=22.5,MATCH(G$1,Cal!$G$6:$G$21,0),MATCH(G$1,Cal!$H$6:$H$41,0)))*Cal!$C366</f>
        <v>0</v>
      </c>
      <c r="H366" s="31">
        <f>INDEX('INPUT MAX'!$B:$AK,Cal!$E366,IF(Cal!$P$3=22.5,MATCH(H$1,Cal!$G$6:$G$21,0),MATCH(H$1,Cal!$H$6:$H$41,0)))*Cal!$C366</f>
        <v>0</v>
      </c>
      <c r="I366" s="31">
        <f>INDEX('INPUT MAX'!$B:$AK,Cal!$E366,IF(Cal!$P$3=22.5,MATCH(I$1,Cal!$G$6:$G$21,0),MATCH(I$1,Cal!$H$6:$H$41,0)))*Cal!$C366</f>
        <v>0</v>
      </c>
      <c r="J366" s="31">
        <f>INDEX('INPUT MAX'!$B:$AK,Cal!$E366,IF(Cal!$P$3=22.5,MATCH(J$1,Cal!$G$6:$G$21,0),MATCH(J$1,Cal!$H$6:$H$41,0)))*Cal!$C366</f>
        <v>0</v>
      </c>
      <c r="K366" s="31">
        <f>INDEX('INPUT MAX'!$B:$AK,Cal!$E366,IF(Cal!$P$3=22.5,MATCH(K$1,Cal!$G$6:$G$21,0),MATCH(K$1,Cal!$H$6:$H$41,0)))*Cal!$C366</f>
        <v>0</v>
      </c>
      <c r="L366" s="31">
        <f>INDEX('INPUT MAX'!$B:$AK,Cal!$E366,IF(Cal!$P$3=22.5,MATCH(L$1,Cal!$G$6:$G$21,0),MATCH(L$1,Cal!$H$6:$H$41,0)))*Cal!$C366</f>
        <v>0</v>
      </c>
      <c r="M366" s="31">
        <f>INDEX('INPUT MAX'!$B:$AK,Cal!$E366,IF(Cal!$P$3=22.5,MATCH(M$1,Cal!$G$6:$G$21,0),MATCH(M$1,Cal!$H$6:$H$41,0)))*Cal!$C366</f>
        <v>0</v>
      </c>
      <c r="N366" s="31">
        <f>INDEX('INPUT MAX'!$B:$AK,Cal!$E366,IF(Cal!$P$3=22.5,MATCH(N$1,Cal!$G$6:$G$21,0),MATCH(N$1,Cal!$H$6:$H$41,0)))*Cal!$C366</f>
        <v>0</v>
      </c>
      <c r="O366" s="31">
        <f>INDEX('INPUT MAX'!$B:$AK,Cal!$E366,IF(Cal!$P$3=22.5,MATCH(O$1,Cal!$G$6:$G$21,0),MATCH(O$1,Cal!$H$6:$H$41,0)))*Cal!$C366</f>
        <v>0</v>
      </c>
      <c r="P366" s="31">
        <f>INDEX('INPUT MAX'!$B:$AK,Cal!$E366,IF(Cal!$P$3=22.5,MATCH(P$1,Cal!$G$6:$G$21,0),MATCH(P$1,Cal!$H$6:$H$41,0)))*Cal!$C366</f>
        <v>0</v>
      </c>
      <c r="Q366" s="31">
        <f>INDEX('INPUT MAX'!$B:$AK,Cal!$E366,IF(Cal!$P$3=22.5,MATCH(Q$1,Cal!$G$6:$G$21,0),MATCH(Q$1,Cal!$H$6:$H$41,0)))*Cal!$C366</f>
        <v>0</v>
      </c>
      <c r="R366" s="31">
        <f>INDEX('INPUT MAX'!$B:$AK,Cal!$E366,IF(Cal!$P$3=22.5,MATCH(R$1,Cal!$G$6:$G$21,0),MATCH(R$1,Cal!$H$6:$H$41,0)))*Cal!$C366</f>
        <v>0</v>
      </c>
      <c r="S366" s="31">
        <f>INDEX('INPUT MAX'!$B:$AK,Cal!$E366,IF(Cal!$P$3=22.5,MATCH(S$1,Cal!$G$6:$G$21,0),MATCH(S$1,Cal!$H$6:$H$41,0)))*Cal!$C366</f>
        <v>0</v>
      </c>
      <c r="T366" s="31">
        <f>INDEX('INPUT MAX'!$B:$AK,Cal!$E366,IF(Cal!$P$3=22.5,MATCH(T$1,Cal!$G$6:$G$21,0),MATCH(T$1,Cal!$H$6:$H$41,0)))*Cal!$C366</f>
        <v>0</v>
      </c>
      <c r="U366" s="31">
        <f>INDEX('INPUT MAX'!$B:$AK,Cal!$E366,IF(Cal!$P$3=22.5,MATCH(U$1,Cal!$G$6:$G$21,0),MATCH(U$1,Cal!$H$6:$H$41,0)))*Cal!$C366</f>
        <v>0</v>
      </c>
      <c r="V366" s="31">
        <f>INDEX('INPUT MAX'!$B:$AK,Cal!$E366,IF(Cal!$P$3=22.5,MATCH(V$1,Cal!$G$6:$G$21,0),MATCH(V$1,Cal!$H$6:$H$41,0)))*Cal!$C366</f>
        <v>0</v>
      </c>
      <c r="W366" s="31">
        <f>INDEX('INPUT MAX'!$B:$AK,Cal!$E366,IF(Cal!$P$3=22.5,MATCH(W$1,Cal!$G$6:$G$21,0),MATCH(W$1,Cal!$H$6:$H$41,0)))*Cal!$C366</f>
        <v>0</v>
      </c>
      <c r="X366" s="31">
        <f>INDEX('INPUT MAX'!$B:$AK,Cal!$E366,IF(Cal!$P$3=22.5,MATCH(X$1,Cal!$G$6:$G$21,0),MATCH(X$1,Cal!$H$6:$H$41,0)))*Cal!$C366</f>
        <v>0</v>
      </c>
      <c r="Y366" s="31">
        <f>INDEX('INPUT MAX'!$B:$AK,Cal!$E366,IF(Cal!$P$3=22.5,MATCH(Y$1,Cal!$G$6:$G$21,0),MATCH(Y$1,Cal!$H$6:$H$41,0)))*Cal!$C366</f>
        <v>0</v>
      </c>
      <c r="Z366" s="31">
        <f>INDEX('INPUT MAX'!$B:$AK,Cal!$E366,IF(Cal!$P$3=22.5,MATCH(Z$1,Cal!$G$6:$G$21,0),MATCH(Z$1,Cal!$H$6:$H$41,0)))*Cal!$C366</f>
        <v>0</v>
      </c>
      <c r="AA366" s="31">
        <f>INDEX('INPUT MAX'!$B:$AK,Cal!$E366,IF(Cal!$P$3=22.5,MATCH(AA$1,Cal!$G$6:$G$21,0),MATCH(AA$1,Cal!$H$6:$H$41,0)))*Cal!$C366</f>
        <v>0</v>
      </c>
      <c r="AB366" s="31">
        <f>INDEX('INPUT MAX'!$B:$AK,Cal!$E366,IF(Cal!$P$3=22.5,MATCH(AB$1,Cal!$G$6:$G$21,0),MATCH(AB$1,Cal!$H$6:$H$41,0)))*Cal!$C366</f>
        <v>0</v>
      </c>
      <c r="AC366" s="31">
        <f>INDEX('INPUT MAX'!$B:$AK,Cal!$E366,IF(Cal!$P$3=22.5,MATCH(AC$1,Cal!$G$6:$G$21,0),MATCH(AC$1,Cal!$H$6:$H$41,0)))*Cal!$C366</f>
        <v>0</v>
      </c>
      <c r="AD366" s="31">
        <f>INDEX('INPUT MAX'!$B:$AK,Cal!$E366,IF(Cal!$P$3=22.5,MATCH(AD$1,Cal!$G$6:$G$21,0),MATCH(AD$1,Cal!$H$6:$H$41,0)))*Cal!$C366</f>
        <v>0</v>
      </c>
      <c r="AE366" s="31">
        <f>INDEX('INPUT MAX'!$B:$AK,Cal!$E366,IF(Cal!$P$3=22.5,MATCH(AE$1,Cal!$G$6:$G$21,0),MATCH(AE$1,Cal!$H$6:$H$41,0)))*Cal!$C366</f>
        <v>0</v>
      </c>
      <c r="AF366" s="31">
        <f>INDEX('INPUT MAX'!$B:$AK,Cal!$E366,IF(Cal!$P$3=22.5,MATCH(AF$1,Cal!$G$6:$G$21,0),MATCH(AF$1,Cal!$H$6:$H$41,0)))*Cal!$C366</f>
        <v>0</v>
      </c>
      <c r="AG366" s="31">
        <f>INDEX('INPUT MAX'!$B:$AK,Cal!$E366,IF(Cal!$P$3=22.5,MATCH(AG$1,Cal!$G$6:$G$21,0),MATCH(AG$1,Cal!$H$6:$H$41,0)))*Cal!$C366</f>
        <v>0</v>
      </c>
      <c r="AH366" s="31">
        <f>INDEX('INPUT MAX'!$B:$AK,Cal!$E366,IF(Cal!$P$3=22.5,MATCH(AH$1,Cal!$G$6:$G$21,0),MATCH(AH$1,Cal!$H$6:$H$41,0)))*Cal!$C366</f>
        <v>0</v>
      </c>
      <c r="AI366" s="31">
        <f>INDEX('INPUT MAX'!$B:$AK,Cal!$E366,IF(Cal!$P$3=22.5,MATCH(AI$1,Cal!$G$6:$G$21,0),MATCH(AI$1,Cal!$H$6:$H$41,0)))*Cal!$C366</f>
        <v>0</v>
      </c>
      <c r="AJ366" s="31">
        <f>INDEX('INPUT MAX'!$B:$AK,Cal!$E366,IF(Cal!$P$3=22.5,MATCH(AJ$1,Cal!$G$6:$G$21,0),MATCH(AJ$1,Cal!$H$6:$H$41,0)))*Cal!$C366</f>
        <v>0</v>
      </c>
      <c r="AK366" s="31">
        <f>INDEX('INPUT MAX'!$B:$AK,Cal!$E366,IF(Cal!$P$3=22.5,MATCH(AK$1,Cal!$G$6:$G$21,0),MATCH(AK$1,Cal!$H$6:$H$41,0)))*Cal!$C366</f>
        <v>0</v>
      </c>
      <c r="AL366" s="31">
        <f>INDEX('INPUT MAX'!$B:$AK,Cal!$E366,IF(Cal!$P$3=22.5,MATCH(AL$1,Cal!$G$6:$G$21,0),MATCH(AL$1,Cal!$H$6:$H$41,0)))*Cal!$C366</f>
        <v>0</v>
      </c>
    </row>
    <row r="367" spans="1:38" x14ac:dyDescent="0.4">
      <c r="A367" s="7">
        <f>Cal!A367</f>
        <v>366</v>
      </c>
      <c r="B367" s="31">
        <f>INDEX('INPUT MAX'!$B:$AK,Cal!$E367,IF(Cal!$P$3=22.5,MATCH(B$1,Cal!$G$6:$G$21,0),MATCH(B$1,Cal!$H$6:$H$41,0)))*Cal!$C367</f>
        <v>0</v>
      </c>
      <c r="C367" s="31">
        <f>INDEX('INPUT MAX'!$B:$AK,Cal!$E367,IF(Cal!$P$3=22.5,MATCH(C$1,Cal!$G$6:$G$21,0),MATCH(C$1,Cal!$H$6:$H$41,0)))*Cal!$C367</f>
        <v>0</v>
      </c>
      <c r="D367" s="31">
        <f>INDEX('INPUT MAX'!$B:$AK,Cal!$E367,IF(Cal!$P$3=22.5,MATCH(D$1,Cal!$G$6:$G$21,0),MATCH(D$1,Cal!$H$6:$H$41,0)))*Cal!$C367</f>
        <v>0</v>
      </c>
      <c r="E367" s="31">
        <f>INDEX('INPUT MAX'!$B:$AK,Cal!$E367,IF(Cal!$P$3=22.5,MATCH(E$1,Cal!$G$6:$G$21,0),MATCH(E$1,Cal!$H$6:$H$41,0)))*Cal!$C367</f>
        <v>0</v>
      </c>
      <c r="F367" s="31">
        <f>INDEX('INPUT MAX'!$B:$AK,Cal!$E367,IF(Cal!$P$3=22.5,MATCH(F$1,Cal!$G$6:$G$21,0),MATCH(F$1,Cal!$H$6:$H$41,0)))*Cal!$C367</f>
        <v>0</v>
      </c>
      <c r="G367" s="31">
        <f>INDEX('INPUT MAX'!$B:$AK,Cal!$E367,IF(Cal!$P$3=22.5,MATCH(G$1,Cal!$G$6:$G$21,0),MATCH(G$1,Cal!$H$6:$H$41,0)))*Cal!$C367</f>
        <v>0</v>
      </c>
      <c r="H367" s="31">
        <f>INDEX('INPUT MAX'!$B:$AK,Cal!$E367,IF(Cal!$P$3=22.5,MATCH(H$1,Cal!$G$6:$G$21,0),MATCH(H$1,Cal!$H$6:$H$41,0)))*Cal!$C367</f>
        <v>0</v>
      </c>
      <c r="I367" s="31">
        <f>INDEX('INPUT MAX'!$B:$AK,Cal!$E367,IF(Cal!$P$3=22.5,MATCH(I$1,Cal!$G$6:$G$21,0),MATCH(I$1,Cal!$H$6:$H$41,0)))*Cal!$C367</f>
        <v>0</v>
      </c>
      <c r="J367" s="31">
        <f>INDEX('INPUT MAX'!$B:$AK,Cal!$E367,IF(Cal!$P$3=22.5,MATCH(J$1,Cal!$G$6:$G$21,0),MATCH(J$1,Cal!$H$6:$H$41,0)))*Cal!$C367</f>
        <v>0</v>
      </c>
      <c r="K367" s="31">
        <f>INDEX('INPUT MAX'!$B:$AK,Cal!$E367,IF(Cal!$P$3=22.5,MATCH(K$1,Cal!$G$6:$G$21,0),MATCH(K$1,Cal!$H$6:$H$41,0)))*Cal!$C367</f>
        <v>0</v>
      </c>
      <c r="L367" s="31">
        <f>INDEX('INPUT MAX'!$B:$AK,Cal!$E367,IF(Cal!$P$3=22.5,MATCH(L$1,Cal!$G$6:$G$21,0),MATCH(L$1,Cal!$H$6:$H$41,0)))*Cal!$C367</f>
        <v>0</v>
      </c>
      <c r="M367" s="31">
        <f>INDEX('INPUT MAX'!$B:$AK,Cal!$E367,IF(Cal!$P$3=22.5,MATCH(M$1,Cal!$G$6:$G$21,0),MATCH(M$1,Cal!$H$6:$H$41,0)))*Cal!$C367</f>
        <v>0</v>
      </c>
      <c r="N367" s="31">
        <f>INDEX('INPUT MAX'!$B:$AK,Cal!$E367,IF(Cal!$P$3=22.5,MATCH(N$1,Cal!$G$6:$G$21,0),MATCH(N$1,Cal!$H$6:$H$41,0)))*Cal!$C367</f>
        <v>0</v>
      </c>
      <c r="O367" s="31">
        <f>INDEX('INPUT MAX'!$B:$AK,Cal!$E367,IF(Cal!$P$3=22.5,MATCH(O$1,Cal!$G$6:$G$21,0),MATCH(O$1,Cal!$H$6:$H$41,0)))*Cal!$C367</f>
        <v>0</v>
      </c>
      <c r="P367" s="31">
        <f>INDEX('INPUT MAX'!$B:$AK,Cal!$E367,IF(Cal!$P$3=22.5,MATCH(P$1,Cal!$G$6:$G$21,0),MATCH(P$1,Cal!$H$6:$H$41,0)))*Cal!$C367</f>
        <v>0</v>
      </c>
      <c r="Q367" s="31">
        <f>INDEX('INPUT MAX'!$B:$AK,Cal!$E367,IF(Cal!$P$3=22.5,MATCH(Q$1,Cal!$G$6:$G$21,0),MATCH(Q$1,Cal!$H$6:$H$41,0)))*Cal!$C367</f>
        <v>0</v>
      </c>
      <c r="R367" s="31">
        <f>INDEX('INPUT MAX'!$B:$AK,Cal!$E367,IF(Cal!$P$3=22.5,MATCH(R$1,Cal!$G$6:$G$21,0),MATCH(R$1,Cal!$H$6:$H$41,0)))*Cal!$C367</f>
        <v>0</v>
      </c>
      <c r="S367" s="31">
        <f>INDEX('INPUT MAX'!$B:$AK,Cal!$E367,IF(Cal!$P$3=22.5,MATCH(S$1,Cal!$G$6:$G$21,0),MATCH(S$1,Cal!$H$6:$H$41,0)))*Cal!$C367</f>
        <v>0</v>
      </c>
      <c r="T367" s="31">
        <f>INDEX('INPUT MAX'!$B:$AK,Cal!$E367,IF(Cal!$P$3=22.5,MATCH(T$1,Cal!$G$6:$G$21,0),MATCH(T$1,Cal!$H$6:$H$41,0)))*Cal!$C367</f>
        <v>0</v>
      </c>
      <c r="U367" s="31">
        <f>INDEX('INPUT MAX'!$B:$AK,Cal!$E367,IF(Cal!$P$3=22.5,MATCH(U$1,Cal!$G$6:$G$21,0),MATCH(U$1,Cal!$H$6:$H$41,0)))*Cal!$C367</f>
        <v>0</v>
      </c>
      <c r="V367" s="31">
        <f>INDEX('INPUT MAX'!$B:$AK,Cal!$E367,IF(Cal!$P$3=22.5,MATCH(V$1,Cal!$G$6:$G$21,0),MATCH(V$1,Cal!$H$6:$H$41,0)))*Cal!$C367</f>
        <v>0</v>
      </c>
      <c r="W367" s="31">
        <f>INDEX('INPUT MAX'!$B:$AK,Cal!$E367,IF(Cal!$P$3=22.5,MATCH(W$1,Cal!$G$6:$G$21,0),MATCH(W$1,Cal!$H$6:$H$41,0)))*Cal!$C367</f>
        <v>0</v>
      </c>
      <c r="X367" s="31">
        <f>INDEX('INPUT MAX'!$B:$AK,Cal!$E367,IF(Cal!$P$3=22.5,MATCH(X$1,Cal!$G$6:$G$21,0),MATCH(X$1,Cal!$H$6:$H$41,0)))*Cal!$C367</f>
        <v>0</v>
      </c>
      <c r="Y367" s="31">
        <f>INDEX('INPUT MAX'!$B:$AK,Cal!$E367,IF(Cal!$P$3=22.5,MATCH(Y$1,Cal!$G$6:$G$21,0),MATCH(Y$1,Cal!$H$6:$H$41,0)))*Cal!$C367</f>
        <v>0</v>
      </c>
      <c r="Z367" s="31">
        <f>INDEX('INPUT MAX'!$B:$AK,Cal!$E367,IF(Cal!$P$3=22.5,MATCH(Z$1,Cal!$G$6:$G$21,0),MATCH(Z$1,Cal!$H$6:$H$41,0)))*Cal!$C367</f>
        <v>0</v>
      </c>
      <c r="AA367" s="31">
        <f>INDEX('INPUT MAX'!$B:$AK,Cal!$E367,IF(Cal!$P$3=22.5,MATCH(AA$1,Cal!$G$6:$G$21,0),MATCH(AA$1,Cal!$H$6:$H$41,0)))*Cal!$C367</f>
        <v>0</v>
      </c>
      <c r="AB367" s="31">
        <f>INDEX('INPUT MAX'!$B:$AK,Cal!$E367,IF(Cal!$P$3=22.5,MATCH(AB$1,Cal!$G$6:$G$21,0),MATCH(AB$1,Cal!$H$6:$H$41,0)))*Cal!$C367</f>
        <v>0</v>
      </c>
      <c r="AC367" s="31">
        <f>INDEX('INPUT MAX'!$B:$AK,Cal!$E367,IF(Cal!$P$3=22.5,MATCH(AC$1,Cal!$G$6:$G$21,0),MATCH(AC$1,Cal!$H$6:$H$41,0)))*Cal!$C367</f>
        <v>0</v>
      </c>
      <c r="AD367" s="31">
        <f>INDEX('INPUT MAX'!$B:$AK,Cal!$E367,IF(Cal!$P$3=22.5,MATCH(AD$1,Cal!$G$6:$G$21,0),MATCH(AD$1,Cal!$H$6:$H$41,0)))*Cal!$C367</f>
        <v>0</v>
      </c>
      <c r="AE367" s="31">
        <f>INDEX('INPUT MAX'!$B:$AK,Cal!$E367,IF(Cal!$P$3=22.5,MATCH(AE$1,Cal!$G$6:$G$21,0),MATCH(AE$1,Cal!$H$6:$H$41,0)))*Cal!$C367</f>
        <v>0</v>
      </c>
      <c r="AF367" s="31">
        <f>INDEX('INPUT MAX'!$B:$AK,Cal!$E367,IF(Cal!$P$3=22.5,MATCH(AF$1,Cal!$G$6:$G$21,0),MATCH(AF$1,Cal!$H$6:$H$41,0)))*Cal!$C367</f>
        <v>0</v>
      </c>
      <c r="AG367" s="31">
        <f>INDEX('INPUT MAX'!$B:$AK,Cal!$E367,IF(Cal!$P$3=22.5,MATCH(AG$1,Cal!$G$6:$G$21,0),MATCH(AG$1,Cal!$H$6:$H$41,0)))*Cal!$C367</f>
        <v>0</v>
      </c>
      <c r="AH367" s="31">
        <f>INDEX('INPUT MAX'!$B:$AK,Cal!$E367,IF(Cal!$P$3=22.5,MATCH(AH$1,Cal!$G$6:$G$21,0),MATCH(AH$1,Cal!$H$6:$H$41,0)))*Cal!$C367</f>
        <v>0</v>
      </c>
      <c r="AI367" s="31">
        <f>INDEX('INPUT MAX'!$B:$AK,Cal!$E367,IF(Cal!$P$3=22.5,MATCH(AI$1,Cal!$G$6:$G$21,0),MATCH(AI$1,Cal!$H$6:$H$41,0)))*Cal!$C367</f>
        <v>0</v>
      </c>
      <c r="AJ367" s="31">
        <f>INDEX('INPUT MAX'!$B:$AK,Cal!$E367,IF(Cal!$P$3=22.5,MATCH(AJ$1,Cal!$G$6:$G$21,0),MATCH(AJ$1,Cal!$H$6:$H$41,0)))*Cal!$C367</f>
        <v>0</v>
      </c>
      <c r="AK367" s="31">
        <f>INDEX('INPUT MAX'!$B:$AK,Cal!$E367,IF(Cal!$P$3=22.5,MATCH(AK$1,Cal!$G$6:$G$21,0),MATCH(AK$1,Cal!$H$6:$H$41,0)))*Cal!$C367</f>
        <v>0</v>
      </c>
      <c r="AL367" s="31">
        <f>INDEX('INPUT MAX'!$B:$AK,Cal!$E367,IF(Cal!$P$3=22.5,MATCH(AL$1,Cal!$G$6:$G$21,0),MATCH(AL$1,Cal!$H$6:$H$41,0)))*Cal!$C367</f>
        <v>0</v>
      </c>
    </row>
    <row r="368" spans="1:38" x14ac:dyDescent="0.4">
      <c r="A368" s="7">
        <f>Cal!A368</f>
        <v>367</v>
      </c>
      <c r="B368" s="31">
        <f>INDEX('INPUT MAX'!$B:$AK,Cal!$E368,IF(Cal!$P$3=22.5,MATCH(B$1,Cal!$G$6:$G$21,0),MATCH(B$1,Cal!$H$6:$H$41,0)))*Cal!$C368</f>
        <v>0</v>
      </c>
      <c r="C368" s="31">
        <f>INDEX('INPUT MAX'!$B:$AK,Cal!$E368,IF(Cal!$P$3=22.5,MATCH(C$1,Cal!$G$6:$G$21,0),MATCH(C$1,Cal!$H$6:$H$41,0)))*Cal!$C368</f>
        <v>0</v>
      </c>
      <c r="D368" s="31">
        <f>INDEX('INPUT MAX'!$B:$AK,Cal!$E368,IF(Cal!$P$3=22.5,MATCH(D$1,Cal!$G$6:$G$21,0),MATCH(D$1,Cal!$H$6:$H$41,0)))*Cal!$C368</f>
        <v>0</v>
      </c>
      <c r="E368" s="31">
        <f>INDEX('INPUT MAX'!$B:$AK,Cal!$E368,IF(Cal!$P$3=22.5,MATCH(E$1,Cal!$G$6:$G$21,0),MATCH(E$1,Cal!$H$6:$H$41,0)))*Cal!$C368</f>
        <v>0</v>
      </c>
      <c r="F368" s="31">
        <f>INDEX('INPUT MAX'!$B:$AK,Cal!$E368,IF(Cal!$P$3=22.5,MATCH(F$1,Cal!$G$6:$G$21,0),MATCH(F$1,Cal!$H$6:$H$41,0)))*Cal!$C368</f>
        <v>0</v>
      </c>
      <c r="G368" s="31">
        <f>INDEX('INPUT MAX'!$B:$AK,Cal!$E368,IF(Cal!$P$3=22.5,MATCH(G$1,Cal!$G$6:$G$21,0),MATCH(G$1,Cal!$H$6:$H$41,0)))*Cal!$C368</f>
        <v>0</v>
      </c>
      <c r="H368" s="31">
        <f>INDEX('INPUT MAX'!$B:$AK,Cal!$E368,IF(Cal!$P$3=22.5,MATCH(H$1,Cal!$G$6:$G$21,0),MATCH(H$1,Cal!$H$6:$H$41,0)))*Cal!$C368</f>
        <v>0</v>
      </c>
      <c r="I368" s="31">
        <f>INDEX('INPUT MAX'!$B:$AK,Cal!$E368,IF(Cal!$P$3=22.5,MATCH(I$1,Cal!$G$6:$G$21,0),MATCH(I$1,Cal!$H$6:$H$41,0)))*Cal!$C368</f>
        <v>0</v>
      </c>
      <c r="J368" s="31">
        <f>INDEX('INPUT MAX'!$B:$AK,Cal!$E368,IF(Cal!$P$3=22.5,MATCH(J$1,Cal!$G$6:$G$21,0),MATCH(J$1,Cal!$H$6:$H$41,0)))*Cal!$C368</f>
        <v>0</v>
      </c>
      <c r="K368" s="31">
        <f>INDEX('INPUT MAX'!$B:$AK,Cal!$E368,IF(Cal!$P$3=22.5,MATCH(K$1,Cal!$G$6:$G$21,0),MATCH(K$1,Cal!$H$6:$H$41,0)))*Cal!$C368</f>
        <v>0</v>
      </c>
      <c r="L368" s="31">
        <f>INDEX('INPUT MAX'!$B:$AK,Cal!$E368,IF(Cal!$P$3=22.5,MATCH(L$1,Cal!$G$6:$G$21,0),MATCH(L$1,Cal!$H$6:$H$41,0)))*Cal!$C368</f>
        <v>0</v>
      </c>
      <c r="M368" s="31">
        <f>INDEX('INPUT MAX'!$B:$AK,Cal!$E368,IF(Cal!$P$3=22.5,MATCH(M$1,Cal!$G$6:$G$21,0),MATCH(M$1,Cal!$H$6:$H$41,0)))*Cal!$C368</f>
        <v>0</v>
      </c>
      <c r="N368" s="31">
        <f>INDEX('INPUT MAX'!$B:$AK,Cal!$E368,IF(Cal!$P$3=22.5,MATCH(N$1,Cal!$G$6:$G$21,0),MATCH(N$1,Cal!$H$6:$H$41,0)))*Cal!$C368</f>
        <v>0</v>
      </c>
      <c r="O368" s="31">
        <f>INDEX('INPUT MAX'!$B:$AK,Cal!$E368,IF(Cal!$P$3=22.5,MATCH(O$1,Cal!$G$6:$G$21,0),MATCH(O$1,Cal!$H$6:$H$41,0)))*Cal!$C368</f>
        <v>0</v>
      </c>
      <c r="P368" s="31">
        <f>INDEX('INPUT MAX'!$B:$AK,Cal!$E368,IF(Cal!$P$3=22.5,MATCH(P$1,Cal!$G$6:$G$21,0),MATCH(P$1,Cal!$H$6:$H$41,0)))*Cal!$C368</f>
        <v>0</v>
      </c>
      <c r="Q368" s="31">
        <f>INDEX('INPUT MAX'!$B:$AK,Cal!$E368,IF(Cal!$P$3=22.5,MATCH(Q$1,Cal!$G$6:$G$21,0),MATCH(Q$1,Cal!$H$6:$H$41,0)))*Cal!$C368</f>
        <v>0</v>
      </c>
      <c r="R368" s="31">
        <f>INDEX('INPUT MAX'!$B:$AK,Cal!$E368,IF(Cal!$P$3=22.5,MATCH(R$1,Cal!$G$6:$G$21,0),MATCH(R$1,Cal!$H$6:$H$41,0)))*Cal!$C368</f>
        <v>0</v>
      </c>
      <c r="S368" s="31">
        <f>INDEX('INPUT MAX'!$B:$AK,Cal!$E368,IF(Cal!$P$3=22.5,MATCH(S$1,Cal!$G$6:$G$21,0),MATCH(S$1,Cal!$H$6:$H$41,0)))*Cal!$C368</f>
        <v>0</v>
      </c>
      <c r="T368" s="31">
        <f>INDEX('INPUT MAX'!$B:$AK,Cal!$E368,IF(Cal!$P$3=22.5,MATCH(T$1,Cal!$G$6:$G$21,0),MATCH(T$1,Cal!$H$6:$H$41,0)))*Cal!$C368</f>
        <v>0</v>
      </c>
      <c r="U368" s="31">
        <f>INDEX('INPUT MAX'!$B:$AK,Cal!$E368,IF(Cal!$P$3=22.5,MATCH(U$1,Cal!$G$6:$G$21,0),MATCH(U$1,Cal!$H$6:$H$41,0)))*Cal!$C368</f>
        <v>0</v>
      </c>
      <c r="V368" s="31">
        <f>INDEX('INPUT MAX'!$B:$AK,Cal!$E368,IF(Cal!$P$3=22.5,MATCH(V$1,Cal!$G$6:$G$21,0),MATCH(V$1,Cal!$H$6:$H$41,0)))*Cal!$C368</f>
        <v>0</v>
      </c>
      <c r="W368" s="31">
        <f>INDEX('INPUT MAX'!$B:$AK,Cal!$E368,IF(Cal!$P$3=22.5,MATCH(W$1,Cal!$G$6:$G$21,0),MATCH(W$1,Cal!$H$6:$H$41,0)))*Cal!$C368</f>
        <v>0</v>
      </c>
      <c r="X368" s="31">
        <f>INDEX('INPUT MAX'!$B:$AK,Cal!$E368,IF(Cal!$P$3=22.5,MATCH(X$1,Cal!$G$6:$G$21,0),MATCH(X$1,Cal!$H$6:$H$41,0)))*Cal!$C368</f>
        <v>0</v>
      </c>
      <c r="Y368" s="31">
        <f>INDEX('INPUT MAX'!$B:$AK,Cal!$E368,IF(Cal!$P$3=22.5,MATCH(Y$1,Cal!$G$6:$G$21,0),MATCH(Y$1,Cal!$H$6:$H$41,0)))*Cal!$C368</f>
        <v>0</v>
      </c>
      <c r="Z368" s="31">
        <f>INDEX('INPUT MAX'!$B:$AK,Cal!$E368,IF(Cal!$P$3=22.5,MATCH(Z$1,Cal!$G$6:$G$21,0),MATCH(Z$1,Cal!$H$6:$H$41,0)))*Cal!$C368</f>
        <v>0</v>
      </c>
      <c r="AA368" s="31">
        <f>INDEX('INPUT MAX'!$B:$AK,Cal!$E368,IF(Cal!$P$3=22.5,MATCH(AA$1,Cal!$G$6:$G$21,0),MATCH(AA$1,Cal!$H$6:$H$41,0)))*Cal!$C368</f>
        <v>0</v>
      </c>
      <c r="AB368" s="31">
        <f>INDEX('INPUT MAX'!$B:$AK,Cal!$E368,IF(Cal!$P$3=22.5,MATCH(AB$1,Cal!$G$6:$G$21,0),MATCH(AB$1,Cal!$H$6:$H$41,0)))*Cal!$C368</f>
        <v>0</v>
      </c>
      <c r="AC368" s="31">
        <f>INDEX('INPUT MAX'!$B:$AK,Cal!$E368,IF(Cal!$P$3=22.5,MATCH(AC$1,Cal!$G$6:$G$21,0),MATCH(AC$1,Cal!$H$6:$H$41,0)))*Cal!$C368</f>
        <v>0</v>
      </c>
      <c r="AD368" s="31">
        <f>INDEX('INPUT MAX'!$B:$AK,Cal!$E368,IF(Cal!$P$3=22.5,MATCH(AD$1,Cal!$G$6:$G$21,0),MATCH(AD$1,Cal!$H$6:$H$41,0)))*Cal!$C368</f>
        <v>0</v>
      </c>
      <c r="AE368" s="31">
        <f>INDEX('INPUT MAX'!$B:$AK,Cal!$E368,IF(Cal!$P$3=22.5,MATCH(AE$1,Cal!$G$6:$G$21,0),MATCH(AE$1,Cal!$H$6:$H$41,0)))*Cal!$C368</f>
        <v>0</v>
      </c>
      <c r="AF368" s="31">
        <f>INDEX('INPUT MAX'!$B:$AK,Cal!$E368,IF(Cal!$P$3=22.5,MATCH(AF$1,Cal!$G$6:$G$21,0),MATCH(AF$1,Cal!$H$6:$H$41,0)))*Cal!$C368</f>
        <v>0</v>
      </c>
      <c r="AG368" s="31">
        <f>INDEX('INPUT MAX'!$B:$AK,Cal!$E368,IF(Cal!$P$3=22.5,MATCH(AG$1,Cal!$G$6:$G$21,0),MATCH(AG$1,Cal!$H$6:$H$41,0)))*Cal!$C368</f>
        <v>0</v>
      </c>
      <c r="AH368" s="31">
        <f>INDEX('INPUT MAX'!$B:$AK,Cal!$E368,IF(Cal!$P$3=22.5,MATCH(AH$1,Cal!$G$6:$G$21,0),MATCH(AH$1,Cal!$H$6:$H$41,0)))*Cal!$C368</f>
        <v>0</v>
      </c>
      <c r="AI368" s="31">
        <f>INDEX('INPUT MAX'!$B:$AK,Cal!$E368,IF(Cal!$P$3=22.5,MATCH(AI$1,Cal!$G$6:$G$21,0),MATCH(AI$1,Cal!$H$6:$H$41,0)))*Cal!$C368</f>
        <v>0</v>
      </c>
      <c r="AJ368" s="31">
        <f>INDEX('INPUT MAX'!$B:$AK,Cal!$E368,IF(Cal!$P$3=22.5,MATCH(AJ$1,Cal!$G$6:$G$21,0),MATCH(AJ$1,Cal!$H$6:$H$41,0)))*Cal!$C368</f>
        <v>0</v>
      </c>
      <c r="AK368" s="31">
        <f>INDEX('INPUT MAX'!$B:$AK,Cal!$E368,IF(Cal!$P$3=22.5,MATCH(AK$1,Cal!$G$6:$G$21,0),MATCH(AK$1,Cal!$H$6:$H$41,0)))*Cal!$C368</f>
        <v>0</v>
      </c>
      <c r="AL368" s="31">
        <f>INDEX('INPUT MAX'!$B:$AK,Cal!$E368,IF(Cal!$P$3=22.5,MATCH(AL$1,Cal!$G$6:$G$21,0),MATCH(AL$1,Cal!$H$6:$H$41,0)))*Cal!$C368</f>
        <v>0</v>
      </c>
    </row>
    <row r="369" spans="1:38" x14ac:dyDescent="0.4">
      <c r="A369" s="7">
        <f>Cal!A369</f>
        <v>368</v>
      </c>
      <c r="B369" s="31">
        <f>INDEX('INPUT MAX'!$B:$AK,Cal!$E369,IF(Cal!$P$3=22.5,MATCH(B$1,Cal!$G$6:$G$21,0),MATCH(B$1,Cal!$H$6:$H$41,0)))*Cal!$C369</f>
        <v>0</v>
      </c>
      <c r="C369" s="31">
        <f>INDEX('INPUT MAX'!$B:$AK,Cal!$E369,IF(Cal!$P$3=22.5,MATCH(C$1,Cal!$G$6:$G$21,0),MATCH(C$1,Cal!$H$6:$H$41,0)))*Cal!$C369</f>
        <v>0</v>
      </c>
      <c r="D369" s="31">
        <f>INDEX('INPUT MAX'!$B:$AK,Cal!$E369,IF(Cal!$P$3=22.5,MATCH(D$1,Cal!$G$6:$G$21,0),MATCH(D$1,Cal!$H$6:$H$41,0)))*Cal!$C369</f>
        <v>0</v>
      </c>
      <c r="E369" s="31">
        <f>INDEX('INPUT MAX'!$B:$AK,Cal!$E369,IF(Cal!$P$3=22.5,MATCH(E$1,Cal!$G$6:$G$21,0),MATCH(E$1,Cal!$H$6:$H$41,0)))*Cal!$C369</f>
        <v>0</v>
      </c>
      <c r="F369" s="31">
        <f>INDEX('INPUT MAX'!$B:$AK,Cal!$E369,IF(Cal!$P$3=22.5,MATCH(F$1,Cal!$G$6:$G$21,0),MATCH(F$1,Cal!$H$6:$H$41,0)))*Cal!$C369</f>
        <v>0</v>
      </c>
      <c r="G369" s="31">
        <f>INDEX('INPUT MAX'!$B:$AK,Cal!$E369,IF(Cal!$P$3=22.5,MATCH(G$1,Cal!$G$6:$G$21,0),MATCH(G$1,Cal!$H$6:$H$41,0)))*Cal!$C369</f>
        <v>0</v>
      </c>
      <c r="H369" s="31">
        <f>INDEX('INPUT MAX'!$B:$AK,Cal!$E369,IF(Cal!$P$3=22.5,MATCH(H$1,Cal!$G$6:$G$21,0),MATCH(H$1,Cal!$H$6:$H$41,0)))*Cal!$C369</f>
        <v>0</v>
      </c>
      <c r="I369" s="31">
        <f>INDEX('INPUT MAX'!$B:$AK,Cal!$E369,IF(Cal!$P$3=22.5,MATCH(I$1,Cal!$G$6:$G$21,0),MATCH(I$1,Cal!$H$6:$H$41,0)))*Cal!$C369</f>
        <v>0</v>
      </c>
      <c r="J369" s="31">
        <f>INDEX('INPUT MAX'!$B:$AK,Cal!$E369,IF(Cal!$P$3=22.5,MATCH(J$1,Cal!$G$6:$G$21,0),MATCH(J$1,Cal!$H$6:$H$41,0)))*Cal!$C369</f>
        <v>0</v>
      </c>
      <c r="K369" s="31">
        <f>INDEX('INPUT MAX'!$B:$AK,Cal!$E369,IF(Cal!$P$3=22.5,MATCH(K$1,Cal!$G$6:$G$21,0),MATCH(K$1,Cal!$H$6:$H$41,0)))*Cal!$C369</f>
        <v>0</v>
      </c>
      <c r="L369" s="31">
        <f>INDEX('INPUT MAX'!$B:$AK,Cal!$E369,IF(Cal!$P$3=22.5,MATCH(L$1,Cal!$G$6:$G$21,0),MATCH(L$1,Cal!$H$6:$H$41,0)))*Cal!$C369</f>
        <v>0</v>
      </c>
      <c r="M369" s="31">
        <f>INDEX('INPUT MAX'!$B:$AK,Cal!$E369,IF(Cal!$P$3=22.5,MATCH(M$1,Cal!$G$6:$G$21,0),MATCH(M$1,Cal!$H$6:$H$41,0)))*Cal!$C369</f>
        <v>0</v>
      </c>
      <c r="N369" s="31">
        <f>INDEX('INPUT MAX'!$B:$AK,Cal!$E369,IF(Cal!$P$3=22.5,MATCH(N$1,Cal!$G$6:$G$21,0),MATCH(N$1,Cal!$H$6:$H$41,0)))*Cal!$C369</f>
        <v>0</v>
      </c>
      <c r="O369" s="31">
        <f>INDEX('INPUT MAX'!$B:$AK,Cal!$E369,IF(Cal!$P$3=22.5,MATCH(O$1,Cal!$G$6:$G$21,0),MATCH(O$1,Cal!$H$6:$H$41,0)))*Cal!$C369</f>
        <v>0</v>
      </c>
      <c r="P369" s="31">
        <f>INDEX('INPUT MAX'!$B:$AK,Cal!$E369,IF(Cal!$P$3=22.5,MATCH(P$1,Cal!$G$6:$G$21,0),MATCH(P$1,Cal!$H$6:$H$41,0)))*Cal!$C369</f>
        <v>0</v>
      </c>
      <c r="Q369" s="31">
        <f>INDEX('INPUT MAX'!$B:$AK,Cal!$E369,IF(Cal!$P$3=22.5,MATCH(Q$1,Cal!$G$6:$G$21,0),MATCH(Q$1,Cal!$H$6:$H$41,0)))*Cal!$C369</f>
        <v>0</v>
      </c>
      <c r="R369" s="31">
        <f>INDEX('INPUT MAX'!$B:$AK,Cal!$E369,IF(Cal!$P$3=22.5,MATCH(R$1,Cal!$G$6:$G$21,0),MATCH(R$1,Cal!$H$6:$H$41,0)))*Cal!$C369</f>
        <v>0</v>
      </c>
      <c r="S369" s="31">
        <f>INDEX('INPUT MAX'!$B:$AK,Cal!$E369,IF(Cal!$P$3=22.5,MATCH(S$1,Cal!$G$6:$G$21,0),MATCH(S$1,Cal!$H$6:$H$41,0)))*Cal!$C369</f>
        <v>0</v>
      </c>
      <c r="T369" s="31">
        <f>INDEX('INPUT MAX'!$B:$AK,Cal!$E369,IF(Cal!$P$3=22.5,MATCH(T$1,Cal!$G$6:$G$21,0),MATCH(T$1,Cal!$H$6:$H$41,0)))*Cal!$C369</f>
        <v>0</v>
      </c>
      <c r="U369" s="31">
        <f>INDEX('INPUT MAX'!$B:$AK,Cal!$E369,IF(Cal!$P$3=22.5,MATCH(U$1,Cal!$G$6:$G$21,0),MATCH(U$1,Cal!$H$6:$H$41,0)))*Cal!$C369</f>
        <v>0</v>
      </c>
      <c r="V369" s="31">
        <f>INDEX('INPUT MAX'!$B:$AK,Cal!$E369,IF(Cal!$P$3=22.5,MATCH(V$1,Cal!$G$6:$G$21,0),MATCH(V$1,Cal!$H$6:$H$41,0)))*Cal!$C369</f>
        <v>0</v>
      </c>
      <c r="W369" s="31">
        <f>INDEX('INPUT MAX'!$B:$AK,Cal!$E369,IF(Cal!$P$3=22.5,MATCH(W$1,Cal!$G$6:$G$21,0),MATCH(W$1,Cal!$H$6:$H$41,0)))*Cal!$C369</f>
        <v>0</v>
      </c>
      <c r="X369" s="31">
        <f>INDEX('INPUT MAX'!$B:$AK,Cal!$E369,IF(Cal!$P$3=22.5,MATCH(X$1,Cal!$G$6:$G$21,0),MATCH(X$1,Cal!$H$6:$H$41,0)))*Cal!$C369</f>
        <v>0</v>
      </c>
      <c r="Y369" s="31">
        <f>INDEX('INPUT MAX'!$B:$AK,Cal!$E369,IF(Cal!$P$3=22.5,MATCH(Y$1,Cal!$G$6:$G$21,0),MATCH(Y$1,Cal!$H$6:$H$41,0)))*Cal!$C369</f>
        <v>0</v>
      </c>
      <c r="Z369" s="31">
        <f>INDEX('INPUT MAX'!$B:$AK,Cal!$E369,IF(Cal!$P$3=22.5,MATCH(Z$1,Cal!$G$6:$G$21,0),MATCH(Z$1,Cal!$H$6:$H$41,0)))*Cal!$C369</f>
        <v>0</v>
      </c>
      <c r="AA369" s="31">
        <f>INDEX('INPUT MAX'!$B:$AK,Cal!$E369,IF(Cal!$P$3=22.5,MATCH(AA$1,Cal!$G$6:$G$21,0),MATCH(AA$1,Cal!$H$6:$H$41,0)))*Cal!$C369</f>
        <v>0</v>
      </c>
      <c r="AB369" s="31">
        <f>INDEX('INPUT MAX'!$B:$AK,Cal!$E369,IF(Cal!$P$3=22.5,MATCH(AB$1,Cal!$G$6:$G$21,0),MATCH(AB$1,Cal!$H$6:$H$41,0)))*Cal!$C369</f>
        <v>0</v>
      </c>
      <c r="AC369" s="31">
        <f>INDEX('INPUT MAX'!$B:$AK,Cal!$E369,IF(Cal!$P$3=22.5,MATCH(AC$1,Cal!$G$6:$G$21,0),MATCH(AC$1,Cal!$H$6:$H$41,0)))*Cal!$C369</f>
        <v>0</v>
      </c>
      <c r="AD369" s="31">
        <f>INDEX('INPUT MAX'!$B:$AK,Cal!$E369,IF(Cal!$P$3=22.5,MATCH(AD$1,Cal!$G$6:$G$21,0),MATCH(AD$1,Cal!$H$6:$H$41,0)))*Cal!$C369</f>
        <v>0</v>
      </c>
      <c r="AE369" s="31">
        <f>INDEX('INPUT MAX'!$B:$AK,Cal!$E369,IF(Cal!$P$3=22.5,MATCH(AE$1,Cal!$G$6:$G$21,0),MATCH(AE$1,Cal!$H$6:$H$41,0)))*Cal!$C369</f>
        <v>0</v>
      </c>
      <c r="AF369" s="31">
        <f>INDEX('INPUT MAX'!$B:$AK,Cal!$E369,IF(Cal!$P$3=22.5,MATCH(AF$1,Cal!$G$6:$G$21,0),MATCH(AF$1,Cal!$H$6:$H$41,0)))*Cal!$C369</f>
        <v>0</v>
      </c>
      <c r="AG369" s="31">
        <f>INDEX('INPUT MAX'!$B:$AK,Cal!$E369,IF(Cal!$P$3=22.5,MATCH(AG$1,Cal!$G$6:$G$21,0),MATCH(AG$1,Cal!$H$6:$H$41,0)))*Cal!$C369</f>
        <v>0</v>
      </c>
      <c r="AH369" s="31">
        <f>INDEX('INPUT MAX'!$B:$AK,Cal!$E369,IF(Cal!$P$3=22.5,MATCH(AH$1,Cal!$G$6:$G$21,0),MATCH(AH$1,Cal!$H$6:$H$41,0)))*Cal!$C369</f>
        <v>0</v>
      </c>
      <c r="AI369" s="31">
        <f>INDEX('INPUT MAX'!$B:$AK,Cal!$E369,IF(Cal!$P$3=22.5,MATCH(AI$1,Cal!$G$6:$G$21,0),MATCH(AI$1,Cal!$H$6:$H$41,0)))*Cal!$C369</f>
        <v>0</v>
      </c>
      <c r="AJ369" s="31">
        <f>INDEX('INPUT MAX'!$B:$AK,Cal!$E369,IF(Cal!$P$3=22.5,MATCH(AJ$1,Cal!$G$6:$G$21,0),MATCH(AJ$1,Cal!$H$6:$H$41,0)))*Cal!$C369</f>
        <v>0</v>
      </c>
      <c r="AK369" s="31">
        <f>INDEX('INPUT MAX'!$B:$AK,Cal!$E369,IF(Cal!$P$3=22.5,MATCH(AK$1,Cal!$G$6:$G$21,0),MATCH(AK$1,Cal!$H$6:$H$41,0)))*Cal!$C369</f>
        <v>0</v>
      </c>
      <c r="AL369" s="31">
        <f>INDEX('INPUT MAX'!$B:$AK,Cal!$E369,IF(Cal!$P$3=22.5,MATCH(AL$1,Cal!$G$6:$G$21,0),MATCH(AL$1,Cal!$H$6:$H$41,0)))*Cal!$C369</f>
        <v>0</v>
      </c>
    </row>
    <row r="370" spans="1:38" x14ac:dyDescent="0.4">
      <c r="A370" s="7">
        <f>Cal!A370</f>
        <v>369</v>
      </c>
      <c r="B370" s="31">
        <f>INDEX('INPUT MAX'!$B:$AK,Cal!$E370,IF(Cal!$P$3=22.5,MATCH(B$1,Cal!$G$6:$G$21,0),MATCH(B$1,Cal!$H$6:$H$41,0)))*Cal!$C370</f>
        <v>0</v>
      </c>
      <c r="C370" s="31">
        <f>INDEX('INPUT MAX'!$B:$AK,Cal!$E370,IF(Cal!$P$3=22.5,MATCH(C$1,Cal!$G$6:$G$21,0),MATCH(C$1,Cal!$H$6:$H$41,0)))*Cal!$C370</f>
        <v>0</v>
      </c>
      <c r="D370" s="31">
        <f>INDEX('INPUT MAX'!$B:$AK,Cal!$E370,IF(Cal!$P$3=22.5,MATCH(D$1,Cal!$G$6:$G$21,0),MATCH(D$1,Cal!$H$6:$H$41,0)))*Cal!$C370</f>
        <v>0</v>
      </c>
      <c r="E370" s="31">
        <f>INDEX('INPUT MAX'!$B:$AK,Cal!$E370,IF(Cal!$P$3=22.5,MATCH(E$1,Cal!$G$6:$G$21,0),MATCH(E$1,Cal!$H$6:$H$41,0)))*Cal!$C370</f>
        <v>0</v>
      </c>
      <c r="F370" s="31">
        <f>INDEX('INPUT MAX'!$B:$AK,Cal!$E370,IF(Cal!$P$3=22.5,MATCH(F$1,Cal!$G$6:$G$21,0),MATCH(F$1,Cal!$H$6:$H$41,0)))*Cal!$C370</f>
        <v>0</v>
      </c>
      <c r="G370" s="31">
        <f>INDEX('INPUT MAX'!$B:$AK,Cal!$E370,IF(Cal!$P$3=22.5,MATCH(G$1,Cal!$G$6:$G$21,0),MATCH(G$1,Cal!$H$6:$H$41,0)))*Cal!$C370</f>
        <v>0</v>
      </c>
      <c r="H370" s="31">
        <f>INDEX('INPUT MAX'!$B:$AK,Cal!$E370,IF(Cal!$P$3=22.5,MATCH(H$1,Cal!$G$6:$G$21,0),MATCH(H$1,Cal!$H$6:$H$41,0)))*Cal!$C370</f>
        <v>0</v>
      </c>
      <c r="I370" s="31">
        <f>INDEX('INPUT MAX'!$B:$AK,Cal!$E370,IF(Cal!$P$3=22.5,MATCH(I$1,Cal!$G$6:$G$21,0),MATCH(I$1,Cal!$H$6:$H$41,0)))*Cal!$C370</f>
        <v>0</v>
      </c>
      <c r="J370" s="31">
        <f>INDEX('INPUT MAX'!$B:$AK,Cal!$E370,IF(Cal!$P$3=22.5,MATCH(J$1,Cal!$G$6:$G$21,0),MATCH(J$1,Cal!$H$6:$H$41,0)))*Cal!$C370</f>
        <v>0</v>
      </c>
      <c r="K370" s="31">
        <f>INDEX('INPUT MAX'!$B:$AK,Cal!$E370,IF(Cal!$P$3=22.5,MATCH(K$1,Cal!$G$6:$G$21,0),MATCH(K$1,Cal!$H$6:$H$41,0)))*Cal!$C370</f>
        <v>0</v>
      </c>
      <c r="L370" s="31">
        <f>INDEX('INPUT MAX'!$B:$AK,Cal!$E370,IF(Cal!$P$3=22.5,MATCH(L$1,Cal!$G$6:$G$21,0),MATCH(L$1,Cal!$H$6:$H$41,0)))*Cal!$C370</f>
        <v>0</v>
      </c>
      <c r="M370" s="31">
        <f>INDEX('INPUT MAX'!$B:$AK,Cal!$E370,IF(Cal!$P$3=22.5,MATCH(M$1,Cal!$G$6:$G$21,0),MATCH(M$1,Cal!$H$6:$H$41,0)))*Cal!$C370</f>
        <v>0</v>
      </c>
      <c r="N370" s="31">
        <f>INDEX('INPUT MAX'!$B:$AK,Cal!$E370,IF(Cal!$P$3=22.5,MATCH(N$1,Cal!$G$6:$G$21,0),MATCH(N$1,Cal!$H$6:$H$41,0)))*Cal!$C370</f>
        <v>0</v>
      </c>
      <c r="O370" s="31">
        <f>INDEX('INPUT MAX'!$B:$AK,Cal!$E370,IF(Cal!$P$3=22.5,MATCH(O$1,Cal!$G$6:$G$21,0),MATCH(O$1,Cal!$H$6:$H$41,0)))*Cal!$C370</f>
        <v>0</v>
      </c>
      <c r="P370" s="31">
        <f>INDEX('INPUT MAX'!$B:$AK,Cal!$E370,IF(Cal!$P$3=22.5,MATCH(P$1,Cal!$G$6:$G$21,0),MATCH(P$1,Cal!$H$6:$H$41,0)))*Cal!$C370</f>
        <v>0</v>
      </c>
      <c r="Q370" s="31">
        <f>INDEX('INPUT MAX'!$B:$AK,Cal!$E370,IF(Cal!$P$3=22.5,MATCH(Q$1,Cal!$G$6:$G$21,0),MATCH(Q$1,Cal!$H$6:$H$41,0)))*Cal!$C370</f>
        <v>0</v>
      </c>
      <c r="R370" s="31">
        <f>INDEX('INPUT MAX'!$B:$AK,Cal!$E370,IF(Cal!$P$3=22.5,MATCH(R$1,Cal!$G$6:$G$21,0),MATCH(R$1,Cal!$H$6:$H$41,0)))*Cal!$C370</f>
        <v>0</v>
      </c>
      <c r="S370" s="31">
        <f>INDEX('INPUT MAX'!$B:$AK,Cal!$E370,IF(Cal!$P$3=22.5,MATCH(S$1,Cal!$G$6:$G$21,0),MATCH(S$1,Cal!$H$6:$H$41,0)))*Cal!$C370</f>
        <v>0</v>
      </c>
      <c r="T370" s="31">
        <f>INDEX('INPUT MAX'!$B:$AK,Cal!$E370,IF(Cal!$P$3=22.5,MATCH(T$1,Cal!$G$6:$G$21,0),MATCH(T$1,Cal!$H$6:$H$41,0)))*Cal!$C370</f>
        <v>0</v>
      </c>
      <c r="U370" s="31">
        <f>INDEX('INPUT MAX'!$B:$AK,Cal!$E370,IF(Cal!$P$3=22.5,MATCH(U$1,Cal!$G$6:$G$21,0),MATCH(U$1,Cal!$H$6:$H$41,0)))*Cal!$C370</f>
        <v>0</v>
      </c>
      <c r="V370" s="31">
        <f>INDEX('INPUT MAX'!$B:$AK,Cal!$E370,IF(Cal!$P$3=22.5,MATCH(V$1,Cal!$G$6:$G$21,0),MATCH(V$1,Cal!$H$6:$H$41,0)))*Cal!$C370</f>
        <v>0</v>
      </c>
      <c r="W370" s="31">
        <f>INDEX('INPUT MAX'!$B:$AK,Cal!$E370,IF(Cal!$P$3=22.5,MATCH(W$1,Cal!$G$6:$G$21,0),MATCH(W$1,Cal!$H$6:$H$41,0)))*Cal!$C370</f>
        <v>0</v>
      </c>
      <c r="X370" s="31">
        <f>INDEX('INPUT MAX'!$B:$AK,Cal!$E370,IF(Cal!$P$3=22.5,MATCH(X$1,Cal!$G$6:$G$21,0),MATCH(X$1,Cal!$H$6:$H$41,0)))*Cal!$C370</f>
        <v>0</v>
      </c>
      <c r="Y370" s="31">
        <f>INDEX('INPUT MAX'!$B:$AK,Cal!$E370,IF(Cal!$P$3=22.5,MATCH(Y$1,Cal!$G$6:$G$21,0),MATCH(Y$1,Cal!$H$6:$H$41,0)))*Cal!$C370</f>
        <v>0</v>
      </c>
      <c r="Z370" s="31">
        <f>INDEX('INPUT MAX'!$B:$AK,Cal!$E370,IF(Cal!$P$3=22.5,MATCH(Z$1,Cal!$G$6:$G$21,0),MATCH(Z$1,Cal!$H$6:$H$41,0)))*Cal!$C370</f>
        <v>0</v>
      </c>
      <c r="AA370" s="31">
        <f>INDEX('INPUT MAX'!$B:$AK,Cal!$E370,IF(Cal!$P$3=22.5,MATCH(AA$1,Cal!$G$6:$G$21,0),MATCH(AA$1,Cal!$H$6:$H$41,0)))*Cal!$C370</f>
        <v>0</v>
      </c>
      <c r="AB370" s="31">
        <f>INDEX('INPUT MAX'!$B:$AK,Cal!$E370,IF(Cal!$P$3=22.5,MATCH(AB$1,Cal!$G$6:$G$21,0),MATCH(AB$1,Cal!$H$6:$H$41,0)))*Cal!$C370</f>
        <v>0</v>
      </c>
      <c r="AC370" s="31">
        <f>INDEX('INPUT MAX'!$B:$AK,Cal!$E370,IF(Cal!$P$3=22.5,MATCH(AC$1,Cal!$G$6:$G$21,0),MATCH(AC$1,Cal!$H$6:$H$41,0)))*Cal!$C370</f>
        <v>0</v>
      </c>
      <c r="AD370" s="31">
        <f>INDEX('INPUT MAX'!$B:$AK,Cal!$E370,IF(Cal!$P$3=22.5,MATCH(AD$1,Cal!$G$6:$G$21,0),MATCH(AD$1,Cal!$H$6:$H$41,0)))*Cal!$C370</f>
        <v>0</v>
      </c>
      <c r="AE370" s="31">
        <f>INDEX('INPUT MAX'!$B:$AK,Cal!$E370,IF(Cal!$P$3=22.5,MATCH(AE$1,Cal!$G$6:$G$21,0),MATCH(AE$1,Cal!$H$6:$H$41,0)))*Cal!$C370</f>
        <v>0</v>
      </c>
      <c r="AF370" s="31">
        <f>INDEX('INPUT MAX'!$B:$AK,Cal!$E370,IF(Cal!$P$3=22.5,MATCH(AF$1,Cal!$G$6:$G$21,0),MATCH(AF$1,Cal!$H$6:$H$41,0)))*Cal!$C370</f>
        <v>0</v>
      </c>
      <c r="AG370" s="31">
        <f>INDEX('INPUT MAX'!$B:$AK,Cal!$E370,IF(Cal!$P$3=22.5,MATCH(AG$1,Cal!$G$6:$G$21,0),MATCH(AG$1,Cal!$H$6:$H$41,0)))*Cal!$C370</f>
        <v>0</v>
      </c>
      <c r="AH370" s="31">
        <f>INDEX('INPUT MAX'!$B:$AK,Cal!$E370,IF(Cal!$P$3=22.5,MATCH(AH$1,Cal!$G$6:$G$21,0),MATCH(AH$1,Cal!$H$6:$H$41,0)))*Cal!$C370</f>
        <v>0</v>
      </c>
      <c r="AI370" s="31">
        <f>INDEX('INPUT MAX'!$B:$AK,Cal!$E370,IF(Cal!$P$3=22.5,MATCH(AI$1,Cal!$G$6:$G$21,0),MATCH(AI$1,Cal!$H$6:$H$41,0)))*Cal!$C370</f>
        <v>0</v>
      </c>
      <c r="AJ370" s="31">
        <f>INDEX('INPUT MAX'!$B:$AK,Cal!$E370,IF(Cal!$P$3=22.5,MATCH(AJ$1,Cal!$G$6:$G$21,0),MATCH(AJ$1,Cal!$H$6:$H$41,0)))*Cal!$C370</f>
        <v>0</v>
      </c>
      <c r="AK370" s="31">
        <f>INDEX('INPUT MAX'!$B:$AK,Cal!$E370,IF(Cal!$P$3=22.5,MATCH(AK$1,Cal!$G$6:$G$21,0),MATCH(AK$1,Cal!$H$6:$H$41,0)))*Cal!$C370</f>
        <v>0</v>
      </c>
      <c r="AL370" s="31">
        <f>INDEX('INPUT MAX'!$B:$AK,Cal!$E370,IF(Cal!$P$3=22.5,MATCH(AL$1,Cal!$G$6:$G$21,0),MATCH(AL$1,Cal!$H$6:$H$41,0)))*Cal!$C370</f>
        <v>0</v>
      </c>
    </row>
    <row r="371" spans="1:38" x14ac:dyDescent="0.4">
      <c r="A371" s="7">
        <f>Cal!A371</f>
        <v>370</v>
      </c>
      <c r="B371" s="31">
        <f>INDEX('INPUT MAX'!$B:$AK,Cal!$E371,IF(Cal!$P$3=22.5,MATCH(B$1,Cal!$G$6:$G$21,0),MATCH(B$1,Cal!$H$6:$H$41,0)))*Cal!$C371</f>
        <v>0</v>
      </c>
      <c r="C371" s="31">
        <f>INDEX('INPUT MAX'!$B:$AK,Cal!$E371,IF(Cal!$P$3=22.5,MATCH(C$1,Cal!$G$6:$G$21,0),MATCH(C$1,Cal!$H$6:$H$41,0)))*Cal!$C371</f>
        <v>0</v>
      </c>
      <c r="D371" s="31">
        <f>INDEX('INPUT MAX'!$B:$AK,Cal!$E371,IF(Cal!$P$3=22.5,MATCH(D$1,Cal!$G$6:$G$21,0),MATCH(D$1,Cal!$H$6:$H$41,0)))*Cal!$C371</f>
        <v>0</v>
      </c>
      <c r="E371" s="31">
        <f>INDEX('INPUT MAX'!$B:$AK,Cal!$E371,IF(Cal!$P$3=22.5,MATCH(E$1,Cal!$G$6:$G$21,0),MATCH(E$1,Cal!$H$6:$H$41,0)))*Cal!$C371</f>
        <v>0</v>
      </c>
      <c r="F371" s="31">
        <f>INDEX('INPUT MAX'!$B:$AK,Cal!$E371,IF(Cal!$P$3=22.5,MATCH(F$1,Cal!$G$6:$G$21,0),MATCH(F$1,Cal!$H$6:$H$41,0)))*Cal!$C371</f>
        <v>0</v>
      </c>
      <c r="G371" s="31">
        <f>INDEX('INPUT MAX'!$B:$AK,Cal!$E371,IF(Cal!$P$3=22.5,MATCH(G$1,Cal!$G$6:$G$21,0),MATCH(G$1,Cal!$H$6:$H$41,0)))*Cal!$C371</f>
        <v>0</v>
      </c>
      <c r="H371" s="31">
        <f>INDEX('INPUT MAX'!$B:$AK,Cal!$E371,IF(Cal!$P$3=22.5,MATCH(H$1,Cal!$G$6:$G$21,0),MATCH(H$1,Cal!$H$6:$H$41,0)))*Cal!$C371</f>
        <v>0</v>
      </c>
      <c r="I371" s="31">
        <f>INDEX('INPUT MAX'!$B:$AK,Cal!$E371,IF(Cal!$P$3=22.5,MATCH(I$1,Cal!$G$6:$G$21,0),MATCH(I$1,Cal!$H$6:$H$41,0)))*Cal!$C371</f>
        <v>0</v>
      </c>
      <c r="J371" s="31">
        <f>INDEX('INPUT MAX'!$B:$AK,Cal!$E371,IF(Cal!$P$3=22.5,MATCH(J$1,Cal!$G$6:$G$21,0),MATCH(J$1,Cal!$H$6:$H$41,0)))*Cal!$C371</f>
        <v>0</v>
      </c>
      <c r="K371" s="31">
        <f>INDEX('INPUT MAX'!$B:$AK,Cal!$E371,IF(Cal!$P$3=22.5,MATCH(K$1,Cal!$G$6:$G$21,0),MATCH(K$1,Cal!$H$6:$H$41,0)))*Cal!$C371</f>
        <v>0</v>
      </c>
      <c r="L371" s="31">
        <f>INDEX('INPUT MAX'!$B:$AK,Cal!$E371,IF(Cal!$P$3=22.5,MATCH(L$1,Cal!$G$6:$G$21,0),MATCH(L$1,Cal!$H$6:$H$41,0)))*Cal!$C371</f>
        <v>0</v>
      </c>
      <c r="M371" s="31">
        <f>INDEX('INPUT MAX'!$B:$AK,Cal!$E371,IF(Cal!$P$3=22.5,MATCH(M$1,Cal!$G$6:$G$21,0),MATCH(M$1,Cal!$H$6:$H$41,0)))*Cal!$C371</f>
        <v>0</v>
      </c>
      <c r="N371" s="31">
        <f>INDEX('INPUT MAX'!$B:$AK,Cal!$E371,IF(Cal!$P$3=22.5,MATCH(N$1,Cal!$G$6:$G$21,0),MATCH(N$1,Cal!$H$6:$H$41,0)))*Cal!$C371</f>
        <v>0</v>
      </c>
      <c r="O371" s="31">
        <f>INDEX('INPUT MAX'!$B:$AK,Cal!$E371,IF(Cal!$P$3=22.5,MATCH(O$1,Cal!$G$6:$G$21,0),MATCH(O$1,Cal!$H$6:$H$41,0)))*Cal!$C371</f>
        <v>0</v>
      </c>
      <c r="P371" s="31">
        <f>INDEX('INPUT MAX'!$B:$AK,Cal!$E371,IF(Cal!$P$3=22.5,MATCH(P$1,Cal!$G$6:$G$21,0),MATCH(P$1,Cal!$H$6:$H$41,0)))*Cal!$C371</f>
        <v>0</v>
      </c>
      <c r="Q371" s="31">
        <f>INDEX('INPUT MAX'!$B:$AK,Cal!$E371,IF(Cal!$P$3=22.5,MATCH(Q$1,Cal!$G$6:$G$21,0),MATCH(Q$1,Cal!$H$6:$H$41,0)))*Cal!$C371</f>
        <v>0</v>
      </c>
      <c r="R371" s="31">
        <f>INDEX('INPUT MAX'!$B:$AK,Cal!$E371,IF(Cal!$P$3=22.5,MATCH(R$1,Cal!$G$6:$G$21,0),MATCH(R$1,Cal!$H$6:$H$41,0)))*Cal!$C371</f>
        <v>0</v>
      </c>
      <c r="S371" s="31">
        <f>INDEX('INPUT MAX'!$B:$AK,Cal!$E371,IF(Cal!$P$3=22.5,MATCH(S$1,Cal!$G$6:$G$21,0),MATCH(S$1,Cal!$H$6:$H$41,0)))*Cal!$C371</f>
        <v>0</v>
      </c>
      <c r="T371" s="31">
        <f>INDEX('INPUT MAX'!$B:$AK,Cal!$E371,IF(Cal!$P$3=22.5,MATCH(T$1,Cal!$G$6:$G$21,0),MATCH(T$1,Cal!$H$6:$H$41,0)))*Cal!$C371</f>
        <v>0</v>
      </c>
      <c r="U371" s="31">
        <f>INDEX('INPUT MAX'!$B:$AK,Cal!$E371,IF(Cal!$P$3=22.5,MATCH(U$1,Cal!$G$6:$G$21,0),MATCH(U$1,Cal!$H$6:$H$41,0)))*Cal!$C371</f>
        <v>0</v>
      </c>
      <c r="V371" s="31">
        <f>INDEX('INPUT MAX'!$B:$AK,Cal!$E371,IF(Cal!$P$3=22.5,MATCH(V$1,Cal!$G$6:$G$21,0),MATCH(V$1,Cal!$H$6:$H$41,0)))*Cal!$C371</f>
        <v>0</v>
      </c>
      <c r="W371" s="31">
        <f>INDEX('INPUT MAX'!$B:$AK,Cal!$E371,IF(Cal!$P$3=22.5,MATCH(W$1,Cal!$G$6:$G$21,0),MATCH(W$1,Cal!$H$6:$H$41,0)))*Cal!$C371</f>
        <v>0</v>
      </c>
      <c r="X371" s="31">
        <f>INDEX('INPUT MAX'!$B:$AK,Cal!$E371,IF(Cal!$P$3=22.5,MATCH(X$1,Cal!$G$6:$G$21,0),MATCH(X$1,Cal!$H$6:$H$41,0)))*Cal!$C371</f>
        <v>0</v>
      </c>
      <c r="Y371" s="31">
        <f>INDEX('INPUT MAX'!$B:$AK,Cal!$E371,IF(Cal!$P$3=22.5,MATCH(Y$1,Cal!$G$6:$G$21,0),MATCH(Y$1,Cal!$H$6:$H$41,0)))*Cal!$C371</f>
        <v>0</v>
      </c>
      <c r="Z371" s="31">
        <f>INDEX('INPUT MAX'!$B:$AK,Cal!$E371,IF(Cal!$P$3=22.5,MATCH(Z$1,Cal!$G$6:$G$21,0),MATCH(Z$1,Cal!$H$6:$H$41,0)))*Cal!$C371</f>
        <v>0</v>
      </c>
      <c r="AA371" s="31">
        <f>INDEX('INPUT MAX'!$B:$AK,Cal!$E371,IF(Cal!$P$3=22.5,MATCH(AA$1,Cal!$G$6:$G$21,0),MATCH(AA$1,Cal!$H$6:$H$41,0)))*Cal!$C371</f>
        <v>0</v>
      </c>
      <c r="AB371" s="31">
        <f>INDEX('INPUT MAX'!$B:$AK,Cal!$E371,IF(Cal!$P$3=22.5,MATCH(AB$1,Cal!$G$6:$G$21,0),MATCH(AB$1,Cal!$H$6:$H$41,0)))*Cal!$C371</f>
        <v>0</v>
      </c>
      <c r="AC371" s="31">
        <f>INDEX('INPUT MAX'!$B:$AK,Cal!$E371,IF(Cal!$P$3=22.5,MATCH(AC$1,Cal!$G$6:$G$21,0),MATCH(AC$1,Cal!$H$6:$H$41,0)))*Cal!$C371</f>
        <v>0</v>
      </c>
      <c r="AD371" s="31">
        <f>INDEX('INPUT MAX'!$B:$AK,Cal!$E371,IF(Cal!$P$3=22.5,MATCH(AD$1,Cal!$G$6:$G$21,0),MATCH(AD$1,Cal!$H$6:$H$41,0)))*Cal!$C371</f>
        <v>0</v>
      </c>
      <c r="AE371" s="31">
        <f>INDEX('INPUT MAX'!$B:$AK,Cal!$E371,IF(Cal!$P$3=22.5,MATCH(AE$1,Cal!$G$6:$G$21,0),MATCH(AE$1,Cal!$H$6:$H$41,0)))*Cal!$C371</f>
        <v>0</v>
      </c>
      <c r="AF371" s="31">
        <f>INDEX('INPUT MAX'!$B:$AK,Cal!$E371,IF(Cal!$P$3=22.5,MATCH(AF$1,Cal!$G$6:$G$21,0),MATCH(AF$1,Cal!$H$6:$H$41,0)))*Cal!$C371</f>
        <v>0</v>
      </c>
      <c r="AG371" s="31">
        <f>INDEX('INPUT MAX'!$B:$AK,Cal!$E371,IF(Cal!$P$3=22.5,MATCH(AG$1,Cal!$G$6:$G$21,0),MATCH(AG$1,Cal!$H$6:$H$41,0)))*Cal!$C371</f>
        <v>0</v>
      </c>
      <c r="AH371" s="31">
        <f>INDEX('INPUT MAX'!$B:$AK,Cal!$E371,IF(Cal!$P$3=22.5,MATCH(AH$1,Cal!$G$6:$G$21,0),MATCH(AH$1,Cal!$H$6:$H$41,0)))*Cal!$C371</f>
        <v>0</v>
      </c>
      <c r="AI371" s="31">
        <f>INDEX('INPUT MAX'!$B:$AK,Cal!$E371,IF(Cal!$P$3=22.5,MATCH(AI$1,Cal!$G$6:$G$21,0),MATCH(AI$1,Cal!$H$6:$H$41,0)))*Cal!$C371</f>
        <v>0</v>
      </c>
      <c r="AJ371" s="31">
        <f>INDEX('INPUT MAX'!$B:$AK,Cal!$E371,IF(Cal!$P$3=22.5,MATCH(AJ$1,Cal!$G$6:$G$21,0),MATCH(AJ$1,Cal!$H$6:$H$41,0)))*Cal!$C371</f>
        <v>0</v>
      </c>
      <c r="AK371" s="31">
        <f>INDEX('INPUT MAX'!$B:$AK,Cal!$E371,IF(Cal!$P$3=22.5,MATCH(AK$1,Cal!$G$6:$G$21,0),MATCH(AK$1,Cal!$H$6:$H$41,0)))*Cal!$C371</f>
        <v>0</v>
      </c>
      <c r="AL371" s="31">
        <f>INDEX('INPUT MAX'!$B:$AK,Cal!$E371,IF(Cal!$P$3=22.5,MATCH(AL$1,Cal!$G$6:$G$21,0),MATCH(AL$1,Cal!$H$6:$H$41,0)))*Cal!$C371</f>
        <v>0</v>
      </c>
    </row>
    <row r="372" spans="1:38" x14ac:dyDescent="0.4">
      <c r="A372" s="7">
        <f>Cal!A372</f>
        <v>371</v>
      </c>
      <c r="B372" s="31">
        <f>INDEX('INPUT MAX'!$B:$AK,Cal!$E372,IF(Cal!$P$3=22.5,MATCH(B$1,Cal!$G$6:$G$21,0),MATCH(B$1,Cal!$H$6:$H$41,0)))*Cal!$C372</f>
        <v>0</v>
      </c>
      <c r="C372" s="31">
        <f>INDEX('INPUT MAX'!$B:$AK,Cal!$E372,IF(Cal!$P$3=22.5,MATCH(C$1,Cal!$G$6:$G$21,0),MATCH(C$1,Cal!$H$6:$H$41,0)))*Cal!$C372</f>
        <v>0</v>
      </c>
      <c r="D372" s="31">
        <f>INDEX('INPUT MAX'!$B:$AK,Cal!$E372,IF(Cal!$P$3=22.5,MATCH(D$1,Cal!$G$6:$G$21,0),MATCH(D$1,Cal!$H$6:$H$41,0)))*Cal!$C372</f>
        <v>0</v>
      </c>
      <c r="E372" s="31">
        <f>INDEX('INPUT MAX'!$B:$AK,Cal!$E372,IF(Cal!$P$3=22.5,MATCH(E$1,Cal!$G$6:$G$21,0),MATCH(E$1,Cal!$H$6:$H$41,0)))*Cal!$C372</f>
        <v>0</v>
      </c>
      <c r="F372" s="31">
        <f>INDEX('INPUT MAX'!$B:$AK,Cal!$E372,IF(Cal!$P$3=22.5,MATCH(F$1,Cal!$G$6:$G$21,0),MATCH(F$1,Cal!$H$6:$H$41,0)))*Cal!$C372</f>
        <v>0</v>
      </c>
      <c r="G372" s="31">
        <f>INDEX('INPUT MAX'!$B:$AK,Cal!$E372,IF(Cal!$P$3=22.5,MATCH(G$1,Cal!$G$6:$G$21,0),MATCH(G$1,Cal!$H$6:$H$41,0)))*Cal!$C372</f>
        <v>0</v>
      </c>
      <c r="H372" s="31">
        <f>INDEX('INPUT MAX'!$B:$AK,Cal!$E372,IF(Cal!$P$3=22.5,MATCH(H$1,Cal!$G$6:$G$21,0),MATCH(H$1,Cal!$H$6:$H$41,0)))*Cal!$C372</f>
        <v>0</v>
      </c>
      <c r="I372" s="31">
        <f>INDEX('INPUT MAX'!$B:$AK,Cal!$E372,IF(Cal!$P$3=22.5,MATCH(I$1,Cal!$G$6:$G$21,0),MATCH(I$1,Cal!$H$6:$H$41,0)))*Cal!$C372</f>
        <v>0</v>
      </c>
      <c r="J372" s="31">
        <f>INDEX('INPUT MAX'!$B:$AK,Cal!$E372,IF(Cal!$P$3=22.5,MATCH(J$1,Cal!$G$6:$G$21,0),MATCH(J$1,Cal!$H$6:$H$41,0)))*Cal!$C372</f>
        <v>0</v>
      </c>
      <c r="K372" s="31">
        <f>INDEX('INPUT MAX'!$B:$AK,Cal!$E372,IF(Cal!$P$3=22.5,MATCH(K$1,Cal!$G$6:$G$21,0),MATCH(K$1,Cal!$H$6:$H$41,0)))*Cal!$C372</f>
        <v>0</v>
      </c>
      <c r="L372" s="31">
        <f>INDEX('INPUT MAX'!$B:$AK,Cal!$E372,IF(Cal!$P$3=22.5,MATCH(L$1,Cal!$G$6:$G$21,0),MATCH(L$1,Cal!$H$6:$H$41,0)))*Cal!$C372</f>
        <v>0</v>
      </c>
      <c r="M372" s="31">
        <f>INDEX('INPUT MAX'!$B:$AK,Cal!$E372,IF(Cal!$P$3=22.5,MATCH(M$1,Cal!$G$6:$G$21,0),MATCH(M$1,Cal!$H$6:$H$41,0)))*Cal!$C372</f>
        <v>0</v>
      </c>
      <c r="N372" s="31">
        <f>INDEX('INPUT MAX'!$B:$AK,Cal!$E372,IF(Cal!$P$3=22.5,MATCH(N$1,Cal!$G$6:$G$21,0),MATCH(N$1,Cal!$H$6:$H$41,0)))*Cal!$C372</f>
        <v>0</v>
      </c>
      <c r="O372" s="31">
        <f>INDEX('INPUT MAX'!$B:$AK,Cal!$E372,IF(Cal!$P$3=22.5,MATCH(O$1,Cal!$G$6:$G$21,0),MATCH(O$1,Cal!$H$6:$H$41,0)))*Cal!$C372</f>
        <v>0</v>
      </c>
      <c r="P372" s="31">
        <f>INDEX('INPUT MAX'!$B:$AK,Cal!$E372,IF(Cal!$P$3=22.5,MATCH(P$1,Cal!$G$6:$G$21,0),MATCH(P$1,Cal!$H$6:$H$41,0)))*Cal!$C372</f>
        <v>0</v>
      </c>
      <c r="Q372" s="31">
        <f>INDEX('INPUT MAX'!$B:$AK,Cal!$E372,IF(Cal!$P$3=22.5,MATCH(Q$1,Cal!$G$6:$G$21,0),MATCH(Q$1,Cal!$H$6:$H$41,0)))*Cal!$C372</f>
        <v>0</v>
      </c>
      <c r="R372" s="31">
        <f>INDEX('INPUT MAX'!$B:$AK,Cal!$E372,IF(Cal!$P$3=22.5,MATCH(R$1,Cal!$G$6:$G$21,0),MATCH(R$1,Cal!$H$6:$H$41,0)))*Cal!$C372</f>
        <v>0</v>
      </c>
      <c r="S372" s="31">
        <f>INDEX('INPUT MAX'!$B:$AK,Cal!$E372,IF(Cal!$P$3=22.5,MATCH(S$1,Cal!$G$6:$G$21,0),MATCH(S$1,Cal!$H$6:$H$41,0)))*Cal!$C372</f>
        <v>0</v>
      </c>
      <c r="T372" s="31">
        <f>INDEX('INPUT MAX'!$B:$AK,Cal!$E372,IF(Cal!$P$3=22.5,MATCH(T$1,Cal!$G$6:$G$21,0),MATCH(T$1,Cal!$H$6:$H$41,0)))*Cal!$C372</f>
        <v>0</v>
      </c>
      <c r="U372" s="31">
        <f>INDEX('INPUT MAX'!$B:$AK,Cal!$E372,IF(Cal!$P$3=22.5,MATCH(U$1,Cal!$G$6:$G$21,0),MATCH(U$1,Cal!$H$6:$H$41,0)))*Cal!$C372</f>
        <v>0</v>
      </c>
      <c r="V372" s="31">
        <f>INDEX('INPUT MAX'!$B:$AK,Cal!$E372,IF(Cal!$P$3=22.5,MATCH(V$1,Cal!$G$6:$G$21,0),MATCH(V$1,Cal!$H$6:$H$41,0)))*Cal!$C372</f>
        <v>0</v>
      </c>
      <c r="W372" s="31">
        <f>INDEX('INPUT MAX'!$B:$AK,Cal!$E372,IF(Cal!$P$3=22.5,MATCH(W$1,Cal!$G$6:$G$21,0),MATCH(W$1,Cal!$H$6:$H$41,0)))*Cal!$C372</f>
        <v>0</v>
      </c>
      <c r="X372" s="31">
        <f>INDEX('INPUT MAX'!$B:$AK,Cal!$E372,IF(Cal!$P$3=22.5,MATCH(X$1,Cal!$G$6:$G$21,0),MATCH(X$1,Cal!$H$6:$H$41,0)))*Cal!$C372</f>
        <v>0</v>
      </c>
      <c r="Y372" s="31">
        <f>INDEX('INPUT MAX'!$B:$AK,Cal!$E372,IF(Cal!$P$3=22.5,MATCH(Y$1,Cal!$G$6:$G$21,0),MATCH(Y$1,Cal!$H$6:$H$41,0)))*Cal!$C372</f>
        <v>0</v>
      </c>
      <c r="Z372" s="31">
        <f>INDEX('INPUT MAX'!$B:$AK,Cal!$E372,IF(Cal!$P$3=22.5,MATCH(Z$1,Cal!$G$6:$G$21,0),MATCH(Z$1,Cal!$H$6:$H$41,0)))*Cal!$C372</f>
        <v>0</v>
      </c>
      <c r="AA372" s="31">
        <f>INDEX('INPUT MAX'!$B:$AK,Cal!$E372,IF(Cal!$P$3=22.5,MATCH(AA$1,Cal!$G$6:$G$21,0),MATCH(AA$1,Cal!$H$6:$H$41,0)))*Cal!$C372</f>
        <v>0</v>
      </c>
      <c r="AB372" s="31">
        <f>INDEX('INPUT MAX'!$B:$AK,Cal!$E372,IF(Cal!$P$3=22.5,MATCH(AB$1,Cal!$G$6:$G$21,0),MATCH(AB$1,Cal!$H$6:$H$41,0)))*Cal!$C372</f>
        <v>0</v>
      </c>
      <c r="AC372" s="31">
        <f>INDEX('INPUT MAX'!$B:$AK,Cal!$E372,IF(Cal!$P$3=22.5,MATCH(AC$1,Cal!$G$6:$G$21,0),MATCH(AC$1,Cal!$H$6:$H$41,0)))*Cal!$C372</f>
        <v>0</v>
      </c>
      <c r="AD372" s="31">
        <f>INDEX('INPUT MAX'!$B:$AK,Cal!$E372,IF(Cal!$P$3=22.5,MATCH(AD$1,Cal!$G$6:$G$21,0),MATCH(AD$1,Cal!$H$6:$H$41,0)))*Cal!$C372</f>
        <v>0</v>
      </c>
      <c r="AE372" s="31">
        <f>INDEX('INPUT MAX'!$B:$AK,Cal!$E372,IF(Cal!$P$3=22.5,MATCH(AE$1,Cal!$G$6:$G$21,0),MATCH(AE$1,Cal!$H$6:$H$41,0)))*Cal!$C372</f>
        <v>0</v>
      </c>
      <c r="AF372" s="31">
        <f>INDEX('INPUT MAX'!$B:$AK,Cal!$E372,IF(Cal!$P$3=22.5,MATCH(AF$1,Cal!$G$6:$G$21,0),MATCH(AF$1,Cal!$H$6:$H$41,0)))*Cal!$C372</f>
        <v>0</v>
      </c>
      <c r="AG372" s="31">
        <f>INDEX('INPUT MAX'!$B:$AK,Cal!$E372,IF(Cal!$P$3=22.5,MATCH(AG$1,Cal!$G$6:$G$21,0),MATCH(AG$1,Cal!$H$6:$H$41,0)))*Cal!$C372</f>
        <v>0</v>
      </c>
      <c r="AH372" s="31">
        <f>INDEX('INPUT MAX'!$B:$AK,Cal!$E372,IF(Cal!$P$3=22.5,MATCH(AH$1,Cal!$G$6:$G$21,0),MATCH(AH$1,Cal!$H$6:$H$41,0)))*Cal!$C372</f>
        <v>0</v>
      </c>
      <c r="AI372" s="31">
        <f>INDEX('INPUT MAX'!$B:$AK,Cal!$E372,IF(Cal!$P$3=22.5,MATCH(AI$1,Cal!$G$6:$G$21,0),MATCH(AI$1,Cal!$H$6:$H$41,0)))*Cal!$C372</f>
        <v>0</v>
      </c>
      <c r="AJ372" s="31">
        <f>INDEX('INPUT MAX'!$B:$AK,Cal!$E372,IF(Cal!$P$3=22.5,MATCH(AJ$1,Cal!$G$6:$G$21,0),MATCH(AJ$1,Cal!$H$6:$H$41,0)))*Cal!$C372</f>
        <v>0</v>
      </c>
      <c r="AK372" s="31">
        <f>INDEX('INPUT MAX'!$B:$AK,Cal!$E372,IF(Cal!$P$3=22.5,MATCH(AK$1,Cal!$G$6:$G$21,0),MATCH(AK$1,Cal!$H$6:$H$41,0)))*Cal!$C372</f>
        <v>0</v>
      </c>
      <c r="AL372" s="31">
        <f>INDEX('INPUT MAX'!$B:$AK,Cal!$E372,IF(Cal!$P$3=22.5,MATCH(AL$1,Cal!$G$6:$G$21,0),MATCH(AL$1,Cal!$H$6:$H$41,0)))*Cal!$C372</f>
        <v>0</v>
      </c>
    </row>
    <row r="373" spans="1:38" x14ac:dyDescent="0.4">
      <c r="A373" s="7">
        <f>Cal!A373</f>
        <v>372</v>
      </c>
      <c r="B373" s="31">
        <f>INDEX('INPUT MAX'!$B:$AK,Cal!$E373,IF(Cal!$P$3=22.5,MATCH(B$1,Cal!$G$6:$G$21,0),MATCH(B$1,Cal!$H$6:$H$41,0)))*Cal!$C373</f>
        <v>0</v>
      </c>
      <c r="C373" s="31">
        <f>INDEX('INPUT MAX'!$B:$AK,Cal!$E373,IF(Cal!$P$3=22.5,MATCH(C$1,Cal!$G$6:$G$21,0),MATCH(C$1,Cal!$H$6:$H$41,0)))*Cal!$C373</f>
        <v>0</v>
      </c>
      <c r="D373" s="31">
        <f>INDEX('INPUT MAX'!$B:$AK,Cal!$E373,IF(Cal!$P$3=22.5,MATCH(D$1,Cal!$G$6:$G$21,0),MATCH(D$1,Cal!$H$6:$H$41,0)))*Cal!$C373</f>
        <v>0</v>
      </c>
      <c r="E373" s="31">
        <f>INDEX('INPUT MAX'!$B:$AK,Cal!$E373,IF(Cal!$P$3=22.5,MATCH(E$1,Cal!$G$6:$G$21,0),MATCH(E$1,Cal!$H$6:$H$41,0)))*Cal!$C373</f>
        <v>0</v>
      </c>
      <c r="F373" s="31">
        <f>INDEX('INPUT MAX'!$B:$AK,Cal!$E373,IF(Cal!$P$3=22.5,MATCH(F$1,Cal!$G$6:$G$21,0),MATCH(F$1,Cal!$H$6:$H$41,0)))*Cal!$C373</f>
        <v>0</v>
      </c>
      <c r="G373" s="31">
        <f>INDEX('INPUT MAX'!$B:$AK,Cal!$E373,IF(Cal!$P$3=22.5,MATCH(G$1,Cal!$G$6:$G$21,0),MATCH(G$1,Cal!$H$6:$H$41,0)))*Cal!$C373</f>
        <v>0</v>
      </c>
      <c r="H373" s="31">
        <f>INDEX('INPUT MAX'!$B:$AK,Cal!$E373,IF(Cal!$P$3=22.5,MATCH(H$1,Cal!$G$6:$G$21,0),MATCH(H$1,Cal!$H$6:$H$41,0)))*Cal!$C373</f>
        <v>0</v>
      </c>
      <c r="I373" s="31">
        <f>INDEX('INPUT MAX'!$B:$AK,Cal!$E373,IF(Cal!$P$3=22.5,MATCH(I$1,Cal!$G$6:$G$21,0),MATCH(I$1,Cal!$H$6:$H$41,0)))*Cal!$C373</f>
        <v>0</v>
      </c>
      <c r="J373" s="31">
        <f>INDEX('INPUT MAX'!$B:$AK,Cal!$E373,IF(Cal!$P$3=22.5,MATCH(J$1,Cal!$G$6:$G$21,0),MATCH(J$1,Cal!$H$6:$H$41,0)))*Cal!$C373</f>
        <v>0</v>
      </c>
      <c r="K373" s="31">
        <f>INDEX('INPUT MAX'!$B:$AK,Cal!$E373,IF(Cal!$P$3=22.5,MATCH(K$1,Cal!$G$6:$G$21,0),MATCH(K$1,Cal!$H$6:$H$41,0)))*Cal!$C373</f>
        <v>0</v>
      </c>
      <c r="L373" s="31">
        <f>INDEX('INPUT MAX'!$B:$AK,Cal!$E373,IF(Cal!$P$3=22.5,MATCH(L$1,Cal!$G$6:$G$21,0),MATCH(L$1,Cal!$H$6:$H$41,0)))*Cal!$C373</f>
        <v>0</v>
      </c>
      <c r="M373" s="31">
        <f>INDEX('INPUT MAX'!$B:$AK,Cal!$E373,IF(Cal!$P$3=22.5,MATCH(M$1,Cal!$G$6:$G$21,0),MATCH(M$1,Cal!$H$6:$H$41,0)))*Cal!$C373</f>
        <v>0</v>
      </c>
      <c r="N373" s="31">
        <f>INDEX('INPUT MAX'!$B:$AK,Cal!$E373,IF(Cal!$P$3=22.5,MATCH(N$1,Cal!$G$6:$G$21,0),MATCH(N$1,Cal!$H$6:$H$41,0)))*Cal!$C373</f>
        <v>0</v>
      </c>
      <c r="O373" s="31">
        <f>INDEX('INPUT MAX'!$B:$AK,Cal!$E373,IF(Cal!$P$3=22.5,MATCH(O$1,Cal!$G$6:$G$21,0),MATCH(O$1,Cal!$H$6:$H$41,0)))*Cal!$C373</f>
        <v>0</v>
      </c>
      <c r="P373" s="31">
        <f>INDEX('INPUT MAX'!$B:$AK,Cal!$E373,IF(Cal!$P$3=22.5,MATCH(P$1,Cal!$G$6:$G$21,0),MATCH(P$1,Cal!$H$6:$H$41,0)))*Cal!$C373</f>
        <v>0</v>
      </c>
      <c r="Q373" s="31">
        <f>INDEX('INPUT MAX'!$B:$AK,Cal!$E373,IF(Cal!$P$3=22.5,MATCH(Q$1,Cal!$G$6:$G$21,0),MATCH(Q$1,Cal!$H$6:$H$41,0)))*Cal!$C373</f>
        <v>0</v>
      </c>
      <c r="R373" s="31">
        <f>INDEX('INPUT MAX'!$B:$AK,Cal!$E373,IF(Cal!$P$3=22.5,MATCH(R$1,Cal!$G$6:$G$21,0),MATCH(R$1,Cal!$H$6:$H$41,0)))*Cal!$C373</f>
        <v>0</v>
      </c>
      <c r="S373" s="31">
        <f>INDEX('INPUT MAX'!$B:$AK,Cal!$E373,IF(Cal!$P$3=22.5,MATCH(S$1,Cal!$G$6:$G$21,0),MATCH(S$1,Cal!$H$6:$H$41,0)))*Cal!$C373</f>
        <v>0</v>
      </c>
      <c r="T373" s="31">
        <f>INDEX('INPUT MAX'!$B:$AK,Cal!$E373,IF(Cal!$P$3=22.5,MATCH(T$1,Cal!$G$6:$G$21,0),MATCH(T$1,Cal!$H$6:$H$41,0)))*Cal!$C373</f>
        <v>0</v>
      </c>
      <c r="U373" s="31">
        <f>INDEX('INPUT MAX'!$B:$AK,Cal!$E373,IF(Cal!$P$3=22.5,MATCH(U$1,Cal!$G$6:$G$21,0),MATCH(U$1,Cal!$H$6:$H$41,0)))*Cal!$C373</f>
        <v>0</v>
      </c>
      <c r="V373" s="31">
        <f>INDEX('INPUT MAX'!$B:$AK,Cal!$E373,IF(Cal!$P$3=22.5,MATCH(V$1,Cal!$G$6:$G$21,0),MATCH(V$1,Cal!$H$6:$H$41,0)))*Cal!$C373</f>
        <v>0</v>
      </c>
      <c r="W373" s="31">
        <f>INDEX('INPUT MAX'!$B:$AK,Cal!$E373,IF(Cal!$P$3=22.5,MATCH(W$1,Cal!$G$6:$G$21,0),MATCH(W$1,Cal!$H$6:$H$41,0)))*Cal!$C373</f>
        <v>0</v>
      </c>
      <c r="X373" s="31">
        <f>INDEX('INPUT MAX'!$B:$AK,Cal!$E373,IF(Cal!$P$3=22.5,MATCH(X$1,Cal!$G$6:$G$21,0),MATCH(X$1,Cal!$H$6:$H$41,0)))*Cal!$C373</f>
        <v>0</v>
      </c>
      <c r="Y373" s="31">
        <f>INDEX('INPUT MAX'!$B:$AK,Cal!$E373,IF(Cal!$P$3=22.5,MATCH(Y$1,Cal!$G$6:$G$21,0),MATCH(Y$1,Cal!$H$6:$H$41,0)))*Cal!$C373</f>
        <v>0</v>
      </c>
      <c r="Z373" s="31">
        <f>INDEX('INPUT MAX'!$B:$AK,Cal!$E373,IF(Cal!$P$3=22.5,MATCH(Z$1,Cal!$G$6:$G$21,0),MATCH(Z$1,Cal!$H$6:$H$41,0)))*Cal!$C373</f>
        <v>0</v>
      </c>
      <c r="AA373" s="31">
        <f>INDEX('INPUT MAX'!$B:$AK,Cal!$E373,IF(Cal!$P$3=22.5,MATCH(AA$1,Cal!$G$6:$G$21,0),MATCH(AA$1,Cal!$H$6:$H$41,0)))*Cal!$C373</f>
        <v>0</v>
      </c>
      <c r="AB373" s="31">
        <f>INDEX('INPUT MAX'!$B:$AK,Cal!$E373,IF(Cal!$P$3=22.5,MATCH(AB$1,Cal!$G$6:$G$21,0),MATCH(AB$1,Cal!$H$6:$H$41,0)))*Cal!$C373</f>
        <v>0</v>
      </c>
      <c r="AC373" s="31">
        <f>INDEX('INPUT MAX'!$B:$AK,Cal!$E373,IF(Cal!$P$3=22.5,MATCH(AC$1,Cal!$G$6:$G$21,0),MATCH(AC$1,Cal!$H$6:$H$41,0)))*Cal!$C373</f>
        <v>0</v>
      </c>
      <c r="AD373" s="31">
        <f>INDEX('INPUT MAX'!$B:$AK,Cal!$E373,IF(Cal!$P$3=22.5,MATCH(AD$1,Cal!$G$6:$G$21,0),MATCH(AD$1,Cal!$H$6:$H$41,0)))*Cal!$C373</f>
        <v>0</v>
      </c>
      <c r="AE373" s="31">
        <f>INDEX('INPUT MAX'!$B:$AK,Cal!$E373,IF(Cal!$P$3=22.5,MATCH(AE$1,Cal!$G$6:$G$21,0),MATCH(AE$1,Cal!$H$6:$H$41,0)))*Cal!$C373</f>
        <v>0</v>
      </c>
      <c r="AF373" s="31">
        <f>INDEX('INPUT MAX'!$B:$AK,Cal!$E373,IF(Cal!$P$3=22.5,MATCH(AF$1,Cal!$G$6:$G$21,0),MATCH(AF$1,Cal!$H$6:$H$41,0)))*Cal!$C373</f>
        <v>0</v>
      </c>
      <c r="AG373" s="31">
        <f>INDEX('INPUT MAX'!$B:$AK,Cal!$E373,IF(Cal!$P$3=22.5,MATCH(AG$1,Cal!$G$6:$G$21,0),MATCH(AG$1,Cal!$H$6:$H$41,0)))*Cal!$C373</f>
        <v>0</v>
      </c>
      <c r="AH373" s="31">
        <f>INDEX('INPUT MAX'!$B:$AK,Cal!$E373,IF(Cal!$P$3=22.5,MATCH(AH$1,Cal!$G$6:$G$21,0),MATCH(AH$1,Cal!$H$6:$H$41,0)))*Cal!$C373</f>
        <v>0</v>
      </c>
      <c r="AI373" s="31">
        <f>INDEX('INPUT MAX'!$B:$AK,Cal!$E373,IF(Cal!$P$3=22.5,MATCH(AI$1,Cal!$G$6:$G$21,0),MATCH(AI$1,Cal!$H$6:$H$41,0)))*Cal!$C373</f>
        <v>0</v>
      </c>
      <c r="AJ373" s="31">
        <f>INDEX('INPUT MAX'!$B:$AK,Cal!$E373,IF(Cal!$P$3=22.5,MATCH(AJ$1,Cal!$G$6:$G$21,0),MATCH(AJ$1,Cal!$H$6:$H$41,0)))*Cal!$C373</f>
        <v>0</v>
      </c>
      <c r="AK373" s="31">
        <f>INDEX('INPUT MAX'!$B:$AK,Cal!$E373,IF(Cal!$P$3=22.5,MATCH(AK$1,Cal!$G$6:$G$21,0),MATCH(AK$1,Cal!$H$6:$H$41,0)))*Cal!$C373</f>
        <v>0</v>
      </c>
      <c r="AL373" s="31">
        <f>INDEX('INPUT MAX'!$B:$AK,Cal!$E373,IF(Cal!$P$3=22.5,MATCH(AL$1,Cal!$G$6:$G$21,0),MATCH(AL$1,Cal!$H$6:$H$41,0)))*Cal!$C373</f>
        <v>0</v>
      </c>
    </row>
    <row r="374" spans="1:38" x14ac:dyDescent="0.4">
      <c r="A374" s="7">
        <f>Cal!A374</f>
        <v>373</v>
      </c>
      <c r="B374" s="31">
        <f>INDEX('INPUT MAX'!$B:$AK,Cal!$E374,IF(Cal!$P$3=22.5,MATCH(B$1,Cal!$G$6:$G$21,0),MATCH(B$1,Cal!$H$6:$H$41,0)))*Cal!$C374</f>
        <v>0</v>
      </c>
      <c r="C374" s="31">
        <f>INDEX('INPUT MAX'!$B:$AK,Cal!$E374,IF(Cal!$P$3=22.5,MATCH(C$1,Cal!$G$6:$G$21,0),MATCH(C$1,Cal!$H$6:$H$41,0)))*Cal!$C374</f>
        <v>0</v>
      </c>
      <c r="D374" s="31">
        <f>INDEX('INPUT MAX'!$B:$AK,Cal!$E374,IF(Cal!$P$3=22.5,MATCH(D$1,Cal!$G$6:$G$21,0),MATCH(D$1,Cal!$H$6:$H$41,0)))*Cal!$C374</f>
        <v>0</v>
      </c>
      <c r="E374" s="31">
        <f>INDEX('INPUT MAX'!$B:$AK,Cal!$E374,IF(Cal!$P$3=22.5,MATCH(E$1,Cal!$G$6:$G$21,0),MATCH(E$1,Cal!$H$6:$H$41,0)))*Cal!$C374</f>
        <v>0</v>
      </c>
      <c r="F374" s="31">
        <f>INDEX('INPUT MAX'!$B:$AK,Cal!$E374,IF(Cal!$P$3=22.5,MATCH(F$1,Cal!$G$6:$G$21,0),MATCH(F$1,Cal!$H$6:$H$41,0)))*Cal!$C374</f>
        <v>0</v>
      </c>
      <c r="G374" s="31">
        <f>INDEX('INPUT MAX'!$B:$AK,Cal!$E374,IF(Cal!$P$3=22.5,MATCH(G$1,Cal!$G$6:$G$21,0),MATCH(G$1,Cal!$H$6:$H$41,0)))*Cal!$C374</f>
        <v>0</v>
      </c>
      <c r="H374" s="31">
        <f>INDEX('INPUT MAX'!$B:$AK,Cal!$E374,IF(Cal!$P$3=22.5,MATCH(H$1,Cal!$G$6:$G$21,0),MATCH(H$1,Cal!$H$6:$H$41,0)))*Cal!$C374</f>
        <v>0</v>
      </c>
      <c r="I374" s="31">
        <f>INDEX('INPUT MAX'!$B:$AK,Cal!$E374,IF(Cal!$P$3=22.5,MATCH(I$1,Cal!$G$6:$G$21,0),MATCH(I$1,Cal!$H$6:$H$41,0)))*Cal!$C374</f>
        <v>0</v>
      </c>
      <c r="J374" s="31">
        <f>INDEX('INPUT MAX'!$B:$AK,Cal!$E374,IF(Cal!$P$3=22.5,MATCH(J$1,Cal!$G$6:$G$21,0),MATCH(J$1,Cal!$H$6:$H$41,0)))*Cal!$C374</f>
        <v>0</v>
      </c>
      <c r="K374" s="31">
        <f>INDEX('INPUT MAX'!$B:$AK,Cal!$E374,IF(Cal!$P$3=22.5,MATCH(K$1,Cal!$G$6:$G$21,0),MATCH(K$1,Cal!$H$6:$H$41,0)))*Cal!$C374</f>
        <v>0</v>
      </c>
      <c r="L374" s="31">
        <f>INDEX('INPUT MAX'!$B:$AK,Cal!$E374,IF(Cal!$P$3=22.5,MATCH(L$1,Cal!$G$6:$G$21,0),MATCH(L$1,Cal!$H$6:$H$41,0)))*Cal!$C374</f>
        <v>0</v>
      </c>
      <c r="M374" s="31">
        <f>INDEX('INPUT MAX'!$B:$AK,Cal!$E374,IF(Cal!$P$3=22.5,MATCH(M$1,Cal!$G$6:$G$21,0),MATCH(M$1,Cal!$H$6:$H$41,0)))*Cal!$C374</f>
        <v>0</v>
      </c>
      <c r="N374" s="31">
        <f>INDEX('INPUT MAX'!$B:$AK,Cal!$E374,IF(Cal!$P$3=22.5,MATCH(N$1,Cal!$G$6:$G$21,0),MATCH(N$1,Cal!$H$6:$H$41,0)))*Cal!$C374</f>
        <v>0</v>
      </c>
      <c r="O374" s="31">
        <f>INDEX('INPUT MAX'!$B:$AK,Cal!$E374,IF(Cal!$P$3=22.5,MATCH(O$1,Cal!$G$6:$G$21,0),MATCH(O$1,Cal!$H$6:$H$41,0)))*Cal!$C374</f>
        <v>0</v>
      </c>
      <c r="P374" s="31">
        <f>INDEX('INPUT MAX'!$B:$AK,Cal!$E374,IF(Cal!$P$3=22.5,MATCH(P$1,Cal!$G$6:$G$21,0),MATCH(P$1,Cal!$H$6:$H$41,0)))*Cal!$C374</f>
        <v>0</v>
      </c>
      <c r="Q374" s="31">
        <f>INDEX('INPUT MAX'!$B:$AK,Cal!$E374,IF(Cal!$P$3=22.5,MATCH(Q$1,Cal!$G$6:$G$21,0),MATCH(Q$1,Cal!$H$6:$H$41,0)))*Cal!$C374</f>
        <v>0</v>
      </c>
      <c r="R374" s="31">
        <f>INDEX('INPUT MAX'!$B:$AK,Cal!$E374,IF(Cal!$P$3=22.5,MATCH(R$1,Cal!$G$6:$G$21,0),MATCH(R$1,Cal!$H$6:$H$41,0)))*Cal!$C374</f>
        <v>0</v>
      </c>
      <c r="S374" s="31">
        <f>INDEX('INPUT MAX'!$B:$AK,Cal!$E374,IF(Cal!$P$3=22.5,MATCH(S$1,Cal!$G$6:$G$21,0),MATCH(S$1,Cal!$H$6:$H$41,0)))*Cal!$C374</f>
        <v>0</v>
      </c>
      <c r="T374" s="31">
        <f>INDEX('INPUT MAX'!$B:$AK,Cal!$E374,IF(Cal!$P$3=22.5,MATCH(T$1,Cal!$G$6:$G$21,0),MATCH(T$1,Cal!$H$6:$H$41,0)))*Cal!$C374</f>
        <v>0</v>
      </c>
      <c r="U374" s="31">
        <f>INDEX('INPUT MAX'!$B:$AK,Cal!$E374,IF(Cal!$P$3=22.5,MATCH(U$1,Cal!$G$6:$G$21,0),MATCH(U$1,Cal!$H$6:$H$41,0)))*Cal!$C374</f>
        <v>0</v>
      </c>
      <c r="V374" s="31">
        <f>INDEX('INPUT MAX'!$B:$AK,Cal!$E374,IF(Cal!$P$3=22.5,MATCH(V$1,Cal!$G$6:$G$21,0),MATCH(V$1,Cal!$H$6:$H$41,0)))*Cal!$C374</f>
        <v>0</v>
      </c>
      <c r="W374" s="31">
        <f>INDEX('INPUT MAX'!$B:$AK,Cal!$E374,IF(Cal!$P$3=22.5,MATCH(W$1,Cal!$G$6:$G$21,0),MATCH(W$1,Cal!$H$6:$H$41,0)))*Cal!$C374</f>
        <v>0</v>
      </c>
      <c r="X374" s="31">
        <f>INDEX('INPUT MAX'!$B:$AK,Cal!$E374,IF(Cal!$P$3=22.5,MATCH(X$1,Cal!$G$6:$G$21,0),MATCH(X$1,Cal!$H$6:$H$41,0)))*Cal!$C374</f>
        <v>0</v>
      </c>
      <c r="Y374" s="31">
        <f>INDEX('INPUT MAX'!$B:$AK,Cal!$E374,IF(Cal!$P$3=22.5,MATCH(Y$1,Cal!$G$6:$G$21,0),MATCH(Y$1,Cal!$H$6:$H$41,0)))*Cal!$C374</f>
        <v>0</v>
      </c>
      <c r="Z374" s="31">
        <f>INDEX('INPUT MAX'!$B:$AK,Cal!$E374,IF(Cal!$P$3=22.5,MATCH(Z$1,Cal!$G$6:$G$21,0),MATCH(Z$1,Cal!$H$6:$H$41,0)))*Cal!$C374</f>
        <v>0</v>
      </c>
      <c r="AA374" s="31">
        <f>INDEX('INPUT MAX'!$B:$AK,Cal!$E374,IF(Cal!$P$3=22.5,MATCH(AA$1,Cal!$G$6:$G$21,0),MATCH(AA$1,Cal!$H$6:$H$41,0)))*Cal!$C374</f>
        <v>0</v>
      </c>
      <c r="AB374" s="31">
        <f>INDEX('INPUT MAX'!$B:$AK,Cal!$E374,IF(Cal!$P$3=22.5,MATCH(AB$1,Cal!$G$6:$G$21,0),MATCH(AB$1,Cal!$H$6:$H$41,0)))*Cal!$C374</f>
        <v>0</v>
      </c>
      <c r="AC374" s="31">
        <f>INDEX('INPUT MAX'!$B:$AK,Cal!$E374,IF(Cal!$P$3=22.5,MATCH(AC$1,Cal!$G$6:$G$21,0),MATCH(AC$1,Cal!$H$6:$H$41,0)))*Cal!$C374</f>
        <v>0</v>
      </c>
      <c r="AD374" s="31">
        <f>INDEX('INPUT MAX'!$B:$AK,Cal!$E374,IF(Cal!$P$3=22.5,MATCH(AD$1,Cal!$G$6:$G$21,0),MATCH(AD$1,Cal!$H$6:$H$41,0)))*Cal!$C374</f>
        <v>0</v>
      </c>
      <c r="AE374" s="31">
        <f>INDEX('INPUT MAX'!$B:$AK,Cal!$E374,IF(Cal!$P$3=22.5,MATCH(AE$1,Cal!$G$6:$G$21,0),MATCH(AE$1,Cal!$H$6:$H$41,0)))*Cal!$C374</f>
        <v>0</v>
      </c>
      <c r="AF374" s="31">
        <f>INDEX('INPUT MAX'!$B:$AK,Cal!$E374,IF(Cal!$P$3=22.5,MATCH(AF$1,Cal!$G$6:$G$21,0),MATCH(AF$1,Cal!$H$6:$H$41,0)))*Cal!$C374</f>
        <v>0</v>
      </c>
      <c r="AG374" s="31">
        <f>INDEX('INPUT MAX'!$B:$AK,Cal!$E374,IF(Cal!$P$3=22.5,MATCH(AG$1,Cal!$G$6:$G$21,0),MATCH(AG$1,Cal!$H$6:$H$41,0)))*Cal!$C374</f>
        <v>0</v>
      </c>
      <c r="AH374" s="31">
        <f>INDEX('INPUT MAX'!$B:$AK,Cal!$E374,IF(Cal!$P$3=22.5,MATCH(AH$1,Cal!$G$6:$G$21,0),MATCH(AH$1,Cal!$H$6:$H$41,0)))*Cal!$C374</f>
        <v>0</v>
      </c>
      <c r="AI374" s="31">
        <f>INDEX('INPUT MAX'!$B:$AK,Cal!$E374,IF(Cal!$P$3=22.5,MATCH(AI$1,Cal!$G$6:$G$21,0),MATCH(AI$1,Cal!$H$6:$H$41,0)))*Cal!$C374</f>
        <v>0</v>
      </c>
      <c r="AJ374" s="31">
        <f>INDEX('INPUT MAX'!$B:$AK,Cal!$E374,IF(Cal!$P$3=22.5,MATCH(AJ$1,Cal!$G$6:$G$21,0),MATCH(AJ$1,Cal!$H$6:$H$41,0)))*Cal!$C374</f>
        <v>0</v>
      </c>
      <c r="AK374" s="31">
        <f>INDEX('INPUT MAX'!$B:$AK,Cal!$E374,IF(Cal!$P$3=22.5,MATCH(AK$1,Cal!$G$6:$G$21,0),MATCH(AK$1,Cal!$H$6:$H$41,0)))*Cal!$C374</f>
        <v>0</v>
      </c>
      <c r="AL374" s="31">
        <f>INDEX('INPUT MAX'!$B:$AK,Cal!$E374,IF(Cal!$P$3=22.5,MATCH(AL$1,Cal!$G$6:$G$21,0),MATCH(AL$1,Cal!$H$6:$H$41,0)))*Cal!$C374</f>
        <v>0</v>
      </c>
    </row>
    <row r="375" spans="1:38" x14ac:dyDescent="0.4">
      <c r="A375" s="7">
        <f>Cal!A375</f>
        <v>374</v>
      </c>
      <c r="B375" s="31">
        <f>INDEX('INPUT MAX'!$B:$AK,Cal!$E375,IF(Cal!$P$3=22.5,MATCH(B$1,Cal!$G$6:$G$21,0),MATCH(B$1,Cal!$H$6:$H$41,0)))*Cal!$C375</f>
        <v>0</v>
      </c>
      <c r="C375" s="31">
        <f>INDEX('INPUT MAX'!$B:$AK,Cal!$E375,IF(Cal!$P$3=22.5,MATCH(C$1,Cal!$G$6:$G$21,0),MATCH(C$1,Cal!$H$6:$H$41,0)))*Cal!$C375</f>
        <v>0</v>
      </c>
      <c r="D375" s="31">
        <f>INDEX('INPUT MAX'!$B:$AK,Cal!$E375,IF(Cal!$P$3=22.5,MATCH(D$1,Cal!$G$6:$G$21,0),MATCH(D$1,Cal!$H$6:$H$41,0)))*Cal!$C375</f>
        <v>0</v>
      </c>
      <c r="E375" s="31">
        <f>INDEX('INPUT MAX'!$B:$AK,Cal!$E375,IF(Cal!$P$3=22.5,MATCH(E$1,Cal!$G$6:$G$21,0),MATCH(E$1,Cal!$H$6:$H$41,0)))*Cal!$C375</f>
        <v>0</v>
      </c>
      <c r="F375" s="31">
        <f>INDEX('INPUT MAX'!$B:$AK,Cal!$E375,IF(Cal!$P$3=22.5,MATCH(F$1,Cal!$G$6:$G$21,0),MATCH(F$1,Cal!$H$6:$H$41,0)))*Cal!$C375</f>
        <v>0</v>
      </c>
      <c r="G375" s="31">
        <f>INDEX('INPUT MAX'!$B:$AK,Cal!$E375,IF(Cal!$P$3=22.5,MATCH(G$1,Cal!$G$6:$G$21,0),MATCH(G$1,Cal!$H$6:$H$41,0)))*Cal!$C375</f>
        <v>0</v>
      </c>
      <c r="H375" s="31">
        <f>INDEX('INPUT MAX'!$B:$AK,Cal!$E375,IF(Cal!$P$3=22.5,MATCH(H$1,Cal!$G$6:$G$21,0),MATCH(H$1,Cal!$H$6:$H$41,0)))*Cal!$C375</f>
        <v>0</v>
      </c>
      <c r="I375" s="31">
        <f>INDEX('INPUT MAX'!$B:$AK,Cal!$E375,IF(Cal!$P$3=22.5,MATCH(I$1,Cal!$G$6:$G$21,0),MATCH(I$1,Cal!$H$6:$H$41,0)))*Cal!$C375</f>
        <v>0</v>
      </c>
      <c r="J375" s="31">
        <f>INDEX('INPUT MAX'!$B:$AK,Cal!$E375,IF(Cal!$P$3=22.5,MATCH(J$1,Cal!$G$6:$G$21,0),MATCH(J$1,Cal!$H$6:$H$41,0)))*Cal!$C375</f>
        <v>0</v>
      </c>
      <c r="K375" s="31">
        <f>INDEX('INPUT MAX'!$B:$AK,Cal!$E375,IF(Cal!$P$3=22.5,MATCH(K$1,Cal!$G$6:$G$21,0),MATCH(K$1,Cal!$H$6:$H$41,0)))*Cal!$C375</f>
        <v>0</v>
      </c>
      <c r="L375" s="31">
        <f>INDEX('INPUT MAX'!$B:$AK,Cal!$E375,IF(Cal!$P$3=22.5,MATCH(L$1,Cal!$G$6:$G$21,0),MATCH(L$1,Cal!$H$6:$H$41,0)))*Cal!$C375</f>
        <v>0</v>
      </c>
      <c r="M375" s="31">
        <f>INDEX('INPUT MAX'!$B:$AK,Cal!$E375,IF(Cal!$P$3=22.5,MATCH(M$1,Cal!$G$6:$G$21,0),MATCH(M$1,Cal!$H$6:$H$41,0)))*Cal!$C375</f>
        <v>0</v>
      </c>
      <c r="N375" s="31">
        <f>INDEX('INPUT MAX'!$B:$AK,Cal!$E375,IF(Cal!$P$3=22.5,MATCH(N$1,Cal!$G$6:$G$21,0),MATCH(N$1,Cal!$H$6:$H$41,0)))*Cal!$C375</f>
        <v>0</v>
      </c>
      <c r="O375" s="31">
        <f>INDEX('INPUT MAX'!$B:$AK,Cal!$E375,IF(Cal!$P$3=22.5,MATCH(O$1,Cal!$G$6:$G$21,0),MATCH(O$1,Cal!$H$6:$H$41,0)))*Cal!$C375</f>
        <v>0</v>
      </c>
      <c r="P375" s="31">
        <f>INDEX('INPUT MAX'!$B:$AK,Cal!$E375,IF(Cal!$P$3=22.5,MATCH(P$1,Cal!$G$6:$G$21,0),MATCH(P$1,Cal!$H$6:$H$41,0)))*Cal!$C375</f>
        <v>0</v>
      </c>
      <c r="Q375" s="31">
        <f>INDEX('INPUT MAX'!$B:$AK,Cal!$E375,IF(Cal!$P$3=22.5,MATCH(Q$1,Cal!$G$6:$G$21,0),MATCH(Q$1,Cal!$H$6:$H$41,0)))*Cal!$C375</f>
        <v>0</v>
      </c>
      <c r="R375" s="31">
        <f>INDEX('INPUT MAX'!$B:$AK,Cal!$E375,IF(Cal!$P$3=22.5,MATCH(R$1,Cal!$G$6:$G$21,0),MATCH(R$1,Cal!$H$6:$H$41,0)))*Cal!$C375</f>
        <v>0</v>
      </c>
      <c r="S375" s="31">
        <f>INDEX('INPUT MAX'!$B:$AK,Cal!$E375,IF(Cal!$P$3=22.5,MATCH(S$1,Cal!$G$6:$G$21,0),MATCH(S$1,Cal!$H$6:$H$41,0)))*Cal!$C375</f>
        <v>0</v>
      </c>
      <c r="T375" s="31">
        <f>INDEX('INPUT MAX'!$B:$AK,Cal!$E375,IF(Cal!$P$3=22.5,MATCH(T$1,Cal!$G$6:$G$21,0),MATCH(T$1,Cal!$H$6:$H$41,0)))*Cal!$C375</f>
        <v>0</v>
      </c>
      <c r="U375" s="31">
        <f>INDEX('INPUT MAX'!$B:$AK,Cal!$E375,IF(Cal!$P$3=22.5,MATCH(U$1,Cal!$G$6:$G$21,0),MATCH(U$1,Cal!$H$6:$H$41,0)))*Cal!$C375</f>
        <v>0</v>
      </c>
      <c r="V375" s="31">
        <f>INDEX('INPUT MAX'!$B:$AK,Cal!$E375,IF(Cal!$P$3=22.5,MATCH(V$1,Cal!$G$6:$G$21,0),MATCH(V$1,Cal!$H$6:$H$41,0)))*Cal!$C375</f>
        <v>0</v>
      </c>
      <c r="W375" s="31">
        <f>INDEX('INPUT MAX'!$B:$AK,Cal!$E375,IF(Cal!$P$3=22.5,MATCH(W$1,Cal!$G$6:$G$21,0),MATCH(W$1,Cal!$H$6:$H$41,0)))*Cal!$C375</f>
        <v>0</v>
      </c>
      <c r="X375" s="31">
        <f>INDEX('INPUT MAX'!$B:$AK,Cal!$E375,IF(Cal!$P$3=22.5,MATCH(X$1,Cal!$G$6:$G$21,0),MATCH(X$1,Cal!$H$6:$H$41,0)))*Cal!$C375</f>
        <v>0</v>
      </c>
      <c r="Y375" s="31">
        <f>INDEX('INPUT MAX'!$B:$AK,Cal!$E375,IF(Cal!$P$3=22.5,MATCH(Y$1,Cal!$G$6:$G$21,0),MATCH(Y$1,Cal!$H$6:$H$41,0)))*Cal!$C375</f>
        <v>0</v>
      </c>
      <c r="Z375" s="31">
        <f>INDEX('INPUT MAX'!$B:$AK,Cal!$E375,IF(Cal!$P$3=22.5,MATCH(Z$1,Cal!$G$6:$G$21,0),MATCH(Z$1,Cal!$H$6:$H$41,0)))*Cal!$C375</f>
        <v>0</v>
      </c>
      <c r="AA375" s="31">
        <f>INDEX('INPUT MAX'!$B:$AK,Cal!$E375,IF(Cal!$P$3=22.5,MATCH(AA$1,Cal!$G$6:$G$21,0),MATCH(AA$1,Cal!$H$6:$H$41,0)))*Cal!$C375</f>
        <v>0</v>
      </c>
      <c r="AB375" s="31">
        <f>INDEX('INPUT MAX'!$B:$AK,Cal!$E375,IF(Cal!$P$3=22.5,MATCH(AB$1,Cal!$G$6:$G$21,0),MATCH(AB$1,Cal!$H$6:$H$41,0)))*Cal!$C375</f>
        <v>0</v>
      </c>
      <c r="AC375" s="31">
        <f>INDEX('INPUT MAX'!$B:$AK,Cal!$E375,IF(Cal!$P$3=22.5,MATCH(AC$1,Cal!$G$6:$G$21,0),MATCH(AC$1,Cal!$H$6:$H$41,0)))*Cal!$C375</f>
        <v>0</v>
      </c>
      <c r="AD375" s="31">
        <f>INDEX('INPUT MAX'!$B:$AK,Cal!$E375,IF(Cal!$P$3=22.5,MATCH(AD$1,Cal!$G$6:$G$21,0),MATCH(AD$1,Cal!$H$6:$H$41,0)))*Cal!$C375</f>
        <v>0</v>
      </c>
      <c r="AE375" s="31">
        <f>INDEX('INPUT MAX'!$B:$AK,Cal!$E375,IF(Cal!$P$3=22.5,MATCH(AE$1,Cal!$G$6:$G$21,0),MATCH(AE$1,Cal!$H$6:$H$41,0)))*Cal!$C375</f>
        <v>0</v>
      </c>
      <c r="AF375" s="31">
        <f>INDEX('INPUT MAX'!$B:$AK,Cal!$E375,IF(Cal!$P$3=22.5,MATCH(AF$1,Cal!$G$6:$G$21,0),MATCH(AF$1,Cal!$H$6:$H$41,0)))*Cal!$C375</f>
        <v>0</v>
      </c>
      <c r="AG375" s="31">
        <f>INDEX('INPUT MAX'!$B:$AK,Cal!$E375,IF(Cal!$P$3=22.5,MATCH(AG$1,Cal!$G$6:$G$21,0),MATCH(AG$1,Cal!$H$6:$H$41,0)))*Cal!$C375</f>
        <v>0</v>
      </c>
      <c r="AH375" s="31">
        <f>INDEX('INPUT MAX'!$B:$AK,Cal!$E375,IF(Cal!$P$3=22.5,MATCH(AH$1,Cal!$G$6:$G$21,0),MATCH(AH$1,Cal!$H$6:$H$41,0)))*Cal!$C375</f>
        <v>0</v>
      </c>
      <c r="AI375" s="31">
        <f>INDEX('INPUT MAX'!$B:$AK,Cal!$E375,IF(Cal!$P$3=22.5,MATCH(AI$1,Cal!$G$6:$G$21,0),MATCH(AI$1,Cal!$H$6:$H$41,0)))*Cal!$C375</f>
        <v>0</v>
      </c>
      <c r="AJ375" s="31">
        <f>INDEX('INPUT MAX'!$B:$AK,Cal!$E375,IF(Cal!$P$3=22.5,MATCH(AJ$1,Cal!$G$6:$G$21,0),MATCH(AJ$1,Cal!$H$6:$H$41,0)))*Cal!$C375</f>
        <v>0</v>
      </c>
      <c r="AK375" s="31">
        <f>INDEX('INPUT MAX'!$B:$AK,Cal!$E375,IF(Cal!$P$3=22.5,MATCH(AK$1,Cal!$G$6:$G$21,0),MATCH(AK$1,Cal!$H$6:$H$41,0)))*Cal!$C375</f>
        <v>0</v>
      </c>
      <c r="AL375" s="31">
        <f>INDEX('INPUT MAX'!$B:$AK,Cal!$E375,IF(Cal!$P$3=22.5,MATCH(AL$1,Cal!$G$6:$G$21,0),MATCH(AL$1,Cal!$H$6:$H$41,0)))*Cal!$C375</f>
        <v>0</v>
      </c>
    </row>
    <row r="376" spans="1:38" x14ac:dyDescent="0.4">
      <c r="A376" s="7">
        <f>Cal!A376</f>
        <v>375</v>
      </c>
      <c r="B376" s="31">
        <f>INDEX('INPUT MAX'!$B:$AK,Cal!$E376,IF(Cal!$P$3=22.5,MATCH(B$1,Cal!$G$6:$G$21,0),MATCH(B$1,Cal!$H$6:$H$41,0)))*Cal!$C376</f>
        <v>0</v>
      </c>
      <c r="C376" s="31">
        <f>INDEX('INPUT MAX'!$B:$AK,Cal!$E376,IF(Cal!$P$3=22.5,MATCH(C$1,Cal!$G$6:$G$21,0),MATCH(C$1,Cal!$H$6:$H$41,0)))*Cal!$C376</f>
        <v>0</v>
      </c>
      <c r="D376" s="31">
        <f>INDEX('INPUT MAX'!$B:$AK,Cal!$E376,IF(Cal!$P$3=22.5,MATCH(D$1,Cal!$G$6:$G$21,0),MATCH(D$1,Cal!$H$6:$H$41,0)))*Cal!$C376</f>
        <v>0</v>
      </c>
      <c r="E376" s="31">
        <f>INDEX('INPUT MAX'!$B:$AK,Cal!$E376,IF(Cal!$P$3=22.5,MATCH(E$1,Cal!$G$6:$G$21,0),MATCH(E$1,Cal!$H$6:$H$41,0)))*Cal!$C376</f>
        <v>0</v>
      </c>
      <c r="F376" s="31">
        <f>INDEX('INPUT MAX'!$B:$AK,Cal!$E376,IF(Cal!$P$3=22.5,MATCH(F$1,Cal!$G$6:$G$21,0),MATCH(F$1,Cal!$H$6:$H$41,0)))*Cal!$C376</f>
        <v>0</v>
      </c>
      <c r="G376" s="31">
        <f>INDEX('INPUT MAX'!$B:$AK,Cal!$E376,IF(Cal!$P$3=22.5,MATCH(G$1,Cal!$G$6:$G$21,0),MATCH(G$1,Cal!$H$6:$H$41,0)))*Cal!$C376</f>
        <v>0</v>
      </c>
      <c r="H376" s="31">
        <f>INDEX('INPUT MAX'!$B:$AK,Cal!$E376,IF(Cal!$P$3=22.5,MATCH(H$1,Cal!$G$6:$G$21,0),MATCH(H$1,Cal!$H$6:$H$41,0)))*Cal!$C376</f>
        <v>0</v>
      </c>
      <c r="I376" s="31">
        <f>INDEX('INPUT MAX'!$B:$AK,Cal!$E376,IF(Cal!$P$3=22.5,MATCH(I$1,Cal!$G$6:$G$21,0),MATCH(I$1,Cal!$H$6:$H$41,0)))*Cal!$C376</f>
        <v>0</v>
      </c>
      <c r="J376" s="31">
        <f>INDEX('INPUT MAX'!$B:$AK,Cal!$E376,IF(Cal!$P$3=22.5,MATCH(J$1,Cal!$G$6:$G$21,0),MATCH(J$1,Cal!$H$6:$H$41,0)))*Cal!$C376</f>
        <v>0</v>
      </c>
      <c r="K376" s="31">
        <f>INDEX('INPUT MAX'!$B:$AK,Cal!$E376,IF(Cal!$P$3=22.5,MATCH(K$1,Cal!$G$6:$G$21,0),MATCH(K$1,Cal!$H$6:$H$41,0)))*Cal!$C376</f>
        <v>0</v>
      </c>
      <c r="L376" s="31">
        <f>INDEX('INPUT MAX'!$B:$AK,Cal!$E376,IF(Cal!$P$3=22.5,MATCH(L$1,Cal!$G$6:$G$21,0),MATCH(L$1,Cal!$H$6:$H$41,0)))*Cal!$C376</f>
        <v>0</v>
      </c>
      <c r="M376" s="31">
        <f>INDEX('INPUT MAX'!$B:$AK,Cal!$E376,IF(Cal!$P$3=22.5,MATCH(M$1,Cal!$G$6:$G$21,0),MATCH(M$1,Cal!$H$6:$H$41,0)))*Cal!$C376</f>
        <v>0</v>
      </c>
      <c r="N376" s="31">
        <f>INDEX('INPUT MAX'!$B:$AK,Cal!$E376,IF(Cal!$P$3=22.5,MATCH(N$1,Cal!$G$6:$G$21,0),MATCH(N$1,Cal!$H$6:$H$41,0)))*Cal!$C376</f>
        <v>0</v>
      </c>
      <c r="O376" s="31">
        <f>INDEX('INPUT MAX'!$B:$AK,Cal!$E376,IF(Cal!$P$3=22.5,MATCH(O$1,Cal!$G$6:$G$21,0),MATCH(O$1,Cal!$H$6:$H$41,0)))*Cal!$C376</f>
        <v>0</v>
      </c>
      <c r="P376" s="31">
        <f>INDEX('INPUT MAX'!$B:$AK,Cal!$E376,IF(Cal!$P$3=22.5,MATCH(P$1,Cal!$G$6:$G$21,0),MATCH(P$1,Cal!$H$6:$H$41,0)))*Cal!$C376</f>
        <v>0</v>
      </c>
      <c r="Q376" s="31">
        <f>INDEX('INPUT MAX'!$B:$AK,Cal!$E376,IF(Cal!$P$3=22.5,MATCH(Q$1,Cal!$G$6:$G$21,0),MATCH(Q$1,Cal!$H$6:$H$41,0)))*Cal!$C376</f>
        <v>0</v>
      </c>
      <c r="R376" s="31">
        <f>INDEX('INPUT MAX'!$B:$AK,Cal!$E376,IF(Cal!$P$3=22.5,MATCH(R$1,Cal!$G$6:$G$21,0),MATCH(R$1,Cal!$H$6:$H$41,0)))*Cal!$C376</f>
        <v>0</v>
      </c>
      <c r="S376" s="31">
        <f>INDEX('INPUT MAX'!$B:$AK,Cal!$E376,IF(Cal!$P$3=22.5,MATCH(S$1,Cal!$G$6:$G$21,0),MATCH(S$1,Cal!$H$6:$H$41,0)))*Cal!$C376</f>
        <v>0</v>
      </c>
      <c r="T376" s="31">
        <f>INDEX('INPUT MAX'!$B:$AK,Cal!$E376,IF(Cal!$P$3=22.5,MATCH(T$1,Cal!$G$6:$G$21,0),MATCH(T$1,Cal!$H$6:$H$41,0)))*Cal!$C376</f>
        <v>0</v>
      </c>
      <c r="U376" s="31">
        <f>INDEX('INPUT MAX'!$B:$AK,Cal!$E376,IF(Cal!$P$3=22.5,MATCH(U$1,Cal!$G$6:$G$21,0),MATCH(U$1,Cal!$H$6:$H$41,0)))*Cal!$C376</f>
        <v>0</v>
      </c>
      <c r="V376" s="31">
        <f>INDEX('INPUT MAX'!$B:$AK,Cal!$E376,IF(Cal!$P$3=22.5,MATCH(V$1,Cal!$G$6:$G$21,0),MATCH(V$1,Cal!$H$6:$H$41,0)))*Cal!$C376</f>
        <v>0</v>
      </c>
      <c r="W376" s="31">
        <f>INDEX('INPUT MAX'!$B:$AK,Cal!$E376,IF(Cal!$P$3=22.5,MATCH(W$1,Cal!$G$6:$G$21,0),MATCH(W$1,Cal!$H$6:$H$41,0)))*Cal!$C376</f>
        <v>0</v>
      </c>
      <c r="X376" s="31">
        <f>INDEX('INPUT MAX'!$B:$AK,Cal!$E376,IF(Cal!$P$3=22.5,MATCH(X$1,Cal!$G$6:$G$21,0),MATCH(X$1,Cal!$H$6:$H$41,0)))*Cal!$C376</f>
        <v>0</v>
      </c>
      <c r="Y376" s="31">
        <f>INDEX('INPUT MAX'!$B:$AK,Cal!$E376,IF(Cal!$P$3=22.5,MATCH(Y$1,Cal!$G$6:$G$21,0),MATCH(Y$1,Cal!$H$6:$H$41,0)))*Cal!$C376</f>
        <v>0</v>
      </c>
      <c r="Z376" s="31">
        <f>INDEX('INPUT MAX'!$B:$AK,Cal!$E376,IF(Cal!$P$3=22.5,MATCH(Z$1,Cal!$G$6:$G$21,0),MATCH(Z$1,Cal!$H$6:$H$41,0)))*Cal!$C376</f>
        <v>0</v>
      </c>
      <c r="AA376" s="31">
        <f>INDEX('INPUT MAX'!$B:$AK,Cal!$E376,IF(Cal!$P$3=22.5,MATCH(AA$1,Cal!$G$6:$G$21,0),MATCH(AA$1,Cal!$H$6:$H$41,0)))*Cal!$C376</f>
        <v>0</v>
      </c>
      <c r="AB376" s="31">
        <f>INDEX('INPUT MAX'!$B:$AK,Cal!$E376,IF(Cal!$P$3=22.5,MATCH(AB$1,Cal!$G$6:$G$21,0),MATCH(AB$1,Cal!$H$6:$H$41,0)))*Cal!$C376</f>
        <v>0</v>
      </c>
      <c r="AC376" s="31">
        <f>INDEX('INPUT MAX'!$B:$AK,Cal!$E376,IF(Cal!$P$3=22.5,MATCH(AC$1,Cal!$G$6:$G$21,0),MATCH(AC$1,Cal!$H$6:$H$41,0)))*Cal!$C376</f>
        <v>0</v>
      </c>
      <c r="AD376" s="31">
        <f>INDEX('INPUT MAX'!$B:$AK,Cal!$E376,IF(Cal!$P$3=22.5,MATCH(AD$1,Cal!$G$6:$G$21,0),MATCH(AD$1,Cal!$H$6:$H$41,0)))*Cal!$C376</f>
        <v>0</v>
      </c>
      <c r="AE376" s="31">
        <f>INDEX('INPUT MAX'!$B:$AK,Cal!$E376,IF(Cal!$P$3=22.5,MATCH(AE$1,Cal!$G$6:$G$21,0),MATCH(AE$1,Cal!$H$6:$H$41,0)))*Cal!$C376</f>
        <v>0</v>
      </c>
      <c r="AF376" s="31">
        <f>INDEX('INPUT MAX'!$B:$AK,Cal!$E376,IF(Cal!$P$3=22.5,MATCH(AF$1,Cal!$G$6:$G$21,0),MATCH(AF$1,Cal!$H$6:$H$41,0)))*Cal!$C376</f>
        <v>0</v>
      </c>
      <c r="AG376" s="31">
        <f>INDEX('INPUT MAX'!$B:$AK,Cal!$E376,IF(Cal!$P$3=22.5,MATCH(AG$1,Cal!$G$6:$G$21,0),MATCH(AG$1,Cal!$H$6:$H$41,0)))*Cal!$C376</f>
        <v>0</v>
      </c>
      <c r="AH376" s="31">
        <f>INDEX('INPUT MAX'!$B:$AK,Cal!$E376,IF(Cal!$P$3=22.5,MATCH(AH$1,Cal!$G$6:$G$21,0),MATCH(AH$1,Cal!$H$6:$H$41,0)))*Cal!$C376</f>
        <v>0</v>
      </c>
      <c r="AI376" s="31">
        <f>INDEX('INPUT MAX'!$B:$AK,Cal!$E376,IF(Cal!$P$3=22.5,MATCH(AI$1,Cal!$G$6:$G$21,0),MATCH(AI$1,Cal!$H$6:$H$41,0)))*Cal!$C376</f>
        <v>0</v>
      </c>
      <c r="AJ376" s="31">
        <f>INDEX('INPUT MAX'!$B:$AK,Cal!$E376,IF(Cal!$P$3=22.5,MATCH(AJ$1,Cal!$G$6:$G$21,0),MATCH(AJ$1,Cal!$H$6:$H$41,0)))*Cal!$C376</f>
        <v>0</v>
      </c>
      <c r="AK376" s="31">
        <f>INDEX('INPUT MAX'!$B:$AK,Cal!$E376,IF(Cal!$P$3=22.5,MATCH(AK$1,Cal!$G$6:$G$21,0),MATCH(AK$1,Cal!$H$6:$H$41,0)))*Cal!$C376</f>
        <v>0</v>
      </c>
      <c r="AL376" s="31">
        <f>INDEX('INPUT MAX'!$B:$AK,Cal!$E376,IF(Cal!$P$3=22.5,MATCH(AL$1,Cal!$G$6:$G$21,0),MATCH(AL$1,Cal!$H$6:$H$41,0)))*Cal!$C376</f>
        <v>0</v>
      </c>
    </row>
    <row r="377" spans="1:38" x14ac:dyDescent="0.4">
      <c r="A377" s="7">
        <f>Cal!A377</f>
        <v>376</v>
      </c>
      <c r="B377" s="31">
        <f>INDEX('INPUT MAX'!$B:$AK,Cal!$E377,IF(Cal!$P$3=22.5,MATCH(B$1,Cal!$G$6:$G$21,0),MATCH(B$1,Cal!$H$6:$H$41,0)))*Cal!$C377</f>
        <v>0</v>
      </c>
      <c r="C377" s="31">
        <f>INDEX('INPUT MAX'!$B:$AK,Cal!$E377,IF(Cal!$P$3=22.5,MATCH(C$1,Cal!$G$6:$G$21,0),MATCH(C$1,Cal!$H$6:$H$41,0)))*Cal!$C377</f>
        <v>0</v>
      </c>
      <c r="D377" s="31">
        <f>INDEX('INPUT MAX'!$B:$AK,Cal!$E377,IF(Cal!$P$3=22.5,MATCH(D$1,Cal!$G$6:$G$21,0),MATCH(D$1,Cal!$H$6:$H$41,0)))*Cal!$C377</f>
        <v>0</v>
      </c>
      <c r="E377" s="31">
        <f>INDEX('INPUT MAX'!$B:$AK,Cal!$E377,IF(Cal!$P$3=22.5,MATCH(E$1,Cal!$G$6:$G$21,0),MATCH(E$1,Cal!$H$6:$H$41,0)))*Cal!$C377</f>
        <v>0</v>
      </c>
      <c r="F377" s="31">
        <f>INDEX('INPUT MAX'!$B:$AK,Cal!$E377,IF(Cal!$P$3=22.5,MATCH(F$1,Cal!$G$6:$G$21,0),MATCH(F$1,Cal!$H$6:$H$41,0)))*Cal!$C377</f>
        <v>0</v>
      </c>
      <c r="G377" s="31">
        <f>INDEX('INPUT MAX'!$B:$AK,Cal!$E377,IF(Cal!$P$3=22.5,MATCH(G$1,Cal!$G$6:$G$21,0),MATCH(G$1,Cal!$H$6:$H$41,0)))*Cal!$C377</f>
        <v>0</v>
      </c>
      <c r="H377" s="31">
        <f>INDEX('INPUT MAX'!$B:$AK,Cal!$E377,IF(Cal!$P$3=22.5,MATCH(H$1,Cal!$G$6:$G$21,0),MATCH(H$1,Cal!$H$6:$H$41,0)))*Cal!$C377</f>
        <v>0</v>
      </c>
      <c r="I377" s="31">
        <f>INDEX('INPUT MAX'!$B:$AK,Cal!$E377,IF(Cal!$P$3=22.5,MATCH(I$1,Cal!$G$6:$G$21,0),MATCH(I$1,Cal!$H$6:$H$41,0)))*Cal!$C377</f>
        <v>0</v>
      </c>
      <c r="J377" s="31">
        <f>INDEX('INPUT MAX'!$B:$AK,Cal!$E377,IF(Cal!$P$3=22.5,MATCH(J$1,Cal!$G$6:$G$21,0),MATCH(J$1,Cal!$H$6:$H$41,0)))*Cal!$C377</f>
        <v>0</v>
      </c>
      <c r="K377" s="31">
        <f>INDEX('INPUT MAX'!$B:$AK,Cal!$E377,IF(Cal!$P$3=22.5,MATCH(K$1,Cal!$G$6:$G$21,0),MATCH(K$1,Cal!$H$6:$H$41,0)))*Cal!$C377</f>
        <v>0</v>
      </c>
      <c r="L377" s="31">
        <f>INDEX('INPUT MAX'!$B:$AK,Cal!$E377,IF(Cal!$P$3=22.5,MATCH(L$1,Cal!$G$6:$G$21,0),MATCH(L$1,Cal!$H$6:$H$41,0)))*Cal!$C377</f>
        <v>0</v>
      </c>
      <c r="M377" s="31">
        <f>INDEX('INPUT MAX'!$B:$AK,Cal!$E377,IF(Cal!$P$3=22.5,MATCH(M$1,Cal!$G$6:$G$21,0),MATCH(M$1,Cal!$H$6:$H$41,0)))*Cal!$C377</f>
        <v>0</v>
      </c>
      <c r="N377" s="31">
        <f>INDEX('INPUT MAX'!$B:$AK,Cal!$E377,IF(Cal!$P$3=22.5,MATCH(N$1,Cal!$G$6:$G$21,0),MATCH(N$1,Cal!$H$6:$H$41,0)))*Cal!$C377</f>
        <v>0</v>
      </c>
      <c r="O377" s="31">
        <f>INDEX('INPUT MAX'!$B:$AK,Cal!$E377,IF(Cal!$P$3=22.5,MATCH(O$1,Cal!$G$6:$G$21,0),MATCH(O$1,Cal!$H$6:$H$41,0)))*Cal!$C377</f>
        <v>0</v>
      </c>
      <c r="P377" s="31">
        <f>INDEX('INPUT MAX'!$B:$AK,Cal!$E377,IF(Cal!$P$3=22.5,MATCH(P$1,Cal!$G$6:$G$21,0),MATCH(P$1,Cal!$H$6:$H$41,0)))*Cal!$C377</f>
        <v>0</v>
      </c>
      <c r="Q377" s="31">
        <f>INDEX('INPUT MAX'!$B:$AK,Cal!$E377,IF(Cal!$P$3=22.5,MATCH(Q$1,Cal!$G$6:$G$21,0),MATCH(Q$1,Cal!$H$6:$H$41,0)))*Cal!$C377</f>
        <v>0</v>
      </c>
      <c r="R377" s="31">
        <f>INDEX('INPUT MAX'!$B:$AK,Cal!$E377,IF(Cal!$P$3=22.5,MATCH(R$1,Cal!$G$6:$G$21,0),MATCH(R$1,Cal!$H$6:$H$41,0)))*Cal!$C377</f>
        <v>0</v>
      </c>
      <c r="S377" s="31">
        <f>INDEX('INPUT MAX'!$B:$AK,Cal!$E377,IF(Cal!$P$3=22.5,MATCH(S$1,Cal!$G$6:$G$21,0),MATCH(S$1,Cal!$H$6:$H$41,0)))*Cal!$C377</f>
        <v>0</v>
      </c>
      <c r="T377" s="31">
        <f>INDEX('INPUT MAX'!$B:$AK,Cal!$E377,IF(Cal!$P$3=22.5,MATCH(T$1,Cal!$G$6:$G$21,0),MATCH(T$1,Cal!$H$6:$H$41,0)))*Cal!$C377</f>
        <v>0</v>
      </c>
      <c r="U377" s="31">
        <f>INDEX('INPUT MAX'!$B:$AK,Cal!$E377,IF(Cal!$P$3=22.5,MATCH(U$1,Cal!$G$6:$G$21,0),MATCH(U$1,Cal!$H$6:$H$41,0)))*Cal!$C377</f>
        <v>0</v>
      </c>
      <c r="V377" s="31">
        <f>INDEX('INPUT MAX'!$B:$AK,Cal!$E377,IF(Cal!$P$3=22.5,MATCH(V$1,Cal!$G$6:$G$21,0),MATCH(V$1,Cal!$H$6:$H$41,0)))*Cal!$C377</f>
        <v>0</v>
      </c>
      <c r="W377" s="31">
        <f>INDEX('INPUT MAX'!$B:$AK,Cal!$E377,IF(Cal!$P$3=22.5,MATCH(W$1,Cal!$G$6:$G$21,0),MATCH(W$1,Cal!$H$6:$H$41,0)))*Cal!$C377</f>
        <v>0</v>
      </c>
      <c r="X377" s="31">
        <f>INDEX('INPUT MAX'!$B:$AK,Cal!$E377,IF(Cal!$P$3=22.5,MATCH(X$1,Cal!$G$6:$G$21,0),MATCH(X$1,Cal!$H$6:$H$41,0)))*Cal!$C377</f>
        <v>0</v>
      </c>
      <c r="Y377" s="31">
        <f>INDEX('INPUT MAX'!$B:$AK,Cal!$E377,IF(Cal!$P$3=22.5,MATCH(Y$1,Cal!$G$6:$G$21,0),MATCH(Y$1,Cal!$H$6:$H$41,0)))*Cal!$C377</f>
        <v>0</v>
      </c>
      <c r="Z377" s="31">
        <f>INDEX('INPUT MAX'!$B:$AK,Cal!$E377,IF(Cal!$P$3=22.5,MATCH(Z$1,Cal!$G$6:$G$21,0),MATCH(Z$1,Cal!$H$6:$H$41,0)))*Cal!$C377</f>
        <v>0</v>
      </c>
      <c r="AA377" s="31">
        <f>INDEX('INPUT MAX'!$B:$AK,Cal!$E377,IF(Cal!$P$3=22.5,MATCH(AA$1,Cal!$G$6:$G$21,0),MATCH(AA$1,Cal!$H$6:$H$41,0)))*Cal!$C377</f>
        <v>0</v>
      </c>
      <c r="AB377" s="31">
        <f>INDEX('INPUT MAX'!$B:$AK,Cal!$E377,IF(Cal!$P$3=22.5,MATCH(AB$1,Cal!$G$6:$G$21,0),MATCH(AB$1,Cal!$H$6:$H$41,0)))*Cal!$C377</f>
        <v>0</v>
      </c>
      <c r="AC377" s="31">
        <f>INDEX('INPUT MAX'!$B:$AK,Cal!$E377,IF(Cal!$P$3=22.5,MATCH(AC$1,Cal!$G$6:$G$21,0),MATCH(AC$1,Cal!$H$6:$H$41,0)))*Cal!$C377</f>
        <v>0</v>
      </c>
      <c r="AD377" s="31">
        <f>INDEX('INPUT MAX'!$B:$AK,Cal!$E377,IF(Cal!$P$3=22.5,MATCH(AD$1,Cal!$G$6:$G$21,0),MATCH(AD$1,Cal!$H$6:$H$41,0)))*Cal!$C377</f>
        <v>0</v>
      </c>
      <c r="AE377" s="31">
        <f>INDEX('INPUT MAX'!$B:$AK,Cal!$E377,IF(Cal!$P$3=22.5,MATCH(AE$1,Cal!$G$6:$G$21,0),MATCH(AE$1,Cal!$H$6:$H$41,0)))*Cal!$C377</f>
        <v>0</v>
      </c>
      <c r="AF377" s="31">
        <f>INDEX('INPUT MAX'!$B:$AK,Cal!$E377,IF(Cal!$P$3=22.5,MATCH(AF$1,Cal!$G$6:$G$21,0),MATCH(AF$1,Cal!$H$6:$H$41,0)))*Cal!$C377</f>
        <v>0</v>
      </c>
      <c r="AG377" s="31">
        <f>INDEX('INPUT MAX'!$B:$AK,Cal!$E377,IF(Cal!$P$3=22.5,MATCH(AG$1,Cal!$G$6:$G$21,0),MATCH(AG$1,Cal!$H$6:$H$41,0)))*Cal!$C377</f>
        <v>0</v>
      </c>
      <c r="AH377" s="31">
        <f>INDEX('INPUT MAX'!$B:$AK,Cal!$E377,IF(Cal!$P$3=22.5,MATCH(AH$1,Cal!$G$6:$G$21,0),MATCH(AH$1,Cal!$H$6:$H$41,0)))*Cal!$C377</f>
        <v>0</v>
      </c>
      <c r="AI377" s="31">
        <f>INDEX('INPUT MAX'!$B:$AK,Cal!$E377,IF(Cal!$P$3=22.5,MATCH(AI$1,Cal!$G$6:$G$21,0),MATCH(AI$1,Cal!$H$6:$H$41,0)))*Cal!$C377</f>
        <v>0</v>
      </c>
      <c r="AJ377" s="31">
        <f>INDEX('INPUT MAX'!$B:$AK,Cal!$E377,IF(Cal!$P$3=22.5,MATCH(AJ$1,Cal!$G$6:$G$21,0),MATCH(AJ$1,Cal!$H$6:$H$41,0)))*Cal!$C377</f>
        <v>0</v>
      </c>
      <c r="AK377" s="31">
        <f>INDEX('INPUT MAX'!$B:$AK,Cal!$E377,IF(Cal!$P$3=22.5,MATCH(AK$1,Cal!$G$6:$G$21,0),MATCH(AK$1,Cal!$H$6:$H$41,0)))*Cal!$C377</f>
        <v>0</v>
      </c>
      <c r="AL377" s="31">
        <f>INDEX('INPUT MAX'!$B:$AK,Cal!$E377,IF(Cal!$P$3=22.5,MATCH(AL$1,Cal!$G$6:$G$21,0),MATCH(AL$1,Cal!$H$6:$H$41,0)))*Cal!$C377</f>
        <v>0</v>
      </c>
    </row>
    <row r="378" spans="1:38" x14ac:dyDescent="0.4">
      <c r="A378" s="7">
        <f>Cal!A378</f>
        <v>377</v>
      </c>
      <c r="B378" s="31">
        <f>INDEX('INPUT MAX'!$B:$AK,Cal!$E378,IF(Cal!$P$3=22.5,MATCH(B$1,Cal!$G$6:$G$21,0),MATCH(B$1,Cal!$H$6:$H$41,0)))*Cal!$C378</f>
        <v>0</v>
      </c>
      <c r="C378" s="31">
        <f>INDEX('INPUT MAX'!$B:$AK,Cal!$E378,IF(Cal!$P$3=22.5,MATCH(C$1,Cal!$G$6:$G$21,0),MATCH(C$1,Cal!$H$6:$H$41,0)))*Cal!$C378</f>
        <v>0</v>
      </c>
      <c r="D378" s="31">
        <f>INDEX('INPUT MAX'!$B:$AK,Cal!$E378,IF(Cal!$P$3=22.5,MATCH(D$1,Cal!$G$6:$G$21,0),MATCH(D$1,Cal!$H$6:$H$41,0)))*Cal!$C378</f>
        <v>0</v>
      </c>
      <c r="E378" s="31">
        <f>INDEX('INPUT MAX'!$B:$AK,Cal!$E378,IF(Cal!$P$3=22.5,MATCH(E$1,Cal!$G$6:$G$21,0),MATCH(E$1,Cal!$H$6:$H$41,0)))*Cal!$C378</f>
        <v>0</v>
      </c>
      <c r="F378" s="31">
        <f>INDEX('INPUT MAX'!$B:$AK,Cal!$E378,IF(Cal!$P$3=22.5,MATCH(F$1,Cal!$G$6:$G$21,0),MATCH(F$1,Cal!$H$6:$H$41,0)))*Cal!$C378</f>
        <v>0</v>
      </c>
      <c r="G378" s="31">
        <f>INDEX('INPUT MAX'!$B:$AK,Cal!$E378,IF(Cal!$P$3=22.5,MATCH(G$1,Cal!$G$6:$G$21,0),MATCH(G$1,Cal!$H$6:$H$41,0)))*Cal!$C378</f>
        <v>0</v>
      </c>
      <c r="H378" s="31">
        <f>INDEX('INPUT MAX'!$B:$AK,Cal!$E378,IF(Cal!$P$3=22.5,MATCH(H$1,Cal!$G$6:$G$21,0),MATCH(H$1,Cal!$H$6:$H$41,0)))*Cal!$C378</f>
        <v>0</v>
      </c>
      <c r="I378" s="31">
        <f>INDEX('INPUT MAX'!$B:$AK,Cal!$E378,IF(Cal!$P$3=22.5,MATCH(I$1,Cal!$G$6:$G$21,0),MATCH(I$1,Cal!$H$6:$H$41,0)))*Cal!$C378</f>
        <v>0</v>
      </c>
      <c r="J378" s="31">
        <f>INDEX('INPUT MAX'!$B:$AK,Cal!$E378,IF(Cal!$P$3=22.5,MATCH(J$1,Cal!$G$6:$G$21,0),MATCH(J$1,Cal!$H$6:$H$41,0)))*Cal!$C378</f>
        <v>0</v>
      </c>
      <c r="K378" s="31">
        <f>INDEX('INPUT MAX'!$B:$AK,Cal!$E378,IF(Cal!$P$3=22.5,MATCH(K$1,Cal!$G$6:$G$21,0),MATCH(K$1,Cal!$H$6:$H$41,0)))*Cal!$C378</f>
        <v>0</v>
      </c>
      <c r="L378" s="31">
        <f>INDEX('INPUT MAX'!$B:$AK,Cal!$E378,IF(Cal!$P$3=22.5,MATCH(L$1,Cal!$G$6:$G$21,0),MATCH(L$1,Cal!$H$6:$H$41,0)))*Cal!$C378</f>
        <v>0</v>
      </c>
      <c r="M378" s="31">
        <f>INDEX('INPUT MAX'!$B:$AK,Cal!$E378,IF(Cal!$P$3=22.5,MATCH(M$1,Cal!$G$6:$G$21,0),MATCH(M$1,Cal!$H$6:$H$41,0)))*Cal!$C378</f>
        <v>0</v>
      </c>
      <c r="N378" s="31">
        <f>INDEX('INPUT MAX'!$B:$AK,Cal!$E378,IF(Cal!$P$3=22.5,MATCH(N$1,Cal!$G$6:$G$21,0),MATCH(N$1,Cal!$H$6:$H$41,0)))*Cal!$C378</f>
        <v>0</v>
      </c>
      <c r="O378" s="31">
        <f>INDEX('INPUT MAX'!$B:$AK,Cal!$E378,IF(Cal!$P$3=22.5,MATCH(O$1,Cal!$G$6:$G$21,0),MATCH(O$1,Cal!$H$6:$H$41,0)))*Cal!$C378</f>
        <v>0</v>
      </c>
      <c r="P378" s="31">
        <f>INDEX('INPUT MAX'!$B:$AK,Cal!$E378,IF(Cal!$P$3=22.5,MATCH(P$1,Cal!$G$6:$G$21,0),MATCH(P$1,Cal!$H$6:$H$41,0)))*Cal!$C378</f>
        <v>0</v>
      </c>
      <c r="Q378" s="31">
        <f>INDEX('INPUT MAX'!$B:$AK,Cal!$E378,IF(Cal!$P$3=22.5,MATCH(Q$1,Cal!$G$6:$G$21,0),MATCH(Q$1,Cal!$H$6:$H$41,0)))*Cal!$C378</f>
        <v>0</v>
      </c>
      <c r="R378" s="31">
        <f>INDEX('INPUT MAX'!$B:$AK,Cal!$E378,IF(Cal!$P$3=22.5,MATCH(R$1,Cal!$G$6:$G$21,0),MATCH(R$1,Cal!$H$6:$H$41,0)))*Cal!$C378</f>
        <v>0</v>
      </c>
      <c r="S378" s="31">
        <f>INDEX('INPUT MAX'!$B:$AK,Cal!$E378,IF(Cal!$P$3=22.5,MATCH(S$1,Cal!$G$6:$G$21,0),MATCH(S$1,Cal!$H$6:$H$41,0)))*Cal!$C378</f>
        <v>0</v>
      </c>
      <c r="T378" s="31">
        <f>INDEX('INPUT MAX'!$B:$AK,Cal!$E378,IF(Cal!$P$3=22.5,MATCH(T$1,Cal!$G$6:$G$21,0),MATCH(T$1,Cal!$H$6:$H$41,0)))*Cal!$C378</f>
        <v>0</v>
      </c>
      <c r="U378" s="31">
        <f>INDEX('INPUT MAX'!$B:$AK,Cal!$E378,IF(Cal!$P$3=22.5,MATCH(U$1,Cal!$G$6:$G$21,0),MATCH(U$1,Cal!$H$6:$H$41,0)))*Cal!$C378</f>
        <v>0</v>
      </c>
      <c r="V378" s="31">
        <f>INDEX('INPUT MAX'!$B:$AK,Cal!$E378,IF(Cal!$P$3=22.5,MATCH(V$1,Cal!$G$6:$G$21,0),MATCH(V$1,Cal!$H$6:$H$41,0)))*Cal!$C378</f>
        <v>0</v>
      </c>
      <c r="W378" s="31">
        <f>INDEX('INPUT MAX'!$B:$AK,Cal!$E378,IF(Cal!$P$3=22.5,MATCH(W$1,Cal!$G$6:$G$21,0),MATCH(W$1,Cal!$H$6:$H$41,0)))*Cal!$C378</f>
        <v>0</v>
      </c>
      <c r="X378" s="31">
        <f>INDEX('INPUT MAX'!$B:$AK,Cal!$E378,IF(Cal!$P$3=22.5,MATCH(X$1,Cal!$G$6:$G$21,0),MATCH(X$1,Cal!$H$6:$H$41,0)))*Cal!$C378</f>
        <v>0</v>
      </c>
      <c r="Y378" s="31">
        <f>INDEX('INPUT MAX'!$B:$AK,Cal!$E378,IF(Cal!$P$3=22.5,MATCH(Y$1,Cal!$G$6:$G$21,0),MATCH(Y$1,Cal!$H$6:$H$41,0)))*Cal!$C378</f>
        <v>0</v>
      </c>
      <c r="Z378" s="31">
        <f>INDEX('INPUT MAX'!$B:$AK,Cal!$E378,IF(Cal!$P$3=22.5,MATCH(Z$1,Cal!$G$6:$G$21,0),MATCH(Z$1,Cal!$H$6:$H$41,0)))*Cal!$C378</f>
        <v>0</v>
      </c>
      <c r="AA378" s="31">
        <f>INDEX('INPUT MAX'!$B:$AK,Cal!$E378,IF(Cal!$P$3=22.5,MATCH(AA$1,Cal!$G$6:$G$21,0),MATCH(AA$1,Cal!$H$6:$H$41,0)))*Cal!$C378</f>
        <v>0</v>
      </c>
      <c r="AB378" s="31">
        <f>INDEX('INPUT MAX'!$B:$AK,Cal!$E378,IF(Cal!$P$3=22.5,MATCH(AB$1,Cal!$G$6:$G$21,0),MATCH(AB$1,Cal!$H$6:$H$41,0)))*Cal!$C378</f>
        <v>0</v>
      </c>
      <c r="AC378" s="31">
        <f>INDEX('INPUT MAX'!$B:$AK,Cal!$E378,IF(Cal!$P$3=22.5,MATCH(AC$1,Cal!$G$6:$G$21,0),MATCH(AC$1,Cal!$H$6:$H$41,0)))*Cal!$C378</f>
        <v>0</v>
      </c>
      <c r="AD378" s="31">
        <f>INDEX('INPUT MAX'!$B:$AK,Cal!$E378,IF(Cal!$P$3=22.5,MATCH(AD$1,Cal!$G$6:$G$21,0),MATCH(AD$1,Cal!$H$6:$H$41,0)))*Cal!$C378</f>
        <v>0</v>
      </c>
      <c r="AE378" s="31">
        <f>INDEX('INPUT MAX'!$B:$AK,Cal!$E378,IF(Cal!$P$3=22.5,MATCH(AE$1,Cal!$G$6:$G$21,0),MATCH(AE$1,Cal!$H$6:$H$41,0)))*Cal!$C378</f>
        <v>0</v>
      </c>
      <c r="AF378" s="31">
        <f>INDEX('INPUT MAX'!$B:$AK,Cal!$E378,IF(Cal!$P$3=22.5,MATCH(AF$1,Cal!$G$6:$G$21,0),MATCH(AF$1,Cal!$H$6:$H$41,0)))*Cal!$C378</f>
        <v>0</v>
      </c>
      <c r="AG378" s="31">
        <f>INDEX('INPUT MAX'!$B:$AK,Cal!$E378,IF(Cal!$P$3=22.5,MATCH(AG$1,Cal!$G$6:$G$21,0),MATCH(AG$1,Cal!$H$6:$H$41,0)))*Cal!$C378</f>
        <v>0</v>
      </c>
      <c r="AH378" s="31">
        <f>INDEX('INPUT MAX'!$B:$AK,Cal!$E378,IF(Cal!$P$3=22.5,MATCH(AH$1,Cal!$G$6:$G$21,0),MATCH(AH$1,Cal!$H$6:$H$41,0)))*Cal!$C378</f>
        <v>0</v>
      </c>
      <c r="AI378" s="31">
        <f>INDEX('INPUT MAX'!$B:$AK,Cal!$E378,IF(Cal!$P$3=22.5,MATCH(AI$1,Cal!$G$6:$G$21,0),MATCH(AI$1,Cal!$H$6:$H$41,0)))*Cal!$C378</f>
        <v>0</v>
      </c>
      <c r="AJ378" s="31">
        <f>INDEX('INPUT MAX'!$B:$AK,Cal!$E378,IF(Cal!$P$3=22.5,MATCH(AJ$1,Cal!$G$6:$G$21,0),MATCH(AJ$1,Cal!$H$6:$H$41,0)))*Cal!$C378</f>
        <v>0</v>
      </c>
      <c r="AK378" s="31">
        <f>INDEX('INPUT MAX'!$B:$AK,Cal!$E378,IF(Cal!$P$3=22.5,MATCH(AK$1,Cal!$G$6:$G$21,0),MATCH(AK$1,Cal!$H$6:$H$41,0)))*Cal!$C378</f>
        <v>0</v>
      </c>
      <c r="AL378" s="31">
        <f>INDEX('INPUT MAX'!$B:$AK,Cal!$E378,IF(Cal!$P$3=22.5,MATCH(AL$1,Cal!$G$6:$G$21,0),MATCH(AL$1,Cal!$H$6:$H$41,0)))*Cal!$C378</f>
        <v>0</v>
      </c>
    </row>
    <row r="379" spans="1:38" x14ac:dyDescent="0.4">
      <c r="A379" s="7">
        <f>Cal!A379</f>
        <v>378</v>
      </c>
      <c r="B379" s="31">
        <f>INDEX('INPUT MAX'!$B:$AK,Cal!$E379,IF(Cal!$P$3=22.5,MATCH(B$1,Cal!$G$6:$G$21,0),MATCH(B$1,Cal!$H$6:$H$41,0)))*Cal!$C379</f>
        <v>0</v>
      </c>
      <c r="C379" s="31">
        <f>INDEX('INPUT MAX'!$B:$AK,Cal!$E379,IF(Cal!$P$3=22.5,MATCH(C$1,Cal!$G$6:$G$21,0),MATCH(C$1,Cal!$H$6:$H$41,0)))*Cal!$C379</f>
        <v>0</v>
      </c>
      <c r="D379" s="31">
        <f>INDEX('INPUT MAX'!$B:$AK,Cal!$E379,IF(Cal!$P$3=22.5,MATCH(D$1,Cal!$G$6:$G$21,0),MATCH(D$1,Cal!$H$6:$H$41,0)))*Cal!$C379</f>
        <v>0</v>
      </c>
      <c r="E379" s="31">
        <f>INDEX('INPUT MAX'!$B:$AK,Cal!$E379,IF(Cal!$P$3=22.5,MATCH(E$1,Cal!$G$6:$G$21,0),MATCH(E$1,Cal!$H$6:$H$41,0)))*Cal!$C379</f>
        <v>0</v>
      </c>
      <c r="F379" s="31">
        <f>INDEX('INPUT MAX'!$B:$AK,Cal!$E379,IF(Cal!$P$3=22.5,MATCH(F$1,Cal!$G$6:$G$21,0),MATCH(F$1,Cal!$H$6:$H$41,0)))*Cal!$C379</f>
        <v>0</v>
      </c>
      <c r="G379" s="31">
        <f>INDEX('INPUT MAX'!$B:$AK,Cal!$E379,IF(Cal!$P$3=22.5,MATCH(G$1,Cal!$G$6:$G$21,0),MATCH(G$1,Cal!$H$6:$H$41,0)))*Cal!$C379</f>
        <v>0</v>
      </c>
      <c r="H379" s="31">
        <f>INDEX('INPUT MAX'!$B:$AK,Cal!$E379,IF(Cal!$P$3=22.5,MATCH(H$1,Cal!$G$6:$G$21,0),MATCH(H$1,Cal!$H$6:$H$41,0)))*Cal!$C379</f>
        <v>0</v>
      </c>
      <c r="I379" s="31">
        <f>INDEX('INPUT MAX'!$B:$AK,Cal!$E379,IF(Cal!$P$3=22.5,MATCH(I$1,Cal!$G$6:$G$21,0),MATCH(I$1,Cal!$H$6:$H$41,0)))*Cal!$C379</f>
        <v>0</v>
      </c>
      <c r="J379" s="31">
        <f>INDEX('INPUT MAX'!$B:$AK,Cal!$E379,IF(Cal!$P$3=22.5,MATCH(J$1,Cal!$G$6:$G$21,0),MATCH(J$1,Cal!$H$6:$H$41,0)))*Cal!$C379</f>
        <v>0</v>
      </c>
      <c r="K379" s="31">
        <f>INDEX('INPUT MAX'!$B:$AK,Cal!$E379,IF(Cal!$P$3=22.5,MATCH(K$1,Cal!$G$6:$G$21,0),MATCH(K$1,Cal!$H$6:$H$41,0)))*Cal!$C379</f>
        <v>0</v>
      </c>
      <c r="L379" s="31">
        <f>INDEX('INPUT MAX'!$B:$AK,Cal!$E379,IF(Cal!$P$3=22.5,MATCH(L$1,Cal!$G$6:$G$21,0),MATCH(L$1,Cal!$H$6:$H$41,0)))*Cal!$C379</f>
        <v>0</v>
      </c>
      <c r="M379" s="31">
        <f>INDEX('INPUT MAX'!$B:$AK,Cal!$E379,IF(Cal!$P$3=22.5,MATCH(M$1,Cal!$G$6:$G$21,0),MATCH(M$1,Cal!$H$6:$H$41,0)))*Cal!$C379</f>
        <v>0</v>
      </c>
      <c r="N379" s="31">
        <f>INDEX('INPUT MAX'!$B:$AK,Cal!$E379,IF(Cal!$P$3=22.5,MATCH(N$1,Cal!$G$6:$G$21,0),MATCH(N$1,Cal!$H$6:$H$41,0)))*Cal!$C379</f>
        <v>0</v>
      </c>
      <c r="O379" s="31">
        <f>INDEX('INPUT MAX'!$B:$AK,Cal!$E379,IF(Cal!$P$3=22.5,MATCH(O$1,Cal!$G$6:$G$21,0),MATCH(O$1,Cal!$H$6:$H$41,0)))*Cal!$C379</f>
        <v>0</v>
      </c>
      <c r="P379" s="31">
        <f>INDEX('INPUT MAX'!$B:$AK,Cal!$E379,IF(Cal!$P$3=22.5,MATCH(P$1,Cal!$G$6:$G$21,0),MATCH(P$1,Cal!$H$6:$H$41,0)))*Cal!$C379</f>
        <v>0</v>
      </c>
      <c r="Q379" s="31">
        <f>INDEX('INPUT MAX'!$B:$AK,Cal!$E379,IF(Cal!$P$3=22.5,MATCH(Q$1,Cal!$G$6:$G$21,0),MATCH(Q$1,Cal!$H$6:$H$41,0)))*Cal!$C379</f>
        <v>0</v>
      </c>
      <c r="R379" s="31">
        <f>INDEX('INPUT MAX'!$B:$AK,Cal!$E379,IF(Cal!$P$3=22.5,MATCH(R$1,Cal!$G$6:$G$21,0),MATCH(R$1,Cal!$H$6:$H$41,0)))*Cal!$C379</f>
        <v>0</v>
      </c>
      <c r="S379" s="31">
        <f>INDEX('INPUT MAX'!$B:$AK,Cal!$E379,IF(Cal!$P$3=22.5,MATCH(S$1,Cal!$G$6:$G$21,0),MATCH(S$1,Cal!$H$6:$H$41,0)))*Cal!$C379</f>
        <v>0</v>
      </c>
      <c r="T379" s="31">
        <f>INDEX('INPUT MAX'!$B:$AK,Cal!$E379,IF(Cal!$P$3=22.5,MATCH(T$1,Cal!$G$6:$G$21,0),MATCH(T$1,Cal!$H$6:$H$41,0)))*Cal!$C379</f>
        <v>0</v>
      </c>
      <c r="U379" s="31">
        <f>INDEX('INPUT MAX'!$B:$AK,Cal!$E379,IF(Cal!$P$3=22.5,MATCH(U$1,Cal!$G$6:$G$21,0),MATCH(U$1,Cal!$H$6:$H$41,0)))*Cal!$C379</f>
        <v>0</v>
      </c>
      <c r="V379" s="31">
        <f>INDEX('INPUT MAX'!$B:$AK,Cal!$E379,IF(Cal!$P$3=22.5,MATCH(V$1,Cal!$G$6:$G$21,0),MATCH(V$1,Cal!$H$6:$H$41,0)))*Cal!$C379</f>
        <v>0</v>
      </c>
      <c r="W379" s="31">
        <f>INDEX('INPUT MAX'!$B:$AK,Cal!$E379,IF(Cal!$P$3=22.5,MATCH(W$1,Cal!$G$6:$G$21,0),MATCH(W$1,Cal!$H$6:$H$41,0)))*Cal!$C379</f>
        <v>0</v>
      </c>
      <c r="X379" s="31">
        <f>INDEX('INPUT MAX'!$B:$AK,Cal!$E379,IF(Cal!$P$3=22.5,MATCH(X$1,Cal!$G$6:$G$21,0),MATCH(X$1,Cal!$H$6:$H$41,0)))*Cal!$C379</f>
        <v>0</v>
      </c>
      <c r="Y379" s="31">
        <f>INDEX('INPUT MAX'!$B:$AK,Cal!$E379,IF(Cal!$P$3=22.5,MATCH(Y$1,Cal!$G$6:$G$21,0),MATCH(Y$1,Cal!$H$6:$H$41,0)))*Cal!$C379</f>
        <v>0</v>
      </c>
      <c r="Z379" s="31">
        <f>INDEX('INPUT MAX'!$B:$AK,Cal!$E379,IF(Cal!$P$3=22.5,MATCH(Z$1,Cal!$G$6:$G$21,0),MATCH(Z$1,Cal!$H$6:$H$41,0)))*Cal!$C379</f>
        <v>0</v>
      </c>
      <c r="AA379" s="31">
        <f>INDEX('INPUT MAX'!$B:$AK,Cal!$E379,IF(Cal!$P$3=22.5,MATCH(AA$1,Cal!$G$6:$G$21,0),MATCH(AA$1,Cal!$H$6:$H$41,0)))*Cal!$C379</f>
        <v>0</v>
      </c>
      <c r="AB379" s="31">
        <f>INDEX('INPUT MAX'!$B:$AK,Cal!$E379,IF(Cal!$P$3=22.5,MATCH(AB$1,Cal!$G$6:$G$21,0),MATCH(AB$1,Cal!$H$6:$H$41,0)))*Cal!$C379</f>
        <v>0</v>
      </c>
      <c r="AC379" s="31">
        <f>INDEX('INPUT MAX'!$B:$AK,Cal!$E379,IF(Cal!$P$3=22.5,MATCH(AC$1,Cal!$G$6:$G$21,0),MATCH(AC$1,Cal!$H$6:$H$41,0)))*Cal!$C379</f>
        <v>0</v>
      </c>
      <c r="AD379" s="31">
        <f>INDEX('INPUT MAX'!$B:$AK,Cal!$E379,IF(Cal!$P$3=22.5,MATCH(AD$1,Cal!$G$6:$G$21,0),MATCH(AD$1,Cal!$H$6:$H$41,0)))*Cal!$C379</f>
        <v>0</v>
      </c>
      <c r="AE379" s="31">
        <f>INDEX('INPUT MAX'!$B:$AK,Cal!$E379,IF(Cal!$P$3=22.5,MATCH(AE$1,Cal!$G$6:$G$21,0),MATCH(AE$1,Cal!$H$6:$H$41,0)))*Cal!$C379</f>
        <v>0</v>
      </c>
      <c r="AF379" s="31">
        <f>INDEX('INPUT MAX'!$B:$AK,Cal!$E379,IF(Cal!$P$3=22.5,MATCH(AF$1,Cal!$G$6:$G$21,0),MATCH(AF$1,Cal!$H$6:$H$41,0)))*Cal!$C379</f>
        <v>0</v>
      </c>
      <c r="AG379" s="31">
        <f>INDEX('INPUT MAX'!$B:$AK,Cal!$E379,IF(Cal!$P$3=22.5,MATCH(AG$1,Cal!$G$6:$G$21,0),MATCH(AG$1,Cal!$H$6:$H$41,0)))*Cal!$C379</f>
        <v>0</v>
      </c>
      <c r="AH379" s="31">
        <f>INDEX('INPUT MAX'!$B:$AK,Cal!$E379,IF(Cal!$P$3=22.5,MATCH(AH$1,Cal!$G$6:$G$21,0),MATCH(AH$1,Cal!$H$6:$H$41,0)))*Cal!$C379</f>
        <v>0</v>
      </c>
      <c r="AI379" s="31">
        <f>INDEX('INPUT MAX'!$B:$AK,Cal!$E379,IF(Cal!$P$3=22.5,MATCH(AI$1,Cal!$G$6:$G$21,0),MATCH(AI$1,Cal!$H$6:$H$41,0)))*Cal!$C379</f>
        <v>0</v>
      </c>
      <c r="AJ379" s="31">
        <f>INDEX('INPUT MAX'!$B:$AK,Cal!$E379,IF(Cal!$P$3=22.5,MATCH(AJ$1,Cal!$G$6:$G$21,0),MATCH(AJ$1,Cal!$H$6:$H$41,0)))*Cal!$C379</f>
        <v>0</v>
      </c>
      <c r="AK379" s="31">
        <f>INDEX('INPUT MAX'!$B:$AK,Cal!$E379,IF(Cal!$P$3=22.5,MATCH(AK$1,Cal!$G$6:$G$21,0),MATCH(AK$1,Cal!$H$6:$H$41,0)))*Cal!$C379</f>
        <v>0</v>
      </c>
      <c r="AL379" s="31">
        <f>INDEX('INPUT MAX'!$B:$AK,Cal!$E379,IF(Cal!$P$3=22.5,MATCH(AL$1,Cal!$G$6:$G$21,0),MATCH(AL$1,Cal!$H$6:$H$41,0)))*Cal!$C379</f>
        <v>0</v>
      </c>
    </row>
    <row r="380" spans="1:38" x14ac:dyDescent="0.4">
      <c r="A380" s="7">
        <f>Cal!A380</f>
        <v>379</v>
      </c>
      <c r="B380" s="31">
        <f>INDEX('INPUT MAX'!$B:$AK,Cal!$E380,IF(Cal!$P$3=22.5,MATCH(B$1,Cal!$G$6:$G$21,0),MATCH(B$1,Cal!$H$6:$H$41,0)))*Cal!$C380</f>
        <v>0</v>
      </c>
      <c r="C380" s="31">
        <f>INDEX('INPUT MAX'!$B:$AK,Cal!$E380,IF(Cal!$P$3=22.5,MATCH(C$1,Cal!$G$6:$G$21,0),MATCH(C$1,Cal!$H$6:$H$41,0)))*Cal!$C380</f>
        <v>0</v>
      </c>
      <c r="D380" s="31">
        <f>INDEX('INPUT MAX'!$B:$AK,Cal!$E380,IF(Cal!$P$3=22.5,MATCH(D$1,Cal!$G$6:$G$21,0),MATCH(D$1,Cal!$H$6:$H$41,0)))*Cal!$C380</f>
        <v>0</v>
      </c>
      <c r="E380" s="31">
        <f>INDEX('INPUT MAX'!$B:$AK,Cal!$E380,IF(Cal!$P$3=22.5,MATCH(E$1,Cal!$G$6:$G$21,0),MATCH(E$1,Cal!$H$6:$H$41,0)))*Cal!$C380</f>
        <v>0</v>
      </c>
      <c r="F380" s="31">
        <f>INDEX('INPUT MAX'!$B:$AK,Cal!$E380,IF(Cal!$P$3=22.5,MATCH(F$1,Cal!$G$6:$G$21,0),MATCH(F$1,Cal!$H$6:$H$41,0)))*Cal!$C380</f>
        <v>0</v>
      </c>
      <c r="G380" s="31">
        <f>INDEX('INPUT MAX'!$B:$AK,Cal!$E380,IF(Cal!$P$3=22.5,MATCH(G$1,Cal!$G$6:$G$21,0),MATCH(G$1,Cal!$H$6:$H$41,0)))*Cal!$C380</f>
        <v>0</v>
      </c>
      <c r="H380" s="31">
        <f>INDEX('INPUT MAX'!$B:$AK,Cal!$E380,IF(Cal!$P$3=22.5,MATCH(H$1,Cal!$G$6:$G$21,0),MATCH(H$1,Cal!$H$6:$H$41,0)))*Cal!$C380</f>
        <v>0</v>
      </c>
      <c r="I380" s="31">
        <f>INDEX('INPUT MAX'!$B:$AK,Cal!$E380,IF(Cal!$P$3=22.5,MATCH(I$1,Cal!$G$6:$G$21,0),MATCH(I$1,Cal!$H$6:$H$41,0)))*Cal!$C380</f>
        <v>0</v>
      </c>
      <c r="J380" s="31">
        <f>INDEX('INPUT MAX'!$B:$AK,Cal!$E380,IF(Cal!$P$3=22.5,MATCH(J$1,Cal!$G$6:$G$21,0),MATCH(J$1,Cal!$H$6:$H$41,0)))*Cal!$C380</f>
        <v>0</v>
      </c>
      <c r="K380" s="31">
        <f>INDEX('INPUT MAX'!$B:$AK,Cal!$E380,IF(Cal!$P$3=22.5,MATCH(K$1,Cal!$G$6:$G$21,0),MATCH(K$1,Cal!$H$6:$H$41,0)))*Cal!$C380</f>
        <v>0</v>
      </c>
      <c r="L380" s="31">
        <f>INDEX('INPUT MAX'!$B:$AK,Cal!$E380,IF(Cal!$P$3=22.5,MATCH(L$1,Cal!$G$6:$G$21,0),MATCH(L$1,Cal!$H$6:$H$41,0)))*Cal!$C380</f>
        <v>0</v>
      </c>
      <c r="M380" s="31">
        <f>INDEX('INPUT MAX'!$B:$AK,Cal!$E380,IF(Cal!$P$3=22.5,MATCH(M$1,Cal!$G$6:$G$21,0),MATCH(M$1,Cal!$H$6:$H$41,0)))*Cal!$C380</f>
        <v>0</v>
      </c>
      <c r="N380" s="31">
        <f>INDEX('INPUT MAX'!$B:$AK,Cal!$E380,IF(Cal!$P$3=22.5,MATCH(N$1,Cal!$G$6:$G$21,0),MATCH(N$1,Cal!$H$6:$H$41,0)))*Cal!$C380</f>
        <v>0</v>
      </c>
      <c r="O380" s="31">
        <f>INDEX('INPUT MAX'!$B:$AK,Cal!$E380,IF(Cal!$P$3=22.5,MATCH(O$1,Cal!$G$6:$G$21,0),MATCH(O$1,Cal!$H$6:$H$41,0)))*Cal!$C380</f>
        <v>0</v>
      </c>
      <c r="P380" s="31">
        <f>INDEX('INPUT MAX'!$B:$AK,Cal!$E380,IF(Cal!$P$3=22.5,MATCH(P$1,Cal!$G$6:$G$21,0),MATCH(P$1,Cal!$H$6:$H$41,0)))*Cal!$C380</f>
        <v>0</v>
      </c>
      <c r="Q380" s="31">
        <f>INDEX('INPUT MAX'!$B:$AK,Cal!$E380,IF(Cal!$P$3=22.5,MATCH(Q$1,Cal!$G$6:$G$21,0),MATCH(Q$1,Cal!$H$6:$H$41,0)))*Cal!$C380</f>
        <v>0</v>
      </c>
      <c r="R380" s="31">
        <f>INDEX('INPUT MAX'!$B:$AK,Cal!$E380,IF(Cal!$P$3=22.5,MATCH(R$1,Cal!$G$6:$G$21,0),MATCH(R$1,Cal!$H$6:$H$41,0)))*Cal!$C380</f>
        <v>0</v>
      </c>
      <c r="S380" s="31">
        <f>INDEX('INPUT MAX'!$B:$AK,Cal!$E380,IF(Cal!$P$3=22.5,MATCH(S$1,Cal!$G$6:$G$21,0),MATCH(S$1,Cal!$H$6:$H$41,0)))*Cal!$C380</f>
        <v>0</v>
      </c>
      <c r="T380" s="31">
        <f>INDEX('INPUT MAX'!$B:$AK,Cal!$E380,IF(Cal!$P$3=22.5,MATCH(T$1,Cal!$G$6:$G$21,0),MATCH(T$1,Cal!$H$6:$H$41,0)))*Cal!$C380</f>
        <v>0</v>
      </c>
      <c r="U380" s="31">
        <f>INDEX('INPUT MAX'!$B:$AK,Cal!$E380,IF(Cal!$P$3=22.5,MATCH(U$1,Cal!$G$6:$G$21,0),MATCH(U$1,Cal!$H$6:$H$41,0)))*Cal!$C380</f>
        <v>0</v>
      </c>
      <c r="V380" s="31">
        <f>INDEX('INPUT MAX'!$B:$AK,Cal!$E380,IF(Cal!$P$3=22.5,MATCH(V$1,Cal!$G$6:$G$21,0),MATCH(V$1,Cal!$H$6:$H$41,0)))*Cal!$C380</f>
        <v>0</v>
      </c>
      <c r="W380" s="31">
        <f>INDEX('INPUT MAX'!$B:$AK,Cal!$E380,IF(Cal!$P$3=22.5,MATCH(W$1,Cal!$G$6:$G$21,0),MATCH(W$1,Cal!$H$6:$H$41,0)))*Cal!$C380</f>
        <v>0</v>
      </c>
      <c r="X380" s="31">
        <f>INDEX('INPUT MAX'!$B:$AK,Cal!$E380,IF(Cal!$P$3=22.5,MATCH(X$1,Cal!$G$6:$G$21,0),MATCH(X$1,Cal!$H$6:$H$41,0)))*Cal!$C380</f>
        <v>0</v>
      </c>
      <c r="Y380" s="31">
        <f>INDEX('INPUT MAX'!$B:$AK,Cal!$E380,IF(Cal!$P$3=22.5,MATCH(Y$1,Cal!$G$6:$G$21,0),MATCH(Y$1,Cal!$H$6:$H$41,0)))*Cal!$C380</f>
        <v>0</v>
      </c>
      <c r="Z380" s="31">
        <f>INDEX('INPUT MAX'!$B:$AK,Cal!$E380,IF(Cal!$P$3=22.5,MATCH(Z$1,Cal!$G$6:$G$21,0),MATCH(Z$1,Cal!$H$6:$H$41,0)))*Cal!$C380</f>
        <v>0</v>
      </c>
      <c r="AA380" s="31">
        <f>INDEX('INPUT MAX'!$B:$AK,Cal!$E380,IF(Cal!$P$3=22.5,MATCH(AA$1,Cal!$G$6:$G$21,0),MATCH(AA$1,Cal!$H$6:$H$41,0)))*Cal!$C380</f>
        <v>0</v>
      </c>
      <c r="AB380" s="31">
        <f>INDEX('INPUT MAX'!$B:$AK,Cal!$E380,IF(Cal!$P$3=22.5,MATCH(AB$1,Cal!$G$6:$G$21,0),MATCH(AB$1,Cal!$H$6:$H$41,0)))*Cal!$C380</f>
        <v>0</v>
      </c>
      <c r="AC380" s="31">
        <f>INDEX('INPUT MAX'!$B:$AK,Cal!$E380,IF(Cal!$P$3=22.5,MATCH(AC$1,Cal!$G$6:$G$21,0),MATCH(AC$1,Cal!$H$6:$H$41,0)))*Cal!$C380</f>
        <v>0</v>
      </c>
      <c r="AD380" s="31">
        <f>INDEX('INPUT MAX'!$B:$AK,Cal!$E380,IF(Cal!$P$3=22.5,MATCH(AD$1,Cal!$G$6:$G$21,0),MATCH(AD$1,Cal!$H$6:$H$41,0)))*Cal!$C380</f>
        <v>0</v>
      </c>
      <c r="AE380" s="31">
        <f>INDEX('INPUT MAX'!$B:$AK,Cal!$E380,IF(Cal!$P$3=22.5,MATCH(AE$1,Cal!$G$6:$G$21,0),MATCH(AE$1,Cal!$H$6:$H$41,0)))*Cal!$C380</f>
        <v>0</v>
      </c>
      <c r="AF380" s="31">
        <f>INDEX('INPUT MAX'!$B:$AK,Cal!$E380,IF(Cal!$P$3=22.5,MATCH(AF$1,Cal!$G$6:$G$21,0),MATCH(AF$1,Cal!$H$6:$H$41,0)))*Cal!$C380</f>
        <v>0</v>
      </c>
      <c r="AG380" s="31">
        <f>INDEX('INPUT MAX'!$B:$AK,Cal!$E380,IF(Cal!$P$3=22.5,MATCH(AG$1,Cal!$G$6:$G$21,0),MATCH(AG$1,Cal!$H$6:$H$41,0)))*Cal!$C380</f>
        <v>0</v>
      </c>
      <c r="AH380" s="31">
        <f>INDEX('INPUT MAX'!$B:$AK,Cal!$E380,IF(Cal!$P$3=22.5,MATCH(AH$1,Cal!$G$6:$G$21,0),MATCH(AH$1,Cal!$H$6:$H$41,0)))*Cal!$C380</f>
        <v>0</v>
      </c>
      <c r="AI380" s="31">
        <f>INDEX('INPUT MAX'!$B:$AK,Cal!$E380,IF(Cal!$P$3=22.5,MATCH(AI$1,Cal!$G$6:$G$21,0),MATCH(AI$1,Cal!$H$6:$H$41,0)))*Cal!$C380</f>
        <v>0</v>
      </c>
      <c r="AJ380" s="31">
        <f>INDEX('INPUT MAX'!$B:$AK,Cal!$E380,IF(Cal!$P$3=22.5,MATCH(AJ$1,Cal!$G$6:$G$21,0),MATCH(AJ$1,Cal!$H$6:$H$41,0)))*Cal!$C380</f>
        <v>0</v>
      </c>
      <c r="AK380" s="31">
        <f>INDEX('INPUT MAX'!$B:$AK,Cal!$E380,IF(Cal!$P$3=22.5,MATCH(AK$1,Cal!$G$6:$G$21,0),MATCH(AK$1,Cal!$H$6:$H$41,0)))*Cal!$C380</f>
        <v>0</v>
      </c>
      <c r="AL380" s="31">
        <f>INDEX('INPUT MAX'!$B:$AK,Cal!$E380,IF(Cal!$P$3=22.5,MATCH(AL$1,Cal!$G$6:$G$21,0),MATCH(AL$1,Cal!$H$6:$H$41,0)))*Cal!$C380</f>
        <v>0</v>
      </c>
    </row>
    <row r="381" spans="1:38" x14ac:dyDescent="0.4">
      <c r="A381" s="7">
        <f>Cal!A381</f>
        <v>380</v>
      </c>
      <c r="B381" s="31">
        <f>INDEX('INPUT MAX'!$B:$AK,Cal!$E381,IF(Cal!$P$3=22.5,MATCH(B$1,Cal!$G$6:$G$21,0),MATCH(B$1,Cal!$H$6:$H$41,0)))*Cal!$C381</f>
        <v>0</v>
      </c>
      <c r="C381" s="31">
        <f>INDEX('INPUT MAX'!$B:$AK,Cal!$E381,IF(Cal!$P$3=22.5,MATCH(C$1,Cal!$G$6:$G$21,0),MATCH(C$1,Cal!$H$6:$H$41,0)))*Cal!$C381</f>
        <v>0</v>
      </c>
      <c r="D381" s="31">
        <f>INDEX('INPUT MAX'!$B:$AK,Cal!$E381,IF(Cal!$P$3=22.5,MATCH(D$1,Cal!$G$6:$G$21,0),MATCH(D$1,Cal!$H$6:$H$41,0)))*Cal!$C381</f>
        <v>0</v>
      </c>
      <c r="E381" s="31">
        <f>INDEX('INPUT MAX'!$B:$AK,Cal!$E381,IF(Cal!$P$3=22.5,MATCH(E$1,Cal!$G$6:$G$21,0),MATCH(E$1,Cal!$H$6:$H$41,0)))*Cal!$C381</f>
        <v>0</v>
      </c>
      <c r="F381" s="31">
        <f>INDEX('INPUT MAX'!$B:$AK,Cal!$E381,IF(Cal!$P$3=22.5,MATCH(F$1,Cal!$G$6:$G$21,0),MATCH(F$1,Cal!$H$6:$H$41,0)))*Cal!$C381</f>
        <v>0</v>
      </c>
      <c r="G381" s="31">
        <f>INDEX('INPUT MAX'!$B:$AK,Cal!$E381,IF(Cal!$P$3=22.5,MATCH(G$1,Cal!$G$6:$G$21,0),MATCH(G$1,Cal!$H$6:$H$41,0)))*Cal!$C381</f>
        <v>0</v>
      </c>
      <c r="H381" s="31">
        <f>INDEX('INPUT MAX'!$B:$AK,Cal!$E381,IF(Cal!$P$3=22.5,MATCH(H$1,Cal!$G$6:$G$21,0),MATCH(H$1,Cal!$H$6:$H$41,0)))*Cal!$C381</f>
        <v>0</v>
      </c>
      <c r="I381" s="31">
        <f>INDEX('INPUT MAX'!$B:$AK,Cal!$E381,IF(Cal!$P$3=22.5,MATCH(I$1,Cal!$G$6:$G$21,0),MATCH(I$1,Cal!$H$6:$H$41,0)))*Cal!$C381</f>
        <v>0</v>
      </c>
      <c r="J381" s="31">
        <f>INDEX('INPUT MAX'!$B:$AK,Cal!$E381,IF(Cal!$P$3=22.5,MATCH(J$1,Cal!$G$6:$G$21,0),MATCH(J$1,Cal!$H$6:$H$41,0)))*Cal!$C381</f>
        <v>0</v>
      </c>
      <c r="K381" s="31">
        <f>INDEX('INPUT MAX'!$B:$AK,Cal!$E381,IF(Cal!$P$3=22.5,MATCH(K$1,Cal!$G$6:$G$21,0),MATCH(K$1,Cal!$H$6:$H$41,0)))*Cal!$C381</f>
        <v>0</v>
      </c>
      <c r="L381" s="31">
        <f>INDEX('INPUT MAX'!$B:$AK,Cal!$E381,IF(Cal!$P$3=22.5,MATCH(L$1,Cal!$G$6:$G$21,0),MATCH(L$1,Cal!$H$6:$H$41,0)))*Cal!$C381</f>
        <v>0</v>
      </c>
      <c r="M381" s="31">
        <f>INDEX('INPUT MAX'!$B:$AK,Cal!$E381,IF(Cal!$P$3=22.5,MATCH(M$1,Cal!$G$6:$G$21,0),MATCH(M$1,Cal!$H$6:$H$41,0)))*Cal!$C381</f>
        <v>0</v>
      </c>
      <c r="N381" s="31">
        <f>INDEX('INPUT MAX'!$B:$AK,Cal!$E381,IF(Cal!$P$3=22.5,MATCH(N$1,Cal!$G$6:$G$21,0),MATCH(N$1,Cal!$H$6:$H$41,0)))*Cal!$C381</f>
        <v>0</v>
      </c>
      <c r="O381" s="31">
        <f>INDEX('INPUT MAX'!$B:$AK,Cal!$E381,IF(Cal!$P$3=22.5,MATCH(O$1,Cal!$G$6:$G$21,0),MATCH(O$1,Cal!$H$6:$H$41,0)))*Cal!$C381</f>
        <v>0</v>
      </c>
      <c r="P381" s="31">
        <f>INDEX('INPUT MAX'!$B:$AK,Cal!$E381,IF(Cal!$P$3=22.5,MATCH(P$1,Cal!$G$6:$G$21,0),MATCH(P$1,Cal!$H$6:$H$41,0)))*Cal!$C381</f>
        <v>0</v>
      </c>
      <c r="Q381" s="31">
        <f>INDEX('INPUT MAX'!$B:$AK,Cal!$E381,IF(Cal!$P$3=22.5,MATCH(Q$1,Cal!$G$6:$G$21,0),MATCH(Q$1,Cal!$H$6:$H$41,0)))*Cal!$C381</f>
        <v>0</v>
      </c>
      <c r="R381" s="31">
        <f>INDEX('INPUT MAX'!$B:$AK,Cal!$E381,IF(Cal!$P$3=22.5,MATCH(R$1,Cal!$G$6:$G$21,0),MATCH(R$1,Cal!$H$6:$H$41,0)))*Cal!$C381</f>
        <v>0</v>
      </c>
      <c r="S381" s="31">
        <f>INDEX('INPUT MAX'!$B:$AK,Cal!$E381,IF(Cal!$P$3=22.5,MATCH(S$1,Cal!$G$6:$G$21,0),MATCH(S$1,Cal!$H$6:$H$41,0)))*Cal!$C381</f>
        <v>0</v>
      </c>
      <c r="T381" s="31">
        <f>INDEX('INPUT MAX'!$B:$AK,Cal!$E381,IF(Cal!$P$3=22.5,MATCH(T$1,Cal!$G$6:$G$21,0),MATCH(T$1,Cal!$H$6:$H$41,0)))*Cal!$C381</f>
        <v>0</v>
      </c>
      <c r="U381" s="31">
        <f>INDEX('INPUT MAX'!$B:$AK,Cal!$E381,IF(Cal!$P$3=22.5,MATCH(U$1,Cal!$G$6:$G$21,0),MATCH(U$1,Cal!$H$6:$H$41,0)))*Cal!$C381</f>
        <v>0</v>
      </c>
      <c r="V381" s="31">
        <f>INDEX('INPUT MAX'!$B:$AK,Cal!$E381,IF(Cal!$P$3=22.5,MATCH(V$1,Cal!$G$6:$G$21,0),MATCH(V$1,Cal!$H$6:$H$41,0)))*Cal!$C381</f>
        <v>0</v>
      </c>
      <c r="W381" s="31">
        <f>INDEX('INPUT MAX'!$B:$AK,Cal!$E381,IF(Cal!$P$3=22.5,MATCH(W$1,Cal!$G$6:$G$21,0),MATCH(W$1,Cal!$H$6:$H$41,0)))*Cal!$C381</f>
        <v>0</v>
      </c>
      <c r="X381" s="31">
        <f>INDEX('INPUT MAX'!$B:$AK,Cal!$E381,IF(Cal!$P$3=22.5,MATCH(X$1,Cal!$G$6:$G$21,0),MATCH(X$1,Cal!$H$6:$H$41,0)))*Cal!$C381</f>
        <v>0</v>
      </c>
      <c r="Y381" s="31">
        <f>INDEX('INPUT MAX'!$B:$AK,Cal!$E381,IF(Cal!$P$3=22.5,MATCH(Y$1,Cal!$G$6:$G$21,0),MATCH(Y$1,Cal!$H$6:$H$41,0)))*Cal!$C381</f>
        <v>0</v>
      </c>
      <c r="Z381" s="31">
        <f>INDEX('INPUT MAX'!$B:$AK,Cal!$E381,IF(Cal!$P$3=22.5,MATCH(Z$1,Cal!$G$6:$G$21,0),MATCH(Z$1,Cal!$H$6:$H$41,0)))*Cal!$C381</f>
        <v>0</v>
      </c>
      <c r="AA381" s="31">
        <f>INDEX('INPUT MAX'!$B:$AK,Cal!$E381,IF(Cal!$P$3=22.5,MATCH(AA$1,Cal!$G$6:$G$21,0),MATCH(AA$1,Cal!$H$6:$H$41,0)))*Cal!$C381</f>
        <v>0</v>
      </c>
      <c r="AB381" s="31">
        <f>INDEX('INPUT MAX'!$B:$AK,Cal!$E381,IF(Cal!$P$3=22.5,MATCH(AB$1,Cal!$G$6:$G$21,0),MATCH(AB$1,Cal!$H$6:$H$41,0)))*Cal!$C381</f>
        <v>0</v>
      </c>
      <c r="AC381" s="31">
        <f>INDEX('INPUT MAX'!$B:$AK,Cal!$E381,IF(Cal!$P$3=22.5,MATCH(AC$1,Cal!$G$6:$G$21,0),MATCH(AC$1,Cal!$H$6:$H$41,0)))*Cal!$C381</f>
        <v>0</v>
      </c>
      <c r="AD381" s="31">
        <f>INDEX('INPUT MAX'!$B:$AK,Cal!$E381,IF(Cal!$P$3=22.5,MATCH(AD$1,Cal!$G$6:$G$21,0),MATCH(AD$1,Cal!$H$6:$H$41,0)))*Cal!$C381</f>
        <v>0</v>
      </c>
      <c r="AE381" s="31">
        <f>INDEX('INPUT MAX'!$B:$AK,Cal!$E381,IF(Cal!$P$3=22.5,MATCH(AE$1,Cal!$G$6:$G$21,0),MATCH(AE$1,Cal!$H$6:$H$41,0)))*Cal!$C381</f>
        <v>0</v>
      </c>
      <c r="AF381" s="31">
        <f>INDEX('INPUT MAX'!$B:$AK,Cal!$E381,IF(Cal!$P$3=22.5,MATCH(AF$1,Cal!$G$6:$G$21,0),MATCH(AF$1,Cal!$H$6:$H$41,0)))*Cal!$C381</f>
        <v>0</v>
      </c>
      <c r="AG381" s="31">
        <f>INDEX('INPUT MAX'!$B:$AK,Cal!$E381,IF(Cal!$P$3=22.5,MATCH(AG$1,Cal!$G$6:$G$21,0),MATCH(AG$1,Cal!$H$6:$H$41,0)))*Cal!$C381</f>
        <v>0</v>
      </c>
      <c r="AH381" s="31">
        <f>INDEX('INPUT MAX'!$B:$AK,Cal!$E381,IF(Cal!$P$3=22.5,MATCH(AH$1,Cal!$G$6:$G$21,0),MATCH(AH$1,Cal!$H$6:$H$41,0)))*Cal!$C381</f>
        <v>0</v>
      </c>
      <c r="AI381" s="31">
        <f>INDEX('INPUT MAX'!$B:$AK,Cal!$E381,IF(Cal!$P$3=22.5,MATCH(AI$1,Cal!$G$6:$G$21,0),MATCH(AI$1,Cal!$H$6:$H$41,0)))*Cal!$C381</f>
        <v>0</v>
      </c>
      <c r="AJ381" s="31">
        <f>INDEX('INPUT MAX'!$B:$AK,Cal!$E381,IF(Cal!$P$3=22.5,MATCH(AJ$1,Cal!$G$6:$G$21,0),MATCH(AJ$1,Cal!$H$6:$H$41,0)))*Cal!$C381</f>
        <v>0</v>
      </c>
      <c r="AK381" s="31">
        <f>INDEX('INPUT MAX'!$B:$AK,Cal!$E381,IF(Cal!$P$3=22.5,MATCH(AK$1,Cal!$G$6:$G$21,0),MATCH(AK$1,Cal!$H$6:$H$41,0)))*Cal!$C381</f>
        <v>0</v>
      </c>
      <c r="AL381" s="31">
        <f>INDEX('INPUT MAX'!$B:$AK,Cal!$E381,IF(Cal!$P$3=22.5,MATCH(AL$1,Cal!$G$6:$G$21,0),MATCH(AL$1,Cal!$H$6:$H$41,0)))*Cal!$C381</f>
        <v>0</v>
      </c>
    </row>
    <row r="382" spans="1:38" x14ac:dyDescent="0.4">
      <c r="A382" s="7">
        <f>Cal!A382</f>
        <v>381</v>
      </c>
      <c r="B382" s="31">
        <f>INDEX('INPUT MAX'!$B:$AK,Cal!$E382,IF(Cal!$P$3=22.5,MATCH(B$1,Cal!$G$6:$G$21,0),MATCH(B$1,Cal!$H$6:$H$41,0)))*Cal!$C382</f>
        <v>0</v>
      </c>
      <c r="C382" s="31">
        <f>INDEX('INPUT MAX'!$B:$AK,Cal!$E382,IF(Cal!$P$3=22.5,MATCH(C$1,Cal!$G$6:$G$21,0),MATCH(C$1,Cal!$H$6:$H$41,0)))*Cal!$C382</f>
        <v>0</v>
      </c>
      <c r="D382" s="31">
        <f>INDEX('INPUT MAX'!$B:$AK,Cal!$E382,IF(Cal!$P$3=22.5,MATCH(D$1,Cal!$G$6:$G$21,0),MATCH(D$1,Cal!$H$6:$H$41,0)))*Cal!$C382</f>
        <v>0</v>
      </c>
      <c r="E382" s="31">
        <f>INDEX('INPUT MAX'!$B:$AK,Cal!$E382,IF(Cal!$P$3=22.5,MATCH(E$1,Cal!$G$6:$G$21,0),MATCH(E$1,Cal!$H$6:$H$41,0)))*Cal!$C382</f>
        <v>0</v>
      </c>
      <c r="F382" s="31">
        <f>INDEX('INPUT MAX'!$B:$AK,Cal!$E382,IF(Cal!$P$3=22.5,MATCH(F$1,Cal!$G$6:$G$21,0),MATCH(F$1,Cal!$H$6:$H$41,0)))*Cal!$C382</f>
        <v>0</v>
      </c>
      <c r="G382" s="31">
        <f>INDEX('INPUT MAX'!$B:$AK,Cal!$E382,IF(Cal!$P$3=22.5,MATCH(G$1,Cal!$G$6:$G$21,0),MATCH(G$1,Cal!$H$6:$H$41,0)))*Cal!$C382</f>
        <v>0</v>
      </c>
      <c r="H382" s="31">
        <f>INDEX('INPUT MAX'!$B:$AK,Cal!$E382,IF(Cal!$P$3=22.5,MATCH(H$1,Cal!$G$6:$G$21,0),MATCH(H$1,Cal!$H$6:$H$41,0)))*Cal!$C382</f>
        <v>0</v>
      </c>
      <c r="I382" s="31">
        <f>INDEX('INPUT MAX'!$B:$AK,Cal!$E382,IF(Cal!$P$3=22.5,MATCH(I$1,Cal!$G$6:$G$21,0),MATCH(I$1,Cal!$H$6:$H$41,0)))*Cal!$C382</f>
        <v>0</v>
      </c>
      <c r="J382" s="31">
        <f>INDEX('INPUT MAX'!$B:$AK,Cal!$E382,IF(Cal!$P$3=22.5,MATCH(J$1,Cal!$G$6:$G$21,0),MATCH(J$1,Cal!$H$6:$H$41,0)))*Cal!$C382</f>
        <v>0</v>
      </c>
      <c r="K382" s="31">
        <f>INDEX('INPUT MAX'!$B:$AK,Cal!$E382,IF(Cal!$P$3=22.5,MATCH(K$1,Cal!$G$6:$G$21,0),MATCH(K$1,Cal!$H$6:$H$41,0)))*Cal!$C382</f>
        <v>0</v>
      </c>
      <c r="L382" s="31">
        <f>INDEX('INPUT MAX'!$B:$AK,Cal!$E382,IF(Cal!$P$3=22.5,MATCH(L$1,Cal!$G$6:$G$21,0),MATCH(L$1,Cal!$H$6:$H$41,0)))*Cal!$C382</f>
        <v>0</v>
      </c>
      <c r="M382" s="31">
        <f>INDEX('INPUT MAX'!$B:$AK,Cal!$E382,IF(Cal!$P$3=22.5,MATCH(M$1,Cal!$G$6:$G$21,0),MATCH(M$1,Cal!$H$6:$H$41,0)))*Cal!$C382</f>
        <v>0</v>
      </c>
      <c r="N382" s="31">
        <f>INDEX('INPUT MAX'!$B:$AK,Cal!$E382,IF(Cal!$P$3=22.5,MATCH(N$1,Cal!$G$6:$G$21,0),MATCH(N$1,Cal!$H$6:$H$41,0)))*Cal!$C382</f>
        <v>0</v>
      </c>
      <c r="O382" s="31">
        <f>INDEX('INPUT MAX'!$B:$AK,Cal!$E382,IF(Cal!$P$3=22.5,MATCH(O$1,Cal!$G$6:$G$21,0),MATCH(O$1,Cal!$H$6:$H$41,0)))*Cal!$C382</f>
        <v>0</v>
      </c>
      <c r="P382" s="31">
        <f>INDEX('INPUT MAX'!$B:$AK,Cal!$E382,IF(Cal!$P$3=22.5,MATCH(P$1,Cal!$G$6:$G$21,0),MATCH(P$1,Cal!$H$6:$H$41,0)))*Cal!$C382</f>
        <v>0</v>
      </c>
      <c r="Q382" s="31">
        <f>INDEX('INPUT MAX'!$B:$AK,Cal!$E382,IF(Cal!$P$3=22.5,MATCH(Q$1,Cal!$G$6:$G$21,0),MATCH(Q$1,Cal!$H$6:$H$41,0)))*Cal!$C382</f>
        <v>0</v>
      </c>
      <c r="R382" s="31">
        <f>INDEX('INPUT MAX'!$B:$AK,Cal!$E382,IF(Cal!$P$3=22.5,MATCH(R$1,Cal!$G$6:$G$21,0),MATCH(R$1,Cal!$H$6:$H$41,0)))*Cal!$C382</f>
        <v>0</v>
      </c>
      <c r="S382" s="31">
        <f>INDEX('INPUT MAX'!$B:$AK,Cal!$E382,IF(Cal!$P$3=22.5,MATCH(S$1,Cal!$G$6:$G$21,0),MATCH(S$1,Cal!$H$6:$H$41,0)))*Cal!$C382</f>
        <v>0</v>
      </c>
      <c r="T382" s="31">
        <f>INDEX('INPUT MAX'!$B:$AK,Cal!$E382,IF(Cal!$P$3=22.5,MATCH(T$1,Cal!$G$6:$G$21,0),MATCH(T$1,Cal!$H$6:$H$41,0)))*Cal!$C382</f>
        <v>0</v>
      </c>
      <c r="U382" s="31">
        <f>INDEX('INPUT MAX'!$B:$AK,Cal!$E382,IF(Cal!$P$3=22.5,MATCH(U$1,Cal!$G$6:$G$21,0),MATCH(U$1,Cal!$H$6:$H$41,0)))*Cal!$C382</f>
        <v>0</v>
      </c>
      <c r="V382" s="31">
        <f>INDEX('INPUT MAX'!$B:$AK,Cal!$E382,IF(Cal!$P$3=22.5,MATCH(V$1,Cal!$G$6:$G$21,0),MATCH(V$1,Cal!$H$6:$H$41,0)))*Cal!$C382</f>
        <v>0</v>
      </c>
      <c r="W382" s="31">
        <f>INDEX('INPUT MAX'!$B:$AK,Cal!$E382,IF(Cal!$P$3=22.5,MATCH(W$1,Cal!$G$6:$G$21,0),MATCH(W$1,Cal!$H$6:$H$41,0)))*Cal!$C382</f>
        <v>0</v>
      </c>
      <c r="X382" s="31">
        <f>INDEX('INPUT MAX'!$B:$AK,Cal!$E382,IF(Cal!$P$3=22.5,MATCH(X$1,Cal!$G$6:$G$21,0),MATCH(X$1,Cal!$H$6:$H$41,0)))*Cal!$C382</f>
        <v>0</v>
      </c>
      <c r="Y382" s="31">
        <f>INDEX('INPUT MAX'!$B:$AK,Cal!$E382,IF(Cal!$P$3=22.5,MATCH(Y$1,Cal!$G$6:$G$21,0),MATCH(Y$1,Cal!$H$6:$H$41,0)))*Cal!$C382</f>
        <v>0</v>
      </c>
      <c r="Z382" s="31">
        <f>INDEX('INPUT MAX'!$B:$AK,Cal!$E382,IF(Cal!$P$3=22.5,MATCH(Z$1,Cal!$G$6:$G$21,0),MATCH(Z$1,Cal!$H$6:$H$41,0)))*Cal!$C382</f>
        <v>0</v>
      </c>
      <c r="AA382" s="31">
        <f>INDEX('INPUT MAX'!$B:$AK,Cal!$E382,IF(Cal!$P$3=22.5,MATCH(AA$1,Cal!$G$6:$G$21,0),MATCH(AA$1,Cal!$H$6:$H$41,0)))*Cal!$C382</f>
        <v>0</v>
      </c>
      <c r="AB382" s="31">
        <f>INDEX('INPUT MAX'!$B:$AK,Cal!$E382,IF(Cal!$P$3=22.5,MATCH(AB$1,Cal!$G$6:$G$21,0),MATCH(AB$1,Cal!$H$6:$H$41,0)))*Cal!$C382</f>
        <v>0</v>
      </c>
      <c r="AC382" s="31">
        <f>INDEX('INPUT MAX'!$B:$AK,Cal!$E382,IF(Cal!$P$3=22.5,MATCH(AC$1,Cal!$G$6:$G$21,0),MATCH(AC$1,Cal!$H$6:$H$41,0)))*Cal!$C382</f>
        <v>0</v>
      </c>
      <c r="AD382" s="31">
        <f>INDEX('INPUT MAX'!$B:$AK,Cal!$E382,IF(Cal!$P$3=22.5,MATCH(AD$1,Cal!$G$6:$G$21,0),MATCH(AD$1,Cal!$H$6:$H$41,0)))*Cal!$C382</f>
        <v>0</v>
      </c>
      <c r="AE382" s="31">
        <f>INDEX('INPUT MAX'!$B:$AK,Cal!$E382,IF(Cal!$P$3=22.5,MATCH(AE$1,Cal!$G$6:$G$21,0),MATCH(AE$1,Cal!$H$6:$H$41,0)))*Cal!$C382</f>
        <v>0</v>
      </c>
      <c r="AF382" s="31">
        <f>INDEX('INPUT MAX'!$B:$AK,Cal!$E382,IF(Cal!$P$3=22.5,MATCH(AF$1,Cal!$G$6:$G$21,0),MATCH(AF$1,Cal!$H$6:$H$41,0)))*Cal!$C382</f>
        <v>0</v>
      </c>
      <c r="AG382" s="31">
        <f>INDEX('INPUT MAX'!$B:$AK,Cal!$E382,IF(Cal!$P$3=22.5,MATCH(AG$1,Cal!$G$6:$G$21,0),MATCH(AG$1,Cal!$H$6:$H$41,0)))*Cal!$C382</f>
        <v>0</v>
      </c>
      <c r="AH382" s="31">
        <f>INDEX('INPUT MAX'!$B:$AK,Cal!$E382,IF(Cal!$P$3=22.5,MATCH(AH$1,Cal!$G$6:$G$21,0),MATCH(AH$1,Cal!$H$6:$H$41,0)))*Cal!$C382</f>
        <v>0</v>
      </c>
      <c r="AI382" s="31">
        <f>INDEX('INPUT MAX'!$B:$AK,Cal!$E382,IF(Cal!$P$3=22.5,MATCH(AI$1,Cal!$G$6:$G$21,0),MATCH(AI$1,Cal!$H$6:$H$41,0)))*Cal!$C382</f>
        <v>0</v>
      </c>
      <c r="AJ382" s="31">
        <f>INDEX('INPUT MAX'!$B:$AK,Cal!$E382,IF(Cal!$P$3=22.5,MATCH(AJ$1,Cal!$G$6:$G$21,0),MATCH(AJ$1,Cal!$H$6:$H$41,0)))*Cal!$C382</f>
        <v>0</v>
      </c>
      <c r="AK382" s="31">
        <f>INDEX('INPUT MAX'!$B:$AK,Cal!$E382,IF(Cal!$P$3=22.5,MATCH(AK$1,Cal!$G$6:$G$21,0),MATCH(AK$1,Cal!$H$6:$H$41,0)))*Cal!$C382</f>
        <v>0</v>
      </c>
      <c r="AL382" s="31">
        <f>INDEX('INPUT MAX'!$B:$AK,Cal!$E382,IF(Cal!$P$3=22.5,MATCH(AL$1,Cal!$G$6:$G$21,0),MATCH(AL$1,Cal!$H$6:$H$41,0)))*Cal!$C382</f>
        <v>0</v>
      </c>
    </row>
    <row r="383" spans="1:38" x14ac:dyDescent="0.4">
      <c r="A383" s="7">
        <f>Cal!A383</f>
        <v>382</v>
      </c>
      <c r="B383" s="31">
        <f>INDEX('INPUT MAX'!$B:$AK,Cal!$E383,IF(Cal!$P$3=22.5,MATCH(B$1,Cal!$G$6:$G$21,0),MATCH(B$1,Cal!$H$6:$H$41,0)))*Cal!$C383</f>
        <v>0</v>
      </c>
      <c r="C383" s="31">
        <f>INDEX('INPUT MAX'!$B:$AK,Cal!$E383,IF(Cal!$P$3=22.5,MATCH(C$1,Cal!$G$6:$G$21,0),MATCH(C$1,Cal!$H$6:$H$41,0)))*Cal!$C383</f>
        <v>0</v>
      </c>
      <c r="D383" s="31">
        <f>INDEX('INPUT MAX'!$B:$AK,Cal!$E383,IF(Cal!$P$3=22.5,MATCH(D$1,Cal!$G$6:$G$21,0),MATCH(D$1,Cal!$H$6:$H$41,0)))*Cal!$C383</f>
        <v>0</v>
      </c>
      <c r="E383" s="31">
        <f>INDEX('INPUT MAX'!$B:$AK,Cal!$E383,IF(Cal!$P$3=22.5,MATCH(E$1,Cal!$G$6:$G$21,0),MATCH(E$1,Cal!$H$6:$H$41,0)))*Cal!$C383</f>
        <v>0</v>
      </c>
      <c r="F383" s="31">
        <f>INDEX('INPUT MAX'!$B:$AK,Cal!$E383,IF(Cal!$P$3=22.5,MATCH(F$1,Cal!$G$6:$G$21,0),MATCH(F$1,Cal!$H$6:$H$41,0)))*Cal!$C383</f>
        <v>0</v>
      </c>
      <c r="G383" s="31">
        <f>INDEX('INPUT MAX'!$B:$AK,Cal!$E383,IF(Cal!$P$3=22.5,MATCH(G$1,Cal!$G$6:$G$21,0),MATCH(G$1,Cal!$H$6:$H$41,0)))*Cal!$C383</f>
        <v>0</v>
      </c>
      <c r="H383" s="31">
        <f>INDEX('INPUT MAX'!$B:$AK,Cal!$E383,IF(Cal!$P$3=22.5,MATCH(H$1,Cal!$G$6:$G$21,0),MATCH(H$1,Cal!$H$6:$H$41,0)))*Cal!$C383</f>
        <v>0</v>
      </c>
      <c r="I383" s="31">
        <f>INDEX('INPUT MAX'!$B:$AK,Cal!$E383,IF(Cal!$P$3=22.5,MATCH(I$1,Cal!$G$6:$G$21,0),MATCH(I$1,Cal!$H$6:$H$41,0)))*Cal!$C383</f>
        <v>0</v>
      </c>
      <c r="J383" s="31">
        <f>INDEX('INPUT MAX'!$B:$AK,Cal!$E383,IF(Cal!$P$3=22.5,MATCH(J$1,Cal!$G$6:$G$21,0),MATCH(J$1,Cal!$H$6:$H$41,0)))*Cal!$C383</f>
        <v>0</v>
      </c>
      <c r="K383" s="31">
        <f>INDEX('INPUT MAX'!$B:$AK,Cal!$E383,IF(Cal!$P$3=22.5,MATCH(K$1,Cal!$G$6:$G$21,0),MATCH(K$1,Cal!$H$6:$H$41,0)))*Cal!$C383</f>
        <v>0</v>
      </c>
      <c r="L383" s="31">
        <f>INDEX('INPUT MAX'!$B:$AK,Cal!$E383,IF(Cal!$P$3=22.5,MATCH(L$1,Cal!$G$6:$G$21,0),MATCH(L$1,Cal!$H$6:$H$41,0)))*Cal!$C383</f>
        <v>0</v>
      </c>
      <c r="M383" s="31">
        <f>INDEX('INPUT MAX'!$B:$AK,Cal!$E383,IF(Cal!$P$3=22.5,MATCH(M$1,Cal!$G$6:$G$21,0),MATCH(M$1,Cal!$H$6:$H$41,0)))*Cal!$C383</f>
        <v>0</v>
      </c>
      <c r="N383" s="31">
        <f>INDEX('INPUT MAX'!$B:$AK,Cal!$E383,IF(Cal!$P$3=22.5,MATCH(N$1,Cal!$G$6:$G$21,0),MATCH(N$1,Cal!$H$6:$H$41,0)))*Cal!$C383</f>
        <v>0</v>
      </c>
      <c r="O383" s="31">
        <f>INDEX('INPUT MAX'!$B:$AK,Cal!$E383,IF(Cal!$P$3=22.5,MATCH(O$1,Cal!$G$6:$G$21,0),MATCH(O$1,Cal!$H$6:$H$41,0)))*Cal!$C383</f>
        <v>0</v>
      </c>
      <c r="P383" s="31">
        <f>INDEX('INPUT MAX'!$B:$AK,Cal!$E383,IF(Cal!$P$3=22.5,MATCH(P$1,Cal!$G$6:$G$21,0),MATCH(P$1,Cal!$H$6:$H$41,0)))*Cal!$C383</f>
        <v>0</v>
      </c>
      <c r="Q383" s="31">
        <f>INDEX('INPUT MAX'!$B:$AK,Cal!$E383,IF(Cal!$P$3=22.5,MATCH(Q$1,Cal!$G$6:$G$21,0),MATCH(Q$1,Cal!$H$6:$H$41,0)))*Cal!$C383</f>
        <v>0</v>
      </c>
      <c r="R383" s="31">
        <f>INDEX('INPUT MAX'!$B:$AK,Cal!$E383,IF(Cal!$P$3=22.5,MATCH(R$1,Cal!$G$6:$G$21,0),MATCH(R$1,Cal!$H$6:$H$41,0)))*Cal!$C383</f>
        <v>0</v>
      </c>
      <c r="S383" s="31">
        <f>INDEX('INPUT MAX'!$B:$AK,Cal!$E383,IF(Cal!$P$3=22.5,MATCH(S$1,Cal!$G$6:$G$21,0),MATCH(S$1,Cal!$H$6:$H$41,0)))*Cal!$C383</f>
        <v>0</v>
      </c>
      <c r="T383" s="31">
        <f>INDEX('INPUT MAX'!$B:$AK,Cal!$E383,IF(Cal!$P$3=22.5,MATCH(T$1,Cal!$G$6:$G$21,0),MATCH(T$1,Cal!$H$6:$H$41,0)))*Cal!$C383</f>
        <v>0</v>
      </c>
      <c r="U383" s="31">
        <f>INDEX('INPUT MAX'!$B:$AK,Cal!$E383,IF(Cal!$P$3=22.5,MATCH(U$1,Cal!$G$6:$G$21,0),MATCH(U$1,Cal!$H$6:$H$41,0)))*Cal!$C383</f>
        <v>0</v>
      </c>
      <c r="V383" s="31">
        <f>INDEX('INPUT MAX'!$B:$AK,Cal!$E383,IF(Cal!$P$3=22.5,MATCH(V$1,Cal!$G$6:$G$21,0),MATCH(V$1,Cal!$H$6:$H$41,0)))*Cal!$C383</f>
        <v>0</v>
      </c>
      <c r="W383" s="31">
        <f>INDEX('INPUT MAX'!$B:$AK,Cal!$E383,IF(Cal!$P$3=22.5,MATCH(W$1,Cal!$G$6:$G$21,0),MATCH(W$1,Cal!$H$6:$H$41,0)))*Cal!$C383</f>
        <v>0</v>
      </c>
      <c r="X383" s="31">
        <f>INDEX('INPUT MAX'!$B:$AK,Cal!$E383,IF(Cal!$P$3=22.5,MATCH(X$1,Cal!$G$6:$G$21,0),MATCH(X$1,Cal!$H$6:$H$41,0)))*Cal!$C383</f>
        <v>0</v>
      </c>
      <c r="Y383" s="31">
        <f>INDEX('INPUT MAX'!$B:$AK,Cal!$E383,IF(Cal!$P$3=22.5,MATCH(Y$1,Cal!$G$6:$G$21,0),MATCH(Y$1,Cal!$H$6:$H$41,0)))*Cal!$C383</f>
        <v>0</v>
      </c>
      <c r="Z383" s="31">
        <f>INDEX('INPUT MAX'!$B:$AK,Cal!$E383,IF(Cal!$P$3=22.5,MATCH(Z$1,Cal!$G$6:$G$21,0),MATCH(Z$1,Cal!$H$6:$H$41,0)))*Cal!$C383</f>
        <v>0</v>
      </c>
      <c r="AA383" s="31">
        <f>INDEX('INPUT MAX'!$B:$AK,Cal!$E383,IF(Cal!$P$3=22.5,MATCH(AA$1,Cal!$G$6:$G$21,0),MATCH(AA$1,Cal!$H$6:$H$41,0)))*Cal!$C383</f>
        <v>0</v>
      </c>
      <c r="AB383" s="31">
        <f>INDEX('INPUT MAX'!$B:$AK,Cal!$E383,IF(Cal!$P$3=22.5,MATCH(AB$1,Cal!$G$6:$G$21,0),MATCH(AB$1,Cal!$H$6:$H$41,0)))*Cal!$C383</f>
        <v>0</v>
      </c>
      <c r="AC383" s="31">
        <f>INDEX('INPUT MAX'!$B:$AK,Cal!$E383,IF(Cal!$P$3=22.5,MATCH(AC$1,Cal!$G$6:$G$21,0),MATCH(AC$1,Cal!$H$6:$H$41,0)))*Cal!$C383</f>
        <v>0</v>
      </c>
      <c r="AD383" s="31">
        <f>INDEX('INPUT MAX'!$B:$AK,Cal!$E383,IF(Cal!$P$3=22.5,MATCH(AD$1,Cal!$G$6:$G$21,0),MATCH(AD$1,Cal!$H$6:$H$41,0)))*Cal!$C383</f>
        <v>0</v>
      </c>
      <c r="AE383" s="31">
        <f>INDEX('INPUT MAX'!$B:$AK,Cal!$E383,IF(Cal!$P$3=22.5,MATCH(AE$1,Cal!$G$6:$G$21,0),MATCH(AE$1,Cal!$H$6:$H$41,0)))*Cal!$C383</f>
        <v>0</v>
      </c>
      <c r="AF383" s="31">
        <f>INDEX('INPUT MAX'!$B:$AK,Cal!$E383,IF(Cal!$P$3=22.5,MATCH(AF$1,Cal!$G$6:$G$21,0),MATCH(AF$1,Cal!$H$6:$H$41,0)))*Cal!$C383</f>
        <v>0</v>
      </c>
      <c r="AG383" s="31">
        <f>INDEX('INPUT MAX'!$B:$AK,Cal!$E383,IF(Cal!$P$3=22.5,MATCH(AG$1,Cal!$G$6:$G$21,0),MATCH(AG$1,Cal!$H$6:$H$41,0)))*Cal!$C383</f>
        <v>0</v>
      </c>
      <c r="AH383" s="31">
        <f>INDEX('INPUT MAX'!$B:$AK,Cal!$E383,IF(Cal!$P$3=22.5,MATCH(AH$1,Cal!$G$6:$G$21,0),MATCH(AH$1,Cal!$H$6:$H$41,0)))*Cal!$C383</f>
        <v>0</v>
      </c>
      <c r="AI383" s="31">
        <f>INDEX('INPUT MAX'!$B:$AK,Cal!$E383,IF(Cal!$P$3=22.5,MATCH(AI$1,Cal!$G$6:$G$21,0),MATCH(AI$1,Cal!$H$6:$H$41,0)))*Cal!$C383</f>
        <v>0</v>
      </c>
      <c r="AJ383" s="31">
        <f>INDEX('INPUT MAX'!$B:$AK,Cal!$E383,IF(Cal!$P$3=22.5,MATCH(AJ$1,Cal!$G$6:$G$21,0),MATCH(AJ$1,Cal!$H$6:$H$41,0)))*Cal!$C383</f>
        <v>0</v>
      </c>
      <c r="AK383" s="31">
        <f>INDEX('INPUT MAX'!$B:$AK,Cal!$E383,IF(Cal!$P$3=22.5,MATCH(AK$1,Cal!$G$6:$G$21,0),MATCH(AK$1,Cal!$H$6:$H$41,0)))*Cal!$C383</f>
        <v>0</v>
      </c>
      <c r="AL383" s="31">
        <f>INDEX('INPUT MAX'!$B:$AK,Cal!$E383,IF(Cal!$P$3=22.5,MATCH(AL$1,Cal!$G$6:$G$21,0),MATCH(AL$1,Cal!$H$6:$H$41,0)))*Cal!$C383</f>
        <v>0</v>
      </c>
    </row>
    <row r="384" spans="1:38" x14ac:dyDescent="0.4">
      <c r="A384" s="7">
        <f>Cal!A384</f>
        <v>383</v>
      </c>
      <c r="B384" s="31">
        <f>INDEX('INPUT MAX'!$B:$AK,Cal!$E384,IF(Cal!$P$3=22.5,MATCH(B$1,Cal!$G$6:$G$21,0),MATCH(B$1,Cal!$H$6:$H$41,0)))*Cal!$C384</f>
        <v>0</v>
      </c>
      <c r="C384" s="31">
        <f>INDEX('INPUT MAX'!$B:$AK,Cal!$E384,IF(Cal!$P$3=22.5,MATCH(C$1,Cal!$G$6:$G$21,0),MATCH(C$1,Cal!$H$6:$H$41,0)))*Cal!$C384</f>
        <v>0</v>
      </c>
      <c r="D384" s="31">
        <f>INDEX('INPUT MAX'!$B:$AK,Cal!$E384,IF(Cal!$P$3=22.5,MATCH(D$1,Cal!$G$6:$G$21,0),MATCH(D$1,Cal!$H$6:$H$41,0)))*Cal!$C384</f>
        <v>0</v>
      </c>
      <c r="E384" s="31">
        <f>INDEX('INPUT MAX'!$B:$AK,Cal!$E384,IF(Cal!$P$3=22.5,MATCH(E$1,Cal!$G$6:$G$21,0),MATCH(E$1,Cal!$H$6:$H$41,0)))*Cal!$C384</f>
        <v>0</v>
      </c>
      <c r="F384" s="31">
        <f>INDEX('INPUT MAX'!$B:$AK,Cal!$E384,IF(Cal!$P$3=22.5,MATCH(F$1,Cal!$G$6:$G$21,0),MATCH(F$1,Cal!$H$6:$H$41,0)))*Cal!$C384</f>
        <v>0</v>
      </c>
      <c r="G384" s="31">
        <f>INDEX('INPUT MAX'!$B:$AK,Cal!$E384,IF(Cal!$P$3=22.5,MATCH(G$1,Cal!$G$6:$G$21,0),MATCH(G$1,Cal!$H$6:$H$41,0)))*Cal!$C384</f>
        <v>0</v>
      </c>
      <c r="H384" s="31">
        <f>INDEX('INPUT MAX'!$B:$AK,Cal!$E384,IF(Cal!$P$3=22.5,MATCH(H$1,Cal!$G$6:$G$21,0),MATCH(H$1,Cal!$H$6:$H$41,0)))*Cal!$C384</f>
        <v>0</v>
      </c>
      <c r="I384" s="31">
        <f>INDEX('INPUT MAX'!$B:$AK,Cal!$E384,IF(Cal!$P$3=22.5,MATCH(I$1,Cal!$G$6:$G$21,0),MATCH(I$1,Cal!$H$6:$H$41,0)))*Cal!$C384</f>
        <v>0</v>
      </c>
      <c r="J384" s="31">
        <f>INDEX('INPUT MAX'!$B:$AK,Cal!$E384,IF(Cal!$P$3=22.5,MATCH(J$1,Cal!$G$6:$G$21,0),MATCH(J$1,Cal!$H$6:$H$41,0)))*Cal!$C384</f>
        <v>0</v>
      </c>
      <c r="K384" s="31">
        <f>INDEX('INPUT MAX'!$B:$AK,Cal!$E384,IF(Cal!$P$3=22.5,MATCH(K$1,Cal!$G$6:$G$21,0),MATCH(K$1,Cal!$H$6:$H$41,0)))*Cal!$C384</f>
        <v>0</v>
      </c>
      <c r="L384" s="31">
        <f>INDEX('INPUT MAX'!$B:$AK,Cal!$E384,IF(Cal!$P$3=22.5,MATCH(L$1,Cal!$G$6:$G$21,0),MATCH(L$1,Cal!$H$6:$H$41,0)))*Cal!$C384</f>
        <v>0</v>
      </c>
      <c r="M384" s="31">
        <f>INDEX('INPUT MAX'!$B:$AK,Cal!$E384,IF(Cal!$P$3=22.5,MATCH(M$1,Cal!$G$6:$G$21,0),MATCH(M$1,Cal!$H$6:$H$41,0)))*Cal!$C384</f>
        <v>0</v>
      </c>
      <c r="N384" s="31">
        <f>INDEX('INPUT MAX'!$B:$AK,Cal!$E384,IF(Cal!$P$3=22.5,MATCH(N$1,Cal!$G$6:$G$21,0),MATCH(N$1,Cal!$H$6:$H$41,0)))*Cal!$C384</f>
        <v>0</v>
      </c>
      <c r="O384" s="31">
        <f>INDEX('INPUT MAX'!$B:$AK,Cal!$E384,IF(Cal!$P$3=22.5,MATCH(O$1,Cal!$G$6:$G$21,0),MATCH(O$1,Cal!$H$6:$H$41,0)))*Cal!$C384</f>
        <v>0</v>
      </c>
      <c r="P384" s="31">
        <f>INDEX('INPUT MAX'!$B:$AK,Cal!$E384,IF(Cal!$P$3=22.5,MATCH(P$1,Cal!$G$6:$G$21,0),MATCH(P$1,Cal!$H$6:$H$41,0)))*Cal!$C384</f>
        <v>0</v>
      </c>
      <c r="Q384" s="31">
        <f>INDEX('INPUT MAX'!$B:$AK,Cal!$E384,IF(Cal!$P$3=22.5,MATCH(Q$1,Cal!$G$6:$G$21,0),MATCH(Q$1,Cal!$H$6:$H$41,0)))*Cal!$C384</f>
        <v>0</v>
      </c>
      <c r="R384" s="31">
        <f>INDEX('INPUT MAX'!$B:$AK,Cal!$E384,IF(Cal!$P$3=22.5,MATCH(R$1,Cal!$G$6:$G$21,0),MATCH(R$1,Cal!$H$6:$H$41,0)))*Cal!$C384</f>
        <v>0</v>
      </c>
      <c r="S384" s="31">
        <f>INDEX('INPUT MAX'!$B:$AK,Cal!$E384,IF(Cal!$P$3=22.5,MATCH(S$1,Cal!$G$6:$G$21,0),MATCH(S$1,Cal!$H$6:$H$41,0)))*Cal!$C384</f>
        <v>0</v>
      </c>
      <c r="T384" s="31">
        <f>INDEX('INPUT MAX'!$B:$AK,Cal!$E384,IF(Cal!$P$3=22.5,MATCH(T$1,Cal!$G$6:$G$21,0),MATCH(T$1,Cal!$H$6:$H$41,0)))*Cal!$C384</f>
        <v>0</v>
      </c>
      <c r="U384" s="31">
        <f>INDEX('INPUT MAX'!$B:$AK,Cal!$E384,IF(Cal!$P$3=22.5,MATCH(U$1,Cal!$G$6:$G$21,0),MATCH(U$1,Cal!$H$6:$H$41,0)))*Cal!$C384</f>
        <v>0</v>
      </c>
      <c r="V384" s="31">
        <f>INDEX('INPUT MAX'!$B:$AK,Cal!$E384,IF(Cal!$P$3=22.5,MATCH(V$1,Cal!$G$6:$G$21,0),MATCH(V$1,Cal!$H$6:$H$41,0)))*Cal!$C384</f>
        <v>0</v>
      </c>
      <c r="W384" s="31">
        <f>INDEX('INPUT MAX'!$B:$AK,Cal!$E384,IF(Cal!$P$3=22.5,MATCH(W$1,Cal!$G$6:$G$21,0),MATCH(W$1,Cal!$H$6:$H$41,0)))*Cal!$C384</f>
        <v>0</v>
      </c>
      <c r="X384" s="31">
        <f>INDEX('INPUT MAX'!$B:$AK,Cal!$E384,IF(Cal!$P$3=22.5,MATCH(X$1,Cal!$G$6:$G$21,0),MATCH(X$1,Cal!$H$6:$H$41,0)))*Cal!$C384</f>
        <v>0</v>
      </c>
      <c r="Y384" s="31">
        <f>INDEX('INPUT MAX'!$B:$AK,Cal!$E384,IF(Cal!$P$3=22.5,MATCH(Y$1,Cal!$G$6:$G$21,0),MATCH(Y$1,Cal!$H$6:$H$41,0)))*Cal!$C384</f>
        <v>0</v>
      </c>
      <c r="Z384" s="31">
        <f>INDEX('INPUT MAX'!$B:$AK,Cal!$E384,IF(Cal!$P$3=22.5,MATCH(Z$1,Cal!$G$6:$G$21,0),MATCH(Z$1,Cal!$H$6:$H$41,0)))*Cal!$C384</f>
        <v>0</v>
      </c>
      <c r="AA384" s="31">
        <f>INDEX('INPUT MAX'!$B:$AK,Cal!$E384,IF(Cal!$P$3=22.5,MATCH(AA$1,Cal!$G$6:$G$21,0),MATCH(AA$1,Cal!$H$6:$H$41,0)))*Cal!$C384</f>
        <v>0</v>
      </c>
      <c r="AB384" s="31">
        <f>INDEX('INPUT MAX'!$B:$AK,Cal!$E384,IF(Cal!$P$3=22.5,MATCH(AB$1,Cal!$G$6:$G$21,0),MATCH(AB$1,Cal!$H$6:$H$41,0)))*Cal!$C384</f>
        <v>0</v>
      </c>
      <c r="AC384" s="31">
        <f>INDEX('INPUT MAX'!$B:$AK,Cal!$E384,IF(Cal!$P$3=22.5,MATCH(AC$1,Cal!$G$6:$G$21,0),MATCH(AC$1,Cal!$H$6:$H$41,0)))*Cal!$C384</f>
        <v>0</v>
      </c>
      <c r="AD384" s="31">
        <f>INDEX('INPUT MAX'!$B:$AK,Cal!$E384,IF(Cal!$P$3=22.5,MATCH(AD$1,Cal!$G$6:$G$21,0),MATCH(AD$1,Cal!$H$6:$H$41,0)))*Cal!$C384</f>
        <v>0</v>
      </c>
      <c r="AE384" s="31">
        <f>INDEX('INPUT MAX'!$B:$AK,Cal!$E384,IF(Cal!$P$3=22.5,MATCH(AE$1,Cal!$G$6:$G$21,0),MATCH(AE$1,Cal!$H$6:$H$41,0)))*Cal!$C384</f>
        <v>0</v>
      </c>
      <c r="AF384" s="31">
        <f>INDEX('INPUT MAX'!$B:$AK,Cal!$E384,IF(Cal!$P$3=22.5,MATCH(AF$1,Cal!$G$6:$G$21,0),MATCH(AF$1,Cal!$H$6:$H$41,0)))*Cal!$C384</f>
        <v>0</v>
      </c>
      <c r="AG384" s="31">
        <f>INDEX('INPUT MAX'!$B:$AK,Cal!$E384,IF(Cal!$P$3=22.5,MATCH(AG$1,Cal!$G$6:$G$21,0),MATCH(AG$1,Cal!$H$6:$H$41,0)))*Cal!$C384</f>
        <v>0</v>
      </c>
      <c r="AH384" s="31">
        <f>INDEX('INPUT MAX'!$B:$AK,Cal!$E384,IF(Cal!$P$3=22.5,MATCH(AH$1,Cal!$G$6:$G$21,0),MATCH(AH$1,Cal!$H$6:$H$41,0)))*Cal!$C384</f>
        <v>0</v>
      </c>
      <c r="AI384" s="31">
        <f>INDEX('INPUT MAX'!$B:$AK,Cal!$E384,IF(Cal!$P$3=22.5,MATCH(AI$1,Cal!$G$6:$G$21,0),MATCH(AI$1,Cal!$H$6:$H$41,0)))*Cal!$C384</f>
        <v>0</v>
      </c>
      <c r="AJ384" s="31">
        <f>INDEX('INPUT MAX'!$B:$AK,Cal!$E384,IF(Cal!$P$3=22.5,MATCH(AJ$1,Cal!$G$6:$G$21,0),MATCH(AJ$1,Cal!$H$6:$H$41,0)))*Cal!$C384</f>
        <v>0</v>
      </c>
      <c r="AK384" s="31">
        <f>INDEX('INPUT MAX'!$B:$AK,Cal!$E384,IF(Cal!$P$3=22.5,MATCH(AK$1,Cal!$G$6:$G$21,0),MATCH(AK$1,Cal!$H$6:$H$41,0)))*Cal!$C384</f>
        <v>0</v>
      </c>
      <c r="AL384" s="31">
        <f>INDEX('INPUT MAX'!$B:$AK,Cal!$E384,IF(Cal!$P$3=22.5,MATCH(AL$1,Cal!$G$6:$G$21,0),MATCH(AL$1,Cal!$H$6:$H$41,0)))*Cal!$C384</f>
        <v>0</v>
      </c>
    </row>
    <row r="385" spans="1:38" x14ac:dyDescent="0.4">
      <c r="A385" s="7">
        <f>Cal!A385</f>
        <v>384</v>
      </c>
      <c r="B385" s="31">
        <f>INDEX('INPUT MAX'!$B:$AK,Cal!$E385,IF(Cal!$P$3=22.5,MATCH(B$1,Cal!$G$6:$G$21,0),MATCH(B$1,Cal!$H$6:$H$41,0)))*Cal!$C385</f>
        <v>0</v>
      </c>
      <c r="C385" s="31">
        <f>INDEX('INPUT MAX'!$B:$AK,Cal!$E385,IF(Cal!$P$3=22.5,MATCH(C$1,Cal!$G$6:$G$21,0),MATCH(C$1,Cal!$H$6:$H$41,0)))*Cal!$C385</f>
        <v>0</v>
      </c>
      <c r="D385" s="31">
        <f>INDEX('INPUT MAX'!$B:$AK,Cal!$E385,IF(Cal!$P$3=22.5,MATCH(D$1,Cal!$G$6:$G$21,0),MATCH(D$1,Cal!$H$6:$H$41,0)))*Cal!$C385</f>
        <v>0</v>
      </c>
      <c r="E385" s="31">
        <f>INDEX('INPUT MAX'!$B:$AK,Cal!$E385,IF(Cal!$P$3=22.5,MATCH(E$1,Cal!$G$6:$G$21,0),MATCH(E$1,Cal!$H$6:$H$41,0)))*Cal!$C385</f>
        <v>0</v>
      </c>
      <c r="F385" s="31">
        <f>INDEX('INPUT MAX'!$B:$AK,Cal!$E385,IF(Cal!$P$3=22.5,MATCH(F$1,Cal!$G$6:$G$21,0),MATCH(F$1,Cal!$H$6:$H$41,0)))*Cal!$C385</f>
        <v>0</v>
      </c>
      <c r="G385" s="31">
        <f>INDEX('INPUT MAX'!$B:$AK,Cal!$E385,IF(Cal!$P$3=22.5,MATCH(G$1,Cal!$G$6:$G$21,0),MATCH(G$1,Cal!$H$6:$H$41,0)))*Cal!$C385</f>
        <v>0</v>
      </c>
      <c r="H385" s="31">
        <f>INDEX('INPUT MAX'!$B:$AK,Cal!$E385,IF(Cal!$P$3=22.5,MATCH(H$1,Cal!$G$6:$G$21,0),MATCH(H$1,Cal!$H$6:$H$41,0)))*Cal!$C385</f>
        <v>0</v>
      </c>
      <c r="I385" s="31">
        <f>INDEX('INPUT MAX'!$B:$AK,Cal!$E385,IF(Cal!$P$3=22.5,MATCH(I$1,Cal!$G$6:$G$21,0),MATCH(I$1,Cal!$H$6:$H$41,0)))*Cal!$C385</f>
        <v>0</v>
      </c>
      <c r="J385" s="31">
        <f>INDEX('INPUT MAX'!$B:$AK,Cal!$E385,IF(Cal!$P$3=22.5,MATCH(J$1,Cal!$G$6:$G$21,0),MATCH(J$1,Cal!$H$6:$H$41,0)))*Cal!$C385</f>
        <v>0</v>
      </c>
      <c r="K385" s="31">
        <f>INDEX('INPUT MAX'!$B:$AK,Cal!$E385,IF(Cal!$P$3=22.5,MATCH(K$1,Cal!$G$6:$G$21,0),MATCH(K$1,Cal!$H$6:$H$41,0)))*Cal!$C385</f>
        <v>0</v>
      </c>
      <c r="L385" s="31">
        <f>INDEX('INPUT MAX'!$B:$AK,Cal!$E385,IF(Cal!$P$3=22.5,MATCH(L$1,Cal!$G$6:$G$21,0),MATCH(L$1,Cal!$H$6:$H$41,0)))*Cal!$C385</f>
        <v>0</v>
      </c>
      <c r="M385" s="31">
        <f>INDEX('INPUT MAX'!$B:$AK,Cal!$E385,IF(Cal!$P$3=22.5,MATCH(M$1,Cal!$G$6:$G$21,0),MATCH(M$1,Cal!$H$6:$H$41,0)))*Cal!$C385</f>
        <v>0</v>
      </c>
      <c r="N385" s="31">
        <f>INDEX('INPUT MAX'!$B:$AK,Cal!$E385,IF(Cal!$P$3=22.5,MATCH(N$1,Cal!$G$6:$G$21,0),MATCH(N$1,Cal!$H$6:$H$41,0)))*Cal!$C385</f>
        <v>0</v>
      </c>
      <c r="O385" s="31">
        <f>INDEX('INPUT MAX'!$B:$AK,Cal!$E385,IF(Cal!$P$3=22.5,MATCH(O$1,Cal!$G$6:$G$21,0),MATCH(O$1,Cal!$H$6:$H$41,0)))*Cal!$C385</f>
        <v>0</v>
      </c>
      <c r="P385" s="31">
        <f>INDEX('INPUT MAX'!$B:$AK,Cal!$E385,IF(Cal!$P$3=22.5,MATCH(P$1,Cal!$G$6:$G$21,0),MATCH(P$1,Cal!$H$6:$H$41,0)))*Cal!$C385</f>
        <v>0</v>
      </c>
      <c r="Q385" s="31">
        <f>INDEX('INPUT MAX'!$B:$AK,Cal!$E385,IF(Cal!$P$3=22.5,MATCH(Q$1,Cal!$G$6:$G$21,0),MATCH(Q$1,Cal!$H$6:$H$41,0)))*Cal!$C385</f>
        <v>0</v>
      </c>
      <c r="R385" s="31">
        <f>INDEX('INPUT MAX'!$B:$AK,Cal!$E385,IF(Cal!$P$3=22.5,MATCH(R$1,Cal!$G$6:$G$21,0),MATCH(R$1,Cal!$H$6:$H$41,0)))*Cal!$C385</f>
        <v>0</v>
      </c>
      <c r="S385" s="31">
        <f>INDEX('INPUT MAX'!$B:$AK,Cal!$E385,IF(Cal!$P$3=22.5,MATCH(S$1,Cal!$G$6:$G$21,0),MATCH(S$1,Cal!$H$6:$H$41,0)))*Cal!$C385</f>
        <v>0</v>
      </c>
      <c r="T385" s="31">
        <f>INDEX('INPUT MAX'!$B:$AK,Cal!$E385,IF(Cal!$P$3=22.5,MATCH(T$1,Cal!$G$6:$G$21,0),MATCH(T$1,Cal!$H$6:$H$41,0)))*Cal!$C385</f>
        <v>0</v>
      </c>
      <c r="U385" s="31">
        <f>INDEX('INPUT MAX'!$B:$AK,Cal!$E385,IF(Cal!$P$3=22.5,MATCH(U$1,Cal!$G$6:$G$21,0),MATCH(U$1,Cal!$H$6:$H$41,0)))*Cal!$C385</f>
        <v>0</v>
      </c>
      <c r="V385" s="31">
        <f>INDEX('INPUT MAX'!$B:$AK,Cal!$E385,IF(Cal!$P$3=22.5,MATCH(V$1,Cal!$G$6:$G$21,0),MATCH(V$1,Cal!$H$6:$H$41,0)))*Cal!$C385</f>
        <v>0</v>
      </c>
      <c r="W385" s="31">
        <f>INDEX('INPUT MAX'!$B:$AK,Cal!$E385,IF(Cal!$P$3=22.5,MATCH(W$1,Cal!$G$6:$G$21,0),MATCH(W$1,Cal!$H$6:$H$41,0)))*Cal!$C385</f>
        <v>0</v>
      </c>
      <c r="X385" s="31">
        <f>INDEX('INPUT MAX'!$B:$AK,Cal!$E385,IF(Cal!$P$3=22.5,MATCH(X$1,Cal!$G$6:$G$21,0),MATCH(X$1,Cal!$H$6:$H$41,0)))*Cal!$C385</f>
        <v>0</v>
      </c>
      <c r="Y385" s="31">
        <f>INDEX('INPUT MAX'!$B:$AK,Cal!$E385,IF(Cal!$P$3=22.5,MATCH(Y$1,Cal!$G$6:$G$21,0),MATCH(Y$1,Cal!$H$6:$H$41,0)))*Cal!$C385</f>
        <v>0</v>
      </c>
      <c r="Z385" s="31">
        <f>INDEX('INPUT MAX'!$B:$AK,Cal!$E385,IF(Cal!$P$3=22.5,MATCH(Z$1,Cal!$G$6:$G$21,0),MATCH(Z$1,Cal!$H$6:$H$41,0)))*Cal!$C385</f>
        <v>0</v>
      </c>
      <c r="AA385" s="31">
        <f>INDEX('INPUT MAX'!$B:$AK,Cal!$E385,IF(Cal!$P$3=22.5,MATCH(AA$1,Cal!$G$6:$G$21,0),MATCH(AA$1,Cal!$H$6:$H$41,0)))*Cal!$C385</f>
        <v>0</v>
      </c>
      <c r="AB385" s="31">
        <f>INDEX('INPUT MAX'!$B:$AK,Cal!$E385,IF(Cal!$P$3=22.5,MATCH(AB$1,Cal!$G$6:$G$21,0),MATCH(AB$1,Cal!$H$6:$H$41,0)))*Cal!$C385</f>
        <v>0</v>
      </c>
      <c r="AC385" s="31">
        <f>INDEX('INPUT MAX'!$B:$AK,Cal!$E385,IF(Cal!$P$3=22.5,MATCH(AC$1,Cal!$G$6:$G$21,0),MATCH(AC$1,Cal!$H$6:$H$41,0)))*Cal!$C385</f>
        <v>0</v>
      </c>
      <c r="AD385" s="31">
        <f>INDEX('INPUT MAX'!$B:$AK,Cal!$E385,IF(Cal!$P$3=22.5,MATCH(AD$1,Cal!$G$6:$G$21,0),MATCH(AD$1,Cal!$H$6:$H$41,0)))*Cal!$C385</f>
        <v>0</v>
      </c>
      <c r="AE385" s="31">
        <f>INDEX('INPUT MAX'!$B:$AK,Cal!$E385,IF(Cal!$P$3=22.5,MATCH(AE$1,Cal!$G$6:$G$21,0),MATCH(AE$1,Cal!$H$6:$H$41,0)))*Cal!$C385</f>
        <v>0</v>
      </c>
      <c r="AF385" s="31">
        <f>INDEX('INPUT MAX'!$B:$AK,Cal!$E385,IF(Cal!$P$3=22.5,MATCH(AF$1,Cal!$G$6:$G$21,0),MATCH(AF$1,Cal!$H$6:$H$41,0)))*Cal!$C385</f>
        <v>0</v>
      </c>
      <c r="AG385" s="31">
        <f>INDEX('INPUT MAX'!$B:$AK,Cal!$E385,IF(Cal!$P$3=22.5,MATCH(AG$1,Cal!$G$6:$G$21,0),MATCH(AG$1,Cal!$H$6:$H$41,0)))*Cal!$C385</f>
        <v>0</v>
      </c>
      <c r="AH385" s="31">
        <f>INDEX('INPUT MAX'!$B:$AK,Cal!$E385,IF(Cal!$P$3=22.5,MATCH(AH$1,Cal!$G$6:$G$21,0),MATCH(AH$1,Cal!$H$6:$H$41,0)))*Cal!$C385</f>
        <v>0</v>
      </c>
      <c r="AI385" s="31">
        <f>INDEX('INPUT MAX'!$B:$AK,Cal!$E385,IF(Cal!$P$3=22.5,MATCH(AI$1,Cal!$G$6:$G$21,0),MATCH(AI$1,Cal!$H$6:$H$41,0)))*Cal!$C385</f>
        <v>0</v>
      </c>
      <c r="AJ385" s="31">
        <f>INDEX('INPUT MAX'!$B:$AK,Cal!$E385,IF(Cal!$P$3=22.5,MATCH(AJ$1,Cal!$G$6:$G$21,0),MATCH(AJ$1,Cal!$H$6:$H$41,0)))*Cal!$C385</f>
        <v>0</v>
      </c>
      <c r="AK385" s="31">
        <f>INDEX('INPUT MAX'!$B:$AK,Cal!$E385,IF(Cal!$P$3=22.5,MATCH(AK$1,Cal!$G$6:$G$21,0),MATCH(AK$1,Cal!$H$6:$H$41,0)))*Cal!$C385</f>
        <v>0</v>
      </c>
      <c r="AL385" s="31">
        <f>INDEX('INPUT MAX'!$B:$AK,Cal!$E385,IF(Cal!$P$3=22.5,MATCH(AL$1,Cal!$G$6:$G$21,0),MATCH(AL$1,Cal!$H$6:$H$41,0)))*Cal!$C385</f>
        <v>0</v>
      </c>
    </row>
    <row r="386" spans="1:38" x14ac:dyDescent="0.4">
      <c r="A386" s="7">
        <f>Cal!A386</f>
        <v>385</v>
      </c>
      <c r="B386" s="31">
        <f>INDEX('INPUT MAX'!$B:$AK,Cal!$E386,IF(Cal!$P$3=22.5,MATCH(B$1,Cal!$G$6:$G$21,0),MATCH(B$1,Cal!$H$6:$H$41,0)))*Cal!$C386</f>
        <v>0</v>
      </c>
      <c r="C386" s="31">
        <f>INDEX('INPUT MAX'!$B:$AK,Cal!$E386,IF(Cal!$P$3=22.5,MATCH(C$1,Cal!$G$6:$G$21,0),MATCH(C$1,Cal!$H$6:$H$41,0)))*Cal!$C386</f>
        <v>0</v>
      </c>
      <c r="D386" s="31">
        <f>INDEX('INPUT MAX'!$B:$AK,Cal!$E386,IF(Cal!$P$3=22.5,MATCH(D$1,Cal!$G$6:$G$21,0),MATCH(D$1,Cal!$H$6:$H$41,0)))*Cal!$C386</f>
        <v>0</v>
      </c>
      <c r="E386" s="31">
        <f>INDEX('INPUT MAX'!$B:$AK,Cal!$E386,IF(Cal!$P$3=22.5,MATCH(E$1,Cal!$G$6:$G$21,0),MATCH(E$1,Cal!$H$6:$H$41,0)))*Cal!$C386</f>
        <v>0</v>
      </c>
      <c r="F386" s="31">
        <f>INDEX('INPUT MAX'!$B:$AK,Cal!$E386,IF(Cal!$P$3=22.5,MATCH(F$1,Cal!$G$6:$G$21,0),MATCH(F$1,Cal!$H$6:$H$41,0)))*Cal!$C386</f>
        <v>0</v>
      </c>
      <c r="G386" s="31">
        <f>INDEX('INPUT MAX'!$B:$AK,Cal!$E386,IF(Cal!$P$3=22.5,MATCH(G$1,Cal!$G$6:$G$21,0),MATCH(G$1,Cal!$H$6:$H$41,0)))*Cal!$C386</f>
        <v>0</v>
      </c>
      <c r="H386" s="31">
        <f>INDEX('INPUT MAX'!$B:$AK,Cal!$E386,IF(Cal!$P$3=22.5,MATCH(H$1,Cal!$G$6:$G$21,0),MATCH(H$1,Cal!$H$6:$H$41,0)))*Cal!$C386</f>
        <v>0</v>
      </c>
      <c r="I386" s="31">
        <f>INDEX('INPUT MAX'!$B:$AK,Cal!$E386,IF(Cal!$P$3=22.5,MATCH(I$1,Cal!$G$6:$G$21,0),MATCH(I$1,Cal!$H$6:$H$41,0)))*Cal!$C386</f>
        <v>0</v>
      </c>
      <c r="J386" s="31">
        <f>INDEX('INPUT MAX'!$B:$AK,Cal!$E386,IF(Cal!$P$3=22.5,MATCH(J$1,Cal!$G$6:$G$21,0),MATCH(J$1,Cal!$H$6:$H$41,0)))*Cal!$C386</f>
        <v>0</v>
      </c>
      <c r="K386" s="31">
        <f>INDEX('INPUT MAX'!$B:$AK,Cal!$E386,IF(Cal!$P$3=22.5,MATCH(K$1,Cal!$G$6:$G$21,0),MATCH(K$1,Cal!$H$6:$H$41,0)))*Cal!$C386</f>
        <v>0</v>
      </c>
      <c r="L386" s="31">
        <f>INDEX('INPUT MAX'!$B:$AK,Cal!$E386,IF(Cal!$P$3=22.5,MATCH(L$1,Cal!$G$6:$G$21,0),MATCH(L$1,Cal!$H$6:$H$41,0)))*Cal!$C386</f>
        <v>0</v>
      </c>
      <c r="M386" s="31">
        <f>INDEX('INPUT MAX'!$B:$AK,Cal!$E386,IF(Cal!$P$3=22.5,MATCH(M$1,Cal!$G$6:$G$21,0),MATCH(M$1,Cal!$H$6:$H$41,0)))*Cal!$C386</f>
        <v>0</v>
      </c>
      <c r="N386" s="31">
        <f>INDEX('INPUT MAX'!$B:$AK,Cal!$E386,IF(Cal!$P$3=22.5,MATCH(N$1,Cal!$G$6:$G$21,0),MATCH(N$1,Cal!$H$6:$H$41,0)))*Cal!$C386</f>
        <v>0</v>
      </c>
      <c r="O386" s="31">
        <f>INDEX('INPUT MAX'!$B:$AK,Cal!$E386,IF(Cal!$P$3=22.5,MATCH(O$1,Cal!$G$6:$G$21,0),MATCH(O$1,Cal!$H$6:$H$41,0)))*Cal!$C386</f>
        <v>0</v>
      </c>
      <c r="P386" s="31">
        <f>INDEX('INPUT MAX'!$B:$AK,Cal!$E386,IF(Cal!$P$3=22.5,MATCH(P$1,Cal!$G$6:$G$21,0),MATCH(P$1,Cal!$H$6:$H$41,0)))*Cal!$C386</f>
        <v>0</v>
      </c>
      <c r="Q386" s="31">
        <f>INDEX('INPUT MAX'!$B:$AK,Cal!$E386,IF(Cal!$P$3=22.5,MATCH(Q$1,Cal!$G$6:$G$21,0),MATCH(Q$1,Cal!$H$6:$H$41,0)))*Cal!$C386</f>
        <v>0</v>
      </c>
      <c r="R386" s="31">
        <f>INDEX('INPUT MAX'!$B:$AK,Cal!$E386,IF(Cal!$P$3=22.5,MATCH(R$1,Cal!$G$6:$G$21,0),MATCH(R$1,Cal!$H$6:$H$41,0)))*Cal!$C386</f>
        <v>0</v>
      </c>
      <c r="S386" s="31">
        <f>INDEX('INPUT MAX'!$B:$AK,Cal!$E386,IF(Cal!$P$3=22.5,MATCH(S$1,Cal!$G$6:$G$21,0),MATCH(S$1,Cal!$H$6:$H$41,0)))*Cal!$C386</f>
        <v>0</v>
      </c>
      <c r="T386" s="31">
        <f>INDEX('INPUT MAX'!$B:$AK,Cal!$E386,IF(Cal!$P$3=22.5,MATCH(T$1,Cal!$G$6:$G$21,0),MATCH(T$1,Cal!$H$6:$H$41,0)))*Cal!$C386</f>
        <v>0</v>
      </c>
      <c r="U386" s="31">
        <f>INDEX('INPUT MAX'!$B:$AK,Cal!$E386,IF(Cal!$P$3=22.5,MATCH(U$1,Cal!$G$6:$G$21,0),MATCH(U$1,Cal!$H$6:$H$41,0)))*Cal!$C386</f>
        <v>0</v>
      </c>
      <c r="V386" s="31">
        <f>INDEX('INPUT MAX'!$B:$AK,Cal!$E386,IF(Cal!$P$3=22.5,MATCH(V$1,Cal!$G$6:$G$21,0),MATCH(V$1,Cal!$H$6:$H$41,0)))*Cal!$C386</f>
        <v>0</v>
      </c>
      <c r="W386" s="31">
        <f>INDEX('INPUT MAX'!$B:$AK,Cal!$E386,IF(Cal!$P$3=22.5,MATCH(W$1,Cal!$G$6:$G$21,0),MATCH(W$1,Cal!$H$6:$H$41,0)))*Cal!$C386</f>
        <v>0</v>
      </c>
      <c r="X386" s="31">
        <f>INDEX('INPUT MAX'!$B:$AK,Cal!$E386,IF(Cal!$P$3=22.5,MATCH(X$1,Cal!$G$6:$G$21,0),MATCH(X$1,Cal!$H$6:$H$41,0)))*Cal!$C386</f>
        <v>0</v>
      </c>
      <c r="Y386" s="31">
        <f>INDEX('INPUT MAX'!$B:$AK,Cal!$E386,IF(Cal!$P$3=22.5,MATCH(Y$1,Cal!$G$6:$G$21,0),MATCH(Y$1,Cal!$H$6:$H$41,0)))*Cal!$C386</f>
        <v>0</v>
      </c>
      <c r="Z386" s="31">
        <f>INDEX('INPUT MAX'!$B:$AK,Cal!$E386,IF(Cal!$P$3=22.5,MATCH(Z$1,Cal!$G$6:$G$21,0),MATCH(Z$1,Cal!$H$6:$H$41,0)))*Cal!$C386</f>
        <v>0</v>
      </c>
      <c r="AA386" s="31">
        <f>INDEX('INPUT MAX'!$B:$AK,Cal!$E386,IF(Cal!$P$3=22.5,MATCH(AA$1,Cal!$G$6:$G$21,0),MATCH(AA$1,Cal!$H$6:$H$41,0)))*Cal!$C386</f>
        <v>0</v>
      </c>
      <c r="AB386" s="31">
        <f>INDEX('INPUT MAX'!$B:$AK,Cal!$E386,IF(Cal!$P$3=22.5,MATCH(AB$1,Cal!$G$6:$G$21,0),MATCH(AB$1,Cal!$H$6:$H$41,0)))*Cal!$C386</f>
        <v>0</v>
      </c>
      <c r="AC386" s="31">
        <f>INDEX('INPUT MAX'!$B:$AK,Cal!$E386,IF(Cal!$P$3=22.5,MATCH(AC$1,Cal!$G$6:$G$21,0),MATCH(AC$1,Cal!$H$6:$H$41,0)))*Cal!$C386</f>
        <v>0</v>
      </c>
      <c r="AD386" s="31">
        <f>INDEX('INPUT MAX'!$B:$AK,Cal!$E386,IF(Cal!$P$3=22.5,MATCH(AD$1,Cal!$G$6:$G$21,0),MATCH(AD$1,Cal!$H$6:$H$41,0)))*Cal!$C386</f>
        <v>0</v>
      </c>
      <c r="AE386" s="31">
        <f>INDEX('INPUT MAX'!$B:$AK,Cal!$E386,IF(Cal!$P$3=22.5,MATCH(AE$1,Cal!$G$6:$G$21,0),MATCH(AE$1,Cal!$H$6:$H$41,0)))*Cal!$C386</f>
        <v>0</v>
      </c>
      <c r="AF386" s="31">
        <f>INDEX('INPUT MAX'!$B:$AK,Cal!$E386,IF(Cal!$P$3=22.5,MATCH(AF$1,Cal!$G$6:$G$21,0),MATCH(AF$1,Cal!$H$6:$H$41,0)))*Cal!$C386</f>
        <v>0</v>
      </c>
      <c r="AG386" s="31">
        <f>INDEX('INPUT MAX'!$B:$AK,Cal!$E386,IF(Cal!$P$3=22.5,MATCH(AG$1,Cal!$G$6:$G$21,0),MATCH(AG$1,Cal!$H$6:$H$41,0)))*Cal!$C386</f>
        <v>0</v>
      </c>
      <c r="AH386" s="31">
        <f>INDEX('INPUT MAX'!$B:$AK,Cal!$E386,IF(Cal!$P$3=22.5,MATCH(AH$1,Cal!$G$6:$G$21,0),MATCH(AH$1,Cal!$H$6:$H$41,0)))*Cal!$C386</f>
        <v>0</v>
      </c>
      <c r="AI386" s="31">
        <f>INDEX('INPUT MAX'!$B:$AK,Cal!$E386,IF(Cal!$P$3=22.5,MATCH(AI$1,Cal!$G$6:$G$21,0),MATCH(AI$1,Cal!$H$6:$H$41,0)))*Cal!$C386</f>
        <v>0</v>
      </c>
      <c r="AJ386" s="31">
        <f>INDEX('INPUT MAX'!$B:$AK,Cal!$E386,IF(Cal!$P$3=22.5,MATCH(AJ$1,Cal!$G$6:$G$21,0),MATCH(AJ$1,Cal!$H$6:$H$41,0)))*Cal!$C386</f>
        <v>0</v>
      </c>
      <c r="AK386" s="31">
        <f>INDEX('INPUT MAX'!$B:$AK,Cal!$E386,IF(Cal!$P$3=22.5,MATCH(AK$1,Cal!$G$6:$G$21,0),MATCH(AK$1,Cal!$H$6:$H$41,0)))*Cal!$C386</f>
        <v>0</v>
      </c>
      <c r="AL386" s="31">
        <f>INDEX('INPUT MAX'!$B:$AK,Cal!$E386,IF(Cal!$P$3=22.5,MATCH(AL$1,Cal!$G$6:$G$21,0),MATCH(AL$1,Cal!$H$6:$H$41,0)))*Cal!$C386</f>
        <v>0</v>
      </c>
    </row>
    <row r="387" spans="1:38" x14ac:dyDescent="0.4">
      <c r="A387" s="7">
        <f>Cal!A387</f>
        <v>386</v>
      </c>
      <c r="B387" s="31">
        <f>INDEX('INPUT MAX'!$B:$AK,Cal!$E387,IF(Cal!$P$3=22.5,MATCH(B$1,Cal!$G$6:$G$21,0),MATCH(B$1,Cal!$H$6:$H$41,0)))*Cal!$C387</f>
        <v>0</v>
      </c>
      <c r="C387" s="31">
        <f>INDEX('INPUT MAX'!$B:$AK,Cal!$E387,IF(Cal!$P$3=22.5,MATCH(C$1,Cal!$G$6:$G$21,0),MATCH(C$1,Cal!$H$6:$H$41,0)))*Cal!$C387</f>
        <v>0</v>
      </c>
      <c r="D387" s="31">
        <f>INDEX('INPUT MAX'!$B:$AK,Cal!$E387,IF(Cal!$P$3=22.5,MATCH(D$1,Cal!$G$6:$G$21,0),MATCH(D$1,Cal!$H$6:$H$41,0)))*Cal!$C387</f>
        <v>0</v>
      </c>
      <c r="E387" s="31">
        <f>INDEX('INPUT MAX'!$B:$AK,Cal!$E387,IF(Cal!$P$3=22.5,MATCH(E$1,Cal!$G$6:$G$21,0),MATCH(E$1,Cal!$H$6:$H$41,0)))*Cal!$C387</f>
        <v>0</v>
      </c>
      <c r="F387" s="31">
        <f>INDEX('INPUT MAX'!$B:$AK,Cal!$E387,IF(Cal!$P$3=22.5,MATCH(F$1,Cal!$G$6:$G$21,0),MATCH(F$1,Cal!$H$6:$H$41,0)))*Cal!$C387</f>
        <v>0</v>
      </c>
      <c r="G387" s="31">
        <f>INDEX('INPUT MAX'!$B:$AK,Cal!$E387,IF(Cal!$P$3=22.5,MATCH(G$1,Cal!$G$6:$G$21,0),MATCH(G$1,Cal!$H$6:$H$41,0)))*Cal!$C387</f>
        <v>0</v>
      </c>
      <c r="H387" s="31">
        <f>INDEX('INPUT MAX'!$B:$AK,Cal!$E387,IF(Cal!$P$3=22.5,MATCH(H$1,Cal!$G$6:$G$21,0),MATCH(H$1,Cal!$H$6:$H$41,0)))*Cal!$C387</f>
        <v>0</v>
      </c>
      <c r="I387" s="31">
        <f>INDEX('INPUT MAX'!$B:$AK,Cal!$E387,IF(Cal!$P$3=22.5,MATCH(I$1,Cal!$G$6:$G$21,0),MATCH(I$1,Cal!$H$6:$H$41,0)))*Cal!$C387</f>
        <v>0</v>
      </c>
      <c r="J387" s="31">
        <f>INDEX('INPUT MAX'!$B:$AK,Cal!$E387,IF(Cal!$P$3=22.5,MATCH(J$1,Cal!$G$6:$G$21,0),MATCH(J$1,Cal!$H$6:$H$41,0)))*Cal!$C387</f>
        <v>0</v>
      </c>
      <c r="K387" s="31">
        <f>INDEX('INPUT MAX'!$B:$AK,Cal!$E387,IF(Cal!$P$3=22.5,MATCH(K$1,Cal!$G$6:$G$21,0),MATCH(K$1,Cal!$H$6:$H$41,0)))*Cal!$C387</f>
        <v>0</v>
      </c>
      <c r="L387" s="31">
        <f>INDEX('INPUT MAX'!$B:$AK,Cal!$E387,IF(Cal!$P$3=22.5,MATCH(L$1,Cal!$G$6:$G$21,0),MATCH(L$1,Cal!$H$6:$H$41,0)))*Cal!$C387</f>
        <v>0</v>
      </c>
      <c r="M387" s="31">
        <f>INDEX('INPUT MAX'!$B:$AK,Cal!$E387,IF(Cal!$P$3=22.5,MATCH(M$1,Cal!$G$6:$G$21,0),MATCH(M$1,Cal!$H$6:$H$41,0)))*Cal!$C387</f>
        <v>0</v>
      </c>
      <c r="N387" s="31">
        <f>INDEX('INPUT MAX'!$B:$AK,Cal!$E387,IF(Cal!$P$3=22.5,MATCH(N$1,Cal!$G$6:$G$21,0),MATCH(N$1,Cal!$H$6:$H$41,0)))*Cal!$C387</f>
        <v>0</v>
      </c>
      <c r="O387" s="31">
        <f>INDEX('INPUT MAX'!$B:$AK,Cal!$E387,IF(Cal!$P$3=22.5,MATCH(O$1,Cal!$G$6:$G$21,0),MATCH(O$1,Cal!$H$6:$H$41,0)))*Cal!$C387</f>
        <v>0</v>
      </c>
      <c r="P387" s="31">
        <f>INDEX('INPUT MAX'!$B:$AK,Cal!$E387,IF(Cal!$P$3=22.5,MATCH(P$1,Cal!$G$6:$G$21,0),MATCH(P$1,Cal!$H$6:$H$41,0)))*Cal!$C387</f>
        <v>0</v>
      </c>
      <c r="Q387" s="31">
        <f>INDEX('INPUT MAX'!$B:$AK,Cal!$E387,IF(Cal!$P$3=22.5,MATCH(Q$1,Cal!$G$6:$G$21,0),MATCH(Q$1,Cal!$H$6:$H$41,0)))*Cal!$C387</f>
        <v>0</v>
      </c>
      <c r="R387" s="31">
        <f>INDEX('INPUT MAX'!$B:$AK,Cal!$E387,IF(Cal!$P$3=22.5,MATCH(R$1,Cal!$G$6:$G$21,0),MATCH(R$1,Cal!$H$6:$H$41,0)))*Cal!$C387</f>
        <v>0</v>
      </c>
      <c r="S387" s="31">
        <f>INDEX('INPUT MAX'!$B:$AK,Cal!$E387,IF(Cal!$P$3=22.5,MATCH(S$1,Cal!$G$6:$G$21,0),MATCH(S$1,Cal!$H$6:$H$41,0)))*Cal!$C387</f>
        <v>0</v>
      </c>
      <c r="T387" s="31">
        <f>INDEX('INPUT MAX'!$B:$AK,Cal!$E387,IF(Cal!$P$3=22.5,MATCH(T$1,Cal!$G$6:$G$21,0),MATCH(T$1,Cal!$H$6:$H$41,0)))*Cal!$C387</f>
        <v>0</v>
      </c>
      <c r="U387" s="31">
        <f>INDEX('INPUT MAX'!$B:$AK,Cal!$E387,IF(Cal!$P$3=22.5,MATCH(U$1,Cal!$G$6:$G$21,0),MATCH(U$1,Cal!$H$6:$H$41,0)))*Cal!$C387</f>
        <v>0</v>
      </c>
      <c r="V387" s="31">
        <f>INDEX('INPUT MAX'!$B:$AK,Cal!$E387,IF(Cal!$P$3=22.5,MATCH(V$1,Cal!$G$6:$G$21,0),MATCH(V$1,Cal!$H$6:$H$41,0)))*Cal!$C387</f>
        <v>0</v>
      </c>
      <c r="W387" s="31">
        <f>INDEX('INPUT MAX'!$B:$AK,Cal!$E387,IF(Cal!$P$3=22.5,MATCH(W$1,Cal!$G$6:$G$21,0),MATCH(W$1,Cal!$H$6:$H$41,0)))*Cal!$C387</f>
        <v>0</v>
      </c>
      <c r="X387" s="31">
        <f>INDEX('INPUT MAX'!$B:$AK,Cal!$E387,IF(Cal!$P$3=22.5,MATCH(X$1,Cal!$G$6:$G$21,0),MATCH(X$1,Cal!$H$6:$H$41,0)))*Cal!$C387</f>
        <v>0</v>
      </c>
      <c r="Y387" s="31">
        <f>INDEX('INPUT MAX'!$B:$AK,Cal!$E387,IF(Cal!$P$3=22.5,MATCH(Y$1,Cal!$G$6:$G$21,0),MATCH(Y$1,Cal!$H$6:$H$41,0)))*Cal!$C387</f>
        <v>0</v>
      </c>
      <c r="Z387" s="31">
        <f>INDEX('INPUT MAX'!$B:$AK,Cal!$E387,IF(Cal!$P$3=22.5,MATCH(Z$1,Cal!$G$6:$G$21,0),MATCH(Z$1,Cal!$H$6:$H$41,0)))*Cal!$C387</f>
        <v>0</v>
      </c>
      <c r="AA387" s="31">
        <f>INDEX('INPUT MAX'!$B:$AK,Cal!$E387,IF(Cal!$P$3=22.5,MATCH(AA$1,Cal!$G$6:$G$21,0),MATCH(AA$1,Cal!$H$6:$H$41,0)))*Cal!$C387</f>
        <v>0</v>
      </c>
      <c r="AB387" s="31">
        <f>INDEX('INPUT MAX'!$B:$AK,Cal!$E387,IF(Cal!$P$3=22.5,MATCH(AB$1,Cal!$G$6:$G$21,0),MATCH(AB$1,Cal!$H$6:$H$41,0)))*Cal!$C387</f>
        <v>0</v>
      </c>
      <c r="AC387" s="31">
        <f>INDEX('INPUT MAX'!$B:$AK,Cal!$E387,IF(Cal!$P$3=22.5,MATCH(AC$1,Cal!$G$6:$G$21,0),MATCH(AC$1,Cal!$H$6:$H$41,0)))*Cal!$C387</f>
        <v>0</v>
      </c>
      <c r="AD387" s="31">
        <f>INDEX('INPUT MAX'!$B:$AK,Cal!$E387,IF(Cal!$P$3=22.5,MATCH(AD$1,Cal!$G$6:$G$21,0),MATCH(AD$1,Cal!$H$6:$H$41,0)))*Cal!$C387</f>
        <v>0</v>
      </c>
      <c r="AE387" s="31">
        <f>INDEX('INPUT MAX'!$B:$AK,Cal!$E387,IF(Cal!$P$3=22.5,MATCH(AE$1,Cal!$G$6:$G$21,0),MATCH(AE$1,Cal!$H$6:$H$41,0)))*Cal!$C387</f>
        <v>0</v>
      </c>
      <c r="AF387" s="31">
        <f>INDEX('INPUT MAX'!$B:$AK,Cal!$E387,IF(Cal!$P$3=22.5,MATCH(AF$1,Cal!$G$6:$G$21,0),MATCH(AF$1,Cal!$H$6:$H$41,0)))*Cal!$C387</f>
        <v>0</v>
      </c>
      <c r="AG387" s="31">
        <f>INDEX('INPUT MAX'!$B:$AK,Cal!$E387,IF(Cal!$P$3=22.5,MATCH(AG$1,Cal!$G$6:$G$21,0),MATCH(AG$1,Cal!$H$6:$H$41,0)))*Cal!$C387</f>
        <v>0</v>
      </c>
      <c r="AH387" s="31">
        <f>INDEX('INPUT MAX'!$B:$AK,Cal!$E387,IF(Cal!$P$3=22.5,MATCH(AH$1,Cal!$G$6:$G$21,0),MATCH(AH$1,Cal!$H$6:$H$41,0)))*Cal!$C387</f>
        <v>0</v>
      </c>
      <c r="AI387" s="31">
        <f>INDEX('INPUT MAX'!$B:$AK,Cal!$E387,IF(Cal!$P$3=22.5,MATCH(AI$1,Cal!$G$6:$G$21,0),MATCH(AI$1,Cal!$H$6:$H$41,0)))*Cal!$C387</f>
        <v>0</v>
      </c>
      <c r="AJ387" s="31">
        <f>INDEX('INPUT MAX'!$B:$AK,Cal!$E387,IF(Cal!$P$3=22.5,MATCH(AJ$1,Cal!$G$6:$G$21,0),MATCH(AJ$1,Cal!$H$6:$H$41,0)))*Cal!$C387</f>
        <v>0</v>
      </c>
      <c r="AK387" s="31">
        <f>INDEX('INPUT MAX'!$B:$AK,Cal!$E387,IF(Cal!$P$3=22.5,MATCH(AK$1,Cal!$G$6:$G$21,0),MATCH(AK$1,Cal!$H$6:$H$41,0)))*Cal!$C387</f>
        <v>0</v>
      </c>
      <c r="AL387" s="31">
        <f>INDEX('INPUT MAX'!$B:$AK,Cal!$E387,IF(Cal!$P$3=22.5,MATCH(AL$1,Cal!$G$6:$G$21,0),MATCH(AL$1,Cal!$H$6:$H$41,0)))*Cal!$C387</f>
        <v>0</v>
      </c>
    </row>
    <row r="388" spans="1:38" x14ac:dyDescent="0.4">
      <c r="A388" s="7">
        <f>Cal!A388</f>
        <v>387</v>
      </c>
      <c r="B388" s="31">
        <f>INDEX('INPUT MAX'!$B:$AK,Cal!$E388,IF(Cal!$P$3=22.5,MATCH(B$1,Cal!$G$6:$G$21,0),MATCH(B$1,Cal!$H$6:$H$41,0)))*Cal!$C388</f>
        <v>0</v>
      </c>
      <c r="C388" s="31">
        <f>INDEX('INPUT MAX'!$B:$AK,Cal!$E388,IF(Cal!$P$3=22.5,MATCH(C$1,Cal!$G$6:$G$21,0),MATCH(C$1,Cal!$H$6:$H$41,0)))*Cal!$C388</f>
        <v>0</v>
      </c>
      <c r="D388" s="31">
        <f>INDEX('INPUT MAX'!$B:$AK,Cal!$E388,IF(Cal!$P$3=22.5,MATCH(D$1,Cal!$G$6:$G$21,0),MATCH(D$1,Cal!$H$6:$H$41,0)))*Cal!$C388</f>
        <v>0</v>
      </c>
      <c r="E388" s="31">
        <f>INDEX('INPUT MAX'!$B:$AK,Cal!$E388,IF(Cal!$P$3=22.5,MATCH(E$1,Cal!$G$6:$G$21,0),MATCH(E$1,Cal!$H$6:$H$41,0)))*Cal!$C388</f>
        <v>0</v>
      </c>
      <c r="F388" s="31">
        <f>INDEX('INPUT MAX'!$B:$AK,Cal!$E388,IF(Cal!$P$3=22.5,MATCH(F$1,Cal!$G$6:$G$21,0),MATCH(F$1,Cal!$H$6:$H$41,0)))*Cal!$C388</f>
        <v>0</v>
      </c>
      <c r="G388" s="31">
        <f>INDEX('INPUT MAX'!$B:$AK,Cal!$E388,IF(Cal!$P$3=22.5,MATCH(G$1,Cal!$G$6:$G$21,0),MATCH(G$1,Cal!$H$6:$H$41,0)))*Cal!$C388</f>
        <v>0</v>
      </c>
      <c r="H388" s="31">
        <f>INDEX('INPUT MAX'!$B:$AK,Cal!$E388,IF(Cal!$P$3=22.5,MATCH(H$1,Cal!$G$6:$G$21,0),MATCH(H$1,Cal!$H$6:$H$41,0)))*Cal!$C388</f>
        <v>0</v>
      </c>
      <c r="I388" s="31">
        <f>INDEX('INPUT MAX'!$B:$AK,Cal!$E388,IF(Cal!$P$3=22.5,MATCH(I$1,Cal!$G$6:$G$21,0),MATCH(I$1,Cal!$H$6:$H$41,0)))*Cal!$C388</f>
        <v>0</v>
      </c>
      <c r="J388" s="31">
        <f>INDEX('INPUT MAX'!$B:$AK,Cal!$E388,IF(Cal!$P$3=22.5,MATCH(J$1,Cal!$G$6:$G$21,0),MATCH(J$1,Cal!$H$6:$H$41,0)))*Cal!$C388</f>
        <v>0</v>
      </c>
      <c r="K388" s="31">
        <f>INDEX('INPUT MAX'!$B:$AK,Cal!$E388,IF(Cal!$P$3=22.5,MATCH(K$1,Cal!$G$6:$G$21,0),MATCH(K$1,Cal!$H$6:$H$41,0)))*Cal!$C388</f>
        <v>0</v>
      </c>
      <c r="L388" s="31">
        <f>INDEX('INPUT MAX'!$B:$AK,Cal!$E388,IF(Cal!$P$3=22.5,MATCH(L$1,Cal!$G$6:$G$21,0),MATCH(L$1,Cal!$H$6:$H$41,0)))*Cal!$C388</f>
        <v>0</v>
      </c>
      <c r="M388" s="31">
        <f>INDEX('INPUT MAX'!$B:$AK,Cal!$E388,IF(Cal!$P$3=22.5,MATCH(M$1,Cal!$G$6:$G$21,0),MATCH(M$1,Cal!$H$6:$H$41,0)))*Cal!$C388</f>
        <v>0</v>
      </c>
      <c r="N388" s="31">
        <f>INDEX('INPUT MAX'!$B:$AK,Cal!$E388,IF(Cal!$P$3=22.5,MATCH(N$1,Cal!$G$6:$G$21,0),MATCH(N$1,Cal!$H$6:$H$41,0)))*Cal!$C388</f>
        <v>0</v>
      </c>
      <c r="O388" s="31">
        <f>INDEX('INPUT MAX'!$B:$AK,Cal!$E388,IF(Cal!$P$3=22.5,MATCH(O$1,Cal!$G$6:$G$21,0),MATCH(O$1,Cal!$H$6:$H$41,0)))*Cal!$C388</f>
        <v>0</v>
      </c>
      <c r="P388" s="31">
        <f>INDEX('INPUT MAX'!$B:$AK,Cal!$E388,IF(Cal!$P$3=22.5,MATCH(P$1,Cal!$G$6:$G$21,0),MATCH(P$1,Cal!$H$6:$H$41,0)))*Cal!$C388</f>
        <v>0</v>
      </c>
      <c r="Q388" s="31">
        <f>INDEX('INPUT MAX'!$B:$AK,Cal!$E388,IF(Cal!$P$3=22.5,MATCH(Q$1,Cal!$G$6:$G$21,0),MATCH(Q$1,Cal!$H$6:$H$41,0)))*Cal!$C388</f>
        <v>0</v>
      </c>
      <c r="R388" s="31">
        <f>INDEX('INPUT MAX'!$B:$AK,Cal!$E388,IF(Cal!$P$3=22.5,MATCH(R$1,Cal!$G$6:$G$21,0),MATCH(R$1,Cal!$H$6:$H$41,0)))*Cal!$C388</f>
        <v>0</v>
      </c>
      <c r="S388" s="31">
        <f>INDEX('INPUT MAX'!$B:$AK,Cal!$E388,IF(Cal!$P$3=22.5,MATCH(S$1,Cal!$G$6:$G$21,0),MATCH(S$1,Cal!$H$6:$H$41,0)))*Cal!$C388</f>
        <v>0</v>
      </c>
      <c r="T388" s="31">
        <f>INDEX('INPUT MAX'!$B:$AK,Cal!$E388,IF(Cal!$P$3=22.5,MATCH(T$1,Cal!$G$6:$G$21,0),MATCH(T$1,Cal!$H$6:$H$41,0)))*Cal!$C388</f>
        <v>0</v>
      </c>
      <c r="U388" s="31">
        <f>INDEX('INPUT MAX'!$B:$AK,Cal!$E388,IF(Cal!$P$3=22.5,MATCH(U$1,Cal!$G$6:$G$21,0),MATCH(U$1,Cal!$H$6:$H$41,0)))*Cal!$C388</f>
        <v>0</v>
      </c>
      <c r="V388" s="31">
        <f>INDEX('INPUT MAX'!$B:$AK,Cal!$E388,IF(Cal!$P$3=22.5,MATCH(V$1,Cal!$G$6:$G$21,0),MATCH(V$1,Cal!$H$6:$H$41,0)))*Cal!$C388</f>
        <v>0</v>
      </c>
      <c r="W388" s="31">
        <f>INDEX('INPUT MAX'!$B:$AK,Cal!$E388,IF(Cal!$P$3=22.5,MATCH(W$1,Cal!$G$6:$G$21,0),MATCH(W$1,Cal!$H$6:$H$41,0)))*Cal!$C388</f>
        <v>0</v>
      </c>
      <c r="X388" s="31">
        <f>INDEX('INPUT MAX'!$B:$AK,Cal!$E388,IF(Cal!$P$3=22.5,MATCH(X$1,Cal!$G$6:$G$21,0),MATCH(X$1,Cal!$H$6:$H$41,0)))*Cal!$C388</f>
        <v>0</v>
      </c>
      <c r="Y388" s="31">
        <f>INDEX('INPUT MAX'!$B:$AK,Cal!$E388,IF(Cal!$P$3=22.5,MATCH(Y$1,Cal!$G$6:$G$21,0),MATCH(Y$1,Cal!$H$6:$H$41,0)))*Cal!$C388</f>
        <v>0</v>
      </c>
      <c r="Z388" s="31">
        <f>INDEX('INPUT MAX'!$B:$AK,Cal!$E388,IF(Cal!$P$3=22.5,MATCH(Z$1,Cal!$G$6:$G$21,0),MATCH(Z$1,Cal!$H$6:$H$41,0)))*Cal!$C388</f>
        <v>0</v>
      </c>
      <c r="AA388" s="31">
        <f>INDEX('INPUT MAX'!$B:$AK,Cal!$E388,IF(Cal!$P$3=22.5,MATCH(AA$1,Cal!$G$6:$G$21,0),MATCH(AA$1,Cal!$H$6:$H$41,0)))*Cal!$C388</f>
        <v>0</v>
      </c>
      <c r="AB388" s="31">
        <f>INDEX('INPUT MAX'!$B:$AK,Cal!$E388,IF(Cal!$P$3=22.5,MATCH(AB$1,Cal!$G$6:$G$21,0),MATCH(AB$1,Cal!$H$6:$H$41,0)))*Cal!$C388</f>
        <v>0</v>
      </c>
      <c r="AC388" s="31">
        <f>INDEX('INPUT MAX'!$B:$AK,Cal!$E388,IF(Cal!$P$3=22.5,MATCH(AC$1,Cal!$G$6:$G$21,0),MATCH(AC$1,Cal!$H$6:$H$41,0)))*Cal!$C388</f>
        <v>0</v>
      </c>
      <c r="AD388" s="31">
        <f>INDEX('INPUT MAX'!$B:$AK,Cal!$E388,IF(Cal!$P$3=22.5,MATCH(AD$1,Cal!$G$6:$G$21,0),MATCH(AD$1,Cal!$H$6:$H$41,0)))*Cal!$C388</f>
        <v>0</v>
      </c>
      <c r="AE388" s="31">
        <f>INDEX('INPUT MAX'!$B:$AK,Cal!$E388,IF(Cal!$P$3=22.5,MATCH(AE$1,Cal!$G$6:$G$21,0),MATCH(AE$1,Cal!$H$6:$H$41,0)))*Cal!$C388</f>
        <v>0</v>
      </c>
      <c r="AF388" s="31">
        <f>INDEX('INPUT MAX'!$B:$AK,Cal!$E388,IF(Cal!$P$3=22.5,MATCH(AF$1,Cal!$G$6:$G$21,0),MATCH(AF$1,Cal!$H$6:$H$41,0)))*Cal!$C388</f>
        <v>0</v>
      </c>
      <c r="AG388" s="31">
        <f>INDEX('INPUT MAX'!$B:$AK,Cal!$E388,IF(Cal!$P$3=22.5,MATCH(AG$1,Cal!$G$6:$G$21,0),MATCH(AG$1,Cal!$H$6:$H$41,0)))*Cal!$C388</f>
        <v>0</v>
      </c>
      <c r="AH388" s="31">
        <f>INDEX('INPUT MAX'!$B:$AK,Cal!$E388,IF(Cal!$P$3=22.5,MATCH(AH$1,Cal!$G$6:$G$21,0),MATCH(AH$1,Cal!$H$6:$H$41,0)))*Cal!$C388</f>
        <v>0</v>
      </c>
      <c r="AI388" s="31">
        <f>INDEX('INPUT MAX'!$B:$AK,Cal!$E388,IF(Cal!$P$3=22.5,MATCH(AI$1,Cal!$G$6:$G$21,0),MATCH(AI$1,Cal!$H$6:$H$41,0)))*Cal!$C388</f>
        <v>0</v>
      </c>
      <c r="AJ388" s="31">
        <f>INDEX('INPUT MAX'!$B:$AK,Cal!$E388,IF(Cal!$P$3=22.5,MATCH(AJ$1,Cal!$G$6:$G$21,0),MATCH(AJ$1,Cal!$H$6:$H$41,0)))*Cal!$C388</f>
        <v>0</v>
      </c>
      <c r="AK388" s="31">
        <f>INDEX('INPUT MAX'!$B:$AK,Cal!$E388,IF(Cal!$P$3=22.5,MATCH(AK$1,Cal!$G$6:$G$21,0),MATCH(AK$1,Cal!$H$6:$H$41,0)))*Cal!$C388</f>
        <v>0</v>
      </c>
      <c r="AL388" s="31">
        <f>INDEX('INPUT MAX'!$B:$AK,Cal!$E388,IF(Cal!$P$3=22.5,MATCH(AL$1,Cal!$G$6:$G$21,0),MATCH(AL$1,Cal!$H$6:$H$41,0)))*Cal!$C388</f>
        <v>0</v>
      </c>
    </row>
    <row r="389" spans="1:38" x14ac:dyDescent="0.4">
      <c r="A389" s="7">
        <f>Cal!A389</f>
        <v>388</v>
      </c>
      <c r="B389" s="31">
        <f>INDEX('INPUT MAX'!$B:$AK,Cal!$E389,IF(Cal!$P$3=22.5,MATCH(B$1,Cal!$G$6:$G$21,0),MATCH(B$1,Cal!$H$6:$H$41,0)))*Cal!$C389</f>
        <v>0</v>
      </c>
      <c r="C389" s="31">
        <f>INDEX('INPUT MAX'!$B:$AK,Cal!$E389,IF(Cal!$P$3=22.5,MATCH(C$1,Cal!$G$6:$G$21,0),MATCH(C$1,Cal!$H$6:$H$41,0)))*Cal!$C389</f>
        <v>0</v>
      </c>
      <c r="D389" s="31">
        <f>INDEX('INPUT MAX'!$B:$AK,Cal!$E389,IF(Cal!$P$3=22.5,MATCH(D$1,Cal!$G$6:$G$21,0),MATCH(D$1,Cal!$H$6:$H$41,0)))*Cal!$C389</f>
        <v>0</v>
      </c>
      <c r="E389" s="31">
        <f>INDEX('INPUT MAX'!$B:$AK,Cal!$E389,IF(Cal!$P$3=22.5,MATCH(E$1,Cal!$G$6:$G$21,0),MATCH(E$1,Cal!$H$6:$H$41,0)))*Cal!$C389</f>
        <v>0</v>
      </c>
      <c r="F389" s="31">
        <f>INDEX('INPUT MAX'!$B:$AK,Cal!$E389,IF(Cal!$P$3=22.5,MATCH(F$1,Cal!$G$6:$G$21,0),MATCH(F$1,Cal!$H$6:$H$41,0)))*Cal!$C389</f>
        <v>0</v>
      </c>
      <c r="G389" s="31">
        <f>INDEX('INPUT MAX'!$B:$AK,Cal!$E389,IF(Cal!$P$3=22.5,MATCH(G$1,Cal!$G$6:$G$21,0),MATCH(G$1,Cal!$H$6:$H$41,0)))*Cal!$C389</f>
        <v>0</v>
      </c>
      <c r="H389" s="31">
        <f>INDEX('INPUT MAX'!$B:$AK,Cal!$E389,IF(Cal!$P$3=22.5,MATCH(H$1,Cal!$G$6:$G$21,0),MATCH(H$1,Cal!$H$6:$H$41,0)))*Cal!$C389</f>
        <v>0</v>
      </c>
      <c r="I389" s="31">
        <f>INDEX('INPUT MAX'!$B:$AK,Cal!$E389,IF(Cal!$P$3=22.5,MATCH(I$1,Cal!$G$6:$G$21,0),MATCH(I$1,Cal!$H$6:$H$41,0)))*Cal!$C389</f>
        <v>0</v>
      </c>
      <c r="J389" s="31">
        <f>INDEX('INPUT MAX'!$B:$AK,Cal!$E389,IF(Cal!$P$3=22.5,MATCH(J$1,Cal!$G$6:$G$21,0),MATCH(J$1,Cal!$H$6:$H$41,0)))*Cal!$C389</f>
        <v>0</v>
      </c>
      <c r="K389" s="31">
        <f>INDEX('INPUT MAX'!$B:$AK,Cal!$E389,IF(Cal!$P$3=22.5,MATCH(K$1,Cal!$G$6:$G$21,0),MATCH(K$1,Cal!$H$6:$H$41,0)))*Cal!$C389</f>
        <v>0</v>
      </c>
      <c r="L389" s="31">
        <f>INDEX('INPUT MAX'!$B:$AK,Cal!$E389,IF(Cal!$P$3=22.5,MATCH(L$1,Cal!$G$6:$G$21,0),MATCH(L$1,Cal!$H$6:$H$41,0)))*Cal!$C389</f>
        <v>0</v>
      </c>
      <c r="M389" s="31">
        <f>INDEX('INPUT MAX'!$B:$AK,Cal!$E389,IF(Cal!$P$3=22.5,MATCH(M$1,Cal!$G$6:$G$21,0),MATCH(M$1,Cal!$H$6:$H$41,0)))*Cal!$C389</f>
        <v>0</v>
      </c>
      <c r="N389" s="31">
        <f>INDEX('INPUT MAX'!$B:$AK,Cal!$E389,IF(Cal!$P$3=22.5,MATCH(N$1,Cal!$G$6:$G$21,0),MATCH(N$1,Cal!$H$6:$H$41,0)))*Cal!$C389</f>
        <v>0</v>
      </c>
      <c r="O389" s="31">
        <f>INDEX('INPUT MAX'!$B:$AK,Cal!$E389,IF(Cal!$P$3=22.5,MATCH(O$1,Cal!$G$6:$G$21,0),MATCH(O$1,Cal!$H$6:$H$41,0)))*Cal!$C389</f>
        <v>0</v>
      </c>
      <c r="P389" s="31">
        <f>INDEX('INPUT MAX'!$B:$AK,Cal!$E389,IF(Cal!$P$3=22.5,MATCH(P$1,Cal!$G$6:$G$21,0),MATCH(P$1,Cal!$H$6:$H$41,0)))*Cal!$C389</f>
        <v>0</v>
      </c>
      <c r="Q389" s="31">
        <f>INDEX('INPUT MAX'!$B:$AK,Cal!$E389,IF(Cal!$P$3=22.5,MATCH(Q$1,Cal!$G$6:$G$21,0),MATCH(Q$1,Cal!$H$6:$H$41,0)))*Cal!$C389</f>
        <v>0</v>
      </c>
      <c r="R389" s="31">
        <f>INDEX('INPUT MAX'!$B:$AK,Cal!$E389,IF(Cal!$P$3=22.5,MATCH(R$1,Cal!$G$6:$G$21,0),MATCH(R$1,Cal!$H$6:$H$41,0)))*Cal!$C389</f>
        <v>0</v>
      </c>
      <c r="S389" s="31">
        <f>INDEX('INPUT MAX'!$B:$AK,Cal!$E389,IF(Cal!$P$3=22.5,MATCH(S$1,Cal!$G$6:$G$21,0),MATCH(S$1,Cal!$H$6:$H$41,0)))*Cal!$C389</f>
        <v>0</v>
      </c>
      <c r="T389" s="31">
        <f>INDEX('INPUT MAX'!$B:$AK,Cal!$E389,IF(Cal!$P$3=22.5,MATCH(T$1,Cal!$G$6:$G$21,0),MATCH(T$1,Cal!$H$6:$H$41,0)))*Cal!$C389</f>
        <v>0</v>
      </c>
      <c r="U389" s="31">
        <f>INDEX('INPUT MAX'!$B:$AK,Cal!$E389,IF(Cal!$P$3=22.5,MATCH(U$1,Cal!$G$6:$G$21,0),MATCH(U$1,Cal!$H$6:$H$41,0)))*Cal!$C389</f>
        <v>0</v>
      </c>
      <c r="V389" s="31">
        <f>INDEX('INPUT MAX'!$B:$AK,Cal!$E389,IF(Cal!$P$3=22.5,MATCH(V$1,Cal!$G$6:$G$21,0),MATCH(V$1,Cal!$H$6:$H$41,0)))*Cal!$C389</f>
        <v>0</v>
      </c>
      <c r="W389" s="31">
        <f>INDEX('INPUT MAX'!$B:$AK,Cal!$E389,IF(Cal!$P$3=22.5,MATCH(W$1,Cal!$G$6:$G$21,0),MATCH(W$1,Cal!$H$6:$H$41,0)))*Cal!$C389</f>
        <v>0</v>
      </c>
      <c r="X389" s="31">
        <f>INDEX('INPUT MAX'!$B:$AK,Cal!$E389,IF(Cal!$P$3=22.5,MATCH(X$1,Cal!$G$6:$G$21,0),MATCH(X$1,Cal!$H$6:$H$41,0)))*Cal!$C389</f>
        <v>0</v>
      </c>
      <c r="Y389" s="31">
        <f>INDEX('INPUT MAX'!$B:$AK,Cal!$E389,IF(Cal!$P$3=22.5,MATCH(Y$1,Cal!$G$6:$G$21,0),MATCH(Y$1,Cal!$H$6:$H$41,0)))*Cal!$C389</f>
        <v>0</v>
      </c>
      <c r="Z389" s="31">
        <f>INDEX('INPUT MAX'!$B:$AK,Cal!$E389,IF(Cal!$P$3=22.5,MATCH(Z$1,Cal!$G$6:$G$21,0),MATCH(Z$1,Cal!$H$6:$H$41,0)))*Cal!$C389</f>
        <v>0</v>
      </c>
      <c r="AA389" s="31">
        <f>INDEX('INPUT MAX'!$B:$AK,Cal!$E389,IF(Cal!$P$3=22.5,MATCH(AA$1,Cal!$G$6:$G$21,0),MATCH(AA$1,Cal!$H$6:$H$41,0)))*Cal!$C389</f>
        <v>0</v>
      </c>
      <c r="AB389" s="31">
        <f>INDEX('INPUT MAX'!$B:$AK,Cal!$E389,IF(Cal!$P$3=22.5,MATCH(AB$1,Cal!$G$6:$G$21,0),MATCH(AB$1,Cal!$H$6:$H$41,0)))*Cal!$C389</f>
        <v>0</v>
      </c>
      <c r="AC389" s="31">
        <f>INDEX('INPUT MAX'!$B:$AK,Cal!$E389,IF(Cal!$P$3=22.5,MATCH(AC$1,Cal!$G$6:$G$21,0),MATCH(AC$1,Cal!$H$6:$H$41,0)))*Cal!$C389</f>
        <v>0</v>
      </c>
      <c r="AD389" s="31">
        <f>INDEX('INPUT MAX'!$B:$AK,Cal!$E389,IF(Cal!$P$3=22.5,MATCH(AD$1,Cal!$G$6:$G$21,0),MATCH(AD$1,Cal!$H$6:$H$41,0)))*Cal!$C389</f>
        <v>0</v>
      </c>
      <c r="AE389" s="31">
        <f>INDEX('INPUT MAX'!$B:$AK,Cal!$E389,IF(Cal!$P$3=22.5,MATCH(AE$1,Cal!$G$6:$G$21,0),MATCH(AE$1,Cal!$H$6:$H$41,0)))*Cal!$C389</f>
        <v>0</v>
      </c>
      <c r="AF389" s="31">
        <f>INDEX('INPUT MAX'!$B:$AK,Cal!$E389,IF(Cal!$P$3=22.5,MATCH(AF$1,Cal!$G$6:$G$21,0),MATCH(AF$1,Cal!$H$6:$H$41,0)))*Cal!$C389</f>
        <v>0</v>
      </c>
      <c r="AG389" s="31">
        <f>INDEX('INPUT MAX'!$B:$AK,Cal!$E389,IF(Cal!$P$3=22.5,MATCH(AG$1,Cal!$G$6:$G$21,0),MATCH(AG$1,Cal!$H$6:$H$41,0)))*Cal!$C389</f>
        <v>0</v>
      </c>
      <c r="AH389" s="31">
        <f>INDEX('INPUT MAX'!$B:$AK,Cal!$E389,IF(Cal!$P$3=22.5,MATCH(AH$1,Cal!$G$6:$G$21,0),MATCH(AH$1,Cal!$H$6:$H$41,0)))*Cal!$C389</f>
        <v>0</v>
      </c>
      <c r="AI389" s="31">
        <f>INDEX('INPUT MAX'!$B:$AK,Cal!$E389,IF(Cal!$P$3=22.5,MATCH(AI$1,Cal!$G$6:$G$21,0),MATCH(AI$1,Cal!$H$6:$H$41,0)))*Cal!$C389</f>
        <v>0</v>
      </c>
      <c r="AJ389" s="31">
        <f>INDEX('INPUT MAX'!$B:$AK,Cal!$E389,IF(Cal!$P$3=22.5,MATCH(AJ$1,Cal!$G$6:$G$21,0),MATCH(AJ$1,Cal!$H$6:$H$41,0)))*Cal!$C389</f>
        <v>0</v>
      </c>
      <c r="AK389" s="31">
        <f>INDEX('INPUT MAX'!$B:$AK,Cal!$E389,IF(Cal!$P$3=22.5,MATCH(AK$1,Cal!$G$6:$G$21,0),MATCH(AK$1,Cal!$H$6:$H$41,0)))*Cal!$C389</f>
        <v>0</v>
      </c>
      <c r="AL389" s="31">
        <f>INDEX('INPUT MAX'!$B:$AK,Cal!$E389,IF(Cal!$P$3=22.5,MATCH(AL$1,Cal!$G$6:$G$21,0),MATCH(AL$1,Cal!$H$6:$H$41,0)))*Cal!$C389</f>
        <v>0</v>
      </c>
    </row>
    <row r="390" spans="1:38" x14ac:dyDescent="0.4">
      <c r="A390" s="7">
        <f>Cal!A390</f>
        <v>389</v>
      </c>
      <c r="B390" s="31">
        <f>INDEX('INPUT MAX'!$B:$AK,Cal!$E390,IF(Cal!$P$3=22.5,MATCH(B$1,Cal!$G$6:$G$21,0),MATCH(B$1,Cal!$H$6:$H$41,0)))*Cal!$C390</f>
        <v>0</v>
      </c>
      <c r="C390" s="31">
        <f>INDEX('INPUT MAX'!$B:$AK,Cal!$E390,IF(Cal!$P$3=22.5,MATCH(C$1,Cal!$G$6:$G$21,0),MATCH(C$1,Cal!$H$6:$H$41,0)))*Cal!$C390</f>
        <v>0</v>
      </c>
      <c r="D390" s="31">
        <f>INDEX('INPUT MAX'!$B:$AK,Cal!$E390,IF(Cal!$P$3=22.5,MATCH(D$1,Cal!$G$6:$G$21,0),MATCH(D$1,Cal!$H$6:$H$41,0)))*Cal!$C390</f>
        <v>0</v>
      </c>
      <c r="E390" s="31">
        <f>INDEX('INPUT MAX'!$B:$AK,Cal!$E390,IF(Cal!$P$3=22.5,MATCH(E$1,Cal!$G$6:$G$21,0),MATCH(E$1,Cal!$H$6:$H$41,0)))*Cal!$C390</f>
        <v>0</v>
      </c>
      <c r="F390" s="31">
        <f>INDEX('INPUT MAX'!$B:$AK,Cal!$E390,IF(Cal!$P$3=22.5,MATCH(F$1,Cal!$G$6:$G$21,0),MATCH(F$1,Cal!$H$6:$H$41,0)))*Cal!$C390</f>
        <v>0</v>
      </c>
      <c r="G390" s="31">
        <f>INDEX('INPUT MAX'!$B:$AK,Cal!$E390,IF(Cal!$P$3=22.5,MATCH(G$1,Cal!$G$6:$G$21,0),MATCH(G$1,Cal!$H$6:$H$41,0)))*Cal!$C390</f>
        <v>0</v>
      </c>
      <c r="H390" s="31">
        <f>INDEX('INPUT MAX'!$B:$AK,Cal!$E390,IF(Cal!$P$3=22.5,MATCH(H$1,Cal!$G$6:$G$21,0),MATCH(H$1,Cal!$H$6:$H$41,0)))*Cal!$C390</f>
        <v>0</v>
      </c>
      <c r="I390" s="31">
        <f>INDEX('INPUT MAX'!$B:$AK,Cal!$E390,IF(Cal!$P$3=22.5,MATCH(I$1,Cal!$G$6:$G$21,0),MATCH(I$1,Cal!$H$6:$H$41,0)))*Cal!$C390</f>
        <v>0</v>
      </c>
      <c r="J390" s="31">
        <f>INDEX('INPUT MAX'!$B:$AK,Cal!$E390,IF(Cal!$P$3=22.5,MATCH(J$1,Cal!$G$6:$G$21,0),MATCH(J$1,Cal!$H$6:$H$41,0)))*Cal!$C390</f>
        <v>0</v>
      </c>
      <c r="K390" s="31">
        <f>INDEX('INPUT MAX'!$B:$AK,Cal!$E390,IF(Cal!$P$3=22.5,MATCH(K$1,Cal!$G$6:$G$21,0),MATCH(K$1,Cal!$H$6:$H$41,0)))*Cal!$C390</f>
        <v>0</v>
      </c>
      <c r="L390" s="31">
        <f>INDEX('INPUT MAX'!$B:$AK,Cal!$E390,IF(Cal!$P$3=22.5,MATCH(L$1,Cal!$G$6:$G$21,0),MATCH(L$1,Cal!$H$6:$H$41,0)))*Cal!$C390</f>
        <v>0</v>
      </c>
      <c r="M390" s="31">
        <f>INDEX('INPUT MAX'!$B:$AK,Cal!$E390,IF(Cal!$P$3=22.5,MATCH(M$1,Cal!$G$6:$G$21,0),MATCH(M$1,Cal!$H$6:$H$41,0)))*Cal!$C390</f>
        <v>0</v>
      </c>
      <c r="N390" s="31">
        <f>INDEX('INPUT MAX'!$B:$AK,Cal!$E390,IF(Cal!$P$3=22.5,MATCH(N$1,Cal!$G$6:$G$21,0),MATCH(N$1,Cal!$H$6:$H$41,0)))*Cal!$C390</f>
        <v>0</v>
      </c>
      <c r="O390" s="31">
        <f>INDEX('INPUT MAX'!$B:$AK,Cal!$E390,IF(Cal!$P$3=22.5,MATCH(O$1,Cal!$G$6:$G$21,0),MATCH(O$1,Cal!$H$6:$H$41,0)))*Cal!$C390</f>
        <v>0</v>
      </c>
      <c r="P390" s="31">
        <f>INDEX('INPUT MAX'!$B:$AK,Cal!$E390,IF(Cal!$P$3=22.5,MATCH(P$1,Cal!$G$6:$G$21,0),MATCH(P$1,Cal!$H$6:$H$41,0)))*Cal!$C390</f>
        <v>0</v>
      </c>
      <c r="Q390" s="31">
        <f>INDEX('INPUT MAX'!$B:$AK,Cal!$E390,IF(Cal!$P$3=22.5,MATCH(Q$1,Cal!$G$6:$G$21,0),MATCH(Q$1,Cal!$H$6:$H$41,0)))*Cal!$C390</f>
        <v>0</v>
      </c>
      <c r="R390" s="31">
        <f>INDEX('INPUT MAX'!$B:$AK,Cal!$E390,IF(Cal!$P$3=22.5,MATCH(R$1,Cal!$G$6:$G$21,0),MATCH(R$1,Cal!$H$6:$H$41,0)))*Cal!$C390</f>
        <v>0</v>
      </c>
      <c r="S390" s="31">
        <f>INDEX('INPUT MAX'!$B:$AK,Cal!$E390,IF(Cal!$P$3=22.5,MATCH(S$1,Cal!$G$6:$G$21,0),MATCH(S$1,Cal!$H$6:$H$41,0)))*Cal!$C390</f>
        <v>0</v>
      </c>
      <c r="T390" s="31">
        <f>INDEX('INPUT MAX'!$B:$AK,Cal!$E390,IF(Cal!$P$3=22.5,MATCH(T$1,Cal!$G$6:$G$21,0),MATCH(T$1,Cal!$H$6:$H$41,0)))*Cal!$C390</f>
        <v>0</v>
      </c>
      <c r="U390" s="31">
        <f>INDEX('INPUT MAX'!$B:$AK,Cal!$E390,IF(Cal!$P$3=22.5,MATCH(U$1,Cal!$G$6:$G$21,0),MATCH(U$1,Cal!$H$6:$H$41,0)))*Cal!$C390</f>
        <v>0</v>
      </c>
      <c r="V390" s="31">
        <f>INDEX('INPUT MAX'!$B:$AK,Cal!$E390,IF(Cal!$P$3=22.5,MATCH(V$1,Cal!$G$6:$G$21,0),MATCH(V$1,Cal!$H$6:$H$41,0)))*Cal!$C390</f>
        <v>0</v>
      </c>
      <c r="W390" s="31">
        <f>INDEX('INPUT MAX'!$B:$AK,Cal!$E390,IF(Cal!$P$3=22.5,MATCH(W$1,Cal!$G$6:$G$21,0),MATCH(W$1,Cal!$H$6:$H$41,0)))*Cal!$C390</f>
        <v>0</v>
      </c>
      <c r="X390" s="31">
        <f>INDEX('INPUT MAX'!$B:$AK,Cal!$E390,IF(Cal!$P$3=22.5,MATCH(X$1,Cal!$G$6:$G$21,0),MATCH(X$1,Cal!$H$6:$H$41,0)))*Cal!$C390</f>
        <v>0</v>
      </c>
      <c r="Y390" s="31">
        <f>INDEX('INPUT MAX'!$B:$AK,Cal!$E390,IF(Cal!$P$3=22.5,MATCH(Y$1,Cal!$G$6:$G$21,0),MATCH(Y$1,Cal!$H$6:$H$41,0)))*Cal!$C390</f>
        <v>0</v>
      </c>
      <c r="Z390" s="31">
        <f>INDEX('INPUT MAX'!$B:$AK,Cal!$E390,IF(Cal!$P$3=22.5,MATCH(Z$1,Cal!$G$6:$G$21,0),MATCH(Z$1,Cal!$H$6:$H$41,0)))*Cal!$C390</f>
        <v>0</v>
      </c>
      <c r="AA390" s="31">
        <f>INDEX('INPUT MAX'!$B:$AK,Cal!$E390,IF(Cal!$P$3=22.5,MATCH(AA$1,Cal!$G$6:$G$21,0),MATCH(AA$1,Cal!$H$6:$H$41,0)))*Cal!$C390</f>
        <v>0</v>
      </c>
      <c r="AB390" s="31">
        <f>INDEX('INPUT MAX'!$B:$AK,Cal!$E390,IF(Cal!$P$3=22.5,MATCH(AB$1,Cal!$G$6:$G$21,0),MATCH(AB$1,Cal!$H$6:$H$41,0)))*Cal!$C390</f>
        <v>0</v>
      </c>
      <c r="AC390" s="31">
        <f>INDEX('INPUT MAX'!$B:$AK,Cal!$E390,IF(Cal!$P$3=22.5,MATCH(AC$1,Cal!$G$6:$G$21,0),MATCH(AC$1,Cal!$H$6:$H$41,0)))*Cal!$C390</f>
        <v>0</v>
      </c>
      <c r="AD390" s="31">
        <f>INDEX('INPUT MAX'!$B:$AK,Cal!$E390,IF(Cal!$P$3=22.5,MATCH(AD$1,Cal!$G$6:$G$21,0),MATCH(AD$1,Cal!$H$6:$H$41,0)))*Cal!$C390</f>
        <v>0</v>
      </c>
      <c r="AE390" s="31">
        <f>INDEX('INPUT MAX'!$B:$AK,Cal!$E390,IF(Cal!$P$3=22.5,MATCH(AE$1,Cal!$G$6:$G$21,0),MATCH(AE$1,Cal!$H$6:$H$41,0)))*Cal!$C390</f>
        <v>0</v>
      </c>
      <c r="AF390" s="31">
        <f>INDEX('INPUT MAX'!$B:$AK,Cal!$E390,IF(Cal!$P$3=22.5,MATCH(AF$1,Cal!$G$6:$G$21,0),MATCH(AF$1,Cal!$H$6:$H$41,0)))*Cal!$C390</f>
        <v>0</v>
      </c>
      <c r="AG390" s="31">
        <f>INDEX('INPUT MAX'!$B:$AK,Cal!$E390,IF(Cal!$P$3=22.5,MATCH(AG$1,Cal!$G$6:$G$21,0),MATCH(AG$1,Cal!$H$6:$H$41,0)))*Cal!$C390</f>
        <v>0</v>
      </c>
      <c r="AH390" s="31">
        <f>INDEX('INPUT MAX'!$B:$AK,Cal!$E390,IF(Cal!$P$3=22.5,MATCH(AH$1,Cal!$G$6:$G$21,0),MATCH(AH$1,Cal!$H$6:$H$41,0)))*Cal!$C390</f>
        <v>0</v>
      </c>
      <c r="AI390" s="31">
        <f>INDEX('INPUT MAX'!$B:$AK,Cal!$E390,IF(Cal!$P$3=22.5,MATCH(AI$1,Cal!$G$6:$G$21,0),MATCH(AI$1,Cal!$H$6:$H$41,0)))*Cal!$C390</f>
        <v>0</v>
      </c>
      <c r="AJ390" s="31">
        <f>INDEX('INPUT MAX'!$B:$AK,Cal!$E390,IF(Cal!$P$3=22.5,MATCH(AJ$1,Cal!$G$6:$G$21,0),MATCH(AJ$1,Cal!$H$6:$H$41,0)))*Cal!$C390</f>
        <v>0</v>
      </c>
      <c r="AK390" s="31">
        <f>INDEX('INPUT MAX'!$B:$AK,Cal!$E390,IF(Cal!$P$3=22.5,MATCH(AK$1,Cal!$G$6:$G$21,0),MATCH(AK$1,Cal!$H$6:$H$41,0)))*Cal!$C390</f>
        <v>0</v>
      </c>
      <c r="AL390" s="31">
        <f>INDEX('INPUT MAX'!$B:$AK,Cal!$E390,IF(Cal!$P$3=22.5,MATCH(AL$1,Cal!$G$6:$G$21,0),MATCH(AL$1,Cal!$H$6:$H$41,0)))*Cal!$C390</f>
        <v>0</v>
      </c>
    </row>
    <row r="391" spans="1:38" x14ac:dyDescent="0.4">
      <c r="A391" s="7">
        <f>Cal!A391</f>
        <v>390</v>
      </c>
      <c r="B391" s="31">
        <f>INDEX('INPUT MAX'!$B:$AK,Cal!$E391,IF(Cal!$P$3=22.5,MATCH(B$1,Cal!$G$6:$G$21,0),MATCH(B$1,Cal!$H$6:$H$41,0)))*Cal!$C391</f>
        <v>0</v>
      </c>
      <c r="C391" s="31">
        <f>INDEX('INPUT MAX'!$B:$AK,Cal!$E391,IF(Cal!$P$3=22.5,MATCH(C$1,Cal!$G$6:$G$21,0),MATCH(C$1,Cal!$H$6:$H$41,0)))*Cal!$C391</f>
        <v>0</v>
      </c>
      <c r="D391" s="31">
        <f>INDEX('INPUT MAX'!$B:$AK,Cal!$E391,IF(Cal!$P$3=22.5,MATCH(D$1,Cal!$G$6:$G$21,0),MATCH(D$1,Cal!$H$6:$H$41,0)))*Cal!$C391</f>
        <v>0</v>
      </c>
      <c r="E391" s="31">
        <f>INDEX('INPUT MAX'!$B:$AK,Cal!$E391,IF(Cal!$P$3=22.5,MATCH(E$1,Cal!$G$6:$G$21,0),MATCH(E$1,Cal!$H$6:$H$41,0)))*Cal!$C391</f>
        <v>0</v>
      </c>
      <c r="F391" s="31">
        <f>INDEX('INPUT MAX'!$B:$AK,Cal!$E391,IF(Cal!$P$3=22.5,MATCH(F$1,Cal!$G$6:$G$21,0),MATCH(F$1,Cal!$H$6:$H$41,0)))*Cal!$C391</f>
        <v>0</v>
      </c>
      <c r="G391" s="31">
        <f>INDEX('INPUT MAX'!$B:$AK,Cal!$E391,IF(Cal!$P$3=22.5,MATCH(G$1,Cal!$G$6:$G$21,0),MATCH(G$1,Cal!$H$6:$H$41,0)))*Cal!$C391</f>
        <v>0</v>
      </c>
      <c r="H391" s="31">
        <f>INDEX('INPUT MAX'!$B:$AK,Cal!$E391,IF(Cal!$P$3=22.5,MATCH(H$1,Cal!$G$6:$G$21,0),MATCH(H$1,Cal!$H$6:$H$41,0)))*Cal!$C391</f>
        <v>0</v>
      </c>
      <c r="I391" s="31">
        <f>INDEX('INPUT MAX'!$B:$AK,Cal!$E391,IF(Cal!$P$3=22.5,MATCH(I$1,Cal!$G$6:$G$21,0),MATCH(I$1,Cal!$H$6:$H$41,0)))*Cal!$C391</f>
        <v>0</v>
      </c>
      <c r="J391" s="31">
        <f>INDEX('INPUT MAX'!$B:$AK,Cal!$E391,IF(Cal!$P$3=22.5,MATCH(J$1,Cal!$G$6:$G$21,0),MATCH(J$1,Cal!$H$6:$H$41,0)))*Cal!$C391</f>
        <v>0</v>
      </c>
      <c r="K391" s="31">
        <f>INDEX('INPUT MAX'!$B:$AK,Cal!$E391,IF(Cal!$P$3=22.5,MATCH(K$1,Cal!$G$6:$G$21,0),MATCH(K$1,Cal!$H$6:$H$41,0)))*Cal!$C391</f>
        <v>0</v>
      </c>
      <c r="L391" s="31">
        <f>INDEX('INPUT MAX'!$B:$AK,Cal!$E391,IF(Cal!$P$3=22.5,MATCH(L$1,Cal!$G$6:$G$21,0),MATCH(L$1,Cal!$H$6:$H$41,0)))*Cal!$C391</f>
        <v>0</v>
      </c>
      <c r="M391" s="31">
        <f>INDEX('INPUT MAX'!$B:$AK,Cal!$E391,IF(Cal!$P$3=22.5,MATCH(M$1,Cal!$G$6:$G$21,0),MATCH(M$1,Cal!$H$6:$H$41,0)))*Cal!$C391</f>
        <v>0</v>
      </c>
      <c r="N391" s="31">
        <f>INDEX('INPUT MAX'!$B:$AK,Cal!$E391,IF(Cal!$P$3=22.5,MATCH(N$1,Cal!$G$6:$G$21,0),MATCH(N$1,Cal!$H$6:$H$41,0)))*Cal!$C391</f>
        <v>0</v>
      </c>
      <c r="O391" s="31">
        <f>INDEX('INPUT MAX'!$B:$AK,Cal!$E391,IF(Cal!$P$3=22.5,MATCH(O$1,Cal!$G$6:$G$21,0),MATCH(O$1,Cal!$H$6:$H$41,0)))*Cal!$C391</f>
        <v>0</v>
      </c>
      <c r="P391" s="31">
        <f>INDEX('INPUT MAX'!$B:$AK,Cal!$E391,IF(Cal!$P$3=22.5,MATCH(P$1,Cal!$G$6:$G$21,0),MATCH(P$1,Cal!$H$6:$H$41,0)))*Cal!$C391</f>
        <v>0</v>
      </c>
      <c r="Q391" s="31">
        <f>INDEX('INPUT MAX'!$B:$AK,Cal!$E391,IF(Cal!$P$3=22.5,MATCH(Q$1,Cal!$G$6:$G$21,0),MATCH(Q$1,Cal!$H$6:$H$41,0)))*Cal!$C391</f>
        <v>0</v>
      </c>
      <c r="R391" s="31">
        <f>INDEX('INPUT MAX'!$B:$AK,Cal!$E391,IF(Cal!$P$3=22.5,MATCH(R$1,Cal!$G$6:$G$21,0),MATCH(R$1,Cal!$H$6:$H$41,0)))*Cal!$C391</f>
        <v>0</v>
      </c>
      <c r="S391" s="31">
        <f>INDEX('INPUT MAX'!$B:$AK,Cal!$E391,IF(Cal!$P$3=22.5,MATCH(S$1,Cal!$G$6:$G$21,0),MATCH(S$1,Cal!$H$6:$H$41,0)))*Cal!$C391</f>
        <v>0</v>
      </c>
      <c r="T391" s="31">
        <f>INDEX('INPUT MAX'!$B:$AK,Cal!$E391,IF(Cal!$P$3=22.5,MATCH(T$1,Cal!$G$6:$G$21,0),MATCH(T$1,Cal!$H$6:$H$41,0)))*Cal!$C391</f>
        <v>0</v>
      </c>
      <c r="U391" s="31">
        <f>INDEX('INPUT MAX'!$B:$AK,Cal!$E391,IF(Cal!$P$3=22.5,MATCH(U$1,Cal!$G$6:$G$21,0),MATCH(U$1,Cal!$H$6:$H$41,0)))*Cal!$C391</f>
        <v>0</v>
      </c>
      <c r="V391" s="31">
        <f>INDEX('INPUT MAX'!$B:$AK,Cal!$E391,IF(Cal!$P$3=22.5,MATCH(V$1,Cal!$G$6:$G$21,0),MATCH(V$1,Cal!$H$6:$H$41,0)))*Cal!$C391</f>
        <v>0</v>
      </c>
      <c r="W391" s="31">
        <f>INDEX('INPUT MAX'!$B:$AK,Cal!$E391,IF(Cal!$P$3=22.5,MATCH(W$1,Cal!$G$6:$G$21,0),MATCH(W$1,Cal!$H$6:$H$41,0)))*Cal!$C391</f>
        <v>0</v>
      </c>
      <c r="X391" s="31">
        <f>INDEX('INPUT MAX'!$B:$AK,Cal!$E391,IF(Cal!$P$3=22.5,MATCH(X$1,Cal!$G$6:$G$21,0),MATCH(X$1,Cal!$H$6:$H$41,0)))*Cal!$C391</f>
        <v>0</v>
      </c>
      <c r="Y391" s="31">
        <f>INDEX('INPUT MAX'!$B:$AK,Cal!$E391,IF(Cal!$P$3=22.5,MATCH(Y$1,Cal!$G$6:$G$21,0),MATCH(Y$1,Cal!$H$6:$H$41,0)))*Cal!$C391</f>
        <v>0</v>
      </c>
      <c r="Z391" s="31">
        <f>INDEX('INPUT MAX'!$B:$AK,Cal!$E391,IF(Cal!$P$3=22.5,MATCH(Z$1,Cal!$G$6:$G$21,0),MATCH(Z$1,Cal!$H$6:$H$41,0)))*Cal!$C391</f>
        <v>0</v>
      </c>
      <c r="AA391" s="31">
        <f>INDEX('INPUT MAX'!$B:$AK,Cal!$E391,IF(Cal!$P$3=22.5,MATCH(AA$1,Cal!$G$6:$G$21,0),MATCH(AA$1,Cal!$H$6:$H$41,0)))*Cal!$C391</f>
        <v>0</v>
      </c>
      <c r="AB391" s="31">
        <f>INDEX('INPUT MAX'!$B:$AK,Cal!$E391,IF(Cal!$P$3=22.5,MATCH(AB$1,Cal!$G$6:$G$21,0),MATCH(AB$1,Cal!$H$6:$H$41,0)))*Cal!$C391</f>
        <v>0</v>
      </c>
      <c r="AC391" s="31">
        <f>INDEX('INPUT MAX'!$B:$AK,Cal!$E391,IF(Cal!$P$3=22.5,MATCH(AC$1,Cal!$G$6:$G$21,0),MATCH(AC$1,Cal!$H$6:$H$41,0)))*Cal!$C391</f>
        <v>0</v>
      </c>
      <c r="AD391" s="31">
        <f>INDEX('INPUT MAX'!$B:$AK,Cal!$E391,IF(Cal!$P$3=22.5,MATCH(AD$1,Cal!$G$6:$G$21,0),MATCH(AD$1,Cal!$H$6:$H$41,0)))*Cal!$C391</f>
        <v>0</v>
      </c>
      <c r="AE391" s="31">
        <f>INDEX('INPUT MAX'!$B:$AK,Cal!$E391,IF(Cal!$P$3=22.5,MATCH(AE$1,Cal!$G$6:$G$21,0),MATCH(AE$1,Cal!$H$6:$H$41,0)))*Cal!$C391</f>
        <v>0</v>
      </c>
      <c r="AF391" s="31">
        <f>INDEX('INPUT MAX'!$B:$AK,Cal!$E391,IF(Cal!$P$3=22.5,MATCH(AF$1,Cal!$G$6:$G$21,0),MATCH(AF$1,Cal!$H$6:$H$41,0)))*Cal!$C391</f>
        <v>0</v>
      </c>
      <c r="AG391" s="31">
        <f>INDEX('INPUT MAX'!$B:$AK,Cal!$E391,IF(Cal!$P$3=22.5,MATCH(AG$1,Cal!$G$6:$G$21,0),MATCH(AG$1,Cal!$H$6:$H$41,0)))*Cal!$C391</f>
        <v>0</v>
      </c>
      <c r="AH391" s="31">
        <f>INDEX('INPUT MAX'!$B:$AK,Cal!$E391,IF(Cal!$P$3=22.5,MATCH(AH$1,Cal!$G$6:$G$21,0),MATCH(AH$1,Cal!$H$6:$H$41,0)))*Cal!$C391</f>
        <v>0</v>
      </c>
      <c r="AI391" s="31">
        <f>INDEX('INPUT MAX'!$B:$AK,Cal!$E391,IF(Cal!$P$3=22.5,MATCH(AI$1,Cal!$G$6:$G$21,0),MATCH(AI$1,Cal!$H$6:$H$41,0)))*Cal!$C391</f>
        <v>0</v>
      </c>
      <c r="AJ391" s="31">
        <f>INDEX('INPUT MAX'!$B:$AK,Cal!$E391,IF(Cal!$P$3=22.5,MATCH(AJ$1,Cal!$G$6:$G$21,0),MATCH(AJ$1,Cal!$H$6:$H$41,0)))*Cal!$C391</f>
        <v>0</v>
      </c>
      <c r="AK391" s="31">
        <f>INDEX('INPUT MAX'!$B:$AK,Cal!$E391,IF(Cal!$P$3=22.5,MATCH(AK$1,Cal!$G$6:$G$21,0),MATCH(AK$1,Cal!$H$6:$H$41,0)))*Cal!$C391</f>
        <v>0</v>
      </c>
      <c r="AL391" s="31">
        <f>INDEX('INPUT MAX'!$B:$AK,Cal!$E391,IF(Cal!$P$3=22.5,MATCH(AL$1,Cal!$G$6:$G$21,0),MATCH(AL$1,Cal!$H$6:$H$41,0)))*Cal!$C391</f>
        <v>0</v>
      </c>
    </row>
    <row r="392" spans="1:38" x14ac:dyDescent="0.4">
      <c r="A392" s="7">
        <f>Cal!A392</f>
        <v>391</v>
      </c>
      <c r="B392" s="31">
        <f>INDEX('INPUT MAX'!$B:$AK,Cal!$E392,IF(Cal!$P$3=22.5,MATCH(B$1,Cal!$G$6:$G$21,0),MATCH(B$1,Cal!$H$6:$H$41,0)))*Cal!$C392</f>
        <v>0</v>
      </c>
      <c r="C392" s="31">
        <f>INDEX('INPUT MAX'!$B:$AK,Cal!$E392,IF(Cal!$P$3=22.5,MATCH(C$1,Cal!$G$6:$G$21,0),MATCH(C$1,Cal!$H$6:$H$41,0)))*Cal!$C392</f>
        <v>0</v>
      </c>
      <c r="D392" s="31">
        <f>INDEX('INPUT MAX'!$B:$AK,Cal!$E392,IF(Cal!$P$3=22.5,MATCH(D$1,Cal!$G$6:$G$21,0),MATCH(D$1,Cal!$H$6:$H$41,0)))*Cal!$C392</f>
        <v>0</v>
      </c>
      <c r="E392" s="31">
        <f>INDEX('INPUT MAX'!$B:$AK,Cal!$E392,IF(Cal!$P$3=22.5,MATCH(E$1,Cal!$G$6:$G$21,0),MATCH(E$1,Cal!$H$6:$H$41,0)))*Cal!$C392</f>
        <v>0</v>
      </c>
      <c r="F392" s="31">
        <f>INDEX('INPUT MAX'!$B:$AK,Cal!$E392,IF(Cal!$P$3=22.5,MATCH(F$1,Cal!$G$6:$G$21,0),MATCH(F$1,Cal!$H$6:$H$41,0)))*Cal!$C392</f>
        <v>0</v>
      </c>
      <c r="G392" s="31">
        <f>INDEX('INPUT MAX'!$B:$AK,Cal!$E392,IF(Cal!$P$3=22.5,MATCH(G$1,Cal!$G$6:$G$21,0),MATCH(G$1,Cal!$H$6:$H$41,0)))*Cal!$C392</f>
        <v>0</v>
      </c>
      <c r="H392" s="31">
        <f>INDEX('INPUT MAX'!$B:$AK,Cal!$E392,IF(Cal!$P$3=22.5,MATCH(H$1,Cal!$G$6:$G$21,0),MATCH(H$1,Cal!$H$6:$H$41,0)))*Cal!$C392</f>
        <v>0</v>
      </c>
      <c r="I392" s="31">
        <f>INDEX('INPUT MAX'!$B:$AK,Cal!$E392,IF(Cal!$P$3=22.5,MATCH(I$1,Cal!$G$6:$G$21,0),MATCH(I$1,Cal!$H$6:$H$41,0)))*Cal!$C392</f>
        <v>0</v>
      </c>
      <c r="J392" s="31">
        <f>INDEX('INPUT MAX'!$B:$AK,Cal!$E392,IF(Cal!$P$3=22.5,MATCH(J$1,Cal!$G$6:$G$21,0),MATCH(J$1,Cal!$H$6:$H$41,0)))*Cal!$C392</f>
        <v>0</v>
      </c>
      <c r="K392" s="31">
        <f>INDEX('INPUT MAX'!$B:$AK,Cal!$E392,IF(Cal!$P$3=22.5,MATCH(K$1,Cal!$G$6:$G$21,0),MATCH(K$1,Cal!$H$6:$H$41,0)))*Cal!$C392</f>
        <v>0</v>
      </c>
      <c r="L392" s="31">
        <f>INDEX('INPUT MAX'!$B:$AK,Cal!$E392,IF(Cal!$P$3=22.5,MATCH(L$1,Cal!$G$6:$G$21,0),MATCH(L$1,Cal!$H$6:$H$41,0)))*Cal!$C392</f>
        <v>0</v>
      </c>
      <c r="M392" s="31">
        <f>INDEX('INPUT MAX'!$B:$AK,Cal!$E392,IF(Cal!$P$3=22.5,MATCH(M$1,Cal!$G$6:$G$21,0),MATCH(M$1,Cal!$H$6:$H$41,0)))*Cal!$C392</f>
        <v>0</v>
      </c>
      <c r="N392" s="31">
        <f>INDEX('INPUT MAX'!$B:$AK,Cal!$E392,IF(Cal!$P$3=22.5,MATCH(N$1,Cal!$G$6:$G$21,0),MATCH(N$1,Cal!$H$6:$H$41,0)))*Cal!$C392</f>
        <v>0</v>
      </c>
      <c r="O392" s="31">
        <f>INDEX('INPUT MAX'!$B:$AK,Cal!$E392,IF(Cal!$P$3=22.5,MATCH(O$1,Cal!$G$6:$G$21,0),MATCH(O$1,Cal!$H$6:$H$41,0)))*Cal!$C392</f>
        <v>0</v>
      </c>
      <c r="P392" s="31">
        <f>INDEX('INPUT MAX'!$B:$AK,Cal!$E392,IF(Cal!$P$3=22.5,MATCH(P$1,Cal!$G$6:$G$21,0),MATCH(P$1,Cal!$H$6:$H$41,0)))*Cal!$C392</f>
        <v>0</v>
      </c>
      <c r="Q392" s="31">
        <f>INDEX('INPUT MAX'!$B:$AK,Cal!$E392,IF(Cal!$P$3=22.5,MATCH(Q$1,Cal!$G$6:$G$21,0),MATCH(Q$1,Cal!$H$6:$H$41,0)))*Cal!$C392</f>
        <v>0</v>
      </c>
      <c r="R392" s="31">
        <f>INDEX('INPUT MAX'!$B:$AK,Cal!$E392,IF(Cal!$P$3=22.5,MATCH(R$1,Cal!$G$6:$G$21,0),MATCH(R$1,Cal!$H$6:$H$41,0)))*Cal!$C392</f>
        <v>0</v>
      </c>
      <c r="S392" s="31">
        <f>INDEX('INPUT MAX'!$B:$AK,Cal!$E392,IF(Cal!$P$3=22.5,MATCH(S$1,Cal!$G$6:$G$21,0),MATCH(S$1,Cal!$H$6:$H$41,0)))*Cal!$C392</f>
        <v>0</v>
      </c>
      <c r="T392" s="31">
        <f>INDEX('INPUT MAX'!$B:$AK,Cal!$E392,IF(Cal!$P$3=22.5,MATCH(T$1,Cal!$G$6:$G$21,0),MATCH(T$1,Cal!$H$6:$H$41,0)))*Cal!$C392</f>
        <v>0</v>
      </c>
      <c r="U392" s="31">
        <f>INDEX('INPUT MAX'!$B:$AK,Cal!$E392,IF(Cal!$P$3=22.5,MATCH(U$1,Cal!$G$6:$G$21,0),MATCH(U$1,Cal!$H$6:$H$41,0)))*Cal!$C392</f>
        <v>0</v>
      </c>
      <c r="V392" s="31">
        <f>INDEX('INPUT MAX'!$B:$AK,Cal!$E392,IF(Cal!$P$3=22.5,MATCH(V$1,Cal!$G$6:$G$21,0),MATCH(V$1,Cal!$H$6:$H$41,0)))*Cal!$C392</f>
        <v>0</v>
      </c>
      <c r="W392" s="31">
        <f>INDEX('INPUT MAX'!$B:$AK,Cal!$E392,IF(Cal!$P$3=22.5,MATCH(W$1,Cal!$G$6:$G$21,0),MATCH(W$1,Cal!$H$6:$H$41,0)))*Cal!$C392</f>
        <v>0</v>
      </c>
      <c r="X392" s="31">
        <f>INDEX('INPUT MAX'!$B:$AK,Cal!$E392,IF(Cal!$P$3=22.5,MATCH(X$1,Cal!$G$6:$G$21,0),MATCH(X$1,Cal!$H$6:$H$41,0)))*Cal!$C392</f>
        <v>0</v>
      </c>
      <c r="Y392" s="31">
        <f>INDEX('INPUT MAX'!$B:$AK,Cal!$E392,IF(Cal!$P$3=22.5,MATCH(Y$1,Cal!$G$6:$G$21,0),MATCH(Y$1,Cal!$H$6:$H$41,0)))*Cal!$C392</f>
        <v>0</v>
      </c>
      <c r="Z392" s="31">
        <f>INDEX('INPUT MAX'!$B:$AK,Cal!$E392,IF(Cal!$P$3=22.5,MATCH(Z$1,Cal!$G$6:$G$21,0),MATCH(Z$1,Cal!$H$6:$H$41,0)))*Cal!$C392</f>
        <v>0</v>
      </c>
      <c r="AA392" s="31">
        <f>INDEX('INPUT MAX'!$B:$AK,Cal!$E392,IF(Cal!$P$3=22.5,MATCH(AA$1,Cal!$G$6:$G$21,0),MATCH(AA$1,Cal!$H$6:$H$41,0)))*Cal!$C392</f>
        <v>0</v>
      </c>
      <c r="AB392" s="31">
        <f>INDEX('INPUT MAX'!$B:$AK,Cal!$E392,IF(Cal!$P$3=22.5,MATCH(AB$1,Cal!$G$6:$G$21,0),MATCH(AB$1,Cal!$H$6:$H$41,0)))*Cal!$C392</f>
        <v>0</v>
      </c>
      <c r="AC392" s="31">
        <f>INDEX('INPUT MAX'!$B:$AK,Cal!$E392,IF(Cal!$P$3=22.5,MATCH(AC$1,Cal!$G$6:$G$21,0),MATCH(AC$1,Cal!$H$6:$H$41,0)))*Cal!$C392</f>
        <v>0</v>
      </c>
      <c r="AD392" s="31">
        <f>INDEX('INPUT MAX'!$B:$AK,Cal!$E392,IF(Cal!$P$3=22.5,MATCH(AD$1,Cal!$G$6:$G$21,0),MATCH(AD$1,Cal!$H$6:$H$41,0)))*Cal!$C392</f>
        <v>0</v>
      </c>
      <c r="AE392" s="31">
        <f>INDEX('INPUT MAX'!$B:$AK,Cal!$E392,IF(Cal!$P$3=22.5,MATCH(AE$1,Cal!$G$6:$G$21,0),MATCH(AE$1,Cal!$H$6:$H$41,0)))*Cal!$C392</f>
        <v>0</v>
      </c>
      <c r="AF392" s="31">
        <f>INDEX('INPUT MAX'!$B:$AK,Cal!$E392,IF(Cal!$P$3=22.5,MATCH(AF$1,Cal!$G$6:$G$21,0),MATCH(AF$1,Cal!$H$6:$H$41,0)))*Cal!$C392</f>
        <v>0</v>
      </c>
      <c r="AG392" s="31">
        <f>INDEX('INPUT MAX'!$B:$AK,Cal!$E392,IF(Cal!$P$3=22.5,MATCH(AG$1,Cal!$G$6:$G$21,0),MATCH(AG$1,Cal!$H$6:$H$41,0)))*Cal!$C392</f>
        <v>0</v>
      </c>
      <c r="AH392" s="31">
        <f>INDEX('INPUT MAX'!$B:$AK,Cal!$E392,IF(Cal!$P$3=22.5,MATCH(AH$1,Cal!$G$6:$G$21,0),MATCH(AH$1,Cal!$H$6:$H$41,0)))*Cal!$C392</f>
        <v>0</v>
      </c>
      <c r="AI392" s="31">
        <f>INDEX('INPUT MAX'!$B:$AK,Cal!$E392,IF(Cal!$P$3=22.5,MATCH(AI$1,Cal!$G$6:$G$21,0),MATCH(AI$1,Cal!$H$6:$H$41,0)))*Cal!$C392</f>
        <v>0</v>
      </c>
      <c r="AJ392" s="31">
        <f>INDEX('INPUT MAX'!$B:$AK,Cal!$E392,IF(Cal!$P$3=22.5,MATCH(AJ$1,Cal!$G$6:$G$21,0),MATCH(AJ$1,Cal!$H$6:$H$41,0)))*Cal!$C392</f>
        <v>0</v>
      </c>
      <c r="AK392" s="31">
        <f>INDEX('INPUT MAX'!$B:$AK,Cal!$E392,IF(Cal!$P$3=22.5,MATCH(AK$1,Cal!$G$6:$G$21,0),MATCH(AK$1,Cal!$H$6:$H$41,0)))*Cal!$C392</f>
        <v>0</v>
      </c>
      <c r="AL392" s="31">
        <f>INDEX('INPUT MAX'!$B:$AK,Cal!$E392,IF(Cal!$P$3=22.5,MATCH(AL$1,Cal!$G$6:$G$21,0),MATCH(AL$1,Cal!$H$6:$H$41,0)))*Cal!$C392</f>
        <v>0</v>
      </c>
    </row>
    <row r="393" spans="1:38" x14ac:dyDescent="0.4">
      <c r="A393" s="7">
        <f>Cal!A393</f>
        <v>392</v>
      </c>
      <c r="B393" s="31">
        <f>INDEX('INPUT MAX'!$B:$AK,Cal!$E393,IF(Cal!$P$3=22.5,MATCH(B$1,Cal!$G$6:$G$21,0),MATCH(B$1,Cal!$H$6:$H$41,0)))*Cal!$C393</f>
        <v>0</v>
      </c>
      <c r="C393" s="31">
        <f>INDEX('INPUT MAX'!$B:$AK,Cal!$E393,IF(Cal!$P$3=22.5,MATCH(C$1,Cal!$G$6:$G$21,0),MATCH(C$1,Cal!$H$6:$H$41,0)))*Cal!$C393</f>
        <v>0</v>
      </c>
      <c r="D393" s="31">
        <f>INDEX('INPUT MAX'!$B:$AK,Cal!$E393,IF(Cal!$P$3=22.5,MATCH(D$1,Cal!$G$6:$G$21,0),MATCH(D$1,Cal!$H$6:$H$41,0)))*Cal!$C393</f>
        <v>0</v>
      </c>
      <c r="E393" s="31">
        <f>INDEX('INPUT MAX'!$B:$AK,Cal!$E393,IF(Cal!$P$3=22.5,MATCH(E$1,Cal!$G$6:$G$21,0),MATCH(E$1,Cal!$H$6:$H$41,0)))*Cal!$C393</f>
        <v>0</v>
      </c>
      <c r="F393" s="31">
        <f>INDEX('INPUT MAX'!$B:$AK,Cal!$E393,IF(Cal!$P$3=22.5,MATCH(F$1,Cal!$G$6:$G$21,0),MATCH(F$1,Cal!$H$6:$H$41,0)))*Cal!$C393</f>
        <v>0</v>
      </c>
      <c r="G393" s="31">
        <f>INDEX('INPUT MAX'!$B:$AK,Cal!$E393,IF(Cal!$P$3=22.5,MATCH(G$1,Cal!$G$6:$G$21,0),MATCH(G$1,Cal!$H$6:$H$41,0)))*Cal!$C393</f>
        <v>0</v>
      </c>
      <c r="H393" s="31">
        <f>INDEX('INPUT MAX'!$B:$AK,Cal!$E393,IF(Cal!$P$3=22.5,MATCH(H$1,Cal!$G$6:$G$21,0),MATCH(H$1,Cal!$H$6:$H$41,0)))*Cal!$C393</f>
        <v>0</v>
      </c>
      <c r="I393" s="31">
        <f>INDEX('INPUT MAX'!$B:$AK,Cal!$E393,IF(Cal!$P$3=22.5,MATCH(I$1,Cal!$G$6:$G$21,0),MATCH(I$1,Cal!$H$6:$H$41,0)))*Cal!$C393</f>
        <v>0</v>
      </c>
      <c r="J393" s="31">
        <f>INDEX('INPUT MAX'!$B:$AK,Cal!$E393,IF(Cal!$P$3=22.5,MATCH(J$1,Cal!$G$6:$G$21,0),MATCH(J$1,Cal!$H$6:$H$41,0)))*Cal!$C393</f>
        <v>0</v>
      </c>
      <c r="K393" s="31">
        <f>INDEX('INPUT MAX'!$B:$AK,Cal!$E393,IF(Cal!$P$3=22.5,MATCH(K$1,Cal!$G$6:$G$21,0),MATCH(K$1,Cal!$H$6:$H$41,0)))*Cal!$C393</f>
        <v>0</v>
      </c>
      <c r="L393" s="31">
        <f>INDEX('INPUT MAX'!$B:$AK,Cal!$E393,IF(Cal!$P$3=22.5,MATCH(L$1,Cal!$G$6:$G$21,0),MATCH(L$1,Cal!$H$6:$H$41,0)))*Cal!$C393</f>
        <v>0</v>
      </c>
      <c r="M393" s="31">
        <f>INDEX('INPUT MAX'!$B:$AK,Cal!$E393,IF(Cal!$P$3=22.5,MATCH(M$1,Cal!$G$6:$G$21,0),MATCH(M$1,Cal!$H$6:$H$41,0)))*Cal!$C393</f>
        <v>0</v>
      </c>
      <c r="N393" s="31">
        <f>INDEX('INPUT MAX'!$B:$AK,Cal!$E393,IF(Cal!$P$3=22.5,MATCH(N$1,Cal!$G$6:$G$21,0),MATCH(N$1,Cal!$H$6:$H$41,0)))*Cal!$C393</f>
        <v>0</v>
      </c>
      <c r="O393" s="31">
        <f>INDEX('INPUT MAX'!$B:$AK,Cal!$E393,IF(Cal!$P$3=22.5,MATCH(O$1,Cal!$G$6:$G$21,0),MATCH(O$1,Cal!$H$6:$H$41,0)))*Cal!$C393</f>
        <v>0</v>
      </c>
      <c r="P393" s="31">
        <f>INDEX('INPUT MAX'!$B:$AK,Cal!$E393,IF(Cal!$P$3=22.5,MATCH(P$1,Cal!$G$6:$G$21,0),MATCH(P$1,Cal!$H$6:$H$41,0)))*Cal!$C393</f>
        <v>0</v>
      </c>
      <c r="Q393" s="31">
        <f>INDEX('INPUT MAX'!$B:$AK,Cal!$E393,IF(Cal!$P$3=22.5,MATCH(Q$1,Cal!$G$6:$G$21,0),MATCH(Q$1,Cal!$H$6:$H$41,0)))*Cal!$C393</f>
        <v>0</v>
      </c>
      <c r="R393" s="31">
        <f>INDEX('INPUT MAX'!$B:$AK,Cal!$E393,IF(Cal!$P$3=22.5,MATCH(R$1,Cal!$G$6:$G$21,0),MATCH(R$1,Cal!$H$6:$H$41,0)))*Cal!$C393</f>
        <v>0</v>
      </c>
      <c r="S393" s="31">
        <f>INDEX('INPUT MAX'!$B:$AK,Cal!$E393,IF(Cal!$P$3=22.5,MATCH(S$1,Cal!$G$6:$G$21,0),MATCH(S$1,Cal!$H$6:$H$41,0)))*Cal!$C393</f>
        <v>0</v>
      </c>
      <c r="T393" s="31">
        <f>INDEX('INPUT MAX'!$B:$AK,Cal!$E393,IF(Cal!$P$3=22.5,MATCH(T$1,Cal!$G$6:$G$21,0),MATCH(T$1,Cal!$H$6:$H$41,0)))*Cal!$C393</f>
        <v>0</v>
      </c>
      <c r="U393" s="31">
        <f>INDEX('INPUT MAX'!$B:$AK,Cal!$E393,IF(Cal!$P$3=22.5,MATCH(U$1,Cal!$G$6:$G$21,0),MATCH(U$1,Cal!$H$6:$H$41,0)))*Cal!$C393</f>
        <v>0</v>
      </c>
      <c r="V393" s="31">
        <f>INDEX('INPUT MAX'!$B:$AK,Cal!$E393,IF(Cal!$P$3=22.5,MATCH(V$1,Cal!$G$6:$G$21,0),MATCH(V$1,Cal!$H$6:$H$41,0)))*Cal!$C393</f>
        <v>0</v>
      </c>
      <c r="W393" s="31">
        <f>INDEX('INPUT MAX'!$B:$AK,Cal!$E393,IF(Cal!$P$3=22.5,MATCH(W$1,Cal!$G$6:$G$21,0),MATCH(W$1,Cal!$H$6:$H$41,0)))*Cal!$C393</f>
        <v>0</v>
      </c>
      <c r="X393" s="31">
        <f>INDEX('INPUT MAX'!$B:$AK,Cal!$E393,IF(Cal!$P$3=22.5,MATCH(X$1,Cal!$G$6:$G$21,0),MATCH(X$1,Cal!$H$6:$H$41,0)))*Cal!$C393</f>
        <v>0</v>
      </c>
      <c r="Y393" s="31">
        <f>INDEX('INPUT MAX'!$B:$AK,Cal!$E393,IF(Cal!$P$3=22.5,MATCH(Y$1,Cal!$G$6:$G$21,0),MATCH(Y$1,Cal!$H$6:$H$41,0)))*Cal!$C393</f>
        <v>0</v>
      </c>
      <c r="Z393" s="31">
        <f>INDEX('INPUT MAX'!$B:$AK,Cal!$E393,IF(Cal!$P$3=22.5,MATCH(Z$1,Cal!$G$6:$G$21,0),MATCH(Z$1,Cal!$H$6:$H$41,0)))*Cal!$C393</f>
        <v>0</v>
      </c>
      <c r="AA393" s="31">
        <f>INDEX('INPUT MAX'!$B:$AK,Cal!$E393,IF(Cal!$P$3=22.5,MATCH(AA$1,Cal!$G$6:$G$21,0),MATCH(AA$1,Cal!$H$6:$H$41,0)))*Cal!$C393</f>
        <v>0</v>
      </c>
      <c r="AB393" s="31">
        <f>INDEX('INPUT MAX'!$B:$AK,Cal!$E393,IF(Cal!$P$3=22.5,MATCH(AB$1,Cal!$G$6:$G$21,0),MATCH(AB$1,Cal!$H$6:$H$41,0)))*Cal!$C393</f>
        <v>0</v>
      </c>
      <c r="AC393" s="31">
        <f>INDEX('INPUT MAX'!$B:$AK,Cal!$E393,IF(Cal!$P$3=22.5,MATCH(AC$1,Cal!$G$6:$G$21,0),MATCH(AC$1,Cal!$H$6:$H$41,0)))*Cal!$C393</f>
        <v>0</v>
      </c>
      <c r="AD393" s="31">
        <f>INDEX('INPUT MAX'!$B:$AK,Cal!$E393,IF(Cal!$P$3=22.5,MATCH(AD$1,Cal!$G$6:$G$21,0),MATCH(AD$1,Cal!$H$6:$H$41,0)))*Cal!$C393</f>
        <v>0</v>
      </c>
      <c r="AE393" s="31">
        <f>INDEX('INPUT MAX'!$B:$AK,Cal!$E393,IF(Cal!$P$3=22.5,MATCH(AE$1,Cal!$G$6:$G$21,0),MATCH(AE$1,Cal!$H$6:$H$41,0)))*Cal!$C393</f>
        <v>0</v>
      </c>
      <c r="AF393" s="31">
        <f>INDEX('INPUT MAX'!$B:$AK,Cal!$E393,IF(Cal!$P$3=22.5,MATCH(AF$1,Cal!$G$6:$G$21,0),MATCH(AF$1,Cal!$H$6:$H$41,0)))*Cal!$C393</f>
        <v>0</v>
      </c>
      <c r="AG393" s="31">
        <f>INDEX('INPUT MAX'!$B:$AK,Cal!$E393,IF(Cal!$P$3=22.5,MATCH(AG$1,Cal!$G$6:$G$21,0),MATCH(AG$1,Cal!$H$6:$H$41,0)))*Cal!$C393</f>
        <v>0</v>
      </c>
      <c r="AH393" s="31">
        <f>INDEX('INPUT MAX'!$B:$AK,Cal!$E393,IF(Cal!$P$3=22.5,MATCH(AH$1,Cal!$G$6:$G$21,0),MATCH(AH$1,Cal!$H$6:$H$41,0)))*Cal!$C393</f>
        <v>0</v>
      </c>
      <c r="AI393" s="31">
        <f>INDEX('INPUT MAX'!$B:$AK,Cal!$E393,IF(Cal!$P$3=22.5,MATCH(AI$1,Cal!$G$6:$G$21,0),MATCH(AI$1,Cal!$H$6:$H$41,0)))*Cal!$C393</f>
        <v>0</v>
      </c>
      <c r="AJ393" s="31">
        <f>INDEX('INPUT MAX'!$B:$AK,Cal!$E393,IF(Cal!$P$3=22.5,MATCH(AJ$1,Cal!$G$6:$G$21,0),MATCH(AJ$1,Cal!$H$6:$H$41,0)))*Cal!$C393</f>
        <v>0</v>
      </c>
      <c r="AK393" s="31">
        <f>INDEX('INPUT MAX'!$B:$AK,Cal!$E393,IF(Cal!$P$3=22.5,MATCH(AK$1,Cal!$G$6:$G$21,0),MATCH(AK$1,Cal!$H$6:$H$41,0)))*Cal!$C393</f>
        <v>0</v>
      </c>
      <c r="AL393" s="31">
        <f>INDEX('INPUT MAX'!$B:$AK,Cal!$E393,IF(Cal!$P$3=22.5,MATCH(AL$1,Cal!$G$6:$G$21,0),MATCH(AL$1,Cal!$H$6:$H$41,0)))*Cal!$C393</f>
        <v>0</v>
      </c>
    </row>
    <row r="394" spans="1:38" x14ac:dyDescent="0.4">
      <c r="A394" s="7">
        <f>Cal!A394</f>
        <v>393</v>
      </c>
      <c r="B394" s="31">
        <f>INDEX('INPUT MAX'!$B:$AK,Cal!$E394,IF(Cal!$P$3=22.5,MATCH(B$1,Cal!$G$6:$G$21,0),MATCH(B$1,Cal!$H$6:$H$41,0)))*Cal!$C394</f>
        <v>0</v>
      </c>
      <c r="C394" s="31">
        <f>INDEX('INPUT MAX'!$B:$AK,Cal!$E394,IF(Cal!$P$3=22.5,MATCH(C$1,Cal!$G$6:$G$21,0),MATCH(C$1,Cal!$H$6:$H$41,0)))*Cal!$C394</f>
        <v>0</v>
      </c>
      <c r="D394" s="31">
        <f>INDEX('INPUT MAX'!$B:$AK,Cal!$E394,IF(Cal!$P$3=22.5,MATCH(D$1,Cal!$G$6:$G$21,0),MATCH(D$1,Cal!$H$6:$H$41,0)))*Cal!$C394</f>
        <v>0</v>
      </c>
      <c r="E394" s="31">
        <f>INDEX('INPUT MAX'!$B:$AK,Cal!$E394,IF(Cal!$P$3=22.5,MATCH(E$1,Cal!$G$6:$G$21,0),MATCH(E$1,Cal!$H$6:$H$41,0)))*Cal!$C394</f>
        <v>0</v>
      </c>
      <c r="F394" s="31">
        <f>INDEX('INPUT MAX'!$B:$AK,Cal!$E394,IF(Cal!$P$3=22.5,MATCH(F$1,Cal!$G$6:$G$21,0),MATCH(F$1,Cal!$H$6:$H$41,0)))*Cal!$C394</f>
        <v>0</v>
      </c>
      <c r="G394" s="31">
        <f>INDEX('INPUT MAX'!$B:$AK,Cal!$E394,IF(Cal!$P$3=22.5,MATCH(G$1,Cal!$G$6:$G$21,0),MATCH(G$1,Cal!$H$6:$H$41,0)))*Cal!$C394</f>
        <v>0</v>
      </c>
      <c r="H394" s="31">
        <f>INDEX('INPUT MAX'!$B:$AK,Cal!$E394,IF(Cal!$P$3=22.5,MATCH(H$1,Cal!$G$6:$G$21,0),MATCH(H$1,Cal!$H$6:$H$41,0)))*Cal!$C394</f>
        <v>0</v>
      </c>
      <c r="I394" s="31">
        <f>INDEX('INPUT MAX'!$B:$AK,Cal!$E394,IF(Cal!$P$3=22.5,MATCH(I$1,Cal!$G$6:$G$21,0),MATCH(I$1,Cal!$H$6:$H$41,0)))*Cal!$C394</f>
        <v>0</v>
      </c>
      <c r="J394" s="31">
        <f>INDEX('INPUT MAX'!$B:$AK,Cal!$E394,IF(Cal!$P$3=22.5,MATCH(J$1,Cal!$G$6:$G$21,0),MATCH(J$1,Cal!$H$6:$H$41,0)))*Cal!$C394</f>
        <v>0</v>
      </c>
      <c r="K394" s="31">
        <f>INDEX('INPUT MAX'!$B:$AK,Cal!$E394,IF(Cal!$P$3=22.5,MATCH(K$1,Cal!$G$6:$G$21,0),MATCH(K$1,Cal!$H$6:$H$41,0)))*Cal!$C394</f>
        <v>0</v>
      </c>
      <c r="L394" s="31">
        <f>INDEX('INPUT MAX'!$B:$AK,Cal!$E394,IF(Cal!$P$3=22.5,MATCH(L$1,Cal!$G$6:$G$21,0),MATCH(L$1,Cal!$H$6:$H$41,0)))*Cal!$C394</f>
        <v>0</v>
      </c>
      <c r="M394" s="31">
        <f>INDEX('INPUT MAX'!$B:$AK,Cal!$E394,IF(Cal!$P$3=22.5,MATCH(M$1,Cal!$G$6:$G$21,0),MATCH(M$1,Cal!$H$6:$H$41,0)))*Cal!$C394</f>
        <v>0</v>
      </c>
      <c r="N394" s="31">
        <f>INDEX('INPUT MAX'!$B:$AK,Cal!$E394,IF(Cal!$P$3=22.5,MATCH(N$1,Cal!$G$6:$G$21,0),MATCH(N$1,Cal!$H$6:$H$41,0)))*Cal!$C394</f>
        <v>0</v>
      </c>
      <c r="O394" s="31">
        <f>INDEX('INPUT MAX'!$B:$AK,Cal!$E394,IF(Cal!$P$3=22.5,MATCH(O$1,Cal!$G$6:$G$21,0),MATCH(O$1,Cal!$H$6:$H$41,0)))*Cal!$C394</f>
        <v>0</v>
      </c>
      <c r="P394" s="31">
        <f>INDEX('INPUT MAX'!$B:$AK,Cal!$E394,IF(Cal!$P$3=22.5,MATCH(P$1,Cal!$G$6:$G$21,0),MATCH(P$1,Cal!$H$6:$H$41,0)))*Cal!$C394</f>
        <v>0</v>
      </c>
      <c r="Q394" s="31">
        <f>INDEX('INPUT MAX'!$B:$AK,Cal!$E394,IF(Cal!$P$3=22.5,MATCH(Q$1,Cal!$G$6:$G$21,0),MATCH(Q$1,Cal!$H$6:$H$41,0)))*Cal!$C394</f>
        <v>0</v>
      </c>
      <c r="R394" s="31">
        <f>INDEX('INPUT MAX'!$B:$AK,Cal!$E394,IF(Cal!$P$3=22.5,MATCH(R$1,Cal!$G$6:$G$21,0),MATCH(R$1,Cal!$H$6:$H$41,0)))*Cal!$C394</f>
        <v>0</v>
      </c>
      <c r="S394" s="31">
        <f>INDEX('INPUT MAX'!$B:$AK,Cal!$E394,IF(Cal!$P$3=22.5,MATCH(S$1,Cal!$G$6:$G$21,0),MATCH(S$1,Cal!$H$6:$H$41,0)))*Cal!$C394</f>
        <v>0</v>
      </c>
      <c r="T394" s="31">
        <f>INDEX('INPUT MAX'!$B:$AK,Cal!$E394,IF(Cal!$P$3=22.5,MATCH(T$1,Cal!$G$6:$G$21,0),MATCH(T$1,Cal!$H$6:$H$41,0)))*Cal!$C394</f>
        <v>0</v>
      </c>
      <c r="U394" s="31">
        <f>INDEX('INPUT MAX'!$B:$AK,Cal!$E394,IF(Cal!$P$3=22.5,MATCH(U$1,Cal!$G$6:$G$21,0),MATCH(U$1,Cal!$H$6:$H$41,0)))*Cal!$C394</f>
        <v>0</v>
      </c>
      <c r="V394" s="31">
        <f>INDEX('INPUT MAX'!$B:$AK,Cal!$E394,IF(Cal!$P$3=22.5,MATCH(V$1,Cal!$G$6:$G$21,0),MATCH(V$1,Cal!$H$6:$H$41,0)))*Cal!$C394</f>
        <v>0</v>
      </c>
      <c r="W394" s="31">
        <f>INDEX('INPUT MAX'!$B:$AK,Cal!$E394,IF(Cal!$P$3=22.5,MATCH(W$1,Cal!$G$6:$G$21,0),MATCH(W$1,Cal!$H$6:$H$41,0)))*Cal!$C394</f>
        <v>0</v>
      </c>
      <c r="X394" s="31">
        <f>INDEX('INPUT MAX'!$B:$AK,Cal!$E394,IF(Cal!$P$3=22.5,MATCH(X$1,Cal!$G$6:$G$21,0),MATCH(X$1,Cal!$H$6:$H$41,0)))*Cal!$C394</f>
        <v>0</v>
      </c>
      <c r="Y394" s="31">
        <f>INDEX('INPUT MAX'!$B:$AK,Cal!$E394,IF(Cal!$P$3=22.5,MATCH(Y$1,Cal!$G$6:$G$21,0),MATCH(Y$1,Cal!$H$6:$H$41,0)))*Cal!$C394</f>
        <v>0</v>
      </c>
      <c r="Z394" s="31">
        <f>INDEX('INPUT MAX'!$B:$AK,Cal!$E394,IF(Cal!$P$3=22.5,MATCH(Z$1,Cal!$G$6:$G$21,0),MATCH(Z$1,Cal!$H$6:$H$41,0)))*Cal!$C394</f>
        <v>0</v>
      </c>
      <c r="AA394" s="31">
        <f>INDEX('INPUT MAX'!$B:$AK,Cal!$E394,IF(Cal!$P$3=22.5,MATCH(AA$1,Cal!$G$6:$G$21,0),MATCH(AA$1,Cal!$H$6:$H$41,0)))*Cal!$C394</f>
        <v>0</v>
      </c>
      <c r="AB394" s="31">
        <f>INDEX('INPUT MAX'!$B:$AK,Cal!$E394,IF(Cal!$P$3=22.5,MATCH(AB$1,Cal!$G$6:$G$21,0),MATCH(AB$1,Cal!$H$6:$H$41,0)))*Cal!$C394</f>
        <v>0</v>
      </c>
      <c r="AC394" s="31">
        <f>INDEX('INPUT MAX'!$B:$AK,Cal!$E394,IF(Cal!$P$3=22.5,MATCH(AC$1,Cal!$G$6:$G$21,0),MATCH(AC$1,Cal!$H$6:$H$41,0)))*Cal!$C394</f>
        <v>0</v>
      </c>
      <c r="AD394" s="31">
        <f>INDEX('INPUT MAX'!$B:$AK,Cal!$E394,IF(Cal!$P$3=22.5,MATCH(AD$1,Cal!$G$6:$G$21,0),MATCH(AD$1,Cal!$H$6:$H$41,0)))*Cal!$C394</f>
        <v>0</v>
      </c>
      <c r="AE394" s="31">
        <f>INDEX('INPUT MAX'!$B:$AK,Cal!$E394,IF(Cal!$P$3=22.5,MATCH(AE$1,Cal!$G$6:$G$21,0),MATCH(AE$1,Cal!$H$6:$H$41,0)))*Cal!$C394</f>
        <v>0</v>
      </c>
      <c r="AF394" s="31">
        <f>INDEX('INPUT MAX'!$B:$AK,Cal!$E394,IF(Cal!$P$3=22.5,MATCH(AF$1,Cal!$G$6:$G$21,0),MATCH(AF$1,Cal!$H$6:$H$41,0)))*Cal!$C394</f>
        <v>0</v>
      </c>
      <c r="AG394" s="31">
        <f>INDEX('INPUT MAX'!$B:$AK,Cal!$E394,IF(Cal!$P$3=22.5,MATCH(AG$1,Cal!$G$6:$G$21,0),MATCH(AG$1,Cal!$H$6:$H$41,0)))*Cal!$C394</f>
        <v>0</v>
      </c>
      <c r="AH394" s="31">
        <f>INDEX('INPUT MAX'!$B:$AK,Cal!$E394,IF(Cal!$P$3=22.5,MATCH(AH$1,Cal!$G$6:$G$21,0),MATCH(AH$1,Cal!$H$6:$H$41,0)))*Cal!$C394</f>
        <v>0</v>
      </c>
      <c r="AI394" s="31">
        <f>INDEX('INPUT MAX'!$B:$AK,Cal!$E394,IF(Cal!$P$3=22.5,MATCH(AI$1,Cal!$G$6:$G$21,0),MATCH(AI$1,Cal!$H$6:$H$41,0)))*Cal!$C394</f>
        <v>0</v>
      </c>
      <c r="AJ394" s="31">
        <f>INDEX('INPUT MAX'!$B:$AK,Cal!$E394,IF(Cal!$P$3=22.5,MATCH(AJ$1,Cal!$G$6:$G$21,0),MATCH(AJ$1,Cal!$H$6:$H$41,0)))*Cal!$C394</f>
        <v>0</v>
      </c>
      <c r="AK394" s="31">
        <f>INDEX('INPUT MAX'!$B:$AK,Cal!$E394,IF(Cal!$P$3=22.5,MATCH(AK$1,Cal!$G$6:$G$21,0),MATCH(AK$1,Cal!$H$6:$H$41,0)))*Cal!$C394</f>
        <v>0</v>
      </c>
      <c r="AL394" s="31">
        <f>INDEX('INPUT MAX'!$B:$AK,Cal!$E394,IF(Cal!$P$3=22.5,MATCH(AL$1,Cal!$G$6:$G$21,0),MATCH(AL$1,Cal!$H$6:$H$41,0)))*Cal!$C394</f>
        <v>0</v>
      </c>
    </row>
    <row r="395" spans="1:38" x14ac:dyDescent="0.4">
      <c r="A395" s="7">
        <f>Cal!A395</f>
        <v>394</v>
      </c>
      <c r="B395" s="31">
        <f>INDEX('INPUT MAX'!$B:$AK,Cal!$E395,IF(Cal!$P$3=22.5,MATCH(B$1,Cal!$G$6:$G$21,0),MATCH(B$1,Cal!$H$6:$H$41,0)))*Cal!$C395</f>
        <v>0</v>
      </c>
      <c r="C395" s="31">
        <f>INDEX('INPUT MAX'!$B:$AK,Cal!$E395,IF(Cal!$P$3=22.5,MATCH(C$1,Cal!$G$6:$G$21,0),MATCH(C$1,Cal!$H$6:$H$41,0)))*Cal!$C395</f>
        <v>0</v>
      </c>
      <c r="D395" s="31">
        <f>INDEX('INPUT MAX'!$B:$AK,Cal!$E395,IF(Cal!$P$3=22.5,MATCH(D$1,Cal!$G$6:$G$21,0),MATCH(D$1,Cal!$H$6:$H$41,0)))*Cal!$C395</f>
        <v>0</v>
      </c>
      <c r="E395" s="31">
        <f>INDEX('INPUT MAX'!$B:$AK,Cal!$E395,IF(Cal!$P$3=22.5,MATCH(E$1,Cal!$G$6:$G$21,0),MATCH(E$1,Cal!$H$6:$H$41,0)))*Cal!$C395</f>
        <v>0</v>
      </c>
      <c r="F395" s="31">
        <f>INDEX('INPUT MAX'!$B:$AK,Cal!$E395,IF(Cal!$P$3=22.5,MATCH(F$1,Cal!$G$6:$G$21,0),MATCH(F$1,Cal!$H$6:$H$41,0)))*Cal!$C395</f>
        <v>0</v>
      </c>
      <c r="G395" s="31">
        <f>INDEX('INPUT MAX'!$B:$AK,Cal!$E395,IF(Cal!$P$3=22.5,MATCH(G$1,Cal!$G$6:$G$21,0),MATCH(G$1,Cal!$H$6:$H$41,0)))*Cal!$C395</f>
        <v>0</v>
      </c>
      <c r="H395" s="31">
        <f>INDEX('INPUT MAX'!$B:$AK,Cal!$E395,IF(Cal!$P$3=22.5,MATCH(H$1,Cal!$G$6:$G$21,0),MATCH(H$1,Cal!$H$6:$H$41,0)))*Cal!$C395</f>
        <v>0</v>
      </c>
      <c r="I395" s="31">
        <f>INDEX('INPUT MAX'!$B:$AK,Cal!$E395,IF(Cal!$P$3=22.5,MATCH(I$1,Cal!$G$6:$G$21,0),MATCH(I$1,Cal!$H$6:$H$41,0)))*Cal!$C395</f>
        <v>0</v>
      </c>
      <c r="J395" s="31">
        <f>INDEX('INPUT MAX'!$B:$AK,Cal!$E395,IF(Cal!$P$3=22.5,MATCH(J$1,Cal!$G$6:$G$21,0),MATCH(J$1,Cal!$H$6:$H$41,0)))*Cal!$C395</f>
        <v>0</v>
      </c>
      <c r="K395" s="31">
        <f>INDEX('INPUT MAX'!$B:$AK,Cal!$E395,IF(Cal!$P$3=22.5,MATCH(K$1,Cal!$G$6:$G$21,0),MATCH(K$1,Cal!$H$6:$H$41,0)))*Cal!$C395</f>
        <v>0</v>
      </c>
      <c r="L395" s="31">
        <f>INDEX('INPUT MAX'!$B:$AK,Cal!$E395,IF(Cal!$P$3=22.5,MATCH(L$1,Cal!$G$6:$G$21,0),MATCH(L$1,Cal!$H$6:$H$41,0)))*Cal!$C395</f>
        <v>0</v>
      </c>
      <c r="M395" s="31">
        <f>INDEX('INPUT MAX'!$B:$AK,Cal!$E395,IF(Cal!$P$3=22.5,MATCH(M$1,Cal!$G$6:$G$21,0),MATCH(M$1,Cal!$H$6:$H$41,0)))*Cal!$C395</f>
        <v>0</v>
      </c>
      <c r="N395" s="31">
        <f>INDEX('INPUT MAX'!$B:$AK,Cal!$E395,IF(Cal!$P$3=22.5,MATCH(N$1,Cal!$G$6:$G$21,0),MATCH(N$1,Cal!$H$6:$H$41,0)))*Cal!$C395</f>
        <v>0</v>
      </c>
      <c r="O395" s="31">
        <f>INDEX('INPUT MAX'!$B:$AK,Cal!$E395,IF(Cal!$P$3=22.5,MATCH(O$1,Cal!$G$6:$G$21,0),MATCH(O$1,Cal!$H$6:$H$41,0)))*Cal!$C395</f>
        <v>0</v>
      </c>
      <c r="P395" s="31">
        <f>INDEX('INPUT MAX'!$B:$AK,Cal!$E395,IF(Cal!$P$3=22.5,MATCH(P$1,Cal!$G$6:$G$21,0),MATCH(P$1,Cal!$H$6:$H$41,0)))*Cal!$C395</f>
        <v>0</v>
      </c>
      <c r="Q395" s="31">
        <f>INDEX('INPUT MAX'!$B:$AK,Cal!$E395,IF(Cal!$P$3=22.5,MATCH(Q$1,Cal!$G$6:$G$21,0),MATCH(Q$1,Cal!$H$6:$H$41,0)))*Cal!$C395</f>
        <v>0</v>
      </c>
      <c r="R395" s="31">
        <f>INDEX('INPUT MAX'!$B:$AK,Cal!$E395,IF(Cal!$P$3=22.5,MATCH(R$1,Cal!$G$6:$G$21,0),MATCH(R$1,Cal!$H$6:$H$41,0)))*Cal!$C395</f>
        <v>0</v>
      </c>
      <c r="S395" s="31">
        <f>INDEX('INPUT MAX'!$B:$AK,Cal!$E395,IF(Cal!$P$3=22.5,MATCH(S$1,Cal!$G$6:$G$21,0),MATCH(S$1,Cal!$H$6:$H$41,0)))*Cal!$C395</f>
        <v>0</v>
      </c>
      <c r="T395" s="31">
        <f>INDEX('INPUT MAX'!$B:$AK,Cal!$E395,IF(Cal!$P$3=22.5,MATCH(T$1,Cal!$G$6:$G$21,0),MATCH(T$1,Cal!$H$6:$H$41,0)))*Cal!$C395</f>
        <v>0</v>
      </c>
      <c r="U395" s="31">
        <f>INDEX('INPUT MAX'!$B:$AK,Cal!$E395,IF(Cal!$P$3=22.5,MATCH(U$1,Cal!$G$6:$G$21,0),MATCH(U$1,Cal!$H$6:$H$41,0)))*Cal!$C395</f>
        <v>0</v>
      </c>
      <c r="V395" s="31">
        <f>INDEX('INPUT MAX'!$B:$AK,Cal!$E395,IF(Cal!$P$3=22.5,MATCH(V$1,Cal!$G$6:$G$21,0),MATCH(V$1,Cal!$H$6:$H$41,0)))*Cal!$C395</f>
        <v>0</v>
      </c>
      <c r="W395" s="31">
        <f>INDEX('INPUT MAX'!$B:$AK,Cal!$E395,IF(Cal!$P$3=22.5,MATCH(W$1,Cal!$G$6:$G$21,0),MATCH(W$1,Cal!$H$6:$H$41,0)))*Cal!$C395</f>
        <v>0</v>
      </c>
      <c r="X395" s="31">
        <f>INDEX('INPUT MAX'!$B:$AK,Cal!$E395,IF(Cal!$P$3=22.5,MATCH(X$1,Cal!$G$6:$G$21,0),MATCH(X$1,Cal!$H$6:$H$41,0)))*Cal!$C395</f>
        <v>0</v>
      </c>
      <c r="Y395" s="31">
        <f>INDEX('INPUT MAX'!$B:$AK,Cal!$E395,IF(Cal!$P$3=22.5,MATCH(Y$1,Cal!$G$6:$G$21,0),MATCH(Y$1,Cal!$H$6:$H$41,0)))*Cal!$C395</f>
        <v>0</v>
      </c>
      <c r="Z395" s="31">
        <f>INDEX('INPUT MAX'!$B:$AK,Cal!$E395,IF(Cal!$P$3=22.5,MATCH(Z$1,Cal!$G$6:$G$21,0),MATCH(Z$1,Cal!$H$6:$H$41,0)))*Cal!$C395</f>
        <v>0</v>
      </c>
      <c r="AA395" s="31">
        <f>INDEX('INPUT MAX'!$B:$AK,Cal!$E395,IF(Cal!$P$3=22.5,MATCH(AA$1,Cal!$G$6:$G$21,0),MATCH(AA$1,Cal!$H$6:$H$41,0)))*Cal!$C395</f>
        <v>0</v>
      </c>
      <c r="AB395" s="31">
        <f>INDEX('INPUT MAX'!$B:$AK,Cal!$E395,IF(Cal!$P$3=22.5,MATCH(AB$1,Cal!$G$6:$G$21,0),MATCH(AB$1,Cal!$H$6:$H$41,0)))*Cal!$C395</f>
        <v>0</v>
      </c>
      <c r="AC395" s="31">
        <f>INDEX('INPUT MAX'!$B:$AK,Cal!$E395,IF(Cal!$P$3=22.5,MATCH(AC$1,Cal!$G$6:$G$21,0),MATCH(AC$1,Cal!$H$6:$H$41,0)))*Cal!$C395</f>
        <v>0</v>
      </c>
      <c r="AD395" s="31">
        <f>INDEX('INPUT MAX'!$B:$AK,Cal!$E395,IF(Cal!$P$3=22.5,MATCH(AD$1,Cal!$G$6:$G$21,0),MATCH(AD$1,Cal!$H$6:$H$41,0)))*Cal!$C395</f>
        <v>0</v>
      </c>
      <c r="AE395" s="31">
        <f>INDEX('INPUT MAX'!$B:$AK,Cal!$E395,IF(Cal!$P$3=22.5,MATCH(AE$1,Cal!$G$6:$G$21,0),MATCH(AE$1,Cal!$H$6:$H$41,0)))*Cal!$C395</f>
        <v>0</v>
      </c>
      <c r="AF395" s="31">
        <f>INDEX('INPUT MAX'!$B:$AK,Cal!$E395,IF(Cal!$P$3=22.5,MATCH(AF$1,Cal!$G$6:$G$21,0),MATCH(AF$1,Cal!$H$6:$H$41,0)))*Cal!$C395</f>
        <v>0</v>
      </c>
      <c r="AG395" s="31">
        <f>INDEX('INPUT MAX'!$B:$AK,Cal!$E395,IF(Cal!$P$3=22.5,MATCH(AG$1,Cal!$G$6:$G$21,0),MATCH(AG$1,Cal!$H$6:$H$41,0)))*Cal!$C395</f>
        <v>0</v>
      </c>
      <c r="AH395" s="31">
        <f>INDEX('INPUT MAX'!$B:$AK,Cal!$E395,IF(Cal!$P$3=22.5,MATCH(AH$1,Cal!$G$6:$G$21,0),MATCH(AH$1,Cal!$H$6:$H$41,0)))*Cal!$C395</f>
        <v>0</v>
      </c>
      <c r="AI395" s="31">
        <f>INDEX('INPUT MAX'!$B:$AK,Cal!$E395,IF(Cal!$P$3=22.5,MATCH(AI$1,Cal!$G$6:$G$21,0),MATCH(AI$1,Cal!$H$6:$H$41,0)))*Cal!$C395</f>
        <v>0</v>
      </c>
      <c r="AJ395" s="31">
        <f>INDEX('INPUT MAX'!$B:$AK,Cal!$E395,IF(Cal!$P$3=22.5,MATCH(AJ$1,Cal!$G$6:$G$21,0),MATCH(AJ$1,Cal!$H$6:$H$41,0)))*Cal!$C395</f>
        <v>0</v>
      </c>
      <c r="AK395" s="31">
        <f>INDEX('INPUT MAX'!$B:$AK,Cal!$E395,IF(Cal!$P$3=22.5,MATCH(AK$1,Cal!$G$6:$G$21,0),MATCH(AK$1,Cal!$H$6:$H$41,0)))*Cal!$C395</f>
        <v>0</v>
      </c>
      <c r="AL395" s="31">
        <f>INDEX('INPUT MAX'!$B:$AK,Cal!$E395,IF(Cal!$P$3=22.5,MATCH(AL$1,Cal!$G$6:$G$21,0),MATCH(AL$1,Cal!$H$6:$H$41,0)))*Cal!$C395</f>
        <v>0</v>
      </c>
    </row>
    <row r="396" spans="1:38" x14ac:dyDescent="0.4">
      <c r="A396" s="7">
        <f>Cal!A396</f>
        <v>395</v>
      </c>
      <c r="B396" s="31">
        <f>INDEX('INPUT MAX'!$B:$AK,Cal!$E396,IF(Cal!$P$3=22.5,MATCH(B$1,Cal!$G$6:$G$21,0),MATCH(B$1,Cal!$H$6:$H$41,0)))*Cal!$C396</f>
        <v>0</v>
      </c>
      <c r="C396" s="31">
        <f>INDEX('INPUT MAX'!$B:$AK,Cal!$E396,IF(Cal!$P$3=22.5,MATCH(C$1,Cal!$G$6:$G$21,0),MATCH(C$1,Cal!$H$6:$H$41,0)))*Cal!$C396</f>
        <v>0</v>
      </c>
      <c r="D396" s="31">
        <f>INDEX('INPUT MAX'!$B:$AK,Cal!$E396,IF(Cal!$P$3=22.5,MATCH(D$1,Cal!$G$6:$G$21,0),MATCH(D$1,Cal!$H$6:$H$41,0)))*Cal!$C396</f>
        <v>0</v>
      </c>
      <c r="E396" s="31">
        <f>INDEX('INPUT MAX'!$B:$AK,Cal!$E396,IF(Cal!$P$3=22.5,MATCH(E$1,Cal!$G$6:$G$21,0),MATCH(E$1,Cal!$H$6:$H$41,0)))*Cal!$C396</f>
        <v>0</v>
      </c>
      <c r="F396" s="31">
        <f>INDEX('INPUT MAX'!$B:$AK,Cal!$E396,IF(Cal!$P$3=22.5,MATCH(F$1,Cal!$G$6:$G$21,0),MATCH(F$1,Cal!$H$6:$H$41,0)))*Cal!$C396</f>
        <v>0</v>
      </c>
      <c r="G396" s="31">
        <f>INDEX('INPUT MAX'!$B:$AK,Cal!$E396,IF(Cal!$P$3=22.5,MATCH(G$1,Cal!$G$6:$G$21,0),MATCH(G$1,Cal!$H$6:$H$41,0)))*Cal!$C396</f>
        <v>0</v>
      </c>
      <c r="H396" s="31">
        <f>INDEX('INPUT MAX'!$B:$AK,Cal!$E396,IF(Cal!$P$3=22.5,MATCH(H$1,Cal!$G$6:$G$21,0),MATCH(H$1,Cal!$H$6:$H$41,0)))*Cal!$C396</f>
        <v>0</v>
      </c>
      <c r="I396" s="31">
        <f>INDEX('INPUT MAX'!$B:$AK,Cal!$E396,IF(Cal!$P$3=22.5,MATCH(I$1,Cal!$G$6:$G$21,0),MATCH(I$1,Cal!$H$6:$H$41,0)))*Cal!$C396</f>
        <v>0</v>
      </c>
      <c r="J396" s="31">
        <f>INDEX('INPUT MAX'!$B:$AK,Cal!$E396,IF(Cal!$P$3=22.5,MATCH(J$1,Cal!$G$6:$G$21,0),MATCH(J$1,Cal!$H$6:$H$41,0)))*Cal!$C396</f>
        <v>0</v>
      </c>
      <c r="K396" s="31">
        <f>INDEX('INPUT MAX'!$B:$AK,Cal!$E396,IF(Cal!$P$3=22.5,MATCH(K$1,Cal!$G$6:$G$21,0),MATCH(K$1,Cal!$H$6:$H$41,0)))*Cal!$C396</f>
        <v>0</v>
      </c>
      <c r="L396" s="31">
        <f>INDEX('INPUT MAX'!$B:$AK,Cal!$E396,IF(Cal!$P$3=22.5,MATCH(L$1,Cal!$G$6:$G$21,0),MATCH(L$1,Cal!$H$6:$H$41,0)))*Cal!$C396</f>
        <v>0</v>
      </c>
      <c r="M396" s="31">
        <f>INDEX('INPUT MAX'!$B:$AK,Cal!$E396,IF(Cal!$P$3=22.5,MATCH(M$1,Cal!$G$6:$G$21,0),MATCH(M$1,Cal!$H$6:$H$41,0)))*Cal!$C396</f>
        <v>0</v>
      </c>
      <c r="N396" s="31">
        <f>INDEX('INPUT MAX'!$B:$AK,Cal!$E396,IF(Cal!$P$3=22.5,MATCH(N$1,Cal!$G$6:$G$21,0),MATCH(N$1,Cal!$H$6:$H$41,0)))*Cal!$C396</f>
        <v>0</v>
      </c>
      <c r="O396" s="31">
        <f>INDEX('INPUT MAX'!$B:$AK,Cal!$E396,IF(Cal!$P$3=22.5,MATCH(O$1,Cal!$G$6:$G$21,0),MATCH(O$1,Cal!$H$6:$H$41,0)))*Cal!$C396</f>
        <v>0</v>
      </c>
      <c r="P396" s="31">
        <f>INDEX('INPUT MAX'!$B:$AK,Cal!$E396,IF(Cal!$P$3=22.5,MATCH(P$1,Cal!$G$6:$G$21,0),MATCH(P$1,Cal!$H$6:$H$41,0)))*Cal!$C396</f>
        <v>0</v>
      </c>
      <c r="Q396" s="31">
        <f>INDEX('INPUT MAX'!$B:$AK,Cal!$E396,IF(Cal!$P$3=22.5,MATCH(Q$1,Cal!$G$6:$G$21,0),MATCH(Q$1,Cal!$H$6:$H$41,0)))*Cal!$C396</f>
        <v>0</v>
      </c>
      <c r="R396" s="31">
        <f>INDEX('INPUT MAX'!$B:$AK,Cal!$E396,IF(Cal!$P$3=22.5,MATCH(R$1,Cal!$G$6:$G$21,0),MATCH(R$1,Cal!$H$6:$H$41,0)))*Cal!$C396</f>
        <v>0</v>
      </c>
      <c r="S396" s="31">
        <f>INDEX('INPUT MAX'!$B:$AK,Cal!$E396,IF(Cal!$P$3=22.5,MATCH(S$1,Cal!$G$6:$G$21,0),MATCH(S$1,Cal!$H$6:$H$41,0)))*Cal!$C396</f>
        <v>0</v>
      </c>
      <c r="T396" s="31">
        <f>INDEX('INPUT MAX'!$B:$AK,Cal!$E396,IF(Cal!$P$3=22.5,MATCH(T$1,Cal!$G$6:$G$21,0),MATCH(T$1,Cal!$H$6:$H$41,0)))*Cal!$C396</f>
        <v>0</v>
      </c>
      <c r="U396" s="31">
        <f>INDEX('INPUT MAX'!$B:$AK,Cal!$E396,IF(Cal!$P$3=22.5,MATCH(U$1,Cal!$G$6:$G$21,0),MATCH(U$1,Cal!$H$6:$H$41,0)))*Cal!$C396</f>
        <v>0</v>
      </c>
      <c r="V396" s="31">
        <f>INDEX('INPUT MAX'!$B:$AK,Cal!$E396,IF(Cal!$P$3=22.5,MATCH(V$1,Cal!$G$6:$G$21,0),MATCH(V$1,Cal!$H$6:$H$41,0)))*Cal!$C396</f>
        <v>0</v>
      </c>
      <c r="W396" s="31">
        <f>INDEX('INPUT MAX'!$B:$AK,Cal!$E396,IF(Cal!$P$3=22.5,MATCH(W$1,Cal!$G$6:$G$21,0),MATCH(W$1,Cal!$H$6:$H$41,0)))*Cal!$C396</f>
        <v>0</v>
      </c>
      <c r="X396" s="31">
        <f>INDEX('INPUT MAX'!$B:$AK,Cal!$E396,IF(Cal!$P$3=22.5,MATCH(X$1,Cal!$G$6:$G$21,0),MATCH(X$1,Cal!$H$6:$H$41,0)))*Cal!$C396</f>
        <v>0</v>
      </c>
      <c r="Y396" s="31">
        <f>INDEX('INPUT MAX'!$B:$AK,Cal!$E396,IF(Cal!$P$3=22.5,MATCH(Y$1,Cal!$G$6:$G$21,0),MATCH(Y$1,Cal!$H$6:$H$41,0)))*Cal!$C396</f>
        <v>0</v>
      </c>
      <c r="Z396" s="31">
        <f>INDEX('INPUT MAX'!$B:$AK,Cal!$E396,IF(Cal!$P$3=22.5,MATCH(Z$1,Cal!$G$6:$G$21,0),MATCH(Z$1,Cal!$H$6:$H$41,0)))*Cal!$C396</f>
        <v>0</v>
      </c>
      <c r="AA396" s="31">
        <f>INDEX('INPUT MAX'!$B:$AK,Cal!$E396,IF(Cal!$P$3=22.5,MATCH(AA$1,Cal!$G$6:$G$21,0),MATCH(AA$1,Cal!$H$6:$H$41,0)))*Cal!$C396</f>
        <v>0</v>
      </c>
      <c r="AB396" s="31">
        <f>INDEX('INPUT MAX'!$B:$AK,Cal!$E396,IF(Cal!$P$3=22.5,MATCH(AB$1,Cal!$G$6:$G$21,0),MATCH(AB$1,Cal!$H$6:$H$41,0)))*Cal!$C396</f>
        <v>0</v>
      </c>
      <c r="AC396" s="31">
        <f>INDEX('INPUT MAX'!$B:$AK,Cal!$E396,IF(Cal!$P$3=22.5,MATCH(AC$1,Cal!$G$6:$G$21,0),MATCH(AC$1,Cal!$H$6:$H$41,0)))*Cal!$C396</f>
        <v>0</v>
      </c>
      <c r="AD396" s="31">
        <f>INDEX('INPUT MAX'!$B:$AK,Cal!$E396,IF(Cal!$P$3=22.5,MATCH(AD$1,Cal!$G$6:$G$21,0),MATCH(AD$1,Cal!$H$6:$H$41,0)))*Cal!$C396</f>
        <v>0</v>
      </c>
      <c r="AE396" s="31">
        <f>INDEX('INPUT MAX'!$B:$AK,Cal!$E396,IF(Cal!$P$3=22.5,MATCH(AE$1,Cal!$G$6:$G$21,0),MATCH(AE$1,Cal!$H$6:$H$41,0)))*Cal!$C396</f>
        <v>0</v>
      </c>
      <c r="AF396" s="31">
        <f>INDEX('INPUT MAX'!$B:$AK,Cal!$E396,IF(Cal!$P$3=22.5,MATCH(AF$1,Cal!$G$6:$G$21,0),MATCH(AF$1,Cal!$H$6:$H$41,0)))*Cal!$C396</f>
        <v>0</v>
      </c>
      <c r="AG396" s="31">
        <f>INDEX('INPUT MAX'!$B:$AK,Cal!$E396,IF(Cal!$P$3=22.5,MATCH(AG$1,Cal!$G$6:$G$21,0),MATCH(AG$1,Cal!$H$6:$H$41,0)))*Cal!$C396</f>
        <v>0</v>
      </c>
      <c r="AH396" s="31">
        <f>INDEX('INPUT MAX'!$B:$AK,Cal!$E396,IF(Cal!$P$3=22.5,MATCH(AH$1,Cal!$G$6:$G$21,0),MATCH(AH$1,Cal!$H$6:$H$41,0)))*Cal!$C396</f>
        <v>0</v>
      </c>
      <c r="AI396" s="31">
        <f>INDEX('INPUT MAX'!$B:$AK,Cal!$E396,IF(Cal!$P$3=22.5,MATCH(AI$1,Cal!$G$6:$G$21,0),MATCH(AI$1,Cal!$H$6:$H$41,0)))*Cal!$C396</f>
        <v>0</v>
      </c>
      <c r="AJ396" s="31">
        <f>INDEX('INPUT MAX'!$B:$AK,Cal!$E396,IF(Cal!$P$3=22.5,MATCH(AJ$1,Cal!$G$6:$G$21,0),MATCH(AJ$1,Cal!$H$6:$H$41,0)))*Cal!$C396</f>
        <v>0</v>
      </c>
      <c r="AK396" s="31">
        <f>INDEX('INPUT MAX'!$B:$AK,Cal!$E396,IF(Cal!$P$3=22.5,MATCH(AK$1,Cal!$G$6:$G$21,0),MATCH(AK$1,Cal!$H$6:$H$41,0)))*Cal!$C396</f>
        <v>0</v>
      </c>
      <c r="AL396" s="31">
        <f>INDEX('INPUT MAX'!$B:$AK,Cal!$E396,IF(Cal!$P$3=22.5,MATCH(AL$1,Cal!$G$6:$G$21,0),MATCH(AL$1,Cal!$H$6:$H$41,0)))*Cal!$C396</f>
        <v>0</v>
      </c>
    </row>
    <row r="397" spans="1:38" x14ac:dyDescent="0.4">
      <c r="A397" s="7">
        <f>Cal!A397</f>
        <v>396</v>
      </c>
      <c r="B397" s="31">
        <f>INDEX('INPUT MAX'!$B:$AK,Cal!$E397,IF(Cal!$P$3=22.5,MATCH(B$1,Cal!$G$6:$G$21,0),MATCH(B$1,Cal!$H$6:$H$41,0)))*Cal!$C397</f>
        <v>0</v>
      </c>
      <c r="C397" s="31">
        <f>INDEX('INPUT MAX'!$B:$AK,Cal!$E397,IF(Cal!$P$3=22.5,MATCH(C$1,Cal!$G$6:$G$21,0),MATCH(C$1,Cal!$H$6:$H$41,0)))*Cal!$C397</f>
        <v>0</v>
      </c>
      <c r="D397" s="31">
        <f>INDEX('INPUT MAX'!$B:$AK,Cal!$E397,IF(Cal!$P$3=22.5,MATCH(D$1,Cal!$G$6:$G$21,0),MATCH(D$1,Cal!$H$6:$H$41,0)))*Cal!$C397</f>
        <v>0</v>
      </c>
      <c r="E397" s="31">
        <f>INDEX('INPUT MAX'!$B:$AK,Cal!$E397,IF(Cal!$P$3=22.5,MATCH(E$1,Cal!$G$6:$G$21,0),MATCH(E$1,Cal!$H$6:$H$41,0)))*Cal!$C397</f>
        <v>0</v>
      </c>
      <c r="F397" s="31">
        <f>INDEX('INPUT MAX'!$B:$AK,Cal!$E397,IF(Cal!$P$3=22.5,MATCH(F$1,Cal!$G$6:$G$21,0),MATCH(F$1,Cal!$H$6:$H$41,0)))*Cal!$C397</f>
        <v>0</v>
      </c>
      <c r="G397" s="31">
        <f>INDEX('INPUT MAX'!$B:$AK,Cal!$E397,IF(Cal!$P$3=22.5,MATCH(G$1,Cal!$G$6:$G$21,0),MATCH(G$1,Cal!$H$6:$H$41,0)))*Cal!$C397</f>
        <v>0</v>
      </c>
      <c r="H397" s="31">
        <f>INDEX('INPUT MAX'!$B:$AK,Cal!$E397,IF(Cal!$P$3=22.5,MATCH(H$1,Cal!$G$6:$G$21,0),MATCH(H$1,Cal!$H$6:$H$41,0)))*Cal!$C397</f>
        <v>0</v>
      </c>
      <c r="I397" s="31">
        <f>INDEX('INPUT MAX'!$B:$AK,Cal!$E397,IF(Cal!$P$3=22.5,MATCH(I$1,Cal!$G$6:$G$21,0),MATCH(I$1,Cal!$H$6:$H$41,0)))*Cal!$C397</f>
        <v>0</v>
      </c>
      <c r="J397" s="31">
        <f>INDEX('INPUT MAX'!$B:$AK,Cal!$E397,IF(Cal!$P$3=22.5,MATCH(J$1,Cal!$G$6:$G$21,0),MATCH(J$1,Cal!$H$6:$H$41,0)))*Cal!$C397</f>
        <v>0</v>
      </c>
      <c r="K397" s="31">
        <f>INDEX('INPUT MAX'!$B:$AK,Cal!$E397,IF(Cal!$P$3=22.5,MATCH(K$1,Cal!$G$6:$G$21,0),MATCH(K$1,Cal!$H$6:$H$41,0)))*Cal!$C397</f>
        <v>0</v>
      </c>
      <c r="L397" s="31">
        <f>INDEX('INPUT MAX'!$B:$AK,Cal!$E397,IF(Cal!$P$3=22.5,MATCH(L$1,Cal!$G$6:$G$21,0),MATCH(L$1,Cal!$H$6:$H$41,0)))*Cal!$C397</f>
        <v>0</v>
      </c>
      <c r="M397" s="31">
        <f>INDEX('INPUT MAX'!$B:$AK,Cal!$E397,IF(Cal!$P$3=22.5,MATCH(M$1,Cal!$G$6:$G$21,0),MATCH(M$1,Cal!$H$6:$H$41,0)))*Cal!$C397</f>
        <v>0</v>
      </c>
      <c r="N397" s="31">
        <f>INDEX('INPUT MAX'!$B:$AK,Cal!$E397,IF(Cal!$P$3=22.5,MATCH(N$1,Cal!$G$6:$G$21,0),MATCH(N$1,Cal!$H$6:$H$41,0)))*Cal!$C397</f>
        <v>0</v>
      </c>
      <c r="O397" s="31">
        <f>INDEX('INPUT MAX'!$B:$AK,Cal!$E397,IF(Cal!$P$3=22.5,MATCH(O$1,Cal!$G$6:$G$21,0),MATCH(O$1,Cal!$H$6:$H$41,0)))*Cal!$C397</f>
        <v>0</v>
      </c>
      <c r="P397" s="31">
        <f>INDEX('INPUT MAX'!$B:$AK,Cal!$E397,IF(Cal!$P$3=22.5,MATCH(P$1,Cal!$G$6:$G$21,0),MATCH(P$1,Cal!$H$6:$H$41,0)))*Cal!$C397</f>
        <v>0</v>
      </c>
      <c r="Q397" s="31">
        <f>INDEX('INPUT MAX'!$B:$AK,Cal!$E397,IF(Cal!$P$3=22.5,MATCH(Q$1,Cal!$G$6:$G$21,0),MATCH(Q$1,Cal!$H$6:$H$41,0)))*Cal!$C397</f>
        <v>0</v>
      </c>
      <c r="R397" s="31">
        <f>INDEX('INPUT MAX'!$B:$AK,Cal!$E397,IF(Cal!$P$3=22.5,MATCH(R$1,Cal!$G$6:$G$21,0),MATCH(R$1,Cal!$H$6:$H$41,0)))*Cal!$C397</f>
        <v>0</v>
      </c>
      <c r="S397" s="31">
        <f>INDEX('INPUT MAX'!$B:$AK,Cal!$E397,IF(Cal!$P$3=22.5,MATCH(S$1,Cal!$G$6:$G$21,0),MATCH(S$1,Cal!$H$6:$H$41,0)))*Cal!$C397</f>
        <v>0</v>
      </c>
      <c r="T397" s="31">
        <f>INDEX('INPUT MAX'!$B:$AK,Cal!$E397,IF(Cal!$P$3=22.5,MATCH(T$1,Cal!$G$6:$G$21,0),MATCH(T$1,Cal!$H$6:$H$41,0)))*Cal!$C397</f>
        <v>0</v>
      </c>
      <c r="U397" s="31">
        <f>INDEX('INPUT MAX'!$B:$AK,Cal!$E397,IF(Cal!$P$3=22.5,MATCH(U$1,Cal!$G$6:$G$21,0),MATCH(U$1,Cal!$H$6:$H$41,0)))*Cal!$C397</f>
        <v>0</v>
      </c>
      <c r="V397" s="31">
        <f>INDEX('INPUT MAX'!$B:$AK,Cal!$E397,IF(Cal!$P$3=22.5,MATCH(V$1,Cal!$G$6:$G$21,0),MATCH(V$1,Cal!$H$6:$H$41,0)))*Cal!$C397</f>
        <v>0</v>
      </c>
      <c r="W397" s="31">
        <f>INDEX('INPUT MAX'!$B:$AK,Cal!$E397,IF(Cal!$P$3=22.5,MATCH(W$1,Cal!$G$6:$G$21,0),MATCH(W$1,Cal!$H$6:$H$41,0)))*Cal!$C397</f>
        <v>0</v>
      </c>
      <c r="X397" s="31">
        <f>INDEX('INPUT MAX'!$B:$AK,Cal!$E397,IF(Cal!$P$3=22.5,MATCH(X$1,Cal!$G$6:$G$21,0),MATCH(X$1,Cal!$H$6:$H$41,0)))*Cal!$C397</f>
        <v>0</v>
      </c>
      <c r="Y397" s="31">
        <f>INDEX('INPUT MAX'!$B:$AK,Cal!$E397,IF(Cal!$P$3=22.5,MATCH(Y$1,Cal!$G$6:$G$21,0),MATCH(Y$1,Cal!$H$6:$H$41,0)))*Cal!$C397</f>
        <v>0</v>
      </c>
      <c r="Z397" s="31">
        <f>INDEX('INPUT MAX'!$B:$AK,Cal!$E397,IF(Cal!$P$3=22.5,MATCH(Z$1,Cal!$G$6:$G$21,0),MATCH(Z$1,Cal!$H$6:$H$41,0)))*Cal!$C397</f>
        <v>0</v>
      </c>
      <c r="AA397" s="31">
        <f>INDEX('INPUT MAX'!$B:$AK,Cal!$E397,IF(Cal!$P$3=22.5,MATCH(AA$1,Cal!$G$6:$G$21,0),MATCH(AA$1,Cal!$H$6:$H$41,0)))*Cal!$C397</f>
        <v>0</v>
      </c>
      <c r="AB397" s="31">
        <f>INDEX('INPUT MAX'!$B:$AK,Cal!$E397,IF(Cal!$P$3=22.5,MATCH(AB$1,Cal!$G$6:$G$21,0),MATCH(AB$1,Cal!$H$6:$H$41,0)))*Cal!$C397</f>
        <v>0</v>
      </c>
      <c r="AC397" s="31">
        <f>INDEX('INPUT MAX'!$B:$AK,Cal!$E397,IF(Cal!$P$3=22.5,MATCH(AC$1,Cal!$G$6:$G$21,0),MATCH(AC$1,Cal!$H$6:$H$41,0)))*Cal!$C397</f>
        <v>0</v>
      </c>
      <c r="AD397" s="31">
        <f>INDEX('INPUT MAX'!$B:$AK,Cal!$E397,IF(Cal!$P$3=22.5,MATCH(AD$1,Cal!$G$6:$G$21,0),MATCH(AD$1,Cal!$H$6:$H$41,0)))*Cal!$C397</f>
        <v>0</v>
      </c>
      <c r="AE397" s="31">
        <f>INDEX('INPUT MAX'!$B:$AK,Cal!$E397,IF(Cal!$P$3=22.5,MATCH(AE$1,Cal!$G$6:$G$21,0),MATCH(AE$1,Cal!$H$6:$H$41,0)))*Cal!$C397</f>
        <v>0</v>
      </c>
      <c r="AF397" s="31">
        <f>INDEX('INPUT MAX'!$B:$AK,Cal!$E397,IF(Cal!$P$3=22.5,MATCH(AF$1,Cal!$G$6:$G$21,0),MATCH(AF$1,Cal!$H$6:$H$41,0)))*Cal!$C397</f>
        <v>0</v>
      </c>
      <c r="AG397" s="31">
        <f>INDEX('INPUT MAX'!$B:$AK,Cal!$E397,IF(Cal!$P$3=22.5,MATCH(AG$1,Cal!$G$6:$G$21,0),MATCH(AG$1,Cal!$H$6:$H$41,0)))*Cal!$C397</f>
        <v>0</v>
      </c>
      <c r="AH397" s="31">
        <f>INDEX('INPUT MAX'!$B:$AK,Cal!$E397,IF(Cal!$P$3=22.5,MATCH(AH$1,Cal!$G$6:$G$21,0),MATCH(AH$1,Cal!$H$6:$H$41,0)))*Cal!$C397</f>
        <v>0</v>
      </c>
      <c r="AI397" s="31">
        <f>INDEX('INPUT MAX'!$B:$AK,Cal!$E397,IF(Cal!$P$3=22.5,MATCH(AI$1,Cal!$G$6:$G$21,0),MATCH(AI$1,Cal!$H$6:$H$41,0)))*Cal!$C397</f>
        <v>0</v>
      </c>
      <c r="AJ397" s="31">
        <f>INDEX('INPUT MAX'!$B:$AK,Cal!$E397,IF(Cal!$P$3=22.5,MATCH(AJ$1,Cal!$G$6:$G$21,0),MATCH(AJ$1,Cal!$H$6:$H$41,0)))*Cal!$C397</f>
        <v>0</v>
      </c>
      <c r="AK397" s="31">
        <f>INDEX('INPUT MAX'!$B:$AK,Cal!$E397,IF(Cal!$P$3=22.5,MATCH(AK$1,Cal!$G$6:$G$21,0),MATCH(AK$1,Cal!$H$6:$H$41,0)))*Cal!$C397</f>
        <v>0</v>
      </c>
      <c r="AL397" s="31">
        <f>INDEX('INPUT MAX'!$B:$AK,Cal!$E397,IF(Cal!$P$3=22.5,MATCH(AL$1,Cal!$G$6:$G$21,0),MATCH(AL$1,Cal!$H$6:$H$41,0)))*Cal!$C397</f>
        <v>0</v>
      </c>
    </row>
    <row r="398" spans="1:38" x14ac:dyDescent="0.4">
      <c r="A398" s="7">
        <f>Cal!A398</f>
        <v>397</v>
      </c>
      <c r="B398" s="31">
        <f>INDEX('INPUT MAX'!$B:$AK,Cal!$E398,IF(Cal!$P$3=22.5,MATCH(B$1,Cal!$G$6:$G$21,0),MATCH(B$1,Cal!$H$6:$H$41,0)))*Cal!$C398</f>
        <v>0</v>
      </c>
      <c r="C398" s="31">
        <f>INDEX('INPUT MAX'!$B:$AK,Cal!$E398,IF(Cal!$P$3=22.5,MATCH(C$1,Cal!$G$6:$G$21,0),MATCH(C$1,Cal!$H$6:$H$41,0)))*Cal!$C398</f>
        <v>0</v>
      </c>
      <c r="D398" s="31">
        <f>INDEX('INPUT MAX'!$B:$AK,Cal!$E398,IF(Cal!$P$3=22.5,MATCH(D$1,Cal!$G$6:$G$21,0),MATCH(D$1,Cal!$H$6:$H$41,0)))*Cal!$C398</f>
        <v>0</v>
      </c>
      <c r="E398" s="31">
        <f>INDEX('INPUT MAX'!$B:$AK,Cal!$E398,IF(Cal!$P$3=22.5,MATCH(E$1,Cal!$G$6:$G$21,0),MATCH(E$1,Cal!$H$6:$H$41,0)))*Cal!$C398</f>
        <v>0</v>
      </c>
      <c r="F398" s="31">
        <f>INDEX('INPUT MAX'!$B:$AK,Cal!$E398,IF(Cal!$P$3=22.5,MATCH(F$1,Cal!$G$6:$G$21,0),MATCH(F$1,Cal!$H$6:$H$41,0)))*Cal!$C398</f>
        <v>0</v>
      </c>
      <c r="G398" s="31">
        <f>INDEX('INPUT MAX'!$B:$AK,Cal!$E398,IF(Cal!$P$3=22.5,MATCH(G$1,Cal!$G$6:$G$21,0),MATCH(G$1,Cal!$H$6:$H$41,0)))*Cal!$C398</f>
        <v>0</v>
      </c>
      <c r="H398" s="31">
        <f>INDEX('INPUT MAX'!$B:$AK,Cal!$E398,IF(Cal!$P$3=22.5,MATCH(H$1,Cal!$G$6:$G$21,0),MATCH(H$1,Cal!$H$6:$H$41,0)))*Cal!$C398</f>
        <v>0</v>
      </c>
      <c r="I398" s="31">
        <f>INDEX('INPUT MAX'!$B:$AK,Cal!$E398,IF(Cal!$P$3=22.5,MATCH(I$1,Cal!$G$6:$G$21,0),MATCH(I$1,Cal!$H$6:$H$41,0)))*Cal!$C398</f>
        <v>0</v>
      </c>
      <c r="J398" s="31">
        <f>INDEX('INPUT MAX'!$B:$AK,Cal!$E398,IF(Cal!$P$3=22.5,MATCH(J$1,Cal!$G$6:$G$21,0),MATCH(J$1,Cal!$H$6:$H$41,0)))*Cal!$C398</f>
        <v>0</v>
      </c>
      <c r="K398" s="31">
        <f>INDEX('INPUT MAX'!$B:$AK,Cal!$E398,IF(Cal!$P$3=22.5,MATCH(K$1,Cal!$G$6:$G$21,0),MATCH(K$1,Cal!$H$6:$H$41,0)))*Cal!$C398</f>
        <v>0</v>
      </c>
      <c r="L398" s="31">
        <f>INDEX('INPUT MAX'!$B:$AK,Cal!$E398,IF(Cal!$P$3=22.5,MATCH(L$1,Cal!$G$6:$G$21,0),MATCH(L$1,Cal!$H$6:$H$41,0)))*Cal!$C398</f>
        <v>0</v>
      </c>
      <c r="M398" s="31">
        <f>INDEX('INPUT MAX'!$B:$AK,Cal!$E398,IF(Cal!$P$3=22.5,MATCH(M$1,Cal!$G$6:$G$21,0),MATCH(M$1,Cal!$H$6:$H$41,0)))*Cal!$C398</f>
        <v>0</v>
      </c>
      <c r="N398" s="31">
        <f>INDEX('INPUT MAX'!$B:$AK,Cal!$E398,IF(Cal!$P$3=22.5,MATCH(N$1,Cal!$G$6:$G$21,0),MATCH(N$1,Cal!$H$6:$H$41,0)))*Cal!$C398</f>
        <v>0</v>
      </c>
      <c r="O398" s="31">
        <f>INDEX('INPUT MAX'!$B:$AK,Cal!$E398,IF(Cal!$P$3=22.5,MATCH(O$1,Cal!$G$6:$G$21,0),MATCH(O$1,Cal!$H$6:$H$41,0)))*Cal!$C398</f>
        <v>0</v>
      </c>
      <c r="P398" s="31">
        <f>INDEX('INPUT MAX'!$B:$AK,Cal!$E398,IF(Cal!$P$3=22.5,MATCH(P$1,Cal!$G$6:$G$21,0),MATCH(P$1,Cal!$H$6:$H$41,0)))*Cal!$C398</f>
        <v>0</v>
      </c>
      <c r="Q398" s="31">
        <f>INDEX('INPUT MAX'!$B:$AK,Cal!$E398,IF(Cal!$P$3=22.5,MATCH(Q$1,Cal!$G$6:$G$21,0),MATCH(Q$1,Cal!$H$6:$H$41,0)))*Cal!$C398</f>
        <v>0</v>
      </c>
      <c r="R398" s="31">
        <f>INDEX('INPUT MAX'!$B:$AK,Cal!$E398,IF(Cal!$P$3=22.5,MATCH(R$1,Cal!$G$6:$G$21,0),MATCH(R$1,Cal!$H$6:$H$41,0)))*Cal!$C398</f>
        <v>0</v>
      </c>
      <c r="S398" s="31">
        <f>INDEX('INPUT MAX'!$B:$AK,Cal!$E398,IF(Cal!$P$3=22.5,MATCH(S$1,Cal!$G$6:$G$21,0),MATCH(S$1,Cal!$H$6:$H$41,0)))*Cal!$C398</f>
        <v>0</v>
      </c>
      <c r="T398" s="31">
        <f>INDEX('INPUT MAX'!$B:$AK,Cal!$E398,IF(Cal!$P$3=22.5,MATCH(T$1,Cal!$G$6:$G$21,0),MATCH(T$1,Cal!$H$6:$H$41,0)))*Cal!$C398</f>
        <v>0</v>
      </c>
      <c r="U398" s="31">
        <f>INDEX('INPUT MAX'!$B:$AK,Cal!$E398,IF(Cal!$P$3=22.5,MATCH(U$1,Cal!$G$6:$G$21,0),MATCH(U$1,Cal!$H$6:$H$41,0)))*Cal!$C398</f>
        <v>0</v>
      </c>
      <c r="V398" s="31">
        <f>INDEX('INPUT MAX'!$B:$AK,Cal!$E398,IF(Cal!$P$3=22.5,MATCH(V$1,Cal!$G$6:$G$21,0),MATCH(V$1,Cal!$H$6:$H$41,0)))*Cal!$C398</f>
        <v>0</v>
      </c>
      <c r="W398" s="31">
        <f>INDEX('INPUT MAX'!$B:$AK,Cal!$E398,IF(Cal!$P$3=22.5,MATCH(W$1,Cal!$G$6:$G$21,0),MATCH(W$1,Cal!$H$6:$H$41,0)))*Cal!$C398</f>
        <v>0</v>
      </c>
      <c r="X398" s="31">
        <f>INDEX('INPUT MAX'!$B:$AK,Cal!$E398,IF(Cal!$P$3=22.5,MATCH(X$1,Cal!$G$6:$G$21,0),MATCH(X$1,Cal!$H$6:$H$41,0)))*Cal!$C398</f>
        <v>0</v>
      </c>
      <c r="Y398" s="31">
        <f>INDEX('INPUT MAX'!$B:$AK,Cal!$E398,IF(Cal!$P$3=22.5,MATCH(Y$1,Cal!$G$6:$G$21,0),MATCH(Y$1,Cal!$H$6:$H$41,0)))*Cal!$C398</f>
        <v>0</v>
      </c>
      <c r="Z398" s="31">
        <f>INDEX('INPUT MAX'!$B:$AK,Cal!$E398,IF(Cal!$P$3=22.5,MATCH(Z$1,Cal!$G$6:$G$21,0),MATCH(Z$1,Cal!$H$6:$H$41,0)))*Cal!$C398</f>
        <v>0</v>
      </c>
      <c r="AA398" s="31">
        <f>INDEX('INPUT MAX'!$B:$AK,Cal!$E398,IF(Cal!$P$3=22.5,MATCH(AA$1,Cal!$G$6:$G$21,0),MATCH(AA$1,Cal!$H$6:$H$41,0)))*Cal!$C398</f>
        <v>0</v>
      </c>
      <c r="AB398" s="31">
        <f>INDEX('INPUT MAX'!$B:$AK,Cal!$E398,IF(Cal!$P$3=22.5,MATCH(AB$1,Cal!$G$6:$G$21,0),MATCH(AB$1,Cal!$H$6:$H$41,0)))*Cal!$C398</f>
        <v>0</v>
      </c>
      <c r="AC398" s="31">
        <f>INDEX('INPUT MAX'!$B:$AK,Cal!$E398,IF(Cal!$P$3=22.5,MATCH(AC$1,Cal!$G$6:$G$21,0),MATCH(AC$1,Cal!$H$6:$H$41,0)))*Cal!$C398</f>
        <v>0</v>
      </c>
      <c r="AD398" s="31">
        <f>INDEX('INPUT MAX'!$B:$AK,Cal!$E398,IF(Cal!$P$3=22.5,MATCH(AD$1,Cal!$G$6:$G$21,0),MATCH(AD$1,Cal!$H$6:$H$41,0)))*Cal!$C398</f>
        <v>0</v>
      </c>
      <c r="AE398" s="31">
        <f>INDEX('INPUT MAX'!$B:$AK,Cal!$E398,IF(Cal!$P$3=22.5,MATCH(AE$1,Cal!$G$6:$G$21,0),MATCH(AE$1,Cal!$H$6:$H$41,0)))*Cal!$C398</f>
        <v>0</v>
      </c>
      <c r="AF398" s="31">
        <f>INDEX('INPUT MAX'!$B:$AK,Cal!$E398,IF(Cal!$P$3=22.5,MATCH(AF$1,Cal!$G$6:$G$21,0),MATCH(AF$1,Cal!$H$6:$H$41,0)))*Cal!$C398</f>
        <v>0</v>
      </c>
      <c r="AG398" s="31">
        <f>INDEX('INPUT MAX'!$B:$AK,Cal!$E398,IF(Cal!$P$3=22.5,MATCH(AG$1,Cal!$G$6:$G$21,0),MATCH(AG$1,Cal!$H$6:$H$41,0)))*Cal!$C398</f>
        <v>0</v>
      </c>
      <c r="AH398" s="31">
        <f>INDEX('INPUT MAX'!$B:$AK,Cal!$E398,IF(Cal!$P$3=22.5,MATCH(AH$1,Cal!$G$6:$G$21,0),MATCH(AH$1,Cal!$H$6:$H$41,0)))*Cal!$C398</f>
        <v>0</v>
      </c>
      <c r="AI398" s="31">
        <f>INDEX('INPUT MAX'!$B:$AK,Cal!$E398,IF(Cal!$P$3=22.5,MATCH(AI$1,Cal!$G$6:$G$21,0),MATCH(AI$1,Cal!$H$6:$H$41,0)))*Cal!$C398</f>
        <v>0</v>
      </c>
      <c r="AJ398" s="31">
        <f>INDEX('INPUT MAX'!$B:$AK,Cal!$E398,IF(Cal!$P$3=22.5,MATCH(AJ$1,Cal!$G$6:$G$21,0),MATCH(AJ$1,Cal!$H$6:$H$41,0)))*Cal!$C398</f>
        <v>0</v>
      </c>
      <c r="AK398" s="31">
        <f>INDEX('INPUT MAX'!$B:$AK,Cal!$E398,IF(Cal!$P$3=22.5,MATCH(AK$1,Cal!$G$6:$G$21,0),MATCH(AK$1,Cal!$H$6:$H$41,0)))*Cal!$C398</f>
        <v>0</v>
      </c>
      <c r="AL398" s="31">
        <f>INDEX('INPUT MAX'!$B:$AK,Cal!$E398,IF(Cal!$P$3=22.5,MATCH(AL$1,Cal!$G$6:$G$21,0),MATCH(AL$1,Cal!$H$6:$H$41,0)))*Cal!$C398</f>
        <v>0</v>
      </c>
    </row>
    <row r="399" spans="1:38" x14ac:dyDescent="0.4">
      <c r="A399" s="7">
        <f>Cal!A399</f>
        <v>398</v>
      </c>
      <c r="B399" s="31">
        <f>INDEX('INPUT MAX'!$B:$AK,Cal!$E399,IF(Cal!$P$3=22.5,MATCH(B$1,Cal!$G$6:$G$21,0),MATCH(B$1,Cal!$H$6:$H$41,0)))*Cal!$C399</f>
        <v>0</v>
      </c>
      <c r="C399" s="31">
        <f>INDEX('INPUT MAX'!$B:$AK,Cal!$E399,IF(Cal!$P$3=22.5,MATCH(C$1,Cal!$G$6:$G$21,0),MATCH(C$1,Cal!$H$6:$H$41,0)))*Cal!$C399</f>
        <v>0</v>
      </c>
      <c r="D399" s="31">
        <f>INDEX('INPUT MAX'!$B:$AK,Cal!$E399,IF(Cal!$P$3=22.5,MATCH(D$1,Cal!$G$6:$G$21,0),MATCH(D$1,Cal!$H$6:$H$41,0)))*Cal!$C399</f>
        <v>0</v>
      </c>
      <c r="E399" s="31">
        <f>INDEX('INPUT MAX'!$B:$AK,Cal!$E399,IF(Cal!$P$3=22.5,MATCH(E$1,Cal!$G$6:$G$21,0),MATCH(E$1,Cal!$H$6:$H$41,0)))*Cal!$C399</f>
        <v>0</v>
      </c>
      <c r="F399" s="31">
        <f>INDEX('INPUT MAX'!$B:$AK,Cal!$E399,IF(Cal!$P$3=22.5,MATCH(F$1,Cal!$G$6:$G$21,0),MATCH(F$1,Cal!$H$6:$H$41,0)))*Cal!$C399</f>
        <v>0</v>
      </c>
      <c r="G399" s="31">
        <f>INDEX('INPUT MAX'!$B:$AK,Cal!$E399,IF(Cal!$P$3=22.5,MATCH(G$1,Cal!$G$6:$G$21,0),MATCH(G$1,Cal!$H$6:$H$41,0)))*Cal!$C399</f>
        <v>0</v>
      </c>
      <c r="H399" s="31">
        <f>INDEX('INPUT MAX'!$B:$AK,Cal!$E399,IF(Cal!$P$3=22.5,MATCH(H$1,Cal!$G$6:$G$21,0),MATCH(H$1,Cal!$H$6:$H$41,0)))*Cal!$C399</f>
        <v>0</v>
      </c>
      <c r="I399" s="31">
        <f>INDEX('INPUT MAX'!$B:$AK,Cal!$E399,IF(Cal!$P$3=22.5,MATCH(I$1,Cal!$G$6:$G$21,0),MATCH(I$1,Cal!$H$6:$H$41,0)))*Cal!$C399</f>
        <v>0</v>
      </c>
      <c r="J399" s="31">
        <f>INDEX('INPUT MAX'!$B:$AK,Cal!$E399,IF(Cal!$P$3=22.5,MATCH(J$1,Cal!$G$6:$G$21,0),MATCH(J$1,Cal!$H$6:$H$41,0)))*Cal!$C399</f>
        <v>0</v>
      </c>
      <c r="K399" s="31">
        <f>INDEX('INPUT MAX'!$B:$AK,Cal!$E399,IF(Cal!$P$3=22.5,MATCH(K$1,Cal!$G$6:$G$21,0),MATCH(K$1,Cal!$H$6:$H$41,0)))*Cal!$C399</f>
        <v>0</v>
      </c>
      <c r="L399" s="31">
        <f>INDEX('INPUT MAX'!$B:$AK,Cal!$E399,IF(Cal!$P$3=22.5,MATCH(L$1,Cal!$G$6:$G$21,0),MATCH(L$1,Cal!$H$6:$H$41,0)))*Cal!$C399</f>
        <v>0</v>
      </c>
      <c r="M399" s="31">
        <f>INDEX('INPUT MAX'!$B:$AK,Cal!$E399,IF(Cal!$P$3=22.5,MATCH(M$1,Cal!$G$6:$G$21,0),MATCH(M$1,Cal!$H$6:$H$41,0)))*Cal!$C399</f>
        <v>0</v>
      </c>
      <c r="N399" s="31">
        <f>INDEX('INPUT MAX'!$B:$AK,Cal!$E399,IF(Cal!$P$3=22.5,MATCH(N$1,Cal!$G$6:$G$21,0),MATCH(N$1,Cal!$H$6:$H$41,0)))*Cal!$C399</f>
        <v>0</v>
      </c>
      <c r="O399" s="31">
        <f>INDEX('INPUT MAX'!$B:$AK,Cal!$E399,IF(Cal!$P$3=22.5,MATCH(O$1,Cal!$G$6:$G$21,0),MATCH(O$1,Cal!$H$6:$H$41,0)))*Cal!$C399</f>
        <v>0</v>
      </c>
      <c r="P399" s="31">
        <f>INDEX('INPUT MAX'!$B:$AK,Cal!$E399,IF(Cal!$P$3=22.5,MATCH(P$1,Cal!$G$6:$G$21,0),MATCH(P$1,Cal!$H$6:$H$41,0)))*Cal!$C399</f>
        <v>0</v>
      </c>
      <c r="Q399" s="31">
        <f>INDEX('INPUT MAX'!$B:$AK,Cal!$E399,IF(Cal!$P$3=22.5,MATCH(Q$1,Cal!$G$6:$G$21,0),MATCH(Q$1,Cal!$H$6:$H$41,0)))*Cal!$C399</f>
        <v>0</v>
      </c>
      <c r="R399" s="31">
        <f>INDEX('INPUT MAX'!$B:$AK,Cal!$E399,IF(Cal!$P$3=22.5,MATCH(R$1,Cal!$G$6:$G$21,0),MATCH(R$1,Cal!$H$6:$H$41,0)))*Cal!$C399</f>
        <v>0</v>
      </c>
      <c r="S399" s="31">
        <f>INDEX('INPUT MAX'!$B:$AK,Cal!$E399,IF(Cal!$P$3=22.5,MATCH(S$1,Cal!$G$6:$G$21,0),MATCH(S$1,Cal!$H$6:$H$41,0)))*Cal!$C399</f>
        <v>0</v>
      </c>
      <c r="T399" s="31">
        <f>INDEX('INPUT MAX'!$B:$AK,Cal!$E399,IF(Cal!$P$3=22.5,MATCH(T$1,Cal!$G$6:$G$21,0),MATCH(T$1,Cal!$H$6:$H$41,0)))*Cal!$C399</f>
        <v>0</v>
      </c>
      <c r="U399" s="31">
        <f>INDEX('INPUT MAX'!$B:$AK,Cal!$E399,IF(Cal!$P$3=22.5,MATCH(U$1,Cal!$G$6:$G$21,0),MATCH(U$1,Cal!$H$6:$H$41,0)))*Cal!$C399</f>
        <v>0</v>
      </c>
      <c r="V399" s="31">
        <f>INDEX('INPUT MAX'!$B:$AK,Cal!$E399,IF(Cal!$P$3=22.5,MATCH(V$1,Cal!$G$6:$G$21,0),MATCH(V$1,Cal!$H$6:$H$41,0)))*Cal!$C399</f>
        <v>0</v>
      </c>
      <c r="W399" s="31">
        <f>INDEX('INPUT MAX'!$B:$AK,Cal!$E399,IF(Cal!$P$3=22.5,MATCH(W$1,Cal!$G$6:$G$21,0),MATCH(W$1,Cal!$H$6:$H$41,0)))*Cal!$C399</f>
        <v>0</v>
      </c>
      <c r="X399" s="31">
        <f>INDEX('INPUT MAX'!$B:$AK,Cal!$E399,IF(Cal!$P$3=22.5,MATCH(X$1,Cal!$G$6:$G$21,0),MATCH(X$1,Cal!$H$6:$H$41,0)))*Cal!$C399</f>
        <v>0</v>
      </c>
      <c r="Y399" s="31">
        <f>INDEX('INPUT MAX'!$B:$AK,Cal!$E399,IF(Cal!$P$3=22.5,MATCH(Y$1,Cal!$G$6:$G$21,0),MATCH(Y$1,Cal!$H$6:$H$41,0)))*Cal!$C399</f>
        <v>0</v>
      </c>
      <c r="Z399" s="31">
        <f>INDEX('INPUT MAX'!$B:$AK,Cal!$E399,IF(Cal!$P$3=22.5,MATCH(Z$1,Cal!$G$6:$G$21,0),MATCH(Z$1,Cal!$H$6:$H$41,0)))*Cal!$C399</f>
        <v>0</v>
      </c>
      <c r="AA399" s="31">
        <f>INDEX('INPUT MAX'!$B:$AK,Cal!$E399,IF(Cal!$P$3=22.5,MATCH(AA$1,Cal!$G$6:$G$21,0),MATCH(AA$1,Cal!$H$6:$H$41,0)))*Cal!$C399</f>
        <v>0</v>
      </c>
      <c r="AB399" s="31">
        <f>INDEX('INPUT MAX'!$B:$AK,Cal!$E399,IF(Cal!$P$3=22.5,MATCH(AB$1,Cal!$G$6:$G$21,0),MATCH(AB$1,Cal!$H$6:$H$41,0)))*Cal!$C399</f>
        <v>0</v>
      </c>
      <c r="AC399" s="31">
        <f>INDEX('INPUT MAX'!$B:$AK,Cal!$E399,IF(Cal!$P$3=22.5,MATCH(AC$1,Cal!$G$6:$G$21,0),MATCH(AC$1,Cal!$H$6:$H$41,0)))*Cal!$C399</f>
        <v>0</v>
      </c>
      <c r="AD399" s="31">
        <f>INDEX('INPUT MAX'!$B:$AK,Cal!$E399,IF(Cal!$P$3=22.5,MATCH(AD$1,Cal!$G$6:$G$21,0),MATCH(AD$1,Cal!$H$6:$H$41,0)))*Cal!$C399</f>
        <v>0</v>
      </c>
      <c r="AE399" s="31">
        <f>INDEX('INPUT MAX'!$B:$AK,Cal!$E399,IF(Cal!$P$3=22.5,MATCH(AE$1,Cal!$G$6:$G$21,0),MATCH(AE$1,Cal!$H$6:$H$41,0)))*Cal!$C399</f>
        <v>0</v>
      </c>
      <c r="AF399" s="31">
        <f>INDEX('INPUT MAX'!$B:$AK,Cal!$E399,IF(Cal!$P$3=22.5,MATCH(AF$1,Cal!$G$6:$G$21,0),MATCH(AF$1,Cal!$H$6:$H$41,0)))*Cal!$C399</f>
        <v>0</v>
      </c>
      <c r="AG399" s="31">
        <f>INDEX('INPUT MAX'!$B:$AK,Cal!$E399,IF(Cal!$P$3=22.5,MATCH(AG$1,Cal!$G$6:$G$21,0),MATCH(AG$1,Cal!$H$6:$H$41,0)))*Cal!$C399</f>
        <v>0</v>
      </c>
      <c r="AH399" s="31">
        <f>INDEX('INPUT MAX'!$B:$AK,Cal!$E399,IF(Cal!$P$3=22.5,MATCH(AH$1,Cal!$G$6:$G$21,0),MATCH(AH$1,Cal!$H$6:$H$41,0)))*Cal!$C399</f>
        <v>0</v>
      </c>
      <c r="AI399" s="31">
        <f>INDEX('INPUT MAX'!$B:$AK,Cal!$E399,IF(Cal!$P$3=22.5,MATCH(AI$1,Cal!$G$6:$G$21,0),MATCH(AI$1,Cal!$H$6:$H$41,0)))*Cal!$C399</f>
        <v>0</v>
      </c>
      <c r="AJ399" s="31">
        <f>INDEX('INPUT MAX'!$B:$AK,Cal!$E399,IF(Cal!$P$3=22.5,MATCH(AJ$1,Cal!$G$6:$G$21,0),MATCH(AJ$1,Cal!$H$6:$H$41,0)))*Cal!$C399</f>
        <v>0</v>
      </c>
      <c r="AK399" s="31">
        <f>INDEX('INPUT MAX'!$B:$AK,Cal!$E399,IF(Cal!$P$3=22.5,MATCH(AK$1,Cal!$G$6:$G$21,0),MATCH(AK$1,Cal!$H$6:$H$41,0)))*Cal!$C399</f>
        <v>0</v>
      </c>
      <c r="AL399" s="31">
        <f>INDEX('INPUT MAX'!$B:$AK,Cal!$E399,IF(Cal!$P$3=22.5,MATCH(AL$1,Cal!$G$6:$G$21,0),MATCH(AL$1,Cal!$H$6:$H$41,0)))*Cal!$C399</f>
        <v>0</v>
      </c>
    </row>
    <row r="400" spans="1:38" x14ac:dyDescent="0.4">
      <c r="A400" s="7">
        <f>Cal!A400</f>
        <v>399</v>
      </c>
      <c r="B400" s="31">
        <f>INDEX('INPUT MAX'!$B:$AK,Cal!$E400,IF(Cal!$P$3=22.5,MATCH(B$1,Cal!$G$6:$G$21,0),MATCH(B$1,Cal!$H$6:$H$41,0)))*Cal!$C400</f>
        <v>0</v>
      </c>
      <c r="C400" s="31">
        <f>INDEX('INPUT MAX'!$B:$AK,Cal!$E400,IF(Cal!$P$3=22.5,MATCH(C$1,Cal!$G$6:$G$21,0),MATCH(C$1,Cal!$H$6:$H$41,0)))*Cal!$C400</f>
        <v>0</v>
      </c>
      <c r="D400" s="31">
        <f>INDEX('INPUT MAX'!$B:$AK,Cal!$E400,IF(Cal!$P$3=22.5,MATCH(D$1,Cal!$G$6:$G$21,0),MATCH(D$1,Cal!$H$6:$H$41,0)))*Cal!$C400</f>
        <v>0</v>
      </c>
      <c r="E400" s="31">
        <f>INDEX('INPUT MAX'!$B:$AK,Cal!$E400,IF(Cal!$P$3=22.5,MATCH(E$1,Cal!$G$6:$G$21,0),MATCH(E$1,Cal!$H$6:$H$41,0)))*Cal!$C400</f>
        <v>0</v>
      </c>
      <c r="F400" s="31">
        <f>INDEX('INPUT MAX'!$B:$AK,Cal!$E400,IF(Cal!$P$3=22.5,MATCH(F$1,Cal!$G$6:$G$21,0),MATCH(F$1,Cal!$H$6:$H$41,0)))*Cal!$C400</f>
        <v>0</v>
      </c>
      <c r="G400" s="31">
        <f>INDEX('INPUT MAX'!$B:$AK,Cal!$E400,IF(Cal!$P$3=22.5,MATCH(G$1,Cal!$G$6:$G$21,0),MATCH(G$1,Cal!$H$6:$H$41,0)))*Cal!$C400</f>
        <v>0</v>
      </c>
      <c r="H400" s="31">
        <f>INDEX('INPUT MAX'!$B:$AK,Cal!$E400,IF(Cal!$P$3=22.5,MATCH(H$1,Cal!$G$6:$G$21,0),MATCH(H$1,Cal!$H$6:$H$41,0)))*Cal!$C400</f>
        <v>0</v>
      </c>
      <c r="I400" s="31">
        <f>INDEX('INPUT MAX'!$B:$AK,Cal!$E400,IF(Cal!$P$3=22.5,MATCH(I$1,Cal!$G$6:$G$21,0),MATCH(I$1,Cal!$H$6:$H$41,0)))*Cal!$C400</f>
        <v>0</v>
      </c>
      <c r="J400" s="31">
        <f>INDEX('INPUT MAX'!$B:$AK,Cal!$E400,IF(Cal!$P$3=22.5,MATCH(J$1,Cal!$G$6:$G$21,0),MATCH(J$1,Cal!$H$6:$H$41,0)))*Cal!$C400</f>
        <v>0</v>
      </c>
      <c r="K400" s="31">
        <f>INDEX('INPUT MAX'!$B:$AK,Cal!$E400,IF(Cal!$P$3=22.5,MATCH(K$1,Cal!$G$6:$G$21,0),MATCH(K$1,Cal!$H$6:$H$41,0)))*Cal!$C400</f>
        <v>0</v>
      </c>
      <c r="L400" s="31">
        <f>INDEX('INPUT MAX'!$B:$AK,Cal!$E400,IF(Cal!$P$3=22.5,MATCH(L$1,Cal!$G$6:$G$21,0),MATCH(L$1,Cal!$H$6:$H$41,0)))*Cal!$C400</f>
        <v>0</v>
      </c>
      <c r="M400" s="31">
        <f>INDEX('INPUT MAX'!$B:$AK,Cal!$E400,IF(Cal!$P$3=22.5,MATCH(M$1,Cal!$G$6:$G$21,0),MATCH(M$1,Cal!$H$6:$H$41,0)))*Cal!$C400</f>
        <v>0</v>
      </c>
      <c r="N400" s="31">
        <f>INDEX('INPUT MAX'!$B:$AK,Cal!$E400,IF(Cal!$P$3=22.5,MATCH(N$1,Cal!$G$6:$G$21,0),MATCH(N$1,Cal!$H$6:$H$41,0)))*Cal!$C400</f>
        <v>0</v>
      </c>
      <c r="O400" s="31">
        <f>INDEX('INPUT MAX'!$B:$AK,Cal!$E400,IF(Cal!$P$3=22.5,MATCH(O$1,Cal!$G$6:$G$21,0),MATCH(O$1,Cal!$H$6:$H$41,0)))*Cal!$C400</f>
        <v>0</v>
      </c>
      <c r="P400" s="31">
        <f>INDEX('INPUT MAX'!$B:$AK,Cal!$E400,IF(Cal!$P$3=22.5,MATCH(P$1,Cal!$G$6:$G$21,0),MATCH(P$1,Cal!$H$6:$H$41,0)))*Cal!$C400</f>
        <v>0</v>
      </c>
      <c r="Q400" s="31">
        <f>INDEX('INPUT MAX'!$B:$AK,Cal!$E400,IF(Cal!$P$3=22.5,MATCH(Q$1,Cal!$G$6:$G$21,0),MATCH(Q$1,Cal!$H$6:$H$41,0)))*Cal!$C400</f>
        <v>0</v>
      </c>
      <c r="R400" s="31">
        <f>INDEX('INPUT MAX'!$B:$AK,Cal!$E400,IF(Cal!$P$3=22.5,MATCH(R$1,Cal!$G$6:$G$21,0),MATCH(R$1,Cal!$H$6:$H$41,0)))*Cal!$C400</f>
        <v>0</v>
      </c>
      <c r="S400" s="31">
        <f>INDEX('INPUT MAX'!$B:$AK,Cal!$E400,IF(Cal!$P$3=22.5,MATCH(S$1,Cal!$G$6:$G$21,0),MATCH(S$1,Cal!$H$6:$H$41,0)))*Cal!$C400</f>
        <v>0</v>
      </c>
      <c r="T400" s="31">
        <f>INDEX('INPUT MAX'!$B:$AK,Cal!$E400,IF(Cal!$P$3=22.5,MATCH(T$1,Cal!$G$6:$G$21,0),MATCH(T$1,Cal!$H$6:$H$41,0)))*Cal!$C400</f>
        <v>0</v>
      </c>
      <c r="U400" s="31">
        <f>INDEX('INPUT MAX'!$B:$AK,Cal!$E400,IF(Cal!$P$3=22.5,MATCH(U$1,Cal!$G$6:$G$21,0),MATCH(U$1,Cal!$H$6:$H$41,0)))*Cal!$C400</f>
        <v>0</v>
      </c>
      <c r="V400" s="31">
        <f>INDEX('INPUT MAX'!$B:$AK,Cal!$E400,IF(Cal!$P$3=22.5,MATCH(V$1,Cal!$G$6:$G$21,0),MATCH(V$1,Cal!$H$6:$H$41,0)))*Cal!$C400</f>
        <v>0</v>
      </c>
      <c r="W400" s="31">
        <f>INDEX('INPUT MAX'!$B:$AK,Cal!$E400,IF(Cal!$P$3=22.5,MATCH(W$1,Cal!$G$6:$G$21,0),MATCH(W$1,Cal!$H$6:$H$41,0)))*Cal!$C400</f>
        <v>0</v>
      </c>
      <c r="X400" s="31">
        <f>INDEX('INPUT MAX'!$B:$AK,Cal!$E400,IF(Cal!$P$3=22.5,MATCH(X$1,Cal!$G$6:$G$21,0),MATCH(X$1,Cal!$H$6:$H$41,0)))*Cal!$C400</f>
        <v>0</v>
      </c>
      <c r="Y400" s="31">
        <f>INDEX('INPUT MAX'!$B:$AK,Cal!$E400,IF(Cal!$P$3=22.5,MATCH(Y$1,Cal!$G$6:$G$21,0),MATCH(Y$1,Cal!$H$6:$H$41,0)))*Cal!$C400</f>
        <v>0</v>
      </c>
      <c r="Z400" s="31">
        <f>INDEX('INPUT MAX'!$B:$AK,Cal!$E400,IF(Cal!$P$3=22.5,MATCH(Z$1,Cal!$G$6:$G$21,0),MATCH(Z$1,Cal!$H$6:$H$41,0)))*Cal!$C400</f>
        <v>0</v>
      </c>
      <c r="AA400" s="31">
        <f>INDEX('INPUT MAX'!$B:$AK,Cal!$E400,IF(Cal!$P$3=22.5,MATCH(AA$1,Cal!$G$6:$G$21,0),MATCH(AA$1,Cal!$H$6:$H$41,0)))*Cal!$C400</f>
        <v>0</v>
      </c>
      <c r="AB400" s="31">
        <f>INDEX('INPUT MAX'!$B:$AK,Cal!$E400,IF(Cal!$P$3=22.5,MATCH(AB$1,Cal!$G$6:$G$21,0),MATCH(AB$1,Cal!$H$6:$H$41,0)))*Cal!$C400</f>
        <v>0</v>
      </c>
      <c r="AC400" s="31">
        <f>INDEX('INPUT MAX'!$B:$AK,Cal!$E400,IF(Cal!$P$3=22.5,MATCH(AC$1,Cal!$G$6:$G$21,0),MATCH(AC$1,Cal!$H$6:$H$41,0)))*Cal!$C400</f>
        <v>0</v>
      </c>
      <c r="AD400" s="31">
        <f>INDEX('INPUT MAX'!$B:$AK,Cal!$E400,IF(Cal!$P$3=22.5,MATCH(AD$1,Cal!$G$6:$G$21,0),MATCH(AD$1,Cal!$H$6:$H$41,0)))*Cal!$C400</f>
        <v>0</v>
      </c>
      <c r="AE400" s="31">
        <f>INDEX('INPUT MAX'!$B:$AK,Cal!$E400,IF(Cal!$P$3=22.5,MATCH(AE$1,Cal!$G$6:$G$21,0),MATCH(AE$1,Cal!$H$6:$H$41,0)))*Cal!$C400</f>
        <v>0</v>
      </c>
      <c r="AF400" s="31">
        <f>INDEX('INPUT MAX'!$B:$AK,Cal!$E400,IF(Cal!$P$3=22.5,MATCH(AF$1,Cal!$G$6:$G$21,0),MATCH(AF$1,Cal!$H$6:$H$41,0)))*Cal!$C400</f>
        <v>0</v>
      </c>
      <c r="AG400" s="31">
        <f>INDEX('INPUT MAX'!$B:$AK,Cal!$E400,IF(Cal!$P$3=22.5,MATCH(AG$1,Cal!$G$6:$G$21,0),MATCH(AG$1,Cal!$H$6:$H$41,0)))*Cal!$C400</f>
        <v>0</v>
      </c>
      <c r="AH400" s="31">
        <f>INDEX('INPUT MAX'!$B:$AK,Cal!$E400,IF(Cal!$P$3=22.5,MATCH(AH$1,Cal!$G$6:$G$21,0),MATCH(AH$1,Cal!$H$6:$H$41,0)))*Cal!$C400</f>
        <v>0</v>
      </c>
      <c r="AI400" s="31">
        <f>INDEX('INPUT MAX'!$B:$AK,Cal!$E400,IF(Cal!$P$3=22.5,MATCH(AI$1,Cal!$G$6:$G$21,0),MATCH(AI$1,Cal!$H$6:$H$41,0)))*Cal!$C400</f>
        <v>0</v>
      </c>
      <c r="AJ400" s="31">
        <f>INDEX('INPUT MAX'!$B:$AK,Cal!$E400,IF(Cal!$P$3=22.5,MATCH(AJ$1,Cal!$G$6:$G$21,0),MATCH(AJ$1,Cal!$H$6:$H$41,0)))*Cal!$C400</f>
        <v>0</v>
      </c>
      <c r="AK400" s="31">
        <f>INDEX('INPUT MAX'!$B:$AK,Cal!$E400,IF(Cal!$P$3=22.5,MATCH(AK$1,Cal!$G$6:$G$21,0),MATCH(AK$1,Cal!$H$6:$H$41,0)))*Cal!$C400</f>
        <v>0</v>
      </c>
      <c r="AL400" s="31">
        <f>INDEX('INPUT MAX'!$B:$AK,Cal!$E400,IF(Cal!$P$3=22.5,MATCH(AL$1,Cal!$G$6:$G$21,0),MATCH(AL$1,Cal!$H$6:$H$41,0)))*Cal!$C400</f>
        <v>0</v>
      </c>
    </row>
    <row r="401" spans="1:38" x14ac:dyDescent="0.4">
      <c r="A401" s="7">
        <f>Cal!A401</f>
        <v>400</v>
      </c>
      <c r="B401" s="31">
        <f>INDEX('INPUT MAX'!$B:$AK,Cal!$E401,IF(Cal!$P$3=22.5,MATCH(B$1,Cal!$G$6:$G$21,0),MATCH(B$1,Cal!$H$6:$H$41,0)))*Cal!$C401</f>
        <v>0</v>
      </c>
      <c r="C401" s="31">
        <f>INDEX('INPUT MAX'!$B:$AK,Cal!$E401,IF(Cal!$P$3=22.5,MATCH(C$1,Cal!$G$6:$G$21,0),MATCH(C$1,Cal!$H$6:$H$41,0)))*Cal!$C401</f>
        <v>0</v>
      </c>
      <c r="D401" s="31">
        <f>INDEX('INPUT MAX'!$B:$AK,Cal!$E401,IF(Cal!$P$3=22.5,MATCH(D$1,Cal!$G$6:$G$21,0),MATCH(D$1,Cal!$H$6:$H$41,0)))*Cal!$C401</f>
        <v>0</v>
      </c>
      <c r="E401" s="31">
        <f>INDEX('INPUT MAX'!$B:$AK,Cal!$E401,IF(Cal!$P$3=22.5,MATCH(E$1,Cal!$G$6:$G$21,0),MATCH(E$1,Cal!$H$6:$H$41,0)))*Cal!$C401</f>
        <v>0</v>
      </c>
      <c r="F401" s="31">
        <f>INDEX('INPUT MAX'!$B:$AK,Cal!$E401,IF(Cal!$P$3=22.5,MATCH(F$1,Cal!$G$6:$G$21,0),MATCH(F$1,Cal!$H$6:$H$41,0)))*Cal!$C401</f>
        <v>0</v>
      </c>
      <c r="G401" s="31">
        <f>INDEX('INPUT MAX'!$B:$AK,Cal!$E401,IF(Cal!$P$3=22.5,MATCH(G$1,Cal!$G$6:$G$21,0),MATCH(G$1,Cal!$H$6:$H$41,0)))*Cal!$C401</f>
        <v>0</v>
      </c>
      <c r="H401" s="31">
        <f>INDEX('INPUT MAX'!$B:$AK,Cal!$E401,IF(Cal!$P$3=22.5,MATCH(H$1,Cal!$G$6:$G$21,0),MATCH(H$1,Cal!$H$6:$H$41,0)))*Cal!$C401</f>
        <v>0</v>
      </c>
      <c r="I401" s="31">
        <f>INDEX('INPUT MAX'!$B:$AK,Cal!$E401,IF(Cal!$P$3=22.5,MATCH(I$1,Cal!$G$6:$G$21,0),MATCH(I$1,Cal!$H$6:$H$41,0)))*Cal!$C401</f>
        <v>0</v>
      </c>
      <c r="J401" s="31">
        <f>INDEX('INPUT MAX'!$B:$AK,Cal!$E401,IF(Cal!$P$3=22.5,MATCH(J$1,Cal!$G$6:$G$21,0),MATCH(J$1,Cal!$H$6:$H$41,0)))*Cal!$C401</f>
        <v>0</v>
      </c>
      <c r="K401" s="31">
        <f>INDEX('INPUT MAX'!$B:$AK,Cal!$E401,IF(Cal!$P$3=22.5,MATCH(K$1,Cal!$G$6:$G$21,0),MATCH(K$1,Cal!$H$6:$H$41,0)))*Cal!$C401</f>
        <v>0</v>
      </c>
      <c r="L401" s="31">
        <f>INDEX('INPUT MAX'!$B:$AK,Cal!$E401,IF(Cal!$P$3=22.5,MATCH(L$1,Cal!$G$6:$G$21,0),MATCH(L$1,Cal!$H$6:$H$41,0)))*Cal!$C401</f>
        <v>0</v>
      </c>
      <c r="M401" s="31">
        <f>INDEX('INPUT MAX'!$B:$AK,Cal!$E401,IF(Cal!$P$3=22.5,MATCH(M$1,Cal!$G$6:$G$21,0),MATCH(M$1,Cal!$H$6:$H$41,0)))*Cal!$C401</f>
        <v>0</v>
      </c>
      <c r="N401" s="31">
        <f>INDEX('INPUT MAX'!$B:$AK,Cal!$E401,IF(Cal!$P$3=22.5,MATCH(N$1,Cal!$G$6:$G$21,0),MATCH(N$1,Cal!$H$6:$H$41,0)))*Cal!$C401</f>
        <v>0</v>
      </c>
      <c r="O401" s="31">
        <f>INDEX('INPUT MAX'!$B:$AK,Cal!$E401,IF(Cal!$P$3=22.5,MATCH(O$1,Cal!$G$6:$G$21,0),MATCH(O$1,Cal!$H$6:$H$41,0)))*Cal!$C401</f>
        <v>0</v>
      </c>
      <c r="P401" s="31">
        <f>INDEX('INPUT MAX'!$B:$AK,Cal!$E401,IF(Cal!$P$3=22.5,MATCH(P$1,Cal!$G$6:$G$21,0),MATCH(P$1,Cal!$H$6:$H$41,0)))*Cal!$C401</f>
        <v>0</v>
      </c>
      <c r="Q401" s="31">
        <f>INDEX('INPUT MAX'!$B:$AK,Cal!$E401,IF(Cal!$P$3=22.5,MATCH(Q$1,Cal!$G$6:$G$21,0),MATCH(Q$1,Cal!$H$6:$H$41,0)))*Cal!$C401</f>
        <v>0</v>
      </c>
      <c r="R401" s="31">
        <f>INDEX('INPUT MAX'!$B:$AK,Cal!$E401,IF(Cal!$P$3=22.5,MATCH(R$1,Cal!$G$6:$G$21,0),MATCH(R$1,Cal!$H$6:$H$41,0)))*Cal!$C401</f>
        <v>0</v>
      </c>
      <c r="S401" s="31">
        <f>INDEX('INPUT MAX'!$B:$AK,Cal!$E401,IF(Cal!$P$3=22.5,MATCH(S$1,Cal!$G$6:$G$21,0),MATCH(S$1,Cal!$H$6:$H$41,0)))*Cal!$C401</f>
        <v>0</v>
      </c>
      <c r="T401" s="31">
        <f>INDEX('INPUT MAX'!$B:$AK,Cal!$E401,IF(Cal!$P$3=22.5,MATCH(T$1,Cal!$G$6:$G$21,0),MATCH(T$1,Cal!$H$6:$H$41,0)))*Cal!$C401</f>
        <v>0</v>
      </c>
      <c r="U401" s="31">
        <f>INDEX('INPUT MAX'!$B:$AK,Cal!$E401,IF(Cal!$P$3=22.5,MATCH(U$1,Cal!$G$6:$G$21,0),MATCH(U$1,Cal!$H$6:$H$41,0)))*Cal!$C401</f>
        <v>0</v>
      </c>
      <c r="V401" s="31">
        <f>INDEX('INPUT MAX'!$B:$AK,Cal!$E401,IF(Cal!$P$3=22.5,MATCH(V$1,Cal!$G$6:$G$21,0),MATCH(V$1,Cal!$H$6:$H$41,0)))*Cal!$C401</f>
        <v>0</v>
      </c>
      <c r="W401" s="31">
        <f>INDEX('INPUT MAX'!$B:$AK,Cal!$E401,IF(Cal!$P$3=22.5,MATCH(W$1,Cal!$G$6:$G$21,0),MATCH(W$1,Cal!$H$6:$H$41,0)))*Cal!$C401</f>
        <v>0</v>
      </c>
      <c r="X401" s="31">
        <f>INDEX('INPUT MAX'!$B:$AK,Cal!$E401,IF(Cal!$P$3=22.5,MATCH(X$1,Cal!$G$6:$G$21,0),MATCH(X$1,Cal!$H$6:$H$41,0)))*Cal!$C401</f>
        <v>0</v>
      </c>
      <c r="Y401" s="31">
        <f>INDEX('INPUT MAX'!$B:$AK,Cal!$E401,IF(Cal!$P$3=22.5,MATCH(Y$1,Cal!$G$6:$G$21,0),MATCH(Y$1,Cal!$H$6:$H$41,0)))*Cal!$C401</f>
        <v>0</v>
      </c>
      <c r="Z401" s="31">
        <f>INDEX('INPUT MAX'!$B:$AK,Cal!$E401,IF(Cal!$P$3=22.5,MATCH(Z$1,Cal!$G$6:$G$21,0),MATCH(Z$1,Cal!$H$6:$H$41,0)))*Cal!$C401</f>
        <v>0</v>
      </c>
      <c r="AA401" s="31">
        <f>INDEX('INPUT MAX'!$B:$AK,Cal!$E401,IF(Cal!$P$3=22.5,MATCH(AA$1,Cal!$G$6:$G$21,0),MATCH(AA$1,Cal!$H$6:$H$41,0)))*Cal!$C401</f>
        <v>0</v>
      </c>
      <c r="AB401" s="31">
        <f>INDEX('INPUT MAX'!$B:$AK,Cal!$E401,IF(Cal!$P$3=22.5,MATCH(AB$1,Cal!$G$6:$G$21,0),MATCH(AB$1,Cal!$H$6:$H$41,0)))*Cal!$C401</f>
        <v>0</v>
      </c>
      <c r="AC401" s="31">
        <f>INDEX('INPUT MAX'!$B:$AK,Cal!$E401,IF(Cal!$P$3=22.5,MATCH(AC$1,Cal!$G$6:$G$21,0),MATCH(AC$1,Cal!$H$6:$H$41,0)))*Cal!$C401</f>
        <v>0</v>
      </c>
      <c r="AD401" s="31">
        <f>INDEX('INPUT MAX'!$B:$AK,Cal!$E401,IF(Cal!$P$3=22.5,MATCH(AD$1,Cal!$G$6:$G$21,0),MATCH(AD$1,Cal!$H$6:$H$41,0)))*Cal!$C401</f>
        <v>0</v>
      </c>
      <c r="AE401" s="31">
        <f>INDEX('INPUT MAX'!$B:$AK,Cal!$E401,IF(Cal!$P$3=22.5,MATCH(AE$1,Cal!$G$6:$G$21,0),MATCH(AE$1,Cal!$H$6:$H$41,0)))*Cal!$C401</f>
        <v>0</v>
      </c>
      <c r="AF401" s="31">
        <f>INDEX('INPUT MAX'!$B:$AK,Cal!$E401,IF(Cal!$P$3=22.5,MATCH(AF$1,Cal!$G$6:$G$21,0),MATCH(AF$1,Cal!$H$6:$H$41,0)))*Cal!$C401</f>
        <v>0</v>
      </c>
      <c r="AG401" s="31">
        <f>INDEX('INPUT MAX'!$B:$AK,Cal!$E401,IF(Cal!$P$3=22.5,MATCH(AG$1,Cal!$G$6:$G$21,0),MATCH(AG$1,Cal!$H$6:$H$41,0)))*Cal!$C401</f>
        <v>0</v>
      </c>
      <c r="AH401" s="31">
        <f>INDEX('INPUT MAX'!$B:$AK,Cal!$E401,IF(Cal!$P$3=22.5,MATCH(AH$1,Cal!$G$6:$G$21,0),MATCH(AH$1,Cal!$H$6:$H$41,0)))*Cal!$C401</f>
        <v>0</v>
      </c>
      <c r="AI401" s="31">
        <f>INDEX('INPUT MAX'!$B:$AK,Cal!$E401,IF(Cal!$P$3=22.5,MATCH(AI$1,Cal!$G$6:$G$21,0),MATCH(AI$1,Cal!$H$6:$H$41,0)))*Cal!$C401</f>
        <v>0</v>
      </c>
      <c r="AJ401" s="31">
        <f>INDEX('INPUT MAX'!$B:$AK,Cal!$E401,IF(Cal!$P$3=22.5,MATCH(AJ$1,Cal!$G$6:$G$21,0),MATCH(AJ$1,Cal!$H$6:$H$41,0)))*Cal!$C401</f>
        <v>0</v>
      </c>
      <c r="AK401" s="31">
        <f>INDEX('INPUT MAX'!$B:$AK,Cal!$E401,IF(Cal!$P$3=22.5,MATCH(AK$1,Cal!$G$6:$G$21,0),MATCH(AK$1,Cal!$H$6:$H$41,0)))*Cal!$C401</f>
        <v>0</v>
      </c>
      <c r="AL401" s="31">
        <f>INDEX('INPUT MAX'!$B:$AK,Cal!$E401,IF(Cal!$P$3=22.5,MATCH(AL$1,Cal!$G$6:$G$21,0),MATCH(AL$1,Cal!$H$6:$H$41,0)))*Cal!$C401</f>
        <v>0</v>
      </c>
    </row>
    <row r="402" spans="1:38" x14ac:dyDescent="0.4">
      <c r="A402" s="7">
        <f>Cal!A402</f>
        <v>401</v>
      </c>
      <c r="B402" s="31">
        <f>INDEX('INPUT MAX'!$B:$AK,Cal!$E402,IF(Cal!$P$3=22.5,MATCH(B$1,Cal!$G$6:$G$21,0),MATCH(B$1,Cal!$H$6:$H$41,0)))*Cal!$C402</f>
        <v>0</v>
      </c>
      <c r="C402" s="31">
        <f>INDEX('INPUT MAX'!$B:$AK,Cal!$E402,IF(Cal!$P$3=22.5,MATCH(C$1,Cal!$G$6:$G$21,0),MATCH(C$1,Cal!$H$6:$H$41,0)))*Cal!$C402</f>
        <v>0</v>
      </c>
      <c r="D402" s="31">
        <f>INDEX('INPUT MAX'!$B:$AK,Cal!$E402,IF(Cal!$P$3=22.5,MATCH(D$1,Cal!$G$6:$G$21,0),MATCH(D$1,Cal!$H$6:$H$41,0)))*Cal!$C402</f>
        <v>0</v>
      </c>
      <c r="E402" s="31">
        <f>INDEX('INPUT MAX'!$B:$AK,Cal!$E402,IF(Cal!$P$3=22.5,MATCH(E$1,Cal!$G$6:$G$21,0),MATCH(E$1,Cal!$H$6:$H$41,0)))*Cal!$C402</f>
        <v>0</v>
      </c>
      <c r="F402" s="31">
        <f>INDEX('INPUT MAX'!$B:$AK,Cal!$E402,IF(Cal!$P$3=22.5,MATCH(F$1,Cal!$G$6:$G$21,0),MATCH(F$1,Cal!$H$6:$H$41,0)))*Cal!$C402</f>
        <v>0</v>
      </c>
      <c r="G402" s="31">
        <f>INDEX('INPUT MAX'!$B:$AK,Cal!$E402,IF(Cal!$P$3=22.5,MATCH(G$1,Cal!$G$6:$G$21,0),MATCH(G$1,Cal!$H$6:$H$41,0)))*Cal!$C402</f>
        <v>0</v>
      </c>
      <c r="H402" s="31">
        <f>INDEX('INPUT MAX'!$B:$AK,Cal!$E402,IF(Cal!$P$3=22.5,MATCH(H$1,Cal!$G$6:$G$21,0),MATCH(H$1,Cal!$H$6:$H$41,0)))*Cal!$C402</f>
        <v>0</v>
      </c>
      <c r="I402" s="31">
        <f>INDEX('INPUT MAX'!$B:$AK,Cal!$E402,IF(Cal!$P$3=22.5,MATCH(I$1,Cal!$G$6:$G$21,0),MATCH(I$1,Cal!$H$6:$H$41,0)))*Cal!$C402</f>
        <v>0</v>
      </c>
      <c r="J402" s="31">
        <f>INDEX('INPUT MAX'!$B:$AK,Cal!$E402,IF(Cal!$P$3=22.5,MATCH(J$1,Cal!$G$6:$G$21,0),MATCH(J$1,Cal!$H$6:$H$41,0)))*Cal!$C402</f>
        <v>0</v>
      </c>
      <c r="K402" s="31">
        <f>INDEX('INPUT MAX'!$B:$AK,Cal!$E402,IF(Cal!$P$3=22.5,MATCH(K$1,Cal!$G$6:$G$21,0),MATCH(K$1,Cal!$H$6:$H$41,0)))*Cal!$C402</f>
        <v>0</v>
      </c>
      <c r="L402" s="31">
        <f>INDEX('INPUT MAX'!$B:$AK,Cal!$E402,IF(Cal!$P$3=22.5,MATCH(L$1,Cal!$G$6:$G$21,0),MATCH(L$1,Cal!$H$6:$H$41,0)))*Cal!$C402</f>
        <v>0</v>
      </c>
      <c r="M402" s="31">
        <f>INDEX('INPUT MAX'!$B:$AK,Cal!$E402,IF(Cal!$P$3=22.5,MATCH(M$1,Cal!$G$6:$G$21,0),MATCH(M$1,Cal!$H$6:$H$41,0)))*Cal!$C402</f>
        <v>0</v>
      </c>
      <c r="N402" s="31">
        <f>INDEX('INPUT MAX'!$B:$AK,Cal!$E402,IF(Cal!$P$3=22.5,MATCH(N$1,Cal!$G$6:$G$21,0),MATCH(N$1,Cal!$H$6:$H$41,0)))*Cal!$C402</f>
        <v>0</v>
      </c>
      <c r="O402" s="31">
        <f>INDEX('INPUT MAX'!$B:$AK,Cal!$E402,IF(Cal!$P$3=22.5,MATCH(O$1,Cal!$G$6:$G$21,0),MATCH(O$1,Cal!$H$6:$H$41,0)))*Cal!$C402</f>
        <v>0</v>
      </c>
      <c r="P402" s="31">
        <f>INDEX('INPUT MAX'!$B:$AK,Cal!$E402,IF(Cal!$P$3=22.5,MATCH(P$1,Cal!$G$6:$G$21,0),MATCH(P$1,Cal!$H$6:$H$41,0)))*Cal!$C402</f>
        <v>0</v>
      </c>
      <c r="Q402" s="31">
        <f>INDEX('INPUT MAX'!$B:$AK,Cal!$E402,IF(Cal!$P$3=22.5,MATCH(Q$1,Cal!$G$6:$G$21,0),MATCH(Q$1,Cal!$H$6:$H$41,0)))*Cal!$C402</f>
        <v>0</v>
      </c>
      <c r="R402" s="31">
        <f>INDEX('INPUT MAX'!$B:$AK,Cal!$E402,IF(Cal!$P$3=22.5,MATCH(R$1,Cal!$G$6:$G$21,0),MATCH(R$1,Cal!$H$6:$H$41,0)))*Cal!$C402</f>
        <v>0</v>
      </c>
      <c r="S402" s="31">
        <f>INDEX('INPUT MAX'!$B:$AK,Cal!$E402,IF(Cal!$P$3=22.5,MATCH(S$1,Cal!$G$6:$G$21,0),MATCH(S$1,Cal!$H$6:$H$41,0)))*Cal!$C402</f>
        <v>0</v>
      </c>
      <c r="T402" s="31">
        <f>INDEX('INPUT MAX'!$B:$AK,Cal!$E402,IF(Cal!$P$3=22.5,MATCH(T$1,Cal!$G$6:$G$21,0),MATCH(T$1,Cal!$H$6:$H$41,0)))*Cal!$C402</f>
        <v>0</v>
      </c>
      <c r="U402" s="31">
        <f>INDEX('INPUT MAX'!$B:$AK,Cal!$E402,IF(Cal!$P$3=22.5,MATCH(U$1,Cal!$G$6:$G$21,0),MATCH(U$1,Cal!$H$6:$H$41,0)))*Cal!$C402</f>
        <v>0</v>
      </c>
      <c r="V402" s="31">
        <f>INDEX('INPUT MAX'!$B:$AK,Cal!$E402,IF(Cal!$P$3=22.5,MATCH(V$1,Cal!$G$6:$G$21,0),MATCH(V$1,Cal!$H$6:$H$41,0)))*Cal!$C402</f>
        <v>0</v>
      </c>
      <c r="W402" s="31">
        <f>INDEX('INPUT MAX'!$B:$AK,Cal!$E402,IF(Cal!$P$3=22.5,MATCH(W$1,Cal!$G$6:$G$21,0),MATCH(W$1,Cal!$H$6:$H$41,0)))*Cal!$C402</f>
        <v>0</v>
      </c>
      <c r="X402" s="31">
        <f>INDEX('INPUT MAX'!$B:$AK,Cal!$E402,IF(Cal!$P$3=22.5,MATCH(X$1,Cal!$G$6:$G$21,0),MATCH(X$1,Cal!$H$6:$H$41,0)))*Cal!$C402</f>
        <v>0</v>
      </c>
      <c r="Y402" s="31">
        <f>INDEX('INPUT MAX'!$B:$AK,Cal!$E402,IF(Cal!$P$3=22.5,MATCH(Y$1,Cal!$G$6:$G$21,0),MATCH(Y$1,Cal!$H$6:$H$41,0)))*Cal!$C402</f>
        <v>0</v>
      </c>
      <c r="Z402" s="31">
        <f>INDEX('INPUT MAX'!$B:$AK,Cal!$E402,IF(Cal!$P$3=22.5,MATCH(Z$1,Cal!$G$6:$G$21,0),MATCH(Z$1,Cal!$H$6:$H$41,0)))*Cal!$C402</f>
        <v>0</v>
      </c>
      <c r="AA402" s="31">
        <f>INDEX('INPUT MAX'!$B:$AK,Cal!$E402,IF(Cal!$P$3=22.5,MATCH(AA$1,Cal!$G$6:$G$21,0),MATCH(AA$1,Cal!$H$6:$H$41,0)))*Cal!$C402</f>
        <v>0</v>
      </c>
      <c r="AB402" s="31">
        <f>INDEX('INPUT MAX'!$B:$AK,Cal!$E402,IF(Cal!$P$3=22.5,MATCH(AB$1,Cal!$G$6:$G$21,0),MATCH(AB$1,Cal!$H$6:$H$41,0)))*Cal!$C402</f>
        <v>0</v>
      </c>
      <c r="AC402" s="31">
        <f>INDEX('INPUT MAX'!$B:$AK,Cal!$E402,IF(Cal!$P$3=22.5,MATCH(AC$1,Cal!$G$6:$G$21,0),MATCH(AC$1,Cal!$H$6:$H$41,0)))*Cal!$C402</f>
        <v>0</v>
      </c>
      <c r="AD402" s="31">
        <f>INDEX('INPUT MAX'!$B:$AK,Cal!$E402,IF(Cal!$P$3=22.5,MATCH(AD$1,Cal!$G$6:$G$21,0),MATCH(AD$1,Cal!$H$6:$H$41,0)))*Cal!$C402</f>
        <v>0</v>
      </c>
      <c r="AE402" s="31">
        <f>INDEX('INPUT MAX'!$B:$AK,Cal!$E402,IF(Cal!$P$3=22.5,MATCH(AE$1,Cal!$G$6:$G$21,0),MATCH(AE$1,Cal!$H$6:$H$41,0)))*Cal!$C402</f>
        <v>0</v>
      </c>
      <c r="AF402" s="31">
        <f>INDEX('INPUT MAX'!$B:$AK,Cal!$E402,IF(Cal!$P$3=22.5,MATCH(AF$1,Cal!$G$6:$G$21,0),MATCH(AF$1,Cal!$H$6:$H$41,0)))*Cal!$C402</f>
        <v>0</v>
      </c>
      <c r="AG402" s="31">
        <f>INDEX('INPUT MAX'!$B:$AK,Cal!$E402,IF(Cal!$P$3=22.5,MATCH(AG$1,Cal!$G$6:$G$21,0),MATCH(AG$1,Cal!$H$6:$H$41,0)))*Cal!$C402</f>
        <v>0</v>
      </c>
      <c r="AH402" s="31">
        <f>INDEX('INPUT MAX'!$B:$AK,Cal!$E402,IF(Cal!$P$3=22.5,MATCH(AH$1,Cal!$G$6:$G$21,0),MATCH(AH$1,Cal!$H$6:$H$41,0)))*Cal!$C402</f>
        <v>0</v>
      </c>
      <c r="AI402" s="31">
        <f>INDEX('INPUT MAX'!$B:$AK,Cal!$E402,IF(Cal!$P$3=22.5,MATCH(AI$1,Cal!$G$6:$G$21,0),MATCH(AI$1,Cal!$H$6:$H$41,0)))*Cal!$C402</f>
        <v>0</v>
      </c>
      <c r="AJ402" s="31">
        <f>INDEX('INPUT MAX'!$B:$AK,Cal!$E402,IF(Cal!$P$3=22.5,MATCH(AJ$1,Cal!$G$6:$G$21,0),MATCH(AJ$1,Cal!$H$6:$H$41,0)))*Cal!$C402</f>
        <v>0</v>
      </c>
      <c r="AK402" s="31">
        <f>INDEX('INPUT MAX'!$B:$AK,Cal!$E402,IF(Cal!$P$3=22.5,MATCH(AK$1,Cal!$G$6:$G$21,0),MATCH(AK$1,Cal!$H$6:$H$41,0)))*Cal!$C402</f>
        <v>0</v>
      </c>
      <c r="AL402" s="31">
        <f>INDEX('INPUT MAX'!$B:$AK,Cal!$E402,IF(Cal!$P$3=22.5,MATCH(AL$1,Cal!$G$6:$G$21,0),MATCH(AL$1,Cal!$H$6:$H$41,0)))*Cal!$C402</f>
        <v>0</v>
      </c>
    </row>
    <row r="403" spans="1:38" x14ac:dyDescent="0.4">
      <c r="A403" s="7">
        <f>Cal!A403</f>
        <v>402</v>
      </c>
      <c r="B403" s="31">
        <f>INDEX('INPUT MAX'!$B:$AK,Cal!$E403,IF(Cal!$P$3=22.5,MATCH(B$1,Cal!$G$6:$G$21,0),MATCH(B$1,Cal!$H$6:$H$41,0)))*Cal!$C403</f>
        <v>0</v>
      </c>
      <c r="C403" s="31">
        <f>INDEX('INPUT MAX'!$B:$AK,Cal!$E403,IF(Cal!$P$3=22.5,MATCH(C$1,Cal!$G$6:$G$21,0),MATCH(C$1,Cal!$H$6:$H$41,0)))*Cal!$C403</f>
        <v>0</v>
      </c>
      <c r="D403" s="31">
        <f>INDEX('INPUT MAX'!$B:$AK,Cal!$E403,IF(Cal!$P$3=22.5,MATCH(D$1,Cal!$G$6:$G$21,0),MATCH(D$1,Cal!$H$6:$H$41,0)))*Cal!$C403</f>
        <v>0</v>
      </c>
      <c r="E403" s="31">
        <f>INDEX('INPUT MAX'!$B:$AK,Cal!$E403,IF(Cal!$P$3=22.5,MATCH(E$1,Cal!$G$6:$G$21,0),MATCH(E$1,Cal!$H$6:$H$41,0)))*Cal!$C403</f>
        <v>0</v>
      </c>
      <c r="F403" s="31">
        <f>INDEX('INPUT MAX'!$B:$AK,Cal!$E403,IF(Cal!$P$3=22.5,MATCH(F$1,Cal!$G$6:$G$21,0),MATCH(F$1,Cal!$H$6:$H$41,0)))*Cal!$C403</f>
        <v>0</v>
      </c>
      <c r="G403" s="31">
        <f>INDEX('INPUT MAX'!$B:$AK,Cal!$E403,IF(Cal!$P$3=22.5,MATCH(G$1,Cal!$G$6:$G$21,0),MATCH(G$1,Cal!$H$6:$H$41,0)))*Cal!$C403</f>
        <v>0</v>
      </c>
      <c r="H403" s="31">
        <f>INDEX('INPUT MAX'!$B:$AK,Cal!$E403,IF(Cal!$P$3=22.5,MATCH(H$1,Cal!$G$6:$G$21,0),MATCH(H$1,Cal!$H$6:$H$41,0)))*Cal!$C403</f>
        <v>0</v>
      </c>
      <c r="I403" s="31">
        <f>INDEX('INPUT MAX'!$B:$AK,Cal!$E403,IF(Cal!$P$3=22.5,MATCH(I$1,Cal!$G$6:$G$21,0),MATCH(I$1,Cal!$H$6:$H$41,0)))*Cal!$C403</f>
        <v>0</v>
      </c>
      <c r="J403" s="31">
        <f>INDEX('INPUT MAX'!$B:$AK,Cal!$E403,IF(Cal!$P$3=22.5,MATCH(J$1,Cal!$G$6:$G$21,0),MATCH(J$1,Cal!$H$6:$H$41,0)))*Cal!$C403</f>
        <v>0</v>
      </c>
      <c r="K403" s="31">
        <f>INDEX('INPUT MAX'!$B:$AK,Cal!$E403,IF(Cal!$P$3=22.5,MATCH(K$1,Cal!$G$6:$G$21,0),MATCH(K$1,Cal!$H$6:$H$41,0)))*Cal!$C403</f>
        <v>0</v>
      </c>
      <c r="L403" s="31">
        <f>INDEX('INPUT MAX'!$B:$AK,Cal!$E403,IF(Cal!$P$3=22.5,MATCH(L$1,Cal!$G$6:$G$21,0),MATCH(L$1,Cal!$H$6:$H$41,0)))*Cal!$C403</f>
        <v>0</v>
      </c>
      <c r="M403" s="31">
        <f>INDEX('INPUT MAX'!$B:$AK,Cal!$E403,IF(Cal!$P$3=22.5,MATCH(M$1,Cal!$G$6:$G$21,0),MATCH(M$1,Cal!$H$6:$H$41,0)))*Cal!$C403</f>
        <v>0</v>
      </c>
      <c r="N403" s="31">
        <f>INDEX('INPUT MAX'!$B:$AK,Cal!$E403,IF(Cal!$P$3=22.5,MATCH(N$1,Cal!$G$6:$G$21,0),MATCH(N$1,Cal!$H$6:$H$41,0)))*Cal!$C403</f>
        <v>0</v>
      </c>
      <c r="O403" s="31">
        <f>INDEX('INPUT MAX'!$B:$AK,Cal!$E403,IF(Cal!$P$3=22.5,MATCH(O$1,Cal!$G$6:$G$21,0),MATCH(O$1,Cal!$H$6:$H$41,0)))*Cal!$C403</f>
        <v>0</v>
      </c>
      <c r="P403" s="31">
        <f>INDEX('INPUT MAX'!$B:$AK,Cal!$E403,IF(Cal!$P$3=22.5,MATCH(P$1,Cal!$G$6:$G$21,0),MATCH(P$1,Cal!$H$6:$H$41,0)))*Cal!$C403</f>
        <v>0</v>
      </c>
      <c r="Q403" s="31">
        <f>INDEX('INPUT MAX'!$B:$AK,Cal!$E403,IF(Cal!$P$3=22.5,MATCH(Q$1,Cal!$G$6:$G$21,0),MATCH(Q$1,Cal!$H$6:$H$41,0)))*Cal!$C403</f>
        <v>0</v>
      </c>
      <c r="R403" s="31">
        <f>INDEX('INPUT MAX'!$B:$AK,Cal!$E403,IF(Cal!$P$3=22.5,MATCH(R$1,Cal!$G$6:$G$21,0),MATCH(R$1,Cal!$H$6:$H$41,0)))*Cal!$C403</f>
        <v>0</v>
      </c>
      <c r="S403" s="31">
        <f>INDEX('INPUT MAX'!$B:$AK,Cal!$E403,IF(Cal!$P$3=22.5,MATCH(S$1,Cal!$G$6:$G$21,0),MATCH(S$1,Cal!$H$6:$H$41,0)))*Cal!$C403</f>
        <v>0</v>
      </c>
      <c r="T403" s="31">
        <f>INDEX('INPUT MAX'!$B:$AK,Cal!$E403,IF(Cal!$P$3=22.5,MATCH(T$1,Cal!$G$6:$G$21,0),MATCH(T$1,Cal!$H$6:$H$41,0)))*Cal!$C403</f>
        <v>0</v>
      </c>
      <c r="U403" s="31">
        <f>INDEX('INPUT MAX'!$B:$AK,Cal!$E403,IF(Cal!$P$3=22.5,MATCH(U$1,Cal!$G$6:$G$21,0),MATCH(U$1,Cal!$H$6:$H$41,0)))*Cal!$C403</f>
        <v>0</v>
      </c>
      <c r="V403" s="31">
        <f>INDEX('INPUT MAX'!$B:$AK,Cal!$E403,IF(Cal!$P$3=22.5,MATCH(V$1,Cal!$G$6:$G$21,0),MATCH(V$1,Cal!$H$6:$H$41,0)))*Cal!$C403</f>
        <v>0</v>
      </c>
      <c r="W403" s="31">
        <f>INDEX('INPUT MAX'!$B:$AK,Cal!$E403,IF(Cal!$P$3=22.5,MATCH(W$1,Cal!$G$6:$G$21,0),MATCH(W$1,Cal!$H$6:$H$41,0)))*Cal!$C403</f>
        <v>0</v>
      </c>
      <c r="X403" s="31">
        <f>INDEX('INPUT MAX'!$B:$AK,Cal!$E403,IF(Cal!$P$3=22.5,MATCH(X$1,Cal!$G$6:$G$21,0),MATCH(X$1,Cal!$H$6:$H$41,0)))*Cal!$C403</f>
        <v>0</v>
      </c>
      <c r="Y403" s="31">
        <f>INDEX('INPUT MAX'!$B:$AK,Cal!$E403,IF(Cal!$P$3=22.5,MATCH(Y$1,Cal!$G$6:$G$21,0),MATCH(Y$1,Cal!$H$6:$H$41,0)))*Cal!$C403</f>
        <v>0</v>
      </c>
      <c r="Z403" s="31">
        <f>INDEX('INPUT MAX'!$B:$AK,Cal!$E403,IF(Cal!$P$3=22.5,MATCH(Z$1,Cal!$G$6:$G$21,0),MATCH(Z$1,Cal!$H$6:$H$41,0)))*Cal!$C403</f>
        <v>0</v>
      </c>
      <c r="AA403" s="31">
        <f>INDEX('INPUT MAX'!$B:$AK,Cal!$E403,IF(Cal!$P$3=22.5,MATCH(AA$1,Cal!$G$6:$G$21,0),MATCH(AA$1,Cal!$H$6:$H$41,0)))*Cal!$C403</f>
        <v>0</v>
      </c>
      <c r="AB403" s="31">
        <f>INDEX('INPUT MAX'!$B:$AK,Cal!$E403,IF(Cal!$P$3=22.5,MATCH(AB$1,Cal!$G$6:$G$21,0),MATCH(AB$1,Cal!$H$6:$H$41,0)))*Cal!$C403</f>
        <v>0</v>
      </c>
      <c r="AC403" s="31">
        <f>INDEX('INPUT MAX'!$B:$AK,Cal!$E403,IF(Cal!$P$3=22.5,MATCH(AC$1,Cal!$G$6:$G$21,0),MATCH(AC$1,Cal!$H$6:$H$41,0)))*Cal!$C403</f>
        <v>0</v>
      </c>
      <c r="AD403" s="31">
        <f>INDEX('INPUT MAX'!$B:$AK,Cal!$E403,IF(Cal!$P$3=22.5,MATCH(AD$1,Cal!$G$6:$G$21,0),MATCH(AD$1,Cal!$H$6:$H$41,0)))*Cal!$C403</f>
        <v>0</v>
      </c>
      <c r="AE403" s="31">
        <f>INDEX('INPUT MAX'!$B:$AK,Cal!$E403,IF(Cal!$P$3=22.5,MATCH(AE$1,Cal!$G$6:$G$21,0),MATCH(AE$1,Cal!$H$6:$H$41,0)))*Cal!$C403</f>
        <v>0</v>
      </c>
      <c r="AF403" s="31">
        <f>INDEX('INPUT MAX'!$B:$AK,Cal!$E403,IF(Cal!$P$3=22.5,MATCH(AF$1,Cal!$G$6:$G$21,0),MATCH(AF$1,Cal!$H$6:$H$41,0)))*Cal!$C403</f>
        <v>0</v>
      </c>
      <c r="AG403" s="31">
        <f>INDEX('INPUT MAX'!$B:$AK,Cal!$E403,IF(Cal!$P$3=22.5,MATCH(AG$1,Cal!$G$6:$G$21,0),MATCH(AG$1,Cal!$H$6:$H$41,0)))*Cal!$C403</f>
        <v>0</v>
      </c>
      <c r="AH403" s="31">
        <f>INDEX('INPUT MAX'!$B:$AK,Cal!$E403,IF(Cal!$P$3=22.5,MATCH(AH$1,Cal!$G$6:$G$21,0),MATCH(AH$1,Cal!$H$6:$H$41,0)))*Cal!$C403</f>
        <v>0</v>
      </c>
      <c r="AI403" s="31">
        <f>INDEX('INPUT MAX'!$B:$AK,Cal!$E403,IF(Cal!$P$3=22.5,MATCH(AI$1,Cal!$G$6:$G$21,0),MATCH(AI$1,Cal!$H$6:$H$41,0)))*Cal!$C403</f>
        <v>0</v>
      </c>
      <c r="AJ403" s="31">
        <f>INDEX('INPUT MAX'!$B:$AK,Cal!$E403,IF(Cal!$P$3=22.5,MATCH(AJ$1,Cal!$G$6:$G$21,0),MATCH(AJ$1,Cal!$H$6:$H$41,0)))*Cal!$C403</f>
        <v>0</v>
      </c>
      <c r="AK403" s="31">
        <f>INDEX('INPUT MAX'!$B:$AK,Cal!$E403,IF(Cal!$P$3=22.5,MATCH(AK$1,Cal!$G$6:$G$21,0),MATCH(AK$1,Cal!$H$6:$H$41,0)))*Cal!$C403</f>
        <v>0</v>
      </c>
      <c r="AL403" s="31">
        <f>INDEX('INPUT MAX'!$B:$AK,Cal!$E403,IF(Cal!$P$3=22.5,MATCH(AL$1,Cal!$G$6:$G$21,0),MATCH(AL$1,Cal!$H$6:$H$41,0)))*Cal!$C403</f>
        <v>0</v>
      </c>
    </row>
    <row r="404" spans="1:38" x14ac:dyDescent="0.4">
      <c r="A404" s="7">
        <f>Cal!A404</f>
        <v>403</v>
      </c>
      <c r="B404" s="31">
        <f>INDEX('INPUT MAX'!$B:$AK,Cal!$E404,IF(Cal!$P$3=22.5,MATCH(B$1,Cal!$G$6:$G$21,0),MATCH(B$1,Cal!$H$6:$H$41,0)))*Cal!$C404</f>
        <v>0</v>
      </c>
      <c r="C404" s="31">
        <f>INDEX('INPUT MAX'!$B:$AK,Cal!$E404,IF(Cal!$P$3=22.5,MATCH(C$1,Cal!$G$6:$G$21,0),MATCH(C$1,Cal!$H$6:$H$41,0)))*Cal!$C404</f>
        <v>0</v>
      </c>
      <c r="D404" s="31">
        <f>INDEX('INPUT MAX'!$B:$AK,Cal!$E404,IF(Cal!$P$3=22.5,MATCH(D$1,Cal!$G$6:$G$21,0),MATCH(D$1,Cal!$H$6:$H$41,0)))*Cal!$C404</f>
        <v>0</v>
      </c>
      <c r="E404" s="31">
        <f>INDEX('INPUT MAX'!$B:$AK,Cal!$E404,IF(Cal!$P$3=22.5,MATCH(E$1,Cal!$G$6:$G$21,0),MATCH(E$1,Cal!$H$6:$H$41,0)))*Cal!$C404</f>
        <v>0</v>
      </c>
      <c r="F404" s="31">
        <f>INDEX('INPUT MAX'!$B:$AK,Cal!$E404,IF(Cal!$P$3=22.5,MATCH(F$1,Cal!$G$6:$G$21,0),MATCH(F$1,Cal!$H$6:$H$41,0)))*Cal!$C404</f>
        <v>0</v>
      </c>
      <c r="G404" s="31">
        <f>INDEX('INPUT MAX'!$B:$AK,Cal!$E404,IF(Cal!$P$3=22.5,MATCH(G$1,Cal!$G$6:$G$21,0),MATCH(G$1,Cal!$H$6:$H$41,0)))*Cal!$C404</f>
        <v>0</v>
      </c>
      <c r="H404" s="31">
        <f>INDEX('INPUT MAX'!$B:$AK,Cal!$E404,IF(Cal!$P$3=22.5,MATCH(H$1,Cal!$G$6:$G$21,0),MATCH(H$1,Cal!$H$6:$H$41,0)))*Cal!$C404</f>
        <v>0</v>
      </c>
      <c r="I404" s="31">
        <f>INDEX('INPUT MAX'!$B:$AK,Cal!$E404,IF(Cal!$P$3=22.5,MATCH(I$1,Cal!$G$6:$G$21,0),MATCH(I$1,Cal!$H$6:$H$41,0)))*Cal!$C404</f>
        <v>0</v>
      </c>
      <c r="J404" s="31">
        <f>INDEX('INPUT MAX'!$B:$AK,Cal!$E404,IF(Cal!$P$3=22.5,MATCH(J$1,Cal!$G$6:$G$21,0),MATCH(J$1,Cal!$H$6:$H$41,0)))*Cal!$C404</f>
        <v>0</v>
      </c>
      <c r="K404" s="31">
        <f>INDEX('INPUT MAX'!$B:$AK,Cal!$E404,IF(Cal!$P$3=22.5,MATCH(K$1,Cal!$G$6:$G$21,0),MATCH(K$1,Cal!$H$6:$H$41,0)))*Cal!$C404</f>
        <v>0</v>
      </c>
      <c r="L404" s="31">
        <f>INDEX('INPUT MAX'!$B:$AK,Cal!$E404,IF(Cal!$P$3=22.5,MATCH(L$1,Cal!$G$6:$G$21,0),MATCH(L$1,Cal!$H$6:$H$41,0)))*Cal!$C404</f>
        <v>0</v>
      </c>
      <c r="M404" s="31">
        <f>INDEX('INPUT MAX'!$B:$AK,Cal!$E404,IF(Cal!$P$3=22.5,MATCH(M$1,Cal!$G$6:$G$21,0),MATCH(M$1,Cal!$H$6:$H$41,0)))*Cal!$C404</f>
        <v>0</v>
      </c>
      <c r="N404" s="31">
        <f>INDEX('INPUT MAX'!$B:$AK,Cal!$E404,IF(Cal!$P$3=22.5,MATCH(N$1,Cal!$G$6:$G$21,0),MATCH(N$1,Cal!$H$6:$H$41,0)))*Cal!$C404</f>
        <v>0</v>
      </c>
      <c r="O404" s="31">
        <f>INDEX('INPUT MAX'!$B:$AK,Cal!$E404,IF(Cal!$P$3=22.5,MATCH(O$1,Cal!$G$6:$G$21,0),MATCH(O$1,Cal!$H$6:$H$41,0)))*Cal!$C404</f>
        <v>0</v>
      </c>
      <c r="P404" s="31">
        <f>INDEX('INPUT MAX'!$B:$AK,Cal!$E404,IF(Cal!$P$3=22.5,MATCH(P$1,Cal!$G$6:$G$21,0),MATCH(P$1,Cal!$H$6:$H$41,0)))*Cal!$C404</f>
        <v>0</v>
      </c>
      <c r="Q404" s="31">
        <f>INDEX('INPUT MAX'!$B:$AK,Cal!$E404,IF(Cal!$P$3=22.5,MATCH(Q$1,Cal!$G$6:$G$21,0),MATCH(Q$1,Cal!$H$6:$H$41,0)))*Cal!$C404</f>
        <v>0</v>
      </c>
      <c r="R404" s="31">
        <f>INDEX('INPUT MAX'!$B:$AK,Cal!$E404,IF(Cal!$P$3=22.5,MATCH(R$1,Cal!$G$6:$G$21,0),MATCH(R$1,Cal!$H$6:$H$41,0)))*Cal!$C404</f>
        <v>0</v>
      </c>
      <c r="S404" s="31">
        <f>INDEX('INPUT MAX'!$B:$AK,Cal!$E404,IF(Cal!$P$3=22.5,MATCH(S$1,Cal!$G$6:$G$21,0),MATCH(S$1,Cal!$H$6:$H$41,0)))*Cal!$C404</f>
        <v>0</v>
      </c>
      <c r="T404" s="31">
        <f>INDEX('INPUT MAX'!$B:$AK,Cal!$E404,IF(Cal!$P$3=22.5,MATCH(T$1,Cal!$G$6:$G$21,0),MATCH(T$1,Cal!$H$6:$H$41,0)))*Cal!$C404</f>
        <v>0</v>
      </c>
      <c r="U404" s="31">
        <f>INDEX('INPUT MAX'!$B:$AK,Cal!$E404,IF(Cal!$P$3=22.5,MATCH(U$1,Cal!$G$6:$G$21,0),MATCH(U$1,Cal!$H$6:$H$41,0)))*Cal!$C404</f>
        <v>0</v>
      </c>
      <c r="V404" s="31">
        <f>INDEX('INPUT MAX'!$B:$AK,Cal!$E404,IF(Cal!$P$3=22.5,MATCH(V$1,Cal!$G$6:$G$21,0),MATCH(V$1,Cal!$H$6:$H$41,0)))*Cal!$C404</f>
        <v>0</v>
      </c>
      <c r="W404" s="31">
        <f>INDEX('INPUT MAX'!$B:$AK,Cal!$E404,IF(Cal!$P$3=22.5,MATCH(W$1,Cal!$G$6:$G$21,0),MATCH(W$1,Cal!$H$6:$H$41,0)))*Cal!$C404</f>
        <v>0</v>
      </c>
      <c r="X404" s="31">
        <f>INDEX('INPUT MAX'!$B:$AK,Cal!$E404,IF(Cal!$P$3=22.5,MATCH(X$1,Cal!$G$6:$G$21,0),MATCH(X$1,Cal!$H$6:$H$41,0)))*Cal!$C404</f>
        <v>0</v>
      </c>
      <c r="Y404" s="31">
        <f>INDEX('INPUT MAX'!$B:$AK,Cal!$E404,IF(Cal!$P$3=22.5,MATCH(Y$1,Cal!$G$6:$G$21,0),MATCH(Y$1,Cal!$H$6:$H$41,0)))*Cal!$C404</f>
        <v>0</v>
      </c>
      <c r="Z404" s="31">
        <f>INDEX('INPUT MAX'!$B:$AK,Cal!$E404,IF(Cal!$P$3=22.5,MATCH(Z$1,Cal!$G$6:$G$21,0),MATCH(Z$1,Cal!$H$6:$H$41,0)))*Cal!$C404</f>
        <v>0</v>
      </c>
      <c r="AA404" s="31">
        <f>INDEX('INPUT MAX'!$B:$AK,Cal!$E404,IF(Cal!$P$3=22.5,MATCH(AA$1,Cal!$G$6:$G$21,0),MATCH(AA$1,Cal!$H$6:$H$41,0)))*Cal!$C404</f>
        <v>0</v>
      </c>
      <c r="AB404" s="31">
        <f>INDEX('INPUT MAX'!$B:$AK,Cal!$E404,IF(Cal!$P$3=22.5,MATCH(AB$1,Cal!$G$6:$G$21,0),MATCH(AB$1,Cal!$H$6:$H$41,0)))*Cal!$C404</f>
        <v>0</v>
      </c>
      <c r="AC404" s="31">
        <f>INDEX('INPUT MAX'!$B:$AK,Cal!$E404,IF(Cal!$P$3=22.5,MATCH(AC$1,Cal!$G$6:$G$21,0),MATCH(AC$1,Cal!$H$6:$H$41,0)))*Cal!$C404</f>
        <v>0</v>
      </c>
      <c r="AD404" s="31">
        <f>INDEX('INPUT MAX'!$B:$AK,Cal!$E404,IF(Cal!$P$3=22.5,MATCH(AD$1,Cal!$G$6:$G$21,0),MATCH(AD$1,Cal!$H$6:$H$41,0)))*Cal!$C404</f>
        <v>0</v>
      </c>
      <c r="AE404" s="31">
        <f>INDEX('INPUT MAX'!$B:$AK,Cal!$E404,IF(Cal!$P$3=22.5,MATCH(AE$1,Cal!$G$6:$G$21,0),MATCH(AE$1,Cal!$H$6:$H$41,0)))*Cal!$C404</f>
        <v>0</v>
      </c>
      <c r="AF404" s="31">
        <f>INDEX('INPUT MAX'!$B:$AK,Cal!$E404,IF(Cal!$P$3=22.5,MATCH(AF$1,Cal!$G$6:$G$21,0),MATCH(AF$1,Cal!$H$6:$H$41,0)))*Cal!$C404</f>
        <v>0</v>
      </c>
      <c r="AG404" s="31">
        <f>INDEX('INPUT MAX'!$B:$AK,Cal!$E404,IF(Cal!$P$3=22.5,MATCH(AG$1,Cal!$G$6:$G$21,0),MATCH(AG$1,Cal!$H$6:$H$41,0)))*Cal!$C404</f>
        <v>0</v>
      </c>
      <c r="AH404" s="31">
        <f>INDEX('INPUT MAX'!$B:$AK,Cal!$E404,IF(Cal!$P$3=22.5,MATCH(AH$1,Cal!$G$6:$G$21,0),MATCH(AH$1,Cal!$H$6:$H$41,0)))*Cal!$C404</f>
        <v>0</v>
      </c>
      <c r="AI404" s="31">
        <f>INDEX('INPUT MAX'!$B:$AK,Cal!$E404,IF(Cal!$P$3=22.5,MATCH(AI$1,Cal!$G$6:$G$21,0),MATCH(AI$1,Cal!$H$6:$H$41,0)))*Cal!$C404</f>
        <v>0</v>
      </c>
      <c r="AJ404" s="31">
        <f>INDEX('INPUT MAX'!$B:$AK,Cal!$E404,IF(Cal!$P$3=22.5,MATCH(AJ$1,Cal!$G$6:$G$21,0),MATCH(AJ$1,Cal!$H$6:$H$41,0)))*Cal!$C404</f>
        <v>0</v>
      </c>
      <c r="AK404" s="31">
        <f>INDEX('INPUT MAX'!$B:$AK,Cal!$E404,IF(Cal!$P$3=22.5,MATCH(AK$1,Cal!$G$6:$G$21,0),MATCH(AK$1,Cal!$H$6:$H$41,0)))*Cal!$C404</f>
        <v>0</v>
      </c>
      <c r="AL404" s="31">
        <f>INDEX('INPUT MAX'!$B:$AK,Cal!$E404,IF(Cal!$P$3=22.5,MATCH(AL$1,Cal!$G$6:$G$21,0),MATCH(AL$1,Cal!$H$6:$H$41,0)))*Cal!$C404</f>
        <v>0</v>
      </c>
    </row>
    <row r="405" spans="1:38" x14ac:dyDescent="0.4">
      <c r="A405" s="7">
        <f>Cal!A405</f>
        <v>404</v>
      </c>
      <c r="B405" s="31">
        <f>INDEX('INPUT MAX'!$B:$AK,Cal!$E405,IF(Cal!$P$3=22.5,MATCH(B$1,Cal!$G$6:$G$21,0),MATCH(B$1,Cal!$H$6:$H$41,0)))*Cal!$C405</f>
        <v>0</v>
      </c>
      <c r="C405" s="31">
        <f>INDEX('INPUT MAX'!$B:$AK,Cal!$E405,IF(Cal!$P$3=22.5,MATCH(C$1,Cal!$G$6:$G$21,0),MATCH(C$1,Cal!$H$6:$H$41,0)))*Cal!$C405</f>
        <v>0</v>
      </c>
      <c r="D405" s="31">
        <f>INDEX('INPUT MAX'!$B:$AK,Cal!$E405,IF(Cal!$P$3=22.5,MATCH(D$1,Cal!$G$6:$G$21,0),MATCH(D$1,Cal!$H$6:$H$41,0)))*Cal!$C405</f>
        <v>0</v>
      </c>
      <c r="E405" s="31">
        <f>INDEX('INPUT MAX'!$B:$AK,Cal!$E405,IF(Cal!$P$3=22.5,MATCH(E$1,Cal!$G$6:$G$21,0),MATCH(E$1,Cal!$H$6:$H$41,0)))*Cal!$C405</f>
        <v>0</v>
      </c>
      <c r="F405" s="31">
        <f>INDEX('INPUT MAX'!$B:$AK,Cal!$E405,IF(Cal!$P$3=22.5,MATCH(F$1,Cal!$G$6:$G$21,0),MATCH(F$1,Cal!$H$6:$H$41,0)))*Cal!$C405</f>
        <v>0</v>
      </c>
      <c r="G405" s="31">
        <f>INDEX('INPUT MAX'!$B:$AK,Cal!$E405,IF(Cal!$P$3=22.5,MATCH(G$1,Cal!$G$6:$G$21,0),MATCH(G$1,Cal!$H$6:$H$41,0)))*Cal!$C405</f>
        <v>0</v>
      </c>
      <c r="H405" s="31">
        <f>INDEX('INPUT MAX'!$B:$AK,Cal!$E405,IF(Cal!$P$3=22.5,MATCH(H$1,Cal!$G$6:$G$21,0),MATCH(H$1,Cal!$H$6:$H$41,0)))*Cal!$C405</f>
        <v>0</v>
      </c>
      <c r="I405" s="31">
        <f>INDEX('INPUT MAX'!$B:$AK,Cal!$E405,IF(Cal!$P$3=22.5,MATCH(I$1,Cal!$G$6:$G$21,0),MATCH(I$1,Cal!$H$6:$H$41,0)))*Cal!$C405</f>
        <v>0</v>
      </c>
      <c r="J405" s="31">
        <f>INDEX('INPUT MAX'!$B:$AK,Cal!$E405,IF(Cal!$P$3=22.5,MATCH(J$1,Cal!$G$6:$G$21,0),MATCH(J$1,Cal!$H$6:$H$41,0)))*Cal!$C405</f>
        <v>0</v>
      </c>
      <c r="K405" s="31">
        <f>INDEX('INPUT MAX'!$B:$AK,Cal!$E405,IF(Cal!$P$3=22.5,MATCH(K$1,Cal!$G$6:$G$21,0),MATCH(K$1,Cal!$H$6:$H$41,0)))*Cal!$C405</f>
        <v>0</v>
      </c>
      <c r="L405" s="31">
        <f>INDEX('INPUT MAX'!$B:$AK,Cal!$E405,IF(Cal!$P$3=22.5,MATCH(L$1,Cal!$G$6:$G$21,0),MATCH(L$1,Cal!$H$6:$H$41,0)))*Cal!$C405</f>
        <v>0</v>
      </c>
      <c r="M405" s="31">
        <f>INDEX('INPUT MAX'!$B:$AK,Cal!$E405,IF(Cal!$P$3=22.5,MATCH(M$1,Cal!$G$6:$G$21,0),MATCH(M$1,Cal!$H$6:$H$41,0)))*Cal!$C405</f>
        <v>0</v>
      </c>
      <c r="N405" s="31">
        <f>INDEX('INPUT MAX'!$B:$AK,Cal!$E405,IF(Cal!$P$3=22.5,MATCH(N$1,Cal!$G$6:$G$21,0),MATCH(N$1,Cal!$H$6:$H$41,0)))*Cal!$C405</f>
        <v>0</v>
      </c>
      <c r="O405" s="31">
        <f>INDEX('INPUT MAX'!$B:$AK,Cal!$E405,IF(Cal!$P$3=22.5,MATCH(O$1,Cal!$G$6:$G$21,0),MATCH(O$1,Cal!$H$6:$H$41,0)))*Cal!$C405</f>
        <v>0</v>
      </c>
      <c r="P405" s="31">
        <f>INDEX('INPUT MAX'!$B:$AK,Cal!$E405,IF(Cal!$P$3=22.5,MATCH(P$1,Cal!$G$6:$G$21,0),MATCH(P$1,Cal!$H$6:$H$41,0)))*Cal!$C405</f>
        <v>0</v>
      </c>
      <c r="Q405" s="31">
        <f>INDEX('INPUT MAX'!$B:$AK,Cal!$E405,IF(Cal!$P$3=22.5,MATCH(Q$1,Cal!$G$6:$G$21,0),MATCH(Q$1,Cal!$H$6:$H$41,0)))*Cal!$C405</f>
        <v>0</v>
      </c>
      <c r="R405" s="31">
        <f>INDEX('INPUT MAX'!$B:$AK,Cal!$E405,IF(Cal!$P$3=22.5,MATCH(R$1,Cal!$G$6:$G$21,0),MATCH(R$1,Cal!$H$6:$H$41,0)))*Cal!$C405</f>
        <v>0</v>
      </c>
      <c r="S405" s="31">
        <f>INDEX('INPUT MAX'!$B:$AK,Cal!$E405,IF(Cal!$P$3=22.5,MATCH(S$1,Cal!$G$6:$G$21,0),MATCH(S$1,Cal!$H$6:$H$41,0)))*Cal!$C405</f>
        <v>0</v>
      </c>
      <c r="T405" s="31">
        <f>INDEX('INPUT MAX'!$B:$AK,Cal!$E405,IF(Cal!$P$3=22.5,MATCH(T$1,Cal!$G$6:$G$21,0),MATCH(T$1,Cal!$H$6:$H$41,0)))*Cal!$C405</f>
        <v>0</v>
      </c>
      <c r="U405" s="31">
        <f>INDEX('INPUT MAX'!$B:$AK,Cal!$E405,IF(Cal!$P$3=22.5,MATCH(U$1,Cal!$G$6:$G$21,0),MATCH(U$1,Cal!$H$6:$H$41,0)))*Cal!$C405</f>
        <v>0</v>
      </c>
      <c r="V405" s="31">
        <f>INDEX('INPUT MAX'!$B:$AK,Cal!$E405,IF(Cal!$P$3=22.5,MATCH(V$1,Cal!$G$6:$G$21,0),MATCH(V$1,Cal!$H$6:$H$41,0)))*Cal!$C405</f>
        <v>0</v>
      </c>
      <c r="W405" s="31">
        <f>INDEX('INPUT MAX'!$B:$AK,Cal!$E405,IF(Cal!$P$3=22.5,MATCH(W$1,Cal!$G$6:$G$21,0),MATCH(W$1,Cal!$H$6:$H$41,0)))*Cal!$C405</f>
        <v>0</v>
      </c>
      <c r="X405" s="31">
        <f>INDEX('INPUT MAX'!$B:$AK,Cal!$E405,IF(Cal!$P$3=22.5,MATCH(X$1,Cal!$G$6:$G$21,0),MATCH(X$1,Cal!$H$6:$H$41,0)))*Cal!$C405</f>
        <v>0</v>
      </c>
      <c r="Y405" s="31">
        <f>INDEX('INPUT MAX'!$B:$AK,Cal!$E405,IF(Cal!$P$3=22.5,MATCH(Y$1,Cal!$G$6:$G$21,0),MATCH(Y$1,Cal!$H$6:$H$41,0)))*Cal!$C405</f>
        <v>0</v>
      </c>
      <c r="Z405" s="31">
        <f>INDEX('INPUT MAX'!$B:$AK,Cal!$E405,IF(Cal!$P$3=22.5,MATCH(Z$1,Cal!$G$6:$G$21,0),MATCH(Z$1,Cal!$H$6:$H$41,0)))*Cal!$C405</f>
        <v>0</v>
      </c>
      <c r="AA405" s="31">
        <f>INDEX('INPUT MAX'!$B:$AK,Cal!$E405,IF(Cal!$P$3=22.5,MATCH(AA$1,Cal!$G$6:$G$21,0),MATCH(AA$1,Cal!$H$6:$H$41,0)))*Cal!$C405</f>
        <v>0</v>
      </c>
      <c r="AB405" s="31">
        <f>INDEX('INPUT MAX'!$B:$AK,Cal!$E405,IF(Cal!$P$3=22.5,MATCH(AB$1,Cal!$G$6:$G$21,0),MATCH(AB$1,Cal!$H$6:$H$41,0)))*Cal!$C405</f>
        <v>0</v>
      </c>
      <c r="AC405" s="31">
        <f>INDEX('INPUT MAX'!$B:$AK,Cal!$E405,IF(Cal!$P$3=22.5,MATCH(AC$1,Cal!$G$6:$G$21,0),MATCH(AC$1,Cal!$H$6:$H$41,0)))*Cal!$C405</f>
        <v>0</v>
      </c>
      <c r="AD405" s="31">
        <f>INDEX('INPUT MAX'!$B:$AK,Cal!$E405,IF(Cal!$P$3=22.5,MATCH(AD$1,Cal!$G$6:$G$21,0),MATCH(AD$1,Cal!$H$6:$H$41,0)))*Cal!$C405</f>
        <v>0</v>
      </c>
      <c r="AE405" s="31">
        <f>INDEX('INPUT MAX'!$B:$AK,Cal!$E405,IF(Cal!$P$3=22.5,MATCH(AE$1,Cal!$G$6:$G$21,0),MATCH(AE$1,Cal!$H$6:$H$41,0)))*Cal!$C405</f>
        <v>0</v>
      </c>
      <c r="AF405" s="31">
        <f>INDEX('INPUT MAX'!$B:$AK,Cal!$E405,IF(Cal!$P$3=22.5,MATCH(AF$1,Cal!$G$6:$G$21,0),MATCH(AF$1,Cal!$H$6:$H$41,0)))*Cal!$C405</f>
        <v>0</v>
      </c>
      <c r="AG405" s="31">
        <f>INDEX('INPUT MAX'!$B:$AK,Cal!$E405,IF(Cal!$P$3=22.5,MATCH(AG$1,Cal!$G$6:$G$21,0),MATCH(AG$1,Cal!$H$6:$H$41,0)))*Cal!$C405</f>
        <v>0</v>
      </c>
      <c r="AH405" s="31">
        <f>INDEX('INPUT MAX'!$B:$AK,Cal!$E405,IF(Cal!$P$3=22.5,MATCH(AH$1,Cal!$G$6:$G$21,0),MATCH(AH$1,Cal!$H$6:$H$41,0)))*Cal!$C405</f>
        <v>0</v>
      </c>
      <c r="AI405" s="31">
        <f>INDEX('INPUT MAX'!$B:$AK,Cal!$E405,IF(Cal!$P$3=22.5,MATCH(AI$1,Cal!$G$6:$G$21,0),MATCH(AI$1,Cal!$H$6:$H$41,0)))*Cal!$C405</f>
        <v>0</v>
      </c>
      <c r="AJ405" s="31">
        <f>INDEX('INPUT MAX'!$B:$AK,Cal!$E405,IF(Cal!$P$3=22.5,MATCH(AJ$1,Cal!$G$6:$G$21,0),MATCH(AJ$1,Cal!$H$6:$H$41,0)))*Cal!$C405</f>
        <v>0</v>
      </c>
      <c r="AK405" s="31">
        <f>INDEX('INPUT MAX'!$B:$AK,Cal!$E405,IF(Cal!$P$3=22.5,MATCH(AK$1,Cal!$G$6:$G$21,0),MATCH(AK$1,Cal!$H$6:$H$41,0)))*Cal!$C405</f>
        <v>0</v>
      </c>
      <c r="AL405" s="31">
        <f>INDEX('INPUT MAX'!$B:$AK,Cal!$E405,IF(Cal!$P$3=22.5,MATCH(AL$1,Cal!$G$6:$G$21,0),MATCH(AL$1,Cal!$H$6:$H$41,0)))*Cal!$C405</f>
        <v>0</v>
      </c>
    </row>
    <row r="406" spans="1:38" x14ac:dyDescent="0.4">
      <c r="A406" s="7">
        <f>Cal!A406</f>
        <v>405</v>
      </c>
      <c r="B406" s="31">
        <f>INDEX('INPUT MAX'!$B:$AK,Cal!$E406,IF(Cal!$P$3=22.5,MATCH(B$1,Cal!$G$6:$G$21,0),MATCH(B$1,Cal!$H$6:$H$41,0)))*Cal!$C406</f>
        <v>0</v>
      </c>
      <c r="C406" s="31">
        <f>INDEX('INPUT MAX'!$B:$AK,Cal!$E406,IF(Cal!$P$3=22.5,MATCH(C$1,Cal!$G$6:$G$21,0),MATCH(C$1,Cal!$H$6:$H$41,0)))*Cal!$C406</f>
        <v>0</v>
      </c>
      <c r="D406" s="31">
        <f>INDEX('INPUT MAX'!$B:$AK,Cal!$E406,IF(Cal!$P$3=22.5,MATCH(D$1,Cal!$G$6:$G$21,0),MATCH(D$1,Cal!$H$6:$H$41,0)))*Cal!$C406</f>
        <v>0</v>
      </c>
      <c r="E406" s="31">
        <f>INDEX('INPUT MAX'!$B:$AK,Cal!$E406,IF(Cal!$P$3=22.5,MATCH(E$1,Cal!$G$6:$G$21,0),MATCH(E$1,Cal!$H$6:$H$41,0)))*Cal!$C406</f>
        <v>0</v>
      </c>
      <c r="F406" s="31">
        <f>INDEX('INPUT MAX'!$B:$AK,Cal!$E406,IF(Cal!$P$3=22.5,MATCH(F$1,Cal!$G$6:$G$21,0),MATCH(F$1,Cal!$H$6:$H$41,0)))*Cal!$C406</f>
        <v>0</v>
      </c>
      <c r="G406" s="31">
        <f>INDEX('INPUT MAX'!$B:$AK,Cal!$E406,IF(Cal!$P$3=22.5,MATCH(G$1,Cal!$G$6:$G$21,0),MATCH(G$1,Cal!$H$6:$H$41,0)))*Cal!$C406</f>
        <v>0</v>
      </c>
      <c r="H406" s="31">
        <f>INDEX('INPUT MAX'!$B:$AK,Cal!$E406,IF(Cal!$P$3=22.5,MATCH(H$1,Cal!$G$6:$G$21,0),MATCH(H$1,Cal!$H$6:$H$41,0)))*Cal!$C406</f>
        <v>0</v>
      </c>
      <c r="I406" s="31">
        <f>INDEX('INPUT MAX'!$B:$AK,Cal!$E406,IF(Cal!$P$3=22.5,MATCH(I$1,Cal!$G$6:$G$21,0),MATCH(I$1,Cal!$H$6:$H$41,0)))*Cal!$C406</f>
        <v>0</v>
      </c>
      <c r="J406" s="31">
        <f>INDEX('INPUT MAX'!$B:$AK,Cal!$E406,IF(Cal!$P$3=22.5,MATCH(J$1,Cal!$G$6:$G$21,0),MATCH(J$1,Cal!$H$6:$H$41,0)))*Cal!$C406</f>
        <v>0</v>
      </c>
      <c r="K406" s="31">
        <f>INDEX('INPUT MAX'!$B:$AK,Cal!$E406,IF(Cal!$P$3=22.5,MATCH(K$1,Cal!$G$6:$G$21,0),MATCH(K$1,Cal!$H$6:$H$41,0)))*Cal!$C406</f>
        <v>0</v>
      </c>
      <c r="L406" s="31">
        <f>INDEX('INPUT MAX'!$B:$AK,Cal!$E406,IF(Cal!$P$3=22.5,MATCH(L$1,Cal!$G$6:$G$21,0),MATCH(L$1,Cal!$H$6:$H$41,0)))*Cal!$C406</f>
        <v>0</v>
      </c>
      <c r="M406" s="31">
        <f>INDEX('INPUT MAX'!$B:$AK,Cal!$E406,IF(Cal!$P$3=22.5,MATCH(M$1,Cal!$G$6:$G$21,0),MATCH(M$1,Cal!$H$6:$H$41,0)))*Cal!$C406</f>
        <v>0</v>
      </c>
      <c r="N406" s="31">
        <f>INDEX('INPUT MAX'!$B:$AK,Cal!$E406,IF(Cal!$P$3=22.5,MATCH(N$1,Cal!$G$6:$G$21,0),MATCH(N$1,Cal!$H$6:$H$41,0)))*Cal!$C406</f>
        <v>0</v>
      </c>
      <c r="O406" s="31">
        <f>INDEX('INPUT MAX'!$B:$AK,Cal!$E406,IF(Cal!$P$3=22.5,MATCH(O$1,Cal!$G$6:$G$21,0),MATCH(O$1,Cal!$H$6:$H$41,0)))*Cal!$C406</f>
        <v>0</v>
      </c>
      <c r="P406" s="31">
        <f>INDEX('INPUT MAX'!$B:$AK,Cal!$E406,IF(Cal!$P$3=22.5,MATCH(P$1,Cal!$G$6:$G$21,0),MATCH(P$1,Cal!$H$6:$H$41,0)))*Cal!$C406</f>
        <v>0</v>
      </c>
      <c r="Q406" s="31">
        <f>INDEX('INPUT MAX'!$B:$AK,Cal!$E406,IF(Cal!$P$3=22.5,MATCH(Q$1,Cal!$G$6:$G$21,0),MATCH(Q$1,Cal!$H$6:$H$41,0)))*Cal!$C406</f>
        <v>0</v>
      </c>
      <c r="R406" s="31">
        <f>INDEX('INPUT MAX'!$B:$AK,Cal!$E406,IF(Cal!$P$3=22.5,MATCH(R$1,Cal!$G$6:$G$21,0),MATCH(R$1,Cal!$H$6:$H$41,0)))*Cal!$C406</f>
        <v>0</v>
      </c>
      <c r="S406" s="31">
        <f>INDEX('INPUT MAX'!$B:$AK,Cal!$E406,IF(Cal!$P$3=22.5,MATCH(S$1,Cal!$G$6:$G$21,0),MATCH(S$1,Cal!$H$6:$H$41,0)))*Cal!$C406</f>
        <v>0</v>
      </c>
      <c r="T406" s="31">
        <f>INDEX('INPUT MAX'!$B:$AK,Cal!$E406,IF(Cal!$P$3=22.5,MATCH(T$1,Cal!$G$6:$G$21,0),MATCH(T$1,Cal!$H$6:$H$41,0)))*Cal!$C406</f>
        <v>0</v>
      </c>
      <c r="U406" s="31">
        <f>INDEX('INPUT MAX'!$B:$AK,Cal!$E406,IF(Cal!$P$3=22.5,MATCH(U$1,Cal!$G$6:$G$21,0),MATCH(U$1,Cal!$H$6:$H$41,0)))*Cal!$C406</f>
        <v>0</v>
      </c>
      <c r="V406" s="31">
        <f>INDEX('INPUT MAX'!$B:$AK,Cal!$E406,IF(Cal!$P$3=22.5,MATCH(V$1,Cal!$G$6:$G$21,0),MATCH(V$1,Cal!$H$6:$H$41,0)))*Cal!$C406</f>
        <v>0</v>
      </c>
      <c r="W406" s="31">
        <f>INDEX('INPUT MAX'!$B:$AK,Cal!$E406,IF(Cal!$P$3=22.5,MATCH(W$1,Cal!$G$6:$G$21,0),MATCH(W$1,Cal!$H$6:$H$41,0)))*Cal!$C406</f>
        <v>0</v>
      </c>
      <c r="X406" s="31">
        <f>INDEX('INPUT MAX'!$B:$AK,Cal!$E406,IF(Cal!$P$3=22.5,MATCH(X$1,Cal!$G$6:$G$21,0),MATCH(X$1,Cal!$H$6:$H$41,0)))*Cal!$C406</f>
        <v>0</v>
      </c>
      <c r="Y406" s="31">
        <f>INDEX('INPUT MAX'!$B:$AK,Cal!$E406,IF(Cal!$P$3=22.5,MATCH(Y$1,Cal!$G$6:$G$21,0),MATCH(Y$1,Cal!$H$6:$H$41,0)))*Cal!$C406</f>
        <v>0</v>
      </c>
      <c r="Z406" s="31">
        <f>INDEX('INPUT MAX'!$B:$AK,Cal!$E406,IF(Cal!$P$3=22.5,MATCH(Z$1,Cal!$G$6:$G$21,0),MATCH(Z$1,Cal!$H$6:$H$41,0)))*Cal!$C406</f>
        <v>0</v>
      </c>
      <c r="AA406" s="31">
        <f>INDEX('INPUT MAX'!$B:$AK,Cal!$E406,IF(Cal!$P$3=22.5,MATCH(AA$1,Cal!$G$6:$G$21,0),MATCH(AA$1,Cal!$H$6:$H$41,0)))*Cal!$C406</f>
        <v>0</v>
      </c>
      <c r="AB406" s="31">
        <f>INDEX('INPUT MAX'!$B:$AK,Cal!$E406,IF(Cal!$P$3=22.5,MATCH(AB$1,Cal!$G$6:$G$21,0),MATCH(AB$1,Cal!$H$6:$H$41,0)))*Cal!$C406</f>
        <v>0</v>
      </c>
      <c r="AC406" s="31">
        <f>INDEX('INPUT MAX'!$B:$AK,Cal!$E406,IF(Cal!$P$3=22.5,MATCH(AC$1,Cal!$G$6:$G$21,0),MATCH(AC$1,Cal!$H$6:$H$41,0)))*Cal!$C406</f>
        <v>0</v>
      </c>
      <c r="AD406" s="31">
        <f>INDEX('INPUT MAX'!$B:$AK,Cal!$E406,IF(Cal!$P$3=22.5,MATCH(AD$1,Cal!$G$6:$G$21,0),MATCH(AD$1,Cal!$H$6:$H$41,0)))*Cal!$C406</f>
        <v>0</v>
      </c>
      <c r="AE406" s="31">
        <f>INDEX('INPUT MAX'!$B:$AK,Cal!$E406,IF(Cal!$P$3=22.5,MATCH(AE$1,Cal!$G$6:$G$21,0),MATCH(AE$1,Cal!$H$6:$H$41,0)))*Cal!$C406</f>
        <v>0</v>
      </c>
      <c r="AF406" s="31">
        <f>INDEX('INPUT MAX'!$B:$AK,Cal!$E406,IF(Cal!$P$3=22.5,MATCH(AF$1,Cal!$G$6:$G$21,0),MATCH(AF$1,Cal!$H$6:$H$41,0)))*Cal!$C406</f>
        <v>0</v>
      </c>
      <c r="AG406" s="31">
        <f>INDEX('INPUT MAX'!$B:$AK,Cal!$E406,IF(Cal!$P$3=22.5,MATCH(AG$1,Cal!$G$6:$G$21,0),MATCH(AG$1,Cal!$H$6:$H$41,0)))*Cal!$C406</f>
        <v>0</v>
      </c>
      <c r="AH406" s="31">
        <f>INDEX('INPUT MAX'!$B:$AK,Cal!$E406,IF(Cal!$P$3=22.5,MATCH(AH$1,Cal!$G$6:$G$21,0),MATCH(AH$1,Cal!$H$6:$H$41,0)))*Cal!$C406</f>
        <v>0</v>
      </c>
      <c r="AI406" s="31">
        <f>INDEX('INPUT MAX'!$B:$AK,Cal!$E406,IF(Cal!$P$3=22.5,MATCH(AI$1,Cal!$G$6:$G$21,0),MATCH(AI$1,Cal!$H$6:$H$41,0)))*Cal!$C406</f>
        <v>0</v>
      </c>
      <c r="AJ406" s="31">
        <f>INDEX('INPUT MAX'!$B:$AK,Cal!$E406,IF(Cal!$P$3=22.5,MATCH(AJ$1,Cal!$G$6:$G$21,0),MATCH(AJ$1,Cal!$H$6:$H$41,0)))*Cal!$C406</f>
        <v>0</v>
      </c>
      <c r="AK406" s="31">
        <f>INDEX('INPUT MAX'!$B:$AK,Cal!$E406,IF(Cal!$P$3=22.5,MATCH(AK$1,Cal!$G$6:$G$21,0),MATCH(AK$1,Cal!$H$6:$H$41,0)))*Cal!$C406</f>
        <v>0</v>
      </c>
      <c r="AL406" s="31">
        <f>INDEX('INPUT MAX'!$B:$AK,Cal!$E406,IF(Cal!$P$3=22.5,MATCH(AL$1,Cal!$G$6:$G$21,0),MATCH(AL$1,Cal!$H$6:$H$41,0)))*Cal!$C406</f>
        <v>0</v>
      </c>
    </row>
    <row r="407" spans="1:38" x14ac:dyDescent="0.4">
      <c r="A407" s="7">
        <f>Cal!A407</f>
        <v>406</v>
      </c>
      <c r="B407" s="31">
        <f>INDEX('INPUT MAX'!$B:$AK,Cal!$E407,IF(Cal!$P$3=22.5,MATCH(B$1,Cal!$G$6:$G$21,0),MATCH(B$1,Cal!$H$6:$H$41,0)))*Cal!$C407</f>
        <v>0</v>
      </c>
      <c r="C407" s="31">
        <f>INDEX('INPUT MAX'!$B:$AK,Cal!$E407,IF(Cal!$P$3=22.5,MATCH(C$1,Cal!$G$6:$G$21,0),MATCH(C$1,Cal!$H$6:$H$41,0)))*Cal!$C407</f>
        <v>0</v>
      </c>
      <c r="D407" s="31">
        <f>INDEX('INPUT MAX'!$B:$AK,Cal!$E407,IF(Cal!$P$3=22.5,MATCH(D$1,Cal!$G$6:$G$21,0),MATCH(D$1,Cal!$H$6:$H$41,0)))*Cal!$C407</f>
        <v>0</v>
      </c>
      <c r="E407" s="31">
        <f>INDEX('INPUT MAX'!$B:$AK,Cal!$E407,IF(Cal!$P$3=22.5,MATCH(E$1,Cal!$G$6:$G$21,0),MATCH(E$1,Cal!$H$6:$H$41,0)))*Cal!$C407</f>
        <v>0</v>
      </c>
      <c r="F407" s="31">
        <f>INDEX('INPUT MAX'!$B:$AK,Cal!$E407,IF(Cal!$P$3=22.5,MATCH(F$1,Cal!$G$6:$G$21,0),MATCH(F$1,Cal!$H$6:$H$41,0)))*Cal!$C407</f>
        <v>0</v>
      </c>
      <c r="G407" s="31">
        <f>INDEX('INPUT MAX'!$B:$AK,Cal!$E407,IF(Cal!$P$3=22.5,MATCH(G$1,Cal!$G$6:$G$21,0),MATCH(G$1,Cal!$H$6:$H$41,0)))*Cal!$C407</f>
        <v>0</v>
      </c>
      <c r="H407" s="31">
        <f>INDEX('INPUT MAX'!$B:$AK,Cal!$E407,IF(Cal!$P$3=22.5,MATCH(H$1,Cal!$G$6:$G$21,0),MATCH(H$1,Cal!$H$6:$H$41,0)))*Cal!$C407</f>
        <v>0</v>
      </c>
      <c r="I407" s="31">
        <f>INDEX('INPUT MAX'!$B:$AK,Cal!$E407,IF(Cal!$P$3=22.5,MATCH(I$1,Cal!$G$6:$G$21,0),MATCH(I$1,Cal!$H$6:$H$41,0)))*Cal!$C407</f>
        <v>0</v>
      </c>
      <c r="J407" s="31">
        <f>INDEX('INPUT MAX'!$B:$AK,Cal!$E407,IF(Cal!$P$3=22.5,MATCH(J$1,Cal!$G$6:$G$21,0),MATCH(J$1,Cal!$H$6:$H$41,0)))*Cal!$C407</f>
        <v>0</v>
      </c>
      <c r="K407" s="31">
        <f>INDEX('INPUT MAX'!$B:$AK,Cal!$E407,IF(Cal!$P$3=22.5,MATCH(K$1,Cal!$G$6:$G$21,0),MATCH(K$1,Cal!$H$6:$H$41,0)))*Cal!$C407</f>
        <v>0</v>
      </c>
      <c r="L407" s="31">
        <f>INDEX('INPUT MAX'!$B:$AK,Cal!$E407,IF(Cal!$P$3=22.5,MATCH(L$1,Cal!$G$6:$G$21,0),MATCH(L$1,Cal!$H$6:$H$41,0)))*Cal!$C407</f>
        <v>0</v>
      </c>
      <c r="M407" s="31">
        <f>INDEX('INPUT MAX'!$B:$AK,Cal!$E407,IF(Cal!$P$3=22.5,MATCH(M$1,Cal!$G$6:$G$21,0),MATCH(M$1,Cal!$H$6:$H$41,0)))*Cal!$C407</f>
        <v>0</v>
      </c>
      <c r="N407" s="31">
        <f>INDEX('INPUT MAX'!$B:$AK,Cal!$E407,IF(Cal!$P$3=22.5,MATCH(N$1,Cal!$G$6:$G$21,0),MATCH(N$1,Cal!$H$6:$H$41,0)))*Cal!$C407</f>
        <v>0</v>
      </c>
      <c r="O407" s="31">
        <f>INDEX('INPUT MAX'!$B:$AK,Cal!$E407,IF(Cal!$P$3=22.5,MATCH(O$1,Cal!$G$6:$G$21,0),MATCH(O$1,Cal!$H$6:$H$41,0)))*Cal!$C407</f>
        <v>0</v>
      </c>
      <c r="P407" s="31">
        <f>INDEX('INPUT MAX'!$B:$AK,Cal!$E407,IF(Cal!$P$3=22.5,MATCH(P$1,Cal!$G$6:$G$21,0),MATCH(P$1,Cal!$H$6:$H$41,0)))*Cal!$C407</f>
        <v>0</v>
      </c>
      <c r="Q407" s="31">
        <f>INDEX('INPUT MAX'!$B:$AK,Cal!$E407,IF(Cal!$P$3=22.5,MATCH(Q$1,Cal!$G$6:$G$21,0),MATCH(Q$1,Cal!$H$6:$H$41,0)))*Cal!$C407</f>
        <v>0</v>
      </c>
      <c r="R407" s="31">
        <f>INDEX('INPUT MAX'!$B:$AK,Cal!$E407,IF(Cal!$P$3=22.5,MATCH(R$1,Cal!$G$6:$G$21,0),MATCH(R$1,Cal!$H$6:$H$41,0)))*Cal!$C407</f>
        <v>0</v>
      </c>
      <c r="S407" s="31">
        <f>INDEX('INPUT MAX'!$B:$AK,Cal!$E407,IF(Cal!$P$3=22.5,MATCH(S$1,Cal!$G$6:$G$21,0),MATCH(S$1,Cal!$H$6:$H$41,0)))*Cal!$C407</f>
        <v>0</v>
      </c>
      <c r="T407" s="31">
        <f>INDEX('INPUT MAX'!$B:$AK,Cal!$E407,IF(Cal!$P$3=22.5,MATCH(T$1,Cal!$G$6:$G$21,0),MATCH(T$1,Cal!$H$6:$H$41,0)))*Cal!$C407</f>
        <v>0</v>
      </c>
      <c r="U407" s="31">
        <f>INDEX('INPUT MAX'!$B:$AK,Cal!$E407,IF(Cal!$P$3=22.5,MATCH(U$1,Cal!$G$6:$G$21,0),MATCH(U$1,Cal!$H$6:$H$41,0)))*Cal!$C407</f>
        <v>0</v>
      </c>
      <c r="V407" s="31">
        <f>INDEX('INPUT MAX'!$B:$AK,Cal!$E407,IF(Cal!$P$3=22.5,MATCH(V$1,Cal!$G$6:$G$21,0),MATCH(V$1,Cal!$H$6:$H$41,0)))*Cal!$C407</f>
        <v>0</v>
      </c>
      <c r="W407" s="31">
        <f>INDEX('INPUT MAX'!$B:$AK,Cal!$E407,IF(Cal!$P$3=22.5,MATCH(W$1,Cal!$G$6:$G$21,0),MATCH(W$1,Cal!$H$6:$H$41,0)))*Cal!$C407</f>
        <v>0</v>
      </c>
      <c r="X407" s="31">
        <f>INDEX('INPUT MAX'!$B:$AK,Cal!$E407,IF(Cal!$P$3=22.5,MATCH(X$1,Cal!$G$6:$G$21,0),MATCH(X$1,Cal!$H$6:$H$41,0)))*Cal!$C407</f>
        <v>0</v>
      </c>
      <c r="Y407" s="31">
        <f>INDEX('INPUT MAX'!$B:$AK,Cal!$E407,IF(Cal!$P$3=22.5,MATCH(Y$1,Cal!$G$6:$G$21,0),MATCH(Y$1,Cal!$H$6:$H$41,0)))*Cal!$C407</f>
        <v>0</v>
      </c>
      <c r="Z407" s="31">
        <f>INDEX('INPUT MAX'!$B:$AK,Cal!$E407,IF(Cal!$P$3=22.5,MATCH(Z$1,Cal!$G$6:$G$21,0),MATCH(Z$1,Cal!$H$6:$H$41,0)))*Cal!$C407</f>
        <v>0</v>
      </c>
      <c r="AA407" s="31">
        <f>INDEX('INPUT MAX'!$B:$AK,Cal!$E407,IF(Cal!$P$3=22.5,MATCH(AA$1,Cal!$G$6:$G$21,0),MATCH(AA$1,Cal!$H$6:$H$41,0)))*Cal!$C407</f>
        <v>0</v>
      </c>
      <c r="AB407" s="31">
        <f>INDEX('INPUT MAX'!$B:$AK,Cal!$E407,IF(Cal!$P$3=22.5,MATCH(AB$1,Cal!$G$6:$G$21,0),MATCH(AB$1,Cal!$H$6:$H$41,0)))*Cal!$C407</f>
        <v>0</v>
      </c>
      <c r="AC407" s="31">
        <f>INDEX('INPUT MAX'!$B:$AK,Cal!$E407,IF(Cal!$P$3=22.5,MATCH(AC$1,Cal!$G$6:$G$21,0),MATCH(AC$1,Cal!$H$6:$H$41,0)))*Cal!$C407</f>
        <v>0</v>
      </c>
      <c r="AD407" s="31">
        <f>INDEX('INPUT MAX'!$B:$AK,Cal!$E407,IF(Cal!$P$3=22.5,MATCH(AD$1,Cal!$G$6:$G$21,0),MATCH(AD$1,Cal!$H$6:$H$41,0)))*Cal!$C407</f>
        <v>0</v>
      </c>
      <c r="AE407" s="31">
        <f>INDEX('INPUT MAX'!$B:$AK,Cal!$E407,IF(Cal!$P$3=22.5,MATCH(AE$1,Cal!$G$6:$G$21,0),MATCH(AE$1,Cal!$H$6:$H$41,0)))*Cal!$C407</f>
        <v>0</v>
      </c>
      <c r="AF407" s="31">
        <f>INDEX('INPUT MAX'!$B:$AK,Cal!$E407,IF(Cal!$P$3=22.5,MATCH(AF$1,Cal!$G$6:$G$21,0),MATCH(AF$1,Cal!$H$6:$H$41,0)))*Cal!$C407</f>
        <v>0</v>
      </c>
      <c r="AG407" s="31">
        <f>INDEX('INPUT MAX'!$B:$AK,Cal!$E407,IF(Cal!$P$3=22.5,MATCH(AG$1,Cal!$G$6:$G$21,0),MATCH(AG$1,Cal!$H$6:$H$41,0)))*Cal!$C407</f>
        <v>0</v>
      </c>
      <c r="AH407" s="31">
        <f>INDEX('INPUT MAX'!$B:$AK,Cal!$E407,IF(Cal!$P$3=22.5,MATCH(AH$1,Cal!$G$6:$G$21,0),MATCH(AH$1,Cal!$H$6:$H$41,0)))*Cal!$C407</f>
        <v>0</v>
      </c>
      <c r="AI407" s="31">
        <f>INDEX('INPUT MAX'!$B:$AK,Cal!$E407,IF(Cal!$P$3=22.5,MATCH(AI$1,Cal!$G$6:$G$21,0),MATCH(AI$1,Cal!$H$6:$H$41,0)))*Cal!$C407</f>
        <v>0</v>
      </c>
      <c r="AJ407" s="31">
        <f>INDEX('INPUT MAX'!$B:$AK,Cal!$E407,IF(Cal!$P$3=22.5,MATCH(AJ$1,Cal!$G$6:$G$21,0),MATCH(AJ$1,Cal!$H$6:$H$41,0)))*Cal!$C407</f>
        <v>0</v>
      </c>
      <c r="AK407" s="31">
        <f>INDEX('INPUT MAX'!$B:$AK,Cal!$E407,IF(Cal!$P$3=22.5,MATCH(AK$1,Cal!$G$6:$G$21,0),MATCH(AK$1,Cal!$H$6:$H$41,0)))*Cal!$C407</f>
        <v>0</v>
      </c>
      <c r="AL407" s="31">
        <f>INDEX('INPUT MAX'!$B:$AK,Cal!$E407,IF(Cal!$P$3=22.5,MATCH(AL$1,Cal!$G$6:$G$21,0),MATCH(AL$1,Cal!$H$6:$H$41,0)))*Cal!$C407</f>
        <v>0</v>
      </c>
    </row>
    <row r="408" spans="1:38" x14ac:dyDescent="0.4">
      <c r="A408" s="7">
        <f>Cal!A408</f>
        <v>407</v>
      </c>
      <c r="B408" s="31">
        <f>INDEX('INPUT MAX'!$B:$AK,Cal!$E408,IF(Cal!$P$3=22.5,MATCH(B$1,Cal!$G$6:$G$21,0),MATCH(B$1,Cal!$H$6:$H$41,0)))*Cal!$C408</f>
        <v>0</v>
      </c>
      <c r="C408" s="31">
        <f>INDEX('INPUT MAX'!$B:$AK,Cal!$E408,IF(Cal!$P$3=22.5,MATCH(C$1,Cal!$G$6:$G$21,0),MATCH(C$1,Cal!$H$6:$H$41,0)))*Cal!$C408</f>
        <v>0</v>
      </c>
      <c r="D408" s="31">
        <f>INDEX('INPUT MAX'!$B:$AK,Cal!$E408,IF(Cal!$P$3=22.5,MATCH(D$1,Cal!$G$6:$G$21,0),MATCH(D$1,Cal!$H$6:$H$41,0)))*Cal!$C408</f>
        <v>0</v>
      </c>
      <c r="E408" s="31">
        <f>INDEX('INPUT MAX'!$B:$AK,Cal!$E408,IF(Cal!$P$3=22.5,MATCH(E$1,Cal!$G$6:$G$21,0),MATCH(E$1,Cal!$H$6:$H$41,0)))*Cal!$C408</f>
        <v>0</v>
      </c>
      <c r="F408" s="31">
        <f>INDEX('INPUT MAX'!$B:$AK,Cal!$E408,IF(Cal!$P$3=22.5,MATCH(F$1,Cal!$G$6:$G$21,0),MATCH(F$1,Cal!$H$6:$H$41,0)))*Cal!$C408</f>
        <v>0</v>
      </c>
      <c r="G408" s="31">
        <f>INDEX('INPUT MAX'!$B:$AK,Cal!$E408,IF(Cal!$P$3=22.5,MATCH(G$1,Cal!$G$6:$G$21,0),MATCH(G$1,Cal!$H$6:$H$41,0)))*Cal!$C408</f>
        <v>0</v>
      </c>
      <c r="H408" s="31">
        <f>INDEX('INPUT MAX'!$B:$AK,Cal!$E408,IF(Cal!$P$3=22.5,MATCH(H$1,Cal!$G$6:$G$21,0),MATCH(H$1,Cal!$H$6:$H$41,0)))*Cal!$C408</f>
        <v>0</v>
      </c>
      <c r="I408" s="31">
        <f>INDEX('INPUT MAX'!$B:$AK,Cal!$E408,IF(Cal!$P$3=22.5,MATCH(I$1,Cal!$G$6:$G$21,0),MATCH(I$1,Cal!$H$6:$H$41,0)))*Cal!$C408</f>
        <v>0</v>
      </c>
      <c r="J408" s="31">
        <f>INDEX('INPUT MAX'!$B:$AK,Cal!$E408,IF(Cal!$P$3=22.5,MATCH(J$1,Cal!$G$6:$G$21,0),MATCH(J$1,Cal!$H$6:$H$41,0)))*Cal!$C408</f>
        <v>0</v>
      </c>
      <c r="K408" s="31">
        <f>INDEX('INPUT MAX'!$B:$AK,Cal!$E408,IF(Cal!$P$3=22.5,MATCH(K$1,Cal!$G$6:$G$21,0),MATCH(K$1,Cal!$H$6:$H$41,0)))*Cal!$C408</f>
        <v>0</v>
      </c>
      <c r="L408" s="31">
        <f>INDEX('INPUT MAX'!$B:$AK,Cal!$E408,IF(Cal!$P$3=22.5,MATCH(L$1,Cal!$G$6:$G$21,0),MATCH(L$1,Cal!$H$6:$H$41,0)))*Cal!$C408</f>
        <v>0</v>
      </c>
      <c r="M408" s="31">
        <f>INDEX('INPUT MAX'!$B:$AK,Cal!$E408,IF(Cal!$P$3=22.5,MATCH(M$1,Cal!$G$6:$G$21,0),MATCH(M$1,Cal!$H$6:$H$41,0)))*Cal!$C408</f>
        <v>0</v>
      </c>
      <c r="N408" s="31">
        <f>INDEX('INPUT MAX'!$B:$AK,Cal!$E408,IF(Cal!$P$3=22.5,MATCH(N$1,Cal!$G$6:$G$21,0),MATCH(N$1,Cal!$H$6:$H$41,0)))*Cal!$C408</f>
        <v>0</v>
      </c>
      <c r="O408" s="31">
        <f>INDEX('INPUT MAX'!$B:$AK,Cal!$E408,IF(Cal!$P$3=22.5,MATCH(O$1,Cal!$G$6:$G$21,0),MATCH(O$1,Cal!$H$6:$H$41,0)))*Cal!$C408</f>
        <v>0</v>
      </c>
      <c r="P408" s="31">
        <f>INDEX('INPUT MAX'!$B:$AK,Cal!$E408,IF(Cal!$P$3=22.5,MATCH(P$1,Cal!$G$6:$G$21,0),MATCH(P$1,Cal!$H$6:$H$41,0)))*Cal!$C408</f>
        <v>0</v>
      </c>
      <c r="Q408" s="31">
        <f>INDEX('INPUT MAX'!$B:$AK,Cal!$E408,IF(Cal!$P$3=22.5,MATCH(Q$1,Cal!$G$6:$G$21,0),MATCH(Q$1,Cal!$H$6:$H$41,0)))*Cal!$C408</f>
        <v>0</v>
      </c>
      <c r="R408" s="31">
        <f>INDEX('INPUT MAX'!$B:$AK,Cal!$E408,IF(Cal!$P$3=22.5,MATCH(R$1,Cal!$G$6:$G$21,0),MATCH(R$1,Cal!$H$6:$H$41,0)))*Cal!$C408</f>
        <v>0</v>
      </c>
      <c r="S408" s="31">
        <f>INDEX('INPUT MAX'!$B:$AK,Cal!$E408,IF(Cal!$P$3=22.5,MATCH(S$1,Cal!$G$6:$G$21,0),MATCH(S$1,Cal!$H$6:$H$41,0)))*Cal!$C408</f>
        <v>0</v>
      </c>
      <c r="T408" s="31">
        <f>INDEX('INPUT MAX'!$B:$AK,Cal!$E408,IF(Cal!$P$3=22.5,MATCH(T$1,Cal!$G$6:$G$21,0),MATCH(T$1,Cal!$H$6:$H$41,0)))*Cal!$C408</f>
        <v>0</v>
      </c>
      <c r="U408" s="31">
        <f>INDEX('INPUT MAX'!$B:$AK,Cal!$E408,IF(Cal!$P$3=22.5,MATCH(U$1,Cal!$G$6:$G$21,0),MATCH(U$1,Cal!$H$6:$H$41,0)))*Cal!$C408</f>
        <v>0</v>
      </c>
      <c r="V408" s="31">
        <f>INDEX('INPUT MAX'!$B:$AK,Cal!$E408,IF(Cal!$P$3=22.5,MATCH(V$1,Cal!$G$6:$G$21,0),MATCH(V$1,Cal!$H$6:$H$41,0)))*Cal!$C408</f>
        <v>0</v>
      </c>
      <c r="W408" s="31">
        <f>INDEX('INPUT MAX'!$B:$AK,Cal!$E408,IF(Cal!$P$3=22.5,MATCH(W$1,Cal!$G$6:$G$21,0),MATCH(W$1,Cal!$H$6:$H$41,0)))*Cal!$C408</f>
        <v>0</v>
      </c>
      <c r="X408" s="31">
        <f>INDEX('INPUT MAX'!$B:$AK,Cal!$E408,IF(Cal!$P$3=22.5,MATCH(X$1,Cal!$G$6:$G$21,0),MATCH(X$1,Cal!$H$6:$H$41,0)))*Cal!$C408</f>
        <v>0</v>
      </c>
      <c r="Y408" s="31">
        <f>INDEX('INPUT MAX'!$B:$AK,Cal!$E408,IF(Cal!$P$3=22.5,MATCH(Y$1,Cal!$G$6:$G$21,0),MATCH(Y$1,Cal!$H$6:$H$41,0)))*Cal!$C408</f>
        <v>0</v>
      </c>
      <c r="Z408" s="31">
        <f>INDEX('INPUT MAX'!$B:$AK,Cal!$E408,IF(Cal!$P$3=22.5,MATCH(Z$1,Cal!$G$6:$G$21,0),MATCH(Z$1,Cal!$H$6:$H$41,0)))*Cal!$C408</f>
        <v>0</v>
      </c>
      <c r="AA408" s="31">
        <f>INDEX('INPUT MAX'!$B:$AK,Cal!$E408,IF(Cal!$P$3=22.5,MATCH(AA$1,Cal!$G$6:$G$21,0),MATCH(AA$1,Cal!$H$6:$H$41,0)))*Cal!$C408</f>
        <v>0</v>
      </c>
      <c r="AB408" s="31">
        <f>INDEX('INPUT MAX'!$B:$AK,Cal!$E408,IF(Cal!$P$3=22.5,MATCH(AB$1,Cal!$G$6:$G$21,0),MATCH(AB$1,Cal!$H$6:$H$41,0)))*Cal!$C408</f>
        <v>0</v>
      </c>
      <c r="AC408" s="31">
        <f>INDEX('INPUT MAX'!$B:$AK,Cal!$E408,IF(Cal!$P$3=22.5,MATCH(AC$1,Cal!$G$6:$G$21,0),MATCH(AC$1,Cal!$H$6:$H$41,0)))*Cal!$C408</f>
        <v>0</v>
      </c>
      <c r="AD408" s="31">
        <f>INDEX('INPUT MAX'!$B:$AK,Cal!$E408,IF(Cal!$P$3=22.5,MATCH(AD$1,Cal!$G$6:$G$21,0),MATCH(AD$1,Cal!$H$6:$H$41,0)))*Cal!$C408</f>
        <v>0</v>
      </c>
      <c r="AE408" s="31">
        <f>INDEX('INPUT MAX'!$B:$AK,Cal!$E408,IF(Cal!$P$3=22.5,MATCH(AE$1,Cal!$G$6:$G$21,0),MATCH(AE$1,Cal!$H$6:$H$41,0)))*Cal!$C408</f>
        <v>0</v>
      </c>
      <c r="AF408" s="31">
        <f>INDEX('INPUT MAX'!$B:$AK,Cal!$E408,IF(Cal!$P$3=22.5,MATCH(AF$1,Cal!$G$6:$G$21,0),MATCH(AF$1,Cal!$H$6:$H$41,0)))*Cal!$C408</f>
        <v>0</v>
      </c>
      <c r="AG408" s="31">
        <f>INDEX('INPUT MAX'!$B:$AK,Cal!$E408,IF(Cal!$P$3=22.5,MATCH(AG$1,Cal!$G$6:$G$21,0),MATCH(AG$1,Cal!$H$6:$H$41,0)))*Cal!$C408</f>
        <v>0</v>
      </c>
      <c r="AH408" s="31">
        <f>INDEX('INPUT MAX'!$B:$AK,Cal!$E408,IF(Cal!$P$3=22.5,MATCH(AH$1,Cal!$G$6:$G$21,0),MATCH(AH$1,Cal!$H$6:$H$41,0)))*Cal!$C408</f>
        <v>0</v>
      </c>
      <c r="AI408" s="31">
        <f>INDEX('INPUT MAX'!$B:$AK,Cal!$E408,IF(Cal!$P$3=22.5,MATCH(AI$1,Cal!$G$6:$G$21,0),MATCH(AI$1,Cal!$H$6:$H$41,0)))*Cal!$C408</f>
        <v>0</v>
      </c>
      <c r="AJ408" s="31">
        <f>INDEX('INPUT MAX'!$B:$AK,Cal!$E408,IF(Cal!$P$3=22.5,MATCH(AJ$1,Cal!$G$6:$G$21,0),MATCH(AJ$1,Cal!$H$6:$H$41,0)))*Cal!$C408</f>
        <v>0</v>
      </c>
      <c r="AK408" s="31">
        <f>INDEX('INPUT MAX'!$B:$AK,Cal!$E408,IF(Cal!$P$3=22.5,MATCH(AK$1,Cal!$G$6:$G$21,0),MATCH(AK$1,Cal!$H$6:$H$41,0)))*Cal!$C408</f>
        <v>0</v>
      </c>
      <c r="AL408" s="31">
        <f>INDEX('INPUT MAX'!$B:$AK,Cal!$E408,IF(Cal!$P$3=22.5,MATCH(AL$1,Cal!$G$6:$G$21,0),MATCH(AL$1,Cal!$H$6:$H$41,0)))*Cal!$C408</f>
        <v>0</v>
      </c>
    </row>
    <row r="409" spans="1:38" x14ac:dyDescent="0.4">
      <c r="A409" s="7">
        <f>Cal!A409</f>
        <v>408</v>
      </c>
      <c r="B409" s="31">
        <f>INDEX('INPUT MAX'!$B:$AK,Cal!$E409,IF(Cal!$P$3=22.5,MATCH(B$1,Cal!$G$6:$G$21,0),MATCH(B$1,Cal!$H$6:$H$41,0)))*Cal!$C409</f>
        <v>0</v>
      </c>
      <c r="C409" s="31">
        <f>INDEX('INPUT MAX'!$B:$AK,Cal!$E409,IF(Cal!$P$3=22.5,MATCH(C$1,Cal!$G$6:$G$21,0),MATCH(C$1,Cal!$H$6:$H$41,0)))*Cal!$C409</f>
        <v>0</v>
      </c>
      <c r="D409" s="31">
        <f>INDEX('INPUT MAX'!$B:$AK,Cal!$E409,IF(Cal!$P$3=22.5,MATCH(D$1,Cal!$G$6:$G$21,0),MATCH(D$1,Cal!$H$6:$H$41,0)))*Cal!$C409</f>
        <v>0</v>
      </c>
      <c r="E409" s="31">
        <f>INDEX('INPUT MAX'!$B:$AK,Cal!$E409,IF(Cal!$P$3=22.5,MATCH(E$1,Cal!$G$6:$G$21,0),MATCH(E$1,Cal!$H$6:$H$41,0)))*Cal!$C409</f>
        <v>0</v>
      </c>
      <c r="F409" s="31">
        <f>INDEX('INPUT MAX'!$B:$AK,Cal!$E409,IF(Cal!$P$3=22.5,MATCH(F$1,Cal!$G$6:$G$21,0),MATCH(F$1,Cal!$H$6:$H$41,0)))*Cal!$C409</f>
        <v>0</v>
      </c>
      <c r="G409" s="31">
        <f>INDEX('INPUT MAX'!$B:$AK,Cal!$E409,IF(Cal!$P$3=22.5,MATCH(G$1,Cal!$G$6:$G$21,0),MATCH(G$1,Cal!$H$6:$H$41,0)))*Cal!$C409</f>
        <v>0</v>
      </c>
      <c r="H409" s="31">
        <f>INDEX('INPUT MAX'!$B:$AK,Cal!$E409,IF(Cal!$P$3=22.5,MATCH(H$1,Cal!$G$6:$G$21,0),MATCH(H$1,Cal!$H$6:$H$41,0)))*Cal!$C409</f>
        <v>0</v>
      </c>
      <c r="I409" s="31">
        <f>INDEX('INPUT MAX'!$B:$AK,Cal!$E409,IF(Cal!$P$3=22.5,MATCH(I$1,Cal!$G$6:$G$21,0),MATCH(I$1,Cal!$H$6:$H$41,0)))*Cal!$C409</f>
        <v>0</v>
      </c>
      <c r="J409" s="31">
        <f>INDEX('INPUT MAX'!$B:$AK,Cal!$E409,IF(Cal!$P$3=22.5,MATCH(J$1,Cal!$G$6:$G$21,0),MATCH(J$1,Cal!$H$6:$H$41,0)))*Cal!$C409</f>
        <v>0</v>
      </c>
      <c r="K409" s="31">
        <f>INDEX('INPUT MAX'!$B:$AK,Cal!$E409,IF(Cal!$P$3=22.5,MATCH(K$1,Cal!$G$6:$G$21,0),MATCH(K$1,Cal!$H$6:$H$41,0)))*Cal!$C409</f>
        <v>0</v>
      </c>
      <c r="L409" s="31">
        <f>INDEX('INPUT MAX'!$B:$AK,Cal!$E409,IF(Cal!$P$3=22.5,MATCH(L$1,Cal!$G$6:$G$21,0),MATCH(L$1,Cal!$H$6:$H$41,0)))*Cal!$C409</f>
        <v>0</v>
      </c>
      <c r="M409" s="31">
        <f>INDEX('INPUT MAX'!$B:$AK,Cal!$E409,IF(Cal!$P$3=22.5,MATCH(M$1,Cal!$G$6:$G$21,0),MATCH(M$1,Cal!$H$6:$H$41,0)))*Cal!$C409</f>
        <v>0</v>
      </c>
      <c r="N409" s="31">
        <f>INDEX('INPUT MAX'!$B:$AK,Cal!$E409,IF(Cal!$P$3=22.5,MATCH(N$1,Cal!$G$6:$G$21,0),MATCH(N$1,Cal!$H$6:$H$41,0)))*Cal!$C409</f>
        <v>0</v>
      </c>
      <c r="O409" s="31">
        <f>INDEX('INPUT MAX'!$B:$AK,Cal!$E409,IF(Cal!$P$3=22.5,MATCH(O$1,Cal!$G$6:$G$21,0),MATCH(O$1,Cal!$H$6:$H$41,0)))*Cal!$C409</f>
        <v>0</v>
      </c>
      <c r="P409" s="31">
        <f>INDEX('INPUT MAX'!$B:$AK,Cal!$E409,IF(Cal!$P$3=22.5,MATCH(P$1,Cal!$G$6:$G$21,0),MATCH(P$1,Cal!$H$6:$H$41,0)))*Cal!$C409</f>
        <v>0</v>
      </c>
      <c r="Q409" s="31">
        <f>INDEX('INPUT MAX'!$B:$AK,Cal!$E409,IF(Cal!$P$3=22.5,MATCH(Q$1,Cal!$G$6:$G$21,0),MATCH(Q$1,Cal!$H$6:$H$41,0)))*Cal!$C409</f>
        <v>0</v>
      </c>
      <c r="R409" s="31">
        <f>INDEX('INPUT MAX'!$B:$AK,Cal!$E409,IF(Cal!$P$3=22.5,MATCH(R$1,Cal!$G$6:$G$21,0),MATCH(R$1,Cal!$H$6:$H$41,0)))*Cal!$C409</f>
        <v>0</v>
      </c>
      <c r="S409" s="31">
        <f>INDEX('INPUT MAX'!$B:$AK,Cal!$E409,IF(Cal!$P$3=22.5,MATCH(S$1,Cal!$G$6:$G$21,0),MATCH(S$1,Cal!$H$6:$H$41,0)))*Cal!$C409</f>
        <v>0</v>
      </c>
      <c r="T409" s="31">
        <f>INDEX('INPUT MAX'!$B:$AK,Cal!$E409,IF(Cal!$P$3=22.5,MATCH(T$1,Cal!$G$6:$G$21,0),MATCH(T$1,Cal!$H$6:$H$41,0)))*Cal!$C409</f>
        <v>0</v>
      </c>
      <c r="U409" s="31">
        <f>INDEX('INPUT MAX'!$B:$AK,Cal!$E409,IF(Cal!$P$3=22.5,MATCH(U$1,Cal!$G$6:$G$21,0),MATCH(U$1,Cal!$H$6:$H$41,0)))*Cal!$C409</f>
        <v>0</v>
      </c>
      <c r="V409" s="31">
        <f>INDEX('INPUT MAX'!$B:$AK,Cal!$E409,IF(Cal!$P$3=22.5,MATCH(V$1,Cal!$G$6:$G$21,0),MATCH(V$1,Cal!$H$6:$H$41,0)))*Cal!$C409</f>
        <v>0</v>
      </c>
      <c r="W409" s="31">
        <f>INDEX('INPUT MAX'!$B:$AK,Cal!$E409,IF(Cal!$P$3=22.5,MATCH(W$1,Cal!$G$6:$G$21,0),MATCH(W$1,Cal!$H$6:$H$41,0)))*Cal!$C409</f>
        <v>0</v>
      </c>
      <c r="X409" s="31">
        <f>INDEX('INPUT MAX'!$B:$AK,Cal!$E409,IF(Cal!$P$3=22.5,MATCH(X$1,Cal!$G$6:$G$21,0),MATCH(X$1,Cal!$H$6:$H$41,0)))*Cal!$C409</f>
        <v>0</v>
      </c>
      <c r="Y409" s="31">
        <f>INDEX('INPUT MAX'!$B:$AK,Cal!$E409,IF(Cal!$P$3=22.5,MATCH(Y$1,Cal!$G$6:$G$21,0),MATCH(Y$1,Cal!$H$6:$H$41,0)))*Cal!$C409</f>
        <v>0</v>
      </c>
      <c r="Z409" s="31">
        <f>INDEX('INPUT MAX'!$B:$AK,Cal!$E409,IF(Cal!$P$3=22.5,MATCH(Z$1,Cal!$G$6:$G$21,0),MATCH(Z$1,Cal!$H$6:$H$41,0)))*Cal!$C409</f>
        <v>0</v>
      </c>
      <c r="AA409" s="31">
        <f>INDEX('INPUT MAX'!$B:$AK,Cal!$E409,IF(Cal!$P$3=22.5,MATCH(AA$1,Cal!$G$6:$G$21,0),MATCH(AA$1,Cal!$H$6:$H$41,0)))*Cal!$C409</f>
        <v>0</v>
      </c>
      <c r="AB409" s="31">
        <f>INDEX('INPUT MAX'!$B:$AK,Cal!$E409,IF(Cal!$P$3=22.5,MATCH(AB$1,Cal!$G$6:$G$21,0),MATCH(AB$1,Cal!$H$6:$H$41,0)))*Cal!$C409</f>
        <v>0</v>
      </c>
      <c r="AC409" s="31">
        <f>INDEX('INPUT MAX'!$B:$AK,Cal!$E409,IF(Cal!$P$3=22.5,MATCH(AC$1,Cal!$G$6:$G$21,0),MATCH(AC$1,Cal!$H$6:$H$41,0)))*Cal!$C409</f>
        <v>0</v>
      </c>
      <c r="AD409" s="31">
        <f>INDEX('INPUT MAX'!$B:$AK,Cal!$E409,IF(Cal!$P$3=22.5,MATCH(AD$1,Cal!$G$6:$G$21,0),MATCH(AD$1,Cal!$H$6:$H$41,0)))*Cal!$C409</f>
        <v>0</v>
      </c>
      <c r="AE409" s="31">
        <f>INDEX('INPUT MAX'!$B:$AK,Cal!$E409,IF(Cal!$P$3=22.5,MATCH(AE$1,Cal!$G$6:$G$21,0),MATCH(AE$1,Cal!$H$6:$H$41,0)))*Cal!$C409</f>
        <v>0</v>
      </c>
      <c r="AF409" s="31">
        <f>INDEX('INPUT MAX'!$B:$AK,Cal!$E409,IF(Cal!$P$3=22.5,MATCH(AF$1,Cal!$G$6:$G$21,0),MATCH(AF$1,Cal!$H$6:$H$41,0)))*Cal!$C409</f>
        <v>0</v>
      </c>
      <c r="AG409" s="31">
        <f>INDEX('INPUT MAX'!$B:$AK,Cal!$E409,IF(Cal!$P$3=22.5,MATCH(AG$1,Cal!$G$6:$G$21,0),MATCH(AG$1,Cal!$H$6:$H$41,0)))*Cal!$C409</f>
        <v>0</v>
      </c>
      <c r="AH409" s="31">
        <f>INDEX('INPUT MAX'!$B:$AK,Cal!$E409,IF(Cal!$P$3=22.5,MATCH(AH$1,Cal!$G$6:$G$21,0),MATCH(AH$1,Cal!$H$6:$H$41,0)))*Cal!$C409</f>
        <v>0</v>
      </c>
      <c r="AI409" s="31">
        <f>INDEX('INPUT MAX'!$B:$AK,Cal!$E409,IF(Cal!$P$3=22.5,MATCH(AI$1,Cal!$G$6:$G$21,0),MATCH(AI$1,Cal!$H$6:$H$41,0)))*Cal!$C409</f>
        <v>0</v>
      </c>
      <c r="AJ409" s="31">
        <f>INDEX('INPUT MAX'!$B:$AK,Cal!$E409,IF(Cal!$P$3=22.5,MATCH(AJ$1,Cal!$G$6:$G$21,0),MATCH(AJ$1,Cal!$H$6:$H$41,0)))*Cal!$C409</f>
        <v>0</v>
      </c>
      <c r="AK409" s="31">
        <f>INDEX('INPUT MAX'!$B:$AK,Cal!$E409,IF(Cal!$P$3=22.5,MATCH(AK$1,Cal!$G$6:$G$21,0),MATCH(AK$1,Cal!$H$6:$H$41,0)))*Cal!$C409</f>
        <v>0</v>
      </c>
      <c r="AL409" s="31">
        <f>INDEX('INPUT MAX'!$B:$AK,Cal!$E409,IF(Cal!$P$3=22.5,MATCH(AL$1,Cal!$G$6:$G$21,0),MATCH(AL$1,Cal!$H$6:$H$41,0)))*Cal!$C409</f>
        <v>0</v>
      </c>
    </row>
    <row r="410" spans="1:38" x14ac:dyDescent="0.4">
      <c r="A410" s="7">
        <f>Cal!A410</f>
        <v>409</v>
      </c>
      <c r="B410" s="31">
        <f>INDEX('INPUT MAX'!$B:$AK,Cal!$E410,IF(Cal!$P$3=22.5,MATCH(B$1,Cal!$G$6:$G$21,0),MATCH(B$1,Cal!$H$6:$H$41,0)))*Cal!$C410</f>
        <v>0</v>
      </c>
      <c r="C410" s="31">
        <f>INDEX('INPUT MAX'!$B:$AK,Cal!$E410,IF(Cal!$P$3=22.5,MATCH(C$1,Cal!$G$6:$G$21,0),MATCH(C$1,Cal!$H$6:$H$41,0)))*Cal!$C410</f>
        <v>0</v>
      </c>
      <c r="D410" s="31">
        <f>INDEX('INPUT MAX'!$B:$AK,Cal!$E410,IF(Cal!$P$3=22.5,MATCH(D$1,Cal!$G$6:$G$21,0),MATCH(D$1,Cal!$H$6:$H$41,0)))*Cal!$C410</f>
        <v>0</v>
      </c>
      <c r="E410" s="31">
        <f>INDEX('INPUT MAX'!$B:$AK,Cal!$E410,IF(Cal!$P$3=22.5,MATCH(E$1,Cal!$G$6:$G$21,0),MATCH(E$1,Cal!$H$6:$H$41,0)))*Cal!$C410</f>
        <v>0</v>
      </c>
      <c r="F410" s="31">
        <f>INDEX('INPUT MAX'!$B:$AK,Cal!$E410,IF(Cal!$P$3=22.5,MATCH(F$1,Cal!$G$6:$G$21,0),MATCH(F$1,Cal!$H$6:$H$41,0)))*Cal!$C410</f>
        <v>0</v>
      </c>
      <c r="G410" s="31">
        <f>INDEX('INPUT MAX'!$B:$AK,Cal!$E410,IF(Cal!$P$3=22.5,MATCH(G$1,Cal!$G$6:$G$21,0),MATCH(G$1,Cal!$H$6:$H$41,0)))*Cal!$C410</f>
        <v>0</v>
      </c>
      <c r="H410" s="31">
        <f>INDEX('INPUT MAX'!$B:$AK,Cal!$E410,IF(Cal!$P$3=22.5,MATCH(H$1,Cal!$G$6:$G$21,0),MATCH(H$1,Cal!$H$6:$H$41,0)))*Cal!$C410</f>
        <v>0</v>
      </c>
      <c r="I410" s="31">
        <f>INDEX('INPUT MAX'!$B:$AK,Cal!$E410,IF(Cal!$P$3=22.5,MATCH(I$1,Cal!$G$6:$G$21,0),MATCH(I$1,Cal!$H$6:$H$41,0)))*Cal!$C410</f>
        <v>0</v>
      </c>
      <c r="J410" s="31">
        <f>INDEX('INPUT MAX'!$B:$AK,Cal!$E410,IF(Cal!$P$3=22.5,MATCH(J$1,Cal!$G$6:$G$21,0),MATCH(J$1,Cal!$H$6:$H$41,0)))*Cal!$C410</f>
        <v>0</v>
      </c>
      <c r="K410" s="31">
        <f>INDEX('INPUT MAX'!$B:$AK,Cal!$E410,IF(Cal!$P$3=22.5,MATCH(K$1,Cal!$G$6:$G$21,0),MATCH(K$1,Cal!$H$6:$H$41,0)))*Cal!$C410</f>
        <v>0</v>
      </c>
      <c r="L410" s="31">
        <f>INDEX('INPUT MAX'!$B:$AK,Cal!$E410,IF(Cal!$P$3=22.5,MATCH(L$1,Cal!$G$6:$G$21,0),MATCH(L$1,Cal!$H$6:$H$41,0)))*Cal!$C410</f>
        <v>0</v>
      </c>
      <c r="M410" s="31">
        <f>INDEX('INPUT MAX'!$B:$AK,Cal!$E410,IF(Cal!$P$3=22.5,MATCH(M$1,Cal!$G$6:$G$21,0),MATCH(M$1,Cal!$H$6:$H$41,0)))*Cal!$C410</f>
        <v>0</v>
      </c>
      <c r="N410" s="31">
        <f>INDEX('INPUT MAX'!$B:$AK,Cal!$E410,IF(Cal!$P$3=22.5,MATCH(N$1,Cal!$G$6:$G$21,0),MATCH(N$1,Cal!$H$6:$H$41,0)))*Cal!$C410</f>
        <v>0</v>
      </c>
      <c r="O410" s="31">
        <f>INDEX('INPUT MAX'!$B:$AK,Cal!$E410,IF(Cal!$P$3=22.5,MATCH(O$1,Cal!$G$6:$G$21,0),MATCH(O$1,Cal!$H$6:$H$41,0)))*Cal!$C410</f>
        <v>0</v>
      </c>
      <c r="P410" s="31">
        <f>INDEX('INPUT MAX'!$B:$AK,Cal!$E410,IF(Cal!$P$3=22.5,MATCH(P$1,Cal!$G$6:$G$21,0),MATCH(P$1,Cal!$H$6:$H$41,0)))*Cal!$C410</f>
        <v>0</v>
      </c>
      <c r="Q410" s="31">
        <f>INDEX('INPUT MAX'!$B:$AK,Cal!$E410,IF(Cal!$P$3=22.5,MATCH(Q$1,Cal!$G$6:$G$21,0),MATCH(Q$1,Cal!$H$6:$H$41,0)))*Cal!$C410</f>
        <v>0</v>
      </c>
      <c r="R410" s="31">
        <f>INDEX('INPUT MAX'!$B:$AK,Cal!$E410,IF(Cal!$P$3=22.5,MATCH(R$1,Cal!$G$6:$G$21,0),MATCH(R$1,Cal!$H$6:$H$41,0)))*Cal!$C410</f>
        <v>0</v>
      </c>
      <c r="S410" s="31">
        <f>INDEX('INPUT MAX'!$B:$AK,Cal!$E410,IF(Cal!$P$3=22.5,MATCH(S$1,Cal!$G$6:$G$21,0),MATCH(S$1,Cal!$H$6:$H$41,0)))*Cal!$C410</f>
        <v>0</v>
      </c>
      <c r="T410" s="31">
        <f>INDEX('INPUT MAX'!$B:$AK,Cal!$E410,IF(Cal!$P$3=22.5,MATCH(T$1,Cal!$G$6:$G$21,0),MATCH(T$1,Cal!$H$6:$H$41,0)))*Cal!$C410</f>
        <v>0</v>
      </c>
      <c r="U410" s="31">
        <f>INDEX('INPUT MAX'!$B:$AK,Cal!$E410,IF(Cal!$P$3=22.5,MATCH(U$1,Cal!$G$6:$G$21,0),MATCH(U$1,Cal!$H$6:$H$41,0)))*Cal!$C410</f>
        <v>0</v>
      </c>
      <c r="V410" s="31">
        <f>INDEX('INPUT MAX'!$B:$AK,Cal!$E410,IF(Cal!$P$3=22.5,MATCH(V$1,Cal!$G$6:$G$21,0),MATCH(V$1,Cal!$H$6:$H$41,0)))*Cal!$C410</f>
        <v>0</v>
      </c>
      <c r="W410" s="31">
        <f>INDEX('INPUT MAX'!$B:$AK,Cal!$E410,IF(Cal!$P$3=22.5,MATCH(W$1,Cal!$G$6:$G$21,0),MATCH(W$1,Cal!$H$6:$H$41,0)))*Cal!$C410</f>
        <v>0</v>
      </c>
      <c r="X410" s="31">
        <f>INDEX('INPUT MAX'!$B:$AK,Cal!$E410,IF(Cal!$P$3=22.5,MATCH(X$1,Cal!$G$6:$G$21,0),MATCH(X$1,Cal!$H$6:$H$41,0)))*Cal!$C410</f>
        <v>0</v>
      </c>
      <c r="Y410" s="31">
        <f>INDEX('INPUT MAX'!$B:$AK,Cal!$E410,IF(Cal!$P$3=22.5,MATCH(Y$1,Cal!$G$6:$G$21,0),MATCH(Y$1,Cal!$H$6:$H$41,0)))*Cal!$C410</f>
        <v>0</v>
      </c>
      <c r="Z410" s="31">
        <f>INDEX('INPUT MAX'!$B:$AK,Cal!$E410,IF(Cal!$P$3=22.5,MATCH(Z$1,Cal!$G$6:$G$21,0),MATCH(Z$1,Cal!$H$6:$H$41,0)))*Cal!$C410</f>
        <v>0</v>
      </c>
      <c r="AA410" s="31">
        <f>INDEX('INPUT MAX'!$B:$AK,Cal!$E410,IF(Cal!$P$3=22.5,MATCH(AA$1,Cal!$G$6:$G$21,0),MATCH(AA$1,Cal!$H$6:$H$41,0)))*Cal!$C410</f>
        <v>0</v>
      </c>
      <c r="AB410" s="31">
        <f>INDEX('INPUT MAX'!$B:$AK,Cal!$E410,IF(Cal!$P$3=22.5,MATCH(AB$1,Cal!$G$6:$G$21,0),MATCH(AB$1,Cal!$H$6:$H$41,0)))*Cal!$C410</f>
        <v>0</v>
      </c>
      <c r="AC410" s="31">
        <f>INDEX('INPUT MAX'!$B:$AK,Cal!$E410,IF(Cal!$P$3=22.5,MATCH(AC$1,Cal!$G$6:$G$21,0),MATCH(AC$1,Cal!$H$6:$H$41,0)))*Cal!$C410</f>
        <v>0</v>
      </c>
      <c r="AD410" s="31">
        <f>INDEX('INPUT MAX'!$B:$AK,Cal!$E410,IF(Cal!$P$3=22.5,MATCH(AD$1,Cal!$G$6:$G$21,0),MATCH(AD$1,Cal!$H$6:$H$41,0)))*Cal!$C410</f>
        <v>0</v>
      </c>
      <c r="AE410" s="31">
        <f>INDEX('INPUT MAX'!$B:$AK,Cal!$E410,IF(Cal!$P$3=22.5,MATCH(AE$1,Cal!$G$6:$G$21,0),MATCH(AE$1,Cal!$H$6:$H$41,0)))*Cal!$C410</f>
        <v>0</v>
      </c>
      <c r="AF410" s="31">
        <f>INDEX('INPUT MAX'!$B:$AK,Cal!$E410,IF(Cal!$P$3=22.5,MATCH(AF$1,Cal!$G$6:$G$21,0),MATCH(AF$1,Cal!$H$6:$H$41,0)))*Cal!$C410</f>
        <v>0</v>
      </c>
      <c r="AG410" s="31">
        <f>INDEX('INPUT MAX'!$B:$AK,Cal!$E410,IF(Cal!$P$3=22.5,MATCH(AG$1,Cal!$G$6:$G$21,0),MATCH(AG$1,Cal!$H$6:$H$41,0)))*Cal!$C410</f>
        <v>0</v>
      </c>
      <c r="AH410" s="31">
        <f>INDEX('INPUT MAX'!$B:$AK,Cal!$E410,IF(Cal!$P$3=22.5,MATCH(AH$1,Cal!$G$6:$G$21,0),MATCH(AH$1,Cal!$H$6:$H$41,0)))*Cal!$C410</f>
        <v>0</v>
      </c>
      <c r="AI410" s="31">
        <f>INDEX('INPUT MAX'!$B:$AK,Cal!$E410,IF(Cal!$P$3=22.5,MATCH(AI$1,Cal!$G$6:$G$21,0),MATCH(AI$1,Cal!$H$6:$H$41,0)))*Cal!$C410</f>
        <v>0</v>
      </c>
      <c r="AJ410" s="31">
        <f>INDEX('INPUT MAX'!$B:$AK,Cal!$E410,IF(Cal!$P$3=22.5,MATCH(AJ$1,Cal!$G$6:$G$21,0),MATCH(AJ$1,Cal!$H$6:$H$41,0)))*Cal!$C410</f>
        <v>0</v>
      </c>
      <c r="AK410" s="31">
        <f>INDEX('INPUT MAX'!$B:$AK,Cal!$E410,IF(Cal!$P$3=22.5,MATCH(AK$1,Cal!$G$6:$G$21,0),MATCH(AK$1,Cal!$H$6:$H$41,0)))*Cal!$C410</f>
        <v>0</v>
      </c>
      <c r="AL410" s="31">
        <f>INDEX('INPUT MAX'!$B:$AK,Cal!$E410,IF(Cal!$P$3=22.5,MATCH(AL$1,Cal!$G$6:$G$21,0),MATCH(AL$1,Cal!$H$6:$H$41,0)))*Cal!$C410</f>
        <v>0</v>
      </c>
    </row>
    <row r="411" spans="1:38" x14ac:dyDescent="0.4">
      <c r="A411" s="7">
        <f>Cal!A411</f>
        <v>410</v>
      </c>
      <c r="B411" s="31">
        <f>INDEX('INPUT MAX'!$B:$AK,Cal!$E411,IF(Cal!$P$3=22.5,MATCH(B$1,Cal!$G$6:$G$21,0),MATCH(B$1,Cal!$H$6:$H$41,0)))*Cal!$C411</f>
        <v>0</v>
      </c>
      <c r="C411" s="31">
        <f>INDEX('INPUT MAX'!$B:$AK,Cal!$E411,IF(Cal!$P$3=22.5,MATCH(C$1,Cal!$G$6:$G$21,0),MATCH(C$1,Cal!$H$6:$H$41,0)))*Cal!$C411</f>
        <v>0</v>
      </c>
      <c r="D411" s="31">
        <f>INDEX('INPUT MAX'!$B:$AK,Cal!$E411,IF(Cal!$P$3=22.5,MATCH(D$1,Cal!$G$6:$G$21,0),MATCH(D$1,Cal!$H$6:$H$41,0)))*Cal!$C411</f>
        <v>0</v>
      </c>
      <c r="E411" s="31">
        <f>INDEX('INPUT MAX'!$B:$AK,Cal!$E411,IF(Cal!$P$3=22.5,MATCH(E$1,Cal!$G$6:$G$21,0),MATCH(E$1,Cal!$H$6:$H$41,0)))*Cal!$C411</f>
        <v>0</v>
      </c>
      <c r="F411" s="31">
        <f>INDEX('INPUT MAX'!$B:$AK,Cal!$E411,IF(Cal!$P$3=22.5,MATCH(F$1,Cal!$G$6:$G$21,0),MATCH(F$1,Cal!$H$6:$H$41,0)))*Cal!$C411</f>
        <v>0</v>
      </c>
      <c r="G411" s="31">
        <f>INDEX('INPUT MAX'!$B:$AK,Cal!$E411,IF(Cal!$P$3=22.5,MATCH(G$1,Cal!$G$6:$G$21,0),MATCH(G$1,Cal!$H$6:$H$41,0)))*Cal!$C411</f>
        <v>0</v>
      </c>
      <c r="H411" s="31">
        <f>INDEX('INPUT MAX'!$B:$AK,Cal!$E411,IF(Cal!$P$3=22.5,MATCH(H$1,Cal!$G$6:$G$21,0),MATCH(H$1,Cal!$H$6:$H$41,0)))*Cal!$C411</f>
        <v>0</v>
      </c>
      <c r="I411" s="31">
        <f>INDEX('INPUT MAX'!$B:$AK,Cal!$E411,IF(Cal!$P$3=22.5,MATCH(I$1,Cal!$G$6:$G$21,0),MATCH(I$1,Cal!$H$6:$H$41,0)))*Cal!$C411</f>
        <v>0</v>
      </c>
      <c r="J411" s="31">
        <f>INDEX('INPUT MAX'!$B:$AK,Cal!$E411,IF(Cal!$P$3=22.5,MATCH(J$1,Cal!$G$6:$G$21,0),MATCH(J$1,Cal!$H$6:$H$41,0)))*Cal!$C411</f>
        <v>0</v>
      </c>
      <c r="K411" s="31">
        <f>INDEX('INPUT MAX'!$B:$AK,Cal!$E411,IF(Cal!$P$3=22.5,MATCH(K$1,Cal!$G$6:$G$21,0),MATCH(K$1,Cal!$H$6:$H$41,0)))*Cal!$C411</f>
        <v>0</v>
      </c>
      <c r="L411" s="31">
        <f>INDEX('INPUT MAX'!$B:$AK,Cal!$E411,IF(Cal!$P$3=22.5,MATCH(L$1,Cal!$G$6:$G$21,0),MATCH(L$1,Cal!$H$6:$H$41,0)))*Cal!$C411</f>
        <v>0</v>
      </c>
      <c r="M411" s="31">
        <f>INDEX('INPUT MAX'!$B:$AK,Cal!$E411,IF(Cal!$P$3=22.5,MATCH(M$1,Cal!$G$6:$G$21,0),MATCH(M$1,Cal!$H$6:$H$41,0)))*Cal!$C411</f>
        <v>0</v>
      </c>
      <c r="N411" s="31">
        <f>INDEX('INPUT MAX'!$B:$AK,Cal!$E411,IF(Cal!$P$3=22.5,MATCH(N$1,Cal!$G$6:$G$21,0),MATCH(N$1,Cal!$H$6:$H$41,0)))*Cal!$C411</f>
        <v>0</v>
      </c>
      <c r="O411" s="31">
        <f>INDEX('INPUT MAX'!$B:$AK,Cal!$E411,IF(Cal!$P$3=22.5,MATCH(O$1,Cal!$G$6:$G$21,0),MATCH(O$1,Cal!$H$6:$H$41,0)))*Cal!$C411</f>
        <v>0</v>
      </c>
      <c r="P411" s="31">
        <f>INDEX('INPUT MAX'!$B:$AK,Cal!$E411,IF(Cal!$P$3=22.5,MATCH(P$1,Cal!$G$6:$G$21,0),MATCH(P$1,Cal!$H$6:$H$41,0)))*Cal!$C411</f>
        <v>0</v>
      </c>
      <c r="Q411" s="31">
        <f>INDEX('INPUT MAX'!$B:$AK,Cal!$E411,IF(Cal!$P$3=22.5,MATCH(Q$1,Cal!$G$6:$G$21,0),MATCH(Q$1,Cal!$H$6:$H$41,0)))*Cal!$C411</f>
        <v>0</v>
      </c>
      <c r="R411" s="31">
        <f>INDEX('INPUT MAX'!$B:$AK,Cal!$E411,IF(Cal!$P$3=22.5,MATCH(R$1,Cal!$G$6:$G$21,0),MATCH(R$1,Cal!$H$6:$H$41,0)))*Cal!$C411</f>
        <v>0</v>
      </c>
      <c r="S411" s="31">
        <f>INDEX('INPUT MAX'!$B:$AK,Cal!$E411,IF(Cal!$P$3=22.5,MATCH(S$1,Cal!$G$6:$G$21,0),MATCH(S$1,Cal!$H$6:$H$41,0)))*Cal!$C411</f>
        <v>0</v>
      </c>
      <c r="T411" s="31">
        <f>INDEX('INPUT MAX'!$B:$AK,Cal!$E411,IF(Cal!$P$3=22.5,MATCH(T$1,Cal!$G$6:$G$21,0),MATCH(T$1,Cal!$H$6:$H$41,0)))*Cal!$C411</f>
        <v>0</v>
      </c>
      <c r="U411" s="31">
        <f>INDEX('INPUT MAX'!$B:$AK,Cal!$E411,IF(Cal!$P$3=22.5,MATCH(U$1,Cal!$G$6:$G$21,0),MATCH(U$1,Cal!$H$6:$H$41,0)))*Cal!$C411</f>
        <v>0</v>
      </c>
      <c r="V411" s="31">
        <f>INDEX('INPUT MAX'!$B:$AK,Cal!$E411,IF(Cal!$P$3=22.5,MATCH(V$1,Cal!$G$6:$G$21,0),MATCH(V$1,Cal!$H$6:$H$41,0)))*Cal!$C411</f>
        <v>0</v>
      </c>
      <c r="W411" s="31">
        <f>INDEX('INPUT MAX'!$B:$AK,Cal!$E411,IF(Cal!$P$3=22.5,MATCH(W$1,Cal!$G$6:$G$21,0),MATCH(W$1,Cal!$H$6:$H$41,0)))*Cal!$C411</f>
        <v>0</v>
      </c>
      <c r="X411" s="31">
        <f>INDEX('INPUT MAX'!$B:$AK,Cal!$E411,IF(Cal!$P$3=22.5,MATCH(X$1,Cal!$G$6:$G$21,0),MATCH(X$1,Cal!$H$6:$H$41,0)))*Cal!$C411</f>
        <v>0</v>
      </c>
      <c r="Y411" s="31">
        <f>INDEX('INPUT MAX'!$B:$AK,Cal!$E411,IF(Cal!$P$3=22.5,MATCH(Y$1,Cal!$G$6:$G$21,0),MATCH(Y$1,Cal!$H$6:$H$41,0)))*Cal!$C411</f>
        <v>0</v>
      </c>
      <c r="Z411" s="31">
        <f>INDEX('INPUT MAX'!$B:$AK,Cal!$E411,IF(Cal!$P$3=22.5,MATCH(Z$1,Cal!$G$6:$G$21,0),MATCH(Z$1,Cal!$H$6:$H$41,0)))*Cal!$C411</f>
        <v>0</v>
      </c>
      <c r="AA411" s="31">
        <f>INDEX('INPUT MAX'!$B:$AK,Cal!$E411,IF(Cal!$P$3=22.5,MATCH(AA$1,Cal!$G$6:$G$21,0),MATCH(AA$1,Cal!$H$6:$H$41,0)))*Cal!$C411</f>
        <v>0</v>
      </c>
      <c r="AB411" s="31">
        <f>INDEX('INPUT MAX'!$B:$AK,Cal!$E411,IF(Cal!$P$3=22.5,MATCH(AB$1,Cal!$G$6:$G$21,0),MATCH(AB$1,Cal!$H$6:$H$41,0)))*Cal!$C411</f>
        <v>0</v>
      </c>
      <c r="AC411" s="31">
        <f>INDEX('INPUT MAX'!$B:$AK,Cal!$E411,IF(Cal!$P$3=22.5,MATCH(AC$1,Cal!$G$6:$G$21,0),MATCH(AC$1,Cal!$H$6:$H$41,0)))*Cal!$C411</f>
        <v>0</v>
      </c>
      <c r="AD411" s="31">
        <f>INDEX('INPUT MAX'!$B:$AK,Cal!$E411,IF(Cal!$P$3=22.5,MATCH(AD$1,Cal!$G$6:$G$21,0),MATCH(AD$1,Cal!$H$6:$H$41,0)))*Cal!$C411</f>
        <v>0</v>
      </c>
      <c r="AE411" s="31">
        <f>INDEX('INPUT MAX'!$B:$AK,Cal!$E411,IF(Cal!$P$3=22.5,MATCH(AE$1,Cal!$G$6:$G$21,0),MATCH(AE$1,Cal!$H$6:$H$41,0)))*Cal!$C411</f>
        <v>0</v>
      </c>
      <c r="AF411" s="31">
        <f>INDEX('INPUT MAX'!$B:$AK,Cal!$E411,IF(Cal!$P$3=22.5,MATCH(AF$1,Cal!$G$6:$G$21,0),MATCH(AF$1,Cal!$H$6:$H$41,0)))*Cal!$C411</f>
        <v>0</v>
      </c>
      <c r="AG411" s="31">
        <f>INDEX('INPUT MAX'!$B:$AK,Cal!$E411,IF(Cal!$P$3=22.5,MATCH(AG$1,Cal!$G$6:$G$21,0),MATCH(AG$1,Cal!$H$6:$H$41,0)))*Cal!$C411</f>
        <v>0</v>
      </c>
      <c r="AH411" s="31">
        <f>INDEX('INPUT MAX'!$B:$AK,Cal!$E411,IF(Cal!$P$3=22.5,MATCH(AH$1,Cal!$G$6:$G$21,0),MATCH(AH$1,Cal!$H$6:$H$41,0)))*Cal!$C411</f>
        <v>0</v>
      </c>
      <c r="AI411" s="31">
        <f>INDEX('INPUT MAX'!$B:$AK,Cal!$E411,IF(Cal!$P$3=22.5,MATCH(AI$1,Cal!$G$6:$G$21,0),MATCH(AI$1,Cal!$H$6:$H$41,0)))*Cal!$C411</f>
        <v>0</v>
      </c>
      <c r="AJ411" s="31">
        <f>INDEX('INPUT MAX'!$B:$AK,Cal!$E411,IF(Cal!$P$3=22.5,MATCH(AJ$1,Cal!$G$6:$G$21,0),MATCH(AJ$1,Cal!$H$6:$H$41,0)))*Cal!$C411</f>
        <v>0</v>
      </c>
      <c r="AK411" s="31">
        <f>INDEX('INPUT MAX'!$B:$AK,Cal!$E411,IF(Cal!$P$3=22.5,MATCH(AK$1,Cal!$G$6:$G$21,0),MATCH(AK$1,Cal!$H$6:$H$41,0)))*Cal!$C411</f>
        <v>0</v>
      </c>
      <c r="AL411" s="31">
        <f>INDEX('INPUT MAX'!$B:$AK,Cal!$E411,IF(Cal!$P$3=22.5,MATCH(AL$1,Cal!$G$6:$G$21,0),MATCH(AL$1,Cal!$H$6:$H$41,0)))*Cal!$C411</f>
        <v>0</v>
      </c>
    </row>
    <row r="412" spans="1:38" x14ac:dyDescent="0.4">
      <c r="A412" s="7">
        <f>Cal!A412</f>
        <v>411</v>
      </c>
      <c r="B412" s="31">
        <f>INDEX('INPUT MAX'!$B:$AK,Cal!$E412,IF(Cal!$P$3=22.5,MATCH(B$1,Cal!$G$6:$G$21,0),MATCH(B$1,Cal!$H$6:$H$41,0)))*Cal!$C412</f>
        <v>0</v>
      </c>
      <c r="C412" s="31">
        <f>INDEX('INPUT MAX'!$B:$AK,Cal!$E412,IF(Cal!$P$3=22.5,MATCH(C$1,Cal!$G$6:$G$21,0),MATCH(C$1,Cal!$H$6:$H$41,0)))*Cal!$C412</f>
        <v>0</v>
      </c>
      <c r="D412" s="31">
        <f>INDEX('INPUT MAX'!$B:$AK,Cal!$E412,IF(Cal!$P$3=22.5,MATCH(D$1,Cal!$G$6:$G$21,0),MATCH(D$1,Cal!$H$6:$H$41,0)))*Cal!$C412</f>
        <v>0</v>
      </c>
      <c r="E412" s="31">
        <f>INDEX('INPUT MAX'!$B:$AK,Cal!$E412,IF(Cal!$P$3=22.5,MATCH(E$1,Cal!$G$6:$G$21,0),MATCH(E$1,Cal!$H$6:$H$41,0)))*Cal!$C412</f>
        <v>0</v>
      </c>
      <c r="F412" s="31">
        <f>INDEX('INPUT MAX'!$B:$AK,Cal!$E412,IF(Cal!$P$3=22.5,MATCH(F$1,Cal!$G$6:$G$21,0),MATCH(F$1,Cal!$H$6:$H$41,0)))*Cal!$C412</f>
        <v>0</v>
      </c>
      <c r="G412" s="31">
        <f>INDEX('INPUT MAX'!$B:$AK,Cal!$E412,IF(Cal!$P$3=22.5,MATCH(G$1,Cal!$G$6:$G$21,0),MATCH(G$1,Cal!$H$6:$H$41,0)))*Cal!$C412</f>
        <v>0</v>
      </c>
      <c r="H412" s="31">
        <f>INDEX('INPUT MAX'!$B:$AK,Cal!$E412,IF(Cal!$P$3=22.5,MATCH(H$1,Cal!$G$6:$G$21,0),MATCH(H$1,Cal!$H$6:$H$41,0)))*Cal!$C412</f>
        <v>0</v>
      </c>
      <c r="I412" s="31">
        <f>INDEX('INPUT MAX'!$B:$AK,Cal!$E412,IF(Cal!$P$3=22.5,MATCH(I$1,Cal!$G$6:$G$21,0),MATCH(I$1,Cal!$H$6:$H$41,0)))*Cal!$C412</f>
        <v>0</v>
      </c>
      <c r="J412" s="31">
        <f>INDEX('INPUT MAX'!$B:$AK,Cal!$E412,IF(Cal!$P$3=22.5,MATCH(J$1,Cal!$G$6:$G$21,0),MATCH(J$1,Cal!$H$6:$H$41,0)))*Cal!$C412</f>
        <v>0</v>
      </c>
      <c r="K412" s="31">
        <f>INDEX('INPUT MAX'!$B:$AK,Cal!$E412,IF(Cal!$P$3=22.5,MATCH(K$1,Cal!$G$6:$G$21,0),MATCH(K$1,Cal!$H$6:$H$41,0)))*Cal!$C412</f>
        <v>0</v>
      </c>
      <c r="L412" s="31">
        <f>INDEX('INPUT MAX'!$B:$AK,Cal!$E412,IF(Cal!$P$3=22.5,MATCH(L$1,Cal!$G$6:$G$21,0),MATCH(L$1,Cal!$H$6:$H$41,0)))*Cal!$C412</f>
        <v>0</v>
      </c>
      <c r="M412" s="31">
        <f>INDEX('INPUT MAX'!$B:$AK,Cal!$E412,IF(Cal!$P$3=22.5,MATCH(M$1,Cal!$G$6:$G$21,0),MATCH(M$1,Cal!$H$6:$H$41,0)))*Cal!$C412</f>
        <v>0</v>
      </c>
      <c r="N412" s="31">
        <f>INDEX('INPUT MAX'!$B:$AK,Cal!$E412,IF(Cal!$P$3=22.5,MATCH(N$1,Cal!$G$6:$G$21,0),MATCH(N$1,Cal!$H$6:$H$41,0)))*Cal!$C412</f>
        <v>0</v>
      </c>
      <c r="O412" s="31">
        <f>INDEX('INPUT MAX'!$B:$AK,Cal!$E412,IF(Cal!$P$3=22.5,MATCH(O$1,Cal!$G$6:$G$21,0),MATCH(O$1,Cal!$H$6:$H$41,0)))*Cal!$C412</f>
        <v>0</v>
      </c>
      <c r="P412" s="31">
        <f>INDEX('INPUT MAX'!$B:$AK,Cal!$E412,IF(Cal!$P$3=22.5,MATCH(P$1,Cal!$G$6:$G$21,0),MATCH(P$1,Cal!$H$6:$H$41,0)))*Cal!$C412</f>
        <v>0</v>
      </c>
      <c r="Q412" s="31">
        <f>INDEX('INPUT MAX'!$B:$AK,Cal!$E412,IF(Cal!$P$3=22.5,MATCH(Q$1,Cal!$G$6:$G$21,0),MATCH(Q$1,Cal!$H$6:$H$41,0)))*Cal!$C412</f>
        <v>0</v>
      </c>
      <c r="R412" s="31">
        <f>INDEX('INPUT MAX'!$B:$AK,Cal!$E412,IF(Cal!$P$3=22.5,MATCH(R$1,Cal!$G$6:$G$21,0),MATCH(R$1,Cal!$H$6:$H$41,0)))*Cal!$C412</f>
        <v>0</v>
      </c>
      <c r="S412" s="31">
        <f>INDEX('INPUT MAX'!$B:$AK,Cal!$E412,IF(Cal!$P$3=22.5,MATCH(S$1,Cal!$G$6:$G$21,0),MATCH(S$1,Cal!$H$6:$H$41,0)))*Cal!$C412</f>
        <v>0</v>
      </c>
      <c r="T412" s="31">
        <f>INDEX('INPUT MAX'!$B:$AK,Cal!$E412,IF(Cal!$P$3=22.5,MATCH(T$1,Cal!$G$6:$G$21,0),MATCH(T$1,Cal!$H$6:$H$41,0)))*Cal!$C412</f>
        <v>0</v>
      </c>
      <c r="U412" s="31">
        <f>INDEX('INPUT MAX'!$B:$AK,Cal!$E412,IF(Cal!$P$3=22.5,MATCH(U$1,Cal!$G$6:$G$21,0),MATCH(U$1,Cal!$H$6:$H$41,0)))*Cal!$C412</f>
        <v>0</v>
      </c>
      <c r="V412" s="31">
        <f>INDEX('INPUT MAX'!$B:$AK,Cal!$E412,IF(Cal!$P$3=22.5,MATCH(V$1,Cal!$G$6:$G$21,0),MATCH(V$1,Cal!$H$6:$H$41,0)))*Cal!$C412</f>
        <v>0</v>
      </c>
      <c r="W412" s="31">
        <f>INDEX('INPUT MAX'!$B:$AK,Cal!$E412,IF(Cal!$P$3=22.5,MATCH(W$1,Cal!$G$6:$G$21,0),MATCH(W$1,Cal!$H$6:$H$41,0)))*Cal!$C412</f>
        <v>0</v>
      </c>
      <c r="X412" s="31">
        <f>INDEX('INPUT MAX'!$B:$AK,Cal!$E412,IF(Cal!$P$3=22.5,MATCH(X$1,Cal!$G$6:$G$21,0),MATCH(X$1,Cal!$H$6:$H$41,0)))*Cal!$C412</f>
        <v>0</v>
      </c>
      <c r="Y412" s="31">
        <f>INDEX('INPUT MAX'!$B:$AK,Cal!$E412,IF(Cal!$P$3=22.5,MATCH(Y$1,Cal!$G$6:$G$21,0),MATCH(Y$1,Cal!$H$6:$H$41,0)))*Cal!$C412</f>
        <v>0</v>
      </c>
      <c r="Z412" s="31">
        <f>INDEX('INPUT MAX'!$B:$AK,Cal!$E412,IF(Cal!$P$3=22.5,MATCH(Z$1,Cal!$G$6:$G$21,0),MATCH(Z$1,Cal!$H$6:$H$41,0)))*Cal!$C412</f>
        <v>0</v>
      </c>
      <c r="AA412" s="31">
        <f>INDEX('INPUT MAX'!$B:$AK,Cal!$E412,IF(Cal!$P$3=22.5,MATCH(AA$1,Cal!$G$6:$G$21,0),MATCH(AA$1,Cal!$H$6:$H$41,0)))*Cal!$C412</f>
        <v>0</v>
      </c>
      <c r="AB412" s="31">
        <f>INDEX('INPUT MAX'!$B:$AK,Cal!$E412,IF(Cal!$P$3=22.5,MATCH(AB$1,Cal!$G$6:$G$21,0),MATCH(AB$1,Cal!$H$6:$H$41,0)))*Cal!$C412</f>
        <v>0</v>
      </c>
      <c r="AC412" s="31">
        <f>INDEX('INPUT MAX'!$B:$AK,Cal!$E412,IF(Cal!$P$3=22.5,MATCH(AC$1,Cal!$G$6:$G$21,0),MATCH(AC$1,Cal!$H$6:$H$41,0)))*Cal!$C412</f>
        <v>0</v>
      </c>
      <c r="AD412" s="31">
        <f>INDEX('INPUT MAX'!$B:$AK,Cal!$E412,IF(Cal!$P$3=22.5,MATCH(AD$1,Cal!$G$6:$G$21,0),MATCH(AD$1,Cal!$H$6:$H$41,0)))*Cal!$C412</f>
        <v>0</v>
      </c>
      <c r="AE412" s="31">
        <f>INDEX('INPUT MAX'!$B:$AK,Cal!$E412,IF(Cal!$P$3=22.5,MATCH(AE$1,Cal!$G$6:$G$21,0),MATCH(AE$1,Cal!$H$6:$H$41,0)))*Cal!$C412</f>
        <v>0</v>
      </c>
      <c r="AF412" s="31">
        <f>INDEX('INPUT MAX'!$B:$AK,Cal!$E412,IF(Cal!$P$3=22.5,MATCH(AF$1,Cal!$G$6:$G$21,0),MATCH(AF$1,Cal!$H$6:$H$41,0)))*Cal!$C412</f>
        <v>0</v>
      </c>
      <c r="AG412" s="31">
        <f>INDEX('INPUT MAX'!$B:$AK,Cal!$E412,IF(Cal!$P$3=22.5,MATCH(AG$1,Cal!$G$6:$G$21,0),MATCH(AG$1,Cal!$H$6:$H$41,0)))*Cal!$C412</f>
        <v>0</v>
      </c>
      <c r="AH412" s="31">
        <f>INDEX('INPUT MAX'!$B:$AK,Cal!$E412,IF(Cal!$P$3=22.5,MATCH(AH$1,Cal!$G$6:$G$21,0),MATCH(AH$1,Cal!$H$6:$H$41,0)))*Cal!$C412</f>
        <v>0</v>
      </c>
      <c r="AI412" s="31">
        <f>INDEX('INPUT MAX'!$B:$AK,Cal!$E412,IF(Cal!$P$3=22.5,MATCH(AI$1,Cal!$G$6:$G$21,0),MATCH(AI$1,Cal!$H$6:$H$41,0)))*Cal!$C412</f>
        <v>0</v>
      </c>
      <c r="AJ412" s="31">
        <f>INDEX('INPUT MAX'!$B:$AK,Cal!$E412,IF(Cal!$P$3=22.5,MATCH(AJ$1,Cal!$G$6:$G$21,0),MATCH(AJ$1,Cal!$H$6:$H$41,0)))*Cal!$C412</f>
        <v>0</v>
      </c>
      <c r="AK412" s="31">
        <f>INDEX('INPUT MAX'!$B:$AK,Cal!$E412,IF(Cal!$P$3=22.5,MATCH(AK$1,Cal!$G$6:$G$21,0),MATCH(AK$1,Cal!$H$6:$H$41,0)))*Cal!$C412</f>
        <v>0</v>
      </c>
      <c r="AL412" s="31">
        <f>INDEX('INPUT MAX'!$B:$AK,Cal!$E412,IF(Cal!$P$3=22.5,MATCH(AL$1,Cal!$G$6:$G$21,0),MATCH(AL$1,Cal!$H$6:$H$41,0)))*Cal!$C412</f>
        <v>0</v>
      </c>
    </row>
    <row r="413" spans="1:38" x14ac:dyDescent="0.4">
      <c r="A413" s="7">
        <f>Cal!A413</f>
        <v>412</v>
      </c>
      <c r="B413" s="31">
        <f>INDEX('INPUT MAX'!$B:$AK,Cal!$E413,IF(Cal!$P$3=22.5,MATCH(B$1,Cal!$G$6:$G$21,0),MATCH(B$1,Cal!$H$6:$H$41,0)))*Cal!$C413</f>
        <v>0</v>
      </c>
      <c r="C413" s="31">
        <f>INDEX('INPUT MAX'!$B:$AK,Cal!$E413,IF(Cal!$P$3=22.5,MATCH(C$1,Cal!$G$6:$G$21,0),MATCH(C$1,Cal!$H$6:$H$41,0)))*Cal!$C413</f>
        <v>0</v>
      </c>
      <c r="D413" s="31">
        <f>INDEX('INPUT MAX'!$B:$AK,Cal!$E413,IF(Cal!$P$3=22.5,MATCH(D$1,Cal!$G$6:$G$21,0),MATCH(D$1,Cal!$H$6:$H$41,0)))*Cal!$C413</f>
        <v>0</v>
      </c>
      <c r="E413" s="31">
        <f>INDEX('INPUT MAX'!$B:$AK,Cal!$E413,IF(Cal!$P$3=22.5,MATCH(E$1,Cal!$G$6:$G$21,0),MATCH(E$1,Cal!$H$6:$H$41,0)))*Cal!$C413</f>
        <v>0</v>
      </c>
      <c r="F413" s="31">
        <f>INDEX('INPUT MAX'!$B:$AK,Cal!$E413,IF(Cal!$P$3=22.5,MATCH(F$1,Cal!$G$6:$G$21,0),MATCH(F$1,Cal!$H$6:$H$41,0)))*Cal!$C413</f>
        <v>0</v>
      </c>
      <c r="G413" s="31">
        <f>INDEX('INPUT MAX'!$B:$AK,Cal!$E413,IF(Cal!$P$3=22.5,MATCH(G$1,Cal!$G$6:$G$21,0),MATCH(G$1,Cal!$H$6:$H$41,0)))*Cal!$C413</f>
        <v>0</v>
      </c>
      <c r="H413" s="31">
        <f>INDEX('INPUT MAX'!$B:$AK,Cal!$E413,IF(Cal!$P$3=22.5,MATCH(H$1,Cal!$G$6:$G$21,0),MATCH(H$1,Cal!$H$6:$H$41,0)))*Cal!$C413</f>
        <v>0</v>
      </c>
      <c r="I413" s="31">
        <f>INDEX('INPUT MAX'!$B:$AK,Cal!$E413,IF(Cal!$P$3=22.5,MATCH(I$1,Cal!$G$6:$G$21,0),MATCH(I$1,Cal!$H$6:$H$41,0)))*Cal!$C413</f>
        <v>0</v>
      </c>
      <c r="J413" s="31">
        <f>INDEX('INPUT MAX'!$B:$AK,Cal!$E413,IF(Cal!$P$3=22.5,MATCH(J$1,Cal!$G$6:$G$21,0),MATCH(J$1,Cal!$H$6:$H$41,0)))*Cal!$C413</f>
        <v>0</v>
      </c>
      <c r="K413" s="31">
        <f>INDEX('INPUT MAX'!$B:$AK,Cal!$E413,IF(Cal!$P$3=22.5,MATCH(K$1,Cal!$G$6:$G$21,0),MATCH(K$1,Cal!$H$6:$H$41,0)))*Cal!$C413</f>
        <v>0</v>
      </c>
      <c r="L413" s="31">
        <f>INDEX('INPUT MAX'!$B:$AK,Cal!$E413,IF(Cal!$P$3=22.5,MATCH(L$1,Cal!$G$6:$G$21,0),MATCH(L$1,Cal!$H$6:$H$41,0)))*Cal!$C413</f>
        <v>0</v>
      </c>
      <c r="M413" s="31">
        <f>INDEX('INPUT MAX'!$B:$AK,Cal!$E413,IF(Cal!$P$3=22.5,MATCH(M$1,Cal!$G$6:$G$21,0),MATCH(M$1,Cal!$H$6:$H$41,0)))*Cal!$C413</f>
        <v>0</v>
      </c>
      <c r="N413" s="31">
        <f>INDEX('INPUT MAX'!$B:$AK,Cal!$E413,IF(Cal!$P$3=22.5,MATCH(N$1,Cal!$G$6:$G$21,0),MATCH(N$1,Cal!$H$6:$H$41,0)))*Cal!$C413</f>
        <v>0</v>
      </c>
      <c r="O413" s="31">
        <f>INDEX('INPUT MAX'!$B:$AK,Cal!$E413,IF(Cal!$P$3=22.5,MATCH(O$1,Cal!$G$6:$G$21,0),MATCH(O$1,Cal!$H$6:$H$41,0)))*Cal!$C413</f>
        <v>0</v>
      </c>
      <c r="P413" s="31">
        <f>INDEX('INPUT MAX'!$B:$AK,Cal!$E413,IF(Cal!$P$3=22.5,MATCH(P$1,Cal!$G$6:$G$21,0),MATCH(P$1,Cal!$H$6:$H$41,0)))*Cal!$C413</f>
        <v>0</v>
      </c>
      <c r="Q413" s="31">
        <f>INDEX('INPUT MAX'!$B:$AK,Cal!$E413,IF(Cal!$P$3=22.5,MATCH(Q$1,Cal!$G$6:$G$21,0),MATCH(Q$1,Cal!$H$6:$H$41,0)))*Cal!$C413</f>
        <v>0</v>
      </c>
      <c r="R413" s="31">
        <f>INDEX('INPUT MAX'!$B:$AK,Cal!$E413,IF(Cal!$P$3=22.5,MATCH(R$1,Cal!$G$6:$G$21,0),MATCH(R$1,Cal!$H$6:$H$41,0)))*Cal!$C413</f>
        <v>0</v>
      </c>
      <c r="S413" s="31">
        <f>INDEX('INPUT MAX'!$B:$AK,Cal!$E413,IF(Cal!$P$3=22.5,MATCH(S$1,Cal!$G$6:$G$21,0),MATCH(S$1,Cal!$H$6:$H$41,0)))*Cal!$C413</f>
        <v>0</v>
      </c>
      <c r="T413" s="31">
        <f>INDEX('INPUT MAX'!$B:$AK,Cal!$E413,IF(Cal!$P$3=22.5,MATCH(T$1,Cal!$G$6:$G$21,0),MATCH(T$1,Cal!$H$6:$H$41,0)))*Cal!$C413</f>
        <v>0</v>
      </c>
      <c r="U413" s="31">
        <f>INDEX('INPUT MAX'!$B:$AK,Cal!$E413,IF(Cal!$P$3=22.5,MATCH(U$1,Cal!$G$6:$G$21,0),MATCH(U$1,Cal!$H$6:$H$41,0)))*Cal!$C413</f>
        <v>0</v>
      </c>
      <c r="V413" s="31">
        <f>INDEX('INPUT MAX'!$B:$AK,Cal!$E413,IF(Cal!$P$3=22.5,MATCH(V$1,Cal!$G$6:$G$21,0),MATCH(V$1,Cal!$H$6:$H$41,0)))*Cal!$C413</f>
        <v>0</v>
      </c>
      <c r="W413" s="31">
        <f>INDEX('INPUT MAX'!$B:$AK,Cal!$E413,IF(Cal!$P$3=22.5,MATCH(W$1,Cal!$G$6:$G$21,0),MATCH(W$1,Cal!$H$6:$H$41,0)))*Cal!$C413</f>
        <v>0</v>
      </c>
      <c r="X413" s="31">
        <f>INDEX('INPUT MAX'!$B:$AK,Cal!$E413,IF(Cal!$P$3=22.5,MATCH(X$1,Cal!$G$6:$G$21,0),MATCH(X$1,Cal!$H$6:$H$41,0)))*Cal!$C413</f>
        <v>0</v>
      </c>
      <c r="Y413" s="31">
        <f>INDEX('INPUT MAX'!$B:$AK,Cal!$E413,IF(Cal!$P$3=22.5,MATCH(Y$1,Cal!$G$6:$G$21,0),MATCH(Y$1,Cal!$H$6:$H$41,0)))*Cal!$C413</f>
        <v>0</v>
      </c>
      <c r="Z413" s="31">
        <f>INDEX('INPUT MAX'!$B:$AK,Cal!$E413,IF(Cal!$P$3=22.5,MATCH(Z$1,Cal!$G$6:$G$21,0),MATCH(Z$1,Cal!$H$6:$H$41,0)))*Cal!$C413</f>
        <v>0</v>
      </c>
      <c r="AA413" s="31">
        <f>INDEX('INPUT MAX'!$B:$AK,Cal!$E413,IF(Cal!$P$3=22.5,MATCH(AA$1,Cal!$G$6:$G$21,0),MATCH(AA$1,Cal!$H$6:$H$41,0)))*Cal!$C413</f>
        <v>0</v>
      </c>
      <c r="AB413" s="31">
        <f>INDEX('INPUT MAX'!$B:$AK,Cal!$E413,IF(Cal!$P$3=22.5,MATCH(AB$1,Cal!$G$6:$G$21,0),MATCH(AB$1,Cal!$H$6:$H$41,0)))*Cal!$C413</f>
        <v>0</v>
      </c>
      <c r="AC413" s="31">
        <f>INDEX('INPUT MAX'!$B:$AK,Cal!$E413,IF(Cal!$P$3=22.5,MATCH(AC$1,Cal!$G$6:$G$21,0),MATCH(AC$1,Cal!$H$6:$H$41,0)))*Cal!$C413</f>
        <v>0</v>
      </c>
      <c r="AD413" s="31">
        <f>INDEX('INPUT MAX'!$B:$AK,Cal!$E413,IF(Cal!$P$3=22.5,MATCH(AD$1,Cal!$G$6:$G$21,0),MATCH(AD$1,Cal!$H$6:$H$41,0)))*Cal!$C413</f>
        <v>0</v>
      </c>
      <c r="AE413" s="31">
        <f>INDEX('INPUT MAX'!$B:$AK,Cal!$E413,IF(Cal!$P$3=22.5,MATCH(AE$1,Cal!$G$6:$G$21,0),MATCH(AE$1,Cal!$H$6:$H$41,0)))*Cal!$C413</f>
        <v>0</v>
      </c>
      <c r="AF413" s="31">
        <f>INDEX('INPUT MAX'!$B:$AK,Cal!$E413,IF(Cal!$P$3=22.5,MATCH(AF$1,Cal!$G$6:$G$21,0),MATCH(AF$1,Cal!$H$6:$H$41,0)))*Cal!$C413</f>
        <v>0</v>
      </c>
      <c r="AG413" s="31">
        <f>INDEX('INPUT MAX'!$B:$AK,Cal!$E413,IF(Cal!$P$3=22.5,MATCH(AG$1,Cal!$G$6:$G$21,0),MATCH(AG$1,Cal!$H$6:$H$41,0)))*Cal!$C413</f>
        <v>0</v>
      </c>
      <c r="AH413" s="31">
        <f>INDEX('INPUT MAX'!$B:$AK,Cal!$E413,IF(Cal!$P$3=22.5,MATCH(AH$1,Cal!$G$6:$G$21,0),MATCH(AH$1,Cal!$H$6:$H$41,0)))*Cal!$C413</f>
        <v>0</v>
      </c>
      <c r="AI413" s="31">
        <f>INDEX('INPUT MAX'!$B:$AK,Cal!$E413,IF(Cal!$P$3=22.5,MATCH(AI$1,Cal!$G$6:$G$21,0),MATCH(AI$1,Cal!$H$6:$H$41,0)))*Cal!$C413</f>
        <v>0</v>
      </c>
      <c r="AJ413" s="31">
        <f>INDEX('INPUT MAX'!$B:$AK,Cal!$E413,IF(Cal!$P$3=22.5,MATCH(AJ$1,Cal!$G$6:$G$21,0),MATCH(AJ$1,Cal!$H$6:$H$41,0)))*Cal!$C413</f>
        <v>0</v>
      </c>
      <c r="AK413" s="31">
        <f>INDEX('INPUT MAX'!$B:$AK,Cal!$E413,IF(Cal!$P$3=22.5,MATCH(AK$1,Cal!$G$6:$G$21,0),MATCH(AK$1,Cal!$H$6:$H$41,0)))*Cal!$C413</f>
        <v>0</v>
      </c>
      <c r="AL413" s="31">
        <f>INDEX('INPUT MAX'!$B:$AK,Cal!$E413,IF(Cal!$P$3=22.5,MATCH(AL$1,Cal!$G$6:$G$21,0),MATCH(AL$1,Cal!$H$6:$H$41,0)))*Cal!$C413</f>
        <v>0</v>
      </c>
    </row>
    <row r="414" spans="1:38" x14ac:dyDescent="0.4">
      <c r="A414" s="7">
        <f>Cal!A414</f>
        <v>413</v>
      </c>
      <c r="B414" s="31">
        <f>INDEX('INPUT MAX'!$B:$AK,Cal!$E414,IF(Cal!$P$3=22.5,MATCH(B$1,Cal!$G$6:$G$21,0),MATCH(B$1,Cal!$H$6:$H$41,0)))*Cal!$C414</f>
        <v>0</v>
      </c>
      <c r="C414" s="31">
        <f>INDEX('INPUT MAX'!$B:$AK,Cal!$E414,IF(Cal!$P$3=22.5,MATCH(C$1,Cal!$G$6:$G$21,0),MATCH(C$1,Cal!$H$6:$H$41,0)))*Cal!$C414</f>
        <v>0</v>
      </c>
      <c r="D414" s="31">
        <f>INDEX('INPUT MAX'!$B:$AK,Cal!$E414,IF(Cal!$P$3=22.5,MATCH(D$1,Cal!$G$6:$G$21,0),MATCH(D$1,Cal!$H$6:$H$41,0)))*Cal!$C414</f>
        <v>0</v>
      </c>
      <c r="E414" s="31">
        <f>INDEX('INPUT MAX'!$B:$AK,Cal!$E414,IF(Cal!$P$3=22.5,MATCH(E$1,Cal!$G$6:$G$21,0),MATCH(E$1,Cal!$H$6:$H$41,0)))*Cal!$C414</f>
        <v>0</v>
      </c>
      <c r="F414" s="31">
        <f>INDEX('INPUT MAX'!$B:$AK,Cal!$E414,IF(Cal!$P$3=22.5,MATCH(F$1,Cal!$G$6:$G$21,0),MATCH(F$1,Cal!$H$6:$H$41,0)))*Cal!$C414</f>
        <v>0</v>
      </c>
      <c r="G414" s="31">
        <f>INDEX('INPUT MAX'!$B:$AK,Cal!$E414,IF(Cal!$P$3=22.5,MATCH(G$1,Cal!$G$6:$G$21,0),MATCH(G$1,Cal!$H$6:$H$41,0)))*Cal!$C414</f>
        <v>0</v>
      </c>
      <c r="H414" s="31">
        <f>INDEX('INPUT MAX'!$B:$AK,Cal!$E414,IF(Cal!$P$3=22.5,MATCH(H$1,Cal!$G$6:$G$21,0),MATCH(H$1,Cal!$H$6:$H$41,0)))*Cal!$C414</f>
        <v>0</v>
      </c>
      <c r="I414" s="31">
        <f>INDEX('INPUT MAX'!$B:$AK,Cal!$E414,IF(Cal!$P$3=22.5,MATCH(I$1,Cal!$G$6:$G$21,0),MATCH(I$1,Cal!$H$6:$H$41,0)))*Cal!$C414</f>
        <v>0</v>
      </c>
      <c r="J414" s="31">
        <f>INDEX('INPUT MAX'!$B:$AK,Cal!$E414,IF(Cal!$P$3=22.5,MATCH(J$1,Cal!$G$6:$G$21,0),MATCH(J$1,Cal!$H$6:$H$41,0)))*Cal!$C414</f>
        <v>0</v>
      </c>
      <c r="K414" s="31">
        <f>INDEX('INPUT MAX'!$B:$AK,Cal!$E414,IF(Cal!$P$3=22.5,MATCH(K$1,Cal!$G$6:$G$21,0),MATCH(K$1,Cal!$H$6:$H$41,0)))*Cal!$C414</f>
        <v>0</v>
      </c>
      <c r="L414" s="31">
        <f>INDEX('INPUT MAX'!$B:$AK,Cal!$E414,IF(Cal!$P$3=22.5,MATCH(L$1,Cal!$G$6:$G$21,0),MATCH(L$1,Cal!$H$6:$H$41,0)))*Cal!$C414</f>
        <v>0</v>
      </c>
      <c r="M414" s="31">
        <f>INDEX('INPUT MAX'!$B:$AK,Cal!$E414,IF(Cal!$P$3=22.5,MATCH(M$1,Cal!$G$6:$G$21,0),MATCH(M$1,Cal!$H$6:$H$41,0)))*Cal!$C414</f>
        <v>0</v>
      </c>
      <c r="N414" s="31">
        <f>INDEX('INPUT MAX'!$B:$AK,Cal!$E414,IF(Cal!$P$3=22.5,MATCH(N$1,Cal!$G$6:$G$21,0),MATCH(N$1,Cal!$H$6:$H$41,0)))*Cal!$C414</f>
        <v>0</v>
      </c>
      <c r="O414" s="31">
        <f>INDEX('INPUT MAX'!$B:$AK,Cal!$E414,IF(Cal!$P$3=22.5,MATCH(O$1,Cal!$G$6:$G$21,0),MATCH(O$1,Cal!$H$6:$H$41,0)))*Cal!$C414</f>
        <v>0</v>
      </c>
      <c r="P414" s="31">
        <f>INDEX('INPUT MAX'!$B:$AK,Cal!$E414,IF(Cal!$P$3=22.5,MATCH(P$1,Cal!$G$6:$G$21,0),MATCH(P$1,Cal!$H$6:$H$41,0)))*Cal!$C414</f>
        <v>0</v>
      </c>
      <c r="Q414" s="31">
        <f>INDEX('INPUT MAX'!$B:$AK,Cal!$E414,IF(Cal!$P$3=22.5,MATCH(Q$1,Cal!$G$6:$G$21,0),MATCH(Q$1,Cal!$H$6:$H$41,0)))*Cal!$C414</f>
        <v>0</v>
      </c>
      <c r="R414" s="31">
        <f>INDEX('INPUT MAX'!$B:$AK,Cal!$E414,IF(Cal!$P$3=22.5,MATCH(R$1,Cal!$G$6:$G$21,0),MATCH(R$1,Cal!$H$6:$H$41,0)))*Cal!$C414</f>
        <v>0</v>
      </c>
      <c r="S414" s="31">
        <f>INDEX('INPUT MAX'!$B:$AK,Cal!$E414,IF(Cal!$P$3=22.5,MATCH(S$1,Cal!$G$6:$G$21,0),MATCH(S$1,Cal!$H$6:$H$41,0)))*Cal!$C414</f>
        <v>0</v>
      </c>
      <c r="T414" s="31">
        <f>INDEX('INPUT MAX'!$B:$AK,Cal!$E414,IF(Cal!$P$3=22.5,MATCH(T$1,Cal!$G$6:$G$21,0),MATCH(T$1,Cal!$H$6:$H$41,0)))*Cal!$C414</f>
        <v>0</v>
      </c>
      <c r="U414" s="31">
        <f>INDEX('INPUT MAX'!$B:$AK,Cal!$E414,IF(Cal!$P$3=22.5,MATCH(U$1,Cal!$G$6:$G$21,0),MATCH(U$1,Cal!$H$6:$H$41,0)))*Cal!$C414</f>
        <v>0</v>
      </c>
      <c r="V414" s="31">
        <f>INDEX('INPUT MAX'!$B:$AK,Cal!$E414,IF(Cal!$P$3=22.5,MATCH(V$1,Cal!$G$6:$G$21,0),MATCH(V$1,Cal!$H$6:$H$41,0)))*Cal!$C414</f>
        <v>0</v>
      </c>
      <c r="W414" s="31">
        <f>INDEX('INPUT MAX'!$B:$AK,Cal!$E414,IF(Cal!$P$3=22.5,MATCH(W$1,Cal!$G$6:$G$21,0),MATCH(W$1,Cal!$H$6:$H$41,0)))*Cal!$C414</f>
        <v>0</v>
      </c>
      <c r="X414" s="31">
        <f>INDEX('INPUT MAX'!$B:$AK,Cal!$E414,IF(Cal!$P$3=22.5,MATCH(X$1,Cal!$G$6:$G$21,0),MATCH(X$1,Cal!$H$6:$H$41,0)))*Cal!$C414</f>
        <v>0</v>
      </c>
      <c r="Y414" s="31">
        <f>INDEX('INPUT MAX'!$B:$AK,Cal!$E414,IF(Cal!$P$3=22.5,MATCH(Y$1,Cal!$G$6:$G$21,0),MATCH(Y$1,Cal!$H$6:$H$41,0)))*Cal!$C414</f>
        <v>0</v>
      </c>
      <c r="Z414" s="31">
        <f>INDEX('INPUT MAX'!$B:$AK,Cal!$E414,IF(Cal!$P$3=22.5,MATCH(Z$1,Cal!$G$6:$G$21,0),MATCH(Z$1,Cal!$H$6:$H$41,0)))*Cal!$C414</f>
        <v>0</v>
      </c>
      <c r="AA414" s="31">
        <f>INDEX('INPUT MAX'!$B:$AK,Cal!$E414,IF(Cal!$P$3=22.5,MATCH(AA$1,Cal!$G$6:$G$21,0),MATCH(AA$1,Cal!$H$6:$H$41,0)))*Cal!$C414</f>
        <v>0</v>
      </c>
      <c r="AB414" s="31">
        <f>INDEX('INPUT MAX'!$B:$AK,Cal!$E414,IF(Cal!$P$3=22.5,MATCH(AB$1,Cal!$G$6:$G$21,0),MATCH(AB$1,Cal!$H$6:$H$41,0)))*Cal!$C414</f>
        <v>0</v>
      </c>
      <c r="AC414" s="31">
        <f>INDEX('INPUT MAX'!$B:$AK,Cal!$E414,IF(Cal!$P$3=22.5,MATCH(AC$1,Cal!$G$6:$G$21,0),MATCH(AC$1,Cal!$H$6:$H$41,0)))*Cal!$C414</f>
        <v>0</v>
      </c>
      <c r="AD414" s="31">
        <f>INDEX('INPUT MAX'!$B:$AK,Cal!$E414,IF(Cal!$P$3=22.5,MATCH(AD$1,Cal!$G$6:$G$21,0),MATCH(AD$1,Cal!$H$6:$H$41,0)))*Cal!$C414</f>
        <v>0</v>
      </c>
      <c r="AE414" s="31">
        <f>INDEX('INPUT MAX'!$B:$AK,Cal!$E414,IF(Cal!$P$3=22.5,MATCH(AE$1,Cal!$G$6:$G$21,0),MATCH(AE$1,Cal!$H$6:$H$41,0)))*Cal!$C414</f>
        <v>0</v>
      </c>
      <c r="AF414" s="31">
        <f>INDEX('INPUT MAX'!$B:$AK,Cal!$E414,IF(Cal!$P$3=22.5,MATCH(AF$1,Cal!$G$6:$G$21,0),MATCH(AF$1,Cal!$H$6:$H$41,0)))*Cal!$C414</f>
        <v>0</v>
      </c>
      <c r="AG414" s="31">
        <f>INDEX('INPUT MAX'!$B:$AK,Cal!$E414,IF(Cal!$P$3=22.5,MATCH(AG$1,Cal!$G$6:$G$21,0),MATCH(AG$1,Cal!$H$6:$H$41,0)))*Cal!$C414</f>
        <v>0</v>
      </c>
      <c r="AH414" s="31">
        <f>INDEX('INPUT MAX'!$B:$AK,Cal!$E414,IF(Cal!$P$3=22.5,MATCH(AH$1,Cal!$G$6:$G$21,0),MATCH(AH$1,Cal!$H$6:$H$41,0)))*Cal!$C414</f>
        <v>0</v>
      </c>
      <c r="AI414" s="31">
        <f>INDEX('INPUT MAX'!$B:$AK,Cal!$E414,IF(Cal!$P$3=22.5,MATCH(AI$1,Cal!$G$6:$G$21,0),MATCH(AI$1,Cal!$H$6:$H$41,0)))*Cal!$C414</f>
        <v>0</v>
      </c>
      <c r="AJ414" s="31">
        <f>INDEX('INPUT MAX'!$B:$AK,Cal!$E414,IF(Cal!$P$3=22.5,MATCH(AJ$1,Cal!$G$6:$G$21,0),MATCH(AJ$1,Cal!$H$6:$H$41,0)))*Cal!$C414</f>
        <v>0</v>
      </c>
      <c r="AK414" s="31">
        <f>INDEX('INPUT MAX'!$B:$AK,Cal!$E414,IF(Cal!$P$3=22.5,MATCH(AK$1,Cal!$G$6:$G$21,0),MATCH(AK$1,Cal!$H$6:$H$41,0)))*Cal!$C414</f>
        <v>0</v>
      </c>
      <c r="AL414" s="31">
        <f>INDEX('INPUT MAX'!$B:$AK,Cal!$E414,IF(Cal!$P$3=22.5,MATCH(AL$1,Cal!$G$6:$G$21,0),MATCH(AL$1,Cal!$H$6:$H$41,0)))*Cal!$C414</f>
        <v>0</v>
      </c>
    </row>
    <row r="415" spans="1:38" x14ac:dyDescent="0.4">
      <c r="A415" s="7">
        <f>Cal!A415</f>
        <v>414</v>
      </c>
      <c r="B415" s="31">
        <f>INDEX('INPUT MAX'!$B:$AK,Cal!$E415,IF(Cal!$P$3=22.5,MATCH(B$1,Cal!$G$6:$G$21,0),MATCH(B$1,Cal!$H$6:$H$41,0)))*Cal!$C415</f>
        <v>0</v>
      </c>
      <c r="C415" s="31">
        <f>INDEX('INPUT MAX'!$B:$AK,Cal!$E415,IF(Cal!$P$3=22.5,MATCH(C$1,Cal!$G$6:$G$21,0),MATCH(C$1,Cal!$H$6:$H$41,0)))*Cal!$C415</f>
        <v>0</v>
      </c>
      <c r="D415" s="31">
        <f>INDEX('INPUT MAX'!$B:$AK,Cal!$E415,IF(Cal!$P$3=22.5,MATCH(D$1,Cal!$G$6:$G$21,0),MATCH(D$1,Cal!$H$6:$H$41,0)))*Cal!$C415</f>
        <v>0</v>
      </c>
      <c r="E415" s="31">
        <f>INDEX('INPUT MAX'!$B:$AK,Cal!$E415,IF(Cal!$P$3=22.5,MATCH(E$1,Cal!$G$6:$G$21,0),MATCH(E$1,Cal!$H$6:$H$41,0)))*Cal!$C415</f>
        <v>0</v>
      </c>
      <c r="F415" s="31">
        <f>INDEX('INPUT MAX'!$B:$AK,Cal!$E415,IF(Cal!$P$3=22.5,MATCH(F$1,Cal!$G$6:$G$21,0),MATCH(F$1,Cal!$H$6:$H$41,0)))*Cal!$C415</f>
        <v>0</v>
      </c>
      <c r="G415" s="31">
        <f>INDEX('INPUT MAX'!$B:$AK,Cal!$E415,IF(Cal!$P$3=22.5,MATCH(G$1,Cal!$G$6:$G$21,0),MATCH(G$1,Cal!$H$6:$H$41,0)))*Cal!$C415</f>
        <v>0</v>
      </c>
      <c r="H415" s="31">
        <f>INDEX('INPUT MAX'!$B:$AK,Cal!$E415,IF(Cal!$P$3=22.5,MATCH(H$1,Cal!$G$6:$G$21,0),MATCH(H$1,Cal!$H$6:$H$41,0)))*Cal!$C415</f>
        <v>0</v>
      </c>
      <c r="I415" s="31">
        <f>INDEX('INPUT MAX'!$B:$AK,Cal!$E415,IF(Cal!$P$3=22.5,MATCH(I$1,Cal!$G$6:$G$21,0),MATCH(I$1,Cal!$H$6:$H$41,0)))*Cal!$C415</f>
        <v>0</v>
      </c>
      <c r="J415" s="31">
        <f>INDEX('INPUT MAX'!$B:$AK,Cal!$E415,IF(Cal!$P$3=22.5,MATCH(J$1,Cal!$G$6:$G$21,0),MATCH(J$1,Cal!$H$6:$H$41,0)))*Cal!$C415</f>
        <v>0</v>
      </c>
      <c r="K415" s="31">
        <f>INDEX('INPUT MAX'!$B:$AK,Cal!$E415,IF(Cal!$P$3=22.5,MATCH(K$1,Cal!$G$6:$G$21,0),MATCH(K$1,Cal!$H$6:$H$41,0)))*Cal!$C415</f>
        <v>0</v>
      </c>
      <c r="L415" s="31">
        <f>INDEX('INPUT MAX'!$B:$AK,Cal!$E415,IF(Cal!$P$3=22.5,MATCH(L$1,Cal!$G$6:$G$21,0),MATCH(L$1,Cal!$H$6:$H$41,0)))*Cal!$C415</f>
        <v>0</v>
      </c>
      <c r="M415" s="31">
        <f>INDEX('INPUT MAX'!$B:$AK,Cal!$E415,IF(Cal!$P$3=22.5,MATCH(M$1,Cal!$G$6:$G$21,0),MATCH(M$1,Cal!$H$6:$H$41,0)))*Cal!$C415</f>
        <v>0</v>
      </c>
      <c r="N415" s="31">
        <f>INDEX('INPUT MAX'!$B:$AK,Cal!$E415,IF(Cal!$P$3=22.5,MATCH(N$1,Cal!$G$6:$G$21,0),MATCH(N$1,Cal!$H$6:$H$41,0)))*Cal!$C415</f>
        <v>0</v>
      </c>
      <c r="O415" s="31">
        <f>INDEX('INPUT MAX'!$B:$AK,Cal!$E415,IF(Cal!$P$3=22.5,MATCH(O$1,Cal!$G$6:$G$21,0),MATCH(O$1,Cal!$H$6:$H$41,0)))*Cal!$C415</f>
        <v>0</v>
      </c>
      <c r="P415" s="31">
        <f>INDEX('INPUT MAX'!$B:$AK,Cal!$E415,IF(Cal!$P$3=22.5,MATCH(P$1,Cal!$G$6:$G$21,0),MATCH(P$1,Cal!$H$6:$H$41,0)))*Cal!$C415</f>
        <v>0</v>
      </c>
      <c r="Q415" s="31">
        <f>INDEX('INPUT MAX'!$B:$AK,Cal!$E415,IF(Cal!$P$3=22.5,MATCH(Q$1,Cal!$G$6:$G$21,0),MATCH(Q$1,Cal!$H$6:$H$41,0)))*Cal!$C415</f>
        <v>0</v>
      </c>
      <c r="R415" s="31">
        <f>INDEX('INPUT MAX'!$B:$AK,Cal!$E415,IF(Cal!$P$3=22.5,MATCH(R$1,Cal!$G$6:$G$21,0),MATCH(R$1,Cal!$H$6:$H$41,0)))*Cal!$C415</f>
        <v>0</v>
      </c>
      <c r="S415" s="31">
        <f>INDEX('INPUT MAX'!$B:$AK,Cal!$E415,IF(Cal!$P$3=22.5,MATCH(S$1,Cal!$G$6:$G$21,0),MATCH(S$1,Cal!$H$6:$H$41,0)))*Cal!$C415</f>
        <v>0</v>
      </c>
      <c r="T415" s="31">
        <f>INDEX('INPUT MAX'!$B:$AK,Cal!$E415,IF(Cal!$P$3=22.5,MATCH(T$1,Cal!$G$6:$G$21,0),MATCH(T$1,Cal!$H$6:$H$41,0)))*Cal!$C415</f>
        <v>0</v>
      </c>
      <c r="U415" s="31">
        <f>INDEX('INPUT MAX'!$B:$AK,Cal!$E415,IF(Cal!$P$3=22.5,MATCH(U$1,Cal!$G$6:$G$21,0),MATCH(U$1,Cal!$H$6:$H$41,0)))*Cal!$C415</f>
        <v>0</v>
      </c>
      <c r="V415" s="31">
        <f>INDEX('INPUT MAX'!$B:$AK,Cal!$E415,IF(Cal!$P$3=22.5,MATCH(V$1,Cal!$G$6:$G$21,0),MATCH(V$1,Cal!$H$6:$H$41,0)))*Cal!$C415</f>
        <v>0</v>
      </c>
      <c r="W415" s="31">
        <f>INDEX('INPUT MAX'!$B:$AK,Cal!$E415,IF(Cal!$P$3=22.5,MATCH(W$1,Cal!$G$6:$G$21,0),MATCH(W$1,Cal!$H$6:$H$41,0)))*Cal!$C415</f>
        <v>0</v>
      </c>
      <c r="X415" s="31">
        <f>INDEX('INPUT MAX'!$B:$AK,Cal!$E415,IF(Cal!$P$3=22.5,MATCH(X$1,Cal!$G$6:$G$21,0),MATCH(X$1,Cal!$H$6:$H$41,0)))*Cal!$C415</f>
        <v>0</v>
      </c>
      <c r="Y415" s="31">
        <f>INDEX('INPUT MAX'!$B:$AK,Cal!$E415,IF(Cal!$P$3=22.5,MATCH(Y$1,Cal!$G$6:$G$21,0),MATCH(Y$1,Cal!$H$6:$H$41,0)))*Cal!$C415</f>
        <v>0</v>
      </c>
      <c r="Z415" s="31">
        <f>INDEX('INPUT MAX'!$B:$AK,Cal!$E415,IF(Cal!$P$3=22.5,MATCH(Z$1,Cal!$G$6:$G$21,0),MATCH(Z$1,Cal!$H$6:$H$41,0)))*Cal!$C415</f>
        <v>0</v>
      </c>
      <c r="AA415" s="31">
        <f>INDEX('INPUT MAX'!$B:$AK,Cal!$E415,IF(Cal!$P$3=22.5,MATCH(AA$1,Cal!$G$6:$G$21,0),MATCH(AA$1,Cal!$H$6:$H$41,0)))*Cal!$C415</f>
        <v>0</v>
      </c>
      <c r="AB415" s="31">
        <f>INDEX('INPUT MAX'!$B:$AK,Cal!$E415,IF(Cal!$P$3=22.5,MATCH(AB$1,Cal!$G$6:$G$21,0),MATCH(AB$1,Cal!$H$6:$H$41,0)))*Cal!$C415</f>
        <v>0</v>
      </c>
      <c r="AC415" s="31">
        <f>INDEX('INPUT MAX'!$B:$AK,Cal!$E415,IF(Cal!$P$3=22.5,MATCH(AC$1,Cal!$G$6:$G$21,0),MATCH(AC$1,Cal!$H$6:$H$41,0)))*Cal!$C415</f>
        <v>0</v>
      </c>
      <c r="AD415" s="31">
        <f>INDEX('INPUT MAX'!$B:$AK,Cal!$E415,IF(Cal!$P$3=22.5,MATCH(AD$1,Cal!$G$6:$G$21,0),MATCH(AD$1,Cal!$H$6:$H$41,0)))*Cal!$C415</f>
        <v>0</v>
      </c>
      <c r="AE415" s="31">
        <f>INDEX('INPUT MAX'!$B:$AK,Cal!$E415,IF(Cal!$P$3=22.5,MATCH(AE$1,Cal!$G$6:$G$21,0),MATCH(AE$1,Cal!$H$6:$H$41,0)))*Cal!$C415</f>
        <v>0</v>
      </c>
      <c r="AF415" s="31">
        <f>INDEX('INPUT MAX'!$B:$AK,Cal!$E415,IF(Cal!$P$3=22.5,MATCH(AF$1,Cal!$G$6:$G$21,0),MATCH(AF$1,Cal!$H$6:$H$41,0)))*Cal!$C415</f>
        <v>0</v>
      </c>
      <c r="AG415" s="31">
        <f>INDEX('INPUT MAX'!$B:$AK,Cal!$E415,IF(Cal!$P$3=22.5,MATCH(AG$1,Cal!$G$6:$G$21,0),MATCH(AG$1,Cal!$H$6:$H$41,0)))*Cal!$C415</f>
        <v>0</v>
      </c>
      <c r="AH415" s="31">
        <f>INDEX('INPUT MAX'!$B:$AK,Cal!$E415,IF(Cal!$P$3=22.5,MATCH(AH$1,Cal!$G$6:$G$21,0),MATCH(AH$1,Cal!$H$6:$H$41,0)))*Cal!$C415</f>
        <v>0</v>
      </c>
      <c r="AI415" s="31">
        <f>INDEX('INPUT MAX'!$B:$AK,Cal!$E415,IF(Cal!$P$3=22.5,MATCH(AI$1,Cal!$G$6:$G$21,0),MATCH(AI$1,Cal!$H$6:$H$41,0)))*Cal!$C415</f>
        <v>0</v>
      </c>
      <c r="AJ415" s="31">
        <f>INDEX('INPUT MAX'!$B:$AK,Cal!$E415,IF(Cal!$P$3=22.5,MATCH(AJ$1,Cal!$G$6:$G$21,0),MATCH(AJ$1,Cal!$H$6:$H$41,0)))*Cal!$C415</f>
        <v>0</v>
      </c>
      <c r="AK415" s="31">
        <f>INDEX('INPUT MAX'!$B:$AK,Cal!$E415,IF(Cal!$P$3=22.5,MATCH(AK$1,Cal!$G$6:$G$21,0),MATCH(AK$1,Cal!$H$6:$H$41,0)))*Cal!$C415</f>
        <v>0</v>
      </c>
      <c r="AL415" s="31">
        <f>INDEX('INPUT MAX'!$B:$AK,Cal!$E415,IF(Cal!$P$3=22.5,MATCH(AL$1,Cal!$G$6:$G$21,0),MATCH(AL$1,Cal!$H$6:$H$41,0)))*Cal!$C415</f>
        <v>0</v>
      </c>
    </row>
    <row r="416" spans="1:38" x14ac:dyDescent="0.4">
      <c r="A416" s="7">
        <f>Cal!A416</f>
        <v>415</v>
      </c>
      <c r="B416" s="31">
        <f>INDEX('INPUT MAX'!$B:$AK,Cal!$E416,IF(Cal!$P$3=22.5,MATCH(B$1,Cal!$G$6:$G$21,0),MATCH(B$1,Cal!$H$6:$H$41,0)))*Cal!$C416</f>
        <v>0</v>
      </c>
      <c r="C416" s="31">
        <f>INDEX('INPUT MAX'!$B:$AK,Cal!$E416,IF(Cal!$P$3=22.5,MATCH(C$1,Cal!$G$6:$G$21,0),MATCH(C$1,Cal!$H$6:$H$41,0)))*Cal!$C416</f>
        <v>0</v>
      </c>
      <c r="D416" s="31">
        <f>INDEX('INPUT MAX'!$B:$AK,Cal!$E416,IF(Cal!$P$3=22.5,MATCH(D$1,Cal!$G$6:$G$21,0),MATCH(D$1,Cal!$H$6:$H$41,0)))*Cal!$C416</f>
        <v>0</v>
      </c>
      <c r="E416" s="31">
        <f>INDEX('INPUT MAX'!$B:$AK,Cal!$E416,IF(Cal!$P$3=22.5,MATCH(E$1,Cal!$G$6:$G$21,0),MATCH(E$1,Cal!$H$6:$H$41,0)))*Cal!$C416</f>
        <v>0</v>
      </c>
      <c r="F416" s="31">
        <f>INDEX('INPUT MAX'!$B:$AK,Cal!$E416,IF(Cal!$P$3=22.5,MATCH(F$1,Cal!$G$6:$G$21,0),MATCH(F$1,Cal!$H$6:$H$41,0)))*Cal!$C416</f>
        <v>0</v>
      </c>
      <c r="G416" s="31">
        <f>INDEX('INPUT MAX'!$B:$AK,Cal!$E416,IF(Cal!$P$3=22.5,MATCH(G$1,Cal!$G$6:$G$21,0),MATCH(G$1,Cal!$H$6:$H$41,0)))*Cal!$C416</f>
        <v>0</v>
      </c>
      <c r="H416" s="31">
        <f>INDEX('INPUT MAX'!$B:$AK,Cal!$E416,IF(Cal!$P$3=22.5,MATCH(H$1,Cal!$G$6:$G$21,0),MATCH(H$1,Cal!$H$6:$H$41,0)))*Cal!$C416</f>
        <v>0</v>
      </c>
      <c r="I416" s="31">
        <f>INDEX('INPUT MAX'!$B:$AK,Cal!$E416,IF(Cal!$P$3=22.5,MATCH(I$1,Cal!$G$6:$G$21,0),MATCH(I$1,Cal!$H$6:$H$41,0)))*Cal!$C416</f>
        <v>0</v>
      </c>
      <c r="J416" s="31">
        <f>INDEX('INPUT MAX'!$B:$AK,Cal!$E416,IF(Cal!$P$3=22.5,MATCH(J$1,Cal!$G$6:$G$21,0),MATCH(J$1,Cal!$H$6:$H$41,0)))*Cal!$C416</f>
        <v>0</v>
      </c>
      <c r="K416" s="31">
        <f>INDEX('INPUT MAX'!$B:$AK,Cal!$E416,IF(Cal!$P$3=22.5,MATCH(K$1,Cal!$G$6:$G$21,0),MATCH(K$1,Cal!$H$6:$H$41,0)))*Cal!$C416</f>
        <v>0</v>
      </c>
      <c r="L416" s="31">
        <f>INDEX('INPUT MAX'!$B:$AK,Cal!$E416,IF(Cal!$P$3=22.5,MATCH(L$1,Cal!$G$6:$G$21,0),MATCH(L$1,Cal!$H$6:$H$41,0)))*Cal!$C416</f>
        <v>0</v>
      </c>
      <c r="M416" s="31">
        <f>INDEX('INPUT MAX'!$B:$AK,Cal!$E416,IF(Cal!$P$3=22.5,MATCH(M$1,Cal!$G$6:$G$21,0),MATCH(M$1,Cal!$H$6:$H$41,0)))*Cal!$C416</f>
        <v>0</v>
      </c>
      <c r="N416" s="31">
        <f>INDEX('INPUT MAX'!$B:$AK,Cal!$E416,IF(Cal!$P$3=22.5,MATCH(N$1,Cal!$G$6:$G$21,0),MATCH(N$1,Cal!$H$6:$H$41,0)))*Cal!$C416</f>
        <v>0</v>
      </c>
      <c r="O416" s="31">
        <f>INDEX('INPUT MAX'!$B:$AK,Cal!$E416,IF(Cal!$P$3=22.5,MATCH(O$1,Cal!$G$6:$G$21,0),MATCH(O$1,Cal!$H$6:$H$41,0)))*Cal!$C416</f>
        <v>0</v>
      </c>
      <c r="P416" s="31">
        <f>INDEX('INPUT MAX'!$B:$AK,Cal!$E416,IF(Cal!$P$3=22.5,MATCH(P$1,Cal!$G$6:$G$21,0),MATCH(P$1,Cal!$H$6:$H$41,0)))*Cal!$C416</f>
        <v>0</v>
      </c>
      <c r="Q416" s="31">
        <f>INDEX('INPUT MAX'!$B:$AK,Cal!$E416,IF(Cal!$P$3=22.5,MATCH(Q$1,Cal!$G$6:$G$21,0),MATCH(Q$1,Cal!$H$6:$H$41,0)))*Cal!$C416</f>
        <v>0</v>
      </c>
      <c r="R416" s="31">
        <f>INDEX('INPUT MAX'!$B:$AK,Cal!$E416,IF(Cal!$P$3=22.5,MATCH(R$1,Cal!$G$6:$G$21,0),MATCH(R$1,Cal!$H$6:$H$41,0)))*Cal!$C416</f>
        <v>0</v>
      </c>
      <c r="S416" s="31">
        <f>INDEX('INPUT MAX'!$B:$AK,Cal!$E416,IF(Cal!$P$3=22.5,MATCH(S$1,Cal!$G$6:$G$21,0),MATCH(S$1,Cal!$H$6:$H$41,0)))*Cal!$C416</f>
        <v>0</v>
      </c>
      <c r="T416" s="31">
        <f>INDEX('INPUT MAX'!$B:$AK,Cal!$E416,IF(Cal!$P$3=22.5,MATCH(T$1,Cal!$G$6:$G$21,0),MATCH(T$1,Cal!$H$6:$H$41,0)))*Cal!$C416</f>
        <v>0</v>
      </c>
      <c r="U416" s="31">
        <f>INDEX('INPUT MAX'!$B:$AK,Cal!$E416,IF(Cal!$P$3=22.5,MATCH(U$1,Cal!$G$6:$G$21,0),MATCH(U$1,Cal!$H$6:$H$41,0)))*Cal!$C416</f>
        <v>0</v>
      </c>
      <c r="V416" s="31">
        <f>INDEX('INPUT MAX'!$B:$AK,Cal!$E416,IF(Cal!$P$3=22.5,MATCH(V$1,Cal!$G$6:$G$21,0),MATCH(V$1,Cal!$H$6:$H$41,0)))*Cal!$C416</f>
        <v>0</v>
      </c>
      <c r="W416" s="31">
        <f>INDEX('INPUT MAX'!$B:$AK,Cal!$E416,IF(Cal!$P$3=22.5,MATCH(W$1,Cal!$G$6:$G$21,0),MATCH(W$1,Cal!$H$6:$H$41,0)))*Cal!$C416</f>
        <v>0</v>
      </c>
      <c r="X416" s="31">
        <f>INDEX('INPUT MAX'!$B:$AK,Cal!$E416,IF(Cal!$P$3=22.5,MATCH(X$1,Cal!$G$6:$G$21,0),MATCH(X$1,Cal!$H$6:$H$41,0)))*Cal!$C416</f>
        <v>0</v>
      </c>
      <c r="Y416" s="31">
        <f>INDEX('INPUT MAX'!$B:$AK,Cal!$E416,IF(Cal!$P$3=22.5,MATCH(Y$1,Cal!$G$6:$G$21,0),MATCH(Y$1,Cal!$H$6:$H$41,0)))*Cal!$C416</f>
        <v>0</v>
      </c>
      <c r="Z416" s="31">
        <f>INDEX('INPUT MAX'!$B:$AK,Cal!$E416,IF(Cal!$P$3=22.5,MATCH(Z$1,Cal!$G$6:$G$21,0),MATCH(Z$1,Cal!$H$6:$H$41,0)))*Cal!$C416</f>
        <v>0</v>
      </c>
      <c r="AA416" s="31">
        <f>INDEX('INPUT MAX'!$B:$AK,Cal!$E416,IF(Cal!$P$3=22.5,MATCH(AA$1,Cal!$G$6:$G$21,0),MATCH(AA$1,Cal!$H$6:$H$41,0)))*Cal!$C416</f>
        <v>0</v>
      </c>
      <c r="AB416" s="31">
        <f>INDEX('INPUT MAX'!$B:$AK,Cal!$E416,IF(Cal!$P$3=22.5,MATCH(AB$1,Cal!$G$6:$G$21,0),MATCH(AB$1,Cal!$H$6:$H$41,0)))*Cal!$C416</f>
        <v>0</v>
      </c>
      <c r="AC416" s="31">
        <f>INDEX('INPUT MAX'!$B:$AK,Cal!$E416,IF(Cal!$P$3=22.5,MATCH(AC$1,Cal!$G$6:$G$21,0),MATCH(AC$1,Cal!$H$6:$H$41,0)))*Cal!$C416</f>
        <v>0</v>
      </c>
      <c r="AD416" s="31">
        <f>INDEX('INPUT MAX'!$B:$AK,Cal!$E416,IF(Cal!$P$3=22.5,MATCH(AD$1,Cal!$G$6:$G$21,0),MATCH(AD$1,Cal!$H$6:$H$41,0)))*Cal!$C416</f>
        <v>0</v>
      </c>
      <c r="AE416" s="31">
        <f>INDEX('INPUT MAX'!$B:$AK,Cal!$E416,IF(Cal!$P$3=22.5,MATCH(AE$1,Cal!$G$6:$G$21,0),MATCH(AE$1,Cal!$H$6:$H$41,0)))*Cal!$C416</f>
        <v>0</v>
      </c>
      <c r="AF416" s="31">
        <f>INDEX('INPUT MAX'!$B:$AK,Cal!$E416,IF(Cal!$P$3=22.5,MATCH(AF$1,Cal!$G$6:$G$21,0),MATCH(AF$1,Cal!$H$6:$H$41,0)))*Cal!$C416</f>
        <v>0</v>
      </c>
      <c r="AG416" s="31">
        <f>INDEX('INPUT MAX'!$B:$AK,Cal!$E416,IF(Cal!$P$3=22.5,MATCH(AG$1,Cal!$G$6:$G$21,0),MATCH(AG$1,Cal!$H$6:$H$41,0)))*Cal!$C416</f>
        <v>0</v>
      </c>
      <c r="AH416" s="31">
        <f>INDEX('INPUT MAX'!$B:$AK,Cal!$E416,IF(Cal!$P$3=22.5,MATCH(AH$1,Cal!$G$6:$G$21,0),MATCH(AH$1,Cal!$H$6:$H$41,0)))*Cal!$C416</f>
        <v>0</v>
      </c>
      <c r="AI416" s="31">
        <f>INDEX('INPUT MAX'!$B:$AK,Cal!$E416,IF(Cal!$P$3=22.5,MATCH(AI$1,Cal!$G$6:$G$21,0),MATCH(AI$1,Cal!$H$6:$H$41,0)))*Cal!$C416</f>
        <v>0</v>
      </c>
      <c r="AJ416" s="31">
        <f>INDEX('INPUT MAX'!$B:$AK,Cal!$E416,IF(Cal!$P$3=22.5,MATCH(AJ$1,Cal!$G$6:$G$21,0),MATCH(AJ$1,Cal!$H$6:$H$41,0)))*Cal!$C416</f>
        <v>0</v>
      </c>
      <c r="AK416" s="31">
        <f>INDEX('INPUT MAX'!$B:$AK,Cal!$E416,IF(Cal!$P$3=22.5,MATCH(AK$1,Cal!$G$6:$G$21,0),MATCH(AK$1,Cal!$H$6:$H$41,0)))*Cal!$C416</f>
        <v>0</v>
      </c>
      <c r="AL416" s="31">
        <f>INDEX('INPUT MAX'!$B:$AK,Cal!$E416,IF(Cal!$P$3=22.5,MATCH(AL$1,Cal!$G$6:$G$21,0),MATCH(AL$1,Cal!$H$6:$H$41,0)))*Cal!$C416</f>
        <v>0</v>
      </c>
    </row>
    <row r="417" spans="1:38" x14ac:dyDescent="0.4">
      <c r="A417" s="7">
        <f>Cal!A417</f>
        <v>416</v>
      </c>
      <c r="B417" s="31">
        <f>INDEX('INPUT MAX'!$B:$AK,Cal!$E417,IF(Cal!$P$3=22.5,MATCH(B$1,Cal!$G$6:$G$21,0),MATCH(B$1,Cal!$H$6:$H$41,0)))*Cal!$C417</f>
        <v>0</v>
      </c>
      <c r="C417" s="31">
        <f>INDEX('INPUT MAX'!$B:$AK,Cal!$E417,IF(Cal!$P$3=22.5,MATCH(C$1,Cal!$G$6:$G$21,0),MATCH(C$1,Cal!$H$6:$H$41,0)))*Cal!$C417</f>
        <v>0</v>
      </c>
      <c r="D417" s="31">
        <f>INDEX('INPUT MAX'!$B:$AK,Cal!$E417,IF(Cal!$P$3=22.5,MATCH(D$1,Cal!$G$6:$G$21,0),MATCH(D$1,Cal!$H$6:$H$41,0)))*Cal!$C417</f>
        <v>0</v>
      </c>
      <c r="E417" s="31">
        <f>INDEX('INPUT MAX'!$B:$AK,Cal!$E417,IF(Cal!$P$3=22.5,MATCH(E$1,Cal!$G$6:$G$21,0),MATCH(E$1,Cal!$H$6:$H$41,0)))*Cal!$C417</f>
        <v>0</v>
      </c>
      <c r="F417" s="31">
        <f>INDEX('INPUT MAX'!$B:$AK,Cal!$E417,IF(Cal!$P$3=22.5,MATCH(F$1,Cal!$G$6:$G$21,0),MATCH(F$1,Cal!$H$6:$H$41,0)))*Cal!$C417</f>
        <v>0</v>
      </c>
      <c r="G417" s="31">
        <f>INDEX('INPUT MAX'!$B:$AK,Cal!$E417,IF(Cal!$P$3=22.5,MATCH(G$1,Cal!$G$6:$G$21,0),MATCH(G$1,Cal!$H$6:$H$41,0)))*Cal!$C417</f>
        <v>0</v>
      </c>
      <c r="H417" s="31">
        <f>INDEX('INPUT MAX'!$B:$AK,Cal!$E417,IF(Cal!$P$3=22.5,MATCH(H$1,Cal!$G$6:$G$21,0),MATCH(H$1,Cal!$H$6:$H$41,0)))*Cal!$C417</f>
        <v>0</v>
      </c>
      <c r="I417" s="31">
        <f>INDEX('INPUT MAX'!$B:$AK,Cal!$E417,IF(Cal!$P$3=22.5,MATCH(I$1,Cal!$G$6:$G$21,0),MATCH(I$1,Cal!$H$6:$H$41,0)))*Cal!$C417</f>
        <v>0</v>
      </c>
      <c r="J417" s="31">
        <f>INDEX('INPUT MAX'!$B:$AK,Cal!$E417,IF(Cal!$P$3=22.5,MATCH(J$1,Cal!$G$6:$G$21,0),MATCH(J$1,Cal!$H$6:$H$41,0)))*Cal!$C417</f>
        <v>0</v>
      </c>
      <c r="K417" s="31">
        <f>INDEX('INPUT MAX'!$B:$AK,Cal!$E417,IF(Cal!$P$3=22.5,MATCH(K$1,Cal!$G$6:$G$21,0),MATCH(K$1,Cal!$H$6:$H$41,0)))*Cal!$C417</f>
        <v>0</v>
      </c>
      <c r="L417" s="31">
        <f>INDEX('INPUT MAX'!$B:$AK,Cal!$E417,IF(Cal!$P$3=22.5,MATCH(L$1,Cal!$G$6:$G$21,0),MATCH(L$1,Cal!$H$6:$H$41,0)))*Cal!$C417</f>
        <v>0</v>
      </c>
      <c r="M417" s="31">
        <f>INDEX('INPUT MAX'!$B:$AK,Cal!$E417,IF(Cal!$P$3=22.5,MATCH(M$1,Cal!$G$6:$G$21,0),MATCH(M$1,Cal!$H$6:$H$41,0)))*Cal!$C417</f>
        <v>0</v>
      </c>
      <c r="N417" s="31">
        <f>INDEX('INPUT MAX'!$B:$AK,Cal!$E417,IF(Cal!$P$3=22.5,MATCH(N$1,Cal!$G$6:$G$21,0),MATCH(N$1,Cal!$H$6:$H$41,0)))*Cal!$C417</f>
        <v>0</v>
      </c>
      <c r="O417" s="31">
        <f>INDEX('INPUT MAX'!$B:$AK,Cal!$E417,IF(Cal!$P$3=22.5,MATCH(O$1,Cal!$G$6:$G$21,0),MATCH(O$1,Cal!$H$6:$H$41,0)))*Cal!$C417</f>
        <v>0</v>
      </c>
      <c r="P417" s="31">
        <f>INDEX('INPUT MAX'!$B:$AK,Cal!$E417,IF(Cal!$P$3=22.5,MATCH(P$1,Cal!$G$6:$G$21,0),MATCH(P$1,Cal!$H$6:$H$41,0)))*Cal!$C417</f>
        <v>0</v>
      </c>
      <c r="Q417" s="31">
        <f>INDEX('INPUT MAX'!$B:$AK,Cal!$E417,IF(Cal!$P$3=22.5,MATCH(Q$1,Cal!$G$6:$G$21,0),MATCH(Q$1,Cal!$H$6:$H$41,0)))*Cal!$C417</f>
        <v>0</v>
      </c>
      <c r="R417" s="31">
        <f>INDEX('INPUT MAX'!$B:$AK,Cal!$E417,IF(Cal!$P$3=22.5,MATCH(R$1,Cal!$G$6:$G$21,0),MATCH(R$1,Cal!$H$6:$H$41,0)))*Cal!$C417</f>
        <v>0</v>
      </c>
      <c r="S417" s="31">
        <f>INDEX('INPUT MAX'!$B:$AK,Cal!$E417,IF(Cal!$P$3=22.5,MATCH(S$1,Cal!$G$6:$G$21,0),MATCH(S$1,Cal!$H$6:$H$41,0)))*Cal!$C417</f>
        <v>0</v>
      </c>
      <c r="T417" s="31">
        <f>INDEX('INPUT MAX'!$B:$AK,Cal!$E417,IF(Cal!$P$3=22.5,MATCH(T$1,Cal!$G$6:$G$21,0),MATCH(T$1,Cal!$H$6:$H$41,0)))*Cal!$C417</f>
        <v>0</v>
      </c>
      <c r="U417" s="31">
        <f>INDEX('INPUT MAX'!$B:$AK,Cal!$E417,IF(Cal!$P$3=22.5,MATCH(U$1,Cal!$G$6:$G$21,0),MATCH(U$1,Cal!$H$6:$H$41,0)))*Cal!$C417</f>
        <v>0</v>
      </c>
      <c r="V417" s="31">
        <f>INDEX('INPUT MAX'!$B:$AK,Cal!$E417,IF(Cal!$P$3=22.5,MATCH(V$1,Cal!$G$6:$G$21,0),MATCH(V$1,Cal!$H$6:$H$41,0)))*Cal!$C417</f>
        <v>0</v>
      </c>
      <c r="W417" s="31">
        <f>INDEX('INPUT MAX'!$B:$AK,Cal!$E417,IF(Cal!$P$3=22.5,MATCH(W$1,Cal!$G$6:$G$21,0),MATCH(W$1,Cal!$H$6:$H$41,0)))*Cal!$C417</f>
        <v>0</v>
      </c>
      <c r="X417" s="31">
        <f>INDEX('INPUT MAX'!$B:$AK,Cal!$E417,IF(Cal!$P$3=22.5,MATCH(X$1,Cal!$G$6:$G$21,0),MATCH(X$1,Cal!$H$6:$H$41,0)))*Cal!$C417</f>
        <v>0</v>
      </c>
      <c r="Y417" s="31">
        <f>INDEX('INPUT MAX'!$B:$AK,Cal!$E417,IF(Cal!$P$3=22.5,MATCH(Y$1,Cal!$G$6:$G$21,0),MATCH(Y$1,Cal!$H$6:$H$41,0)))*Cal!$C417</f>
        <v>0</v>
      </c>
      <c r="Z417" s="31">
        <f>INDEX('INPUT MAX'!$B:$AK,Cal!$E417,IF(Cal!$P$3=22.5,MATCH(Z$1,Cal!$G$6:$G$21,0),MATCH(Z$1,Cal!$H$6:$H$41,0)))*Cal!$C417</f>
        <v>0</v>
      </c>
      <c r="AA417" s="31">
        <f>INDEX('INPUT MAX'!$B:$AK,Cal!$E417,IF(Cal!$P$3=22.5,MATCH(AA$1,Cal!$G$6:$G$21,0),MATCH(AA$1,Cal!$H$6:$H$41,0)))*Cal!$C417</f>
        <v>0</v>
      </c>
      <c r="AB417" s="31">
        <f>INDEX('INPUT MAX'!$B:$AK,Cal!$E417,IF(Cal!$P$3=22.5,MATCH(AB$1,Cal!$G$6:$G$21,0),MATCH(AB$1,Cal!$H$6:$H$41,0)))*Cal!$C417</f>
        <v>0</v>
      </c>
      <c r="AC417" s="31">
        <f>INDEX('INPUT MAX'!$B:$AK,Cal!$E417,IF(Cal!$P$3=22.5,MATCH(AC$1,Cal!$G$6:$G$21,0),MATCH(AC$1,Cal!$H$6:$H$41,0)))*Cal!$C417</f>
        <v>0</v>
      </c>
      <c r="AD417" s="31">
        <f>INDEX('INPUT MAX'!$B:$AK,Cal!$E417,IF(Cal!$P$3=22.5,MATCH(AD$1,Cal!$G$6:$G$21,0),MATCH(AD$1,Cal!$H$6:$H$41,0)))*Cal!$C417</f>
        <v>0</v>
      </c>
      <c r="AE417" s="31">
        <f>INDEX('INPUT MAX'!$B:$AK,Cal!$E417,IF(Cal!$P$3=22.5,MATCH(AE$1,Cal!$G$6:$G$21,0),MATCH(AE$1,Cal!$H$6:$H$41,0)))*Cal!$C417</f>
        <v>0</v>
      </c>
      <c r="AF417" s="31">
        <f>INDEX('INPUT MAX'!$B:$AK,Cal!$E417,IF(Cal!$P$3=22.5,MATCH(AF$1,Cal!$G$6:$G$21,0),MATCH(AF$1,Cal!$H$6:$H$41,0)))*Cal!$C417</f>
        <v>0</v>
      </c>
      <c r="AG417" s="31">
        <f>INDEX('INPUT MAX'!$B:$AK,Cal!$E417,IF(Cal!$P$3=22.5,MATCH(AG$1,Cal!$G$6:$G$21,0),MATCH(AG$1,Cal!$H$6:$H$41,0)))*Cal!$C417</f>
        <v>0</v>
      </c>
      <c r="AH417" s="31">
        <f>INDEX('INPUT MAX'!$B:$AK,Cal!$E417,IF(Cal!$P$3=22.5,MATCH(AH$1,Cal!$G$6:$G$21,0),MATCH(AH$1,Cal!$H$6:$H$41,0)))*Cal!$C417</f>
        <v>0</v>
      </c>
      <c r="AI417" s="31">
        <f>INDEX('INPUT MAX'!$B:$AK,Cal!$E417,IF(Cal!$P$3=22.5,MATCH(AI$1,Cal!$G$6:$G$21,0),MATCH(AI$1,Cal!$H$6:$H$41,0)))*Cal!$C417</f>
        <v>0</v>
      </c>
      <c r="AJ417" s="31">
        <f>INDEX('INPUT MAX'!$B:$AK,Cal!$E417,IF(Cal!$P$3=22.5,MATCH(AJ$1,Cal!$G$6:$G$21,0),MATCH(AJ$1,Cal!$H$6:$H$41,0)))*Cal!$C417</f>
        <v>0</v>
      </c>
      <c r="AK417" s="31">
        <f>INDEX('INPUT MAX'!$B:$AK,Cal!$E417,IF(Cal!$P$3=22.5,MATCH(AK$1,Cal!$G$6:$G$21,0),MATCH(AK$1,Cal!$H$6:$H$41,0)))*Cal!$C417</f>
        <v>0</v>
      </c>
      <c r="AL417" s="31">
        <f>INDEX('INPUT MAX'!$B:$AK,Cal!$E417,IF(Cal!$P$3=22.5,MATCH(AL$1,Cal!$G$6:$G$21,0),MATCH(AL$1,Cal!$H$6:$H$41,0)))*Cal!$C417</f>
        <v>0</v>
      </c>
    </row>
    <row r="418" spans="1:38" x14ac:dyDescent="0.4">
      <c r="A418" s="7">
        <f>Cal!A418</f>
        <v>417</v>
      </c>
      <c r="B418" s="31">
        <f>INDEX('INPUT MAX'!$B:$AK,Cal!$E418,IF(Cal!$P$3=22.5,MATCH(B$1,Cal!$G$6:$G$21,0),MATCH(B$1,Cal!$H$6:$H$41,0)))*Cal!$C418</f>
        <v>0</v>
      </c>
      <c r="C418" s="31">
        <f>INDEX('INPUT MAX'!$B:$AK,Cal!$E418,IF(Cal!$P$3=22.5,MATCH(C$1,Cal!$G$6:$G$21,0),MATCH(C$1,Cal!$H$6:$H$41,0)))*Cal!$C418</f>
        <v>0</v>
      </c>
      <c r="D418" s="31">
        <f>INDEX('INPUT MAX'!$B:$AK,Cal!$E418,IF(Cal!$P$3=22.5,MATCH(D$1,Cal!$G$6:$G$21,0),MATCH(D$1,Cal!$H$6:$H$41,0)))*Cal!$C418</f>
        <v>0</v>
      </c>
      <c r="E418" s="31">
        <f>INDEX('INPUT MAX'!$B:$AK,Cal!$E418,IF(Cal!$P$3=22.5,MATCH(E$1,Cal!$G$6:$G$21,0),MATCH(E$1,Cal!$H$6:$H$41,0)))*Cal!$C418</f>
        <v>0</v>
      </c>
      <c r="F418" s="31">
        <f>INDEX('INPUT MAX'!$B:$AK,Cal!$E418,IF(Cal!$P$3=22.5,MATCH(F$1,Cal!$G$6:$G$21,0),MATCH(F$1,Cal!$H$6:$H$41,0)))*Cal!$C418</f>
        <v>0</v>
      </c>
      <c r="G418" s="31">
        <f>INDEX('INPUT MAX'!$B:$AK,Cal!$E418,IF(Cal!$P$3=22.5,MATCH(G$1,Cal!$G$6:$G$21,0),MATCH(G$1,Cal!$H$6:$H$41,0)))*Cal!$C418</f>
        <v>0</v>
      </c>
      <c r="H418" s="31">
        <f>INDEX('INPUT MAX'!$B:$AK,Cal!$E418,IF(Cal!$P$3=22.5,MATCH(H$1,Cal!$G$6:$G$21,0),MATCH(H$1,Cal!$H$6:$H$41,0)))*Cal!$C418</f>
        <v>0</v>
      </c>
      <c r="I418" s="31">
        <f>INDEX('INPUT MAX'!$B:$AK,Cal!$E418,IF(Cal!$P$3=22.5,MATCH(I$1,Cal!$G$6:$G$21,0),MATCH(I$1,Cal!$H$6:$H$41,0)))*Cal!$C418</f>
        <v>0</v>
      </c>
      <c r="J418" s="31">
        <f>INDEX('INPUT MAX'!$B:$AK,Cal!$E418,IF(Cal!$P$3=22.5,MATCH(J$1,Cal!$G$6:$G$21,0),MATCH(J$1,Cal!$H$6:$H$41,0)))*Cal!$C418</f>
        <v>0</v>
      </c>
      <c r="K418" s="31">
        <f>INDEX('INPUT MAX'!$B:$AK,Cal!$E418,IF(Cal!$P$3=22.5,MATCH(K$1,Cal!$G$6:$G$21,0),MATCH(K$1,Cal!$H$6:$H$41,0)))*Cal!$C418</f>
        <v>0</v>
      </c>
      <c r="L418" s="31">
        <f>INDEX('INPUT MAX'!$B:$AK,Cal!$E418,IF(Cal!$P$3=22.5,MATCH(L$1,Cal!$G$6:$G$21,0),MATCH(L$1,Cal!$H$6:$H$41,0)))*Cal!$C418</f>
        <v>0</v>
      </c>
      <c r="M418" s="31">
        <f>INDEX('INPUT MAX'!$B:$AK,Cal!$E418,IF(Cal!$P$3=22.5,MATCH(M$1,Cal!$G$6:$G$21,0),MATCH(M$1,Cal!$H$6:$H$41,0)))*Cal!$C418</f>
        <v>0</v>
      </c>
      <c r="N418" s="31">
        <f>INDEX('INPUT MAX'!$B:$AK,Cal!$E418,IF(Cal!$P$3=22.5,MATCH(N$1,Cal!$G$6:$G$21,0),MATCH(N$1,Cal!$H$6:$H$41,0)))*Cal!$C418</f>
        <v>0</v>
      </c>
      <c r="O418" s="31">
        <f>INDEX('INPUT MAX'!$B:$AK,Cal!$E418,IF(Cal!$P$3=22.5,MATCH(O$1,Cal!$G$6:$G$21,0),MATCH(O$1,Cal!$H$6:$H$41,0)))*Cal!$C418</f>
        <v>0</v>
      </c>
      <c r="P418" s="31">
        <f>INDEX('INPUT MAX'!$B:$AK,Cal!$E418,IF(Cal!$P$3=22.5,MATCH(P$1,Cal!$G$6:$G$21,0),MATCH(P$1,Cal!$H$6:$H$41,0)))*Cal!$C418</f>
        <v>0</v>
      </c>
      <c r="Q418" s="31">
        <f>INDEX('INPUT MAX'!$B:$AK,Cal!$E418,IF(Cal!$P$3=22.5,MATCH(Q$1,Cal!$G$6:$G$21,0),MATCH(Q$1,Cal!$H$6:$H$41,0)))*Cal!$C418</f>
        <v>0</v>
      </c>
      <c r="R418" s="31">
        <f>INDEX('INPUT MAX'!$B:$AK,Cal!$E418,IF(Cal!$P$3=22.5,MATCH(R$1,Cal!$G$6:$G$21,0),MATCH(R$1,Cal!$H$6:$H$41,0)))*Cal!$C418</f>
        <v>0</v>
      </c>
      <c r="S418" s="31">
        <f>INDEX('INPUT MAX'!$B:$AK,Cal!$E418,IF(Cal!$P$3=22.5,MATCH(S$1,Cal!$G$6:$G$21,0),MATCH(S$1,Cal!$H$6:$H$41,0)))*Cal!$C418</f>
        <v>0</v>
      </c>
      <c r="T418" s="31">
        <f>INDEX('INPUT MAX'!$B:$AK,Cal!$E418,IF(Cal!$P$3=22.5,MATCH(T$1,Cal!$G$6:$G$21,0),MATCH(T$1,Cal!$H$6:$H$41,0)))*Cal!$C418</f>
        <v>0</v>
      </c>
      <c r="U418" s="31">
        <f>INDEX('INPUT MAX'!$B:$AK,Cal!$E418,IF(Cal!$P$3=22.5,MATCH(U$1,Cal!$G$6:$G$21,0),MATCH(U$1,Cal!$H$6:$H$41,0)))*Cal!$C418</f>
        <v>0</v>
      </c>
      <c r="V418" s="31">
        <f>INDEX('INPUT MAX'!$B:$AK,Cal!$E418,IF(Cal!$P$3=22.5,MATCH(V$1,Cal!$G$6:$G$21,0),MATCH(V$1,Cal!$H$6:$H$41,0)))*Cal!$C418</f>
        <v>0</v>
      </c>
      <c r="W418" s="31">
        <f>INDEX('INPUT MAX'!$B:$AK,Cal!$E418,IF(Cal!$P$3=22.5,MATCH(W$1,Cal!$G$6:$G$21,0),MATCH(W$1,Cal!$H$6:$H$41,0)))*Cal!$C418</f>
        <v>0</v>
      </c>
      <c r="X418" s="31">
        <f>INDEX('INPUT MAX'!$B:$AK,Cal!$E418,IF(Cal!$P$3=22.5,MATCH(X$1,Cal!$G$6:$G$21,0),MATCH(X$1,Cal!$H$6:$H$41,0)))*Cal!$C418</f>
        <v>0</v>
      </c>
      <c r="Y418" s="31">
        <f>INDEX('INPUT MAX'!$B:$AK,Cal!$E418,IF(Cal!$P$3=22.5,MATCH(Y$1,Cal!$G$6:$G$21,0),MATCH(Y$1,Cal!$H$6:$H$41,0)))*Cal!$C418</f>
        <v>0</v>
      </c>
      <c r="Z418" s="31">
        <f>INDEX('INPUT MAX'!$B:$AK,Cal!$E418,IF(Cal!$P$3=22.5,MATCH(Z$1,Cal!$G$6:$G$21,0),MATCH(Z$1,Cal!$H$6:$H$41,0)))*Cal!$C418</f>
        <v>0</v>
      </c>
      <c r="AA418" s="31">
        <f>INDEX('INPUT MAX'!$B:$AK,Cal!$E418,IF(Cal!$P$3=22.5,MATCH(AA$1,Cal!$G$6:$G$21,0),MATCH(AA$1,Cal!$H$6:$H$41,0)))*Cal!$C418</f>
        <v>0</v>
      </c>
      <c r="AB418" s="31">
        <f>INDEX('INPUT MAX'!$B:$AK,Cal!$E418,IF(Cal!$P$3=22.5,MATCH(AB$1,Cal!$G$6:$G$21,0),MATCH(AB$1,Cal!$H$6:$H$41,0)))*Cal!$C418</f>
        <v>0</v>
      </c>
      <c r="AC418" s="31">
        <f>INDEX('INPUT MAX'!$B:$AK,Cal!$E418,IF(Cal!$P$3=22.5,MATCH(AC$1,Cal!$G$6:$G$21,0),MATCH(AC$1,Cal!$H$6:$H$41,0)))*Cal!$C418</f>
        <v>0</v>
      </c>
      <c r="AD418" s="31">
        <f>INDEX('INPUT MAX'!$B:$AK,Cal!$E418,IF(Cal!$P$3=22.5,MATCH(AD$1,Cal!$G$6:$G$21,0),MATCH(AD$1,Cal!$H$6:$H$41,0)))*Cal!$C418</f>
        <v>0</v>
      </c>
      <c r="AE418" s="31">
        <f>INDEX('INPUT MAX'!$B:$AK,Cal!$E418,IF(Cal!$P$3=22.5,MATCH(AE$1,Cal!$G$6:$G$21,0),MATCH(AE$1,Cal!$H$6:$H$41,0)))*Cal!$C418</f>
        <v>0</v>
      </c>
      <c r="AF418" s="31">
        <f>INDEX('INPUT MAX'!$B:$AK,Cal!$E418,IF(Cal!$P$3=22.5,MATCH(AF$1,Cal!$G$6:$G$21,0),MATCH(AF$1,Cal!$H$6:$H$41,0)))*Cal!$C418</f>
        <v>0</v>
      </c>
      <c r="AG418" s="31">
        <f>INDEX('INPUT MAX'!$B:$AK,Cal!$E418,IF(Cal!$P$3=22.5,MATCH(AG$1,Cal!$G$6:$G$21,0),MATCH(AG$1,Cal!$H$6:$H$41,0)))*Cal!$C418</f>
        <v>0</v>
      </c>
      <c r="AH418" s="31">
        <f>INDEX('INPUT MAX'!$B:$AK,Cal!$E418,IF(Cal!$P$3=22.5,MATCH(AH$1,Cal!$G$6:$G$21,0),MATCH(AH$1,Cal!$H$6:$H$41,0)))*Cal!$C418</f>
        <v>0</v>
      </c>
      <c r="AI418" s="31">
        <f>INDEX('INPUT MAX'!$B:$AK,Cal!$E418,IF(Cal!$P$3=22.5,MATCH(AI$1,Cal!$G$6:$G$21,0),MATCH(AI$1,Cal!$H$6:$H$41,0)))*Cal!$C418</f>
        <v>0</v>
      </c>
      <c r="AJ418" s="31">
        <f>INDEX('INPUT MAX'!$B:$AK,Cal!$E418,IF(Cal!$P$3=22.5,MATCH(AJ$1,Cal!$G$6:$G$21,0),MATCH(AJ$1,Cal!$H$6:$H$41,0)))*Cal!$C418</f>
        <v>0</v>
      </c>
      <c r="AK418" s="31">
        <f>INDEX('INPUT MAX'!$B:$AK,Cal!$E418,IF(Cal!$P$3=22.5,MATCH(AK$1,Cal!$G$6:$G$21,0),MATCH(AK$1,Cal!$H$6:$H$41,0)))*Cal!$C418</f>
        <v>0</v>
      </c>
      <c r="AL418" s="31">
        <f>INDEX('INPUT MAX'!$B:$AK,Cal!$E418,IF(Cal!$P$3=22.5,MATCH(AL$1,Cal!$G$6:$G$21,0),MATCH(AL$1,Cal!$H$6:$H$41,0)))*Cal!$C418</f>
        <v>0</v>
      </c>
    </row>
    <row r="419" spans="1:38" x14ac:dyDescent="0.4">
      <c r="A419" s="7">
        <f>Cal!A419</f>
        <v>418</v>
      </c>
      <c r="B419" s="31">
        <f>INDEX('INPUT MAX'!$B:$AK,Cal!$E419,IF(Cal!$P$3=22.5,MATCH(B$1,Cal!$G$6:$G$21,0),MATCH(B$1,Cal!$H$6:$H$41,0)))*Cal!$C419</f>
        <v>0</v>
      </c>
      <c r="C419" s="31">
        <f>INDEX('INPUT MAX'!$B:$AK,Cal!$E419,IF(Cal!$P$3=22.5,MATCH(C$1,Cal!$G$6:$G$21,0),MATCH(C$1,Cal!$H$6:$H$41,0)))*Cal!$C419</f>
        <v>0</v>
      </c>
      <c r="D419" s="31">
        <f>INDEX('INPUT MAX'!$B:$AK,Cal!$E419,IF(Cal!$P$3=22.5,MATCH(D$1,Cal!$G$6:$G$21,0),MATCH(D$1,Cal!$H$6:$H$41,0)))*Cal!$C419</f>
        <v>0</v>
      </c>
      <c r="E419" s="31">
        <f>INDEX('INPUT MAX'!$B:$AK,Cal!$E419,IF(Cal!$P$3=22.5,MATCH(E$1,Cal!$G$6:$G$21,0),MATCH(E$1,Cal!$H$6:$H$41,0)))*Cal!$C419</f>
        <v>0</v>
      </c>
      <c r="F419" s="31">
        <f>INDEX('INPUT MAX'!$B:$AK,Cal!$E419,IF(Cal!$P$3=22.5,MATCH(F$1,Cal!$G$6:$G$21,0),MATCH(F$1,Cal!$H$6:$H$41,0)))*Cal!$C419</f>
        <v>0</v>
      </c>
      <c r="G419" s="31">
        <f>INDEX('INPUT MAX'!$B:$AK,Cal!$E419,IF(Cal!$P$3=22.5,MATCH(G$1,Cal!$G$6:$G$21,0),MATCH(G$1,Cal!$H$6:$H$41,0)))*Cal!$C419</f>
        <v>0</v>
      </c>
      <c r="H419" s="31">
        <f>INDEX('INPUT MAX'!$B:$AK,Cal!$E419,IF(Cal!$P$3=22.5,MATCH(H$1,Cal!$G$6:$G$21,0),MATCH(H$1,Cal!$H$6:$H$41,0)))*Cal!$C419</f>
        <v>0</v>
      </c>
      <c r="I419" s="31">
        <f>INDEX('INPUT MAX'!$B:$AK,Cal!$E419,IF(Cal!$P$3=22.5,MATCH(I$1,Cal!$G$6:$G$21,0),MATCH(I$1,Cal!$H$6:$H$41,0)))*Cal!$C419</f>
        <v>0</v>
      </c>
      <c r="J419" s="31">
        <f>INDEX('INPUT MAX'!$B:$AK,Cal!$E419,IF(Cal!$P$3=22.5,MATCH(J$1,Cal!$G$6:$G$21,0),MATCH(J$1,Cal!$H$6:$H$41,0)))*Cal!$C419</f>
        <v>0</v>
      </c>
      <c r="K419" s="31">
        <f>INDEX('INPUT MAX'!$B:$AK,Cal!$E419,IF(Cal!$P$3=22.5,MATCH(K$1,Cal!$G$6:$G$21,0),MATCH(K$1,Cal!$H$6:$H$41,0)))*Cal!$C419</f>
        <v>0</v>
      </c>
      <c r="L419" s="31">
        <f>INDEX('INPUT MAX'!$B:$AK,Cal!$E419,IF(Cal!$P$3=22.5,MATCH(L$1,Cal!$G$6:$G$21,0),MATCH(L$1,Cal!$H$6:$H$41,0)))*Cal!$C419</f>
        <v>0</v>
      </c>
      <c r="M419" s="31">
        <f>INDEX('INPUT MAX'!$B:$AK,Cal!$E419,IF(Cal!$P$3=22.5,MATCH(M$1,Cal!$G$6:$G$21,0),MATCH(M$1,Cal!$H$6:$H$41,0)))*Cal!$C419</f>
        <v>0</v>
      </c>
      <c r="N419" s="31">
        <f>INDEX('INPUT MAX'!$B:$AK,Cal!$E419,IF(Cal!$P$3=22.5,MATCH(N$1,Cal!$G$6:$G$21,0),MATCH(N$1,Cal!$H$6:$H$41,0)))*Cal!$C419</f>
        <v>0</v>
      </c>
      <c r="O419" s="31">
        <f>INDEX('INPUT MAX'!$B:$AK,Cal!$E419,IF(Cal!$P$3=22.5,MATCH(O$1,Cal!$G$6:$G$21,0),MATCH(O$1,Cal!$H$6:$H$41,0)))*Cal!$C419</f>
        <v>0</v>
      </c>
      <c r="P419" s="31">
        <f>INDEX('INPUT MAX'!$B:$AK,Cal!$E419,IF(Cal!$P$3=22.5,MATCH(P$1,Cal!$G$6:$G$21,0),MATCH(P$1,Cal!$H$6:$H$41,0)))*Cal!$C419</f>
        <v>0</v>
      </c>
      <c r="Q419" s="31">
        <f>INDEX('INPUT MAX'!$B:$AK,Cal!$E419,IF(Cal!$P$3=22.5,MATCH(Q$1,Cal!$G$6:$G$21,0),MATCH(Q$1,Cal!$H$6:$H$41,0)))*Cal!$C419</f>
        <v>0</v>
      </c>
      <c r="R419" s="31">
        <f>INDEX('INPUT MAX'!$B:$AK,Cal!$E419,IF(Cal!$P$3=22.5,MATCH(R$1,Cal!$G$6:$G$21,0),MATCH(R$1,Cal!$H$6:$H$41,0)))*Cal!$C419</f>
        <v>0</v>
      </c>
      <c r="S419" s="31">
        <f>INDEX('INPUT MAX'!$B:$AK,Cal!$E419,IF(Cal!$P$3=22.5,MATCH(S$1,Cal!$G$6:$G$21,0),MATCH(S$1,Cal!$H$6:$H$41,0)))*Cal!$C419</f>
        <v>0</v>
      </c>
      <c r="T419" s="31">
        <f>INDEX('INPUT MAX'!$B:$AK,Cal!$E419,IF(Cal!$P$3=22.5,MATCH(T$1,Cal!$G$6:$G$21,0),MATCH(T$1,Cal!$H$6:$H$41,0)))*Cal!$C419</f>
        <v>0</v>
      </c>
      <c r="U419" s="31">
        <f>INDEX('INPUT MAX'!$B:$AK,Cal!$E419,IF(Cal!$P$3=22.5,MATCH(U$1,Cal!$G$6:$G$21,0),MATCH(U$1,Cal!$H$6:$H$41,0)))*Cal!$C419</f>
        <v>0</v>
      </c>
      <c r="V419" s="31">
        <f>INDEX('INPUT MAX'!$B:$AK,Cal!$E419,IF(Cal!$P$3=22.5,MATCH(V$1,Cal!$G$6:$G$21,0),MATCH(V$1,Cal!$H$6:$H$41,0)))*Cal!$C419</f>
        <v>0</v>
      </c>
      <c r="W419" s="31">
        <f>INDEX('INPUT MAX'!$B:$AK,Cal!$E419,IF(Cal!$P$3=22.5,MATCH(W$1,Cal!$G$6:$G$21,0),MATCH(W$1,Cal!$H$6:$H$41,0)))*Cal!$C419</f>
        <v>0</v>
      </c>
      <c r="X419" s="31">
        <f>INDEX('INPUT MAX'!$B:$AK,Cal!$E419,IF(Cal!$P$3=22.5,MATCH(X$1,Cal!$G$6:$G$21,0),MATCH(X$1,Cal!$H$6:$H$41,0)))*Cal!$C419</f>
        <v>0</v>
      </c>
      <c r="Y419" s="31">
        <f>INDEX('INPUT MAX'!$B:$AK,Cal!$E419,IF(Cal!$P$3=22.5,MATCH(Y$1,Cal!$G$6:$G$21,0),MATCH(Y$1,Cal!$H$6:$H$41,0)))*Cal!$C419</f>
        <v>0</v>
      </c>
      <c r="Z419" s="31">
        <f>INDEX('INPUT MAX'!$B:$AK,Cal!$E419,IF(Cal!$P$3=22.5,MATCH(Z$1,Cal!$G$6:$G$21,0),MATCH(Z$1,Cal!$H$6:$H$41,0)))*Cal!$C419</f>
        <v>0</v>
      </c>
      <c r="AA419" s="31">
        <f>INDEX('INPUT MAX'!$B:$AK,Cal!$E419,IF(Cal!$P$3=22.5,MATCH(AA$1,Cal!$G$6:$G$21,0),MATCH(AA$1,Cal!$H$6:$H$41,0)))*Cal!$C419</f>
        <v>0</v>
      </c>
      <c r="AB419" s="31">
        <f>INDEX('INPUT MAX'!$B:$AK,Cal!$E419,IF(Cal!$P$3=22.5,MATCH(AB$1,Cal!$G$6:$G$21,0),MATCH(AB$1,Cal!$H$6:$H$41,0)))*Cal!$C419</f>
        <v>0</v>
      </c>
      <c r="AC419" s="31">
        <f>INDEX('INPUT MAX'!$B:$AK,Cal!$E419,IF(Cal!$P$3=22.5,MATCH(AC$1,Cal!$G$6:$G$21,0),MATCH(AC$1,Cal!$H$6:$H$41,0)))*Cal!$C419</f>
        <v>0</v>
      </c>
      <c r="AD419" s="31">
        <f>INDEX('INPUT MAX'!$B:$AK,Cal!$E419,IF(Cal!$P$3=22.5,MATCH(AD$1,Cal!$G$6:$G$21,0),MATCH(AD$1,Cal!$H$6:$H$41,0)))*Cal!$C419</f>
        <v>0</v>
      </c>
      <c r="AE419" s="31">
        <f>INDEX('INPUT MAX'!$B:$AK,Cal!$E419,IF(Cal!$P$3=22.5,MATCH(AE$1,Cal!$G$6:$G$21,0),MATCH(AE$1,Cal!$H$6:$H$41,0)))*Cal!$C419</f>
        <v>0</v>
      </c>
      <c r="AF419" s="31">
        <f>INDEX('INPUT MAX'!$B:$AK,Cal!$E419,IF(Cal!$P$3=22.5,MATCH(AF$1,Cal!$G$6:$G$21,0),MATCH(AF$1,Cal!$H$6:$H$41,0)))*Cal!$C419</f>
        <v>0</v>
      </c>
      <c r="AG419" s="31">
        <f>INDEX('INPUT MAX'!$B:$AK,Cal!$E419,IF(Cal!$P$3=22.5,MATCH(AG$1,Cal!$G$6:$G$21,0),MATCH(AG$1,Cal!$H$6:$H$41,0)))*Cal!$C419</f>
        <v>0</v>
      </c>
      <c r="AH419" s="31">
        <f>INDEX('INPUT MAX'!$B:$AK,Cal!$E419,IF(Cal!$P$3=22.5,MATCH(AH$1,Cal!$G$6:$G$21,0),MATCH(AH$1,Cal!$H$6:$H$41,0)))*Cal!$C419</f>
        <v>0</v>
      </c>
      <c r="AI419" s="31">
        <f>INDEX('INPUT MAX'!$B:$AK,Cal!$E419,IF(Cal!$P$3=22.5,MATCH(AI$1,Cal!$G$6:$G$21,0),MATCH(AI$1,Cal!$H$6:$H$41,0)))*Cal!$C419</f>
        <v>0</v>
      </c>
      <c r="AJ419" s="31">
        <f>INDEX('INPUT MAX'!$B:$AK,Cal!$E419,IF(Cal!$P$3=22.5,MATCH(AJ$1,Cal!$G$6:$G$21,0),MATCH(AJ$1,Cal!$H$6:$H$41,0)))*Cal!$C419</f>
        <v>0</v>
      </c>
      <c r="AK419" s="31">
        <f>INDEX('INPUT MAX'!$B:$AK,Cal!$E419,IF(Cal!$P$3=22.5,MATCH(AK$1,Cal!$G$6:$G$21,0),MATCH(AK$1,Cal!$H$6:$H$41,0)))*Cal!$C419</f>
        <v>0</v>
      </c>
      <c r="AL419" s="31">
        <f>INDEX('INPUT MAX'!$B:$AK,Cal!$E419,IF(Cal!$P$3=22.5,MATCH(AL$1,Cal!$G$6:$G$21,0),MATCH(AL$1,Cal!$H$6:$H$41,0)))*Cal!$C419</f>
        <v>0</v>
      </c>
    </row>
    <row r="420" spans="1:38" x14ac:dyDescent="0.4">
      <c r="A420" s="7">
        <f>Cal!A420</f>
        <v>419</v>
      </c>
      <c r="B420" s="31">
        <f>INDEX('INPUT MAX'!$B:$AK,Cal!$E420,IF(Cal!$P$3=22.5,MATCH(B$1,Cal!$G$6:$G$21,0),MATCH(B$1,Cal!$H$6:$H$41,0)))*Cal!$C420</f>
        <v>0</v>
      </c>
      <c r="C420" s="31">
        <f>INDEX('INPUT MAX'!$B:$AK,Cal!$E420,IF(Cal!$P$3=22.5,MATCH(C$1,Cal!$G$6:$G$21,0),MATCH(C$1,Cal!$H$6:$H$41,0)))*Cal!$C420</f>
        <v>0</v>
      </c>
      <c r="D420" s="31">
        <f>INDEX('INPUT MAX'!$B:$AK,Cal!$E420,IF(Cal!$P$3=22.5,MATCH(D$1,Cal!$G$6:$G$21,0),MATCH(D$1,Cal!$H$6:$H$41,0)))*Cal!$C420</f>
        <v>0</v>
      </c>
      <c r="E420" s="31">
        <f>INDEX('INPUT MAX'!$B:$AK,Cal!$E420,IF(Cal!$P$3=22.5,MATCH(E$1,Cal!$G$6:$G$21,0),MATCH(E$1,Cal!$H$6:$H$41,0)))*Cal!$C420</f>
        <v>0</v>
      </c>
      <c r="F420" s="31">
        <f>INDEX('INPUT MAX'!$B:$AK,Cal!$E420,IF(Cal!$P$3=22.5,MATCH(F$1,Cal!$G$6:$G$21,0),MATCH(F$1,Cal!$H$6:$H$41,0)))*Cal!$C420</f>
        <v>0</v>
      </c>
      <c r="G420" s="31">
        <f>INDEX('INPUT MAX'!$B:$AK,Cal!$E420,IF(Cal!$P$3=22.5,MATCH(G$1,Cal!$G$6:$G$21,0),MATCH(G$1,Cal!$H$6:$H$41,0)))*Cal!$C420</f>
        <v>0</v>
      </c>
      <c r="H420" s="31">
        <f>INDEX('INPUT MAX'!$B:$AK,Cal!$E420,IF(Cal!$P$3=22.5,MATCH(H$1,Cal!$G$6:$G$21,0),MATCH(H$1,Cal!$H$6:$H$41,0)))*Cal!$C420</f>
        <v>0</v>
      </c>
      <c r="I420" s="31">
        <f>INDEX('INPUT MAX'!$B:$AK,Cal!$E420,IF(Cal!$P$3=22.5,MATCH(I$1,Cal!$G$6:$G$21,0),MATCH(I$1,Cal!$H$6:$H$41,0)))*Cal!$C420</f>
        <v>0</v>
      </c>
      <c r="J420" s="31">
        <f>INDEX('INPUT MAX'!$B:$AK,Cal!$E420,IF(Cal!$P$3=22.5,MATCH(J$1,Cal!$G$6:$G$21,0),MATCH(J$1,Cal!$H$6:$H$41,0)))*Cal!$C420</f>
        <v>0</v>
      </c>
      <c r="K420" s="31">
        <f>INDEX('INPUT MAX'!$B:$AK,Cal!$E420,IF(Cal!$P$3=22.5,MATCH(K$1,Cal!$G$6:$G$21,0),MATCH(K$1,Cal!$H$6:$H$41,0)))*Cal!$C420</f>
        <v>0</v>
      </c>
      <c r="L420" s="31">
        <f>INDEX('INPUT MAX'!$B:$AK,Cal!$E420,IF(Cal!$P$3=22.5,MATCH(L$1,Cal!$G$6:$G$21,0),MATCH(L$1,Cal!$H$6:$H$41,0)))*Cal!$C420</f>
        <v>0</v>
      </c>
      <c r="M420" s="31">
        <f>INDEX('INPUT MAX'!$B:$AK,Cal!$E420,IF(Cal!$P$3=22.5,MATCH(M$1,Cal!$G$6:$G$21,0),MATCH(M$1,Cal!$H$6:$H$41,0)))*Cal!$C420</f>
        <v>0</v>
      </c>
      <c r="N420" s="31">
        <f>INDEX('INPUT MAX'!$B:$AK,Cal!$E420,IF(Cal!$P$3=22.5,MATCH(N$1,Cal!$G$6:$G$21,0),MATCH(N$1,Cal!$H$6:$H$41,0)))*Cal!$C420</f>
        <v>0</v>
      </c>
      <c r="O420" s="31">
        <f>INDEX('INPUT MAX'!$B:$AK,Cal!$E420,IF(Cal!$P$3=22.5,MATCH(O$1,Cal!$G$6:$G$21,0),MATCH(O$1,Cal!$H$6:$H$41,0)))*Cal!$C420</f>
        <v>0</v>
      </c>
      <c r="P420" s="31">
        <f>INDEX('INPUT MAX'!$B:$AK,Cal!$E420,IF(Cal!$P$3=22.5,MATCH(P$1,Cal!$G$6:$G$21,0),MATCH(P$1,Cal!$H$6:$H$41,0)))*Cal!$C420</f>
        <v>0</v>
      </c>
      <c r="Q420" s="31">
        <f>INDEX('INPUT MAX'!$B:$AK,Cal!$E420,IF(Cal!$P$3=22.5,MATCH(Q$1,Cal!$G$6:$G$21,0),MATCH(Q$1,Cal!$H$6:$H$41,0)))*Cal!$C420</f>
        <v>0</v>
      </c>
      <c r="R420" s="31">
        <f>INDEX('INPUT MAX'!$B:$AK,Cal!$E420,IF(Cal!$P$3=22.5,MATCH(R$1,Cal!$G$6:$G$21,0),MATCH(R$1,Cal!$H$6:$H$41,0)))*Cal!$C420</f>
        <v>0</v>
      </c>
      <c r="S420" s="31">
        <f>INDEX('INPUT MAX'!$B:$AK,Cal!$E420,IF(Cal!$P$3=22.5,MATCH(S$1,Cal!$G$6:$G$21,0),MATCH(S$1,Cal!$H$6:$H$41,0)))*Cal!$C420</f>
        <v>0</v>
      </c>
      <c r="T420" s="31">
        <f>INDEX('INPUT MAX'!$B:$AK,Cal!$E420,IF(Cal!$P$3=22.5,MATCH(T$1,Cal!$G$6:$G$21,0),MATCH(T$1,Cal!$H$6:$H$41,0)))*Cal!$C420</f>
        <v>0</v>
      </c>
      <c r="U420" s="31">
        <f>INDEX('INPUT MAX'!$B:$AK,Cal!$E420,IF(Cal!$P$3=22.5,MATCH(U$1,Cal!$G$6:$G$21,0),MATCH(U$1,Cal!$H$6:$H$41,0)))*Cal!$C420</f>
        <v>0</v>
      </c>
      <c r="V420" s="31">
        <f>INDEX('INPUT MAX'!$B:$AK,Cal!$E420,IF(Cal!$P$3=22.5,MATCH(V$1,Cal!$G$6:$G$21,0),MATCH(V$1,Cal!$H$6:$H$41,0)))*Cal!$C420</f>
        <v>0</v>
      </c>
      <c r="W420" s="31">
        <f>INDEX('INPUT MAX'!$B:$AK,Cal!$E420,IF(Cal!$P$3=22.5,MATCH(W$1,Cal!$G$6:$G$21,0),MATCH(W$1,Cal!$H$6:$H$41,0)))*Cal!$C420</f>
        <v>0</v>
      </c>
      <c r="X420" s="31">
        <f>INDEX('INPUT MAX'!$B:$AK,Cal!$E420,IF(Cal!$P$3=22.5,MATCH(X$1,Cal!$G$6:$G$21,0),MATCH(X$1,Cal!$H$6:$H$41,0)))*Cal!$C420</f>
        <v>0</v>
      </c>
      <c r="Y420" s="31">
        <f>INDEX('INPUT MAX'!$B:$AK,Cal!$E420,IF(Cal!$P$3=22.5,MATCH(Y$1,Cal!$G$6:$G$21,0),MATCH(Y$1,Cal!$H$6:$H$41,0)))*Cal!$C420</f>
        <v>0</v>
      </c>
      <c r="Z420" s="31">
        <f>INDEX('INPUT MAX'!$B:$AK,Cal!$E420,IF(Cal!$P$3=22.5,MATCH(Z$1,Cal!$G$6:$G$21,0),MATCH(Z$1,Cal!$H$6:$H$41,0)))*Cal!$C420</f>
        <v>0</v>
      </c>
      <c r="AA420" s="31">
        <f>INDEX('INPUT MAX'!$B:$AK,Cal!$E420,IF(Cal!$P$3=22.5,MATCH(AA$1,Cal!$G$6:$G$21,0),MATCH(AA$1,Cal!$H$6:$H$41,0)))*Cal!$C420</f>
        <v>0</v>
      </c>
      <c r="AB420" s="31">
        <f>INDEX('INPUT MAX'!$B:$AK,Cal!$E420,IF(Cal!$P$3=22.5,MATCH(AB$1,Cal!$G$6:$G$21,0),MATCH(AB$1,Cal!$H$6:$H$41,0)))*Cal!$C420</f>
        <v>0</v>
      </c>
      <c r="AC420" s="31">
        <f>INDEX('INPUT MAX'!$B:$AK,Cal!$E420,IF(Cal!$P$3=22.5,MATCH(AC$1,Cal!$G$6:$G$21,0),MATCH(AC$1,Cal!$H$6:$H$41,0)))*Cal!$C420</f>
        <v>0</v>
      </c>
      <c r="AD420" s="31">
        <f>INDEX('INPUT MAX'!$B:$AK,Cal!$E420,IF(Cal!$P$3=22.5,MATCH(AD$1,Cal!$G$6:$G$21,0),MATCH(AD$1,Cal!$H$6:$H$41,0)))*Cal!$C420</f>
        <v>0</v>
      </c>
      <c r="AE420" s="31">
        <f>INDEX('INPUT MAX'!$B:$AK,Cal!$E420,IF(Cal!$P$3=22.5,MATCH(AE$1,Cal!$G$6:$G$21,0),MATCH(AE$1,Cal!$H$6:$H$41,0)))*Cal!$C420</f>
        <v>0</v>
      </c>
      <c r="AF420" s="31">
        <f>INDEX('INPUT MAX'!$B:$AK,Cal!$E420,IF(Cal!$P$3=22.5,MATCH(AF$1,Cal!$G$6:$G$21,0),MATCH(AF$1,Cal!$H$6:$H$41,0)))*Cal!$C420</f>
        <v>0</v>
      </c>
      <c r="AG420" s="31">
        <f>INDEX('INPUT MAX'!$B:$AK,Cal!$E420,IF(Cal!$P$3=22.5,MATCH(AG$1,Cal!$G$6:$G$21,0),MATCH(AG$1,Cal!$H$6:$H$41,0)))*Cal!$C420</f>
        <v>0</v>
      </c>
      <c r="AH420" s="31">
        <f>INDEX('INPUT MAX'!$B:$AK,Cal!$E420,IF(Cal!$P$3=22.5,MATCH(AH$1,Cal!$G$6:$G$21,0),MATCH(AH$1,Cal!$H$6:$H$41,0)))*Cal!$C420</f>
        <v>0</v>
      </c>
      <c r="AI420" s="31">
        <f>INDEX('INPUT MAX'!$B:$AK,Cal!$E420,IF(Cal!$P$3=22.5,MATCH(AI$1,Cal!$G$6:$G$21,0),MATCH(AI$1,Cal!$H$6:$H$41,0)))*Cal!$C420</f>
        <v>0</v>
      </c>
      <c r="AJ420" s="31">
        <f>INDEX('INPUT MAX'!$B:$AK,Cal!$E420,IF(Cal!$P$3=22.5,MATCH(AJ$1,Cal!$G$6:$G$21,0),MATCH(AJ$1,Cal!$H$6:$H$41,0)))*Cal!$C420</f>
        <v>0</v>
      </c>
      <c r="AK420" s="31">
        <f>INDEX('INPUT MAX'!$B:$AK,Cal!$E420,IF(Cal!$P$3=22.5,MATCH(AK$1,Cal!$G$6:$G$21,0),MATCH(AK$1,Cal!$H$6:$H$41,0)))*Cal!$C420</f>
        <v>0</v>
      </c>
      <c r="AL420" s="31">
        <f>INDEX('INPUT MAX'!$B:$AK,Cal!$E420,IF(Cal!$P$3=22.5,MATCH(AL$1,Cal!$G$6:$G$21,0),MATCH(AL$1,Cal!$H$6:$H$41,0)))*Cal!$C420</f>
        <v>0</v>
      </c>
    </row>
    <row r="421" spans="1:38" x14ac:dyDescent="0.4">
      <c r="A421" s="7">
        <f>Cal!A421</f>
        <v>420</v>
      </c>
      <c r="B421" s="31">
        <f>INDEX('INPUT MAX'!$B:$AK,Cal!$E421,IF(Cal!$P$3=22.5,MATCH(B$1,Cal!$G$6:$G$21,0),MATCH(B$1,Cal!$H$6:$H$41,0)))*Cal!$C421</f>
        <v>0</v>
      </c>
      <c r="C421" s="31">
        <f>INDEX('INPUT MAX'!$B:$AK,Cal!$E421,IF(Cal!$P$3=22.5,MATCH(C$1,Cal!$G$6:$G$21,0),MATCH(C$1,Cal!$H$6:$H$41,0)))*Cal!$C421</f>
        <v>0</v>
      </c>
      <c r="D421" s="31">
        <f>INDEX('INPUT MAX'!$B:$AK,Cal!$E421,IF(Cal!$P$3=22.5,MATCH(D$1,Cal!$G$6:$G$21,0),MATCH(D$1,Cal!$H$6:$H$41,0)))*Cal!$C421</f>
        <v>0</v>
      </c>
      <c r="E421" s="31">
        <f>INDEX('INPUT MAX'!$B:$AK,Cal!$E421,IF(Cal!$P$3=22.5,MATCH(E$1,Cal!$G$6:$G$21,0),MATCH(E$1,Cal!$H$6:$H$41,0)))*Cal!$C421</f>
        <v>0</v>
      </c>
      <c r="F421" s="31">
        <f>INDEX('INPUT MAX'!$B:$AK,Cal!$E421,IF(Cal!$P$3=22.5,MATCH(F$1,Cal!$G$6:$G$21,0),MATCH(F$1,Cal!$H$6:$H$41,0)))*Cal!$C421</f>
        <v>0</v>
      </c>
      <c r="G421" s="31">
        <f>INDEX('INPUT MAX'!$B:$AK,Cal!$E421,IF(Cal!$P$3=22.5,MATCH(G$1,Cal!$G$6:$G$21,0),MATCH(G$1,Cal!$H$6:$H$41,0)))*Cal!$C421</f>
        <v>0</v>
      </c>
      <c r="H421" s="31">
        <f>INDEX('INPUT MAX'!$B:$AK,Cal!$E421,IF(Cal!$P$3=22.5,MATCH(H$1,Cal!$G$6:$G$21,0),MATCH(H$1,Cal!$H$6:$H$41,0)))*Cal!$C421</f>
        <v>0</v>
      </c>
      <c r="I421" s="31">
        <f>INDEX('INPUT MAX'!$B:$AK,Cal!$E421,IF(Cal!$P$3=22.5,MATCH(I$1,Cal!$G$6:$G$21,0),MATCH(I$1,Cal!$H$6:$H$41,0)))*Cal!$C421</f>
        <v>0</v>
      </c>
      <c r="J421" s="31">
        <f>INDEX('INPUT MAX'!$B:$AK,Cal!$E421,IF(Cal!$P$3=22.5,MATCH(J$1,Cal!$G$6:$G$21,0),MATCH(J$1,Cal!$H$6:$H$41,0)))*Cal!$C421</f>
        <v>0</v>
      </c>
      <c r="K421" s="31">
        <f>INDEX('INPUT MAX'!$B:$AK,Cal!$E421,IF(Cal!$P$3=22.5,MATCH(K$1,Cal!$G$6:$G$21,0),MATCH(K$1,Cal!$H$6:$H$41,0)))*Cal!$C421</f>
        <v>0</v>
      </c>
      <c r="L421" s="31">
        <f>INDEX('INPUT MAX'!$B:$AK,Cal!$E421,IF(Cal!$P$3=22.5,MATCH(L$1,Cal!$G$6:$G$21,0),MATCH(L$1,Cal!$H$6:$H$41,0)))*Cal!$C421</f>
        <v>0</v>
      </c>
      <c r="M421" s="31">
        <f>INDEX('INPUT MAX'!$B:$AK,Cal!$E421,IF(Cal!$P$3=22.5,MATCH(M$1,Cal!$G$6:$G$21,0),MATCH(M$1,Cal!$H$6:$H$41,0)))*Cal!$C421</f>
        <v>0</v>
      </c>
      <c r="N421" s="31">
        <f>INDEX('INPUT MAX'!$B:$AK,Cal!$E421,IF(Cal!$P$3=22.5,MATCH(N$1,Cal!$G$6:$G$21,0),MATCH(N$1,Cal!$H$6:$H$41,0)))*Cal!$C421</f>
        <v>0</v>
      </c>
      <c r="O421" s="31">
        <f>INDEX('INPUT MAX'!$B:$AK,Cal!$E421,IF(Cal!$P$3=22.5,MATCH(O$1,Cal!$G$6:$G$21,0),MATCH(O$1,Cal!$H$6:$H$41,0)))*Cal!$C421</f>
        <v>0</v>
      </c>
      <c r="P421" s="31">
        <f>INDEX('INPUT MAX'!$B:$AK,Cal!$E421,IF(Cal!$P$3=22.5,MATCH(P$1,Cal!$G$6:$G$21,0),MATCH(P$1,Cal!$H$6:$H$41,0)))*Cal!$C421</f>
        <v>0</v>
      </c>
      <c r="Q421" s="31">
        <f>INDEX('INPUT MAX'!$B:$AK,Cal!$E421,IF(Cal!$P$3=22.5,MATCH(Q$1,Cal!$G$6:$G$21,0),MATCH(Q$1,Cal!$H$6:$H$41,0)))*Cal!$C421</f>
        <v>0</v>
      </c>
      <c r="R421" s="31">
        <f>INDEX('INPUT MAX'!$B:$AK,Cal!$E421,IF(Cal!$P$3=22.5,MATCH(R$1,Cal!$G$6:$G$21,0),MATCH(R$1,Cal!$H$6:$H$41,0)))*Cal!$C421</f>
        <v>0</v>
      </c>
      <c r="S421" s="31">
        <f>INDEX('INPUT MAX'!$B:$AK,Cal!$E421,IF(Cal!$P$3=22.5,MATCH(S$1,Cal!$G$6:$G$21,0),MATCH(S$1,Cal!$H$6:$H$41,0)))*Cal!$C421</f>
        <v>0</v>
      </c>
      <c r="T421" s="31">
        <f>INDEX('INPUT MAX'!$B:$AK,Cal!$E421,IF(Cal!$P$3=22.5,MATCH(T$1,Cal!$G$6:$G$21,0),MATCH(T$1,Cal!$H$6:$H$41,0)))*Cal!$C421</f>
        <v>0</v>
      </c>
      <c r="U421" s="31">
        <f>INDEX('INPUT MAX'!$B:$AK,Cal!$E421,IF(Cal!$P$3=22.5,MATCH(U$1,Cal!$G$6:$G$21,0),MATCH(U$1,Cal!$H$6:$H$41,0)))*Cal!$C421</f>
        <v>0</v>
      </c>
      <c r="V421" s="31">
        <f>INDEX('INPUT MAX'!$B:$AK,Cal!$E421,IF(Cal!$P$3=22.5,MATCH(V$1,Cal!$G$6:$G$21,0),MATCH(V$1,Cal!$H$6:$H$41,0)))*Cal!$C421</f>
        <v>0</v>
      </c>
      <c r="W421" s="31">
        <f>INDEX('INPUT MAX'!$B:$AK,Cal!$E421,IF(Cal!$P$3=22.5,MATCH(W$1,Cal!$G$6:$G$21,0),MATCH(W$1,Cal!$H$6:$H$41,0)))*Cal!$C421</f>
        <v>0</v>
      </c>
      <c r="X421" s="31">
        <f>INDEX('INPUT MAX'!$B:$AK,Cal!$E421,IF(Cal!$P$3=22.5,MATCH(X$1,Cal!$G$6:$G$21,0),MATCH(X$1,Cal!$H$6:$H$41,0)))*Cal!$C421</f>
        <v>0</v>
      </c>
      <c r="Y421" s="31">
        <f>INDEX('INPUT MAX'!$B:$AK,Cal!$E421,IF(Cal!$P$3=22.5,MATCH(Y$1,Cal!$G$6:$G$21,0),MATCH(Y$1,Cal!$H$6:$H$41,0)))*Cal!$C421</f>
        <v>0</v>
      </c>
      <c r="Z421" s="31">
        <f>INDEX('INPUT MAX'!$B:$AK,Cal!$E421,IF(Cal!$P$3=22.5,MATCH(Z$1,Cal!$G$6:$G$21,0),MATCH(Z$1,Cal!$H$6:$H$41,0)))*Cal!$C421</f>
        <v>0</v>
      </c>
      <c r="AA421" s="31">
        <f>INDEX('INPUT MAX'!$B:$AK,Cal!$E421,IF(Cal!$P$3=22.5,MATCH(AA$1,Cal!$G$6:$G$21,0),MATCH(AA$1,Cal!$H$6:$H$41,0)))*Cal!$C421</f>
        <v>0</v>
      </c>
      <c r="AB421" s="31">
        <f>INDEX('INPUT MAX'!$B:$AK,Cal!$E421,IF(Cal!$P$3=22.5,MATCH(AB$1,Cal!$G$6:$G$21,0),MATCH(AB$1,Cal!$H$6:$H$41,0)))*Cal!$C421</f>
        <v>0</v>
      </c>
      <c r="AC421" s="31">
        <f>INDEX('INPUT MAX'!$B:$AK,Cal!$E421,IF(Cal!$P$3=22.5,MATCH(AC$1,Cal!$G$6:$G$21,0),MATCH(AC$1,Cal!$H$6:$H$41,0)))*Cal!$C421</f>
        <v>0</v>
      </c>
      <c r="AD421" s="31">
        <f>INDEX('INPUT MAX'!$B:$AK,Cal!$E421,IF(Cal!$P$3=22.5,MATCH(AD$1,Cal!$G$6:$G$21,0),MATCH(AD$1,Cal!$H$6:$H$41,0)))*Cal!$C421</f>
        <v>0</v>
      </c>
      <c r="AE421" s="31">
        <f>INDEX('INPUT MAX'!$B:$AK,Cal!$E421,IF(Cal!$P$3=22.5,MATCH(AE$1,Cal!$G$6:$G$21,0),MATCH(AE$1,Cal!$H$6:$H$41,0)))*Cal!$C421</f>
        <v>0</v>
      </c>
      <c r="AF421" s="31">
        <f>INDEX('INPUT MAX'!$B:$AK,Cal!$E421,IF(Cal!$P$3=22.5,MATCH(AF$1,Cal!$G$6:$G$21,0),MATCH(AF$1,Cal!$H$6:$H$41,0)))*Cal!$C421</f>
        <v>0</v>
      </c>
      <c r="AG421" s="31">
        <f>INDEX('INPUT MAX'!$B:$AK,Cal!$E421,IF(Cal!$P$3=22.5,MATCH(AG$1,Cal!$G$6:$G$21,0),MATCH(AG$1,Cal!$H$6:$H$41,0)))*Cal!$C421</f>
        <v>0</v>
      </c>
      <c r="AH421" s="31">
        <f>INDEX('INPUT MAX'!$B:$AK,Cal!$E421,IF(Cal!$P$3=22.5,MATCH(AH$1,Cal!$G$6:$G$21,0),MATCH(AH$1,Cal!$H$6:$H$41,0)))*Cal!$C421</f>
        <v>0</v>
      </c>
      <c r="AI421" s="31">
        <f>INDEX('INPUT MAX'!$B:$AK,Cal!$E421,IF(Cal!$P$3=22.5,MATCH(AI$1,Cal!$G$6:$G$21,0),MATCH(AI$1,Cal!$H$6:$H$41,0)))*Cal!$C421</f>
        <v>0</v>
      </c>
      <c r="AJ421" s="31">
        <f>INDEX('INPUT MAX'!$B:$AK,Cal!$E421,IF(Cal!$P$3=22.5,MATCH(AJ$1,Cal!$G$6:$G$21,0),MATCH(AJ$1,Cal!$H$6:$H$41,0)))*Cal!$C421</f>
        <v>0</v>
      </c>
      <c r="AK421" s="31">
        <f>INDEX('INPUT MAX'!$B:$AK,Cal!$E421,IF(Cal!$P$3=22.5,MATCH(AK$1,Cal!$G$6:$G$21,0),MATCH(AK$1,Cal!$H$6:$H$41,0)))*Cal!$C421</f>
        <v>0</v>
      </c>
      <c r="AL421" s="31">
        <f>INDEX('INPUT MAX'!$B:$AK,Cal!$E421,IF(Cal!$P$3=22.5,MATCH(AL$1,Cal!$G$6:$G$21,0),MATCH(AL$1,Cal!$H$6:$H$41,0)))*Cal!$C421</f>
        <v>0</v>
      </c>
    </row>
    <row r="422" spans="1:38" x14ac:dyDescent="0.4">
      <c r="A422" s="7">
        <f>Cal!A422</f>
        <v>421</v>
      </c>
      <c r="B422" s="31">
        <f>INDEX('INPUT MAX'!$B:$AK,Cal!$E422,IF(Cal!$P$3=22.5,MATCH(B$1,Cal!$G$6:$G$21,0),MATCH(B$1,Cal!$H$6:$H$41,0)))*Cal!$C422</f>
        <v>0</v>
      </c>
      <c r="C422" s="31">
        <f>INDEX('INPUT MAX'!$B:$AK,Cal!$E422,IF(Cal!$P$3=22.5,MATCH(C$1,Cal!$G$6:$G$21,0),MATCH(C$1,Cal!$H$6:$H$41,0)))*Cal!$C422</f>
        <v>0</v>
      </c>
      <c r="D422" s="31">
        <f>INDEX('INPUT MAX'!$B:$AK,Cal!$E422,IF(Cal!$P$3=22.5,MATCH(D$1,Cal!$G$6:$G$21,0),MATCH(D$1,Cal!$H$6:$H$41,0)))*Cal!$C422</f>
        <v>0</v>
      </c>
      <c r="E422" s="31">
        <f>INDEX('INPUT MAX'!$B:$AK,Cal!$E422,IF(Cal!$P$3=22.5,MATCH(E$1,Cal!$G$6:$G$21,0),MATCH(E$1,Cal!$H$6:$H$41,0)))*Cal!$C422</f>
        <v>0</v>
      </c>
      <c r="F422" s="31">
        <f>INDEX('INPUT MAX'!$B:$AK,Cal!$E422,IF(Cal!$P$3=22.5,MATCH(F$1,Cal!$G$6:$G$21,0),MATCH(F$1,Cal!$H$6:$H$41,0)))*Cal!$C422</f>
        <v>0</v>
      </c>
      <c r="G422" s="31">
        <f>INDEX('INPUT MAX'!$B:$AK,Cal!$E422,IF(Cal!$P$3=22.5,MATCH(G$1,Cal!$G$6:$G$21,0),MATCH(G$1,Cal!$H$6:$H$41,0)))*Cal!$C422</f>
        <v>0</v>
      </c>
      <c r="H422" s="31">
        <f>INDEX('INPUT MAX'!$B:$AK,Cal!$E422,IF(Cal!$P$3=22.5,MATCH(H$1,Cal!$G$6:$G$21,0),MATCH(H$1,Cal!$H$6:$H$41,0)))*Cal!$C422</f>
        <v>0</v>
      </c>
      <c r="I422" s="31">
        <f>INDEX('INPUT MAX'!$B:$AK,Cal!$E422,IF(Cal!$P$3=22.5,MATCH(I$1,Cal!$G$6:$G$21,0),MATCH(I$1,Cal!$H$6:$H$41,0)))*Cal!$C422</f>
        <v>0</v>
      </c>
      <c r="J422" s="31">
        <f>INDEX('INPUT MAX'!$B:$AK,Cal!$E422,IF(Cal!$P$3=22.5,MATCH(J$1,Cal!$G$6:$G$21,0),MATCH(J$1,Cal!$H$6:$H$41,0)))*Cal!$C422</f>
        <v>0</v>
      </c>
      <c r="K422" s="31">
        <f>INDEX('INPUT MAX'!$B:$AK,Cal!$E422,IF(Cal!$P$3=22.5,MATCH(K$1,Cal!$G$6:$G$21,0),MATCH(K$1,Cal!$H$6:$H$41,0)))*Cal!$C422</f>
        <v>0</v>
      </c>
      <c r="L422" s="31">
        <f>INDEX('INPUT MAX'!$B:$AK,Cal!$E422,IF(Cal!$P$3=22.5,MATCH(L$1,Cal!$G$6:$G$21,0),MATCH(L$1,Cal!$H$6:$H$41,0)))*Cal!$C422</f>
        <v>0</v>
      </c>
      <c r="M422" s="31">
        <f>INDEX('INPUT MAX'!$B:$AK,Cal!$E422,IF(Cal!$P$3=22.5,MATCH(M$1,Cal!$G$6:$G$21,0),MATCH(M$1,Cal!$H$6:$H$41,0)))*Cal!$C422</f>
        <v>0</v>
      </c>
      <c r="N422" s="31">
        <f>INDEX('INPUT MAX'!$B:$AK,Cal!$E422,IF(Cal!$P$3=22.5,MATCH(N$1,Cal!$G$6:$G$21,0),MATCH(N$1,Cal!$H$6:$H$41,0)))*Cal!$C422</f>
        <v>0</v>
      </c>
      <c r="O422" s="31">
        <f>INDEX('INPUT MAX'!$B:$AK,Cal!$E422,IF(Cal!$P$3=22.5,MATCH(O$1,Cal!$G$6:$G$21,0),MATCH(O$1,Cal!$H$6:$H$41,0)))*Cal!$C422</f>
        <v>0</v>
      </c>
      <c r="P422" s="31">
        <f>INDEX('INPUT MAX'!$B:$AK,Cal!$E422,IF(Cal!$P$3=22.5,MATCH(P$1,Cal!$G$6:$G$21,0),MATCH(P$1,Cal!$H$6:$H$41,0)))*Cal!$C422</f>
        <v>0</v>
      </c>
      <c r="Q422" s="31">
        <f>INDEX('INPUT MAX'!$B:$AK,Cal!$E422,IF(Cal!$P$3=22.5,MATCH(Q$1,Cal!$G$6:$G$21,0),MATCH(Q$1,Cal!$H$6:$H$41,0)))*Cal!$C422</f>
        <v>0</v>
      </c>
      <c r="R422" s="31">
        <f>INDEX('INPUT MAX'!$B:$AK,Cal!$E422,IF(Cal!$P$3=22.5,MATCH(R$1,Cal!$G$6:$G$21,0),MATCH(R$1,Cal!$H$6:$H$41,0)))*Cal!$C422</f>
        <v>0</v>
      </c>
      <c r="S422" s="31">
        <f>INDEX('INPUT MAX'!$B:$AK,Cal!$E422,IF(Cal!$P$3=22.5,MATCH(S$1,Cal!$G$6:$G$21,0),MATCH(S$1,Cal!$H$6:$H$41,0)))*Cal!$C422</f>
        <v>0</v>
      </c>
      <c r="T422" s="31">
        <f>INDEX('INPUT MAX'!$B:$AK,Cal!$E422,IF(Cal!$P$3=22.5,MATCH(T$1,Cal!$G$6:$G$21,0),MATCH(T$1,Cal!$H$6:$H$41,0)))*Cal!$C422</f>
        <v>0</v>
      </c>
      <c r="U422" s="31">
        <f>INDEX('INPUT MAX'!$B:$AK,Cal!$E422,IF(Cal!$P$3=22.5,MATCH(U$1,Cal!$G$6:$G$21,0),MATCH(U$1,Cal!$H$6:$H$41,0)))*Cal!$C422</f>
        <v>0</v>
      </c>
      <c r="V422" s="31">
        <f>INDEX('INPUT MAX'!$B:$AK,Cal!$E422,IF(Cal!$P$3=22.5,MATCH(V$1,Cal!$G$6:$G$21,0),MATCH(V$1,Cal!$H$6:$H$41,0)))*Cal!$C422</f>
        <v>0</v>
      </c>
      <c r="W422" s="31">
        <f>INDEX('INPUT MAX'!$B:$AK,Cal!$E422,IF(Cal!$P$3=22.5,MATCH(W$1,Cal!$G$6:$G$21,0),MATCH(W$1,Cal!$H$6:$H$41,0)))*Cal!$C422</f>
        <v>0</v>
      </c>
      <c r="X422" s="31">
        <f>INDEX('INPUT MAX'!$B:$AK,Cal!$E422,IF(Cal!$P$3=22.5,MATCH(X$1,Cal!$G$6:$G$21,0),MATCH(X$1,Cal!$H$6:$H$41,0)))*Cal!$C422</f>
        <v>0</v>
      </c>
      <c r="Y422" s="31">
        <f>INDEX('INPUT MAX'!$B:$AK,Cal!$E422,IF(Cal!$P$3=22.5,MATCH(Y$1,Cal!$G$6:$G$21,0),MATCH(Y$1,Cal!$H$6:$H$41,0)))*Cal!$C422</f>
        <v>0</v>
      </c>
      <c r="Z422" s="31">
        <f>INDEX('INPUT MAX'!$B:$AK,Cal!$E422,IF(Cal!$P$3=22.5,MATCH(Z$1,Cal!$G$6:$G$21,0),MATCH(Z$1,Cal!$H$6:$H$41,0)))*Cal!$C422</f>
        <v>0</v>
      </c>
      <c r="AA422" s="31">
        <f>INDEX('INPUT MAX'!$B:$AK,Cal!$E422,IF(Cal!$P$3=22.5,MATCH(AA$1,Cal!$G$6:$G$21,0),MATCH(AA$1,Cal!$H$6:$H$41,0)))*Cal!$C422</f>
        <v>0</v>
      </c>
      <c r="AB422" s="31">
        <f>INDEX('INPUT MAX'!$B:$AK,Cal!$E422,IF(Cal!$P$3=22.5,MATCH(AB$1,Cal!$G$6:$G$21,0),MATCH(AB$1,Cal!$H$6:$H$41,0)))*Cal!$C422</f>
        <v>0</v>
      </c>
      <c r="AC422" s="31">
        <f>INDEX('INPUT MAX'!$B:$AK,Cal!$E422,IF(Cal!$P$3=22.5,MATCH(AC$1,Cal!$G$6:$G$21,0),MATCH(AC$1,Cal!$H$6:$H$41,0)))*Cal!$C422</f>
        <v>0</v>
      </c>
      <c r="AD422" s="31">
        <f>INDEX('INPUT MAX'!$B:$AK,Cal!$E422,IF(Cal!$P$3=22.5,MATCH(AD$1,Cal!$G$6:$G$21,0),MATCH(AD$1,Cal!$H$6:$H$41,0)))*Cal!$C422</f>
        <v>0</v>
      </c>
      <c r="AE422" s="31">
        <f>INDEX('INPUT MAX'!$B:$AK,Cal!$E422,IF(Cal!$P$3=22.5,MATCH(AE$1,Cal!$G$6:$G$21,0),MATCH(AE$1,Cal!$H$6:$H$41,0)))*Cal!$C422</f>
        <v>0</v>
      </c>
      <c r="AF422" s="31">
        <f>INDEX('INPUT MAX'!$B:$AK,Cal!$E422,IF(Cal!$P$3=22.5,MATCH(AF$1,Cal!$G$6:$G$21,0),MATCH(AF$1,Cal!$H$6:$H$41,0)))*Cal!$C422</f>
        <v>0</v>
      </c>
      <c r="AG422" s="31">
        <f>INDEX('INPUT MAX'!$B:$AK,Cal!$E422,IF(Cal!$P$3=22.5,MATCH(AG$1,Cal!$G$6:$G$21,0),MATCH(AG$1,Cal!$H$6:$H$41,0)))*Cal!$C422</f>
        <v>0</v>
      </c>
      <c r="AH422" s="31">
        <f>INDEX('INPUT MAX'!$B:$AK,Cal!$E422,IF(Cal!$P$3=22.5,MATCH(AH$1,Cal!$G$6:$G$21,0),MATCH(AH$1,Cal!$H$6:$H$41,0)))*Cal!$C422</f>
        <v>0</v>
      </c>
      <c r="AI422" s="31">
        <f>INDEX('INPUT MAX'!$B:$AK,Cal!$E422,IF(Cal!$P$3=22.5,MATCH(AI$1,Cal!$G$6:$G$21,0),MATCH(AI$1,Cal!$H$6:$H$41,0)))*Cal!$C422</f>
        <v>0</v>
      </c>
      <c r="AJ422" s="31">
        <f>INDEX('INPUT MAX'!$B:$AK,Cal!$E422,IF(Cal!$P$3=22.5,MATCH(AJ$1,Cal!$G$6:$G$21,0),MATCH(AJ$1,Cal!$H$6:$H$41,0)))*Cal!$C422</f>
        <v>0</v>
      </c>
      <c r="AK422" s="31">
        <f>INDEX('INPUT MAX'!$B:$AK,Cal!$E422,IF(Cal!$P$3=22.5,MATCH(AK$1,Cal!$G$6:$G$21,0),MATCH(AK$1,Cal!$H$6:$H$41,0)))*Cal!$C422</f>
        <v>0</v>
      </c>
      <c r="AL422" s="31">
        <f>INDEX('INPUT MAX'!$B:$AK,Cal!$E422,IF(Cal!$P$3=22.5,MATCH(AL$1,Cal!$G$6:$G$21,0),MATCH(AL$1,Cal!$H$6:$H$41,0)))*Cal!$C422</f>
        <v>0</v>
      </c>
    </row>
    <row r="423" spans="1:38" x14ac:dyDescent="0.4">
      <c r="A423" s="7">
        <f>Cal!A423</f>
        <v>422</v>
      </c>
      <c r="B423" s="31">
        <f>INDEX('INPUT MAX'!$B:$AK,Cal!$E423,IF(Cal!$P$3=22.5,MATCH(B$1,Cal!$G$6:$G$21,0),MATCH(B$1,Cal!$H$6:$H$41,0)))*Cal!$C423</f>
        <v>0</v>
      </c>
      <c r="C423" s="31">
        <f>INDEX('INPUT MAX'!$B:$AK,Cal!$E423,IF(Cal!$P$3=22.5,MATCH(C$1,Cal!$G$6:$G$21,0),MATCH(C$1,Cal!$H$6:$H$41,0)))*Cal!$C423</f>
        <v>0</v>
      </c>
      <c r="D423" s="31">
        <f>INDEX('INPUT MAX'!$B:$AK,Cal!$E423,IF(Cal!$P$3=22.5,MATCH(D$1,Cal!$G$6:$G$21,0),MATCH(D$1,Cal!$H$6:$H$41,0)))*Cal!$C423</f>
        <v>0</v>
      </c>
      <c r="E423" s="31">
        <f>INDEX('INPUT MAX'!$B:$AK,Cal!$E423,IF(Cal!$P$3=22.5,MATCH(E$1,Cal!$G$6:$G$21,0),MATCH(E$1,Cal!$H$6:$H$41,0)))*Cal!$C423</f>
        <v>0</v>
      </c>
      <c r="F423" s="31">
        <f>INDEX('INPUT MAX'!$B:$AK,Cal!$E423,IF(Cal!$P$3=22.5,MATCH(F$1,Cal!$G$6:$G$21,0),MATCH(F$1,Cal!$H$6:$H$41,0)))*Cal!$C423</f>
        <v>0</v>
      </c>
      <c r="G423" s="31">
        <f>INDEX('INPUT MAX'!$B:$AK,Cal!$E423,IF(Cal!$P$3=22.5,MATCH(G$1,Cal!$G$6:$G$21,0),MATCH(G$1,Cal!$H$6:$H$41,0)))*Cal!$C423</f>
        <v>0</v>
      </c>
      <c r="H423" s="31">
        <f>INDEX('INPUT MAX'!$B:$AK,Cal!$E423,IF(Cal!$P$3=22.5,MATCH(H$1,Cal!$G$6:$G$21,0),MATCH(H$1,Cal!$H$6:$H$41,0)))*Cal!$C423</f>
        <v>0</v>
      </c>
      <c r="I423" s="31">
        <f>INDEX('INPUT MAX'!$B:$AK,Cal!$E423,IF(Cal!$P$3=22.5,MATCH(I$1,Cal!$G$6:$G$21,0),MATCH(I$1,Cal!$H$6:$H$41,0)))*Cal!$C423</f>
        <v>0</v>
      </c>
      <c r="J423" s="31">
        <f>INDEX('INPUT MAX'!$B:$AK,Cal!$E423,IF(Cal!$P$3=22.5,MATCH(J$1,Cal!$G$6:$G$21,0),MATCH(J$1,Cal!$H$6:$H$41,0)))*Cal!$C423</f>
        <v>0</v>
      </c>
      <c r="K423" s="31">
        <f>INDEX('INPUT MAX'!$B:$AK,Cal!$E423,IF(Cal!$P$3=22.5,MATCH(K$1,Cal!$G$6:$G$21,0),MATCH(K$1,Cal!$H$6:$H$41,0)))*Cal!$C423</f>
        <v>0</v>
      </c>
      <c r="L423" s="31">
        <f>INDEX('INPUT MAX'!$B:$AK,Cal!$E423,IF(Cal!$P$3=22.5,MATCH(L$1,Cal!$G$6:$G$21,0),MATCH(L$1,Cal!$H$6:$H$41,0)))*Cal!$C423</f>
        <v>0</v>
      </c>
      <c r="M423" s="31">
        <f>INDEX('INPUT MAX'!$B:$AK,Cal!$E423,IF(Cal!$P$3=22.5,MATCH(M$1,Cal!$G$6:$G$21,0),MATCH(M$1,Cal!$H$6:$H$41,0)))*Cal!$C423</f>
        <v>0</v>
      </c>
      <c r="N423" s="31">
        <f>INDEX('INPUT MAX'!$B:$AK,Cal!$E423,IF(Cal!$P$3=22.5,MATCH(N$1,Cal!$G$6:$G$21,0),MATCH(N$1,Cal!$H$6:$H$41,0)))*Cal!$C423</f>
        <v>0</v>
      </c>
      <c r="O423" s="31">
        <f>INDEX('INPUT MAX'!$B:$AK,Cal!$E423,IF(Cal!$P$3=22.5,MATCH(O$1,Cal!$G$6:$G$21,0),MATCH(O$1,Cal!$H$6:$H$41,0)))*Cal!$C423</f>
        <v>0</v>
      </c>
      <c r="P423" s="31">
        <f>INDEX('INPUT MAX'!$B:$AK,Cal!$E423,IF(Cal!$P$3=22.5,MATCH(P$1,Cal!$G$6:$G$21,0),MATCH(P$1,Cal!$H$6:$H$41,0)))*Cal!$C423</f>
        <v>0</v>
      </c>
      <c r="Q423" s="31">
        <f>INDEX('INPUT MAX'!$B:$AK,Cal!$E423,IF(Cal!$P$3=22.5,MATCH(Q$1,Cal!$G$6:$G$21,0),MATCH(Q$1,Cal!$H$6:$H$41,0)))*Cal!$C423</f>
        <v>0</v>
      </c>
      <c r="R423" s="31">
        <f>INDEX('INPUT MAX'!$B:$AK,Cal!$E423,IF(Cal!$P$3=22.5,MATCH(R$1,Cal!$G$6:$G$21,0),MATCH(R$1,Cal!$H$6:$H$41,0)))*Cal!$C423</f>
        <v>0</v>
      </c>
      <c r="S423" s="31">
        <f>INDEX('INPUT MAX'!$B:$AK,Cal!$E423,IF(Cal!$P$3=22.5,MATCH(S$1,Cal!$G$6:$G$21,0),MATCH(S$1,Cal!$H$6:$H$41,0)))*Cal!$C423</f>
        <v>0</v>
      </c>
      <c r="T423" s="31">
        <f>INDEX('INPUT MAX'!$B:$AK,Cal!$E423,IF(Cal!$P$3=22.5,MATCH(T$1,Cal!$G$6:$G$21,0),MATCH(T$1,Cal!$H$6:$H$41,0)))*Cal!$C423</f>
        <v>0</v>
      </c>
      <c r="U423" s="31">
        <f>INDEX('INPUT MAX'!$B:$AK,Cal!$E423,IF(Cal!$P$3=22.5,MATCH(U$1,Cal!$G$6:$G$21,0),MATCH(U$1,Cal!$H$6:$H$41,0)))*Cal!$C423</f>
        <v>0</v>
      </c>
      <c r="V423" s="31">
        <f>INDEX('INPUT MAX'!$B:$AK,Cal!$E423,IF(Cal!$P$3=22.5,MATCH(V$1,Cal!$G$6:$G$21,0),MATCH(V$1,Cal!$H$6:$H$41,0)))*Cal!$C423</f>
        <v>0</v>
      </c>
      <c r="W423" s="31">
        <f>INDEX('INPUT MAX'!$B:$AK,Cal!$E423,IF(Cal!$P$3=22.5,MATCH(W$1,Cal!$G$6:$G$21,0),MATCH(W$1,Cal!$H$6:$H$41,0)))*Cal!$C423</f>
        <v>0</v>
      </c>
      <c r="X423" s="31">
        <f>INDEX('INPUT MAX'!$B:$AK,Cal!$E423,IF(Cal!$P$3=22.5,MATCH(X$1,Cal!$G$6:$G$21,0),MATCH(X$1,Cal!$H$6:$H$41,0)))*Cal!$C423</f>
        <v>0</v>
      </c>
      <c r="Y423" s="31">
        <f>INDEX('INPUT MAX'!$B:$AK,Cal!$E423,IF(Cal!$P$3=22.5,MATCH(Y$1,Cal!$G$6:$G$21,0),MATCH(Y$1,Cal!$H$6:$H$41,0)))*Cal!$C423</f>
        <v>0</v>
      </c>
      <c r="Z423" s="31">
        <f>INDEX('INPUT MAX'!$B:$AK,Cal!$E423,IF(Cal!$P$3=22.5,MATCH(Z$1,Cal!$G$6:$G$21,0),MATCH(Z$1,Cal!$H$6:$H$41,0)))*Cal!$C423</f>
        <v>0</v>
      </c>
      <c r="AA423" s="31">
        <f>INDEX('INPUT MAX'!$B:$AK,Cal!$E423,IF(Cal!$P$3=22.5,MATCH(AA$1,Cal!$G$6:$G$21,0),MATCH(AA$1,Cal!$H$6:$H$41,0)))*Cal!$C423</f>
        <v>0</v>
      </c>
      <c r="AB423" s="31">
        <f>INDEX('INPUT MAX'!$B:$AK,Cal!$E423,IF(Cal!$P$3=22.5,MATCH(AB$1,Cal!$G$6:$G$21,0),MATCH(AB$1,Cal!$H$6:$H$41,0)))*Cal!$C423</f>
        <v>0</v>
      </c>
      <c r="AC423" s="31">
        <f>INDEX('INPUT MAX'!$B:$AK,Cal!$E423,IF(Cal!$P$3=22.5,MATCH(AC$1,Cal!$G$6:$G$21,0),MATCH(AC$1,Cal!$H$6:$H$41,0)))*Cal!$C423</f>
        <v>0</v>
      </c>
      <c r="AD423" s="31">
        <f>INDEX('INPUT MAX'!$B:$AK,Cal!$E423,IF(Cal!$P$3=22.5,MATCH(AD$1,Cal!$G$6:$G$21,0),MATCH(AD$1,Cal!$H$6:$H$41,0)))*Cal!$C423</f>
        <v>0</v>
      </c>
      <c r="AE423" s="31">
        <f>INDEX('INPUT MAX'!$B:$AK,Cal!$E423,IF(Cal!$P$3=22.5,MATCH(AE$1,Cal!$G$6:$G$21,0),MATCH(AE$1,Cal!$H$6:$H$41,0)))*Cal!$C423</f>
        <v>0</v>
      </c>
      <c r="AF423" s="31">
        <f>INDEX('INPUT MAX'!$B:$AK,Cal!$E423,IF(Cal!$P$3=22.5,MATCH(AF$1,Cal!$G$6:$G$21,0),MATCH(AF$1,Cal!$H$6:$H$41,0)))*Cal!$C423</f>
        <v>0</v>
      </c>
      <c r="AG423" s="31">
        <f>INDEX('INPUT MAX'!$B:$AK,Cal!$E423,IF(Cal!$P$3=22.5,MATCH(AG$1,Cal!$G$6:$G$21,0),MATCH(AG$1,Cal!$H$6:$H$41,0)))*Cal!$C423</f>
        <v>0</v>
      </c>
      <c r="AH423" s="31">
        <f>INDEX('INPUT MAX'!$B:$AK,Cal!$E423,IF(Cal!$P$3=22.5,MATCH(AH$1,Cal!$G$6:$G$21,0),MATCH(AH$1,Cal!$H$6:$H$41,0)))*Cal!$C423</f>
        <v>0</v>
      </c>
      <c r="AI423" s="31">
        <f>INDEX('INPUT MAX'!$B:$AK,Cal!$E423,IF(Cal!$P$3=22.5,MATCH(AI$1,Cal!$G$6:$G$21,0),MATCH(AI$1,Cal!$H$6:$H$41,0)))*Cal!$C423</f>
        <v>0</v>
      </c>
      <c r="AJ423" s="31">
        <f>INDEX('INPUT MAX'!$B:$AK,Cal!$E423,IF(Cal!$P$3=22.5,MATCH(AJ$1,Cal!$G$6:$G$21,0),MATCH(AJ$1,Cal!$H$6:$H$41,0)))*Cal!$C423</f>
        <v>0</v>
      </c>
      <c r="AK423" s="31">
        <f>INDEX('INPUT MAX'!$B:$AK,Cal!$E423,IF(Cal!$P$3=22.5,MATCH(AK$1,Cal!$G$6:$G$21,0),MATCH(AK$1,Cal!$H$6:$H$41,0)))*Cal!$C423</f>
        <v>0</v>
      </c>
      <c r="AL423" s="31">
        <f>INDEX('INPUT MAX'!$B:$AK,Cal!$E423,IF(Cal!$P$3=22.5,MATCH(AL$1,Cal!$G$6:$G$21,0),MATCH(AL$1,Cal!$H$6:$H$41,0)))*Cal!$C423</f>
        <v>0</v>
      </c>
    </row>
    <row r="424" spans="1:38" x14ac:dyDescent="0.4">
      <c r="A424" s="7">
        <f>Cal!A424</f>
        <v>423</v>
      </c>
      <c r="B424" s="31">
        <f>INDEX('INPUT MAX'!$B:$AK,Cal!$E424,IF(Cal!$P$3=22.5,MATCH(B$1,Cal!$G$6:$G$21,0),MATCH(B$1,Cal!$H$6:$H$41,0)))*Cal!$C424</f>
        <v>0</v>
      </c>
      <c r="C424" s="31">
        <f>INDEX('INPUT MAX'!$B:$AK,Cal!$E424,IF(Cal!$P$3=22.5,MATCH(C$1,Cal!$G$6:$G$21,0),MATCH(C$1,Cal!$H$6:$H$41,0)))*Cal!$C424</f>
        <v>0</v>
      </c>
      <c r="D424" s="31">
        <f>INDEX('INPUT MAX'!$B:$AK,Cal!$E424,IF(Cal!$P$3=22.5,MATCH(D$1,Cal!$G$6:$G$21,0),MATCH(D$1,Cal!$H$6:$H$41,0)))*Cal!$C424</f>
        <v>0</v>
      </c>
      <c r="E424" s="31">
        <f>INDEX('INPUT MAX'!$B:$AK,Cal!$E424,IF(Cal!$P$3=22.5,MATCH(E$1,Cal!$G$6:$G$21,0),MATCH(E$1,Cal!$H$6:$H$41,0)))*Cal!$C424</f>
        <v>0</v>
      </c>
      <c r="F424" s="31">
        <f>INDEX('INPUT MAX'!$B:$AK,Cal!$E424,IF(Cal!$P$3=22.5,MATCH(F$1,Cal!$G$6:$G$21,0),MATCH(F$1,Cal!$H$6:$H$41,0)))*Cal!$C424</f>
        <v>0</v>
      </c>
      <c r="G424" s="31">
        <f>INDEX('INPUT MAX'!$B:$AK,Cal!$E424,IF(Cal!$P$3=22.5,MATCH(G$1,Cal!$G$6:$G$21,0),MATCH(G$1,Cal!$H$6:$H$41,0)))*Cal!$C424</f>
        <v>0</v>
      </c>
      <c r="H424" s="31">
        <f>INDEX('INPUT MAX'!$B:$AK,Cal!$E424,IF(Cal!$P$3=22.5,MATCH(H$1,Cal!$G$6:$G$21,0),MATCH(H$1,Cal!$H$6:$H$41,0)))*Cal!$C424</f>
        <v>0</v>
      </c>
      <c r="I424" s="31">
        <f>INDEX('INPUT MAX'!$B:$AK,Cal!$E424,IF(Cal!$P$3=22.5,MATCH(I$1,Cal!$G$6:$G$21,0),MATCH(I$1,Cal!$H$6:$H$41,0)))*Cal!$C424</f>
        <v>0</v>
      </c>
      <c r="J424" s="31">
        <f>INDEX('INPUT MAX'!$B:$AK,Cal!$E424,IF(Cal!$P$3=22.5,MATCH(J$1,Cal!$G$6:$G$21,0),MATCH(J$1,Cal!$H$6:$H$41,0)))*Cal!$C424</f>
        <v>0</v>
      </c>
      <c r="K424" s="31">
        <f>INDEX('INPUT MAX'!$B:$AK,Cal!$E424,IF(Cal!$P$3=22.5,MATCH(K$1,Cal!$G$6:$G$21,0),MATCH(K$1,Cal!$H$6:$H$41,0)))*Cal!$C424</f>
        <v>0</v>
      </c>
      <c r="L424" s="31">
        <f>INDEX('INPUT MAX'!$B:$AK,Cal!$E424,IF(Cal!$P$3=22.5,MATCH(L$1,Cal!$G$6:$G$21,0),MATCH(L$1,Cal!$H$6:$H$41,0)))*Cal!$C424</f>
        <v>0</v>
      </c>
      <c r="M424" s="31">
        <f>INDEX('INPUT MAX'!$B:$AK,Cal!$E424,IF(Cal!$P$3=22.5,MATCH(M$1,Cal!$G$6:$G$21,0),MATCH(M$1,Cal!$H$6:$H$41,0)))*Cal!$C424</f>
        <v>0</v>
      </c>
      <c r="N424" s="31">
        <f>INDEX('INPUT MAX'!$B:$AK,Cal!$E424,IF(Cal!$P$3=22.5,MATCH(N$1,Cal!$G$6:$G$21,0),MATCH(N$1,Cal!$H$6:$H$41,0)))*Cal!$C424</f>
        <v>0</v>
      </c>
      <c r="O424" s="31">
        <f>INDEX('INPUT MAX'!$B:$AK,Cal!$E424,IF(Cal!$P$3=22.5,MATCH(O$1,Cal!$G$6:$G$21,0),MATCH(O$1,Cal!$H$6:$H$41,0)))*Cal!$C424</f>
        <v>0</v>
      </c>
      <c r="P424" s="31">
        <f>INDEX('INPUT MAX'!$B:$AK,Cal!$E424,IF(Cal!$P$3=22.5,MATCH(P$1,Cal!$G$6:$G$21,0),MATCH(P$1,Cal!$H$6:$H$41,0)))*Cal!$C424</f>
        <v>0</v>
      </c>
      <c r="Q424" s="31">
        <f>INDEX('INPUT MAX'!$B:$AK,Cal!$E424,IF(Cal!$P$3=22.5,MATCH(Q$1,Cal!$G$6:$G$21,0),MATCH(Q$1,Cal!$H$6:$H$41,0)))*Cal!$C424</f>
        <v>0</v>
      </c>
      <c r="R424" s="31">
        <f>INDEX('INPUT MAX'!$B:$AK,Cal!$E424,IF(Cal!$P$3=22.5,MATCH(R$1,Cal!$G$6:$G$21,0),MATCH(R$1,Cal!$H$6:$H$41,0)))*Cal!$C424</f>
        <v>0</v>
      </c>
      <c r="S424" s="31">
        <f>INDEX('INPUT MAX'!$B:$AK,Cal!$E424,IF(Cal!$P$3=22.5,MATCH(S$1,Cal!$G$6:$G$21,0),MATCH(S$1,Cal!$H$6:$H$41,0)))*Cal!$C424</f>
        <v>0</v>
      </c>
      <c r="T424" s="31">
        <f>INDEX('INPUT MAX'!$B:$AK,Cal!$E424,IF(Cal!$P$3=22.5,MATCH(T$1,Cal!$G$6:$G$21,0),MATCH(T$1,Cal!$H$6:$H$41,0)))*Cal!$C424</f>
        <v>0</v>
      </c>
      <c r="U424" s="31">
        <f>INDEX('INPUT MAX'!$B:$AK,Cal!$E424,IF(Cal!$P$3=22.5,MATCH(U$1,Cal!$G$6:$G$21,0),MATCH(U$1,Cal!$H$6:$H$41,0)))*Cal!$C424</f>
        <v>0</v>
      </c>
      <c r="V424" s="31">
        <f>INDEX('INPUT MAX'!$B:$AK,Cal!$E424,IF(Cal!$P$3=22.5,MATCH(V$1,Cal!$G$6:$G$21,0),MATCH(V$1,Cal!$H$6:$H$41,0)))*Cal!$C424</f>
        <v>0</v>
      </c>
      <c r="W424" s="31">
        <f>INDEX('INPUT MAX'!$B:$AK,Cal!$E424,IF(Cal!$P$3=22.5,MATCH(W$1,Cal!$G$6:$G$21,0),MATCH(W$1,Cal!$H$6:$H$41,0)))*Cal!$C424</f>
        <v>0</v>
      </c>
      <c r="X424" s="31">
        <f>INDEX('INPUT MAX'!$B:$AK,Cal!$E424,IF(Cal!$P$3=22.5,MATCH(X$1,Cal!$G$6:$G$21,0),MATCH(X$1,Cal!$H$6:$H$41,0)))*Cal!$C424</f>
        <v>0</v>
      </c>
      <c r="Y424" s="31">
        <f>INDEX('INPUT MAX'!$B:$AK,Cal!$E424,IF(Cal!$P$3=22.5,MATCH(Y$1,Cal!$G$6:$G$21,0),MATCH(Y$1,Cal!$H$6:$H$41,0)))*Cal!$C424</f>
        <v>0</v>
      </c>
      <c r="Z424" s="31">
        <f>INDEX('INPUT MAX'!$B:$AK,Cal!$E424,IF(Cal!$P$3=22.5,MATCH(Z$1,Cal!$G$6:$G$21,0),MATCH(Z$1,Cal!$H$6:$H$41,0)))*Cal!$C424</f>
        <v>0</v>
      </c>
      <c r="AA424" s="31">
        <f>INDEX('INPUT MAX'!$B:$AK,Cal!$E424,IF(Cal!$P$3=22.5,MATCH(AA$1,Cal!$G$6:$G$21,0),MATCH(AA$1,Cal!$H$6:$H$41,0)))*Cal!$C424</f>
        <v>0</v>
      </c>
      <c r="AB424" s="31">
        <f>INDEX('INPUT MAX'!$B:$AK,Cal!$E424,IF(Cal!$P$3=22.5,MATCH(AB$1,Cal!$G$6:$G$21,0),MATCH(AB$1,Cal!$H$6:$H$41,0)))*Cal!$C424</f>
        <v>0</v>
      </c>
      <c r="AC424" s="31">
        <f>INDEX('INPUT MAX'!$B:$AK,Cal!$E424,IF(Cal!$P$3=22.5,MATCH(AC$1,Cal!$G$6:$G$21,0),MATCH(AC$1,Cal!$H$6:$H$41,0)))*Cal!$C424</f>
        <v>0</v>
      </c>
      <c r="AD424" s="31">
        <f>INDEX('INPUT MAX'!$B:$AK,Cal!$E424,IF(Cal!$P$3=22.5,MATCH(AD$1,Cal!$G$6:$G$21,0),MATCH(AD$1,Cal!$H$6:$H$41,0)))*Cal!$C424</f>
        <v>0</v>
      </c>
      <c r="AE424" s="31">
        <f>INDEX('INPUT MAX'!$B:$AK,Cal!$E424,IF(Cal!$P$3=22.5,MATCH(AE$1,Cal!$G$6:$G$21,0),MATCH(AE$1,Cal!$H$6:$H$41,0)))*Cal!$C424</f>
        <v>0</v>
      </c>
      <c r="AF424" s="31">
        <f>INDEX('INPUT MAX'!$B:$AK,Cal!$E424,IF(Cal!$P$3=22.5,MATCH(AF$1,Cal!$G$6:$G$21,0),MATCH(AF$1,Cal!$H$6:$H$41,0)))*Cal!$C424</f>
        <v>0</v>
      </c>
      <c r="AG424" s="31">
        <f>INDEX('INPUT MAX'!$B:$AK,Cal!$E424,IF(Cal!$P$3=22.5,MATCH(AG$1,Cal!$G$6:$G$21,0),MATCH(AG$1,Cal!$H$6:$H$41,0)))*Cal!$C424</f>
        <v>0</v>
      </c>
      <c r="AH424" s="31">
        <f>INDEX('INPUT MAX'!$B:$AK,Cal!$E424,IF(Cal!$P$3=22.5,MATCH(AH$1,Cal!$G$6:$G$21,0),MATCH(AH$1,Cal!$H$6:$H$41,0)))*Cal!$C424</f>
        <v>0</v>
      </c>
      <c r="AI424" s="31">
        <f>INDEX('INPUT MAX'!$B:$AK,Cal!$E424,IF(Cal!$P$3=22.5,MATCH(AI$1,Cal!$G$6:$G$21,0),MATCH(AI$1,Cal!$H$6:$H$41,0)))*Cal!$C424</f>
        <v>0</v>
      </c>
      <c r="AJ424" s="31">
        <f>INDEX('INPUT MAX'!$B:$AK,Cal!$E424,IF(Cal!$P$3=22.5,MATCH(AJ$1,Cal!$G$6:$G$21,0),MATCH(AJ$1,Cal!$H$6:$H$41,0)))*Cal!$C424</f>
        <v>0</v>
      </c>
      <c r="AK424" s="31">
        <f>INDEX('INPUT MAX'!$B:$AK,Cal!$E424,IF(Cal!$P$3=22.5,MATCH(AK$1,Cal!$G$6:$G$21,0),MATCH(AK$1,Cal!$H$6:$H$41,0)))*Cal!$C424</f>
        <v>0</v>
      </c>
      <c r="AL424" s="31">
        <f>INDEX('INPUT MAX'!$B:$AK,Cal!$E424,IF(Cal!$P$3=22.5,MATCH(AL$1,Cal!$G$6:$G$21,0),MATCH(AL$1,Cal!$H$6:$H$41,0)))*Cal!$C424</f>
        <v>0</v>
      </c>
    </row>
    <row r="425" spans="1:38" x14ac:dyDescent="0.4">
      <c r="A425" s="7">
        <f>Cal!A425</f>
        <v>424</v>
      </c>
      <c r="B425" s="31">
        <f>INDEX('INPUT MAX'!$B:$AK,Cal!$E425,IF(Cal!$P$3=22.5,MATCH(B$1,Cal!$G$6:$G$21,0),MATCH(B$1,Cal!$H$6:$H$41,0)))*Cal!$C425</f>
        <v>0</v>
      </c>
      <c r="C425" s="31">
        <f>INDEX('INPUT MAX'!$B:$AK,Cal!$E425,IF(Cal!$P$3=22.5,MATCH(C$1,Cal!$G$6:$G$21,0),MATCH(C$1,Cal!$H$6:$H$41,0)))*Cal!$C425</f>
        <v>0</v>
      </c>
      <c r="D425" s="31">
        <f>INDEX('INPUT MAX'!$B:$AK,Cal!$E425,IF(Cal!$P$3=22.5,MATCH(D$1,Cal!$G$6:$G$21,0),MATCH(D$1,Cal!$H$6:$H$41,0)))*Cal!$C425</f>
        <v>0</v>
      </c>
      <c r="E425" s="31">
        <f>INDEX('INPUT MAX'!$B:$AK,Cal!$E425,IF(Cal!$P$3=22.5,MATCH(E$1,Cal!$G$6:$G$21,0),MATCH(E$1,Cal!$H$6:$H$41,0)))*Cal!$C425</f>
        <v>0</v>
      </c>
      <c r="F425" s="31">
        <f>INDEX('INPUT MAX'!$B:$AK,Cal!$E425,IF(Cal!$P$3=22.5,MATCH(F$1,Cal!$G$6:$G$21,0),MATCH(F$1,Cal!$H$6:$H$41,0)))*Cal!$C425</f>
        <v>0</v>
      </c>
      <c r="G425" s="31">
        <f>INDEX('INPUT MAX'!$B:$AK,Cal!$E425,IF(Cal!$P$3=22.5,MATCH(G$1,Cal!$G$6:$G$21,0),MATCH(G$1,Cal!$H$6:$H$41,0)))*Cal!$C425</f>
        <v>0</v>
      </c>
      <c r="H425" s="31">
        <f>INDEX('INPUT MAX'!$B:$AK,Cal!$E425,IF(Cal!$P$3=22.5,MATCH(H$1,Cal!$G$6:$G$21,0),MATCH(H$1,Cal!$H$6:$H$41,0)))*Cal!$C425</f>
        <v>0</v>
      </c>
      <c r="I425" s="31">
        <f>INDEX('INPUT MAX'!$B:$AK,Cal!$E425,IF(Cal!$P$3=22.5,MATCH(I$1,Cal!$G$6:$G$21,0),MATCH(I$1,Cal!$H$6:$H$41,0)))*Cal!$C425</f>
        <v>0</v>
      </c>
      <c r="J425" s="31">
        <f>INDEX('INPUT MAX'!$B:$AK,Cal!$E425,IF(Cal!$P$3=22.5,MATCH(J$1,Cal!$G$6:$G$21,0),MATCH(J$1,Cal!$H$6:$H$41,0)))*Cal!$C425</f>
        <v>0</v>
      </c>
      <c r="K425" s="31">
        <f>INDEX('INPUT MAX'!$B:$AK,Cal!$E425,IF(Cal!$P$3=22.5,MATCH(K$1,Cal!$G$6:$G$21,0),MATCH(K$1,Cal!$H$6:$H$41,0)))*Cal!$C425</f>
        <v>0</v>
      </c>
      <c r="L425" s="31">
        <f>INDEX('INPUT MAX'!$B:$AK,Cal!$E425,IF(Cal!$P$3=22.5,MATCH(L$1,Cal!$G$6:$G$21,0),MATCH(L$1,Cal!$H$6:$H$41,0)))*Cal!$C425</f>
        <v>0</v>
      </c>
      <c r="M425" s="31">
        <f>INDEX('INPUT MAX'!$B:$AK,Cal!$E425,IF(Cal!$P$3=22.5,MATCH(M$1,Cal!$G$6:$G$21,0),MATCH(M$1,Cal!$H$6:$H$41,0)))*Cal!$C425</f>
        <v>0</v>
      </c>
      <c r="N425" s="31">
        <f>INDEX('INPUT MAX'!$B:$AK,Cal!$E425,IF(Cal!$P$3=22.5,MATCH(N$1,Cal!$G$6:$G$21,0),MATCH(N$1,Cal!$H$6:$H$41,0)))*Cal!$C425</f>
        <v>0</v>
      </c>
      <c r="O425" s="31">
        <f>INDEX('INPUT MAX'!$B:$AK,Cal!$E425,IF(Cal!$P$3=22.5,MATCH(O$1,Cal!$G$6:$G$21,0),MATCH(O$1,Cal!$H$6:$H$41,0)))*Cal!$C425</f>
        <v>0</v>
      </c>
      <c r="P425" s="31">
        <f>INDEX('INPUT MAX'!$B:$AK,Cal!$E425,IF(Cal!$P$3=22.5,MATCH(P$1,Cal!$G$6:$G$21,0),MATCH(P$1,Cal!$H$6:$H$41,0)))*Cal!$C425</f>
        <v>0</v>
      </c>
      <c r="Q425" s="31">
        <f>INDEX('INPUT MAX'!$B:$AK,Cal!$E425,IF(Cal!$P$3=22.5,MATCH(Q$1,Cal!$G$6:$G$21,0),MATCH(Q$1,Cal!$H$6:$H$41,0)))*Cal!$C425</f>
        <v>0</v>
      </c>
      <c r="R425" s="31">
        <f>INDEX('INPUT MAX'!$B:$AK,Cal!$E425,IF(Cal!$P$3=22.5,MATCH(R$1,Cal!$G$6:$G$21,0),MATCH(R$1,Cal!$H$6:$H$41,0)))*Cal!$C425</f>
        <v>0</v>
      </c>
      <c r="S425" s="31">
        <f>INDEX('INPUT MAX'!$B:$AK,Cal!$E425,IF(Cal!$P$3=22.5,MATCH(S$1,Cal!$G$6:$G$21,0),MATCH(S$1,Cal!$H$6:$H$41,0)))*Cal!$C425</f>
        <v>0</v>
      </c>
      <c r="T425" s="31">
        <f>INDEX('INPUT MAX'!$B:$AK,Cal!$E425,IF(Cal!$P$3=22.5,MATCH(T$1,Cal!$G$6:$G$21,0),MATCH(T$1,Cal!$H$6:$H$41,0)))*Cal!$C425</f>
        <v>0</v>
      </c>
      <c r="U425" s="31">
        <f>INDEX('INPUT MAX'!$B:$AK,Cal!$E425,IF(Cal!$P$3=22.5,MATCH(U$1,Cal!$G$6:$G$21,0),MATCH(U$1,Cal!$H$6:$H$41,0)))*Cal!$C425</f>
        <v>0</v>
      </c>
      <c r="V425" s="31">
        <f>INDEX('INPUT MAX'!$B:$AK,Cal!$E425,IF(Cal!$P$3=22.5,MATCH(V$1,Cal!$G$6:$G$21,0),MATCH(V$1,Cal!$H$6:$H$41,0)))*Cal!$C425</f>
        <v>0</v>
      </c>
      <c r="W425" s="31">
        <f>INDEX('INPUT MAX'!$B:$AK,Cal!$E425,IF(Cal!$P$3=22.5,MATCH(W$1,Cal!$G$6:$G$21,0),MATCH(W$1,Cal!$H$6:$H$41,0)))*Cal!$C425</f>
        <v>0</v>
      </c>
      <c r="X425" s="31">
        <f>INDEX('INPUT MAX'!$B:$AK,Cal!$E425,IF(Cal!$P$3=22.5,MATCH(X$1,Cal!$G$6:$G$21,0),MATCH(X$1,Cal!$H$6:$H$41,0)))*Cal!$C425</f>
        <v>0</v>
      </c>
      <c r="Y425" s="31">
        <f>INDEX('INPUT MAX'!$B:$AK,Cal!$E425,IF(Cal!$P$3=22.5,MATCH(Y$1,Cal!$G$6:$G$21,0),MATCH(Y$1,Cal!$H$6:$H$41,0)))*Cal!$C425</f>
        <v>0</v>
      </c>
      <c r="Z425" s="31">
        <f>INDEX('INPUT MAX'!$B:$AK,Cal!$E425,IF(Cal!$P$3=22.5,MATCH(Z$1,Cal!$G$6:$G$21,0),MATCH(Z$1,Cal!$H$6:$H$41,0)))*Cal!$C425</f>
        <v>0</v>
      </c>
      <c r="AA425" s="31">
        <f>INDEX('INPUT MAX'!$B:$AK,Cal!$E425,IF(Cal!$P$3=22.5,MATCH(AA$1,Cal!$G$6:$G$21,0),MATCH(AA$1,Cal!$H$6:$H$41,0)))*Cal!$C425</f>
        <v>0</v>
      </c>
      <c r="AB425" s="31">
        <f>INDEX('INPUT MAX'!$B:$AK,Cal!$E425,IF(Cal!$P$3=22.5,MATCH(AB$1,Cal!$G$6:$G$21,0),MATCH(AB$1,Cal!$H$6:$H$41,0)))*Cal!$C425</f>
        <v>0</v>
      </c>
      <c r="AC425" s="31">
        <f>INDEX('INPUT MAX'!$B:$AK,Cal!$E425,IF(Cal!$P$3=22.5,MATCH(AC$1,Cal!$G$6:$G$21,0),MATCH(AC$1,Cal!$H$6:$H$41,0)))*Cal!$C425</f>
        <v>0</v>
      </c>
      <c r="AD425" s="31">
        <f>INDEX('INPUT MAX'!$B:$AK,Cal!$E425,IF(Cal!$P$3=22.5,MATCH(AD$1,Cal!$G$6:$G$21,0),MATCH(AD$1,Cal!$H$6:$H$41,0)))*Cal!$C425</f>
        <v>0</v>
      </c>
      <c r="AE425" s="31">
        <f>INDEX('INPUT MAX'!$B:$AK,Cal!$E425,IF(Cal!$P$3=22.5,MATCH(AE$1,Cal!$G$6:$G$21,0),MATCH(AE$1,Cal!$H$6:$H$41,0)))*Cal!$C425</f>
        <v>0</v>
      </c>
      <c r="AF425" s="31">
        <f>INDEX('INPUT MAX'!$B:$AK,Cal!$E425,IF(Cal!$P$3=22.5,MATCH(AF$1,Cal!$G$6:$G$21,0),MATCH(AF$1,Cal!$H$6:$H$41,0)))*Cal!$C425</f>
        <v>0</v>
      </c>
      <c r="AG425" s="31">
        <f>INDEX('INPUT MAX'!$B:$AK,Cal!$E425,IF(Cal!$P$3=22.5,MATCH(AG$1,Cal!$G$6:$G$21,0),MATCH(AG$1,Cal!$H$6:$H$41,0)))*Cal!$C425</f>
        <v>0</v>
      </c>
      <c r="AH425" s="31">
        <f>INDEX('INPUT MAX'!$B:$AK,Cal!$E425,IF(Cal!$P$3=22.5,MATCH(AH$1,Cal!$G$6:$G$21,0),MATCH(AH$1,Cal!$H$6:$H$41,0)))*Cal!$C425</f>
        <v>0</v>
      </c>
      <c r="AI425" s="31">
        <f>INDEX('INPUT MAX'!$B:$AK,Cal!$E425,IF(Cal!$P$3=22.5,MATCH(AI$1,Cal!$G$6:$G$21,0),MATCH(AI$1,Cal!$H$6:$H$41,0)))*Cal!$C425</f>
        <v>0</v>
      </c>
      <c r="AJ425" s="31">
        <f>INDEX('INPUT MAX'!$B:$AK,Cal!$E425,IF(Cal!$P$3=22.5,MATCH(AJ$1,Cal!$G$6:$G$21,0),MATCH(AJ$1,Cal!$H$6:$H$41,0)))*Cal!$C425</f>
        <v>0</v>
      </c>
      <c r="AK425" s="31">
        <f>INDEX('INPUT MAX'!$B:$AK,Cal!$E425,IF(Cal!$P$3=22.5,MATCH(AK$1,Cal!$G$6:$G$21,0),MATCH(AK$1,Cal!$H$6:$H$41,0)))*Cal!$C425</f>
        <v>0</v>
      </c>
      <c r="AL425" s="31">
        <f>INDEX('INPUT MAX'!$B:$AK,Cal!$E425,IF(Cal!$P$3=22.5,MATCH(AL$1,Cal!$G$6:$G$21,0),MATCH(AL$1,Cal!$H$6:$H$41,0)))*Cal!$C425</f>
        <v>0</v>
      </c>
    </row>
    <row r="426" spans="1:38" x14ac:dyDescent="0.4">
      <c r="A426" s="7">
        <f>Cal!A426</f>
        <v>425</v>
      </c>
      <c r="B426" s="31">
        <f>INDEX('INPUT MAX'!$B:$AK,Cal!$E426,IF(Cal!$P$3=22.5,MATCH(B$1,Cal!$G$6:$G$21,0),MATCH(B$1,Cal!$H$6:$H$41,0)))*Cal!$C426</f>
        <v>0</v>
      </c>
      <c r="C426" s="31">
        <f>INDEX('INPUT MAX'!$B:$AK,Cal!$E426,IF(Cal!$P$3=22.5,MATCH(C$1,Cal!$G$6:$G$21,0),MATCH(C$1,Cal!$H$6:$H$41,0)))*Cal!$C426</f>
        <v>0</v>
      </c>
      <c r="D426" s="31">
        <f>INDEX('INPUT MAX'!$B:$AK,Cal!$E426,IF(Cal!$P$3=22.5,MATCH(D$1,Cal!$G$6:$G$21,0),MATCH(D$1,Cal!$H$6:$H$41,0)))*Cal!$C426</f>
        <v>0</v>
      </c>
      <c r="E426" s="31">
        <f>INDEX('INPUT MAX'!$B:$AK,Cal!$E426,IF(Cal!$P$3=22.5,MATCH(E$1,Cal!$G$6:$G$21,0),MATCH(E$1,Cal!$H$6:$H$41,0)))*Cal!$C426</f>
        <v>0</v>
      </c>
      <c r="F426" s="31">
        <f>INDEX('INPUT MAX'!$B:$AK,Cal!$E426,IF(Cal!$P$3=22.5,MATCH(F$1,Cal!$G$6:$G$21,0),MATCH(F$1,Cal!$H$6:$H$41,0)))*Cal!$C426</f>
        <v>0</v>
      </c>
      <c r="G426" s="31">
        <f>INDEX('INPUT MAX'!$B:$AK,Cal!$E426,IF(Cal!$P$3=22.5,MATCH(G$1,Cal!$G$6:$G$21,0),MATCH(G$1,Cal!$H$6:$H$41,0)))*Cal!$C426</f>
        <v>0</v>
      </c>
      <c r="H426" s="31">
        <f>INDEX('INPUT MAX'!$B:$AK,Cal!$E426,IF(Cal!$P$3=22.5,MATCH(H$1,Cal!$G$6:$G$21,0),MATCH(H$1,Cal!$H$6:$H$41,0)))*Cal!$C426</f>
        <v>0</v>
      </c>
      <c r="I426" s="31">
        <f>INDEX('INPUT MAX'!$B:$AK,Cal!$E426,IF(Cal!$P$3=22.5,MATCH(I$1,Cal!$G$6:$G$21,0),MATCH(I$1,Cal!$H$6:$H$41,0)))*Cal!$C426</f>
        <v>0</v>
      </c>
      <c r="J426" s="31">
        <f>INDEX('INPUT MAX'!$B:$AK,Cal!$E426,IF(Cal!$P$3=22.5,MATCH(J$1,Cal!$G$6:$G$21,0),MATCH(J$1,Cal!$H$6:$H$41,0)))*Cal!$C426</f>
        <v>0</v>
      </c>
      <c r="K426" s="31">
        <f>INDEX('INPUT MAX'!$B:$AK,Cal!$E426,IF(Cal!$P$3=22.5,MATCH(K$1,Cal!$G$6:$G$21,0),MATCH(K$1,Cal!$H$6:$H$41,0)))*Cal!$C426</f>
        <v>0</v>
      </c>
      <c r="L426" s="31">
        <f>INDEX('INPUT MAX'!$B:$AK,Cal!$E426,IF(Cal!$P$3=22.5,MATCH(L$1,Cal!$G$6:$G$21,0),MATCH(L$1,Cal!$H$6:$H$41,0)))*Cal!$C426</f>
        <v>0</v>
      </c>
      <c r="M426" s="31">
        <f>INDEX('INPUT MAX'!$B:$AK,Cal!$E426,IF(Cal!$P$3=22.5,MATCH(M$1,Cal!$G$6:$G$21,0),MATCH(M$1,Cal!$H$6:$H$41,0)))*Cal!$C426</f>
        <v>0</v>
      </c>
      <c r="N426" s="31">
        <f>INDEX('INPUT MAX'!$B:$AK,Cal!$E426,IF(Cal!$P$3=22.5,MATCH(N$1,Cal!$G$6:$G$21,0),MATCH(N$1,Cal!$H$6:$H$41,0)))*Cal!$C426</f>
        <v>0</v>
      </c>
      <c r="O426" s="31">
        <f>INDEX('INPUT MAX'!$B:$AK,Cal!$E426,IF(Cal!$P$3=22.5,MATCH(O$1,Cal!$G$6:$G$21,0),MATCH(O$1,Cal!$H$6:$H$41,0)))*Cal!$C426</f>
        <v>0</v>
      </c>
      <c r="P426" s="31">
        <f>INDEX('INPUT MAX'!$B:$AK,Cal!$E426,IF(Cal!$P$3=22.5,MATCH(P$1,Cal!$G$6:$G$21,0),MATCH(P$1,Cal!$H$6:$H$41,0)))*Cal!$C426</f>
        <v>0</v>
      </c>
      <c r="Q426" s="31">
        <f>INDEX('INPUT MAX'!$B:$AK,Cal!$E426,IF(Cal!$P$3=22.5,MATCH(Q$1,Cal!$G$6:$G$21,0),MATCH(Q$1,Cal!$H$6:$H$41,0)))*Cal!$C426</f>
        <v>0</v>
      </c>
      <c r="R426" s="31">
        <f>INDEX('INPUT MAX'!$B:$AK,Cal!$E426,IF(Cal!$P$3=22.5,MATCH(R$1,Cal!$G$6:$G$21,0),MATCH(R$1,Cal!$H$6:$H$41,0)))*Cal!$C426</f>
        <v>0</v>
      </c>
      <c r="S426" s="31">
        <f>INDEX('INPUT MAX'!$B:$AK,Cal!$E426,IF(Cal!$P$3=22.5,MATCH(S$1,Cal!$G$6:$G$21,0),MATCH(S$1,Cal!$H$6:$H$41,0)))*Cal!$C426</f>
        <v>0</v>
      </c>
      <c r="T426" s="31">
        <f>INDEX('INPUT MAX'!$B:$AK,Cal!$E426,IF(Cal!$P$3=22.5,MATCH(T$1,Cal!$G$6:$G$21,0),MATCH(T$1,Cal!$H$6:$H$41,0)))*Cal!$C426</f>
        <v>0</v>
      </c>
      <c r="U426" s="31">
        <f>INDEX('INPUT MAX'!$B:$AK,Cal!$E426,IF(Cal!$P$3=22.5,MATCH(U$1,Cal!$G$6:$G$21,0),MATCH(U$1,Cal!$H$6:$H$41,0)))*Cal!$C426</f>
        <v>0</v>
      </c>
      <c r="V426" s="31">
        <f>INDEX('INPUT MAX'!$B:$AK,Cal!$E426,IF(Cal!$P$3=22.5,MATCH(V$1,Cal!$G$6:$G$21,0),MATCH(V$1,Cal!$H$6:$H$41,0)))*Cal!$C426</f>
        <v>0</v>
      </c>
      <c r="W426" s="31">
        <f>INDEX('INPUT MAX'!$B:$AK,Cal!$E426,IF(Cal!$P$3=22.5,MATCH(W$1,Cal!$G$6:$G$21,0),MATCH(W$1,Cal!$H$6:$H$41,0)))*Cal!$C426</f>
        <v>0</v>
      </c>
      <c r="X426" s="31">
        <f>INDEX('INPUT MAX'!$B:$AK,Cal!$E426,IF(Cal!$P$3=22.5,MATCH(X$1,Cal!$G$6:$G$21,0),MATCH(X$1,Cal!$H$6:$H$41,0)))*Cal!$C426</f>
        <v>0</v>
      </c>
      <c r="Y426" s="31">
        <f>INDEX('INPUT MAX'!$B:$AK,Cal!$E426,IF(Cal!$P$3=22.5,MATCH(Y$1,Cal!$G$6:$G$21,0),MATCH(Y$1,Cal!$H$6:$H$41,0)))*Cal!$C426</f>
        <v>0</v>
      </c>
      <c r="Z426" s="31">
        <f>INDEX('INPUT MAX'!$B:$AK,Cal!$E426,IF(Cal!$P$3=22.5,MATCH(Z$1,Cal!$G$6:$G$21,0),MATCH(Z$1,Cal!$H$6:$H$41,0)))*Cal!$C426</f>
        <v>0</v>
      </c>
      <c r="AA426" s="31">
        <f>INDEX('INPUT MAX'!$B:$AK,Cal!$E426,IF(Cal!$P$3=22.5,MATCH(AA$1,Cal!$G$6:$G$21,0),MATCH(AA$1,Cal!$H$6:$H$41,0)))*Cal!$C426</f>
        <v>0</v>
      </c>
      <c r="AB426" s="31">
        <f>INDEX('INPUT MAX'!$B:$AK,Cal!$E426,IF(Cal!$P$3=22.5,MATCH(AB$1,Cal!$G$6:$G$21,0),MATCH(AB$1,Cal!$H$6:$H$41,0)))*Cal!$C426</f>
        <v>0</v>
      </c>
      <c r="AC426" s="31">
        <f>INDEX('INPUT MAX'!$B:$AK,Cal!$E426,IF(Cal!$P$3=22.5,MATCH(AC$1,Cal!$G$6:$G$21,0),MATCH(AC$1,Cal!$H$6:$H$41,0)))*Cal!$C426</f>
        <v>0</v>
      </c>
      <c r="AD426" s="31">
        <f>INDEX('INPUT MAX'!$B:$AK,Cal!$E426,IF(Cal!$P$3=22.5,MATCH(AD$1,Cal!$G$6:$G$21,0),MATCH(AD$1,Cal!$H$6:$H$41,0)))*Cal!$C426</f>
        <v>0</v>
      </c>
      <c r="AE426" s="31">
        <f>INDEX('INPUT MAX'!$B:$AK,Cal!$E426,IF(Cal!$P$3=22.5,MATCH(AE$1,Cal!$G$6:$G$21,0),MATCH(AE$1,Cal!$H$6:$H$41,0)))*Cal!$C426</f>
        <v>0</v>
      </c>
      <c r="AF426" s="31">
        <f>INDEX('INPUT MAX'!$B:$AK,Cal!$E426,IF(Cal!$P$3=22.5,MATCH(AF$1,Cal!$G$6:$G$21,0),MATCH(AF$1,Cal!$H$6:$H$41,0)))*Cal!$C426</f>
        <v>0</v>
      </c>
      <c r="AG426" s="31">
        <f>INDEX('INPUT MAX'!$B:$AK,Cal!$E426,IF(Cal!$P$3=22.5,MATCH(AG$1,Cal!$G$6:$G$21,0),MATCH(AG$1,Cal!$H$6:$H$41,0)))*Cal!$C426</f>
        <v>0</v>
      </c>
      <c r="AH426" s="31">
        <f>INDEX('INPUT MAX'!$B:$AK,Cal!$E426,IF(Cal!$P$3=22.5,MATCH(AH$1,Cal!$G$6:$G$21,0),MATCH(AH$1,Cal!$H$6:$H$41,0)))*Cal!$C426</f>
        <v>0</v>
      </c>
      <c r="AI426" s="31">
        <f>INDEX('INPUT MAX'!$B:$AK,Cal!$E426,IF(Cal!$P$3=22.5,MATCH(AI$1,Cal!$G$6:$G$21,0),MATCH(AI$1,Cal!$H$6:$H$41,0)))*Cal!$C426</f>
        <v>0</v>
      </c>
      <c r="AJ426" s="31">
        <f>INDEX('INPUT MAX'!$B:$AK,Cal!$E426,IF(Cal!$P$3=22.5,MATCH(AJ$1,Cal!$G$6:$G$21,0),MATCH(AJ$1,Cal!$H$6:$H$41,0)))*Cal!$C426</f>
        <v>0</v>
      </c>
      <c r="AK426" s="31">
        <f>INDEX('INPUT MAX'!$B:$AK,Cal!$E426,IF(Cal!$P$3=22.5,MATCH(AK$1,Cal!$G$6:$G$21,0),MATCH(AK$1,Cal!$H$6:$H$41,0)))*Cal!$C426</f>
        <v>0</v>
      </c>
      <c r="AL426" s="31">
        <f>INDEX('INPUT MAX'!$B:$AK,Cal!$E426,IF(Cal!$P$3=22.5,MATCH(AL$1,Cal!$G$6:$G$21,0),MATCH(AL$1,Cal!$H$6:$H$41,0)))*Cal!$C426</f>
        <v>0</v>
      </c>
    </row>
    <row r="427" spans="1:38" x14ac:dyDescent="0.4">
      <c r="A427" s="7">
        <f>Cal!A427</f>
        <v>426</v>
      </c>
      <c r="B427" s="31">
        <f>INDEX('INPUT MAX'!$B:$AK,Cal!$E427,IF(Cal!$P$3=22.5,MATCH(B$1,Cal!$G$6:$G$21,0),MATCH(B$1,Cal!$H$6:$H$41,0)))*Cal!$C427</f>
        <v>0</v>
      </c>
      <c r="C427" s="31">
        <f>INDEX('INPUT MAX'!$B:$AK,Cal!$E427,IF(Cal!$P$3=22.5,MATCH(C$1,Cal!$G$6:$G$21,0),MATCH(C$1,Cal!$H$6:$H$41,0)))*Cal!$C427</f>
        <v>0</v>
      </c>
      <c r="D427" s="31">
        <f>INDEX('INPUT MAX'!$B:$AK,Cal!$E427,IF(Cal!$P$3=22.5,MATCH(D$1,Cal!$G$6:$G$21,0),MATCH(D$1,Cal!$H$6:$H$41,0)))*Cal!$C427</f>
        <v>0</v>
      </c>
      <c r="E427" s="31">
        <f>INDEX('INPUT MAX'!$B:$AK,Cal!$E427,IF(Cal!$P$3=22.5,MATCH(E$1,Cal!$G$6:$G$21,0),MATCH(E$1,Cal!$H$6:$H$41,0)))*Cal!$C427</f>
        <v>0</v>
      </c>
      <c r="F427" s="31">
        <f>INDEX('INPUT MAX'!$B:$AK,Cal!$E427,IF(Cal!$P$3=22.5,MATCH(F$1,Cal!$G$6:$G$21,0),MATCH(F$1,Cal!$H$6:$H$41,0)))*Cal!$C427</f>
        <v>0</v>
      </c>
      <c r="G427" s="31">
        <f>INDEX('INPUT MAX'!$B:$AK,Cal!$E427,IF(Cal!$P$3=22.5,MATCH(G$1,Cal!$G$6:$G$21,0),MATCH(G$1,Cal!$H$6:$H$41,0)))*Cal!$C427</f>
        <v>0</v>
      </c>
      <c r="H427" s="31">
        <f>INDEX('INPUT MAX'!$B:$AK,Cal!$E427,IF(Cal!$P$3=22.5,MATCH(H$1,Cal!$G$6:$G$21,0),MATCH(H$1,Cal!$H$6:$H$41,0)))*Cal!$C427</f>
        <v>0</v>
      </c>
      <c r="I427" s="31">
        <f>INDEX('INPUT MAX'!$B:$AK,Cal!$E427,IF(Cal!$P$3=22.5,MATCH(I$1,Cal!$G$6:$G$21,0),MATCH(I$1,Cal!$H$6:$H$41,0)))*Cal!$C427</f>
        <v>0</v>
      </c>
      <c r="J427" s="31">
        <f>INDEX('INPUT MAX'!$B:$AK,Cal!$E427,IF(Cal!$P$3=22.5,MATCH(J$1,Cal!$G$6:$G$21,0),MATCH(J$1,Cal!$H$6:$H$41,0)))*Cal!$C427</f>
        <v>0</v>
      </c>
      <c r="K427" s="31">
        <f>INDEX('INPUT MAX'!$B:$AK,Cal!$E427,IF(Cal!$P$3=22.5,MATCH(K$1,Cal!$G$6:$G$21,0),MATCH(K$1,Cal!$H$6:$H$41,0)))*Cal!$C427</f>
        <v>0</v>
      </c>
      <c r="L427" s="31">
        <f>INDEX('INPUT MAX'!$B:$AK,Cal!$E427,IF(Cal!$P$3=22.5,MATCH(L$1,Cal!$G$6:$G$21,0),MATCH(L$1,Cal!$H$6:$H$41,0)))*Cal!$C427</f>
        <v>0</v>
      </c>
      <c r="M427" s="31">
        <f>INDEX('INPUT MAX'!$B:$AK,Cal!$E427,IF(Cal!$P$3=22.5,MATCH(M$1,Cal!$G$6:$G$21,0),MATCH(M$1,Cal!$H$6:$H$41,0)))*Cal!$C427</f>
        <v>0</v>
      </c>
      <c r="N427" s="31">
        <f>INDEX('INPUT MAX'!$B:$AK,Cal!$E427,IF(Cal!$P$3=22.5,MATCH(N$1,Cal!$G$6:$G$21,0),MATCH(N$1,Cal!$H$6:$H$41,0)))*Cal!$C427</f>
        <v>0</v>
      </c>
      <c r="O427" s="31">
        <f>INDEX('INPUT MAX'!$B:$AK,Cal!$E427,IF(Cal!$P$3=22.5,MATCH(O$1,Cal!$G$6:$G$21,0),MATCH(O$1,Cal!$H$6:$H$41,0)))*Cal!$C427</f>
        <v>0</v>
      </c>
      <c r="P427" s="31">
        <f>INDEX('INPUT MAX'!$B:$AK,Cal!$E427,IF(Cal!$P$3=22.5,MATCH(P$1,Cal!$G$6:$G$21,0),MATCH(P$1,Cal!$H$6:$H$41,0)))*Cal!$C427</f>
        <v>0</v>
      </c>
      <c r="Q427" s="31">
        <f>INDEX('INPUT MAX'!$B:$AK,Cal!$E427,IF(Cal!$P$3=22.5,MATCH(Q$1,Cal!$G$6:$G$21,0),MATCH(Q$1,Cal!$H$6:$H$41,0)))*Cal!$C427</f>
        <v>0</v>
      </c>
      <c r="R427" s="31">
        <f>INDEX('INPUT MAX'!$B:$AK,Cal!$E427,IF(Cal!$P$3=22.5,MATCH(R$1,Cal!$G$6:$G$21,0),MATCH(R$1,Cal!$H$6:$H$41,0)))*Cal!$C427</f>
        <v>0</v>
      </c>
      <c r="S427" s="31">
        <f>INDEX('INPUT MAX'!$B:$AK,Cal!$E427,IF(Cal!$P$3=22.5,MATCH(S$1,Cal!$G$6:$G$21,0),MATCH(S$1,Cal!$H$6:$H$41,0)))*Cal!$C427</f>
        <v>0</v>
      </c>
      <c r="T427" s="31">
        <f>INDEX('INPUT MAX'!$B:$AK,Cal!$E427,IF(Cal!$P$3=22.5,MATCH(T$1,Cal!$G$6:$G$21,0),MATCH(T$1,Cal!$H$6:$H$41,0)))*Cal!$C427</f>
        <v>0</v>
      </c>
      <c r="U427" s="31">
        <f>INDEX('INPUT MAX'!$B:$AK,Cal!$E427,IF(Cal!$P$3=22.5,MATCH(U$1,Cal!$G$6:$G$21,0),MATCH(U$1,Cal!$H$6:$H$41,0)))*Cal!$C427</f>
        <v>0</v>
      </c>
      <c r="V427" s="31">
        <f>INDEX('INPUT MAX'!$B:$AK,Cal!$E427,IF(Cal!$P$3=22.5,MATCH(V$1,Cal!$G$6:$G$21,0),MATCH(V$1,Cal!$H$6:$H$41,0)))*Cal!$C427</f>
        <v>0</v>
      </c>
      <c r="W427" s="31">
        <f>INDEX('INPUT MAX'!$B:$AK,Cal!$E427,IF(Cal!$P$3=22.5,MATCH(W$1,Cal!$G$6:$G$21,0),MATCH(W$1,Cal!$H$6:$H$41,0)))*Cal!$C427</f>
        <v>0</v>
      </c>
      <c r="X427" s="31">
        <f>INDEX('INPUT MAX'!$B:$AK,Cal!$E427,IF(Cal!$P$3=22.5,MATCH(X$1,Cal!$G$6:$G$21,0),MATCH(X$1,Cal!$H$6:$H$41,0)))*Cal!$C427</f>
        <v>0</v>
      </c>
      <c r="Y427" s="31">
        <f>INDEX('INPUT MAX'!$B:$AK,Cal!$E427,IF(Cal!$P$3=22.5,MATCH(Y$1,Cal!$G$6:$G$21,0),MATCH(Y$1,Cal!$H$6:$H$41,0)))*Cal!$C427</f>
        <v>0</v>
      </c>
      <c r="Z427" s="31">
        <f>INDEX('INPUT MAX'!$B:$AK,Cal!$E427,IF(Cal!$P$3=22.5,MATCH(Z$1,Cal!$G$6:$G$21,0),MATCH(Z$1,Cal!$H$6:$H$41,0)))*Cal!$C427</f>
        <v>0</v>
      </c>
      <c r="AA427" s="31">
        <f>INDEX('INPUT MAX'!$B:$AK,Cal!$E427,IF(Cal!$P$3=22.5,MATCH(AA$1,Cal!$G$6:$G$21,0),MATCH(AA$1,Cal!$H$6:$H$41,0)))*Cal!$C427</f>
        <v>0</v>
      </c>
      <c r="AB427" s="31">
        <f>INDEX('INPUT MAX'!$B:$AK,Cal!$E427,IF(Cal!$P$3=22.5,MATCH(AB$1,Cal!$G$6:$G$21,0),MATCH(AB$1,Cal!$H$6:$H$41,0)))*Cal!$C427</f>
        <v>0</v>
      </c>
      <c r="AC427" s="31">
        <f>INDEX('INPUT MAX'!$B:$AK,Cal!$E427,IF(Cal!$P$3=22.5,MATCH(AC$1,Cal!$G$6:$G$21,0),MATCH(AC$1,Cal!$H$6:$H$41,0)))*Cal!$C427</f>
        <v>0</v>
      </c>
      <c r="AD427" s="31">
        <f>INDEX('INPUT MAX'!$B:$AK,Cal!$E427,IF(Cal!$P$3=22.5,MATCH(AD$1,Cal!$G$6:$G$21,0),MATCH(AD$1,Cal!$H$6:$H$41,0)))*Cal!$C427</f>
        <v>0</v>
      </c>
      <c r="AE427" s="31">
        <f>INDEX('INPUT MAX'!$B:$AK,Cal!$E427,IF(Cal!$P$3=22.5,MATCH(AE$1,Cal!$G$6:$G$21,0),MATCH(AE$1,Cal!$H$6:$H$41,0)))*Cal!$C427</f>
        <v>0</v>
      </c>
      <c r="AF427" s="31">
        <f>INDEX('INPUT MAX'!$B:$AK,Cal!$E427,IF(Cal!$P$3=22.5,MATCH(AF$1,Cal!$G$6:$G$21,0),MATCH(AF$1,Cal!$H$6:$H$41,0)))*Cal!$C427</f>
        <v>0</v>
      </c>
      <c r="AG427" s="31">
        <f>INDEX('INPUT MAX'!$B:$AK,Cal!$E427,IF(Cal!$P$3=22.5,MATCH(AG$1,Cal!$G$6:$G$21,0),MATCH(AG$1,Cal!$H$6:$H$41,0)))*Cal!$C427</f>
        <v>0</v>
      </c>
      <c r="AH427" s="31">
        <f>INDEX('INPUT MAX'!$B:$AK,Cal!$E427,IF(Cal!$P$3=22.5,MATCH(AH$1,Cal!$G$6:$G$21,0),MATCH(AH$1,Cal!$H$6:$H$41,0)))*Cal!$C427</f>
        <v>0</v>
      </c>
      <c r="AI427" s="31">
        <f>INDEX('INPUT MAX'!$B:$AK,Cal!$E427,IF(Cal!$P$3=22.5,MATCH(AI$1,Cal!$G$6:$G$21,0),MATCH(AI$1,Cal!$H$6:$H$41,0)))*Cal!$C427</f>
        <v>0</v>
      </c>
      <c r="AJ427" s="31">
        <f>INDEX('INPUT MAX'!$B:$AK,Cal!$E427,IF(Cal!$P$3=22.5,MATCH(AJ$1,Cal!$G$6:$G$21,0),MATCH(AJ$1,Cal!$H$6:$H$41,0)))*Cal!$C427</f>
        <v>0</v>
      </c>
      <c r="AK427" s="31">
        <f>INDEX('INPUT MAX'!$B:$AK,Cal!$E427,IF(Cal!$P$3=22.5,MATCH(AK$1,Cal!$G$6:$G$21,0),MATCH(AK$1,Cal!$H$6:$H$41,0)))*Cal!$C427</f>
        <v>0</v>
      </c>
      <c r="AL427" s="31">
        <f>INDEX('INPUT MAX'!$B:$AK,Cal!$E427,IF(Cal!$P$3=22.5,MATCH(AL$1,Cal!$G$6:$G$21,0),MATCH(AL$1,Cal!$H$6:$H$41,0)))*Cal!$C427</f>
        <v>0</v>
      </c>
    </row>
    <row r="428" spans="1:38" x14ac:dyDescent="0.4">
      <c r="A428" s="7">
        <f>Cal!A428</f>
        <v>427</v>
      </c>
      <c r="B428" s="31">
        <f>INDEX('INPUT MAX'!$B:$AK,Cal!$E428,IF(Cal!$P$3=22.5,MATCH(B$1,Cal!$G$6:$G$21,0),MATCH(B$1,Cal!$H$6:$H$41,0)))*Cal!$C428</f>
        <v>0</v>
      </c>
      <c r="C428" s="31">
        <f>INDEX('INPUT MAX'!$B:$AK,Cal!$E428,IF(Cal!$P$3=22.5,MATCH(C$1,Cal!$G$6:$G$21,0),MATCH(C$1,Cal!$H$6:$H$41,0)))*Cal!$C428</f>
        <v>0</v>
      </c>
      <c r="D428" s="31">
        <f>INDEX('INPUT MAX'!$B:$AK,Cal!$E428,IF(Cal!$P$3=22.5,MATCH(D$1,Cal!$G$6:$G$21,0),MATCH(D$1,Cal!$H$6:$H$41,0)))*Cal!$C428</f>
        <v>0</v>
      </c>
      <c r="E428" s="31">
        <f>INDEX('INPUT MAX'!$B:$AK,Cal!$E428,IF(Cal!$P$3=22.5,MATCH(E$1,Cal!$G$6:$G$21,0),MATCH(E$1,Cal!$H$6:$H$41,0)))*Cal!$C428</f>
        <v>0</v>
      </c>
      <c r="F428" s="31">
        <f>INDEX('INPUT MAX'!$B:$AK,Cal!$E428,IF(Cal!$P$3=22.5,MATCH(F$1,Cal!$G$6:$G$21,0),MATCH(F$1,Cal!$H$6:$H$41,0)))*Cal!$C428</f>
        <v>0</v>
      </c>
      <c r="G428" s="31">
        <f>INDEX('INPUT MAX'!$B:$AK,Cal!$E428,IF(Cal!$P$3=22.5,MATCH(G$1,Cal!$G$6:$G$21,0),MATCH(G$1,Cal!$H$6:$H$41,0)))*Cal!$C428</f>
        <v>0</v>
      </c>
      <c r="H428" s="31">
        <f>INDEX('INPUT MAX'!$B:$AK,Cal!$E428,IF(Cal!$P$3=22.5,MATCH(H$1,Cal!$G$6:$G$21,0),MATCH(H$1,Cal!$H$6:$H$41,0)))*Cal!$C428</f>
        <v>0</v>
      </c>
      <c r="I428" s="31">
        <f>INDEX('INPUT MAX'!$B:$AK,Cal!$E428,IF(Cal!$P$3=22.5,MATCH(I$1,Cal!$G$6:$G$21,0),MATCH(I$1,Cal!$H$6:$H$41,0)))*Cal!$C428</f>
        <v>0</v>
      </c>
      <c r="J428" s="31">
        <f>INDEX('INPUT MAX'!$B:$AK,Cal!$E428,IF(Cal!$P$3=22.5,MATCH(J$1,Cal!$G$6:$G$21,0),MATCH(J$1,Cal!$H$6:$H$41,0)))*Cal!$C428</f>
        <v>0</v>
      </c>
      <c r="K428" s="31">
        <f>INDEX('INPUT MAX'!$B:$AK,Cal!$E428,IF(Cal!$P$3=22.5,MATCH(K$1,Cal!$G$6:$G$21,0),MATCH(K$1,Cal!$H$6:$H$41,0)))*Cal!$C428</f>
        <v>0</v>
      </c>
      <c r="L428" s="31">
        <f>INDEX('INPUT MAX'!$B:$AK,Cal!$E428,IF(Cal!$P$3=22.5,MATCH(L$1,Cal!$G$6:$G$21,0),MATCH(L$1,Cal!$H$6:$H$41,0)))*Cal!$C428</f>
        <v>0</v>
      </c>
      <c r="M428" s="31">
        <f>INDEX('INPUT MAX'!$B:$AK,Cal!$E428,IF(Cal!$P$3=22.5,MATCH(M$1,Cal!$G$6:$G$21,0),MATCH(M$1,Cal!$H$6:$H$41,0)))*Cal!$C428</f>
        <v>0</v>
      </c>
      <c r="N428" s="31">
        <f>INDEX('INPUT MAX'!$B:$AK,Cal!$E428,IF(Cal!$P$3=22.5,MATCH(N$1,Cal!$G$6:$G$21,0),MATCH(N$1,Cal!$H$6:$H$41,0)))*Cal!$C428</f>
        <v>0</v>
      </c>
      <c r="O428" s="31">
        <f>INDEX('INPUT MAX'!$B:$AK,Cal!$E428,IF(Cal!$P$3=22.5,MATCH(O$1,Cal!$G$6:$G$21,0),MATCH(O$1,Cal!$H$6:$H$41,0)))*Cal!$C428</f>
        <v>0</v>
      </c>
      <c r="P428" s="31">
        <f>INDEX('INPUT MAX'!$B:$AK,Cal!$E428,IF(Cal!$P$3=22.5,MATCH(P$1,Cal!$G$6:$G$21,0),MATCH(P$1,Cal!$H$6:$H$41,0)))*Cal!$C428</f>
        <v>0</v>
      </c>
      <c r="Q428" s="31">
        <f>INDEX('INPUT MAX'!$B:$AK,Cal!$E428,IF(Cal!$P$3=22.5,MATCH(Q$1,Cal!$G$6:$G$21,0),MATCH(Q$1,Cal!$H$6:$H$41,0)))*Cal!$C428</f>
        <v>0</v>
      </c>
      <c r="R428" s="31">
        <f>INDEX('INPUT MAX'!$B:$AK,Cal!$E428,IF(Cal!$P$3=22.5,MATCH(R$1,Cal!$G$6:$G$21,0),MATCH(R$1,Cal!$H$6:$H$41,0)))*Cal!$C428</f>
        <v>0</v>
      </c>
      <c r="S428" s="31">
        <f>INDEX('INPUT MAX'!$B:$AK,Cal!$E428,IF(Cal!$P$3=22.5,MATCH(S$1,Cal!$G$6:$G$21,0),MATCH(S$1,Cal!$H$6:$H$41,0)))*Cal!$C428</f>
        <v>0</v>
      </c>
      <c r="T428" s="31">
        <f>INDEX('INPUT MAX'!$B:$AK,Cal!$E428,IF(Cal!$P$3=22.5,MATCH(T$1,Cal!$G$6:$G$21,0),MATCH(T$1,Cal!$H$6:$H$41,0)))*Cal!$C428</f>
        <v>0</v>
      </c>
      <c r="U428" s="31">
        <f>INDEX('INPUT MAX'!$B:$AK,Cal!$E428,IF(Cal!$P$3=22.5,MATCH(U$1,Cal!$G$6:$G$21,0),MATCH(U$1,Cal!$H$6:$H$41,0)))*Cal!$C428</f>
        <v>0</v>
      </c>
      <c r="V428" s="31">
        <f>INDEX('INPUT MAX'!$B:$AK,Cal!$E428,IF(Cal!$P$3=22.5,MATCH(V$1,Cal!$G$6:$G$21,0),MATCH(V$1,Cal!$H$6:$H$41,0)))*Cal!$C428</f>
        <v>0</v>
      </c>
      <c r="W428" s="31">
        <f>INDEX('INPUT MAX'!$B:$AK,Cal!$E428,IF(Cal!$P$3=22.5,MATCH(W$1,Cal!$G$6:$G$21,0),MATCH(W$1,Cal!$H$6:$H$41,0)))*Cal!$C428</f>
        <v>0</v>
      </c>
      <c r="X428" s="31">
        <f>INDEX('INPUT MAX'!$B:$AK,Cal!$E428,IF(Cal!$P$3=22.5,MATCH(X$1,Cal!$G$6:$G$21,0),MATCH(X$1,Cal!$H$6:$H$41,0)))*Cal!$C428</f>
        <v>0</v>
      </c>
      <c r="Y428" s="31">
        <f>INDEX('INPUT MAX'!$B:$AK,Cal!$E428,IF(Cal!$P$3=22.5,MATCH(Y$1,Cal!$G$6:$G$21,0),MATCH(Y$1,Cal!$H$6:$H$41,0)))*Cal!$C428</f>
        <v>0</v>
      </c>
      <c r="Z428" s="31">
        <f>INDEX('INPUT MAX'!$B:$AK,Cal!$E428,IF(Cal!$P$3=22.5,MATCH(Z$1,Cal!$G$6:$G$21,0),MATCH(Z$1,Cal!$H$6:$H$41,0)))*Cal!$C428</f>
        <v>0</v>
      </c>
      <c r="AA428" s="31">
        <f>INDEX('INPUT MAX'!$B:$AK,Cal!$E428,IF(Cal!$P$3=22.5,MATCH(AA$1,Cal!$G$6:$G$21,0),MATCH(AA$1,Cal!$H$6:$H$41,0)))*Cal!$C428</f>
        <v>0</v>
      </c>
      <c r="AB428" s="31">
        <f>INDEX('INPUT MAX'!$B:$AK,Cal!$E428,IF(Cal!$P$3=22.5,MATCH(AB$1,Cal!$G$6:$G$21,0),MATCH(AB$1,Cal!$H$6:$H$41,0)))*Cal!$C428</f>
        <v>0</v>
      </c>
      <c r="AC428" s="31">
        <f>INDEX('INPUT MAX'!$B:$AK,Cal!$E428,IF(Cal!$P$3=22.5,MATCH(AC$1,Cal!$G$6:$G$21,0),MATCH(AC$1,Cal!$H$6:$H$41,0)))*Cal!$C428</f>
        <v>0</v>
      </c>
      <c r="AD428" s="31">
        <f>INDEX('INPUT MAX'!$B:$AK,Cal!$E428,IF(Cal!$P$3=22.5,MATCH(AD$1,Cal!$G$6:$G$21,0),MATCH(AD$1,Cal!$H$6:$H$41,0)))*Cal!$C428</f>
        <v>0</v>
      </c>
      <c r="AE428" s="31">
        <f>INDEX('INPUT MAX'!$B:$AK,Cal!$E428,IF(Cal!$P$3=22.5,MATCH(AE$1,Cal!$G$6:$G$21,0),MATCH(AE$1,Cal!$H$6:$H$41,0)))*Cal!$C428</f>
        <v>0</v>
      </c>
      <c r="AF428" s="31">
        <f>INDEX('INPUT MAX'!$B:$AK,Cal!$E428,IF(Cal!$P$3=22.5,MATCH(AF$1,Cal!$G$6:$G$21,0),MATCH(AF$1,Cal!$H$6:$H$41,0)))*Cal!$C428</f>
        <v>0</v>
      </c>
      <c r="AG428" s="31">
        <f>INDEX('INPUT MAX'!$B:$AK,Cal!$E428,IF(Cal!$P$3=22.5,MATCH(AG$1,Cal!$G$6:$G$21,0),MATCH(AG$1,Cal!$H$6:$H$41,0)))*Cal!$C428</f>
        <v>0</v>
      </c>
      <c r="AH428" s="31">
        <f>INDEX('INPUT MAX'!$B:$AK,Cal!$E428,IF(Cal!$P$3=22.5,MATCH(AH$1,Cal!$G$6:$G$21,0),MATCH(AH$1,Cal!$H$6:$H$41,0)))*Cal!$C428</f>
        <v>0</v>
      </c>
      <c r="AI428" s="31">
        <f>INDEX('INPUT MAX'!$B:$AK,Cal!$E428,IF(Cal!$P$3=22.5,MATCH(AI$1,Cal!$G$6:$G$21,0),MATCH(AI$1,Cal!$H$6:$H$41,0)))*Cal!$C428</f>
        <v>0</v>
      </c>
      <c r="AJ428" s="31">
        <f>INDEX('INPUT MAX'!$B:$AK,Cal!$E428,IF(Cal!$P$3=22.5,MATCH(AJ$1,Cal!$G$6:$G$21,0),MATCH(AJ$1,Cal!$H$6:$H$41,0)))*Cal!$C428</f>
        <v>0</v>
      </c>
      <c r="AK428" s="31">
        <f>INDEX('INPUT MAX'!$B:$AK,Cal!$E428,IF(Cal!$P$3=22.5,MATCH(AK$1,Cal!$G$6:$G$21,0),MATCH(AK$1,Cal!$H$6:$H$41,0)))*Cal!$C428</f>
        <v>0</v>
      </c>
      <c r="AL428" s="31">
        <f>INDEX('INPUT MAX'!$B:$AK,Cal!$E428,IF(Cal!$P$3=22.5,MATCH(AL$1,Cal!$G$6:$G$21,0),MATCH(AL$1,Cal!$H$6:$H$41,0)))*Cal!$C428</f>
        <v>0</v>
      </c>
    </row>
    <row r="429" spans="1:38" x14ac:dyDescent="0.4">
      <c r="A429" s="7">
        <f>Cal!A429</f>
        <v>428</v>
      </c>
      <c r="B429" s="31">
        <f>INDEX('INPUT MAX'!$B:$AK,Cal!$E429,IF(Cal!$P$3=22.5,MATCH(B$1,Cal!$G$6:$G$21,0),MATCH(B$1,Cal!$H$6:$H$41,0)))*Cal!$C429</f>
        <v>0</v>
      </c>
      <c r="C429" s="31">
        <f>INDEX('INPUT MAX'!$B:$AK,Cal!$E429,IF(Cal!$P$3=22.5,MATCH(C$1,Cal!$G$6:$G$21,0),MATCH(C$1,Cal!$H$6:$H$41,0)))*Cal!$C429</f>
        <v>0</v>
      </c>
      <c r="D429" s="31">
        <f>INDEX('INPUT MAX'!$B:$AK,Cal!$E429,IF(Cal!$P$3=22.5,MATCH(D$1,Cal!$G$6:$G$21,0),MATCH(D$1,Cal!$H$6:$H$41,0)))*Cal!$C429</f>
        <v>0</v>
      </c>
      <c r="E429" s="31">
        <f>INDEX('INPUT MAX'!$B:$AK,Cal!$E429,IF(Cal!$P$3=22.5,MATCH(E$1,Cal!$G$6:$G$21,0),MATCH(E$1,Cal!$H$6:$H$41,0)))*Cal!$C429</f>
        <v>0</v>
      </c>
      <c r="F429" s="31">
        <f>INDEX('INPUT MAX'!$B:$AK,Cal!$E429,IF(Cal!$P$3=22.5,MATCH(F$1,Cal!$G$6:$G$21,0),MATCH(F$1,Cal!$H$6:$H$41,0)))*Cal!$C429</f>
        <v>0</v>
      </c>
      <c r="G429" s="31">
        <f>INDEX('INPUT MAX'!$B:$AK,Cal!$E429,IF(Cal!$P$3=22.5,MATCH(G$1,Cal!$G$6:$G$21,0),MATCH(G$1,Cal!$H$6:$H$41,0)))*Cal!$C429</f>
        <v>0</v>
      </c>
      <c r="H429" s="31">
        <f>INDEX('INPUT MAX'!$B:$AK,Cal!$E429,IF(Cal!$P$3=22.5,MATCH(H$1,Cal!$G$6:$G$21,0),MATCH(H$1,Cal!$H$6:$H$41,0)))*Cal!$C429</f>
        <v>0</v>
      </c>
      <c r="I429" s="31">
        <f>INDEX('INPUT MAX'!$B:$AK,Cal!$E429,IF(Cal!$P$3=22.5,MATCH(I$1,Cal!$G$6:$G$21,0),MATCH(I$1,Cal!$H$6:$H$41,0)))*Cal!$C429</f>
        <v>0</v>
      </c>
      <c r="J429" s="31">
        <f>INDEX('INPUT MAX'!$B:$AK,Cal!$E429,IF(Cal!$P$3=22.5,MATCH(J$1,Cal!$G$6:$G$21,0),MATCH(J$1,Cal!$H$6:$H$41,0)))*Cal!$C429</f>
        <v>0</v>
      </c>
      <c r="K429" s="31">
        <f>INDEX('INPUT MAX'!$B:$AK,Cal!$E429,IF(Cal!$P$3=22.5,MATCH(K$1,Cal!$G$6:$G$21,0),MATCH(K$1,Cal!$H$6:$H$41,0)))*Cal!$C429</f>
        <v>0</v>
      </c>
      <c r="L429" s="31">
        <f>INDEX('INPUT MAX'!$B:$AK,Cal!$E429,IF(Cal!$P$3=22.5,MATCH(L$1,Cal!$G$6:$G$21,0),MATCH(L$1,Cal!$H$6:$H$41,0)))*Cal!$C429</f>
        <v>0</v>
      </c>
      <c r="M429" s="31">
        <f>INDEX('INPUT MAX'!$B:$AK,Cal!$E429,IF(Cal!$P$3=22.5,MATCH(M$1,Cal!$G$6:$G$21,0),MATCH(M$1,Cal!$H$6:$H$41,0)))*Cal!$C429</f>
        <v>0</v>
      </c>
      <c r="N429" s="31">
        <f>INDEX('INPUT MAX'!$B:$AK,Cal!$E429,IF(Cal!$P$3=22.5,MATCH(N$1,Cal!$G$6:$G$21,0),MATCH(N$1,Cal!$H$6:$H$41,0)))*Cal!$C429</f>
        <v>0</v>
      </c>
      <c r="O429" s="31">
        <f>INDEX('INPUT MAX'!$B:$AK,Cal!$E429,IF(Cal!$P$3=22.5,MATCH(O$1,Cal!$G$6:$G$21,0),MATCH(O$1,Cal!$H$6:$H$41,0)))*Cal!$C429</f>
        <v>0</v>
      </c>
      <c r="P429" s="31">
        <f>INDEX('INPUT MAX'!$B:$AK,Cal!$E429,IF(Cal!$P$3=22.5,MATCH(P$1,Cal!$G$6:$G$21,0),MATCH(P$1,Cal!$H$6:$H$41,0)))*Cal!$C429</f>
        <v>0</v>
      </c>
      <c r="Q429" s="31">
        <f>INDEX('INPUT MAX'!$B:$AK,Cal!$E429,IF(Cal!$P$3=22.5,MATCH(Q$1,Cal!$G$6:$G$21,0),MATCH(Q$1,Cal!$H$6:$H$41,0)))*Cal!$C429</f>
        <v>0</v>
      </c>
      <c r="R429" s="31">
        <f>INDEX('INPUT MAX'!$B:$AK,Cal!$E429,IF(Cal!$P$3=22.5,MATCH(R$1,Cal!$G$6:$G$21,0),MATCH(R$1,Cal!$H$6:$H$41,0)))*Cal!$C429</f>
        <v>0</v>
      </c>
      <c r="S429" s="31">
        <f>INDEX('INPUT MAX'!$B:$AK,Cal!$E429,IF(Cal!$P$3=22.5,MATCH(S$1,Cal!$G$6:$G$21,0),MATCH(S$1,Cal!$H$6:$H$41,0)))*Cal!$C429</f>
        <v>0</v>
      </c>
      <c r="T429" s="31">
        <f>INDEX('INPUT MAX'!$B:$AK,Cal!$E429,IF(Cal!$P$3=22.5,MATCH(T$1,Cal!$G$6:$G$21,0),MATCH(T$1,Cal!$H$6:$H$41,0)))*Cal!$C429</f>
        <v>0</v>
      </c>
      <c r="U429" s="31">
        <f>INDEX('INPUT MAX'!$B:$AK,Cal!$E429,IF(Cal!$P$3=22.5,MATCH(U$1,Cal!$G$6:$G$21,0),MATCH(U$1,Cal!$H$6:$H$41,0)))*Cal!$C429</f>
        <v>0</v>
      </c>
      <c r="V429" s="31">
        <f>INDEX('INPUT MAX'!$B:$AK,Cal!$E429,IF(Cal!$P$3=22.5,MATCH(V$1,Cal!$G$6:$G$21,0),MATCH(V$1,Cal!$H$6:$H$41,0)))*Cal!$C429</f>
        <v>0</v>
      </c>
      <c r="W429" s="31">
        <f>INDEX('INPUT MAX'!$B:$AK,Cal!$E429,IF(Cal!$P$3=22.5,MATCH(W$1,Cal!$G$6:$G$21,0),MATCH(W$1,Cal!$H$6:$H$41,0)))*Cal!$C429</f>
        <v>0</v>
      </c>
      <c r="X429" s="31">
        <f>INDEX('INPUT MAX'!$B:$AK,Cal!$E429,IF(Cal!$P$3=22.5,MATCH(X$1,Cal!$G$6:$G$21,0),MATCH(X$1,Cal!$H$6:$H$41,0)))*Cal!$C429</f>
        <v>0</v>
      </c>
      <c r="Y429" s="31">
        <f>INDEX('INPUT MAX'!$B:$AK,Cal!$E429,IF(Cal!$P$3=22.5,MATCH(Y$1,Cal!$G$6:$G$21,0),MATCH(Y$1,Cal!$H$6:$H$41,0)))*Cal!$C429</f>
        <v>0</v>
      </c>
      <c r="Z429" s="31">
        <f>INDEX('INPUT MAX'!$B:$AK,Cal!$E429,IF(Cal!$P$3=22.5,MATCH(Z$1,Cal!$G$6:$G$21,0),MATCH(Z$1,Cal!$H$6:$H$41,0)))*Cal!$C429</f>
        <v>0</v>
      </c>
      <c r="AA429" s="31">
        <f>INDEX('INPUT MAX'!$B:$AK,Cal!$E429,IF(Cal!$P$3=22.5,MATCH(AA$1,Cal!$G$6:$G$21,0),MATCH(AA$1,Cal!$H$6:$H$41,0)))*Cal!$C429</f>
        <v>0</v>
      </c>
      <c r="AB429" s="31">
        <f>INDEX('INPUT MAX'!$B:$AK,Cal!$E429,IF(Cal!$P$3=22.5,MATCH(AB$1,Cal!$G$6:$G$21,0),MATCH(AB$1,Cal!$H$6:$H$41,0)))*Cal!$C429</f>
        <v>0</v>
      </c>
      <c r="AC429" s="31">
        <f>INDEX('INPUT MAX'!$B:$AK,Cal!$E429,IF(Cal!$P$3=22.5,MATCH(AC$1,Cal!$G$6:$G$21,0),MATCH(AC$1,Cal!$H$6:$H$41,0)))*Cal!$C429</f>
        <v>0</v>
      </c>
      <c r="AD429" s="31">
        <f>INDEX('INPUT MAX'!$B:$AK,Cal!$E429,IF(Cal!$P$3=22.5,MATCH(AD$1,Cal!$G$6:$G$21,0),MATCH(AD$1,Cal!$H$6:$H$41,0)))*Cal!$C429</f>
        <v>0</v>
      </c>
      <c r="AE429" s="31">
        <f>INDEX('INPUT MAX'!$B:$AK,Cal!$E429,IF(Cal!$P$3=22.5,MATCH(AE$1,Cal!$G$6:$G$21,0),MATCH(AE$1,Cal!$H$6:$H$41,0)))*Cal!$C429</f>
        <v>0</v>
      </c>
      <c r="AF429" s="31">
        <f>INDEX('INPUT MAX'!$B:$AK,Cal!$E429,IF(Cal!$P$3=22.5,MATCH(AF$1,Cal!$G$6:$G$21,0),MATCH(AF$1,Cal!$H$6:$H$41,0)))*Cal!$C429</f>
        <v>0</v>
      </c>
      <c r="AG429" s="31">
        <f>INDEX('INPUT MAX'!$B:$AK,Cal!$E429,IF(Cal!$P$3=22.5,MATCH(AG$1,Cal!$G$6:$G$21,0),MATCH(AG$1,Cal!$H$6:$H$41,0)))*Cal!$C429</f>
        <v>0</v>
      </c>
      <c r="AH429" s="31">
        <f>INDEX('INPUT MAX'!$B:$AK,Cal!$E429,IF(Cal!$P$3=22.5,MATCH(AH$1,Cal!$G$6:$G$21,0),MATCH(AH$1,Cal!$H$6:$H$41,0)))*Cal!$C429</f>
        <v>0</v>
      </c>
      <c r="AI429" s="31">
        <f>INDEX('INPUT MAX'!$B:$AK,Cal!$E429,IF(Cal!$P$3=22.5,MATCH(AI$1,Cal!$G$6:$G$21,0),MATCH(AI$1,Cal!$H$6:$H$41,0)))*Cal!$C429</f>
        <v>0</v>
      </c>
      <c r="AJ429" s="31">
        <f>INDEX('INPUT MAX'!$B:$AK,Cal!$E429,IF(Cal!$P$3=22.5,MATCH(AJ$1,Cal!$G$6:$G$21,0),MATCH(AJ$1,Cal!$H$6:$H$41,0)))*Cal!$C429</f>
        <v>0</v>
      </c>
      <c r="AK429" s="31">
        <f>INDEX('INPUT MAX'!$B:$AK,Cal!$E429,IF(Cal!$P$3=22.5,MATCH(AK$1,Cal!$G$6:$G$21,0),MATCH(AK$1,Cal!$H$6:$H$41,0)))*Cal!$C429</f>
        <v>0</v>
      </c>
      <c r="AL429" s="31">
        <f>INDEX('INPUT MAX'!$B:$AK,Cal!$E429,IF(Cal!$P$3=22.5,MATCH(AL$1,Cal!$G$6:$G$21,0),MATCH(AL$1,Cal!$H$6:$H$41,0)))*Cal!$C429</f>
        <v>0</v>
      </c>
    </row>
    <row r="430" spans="1:38" x14ac:dyDescent="0.4">
      <c r="A430" s="7">
        <f>Cal!A430</f>
        <v>429</v>
      </c>
      <c r="B430" s="31">
        <f>INDEX('INPUT MAX'!$B:$AK,Cal!$E430,IF(Cal!$P$3=22.5,MATCH(B$1,Cal!$G$6:$G$21,0),MATCH(B$1,Cal!$H$6:$H$41,0)))*Cal!$C430</f>
        <v>0</v>
      </c>
      <c r="C430" s="31">
        <f>INDEX('INPUT MAX'!$B:$AK,Cal!$E430,IF(Cal!$P$3=22.5,MATCH(C$1,Cal!$G$6:$G$21,0),MATCH(C$1,Cal!$H$6:$H$41,0)))*Cal!$C430</f>
        <v>0</v>
      </c>
      <c r="D430" s="31">
        <f>INDEX('INPUT MAX'!$B:$AK,Cal!$E430,IF(Cal!$P$3=22.5,MATCH(D$1,Cal!$G$6:$G$21,0),MATCH(D$1,Cal!$H$6:$H$41,0)))*Cal!$C430</f>
        <v>0</v>
      </c>
      <c r="E430" s="31">
        <f>INDEX('INPUT MAX'!$B:$AK,Cal!$E430,IF(Cal!$P$3=22.5,MATCH(E$1,Cal!$G$6:$G$21,0),MATCH(E$1,Cal!$H$6:$H$41,0)))*Cal!$C430</f>
        <v>0</v>
      </c>
      <c r="F430" s="31">
        <f>INDEX('INPUT MAX'!$B:$AK,Cal!$E430,IF(Cal!$P$3=22.5,MATCH(F$1,Cal!$G$6:$G$21,0),MATCH(F$1,Cal!$H$6:$H$41,0)))*Cal!$C430</f>
        <v>0</v>
      </c>
      <c r="G430" s="31">
        <f>INDEX('INPUT MAX'!$B:$AK,Cal!$E430,IF(Cal!$P$3=22.5,MATCH(G$1,Cal!$G$6:$G$21,0),MATCH(G$1,Cal!$H$6:$H$41,0)))*Cal!$C430</f>
        <v>0</v>
      </c>
      <c r="H430" s="31">
        <f>INDEX('INPUT MAX'!$B:$AK,Cal!$E430,IF(Cal!$P$3=22.5,MATCH(H$1,Cal!$G$6:$G$21,0),MATCH(H$1,Cal!$H$6:$H$41,0)))*Cal!$C430</f>
        <v>0</v>
      </c>
      <c r="I430" s="31">
        <f>INDEX('INPUT MAX'!$B:$AK,Cal!$E430,IF(Cal!$P$3=22.5,MATCH(I$1,Cal!$G$6:$G$21,0),MATCH(I$1,Cal!$H$6:$H$41,0)))*Cal!$C430</f>
        <v>0</v>
      </c>
      <c r="J430" s="31">
        <f>INDEX('INPUT MAX'!$B:$AK,Cal!$E430,IF(Cal!$P$3=22.5,MATCH(J$1,Cal!$G$6:$G$21,0),MATCH(J$1,Cal!$H$6:$H$41,0)))*Cal!$C430</f>
        <v>0</v>
      </c>
      <c r="K430" s="31">
        <f>INDEX('INPUT MAX'!$B:$AK,Cal!$E430,IF(Cal!$P$3=22.5,MATCH(K$1,Cal!$G$6:$G$21,0),MATCH(K$1,Cal!$H$6:$H$41,0)))*Cal!$C430</f>
        <v>0</v>
      </c>
      <c r="L430" s="31">
        <f>INDEX('INPUT MAX'!$B:$AK,Cal!$E430,IF(Cal!$P$3=22.5,MATCH(L$1,Cal!$G$6:$G$21,0),MATCH(L$1,Cal!$H$6:$H$41,0)))*Cal!$C430</f>
        <v>0</v>
      </c>
      <c r="M430" s="31">
        <f>INDEX('INPUT MAX'!$B:$AK,Cal!$E430,IF(Cal!$P$3=22.5,MATCH(M$1,Cal!$G$6:$G$21,0),MATCH(M$1,Cal!$H$6:$H$41,0)))*Cal!$C430</f>
        <v>0</v>
      </c>
      <c r="N430" s="31">
        <f>INDEX('INPUT MAX'!$B:$AK,Cal!$E430,IF(Cal!$P$3=22.5,MATCH(N$1,Cal!$G$6:$G$21,0),MATCH(N$1,Cal!$H$6:$H$41,0)))*Cal!$C430</f>
        <v>0</v>
      </c>
      <c r="O430" s="31">
        <f>INDEX('INPUT MAX'!$B:$AK,Cal!$E430,IF(Cal!$P$3=22.5,MATCH(O$1,Cal!$G$6:$G$21,0),MATCH(O$1,Cal!$H$6:$H$41,0)))*Cal!$C430</f>
        <v>0</v>
      </c>
      <c r="P430" s="31">
        <f>INDEX('INPUT MAX'!$B:$AK,Cal!$E430,IF(Cal!$P$3=22.5,MATCH(P$1,Cal!$G$6:$G$21,0),MATCH(P$1,Cal!$H$6:$H$41,0)))*Cal!$C430</f>
        <v>0</v>
      </c>
      <c r="Q430" s="31">
        <f>INDEX('INPUT MAX'!$B:$AK,Cal!$E430,IF(Cal!$P$3=22.5,MATCH(Q$1,Cal!$G$6:$G$21,0),MATCH(Q$1,Cal!$H$6:$H$41,0)))*Cal!$C430</f>
        <v>0</v>
      </c>
      <c r="R430" s="31">
        <f>INDEX('INPUT MAX'!$B:$AK,Cal!$E430,IF(Cal!$P$3=22.5,MATCH(R$1,Cal!$G$6:$G$21,0),MATCH(R$1,Cal!$H$6:$H$41,0)))*Cal!$C430</f>
        <v>0</v>
      </c>
      <c r="S430" s="31">
        <f>INDEX('INPUT MAX'!$B:$AK,Cal!$E430,IF(Cal!$P$3=22.5,MATCH(S$1,Cal!$G$6:$G$21,0),MATCH(S$1,Cal!$H$6:$H$41,0)))*Cal!$C430</f>
        <v>0</v>
      </c>
      <c r="T430" s="31">
        <f>INDEX('INPUT MAX'!$B:$AK,Cal!$E430,IF(Cal!$P$3=22.5,MATCH(T$1,Cal!$G$6:$G$21,0),MATCH(T$1,Cal!$H$6:$H$41,0)))*Cal!$C430</f>
        <v>0</v>
      </c>
      <c r="U430" s="31">
        <f>INDEX('INPUT MAX'!$B:$AK,Cal!$E430,IF(Cal!$P$3=22.5,MATCH(U$1,Cal!$G$6:$G$21,0),MATCH(U$1,Cal!$H$6:$H$41,0)))*Cal!$C430</f>
        <v>0</v>
      </c>
      <c r="V430" s="31">
        <f>INDEX('INPUT MAX'!$B:$AK,Cal!$E430,IF(Cal!$P$3=22.5,MATCH(V$1,Cal!$G$6:$G$21,0),MATCH(V$1,Cal!$H$6:$H$41,0)))*Cal!$C430</f>
        <v>0</v>
      </c>
      <c r="W430" s="31">
        <f>INDEX('INPUT MAX'!$B:$AK,Cal!$E430,IF(Cal!$P$3=22.5,MATCH(W$1,Cal!$G$6:$G$21,0),MATCH(W$1,Cal!$H$6:$H$41,0)))*Cal!$C430</f>
        <v>0</v>
      </c>
      <c r="X430" s="31">
        <f>INDEX('INPUT MAX'!$B:$AK,Cal!$E430,IF(Cal!$P$3=22.5,MATCH(X$1,Cal!$G$6:$G$21,0),MATCH(X$1,Cal!$H$6:$H$41,0)))*Cal!$C430</f>
        <v>0</v>
      </c>
      <c r="Y430" s="31">
        <f>INDEX('INPUT MAX'!$B:$AK,Cal!$E430,IF(Cal!$P$3=22.5,MATCH(Y$1,Cal!$G$6:$G$21,0),MATCH(Y$1,Cal!$H$6:$H$41,0)))*Cal!$C430</f>
        <v>0</v>
      </c>
      <c r="Z430" s="31">
        <f>INDEX('INPUT MAX'!$B:$AK,Cal!$E430,IF(Cal!$P$3=22.5,MATCH(Z$1,Cal!$G$6:$G$21,0),MATCH(Z$1,Cal!$H$6:$H$41,0)))*Cal!$C430</f>
        <v>0</v>
      </c>
      <c r="AA430" s="31">
        <f>INDEX('INPUT MAX'!$B:$AK,Cal!$E430,IF(Cal!$P$3=22.5,MATCH(AA$1,Cal!$G$6:$G$21,0),MATCH(AA$1,Cal!$H$6:$H$41,0)))*Cal!$C430</f>
        <v>0</v>
      </c>
      <c r="AB430" s="31">
        <f>INDEX('INPUT MAX'!$B:$AK,Cal!$E430,IF(Cal!$P$3=22.5,MATCH(AB$1,Cal!$G$6:$G$21,0),MATCH(AB$1,Cal!$H$6:$H$41,0)))*Cal!$C430</f>
        <v>0</v>
      </c>
      <c r="AC430" s="31">
        <f>INDEX('INPUT MAX'!$B:$AK,Cal!$E430,IF(Cal!$P$3=22.5,MATCH(AC$1,Cal!$G$6:$G$21,0),MATCH(AC$1,Cal!$H$6:$H$41,0)))*Cal!$C430</f>
        <v>0</v>
      </c>
      <c r="AD430" s="31">
        <f>INDEX('INPUT MAX'!$B:$AK,Cal!$E430,IF(Cal!$P$3=22.5,MATCH(AD$1,Cal!$G$6:$G$21,0),MATCH(AD$1,Cal!$H$6:$H$41,0)))*Cal!$C430</f>
        <v>0</v>
      </c>
      <c r="AE430" s="31">
        <f>INDEX('INPUT MAX'!$B:$AK,Cal!$E430,IF(Cal!$P$3=22.5,MATCH(AE$1,Cal!$G$6:$G$21,0),MATCH(AE$1,Cal!$H$6:$H$41,0)))*Cal!$C430</f>
        <v>0</v>
      </c>
      <c r="AF430" s="31">
        <f>INDEX('INPUT MAX'!$B:$AK,Cal!$E430,IF(Cal!$P$3=22.5,MATCH(AF$1,Cal!$G$6:$G$21,0),MATCH(AF$1,Cal!$H$6:$H$41,0)))*Cal!$C430</f>
        <v>0</v>
      </c>
      <c r="AG430" s="31">
        <f>INDEX('INPUT MAX'!$B:$AK,Cal!$E430,IF(Cal!$P$3=22.5,MATCH(AG$1,Cal!$G$6:$G$21,0),MATCH(AG$1,Cal!$H$6:$H$41,0)))*Cal!$C430</f>
        <v>0</v>
      </c>
      <c r="AH430" s="31">
        <f>INDEX('INPUT MAX'!$B:$AK,Cal!$E430,IF(Cal!$P$3=22.5,MATCH(AH$1,Cal!$G$6:$G$21,0),MATCH(AH$1,Cal!$H$6:$H$41,0)))*Cal!$C430</f>
        <v>0</v>
      </c>
      <c r="AI430" s="31">
        <f>INDEX('INPUT MAX'!$B:$AK,Cal!$E430,IF(Cal!$P$3=22.5,MATCH(AI$1,Cal!$G$6:$G$21,0),MATCH(AI$1,Cal!$H$6:$H$41,0)))*Cal!$C430</f>
        <v>0</v>
      </c>
      <c r="AJ430" s="31">
        <f>INDEX('INPUT MAX'!$B:$AK,Cal!$E430,IF(Cal!$P$3=22.5,MATCH(AJ$1,Cal!$G$6:$G$21,0),MATCH(AJ$1,Cal!$H$6:$H$41,0)))*Cal!$C430</f>
        <v>0</v>
      </c>
      <c r="AK430" s="31">
        <f>INDEX('INPUT MAX'!$B:$AK,Cal!$E430,IF(Cal!$P$3=22.5,MATCH(AK$1,Cal!$G$6:$G$21,0),MATCH(AK$1,Cal!$H$6:$H$41,0)))*Cal!$C430</f>
        <v>0</v>
      </c>
      <c r="AL430" s="31">
        <f>INDEX('INPUT MAX'!$B:$AK,Cal!$E430,IF(Cal!$P$3=22.5,MATCH(AL$1,Cal!$G$6:$G$21,0),MATCH(AL$1,Cal!$H$6:$H$41,0)))*Cal!$C430</f>
        <v>0</v>
      </c>
    </row>
    <row r="431" spans="1:38" x14ac:dyDescent="0.4">
      <c r="A431" s="7">
        <f>Cal!A431</f>
        <v>430</v>
      </c>
      <c r="B431" s="31">
        <f>INDEX('INPUT MAX'!$B:$AK,Cal!$E431,IF(Cal!$P$3=22.5,MATCH(B$1,Cal!$G$6:$G$21,0),MATCH(B$1,Cal!$H$6:$H$41,0)))*Cal!$C431</f>
        <v>0</v>
      </c>
      <c r="C431" s="31">
        <f>INDEX('INPUT MAX'!$B:$AK,Cal!$E431,IF(Cal!$P$3=22.5,MATCH(C$1,Cal!$G$6:$G$21,0),MATCH(C$1,Cal!$H$6:$H$41,0)))*Cal!$C431</f>
        <v>0</v>
      </c>
      <c r="D431" s="31">
        <f>INDEX('INPUT MAX'!$B:$AK,Cal!$E431,IF(Cal!$P$3=22.5,MATCH(D$1,Cal!$G$6:$G$21,0),MATCH(D$1,Cal!$H$6:$H$41,0)))*Cal!$C431</f>
        <v>0</v>
      </c>
      <c r="E431" s="31">
        <f>INDEX('INPUT MAX'!$B:$AK,Cal!$E431,IF(Cal!$P$3=22.5,MATCH(E$1,Cal!$G$6:$G$21,0),MATCH(E$1,Cal!$H$6:$H$41,0)))*Cal!$C431</f>
        <v>0</v>
      </c>
      <c r="F431" s="31">
        <f>INDEX('INPUT MAX'!$B:$AK,Cal!$E431,IF(Cal!$P$3=22.5,MATCH(F$1,Cal!$G$6:$G$21,0),MATCH(F$1,Cal!$H$6:$H$41,0)))*Cal!$C431</f>
        <v>0</v>
      </c>
      <c r="G431" s="31">
        <f>INDEX('INPUT MAX'!$B:$AK,Cal!$E431,IF(Cal!$P$3=22.5,MATCH(G$1,Cal!$G$6:$G$21,0),MATCH(G$1,Cal!$H$6:$H$41,0)))*Cal!$C431</f>
        <v>0</v>
      </c>
      <c r="H431" s="31">
        <f>INDEX('INPUT MAX'!$B:$AK,Cal!$E431,IF(Cal!$P$3=22.5,MATCH(H$1,Cal!$G$6:$G$21,0),MATCH(H$1,Cal!$H$6:$H$41,0)))*Cal!$C431</f>
        <v>0</v>
      </c>
      <c r="I431" s="31">
        <f>INDEX('INPUT MAX'!$B:$AK,Cal!$E431,IF(Cal!$P$3=22.5,MATCH(I$1,Cal!$G$6:$G$21,0),MATCH(I$1,Cal!$H$6:$H$41,0)))*Cal!$C431</f>
        <v>0</v>
      </c>
      <c r="J431" s="31">
        <f>INDEX('INPUT MAX'!$B:$AK,Cal!$E431,IF(Cal!$P$3=22.5,MATCH(J$1,Cal!$G$6:$G$21,0),MATCH(J$1,Cal!$H$6:$H$41,0)))*Cal!$C431</f>
        <v>0</v>
      </c>
      <c r="K431" s="31">
        <f>INDEX('INPUT MAX'!$B:$AK,Cal!$E431,IF(Cal!$P$3=22.5,MATCH(K$1,Cal!$G$6:$G$21,0),MATCH(K$1,Cal!$H$6:$H$41,0)))*Cal!$C431</f>
        <v>0</v>
      </c>
      <c r="L431" s="31">
        <f>INDEX('INPUT MAX'!$B:$AK,Cal!$E431,IF(Cal!$P$3=22.5,MATCH(L$1,Cal!$G$6:$G$21,0),MATCH(L$1,Cal!$H$6:$H$41,0)))*Cal!$C431</f>
        <v>0</v>
      </c>
      <c r="M431" s="31">
        <f>INDEX('INPUT MAX'!$B:$AK,Cal!$E431,IF(Cal!$P$3=22.5,MATCH(M$1,Cal!$G$6:$G$21,0),MATCH(M$1,Cal!$H$6:$H$41,0)))*Cal!$C431</f>
        <v>0</v>
      </c>
      <c r="N431" s="31">
        <f>INDEX('INPUT MAX'!$B:$AK,Cal!$E431,IF(Cal!$P$3=22.5,MATCH(N$1,Cal!$G$6:$G$21,0),MATCH(N$1,Cal!$H$6:$H$41,0)))*Cal!$C431</f>
        <v>0</v>
      </c>
      <c r="O431" s="31">
        <f>INDEX('INPUT MAX'!$B:$AK,Cal!$E431,IF(Cal!$P$3=22.5,MATCH(O$1,Cal!$G$6:$G$21,0),MATCH(O$1,Cal!$H$6:$H$41,0)))*Cal!$C431</f>
        <v>0</v>
      </c>
      <c r="P431" s="31">
        <f>INDEX('INPUT MAX'!$B:$AK,Cal!$E431,IF(Cal!$P$3=22.5,MATCH(P$1,Cal!$G$6:$G$21,0),MATCH(P$1,Cal!$H$6:$H$41,0)))*Cal!$C431</f>
        <v>0</v>
      </c>
      <c r="Q431" s="31">
        <f>INDEX('INPUT MAX'!$B:$AK,Cal!$E431,IF(Cal!$P$3=22.5,MATCH(Q$1,Cal!$G$6:$G$21,0),MATCH(Q$1,Cal!$H$6:$H$41,0)))*Cal!$C431</f>
        <v>0</v>
      </c>
      <c r="R431" s="31">
        <f>INDEX('INPUT MAX'!$B:$AK,Cal!$E431,IF(Cal!$P$3=22.5,MATCH(R$1,Cal!$G$6:$G$21,0),MATCH(R$1,Cal!$H$6:$H$41,0)))*Cal!$C431</f>
        <v>0</v>
      </c>
      <c r="S431" s="31">
        <f>INDEX('INPUT MAX'!$B:$AK,Cal!$E431,IF(Cal!$P$3=22.5,MATCH(S$1,Cal!$G$6:$G$21,0),MATCH(S$1,Cal!$H$6:$H$41,0)))*Cal!$C431</f>
        <v>0</v>
      </c>
      <c r="T431" s="31">
        <f>INDEX('INPUT MAX'!$B:$AK,Cal!$E431,IF(Cal!$P$3=22.5,MATCH(T$1,Cal!$G$6:$G$21,0),MATCH(T$1,Cal!$H$6:$H$41,0)))*Cal!$C431</f>
        <v>0</v>
      </c>
      <c r="U431" s="31">
        <f>INDEX('INPUT MAX'!$B:$AK,Cal!$E431,IF(Cal!$P$3=22.5,MATCH(U$1,Cal!$G$6:$G$21,0),MATCH(U$1,Cal!$H$6:$H$41,0)))*Cal!$C431</f>
        <v>0</v>
      </c>
      <c r="V431" s="31">
        <f>INDEX('INPUT MAX'!$B:$AK,Cal!$E431,IF(Cal!$P$3=22.5,MATCH(V$1,Cal!$G$6:$G$21,0),MATCH(V$1,Cal!$H$6:$H$41,0)))*Cal!$C431</f>
        <v>0</v>
      </c>
      <c r="W431" s="31">
        <f>INDEX('INPUT MAX'!$B:$AK,Cal!$E431,IF(Cal!$P$3=22.5,MATCH(W$1,Cal!$G$6:$G$21,0),MATCH(W$1,Cal!$H$6:$H$41,0)))*Cal!$C431</f>
        <v>0</v>
      </c>
      <c r="X431" s="31">
        <f>INDEX('INPUT MAX'!$B:$AK,Cal!$E431,IF(Cal!$P$3=22.5,MATCH(X$1,Cal!$G$6:$G$21,0),MATCH(X$1,Cal!$H$6:$H$41,0)))*Cal!$C431</f>
        <v>0</v>
      </c>
      <c r="Y431" s="31">
        <f>INDEX('INPUT MAX'!$B:$AK,Cal!$E431,IF(Cal!$P$3=22.5,MATCH(Y$1,Cal!$G$6:$G$21,0),MATCH(Y$1,Cal!$H$6:$H$41,0)))*Cal!$C431</f>
        <v>0</v>
      </c>
      <c r="Z431" s="31">
        <f>INDEX('INPUT MAX'!$B:$AK,Cal!$E431,IF(Cal!$P$3=22.5,MATCH(Z$1,Cal!$G$6:$G$21,0),MATCH(Z$1,Cal!$H$6:$H$41,0)))*Cal!$C431</f>
        <v>0</v>
      </c>
      <c r="AA431" s="31">
        <f>INDEX('INPUT MAX'!$B:$AK,Cal!$E431,IF(Cal!$P$3=22.5,MATCH(AA$1,Cal!$G$6:$G$21,0),MATCH(AA$1,Cal!$H$6:$H$41,0)))*Cal!$C431</f>
        <v>0</v>
      </c>
      <c r="AB431" s="31">
        <f>INDEX('INPUT MAX'!$B:$AK,Cal!$E431,IF(Cal!$P$3=22.5,MATCH(AB$1,Cal!$G$6:$G$21,0),MATCH(AB$1,Cal!$H$6:$H$41,0)))*Cal!$C431</f>
        <v>0</v>
      </c>
      <c r="AC431" s="31">
        <f>INDEX('INPUT MAX'!$B:$AK,Cal!$E431,IF(Cal!$P$3=22.5,MATCH(AC$1,Cal!$G$6:$G$21,0),MATCH(AC$1,Cal!$H$6:$H$41,0)))*Cal!$C431</f>
        <v>0</v>
      </c>
      <c r="AD431" s="31">
        <f>INDEX('INPUT MAX'!$B:$AK,Cal!$E431,IF(Cal!$P$3=22.5,MATCH(AD$1,Cal!$G$6:$G$21,0),MATCH(AD$1,Cal!$H$6:$H$41,0)))*Cal!$C431</f>
        <v>0</v>
      </c>
      <c r="AE431" s="31">
        <f>INDEX('INPUT MAX'!$B:$AK,Cal!$E431,IF(Cal!$P$3=22.5,MATCH(AE$1,Cal!$G$6:$G$21,0),MATCH(AE$1,Cal!$H$6:$H$41,0)))*Cal!$C431</f>
        <v>0</v>
      </c>
      <c r="AF431" s="31">
        <f>INDEX('INPUT MAX'!$B:$AK,Cal!$E431,IF(Cal!$P$3=22.5,MATCH(AF$1,Cal!$G$6:$G$21,0),MATCH(AF$1,Cal!$H$6:$H$41,0)))*Cal!$C431</f>
        <v>0</v>
      </c>
      <c r="AG431" s="31">
        <f>INDEX('INPUT MAX'!$B:$AK,Cal!$E431,IF(Cal!$P$3=22.5,MATCH(AG$1,Cal!$G$6:$G$21,0),MATCH(AG$1,Cal!$H$6:$H$41,0)))*Cal!$C431</f>
        <v>0</v>
      </c>
      <c r="AH431" s="31">
        <f>INDEX('INPUT MAX'!$B:$AK,Cal!$E431,IF(Cal!$P$3=22.5,MATCH(AH$1,Cal!$G$6:$G$21,0),MATCH(AH$1,Cal!$H$6:$H$41,0)))*Cal!$C431</f>
        <v>0</v>
      </c>
      <c r="AI431" s="31">
        <f>INDEX('INPUT MAX'!$B:$AK,Cal!$E431,IF(Cal!$P$3=22.5,MATCH(AI$1,Cal!$G$6:$G$21,0),MATCH(AI$1,Cal!$H$6:$H$41,0)))*Cal!$C431</f>
        <v>0</v>
      </c>
      <c r="AJ431" s="31">
        <f>INDEX('INPUT MAX'!$B:$AK,Cal!$E431,IF(Cal!$P$3=22.5,MATCH(AJ$1,Cal!$G$6:$G$21,0),MATCH(AJ$1,Cal!$H$6:$H$41,0)))*Cal!$C431</f>
        <v>0</v>
      </c>
      <c r="AK431" s="31">
        <f>INDEX('INPUT MAX'!$B:$AK,Cal!$E431,IF(Cal!$P$3=22.5,MATCH(AK$1,Cal!$G$6:$G$21,0),MATCH(AK$1,Cal!$H$6:$H$41,0)))*Cal!$C431</f>
        <v>0</v>
      </c>
      <c r="AL431" s="31">
        <f>INDEX('INPUT MAX'!$B:$AK,Cal!$E431,IF(Cal!$P$3=22.5,MATCH(AL$1,Cal!$G$6:$G$21,0),MATCH(AL$1,Cal!$H$6:$H$41,0)))*Cal!$C431</f>
        <v>0</v>
      </c>
    </row>
    <row r="432" spans="1:38" x14ac:dyDescent="0.4">
      <c r="A432" s="7">
        <f>Cal!A432</f>
        <v>431</v>
      </c>
      <c r="B432" s="31">
        <f>INDEX('INPUT MAX'!$B:$AK,Cal!$E432,IF(Cal!$P$3=22.5,MATCH(B$1,Cal!$G$6:$G$21,0),MATCH(B$1,Cal!$H$6:$H$41,0)))*Cal!$C432</f>
        <v>0</v>
      </c>
      <c r="C432" s="31">
        <f>INDEX('INPUT MAX'!$B:$AK,Cal!$E432,IF(Cal!$P$3=22.5,MATCH(C$1,Cal!$G$6:$G$21,0),MATCH(C$1,Cal!$H$6:$H$41,0)))*Cal!$C432</f>
        <v>0</v>
      </c>
      <c r="D432" s="31">
        <f>INDEX('INPUT MAX'!$B:$AK,Cal!$E432,IF(Cal!$P$3=22.5,MATCH(D$1,Cal!$G$6:$G$21,0),MATCH(D$1,Cal!$H$6:$H$41,0)))*Cal!$C432</f>
        <v>0</v>
      </c>
      <c r="E432" s="31">
        <f>INDEX('INPUT MAX'!$B:$AK,Cal!$E432,IF(Cal!$P$3=22.5,MATCH(E$1,Cal!$G$6:$G$21,0),MATCH(E$1,Cal!$H$6:$H$41,0)))*Cal!$C432</f>
        <v>0</v>
      </c>
      <c r="F432" s="31">
        <f>INDEX('INPUT MAX'!$B:$AK,Cal!$E432,IF(Cal!$P$3=22.5,MATCH(F$1,Cal!$G$6:$G$21,0),MATCH(F$1,Cal!$H$6:$H$41,0)))*Cal!$C432</f>
        <v>0</v>
      </c>
      <c r="G432" s="31">
        <f>INDEX('INPUT MAX'!$B:$AK,Cal!$E432,IF(Cal!$P$3=22.5,MATCH(G$1,Cal!$G$6:$G$21,0),MATCH(G$1,Cal!$H$6:$H$41,0)))*Cal!$C432</f>
        <v>0</v>
      </c>
      <c r="H432" s="31">
        <f>INDEX('INPUT MAX'!$B:$AK,Cal!$E432,IF(Cal!$P$3=22.5,MATCH(H$1,Cal!$G$6:$G$21,0),MATCH(H$1,Cal!$H$6:$H$41,0)))*Cal!$C432</f>
        <v>0</v>
      </c>
      <c r="I432" s="31">
        <f>INDEX('INPUT MAX'!$B:$AK,Cal!$E432,IF(Cal!$P$3=22.5,MATCH(I$1,Cal!$G$6:$G$21,0),MATCH(I$1,Cal!$H$6:$H$41,0)))*Cal!$C432</f>
        <v>0</v>
      </c>
      <c r="J432" s="31">
        <f>INDEX('INPUT MAX'!$B:$AK,Cal!$E432,IF(Cal!$P$3=22.5,MATCH(J$1,Cal!$G$6:$G$21,0),MATCH(J$1,Cal!$H$6:$H$41,0)))*Cal!$C432</f>
        <v>0</v>
      </c>
      <c r="K432" s="31">
        <f>INDEX('INPUT MAX'!$B:$AK,Cal!$E432,IF(Cal!$P$3=22.5,MATCH(K$1,Cal!$G$6:$G$21,0),MATCH(K$1,Cal!$H$6:$H$41,0)))*Cal!$C432</f>
        <v>0</v>
      </c>
      <c r="L432" s="31">
        <f>INDEX('INPUT MAX'!$B:$AK,Cal!$E432,IF(Cal!$P$3=22.5,MATCH(L$1,Cal!$G$6:$G$21,0),MATCH(L$1,Cal!$H$6:$H$41,0)))*Cal!$C432</f>
        <v>0</v>
      </c>
      <c r="M432" s="31">
        <f>INDEX('INPUT MAX'!$B:$AK,Cal!$E432,IF(Cal!$P$3=22.5,MATCH(M$1,Cal!$G$6:$G$21,0),MATCH(M$1,Cal!$H$6:$H$41,0)))*Cal!$C432</f>
        <v>0</v>
      </c>
      <c r="N432" s="31">
        <f>INDEX('INPUT MAX'!$B:$AK,Cal!$E432,IF(Cal!$P$3=22.5,MATCH(N$1,Cal!$G$6:$G$21,0),MATCH(N$1,Cal!$H$6:$H$41,0)))*Cal!$C432</f>
        <v>0</v>
      </c>
      <c r="O432" s="31">
        <f>INDEX('INPUT MAX'!$B:$AK,Cal!$E432,IF(Cal!$P$3=22.5,MATCH(O$1,Cal!$G$6:$G$21,0),MATCH(O$1,Cal!$H$6:$H$41,0)))*Cal!$C432</f>
        <v>0</v>
      </c>
      <c r="P432" s="31">
        <f>INDEX('INPUT MAX'!$B:$AK,Cal!$E432,IF(Cal!$P$3=22.5,MATCH(P$1,Cal!$G$6:$G$21,0),MATCH(P$1,Cal!$H$6:$H$41,0)))*Cal!$C432</f>
        <v>0</v>
      </c>
      <c r="Q432" s="31">
        <f>INDEX('INPUT MAX'!$B:$AK,Cal!$E432,IF(Cal!$P$3=22.5,MATCH(Q$1,Cal!$G$6:$G$21,0),MATCH(Q$1,Cal!$H$6:$H$41,0)))*Cal!$C432</f>
        <v>0</v>
      </c>
      <c r="R432" s="31">
        <f>INDEX('INPUT MAX'!$B:$AK,Cal!$E432,IF(Cal!$P$3=22.5,MATCH(R$1,Cal!$G$6:$G$21,0),MATCH(R$1,Cal!$H$6:$H$41,0)))*Cal!$C432</f>
        <v>0</v>
      </c>
      <c r="S432" s="31">
        <f>INDEX('INPUT MAX'!$B:$AK,Cal!$E432,IF(Cal!$P$3=22.5,MATCH(S$1,Cal!$G$6:$G$21,0),MATCH(S$1,Cal!$H$6:$H$41,0)))*Cal!$C432</f>
        <v>0</v>
      </c>
      <c r="T432" s="31">
        <f>INDEX('INPUT MAX'!$B:$AK,Cal!$E432,IF(Cal!$P$3=22.5,MATCH(T$1,Cal!$G$6:$G$21,0),MATCH(T$1,Cal!$H$6:$H$41,0)))*Cal!$C432</f>
        <v>0</v>
      </c>
      <c r="U432" s="31">
        <f>INDEX('INPUT MAX'!$B:$AK,Cal!$E432,IF(Cal!$P$3=22.5,MATCH(U$1,Cal!$G$6:$G$21,0),MATCH(U$1,Cal!$H$6:$H$41,0)))*Cal!$C432</f>
        <v>0</v>
      </c>
      <c r="V432" s="31">
        <f>INDEX('INPUT MAX'!$B:$AK,Cal!$E432,IF(Cal!$P$3=22.5,MATCH(V$1,Cal!$G$6:$G$21,0),MATCH(V$1,Cal!$H$6:$H$41,0)))*Cal!$C432</f>
        <v>0</v>
      </c>
      <c r="W432" s="31">
        <f>INDEX('INPUT MAX'!$B:$AK,Cal!$E432,IF(Cal!$P$3=22.5,MATCH(W$1,Cal!$G$6:$G$21,0),MATCH(W$1,Cal!$H$6:$H$41,0)))*Cal!$C432</f>
        <v>0</v>
      </c>
      <c r="X432" s="31">
        <f>INDEX('INPUT MAX'!$B:$AK,Cal!$E432,IF(Cal!$P$3=22.5,MATCH(X$1,Cal!$G$6:$G$21,0),MATCH(X$1,Cal!$H$6:$H$41,0)))*Cal!$C432</f>
        <v>0</v>
      </c>
      <c r="Y432" s="31">
        <f>INDEX('INPUT MAX'!$B:$AK,Cal!$E432,IF(Cal!$P$3=22.5,MATCH(Y$1,Cal!$G$6:$G$21,0),MATCH(Y$1,Cal!$H$6:$H$41,0)))*Cal!$C432</f>
        <v>0</v>
      </c>
      <c r="Z432" s="31">
        <f>INDEX('INPUT MAX'!$B:$AK,Cal!$E432,IF(Cal!$P$3=22.5,MATCH(Z$1,Cal!$G$6:$G$21,0),MATCH(Z$1,Cal!$H$6:$H$41,0)))*Cal!$C432</f>
        <v>0</v>
      </c>
      <c r="AA432" s="31">
        <f>INDEX('INPUT MAX'!$B:$AK,Cal!$E432,IF(Cal!$P$3=22.5,MATCH(AA$1,Cal!$G$6:$G$21,0),MATCH(AA$1,Cal!$H$6:$H$41,0)))*Cal!$C432</f>
        <v>0</v>
      </c>
      <c r="AB432" s="31">
        <f>INDEX('INPUT MAX'!$B:$AK,Cal!$E432,IF(Cal!$P$3=22.5,MATCH(AB$1,Cal!$G$6:$G$21,0),MATCH(AB$1,Cal!$H$6:$H$41,0)))*Cal!$C432</f>
        <v>0</v>
      </c>
      <c r="AC432" s="31">
        <f>INDEX('INPUT MAX'!$B:$AK,Cal!$E432,IF(Cal!$P$3=22.5,MATCH(AC$1,Cal!$G$6:$G$21,0),MATCH(AC$1,Cal!$H$6:$H$41,0)))*Cal!$C432</f>
        <v>0</v>
      </c>
      <c r="AD432" s="31">
        <f>INDEX('INPUT MAX'!$B:$AK,Cal!$E432,IF(Cal!$P$3=22.5,MATCH(AD$1,Cal!$G$6:$G$21,0),MATCH(AD$1,Cal!$H$6:$H$41,0)))*Cal!$C432</f>
        <v>0</v>
      </c>
      <c r="AE432" s="31">
        <f>INDEX('INPUT MAX'!$B:$AK,Cal!$E432,IF(Cal!$P$3=22.5,MATCH(AE$1,Cal!$G$6:$G$21,0),MATCH(AE$1,Cal!$H$6:$H$41,0)))*Cal!$C432</f>
        <v>0</v>
      </c>
      <c r="AF432" s="31">
        <f>INDEX('INPUT MAX'!$B:$AK,Cal!$E432,IF(Cal!$P$3=22.5,MATCH(AF$1,Cal!$G$6:$G$21,0),MATCH(AF$1,Cal!$H$6:$H$41,0)))*Cal!$C432</f>
        <v>0</v>
      </c>
      <c r="AG432" s="31">
        <f>INDEX('INPUT MAX'!$B:$AK,Cal!$E432,IF(Cal!$P$3=22.5,MATCH(AG$1,Cal!$G$6:$G$21,0),MATCH(AG$1,Cal!$H$6:$H$41,0)))*Cal!$C432</f>
        <v>0</v>
      </c>
      <c r="AH432" s="31">
        <f>INDEX('INPUT MAX'!$B:$AK,Cal!$E432,IF(Cal!$P$3=22.5,MATCH(AH$1,Cal!$G$6:$G$21,0),MATCH(AH$1,Cal!$H$6:$H$41,0)))*Cal!$C432</f>
        <v>0</v>
      </c>
      <c r="AI432" s="31">
        <f>INDEX('INPUT MAX'!$B:$AK,Cal!$E432,IF(Cal!$P$3=22.5,MATCH(AI$1,Cal!$G$6:$G$21,0),MATCH(AI$1,Cal!$H$6:$H$41,0)))*Cal!$C432</f>
        <v>0</v>
      </c>
      <c r="AJ432" s="31">
        <f>INDEX('INPUT MAX'!$B:$AK,Cal!$E432,IF(Cal!$P$3=22.5,MATCH(AJ$1,Cal!$G$6:$G$21,0),MATCH(AJ$1,Cal!$H$6:$H$41,0)))*Cal!$C432</f>
        <v>0</v>
      </c>
      <c r="AK432" s="31">
        <f>INDEX('INPUT MAX'!$B:$AK,Cal!$E432,IF(Cal!$P$3=22.5,MATCH(AK$1,Cal!$G$6:$G$21,0),MATCH(AK$1,Cal!$H$6:$H$41,0)))*Cal!$C432</f>
        <v>0</v>
      </c>
      <c r="AL432" s="31">
        <f>INDEX('INPUT MAX'!$B:$AK,Cal!$E432,IF(Cal!$P$3=22.5,MATCH(AL$1,Cal!$G$6:$G$21,0),MATCH(AL$1,Cal!$H$6:$H$41,0)))*Cal!$C432</f>
        <v>0</v>
      </c>
    </row>
    <row r="433" spans="1:38" x14ac:dyDescent="0.4">
      <c r="A433" s="7">
        <f>Cal!A433</f>
        <v>432</v>
      </c>
      <c r="B433" s="31">
        <f>INDEX('INPUT MAX'!$B:$AK,Cal!$E433,IF(Cal!$P$3=22.5,MATCH(B$1,Cal!$G$6:$G$21,0),MATCH(B$1,Cal!$H$6:$H$41,0)))*Cal!$C433</f>
        <v>0</v>
      </c>
      <c r="C433" s="31">
        <f>INDEX('INPUT MAX'!$B:$AK,Cal!$E433,IF(Cal!$P$3=22.5,MATCH(C$1,Cal!$G$6:$G$21,0),MATCH(C$1,Cal!$H$6:$H$41,0)))*Cal!$C433</f>
        <v>0</v>
      </c>
      <c r="D433" s="31">
        <f>INDEX('INPUT MAX'!$B:$AK,Cal!$E433,IF(Cal!$P$3=22.5,MATCH(D$1,Cal!$G$6:$G$21,0),MATCH(D$1,Cal!$H$6:$H$41,0)))*Cal!$C433</f>
        <v>0</v>
      </c>
      <c r="E433" s="31">
        <f>INDEX('INPUT MAX'!$B:$AK,Cal!$E433,IF(Cal!$P$3=22.5,MATCH(E$1,Cal!$G$6:$G$21,0),MATCH(E$1,Cal!$H$6:$H$41,0)))*Cal!$C433</f>
        <v>0</v>
      </c>
      <c r="F433" s="31">
        <f>INDEX('INPUT MAX'!$B:$AK,Cal!$E433,IF(Cal!$P$3=22.5,MATCH(F$1,Cal!$G$6:$G$21,0),MATCH(F$1,Cal!$H$6:$H$41,0)))*Cal!$C433</f>
        <v>0</v>
      </c>
      <c r="G433" s="31">
        <f>INDEX('INPUT MAX'!$B:$AK,Cal!$E433,IF(Cal!$P$3=22.5,MATCH(G$1,Cal!$G$6:$G$21,0),MATCH(G$1,Cal!$H$6:$H$41,0)))*Cal!$C433</f>
        <v>0</v>
      </c>
      <c r="H433" s="31">
        <f>INDEX('INPUT MAX'!$B:$AK,Cal!$E433,IF(Cal!$P$3=22.5,MATCH(H$1,Cal!$G$6:$G$21,0),MATCH(H$1,Cal!$H$6:$H$41,0)))*Cal!$C433</f>
        <v>0</v>
      </c>
      <c r="I433" s="31">
        <f>INDEX('INPUT MAX'!$B:$AK,Cal!$E433,IF(Cal!$P$3=22.5,MATCH(I$1,Cal!$G$6:$G$21,0),MATCH(I$1,Cal!$H$6:$H$41,0)))*Cal!$C433</f>
        <v>0</v>
      </c>
      <c r="J433" s="31">
        <f>INDEX('INPUT MAX'!$B:$AK,Cal!$E433,IF(Cal!$P$3=22.5,MATCH(J$1,Cal!$G$6:$G$21,0),MATCH(J$1,Cal!$H$6:$H$41,0)))*Cal!$C433</f>
        <v>0</v>
      </c>
      <c r="K433" s="31">
        <f>INDEX('INPUT MAX'!$B:$AK,Cal!$E433,IF(Cal!$P$3=22.5,MATCH(K$1,Cal!$G$6:$G$21,0),MATCH(K$1,Cal!$H$6:$H$41,0)))*Cal!$C433</f>
        <v>0</v>
      </c>
      <c r="L433" s="31">
        <f>INDEX('INPUT MAX'!$B:$AK,Cal!$E433,IF(Cal!$P$3=22.5,MATCH(L$1,Cal!$G$6:$G$21,0),MATCH(L$1,Cal!$H$6:$H$41,0)))*Cal!$C433</f>
        <v>0</v>
      </c>
      <c r="M433" s="31">
        <f>INDEX('INPUT MAX'!$B:$AK,Cal!$E433,IF(Cal!$P$3=22.5,MATCH(M$1,Cal!$G$6:$G$21,0),MATCH(M$1,Cal!$H$6:$H$41,0)))*Cal!$C433</f>
        <v>0</v>
      </c>
      <c r="N433" s="31">
        <f>INDEX('INPUT MAX'!$B:$AK,Cal!$E433,IF(Cal!$P$3=22.5,MATCH(N$1,Cal!$G$6:$G$21,0),MATCH(N$1,Cal!$H$6:$H$41,0)))*Cal!$C433</f>
        <v>0</v>
      </c>
      <c r="O433" s="31">
        <f>INDEX('INPUT MAX'!$B:$AK,Cal!$E433,IF(Cal!$P$3=22.5,MATCH(O$1,Cal!$G$6:$G$21,0),MATCH(O$1,Cal!$H$6:$H$41,0)))*Cal!$C433</f>
        <v>0</v>
      </c>
      <c r="P433" s="31">
        <f>INDEX('INPUT MAX'!$B:$AK,Cal!$E433,IF(Cal!$P$3=22.5,MATCH(P$1,Cal!$G$6:$G$21,0),MATCH(P$1,Cal!$H$6:$H$41,0)))*Cal!$C433</f>
        <v>0</v>
      </c>
      <c r="Q433" s="31">
        <f>INDEX('INPUT MAX'!$B:$AK,Cal!$E433,IF(Cal!$P$3=22.5,MATCH(Q$1,Cal!$G$6:$G$21,0),MATCH(Q$1,Cal!$H$6:$H$41,0)))*Cal!$C433</f>
        <v>0</v>
      </c>
      <c r="R433" s="31">
        <f>INDEX('INPUT MAX'!$B:$AK,Cal!$E433,IF(Cal!$P$3=22.5,MATCH(R$1,Cal!$G$6:$G$21,0),MATCH(R$1,Cal!$H$6:$H$41,0)))*Cal!$C433</f>
        <v>0</v>
      </c>
      <c r="S433" s="31">
        <f>INDEX('INPUT MAX'!$B:$AK,Cal!$E433,IF(Cal!$P$3=22.5,MATCH(S$1,Cal!$G$6:$G$21,0),MATCH(S$1,Cal!$H$6:$H$41,0)))*Cal!$C433</f>
        <v>0</v>
      </c>
      <c r="T433" s="31">
        <f>INDEX('INPUT MAX'!$B:$AK,Cal!$E433,IF(Cal!$P$3=22.5,MATCH(T$1,Cal!$G$6:$G$21,0),MATCH(T$1,Cal!$H$6:$H$41,0)))*Cal!$C433</f>
        <v>0</v>
      </c>
      <c r="U433" s="31">
        <f>INDEX('INPUT MAX'!$B:$AK,Cal!$E433,IF(Cal!$P$3=22.5,MATCH(U$1,Cal!$G$6:$G$21,0),MATCH(U$1,Cal!$H$6:$H$41,0)))*Cal!$C433</f>
        <v>0</v>
      </c>
      <c r="V433" s="31">
        <f>INDEX('INPUT MAX'!$B:$AK,Cal!$E433,IF(Cal!$P$3=22.5,MATCH(V$1,Cal!$G$6:$G$21,0),MATCH(V$1,Cal!$H$6:$H$41,0)))*Cal!$C433</f>
        <v>0</v>
      </c>
      <c r="W433" s="31">
        <f>INDEX('INPUT MAX'!$B:$AK,Cal!$E433,IF(Cal!$P$3=22.5,MATCH(W$1,Cal!$G$6:$G$21,0),MATCH(W$1,Cal!$H$6:$H$41,0)))*Cal!$C433</f>
        <v>0</v>
      </c>
      <c r="X433" s="31">
        <f>INDEX('INPUT MAX'!$B:$AK,Cal!$E433,IF(Cal!$P$3=22.5,MATCH(X$1,Cal!$G$6:$G$21,0),MATCH(X$1,Cal!$H$6:$H$41,0)))*Cal!$C433</f>
        <v>0</v>
      </c>
      <c r="Y433" s="31">
        <f>INDEX('INPUT MAX'!$B:$AK,Cal!$E433,IF(Cal!$P$3=22.5,MATCH(Y$1,Cal!$G$6:$G$21,0),MATCH(Y$1,Cal!$H$6:$H$41,0)))*Cal!$C433</f>
        <v>0</v>
      </c>
      <c r="Z433" s="31">
        <f>INDEX('INPUT MAX'!$B:$AK,Cal!$E433,IF(Cal!$P$3=22.5,MATCH(Z$1,Cal!$G$6:$G$21,0),MATCH(Z$1,Cal!$H$6:$H$41,0)))*Cal!$C433</f>
        <v>0</v>
      </c>
      <c r="AA433" s="31">
        <f>INDEX('INPUT MAX'!$B:$AK,Cal!$E433,IF(Cal!$P$3=22.5,MATCH(AA$1,Cal!$G$6:$G$21,0),MATCH(AA$1,Cal!$H$6:$H$41,0)))*Cal!$C433</f>
        <v>0</v>
      </c>
      <c r="AB433" s="31">
        <f>INDEX('INPUT MAX'!$B:$AK,Cal!$E433,IF(Cal!$P$3=22.5,MATCH(AB$1,Cal!$G$6:$G$21,0),MATCH(AB$1,Cal!$H$6:$H$41,0)))*Cal!$C433</f>
        <v>0</v>
      </c>
      <c r="AC433" s="31">
        <f>INDEX('INPUT MAX'!$B:$AK,Cal!$E433,IF(Cal!$P$3=22.5,MATCH(AC$1,Cal!$G$6:$G$21,0),MATCH(AC$1,Cal!$H$6:$H$41,0)))*Cal!$C433</f>
        <v>0</v>
      </c>
      <c r="AD433" s="31">
        <f>INDEX('INPUT MAX'!$B:$AK,Cal!$E433,IF(Cal!$P$3=22.5,MATCH(AD$1,Cal!$G$6:$G$21,0),MATCH(AD$1,Cal!$H$6:$H$41,0)))*Cal!$C433</f>
        <v>0</v>
      </c>
      <c r="AE433" s="31">
        <f>INDEX('INPUT MAX'!$B:$AK,Cal!$E433,IF(Cal!$P$3=22.5,MATCH(AE$1,Cal!$G$6:$G$21,0),MATCH(AE$1,Cal!$H$6:$H$41,0)))*Cal!$C433</f>
        <v>0</v>
      </c>
      <c r="AF433" s="31">
        <f>INDEX('INPUT MAX'!$B:$AK,Cal!$E433,IF(Cal!$P$3=22.5,MATCH(AF$1,Cal!$G$6:$G$21,0),MATCH(AF$1,Cal!$H$6:$H$41,0)))*Cal!$C433</f>
        <v>0</v>
      </c>
      <c r="AG433" s="31">
        <f>INDEX('INPUT MAX'!$B:$AK,Cal!$E433,IF(Cal!$P$3=22.5,MATCH(AG$1,Cal!$G$6:$G$21,0),MATCH(AG$1,Cal!$H$6:$H$41,0)))*Cal!$C433</f>
        <v>0</v>
      </c>
      <c r="AH433" s="31">
        <f>INDEX('INPUT MAX'!$B:$AK,Cal!$E433,IF(Cal!$P$3=22.5,MATCH(AH$1,Cal!$G$6:$G$21,0),MATCH(AH$1,Cal!$H$6:$H$41,0)))*Cal!$C433</f>
        <v>0</v>
      </c>
      <c r="AI433" s="31">
        <f>INDEX('INPUT MAX'!$B:$AK,Cal!$E433,IF(Cal!$P$3=22.5,MATCH(AI$1,Cal!$G$6:$G$21,0),MATCH(AI$1,Cal!$H$6:$H$41,0)))*Cal!$C433</f>
        <v>0</v>
      </c>
      <c r="AJ433" s="31">
        <f>INDEX('INPUT MAX'!$B:$AK,Cal!$E433,IF(Cal!$P$3=22.5,MATCH(AJ$1,Cal!$G$6:$G$21,0),MATCH(AJ$1,Cal!$H$6:$H$41,0)))*Cal!$C433</f>
        <v>0</v>
      </c>
      <c r="AK433" s="31">
        <f>INDEX('INPUT MAX'!$B:$AK,Cal!$E433,IF(Cal!$P$3=22.5,MATCH(AK$1,Cal!$G$6:$G$21,0),MATCH(AK$1,Cal!$H$6:$H$41,0)))*Cal!$C433</f>
        <v>0</v>
      </c>
      <c r="AL433" s="31">
        <f>INDEX('INPUT MAX'!$B:$AK,Cal!$E433,IF(Cal!$P$3=22.5,MATCH(AL$1,Cal!$G$6:$G$21,0),MATCH(AL$1,Cal!$H$6:$H$41,0)))*Cal!$C433</f>
        <v>0</v>
      </c>
    </row>
    <row r="434" spans="1:38" x14ac:dyDescent="0.4">
      <c r="A434" s="7">
        <f>Cal!A434</f>
        <v>433</v>
      </c>
      <c r="B434" s="31">
        <f>INDEX('INPUT MAX'!$B:$AK,Cal!$E434,IF(Cal!$P$3=22.5,MATCH(B$1,Cal!$G$6:$G$21,0),MATCH(B$1,Cal!$H$6:$H$41,0)))*Cal!$C434</f>
        <v>0</v>
      </c>
      <c r="C434" s="31">
        <f>INDEX('INPUT MAX'!$B:$AK,Cal!$E434,IF(Cal!$P$3=22.5,MATCH(C$1,Cal!$G$6:$G$21,0),MATCH(C$1,Cal!$H$6:$H$41,0)))*Cal!$C434</f>
        <v>0</v>
      </c>
      <c r="D434" s="31">
        <f>INDEX('INPUT MAX'!$B:$AK,Cal!$E434,IF(Cal!$P$3=22.5,MATCH(D$1,Cal!$G$6:$G$21,0),MATCH(D$1,Cal!$H$6:$H$41,0)))*Cal!$C434</f>
        <v>0</v>
      </c>
      <c r="E434" s="31">
        <f>INDEX('INPUT MAX'!$B:$AK,Cal!$E434,IF(Cal!$P$3=22.5,MATCH(E$1,Cal!$G$6:$G$21,0),MATCH(E$1,Cal!$H$6:$H$41,0)))*Cal!$C434</f>
        <v>0</v>
      </c>
      <c r="F434" s="31">
        <f>INDEX('INPUT MAX'!$B:$AK,Cal!$E434,IF(Cal!$P$3=22.5,MATCH(F$1,Cal!$G$6:$G$21,0),MATCH(F$1,Cal!$H$6:$H$41,0)))*Cal!$C434</f>
        <v>0</v>
      </c>
      <c r="G434" s="31">
        <f>INDEX('INPUT MAX'!$B:$AK,Cal!$E434,IF(Cal!$P$3=22.5,MATCH(G$1,Cal!$G$6:$G$21,0),MATCH(G$1,Cal!$H$6:$H$41,0)))*Cal!$C434</f>
        <v>0</v>
      </c>
      <c r="H434" s="31">
        <f>INDEX('INPUT MAX'!$B:$AK,Cal!$E434,IF(Cal!$P$3=22.5,MATCH(H$1,Cal!$G$6:$G$21,0),MATCH(H$1,Cal!$H$6:$H$41,0)))*Cal!$C434</f>
        <v>0</v>
      </c>
      <c r="I434" s="31">
        <f>INDEX('INPUT MAX'!$B:$AK,Cal!$E434,IF(Cal!$P$3=22.5,MATCH(I$1,Cal!$G$6:$G$21,0),MATCH(I$1,Cal!$H$6:$H$41,0)))*Cal!$C434</f>
        <v>0</v>
      </c>
      <c r="J434" s="31">
        <f>INDEX('INPUT MAX'!$B:$AK,Cal!$E434,IF(Cal!$P$3=22.5,MATCH(J$1,Cal!$G$6:$G$21,0),MATCH(J$1,Cal!$H$6:$H$41,0)))*Cal!$C434</f>
        <v>0</v>
      </c>
      <c r="K434" s="31">
        <f>INDEX('INPUT MAX'!$B:$AK,Cal!$E434,IF(Cal!$P$3=22.5,MATCH(K$1,Cal!$G$6:$G$21,0),MATCH(K$1,Cal!$H$6:$H$41,0)))*Cal!$C434</f>
        <v>0</v>
      </c>
      <c r="L434" s="31">
        <f>INDEX('INPUT MAX'!$B:$AK,Cal!$E434,IF(Cal!$P$3=22.5,MATCH(L$1,Cal!$G$6:$G$21,0),MATCH(L$1,Cal!$H$6:$H$41,0)))*Cal!$C434</f>
        <v>0</v>
      </c>
      <c r="M434" s="31">
        <f>INDEX('INPUT MAX'!$B:$AK,Cal!$E434,IF(Cal!$P$3=22.5,MATCH(M$1,Cal!$G$6:$G$21,0),MATCH(M$1,Cal!$H$6:$H$41,0)))*Cal!$C434</f>
        <v>0</v>
      </c>
      <c r="N434" s="31">
        <f>INDEX('INPUT MAX'!$B:$AK,Cal!$E434,IF(Cal!$P$3=22.5,MATCH(N$1,Cal!$G$6:$G$21,0),MATCH(N$1,Cal!$H$6:$H$41,0)))*Cal!$C434</f>
        <v>0</v>
      </c>
      <c r="O434" s="31">
        <f>INDEX('INPUT MAX'!$B:$AK,Cal!$E434,IF(Cal!$P$3=22.5,MATCH(O$1,Cal!$G$6:$G$21,0),MATCH(O$1,Cal!$H$6:$H$41,0)))*Cal!$C434</f>
        <v>0</v>
      </c>
      <c r="P434" s="31">
        <f>INDEX('INPUT MAX'!$B:$AK,Cal!$E434,IF(Cal!$P$3=22.5,MATCH(P$1,Cal!$G$6:$G$21,0),MATCH(P$1,Cal!$H$6:$H$41,0)))*Cal!$C434</f>
        <v>0</v>
      </c>
      <c r="Q434" s="31">
        <f>INDEX('INPUT MAX'!$B:$AK,Cal!$E434,IF(Cal!$P$3=22.5,MATCH(Q$1,Cal!$G$6:$G$21,0),MATCH(Q$1,Cal!$H$6:$H$41,0)))*Cal!$C434</f>
        <v>0</v>
      </c>
      <c r="R434" s="31">
        <f>INDEX('INPUT MAX'!$B:$AK,Cal!$E434,IF(Cal!$P$3=22.5,MATCH(R$1,Cal!$G$6:$G$21,0),MATCH(R$1,Cal!$H$6:$H$41,0)))*Cal!$C434</f>
        <v>0</v>
      </c>
      <c r="S434" s="31">
        <f>INDEX('INPUT MAX'!$B:$AK,Cal!$E434,IF(Cal!$P$3=22.5,MATCH(S$1,Cal!$G$6:$G$21,0),MATCH(S$1,Cal!$H$6:$H$41,0)))*Cal!$C434</f>
        <v>0</v>
      </c>
      <c r="T434" s="31">
        <f>INDEX('INPUT MAX'!$B:$AK,Cal!$E434,IF(Cal!$P$3=22.5,MATCH(T$1,Cal!$G$6:$G$21,0),MATCH(T$1,Cal!$H$6:$H$41,0)))*Cal!$C434</f>
        <v>0</v>
      </c>
      <c r="U434" s="31">
        <f>INDEX('INPUT MAX'!$B:$AK,Cal!$E434,IF(Cal!$P$3=22.5,MATCH(U$1,Cal!$G$6:$G$21,0),MATCH(U$1,Cal!$H$6:$H$41,0)))*Cal!$C434</f>
        <v>0</v>
      </c>
      <c r="V434" s="31">
        <f>INDEX('INPUT MAX'!$B:$AK,Cal!$E434,IF(Cal!$P$3=22.5,MATCH(V$1,Cal!$G$6:$G$21,0),MATCH(V$1,Cal!$H$6:$H$41,0)))*Cal!$C434</f>
        <v>0</v>
      </c>
      <c r="W434" s="31">
        <f>INDEX('INPUT MAX'!$B:$AK,Cal!$E434,IF(Cal!$P$3=22.5,MATCH(W$1,Cal!$G$6:$G$21,0),MATCH(W$1,Cal!$H$6:$H$41,0)))*Cal!$C434</f>
        <v>0</v>
      </c>
      <c r="X434" s="31">
        <f>INDEX('INPUT MAX'!$B:$AK,Cal!$E434,IF(Cal!$P$3=22.5,MATCH(X$1,Cal!$G$6:$G$21,0),MATCH(X$1,Cal!$H$6:$H$41,0)))*Cal!$C434</f>
        <v>0</v>
      </c>
      <c r="Y434" s="31">
        <f>INDEX('INPUT MAX'!$B:$AK,Cal!$E434,IF(Cal!$P$3=22.5,MATCH(Y$1,Cal!$G$6:$G$21,0),MATCH(Y$1,Cal!$H$6:$H$41,0)))*Cal!$C434</f>
        <v>0</v>
      </c>
      <c r="Z434" s="31">
        <f>INDEX('INPUT MAX'!$B:$AK,Cal!$E434,IF(Cal!$P$3=22.5,MATCH(Z$1,Cal!$G$6:$G$21,0),MATCH(Z$1,Cal!$H$6:$H$41,0)))*Cal!$C434</f>
        <v>0</v>
      </c>
      <c r="AA434" s="31">
        <f>INDEX('INPUT MAX'!$B:$AK,Cal!$E434,IF(Cal!$P$3=22.5,MATCH(AA$1,Cal!$G$6:$G$21,0),MATCH(AA$1,Cal!$H$6:$H$41,0)))*Cal!$C434</f>
        <v>0</v>
      </c>
      <c r="AB434" s="31">
        <f>INDEX('INPUT MAX'!$B:$AK,Cal!$E434,IF(Cal!$P$3=22.5,MATCH(AB$1,Cal!$G$6:$G$21,0),MATCH(AB$1,Cal!$H$6:$H$41,0)))*Cal!$C434</f>
        <v>0</v>
      </c>
      <c r="AC434" s="31">
        <f>INDEX('INPUT MAX'!$B:$AK,Cal!$E434,IF(Cal!$P$3=22.5,MATCH(AC$1,Cal!$G$6:$G$21,0),MATCH(AC$1,Cal!$H$6:$H$41,0)))*Cal!$C434</f>
        <v>0</v>
      </c>
      <c r="AD434" s="31">
        <f>INDEX('INPUT MAX'!$B:$AK,Cal!$E434,IF(Cal!$P$3=22.5,MATCH(AD$1,Cal!$G$6:$G$21,0),MATCH(AD$1,Cal!$H$6:$H$41,0)))*Cal!$C434</f>
        <v>0</v>
      </c>
      <c r="AE434" s="31">
        <f>INDEX('INPUT MAX'!$B:$AK,Cal!$E434,IF(Cal!$P$3=22.5,MATCH(AE$1,Cal!$G$6:$G$21,0),MATCH(AE$1,Cal!$H$6:$H$41,0)))*Cal!$C434</f>
        <v>0</v>
      </c>
      <c r="AF434" s="31">
        <f>INDEX('INPUT MAX'!$B:$AK,Cal!$E434,IF(Cal!$P$3=22.5,MATCH(AF$1,Cal!$G$6:$G$21,0),MATCH(AF$1,Cal!$H$6:$H$41,0)))*Cal!$C434</f>
        <v>0</v>
      </c>
      <c r="AG434" s="31">
        <f>INDEX('INPUT MAX'!$B:$AK,Cal!$E434,IF(Cal!$P$3=22.5,MATCH(AG$1,Cal!$G$6:$G$21,0),MATCH(AG$1,Cal!$H$6:$H$41,0)))*Cal!$C434</f>
        <v>0</v>
      </c>
      <c r="AH434" s="31">
        <f>INDEX('INPUT MAX'!$B:$AK,Cal!$E434,IF(Cal!$P$3=22.5,MATCH(AH$1,Cal!$G$6:$G$21,0),MATCH(AH$1,Cal!$H$6:$H$41,0)))*Cal!$C434</f>
        <v>0</v>
      </c>
      <c r="AI434" s="31">
        <f>INDEX('INPUT MAX'!$B:$AK,Cal!$E434,IF(Cal!$P$3=22.5,MATCH(AI$1,Cal!$G$6:$G$21,0),MATCH(AI$1,Cal!$H$6:$H$41,0)))*Cal!$C434</f>
        <v>0</v>
      </c>
      <c r="AJ434" s="31">
        <f>INDEX('INPUT MAX'!$B:$AK,Cal!$E434,IF(Cal!$P$3=22.5,MATCH(AJ$1,Cal!$G$6:$G$21,0),MATCH(AJ$1,Cal!$H$6:$H$41,0)))*Cal!$C434</f>
        <v>0</v>
      </c>
      <c r="AK434" s="31">
        <f>INDEX('INPUT MAX'!$B:$AK,Cal!$E434,IF(Cal!$P$3=22.5,MATCH(AK$1,Cal!$G$6:$G$21,0),MATCH(AK$1,Cal!$H$6:$H$41,0)))*Cal!$C434</f>
        <v>0</v>
      </c>
      <c r="AL434" s="31">
        <f>INDEX('INPUT MAX'!$B:$AK,Cal!$E434,IF(Cal!$P$3=22.5,MATCH(AL$1,Cal!$G$6:$G$21,0),MATCH(AL$1,Cal!$H$6:$H$41,0)))*Cal!$C434</f>
        <v>0</v>
      </c>
    </row>
    <row r="435" spans="1:38" x14ac:dyDescent="0.4">
      <c r="A435" s="7">
        <f>Cal!A435</f>
        <v>434</v>
      </c>
      <c r="B435" s="31">
        <f>INDEX('INPUT MAX'!$B:$AK,Cal!$E435,IF(Cal!$P$3=22.5,MATCH(B$1,Cal!$G$6:$G$21,0),MATCH(B$1,Cal!$H$6:$H$41,0)))*Cal!$C435</f>
        <v>0</v>
      </c>
      <c r="C435" s="31">
        <f>INDEX('INPUT MAX'!$B:$AK,Cal!$E435,IF(Cal!$P$3=22.5,MATCH(C$1,Cal!$G$6:$G$21,0),MATCH(C$1,Cal!$H$6:$H$41,0)))*Cal!$C435</f>
        <v>0</v>
      </c>
      <c r="D435" s="31">
        <f>INDEX('INPUT MAX'!$B:$AK,Cal!$E435,IF(Cal!$P$3=22.5,MATCH(D$1,Cal!$G$6:$G$21,0),MATCH(D$1,Cal!$H$6:$H$41,0)))*Cal!$C435</f>
        <v>0</v>
      </c>
      <c r="E435" s="31">
        <f>INDEX('INPUT MAX'!$B:$AK,Cal!$E435,IF(Cal!$P$3=22.5,MATCH(E$1,Cal!$G$6:$G$21,0),MATCH(E$1,Cal!$H$6:$H$41,0)))*Cal!$C435</f>
        <v>0</v>
      </c>
      <c r="F435" s="31">
        <f>INDEX('INPUT MAX'!$B:$AK,Cal!$E435,IF(Cal!$P$3=22.5,MATCH(F$1,Cal!$G$6:$G$21,0),MATCH(F$1,Cal!$H$6:$H$41,0)))*Cal!$C435</f>
        <v>0</v>
      </c>
      <c r="G435" s="31">
        <f>INDEX('INPUT MAX'!$B:$AK,Cal!$E435,IF(Cal!$P$3=22.5,MATCH(G$1,Cal!$G$6:$G$21,0),MATCH(G$1,Cal!$H$6:$H$41,0)))*Cal!$C435</f>
        <v>0</v>
      </c>
      <c r="H435" s="31">
        <f>INDEX('INPUT MAX'!$B:$AK,Cal!$E435,IF(Cal!$P$3=22.5,MATCH(H$1,Cal!$G$6:$G$21,0),MATCH(H$1,Cal!$H$6:$H$41,0)))*Cal!$C435</f>
        <v>0</v>
      </c>
      <c r="I435" s="31">
        <f>INDEX('INPUT MAX'!$B:$AK,Cal!$E435,IF(Cal!$P$3=22.5,MATCH(I$1,Cal!$G$6:$G$21,0),MATCH(I$1,Cal!$H$6:$H$41,0)))*Cal!$C435</f>
        <v>0</v>
      </c>
      <c r="J435" s="31">
        <f>INDEX('INPUT MAX'!$B:$AK,Cal!$E435,IF(Cal!$P$3=22.5,MATCH(J$1,Cal!$G$6:$G$21,0),MATCH(J$1,Cal!$H$6:$H$41,0)))*Cal!$C435</f>
        <v>0</v>
      </c>
      <c r="K435" s="31">
        <f>INDEX('INPUT MAX'!$B:$AK,Cal!$E435,IF(Cal!$P$3=22.5,MATCH(K$1,Cal!$G$6:$G$21,0),MATCH(K$1,Cal!$H$6:$H$41,0)))*Cal!$C435</f>
        <v>0</v>
      </c>
      <c r="L435" s="31">
        <f>INDEX('INPUT MAX'!$B:$AK,Cal!$E435,IF(Cal!$P$3=22.5,MATCH(L$1,Cal!$G$6:$G$21,0),MATCH(L$1,Cal!$H$6:$H$41,0)))*Cal!$C435</f>
        <v>0</v>
      </c>
      <c r="M435" s="31">
        <f>INDEX('INPUT MAX'!$B:$AK,Cal!$E435,IF(Cal!$P$3=22.5,MATCH(M$1,Cal!$G$6:$G$21,0),MATCH(M$1,Cal!$H$6:$H$41,0)))*Cal!$C435</f>
        <v>0</v>
      </c>
      <c r="N435" s="31">
        <f>INDEX('INPUT MAX'!$B:$AK,Cal!$E435,IF(Cal!$P$3=22.5,MATCH(N$1,Cal!$G$6:$G$21,0),MATCH(N$1,Cal!$H$6:$H$41,0)))*Cal!$C435</f>
        <v>0</v>
      </c>
      <c r="O435" s="31">
        <f>INDEX('INPUT MAX'!$B:$AK,Cal!$E435,IF(Cal!$P$3=22.5,MATCH(O$1,Cal!$G$6:$G$21,0),MATCH(O$1,Cal!$H$6:$H$41,0)))*Cal!$C435</f>
        <v>0</v>
      </c>
      <c r="P435" s="31">
        <f>INDEX('INPUT MAX'!$B:$AK,Cal!$E435,IF(Cal!$P$3=22.5,MATCH(P$1,Cal!$G$6:$G$21,0),MATCH(P$1,Cal!$H$6:$H$41,0)))*Cal!$C435</f>
        <v>0</v>
      </c>
      <c r="Q435" s="31">
        <f>INDEX('INPUT MAX'!$B:$AK,Cal!$E435,IF(Cal!$P$3=22.5,MATCH(Q$1,Cal!$G$6:$G$21,0),MATCH(Q$1,Cal!$H$6:$H$41,0)))*Cal!$C435</f>
        <v>0</v>
      </c>
      <c r="R435" s="31">
        <f>INDEX('INPUT MAX'!$B:$AK,Cal!$E435,IF(Cal!$P$3=22.5,MATCH(R$1,Cal!$G$6:$G$21,0),MATCH(R$1,Cal!$H$6:$H$41,0)))*Cal!$C435</f>
        <v>0</v>
      </c>
      <c r="S435" s="31">
        <f>INDEX('INPUT MAX'!$B:$AK,Cal!$E435,IF(Cal!$P$3=22.5,MATCH(S$1,Cal!$G$6:$G$21,0),MATCH(S$1,Cal!$H$6:$H$41,0)))*Cal!$C435</f>
        <v>0</v>
      </c>
      <c r="T435" s="31">
        <f>INDEX('INPUT MAX'!$B:$AK,Cal!$E435,IF(Cal!$P$3=22.5,MATCH(T$1,Cal!$G$6:$G$21,0),MATCH(T$1,Cal!$H$6:$H$41,0)))*Cal!$C435</f>
        <v>0</v>
      </c>
      <c r="U435" s="31">
        <f>INDEX('INPUT MAX'!$B:$AK,Cal!$E435,IF(Cal!$P$3=22.5,MATCH(U$1,Cal!$G$6:$G$21,0),MATCH(U$1,Cal!$H$6:$H$41,0)))*Cal!$C435</f>
        <v>0</v>
      </c>
      <c r="V435" s="31">
        <f>INDEX('INPUT MAX'!$B:$AK,Cal!$E435,IF(Cal!$P$3=22.5,MATCH(V$1,Cal!$G$6:$G$21,0),MATCH(V$1,Cal!$H$6:$H$41,0)))*Cal!$C435</f>
        <v>0</v>
      </c>
      <c r="W435" s="31">
        <f>INDEX('INPUT MAX'!$B:$AK,Cal!$E435,IF(Cal!$P$3=22.5,MATCH(W$1,Cal!$G$6:$G$21,0),MATCH(W$1,Cal!$H$6:$H$41,0)))*Cal!$C435</f>
        <v>0</v>
      </c>
      <c r="X435" s="31">
        <f>INDEX('INPUT MAX'!$B:$AK,Cal!$E435,IF(Cal!$P$3=22.5,MATCH(X$1,Cal!$G$6:$G$21,0),MATCH(X$1,Cal!$H$6:$H$41,0)))*Cal!$C435</f>
        <v>0</v>
      </c>
      <c r="Y435" s="31">
        <f>INDEX('INPUT MAX'!$B:$AK,Cal!$E435,IF(Cal!$P$3=22.5,MATCH(Y$1,Cal!$G$6:$G$21,0),MATCH(Y$1,Cal!$H$6:$H$41,0)))*Cal!$C435</f>
        <v>0</v>
      </c>
      <c r="Z435" s="31">
        <f>INDEX('INPUT MAX'!$B:$AK,Cal!$E435,IF(Cal!$P$3=22.5,MATCH(Z$1,Cal!$G$6:$G$21,0),MATCH(Z$1,Cal!$H$6:$H$41,0)))*Cal!$C435</f>
        <v>0</v>
      </c>
      <c r="AA435" s="31">
        <f>INDEX('INPUT MAX'!$B:$AK,Cal!$E435,IF(Cal!$P$3=22.5,MATCH(AA$1,Cal!$G$6:$G$21,0),MATCH(AA$1,Cal!$H$6:$H$41,0)))*Cal!$C435</f>
        <v>0</v>
      </c>
      <c r="AB435" s="31">
        <f>INDEX('INPUT MAX'!$B:$AK,Cal!$E435,IF(Cal!$P$3=22.5,MATCH(AB$1,Cal!$G$6:$G$21,0),MATCH(AB$1,Cal!$H$6:$H$41,0)))*Cal!$C435</f>
        <v>0</v>
      </c>
      <c r="AC435" s="31">
        <f>INDEX('INPUT MAX'!$B:$AK,Cal!$E435,IF(Cal!$P$3=22.5,MATCH(AC$1,Cal!$G$6:$G$21,0),MATCH(AC$1,Cal!$H$6:$H$41,0)))*Cal!$C435</f>
        <v>0</v>
      </c>
      <c r="AD435" s="31">
        <f>INDEX('INPUT MAX'!$B:$AK,Cal!$E435,IF(Cal!$P$3=22.5,MATCH(AD$1,Cal!$G$6:$G$21,0),MATCH(AD$1,Cal!$H$6:$H$41,0)))*Cal!$C435</f>
        <v>0</v>
      </c>
      <c r="AE435" s="31">
        <f>INDEX('INPUT MAX'!$B:$AK,Cal!$E435,IF(Cal!$P$3=22.5,MATCH(AE$1,Cal!$G$6:$G$21,0),MATCH(AE$1,Cal!$H$6:$H$41,0)))*Cal!$C435</f>
        <v>0</v>
      </c>
      <c r="AF435" s="31">
        <f>INDEX('INPUT MAX'!$B:$AK,Cal!$E435,IF(Cal!$P$3=22.5,MATCH(AF$1,Cal!$G$6:$G$21,0),MATCH(AF$1,Cal!$H$6:$H$41,0)))*Cal!$C435</f>
        <v>0</v>
      </c>
      <c r="AG435" s="31">
        <f>INDEX('INPUT MAX'!$B:$AK,Cal!$E435,IF(Cal!$P$3=22.5,MATCH(AG$1,Cal!$G$6:$G$21,0),MATCH(AG$1,Cal!$H$6:$H$41,0)))*Cal!$C435</f>
        <v>0</v>
      </c>
      <c r="AH435" s="31">
        <f>INDEX('INPUT MAX'!$B:$AK,Cal!$E435,IF(Cal!$P$3=22.5,MATCH(AH$1,Cal!$G$6:$G$21,0),MATCH(AH$1,Cal!$H$6:$H$41,0)))*Cal!$C435</f>
        <v>0</v>
      </c>
      <c r="AI435" s="31">
        <f>INDEX('INPUT MAX'!$B:$AK,Cal!$E435,IF(Cal!$P$3=22.5,MATCH(AI$1,Cal!$G$6:$G$21,0),MATCH(AI$1,Cal!$H$6:$H$41,0)))*Cal!$C435</f>
        <v>0</v>
      </c>
      <c r="AJ435" s="31">
        <f>INDEX('INPUT MAX'!$B:$AK,Cal!$E435,IF(Cal!$P$3=22.5,MATCH(AJ$1,Cal!$G$6:$G$21,0),MATCH(AJ$1,Cal!$H$6:$H$41,0)))*Cal!$C435</f>
        <v>0</v>
      </c>
      <c r="AK435" s="31">
        <f>INDEX('INPUT MAX'!$B:$AK,Cal!$E435,IF(Cal!$P$3=22.5,MATCH(AK$1,Cal!$G$6:$G$21,0),MATCH(AK$1,Cal!$H$6:$H$41,0)))*Cal!$C435</f>
        <v>0</v>
      </c>
      <c r="AL435" s="31">
        <f>INDEX('INPUT MAX'!$B:$AK,Cal!$E435,IF(Cal!$P$3=22.5,MATCH(AL$1,Cal!$G$6:$G$21,0),MATCH(AL$1,Cal!$H$6:$H$41,0)))*Cal!$C435</f>
        <v>0</v>
      </c>
    </row>
    <row r="436" spans="1:38" x14ac:dyDescent="0.4">
      <c r="A436" s="7">
        <f>Cal!A436</f>
        <v>435</v>
      </c>
      <c r="B436" s="31">
        <f>INDEX('INPUT MAX'!$B:$AK,Cal!$E436,IF(Cal!$P$3=22.5,MATCH(B$1,Cal!$G$6:$G$21,0),MATCH(B$1,Cal!$H$6:$H$41,0)))*Cal!$C436</f>
        <v>0</v>
      </c>
      <c r="C436" s="31">
        <f>INDEX('INPUT MAX'!$B:$AK,Cal!$E436,IF(Cal!$P$3=22.5,MATCH(C$1,Cal!$G$6:$G$21,0),MATCH(C$1,Cal!$H$6:$H$41,0)))*Cal!$C436</f>
        <v>0</v>
      </c>
      <c r="D436" s="31">
        <f>INDEX('INPUT MAX'!$B:$AK,Cal!$E436,IF(Cal!$P$3=22.5,MATCH(D$1,Cal!$G$6:$G$21,0),MATCH(D$1,Cal!$H$6:$H$41,0)))*Cal!$C436</f>
        <v>0</v>
      </c>
      <c r="E436" s="31">
        <f>INDEX('INPUT MAX'!$B:$AK,Cal!$E436,IF(Cal!$P$3=22.5,MATCH(E$1,Cal!$G$6:$G$21,0),MATCH(E$1,Cal!$H$6:$H$41,0)))*Cal!$C436</f>
        <v>0</v>
      </c>
      <c r="F436" s="31">
        <f>INDEX('INPUT MAX'!$B:$AK,Cal!$E436,IF(Cal!$P$3=22.5,MATCH(F$1,Cal!$G$6:$G$21,0),MATCH(F$1,Cal!$H$6:$H$41,0)))*Cal!$C436</f>
        <v>0</v>
      </c>
      <c r="G436" s="31">
        <f>INDEX('INPUT MAX'!$B:$AK,Cal!$E436,IF(Cal!$P$3=22.5,MATCH(G$1,Cal!$G$6:$G$21,0),MATCH(G$1,Cal!$H$6:$H$41,0)))*Cal!$C436</f>
        <v>0</v>
      </c>
      <c r="H436" s="31">
        <f>INDEX('INPUT MAX'!$B:$AK,Cal!$E436,IF(Cal!$P$3=22.5,MATCH(H$1,Cal!$G$6:$G$21,0),MATCH(H$1,Cal!$H$6:$H$41,0)))*Cal!$C436</f>
        <v>0</v>
      </c>
      <c r="I436" s="31">
        <f>INDEX('INPUT MAX'!$B:$AK,Cal!$E436,IF(Cal!$P$3=22.5,MATCH(I$1,Cal!$G$6:$G$21,0),MATCH(I$1,Cal!$H$6:$H$41,0)))*Cal!$C436</f>
        <v>0</v>
      </c>
      <c r="J436" s="31">
        <f>INDEX('INPUT MAX'!$B:$AK,Cal!$E436,IF(Cal!$P$3=22.5,MATCH(J$1,Cal!$G$6:$G$21,0),MATCH(J$1,Cal!$H$6:$H$41,0)))*Cal!$C436</f>
        <v>0</v>
      </c>
      <c r="K436" s="31">
        <f>INDEX('INPUT MAX'!$B:$AK,Cal!$E436,IF(Cal!$P$3=22.5,MATCH(K$1,Cal!$G$6:$G$21,0),MATCH(K$1,Cal!$H$6:$H$41,0)))*Cal!$C436</f>
        <v>0</v>
      </c>
      <c r="L436" s="31">
        <f>INDEX('INPUT MAX'!$B:$AK,Cal!$E436,IF(Cal!$P$3=22.5,MATCH(L$1,Cal!$G$6:$G$21,0),MATCH(L$1,Cal!$H$6:$H$41,0)))*Cal!$C436</f>
        <v>0</v>
      </c>
      <c r="M436" s="31">
        <f>INDEX('INPUT MAX'!$B:$AK,Cal!$E436,IF(Cal!$P$3=22.5,MATCH(M$1,Cal!$G$6:$G$21,0),MATCH(M$1,Cal!$H$6:$H$41,0)))*Cal!$C436</f>
        <v>0</v>
      </c>
      <c r="N436" s="31">
        <f>INDEX('INPUT MAX'!$B:$AK,Cal!$E436,IF(Cal!$P$3=22.5,MATCH(N$1,Cal!$G$6:$G$21,0),MATCH(N$1,Cal!$H$6:$H$41,0)))*Cal!$C436</f>
        <v>0</v>
      </c>
      <c r="O436" s="31">
        <f>INDEX('INPUT MAX'!$B:$AK,Cal!$E436,IF(Cal!$P$3=22.5,MATCH(O$1,Cal!$G$6:$G$21,0),MATCH(O$1,Cal!$H$6:$H$41,0)))*Cal!$C436</f>
        <v>0</v>
      </c>
      <c r="P436" s="31">
        <f>INDEX('INPUT MAX'!$B:$AK,Cal!$E436,IF(Cal!$P$3=22.5,MATCH(P$1,Cal!$G$6:$G$21,0),MATCH(P$1,Cal!$H$6:$H$41,0)))*Cal!$C436</f>
        <v>0</v>
      </c>
      <c r="Q436" s="31">
        <f>INDEX('INPUT MAX'!$B:$AK,Cal!$E436,IF(Cal!$P$3=22.5,MATCH(Q$1,Cal!$G$6:$G$21,0),MATCH(Q$1,Cal!$H$6:$H$41,0)))*Cal!$C436</f>
        <v>0</v>
      </c>
      <c r="R436" s="31">
        <f>INDEX('INPUT MAX'!$B:$AK,Cal!$E436,IF(Cal!$P$3=22.5,MATCH(R$1,Cal!$G$6:$G$21,0),MATCH(R$1,Cal!$H$6:$H$41,0)))*Cal!$C436</f>
        <v>0</v>
      </c>
      <c r="S436" s="31">
        <f>INDEX('INPUT MAX'!$B:$AK,Cal!$E436,IF(Cal!$P$3=22.5,MATCH(S$1,Cal!$G$6:$G$21,0),MATCH(S$1,Cal!$H$6:$H$41,0)))*Cal!$C436</f>
        <v>0</v>
      </c>
      <c r="T436" s="31">
        <f>INDEX('INPUT MAX'!$B:$AK,Cal!$E436,IF(Cal!$P$3=22.5,MATCH(T$1,Cal!$G$6:$G$21,0),MATCH(T$1,Cal!$H$6:$H$41,0)))*Cal!$C436</f>
        <v>0</v>
      </c>
      <c r="U436" s="31">
        <f>INDEX('INPUT MAX'!$B:$AK,Cal!$E436,IF(Cal!$P$3=22.5,MATCH(U$1,Cal!$G$6:$G$21,0),MATCH(U$1,Cal!$H$6:$H$41,0)))*Cal!$C436</f>
        <v>0</v>
      </c>
      <c r="V436" s="31">
        <f>INDEX('INPUT MAX'!$B:$AK,Cal!$E436,IF(Cal!$P$3=22.5,MATCH(V$1,Cal!$G$6:$G$21,0),MATCH(V$1,Cal!$H$6:$H$41,0)))*Cal!$C436</f>
        <v>0</v>
      </c>
      <c r="W436" s="31">
        <f>INDEX('INPUT MAX'!$B:$AK,Cal!$E436,IF(Cal!$P$3=22.5,MATCH(W$1,Cal!$G$6:$G$21,0),MATCH(W$1,Cal!$H$6:$H$41,0)))*Cal!$C436</f>
        <v>0</v>
      </c>
      <c r="X436" s="31">
        <f>INDEX('INPUT MAX'!$B:$AK,Cal!$E436,IF(Cal!$P$3=22.5,MATCH(X$1,Cal!$G$6:$G$21,0),MATCH(X$1,Cal!$H$6:$H$41,0)))*Cal!$C436</f>
        <v>0</v>
      </c>
      <c r="Y436" s="31">
        <f>INDEX('INPUT MAX'!$B:$AK,Cal!$E436,IF(Cal!$P$3=22.5,MATCH(Y$1,Cal!$G$6:$G$21,0),MATCH(Y$1,Cal!$H$6:$H$41,0)))*Cal!$C436</f>
        <v>0</v>
      </c>
      <c r="Z436" s="31">
        <f>INDEX('INPUT MAX'!$B:$AK,Cal!$E436,IF(Cal!$P$3=22.5,MATCH(Z$1,Cal!$G$6:$G$21,0),MATCH(Z$1,Cal!$H$6:$H$41,0)))*Cal!$C436</f>
        <v>0</v>
      </c>
      <c r="AA436" s="31">
        <f>INDEX('INPUT MAX'!$B:$AK,Cal!$E436,IF(Cal!$P$3=22.5,MATCH(AA$1,Cal!$G$6:$G$21,0),MATCH(AA$1,Cal!$H$6:$H$41,0)))*Cal!$C436</f>
        <v>0</v>
      </c>
      <c r="AB436" s="31">
        <f>INDEX('INPUT MAX'!$B:$AK,Cal!$E436,IF(Cal!$P$3=22.5,MATCH(AB$1,Cal!$G$6:$G$21,0),MATCH(AB$1,Cal!$H$6:$H$41,0)))*Cal!$C436</f>
        <v>0</v>
      </c>
      <c r="AC436" s="31">
        <f>INDEX('INPUT MAX'!$B:$AK,Cal!$E436,IF(Cal!$P$3=22.5,MATCH(AC$1,Cal!$G$6:$G$21,0),MATCH(AC$1,Cal!$H$6:$H$41,0)))*Cal!$C436</f>
        <v>0</v>
      </c>
      <c r="AD436" s="31">
        <f>INDEX('INPUT MAX'!$B:$AK,Cal!$E436,IF(Cal!$P$3=22.5,MATCH(AD$1,Cal!$G$6:$G$21,0),MATCH(AD$1,Cal!$H$6:$H$41,0)))*Cal!$C436</f>
        <v>0</v>
      </c>
      <c r="AE436" s="31">
        <f>INDEX('INPUT MAX'!$B:$AK,Cal!$E436,IF(Cal!$P$3=22.5,MATCH(AE$1,Cal!$G$6:$G$21,0),MATCH(AE$1,Cal!$H$6:$H$41,0)))*Cal!$C436</f>
        <v>0</v>
      </c>
      <c r="AF436" s="31">
        <f>INDEX('INPUT MAX'!$B:$AK,Cal!$E436,IF(Cal!$P$3=22.5,MATCH(AF$1,Cal!$G$6:$G$21,0),MATCH(AF$1,Cal!$H$6:$H$41,0)))*Cal!$C436</f>
        <v>0</v>
      </c>
      <c r="AG436" s="31">
        <f>INDEX('INPUT MAX'!$B:$AK,Cal!$E436,IF(Cal!$P$3=22.5,MATCH(AG$1,Cal!$G$6:$G$21,0),MATCH(AG$1,Cal!$H$6:$H$41,0)))*Cal!$C436</f>
        <v>0</v>
      </c>
      <c r="AH436" s="31">
        <f>INDEX('INPUT MAX'!$B:$AK,Cal!$E436,IF(Cal!$P$3=22.5,MATCH(AH$1,Cal!$G$6:$G$21,0),MATCH(AH$1,Cal!$H$6:$H$41,0)))*Cal!$C436</f>
        <v>0</v>
      </c>
      <c r="AI436" s="31">
        <f>INDEX('INPUT MAX'!$B:$AK,Cal!$E436,IF(Cal!$P$3=22.5,MATCH(AI$1,Cal!$G$6:$G$21,0),MATCH(AI$1,Cal!$H$6:$H$41,0)))*Cal!$C436</f>
        <v>0</v>
      </c>
      <c r="AJ436" s="31">
        <f>INDEX('INPUT MAX'!$B:$AK,Cal!$E436,IF(Cal!$P$3=22.5,MATCH(AJ$1,Cal!$G$6:$G$21,0),MATCH(AJ$1,Cal!$H$6:$H$41,0)))*Cal!$C436</f>
        <v>0</v>
      </c>
      <c r="AK436" s="31">
        <f>INDEX('INPUT MAX'!$B:$AK,Cal!$E436,IF(Cal!$P$3=22.5,MATCH(AK$1,Cal!$G$6:$G$21,0),MATCH(AK$1,Cal!$H$6:$H$41,0)))*Cal!$C436</f>
        <v>0</v>
      </c>
      <c r="AL436" s="31">
        <f>INDEX('INPUT MAX'!$B:$AK,Cal!$E436,IF(Cal!$P$3=22.5,MATCH(AL$1,Cal!$G$6:$G$21,0),MATCH(AL$1,Cal!$H$6:$H$41,0)))*Cal!$C436</f>
        <v>0</v>
      </c>
    </row>
    <row r="437" spans="1:38" x14ac:dyDescent="0.4">
      <c r="A437" s="7">
        <f>Cal!A437</f>
        <v>436</v>
      </c>
      <c r="B437" s="31">
        <f>INDEX('INPUT MAX'!$B:$AK,Cal!$E437,IF(Cal!$P$3=22.5,MATCH(B$1,Cal!$G$6:$G$21,0),MATCH(B$1,Cal!$H$6:$H$41,0)))*Cal!$C437</f>
        <v>0</v>
      </c>
      <c r="C437" s="31">
        <f>INDEX('INPUT MAX'!$B:$AK,Cal!$E437,IF(Cal!$P$3=22.5,MATCH(C$1,Cal!$G$6:$G$21,0),MATCH(C$1,Cal!$H$6:$H$41,0)))*Cal!$C437</f>
        <v>0</v>
      </c>
      <c r="D437" s="31">
        <f>INDEX('INPUT MAX'!$B:$AK,Cal!$E437,IF(Cal!$P$3=22.5,MATCH(D$1,Cal!$G$6:$G$21,0),MATCH(D$1,Cal!$H$6:$H$41,0)))*Cal!$C437</f>
        <v>0</v>
      </c>
      <c r="E437" s="31">
        <f>INDEX('INPUT MAX'!$B:$AK,Cal!$E437,IF(Cal!$P$3=22.5,MATCH(E$1,Cal!$G$6:$G$21,0),MATCH(E$1,Cal!$H$6:$H$41,0)))*Cal!$C437</f>
        <v>0</v>
      </c>
      <c r="F437" s="31">
        <f>INDEX('INPUT MAX'!$B:$AK,Cal!$E437,IF(Cal!$P$3=22.5,MATCH(F$1,Cal!$G$6:$G$21,0),MATCH(F$1,Cal!$H$6:$H$41,0)))*Cal!$C437</f>
        <v>0</v>
      </c>
      <c r="G437" s="31">
        <f>INDEX('INPUT MAX'!$B:$AK,Cal!$E437,IF(Cal!$P$3=22.5,MATCH(G$1,Cal!$G$6:$G$21,0),MATCH(G$1,Cal!$H$6:$H$41,0)))*Cal!$C437</f>
        <v>0</v>
      </c>
      <c r="H437" s="31">
        <f>INDEX('INPUT MAX'!$B:$AK,Cal!$E437,IF(Cal!$P$3=22.5,MATCH(H$1,Cal!$G$6:$G$21,0),MATCH(H$1,Cal!$H$6:$H$41,0)))*Cal!$C437</f>
        <v>0</v>
      </c>
      <c r="I437" s="31">
        <f>INDEX('INPUT MAX'!$B:$AK,Cal!$E437,IF(Cal!$P$3=22.5,MATCH(I$1,Cal!$G$6:$G$21,0),MATCH(I$1,Cal!$H$6:$H$41,0)))*Cal!$C437</f>
        <v>0</v>
      </c>
      <c r="J437" s="31">
        <f>INDEX('INPUT MAX'!$B:$AK,Cal!$E437,IF(Cal!$P$3=22.5,MATCH(J$1,Cal!$G$6:$G$21,0),MATCH(J$1,Cal!$H$6:$H$41,0)))*Cal!$C437</f>
        <v>0</v>
      </c>
      <c r="K437" s="31">
        <f>INDEX('INPUT MAX'!$B:$AK,Cal!$E437,IF(Cal!$P$3=22.5,MATCH(K$1,Cal!$G$6:$G$21,0),MATCH(K$1,Cal!$H$6:$H$41,0)))*Cal!$C437</f>
        <v>0</v>
      </c>
      <c r="L437" s="31">
        <f>INDEX('INPUT MAX'!$B:$AK,Cal!$E437,IF(Cal!$P$3=22.5,MATCH(L$1,Cal!$G$6:$G$21,0),MATCH(L$1,Cal!$H$6:$H$41,0)))*Cal!$C437</f>
        <v>0</v>
      </c>
      <c r="M437" s="31">
        <f>INDEX('INPUT MAX'!$B:$AK,Cal!$E437,IF(Cal!$P$3=22.5,MATCH(M$1,Cal!$G$6:$G$21,0),MATCH(M$1,Cal!$H$6:$H$41,0)))*Cal!$C437</f>
        <v>0</v>
      </c>
      <c r="N437" s="31">
        <f>INDEX('INPUT MAX'!$B:$AK,Cal!$E437,IF(Cal!$P$3=22.5,MATCH(N$1,Cal!$G$6:$G$21,0),MATCH(N$1,Cal!$H$6:$H$41,0)))*Cal!$C437</f>
        <v>0</v>
      </c>
      <c r="O437" s="31">
        <f>INDEX('INPUT MAX'!$B:$AK,Cal!$E437,IF(Cal!$P$3=22.5,MATCH(O$1,Cal!$G$6:$G$21,0),MATCH(O$1,Cal!$H$6:$H$41,0)))*Cal!$C437</f>
        <v>0</v>
      </c>
      <c r="P437" s="31">
        <f>INDEX('INPUT MAX'!$B:$AK,Cal!$E437,IF(Cal!$P$3=22.5,MATCH(P$1,Cal!$G$6:$G$21,0),MATCH(P$1,Cal!$H$6:$H$41,0)))*Cal!$C437</f>
        <v>0</v>
      </c>
      <c r="Q437" s="31">
        <f>INDEX('INPUT MAX'!$B:$AK,Cal!$E437,IF(Cal!$P$3=22.5,MATCH(Q$1,Cal!$G$6:$G$21,0),MATCH(Q$1,Cal!$H$6:$H$41,0)))*Cal!$C437</f>
        <v>0</v>
      </c>
      <c r="R437" s="31">
        <f>INDEX('INPUT MAX'!$B:$AK,Cal!$E437,IF(Cal!$P$3=22.5,MATCH(R$1,Cal!$G$6:$G$21,0),MATCH(R$1,Cal!$H$6:$H$41,0)))*Cal!$C437</f>
        <v>0</v>
      </c>
      <c r="S437" s="31">
        <f>INDEX('INPUT MAX'!$B:$AK,Cal!$E437,IF(Cal!$P$3=22.5,MATCH(S$1,Cal!$G$6:$G$21,0),MATCH(S$1,Cal!$H$6:$H$41,0)))*Cal!$C437</f>
        <v>0</v>
      </c>
      <c r="T437" s="31">
        <f>INDEX('INPUT MAX'!$B:$AK,Cal!$E437,IF(Cal!$P$3=22.5,MATCH(T$1,Cal!$G$6:$G$21,0),MATCH(T$1,Cal!$H$6:$H$41,0)))*Cal!$C437</f>
        <v>0</v>
      </c>
      <c r="U437" s="31">
        <f>INDEX('INPUT MAX'!$B:$AK,Cal!$E437,IF(Cal!$P$3=22.5,MATCH(U$1,Cal!$G$6:$G$21,0),MATCH(U$1,Cal!$H$6:$H$41,0)))*Cal!$C437</f>
        <v>0</v>
      </c>
      <c r="V437" s="31">
        <f>INDEX('INPUT MAX'!$B:$AK,Cal!$E437,IF(Cal!$P$3=22.5,MATCH(V$1,Cal!$G$6:$G$21,0),MATCH(V$1,Cal!$H$6:$H$41,0)))*Cal!$C437</f>
        <v>0</v>
      </c>
      <c r="W437" s="31">
        <f>INDEX('INPUT MAX'!$B:$AK,Cal!$E437,IF(Cal!$P$3=22.5,MATCH(W$1,Cal!$G$6:$G$21,0),MATCH(W$1,Cal!$H$6:$H$41,0)))*Cal!$C437</f>
        <v>0</v>
      </c>
      <c r="X437" s="31">
        <f>INDEX('INPUT MAX'!$B:$AK,Cal!$E437,IF(Cal!$P$3=22.5,MATCH(X$1,Cal!$G$6:$G$21,0),MATCH(X$1,Cal!$H$6:$H$41,0)))*Cal!$C437</f>
        <v>0</v>
      </c>
      <c r="Y437" s="31">
        <f>INDEX('INPUT MAX'!$B:$AK,Cal!$E437,IF(Cal!$P$3=22.5,MATCH(Y$1,Cal!$G$6:$G$21,0),MATCH(Y$1,Cal!$H$6:$H$41,0)))*Cal!$C437</f>
        <v>0</v>
      </c>
      <c r="Z437" s="31">
        <f>INDEX('INPUT MAX'!$B:$AK,Cal!$E437,IF(Cal!$P$3=22.5,MATCH(Z$1,Cal!$G$6:$G$21,0),MATCH(Z$1,Cal!$H$6:$H$41,0)))*Cal!$C437</f>
        <v>0</v>
      </c>
      <c r="AA437" s="31">
        <f>INDEX('INPUT MAX'!$B:$AK,Cal!$E437,IF(Cal!$P$3=22.5,MATCH(AA$1,Cal!$G$6:$G$21,0),MATCH(AA$1,Cal!$H$6:$H$41,0)))*Cal!$C437</f>
        <v>0</v>
      </c>
      <c r="AB437" s="31">
        <f>INDEX('INPUT MAX'!$B:$AK,Cal!$E437,IF(Cal!$P$3=22.5,MATCH(AB$1,Cal!$G$6:$G$21,0),MATCH(AB$1,Cal!$H$6:$H$41,0)))*Cal!$C437</f>
        <v>0</v>
      </c>
      <c r="AC437" s="31">
        <f>INDEX('INPUT MAX'!$B:$AK,Cal!$E437,IF(Cal!$P$3=22.5,MATCH(AC$1,Cal!$G$6:$G$21,0),MATCH(AC$1,Cal!$H$6:$H$41,0)))*Cal!$C437</f>
        <v>0</v>
      </c>
      <c r="AD437" s="31">
        <f>INDEX('INPUT MAX'!$B:$AK,Cal!$E437,IF(Cal!$P$3=22.5,MATCH(AD$1,Cal!$G$6:$G$21,0),MATCH(AD$1,Cal!$H$6:$H$41,0)))*Cal!$C437</f>
        <v>0</v>
      </c>
      <c r="AE437" s="31">
        <f>INDEX('INPUT MAX'!$B:$AK,Cal!$E437,IF(Cal!$P$3=22.5,MATCH(AE$1,Cal!$G$6:$G$21,0),MATCH(AE$1,Cal!$H$6:$H$41,0)))*Cal!$C437</f>
        <v>0</v>
      </c>
      <c r="AF437" s="31">
        <f>INDEX('INPUT MAX'!$B:$AK,Cal!$E437,IF(Cal!$P$3=22.5,MATCH(AF$1,Cal!$G$6:$G$21,0),MATCH(AF$1,Cal!$H$6:$H$41,0)))*Cal!$C437</f>
        <v>0</v>
      </c>
      <c r="AG437" s="31">
        <f>INDEX('INPUT MAX'!$B:$AK,Cal!$E437,IF(Cal!$P$3=22.5,MATCH(AG$1,Cal!$G$6:$G$21,0),MATCH(AG$1,Cal!$H$6:$H$41,0)))*Cal!$C437</f>
        <v>0</v>
      </c>
      <c r="AH437" s="31">
        <f>INDEX('INPUT MAX'!$B:$AK,Cal!$E437,IF(Cal!$P$3=22.5,MATCH(AH$1,Cal!$G$6:$G$21,0),MATCH(AH$1,Cal!$H$6:$H$41,0)))*Cal!$C437</f>
        <v>0</v>
      </c>
      <c r="AI437" s="31">
        <f>INDEX('INPUT MAX'!$B:$AK,Cal!$E437,IF(Cal!$P$3=22.5,MATCH(AI$1,Cal!$G$6:$G$21,0),MATCH(AI$1,Cal!$H$6:$H$41,0)))*Cal!$C437</f>
        <v>0</v>
      </c>
      <c r="AJ437" s="31">
        <f>INDEX('INPUT MAX'!$B:$AK,Cal!$E437,IF(Cal!$P$3=22.5,MATCH(AJ$1,Cal!$G$6:$G$21,0),MATCH(AJ$1,Cal!$H$6:$H$41,0)))*Cal!$C437</f>
        <v>0</v>
      </c>
      <c r="AK437" s="31">
        <f>INDEX('INPUT MAX'!$B:$AK,Cal!$E437,IF(Cal!$P$3=22.5,MATCH(AK$1,Cal!$G$6:$G$21,0),MATCH(AK$1,Cal!$H$6:$H$41,0)))*Cal!$C437</f>
        <v>0</v>
      </c>
      <c r="AL437" s="31">
        <f>INDEX('INPUT MAX'!$B:$AK,Cal!$E437,IF(Cal!$P$3=22.5,MATCH(AL$1,Cal!$G$6:$G$21,0),MATCH(AL$1,Cal!$H$6:$H$41,0)))*Cal!$C437</f>
        <v>0</v>
      </c>
    </row>
    <row r="438" spans="1:38" x14ac:dyDescent="0.4">
      <c r="A438" s="7">
        <f>Cal!A438</f>
        <v>437</v>
      </c>
      <c r="B438" s="31">
        <f>INDEX('INPUT MAX'!$B:$AK,Cal!$E438,IF(Cal!$P$3=22.5,MATCH(B$1,Cal!$G$6:$G$21,0),MATCH(B$1,Cal!$H$6:$H$41,0)))*Cal!$C438</f>
        <v>0</v>
      </c>
      <c r="C438" s="31">
        <f>INDEX('INPUT MAX'!$B:$AK,Cal!$E438,IF(Cal!$P$3=22.5,MATCH(C$1,Cal!$G$6:$G$21,0),MATCH(C$1,Cal!$H$6:$H$41,0)))*Cal!$C438</f>
        <v>0</v>
      </c>
      <c r="D438" s="31">
        <f>INDEX('INPUT MAX'!$B:$AK,Cal!$E438,IF(Cal!$P$3=22.5,MATCH(D$1,Cal!$G$6:$G$21,0),MATCH(D$1,Cal!$H$6:$H$41,0)))*Cal!$C438</f>
        <v>0</v>
      </c>
      <c r="E438" s="31">
        <f>INDEX('INPUT MAX'!$B:$AK,Cal!$E438,IF(Cal!$P$3=22.5,MATCH(E$1,Cal!$G$6:$G$21,0),MATCH(E$1,Cal!$H$6:$H$41,0)))*Cal!$C438</f>
        <v>0</v>
      </c>
      <c r="F438" s="31">
        <f>INDEX('INPUT MAX'!$B:$AK,Cal!$E438,IF(Cal!$P$3=22.5,MATCH(F$1,Cal!$G$6:$G$21,0),MATCH(F$1,Cal!$H$6:$H$41,0)))*Cal!$C438</f>
        <v>0</v>
      </c>
      <c r="G438" s="31">
        <f>INDEX('INPUT MAX'!$B:$AK,Cal!$E438,IF(Cal!$P$3=22.5,MATCH(G$1,Cal!$G$6:$G$21,0),MATCH(G$1,Cal!$H$6:$H$41,0)))*Cal!$C438</f>
        <v>0</v>
      </c>
      <c r="H438" s="31">
        <f>INDEX('INPUT MAX'!$B:$AK,Cal!$E438,IF(Cal!$P$3=22.5,MATCH(H$1,Cal!$G$6:$G$21,0),MATCH(H$1,Cal!$H$6:$H$41,0)))*Cal!$C438</f>
        <v>0</v>
      </c>
      <c r="I438" s="31">
        <f>INDEX('INPUT MAX'!$B:$AK,Cal!$E438,IF(Cal!$P$3=22.5,MATCH(I$1,Cal!$G$6:$G$21,0),MATCH(I$1,Cal!$H$6:$H$41,0)))*Cal!$C438</f>
        <v>0</v>
      </c>
      <c r="J438" s="31">
        <f>INDEX('INPUT MAX'!$B:$AK,Cal!$E438,IF(Cal!$P$3=22.5,MATCH(J$1,Cal!$G$6:$G$21,0),MATCH(J$1,Cal!$H$6:$H$41,0)))*Cal!$C438</f>
        <v>0</v>
      </c>
      <c r="K438" s="31">
        <f>INDEX('INPUT MAX'!$B:$AK,Cal!$E438,IF(Cal!$P$3=22.5,MATCH(K$1,Cal!$G$6:$G$21,0),MATCH(K$1,Cal!$H$6:$H$41,0)))*Cal!$C438</f>
        <v>0</v>
      </c>
      <c r="L438" s="31">
        <f>INDEX('INPUT MAX'!$B:$AK,Cal!$E438,IF(Cal!$P$3=22.5,MATCH(L$1,Cal!$G$6:$G$21,0),MATCH(L$1,Cal!$H$6:$H$41,0)))*Cal!$C438</f>
        <v>0</v>
      </c>
      <c r="M438" s="31">
        <f>INDEX('INPUT MAX'!$B:$AK,Cal!$E438,IF(Cal!$P$3=22.5,MATCH(M$1,Cal!$G$6:$G$21,0),MATCH(M$1,Cal!$H$6:$H$41,0)))*Cal!$C438</f>
        <v>0</v>
      </c>
      <c r="N438" s="31">
        <f>INDEX('INPUT MAX'!$B:$AK,Cal!$E438,IF(Cal!$P$3=22.5,MATCH(N$1,Cal!$G$6:$G$21,0),MATCH(N$1,Cal!$H$6:$H$41,0)))*Cal!$C438</f>
        <v>0</v>
      </c>
      <c r="O438" s="31">
        <f>INDEX('INPUT MAX'!$B:$AK,Cal!$E438,IF(Cal!$P$3=22.5,MATCH(O$1,Cal!$G$6:$G$21,0),MATCH(O$1,Cal!$H$6:$H$41,0)))*Cal!$C438</f>
        <v>0</v>
      </c>
      <c r="P438" s="31">
        <f>INDEX('INPUT MAX'!$B:$AK,Cal!$E438,IF(Cal!$P$3=22.5,MATCH(P$1,Cal!$G$6:$G$21,0),MATCH(P$1,Cal!$H$6:$H$41,0)))*Cal!$C438</f>
        <v>0</v>
      </c>
      <c r="Q438" s="31">
        <f>INDEX('INPUT MAX'!$B:$AK,Cal!$E438,IF(Cal!$P$3=22.5,MATCH(Q$1,Cal!$G$6:$G$21,0),MATCH(Q$1,Cal!$H$6:$H$41,0)))*Cal!$C438</f>
        <v>0</v>
      </c>
      <c r="R438" s="31">
        <f>INDEX('INPUT MAX'!$B:$AK,Cal!$E438,IF(Cal!$P$3=22.5,MATCH(R$1,Cal!$G$6:$G$21,0),MATCH(R$1,Cal!$H$6:$H$41,0)))*Cal!$C438</f>
        <v>0</v>
      </c>
      <c r="S438" s="31">
        <f>INDEX('INPUT MAX'!$B:$AK,Cal!$E438,IF(Cal!$P$3=22.5,MATCH(S$1,Cal!$G$6:$G$21,0),MATCH(S$1,Cal!$H$6:$H$41,0)))*Cal!$C438</f>
        <v>0</v>
      </c>
      <c r="T438" s="31">
        <f>INDEX('INPUT MAX'!$B:$AK,Cal!$E438,IF(Cal!$P$3=22.5,MATCH(T$1,Cal!$G$6:$G$21,0),MATCH(T$1,Cal!$H$6:$H$41,0)))*Cal!$C438</f>
        <v>0</v>
      </c>
      <c r="U438" s="31">
        <f>INDEX('INPUT MAX'!$B:$AK,Cal!$E438,IF(Cal!$P$3=22.5,MATCH(U$1,Cal!$G$6:$G$21,0),MATCH(U$1,Cal!$H$6:$H$41,0)))*Cal!$C438</f>
        <v>0</v>
      </c>
      <c r="V438" s="31">
        <f>INDEX('INPUT MAX'!$B:$AK,Cal!$E438,IF(Cal!$P$3=22.5,MATCH(V$1,Cal!$G$6:$G$21,0),MATCH(V$1,Cal!$H$6:$H$41,0)))*Cal!$C438</f>
        <v>0</v>
      </c>
      <c r="W438" s="31">
        <f>INDEX('INPUT MAX'!$B:$AK,Cal!$E438,IF(Cal!$P$3=22.5,MATCH(W$1,Cal!$G$6:$G$21,0),MATCH(W$1,Cal!$H$6:$H$41,0)))*Cal!$C438</f>
        <v>0</v>
      </c>
      <c r="X438" s="31">
        <f>INDEX('INPUT MAX'!$B:$AK,Cal!$E438,IF(Cal!$P$3=22.5,MATCH(X$1,Cal!$G$6:$G$21,0),MATCH(X$1,Cal!$H$6:$H$41,0)))*Cal!$C438</f>
        <v>0</v>
      </c>
      <c r="Y438" s="31">
        <f>INDEX('INPUT MAX'!$B:$AK,Cal!$E438,IF(Cal!$P$3=22.5,MATCH(Y$1,Cal!$G$6:$G$21,0),MATCH(Y$1,Cal!$H$6:$H$41,0)))*Cal!$C438</f>
        <v>0</v>
      </c>
      <c r="Z438" s="31">
        <f>INDEX('INPUT MAX'!$B:$AK,Cal!$E438,IF(Cal!$P$3=22.5,MATCH(Z$1,Cal!$G$6:$G$21,0),MATCH(Z$1,Cal!$H$6:$H$41,0)))*Cal!$C438</f>
        <v>0</v>
      </c>
      <c r="AA438" s="31">
        <f>INDEX('INPUT MAX'!$B:$AK,Cal!$E438,IF(Cal!$P$3=22.5,MATCH(AA$1,Cal!$G$6:$G$21,0),MATCH(AA$1,Cal!$H$6:$H$41,0)))*Cal!$C438</f>
        <v>0</v>
      </c>
      <c r="AB438" s="31">
        <f>INDEX('INPUT MAX'!$B:$AK,Cal!$E438,IF(Cal!$P$3=22.5,MATCH(AB$1,Cal!$G$6:$G$21,0),MATCH(AB$1,Cal!$H$6:$H$41,0)))*Cal!$C438</f>
        <v>0</v>
      </c>
      <c r="AC438" s="31">
        <f>INDEX('INPUT MAX'!$B:$AK,Cal!$E438,IF(Cal!$P$3=22.5,MATCH(AC$1,Cal!$G$6:$G$21,0),MATCH(AC$1,Cal!$H$6:$H$41,0)))*Cal!$C438</f>
        <v>0</v>
      </c>
      <c r="AD438" s="31">
        <f>INDEX('INPUT MAX'!$B:$AK,Cal!$E438,IF(Cal!$P$3=22.5,MATCH(AD$1,Cal!$G$6:$G$21,0),MATCH(AD$1,Cal!$H$6:$H$41,0)))*Cal!$C438</f>
        <v>0</v>
      </c>
      <c r="AE438" s="31">
        <f>INDEX('INPUT MAX'!$B:$AK,Cal!$E438,IF(Cal!$P$3=22.5,MATCH(AE$1,Cal!$G$6:$G$21,0),MATCH(AE$1,Cal!$H$6:$H$41,0)))*Cal!$C438</f>
        <v>0</v>
      </c>
      <c r="AF438" s="31">
        <f>INDEX('INPUT MAX'!$B:$AK,Cal!$E438,IF(Cal!$P$3=22.5,MATCH(AF$1,Cal!$G$6:$G$21,0),MATCH(AF$1,Cal!$H$6:$H$41,0)))*Cal!$C438</f>
        <v>0</v>
      </c>
      <c r="AG438" s="31">
        <f>INDEX('INPUT MAX'!$B:$AK,Cal!$E438,IF(Cal!$P$3=22.5,MATCH(AG$1,Cal!$G$6:$G$21,0),MATCH(AG$1,Cal!$H$6:$H$41,0)))*Cal!$C438</f>
        <v>0</v>
      </c>
      <c r="AH438" s="31">
        <f>INDEX('INPUT MAX'!$B:$AK,Cal!$E438,IF(Cal!$P$3=22.5,MATCH(AH$1,Cal!$G$6:$G$21,0),MATCH(AH$1,Cal!$H$6:$H$41,0)))*Cal!$C438</f>
        <v>0</v>
      </c>
      <c r="AI438" s="31">
        <f>INDEX('INPUT MAX'!$B:$AK,Cal!$E438,IF(Cal!$P$3=22.5,MATCH(AI$1,Cal!$G$6:$G$21,0),MATCH(AI$1,Cal!$H$6:$H$41,0)))*Cal!$C438</f>
        <v>0</v>
      </c>
      <c r="AJ438" s="31">
        <f>INDEX('INPUT MAX'!$B:$AK,Cal!$E438,IF(Cal!$P$3=22.5,MATCH(AJ$1,Cal!$G$6:$G$21,0),MATCH(AJ$1,Cal!$H$6:$H$41,0)))*Cal!$C438</f>
        <v>0</v>
      </c>
      <c r="AK438" s="31">
        <f>INDEX('INPUT MAX'!$B:$AK,Cal!$E438,IF(Cal!$P$3=22.5,MATCH(AK$1,Cal!$G$6:$G$21,0),MATCH(AK$1,Cal!$H$6:$H$41,0)))*Cal!$C438</f>
        <v>0</v>
      </c>
      <c r="AL438" s="31">
        <f>INDEX('INPUT MAX'!$B:$AK,Cal!$E438,IF(Cal!$P$3=22.5,MATCH(AL$1,Cal!$G$6:$G$21,0),MATCH(AL$1,Cal!$H$6:$H$41,0)))*Cal!$C438</f>
        <v>0</v>
      </c>
    </row>
    <row r="439" spans="1:38" x14ac:dyDescent="0.4">
      <c r="A439" s="7">
        <f>Cal!A439</f>
        <v>438</v>
      </c>
      <c r="B439" s="31">
        <f>INDEX('INPUT MAX'!$B:$AK,Cal!$E439,IF(Cal!$P$3=22.5,MATCH(B$1,Cal!$G$6:$G$21,0),MATCH(B$1,Cal!$H$6:$H$41,0)))*Cal!$C439</f>
        <v>0</v>
      </c>
      <c r="C439" s="31">
        <f>INDEX('INPUT MAX'!$B:$AK,Cal!$E439,IF(Cal!$P$3=22.5,MATCH(C$1,Cal!$G$6:$G$21,0),MATCH(C$1,Cal!$H$6:$H$41,0)))*Cal!$C439</f>
        <v>0</v>
      </c>
      <c r="D439" s="31">
        <f>INDEX('INPUT MAX'!$B:$AK,Cal!$E439,IF(Cal!$P$3=22.5,MATCH(D$1,Cal!$G$6:$G$21,0),MATCH(D$1,Cal!$H$6:$H$41,0)))*Cal!$C439</f>
        <v>0</v>
      </c>
      <c r="E439" s="31">
        <f>INDEX('INPUT MAX'!$B:$AK,Cal!$E439,IF(Cal!$P$3=22.5,MATCH(E$1,Cal!$G$6:$G$21,0),MATCH(E$1,Cal!$H$6:$H$41,0)))*Cal!$C439</f>
        <v>0</v>
      </c>
      <c r="F439" s="31">
        <f>INDEX('INPUT MAX'!$B:$AK,Cal!$E439,IF(Cal!$P$3=22.5,MATCH(F$1,Cal!$G$6:$G$21,0),MATCH(F$1,Cal!$H$6:$H$41,0)))*Cal!$C439</f>
        <v>0</v>
      </c>
      <c r="G439" s="31">
        <f>INDEX('INPUT MAX'!$B:$AK,Cal!$E439,IF(Cal!$P$3=22.5,MATCH(G$1,Cal!$G$6:$G$21,0),MATCH(G$1,Cal!$H$6:$H$41,0)))*Cal!$C439</f>
        <v>0</v>
      </c>
      <c r="H439" s="31">
        <f>INDEX('INPUT MAX'!$B:$AK,Cal!$E439,IF(Cal!$P$3=22.5,MATCH(H$1,Cal!$G$6:$G$21,0),MATCH(H$1,Cal!$H$6:$H$41,0)))*Cal!$C439</f>
        <v>0</v>
      </c>
      <c r="I439" s="31">
        <f>INDEX('INPUT MAX'!$B:$AK,Cal!$E439,IF(Cal!$P$3=22.5,MATCH(I$1,Cal!$G$6:$G$21,0),MATCH(I$1,Cal!$H$6:$H$41,0)))*Cal!$C439</f>
        <v>0</v>
      </c>
      <c r="J439" s="31">
        <f>INDEX('INPUT MAX'!$B:$AK,Cal!$E439,IF(Cal!$P$3=22.5,MATCH(J$1,Cal!$G$6:$G$21,0),MATCH(J$1,Cal!$H$6:$H$41,0)))*Cal!$C439</f>
        <v>0</v>
      </c>
      <c r="K439" s="31">
        <f>INDEX('INPUT MAX'!$B:$AK,Cal!$E439,IF(Cal!$P$3=22.5,MATCH(K$1,Cal!$G$6:$G$21,0),MATCH(K$1,Cal!$H$6:$H$41,0)))*Cal!$C439</f>
        <v>0</v>
      </c>
      <c r="L439" s="31">
        <f>INDEX('INPUT MAX'!$B:$AK,Cal!$E439,IF(Cal!$P$3=22.5,MATCH(L$1,Cal!$G$6:$G$21,0),MATCH(L$1,Cal!$H$6:$H$41,0)))*Cal!$C439</f>
        <v>0</v>
      </c>
      <c r="M439" s="31">
        <f>INDEX('INPUT MAX'!$B:$AK,Cal!$E439,IF(Cal!$P$3=22.5,MATCH(M$1,Cal!$G$6:$G$21,0),MATCH(M$1,Cal!$H$6:$H$41,0)))*Cal!$C439</f>
        <v>0</v>
      </c>
      <c r="N439" s="31">
        <f>INDEX('INPUT MAX'!$B:$AK,Cal!$E439,IF(Cal!$P$3=22.5,MATCH(N$1,Cal!$G$6:$G$21,0),MATCH(N$1,Cal!$H$6:$H$41,0)))*Cal!$C439</f>
        <v>0</v>
      </c>
      <c r="O439" s="31">
        <f>INDEX('INPUT MAX'!$B:$AK,Cal!$E439,IF(Cal!$P$3=22.5,MATCH(O$1,Cal!$G$6:$G$21,0),MATCH(O$1,Cal!$H$6:$H$41,0)))*Cal!$C439</f>
        <v>0</v>
      </c>
      <c r="P439" s="31">
        <f>INDEX('INPUT MAX'!$B:$AK,Cal!$E439,IF(Cal!$P$3=22.5,MATCH(P$1,Cal!$G$6:$G$21,0),MATCH(P$1,Cal!$H$6:$H$41,0)))*Cal!$C439</f>
        <v>0</v>
      </c>
      <c r="Q439" s="31">
        <f>INDEX('INPUT MAX'!$B:$AK,Cal!$E439,IF(Cal!$P$3=22.5,MATCH(Q$1,Cal!$G$6:$G$21,0),MATCH(Q$1,Cal!$H$6:$H$41,0)))*Cal!$C439</f>
        <v>0</v>
      </c>
      <c r="R439" s="31">
        <f>INDEX('INPUT MAX'!$B:$AK,Cal!$E439,IF(Cal!$P$3=22.5,MATCH(R$1,Cal!$G$6:$G$21,0),MATCH(R$1,Cal!$H$6:$H$41,0)))*Cal!$C439</f>
        <v>0</v>
      </c>
      <c r="S439" s="31">
        <f>INDEX('INPUT MAX'!$B:$AK,Cal!$E439,IF(Cal!$P$3=22.5,MATCH(S$1,Cal!$G$6:$G$21,0),MATCH(S$1,Cal!$H$6:$H$41,0)))*Cal!$C439</f>
        <v>0</v>
      </c>
      <c r="T439" s="31">
        <f>INDEX('INPUT MAX'!$B:$AK,Cal!$E439,IF(Cal!$P$3=22.5,MATCH(T$1,Cal!$G$6:$G$21,0),MATCH(T$1,Cal!$H$6:$H$41,0)))*Cal!$C439</f>
        <v>0</v>
      </c>
      <c r="U439" s="31">
        <f>INDEX('INPUT MAX'!$B:$AK,Cal!$E439,IF(Cal!$P$3=22.5,MATCH(U$1,Cal!$G$6:$G$21,0),MATCH(U$1,Cal!$H$6:$H$41,0)))*Cal!$C439</f>
        <v>0</v>
      </c>
      <c r="V439" s="31">
        <f>INDEX('INPUT MAX'!$B:$AK,Cal!$E439,IF(Cal!$P$3=22.5,MATCH(V$1,Cal!$G$6:$G$21,0),MATCH(V$1,Cal!$H$6:$H$41,0)))*Cal!$C439</f>
        <v>0</v>
      </c>
      <c r="W439" s="31">
        <f>INDEX('INPUT MAX'!$B:$AK,Cal!$E439,IF(Cal!$P$3=22.5,MATCH(W$1,Cal!$G$6:$G$21,0),MATCH(W$1,Cal!$H$6:$H$41,0)))*Cal!$C439</f>
        <v>0</v>
      </c>
      <c r="X439" s="31">
        <f>INDEX('INPUT MAX'!$B:$AK,Cal!$E439,IF(Cal!$P$3=22.5,MATCH(X$1,Cal!$G$6:$G$21,0),MATCH(X$1,Cal!$H$6:$H$41,0)))*Cal!$C439</f>
        <v>0</v>
      </c>
      <c r="Y439" s="31">
        <f>INDEX('INPUT MAX'!$B:$AK,Cal!$E439,IF(Cal!$P$3=22.5,MATCH(Y$1,Cal!$G$6:$G$21,0),MATCH(Y$1,Cal!$H$6:$H$41,0)))*Cal!$C439</f>
        <v>0</v>
      </c>
      <c r="Z439" s="31">
        <f>INDEX('INPUT MAX'!$B:$AK,Cal!$E439,IF(Cal!$P$3=22.5,MATCH(Z$1,Cal!$G$6:$G$21,0),MATCH(Z$1,Cal!$H$6:$H$41,0)))*Cal!$C439</f>
        <v>0</v>
      </c>
      <c r="AA439" s="31">
        <f>INDEX('INPUT MAX'!$B:$AK,Cal!$E439,IF(Cal!$P$3=22.5,MATCH(AA$1,Cal!$G$6:$G$21,0),MATCH(AA$1,Cal!$H$6:$H$41,0)))*Cal!$C439</f>
        <v>0</v>
      </c>
      <c r="AB439" s="31">
        <f>INDEX('INPUT MAX'!$B:$AK,Cal!$E439,IF(Cal!$P$3=22.5,MATCH(AB$1,Cal!$G$6:$G$21,0),MATCH(AB$1,Cal!$H$6:$H$41,0)))*Cal!$C439</f>
        <v>0</v>
      </c>
      <c r="AC439" s="31">
        <f>INDEX('INPUT MAX'!$B:$AK,Cal!$E439,IF(Cal!$P$3=22.5,MATCH(AC$1,Cal!$G$6:$G$21,0),MATCH(AC$1,Cal!$H$6:$H$41,0)))*Cal!$C439</f>
        <v>0</v>
      </c>
      <c r="AD439" s="31">
        <f>INDEX('INPUT MAX'!$B:$AK,Cal!$E439,IF(Cal!$P$3=22.5,MATCH(AD$1,Cal!$G$6:$G$21,0),MATCH(AD$1,Cal!$H$6:$H$41,0)))*Cal!$C439</f>
        <v>0</v>
      </c>
      <c r="AE439" s="31">
        <f>INDEX('INPUT MAX'!$B:$AK,Cal!$E439,IF(Cal!$P$3=22.5,MATCH(AE$1,Cal!$G$6:$G$21,0),MATCH(AE$1,Cal!$H$6:$H$41,0)))*Cal!$C439</f>
        <v>0</v>
      </c>
      <c r="AF439" s="31">
        <f>INDEX('INPUT MAX'!$B:$AK,Cal!$E439,IF(Cal!$P$3=22.5,MATCH(AF$1,Cal!$G$6:$G$21,0),MATCH(AF$1,Cal!$H$6:$H$41,0)))*Cal!$C439</f>
        <v>0</v>
      </c>
      <c r="AG439" s="31">
        <f>INDEX('INPUT MAX'!$B:$AK,Cal!$E439,IF(Cal!$P$3=22.5,MATCH(AG$1,Cal!$G$6:$G$21,0),MATCH(AG$1,Cal!$H$6:$H$41,0)))*Cal!$C439</f>
        <v>0</v>
      </c>
      <c r="AH439" s="31">
        <f>INDEX('INPUT MAX'!$B:$AK,Cal!$E439,IF(Cal!$P$3=22.5,MATCH(AH$1,Cal!$G$6:$G$21,0),MATCH(AH$1,Cal!$H$6:$H$41,0)))*Cal!$C439</f>
        <v>0</v>
      </c>
      <c r="AI439" s="31">
        <f>INDEX('INPUT MAX'!$B:$AK,Cal!$E439,IF(Cal!$P$3=22.5,MATCH(AI$1,Cal!$G$6:$G$21,0),MATCH(AI$1,Cal!$H$6:$H$41,0)))*Cal!$C439</f>
        <v>0</v>
      </c>
      <c r="AJ439" s="31">
        <f>INDEX('INPUT MAX'!$B:$AK,Cal!$E439,IF(Cal!$P$3=22.5,MATCH(AJ$1,Cal!$G$6:$G$21,0),MATCH(AJ$1,Cal!$H$6:$H$41,0)))*Cal!$C439</f>
        <v>0</v>
      </c>
      <c r="AK439" s="31">
        <f>INDEX('INPUT MAX'!$B:$AK,Cal!$E439,IF(Cal!$P$3=22.5,MATCH(AK$1,Cal!$G$6:$G$21,0),MATCH(AK$1,Cal!$H$6:$H$41,0)))*Cal!$C439</f>
        <v>0</v>
      </c>
      <c r="AL439" s="31">
        <f>INDEX('INPUT MAX'!$B:$AK,Cal!$E439,IF(Cal!$P$3=22.5,MATCH(AL$1,Cal!$G$6:$G$21,0),MATCH(AL$1,Cal!$H$6:$H$41,0)))*Cal!$C439</f>
        <v>0</v>
      </c>
    </row>
    <row r="440" spans="1:38" x14ac:dyDescent="0.4">
      <c r="A440" s="7">
        <f>Cal!A440</f>
        <v>439</v>
      </c>
      <c r="B440" s="31">
        <f>INDEX('INPUT MAX'!$B:$AK,Cal!$E440,IF(Cal!$P$3=22.5,MATCH(B$1,Cal!$G$6:$G$21,0),MATCH(B$1,Cal!$H$6:$H$41,0)))*Cal!$C440</f>
        <v>0</v>
      </c>
      <c r="C440" s="31">
        <f>INDEX('INPUT MAX'!$B:$AK,Cal!$E440,IF(Cal!$P$3=22.5,MATCH(C$1,Cal!$G$6:$G$21,0),MATCH(C$1,Cal!$H$6:$H$41,0)))*Cal!$C440</f>
        <v>0</v>
      </c>
      <c r="D440" s="31">
        <f>INDEX('INPUT MAX'!$B:$AK,Cal!$E440,IF(Cal!$P$3=22.5,MATCH(D$1,Cal!$G$6:$G$21,0),MATCH(D$1,Cal!$H$6:$H$41,0)))*Cal!$C440</f>
        <v>0</v>
      </c>
      <c r="E440" s="31">
        <f>INDEX('INPUT MAX'!$B:$AK,Cal!$E440,IF(Cal!$P$3=22.5,MATCH(E$1,Cal!$G$6:$G$21,0),MATCH(E$1,Cal!$H$6:$H$41,0)))*Cal!$C440</f>
        <v>0</v>
      </c>
      <c r="F440" s="31">
        <f>INDEX('INPUT MAX'!$B:$AK,Cal!$E440,IF(Cal!$P$3=22.5,MATCH(F$1,Cal!$G$6:$G$21,0),MATCH(F$1,Cal!$H$6:$H$41,0)))*Cal!$C440</f>
        <v>0</v>
      </c>
      <c r="G440" s="31">
        <f>INDEX('INPUT MAX'!$B:$AK,Cal!$E440,IF(Cal!$P$3=22.5,MATCH(G$1,Cal!$G$6:$G$21,0),MATCH(G$1,Cal!$H$6:$H$41,0)))*Cal!$C440</f>
        <v>0</v>
      </c>
      <c r="H440" s="31">
        <f>INDEX('INPUT MAX'!$B:$AK,Cal!$E440,IF(Cal!$P$3=22.5,MATCH(H$1,Cal!$G$6:$G$21,0),MATCH(H$1,Cal!$H$6:$H$41,0)))*Cal!$C440</f>
        <v>0</v>
      </c>
      <c r="I440" s="31">
        <f>INDEX('INPUT MAX'!$B:$AK,Cal!$E440,IF(Cal!$P$3=22.5,MATCH(I$1,Cal!$G$6:$G$21,0),MATCH(I$1,Cal!$H$6:$H$41,0)))*Cal!$C440</f>
        <v>0</v>
      </c>
      <c r="J440" s="31">
        <f>INDEX('INPUT MAX'!$B:$AK,Cal!$E440,IF(Cal!$P$3=22.5,MATCH(J$1,Cal!$G$6:$G$21,0),MATCH(J$1,Cal!$H$6:$H$41,0)))*Cal!$C440</f>
        <v>0</v>
      </c>
      <c r="K440" s="31">
        <f>INDEX('INPUT MAX'!$B:$AK,Cal!$E440,IF(Cal!$P$3=22.5,MATCH(K$1,Cal!$G$6:$G$21,0),MATCH(K$1,Cal!$H$6:$H$41,0)))*Cal!$C440</f>
        <v>0</v>
      </c>
      <c r="L440" s="31">
        <f>INDEX('INPUT MAX'!$B:$AK,Cal!$E440,IF(Cal!$P$3=22.5,MATCH(L$1,Cal!$G$6:$G$21,0),MATCH(L$1,Cal!$H$6:$H$41,0)))*Cal!$C440</f>
        <v>0</v>
      </c>
      <c r="M440" s="31">
        <f>INDEX('INPUT MAX'!$B:$AK,Cal!$E440,IF(Cal!$P$3=22.5,MATCH(M$1,Cal!$G$6:$G$21,0),MATCH(M$1,Cal!$H$6:$H$41,0)))*Cal!$C440</f>
        <v>0</v>
      </c>
      <c r="N440" s="31">
        <f>INDEX('INPUT MAX'!$B:$AK,Cal!$E440,IF(Cal!$P$3=22.5,MATCH(N$1,Cal!$G$6:$G$21,0),MATCH(N$1,Cal!$H$6:$H$41,0)))*Cal!$C440</f>
        <v>0</v>
      </c>
      <c r="O440" s="31">
        <f>INDEX('INPUT MAX'!$B:$AK,Cal!$E440,IF(Cal!$P$3=22.5,MATCH(O$1,Cal!$G$6:$G$21,0),MATCH(O$1,Cal!$H$6:$H$41,0)))*Cal!$C440</f>
        <v>0</v>
      </c>
      <c r="P440" s="31">
        <f>INDEX('INPUT MAX'!$B:$AK,Cal!$E440,IF(Cal!$P$3=22.5,MATCH(P$1,Cal!$G$6:$G$21,0),MATCH(P$1,Cal!$H$6:$H$41,0)))*Cal!$C440</f>
        <v>0</v>
      </c>
      <c r="Q440" s="31">
        <f>INDEX('INPUT MAX'!$B:$AK,Cal!$E440,IF(Cal!$P$3=22.5,MATCH(Q$1,Cal!$G$6:$G$21,0),MATCH(Q$1,Cal!$H$6:$H$41,0)))*Cal!$C440</f>
        <v>0</v>
      </c>
      <c r="R440" s="31">
        <f>INDEX('INPUT MAX'!$B:$AK,Cal!$E440,IF(Cal!$P$3=22.5,MATCH(R$1,Cal!$G$6:$G$21,0),MATCH(R$1,Cal!$H$6:$H$41,0)))*Cal!$C440</f>
        <v>0</v>
      </c>
      <c r="S440" s="31">
        <f>INDEX('INPUT MAX'!$B:$AK,Cal!$E440,IF(Cal!$P$3=22.5,MATCH(S$1,Cal!$G$6:$G$21,0),MATCH(S$1,Cal!$H$6:$H$41,0)))*Cal!$C440</f>
        <v>0</v>
      </c>
      <c r="T440" s="31">
        <f>INDEX('INPUT MAX'!$B:$AK,Cal!$E440,IF(Cal!$P$3=22.5,MATCH(T$1,Cal!$G$6:$G$21,0),MATCH(T$1,Cal!$H$6:$H$41,0)))*Cal!$C440</f>
        <v>0</v>
      </c>
      <c r="U440" s="31">
        <f>INDEX('INPUT MAX'!$B:$AK,Cal!$E440,IF(Cal!$P$3=22.5,MATCH(U$1,Cal!$G$6:$G$21,0),MATCH(U$1,Cal!$H$6:$H$41,0)))*Cal!$C440</f>
        <v>0</v>
      </c>
      <c r="V440" s="31">
        <f>INDEX('INPUT MAX'!$B:$AK,Cal!$E440,IF(Cal!$P$3=22.5,MATCH(V$1,Cal!$G$6:$G$21,0),MATCH(V$1,Cal!$H$6:$H$41,0)))*Cal!$C440</f>
        <v>0</v>
      </c>
      <c r="W440" s="31">
        <f>INDEX('INPUT MAX'!$B:$AK,Cal!$E440,IF(Cal!$P$3=22.5,MATCH(W$1,Cal!$G$6:$G$21,0),MATCH(W$1,Cal!$H$6:$H$41,0)))*Cal!$C440</f>
        <v>0</v>
      </c>
      <c r="X440" s="31">
        <f>INDEX('INPUT MAX'!$B:$AK,Cal!$E440,IF(Cal!$P$3=22.5,MATCH(X$1,Cal!$G$6:$G$21,0),MATCH(X$1,Cal!$H$6:$H$41,0)))*Cal!$C440</f>
        <v>0</v>
      </c>
      <c r="Y440" s="31">
        <f>INDEX('INPUT MAX'!$B:$AK,Cal!$E440,IF(Cal!$P$3=22.5,MATCH(Y$1,Cal!$G$6:$G$21,0),MATCH(Y$1,Cal!$H$6:$H$41,0)))*Cal!$C440</f>
        <v>0</v>
      </c>
      <c r="Z440" s="31">
        <f>INDEX('INPUT MAX'!$B:$AK,Cal!$E440,IF(Cal!$P$3=22.5,MATCH(Z$1,Cal!$G$6:$G$21,0),MATCH(Z$1,Cal!$H$6:$H$41,0)))*Cal!$C440</f>
        <v>0</v>
      </c>
      <c r="AA440" s="31">
        <f>INDEX('INPUT MAX'!$B:$AK,Cal!$E440,IF(Cal!$P$3=22.5,MATCH(AA$1,Cal!$G$6:$G$21,0),MATCH(AA$1,Cal!$H$6:$H$41,0)))*Cal!$C440</f>
        <v>0</v>
      </c>
      <c r="AB440" s="31">
        <f>INDEX('INPUT MAX'!$B:$AK,Cal!$E440,IF(Cal!$P$3=22.5,MATCH(AB$1,Cal!$G$6:$G$21,0),MATCH(AB$1,Cal!$H$6:$H$41,0)))*Cal!$C440</f>
        <v>0</v>
      </c>
      <c r="AC440" s="31">
        <f>INDEX('INPUT MAX'!$B:$AK,Cal!$E440,IF(Cal!$P$3=22.5,MATCH(AC$1,Cal!$G$6:$G$21,0),MATCH(AC$1,Cal!$H$6:$H$41,0)))*Cal!$C440</f>
        <v>0</v>
      </c>
      <c r="AD440" s="31">
        <f>INDEX('INPUT MAX'!$B:$AK,Cal!$E440,IF(Cal!$P$3=22.5,MATCH(AD$1,Cal!$G$6:$G$21,0),MATCH(AD$1,Cal!$H$6:$H$41,0)))*Cal!$C440</f>
        <v>0</v>
      </c>
      <c r="AE440" s="31">
        <f>INDEX('INPUT MAX'!$B:$AK,Cal!$E440,IF(Cal!$P$3=22.5,MATCH(AE$1,Cal!$G$6:$G$21,0),MATCH(AE$1,Cal!$H$6:$H$41,0)))*Cal!$C440</f>
        <v>0</v>
      </c>
      <c r="AF440" s="31">
        <f>INDEX('INPUT MAX'!$B:$AK,Cal!$E440,IF(Cal!$P$3=22.5,MATCH(AF$1,Cal!$G$6:$G$21,0),MATCH(AF$1,Cal!$H$6:$H$41,0)))*Cal!$C440</f>
        <v>0</v>
      </c>
      <c r="AG440" s="31">
        <f>INDEX('INPUT MAX'!$B:$AK,Cal!$E440,IF(Cal!$P$3=22.5,MATCH(AG$1,Cal!$G$6:$G$21,0),MATCH(AG$1,Cal!$H$6:$H$41,0)))*Cal!$C440</f>
        <v>0</v>
      </c>
      <c r="AH440" s="31">
        <f>INDEX('INPUT MAX'!$B:$AK,Cal!$E440,IF(Cal!$P$3=22.5,MATCH(AH$1,Cal!$G$6:$G$21,0),MATCH(AH$1,Cal!$H$6:$H$41,0)))*Cal!$C440</f>
        <v>0</v>
      </c>
      <c r="AI440" s="31">
        <f>INDEX('INPUT MAX'!$B:$AK,Cal!$E440,IF(Cal!$P$3=22.5,MATCH(AI$1,Cal!$G$6:$G$21,0),MATCH(AI$1,Cal!$H$6:$H$41,0)))*Cal!$C440</f>
        <v>0</v>
      </c>
      <c r="AJ440" s="31">
        <f>INDEX('INPUT MAX'!$B:$AK,Cal!$E440,IF(Cal!$P$3=22.5,MATCH(AJ$1,Cal!$G$6:$G$21,0),MATCH(AJ$1,Cal!$H$6:$H$41,0)))*Cal!$C440</f>
        <v>0</v>
      </c>
      <c r="AK440" s="31">
        <f>INDEX('INPUT MAX'!$B:$AK,Cal!$E440,IF(Cal!$P$3=22.5,MATCH(AK$1,Cal!$G$6:$G$21,0),MATCH(AK$1,Cal!$H$6:$H$41,0)))*Cal!$C440</f>
        <v>0</v>
      </c>
      <c r="AL440" s="31">
        <f>INDEX('INPUT MAX'!$B:$AK,Cal!$E440,IF(Cal!$P$3=22.5,MATCH(AL$1,Cal!$G$6:$G$21,0),MATCH(AL$1,Cal!$H$6:$H$41,0)))*Cal!$C440</f>
        <v>0</v>
      </c>
    </row>
    <row r="441" spans="1:38" x14ac:dyDescent="0.4">
      <c r="A441" s="7">
        <f>Cal!A441</f>
        <v>440</v>
      </c>
      <c r="B441" s="31">
        <f>INDEX('INPUT MAX'!$B:$AK,Cal!$E441,IF(Cal!$P$3=22.5,MATCH(B$1,Cal!$G$6:$G$21,0),MATCH(B$1,Cal!$H$6:$H$41,0)))*Cal!$C441</f>
        <v>0</v>
      </c>
      <c r="C441" s="31">
        <f>INDEX('INPUT MAX'!$B:$AK,Cal!$E441,IF(Cal!$P$3=22.5,MATCH(C$1,Cal!$G$6:$G$21,0),MATCH(C$1,Cal!$H$6:$H$41,0)))*Cal!$C441</f>
        <v>0</v>
      </c>
      <c r="D441" s="31">
        <f>INDEX('INPUT MAX'!$B:$AK,Cal!$E441,IF(Cal!$P$3=22.5,MATCH(D$1,Cal!$G$6:$G$21,0),MATCH(D$1,Cal!$H$6:$H$41,0)))*Cal!$C441</f>
        <v>0</v>
      </c>
      <c r="E441" s="31">
        <f>INDEX('INPUT MAX'!$B:$AK,Cal!$E441,IF(Cal!$P$3=22.5,MATCH(E$1,Cal!$G$6:$G$21,0),MATCH(E$1,Cal!$H$6:$H$41,0)))*Cal!$C441</f>
        <v>0</v>
      </c>
      <c r="F441" s="31">
        <f>INDEX('INPUT MAX'!$B:$AK,Cal!$E441,IF(Cal!$P$3=22.5,MATCH(F$1,Cal!$G$6:$G$21,0),MATCH(F$1,Cal!$H$6:$H$41,0)))*Cal!$C441</f>
        <v>0</v>
      </c>
      <c r="G441" s="31">
        <f>INDEX('INPUT MAX'!$B:$AK,Cal!$E441,IF(Cal!$P$3=22.5,MATCH(G$1,Cal!$G$6:$G$21,0),MATCH(G$1,Cal!$H$6:$H$41,0)))*Cal!$C441</f>
        <v>0</v>
      </c>
      <c r="H441" s="31">
        <f>INDEX('INPUT MAX'!$B:$AK,Cal!$E441,IF(Cal!$P$3=22.5,MATCH(H$1,Cal!$G$6:$G$21,0),MATCH(H$1,Cal!$H$6:$H$41,0)))*Cal!$C441</f>
        <v>0</v>
      </c>
      <c r="I441" s="31">
        <f>INDEX('INPUT MAX'!$B:$AK,Cal!$E441,IF(Cal!$P$3=22.5,MATCH(I$1,Cal!$G$6:$G$21,0),MATCH(I$1,Cal!$H$6:$H$41,0)))*Cal!$C441</f>
        <v>0</v>
      </c>
      <c r="J441" s="31">
        <f>INDEX('INPUT MAX'!$B:$AK,Cal!$E441,IF(Cal!$P$3=22.5,MATCH(J$1,Cal!$G$6:$G$21,0),MATCH(J$1,Cal!$H$6:$H$41,0)))*Cal!$C441</f>
        <v>0</v>
      </c>
      <c r="K441" s="31">
        <f>INDEX('INPUT MAX'!$B:$AK,Cal!$E441,IF(Cal!$P$3=22.5,MATCH(K$1,Cal!$G$6:$G$21,0),MATCH(K$1,Cal!$H$6:$H$41,0)))*Cal!$C441</f>
        <v>0</v>
      </c>
      <c r="L441" s="31">
        <f>INDEX('INPUT MAX'!$B:$AK,Cal!$E441,IF(Cal!$P$3=22.5,MATCH(L$1,Cal!$G$6:$G$21,0),MATCH(L$1,Cal!$H$6:$H$41,0)))*Cal!$C441</f>
        <v>0</v>
      </c>
      <c r="M441" s="31">
        <f>INDEX('INPUT MAX'!$B:$AK,Cal!$E441,IF(Cal!$P$3=22.5,MATCH(M$1,Cal!$G$6:$G$21,0),MATCH(M$1,Cal!$H$6:$H$41,0)))*Cal!$C441</f>
        <v>0</v>
      </c>
      <c r="N441" s="31">
        <f>INDEX('INPUT MAX'!$B:$AK,Cal!$E441,IF(Cal!$P$3=22.5,MATCH(N$1,Cal!$G$6:$G$21,0),MATCH(N$1,Cal!$H$6:$H$41,0)))*Cal!$C441</f>
        <v>0</v>
      </c>
      <c r="O441" s="31">
        <f>INDEX('INPUT MAX'!$B:$AK,Cal!$E441,IF(Cal!$P$3=22.5,MATCH(O$1,Cal!$G$6:$G$21,0),MATCH(O$1,Cal!$H$6:$H$41,0)))*Cal!$C441</f>
        <v>0</v>
      </c>
      <c r="P441" s="31">
        <f>INDEX('INPUT MAX'!$B:$AK,Cal!$E441,IF(Cal!$P$3=22.5,MATCH(P$1,Cal!$G$6:$G$21,0),MATCH(P$1,Cal!$H$6:$H$41,0)))*Cal!$C441</f>
        <v>0</v>
      </c>
      <c r="Q441" s="31">
        <f>INDEX('INPUT MAX'!$B:$AK,Cal!$E441,IF(Cal!$P$3=22.5,MATCH(Q$1,Cal!$G$6:$G$21,0),MATCH(Q$1,Cal!$H$6:$H$41,0)))*Cal!$C441</f>
        <v>0</v>
      </c>
      <c r="R441" s="31">
        <f>INDEX('INPUT MAX'!$B:$AK,Cal!$E441,IF(Cal!$P$3=22.5,MATCH(R$1,Cal!$G$6:$G$21,0),MATCH(R$1,Cal!$H$6:$H$41,0)))*Cal!$C441</f>
        <v>0</v>
      </c>
      <c r="S441" s="31">
        <f>INDEX('INPUT MAX'!$B:$AK,Cal!$E441,IF(Cal!$P$3=22.5,MATCH(S$1,Cal!$G$6:$G$21,0),MATCH(S$1,Cal!$H$6:$H$41,0)))*Cal!$C441</f>
        <v>0</v>
      </c>
      <c r="T441" s="31">
        <f>INDEX('INPUT MAX'!$B:$AK,Cal!$E441,IF(Cal!$P$3=22.5,MATCH(T$1,Cal!$G$6:$G$21,0),MATCH(T$1,Cal!$H$6:$H$41,0)))*Cal!$C441</f>
        <v>0</v>
      </c>
      <c r="U441" s="31">
        <f>INDEX('INPUT MAX'!$B:$AK,Cal!$E441,IF(Cal!$P$3=22.5,MATCH(U$1,Cal!$G$6:$G$21,0),MATCH(U$1,Cal!$H$6:$H$41,0)))*Cal!$C441</f>
        <v>0</v>
      </c>
      <c r="V441" s="31">
        <f>INDEX('INPUT MAX'!$B:$AK,Cal!$E441,IF(Cal!$P$3=22.5,MATCH(V$1,Cal!$G$6:$G$21,0),MATCH(V$1,Cal!$H$6:$H$41,0)))*Cal!$C441</f>
        <v>0</v>
      </c>
      <c r="W441" s="31">
        <f>INDEX('INPUT MAX'!$B:$AK,Cal!$E441,IF(Cal!$P$3=22.5,MATCH(W$1,Cal!$G$6:$G$21,0),MATCH(W$1,Cal!$H$6:$H$41,0)))*Cal!$C441</f>
        <v>0</v>
      </c>
      <c r="X441" s="31">
        <f>INDEX('INPUT MAX'!$B:$AK,Cal!$E441,IF(Cal!$P$3=22.5,MATCH(X$1,Cal!$G$6:$G$21,0),MATCH(X$1,Cal!$H$6:$H$41,0)))*Cal!$C441</f>
        <v>0</v>
      </c>
      <c r="Y441" s="31">
        <f>INDEX('INPUT MAX'!$B:$AK,Cal!$E441,IF(Cal!$P$3=22.5,MATCH(Y$1,Cal!$G$6:$G$21,0),MATCH(Y$1,Cal!$H$6:$H$41,0)))*Cal!$C441</f>
        <v>0</v>
      </c>
      <c r="Z441" s="31">
        <f>INDEX('INPUT MAX'!$B:$AK,Cal!$E441,IF(Cal!$P$3=22.5,MATCH(Z$1,Cal!$G$6:$G$21,0),MATCH(Z$1,Cal!$H$6:$H$41,0)))*Cal!$C441</f>
        <v>0</v>
      </c>
      <c r="AA441" s="31">
        <f>INDEX('INPUT MAX'!$B:$AK,Cal!$E441,IF(Cal!$P$3=22.5,MATCH(AA$1,Cal!$G$6:$G$21,0),MATCH(AA$1,Cal!$H$6:$H$41,0)))*Cal!$C441</f>
        <v>0</v>
      </c>
      <c r="AB441" s="31">
        <f>INDEX('INPUT MAX'!$B:$AK,Cal!$E441,IF(Cal!$P$3=22.5,MATCH(AB$1,Cal!$G$6:$G$21,0),MATCH(AB$1,Cal!$H$6:$H$41,0)))*Cal!$C441</f>
        <v>0</v>
      </c>
      <c r="AC441" s="31">
        <f>INDEX('INPUT MAX'!$B:$AK,Cal!$E441,IF(Cal!$P$3=22.5,MATCH(AC$1,Cal!$G$6:$G$21,0),MATCH(AC$1,Cal!$H$6:$H$41,0)))*Cal!$C441</f>
        <v>0</v>
      </c>
      <c r="AD441" s="31">
        <f>INDEX('INPUT MAX'!$B:$AK,Cal!$E441,IF(Cal!$P$3=22.5,MATCH(AD$1,Cal!$G$6:$G$21,0),MATCH(AD$1,Cal!$H$6:$H$41,0)))*Cal!$C441</f>
        <v>0</v>
      </c>
      <c r="AE441" s="31">
        <f>INDEX('INPUT MAX'!$B:$AK,Cal!$E441,IF(Cal!$P$3=22.5,MATCH(AE$1,Cal!$G$6:$G$21,0),MATCH(AE$1,Cal!$H$6:$H$41,0)))*Cal!$C441</f>
        <v>0</v>
      </c>
      <c r="AF441" s="31">
        <f>INDEX('INPUT MAX'!$B:$AK,Cal!$E441,IF(Cal!$P$3=22.5,MATCH(AF$1,Cal!$G$6:$G$21,0),MATCH(AF$1,Cal!$H$6:$H$41,0)))*Cal!$C441</f>
        <v>0</v>
      </c>
      <c r="AG441" s="31">
        <f>INDEX('INPUT MAX'!$B:$AK,Cal!$E441,IF(Cal!$P$3=22.5,MATCH(AG$1,Cal!$G$6:$G$21,0),MATCH(AG$1,Cal!$H$6:$H$41,0)))*Cal!$C441</f>
        <v>0</v>
      </c>
      <c r="AH441" s="31">
        <f>INDEX('INPUT MAX'!$B:$AK,Cal!$E441,IF(Cal!$P$3=22.5,MATCH(AH$1,Cal!$G$6:$G$21,0),MATCH(AH$1,Cal!$H$6:$H$41,0)))*Cal!$C441</f>
        <v>0</v>
      </c>
      <c r="AI441" s="31">
        <f>INDEX('INPUT MAX'!$B:$AK,Cal!$E441,IF(Cal!$P$3=22.5,MATCH(AI$1,Cal!$G$6:$G$21,0),MATCH(AI$1,Cal!$H$6:$H$41,0)))*Cal!$C441</f>
        <v>0</v>
      </c>
      <c r="AJ441" s="31">
        <f>INDEX('INPUT MAX'!$B:$AK,Cal!$E441,IF(Cal!$P$3=22.5,MATCH(AJ$1,Cal!$G$6:$G$21,0),MATCH(AJ$1,Cal!$H$6:$H$41,0)))*Cal!$C441</f>
        <v>0</v>
      </c>
      <c r="AK441" s="31">
        <f>INDEX('INPUT MAX'!$B:$AK,Cal!$E441,IF(Cal!$P$3=22.5,MATCH(AK$1,Cal!$G$6:$G$21,0),MATCH(AK$1,Cal!$H$6:$H$41,0)))*Cal!$C441</f>
        <v>0</v>
      </c>
      <c r="AL441" s="31">
        <f>INDEX('INPUT MAX'!$B:$AK,Cal!$E441,IF(Cal!$P$3=22.5,MATCH(AL$1,Cal!$G$6:$G$21,0),MATCH(AL$1,Cal!$H$6:$H$41,0)))*Cal!$C441</f>
        <v>0</v>
      </c>
    </row>
    <row r="442" spans="1:38" x14ac:dyDescent="0.4">
      <c r="A442" s="7">
        <f>Cal!A442</f>
        <v>441</v>
      </c>
      <c r="B442" s="31">
        <f>INDEX('INPUT MAX'!$B:$AK,Cal!$E442,IF(Cal!$P$3=22.5,MATCH(B$1,Cal!$G$6:$G$21,0),MATCH(B$1,Cal!$H$6:$H$41,0)))*Cal!$C442</f>
        <v>0</v>
      </c>
      <c r="C442" s="31">
        <f>INDEX('INPUT MAX'!$B:$AK,Cal!$E442,IF(Cal!$P$3=22.5,MATCH(C$1,Cal!$G$6:$G$21,0),MATCH(C$1,Cal!$H$6:$H$41,0)))*Cal!$C442</f>
        <v>0</v>
      </c>
      <c r="D442" s="31">
        <f>INDEX('INPUT MAX'!$B:$AK,Cal!$E442,IF(Cal!$P$3=22.5,MATCH(D$1,Cal!$G$6:$G$21,0),MATCH(D$1,Cal!$H$6:$H$41,0)))*Cal!$C442</f>
        <v>0</v>
      </c>
      <c r="E442" s="31">
        <f>INDEX('INPUT MAX'!$B:$AK,Cal!$E442,IF(Cal!$P$3=22.5,MATCH(E$1,Cal!$G$6:$G$21,0),MATCH(E$1,Cal!$H$6:$H$41,0)))*Cal!$C442</f>
        <v>0</v>
      </c>
      <c r="F442" s="31">
        <f>INDEX('INPUT MAX'!$B:$AK,Cal!$E442,IF(Cal!$P$3=22.5,MATCH(F$1,Cal!$G$6:$G$21,0),MATCH(F$1,Cal!$H$6:$H$41,0)))*Cal!$C442</f>
        <v>0</v>
      </c>
      <c r="G442" s="31">
        <f>INDEX('INPUT MAX'!$B:$AK,Cal!$E442,IF(Cal!$P$3=22.5,MATCH(G$1,Cal!$G$6:$G$21,0),MATCH(G$1,Cal!$H$6:$H$41,0)))*Cal!$C442</f>
        <v>0</v>
      </c>
      <c r="H442" s="31">
        <f>INDEX('INPUT MAX'!$B:$AK,Cal!$E442,IF(Cal!$P$3=22.5,MATCH(H$1,Cal!$G$6:$G$21,0),MATCH(H$1,Cal!$H$6:$H$41,0)))*Cal!$C442</f>
        <v>0</v>
      </c>
      <c r="I442" s="31">
        <f>INDEX('INPUT MAX'!$B:$AK,Cal!$E442,IF(Cal!$P$3=22.5,MATCH(I$1,Cal!$G$6:$G$21,0),MATCH(I$1,Cal!$H$6:$H$41,0)))*Cal!$C442</f>
        <v>0</v>
      </c>
      <c r="J442" s="31">
        <f>INDEX('INPUT MAX'!$B:$AK,Cal!$E442,IF(Cal!$P$3=22.5,MATCH(J$1,Cal!$G$6:$G$21,0),MATCH(J$1,Cal!$H$6:$H$41,0)))*Cal!$C442</f>
        <v>0</v>
      </c>
      <c r="K442" s="31">
        <f>INDEX('INPUT MAX'!$B:$AK,Cal!$E442,IF(Cal!$P$3=22.5,MATCH(K$1,Cal!$G$6:$G$21,0),MATCH(K$1,Cal!$H$6:$H$41,0)))*Cal!$C442</f>
        <v>0</v>
      </c>
      <c r="L442" s="31">
        <f>INDEX('INPUT MAX'!$B:$AK,Cal!$E442,IF(Cal!$P$3=22.5,MATCH(L$1,Cal!$G$6:$G$21,0),MATCH(L$1,Cal!$H$6:$H$41,0)))*Cal!$C442</f>
        <v>0</v>
      </c>
      <c r="M442" s="31">
        <f>INDEX('INPUT MAX'!$B:$AK,Cal!$E442,IF(Cal!$P$3=22.5,MATCH(M$1,Cal!$G$6:$G$21,0),MATCH(M$1,Cal!$H$6:$H$41,0)))*Cal!$C442</f>
        <v>0</v>
      </c>
      <c r="N442" s="31">
        <f>INDEX('INPUT MAX'!$B:$AK,Cal!$E442,IF(Cal!$P$3=22.5,MATCH(N$1,Cal!$G$6:$G$21,0),MATCH(N$1,Cal!$H$6:$H$41,0)))*Cal!$C442</f>
        <v>0</v>
      </c>
      <c r="O442" s="31">
        <f>INDEX('INPUT MAX'!$B:$AK,Cal!$E442,IF(Cal!$P$3=22.5,MATCH(O$1,Cal!$G$6:$G$21,0),MATCH(O$1,Cal!$H$6:$H$41,0)))*Cal!$C442</f>
        <v>0</v>
      </c>
      <c r="P442" s="31">
        <f>INDEX('INPUT MAX'!$B:$AK,Cal!$E442,IF(Cal!$P$3=22.5,MATCH(P$1,Cal!$G$6:$G$21,0),MATCH(P$1,Cal!$H$6:$H$41,0)))*Cal!$C442</f>
        <v>0</v>
      </c>
      <c r="Q442" s="31">
        <f>INDEX('INPUT MAX'!$B:$AK,Cal!$E442,IF(Cal!$P$3=22.5,MATCH(Q$1,Cal!$G$6:$G$21,0),MATCH(Q$1,Cal!$H$6:$H$41,0)))*Cal!$C442</f>
        <v>0</v>
      </c>
      <c r="R442" s="31">
        <f>INDEX('INPUT MAX'!$B:$AK,Cal!$E442,IF(Cal!$P$3=22.5,MATCH(R$1,Cal!$G$6:$G$21,0),MATCH(R$1,Cal!$H$6:$H$41,0)))*Cal!$C442</f>
        <v>0</v>
      </c>
      <c r="S442" s="31">
        <f>INDEX('INPUT MAX'!$B:$AK,Cal!$E442,IF(Cal!$P$3=22.5,MATCH(S$1,Cal!$G$6:$G$21,0),MATCH(S$1,Cal!$H$6:$H$41,0)))*Cal!$C442</f>
        <v>0</v>
      </c>
      <c r="T442" s="31">
        <f>INDEX('INPUT MAX'!$B:$AK,Cal!$E442,IF(Cal!$P$3=22.5,MATCH(T$1,Cal!$G$6:$G$21,0),MATCH(T$1,Cal!$H$6:$H$41,0)))*Cal!$C442</f>
        <v>0</v>
      </c>
      <c r="U442" s="31">
        <f>INDEX('INPUT MAX'!$B:$AK,Cal!$E442,IF(Cal!$P$3=22.5,MATCH(U$1,Cal!$G$6:$G$21,0),MATCH(U$1,Cal!$H$6:$H$41,0)))*Cal!$C442</f>
        <v>0</v>
      </c>
      <c r="V442" s="31">
        <f>INDEX('INPUT MAX'!$B:$AK,Cal!$E442,IF(Cal!$P$3=22.5,MATCH(V$1,Cal!$G$6:$G$21,0),MATCH(V$1,Cal!$H$6:$H$41,0)))*Cal!$C442</f>
        <v>0</v>
      </c>
      <c r="W442" s="31">
        <f>INDEX('INPUT MAX'!$B:$AK,Cal!$E442,IF(Cal!$P$3=22.5,MATCH(W$1,Cal!$G$6:$G$21,0),MATCH(W$1,Cal!$H$6:$H$41,0)))*Cal!$C442</f>
        <v>0</v>
      </c>
      <c r="X442" s="31">
        <f>INDEX('INPUT MAX'!$B:$AK,Cal!$E442,IF(Cal!$P$3=22.5,MATCH(X$1,Cal!$G$6:$G$21,0),MATCH(X$1,Cal!$H$6:$H$41,0)))*Cal!$C442</f>
        <v>0</v>
      </c>
      <c r="Y442" s="31">
        <f>INDEX('INPUT MAX'!$B:$AK,Cal!$E442,IF(Cal!$P$3=22.5,MATCH(Y$1,Cal!$G$6:$G$21,0),MATCH(Y$1,Cal!$H$6:$H$41,0)))*Cal!$C442</f>
        <v>0</v>
      </c>
      <c r="Z442" s="31">
        <f>INDEX('INPUT MAX'!$B:$AK,Cal!$E442,IF(Cal!$P$3=22.5,MATCH(Z$1,Cal!$G$6:$G$21,0),MATCH(Z$1,Cal!$H$6:$H$41,0)))*Cal!$C442</f>
        <v>0</v>
      </c>
      <c r="AA442" s="31">
        <f>INDEX('INPUT MAX'!$B:$AK,Cal!$E442,IF(Cal!$P$3=22.5,MATCH(AA$1,Cal!$G$6:$G$21,0),MATCH(AA$1,Cal!$H$6:$H$41,0)))*Cal!$C442</f>
        <v>0</v>
      </c>
      <c r="AB442" s="31">
        <f>INDEX('INPUT MAX'!$B:$AK,Cal!$E442,IF(Cal!$P$3=22.5,MATCH(AB$1,Cal!$G$6:$G$21,0),MATCH(AB$1,Cal!$H$6:$H$41,0)))*Cal!$C442</f>
        <v>0</v>
      </c>
      <c r="AC442" s="31">
        <f>INDEX('INPUT MAX'!$B:$AK,Cal!$E442,IF(Cal!$P$3=22.5,MATCH(AC$1,Cal!$G$6:$G$21,0),MATCH(AC$1,Cal!$H$6:$H$41,0)))*Cal!$C442</f>
        <v>0</v>
      </c>
      <c r="AD442" s="31">
        <f>INDEX('INPUT MAX'!$B:$AK,Cal!$E442,IF(Cal!$P$3=22.5,MATCH(AD$1,Cal!$G$6:$G$21,0),MATCH(AD$1,Cal!$H$6:$H$41,0)))*Cal!$C442</f>
        <v>0</v>
      </c>
      <c r="AE442" s="31">
        <f>INDEX('INPUT MAX'!$B:$AK,Cal!$E442,IF(Cal!$P$3=22.5,MATCH(AE$1,Cal!$G$6:$G$21,0),MATCH(AE$1,Cal!$H$6:$H$41,0)))*Cal!$C442</f>
        <v>0</v>
      </c>
      <c r="AF442" s="31">
        <f>INDEX('INPUT MAX'!$B:$AK,Cal!$E442,IF(Cal!$P$3=22.5,MATCH(AF$1,Cal!$G$6:$G$21,0),MATCH(AF$1,Cal!$H$6:$H$41,0)))*Cal!$C442</f>
        <v>0</v>
      </c>
      <c r="AG442" s="31">
        <f>INDEX('INPUT MAX'!$B:$AK,Cal!$E442,IF(Cal!$P$3=22.5,MATCH(AG$1,Cal!$G$6:$G$21,0),MATCH(AG$1,Cal!$H$6:$H$41,0)))*Cal!$C442</f>
        <v>0</v>
      </c>
      <c r="AH442" s="31">
        <f>INDEX('INPUT MAX'!$B:$AK,Cal!$E442,IF(Cal!$P$3=22.5,MATCH(AH$1,Cal!$G$6:$G$21,0),MATCH(AH$1,Cal!$H$6:$H$41,0)))*Cal!$C442</f>
        <v>0</v>
      </c>
      <c r="AI442" s="31">
        <f>INDEX('INPUT MAX'!$B:$AK,Cal!$E442,IF(Cal!$P$3=22.5,MATCH(AI$1,Cal!$G$6:$G$21,0),MATCH(AI$1,Cal!$H$6:$H$41,0)))*Cal!$C442</f>
        <v>0</v>
      </c>
      <c r="AJ442" s="31">
        <f>INDEX('INPUT MAX'!$B:$AK,Cal!$E442,IF(Cal!$P$3=22.5,MATCH(AJ$1,Cal!$G$6:$G$21,0),MATCH(AJ$1,Cal!$H$6:$H$41,0)))*Cal!$C442</f>
        <v>0</v>
      </c>
      <c r="AK442" s="31">
        <f>INDEX('INPUT MAX'!$B:$AK,Cal!$E442,IF(Cal!$P$3=22.5,MATCH(AK$1,Cal!$G$6:$G$21,0),MATCH(AK$1,Cal!$H$6:$H$41,0)))*Cal!$C442</f>
        <v>0</v>
      </c>
      <c r="AL442" s="31">
        <f>INDEX('INPUT MAX'!$B:$AK,Cal!$E442,IF(Cal!$P$3=22.5,MATCH(AL$1,Cal!$G$6:$G$21,0),MATCH(AL$1,Cal!$H$6:$H$41,0)))*Cal!$C442</f>
        <v>0</v>
      </c>
    </row>
    <row r="443" spans="1:38" x14ac:dyDescent="0.4">
      <c r="A443" s="7">
        <f>Cal!A443</f>
        <v>442</v>
      </c>
      <c r="B443" s="31">
        <f>INDEX('INPUT MAX'!$B:$AK,Cal!$E443,IF(Cal!$P$3=22.5,MATCH(B$1,Cal!$G$6:$G$21,0),MATCH(B$1,Cal!$H$6:$H$41,0)))*Cal!$C443</f>
        <v>0</v>
      </c>
      <c r="C443" s="31">
        <f>INDEX('INPUT MAX'!$B:$AK,Cal!$E443,IF(Cal!$P$3=22.5,MATCH(C$1,Cal!$G$6:$G$21,0),MATCH(C$1,Cal!$H$6:$H$41,0)))*Cal!$C443</f>
        <v>0</v>
      </c>
      <c r="D443" s="31">
        <f>INDEX('INPUT MAX'!$B:$AK,Cal!$E443,IF(Cal!$P$3=22.5,MATCH(D$1,Cal!$G$6:$G$21,0),MATCH(D$1,Cal!$H$6:$H$41,0)))*Cal!$C443</f>
        <v>0</v>
      </c>
      <c r="E443" s="31">
        <f>INDEX('INPUT MAX'!$B:$AK,Cal!$E443,IF(Cal!$P$3=22.5,MATCH(E$1,Cal!$G$6:$G$21,0),MATCH(E$1,Cal!$H$6:$H$41,0)))*Cal!$C443</f>
        <v>0</v>
      </c>
      <c r="F443" s="31">
        <f>INDEX('INPUT MAX'!$B:$AK,Cal!$E443,IF(Cal!$P$3=22.5,MATCH(F$1,Cal!$G$6:$G$21,0),MATCH(F$1,Cal!$H$6:$H$41,0)))*Cal!$C443</f>
        <v>0</v>
      </c>
      <c r="G443" s="31">
        <f>INDEX('INPUT MAX'!$B:$AK,Cal!$E443,IF(Cal!$P$3=22.5,MATCH(G$1,Cal!$G$6:$G$21,0),MATCH(G$1,Cal!$H$6:$H$41,0)))*Cal!$C443</f>
        <v>0</v>
      </c>
      <c r="H443" s="31">
        <f>INDEX('INPUT MAX'!$B:$AK,Cal!$E443,IF(Cal!$P$3=22.5,MATCH(H$1,Cal!$G$6:$G$21,0),MATCH(H$1,Cal!$H$6:$H$41,0)))*Cal!$C443</f>
        <v>0</v>
      </c>
      <c r="I443" s="31">
        <f>INDEX('INPUT MAX'!$B:$AK,Cal!$E443,IF(Cal!$P$3=22.5,MATCH(I$1,Cal!$G$6:$G$21,0),MATCH(I$1,Cal!$H$6:$H$41,0)))*Cal!$C443</f>
        <v>0</v>
      </c>
      <c r="J443" s="31">
        <f>INDEX('INPUT MAX'!$B:$AK,Cal!$E443,IF(Cal!$P$3=22.5,MATCH(J$1,Cal!$G$6:$G$21,0),MATCH(J$1,Cal!$H$6:$H$41,0)))*Cal!$C443</f>
        <v>0</v>
      </c>
      <c r="K443" s="31">
        <f>INDEX('INPUT MAX'!$B:$AK,Cal!$E443,IF(Cal!$P$3=22.5,MATCH(K$1,Cal!$G$6:$G$21,0),MATCH(K$1,Cal!$H$6:$H$41,0)))*Cal!$C443</f>
        <v>0</v>
      </c>
      <c r="L443" s="31">
        <f>INDEX('INPUT MAX'!$B:$AK,Cal!$E443,IF(Cal!$P$3=22.5,MATCH(L$1,Cal!$G$6:$G$21,0),MATCH(L$1,Cal!$H$6:$H$41,0)))*Cal!$C443</f>
        <v>0</v>
      </c>
      <c r="M443" s="31">
        <f>INDEX('INPUT MAX'!$B:$AK,Cal!$E443,IF(Cal!$P$3=22.5,MATCH(M$1,Cal!$G$6:$G$21,0),MATCH(M$1,Cal!$H$6:$H$41,0)))*Cal!$C443</f>
        <v>0</v>
      </c>
      <c r="N443" s="31">
        <f>INDEX('INPUT MAX'!$B:$AK,Cal!$E443,IF(Cal!$P$3=22.5,MATCH(N$1,Cal!$G$6:$G$21,0),MATCH(N$1,Cal!$H$6:$H$41,0)))*Cal!$C443</f>
        <v>0</v>
      </c>
      <c r="O443" s="31">
        <f>INDEX('INPUT MAX'!$B:$AK,Cal!$E443,IF(Cal!$P$3=22.5,MATCH(O$1,Cal!$G$6:$G$21,0),MATCH(O$1,Cal!$H$6:$H$41,0)))*Cal!$C443</f>
        <v>0</v>
      </c>
      <c r="P443" s="31">
        <f>INDEX('INPUT MAX'!$B:$AK,Cal!$E443,IF(Cal!$P$3=22.5,MATCH(P$1,Cal!$G$6:$G$21,0),MATCH(P$1,Cal!$H$6:$H$41,0)))*Cal!$C443</f>
        <v>0</v>
      </c>
      <c r="Q443" s="31">
        <f>INDEX('INPUT MAX'!$B:$AK,Cal!$E443,IF(Cal!$P$3=22.5,MATCH(Q$1,Cal!$G$6:$G$21,0),MATCH(Q$1,Cal!$H$6:$H$41,0)))*Cal!$C443</f>
        <v>0</v>
      </c>
      <c r="R443" s="31">
        <f>INDEX('INPUT MAX'!$B:$AK,Cal!$E443,IF(Cal!$P$3=22.5,MATCH(R$1,Cal!$G$6:$G$21,0),MATCH(R$1,Cal!$H$6:$H$41,0)))*Cal!$C443</f>
        <v>0</v>
      </c>
      <c r="S443" s="31">
        <f>INDEX('INPUT MAX'!$B:$AK,Cal!$E443,IF(Cal!$P$3=22.5,MATCH(S$1,Cal!$G$6:$G$21,0),MATCH(S$1,Cal!$H$6:$H$41,0)))*Cal!$C443</f>
        <v>0</v>
      </c>
      <c r="T443" s="31">
        <f>INDEX('INPUT MAX'!$B:$AK,Cal!$E443,IF(Cal!$P$3=22.5,MATCH(T$1,Cal!$G$6:$G$21,0),MATCH(T$1,Cal!$H$6:$H$41,0)))*Cal!$C443</f>
        <v>0</v>
      </c>
      <c r="U443" s="31">
        <f>INDEX('INPUT MAX'!$B:$AK,Cal!$E443,IF(Cal!$P$3=22.5,MATCH(U$1,Cal!$G$6:$G$21,0),MATCH(U$1,Cal!$H$6:$H$41,0)))*Cal!$C443</f>
        <v>0</v>
      </c>
      <c r="V443" s="31">
        <f>INDEX('INPUT MAX'!$B:$AK,Cal!$E443,IF(Cal!$P$3=22.5,MATCH(V$1,Cal!$G$6:$G$21,0),MATCH(V$1,Cal!$H$6:$H$41,0)))*Cal!$C443</f>
        <v>0</v>
      </c>
      <c r="W443" s="31">
        <f>INDEX('INPUT MAX'!$B:$AK,Cal!$E443,IF(Cal!$P$3=22.5,MATCH(W$1,Cal!$G$6:$G$21,0),MATCH(W$1,Cal!$H$6:$H$41,0)))*Cal!$C443</f>
        <v>0</v>
      </c>
      <c r="X443" s="31">
        <f>INDEX('INPUT MAX'!$B:$AK,Cal!$E443,IF(Cal!$P$3=22.5,MATCH(X$1,Cal!$G$6:$G$21,0),MATCH(X$1,Cal!$H$6:$H$41,0)))*Cal!$C443</f>
        <v>0</v>
      </c>
      <c r="Y443" s="31">
        <f>INDEX('INPUT MAX'!$B:$AK,Cal!$E443,IF(Cal!$P$3=22.5,MATCH(Y$1,Cal!$G$6:$G$21,0),MATCH(Y$1,Cal!$H$6:$H$41,0)))*Cal!$C443</f>
        <v>0</v>
      </c>
      <c r="Z443" s="31">
        <f>INDEX('INPUT MAX'!$B:$AK,Cal!$E443,IF(Cal!$P$3=22.5,MATCH(Z$1,Cal!$G$6:$G$21,0),MATCH(Z$1,Cal!$H$6:$H$41,0)))*Cal!$C443</f>
        <v>0</v>
      </c>
      <c r="AA443" s="31">
        <f>INDEX('INPUT MAX'!$B:$AK,Cal!$E443,IF(Cal!$P$3=22.5,MATCH(AA$1,Cal!$G$6:$G$21,0),MATCH(AA$1,Cal!$H$6:$H$41,0)))*Cal!$C443</f>
        <v>0</v>
      </c>
      <c r="AB443" s="31">
        <f>INDEX('INPUT MAX'!$B:$AK,Cal!$E443,IF(Cal!$P$3=22.5,MATCH(AB$1,Cal!$G$6:$G$21,0),MATCH(AB$1,Cal!$H$6:$H$41,0)))*Cal!$C443</f>
        <v>0</v>
      </c>
      <c r="AC443" s="31">
        <f>INDEX('INPUT MAX'!$B:$AK,Cal!$E443,IF(Cal!$P$3=22.5,MATCH(AC$1,Cal!$G$6:$G$21,0),MATCH(AC$1,Cal!$H$6:$H$41,0)))*Cal!$C443</f>
        <v>0</v>
      </c>
      <c r="AD443" s="31">
        <f>INDEX('INPUT MAX'!$B:$AK,Cal!$E443,IF(Cal!$P$3=22.5,MATCH(AD$1,Cal!$G$6:$G$21,0),MATCH(AD$1,Cal!$H$6:$H$41,0)))*Cal!$C443</f>
        <v>0</v>
      </c>
      <c r="AE443" s="31">
        <f>INDEX('INPUT MAX'!$B:$AK,Cal!$E443,IF(Cal!$P$3=22.5,MATCH(AE$1,Cal!$G$6:$G$21,0),MATCH(AE$1,Cal!$H$6:$H$41,0)))*Cal!$C443</f>
        <v>0</v>
      </c>
      <c r="AF443" s="31">
        <f>INDEX('INPUT MAX'!$B:$AK,Cal!$E443,IF(Cal!$P$3=22.5,MATCH(AF$1,Cal!$G$6:$G$21,0),MATCH(AF$1,Cal!$H$6:$H$41,0)))*Cal!$C443</f>
        <v>0</v>
      </c>
      <c r="AG443" s="31">
        <f>INDEX('INPUT MAX'!$B:$AK,Cal!$E443,IF(Cal!$P$3=22.5,MATCH(AG$1,Cal!$G$6:$G$21,0),MATCH(AG$1,Cal!$H$6:$H$41,0)))*Cal!$C443</f>
        <v>0</v>
      </c>
      <c r="AH443" s="31">
        <f>INDEX('INPUT MAX'!$B:$AK,Cal!$E443,IF(Cal!$P$3=22.5,MATCH(AH$1,Cal!$G$6:$G$21,0),MATCH(AH$1,Cal!$H$6:$H$41,0)))*Cal!$C443</f>
        <v>0</v>
      </c>
      <c r="AI443" s="31">
        <f>INDEX('INPUT MAX'!$B:$AK,Cal!$E443,IF(Cal!$P$3=22.5,MATCH(AI$1,Cal!$G$6:$G$21,0),MATCH(AI$1,Cal!$H$6:$H$41,0)))*Cal!$C443</f>
        <v>0</v>
      </c>
      <c r="AJ443" s="31">
        <f>INDEX('INPUT MAX'!$B:$AK,Cal!$E443,IF(Cal!$P$3=22.5,MATCH(AJ$1,Cal!$G$6:$G$21,0),MATCH(AJ$1,Cal!$H$6:$H$41,0)))*Cal!$C443</f>
        <v>0</v>
      </c>
      <c r="AK443" s="31">
        <f>INDEX('INPUT MAX'!$B:$AK,Cal!$E443,IF(Cal!$P$3=22.5,MATCH(AK$1,Cal!$G$6:$G$21,0),MATCH(AK$1,Cal!$H$6:$H$41,0)))*Cal!$C443</f>
        <v>0</v>
      </c>
      <c r="AL443" s="31">
        <f>INDEX('INPUT MAX'!$B:$AK,Cal!$E443,IF(Cal!$P$3=22.5,MATCH(AL$1,Cal!$G$6:$G$21,0),MATCH(AL$1,Cal!$H$6:$H$41,0)))*Cal!$C443</f>
        <v>0</v>
      </c>
    </row>
    <row r="444" spans="1:38" x14ac:dyDescent="0.4">
      <c r="A444" s="7">
        <f>Cal!A444</f>
        <v>443</v>
      </c>
      <c r="B444" s="31">
        <f>INDEX('INPUT MAX'!$B:$AK,Cal!$E444,IF(Cal!$P$3=22.5,MATCH(B$1,Cal!$G$6:$G$21,0),MATCH(B$1,Cal!$H$6:$H$41,0)))*Cal!$C444</f>
        <v>0</v>
      </c>
      <c r="C444" s="31">
        <f>INDEX('INPUT MAX'!$B:$AK,Cal!$E444,IF(Cal!$P$3=22.5,MATCH(C$1,Cal!$G$6:$G$21,0),MATCH(C$1,Cal!$H$6:$H$41,0)))*Cal!$C444</f>
        <v>0</v>
      </c>
      <c r="D444" s="31">
        <f>INDEX('INPUT MAX'!$B:$AK,Cal!$E444,IF(Cal!$P$3=22.5,MATCH(D$1,Cal!$G$6:$G$21,0),MATCH(D$1,Cal!$H$6:$H$41,0)))*Cal!$C444</f>
        <v>0</v>
      </c>
      <c r="E444" s="31">
        <f>INDEX('INPUT MAX'!$B:$AK,Cal!$E444,IF(Cal!$P$3=22.5,MATCH(E$1,Cal!$G$6:$G$21,0),MATCH(E$1,Cal!$H$6:$H$41,0)))*Cal!$C444</f>
        <v>0</v>
      </c>
      <c r="F444" s="31">
        <f>INDEX('INPUT MAX'!$B:$AK,Cal!$E444,IF(Cal!$P$3=22.5,MATCH(F$1,Cal!$G$6:$G$21,0),MATCH(F$1,Cal!$H$6:$H$41,0)))*Cal!$C444</f>
        <v>0</v>
      </c>
      <c r="G444" s="31">
        <f>INDEX('INPUT MAX'!$B:$AK,Cal!$E444,IF(Cal!$P$3=22.5,MATCH(G$1,Cal!$G$6:$G$21,0),MATCH(G$1,Cal!$H$6:$H$41,0)))*Cal!$C444</f>
        <v>0</v>
      </c>
      <c r="H444" s="31">
        <f>INDEX('INPUT MAX'!$B:$AK,Cal!$E444,IF(Cal!$P$3=22.5,MATCH(H$1,Cal!$G$6:$G$21,0),MATCH(H$1,Cal!$H$6:$H$41,0)))*Cal!$C444</f>
        <v>0</v>
      </c>
      <c r="I444" s="31">
        <f>INDEX('INPUT MAX'!$B:$AK,Cal!$E444,IF(Cal!$P$3=22.5,MATCH(I$1,Cal!$G$6:$G$21,0),MATCH(I$1,Cal!$H$6:$H$41,0)))*Cal!$C444</f>
        <v>0</v>
      </c>
      <c r="J444" s="31">
        <f>INDEX('INPUT MAX'!$B:$AK,Cal!$E444,IF(Cal!$P$3=22.5,MATCH(J$1,Cal!$G$6:$G$21,0),MATCH(J$1,Cal!$H$6:$H$41,0)))*Cal!$C444</f>
        <v>0</v>
      </c>
      <c r="K444" s="31">
        <f>INDEX('INPUT MAX'!$B:$AK,Cal!$E444,IF(Cal!$P$3=22.5,MATCH(K$1,Cal!$G$6:$G$21,0),MATCH(K$1,Cal!$H$6:$H$41,0)))*Cal!$C444</f>
        <v>0</v>
      </c>
      <c r="L444" s="31">
        <f>INDEX('INPUT MAX'!$B:$AK,Cal!$E444,IF(Cal!$P$3=22.5,MATCH(L$1,Cal!$G$6:$G$21,0),MATCH(L$1,Cal!$H$6:$H$41,0)))*Cal!$C444</f>
        <v>0</v>
      </c>
      <c r="M444" s="31">
        <f>INDEX('INPUT MAX'!$B:$AK,Cal!$E444,IF(Cal!$P$3=22.5,MATCH(M$1,Cal!$G$6:$G$21,0),MATCH(M$1,Cal!$H$6:$H$41,0)))*Cal!$C444</f>
        <v>0</v>
      </c>
      <c r="N444" s="31">
        <f>INDEX('INPUT MAX'!$B:$AK,Cal!$E444,IF(Cal!$P$3=22.5,MATCH(N$1,Cal!$G$6:$G$21,0),MATCH(N$1,Cal!$H$6:$H$41,0)))*Cal!$C444</f>
        <v>0</v>
      </c>
      <c r="O444" s="31">
        <f>INDEX('INPUT MAX'!$B:$AK,Cal!$E444,IF(Cal!$P$3=22.5,MATCH(O$1,Cal!$G$6:$G$21,0),MATCH(O$1,Cal!$H$6:$H$41,0)))*Cal!$C444</f>
        <v>0</v>
      </c>
      <c r="P444" s="31">
        <f>INDEX('INPUT MAX'!$B:$AK,Cal!$E444,IF(Cal!$P$3=22.5,MATCH(P$1,Cal!$G$6:$G$21,0),MATCH(P$1,Cal!$H$6:$H$41,0)))*Cal!$C444</f>
        <v>0</v>
      </c>
      <c r="Q444" s="31">
        <f>INDEX('INPUT MAX'!$B:$AK,Cal!$E444,IF(Cal!$P$3=22.5,MATCH(Q$1,Cal!$G$6:$G$21,0),MATCH(Q$1,Cal!$H$6:$H$41,0)))*Cal!$C444</f>
        <v>0</v>
      </c>
      <c r="R444" s="31">
        <f>INDEX('INPUT MAX'!$B:$AK,Cal!$E444,IF(Cal!$P$3=22.5,MATCH(R$1,Cal!$G$6:$G$21,0),MATCH(R$1,Cal!$H$6:$H$41,0)))*Cal!$C444</f>
        <v>0</v>
      </c>
      <c r="S444" s="31">
        <f>INDEX('INPUT MAX'!$B:$AK,Cal!$E444,IF(Cal!$P$3=22.5,MATCH(S$1,Cal!$G$6:$G$21,0),MATCH(S$1,Cal!$H$6:$H$41,0)))*Cal!$C444</f>
        <v>0</v>
      </c>
      <c r="T444" s="31">
        <f>INDEX('INPUT MAX'!$B:$AK,Cal!$E444,IF(Cal!$P$3=22.5,MATCH(T$1,Cal!$G$6:$G$21,0),MATCH(T$1,Cal!$H$6:$H$41,0)))*Cal!$C444</f>
        <v>0</v>
      </c>
      <c r="U444" s="31">
        <f>INDEX('INPUT MAX'!$B:$AK,Cal!$E444,IF(Cal!$P$3=22.5,MATCH(U$1,Cal!$G$6:$G$21,0),MATCH(U$1,Cal!$H$6:$H$41,0)))*Cal!$C444</f>
        <v>0</v>
      </c>
      <c r="V444" s="31">
        <f>INDEX('INPUT MAX'!$B:$AK,Cal!$E444,IF(Cal!$P$3=22.5,MATCH(V$1,Cal!$G$6:$G$21,0),MATCH(V$1,Cal!$H$6:$H$41,0)))*Cal!$C444</f>
        <v>0</v>
      </c>
      <c r="W444" s="31">
        <f>INDEX('INPUT MAX'!$B:$AK,Cal!$E444,IF(Cal!$P$3=22.5,MATCH(W$1,Cal!$G$6:$G$21,0),MATCH(W$1,Cal!$H$6:$H$41,0)))*Cal!$C444</f>
        <v>0</v>
      </c>
      <c r="X444" s="31">
        <f>INDEX('INPUT MAX'!$B:$AK,Cal!$E444,IF(Cal!$P$3=22.5,MATCH(X$1,Cal!$G$6:$G$21,0),MATCH(X$1,Cal!$H$6:$H$41,0)))*Cal!$C444</f>
        <v>0</v>
      </c>
      <c r="Y444" s="31">
        <f>INDEX('INPUT MAX'!$B:$AK,Cal!$E444,IF(Cal!$P$3=22.5,MATCH(Y$1,Cal!$G$6:$G$21,0),MATCH(Y$1,Cal!$H$6:$H$41,0)))*Cal!$C444</f>
        <v>0</v>
      </c>
      <c r="Z444" s="31">
        <f>INDEX('INPUT MAX'!$B:$AK,Cal!$E444,IF(Cal!$P$3=22.5,MATCH(Z$1,Cal!$G$6:$G$21,0),MATCH(Z$1,Cal!$H$6:$H$41,0)))*Cal!$C444</f>
        <v>0</v>
      </c>
      <c r="AA444" s="31">
        <f>INDEX('INPUT MAX'!$B:$AK,Cal!$E444,IF(Cal!$P$3=22.5,MATCH(AA$1,Cal!$G$6:$G$21,0),MATCH(AA$1,Cal!$H$6:$H$41,0)))*Cal!$C444</f>
        <v>0</v>
      </c>
      <c r="AB444" s="31">
        <f>INDEX('INPUT MAX'!$B:$AK,Cal!$E444,IF(Cal!$P$3=22.5,MATCH(AB$1,Cal!$G$6:$G$21,0),MATCH(AB$1,Cal!$H$6:$H$41,0)))*Cal!$C444</f>
        <v>0</v>
      </c>
      <c r="AC444" s="31">
        <f>INDEX('INPUT MAX'!$B:$AK,Cal!$E444,IF(Cal!$P$3=22.5,MATCH(AC$1,Cal!$G$6:$G$21,0),MATCH(AC$1,Cal!$H$6:$H$41,0)))*Cal!$C444</f>
        <v>0</v>
      </c>
      <c r="AD444" s="31">
        <f>INDEX('INPUT MAX'!$B:$AK,Cal!$E444,IF(Cal!$P$3=22.5,MATCH(AD$1,Cal!$G$6:$G$21,0),MATCH(AD$1,Cal!$H$6:$H$41,0)))*Cal!$C444</f>
        <v>0</v>
      </c>
      <c r="AE444" s="31">
        <f>INDEX('INPUT MAX'!$B:$AK,Cal!$E444,IF(Cal!$P$3=22.5,MATCH(AE$1,Cal!$G$6:$G$21,0),MATCH(AE$1,Cal!$H$6:$H$41,0)))*Cal!$C444</f>
        <v>0</v>
      </c>
      <c r="AF444" s="31">
        <f>INDEX('INPUT MAX'!$B:$AK,Cal!$E444,IF(Cal!$P$3=22.5,MATCH(AF$1,Cal!$G$6:$G$21,0),MATCH(AF$1,Cal!$H$6:$H$41,0)))*Cal!$C444</f>
        <v>0</v>
      </c>
      <c r="AG444" s="31">
        <f>INDEX('INPUT MAX'!$B:$AK,Cal!$E444,IF(Cal!$P$3=22.5,MATCH(AG$1,Cal!$G$6:$G$21,0),MATCH(AG$1,Cal!$H$6:$H$41,0)))*Cal!$C444</f>
        <v>0</v>
      </c>
      <c r="AH444" s="31">
        <f>INDEX('INPUT MAX'!$B:$AK,Cal!$E444,IF(Cal!$P$3=22.5,MATCH(AH$1,Cal!$G$6:$G$21,0),MATCH(AH$1,Cal!$H$6:$H$41,0)))*Cal!$C444</f>
        <v>0</v>
      </c>
      <c r="AI444" s="31">
        <f>INDEX('INPUT MAX'!$B:$AK,Cal!$E444,IF(Cal!$P$3=22.5,MATCH(AI$1,Cal!$G$6:$G$21,0),MATCH(AI$1,Cal!$H$6:$H$41,0)))*Cal!$C444</f>
        <v>0</v>
      </c>
      <c r="AJ444" s="31">
        <f>INDEX('INPUT MAX'!$B:$AK,Cal!$E444,IF(Cal!$P$3=22.5,MATCH(AJ$1,Cal!$G$6:$G$21,0),MATCH(AJ$1,Cal!$H$6:$H$41,0)))*Cal!$C444</f>
        <v>0</v>
      </c>
      <c r="AK444" s="31">
        <f>INDEX('INPUT MAX'!$B:$AK,Cal!$E444,IF(Cal!$P$3=22.5,MATCH(AK$1,Cal!$G$6:$G$21,0),MATCH(AK$1,Cal!$H$6:$H$41,0)))*Cal!$C444</f>
        <v>0</v>
      </c>
      <c r="AL444" s="31">
        <f>INDEX('INPUT MAX'!$B:$AK,Cal!$E444,IF(Cal!$P$3=22.5,MATCH(AL$1,Cal!$G$6:$G$21,0),MATCH(AL$1,Cal!$H$6:$H$41,0)))*Cal!$C444</f>
        <v>0</v>
      </c>
    </row>
    <row r="445" spans="1:38" x14ac:dyDescent="0.4">
      <c r="A445" s="7">
        <f>Cal!A445</f>
        <v>444</v>
      </c>
      <c r="B445" s="31">
        <f>INDEX('INPUT MAX'!$B:$AK,Cal!$E445,IF(Cal!$P$3=22.5,MATCH(B$1,Cal!$G$6:$G$21,0),MATCH(B$1,Cal!$H$6:$H$41,0)))*Cal!$C445</f>
        <v>0</v>
      </c>
      <c r="C445" s="31">
        <f>INDEX('INPUT MAX'!$B:$AK,Cal!$E445,IF(Cal!$P$3=22.5,MATCH(C$1,Cal!$G$6:$G$21,0),MATCH(C$1,Cal!$H$6:$H$41,0)))*Cal!$C445</f>
        <v>0</v>
      </c>
      <c r="D445" s="31">
        <f>INDEX('INPUT MAX'!$B:$AK,Cal!$E445,IF(Cal!$P$3=22.5,MATCH(D$1,Cal!$G$6:$G$21,0),MATCH(D$1,Cal!$H$6:$H$41,0)))*Cal!$C445</f>
        <v>0</v>
      </c>
      <c r="E445" s="31">
        <f>INDEX('INPUT MAX'!$B:$AK,Cal!$E445,IF(Cal!$P$3=22.5,MATCH(E$1,Cal!$G$6:$G$21,0),MATCH(E$1,Cal!$H$6:$H$41,0)))*Cal!$C445</f>
        <v>0</v>
      </c>
      <c r="F445" s="31">
        <f>INDEX('INPUT MAX'!$B:$AK,Cal!$E445,IF(Cal!$P$3=22.5,MATCH(F$1,Cal!$G$6:$G$21,0),MATCH(F$1,Cal!$H$6:$H$41,0)))*Cal!$C445</f>
        <v>0</v>
      </c>
      <c r="G445" s="31">
        <f>INDEX('INPUT MAX'!$B:$AK,Cal!$E445,IF(Cal!$P$3=22.5,MATCH(G$1,Cal!$G$6:$G$21,0),MATCH(G$1,Cal!$H$6:$H$41,0)))*Cal!$C445</f>
        <v>0</v>
      </c>
      <c r="H445" s="31">
        <f>INDEX('INPUT MAX'!$B:$AK,Cal!$E445,IF(Cal!$P$3=22.5,MATCH(H$1,Cal!$G$6:$G$21,0),MATCH(H$1,Cal!$H$6:$H$41,0)))*Cal!$C445</f>
        <v>0</v>
      </c>
      <c r="I445" s="31">
        <f>INDEX('INPUT MAX'!$B:$AK,Cal!$E445,IF(Cal!$P$3=22.5,MATCH(I$1,Cal!$G$6:$G$21,0),MATCH(I$1,Cal!$H$6:$H$41,0)))*Cal!$C445</f>
        <v>0</v>
      </c>
      <c r="J445" s="31">
        <f>INDEX('INPUT MAX'!$B:$AK,Cal!$E445,IF(Cal!$P$3=22.5,MATCH(J$1,Cal!$G$6:$G$21,0),MATCH(J$1,Cal!$H$6:$H$41,0)))*Cal!$C445</f>
        <v>0</v>
      </c>
      <c r="K445" s="31">
        <f>INDEX('INPUT MAX'!$B:$AK,Cal!$E445,IF(Cal!$P$3=22.5,MATCH(K$1,Cal!$G$6:$G$21,0),MATCH(K$1,Cal!$H$6:$H$41,0)))*Cal!$C445</f>
        <v>0</v>
      </c>
      <c r="L445" s="31">
        <f>INDEX('INPUT MAX'!$B:$AK,Cal!$E445,IF(Cal!$P$3=22.5,MATCH(L$1,Cal!$G$6:$G$21,0),MATCH(L$1,Cal!$H$6:$H$41,0)))*Cal!$C445</f>
        <v>0</v>
      </c>
      <c r="M445" s="31">
        <f>INDEX('INPUT MAX'!$B:$AK,Cal!$E445,IF(Cal!$P$3=22.5,MATCH(M$1,Cal!$G$6:$G$21,0),MATCH(M$1,Cal!$H$6:$H$41,0)))*Cal!$C445</f>
        <v>0</v>
      </c>
      <c r="N445" s="31">
        <f>INDEX('INPUT MAX'!$B:$AK,Cal!$E445,IF(Cal!$P$3=22.5,MATCH(N$1,Cal!$G$6:$G$21,0),MATCH(N$1,Cal!$H$6:$H$41,0)))*Cal!$C445</f>
        <v>0</v>
      </c>
      <c r="O445" s="31">
        <f>INDEX('INPUT MAX'!$B:$AK,Cal!$E445,IF(Cal!$P$3=22.5,MATCH(O$1,Cal!$G$6:$G$21,0),MATCH(O$1,Cal!$H$6:$H$41,0)))*Cal!$C445</f>
        <v>0</v>
      </c>
      <c r="P445" s="31">
        <f>INDEX('INPUT MAX'!$B:$AK,Cal!$E445,IF(Cal!$P$3=22.5,MATCH(P$1,Cal!$G$6:$G$21,0),MATCH(P$1,Cal!$H$6:$H$41,0)))*Cal!$C445</f>
        <v>0</v>
      </c>
      <c r="Q445" s="31">
        <f>INDEX('INPUT MAX'!$B:$AK,Cal!$E445,IF(Cal!$P$3=22.5,MATCH(Q$1,Cal!$G$6:$G$21,0),MATCH(Q$1,Cal!$H$6:$H$41,0)))*Cal!$C445</f>
        <v>0</v>
      </c>
      <c r="R445" s="31">
        <f>INDEX('INPUT MAX'!$B:$AK,Cal!$E445,IF(Cal!$P$3=22.5,MATCH(R$1,Cal!$G$6:$G$21,0),MATCH(R$1,Cal!$H$6:$H$41,0)))*Cal!$C445</f>
        <v>0</v>
      </c>
      <c r="S445" s="31">
        <f>INDEX('INPUT MAX'!$B:$AK,Cal!$E445,IF(Cal!$P$3=22.5,MATCH(S$1,Cal!$G$6:$G$21,0),MATCH(S$1,Cal!$H$6:$H$41,0)))*Cal!$C445</f>
        <v>0</v>
      </c>
      <c r="T445" s="31">
        <f>INDEX('INPUT MAX'!$B:$AK,Cal!$E445,IF(Cal!$P$3=22.5,MATCH(T$1,Cal!$G$6:$G$21,0),MATCH(T$1,Cal!$H$6:$H$41,0)))*Cal!$C445</f>
        <v>0</v>
      </c>
      <c r="U445" s="31">
        <f>INDEX('INPUT MAX'!$B:$AK,Cal!$E445,IF(Cal!$P$3=22.5,MATCH(U$1,Cal!$G$6:$G$21,0),MATCH(U$1,Cal!$H$6:$H$41,0)))*Cal!$C445</f>
        <v>0</v>
      </c>
      <c r="V445" s="31">
        <f>INDEX('INPUT MAX'!$B:$AK,Cal!$E445,IF(Cal!$P$3=22.5,MATCH(V$1,Cal!$G$6:$G$21,0),MATCH(V$1,Cal!$H$6:$H$41,0)))*Cal!$C445</f>
        <v>0</v>
      </c>
      <c r="W445" s="31">
        <f>INDEX('INPUT MAX'!$B:$AK,Cal!$E445,IF(Cal!$P$3=22.5,MATCH(W$1,Cal!$G$6:$G$21,0),MATCH(W$1,Cal!$H$6:$H$41,0)))*Cal!$C445</f>
        <v>0</v>
      </c>
      <c r="X445" s="31">
        <f>INDEX('INPUT MAX'!$B:$AK,Cal!$E445,IF(Cal!$P$3=22.5,MATCH(X$1,Cal!$G$6:$G$21,0),MATCH(X$1,Cal!$H$6:$H$41,0)))*Cal!$C445</f>
        <v>0</v>
      </c>
      <c r="Y445" s="31">
        <f>INDEX('INPUT MAX'!$B:$AK,Cal!$E445,IF(Cal!$P$3=22.5,MATCH(Y$1,Cal!$G$6:$G$21,0),MATCH(Y$1,Cal!$H$6:$H$41,0)))*Cal!$C445</f>
        <v>0</v>
      </c>
      <c r="Z445" s="31">
        <f>INDEX('INPUT MAX'!$B:$AK,Cal!$E445,IF(Cal!$P$3=22.5,MATCH(Z$1,Cal!$G$6:$G$21,0),MATCH(Z$1,Cal!$H$6:$H$41,0)))*Cal!$C445</f>
        <v>0</v>
      </c>
      <c r="AA445" s="31">
        <f>INDEX('INPUT MAX'!$B:$AK,Cal!$E445,IF(Cal!$P$3=22.5,MATCH(AA$1,Cal!$G$6:$G$21,0),MATCH(AA$1,Cal!$H$6:$H$41,0)))*Cal!$C445</f>
        <v>0</v>
      </c>
      <c r="AB445" s="31">
        <f>INDEX('INPUT MAX'!$B:$AK,Cal!$E445,IF(Cal!$P$3=22.5,MATCH(AB$1,Cal!$G$6:$G$21,0),MATCH(AB$1,Cal!$H$6:$H$41,0)))*Cal!$C445</f>
        <v>0</v>
      </c>
      <c r="AC445" s="31">
        <f>INDEX('INPUT MAX'!$B:$AK,Cal!$E445,IF(Cal!$P$3=22.5,MATCH(AC$1,Cal!$G$6:$G$21,0),MATCH(AC$1,Cal!$H$6:$H$41,0)))*Cal!$C445</f>
        <v>0</v>
      </c>
      <c r="AD445" s="31">
        <f>INDEX('INPUT MAX'!$B:$AK,Cal!$E445,IF(Cal!$P$3=22.5,MATCH(AD$1,Cal!$G$6:$G$21,0),MATCH(AD$1,Cal!$H$6:$H$41,0)))*Cal!$C445</f>
        <v>0</v>
      </c>
      <c r="AE445" s="31">
        <f>INDEX('INPUT MAX'!$B:$AK,Cal!$E445,IF(Cal!$P$3=22.5,MATCH(AE$1,Cal!$G$6:$G$21,0),MATCH(AE$1,Cal!$H$6:$H$41,0)))*Cal!$C445</f>
        <v>0</v>
      </c>
      <c r="AF445" s="31">
        <f>INDEX('INPUT MAX'!$B:$AK,Cal!$E445,IF(Cal!$P$3=22.5,MATCH(AF$1,Cal!$G$6:$G$21,0),MATCH(AF$1,Cal!$H$6:$H$41,0)))*Cal!$C445</f>
        <v>0</v>
      </c>
      <c r="AG445" s="31">
        <f>INDEX('INPUT MAX'!$B:$AK,Cal!$E445,IF(Cal!$P$3=22.5,MATCH(AG$1,Cal!$G$6:$G$21,0),MATCH(AG$1,Cal!$H$6:$H$41,0)))*Cal!$C445</f>
        <v>0</v>
      </c>
      <c r="AH445" s="31">
        <f>INDEX('INPUT MAX'!$B:$AK,Cal!$E445,IF(Cal!$P$3=22.5,MATCH(AH$1,Cal!$G$6:$G$21,0),MATCH(AH$1,Cal!$H$6:$H$41,0)))*Cal!$C445</f>
        <v>0</v>
      </c>
      <c r="AI445" s="31">
        <f>INDEX('INPUT MAX'!$B:$AK,Cal!$E445,IF(Cal!$P$3=22.5,MATCH(AI$1,Cal!$G$6:$G$21,0),MATCH(AI$1,Cal!$H$6:$H$41,0)))*Cal!$C445</f>
        <v>0</v>
      </c>
      <c r="AJ445" s="31">
        <f>INDEX('INPUT MAX'!$B:$AK,Cal!$E445,IF(Cal!$P$3=22.5,MATCH(AJ$1,Cal!$G$6:$G$21,0),MATCH(AJ$1,Cal!$H$6:$H$41,0)))*Cal!$C445</f>
        <v>0</v>
      </c>
      <c r="AK445" s="31">
        <f>INDEX('INPUT MAX'!$B:$AK,Cal!$E445,IF(Cal!$P$3=22.5,MATCH(AK$1,Cal!$G$6:$G$21,0),MATCH(AK$1,Cal!$H$6:$H$41,0)))*Cal!$C445</f>
        <v>0</v>
      </c>
      <c r="AL445" s="31">
        <f>INDEX('INPUT MAX'!$B:$AK,Cal!$E445,IF(Cal!$P$3=22.5,MATCH(AL$1,Cal!$G$6:$G$21,0),MATCH(AL$1,Cal!$H$6:$H$41,0)))*Cal!$C445</f>
        <v>0</v>
      </c>
    </row>
    <row r="446" spans="1:38" x14ac:dyDescent="0.4">
      <c r="A446" s="7">
        <f>Cal!A446</f>
        <v>445</v>
      </c>
      <c r="B446" s="31">
        <f>INDEX('INPUT MAX'!$B:$AK,Cal!$E446,IF(Cal!$P$3=22.5,MATCH(B$1,Cal!$G$6:$G$21,0),MATCH(B$1,Cal!$H$6:$H$41,0)))*Cal!$C446</f>
        <v>0</v>
      </c>
      <c r="C446" s="31">
        <f>INDEX('INPUT MAX'!$B:$AK,Cal!$E446,IF(Cal!$P$3=22.5,MATCH(C$1,Cal!$G$6:$G$21,0),MATCH(C$1,Cal!$H$6:$H$41,0)))*Cal!$C446</f>
        <v>0</v>
      </c>
      <c r="D446" s="31">
        <f>INDEX('INPUT MAX'!$B:$AK,Cal!$E446,IF(Cal!$P$3=22.5,MATCH(D$1,Cal!$G$6:$G$21,0),MATCH(D$1,Cal!$H$6:$H$41,0)))*Cal!$C446</f>
        <v>0</v>
      </c>
      <c r="E446" s="31">
        <f>INDEX('INPUT MAX'!$B:$AK,Cal!$E446,IF(Cal!$P$3=22.5,MATCH(E$1,Cal!$G$6:$G$21,0),MATCH(E$1,Cal!$H$6:$H$41,0)))*Cal!$C446</f>
        <v>0</v>
      </c>
      <c r="F446" s="31">
        <f>INDEX('INPUT MAX'!$B:$AK,Cal!$E446,IF(Cal!$P$3=22.5,MATCH(F$1,Cal!$G$6:$G$21,0),MATCH(F$1,Cal!$H$6:$H$41,0)))*Cal!$C446</f>
        <v>0</v>
      </c>
      <c r="G446" s="31">
        <f>INDEX('INPUT MAX'!$B:$AK,Cal!$E446,IF(Cal!$P$3=22.5,MATCH(G$1,Cal!$G$6:$G$21,0),MATCH(G$1,Cal!$H$6:$H$41,0)))*Cal!$C446</f>
        <v>0</v>
      </c>
      <c r="H446" s="31">
        <f>INDEX('INPUT MAX'!$B:$AK,Cal!$E446,IF(Cal!$P$3=22.5,MATCH(H$1,Cal!$G$6:$G$21,0),MATCH(H$1,Cal!$H$6:$H$41,0)))*Cal!$C446</f>
        <v>0</v>
      </c>
      <c r="I446" s="31">
        <f>INDEX('INPUT MAX'!$B:$AK,Cal!$E446,IF(Cal!$P$3=22.5,MATCH(I$1,Cal!$G$6:$G$21,0),MATCH(I$1,Cal!$H$6:$H$41,0)))*Cal!$C446</f>
        <v>0</v>
      </c>
      <c r="J446" s="31">
        <f>INDEX('INPUT MAX'!$B:$AK,Cal!$E446,IF(Cal!$P$3=22.5,MATCH(J$1,Cal!$G$6:$G$21,0),MATCH(J$1,Cal!$H$6:$H$41,0)))*Cal!$C446</f>
        <v>0</v>
      </c>
      <c r="K446" s="31">
        <f>INDEX('INPUT MAX'!$B:$AK,Cal!$E446,IF(Cal!$P$3=22.5,MATCH(K$1,Cal!$G$6:$G$21,0),MATCH(K$1,Cal!$H$6:$H$41,0)))*Cal!$C446</f>
        <v>0</v>
      </c>
      <c r="L446" s="31">
        <f>INDEX('INPUT MAX'!$B:$AK,Cal!$E446,IF(Cal!$P$3=22.5,MATCH(L$1,Cal!$G$6:$G$21,0),MATCH(L$1,Cal!$H$6:$H$41,0)))*Cal!$C446</f>
        <v>0</v>
      </c>
      <c r="M446" s="31">
        <f>INDEX('INPUT MAX'!$B:$AK,Cal!$E446,IF(Cal!$P$3=22.5,MATCH(M$1,Cal!$G$6:$G$21,0),MATCH(M$1,Cal!$H$6:$H$41,0)))*Cal!$C446</f>
        <v>0</v>
      </c>
      <c r="N446" s="31">
        <f>INDEX('INPUT MAX'!$B:$AK,Cal!$E446,IF(Cal!$P$3=22.5,MATCH(N$1,Cal!$G$6:$G$21,0),MATCH(N$1,Cal!$H$6:$H$41,0)))*Cal!$C446</f>
        <v>0</v>
      </c>
      <c r="O446" s="31">
        <f>INDEX('INPUT MAX'!$B:$AK,Cal!$E446,IF(Cal!$P$3=22.5,MATCH(O$1,Cal!$G$6:$G$21,0),MATCH(O$1,Cal!$H$6:$H$41,0)))*Cal!$C446</f>
        <v>0</v>
      </c>
      <c r="P446" s="31">
        <f>INDEX('INPUT MAX'!$B:$AK,Cal!$E446,IF(Cal!$P$3=22.5,MATCH(P$1,Cal!$G$6:$G$21,0),MATCH(P$1,Cal!$H$6:$H$41,0)))*Cal!$C446</f>
        <v>0</v>
      </c>
      <c r="Q446" s="31">
        <f>INDEX('INPUT MAX'!$B:$AK,Cal!$E446,IF(Cal!$P$3=22.5,MATCH(Q$1,Cal!$G$6:$G$21,0),MATCH(Q$1,Cal!$H$6:$H$41,0)))*Cal!$C446</f>
        <v>0</v>
      </c>
      <c r="R446" s="31">
        <f>INDEX('INPUT MAX'!$B:$AK,Cal!$E446,IF(Cal!$P$3=22.5,MATCH(R$1,Cal!$G$6:$G$21,0),MATCH(R$1,Cal!$H$6:$H$41,0)))*Cal!$C446</f>
        <v>0</v>
      </c>
      <c r="S446" s="31">
        <f>INDEX('INPUT MAX'!$B:$AK,Cal!$E446,IF(Cal!$P$3=22.5,MATCH(S$1,Cal!$G$6:$G$21,0),MATCH(S$1,Cal!$H$6:$H$41,0)))*Cal!$C446</f>
        <v>0</v>
      </c>
      <c r="T446" s="31">
        <f>INDEX('INPUT MAX'!$B:$AK,Cal!$E446,IF(Cal!$P$3=22.5,MATCH(T$1,Cal!$G$6:$G$21,0),MATCH(T$1,Cal!$H$6:$H$41,0)))*Cal!$C446</f>
        <v>0</v>
      </c>
      <c r="U446" s="31">
        <f>INDEX('INPUT MAX'!$B:$AK,Cal!$E446,IF(Cal!$P$3=22.5,MATCH(U$1,Cal!$G$6:$G$21,0),MATCH(U$1,Cal!$H$6:$H$41,0)))*Cal!$C446</f>
        <v>0</v>
      </c>
      <c r="V446" s="31">
        <f>INDEX('INPUT MAX'!$B:$AK,Cal!$E446,IF(Cal!$P$3=22.5,MATCH(V$1,Cal!$G$6:$G$21,0),MATCH(V$1,Cal!$H$6:$H$41,0)))*Cal!$C446</f>
        <v>0</v>
      </c>
      <c r="W446" s="31">
        <f>INDEX('INPUT MAX'!$B:$AK,Cal!$E446,IF(Cal!$P$3=22.5,MATCH(W$1,Cal!$G$6:$G$21,0),MATCH(W$1,Cal!$H$6:$H$41,0)))*Cal!$C446</f>
        <v>0</v>
      </c>
      <c r="X446" s="31">
        <f>INDEX('INPUT MAX'!$B:$AK,Cal!$E446,IF(Cal!$P$3=22.5,MATCH(X$1,Cal!$G$6:$G$21,0),MATCH(X$1,Cal!$H$6:$H$41,0)))*Cal!$C446</f>
        <v>0</v>
      </c>
      <c r="Y446" s="31">
        <f>INDEX('INPUT MAX'!$B:$AK,Cal!$E446,IF(Cal!$P$3=22.5,MATCH(Y$1,Cal!$G$6:$G$21,0),MATCH(Y$1,Cal!$H$6:$H$41,0)))*Cal!$C446</f>
        <v>0</v>
      </c>
      <c r="Z446" s="31">
        <f>INDEX('INPUT MAX'!$B:$AK,Cal!$E446,IF(Cal!$P$3=22.5,MATCH(Z$1,Cal!$G$6:$G$21,0),MATCH(Z$1,Cal!$H$6:$H$41,0)))*Cal!$C446</f>
        <v>0</v>
      </c>
      <c r="AA446" s="31">
        <f>INDEX('INPUT MAX'!$B:$AK,Cal!$E446,IF(Cal!$P$3=22.5,MATCH(AA$1,Cal!$G$6:$G$21,0),MATCH(AA$1,Cal!$H$6:$H$41,0)))*Cal!$C446</f>
        <v>0</v>
      </c>
      <c r="AB446" s="31">
        <f>INDEX('INPUT MAX'!$B:$AK,Cal!$E446,IF(Cal!$P$3=22.5,MATCH(AB$1,Cal!$G$6:$G$21,0),MATCH(AB$1,Cal!$H$6:$H$41,0)))*Cal!$C446</f>
        <v>0</v>
      </c>
      <c r="AC446" s="31">
        <f>INDEX('INPUT MAX'!$B:$AK,Cal!$E446,IF(Cal!$P$3=22.5,MATCH(AC$1,Cal!$G$6:$G$21,0),MATCH(AC$1,Cal!$H$6:$H$41,0)))*Cal!$C446</f>
        <v>0</v>
      </c>
      <c r="AD446" s="31">
        <f>INDEX('INPUT MAX'!$B:$AK,Cal!$E446,IF(Cal!$P$3=22.5,MATCH(AD$1,Cal!$G$6:$G$21,0),MATCH(AD$1,Cal!$H$6:$H$41,0)))*Cal!$C446</f>
        <v>0</v>
      </c>
      <c r="AE446" s="31">
        <f>INDEX('INPUT MAX'!$B:$AK,Cal!$E446,IF(Cal!$P$3=22.5,MATCH(AE$1,Cal!$G$6:$G$21,0),MATCH(AE$1,Cal!$H$6:$H$41,0)))*Cal!$C446</f>
        <v>0</v>
      </c>
      <c r="AF446" s="31">
        <f>INDEX('INPUT MAX'!$B:$AK,Cal!$E446,IF(Cal!$P$3=22.5,MATCH(AF$1,Cal!$G$6:$G$21,0),MATCH(AF$1,Cal!$H$6:$H$41,0)))*Cal!$C446</f>
        <v>0</v>
      </c>
      <c r="AG446" s="31">
        <f>INDEX('INPUT MAX'!$B:$AK,Cal!$E446,IF(Cal!$P$3=22.5,MATCH(AG$1,Cal!$G$6:$G$21,0),MATCH(AG$1,Cal!$H$6:$H$41,0)))*Cal!$C446</f>
        <v>0</v>
      </c>
      <c r="AH446" s="31">
        <f>INDEX('INPUT MAX'!$B:$AK,Cal!$E446,IF(Cal!$P$3=22.5,MATCH(AH$1,Cal!$G$6:$G$21,0),MATCH(AH$1,Cal!$H$6:$H$41,0)))*Cal!$C446</f>
        <v>0</v>
      </c>
      <c r="AI446" s="31">
        <f>INDEX('INPUT MAX'!$B:$AK,Cal!$E446,IF(Cal!$P$3=22.5,MATCH(AI$1,Cal!$G$6:$G$21,0),MATCH(AI$1,Cal!$H$6:$H$41,0)))*Cal!$C446</f>
        <v>0</v>
      </c>
      <c r="AJ446" s="31">
        <f>INDEX('INPUT MAX'!$B:$AK,Cal!$E446,IF(Cal!$P$3=22.5,MATCH(AJ$1,Cal!$G$6:$G$21,0),MATCH(AJ$1,Cal!$H$6:$H$41,0)))*Cal!$C446</f>
        <v>0</v>
      </c>
      <c r="AK446" s="31">
        <f>INDEX('INPUT MAX'!$B:$AK,Cal!$E446,IF(Cal!$P$3=22.5,MATCH(AK$1,Cal!$G$6:$G$21,0),MATCH(AK$1,Cal!$H$6:$H$41,0)))*Cal!$C446</f>
        <v>0</v>
      </c>
      <c r="AL446" s="31">
        <f>INDEX('INPUT MAX'!$B:$AK,Cal!$E446,IF(Cal!$P$3=22.5,MATCH(AL$1,Cal!$G$6:$G$21,0),MATCH(AL$1,Cal!$H$6:$H$41,0)))*Cal!$C446</f>
        <v>0</v>
      </c>
    </row>
    <row r="447" spans="1:38" x14ac:dyDescent="0.4">
      <c r="A447" s="7">
        <f>Cal!A447</f>
        <v>446</v>
      </c>
      <c r="B447" s="31">
        <f>INDEX('INPUT MAX'!$B:$AK,Cal!$E447,IF(Cal!$P$3=22.5,MATCH(B$1,Cal!$G$6:$G$21,0),MATCH(B$1,Cal!$H$6:$H$41,0)))*Cal!$C447</f>
        <v>0</v>
      </c>
      <c r="C447" s="31">
        <f>INDEX('INPUT MAX'!$B:$AK,Cal!$E447,IF(Cal!$P$3=22.5,MATCH(C$1,Cal!$G$6:$G$21,0),MATCH(C$1,Cal!$H$6:$H$41,0)))*Cal!$C447</f>
        <v>0</v>
      </c>
      <c r="D447" s="31">
        <f>INDEX('INPUT MAX'!$B:$AK,Cal!$E447,IF(Cal!$P$3=22.5,MATCH(D$1,Cal!$G$6:$G$21,0),MATCH(D$1,Cal!$H$6:$H$41,0)))*Cal!$C447</f>
        <v>0</v>
      </c>
      <c r="E447" s="31">
        <f>INDEX('INPUT MAX'!$B:$AK,Cal!$E447,IF(Cal!$P$3=22.5,MATCH(E$1,Cal!$G$6:$G$21,0),MATCH(E$1,Cal!$H$6:$H$41,0)))*Cal!$C447</f>
        <v>0</v>
      </c>
      <c r="F447" s="31">
        <f>INDEX('INPUT MAX'!$B:$AK,Cal!$E447,IF(Cal!$P$3=22.5,MATCH(F$1,Cal!$G$6:$G$21,0),MATCH(F$1,Cal!$H$6:$H$41,0)))*Cal!$C447</f>
        <v>0</v>
      </c>
      <c r="G447" s="31">
        <f>INDEX('INPUT MAX'!$B:$AK,Cal!$E447,IF(Cal!$P$3=22.5,MATCH(G$1,Cal!$G$6:$G$21,0),MATCH(G$1,Cal!$H$6:$H$41,0)))*Cal!$C447</f>
        <v>0</v>
      </c>
      <c r="H447" s="31">
        <f>INDEX('INPUT MAX'!$B:$AK,Cal!$E447,IF(Cal!$P$3=22.5,MATCH(H$1,Cal!$G$6:$G$21,0),MATCH(H$1,Cal!$H$6:$H$41,0)))*Cal!$C447</f>
        <v>0</v>
      </c>
      <c r="I447" s="31">
        <f>INDEX('INPUT MAX'!$B:$AK,Cal!$E447,IF(Cal!$P$3=22.5,MATCH(I$1,Cal!$G$6:$G$21,0),MATCH(I$1,Cal!$H$6:$H$41,0)))*Cal!$C447</f>
        <v>0</v>
      </c>
      <c r="J447" s="31">
        <f>INDEX('INPUT MAX'!$B:$AK,Cal!$E447,IF(Cal!$P$3=22.5,MATCH(J$1,Cal!$G$6:$G$21,0),MATCH(J$1,Cal!$H$6:$H$41,0)))*Cal!$C447</f>
        <v>0</v>
      </c>
      <c r="K447" s="31">
        <f>INDEX('INPUT MAX'!$B:$AK,Cal!$E447,IF(Cal!$P$3=22.5,MATCH(K$1,Cal!$G$6:$G$21,0),MATCH(K$1,Cal!$H$6:$H$41,0)))*Cal!$C447</f>
        <v>0</v>
      </c>
      <c r="L447" s="31">
        <f>INDEX('INPUT MAX'!$B:$AK,Cal!$E447,IF(Cal!$P$3=22.5,MATCH(L$1,Cal!$G$6:$G$21,0),MATCH(L$1,Cal!$H$6:$H$41,0)))*Cal!$C447</f>
        <v>0</v>
      </c>
      <c r="M447" s="31">
        <f>INDEX('INPUT MAX'!$B:$AK,Cal!$E447,IF(Cal!$P$3=22.5,MATCH(M$1,Cal!$G$6:$G$21,0),MATCH(M$1,Cal!$H$6:$H$41,0)))*Cal!$C447</f>
        <v>0</v>
      </c>
      <c r="N447" s="31">
        <f>INDEX('INPUT MAX'!$B:$AK,Cal!$E447,IF(Cal!$P$3=22.5,MATCH(N$1,Cal!$G$6:$G$21,0),MATCH(N$1,Cal!$H$6:$H$41,0)))*Cal!$C447</f>
        <v>0</v>
      </c>
      <c r="O447" s="31">
        <f>INDEX('INPUT MAX'!$B:$AK,Cal!$E447,IF(Cal!$P$3=22.5,MATCH(O$1,Cal!$G$6:$G$21,0),MATCH(O$1,Cal!$H$6:$H$41,0)))*Cal!$C447</f>
        <v>0</v>
      </c>
      <c r="P447" s="31">
        <f>INDEX('INPUT MAX'!$B:$AK,Cal!$E447,IF(Cal!$P$3=22.5,MATCH(P$1,Cal!$G$6:$G$21,0),MATCH(P$1,Cal!$H$6:$H$41,0)))*Cal!$C447</f>
        <v>0</v>
      </c>
      <c r="Q447" s="31">
        <f>INDEX('INPUT MAX'!$B:$AK,Cal!$E447,IF(Cal!$P$3=22.5,MATCH(Q$1,Cal!$G$6:$G$21,0),MATCH(Q$1,Cal!$H$6:$H$41,0)))*Cal!$C447</f>
        <v>0</v>
      </c>
      <c r="R447" s="31">
        <f>INDEX('INPUT MAX'!$B:$AK,Cal!$E447,IF(Cal!$P$3=22.5,MATCH(R$1,Cal!$G$6:$G$21,0),MATCH(R$1,Cal!$H$6:$H$41,0)))*Cal!$C447</f>
        <v>0</v>
      </c>
      <c r="S447" s="31">
        <f>INDEX('INPUT MAX'!$B:$AK,Cal!$E447,IF(Cal!$P$3=22.5,MATCH(S$1,Cal!$G$6:$G$21,0),MATCH(S$1,Cal!$H$6:$H$41,0)))*Cal!$C447</f>
        <v>0</v>
      </c>
      <c r="T447" s="31">
        <f>INDEX('INPUT MAX'!$B:$AK,Cal!$E447,IF(Cal!$P$3=22.5,MATCH(T$1,Cal!$G$6:$G$21,0),MATCH(T$1,Cal!$H$6:$H$41,0)))*Cal!$C447</f>
        <v>0</v>
      </c>
      <c r="U447" s="31">
        <f>INDEX('INPUT MAX'!$B:$AK,Cal!$E447,IF(Cal!$P$3=22.5,MATCH(U$1,Cal!$G$6:$G$21,0),MATCH(U$1,Cal!$H$6:$H$41,0)))*Cal!$C447</f>
        <v>0</v>
      </c>
      <c r="V447" s="31">
        <f>INDEX('INPUT MAX'!$B:$AK,Cal!$E447,IF(Cal!$P$3=22.5,MATCH(V$1,Cal!$G$6:$G$21,0),MATCH(V$1,Cal!$H$6:$H$41,0)))*Cal!$C447</f>
        <v>0</v>
      </c>
      <c r="W447" s="31">
        <f>INDEX('INPUT MAX'!$B:$AK,Cal!$E447,IF(Cal!$P$3=22.5,MATCH(W$1,Cal!$G$6:$G$21,0),MATCH(W$1,Cal!$H$6:$H$41,0)))*Cal!$C447</f>
        <v>0</v>
      </c>
      <c r="X447" s="31">
        <f>INDEX('INPUT MAX'!$B:$AK,Cal!$E447,IF(Cal!$P$3=22.5,MATCH(X$1,Cal!$G$6:$G$21,0),MATCH(X$1,Cal!$H$6:$H$41,0)))*Cal!$C447</f>
        <v>0</v>
      </c>
      <c r="Y447" s="31">
        <f>INDEX('INPUT MAX'!$B:$AK,Cal!$E447,IF(Cal!$P$3=22.5,MATCH(Y$1,Cal!$G$6:$G$21,0),MATCH(Y$1,Cal!$H$6:$H$41,0)))*Cal!$C447</f>
        <v>0</v>
      </c>
      <c r="Z447" s="31">
        <f>INDEX('INPUT MAX'!$B:$AK,Cal!$E447,IF(Cal!$P$3=22.5,MATCH(Z$1,Cal!$G$6:$G$21,0),MATCH(Z$1,Cal!$H$6:$H$41,0)))*Cal!$C447</f>
        <v>0</v>
      </c>
      <c r="AA447" s="31">
        <f>INDEX('INPUT MAX'!$B:$AK,Cal!$E447,IF(Cal!$P$3=22.5,MATCH(AA$1,Cal!$G$6:$G$21,0),MATCH(AA$1,Cal!$H$6:$H$41,0)))*Cal!$C447</f>
        <v>0</v>
      </c>
      <c r="AB447" s="31">
        <f>INDEX('INPUT MAX'!$B:$AK,Cal!$E447,IF(Cal!$P$3=22.5,MATCH(AB$1,Cal!$G$6:$G$21,0),MATCH(AB$1,Cal!$H$6:$H$41,0)))*Cal!$C447</f>
        <v>0</v>
      </c>
      <c r="AC447" s="31">
        <f>INDEX('INPUT MAX'!$B:$AK,Cal!$E447,IF(Cal!$P$3=22.5,MATCH(AC$1,Cal!$G$6:$G$21,0),MATCH(AC$1,Cal!$H$6:$H$41,0)))*Cal!$C447</f>
        <v>0</v>
      </c>
      <c r="AD447" s="31">
        <f>INDEX('INPUT MAX'!$B:$AK,Cal!$E447,IF(Cal!$P$3=22.5,MATCH(AD$1,Cal!$G$6:$G$21,0),MATCH(AD$1,Cal!$H$6:$H$41,0)))*Cal!$C447</f>
        <v>0</v>
      </c>
      <c r="AE447" s="31">
        <f>INDEX('INPUT MAX'!$B:$AK,Cal!$E447,IF(Cal!$P$3=22.5,MATCH(AE$1,Cal!$G$6:$G$21,0),MATCH(AE$1,Cal!$H$6:$H$41,0)))*Cal!$C447</f>
        <v>0</v>
      </c>
      <c r="AF447" s="31">
        <f>INDEX('INPUT MAX'!$B:$AK,Cal!$E447,IF(Cal!$P$3=22.5,MATCH(AF$1,Cal!$G$6:$G$21,0),MATCH(AF$1,Cal!$H$6:$H$41,0)))*Cal!$C447</f>
        <v>0</v>
      </c>
      <c r="AG447" s="31">
        <f>INDEX('INPUT MAX'!$B:$AK,Cal!$E447,IF(Cal!$P$3=22.5,MATCH(AG$1,Cal!$G$6:$G$21,0),MATCH(AG$1,Cal!$H$6:$H$41,0)))*Cal!$C447</f>
        <v>0</v>
      </c>
      <c r="AH447" s="31">
        <f>INDEX('INPUT MAX'!$B:$AK,Cal!$E447,IF(Cal!$P$3=22.5,MATCH(AH$1,Cal!$G$6:$G$21,0),MATCH(AH$1,Cal!$H$6:$H$41,0)))*Cal!$C447</f>
        <v>0</v>
      </c>
      <c r="AI447" s="31">
        <f>INDEX('INPUT MAX'!$B:$AK,Cal!$E447,IF(Cal!$P$3=22.5,MATCH(AI$1,Cal!$G$6:$G$21,0),MATCH(AI$1,Cal!$H$6:$H$41,0)))*Cal!$C447</f>
        <v>0</v>
      </c>
      <c r="AJ447" s="31">
        <f>INDEX('INPUT MAX'!$B:$AK,Cal!$E447,IF(Cal!$P$3=22.5,MATCH(AJ$1,Cal!$G$6:$G$21,0),MATCH(AJ$1,Cal!$H$6:$H$41,0)))*Cal!$C447</f>
        <v>0</v>
      </c>
      <c r="AK447" s="31">
        <f>INDEX('INPUT MAX'!$B:$AK,Cal!$E447,IF(Cal!$P$3=22.5,MATCH(AK$1,Cal!$G$6:$G$21,0),MATCH(AK$1,Cal!$H$6:$H$41,0)))*Cal!$C447</f>
        <v>0</v>
      </c>
      <c r="AL447" s="31">
        <f>INDEX('INPUT MAX'!$B:$AK,Cal!$E447,IF(Cal!$P$3=22.5,MATCH(AL$1,Cal!$G$6:$G$21,0),MATCH(AL$1,Cal!$H$6:$H$41,0)))*Cal!$C447</f>
        <v>0</v>
      </c>
    </row>
    <row r="448" spans="1:38" x14ac:dyDescent="0.4">
      <c r="A448" s="7">
        <f>Cal!A448</f>
        <v>447</v>
      </c>
      <c r="B448" s="31">
        <f>INDEX('INPUT MAX'!$B:$AK,Cal!$E448,IF(Cal!$P$3=22.5,MATCH(B$1,Cal!$G$6:$G$21,0),MATCH(B$1,Cal!$H$6:$H$41,0)))*Cal!$C448</f>
        <v>0</v>
      </c>
      <c r="C448" s="31">
        <f>INDEX('INPUT MAX'!$B:$AK,Cal!$E448,IF(Cal!$P$3=22.5,MATCH(C$1,Cal!$G$6:$G$21,0),MATCH(C$1,Cal!$H$6:$H$41,0)))*Cal!$C448</f>
        <v>0</v>
      </c>
      <c r="D448" s="31">
        <f>INDEX('INPUT MAX'!$B:$AK,Cal!$E448,IF(Cal!$P$3=22.5,MATCH(D$1,Cal!$G$6:$G$21,0),MATCH(D$1,Cal!$H$6:$H$41,0)))*Cal!$C448</f>
        <v>0</v>
      </c>
      <c r="E448" s="31">
        <f>INDEX('INPUT MAX'!$B:$AK,Cal!$E448,IF(Cal!$P$3=22.5,MATCH(E$1,Cal!$G$6:$G$21,0),MATCH(E$1,Cal!$H$6:$H$41,0)))*Cal!$C448</f>
        <v>0</v>
      </c>
      <c r="F448" s="31">
        <f>INDEX('INPUT MAX'!$B:$AK,Cal!$E448,IF(Cal!$P$3=22.5,MATCH(F$1,Cal!$G$6:$G$21,0),MATCH(F$1,Cal!$H$6:$H$41,0)))*Cal!$C448</f>
        <v>0</v>
      </c>
      <c r="G448" s="31">
        <f>INDEX('INPUT MAX'!$B:$AK,Cal!$E448,IF(Cal!$P$3=22.5,MATCH(G$1,Cal!$G$6:$G$21,0),MATCH(G$1,Cal!$H$6:$H$41,0)))*Cal!$C448</f>
        <v>0</v>
      </c>
      <c r="H448" s="31">
        <f>INDEX('INPUT MAX'!$B:$AK,Cal!$E448,IF(Cal!$P$3=22.5,MATCH(H$1,Cal!$G$6:$G$21,0),MATCH(H$1,Cal!$H$6:$H$41,0)))*Cal!$C448</f>
        <v>0</v>
      </c>
      <c r="I448" s="31">
        <f>INDEX('INPUT MAX'!$B:$AK,Cal!$E448,IF(Cal!$P$3=22.5,MATCH(I$1,Cal!$G$6:$G$21,0),MATCH(I$1,Cal!$H$6:$H$41,0)))*Cal!$C448</f>
        <v>0</v>
      </c>
      <c r="J448" s="31">
        <f>INDEX('INPUT MAX'!$B:$AK,Cal!$E448,IF(Cal!$P$3=22.5,MATCH(J$1,Cal!$G$6:$G$21,0),MATCH(J$1,Cal!$H$6:$H$41,0)))*Cal!$C448</f>
        <v>0</v>
      </c>
      <c r="K448" s="31">
        <f>INDEX('INPUT MAX'!$B:$AK,Cal!$E448,IF(Cal!$P$3=22.5,MATCH(K$1,Cal!$G$6:$G$21,0),MATCH(K$1,Cal!$H$6:$H$41,0)))*Cal!$C448</f>
        <v>0</v>
      </c>
      <c r="L448" s="31">
        <f>INDEX('INPUT MAX'!$B:$AK,Cal!$E448,IF(Cal!$P$3=22.5,MATCH(L$1,Cal!$G$6:$G$21,0),MATCH(L$1,Cal!$H$6:$H$41,0)))*Cal!$C448</f>
        <v>0</v>
      </c>
      <c r="M448" s="31">
        <f>INDEX('INPUT MAX'!$B:$AK,Cal!$E448,IF(Cal!$P$3=22.5,MATCH(M$1,Cal!$G$6:$G$21,0),MATCH(M$1,Cal!$H$6:$H$41,0)))*Cal!$C448</f>
        <v>0</v>
      </c>
      <c r="N448" s="31">
        <f>INDEX('INPUT MAX'!$B:$AK,Cal!$E448,IF(Cal!$P$3=22.5,MATCH(N$1,Cal!$G$6:$G$21,0),MATCH(N$1,Cal!$H$6:$H$41,0)))*Cal!$C448</f>
        <v>0</v>
      </c>
      <c r="O448" s="31">
        <f>INDEX('INPUT MAX'!$B:$AK,Cal!$E448,IF(Cal!$P$3=22.5,MATCH(O$1,Cal!$G$6:$G$21,0),MATCH(O$1,Cal!$H$6:$H$41,0)))*Cal!$C448</f>
        <v>0</v>
      </c>
      <c r="P448" s="31">
        <f>INDEX('INPUT MAX'!$B:$AK,Cal!$E448,IF(Cal!$P$3=22.5,MATCH(P$1,Cal!$G$6:$G$21,0),MATCH(P$1,Cal!$H$6:$H$41,0)))*Cal!$C448</f>
        <v>0</v>
      </c>
      <c r="Q448" s="31">
        <f>INDEX('INPUT MAX'!$B:$AK,Cal!$E448,IF(Cal!$P$3=22.5,MATCH(Q$1,Cal!$G$6:$G$21,0),MATCH(Q$1,Cal!$H$6:$H$41,0)))*Cal!$C448</f>
        <v>0</v>
      </c>
      <c r="R448" s="31">
        <f>INDEX('INPUT MAX'!$B:$AK,Cal!$E448,IF(Cal!$P$3=22.5,MATCH(R$1,Cal!$G$6:$G$21,0),MATCH(R$1,Cal!$H$6:$H$41,0)))*Cal!$C448</f>
        <v>0</v>
      </c>
      <c r="S448" s="31">
        <f>INDEX('INPUT MAX'!$B:$AK,Cal!$E448,IF(Cal!$P$3=22.5,MATCH(S$1,Cal!$G$6:$G$21,0),MATCH(S$1,Cal!$H$6:$H$41,0)))*Cal!$C448</f>
        <v>0</v>
      </c>
      <c r="T448" s="31">
        <f>INDEX('INPUT MAX'!$B:$AK,Cal!$E448,IF(Cal!$P$3=22.5,MATCH(T$1,Cal!$G$6:$G$21,0),MATCH(T$1,Cal!$H$6:$H$41,0)))*Cal!$C448</f>
        <v>0</v>
      </c>
      <c r="U448" s="31">
        <f>INDEX('INPUT MAX'!$B:$AK,Cal!$E448,IF(Cal!$P$3=22.5,MATCH(U$1,Cal!$G$6:$G$21,0),MATCH(U$1,Cal!$H$6:$H$41,0)))*Cal!$C448</f>
        <v>0</v>
      </c>
      <c r="V448" s="31">
        <f>INDEX('INPUT MAX'!$B:$AK,Cal!$E448,IF(Cal!$P$3=22.5,MATCH(V$1,Cal!$G$6:$G$21,0),MATCH(V$1,Cal!$H$6:$H$41,0)))*Cal!$C448</f>
        <v>0</v>
      </c>
      <c r="W448" s="31">
        <f>INDEX('INPUT MAX'!$B:$AK,Cal!$E448,IF(Cal!$P$3=22.5,MATCH(W$1,Cal!$G$6:$G$21,0),MATCH(W$1,Cal!$H$6:$H$41,0)))*Cal!$C448</f>
        <v>0</v>
      </c>
      <c r="X448" s="31">
        <f>INDEX('INPUT MAX'!$B:$AK,Cal!$E448,IF(Cal!$P$3=22.5,MATCH(X$1,Cal!$G$6:$G$21,0),MATCH(X$1,Cal!$H$6:$H$41,0)))*Cal!$C448</f>
        <v>0</v>
      </c>
      <c r="Y448" s="31">
        <f>INDEX('INPUT MAX'!$B:$AK,Cal!$E448,IF(Cal!$P$3=22.5,MATCH(Y$1,Cal!$G$6:$G$21,0),MATCH(Y$1,Cal!$H$6:$H$41,0)))*Cal!$C448</f>
        <v>0</v>
      </c>
      <c r="Z448" s="31">
        <f>INDEX('INPUT MAX'!$B:$AK,Cal!$E448,IF(Cal!$P$3=22.5,MATCH(Z$1,Cal!$G$6:$G$21,0),MATCH(Z$1,Cal!$H$6:$H$41,0)))*Cal!$C448</f>
        <v>0</v>
      </c>
      <c r="AA448" s="31">
        <f>INDEX('INPUT MAX'!$B:$AK,Cal!$E448,IF(Cal!$P$3=22.5,MATCH(AA$1,Cal!$G$6:$G$21,0),MATCH(AA$1,Cal!$H$6:$H$41,0)))*Cal!$C448</f>
        <v>0</v>
      </c>
      <c r="AB448" s="31">
        <f>INDEX('INPUT MAX'!$B:$AK,Cal!$E448,IF(Cal!$P$3=22.5,MATCH(AB$1,Cal!$G$6:$G$21,0),MATCH(AB$1,Cal!$H$6:$H$41,0)))*Cal!$C448</f>
        <v>0</v>
      </c>
      <c r="AC448" s="31">
        <f>INDEX('INPUT MAX'!$B:$AK,Cal!$E448,IF(Cal!$P$3=22.5,MATCH(AC$1,Cal!$G$6:$G$21,0),MATCH(AC$1,Cal!$H$6:$H$41,0)))*Cal!$C448</f>
        <v>0</v>
      </c>
      <c r="AD448" s="31">
        <f>INDEX('INPUT MAX'!$B:$AK,Cal!$E448,IF(Cal!$P$3=22.5,MATCH(AD$1,Cal!$G$6:$G$21,0),MATCH(AD$1,Cal!$H$6:$H$41,0)))*Cal!$C448</f>
        <v>0</v>
      </c>
      <c r="AE448" s="31">
        <f>INDEX('INPUT MAX'!$B:$AK,Cal!$E448,IF(Cal!$P$3=22.5,MATCH(AE$1,Cal!$G$6:$G$21,0),MATCH(AE$1,Cal!$H$6:$H$41,0)))*Cal!$C448</f>
        <v>0</v>
      </c>
      <c r="AF448" s="31">
        <f>INDEX('INPUT MAX'!$B:$AK,Cal!$E448,IF(Cal!$P$3=22.5,MATCH(AF$1,Cal!$G$6:$G$21,0),MATCH(AF$1,Cal!$H$6:$H$41,0)))*Cal!$C448</f>
        <v>0</v>
      </c>
      <c r="AG448" s="31">
        <f>INDEX('INPUT MAX'!$B:$AK,Cal!$E448,IF(Cal!$P$3=22.5,MATCH(AG$1,Cal!$G$6:$G$21,0),MATCH(AG$1,Cal!$H$6:$H$41,0)))*Cal!$C448</f>
        <v>0</v>
      </c>
      <c r="AH448" s="31">
        <f>INDEX('INPUT MAX'!$B:$AK,Cal!$E448,IF(Cal!$P$3=22.5,MATCH(AH$1,Cal!$G$6:$G$21,0),MATCH(AH$1,Cal!$H$6:$H$41,0)))*Cal!$C448</f>
        <v>0</v>
      </c>
      <c r="AI448" s="31">
        <f>INDEX('INPUT MAX'!$B:$AK,Cal!$E448,IF(Cal!$P$3=22.5,MATCH(AI$1,Cal!$G$6:$G$21,0),MATCH(AI$1,Cal!$H$6:$H$41,0)))*Cal!$C448</f>
        <v>0</v>
      </c>
      <c r="AJ448" s="31">
        <f>INDEX('INPUT MAX'!$B:$AK,Cal!$E448,IF(Cal!$P$3=22.5,MATCH(AJ$1,Cal!$G$6:$G$21,0),MATCH(AJ$1,Cal!$H$6:$H$41,0)))*Cal!$C448</f>
        <v>0</v>
      </c>
      <c r="AK448" s="31">
        <f>INDEX('INPUT MAX'!$B:$AK,Cal!$E448,IF(Cal!$P$3=22.5,MATCH(AK$1,Cal!$G$6:$G$21,0),MATCH(AK$1,Cal!$H$6:$H$41,0)))*Cal!$C448</f>
        <v>0</v>
      </c>
      <c r="AL448" s="31">
        <f>INDEX('INPUT MAX'!$B:$AK,Cal!$E448,IF(Cal!$P$3=22.5,MATCH(AL$1,Cal!$G$6:$G$21,0),MATCH(AL$1,Cal!$H$6:$H$41,0)))*Cal!$C448</f>
        <v>0</v>
      </c>
    </row>
    <row r="449" spans="1:38" x14ac:dyDescent="0.4">
      <c r="A449" s="7">
        <f>Cal!A449</f>
        <v>448</v>
      </c>
      <c r="B449" s="31">
        <f>INDEX('INPUT MAX'!$B:$AK,Cal!$E449,IF(Cal!$P$3=22.5,MATCH(B$1,Cal!$G$6:$G$21,0),MATCH(B$1,Cal!$H$6:$H$41,0)))*Cal!$C449</f>
        <v>0</v>
      </c>
      <c r="C449" s="31">
        <f>INDEX('INPUT MAX'!$B:$AK,Cal!$E449,IF(Cal!$P$3=22.5,MATCH(C$1,Cal!$G$6:$G$21,0),MATCH(C$1,Cal!$H$6:$H$41,0)))*Cal!$C449</f>
        <v>0</v>
      </c>
      <c r="D449" s="31">
        <f>INDEX('INPUT MAX'!$B:$AK,Cal!$E449,IF(Cal!$P$3=22.5,MATCH(D$1,Cal!$G$6:$G$21,0),MATCH(D$1,Cal!$H$6:$H$41,0)))*Cal!$C449</f>
        <v>0</v>
      </c>
      <c r="E449" s="31">
        <f>INDEX('INPUT MAX'!$B:$AK,Cal!$E449,IF(Cal!$P$3=22.5,MATCH(E$1,Cal!$G$6:$G$21,0),MATCH(E$1,Cal!$H$6:$H$41,0)))*Cal!$C449</f>
        <v>0</v>
      </c>
      <c r="F449" s="31">
        <f>INDEX('INPUT MAX'!$B:$AK,Cal!$E449,IF(Cal!$P$3=22.5,MATCH(F$1,Cal!$G$6:$G$21,0),MATCH(F$1,Cal!$H$6:$H$41,0)))*Cal!$C449</f>
        <v>0</v>
      </c>
      <c r="G449" s="31">
        <f>INDEX('INPUT MAX'!$B:$AK,Cal!$E449,IF(Cal!$P$3=22.5,MATCH(G$1,Cal!$G$6:$G$21,0),MATCH(G$1,Cal!$H$6:$H$41,0)))*Cal!$C449</f>
        <v>0</v>
      </c>
      <c r="H449" s="31">
        <f>INDEX('INPUT MAX'!$B:$AK,Cal!$E449,IF(Cal!$P$3=22.5,MATCH(H$1,Cal!$G$6:$G$21,0),MATCH(H$1,Cal!$H$6:$H$41,0)))*Cal!$C449</f>
        <v>0</v>
      </c>
      <c r="I449" s="31">
        <f>INDEX('INPUT MAX'!$B:$AK,Cal!$E449,IF(Cal!$P$3=22.5,MATCH(I$1,Cal!$G$6:$G$21,0),MATCH(I$1,Cal!$H$6:$H$41,0)))*Cal!$C449</f>
        <v>0</v>
      </c>
      <c r="J449" s="31">
        <f>INDEX('INPUT MAX'!$B:$AK,Cal!$E449,IF(Cal!$P$3=22.5,MATCH(J$1,Cal!$G$6:$G$21,0),MATCH(J$1,Cal!$H$6:$H$41,0)))*Cal!$C449</f>
        <v>0</v>
      </c>
      <c r="K449" s="31">
        <f>INDEX('INPUT MAX'!$B:$AK,Cal!$E449,IF(Cal!$P$3=22.5,MATCH(K$1,Cal!$G$6:$G$21,0),MATCH(K$1,Cal!$H$6:$H$41,0)))*Cal!$C449</f>
        <v>0</v>
      </c>
      <c r="L449" s="31">
        <f>INDEX('INPUT MAX'!$B:$AK,Cal!$E449,IF(Cal!$P$3=22.5,MATCH(L$1,Cal!$G$6:$G$21,0),MATCH(L$1,Cal!$H$6:$H$41,0)))*Cal!$C449</f>
        <v>0</v>
      </c>
      <c r="M449" s="31">
        <f>INDEX('INPUT MAX'!$B:$AK,Cal!$E449,IF(Cal!$P$3=22.5,MATCH(M$1,Cal!$G$6:$G$21,0),MATCH(M$1,Cal!$H$6:$H$41,0)))*Cal!$C449</f>
        <v>0</v>
      </c>
      <c r="N449" s="31">
        <f>INDEX('INPUT MAX'!$B:$AK,Cal!$E449,IF(Cal!$P$3=22.5,MATCH(N$1,Cal!$G$6:$G$21,0),MATCH(N$1,Cal!$H$6:$H$41,0)))*Cal!$C449</f>
        <v>0</v>
      </c>
      <c r="O449" s="31">
        <f>INDEX('INPUT MAX'!$B:$AK,Cal!$E449,IF(Cal!$P$3=22.5,MATCH(O$1,Cal!$G$6:$G$21,0),MATCH(O$1,Cal!$H$6:$H$41,0)))*Cal!$C449</f>
        <v>0</v>
      </c>
      <c r="P449" s="31">
        <f>INDEX('INPUT MAX'!$B:$AK,Cal!$E449,IF(Cal!$P$3=22.5,MATCH(P$1,Cal!$G$6:$G$21,0),MATCH(P$1,Cal!$H$6:$H$41,0)))*Cal!$C449</f>
        <v>0</v>
      </c>
      <c r="Q449" s="31">
        <f>INDEX('INPUT MAX'!$B:$AK,Cal!$E449,IF(Cal!$P$3=22.5,MATCH(Q$1,Cal!$G$6:$G$21,0),MATCH(Q$1,Cal!$H$6:$H$41,0)))*Cal!$C449</f>
        <v>0</v>
      </c>
      <c r="R449" s="31">
        <f>INDEX('INPUT MAX'!$B:$AK,Cal!$E449,IF(Cal!$P$3=22.5,MATCH(R$1,Cal!$G$6:$G$21,0),MATCH(R$1,Cal!$H$6:$H$41,0)))*Cal!$C449</f>
        <v>0</v>
      </c>
      <c r="S449" s="31">
        <f>INDEX('INPUT MAX'!$B:$AK,Cal!$E449,IF(Cal!$P$3=22.5,MATCH(S$1,Cal!$G$6:$G$21,0),MATCH(S$1,Cal!$H$6:$H$41,0)))*Cal!$C449</f>
        <v>0</v>
      </c>
      <c r="T449" s="31">
        <f>INDEX('INPUT MAX'!$B:$AK,Cal!$E449,IF(Cal!$P$3=22.5,MATCH(T$1,Cal!$G$6:$G$21,0),MATCH(T$1,Cal!$H$6:$H$41,0)))*Cal!$C449</f>
        <v>0</v>
      </c>
      <c r="U449" s="31">
        <f>INDEX('INPUT MAX'!$B:$AK,Cal!$E449,IF(Cal!$P$3=22.5,MATCH(U$1,Cal!$G$6:$G$21,0),MATCH(U$1,Cal!$H$6:$H$41,0)))*Cal!$C449</f>
        <v>0</v>
      </c>
      <c r="V449" s="31">
        <f>INDEX('INPUT MAX'!$B:$AK,Cal!$E449,IF(Cal!$P$3=22.5,MATCH(V$1,Cal!$G$6:$G$21,0),MATCH(V$1,Cal!$H$6:$H$41,0)))*Cal!$C449</f>
        <v>0</v>
      </c>
      <c r="W449" s="31">
        <f>INDEX('INPUT MAX'!$B:$AK,Cal!$E449,IF(Cal!$P$3=22.5,MATCH(W$1,Cal!$G$6:$G$21,0),MATCH(W$1,Cal!$H$6:$H$41,0)))*Cal!$C449</f>
        <v>0</v>
      </c>
      <c r="X449" s="31">
        <f>INDEX('INPUT MAX'!$B:$AK,Cal!$E449,IF(Cal!$P$3=22.5,MATCH(X$1,Cal!$G$6:$G$21,0),MATCH(X$1,Cal!$H$6:$H$41,0)))*Cal!$C449</f>
        <v>0</v>
      </c>
      <c r="Y449" s="31">
        <f>INDEX('INPUT MAX'!$B:$AK,Cal!$E449,IF(Cal!$P$3=22.5,MATCH(Y$1,Cal!$G$6:$G$21,0),MATCH(Y$1,Cal!$H$6:$H$41,0)))*Cal!$C449</f>
        <v>0</v>
      </c>
      <c r="Z449" s="31">
        <f>INDEX('INPUT MAX'!$B:$AK,Cal!$E449,IF(Cal!$P$3=22.5,MATCH(Z$1,Cal!$G$6:$G$21,0),MATCH(Z$1,Cal!$H$6:$H$41,0)))*Cal!$C449</f>
        <v>0</v>
      </c>
      <c r="AA449" s="31">
        <f>INDEX('INPUT MAX'!$B:$AK,Cal!$E449,IF(Cal!$P$3=22.5,MATCH(AA$1,Cal!$G$6:$G$21,0),MATCH(AA$1,Cal!$H$6:$H$41,0)))*Cal!$C449</f>
        <v>0</v>
      </c>
      <c r="AB449" s="31">
        <f>INDEX('INPUT MAX'!$B:$AK,Cal!$E449,IF(Cal!$P$3=22.5,MATCH(AB$1,Cal!$G$6:$G$21,0),MATCH(AB$1,Cal!$H$6:$H$41,0)))*Cal!$C449</f>
        <v>0</v>
      </c>
      <c r="AC449" s="31">
        <f>INDEX('INPUT MAX'!$B:$AK,Cal!$E449,IF(Cal!$P$3=22.5,MATCH(AC$1,Cal!$G$6:$G$21,0),MATCH(AC$1,Cal!$H$6:$H$41,0)))*Cal!$C449</f>
        <v>0</v>
      </c>
      <c r="AD449" s="31">
        <f>INDEX('INPUT MAX'!$B:$AK,Cal!$E449,IF(Cal!$P$3=22.5,MATCH(AD$1,Cal!$G$6:$G$21,0),MATCH(AD$1,Cal!$H$6:$H$41,0)))*Cal!$C449</f>
        <v>0</v>
      </c>
      <c r="AE449" s="31">
        <f>INDEX('INPUT MAX'!$B:$AK,Cal!$E449,IF(Cal!$P$3=22.5,MATCH(AE$1,Cal!$G$6:$G$21,0),MATCH(AE$1,Cal!$H$6:$H$41,0)))*Cal!$C449</f>
        <v>0</v>
      </c>
      <c r="AF449" s="31">
        <f>INDEX('INPUT MAX'!$B:$AK,Cal!$E449,IF(Cal!$P$3=22.5,MATCH(AF$1,Cal!$G$6:$G$21,0),MATCH(AF$1,Cal!$H$6:$H$41,0)))*Cal!$C449</f>
        <v>0</v>
      </c>
      <c r="AG449" s="31">
        <f>INDEX('INPUT MAX'!$B:$AK,Cal!$E449,IF(Cal!$P$3=22.5,MATCH(AG$1,Cal!$G$6:$G$21,0),MATCH(AG$1,Cal!$H$6:$H$41,0)))*Cal!$C449</f>
        <v>0</v>
      </c>
      <c r="AH449" s="31">
        <f>INDEX('INPUT MAX'!$B:$AK,Cal!$E449,IF(Cal!$P$3=22.5,MATCH(AH$1,Cal!$G$6:$G$21,0),MATCH(AH$1,Cal!$H$6:$H$41,0)))*Cal!$C449</f>
        <v>0</v>
      </c>
      <c r="AI449" s="31">
        <f>INDEX('INPUT MAX'!$B:$AK,Cal!$E449,IF(Cal!$P$3=22.5,MATCH(AI$1,Cal!$G$6:$G$21,0),MATCH(AI$1,Cal!$H$6:$H$41,0)))*Cal!$C449</f>
        <v>0</v>
      </c>
      <c r="AJ449" s="31">
        <f>INDEX('INPUT MAX'!$B:$AK,Cal!$E449,IF(Cal!$P$3=22.5,MATCH(AJ$1,Cal!$G$6:$G$21,0),MATCH(AJ$1,Cal!$H$6:$H$41,0)))*Cal!$C449</f>
        <v>0</v>
      </c>
      <c r="AK449" s="31">
        <f>INDEX('INPUT MAX'!$B:$AK,Cal!$E449,IF(Cal!$P$3=22.5,MATCH(AK$1,Cal!$G$6:$G$21,0),MATCH(AK$1,Cal!$H$6:$H$41,0)))*Cal!$C449</f>
        <v>0</v>
      </c>
      <c r="AL449" s="31">
        <f>INDEX('INPUT MAX'!$B:$AK,Cal!$E449,IF(Cal!$P$3=22.5,MATCH(AL$1,Cal!$G$6:$G$21,0),MATCH(AL$1,Cal!$H$6:$H$41,0)))*Cal!$C449</f>
        <v>0</v>
      </c>
    </row>
    <row r="450" spans="1:38" x14ac:dyDescent="0.4">
      <c r="A450" s="7">
        <f>Cal!A450</f>
        <v>449</v>
      </c>
      <c r="B450" s="31">
        <f>INDEX('INPUT MAX'!$B:$AK,Cal!$E450,IF(Cal!$P$3=22.5,MATCH(B$1,Cal!$G$6:$G$21,0),MATCH(B$1,Cal!$H$6:$H$41,0)))*Cal!$C450</f>
        <v>0</v>
      </c>
      <c r="C450" s="31">
        <f>INDEX('INPUT MAX'!$B:$AK,Cal!$E450,IF(Cal!$P$3=22.5,MATCH(C$1,Cal!$G$6:$G$21,0),MATCH(C$1,Cal!$H$6:$H$41,0)))*Cal!$C450</f>
        <v>0</v>
      </c>
      <c r="D450" s="31">
        <f>INDEX('INPUT MAX'!$B:$AK,Cal!$E450,IF(Cal!$P$3=22.5,MATCH(D$1,Cal!$G$6:$G$21,0),MATCH(D$1,Cal!$H$6:$H$41,0)))*Cal!$C450</f>
        <v>0</v>
      </c>
      <c r="E450" s="31">
        <f>INDEX('INPUT MAX'!$B:$AK,Cal!$E450,IF(Cal!$P$3=22.5,MATCH(E$1,Cal!$G$6:$G$21,0),MATCH(E$1,Cal!$H$6:$H$41,0)))*Cal!$C450</f>
        <v>0</v>
      </c>
      <c r="F450" s="31">
        <f>INDEX('INPUT MAX'!$B:$AK,Cal!$E450,IF(Cal!$P$3=22.5,MATCH(F$1,Cal!$G$6:$G$21,0),MATCH(F$1,Cal!$H$6:$H$41,0)))*Cal!$C450</f>
        <v>0</v>
      </c>
      <c r="G450" s="31">
        <f>INDEX('INPUT MAX'!$B:$AK,Cal!$E450,IF(Cal!$P$3=22.5,MATCH(G$1,Cal!$G$6:$G$21,0),MATCH(G$1,Cal!$H$6:$H$41,0)))*Cal!$C450</f>
        <v>0</v>
      </c>
      <c r="H450" s="31">
        <f>INDEX('INPUT MAX'!$B:$AK,Cal!$E450,IF(Cal!$P$3=22.5,MATCH(H$1,Cal!$G$6:$G$21,0),MATCH(H$1,Cal!$H$6:$H$41,0)))*Cal!$C450</f>
        <v>0</v>
      </c>
      <c r="I450" s="31">
        <f>INDEX('INPUT MAX'!$B:$AK,Cal!$E450,IF(Cal!$P$3=22.5,MATCH(I$1,Cal!$G$6:$G$21,0),MATCH(I$1,Cal!$H$6:$H$41,0)))*Cal!$C450</f>
        <v>0</v>
      </c>
      <c r="J450" s="31">
        <f>INDEX('INPUT MAX'!$B:$AK,Cal!$E450,IF(Cal!$P$3=22.5,MATCH(J$1,Cal!$G$6:$G$21,0),MATCH(J$1,Cal!$H$6:$H$41,0)))*Cal!$C450</f>
        <v>0</v>
      </c>
      <c r="K450" s="31">
        <f>INDEX('INPUT MAX'!$B:$AK,Cal!$E450,IF(Cal!$P$3=22.5,MATCH(K$1,Cal!$G$6:$G$21,0),MATCH(K$1,Cal!$H$6:$H$41,0)))*Cal!$C450</f>
        <v>0</v>
      </c>
      <c r="L450" s="31">
        <f>INDEX('INPUT MAX'!$B:$AK,Cal!$E450,IF(Cal!$P$3=22.5,MATCH(L$1,Cal!$G$6:$G$21,0),MATCH(L$1,Cal!$H$6:$H$41,0)))*Cal!$C450</f>
        <v>0</v>
      </c>
      <c r="M450" s="31">
        <f>INDEX('INPUT MAX'!$B:$AK,Cal!$E450,IF(Cal!$P$3=22.5,MATCH(M$1,Cal!$G$6:$G$21,0),MATCH(M$1,Cal!$H$6:$H$41,0)))*Cal!$C450</f>
        <v>0</v>
      </c>
      <c r="N450" s="31">
        <f>INDEX('INPUT MAX'!$B:$AK,Cal!$E450,IF(Cal!$P$3=22.5,MATCH(N$1,Cal!$G$6:$G$21,0),MATCH(N$1,Cal!$H$6:$H$41,0)))*Cal!$C450</f>
        <v>0</v>
      </c>
      <c r="O450" s="31">
        <f>INDEX('INPUT MAX'!$B:$AK,Cal!$E450,IF(Cal!$P$3=22.5,MATCH(O$1,Cal!$G$6:$G$21,0),MATCH(O$1,Cal!$H$6:$H$41,0)))*Cal!$C450</f>
        <v>0</v>
      </c>
      <c r="P450" s="31">
        <f>INDEX('INPUT MAX'!$B:$AK,Cal!$E450,IF(Cal!$P$3=22.5,MATCH(P$1,Cal!$G$6:$G$21,0),MATCH(P$1,Cal!$H$6:$H$41,0)))*Cal!$C450</f>
        <v>0</v>
      </c>
      <c r="Q450" s="31">
        <f>INDEX('INPUT MAX'!$B:$AK,Cal!$E450,IF(Cal!$P$3=22.5,MATCH(Q$1,Cal!$G$6:$G$21,0),MATCH(Q$1,Cal!$H$6:$H$41,0)))*Cal!$C450</f>
        <v>0</v>
      </c>
      <c r="R450" s="31">
        <f>INDEX('INPUT MAX'!$B:$AK,Cal!$E450,IF(Cal!$P$3=22.5,MATCH(R$1,Cal!$G$6:$G$21,0),MATCH(R$1,Cal!$H$6:$H$41,0)))*Cal!$C450</f>
        <v>0</v>
      </c>
      <c r="S450" s="31">
        <f>INDEX('INPUT MAX'!$B:$AK,Cal!$E450,IF(Cal!$P$3=22.5,MATCH(S$1,Cal!$G$6:$G$21,0),MATCH(S$1,Cal!$H$6:$H$41,0)))*Cal!$C450</f>
        <v>0</v>
      </c>
      <c r="T450" s="31">
        <f>INDEX('INPUT MAX'!$B:$AK,Cal!$E450,IF(Cal!$P$3=22.5,MATCH(T$1,Cal!$G$6:$G$21,0),MATCH(T$1,Cal!$H$6:$H$41,0)))*Cal!$C450</f>
        <v>0</v>
      </c>
      <c r="U450" s="31">
        <f>INDEX('INPUT MAX'!$B:$AK,Cal!$E450,IF(Cal!$P$3=22.5,MATCH(U$1,Cal!$G$6:$G$21,0),MATCH(U$1,Cal!$H$6:$H$41,0)))*Cal!$C450</f>
        <v>0</v>
      </c>
      <c r="V450" s="31">
        <f>INDEX('INPUT MAX'!$B:$AK,Cal!$E450,IF(Cal!$P$3=22.5,MATCH(V$1,Cal!$G$6:$G$21,0),MATCH(V$1,Cal!$H$6:$H$41,0)))*Cal!$C450</f>
        <v>0</v>
      </c>
      <c r="W450" s="31">
        <f>INDEX('INPUT MAX'!$B:$AK,Cal!$E450,IF(Cal!$P$3=22.5,MATCH(W$1,Cal!$G$6:$G$21,0),MATCH(W$1,Cal!$H$6:$H$41,0)))*Cal!$C450</f>
        <v>0</v>
      </c>
      <c r="X450" s="31">
        <f>INDEX('INPUT MAX'!$B:$AK,Cal!$E450,IF(Cal!$P$3=22.5,MATCH(X$1,Cal!$G$6:$G$21,0),MATCH(X$1,Cal!$H$6:$H$41,0)))*Cal!$C450</f>
        <v>0</v>
      </c>
      <c r="Y450" s="31">
        <f>INDEX('INPUT MAX'!$B:$AK,Cal!$E450,IF(Cal!$P$3=22.5,MATCH(Y$1,Cal!$G$6:$G$21,0),MATCH(Y$1,Cal!$H$6:$H$41,0)))*Cal!$C450</f>
        <v>0</v>
      </c>
      <c r="Z450" s="31">
        <f>INDEX('INPUT MAX'!$B:$AK,Cal!$E450,IF(Cal!$P$3=22.5,MATCH(Z$1,Cal!$G$6:$G$21,0),MATCH(Z$1,Cal!$H$6:$H$41,0)))*Cal!$C450</f>
        <v>0</v>
      </c>
      <c r="AA450" s="31">
        <f>INDEX('INPUT MAX'!$B:$AK,Cal!$E450,IF(Cal!$P$3=22.5,MATCH(AA$1,Cal!$G$6:$G$21,0),MATCH(AA$1,Cal!$H$6:$H$41,0)))*Cal!$C450</f>
        <v>0</v>
      </c>
      <c r="AB450" s="31">
        <f>INDEX('INPUT MAX'!$B:$AK,Cal!$E450,IF(Cal!$P$3=22.5,MATCH(AB$1,Cal!$G$6:$G$21,0),MATCH(AB$1,Cal!$H$6:$H$41,0)))*Cal!$C450</f>
        <v>0</v>
      </c>
      <c r="AC450" s="31">
        <f>INDEX('INPUT MAX'!$B:$AK,Cal!$E450,IF(Cal!$P$3=22.5,MATCH(AC$1,Cal!$G$6:$G$21,0),MATCH(AC$1,Cal!$H$6:$H$41,0)))*Cal!$C450</f>
        <v>0</v>
      </c>
      <c r="AD450" s="31">
        <f>INDEX('INPUT MAX'!$B:$AK,Cal!$E450,IF(Cal!$P$3=22.5,MATCH(AD$1,Cal!$G$6:$G$21,0),MATCH(AD$1,Cal!$H$6:$H$41,0)))*Cal!$C450</f>
        <v>0</v>
      </c>
      <c r="AE450" s="31">
        <f>INDEX('INPUT MAX'!$B:$AK,Cal!$E450,IF(Cal!$P$3=22.5,MATCH(AE$1,Cal!$G$6:$G$21,0),MATCH(AE$1,Cal!$H$6:$H$41,0)))*Cal!$C450</f>
        <v>0</v>
      </c>
      <c r="AF450" s="31">
        <f>INDEX('INPUT MAX'!$B:$AK,Cal!$E450,IF(Cal!$P$3=22.5,MATCH(AF$1,Cal!$G$6:$G$21,0),MATCH(AF$1,Cal!$H$6:$H$41,0)))*Cal!$C450</f>
        <v>0</v>
      </c>
      <c r="AG450" s="31">
        <f>INDEX('INPUT MAX'!$B:$AK,Cal!$E450,IF(Cal!$P$3=22.5,MATCH(AG$1,Cal!$G$6:$G$21,0),MATCH(AG$1,Cal!$H$6:$H$41,0)))*Cal!$C450</f>
        <v>0</v>
      </c>
      <c r="AH450" s="31">
        <f>INDEX('INPUT MAX'!$B:$AK,Cal!$E450,IF(Cal!$P$3=22.5,MATCH(AH$1,Cal!$G$6:$G$21,0),MATCH(AH$1,Cal!$H$6:$H$41,0)))*Cal!$C450</f>
        <v>0</v>
      </c>
      <c r="AI450" s="31">
        <f>INDEX('INPUT MAX'!$B:$AK,Cal!$E450,IF(Cal!$P$3=22.5,MATCH(AI$1,Cal!$G$6:$G$21,0),MATCH(AI$1,Cal!$H$6:$H$41,0)))*Cal!$C450</f>
        <v>0</v>
      </c>
      <c r="AJ450" s="31">
        <f>INDEX('INPUT MAX'!$B:$AK,Cal!$E450,IF(Cal!$P$3=22.5,MATCH(AJ$1,Cal!$G$6:$G$21,0),MATCH(AJ$1,Cal!$H$6:$H$41,0)))*Cal!$C450</f>
        <v>0</v>
      </c>
      <c r="AK450" s="31">
        <f>INDEX('INPUT MAX'!$B:$AK,Cal!$E450,IF(Cal!$P$3=22.5,MATCH(AK$1,Cal!$G$6:$G$21,0),MATCH(AK$1,Cal!$H$6:$H$41,0)))*Cal!$C450</f>
        <v>0</v>
      </c>
      <c r="AL450" s="31">
        <f>INDEX('INPUT MAX'!$B:$AK,Cal!$E450,IF(Cal!$P$3=22.5,MATCH(AL$1,Cal!$G$6:$G$21,0),MATCH(AL$1,Cal!$H$6:$H$41,0)))*Cal!$C450</f>
        <v>0</v>
      </c>
    </row>
    <row r="451" spans="1:38" x14ac:dyDescent="0.4">
      <c r="A451" s="7">
        <f>Cal!A451</f>
        <v>450</v>
      </c>
      <c r="B451" s="31">
        <f>INDEX('INPUT MAX'!$B:$AK,Cal!$E451,IF(Cal!$P$3=22.5,MATCH(B$1,Cal!$G$6:$G$21,0),MATCH(B$1,Cal!$H$6:$H$41,0)))*Cal!$C451</f>
        <v>0</v>
      </c>
      <c r="C451" s="31">
        <f>INDEX('INPUT MAX'!$B:$AK,Cal!$E451,IF(Cal!$P$3=22.5,MATCH(C$1,Cal!$G$6:$G$21,0),MATCH(C$1,Cal!$H$6:$H$41,0)))*Cal!$C451</f>
        <v>0</v>
      </c>
      <c r="D451" s="31">
        <f>INDEX('INPUT MAX'!$B:$AK,Cal!$E451,IF(Cal!$P$3=22.5,MATCH(D$1,Cal!$G$6:$G$21,0),MATCH(D$1,Cal!$H$6:$H$41,0)))*Cal!$C451</f>
        <v>0</v>
      </c>
      <c r="E451" s="31">
        <f>INDEX('INPUT MAX'!$B:$AK,Cal!$E451,IF(Cal!$P$3=22.5,MATCH(E$1,Cal!$G$6:$G$21,0),MATCH(E$1,Cal!$H$6:$H$41,0)))*Cal!$C451</f>
        <v>0</v>
      </c>
      <c r="F451" s="31">
        <f>INDEX('INPUT MAX'!$B:$AK,Cal!$E451,IF(Cal!$P$3=22.5,MATCH(F$1,Cal!$G$6:$G$21,0),MATCH(F$1,Cal!$H$6:$H$41,0)))*Cal!$C451</f>
        <v>0</v>
      </c>
      <c r="G451" s="31">
        <f>INDEX('INPUT MAX'!$B:$AK,Cal!$E451,IF(Cal!$P$3=22.5,MATCH(G$1,Cal!$G$6:$G$21,0),MATCH(G$1,Cal!$H$6:$H$41,0)))*Cal!$C451</f>
        <v>0</v>
      </c>
      <c r="H451" s="31">
        <f>INDEX('INPUT MAX'!$B:$AK,Cal!$E451,IF(Cal!$P$3=22.5,MATCH(H$1,Cal!$G$6:$G$21,0),MATCH(H$1,Cal!$H$6:$H$41,0)))*Cal!$C451</f>
        <v>0</v>
      </c>
      <c r="I451" s="31">
        <f>INDEX('INPUT MAX'!$B:$AK,Cal!$E451,IF(Cal!$P$3=22.5,MATCH(I$1,Cal!$G$6:$G$21,0),MATCH(I$1,Cal!$H$6:$H$41,0)))*Cal!$C451</f>
        <v>0</v>
      </c>
      <c r="J451" s="31">
        <f>INDEX('INPUT MAX'!$B:$AK,Cal!$E451,IF(Cal!$P$3=22.5,MATCH(J$1,Cal!$G$6:$G$21,0),MATCH(J$1,Cal!$H$6:$H$41,0)))*Cal!$C451</f>
        <v>0</v>
      </c>
      <c r="K451" s="31">
        <f>INDEX('INPUT MAX'!$B:$AK,Cal!$E451,IF(Cal!$P$3=22.5,MATCH(K$1,Cal!$G$6:$G$21,0),MATCH(K$1,Cal!$H$6:$H$41,0)))*Cal!$C451</f>
        <v>0</v>
      </c>
      <c r="L451" s="31">
        <f>INDEX('INPUT MAX'!$B:$AK,Cal!$E451,IF(Cal!$P$3=22.5,MATCH(L$1,Cal!$G$6:$G$21,0),MATCH(L$1,Cal!$H$6:$H$41,0)))*Cal!$C451</f>
        <v>0</v>
      </c>
      <c r="M451" s="31">
        <f>INDEX('INPUT MAX'!$B:$AK,Cal!$E451,IF(Cal!$P$3=22.5,MATCH(M$1,Cal!$G$6:$G$21,0),MATCH(M$1,Cal!$H$6:$H$41,0)))*Cal!$C451</f>
        <v>0</v>
      </c>
      <c r="N451" s="31">
        <f>INDEX('INPUT MAX'!$B:$AK,Cal!$E451,IF(Cal!$P$3=22.5,MATCH(N$1,Cal!$G$6:$G$21,0),MATCH(N$1,Cal!$H$6:$H$41,0)))*Cal!$C451</f>
        <v>0</v>
      </c>
      <c r="O451" s="31">
        <f>INDEX('INPUT MAX'!$B:$AK,Cal!$E451,IF(Cal!$P$3=22.5,MATCH(O$1,Cal!$G$6:$G$21,0),MATCH(O$1,Cal!$H$6:$H$41,0)))*Cal!$C451</f>
        <v>0</v>
      </c>
      <c r="P451" s="31">
        <f>INDEX('INPUT MAX'!$B:$AK,Cal!$E451,IF(Cal!$P$3=22.5,MATCH(P$1,Cal!$G$6:$G$21,0),MATCH(P$1,Cal!$H$6:$H$41,0)))*Cal!$C451</f>
        <v>0</v>
      </c>
      <c r="Q451" s="31">
        <f>INDEX('INPUT MAX'!$B:$AK,Cal!$E451,IF(Cal!$P$3=22.5,MATCH(Q$1,Cal!$G$6:$G$21,0),MATCH(Q$1,Cal!$H$6:$H$41,0)))*Cal!$C451</f>
        <v>0</v>
      </c>
      <c r="R451" s="31">
        <f>INDEX('INPUT MAX'!$B:$AK,Cal!$E451,IF(Cal!$P$3=22.5,MATCH(R$1,Cal!$G$6:$G$21,0),MATCH(R$1,Cal!$H$6:$H$41,0)))*Cal!$C451</f>
        <v>0</v>
      </c>
      <c r="S451" s="31">
        <f>INDEX('INPUT MAX'!$B:$AK,Cal!$E451,IF(Cal!$P$3=22.5,MATCH(S$1,Cal!$G$6:$G$21,0),MATCH(S$1,Cal!$H$6:$H$41,0)))*Cal!$C451</f>
        <v>0</v>
      </c>
      <c r="T451" s="31">
        <f>INDEX('INPUT MAX'!$B:$AK,Cal!$E451,IF(Cal!$P$3=22.5,MATCH(T$1,Cal!$G$6:$G$21,0),MATCH(T$1,Cal!$H$6:$H$41,0)))*Cal!$C451</f>
        <v>0</v>
      </c>
      <c r="U451" s="31">
        <f>INDEX('INPUT MAX'!$B:$AK,Cal!$E451,IF(Cal!$P$3=22.5,MATCH(U$1,Cal!$G$6:$G$21,0),MATCH(U$1,Cal!$H$6:$H$41,0)))*Cal!$C451</f>
        <v>0</v>
      </c>
      <c r="V451" s="31">
        <f>INDEX('INPUT MAX'!$B:$AK,Cal!$E451,IF(Cal!$P$3=22.5,MATCH(V$1,Cal!$G$6:$G$21,0),MATCH(V$1,Cal!$H$6:$H$41,0)))*Cal!$C451</f>
        <v>0</v>
      </c>
      <c r="W451" s="31">
        <f>INDEX('INPUT MAX'!$B:$AK,Cal!$E451,IF(Cal!$P$3=22.5,MATCH(W$1,Cal!$G$6:$G$21,0),MATCH(W$1,Cal!$H$6:$H$41,0)))*Cal!$C451</f>
        <v>0</v>
      </c>
      <c r="X451" s="31">
        <f>INDEX('INPUT MAX'!$B:$AK,Cal!$E451,IF(Cal!$P$3=22.5,MATCH(X$1,Cal!$G$6:$G$21,0),MATCH(X$1,Cal!$H$6:$H$41,0)))*Cal!$C451</f>
        <v>0</v>
      </c>
      <c r="Y451" s="31">
        <f>INDEX('INPUT MAX'!$B:$AK,Cal!$E451,IF(Cal!$P$3=22.5,MATCH(Y$1,Cal!$G$6:$G$21,0),MATCH(Y$1,Cal!$H$6:$H$41,0)))*Cal!$C451</f>
        <v>0</v>
      </c>
      <c r="Z451" s="31">
        <f>INDEX('INPUT MAX'!$B:$AK,Cal!$E451,IF(Cal!$P$3=22.5,MATCH(Z$1,Cal!$G$6:$G$21,0),MATCH(Z$1,Cal!$H$6:$H$41,0)))*Cal!$C451</f>
        <v>0</v>
      </c>
      <c r="AA451" s="31">
        <f>INDEX('INPUT MAX'!$B:$AK,Cal!$E451,IF(Cal!$P$3=22.5,MATCH(AA$1,Cal!$G$6:$G$21,0),MATCH(AA$1,Cal!$H$6:$H$41,0)))*Cal!$C451</f>
        <v>0</v>
      </c>
      <c r="AB451" s="31">
        <f>INDEX('INPUT MAX'!$B:$AK,Cal!$E451,IF(Cal!$P$3=22.5,MATCH(AB$1,Cal!$G$6:$G$21,0),MATCH(AB$1,Cal!$H$6:$H$41,0)))*Cal!$C451</f>
        <v>0</v>
      </c>
      <c r="AC451" s="31">
        <f>INDEX('INPUT MAX'!$B:$AK,Cal!$E451,IF(Cal!$P$3=22.5,MATCH(AC$1,Cal!$G$6:$G$21,0),MATCH(AC$1,Cal!$H$6:$H$41,0)))*Cal!$C451</f>
        <v>0</v>
      </c>
      <c r="AD451" s="31">
        <f>INDEX('INPUT MAX'!$B:$AK,Cal!$E451,IF(Cal!$P$3=22.5,MATCH(AD$1,Cal!$G$6:$G$21,0),MATCH(AD$1,Cal!$H$6:$H$41,0)))*Cal!$C451</f>
        <v>0</v>
      </c>
      <c r="AE451" s="31">
        <f>INDEX('INPUT MAX'!$B:$AK,Cal!$E451,IF(Cal!$P$3=22.5,MATCH(AE$1,Cal!$G$6:$G$21,0),MATCH(AE$1,Cal!$H$6:$H$41,0)))*Cal!$C451</f>
        <v>0</v>
      </c>
      <c r="AF451" s="31">
        <f>INDEX('INPUT MAX'!$B:$AK,Cal!$E451,IF(Cal!$P$3=22.5,MATCH(AF$1,Cal!$G$6:$G$21,0),MATCH(AF$1,Cal!$H$6:$H$41,0)))*Cal!$C451</f>
        <v>0</v>
      </c>
      <c r="AG451" s="31">
        <f>INDEX('INPUT MAX'!$B:$AK,Cal!$E451,IF(Cal!$P$3=22.5,MATCH(AG$1,Cal!$G$6:$G$21,0),MATCH(AG$1,Cal!$H$6:$H$41,0)))*Cal!$C451</f>
        <v>0</v>
      </c>
      <c r="AH451" s="31">
        <f>INDEX('INPUT MAX'!$B:$AK,Cal!$E451,IF(Cal!$P$3=22.5,MATCH(AH$1,Cal!$G$6:$G$21,0),MATCH(AH$1,Cal!$H$6:$H$41,0)))*Cal!$C451</f>
        <v>0</v>
      </c>
      <c r="AI451" s="31">
        <f>INDEX('INPUT MAX'!$B:$AK,Cal!$E451,IF(Cal!$P$3=22.5,MATCH(AI$1,Cal!$G$6:$G$21,0),MATCH(AI$1,Cal!$H$6:$H$41,0)))*Cal!$C451</f>
        <v>0</v>
      </c>
      <c r="AJ451" s="31">
        <f>INDEX('INPUT MAX'!$B:$AK,Cal!$E451,IF(Cal!$P$3=22.5,MATCH(AJ$1,Cal!$G$6:$G$21,0),MATCH(AJ$1,Cal!$H$6:$H$41,0)))*Cal!$C451</f>
        <v>0</v>
      </c>
      <c r="AK451" s="31">
        <f>INDEX('INPUT MAX'!$B:$AK,Cal!$E451,IF(Cal!$P$3=22.5,MATCH(AK$1,Cal!$G$6:$G$21,0),MATCH(AK$1,Cal!$H$6:$H$41,0)))*Cal!$C451</f>
        <v>0</v>
      </c>
      <c r="AL451" s="31">
        <f>INDEX('INPUT MAX'!$B:$AK,Cal!$E451,IF(Cal!$P$3=22.5,MATCH(AL$1,Cal!$G$6:$G$21,0),MATCH(AL$1,Cal!$H$6:$H$41,0)))*Cal!$C451</f>
        <v>0</v>
      </c>
    </row>
    <row r="452" spans="1:38" x14ac:dyDescent="0.4">
      <c r="A452" s="7">
        <f>Cal!A452</f>
        <v>451</v>
      </c>
      <c r="B452" s="31">
        <f>INDEX('INPUT MAX'!$B:$AK,Cal!$E452,IF(Cal!$P$3=22.5,MATCH(B$1,Cal!$G$6:$G$21,0),MATCH(B$1,Cal!$H$6:$H$41,0)))*Cal!$C452</f>
        <v>0</v>
      </c>
      <c r="C452" s="31">
        <f>INDEX('INPUT MAX'!$B:$AK,Cal!$E452,IF(Cal!$P$3=22.5,MATCH(C$1,Cal!$G$6:$G$21,0),MATCH(C$1,Cal!$H$6:$H$41,0)))*Cal!$C452</f>
        <v>0</v>
      </c>
      <c r="D452" s="31">
        <f>INDEX('INPUT MAX'!$B:$AK,Cal!$E452,IF(Cal!$P$3=22.5,MATCH(D$1,Cal!$G$6:$G$21,0),MATCH(D$1,Cal!$H$6:$H$41,0)))*Cal!$C452</f>
        <v>0</v>
      </c>
      <c r="E452" s="31">
        <f>INDEX('INPUT MAX'!$B:$AK,Cal!$E452,IF(Cal!$P$3=22.5,MATCH(E$1,Cal!$G$6:$G$21,0),MATCH(E$1,Cal!$H$6:$H$41,0)))*Cal!$C452</f>
        <v>0</v>
      </c>
      <c r="F452" s="31">
        <f>INDEX('INPUT MAX'!$B:$AK,Cal!$E452,IF(Cal!$P$3=22.5,MATCH(F$1,Cal!$G$6:$G$21,0),MATCH(F$1,Cal!$H$6:$H$41,0)))*Cal!$C452</f>
        <v>0</v>
      </c>
      <c r="G452" s="31">
        <f>INDEX('INPUT MAX'!$B:$AK,Cal!$E452,IF(Cal!$P$3=22.5,MATCH(G$1,Cal!$G$6:$G$21,0),MATCH(G$1,Cal!$H$6:$H$41,0)))*Cal!$C452</f>
        <v>0</v>
      </c>
      <c r="H452" s="31">
        <f>INDEX('INPUT MAX'!$B:$AK,Cal!$E452,IF(Cal!$P$3=22.5,MATCH(H$1,Cal!$G$6:$G$21,0),MATCH(H$1,Cal!$H$6:$H$41,0)))*Cal!$C452</f>
        <v>0</v>
      </c>
      <c r="I452" s="31">
        <f>INDEX('INPUT MAX'!$B:$AK,Cal!$E452,IF(Cal!$P$3=22.5,MATCH(I$1,Cal!$G$6:$G$21,0),MATCH(I$1,Cal!$H$6:$H$41,0)))*Cal!$C452</f>
        <v>0</v>
      </c>
      <c r="J452" s="31">
        <f>INDEX('INPUT MAX'!$B:$AK,Cal!$E452,IF(Cal!$P$3=22.5,MATCH(J$1,Cal!$G$6:$G$21,0),MATCH(J$1,Cal!$H$6:$H$41,0)))*Cal!$C452</f>
        <v>0</v>
      </c>
      <c r="K452" s="31">
        <f>INDEX('INPUT MAX'!$B:$AK,Cal!$E452,IF(Cal!$P$3=22.5,MATCH(K$1,Cal!$G$6:$G$21,0),MATCH(K$1,Cal!$H$6:$H$41,0)))*Cal!$C452</f>
        <v>0</v>
      </c>
      <c r="L452" s="31">
        <f>INDEX('INPUT MAX'!$B:$AK,Cal!$E452,IF(Cal!$P$3=22.5,MATCH(L$1,Cal!$G$6:$G$21,0),MATCH(L$1,Cal!$H$6:$H$41,0)))*Cal!$C452</f>
        <v>0</v>
      </c>
      <c r="M452" s="31">
        <f>INDEX('INPUT MAX'!$B:$AK,Cal!$E452,IF(Cal!$P$3=22.5,MATCH(M$1,Cal!$G$6:$G$21,0),MATCH(M$1,Cal!$H$6:$H$41,0)))*Cal!$C452</f>
        <v>0</v>
      </c>
      <c r="N452" s="31">
        <f>INDEX('INPUT MAX'!$B:$AK,Cal!$E452,IF(Cal!$P$3=22.5,MATCH(N$1,Cal!$G$6:$G$21,0),MATCH(N$1,Cal!$H$6:$H$41,0)))*Cal!$C452</f>
        <v>0</v>
      </c>
      <c r="O452" s="31">
        <f>INDEX('INPUT MAX'!$B:$AK,Cal!$E452,IF(Cal!$P$3=22.5,MATCH(O$1,Cal!$G$6:$G$21,0),MATCH(O$1,Cal!$H$6:$H$41,0)))*Cal!$C452</f>
        <v>0</v>
      </c>
      <c r="P452" s="31">
        <f>INDEX('INPUT MAX'!$B:$AK,Cal!$E452,IF(Cal!$P$3=22.5,MATCH(P$1,Cal!$G$6:$G$21,0),MATCH(P$1,Cal!$H$6:$H$41,0)))*Cal!$C452</f>
        <v>0</v>
      </c>
      <c r="Q452" s="31">
        <f>INDEX('INPUT MAX'!$B:$AK,Cal!$E452,IF(Cal!$P$3=22.5,MATCH(Q$1,Cal!$G$6:$G$21,0),MATCH(Q$1,Cal!$H$6:$H$41,0)))*Cal!$C452</f>
        <v>0</v>
      </c>
      <c r="R452" s="31">
        <f>INDEX('INPUT MAX'!$B:$AK,Cal!$E452,IF(Cal!$P$3=22.5,MATCH(R$1,Cal!$G$6:$G$21,0),MATCH(R$1,Cal!$H$6:$H$41,0)))*Cal!$C452</f>
        <v>0</v>
      </c>
      <c r="S452" s="31">
        <f>INDEX('INPUT MAX'!$B:$AK,Cal!$E452,IF(Cal!$P$3=22.5,MATCH(S$1,Cal!$G$6:$G$21,0),MATCH(S$1,Cal!$H$6:$H$41,0)))*Cal!$C452</f>
        <v>0</v>
      </c>
      <c r="T452" s="31">
        <f>INDEX('INPUT MAX'!$B:$AK,Cal!$E452,IF(Cal!$P$3=22.5,MATCH(T$1,Cal!$G$6:$G$21,0),MATCH(T$1,Cal!$H$6:$H$41,0)))*Cal!$C452</f>
        <v>0</v>
      </c>
      <c r="U452" s="31">
        <f>INDEX('INPUT MAX'!$B:$AK,Cal!$E452,IF(Cal!$P$3=22.5,MATCH(U$1,Cal!$G$6:$G$21,0),MATCH(U$1,Cal!$H$6:$H$41,0)))*Cal!$C452</f>
        <v>0</v>
      </c>
      <c r="V452" s="31">
        <f>INDEX('INPUT MAX'!$B:$AK,Cal!$E452,IF(Cal!$P$3=22.5,MATCH(V$1,Cal!$G$6:$G$21,0),MATCH(V$1,Cal!$H$6:$H$41,0)))*Cal!$C452</f>
        <v>0</v>
      </c>
      <c r="W452" s="31">
        <f>INDEX('INPUT MAX'!$B:$AK,Cal!$E452,IF(Cal!$P$3=22.5,MATCH(W$1,Cal!$G$6:$G$21,0),MATCH(W$1,Cal!$H$6:$H$41,0)))*Cal!$C452</f>
        <v>0</v>
      </c>
      <c r="X452" s="31">
        <f>INDEX('INPUT MAX'!$B:$AK,Cal!$E452,IF(Cal!$P$3=22.5,MATCH(X$1,Cal!$G$6:$G$21,0),MATCH(X$1,Cal!$H$6:$H$41,0)))*Cal!$C452</f>
        <v>0</v>
      </c>
      <c r="Y452" s="31">
        <f>INDEX('INPUT MAX'!$B:$AK,Cal!$E452,IF(Cal!$P$3=22.5,MATCH(Y$1,Cal!$G$6:$G$21,0),MATCH(Y$1,Cal!$H$6:$H$41,0)))*Cal!$C452</f>
        <v>0</v>
      </c>
      <c r="Z452" s="31">
        <f>INDEX('INPUT MAX'!$B:$AK,Cal!$E452,IF(Cal!$P$3=22.5,MATCH(Z$1,Cal!$G$6:$G$21,0),MATCH(Z$1,Cal!$H$6:$H$41,0)))*Cal!$C452</f>
        <v>0</v>
      </c>
      <c r="AA452" s="31">
        <f>INDEX('INPUT MAX'!$B:$AK,Cal!$E452,IF(Cal!$P$3=22.5,MATCH(AA$1,Cal!$G$6:$G$21,0),MATCH(AA$1,Cal!$H$6:$H$41,0)))*Cal!$C452</f>
        <v>0</v>
      </c>
      <c r="AB452" s="31">
        <f>INDEX('INPUT MAX'!$B:$AK,Cal!$E452,IF(Cal!$P$3=22.5,MATCH(AB$1,Cal!$G$6:$G$21,0),MATCH(AB$1,Cal!$H$6:$H$41,0)))*Cal!$C452</f>
        <v>0</v>
      </c>
      <c r="AC452" s="31">
        <f>INDEX('INPUT MAX'!$B:$AK,Cal!$E452,IF(Cal!$P$3=22.5,MATCH(AC$1,Cal!$G$6:$G$21,0),MATCH(AC$1,Cal!$H$6:$H$41,0)))*Cal!$C452</f>
        <v>0</v>
      </c>
      <c r="AD452" s="31">
        <f>INDEX('INPUT MAX'!$B:$AK,Cal!$E452,IF(Cal!$P$3=22.5,MATCH(AD$1,Cal!$G$6:$G$21,0),MATCH(AD$1,Cal!$H$6:$H$41,0)))*Cal!$C452</f>
        <v>0</v>
      </c>
      <c r="AE452" s="31">
        <f>INDEX('INPUT MAX'!$B:$AK,Cal!$E452,IF(Cal!$P$3=22.5,MATCH(AE$1,Cal!$G$6:$G$21,0),MATCH(AE$1,Cal!$H$6:$H$41,0)))*Cal!$C452</f>
        <v>0</v>
      </c>
      <c r="AF452" s="31">
        <f>INDEX('INPUT MAX'!$B:$AK,Cal!$E452,IF(Cal!$P$3=22.5,MATCH(AF$1,Cal!$G$6:$G$21,0),MATCH(AF$1,Cal!$H$6:$H$41,0)))*Cal!$C452</f>
        <v>0</v>
      </c>
      <c r="AG452" s="31">
        <f>INDEX('INPUT MAX'!$B:$AK,Cal!$E452,IF(Cal!$P$3=22.5,MATCH(AG$1,Cal!$G$6:$G$21,0),MATCH(AG$1,Cal!$H$6:$H$41,0)))*Cal!$C452</f>
        <v>0</v>
      </c>
      <c r="AH452" s="31">
        <f>INDEX('INPUT MAX'!$B:$AK,Cal!$E452,IF(Cal!$P$3=22.5,MATCH(AH$1,Cal!$G$6:$G$21,0),MATCH(AH$1,Cal!$H$6:$H$41,0)))*Cal!$C452</f>
        <v>0</v>
      </c>
      <c r="AI452" s="31">
        <f>INDEX('INPUT MAX'!$B:$AK,Cal!$E452,IF(Cal!$P$3=22.5,MATCH(AI$1,Cal!$G$6:$G$21,0),MATCH(AI$1,Cal!$H$6:$H$41,0)))*Cal!$C452</f>
        <v>0</v>
      </c>
      <c r="AJ452" s="31">
        <f>INDEX('INPUT MAX'!$B:$AK,Cal!$E452,IF(Cal!$P$3=22.5,MATCH(AJ$1,Cal!$G$6:$G$21,0),MATCH(AJ$1,Cal!$H$6:$H$41,0)))*Cal!$C452</f>
        <v>0</v>
      </c>
      <c r="AK452" s="31">
        <f>INDEX('INPUT MAX'!$B:$AK,Cal!$E452,IF(Cal!$P$3=22.5,MATCH(AK$1,Cal!$G$6:$G$21,0),MATCH(AK$1,Cal!$H$6:$H$41,0)))*Cal!$C452</f>
        <v>0</v>
      </c>
      <c r="AL452" s="31">
        <f>INDEX('INPUT MAX'!$B:$AK,Cal!$E452,IF(Cal!$P$3=22.5,MATCH(AL$1,Cal!$G$6:$G$21,0),MATCH(AL$1,Cal!$H$6:$H$41,0)))*Cal!$C452</f>
        <v>0</v>
      </c>
    </row>
    <row r="453" spans="1:38" x14ac:dyDescent="0.4">
      <c r="A453" s="7">
        <f>Cal!A453</f>
        <v>452</v>
      </c>
      <c r="B453" s="31">
        <f>INDEX('INPUT MAX'!$B:$AK,Cal!$E453,IF(Cal!$P$3=22.5,MATCH(B$1,Cal!$G$6:$G$21,0),MATCH(B$1,Cal!$H$6:$H$41,0)))*Cal!$C453</f>
        <v>0</v>
      </c>
      <c r="C453" s="31">
        <f>INDEX('INPUT MAX'!$B:$AK,Cal!$E453,IF(Cal!$P$3=22.5,MATCH(C$1,Cal!$G$6:$G$21,0),MATCH(C$1,Cal!$H$6:$H$41,0)))*Cal!$C453</f>
        <v>0</v>
      </c>
      <c r="D453" s="31">
        <f>INDEX('INPUT MAX'!$B:$AK,Cal!$E453,IF(Cal!$P$3=22.5,MATCH(D$1,Cal!$G$6:$G$21,0),MATCH(D$1,Cal!$H$6:$H$41,0)))*Cal!$C453</f>
        <v>0</v>
      </c>
      <c r="E453" s="31">
        <f>INDEX('INPUT MAX'!$B:$AK,Cal!$E453,IF(Cal!$P$3=22.5,MATCH(E$1,Cal!$G$6:$G$21,0),MATCH(E$1,Cal!$H$6:$H$41,0)))*Cal!$C453</f>
        <v>0</v>
      </c>
      <c r="F453" s="31">
        <f>INDEX('INPUT MAX'!$B:$AK,Cal!$E453,IF(Cal!$P$3=22.5,MATCH(F$1,Cal!$G$6:$G$21,0),MATCH(F$1,Cal!$H$6:$H$41,0)))*Cal!$C453</f>
        <v>0</v>
      </c>
      <c r="G453" s="31">
        <f>INDEX('INPUT MAX'!$B:$AK,Cal!$E453,IF(Cal!$P$3=22.5,MATCH(G$1,Cal!$G$6:$G$21,0),MATCH(G$1,Cal!$H$6:$H$41,0)))*Cal!$C453</f>
        <v>0</v>
      </c>
      <c r="H453" s="31">
        <f>INDEX('INPUT MAX'!$B:$AK,Cal!$E453,IF(Cal!$P$3=22.5,MATCH(H$1,Cal!$G$6:$G$21,0),MATCH(H$1,Cal!$H$6:$H$41,0)))*Cal!$C453</f>
        <v>0</v>
      </c>
      <c r="I453" s="31">
        <f>INDEX('INPUT MAX'!$B:$AK,Cal!$E453,IF(Cal!$P$3=22.5,MATCH(I$1,Cal!$G$6:$G$21,0),MATCH(I$1,Cal!$H$6:$H$41,0)))*Cal!$C453</f>
        <v>0</v>
      </c>
      <c r="J453" s="31">
        <f>INDEX('INPUT MAX'!$B:$AK,Cal!$E453,IF(Cal!$P$3=22.5,MATCH(J$1,Cal!$G$6:$G$21,0),MATCH(J$1,Cal!$H$6:$H$41,0)))*Cal!$C453</f>
        <v>0</v>
      </c>
      <c r="K453" s="31">
        <f>INDEX('INPUT MAX'!$B:$AK,Cal!$E453,IF(Cal!$P$3=22.5,MATCH(K$1,Cal!$G$6:$G$21,0),MATCH(K$1,Cal!$H$6:$H$41,0)))*Cal!$C453</f>
        <v>0</v>
      </c>
      <c r="L453" s="31">
        <f>INDEX('INPUT MAX'!$B:$AK,Cal!$E453,IF(Cal!$P$3=22.5,MATCH(L$1,Cal!$G$6:$G$21,0),MATCH(L$1,Cal!$H$6:$H$41,0)))*Cal!$C453</f>
        <v>0</v>
      </c>
      <c r="M453" s="31">
        <f>INDEX('INPUT MAX'!$B:$AK,Cal!$E453,IF(Cal!$P$3=22.5,MATCH(M$1,Cal!$G$6:$G$21,0),MATCH(M$1,Cal!$H$6:$H$41,0)))*Cal!$C453</f>
        <v>0</v>
      </c>
      <c r="N453" s="31">
        <f>INDEX('INPUT MAX'!$B:$AK,Cal!$E453,IF(Cal!$P$3=22.5,MATCH(N$1,Cal!$G$6:$G$21,0),MATCH(N$1,Cal!$H$6:$H$41,0)))*Cal!$C453</f>
        <v>0</v>
      </c>
      <c r="O453" s="31">
        <f>INDEX('INPUT MAX'!$B:$AK,Cal!$E453,IF(Cal!$P$3=22.5,MATCH(O$1,Cal!$G$6:$G$21,0),MATCH(O$1,Cal!$H$6:$H$41,0)))*Cal!$C453</f>
        <v>0</v>
      </c>
      <c r="P453" s="31">
        <f>INDEX('INPUT MAX'!$B:$AK,Cal!$E453,IF(Cal!$P$3=22.5,MATCH(P$1,Cal!$G$6:$G$21,0),MATCH(P$1,Cal!$H$6:$H$41,0)))*Cal!$C453</f>
        <v>0</v>
      </c>
      <c r="Q453" s="31">
        <f>INDEX('INPUT MAX'!$B:$AK,Cal!$E453,IF(Cal!$P$3=22.5,MATCH(Q$1,Cal!$G$6:$G$21,0),MATCH(Q$1,Cal!$H$6:$H$41,0)))*Cal!$C453</f>
        <v>0</v>
      </c>
      <c r="R453" s="31">
        <f>INDEX('INPUT MAX'!$B:$AK,Cal!$E453,IF(Cal!$P$3=22.5,MATCH(R$1,Cal!$G$6:$G$21,0),MATCH(R$1,Cal!$H$6:$H$41,0)))*Cal!$C453</f>
        <v>0</v>
      </c>
      <c r="S453" s="31">
        <f>INDEX('INPUT MAX'!$B:$AK,Cal!$E453,IF(Cal!$P$3=22.5,MATCH(S$1,Cal!$G$6:$G$21,0),MATCH(S$1,Cal!$H$6:$H$41,0)))*Cal!$C453</f>
        <v>0</v>
      </c>
      <c r="T453" s="31">
        <f>INDEX('INPUT MAX'!$B:$AK,Cal!$E453,IF(Cal!$P$3=22.5,MATCH(T$1,Cal!$G$6:$G$21,0),MATCH(T$1,Cal!$H$6:$H$41,0)))*Cal!$C453</f>
        <v>0</v>
      </c>
      <c r="U453" s="31">
        <f>INDEX('INPUT MAX'!$B:$AK,Cal!$E453,IF(Cal!$P$3=22.5,MATCH(U$1,Cal!$G$6:$G$21,0),MATCH(U$1,Cal!$H$6:$H$41,0)))*Cal!$C453</f>
        <v>0</v>
      </c>
      <c r="V453" s="31">
        <f>INDEX('INPUT MAX'!$B:$AK,Cal!$E453,IF(Cal!$P$3=22.5,MATCH(V$1,Cal!$G$6:$G$21,0),MATCH(V$1,Cal!$H$6:$H$41,0)))*Cal!$C453</f>
        <v>0</v>
      </c>
      <c r="W453" s="31">
        <f>INDEX('INPUT MAX'!$B:$AK,Cal!$E453,IF(Cal!$P$3=22.5,MATCH(W$1,Cal!$G$6:$G$21,0),MATCH(W$1,Cal!$H$6:$H$41,0)))*Cal!$C453</f>
        <v>0</v>
      </c>
      <c r="X453" s="31">
        <f>INDEX('INPUT MAX'!$B:$AK,Cal!$E453,IF(Cal!$P$3=22.5,MATCH(X$1,Cal!$G$6:$G$21,0),MATCH(X$1,Cal!$H$6:$H$41,0)))*Cal!$C453</f>
        <v>0</v>
      </c>
      <c r="Y453" s="31">
        <f>INDEX('INPUT MAX'!$B:$AK,Cal!$E453,IF(Cal!$P$3=22.5,MATCH(Y$1,Cal!$G$6:$G$21,0),MATCH(Y$1,Cal!$H$6:$H$41,0)))*Cal!$C453</f>
        <v>0</v>
      </c>
      <c r="Z453" s="31">
        <f>INDEX('INPUT MAX'!$B:$AK,Cal!$E453,IF(Cal!$P$3=22.5,MATCH(Z$1,Cal!$G$6:$G$21,0),MATCH(Z$1,Cal!$H$6:$H$41,0)))*Cal!$C453</f>
        <v>0</v>
      </c>
      <c r="AA453" s="31">
        <f>INDEX('INPUT MAX'!$B:$AK,Cal!$E453,IF(Cal!$P$3=22.5,MATCH(AA$1,Cal!$G$6:$G$21,0),MATCH(AA$1,Cal!$H$6:$H$41,0)))*Cal!$C453</f>
        <v>0</v>
      </c>
      <c r="AB453" s="31">
        <f>INDEX('INPUT MAX'!$B:$AK,Cal!$E453,IF(Cal!$P$3=22.5,MATCH(AB$1,Cal!$G$6:$G$21,0),MATCH(AB$1,Cal!$H$6:$H$41,0)))*Cal!$C453</f>
        <v>0</v>
      </c>
      <c r="AC453" s="31">
        <f>INDEX('INPUT MAX'!$B:$AK,Cal!$E453,IF(Cal!$P$3=22.5,MATCH(AC$1,Cal!$G$6:$G$21,0),MATCH(AC$1,Cal!$H$6:$H$41,0)))*Cal!$C453</f>
        <v>0</v>
      </c>
      <c r="AD453" s="31">
        <f>INDEX('INPUT MAX'!$B:$AK,Cal!$E453,IF(Cal!$P$3=22.5,MATCH(AD$1,Cal!$G$6:$G$21,0),MATCH(AD$1,Cal!$H$6:$H$41,0)))*Cal!$C453</f>
        <v>0</v>
      </c>
      <c r="AE453" s="31">
        <f>INDEX('INPUT MAX'!$B:$AK,Cal!$E453,IF(Cal!$P$3=22.5,MATCH(AE$1,Cal!$G$6:$G$21,0),MATCH(AE$1,Cal!$H$6:$H$41,0)))*Cal!$C453</f>
        <v>0</v>
      </c>
      <c r="AF453" s="31">
        <f>INDEX('INPUT MAX'!$B:$AK,Cal!$E453,IF(Cal!$P$3=22.5,MATCH(AF$1,Cal!$G$6:$G$21,0),MATCH(AF$1,Cal!$H$6:$H$41,0)))*Cal!$C453</f>
        <v>0</v>
      </c>
      <c r="AG453" s="31">
        <f>INDEX('INPUT MAX'!$B:$AK,Cal!$E453,IF(Cal!$P$3=22.5,MATCH(AG$1,Cal!$G$6:$G$21,0),MATCH(AG$1,Cal!$H$6:$H$41,0)))*Cal!$C453</f>
        <v>0</v>
      </c>
      <c r="AH453" s="31">
        <f>INDEX('INPUT MAX'!$B:$AK,Cal!$E453,IF(Cal!$P$3=22.5,MATCH(AH$1,Cal!$G$6:$G$21,0),MATCH(AH$1,Cal!$H$6:$H$41,0)))*Cal!$C453</f>
        <v>0</v>
      </c>
      <c r="AI453" s="31">
        <f>INDEX('INPUT MAX'!$B:$AK,Cal!$E453,IF(Cal!$P$3=22.5,MATCH(AI$1,Cal!$G$6:$G$21,0),MATCH(AI$1,Cal!$H$6:$H$41,0)))*Cal!$C453</f>
        <v>0</v>
      </c>
      <c r="AJ453" s="31">
        <f>INDEX('INPUT MAX'!$B:$AK,Cal!$E453,IF(Cal!$P$3=22.5,MATCH(AJ$1,Cal!$G$6:$G$21,0),MATCH(AJ$1,Cal!$H$6:$H$41,0)))*Cal!$C453</f>
        <v>0</v>
      </c>
      <c r="AK453" s="31">
        <f>INDEX('INPUT MAX'!$B:$AK,Cal!$E453,IF(Cal!$P$3=22.5,MATCH(AK$1,Cal!$G$6:$G$21,0),MATCH(AK$1,Cal!$H$6:$H$41,0)))*Cal!$C453</f>
        <v>0</v>
      </c>
      <c r="AL453" s="31">
        <f>INDEX('INPUT MAX'!$B:$AK,Cal!$E453,IF(Cal!$P$3=22.5,MATCH(AL$1,Cal!$G$6:$G$21,0),MATCH(AL$1,Cal!$H$6:$H$41,0)))*Cal!$C453</f>
        <v>0</v>
      </c>
    </row>
    <row r="454" spans="1:38" x14ac:dyDescent="0.4">
      <c r="A454" s="7">
        <f>Cal!A454</f>
        <v>453</v>
      </c>
      <c r="B454" s="31">
        <f>INDEX('INPUT MAX'!$B:$AK,Cal!$E454,IF(Cal!$P$3=22.5,MATCH(B$1,Cal!$G$6:$G$21,0),MATCH(B$1,Cal!$H$6:$H$41,0)))*Cal!$C454</f>
        <v>0</v>
      </c>
      <c r="C454" s="31">
        <f>INDEX('INPUT MAX'!$B:$AK,Cal!$E454,IF(Cal!$P$3=22.5,MATCH(C$1,Cal!$G$6:$G$21,0),MATCH(C$1,Cal!$H$6:$H$41,0)))*Cal!$C454</f>
        <v>0</v>
      </c>
      <c r="D454" s="31">
        <f>INDEX('INPUT MAX'!$B:$AK,Cal!$E454,IF(Cal!$P$3=22.5,MATCH(D$1,Cal!$G$6:$G$21,0),MATCH(D$1,Cal!$H$6:$H$41,0)))*Cal!$C454</f>
        <v>0</v>
      </c>
      <c r="E454" s="31">
        <f>INDEX('INPUT MAX'!$B:$AK,Cal!$E454,IF(Cal!$P$3=22.5,MATCH(E$1,Cal!$G$6:$G$21,0),MATCH(E$1,Cal!$H$6:$H$41,0)))*Cal!$C454</f>
        <v>0</v>
      </c>
      <c r="F454" s="31">
        <f>INDEX('INPUT MAX'!$B:$AK,Cal!$E454,IF(Cal!$P$3=22.5,MATCH(F$1,Cal!$G$6:$G$21,0),MATCH(F$1,Cal!$H$6:$H$41,0)))*Cal!$C454</f>
        <v>0</v>
      </c>
      <c r="G454" s="31">
        <f>INDEX('INPUT MAX'!$B:$AK,Cal!$E454,IF(Cal!$P$3=22.5,MATCH(G$1,Cal!$G$6:$G$21,0),MATCH(G$1,Cal!$H$6:$H$41,0)))*Cal!$C454</f>
        <v>0</v>
      </c>
      <c r="H454" s="31">
        <f>INDEX('INPUT MAX'!$B:$AK,Cal!$E454,IF(Cal!$P$3=22.5,MATCH(H$1,Cal!$G$6:$G$21,0),MATCH(H$1,Cal!$H$6:$H$41,0)))*Cal!$C454</f>
        <v>0</v>
      </c>
      <c r="I454" s="31">
        <f>INDEX('INPUT MAX'!$B:$AK,Cal!$E454,IF(Cal!$P$3=22.5,MATCH(I$1,Cal!$G$6:$G$21,0),MATCH(I$1,Cal!$H$6:$H$41,0)))*Cal!$C454</f>
        <v>0</v>
      </c>
      <c r="J454" s="31">
        <f>INDEX('INPUT MAX'!$B:$AK,Cal!$E454,IF(Cal!$P$3=22.5,MATCH(J$1,Cal!$G$6:$G$21,0),MATCH(J$1,Cal!$H$6:$H$41,0)))*Cal!$C454</f>
        <v>0</v>
      </c>
      <c r="K454" s="31">
        <f>INDEX('INPUT MAX'!$B:$AK,Cal!$E454,IF(Cal!$P$3=22.5,MATCH(K$1,Cal!$G$6:$G$21,0),MATCH(K$1,Cal!$H$6:$H$41,0)))*Cal!$C454</f>
        <v>0</v>
      </c>
      <c r="L454" s="31">
        <f>INDEX('INPUT MAX'!$B:$AK,Cal!$E454,IF(Cal!$P$3=22.5,MATCH(L$1,Cal!$G$6:$G$21,0),MATCH(L$1,Cal!$H$6:$H$41,0)))*Cal!$C454</f>
        <v>0</v>
      </c>
      <c r="M454" s="31">
        <f>INDEX('INPUT MAX'!$B:$AK,Cal!$E454,IF(Cal!$P$3=22.5,MATCH(M$1,Cal!$G$6:$G$21,0),MATCH(M$1,Cal!$H$6:$H$41,0)))*Cal!$C454</f>
        <v>0</v>
      </c>
      <c r="N454" s="31">
        <f>INDEX('INPUT MAX'!$B:$AK,Cal!$E454,IF(Cal!$P$3=22.5,MATCH(N$1,Cal!$G$6:$G$21,0),MATCH(N$1,Cal!$H$6:$H$41,0)))*Cal!$C454</f>
        <v>0</v>
      </c>
      <c r="O454" s="31">
        <f>INDEX('INPUT MAX'!$B:$AK,Cal!$E454,IF(Cal!$P$3=22.5,MATCH(O$1,Cal!$G$6:$G$21,0),MATCH(O$1,Cal!$H$6:$H$41,0)))*Cal!$C454</f>
        <v>0</v>
      </c>
      <c r="P454" s="31">
        <f>INDEX('INPUT MAX'!$B:$AK,Cal!$E454,IF(Cal!$P$3=22.5,MATCH(P$1,Cal!$G$6:$G$21,0),MATCH(P$1,Cal!$H$6:$H$41,0)))*Cal!$C454</f>
        <v>0</v>
      </c>
      <c r="Q454" s="31">
        <f>INDEX('INPUT MAX'!$B:$AK,Cal!$E454,IF(Cal!$P$3=22.5,MATCH(Q$1,Cal!$G$6:$G$21,0),MATCH(Q$1,Cal!$H$6:$H$41,0)))*Cal!$C454</f>
        <v>0</v>
      </c>
      <c r="R454" s="31">
        <f>INDEX('INPUT MAX'!$B:$AK,Cal!$E454,IF(Cal!$P$3=22.5,MATCH(R$1,Cal!$G$6:$G$21,0),MATCH(R$1,Cal!$H$6:$H$41,0)))*Cal!$C454</f>
        <v>0</v>
      </c>
      <c r="S454" s="31">
        <f>INDEX('INPUT MAX'!$B:$AK,Cal!$E454,IF(Cal!$P$3=22.5,MATCH(S$1,Cal!$G$6:$G$21,0),MATCH(S$1,Cal!$H$6:$H$41,0)))*Cal!$C454</f>
        <v>0</v>
      </c>
      <c r="T454" s="31">
        <f>INDEX('INPUT MAX'!$B:$AK,Cal!$E454,IF(Cal!$P$3=22.5,MATCH(T$1,Cal!$G$6:$G$21,0),MATCH(T$1,Cal!$H$6:$H$41,0)))*Cal!$C454</f>
        <v>0</v>
      </c>
      <c r="U454" s="31">
        <f>INDEX('INPUT MAX'!$B:$AK,Cal!$E454,IF(Cal!$P$3=22.5,MATCH(U$1,Cal!$G$6:$G$21,0),MATCH(U$1,Cal!$H$6:$H$41,0)))*Cal!$C454</f>
        <v>0</v>
      </c>
      <c r="V454" s="31">
        <f>INDEX('INPUT MAX'!$B:$AK,Cal!$E454,IF(Cal!$P$3=22.5,MATCH(V$1,Cal!$G$6:$G$21,0),MATCH(V$1,Cal!$H$6:$H$41,0)))*Cal!$C454</f>
        <v>0</v>
      </c>
      <c r="W454" s="31">
        <f>INDEX('INPUT MAX'!$B:$AK,Cal!$E454,IF(Cal!$P$3=22.5,MATCH(W$1,Cal!$G$6:$G$21,0),MATCH(W$1,Cal!$H$6:$H$41,0)))*Cal!$C454</f>
        <v>0</v>
      </c>
      <c r="X454" s="31">
        <f>INDEX('INPUT MAX'!$B:$AK,Cal!$E454,IF(Cal!$P$3=22.5,MATCH(X$1,Cal!$G$6:$G$21,0),MATCH(X$1,Cal!$H$6:$H$41,0)))*Cal!$C454</f>
        <v>0</v>
      </c>
      <c r="Y454" s="31">
        <f>INDEX('INPUT MAX'!$B:$AK,Cal!$E454,IF(Cal!$P$3=22.5,MATCH(Y$1,Cal!$G$6:$G$21,0),MATCH(Y$1,Cal!$H$6:$H$41,0)))*Cal!$C454</f>
        <v>0</v>
      </c>
      <c r="Z454" s="31">
        <f>INDEX('INPUT MAX'!$B:$AK,Cal!$E454,IF(Cal!$P$3=22.5,MATCH(Z$1,Cal!$G$6:$G$21,0),MATCH(Z$1,Cal!$H$6:$H$41,0)))*Cal!$C454</f>
        <v>0</v>
      </c>
      <c r="AA454" s="31">
        <f>INDEX('INPUT MAX'!$B:$AK,Cal!$E454,IF(Cal!$P$3=22.5,MATCH(AA$1,Cal!$G$6:$G$21,0),MATCH(AA$1,Cal!$H$6:$H$41,0)))*Cal!$C454</f>
        <v>0</v>
      </c>
      <c r="AB454" s="31">
        <f>INDEX('INPUT MAX'!$B:$AK,Cal!$E454,IF(Cal!$P$3=22.5,MATCH(AB$1,Cal!$G$6:$G$21,0),MATCH(AB$1,Cal!$H$6:$H$41,0)))*Cal!$C454</f>
        <v>0</v>
      </c>
      <c r="AC454" s="31">
        <f>INDEX('INPUT MAX'!$B:$AK,Cal!$E454,IF(Cal!$P$3=22.5,MATCH(AC$1,Cal!$G$6:$G$21,0),MATCH(AC$1,Cal!$H$6:$H$41,0)))*Cal!$C454</f>
        <v>0</v>
      </c>
      <c r="AD454" s="31">
        <f>INDEX('INPUT MAX'!$B:$AK,Cal!$E454,IF(Cal!$P$3=22.5,MATCH(AD$1,Cal!$G$6:$G$21,0),MATCH(AD$1,Cal!$H$6:$H$41,0)))*Cal!$C454</f>
        <v>0</v>
      </c>
      <c r="AE454" s="31">
        <f>INDEX('INPUT MAX'!$B:$AK,Cal!$E454,IF(Cal!$P$3=22.5,MATCH(AE$1,Cal!$G$6:$G$21,0),MATCH(AE$1,Cal!$H$6:$H$41,0)))*Cal!$C454</f>
        <v>0</v>
      </c>
      <c r="AF454" s="31">
        <f>INDEX('INPUT MAX'!$B:$AK,Cal!$E454,IF(Cal!$P$3=22.5,MATCH(AF$1,Cal!$G$6:$G$21,0),MATCH(AF$1,Cal!$H$6:$H$41,0)))*Cal!$C454</f>
        <v>0</v>
      </c>
      <c r="AG454" s="31">
        <f>INDEX('INPUT MAX'!$B:$AK,Cal!$E454,IF(Cal!$P$3=22.5,MATCH(AG$1,Cal!$G$6:$G$21,0),MATCH(AG$1,Cal!$H$6:$H$41,0)))*Cal!$C454</f>
        <v>0</v>
      </c>
      <c r="AH454" s="31">
        <f>INDEX('INPUT MAX'!$B:$AK,Cal!$E454,IF(Cal!$P$3=22.5,MATCH(AH$1,Cal!$G$6:$G$21,0),MATCH(AH$1,Cal!$H$6:$H$41,0)))*Cal!$C454</f>
        <v>0</v>
      </c>
      <c r="AI454" s="31">
        <f>INDEX('INPUT MAX'!$B:$AK,Cal!$E454,IF(Cal!$P$3=22.5,MATCH(AI$1,Cal!$G$6:$G$21,0),MATCH(AI$1,Cal!$H$6:$H$41,0)))*Cal!$C454</f>
        <v>0</v>
      </c>
      <c r="AJ454" s="31">
        <f>INDEX('INPUT MAX'!$B:$AK,Cal!$E454,IF(Cal!$P$3=22.5,MATCH(AJ$1,Cal!$G$6:$G$21,0),MATCH(AJ$1,Cal!$H$6:$H$41,0)))*Cal!$C454</f>
        <v>0</v>
      </c>
      <c r="AK454" s="31">
        <f>INDEX('INPUT MAX'!$B:$AK,Cal!$E454,IF(Cal!$P$3=22.5,MATCH(AK$1,Cal!$G$6:$G$21,0),MATCH(AK$1,Cal!$H$6:$H$41,0)))*Cal!$C454</f>
        <v>0</v>
      </c>
      <c r="AL454" s="31">
        <f>INDEX('INPUT MAX'!$B:$AK,Cal!$E454,IF(Cal!$P$3=22.5,MATCH(AL$1,Cal!$G$6:$G$21,0),MATCH(AL$1,Cal!$H$6:$H$41,0)))*Cal!$C454</f>
        <v>0</v>
      </c>
    </row>
    <row r="455" spans="1:38" x14ac:dyDescent="0.4">
      <c r="A455" s="7">
        <f>Cal!A455</f>
        <v>454</v>
      </c>
      <c r="B455" s="31">
        <f>INDEX('INPUT MAX'!$B:$AK,Cal!$E455,IF(Cal!$P$3=22.5,MATCH(B$1,Cal!$G$6:$G$21,0),MATCH(B$1,Cal!$H$6:$H$41,0)))*Cal!$C455</f>
        <v>0</v>
      </c>
      <c r="C455" s="31">
        <f>INDEX('INPUT MAX'!$B:$AK,Cal!$E455,IF(Cal!$P$3=22.5,MATCH(C$1,Cal!$G$6:$G$21,0),MATCH(C$1,Cal!$H$6:$H$41,0)))*Cal!$C455</f>
        <v>0</v>
      </c>
      <c r="D455" s="31">
        <f>INDEX('INPUT MAX'!$B:$AK,Cal!$E455,IF(Cal!$P$3=22.5,MATCH(D$1,Cal!$G$6:$G$21,0),MATCH(D$1,Cal!$H$6:$H$41,0)))*Cal!$C455</f>
        <v>0</v>
      </c>
      <c r="E455" s="31">
        <f>INDEX('INPUT MAX'!$B:$AK,Cal!$E455,IF(Cal!$P$3=22.5,MATCH(E$1,Cal!$G$6:$G$21,0),MATCH(E$1,Cal!$H$6:$H$41,0)))*Cal!$C455</f>
        <v>0</v>
      </c>
      <c r="F455" s="31">
        <f>INDEX('INPUT MAX'!$B:$AK,Cal!$E455,IF(Cal!$P$3=22.5,MATCH(F$1,Cal!$G$6:$G$21,0),MATCH(F$1,Cal!$H$6:$H$41,0)))*Cal!$C455</f>
        <v>0</v>
      </c>
      <c r="G455" s="31">
        <f>INDEX('INPUT MAX'!$B:$AK,Cal!$E455,IF(Cal!$P$3=22.5,MATCH(G$1,Cal!$G$6:$G$21,0),MATCH(G$1,Cal!$H$6:$H$41,0)))*Cal!$C455</f>
        <v>0</v>
      </c>
      <c r="H455" s="31">
        <f>INDEX('INPUT MAX'!$B:$AK,Cal!$E455,IF(Cal!$P$3=22.5,MATCH(H$1,Cal!$G$6:$G$21,0),MATCH(H$1,Cal!$H$6:$H$41,0)))*Cal!$C455</f>
        <v>0</v>
      </c>
      <c r="I455" s="31">
        <f>INDEX('INPUT MAX'!$B:$AK,Cal!$E455,IF(Cal!$P$3=22.5,MATCH(I$1,Cal!$G$6:$G$21,0),MATCH(I$1,Cal!$H$6:$H$41,0)))*Cal!$C455</f>
        <v>0</v>
      </c>
      <c r="J455" s="31">
        <f>INDEX('INPUT MAX'!$B:$AK,Cal!$E455,IF(Cal!$P$3=22.5,MATCH(J$1,Cal!$G$6:$G$21,0),MATCH(J$1,Cal!$H$6:$H$41,0)))*Cal!$C455</f>
        <v>0</v>
      </c>
      <c r="K455" s="31">
        <f>INDEX('INPUT MAX'!$B:$AK,Cal!$E455,IF(Cal!$P$3=22.5,MATCH(K$1,Cal!$G$6:$G$21,0),MATCH(K$1,Cal!$H$6:$H$41,0)))*Cal!$C455</f>
        <v>0</v>
      </c>
      <c r="L455" s="31">
        <f>INDEX('INPUT MAX'!$B:$AK,Cal!$E455,IF(Cal!$P$3=22.5,MATCH(L$1,Cal!$G$6:$G$21,0),MATCH(L$1,Cal!$H$6:$H$41,0)))*Cal!$C455</f>
        <v>0</v>
      </c>
      <c r="M455" s="31">
        <f>INDEX('INPUT MAX'!$B:$AK,Cal!$E455,IF(Cal!$P$3=22.5,MATCH(M$1,Cal!$G$6:$G$21,0),MATCH(M$1,Cal!$H$6:$H$41,0)))*Cal!$C455</f>
        <v>0</v>
      </c>
      <c r="N455" s="31">
        <f>INDEX('INPUT MAX'!$B:$AK,Cal!$E455,IF(Cal!$P$3=22.5,MATCH(N$1,Cal!$G$6:$G$21,0),MATCH(N$1,Cal!$H$6:$H$41,0)))*Cal!$C455</f>
        <v>0</v>
      </c>
      <c r="O455" s="31">
        <f>INDEX('INPUT MAX'!$B:$AK,Cal!$E455,IF(Cal!$P$3=22.5,MATCH(O$1,Cal!$G$6:$G$21,0),MATCH(O$1,Cal!$H$6:$H$41,0)))*Cal!$C455</f>
        <v>0</v>
      </c>
      <c r="P455" s="31">
        <f>INDEX('INPUT MAX'!$B:$AK,Cal!$E455,IF(Cal!$P$3=22.5,MATCH(P$1,Cal!$G$6:$G$21,0),MATCH(P$1,Cal!$H$6:$H$41,0)))*Cal!$C455</f>
        <v>0</v>
      </c>
      <c r="Q455" s="31">
        <f>INDEX('INPUT MAX'!$B:$AK,Cal!$E455,IF(Cal!$P$3=22.5,MATCH(Q$1,Cal!$G$6:$G$21,0),MATCH(Q$1,Cal!$H$6:$H$41,0)))*Cal!$C455</f>
        <v>0</v>
      </c>
      <c r="R455" s="31">
        <f>INDEX('INPUT MAX'!$B:$AK,Cal!$E455,IF(Cal!$P$3=22.5,MATCH(R$1,Cal!$G$6:$G$21,0),MATCH(R$1,Cal!$H$6:$H$41,0)))*Cal!$C455</f>
        <v>0</v>
      </c>
      <c r="S455" s="31">
        <f>INDEX('INPUT MAX'!$B:$AK,Cal!$E455,IF(Cal!$P$3=22.5,MATCH(S$1,Cal!$G$6:$G$21,0),MATCH(S$1,Cal!$H$6:$H$41,0)))*Cal!$C455</f>
        <v>0</v>
      </c>
      <c r="T455" s="31">
        <f>INDEX('INPUT MAX'!$B:$AK,Cal!$E455,IF(Cal!$P$3=22.5,MATCH(T$1,Cal!$G$6:$G$21,0),MATCH(T$1,Cal!$H$6:$H$41,0)))*Cal!$C455</f>
        <v>0</v>
      </c>
      <c r="U455" s="31">
        <f>INDEX('INPUT MAX'!$B:$AK,Cal!$E455,IF(Cal!$P$3=22.5,MATCH(U$1,Cal!$G$6:$G$21,0),MATCH(U$1,Cal!$H$6:$H$41,0)))*Cal!$C455</f>
        <v>0</v>
      </c>
      <c r="V455" s="31">
        <f>INDEX('INPUT MAX'!$B:$AK,Cal!$E455,IF(Cal!$P$3=22.5,MATCH(V$1,Cal!$G$6:$G$21,0),MATCH(V$1,Cal!$H$6:$H$41,0)))*Cal!$C455</f>
        <v>0</v>
      </c>
      <c r="W455" s="31">
        <f>INDEX('INPUT MAX'!$B:$AK,Cal!$E455,IF(Cal!$P$3=22.5,MATCH(W$1,Cal!$G$6:$G$21,0),MATCH(W$1,Cal!$H$6:$H$41,0)))*Cal!$C455</f>
        <v>0</v>
      </c>
      <c r="X455" s="31">
        <f>INDEX('INPUT MAX'!$B:$AK,Cal!$E455,IF(Cal!$P$3=22.5,MATCH(X$1,Cal!$G$6:$G$21,0),MATCH(X$1,Cal!$H$6:$H$41,0)))*Cal!$C455</f>
        <v>0</v>
      </c>
      <c r="Y455" s="31">
        <f>INDEX('INPUT MAX'!$B:$AK,Cal!$E455,IF(Cal!$P$3=22.5,MATCH(Y$1,Cal!$G$6:$G$21,0),MATCH(Y$1,Cal!$H$6:$H$41,0)))*Cal!$C455</f>
        <v>0</v>
      </c>
      <c r="Z455" s="31">
        <f>INDEX('INPUT MAX'!$B:$AK,Cal!$E455,IF(Cal!$P$3=22.5,MATCH(Z$1,Cal!$G$6:$G$21,0),MATCH(Z$1,Cal!$H$6:$H$41,0)))*Cal!$C455</f>
        <v>0</v>
      </c>
      <c r="AA455" s="31">
        <f>INDEX('INPUT MAX'!$B:$AK,Cal!$E455,IF(Cal!$P$3=22.5,MATCH(AA$1,Cal!$G$6:$G$21,0),MATCH(AA$1,Cal!$H$6:$H$41,0)))*Cal!$C455</f>
        <v>0</v>
      </c>
      <c r="AB455" s="31">
        <f>INDEX('INPUT MAX'!$B:$AK,Cal!$E455,IF(Cal!$P$3=22.5,MATCH(AB$1,Cal!$G$6:$G$21,0),MATCH(AB$1,Cal!$H$6:$H$41,0)))*Cal!$C455</f>
        <v>0</v>
      </c>
      <c r="AC455" s="31">
        <f>INDEX('INPUT MAX'!$B:$AK,Cal!$E455,IF(Cal!$P$3=22.5,MATCH(AC$1,Cal!$G$6:$G$21,0),MATCH(AC$1,Cal!$H$6:$H$41,0)))*Cal!$C455</f>
        <v>0</v>
      </c>
      <c r="AD455" s="31">
        <f>INDEX('INPUT MAX'!$B:$AK,Cal!$E455,IF(Cal!$P$3=22.5,MATCH(AD$1,Cal!$G$6:$G$21,0),MATCH(AD$1,Cal!$H$6:$H$41,0)))*Cal!$C455</f>
        <v>0</v>
      </c>
      <c r="AE455" s="31">
        <f>INDEX('INPUT MAX'!$B:$AK,Cal!$E455,IF(Cal!$P$3=22.5,MATCH(AE$1,Cal!$G$6:$G$21,0),MATCH(AE$1,Cal!$H$6:$H$41,0)))*Cal!$C455</f>
        <v>0</v>
      </c>
      <c r="AF455" s="31">
        <f>INDEX('INPUT MAX'!$B:$AK,Cal!$E455,IF(Cal!$P$3=22.5,MATCH(AF$1,Cal!$G$6:$G$21,0),MATCH(AF$1,Cal!$H$6:$H$41,0)))*Cal!$C455</f>
        <v>0</v>
      </c>
      <c r="AG455" s="31">
        <f>INDEX('INPUT MAX'!$B:$AK,Cal!$E455,IF(Cal!$P$3=22.5,MATCH(AG$1,Cal!$G$6:$G$21,0),MATCH(AG$1,Cal!$H$6:$H$41,0)))*Cal!$C455</f>
        <v>0</v>
      </c>
      <c r="AH455" s="31">
        <f>INDEX('INPUT MAX'!$B:$AK,Cal!$E455,IF(Cal!$P$3=22.5,MATCH(AH$1,Cal!$G$6:$G$21,0),MATCH(AH$1,Cal!$H$6:$H$41,0)))*Cal!$C455</f>
        <v>0</v>
      </c>
      <c r="AI455" s="31">
        <f>INDEX('INPUT MAX'!$B:$AK,Cal!$E455,IF(Cal!$P$3=22.5,MATCH(AI$1,Cal!$G$6:$G$21,0),MATCH(AI$1,Cal!$H$6:$H$41,0)))*Cal!$C455</f>
        <v>0</v>
      </c>
      <c r="AJ455" s="31">
        <f>INDEX('INPUT MAX'!$B:$AK,Cal!$E455,IF(Cal!$P$3=22.5,MATCH(AJ$1,Cal!$G$6:$G$21,0),MATCH(AJ$1,Cal!$H$6:$H$41,0)))*Cal!$C455</f>
        <v>0</v>
      </c>
      <c r="AK455" s="31">
        <f>INDEX('INPUT MAX'!$B:$AK,Cal!$E455,IF(Cal!$P$3=22.5,MATCH(AK$1,Cal!$G$6:$G$21,0),MATCH(AK$1,Cal!$H$6:$H$41,0)))*Cal!$C455</f>
        <v>0</v>
      </c>
      <c r="AL455" s="31">
        <f>INDEX('INPUT MAX'!$B:$AK,Cal!$E455,IF(Cal!$P$3=22.5,MATCH(AL$1,Cal!$G$6:$G$21,0),MATCH(AL$1,Cal!$H$6:$H$41,0)))*Cal!$C455</f>
        <v>0</v>
      </c>
    </row>
    <row r="456" spans="1:38" x14ac:dyDescent="0.4">
      <c r="A456" s="7">
        <f>Cal!A456</f>
        <v>455</v>
      </c>
      <c r="B456" s="31">
        <f>INDEX('INPUT MAX'!$B:$AK,Cal!$E456,IF(Cal!$P$3=22.5,MATCH(B$1,Cal!$G$6:$G$21,0),MATCH(B$1,Cal!$H$6:$H$41,0)))*Cal!$C456</f>
        <v>0</v>
      </c>
      <c r="C456" s="31">
        <f>INDEX('INPUT MAX'!$B:$AK,Cal!$E456,IF(Cal!$P$3=22.5,MATCH(C$1,Cal!$G$6:$G$21,0),MATCH(C$1,Cal!$H$6:$H$41,0)))*Cal!$C456</f>
        <v>0</v>
      </c>
      <c r="D456" s="31">
        <f>INDEX('INPUT MAX'!$B:$AK,Cal!$E456,IF(Cal!$P$3=22.5,MATCH(D$1,Cal!$G$6:$G$21,0),MATCH(D$1,Cal!$H$6:$H$41,0)))*Cal!$C456</f>
        <v>0</v>
      </c>
      <c r="E456" s="31">
        <f>INDEX('INPUT MAX'!$B:$AK,Cal!$E456,IF(Cal!$P$3=22.5,MATCH(E$1,Cal!$G$6:$G$21,0),MATCH(E$1,Cal!$H$6:$H$41,0)))*Cal!$C456</f>
        <v>0</v>
      </c>
      <c r="F456" s="31">
        <f>INDEX('INPUT MAX'!$B:$AK,Cal!$E456,IF(Cal!$P$3=22.5,MATCH(F$1,Cal!$G$6:$G$21,0),MATCH(F$1,Cal!$H$6:$H$41,0)))*Cal!$C456</f>
        <v>0</v>
      </c>
      <c r="G456" s="31">
        <f>INDEX('INPUT MAX'!$B:$AK,Cal!$E456,IF(Cal!$P$3=22.5,MATCH(G$1,Cal!$G$6:$G$21,0),MATCH(G$1,Cal!$H$6:$H$41,0)))*Cal!$C456</f>
        <v>0</v>
      </c>
      <c r="H456" s="31">
        <f>INDEX('INPUT MAX'!$B:$AK,Cal!$E456,IF(Cal!$P$3=22.5,MATCH(H$1,Cal!$G$6:$G$21,0),MATCH(H$1,Cal!$H$6:$H$41,0)))*Cal!$C456</f>
        <v>0</v>
      </c>
      <c r="I456" s="31">
        <f>INDEX('INPUT MAX'!$B:$AK,Cal!$E456,IF(Cal!$P$3=22.5,MATCH(I$1,Cal!$G$6:$G$21,0),MATCH(I$1,Cal!$H$6:$H$41,0)))*Cal!$C456</f>
        <v>0</v>
      </c>
      <c r="J456" s="31">
        <f>INDEX('INPUT MAX'!$B:$AK,Cal!$E456,IF(Cal!$P$3=22.5,MATCH(J$1,Cal!$G$6:$G$21,0),MATCH(J$1,Cal!$H$6:$H$41,0)))*Cal!$C456</f>
        <v>0</v>
      </c>
      <c r="K456" s="31">
        <f>INDEX('INPUT MAX'!$B:$AK,Cal!$E456,IF(Cal!$P$3=22.5,MATCH(K$1,Cal!$G$6:$G$21,0),MATCH(K$1,Cal!$H$6:$H$41,0)))*Cal!$C456</f>
        <v>0</v>
      </c>
      <c r="L456" s="31">
        <f>INDEX('INPUT MAX'!$B:$AK,Cal!$E456,IF(Cal!$P$3=22.5,MATCH(L$1,Cal!$G$6:$G$21,0),MATCH(L$1,Cal!$H$6:$H$41,0)))*Cal!$C456</f>
        <v>0</v>
      </c>
      <c r="M456" s="31">
        <f>INDEX('INPUT MAX'!$B:$AK,Cal!$E456,IF(Cal!$P$3=22.5,MATCH(M$1,Cal!$G$6:$G$21,0),MATCH(M$1,Cal!$H$6:$H$41,0)))*Cal!$C456</f>
        <v>0</v>
      </c>
      <c r="N456" s="31">
        <f>INDEX('INPUT MAX'!$B:$AK,Cal!$E456,IF(Cal!$P$3=22.5,MATCH(N$1,Cal!$G$6:$G$21,0),MATCH(N$1,Cal!$H$6:$H$41,0)))*Cal!$C456</f>
        <v>0</v>
      </c>
      <c r="O456" s="31">
        <f>INDEX('INPUT MAX'!$B:$AK,Cal!$E456,IF(Cal!$P$3=22.5,MATCH(O$1,Cal!$G$6:$G$21,0),MATCH(O$1,Cal!$H$6:$H$41,0)))*Cal!$C456</f>
        <v>0</v>
      </c>
      <c r="P456" s="31">
        <f>INDEX('INPUT MAX'!$B:$AK,Cal!$E456,IF(Cal!$P$3=22.5,MATCH(P$1,Cal!$G$6:$G$21,0),MATCH(P$1,Cal!$H$6:$H$41,0)))*Cal!$C456</f>
        <v>0</v>
      </c>
      <c r="Q456" s="31">
        <f>INDEX('INPUT MAX'!$B:$AK,Cal!$E456,IF(Cal!$P$3=22.5,MATCH(Q$1,Cal!$G$6:$G$21,0),MATCH(Q$1,Cal!$H$6:$H$41,0)))*Cal!$C456</f>
        <v>0</v>
      </c>
      <c r="R456" s="31">
        <f>INDEX('INPUT MAX'!$B:$AK,Cal!$E456,IF(Cal!$P$3=22.5,MATCH(R$1,Cal!$G$6:$G$21,0),MATCH(R$1,Cal!$H$6:$H$41,0)))*Cal!$C456</f>
        <v>0</v>
      </c>
      <c r="S456" s="31">
        <f>INDEX('INPUT MAX'!$B:$AK,Cal!$E456,IF(Cal!$P$3=22.5,MATCH(S$1,Cal!$G$6:$G$21,0),MATCH(S$1,Cal!$H$6:$H$41,0)))*Cal!$C456</f>
        <v>0</v>
      </c>
      <c r="T456" s="31">
        <f>INDEX('INPUT MAX'!$B:$AK,Cal!$E456,IF(Cal!$P$3=22.5,MATCH(T$1,Cal!$G$6:$G$21,0),MATCH(T$1,Cal!$H$6:$H$41,0)))*Cal!$C456</f>
        <v>0</v>
      </c>
      <c r="U456" s="31">
        <f>INDEX('INPUT MAX'!$B:$AK,Cal!$E456,IF(Cal!$P$3=22.5,MATCH(U$1,Cal!$G$6:$G$21,0),MATCH(U$1,Cal!$H$6:$H$41,0)))*Cal!$C456</f>
        <v>0</v>
      </c>
      <c r="V456" s="31">
        <f>INDEX('INPUT MAX'!$B:$AK,Cal!$E456,IF(Cal!$P$3=22.5,MATCH(V$1,Cal!$G$6:$G$21,0),MATCH(V$1,Cal!$H$6:$H$41,0)))*Cal!$C456</f>
        <v>0</v>
      </c>
      <c r="W456" s="31">
        <f>INDEX('INPUT MAX'!$B:$AK,Cal!$E456,IF(Cal!$P$3=22.5,MATCH(W$1,Cal!$G$6:$G$21,0),MATCH(W$1,Cal!$H$6:$H$41,0)))*Cal!$C456</f>
        <v>0</v>
      </c>
      <c r="X456" s="31">
        <f>INDEX('INPUT MAX'!$B:$AK,Cal!$E456,IF(Cal!$P$3=22.5,MATCH(X$1,Cal!$G$6:$G$21,0),MATCH(X$1,Cal!$H$6:$H$41,0)))*Cal!$C456</f>
        <v>0</v>
      </c>
      <c r="Y456" s="31">
        <f>INDEX('INPUT MAX'!$B:$AK,Cal!$E456,IF(Cal!$P$3=22.5,MATCH(Y$1,Cal!$G$6:$G$21,0),MATCH(Y$1,Cal!$H$6:$H$41,0)))*Cal!$C456</f>
        <v>0</v>
      </c>
      <c r="Z456" s="31">
        <f>INDEX('INPUT MAX'!$B:$AK,Cal!$E456,IF(Cal!$P$3=22.5,MATCH(Z$1,Cal!$G$6:$G$21,0),MATCH(Z$1,Cal!$H$6:$H$41,0)))*Cal!$C456</f>
        <v>0</v>
      </c>
      <c r="AA456" s="31">
        <f>INDEX('INPUT MAX'!$B:$AK,Cal!$E456,IF(Cal!$P$3=22.5,MATCH(AA$1,Cal!$G$6:$G$21,0),MATCH(AA$1,Cal!$H$6:$H$41,0)))*Cal!$C456</f>
        <v>0</v>
      </c>
      <c r="AB456" s="31">
        <f>INDEX('INPUT MAX'!$B:$AK,Cal!$E456,IF(Cal!$P$3=22.5,MATCH(AB$1,Cal!$G$6:$G$21,0),MATCH(AB$1,Cal!$H$6:$H$41,0)))*Cal!$C456</f>
        <v>0</v>
      </c>
      <c r="AC456" s="31">
        <f>INDEX('INPUT MAX'!$B:$AK,Cal!$E456,IF(Cal!$P$3=22.5,MATCH(AC$1,Cal!$G$6:$G$21,0),MATCH(AC$1,Cal!$H$6:$H$41,0)))*Cal!$C456</f>
        <v>0</v>
      </c>
      <c r="AD456" s="31">
        <f>INDEX('INPUT MAX'!$B:$AK,Cal!$E456,IF(Cal!$P$3=22.5,MATCH(AD$1,Cal!$G$6:$G$21,0),MATCH(AD$1,Cal!$H$6:$H$41,0)))*Cal!$C456</f>
        <v>0</v>
      </c>
      <c r="AE456" s="31">
        <f>INDEX('INPUT MAX'!$B:$AK,Cal!$E456,IF(Cal!$P$3=22.5,MATCH(AE$1,Cal!$G$6:$G$21,0),MATCH(AE$1,Cal!$H$6:$H$41,0)))*Cal!$C456</f>
        <v>0</v>
      </c>
      <c r="AF456" s="31">
        <f>INDEX('INPUT MAX'!$B:$AK,Cal!$E456,IF(Cal!$P$3=22.5,MATCH(AF$1,Cal!$G$6:$G$21,0),MATCH(AF$1,Cal!$H$6:$H$41,0)))*Cal!$C456</f>
        <v>0</v>
      </c>
      <c r="AG456" s="31">
        <f>INDEX('INPUT MAX'!$B:$AK,Cal!$E456,IF(Cal!$P$3=22.5,MATCH(AG$1,Cal!$G$6:$G$21,0),MATCH(AG$1,Cal!$H$6:$H$41,0)))*Cal!$C456</f>
        <v>0</v>
      </c>
      <c r="AH456" s="31">
        <f>INDEX('INPUT MAX'!$B:$AK,Cal!$E456,IF(Cal!$P$3=22.5,MATCH(AH$1,Cal!$G$6:$G$21,0),MATCH(AH$1,Cal!$H$6:$H$41,0)))*Cal!$C456</f>
        <v>0</v>
      </c>
      <c r="AI456" s="31">
        <f>INDEX('INPUT MAX'!$B:$AK,Cal!$E456,IF(Cal!$P$3=22.5,MATCH(AI$1,Cal!$G$6:$G$21,0),MATCH(AI$1,Cal!$H$6:$H$41,0)))*Cal!$C456</f>
        <v>0</v>
      </c>
      <c r="AJ456" s="31">
        <f>INDEX('INPUT MAX'!$B:$AK,Cal!$E456,IF(Cal!$P$3=22.5,MATCH(AJ$1,Cal!$G$6:$G$21,0),MATCH(AJ$1,Cal!$H$6:$H$41,0)))*Cal!$C456</f>
        <v>0</v>
      </c>
      <c r="AK456" s="31">
        <f>INDEX('INPUT MAX'!$B:$AK,Cal!$E456,IF(Cal!$P$3=22.5,MATCH(AK$1,Cal!$G$6:$G$21,0),MATCH(AK$1,Cal!$H$6:$H$41,0)))*Cal!$C456</f>
        <v>0</v>
      </c>
      <c r="AL456" s="31">
        <f>INDEX('INPUT MAX'!$B:$AK,Cal!$E456,IF(Cal!$P$3=22.5,MATCH(AL$1,Cal!$G$6:$G$21,0),MATCH(AL$1,Cal!$H$6:$H$41,0)))*Cal!$C456</f>
        <v>0</v>
      </c>
    </row>
    <row r="457" spans="1:38" x14ac:dyDescent="0.4">
      <c r="A457" s="7">
        <f>Cal!A457</f>
        <v>456</v>
      </c>
      <c r="B457" s="31">
        <f>INDEX('INPUT MAX'!$B:$AK,Cal!$E457,IF(Cal!$P$3=22.5,MATCH(B$1,Cal!$G$6:$G$21,0),MATCH(B$1,Cal!$H$6:$H$41,0)))*Cal!$C457</f>
        <v>0</v>
      </c>
      <c r="C457" s="31">
        <f>INDEX('INPUT MAX'!$B:$AK,Cal!$E457,IF(Cal!$P$3=22.5,MATCH(C$1,Cal!$G$6:$G$21,0),MATCH(C$1,Cal!$H$6:$H$41,0)))*Cal!$C457</f>
        <v>0</v>
      </c>
      <c r="D457" s="31">
        <f>INDEX('INPUT MAX'!$B:$AK,Cal!$E457,IF(Cal!$P$3=22.5,MATCH(D$1,Cal!$G$6:$G$21,0),MATCH(D$1,Cal!$H$6:$H$41,0)))*Cal!$C457</f>
        <v>0</v>
      </c>
      <c r="E457" s="31">
        <f>INDEX('INPUT MAX'!$B:$AK,Cal!$E457,IF(Cal!$P$3=22.5,MATCH(E$1,Cal!$G$6:$G$21,0),MATCH(E$1,Cal!$H$6:$H$41,0)))*Cal!$C457</f>
        <v>0</v>
      </c>
      <c r="F457" s="31">
        <f>INDEX('INPUT MAX'!$B:$AK,Cal!$E457,IF(Cal!$P$3=22.5,MATCH(F$1,Cal!$G$6:$G$21,0),MATCH(F$1,Cal!$H$6:$H$41,0)))*Cal!$C457</f>
        <v>0</v>
      </c>
      <c r="G457" s="31">
        <f>INDEX('INPUT MAX'!$B:$AK,Cal!$E457,IF(Cal!$P$3=22.5,MATCH(G$1,Cal!$G$6:$G$21,0),MATCH(G$1,Cal!$H$6:$H$41,0)))*Cal!$C457</f>
        <v>0</v>
      </c>
      <c r="H457" s="31">
        <f>INDEX('INPUT MAX'!$B:$AK,Cal!$E457,IF(Cal!$P$3=22.5,MATCH(H$1,Cal!$G$6:$G$21,0),MATCH(H$1,Cal!$H$6:$H$41,0)))*Cal!$C457</f>
        <v>0</v>
      </c>
      <c r="I457" s="31">
        <f>INDEX('INPUT MAX'!$B:$AK,Cal!$E457,IF(Cal!$P$3=22.5,MATCH(I$1,Cal!$G$6:$G$21,0),MATCH(I$1,Cal!$H$6:$H$41,0)))*Cal!$C457</f>
        <v>0</v>
      </c>
      <c r="J457" s="31">
        <f>INDEX('INPUT MAX'!$B:$AK,Cal!$E457,IF(Cal!$P$3=22.5,MATCH(J$1,Cal!$G$6:$G$21,0),MATCH(J$1,Cal!$H$6:$H$41,0)))*Cal!$C457</f>
        <v>0</v>
      </c>
      <c r="K457" s="31">
        <f>INDEX('INPUT MAX'!$B:$AK,Cal!$E457,IF(Cal!$P$3=22.5,MATCH(K$1,Cal!$G$6:$G$21,0),MATCH(K$1,Cal!$H$6:$H$41,0)))*Cal!$C457</f>
        <v>0</v>
      </c>
      <c r="L457" s="31">
        <f>INDEX('INPUT MAX'!$B:$AK,Cal!$E457,IF(Cal!$P$3=22.5,MATCH(L$1,Cal!$G$6:$G$21,0),MATCH(L$1,Cal!$H$6:$H$41,0)))*Cal!$C457</f>
        <v>0</v>
      </c>
      <c r="M457" s="31">
        <f>INDEX('INPUT MAX'!$B:$AK,Cal!$E457,IF(Cal!$P$3=22.5,MATCH(M$1,Cal!$G$6:$G$21,0),MATCH(M$1,Cal!$H$6:$H$41,0)))*Cal!$C457</f>
        <v>0</v>
      </c>
      <c r="N457" s="31">
        <f>INDEX('INPUT MAX'!$B:$AK,Cal!$E457,IF(Cal!$P$3=22.5,MATCH(N$1,Cal!$G$6:$G$21,0),MATCH(N$1,Cal!$H$6:$H$41,0)))*Cal!$C457</f>
        <v>0</v>
      </c>
      <c r="O457" s="31">
        <f>INDEX('INPUT MAX'!$B:$AK,Cal!$E457,IF(Cal!$P$3=22.5,MATCH(O$1,Cal!$G$6:$G$21,0),MATCH(O$1,Cal!$H$6:$H$41,0)))*Cal!$C457</f>
        <v>0</v>
      </c>
      <c r="P457" s="31">
        <f>INDEX('INPUT MAX'!$B:$AK,Cal!$E457,IF(Cal!$P$3=22.5,MATCH(P$1,Cal!$G$6:$G$21,0),MATCH(P$1,Cal!$H$6:$H$41,0)))*Cal!$C457</f>
        <v>0</v>
      </c>
      <c r="Q457" s="31">
        <f>INDEX('INPUT MAX'!$B:$AK,Cal!$E457,IF(Cal!$P$3=22.5,MATCH(Q$1,Cal!$G$6:$G$21,0),MATCH(Q$1,Cal!$H$6:$H$41,0)))*Cal!$C457</f>
        <v>0</v>
      </c>
      <c r="R457" s="31">
        <f>INDEX('INPUT MAX'!$B:$AK,Cal!$E457,IF(Cal!$P$3=22.5,MATCH(R$1,Cal!$G$6:$G$21,0),MATCH(R$1,Cal!$H$6:$H$41,0)))*Cal!$C457</f>
        <v>0</v>
      </c>
      <c r="S457" s="31">
        <f>INDEX('INPUT MAX'!$B:$AK,Cal!$E457,IF(Cal!$P$3=22.5,MATCH(S$1,Cal!$G$6:$G$21,0),MATCH(S$1,Cal!$H$6:$H$41,0)))*Cal!$C457</f>
        <v>0</v>
      </c>
      <c r="T457" s="31">
        <f>INDEX('INPUT MAX'!$B:$AK,Cal!$E457,IF(Cal!$P$3=22.5,MATCH(T$1,Cal!$G$6:$G$21,0),MATCH(T$1,Cal!$H$6:$H$41,0)))*Cal!$C457</f>
        <v>0</v>
      </c>
      <c r="U457" s="31">
        <f>INDEX('INPUT MAX'!$B:$AK,Cal!$E457,IF(Cal!$P$3=22.5,MATCH(U$1,Cal!$G$6:$G$21,0),MATCH(U$1,Cal!$H$6:$H$41,0)))*Cal!$C457</f>
        <v>0</v>
      </c>
      <c r="V457" s="31">
        <f>INDEX('INPUT MAX'!$B:$AK,Cal!$E457,IF(Cal!$P$3=22.5,MATCH(V$1,Cal!$G$6:$G$21,0),MATCH(V$1,Cal!$H$6:$H$41,0)))*Cal!$C457</f>
        <v>0</v>
      </c>
      <c r="W457" s="31">
        <f>INDEX('INPUT MAX'!$B:$AK,Cal!$E457,IF(Cal!$P$3=22.5,MATCH(W$1,Cal!$G$6:$G$21,0),MATCH(W$1,Cal!$H$6:$H$41,0)))*Cal!$C457</f>
        <v>0</v>
      </c>
      <c r="X457" s="31">
        <f>INDEX('INPUT MAX'!$B:$AK,Cal!$E457,IF(Cal!$P$3=22.5,MATCH(X$1,Cal!$G$6:$G$21,0),MATCH(X$1,Cal!$H$6:$H$41,0)))*Cal!$C457</f>
        <v>0</v>
      </c>
      <c r="Y457" s="31">
        <f>INDEX('INPUT MAX'!$B:$AK,Cal!$E457,IF(Cal!$P$3=22.5,MATCH(Y$1,Cal!$G$6:$G$21,0),MATCH(Y$1,Cal!$H$6:$H$41,0)))*Cal!$C457</f>
        <v>0</v>
      </c>
      <c r="Z457" s="31">
        <f>INDEX('INPUT MAX'!$B:$AK,Cal!$E457,IF(Cal!$P$3=22.5,MATCH(Z$1,Cal!$G$6:$G$21,0),MATCH(Z$1,Cal!$H$6:$H$41,0)))*Cal!$C457</f>
        <v>0</v>
      </c>
      <c r="AA457" s="31">
        <f>INDEX('INPUT MAX'!$B:$AK,Cal!$E457,IF(Cal!$P$3=22.5,MATCH(AA$1,Cal!$G$6:$G$21,0),MATCH(AA$1,Cal!$H$6:$H$41,0)))*Cal!$C457</f>
        <v>0</v>
      </c>
      <c r="AB457" s="31">
        <f>INDEX('INPUT MAX'!$B:$AK,Cal!$E457,IF(Cal!$P$3=22.5,MATCH(AB$1,Cal!$G$6:$G$21,0),MATCH(AB$1,Cal!$H$6:$H$41,0)))*Cal!$C457</f>
        <v>0</v>
      </c>
      <c r="AC457" s="31">
        <f>INDEX('INPUT MAX'!$B:$AK,Cal!$E457,IF(Cal!$P$3=22.5,MATCH(AC$1,Cal!$G$6:$G$21,0),MATCH(AC$1,Cal!$H$6:$H$41,0)))*Cal!$C457</f>
        <v>0</v>
      </c>
      <c r="AD457" s="31">
        <f>INDEX('INPUT MAX'!$B:$AK,Cal!$E457,IF(Cal!$P$3=22.5,MATCH(AD$1,Cal!$G$6:$G$21,0),MATCH(AD$1,Cal!$H$6:$H$41,0)))*Cal!$C457</f>
        <v>0</v>
      </c>
      <c r="AE457" s="31">
        <f>INDEX('INPUT MAX'!$B:$AK,Cal!$E457,IF(Cal!$P$3=22.5,MATCH(AE$1,Cal!$G$6:$G$21,0),MATCH(AE$1,Cal!$H$6:$H$41,0)))*Cal!$C457</f>
        <v>0</v>
      </c>
      <c r="AF457" s="31">
        <f>INDEX('INPUT MAX'!$B:$AK,Cal!$E457,IF(Cal!$P$3=22.5,MATCH(AF$1,Cal!$G$6:$G$21,0),MATCH(AF$1,Cal!$H$6:$H$41,0)))*Cal!$C457</f>
        <v>0</v>
      </c>
      <c r="AG457" s="31">
        <f>INDEX('INPUT MAX'!$B:$AK,Cal!$E457,IF(Cal!$P$3=22.5,MATCH(AG$1,Cal!$G$6:$G$21,0),MATCH(AG$1,Cal!$H$6:$H$41,0)))*Cal!$C457</f>
        <v>0</v>
      </c>
      <c r="AH457" s="31">
        <f>INDEX('INPUT MAX'!$B:$AK,Cal!$E457,IF(Cal!$P$3=22.5,MATCH(AH$1,Cal!$G$6:$G$21,0),MATCH(AH$1,Cal!$H$6:$H$41,0)))*Cal!$C457</f>
        <v>0</v>
      </c>
      <c r="AI457" s="31">
        <f>INDEX('INPUT MAX'!$B:$AK,Cal!$E457,IF(Cal!$P$3=22.5,MATCH(AI$1,Cal!$G$6:$G$21,0),MATCH(AI$1,Cal!$H$6:$H$41,0)))*Cal!$C457</f>
        <v>0</v>
      </c>
      <c r="AJ457" s="31">
        <f>INDEX('INPUT MAX'!$B:$AK,Cal!$E457,IF(Cal!$P$3=22.5,MATCH(AJ$1,Cal!$G$6:$G$21,0),MATCH(AJ$1,Cal!$H$6:$H$41,0)))*Cal!$C457</f>
        <v>0</v>
      </c>
      <c r="AK457" s="31">
        <f>INDEX('INPUT MAX'!$B:$AK,Cal!$E457,IF(Cal!$P$3=22.5,MATCH(AK$1,Cal!$G$6:$G$21,0),MATCH(AK$1,Cal!$H$6:$H$41,0)))*Cal!$C457</f>
        <v>0</v>
      </c>
      <c r="AL457" s="31">
        <f>INDEX('INPUT MAX'!$B:$AK,Cal!$E457,IF(Cal!$P$3=22.5,MATCH(AL$1,Cal!$G$6:$G$21,0),MATCH(AL$1,Cal!$H$6:$H$41,0)))*Cal!$C457</f>
        <v>0</v>
      </c>
    </row>
    <row r="458" spans="1:38" x14ac:dyDescent="0.4">
      <c r="A458" s="7">
        <f>Cal!A458</f>
        <v>457</v>
      </c>
      <c r="B458" s="31">
        <f>INDEX('INPUT MAX'!$B:$AK,Cal!$E458,IF(Cal!$P$3=22.5,MATCH(B$1,Cal!$G$6:$G$21,0),MATCH(B$1,Cal!$H$6:$H$41,0)))*Cal!$C458</f>
        <v>0</v>
      </c>
      <c r="C458" s="31">
        <f>INDEX('INPUT MAX'!$B:$AK,Cal!$E458,IF(Cal!$P$3=22.5,MATCH(C$1,Cal!$G$6:$G$21,0),MATCH(C$1,Cal!$H$6:$H$41,0)))*Cal!$C458</f>
        <v>0</v>
      </c>
      <c r="D458" s="31">
        <f>INDEX('INPUT MAX'!$B:$AK,Cal!$E458,IF(Cal!$P$3=22.5,MATCH(D$1,Cal!$G$6:$G$21,0),MATCH(D$1,Cal!$H$6:$H$41,0)))*Cal!$C458</f>
        <v>0</v>
      </c>
      <c r="E458" s="31">
        <f>INDEX('INPUT MAX'!$B:$AK,Cal!$E458,IF(Cal!$P$3=22.5,MATCH(E$1,Cal!$G$6:$G$21,0),MATCH(E$1,Cal!$H$6:$H$41,0)))*Cal!$C458</f>
        <v>0</v>
      </c>
      <c r="F458" s="31">
        <f>INDEX('INPUT MAX'!$B:$AK,Cal!$E458,IF(Cal!$P$3=22.5,MATCH(F$1,Cal!$G$6:$G$21,0),MATCH(F$1,Cal!$H$6:$H$41,0)))*Cal!$C458</f>
        <v>0</v>
      </c>
      <c r="G458" s="31">
        <f>INDEX('INPUT MAX'!$B:$AK,Cal!$E458,IF(Cal!$P$3=22.5,MATCH(G$1,Cal!$G$6:$G$21,0),MATCH(G$1,Cal!$H$6:$H$41,0)))*Cal!$C458</f>
        <v>0</v>
      </c>
      <c r="H458" s="31">
        <f>INDEX('INPUT MAX'!$B:$AK,Cal!$E458,IF(Cal!$P$3=22.5,MATCH(H$1,Cal!$G$6:$G$21,0),MATCH(H$1,Cal!$H$6:$H$41,0)))*Cal!$C458</f>
        <v>0</v>
      </c>
      <c r="I458" s="31">
        <f>INDEX('INPUT MAX'!$B:$AK,Cal!$E458,IF(Cal!$P$3=22.5,MATCH(I$1,Cal!$G$6:$G$21,0),MATCH(I$1,Cal!$H$6:$H$41,0)))*Cal!$C458</f>
        <v>0</v>
      </c>
      <c r="J458" s="31">
        <f>INDEX('INPUT MAX'!$B:$AK,Cal!$E458,IF(Cal!$P$3=22.5,MATCH(J$1,Cal!$G$6:$G$21,0),MATCH(J$1,Cal!$H$6:$H$41,0)))*Cal!$C458</f>
        <v>0</v>
      </c>
      <c r="K458" s="31">
        <f>INDEX('INPUT MAX'!$B:$AK,Cal!$E458,IF(Cal!$P$3=22.5,MATCH(K$1,Cal!$G$6:$G$21,0),MATCH(K$1,Cal!$H$6:$H$41,0)))*Cal!$C458</f>
        <v>0</v>
      </c>
      <c r="L458" s="31">
        <f>INDEX('INPUT MAX'!$B:$AK,Cal!$E458,IF(Cal!$P$3=22.5,MATCH(L$1,Cal!$G$6:$G$21,0),MATCH(L$1,Cal!$H$6:$H$41,0)))*Cal!$C458</f>
        <v>0</v>
      </c>
      <c r="M458" s="31">
        <f>INDEX('INPUT MAX'!$B:$AK,Cal!$E458,IF(Cal!$P$3=22.5,MATCH(M$1,Cal!$G$6:$G$21,0),MATCH(M$1,Cal!$H$6:$H$41,0)))*Cal!$C458</f>
        <v>0</v>
      </c>
      <c r="N458" s="31">
        <f>INDEX('INPUT MAX'!$B:$AK,Cal!$E458,IF(Cal!$P$3=22.5,MATCH(N$1,Cal!$G$6:$G$21,0),MATCH(N$1,Cal!$H$6:$H$41,0)))*Cal!$C458</f>
        <v>0</v>
      </c>
      <c r="O458" s="31">
        <f>INDEX('INPUT MAX'!$B:$AK,Cal!$E458,IF(Cal!$P$3=22.5,MATCH(O$1,Cal!$G$6:$G$21,0),MATCH(O$1,Cal!$H$6:$H$41,0)))*Cal!$C458</f>
        <v>0</v>
      </c>
      <c r="P458" s="31">
        <f>INDEX('INPUT MAX'!$B:$AK,Cal!$E458,IF(Cal!$P$3=22.5,MATCH(P$1,Cal!$G$6:$G$21,0),MATCH(P$1,Cal!$H$6:$H$41,0)))*Cal!$C458</f>
        <v>0</v>
      </c>
      <c r="Q458" s="31">
        <f>INDEX('INPUT MAX'!$B:$AK,Cal!$E458,IF(Cal!$P$3=22.5,MATCH(Q$1,Cal!$G$6:$G$21,0),MATCH(Q$1,Cal!$H$6:$H$41,0)))*Cal!$C458</f>
        <v>0</v>
      </c>
      <c r="R458" s="31">
        <f>INDEX('INPUT MAX'!$B:$AK,Cal!$E458,IF(Cal!$P$3=22.5,MATCH(R$1,Cal!$G$6:$G$21,0),MATCH(R$1,Cal!$H$6:$H$41,0)))*Cal!$C458</f>
        <v>0</v>
      </c>
      <c r="S458" s="31">
        <f>INDEX('INPUT MAX'!$B:$AK,Cal!$E458,IF(Cal!$P$3=22.5,MATCH(S$1,Cal!$G$6:$G$21,0),MATCH(S$1,Cal!$H$6:$H$41,0)))*Cal!$C458</f>
        <v>0</v>
      </c>
      <c r="T458" s="31">
        <f>INDEX('INPUT MAX'!$B:$AK,Cal!$E458,IF(Cal!$P$3=22.5,MATCH(T$1,Cal!$G$6:$G$21,0),MATCH(T$1,Cal!$H$6:$H$41,0)))*Cal!$C458</f>
        <v>0</v>
      </c>
      <c r="U458" s="31">
        <f>INDEX('INPUT MAX'!$B:$AK,Cal!$E458,IF(Cal!$P$3=22.5,MATCH(U$1,Cal!$G$6:$G$21,0),MATCH(U$1,Cal!$H$6:$H$41,0)))*Cal!$C458</f>
        <v>0</v>
      </c>
      <c r="V458" s="31">
        <f>INDEX('INPUT MAX'!$B:$AK,Cal!$E458,IF(Cal!$P$3=22.5,MATCH(V$1,Cal!$G$6:$G$21,0),MATCH(V$1,Cal!$H$6:$H$41,0)))*Cal!$C458</f>
        <v>0</v>
      </c>
      <c r="W458" s="31">
        <f>INDEX('INPUT MAX'!$B:$AK,Cal!$E458,IF(Cal!$P$3=22.5,MATCH(W$1,Cal!$G$6:$G$21,0),MATCH(W$1,Cal!$H$6:$H$41,0)))*Cal!$C458</f>
        <v>0</v>
      </c>
      <c r="X458" s="31">
        <f>INDEX('INPUT MAX'!$B:$AK,Cal!$E458,IF(Cal!$P$3=22.5,MATCH(X$1,Cal!$G$6:$G$21,0),MATCH(X$1,Cal!$H$6:$H$41,0)))*Cal!$C458</f>
        <v>0</v>
      </c>
      <c r="Y458" s="31">
        <f>INDEX('INPUT MAX'!$B:$AK,Cal!$E458,IF(Cal!$P$3=22.5,MATCH(Y$1,Cal!$G$6:$G$21,0),MATCH(Y$1,Cal!$H$6:$H$41,0)))*Cal!$C458</f>
        <v>0</v>
      </c>
      <c r="Z458" s="31">
        <f>INDEX('INPUT MAX'!$B:$AK,Cal!$E458,IF(Cal!$P$3=22.5,MATCH(Z$1,Cal!$G$6:$G$21,0),MATCH(Z$1,Cal!$H$6:$H$41,0)))*Cal!$C458</f>
        <v>0</v>
      </c>
      <c r="AA458" s="31">
        <f>INDEX('INPUT MAX'!$B:$AK,Cal!$E458,IF(Cal!$P$3=22.5,MATCH(AA$1,Cal!$G$6:$G$21,0),MATCH(AA$1,Cal!$H$6:$H$41,0)))*Cal!$C458</f>
        <v>0</v>
      </c>
      <c r="AB458" s="31">
        <f>INDEX('INPUT MAX'!$B:$AK,Cal!$E458,IF(Cal!$P$3=22.5,MATCH(AB$1,Cal!$G$6:$G$21,0),MATCH(AB$1,Cal!$H$6:$H$41,0)))*Cal!$C458</f>
        <v>0</v>
      </c>
      <c r="AC458" s="31">
        <f>INDEX('INPUT MAX'!$B:$AK,Cal!$E458,IF(Cal!$P$3=22.5,MATCH(AC$1,Cal!$G$6:$G$21,0),MATCH(AC$1,Cal!$H$6:$H$41,0)))*Cal!$C458</f>
        <v>0</v>
      </c>
      <c r="AD458" s="31">
        <f>INDEX('INPUT MAX'!$B:$AK,Cal!$E458,IF(Cal!$P$3=22.5,MATCH(AD$1,Cal!$G$6:$G$21,0),MATCH(AD$1,Cal!$H$6:$H$41,0)))*Cal!$C458</f>
        <v>0</v>
      </c>
      <c r="AE458" s="31">
        <f>INDEX('INPUT MAX'!$B:$AK,Cal!$E458,IF(Cal!$P$3=22.5,MATCH(AE$1,Cal!$G$6:$G$21,0),MATCH(AE$1,Cal!$H$6:$H$41,0)))*Cal!$C458</f>
        <v>0</v>
      </c>
      <c r="AF458" s="31">
        <f>INDEX('INPUT MAX'!$B:$AK,Cal!$E458,IF(Cal!$P$3=22.5,MATCH(AF$1,Cal!$G$6:$G$21,0),MATCH(AF$1,Cal!$H$6:$H$41,0)))*Cal!$C458</f>
        <v>0</v>
      </c>
      <c r="AG458" s="31">
        <f>INDEX('INPUT MAX'!$B:$AK,Cal!$E458,IF(Cal!$P$3=22.5,MATCH(AG$1,Cal!$G$6:$G$21,0),MATCH(AG$1,Cal!$H$6:$H$41,0)))*Cal!$C458</f>
        <v>0</v>
      </c>
      <c r="AH458" s="31">
        <f>INDEX('INPUT MAX'!$B:$AK,Cal!$E458,IF(Cal!$P$3=22.5,MATCH(AH$1,Cal!$G$6:$G$21,0),MATCH(AH$1,Cal!$H$6:$H$41,0)))*Cal!$C458</f>
        <v>0</v>
      </c>
      <c r="AI458" s="31">
        <f>INDEX('INPUT MAX'!$B:$AK,Cal!$E458,IF(Cal!$P$3=22.5,MATCH(AI$1,Cal!$G$6:$G$21,0),MATCH(AI$1,Cal!$H$6:$H$41,0)))*Cal!$C458</f>
        <v>0</v>
      </c>
      <c r="AJ458" s="31">
        <f>INDEX('INPUT MAX'!$B:$AK,Cal!$E458,IF(Cal!$P$3=22.5,MATCH(AJ$1,Cal!$G$6:$G$21,0),MATCH(AJ$1,Cal!$H$6:$H$41,0)))*Cal!$C458</f>
        <v>0</v>
      </c>
      <c r="AK458" s="31">
        <f>INDEX('INPUT MAX'!$B:$AK,Cal!$E458,IF(Cal!$P$3=22.5,MATCH(AK$1,Cal!$G$6:$G$21,0),MATCH(AK$1,Cal!$H$6:$H$41,0)))*Cal!$C458</f>
        <v>0</v>
      </c>
      <c r="AL458" s="31">
        <f>INDEX('INPUT MAX'!$B:$AK,Cal!$E458,IF(Cal!$P$3=22.5,MATCH(AL$1,Cal!$G$6:$G$21,0),MATCH(AL$1,Cal!$H$6:$H$41,0)))*Cal!$C458</f>
        <v>0</v>
      </c>
    </row>
    <row r="459" spans="1:38" x14ac:dyDescent="0.4">
      <c r="A459" s="7">
        <f>Cal!A459</f>
        <v>458</v>
      </c>
      <c r="B459" s="31">
        <f>INDEX('INPUT MAX'!$B:$AK,Cal!$E459,IF(Cal!$P$3=22.5,MATCH(B$1,Cal!$G$6:$G$21,0),MATCH(B$1,Cal!$H$6:$H$41,0)))*Cal!$C459</f>
        <v>0</v>
      </c>
      <c r="C459" s="31">
        <f>INDEX('INPUT MAX'!$B:$AK,Cal!$E459,IF(Cal!$P$3=22.5,MATCH(C$1,Cal!$G$6:$G$21,0),MATCH(C$1,Cal!$H$6:$H$41,0)))*Cal!$C459</f>
        <v>0</v>
      </c>
      <c r="D459" s="31">
        <f>INDEX('INPUT MAX'!$B:$AK,Cal!$E459,IF(Cal!$P$3=22.5,MATCH(D$1,Cal!$G$6:$G$21,0),MATCH(D$1,Cal!$H$6:$H$41,0)))*Cal!$C459</f>
        <v>0</v>
      </c>
      <c r="E459" s="31">
        <f>INDEX('INPUT MAX'!$B:$AK,Cal!$E459,IF(Cal!$P$3=22.5,MATCH(E$1,Cal!$G$6:$G$21,0),MATCH(E$1,Cal!$H$6:$H$41,0)))*Cal!$C459</f>
        <v>0</v>
      </c>
      <c r="F459" s="31">
        <f>INDEX('INPUT MAX'!$B:$AK,Cal!$E459,IF(Cal!$P$3=22.5,MATCH(F$1,Cal!$G$6:$G$21,0),MATCH(F$1,Cal!$H$6:$H$41,0)))*Cal!$C459</f>
        <v>0</v>
      </c>
      <c r="G459" s="31">
        <f>INDEX('INPUT MAX'!$B:$AK,Cal!$E459,IF(Cal!$P$3=22.5,MATCH(G$1,Cal!$G$6:$G$21,0),MATCH(G$1,Cal!$H$6:$H$41,0)))*Cal!$C459</f>
        <v>0</v>
      </c>
      <c r="H459" s="31">
        <f>INDEX('INPUT MAX'!$B:$AK,Cal!$E459,IF(Cal!$P$3=22.5,MATCH(H$1,Cal!$G$6:$G$21,0),MATCH(H$1,Cal!$H$6:$H$41,0)))*Cal!$C459</f>
        <v>0</v>
      </c>
      <c r="I459" s="31">
        <f>INDEX('INPUT MAX'!$B:$AK,Cal!$E459,IF(Cal!$P$3=22.5,MATCH(I$1,Cal!$G$6:$G$21,0),MATCH(I$1,Cal!$H$6:$H$41,0)))*Cal!$C459</f>
        <v>0</v>
      </c>
      <c r="J459" s="31">
        <f>INDEX('INPUT MAX'!$B:$AK,Cal!$E459,IF(Cal!$P$3=22.5,MATCH(J$1,Cal!$G$6:$G$21,0),MATCH(J$1,Cal!$H$6:$H$41,0)))*Cal!$C459</f>
        <v>0</v>
      </c>
      <c r="K459" s="31">
        <f>INDEX('INPUT MAX'!$B:$AK,Cal!$E459,IF(Cal!$P$3=22.5,MATCH(K$1,Cal!$G$6:$G$21,0),MATCH(K$1,Cal!$H$6:$H$41,0)))*Cal!$C459</f>
        <v>0</v>
      </c>
      <c r="L459" s="31">
        <f>INDEX('INPUT MAX'!$B:$AK,Cal!$E459,IF(Cal!$P$3=22.5,MATCH(L$1,Cal!$G$6:$G$21,0),MATCH(L$1,Cal!$H$6:$H$41,0)))*Cal!$C459</f>
        <v>0</v>
      </c>
      <c r="M459" s="31">
        <f>INDEX('INPUT MAX'!$B:$AK,Cal!$E459,IF(Cal!$P$3=22.5,MATCH(M$1,Cal!$G$6:$G$21,0),MATCH(M$1,Cal!$H$6:$H$41,0)))*Cal!$C459</f>
        <v>0</v>
      </c>
      <c r="N459" s="31">
        <f>INDEX('INPUT MAX'!$B:$AK,Cal!$E459,IF(Cal!$P$3=22.5,MATCH(N$1,Cal!$G$6:$G$21,0),MATCH(N$1,Cal!$H$6:$H$41,0)))*Cal!$C459</f>
        <v>0</v>
      </c>
      <c r="O459" s="31">
        <f>INDEX('INPUT MAX'!$B:$AK,Cal!$E459,IF(Cal!$P$3=22.5,MATCH(O$1,Cal!$G$6:$G$21,0),MATCH(O$1,Cal!$H$6:$H$41,0)))*Cal!$C459</f>
        <v>0</v>
      </c>
      <c r="P459" s="31">
        <f>INDEX('INPUT MAX'!$B:$AK,Cal!$E459,IF(Cal!$P$3=22.5,MATCH(P$1,Cal!$G$6:$G$21,0),MATCH(P$1,Cal!$H$6:$H$41,0)))*Cal!$C459</f>
        <v>0</v>
      </c>
      <c r="Q459" s="31">
        <f>INDEX('INPUT MAX'!$B:$AK,Cal!$E459,IF(Cal!$P$3=22.5,MATCH(Q$1,Cal!$G$6:$G$21,0),MATCH(Q$1,Cal!$H$6:$H$41,0)))*Cal!$C459</f>
        <v>0</v>
      </c>
      <c r="R459" s="31">
        <f>INDEX('INPUT MAX'!$B:$AK,Cal!$E459,IF(Cal!$P$3=22.5,MATCH(R$1,Cal!$G$6:$G$21,0),MATCH(R$1,Cal!$H$6:$H$41,0)))*Cal!$C459</f>
        <v>0</v>
      </c>
      <c r="S459" s="31">
        <f>INDEX('INPUT MAX'!$B:$AK,Cal!$E459,IF(Cal!$P$3=22.5,MATCH(S$1,Cal!$G$6:$G$21,0),MATCH(S$1,Cal!$H$6:$H$41,0)))*Cal!$C459</f>
        <v>0</v>
      </c>
      <c r="T459" s="31">
        <f>INDEX('INPUT MAX'!$B:$AK,Cal!$E459,IF(Cal!$P$3=22.5,MATCH(T$1,Cal!$G$6:$G$21,0),MATCH(T$1,Cal!$H$6:$H$41,0)))*Cal!$C459</f>
        <v>0</v>
      </c>
      <c r="U459" s="31">
        <f>INDEX('INPUT MAX'!$B:$AK,Cal!$E459,IF(Cal!$P$3=22.5,MATCH(U$1,Cal!$G$6:$G$21,0),MATCH(U$1,Cal!$H$6:$H$41,0)))*Cal!$C459</f>
        <v>0</v>
      </c>
      <c r="V459" s="31">
        <f>INDEX('INPUT MAX'!$B:$AK,Cal!$E459,IF(Cal!$P$3=22.5,MATCH(V$1,Cal!$G$6:$G$21,0),MATCH(V$1,Cal!$H$6:$H$41,0)))*Cal!$C459</f>
        <v>0</v>
      </c>
      <c r="W459" s="31">
        <f>INDEX('INPUT MAX'!$B:$AK,Cal!$E459,IF(Cal!$P$3=22.5,MATCH(W$1,Cal!$G$6:$G$21,0),MATCH(W$1,Cal!$H$6:$H$41,0)))*Cal!$C459</f>
        <v>0</v>
      </c>
      <c r="X459" s="31">
        <f>INDEX('INPUT MAX'!$B:$AK,Cal!$E459,IF(Cal!$P$3=22.5,MATCH(X$1,Cal!$G$6:$G$21,0),MATCH(X$1,Cal!$H$6:$H$41,0)))*Cal!$C459</f>
        <v>0</v>
      </c>
      <c r="Y459" s="31">
        <f>INDEX('INPUT MAX'!$B:$AK,Cal!$E459,IF(Cal!$P$3=22.5,MATCH(Y$1,Cal!$G$6:$G$21,0),MATCH(Y$1,Cal!$H$6:$H$41,0)))*Cal!$C459</f>
        <v>0</v>
      </c>
      <c r="Z459" s="31">
        <f>INDEX('INPUT MAX'!$B:$AK,Cal!$E459,IF(Cal!$P$3=22.5,MATCH(Z$1,Cal!$G$6:$G$21,0),MATCH(Z$1,Cal!$H$6:$H$41,0)))*Cal!$C459</f>
        <v>0</v>
      </c>
      <c r="AA459" s="31">
        <f>INDEX('INPUT MAX'!$B:$AK,Cal!$E459,IF(Cal!$P$3=22.5,MATCH(AA$1,Cal!$G$6:$G$21,0),MATCH(AA$1,Cal!$H$6:$H$41,0)))*Cal!$C459</f>
        <v>0</v>
      </c>
      <c r="AB459" s="31">
        <f>INDEX('INPUT MAX'!$B:$AK,Cal!$E459,IF(Cal!$P$3=22.5,MATCH(AB$1,Cal!$G$6:$G$21,0),MATCH(AB$1,Cal!$H$6:$H$41,0)))*Cal!$C459</f>
        <v>0</v>
      </c>
      <c r="AC459" s="31">
        <f>INDEX('INPUT MAX'!$B:$AK,Cal!$E459,IF(Cal!$P$3=22.5,MATCH(AC$1,Cal!$G$6:$G$21,0),MATCH(AC$1,Cal!$H$6:$H$41,0)))*Cal!$C459</f>
        <v>0</v>
      </c>
      <c r="AD459" s="31">
        <f>INDEX('INPUT MAX'!$B:$AK,Cal!$E459,IF(Cal!$P$3=22.5,MATCH(AD$1,Cal!$G$6:$G$21,0),MATCH(AD$1,Cal!$H$6:$H$41,0)))*Cal!$C459</f>
        <v>0</v>
      </c>
      <c r="AE459" s="31">
        <f>INDEX('INPUT MAX'!$B:$AK,Cal!$E459,IF(Cal!$P$3=22.5,MATCH(AE$1,Cal!$G$6:$G$21,0),MATCH(AE$1,Cal!$H$6:$H$41,0)))*Cal!$C459</f>
        <v>0</v>
      </c>
      <c r="AF459" s="31">
        <f>INDEX('INPUT MAX'!$B:$AK,Cal!$E459,IF(Cal!$P$3=22.5,MATCH(AF$1,Cal!$G$6:$G$21,0),MATCH(AF$1,Cal!$H$6:$H$41,0)))*Cal!$C459</f>
        <v>0</v>
      </c>
      <c r="AG459" s="31">
        <f>INDEX('INPUT MAX'!$B:$AK,Cal!$E459,IF(Cal!$P$3=22.5,MATCH(AG$1,Cal!$G$6:$G$21,0),MATCH(AG$1,Cal!$H$6:$H$41,0)))*Cal!$C459</f>
        <v>0</v>
      </c>
      <c r="AH459" s="31">
        <f>INDEX('INPUT MAX'!$B:$AK,Cal!$E459,IF(Cal!$P$3=22.5,MATCH(AH$1,Cal!$G$6:$G$21,0),MATCH(AH$1,Cal!$H$6:$H$41,0)))*Cal!$C459</f>
        <v>0</v>
      </c>
      <c r="AI459" s="31">
        <f>INDEX('INPUT MAX'!$B:$AK,Cal!$E459,IF(Cal!$P$3=22.5,MATCH(AI$1,Cal!$G$6:$G$21,0),MATCH(AI$1,Cal!$H$6:$H$41,0)))*Cal!$C459</f>
        <v>0</v>
      </c>
      <c r="AJ459" s="31">
        <f>INDEX('INPUT MAX'!$B:$AK,Cal!$E459,IF(Cal!$P$3=22.5,MATCH(AJ$1,Cal!$G$6:$G$21,0),MATCH(AJ$1,Cal!$H$6:$H$41,0)))*Cal!$C459</f>
        <v>0</v>
      </c>
      <c r="AK459" s="31">
        <f>INDEX('INPUT MAX'!$B:$AK,Cal!$E459,IF(Cal!$P$3=22.5,MATCH(AK$1,Cal!$G$6:$G$21,0),MATCH(AK$1,Cal!$H$6:$H$41,0)))*Cal!$C459</f>
        <v>0</v>
      </c>
      <c r="AL459" s="31">
        <f>INDEX('INPUT MAX'!$B:$AK,Cal!$E459,IF(Cal!$P$3=22.5,MATCH(AL$1,Cal!$G$6:$G$21,0),MATCH(AL$1,Cal!$H$6:$H$41,0)))*Cal!$C459</f>
        <v>0</v>
      </c>
    </row>
    <row r="460" spans="1:38" x14ac:dyDescent="0.4">
      <c r="A460" s="7">
        <f>Cal!A460</f>
        <v>459</v>
      </c>
      <c r="B460" s="31">
        <f>INDEX('INPUT MAX'!$B:$AK,Cal!$E460,IF(Cal!$P$3=22.5,MATCH(B$1,Cal!$G$6:$G$21,0),MATCH(B$1,Cal!$H$6:$H$41,0)))*Cal!$C460</f>
        <v>0</v>
      </c>
      <c r="C460" s="31">
        <f>INDEX('INPUT MAX'!$B:$AK,Cal!$E460,IF(Cal!$P$3=22.5,MATCH(C$1,Cal!$G$6:$G$21,0),MATCH(C$1,Cal!$H$6:$H$41,0)))*Cal!$C460</f>
        <v>0</v>
      </c>
      <c r="D460" s="31">
        <f>INDEX('INPUT MAX'!$B:$AK,Cal!$E460,IF(Cal!$P$3=22.5,MATCH(D$1,Cal!$G$6:$G$21,0),MATCH(D$1,Cal!$H$6:$H$41,0)))*Cal!$C460</f>
        <v>0</v>
      </c>
      <c r="E460" s="31">
        <f>INDEX('INPUT MAX'!$B:$AK,Cal!$E460,IF(Cal!$P$3=22.5,MATCH(E$1,Cal!$G$6:$G$21,0),MATCH(E$1,Cal!$H$6:$H$41,0)))*Cal!$C460</f>
        <v>0</v>
      </c>
      <c r="F460" s="31">
        <f>INDEX('INPUT MAX'!$B:$AK,Cal!$E460,IF(Cal!$P$3=22.5,MATCH(F$1,Cal!$G$6:$G$21,0),MATCH(F$1,Cal!$H$6:$H$41,0)))*Cal!$C460</f>
        <v>0</v>
      </c>
      <c r="G460" s="31">
        <f>INDEX('INPUT MAX'!$B:$AK,Cal!$E460,IF(Cal!$P$3=22.5,MATCH(G$1,Cal!$G$6:$G$21,0),MATCH(G$1,Cal!$H$6:$H$41,0)))*Cal!$C460</f>
        <v>0</v>
      </c>
      <c r="H460" s="31">
        <f>INDEX('INPUT MAX'!$B:$AK,Cal!$E460,IF(Cal!$P$3=22.5,MATCH(H$1,Cal!$G$6:$G$21,0),MATCH(H$1,Cal!$H$6:$H$41,0)))*Cal!$C460</f>
        <v>0</v>
      </c>
      <c r="I460" s="31">
        <f>INDEX('INPUT MAX'!$B:$AK,Cal!$E460,IF(Cal!$P$3=22.5,MATCH(I$1,Cal!$G$6:$G$21,0),MATCH(I$1,Cal!$H$6:$H$41,0)))*Cal!$C460</f>
        <v>0</v>
      </c>
      <c r="J460" s="31">
        <f>INDEX('INPUT MAX'!$B:$AK,Cal!$E460,IF(Cal!$P$3=22.5,MATCH(J$1,Cal!$G$6:$G$21,0),MATCH(J$1,Cal!$H$6:$H$41,0)))*Cal!$C460</f>
        <v>0</v>
      </c>
      <c r="K460" s="31">
        <f>INDEX('INPUT MAX'!$B:$AK,Cal!$E460,IF(Cal!$P$3=22.5,MATCH(K$1,Cal!$G$6:$G$21,0),MATCH(K$1,Cal!$H$6:$H$41,0)))*Cal!$C460</f>
        <v>0</v>
      </c>
      <c r="L460" s="31">
        <f>INDEX('INPUT MAX'!$B:$AK,Cal!$E460,IF(Cal!$P$3=22.5,MATCH(L$1,Cal!$G$6:$G$21,0),MATCH(L$1,Cal!$H$6:$H$41,0)))*Cal!$C460</f>
        <v>0</v>
      </c>
      <c r="M460" s="31">
        <f>INDEX('INPUT MAX'!$B:$AK,Cal!$E460,IF(Cal!$P$3=22.5,MATCH(M$1,Cal!$G$6:$G$21,0),MATCH(M$1,Cal!$H$6:$H$41,0)))*Cal!$C460</f>
        <v>0</v>
      </c>
      <c r="N460" s="31">
        <f>INDEX('INPUT MAX'!$B:$AK,Cal!$E460,IF(Cal!$P$3=22.5,MATCH(N$1,Cal!$G$6:$G$21,0),MATCH(N$1,Cal!$H$6:$H$41,0)))*Cal!$C460</f>
        <v>0</v>
      </c>
      <c r="O460" s="31">
        <f>INDEX('INPUT MAX'!$B:$AK,Cal!$E460,IF(Cal!$P$3=22.5,MATCH(O$1,Cal!$G$6:$G$21,0),MATCH(O$1,Cal!$H$6:$H$41,0)))*Cal!$C460</f>
        <v>0</v>
      </c>
      <c r="P460" s="31">
        <f>INDEX('INPUT MAX'!$B:$AK,Cal!$E460,IF(Cal!$P$3=22.5,MATCH(P$1,Cal!$G$6:$G$21,0),MATCH(P$1,Cal!$H$6:$H$41,0)))*Cal!$C460</f>
        <v>0</v>
      </c>
      <c r="Q460" s="31">
        <f>INDEX('INPUT MAX'!$B:$AK,Cal!$E460,IF(Cal!$P$3=22.5,MATCH(Q$1,Cal!$G$6:$G$21,0),MATCH(Q$1,Cal!$H$6:$H$41,0)))*Cal!$C460</f>
        <v>0</v>
      </c>
      <c r="R460" s="31">
        <f>INDEX('INPUT MAX'!$B:$AK,Cal!$E460,IF(Cal!$P$3=22.5,MATCH(R$1,Cal!$G$6:$G$21,0),MATCH(R$1,Cal!$H$6:$H$41,0)))*Cal!$C460</f>
        <v>0</v>
      </c>
      <c r="S460" s="31">
        <f>INDEX('INPUT MAX'!$B:$AK,Cal!$E460,IF(Cal!$P$3=22.5,MATCH(S$1,Cal!$G$6:$G$21,0),MATCH(S$1,Cal!$H$6:$H$41,0)))*Cal!$C460</f>
        <v>0</v>
      </c>
      <c r="T460" s="31">
        <f>INDEX('INPUT MAX'!$B:$AK,Cal!$E460,IF(Cal!$P$3=22.5,MATCH(T$1,Cal!$G$6:$G$21,0),MATCH(T$1,Cal!$H$6:$H$41,0)))*Cal!$C460</f>
        <v>0</v>
      </c>
      <c r="U460" s="31">
        <f>INDEX('INPUT MAX'!$B:$AK,Cal!$E460,IF(Cal!$P$3=22.5,MATCH(U$1,Cal!$G$6:$G$21,0),MATCH(U$1,Cal!$H$6:$H$41,0)))*Cal!$C460</f>
        <v>0</v>
      </c>
      <c r="V460" s="31">
        <f>INDEX('INPUT MAX'!$B:$AK,Cal!$E460,IF(Cal!$P$3=22.5,MATCH(V$1,Cal!$G$6:$G$21,0),MATCH(V$1,Cal!$H$6:$H$41,0)))*Cal!$C460</f>
        <v>0</v>
      </c>
      <c r="W460" s="31">
        <f>INDEX('INPUT MAX'!$B:$AK,Cal!$E460,IF(Cal!$P$3=22.5,MATCH(W$1,Cal!$G$6:$G$21,0),MATCH(W$1,Cal!$H$6:$H$41,0)))*Cal!$C460</f>
        <v>0</v>
      </c>
      <c r="X460" s="31">
        <f>INDEX('INPUT MAX'!$B:$AK,Cal!$E460,IF(Cal!$P$3=22.5,MATCH(X$1,Cal!$G$6:$G$21,0),MATCH(X$1,Cal!$H$6:$H$41,0)))*Cal!$C460</f>
        <v>0</v>
      </c>
      <c r="Y460" s="31">
        <f>INDEX('INPUT MAX'!$B:$AK,Cal!$E460,IF(Cal!$P$3=22.5,MATCH(Y$1,Cal!$G$6:$G$21,0),MATCH(Y$1,Cal!$H$6:$H$41,0)))*Cal!$C460</f>
        <v>0</v>
      </c>
      <c r="Z460" s="31">
        <f>INDEX('INPUT MAX'!$B:$AK,Cal!$E460,IF(Cal!$P$3=22.5,MATCH(Z$1,Cal!$G$6:$G$21,0),MATCH(Z$1,Cal!$H$6:$H$41,0)))*Cal!$C460</f>
        <v>0</v>
      </c>
      <c r="AA460" s="31">
        <f>INDEX('INPUT MAX'!$B:$AK,Cal!$E460,IF(Cal!$P$3=22.5,MATCH(AA$1,Cal!$G$6:$G$21,0),MATCH(AA$1,Cal!$H$6:$H$41,0)))*Cal!$C460</f>
        <v>0</v>
      </c>
      <c r="AB460" s="31">
        <f>INDEX('INPUT MAX'!$B:$AK,Cal!$E460,IF(Cal!$P$3=22.5,MATCH(AB$1,Cal!$G$6:$G$21,0),MATCH(AB$1,Cal!$H$6:$H$41,0)))*Cal!$C460</f>
        <v>0</v>
      </c>
      <c r="AC460" s="31">
        <f>INDEX('INPUT MAX'!$B:$AK,Cal!$E460,IF(Cal!$P$3=22.5,MATCH(AC$1,Cal!$G$6:$G$21,0),MATCH(AC$1,Cal!$H$6:$H$41,0)))*Cal!$C460</f>
        <v>0</v>
      </c>
      <c r="AD460" s="31">
        <f>INDEX('INPUT MAX'!$B:$AK,Cal!$E460,IF(Cal!$P$3=22.5,MATCH(AD$1,Cal!$G$6:$G$21,0),MATCH(AD$1,Cal!$H$6:$H$41,0)))*Cal!$C460</f>
        <v>0</v>
      </c>
      <c r="AE460" s="31">
        <f>INDEX('INPUT MAX'!$B:$AK,Cal!$E460,IF(Cal!$P$3=22.5,MATCH(AE$1,Cal!$G$6:$G$21,0),MATCH(AE$1,Cal!$H$6:$H$41,0)))*Cal!$C460</f>
        <v>0</v>
      </c>
      <c r="AF460" s="31">
        <f>INDEX('INPUT MAX'!$B:$AK,Cal!$E460,IF(Cal!$P$3=22.5,MATCH(AF$1,Cal!$G$6:$G$21,0),MATCH(AF$1,Cal!$H$6:$H$41,0)))*Cal!$C460</f>
        <v>0</v>
      </c>
      <c r="AG460" s="31">
        <f>INDEX('INPUT MAX'!$B:$AK,Cal!$E460,IF(Cal!$P$3=22.5,MATCH(AG$1,Cal!$G$6:$G$21,0),MATCH(AG$1,Cal!$H$6:$H$41,0)))*Cal!$C460</f>
        <v>0</v>
      </c>
      <c r="AH460" s="31">
        <f>INDEX('INPUT MAX'!$B:$AK,Cal!$E460,IF(Cal!$P$3=22.5,MATCH(AH$1,Cal!$G$6:$G$21,0),MATCH(AH$1,Cal!$H$6:$H$41,0)))*Cal!$C460</f>
        <v>0</v>
      </c>
      <c r="AI460" s="31">
        <f>INDEX('INPUT MAX'!$B:$AK,Cal!$E460,IF(Cal!$P$3=22.5,MATCH(AI$1,Cal!$G$6:$G$21,0),MATCH(AI$1,Cal!$H$6:$H$41,0)))*Cal!$C460</f>
        <v>0</v>
      </c>
      <c r="AJ460" s="31">
        <f>INDEX('INPUT MAX'!$B:$AK,Cal!$E460,IF(Cal!$P$3=22.5,MATCH(AJ$1,Cal!$G$6:$G$21,0),MATCH(AJ$1,Cal!$H$6:$H$41,0)))*Cal!$C460</f>
        <v>0</v>
      </c>
      <c r="AK460" s="31">
        <f>INDEX('INPUT MAX'!$B:$AK,Cal!$E460,IF(Cal!$P$3=22.5,MATCH(AK$1,Cal!$G$6:$G$21,0),MATCH(AK$1,Cal!$H$6:$H$41,0)))*Cal!$C460</f>
        <v>0</v>
      </c>
      <c r="AL460" s="31">
        <f>INDEX('INPUT MAX'!$B:$AK,Cal!$E460,IF(Cal!$P$3=22.5,MATCH(AL$1,Cal!$G$6:$G$21,0),MATCH(AL$1,Cal!$H$6:$H$41,0)))*Cal!$C460</f>
        <v>0</v>
      </c>
    </row>
    <row r="461" spans="1:38" x14ac:dyDescent="0.4">
      <c r="A461" s="7">
        <f>Cal!A461</f>
        <v>460</v>
      </c>
      <c r="B461" s="31">
        <f>INDEX('INPUT MAX'!$B:$AK,Cal!$E461,IF(Cal!$P$3=22.5,MATCH(B$1,Cal!$G$6:$G$21,0),MATCH(B$1,Cal!$H$6:$H$41,0)))*Cal!$C461</f>
        <v>0</v>
      </c>
      <c r="C461" s="31">
        <f>INDEX('INPUT MAX'!$B:$AK,Cal!$E461,IF(Cal!$P$3=22.5,MATCH(C$1,Cal!$G$6:$G$21,0),MATCH(C$1,Cal!$H$6:$H$41,0)))*Cal!$C461</f>
        <v>0</v>
      </c>
      <c r="D461" s="31">
        <f>INDEX('INPUT MAX'!$B:$AK,Cal!$E461,IF(Cal!$P$3=22.5,MATCH(D$1,Cal!$G$6:$G$21,0),MATCH(D$1,Cal!$H$6:$H$41,0)))*Cal!$C461</f>
        <v>0</v>
      </c>
      <c r="E461" s="31">
        <f>INDEX('INPUT MAX'!$B:$AK,Cal!$E461,IF(Cal!$P$3=22.5,MATCH(E$1,Cal!$G$6:$G$21,0),MATCH(E$1,Cal!$H$6:$H$41,0)))*Cal!$C461</f>
        <v>0</v>
      </c>
      <c r="F461" s="31">
        <f>INDEX('INPUT MAX'!$B:$AK,Cal!$E461,IF(Cal!$P$3=22.5,MATCH(F$1,Cal!$G$6:$G$21,0),MATCH(F$1,Cal!$H$6:$H$41,0)))*Cal!$C461</f>
        <v>0</v>
      </c>
      <c r="G461" s="31">
        <f>INDEX('INPUT MAX'!$B:$AK,Cal!$E461,IF(Cal!$P$3=22.5,MATCH(G$1,Cal!$G$6:$G$21,0),MATCH(G$1,Cal!$H$6:$H$41,0)))*Cal!$C461</f>
        <v>0</v>
      </c>
      <c r="H461" s="31">
        <f>INDEX('INPUT MAX'!$B:$AK,Cal!$E461,IF(Cal!$P$3=22.5,MATCH(H$1,Cal!$G$6:$G$21,0),MATCH(H$1,Cal!$H$6:$H$41,0)))*Cal!$C461</f>
        <v>0</v>
      </c>
      <c r="I461" s="31">
        <f>INDEX('INPUT MAX'!$B:$AK,Cal!$E461,IF(Cal!$P$3=22.5,MATCH(I$1,Cal!$G$6:$G$21,0),MATCH(I$1,Cal!$H$6:$H$41,0)))*Cal!$C461</f>
        <v>0</v>
      </c>
      <c r="J461" s="31">
        <f>INDEX('INPUT MAX'!$B:$AK,Cal!$E461,IF(Cal!$P$3=22.5,MATCH(J$1,Cal!$G$6:$G$21,0),MATCH(J$1,Cal!$H$6:$H$41,0)))*Cal!$C461</f>
        <v>0</v>
      </c>
      <c r="K461" s="31">
        <f>INDEX('INPUT MAX'!$B:$AK,Cal!$E461,IF(Cal!$P$3=22.5,MATCH(K$1,Cal!$G$6:$G$21,0),MATCH(K$1,Cal!$H$6:$H$41,0)))*Cal!$C461</f>
        <v>0</v>
      </c>
      <c r="L461" s="31">
        <f>INDEX('INPUT MAX'!$B:$AK,Cal!$E461,IF(Cal!$P$3=22.5,MATCH(L$1,Cal!$G$6:$G$21,0),MATCH(L$1,Cal!$H$6:$H$41,0)))*Cal!$C461</f>
        <v>0</v>
      </c>
      <c r="M461" s="31">
        <f>INDEX('INPUT MAX'!$B:$AK,Cal!$E461,IF(Cal!$P$3=22.5,MATCH(M$1,Cal!$G$6:$G$21,0),MATCH(M$1,Cal!$H$6:$H$41,0)))*Cal!$C461</f>
        <v>0</v>
      </c>
      <c r="N461" s="31">
        <f>INDEX('INPUT MAX'!$B:$AK,Cal!$E461,IF(Cal!$P$3=22.5,MATCH(N$1,Cal!$G$6:$G$21,0),MATCH(N$1,Cal!$H$6:$H$41,0)))*Cal!$C461</f>
        <v>0</v>
      </c>
      <c r="O461" s="31">
        <f>INDEX('INPUT MAX'!$B:$AK,Cal!$E461,IF(Cal!$P$3=22.5,MATCH(O$1,Cal!$G$6:$G$21,0),MATCH(O$1,Cal!$H$6:$H$41,0)))*Cal!$C461</f>
        <v>0</v>
      </c>
      <c r="P461" s="31">
        <f>INDEX('INPUT MAX'!$B:$AK,Cal!$E461,IF(Cal!$P$3=22.5,MATCH(P$1,Cal!$G$6:$G$21,0),MATCH(P$1,Cal!$H$6:$H$41,0)))*Cal!$C461</f>
        <v>0</v>
      </c>
      <c r="Q461" s="31">
        <f>INDEX('INPUT MAX'!$B:$AK,Cal!$E461,IF(Cal!$P$3=22.5,MATCH(Q$1,Cal!$G$6:$G$21,0),MATCH(Q$1,Cal!$H$6:$H$41,0)))*Cal!$C461</f>
        <v>0</v>
      </c>
      <c r="R461" s="31">
        <f>INDEX('INPUT MAX'!$B:$AK,Cal!$E461,IF(Cal!$P$3=22.5,MATCH(R$1,Cal!$G$6:$G$21,0),MATCH(R$1,Cal!$H$6:$H$41,0)))*Cal!$C461</f>
        <v>0</v>
      </c>
      <c r="S461" s="31">
        <f>INDEX('INPUT MAX'!$B:$AK,Cal!$E461,IF(Cal!$P$3=22.5,MATCH(S$1,Cal!$G$6:$G$21,0),MATCH(S$1,Cal!$H$6:$H$41,0)))*Cal!$C461</f>
        <v>0</v>
      </c>
      <c r="T461" s="31">
        <f>INDEX('INPUT MAX'!$B:$AK,Cal!$E461,IF(Cal!$P$3=22.5,MATCH(T$1,Cal!$G$6:$G$21,0),MATCH(T$1,Cal!$H$6:$H$41,0)))*Cal!$C461</f>
        <v>0</v>
      </c>
      <c r="U461" s="31">
        <f>INDEX('INPUT MAX'!$B:$AK,Cal!$E461,IF(Cal!$P$3=22.5,MATCH(U$1,Cal!$G$6:$G$21,0),MATCH(U$1,Cal!$H$6:$H$41,0)))*Cal!$C461</f>
        <v>0</v>
      </c>
      <c r="V461" s="31">
        <f>INDEX('INPUT MAX'!$B:$AK,Cal!$E461,IF(Cal!$P$3=22.5,MATCH(V$1,Cal!$G$6:$G$21,0),MATCH(V$1,Cal!$H$6:$H$41,0)))*Cal!$C461</f>
        <v>0</v>
      </c>
      <c r="W461" s="31">
        <f>INDEX('INPUT MAX'!$B:$AK,Cal!$E461,IF(Cal!$P$3=22.5,MATCH(W$1,Cal!$G$6:$G$21,0),MATCH(W$1,Cal!$H$6:$H$41,0)))*Cal!$C461</f>
        <v>0</v>
      </c>
      <c r="X461" s="31">
        <f>INDEX('INPUT MAX'!$B:$AK,Cal!$E461,IF(Cal!$P$3=22.5,MATCH(X$1,Cal!$G$6:$G$21,0),MATCH(X$1,Cal!$H$6:$H$41,0)))*Cal!$C461</f>
        <v>0</v>
      </c>
      <c r="Y461" s="31">
        <f>INDEX('INPUT MAX'!$B:$AK,Cal!$E461,IF(Cal!$P$3=22.5,MATCH(Y$1,Cal!$G$6:$G$21,0),MATCH(Y$1,Cal!$H$6:$H$41,0)))*Cal!$C461</f>
        <v>0</v>
      </c>
      <c r="Z461" s="31">
        <f>INDEX('INPUT MAX'!$B:$AK,Cal!$E461,IF(Cal!$P$3=22.5,MATCH(Z$1,Cal!$G$6:$G$21,0),MATCH(Z$1,Cal!$H$6:$H$41,0)))*Cal!$C461</f>
        <v>0</v>
      </c>
      <c r="AA461" s="31">
        <f>INDEX('INPUT MAX'!$B:$AK,Cal!$E461,IF(Cal!$P$3=22.5,MATCH(AA$1,Cal!$G$6:$G$21,0),MATCH(AA$1,Cal!$H$6:$H$41,0)))*Cal!$C461</f>
        <v>0</v>
      </c>
      <c r="AB461" s="31">
        <f>INDEX('INPUT MAX'!$B:$AK,Cal!$E461,IF(Cal!$P$3=22.5,MATCH(AB$1,Cal!$G$6:$G$21,0),MATCH(AB$1,Cal!$H$6:$H$41,0)))*Cal!$C461</f>
        <v>0</v>
      </c>
      <c r="AC461" s="31">
        <f>INDEX('INPUT MAX'!$B:$AK,Cal!$E461,IF(Cal!$P$3=22.5,MATCH(AC$1,Cal!$G$6:$G$21,0),MATCH(AC$1,Cal!$H$6:$H$41,0)))*Cal!$C461</f>
        <v>0</v>
      </c>
      <c r="AD461" s="31">
        <f>INDEX('INPUT MAX'!$B:$AK,Cal!$E461,IF(Cal!$P$3=22.5,MATCH(AD$1,Cal!$G$6:$G$21,0),MATCH(AD$1,Cal!$H$6:$H$41,0)))*Cal!$C461</f>
        <v>0</v>
      </c>
      <c r="AE461" s="31">
        <f>INDEX('INPUT MAX'!$B:$AK,Cal!$E461,IF(Cal!$P$3=22.5,MATCH(AE$1,Cal!$G$6:$G$21,0),MATCH(AE$1,Cal!$H$6:$H$41,0)))*Cal!$C461</f>
        <v>0</v>
      </c>
      <c r="AF461" s="31">
        <f>INDEX('INPUT MAX'!$B:$AK,Cal!$E461,IF(Cal!$P$3=22.5,MATCH(AF$1,Cal!$G$6:$G$21,0),MATCH(AF$1,Cal!$H$6:$H$41,0)))*Cal!$C461</f>
        <v>0</v>
      </c>
      <c r="AG461" s="31">
        <f>INDEX('INPUT MAX'!$B:$AK,Cal!$E461,IF(Cal!$P$3=22.5,MATCH(AG$1,Cal!$G$6:$G$21,0),MATCH(AG$1,Cal!$H$6:$H$41,0)))*Cal!$C461</f>
        <v>0</v>
      </c>
      <c r="AH461" s="31">
        <f>INDEX('INPUT MAX'!$B:$AK,Cal!$E461,IF(Cal!$P$3=22.5,MATCH(AH$1,Cal!$G$6:$G$21,0),MATCH(AH$1,Cal!$H$6:$H$41,0)))*Cal!$C461</f>
        <v>0</v>
      </c>
      <c r="AI461" s="31">
        <f>INDEX('INPUT MAX'!$B:$AK,Cal!$E461,IF(Cal!$P$3=22.5,MATCH(AI$1,Cal!$G$6:$G$21,0),MATCH(AI$1,Cal!$H$6:$H$41,0)))*Cal!$C461</f>
        <v>0</v>
      </c>
      <c r="AJ461" s="31">
        <f>INDEX('INPUT MAX'!$B:$AK,Cal!$E461,IF(Cal!$P$3=22.5,MATCH(AJ$1,Cal!$G$6:$G$21,0),MATCH(AJ$1,Cal!$H$6:$H$41,0)))*Cal!$C461</f>
        <v>0</v>
      </c>
      <c r="AK461" s="31">
        <f>INDEX('INPUT MAX'!$B:$AK,Cal!$E461,IF(Cal!$P$3=22.5,MATCH(AK$1,Cal!$G$6:$G$21,0),MATCH(AK$1,Cal!$H$6:$H$41,0)))*Cal!$C461</f>
        <v>0</v>
      </c>
      <c r="AL461" s="31">
        <f>INDEX('INPUT MAX'!$B:$AK,Cal!$E461,IF(Cal!$P$3=22.5,MATCH(AL$1,Cal!$G$6:$G$21,0),MATCH(AL$1,Cal!$H$6:$H$41,0)))*Cal!$C461</f>
        <v>0</v>
      </c>
    </row>
    <row r="462" spans="1:38" x14ac:dyDescent="0.4">
      <c r="A462" s="7">
        <f>Cal!A462</f>
        <v>461</v>
      </c>
      <c r="B462" s="31">
        <f>INDEX('INPUT MAX'!$B:$AK,Cal!$E462,IF(Cal!$P$3=22.5,MATCH(B$1,Cal!$G$6:$G$21,0),MATCH(B$1,Cal!$H$6:$H$41,0)))*Cal!$C462</f>
        <v>0</v>
      </c>
      <c r="C462" s="31">
        <f>INDEX('INPUT MAX'!$B:$AK,Cal!$E462,IF(Cal!$P$3=22.5,MATCH(C$1,Cal!$G$6:$G$21,0),MATCH(C$1,Cal!$H$6:$H$41,0)))*Cal!$C462</f>
        <v>0</v>
      </c>
      <c r="D462" s="31">
        <f>INDEX('INPUT MAX'!$B:$AK,Cal!$E462,IF(Cal!$P$3=22.5,MATCH(D$1,Cal!$G$6:$G$21,0),MATCH(D$1,Cal!$H$6:$H$41,0)))*Cal!$C462</f>
        <v>0</v>
      </c>
      <c r="E462" s="31">
        <f>INDEX('INPUT MAX'!$B:$AK,Cal!$E462,IF(Cal!$P$3=22.5,MATCH(E$1,Cal!$G$6:$G$21,0),MATCH(E$1,Cal!$H$6:$H$41,0)))*Cal!$C462</f>
        <v>0</v>
      </c>
      <c r="F462" s="31">
        <f>INDEX('INPUT MAX'!$B:$AK,Cal!$E462,IF(Cal!$P$3=22.5,MATCH(F$1,Cal!$G$6:$G$21,0),MATCH(F$1,Cal!$H$6:$H$41,0)))*Cal!$C462</f>
        <v>0</v>
      </c>
      <c r="G462" s="31">
        <f>INDEX('INPUT MAX'!$B:$AK,Cal!$E462,IF(Cal!$P$3=22.5,MATCH(G$1,Cal!$G$6:$G$21,0),MATCH(G$1,Cal!$H$6:$H$41,0)))*Cal!$C462</f>
        <v>0</v>
      </c>
      <c r="H462" s="31">
        <f>INDEX('INPUT MAX'!$B:$AK,Cal!$E462,IF(Cal!$P$3=22.5,MATCH(H$1,Cal!$G$6:$G$21,0),MATCH(H$1,Cal!$H$6:$H$41,0)))*Cal!$C462</f>
        <v>0</v>
      </c>
      <c r="I462" s="31">
        <f>INDEX('INPUT MAX'!$B:$AK,Cal!$E462,IF(Cal!$P$3=22.5,MATCH(I$1,Cal!$G$6:$G$21,0),MATCH(I$1,Cal!$H$6:$H$41,0)))*Cal!$C462</f>
        <v>0</v>
      </c>
      <c r="J462" s="31">
        <f>INDEX('INPUT MAX'!$B:$AK,Cal!$E462,IF(Cal!$P$3=22.5,MATCH(J$1,Cal!$G$6:$G$21,0),MATCH(J$1,Cal!$H$6:$H$41,0)))*Cal!$C462</f>
        <v>0</v>
      </c>
      <c r="K462" s="31">
        <f>INDEX('INPUT MAX'!$B:$AK,Cal!$E462,IF(Cal!$P$3=22.5,MATCH(K$1,Cal!$G$6:$G$21,0),MATCH(K$1,Cal!$H$6:$H$41,0)))*Cal!$C462</f>
        <v>0</v>
      </c>
      <c r="L462" s="31">
        <f>INDEX('INPUT MAX'!$B:$AK,Cal!$E462,IF(Cal!$P$3=22.5,MATCH(L$1,Cal!$G$6:$G$21,0),MATCH(L$1,Cal!$H$6:$H$41,0)))*Cal!$C462</f>
        <v>0</v>
      </c>
      <c r="M462" s="31">
        <f>INDEX('INPUT MAX'!$B:$AK,Cal!$E462,IF(Cal!$P$3=22.5,MATCH(M$1,Cal!$G$6:$G$21,0),MATCH(M$1,Cal!$H$6:$H$41,0)))*Cal!$C462</f>
        <v>0</v>
      </c>
      <c r="N462" s="31">
        <f>INDEX('INPUT MAX'!$B:$AK,Cal!$E462,IF(Cal!$P$3=22.5,MATCH(N$1,Cal!$G$6:$G$21,0),MATCH(N$1,Cal!$H$6:$H$41,0)))*Cal!$C462</f>
        <v>0</v>
      </c>
      <c r="O462" s="31">
        <f>INDEX('INPUT MAX'!$B:$AK,Cal!$E462,IF(Cal!$P$3=22.5,MATCH(O$1,Cal!$G$6:$G$21,0),MATCH(O$1,Cal!$H$6:$H$41,0)))*Cal!$C462</f>
        <v>0</v>
      </c>
      <c r="P462" s="31">
        <f>INDEX('INPUT MAX'!$B:$AK,Cal!$E462,IF(Cal!$P$3=22.5,MATCH(P$1,Cal!$G$6:$G$21,0),MATCH(P$1,Cal!$H$6:$H$41,0)))*Cal!$C462</f>
        <v>0</v>
      </c>
      <c r="Q462" s="31">
        <f>INDEX('INPUT MAX'!$B:$AK,Cal!$E462,IF(Cal!$P$3=22.5,MATCH(Q$1,Cal!$G$6:$G$21,0),MATCH(Q$1,Cal!$H$6:$H$41,0)))*Cal!$C462</f>
        <v>0</v>
      </c>
      <c r="R462" s="31">
        <f>INDEX('INPUT MAX'!$B:$AK,Cal!$E462,IF(Cal!$P$3=22.5,MATCH(R$1,Cal!$G$6:$G$21,0),MATCH(R$1,Cal!$H$6:$H$41,0)))*Cal!$C462</f>
        <v>0</v>
      </c>
      <c r="S462" s="31">
        <f>INDEX('INPUT MAX'!$B:$AK,Cal!$E462,IF(Cal!$P$3=22.5,MATCH(S$1,Cal!$G$6:$G$21,0),MATCH(S$1,Cal!$H$6:$H$41,0)))*Cal!$C462</f>
        <v>0</v>
      </c>
      <c r="T462" s="31">
        <f>INDEX('INPUT MAX'!$B:$AK,Cal!$E462,IF(Cal!$P$3=22.5,MATCH(T$1,Cal!$G$6:$G$21,0),MATCH(T$1,Cal!$H$6:$H$41,0)))*Cal!$C462</f>
        <v>0</v>
      </c>
      <c r="U462" s="31">
        <f>INDEX('INPUT MAX'!$B:$AK,Cal!$E462,IF(Cal!$P$3=22.5,MATCH(U$1,Cal!$G$6:$G$21,0),MATCH(U$1,Cal!$H$6:$H$41,0)))*Cal!$C462</f>
        <v>0</v>
      </c>
      <c r="V462" s="31">
        <f>INDEX('INPUT MAX'!$B:$AK,Cal!$E462,IF(Cal!$P$3=22.5,MATCH(V$1,Cal!$G$6:$G$21,0),MATCH(V$1,Cal!$H$6:$H$41,0)))*Cal!$C462</f>
        <v>0</v>
      </c>
      <c r="W462" s="31">
        <f>INDEX('INPUT MAX'!$B:$AK,Cal!$E462,IF(Cal!$P$3=22.5,MATCH(W$1,Cal!$G$6:$G$21,0),MATCH(W$1,Cal!$H$6:$H$41,0)))*Cal!$C462</f>
        <v>0</v>
      </c>
      <c r="X462" s="31">
        <f>INDEX('INPUT MAX'!$B:$AK,Cal!$E462,IF(Cal!$P$3=22.5,MATCH(X$1,Cal!$G$6:$G$21,0),MATCH(X$1,Cal!$H$6:$H$41,0)))*Cal!$C462</f>
        <v>0</v>
      </c>
      <c r="Y462" s="31">
        <f>INDEX('INPUT MAX'!$B:$AK,Cal!$E462,IF(Cal!$P$3=22.5,MATCH(Y$1,Cal!$G$6:$G$21,0),MATCH(Y$1,Cal!$H$6:$H$41,0)))*Cal!$C462</f>
        <v>0</v>
      </c>
      <c r="Z462" s="31">
        <f>INDEX('INPUT MAX'!$B:$AK,Cal!$E462,IF(Cal!$P$3=22.5,MATCH(Z$1,Cal!$G$6:$G$21,0),MATCH(Z$1,Cal!$H$6:$H$41,0)))*Cal!$C462</f>
        <v>0</v>
      </c>
      <c r="AA462" s="31">
        <f>INDEX('INPUT MAX'!$B:$AK,Cal!$E462,IF(Cal!$P$3=22.5,MATCH(AA$1,Cal!$G$6:$G$21,0),MATCH(AA$1,Cal!$H$6:$H$41,0)))*Cal!$C462</f>
        <v>0</v>
      </c>
      <c r="AB462" s="31">
        <f>INDEX('INPUT MAX'!$B:$AK,Cal!$E462,IF(Cal!$P$3=22.5,MATCH(AB$1,Cal!$G$6:$G$21,0),MATCH(AB$1,Cal!$H$6:$H$41,0)))*Cal!$C462</f>
        <v>0</v>
      </c>
      <c r="AC462" s="31">
        <f>INDEX('INPUT MAX'!$B:$AK,Cal!$E462,IF(Cal!$P$3=22.5,MATCH(AC$1,Cal!$G$6:$G$21,0),MATCH(AC$1,Cal!$H$6:$H$41,0)))*Cal!$C462</f>
        <v>0</v>
      </c>
      <c r="AD462" s="31">
        <f>INDEX('INPUT MAX'!$B:$AK,Cal!$E462,IF(Cal!$P$3=22.5,MATCH(AD$1,Cal!$G$6:$G$21,0),MATCH(AD$1,Cal!$H$6:$H$41,0)))*Cal!$C462</f>
        <v>0</v>
      </c>
      <c r="AE462" s="31">
        <f>INDEX('INPUT MAX'!$B:$AK,Cal!$E462,IF(Cal!$P$3=22.5,MATCH(AE$1,Cal!$G$6:$G$21,0),MATCH(AE$1,Cal!$H$6:$H$41,0)))*Cal!$C462</f>
        <v>0</v>
      </c>
      <c r="AF462" s="31">
        <f>INDEX('INPUT MAX'!$B:$AK,Cal!$E462,IF(Cal!$P$3=22.5,MATCH(AF$1,Cal!$G$6:$G$21,0),MATCH(AF$1,Cal!$H$6:$H$41,0)))*Cal!$C462</f>
        <v>0</v>
      </c>
      <c r="AG462" s="31">
        <f>INDEX('INPUT MAX'!$B:$AK,Cal!$E462,IF(Cal!$P$3=22.5,MATCH(AG$1,Cal!$G$6:$G$21,0),MATCH(AG$1,Cal!$H$6:$H$41,0)))*Cal!$C462</f>
        <v>0</v>
      </c>
      <c r="AH462" s="31">
        <f>INDEX('INPUT MAX'!$B:$AK,Cal!$E462,IF(Cal!$P$3=22.5,MATCH(AH$1,Cal!$G$6:$G$21,0),MATCH(AH$1,Cal!$H$6:$H$41,0)))*Cal!$C462</f>
        <v>0</v>
      </c>
      <c r="AI462" s="31">
        <f>INDEX('INPUT MAX'!$B:$AK,Cal!$E462,IF(Cal!$P$3=22.5,MATCH(AI$1,Cal!$G$6:$G$21,0),MATCH(AI$1,Cal!$H$6:$H$41,0)))*Cal!$C462</f>
        <v>0</v>
      </c>
      <c r="AJ462" s="31">
        <f>INDEX('INPUT MAX'!$B:$AK,Cal!$E462,IF(Cal!$P$3=22.5,MATCH(AJ$1,Cal!$G$6:$G$21,0),MATCH(AJ$1,Cal!$H$6:$H$41,0)))*Cal!$C462</f>
        <v>0</v>
      </c>
      <c r="AK462" s="31">
        <f>INDEX('INPUT MAX'!$B:$AK,Cal!$E462,IF(Cal!$P$3=22.5,MATCH(AK$1,Cal!$G$6:$G$21,0),MATCH(AK$1,Cal!$H$6:$H$41,0)))*Cal!$C462</f>
        <v>0</v>
      </c>
      <c r="AL462" s="31">
        <f>INDEX('INPUT MAX'!$B:$AK,Cal!$E462,IF(Cal!$P$3=22.5,MATCH(AL$1,Cal!$G$6:$G$21,0),MATCH(AL$1,Cal!$H$6:$H$41,0)))*Cal!$C462</f>
        <v>0</v>
      </c>
    </row>
    <row r="463" spans="1:38" x14ac:dyDescent="0.4">
      <c r="A463" s="7">
        <f>Cal!A463</f>
        <v>462</v>
      </c>
      <c r="B463" s="31">
        <f>INDEX('INPUT MAX'!$B:$AK,Cal!$E463,IF(Cal!$P$3=22.5,MATCH(B$1,Cal!$G$6:$G$21,0),MATCH(B$1,Cal!$H$6:$H$41,0)))*Cal!$C463</f>
        <v>0</v>
      </c>
      <c r="C463" s="31">
        <f>INDEX('INPUT MAX'!$B:$AK,Cal!$E463,IF(Cal!$P$3=22.5,MATCH(C$1,Cal!$G$6:$G$21,0),MATCH(C$1,Cal!$H$6:$H$41,0)))*Cal!$C463</f>
        <v>0</v>
      </c>
      <c r="D463" s="31">
        <f>INDEX('INPUT MAX'!$B:$AK,Cal!$E463,IF(Cal!$P$3=22.5,MATCH(D$1,Cal!$G$6:$G$21,0),MATCH(D$1,Cal!$H$6:$H$41,0)))*Cal!$C463</f>
        <v>0</v>
      </c>
      <c r="E463" s="31">
        <f>INDEX('INPUT MAX'!$B:$AK,Cal!$E463,IF(Cal!$P$3=22.5,MATCH(E$1,Cal!$G$6:$G$21,0),MATCH(E$1,Cal!$H$6:$H$41,0)))*Cal!$C463</f>
        <v>0</v>
      </c>
      <c r="F463" s="31">
        <f>INDEX('INPUT MAX'!$B:$AK,Cal!$E463,IF(Cal!$P$3=22.5,MATCH(F$1,Cal!$G$6:$G$21,0),MATCH(F$1,Cal!$H$6:$H$41,0)))*Cal!$C463</f>
        <v>0</v>
      </c>
      <c r="G463" s="31">
        <f>INDEX('INPUT MAX'!$B:$AK,Cal!$E463,IF(Cal!$P$3=22.5,MATCH(G$1,Cal!$G$6:$G$21,0),MATCH(G$1,Cal!$H$6:$H$41,0)))*Cal!$C463</f>
        <v>0</v>
      </c>
      <c r="H463" s="31">
        <f>INDEX('INPUT MAX'!$B:$AK,Cal!$E463,IF(Cal!$P$3=22.5,MATCH(H$1,Cal!$G$6:$G$21,0),MATCH(H$1,Cal!$H$6:$H$41,0)))*Cal!$C463</f>
        <v>0</v>
      </c>
      <c r="I463" s="31">
        <f>INDEX('INPUT MAX'!$B:$AK,Cal!$E463,IF(Cal!$P$3=22.5,MATCH(I$1,Cal!$G$6:$G$21,0),MATCH(I$1,Cal!$H$6:$H$41,0)))*Cal!$C463</f>
        <v>0</v>
      </c>
      <c r="J463" s="31">
        <f>INDEX('INPUT MAX'!$B:$AK,Cal!$E463,IF(Cal!$P$3=22.5,MATCH(J$1,Cal!$G$6:$G$21,0),MATCH(J$1,Cal!$H$6:$H$41,0)))*Cal!$C463</f>
        <v>0</v>
      </c>
      <c r="K463" s="31">
        <f>INDEX('INPUT MAX'!$B:$AK,Cal!$E463,IF(Cal!$P$3=22.5,MATCH(K$1,Cal!$G$6:$G$21,0),MATCH(K$1,Cal!$H$6:$H$41,0)))*Cal!$C463</f>
        <v>0</v>
      </c>
      <c r="L463" s="31">
        <f>INDEX('INPUT MAX'!$B:$AK,Cal!$E463,IF(Cal!$P$3=22.5,MATCH(L$1,Cal!$G$6:$G$21,0),MATCH(L$1,Cal!$H$6:$H$41,0)))*Cal!$C463</f>
        <v>0</v>
      </c>
      <c r="M463" s="31">
        <f>INDEX('INPUT MAX'!$B:$AK,Cal!$E463,IF(Cal!$P$3=22.5,MATCH(M$1,Cal!$G$6:$G$21,0),MATCH(M$1,Cal!$H$6:$H$41,0)))*Cal!$C463</f>
        <v>0</v>
      </c>
      <c r="N463" s="31">
        <f>INDEX('INPUT MAX'!$B:$AK,Cal!$E463,IF(Cal!$P$3=22.5,MATCH(N$1,Cal!$G$6:$G$21,0),MATCH(N$1,Cal!$H$6:$H$41,0)))*Cal!$C463</f>
        <v>0</v>
      </c>
      <c r="O463" s="31">
        <f>INDEX('INPUT MAX'!$B:$AK,Cal!$E463,IF(Cal!$P$3=22.5,MATCH(O$1,Cal!$G$6:$G$21,0),MATCH(O$1,Cal!$H$6:$H$41,0)))*Cal!$C463</f>
        <v>0</v>
      </c>
      <c r="P463" s="31">
        <f>INDEX('INPUT MAX'!$B:$AK,Cal!$E463,IF(Cal!$P$3=22.5,MATCH(P$1,Cal!$G$6:$G$21,0),MATCH(P$1,Cal!$H$6:$H$41,0)))*Cal!$C463</f>
        <v>0</v>
      </c>
      <c r="Q463" s="31">
        <f>INDEX('INPUT MAX'!$B:$AK,Cal!$E463,IF(Cal!$P$3=22.5,MATCH(Q$1,Cal!$G$6:$G$21,0),MATCH(Q$1,Cal!$H$6:$H$41,0)))*Cal!$C463</f>
        <v>0</v>
      </c>
      <c r="R463" s="31">
        <f>INDEX('INPUT MAX'!$B:$AK,Cal!$E463,IF(Cal!$P$3=22.5,MATCH(R$1,Cal!$G$6:$G$21,0),MATCH(R$1,Cal!$H$6:$H$41,0)))*Cal!$C463</f>
        <v>0</v>
      </c>
      <c r="S463" s="31">
        <f>INDEX('INPUT MAX'!$B:$AK,Cal!$E463,IF(Cal!$P$3=22.5,MATCH(S$1,Cal!$G$6:$G$21,0),MATCH(S$1,Cal!$H$6:$H$41,0)))*Cal!$C463</f>
        <v>0</v>
      </c>
      <c r="T463" s="31">
        <f>INDEX('INPUT MAX'!$B:$AK,Cal!$E463,IF(Cal!$P$3=22.5,MATCH(T$1,Cal!$G$6:$G$21,0),MATCH(T$1,Cal!$H$6:$H$41,0)))*Cal!$C463</f>
        <v>0</v>
      </c>
      <c r="U463" s="31">
        <f>INDEX('INPUT MAX'!$B:$AK,Cal!$E463,IF(Cal!$P$3=22.5,MATCH(U$1,Cal!$G$6:$G$21,0),MATCH(U$1,Cal!$H$6:$H$41,0)))*Cal!$C463</f>
        <v>0</v>
      </c>
      <c r="V463" s="31">
        <f>INDEX('INPUT MAX'!$B:$AK,Cal!$E463,IF(Cal!$P$3=22.5,MATCH(V$1,Cal!$G$6:$G$21,0),MATCH(V$1,Cal!$H$6:$H$41,0)))*Cal!$C463</f>
        <v>0</v>
      </c>
      <c r="W463" s="31">
        <f>INDEX('INPUT MAX'!$B:$AK,Cal!$E463,IF(Cal!$P$3=22.5,MATCH(W$1,Cal!$G$6:$G$21,0),MATCH(W$1,Cal!$H$6:$H$41,0)))*Cal!$C463</f>
        <v>0</v>
      </c>
      <c r="X463" s="31">
        <f>INDEX('INPUT MAX'!$B:$AK,Cal!$E463,IF(Cal!$P$3=22.5,MATCH(X$1,Cal!$G$6:$G$21,0),MATCH(X$1,Cal!$H$6:$H$41,0)))*Cal!$C463</f>
        <v>0</v>
      </c>
      <c r="Y463" s="31">
        <f>INDEX('INPUT MAX'!$B:$AK,Cal!$E463,IF(Cal!$P$3=22.5,MATCH(Y$1,Cal!$G$6:$G$21,0),MATCH(Y$1,Cal!$H$6:$H$41,0)))*Cal!$C463</f>
        <v>0</v>
      </c>
      <c r="Z463" s="31">
        <f>INDEX('INPUT MAX'!$B:$AK,Cal!$E463,IF(Cal!$P$3=22.5,MATCH(Z$1,Cal!$G$6:$G$21,0),MATCH(Z$1,Cal!$H$6:$H$41,0)))*Cal!$C463</f>
        <v>0</v>
      </c>
      <c r="AA463" s="31">
        <f>INDEX('INPUT MAX'!$B:$AK,Cal!$E463,IF(Cal!$P$3=22.5,MATCH(AA$1,Cal!$G$6:$G$21,0),MATCH(AA$1,Cal!$H$6:$H$41,0)))*Cal!$C463</f>
        <v>0</v>
      </c>
      <c r="AB463" s="31">
        <f>INDEX('INPUT MAX'!$B:$AK,Cal!$E463,IF(Cal!$P$3=22.5,MATCH(AB$1,Cal!$G$6:$G$21,0),MATCH(AB$1,Cal!$H$6:$H$41,0)))*Cal!$C463</f>
        <v>0</v>
      </c>
      <c r="AC463" s="31">
        <f>INDEX('INPUT MAX'!$B:$AK,Cal!$E463,IF(Cal!$P$3=22.5,MATCH(AC$1,Cal!$G$6:$G$21,0),MATCH(AC$1,Cal!$H$6:$H$41,0)))*Cal!$C463</f>
        <v>0</v>
      </c>
      <c r="AD463" s="31">
        <f>INDEX('INPUT MAX'!$B:$AK,Cal!$E463,IF(Cal!$P$3=22.5,MATCH(AD$1,Cal!$G$6:$G$21,0),MATCH(AD$1,Cal!$H$6:$H$41,0)))*Cal!$C463</f>
        <v>0</v>
      </c>
      <c r="AE463" s="31">
        <f>INDEX('INPUT MAX'!$B:$AK,Cal!$E463,IF(Cal!$P$3=22.5,MATCH(AE$1,Cal!$G$6:$G$21,0),MATCH(AE$1,Cal!$H$6:$H$41,0)))*Cal!$C463</f>
        <v>0</v>
      </c>
      <c r="AF463" s="31">
        <f>INDEX('INPUT MAX'!$B:$AK,Cal!$E463,IF(Cal!$P$3=22.5,MATCH(AF$1,Cal!$G$6:$G$21,0),MATCH(AF$1,Cal!$H$6:$H$41,0)))*Cal!$C463</f>
        <v>0</v>
      </c>
      <c r="AG463" s="31">
        <f>INDEX('INPUT MAX'!$B:$AK,Cal!$E463,IF(Cal!$P$3=22.5,MATCH(AG$1,Cal!$G$6:$G$21,0),MATCH(AG$1,Cal!$H$6:$H$41,0)))*Cal!$C463</f>
        <v>0</v>
      </c>
      <c r="AH463" s="31">
        <f>INDEX('INPUT MAX'!$B:$AK,Cal!$E463,IF(Cal!$P$3=22.5,MATCH(AH$1,Cal!$G$6:$G$21,0),MATCH(AH$1,Cal!$H$6:$H$41,0)))*Cal!$C463</f>
        <v>0</v>
      </c>
      <c r="AI463" s="31">
        <f>INDEX('INPUT MAX'!$B:$AK,Cal!$E463,IF(Cal!$P$3=22.5,MATCH(AI$1,Cal!$G$6:$G$21,0),MATCH(AI$1,Cal!$H$6:$H$41,0)))*Cal!$C463</f>
        <v>0</v>
      </c>
      <c r="AJ463" s="31">
        <f>INDEX('INPUT MAX'!$B:$AK,Cal!$E463,IF(Cal!$P$3=22.5,MATCH(AJ$1,Cal!$G$6:$G$21,0),MATCH(AJ$1,Cal!$H$6:$H$41,0)))*Cal!$C463</f>
        <v>0</v>
      </c>
      <c r="AK463" s="31">
        <f>INDEX('INPUT MAX'!$B:$AK,Cal!$E463,IF(Cal!$P$3=22.5,MATCH(AK$1,Cal!$G$6:$G$21,0),MATCH(AK$1,Cal!$H$6:$H$41,0)))*Cal!$C463</f>
        <v>0</v>
      </c>
      <c r="AL463" s="31">
        <f>INDEX('INPUT MAX'!$B:$AK,Cal!$E463,IF(Cal!$P$3=22.5,MATCH(AL$1,Cal!$G$6:$G$21,0),MATCH(AL$1,Cal!$H$6:$H$41,0)))*Cal!$C463</f>
        <v>0</v>
      </c>
    </row>
    <row r="464" spans="1:38" x14ac:dyDescent="0.4">
      <c r="A464" s="7">
        <f>Cal!A464</f>
        <v>463</v>
      </c>
      <c r="B464" s="31">
        <f>INDEX('INPUT MAX'!$B:$AK,Cal!$E464,IF(Cal!$P$3=22.5,MATCH(B$1,Cal!$G$6:$G$21,0),MATCH(B$1,Cal!$H$6:$H$41,0)))*Cal!$C464</f>
        <v>0</v>
      </c>
      <c r="C464" s="31">
        <f>INDEX('INPUT MAX'!$B:$AK,Cal!$E464,IF(Cal!$P$3=22.5,MATCH(C$1,Cal!$G$6:$G$21,0),MATCH(C$1,Cal!$H$6:$H$41,0)))*Cal!$C464</f>
        <v>0</v>
      </c>
      <c r="D464" s="31">
        <f>INDEX('INPUT MAX'!$B:$AK,Cal!$E464,IF(Cal!$P$3=22.5,MATCH(D$1,Cal!$G$6:$G$21,0),MATCH(D$1,Cal!$H$6:$H$41,0)))*Cal!$C464</f>
        <v>0</v>
      </c>
      <c r="E464" s="31">
        <f>INDEX('INPUT MAX'!$B:$AK,Cal!$E464,IF(Cal!$P$3=22.5,MATCH(E$1,Cal!$G$6:$G$21,0),MATCH(E$1,Cal!$H$6:$H$41,0)))*Cal!$C464</f>
        <v>0</v>
      </c>
      <c r="F464" s="31">
        <f>INDEX('INPUT MAX'!$B:$AK,Cal!$E464,IF(Cal!$P$3=22.5,MATCH(F$1,Cal!$G$6:$G$21,0),MATCH(F$1,Cal!$H$6:$H$41,0)))*Cal!$C464</f>
        <v>0</v>
      </c>
      <c r="G464" s="31">
        <f>INDEX('INPUT MAX'!$B:$AK,Cal!$E464,IF(Cal!$P$3=22.5,MATCH(G$1,Cal!$G$6:$G$21,0),MATCH(G$1,Cal!$H$6:$H$41,0)))*Cal!$C464</f>
        <v>0</v>
      </c>
      <c r="H464" s="31">
        <f>INDEX('INPUT MAX'!$B:$AK,Cal!$E464,IF(Cal!$P$3=22.5,MATCH(H$1,Cal!$G$6:$G$21,0),MATCH(H$1,Cal!$H$6:$H$41,0)))*Cal!$C464</f>
        <v>0</v>
      </c>
      <c r="I464" s="31">
        <f>INDEX('INPUT MAX'!$B:$AK,Cal!$E464,IF(Cal!$P$3=22.5,MATCH(I$1,Cal!$G$6:$G$21,0),MATCH(I$1,Cal!$H$6:$H$41,0)))*Cal!$C464</f>
        <v>0</v>
      </c>
      <c r="J464" s="31">
        <f>INDEX('INPUT MAX'!$B:$AK,Cal!$E464,IF(Cal!$P$3=22.5,MATCH(J$1,Cal!$G$6:$G$21,0),MATCH(J$1,Cal!$H$6:$H$41,0)))*Cal!$C464</f>
        <v>0</v>
      </c>
      <c r="K464" s="31">
        <f>INDEX('INPUT MAX'!$B:$AK,Cal!$E464,IF(Cal!$P$3=22.5,MATCH(K$1,Cal!$G$6:$G$21,0),MATCH(K$1,Cal!$H$6:$H$41,0)))*Cal!$C464</f>
        <v>0</v>
      </c>
      <c r="L464" s="31">
        <f>INDEX('INPUT MAX'!$B:$AK,Cal!$E464,IF(Cal!$P$3=22.5,MATCH(L$1,Cal!$G$6:$G$21,0),MATCH(L$1,Cal!$H$6:$H$41,0)))*Cal!$C464</f>
        <v>0</v>
      </c>
      <c r="M464" s="31">
        <f>INDEX('INPUT MAX'!$B:$AK,Cal!$E464,IF(Cal!$P$3=22.5,MATCH(M$1,Cal!$G$6:$G$21,0),MATCH(M$1,Cal!$H$6:$H$41,0)))*Cal!$C464</f>
        <v>0</v>
      </c>
      <c r="N464" s="31">
        <f>INDEX('INPUT MAX'!$B:$AK,Cal!$E464,IF(Cal!$P$3=22.5,MATCH(N$1,Cal!$G$6:$G$21,0),MATCH(N$1,Cal!$H$6:$H$41,0)))*Cal!$C464</f>
        <v>0</v>
      </c>
      <c r="O464" s="31">
        <f>INDEX('INPUT MAX'!$B:$AK,Cal!$E464,IF(Cal!$P$3=22.5,MATCH(O$1,Cal!$G$6:$G$21,0),MATCH(O$1,Cal!$H$6:$H$41,0)))*Cal!$C464</f>
        <v>0</v>
      </c>
      <c r="P464" s="31">
        <f>INDEX('INPUT MAX'!$B:$AK,Cal!$E464,IF(Cal!$P$3=22.5,MATCH(P$1,Cal!$G$6:$G$21,0),MATCH(P$1,Cal!$H$6:$H$41,0)))*Cal!$C464</f>
        <v>0</v>
      </c>
      <c r="Q464" s="31">
        <f>INDEX('INPUT MAX'!$B:$AK,Cal!$E464,IF(Cal!$P$3=22.5,MATCH(Q$1,Cal!$G$6:$G$21,0),MATCH(Q$1,Cal!$H$6:$H$41,0)))*Cal!$C464</f>
        <v>0</v>
      </c>
      <c r="R464" s="31">
        <f>INDEX('INPUT MAX'!$B:$AK,Cal!$E464,IF(Cal!$P$3=22.5,MATCH(R$1,Cal!$G$6:$G$21,0),MATCH(R$1,Cal!$H$6:$H$41,0)))*Cal!$C464</f>
        <v>0</v>
      </c>
      <c r="S464" s="31">
        <f>INDEX('INPUT MAX'!$B:$AK,Cal!$E464,IF(Cal!$P$3=22.5,MATCH(S$1,Cal!$G$6:$G$21,0),MATCH(S$1,Cal!$H$6:$H$41,0)))*Cal!$C464</f>
        <v>0</v>
      </c>
      <c r="T464" s="31">
        <f>INDEX('INPUT MAX'!$B:$AK,Cal!$E464,IF(Cal!$P$3=22.5,MATCH(T$1,Cal!$G$6:$G$21,0),MATCH(T$1,Cal!$H$6:$H$41,0)))*Cal!$C464</f>
        <v>0</v>
      </c>
      <c r="U464" s="31">
        <f>INDEX('INPUT MAX'!$B:$AK,Cal!$E464,IF(Cal!$P$3=22.5,MATCH(U$1,Cal!$G$6:$G$21,0),MATCH(U$1,Cal!$H$6:$H$41,0)))*Cal!$C464</f>
        <v>0</v>
      </c>
      <c r="V464" s="31">
        <f>INDEX('INPUT MAX'!$B:$AK,Cal!$E464,IF(Cal!$P$3=22.5,MATCH(V$1,Cal!$G$6:$G$21,0),MATCH(V$1,Cal!$H$6:$H$41,0)))*Cal!$C464</f>
        <v>0</v>
      </c>
      <c r="W464" s="31">
        <f>INDEX('INPUT MAX'!$B:$AK,Cal!$E464,IF(Cal!$P$3=22.5,MATCH(W$1,Cal!$G$6:$G$21,0),MATCH(W$1,Cal!$H$6:$H$41,0)))*Cal!$C464</f>
        <v>0</v>
      </c>
      <c r="X464" s="31">
        <f>INDEX('INPUT MAX'!$B:$AK,Cal!$E464,IF(Cal!$P$3=22.5,MATCH(X$1,Cal!$G$6:$G$21,0),MATCH(X$1,Cal!$H$6:$H$41,0)))*Cal!$C464</f>
        <v>0</v>
      </c>
      <c r="Y464" s="31">
        <f>INDEX('INPUT MAX'!$B:$AK,Cal!$E464,IF(Cal!$P$3=22.5,MATCH(Y$1,Cal!$G$6:$G$21,0),MATCH(Y$1,Cal!$H$6:$H$41,0)))*Cal!$C464</f>
        <v>0</v>
      </c>
      <c r="Z464" s="31">
        <f>INDEX('INPUT MAX'!$B:$AK,Cal!$E464,IF(Cal!$P$3=22.5,MATCH(Z$1,Cal!$G$6:$G$21,0),MATCH(Z$1,Cal!$H$6:$H$41,0)))*Cal!$C464</f>
        <v>0</v>
      </c>
      <c r="AA464" s="31">
        <f>INDEX('INPUT MAX'!$B:$AK,Cal!$E464,IF(Cal!$P$3=22.5,MATCH(AA$1,Cal!$G$6:$G$21,0),MATCH(AA$1,Cal!$H$6:$H$41,0)))*Cal!$C464</f>
        <v>0</v>
      </c>
      <c r="AB464" s="31">
        <f>INDEX('INPUT MAX'!$B:$AK,Cal!$E464,IF(Cal!$P$3=22.5,MATCH(AB$1,Cal!$G$6:$G$21,0),MATCH(AB$1,Cal!$H$6:$H$41,0)))*Cal!$C464</f>
        <v>0</v>
      </c>
      <c r="AC464" s="31">
        <f>INDEX('INPUT MAX'!$B:$AK,Cal!$E464,IF(Cal!$P$3=22.5,MATCH(AC$1,Cal!$G$6:$G$21,0),MATCH(AC$1,Cal!$H$6:$H$41,0)))*Cal!$C464</f>
        <v>0</v>
      </c>
      <c r="AD464" s="31">
        <f>INDEX('INPUT MAX'!$B:$AK,Cal!$E464,IF(Cal!$P$3=22.5,MATCH(AD$1,Cal!$G$6:$G$21,0),MATCH(AD$1,Cal!$H$6:$H$41,0)))*Cal!$C464</f>
        <v>0</v>
      </c>
      <c r="AE464" s="31">
        <f>INDEX('INPUT MAX'!$B:$AK,Cal!$E464,IF(Cal!$P$3=22.5,MATCH(AE$1,Cal!$G$6:$G$21,0),MATCH(AE$1,Cal!$H$6:$H$41,0)))*Cal!$C464</f>
        <v>0</v>
      </c>
      <c r="AF464" s="31">
        <f>INDEX('INPUT MAX'!$B:$AK,Cal!$E464,IF(Cal!$P$3=22.5,MATCH(AF$1,Cal!$G$6:$G$21,0),MATCH(AF$1,Cal!$H$6:$H$41,0)))*Cal!$C464</f>
        <v>0</v>
      </c>
      <c r="AG464" s="31">
        <f>INDEX('INPUT MAX'!$B:$AK,Cal!$E464,IF(Cal!$P$3=22.5,MATCH(AG$1,Cal!$G$6:$G$21,0),MATCH(AG$1,Cal!$H$6:$H$41,0)))*Cal!$C464</f>
        <v>0</v>
      </c>
      <c r="AH464" s="31">
        <f>INDEX('INPUT MAX'!$B:$AK,Cal!$E464,IF(Cal!$P$3=22.5,MATCH(AH$1,Cal!$G$6:$G$21,0),MATCH(AH$1,Cal!$H$6:$H$41,0)))*Cal!$C464</f>
        <v>0</v>
      </c>
      <c r="AI464" s="31">
        <f>INDEX('INPUT MAX'!$B:$AK,Cal!$E464,IF(Cal!$P$3=22.5,MATCH(AI$1,Cal!$G$6:$G$21,0),MATCH(AI$1,Cal!$H$6:$H$41,0)))*Cal!$C464</f>
        <v>0</v>
      </c>
      <c r="AJ464" s="31">
        <f>INDEX('INPUT MAX'!$B:$AK,Cal!$E464,IF(Cal!$P$3=22.5,MATCH(AJ$1,Cal!$G$6:$G$21,0),MATCH(AJ$1,Cal!$H$6:$H$41,0)))*Cal!$C464</f>
        <v>0</v>
      </c>
      <c r="AK464" s="31">
        <f>INDEX('INPUT MAX'!$B:$AK,Cal!$E464,IF(Cal!$P$3=22.5,MATCH(AK$1,Cal!$G$6:$G$21,0),MATCH(AK$1,Cal!$H$6:$H$41,0)))*Cal!$C464</f>
        <v>0</v>
      </c>
      <c r="AL464" s="31">
        <f>INDEX('INPUT MAX'!$B:$AK,Cal!$E464,IF(Cal!$P$3=22.5,MATCH(AL$1,Cal!$G$6:$G$21,0),MATCH(AL$1,Cal!$H$6:$H$41,0)))*Cal!$C464</f>
        <v>0</v>
      </c>
    </row>
    <row r="465" spans="1:38" x14ac:dyDescent="0.4">
      <c r="A465" s="7">
        <f>Cal!A465</f>
        <v>464</v>
      </c>
      <c r="B465" s="31">
        <f>INDEX('INPUT MAX'!$B:$AK,Cal!$E465,IF(Cal!$P$3=22.5,MATCH(B$1,Cal!$G$6:$G$21,0),MATCH(B$1,Cal!$H$6:$H$41,0)))*Cal!$C465</f>
        <v>0</v>
      </c>
      <c r="C465" s="31">
        <f>INDEX('INPUT MAX'!$B:$AK,Cal!$E465,IF(Cal!$P$3=22.5,MATCH(C$1,Cal!$G$6:$G$21,0),MATCH(C$1,Cal!$H$6:$H$41,0)))*Cal!$C465</f>
        <v>0</v>
      </c>
      <c r="D465" s="31">
        <f>INDEX('INPUT MAX'!$B:$AK,Cal!$E465,IF(Cal!$P$3=22.5,MATCH(D$1,Cal!$G$6:$G$21,0),MATCH(D$1,Cal!$H$6:$H$41,0)))*Cal!$C465</f>
        <v>0</v>
      </c>
      <c r="E465" s="31">
        <f>INDEX('INPUT MAX'!$B:$AK,Cal!$E465,IF(Cal!$P$3=22.5,MATCH(E$1,Cal!$G$6:$G$21,0),MATCH(E$1,Cal!$H$6:$H$41,0)))*Cal!$C465</f>
        <v>0</v>
      </c>
      <c r="F465" s="31">
        <f>INDEX('INPUT MAX'!$B:$AK,Cal!$E465,IF(Cal!$P$3=22.5,MATCH(F$1,Cal!$G$6:$G$21,0),MATCH(F$1,Cal!$H$6:$H$41,0)))*Cal!$C465</f>
        <v>0</v>
      </c>
      <c r="G465" s="31">
        <f>INDEX('INPUT MAX'!$B:$AK,Cal!$E465,IF(Cal!$P$3=22.5,MATCH(G$1,Cal!$G$6:$G$21,0),MATCH(G$1,Cal!$H$6:$H$41,0)))*Cal!$C465</f>
        <v>0</v>
      </c>
      <c r="H465" s="31">
        <f>INDEX('INPUT MAX'!$B:$AK,Cal!$E465,IF(Cal!$P$3=22.5,MATCH(H$1,Cal!$G$6:$G$21,0),MATCH(H$1,Cal!$H$6:$H$41,0)))*Cal!$C465</f>
        <v>0</v>
      </c>
      <c r="I465" s="31">
        <f>INDEX('INPUT MAX'!$B:$AK,Cal!$E465,IF(Cal!$P$3=22.5,MATCH(I$1,Cal!$G$6:$G$21,0),MATCH(I$1,Cal!$H$6:$H$41,0)))*Cal!$C465</f>
        <v>0</v>
      </c>
      <c r="J465" s="31">
        <f>INDEX('INPUT MAX'!$B:$AK,Cal!$E465,IF(Cal!$P$3=22.5,MATCH(J$1,Cal!$G$6:$G$21,0),MATCH(J$1,Cal!$H$6:$H$41,0)))*Cal!$C465</f>
        <v>0</v>
      </c>
      <c r="K465" s="31">
        <f>INDEX('INPUT MAX'!$B:$AK,Cal!$E465,IF(Cal!$P$3=22.5,MATCH(K$1,Cal!$G$6:$G$21,0),MATCH(K$1,Cal!$H$6:$H$41,0)))*Cal!$C465</f>
        <v>0</v>
      </c>
      <c r="L465" s="31">
        <f>INDEX('INPUT MAX'!$B:$AK,Cal!$E465,IF(Cal!$P$3=22.5,MATCH(L$1,Cal!$G$6:$G$21,0),MATCH(L$1,Cal!$H$6:$H$41,0)))*Cal!$C465</f>
        <v>0</v>
      </c>
      <c r="M465" s="31">
        <f>INDEX('INPUT MAX'!$B:$AK,Cal!$E465,IF(Cal!$P$3=22.5,MATCH(M$1,Cal!$G$6:$G$21,0),MATCH(M$1,Cal!$H$6:$H$41,0)))*Cal!$C465</f>
        <v>0</v>
      </c>
      <c r="N465" s="31">
        <f>INDEX('INPUT MAX'!$B:$AK,Cal!$E465,IF(Cal!$P$3=22.5,MATCH(N$1,Cal!$G$6:$G$21,0),MATCH(N$1,Cal!$H$6:$H$41,0)))*Cal!$C465</f>
        <v>0</v>
      </c>
      <c r="O465" s="31">
        <f>INDEX('INPUT MAX'!$B:$AK,Cal!$E465,IF(Cal!$P$3=22.5,MATCH(O$1,Cal!$G$6:$G$21,0),MATCH(O$1,Cal!$H$6:$H$41,0)))*Cal!$C465</f>
        <v>0</v>
      </c>
      <c r="P465" s="31">
        <f>INDEX('INPUT MAX'!$B:$AK,Cal!$E465,IF(Cal!$P$3=22.5,MATCH(P$1,Cal!$G$6:$G$21,0),MATCH(P$1,Cal!$H$6:$H$41,0)))*Cal!$C465</f>
        <v>0</v>
      </c>
      <c r="Q465" s="31">
        <f>INDEX('INPUT MAX'!$B:$AK,Cal!$E465,IF(Cal!$P$3=22.5,MATCH(Q$1,Cal!$G$6:$G$21,0),MATCH(Q$1,Cal!$H$6:$H$41,0)))*Cal!$C465</f>
        <v>0</v>
      </c>
      <c r="R465" s="31">
        <f>INDEX('INPUT MAX'!$B:$AK,Cal!$E465,IF(Cal!$P$3=22.5,MATCH(R$1,Cal!$G$6:$G$21,0),MATCH(R$1,Cal!$H$6:$H$41,0)))*Cal!$C465</f>
        <v>0</v>
      </c>
      <c r="S465" s="31">
        <f>INDEX('INPUT MAX'!$B:$AK,Cal!$E465,IF(Cal!$P$3=22.5,MATCH(S$1,Cal!$G$6:$G$21,0),MATCH(S$1,Cal!$H$6:$H$41,0)))*Cal!$C465</f>
        <v>0</v>
      </c>
      <c r="T465" s="31">
        <f>INDEX('INPUT MAX'!$B:$AK,Cal!$E465,IF(Cal!$P$3=22.5,MATCH(T$1,Cal!$G$6:$G$21,0),MATCH(T$1,Cal!$H$6:$H$41,0)))*Cal!$C465</f>
        <v>0</v>
      </c>
      <c r="U465" s="31">
        <f>INDEX('INPUT MAX'!$B:$AK,Cal!$E465,IF(Cal!$P$3=22.5,MATCH(U$1,Cal!$G$6:$G$21,0),MATCH(U$1,Cal!$H$6:$H$41,0)))*Cal!$C465</f>
        <v>0</v>
      </c>
      <c r="V465" s="31">
        <f>INDEX('INPUT MAX'!$B:$AK,Cal!$E465,IF(Cal!$P$3=22.5,MATCH(V$1,Cal!$G$6:$G$21,0),MATCH(V$1,Cal!$H$6:$H$41,0)))*Cal!$C465</f>
        <v>0</v>
      </c>
      <c r="W465" s="31">
        <f>INDEX('INPUT MAX'!$B:$AK,Cal!$E465,IF(Cal!$P$3=22.5,MATCH(W$1,Cal!$G$6:$G$21,0),MATCH(W$1,Cal!$H$6:$H$41,0)))*Cal!$C465</f>
        <v>0</v>
      </c>
      <c r="X465" s="31">
        <f>INDEX('INPUT MAX'!$B:$AK,Cal!$E465,IF(Cal!$P$3=22.5,MATCH(X$1,Cal!$G$6:$G$21,0),MATCH(X$1,Cal!$H$6:$H$41,0)))*Cal!$C465</f>
        <v>0</v>
      </c>
      <c r="Y465" s="31">
        <f>INDEX('INPUT MAX'!$B:$AK,Cal!$E465,IF(Cal!$P$3=22.5,MATCH(Y$1,Cal!$G$6:$G$21,0),MATCH(Y$1,Cal!$H$6:$H$41,0)))*Cal!$C465</f>
        <v>0</v>
      </c>
      <c r="Z465" s="31">
        <f>INDEX('INPUT MAX'!$B:$AK,Cal!$E465,IF(Cal!$P$3=22.5,MATCH(Z$1,Cal!$G$6:$G$21,0),MATCH(Z$1,Cal!$H$6:$H$41,0)))*Cal!$C465</f>
        <v>0</v>
      </c>
      <c r="AA465" s="31">
        <f>INDEX('INPUT MAX'!$B:$AK,Cal!$E465,IF(Cal!$P$3=22.5,MATCH(AA$1,Cal!$G$6:$G$21,0),MATCH(AA$1,Cal!$H$6:$H$41,0)))*Cal!$C465</f>
        <v>0</v>
      </c>
      <c r="AB465" s="31">
        <f>INDEX('INPUT MAX'!$B:$AK,Cal!$E465,IF(Cal!$P$3=22.5,MATCH(AB$1,Cal!$G$6:$G$21,0),MATCH(AB$1,Cal!$H$6:$H$41,0)))*Cal!$C465</f>
        <v>0</v>
      </c>
      <c r="AC465" s="31">
        <f>INDEX('INPUT MAX'!$B:$AK,Cal!$E465,IF(Cal!$P$3=22.5,MATCH(AC$1,Cal!$G$6:$G$21,0),MATCH(AC$1,Cal!$H$6:$H$41,0)))*Cal!$C465</f>
        <v>0</v>
      </c>
      <c r="AD465" s="31">
        <f>INDEX('INPUT MAX'!$B:$AK,Cal!$E465,IF(Cal!$P$3=22.5,MATCH(AD$1,Cal!$G$6:$G$21,0),MATCH(AD$1,Cal!$H$6:$H$41,0)))*Cal!$C465</f>
        <v>0</v>
      </c>
      <c r="AE465" s="31">
        <f>INDEX('INPUT MAX'!$B:$AK,Cal!$E465,IF(Cal!$P$3=22.5,MATCH(AE$1,Cal!$G$6:$G$21,0),MATCH(AE$1,Cal!$H$6:$H$41,0)))*Cal!$C465</f>
        <v>0</v>
      </c>
      <c r="AF465" s="31">
        <f>INDEX('INPUT MAX'!$B:$AK,Cal!$E465,IF(Cal!$P$3=22.5,MATCH(AF$1,Cal!$G$6:$G$21,0),MATCH(AF$1,Cal!$H$6:$H$41,0)))*Cal!$C465</f>
        <v>0</v>
      </c>
      <c r="AG465" s="31">
        <f>INDEX('INPUT MAX'!$B:$AK,Cal!$E465,IF(Cal!$P$3=22.5,MATCH(AG$1,Cal!$G$6:$G$21,0),MATCH(AG$1,Cal!$H$6:$H$41,0)))*Cal!$C465</f>
        <v>0</v>
      </c>
      <c r="AH465" s="31">
        <f>INDEX('INPUT MAX'!$B:$AK,Cal!$E465,IF(Cal!$P$3=22.5,MATCH(AH$1,Cal!$G$6:$G$21,0),MATCH(AH$1,Cal!$H$6:$H$41,0)))*Cal!$C465</f>
        <v>0</v>
      </c>
      <c r="AI465" s="31">
        <f>INDEX('INPUT MAX'!$B:$AK,Cal!$E465,IF(Cal!$P$3=22.5,MATCH(AI$1,Cal!$G$6:$G$21,0),MATCH(AI$1,Cal!$H$6:$H$41,0)))*Cal!$C465</f>
        <v>0</v>
      </c>
      <c r="AJ465" s="31">
        <f>INDEX('INPUT MAX'!$B:$AK,Cal!$E465,IF(Cal!$P$3=22.5,MATCH(AJ$1,Cal!$G$6:$G$21,0),MATCH(AJ$1,Cal!$H$6:$H$41,0)))*Cal!$C465</f>
        <v>0</v>
      </c>
      <c r="AK465" s="31">
        <f>INDEX('INPUT MAX'!$B:$AK,Cal!$E465,IF(Cal!$P$3=22.5,MATCH(AK$1,Cal!$G$6:$G$21,0),MATCH(AK$1,Cal!$H$6:$H$41,0)))*Cal!$C465</f>
        <v>0</v>
      </c>
      <c r="AL465" s="31">
        <f>INDEX('INPUT MAX'!$B:$AK,Cal!$E465,IF(Cal!$P$3=22.5,MATCH(AL$1,Cal!$G$6:$G$21,0),MATCH(AL$1,Cal!$H$6:$H$41,0)))*Cal!$C465</f>
        <v>0</v>
      </c>
    </row>
    <row r="466" spans="1:38" x14ac:dyDescent="0.4">
      <c r="A466" s="7">
        <f>Cal!A466</f>
        <v>465</v>
      </c>
      <c r="B466" s="31">
        <f>INDEX('INPUT MAX'!$B:$AK,Cal!$E466,IF(Cal!$P$3=22.5,MATCH(B$1,Cal!$G$6:$G$21,0),MATCH(B$1,Cal!$H$6:$H$41,0)))*Cal!$C466</f>
        <v>0</v>
      </c>
      <c r="C466" s="31">
        <f>INDEX('INPUT MAX'!$B:$AK,Cal!$E466,IF(Cal!$P$3=22.5,MATCH(C$1,Cal!$G$6:$G$21,0),MATCH(C$1,Cal!$H$6:$H$41,0)))*Cal!$C466</f>
        <v>0</v>
      </c>
      <c r="D466" s="31">
        <f>INDEX('INPUT MAX'!$B:$AK,Cal!$E466,IF(Cal!$P$3=22.5,MATCH(D$1,Cal!$G$6:$G$21,0),MATCH(D$1,Cal!$H$6:$H$41,0)))*Cal!$C466</f>
        <v>0</v>
      </c>
      <c r="E466" s="31">
        <f>INDEX('INPUT MAX'!$B:$AK,Cal!$E466,IF(Cal!$P$3=22.5,MATCH(E$1,Cal!$G$6:$G$21,0),MATCH(E$1,Cal!$H$6:$H$41,0)))*Cal!$C466</f>
        <v>0</v>
      </c>
      <c r="F466" s="31">
        <f>INDEX('INPUT MAX'!$B:$AK,Cal!$E466,IF(Cal!$P$3=22.5,MATCH(F$1,Cal!$G$6:$G$21,0),MATCH(F$1,Cal!$H$6:$H$41,0)))*Cal!$C466</f>
        <v>0</v>
      </c>
      <c r="G466" s="31">
        <f>INDEX('INPUT MAX'!$B:$AK,Cal!$E466,IF(Cal!$P$3=22.5,MATCH(G$1,Cal!$G$6:$G$21,0),MATCH(G$1,Cal!$H$6:$H$41,0)))*Cal!$C466</f>
        <v>0</v>
      </c>
      <c r="H466" s="31">
        <f>INDEX('INPUT MAX'!$B:$AK,Cal!$E466,IF(Cal!$P$3=22.5,MATCH(H$1,Cal!$G$6:$G$21,0),MATCH(H$1,Cal!$H$6:$H$41,0)))*Cal!$C466</f>
        <v>0</v>
      </c>
      <c r="I466" s="31">
        <f>INDEX('INPUT MAX'!$B:$AK,Cal!$E466,IF(Cal!$P$3=22.5,MATCH(I$1,Cal!$G$6:$G$21,0),MATCH(I$1,Cal!$H$6:$H$41,0)))*Cal!$C466</f>
        <v>0</v>
      </c>
      <c r="J466" s="31">
        <f>INDEX('INPUT MAX'!$B:$AK,Cal!$E466,IF(Cal!$P$3=22.5,MATCH(J$1,Cal!$G$6:$G$21,0),MATCH(J$1,Cal!$H$6:$H$41,0)))*Cal!$C466</f>
        <v>0</v>
      </c>
      <c r="K466" s="31">
        <f>INDEX('INPUT MAX'!$B:$AK,Cal!$E466,IF(Cal!$P$3=22.5,MATCH(K$1,Cal!$G$6:$G$21,0),MATCH(K$1,Cal!$H$6:$H$41,0)))*Cal!$C466</f>
        <v>0</v>
      </c>
      <c r="L466" s="31">
        <f>INDEX('INPUT MAX'!$B:$AK,Cal!$E466,IF(Cal!$P$3=22.5,MATCH(L$1,Cal!$G$6:$G$21,0),MATCH(L$1,Cal!$H$6:$H$41,0)))*Cal!$C466</f>
        <v>0</v>
      </c>
      <c r="M466" s="31">
        <f>INDEX('INPUT MAX'!$B:$AK,Cal!$E466,IF(Cal!$P$3=22.5,MATCH(M$1,Cal!$G$6:$G$21,0),MATCH(M$1,Cal!$H$6:$H$41,0)))*Cal!$C466</f>
        <v>0</v>
      </c>
      <c r="N466" s="31">
        <f>INDEX('INPUT MAX'!$B:$AK,Cal!$E466,IF(Cal!$P$3=22.5,MATCH(N$1,Cal!$G$6:$G$21,0),MATCH(N$1,Cal!$H$6:$H$41,0)))*Cal!$C466</f>
        <v>0</v>
      </c>
      <c r="O466" s="31">
        <f>INDEX('INPUT MAX'!$B:$AK,Cal!$E466,IF(Cal!$P$3=22.5,MATCH(O$1,Cal!$G$6:$G$21,0),MATCH(O$1,Cal!$H$6:$H$41,0)))*Cal!$C466</f>
        <v>0</v>
      </c>
      <c r="P466" s="31">
        <f>INDEX('INPUT MAX'!$B:$AK,Cal!$E466,IF(Cal!$P$3=22.5,MATCH(P$1,Cal!$G$6:$G$21,0),MATCH(P$1,Cal!$H$6:$H$41,0)))*Cal!$C466</f>
        <v>0</v>
      </c>
      <c r="Q466" s="31">
        <f>INDEX('INPUT MAX'!$B:$AK,Cal!$E466,IF(Cal!$P$3=22.5,MATCH(Q$1,Cal!$G$6:$G$21,0),MATCH(Q$1,Cal!$H$6:$H$41,0)))*Cal!$C466</f>
        <v>0</v>
      </c>
      <c r="R466" s="31">
        <f>INDEX('INPUT MAX'!$B:$AK,Cal!$E466,IF(Cal!$P$3=22.5,MATCH(R$1,Cal!$G$6:$G$21,0),MATCH(R$1,Cal!$H$6:$H$41,0)))*Cal!$C466</f>
        <v>0</v>
      </c>
      <c r="S466" s="31">
        <f>INDEX('INPUT MAX'!$B:$AK,Cal!$E466,IF(Cal!$P$3=22.5,MATCH(S$1,Cal!$G$6:$G$21,0),MATCH(S$1,Cal!$H$6:$H$41,0)))*Cal!$C466</f>
        <v>0</v>
      </c>
      <c r="T466" s="31">
        <f>INDEX('INPUT MAX'!$B:$AK,Cal!$E466,IF(Cal!$P$3=22.5,MATCH(T$1,Cal!$G$6:$G$21,0),MATCH(T$1,Cal!$H$6:$H$41,0)))*Cal!$C466</f>
        <v>0</v>
      </c>
      <c r="U466" s="31">
        <f>INDEX('INPUT MAX'!$B:$AK,Cal!$E466,IF(Cal!$P$3=22.5,MATCH(U$1,Cal!$G$6:$G$21,0),MATCH(U$1,Cal!$H$6:$H$41,0)))*Cal!$C466</f>
        <v>0</v>
      </c>
      <c r="V466" s="31">
        <f>INDEX('INPUT MAX'!$B:$AK,Cal!$E466,IF(Cal!$P$3=22.5,MATCH(V$1,Cal!$G$6:$G$21,0),MATCH(V$1,Cal!$H$6:$H$41,0)))*Cal!$C466</f>
        <v>0</v>
      </c>
      <c r="W466" s="31">
        <f>INDEX('INPUT MAX'!$B:$AK,Cal!$E466,IF(Cal!$P$3=22.5,MATCH(W$1,Cal!$G$6:$G$21,0),MATCH(W$1,Cal!$H$6:$H$41,0)))*Cal!$C466</f>
        <v>0</v>
      </c>
      <c r="X466" s="31">
        <f>INDEX('INPUT MAX'!$B:$AK,Cal!$E466,IF(Cal!$P$3=22.5,MATCH(X$1,Cal!$G$6:$G$21,0),MATCH(X$1,Cal!$H$6:$H$41,0)))*Cal!$C466</f>
        <v>0</v>
      </c>
      <c r="Y466" s="31">
        <f>INDEX('INPUT MAX'!$B:$AK,Cal!$E466,IF(Cal!$P$3=22.5,MATCH(Y$1,Cal!$G$6:$G$21,0),MATCH(Y$1,Cal!$H$6:$H$41,0)))*Cal!$C466</f>
        <v>0</v>
      </c>
      <c r="Z466" s="31">
        <f>INDEX('INPUT MAX'!$B:$AK,Cal!$E466,IF(Cal!$P$3=22.5,MATCH(Z$1,Cal!$G$6:$G$21,0),MATCH(Z$1,Cal!$H$6:$H$41,0)))*Cal!$C466</f>
        <v>0</v>
      </c>
      <c r="AA466" s="31">
        <f>INDEX('INPUT MAX'!$B:$AK,Cal!$E466,IF(Cal!$P$3=22.5,MATCH(AA$1,Cal!$G$6:$G$21,0),MATCH(AA$1,Cal!$H$6:$H$41,0)))*Cal!$C466</f>
        <v>0</v>
      </c>
      <c r="AB466" s="31">
        <f>INDEX('INPUT MAX'!$B:$AK,Cal!$E466,IF(Cal!$P$3=22.5,MATCH(AB$1,Cal!$G$6:$G$21,0),MATCH(AB$1,Cal!$H$6:$H$41,0)))*Cal!$C466</f>
        <v>0</v>
      </c>
      <c r="AC466" s="31">
        <f>INDEX('INPUT MAX'!$B:$AK,Cal!$E466,IF(Cal!$P$3=22.5,MATCH(AC$1,Cal!$G$6:$G$21,0),MATCH(AC$1,Cal!$H$6:$H$41,0)))*Cal!$C466</f>
        <v>0</v>
      </c>
      <c r="AD466" s="31">
        <f>INDEX('INPUT MAX'!$B:$AK,Cal!$E466,IF(Cal!$P$3=22.5,MATCH(AD$1,Cal!$G$6:$G$21,0),MATCH(AD$1,Cal!$H$6:$H$41,0)))*Cal!$C466</f>
        <v>0</v>
      </c>
      <c r="AE466" s="31">
        <f>INDEX('INPUT MAX'!$B:$AK,Cal!$E466,IF(Cal!$P$3=22.5,MATCH(AE$1,Cal!$G$6:$G$21,0),MATCH(AE$1,Cal!$H$6:$H$41,0)))*Cal!$C466</f>
        <v>0</v>
      </c>
      <c r="AF466" s="31">
        <f>INDEX('INPUT MAX'!$B:$AK,Cal!$E466,IF(Cal!$P$3=22.5,MATCH(AF$1,Cal!$G$6:$G$21,0),MATCH(AF$1,Cal!$H$6:$H$41,0)))*Cal!$C466</f>
        <v>0</v>
      </c>
      <c r="AG466" s="31">
        <f>INDEX('INPUT MAX'!$B:$AK,Cal!$E466,IF(Cal!$P$3=22.5,MATCH(AG$1,Cal!$G$6:$G$21,0),MATCH(AG$1,Cal!$H$6:$H$41,0)))*Cal!$C466</f>
        <v>0</v>
      </c>
      <c r="AH466" s="31">
        <f>INDEX('INPUT MAX'!$B:$AK,Cal!$E466,IF(Cal!$P$3=22.5,MATCH(AH$1,Cal!$G$6:$G$21,0),MATCH(AH$1,Cal!$H$6:$H$41,0)))*Cal!$C466</f>
        <v>0</v>
      </c>
      <c r="AI466" s="31">
        <f>INDEX('INPUT MAX'!$B:$AK,Cal!$E466,IF(Cal!$P$3=22.5,MATCH(AI$1,Cal!$G$6:$G$21,0),MATCH(AI$1,Cal!$H$6:$H$41,0)))*Cal!$C466</f>
        <v>0</v>
      </c>
      <c r="AJ466" s="31">
        <f>INDEX('INPUT MAX'!$B:$AK,Cal!$E466,IF(Cal!$P$3=22.5,MATCH(AJ$1,Cal!$G$6:$G$21,0),MATCH(AJ$1,Cal!$H$6:$H$41,0)))*Cal!$C466</f>
        <v>0</v>
      </c>
      <c r="AK466" s="31">
        <f>INDEX('INPUT MAX'!$B:$AK,Cal!$E466,IF(Cal!$P$3=22.5,MATCH(AK$1,Cal!$G$6:$G$21,0),MATCH(AK$1,Cal!$H$6:$H$41,0)))*Cal!$C466</f>
        <v>0</v>
      </c>
      <c r="AL466" s="31">
        <f>INDEX('INPUT MAX'!$B:$AK,Cal!$E466,IF(Cal!$P$3=22.5,MATCH(AL$1,Cal!$G$6:$G$21,0),MATCH(AL$1,Cal!$H$6:$H$41,0)))*Cal!$C466</f>
        <v>0</v>
      </c>
    </row>
    <row r="467" spans="1:38" x14ac:dyDescent="0.4">
      <c r="A467" s="7">
        <f>Cal!A467</f>
        <v>466</v>
      </c>
      <c r="B467" s="31">
        <f>INDEX('INPUT MAX'!$B:$AK,Cal!$E467,IF(Cal!$P$3=22.5,MATCH(B$1,Cal!$G$6:$G$21,0),MATCH(B$1,Cal!$H$6:$H$41,0)))*Cal!$C467</f>
        <v>0</v>
      </c>
      <c r="C467" s="31">
        <f>INDEX('INPUT MAX'!$B:$AK,Cal!$E467,IF(Cal!$P$3=22.5,MATCH(C$1,Cal!$G$6:$G$21,0),MATCH(C$1,Cal!$H$6:$H$41,0)))*Cal!$C467</f>
        <v>0</v>
      </c>
      <c r="D467" s="31">
        <f>INDEX('INPUT MAX'!$B:$AK,Cal!$E467,IF(Cal!$P$3=22.5,MATCH(D$1,Cal!$G$6:$G$21,0),MATCH(D$1,Cal!$H$6:$H$41,0)))*Cal!$C467</f>
        <v>0</v>
      </c>
      <c r="E467" s="31">
        <f>INDEX('INPUT MAX'!$B:$AK,Cal!$E467,IF(Cal!$P$3=22.5,MATCH(E$1,Cal!$G$6:$G$21,0),MATCH(E$1,Cal!$H$6:$H$41,0)))*Cal!$C467</f>
        <v>0</v>
      </c>
      <c r="F467" s="31">
        <f>INDEX('INPUT MAX'!$B:$AK,Cal!$E467,IF(Cal!$P$3=22.5,MATCH(F$1,Cal!$G$6:$G$21,0),MATCH(F$1,Cal!$H$6:$H$41,0)))*Cal!$C467</f>
        <v>0</v>
      </c>
      <c r="G467" s="31">
        <f>INDEX('INPUT MAX'!$B:$AK,Cal!$E467,IF(Cal!$P$3=22.5,MATCH(G$1,Cal!$G$6:$G$21,0),MATCH(G$1,Cal!$H$6:$H$41,0)))*Cal!$C467</f>
        <v>0</v>
      </c>
      <c r="H467" s="31">
        <f>INDEX('INPUT MAX'!$B:$AK,Cal!$E467,IF(Cal!$P$3=22.5,MATCH(H$1,Cal!$G$6:$G$21,0),MATCH(H$1,Cal!$H$6:$H$41,0)))*Cal!$C467</f>
        <v>0</v>
      </c>
      <c r="I467" s="31">
        <f>INDEX('INPUT MAX'!$B:$AK,Cal!$E467,IF(Cal!$P$3=22.5,MATCH(I$1,Cal!$G$6:$G$21,0),MATCH(I$1,Cal!$H$6:$H$41,0)))*Cal!$C467</f>
        <v>0</v>
      </c>
      <c r="J467" s="31">
        <f>INDEX('INPUT MAX'!$B:$AK,Cal!$E467,IF(Cal!$P$3=22.5,MATCH(J$1,Cal!$G$6:$G$21,0),MATCH(J$1,Cal!$H$6:$H$41,0)))*Cal!$C467</f>
        <v>0</v>
      </c>
      <c r="K467" s="31">
        <f>INDEX('INPUT MAX'!$B:$AK,Cal!$E467,IF(Cal!$P$3=22.5,MATCH(K$1,Cal!$G$6:$G$21,0),MATCH(K$1,Cal!$H$6:$H$41,0)))*Cal!$C467</f>
        <v>0</v>
      </c>
      <c r="L467" s="31">
        <f>INDEX('INPUT MAX'!$B:$AK,Cal!$E467,IF(Cal!$P$3=22.5,MATCH(L$1,Cal!$G$6:$G$21,0),MATCH(L$1,Cal!$H$6:$H$41,0)))*Cal!$C467</f>
        <v>0</v>
      </c>
      <c r="M467" s="31">
        <f>INDEX('INPUT MAX'!$B:$AK,Cal!$E467,IF(Cal!$P$3=22.5,MATCH(M$1,Cal!$G$6:$G$21,0),MATCH(M$1,Cal!$H$6:$H$41,0)))*Cal!$C467</f>
        <v>0</v>
      </c>
      <c r="N467" s="31">
        <f>INDEX('INPUT MAX'!$B:$AK,Cal!$E467,IF(Cal!$P$3=22.5,MATCH(N$1,Cal!$G$6:$G$21,0),MATCH(N$1,Cal!$H$6:$H$41,0)))*Cal!$C467</f>
        <v>0</v>
      </c>
      <c r="O467" s="31">
        <f>INDEX('INPUT MAX'!$B:$AK,Cal!$E467,IF(Cal!$P$3=22.5,MATCH(O$1,Cal!$G$6:$G$21,0),MATCH(O$1,Cal!$H$6:$H$41,0)))*Cal!$C467</f>
        <v>0</v>
      </c>
      <c r="P467" s="31">
        <f>INDEX('INPUT MAX'!$B:$AK,Cal!$E467,IF(Cal!$P$3=22.5,MATCH(P$1,Cal!$G$6:$G$21,0),MATCH(P$1,Cal!$H$6:$H$41,0)))*Cal!$C467</f>
        <v>0</v>
      </c>
      <c r="Q467" s="31">
        <f>INDEX('INPUT MAX'!$B:$AK,Cal!$E467,IF(Cal!$P$3=22.5,MATCH(Q$1,Cal!$G$6:$G$21,0),MATCH(Q$1,Cal!$H$6:$H$41,0)))*Cal!$C467</f>
        <v>0</v>
      </c>
      <c r="R467" s="31">
        <f>INDEX('INPUT MAX'!$B:$AK,Cal!$E467,IF(Cal!$P$3=22.5,MATCH(R$1,Cal!$G$6:$G$21,0),MATCH(R$1,Cal!$H$6:$H$41,0)))*Cal!$C467</f>
        <v>0</v>
      </c>
      <c r="S467" s="31">
        <f>INDEX('INPUT MAX'!$B:$AK,Cal!$E467,IF(Cal!$P$3=22.5,MATCH(S$1,Cal!$G$6:$G$21,0),MATCH(S$1,Cal!$H$6:$H$41,0)))*Cal!$C467</f>
        <v>0</v>
      </c>
      <c r="T467" s="31">
        <f>INDEX('INPUT MAX'!$B:$AK,Cal!$E467,IF(Cal!$P$3=22.5,MATCH(T$1,Cal!$G$6:$G$21,0),MATCH(T$1,Cal!$H$6:$H$41,0)))*Cal!$C467</f>
        <v>0</v>
      </c>
      <c r="U467" s="31">
        <f>INDEX('INPUT MAX'!$B:$AK,Cal!$E467,IF(Cal!$P$3=22.5,MATCH(U$1,Cal!$G$6:$G$21,0),MATCH(U$1,Cal!$H$6:$H$41,0)))*Cal!$C467</f>
        <v>0</v>
      </c>
      <c r="V467" s="31">
        <f>INDEX('INPUT MAX'!$B:$AK,Cal!$E467,IF(Cal!$P$3=22.5,MATCH(V$1,Cal!$G$6:$G$21,0),MATCH(V$1,Cal!$H$6:$H$41,0)))*Cal!$C467</f>
        <v>0</v>
      </c>
      <c r="W467" s="31">
        <f>INDEX('INPUT MAX'!$B:$AK,Cal!$E467,IF(Cal!$P$3=22.5,MATCH(W$1,Cal!$G$6:$G$21,0),MATCH(W$1,Cal!$H$6:$H$41,0)))*Cal!$C467</f>
        <v>0</v>
      </c>
      <c r="X467" s="31">
        <f>INDEX('INPUT MAX'!$B:$AK,Cal!$E467,IF(Cal!$P$3=22.5,MATCH(X$1,Cal!$G$6:$G$21,0),MATCH(X$1,Cal!$H$6:$H$41,0)))*Cal!$C467</f>
        <v>0</v>
      </c>
      <c r="Y467" s="31">
        <f>INDEX('INPUT MAX'!$B:$AK,Cal!$E467,IF(Cal!$P$3=22.5,MATCH(Y$1,Cal!$G$6:$G$21,0),MATCH(Y$1,Cal!$H$6:$H$41,0)))*Cal!$C467</f>
        <v>0</v>
      </c>
      <c r="Z467" s="31">
        <f>INDEX('INPUT MAX'!$B:$AK,Cal!$E467,IF(Cal!$P$3=22.5,MATCH(Z$1,Cal!$G$6:$G$21,0),MATCH(Z$1,Cal!$H$6:$H$41,0)))*Cal!$C467</f>
        <v>0</v>
      </c>
      <c r="AA467" s="31">
        <f>INDEX('INPUT MAX'!$B:$AK,Cal!$E467,IF(Cal!$P$3=22.5,MATCH(AA$1,Cal!$G$6:$G$21,0),MATCH(AA$1,Cal!$H$6:$H$41,0)))*Cal!$C467</f>
        <v>0</v>
      </c>
      <c r="AB467" s="31">
        <f>INDEX('INPUT MAX'!$B:$AK,Cal!$E467,IF(Cal!$P$3=22.5,MATCH(AB$1,Cal!$G$6:$G$21,0),MATCH(AB$1,Cal!$H$6:$H$41,0)))*Cal!$C467</f>
        <v>0</v>
      </c>
      <c r="AC467" s="31">
        <f>INDEX('INPUT MAX'!$B:$AK,Cal!$E467,IF(Cal!$P$3=22.5,MATCH(AC$1,Cal!$G$6:$G$21,0),MATCH(AC$1,Cal!$H$6:$H$41,0)))*Cal!$C467</f>
        <v>0</v>
      </c>
      <c r="AD467" s="31">
        <f>INDEX('INPUT MAX'!$B:$AK,Cal!$E467,IF(Cal!$P$3=22.5,MATCH(AD$1,Cal!$G$6:$G$21,0),MATCH(AD$1,Cal!$H$6:$H$41,0)))*Cal!$C467</f>
        <v>0</v>
      </c>
      <c r="AE467" s="31">
        <f>INDEX('INPUT MAX'!$B:$AK,Cal!$E467,IF(Cal!$P$3=22.5,MATCH(AE$1,Cal!$G$6:$G$21,0),MATCH(AE$1,Cal!$H$6:$H$41,0)))*Cal!$C467</f>
        <v>0</v>
      </c>
      <c r="AF467" s="31">
        <f>INDEX('INPUT MAX'!$B:$AK,Cal!$E467,IF(Cal!$P$3=22.5,MATCH(AF$1,Cal!$G$6:$G$21,0),MATCH(AF$1,Cal!$H$6:$H$41,0)))*Cal!$C467</f>
        <v>0</v>
      </c>
      <c r="AG467" s="31">
        <f>INDEX('INPUT MAX'!$B:$AK,Cal!$E467,IF(Cal!$P$3=22.5,MATCH(AG$1,Cal!$G$6:$G$21,0),MATCH(AG$1,Cal!$H$6:$H$41,0)))*Cal!$C467</f>
        <v>0</v>
      </c>
      <c r="AH467" s="31">
        <f>INDEX('INPUT MAX'!$B:$AK,Cal!$E467,IF(Cal!$P$3=22.5,MATCH(AH$1,Cal!$G$6:$G$21,0),MATCH(AH$1,Cal!$H$6:$H$41,0)))*Cal!$C467</f>
        <v>0</v>
      </c>
      <c r="AI467" s="31">
        <f>INDEX('INPUT MAX'!$B:$AK,Cal!$E467,IF(Cal!$P$3=22.5,MATCH(AI$1,Cal!$G$6:$G$21,0),MATCH(AI$1,Cal!$H$6:$H$41,0)))*Cal!$C467</f>
        <v>0</v>
      </c>
      <c r="AJ467" s="31">
        <f>INDEX('INPUT MAX'!$B:$AK,Cal!$E467,IF(Cal!$P$3=22.5,MATCH(AJ$1,Cal!$G$6:$G$21,0),MATCH(AJ$1,Cal!$H$6:$H$41,0)))*Cal!$C467</f>
        <v>0</v>
      </c>
      <c r="AK467" s="31">
        <f>INDEX('INPUT MAX'!$B:$AK,Cal!$E467,IF(Cal!$P$3=22.5,MATCH(AK$1,Cal!$G$6:$G$21,0),MATCH(AK$1,Cal!$H$6:$H$41,0)))*Cal!$C467</f>
        <v>0</v>
      </c>
      <c r="AL467" s="31">
        <f>INDEX('INPUT MAX'!$B:$AK,Cal!$E467,IF(Cal!$P$3=22.5,MATCH(AL$1,Cal!$G$6:$G$21,0),MATCH(AL$1,Cal!$H$6:$H$41,0)))*Cal!$C467</f>
        <v>0</v>
      </c>
    </row>
    <row r="468" spans="1:38" x14ac:dyDescent="0.4">
      <c r="A468" s="7">
        <f>Cal!A468</f>
        <v>467</v>
      </c>
      <c r="B468" s="31">
        <f>INDEX('INPUT MAX'!$B:$AK,Cal!$E468,IF(Cal!$P$3=22.5,MATCH(B$1,Cal!$G$6:$G$21,0),MATCH(B$1,Cal!$H$6:$H$41,0)))*Cal!$C468</f>
        <v>0</v>
      </c>
      <c r="C468" s="31">
        <f>INDEX('INPUT MAX'!$B:$AK,Cal!$E468,IF(Cal!$P$3=22.5,MATCH(C$1,Cal!$G$6:$G$21,0),MATCH(C$1,Cal!$H$6:$H$41,0)))*Cal!$C468</f>
        <v>0</v>
      </c>
      <c r="D468" s="31">
        <f>INDEX('INPUT MAX'!$B:$AK,Cal!$E468,IF(Cal!$P$3=22.5,MATCH(D$1,Cal!$G$6:$G$21,0),MATCH(D$1,Cal!$H$6:$H$41,0)))*Cal!$C468</f>
        <v>0</v>
      </c>
      <c r="E468" s="31">
        <f>INDEX('INPUT MAX'!$B:$AK,Cal!$E468,IF(Cal!$P$3=22.5,MATCH(E$1,Cal!$G$6:$G$21,0),MATCH(E$1,Cal!$H$6:$H$41,0)))*Cal!$C468</f>
        <v>0</v>
      </c>
      <c r="F468" s="31">
        <f>INDEX('INPUT MAX'!$B:$AK,Cal!$E468,IF(Cal!$P$3=22.5,MATCH(F$1,Cal!$G$6:$G$21,0),MATCH(F$1,Cal!$H$6:$H$41,0)))*Cal!$C468</f>
        <v>0</v>
      </c>
      <c r="G468" s="31">
        <f>INDEX('INPUT MAX'!$B:$AK,Cal!$E468,IF(Cal!$P$3=22.5,MATCH(G$1,Cal!$G$6:$G$21,0),MATCH(G$1,Cal!$H$6:$H$41,0)))*Cal!$C468</f>
        <v>0</v>
      </c>
      <c r="H468" s="31">
        <f>INDEX('INPUT MAX'!$B:$AK,Cal!$E468,IF(Cal!$P$3=22.5,MATCH(H$1,Cal!$G$6:$G$21,0),MATCH(H$1,Cal!$H$6:$H$41,0)))*Cal!$C468</f>
        <v>0</v>
      </c>
      <c r="I468" s="31">
        <f>INDEX('INPUT MAX'!$B:$AK,Cal!$E468,IF(Cal!$P$3=22.5,MATCH(I$1,Cal!$G$6:$G$21,0),MATCH(I$1,Cal!$H$6:$H$41,0)))*Cal!$C468</f>
        <v>0</v>
      </c>
      <c r="J468" s="31">
        <f>INDEX('INPUT MAX'!$B:$AK,Cal!$E468,IF(Cal!$P$3=22.5,MATCH(J$1,Cal!$G$6:$G$21,0),MATCH(J$1,Cal!$H$6:$H$41,0)))*Cal!$C468</f>
        <v>0</v>
      </c>
      <c r="K468" s="31">
        <f>INDEX('INPUT MAX'!$B:$AK,Cal!$E468,IF(Cal!$P$3=22.5,MATCH(K$1,Cal!$G$6:$G$21,0),MATCH(K$1,Cal!$H$6:$H$41,0)))*Cal!$C468</f>
        <v>0</v>
      </c>
      <c r="L468" s="31">
        <f>INDEX('INPUT MAX'!$B:$AK,Cal!$E468,IF(Cal!$P$3=22.5,MATCH(L$1,Cal!$G$6:$G$21,0),MATCH(L$1,Cal!$H$6:$H$41,0)))*Cal!$C468</f>
        <v>0</v>
      </c>
      <c r="M468" s="31">
        <f>INDEX('INPUT MAX'!$B:$AK,Cal!$E468,IF(Cal!$P$3=22.5,MATCH(M$1,Cal!$G$6:$G$21,0),MATCH(M$1,Cal!$H$6:$H$41,0)))*Cal!$C468</f>
        <v>0</v>
      </c>
      <c r="N468" s="31">
        <f>INDEX('INPUT MAX'!$B:$AK,Cal!$E468,IF(Cal!$P$3=22.5,MATCH(N$1,Cal!$G$6:$G$21,0),MATCH(N$1,Cal!$H$6:$H$41,0)))*Cal!$C468</f>
        <v>0</v>
      </c>
      <c r="O468" s="31">
        <f>INDEX('INPUT MAX'!$B:$AK,Cal!$E468,IF(Cal!$P$3=22.5,MATCH(O$1,Cal!$G$6:$G$21,0),MATCH(O$1,Cal!$H$6:$H$41,0)))*Cal!$C468</f>
        <v>0</v>
      </c>
      <c r="P468" s="31">
        <f>INDEX('INPUT MAX'!$B:$AK,Cal!$E468,IF(Cal!$P$3=22.5,MATCH(P$1,Cal!$G$6:$G$21,0),MATCH(P$1,Cal!$H$6:$H$41,0)))*Cal!$C468</f>
        <v>0</v>
      </c>
      <c r="Q468" s="31">
        <f>INDEX('INPUT MAX'!$B:$AK,Cal!$E468,IF(Cal!$P$3=22.5,MATCH(Q$1,Cal!$G$6:$G$21,0),MATCH(Q$1,Cal!$H$6:$H$41,0)))*Cal!$C468</f>
        <v>0</v>
      </c>
      <c r="R468" s="31">
        <f>INDEX('INPUT MAX'!$B:$AK,Cal!$E468,IF(Cal!$P$3=22.5,MATCH(R$1,Cal!$G$6:$G$21,0),MATCH(R$1,Cal!$H$6:$H$41,0)))*Cal!$C468</f>
        <v>0</v>
      </c>
      <c r="S468" s="31">
        <f>INDEX('INPUT MAX'!$B:$AK,Cal!$E468,IF(Cal!$P$3=22.5,MATCH(S$1,Cal!$G$6:$G$21,0),MATCH(S$1,Cal!$H$6:$H$41,0)))*Cal!$C468</f>
        <v>0</v>
      </c>
      <c r="T468" s="31">
        <f>INDEX('INPUT MAX'!$B:$AK,Cal!$E468,IF(Cal!$P$3=22.5,MATCH(T$1,Cal!$G$6:$G$21,0),MATCH(T$1,Cal!$H$6:$H$41,0)))*Cal!$C468</f>
        <v>0</v>
      </c>
      <c r="U468" s="31">
        <f>INDEX('INPUT MAX'!$B:$AK,Cal!$E468,IF(Cal!$P$3=22.5,MATCH(U$1,Cal!$G$6:$G$21,0),MATCH(U$1,Cal!$H$6:$H$41,0)))*Cal!$C468</f>
        <v>0</v>
      </c>
      <c r="V468" s="31">
        <f>INDEX('INPUT MAX'!$B:$AK,Cal!$E468,IF(Cal!$P$3=22.5,MATCH(V$1,Cal!$G$6:$G$21,0),MATCH(V$1,Cal!$H$6:$H$41,0)))*Cal!$C468</f>
        <v>0</v>
      </c>
      <c r="W468" s="31">
        <f>INDEX('INPUT MAX'!$B:$AK,Cal!$E468,IF(Cal!$P$3=22.5,MATCH(W$1,Cal!$G$6:$G$21,0),MATCH(W$1,Cal!$H$6:$H$41,0)))*Cal!$C468</f>
        <v>0</v>
      </c>
      <c r="X468" s="31">
        <f>INDEX('INPUT MAX'!$B:$AK,Cal!$E468,IF(Cal!$P$3=22.5,MATCH(X$1,Cal!$G$6:$G$21,0),MATCH(X$1,Cal!$H$6:$H$41,0)))*Cal!$C468</f>
        <v>0</v>
      </c>
      <c r="Y468" s="31">
        <f>INDEX('INPUT MAX'!$B:$AK,Cal!$E468,IF(Cal!$P$3=22.5,MATCH(Y$1,Cal!$G$6:$G$21,0),MATCH(Y$1,Cal!$H$6:$H$41,0)))*Cal!$C468</f>
        <v>0</v>
      </c>
      <c r="Z468" s="31">
        <f>INDEX('INPUT MAX'!$B:$AK,Cal!$E468,IF(Cal!$P$3=22.5,MATCH(Z$1,Cal!$G$6:$G$21,0),MATCH(Z$1,Cal!$H$6:$H$41,0)))*Cal!$C468</f>
        <v>0</v>
      </c>
      <c r="AA468" s="31">
        <f>INDEX('INPUT MAX'!$B:$AK,Cal!$E468,IF(Cal!$P$3=22.5,MATCH(AA$1,Cal!$G$6:$G$21,0),MATCH(AA$1,Cal!$H$6:$H$41,0)))*Cal!$C468</f>
        <v>0</v>
      </c>
      <c r="AB468" s="31">
        <f>INDEX('INPUT MAX'!$B:$AK,Cal!$E468,IF(Cal!$P$3=22.5,MATCH(AB$1,Cal!$G$6:$G$21,0),MATCH(AB$1,Cal!$H$6:$H$41,0)))*Cal!$C468</f>
        <v>0</v>
      </c>
      <c r="AC468" s="31">
        <f>INDEX('INPUT MAX'!$B:$AK,Cal!$E468,IF(Cal!$P$3=22.5,MATCH(AC$1,Cal!$G$6:$G$21,0),MATCH(AC$1,Cal!$H$6:$H$41,0)))*Cal!$C468</f>
        <v>0</v>
      </c>
      <c r="AD468" s="31">
        <f>INDEX('INPUT MAX'!$B:$AK,Cal!$E468,IF(Cal!$P$3=22.5,MATCH(AD$1,Cal!$G$6:$G$21,0),MATCH(AD$1,Cal!$H$6:$H$41,0)))*Cal!$C468</f>
        <v>0</v>
      </c>
      <c r="AE468" s="31">
        <f>INDEX('INPUT MAX'!$B:$AK,Cal!$E468,IF(Cal!$P$3=22.5,MATCH(AE$1,Cal!$G$6:$G$21,0),MATCH(AE$1,Cal!$H$6:$H$41,0)))*Cal!$C468</f>
        <v>0</v>
      </c>
      <c r="AF468" s="31">
        <f>INDEX('INPUT MAX'!$B:$AK,Cal!$E468,IF(Cal!$P$3=22.5,MATCH(AF$1,Cal!$G$6:$G$21,0),MATCH(AF$1,Cal!$H$6:$H$41,0)))*Cal!$C468</f>
        <v>0</v>
      </c>
      <c r="AG468" s="31">
        <f>INDEX('INPUT MAX'!$B:$AK,Cal!$E468,IF(Cal!$P$3=22.5,MATCH(AG$1,Cal!$G$6:$G$21,0),MATCH(AG$1,Cal!$H$6:$H$41,0)))*Cal!$C468</f>
        <v>0</v>
      </c>
      <c r="AH468" s="31">
        <f>INDEX('INPUT MAX'!$B:$AK,Cal!$E468,IF(Cal!$P$3=22.5,MATCH(AH$1,Cal!$G$6:$G$21,0),MATCH(AH$1,Cal!$H$6:$H$41,0)))*Cal!$C468</f>
        <v>0</v>
      </c>
      <c r="AI468" s="31">
        <f>INDEX('INPUT MAX'!$B:$AK,Cal!$E468,IF(Cal!$P$3=22.5,MATCH(AI$1,Cal!$G$6:$G$21,0),MATCH(AI$1,Cal!$H$6:$H$41,0)))*Cal!$C468</f>
        <v>0</v>
      </c>
      <c r="AJ468" s="31">
        <f>INDEX('INPUT MAX'!$B:$AK,Cal!$E468,IF(Cal!$P$3=22.5,MATCH(AJ$1,Cal!$G$6:$G$21,0),MATCH(AJ$1,Cal!$H$6:$H$41,0)))*Cal!$C468</f>
        <v>0</v>
      </c>
      <c r="AK468" s="31">
        <f>INDEX('INPUT MAX'!$B:$AK,Cal!$E468,IF(Cal!$P$3=22.5,MATCH(AK$1,Cal!$G$6:$G$21,0),MATCH(AK$1,Cal!$H$6:$H$41,0)))*Cal!$C468</f>
        <v>0</v>
      </c>
      <c r="AL468" s="31">
        <f>INDEX('INPUT MAX'!$B:$AK,Cal!$E468,IF(Cal!$P$3=22.5,MATCH(AL$1,Cal!$G$6:$G$21,0),MATCH(AL$1,Cal!$H$6:$H$41,0)))*Cal!$C468</f>
        <v>0</v>
      </c>
    </row>
    <row r="469" spans="1:38" x14ac:dyDescent="0.4">
      <c r="A469" s="7">
        <f>Cal!A469</f>
        <v>468</v>
      </c>
      <c r="B469" s="31">
        <f>INDEX('INPUT MAX'!$B:$AK,Cal!$E469,IF(Cal!$P$3=22.5,MATCH(B$1,Cal!$G$6:$G$21,0),MATCH(B$1,Cal!$H$6:$H$41,0)))*Cal!$C469</f>
        <v>0</v>
      </c>
      <c r="C469" s="31">
        <f>INDEX('INPUT MAX'!$B:$AK,Cal!$E469,IF(Cal!$P$3=22.5,MATCH(C$1,Cal!$G$6:$G$21,0),MATCH(C$1,Cal!$H$6:$H$41,0)))*Cal!$C469</f>
        <v>0</v>
      </c>
      <c r="D469" s="31">
        <f>INDEX('INPUT MAX'!$B:$AK,Cal!$E469,IF(Cal!$P$3=22.5,MATCH(D$1,Cal!$G$6:$G$21,0),MATCH(D$1,Cal!$H$6:$H$41,0)))*Cal!$C469</f>
        <v>0</v>
      </c>
      <c r="E469" s="31">
        <f>INDEX('INPUT MAX'!$B:$AK,Cal!$E469,IF(Cal!$P$3=22.5,MATCH(E$1,Cal!$G$6:$G$21,0),MATCH(E$1,Cal!$H$6:$H$41,0)))*Cal!$C469</f>
        <v>0</v>
      </c>
      <c r="F469" s="31">
        <f>INDEX('INPUT MAX'!$B:$AK,Cal!$E469,IF(Cal!$P$3=22.5,MATCH(F$1,Cal!$G$6:$G$21,0),MATCH(F$1,Cal!$H$6:$H$41,0)))*Cal!$C469</f>
        <v>0</v>
      </c>
      <c r="G469" s="31">
        <f>INDEX('INPUT MAX'!$B:$AK,Cal!$E469,IF(Cal!$P$3=22.5,MATCH(G$1,Cal!$G$6:$G$21,0),MATCH(G$1,Cal!$H$6:$H$41,0)))*Cal!$C469</f>
        <v>0</v>
      </c>
      <c r="H469" s="31">
        <f>INDEX('INPUT MAX'!$B:$AK,Cal!$E469,IF(Cal!$P$3=22.5,MATCH(H$1,Cal!$G$6:$G$21,0),MATCH(H$1,Cal!$H$6:$H$41,0)))*Cal!$C469</f>
        <v>0</v>
      </c>
      <c r="I469" s="31">
        <f>INDEX('INPUT MAX'!$B:$AK,Cal!$E469,IF(Cal!$P$3=22.5,MATCH(I$1,Cal!$G$6:$G$21,0),MATCH(I$1,Cal!$H$6:$H$41,0)))*Cal!$C469</f>
        <v>0</v>
      </c>
      <c r="J469" s="31">
        <f>INDEX('INPUT MAX'!$B:$AK,Cal!$E469,IF(Cal!$P$3=22.5,MATCH(J$1,Cal!$G$6:$G$21,0),MATCH(J$1,Cal!$H$6:$H$41,0)))*Cal!$C469</f>
        <v>0</v>
      </c>
      <c r="K469" s="31">
        <f>INDEX('INPUT MAX'!$B:$AK,Cal!$E469,IF(Cal!$P$3=22.5,MATCH(K$1,Cal!$G$6:$G$21,0),MATCH(K$1,Cal!$H$6:$H$41,0)))*Cal!$C469</f>
        <v>0</v>
      </c>
      <c r="L469" s="31">
        <f>INDEX('INPUT MAX'!$B:$AK,Cal!$E469,IF(Cal!$P$3=22.5,MATCH(L$1,Cal!$G$6:$G$21,0),MATCH(L$1,Cal!$H$6:$H$41,0)))*Cal!$C469</f>
        <v>0</v>
      </c>
      <c r="M469" s="31">
        <f>INDEX('INPUT MAX'!$B:$AK,Cal!$E469,IF(Cal!$P$3=22.5,MATCH(M$1,Cal!$G$6:$G$21,0),MATCH(M$1,Cal!$H$6:$H$41,0)))*Cal!$C469</f>
        <v>0</v>
      </c>
      <c r="N469" s="31">
        <f>INDEX('INPUT MAX'!$B:$AK,Cal!$E469,IF(Cal!$P$3=22.5,MATCH(N$1,Cal!$G$6:$G$21,0),MATCH(N$1,Cal!$H$6:$H$41,0)))*Cal!$C469</f>
        <v>0</v>
      </c>
      <c r="O469" s="31">
        <f>INDEX('INPUT MAX'!$B:$AK,Cal!$E469,IF(Cal!$P$3=22.5,MATCH(O$1,Cal!$G$6:$G$21,0),MATCH(O$1,Cal!$H$6:$H$41,0)))*Cal!$C469</f>
        <v>0</v>
      </c>
      <c r="P469" s="31">
        <f>INDEX('INPUT MAX'!$B:$AK,Cal!$E469,IF(Cal!$P$3=22.5,MATCH(P$1,Cal!$G$6:$G$21,0),MATCH(P$1,Cal!$H$6:$H$41,0)))*Cal!$C469</f>
        <v>0</v>
      </c>
      <c r="Q469" s="31">
        <f>INDEX('INPUT MAX'!$B:$AK,Cal!$E469,IF(Cal!$P$3=22.5,MATCH(Q$1,Cal!$G$6:$G$21,0),MATCH(Q$1,Cal!$H$6:$H$41,0)))*Cal!$C469</f>
        <v>0</v>
      </c>
      <c r="R469" s="31">
        <f>INDEX('INPUT MAX'!$B:$AK,Cal!$E469,IF(Cal!$P$3=22.5,MATCH(R$1,Cal!$G$6:$G$21,0),MATCH(R$1,Cal!$H$6:$H$41,0)))*Cal!$C469</f>
        <v>0</v>
      </c>
      <c r="S469" s="31">
        <f>INDEX('INPUT MAX'!$B:$AK,Cal!$E469,IF(Cal!$P$3=22.5,MATCH(S$1,Cal!$G$6:$G$21,0),MATCH(S$1,Cal!$H$6:$H$41,0)))*Cal!$C469</f>
        <v>0</v>
      </c>
      <c r="T469" s="31">
        <f>INDEX('INPUT MAX'!$B:$AK,Cal!$E469,IF(Cal!$P$3=22.5,MATCH(T$1,Cal!$G$6:$G$21,0),MATCH(T$1,Cal!$H$6:$H$41,0)))*Cal!$C469</f>
        <v>0</v>
      </c>
      <c r="U469" s="31">
        <f>INDEX('INPUT MAX'!$B:$AK,Cal!$E469,IF(Cal!$P$3=22.5,MATCH(U$1,Cal!$G$6:$G$21,0),MATCH(U$1,Cal!$H$6:$H$41,0)))*Cal!$C469</f>
        <v>0</v>
      </c>
      <c r="V469" s="31">
        <f>INDEX('INPUT MAX'!$B:$AK,Cal!$E469,IF(Cal!$P$3=22.5,MATCH(V$1,Cal!$G$6:$G$21,0),MATCH(V$1,Cal!$H$6:$H$41,0)))*Cal!$C469</f>
        <v>0</v>
      </c>
      <c r="W469" s="31">
        <f>INDEX('INPUT MAX'!$B:$AK,Cal!$E469,IF(Cal!$P$3=22.5,MATCH(W$1,Cal!$G$6:$G$21,0),MATCH(W$1,Cal!$H$6:$H$41,0)))*Cal!$C469</f>
        <v>0</v>
      </c>
      <c r="X469" s="31">
        <f>INDEX('INPUT MAX'!$B:$AK,Cal!$E469,IF(Cal!$P$3=22.5,MATCH(X$1,Cal!$G$6:$G$21,0),MATCH(X$1,Cal!$H$6:$H$41,0)))*Cal!$C469</f>
        <v>0</v>
      </c>
      <c r="Y469" s="31">
        <f>INDEX('INPUT MAX'!$B:$AK,Cal!$E469,IF(Cal!$P$3=22.5,MATCH(Y$1,Cal!$G$6:$G$21,0),MATCH(Y$1,Cal!$H$6:$H$41,0)))*Cal!$C469</f>
        <v>0</v>
      </c>
      <c r="Z469" s="31">
        <f>INDEX('INPUT MAX'!$B:$AK,Cal!$E469,IF(Cal!$P$3=22.5,MATCH(Z$1,Cal!$G$6:$G$21,0),MATCH(Z$1,Cal!$H$6:$H$41,0)))*Cal!$C469</f>
        <v>0</v>
      </c>
      <c r="AA469" s="31">
        <f>INDEX('INPUT MAX'!$B:$AK,Cal!$E469,IF(Cal!$P$3=22.5,MATCH(AA$1,Cal!$G$6:$G$21,0),MATCH(AA$1,Cal!$H$6:$H$41,0)))*Cal!$C469</f>
        <v>0</v>
      </c>
      <c r="AB469" s="31">
        <f>INDEX('INPUT MAX'!$B:$AK,Cal!$E469,IF(Cal!$P$3=22.5,MATCH(AB$1,Cal!$G$6:$G$21,0),MATCH(AB$1,Cal!$H$6:$H$41,0)))*Cal!$C469</f>
        <v>0</v>
      </c>
      <c r="AC469" s="31">
        <f>INDEX('INPUT MAX'!$B:$AK,Cal!$E469,IF(Cal!$P$3=22.5,MATCH(AC$1,Cal!$G$6:$G$21,0),MATCH(AC$1,Cal!$H$6:$H$41,0)))*Cal!$C469</f>
        <v>0</v>
      </c>
      <c r="AD469" s="31">
        <f>INDEX('INPUT MAX'!$B:$AK,Cal!$E469,IF(Cal!$P$3=22.5,MATCH(AD$1,Cal!$G$6:$G$21,0),MATCH(AD$1,Cal!$H$6:$H$41,0)))*Cal!$C469</f>
        <v>0</v>
      </c>
      <c r="AE469" s="31">
        <f>INDEX('INPUT MAX'!$B:$AK,Cal!$E469,IF(Cal!$P$3=22.5,MATCH(AE$1,Cal!$G$6:$G$21,0),MATCH(AE$1,Cal!$H$6:$H$41,0)))*Cal!$C469</f>
        <v>0</v>
      </c>
      <c r="AF469" s="31">
        <f>INDEX('INPUT MAX'!$B:$AK,Cal!$E469,IF(Cal!$P$3=22.5,MATCH(AF$1,Cal!$G$6:$G$21,0),MATCH(AF$1,Cal!$H$6:$H$41,0)))*Cal!$C469</f>
        <v>0</v>
      </c>
      <c r="AG469" s="31">
        <f>INDEX('INPUT MAX'!$B:$AK,Cal!$E469,IF(Cal!$P$3=22.5,MATCH(AG$1,Cal!$G$6:$G$21,0),MATCH(AG$1,Cal!$H$6:$H$41,0)))*Cal!$C469</f>
        <v>0</v>
      </c>
      <c r="AH469" s="31">
        <f>INDEX('INPUT MAX'!$B:$AK,Cal!$E469,IF(Cal!$P$3=22.5,MATCH(AH$1,Cal!$G$6:$G$21,0),MATCH(AH$1,Cal!$H$6:$H$41,0)))*Cal!$C469</f>
        <v>0</v>
      </c>
      <c r="AI469" s="31">
        <f>INDEX('INPUT MAX'!$B:$AK,Cal!$E469,IF(Cal!$P$3=22.5,MATCH(AI$1,Cal!$G$6:$G$21,0),MATCH(AI$1,Cal!$H$6:$H$41,0)))*Cal!$C469</f>
        <v>0</v>
      </c>
      <c r="AJ469" s="31">
        <f>INDEX('INPUT MAX'!$B:$AK,Cal!$E469,IF(Cal!$P$3=22.5,MATCH(AJ$1,Cal!$G$6:$G$21,0),MATCH(AJ$1,Cal!$H$6:$H$41,0)))*Cal!$C469</f>
        <v>0</v>
      </c>
      <c r="AK469" s="31">
        <f>INDEX('INPUT MAX'!$B:$AK,Cal!$E469,IF(Cal!$P$3=22.5,MATCH(AK$1,Cal!$G$6:$G$21,0),MATCH(AK$1,Cal!$H$6:$H$41,0)))*Cal!$C469</f>
        <v>0</v>
      </c>
      <c r="AL469" s="31">
        <f>INDEX('INPUT MAX'!$B:$AK,Cal!$E469,IF(Cal!$P$3=22.5,MATCH(AL$1,Cal!$G$6:$G$21,0),MATCH(AL$1,Cal!$H$6:$H$41,0)))*Cal!$C469</f>
        <v>0</v>
      </c>
    </row>
    <row r="470" spans="1:38" x14ac:dyDescent="0.4">
      <c r="A470" s="7">
        <f>Cal!A470</f>
        <v>469</v>
      </c>
      <c r="B470" s="31">
        <f>INDEX('INPUT MAX'!$B:$AK,Cal!$E470,IF(Cal!$P$3=22.5,MATCH(B$1,Cal!$G$6:$G$21,0),MATCH(B$1,Cal!$H$6:$H$41,0)))*Cal!$C470</f>
        <v>0</v>
      </c>
      <c r="C470" s="31">
        <f>INDEX('INPUT MAX'!$B:$AK,Cal!$E470,IF(Cal!$P$3=22.5,MATCH(C$1,Cal!$G$6:$G$21,0),MATCH(C$1,Cal!$H$6:$H$41,0)))*Cal!$C470</f>
        <v>0</v>
      </c>
      <c r="D470" s="31">
        <f>INDEX('INPUT MAX'!$B:$AK,Cal!$E470,IF(Cal!$P$3=22.5,MATCH(D$1,Cal!$G$6:$G$21,0),MATCH(D$1,Cal!$H$6:$H$41,0)))*Cal!$C470</f>
        <v>0</v>
      </c>
      <c r="E470" s="31">
        <f>INDEX('INPUT MAX'!$B:$AK,Cal!$E470,IF(Cal!$P$3=22.5,MATCH(E$1,Cal!$G$6:$G$21,0),MATCH(E$1,Cal!$H$6:$H$41,0)))*Cal!$C470</f>
        <v>0</v>
      </c>
      <c r="F470" s="31">
        <f>INDEX('INPUT MAX'!$B:$AK,Cal!$E470,IF(Cal!$P$3=22.5,MATCH(F$1,Cal!$G$6:$G$21,0),MATCH(F$1,Cal!$H$6:$H$41,0)))*Cal!$C470</f>
        <v>0</v>
      </c>
      <c r="G470" s="31">
        <f>INDEX('INPUT MAX'!$B:$AK,Cal!$E470,IF(Cal!$P$3=22.5,MATCH(G$1,Cal!$G$6:$G$21,0),MATCH(G$1,Cal!$H$6:$H$41,0)))*Cal!$C470</f>
        <v>0</v>
      </c>
      <c r="H470" s="31">
        <f>INDEX('INPUT MAX'!$B:$AK,Cal!$E470,IF(Cal!$P$3=22.5,MATCH(H$1,Cal!$G$6:$G$21,0),MATCH(H$1,Cal!$H$6:$H$41,0)))*Cal!$C470</f>
        <v>0</v>
      </c>
      <c r="I470" s="31">
        <f>INDEX('INPUT MAX'!$B:$AK,Cal!$E470,IF(Cal!$P$3=22.5,MATCH(I$1,Cal!$G$6:$G$21,0),MATCH(I$1,Cal!$H$6:$H$41,0)))*Cal!$C470</f>
        <v>0</v>
      </c>
      <c r="J470" s="31">
        <f>INDEX('INPUT MAX'!$B:$AK,Cal!$E470,IF(Cal!$P$3=22.5,MATCH(J$1,Cal!$G$6:$G$21,0),MATCH(J$1,Cal!$H$6:$H$41,0)))*Cal!$C470</f>
        <v>0</v>
      </c>
      <c r="K470" s="31">
        <f>INDEX('INPUT MAX'!$B:$AK,Cal!$E470,IF(Cal!$P$3=22.5,MATCH(K$1,Cal!$G$6:$G$21,0),MATCH(K$1,Cal!$H$6:$H$41,0)))*Cal!$C470</f>
        <v>0</v>
      </c>
      <c r="L470" s="31">
        <f>INDEX('INPUT MAX'!$B:$AK,Cal!$E470,IF(Cal!$P$3=22.5,MATCH(L$1,Cal!$G$6:$G$21,0),MATCH(L$1,Cal!$H$6:$H$41,0)))*Cal!$C470</f>
        <v>0</v>
      </c>
      <c r="M470" s="31">
        <f>INDEX('INPUT MAX'!$B:$AK,Cal!$E470,IF(Cal!$P$3=22.5,MATCH(M$1,Cal!$G$6:$G$21,0),MATCH(M$1,Cal!$H$6:$H$41,0)))*Cal!$C470</f>
        <v>0</v>
      </c>
      <c r="N470" s="31">
        <f>INDEX('INPUT MAX'!$B:$AK,Cal!$E470,IF(Cal!$P$3=22.5,MATCH(N$1,Cal!$G$6:$G$21,0),MATCH(N$1,Cal!$H$6:$H$41,0)))*Cal!$C470</f>
        <v>0</v>
      </c>
      <c r="O470" s="31">
        <f>INDEX('INPUT MAX'!$B:$AK,Cal!$E470,IF(Cal!$P$3=22.5,MATCH(O$1,Cal!$G$6:$G$21,0),MATCH(O$1,Cal!$H$6:$H$41,0)))*Cal!$C470</f>
        <v>0</v>
      </c>
      <c r="P470" s="31">
        <f>INDEX('INPUT MAX'!$B:$AK,Cal!$E470,IF(Cal!$P$3=22.5,MATCH(P$1,Cal!$G$6:$G$21,0),MATCH(P$1,Cal!$H$6:$H$41,0)))*Cal!$C470</f>
        <v>0</v>
      </c>
      <c r="Q470" s="31">
        <f>INDEX('INPUT MAX'!$B:$AK,Cal!$E470,IF(Cal!$P$3=22.5,MATCH(Q$1,Cal!$G$6:$G$21,0),MATCH(Q$1,Cal!$H$6:$H$41,0)))*Cal!$C470</f>
        <v>0</v>
      </c>
      <c r="R470" s="31">
        <f>INDEX('INPUT MAX'!$B:$AK,Cal!$E470,IF(Cal!$P$3=22.5,MATCH(R$1,Cal!$G$6:$G$21,0),MATCH(R$1,Cal!$H$6:$H$41,0)))*Cal!$C470</f>
        <v>0</v>
      </c>
      <c r="S470" s="31">
        <f>INDEX('INPUT MAX'!$B:$AK,Cal!$E470,IF(Cal!$P$3=22.5,MATCH(S$1,Cal!$G$6:$G$21,0),MATCH(S$1,Cal!$H$6:$H$41,0)))*Cal!$C470</f>
        <v>0</v>
      </c>
      <c r="T470" s="31">
        <f>INDEX('INPUT MAX'!$B:$AK,Cal!$E470,IF(Cal!$P$3=22.5,MATCH(T$1,Cal!$G$6:$G$21,0),MATCH(T$1,Cal!$H$6:$H$41,0)))*Cal!$C470</f>
        <v>0</v>
      </c>
      <c r="U470" s="31">
        <f>INDEX('INPUT MAX'!$B:$AK,Cal!$E470,IF(Cal!$P$3=22.5,MATCH(U$1,Cal!$G$6:$G$21,0),MATCH(U$1,Cal!$H$6:$H$41,0)))*Cal!$C470</f>
        <v>0</v>
      </c>
      <c r="V470" s="31">
        <f>INDEX('INPUT MAX'!$B:$AK,Cal!$E470,IF(Cal!$P$3=22.5,MATCH(V$1,Cal!$G$6:$G$21,0),MATCH(V$1,Cal!$H$6:$H$41,0)))*Cal!$C470</f>
        <v>0</v>
      </c>
      <c r="W470" s="31">
        <f>INDEX('INPUT MAX'!$B:$AK,Cal!$E470,IF(Cal!$P$3=22.5,MATCH(W$1,Cal!$G$6:$G$21,0),MATCH(W$1,Cal!$H$6:$H$41,0)))*Cal!$C470</f>
        <v>0</v>
      </c>
      <c r="X470" s="31">
        <f>INDEX('INPUT MAX'!$B:$AK,Cal!$E470,IF(Cal!$P$3=22.5,MATCH(X$1,Cal!$G$6:$G$21,0),MATCH(X$1,Cal!$H$6:$H$41,0)))*Cal!$C470</f>
        <v>0</v>
      </c>
      <c r="Y470" s="31">
        <f>INDEX('INPUT MAX'!$B:$AK,Cal!$E470,IF(Cal!$P$3=22.5,MATCH(Y$1,Cal!$G$6:$G$21,0),MATCH(Y$1,Cal!$H$6:$H$41,0)))*Cal!$C470</f>
        <v>0</v>
      </c>
      <c r="Z470" s="31">
        <f>INDEX('INPUT MAX'!$B:$AK,Cal!$E470,IF(Cal!$P$3=22.5,MATCH(Z$1,Cal!$G$6:$G$21,0),MATCH(Z$1,Cal!$H$6:$H$41,0)))*Cal!$C470</f>
        <v>0</v>
      </c>
      <c r="AA470" s="31">
        <f>INDEX('INPUT MAX'!$B:$AK,Cal!$E470,IF(Cal!$P$3=22.5,MATCH(AA$1,Cal!$G$6:$G$21,0),MATCH(AA$1,Cal!$H$6:$H$41,0)))*Cal!$C470</f>
        <v>0</v>
      </c>
      <c r="AB470" s="31">
        <f>INDEX('INPUT MAX'!$B:$AK,Cal!$E470,IF(Cal!$P$3=22.5,MATCH(AB$1,Cal!$G$6:$G$21,0),MATCH(AB$1,Cal!$H$6:$H$41,0)))*Cal!$C470</f>
        <v>0</v>
      </c>
      <c r="AC470" s="31">
        <f>INDEX('INPUT MAX'!$B:$AK,Cal!$E470,IF(Cal!$P$3=22.5,MATCH(AC$1,Cal!$G$6:$G$21,0),MATCH(AC$1,Cal!$H$6:$H$41,0)))*Cal!$C470</f>
        <v>0</v>
      </c>
      <c r="AD470" s="31">
        <f>INDEX('INPUT MAX'!$B:$AK,Cal!$E470,IF(Cal!$P$3=22.5,MATCH(AD$1,Cal!$G$6:$G$21,0),MATCH(AD$1,Cal!$H$6:$H$41,0)))*Cal!$C470</f>
        <v>0</v>
      </c>
      <c r="AE470" s="31">
        <f>INDEX('INPUT MAX'!$B:$AK,Cal!$E470,IF(Cal!$P$3=22.5,MATCH(AE$1,Cal!$G$6:$G$21,0),MATCH(AE$1,Cal!$H$6:$H$41,0)))*Cal!$C470</f>
        <v>0</v>
      </c>
      <c r="AF470" s="31">
        <f>INDEX('INPUT MAX'!$B:$AK,Cal!$E470,IF(Cal!$P$3=22.5,MATCH(AF$1,Cal!$G$6:$G$21,0),MATCH(AF$1,Cal!$H$6:$H$41,0)))*Cal!$C470</f>
        <v>0</v>
      </c>
      <c r="AG470" s="31">
        <f>INDEX('INPUT MAX'!$B:$AK,Cal!$E470,IF(Cal!$P$3=22.5,MATCH(AG$1,Cal!$G$6:$G$21,0),MATCH(AG$1,Cal!$H$6:$H$41,0)))*Cal!$C470</f>
        <v>0</v>
      </c>
      <c r="AH470" s="31">
        <f>INDEX('INPUT MAX'!$B:$AK,Cal!$E470,IF(Cal!$P$3=22.5,MATCH(AH$1,Cal!$G$6:$G$21,0),MATCH(AH$1,Cal!$H$6:$H$41,0)))*Cal!$C470</f>
        <v>0</v>
      </c>
      <c r="AI470" s="31">
        <f>INDEX('INPUT MAX'!$B:$AK,Cal!$E470,IF(Cal!$P$3=22.5,MATCH(AI$1,Cal!$G$6:$G$21,0),MATCH(AI$1,Cal!$H$6:$H$41,0)))*Cal!$C470</f>
        <v>0</v>
      </c>
      <c r="AJ470" s="31">
        <f>INDEX('INPUT MAX'!$B:$AK,Cal!$E470,IF(Cal!$P$3=22.5,MATCH(AJ$1,Cal!$G$6:$G$21,0),MATCH(AJ$1,Cal!$H$6:$H$41,0)))*Cal!$C470</f>
        <v>0</v>
      </c>
      <c r="AK470" s="31">
        <f>INDEX('INPUT MAX'!$B:$AK,Cal!$E470,IF(Cal!$P$3=22.5,MATCH(AK$1,Cal!$G$6:$G$21,0),MATCH(AK$1,Cal!$H$6:$H$41,0)))*Cal!$C470</f>
        <v>0</v>
      </c>
      <c r="AL470" s="31">
        <f>INDEX('INPUT MAX'!$B:$AK,Cal!$E470,IF(Cal!$P$3=22.5,MATCH(AL$1,Cal!$G$6:$G$21,0),MATCH(AL$1,Cal!$H$6:$H$41,0)))*Cal!$C470</f>
        <v>0</v>
      </c>
    </row>
    <row r="471" spans="1:38" x14ac:dyDescent="0.4">
      <c r="A471" s="7">
        <f>Cal!A471</f>
        <v>470</v>
      </c>
      <c r="B471" s="31">
        <f>INDEX('INPUT MAX'!$B:$AK,Cal!$E471,IF(Cal!$P$3=22.5,MATCH(B$1,Cal!$G$6:$G$21,0),MATCH(B$1,Cal!$H$6:$H$41,0)))*Cal!$C471</f>
        <v>0</v>
      </c>
      <c r="C471" s="31">
        <f>INDEX('INPUT MAX'!$B:$AK,Cal!$E471,IF(Cal!$P$3=22.5,MATCH(C$1,Cal!$G$6:$G$21,0),MATCH(C$1,Cal!$H$6:$H$41,0)))*Cal!$C471</f>
        <v>0</v>
      </c>
      <c r="D471" s="31">
        <f>INDEX('INPUT MAX'!$B:$AK,Cal!$E471,IF(Cal!$P$3=22.5,MATCH(D$1,Cal!$G$6:$G$21,0),MATCH(D$1,Cal!$H$6:$H$41,0)))*Cal!$C471</f>
        <v>0</v>
      </c>
      <c r="E471" s="31">
        <f>INDEX('INPUT MAX'!$B:$AK,Cal!$E471,IF(Cal!$P$3=22.5,MATCH(E$1,Cal!$G$6:$G$21,0),MATCH(E$1,Cal!$H$6:$H$41,0)))*Cal!$C471</f>
        <v>0</v>
      </c>
      <c r="F471" s="31">
        <f>INDEX('INPUT MAX'!$B:$AK,Cal!$E471,IF(Cal!$P$3=22.5,MATCH(F$1,Cal!$G$6:$G$21,0),MATCH(F$1,Cal!$H$6:$H$41,0)))*Cal!$C471</f>
        <v>0</v>
      </c>
      <c r="G471" s="31">
        <f>INDEX('INPUT MAX'!$B:$AK,Cal!$E471,IF(Cal!$P$3=22.5,MATCH(G$1,Cal!$G$6:$G$21,0),MATCH(G$1,Cal!$H$6:$H$41,0)))*Cal!$C471</f>
        <v>0</v>
      </c>
      <c r="H471" s="31">
        <f>INDEX('INPUT MAX'!$B:$AK,Cal!$E471,IF(Cal!$P$3=22.5,MATCH(H$1,Cal!$G$6:$G$21,0),MATCH(H$1,Cal!$H$6:$H$41,0)))*Cal!$C471</f>
        <v>0</v>
      </c>
      <c r="I471" s="31">
        <f>INDEX('INPUT MAX'!$B:$AK,Cal!$E471,IF(Cal!$P$3=22.5,MATCH(I$1,Cal!$G$6:$G$21,0),MATCH(I$1,Cal!$H$6:$H$41,0)))*Cal!$C471</f>
        <v>0</v>
      </c>
      <c r="J471" s="31">
        <f>INDEX('INPUT MAX'!$B:$AK,Cal!$E471,IF(Cal!$P$3=22.5,MATCH(J$1,Cal!$G$6:$G$21,0),MATCH(J$1,Cal!$H$6:$H$41,0)))*Cal!$C471</f>
        <v>0</v>
      </c>
      <c r="K471" s="31">
        <f>INDEX('INPUT MAX'!$B:$AK,Cal!$E471,IF(Cal!$P$3=22.5,MATCH(K$1,Cal!$G$6:$G$21,0),MATCH(K$1,Cal!$H$6:$H$41,0)))*Cal!$C471</f>
        <v>0</v>
      </c>
      <c r="L471" s="31">
        <f>INDEX('INPUT MAX'!$B:$AK,Cal!$E471,IF(Cal!$P$3=22.5,MATCH(L$1,Cal!$G$6:$G$21,0),MATCH(L$1,Cal!$H$6:$H$41,0)))*Cal!$C471</f>
        <v>0</v>
      </c>
      <c r="M471" s="31">
        <f>INDEX('INPUT MAX'!$B:$AK,Cal!$E471,IF(Cal!$P$3=22.5,MATCH(M$1,Cal!$G$6:$G$21,0),MATCH(M$1,Cal!$H$6:$H$41,0)))*Cal!$C471</f>
        <v>0</v>
      </c>
      <c r="N471" s="31">
        <f>INDEX('INPUT MAX'!$B:$AK,Cal!$E471,IF(Cal!$P$3=22.5,MATCH(N$1,Cal!$G$6:$G$21,0),MATCH(N$1,Cal!$H$6:$H$41,0)))*Cal!$C471</f>
        <v>0</v>
      </c>
      <c r="O471" s="31">
        <f>INDEX('INPUT MAX'!$B:$AK,Cal!$E471,IF(Cal!$P$3=22.5,MATCH(O$1,Cal!$G$6:$G$21,0),MATCH(O$1,Cal!$H$6:$H$41,0)))*Cal!$C471</f>
        <v>0</v>
      </c>
      <c r="P471" s="31">
        <f>INDEX('INPUT MAX'!$B:$AK,Cal!$E471,IF(Cal!$P$3=22.5,MATCH(P$1,Cal!$G$6:$G$21,0),MATCH(P$1,Cal!$H$6:$H$41,0)))*Cal!$C471</f>
        <v>0</v>
      </c>
      <c r="Q471" s="31">
        <f>INDEX('INPUT MAX'!$B:$AK,Cal!$E471,IF(Cal!$P$3=22.5,MATCH(Q$1,Cal!$G$6:$G$21,0),MATCH(Q$1,Cal!$H$6:$H$41,0)))*Cal!$C471</f>
        <v>0</v>
      </c>
      <c r="R471" s="31">
        <f>INDEX('INPUT MAX'!$B:$AK,Cal!$E471,IF(Cal!$P$3=22.5,MATCH(R$1,Cal!$G$6:$G$21,0),MATCH(R$1,Cal!$H$6:$H$41,0)))*Cal!$C471</f>
        <v>0</v>
      </c>
      <c r="S471" s="31">
        <f>INDEX('INPUT MAX'!$B:$AK,Cal!$E471,IF(Cal!$P$3=22.5,MATCH(S$1,Cal!$G$6:$G$21,0),MATCH(S$1,Cal!$H$6:$H$41,0)))*Cal!$C471</f>
        <v>0</v>
      </c>
      <c r="T471" s="31">
        <f>INDEX('INPUT MAX'!$B:$AK,Cal!$E471,IF(Cal!$P$3=22.5,MATCH(T$1,Cal!$G$6:$G$21,0),MATCH(T$1,Cal!$H$6:$H$41,0)))*Cal!$C471</f>
        <v>0</v>
      </c>
      <c r="U471" s="31">
        <f>INDEX('INPUT MAX'!$B:$AK,Cal!$E471,IF(Cal!$P$3=22.5,MATCH(U$1,Cal!$G$6:$G$21,0),MATCH(U$1,Cal!$H$6:$H$41,0)))*Cal!$C471</f>
        <v>0</v>
      </c>
      <c r="V471" s="31">
        <f>INDEX('INPUT MAX'!$B:$AK,Cal!$E471,IF(Cal!$P$3=22.5,MATCH(V$1,Cal!$G$6:$G$21,0),MATCH(V$1,Cal!$H$6:$H$41,0)))*Cal!$C471</f>
        <v>0</v>
      </c>
      <c r="W471" s="31">
        <f>INDEX('INPUT MAX'!$B:$AK,Cal!$E471,IF(Cal!$P$3=22.5,MATCH(W$1,Cal!$G$6:$G$21,0),MATCH(W$1,Cal!$H$6:$H$41,0)))*Cal!$C471</f>
        <v>0</v>
      </c>
      <c r="X471" s="31">
        <f>INDEX('INPUT MAX'!$B:$AK,Cal!$E471,IF(Cal!$P$3=22.5,MATCH(X$1,Cal!$G$6:$G$21,0),MATCH(X$1,Cal!$H$6:$H$41,0)))*Cal!$C471</f>
        <v>0</v>
      </c>
      <c r="Y471" s="31">
        <f>INDEX('INPUT MAX'!$B:$AK,Cal!$E471,IF(Cal!$P$3=22.5,MATCH(Y$1,Cal!$G$6:$G$21,0),MATCH(Y$1,Cal!$H$6:$H$41,0)))*Cal!$C471</f>
        <v>0</v>
      </c>
      <c r="Z471" s="31">
        <f>INDEX('INPUT MAX'!$B:$AK,Cal!$E471,IF(Cal!$P$3=22.5,MATCH(Z$1,Cal!$G$6:$G$21,0),MATCH(Z$1,Cal!$H$6:$H$41,0)))*Cal!$C471</f>
        <v>0</v>
      </c>
      <c r="AA471" s="31">
        <f>INDEX('INPUT MAX'!$B:$AK,Cal!$E471,IF(Cal!$P$3=22.5,MATCH(AA$1,Cal!$G$6:$G$21,0),MATCH(AA$1,Cal!$H$6:$H$41,0)))*Cal!$C471</f>
        <v>0</v>
      </c>
      <c r="AB471" s="31">
        <f>INDEX('INPUT MAX'!$B:$AK,Cal!$E471,IF(Cal!$P$3=22.5,MATCH(AB$1,Cal!$G$6:$G$21,0),MATCH(AB$1,Cal!$H$6:$H$41,0)))*Cal!$C471</f>
        <v>0</v>
      </c>
      <c r="AC471" s="31">
        <f>INDEX('INPUT MAX'!$B:$AK,Cal!$E471,IF(Cal!$P$3=22.5,MATCH(AC$1,Cal!$G$6:$G$21,0),MATCH(AC$1,Cal!$H$6:$H$41,0)))*Cal!$C471</f>
        <v>0</v>
      </c>
      <c r="AD471" s="31">
        <f>INDEX('INPUT MAX'!$B:$AK,Cal!$E471,IF(Cal!$P$3=22.5,MATCH(AD$1,Cal!$G$6:$G$21,0),MATCH(AD$1,Cal!$H$6:$H$41,0)))*Cal!$C471</f>
        <v>0</v>
      </c>
      <c r="AE471" s="31">
        <f>INDEX('INPUT MAX'!$B:$AK,Cal!$E471,IF(Cal!$P$3=22.5,MATCH(AE$1,Cal!$G$6:$G$21,0),MATCH(AE$1,Cal!$H$6:$H$41,0)))*Cal!$C471</f>
        <v>0</v>
      </c>
      <c r="AF471" s="31">
        <f>INDEX('INPUT MAX'!$B:$AK,Cal!$E471,IF(Cal!$P$3=22.5,MATCH(AF$1,Cal!$G$6:$G$21,0),MATCH(AF$1,Cal!$H$6:$H$41,0)))*Cal!$C471</f>
        <v>0</v>
      </c>
      <c r="AG471" s="31">
        <f>INDEX('INPUT MAX'!$B:$AK,Cal!$E471,IF(Cal!$P$3=22.5,MATCH(AG$1,Cal!$G$6:$G$21,0),MATCH(AG$1,Cal!$H$6:$H$41,0)))*Cal!$C471</f>
        <v>0</v>
      </c>
      <c r="AH471" s="31">
        <f>INDEX('INPUT MAX'!$B:$AK,Cal!$E471,IF(Cal!$P$3=22.5,MATCH(AH$1,Cal!$G$6:$G$21,0),MATCH(AH$1,Cal!$H$6:$H$41,0)))*Cal!$C471</f>
        <v>0</v>
      </c>
      <c r="AI471" s="31">
        <f>INDEX('INPUT MAX'!$B:$AK,Cal!$E471,IF(Cal!$P$3=22.5,MATCH(AI$1,Cal!$G$6:$G$21,0),MATCH(AI$1,Cal!$H$6:$H$41,0)))*Cal!$C471</f>
        <v>0</v>
      </c>
      <c r="AJ471" s="31">
        <f>INDEX('INPUT MAX'!$B:$AK,Cal!$E471,IF(Cal!$P$3=22.5,MATCH(AJ$1,Cal!$G$6:$G$21,0),MATCH(AJ$1,Cal!$H$6:$H$41,0)))*Cal!$C471</f>
        <v>0</v>
      </c>
      <c r="AK471" s="31">
        <f>INDEX('INPUT MAX'!$B:$AK,Cal!$E471,IF(Cal!$P$3=22.5,MATCH(AK$1,Cal!$G$6:$G$21,0),MATCH(AK$1,Cal!$H$6:$H$41,0)))*Cal!$C471</f>
        <v>0</v>
      </c>
      <c r="AL471" s="31">
        <f>INDEX('INPUT MAX'!$B:$AK,Cal!$E471,IF(Cal!$P$3=22.5,MATCH(AL$1,Cal!$G$6:$G$21,0),MATCH(AL$1,Cal!$H$6:$H$41,0)))*Cal!$C471</f>
        <v>0</v>
      </c>
    </row>
    <row r="472" spans="1:38" x14ac:dyDescent="0.4">
      <c r="A472" s="7">
        <f>Cal!A472</f>
        <v>471</v>
      </c>
      <c r="B472" s="31">
        <f>INDEX('INPUT MAX'!$B:$AK,Cal!$E472,IF(Cal!$P$3=22.5,MATCH(B$1,Cal!$G$6:$G$21,0),MATCH(B$1,Cal!$H$6:$H$41,0)))*Cal!$C472</f>
        <v>0</v>
      </c>
      <c r="C472" s="31">
        <f>INDEX('INPUT MAX'!$B:$AK,Cal!$E472,IF(Cal!$P$3=22.5,MATCH(C$1,Cal!$G$6:$G$21,0),MATCH(C$1,Cal!$H$6:$H$41,0)))*Cal!$C472</f>
        <v>0</v>
      </c>
      <c r="D472" s="31">
        <f>INDEX('INPUT MAX'!$B:$AK,Cal!$E472,IF(Cal!$P$3=22.5,MATCH(D$1,Cal!$G$6:$G$21,0),MATCH(D$1,Cal!$H$6:$H$41,0)))*Cal!$C472</f>
        <v>0</v>
      </c>
      <c r="E472" s="31">
        <f>INDEX('INPUT MAX'!$B:$AK,Cal!$E472,IF(Cal!$P$3=22.5,MATCH(E$1,Cal!$G$6:$G$21,0),MATCH(E$1,Cal!$H$6:$H$41,0)))*Cal!$C472</f>
        <v>0</v>
      </c>
      <c r="F472" s="31">
        <f>INDEX('INPUT MAX'!$B:$AK,Cal!$E472,IF(Cal!$P$3=22.5,MATCH(F$1,Cal!$G$6:$G$21,0),MATCH(F$1,Cal!$H$6:$H$41,0)))*Cal!$C472</f>
        <v>0</v>
      </c>
      <c r="G472" s="31">
        <f>INDEX('INPUT MAX'!$B:$AK,Cal!$E472,IF(Cal!$P$3=22.5,MATCH(G$1,Cal!$G$6:$G$21,0),MATCH(G$1,Cal!$H$6:$H$41,0)))*Cal!$C472</f>
        <v>0</v>
      </c>
      <c r="H472" s="31">
        <f>INDEX('INPUT MAX'!$B:$AK,Cal!$E472,IF(Cal!$P$3=22.5,MATCH(H$1,Cal!$G$6:$G$21,0),MATCH(H$1,Cal!$H$6:$H$41,0)))*Cal!$C472</f>
        <v>0</v>
      </c>
      <c r="I472" s="31">
        <f>INDEX('INPUT MAX'!$B:$AK,Cal!$E472,IF(Cal!$P$3=22.5,MATCH(I$1,Cal!$G$6:$G$21,0),MATCH(I$1,Cal!$H$6:$H$41,0)))*Cal!$C472</f>
        <v>0</v>
      </c>
      <c r="J472" s="31">
        <f>INDEX('INPUT MAX'!$B:$AK,Cal!$E472,IF(Cal!$P$3=22.5,MATCH(J$1,Cal!$G$6:$G$21,0),MATCH(J$1,Cal!$H$6:$H$41,0)))*Cal!$C472</f>
        <v>0</v>
      </c>
      <c r="K472" s="31">
        <f>INDEX('INPUT MAX'!$B:$AK,Cal!$E472,IF(Cal!$P$3=22.5,MATCH(K$1,Cal!$G$6:$G$21,0),MATCH(K$1,Cal!$H$6:$H$41,0)))*Cal!$C472</f>
        <v>0</v>
      </c>
      <c r="L472" s="31">
        <f>INDEX('INPUT MAX'!$B:$AK,Cal!$E472,IF(Cal!$P$3=22.5,MATCH(L$1,Cal!$G$6:$G$21,0),MATCH(L$1,Cal!$H$6:$H$41,0)))*Cal!$C472</f>
        <v>0</v>
      </c>
      <c r="M472" s="31">
        <f>INDEX('INPUT MAX'!$B:$AK,Cal!$E472,IF(Cal!$P$3=22.5,MATCH(M$1,Cal!$G$6:$G$21,0),MATCH(M$1,Cal!$H$6:$H$41,0)))*Cal!$C472</f>
        <v>0</v>
      </c>
      <c r="N472" s="31">
        <f>INDEX('INPUT MAX'!$B:$AK,Cal!$E472,IF(Cal!$P$3=22.5,MATCH(N$1,Cal!$G$6:$G$21,0),MATCH(N$1,Cal!$H$6:$H$41,0)))*Cal!$C472</f>
        <v>0</v>
      </c>
      <c r="O472" s="31">
        <f>INDEX('INPUT MAX'!$B:$AK,Cal!$E472,IF(Cal!$P$3=22.5,MATCH(O$1,Cal!$G$6:$G$21,0),MATCH(O$1,Cal!$H$6:$H$41,0)))*Cal!$C472</f>
        <v>0</v>
      </c>
      <c r="P472" s="31">
        <f>INDEX('INPUT MAX'!$B:$AK,Cal!$E472,IF(Cal!$P$3=22.5,MATCH(P$1,Cal!$G$6:$G$21,0),MATCH(P$1,Cal!$H$6:$H$41,0)))*Cal!$C472</f>
        <v>0</v>
      </c>
      <c r="Q472" s="31">
        <f>INDEX('INPUT MAX'!$B:$AK,Cal!$E472,IF(Cal!$P$3=22.5,MATCH(Q$1,Cal!$G$6:$G$21,0),MATCH(Q$1,Cal!$H$6:$H$41,0)))*Cal!$C472</f>
        <v>0</v>
      </c>
      <c r="R472" s="31">
        <f>INDEX('INPUT MAX'!$B:$AK,Cal!$E472,IF(Cal!$P$3=22.5,MATCH(R$1,Cal!$G$6:$G$21,0),MATCH(R$1,Cal!$H$6:$H$41,0)))*Cal!$C472</f>
        <v>0</v>
      </c>
      <c r="S472" s="31">
        <f>INDEX('INPUT MAX'!$B:$AK,Cal!$E472,IF(Cal!$P$3=22.5,MATCH(S$1,Cal!$G$6:$G$21,0),MATCH(S$1,Cal!$H$6:$H$41,0)))*Cal!$C472</f>
        <v>0</v>
      </c>
      <c r="T472" s="31">
        <f>INDEX('INPUT MAX'!$B:$AK,Cal!$E472,IF(Cal!$P$3=22.5,MATCH(T$1,Cal!$G$6:$G$21,0),MATCH(T$1,Cal!$H$6:$H$41,0)))*Cal!$C472</f>
        <v>0</v>
      </c>
      <c r="U472" s="31">
        <f>INDEX('INPUT MAX'!$B:$AK,Cal!$E472,IF(Cal!$P$3=22.5,MATCH(U$1,Cal!$G$6:$G$21,0),MATCH(U$1,Cal!$H$6:$H$41,0)))*Cal!$C472</f>
        <v>0</v>
      </c>
      <c r="V472" s="31">
        <f>INDEX('INPUT MAX'!$B:$AK,Cal!$E472,IF(Cal!$P$3=22.5,MATCH(V$1,Cal!$G$6:$G$21,0),MATCH(V$1,Cal!$H$6:$H$41,0)))*Cal!$C472</f>
        <v>0</v>
      </c>
      <c r="W472" s="31">
        <f>INDEX('INPUT MAX'!$B:$AK,Cal!$E472,IF(Cal!$P$3=22.5,MATCH(W$1,Cal!$G$6:$G$21,0),MATCH(W$1,Cal!$H$6:$H$41,0)))*Cal!$C472</f>
        <v>0</v>
      </c>
      <c r="X472" s="31">
        <f>INDEX('INPUT MAX'!$B:$AK,Cal!$E472,IF(Cal!$P$3=22.5,MATCH(X$1,Cal!$G$6:$G$21,0),MATCH(X$1,Cal!$H$6:$H$41,0)))*Cal!$C472</f>
        <v>0</v>
      </c>
      <c r="Y472" s="31">
        <f>INDEX('INPUT MAX'!$B:$AK,Cal!$E472,IF(Cal!$P$3=22.5,MATCH(Y$1,Cal!$G$6:$G$21,0),MATCH(Y$1,Cal!$H$6:$H$41,0)))*Cal!$C472</f>
        <v>0</v>
      </c>
      <c r="Z472" s="31">
        <f>INDEX('INPUT MAX'!$B:$AK,Cal!$E472,IF(Cal!$P$3=22.5,MATCH(Z$1,Cal!$G$6:$G$21,0),MATCH(Z$1,Cal!$H$6:$H$41,0)))*Cal!$C472</f>
        <v>0</v>
      </c>
      <c r="AA472" s="31">
        <f>INDEX('INPUT MAX'!$B:$AK,Cal!$E472,IF(Cal!$P$3=22.5,MATCH(AA$1,Cal!$G$6:$G$21,0),MATCH(AA$1,Cal!$H$6:$H$41,0)))*Cal!$C472</f>
        <v>0</v>
      </c>
      <c r="AB472" s="31">
        <f>INDEX('INPUT MAX'!$B:$AK,Cal!$E472,IF(Cal!$P$3=22.5,MATCH(AB$1,Cal!$G$6:$G$21,0),MATCH(AB$1,Cal!$H$6:$H$41,0)))*Cal!$C472</f>
        <v>0</v>
      </c>
      <c r="AC472" s="31">
        <f>INDEX('INPUT MAX'!$B:$AK,Cal!$E472,IF(Cal!$P$3=22.5,MATCH(AC$1,Cal!$G$6:$G$21,0),MATCH(AC$1,Cal!$H$6:$H$41,0)))*Cal!$C472</f>
        <v>0</v>
      </c>
      <c r="AD472" s="31">
        <f>INDEX('INPUT MAX'!$B:$AK,Cal!$E472,IF(Cal!$P$3=22.5,MATCH(AD$1,Cal!$G$6:$G$21,0),MATCH(AD$1,Cal!$H$6:$H$41,0)))*Cal!$C472</f>
        <v>0</v>
      </c>
      <c r="AE472" s="31">
        <f>INDEX('INPUT MAX'!$B:$AK,Cal!$E472,IF(Cal!$P$3=22.5,MATCH(AE$1,Cal!$G$6:$G$21,0),MATCH(AE$1,Cal!$H$6:$H$41,0)))*Cal!$C472</f>
        <v>0</v>
      </c>
      <c r="AF472" s="31">
        <f>INDEX('INPUT MAX'!$B:$AK,Cal!$E472,IF(Cal!$P$3=22.5,MATCH(AF$1,Cal!$G$6:$G$21,0),MATCH(AF$1,Cal!$H$6:$H$41,0)))*Cal!$C472</f>
        <v>0</v>
      </c>
      <c r="AG472" s="31">
        <f>INDEX('INPUT MAX'!$B:$AK,Cal!$E472,IF(Cal!$P$3=22.5,MATCH(AG$1,Cal!$G$6:$G$21,0),MATCH(AG$1,Cal!$H$6:$H$41,0)))*Cal!$C472</f>
        <v>0</v>
      </c>
      <c r="AH472" s="31">
        <f>INDEX('INPUT MAX'!$B:$AK,Cal!$E472,IF(Cal!$P$3=22.5,MATCH(AH$1,Cal!$G$6:$G$21,0),MATCH(AH$1,Cal!$H$6:$H$41,0)))*Cal!$C472</f>
        <v>0</v>
      </c>
      <c r="AI472" s="31">
        <f>INDEX('INPUT MAX'!$B:$AK,Cal!$E472,IF(Cal!$P$3=22.5,MATCH(AI$1,Cal!$G$6:$G$21,0),MATCH(AI$1,Cal!$H$6:$H$41,0)))*Cal!$C472</f>
        <v>0</v>
      </c>
      <c r="AJ472" s="31">
        <f>INDEX('INPUT MAX'!$B:$AK,Cal!$E472,IF(Cal!$P$3=22.5,MATCH(AJ$1,Cal!$G$6:$G$21,0),MATCH(AJ$1,Cal!$H$6:$H$41,0)))*Cal!$C472</f>
        <v>0</v>
      </c>
      <c r="AK472" s="31">
        <f>INDEX('INPUT MAX'!$B:$AK,Cal!$E472,IF(Cal!$P$3=22.5,MATCH(AK$1,Cal!$G$6:$G$21,0),MATCH(AK$1,Cal!$H$6:$H$41,0)))*Cal!$C472</f>
        <v>0</v>
      </c>
      <c r="AL472" s="31">
        <f>INDEX('INPUT MAX'!$B:$AK,Cal!$E472,IF(Cal!$P$3=22.5,MATCH(AL$1,Cal!$G$6:$G$21,0),MATCH(AL$1,Cal!$H$6:$H$41,0)))*Cal!$C472</f>
        <v>0</v>
      </c>
    </row>
    <row r="473" spans="1:38" x14ac:dyDescent="0.4">
      <c r="A473" s="7">
        <f>Cal!A473</f>
        <v>472</v>
      </c>
      <c r="B473" s="31">
        <f>INDEX('INPUT MAX'!$B:$AK,Cal!$E473,IF(Cal!$P$3=22.5,MATCH(B$1,Cal!$G$6:$G$21,0),MATCH(B$1,Cal!$H$6:$H$41,0)))*Cal!$C473</f>
        <v>0</v>
      </c>
      <c r="C473" s="31">
        <f>INDEX('INPUT MAX'!$B:$AK,Cal!$E473,IF(Cal!$P$3=22.5,MATCH(C$1,Cal!$G$6:$G$21,0),MATCH(C$1,Cal!$H$6:$H$41,0)))*Cal!$C473</f>
        <v>0</v>
      </c>
      <c r="D473" s="31">
        <f>INDEX('INPUT MAX'!$B:$AK,Cal!$E473,IF(Cal!$P$3=22.5,MATCH(D$1,Cal!$G$6:$G$21,0),MATCH(D$1,Cal!$H$6:$H$41,0)))*Cal!$C473</f>
        <v>0</v>
      </c>
      <c r="E473" s="31">
        <f>INDEX('INPUT MAX'!$B:$AK,Cal!$E473,IF(Cal!$P$3=22.5,MATCH(E$1,Cal!$G$6:$G$21,0),MATCH(E$1,Cal!$H$6:$H$41,0)))*Cal!$C473</f>
        <v>0</v>
      </c>
      <c r="F473" s="31">
        <f>INDEX('INPUT MAX'!$B:$AK,Cal!$E473,IF(Cal!$P$3=22.5,MATCH(F$1,Cal!$G$6:$G$21,0),MATCH(F$1,Cal!$H$6:$H$41,0)))*Cal!$C473</f>
        <v>0</v>
      </c>
      <c r="G473" s="31">
        <f>INDEX('INPUT MAX'!$B:$AK,Cal!$E473,IF(Cal!$P$3=22.5,MATCH(G$1,Cal!$G$6:$G$21,0),MATCH(G$1,Cal!$H$6:$H$41,0)))*Cal!$C473</f>
        <v>0</v>
      </c>
      <c r="H473" s="31">
        <f>INDEX('INPUT MAX'!$B:$AK,Cal!$E473,IF(Cal!$P$3=22.5,MATCH(H$1,Cal!$G$6:$G$21,0),MATCH(H$1,Cal!$H$6:$H$41,0)))*Cal!$C473</f>
        <v>0</v>
      </c>
      <c r="I473" s="31">
        <f>INDEX('INPUT MAX'!$B:$AK,Cal!$E473,IF(Cal!$P$3=22.5,MATCH(I$1,Cal!$G$6:$G$21,0),MATCH(I$1,Cal!$H$6:$H$41,0)))*Cal!$C473</f>
        <v>0</v>
      </c>
      <c r="J473" s="31">
        <f>INDEX('INPUT MAX'!$B:$AK,Cal!$E473,IF(Cal!$P$3=22.5,MATCH(J$1,Cal!$G$6:$G$21,0),MATCH(J$1,Cal!$H$6:$H$41,0)))*Cal!$C473</f>
        <v>0</v>
      </c>
      <c r="K473" s="31">
        <f>INDEX('INPUT MAX'!$B:$AK,Cal!$E473,IF(Cal!$P$3=22.5,MATCH(K$1,Cal!$G$6:$G$21,0),MATCH(K$1,Cal!$H$6:$H$41,0)))*Cal!$C473</f>
        <v>0</v>
      </c>
      <c r="L473" s="31">
        <f>INDEX('INPUT MAX'!$B:$AK,Cal!$E473,IF(Cal!$P$3=22.5,MATCH(L$1,Cal!$G$6:$G$21,0),MATCH(L$1,Cal!$H$6:$H$41,0)))*Cal!$C473</f>
        <v>0</v>
      </c>
      <c r="M473" s="31">
        <f>INDEX('INPUT MAX'!$B:$AK,Cal!$E473,IF(Cal!$P$3=22.5,MATCH(M$1,Cal!$G$6:$G$21,0),MATCH(M$1,Cal!$H$6:$H$41,0)))*Cal!$C473</f>
        <v>0</v>
      </c>
      <c r="N473" s="31">
        <f>INDEX('INPUT MAX'!$B:$AK,Cal!$E473,IF(Cal!$P$3=22.5,MATCH(N$1,Cal!$G$6:$G$21,0),MATCH(N$1,Cal!$H$6:$H$41,0)))*Cal!$C473</f>
        <v>0</v>
      </c>
      <c r="O473" s="31">
        <f>INDEX('INPUT MAX'!$B:$AK,Cal!$E473,IF(Cal!$P$3=22.5,MATCH(O$1,Cal!$G$6:$G$21,0),MATCH(O$1,Cal!$H$6:$H$41,0)))*Cal!$C473</f>
        <v>0</v>
      </c>
      <c r="P473" s="31">
        <f>INDEX('INPUT MAX'!$B:$AK,Cal!$E473,IF(Cal!$P$3=22.5,MATCH(P$1,Cal!$G$6:$G$21,0),MATCH(P$1,Cal!$H$6:$H$41,0)))*Cal!$C473</f>
        <v>0</v>
      </c>
      <c r="Q473" s="31">
        <f>INDEX('INPUT MAX'!$B:$AK,Cal!$E473,IF(Cal!$P$3=22.5,MATCH(Q$1,Cal!$G$6:$G$21,0),MATCH(Q$1,Cal!$H$6:$H$41,0)))*Cal!$C473</f>
        <v>0</v>
      </c>
      <c r="R473" s="31">
        <f>INDEX('INPUT MAX'!$B:$AK,Cal!$E473,IF(Cal!$P$3=22.5,MATCH(R$1,Cal!$G$6:$G$21,0),MATCH(R$1,Cal!$H$6:$H$41,0)))*Cal!$C473</f>
        <v>0</v>
      </c>
      <c r="S473" s="31">
        <f>INDEX('INPUT MAX'!$B:$AK,Cal!$E473,IF(Cal!$P$3=22.5,MATCH(S$1,Cal!$G$6:$G$21,0),MATCH(S$1,Cal!$H$6:$H$41,0)))*Cal!$C473</f>
        <v>0</v>
      </c>
      <c r="T473" s="31">
        <f>INDEX('INPUT MAX'!$B:$AK,Cal!$E473,IF(Cal!$P$3=22.5,MATCH(T$1,Cal!$G$6:$G$21,0),MATCH(T$1,Cal!$H$6:$H$41,0)))*Cal!$C473</f>
        <v>0</v>
      </c>
      <c r="U473" s="31">
        <f>INDEX('INPUT MAX'!$B:$AK,Cal!$E473,IF(Cal!$P$3=22.5,MATCH(U$1,Cal!$G$6:$G$21,0),MATCH(U$1,Cal!$H$6:$H$41,0)))*Cal!$C473</f>
        <v>0</v>
      </c>
      <c r="V473" s="31">
        <f>INDEX('INPUT MAX'!$B:$AK,Cal!$E473,IF(Cal!$P$3=22.5,MATCH(V$1,Cal!$G$6:$G$21,0),MATCH(V$1,Cal!$H$6:$H$41,0)))*Cal!$C473</f>
        <v>0</v>
      </c>
      <c r="W473" s="31">
        <f>INDEX('INPUT MAX'!$B:$AK,Cal!$E473,IF(Cal!$P$3=22.5,MATCH(W$1,Cal!$G$6:$G$21,0),MATCH(W$1,Cal!$H$6:$H$41,0)))*Cal!$C473</f>
        <v>0</v>
      </c>
      <c r="X473" s="31">
        <f>INDEX('INPUT MAX'!$B:$AK,Cal!$E473,IF(Cal!$P$3=22.5,MATCH(X$1,Cal!$G$6:$G$21,0),MATCH(X$1,Cal!$H$6:$H$41,0)))*Cal!$C473</f>
        <v>0</v>
      </c>
      <c r="Y473" s="31">
        <f>INDEX('INPUT MAX'!$B:$AK,Cal!$E473,IF(Cal!$P$3=22.5,MATCH(Y$1,Cal!$G$6:$G$21,0),MATCH(Y$1,Cal!$H$6:$H$41,0)))*Cal!$C473</f>
        <v>0</v>
      </c>
      <c r="Z473" s="31">
        <f>INDEX('INPUT MAX'!$B:$AK,Cal!$E473,IF(Cal!$P$3=22.5,MATCH(Z$1,Cal!$G$6:$G$21,0),MATCH(Z$1,Cal!$H$6:$H$41,0)))*Cal!$C473</f>
        <v>0</v>
      </c>
      <c r="AA473" s="31">
        <f>INDEX('INPUT MAX'!$B:$AK,Cal!$E473,IF(Cal!$P$3=22.5,MATCH(AA$1,Cal!$G$6:$G$21,0),MATCH(AA$1,Cal!$H$6:$H$41,0)))*Cal!$C473</f>
        <v>0</v>
      </c>
      <c r="AB473" s="31">
        <f>INDEX('INPUT MAX'!$B:$AK,Cal!$E473,IF(Cal!$P$3=22.5,MATCH(AB$1,Cal!$G$6:$G$21,0),MATCH(AB$1,Cal!$H$6:$H$41,0)))*Cal!$C473</f>
        <v>0</v>
      </c>
      <c r="AC473" s="31">
        <f>INDEX('INPUT MAX'!$B:$AK,Cal!$E473,IF(Cal!$P$3=22.5,MATCH(AC$1,Cal!$G$6:$G$21,0),MATCH(AC$1,Cal!$H$6:$H$41,0)))*Cal!$C473</f>
        <v>0</v>
      </c>
      <c r="AD473" s="31">
        <f>INDEX('INPUT MAX'!$B:$AK,Cal!$E473,IF(Cal!$P$3=22.5,MATCH(AD$1,Cal!$G$6:$G$21,0),MATCH(AD$1,Cal!$H$6:$H$41,0)))*Cal!$C473</f>
        <v>0</v>
      </c>
      <c r="AE473" s="31">
        <f>INDEX('INPUT MAX'!$B:$AK,Cal!$E473,IF(Cal!$P$3=22.5,MATCH(AE$1,Cal!$G$6:$G$21,0),MATCH(AE$1,Cal!$H$6:$H$41,0)))*Cal!$C473</f>
        <v>0</v>
      </c>
      <c r="AF473" s="31">
        <f>INDEX('INPUT MAX'!$B:$AK,Cal!$E473,IF(Cal!$P$3=22.5,MATCH(AF$1,Cal!$G$6:$G$21,0),MATCH(AF$1,Cal!$H$6:$H$41,0)))*Cal!$C473</f>
        <v>0</v>
      </c>
      <c r="AG473" s="31">
        <f>INDEX('INPUT MAX'!$B:$AK,Cal!$E473,IF(Cal!$P$3=22.5,MATCH(AG$1,Cal!$G$6:$G$21,0),MATCH(AG$1,Cal!$H$6:$H$41,0)))*Cal!$C473</f>
        <v>0</v>
      </c>
      <c r="AH473" s="31">
        <f>INDEX('INPUT MAX'!$B:$AK,Cal!$E473,IF(Cal!$P$3=22.5,MATCH(AH$1,Cal!$G$6:$G$21,0),MATCH(AH$1,Cal!$H$6:$H$41,0)))*Cal!$C473</f>
        <v>0</v>
      </c>
      <c r="AI473" s="31">
        <f>INDEX('INPUT MAX'!$B:$AK,Cal!$E473,IF(Cal!$P$3=22.5,MATCH(AI$1,Cal!$G$6:$G$21,0),MATCH(AI$1,Cal!$H$6:$H$41,0)))*Cal!$C473</f>
        <v>0</v>
      </c>
      <c r="AJ473" s="31">
        <f>INDEX('INPUT MAX'!$B:$AK,Cal!$E473,IF(Cal!$P$3=22.5,MATCH(AJ$1,Cal!$G$6:$G$21,0),MATCH(AJ$1,Cal!$H$6:$H$41,0)))*Cal!$C473</f>
        <v>0</v>
      </c>
      <c r="AK473" s="31">
        <f>INDEX('INPUT MAX'!$B:$AK,Cal!$E473,IF(Cal!$P$3=22.5,MATCH(AK$1,Cal!$G$6:$G$21,0),MATCH(AK$1,Cal!$H$6:$H$41,0)))*Cal!$C473</f>
        <v>0</v>
      </c>
      <c r="AL473" s="31">
        <f>INDEX('INPUT MAX'!$B:$AK,Cal!$E473,IF(Cal!$P$3=22.5,MATCH(AL$1,Cal!$G$6:$G$21,0),MATCH(AL$1,Cal!$H$6:$H$41,0)))*Cal!$C473</f>
        <v>0</v>
      </c>
    </row>
    <row r="474" spans="1:38" x14ac:dyDescent="0.4">
      <c r="A474" s="7">
        <f>Cal!A474</f>
        <v>473</v>
      </c>
      <c r="B474" s="31">
        <f>INDEX('INPUT MAX'!$B:$AK,Cal!$E474,IF(Cal!$P$3=22.5,MATCH(B$1,Cal!$G$6:$G$21,0),MATCH(B$1,Cal!$H$6:$H$41,0)))*Cal!$C474</f>
        <v>0</v>
      </c>
      <c r="C474" s="31">
        <f>INDEX('INPUT MAX'!$B:$AK,Cal!$E474,IF(Cal!$P$3=22.5,MATCH(C$1,Cal!$G$6:$G$21,0),MATCH(C$1,Cal!$H$6:$H$41,0)))*Cal!$C474</f>
        <v>0</v>
      </c>
      <c r="D474" s="31">
        <f>INDEX('INPUT MAX'!$B:$AK,Cal!$E474,IF(Cal!$P$3=22.5,MATCH(D$1,Cal!$G$6:$G$21,0),MATCH(D$1,Cal!$H$6:$H$41,0)))*Cal!$C474</f>
        <v>0</v>
      </c>
      <c r="E474" s="31">
        <f>INDEX('INPUT MAX'!$B:$AK,Cal!$E474,IF(Cal!$P$3=22.5,MATCH(E$1,Cal!$G$6:$G$21,0),MATCH(E$1,Cal!$H$6:$H$41,0)))*Cal!$C474</f>
        <v>0</v>
      </c>
      <c r="F474" s="31">
        <f>INDEX('INPUT MAX'!$B:$AK,Cal!$E474,IF(Cal!$P$3=22.5,MATCH(F$1,Cal!$G$6:$G$21,0),MATCH(F$1,Cal!$H$6:$H$41,0)))*Cal!$C474</f>
        <v>0</v>
      </c>
      <c r="G474" s="31">
        <f>INDEX('INPUT MAX'!$B:$AK,Cal!$E474,IF(Cal!$P$3=22.5,MATCH(G$1,Cal!$G$6:$G$21,0),MATCH(G$1,Cal!$H$6:$H$41,0)))*Cal!$C474</f>
        <v>0</v>
      </c>
      <c r="H474" s="31">
        <f>INDEX('INPUT MAX'!$B:$AK,Cal!$E474,IF(Cal!$P$3=22.5,MATCH(H$1,Cal!$G$6:$G$21,0),MATCH(H$1,Cal!$H$6:$H$41,0)))*Cal!$C474</f>
        <v>0</v>
      </c>
      <c r="I474" s="31">
        <f>INDEX('INPUT MAX'!$B:$AK,Cal!$E474,IF(Cal!$P$3=22.5,MATCH(I$1,Cal!$G$6:$G$21,0),MATCH(I$1,Cal!$H$6:$H$41,0)))*Cal!$C474</f>
        <v>0</v>
      </c>
      <c r="J474" s="31">
        <f>INDEX('INPUT MAX'!$B:$AK,Cal!$E474,IF(Cal!$P$3=22.5,MATCH(J$1,Cal!$G$6:$G$21,0),MATCH(J$1,Cal!$H$6:$H$41,0)))*Cal!$C474</f>
        <v>0</v>
      </c>
      <c r="K474" s="31">
        <f>INDEX('INPUT MAX'!$B:$AK,Cal!$E474,IF(Cal!$P$3=22.5,MATCH(K$1,Cal!$G$6:$G$21,0),MATCH(K$1,Cal!$H$6:$H$41,0)))*Cal!$C474</f>
        <v>0</v>
      </c>
      <c r="L474" s="31">
        <f>INDEX('INPUT MAX'!$B:$AK,Cal!$E474,IF(Cal!$P$3=22.5,MATCH(L$1,Cal!$G$6:$G$21,0),MATCH(L$1,Cal!$H$6:$H$41,0)))*Cal!$C474</f>
        <v>0</v>
      </c>
      <c r="M474" s="31">
        <f>INDEX('INPUT MAX'!$B:$AK,Cal!$E474,IF(Cal!$P$3=22.5,MATCH(M$1,Cal!$G$6:$G$21,0),MATCH(M$1,Cal!$H$6:$H$41,0)))*Cal!$C474</f>
        <v>0</v>
      </c>
      <c r="N474" s="31">
        <f>INDEX('INPUT MAX'!$B:$AK,Cal!$E474,IF(Cal!$P$3=22.5,MATCH(N$1,Cal!$G$6:$G$21,0),MATCH(N$1,Cal!$H$6:$H$41,0)))*Cal!$C474</f>
        <v>0</v>
      </c>
      <c r="O474" s="31">
        <f>INDEX('INPUT MAX'!$B:$AK,Cal!$E474,IF(Cal!$P$3=22.5,MATCH(O$1,Cal!$G$6:$G$21,0),MATCH(O$1,Cal!$H$6:$H$41,0)))*Cal!$C474</f>
        <v>0</v>
      </c>
      <c r="P474" s="31">
        <f>INDEX('INPUT MAX'!$B:$AK,Cal!$E474,IF(Cal!$P$3=22.5,MATCH(P$1,Cal!$G$6:$G$21,0),MATCH(P$1,Cal!$H$6:$H$41,0)))*Cal!$C474</f>
        <v>0</v>
      </c>
      <c r="Q474" s="31">
        <f>INDEX('INPUT MAX'!$B:$AK,Cal!$E474,IF(Cal!$P$3=22.5,MATCH(Q$1,Cal!$G$6:$G$21,0),MATCH(Q$1,Cal!$H$6:$H$41,0)))*Cal!$C474</f>
        <v>0</v>
      </c>
      <c r="R474" s="31">
        <f>INDEX('INPUT MAX'!$B:$AK,Cal!$E474,IF(Cal!$P$3=22.5,MATCH(R$1,Cal!$G$6:$G$21,0),MATCH(R$1,Cal!$H$6:$H$41,0)))*Cal!$C474</f>
        <v>0</v>
      </c>
      <c r="S474" s="31">
        <f>INDEX('INPUT MAX'!$B:$AK,Cal!$E474,IF(Cal!$P$3=22.5,MATCH(S$1,Cal!$G$6:$G$21,0),MATCH(S$1,Cal!$H$6:$H$41,0)))*Cal!$C474</f>
        <v>0</v>
      </c>
      <c r="T474" s="31">
        <f>INDEX('INPUT MAX'!$B:$AK,Cal!$E474,IF(Cal!$P$3=22.5,MATCH(T$1,Cal!$G$6:$G$21,0),MATCH(T$1,Cal!$H$6:$H$41,0)))*Cal!$C474</f>
        <v>0</v>
      </c>
      <c r="U474" s="31">
        <f>INDEX('INPUT MAX'!$B:$AK,Cal!$E474,IF(Cal!$P$3=22.5,MATCH(U$1,Cal!$G$6:$G$21,0),MATCH(U$1,Cal!$H$6:$H$41,0)))*Cal!$C474</f>
        <v>0</v>
      </c>
      <c r="V474" s="31">
        <f>INDEX('INPUT MAX'!$B:$AK,Cal!$E474,IF(Cal!$P$3=22.5,MATCH(V$1,Cal!$G$6:$G$21,0),MATCH(V$1,Cal!$H$6:$H$41,0)))*Cal!$C474</f>
        <v>0</v>
      </c>
      <c r="W474" s="31">
        <f>INDEX('INPUT MAX'!$B:$AK,Cal!$E474,IF(Cal!$P$3=22.5,MATCH(W$1,Cal!$G$6:$G$21,0),MATCH(W$1,Cal!$H$6:$H$41,0)))*Cal!$C474</f>
        <v>0</v>
      </c>
      <c r="X474" s="31">
        <f>INDEX('INPUT MAX'!$B:$AK,Cal!$E474,IF(Cal!$P$3=22.5,MATCH(X$1,Cal!$G$6:$G$21,0),MATCH(X$1,Cal!$H$6:$H$41,0)))*Cal!$C474</f>
        <v>0</v>
      </c>
      <c r="Y474" s="31">
        <f>INDEX('INPUT MAX'!$B:$AK,Cal!$E474,IF(Cal!$P$3=22.5,MATCH(Y$1,Cal!$G$6:$G$21,0),MATCH(Y$1,Cal!$H$6:$H$41,0)))*Cal!$C474</f>
        <v>0</v>
      </c>
      <c r="Z474" s="31">
        <f>INDEX('INPUT MAX'!$B:$AK,Cal!$E474,IF(Cal!$P$3=22.5,MATCH(Z$1,Cal!$G$6:$G$21,0),MATCH(Z$1,Cal!$H$6:$H$41,0)))*Cal!$C474</f>
        <v>0</v>
      </c>
      <c r="AA474" s="31">
        <f>INDEX('INPUT MAX'!$B:$AK,Cal!$E474,IF(Cal!$P$3=22.5,MATCH(AA$1,Cal!$G$6:$G$21,0),MATCH(AA$1,Cal!$H$6:$H$41,0)))*Cal!$C474</f>
        <v>0</v>
      </c>
      <c r="AB474" s="31">
        <f>INDEX('INPUT MAX'!$B:$AK,Cal!$E474,IF(Cal!$P$3=22.5,MATCH(AB$1,Cal!$G$6:$G$21,0),MATCH(AB$1,Cal!$H$6:$H$41,0)))*Cal!$C474</f>
        <v>0</v>
      </c>
      <c r="AC474" s="31">
        <f>INDEX('INPUT MAX'!$B:$AK,Cal!$E474,IF(Cal!$P$3=22.5,MATCH(AC$1,Cal!$G$6:$G$21,0),MATCH(AC$1,Cal!$H$6:$H$41,0)))*Cal!$C474</f>
        <v>0</v>
      </c>
      <c r="AD474" s="31">
        <f>INDEX('INPUT MAX'!$B:$AK,Cal!$E474,IF(Cal!$P$3=22.5,MATCH(AD$1,Cal!$G$6:$G$21,0),MATCH(AD$1,Cal!$H$6:$H$41,0)))*Cal!$C474</f>
        <v>0</v>
      </c>
      <c r="AE474" s="31">
        <f>INDEX('INPUT MAX'!$B:$AK,Cal!$E474,IF(Cal!$P$3=22.5,MATCH(AE$1,Cal!$G$6:$G$21,0),MATCH(AE$1,Cal!$H$6:$H$41,0)))*Cal!$C474</f>
        <v>0</v>
      </c>
      <c r="AF474" s="31">
        <f>INDEX('INPUT MAX'!$B:$AK,Cal!$E474,IF(Cal!$P$3=22.5,MATCH(AF$1,Cal!$G$6:$G$21,0),MATCH(AF$1,Cal!$H$6:$H$41,0)))*Cal!$C474</f>
        <v>0</v>
      </c>
      <c r="AG474" s="31">
        <f>INDEX('INPUT MAX'!$B:$AK,Cal!$E474,IF(Cal!$P$3=22.5,MATCH(AG$1,Cal!$G$6:$G$21,0),MATCH(AG$1,Cal!$H$6:$H$41,0)))*Cal!$C474</f>
        <v>0</v>
      </c>
      <c r="AH474" s="31">
        <f>INDEX('INPUT MAX'!$B:$AK,Cal!$E474,IF(Cal!$P$3=22.5,MATCH(AH$1,Cal!$G$6:$G$21,0),MATCH(AH$1,Cal!$H$6:$H$41,0)))*Cal!$C474</f>
        <v>0</v>
      </c>
      <c r="AI474" s="31">
        <f>INDEX('INPUT MAX'!$B:$AK,Cal!$E474,IF(Cal!$P$3=22.5,MATCH(AI$1,Cal!$G$6:$G$21,0),MATCH(AI$1,Cal!$H$6:$H$41,0)))*Cal!$C474</f>
        <v>0</v>
      </c>
      <c r="AJ474" s="31">
        <f>INDEX('INPUT MAX'!$B:$AK,Cal!$E474,IF(Cal!$P$3=22.5,MATCH(AJ$1,Cal!$G$6:$G$21,0),MATCH(AJ$1,Cal!$H$6:$H$41,0)))*Cal!$C474</f>
        <v>0</v>
      </c>
      <c r="AK474" s="31">
        <f>INDEX('INPUT MAX'!$B:$AK,Cal!$E474,IF(Cal!$P$3=22.5,MATCH(AK$1,Cal!$G$6:$G$21,0),MATCH(AK$1,Cal!$H$6:$H$41,0)))*Cal!$C474</f>
        <v>0</v>
      </c>
      <c r="AL474" s="31">
        <f>INDEX('INPUT MAX'!$B:$AK,Cal!$E474,IF(Cal!$P$3=22.5,MATCH(AL$1,Cal!$G$6:$G$21,0),MATCH(AL$1,Cal!$H$6:$H$41,0)))*Cal!$C474</f>
        <v>0</v>
      </c>
    </row>
    <row r="475" spans="1:38" x14ac:dyDescent="0.4">
      <c r="A475" s="7">
        <f>Cal!A475</f>
        <v>474</v>
      </c>
      <c r="B475" s="31">
        <f>INDEX('INPUT MAX'!$B:$AK,Cal!$E475,IF(Cal!$P$3=22.5,MATCH(B$1,Cal!$G$6:$G$21,0),MATCH(B$1,Cal!$H$6:$H$41,0)))*Cal!$C475</f>
        <v>0</v>
      </c>
      <c r="C475" s="31">
        <f>INDEX('INPUT MAX'!$B:$AK,Cal!$E475,IF(Cal!$P$3=22.5,MATCH(C$1,Cal!$G$6:$G$21,0),MATCH(C$1,Cal!$H$6:$H$41,0)))*Cal!$C475</f>
        <v>0</v>
      </c>
      <c r="D475" s="31">
        <f>INDEX('INPUT MAX'!$B:$AK,Cal!$E475,IF(Cal!$P$3=22.5,MATCH(D$1,Cal!$G$6:$G$21,0),MATCH(D$1,Cal!$H$6:$H$41,0)))*Cal!$C475</f>
        <v>0</v>
      </c>
      <c r="E475" s="31">
        <f>INDEX('INPUT MAX'!$B:$AK,Cal!$E475,IF(Cal!$P$3=22.5,MATCH(E$1,Cal!$G$6:$G$21,0),MATCH(E$1,Cal!$H$6:$H$41,0)))*Cal!$C475</f>
        <v>0</v>
      </c>
      <c r="F475" s="31">
        <f>INDEX('INPUT MAX'!$B:$AK,Cal!$E475,IF(Cal!$P$3=22.5,MATCH(F$1,Cal!$G$6:$G$21,0),MATCH(F$1,Cal!$H$6:$H$41,0)))*Cal!$C475</f>
        <v>0</v>
      </c>
      <c r="G475" s="31">
        <f>INDEX('INPUT MAX'!$B:$AK,Cal!$E475,IF(Cal!$P$3=22.5,MATCH(G$1,Cal!$G$6:$G$21,0),MATCH(G$1,Cal!$H$6:$H$41,0)))*Cal!$C475</f>
        <v>0</v>
      </c>
      <c r="H475" s="31">
        <f>INDEX('INPUT MAX'!$B:$AK,Cal!$E475,IF(Cal!$P$3=22.5,MATCH(H$1,Cal!$G$6:$G$21,0),MATCH(H$1,Cal!$H$6:$H$41,0)))*Cal!$C475</f>
        <v>0</v>
      </c>
      <c r="I475" s="31">
        <f>INDEX('INPUT MAX'!$B:$AK,Cal!$E475,IF(Cal!$P$3=22.5,MATCH(I$1,Cal!$G$6:$G$21,0),MATCH(I$1,Cal!$H$6:$H$41,0)))*Cal!$C475</f>
        <v>0</v>
      </c>
      <c r="J475" s="31">
        <f>INDEX('INPUT MAX'!$B:$AK,Cal!$E475,IF(Cal!$P$3=22.5,MATCH(J$1,Cal!$G$6:$G$21,0),MATCH(J$1,Cal!$H$6:$H$41,0)))*Cal!$C475</f>
        <v>0</v>
      </c>
      <c r="K475" s="31">
        <f>INDEX('INPUT MAX'!$B:$AK,Cal!$E475,IF(Cal!$P$3=22.5,MATCH(K$1,Cal!$G$6:$G$21,0),MATCH(K$1,Cal!$H$6:$H$41,0)))*Cal!$C475</f>
        <v>0</v>
      </c>
      <c r="L475" s="31">
        <f>INDEX('INPUT MAX'!$B:$AK,Cal!$E475,IF(Cal!$P$3=22.5,MATCH(L$1,Cal!$G$6:$G$21,0),MATCH(L$1,Cal!$H$6:$H$41,0)))*Cal!$C475</f>
        <v>0</v>
      </c>
      <c r="M475" s="31">
        <f>INDEX('INPUT MAX'!$B:$AK,Cal!$E475,IF(Cal!$P$3=22.5,MATCH(M$1,Cal!$G$6:$G$21,0),MATCH(M$1,Cal!$H$6:$H$41,0)))*Cal!$C475</f>
        <v>0</v>
      </c>
      <c r="N475" s="31">
        <f>INDEX('INPUT MAX'!$B:$AK,Cal!$E475,IF(Cal!$P$3=22.5,MATCH(N$1,Cal!$G$6:$G$21,0),MATCH(N$1,Cal!$H$6:$H$41,0)))*Cal!$C475</f>
        <v>0</v>
      </c>
      <c r="O475" s="31">
        <f>INDEX('INPUT MAX'!$B:$AK,Cal!$E475,IF(Cal!$P$3=22.5,MATCH(O$1,Cal!$G$6:$G$21,0),MATCH(O$1,Cal!$H$6:$H$41,0)))*Cal!$C475</f>
        <v>0</v>
      </c>
      <c r="P475" s="31">
        <f>INDEX('INPUT MAX'!$B:$AK,Cal!$E475,IF(Cal!$P$3=22.5,MATCH(P$1,Cal!$G$6:$G$21,0),MATCH(P$1,Cal!$H$6:$H$41,0)))*Cal!$C475</f>
        <v>0</v>
      </c>
      <c r="Q475" s="31">
        <f>INDEX('INPUT MAX'!$B:$AK,Cal!$E475,IF(Cal!$P$3=22.5,MATCH(Q$1,Cal!$G$6:$G$21,0),MATCH(Q$1,Cal!$H$6:$H$41,0)))*Cal!$C475</f>
        <v>0</v>
      </c>
      <c r="R475" s="31">
        <f>INDEX('INPUT MAX'!$B:$AK,Cal!$E475,IF(Cal!$P$3=22.5,MATCH(R$1,Cal!$G$6:$G$21,0),MATCH(R$1,Cal!$H$6:$H$41,0)))*Cal!$C475</f>
        <v>0</v>
      </c>
      <c r="S475" s="31">
        <f>INDEX('INPUT MAX'!$B:$AK,Cal!$E475,IF(Cal!$P$3=22.5,MATCH(S$1,Cal!$G$6:$G$21,0),MATCH(S$1,Cal!$H$6:$H$41,0)))*Cal!$C475</f>
        <v>0</v>
      </c>
      <c r="T475" s="31">
        <f>INDEX('INPUT MAX'!$B:$AK,Cal!$E475,IF(Cal!$P$3=22.5,MATCH(T$1,Cal!$G$6:$G$21,0),MATCH(T$1,Cal!$H$6:$H$41,0)))*Cal!$C475</f>
        <v>0</v>
      </c>
      <c r="U475" s="31">
        <f>INDEX('INPUT MAX'!$B:$AK,Cal!$E475,IF(Cal!$P$3=22.5,MATCH(U$1,Cal!$G$6:$G$21,0),MATCH(U$1,Cal!$H$6:$H$41,0)))*Cal!$C475</f>
        <v>0</v>
      </c>
      <c r="V475" s="31">
        <f>INDEX('INPUT MAX'!$B:$AK,Cal!$E475,IF(Cal!$P$3=22.5,MATCH(V$1,Cal!$G$6:$G$21,0),MATCH(V$1,Cal!$H$6:$H$41,0)))*Cal!$C475</f>
        <v>0</v>
      </c>
      <c r="W475" s="31">
        <f>INDEX('INPUT MAX'!$B:$AK,Cal!$E475,IF(Cal!$P$3=22.5,MATCH(W$1,Cal!$G$6:$G$21,0),MATCH(W$1,Cal!$H$6:$H$41,0)))*Cal!$C475</f>
        <v>0</v>
      </c>
      <c r="X475" s="31">
        <f>INDEX('INPUT MAX'!$B:$AK,Cal!$E475,IF(Cal!$P$3=22.5,MATCH(X$1,Cal!$G$6:$G$21,0),MATCH(X$1,Cal!$H$6:$H$41,0)))*Cal!$C475</f>
        <v>0</v>
      </c>
      <c r="Y475" s="31">
        <f>INDEX('INPUT MAX'!$B:$AK,Cal!$E475,IF(Cal!$P$3=22.5,MATCH(Y$1,Cal!$G$6:$G$21,0),MATCH(Y$1,Cal!$H$6:$H$41,0)))*Cal!$C475</f>
        <v>0</v>
      </c>
      <c r="Z475" s="31">
        <f>INDEX('INPUT MAX'!$B:$AK,Cal!$E475,IF(Cal!$P$3=22.5,MATCH(Z$1,Cal!$G$6:$G$21,0),MATCH(Z$1,Cal!$H$6:$H$41,0)))*Cal!$C475</f>
        <v>0</v>
      </c>
      <c r="AA475" s="31">
        <f>INDEX('INPUT MAX'!$B:$AK,Cal!$E475,IF(Cal!$P$3=22.5,MATCH(AA$1,Cal!$G$6:$G$21,0),MATCH(AA$1,Cal!$H$6:$H$41,0)))*Cal!$C475</f>
        <v>0</v>
      </c>
      <c r="AB475" s="31">
        <f>INDEX('INPUT MAX'!$B:$AK,Cal!$E475,IF(Cal!$P$3=22.5,MATCH(AB$1,Cal!$G$6:$G$21,0),MATCH(AB$1,Cal!$H$6:$H$41,0)))*Cal!$C475</f>
        <v>0</v>
      </c>
      <c r="AC475" s="31">
        <f>INDEX('INPUT MAX'!$B:$AK,Cal!$E475,IF(Cal!$P$3=22.5,MATCH(AC$1,Cal!$G$6:$G$21,0),MATCH(AC$1,Cal!$H$6:$H$41,0)))*Cal!$C475</f>
        <v>0</v>
      </c>
      <c r="AD475" s="31">
        <f>INDEX('INPUT MAX'!$B:$AK,Cal!$E475,IF(Cal!$P$3=22.5,MATCH(AD$1,Cal!$G$6:$G$21,0),MATCH(AD$1,Cal!$H$6:$H$41,0)))*Cal!$C475</f>
        <v>0</v>
      </c>
      <c r="AE475" s="31">
        <f>INDEX('INPUT MAX'!$B:$AK,Cal!$E475,IF(Cal!$P$3=22.5,MATCH(AE$1,Cal!$G$6:$G$21,0),MATCH(AE$1,Cal!$H$6:$H$41,0)))*Cal!$C475</f>
        <v>0</v>
      </c>
      <c r="AF475" s="31">
        <f>INDEX('INPUT MAX'!$B:$AK,Cal!$E475,IF(Cal!$P$3=22.5,MATCH(AF$1,Cal!$G$6:$G$21,0),MATCH(AF$1,Cal!$H$6:$H$41,0)))*Cal!$C475</f>
        <v>0</v>
      </c>
      <c r="AG475" s="31">
        <f>INDEX('INPUT MAX'!$B:$AK,Cal!$E475,IF(Cal!$P$3=22.5,MATCH(AG$1,Cal!$G$6:$G$21,0),MATCH(AG$1,Cal!$H$6:$H$41,0)))*Cal!$C475</f>
        <v>0</v>
      </c>
      <c r="AH475" s="31">
        <f>INDEX('INPUT MAX'!$B:$AK,Cal!$E475,IF(Cal!$P$3=22.5,MATCH(AH$1,Cal!$G$6:$G$21,0),MATCH(AH$1,Cal!$H$6:$H$41,0)))*Cal!$C475</f>
        <v>0</v>
      </c>
      <c r="AI475" s="31">
        <f>INDEX('INPUT MAX'!$B:$AK,Cal!$E475,IF(Cal!$P$3=22.5,MATCH(AI$1,Cal!$G$6:$G$21,0),MATCH(AI$1,Cal!$H$6:$H$41,0)))*Cal!$C475</f>
        <v>0</v>
      </c>
      <c r="AJ475" s="31">
        <f>INDEX('INPUT MAX'!$B:$AK,Cal!$E475,IF(Cal!$P$3=22.5,MATCH(AJ$1,Cal!$G$6:$G$21,0),MATCH(AJ$1,Cal!$H$6:$H$41,0)))*Cal!$C475</f>
        <v>0</v>
      </c>
      <c r="AK475" s="31">
        <f>INDEX('INPUT MAX'!$B:$AK,Cal!$E475,IF(Cal!$P$3=22.5,MATCH(AK$1,Cal!$G$6:$G$21,0),MATCH(AK$1,Cal!$H$6:$H$41,0)))*Cal!$C475</f>
        <v>0</v>
      </c>
      <c r="AL475" s="31">
        <f>INDEX('INPUT MAX'!$B:$AK,Cal!$E475,IF(Cal!$P$3=22.5,MATCH(AL$1,Cal!$G$6:$G$21,0),MATCH(AL$1,Cal!$H$6:$H$41,0)))*Cal!$C475</f>
        <v>0</v>
      </c>
    </row>
    <row r="476" spans="1:38" x14ac:dyDescent="0.4">
      <c r="A476" s="7">
        <f>Cal!A476</f>
        <v>475</v>
      </c>
      <c r="B476" s="31">
        <f>INDEX('INPUT MAX'!$B:$AK,Cal!$E476,IF(Cal!$P$3=22.5,MATCH(B$1,Cal!$G$6:$G$21,0),MATCH(B$1,Cal!$H$6:$H$41,0)))*Cal!$C476</f>
        <v>0</v>
      </c>
      <c r="C476" s="31">
        <f>INDEX('INPUT MAX'!$B:$AK,Cal!$E476,IF(Cal!$P$3=22.5,MATCH(C$1,Cal!$G$6:$G$21,0),MATCH(C$1,Cal!$H$6:$H$41,0)))*Cal!$C476</f>
        <v>0</v>
      </c>
      <c r="D476" s="31">
        <f>INDEX('INPUT MAX'!$B:$AK,Cal!$E476,IF(Cal!$P$3=22.5,MATCH(D$1,Cal!$G$6:$G$21,0),MATCH(D$1,Cal!$H$6:$H$41,0)))*Cal!$C476</f>
        <v>0</v>
      </c>
      <c r="E476" s="31">
        <f>INDEX('INPUT MAX'!$B:$AK,Cal!$E476,IF(Cal!$P$3=22.5,MATCH(E$1,Cal!$G$6:$G$21,0),MATCH(E$1,Cal!$H$6:$H$41,0)))*Cal!$C476</f>
        <v>0</v>
      </c>
      <c r="F476" s="31">
        <f>INDEX('INPUT MAX'!$B:$AK,Cal!$E476,IF(Cal!$P$3=22.5,MATCH(F$1,Cal!$G$6:$G$21,0),MATCH(F$1,Cal!$H$6:$H$41,0)))*Cal!$C476</f>
        <v>0</v>
      </c>
      <c r="G476" s="31">
        <f>INDEX('INPUT MAX'!$B:$AK,Cal!$E476,IF(Cal!$P$3=22.5,MATCH(G$1,Cal!$G$6:$G$21,0),MATCH(G$1,Cal!$H$6:$H$41,0)))*Cal!$C476</f>
        <v>0</v>
      </c>
      <c r="H476" s="31">
        <f>INDEX('INPUT MAX'!$B:$AK,Cal!$E476,IF(Cal!$P$3=22.5,MATCH(H$1,Cal!$G$6:$G$21,0),MATCH(H$1,Cal!$H$6:$H$41,0)))*Cal!$C476</f>
        <v>0</v>
      </c>
      <c r="I476" s="31">
        <f>INDEX('INPUT MAX'!$B:$AK,Cal!$E476,IF(Cal!$P$3=22.5,MATCH(I$1,Cal!$G$6:$G$21,0),MATCH(I$1,Cal!$H$6:$H$41,0)))*Cal!$C476</f>
        <v>0</v>
      </c>
      <c r="J476" s="31">
        <f>INDEX('INPUT MAX'!$B:$AK,Cal!$E476,IF(Cal!$P$3=22.5,MATCH(J$1,Cal!$G$6:$G$21,0),MATCH(J$1,Cal!$H$6:$H$41,0)))*Cal!$C476</f>
        <v>0</v>
      </c>
      <c r="K476" s="31">
        <f>INDEX('INPUT MAX'!$B:$AK,Cal!$E476,IF(Cal!$P$3=22.5,MATCH(K$1,Cal!$G$6:$G$21,0),MATCH(K$1,Cal!$H$6:$H$41,0)))*Cal!$C476</f>
        <v>0</v>
      </c>
      <c r="L476" s="31">
        <f>INDEX('INPUT MAX'!$B:$AK,Cal!$E476,IF(Cal!$P$3=22.5,MATCH(L$1,Cal!$G$6:$G$21,0),MATCH(L$1,Cal!$H$6:$H$41,0)))*Cal!$C476</f>
        <v>0</v>
      </c>
      <c r="M476" s="31">
        <f>INDEX('INPUT MAX'!$B:$AK,Cal!$E476,IF(Cal!$P$3=22.5,MATCH(M$1,Cal!$G$6:$G$21,0),MATCH(M$1,Cal!$H$6:$H$41,0)))*Cal!$C476</f>
        <v>0</v>
      </c>
      <c r="N476" s="31">
        <f>INDEX('INPUT MAX'!$B:$AK,Cal!$E476,IF(Cal!$P$3=22.5,MATCH(N$1,Cal!$G$6:$G$21,0),MATCH(N$1,Cal!$H$6:$H$41,0)))*Cal!$C476</f>
        <v>0</v>
      </c>
      <c r="O476" s="31">
        <f>INDEX('INPUT MAX'!$B:$AK,Cal!$E476,IF(Cal!$P$3=22.5,MATCH(O$1,Cal!$G$6:$G$21,0),MATCH(O$1,Cal!$H$6:$H$41,0)))*Cal!$C476</f>
        <v>0</v>
      </c>
      <c r="P476" s="31">
        <f>INDEX('INPUT MAX'!$B:$AK,Cal!$E476,IF(Cal!$P$3=22.5,MATCH(P$1,Cal!$G$6:$G$21,0),MATCH(P$1,Cal!$H$6:$H$41,0)))*Cal!$C476</f>
        <v>0</v>
      </c>
      <c r="Q476" s="31">
        <f>INDEX('INPUT MAX'!$B:$AK,Cal!$E476,IF(Cal!$P$3=22.5,MATCH(Q$1,Cal!$G$6:$G$21,0),MATCH(Q$1,Cal!$H$6:$H$41,0)))*Cal!$C476</f>
        <v>0</v>
      </c>
      <c r="R476" s="31">
        <f>INDEX('INPUT MAX'!$B:$AK,Cal!$E476,IF(Cal!$P$3=22.5,MATCH(R$1,Cal!$G$6:$G$21,0),MATCH(R$1,Cal!$H$6:$H$41,0)))*Cal!$C476</f>
        <v>0</v>
      </c>
      <c r="S476" s="31">
        <f>INDEX('INPUT MAX'!$B:$AK,Cal!$E476,IF(Cal!$P$3=22.5,MATCH(S$1,Cal!$G$6:$G$21,0),MATCH(S$1,Cal!$H$6:$H$41,0)))*Cal!$C476</f>
        <v>0</v>
      </c>
      <c r="T476" s="31">
        <f>INDEX('INPUT MAX'!$B:$AK,Cal!$E476,IF(Cal!$P$3=22.5,MATCH(T$1,Cal!$G$6:$G$21,0),MATCH(T$1,Cal!$H$6:$H$41,0)))*Cal!$C476</f>
        <v>0</v>
      </c>
      <c r="U476" s="31">
        <f>INDEX('INPUT MAX'!$B:$AK,Cal!$E476,IF(Cal!$P$3=22.5,MATCH(U$1,Cal!$G$6:$G$21,0),MATCH(U$1,Cal!$H$6:$H$41,0)))*Cal!$C476</f>
        <v>0</v>
      </c>
      <c r="V476" s="31">
        <f>INDEX('INPUT MAX'!$B:$AK,Cal!$E476,IF(Cal!$P$3=22.5,MATCH(V$1,Cal!$G$6:$G$21,0),MATCH(V$1,Cal!$H$6:$H$41,0)))*Cal!$C476</f>
        <v>0</v>
      </c>
      <c r="W476" s="31">
        <f>INDEX('INPUT MAX'!$B:$AK,Cal!$E476,IF(Cal!$P$3=22.5,MATCH(W$1,Cal!$G$6:$G$21,0),MATCH(W$1,Cal!$H$6:$H$41,0)))*Cal!$C476</f>
        <v>0</v>
      </c>
      <c r="X476" s="31">
        <f>INDEX('INPUT MAX'!$B:$AK,Cal!$E476,IF(Cal!$P$3=22.5,MATCH(X$1,Cal!$G$6:$G$21,0),MATCH(X$1,Cal!$H$6:$H$41,0)))*Cal!$C476</f>
        <v>0</v>
      </c>
      <c r="Y476" s="31">
        <f>INDEX('INPUT MAX'!$B:$AK,Cal!$E476,IF(Cal!$P$3=22.5,MATCH(Y$1,Cal!$G$6:$G$21,0),MATCH(Y$1,Cal!$H$6:$H$41,0)))*Cal!$C476</f>
        <v>0</v>
      </c>
      <c r="Z476" s="31">
        <f>INDEX('INPUT MAX'!$B:$AK,Cal!$E476,IF(Cal!$P$3=22.5,MATCH(Z$1,Cal!$G$6:$G$21,0),MATCH(Z$1,Cal!$H$6:$H$41,0)))*Cal!$C476</f>
        <v>0</v>
      </c>
      <c r="AA476" s="31">
        <f>INDEX('INPUT MAX'!$B:$AK,Cal!$E476,IF(Cal!$P$3=22.5,MATCH(AA$1,Cal!$G$6:$G$21,0),MATCH(AA$1,Cal!$H$6:$H$41,0)))*Cal!$C476</f>
        <v>0</v>
      </c>
      <c r="AB476" s="31">
        <f>INDEX('INPUT MAX'!$B:$AK,Cal!$E476,IF(Cal!$P$3=22.5,MATCH(AB$1,Cal!$G$6:$G$21,0),MATCH(AB$1,Cal!$H$6:$H$41,0)))*Cal!$C476</f>
        <v>0</v>
      </c>
      <c r="AC476" s="31">
        <f>INDEX('INPUT MAX'!$B:$AK,Cal!$E476,IF(Cal!$P$3=22.5,MATCH(AC$1,Cal!$G$6:$G$21,0),MATCH(AC$1,Cal!$H$6:$H$41,0)))*Cal!$C476</f>
        <v>0</v>
      </c>
      <c r="AD476" s="31">
        <f>INDEX('INPUT MAX'!$B:$AK,Cal!$E476,IF(Cal!$P$3=22.5,MATCH(AD$1,Cal!$G$6:$G$21,0),MATCH(AD$1,Cal!$H$6:$H$41,0)))*Cal!$C476</f>
        <v>0</v>
      </c>
      <c r="AE476" s="31">
        <f>INDEX('INPUT MAX'!$B:$AK,Cal!$E476,IF(Cal!$P$3=22.5,MATCH(AE$1,Cal!$G$6:$G$21,0),MATCH(AE$1,Cal!$H$6:$H$41,0)))*Cal!$C476</f>
        <v>0</v>
      </c>
      <c r="AF476" s="31">
        <f>INDEX('INPUT MAX'!$B:$AK,Cal!$E476,IF(Cal!$P$3=22.5,MATCH(AF$1,Cal!$G$6:$G$21,0),MATCH(AF$1,Cal!$H$6:$H$41,0)))*Cal!$C476</f>
        <v>0</v>
      </c>
      <c r="AG476" s="31">
        <f>INDEX('INPUT MAX'!$B:$AK,Cal!$E476,IF(Cal!$P$3=22.5,MATCH(AG$1,Cal!$G$6:$G$21,0),MATCH(AG$1,Cal!$H$6:$H$41,0)))*Cal!$C476</f>
        <v>0</v>
      </c>
      <c r="AH476" s="31">
        <f>INDEX('INPUT MAX'!$B:$AK,Cal!$E476,IF(Cal!$P$3=22.5,MATCH(AH$1,Cal!$G$6:$G$21,0),MATCH(AH$1,Cal!$H$6:$H$41,0)))*Cal!$C476</f>
        <v>0</v>
      </c>
      <c r="AI476" s="31">
        <f>INDEX('INPUT MAX'!$B:$AK,Cal!$E476,IF(Cal!$P$3=22.5,MATCH(AI$1,Cal!$G$6:$G$21,0),MATCH(AI$1,Cal!$H$6:$H$41,0)))*Cal!$C476</f>
        <v>0</v>
      </c>
      <c r="AJ476" s="31">
        <f>INDEX('INPUT MAX'!$B:$AK,Cal!$E476,IF(Cal!$P$3=22.5,MATCH(AJ$1,Cal!$G$6:$G$21,0),MATCH(AJ$1,Cal!$H$6:$H$41,0)))*Cal!$C476</f>
        <v>0</v>
      </c>
      <c r="AK476" s="31">
        <f>INDEX('INPUT MAX'!$B:$AK,Cal!$E476,IF(Cal!$P$3=22.5,MATCH(AK$1,Cal!$G$6:$G$21,0),MATCH(AK$1,Cal!$H$6:$H$41,0)))*Cal!$C476</f>
        <v>0</v>
      </c>
      <c r="AL476" s="31">
        <f>INDEX('INPUT MAX'!$B:$AK,Cal!$E476,IF(Cal!$P$3=22.5,MATCH(AL$1,Cal!$G$6:$G$21,0),MATCH(AL$1,Cal!$H$6:$H$41,0)))*Cal!$C476</f>
        <v>0</v>
      </c>
    </row>
    <row r="477" spans="1:38" x14ac:dyDescent="0.4">
      <c r="A477" s="7">
        <f>Cal!A477</f>
        <v>476</v>
      </c>
      <c r="B477" s="31">
        <f>INDEX('INPUT MAX'!$B:$AK,Cal!$E477,IF(Cal!$P$3=22.5,MATCH(B$1,Cal!$G$6:$G$21,0),MATCH(B$1,Cal!$H$6:$H$41,0)))*Cal!$C477</f>
        <v>0</v>
      </c>
      <c r="C477" s="31">
        <f>INDEX('INPUT MAX'!$B:$AK,Cal!$E477,IF(Cal!$P$3=22.5,MATCH(C$1,Cal!$G$6:$G$21,0),MATCH(C$1,Cal!$H$6:$H$41,0)))*Cal!$C477</f>
        <v>0</v>
      </c>
      <c r="D477" s="31">
        <f>INDEX('INPUT MAX'!$B:$AK,Cal!$E477,IF(Cal!$P$3=22.5,MATCH(D$1,Cal!$G$6:$G$21,0),MATCH(D$1,Cal!$H$6:$H$41,0)))*Cal!$C477</f>
        <v>0</v>
      </c>
      <c r="E477" s="31">
        <f>INDEX('INPUT MAX'!$B:$AK,Cal!$E477,IF(Cal!$P$3=22.5,MATCH(E$1,Cal!$G$6:$G$21,0),MATCH(E$1,Cal!$H$6:$H$41,0)))*Cal!$C477</f>
        <v>0</v>
      </c>
      <c r="F477" s="31">
        <f>INDEX('INPUT MAX'!$B:$AK,Cal!$E477,IF(Cal!$P$3=22.5,MATCH(F$1,Cal!$G$6:$G$21,0),MATCH(F$1,Cal!$H$6:$H$41,0)))*Cal!$C477</f>
        <v>0</v>
      </c>
      <c r="G477" s="31">
        <f>INDEX('INPUT MAX'!$B:$AK,Cal!$E477,IF(Cal!$P$3=22.5,MATCH(G$1,Cal!$G$6:$G$21,0),MATCH(G$1,Cal!$H$6:$H$41,0)))*Cal!$C477</f>
        <v>0</v>
      </c>
      <c r="H477" s="31">
        <f>INDEX('INPUT MAX'!$B:$AK,Cal!$E477,IF(Cal!$P$3=22.5,MATCH(H$1,Cal!$G$6:$G$21,0),MATCH(H$1,Cal!$H$6:$H$41,0)))*Cal!$C477</f>
        <v>0</v>
      </c>
      <c r="I477" s="31">
        <f>INDEX('INPUT MAX'!$B:$AK,Cal!$E477,IF(Cal!$P$3=22.5,MATCH(I$1,Cal!$G$6:$G$21,0),MATCH(I$1,Cal!$H$6:$H$41,0)))*Cal!$C477</f>
        <v>0</v>
      </c>
      <c r="J477" s="31">
        <f>INDEX('INPUT MAX'!$B:$AK,Cal!$E477,IF(Cal!$P$3=22.5,MATCH(J$1,Cal!$G$6:$G$21,0),MATCH(J$1,Cal!$H$6:$H$41,0)))*Cal!$C477</f>
        <v>0</v>
      </c>
      <c r="K477" s="31">
        <f>INDEX('INPUT MAX'!$B:$AK,Cal!$E477,IF(Cal!$P$3=22.5,MATCH(K$1,Cal!$G$6:$G$21,0),MATCH(K$1,Cal!$H$6:$H$41,0)))*Cal!$C477</f>
        <v>0</v>
      </c>
      <c r="L477" s="31">
        <f>INDEX('INPUT MAX'!$B:$AK,Cal!$E477,IF(Cal!$P$3=22.5,MATCH(L$1,Cal!$G$6:$G$21,0),MATCH(L$1,Cal!$H$6:$H$41,0)))*Cal!$C477</f>
        <v>0</v>
      </c>
      <c r="M477" s="31">
        <f>INDEX('INPUT MAX'!$B:$AK,Cal!$E477,IF(Cal!$P$3=22.5,MATCH(M$1,Cal!$G$6:$G$21,0),MATCH(M$1,Cal!$H$6:$H$41,0)))*Cal!$C477</f>
        <v>0</v>
      </c>
      <c r="N477" s="31">
        <f>INDEX('INPUT MAX'!$B:$AK,Cal!$E477,IF(Cal!$P$3=22.5,MATCH(N$1,Cal!$G$6:$G$21,0),MATCH(N$1,Cal!$H$6:$H$41,0)))*Cal!$C477</f>
        <v>0</v>
      </c>
      <c r="O477" s="31">
        <f>INDEX('INPUT MAX'!$B:$AK,Cal!$E477,IF(Cal!$P$3=22.5,MATCH(O$1,Cal!$G$6:$G$21,0),MATCH(O$1,Cal!$H$6:$H$41,0)))*Cal!$C477</f>
        <v>0</v>
      </c>
      <c r="P477" s="31">
        <f>INDEX('INPUT MAX'!$B:$AK,Cal!$E477,IF(Cal!$P$3=22.5,MATCH(P$1,Cal!$G$6:$G$21,0),MATCH(P$1,Cal!$H$6:$H$41,0)))*Cal!$C477</f>
        <v>0</v>
      </c>
      <c r="Q477" s="31">
        <f>INDEX('INPUT MAX'!$B:$AK,Cal!$E477,IF(Cal!$P$3=22.5,MATCH(Q$1,Cal!$G$6:$G$21,0),MATCH(Q$1,Cal!$H$6:$H$41,0)))*Cal!$C477</f>
        <v>0</v>
      </c>
      <c r="R477" s="31">
        <f>INDEX('INPUT MAX'!$B:$AK,Cal!$E477,IF(Cal!$P$3=22.5,MATCH(R$1,Cal!$G$6:$G$21,0),MATCH(R$1,Cal!$H$6:$H$41,0)))*Cal!$C477</f>
        <v>0</v>
      </c>
      <c r="S477" s="31">
        <f>INDEX('INPUT MAX'!$B:$AK,Cal!$E477,IF(Cal!$P$3=22.5,MATCH(S$1,Cal!$G$6:$G$21,0),MATCH(S$1,Cal!$H$6:$H$41,0)))*Cal!$C477</f>
        <v>0</v>
      </c>
      <c r="T477" s="31">
        <f>INDEX('INPUT MAX'!$B:$AK,Cal!$E477,IF(Cal!$P$3=22.5,MATCH(T$1,Cal!$G$6:$G$21,0),MATCH(T$1,Cal!$H$6:$H$41,0)))*Cal!$C477</f>
        <v>0</v>
      </c>
      <c r="U477" s="31">
        <f>INDEX('INPUT MAX'!$B:$AK,Cal!$E477,IF(Cal!$P$3=22.5,MATCH(U$1,Cal!$G$6:$G$21,0),MATCH(U$1,Cal!$H$6:$H$41,0)))*Cal!$C477</f>
        <v>0</v>
      </c>
      <c r="V477" s="31">
        <f>INDEX('INPUT MAX'!$B:$AK,Cal!$E477,IF(Cal!$P$3=22.5,MATCH(V$1,Cal!$G$6:$G$21,0),MATCH(V$1,Cal!$H$6:$H$41,0)))*Cal!$C477</f>
        <v>0</v>
      </c>
      <c r="W477" s="31">
        <f>INDEX('INPUT MAX'!$B:$AK,Cal!$E477,IF(Cal!$P$3=22.5,MATCH(W$1,Cal!$G$6:$G$21,0),MATCH(W$1,Cal!$H$6:$H$41,0)))*Cal!$C477</f>
        <v>0</v>
      </c>
      <c r="X477" s="31">
        <f>INDEX('INPUT MAX'!$B:$AK,Cal!$E477,IF(Cal!$P$3=22.5,MATCH(X$1,Cal!$G$6:$G$21,0),MATCH(X$1,Cal!$H$6:$H$41,0)))*Cal!$C477</f>
        <v>0</v>
      </c>
      <c r="Y477" s="31">
        <f>INDEX('INPUT MAX'!$B:$AK,Cal!$E477,IF(Cal!$P$3=22.5,MATCH(Y$1,Cal!$G$6:$G$21,0),MATCH(Y$1,Cal!$H$6:$H$41,0)))*Cal!$C477</f>
        <v>0</v>
      </c>
      <c r="Z477" s="31">
        <f>INDEX('INPUT MAX'!$B:$AK,Cal!$E477,IF(Cal!$P$3=22.5,MATCH(Z$1,Cal!$G$6:$G$21,0),MATCH(Z$1,Cal!$H$6:$H$41,0)))*Cal!$C477</f>
        <v>0</v>
      </c>
      <c r="AA477" s="31">
        <f>INDEX('INPUT MAX'!$B:$AK,Cal!$E477,IF(Cal!$P$3=22.5,MATCH(AA$1,Cal!$G$6:$G$21,0),MATCH(AA$1,Cal!$H$6:$H$41,0)))*Cal!$C477</f>
        <v>0</v>
      </c>
      <c r="AB477" s="31">
        <f>INDEX('INPUT MAX'!$B:$AK,Cal!$E477,IF(Cal!$P$3=22.5,MATCH(AB$1,Cal!$G$6:$G$21,0),MATCH(AB$1,Cal!$H$6:$H$41,0)))*Cal!$C477</f>
        <v>0</v>
      </c>
      <c r="AC477" s="31">
        <f>INDEX('INPUT MAX'!$B:$AK,Cal!$E477,IF(Cal!$P$3=22.5,MATCH(AC$1,Cal!$G$6:$G$21,0),MATCH(AC$1,Cal!$H$6:$H$41,0)))*Cal!$C477</f>
        <v>0</v>
      </c>
      <c r="AD477" s="31">
        <f>INDEX('INPUT MAX'!$B:$AK,Cal!$E477,IF(Cal!$P$3=22.5,MATCH(AD$1,Cal!$G$6:$G$21,0),MATCH(AD$1,Cal!$H$6:$H$41,0)))*Cal!$C477</f>
        <v>0</v>
      </c>
      <c r="AE477" s="31">
        <f>INDEX('INPUT MAX'!$B:$AK,Cal!$E477,IF(Cal!$P$3=22.5,MATCH(AE$1,Cal!$G$6:$G$21,0),MATCH(AE$1,Cal!$H$6:$H$41,0)))*Cal!$C477</f>
        <v>0</v>
      </c>
      <c r="AF477" s="31">
        <f>INDEX('INPUT MAX'!$B:$AK,Cal!$E477,IF(Cal!$P$3=22.5,MATCH(AF$1,Cal!$G$6:$G$21,0),MATCH(AF$1,Cal!$H$6:$H$41,0)))*Cal!$C477</f>
        <v>0</v>
      </c>
      <c r="AG477" s="31">
        <f>INDEX('INPUT MAX'!$B:$AK,Cal!$E477,IF(Cal!$P$3=22.5,MATCH(AG$1,Cal!$G$6:$G$21,0),MATCH(AG$1,Cal!$H$6:$H$41,0)))*Cal!$C477</f>
        <v>0</v>
      </c>
      <c r="AH477" s="31">
        <f>INDEX('INPUT MAX'!$B:$AK,Cal!$E477,IF(Cal!$P$3=22.5,MATCH(AH$1,Cal!$G$6:$G$21,0),MATCH(AH$1,Cal!$H$6:$H$41,0)))*Cal!$C477</f>
        <v>0</v>
      </c>
      <c r="AI477" s="31">
        <f>INDEX('INPUT MAX'!$B:$AK,Cal!$E477,IF(Cal!$P$3=22.5,MATCH(AI$1,Cal!$G$6:$G$21,0),MATCH(AI$1,Cal!$H$6:$H$41,0)))*Cal!$C477</f>
        <v>0</v>
      </c>
      <c r="AJ477" s="31">
        <f>INDEX('INPUT MAX'!$B:$AK,Cal!$E477,IF(Cal!$P$3=22.5,MATCH(AJ$1,Cal!$G$6:$G$21,0),MATCH(AJ$1,Cal!$H$6:$H$41,0)))*Cal!$C477</f>
        <v>0</v>
      </c>
      <c r="AK477" s="31">
        <f>INDEX('INPUT MAX'!$B:$AK,Cal!$E477,IF(Cal!$P$3=22.5,MATCH(AK$1,Cal!$G$6:$G$21,0),MATCH(AK$1,Cal!$H$6:$H$41,0)))*Cal!$C477</f>
        <v>0</v>
      </c>
      <c r="AL477" s="31">
        <f>INDEX('INPUT MAX'!$B:$AK,Cal!$E477,IF(Cal!$P$3=22.5,MATCH(AL$1,Cal!$G$6:$G$21,0),MATCH(AL$1,Cal!$H$6:$H$41,0)))*Cal!$C477</f>
        <v>0</v>
      </c>
    </row>
    <row r="478" spans="1:38" x14ac:dyDescent="0.4">
      <c r="A478" s="7">
        <f>Cal!A478</f>
        <v>477</v>
      </c>
      <c r="B478" s="31">
        <f>INDEX('INPUT MAX'!$B:$AK,Cal!$E478,IF(Cal!$P$3=22.5,MATCH(B$1,Cal!$G$6:$G$21,0),MATCH(B$1,Cal!$H$6:$H$41,0)))*Cal!$C478</f>
        <v>0</v>
      </c>
      <c r="C478" s="31">
        <f>INDEX('INPUT MAX'!$B:$AK,Cal!$E478,IF(Cal!$P$3=22.5,MATCH(C$1,Cal!$G$6:$G$21,0),MATCH(C$1,Cal!$H$6:$H$41,0)))*Cal!$C478</f>
        <v>0</v>
      </c>
      <c r="D478" s="31">
        <f>INDEX('INPUT MAX'!$B:$AK,Cal!$E478,IF(Cal!$P$3=22.5,MATCH(D$1,Cal!$G$6:$G$21,0),MATCH(D$1,Cal!$H$6:$H$41,0)))*Cal!$C478</f>
        <v>0</v>
      </c>
      <c r="E478" s="31">
        <f>INDEX('INPUT MAX'!$B:$AK,Cal!$E478,IF(Cal!$P$3=22.5,MATCH(E$1,Cal!$G$6:$G$21,0),MATCH(E$1,Cal!$H$6:$H$41,0)))*Cal!$C478</f>
        <v>0</v>
      </c>
      <c r="F478" s="31">
        <f>INDEX('INPUT MAX'!$B:$AK,Cal!$E478,IF(Cal!$P$3=22.5,MATCH(F$1,Cal!$G$6:$G$21,0),MATCH(F$1,Cal!$H$6:$H$41,0)))*Cal!$C478</f>
        <v>0</v>
      </c>
      <c r="G478" s="31">
        <f>INDEX('INPUT MAX'!$B:$AK,Cal!$E478,IF(Cal!$P$3=22.5,MATCH(G$1,Cal!$G$6:$G$21,0),MATCH(G$1,Cal!$H$6:$H$41,0)))*Cal!$C478</f>
        <v>0</v>
      </c>
      <c r="H478" s="31">
        <f>INDEX('INPUT MAX'!$B:$AK,Cal!$E478,IF(Cal!$P$3=22.5,MATCH(H$1,Cal!$G$6:$G$21,0),MATCH(H$1,Cal!$H$6:$H$41,0)))*Cal!$C478</f>
        <v>0</v>
      </c>
      <c r="I478" s="31">
        <f>INDEX('INPUT MAX'!$B:$AK,Cal!$E478,IF(Cal!$P$3=22.5,MATCH(I$1,Cal!$G$6:$G$21,0),MATCH(I$1,Cal!$H$6:$H$41,0)))*Cal!$C478</f>
        <v>0</v>
      </c>
      <c r="J478" s="31">
        <f>INDEX('INPUT MAX'!$B:$AK,Cal!$E478,IF(Cal!$P$3=22.5,MATCH(J$1,Cal!$G$6:$G$21,0),MATCH(J$1,Cal!$H$6:$H$41,0)))*Cal!$C478</f>
        <v>0</v>
      </c>
      <c r="K478" s="31">
        <f>INDEX('INPUT MAX'!$B:$AK,Cal!$E478,IF(Cal!$P$3=22.5,MATCH(K$1,Cal!$G$6:$G$21,0),MATCH(K$1,Cal!$H$6:$H$41,0)))*Cal!$C478</f>
        <v>0</v>
      </c>
      <c r="L478" s="31">
        <f>INDEX('INPUT MAX'!$B:$AK,Cal!$E478,IF(Cal!$P$3=22.5,MATCH(L$1,Cal!$G$6:$G$21,0),MATCH(L$1,Cal!$H$6:$H$41,0)))*Cal!$C478</f>
        <v>0</v>
      </c>
      <c r="M478" s="31">
        <f>INDEX('INPUT MAX'!$B:$AK,Cal!$E478,IF(Cal!$P$3=22.5,MATCH(M$1,Cal!$G$6:$G$21,0),MATCH(M$1,Cal!$H$6:$H$41,0)))*Cal!$C478</f>
        <v>0</v>
      </c>
      <c r="N478" s="31">
        <f>INDEX('INPUT MAX'!$B:$AK,Cal!$E478,IF(Cal!$P$3=22.5,MATCH(N$1,Cal!$G$6:$G$21,0),MATCH(N$1,Cal!$H$6:$H$41,0)))*Cal!$C478</f>
        <v>0</v>
      </c>
      <c r="O478" s="31">
        <f>INDEX('INPUT MAX'!$B:$AK,Cal!$E478,IF(Cal!$P$3=22.5,MATCH(O$1,Cal!$G$6:$G$21,0),MATCH(O$1,Cal!$H$6:$H$41,0)))*Cal!$C478</f>
        <v>0</v>
      </c>
      <c r="P478" s="31">
        <f>INDEX('INPUT MAX'!$B:$AK,Cal!$E478,IF(Cal!$P$3=22.5,MATCH(P$1,Cal!$G$6:$G$21,0),MATCH(P$1,Cal!$H$6:$H$41,0)))*Cal!$C478</f>
        <v>0</v>
      </c>
      <c r="Q478" s="31">
        <f>INDEX('INPUT MAX'!$B:$AK,Cal!$E478,IF(Cal!$P$3=22.5,MATCH(Q$1,Cal!$G$6:$G$21,0),MATCH(Q$1,Cal!$H$6:$H$41,0)))*Cal!$C478</f>
        <v>0</v>
      </c>
      <c r="R478" s="31">
        <f>INDEX('INPUT MAX'!$B:$AK,Cal!$E478,IF(Cal!$P$3=22.5,MATCH(R$1,Cal!$G$6:$G$21,0),MATCH(R$1,Cal!$H$6:$H$41,0)))*Cal!$C478</f>
        <v>0</v>
      </c>
      <c r="S478" s="31">
        <f>INDEX('INPUT MAX'!$B:$AK,Cal!$E478,IF(Cal!$P$3=22.5,MATCH(S$1,Cal!$G$6:$G$21,0),MATCH(S$1,Cal!$H$6:$H$41,0)))*Cal!$C478</f>
        <v>0</v>
      </c>
      <c r="T478" s="31">
        <f>INDEX('INPUT MAX'!$B:$AK,Cal!$E478,IF(Cal!$P$3=22.5,MATCH(T$1,Cal!$G$6:$G$21,0),MATCH(T$1,Cal!$H$6:$H$41,0)))*Cal!$C478</f>
        <v>0</v>
      </c>
      <c r="U478" s="31">
        <f>INDEX('INPUT MAX'!$B:$AK,Cal!$E478,IF(Cal!$P$3=22.5,MATCH(U$1,Cal!$G$6:$G$21,0),MATCH(U$1,Cal!$H$6:$H$41,0)))*Cal!$C478</f>
        <v>0</v>
      </c>
      <c r="V478" s="31">
        <f>INDEX('INPUT MAX'!$B:$AK,Cal!$E478,IF(Cal!$P$3=22.5,MATCH(V$1,Cal!$G$6:$G$21,0),MATCH(V$1,Cal!$H$6:$H$41,0)))*Cal!$C478</f>
        <v>0</v>
      </c>
      <c r="W478" s="31">
        <f>INDEX('INPUT MAX'!$B:$AK,Cal!$E478,IF(Cal!$P$3=22.5,MATCH(W$1,Cal!$G$6:$G$21,0),MATCH(W$1,Cal!$H$6:$H$41,0)))*Cal!$C478</f>
        <v>0</v>
      </c>
      <c r="X478" s="31">
        <f>INDEX('INPUT MAX'!$B:$AK,Cal!$E478,IF(Cal!$P$3=22.5,MATCH(X$1,Cal!$G$6:$G$21,0),MATCH(X$1,Cal!$H$6:$H$41,0)))*Cal!$C478</f>
        <v>0</v>
      </c>
      <c r="Y478" s="31">
        <f>INDEX('INPUT MAX'!$B:$AK,Cal!$E478,IF(Cal!$P$3=22.5,MATCH(Y$1,Cal!$G$6:$G$21,0),MATCH(Y$1,Cal!$H$6:$H$41,0)))*Cal!$C478</f>
        <v>0</v>
      </c>
      <c r="Z478" s="31">
        <f>INDEX('INPUT MAX'!$B:$AK,Cal!$E478,IF(Cal!$P$3=22.5,MATCH(Z$1,Cal!$G$6:$G$21,0),MATCH(Z$1,Cal!$H$6:$H$41,0)))*Cal!$C478</f>
        <v>0</v>
      </c>
      <c r="AA478" s="31">
        <f>INDEX('INPUT MAX'!$B:$AK,Cal!$E478,IF(Cal!$P$3=22.5,MATCH(AA$1,Cal!$G$6:$G$21,0),MATCH(AA$1,Cal!$H$6:$H$41,0)))*Cal!$C478</f>
        <v>0</v>
      </c>
      <c r="AB478" s="31">
        <f>INDEX('INPUT MAX'!$B:$AK,Cal!$E478,IF(Cal!$P$3=22.5,MATCH(AB$1,Cal!$G$6:$G$21,0),MATCH(AB$1,Cal!$H$6:$H$41,0)))*Cal!$C478</f>
        <v>0</v>
      </c>
      <c r="AC478" s="31">
        <f>INDEX('INPUT MAX'!$B:$AK,Cal!$E478,IF(Cal!$P$3=22.5,MATCH(AC$1,Cal!$G$6:$G$21,0),MATCH(AC$1,Cal!$H$6:$H$41,0)))*Cal!$C478</f>
        <v>0</v>
      </c>
      <c r="AD478" s="31">
        <f>INDEX('INPUT MAX'!$B:$AK,Cal!$E478,IF(Cal!$P$3=22.5,MATCH(AD$1,Cal!$G$6:$G$21,0),MATCH(AD$1,Cal!$H$6:$H$41,0)))*Cal!$C478</f>
        <v>0</v>
      </c>
      <c r="AE478" s="31">
        <f>INDEX('INPUT MAX'!$B:$AK,Cal!$E478,IF(Cal!$P$3=22.5,MATCH(AE$1,Cal!$G$6:$G$21,0),MATCH(AE$1,Cal!$H$6:$H$41,0)))*Cal!$C478</f>
        <v>0</v>
      </c>
      <c r="AF478" s="31">
        <f>INDEX('INPUT MAX'!$B:$AK,Cal!$E478,IF(Cal!$P$3=22.5,MATCH(AF$1,Cal!$G$6:$G$21,0),MATCH(AF$1,Cal!$H$6:$H$41,0)))*Cal!$C478</f>
        <v>0</v>
      </c>
      <c r="AG478" s="31">
        <f>INDEX('INPUT MAX'!$B:$AK,Cal!$E478,IF(Cal!$P$3=22.5,MATCH(AG$1,Cal!$G$6:$G$21,0),MATCH(AG$1,Cal!$H$6:$H$41,0)))*Cal!$C478</f>
        <v>0</v>
      </c>
      <c r="AH478" s="31">
        <f>INDEX('INPUT MAX'!$B:$AK,Cal!$E478,IF(Cal!$P$3=22.5,MATCH(AH$1,Cal!$G$6:$G$21,0),MATCH(AH$1,Cal!$H$6:$H$41,0)))*Cal!$C478</f>
        <v>0</v>
      </c>
      <c r="AI478" s="31">
        <f>INDEX('INPUT MAX'!$B:$AK,Cal!$E478,IF(Cal!$P$3=22.5,MATCH(AI$1,Cal!$G$6:$G$21,0),MATCH(AI$1,Cal!$H$6:$H$41,0)))*Cal!$C478</f>
        <v>0</v>
      </c>
      <c r="AJ478" s="31">
        <f>INDEX('INPUT MAX'!$B:$AK,Cal!$E478,IF(Cal!$P$3=22.5,MATCH(AJ$1,Cal!$G$6:$G$21,0),MATCH(AJ$1,Cal!$H$6:$H$41,0)))*Cal!$C478</f>
        <v>0</v>
      </c>
      <c r="AK478" s="31">
        <f>INDEX('INPUT MAX'!$B:$AK,Cal!$E478,IF(Cal!$P$3=22.5,MATCH(AK$1,Cal!$G$6:$G$21,0),MATCH(AK$1,Cal!$H$6:$H$41,0)))*Cal!$C478</f>
        <v>0</v>
      </c>
      <c r="AL478" s="31">
        <f>INDEX('INPUT MAX'!$B:$AK,Cal!$E478,IF(Cal!$P$3=22.5,MATCH(AL$1,Cal!$G$6:$G$21,0),MATCH(AL$1,Cal!$H$6:$H$41,0)))*Cal!$C478</f>
        <v>0</v>
      </c>
    </row>
    <row r="479" spans="1:38" x14ac:dyDescent="0.4">
      <c r="A479" s="7">
        <f>Cal!A479</f>
        <v>478</v>
      </c>
      <c r="B479" s="31">
        <f>INDEX('INPUT MAX'!$B:$AK,Cal!$E479,IF(Cal!$P$3=22.5,MATCH(B$1,Cal!$G$6:$G$21,0),MATCH(B$1,Cal!$H$6:$H$41,0)))*Cal!$C479</f>
        <v>0</v>
      </c>
      <c r="C479" s="31">
        <f>INDEX('INPUT MAX'!$B:$AK,Cal!$E479,IF(Cal!$P$3=22.5,MATCH(C$1,Cal!$G$6:$G$21,0),MATCH(C$1,Cal!$H$6:$H$41,0)))*Cal!$C479</f>
        <v>0</v>
      </c>
      <c r="D479" s="31">
        <f>INDEX('INPUT MAX'!$B:$AK,Cal!$E479,IF(Cal!$P$3=22.5,MATCH(D$1,Cal!$G$6:$G$21,0),MATCH(D$1,Cal!$H$6:$H$41,0)))*Cal!$C479</f>
        <v>0</v>
      </c>
      <c r="E479" s="31">
        <f>INDEX('INPUT MAX'!$B:$AK,Cal!$E479,IF(Cal!$P$3=22.5,MATCH(E$1,Cal!$G$6:$G$21,0),MATCH(E$1,Cal!$H$6:$H$41,0)))*Cal!$C479</f>
        <v>0</v>
      </c>
      <c r="F479" s="31">
        <f>INDEX('INPUT MAX'!$B:$AK,Cal!$E479,IF(Cal!$P$3=22.5,MATCH(F$1,Cal!$G$6:$G$21,0),MATCH(F$1,Cal!$H$6:$H$41,0)))*Cal!$C479</f>
        <v>0</v>
      </c>
      <c r="G479" s="31">
        <f>INDEX('INPUT MAX'!$B:$AK,Cal!$E479,IF(Cal!$P$3=22.5,MATCH(G$1,Cal!$G$6:$G$21,0),MATCH(G$1,Cal!$H$6:$H$41,0)))*Cal!$C479</f>
        <v>0</v>
      </c>
      <c r="H479" s="31">
        <f>INDEX('INPUT MAX'!$B:$AK,Cal!$E479,IF(Cal!$P$3=22.5,MATCH(H$1,Cal!$G$6:$G$21,0),MATCH(H$1,Cal!$H$6:$H$41,0)))*Cal!$C479</f>
        <v>0</v>
      </c>
      <c r="I479" s="31">
        <f>INDEX('INPUT MAX'!$B:$AK,Cal!$E479,IF(Cal!$P$3=22.5,MATCH(I$1,Cal!$G$6:$G$21,0),MATCH(I$1,Cal!$H$6:$H$41,0)))*Cal!$C479</f>
        <v>0</v>
      </c>
      <c r="J479" s="31">
        <f>INDEX('INPUT MAX'!$B:$AK,Cal!$E479,IF(Cal!$P$3=22.5,MATCH(J$1,Cal!$G$6:$G$21,0),MATCH(J$1,Cal!$H$6:$H$41,0)))*Cal!$C479</f>
        <v>0</v>
      </c>
      <c r="K479" s="31">
        <f>INDEX('INPUT MAX'!$B:$AK,Cal!$E479,IF(Cal!$P$3=22.5,MATCH(K$1,Cal!$G$6:$G$21,0),MATCH(K$1,Cal!$H$6:$H$41,0)))*Cal!$C479</f>
        <v>0</v>
      </c>
      <c r="L479" s="31">
        <f>INDEX('INPUT MAX'!$B:$AK,Cal!$E479,IF(Cal!$P$3=22.5,MATCH(L$1,Cal!$G$6:$G$21,0),MATCH(L$1,Cal!$H$6:$H$41,0)))*Cal!$C479</f>
        <v>0</v>
      </c>
      <c r="M479" s="31">
        <f>INDEX('INPUT MAX'!$B:$AK,Cal!$E479,IF(Cal!$P$3=22.5,MATCH(M$1,Cal!$G$6:$G$21,0),MATCH(M$1,Cal!$H$6:$H$41,0)))*Cal!$C479</f>
        <v>0</v>
      </c>
      <c r="N479" s="31">
        <f>INDEX('INPUT MAX'!$B:$AK,Cal!$E479,IF(Cal!$P$3=22.5,MATCH(N$1,Cal!$G$6:$G$21,0),MATCH(N$1,Cal!$H$6:$H$41,0)))*Cal!$C479</f>
        <v>0</v>
      </c>
      <c r="O479" s="31">
        <f>INDEX('INPUT MAX'!$B:$AK,Cal!$E479,IF(Cal!$P$3=22.5,MATCH(O$1,Cal!$G$6:$G$21,0),MATCH(O$1,Cal!$H$6:$H$41,0)))*Cal!$C479</f>
        <v>0</v>
      </c>
      <c r="P479" s="31">
        <f>INDEX('INPUT MAX'!$B:$AK,Cal!$E479,IF(Cal!$P$3=22.5,MATCH(P$1,Cal!$G$6:$G$21,0),MATCH(P$1,Cal!$H$6:$H$41,0)))*Cal!$C479</f>
        <v>0</v>
      </c>
      <c r="Q479" s="31">
        <f>INDEX('INPUT MAX'!$B:$AK,Cal!$E479,IF(Cal!$P$3=22.5,MATCH(Q$1,Cal!$G$6:$G$21,0),MATCH(Q$1,Cal!$H$6:$H$41,0)))*Cal!$C479</f>
        <v>0</v>
      </c>
      <c r="R479" s="31">
        <f>INDEX('INPUT MAX'!$B:$AK,Cal!$E479,IF(Cal!$P$3=22.5,MATCH(R$1,Cal!$G$6:$G$21,0),MATCH(R$1,Cal!$H$6:$H$41,0)))*Cal!$C479</f>
        <v>0</v>
      </c>
      <c r="S479" s="31">
        <f>INDEX('INPUT MAX'!$B:$AK,Cal!$E479,IF(Cal!$P$3=22.5,MATCH(S$1,Cal!$G$6:$G$21,0),MATCH(S$1,Cal!$H$6:$H$41,0)))*Cal!$C479</f>
        <v>0</v>
      </c>
      <c r="T479" s="31">
        <f>INDEX('INPUT MAX'!$B:$AK,Cal!$E479,IF(Cal!$P$3=22.5,MATCH(T$1,Cal!$G$6:$G$21,0),MATCH(T$1,Cal!$H$6:$H$41,0)))*Cal!$C479</f>
        <v>0</v>
      </c>
      <c r="U479" s="31">
        <f>INDEX('INPUT MAX'!$B:$AK,Cal!$E479,IF(Cal!$P$3=22.5,MATCH(U$1,Cal!$G$6:$G$21,0),MATCH(U$1,Cal!$H$6:$H$41,0)))*Cal!$C479</f>
        <v>0</v>
      </c>
      <c r="V479" s="31">
        <f>INDEX('INPUT MAX'!$B:$AK,Cal!$E479,IF(Cal!$P$3=22.5,MATCH(V$1,Cal!$G$6:$G$21,0),MATCH(V$1,Cal!$H$6:$H$41,0)))*Cal!$C479</f>
        <v>0</v>
      </c>
      <c r="W479" s="31">
        <f>INDEX('INPUT MAX'!$B:$AK,Cal!$E479,IF(Cal!$P$3=22.5,MATCH(W$1,Cal!$G$6:$G$21,0),MATCH(W$1,Cal!$H$6:$H$41,0)))*Cal!$C479</f>
        <v>0</v>
      </c>
      <c r="X479" s="31">
        <f>INDEX('INPUT MAX'!$B:$AK,Cal!$E479,IF(Cal!$P$3=22.5,MATCH(X$1,Cal!$G$6:$G$21,0),MATCH(X$1,Cal!$H$6:$H$41,0)))*Cal!$C479</f>
        <v>0</v>
      </c>
      <c r="Y479" s="31">
        <f>INDEX('INPUT MAX'!$B:$AK,Cal!$E479,IF(Cal!$P$3=22.5,MATCH(Y$1,Cal!$G$6:$G$21,0),MATCH(Y$1,Cal!$H$6:$H$41,0)))*Cal!$C479</f>
        <v>0</v>
      </c>
      <c r="Z479" s="31">
        <f>INDEX('INPUT MAX'!$B:$AK,Cal!$E479,IF(Cal!$P$3=22.5,MATCH(Z$1,Cal!$G$6:$G$21,0),MATCH(Z$1,Cal!$H$6:$H$41,0)))*Cal!$C479</f>
        <v>0</v>
      </c>
      <c r="AA479" s="31">
        <f>INDEX('INPUT MAX'!$B:$AK,Cal!$E479,IF(Cal!$P$3=22.5,MATCH(AA$1,Cal!$G$6:$G$21,0),MATCH(AA$1,Cal!$H$6:$H$41,0)))*Cal!$C479</f>
        <v>0</v>
      </c>
      <c r="AB479" s="31">
        <f>INDEX('INPUT MAX'!$B:$AK,Cal!$E479,IF(Cal!$P$3=22.5,MATCH(AB$1,Cal!$G$6:$G$21,0),MATCH(AB$1,Cal!$H$6:$H$41,0)))*Cal!$C479</f>
        <v>0</v>
      </c>
      <c r="AC479" s="31">
        <f>INDEX('INPUT MAX'!$B:$AK,Cal!$E479,IF(Cal!$P$3=22.5,MATCH(AC$1,Cal!$G$6:$G$21,0),MATCH(AC$1,Cal!$H$6:$H$41,0)))*Cal!$C479</f>
        <v>0</v>
      </c>
      <c r="AD479" s="31">
        <f>INDEX('INPUT MAX'!$B:$AK,Cal!$E479,IF(Cal!$P$3=22.5,MATCH(AD$1,Cal!$G$6:$G$21,0),MATCH(AD$1,Cal!$H$6:$H$41,0)))*Cal!$C479</f>
        <v>0</v>
      </c>
      <c r="AE479" s="31">
        <f>INDEX('INPUT MAX'!$B:$AK,Cal!$E479,IF(Cal!$P$3=22.5,MATCH(AE$1,Cal!$G$6:$G$21,0),MATCH(AE$1,Cal!$H$6:$H$41,0)))*Cal!$C479</f>
        <v>0</v>
      </c>
      <c r="AF479" s="31">
        <f>INDEX('INPUT MAX'!$B:$AK,Cal!$E479,IF(Cal!$P$3=22.5,MATCH(AF$1,Cal!$G$6:$G$21,0),MATCH(AF$1,Cal!$H$6:$H$41,0)))*Cal!$C479</f>
        <v>0</v>
      </c>
      <c r="AG479" s="31">
        <f>INDEX('INPUT MAX'!$B:$AK,Cal!$E479,IF(Cal!$P$3=22.5,MATCH(AG$1,Cal!$G$6:$G$21,0),MATCH(AG$1,Cal!$H$6:$H$41,0)))*Cal!$C479</f>
        <v>0</v>
      </c>
      <c r="AH479" s="31">
        <f>INDEX('INPUT MAX'!$B:$AK,Cal!$E479,IF(Cal!$P$3=22.5,MATCH(AH$1,Cal!$G$6:$G$21,0),MATCH(AH$1,Cal!$H$6:$H$41,0)))*Cal!$C479</f>
        <v>0</v>
      </c>
      <c r="AI479" s="31">
        <f>INDEX('INPUT MAX'!$B:$AK,Cal!$E479,IF(Cal!$P$3=22.5,MATCH(AI$1,Cal!$G$6:$G$21,0),MATCH(AI$1,Cal!$H$6:$H$41,0)))*Cal!$C479</f>
        <v>0</v>
      </c>
      <c r="AJ479" s="31">
        <f>INDEX('INPUT MAX'!$B:$AK,Cal!$E479,IF(Cal!$P$3=22.5,MATCH(AJ$1,Cal!$G$6:$G$21,0),MATCH(AJ$1,Cal!$H$6:$H$41,0)))*Cal!$C479</f>
        <v>0</v>
      </c>
      <c r="AK479" s="31">
        <f>INDEX('INPUT MAX'!$B:$AK,Cal!$E479,IF(Cal!$P$3=22.5,MATCH(AK$1,Cal!$G$6:$G$21,0),MATCH(AK$1,Cal!$H$6:$H$41,0)))*Cal!$C479</f>
        <v>0</v>
      </c>
      <c r="AL479" s="31">
        <f>INDEX('INPUT MAX'!$B:$AK,Cal!$E479,IF(Cal!$P$3=22.5,MATCH(AL$1,Cal!$G$6:$G$21,0),MATCH(AL$1,Cal!$H$6:$H$41,0)))*Cal!$C479</f>
        <v>0</v>
      </c>
    </row>
    <row r="480" spans="1:38" x14ac:dyDescent="0.4">
      <c r="A480" s="7">
        <f>Cal!A480</f>
        <v>479</v>
      </c>
      <c r="B480" s="31">
        <f>INDEX('INPUT MAX'!$B:$AK,Cal!$E480,IF(Cal!$P$3=22.5,MATCH(B$1,Cal!$G$6:$G$21,0),MATCH(B$1,Cal!$H$6:$H$41,0)))*Cal!$C480</f>
        <v>0</v>
      </c>
      <c r="C480" s="31">
        <f>INDEX('INPUT MAX'!$B:$AK,Cal!$E480,IF(Cal!$P$3=22.5,MATCH(C$1,Cal!$G$6:$G$21,0),MATCH(C$1,Cal!$H$6:$H$41,0)))*Cal!$C480</f>
        <v>0</v>
      </c>
      <c r="D480" s="31">
        <f>INDEX('INPUT MAX'!$B:$AK,Cal!$E480,IF(Cal!$P$3=22.5,MATCH(D$1,Cal!$G$6:$G$21,0),MATCH(D$1,Cal!$H$6:$H$41,0)))*Cal!$C480</f>
        <v>0</v>
      </c>
      <c r="E480" s="31">
        <f>INDEX('INPUT MAX'!$B:$AK,Cal!$E480,IF(Cal!$P$3=22.5,MATCH(E$1,Cal!$G$6:$G$21,0),MATCH(E$1,Cal!$H$6:$H$41,0)))*Cal!$C480</f>
        <v>0</v>
      </c>
      <c r="F480" s="31">
        <f>INDEX('INPUT MAX'!$B:$AK,Cal!$E480,IF(Cal!$P$3=22.5,MATCH(F$1,Cal!$G$6:$G$21,0),MATCH(F$1,Cal!$H$6:$H$41,0)))*Cal!$C480</f>
        <v>0</v>
      </c>
      <c r="G480" s="31">
        <f>INDEX('INPUT MAX'!$B:$AK,Cal!$E480,IF(Cal!$P$3=22.5,MATCH(G$1,Cal!$G$6:$G$21,0),MATCH(G$1,Cal!$H$6:$H$41,0)))*Cal!$C480</f>
        <v>0</v>
      </c>
      <c r="H480" s="31">
        <f>INDEX('INPUT MAX'!$B:$AK,Cal!$E480,IF(Cal!$P$3=22.5,MATCH(H$1,Cal!$G$6:$G$21,0),MATCH(H$1,Cal!$H$6:$H$41,0)))*Cal!$C480</f>
        <v>0</v>
      </c>
      <c r="I480" s="31">
        <f>INDEX('INPUT MAX'!$B:$AK,Cal!$E480,IF(Cal!$P$3=22.5,MATCH(I$1,Cal!$G$6:$G$21,0),MATCH(I$1,Cal!$H$6:$H$41,0)))*Cal!$C480</f>
        <v>0</v>
      </c>
      <c r="J480" s="31">
        <f>INDEX('INPUT MAX'!$B:$AK,Cal!$E480,IF(Cal!$P$3=22.5,MATCH(J$1,Cal!$G$6:$G$21,0),MATCH(J$1,Cal!$H$6:$H$41,0)))*Cal!$C480</f>
        <v>0</v>
      </c>
      <c r="K480" s="31">
        <f>INDEX('INPUT MAX'!$B:$AK,Cal!$E480,IF(Cal!$P$3=22.5,MATCH(K$1,Cal!$G$6:$G$21,0),MATCH(K$1,Cal!$H$6:$H$41,0)))*Cal!$C480</f>
        <v>0</v>
      </c>
      <c r="L480" s="31">
        <f>INDEX('INPUT MAX'!$B:$AK,Cal!$E480,IF(Cal!$P$3=22.5,MATCH(L$1,Cal!$G$6:$G$21,0),MATCH(L$1,Cal!$H$6:$H$41,0)))*Cal!$C480</f>
        <v>0</v>
      </c>
      <c r="M480" s="31">
        <f>INDEX('INPUT MAX'!$B:$AK,Cal!$E480,IF(Cal!$P$3=22.5,MATCH(M$1,Cal!$G$6:$G$21,0),MATCH(M$1,Cal!$H$6:$H$41,0)))*Cal!$C480</f>
        <v>0</v>
      </c>
      <c r="N480" s="31">
        <f>INDEX('INPUT MAX'!$B:$AK,Cal!$E480,IF(Cal!$P$3=22.5,MATCH(N$1,Cal!$G$6:$G$21,0),MATCH(N$1,Cal!$H$6:$H$41,0)))*Cal!$C480</f>
        <v>0</v>
      </c>
      <c r="O480" s="31">
        <f>INDEX('INPUT MAX'!$B:$AK,Cal!$E480,IF(Cal!$P$3=22.5,MATCH(O$1,Cal!$G$6:$G$21,0),MATCH(O$1,Cal!$H$6:$H$41,0)))*Cal!$C480</f>
        <v>0</v>
      </c>
      <c r="P480" s="31">
        <f>INDEX('INPUT MAX'!$B:$AK,Cal!$E480,IF(Cal!$P$3=22.5,MATCH(P$1,Cal!$G$6:$G$21,0),MATCH(P$1,Cal!$H$6:$H$41,0)))*Cal!$C480</f>
        <v>0</v>
      </c>
      <c r="Q480" s="31">
        <f>INDEX('INPUT MAX'!$B:$AK,Cal!$E480,IF(Cal!$P$3=22.5,MATCH(Q$1,Cal!$G$6:$G$21,0),MATCH(Q$1,Cal!$H$6:$H$41,0)))*Cal!$C480</f>
        <v>0</v>
      </c>
      <c r="R480" s="31">
        <f>INDEX('INPUT MAX'!$B:$AK,Cal!$E480,IF(Cal!$P$3=22.5,MATCH(R$1,Cal!$G$6:$G$21,0),MATCH(R$1,Cal!$H$6:$H$41,0)))*Cal!$C480</f>
        <v>0</v>
      </c>
      <c r="S480" s="31">
        <f>INDEX('INPUT MAX'!$B:$AK,Cal!$E480,IF(Cal!$P$3=22.5,MATCH(S$1,Cal!$G$6:$G$21,0),MATCH(S$1,Cal!$H$6:$H$41,0)))*Cal!$C480</f>
        <v>0</v>
      </c>
      <c r="T480" s="31">
        <f>INDEX('INPUT MAX'!$B:$AK,Cal!$E480,IF(Cal!$P$3=22.5,MATCH(T$1,Cal!$G$6:$G$21,0),MATCH(T$1,Cal!$H$6:$H$41,0)))*Cal!$C480</f>
        <v>0</v>
      </c>
      <c r="U480" s="31">
        <f>INDEX('INPUT MAX'!$B:$AK,Cal!$E480,IF(Cal!$P$3=22.5,MATCH(U$1,Cal!$G$6:$G$21,0),MATCH(U$1,Cal!$H$6:$H$41,0)))*Cal!$C480</f>
        <v>0</v>
      </c>
      <c r="V480" s="31">
        <f>INDEX('INPUT MAX'!$B:$AK,Cal!$E480,IF(Cal!$P$3=22.5,MATCH(V$1,Cal!$G$6:$G$21,0),MATCH(V$1,Cal!$H$6:$H$41,0)))*Cal!$C480</f>
        <v>0</v>
      </c>
      <c r="W480" s="31">
        <f>INDEX('INPUT MAX'!$B:$AK,Cal!$E480,IF(Cal!$P$3=22.5,MATCH(W$1,Cal!$G$6:$G$21,0),MATCH(W$1,Cal!$H$6:$H$41,0)))*Cal!$C480</f>
        <v>0</v>
      </c>
      <c r="X480" s="31">
        <f>INDEX('INPUT MAX'!$B:$AK,Cal!$E480,IF(Cal!$P$3=22.5,MATCH(X$1,Cal!$G$6:$G$21,0),MATCH(X$1,Cal!$H$6:$H$41,0)))*Cal!$C480</f>
        <v>0</v>
      </c>
      <c r="Y480" s="31">
        <f>INDEX('INPUT MAX'!$B:$AK,Cal!$E480,IF(Cal!$P$3=22.5,MATCH(Y$1,Cal!$G$6:$G$21,0),MATCH(Y$1,Cal!$H$6:$H$41,0)))*Cal!$C480</f>
        <v>0</v>
      </c>
      <c r="Z480" s="31">
        <f>INDEX('INPUT MAX'!$B:$AK,Cal!$E480,IF(Cal!$P$3=22.5,MATCH(Z$1,Cal!$G$6:$G$21,0),MATCH(Z$1,Cal!$H$6:$H$41,0)))*Cal!$C480</f>
        <v>0</v>
      </c>
      <c r="AA480" s="31">
        <f>INDEX('INPUT MAX'!$B:$AK,Cal!$E480,IF(Cal!$P$3=22.5,MATCH(AA$1,Cal!$G$6:$G$21,0),MATCH(AA$1,Cal!$H$6:$H$41,0)))*Cal!$C480</f>
        <v>0</v>
      </c>
      <c r="AB480" s="31">
        <f>INDEX('INPUT MAX'!$B:$AK,Cal!$E480,IF(Cal!$P$3=22.5,MATCH(AB$1,Cal!$G$6:$G$21,0),MATCH(AB$1,Cal!$H$6:$H$41,0)))*Cal!$C480</f>
        <v>0</v>
      </c>
      <c r="AC480" s="31">
        <f>INDEX('INPUT MAX'!$B:$AK,Cal!$E480,IF(Cal!$P$3=22.5,MATCH(AC$1,Cal!$G$6:$G$21,0),MATCH(AC$1,Cal!$H$6:$H$41,0)))*Cal!$C480</f>
        <v>0</v>
      </c>
      <c r="AD480" s="31">
        <f>INDEX('INPUT MAX'!$B:$AK,Cal!$E480,IF(Cal!$P$3=22.5,MATCH(AD$1,Cal!$G$6:$G$21,0),MATCH(AD$1,Cal!$H$6:$H$41,0)))*Cal!$C480</f>
        <v>0</v>
      </c>
      <c r="AE480" s="31">
        <f>INDEX('INPUT MAX'!$B:$AK,Cal!$E480,IF(Cal!$P$3=22.5,MATCH(AE$1,Cal!$G$6:$G$21,0),MATCH(AE$1,Cal!$H$6:$H$41,0)))*Cal!$C480</f>
        <v>0</v>
      </c>
      <c r="AF480" s="31">
        <f>INDEX('INPUT MAX'!$B:$AK,Cal!$E480,IF(Cal!$P$3=22.5,MATCH(AF$1,Cal!$G$6:$G$21,0),MATCH(AF$1,Cal!$H$6:$H$41,0)))*Cal!$C480</f>
        <v>0</v>
      </c>
      <c r="AG480" s="31">
        <f>INDEX('INPUT MAX'!$B:$AK,Cal!$E480,IF(Cal!$P$3=22.5,MATCH(AG$1,Cal!$G$6:$G$21,0),MATCH(AG$1,Cal!$H$6:$H$41,0)))*Cal!$C480</f>
        <v>0</v>
      </c>
      <c r="AH480" s="31">
        <f>INDEX('INPUT MAX'!$B:$AK,Cal!$E480,IF(Cal!$P$3=22.5,MATCH(AH$1,Cal!$G$6:$G$21,0),MATCH(AH$1,Cal!$H$6:$H$41,0)))*Cal!$C480</f>
        <v>0</v>
      </c>
      <c r="AI480" s="31">
        <f>INDEX('INPUT MAX'!$B:$AK,Cal!$E480,IF(Cal!$P$3=22.5,MATCH(AI$1,Cal!$G$6:$G$21,0),MATCH(AI$1,Cal!$H$6:$H$41,0)))*Cal!$C480</f>
        <v>0</v>
      </c>
      <c r="AJ480" s="31">
        <f>INDEX('INPUT MAX'!$B:$AK,Cal!$E480,IF(Cal!$P$3=22.5,MATCH(AJ$1,Cal!$G$6:$G$21,0),MATCH(AJ$1,Cal!$H$6:$H$41,0)))*Cal!$C480</f>
        <v>0</v>
      </c>
      <c r="AK480" s="31">
        <f>INDEX('INPUT MAX'!$B:$AK,Cal!$E480,IF(Cal!$P$3=22.5,MATCH(AK$1,Cal!$G$6:$G$21,0),MATCH(AK$1,Cal!$H$6:$H$41,0)))*Cal!$C480</f>
        <v>0</v>
      </c>
      <c r="AL480" s="31">
        <f>INDEX('INPUT MAX'!$B:$AK,Cal!$E480,IF(Cal!$P$3=22.5,MATCH(AL$1,Cal!$G$6:$G$21,0),MATCH(AL$1,Cal!$H$6:$H$41,0)))*Cal!$C480</f>
        <v>0</v>
      </c>
    </row>
    <row r="481" spans="1:38" x14ac:dyDescent="0.4">
      <c r="A481" s="7">
        <f>Cal!A481</f>
        <v>480</v>
      </c>
      <c r="B481" s="31">
        <f>INDEX('INPUT MAX'!$B:$AK,Cal!$E481,IF(Cal!$P$3=22.5,MATCH(B$1,Cal!$G$6:$G$21,0),MATCH(B$1,Cal!$H$6:$H$41,0)))*Cal!$C481</f>
        <v>0</v>
      </c>
      <c r="C481" s="31">
        <f>INDEX('INPUT MAX'!$B:$AK,Cal!$E481,IF(Cal!$P$3=22.5,MATCH(C$1,Cal!$G$6:$G$21,0),MATCH(C$1,Cal!$H$6:$H$41,0)))*Cal!$C481</f>
        <v>0</v>
      </c>
      <c r="D481" s="31">
        <f>INDEX('INPUT MAX'!$B:$AK,Cal!$E481,IF(Cal!$P$3=22.5,MATCH(D$1,Cal!$G$6:$G$21,0),MATCH(D$1,Cal!$H$6:$H$41,0)))*Cal!$C481</f>
        <v>0</v>
      </c>
      <c r="E481" s="31">
        <f>INDEX('INPUT MAX'!$B:$AK,Cal!$E481,IF(Cal!$P$3=22.5,MATCH(E$1,Cal!$G$6:$G$21,0),MATCH(E$1,Cal!$H$6:$H$41,0)))*Cal!$C481</f>
        <v>0</v>
      </c>
      <c r="F481" s="31">
        <f>INDEX('INPUT MAX'!$B:$AK,Cal!$E481,IF(Cal!$P$3=22.5,MATCH(F$1,Cal!$G$6:$G$21,0),MATCH(F$1,Cal!$H$6:$H$41,0)))*Cal!$C481</f>
        <v>0</v>
      </c>
      <c r="G481" s="31">
        <f>INDEX('INPUT MAX'!$B:$AK,Cal!$E481,IF(Cal!$P$3=22.5,MATCH(G$1,Cal!$G$6:$G$21,0),MATCH(G$1,Cal!$H$6:$H$41,0)))*Cal!$C481</f>
        <v>0</v>
      </c>
      <c r="H481" s="31">
        <f>INDEX('INPUT MAX'!$B:$AK,Cal!$E481,IF(Cal!$P$3=22.5,MATCH(H$1,Cal!$G$6:$G$21,0),MATCH(H$1,Cal!$H$6:$H$41,0)))*Cal!$C481</f>
        <v>0</v>
      </c>
      <c r="I481" s="31">
        <f>INDEX('INPUT MAX'!$B:$AK,Cal!$E481,IF(Cal!$P$3=22.5,MATCH(I$1,Cal!$G$6:$G$21,0),MATCH(I$1,Cal!$H$6:$H$41,0)))*Cal!$C481</f>
        <v>0</v>
      </c>
      <c r="J481" s="31">
        <f>INDEX('INPUT MAX'!$B:$AK,Cal!$E481,IF(Cal!$P$3=22.5,MATCH(J$1,Cal!$G$6:$G$21,0),MATCH(J$1,Cal!$H$6:$H$41,0)))*Cal!$C481</f>
        <v>0</v>
      </c>
      <c r="K481" s="31">
        <f>INDEX('INPUT MAX'!$B:$AK,Cal!$E481,IF(Cal!$P$3=22.5,MATCH(K$1,Cal!$G$6:$G$21,0),MATCH(K$1,Cal!$H$6:$H$41,0)))*Cal!$C481</f>
        <v>0</v>
      </c>
      <c r="L481" s="31">
        <f>INDEX('INPUT MAX'!$B:$AK,Cal!$E481,IF(Cal!$P$3=22.5,MATCH(L$1,Cal!$G$6:$G$21,0),MATCH(L$1,Cal!$H$6:$H$41,0)))*Cal!$C481</f>
        <v>0</v>
      </c>
      <c r="M481" s="31">
        <f>INDEX('INPUT MAX'!$B:$AK,Cal!$E481,IF(Cal!$P$3=22.5,MATCH(M$1,Cal!$G$6:$G$21,0),MATCH(M$1,Cal!$H$6:$H$41,0)))*Cal!$C481</f>
        <v>0</v>
      </c>
      <c r="N481" s="31">
        <f>INDEX('INPUT MAX'!$B:$AK,Cal!$E481,IF(Cal!$P$3=22.5,MATCH(N$1,Cal!$G$6:$G$21,0),MATCH(N$1,Cal!$H$6:$H$41,0)))*Cal!$C481</f>
        <v>0</v>
      </c>
      <c r="O481" s="31">
        <f>INDEX('INPUT MAX'!$B:$AK,Cal!$E481,IF(Cal!$P$3=22.5,MATCH(O$1,Cal!$G$6:$G$21,0),MATCH(O$1,Cal!$H$6:$H$41,0)))*Cal!$C481</f>
        <v>0</v>
      </c>
      <c r="P481" s="31">
        <f>INDEX('INPUT MAX'!$B:$AK,Cal!$E481,IF(Cal!$P$3=22.5,MATCH(P$1,Cal!$G$6:$G$21,0),MATCH(P$1,Cal!$H$6:$H$41,0)))*Cal!$C481</f>
        <v>0</v>
      </c>
      <c r="Q481" s="31">
        <f>INDEX('INPUT MAX'!$B:$AK,Cal!$E481,IF(Cal!$P$3=22.5,MATCH(Q$1,Cal!$G$6:$G$21,0),MATCH(Q$1,Cal!$H$6:$H$41,0)))*Cal!$C481</f>
        <v>0</v>
      </c>
      <c r="R481" s="31">
        <f>INDEX('INPUT MAX'!$B:$AK,Cal!$E481,IF(Cal!$P$3=22.5,MATCH(R$1,Cal!$G$6:$G$21,0),MATCH(R$1,Cal!$H$6:$H$41,0)))*Cal!$C481</f>
        <v>0</v>
      </c>
      <c r="S481" s="31">
        <f>INDEX('INPUT MAX'!$B:$AK,Cal!$E481,IF(Cal!$P$3=22.5,MATCH(S$1,Cal!$G$6:$G$21,0),MATCH(S$1,Cal!$H$6:$H$41,0)))*Cal!$C481</f>
        <v>0</v>
      </c>
      <c r="T481" s="31">
        <f>INDEX('INPUT MAX'!$B:$AK,Cal!$E481,IF(Cal!$P$3=22.5,MATCH(T$1,Cal!$G$6:$G$21,0),MATCH(T$1,Cal!$H$6:$H$41,0)))*Cal!$C481</f>
        <v>0</v>
      </c>
      <c r="U481" s="31">
        <f>INDEX('INPUT MAX'!$B:$AK,Cal!$E481,IF(Cal!$P$3=22.5,MATCH(U$1,Cal!$G$6:$G$21,0),MATCH(U$1,Cal!$H$6:$H$41,0)))*Cal!$C481</f>
        <v>0</v>
      </c>
      <c r="V481" s="31">
        <f>INDEX('INPUT MAX'!$B:$AK,Cal!$E481,IF(Cal!$P$3=22.5,MATCH(V$1,Cal!$G$6:$G$21,0),MATCH(V$1,Cal!$H$6:$H$41,0)))*Cal!$C481</f>
        <v>0</v>
      </c>
      <c r="W481" s="31">
        <f>INDEX('INPUT MAX'!$B:$AK,Cal!$E481,IF(Cal!$P$3=22.5,MATCH(W$1,Cal!$G$6:$G$21,0),MATCH(W$1,Cal!$H$6:$H$41,0)))*Cal!$C481</f>
        <v>0</v>
      </c>
      <c r="X481" s="31">
        <f>INDEX('INPUT MAX'!$B:$AK,Cal!$E481,IF(Cal!$P$3=22.5,MATCH(X$1,Cal!$G$6:$G$21,0),MATCH(X$1,Cal!$H$6:$H$41,0)))*Cal!$C481</f>
        <v>0</v>
      </c>
      <c r="Y481" s="31">
        <f>INDEX('INPUT MAX'!$B:$AK,Cal!$E481,IF(Cal!$P$3=22.5,MATCH(Y$1,Cal!$G$6:$G$21,0),MATCH(Y$1,Cal!$H$6:$H$41,0)))*Cal!$C481</f>
        <v>0</v>
      </c>
      <c r="Z481" s="31">
        <f>INDEX('INPUT MAX'!$B:$AK,Cal!$E481,IF(Cal!$P$3=22.5,MATCH(Z$1,Cal!$G$6:$G$21,0),MATCH(Z$1,Cal!$H$6:$H$41,0)))*Cal!$C481</f>
        <v>0</v>
      </c>
      <c r="AA481" s="31">
        <f>INDEX('INPUT MAX'!$B:$AK,Cal!$E481,IF(Cal!$P$3=22.5,MATCH(AA$1,Cal!$G$6:$G$21,0),MATCH(AA$1,Cal!$H$6:$H$41,0)))*Cal!$C481</f>
        <v>0</v>
      </c>
      <c r="AB481" s="31">
        <f>INDEX('INPUT MAX'!$B:$AK,Cal!$E481,IF(Cal!$P$3=22.5,MATCH(AB$1,Cal!$G$6:$G$21,0),MATCH(AB$1,Cal!$H$6:$H$41,0)))*Cal!$C481</f>
        <v>0</v>
      </c>
      <c r="AC481" s="31">
        <f>INDEX('INPUT MAX'!$B:$AK,Cal!$E481,IF(Cal!$P$3=22.5,MATCH(AC$1,Cal!$G$6:$G$21,0),MATCH(AC$1,Cal!$H$6:$H$41,0)))*Cal!$C481</f>
        <v>0</v>
      </c>
      <c r="AD481" s="31">
        <f>INDEX('INPUT MAX'!$B:$AK,Cal!$E481,IF(Cal!$P$3=22.5,MATCH(AD$1,Cal!$G$6:$G$21,0),MATCH(AD$1,Cal!$H$6:$H$41,0)))*Cal!$C481</f>
        <v>0</v>
      </c>
      <c r="AE481" s="31">
        <f>INDEX('INPUT MAX'!$B:$AK,Cal!$E481,IF(Cal!$P$3=22.5,MATCH(AE$1,Cal!$G$6:$G$21,0),MATCH(AE$1,Cal!$H$6:$H$41,0)))*Cal!$C481</f>
        <v>0</v>
      </c>
      <c r="AF481" s="31">
        <f>INDEX('INPUT MAX'!$B:$AK,Cal!$E481,IF(Cal!$P$3=22.5,MATCH(AF$1,Cal!$G$6:$G$21,0),MATCH(AF$1,Cal!$H$6:$H$41,0)))*Cal!$C481</f>
        <v>0</v>
      </c>
      <c r="AG481" s="31">
        <f>INDEX('INPUT MAX'!$B:$AK,Cal!$E481,IF(Cal!$P$3=22.5,MATCH(AG$1,Cal!$G$6:$G$21,0),MATCH(AG$1,Cal!$H$6:$H$41,0)))*Cal!$C481</f>
        <v>0</v>
      </c>
      <c r="AH481" s="31">
        <f>INDEX('INPUT MAX'!$B:$AK,Cal!$E481,IF(Cal!$P$3=22.5,MATCH(AH$1,Cal!$G$6:$G$21,0),MATCH(AH$1,Cal!$H$6:$H$41,0)))*Cal!$C481</f>
        <v>0</v>
      </c>
      <c r="AI481" s="31">
        <f>INDEX('INPUT MAX'!$B:$AK,Cal!$E481,IF(Cal!$P$3=22.5,MATCH(AI$1,Cal!$G$6:$G$21,0),MATCH(AI$1,Cal!$H$6:$H$41,0)))*Cal!$C481</f>
        <v>0</v>
      </c>
      <c r="AJ481" s="31">
        <f>INDEX('INPUT MAX'!$B:$AK,Cal!$E481,IF(Cal!$P$3=22.5,MATCH(AJ$1,Cal!$G$6:$G$21,0),MATCH(AJ$1,Cal!$H$6:$H$41,0)))*Cal!$C481</f>
        <v>0</v>
      </c>
      <c r="AK481" s="31">
        <f>INDEX('INPUT MAX'!$B:$AK,Cal!$E481,IF(Cal!$P$3=22.5,MATCH(AK$1,Cal!$G$6:$G$21,0),MATCH(AK$1,Cal!$H$6:$H$41,0)))*Cal!$C481</f>
        <v>0</v>
      </c>
      <c r="AL481" s="31">
        <f>INDEX('INPUT MAX'!$B:$AK,Cal!$E481,IF(Cal!$P$3=22.5,MATCH(AL$1,Cal!$G$6:$G$21,0),MATCH(AL$1,Cal!$H$6:$H$41,0)))*Cal!$C481</f>
        <v>0</v>
      </c>
    </row>
    <row r="482" spans="1:38" x14ac:dyDescent="0.4">
      <c r="A482" s="7">
        <f>Cal!A482</f>
        <v>481</v>
      </c>
      <c r="B482" s="31">
        <f>INDEX('INPUT MAX'!$B:$AK,Cal!$E482,IF(Cal!$P$3=22.5,MATCH(B$1,Cal!$G$6:$G$21,0),MATCH(B$1,Cal!$H$6:$H$41,0)))*Cal!$C482</f>
        <v>0</v>
      </c>
      <c r="C482" s="31">
        <f>INDEX('INPUT MAX'!$B:$AK,Cal!$E482,IF(Cal!$P$3=22.5,MATCH(C$1,Cal!$G$6:$G$21,0),MATCH(C$1,Cal!$H$6:$H$41,0)))*Cal!$C482</f>
        <v>0</v>
      </c>
      <c r="D482" s="31">
        <f>INDEX('INPUT MAX'!$B:$AK,Cal!$E482,IF(Cal!$P$3=22.5,MATCH(D$1,Cal!$G$6:$G$21,0),MATCH(D$1,Cal!$H$6:$H$41,0)))*Cal!$C482</f>
        <v>0</v>
      </c>
      <c r="E482" s="31">
        <f>INDEX('INPUT MAX'!$B:$AK,Cal!$E482,IF(Cal!$P$3=22.5,MATCH(E$1,Cal!$G$6:$G$21,0),MATCH(E$1,Cal!$H$6:$H$41,0)))*Cal!$C482</f>
        <v>0</v>
      </c>
      <c r="F482" s="31">
        <f>INDEX('INPUT MAX'!$B:$AK,Cal!$E482,IF(Cal!$P$3=22.5,MATCH(F$1,Cal!$G$6:$G$21,0),MATCH(F$1,Cal!$H$6:$H$41,0)))*Cal!$C482</f>
        <v>0</v>
      </c>
      <c r="G482" s="31">
        <f>INDEX('INPUT MAX'!$B:$AK,Cal!$E482,IF(Cal!$P$3=22.5,MATCH(G$1,Cal!$G$6:$G$21,0),MATCH(G$1,Cal!$H$6:$H$41,0)))*Cal!$C482</f>
        <v>0</v>
      </c>
      <c r="H482" s="31">
        <f>INDEX('INPUT MAX'!$B:$AK,Cal!$E482,IF(Cal!$P$3=22.5,MATCH(H$1,Cal!$G$6:$G$21,0),MATCH(H$1,Cal!$H$6:$H$41,0)))*Cal!$C482</f>
        <v>0</v>
      </c>
      <c r="I482" s="31">
        <f>INDEX('INPUT MAX'!$B:$AK,Cal!$E482,IF(Cal!$P$3=22.5,MATCH(I$1,Cal!$G$6:$G$21,0),MATCH(I$1,Cal!$H$6:$H$41,0)))*Cal!$C482</f>
        <v>0</v>
      </c>
      <c r="J482" s="31">
        <f>INDEX('INPUT MAX'!$B:$AK,Cal!$E482,IF(Cal!$P$3=22.5,MATCH(J$1,Cal!$G$6:$G$21,0),MATCH(J$1,Cal!$H$6:$H$41,0)))*Cal!$C482</f>
        <v>0</v>
      </c>
      <c r="K482" s="31">
        <f>INDEX('INPUT MAX'!$B:$AK,Cal!$E482,IF(Cal!$P$3=22.5,MATCH(K$1,Cal!$G$6:$G$21,0),MATCH(K$1,Cal!$H$6:$H$41,0)))*Cal!$C482</f>
        <v>0</v>
      </c>
      <c r="L482" s="31">
        <f>INDEX('INPUT MAX'!$B:$AK,Cal!$E482,IF(Cal!$P$3=22.5,MATCH(L$1,Cal!$G$6:$G$21,0),MATCH(L$1,Cal!$H$6:$H$41,0)))*Cal!$C482</f>
        <v>0</v>
      </c>
      <c r="M482" s="31">
        <f>INDEX('INPUT MAX'!$B:$AK,Cal!$E482,IF(Cal!$P$3=22.5,MATCH(M$1,Cal!$G$6:$G$21,0),MATCH(M$1,Cal!$H$6:$H$41,0)))*Cal!$C482</f>
        <v>0</v>
      </c>
      <c r="N482" s="31">
        <f>INDEX('INPUT MAX'!$B:$AK,Cal!$E482,IF(Cal!$P$3=22.5,MATCH(N$1,Cal!$G$6:$G$21,0),MATCH(N$1,Cal!$H$6:$H$41,0)))*Cal!$C482</f>
        <v>0</v>
      </c>
      <c r="O482" s="31">
        <f>INDEX('INPUT MAX'!$B:$AK,Cal!$E482,IF(Cal!$P$3=22.5,MATCH(O$1,Cal!$G$6:$G$21,0),MATCH(O$1,Cal!$H$6:$H$41,0)))*Cal!$C482</f>
        <v>0</v>
      </c>
      <c r="P482" s="31">
        <f>INDEX('INPUT MAX'!$B:$AK,Cal!$E482,IF(Cal!$P$3=22.5,MATCH(P$1,Cal!$G$6:$G$21,0),MATCH(P$1,Cal!$H$6:$H$41,0)))*Cal!$C482</f>
        <v>0</v>
      </c>
      <c r="Q482" s="31">
        <f>INDEX('INPUT MAX'!$B:$AK,Cal!$E482,IF(Cal!$P$3=22.5,MATCH(Q$1,Cal!$G$6:$G$21,0),MATCH(Q$1,Cal!$H$6:$H$41,0)))*Cal!$C482</f>
        <v>0</v>
      </c>
      <c r="R482" s="31">
        <f>INDEX('INPUT MAX'!$B:$AK,Cal!$E482,IF(Cal!$P$3=22.5,MATCH(R$1,Cal!$G$6:$G$21,0),MATCH(R$1,Cal!$H$6:$H$41,0)))*Cal!$C482</f>
        <v>0</v>
      </c>
      <c r="S482" s="31">
        <f>INDEX('INPUT MAX'!$B:$AK,Cal!$E482,IF(Cal!$P$3=22.5,MATCH(S$1,Cal!$G$6:$G$21,0),MATCH(S$1,Cal!$H$6:$H$41,0)))*Cal!$C482</f>
        <v>0</v>
      </c>
      <c r="T482" s="31">
        <f>INDEX('INPUT MAX'!$B:$AK,Cal!$E482,IF(Cal!$P$3=22.5,MATCH(T$1,Cal!$G$6:$G$21,0),MATCH(T$1,Cal!$H$6:$H$41,0)))*Cal!$C482</f>
        <v>0</v>
      </c>
      <c r="U482" s="31">
        <f>INDEX('INPUT MAX'!$B:$AK,Cal!$E482,IF(Cal!$P$3=22.5,MATCH(U$1,Cal!$G$6:$G$21,0),MATCH(U$1,Cal!$H$6:$H$41,0)))*Cal!$C482</f>
        <v>0</v>
      </c>
      <c r="V482" s="31">
        <f>INDEX('INPUT MAX'!$B:$AK,Cal!$E482,IF(Cal!$P$3=22.5,MATCH(V$1,Cal!$G$6:$G$21,0),MATCH(V$1,Cal!$H$6:$H$41,0)))*Cal!$C482</f>
        <v>0</v>
      </c>
      <c r="W482" s="31">
        <f>INDEX('INPUT MAX'!$B:$AK,Cal!$E482,IF(Cal!$P$3=22.5,MATCH(W$1,Cal!$G$6:$G$21,0),MATCH(W$1,Cal!$H$6:$H$41,0)))*Cal!$C482</f>
        <v>0</v>
      </c>
      <c r="X482" s="31">
        <f>INDEX('INPUT MAX'!$B:$AK,Cal!$E482,IF(Cal!$P$3=22.5,MATCH(X$1,Cal!$G$6:$G$21,0),MATCH(X$1,Cal!$H$6:$H$41,0)))*Cal!$C482</f>
        <v>0</v>
      </c>
      <c r="Y482" s="31">
        <f>INDEX('INPUT MAX'!$B:$AK,Cal!$E482,IF(Cal!$P$3=22.5,MATCH(Y$1,Cal!$G$6:$G$21,0),MATCH(Y$1,Cal!$H$6:$H$41,0)))*Cal!$C482</f>
        <v>0</v>
      </c>
      <c r="Z482" s="31">
        <f>INDEX('INPUT MAX'!$B:$AK,Cal!$E482,IF(Cal!$P$3=22.5,MATCH(Z$1,Cal!$G$6:$G$21,0),MATCH(Z$1,Cal!$H$6:$H$41,0)))*Cal!$C482</f>
        <v>0</v>
      </c>
      <c r="AA482" s="31">
        <f>INDEX('INPUT MAX'!$B:$AK,Cal!$E482,IF(Cal!$P$3=22.5,MATCH(AA$1,Cal!$G$6:$G$21,0),MATCH(AA$1,Cal!$H$6:$H$41,0)))*Cal!$C482</f>
        <v>0</v>
      </c>
      <c r="AB482" s="31">
        <f>INDEX('INPUT MAX'!$B:$AK,Cal!$E482,IF(Cal!$P$3=22.5,MATCH(AB$1,Cal!$G$6:$G$21,0),MATCH(AB$1,Cal!$H$6:$H$41,0)))*Cal!$C482</f>
        <v>0</v>
      </c>
      <c r="AC482" s="31">
        <f>INDEX('INPUT MAX'!$B:$AK,Cal!$E482,IF(Cal!$P$3=22.5,MATCH(AC$1,Cal!$G$6:$G$21,0),MATCH(AC$1,Cal!$H$6:$H$41,0)))*Cal!$C482</f>
        <v>0</v>
      </c>
      <c r="AD482" s="31">
        <f>INDEX('INPUT MAX'!$B:$AK,Cal!$E482,IF(Cal!$P$3=22.5,MATCH(AD$1,Cal!$G$6:$G$21,0),MATCH(AD$1,Cal!$H$6:$H$41,0)))*Cal!$C482</f>
        <v>0</v>
      </c>
      <c r="AE482" s="31">
        <f>INDEX('INPUT MAX'!$B:$AK,Cal!$E482,IF(Cal!$P$3=22.5,MATCH(AE$1,Cal!$G$6:$G$21,0),MATCH(AE$1,Cal!$H$6:$H$41,0)))*Cal!$C482</f>
        <v>0</v>
      </c>
      <c r="AF482" s="31">
        <f>INDEX('INPUT MAX'!$B:$AK,Cal!$E482,IF(Cal!$P$3=22.5,MATCH(AF$1,Cal!$G$6:$G$21,0),MATCH(AF$1,Cal!$H$6:$H$41,0)))*Cal!$C482</f>
        <v>0</v>
      </c>
      <c r="AG482" s="31">
        <f>INDEX('INPUT MAX'!$B:$AK,Cal!$E482,IF(Cal!$P$3=22.5,MATCH(AG$1,Cal!$G$6:$G$21,0),MATCH(AG$1,Cal!$H$6:$H$41,0)))*Cal!$C482</f>
        <v>0</v>
      </c>
      <c r="AH482" s="31">
        <f>INDEX('INPUT MAX'!$B:$AK,Cal!$E482,IF(Cal!$P$3=22.5,MATCH(AH$1,Cal!$G$6:$G$21,0),MATCH(AH$1,Cal!$H$6:$H$41,0)))*Cal!$C482</f>
        <v>0</v>
      </c>
      <c r="AI482" s="31">
        <f>INDEX('INPUT MAX'!$B:$AK,Cal!$E482,IF(Cal!$P$3=22.5,MATCH(AI$1,Cal!$G$6:$G$21,0),MATCH(AI$1,Cal!$H$6:$H$41,0)))*Cal!$C482</f>
        <v>0</v>
      </c>
      <c r="AJ482" s="31">
        <f>INDEX('INPUT MAX'!$B:$AK,Cal!$E482,IF(Cal!$P$3=22.5,MATCH(AJ$1,Cal!$G$6:$G$21,0),MATCH(AJ$1,Cal!$H$6:$H$41,0)))*Cal!$C482</f>
        <v>0</v>
      </c>
      <c r="AK482" s="31">
        <f>INDEX('INPUT MAX'!$B:$AK,Cal!$E482,IF(Cal!$P$3=22.5,MATCH(AK$1,Cal!$G$6:$G$21,0),MATCH(AK$1,Cal!$H$6:$H$41,0)))*Cal!$C482</f>
        <v>0</v>
      </c>
      <c r="AL482" s="31">
        <f>INDEX('INPUT MAX'!$B:$AK,Cal!$E482,IF(Cal!$P$3=22.5,MATCH(AL$1,Cal!$G$6:$G$21,0),MATCH(AL$1,Cal!$H$6:$H$41,0)))*Cal!$C482</f>
        <v>0</v>
      </c>
    </row>
    <row r="483" spans="1:38" x14ac:dyDescent="0.4">
      <c r="A483" s="7">
        <f>Cal!A483</f>
        <v>482</v>
      </c>
      <c r="B483" s="31">
        <f>INDEX('INPUT MAX'!$B:$AK,Cal!$E483,IF(Cal!$P$3=22.5,MATCH(B$1,Cal!$G$6:$G$21,0),MATCH(B$1,Cal!$H$6:$H$41,0)))*Cal!$C483</f>
        <v>0</v>
      </c>
      <c r="C483" s="31">
        <f>INDEX('INPUT MAX'!$B:$AK,Cal!$E483,IF(Cal!$P$3=22.5,MATCH(C$1,Cal!$G$6:$G$21,0),MATCH(C$1,Cal!$H$6:$H$41,0)))*Cal!$C483</f>
        <v>0</v>
      </c>
      <c r="D483" s="31">
        <f>INDEX('INPUT MAX'!$B:$AK,Cal!$E483,IF(Cal!$P$3=22.5,MATCH(D$1,Cal!$G$6:$G$21,0),MATCH(D$1,Cal!$H$6:$H$41,0)))*Cal!$C483</f>
        <v>0</v>
      </c>
      <c r="E483" s="31">
        <f>INDEX('INPUT MAX'!$B:$AK,Cal!$E483,IF(Cal!$P$3=22.5,MATCH(E$1,Cal!$G$6:$G$21,0),MATCH(E$1,Cal!$H$6:$H$41,0)))*Cal!$C483</f>
        <v>0</v>
      </c>
      <c r="F483" s="31">
        <f>INDEX('INPUT MAX'!$B:$AK,Cal!$E483,IF(Cal!$P$3=22.5,MATCH(F$1,Cal!$G$6:$G$21,0),MATCH(F$1,Cal!$H$6:$H$41,0)))*Cal!$C483</f>
        <v>0</v>
      </c>
      <c r="G483" s="31">
        <f>INDEX('INPUT MAX'!$B:$AK,Cal!$E483,IF(Cal!$P$3=22.5,MATCH(G$1,Cal!$G$6:$G$21,0),MATCH(G$1,Cal!$H$6:$H$41,0)))*Cal!$C483</f>
        <v>0</v>
      </c>
      <c r="H483" s="31">
        <f>INDEX('INPUT MAX'!$B:$AK,Cal!$E483,IF(Cal!$P$3=22.5,MATCH(H$1,Cal!$G$6:$G$21,0),MATCH(H$1,Cal!$H$6:$H$41,0)))*Cal!$C483</f>
        <v>0</v>
      </c>
      <c r="I483" s="31">
        <f>INDEX('INPUT MAX'!$B:$AK,Cal!$E483,IF(Cal!$P$3=22.5,MATCH(I$1,Cal!$G$6:$G$21,0),MATCH(I$1,Cal!$H$6:$H$41,0)))*Cal!$C483</f>
        <v>0</v>
      </c>
      <c r="J483" s="31">
        <f>INDEX('INPUT MAX'!$B:$AK,Cal!$E483,IF(Cal!$P$3=22.5,MATCH(J$1,Cal!$G$6:$G$21,0),MATCH(J$1,Cal!$H$6:$H$41,0)))*Cal!$C483</f>
        <v>0</v>
      </c>
      <c r="K483" s="31">
        <f>INDEX('INPUT MAX'!$B:$AK,Cal!$E483,IF(Cal!$P$3=22.5,MATCH(K$1,Cal!$G$6:$G$21,0),MATCH(K$1,Cal!$H$6:$H$41,0)))*Cal!$C483</f>
        <v>0</v>
      </c>
      <c r="L483" s="31">
        <f>INDEX('INPUT MAX'!$B:$AK,Cal!$E483,IF(Cal!$P$3=22.5,MATCH(L$1,Cal!$G$6:$G$21,0),MATCH(L$1,Cal!$H$6:$H$41,0)))*Cal!$C483</f>
        <v>0</v>
      </c>
      <c r="M483" s="31">
        <f>INDEX('INPUT MAX'!$B:$AK,Cal!$E483,IF(Cal!$P$3=22.5,MATCH(M$1,Cal!$G$6:$G$21,0),MATCH(M$1,Cal!$H$6:$H$41,0)))*Cal!$C483</f>
        <v>0</v>
      </c>
      <c r="N483" s="31">
        <f>INDEX('INPUT MAX'!$B:$AK,Cal!$E483,IF(Cal!$P$3=22.5,MATCH(N$1,Cal!$G$6:$G$21,0),MATCH(N$1,Cal!$H$6:$H$41,0)))*Cal!$C483</f>
        <v>0</v>
      </c>
      <c r="O483" s="31">
        <f>INDEX('INPUT MAX'!$B:$AK,Cal!$E483,IF(Cal!$P$3=22.5,MATCH(O$1,Cal!$G$6:$G$21,0),MATCH(O$1,Cal!$H$6:$H$41,0)))*Cal!$C483</f>
        <v>0</v>
      </c>
      <c r="P483" s="31">
        <f>INDEX('INPUT MAX'!$B:$AK,Cal!$E483,IF(Cal!$P$3=22.5,MATCH(P$1,Cal!$G$6:$G$21,0),MATCH(P$1,Cal!$H$6:$H$41,0)))*Cal!$C483</f>
        <v>0</v>
      </c>
      <c r="Q483" s="31">
        <f>INDEX('INPUT MAX'!$B:$AK,Cal!$E483,IF(Cal!$P$3=22.5,MATCH(Q$1,Cal!$G$6:$G$21,0),MATCH(Q$1,Cal!$H$6:$H$41,0)))*Cal!$C483</f>
        <v>0</v>
      </c>
      <c r="R483" s="31">
        <f>INDEX('INPUT MAX'!$B:$AK,Cal!$E483,IF(Cal!$P$3=22.5,MATCH(R$1,Cal!$G$6:$G$21,0),MATCH(R$1,Cal!$H$6:$H$41,0)))*Cal!$C483</f>
        <v>0</v>
      </c>
      <c r="S483" s="31">
        <f>INDEX('INPUT MAX'!$B:$AK,Cal!$E483,IF(Cal!$P$3=22.5,MATCH(S$1,Cal!$G$6:$G$21,0),MATCH(S$1,Cal!$H$6:$H$41,0)))*Cal!$C483</f>
        <v>0</v>
      </c>
      <c r="T483" s="31">
        <f>INDEX('INPUT MAX'!$B:$AK,Cal!$E483,IF(Cal!$P$3=22.5,MATCH(T$1,Cal!$G$6:$G$21,0),MATCH(T$1,Cal!$H$6:$H$41,0)))*Cal!$C483</f>
        <v>0</v>
      </c>
      <c r="U483" s="31">
        <f>INDEX('INPUT MAX'!$B:$AK,Cal!$E483,IF(Cal!$P$3=22.5,MATCH(U$1,Cal!$G$6:$G$21,0),MATCH(U$1,Cal!$H$6:$H$41,0)))*Cal!$C483</f>
        <v>0</v>
      </c>
      <c r="V483" s="31">
        <f>INDEX('INPUT MAX'!$B:$AK,Cal!$E483,IF(Cal!$P$3=22.5,MATCH(V$1,Cal!$G$6:$G$21,0),MATCH(V$1,Cal!$H$6:$H$41,0)))*Cal!$C483</f>
        <v>0</v>
      </c>
      <c r="W483" s="31">
        <f>INDEX('INPUT MAX'!$B:$AK,Cal!$E483,IF(Cal!$P$3=22.5,MATCH(W$1,Cal!$G$6:$G$21,0),MATCH(W$1,Cal!$H$6:$H$41,0)))*Cal!$C483</f>
        <v>0</v>
      </c>
      <c r="X483" s="31">
        <f>INDEX('INPUT MAX'!$B:$AK,Cal!$E483,IF(Cal!$P$3=22.5,MATCH(X$1,Cal!$G$6:$G$21,0),MATCH(X$1,Cal!$H$6:$H$41,0)))*Cal!$C483</f>
        <v>0</v>
      </c>
      <c r="Y483" s="31">
        <f>INDEX('INPUT MAX'!$B:$AK,Cal!$E483,IF(Cal!$P$3=22.5,MATCH(Y$1,Cal!$G$6:$G$21,0),MATCH(Y$1,Cal!$H$6:$H$41,0)))*Cal!$C483</f>
        <v>0</v>
      </c>
      <c r="Z483" s="31">
        <f>INDEX('INPUT MAX'!$B:$AK,Cal!$E483,IF(Cal!$P$3=22.5,MATCH(Z$1,Cal!$G$6:$G$21,0),MATCH(Z$1,Cal!$H$6:$H$41,0)))*Cal!$C483</f>
        <v>0</v>
      </c>
      <c r="AA483" s="31">
        <f>INDEX('INPUT MAX'!$B:$AK,Cal!$E483,IF(Cal!$P$3=22.5,MATCH(AA$1,Cal!$G$6:$G$21,0),MATCH(AA$1,Cal!$H$6:$H$41,0)))*Cal!$C483</f>
        <v>0</v>
      </c>
      <c r="AB483" s="31">
        <f>INDEX('INPUT MAX'!$B:$AK,Cal!$E483,IF(Cal!$P$3=22.5,MATCH(AB$1,Cal!$G$6:$G$21,0),MATCH(AB$1,Cal!$H$6:$H$41,0)))*Cal!$C483</f>
        <v>0</v>
      </c>
      <c r="AC483" s="31">
        <f>INDEX('INPUT MAX'!$B:$AK,Cal!$E483,IF(Cal!$P$3=22.5,MATCH(AC$1,Cal!$G$6:$G$21,0),MATCH(AC$1,Cal!$H$6:$H$41,0)))*Cal!$C483</f>
        <v>0</v>
      </c>
      <c r="AD483" s="31">
        <f>INDEX('INPUT MAX'!$B:$AK,Cal!$E483,IF(Cal!$P$3=22.5,MATCH(AD$1,Cal!$G$6:$G$21,0),MATCH(AD$1,Cal!$H$6:$H$41,0)))*Cal!$C483</f>
        <v>0</v>
      </c>
      <c r="AE483" s="31">
        <f>INDEX('INPUT MAX'!$B:$AK,Cal!$E483,IF(Cal!$P$3=22.5,MATCH(AE$1,Cal!$G$6:$G$21,0),MATCH(AE$1,Cal!$H$6:$H$41,0)))*Cal!$C483</f>
        <v>0</v>
      </c>
      <c r="AF483" s="31">
        <f>INDEX('INPUT MAX'!$B:$AK,Cal!$E483,IF(Cal!$P$3=22.5,MATCH(AF$1,Cal!$G$6:$G$21,0),MATCH(AF$1,Cal!$H$6:$H$41,0)))*Cal!$C483</f>
        <v>0</v>
      </c>
      <c r="AG483" s="31">
        <f>INDEX('INPUT MAX'!$B:$AK,Cal!$E483,IF(Cal!$P$3=22.5,MATCH(AG$1,Cal!$G$6:$G$21,0),MATCH(AG$1,Cal!$H$6:$H$41,0)))*Cal!$C483</f>
        <v>0</v>
      </c>
      <c r="AH483" s="31">
        <f>INDEX('INPUT MAX'!$B:$AK,Cal!$E483,IF(Cal!$P$3=22.5,MATCH(AH$1,Cal!$G$6:$G$21,0),MATCH(AH$1,Cal!$H$6:$H$41,0)))*Cal!$C483</f>
        <v>0</v>
      </c>
      <c r="AI483" s="31">
        <f>INDEX('INPUT MAX'!$B:$AK,Cal!$E483,IF(Cal!$P$3=22.5,MATCH(AI$1,Cal!$G$6:$G$21,0),MATCH(AI$1,Cal!$H$6:$H$41,0)))*Cal!$C483</f>
        <v>0</v>
      </c>
      <c r="AJ483" s="31">
        <f>INDEX('INPUT MAX'!$B:$AK,Cal!$E483,IF(Cal!$P$3=22.5,MATCH(AJ$1,Cal!$G$6:$G$21,0),MATCH(AJ$1,Cal!$H$6:$H$41,0)))*Cal!$C483</f>
        <v>0</v>
      </c>
      <c r="AK483" s="31">
        <f>INDEX('INPUT MAX'!$B:$AK,Cal!$E483,IF(Cal!$P$3=22.5,MATCH(AK$1,Cal!$G$6:$G$21,0),MATCH(AK$1,Cal!$H$6:$H$41,0)))*Cal!$C483</f>
        <v>0</v>
      </c>
      <c r="AL483" s="31">
        <f>INDEX('INPUT MAX'!$B:$AK,Cal!$E483,IF(Cal!$P$3=22.5,MATCH(AL$1,Cal!$G$6:$G$21,0),MATCH(AL$1,Cal!$H$6:$H$41,0)))*Cal!$C483</f>
        <v>0</v>
      </c>
    </row>
    <row r="484" spans="1:38" x14ac:dyDescent="0.4">
      <c r="A484" s="7">
        <f>Cal!A484</f>
        <v>483</v>
      </c>
      <c r="B484" s="31">
        <f>INDEX('INPUT MAX'!$B:$AK,Cal!$E484,IF(Cal!$P$3=22.5,MATCH(B$1,Cal!$G$6:$G$21,0),MATCH(B$1,Cal!$H$6:$H$41,0)))*Cal!$C484</f>
        <v>0</v>
      </c>
      <c r="C484" s="31">
        <f>INDEX('INPUT MAX'!$B:$AK,Cal!$E484,IF(Cal!$P$3=22.5,MATCH(C$1,Cal!$G$6:$G$21,0),MATCH(C$1,Cal!$H$6:$H$41,0)))*Cal!$C484</f>
        <v>0</v>
      </c>
      <c r="D484" s="31">
        <f>INDEX('INPUT MAX'!$B:$AK,Cal!$E484,IF(Cal!$P$3=22.5,MATCH(D$1,Cal!$G$6:$G$21,0),MATCH(D$1,Cal!$H$6:$H$41,0)))*Cal!$C484</f>
        <v>0</v>
      </c>
      <c r="E484" s="31">
        <f>INDEX('INPUT MAX'!$B:$AK,Cal!$E484,IF(Cal!$P$3=22.5,MATCH(E$1,Cal!$G$6:$G$21,0),MATCH(E$1,Cal!$H$6:$H$41,0)))*Cal!$C484</f>
        <v>0</v>
      </c>
      <c r="F484" s="31">
        <f>INDEX('INPUT MAX'!$B:$AK,Cal!$E484,IF(Cal!$P$3=22.5,MATCH(F$1,Cal!$G$6:$G$21,0),MATCH(F$1,Cal!$H$6:$H$41,0)))*Cal!$C484</f>
        <v>0</v>
      </c>
      <c r="G484" s="31">
        <f>INDEX('INPUT MAX'!$B:$AK,Cal!$E484,IF(Cal!$P$3=22.5,MATCH(G$1,Cal!$G$6:$G$21,0),MATCH(G$1,Cal!$H$6:$H$41,0)))*Cal!$C484</f>
        <v>0</v>
      </c>
      <c r="H484" s="31">
        <f>INDEX('INPUT MAX'!$B:$AK,Cal!$E484,IF(Cal!$P$3=22.5,MATCH(H$1,Cal!$G$6:$G$21,0),MATCH(H$1,Cal!$H$6:$H$41,0)))*Cal!$C484</f>
        <v>0</v>
      </c>
      <c r="I484" s="31">
        <f>INDEX('INPUT MAX'!$B:$AK,Cal!$E484,IF(Cal!$P$3=22.5,MATCH(I$1,Cal!$G$6:$G$21,0),MATCH(I$1,Cal!$H$6:$H$41,0)))*Cal!$C484</f>
        <v>0</v>
      </c>
      <c r="J484" s="31">
        <f>INDEX('INPUT MAX'!$B:$AK,Cal!$E484,IF(Cal!$P$3=22.5,MATCH(J$1,Cal!$G$6:$G$21,0),MATCH(J$1,Cal!$H$6:$H$41,0)))*Cal!$C484</f>
        <v>0</v>
      </c>
      <c r="K484" s="31">
        <f>INDEX('INPUT MAX'!$B:$AK,Cal!$E484,IF(Cal!$P$3=22.5,MATCH(K$1,Cal!$G$6:$G$21,0),MATCH(K$1,Cal!$H$6:$H$41,0)))*Cal!$C484</f>
        <v>0</v>
      </c>
      <c r="L484" s="31">
        <f>INDEX('INPUT MAX'!$B:$AK,Cal!$E484,IF(Cal!$P$3=22.5,MATCH(L$1,Cal!$G$6:$G$21,0),MATCH(L$1,Cal!$H$6:$H$41,0)))*Cal!$C484</f>
        <v>0</v>
      </c>
      <c r="M484" s="31">
        <f>INDEX('INPUT MAX'!$B:$AK,Cal!$E484,IF(Cal!$P$3=22.5,MATCH(M$1,Cal!$G$6:$G$21,0),MATCH(M$1,Cal!$H$6:$H$41,0)))*Cal!$C484</f>
        <v>0</v>
      </c>
      <c r="N484" s="31">
        <f>INDEX('INPUT MAX'!$B:$AK,Cal!$E484,IF(Cal!$P$3=22.5,MATCH(N$1,Cal!$G$6:$G$21,0),MATCH(N$1,Cal!$H$6:$H$41,0)))*Cal!$C484</f>
        <v>0</v>
      </c>
      <c r="O484" s="31">
        <f>INDEX('INPUT MAX'!$B:$AK,Cal!$E484,IF(Cal!$P$3=22.5,MATCH(O$1,Cal!$G$6:$G$21,0),MATCH(O$1,Cal!$H$6:$H$41,0)))*Cal!$C484</f>
        <v>0</v>
      </c>
      <c r="P484" s="31">
        <f>INDEX('INPUT MAX'!$B:$AK,Cal!$E484,IF(Cal!$P$3=22.5,MATCH(P$1,Cal!$G$6:$G$21,0),MATCH(P$1,Cal!$H$6:$H$41,0)))*Cal!$C484</f>
        <v>0</v>
      </c>
      <c r="Q484" s="31">
        <f>INDEX('INPUT MAX'!$B:$AK,Cal!$E484,IF(Cal!$P$3=22.5,MATCH(Q$1,Cal!$G$6:$G$21,0),MATCH(Q$1,Cal!$H$6:$H$41,0)))*Cal!$C484</f>
        <v>0</v>
      </c>
      <c r="R484" s="31">
        <f>INDEX('INPUT MAX'!$B:$AK,Cal!$E484,IF(Cal!$P$3=22.5,MATCH(R$1,Cal!$G$6:$G$21,0),MATCH(R$1,Cal!$H$6:$H$41,0)))*Cal!$C484</f>
        <v>0</v>
      </c>
      <c r="S484" s="31">
        <f>INDEX('INPUT MAX'!$B:$AK,Cal!$E484,IF(Cal!$P$3=22.5,MATCH(S$1,Cal!$G$6:$G$21,0),MATCH(S$1,Cal!$H$6:$H$41,0)))*Cal!$C484</f>
        <v>0</v>
      </c>
      <c r="T484" s="31">
        <f>INDEX('INPUT MAX'!$B:$AK,Cal!$E484,IF(Cal!$P$3=22.5,MATCH(T$1,Cal!$G$6:$G$21,0),MATCH(T$1,Cal!$H$6:$H$41,0)))*Cal!$C484</f>
        <v>0</v>
      </c>
      <c r="U484" s="31">
        <f>INDEX('INPUT MAX'!$B:$AK,Cal!$E484,IF(Cal!$P$3=22.5,MATCH(U$1,Cal!$G$6:$G$21,0),MATCH(U$1,Cal!$H$6:$H$41,0)))*Cal!$C484</f>
        <v>0</v>
      </c>
      <c r="V484" s="31">
        <f>INDEX('INPUT MAX'!$B:$AK,Cal!$E484,IF(Cal!$P$3=22.5,MATCH(V$1,Cal!$G$6:$G$21,0),MATCH(V$1,Cal!$H$6:$H$41,0)))*Cal!$C484</f>
        <v>0</v>
      </c>
      <c r="W484" s="31">
        <f>INDEX('INPUT MAX'!$B:$AK,Cal!$E484,IF(Cal!$P$3=22.5,MATCH(W$1,Cal!$G$6:$G$21,0),MATCH(W$1,Cal!$H$6:$H$41,0)))*Cal!$C484</f>
        <v>0</v>
      </c>
      <c r="X484" s="31">
        <f>INDEX('INPUT MAX'!$B:$AK,Cal!$E484,IF(Cal!$P$3=22.5,MATCH(X$1,Cal!$G$6:$G$21,0),MATCH(X$1,Cal!$H$6:$H$41,0)))*Cal!$C484</f>
        <v>0</v>
      </c>
      <c r="Y484" s="31">
        <f>INDEX('INPUT MAX'!$B:$AK,Cal!$E484,IF(Cal!$P$3=22.5,MATCH(Y$1,Cal!$G$6:$G$21,0),MATCH(Y$1,Cal!$H$6:$H$41,0)))*Cal!$C484</f>
        <v>0</v>
      </c>
      <c r="Z484" s="31">
        <f>INDEX('INPUT MAX'!$B:$AK,Cal!$E484,IF(Cal!$P$3=22.5,MATCH(Z$1,Cal!$G$6:$G$21,0),MATCH(Z$1,Cal!$H$6:$H$41,0)))*Cal!$C484</f>
        <v>0</v>
      </c>
      <c r="AA484" s="31">
        <f>INDEX('INPUT MAX'!$B:$AK,Cal!$E484,IF(Cal!$P$3=22.5,MATCH(AA$1,Cal!$G$6:$G$21,0),MATCH(AA$1,Cal!$H$6:$H$41,0)))*Cal!$C484</f>
        <v>0</v>
      </c>
      <c r="AB484" s="31">
        <f>INDEX('INPUT MAX'!$B:$AK,Cal!$E484,IF(Cal!$P$3=22.5,MATCH(AB$1,Cal!$G$6:$G$21,0),MATCH(AB$1,Cal!$H$6:$H$41,0)))*Cal!$C484</f>
        <v>0</v>
      </c>
      <c r="AC484" s="31">
        <f>INDEX('INPUT MAX'!$B:$AK,Cal!$E484,IF(Cal!$P$3=22.5,MATCH(AC$1,Cal!$G$6:$G$21,0),MATCH(AC$1,Cal!$H$6:$H$41,0)))*Cal!$C484</f>
        <v>0</v>
      </c>
      <c r="AD484" s="31">
        <f>INDEX('INPUT MAX'!$B:$AK,Cal!$E484,IF(Cal!$P$3=22.5,MATCH(AD$1,Cal!$G$6:$G$21,0),MATCH(AD$1,Cal!$H$6:$H$41,0)))*Cal!$C484</f>
        <v>0</v>
      </c>
      <c r="AE484" s="31">
        <f>INDEX('INPUT MAX'!$B:$AK,Cal!$E484,IF(Cal!$P$3=22.5,MATCH(AE$1,Cal!$G$6:$G$21,0),MATCH(AE$1,Cal!$H$6:$H$41,0)))*Cal!$C484</f>
        <v>0</v>
      </c>
      <c r="AF484" s="31">
        <f>INDEX('INPUT MAX'!$B:$AK,Cal!$E484,IF(Cal!$P$3=22.5,MATCH(AF$1,Cal!$G$6:$G$21,0),MATCH(AF$1,Cal!$H$6:$H$41,0)))*Cal!$C484</f>
        <v>0</v>
      </c>
      <c r="AG484" s="31">
        <f>INDEX('INPUT MAX'!$B:$AK,Cal!$E484,IF(Cal!$P$3=22.5,MATCH(AG$1,Cal!$G$6:$G$21,0),MATCH(AG$1,Cal!$H$6:$H$41,0)))*Cal!$C484</f>
        <v>0</v>
      </c>
      <c r="AH484" s="31">
        <f>INDEX('INPUT MAX'!$B:$AK,Cal!$E484,IF(Cal!$P$3=22.5,MATCH(AH$1,Cal!$G$6:$G$21,0),MATCH(AH$1,Cal!$H$6:$H$41,0)))*Cal!$C484</f>
        <v>0</v>
      </c>
      <c r="AI484" s="31">
        <f>INDEX('INPUT MAX'!$B:$AK,Cal!$E484,IF(Cal!$P$3=22.5,MATCH(AI$1,Cal!$G$6:$G$21,0),MATCH(AI$1,Cal!$H$6:$H$41,0)))*Cal!$C484</f>
        <v>0</v>
      </c>
      <c r="AJ484" s="31">
        <f>INDEX('INPUT MAX'!$B:$AK,Cal!$E484,IF(Cal!$P$3=22.5,MATCH(AJ$1,Cal!$G$6:$G$21,0),MATCH(AJ$1,Cal!$H$6:$H$41,0)))*Cal!$C484</f>
        <v>0</v>
      </c>
      <c r="AK484" s="31">
        <f>INDEX('INPUT MAX'!$B:$AK,Cal!$E484,IF(Cal!$P$3=22.5,MATCH(AK$1,Cal!$G$6:$G$21,0),MATCH(AK$1,Cal!$H$6:$H$41,0)))*Cal!$C484</f>
        <v>0</v>
      </c>
      <c r="AL484" s="31">
        <f>INDEX('INPUT MAX'!$B:$AK,Cal!$E484,IF(Cal!$P$3=22.5,MATCH(AL$1,Cal!$G$6:$G$21,0),MATCH(AL$1,Cal!$H$6:$H$41,0)))*Cal!$C484</f>
        <v>0</v>
      </c>
    </row>
    <row r="485" spans="1:38" x14ac:dyDescent="0.4">
      <c r="A485" s="7">
        <f>Cal!A485</f>
        <v>484</v>
      </c>
      <c r="B485" s="31">
        <f>INDEX('INPUT MAX'!$B:$AK,Cal!$E485,IF(Cal!$P$3=22.5,MATCH(B$1,Cal!$G$6:$G$21,0),MATCH(B$1,Cal!$H$6:$H$41,0)))*Cal!$C485</f>
        <v>0</v>
      </c>
      <c r="C485" s="31">
        <f>INDEX('INPUT MAX'!$B:$AK,Cal!$E485,IF(Cal!$P$3=22.5,MATCH(C$1,Cal!$G$6:$G$21,0),MATCH(C$1,Cal!$H$6:$H$41,0)))*Cal!$C485</f>
        <v>0</v>
      </c>
      <c r="D485" s="31">
        <f>INDEX('INPUT MAX'!$B:$AK,Cal!$E485,IF(Cal!$P$3=22.5,MATCH(D$1,Cal!$G$6:$G$21,0),MATCH(D$1,Cal!$H$6:$H$41,0)))*Cal!$C485</f>
        <v>0</v>
      </c>
      <c r="E485" s="31">
        <f>INDEX('INPUT MAX'!$B:$AK,Cal!$E485,IF(Cal!$P$3=22.5,MATCH(E$1,Cal!$G$6:$G$21,0),MATCH(E$1,Cal!$H$6:$H$41,0)))*Cal!$C485</f>
        <v>0</v>
      </c>
      <c r="F485" s="31">
        <f>INDEX('INPUT MAX'!$B:$AK,Cal!$E485,IF(Cal!$P$3=22.5,MATCH(F$1,Cal!$G$6:$G$21,0),MATCH(F$1,Cal!$H$6:$H$41,0)))*Cal!$C485</f>
        <v>0</v>
      </c>
      <c r="G485" s="31">
        <f>INDEX('INPUT MAX'!$B:$AK,Cal!$E485,IF(Cal!$P$3=22.5,MATCH(G$1,Cal!$G$6:$G$21,0),MATCH(G$1,Cal!$H$6:$H$41,0)))*Cal!$C485</f>
        <v>0</v>
      </c>
      <c r="H485" s="31">
        <f>INDEX('INPUT MAX'!$B:$AK,Cal!$E485,IF(Cal!$P$3=22.5,MATCH(H$1,Cal!$G$6:$G$21,0),MATCH(H$1,Cal!$H$6:$H$41,0)))*Cal!$C485</f>
        <v>0</v>
      </c>
      <c r="I485" s="31">
        <f>INDEX('INPUT MAX'!$B:$AK,Cal!$E485,IF(Cal!$P$3=22.5,MATCH(I$1,Cal!$G$6:$G$21,0),MATCH(I$1,Cal!$H$6:$H$41,0)))*Cal!$C485</f>
        <v>0</v>
      </c>
      <c r="J485" s="31">
        <f>INDEX('INPUT MAX'!$B:$AK,Cal!$E485,IF(Cal!$P$3=22.5,MATCH(J$1,Cal!$G$6:$G$21,0),MATCH(J$1,Cal!$H$6:$H$41,0)))*Cal!$C485</f>
        <v>0</v>
      </c>
      <c r="K485" s="31">
        <f>INDEX('INPUT MAX'!$B:$AK,Cal!$E485,IF(Cal!$P$3=22.5,MATCH(K$1,Cal!$G$6:$G$21,0),MATCH(K$1,Cal!$H$6:$H$41,0)))*Cal!$C485</f>
        <v>0</v>
      </c>
      <c r="L485" s="31">
        <f>INDEX('INPUT MAX'!$B:$AK,Cal!$E485,IF(Cal!$P$3=22.5,MATCH(L$1,Cal!$G$6:$G$21,0),MATCH(L$1,Cal!$H$6:$H$41,0)))*Cal!$C485</f>
        <v>0</v>
      </c>
      <c r="M485" s="31">
        <f>INDEX('INPUT MAX'!$B:$AK,Cal!$E485,IF(Cal!$P$3=22.5,MATCH(M$1,Cal!$G$6:$G$21,0),MATCH(M$1,Cal!$H$6:$H$41,0)))*Cal!$C485</f>
        <v>0</v>
      </c>
      <c r="N485" s="31">
        <f>INDEX('INPUT MAX'!$B:$AK,Cal!$E485,IF(Cal!$P$3=22.5,MATCH(N$1,Cal!$G$6:$G$21,0),MATCH(N$1,Cal!$H$6:$H$41,0)))*Cal!$C485</f>
        <v>0</v>
      </c>
      <c r="O485" s="31">
        <f>INDEX('INPUT MAX'!$B:$AK,Cal!$E485,IF(Cal!$P$3=22.5,MATCH(O$1,Cal!$G$6:$G$21,0),MATCH(O$1,Cal!$H$6:$H$41,0)))*Cal!$C485</f>
        <v>0</v>
      </c>
      <c r="P485" s="31">
        <f>INDEX('INPUT MAX'!$B:$AK,Cal!$E485,IF(Cal!$P$3=22.5,MATCH(P$1,Cal!$G$6:$G$21,0),MATCH(P$1,Cal!$H$6:$H$41,0)))*Cal!$C485</f>
        <v>0</v>
      </c>
      <c r="Q485" s="31">
        <f>INDEX('INPUT MAX'!$B:$AK,Cal!$E485,IF(Cal!$P$3=22.5,MATCH(Q$1,Cal!$G$6:$G$21,0),MATCH(Q$1,Cal!$H$6:$H$41,0)))*Cal!$C485</f>
        <v>0</v>
      </c>
      <c r="R485" s="31">
        <f>INDEX('INPUT MAX'!$B:$AK,Cal!$E485,IF(Cal!$P$3=22.5,MATCH(R$1,Cal!$G$6:$G$21,0),MATCH(R$1,Cal!$H$6:$H$41,0)))*Cal!$C485</f>
        <v>0</v>
      </c>
      <c r="S485" s="31">
        <f>INDEX('INPUT MAX'!$B:$AK,Cal!$E485,IF(Cal!$P$3=22.5,MATCH(S$1,Cal!$G$6:$G$21,0),MATCH(S$1,Cal!$H$6:$H$41,0)))*Cal!$C485</f>
        <v>0</v>
      </c>
      <c r="T485" s="31">
        <f>INDEX('INPUT MAX'!$B:$AK,Cal!$E485,IF(Cal!$P$3=22.5,MATCH(T$1,Cal!$G$6:$G$21,0),MATCH(T$1,Cal!$H$6:$H$41,0)))*Cal!$C485</f>
        <v>0</v>
      </c>
      <c r="U485" s="31">
        <f>INDEX('INPUT MAX'!$B:$AK,Cal!$E485,IF(Cal!$P$3=22.5,MATCH(U$1,Cal!$G$6:$G$21,0),MATCH(U$1,Cal!$H$6:$H$41,0)))*Cal!$C485</f>
        <v>0</v>
      </c>
      <c r="V485" s="31">
        <f>INDEX('INPUT MAX'!$B:$AK,Cal!$E485,IF(Cal!$P$3=22.5,MATCH(V$1,Cal!$G$6:$G$21,0),MATCH(V$1,Cal!$H$6:$H$41,0)))*Cal!$C485</f>
        <v>0</v>
      </c>
      <c r="W485" s="31">
        <f>INDEX('INPUT MAX'!$B:$AK,Cal!$E485,IF(Cal!$P$3=22.5,MATCH(W$1,Cal!$G$6:$G$21,0),MATCH(W$1,Cal!$H$6:$H$41,0)))*Cal!$C485</f>
        <v>0</v>
      </c>
      <c r="X485" s="31">
        <f>INDEX('INPUT MAX'!$B:$AK,Cal!$E485,IF(Cal!$P$3=22.5,MATCH(X$1,Cal!$G$6:$G$21,0),MATCH(X$1,Cal!$H$6:$H$41,0)))*Cal!$C485</f>
        <v>0</v>
      </c>
      <c r="Y485" s="31">
        <f>INDEX('INPUT MAX'!$B:$AK,Cal!$E485,IF(Cal!$P$3=22.5,MATCH(Y$1,Cal!$G$6:$G$21,0),MATCH(Y$1,Cal!$H$6:$H$41,0)))*Cal!$C485</f>
        <v>0</v>
      </c>
      <c r="Z485" s="31">
        <f>INDEX('INPUT MAX'!$B:$AK,Cal!$E485,IF(Cal!$P$3=22.5,MATCH(Z$1,Cal!$G$6:$G$21,0),MATCH(Z$1,Cal!$H$6:$H$41,0)))*Cal!$C485</f>
        <v>0</v>
      </c>
      <c r="AA485" s="31">
        <f>INDEX('INPUT MAX'!$B:$AK,Cal!$E485,IF(Cal!$P$3=22.5,MATCH(AA$1,Cal!$G$6:$G$21,0),MATCH(AA$1,Cal!$H$6:$H$41,0)))*Cal!$C485</f>
        <v>0</v>
      </c>
      <c r="AB485" s="31">
        <f>INDEX('INPUT MAX'!$B:$AK,Cal!$E485,IF(Cal!$P$3=22.5,MATCH(AB$1,Cal!$G$6:$G$21,0),MATCH(AB$1,Cal!$H$6:$H$41,0)))*Cal!$C485</f>
        <v>0</v>
      </c>
      <c r="AC485" s="31">
        <f>INDEX('INPUT MAX'!$B:$AK,Cal!$E485,IF(Cal!$P$3=22.5,MATCH(AC$1,Cal!$G$6:$G$21,0),MATCH(AC$1,Cal!$H$6:$H$41,0)))*Cal!$C485</f>
        <v>0</v>
      </c>
      <c r="AD485" s="31">
        <f>INDEX('INPUT MAX'!$B:$AK,Cal!$E485,IF(Cal!$P$3=22.5,MATCH(AD$1,Cal!$G$6:$G$21,0),MATCH(AD$1,Cal!$H$6:$H$41,0)))*Cal!$C485</f>
        <v>0</v>
      </c>
      <c r="AE485" s="31">
        <f>INDEX('INPUT MAX'!$B:$AK,Cal!$E485,IF(Cal!$P$3=22.5,MATCH(AE$1,Cal!$G$6:$G$21,0),MATCH(AE$1,Cal!$H$6:$H$41,0)))*Cal!$C485</f>
        <v>0</v>
      </c>
      <c r="AF485" s="31">
        <f>INDEX('INPUT MAX'!$B:$AK,Cal!$E485,IF(Cal!$P$3=22.5,MATCH(AF$1,Cal!$G$6:$G$21,0),MATCH(AF$1,Cal!$H$6:$H$41,0)))*Cal!$C485</f>
        <v>0</v>
      </c>
      <c r="AG485" s="31">
        <f>INDEX('INPUT MAX'!$B:$AK,Cal!$E485,IF(Cal!$P$3=22.5,MATCH(AG$1,Cal!$G$6:$G$21,0),MATCH(AG$1,Cal!$H$6:$H$41,0)))*Cal!$C485</f>
        <v>0</v>
      </c>
      <c r="AH485" s="31">
        <f>INDEX('INPUT MAX'!$B:$AK,Cal!$E485,IF(Cal!$P$3=22.5,MATCH(AH$1,Cal!$G$6:$G$21,0),MATCH(AH$1,Cal!$H$6:$H$41,0)))*Cal!$C485</f>
        <v>0</v>
      </c>
      <c r="AI485" s="31">
        <f>INDEX('INPUT MAX'!$B:$AK,Cal!$E485,IF(Cal!$P$3=22.5,MATCH(AI$1,Cal!$G$6:$G$21,0),MATCH(AI$1,Cal!$H$6:$H$41,0)))*Cal!$C485</f>
        <v>0</v>
      </c>
      <c r="AJ485" s="31">
        <f>INDEX('INPUT MAX'!$B:$AK,Cal!$E485,IF(Cal!$P$3=22.5,MATCH(AJ$1,Cal!$G$6:$G$21,0),MATCH(AJ$1,Cal!$H$6:$H$41,0)))*Cal!$C485</f>
        <v>0</v>
      </c>
      <c r="AK485" s="31">
        <f>INDEX('INPUT MAX'!$B:$AK,Cal!$E485,IF(Cal!$P$3=22.5,MATCH(AK$1,Cal!$G$6:$G$21,0),MATCH(AK$1,Cal!$H$6:$H$41,0)))*Cal!$C485</f>
        <v>0</v>
      </c>
      <c r="AL485" s="31">
        <f>INDEX('INPUT MAX'!$B:$AK,Cal!$E485,IF(Cal!$P$3=22.5,MATCH(AL$1,Cal!$G$6:$G$21,0),MATCH(AL$1,Cal!$H$6:$H$41,0)))*Cal!$C485</f>
        <v>0</v>
      </c>
    </row>
    <row r="486" spans="1:38" x14ac:dyDescent="0.4">
      <c r="A486" s="7">
        <f>Cal!A486</f>
        <v>485</v>
      </c>
      <c r="B486" s="31">
        <f>INDEX('INPUT MAX'!$B:$AK,Cal!$E486,IF(Cal!$P$3=22.5,MATCH(B$1,Cal!$G$6:$G$21,0),MATCH(B$1,Cal!$H$6:$H$41,0)))*Cal!$C486</f>
        <v>0</v>
      </c>
      <c r="C486" s="31">
        <f>INDEX('INPUT MAX'!$B:$AK,Cal!$E486,IF(Cal!$P$3=22.5,MATCH(C$1,Cal!$G$6:$G$21,0),MATCH(C$1,Cal!$H$6:$H$41,0)))*Cal!$C486</f>
        <v>0</v>
      </c>
      <c r="D486" s="31">
        <f>INDEX('INPUT MAX'!$B:$AK,Cal!$E486,IF(Cal!$P$3=22.5,MATCH(D$1,Cal!$G$6:$G$21,0),MATCH(D$1,Cal!$H$6:$H$41,0)))*Cal!$C486</f>
        <v>0</v>
      </c>
      <c r="E486" s="31">
        <f>INDEX('INPUT MAX'!$B:$AK,Cal!$E486,IF(Cal!$P$3=22.5,MATCH(E$1,Cal!$G$6:$G$21,0),MATCH(E$1,Cal!$H$6:$H$41,0)))*Cal!$C486</f>
        <v>0</v>
      </c>
      <c r="F486" s="31">
        <f>INDEX('INPUT MAX'!$B:$AK,Cal!$E486,IF(Cal!$P$3=22.5,MATCH(F$1,Cal!$G$6:$G$21,0),MATCH(F$1,Cal!$H$6:$H$41,0)))*Cal!$C486</f>
        <v>0</v>
      </c>
      <c r="G486" s="31">
        <f>INDEX('INPUT MAX'!$B:$AK,Cal!$E486,IF(Cal!$P$3=22.5,MATCH(G$1,Cal!$G$6:$G$21,0),MATCH(G$1,Cal!$H$6:$H$41,0)))*Cal!$C486</f>
        <v>0</v>
      </c>
      <c r="H486" s="31">
        <f>INDEX('INPUT MAX'!$B:$AK,Cal!$E486,IF(Cal!$P$3=22.5,MATCH(H$1,Cal!$G$6:$G$21,0),MATCH(H$1,Cal!$H$6:$H$41,0)))*Cal!$C486</f>
        <v>0</v>
      </c>
      <c r="I486" s="31">
        <f>INDEX('INPUT MAX'!$B:$AK,Cal!$E486,IF(Cal!$P$3=22.5,MATCH(I$1,Cal!$G$6:$G$21,0),MATCH(I$1,Cal!$H$6:$H$41,0)))*Cal!$C486</f>
        <v>0</v>
      </c>
      <c r="J486" s="31">
        <f>INDEX('INPUT MAX'!$B:$AK,Cal!$E486,IF(Cal!$P$3=22.5,MATCH(J$1,Cal!$G$6:$G$21,0),MATCH(J$1,Cal!$H$6:$H$41,0)))*Cal!$C486</f>
        <v>0</v>
      </c>
      <c r="K486" s="31">
        <f>INDEX('INPUT MAX'!$B:$AK,Cal!$E486,IF(Cal!$P$3=22.5,MATCH(K$1,Cal!$G$6:$G$21,0),MATCH(K$1,Cal!$H$6:$H$41,0)))*Cal!$C486</f>
        <v>0</v>
      </c>
      <c r="L486" s="31">
        <f>INDEX('INPUT MAX'!$B:$AK,Cal!$E486,IF(Cal!$P$3=22.5,MATCH(L$1,Cal!$G$6:$G$21,0),MATCH(L$1,Cal!$H$6:$H$41,0)))*Cal!$C486</f>
        <v>0</v>
      </c>
      <c r="M486" s="31">
        <f>INDEX('INPUT MAX'!$B:$AK,Cal!$E486,IF(Cal!$P$3=22.5,MATCH(M$1,Cal!$G$6:$G$21,0),MATCH(M$1,Cal!$H$6:$H$41,0)))*Cal!$C486</f>
        <v>0</v>
      </c>
      <c r="N486" s="31">
        <f>INDEX('INPUT MAX'!$B:$AK,Cal!$E486,IF(Cal!$P$3=22.5,MATCH(N$1,Cal!$G$6:$G$21,0),MATCH(N$1,Cal!$H$6:$H$41,0)))*Cal!$C486</f>
        <v>0</v>
      </c>
      <c r="O486" s="31">
        <f>INDEX('INPUT MAX'!$B:$AK,Cal!$E486,IF(Cal!$P$3=22.5,MATCH(O$1,Cal!$G$6:$G$21,0),MATCH(O$1,Cal!$H$6:$H$41,0)))*Cal!$C486</f>
        <v>0</v>
      </c>
      <c r="P486" s="31">
        <f>INDEX('INPUT MAX'!$B:$AK,Cal!$E486,IF(Cal!$P$3=22.5,MATCH(P$1,Cal!$G$6:$G$21,0),MATCH(P$1,Cal!$H$6:$H$41,0)))*Cal!$C486</f>
        <v>0</v>
      </c>
      <c r="Q486" s="31">
        <f>INDEX('INPUT MAX'!$B:$AK,Cal!$E486,IF(Cal!$P$3=22.5,MATCH(Q$1,Cal!$G$6:$G$21,0),MATCH(Q$1,Cal!$H$6:$H$41,0)))*Cal!$C486</f>
        <v>0</v>
      </c>
      <c r="R486" s="31">
        <f>INDEX('INPUT MAX'!$B:$AK,Cal!$E486,IF(Cal!$P$3=22.5,MATCH(R$1,Cal!$G$6:$G$21,0),MATCH(R$1,Cal!$H$6:$H$41,0)))*Cal!$C486</f>
        <v>0</v>
      </c>
      <c r="S486" s="31">
        <f>INDEX('INPUT MAX'!$B:$AK,Cal!$E486,IF(Cal!$P$3=22.5,MATCH(S$1,Cal!$G$6:$G$21,0),MATCH(S$1,Cal!$H$6:$H$41,0)))*Cal!$C486</f>
        <v>0</v>
      </c>
      <c r="T486" s="31">
        <f>INDEX('INPUT MAX'!$B:$AK,Cal!$E486,IF(Cal!$P$3=22.5,MATCH(T$1,Cal!$G$6:$G$21,0),MATCH(T$1,Cal!$H$6:$H$41,0)))*Cal!$C486</f>
        <v>0</v>
      </c>
      <c r="U486" s="31">
        <f>INDEX('INPUT MAX'!$B:$AK,Cal!$E486,IF(Cal!$P$3=22.5,MATCH(U$1,Cal!$G$6:$G$21,0),MATCH(U$1,Cal!$H$6:$H$41,0)))*Cal!$C486</f>
        <v>0</v>
      </c>
      <c r="V486" s="31">
        <f>INDEX('INPUT MAX'!$B:$AK,Cal!$E486,IF(Cal!$P$3=22.5,MATCH(V$1,Cal!$G$6:$G$21,0),MATCH(V$1,Cal!$H$6:$H$41,0)))*Cal!$C486</f>
        <v>0</v>
      </c>
      <c r="W486" s="31">
        <f>INDEX('INPUT MAX'!$B:$AK,Cal!$E486,IF(Cal!$P$3=22.5,MATCH(W$1,Cal!$G$6:$G$21,0),MATCH(W$1,Cal!$H$6:$H$41,0)))*Cal!$C486</f>
        <v>0</v>
      </c>
      <c r="X486" s="31">
        <f>INDEX('INPUT MAX'!$B:$AK,Cal!$E486,IF(Cal!$P$3=22.5,MATCH(X$1,Cal!$G$6:$G$21,0),MATCH(X$1,Cal!$H$6:$H$41,0)))*Cal!$C486</f>
        <v>0</v>
      </c>
      <c r="Y486" s="31">
        <f>INDEX('INPUT MAX'!$B:$AK,Cal!$E486,IF(Cal!$P$3=22.5,MATCH(Y$1,Cal!$G$6:$G$21,0),MATCH(Y$1,Cal!$H$6:$H$41,0)))*Cal!$C486</f>
        <v>0</v>
      </c>
      <c r="Z486" s="31">
        <f>INDEX('INPUT MAX'!$B:$AK,Cal!$E486,IF(Cal!$P$3=22.5,MATCH(Z$1,Cal!$G$6:$G$21,0),MATCH(Z$1,Cal!$H$6:$H$41,0)))*Cal!$C486</f>
        <v>0</v>
      </c>
      <c r="AA486" s="31">
        <f>INDEX('INPUT MAX'!$B:$AK,Cal!$E486,IF(Cal!$P$3=22.5,MATCH(AA$1,Cal!$G$6:$G$21,0),MATCH(AA$1,Cal!$H$6:$H$41,0)))*Cal!$C486</f>
        <v>0</v>
      </c>
      <c r="AB486" s="31">
        <f>INDEX('INPUT MAX'!$B:$AK,Cal!$E486,IF(Cal!$P$3=22.5,MATCH(AB$1,Cal!$G$6:$G$21,0),MATCH(AB$1,Cal!$H$6:$H$41,0)))*Cal!$C486</f>
        <v>0</v>
      </c>
      <c r="AC486" s="31">
        <f>INDEX('INPUT MAX'!$B:$AK,Cal!$E486,IF(Cal!$P$3=22.5,MATCH(AC$1,Cal!$G$6:$G$21,0),MATCH(AC$1,Cal!$H$6:$H$41,0)))*Cal!$C486</f>
        <v>0</v>
      </c>
      <c r="AD486" s="31">
        <f>INDEX('INPUT MAX'!$B:$AK,Cal!$E486,IF(Cal!$P$3=22.5,MATCH(AD$1,Cal!$G$6:$G$21,0),MATCH(AD$1,Cal!$H$6:$H$41,0)))*Cal!$C486</f>
        <v>0</v>
      </c>
      <c r="AE486" s="31">
        <f>INDEX('INPUT MAX'!$B:$AK,Cal!$E486,IF(Cal!$P$3=22.5,MATCH(AE$1,Cal!$G$6:$G$21,0),MATCH(AE$1,Cal!$H$6:$H$41,0)))*Cal!$C486</f>
        <v>0</v>
      </c>
      <c r="AF486" s="31">
        <f>INDEX('INPUT MAX'!$B:$AK,Cal!$E486,IF(Cal!$P$3=22.5,MATCH(AF$1,Cal!$G$6:$G$21,0),MATCH(AF$1,Cal!$H$6:$H$41,0)))*Cal!$C486</f>
        <v>0</v>
      </c>
      <c r="AG486" s="31">
        <f>INDEX('INPUT MAX'!$B:$AK,Cal!$E486,IF(Cal!$P$3=22.5,MATCH(AG$1,Cal!$G$6:$G$21,0),MATCH(AG$1,Cal!$H$6:$H$41,0)))*Cal!$C486</f>
        <v>0</v>
      </c>
      <c r="AH486" s="31">
        <f>INDEX('INPUT MAX'!$B:$AK,Cal!$E486,IF(Cal!$P$3=22.5,MATCH(AH$1,Cal!$G$6:$G$21,0),MATCH(AH$1,Cal!$H$6:$H$41,0)))*Cal!$C486</f>
        <v>0</v>
      </c>
      <c r="AI486" s="31">
        <f>INDEX('INPUT MAX'!$B:$AK,Cal!$E486,IF(Cal!$P$3=22.5,MATCH(AI$1,Cal!$G$6:$G$21,0),MATCH(AI$1,Cal!$H$6:$H$41,0)))*Cal!$C486</f>
        <v>0</v>
      </c>
      <c r="AJ486" s="31">
        <f>INDEX('INPUT MAX'!$B:$AK,Cal!$E486,IF(Cal!$P$3=22.5,MATCH(AJ$1,Cal!$G$6:$G$21,0),MATCH(AJ$1,Cal!$H$6:$H$41,0)))*Cal!$C486</f>
        <v>0</v>
      </c>
      <c r="AK486" s="31">
        <f>INDEX('INPUT MAX'!$B:$AK,Cal!$E486,IF(Cal!$P$3=22.5,MATCH(AK$1,Cal!$G$6:$G$21,0),MATCH(AK$1,Cal!$H$6:$H$41,0)))*Cal!$C486</f>
        <v>0</v>
      </c>
      <c r="AL486" s="31">
        <f>INDEX('INPUT MAX'!$B:$AK,Cal!$E486,IF(Cal!$P$3=22.5,MATCH(AL$1,Cal!$G$6:$G$21,0),MATCH(AL$1,Cal!$H$6:$H$41,0)))*Cal!$C486</f>
        <v>0</v>
      </c>
    </row>
    <row r="487" spans="1:38" x14ac:dyDescent="0.4">
      <c r="A487" s="7">
        <f>Cal!A487</f>
        <v>486</v>
      </c>
      <c r="B487" s="31">
        <f>INDEX('INPUT MAX'!$B:$AK,Cal!$E487,IF(Cal!$P$3=22.5,MATCH(B$1,Cal!$G$6:$G$21,0),MATCH(B$1,Cal!$H$6:$H$41,0)))*Cal!$C487</f>
        <v>0</v>
      </c>
      <c r="C487" s="31">
        <f>INDEX('INPUT MAX'!$B:$AK,Cal!$E487,IF(Cal!$P$3=22.5,MATCH(C$1,Cal!$G$6:$G$21,0),MATCH(C$1,Cal!$H$6:$H$41,0)))*Cal!$C487</f>
        <v>0</v>
      </c>
      <c r="D487" s="31">
        <f>INDEX('INPUT MAX'!$B:$AK,Cal!$E487,IF(Cal!$P$3=22.5,MATCH(D$1,Cal!$G$6:$G$21,0),MATCH(D$1,Cal!$H$6:$H$41,0)))*Cal!$C487</f>
        <v>0</v>
      </c>
      <c r="E487" s="31">
        <f>INDEX('INPUT MAX'!$B:$AK,Cal!$E487,IF(Cal!$P$3=22.5,MATCH(E$1,Cal!$G$6:$G$21,0),MATCH(E$1,Cal!$H$6:$H$41,0)))*Cal!$C487</f>
        <v>0</v>
      </c>
      <c r="F487" s="31">
        <f>INDEX('INPUT MAX'!$B:$AK,Cal!$E487,IF(Cal!$P$3=22.5,MATCH(F$1,Cal!$G$6:$G$21,0),MATCH(F$1,Cal!$H$6:$H$41,0)))*Cal!$C487</f>
        <v>0</v>
      </c>
      <c r="G487" s="31">
        <f>INDEX('INPUT MAX'!$B:$AK,Cal!$E487,IF(Cal!$P$3=22.5,MATCH(G$1,Cal!$G$6:$G$21,0),MATCH(G$1,Cal!$H$6:$H$41,0)))*Cal!$C487</f>
        <v>0</v>
      </c>
      <c r="H487" s="31">
        <f>INDEX('INPUT MAX'!$B:$AK,Cal!$E487,IF(Cal!$P$3=22.5,MATCH(H$1,Cal!$G$6:$G$21,0),MATCH(H$1,Cal!$H$6:$H$41,0)))*Cal!$C487</f>
        <v>0</v>
      </c>
      <c r="I487" s="31">
        <f>INDEX('INPUT MAX'!$B:$AK,Cal!$E487,IF(Cal!$P$3=22.5,MATCH(I$1,Cal!$G$6:$G$21,0),MATCH(I$1,Cal!$H$6:$H$41,0)))*Cal!$C487</f>
        <v>0</v>
      </c>
      <c r="J487" s="31">
        <f>INDEX('INPUT MAX'!$B:$AK,Cal!$E487,IF(Cal!$P$3=22.5,MATCH(J$1,Cal!$G$6:$G$21,0),MATCH(J$1,Cal!$H$6:$H$41,0)))*Cal!$C487</f>
        <v>0</v>
      </c>
      <c r="K487" s="31">
        <f>INDEX('INPUT MAX'!$B:$AK,Cal!$E487,IF(Cal!$P$3=22.5,MATCH(K$1,Cal!$G$6:$G$21,0),MATCH(K$1,Cal!$H$6:$H$41,0)))*Cal!$C487</f>
        <v>0</v>
      </c>
      <c r="L487" s="31">
        <f>INDEX('INPUT MAX'!$B:$AK,Cal!$E487,IF(Cal!$P$3=22.5,MATCH(L$1,Cal!$G$6:$G$21,0),MATCH(L$1,Cal!$H$6:$H$41,0)))*Cal!$C487</f>
        <v>0</v>
      </c>
      <c r="M487" s="31">
        <f>INDEX('INPUT MAX'!$B:$AK,Cal!$E487,IF(Cal!$P$3=22.5,MATCH(M$1,Cal!$G$6:$G$21,0),MATCH(M$1,Cal!$H$6:$H$41,0)))*Cal!$C487</f>
        <v>0</v>
      </c>
      <c r="N487" s="31">
        <f>INDEX('INPUT MAX'!$B:$AK,Cal!$E487,IF(Cal!$P$3=22.5,MATCH(N$1,Cal!$G$6:$G$21,0),MATCH(N$1,Cal!$H$6:$H$41,0)))*Cal!$C487</f>
        <v>0</v>
      </c>
      <c r="O487" s="31">
        <f>INDEX('INPUT MAX'!$B:$AK,Cal!$E487,IF(Cal!$P$3=22.5,MATCH(O$1,Cal!$G$6:$G$21,0),MATCH(O$1,Cal!$H$6:$H$41,0)))*Cal!$C487</f>
        <v>0</v>
      </c>
      <c r="P487" s="31">
        <f>INDEX('INPUT MAX'!$B:$AK,Cal!$E487,IF(Cal!$P$3=22.5,MATCH(P$1,Cal!$G$6:$G$21,0),MATCH(P$1,Cal!$H$6:$H$41,0)))*Cal!$C487</f>
        <v>0</v>
      </c>
      <c r="Q487" s="31">
        <f>INDEX('INPUT MAX'!$B:$AK,Cal!$E487,IF(Cal!$P$3=22.5,MATCH(Q$1,Cal!$G$6:$G$21,0),MATCH(Q$1,Cal!$H$6:$H$41,0)))*Cal!$C487</f>
        <v>0</v>
      </c>
      <c r="R487" s="31">
        <f>INDEX('INPUT MAX'!$B:$AK,Cal!$E487,IF(Cal!$P$3=22.5,MATCH(R$1,Cal!$G$6:$G$21,0),MATCH(R$1,Cal!$H$6:$H$41,0)))*Cal!$C487</f>
        <v>0</v>
      </c>
      <c r="S487" s="31">
        <f>INDEX('INPUT MAX'!$B:$AK,Cal!$E487,IF(Cal!$P$3=22.5,MATCH(S$1,Cal!$G$6:$G$21,0),MATCH(S$1,Cal!$H$6:$H$41,0)))*Cal!$C487</f>
        <v>0</v>
      </c>
      <c r="T487" s="31">
        <f>INDEX('INPUT MAX'!$B:$AK,Cal!$E487,IF(Cal!$P$3=22.5,MATCH(T$1,Cal!$G$6:$G$21,0),MATCH(T$1,Cal!$H$6:$H$41,0)))*Cal!$C487</f>
        <v>0</v>
      </c>
      <c r="U487" s="31">
        <f>INDEX('INPUT MAX'!$B:$AK,Cal!$E487,IF(Cal!$P$3=22.5,MATCH(U$1,Cal!$G$6:$G$21,0),MATCH(U$1,Cal!$H$6:$H$41,0)))*Cal!$C487</f>
        <v>0</v>
      </c>
      <c r="V487" s="31">
        <f>INDEX('INPUT MAX'!$B:$AK,Cal!$E487,IF(Cal!$P$3=22.5,MATCH(V$1,Cal!$G$6:$G$21,0),MATCH(V$1,Cal!$H$6:$H$41,0)))*Cal!$C487</f>
        <v>0</v>
      </c>
      <c r="W487" s="31">
        <f>INDEX('INPUT MAX'!$B:$AK,Cal!$E487,IF(Cal!$P$3=22.5,MATCH(W$1,Cal!$G$6:$G$21,0),MATCH(W$1,Cal!$H$6:$H$41,0)))*Cal!$C487</f>
        <v>0</v>
      </c>
      <c r="X487" s="31">
        <f>INDEX('INPUT MAX'!$B:$AK,Cal!$E487,IF(Cal!$P$3=22.5,MATCH(X$1,Cal!$G$6:$G$21,0),MATCH(X$1,Cal!$H$6:$H$41,0)))*Cal!$C487</f>
        <v>0</v>
      </c>
      <c r="Y487" s="31">
        <f>INDEX('INPUT MAX'!$B:$AK,Cal!$E487,IF(Cal!$P$3=22.5,MATCH(Y$1,Cal!$G$6:$G$21,0),MATCH(Y$1,Cal!$H$6:$H$41,0)))*Cal!$C487</f>
        <v>0</v>
      </c>
      <c r="Z487" s="31">
        <f>INDEX('INPUT MAX'!$B:$AK,Cal!$E487,IF(Cal!$P$3=22.5,MATCH(Z$1,Cal!$G$6:$G$21,0),MATCH(Z$1,Cal!$H$6:$H$41,0)))*Cal!$C487</f>
        <v>0</v>
      </c>
      <c r="AA487" s="31">
        <f>INDEX('INPUT MAX'!$B:$AK,Cal!$E487,IF(Cal!$P$3=22.5,MATCH(AA$1,Cal!$G$6:$G$21,0),MATCH(AA$1,Cal!$H$6:$H$41,0)))*Cal!$C487</f>
        <v>0</v>
      </c>
      <c r="AB487" s="31">
        <f>INDEX('INPUT MAX'!$B:$AK,Cal!$E487,IF(Cal!$P$3=22.5,MATCH(AB$1,Cal!$G$6:$G$21,0),MATCH(AB$1,Cal!$H$6:$H$41,0)))*Cal!$C487</f>
        <v>0</v>
      </c>
      <c r="AC487" s="31">
        <f>INDEX('INPUT MAX'!$B:$AK,Cal!$E487,IF(Cal!$P$3=22.5,MATCH(AC$1,Cal!$G$6:$G$21,0),MATCH(AC$1,Cal!$H$6:$H$41,0)))*Cal!$C487</f>
        <v>0</v>
      </c>
      <c r="AD487" s="31">
        <f>INDEX('INPUT MAX'!$B:$AK,Cal!$E487,IF(Cal!$P$3=22.5,MATCH(AD$1,Cal!$G$6:$G$21,0),MATCH(AD$1,Cal!$H$6:$H$41,0)))*Cal!$C487</f>
        <v>0</v>
      </c>
      <c r="AE487" s="31">
        <f>INDEX('INPUT MAX'!$B:$AK,Cal!$E487,IF(Cal!$P$3=22.5,MATCH(AE$1,Cal!$G$6:$G$21,0),MATCH(AE$1,Cal!$H$6:$H$41,0)))*Cal!$C487</f>
        <v>0</v>
      </c>
      <c r="AF487" s="31">
        <f>INDEX('INPUT MAX'!$B:$AK,Cal!$E487,IF(Cal!$P$3=22.5,MATCH(AF$1,Cal!$G$6:$G$21,0),MATCH(AF$1,Cal!$H$6:$H$41,0)))*Cal!$C487</f>
        <v>0</v>
      </c>
      <c r="AG487" s="31">
        <f>INDEX('INPUT MAX'!$B:$AK,Cal!$E487,IF(Cal!$P$3=22.5,MATCH(AG$1,Cal!$G$6:$G$21,0),MATCH(AG$1,Cal!$H$6:$H$41,0)))*Cal!$C487</f>
        <v>0</v>
      </c>
      <c r="AH487" s="31">
        <f>INDEX('INPUT MAX'!$B:$AK,Cal!$E487,IF(Cal!$P$3=22.5,MATCH(AH$1,Cal!$G$6:$G$21,0),MATCH(AH$1,Cal!$H$6:$H$41,0)))*Cal!$C487</f>
        <v>0</v>
      </c>
      <c r="AI487" s="31">
        <f>INDEX('INPUT MAX'!$B:$AK,Cal!$E487,IF(Cal!$P$3=22.5,MATCH(AI$1,Cal!$G$6:$G$21,0),MATCH(AI$1,Cal!$H$6:$H$41,0)))*Cal!$C487</f>
        <v>0</v>
      </c>
      <c r="AJ487" s="31">
        <f>INDEX('INPUT MAX'!$B:$AK,Cal!$E487,IF(Cal!$P$3=22.5,MATCH(AJ$1,Cal!$G$6:$G$21,0),MATCH(AJ$1,Cal!$H$6:$H$41,0)))*Cal!$C487</f>
        <v>0</v>
      </c>
      <c r="AK487" s="31">
        <f>INDEX('INPUT MAX'!$B:$AK,Cal!$E487,IF(Cal!$P$3=22.5,MATCH(AK$1,Cal!$G$6:$G$21,0),MATCH(AK$1,Cal!$H$6:$H$41,0)))*Cal!$C487</f>
        <v>0</v>
      </c>
      <c r="AL487" s="31">
        <f>INDEX('INPUT MAX'!$B:$AK,Cal!$E487,IF(Cal!$P$3=22.5,MATCH(AL$1,Cal!$G$6:$G$21,0),MATCH(AL$1,Cal!$H$6:$H$41,0)))*Cal!$C487</f>
        <v>0</v>
      </c>
    </row>
    <row r="488" spans="1:38" x14ac:dyDescent="0.4">
      <c r="A488" s="7">
        <f>Cal!A488</f>
        <v>487</v>
      </c>
      <c r="B488" s="31">
        <f>INDEX('INPUT MAX'!$B:$AK,Cal!$E488,IF(Cal!$P$3=22.5,MATCH(B$1,Cal!$G$6:$G$21,0),MATCH(B$1,Cal!$H$6:$H$41,0)))*Cal!$C488</f>
        <v>0</v>
      </c>
      <c r="C488" s="31">
        <f>INDEX('INPUT MAX'!$B:$AK,Cal!$E488,IF(Cal!$P$3=22.5,MATCH(C$1,Cal!$G$6:$G$21,0),MATCH(C$1,Cal!$H$6:$H$41,0)))*Cal!$C488</f>
        <v>0</v>
      </c>
      <c r="D488" s="31">
        <f>INDEX('INPUT MAX'!$B:$AK,Cal!$E488,IF(Cal!$P$3=22.5,MATCH(D$1,Cal!$G$6:$G$21,0),MATCH(D$1,Cal!$H$6:$H$41,0)))*Cal!$C488</f>
        <v>0</v>
      </c>
      <c r="E488" s="31">
        <f>INDEX('INPUT MAX'!$B:$AK,Cal!$E488,IF(Cal!$P$3=22.5,MATCH(E$1,Cal!$G$6:$G$21,0),MATCH(E$1,Cal!$H$6:$H$41,0)))*Cal!$C488</f>
        <v>0</v>
      </c>
      <c r="F488" s="31">
        <f>INDEX('INPUT MAX'!$B:$AK,Cal!$E488,IF(Cal!$P$3=22.5,MATCH(F$1,Cal!$G$6:$G$21,0),MATCH(F$1,Cal!$H$6:$H$41,0)))*Cal!$C488</f>
        <v>0</v>
      </c>
      <c r="G488" s="31">
        <f>INDEX('INPUT MAX'!$B:$AK,Cal!$E488,IF(Cal!$P$3=22.5,MATCH(G$1,Cal!$G$6:$G$21,0),MATCH(G$1,Cal!$H$6:$H$41,0)))*Cal!$C488</f>
        <v>0</v>
      </c>
      <c r="H488" s="31">
        <f>INDEX('INPUT MAX'!$B:$AK,Cal!$E488,IF(Cal!$P$3=22.5,MATCH(H$1,Cal!$G$6:$G$21,0),MATCH(H$1,Cal!$H$6:$H$41,0)))*Cal!$C488</f>
        <v>0</v>
      </c>
      <c r="I488" s="31">
        <f>INDEX('INPUT MAX'!$B:$AK,Cal!$E488,IF(Cal!$P$3=22.5,MATCH(I$1,Cal!$G$6:$G$21,0),MATCH(I$1,Cal!$H$6:$H$41,0)))*Cal!$C488</f>
        <v>0</v>
      </c>
      <c r="J488" s="31">
        <f>INDEX('INPUT MAX'!$B:$AK,Cal!$E488,IF(Cal!$P$3=22.5,MATCH(J$1,Cal!$G$6:$G$21,0),MATCH(J$1,Cal!$H$6:$H$41,0)))*Cal!$C488</f>
        <v>0</v>
      </c>
      <c r="K488" s="31">
        <f>INDEX('INPUT MAX'!$B:$AK,Cal!$E488,IF(Cal!$P$3=22.5,MATCH(K$1,Cal!$G$6:$G$21,0),MATCH(K$1,Cal!$H$6:$H$41,0)))*Cal!$C488</f>
        <v>0</v>
      </c>
      <c r="L488" s="31">
        <f>INDEX('INPUT MAX'!$B:$AK,Cal!$E488,IF(Cal!$P$3=22.5,MATCH(L$1,Cal!$G$6:$G$21,0),MATCH(L$1,Cal!$H$6:$H$41,0)))*Cal!$C488</f>
        <v>0</v>
      </c>
      <c r="M488" s="31">
        <f>INDEX('INPUT MAX'!$B:$AK,Cal!$E488,IF(Cal!$P$3=22.5,MATCH(M$1,Cal!$G$6:$G$21,0),MATCH(M$1,Cal!$H$6:$H$41,0)))*Cal!$C488</f>
        <v>0</v>
      </c>
      <c r="N488" s="31">
        <f>INDEX('INPUT MAX'!$B:$AK,Cal!$E488,IF(Cal!$P$3=22.5,MATCH(N$1,Cal!$G$6:$G$21,0),MATCH(N$1,Cal!$H$6:$H$41,0)))*Cal!$C488</f>
        <v>0</v>
      </c>
      <c r="O488" s="31">
        <f>INDEX('INPUT MAX'!$B:$AK,Cal!$E488,IF(Cal!$P$3=22.5,MATCH(O$1,Cal!$G$6:$G$21,0),MATCH(O$1,Cal!$H$6:$H$41,0)))*Cal!$C488</f>
        <v>0</v>
      </c>
      <c r="P488" s="31">
        <f>INDEX('INPUT MAX'!$B:$AK,Cal!$E488,IF(Cal!$P$3=22.5,MATCH(P$1,Cal!$G$6:$G$21,0),MATCH(P$1,Cal!$H$6:$H$41,0)))*Cal!$C488</f>
        <v>0</v>
      </c>
      <c r="Q488" s="31">
        <f>INDEX('INPUT MAX'!$B:$AK,Cal!$E488,IF(Cal!$P$3=22.5,MATCH(Q$1,Cal!$G$6:$G$21,0),MATCH(Q$1,Cal!$H$6:$H$41,0)))*Cal!$C488</f>
        <v>0</v>
      </c>
      <c r="R488" s="31">
        <f>INDEX('INPUT MAX'!$B:$AK,Cal!$E488,IF(Cal!$P$3=22.5,MATCH(R$1,Cal!$G$6:$G$21,0),MATCH(R$1,Cal!$H$6:$H$41,0)))*Cal!$C488</f>
        <v>0</v>
      </c>
      <c r="S488" s="31">
        <f>INDEX('INPUT MAX'!$B:$AK,Cal!$E488,IF(Cal!$P$3=22.5,MATCH(S$1,Cal!$G$6:$G$21,0),MATCH(S$1,Cal!$H$6:$H$41,0)))*Cal!$C488</f>
        <v>0</v>
      </c>
      <c r="T488" s="31">
        <f>INDEX('INPUT MAX'!$B:$AK,Cal!$E488,IF(Cal!$P$3=22.5,MATCH(T$1,Cal!$G$6:$G$21,0),MATCH(T$1,Cal!$H$6:$H$41,0)))*Cal!$C488</f>
        <v>0</v>
      </c>
      <c r="U488" s="31">
        <f>INDEX('INPUT MAX'!$B:$AK,Cal!$E488,IF(Cal!$P$3=22.5,MATCH(U$1,Cal!$G$6:$G$21,0),MATCH(U$1,Cal!$H$6:$H$41,0)))*Cal!$C488</f>
        <v>0</v>
      </c>
      <c r="V488" s="31">
        <f>INDEX('INPUT MAX'!$B:$AK,Cal!$E488,IF(Cal!$P$3=22.5,MATCH(V$1,Cal!$G$6:$G$21,0),MATCH(V$1,Cal!$H$6:$H$41,0)))*Cal!$C488</f>
        <v>0</v>
      </c>
      <c r="W488" s="31">
        <f>INDEX('INPUT MAX'!$B:$AK,Cal!$E488,IF(Cal!$P$3=22.5,MATCH(W$1,Cal!$G$6:$G$21,0),MATCH(W$1,Cal!$H$6:$H$41,0)))*Cal!$C488</f>
        <v>0</v>
      </c>
      <c r="X488" s="31">
        <f>INDEX('INPUT MAX'!$B:$AK,Cal!$E488,IF(Cal!$P$3=22.5,MATCH(X$1,Cal!$G$6:$G$21,0),MATCH(X$1,Cal!$H$6:$H$41,0)))*Cal!$C488</f>
        <v>0</v>
      </c>
      <c r="Y488" s="31">
        <f>INDEX('INPUT MAX'!$B:$AK,Cal!$E488,IF(Cal!$P$3=22.5,MATCH(Y$1,Cal!$G$6:$G$21,0),MATCH(Y$1,Cal!$H$6:$H$41,0)))*Cal!$C488</f>
        <v>0</v>
      </c>
      <c r="Z488" s="31">
        <f>INDEX('INPUT MAX'!$B:$AK,Cal!$E488,IF(Cal!$P$3=22.5,MATCH(Z$1,Cal!$G$6:$G$21,0),MATCH(Z$1,Cal!$H$6:$H$41,0)))*Cal!$C488</f>
        <v>0</v>
      </c>
      <c r="AA488" s="31">
        <f>INDEX('INPUT MAX'!$B:$AK,Cal!$E488,IF(Cal!$P$3=22.5,MATCH(AA$1,Cal!$G$6:$G$21,0),MATCH(AA$1,Cal!$H$6:$H$41,0)))*Cal!$C488</f>
        <v>0</v>
      </c>
      <c r="AB488" s="31">
        <f>INDEX('INPUT MAX'!$B:$AK,Cal!$E488,IF(Cal!$P$3=22.5,MATCH(AB$1,Cal!$G$6:$G$21,0),MATCH(AB$1,Cal!$H$6:$H$41,0)))*Cal!$C488</f>
        <v>0</v>
      </c>
      <c r="AC488" s="31">
        <f>INDEX('INPUT MAX'!$B:$AK,Cal!$E488,IF(Cal!$P$3=22.5,MATCH(AC$1,Cal!$G$6:$G$21,0),MATCH(AC$1,Cal!$H$6:$H$41,0)))*Cal!$C488</f>
        <v>0</v>
      </c>
      <c r="AD488" s="31">
        <f>INDEX('INPUT MAX'!$B:$AK,Cal!$E488,IF(Cal!$P$3=22.5,MATCH(AD$1,Cal!$G$6:$G$21,0),MATCH(AD$1,Cal!$H$6:$H$41,0)))*Cal!$C488</f>
        <v>0</v>
      </c>
      <c r="AE488" s="31">
        <f>INDEX('INPUT MAX'!$B:$AK,Cal!$E488,IF(Cal!$P$3=22.5,MATCH(AE$1,Cal!$G$6:$G$21,0),MATCH(AE$1,Cal!$H$6:$H$41,0)))*Cal!$C488</f>
        <v>0</v>
      </c>
      <c r="AF488" s="31">
        <f>INDEX('INPUT MAX'!$B:$AK,Cal!$E488,IF(Cal!$P$3=22.5,MATCH(AF$1,Cal!$G$6:$G$21,0),MATCH(AF$1,Cal!$H$6:$H$41,0)))*Cal!$C488</f>
        <v>0</v>
      </c>
      <c r="AG488" s="31">
        <f>INDEX('INPUT MAX'!$B:$AK,Cal!$E488,IF(Cal!$P$3=22.5,MATCH(AG$1,Cal!$G$6:$G$21,0),MATCH(AG$1,Cal!$H$6:$H$41,0)))*Cal!$C488</f>
        <v>0</v>
      </c>
      <c r="AH488" s="31">
        <f>INDEX('INPUT MAX'!$B:$AK,Cal!$E488,IF(Cal!$P$3=22.5,MATCH(AH$1,Cal!$G$6:$G$21,0),MATCH(AH$1,Cal!$H$6:$H$41,0)))*Cal!$C488</f>
        <v>0</v>
      </c>
      <c r="AI488" s="31">
        <f>INDEX('INPUT MAX'!$B:$AK,Cal!$E488,IF(Cal!$P$3=22.5,MATCH(AI$1,Cal!$G$6:$G$21,0),MATCH(AI$1,Cal!$H$6:$H$41,0)))*Cal!$C488</f>
        <v>0</v>
      </c>
      <c r="AJ488" s="31">
        <f>INDEX('INPUT MAX'!$B:$AK,Cal!$E488,IF(Cal!$P$3=22.5,MATCH(AJ$1,Cal!$G$6:$G$21,0),MATCH(AJ$1,Cal!$H$6:$H$41,0)))*Cal!$C488</f>
        <v>0</v>
      </c>
      <c r="AK488" s="31">
        <f>INDEX('INPUT MAX'!$B:$AK,Cal!$E488,IF(Cal!$P$3=22.5,MATCH(AK$1,Cal!$G$6:$G$21,0),MATCH(AK$1,Cal!$H$6:$H$41,0)))*Cal!$C488</f>
        <v>0</v>
      </c>
      <c r="AL488" s="31">
        <f>INDEX('INPUT MAX'!$B:$AK,Cal!$E488,IF(Cal!$P$3=22.5,MATCH(AL$1,Cal!$G$6:$G$21,0),MATCH(AL$1,Cal!$H$6:$H$41,0)))*Cal!$C488</f>
        <v>0</v>
      </c>
    </row>
    <row r="489" spans="1:38" x14ac:dyDescent="0.4">
      <c r="A489" s="7">
        <f>Cal!A489</f>
        <v>488</v>
      </c>
      <c r="B489" s="31">
        <f>INDEX('INPUT MAX'!$B:$AK,Cal!$E489,IF(Cal!$P$3=22.5,MATCH(B$1,Cal!$G$6:$G$21,0),MATCH(B$1,Cal!$H$6:$H$41,0)))*Cal!$C489</f>
        <v>0</v>
      </c>
      <c r="C489" s="31">
        <f>INDEX('INPUT MAX'!$B:$AK,Cal!$E489,IF(Cal!$P$3=22.5,MATCH(C$1,Cal!$G$6:$G$21,0),MATCH(C$1,Cal!$H$6:$H$41,0)))*Cal!$C489</f>
        <v>0</v>
      </c>
      <c r="D489" s="31">
        <f>INDEX('INPUT MAX'!$B:$AK,Cal!$E489,IF(Cal!$P$3=22.5,MATCH(D$1,Cal!$G$6:$G$21,0),MATCH(D$1,Cal!$H$6:$H$41,0)))*Cal!$C489</f>
        <v>0</v>
      </c>
      <c r="E489" s="31">
        <f>INDEX('INPUT MAX'!$B:$AK,Cal!$E489,IF(Cal!$P$3=22.5,MATCH(E$1,Cal!$G$6:$G$21,0),MATCH(E$1,Cal!$H$6:$H$41,0)))*Cal!$C489</f>
        <v>0</v>
      </c>
      <c r="F489" s="31">
        <f>INDEX('INPUT MAX'!$B:$AK,Cal!$E489,IF(Cal!$P$3=22.5,MATCH(F$1,Cal!$G$6:$G$21,0),MATCH(F$1,Cal!$H$6:$H$41,0)))*Cal!$C489</f>
        <v>0</v>
      </c>
      <c r="G489" s="31">
        <f>INDEX('INPUT MAX'!$B:$AK,Cal!$E489,IF(Cal!$P$3=22.5,MATCH(G$1,Cal!$G$6:$G$21,0),MATCH(G$1,Cal!$H$6:$H$41,0)))*Cal!$C489</f>
        <v>0</v>
      </c>
      <c r="H489" s="31">
        <f>INDEX('INPUT MAX'!$B:$AK,Cal!$E489,IF(Cal!$P$3=22.5,MATCH(H$1,Cal!$G$6:$G$21,0),MATCH(H$1,Cal!$H$6:$H$41,0)))*Cal!$C489</f>
        <v>0</v>
      </c>
      <c r="I489" s="31">
        <f>INDEX('INPUT MAX'!$B:$AK,Cal!$E489,IF(Cal!$P$3=22.5,MATCH(I$1,Cal!$G$6:$G$21,0),MATCH(I$1,Cal!$H$6:$H$41,0)))*Cal!$C489</f>
        <v>0</v>
      </c>
      <c r="J489" s="31">
        <f>INDEX('INPUT MAX'!$B:$AK,Cal!$E489,IF(Cal!$P$3=22.5,MATCH(J$1,Cal!$G$6:$G$21,0),MATCH(J$1,Cal!$H$6:$H$41,0)))*Cal!$C489</f>
        <v>0</v>
      </c>
      <c r="K489" s="31">
        <f>INDEX('INPUT MAX'!$B:$AK,Cal!$E489,IF(Cal!$P$3=22.5,MATCH(K$1,Cal!$G$6:$G$21,0),MATCH(K$1,Cal!$H$6:$H$41,0)))*Cal!$C489</f>
        <v>0</v>
      </c>
      <c r="L489" s="31">
        <f>INDEX('INPUT MAX'!$B:$AK,Cal!$E489,IF(Cal!$P$3=22.5,MATCH(L$1,Cal!$G$6:$G$21,0),MATCH(L$1,Cal!$H$6:$H$41,0)))*Cal!$C489</f>
        <v>0</v>
      </c>
      <c r="M489" s="31">
        <f>INDEX('INPUT MAX'!$B:$AK,Cal!$E489,IF(Cal!$P$3=22.5,MATCH(M$1,Cal!$G$6:$G$21,0),MATCH(M$1,Cal!$H$6:$H$41,0)))*Cal!$C489</f>
        <v>0</v>
      </c>
      <c r="N489" s="31">
        <f>INDEX('INPUT MAX'!$B:$AK,Cal!$E489,IF(Cal!$P$3=22.5,MATCH(N$1,Cal!$G$6:$G$21,0),MATCH(N$1,Cal!$H$6:$H$41,0)))*Cal!$C489</f>
        <v>0</v>
      </c>
      <c r="O489" s="31">
        <f>INDEX('INPUT MAX'!$B:$AK,Cal!$E489,IF(Cal!$P$3=22.5,MATCH(O$1,Cal!$G$6:$G$21,0),MATCH(O$1,Cal!$H$6:$H$41,0)))*Cal!$C489</f>
        <v>0</v>
      </c>
      <c r="P489" s="31">
        <f>INDEX('INPUT MAX'!$B:$AK,Cal!$E489,IF(Cal!$P$3=22.5,MATCH(P$1,Cal!$G$6:$G$21,0),MATCH(P$1,Cal!$H$6:$H$41,0)))*Cal!$C489</f>
        <v>0</v>
      </c>
      <c r="Q489" s="31">
        <f>INDEX('INPUT MAX'!$B:$AK,Cal!$E489,IF(Cal!$P$3=22.5,MATCH(Q$1,Cal!$G$6:$G$21,0),MATCH(Q$1,Cal!$H$6:$H$41,0)))*Cal!$C489</f>
        <v>0</v>
      </c>
      <c r="R489" s="31">
        <f>INDEX('INPUT MAX'!$B:$AK,Cal!$E489,IF(Cal!$P$3=22.5,MATCH(R$1,Cal!$G$6:$G$21,0),MATCH(R$1,Cal!$H$6:$H$41,0)))*Cal!$C489</f>
        <v>0</v>
      </c>
      <c r="S489" s="31">
        <f>INDEX('INPUT MAX'!$B:$AK,Cal!$E489,IF(Cal!$P$3=22.5,MATCH(S$1,Cal!$G$6:$G$21,0),MATCH(S$1,Cal!$H$6:$H$41,0)))*Cal!$C489</f>
        <v>0</v>
      </c>
      <c r="T489" s="31">
        <f>INDEX('INPUT MAX'!$B:$AK,Cal!$E489,IF(Cal!$P$3=22.5,MATCH(T$1,Cal!$G$6:$G$21,0),MATCH(T$1,Cal!$H$6:$H$41,0)))*Cal!$C489</f>
        <v>0</v>
      </c>
      <c r="U489" s="31">
        <f>INDEX('INPUT MAX'!$B:$AK,Cal!$E489,IF(Cal!$P$3=22.5,MATCH(U$1,Cal!$G$6:$G$21,0),MATCH(U$1,Cal!$H$6:$H$41,0)))*Cal!$C489</f>
        <v>0</v>
      </c>
      <c r="V489" s="31">
        <f>INDEX('INPUT MAX'!$B:$AK,Cal!$E489,IF(Cal!$P$3=22.5,MATCH(V$1,Cal!$G$6:$G$21,0),MATCH(V$1,Cal!$H$6:$H$41,0)))*Cal!$C489</f>
        <v>0</v>
      </c>
      <c r="W489" s="31">
        <f>INDEX('INPUT MAX'!$B:$AK,Cal!$E489,IF(Cal!$P$3=22.5,MATCH(W$1,Cal!$G$6:$G$21,0),MATCH(W$1,Cal!$H$6:$H$41,0)))*Cal!$C489</f>
        <v>0</v>
      </c>
      <c r="X489" s="31">
        <f>INDEX('INPUT MAX'!$B:$AK,Cal!$E489,IF(Cal!$P$3=22.5,MATCH(X$1,Cal!$G$6:$G$21,0),MATCH(X$1,Cal!$H$6:$H$41,0)))*Cal!$C489</f>
        <v>0</v>
      </c>
      <c r="Y489" s="31">
        <f>INDEX('INPUT MAX'!$B:$AK,Cal!$E489,IF(Cal!$P$3=22.5,MATCH(Y$1,Cal!$G$6:$G$21,0),MATCH(Y$1,Cal!$H$6:$H$41,0)))*Cal!$C489</f>
        <v>0</v>
      </c>
      <c r="Z489" s="31">
        <f>INDEX('INPUT MAX'!$B:$AK,Cal!$E489,IF(Cal!$P$3=22.5,MATCH(Z$1,Cal!$G$6:$G$21,0),MATCH(Z$1,Cal!$H$6:$H$41,0)))*Cal!$C489</f>
        <v>0</v>
      </c>
      <c r="AA489" s="31">
        <f>INDEX('INPUT MAX'!$B:$AK,Cal!$E489,IF(Cal!$P$3=22.5,MATCH(AA$1,Cal!$G$6:$G$21,0),MATCH(AA$1,Cal!$H$6:$H$41,0)))*Cal!$C489</f>
        <v>0</v>
      </c>
      <c r="AB489" s="31">
        <f>INDEX('INPUT MAX'!$B:$AK,Cal!$E489,IF(Cal!$P$3=22.5,MATCH(AB$1,Cal!$G$6:$G$21,0),MATCH(AB$1,Cal!$H$6:$H$41,0)))*Cal!$C489</f>
        <v>0</v>
      </c>
      <c r="AC489" s="31">
        <f>INDEX('INPUT MAX'!$B:$AK,Cal!$E489,IF(Cal!$P$3=22.5,MATCH(AC$1,Cal!$G$6:$G$21,0),MATCH(AC$1,Cal!$H$6:$H$41,0)))*Cal!$C489</f>
        <v>0</v>
      </c>
      <c r="AD489" s="31">
        <f>INDEX('INPUT MAX'!$B:$AK,Cal!$E489,IF(Cal!$P$3=22.5,MATCH(AD$1,Cal!$G$6:$G$21,0),MATCH(AD$1,Cal!$H$6:$H$41,0)))*Cal!$C489</f>
        <v>0</v>
      </c>
      <c r="AE489" s="31">
        <f>INDEX('INPUT MAX'!$B:$AK,Cal!$E489,IF(Cal!$P$3=22.5,MATCH(AE$1,Cal!$G$6:$G$21,0),MATCH(AE$1,Cal!$H$6:$H$41,0)))*Cal!$C489</f>
        <v>0</v>
      </c>
      <c r="AF489" s="31">
        <f>INDEX('INPUT MAX'!$B:$AK,Cal!$E489,IF(Cal!$P$3=22.5,MATCH(AF$1,Cal!$G$6:$G$21,0),MATCH(AF$1,Cal!$H$6:$H$41,0)))*Cal!$C489</f>
        <v>0</v>
      </c>
      <c r="AG489" s="31">
        <f>INDEX('INPUT MAX'!$B:$AK,Cal!$E489,IF(Cal!$P$3=22.5,MATCH(AG$1,Cal!$G$6:$G$21,0),MATCH(AG$1,Cal!$H$6:$H$41,0)))*Cal!$C489</f>
        <v>0</v>
      </c>
      <c r="AH489" s="31">
        <f>INDEX('INPUT MAX'!$B:$AK,Cal!$E489,IF(Cal!$P$3=22.5,MATCH(AH$1,Cal!$G$6:$G$21,0),MATCH(AH$1,Cal!$H$6:$H$41,0)))*Cal!$C489</f>
        <v>0</v>
      </c>
      <c r="AI489" s="31">
        <f>INDEX('INPUT MAX'!$B:$AK,Cal!$E489,IF(Cal!$P$3=22.5,MATCH(AI$1,Cal!$G$6:$G$21,0),MATCH(AI$1,Cal!$H$6:$H$41,0)))*Cal!$C489</f>
        <v>0</v>
      </c>
      <c r="AJ489" s="31">
        <f>INDEX('INPUT MAX'!$B:$AK,Cal!$E489,IF(Cal!$P$3=22.5,MATCH(AJ$1,Cal!$G$6:$G$21,0),MATCH(AJ$1,Cal!$H$6:$H$41,0)))*Cal!$C489</f>
        <v>0</v>
      </c>
      <c r="AK489" s="31">
        <f>INDEX('INPUT MAX'!$B:$AK,Cal!$E489,IF(Cal!$P$3=22.5,MATCH(AK$1,Cal!$G$6:$G$21,0),MATCH(AK$1,Cal!$H$6:$H$41,0)))*Cal!$C489</f>
        <v>0</v>
      </c>
      <c r="AL489" s="31">
        <f>INDEX('INPUT MAX'!$B:$AK,Cal!$E489,IF(Cal!$P$3=22.5,MATCH(AL$1,Cal!$G$6:$G$21,0),MATCH(AL$1,Cal!$H$6:$H$41,0)))*Cal!$C489</f>
        <v>0</v>
      </c>
    </row>
    <row r="490" spans="1:38" x14ac:dyDescent="0.4">
      <c r="A490" s="7">
        <f>Cal!A490</f>
        <v>489</v>
      </c>
      <c r="B490" s="31">
        <f>INDEX('INPUT MAX'!$B:$AK,Cal!$E490,IF(Cal!$P$3=22.5,MATCH(B$1,Cal!$G$6:$G$21,0),MATCH(B$1,Cal!$H$6:$H$41,0)))*Cal!$C490</f>
        <v>0</v>
      </c>
      <c r="C490" s="31">
        <f>INDEX('INPUT MAX'!$B:$AK,Cal!$E490,IF(Cal!$P$3=22.5,MATCH(C$1,Cal!$G$6:$G$21,0),MATCH(C$1,Cal!$H$6:$H$41,0)))*Cal!$C490</f>
        <v>0</v>
      </c>
      <c r="D490" s="31">
        <f>INDEX('INPUT MAX'!$B:$AK,Cal!$E490,IF(Cal!$P$3=22.5,MATCH(D$1,Cal!$G$6:$G$21,0),MATCH(D$1,Cal!$H$6:$H$41,0)))*Cal!$C490</f>
        <v>0</v>
      </c>
      <c r="E490" s="31">
        <f>INDEX('INPUT MAX'!$B:$AK,Cal!$E490,IF(Cal!$P$3=22.5,MATCH(E$1,Cal!$G$6:$G$21,0),MATCH(E$1,Cal!$H$6:$H$41,0)))*Cal!$C490</f>
        <v>0</v>
      </c>
      <c r="F490" s="31">
        <f>INDEX('INPUT MAX'!$B:$AK,Cal!$E490,IF(Cal!$P$3=22.5,MATCH(F$1,Cal!$G$6:$G$21,0),MATCH(F$1,Cal!$H$6:$H$41,0)))*Cal!$C490</f>
        <v>0</v>
      </c>
      <c r="G490" s="31">
        <f>INDEX('INPUT MAX'!$B:$AK,Cal!$E490,IF(Cal!$P$3=22.5,MATCH(G$1,Cal!$G$6:$G$21,0),MATCH(G$1,Cal!$H$6:$H$41,0)))*Cal!$C490</f>
        <v>0</v>
      </c>
      <c r="H490" s="31">
        <f>INDEX('INPUT MAX'!$B:$AK,Cal!$E490,IF(Cal!$P$3=22.5,MATCH(H$1,Cal!$G$6:$G$21,0),MATCH(H$1,Cal!$H$6:$H$41,0)))*Cal!$C490</f>
        <v>0</v>
      </c>
      <c r="I490" s="31">
        <f>INDEX('INPUT MAX'!$B:$AK,Cal!$E490,IF(Cal!$P$3=22.5,MATCH(I$1,Cal!$G$6:$G$21,0),MATCH(I$1,Cal!$H$6:$H$41,0)))*Cal!$C490</f>
        <v>0</v>
      </c>
      <c r="J490" s="31">
        <f>INDEX('INPUT MAX'!$B:$AK,Cal!$E490,IF(Cal!$P$3=22.5,MATCH(J$1,Cal!$G$6:$G$21,0),MATCH(J$1,Cal!$H$6:$H$41,0)))*Cal!$C490</f>
        <v>0</v>
      </c>
      <c r="K490" s="31">
        <f>INDEX('INPUT MAX'!$B:$AK,Cal!$E490,IF(Cal!$P$3=22.5,MATCH(K$1,Cal!$G$6:$G$21,0),MATCH(K$1,Cal!$H$6:$H$41,0)))*Cal!$C490</f>
        <v>0</v>
      </c>
      <c r="L490" s="31">
        <f>INDEX('INPUT MAX'!$B:$AK,Cal!$E490,IF(Cal!$P$3=22.5,MATCH(L$1,Cal!$G$6:$G$21,0),MATCH(L$1,Cal!$H$6:$H$41,0)))*Cal!$C490</f>
        <v>0</v>
      </c>
      <c r="M490" s="31">
        <f>INDEX('INPUT MAX'!$B:$AK,Cal!$E490,IF(Cal!$P$3=22.5,MATCH(M$1,Cal!$G$6:$G$21,0),MATCH(M$1,Cal!$H$6:$H$41,0)))*Cal!$C490</f>
        <v>0</v>
      </c>
      <c r="N490" s="31">
        <f>INDEX('INPUT MAX'!$B:$AK,Cal!$E490,IF(Cal!$P$3=22.5,MATCH(N$1,Cal!$G$6:$G$21,0),MATCH(N$1,Cal!$H$6:$H$41,0)))*Cal!$C490</f>
        <v>0</v>
      </c>
      <c r="O490" s="31">
        <f>INDEX('INPUT MAX'!$B:$AK,Cal!$E490,IF(Cal!$P$3=22.5,MATCH(O$1,Cal!$G$6:$G$21,0),MATCH(O$1,Cal!$H$6:$H$41,0)))*Cal!$C490</f>
        <v>0</v>
      </c>
      <c r="P490" s="31">
        <f>INDEX('INPUT MAX'!$B:$AK,Cal!$E490,IF(Cal!$P$3=22.5,MATCH(P$1,Cal!$G$6:$G$21,0),MATCH(P$1,Cal!$H$6:$H$41,0)))*Cal!$C490</f>
        <v>0</v>
      </c>
      <c r="Q490" s="31">
        <f>INDEX('INPUT MAX'!$B:$AK,Cal!$E490,IF(Cal!$P$3=22.5,MATCH(Q$1,Cal!$G$6:$G$21,0),MATCH(Q$1,Cal!$H$6:$H$41,0)))*Cal!$C490</f>
        <v>0</v>
      </c>
      <c r="R490" s="31">
        <f>INDEX('INPUT MAX'!$B:$AK,Cal!$E490,IF(Cal!$P$3=22.5,MATCH(R$1,Cal!$G$6:$G$21,0),MATCH(R$1,Cal!$H$6:$H$41,0)))*Cal!$C490</f>
        <v>0</v>
      </c>
      <c r="S490" s="31">
        <f>INDEX('INPUT MAX'!$B:$AK,Cal!$E490,IF(Cal!$P$3=22.5,MATCH(S$1,Cal!$G$6:$G$21,0),MATCH(S$1,Cal!$H$6:$H$41,0)))*Cal!$C490</f>
        <v>0</v>
      </c>
      <c r="T490" s="31">
        <f>INDEX('INPUT MAX'!$B:$AK,Cal!$E490,IF(Cal!$P$3=22.5,MATCH(T$1,Cal!$G$6:$G$21,0),MATCH(T$1,Cal!$H$6:$H$41,0)))*Cal!$C490</f>
        <v>0</v>
      </c>
      <c r="U490" s="31">
        <f>INDEX('INPUT MAX'!$B:$AK,Cal!$E490,IF(Cal!$P$3=22.5,MATCH(U$1,Cal!$G$6:$G$21,0),MATCH(U$1,Cal!$H$6:$H$41,0)))*Cal!$C490</f>
        <v>0</v>
      </c>
      <c r="V490" s="31">
        <f>INDEX('INPUT MAX'!$B:$AK,Cal!$E490,IF(Cal!$P$3=22.5,MATCH(V$1,Cal!$G$6:$G$21,0),MATCH(V$1,Cal!$H$6:$H$41,0)))*Cal!$C490</f>
        <v>0</v>
      </c>
      <c r="W490" s="31">
        <f>INDEX('INPUT MAX'!$B:$AK,Cal!$E490,IF(Cal!$P$3=22.5,MATCH(W$1,Cal!$G$6:$G$21,0),MATCH(W$1,Cal!$H$6:$H$41,0)))*Cal!$C490</f>
        <v>0</v>
      </c>
      <c r="X490" s="31">
        <f>INDEX('INPUT MAX'!$B:$AK,Cal!$E490,IF(Cal!$P$3=22.5,MATCH(X$1,Cal!$G$6:$G$21,0),MATCH(X$1,Cal!$H$6:$H$41,0)))*Cal!$C490</f>
        <v>0</v>
      </c>
      <c r="Y490" s="31">
        <f>INDEX('INPUT MAX'!$B:$AK,Cal!$E490,IF(Cal!$P$3=22.5,MATCH(Y$1,Cal!$G$6:$G$21,0),MATCH(Y$1,Cal!$H$6:$H$41,0)))*Cal!$C490</f>
        <v>0</v>
      </c>
      <c r="Z490" s="31">
        <f>INDEX('INPUT MAX'!$B:$AK,Cal!$E490,IF(Cal!$P$3=22.5,MATCH(Z$1,Cal!$G$6:$G$21,0),MATCH(Z$1,Cal!$H$6:$H$41,0)))*Cal!$C490</f>
        <v>0</v>
      </c>
      <c r="AA490" s="31">
        <f>INDEX('INPUT MAX'!$B:$AK,Cal!$E490,IF(Cal!$P$3=22.5,MATCH(AA$1,Cal!$G$6:$G$21,0),MATCH(AA$1,Cal!$H$6:$H$41,0)))*Cal!$C490</f>
        <v>0</v>
      </c>
      <c r="AB490" s="31">
        <f>INDEX('INPUT MAX'!$B:$AK,Cal!$E490,IF(Cal!$P$3=22.5,MATCH(AB$1,Cal!$G$6:$G$21,0),MATCH(AB$1,Cal!$H$6:$H$41,0)))*Cal!$C490</f>
        <v>0</v>
      </c>
      <c r="AC490" s="31">
        <f>INDEX('INPUT MAX'!$B:$AK,Cal!$E490,IF(Cal!$P$3=22.5,MATCH(AC$1,Cal!$G$6:$G$21,0),MATCH(AC$1,Cal!$H$6:$H$41,0)))*Cal!$C490</f>
        <v>0</v>
      </c>
      <c r="AD490" s="31">
        <f>INDEX('INPUT MAX'!$B:$AK,Cal!$E490,IF(Cal!$P$3=22.5,MATCH(AD$1,Cal!$G$6:$G$21,0),MATCH(AD$1,Cal!$H$6:$H$41,0)))*Cal!$C490</f>
        <v>0</v>
      </c>
      <c r="AE490" s="31">
        <f>INDEX('INPUT MAX'!$B:$AK,Cal!$E490,IF(Cal!$P$3=22.5,MATCH(AE$1,Cal!$G$6:$G$21,0),MATCH(AE$1,Cal!$H$6:$H$41,0)))*Cal!$C490</f>
        <v>0</v>
      </c>
      <c r="AF490" s="31">
        <f>INDEX('INPUT MAX'!$B:$AK,Cal!$E490,IF(Cal!$P$3=22.5,MATCH(AF$1,Cal!$G$6:$G$21,0),MATCH(AF$1,Cal!$H$6:$H$41,0)))*Cal!$C490</f>
        <v>0</v>
      </c>
      <c r="AG490" s="31">
        <f>INDEX('INPUT MAX'!$B:$AK,Cal!$E490,IF(Cal!$P$3=22.5,MATCH(AG$1,Cal!$G$6:$G$21,0),MATCH(AG$1,Cal!$H$6:$H$41,0)))*Cal!$C490</f>
        <v>0</v>
      </c>
      <c r="AH490" s="31">
        <f>INDEX('INPUT MAX'!$B:$AK,Cal!$E490,IF(Cal!$P$3=22.5,MATCH(AH$1,Cal!$G$6:$G$21,0),MATCH(AH$1,Cal!$H$6:$H$41,0)))*Cal!$C490</f>
        <v>0</v>
      </c>
      <c r="AI490" s="31">
        <f>INDEX('INPUT MAX'!$B:$AK,Cal!$E490,IF(Cal!$P$3=22.5,MATCH(AI$1,Cal!$G$6:$G$21,0),MATCH(AI$1,Cal!$H$6:$H$41,0)))*Cal!$C490</f>
        <v>0</v>
      </c>
      <c r="AJ490" s="31">
        <f>INDEX('INPUT MAX'!$B:$AK,Cal!$E490,IF(Cal!$P$3=22.5,MATCH(AJ$1,Cal!$G$6:$G$21,0),MATCH(AJ$1,Cal!$H$6:$H$41,0)))*Cal!$C490</f>
        <v>0</v>
      </c>
      <c r="AK490" s="31">
        <f>INDEX('INPUT MAX'!$B:$AK,Cal!$E490,IF(Cal!$P$3=22.5,MATCH(AK$1,Cal!$G$6:$G$21,0),MATCH(AK$1,Cal!$H$6:$H$41,0)))*Cal!$C490</f>
        <v>0</v>
      </c>
      <c r="AL490" s="31">
        <f>INDEX('INPUT MAX'!$B:$AK,Cal!$E490,IF(Cal!$P$3=22.5,MATCH(AL$1,Cal!$G$6:$G$21,0),MATCH(AL$1,Cal!$H$6:$H$41,0)))*Cal!$C490</f>
        <v>0</v>
      </c>
    </row>
    <row r="491" spans="1:38" x14ac:dyDescent="0.4">
      <c r="A491" s="7">
        <f>Cal!A491</f>
        <v>490</v>
      </c>
      <c r="B491" s="31">
        <f>INDEX('INPUT MAX'!$B:$AK,Cal!$E491,IF(Cal!$P$3=22.5,MATCH(B$1,Cal!$G$6:$G$21,0),MATCH(B$1,Cal!$H$6:$H$41,0)))*Cal!$C491</f>
        <v>0</v>
      </c>
      <c r="C491" s="31">
        <f>INDEX('INPUT MAX'!$B:$AK,Cal!$E491,IF(Cal!$P$3=22.5,MATCH(C$1,Cal!$G$6:$G$21,0),MATCH(C$1,Cal!$H$6:$H$41,0)))*Cal!$C491</f>
        <v>0</v>
      </c>
      <c r="D491" s="31">
        <f>INDEX('INPUT MAX'!$B:$AK,Cal!$E491,IF(Cal!$P$3=22.5,MATCH(D$1,Cal!$G$6:$G$21,0),MATCH(D$1,Cal!$H$6:$H$41,0)))*Cal!$C491</f>
        <v>0</v>
      </c>
      <c r="E491" s="31">
        <f>INDEX('INPUT MAX'!$B:$AK,Cal!$E491,IF(Cal!$P$3=22.5,MATCH(E$1,Cal!$G$6:$G$21,0),MATCH(E$1,Cal!$H$6:$H$41,0)))*Cal!$C491</f>
        <v>0</v>
      </c>
      <c r="F491" s="31">
        <f>INDEX('INPUT MAX'!$B:$AK,Cal!$E491,IF(Cal!$P$3=22.5,MATCH(F$1,Cal!$G$6:$G$21,0),MATCH(F$1,Cal!$H$6:$H$41,0)))*Cal!$C491</f>
        <v>0</v>
      </c>
      <c r="G491" s="31">
        <f>INDEX('INPUT MAX'!$B:$AK,Cal!$E491,IF(Cal!$P$3=22.5,MATCH(G$1,Cal!$G$6:$G$21,0),MATCH(G$1,Cal!$H$6:$H$41,0)))*Cal!$C491</f>
        <v>0</v>
      </c>
      <c r="H491" s="31">
        <f>INDEX('INPUT MAX'!$B:$AK,Cal!$E491,IF(Cal!$P$3=22.5,MATCH(H$1,Cal!$G$6:$G$21,0),MATCH(H$1,Cal!$H$6:$H$41,0)))*Cal!$C491</f>
        <v>0</v>
      </c>
      <c r="I491" s="31">
        <f>INDEX('INPUT MAX'!$B:$AK,Cal!$E491,IF(Cal!$P$3=22.5,MATCH(I$1,Cal!$G$6:$G$21,0),MATCH(I$1,Cal!$H$6:$H$41,0)))*Cal!$C491</f>
        <v>0</v>
      </c>
      <c r="J491" s="31">
        <f>INDEX('INPUT MAX'!$B:$AK,Cal!$E491,IF(Cal!$P$3=22.5,MATCH(J$1,Cal!$G$6:$G$21,0),MATCH(J$1,Cal!$H$6:$H$41,0)))*Cal!$C491</f>
        <v>0</v>
      </c>
      <c r="K491" s="31">
        <f>INDEX('INPUT MAX'!$B:$AK,Cal!$E491,IF(Cal!$P$3=22.5,MATCH(K$1,Cal!$G$6:$G$21,0),MATCH(K$1,Cal!$H$6:$H$41,0)))*Cal!$C491</f>
        <v>0</v>
      </c>
      <c r="L491" s="31">
        <f>INDEX('INPUT MAX'!$B:$AK,Cal!$E491,IF(Cal!$P$3=22.5,MATCH(L$1,Cal!$G$6:$G$21,0),MATCH(L$1,Cal!$H$6:$H$41,0)))*Cal!$C491</f>
        <v>0</v>
      </c>
      <c r="M491" s="31">
        <f>INDEX('INPUT MAX'!$B:$AK,Cal!$E491,IF(Cal!$P$3=22.5,MATCH(M$1,Cal!$G$6:$G$21,0),MATCH(M$1,Cal!$H$6:$H$41,0)))*Cal!$C491</f>
        <v>0</v>
      </c>
      <c r="N491" s="31">
        <f>INDEX('INPUT MAX'!$B:$AK,Cal!$E491,IF(Cal!$P$3=22.5,MATCH(N$1,Cal!$G$6:$G$21,0),MATCH(N$1,Cal!$H$6:$H$41,0)))*Cal!$C491</f>
        <v>0</v>
      </c>
      <c r="O491" s="31">
        <f>INDEX('INPUT MAX'!$B:$AK,Cal!$E491,IF(Cal!$P$3=22.5,MATCH(O$1,Cal!$G$6:$G$21,0),MATCH(O$1,Cal!$H$6:$H$41,0)))*Cal!$C491</f>
        <v>0</v>
      </c>
      <c r="P491" s="31">
        <f>INDEX('INPUT MAX'!$B:$AK,Cal!$E491,IF(Cal!$P$3=22.5,MATCH(P$1,Cal!$G$6:$G$21,0),MATCH(P$1,Cal!$H$6:$H$41,0)))*Cal!$C491</f>
        <v>0</v>
      </c>
      <c r="Q491" s="31">
        <f>INDEX('INPUT MAX'!$B:$AK,Cal!$E491,IF(Cal!$P$3=22.5,MATCH(Q$1,Cal!$G$6:$G$21,0),MATCH(Q$1,Cal!$H$6:$H$41,0)))*Cal!$C491</f>
        <v>0</v>
      </c>
      <c r="R491" s="31">
        <f>INDEX('INPUT MAX'!$B:$AK,Cal!$E491,IF(Cal!$P$3=22.5,MATCH(R$1,Cal!$G$6:$G$21,0),MATCH(R$1,Cal!$H$6:$H$41,0)))*Cal!$C491</f>
        <v>0</v>
      </c>
      <c r="S491" s="31">
        <f>INDEX('INPUT MAX'!$B:$AK,Cal!$E491,IF(Cal!$P$3=22.5,MATCH(S$1,Cal!$G$6:$G$21,0),MATCH(S$1,Cal!$H$6:$H$41,0)))*Cal!$C491</f>
        <v>0</v>
      </c>
      <c r="T491" s="31">
        <f>INDEX('INPUT MAX'!$B:$AK,Cal!$E491,IF(Cal!$P$3=22.5,MATCH(T$1,Cal!$G$6:$G$21,0),MATCH(T$1,Cal!$H$6:$H$41,0)))*Cal!$C491</f>
        <v>0</v>
      </c>
      <c r="U491" s="31">
        <f>INDEX('INPUT MAX'!$B:$AK,Cal!$E491,IF(Cal!$P$3=22.5,MATCH(U$1,Cal!$G$6:$G$21,0),MATCH(U$1,Cal!$H$6:$H$41,0)))*Cal!$C491</f>
        <v>0</v>
      </c>
      <c r="V491" s="31">
        <f>INDEX('INPUT MAX'!$B:$AK,Cal!$E491,IF(Cal!$P$3=22.5,MATCH(V$1,Cal!$G$6:$G$21,0),MATCH(V$1,Cal!$H$6:$H$41,0)))*Cal!$C491</f>
        <v>0</v>
      </c>
      <c r="W491" s="31">
        <f>INDEX('INPUT MAX'!$B:$AK,Cal!$E491,IF(Cal!$P$3=22.5,MATCH(W$1,Cal!$G$6:$G$21,0),MATCH(W$1,Cal!$H$6:$H$41,0)))*Cal!$C491</f>
        <v>0</v>
      </c>
      <c r="X491" s="31">
        <f>INDEX('INPUT MAX'!$B:$AK,Cal!$E491,IF(Cal!$P$3=22.5,MATCH(X$1,Cal!$G$6:$G$21,0),MATCH(X$1,Cal!$H$6:$H$41,0)))*Cal!$C491</f>
        <v>0</v>
      </c>
      <c r="Y491" s="31">
        <f>INDEX('INPUT MAX'!$B:$AK,Cal!$E491,IF(Cal!$P$3=22.5,MATCH(Y$1,Cal!$G$6:$G$21,0),MATCH(Y$1,Cal!$H$6:$H$41,0)))*Cal!$C491</f>
        <v>0</v>
      </c>
      <c r="Z491" s="31">
        <f>INDEX('INPUT MAX'!$B:$AK,Cal!$E491,IF(Cal!$P$3=22.5,MATCH(Z$1,Cal!$G$6:$G$21,0),MATCH(Z$1,Cal!$H$6:$H$41,0)))*Cal!$C491</f>
        <v>0</v>
      </c>
      <c r="AA491" s="31">
        <f>INDEX('INPUT MAX'!$B:$AK,Cal!$E491,IF(Cal!$P$3=22.5,MATCH(AA$1,Cal!$G$6:$G$21,0),MATCH(AA$1,Cal!$H$6:$H$41,0)))*Cal!$C491</f>
        <v>0</v>
      </c>
      <c r="AB491" s="31">
        <f>INDEX('INPUT MAX'!$B:$AK,Cal!$E491,IF(Cal!$P$3=22.5,MATCH(AB$1,Cal!$G$6:$G$21,0),MATCH(AB$1,Cal!$H$6:$H$41,0)))*Cal!$C491</f>
        <v>0</v>
      </c>
      <c r="AC491" s="31">
        <f>INDEX('INPUT MAX'!$B:$AK,Cal!$E491,IF(Cal!$P$3=22.5,MATCH(AC$1,Cal!$G$6:$G$21,0),MATCH(AC$1,Cal!$H$6:$H$41,0)))*Cal!$C491</f>
        <v>0</v>
      </c>
      <c r="AD491" s="31">
        <f>INDEX('INPUT MAX'!$B:$AK,Cal!$E491,IF(Cal!$P$3=22.5,MATCH(AD$1,Cal!$G$6:$G$21,0),MATCH(AD$1,Cal!$H$6:$H$41,0)))*Cal!$C491</f>
        <v>0</v>
      </c>
      <c r="AE491" s="31">
        <f>INDEX('INPUT MAX'!$B:$AK,Cal!$E491,IF(Cal!$P$3=22.5,MATCH(AE$1,Cal!$G$6:$G$21,0),MATCH(AE$1,Cal!$H$6:$H$41,0)))*Cal!$C491</f>
        <v>0</v>
      </c>
      <c r="AF491" s="31">
        <f>INDEX('INPUT MAX'!$B:$AK,Cal!$E491,IF(Cal!$P$3=22.5,MATCH(AF$1,Cal!$G$6:$G$21,0),MATCH(AF$1,Cal!$H$6:$H$41,0)))*Cal!$C491</f>
        <v>0</v>
      </c>
      <c r="AG491" s="31">
        <f>INDEX('INPUT MAX'!$B:$AK,Cal!$E491,IF(Cal!$P$3=22.5,MATCH(AG$1,Cal!$G$6:$G$21,0),MATCH(AG$1,Cal!$H$6:$H$41,0)))*Cal!$C491</f>
        <v>0</v>
      </c>
      <c r="AH491" s="31">
        <f>INDEX('INPUT MAX'!$B:$AK,Cal!$E491,IF(Cal!$P$3=22.5,MATCH(AH$1,Cal!$G$6:$G$21,0),MATCH(AH$1,Cal!$H$6:$H$41,0)))*Cal!$C491</f>
        <v>0</v>
      </c>
      <c r="AI491" s="31">
        <f>INDEX('INPUT MAX'!$B:$AK,Cal!$E491,IF(Cal!$P$3=22.5,MATCH(AI$1,Cal!$G$6:$G$21,0),MATCH(AI$1,Cal!$H$6:$H$41,0)))*Cal!$C491</f>
        <v>0</v>
      </c>
      <c r="AJ491" s="31">
        <f>INDEX('INPUT MAX'!$B:$AK,Cal!$E491,IF(Cal!$P$3=22.5,MATCH(AJ$1,Cal!$G$6:$G$21,0),MATCH(AJ$1,Cal!$H$6:$H$41,0)))*Cal!$C491</f>
        <v>0</v>
      </c>
      <c r="AK491" s="31">
        <f>INDEX('INPUT MAX'!$B:$AK,Cal!$E491,IF(Cal!$P$3=22.5,MATCH(AK$1,Cal!$G$6:$G$21,0),MATCH(AK$1,Cal!$H$6:$H$41,0)))*Cal!$C491</f>
        <v>0</v>
      </c>
      <c r="AL491" s="31">
        <f>INDEX('INPUT MAX'!$B:$AK,Cal!$E491,IF(Cal!$P$3=22.5,MATCH(AL$1,Cal!$G$6:$G$21,0),MATCH(AL$1,Cal!$H$6:$H$41,0)))*Cal!$C491</f>
        <v>0</v>
      </c>
    </row>
    <row r="492" spans="1:38" x14ac:dyDescent="0.4">
      <c r="A492" s="7">
        <f>Cal!A492</f>
        <v>491</v>
      </c>
      <c r="B492" s="31">
        <f>INDEX('INPUT MAX'!$B:$AK,Cal!$E492,IF(Cal!$P$3=22.5,MATCH(B$1,Cal!$G$6:$G$21,0),MATCH(B$1,Cal!$H$6:$H$41,0)))*Cal!$C492</f>
        <v>0</v>
      </c>
      <c r="C492" s="31">
        <f>INDEX('INPUT MAX'!$B:$AK,Cal!$E492,IF(Cal!$P$3=22.5,MATCH(C$1,Cal!$G$6:$G$21,0),MATCH(C$1,Cal!$H$6:$H$41,0)))*Cal!$C492</f>
        <v>0</v>
      </c>
      <c r="D492" s="31">
        <f>INDEX('INPUT MAX'!$B:$AK,Cal!$E492,IF(Cal!$P$3=22.5,MATCH(D$1,Cal!$G$6:$G$21,0),MATCH(D$1,Cal!$H$6:$H$41,0)))*Cal!$C492</f>
        <v>0</v>
      </c>
      <c r="E492" s="31">
        <f>INDEX('INPUT MAX'!$B:$AK,Cal!$E492,IF(Cal!$P$3=22.5,MATCH(E$1,Cal!$G$6:$G$21,0),MATCH(E$1,Cal!$H$6:$H$41,0)))*Cal!$C492</f>
        <v>0</v>
      </c>
      <c r="F492" s="31">
        <f>INDEX('INPUT MAX'!$B:$AK,Cal!$E492,IF(Cal!$P$3=22.5,MATCH(F$1,Cal!$G$6:$G$21,0),MATCH(F$1,Cal!$H$6:$H$41,0)))*Cal!$C492</f>
        <v>0</v>
      </c>
      <c r="G492" s="31">
        <f>INDEX('INPUT MAX'!$B:$AK,Cal!$E492,IF(Cal!$P$3=22.5,MATCH(G$1,Cal!$G$6:$G$21,0),MATCH(G$1,Cal!$H$6:$H$41,0)))*Cal!$C492</f>
        <v>0</v>
      </c>
      <c r="H492" s="31">
        <f>INDEX('INPUT MAX'!$B:$AK,Cal!$E492,IF(Cal!$P$3=22.5,MATCH(H$1,Cal!$G$6:$G$21,0),MATCH(H$1,Cal!$H$6:$H$41,0)))*Cal!$C492</f>
        <v>0</v>
      </c>
      <c r="I492" s="31">
        <f>INDEX('INPUT MAX'!$B:$AK,Cal!$E492,IF(Cal!$P$3=22.5,MATCH(I$1,Cal!$G$6:$G$21,0),MATCH(I$1,Cal!$H$6:$H$41,0)))*Cal!$C492</f>
        <v>0</v>
      </c>
      <c r="J492" s="31">
        <f>INDEX('INPUT MAX'!$B:$AK,Cal!$E492,IF(Cal!$P$3=22.5,MATCH(J$1,Cal!$G$6:$G$21,0),MATCH(J$1,Cal!$H$6:$H$41,0)))*Cal!$C492</f>
        <v>0</v>
      </c>
      <c r="K492" s="31">
        <f>INDEX('INPUT MAX'!$B:$AK,Cal!$E492,IF(Cal!$P$3=22.5,MATCH(K$1,Cal!$G$6:$G$21,0),MATCH(K$1,Cal!$H$6:$H$41,0)))*Cal!$C492</f>
        <v>0</v>
      </c>
      <c r="L492" s="31">
        <f>INDEX('INPUT MAX'!$B:$AK,Cal!$E492,IF(Cal!$P$3=22.5,MATCH(L$1,Cal!$G$6:$G$21,0),MATCH(L$1,Cal!$H$6:$H$41,0)))*Cal!$C492</f>
        <v>0</v>
      </c>
      <c r="M492" s="31">
        <f>INDEX('INPUT MAX'!$B:$AK,Cal!$E492,IF(Cal!$P$3=22.5,MATCH(M$1,Cal!$G$6:$G$21,0),MATCH(M$1,Cal!$H$6:$H$41,0)))*Cal!$C492</f>
        <v>0</v>
      </c>
      <c r="N492" s="31">
        <f>INDEX('INPUT MAX'!$B:$AK,Cal!$E492,IF(Cal!$P$3=22.5,MATCH(N$1,Cal!$G$6:$G$21,0),MATCH(N$1,Cal!$H$6:$H$41,0)))*Cal!$C492</f>
        <v>0</v>
      </c>
      <c r="O492" s="31">
        <f>INDEX('INPUT MAX'!$B:$AK,Cal!$E492,IF(Cal!$P$3=22.5,MATCH(O$1,Cal!$G$6:$G$21,0),MATCH(O$1,Cal!$H$6:$H$41,0)))*Cal!$C492</f>
        <v>0</v>
      </c>
      <c r="P492" s="31">
        <f>INDEX('INPUT MAX'!$B:$AK,Cal!$E492,IF(Cal!$P$3=22.5,MATCH(P$1,Cal!$G$6:$G$21,0),MATCH(P$1,Cal!$H$6:$H$41,0)))*Cal!$C492</f>
        <v>0</v>
      </c>
      <c r="Q492" s="31">
        <f>INDEX('INPUT MAX'!$B:$AK,Cal!$E492,IF(Cal!$P$3=22.5,MATCH(Q$1,Cal!$G$6:$G$21,0),MATCH(Q$1,Cal!$H$6:$H$41,0)))*Cal!$C492</f>
        <v>0</v>
      </c>
      <c r="R492" s="31">
        <f>INDEX('INPUT MAX'!$B:$AK,Cal!$E492,IF(Cal!$P$3=22.5,MATCH(R$1,Cal!$G$6:$G$21,0),MATCH(R$1,Cal!$H$6:$H$41,0)))*Cal!$C492</f>
        <v>0</v>
      </c>
      <c r="S492" s="31">
        <f>INDEX('INPUT MAX'!$B:$AK,Cal!$E492,IF(Cal!$P$3=22.5,MATCH(S$1,Cal!$G$6:$G$21,0),MATCH(S$1,Cal!$H$6:$H$41,0)))*Cal!$C492</f>
        <v>0</v>
      </c>
      <c r="T492" s="31">
        <f>INDEX('INPUT MAX'!$B:$AK,Cal!$E492,IF(Cal!$P$3=22.5,MATCH(T$1,Cal!$G$6:$G$21,0),MATCH(T$1,Cal!$H$6:$H$41,0)))*Cal!$C492</f>
        <v>0</v>
      </c>
      <c r="U492" s="31">
        <f>INDEX('INPUT MAX'!$B:$AK,Cal!$E492,IF(Cal!$P$3=22.5,MATCH(U$1,Cal!$G$6:$G$21,0),MATCH(U$1,Cal!$H$6:$H$41,0)))*Cal!$C492</f>
        <v>0</v>
      </c>
      <c r="V492" s="31">
        <f>INDEX('INPUT MAX'!$B:$AK,Cal!$E492,IF(Cal!$P$3=22.5,MATCH(V$1,Cal!$G$6:$G$21,0),MATCH(V$1,Cal!$H$6:$H$41,0)))*Cal!$C492</f>
        <v>0</v>
      </c>
      <c r="W492" s="31">
        <f>INDEX('INPUT MAX'!$B:$AK,Cal!$E492,IF(Cal!$P$3=22.5,MATCH(W$1,Cal!$G$6:$G$21,0),MATCH(W$1,Cal!$H$6:$H$41,0)))*Cal!$C492</f>
        <v>0</v>
      </c>
      <c r="X492" s="31">
        <f>INDEX('INPUT MAX'!$B:$AK,Cal!$E492,IF(Cal!$P$3=22.5,MATCH(X$1,Cal!$G$6:$G$21,0),MATCH(X$1,Cal!$H$6:$H$41,0)))*Cal!$C492</f>
        <v>0</v>
      </c>
      <c r="Y492" s="31">
        <f>INDEX('INPUT MAX'!$B:$AK,Cal!$E492,IF(Cal!$P$3=22.5,MATCH(Y$1,Cal!$G$6:$G$21,0),MATCH(Y$1,Cal!$H$6:$H$41,0)))*Cal!$C492</f>
        <v>0</v>
      </c>
      <c r="Z492" s="31">
        <f>INDEX('INPUT MAX'!$B:$AK,Cal!$E492,IF(Cal!$P$3=22.5,MATCH(Z$1,Cal!$G$6:$G$21,0),MATCH(Z$1,Cal!$H$6:$H$41,0)))*Cal!$C492</f>
        <v>0</v>
      </c>
      <c r="AA492" s="31">
        <f>INDEX('INPUT MAX'!$B:$AK,Cal!$E492,IF(Cal!$P$3=22.5,MATCH(AA$1,Cal!$G$6:$G$21,0),MATCH(AA$1,Cal!$H$6:$H$41,0)))*Cal!$C492</f>
        <v>0</v>
      </c>
      <c r="AB492" s="31">
        <f>INDEX('INPUT MAX'!$B:$AK,Cal!$E492,IF(Cal!$P$3=22.5,MATCH(AB$1,Cal!$G$6:$G$21,0),MATCH(AB$1,Cal!$H$6:$H$41,0)))*Cal!$C492</f>
        <v>0</v>
      </c>
      <c r="AC492" s="31">
        <f>INDEX('INPUT MAX'!$B:$AK,Cal!$E492,IF(Cal!$P$3=22.5,MATCH(AC$1,Cal!$G$6:$G$21,0),MATCH(AC$1,Cal!$H$6:$H$41,0)))*Cal!$C492</f>
        <v>0</v>
      </c>
      <c r="AD492" s="31">
        <f>INDEX('INPUT MAX'!$B:$AK,Cal!$E492,IF(Cal!$P$3=22.5,MATCH(AD$1,Cal!$G$6:$G$21,0),MATCH(AD$1,Cal!$H$6:$H$41,0)))*Cal!$C492</f>
        <v>0</v>
      </c>
      <c r="AE492" s="31">
        <f>INDEX('INPUT MAX'!$B:$AK,Cal!$E492,IF(Cal!$P$3=22.5,MATCH(AE$1,Cal!$G$6:$G$21,0),MATCH(AE$1,Cal!$H$6:$H$41,0)))*Cal!$C492</f>
        <v>0</v>
      </c>
      <c r="AF492" s="31">
        <f>INDEX('INPUT MAX'!$B:$AK,Cal!$E492,IF(Cal!$P$3=22.5,MATCH(AF$1,Cal!$G$6:$G$21,0),MATCH(AF$1,Cal!$H$6:$H$41,0)))*Cal!$C492</f>
        <v>0</v>
      </c>
      <c r="AG492" s="31">
        <f>INDEX('INPUT MAX'!$B:$AK,Cal!$E492,IF(Cal!$P$3=22.5,MATCH(AG$1,Cal!$G$6:$G$21,0),MATCH(AG$1,Cal!$H$6:$H$41,0)))*Cal!$C492</f>
        <v>0</v>
      </c>
      <c r="AH492" s="31">
        <f>INDEX('INPUT MAX'!$B:$AK,Cal!$E492,IF(Cal!$P$3=22.5,MATCH(AH$1,Cal!$G$6:$G$21,0),MATCH(AH$1,Cal!$H$6:$H$41,0)))*Cal!$C492</f>
        <v>0</v>
      </c>
      <c r="AI492" s="31">
        <f>INDEX('INPUT MAX'!$B:$AK,Cal!$E492,IF(Cal!$P$3=22.5,MATCH(AI$1,Cal!$G$6:$G$21,0),MATCH(AI$1,Cal!$H$6:$H$41,0)))*Cal!$C492</f>
        <v>0</v>
      </c>
      <c r="AJ492" s="31">
        <f>INDEX('INPUT MAX'!$B:$AK,Cal!$E492,IF(Cal!$P$3=22.5,MATCH(AJ$1,Cal!$G$6:$G$21,0),MATCH(AJ$1,Cal!$H$6:$H$41,0)))*Cal!$C492</f>
        <v>0</v>
      </c>
      <c r="AK492" s="31">
        <f>INDEX('INPUT MAX'!$B:$AK,Cal!$E492,IF(Cal!$P$3=22.5,MATCH(AK$1,Cal!$G$6:$G$21,0),MATCH(AK$1,Cal!$H$6:$H$41,0)))*Cal!$C492</f>
        <v>0</v>
      </c>
      <c r="AL492" s="31">
        <f>INDEX('INPUT MAX'!$B:$AK,Cal!$E492,IF(Cal!$P$3=22.5,MATCH(AL$1,Cal!$G$6:$G$21,0),MATCH(AL$1,Cal!$H$6:$H$41,0)))*Cal!$C492</f>
        <v>0</v>
      </c>
    </row>
    <row r="493" spans="1:38" x14ac:dyDescent="0.4">
      <c r="A493" s="7">
        <f>Cal!A493</f>
        <v>492</v>
      </c>
      <c r="B493" s="31">
        <f>INDEX('INPUT MAX'!$B:$AK,Cal!$E493,IF(Cal!$P$3=22.5,MATCH(B$1,Cal!$G$6:$G$21,0),MATCH(B$1,Cal!$H$6:$H$41,0)))*Cal!$C493</f>
        <v>0</v>
      </c>
      <c r="C493" s="31">
        <f>INDEX('INPUT MAX'!$B:$AK,Cal!$E493,IF(Cal!$P$3=22.5,MATCH(C$1,Cal!$G$6:$G$21,0),MATCH(C$1,Cal!$H$6:$H$41,0)))*Cal!$C493</f>
        <v>0</v>
      </c>
      <c r="D493" s="31">
        <f>INDEX('INPUT MAX'!$B:$AK,Cal!$E493,IF(Cal!$P$3=22.5,MATCH(D$1,Cal!$G$6:$G$21,0),MATCH(D$1,Cal!$H$6:$H$41,0)))*Cal!$C493</f>
        <v>0</v>
      </c>
      <c r="E493" s="31">
        <f>INDEX('INPUT MAX'!$B:$AK,Cal!$E493,IF(Cal!$P$3=22.5,MATCH(E$1,Cal!$G$6:$G$21,0),MATCH(E$1,Cal!$H$6:$H$41,0)))*Cal!$C493</f>
        <v>0</v>
      </c>
      <c r="F493" s="31">
        <f>INDEX('INPUT MAX'!$B:$AK,Cal!$E493,IF(Cal!$P$3=22.5,MATCH(F$1,Cal!$G$6:$G$21,0),MATCH(F$1,Cal!$H$6:$H$41,0)))*Cal!$C493</f>
        <v>0</v>
      </c>
      <c r="G493" s="31">
        <f>INDEX('INPUT MAX'!$B:$AK,Cal!$E493,IF(Cal!$P$3=22.5,MATCH(G$1,Cal!$G$6:$G$21,0),MATCH(G$1,Cal!$H$6:$H$41,0)))*Cal!$C493</f>
        <v>0</v>
      </c>
      <c r="H493" s="31">
        <f>INDEX('INPUT MAX'!$B:$AK,Cal!$E493,IF(Cal!$P$3=22.5,MATCH(H$1,Cal!$G$6:$G$21,0),MATCH(H$1,Cal!$H$6:$H$41,0)))*Cal!$C493</f>
        <v>0</v>
      </c>
      <c r="I493" s="31">
        <f>INDEX('INPUT MAX'!$B:$AK,Cal!$E493,IF(Cal!$P$3=22.5,MATCH(I$1,Cal!$G$6:$G$21,0),MATCH(I$1,Cal!$H$6:$H$41,0)))*Cal!$C493</f>
        <v>0</v>
      </c>
      <c r="J493" s="31">
        <f>INDEX('INPUT MAX'!$B:$AK,Cal!$E493,IF(Cal!$P$3=22.5,MATCH(J$1,Cal!$G$6:$G$21,0),MATCH(J$1,Cal!$H$6:$H$41,0)))*Cal!$C493</f>
        <v>0</v>
      </c>
      <c r="K493" s="31">
        <f>INDEX('INPUT MAX'!$B:$AK,Cal!$E493,IF(Cal!$P$3=22.5,MATCH(K$1,Cal!$G$6:$G$21,0),MATCH(K$1,Cal!$H$6:$H$41,0)))*Cal!$C493</f>
        <v>0</v>
      </c>
      <c r="L493" s="31">
        <f>INDEX('INPUT MAX'!$B:$AK,Cal!$E493,IF(Cal!$P$3=22.5,MATCH(L$1,Cal!$G$6:$G$21,0),MATCH(L$1,Cal!$H$6:$H$41,0)))*Cal!$C493</f>
        <v>0</v>
      </c>
      <c r="M493" s="31">
        <f>INDEX('INPUT MAX'!$B:$AK,Cal!$E493,IF(Cal!$P$3=22.5,MATCH(M$1,Cal!$G$6:$G$21,0),MATCH(M$1,Cal!$H$6:$H$41,0)))*Cal!$C493</f>
        <v>0</v>
      </c>
      <c r="N493" s="31">
        <f>INDEX('INPUT MAX'!$B:$AK,Cal!$E493,IF(Cal!$P$3=22.5,MATCH(N$1,Cal!$G$6:$G$21,0),MATCH(N$1,Cal!$H$6:$H$41,0)))*Cal!$C493</f>
        <v>0</v>
      </c>
      <c r="O493" s="31">
        <f>INDEX('INPUT MAX'!$B:$AK,Cal!$E493,IF(Cal!$P$3=22.5,MATCH(O$1,Cal!$G$6:$G$21,0),MATCH(O$1,Cal!$H$6:$H$41,0)))*Cal!$C493</f>
        <v>0</v>
      </c>
      <c r="P493" s="31">
        <f>INDEX('INPUT MAX'!$B:$AK,Cal!$E493,IF(Cal!$P$3=22.5,MATCH(P$1,Cal!$G$6:$G$21,0),MATCH(P$1,Cal!$H$6:$H$41,0)))*Cal!$C493</f>
        <v>0</v>
      </c>
      <c r="Q493" s="31">
        <f>INDEX('INPUT MAX'!$B:$AK,Cal!$E493,IF(Cal!$P$3=22.5,MATCH(Q$1,Cal!$G$6:$G$21,0),MATCH(Q$1,Cal!$H$6:$H$41,0)))*Cal!$C493</f>
        <v>0</v>
      </c>
      <c r="R493" s="31">
        <f>INDEX('INPUT MAX'!$B:$AK,Cal!$E493,IF(Cal!$P$3=22.5,MATCH(R$1,Cal!$G$6:$G$21,0),MATCH(R$1,Cal!$H$6:$H$41,0)))*Cal!$C493</f>
        <v>0</v>
      </c>
      <c r="S493" s="31">
        <f>INDEX('INPUT MAX'!$B:$AK,Cal!$E493,IF(Cal!$P$3=22.5,MATCH(S$1,Cal!$G$6:$G$21,0),MATCH(S$1,Cal!$H$6:$H$41,0)))*Cal!$C493</f>
        <v>0</v>
      </c>
      <c r="T493" s="31">
        <f>INDEX('INPUT MAX'!$B:$AK,Cal!$E493,IF(Cal!$P$3=22.5,MATCH(T$1,Cal!$G$6:$G$21,0),MATCH(T$1,Cal!$H$6:$H$41,0)))*Cal!$C493</f>
        <v>0</v>
      </c>
      <c r="U493" s="31">
        <f>INDEX('INPUT MAX'!$B:$AK,Cal!$E493,IF(Cal!$P$3=22.5,MATCH(U$1,Cal!$G$6:$G$21,0),MATCH(U$1,Cal!$H$6:$H$41,0)))*Cal!$C493</f>
        <v>0</v>
      </c>
      <c r="V493" s="31">
        <f>INDEX('INPUT MAX'!$B:$AK,Cal!$E493,IF(Cal!$P$3=22.5,MATCH(V$1,Cal!$G$6:$G$21,0),MATCH(V$1,Cal!$H$6:$H$41,0)))*Cal!$C493</f>
        <v>0</v>
      </c>
      <c r="W493" s="31">
        <f>INDEX('INPUT MAX'!$B:$AK,Cal!$E493,IF(Cal!$P$3=22.5,MATCH(W$1,Cal!$G$6:$G$21,0),MATCH(W$1,Cal!$H$6:$H$41,0)))*Cal!$C493</f>
        <v>0</v>
      </c>
      <c r="X493" s="31">
        <f>INDEX('INPUT MAX'!$B:$AK,Cal!$E493,IF(Cal!$P$3=22.5,MATCH(X$1,Cal!$G$6:$G$21,0),MATCH(X$1,Cal!$H$6:$H$41,0)))*Cal!$C493</f>
        <v>0</v>
      </c>
      <c r="Y493" s="31">
        <f>INDEX('INPUT MAX'!$B:$AK,Cal!$E493,IF(Cal!$P$3=22.5,MATCH(Y$1,Cal!$G$6:$G$21,0),MATCH(Y$1,Cal!$H$6:$H$41,0)))*Cal!$C493</f>
        <v>0</v>
      </c>
      <c r="Z493" s="31">
        <f>INDEX('INPUT MAX'!$B:$AK,Cal!$E493,IF(Cal!$P$3=22.5,MATCH(Z$1,Cal!$G$6:$G$21,0),MATCH(Z$1,Cal!$H$6:$H$41,0)))*Cal!$C493</f>
        <v>0</v>
      </c>
      <c r="AA493" s="31">
        <f>INDEX('INPUT MAX'!$B:$AK,Cal!$E493,IF(Cal!$P$3=22.5,MATCH(AA$1,Cal!$G$6:$G$21,0),MATCH(AA$1,Cal!$H$6:$H$41,0)))*Cal!$C493</f>
        <v>0</v>
      </c>
      <c r="AB493" s="31">
        <f>INDEX('INPUT MAX'!$B:$AK,Cal!$E493,IF(Cal!$P$3=22.5,MATCH(AB$1,Cal!$G$6:$G$21,0),MATCH(AB$1,Cal!$H$6:$H$41,0)))*Cal!$C493</f>
        <v>0</v>
      </c>
      <c r="AC493" s="31">
        <f>INDEX('INPUT MAX'!$B:$AK,Cal!$E493,IF(Cal!$P$3=22.5,MATCH(AC$1,Cal!$G$6:$G$21,0),MATCH(AC$1,Cal!$H$6:$H$41,0)))*Cal!$C493</f>
        <v>0</v>
      </c>
      <c r="AD493" s="31">
        <f>INDEX('INPUT MAX'!$B:$AK,Cal!$E493,IF(Cal!$P$3=22.5,MATCH(AD$1,Cal!$G$6:$G$21,0),MATCH(AD$1,Cal!$H$6:$H$41,0)))*Cal!$C493</f>
        <v>0</v>
      </c>
      <c r="AE493" s="31">
        <f>INDEX('INPUT MAX'!$B:$AK,Cal!$E493,IF(Cal!$P$3=22.5,MATCH(AE$1,Cal!$G$6:$G$21,0),MATCH(AE$1,Cal!$H$6:$H$41,0)))*Cal!$C493</f>
        <v>0</v>
      </c>
      <c r="AF493" s="31">
        <f>INDEX('INPUT MAX'!$B:$AK,Cal!$E493,IF(Cal!$P$3=22.5,MATCH(AF$1,Cal!$G$6:$G$21,0),MATCH(AF$1,Cal!$H$6:$H$41,0)))*Cal!$C493</f>
        <v>0</v>
      </c>
      <c r="AG493" s="31">
        <f>INDEX('INPUT MAX'!$B:$AK,Cal!$E493,IF(Cal!$P$3=22.5,MATCH(AG$1,Cal!$G$6:$G$21,0),MATCH(AG$1,Cal!$H$6:$H$41,0)))*Cal!$C493</f>
        <v>0</v>
      </c>
      <c r="AH493" s="31">
        <f>INDEX('INPUT MAX'!$B:$AK,Cal!$E493,IF(Cal!$P$3=22.5,MATCH(AH$1,Cal!$G$6:$G$21,0),MATCH(AH$1,Cal!$H$6:$H$41,0)))*Cal!$C493</f>
        <v>0</v>
      </c>
      <c r="AI493" s="31">
        <f>INDEX('INPUT MAX'!$B:$AK,Cal!$E493,IF(Cal!$P$3=22.5,MATCH(AI$1,Cal!$G$6:$G$21,0),MATCH(AI$1,Cal!$H$6:$H$41,0)))*Cal!$C493</f>
        <v>0</v>
      </c>
      <c r="AJ493" s="31">
        <f>INDEX('INPUT MAX'!$B:$AK,Cal!$E493,IF(Cal!$P$3=22.5,MATCH(AJ$1,Cal!$G$6:$G$21,0),MATCH(AJ$1,Cal!$H$6:$H$41,0)))*Cal!$C493</f>
        <v>0</v>
      </c>
      <c r="AK493" s="31">
        <f>INDEX('INPUT MAX'!$B:$AK,Cal!$E493,IF(Cal!$P$3=22.5,MATCH(AK$1,Cal!$G$6:$G$21,0),MATCH(AK$1,Cal!$H$6:$H$41,0)))*Cal!$C493</f>
        <v>0</v>
      </c>
      <c r="AL493" s="31">
        <f>INDEX('INPUT MAX'!$B:$AK,Cal!$E493,IF(Cal!$P$3=22.5,MATCH(AL$1,Cal!$G$6:$G$21,0),MATCH(AL$1,Cal!$H$6:$H$41,0)))*Cal!$C493</f>
        <v>0</v>
      </c>
    </row>
    <row r="494" spans="1:38" x14ac:dyDescent="0.4">
      <c r="A494" s="7">
        <f>Cal!A494</f>
        <v>493</v>
      </c>
      <c r="B494" s="31">
        <f>INDEX('INPUT MAX'!$B:$AK,Cal!$E494,IF(Cal!$P$3=22.5,MATCH(B$1,Cal!$G$6:$G$21,0),MATCH(B$1,Cal!$H$6:$H$41,0)))*Cal!$C494</f>
        <v>0</v>
      </c>
      <c r="C494" s="31">
        <f>INDEX('INPUT MAX'!$B:$AK,Cal!$E494,IF(Cal!$P$3=22.5,MATCH(C$1,Cal!$G$6:$G$21,0),MATCH(C$1,Cal!$H$6:$H$41,0)))*Cal!$C494</f>
        <v>0</v>
      </c>
      <c r="D494" s="31">
        <f>INDEX('INPUT MAX'!$B:$AK,Cal!$E494,IF(Cal!$P$3=22.5,MATCH(D$1,Cal!$G$6:$G$21,0),MATCH(D$1,Cal!$H$6:$H$41,0)))*Cal!$C494</f>
        <v>0</v>
      </c>
      <c r="E494" s="31">
        <f>INDEX('INPUT MAX'!$B:$AK,Cal!$E494,IF(Cal!$P$3=22.5,MATCH(E$1,Cal!$G$6:$G$21,0),MATCH(E$1,Cal!$H$6:$H$41,0)))*Cal!$C494</f>
        <v>0</v>
      </c>
      <c r="F494" s="31">
        <f>INDEX('INPUT MAX'!$B:$AK,Cal!$E494,IF(Cal!$P$3=22.5,MATCH(F$1,Cal!$G$6:$G$21,0),MATCH(F$1,Cal!$H$6:$H$41,0)))*Cal!$C494</f>
        <v>0</v>
      </c>
      <c r="G494" s="31">
        <f>INDEX('INPUT MAX'!$B:$AK,Cal!$E494,IF(Cal!$P$3=22.5,MATCH(G$1,Cal!$G$6:$G$21,0),MATCH(G$1,Cal!$H$6:$H$41,0)))*Cal!$C494</f>
        <v>0</v>
      </c>
      <c r="H494" s="31">
        <f>INDEX('INPUT MAX'!$B:$AK,Cal!$E494,IF(Cal!$P$3=22.5,MATCH(H$1,Cal!$G$6:$G$21,0),MATCH(H$1,Cal!$H$6:$H$41,0)))*Cal!$C494</f>
        <v>0</v>
      </c>
      <c r="I494" s="31">
        <f>INDEX('INPUT MAX'!$B:$AK,Cal!$E494,IF(Cal!$P$3=22.5,MATCH(I$1,Cal!$G$6:$G$21,0),MATCH(I$1,Cal!$H$6:$H$41,0)))*Cal!$C494</f>
        <v>0</v>
      </c>
      <c r="J494" s="31">
        <f>INDEX('INPUT MAX'!$B:$AK,Cal!$E494,IF(Cal!$P$3=22.5,MATCH(J$1,Cal!$G$6:$G$21,0),MATCH(J$1,Cal!$H$6:$H$41,0)))*Cal!$C494</f>
        <v>0</v>
      </c>
      <c r="K494" s="31">
        <f>INDEX('INPUT MAX'!$B:$AK,Cal!$E494,IF(Cal!$P$3=22.5,MATCH(K$1,Cal!$G$6:$G$21,0),MATCH(K$1,Cal!$H$6:$H$41,0)))*Cal!$C494</f>
        <v>0</v>
      </c>
      <c r="L494" s="31">
        <f>INDEX('INPUT MAX'!$B:$AK,Cal!$E494,IF(Cal!$P$3=22.5,MATCH(L$1,Cal!$G$6:$G$21,0),MATCH(L$1,Cal!$H$6:$H$41,0)))*Cal!$C494</f>
        <v>0</v>
      </c>
      <c r="M494" s="31">
        <f>INDEX('INPUT MAX'!$B:$AK,Cal!$E494,IF(Cal!$P$3=22.5,MATCH(M$1,Cal!$G$6:$G$21,0),MATCH(M$1,Cal!$H$6:$H$41,0)))*Cal!$C494</f>
        <v>0</v>
      </c>
      <c r="N494" s="31">
        <f>INDEX('INPUT MAX'!$B:$AK,Cal!$E494,IF(Cal!$P$3=22.5,MATCH(N$1,Cal!$G$6:$G$21,0),MATCH(N$1,Cal!$H$6:$H$41,0)))*Cal!$C494</f>
        <v>0</v>
      </c>
      <c r="O494" s="31">
        <f>INDEX('INPUT MAX'!$B:$AK,Cal!$E494,IF(Cal!$P$3=22.5,MATCH(O$1,Cal!$G$6:$G$21,0),MATCH(O$1,Cal!$H$6:$H$41,0)))*Cal!$C494</f>
        <v>0</v>
      </c>
      <c r="P494" s="31">
        <f>INDEX('INPUT MAX'!$B:$AK,Cal!$E494,IF(Cal!$P$3=22.5,MATCH(P$1,Cal!$G$6:$G$21,0),MATCH(P$1,Cal!$H$6:$H$41,0)))*Cal!$C494</f>
        <v>0</v>
      </c>
      <c r="Q494" s="31">
        <f>INDEX('INPUT MAX'!$B:$AK,Cal!$E494,IF(Cal!$P$3=22.5,MATCH(Q$1,Cal!$G$6:$G$21,0),MATCH(Q$1,Cal!$H$6:$H$41,0)))*Cal!$C494</f>
        <v>0</v>
      </c>
      <c r="R494" s="31">
        <f>INDEX('INPUT MAX'!$B:$AK,Cal!$E494,IF(Cal!$P$3=22.5,MATCH(R$1,Cal!$G$6:$G$21,0),MATCH(R$1,Cal!$H$6:$H$41,0)))*Cal!$C494</f>
        <v>0</v>
      </c>
      <c r="S494" s="31">
        <f>INDEX('INPUT MAX'!$B:$AK,Cal!$E494,IF(Cal!$P$3=22.5,MATCH(S$1,Cal!$G$6:$G$21,0),MATCH(S$1,Cal!$H$6:$H$41,0)))*Cal!$C494</f>
        <v>0</v>
      </c>
      <c r="T494" s="31">
        <f>INDEX('INPUT MAX'!$B:$AK,Cal!$E494,IF(Cal!$P$3=22.5,MATCH(T$1,Cal!$G$6:$G$21,0),MATCH(T$1,Cal!$H$6:$H$41,0)))*Cal!$C494</f>
        <v>0</v>
      </c>
      <c r="U494" s="31">
        <f>INDEX('INPUT MAX'!$B:$AK,Cal!$E494,IF(Cal!$P$3=22.5,MATCH(U$1,Cal!$G$6:$G$21,0),MATCH(U$1,Cal!$H$6:$H$41,0)))*Cal!$C494</f>
        <v>0</v>
      </c>
      <c r="V494" s="31">
        <f>INDEX('INPUT MAX'!$B:$AK,Cal!$E494,IF(Cal!$P$3=22.5,MATCH(V$1,Cal!$G$6:$G$21,0),MATCH(V$1,Cal!$H$6:$H$41,0)))*Cal!$C494</f>
        <v>0</v>
      </c>
      <c r="W494" s="31">
        <f>INDEX('INPUT MAX'!$B:$AK,Cal!$E494,IF(Cal!$P$3=22.5,MATCH(W$1,Cal!$G$6:$G$21,0),MATCH(W$1,Cal!$H$6:$H$41,0)))*Cal!$C494</f>
        <v>0</v>
      </c>
      <c r="X494" s="31">
        <f>INDEX('INPUT MAX'!$B:$AK,Cal!$E494,IF(Cal!$P$3=22.5,MATCH(X$1,Cal!$G$6:$G$21,0),MATCH(X$1,Cal!$H$6:$H$41,0)))*Cal!$C494</f>
        <v>0</v>
      </c>
      <c r="Y494" s="31">
        <f>INDEX('INPUT MAX'!$B:$AK,Cal!$E494,IF(Cal!$P$3=22.5,MATCH(Y$1,Cal!$G$6:$G$21,0),MATCH(Y$1,Cal!$H$6:$H$41,0)))*Cal!$C494</f>
        <v>0</v>
      </c>
      <c r="Z494" s="31">
        <f>INDEX('INPUT MAX'!$B:$AK,Cal!$E494,IF(Cal!$P$3=22.5,MATCH(Z$1,Cal!$G$6:$G$21,0),MATCH(Z$1,Cal!$H$6:$H$41,0)))*Cal!$C494</f>
        <v>0</v>
      </c>
      <c r="AA494" s="31">
        <f>INDEX('INPUT MAX'!$B:$AK,Cal!$E494,IF(Cal!$P$3=22.5,MATCH(AA$1,Cal!$G$6:$G$21,0),MATCH(AA$1,Cal!$H$6:$H$41,0)))*Cal!$C494</f>
        <v>0</v>
      </c>
      <c r="AB494" s="31">
        <f>INDEX('INPUT MAX'!$B:$AK,Cal!$E494,IF(Cal!$P$3=22.5,MATCH(AB$1,Cal!$G$6:$G$21,0),MATCH(AB$1,Cal!$H$6:$H$41,0)))*Cal!$C494</f>
        <v>0</v>
      </c>
      <c r="AC494" s="31">
        <f>INDEX('INPUT MAX'!$B:$AK,Cal!$E494,IF(Cal!$P$3=22.5,MATCH(AC$1,Cal!$G$6:$G$21,0),MATCH(AC$1,Cal!$H$6:$H$41,0)))*Cal!$C494</f>
        <v>0</v>
      </c>
      <c r="AD494" s="31">
        <f>INDEX('INPUT MAX'!$B:$AK,Cal!$E494,IF(Cal!$P$3=22.5,MATCH(AD$1,Cal!$G$6:$G$21,0),MATCH(AD$1,Cal!$H$6:$H$41,0)))*Cal!$C494</f>
        <v>0</v>
      </c>
      <c r="AE494" s="31">
        <f>INDEX('INPUT MAX'!$B:$AK,Cal!$E494,IF(Cal!$P$3=22.5,MATCH(AE$1,Cal!$G$6:$G$21,0),MATCH(AE$1,Cal!$H$6:$H$41,0)))*Cal!$C494</f>
        <v>0</v>
      </c>
      <c r="AF494" s="31">
        <f>INDEX('INPUT MAX'!$B:$AK,Cal!$E494,IF(Cal!$P$3=22.5,MATCH(AF$1,Cal!$G$6:$G$21,0),MATCH(AF$1,Cal!$H$6:$H$41,0)))*Cal!$C494</f>
        <v>0</v>
      </c>
      <c r="AG494" s="31">
        <f>INDEX('INPUT MAX'!$B:$AK,Cal!$E494,IF(Cal!$P$3=22.5,MATCH(AG$1,Cal!$G$6:$G$21,0),MATCH(AG$1,Cal!$H$6:$H$41,0)))*Cal!$C494</f>
        <v>0</v>
      </c>
      <c r="AH494" s="31">
        <f>INDEX('INPUT MAX'!$B:$AK,Cal!$E494,IF(Cal!$P$3=22.5,MATCH(AH$1,Cal!$G$6:$G$21,0),MATCH(AH$1,Cal!$H$6:$H$41,0)))*Cal!$C494</f>
        <v>0</v>
      </c>
      <c r="AI494" s="31">
        <f>INDEX('INPUT MAX'!$B:$AK,Cal!$E494,IF(Cal!$P$3=22.5,MATCH(AI$1,Cal!$G$6:$G$21,0),MATCH(AI$1,Cal!$H$6:$H$41,0)))*Cal!$C494</f>
        <v>0</v>
      </c>
      <c r="AJ494" s="31">
        <f>INDEX('INPUT MAX'!$B:$AK,Cal!$E494,IF(Cal!$P$3=22.5,MATCH(AJ$1,Cal!$G$6:$G$21,0),MATCH(AJ$1,Cal!$H$6:$H$41,0)))*Cal!$C494</f>
        <v>0</v>
      </c>
      <c r="AK494" s="31">
        <f>INDEX('INPUT MAX'!$B:$AK,Cal!$E494,IF(Cal!$P$3=22.5,MATCH(AK$1,Cal!$G$6:$G$21,0),MATCH(AK$1,Cal!$H$6:$H$41,0)))*Cal!$C494</f>
        <v>0</v>
      </c>
      <c r="AL494" s="31">
        <f>INDEX('INPUT MAX'!$B:$AK,Cal!$E494,IF(Cal!$P$3=22.5,MATCH(AL$1,Cal!$G$6:$G$21,0),MATCH(AL$1,Cal!$H$6:$H$41,0)))*Cal!$C494</f>
        <v>0</v>
      </c>
    </row>
    <row r="495" spans="1:38" x14ac:dyDescent="0.4">
      <c r="A495" s="7">
        <f>Cal!A495</f>
        <v>494</v>
      </c>
      <c r="B495" s="31">
        <f>INDEX('INPUT MAX'!$B:$AK,Cal!$E495,IF(Cal!$P$3=22.5,MATCH(B$1,Cal!$G$6:$G$21,0),MATCH(B$1,Cal!$H$6:$H$41,0)))*Cal!$C495</f>
        <v>0</v>
      </c>
      <c r="C495" s="31">
        <f>INDEX('INPUT MAX'!$B:$AK,Cal!$E495,IF(Cal!$P$3=22.5,MATCH(C$1,Cal!$G$6:$G$21,0),MATCH(C$1,Cal!$H$6:$H$41,0)))*Cal!$C495</f>
        <v>0</v>
      </c>
      <c r="D495" s="31">
        <f>INDEX('INPUT MAX'!$B:$AK,Cal!$E495,IF(Cal!$P$3=22.5,MATCH(D$1,Cal!$G$6:$G$21,0),MATCH(D$1,Cal!$H$6:$H$41,0)))*Cal!$C495</f>
        <v>0</v>
      </c>
      <c r="E495" s="31">
        <f>INDEX('INPUT MAX'!$B:$AK,Cal!$E495,IF(Cal!$P$3=22.5,MATCH(E$1,Cal!$G$6:$G$21,0),MATCH(E$1,Cal!$H$6:$H$41,0)))*Cal!$C495</f>
        <v>0</v>
      </c>
      <c r="F495" s="31">
        <f>INDEX('INPUT MAX'!$B:$AK,Cal!$E495,IF(Cal!$P$3=22.5,MATCH(F$1,Cal!$G$6:$G$21,0),MATCH(F$1,Cal!$H$6:$H$41,0)))*Cal!$C495</f>
        <v>0</v>
      </c>
      <c r="G495" s="31">
        <f>INDEX('INPUT MAX'!$B:$AK,Cal!$E495,IF(Cal!$P$3=22.5,MATCH(G$1,Cal!$G$6:$G$21,0),MATCH(G$1,Cal!$H$6:$H$41,0)))*Cal!$C495</f>
        <v>0</v>
      </c>
      <c r="H495" s="31">
        <f>INDEX('INPUT MAX'!$B:$AK,Cal!$E495,IF(Cal!$P$3=22.5,MATCH(H$1,Cal!$G$6:$G$21,0),MATCH(H$1,Cal!$H$6:$H$41,0)))*Cal!$C495</f>
        <v>0</v>
      </c>
      <c r="I495" s="31">
        <f>INDEX('INPUT MAX'!$B:$AK,Cal!$E495,IF(Cal!$P$3=22.5,MATCH(I$1,Cal!$G$6:$G$21,0),MATCH(I$1,Cal!$H$6:$H$41,0)))*Cal!$C495</f>
        <v>0</v>
      </c>
      <c r="J495" s="31">
        <f>INDEX('INPUT MAX'!$B:$AK,Cal!$E495,IF(Cal!$P$3=22.5,MATCH(J$1,Cal!$G$6:$G$21,0),MATCH(J$1,Cal!$H$6:$H$41,0)))*Cal!$C495</f>
        <v>0</v>
      </c>
      <c r="K495" s="31">
        <f>INDEX('INPUT MAX'!$B:$AK,Cal!$E495,IF(Cal!$P$3=22.5,MATCH(K$1,Cal!$G$6:$G$21,0),MATCH(K$1,Cal!$H$6:$H$41,0)))*Cal!$C495</f>
        <v>0</v>
      </c>
      <c r="L495" s="31">
        <f>INDEX('INPUT MAX'!$B:$AK,Cal!$E495,IF(Cal!$P$3=22.5,MATCH(L$1,Cal!$G$6:$G$21,0),MATCH(L$1,Cal!$H$6:$H$41,0)))*Cal!$C495</f>
        <v>0</v>
      </c>
      <c r="M495" s="31">
        <f>INDEX('INPUT MAX'!$B:$AK,Cal!$E495,IF(Cal!$P$3=22.5,MATCH(M$1,Cal!$G$6:$G$21,0),MATCH(M$1,Cal!$H$6:$H$41,0)))*Cal!$C495</f>
        <v>0</v>
      </c>
      <c r="N495" s="31">
        <f>INDEX('INPUT MAX'!$B:$AK,Cal!$E495,IF(Cal!$P$3=22.5,MATCH(N$1,Cal!$G$6:$G$21,0),MATCH(N$1,Cal!$H$6:$H$41,0)))*Cal!$C495</f>
        <v>0</v>
      </c>
      <c r="O495" s="31">
        <f>INDEX('INPUT MAX'!$B:$AK,Cal!$E495,IF(Cal!$P$3=22.5,MATCH(O$1,Cal!$G$6:$G$21,0),MATCH(O$1,Cal!$H$6:$H$41,0)))*Cal!$C495</f>
        <v>0</v>
      </c>
      <c r="P495" s="31">
        <f>INDEX('INPUT MAX'!$B:$AK,Cal!$E495,IF(Cal!$P$3=22.5,MATCH(P$1,Cal!$G$6:$G$21,0),MATCH(P$1,Cal!$H$6:$H$41,0)))*Cal!$C495</f>
        <v>0</v>
      </c>
      <c r="Q495" s="31">
        <f>INDEX('INPUT MAX'!$B:$AK,Cal!$E495,IF(Cal!$P$3=22.5,MATCH(Q$1,Cal!$G$6:$G$21,0),MATCH(Q$1,Cal!$H$6:$H$41,0)))*Cal!$C495</f>
        <v>0</v>
      </c>
      <c r="R495" s="31">
        <f>INDEX('INPUT MAX'!$B:$AK,Cal!$E495,IF(Cal!$P$3=22.5,MATCH(R$1,Cal!$G$6:$G$21,0),MATCH(R$1,Cal!$H$6:$H$41,0)))*Cal!$C495</f>
        <v>0</v>
      </c>
      <c r="S495" s="31">
        <f>INDEX('INPUT MAX'!$B:$AK,Cal!$E495,IF(Cal!$P$3=22.5,MATCH(S$1,Cal!$G$6:$G$21,0),MATCH(S$1,Cal!$H$6:$H$41,0)))*Cal!$C495</f>
        <v>0</v>
      </c>
      <c r="T495" s="31">
        <f>INDEX('INPUT MAX'!$B:$AK,Cal!$E495,IF(Cal!$P$3=22.5,MATCH(T$1,Cal!$G$6:$G$21,0),MATCH(T$1,Cal!$H$6:$H$41,0)))*Cal!$C495</f>
        <v>0</v>
      </c>
      <c r="U495" s="31">
        <f>INDEX('INPUT MAX'!$B:$AK,Cal!$E495,IF(Cal!$P$3=22.5,MATCH(U$1,Cal!$G$6:$G$21,0),MATCH(U$1,Cal!$H$6:$H$41,0)))*Cal!$C495</f>
        <v>0</v>
      </c>
      <c r="V495" s="31">
        <f>INDEX('INPUT MAX'!$B:$AK,Cal!$E495,IF(Cal!$P$3=22.5,MATCH(V$1,Cal!$G$6:$G$21,0),MATCH(V$1,Cal!$H$6:$H$41,0)))*Cal!$C495</f>
        <v>0</v>
      </c>
      <c r="W495" s="31">
        <f>INDEX('INPUT MAX'!$B:$AK,Cal!$E495,IF(Cal!$P$3=22.5,MATCH(W$1,Cal!$G$6:$G$21,0),MATCH(W$1,Cal!$H$6:$H$41,0)))*Cal!$C495</f>
        <v>0</v>
      </c>
      <c r="X495" s="31">
        <f>INDEX('INPUT MAX'!$B:$AK,Cal!$E495,IF(Cal!$P$3=22.5,MATCH(X$1,Cal!$G$6:$G$21,0),MATCH(X$1,Cal!$H$6:$H$41,0)))*Cal!$C495</f>
        <v>0</v>
      </c>
      <c r="Y495" s="31">
        <f>INDEX('INPUT MAX'!$B:$AK,Cal!$E495,IF(Cal!$P$3=22.5,MATCH(Y$1,Cal!$G$6:$G$21,0),MATCH(Y$1,Cal!$H$6:$H$41,0)))*Cal!$C495</f>
        <v>0</v>
      </c>
      <c r="Z495" s="31">
        <f>INDEX('INPUT MAX'!$B:$AK,Cal!$E495,IF(Cal!$P$3=22.5,MATCH(Z$1,Cal!$G$6:$G$21,0),MATCH(Z$1,Cal!$H$6:$H$41,0)))*Cal!$C495</f>
        <v>0</v>
      </c>
      <c r="AA495" s="31">
        <f>INDEX('INPUT MAX'!$B:$AK,Cal!$E495,IF(Cal!$P$3=22.5,MATCH(AA$1,Cal!$G$6:$G$21,0),MATCH(AA$1,Cal!$H$6:$H$41,0)))*Cal!$C495</f>
        <v>0</v>
      </c>
      <c r="AB495" s="31">
        <f>INDEX('INPUT MAX'!$B:$AK,Cal!$E495,IF(Cal!$P$3=22.5,MATCH(AB$1,Cal!$G$6:$G$21,0),MATCH(AB$1,Cal!$H$6:$H$41,0)))*Cal!$C495</f>
        <v>0</v>
      </c>
      <c r="AC495" s="31">
        <f>INDEX('INPUT MAX'!$B:$AK,Cal!$E495,IF(Cal!$P$3=22.5,MATCH(AC$1,Cal!$G$6:$G$21,0),MATCH(AC$1,Cal!$H$6:$H$41,0)))*Cal!$C495</f>
        <v>0</v>
      </c>
      <c r="AD495" s="31">
        <f>INDEX('INPUT MAX'!$B:$AK,Cal!$E495,IF(Cal!$P$3=22.5,MATCH(AD$1,Cal!$G$6:$G$21,0),MATCH(AD$1,Cal!$H$6:$H$41,0)))*Cal!$C495</f>
        <v>0</v>
      </c>
      <c r="AE495" s="31">
        <f>INDEX('INPUT MAX'!$B:$AK,Cal!$E495,IF(Cal!$P$3=22.5,MATCH(AE$1,Cal!$G$6:$G$21,0),MATCH(AE$1,Cal!$H$6:$H$41,0)))*Cal!$C495</f>
        <v>0</v>
      </c>
      <c r="AF495" s="31">
        <f>INDEX('INPUT MAX'!$B:$AK,Cal!$E495,IF(Cal!$P$3=22.5,MATCH(AF$1,Cal!$G$6:$G$21,0),MATCH(AF$1,Cal!$H$6:$H$41,0)))*Cal!$C495</f>
        <v>0</v>
      </c>
      <c r="AG495" s="31">
        <f>INDEX('INPUT MAX'!$B:$AK,Cal!$E495,IF(Cal!$P$3=22.5,MATCH(AG$1,Cal!$G$6:$G$21,0),MATCH(AG$1,Cal!$H$6:$H$41,0)))*Cal!$C495</f>
        <v>0</v>
      </c>
      <c r="AH495" s="31">
        <f>INDEX('INPUT MAX'!$B:$AK,Cal!$E495,IF(Cal!$P$3=22.5,MATCH(AH$1,Cal!$G$6:$G$21,0),MATCH(AH$1,Cal!$H$6:$H$41,0)))*Cal!$C495</f>
        <v>0</v>
      </c>
      <c r="AI495" s="31">
        <f>INDEX('INPUT MAX'!$B:$AK,Cal!$E495,IF(Cal!$P$3=22.5,MATCH(AI$1,Cal!$G$6:$G$21,0),MATCH(AI$1,Cal!$H$6:$H$41,0)))*Cal!$C495</f>
        <v>0</v>
      </c>
      <c r="AJ495" s="31">
        <f>INDEX('INPUT MAX'!$B:$AK,Cal!$E495,IF(Cal!$P$3=22.5,MATCH(AJ$1,Cal!$G$6:$G$21,0),MATCH(AJ$1,Cal!$H$6:$H$41,0)))*Cal!$C495</f>
        <v>0</v>
      </c>
      <c r="AK495" s="31">
        <f>INDEX('INPUT MAX'!$B:$AK,Cal!$E495,IF(Cal!$P$3=22.5,MATCH(AK$1,Cal!$G$6:$G$21,0),MATCH(AK$1,Cal!$H$6:$H$41,0)))*Cal!$C495</f>
        <v>0</v>
      </c>
      <c r="AL495" s="31">
        <f>INDEX('INPUT MAX'!$B:$AK,Cal!$E495,IF(Cal!$P$3=22.5,MATCH(AL$1,Cal!$G$6:$G$21,0),MATCH(AL$1,Cal!$H$6:$H$41,0)))*Cal!$C495</f>
        <v>0</v>
      </c>
    </row>
    <row r="496" spans="1:38" x14ac:dyDescent="0.4">
      <c r="A496" s="7">
        <f>Cal!A496</f>
        <v>495</v>
      </c>
      <c r="B496" s="31">
        <f>INDEX('INPUT MAX'!$B:$AK,Cal!$E496,IF(Cal!$P$3=22.5,MATCH(B$1,Cal!$G$6:$G$21,0),MATCH(B$1,Cal!$H$6:$H$41,0)))*Cal!$C496</f>
        <v>0</v>
      </c>
      <c r="C496" s="31">
        <f>INDEX('INPUT MAX'!$B:$AK,Cal!$E496,IF(Cal!$P$3=22.5,MATCH(C$1,Cal!$G$6:$G$21,0),MATCH(C$1,Cal!$H$6:$H$41,0)))*Cal!$C496</f>
        <v>0</v>
      </c>
      <c r="D496" s="31">
        <f>INDEX('INPUT MAX'!$B:$AK,Cal!$E496,IF(Cal!$P$3=22.5,MATCH(D$1,Cal!$G$6:$G$21,0),MATCH(D$1,Cal!$H$6:$H$41,0)))*Cal!$C496</f>
        <v>0</v>
      </c>
      <c r="E496" s="31">
        <f>INDEX('INPUT MAX'!$B:$AK,Cal!$E496,IF(Cal!$P$3=22.5,MATCH(E$1,Cal!$G$6:$G$21,0),MATCH(E$1,Cal!$H$6:$H$41,0)))*Cal!$C496</f>
        <v>0</v>
      </c>
      <c r="F496" s="31">
        <f>INDEX('INPUT MAX'!$B:$AK,Cal!$E496,IF(Cal!$P$3=22.5,MATCH(F$1,Cal!$G$6:$G$21,0),MATCH(F$1,Cal!$H$6:$H$41,0)))*Cal!$C496</f>
        <v>0</v>
      </c>
      <c r="G496" s="31">
        <f>INDEX('INPUT MAX'!$B:$AK,Cal!$E496,IF(Cal!$P$3=22.5,MATCH(G$1,Cal!$G$6:$G$21,0),MATCH(G$1,Cal!$H$6:$H$41,0)))*Cal!$C496</f>
        <v>0</v>
      </c>
      <c r="H496" s="31">
        <f>INDEX('INPUT MAX'!$B:$AK,Cal!$E496,IF(Cal!$P$3=22.5,MATCH(H$1,Cal!$G$6:$G$21,0),MATCH(H$1,Cal!$H$6:$H$41,0)))*Cal!$C496</f>
        <v>0</v>
      </c>
      <c r="I496" s="31">
        <f>INDEX('INPUT MAX'!$B:$AK,Cal!$E496,IF(Cal!$P$3=22.5,MATCH(I$1,Cal!$G$6:$G$21,0),MATCH(I$1,Cal!$H$6:$H$41,0)))*Cal!$C496</f>
        <v>0</v>
      </c>
      <c r="J496" s="31">
        <f>INDEX('INPUT MAX'!$B:$AK,Cal!$E496,IF(Cal!$P$3=22.5,MATCH(J$1,Cal!$G$6:$G$21,0),MATCH(J$1,Cal!$H$6:$H$41,0)))*Cal!$C496</f>
        <v>0</v>
      </c>
      <c r="K496" s="31">
        <f>INDEX('INPUT MAX'!$B:$AK,Cal!$E496,IF(Cal!$P$3=22.5,MATCH(K$1,Cal!$G$6:$G$21,0),MATCH(K$1,Cal!$H$6:$H$41,0)))*Cal!$C496</f>
        <v>0</v>
      </c>
      <c r="L496" s="31">
        <f>INDEX('INPUT MAX'!$B:$AK,Cal!$E496,IF(Cal!$P$3=22.5,MATCH(L$1,Cal!$G$6:$G$21,0),MATCH(L$1,Cal!$H$6:$H$41,0)))*Cal!$C496</f>
        <v>0</v>
      </c>
      <c r="M496" s="31">
        <f>INDEX('INPUT MAX'!$B:$AK,Cal!$E496,IF(Cal!$P$3=22.5,MATCH(M$1,Cal!$G$6:$G$21,0),MATCH(M$1,Cal!$H$6:$H$41,0)))*Cal!$C496</f>
        <v>0</v>
      </c>
      <c r="N496" s="31">
        <f>INDEX('INPUT MAX'!$B:$AK,Cal!$E496,IF(Cal!$P$3=22.5,MATCH(N$1,Cal!$G$6:$G$21,0),MATCH(N$1,Cal!$H$6:$H$41,0)))*Cal!$C496</f>
        <v>0</v>
      </c>
      <c r="O496" s="31">
        <f>INDEX('INPUT MAX'!$B:$AK,Cal!$E496,IF(Cal!$P$3=22.5,MATCH(O$1,Cal!$G$6:$G$21,0),MATCH(O$1,Cal!$H$6:$H$41,0)))*Cal!$C496</f>
        <v>0</v>
      </c>
      <c r="P496" s="31">
        <f>INDEX('INPUT MAX'!$B:$AK,Cal!$E496,IF(Cal!$P$3=22.5,MATCH(P$1,Cal!$G$6:$G$21,0),MATCH(P$1,Cal!$H$6:$H$41,0)))*Cal!$C496</f>
        <v>0</v>
      </c>
      <c r="Q496" s="31">
        <f>INDEX('INPUT MAX'!$B:$AK,Cal!$E496,IF(Cal!$P$3=22.5,MATCH(Q$1,Cal!$G$6:$G$21,0),MATCH(Q$1,Cal!$H$6:$H$41,0)))*Cal!$C496</f>
        <v>0</v>
      </c>
      <c r="R496" s="31">
        <f>INDEX('INPUT MAX'!$B:$AK,Cal!$E496,IF(Cal!$P$3=22.5,MATCH(R$1,Cal!$G$6:$G$21,0),MATCH(R$1,Cal!$H$6:$H$41,0)))*Cal!$C496</f>
        <v>0</v>
      </c>
      <c r="S496" s="31">
        <f>INDEX('INPUT MAX'!$B:$AK,Cal!$E496,IF(Cal!$P$3=22.5,MATCH(S$1,Cal!$G$6:$G$21,0),MATCH(S$1,Cal!$H$6:$H$41,0)))*Cal!$C496</f>
        <v>0</v>
      </c>
      <c r="T496" s="31">
        <f>INDEX('INPUT MAX'!$B:$AK,Cal!$E496,IF(Cal!$P$3=22.5,MATCH(T$1,Cal!$G$6:$G$21,0),MATCH(T$1,Cal!$H$6:$H$41,0)))*Cal!$C496</f>
        <v>0</v>
      </c>
      <c r="U496" s="31">
        <f>INDEX('INPUT MAX'!$B:$AK,Cal!$E496,IF(Cal!$P$3=22.5,MATCH(U$1,Cal!$G$6:$G$21,0),MATCH(U$1,Cal!$H$6:$H$41,0)))*Cal!$C496</f>
        <v>0</v>
      </c>
      <c r="V496" s="31">
        <f>INDEX('INPUT MAX'!$B:$AK,Cal!$E496,IF(Cal!$P$3=22.5,MATCH(V$1,Cal!$G$6:$G$21,0),MATCH(V$1,Cal!$H$6:$H$41,0)))*Cal!$C496</f>
        <v>0</v>
      </c>
      <c r="W496" s="31">
        <f>INDEX('INPUT MAX'!$B:$AK,Cal!$E496,IF(Cal!$P$3=22.5,MATCH(W$1,Cal!$G$6:$G$21,0),MATCH(W$1,Cal!$H$6:$H$41,0)))*Cal!$C496</f>
        <v>0</v>
      </c>
      <c r="X496" s="31">
        <f>INDEX('INPUT MAX'!$B:$AK,Cal!$E496,IF(Cal!$P$3=22.5,MATCH(X$1,Cal!$G$6:$G$21,0),MATCH(X$1,Cal!$H$6:$H$41,0)))*Cal!$C496</f>
        <v>0</v>
      </c>
      <c r="Y496" s="31">
        <f>INDEX('INPUT MAX'!$B:$AK,Cal!$E496,IF(Cal!$P$3=22.5,MATCH(Y$1,Cal!$G$6:$G$21,0),MATCH(Y$1,Cal!$H$6:$H$41,0)))*Cal!$C496</f>
        <v>0</v>
      </c>
      <c r="Z496" s="31">
        <f>INDEX('INPUT MAX'!$B:$AK,Cal!$E496,IF(Cal!$P$3=22.5,MATCH(Z$1,Cal!$G$6:$G$21,0),MATCH(Z$1,Cal!$H$6:$H$41,0)))*Cal!$C496</f>
        <v>0</v>
      </c>
      <c r="AA496" s="31">
        <f>INDEX('INPUT MAX'!$B:$AK,Cal!$E496,IF(Cal!$P$3=22.5,MATCH(AA$1,Cal!$G$6:$G$21,0),MATCH(AA$1,Cal!$H$6:$H$41,0)))*Cal!$C496</f>
        <v>0</v>
      </c>
      <c r="AB496" s="31">
        <f>INDEX('INPUT MAX'!$B:$AK,Cal!$E496,IF(Cal!$P$3=22.5,MATCH(AB$1,Cal!$G$6:$G$21,0),MATCH(AB$1,Cal!$H$6:$H$41,0)))*Cal!$C496</f>
        <v>0</v>
      </c>
      <c r="AC496" s="31">
        <f>INDEX('INPUT MAX'!$B:$AK,Cal!$E496,IF(Cal!$P$3=22.5,MATCH(AC$1,Cal!$G$6:$G$21,0),MATCH(AC$1,Cal!$H$6:$H$41,0)))*Cal!$C496</f>
        <v>0</v>
      </c>
      <c r="AD496" s="31">
        <f>INDEX('INPUT MAX'!$B:$AK,Cal!$E496,IF(Cal!$P$3=22.5,MATCH(AD$1,Cal!$G$6:$G$21,0),MATCH(AD$1,Cal!$H$6:$H$41,0)))*Cal!$C496</f>
        <v>0</v>
      </c>
      <c r="AE496" s="31">
        <f>INDEX('INPUT MAX'!$B:$AK,Cal!$E496,IF(Cal!$P$3=22.5,MATCH(AE$1,Cal!$G$6:$G$21,0),MATCH(AE$1,Cal!$H$6:$H$41,0)))*Cal!$C496</f>
        <v>0</v>
      </c>
      <c r="AF496" s="31">
        <f>INDEX('INPUT MAX'!$B:$AK,Cal!$E496,IF(Cal!$P$3=22.5,MATCH(AF$1,Cal!$G$6:$G$21,0),MATCH(AF$1,Cal!$H$6:$H$41,0)))*Cal!$C496</f>
        <v>0</v>
      </c>
      <c r="AG496" s="31">
        <f>INDEX('INPUT MAX'!$B:$AK,Cal!$E496,IF(Cal!$P$3=22.5,MATCH(AG$1,Cal!$G$6:$G$21,0),MATCH(AG$1,Cal!$H$6:$H$41,0)))*Cal!$C496</f>
        <v>0</v>
      </c>
      <c r="AH496" s="31">
        <f>INDEX('INPUT MAX'!$B:$AK,Cal!$E496,IF(Cal!$P$3=22.5,MATCH(AH$1,Cal!$G$6:$G$21,0),MATCH(AH$1,Cal!$H$6:$H$41,0)))*Cal!$C496</f>
        <v>0</v>
      </c>
      <c r="AI496" s="31">
        <f>INDEX('INPUT MAX'!$B:$AK,Cal!$E496,IF(Cal!$P$3=22.5,MATCH(AI$1,Cal!$G$6:$G$21,0),MATCH(AI$1,Cal!$H$6:$H$41,0)))*Cal!$C496</f>
        <v>0</v>
      </c>
      <c r="AJ496" s="31">
        <f>INDEX('INPUT MAX'!$B:$AK,Cal!$E496,IF(Cal!$P$3=22.5,MATCH(AJ$1,Cal!$G$6:$G$21,0),MATCH(AJ$1,Cal!$H$6:$H$41,0)))*Cal!$C496</f>
        <v>0</v>
      </c>
      <c r="AK496" s="31">
        <f>INDEX('INPUT MAX'!$B:$AK,Cal!$E496,IF(Cal!$P$3=22.5,MATCH(AK$1,Cal!$G$6:$G$21,0),MATCH(AK$1,Cal!$H$6:$H$41,0)))*Cal!$C496</f>
        <v>0</v>
      </c>
      <c r="AL496" s="31">
        <f>INDEX('INPUT MAX'!$B:$AK,Cal!$E496,IF(Cal!$P$3=22.5,MATCH(AL$1,Cal!$G$6:$G$21,0),MATCH(AL$1,Cal!$H$6:$H$41,0)))*Cal!$C496</f>
        <v>0</v>
      </c>
    </row>
    <row r="497" spans="1:38" x14ac:dyDescent="0.4">
      <c r="A497" s="7">
        <f>Cal!A497</f>
        <v>496</v>
      </c>
      <c r="B497" s="31">
        <f>INDEX('INPUT MAX'!$B:$AK,Cal!$E497,IF(Cal!$P$3=22.5,MATCH(B$1,Cal!$G$6:$G$21,0),MATCH(B$1,Cal!$H$6:$H$41,0)))*Cal!$C497</f>
        <v>0</v>
      </c>
      <c r="C497" s="31">
        <f>INDEX('INPUT MAX'!$B:$AK,Cal!$E497,IF(Cal!$P$3=22.5,MATCH(C$1,Cal!$G$6:$G$21,0),MATCH(C$1,Cal!$H$6:$H$41,0)))*Cal!$C497</f>
        <v>0</v>
      </c>
      <c r="D497" s="31">
        <f>INDEX('INPUT MAX'!$B:$AK,Cal!$E497,IF(Cal!$P$3=22.5,MATCH(D$1,Cal!$G$6:$G$21,0),MATCH(D$1,Cal!$H$6:$H$41,0)))*Cal!$C497</f>
        <v>0</v>
      </c>
      <c r="E497" s="31">
        <f>INDEX('INPUT MAX'!$B:$AK,Cal!$E497,IF(Cal!$P$3=22.5,MATCH(E$1,Cal!$G$6:$G$21,0),MATCH(E$1,Cal!$H$6:$H$41,0)))*Cal!$C497</f>
        <v>0</v>
      </c>
      <c r="F497" s="31">
        <f>INDEX('INPUT MAX'!$B:$AK,Cal!$E497,IF(Cal!$P$3=22.5,MATCH(F$1,Cal!$G$6:$G$21,0),MATCH(F$1,Cal!$H$6:$H$41,0)))*Cal!$C497</f>
        <v>0</v>
      </c>
      <c r="G497" s="31">
        <f>INDEX('INPUT MAX'!$B:$AK,Cal!$E497,IF(Cal!$P$3=22.5,MATCH(G$1,Cal!$G$6:$G$21,0),MATCH(G$1,Cal!$H$6:$H$41,0)))*Cal!$C497</f>
        <v>0</v>
      </c>
      <c r="H497" s="31">
        <f>INDEX('INPUT MAX'!$B:$AK,Cal!$E497,IF(Cal!$P$3=22.5,MATCH(H$1,Cal!$G$6:$G$21,0),MATCH(H$1,Cal!$H$6:$H$41,0)))*Cal!$C497</f>
        <v>0</v>
      </c>
      <c r="I497" s="31">
        <f>INDEX('INPUT MAX'!$B:$AK,Cal!$E497,IF(Cal!$P$3=22.5,MATCH(I$1,Cal!$G$6:$G$21,0),MATCH(I$1,Cal!$H$6:$H$41,0)))*Cal!$C497</f>
        <v>0</v>
      </c>
      <c r="J497" s="31">
        <f>INDEX('INPUT MAX'!$B:$AK,Cal!$E497,IF(Cal!$P$3=22.5,MATCH(J$1,Cal!$G$6:$G$21,0),MATCH(J$1,Cal!$H$6:$H$41,0)))*Cal!$C497</f>
        <v>0</v>
      </c>
      <c r="K497" s="31">
        <f>INDEX('INPUT MAX'!$B:$AK,Cal!$E497,IF(Cal!$P$3=22.5,MATCH(K$1,Cal!$G$6:$G$21,0),MATCH(K$1,Cal!$H$6:$H$41,0)))*Cal!$C497</f>
        <v>0</v>
      </c>
      <c r="L497" s="31">
        <f>INDEX('INPUT MAX'!$B:$AK,Cal!$E497,IF(Cal!$P$3=22.5,MATCH(L$1,Cal!$G$6:$G$21,0),MATCH(L$1,Cal!$H$6:$H$41,0)))*Cal!$C497</f>
        <v>0</v>
      </c>
      <c r="M497" s="31">
        <f>INDEX('INPUT MAX'!$B:$AK,Cal!$E497,IF(Cal!$P$3=22.5,MATCH(M$1,Cal!$G$6:$G$21,0),MATCH(M$1,Cal!$H$6:$H$41,0)))*Cal!$C497</f>
        <v>0</v>
      </c>
      <c r="N497" s="31">
        <f>INDEX('INPUT MAX'!$B:$AK,Cal!$E497,IF(Cal!$P$3=22.5,MATCH(N$1,Cal!$G$6:$G$21,0),MATCH(N$1,Cal!$H$6:$H$41,0)))*Cal!$C497</f>
        <v>0</v>
      </c>
      <c r="O497" s="31">
        <f>INDEX('INPUT MAX'!$B:$AK,Cal!$E497,IF(Cal!$P$3=22.5,MATCH(O$1,Cal!$G$6:$G$21,0),MATCH(O$1,Cal!$H$6:$H$41,0)))*Cal!$C497</f>
        <v>0</v>
      </c>
      <c r="P497" s="31">
        <f>INDEX('INPUT MAX'!$B:$AK,Cal!$E497,IF(Cal!$P$3=22.5,MATCH(P$1,Cal!$G$6:$G$21,0),MATCH(P$1,Cal!$H$6:$H$41,0)))*Cal!$C497</f>
        <v>0</v>
      </c>
      <c r="Q497" s="31">
        <f>INDEX('INPUT MAX'!$B:$AK,Cal!$E497,IF(Cal!$P$3=22.5,MATCH(Q$1,Cal!$G$6:$G$21,0),MATCH(Q$1,Cal!$H$6:$H$41,0)))*Cal!$C497</f>
        <v>0</v>
      </c>
      <c r="R497" s="31">
        <f>INDEX('INPUT MAX'!$B:$AK,Cal!$E497,IF(Cal!$P$3=22.5,MATCH(R$1,Cal!$G$6:$G$21,0),MATCH(R$1,Cal!$H$6:$H$41,0)))*Cal!$C497</f>
        <v>0</v>
      </c>
      <c r="S497" s="31">
        <f>INDEX('INPUT MAX'!$B:$AK,Cal!$E497,IF(Cal!$P$3=22.5,MATCH(S$1,Cal!$G$6:$G$21,0),MATCH(S$1,Cal!$H$6:$H$41,0)))*Cal!$C497</f>
        <v>0</v>
      </c>
      <c r="T497" s="31">
        <f>INDEX('INPUT MAX'!$B:$AK,Cal!$E497,IF(Cal!$P$3=22.5,MATCH(T$1,Cal!$G$6:$G$21,0),MATCH(T$1,Cal!$H$6:$H$41,0)))*Cal!$C497</f>
        <v>0</v>
      </c>
      <c r="U497" s="31">
        <f>INDEX('INPUT MAX'!$B:$AK,Cal!$E497,IF(Cal!$P$3=22.5,MATCH(U$1,Cal!$G$6:$G$21,0),MATCH(U$1,Cal!$H$6:$H$41,0)))*Cal!$C497</f>
        <v>0</v>
      </c>
      <c r="V497" s="31">
        <f>INDEX('INPUT MAX'!$B:$AK,Cal!$E497,IF(Cal!$P$3=22.5,MATCH(V$1,Cal!$G$6:$G$21,0),MATCH(V$1,Cal!$H$6:$H$41,0)))*Cal!$C497</f>
        <v>0</v>
      </c>
      <c r="W497" s="31">
        <f>INDEX('INPUT MAX'!$B:$AK,Cal!$E497,IF(Cal!$P$3=22.5,MATCH(W$1,Cal!$G$6:$G$21,0),MATCH(W$1,Cal!$H$6:$H$41,0)))*Cal!$C497</f>
        <v>0</v>
      </c>
      <c r="X497" s="31">
        <f>INDEX('INPUT MAX'!$B:$AK,Cal!$E497,IF(Cal!$P$3=22.5,MATCH(X$1,Cal!$G$6:$G$21,0),MATCH(X$1,Cal!$H$6:$H$41,0)))*Cal!$C497</f>
        <v>0</v>
      </c>
      <c r="Y497" s="31">
        <f>INDEX('INPUT MAX'!$B:$AK,Cal!$E497,IF(Cal!$P$3=22.5,MATCH(Y$1,Cal!$G$6:$G$21,0),MATCH(Y$1,Cal!$H$6:$H$41,0)))*Cal!$C497</f>
        <v>0</v>
      </c>
      <c r="Z497" s="31">
        <f>INDEX('INPUT MAX'!$B:$AK,Cal!$E497,IF(Cal!$P$3=22.5,MATCH(Z$1,Cal!$G$6:$G$21,0),MATCH(Z$1,Cal!$H$6:$H$41,0)))*Cal!$C497</f>
        <v>0</v>
      </c>
      <c r="AA497" s="31">
        <f>INDEX('INPUT MAX'!$B:$AK,Cal!$E497,IF(Cal!$P$3=22.5,MATCH(AA$1,Cal!$G$6:$G$21,0),MATCH(AA$1,Cal!$H$6:$H$41,0)))*Cal!$C497</f>
        <v>0</v>
      </c>
      <c r="AB497" s="31">
        <f>INDEX('INPUT MAX'!$B:$AK,Cal!$E497,IF(Cal!$P$3=22.5,MATCH(AB$1,Cal!$G$6:$G$21,0),MATCH(AB$1,Cal!$H$6:$H$41,0)))*Cal!$C497</f>
        <v>0</v>
      </c>
      <c r="AC497" s="31">
        <f>INDEX('INPUT MAX'!$B:$AK,Cal!$E497,IF(Cal!$P$3=22.5,MATCH(AC$1,Cal!$G$6:$G$21,0),MATCH(AC$1,Cal!$H$6:$H$41,0)))*Cal!$C497</f>
        <v>0</v>
      </c>
      <c r="AD497" s="31">
        <f>INDEX('INPUT MAX'!$B:$AK,Cal!$E497,IF(Cal!$P$3=22.5,MATCH(AD$1,Cal!$G$6:$G$21,0),MATCH(AD$1,Cal!$H$6:$H$41,0)))*Cal!$C497</f>
        <v>0</v>
      </c>
      <c r="AE497" s="31">
        <f>INDEX('INPUT MAX'!$B:$AK,Cal!$E497,IF(Cal!$P$3=22.5,MATCH(AE$1,Cal!$G$6:$G$21,0),MATCH(AE$1,Cal!$H$6:$H$41,0)))*Cal!$C497</f>
        <v>0</v>
      </c>
      <c r="AF497" s="31">
        <f>INDEX('INPUT MAX'!$B:$AK,Cal!$E497,IF(Cal!$P$3=22.5,MATCH(AF$1,Cal!$G$6:$G$21,0),MATCH(AF$1,Cal!$H$6:$H$41,0)))*Cal!$C497</f>
        <v>0</v>
      </c>
      <c r="AG497" s="31">
        <f>INDEX('INPUT MAX'!$B:$AK,Cal!$E497,IF(Cal!$P$3=22.5,MATCH(AG$1,Cal!$G$6:$G$21,0),MATCH(AG$1,Cal!$H$6:$H$41,0)))*Cal!$C497</f>
        <v>0</v>
      </c>
      <c r="AH497" s="31">
        <f>INDEX('INPUT MAX'!$B:$AK,Cal!$E497,IF(Cal!$P$3=22.5,MATCH(AH$1,Cal!$G$6:$G$21,0),MATCH(AH$1,Cal!$H$6:$H$41,0)))*Cal!$C497</f>
        <v>0</v>
      </c>
      <c r="AI497" s="31">
        <f>INDEX('INPUT MAX'!$B:$AK,Cal!$E497,IF(Cal!$P$3=22.5,MATCH(AI$1,Cal!$G$6:$G$21,0),MATCH(AI$1,Cal!$H$6:$H$41,0)))*Cal!$C497</f>
        <v>0</v>
      </c>
      <c r="AJ497" s="31">
        <f>INDEX('INPUT MAX'!$B:$AK,Cal!$E497,IF(Cal!$P$3=22.5,MATCH(AJ$1,Cal!$G$6:$G$21,0),MATCH(AJ$1,Cal!$H$6:$H$41,0)))*Cal!$C497</f>
        <v>0</v>
      </c>
      <c r="AK497" s="31">
        <f>INDEX('INPUT MAX'!$B:$AK,Cal!$E497,IF(Cal!$P$3=22.5,MATCH(AK$1,Cal!$G$6:$G$21,0),MATCH(AK$1,Cal!$H$6:$H$41,0)))*Cal!$C497</f>
        <v>0</v>
      </c>
      <c r="AL497" s="31">
        <f>INDEX('INPUT MAX'!$B:$AK,Cal!$E497,IF(Cal!$P$3=22.5,MATCH(AL$1,Cal!$G$6:$G$21,0),MATCH(AL$1,Cal!$H$6:$H$41,0)))*Cal!$C497</f>
        <v>0</v>
      </c>
    </row>
    <row r="498" spans="1:38" x14ac:dyDescent="0.4">
      <c r="A498" s="7">
        <f>Cal!A498</f>
        <v>497</v>
      </c>
      <c r="B498" s="31">
        <f>INDEX('INPUT MAX'!$B:$AK,Cal!$E498,IF(Cal!$P$3=22.5,MATCH(B$1,Cal!$G$6:$G$21,0),MATCH(B$1,Cal!$H$6:$H$41,0)))*Cal!$C498</f>
        <v>0</v>
      </c>
      <c r="C498" s="31">
        <f>INDEX('INPUT MAX'!$B:$AK,Cal!$E498,IF(Cal!$P$3=22.5,MATCH(C$1,Cal!$G$6:$G$21,0),MATCH(C$1,Cal!$H$6:$H$41,0)))*Cal!$C498</f>
        <v>0</v>
      </c>
      <c r="D498" s="31">
        <f>INDEX('INPUT MAX'!$B:$AK,Cal!$E498,IF(Cal!$P$3=22.5,MATCH(D$1,Cal!$G$6:$G$21,0),MATCH(D$1,Cal!$H$6:$H$41,0)))*Cal!$C498</f>
        <v>0</v>
      </c>
      <c r="E498" s="31">
        <f>INDEX('INPUT MAX'!$B:$AK,Cal!$E498,IF(Cal!$P$3=22.5,MATCH(E$1,Cal!$G$6:$G$21,0),MATCH(E$1,Cal!$H$6:$H$41,0)))*Cal!$C498</f>
        <v>0</v>
      </c>
      <c r="F498" s="31">
        <f>INDEX('INPUT MAX'!$B:$AK,Cal!$E498,IF(Cal!$P$3=22.5,MATCH(F$1,Cal!$G$6:$G$21,0),MATCH(F$1,Cal!$H$6:$H$41,0)))*Cal!$C498</f>
        <v>0</v>
      </c>
      <c r="G498" s="31">
        <f>INDEX('INPUT MAX'!$B:$AK,Cal!$E498,IF(Cal!$P$3=22.5,MATCH(G$1,Cal!$G$6:$G$21,0),MATCH(G$1,Cal!$H$6:$H$41,0)))*Cal!$C498</f>
        <v>0</v>
      </c>
      <c r="H498" s="31">
        <f>INDEX('INPUT MAX'!$B:$AK,Cal!$E498,IF(Cal!$P$3=22.5,MATCH(H$1,Cal!$G$6:$G$21,0),MATCH(H$1,Cal!$H$6:$H$41,0)))*Cal!$C498</f>
        <v>0</v>
      </c>
      <c r="I498" s="31">
        <f>INDEX('INPUT MAX'!$B:$AK,Cal!$E498,IF(Cal!$P$3=22.5,MATCH(I$1,Cal!$G$6:$G$21,0),MATCH(I$1,Cal!$H$6:$H$41,0)))*Cal!$C498</f>
        <v>0</v>
      </c>
      <c r="J498" s="31">
        <f>INDEX('INPUT MAX'!$B:$AK,Cal!$E498,IF(Cal!$P$3=22.5,MATCH(J$1,Cal!$G$6:$G$21,0),MATCH(J$1,Cal!$H$6:$H$41,0)))*Cal!$C498</f>
        <v>0</v>
      </c>
      <c r="K498" s="31">
        <f>INDEX('INPUT MAX'!$B:$AK,Cal!$E498,IF(Cal!$P$3=22.5,MATCH(K$1,Cal!$G$6:$G$21,0),MATCH(K$1,Cal!$H$6:$H$41,0)))*Cal!$C498</f>
        <v>0</v>
      </c>
      <c r="L498" s="31">
        <f>INDEX('INPUT MAX'!$B:$AK,Cal!$E498,IF(Cal!$P$3=22.5,MATCH(L$1,Cal!$G$6:$G$21,0),MATCH(L$1,Cal!$H$6:$H$41,0)))*Cal!$C498</f>
        <v>0</v>
      </c>
      <c r="M498" s="31">
        <f>INDEX('INPUT MAX'!$B:$AK,Cal!$E498,IF(Cal!$P$3=22.5,MATCH(M$1,Cal!$G$6:$G$21,0),MATCH(M$1,Cal!$H$6:$H$41,0)))*Cal!$C498</f>
        <v>0</v>
      </c>
      <c r="N498" s="31">
        <f>INDEX('INPUT MAX'!$B:$AK,Cal!$E498,IF(Cal!$P$3=22.5,MATCH(N$1,Cal!$G$6:$G$21,0),MATCH(N$1,Cal!$H$6:$H$41,0)))*Cal!$C498</f>
        <v>0</v>
      </c>
      <c r="O498" s="31">
        <f>INDEX('INPUT MAX'!$B:$AK,Cal!$E498,IF(Cal!$P$3=22.5,MATCH(O$1,Cal!$G$6:$G$21,0),MATCH(O$1,Cal!$H$6:$H$41,0)))*Cal!$C498</f>
        <v>0</v>
      </c>
      <c r="P498" s="31">
        <f>INDEX('INPUT MAX'!$B:$AK,Cal!$E498,IF(Cal!$P$3=22.5,MATCH(P$1,Cal!$G$6:$G$21,0),MATCH(P$1,Cal!$H$6:$H$41,0)))*Cal!$C498</f>
        <v>0</v>
      </c>
      <c r="Q498" s="31">
        <f>INDEX('INPUT MAX'!$B:$AK,Cal!$E498,IF(Cal!$P$3=22.5,MATCH(Q$1,Cal!$G$6:$G$21,0),MATCH(Q$1,Cal!$H$6:$H$41,0)))*Cal!$C498</f>
        <v>0</v>
      </c>
      <c r="R498" s="31">
        <f>INDEX('INPUT MAX'!$B:$AK,Cal!$E498,IF(Cal!$P$3=22.5,MATCH(R$1,Cal!$G$6:$G$21,0),MATCH(R$1,Cal!$H$6:$H$41,0)))*Cal!$C498</f>
        <v>0</v>
      </c>
      <c r="S498" s="31">
        <f>INDEX('INPUT MAX'!$B:$AK,Cal!$E498,IF(Cal!$P$3=22.5,MATCH(S$1,Cal!$G$6:$G$21,0),MATCH(S$1,Cal!$H$6:$H$41,0)))*Cal!$C498</f>
        <v>0</v>
      </c>
      <c r="T498" s="31">
        <f>INDEX('INPUT MAX'!$B:$AK,Cal!$E498,IF(Cal!$P$3=22.5,MATCH(T$1,Cal!$G$6:$G$21,0),MATCH(T$1,Cal!$H$6:$H$41,0)))*Cal!$C498</f>
        <v>0</v>
      </c>
      <c r="U498" s="31">
        <f>INDEX('INPUT MAX'!$B:$AK,Cal!$E498,IF(Cal!$P$3=22.5,MATCH(U$1,Cal!$G$6:$G$21,0),MATCH(U$1,Cal!$H$6:$H$41,0)))*Cal!$C498</f>
        <v>0</v>
      </c>
      <c r="V498" s="31">
        <f>INDEX('INPUT MAX'!$B:$AK,Cal!$E498,IF(Cal!$P$3=22.5,MATCH(V$1,Cal!$G$6:$G$21,0),MATCH(V$1,Cal!$H$6:$H$41,0)))*Cal!$C498</f>
        <v>0</v>
      </c>
      <c r="W498" s="31">
        <f>INDEX('INPUT MAX'!$B:$AK,Cal!$E498,IF(Cal!$P$3=22.5,MATCH(W$1,Cal!$G$6:$G$21,0),MATCH(W$1,Cal!$H$6:$H$41,0)))*Cal!$C498</f>
        <v>0</v>
      </c>
      <c r="X498" s="31">
        <f>INDEX('INPUT MAX'!$B:$AK,Cal!$E498,IF(Cal!$P$3=22.5,MATCH(X$1,Cal!$G$6:$G$21,0),MATCH(X$1,Cal!$H$6:$H$41,0)))*Cal!$C498</f>
        <v>0</v>
      </c>
      <c r="Y498" s="31">
        <f>INDEX('INPUT MAX'!$B:$AK,Cal!$E498,IF(Cal!$P$3=22.5,MATCH(Y$1,Cal!$G$6:$G$21,0),MATCH(Y$1,Cal!$H$6:$H$41,0)))*Cal!$C498</f>
        <v>0</v>
      </c>
      <c r="Z498" s="31">
        <f>INDEX('INPUT MAX'!$B:$AK,Cal!$E498,IF(Cal!$P$3=22.5,MATCH(Z$1,Cal!$G$6:$G$21,0),MATCH(Z$1,Cal!$H$6:$H$41,0)))*Cal!$C498</f>
        <v>0</v>
      </c>
      <c r="AA498" s="31">
        <f>INDEX('INPUT MAX'!$B:$AK,Cal!$E498,IF(Cal!$P$3=22.5,MATCH(AA$1,Cal!$G$6:$G$21,0),MATCH(AA$1,Cal!$H$6:$H$41,0)))*Cal!$C498</f>
        <v>0</v>
      </c>
      <c r="AB498" s="31">
        <f>INDEX('INPUT MAX'!$B:$AK,Cal!$E498,IF(Cal!$P$3=22.5,MATCH(AB$1,Cal!$G$6:$G$21,0),MATCH(AB$1,Cal!$H$6:$H$41,0)))*Cal!$C498</f>
        <v>0</v>
      </c>
      <c r="AC498" s="31">
        <f>INDEX('INPUT MAX'!$B:$AK,Cal!$E498,IF(Cal!$P$3=22.5,MATCH(AC$1,Cal!$G$6:$G$21,0),MATCH(AC$1,Cal!$H$6:$H$41,0)))*Cal!$C498</f>
        <v>0</v>
      </c>
      <c r="AD498" s="31">
        <f>INDEX('INPUT MAX'!$B:$AK,Cal!$E498,IF(Cal!$P$3=22.5,MATCH(AD$1,Cal!$G$6:$G$21,0),MATCH(AD$1,Cal!$H$6:$H$41,0)))*Cal!$C498</f>
        <v>0</v>
      </c>
      <c r="AE498" s="31">
        <f>INDEX('INPUT MAX'!$B:$AK,Cal!$E498,IF(Cal!$P$3=22.5,MATCH(AE$1,Cal!$G$6:$G$21,0),MATCH(AE$1,Cal!$H$6:$H$41,0)))*Cal!$C498</f>
        <v>0</v>
      </c>
      <c r="AF498" s="31">
        <f>INDEX('INPUT MAX'!$B:$AK,Cal!$E498,IF(Cal!$P$3=22.5,MATCH(AF$1,Cal!$G$6:$G$21,0),MATCH(AF$1,Cal!$H$6:$H$41,0)))*Cal!$C498</f>
        <v>0</v>
      </c>
      <c r="AG498" s="31">
        <f>INDEX('INPUT MAX'!$B:$AK,Cal!$E498,IF(Cal!$P$3=22.5,MATCH(AG$1,Cal!$G$6:$G$21,0),MATCH(AG$1,Cal!$H$6:$H$41,0)))*Cal!$C498</f>
        <v>0</v>
      </c>
      <c r="AH498" s="31">
        <f>INDEX('INPUT MAX'!$B:$AK,Cal!$E498,IF(Cal!$P$3=22.5,MATCH(AH$1,Cal!$G$6:$G$21,0),MATCH(AH$1,Cal!$H$6:$H$41,0)))*Cal!$C498</f>
        <v>0</v>
      </c>
      <c r="AI498" s="31">
        <f>INDEX('INPUT MAX'!$B:$AK,Cal!$E498,IF(Cal!$P$3=22.5,MATCH(AI$1,Cal!$G$6:$G$21,0),MATCH(AI$1,Cal!$H$6:$H$41,0)))*Cal!$C498</f>
        <v>0</v>
      </c>
      <c r="AJ498" s="31">
        <f>INDEX('INPUT MAX'!$B:$AK,Cal!$E498,IF(Cal!$P$3=22.5,MATCH(AJ$1,Cal!$G$6:$G$21,0),MATCH(AJ$1,Cal!$H$6:$H$41,0)))*Cal!$C498</f>
        <v>0</v>
      </c>
      <c r="AK498" s="31">
        <f>INDEX('INPUT MAX'!$B:$AK,Cal!$E498,IF(Cal!$P$3=22.5,MATCH(AK$1,Cal!$G$6:$G$21,0),MATCH(AK$1,Cal!$H$6:$H$41,0)))*Cal!$C498</f>
        <v>0</v>
      </c>
      <c r="AL498" s="31">
        <f>INDEX('INPUT MAX'!$B:$AK,Cal!$E498,IF(Cal!$P$3=22.5,MATCH(AL$1,Cal!$G$6:$G$21,0),MATCH(AL$1,Cal!$H$6:$H$41,0)))*Cal!$C498</f>
        <v>0</v>
      </c>
    </row>
    <row r="499" spans="1:38" x14ac:dyDescent="0.4">
      <c r="A499" s="7">
        <f>Cal!A499</f>
        <v>498</v>
      </c>
      <c r="B499" s="31">
        <f>INDEX('INPUT MAX'!$B:$AK,Cal!$E499,IF(Cal!$P$3=22.5,MATCH(B$1,Cal!$G$6:$G$21,0),MATCH(B$1,Cal!$H$6:$H$41,0)))*Cal!$C499</f>
        <v>0</v>
      </c>
      <c r="C499" s="31">
        <f>INDEX('INPUT MAX'!$B:$AK,Cal!$E499,IF(Cal!$P$3=22.5,MATCH(C$1,Cal!$G$6:$G$21,0),MATCH(C$1,Cal!$H$6:$H$41,0)))*Cal!$C499</f>
        <v>0</v>
      </c>
      <c r="D499" s="31">
        <f>INDEX('INPUT MAX'!$B:$AK,Cal!$E499,IF(Cal!$P$3=22.5,MATCH(D$1,Cal!$G$6:$G$21,0),MATCH(D$1,Cal!$H$6:$H$41,0)))*Cal!$C499</f>
        <v>0</v>
      </c>
      <c r="E499" s="31">
        <f>INDEX('INPUT MAX'!$B:$AK,Cal!$E499,IF(Cal!$P$3=22.5,MATCH(E$1,Cal!$G$6:$G$21,0),MATCH(E$1,Cal!$H$6:$H$41,0)))*Cal!$C499</f>
        <v>0</v>
      </c>
      <c r="F499" s="31">
        <f>INDEX('INPUT MAX'!$B:$AK,Cal!$E499,IF(Cal!$P$3=22.5,MATCH(F$1,Cal!$G$6:$G$21,0),MATCH(F$1,Cal!$H$6:$H$41,0)))*Cal!$C499</f>
        <v>0</v>
      </c>
      <c r="G499" s="31">
        <f>INDEX('INPUT MAX'!$B:$AK,Cal!$E499,IF(Cal!$P$3=22.5,MATCH(G$1,Cal!$G$6:$G$21,0),MATCH(G$1,Cal!$H$6:$H$41,0)))*Cal!$C499</f>
        <v>0</v>
      </c>
      <c r="H499" s="31">
        <f>INDEX('INPUT MAX'!$B:$AK,Cal!$E499,IF(Cal!$P$3=22.5,MATCH(H$1,Cal!$G$6:$G$21,0),MATCH(H$1,Cal!$H$6:$H$41,0)))*Cal!$C499</f>
        <v>0</v>
      </c>
      <c r="I499" s="31">
        <f>INDEX('INPUT MAX'!$B:$AK,Cal!$E499,IF(Cal!$P$3=22.5,MATCH(I$1,Cal!$G$6:$G$21,0),MATCH(I$1,Cal!$H$6:$H$41,0)))*Cal!$C499</f>
        <v>0</v>
      </c>
      <c r="J499" s="31">
        <f>INDEX('INPUT MAX'!$B:$AK,Cal!$E499,IF(Cal!$P$3=22.5,MATCH(J$1,Cal!$G$6:$G$21,0),MATCH(J$1,Cal!$H$6:$H$41,0)))*Cal!$C499</f>
        <v>0</v>
      </c>
      <c r="K499" s="31">
        <f>INDEX('INPUT MAX'!$B:$AK,Cal!$E499,IF(Cal!$P$3=22.5,MATCH(K$1,Cal!$G$6:$G$21,0),MATCH(K$1,Cal!$H$6:$H$41,0)))*Cal!$C499</f>
        <v>0</v>
      </c>
      <c r="L499" s="31">
        <f>INDEX('INPUT MAX'!$B:$AK,Cal!$E499,IF(Cal!$P$3=22.5,MATCH(L$1,Cal!$G$6:$G$21,0),MATCH(L$1,Cal!$H$6:$H$41,0)))*Cal!$C499</f>
        <v>0</v>
      </c>
      <c r="M499" s="31">
        <f>INDEX('INPUT MAX'!$B:$AK,Cal!$E499,IF(Cal!$P$3=22.5,MATCH(M$1,Cal!$G$6:$G$21,0),MATCH(M$1,Cal!$H$6:$H$41,0)))*Cal!$C499</f>
        <v>0</v>
      </c>
      <c r="N499" s="31">
        <f>INDEX('INPUT MAX'!$B:$AK,Cal!$E499,IF(Cal!$P$3=22.5,MATCH(N$1,Cal!$G$6:$G$21,0),MATCH(N$1,Cal!$H$6:$H$41,0)))*Cal!$C499</f>
        <v>0</v>
      </c>
      <c r="O499" s="31">
        <f>INDEX('INPUT MAX'!$B:$AK,Cal!$E499,IF(Cal!$P$3=22.5,MATCH(O$1,Cal!$G$6:$G$21,0),MATCH(O$1,Cal!$H$6:$H$41,0)))*Cal!$C499</f>
        <v>0</v>
      </c>
      <c r="P499" s="31">
        <f>INDEX('INPUT MAX'!$B:$AK,Cal!$E499,IF(Cal!$P$3=22.5,MATCH(P$1,Cal!$G$6:$G$21,0),MATCH(P$1,Cal!$H$6:$H$41,0)))*Cal!$C499</f>
        <v>0</v>
      </c>
      <c r="Q499" s="31">
        <f>INDEX('INPUT MAX'!$B:$AK,Cal!$E499,IF(Cal!$P$3=22.5,MATCH(Q$1,Cal!$G$6:$G$21,0),MATCH(Q$1,Cal!$H$6:$H$41,0)))*Cal!$C499</f>
        <v>0</v>
      </c>
      <c r="R499" s="31">
        <f>INDEX('INPUT MAX'!$B:$AK,Cal!$E499,IF(Cal!$P$3=22.5,MATCH(R$1,Cal!$G$6:$G$21,0),MATCH(R$1,Cal!$H$6:$H$41,0)))*Cal!$C499</f>
        <v>0</v>
      </c>
      <c r="S499" s="31">
        <f>INDEX('INPUT MAX'!$B:$AK,Cal!$E499,IF(Cal!$P$3=22.5,MATCH(S$1,Cal!$G$6:$G$21,0),MATCH(S$1,Cal!$H$6:$H$41,0)))*Cal!$C499</f>
        <v>0</v>
      </c>
      <c r="T499" s="31">
        <f>INDEX('INPUT MAX'!$B:$AK,Cal!$E499,IF(Cal!$P$3=22.5,MATCH(T$1,Cal!$G$6:$G$21,0),MATCH(T$1,Cal!$H$6:$H$41,0)))*Cal!$C499</f>
        <v>0</v>
      </c>
      <c r="U499" s="31">
        <f>INDEX('INPUT MAX'!$B:$AK,Cal!$E499,IF(Cal!$P$3=22.5,MATCH(U$1,Cal!$G$6:$G$21,0),MATCH(U$1,Cal!$H$6:$H$41,0)))*Cal!$C499</f>
        <v>0</v>
      </c>
      <c r="V499" s="31">
        <f>INDEX('INPUT MAX'!$B:$AK,Cal!$E499,IF(Cal!$P$3=22.5,MATCH(V$1,Cal!$G$6:$G$21,0),MATCH(V$1,Cal!$H$6:$H$41,0)))*Cal!$C499</f>
        <v>0</v>
      </c>
      <c r="W499" s="31">
        <f>INDEX('INPUT MAX'!$B:$AK,Cal!$E499,IF(Cal!$P$3=22.5,MATCH(W$1,Cal!$G$6:$G$21,0),MATCH(W$1,Cal!$H$6:$H$41,0)))*Cal!$C499</f>
        <v>0</v>
      </c>
      <c r="X499" s="31">
        <f>INDEX('INPUT MAX'!$B:$AK,Cal!$E499,IF(Cal!$P$3=22.5,MATCH(X$1,Cal!$G$6:$G$21,0),MATCH(X$1,Cal!$H$6:$H$41,0)))*Cal!$C499</f>
        <v>0</v>
      </c>
      <c r="Y499" s="31">
        <f>INDEX('INPUT MAX'!$B:$AK,Cal!$E499,IF(Cal!$P$3=22.5,MATCH(Y$1,Cal!$G$6:$G$21,0),MATCH(Y$1,Cal!$H$6:$H$41,0)))*Cal!$C499</f>
        <v>0</v>
      </c>
      <c r="Z499" s="31">
        <f>INDEX('INPUT MAX'!$B:$AK,Cal!$E499,IF(Cal!$P$3=22.5,MATCH(Z$1,Cal!$G$6:$G$21,0),MATCH(Z$1,Cal!$H$6:$H$41,0)))*Cal!$C499</f>
        <v>0</v>
      </c>
      <c r="AA499" s="31">
        <f>INDEX('INPUT MAX'!$B:$AK,Cal!$E499,IF(Cal!$P$3=22.5,MATCH(AA$1,Cal!$G$6:$G$21,0),MATCH(AA$1,Cal!$H$6:$H$41,0)))*Cal!$C499</f>
        <v>0</v>
      </c>
      <c r="AB499" s="31">
        <f>INDEX('INPUT MAX'!$B:$AK,Cal!$E499,IF(Cal!$P$3=22.5,MATCH(AB$1,Cal!$G$6:$G$21,0),MATCH(AB$1,Cal!$H$6:$H$41,0)))*Cal!$C499</f>
        <v>0</v>
      </c>
      <c r="AC499" s="31">
        <f>INDEX('INPUT MAX'!$B:$AK,Cal!$E499,IF(Cal!$P$3=22.5,MATCH(AC$1,Cal!$G$6:$G$21,0),MATCH(AC$1,Cal!$H$6:$H$41,0)))*Cal!$C499</f>
        <v>0</v>
      </c>
      <c r="AD499" s="31">
        <f>INDEX('INPUT MAX'!$B:$AK,Cal!$E499,IF(Cal!$P$3=22.5,MATCH(AD$1,Cal!$G$6:$G$21,0),MATCH(AD$1,Cal!$H$6:$H$41,0)))*Cal!$C499</f>
        <v>0</v>
      </c>
      <c r="AE499" s="31">
        <f>INDEX('INPUT MAX'!$B:$AK,Cal!$E499,IF(Cal!$P$3=22.5,MATCH(AE$1,Cal!$G$6:$G$21,0),MATCH(AE$1,Cal!$H$6:$H$41,0)))*Cal!$C499</f>
        <v>0</v>
      </c>
      <c r="AF499" s="31">
        <f>INDEX('INPUT MAX'!$B:$AK,Cal!$E499,IF(Cal!$P$3=22.5,MATCH(AF$1,Cal!$G$6:$G$21,0),MATCH(AF$1,Cal!$H$6:$H$41,0)))*Cal!$C499</f>
        <v>0</v>
      </c>
      <c r="AG499" s="31">
        <f>INDEX('INPUT MAX'!$B:$AK,Cal!$E499,IF(Cal!$P$3=22.5,MATCH(AG$1,Cal!$G$6:$G$21,0),MATCH(AG$1,Cal!$H$6:$H$41,0)))*Cal!$C499</f>
        <v>0</v>
      </c>
      <c r="AH499" s="31">
        <f>INDEX('INPUT MAX'!$B:$AK,Cal!$E499,IF(Cal!$P$3=22.5,MATCH(AH$1,Cal!$G$6:$G$21,0),MATCH(AH$1,Cal!$H$6:$H$41,0)))*Cal!$C499</f>
        <v>0</v>
      </c>
      <c r="AI499" s="31">
        <f>INDEX('INPUT MAX'!$B:$AK,Cal!$E499,IF(Cal!$P$3=22.5,MATCH(AI$1,Cal!$G$6:$G$21,0),MATCH(AI$1,Cal!$H$6:$H$41,0)))*Cal!$C499</f>
        <v>0</v>
      </c>
      <c r="AJ499" s="31">
        <f>INDEX('INPUT MAX'!$B:$AK,Cal!$E499,IF(Cal!$P$3=22.5,MATCH(AJ$1,Cal!$G$6:$G$21,0),MATCH(AJ$1,Cal!$H$6:$H$41,0)))*Cal!$C499</f>
        <v>0</v>
      </c>
      <c r="AK499" s="31">
        <f>INDEX('INPUT MAX'!$B:$AK,Cal!$E499,IF(Cal!$P$3=22.5,MATCH(AK$1,Cal!$G$6:$G$21,0),MATCH(AK$1,Cal!$H$6:$H$41,0)))*Cal!$C499</f>
        <v>0</v>
      </c>
      <c r="AL499" s="31">
        <f>INDEX('INPUT MAX'!$B:$AK,Cal!$E499,IF(Cal!$P$3=22.5,MATCH(AL$1,Cal!$G$6:$G$21,0),MATCH(AL$1,Cal!$H$6:$H$41,0)))*Cal!$C499</f>
        <v>0</v>
      </c>
    </row>
    <row r="500" spans="1:38" x14ac:dyDescent="0.4">
      <c r="A500" s="7">
        <f>Cal!A500</f>
        <v>499</v>
      </c>
      <c r="B500" s="31">
        <f>INDEX('INPUT MAX'!$B:$AK,Cal!$E500,IF(Cal!$P$3=22.5,MATCH(B$1,Cal!$G$6:$G$21,0),MATCH(B$1,Cal!$H$6:$H$41,0)))*Cal!$C500</f>
        <v>0</v>
      </c>
      <c r="C500" s="31">
        <f>INDEX('INPUT MAX'!$B:$AK,Cal!$E500,IF(Cal!$P$3=22.5,MATCH(C$1,Cal!$G$6:$G$21,0),MATCH(C$1,Cal!$H$6:$H$41,0)))*Cal!$C500</f>
        <v>0</v>
      </c>
      <c r="D500" s="31">
        <f>INDEX('INPUT MAX'!$B:$AK,Cal!$E500,IF(Cal!$P$3=22.5,MATCH(D$1,Cal!$G$6:$G$21,0),MATCH(D$1,Cal!$H$6:$H$41,0)))*Cal!$C500</f>
        <v>0</v>
      </c>
      <c r="E500" s="31">
        <f>INDEX('INPUT MAX'!$B:$AK,Cal!$E500,IF(Cal!$P$3=22.5,MATCH(E$1,Cal!$G$6:$G$21,0),MATCH(E$1,Cal!$H$6:$H$41,0)))*Cal!$C500</f>
        <v>0</v>
      </c>
      <c r="F500" s="31">
        <f>INDEX('INPUT MAX'!$B:$AK,Cal!$E500,IF(Cal!$P$3=22.5,MATCH(F$1,Cal!$G$6:$G$21,0),MATCH(F$1,Cal!$H$6:$H$41,0)))*Cal!$C500</f>
        <v>0</v>
      </c>
      <c r="G500" s="31">
        <f>INDEX('INPUT MAX'!$B:$AK,Cal!$E500,IF(Cal!$P$3=22.5,MATCH(G$1,Cal!$G$6:$G$21,0),MATCH(G$1,Cal!$H$6:$H$41,0)))*Cal!$C500</f>
        <v>0</v>
      </c>
      <c r="H500" s="31">
        <f>INDEX('INPUT MAX'!$B:$AK,Cal!$E500,IF(Cal!$P$3=22.5,MATCH(H$1,Cal!$G$6:$G$21,0),MATCH(H$1,Cal!$H$6:$H$41,0)))*Cal!$C500</f>
        <v>0</v>
      </c>
      <c r="I500" s="31">
        <f>INDEX('INPUT MAX'!$B:$AK,Cal!$E500,IF(Cal!$P$3=22.5,MATCH(I$1,Cal!$G$6:$G$21,0),MATCH(I$1,Cal!$H$6:$H$41,0)))*Cal!$C500</f>
        <v>0</v>
      </c>
      <c r="J500" s="31">
        <f>INDEX('INPUT MAX'!$B:$AK,Cal!$E500,IF(Cal!$P$3=22.5,MATCH(J$1,Cal!$G$6:$G$21,0),MATCH(J$1,Cal!$H$6:$H$41,0)))*Cal!$C500</f>
        <v>0</v>
      </c>
      <c r="K500" s="31">
        <f>INDEX('INPUT MAX'!$B:$AK,Cal!$E500,IF(Cal!$P$3=22.5,MATCH(K$1,Cal!$G$6:$G$21,0),MATCH(K$1,Cal!$H$6:$H$41,0)))*Cal!$C500</f>
        <v>0</v>
      </c>
      <c r="L500" s="31">
        <f>INDEX('INPUT MAX'!$B:$AK,Cal!$E500,IF(Cal!$P$3=22.5,MATCH(L$1,Cal!$G$6:$G$21,0),MATCH(L$1,Cal!$H$6:$H$41,0)))*Cal!$C500</f>
        <v>0</v>
      </c>
      <c r="M500" s="31">
        <f>INDEX('INPUT MAX'!$B:$AK,Cal!$E500,IF(Cal!$P$3=22.5,MATCH(M$1,Cal!$G$6:$G$21,0),MATCH(M$1,Cal!$H$6:$H$41,0)))*Cal!$C500</f>
        <v>0</v>
      </c>
      <c r="N500" s="31">
        <f>INDEX('INPUT MAX'!$B:$AK,Cal!$E500,IF(Cal!$P$3=22.5,MATCH(N$1,Cal!$G$6:$G$21,0),MATCH(N$1,Cal!$H$6:$H$41,0)))*Cal!$C500</f>
        <v>0</v>
      </c>
      <c r="O500" s="31">
        <f>INDEX('INPUT MAX'!$B:$AK,Cal!$E500,IF(Cal!$P$3=22.5,MATCH(O$1,Cal!$G$6:$G$21,0),MATCH(O$1,Cal!$H$6:$H$41,0)))*Cal!$C500</f>
        <v>0</v>
      </c>
      <c r="P500" s="31">
        <f>INDEX('INPUT MAX'!$B:$AK,Cal!$E500,IF(Cal!$P$3=22.5,MATCH(P$1,Cal!$G$6:$G$21,0),MATCH(P$1,Cal!$H$6:$H$41,0)))*Cal!$C500</f>
        <v>0</v>
      </c>
      <c r="Q500" s="31">
        <f>INDEX('INPUT MAX'!$B:$AK,Cal!$E500,IF(Cal!$P$3=22.5,MATCH(Q$1,Cal!$G$6:$G$21,0),MATCH(Q$1,Cal!$H$6:$H$41,0)))*Cal!$C500</f>
        <v>0</v>
      </c>
      <c r="R500" s="31">
        <f>INDEX('INPUT MAX'!$B:$AK,Cal!$E500,IF(Cal!$P$3=22.5,MATCH(R$1,Cal!$G$6:$G$21,0),MATCH(R$1,Cal!$H$6:$H$41,0)))*Cal!$C500</f>
        <v>0</v>
      </c>
      <c r="S500" s="31">
        <f>INDEX('INPUT MAX'!$B:$AK,Cal!$E500,IF(Cal!$P$3=22.5,MATCH(S$1,Cal!$G$6:$G$21,0),MATCH(S$1,Cal!$H$6:$H$41,0)))*Cal!$C500</f>
        <v>0</v>
      </c>
      <c r="T500" s="31">
        <f>INDEX('INPUT MAX'!$B:$AK,Cal!$E500,IF(Cal!$P$3=22.5,MATCH(T$1,Cal!$G$6:$G$21,0),MATCH(T$1,Cal!$H$6:$H$41,0)))*Cal!$C500</f>
        <v>0</v>
      </c>
      <c r="U500" s="31">
        <f>INDEX('INPUT MAX'!$B:$AK,Cal!$E500,IF(Cal!$P$3=22.5,MATCH(U$1,Cal!$G$6:$G$21,0),MATCH(U$1,Cal!$H$6:$H$41,0)))*Cal!$C500</f>
        <v>0</v>
      </c>
      <c r="V500" s="31">
        <f>INDEX('INPUT MAX'!$B:$AK,Cal!$E500,IF(Cal!$P$3=22.5,MATCH(V$1,Cal!$G$6:$G$21,0),MATCH(V$1,Cal!$H$6:$H$41,0)))*Cal!$C500</f>
        <v>0</v>
      </c>
      <c r="W500" s="31">
        <f>INDEX('INPUT MAX'!$B:$AK,Cal!$E500,IF(Cal!$P$3=22.5,MATCH(W$1,Cal!$G$6:$G$21,0),MATCH(W$1,Cal!$H$6:$H$41,0)))*Cal!$C500</f>
        <v>0</v>
      </c>
      <c r="X500" s="31">
        <f>INDEX('INPUT MAX'!$B:$AK,Cal!$E500,IF(Cal!$P$3=22.5,MATCH(X$1,Cal!$G$6:$G$21,0),MATCH(X$1,Cal!$H$6:$H$41,0)))*Cal!$C500</f>
        <v>0</v>
      </c>
      <c r="Y500" s="31">
        <f>INDEX('INPUT MAX'!$B:$AK,Cal!$E500,IF(Cal!$P$3=22.5,MATCH(Y$1,Cal!$G$6:$G$21,0),MATCH(Y$1,Cal!$H$6:$H$41,0)))*Cal!$C500</f>
        <v>0</v>
      </c>
      <c r="Z500" s="31">
        <f>INDEX('INPUT MAX'!$B:$AK,Cal!$E500,IF(Cal!$P$3=22.5,MATCH(Z$1,Cal!$G$6:$G$21,0),MATCH(Z$1,Cal!$H$6:$H$41,0)))*Cal!$C500</f>
        <v>0</v>
      </c>
      <c r="AA500" s="31">
        <f>INDEX('INPUT MAX'!$B:$AK,Cal!$E500,IF(Cal!$P$3=22.5,MATCH(AA$1,Cal!$G$6:$G$21,0),MATCH(AA$1,Cal!$H$6:$H$41,0)))*Cal!$C500</f>
        <v>0</v>
      </c>
      <c r="AB500" s="31">
        <f>INDEX('INPUT MAX'!$B:$AK,Cal!$E500,IF(Cal!$P$3=22.5,MATCH(AB$1,Cal!$G$6:$G$21,0),MATCH(AB$1,Cal!$H$6:$H$41,0)))*Cal!$C500</f>
        <v>0</v>
      </c>
      <c r="AC500" s="31">
        <f>INDEX('INPUT MAX'!$B:$AK,Cal!$E500,IF(Cal!$P$3=22.5,MATCH(AC$1,Cal!$G$6:$G$21,0),MATCH(AC$1,Cal!$H$6:$H$41,0)))*Cal!$C500</f>
        <v>0</v>
      </c>
      <c r="AD500" s="31">
        <f>INDEX('INPUT MAX'!$B:$AK,Cal!$E500,IF(Cal!$P$3=22.5,MATCH(AD$1,Cal!$G$6:$G$21,0),MATCH(AD$1,Cal!$H$6:$H$41,0)))*Cal!$C500</f>
        <v>0</v>
      </c>
      <c r="AE500" s="31">
        <f>INDEX('INPUT MAX'!$B:$AK,Cal!$E500,IF(Cal!$P$3=22.5,MATCH(AE$1,Cal!$G$6:$G$21,0),MATCH(AE$1,Cal!$H$6:$H$41,0)))*Cal!$C500</f>
        <v>0</v>
      </c>
      <c r="AF500" s="31">
        <f>INDEX('INPUT MAX'!$B:$AK,Cal!$E500,IF(Cal!$P$3=22.5,MATCH(AF$1,Cal!$G$6:$G$21,0),MATCH(AF$1,Cal!$H$6:$H$41,0)))*Cal!$C500</f>
        <v>0</v>
      </c>
      <c r="AG500" s="31">
        <f>INDEX('INPUT MAX'!$B:$AK,Cal!$E500,IF(Cal!$P$3=22.5,MATCH(AG$1,Cal!$G$6:$G$21,0),MATCH(AG$1,Cal!$H$6:$H$41,0)))*Cal!$C500</f>
        <v>0</v>
      </c>
      <c r="AH500" s="31">
        <f>INDEX('INPUT MAX'!$B:$AK,Cal!$E500,IF(Cal!$P$3=22.5,MATCH(AH$1,Cal!$G$6:$G$21,0),MATCH(AH$1,Cal!$H$6:$H$41,0)))*Cal!$C500</f>
        <v>0</v>
      </c>
      <c r="AI500" s="31">
        <f>INDEX('INPUT MAX'!$B:$AK,Cal!$E500,IF(Cal!$P$3=22.5,MATCH(AI$1,Cal!$G$6:$G$21,0),MATCH(AI$1,Cal!$H$6:$H$41,0)))*Cal!$C500</f>
        <v>0</v>
      </c>
      <c r="AJ500" s="31">
        <f>INDEX('INPUT MAX'!$B:$AK,Cal!$E500,IF(Cal!$P$3=22.5,MATCH(AJ$1,Cal!$G$6:$G$21,0),MATCH(AJ$1,Cal!$H$6:$H$41,0)))*Cal!$C500</f>
        <v>0</v>
      </c>
      <c r="AK500" s="31">
        <f>INDEX('INPUT MAX'!$B:$AK,Cal!$E500,IF(Cal!$P$3=22.5,MATCH(AK$1,Cal!$G$6:$G$21,0),MATCH(AK$1,Cal!$H$6:$H$41,0)))*Cal!$C500</f>
        <v>0</v>
      </c>
      <c r="AL500" s="31">
        <f>INDEX('INPUT MAX'!$B:$AK,Cal!$E500,IF(Cal!$P$3=22.5,MATCH(AL$1,Cal!$G$6:$G$21,0),MATCH(AL$1,Cal!$H$6:$H$41,0)))*Cal!$C500</f>
        <v>0</v>
      </c>
    </row>
    <row r="501" spans="1:38" x14ac:dyDescent="0.4">
      <c r="A501" s="7">
        <f>Cal!A501</f>
        <v>500</v>
      </c>
      <c r="B501" s="31">
        <f>INDEX('INPUT MAX'!$B:$AK,Cal!$E501,IF(Cal!$P$3=22.5,MATCH(B$1,Cal!$G$6:$G$21,0),MATCH(B$1,Cal!$H$6:$H$41,0)))*Cal!$C501</f>
        <v>0</v>
      </c>
      <c r="C501" s="31">
        <f>INDEX('INPUT MAX'!$B:$AK,Cal!$E501,IF(Cal!$P$3=22.5,MATCH(C$1,Cal!$G$6:$G$21,0),MATCH(C$1,Cal!$H$6:$H$41,0)))*Cal!$C501</f>
        <v>0</v>
      </c>
      <c r="D501" s="31">
        <f>INDEX('INPUT MAX'!$B:$AK,Cal!$E501,IF(Cal!$P$3=22.5,MATCH(D$1,Cal!$G$6:$G$21,0),MATCH(D$1,Cal!$H$6:$H$41,0)))*Cal!$C501</f>
        <v>0</v>
      </c>
      <c r="E501" s="31">
        <f>INDEX('INPUT MAX'!$B:$AK,Cal!$E501,IF(Cal!$P$3=22.5,MATCH(E$1,Cal!$G$6:$G$21,0),MATCH(E$1,Cal!$H$6:$H$41,0)))*Cal!$C501</f>
        <v>0</v>
      </c>
      <c r="F501" s="31">
        <f>INDEX('INPUT MAX'!$B:$AK,Cal!$E501,IF(Cal!$P$3=22.5,MATCH(F$1,Cal!$G$6:$G$21,0),MATCH(F$1,Cal!$H$6:$H$41,0)))*Cal!$C501</f>
        <v>0</v>
      </c>
      <c r="G501" s="31">
        <f>INDEX('INPUT MAX'!$B:$AK,Cal!$E501,IF(Cal!$P$3=22.5,MATCH(G$1,Cal!$G$6:$G$21,0),MATCH(G$1,Cal!$H$6:$H$41,0)))*Cal!$C501</f>
        <v>0</v>
      </c>
      <c r="H501" s="31">
        <f>INDEX('INPUT MAX'!$B:$AK,Cal!$E501,IF(Cal!$P$3=22.5,MATCH(H$1,Cal!$G$6:$G$21,0),MATCH(H$1,Cal!$H$6:$H$41,0)))*Cal!$C501</f>
        <v>0</v>
      </c>
      <c r="I501" s="31">
        <f>INDEX('INPUT MAX'!$B:$AK,Cal!$E501,IF(Cal!$P$3=22.5,MATCH(I$1,Cal!$G$6:$G$21,0),MATCH(I$1,Cal!$H$6:$H$41,0)))*Cal!$C501</f>
        <v>0</v>
      </c>
      <c r="J501" s="31">
        <f>INDEX('INPUT MAX'!$B:$AK,Cal!$E501,IF(Cal!$P$3=22.5,MATCH(J$1,Cal!$G$6:$G$21,0),MATCH(J$1,Cal!$H$6:$H$41,0)))*Cal!$C501</f>
        <v>0</v>
      </c>
      <c r="K501" s="31">
        <f>INDEX('INPUT MAX'!$B:$AK,Cal!$E501,IF(Cal!$P$3=22.5,MATCH(K$1,Cal!$G$6:$G$21,0),MATCH(K$1,Cal!$H$6:$H$41,0)))*Cal!$C501</f>
        <v>0</v>
      </c>
      <c r="L501" s="31">
        <f>INDEX('INPUT MAX'!$B:$AK,Cal!$E501,IF(Cal!$P$3=22.5,MATCH(L$1,Cal!$G$6:$G$21,0),MATCH(L$1,Cal!$H$6:$H$41,0)))*Cal!$C501</f>
        <v>0</v>
      </c>
      <c r="M501" s="31">
        <f>INDEX('INPUT MAX'!$B:$AK,Cal!$E501,IF(Cal!$P$3=22.5,MATCH(M$1,Cal!$G$6:$G$21,0),MATCH(M$1,Cal!$H$6:$H$41,0)))*Cal!$C501</f>
        <v>0</v>
      </c>
      <c r="N501" s="31">
        <f>INDEX('INPUT MAX'!$B:$AK,Cal!$E501,IF(Cal!$P$3=22.5,MATCH(N$1,Cal!$G$6:$G$21,0),MATCH(N$1,Cal!$H$6:$H$41,0)))*Cal!$C501</f>
        <v>0</v>
      </c>
      <c r="O501" s="31">
        <f>INDEX('INPUT MAX'!$B:$AK,Cal!$E501,IF(Cal!$P$3=22.5,MATCH(O$1,Cal!$G$6:$G$21,0),MATCH(O$1,Cal!$H$6:$H$41,0)))*Cal!$C501</f>
        <v>0</v>
      </c>
      <c r="P501" s="31">
        <f>INDEX('INPUT MAX'!$B:$AK,Cal!$E501,IF(Cal!$P$3=22.5,MATCH(P$1,Cal!$G$6:$G$21,0),MATCH(P$1,Cal!$H$6:$H$41,0)))*Cal!$C501</f>
        <v>0</v>
      </c>
      <c r="Q501" s="31">
        <f>INDEX('INPUT MAX'!$B:$AK,Cal!$E501,IF(Cal!$P$3=22.5,MATCH(Q$1,Cal!$G$6:$G$21,0),MATCH(Q$1,Cal!$H$6:$H$41,0)))*Cal!$C501</f>
        <v>0</v>
      </c>
      <c r="R501" s="31">
        <f>INDEX('INPUT MAX'!$B:$AK,Cal!$E501,IF(Cal!$P$3=22.5,MATCH(R$1,Cal!$G$6:$G$21,0),MATCH(R$1,Cal!$H$6:$H$41,0)))*Cal!$C501</f>
        <v>0</v>
      </c>
      <c r="S501" s="31">
        <f>INDEX('INPUT MAX'!$B:$AK,Cal!$E501,IF(Cal!$P$3=22.5,MATCH(S$1,Cal!$G$6:$G$21,0),MATCH(S$1,Cal!$H$6:$H$41,0)))*Cal!$C501</f>
        <v>0</v>
      </c>
      <c r="T501" s="31">
        <f>INDEX('INPUT MAX'!$B:$AK,Cal!$E501,IF(Cal!$P$3=22.5,MATCH(T$1,Cal!$G$6:$G$21,0),MATCH(T$1,Cal!$H$6:$H$41,0)))*Cal!$C501</f>
        <v>0</v>
      </c>
      <c r="U501" s="31">
        <f>INDEX('INPUT MAX'!$B:$AK,Cal!$E501,IF(Cal!$P$3=22.5,MATCH(U$1,Cal!$G$6:$G$21,0),MATCH(U$1,Cal!$H$6:$H$41,0)))*Cal!$C501</f>
        <v>0</v>
      </c>
      <c r="V501" s="31">
        <f>INDEX('INPUT MAX'!$B:$AK,Cal!$E501,IF(Cal!$P$3=22.5,MATCH(V$1,Cal!$G$6:$G$21,0),MATCH(V$1,Cal!$H$6:$H$41,0)))*Cal!$C501</f>
        <v>0</v>
      </c>
      <c r="W501" s="31">
        <f>INDEX('INPUT MAX'!$B:$AK,Cal!$E501,IF(Cal!$P$3=22.5,MATCH(W$1,Cal!$G$6:$G$21,0),MATCH(W$1,Cal!$H$6:$H$41,0)))*Cal!$C501</f>
        <v>0</v>
      </c>
      <c r="X501" s="31">
        <f>INDEX('INPUT MAX'!$B:$AK,Cal!$E501,IF(Cal!$P$3=22.5,MATCH(X$1,Cal!$G$6:$G$21,0),MATCH(X$1,Cal!$H$6:$H$41,0)))*Cal!$C501</f>
        <v>0</v>
      </c>
      <c r="Y501" s="31">
        <f>INDEX('INPUT MAX'!$B:$AK,Cal!$E501,IF(Cal!$P$3=22.5,MATCH(Y$1,Cal!$G$6:$G$21,0),MATCH(Y$1,Cal!$H$6:$H$41,0)))*Cal!$C501</f>
        <v>0</v>
      </c>
      <c r="Z501" s="31">
        <f>INDEX('INPUT MAX'!$B:$AK,Cal!$E501,IF(Cal!$P$3=22.5,MATCH(Z$1,Cal!$G$6:$G$21,0),MATCH(Z$1,Cal!$H$6:$H$41,0)))*Cal!$C501</f>
        <v>0</v>
      </c>
      <c r="AA501" s="31">
        <f>INDEX('INPUT MAX'!$B:$AK,Cal!$E501,IF(Cal!$P$3=22.5,MATCH(AA$1,Cal!$G$6:$G$21,0),MATCH(AA$1,Cal!$H$6:$H$41,0)))*Cal!$C501</f>
        <v>0</v>
      </c>
      <c r="AB501" s="31">
        <f>INDEX('INPUT MAX'!$B:$AK,Cal!$E501,IF(Cal!$P$3=22.5,MATCH(AB$1,Cal!$G$6:$G$21,0),MATCH(AB$1,Cal!$H$6:$H$41,0)))*Cal!$C501</f>
        <v>0</v>
      </c>
      <c r="AC501" s="31">
        <f>INDEX('INPUT MAX'!$B:$AK,Cal!$E501,IF(Cal!$P$3=22.5,MATCH(AC$1,Cal!$G$6:$G$21,0),MATCH(AC$1,Cal!$H$6:$H$41,0)))*Cal!$C501</f>
        <v>0</v>
      </c>
      <c r="AD501" s="31">
        <f>INDEX('INPUT MAX'!$B:$AK,Cal!$E501,IF(Cal!$P$3=22.5,MATCH(AD$1,Cal!$G$6:$G$21,0),MATCH(AD$1,Cal!$H$6:$H$41,0)))*Cal!$C501</f>
        <v>0</v>
      </c>
      <c r="AE501" s="31">
        <f>INDEX('INPUT MAX'!$B:$AK,Cal!$E501,IF(Cal!$P$3=22.5,MATCH(AE$1,Cal!$G$6:$G$21,0),MATCH(AE$1,Cal!$H$6:$H$41,0)))*Cal!$C501</f>
        <v>0</v>
      </c>
      <c r="AF501" s="31">
        <f>INDEX('INPUT MAX'!$B:$AK,Cal!$E501,IF(Cal!$P$3=22.5,MATCH(AF$1,Cal!$G$6:$G$21,0),MATCH(AF$1,Cal!$H$6:$H$41,0)))*Cal!$C501</f>
        <v>0</v>
      </c>
      <c r="AG501" s="31">
        <f>INDEX('INPUT MAX'!$B:$AK,Cal!$E501,IF(Cal!$P$3=22.5,MATCH(AG$1,Cal!$G$6:$G$21,0),MATCH(AG$1,Cal!$H$6:$H$41,0)))*Cal!$C501</f>
        <v>0</v>
      </c>
      <c r="AH501" s="31">
        <f>INDEX('INPUT MAX'!$B:$AK,Cal!$E501,IF(Cal!$P$3=22.5,MATCH(AH$1,Cal!$G$6:$G$21,0),MATCH(AH$1,Cal!$H$6:$H$41,0)))*Cal!$C501</f>
        <v>0</v>
      </c>
      <c r="AI501" s="31">
        <f>INDEX('INPUT MAX'!$B:$AK,Cal!$E501,IF(Cal!$P$3=22.5,MATCH(AI$1,Cal!$G$6:$G$21,0),MATCH(AI$1,Cal!$H$6:$H$41,0)))*Cal!$C501</f>
        <v>0</v>
      </c>
      <c r="AJ501" s="31">
        <f>INDEX('INPUT MAX'!$B:$AK,Cal!$E501,IF(Cal!$P$3=22.5,MATCH(AJ$1,Cal!$G$6:$G$21,0),MATCH(AJ$1,Cal!$H$6:$H$41,0)))*Cal!$C501</f>
        <v>0</v>
      </c>
      <c r="AK501" s="31">
        <f>INDEX('INPUT MAX'!$B:$AK,Cal!$E501,IF(Cal!$P$3=22.5,MATCH(AK$1,Cal!$G$6:$G$21,0),MATCH(AK$1,Cal!$H$6:$H$41,0)))*Cal!$C501</f>
        <v>0</v>
      </c>
      <c r="AL501" s="31">
        <f>INDEX('INPUT MAX'!$B:$AK,Cal!$E501,IF(Cal!$P$3=22.5,MATCH(AL$1,Cal!$G$6:$G$21,0),MATCH(AL$1,Cal!$H$6:$H$41,0)))*Cal!$C501</f>
        <v>0</v>
      </c>
    </row>
    <row r="502" spans="1:38" x14ac:dyDescent="0.4">
      <c r="A502" s="7">
        <f>Cal!A502</f>
        <v>501</v>
      </c>
      <c r="B502" s="31">
        <f>INDEX('INPUT MAX'!$B:$AK,Cal!$E502,IF(Cal!$P$3=22.5,MATCH(B$1,Cal!$G$6:$G$21,0),MATCH(B$1,Cal!$H$6:$H$41,0)))*Cal!$C502</f>
        <v>0</v>
      </c>
      <c r="C502" s="31">
        <f>INDEX('INPUT MAX'!$B:$AK,Cal!$E502,IF(Cal!$P$3=22.5,MATCH(C$1,Cal!$G$6:$G$21,0),MATCH(C$1,Cal!$H$6:$H$41,0)))*Cal!$C502</f>
        <v>0</v>
      </c>
      <c r="D502" s="31">
        <f>INDEX('INPUT MAX'!$B:$AK,Cal!$E502,IF(Cal!$P$3=22.5,MATCH(D$1,Cal!$G$6:$G$21,0),MATCH(D$1,Cal!$H$6:$H$41,0)))*Cal!$C502</f>
        <v>0</v>
      </c>
      <c r="E502" s="31">
        <f>INDEX('INPUT MAX'!$B:$AK,Cal!$E502,IF(Cal!$P$3=22.5,MATCH(E$1,Cal!$G$6:$G$21,0),MATCH(E$1,Cal!$H$6:$H$41,0)))*Cal!$C502</f>
        <v>0</v>
      </c>
      <c r="F502" s="31">
        <f>INDEX('INPUT MAX'!$B:$AK,Cal!$E502,IF(Cal!$P$3=22.5,MATCH(F$1,Cal!$G$6:$G$21,0),MATCH(F$1,Cal!$H$6:$H$41,0)))*Cal!$C502</f>
        <v>0</v>
      </c>
      <c r="G502" s="31">
        <f>INDEX('INPUT MAX'!$B:$AK,Cal!$E502,IF(Cal!$P$3=22.5,MATCH(G$1,Cal!$G$6:$G$21,0),MATCH(G$1,Cal!$H$6:$H$41,0)))*Cal!$C502</f>
        <v>0</v>
      </c>
      <c r="H502" s="31">
        <f>INDEX('INPUT MAX'!$B:$AK,Cal!$E502,IF(Cal!$P$3=22.5,MATCH(H$1,Cal!$G$6:$G$21,0),MATCH(H$1,Cal!$H$6:$H$41,0)))*Cal!$C502</f>
        <v>0</v>
      </c>
      <c r="I502" s="31">
        <f>INDEX('INPUT MAX'!$B:$AK,Cal!$E502,IF(Cal!$P$3=22.5,MATCH(I$1,Cal!$G$6:$G$21,0),MATCH(I$1,Cal!$H$6:$H$41,0)))*Cal!$C502</f>
        <v>0</v>
      </c>
      <c r="J502" s="31">
        <f>INDEX('INPUT MAX'!$B:$AK,Cal!$E502,IF(Cal!$P$3=22.5,MATCH(J$1,Cal!$G$6:$G$21,0),MATCH(J$1,Cal!$H$6:$H$41,0)))*Cal!$C502</f>
        <v>0</v>
      </c>
      <c r="K502" s="31">
        <f>INDEX('INPUT MAX'!$B:$AK,Cal!$E502,IF(Cal!$P$3=22.5,MATCH(K$1,Cal!$G$6:$G$21,0),MATCH(K$1,Cal!$H$6:$H$41,0)))*Cal!$C502</f>
        <v>0</v>
      </c>
      <c r="L502" s="31">
        <f>INDEX('INPUT MAX'!$B:$AK,Cal!$E502,IF(Cal!$P$3=22.5,MATCH(L$1,Cal!$G$6:$G$21,0),MATCH(L$1,Cal!$H$6:$H$41,0)))*Cal!$C502</f>
        <v>0</v>
      </c>
      <c r="M502" s="31">
        <f>INDEX('INPUT MAX'!$B:$AK,Cal!$E502,IF(Cal!$P$3=22.5,MATCH(M$1,Cal!$G$6:$G$21,0),MATCH(M$1,Cal!$H$6:$H$41,0)))*Cal!$C502</f>
        <v>0</v>
      </c>
      <c r="N502" s="31">
        <f>INDEX('INPUT MAX'!$B:$AK,Cal!$E502,IF(Cal!$P$3=22.5,MATCH(N$1,Cal!$G$6:$G$21,0),MATCH(N$1,Cal!$H$6:$H$41,0)))*Cal!$C502</f>
        <v>0</v>
      </c>
      <c r="O502" s="31">
        <f>INDEX('INPUT MAX'!$B:$AK,Cal!$E502,IF(Cal!$P$3=22.5,MATCH(O$1,Cal!$G$6:$G$21,0),MATCH(O$1,Cal!$H$6:$H$41,0)))*Cal!$C502</f>
        <v>0</v>
      </c>
      <c r="P502" s="31">
        <f>INDEX('INPUT MAX'!$B:$AK,Cal!$E502,IF(Cal!$P$3=22.5,MATCH(P$1,Cal!$G$6:$G$21,0),MATCH(P$1,Cal!$H$6:$H$41,0)))*Cal!$C502</f>
        <v>0</v>
      </c>
      <c r="Q502" s="31">
        <f>INDEX('INPUT MAX'!$B:$AK,Cal!$E502,IF(Cal!$P$3=22.5,MATCH(Q$1,Cal!$G$6:$G$21,0),MATCH(Q$1,Cal!$H$6:$H$41,0)))*Cal!$C502</f>
        <v>0</v>
      </c>
      <c r="R502" s="31">
        <f>INDEX('INPUT MAX'!$B:$AK,Cal!$E502,IF(Cal!$P$3=22.5,MATCH(R$1,Cal!$G$6:$G$21,0),MATCH(R$1,Cal!$H$6:$H$41,0)))*Cal!$C502</f>
        <v>0</v>
      </c>
      <c r="S502" s="31">
        <f>INDEX('INPUT MAX'!$B:$AK,Cal!$E502,IF(Cal!$P$3=22.5,MATCH(S$1,Cal!$G$6:$G$21,0),MATCH(S$1,Cal!$H$6:$H$41,0)))*Cal!$C502</f>
        <v>0</v>
      </c>
      <c r="T502" s="31">
        <f>INDEX('INPUT MAX'!$B:$AK,Cal!$E502,IF(Cal!$P$3=22.5,MATCH(T$1,Cal!$G$6:$G$21,0),MATCH(T$1,Cal!$H$6:$H$41,0)))*Cal!$C502</f>
        <v>0</v>
      </c>
      <c r="U502" s="31">
        <f>INDEX('INPUT MAX'!$B:$AK,Cal!$E502,IF(Cal!$P$3=22.5,MATCH(U$1,Cal!$G$6:$G$21,0),MATCH(U$1,Cal!$H$6:$H$41,0)))*Cal!$C502</f>
        <v>0</v>
      </c>
      <c r="V502" s="31">
        <f>INDEX('INPUT MAX'!$B:$AK,Cal!$E502,IF(Cal!$P$3=22.5,MATCH(V$1,Cal!$G$6:$G$21,0),MATCH(V$1,Cal!$H$6:$H$41,0)))*Cal!$C502</f>
        <v>0</v>
      </c>
      <c r="W502" s="31">
        <f>INDEX('INPUT MAX'!$B:$AK,Cal!$E502,IF(Cal!$P$3=22.5,MATCH(W$1,Cal!$G$6:$G$21,0),MATCH(W$1,Cal!$H$6:$H$41,0)))*Cal!$C502</f>
        <v>0</v>
      </c>
      <c r="X502" s="31">
        <f>INDEX('INPUT MAX'!$B:$AK,Cal!$E502,IF(Cal!$P$3=22.5,MATCH(X$1,Cal!$G$6:$G$21,0),MATCH(X$1,Cal!$H$6:$H$41,0)))*Cal!$C502</f>
        <v>0</v>
      </c>
      <c r="Y502" s="31">
        <f>INDEX('INPUT MAX'!$B:$AK,Cal!$E502,IF(Cal!$P$3=22.5,MATCH(Y$1,Cal!$G$6:$G$21,0),MATCH(Y$1,Cal!$H$6:$H$41,0)))*Cal!$C502</f>
        <v>0</v>
      </c>
      <c r="Z502" s="31">
        <f>INDEX('INPUT MAX'!$B:$AK,Cal!$E502,IF(Cal!$P$3=22.5,MATCH(Z$1,Cal!$G$6:$G$21,0),MATCH(Z$1,Cal!$H$6:$H$41,0)))*Cal!$C502</f>
        <v>0</v>
      </c>
      <c r="AA502" s="31">
        <f>INDEX('INPUT MAX'!$B:$AK,Cal!$E502,IF(Cal!$P$3=22.5,MATCH(AA$1,Cal!$G$6:$G$21,0),MATCH(AA$1,Cal!$H$6:$H$41,0)))*Cal!$C502</f>
        <v>0</v>
      </c>
      <c r="AB502" s="31">
        <f>INDEX('INPUT MAX'!$B:$AK,Cal!$E502,IF(Cal!$P$3=22.5,MATCH(AB$1,Cal!$G$6:$G$21,0),MATCH(AB$1,Cal!$H$6:$H$41,0)))*Cal!$C502</f>
        <v>0</v>
      </c>
      <c r="AC502" s="31">
        <f>INDEX('INPUT MAX'!$B:$AK,Cal!$E502,IF(Cal!$P$3=22.5,MATCH(AC$1,Cal!$G$6:$G$21,0),MATCH(AC$1,Cal!$H$6:$H$41,0)))*Cal!$C502</f>
        <v>0</v>
      </c>
      <c r="AD502" s="31">
        <f>INDEX('INPUT MAX'!$B:$AK,Cal!$E502,IF(Cal!$P$3=22.5,MATCH(AD$1,Cal!$G$6:$G$21,0),MATCH(AD$1,Cal!$H$6:$H$41,0)))*Cal!$C502</f>
        <v>0</v>
      </c>
      <c r="AE502" s="31">
        <f>INDEX('INPUT MAX'!$B:$AK,Cal!$E502,IF(Cal!$P$3=22.5,MATCH(AE$1,Cal!$G$6:$G$21,0),MATCH(AE$1,Cal!$H$6:$H$41,0)))*Cal!$C502</f>
        <v>0</v>
      </c>
      <c r="AF502" s="31">
        <f>INDEX('INPUT MAX'!$B:$AK,Cal!$E502,IF(Cal!$P$3=22.5,MATCH(AF$1,Cal!$G$6:$G$21,0),MATCH(AF$1,Cal!$H$6:$H$41,0)))*Cal!$C502</f>
        <v>0</v>
      </c>
      <c r="AG502" s="31">
        <f>INDEX('INPUT MAX'!$B:$AK,Cal!$E502,IF(Cal!$P$3=22.5,MATCH(AG$1,Cal!$G$6:$G$21,0),MATCH(AG$1,Cal!$H$6:$H$41,0)))*Cal!$C502</f>
        <v>0</v>
      </c>
      <c r="AH502" s="31">
        <f>INDEX('INPUT MAX'!$B:$AK,Cal!$E502,IF(Cal!$P$3=22.5,MATCH(AH$1,Cal!$G$6:$G$21,0),MATCH(AH$1,Cal!$H$6:$H$41,0)))*Cal!$C502</f>
        <v>0</v>
      </c>
      <c r="AI502" s="31">
        <f>INDEX('INPUT MAX'!$B:$AK,Cal!$E502,IF(Cal!$P$3=22.5,MATCH(AI$1,Cal!$G$6:$G$21,0),MATCH(AI$1,Cal!$H$6:$H$41,0)))*Cal!$C502</f>
        <v>0</v>
      </c>
      <c r="AJ502" s="31">
        <f>INDEX('INPUT MAX'!$B:$AK,Cal!$E502,IF(Cal!$P$3=22.5,MATCH(AJ$1,Cal!$G$6:$G$21,0),MATCH(AJ$1,Cal!$H$6:$H$41,0)))*Cal!$C502</f>
        <v>0</v>
      </c>
      <c r="AK502" s="31">
        <f>INDEX('INPUT MAX'!$B:$AK,Cal!$E502,IF(Cal!$P$3=22.5,MATCH(AK$1,Cal!$G$6:$G$21,0),MATCH(AK$1,Cal!$H$6:$H$41,0)))*Cal!$C502</f>
        <v>0</v>
      </c>
      <c r="AL502" s="31">
        <f>INDEX('INPUT MAX'!$B:$AK,Cal!$E502,IF(Cal!$P$3=22.5,MATCH(AL$1,Cal!$G$6:$G$21,0),MATCH(AL$1,Cal!$H$6:$H$41,0)))*Cal!$C502</f>
        <v>0</v>
      </c>
    </row>
    <row r="503" spans="1:38" x14ac:dyDescent="0.4">
      <c r="A503" s="7">
        <f>Cal!A503</f>
        <v>502</v>
      </c>
      <c r="B503" s="31">
        <f>INDEX('INPUT MAX'!$B:$AK,Cal!$E503,IF(Cal!$P$3=22.5,MATCH(B$1,Cal!$G$6:$G$21,0),MATCH(B$1,Cal!$H$6:$H$41,0)))*Cal!$C503</f>
        <v>0</v>
      </c>
      <c r="C503" s="31">
        <f>INDEX('INPUT MAX'!$B:$AK,Cal!$E503,IF(Cal!$P$3=22.5,MATCH(C$1,Cal!$G$6:$G$21,0),MATCH(C$1,Cal!$H$6:$H$41,0)))*Cal!$C503</f>
        <v>0</v>
      </c>
      <c r="D503" s="31">
        <f>INDEX('INPUT MAX'!$B:$AK,Cal!$E503,IF(Cal!$P$3=22.5,MATCH(D$1,Cal!$G$6:$G$21,0),MATCH(D$1,Cal!$H$6:$H$41,0)))*Cal!$C503</f>
        <v>0</v>
      </c>
      <c r="E503" s="31">
        <f>INDEX('INPUT MAX'!$B:$AK,Cal!$E503,IF(Cal!$P$3=22.5,MATCH(E$1,Cal!$G$6:$G$21,0),MATCH(E$1,Cal!$H$6:$H$41,0)))*Cal!$C503</f>
        <v>0</v>
      </c>
      <c r="F503" s="31">
        <f>INDEX('INPUT MAX'!$B:$AK,Cal!$E503,IF(Cal!$P$3=22.5,MATCH(F$1,Cal!$G$6:$G$21,0),MATCH(F$1,Cal!$H$6:$H$41,0)))*Cal!$C503</f>
        <v>0</v>
      </c>
      <c r="G503" s="31">
        <f>INDEX('INPUT MAX'!$B:$AK,Cal!$E503,IF(Cal!$P$3=22.5,MATCH(G$1,Cal!$G$6:$G$21,0),MATCH(G$1,Cal!$H$6:$H$41,0)))*Cal!$C503</f>
        <v>0</v>
      </c>
      <c r="H503" s="31">
        <f>INDEX('INPUT MAX'!$B:$AK,Cal!$E503,IF(Cal!$P$3=22.5,MATCH(H$1,Cal!$G$6:$G$21,0),MATCH(H$1,Cal!$H$6:$H$41,0)))*Cal!$C503</f>
        <v>0</v>
      </c>
      <c r="I503" s="31">
        <f>INDEX('INPUT MAX'!$B:$AK,Cal!$E503,IF(Cal!$P$3=22.5,MATCH(I$1,Cal!$G$6:$G$21,0),MATCH(I$1,Cal!$H$6:$H$41,0)))*Cal!$C503</f>
        <v>0</v>
      </c>
      <c r="J503" s="31">
        <f>INDEX('INPUT MAX'!$B:$AK,Cal!$E503,IF(Cal!$P$3=22.5,MATCH(J$1,Cal!$G$6:$G$21,0),MATCH(J$1,Cal!$H$6:$H$41,0)))*Cal!$C503</f>
        <v>0</v>
      </c>
      <c r="K503" s="31">
        <f>INDEX('INPUT MAX'!$B:$AK,Cal!$E503,IF(Cal!$P$3=22.5,MATCH(K$1,Cal!$G$6:$G$21,0),MATCH(K$1,Cal!$H$6:$H$41,0)))*Cal!$C503</f>
        <v>0</v>
      </c>
      <c r="L503" s="31">
        <f>INDEX('INPUT MAX'!$B:$AK,Cal!$E503,IF(Cal!$P$3=22.5,MATCH(L$1,Cal!$G$6:$G$21,0),MATCH(L$1,Cal!$H$6:$H$41,0)))*Cal!$C503</f>
        <v>0</v>
      </c>
      <c r="M503" s="31">
        <f>INDEX('INPUT MAX'!$B:$AK,Cal!$E503,IF(Cal!$P$3=22.5,MATCH(M$1,Cal!$G$6:$G$21,0),MATCH(M$1,Cal!$H$6:$H$41,0)))*Cal!$C503</f>
        <v>0</v>
      </c>
      <c r="N503" s="31">
        <f>INDEX('INPUT MAX'!$B:$AK,Cal!$E503,IF(Cal!$P$3=22.5,MATCH(N$1,Cal!$G$6:$G$21,0),MATCH(N$1,Cal!$H$6:$H$41,0)))*Cal!$C503</f>
        <v>0</v>
      </c>
      <c r="O503" s="31">
        <f>INDEX('INPUT MAX'!$B:$AK,Cal!$E503,IF(Cal!$P$3=22.5,MATCH(O$1,Cal!$G$6:$G$21,0),MATCH(O$1,Cal!$H$6:$H$41,0)))*Cal!$C503</f>
        <v>0</v>
      </c>
      <c r="P503" s="31">
        <f>INDEX('INPUT MAX'!$B:$AK,Cal!$E503,IF(Cal!$P$3=22.5,MATCH(P$1,Cal!$G$6:$G$21,0),MATCH(P$1,Cal!$H$6:$H$41,0)))*Cal!$C503</f>
        <v>0</v>
      </c>
      <c r="Q503" s="31">
        <f>INDEX('INPUT MAX'!$B:$AK,Cal!$E503,IF(Cal!$P$3=22.5,MATCH(Q$1,Cal!$G$6:$G$21,0),MATCH(Q$1,Cal!$H$6:$H$41,0)))*Cal!$C503</f>
        <v>0</v>
      </c>
      <c r="R503" s="31">
        <f>INDEX('INPUT MAX'!$B:$AK,Cal!$E503,IF(Cal!$P$3=22.5,MATCH(R$1,Cal!$G$6:$G$21,0),MATCH(R$1,Cal!$H$6:$H$41,0)))*Cal!$C503</f>
        <v>0</v>
      </c>
      <c r="S503" s="31">
        <f>INDEX('INPUT MAX'!$B:$AK,Cal!$E503,IF(Cal!$P$3=22.5,MATCH(S$1,Cal!$G$6:$G$21,0),MATCH(S$1,Cal!$H$6:$H$41,0)))*Cal!$C503</f>
        <v>0</v>
      </c>
      <c r="T503" s="31">
        <f>INDEX('INPUT MAX'!$B:$AK,Cal!$E503,IF(Cal!$P$3=22.5,MATCH(T$1,Cal!$G$6:$G$21,0),MATCH(T$1,Cal!$H$6:$H$41,0)))*Cal!$C503</f>
        <v>0</v>
      </c>
      <c r="U503" s="31">
        <f>INDEX('INPUT MAX'!$B:$AK,Cal!$E503,IF(Cal!$P$3=22.5,MATCH(U$1,Cal!$G$6:$G$21,0),MATCH(U$1,Cal!$H$6:$H$41,0)))*Cal!$C503</f>
        <v>0</v>
      </c>
      <c r="V503" s="31">
        <f>INDEX('INPUT MAX'!$B:$AK,Cal!$E503,IF(Cal!$P$3=22.5,MATCH(V$1,Cal!$G$6:$G$21,0),MATCH(V$1,Cal!$H$6:$H$41,0)))*Cal!$C503</f>
        <v>0</v>
      </c>
      <c r="W503" s="31">
        <f>INDEX('INPUT MAX'!$B:$AK,Cal!$E503,IF(Cal!$P$3=22.5,MATCH(W$1,Cal!$G$6:$G$21,0),MATCH(W$1,Cal!$H$6:$H$41,0)))*Cal!$C503</f>
        <v>0</v>
      </c>
      <c r="X503" s="31">
        <f>INDEX('INPUT MAX'!$B:$AK,Cal!$E503,IF(Cal!$P$3=22.5,MATCH(X$1,Cal!$G$6:$G$21,0),MATCH(X$1,Cal!$H$6:$H$41,0)))*Cal!$C503</f>
        <v>0</v>
      </c>
      <c r="Y503" s="31">
        <f>INDEX('INPUT MAX'!$B:$AK,Cal!$E503,IF(Cal!$P$3=22.5,MATCH(Y$1,Cal!$G$6:$G$21,0),MATCH(Y$1,Cal!$H$6:$H$41,0)))*Cal!$C503</f>
        <v>0</v>
      </c>
      <c r="Z503" s="31">
        <f>INDEX('INPUT MAX'!$B:$AK,Cal!$E503,IF(Cal!$P$3=22.5,MATCH(Z$1,Cal!$G$6:$G$21,0),MATCH(Z$1,Cal!$H$6:$H$41,0)))*Cal!$C503</f>
        <v>0</v>
      </c>
      <c r="AA503" s="31">
        <f>INDEX('INPUT MAX'!$B:$AK,Cal!$E503,IF(Cal!$P$3=22.5,MATCH(AA$1,Cal!$G$6:$G$21,0),MATCH(AA$1,Cal!$H$6:$H$41,0)))*Cal!$C503</f>
        <v>0</v>
      </c>
      <c r="AB503" s="31">
        <f>INDEX('INPUT MAX'!$B:$AK,Cal!$E503,IF(Cal!$P$3=22.5,MATCH(AB$1,Cal!$G$6:$G$21,0),MATCH(AB$1,Cal!$H$6:$H$41,0)))*Cal!$C503</f>
        <v>0</v>
      </c>
      <c r="AC503" s="31">
        <f>INDEX('INPUT MAX'!$B:$AK,Cal!$E503,IF(Cal!$P$3=22.5,MATCH(AC$1,Cal!$G$6:$G$21,0),MATCH(AC$1,Cal!$H$6:$H$41,0)))*Cal!$C503</f>
        <v>0</v>
      </c>
      <c r="AD503" s="31">
        <f>INDEX('INPUT MAX'!$B:$AK,Cal!$E503,IF(Cal!$P$3=22.5,MATCH(AD$1,Cal!$G$6:$G$21,0),MATCH(AD$1,Cal!$H$6:$H$41,0)))*Cal!$C503</f>
        <v>0</v>
      </c>
      <c r="AE503" s="31">
        <f>INDEX('INPUT MAX'!$B:$AK,Cal!$E503,IF(Cal!$P$3=22.5,MATCH(AE$1,Cal!$G$6:$G$21,0),MATCH(AE$1,Cal!$H$6:$H$41,0)))*Cal!$C503</f>
        <v>0</v>
      </c>
      <c r="AF503" s="31">
        <f>INDEX('INPUT MAX'!$B:$AK,Cal!$E503,IF(Cal!$P$3=22.5,MATCH(AF$1,Cal!$G$6:$G$21,0),MATCH(AF$1,Cal!$H$6:$H$41,0)))*Cal!$C503</f>
        <v>0</v>
      </c>
      <c r="AG503" s="31">
        <f>INDEX('INPUT MAX'!$B:$AK,Cal!$E503,IF(Cal!$P$3=22.5,MATCH(AG$1,Cal!$G$6:$G$21,0),MATCH(AG$1,Cal!$H$6:$H$41,0)))*Cal!$C503</f>
        <v>0</v>
      </c>
      <c r="AH503" s="31">
        <f>INDEX('INPUT MAX'!$B:$AK,Cal!$E503,IF(Cal!$P$3=22.5,MATCH(AH$1,Cal!$G$6:$G$21,0),MATCH(AH$1,Cal!$H$6:$H$41,0)))*Cal!$C503</f>
        <v>0</v>
      </c>
      <c r="AI503" s="31">
        <f>INDEX('INPUT MAX'!$B:$AK,Cal!$E503,IF(Cal!$P$3=22.5,MATCH(AI$1,Cal!$G$6:$G$21,0),MATCH(AI$1,Cal!$H$6:$H$41,0)))*Cal!$C503</f>
        <v>0</v>
      </c>
      <c r="AJ503" s="31">
        <f>INDEX('INPUT MAX'!$B:$AK,Cal!$E503,IF(Cal!$P$3=22.5,MATCH(AJ$1,Cal!$G$6:$G$21,0),MATCH(AJ$1,Cal!$H$6:$H$41,0)))*Cal!$C503</f>
        <v>0</v>
      </c>
      <c r="AK503" s="31">
        <f>INDEX('INPUT MAX'!$B:$AK,Cal!$E503,IF(Cal!$P$3=22.5,MATCH(AK$1,Cal!$G$6:$G$21,0),MATCH(AK$1,Cal!$H$6:$H$41,0)))*Cal!$C503</f>
        <v>0</v>
      </c>
      <c r="AL503" s="31">
        <f>INDEX('INPUT MAX'!$B:$AK,Cal!$E503,IF(Cal!$P$3=22.5,MATCH(AL$1,Cal!$G$6:$G$21,0),MATCH(AL$1,Cal!$H$6:$H$41,0)))*Cal!$C503</f>
        <v>0</v>
      </c>
    </row>
    <row r="504" spans="1:38" x14ac:dyDescent="0.4">
      <c r="A504" s="7">
        <f>Cal!A504</f>
        <v>503</v>
      </c>
      <c r="B504" s="31">
        <f>INDEX('INPUT MAX'!$B:$AK,Cal!$E504,IF(Cal!$P$3=22.5,MATCH(B$1,Cal!$G$6:$G$21,0),MATCH(B$1,Cal!$H$6:$H$41,0)))*Cal!$C504</f>
        <v>0</v>
      </c>
      <c r="C504" s="31">
        <f>INDEX('INPUT MAX'!$B:$AK,Cal!$E504,IF(Cal!$P$3=22.5,MATCH(C$1,Cal!$G$6:$G$21,0),MATCH(C$1,Cal!$H$6:$H$41,0)))*Cal!$C504</f>
        <v>0</v>
      </c>
      <c r="D504" s="31">
        <f>INDEX('INPUT MAX'!$B:$AK,Cal!$E504,IF(Cal!$P$3=22.5,MATCH(D$1,Cal!$G$6:$G$21,0),MATCH(D$1,Cal!$H$6:$H$41,0)))*Cal!$C504</f>
        <v>0</v>
      </c>
      <c r="E504" s="31">
        <f>INDEX('INPUT MAX'!$B:$AK,Cal!$E504,IF(Cal!$P$3=22.5,MATCH(E$1,Cal!$G$6:$G$21,0),MATCH(E$1,Cal!$H$6:$H$41,0)))*Cal!$C504</f>
        <v>0</v>
      </c>
      <c r="F504" s="31">
        <f>INDEX('INPUT MAX'!$B:$AK,Cal!$E504,IF(Cal!$P$3=22.5,MATCH(F$1,Cal!$G$6:$G$21,0),MATCH(F$1,Cal!$H$6:$H$41,0)))*Cal!$C504</f>
        <v>0</v>
      </c>
      <c r="G504" s="31">
        <f>INDEX('INPUT MAX'!$B:$AK,Cal!$E504,IF(Cal!$P$3=22.5,MATCH(G$1,Cal!$G$6:$G$21,0),MATCH(G$1,Cal!$H$6:$H$41,0)))*Cal!$C504</f>
        <v>0</v>
      </c>
      <c r="H504" s="31">
        <f>INDEX('INPUT MAX'!$B:$AK,Cal!$E504,IF(Cal!$P$3=22.5,MATCH(H$1,Cal!$G$6:$G$21,0),MATCH(H$1,Cal!$H$6:$H$41,0)))*Cal!$C504</f>
        <v>0</v>
      </c>
      <c r="I504" s="31">
        <f>INDEX('INPUT MAX'!$B:$AK,Cal!$E504,IF(Cal!$P$3=22.5,MATCH(I$1,Cal!$G$6:$G$21,0),MATCH(I$1,Cal!$H$6:$H$41,0)))*Cal!$C504</f>
        <v>0</v>
      </c>
      <c r="J504" s="31">
        <f>INDEX('INPUT MAX'!$B:$AK,Cal!$E504,IF(Cal!$P$3=22.5,MATCH(J$1,Cal!$G$6:$G$21,0),MATCH(J$1,Cal!$H$6:$H$41,0)))*Cal!$C504</f>
        <v>0</v>
      </c>
      <c r="K504" s="31">
        <f>INDEX('INPUT MAX'!$B:$AK,Cal!$E504,IF(Cal!$P$3=22.5,MATCH(K$1,Cal!$G$6:$G$21,0),MATCH(K$1,Cal!$H$6:$H$41,0)))*Cal!$C504</f>
        <v>0</v>
      </c>
      <c r="L504" s="31">
        <f>INDEX('INPUT MAX'!$B:$AK,Cal!$E504,IF(Cal!$P$3=22.5,MATCH(L$1,Cal!$G$6:$G$21,0),MATCH(L$1,Cal!$H$6:$H$41,0)))*Cal!$C504</f>
        <v>0</v>
      </c>
      <c r="M504" s="31">
        <f>INDEX('INPUT MAX'!$B:$AK,Cal!$E504,IF(Cal!$P$3=22.5,MATCH(M$1,Cal!$G$6:$G$21,0),MATCH(M$1,Cal!$H$6:$H$41,0)))*Cal!$C504</f>
        <v>0</v>
      </c>
      <c r="N504" s="31">
        <f>INDEX('INPUT MAX'!$B:$AK,Cal!$E504,IF(Cal!$P$3=22.5,MATCH(N$1,Cal!$G$6:$G$21,0),MATCH(N$1,Cal!$H$6:$H$41,0)))*Cal!$C504</f>
        <v>0</v>
      </c>
      <c r="O504" s="31">
        <f>INDEX('INPUT MAX'!$B:$AK,Cal!$E504,IF(Cal!$P$3=22.5,MATCH(O$1,Cal!$G$6:$G$21,0),MATCH(O$1,Cal!$H$6:$H$41,0)))*Cal!$C504</f>
        <v>0</v>
      </c>
      <c r="P504" s="31">
        <f>INDEX('INPUT MAX'!$B:$AK,Cal!$E504,IF(Cal!$P$3=22.5,MATCH(P$1,Cal!$G$6:$G$21,0),MATCH(P$1,Cal!$H$6:$H$41,0)))*Cal!$C504</f>
        <v>0</v>
      </c>
      <c r="Q504" s="31">
        <f>INDEX('INPUT MAX'!$B:$AK,Cal!$E504,IF(Cal!$P$3=22.5,MATCH(Q$1,Cal!$G$6:$G$21,0),MATCH(Q$1,Cal!$H$6:$H$41,0)))*Cal!$C504</f>
        <v>0</v>
      </c>
      <c r="R504" s="31">
        <f>INDEX('INPUT MAX'!$B:$AK,Cal!$E504,IF(Cal!$P$3=22.5,MATCH(R$1,Cal!$G$6:$G$21,0),MATCH(R$1,Cal!$H$6:$H$41,0)))*Cal!$C504</f>
        <v>0</v>
      </c>
      <c r="S504" s="31">
        <f>INDEX('INPUT MAX'!$B:$AK,Cal!$E504,IF(Cal!$P$3=22.5,MATCH(S$1,Cal!$G$6:$G$21,0),MATCH(S$1,Cal!$H$6:$H$41,0)))*Cal!$C504</f>
        <v>0</v>
      </c>
      <c r="T504" s="31">
        <f>INDEX('INPUT MAX'!$B:$AK,Cal!$E504,IF(Cal!$P$3=22.5,MATCH(T$1,Cal!$G$6:$G$21,0),MATCH(T$1,Cal!$H$6:$H$41,0)))*Cal!$C504</f>
        <v>0</v>
      </c>
      <c r="U504" s="31">
        <f>INDEX('INPUT MAX'!$B:$AK,Cal!$E504,IF(Cal!$P$3=22.5,MATCH(U$1,Cal!$G$6:$G$21,0),MATCH(U$1,Cal!$H$6:$H$41,0)))*Cal!$C504</f>
        <v>0</v>
      </c>
      <c r="V504" s="31">
        <f>INDEX('INPUT MAX'!$B:$AK,Cal!$E504,IF(Cal!$P$3=22.5,MATCH(V$1,Cal!$G$6:$G$21,0),MATCH(V$1,Cal!$H$6:$H$41,0)))*Cal!$C504</f>
        <v>0</v>
      </c>
      <c r="W504" s="31">
        <f>INDEX('INPUT MAX'!$B:$AK,Cal!$E504,IF(Cal!$P$3=22.5,MATCH(W$1,Cal!$G$6:$G$21,0),MATCH(W$1,Cal!$H$6:$H$41,0)))*Cal!$C504</f>
        <v>0</v>
      </c>
      <c r="X504" s="31">
        <f>INDEX('INPUT MAX'!$B:$AK,Cal!$E504,IF(Cal!$P$3=22.5,MATCH(X$1,Cal!$G$6:$G$21,0),MATCH(X$1,Cal!$H$6:$H$41,0)))*Cal!$C504</f>
        <v>0</v>
      </c>
      <c r="Y504" s="31">
        <f>INDEX('INPUT MAX'!$B:$AK,Cal!$E504,IF(Cal!$P$3=22.5,MATCH(Y$1,Cal!$G$6:$G$21,0),MATCH(Y$1,Cal!$H$6:$H$41,0)))*Cal!$C504</f>
        <v>0</v>
      </c>
      <c r="Z504" s="31">
        <f>INDEX('INPUT MAX'!$B:$AK,Cal!$E504,IF(Cal!$P$3=22.5,MATCH(Z$1,Cal!$G$6:$G$21,0),MATCH(Z$1,Cal!$H$6:$H$41,0)))*Cal!$C504</f>
        <v>0</v>
      </c>
      <c r="AA504" s="31">
        <f>INDEX('INPUT MAX'!$B:$AK,Cal!$E504,IF(Cal!$P$3=22.5,MATCH(AA$1,Cal!$G$6:$G$21,0),MATCH(AA$1,Cal!$H$6:$H$41,0)))*Cal!$C504</f>
        <v>0</v>
      </c>
      <c r="AB504" s="31">
        <f>INDEX('INPUT MAX'!$B:$AK,Cal!$E504,IF(Cal!$P$3=22.5,MATCH(AB$1,Cal!$G$6:$G$21,0),MATCH(AB$1,Cal!$H$6:$H$41,0)))*Cal!$C504</f>
        <v>0</v>
      </c>
      <c r="AC504" s="31">
        <f>INDEX('INPUT MAX'!$B:$AK,Cal!$E504,IF(Cal!$P$3=22.5,MATCH(AC$1,Cal!$G$6:$G$21,0),MATCH(AC$1,Cal!$H$6:$H$41,0)))*Cal!$C504</f>
        <v>0</v>
      </c>
      <c r="AD504" s="31">
        <f>INDEX('INPUT MAX'!$B:$AK,Cal!$E504,IF(Cal!$P$3=22.5,MATCH(AD$1,Cal!$G$6:$G$21,0),MATCH(AD$1,Cal!$H$6:$H$41,0)))*Cal!$C504</f>
        <v>0</v>
      </c>
      <c r="AE504" s="31">
        <f>INDEX('INPUT MAX'!$B:$AK,Cal!$E504,IF(Cal!$P$3=22.5,MATCH(AE$1,Cal!$G$6:$G$21,0),MATCH(AE$1,Cal!$H$6:$H$41,0)))*Cal!$C504</f>
        <v>0</v>
      </c>
      <c r="AF504" s="31">
        <f>INDEX('INPUT MAX'!$B:$AK,Cal!$E504,IF(Cal!$P$3=22.5,MATCH(AF$1,Cal!$G$6:$G$21,0),MATCH(AF$1,Cal!$H$6:$H$41,0)))*Cal!$C504</f>
        <v>0</v>
      </c>
      <c r="AG504" s="31">
        <f>INDEX('INPUT MAX'!$B:$AK,Cal!$E504,IF(Cal!$P$3=22.5,MATCH(AG$1,Cal!$G$6:$G$21,0),MATCH(AG$1,Cal!$H$6:$H$41,0)))*Cal!$C504</f>
        <v>0</v>
      </c>
      <c r="AH504" s="31">
        <f>INDEX('INPUT MAX'!$B:$AK,Cal!$E504,IF(Cal!$P$3=22.5,MATCH(AH$1,Cal!$G$6:$G$21,0),MATCH(AH$1,Cal!$H$6:$H$41,0)))*Cal!$C504</f>
        <v>0</v>
      </c>
      <c r="AI504" s="31">
        <f>INDEX('INPUT MAX'!$B:$AK,Cal!$E504,IF(Cal!$P$3=22.5,MATCH(AI$1,Cal!$G$6:$G$21,0),MATCH(AI$1,Cal!$H$6:$H$41,0)))*Cal!$C504</f>
        <v>0</v>
      </c>
      <c r="AJ504" s="31">
        <f>INDEX('INPUT MAX'!$B:$AK,Cal!$E504,IF(Cal!$P$3=22.5,MATCH(AJ$1,Cal!$G$6:$G$21,0),MATCH(AJ$1,Cal!$H$6:$H$41,0)))*Cal!$C504</f>
        <v>0</v>
      </c>
      <c r="AK504" s="31">
        <f>INDEX('INPUT MAX'!$B:$AK,Cal!$E504,IF(Cal!$P$3=22.5,MATCH(AK$1,Cal!$G$6:$G$21,0),MATCH(AK$1,Cal!$H$6:$H$41,0)))*Cal!$C504</f>
        <v>0</v>
      </c>
      <c r="AL504" s="31">
        <f>INDEX('INPUT MAX'!$B:$AK,Cal!$E504,IF(Cal!$P$3=22.5,MATCH(AL$1,Cal!$G$6:$G$21,0),MATCH(AL$1,Cal!$H$6:$H$41,0)))*Cal!$C504</f>
        <v>0</v>
      </c>
    </row>
    <row r="505" spans="1:38" x14ac:dyDescent="0.4">
      <c r="A505" s="7">
        <f>Cal!A505</f>
        <v>504</v>
      </c>
      <c r="B505" s="31">
        <f>INDEX('INPUT MAX'!$B:$AK,Cal!$E505,IF(Cal!$P$3=22.5,MATCH(B$1,Cal!$G$6:$G$21,0),MATCH(B$1,Cal!$H$6:$H$41,0)))*Cal!$C505</f>
        <v>0</v>
      </c>
      <c r="C505" s="31">
        <f>INDEX('INPUT MAX'!$B:$AK,Cal!$E505,IF(Cal!$P$3=22.5,MATCH(C$1,Cal!$G$6:$G$21,0),MATCH(C$1,Cal!$H$6:$H$41,0)))*Cal!$C505</f>
        <v>0</v>
      </c>
      <c r="D505" s="31">
        <f>INDEX('INPUT MAX'!$B:$AK,Cal!$E505,IF(Cal!$P$3=22.5,MATCH(D$1,Cal!$G$6:$G$21,0),MATCH(D$1,Cal!$H$6:$H$41,0)))*Cal!$C505</f>
        <v>0</v>
      </c>
      <c r="E505" s="31">
        <f>INDEX('INPUT MAX'!$B:$AK,Cal!$E505,IF(Cal!$P$3=22.5,MATCH(E$1,Cal!$G$6:$G$21,0),MATCH(E$1,Cal!$H$6:$H$41,0)))*Cal!$C505</f>
        <v>0</v>
      </c>
      <c r="F505" s="31">
        <f>INDEX('INPUT MAX'!$B:$AK,Cal!$E505,IF(Cal!$P$3=22.5,MATCH(F$1,Cal!$G$6:$G$21,0),MATCH(F$1,Cal!$H$6:$H$41,0)))*Cal!$C505</f>
        <v>0</v>
      </c>
      <c r="G505" s="31">
        <f>INDEX('INPUT MAX'!$B:$AK,Cal!$E505,IF(Cal!$P$3=22.5,MATCH(G$1,Cal!$G$6:$G$21,0),MATCH(G$1,Cal!$H$6:$H$41,0)))*Cal!$C505</f>
        <v>0</v>
      </c>
      <c r="H505" s="31">
        <f>INDEX('INPUT MAX'!$B:$AK,Cal!$E505,IF(Cal!$P$3=22.5,MATCH(H$1,Cal!$G$6:$G$21,0),MATCH(H$1,Cal!$H$6:$H$41,0)))*Cal!$C505</f>
        <v>0</v>
      </c>
      <c r="I505" s="31">
        <f>INDEX('INPUT MAX'!$B:$AK,Cal!$E505,IF(Cal!$P$3=22.5,MATCH(I$1,Cal!$G$6:$G$21,0),MATCH(I$1,Cal!$H$6:$H$41,0)))*Cal!$C505</f>
        <v>0</v>
      </c>
      <c r="J505" s="31">
        <f>INDEX('INPUT MAX'!$B:$AK,Cal!$E505,IF(Cal!$P$3=22.5,MATCH(J$1,Cal!$G$6:$G$21,0),MATCH(J$1,Cal!$H$6:$H$41,0)))*Cal!$C505</f>
        <v>0</v>
      </c>
      <c r="K505" s="31">
        <f>INDEX('INPUT MAX'!$B:$AK,Cal!$E505,IF(Cal!$P$3=22.5,MATCH(K$1,Cal!$G$6:$G$21,0),MATCH(K$1,Cal!$H$6:$H$41,0)))*Cal!$C505</f>
        <v>0</v>
      </c>
      <c r="L505" s="31">
        <f>INDEX('INPUT MAX'!$B:$AK,Cal!$E505,IF(Cal!$P$3=22.5,MATCH(L$1,Cal!$G$6:$G$21,0),MATCH(L$1,Cal!$H$6:$H$41,0)))*Cal!$C505</f>
        <v>0</v>
      </c>
      <c r="M505" s="31">
        <f>INDEX('INPUT MAX'!$B:$AK,Cal!$E505,IF(Cal!$P$3=22.5,MATCH(M$1,Cal!$G$6:$G$21,0),MATCH(M$1,Cal!$H$6:$H$41,0)))*Cal!$C505</f>
        <v>0</v>
      </c>
      <c r="N505" s="31">
        <f>INDEX('INPUT MAX'!$B:$AK,Cal!$E505,IF(Cal!$P$3=22.5,MATCH(N$1,Cal!$G$6:$G$21,0),MATCH(N$1,Cal!$H$6:$H$41,0)))*Cal!$C505</f>
        <v>0</v>
      </c>
      <c r="O505" s="31">
        <f>INDEX('INPUT MAX'!$B:$AK,Cal!$E505,IF(Cal!$P$3=22.5,MATCH(O$1,Cal!$G$6:$G$21,0),MATCH(O$1,Cal!$H$6:$H$41,0)))*Cal!$C505</f>
        <v>0</v>
      </c>
      <c r="P505" s="31">
        <f>INDEX('INPUT MAX'!$B:$AK,Cal!$E505,IF(Cal!$P$3=22.5,MATCH(P$1,Cal!$G$6:$G$21,0),MATCH(P$1,Cal!$H$6:$H$41,0)))*Cal!$C505</f>
        <v>0</v>
      </c>
      <c r="Q505" s="31">
        <f>INDEX('INPUT MAX'!$B:$AK,Cal!$E505,IF(Cal!$P$3=22.5,MATCH(Q$1,Cal!$G$6:$G$21,0),MATCH(Q$1,Cal!$H$6:$H$41,0)))*Cal!$C505</f>
        <v>0</v>
      </c>
      <c r="R505" s="31">
        <f>INDEX('INPUT MAX'!$B:$AK,Cal!$E505,IF(Cal!$P$3=22.5,MATCH(R$1,Cal!$G$6:$G$21,0),MATCH(R$1,Cal!$H$6:$H$41,0)))*Cal!$C505</f>
        <v>0</v>
      </c>
      <c r="S505" s="31">
        <f>INDEX('INPUT MAX'!$B:$AK,Cal!$E505,IF(Cal!$P$3=22.5,MATCH(S$1,Cal!$G$6:$G$21,0),MATCH(S$1,Cal!$H$6:$H$41,0)))*Cal!$C505</f>
        <v>0</v>
      </c>
      <c r="T505" s="31">
        <f>INDEX('INPUT MAX'!$B:$AK,Cal!$E505,IF(Cal!$P$3=22.5,MATCH(T$1,Cal!$G$6:$G$21,0),MATCH(T$1,Cal!$H$6:$H$41,0)))*Cal!$C505</f>
        <v>0</v>
      </c>
      <c r="U505" s="31">
        <f>INDEX('INPUT MAX'!$B:$AK,Cal!$E505,IF(Cal!$P$3=22.5,MATCH(U$1,Cal!$G$6:$G$21,0),MATCH(U$1,Cal!$H$6:$H$41,0)))*Cal!$C505</f>
        <v>0</v>
      </c>
      <c r="V505" s="31">
        <f>INDEX('INPUT MAX'!$B:$AK,Cal!$E505,IF(Cal!$P$3=22.5,MATCH(V$1,Cal!$G$6:$G$21,0),MATCH(V$1,Cal!$H$6:$H$41,0)))*Cal!$C505</f>
        <v>0</v>
      </c>
      <c r="W505" s="31">
        <f>INDEX('INPUT MAX'!$B:$AK,Cal!$E505,IF(Cal!$P$3=22.5,MATCH(W$1,Cal!$G$6:$G$21,0),MATCH(W$1,Cal!$H$6:$H$41,0)))*Cal!$C505</f>
        <v>0</v>
      </c>
      <c r="X505" s="31">
        <f>INDEX('INPUT MAX'!$B:$AK,Cal!$E505,IF(Cal!$P$3=22.5,MATCH(X$1,Cal!$G$6:$G$21,0),MATCH(X$1,Cal!$H$6:$H$41,0)))*Cal!$C505</f>
        <v>0</v>
      </c>
      <c r="Y505" s="31">
        <f>INDEX('INPUT MAX'!$B:$AK,Cal!$E505,IF(Cal!$P$3=22.5,MATCH(Y$1,Cal!$G$6:$G$21,0),MATCH(Y$1,Cal!$H$6:$H$41,0)))*Cal!$C505</f>
        <v>0</v>
      </c>
      <c r="Z505" s="31">
        <f>INDEX('INPUT MAX'!$B:$AK,Cal!$E505,IF(Cal!$P$3=22.5,MATCH(Z$1,Cal!$G$6:$G$21,0),MATCH(Z$1,Cal!$H$6:$H$41,0)))*Cal!$C505</f>
        <v>0</v>
      </c>
      <c r="AA505" s="31">
        <f>INDEX('INPUT MAX'!$B:$AK,Cal!$E505,IF(Cal!$P$3=22.5,MATCH(AA$1,Cal!$G$6:$G$21,0),MATCH(AA$1,Cal!$H$6:$H$41,0)))*Cal!$C505</f>
        <v>0</v>
      </c>
      <c r="AB505" s="31">
        <f>INDEX('INPUT MAX'!$B:$AK,Cal!$E505,IF(Cal!$P$3=22.5,MATCH(AB$1,Cal!$G$6:$G$21,0),MATCH(AB$1,Cal!$H$6:$H$41,0)))*Cal!$C505</f>
        <v>0</v>
      </c>
      <c r="AC505" s="31">
        <f>INDEX('INPUT MAX'!$B:$AK,Cal!$E505,IF(Cal!$P$3=22.5,MATCH(AC$1,Cal!$G$6:$G$21,0),MATCH(AC$1,Cal!$H$6:$H$41,0)))*Cal!$C505</f>
        <v>0</v>
      </c>
      <c r="AD505" s="31">
        <f>INDEX('INPUT MAX'!$B:$AK,Cal!$E505,IF(Cal!$P$3=22.5,MATCH(AD$1,Cal!$G$6:$G$21,0),MATCH(AD$1,Cal!$H$6:$H$41,0)))*Cal!$C505</f>
        <v>0</v>
      </c>
      <c r="AE505" s="31">
        <f>INDEX('INPUT MAX'!$B:$AK,Cal!$E505,IF(Cal!$P$3=22.5,MATCH(AE$1,Cal!$G$6:$G$21,0),MATCH(AE$1,Cal!$H$6:$H$41,0)))*Cal!$C505</f>
        <v>0</v>
      </c>
      <c r="AF505" s="31">
        <f>INDEX('INPUT MAX'!$B:$AK,Cal!$E505,IF(Cal!$P$3=22.5,MATCH(AF$1,Cal!$G$6:$G$21,0),MATCH(AF$1,Cal!$H$6:$H$41,0)))*Cal!$C505</f>
        <v>0</v>
      </c>
      <c r="AG505" s="31">
        <f>INDEX('INPUT MAX'!$B:$AK,Cal!$E505,IF(Cal!$P$3=22.5,MATCH(AG$1,Cal!$G$6:$G$21,0),MATCH(AG$1,Cal!$H$6:$H$41,0)))*Cal!$C505</f>
        <v>0</v>
      </c>
      <c r="AH505" s="31">
        <f>INDEX('INPUT MAX'!$B:$AK,Cal!$E505,IF(Cal!$P$3=22.5,MATCH(AH$1,Cal!$G$6:$G$21,0),MATCH(AH$1,Cal!$H$6:$H$41,0)))*Cal!$C505</f>
        <v>0</v>
      </c>
      <c r="AI505" s="31">
        <f>INDEX('INPUT MAX'!$B:$AK,Cal!$E505,IF(Cal!$P$3=22.5,MATCH(AI$1,Cal!$G$6:$G$21,0),MATCH(AI$1,Cal!$H$6:$H$41,0)))*Cal!$C505</f>
        <v>0</v>
      </c>
      <c r="AJ505" s="31">
        <f>INDEX('INPUT MAX'!$B:$AK,Cal!$E505,IF(Cal!$P$3=22.5,MATCH(AJ$1,Cal!$G$6:$G$21,0),MATCH(AJ$1,Cal!$H$6:$H$41,0)))*Cal!$C505</f>
        <v>0</v>
      </c>
      <c r="AK505" s="31">
        <f>INDEX('INPUT MAX'!$B:$AK,Cal!$E505,IF(Cal!$P$3=22.5,MATCH(AK$1,Cal!$G$6:$G$21,0),MATCH(AK$1,Cal!$H$6:$H$41,0)))*Cal!$C505</f>
        <v>0</v>
      </c>
      <c r="AL505" s="31">
        <f>INDEX('INPUT MAX'!$B:$AK,Cal!$E505,IF(Cal!$P$3=22.5,MATCH(AL$1,Cal!$G$6:$G$21,0),MATCH(AL$1,Cal!$H$6:$H$41,0)))*Cal!$C505</f>
        <v>0</v>
      </c>
    </row>
    <row r="506" spans="1:38" x14ac:dyDescent="0.4">
      <c r="A506" s="7">
        <f>Cal!A506</f>
        <v>505</v>
      </c>
      <c r="B506" s="31">
        <f>INDEX('INPUT MAX'!$B:$AK,Cal!$E506,IF(Cal!$P$3=22.5,MATCH(B$1,Cal!$G$6:$G$21,0),MATCH(B$1,Cal!$H$6:$H$41,0)))*Cal!$C506</f>
        <v>0</v>
      </c>
      <c r="C506" s="31">
        <f>INDEX('INPUT MAX'!$B:$AK,Cal!$E506,IF(Cal!$P$3=22.5,MATCH(C$1,Cal!$G$6:$G$21,0),MATCH(C$1,Cal!$H$6:$H$41,0)))*Cal!$C506</f>
        <v>0</v>
      </c>
      <c r="D506" s="31">
        <f>INDEX('INPUT MAX'!$B:$AK,Cal!$E506,IF(Cal!$P$3=22.5,MATCH(D$1,Cal!$G$6:$G$21,0),MATCH(D$1,Cal!$H$6:$H$41,0)))*Cal!$C506</f>
        <v>0</v>
      </c>
      <c r="E506" s="31">
        <f>INDEX('INPUT MAX'!$B:$AK,Cal!$E506,IF(Cal!$P$3=22.5,MATCH(E$1,Cal!$G$6:$G$21,0),MATCH(E$1,Cal!$H$6:$H$41,0)))*Cal!$C506</f>
        <v>0</v>
      </c>
      <c r="F506" s="31">
        <f>INDEX('INPUT MAX'!$B:$AK,Cal!$E506,IF(Cal!$P$3=22.5,MATCH(F$1,Cal!$G$6:$G$21,0),MATCH(F$1,Cal!$H$6:$H$41,0)))*Cal!$C506</f>
        <v>0</v>
      </c>
      <c r="G506" s="31">
        <f>INDEX('INPUT MAX'!$B:$AK,Cal!$E506,IF(Cal!$P$3=22.5,MATCH(G$1,Cal!$G$6:$G$21,0),MATCH(G$1,Cal!$H$6:$H$41,0)))*Cal!$C506</f>
        <v>0</v>
      </c>
      <c r="H506" s="31">
        <f>INDEX('INPUT MAX'!$B:$AK,Cal!$E506,IF(Cal!$P$3=22.5,MATCH(H$1,Cal!$G$6:$G$21,0),MATCH(H$1,Cal!$H$6:$H$41,0)))*Cal!$C506</f>
        <v>0</v>
      </c>
      <c r="I506" s="31">
        <f>INDEX('INPUT MAX'!$B:$AK,Cal!$E506,IF(Cal!$P$3=22.5,MATCH(I$1,Cal!$G$6:$G$21,0),MATCH(I$1,Cal!$H$6:$H$41,0)))*Cal!$C506</f>
        <v>0</v>
      </c>
      <c r="J506" s="31">
        <f>INDEX('INPUT MAX'!$B:$AK,Cal!$E506,IF(Cal!$P$3=22.5,MATCH(J$1,Cal!$G$6:$G$21,0),MATCH(J$1,Cal!$H$6:$H$41,0)))*Cal!$C506</f>
        <v>0</v>
      </c>
      <c r="K506" s="31">
        <f>INDEX('INPUT MAX'!$B:$AK,Cal!$E506,IF(Cal!$P$3=22.5,MATCH(K$1,Cal!$G$6:$G$21,0),MATCH(K$1,Cal!$H$6:$H$41,0)))*Cal!$C506</f>
        <v>0</v>
      </c>
      <c r="L506" s="31">
        <f>INDEX('INPUT MAX'!$B:$AK,Cal!$E506,IF(Cal!$P$3=22.5,MATCH(L$1,Cal!$G$6:$G$21,0),MATCH(L$1,Cal!$H$6:$H$41,0)))*Cal!$C506</f>
        <v>0</v>
      </c>
      <c r="M506" s="31">
        <f>INDEX('INPUT MAX'!$B:$AK,Cal!$E506,IF(Cal!$P$3=22.5,MATCH(M$1,Cal!$G$6:$G$21,0),MATCH(M$1,Cal!$H$6:$H$41,0)))*Cal!$C506</f>
        <v>0</v>
      </c>
      <c r="N506" s="31">
        <f>INDEX('INPUT MAX'!$B:$AK,Cal!$E506,IF(Cal!$P$3=22.5,MATCH(N$1,Cal!$G$6:$G$21,0),MATCH(N$1,Cal!$H$6:$H$41,0)))*Cal!$C506</f>
        <v>0</v>
      </c>
      <c r="O506" s="31">
        <f>INDEX('INPUT MAX'!$B:$AK,Cal!$E506,IF(Cal!$P$3=22.5,MATCH(O$1,Cal!$G$6:$G$21,0),MATCH(O$1,Cal!$H$6:$H$41,0)))*Cal!$C506</f>
        <v>0</v>
      </c>
      <c r="P506" s="31">
        <f>INDEX('INPUT MAX'!$B:$AK,Cal!$E506,IF(Cal!$P$3=22.5,MATCH(P$1,Cal!$G$6:$G$21,0),MATCH(P$1,Cal!$H$6:$H$41,0)))*Cal!$C506</f>
        <v>0</v>
      </c>
      <c r="Q506" s="31">
        <f>INDEX('INPUT MAX'!$B:$AK,Cal!$E506,IF(Cal!$P$3=22.5,MATCH(Q$1,Cal!$G$6:$G$21,0),MATCH(Q$1,Cal!$H$6:$H$41,0)))*Cal!$C506</f>
        <v>0</v>
      </c>
      <c r="R506" s="31">
        <f>INDEX('INPUT MAX'!$B:$AK,Cal!$E506,IF(Cal!$P$3=22.5,MATCH(R$1,Cal!$G$6:$G$21,0),MATCH(R$1,Cal!$H$6:$H$41,0)))*Cal!$C506</f>
        <v>0</v>
      </c>
      <c r="S506" s="31">
        <f>INDEX('INPUT MAX'!$B:$AK,Cal!$E506,IF(Cal!$P$3=22.5,MATCH(S$1,Cal!$G$6:$G$21,0),MATCH(S$1,Cal!$H$6:$H$41,0)))*Cal!$C506</f>
        <v>0</v>
      </c>
      <c r="T506" s="31">
        <f>INDEX('INPUT MAX'!$B:$AK,Cal!$E506,IF(Cal!$P$3=22.5,MATCH(T$1,Cal!$G$6:$G$21,0),MATCH(T$1,Cal!$H$6:$H$41,0)))*Cal!$C506</f>
        <v>0</v>
      </c>
      <c r="U506" s="31">
        <f>INDEX('INPUT MAX'!$B:$AK,Cal!$E506,IF(Cal!$P$3=22.5,MATCH(U$1,Cal!$G$6:$G$21,0),MATCH(U$1,Cal!$H$6:$H$41,0)))*Cal!$C506</f>
        <v>0</v>
      </c>
      <c r="V506" s="31">
        <f>INDEX('INPUT MAX'!$B:$AK,Cal!$E506,IF(Cal!$P$3=22.5,MATCH(V$1,Cal!$G$6:$G$21,0),MATCH(V$1,Cal!$H$6:$H$41,0)))*Cal!$C506</f>
        <v>0</v>
      </c>
      <c r="W506" s="31">
        <f>INDEX('INPUT MAX'!$B:$AK,Cal!$E506,IF(Cal!$P$3=22.5,MATCH(W$1,Cal!$G$6:$G$21,0),MATCH(W$1,Cal!$H$6:$H$41,0)))*Cal!$C506</f>
        <v>0</v>
      </c>
      <c r="X506" s="31">
        <f>INDEX('INPUT MAX'!$B:$AK,Cal!$E506,IF(Cal!$P$3=22.5,MATCH(X$1,Cal!$G$6:$G$21,0),MATCH(X$1,Cal!$H$6:$H$41,0)))*Cal!$C506</f>
        <v>0</v>
      </c>
      <c r="Y506" s="31">
        <f>INDEX('INPUT MAX'!$B:$AK,Cal!$E506,IF(Cal!$P$3=22.5,MATCH(Y$1,Cal!$G$6:$G$21,0),MATCH(Y$1,Cal!$H$6:$H$41,0)))*Cal!$C506</f>
        <v>0</v>
      </c>
      <c r="Z506" s="31">
        <f>INDEX('INPUT MAX'!$B:$AK,Cal!$E506,IF(Cal!$P$3=22.5,MATCH(Z$1,Cal!$G$6:$G$21,0),MATCH(Z$1,Cal!$H$6:$H$41,0)))*Cal!$C506</f>
        <v>0</v>
      </c>
      <c r="AA506" s="31">
        <f>INDEX('INPUT MAX'!$B:$AK,Cal!$E506,IF(Cal!$P$3=22.5,MATCH(AA$1,Cal!$G$6:$G$21,0),MATCH(AA$1,Cal!$H$6:$H$41,0)))*Cal!$C506</f>
        <v>0</v>
      </c>
      <c r="AB506" s="31">
        <f>INDEX('INPUT MAX'!$B:$AK,Cal!$E506,IF(Cal!$P$3=22.5,MATCH(AB$1,Cal!$G$6:$G$21,0),MATCH(AB$1,Cal!$H$6:$H$41,0)))*Cal!$C506</f>
        <v>0</v>
      </c>
      <c r="AC506" s="31">
        <f>INDEX('INPUT MAX'!$B:$AK,Cal!$E506,IF(Cal!$P$3=22.5,MATCH(AC$1,Cal!$G$6:$G$21,0),MATCH(AC$1,Cal!$H$6:$H$41,0)))*Cal!$C506</f>
        <v>0</v>
      </c>
      <c r="AD506" s="31">
        <f>INDEX('INPUT MAX'!$B:$AK,Cal!$E506,IF(Cal!$P$3=22.5,MATCH(AD$1,Cal!$G$6:$G$21,0),MATCH(AD$1,Cal!$H$6:$H$41,0)))*Cal!$C506</f>
        <v>0</v>
      </c>
      <c r="AE506" s="31">
        <f>INDEX('INPUT MAX'!$B:$AK,Cal!$E506,IF(Cal!$P$3=22.5,MATCH(AE$1,Cal!$G$6:$G$21,0),MATCH(AE$1,Cal!$H$6:$H$41,0)))*Cal!$C506</f>
        <v>0</v>
      </c>
      <c r="AF506" s="31">
        <f>INDEX('INPUT MAX'!$B:$AK,Cal!$E506,IF(Cal!$P$3=22.5,MATCH(AF$1,Cal!$G$6:$G$21,0),MATCH(AF$1,Cal!$H$6:$H$41,0)))*Cal!$C506</f>
        <v>0</v>
      </c>
      <c r="AG506" s="31">
        <f>INDEX('INPUT MAX'!$B:$AK,Cal!$E506,IF(Cal!$P$3=22.5,MATCH(AG$1,Cal!$G$6:$G$21,0),MATCH(AG$1,Cal!$H$6:$H$41,0)))*Cal!$C506</f>
        <v>0</v>
      </c>
      <c r="AH506" s="31">
        <f>INDEX('INPUT MAX'!$B:$AK,Cal!$E506,IF(Cal!$P$3=22.5,MATCH(AH$1,Cal!$G$6:$G$21,0),MATCH(AH$1,Cal!$H$6:$H$41,0)))*Cal!$C506</f>
        <v>0</v>
      </c>
      <c r="AI506" s="31">
        <f>INDEX('INPUT MAX'!$B:$AK,Cal!$E506,IF(Cal!$P$3=22.5,MATCH(AI$1,Cal!$G$6:$G$21,0),MATCH(AI$1,Cal!$H$6:$H$41,0)))*Cal!$C506</f>
        <v>0</v>
      </c>
      <c r="AJ506" s="31">
        <f>INDEX('INPUT MAX'!$B:$AK,Cal!$E506,IF(Cal!$P$3=22.5,MATCH(AJ$1,Cal!$G$6:$G$21,0),MATCH(AJ$1,Cal!$H$6:$H$41,0)))*Cal!$C506</f>
        <v>0</v>
      </c>
      <c r="AK506" s="31">
        <f>INDEX('INPUT MAX'!$B:$AK,Cal!$E506,IF(Cal!$P$3=22.5,MATCH(AK$1,Cal!$G$6:$G$21,0),MATCH(AK$1,Cal!$H$6:$H$41,0)))*Cal!$C506</f>
        <v>0</v>
      </c>
      <c r="AL506" s="31">
        <f>INDEX('INPUT MAX'!$B:$AK,Cal!$E506,IF(Cal!$P$3=22.5,MATCH(AL$1,Cal!$G$6:$G$21,0),MATCH(AL$1,Cal!$H$6:$H$41,0)))*Cal!$C506</f>
        <v>0</v>
      </c>
    </row>
    <row r="507" spans="1:38" x14ac:dyDescent="0.4">
      <c r="A507" s="7">
        <f>Cal!A507</f>
        <v>506</v>
      </c>
      <c r="B507" s="31">
        <f>INDEX('INPUT MAX'!$B:$AK,Cal!$E507,IF(Cal!$P$3=22.5,MATCH(B$1,Cal!$G$6:$G$21,0),MATCH(B$1,Cal!$H$6:$H$41,0)))*Cal!$C507</f>
        <v>0</v>
      </c>
      <c r="C507" s="31">
        <f>INDEX('INPUT MAX'!$B:$AK,Cal!$E507,IF(Cal!$P$3=22.5,MATCH(C$1,Cal!$G$6:$G$21,0),MATCH(C$1,Cal!$H$6:$H$41,0)))*Cal!$C507</f>
        <v>0</v>
      </c>
      <c r="D507" s="31">
        <f>INDEX('INPUT MAX'!$B:$AK,Cal!$E507,IF(Cal!$P$3=22.5,MATCH(D$1,Cal!$G$6:$G$21,0),MATCH(D$1,Cal!$H$6:$H$41,0)))*Cal!$C507</f>
        <v>0</v>
      </c>
      <c r="E507" s="31">
        <f>INDEX('INPUT MAX'!$B:$AK,Cal!$E507,IF(Cal!$P$3=22.5,MATCH(E$1,Cal!$G$6:$G$21,0),MATCH(E$1,Cal!$H$6:$H$41,0)))*Cal!$C507</f>
        <v>0</v>
      </c>
      <c r="F507" s="31">
        <f>INDEX('INPUT MAX'!$B:$AK,Cal!$E507,IF(Cal!$P$3=22.5,MATCH(F$1,Cal!$G$6:$G$21,0),MATCH(F$1,Cal!$H$6:$H$41,0)))*Cal!$C507</f>
        <v>0</v>
      </c>
      <c r="G507" s="31">
        <f>INDEX('INPUT MAX'!$B:$AK,Cal!$E507,IF(Cal!$P$3=22.5,MATCH(G$1,Cal!$G$6:$G$21,0),MATCH(G$1,Cal!$H$6:$H$41,0)))*Cal!$C507</f>
        <v>0</v>
      </c>
      <c r="H507" s="31">
        <f>INDEX('INPUT MAX'!$B:$AK,Cal!$E507,IF(Cal!$P$3=22.5,MATCH(H$1,Cal!$G$6:$G$21,0),MATCH(H$1,Cal!$H$6:$H$41,0)))*Cal!$C507</f>
        <v>0</v>
      </c>
      <c r="I507" s="31">
        <f>INDEX('INPUT MAX'!$B:$AK,Cal!$E507,IF(Cal!$P$3=22.5,MATCH(I$1,Cal!$G$6:$G$21,0),MATCH(I$1,Cal!$H$6:$H$41,0)))*Cal!$C507</f>
        <v>0</v>
      </c>
      <c r="J507" s="31">
        <f>INDEX('INPUT MAX'!$B:$AK,Cal!$E507,IF(Cal!$P$3=22.5,MATCH(J$1,Cal!$G$6:$G$21,0),MATCH(J$1,Cal!$H$6:$H$41,0)))*Cal!$C507</f>
        <v>0</v>
      </c>
      <c r="K507" s="31">
        <f>INDEX('INPUT MAX'!$B:$AK,Cal!$E507,IF(Cal!$P$3=22.5,MATCH(K$1,Cal!$G$6:$G$21,0),MATCH(K$1,Cal!$H$6:$H$41,0)))*Cal!$C507</f>
        <v>0</v>
      </c>
      <c r="L507" s="31">
        <f>INDEX('INPUT MAX'!$B:$AK,Cal!$E507,IF(Cal!$P$3=22.5,MATCH(L$1,Cal!$G$6:$G$21,0),MATCH(L$1,Cal!$H$6:$H$41,0)))*Cal!$C507</f>
        <v>0</v>
      </c>
      <c r="M507" s="31">
        <f>INDEX('INPUT MAX'!$B:$AK,Cal!$E507,IF(Cal!$P$3=22.5,MATCH(M$1,Cal!$G$6:$G$21,0),MATCH(M$1,Cal!$H$6:$H$41,0)))*Cal!$C507</f>
        <v>0</v>
      </c>
      <c r="N507" s="31">
        <f>INDEX('INPUT MAX'!$B:$AK,Cal!$E507,IF(Cal!$P$3=22.5,MATCH(N$1,Cal!$G$6:$G$21,0),MATCH(N$1,Cal!$H$6:$H$41,0)))*Cal!$C507</f>
        <v>0</v>
      </c>
      <c r="O507" s="31">
        <f>INDEX('INPUT MAX'!$B:$AK,Cal!$E507,IF(Cal!$P$3=22.5,MATCH(O$1,Cal!$G$6:$G$21,0),MATCH(O$1,Cal!$H$6:$H$41,0)))*Cal!$C507</f>
        <v>0</v>
      </c>
      <c r="P507" s="31">
        <f>INDEX('INPUT MAX'!$B:$AK,Cal!$E507,IF(Cal!$P$3=22.5,MATCH(P$1,Cal!$G$6:$G$21,0),MATCH(P$1,Cal!$H$6:$H$41,0)))*Cal!$C507</f>
        <v>0</v>
      </c>
      <c r="Q507" s="31">
        <f>INDEX('INPUT MAX'!$B:$AK,Cal!$E507,IF(Cal!$P$3=22.5,MATCH(Q$1,Cal!$G$6:$G$21,0),MATCH(Q$1,Cal!$H$6:$H$41,0)))*Cal!$C507</f>
        <v>0</v>
      </c>
      <c r="R507" s="31">
        <f>INDEX('INPUT MAX'!$B:$AK,Cal!$E507,IF(Cal!$P$3=22.5,MATCH(R$1,Cal!$G$6:$G$21,0),MATCH(R$1,Cal!$H$6:$H$41,0)))*Cal!$C507</f>
        <v>0</v>
      </c>
      <c r="S507" s="31">
        <f>INDEX('INPUT MAX'!$B:$AK,Cal!$E507,IF(Cal!$P$3=22.5,MATCH(S$1,Cal!$G$6:$G$21,0),MATCH(S$1,Cal!$H$6:$H$41,0)))*Cal!$C507</f>
        <v>0</v>
      </c>
      <c r="T507" s="31">
        <f>INDEX('INPUT MAX'!$B:$AK,Cal!$E507,IF(Cal!$P$3=22.5,MATCH(T$1,Cal!$G$6:$G$21,0),MATCH(T$1,Cal!$H$6:$H$41,0)))*Cal!$C507</f>
        <v>0</v>
      </c>
      <c r="U507" s="31">
        <f>INDEX('INPUT MAX'!$B:$AK,Cal!$E507,IF(Cal!$P$3=22.5,MATCH(U$1,Cal!$G$6:$G$21,0),MATCH(U$1,Cal!$H$6:$H$41,0)))*Cal!$C507</f>
        <v>0</v>
      </c>
      <c r="V507" s="31">
        <f>INDEX('INPUT MAX'!$B:$AK,Cal!$E507,IF(Cal!$P$3=22.5,MATCH(V$1,Cal!$G$6:$G$21,0),MATCH(V$1,Cal!$H$6:$H$41,0)))*Cal!$C507</f>
        <v>0</v>
      </c>
      <c r="W507" s="31">
        <f>INDEX('INPUT MAX'!$B:$AK,Cal!$E507,IF(Cal!$P$3=22.5,MATCH(W$1,Cal!$G$6:$G$21,0),MATCH(W$1,Cal!$H$6:$H$41,0)))*Cal!$C507</f>
        <v>0</v>
      </c>
      <c r="X507" s="31">
        <f>INDEX('INPUT MAX'!$B:$AK,Cal!$E507,IF(Cal!$P$3=22.5,MATCH(X$1,Cal!$G$6:$G$21,0),MATCH(X$1,Cal!$H$6:$H$41,0)))*Cal!$C507</f>
        <v>0</v>
      </c>
      <c r="Y507" s="31">
        <f>INDEX('INPUT MAX'!$B:$AK,Cal!$E507,IF(Cal!$P$3=22.5,MATCH(Y$1,Cal!$G$6:$G$21,0),MATCH(Y$1,Cal!$H$6:$H$41,0)))*Cal!$C507</f>
        <v>0</v>
      </c>
      <c r="Z507" s="31">
        <f>INDEX('INPUT MAX'!$B:$AK,Cal!$E507,IF(Cal!$P$3=22.5,MATCH(Z$1,Cal!$G$6:$G$21,0),MATCH(Z$1,Cal!$H$6:$H$41,0)))*Cal!$C507</f>
        <v>0</v>
      </c>
      <c r="AA507" s="31">
        <f>INDEX('INPUT MAX'!$B:$AK,Cal!$E507,IF(Cal!$P$3=22.5,MATCH(AA$1,Cal!$G$6:$G$21,0),MATCH(AA$1,Cal!$H$6:$H$41,0)))*Cal!$C507</f>
        <v>0</v>
      </c>
      <c r="AB507" s="31">
        <f>INDEX('INPUT MAX'!$B:$AK,Cal!$E507,IF(Cal!$P$3=22.5,MATCH(AB$1,Cal!$G$6:$G$21,0),MATCH(AB$1,Cal!$H$6:$H$41,0)))*Cal!$C507</f>
        <v>0</v>
      </c>
      <c r="AC507" s="31">
        <f>INDEX('INPUT MAX'!$B:$AK,Cal!$E507,IF(Cal!$P$3=22.5,MATCH(AC$1,Cal!$G$6:$G$21,0),MATCH(AC$1,Cal!$H$6:$H$41,0)))*Cal!$C507</f>
        <v>0</v>
      </c>
      <c r="AD507" s="31">
        <f>INDEX('INPUT MAX'!$B:$AK,Cal!$E507,IF(Cal!$P$3=22.5,MATCH(AD$1,Cal!$G$6:$G$21,0),MATCH(AD$1,Cal!$H$6:$H$41,0)))*Cal!$C507</f>
        <v>0</v>
      </c>
      <c r="AE507" s="31">
        <f>INDEX('INPUT MAX'!$B:$AK,Cal!$E507,IF(Cal!$P$3=22.5,MATCH(AE$1,Cal!$G$6:$G$21,0),MATCH(AE$1,Cal!$H$6:$H$41,0)))*Cal!$C507</f>
        <v>0</v>
      </c>
      <c r="AF507" s="31">
        <f>INDEX('INPUT MAX'!$B:$AK,Cal!$E507,IF(Cal!$P$3=22.5,MATCH(AF$1,Cal!$G$6:$G$21,0),MATCH(AF$1,Cal!$H$6:$H$41,0)))*Cal!$C507</f>
        <v>0</v>
      </c>
      <c r="AG507" s="31">
        <f>INDEX('INPUT MAX'!$B:$AK,Cal!$E507,IF(Cal!$P$3=22.5,MATCH(AG$1,Cal!$G$6:$G$21,0),MATCH(AG$1,Cal!$H$6:$H$41,0)))*Cal!$C507</f>
        <v>0</v>
      </c>
      <c r="AH507" s="31">
        <f>INDEX('INPUT MAX'!$B:$AK,Cal!$E507,IF(Cal!$P$3=22.5,MATCH(AH$1,Cal!$G$6:$G$21,0),MATCH(AH$1,Cal!$H$6:$H$41,0)))*Cal!$C507</f>
        <v>0</v>
      </c>
      <c r="AI507" s="31">
        <f>INDEX('INPUT MAX'!$B:$AK,Cal!$E507,IF(Cal!$P$3=22.5,MATCH(AI$1,Cal!$G$6:$G$21,0),MATCH(AI$1,Cal!$H$6:$H$41,0)))*Cal!$C507</f>
        <v>0</v>
      </c>
      <c r="AJ507" s="31">
        <f>INDEX('INPUT MAX'!$B:$AK,Cal!$E507,IF(Cal!$P$3=22.5,MATCH(AJ$1,Cal!$G$6:$G$21,0),MATCH(AJ$1,Cal!$H$6:$H$41,0)))*Cal!$C507</f>
        <v>0</v>
      </c>
      <c r="AK507" s="31">
        <f>INDEX('INPUT MAX'!$B:$AK,Cal!$E507,IF(Cal!$P$3=22.5,MATCH(AK$1,Cal!$G$6:$G$21,0),MATCH(AK$1,Cal!$H$6:$H$41,0)))*Cal!$C507</f>
        <v>0</v>
      </c>
      <c r="AL507" s="31">
        <f>INDEX('INPUT MAX'!$B:$AK,Cal!$E507,IF(Cal!$P$3=22.5,MATCH(AL$1,Cal!$G$6:$G$21,0),MATCH(AL$1,Cal!$H$6:$H$41,0)))*Cal!$C507</f>
        <v>0</v>
      </c>
    </row>
    <row r="508" spans="1:38" x14ac:dyDescent="0.4">
      <c r="A508" s="7">
        <f>Cal!A508</f>
        <v>507</v>
      </c>
      <c r="B508" s="31">
        <f>INDEX('INPUT MAX'!$B:$AK,Cal!$E508,IF(Cal!$P$3=22.5,MATCH(B$1,Cal!$G$6:$G$21,0),MATCH(B$1,Cal!$H$6:$H$41,0)))*Cal!$C508</f>
        <v>0</v>
      </c>
      <c r="C508" s="31">
        <f>INDEX('INPUT MAX'!$B:$AK,Cal!$E508,IF(Cal!$P$3=22.5,MATCH(C$1,Cal!$G$6:$G$21,0),MATCH(C$1,Cal!$H$6:$H$41,0)))*Cal!$C508</f>
        <v>0</v>
      </c>
      <c r="D508" s="31">
        <f>INDEX('INPUT MAX'!$B:$AK,Cal!$E508,IF(Cal!$P$3=22.5,MATCH(D$1,Cal!$G$6:$G$21,0),MATCH(D$1,Cal!$H$6:$H$41,0)))*Cal!$C508</f>
        <v>0</v>
      </c>
      <c r="E508" s="31">
        <f>INDEX('INPUT MAX'!$B:$AK,Cal!$E508,IF(Cal!$P$3=22.5,MATCH(E$1,Cal!$G$6:$G$21,0),MATCH(E$1,Cal!$H$6:$H$41,0)))*Cal!$C508</f>
        <v>0</v>
      </c>
      <c r="F508" s="31">
        <f>INDEX('INPUT MAX'!$B:$AK,Cal!$E508,IF(Cal!$P$3=22.5,MATCH(F$1,Cal!$G$6:$G$21,0),MATCH(F$1,Cal!$H$6:$H$41,0)))*Cal!$C508</f>
        <v>0</v>
      </c>
      <c r="G508" s="31">
        <f>INDEX('INPUT MAX'!$B:$AK,Cal!$E508,IF(Cal!$P$3=22.5,MATCH(G$1,Cal!$G$6:$G$21,0),MATCH(G$1,Cal!$H$6:$H$41,0)))*Cal!$C508</f>
        <v>0</v>
      </c>
      <c r="H508" s="31">
        <f>INDEX('INPUT MAX'!$B:$AK,Cal!$E508,IF(Cal!$P$3=22.5,MATCH(H$1,Cal!$G$6:$G$21,0),MATCH(H$1,Cal!$H$6:$H$41,0)))*Cal!$C508</f>
        <v>0</v>
      </c>
      <c r="I508" s="31">
        <f>INDEX('INPUT MAX'!$B:$AK,Cal!$E508,IF(Cal!$P$3=22.5,MATCH(I$1,Cal!$G$6:$G$21,0),MATCH(I$1,Cal!$H$6:$H$41,0)))*Cal!$C508</f>
        <v>0</v>
      </c>
      <c r="J508" s="31">
        <f>INDEX('INPUT MAX'!$B:$AK,Cal!$E508,IF(Cal!$P$3=22.5,MATCH(J$1,Cal!$G$6:$G$21,0),MATCH(J$1,Cal!$H$6:$H$41,0)))*Cal!$C508</f>
        <v>0</v>
      </c>
      <c r="K508" s="31">
        <f>INDEX('INPUT MAX'!$B:$AK,Cal!$E508,IF(Cal!$P$3=22.5,MATCH(K$1,Cal!$G$6:$G$21,0),MATCH(K$1,Cal!$H$6:$H$41,0)))*Cal!$C508</f>
        <v>0</v>
      </c>
      <c r="L508" s="31">
        <f>INDEX('INPUT MAX'!$B:$AK,Cal!$E508,IF(Cal!$P$3=22.5,MATCH(L$1,Cal!$G$6:$G$21,0),MATCH(L$1,Cal!$H$6:$H$41,0)))*Cal!$C508</f>
        <v>0</v>
      </c>
      <c r="M508" s="31">
        <f>INDEX('INPUT MAX'!$B:$AK,Cal!$E508,IF(Cal!$P$3=22.5,MATCH(M$1,Cal!$G$6:$G$21,0),MATCH(M$1,Cal!$H$6:$H$41,0)))*Cal!$C508</f>
        <v>0</v>
      </c>
      <c r="N508" s="31">
        <f>INDEX('INPUT MAX'!$B:$AK,Cal!$E508,IF(Cal!$P$3=22.5,MATCH(N$1,Cal!$G$6:$G$21,0),MATCH(N$1,Cal!$H$6:$H$41,0)))*Cal!$C508</f>
        <v>0</v>
      </c>
      <c r="O508" s="31">
        <f>INDEX('INPUT MAX'!$B:$AK,Cal!$E508,IF(Cal!$P$3=22.5,MATCH(O$1,Cal!$G$6:$G$21,0),MATCH(O$1,Cal!$H$6:$H$41,0)))*Cal!$C508</f>
        <v>0</v>
      </c>
      <c r="P508" s="31">
        <f>INDEX('INPUT MAX'!$B:$AK,Cal!$E508,IF(Cal!$P$3=22.5,MATCH(P$1,Cal!$G$6:$G$21,0),MATCH(P$1,Cal!$H$6:$H$41,0)))*Cal!$C508</f>
        <v>0</v>
      </c>
      <c r="Q508" s="31">
        <f>INDEX('INPUT MAX'!$B:$AK,Cal!$E508,IF(Cal!$P$3=22.5,MATCH(Q$1,Cal!$G$6:$G$21,0),MATCH(Q$1,Cal!$H$6:$H$41,0)))*Cal!$C508</f>
        <v>0</v>
      </c>
      <c r="R508" s="31">
        <f>INDEX('INPUT MAX'!$B:$AK,Cal!$E508,IF(Cal!$P$3=22.5,MATCH(R$1,Cal!$G$6:$G$21,0),MATCH(R$1,Cal!$H$6:$H$41,0)))*Cal!$C508</f>
        <v>0</v>
      </c>
      <c r="S508" s="31">
        <f>INDEX('INPUT MAX'!$B:$AK,Cal!$E508,IF(Cal!$P$3=22.5,MATCH(S$1,Cal!$G$6:$G$21,0),MATCH(S$1,Cal!$H$6:$H$41,0)))*Cal!$C508</f>
        <v>0</v>
      </c>
      <c r="T508" s="31">
        <f>INDEX('INPUT MAX'!$B:$AK,Cal!$E508,IF(Cal!$P$3=22.5,MATCH(T$1,Cal!$G$6:$G$21,0),MATCH(T$1,Cal!$H$6:$H$41,0)))*Cal!$C508</f>
        <v>0</v>
      </c>
      <c r="U508" s="31">
        <f>INDEX('INPUT MAX'!$B:$AK,Cal!$E508,IF(Cal!$P$3=22.5,MATCH(U$1,Cal!$G$6:$G$21,0),MATCH(U$1,Cal!$H$6:$H$41,0)))*Cal!$C508</f>
        <v>0</v>
      </c>
      <c r="V508" s="31">
        <f>INDEX('INPUT MAX'!$B:$AK,Cal!$E508,IF(Cal!$P$3=22.5,MATCH(V$1,Cal!$G$6:$G$21,0),MATCH(V$1,Cal!$H$6:$H$41,0)))*Cal!$C508</f>
        <v>0</v>
      </c>
      <c r="W508" s="31">
        <f>INDEX('INPUT MAX'!$B:$AK,Cal!$E508,IF(Cal!$P$3=22.5,MATCH(W$1,Cal!$G$6:$G$21,0),MATCH(W$1,Cal!$H$6:$H$41,0)))*Cal!$C508</f>
        <v>0</v>
      </c>
      <c r="X508" s="31">
        <f>INDEX('INPUT MAX'!$B:$AK,Cal!$E508,IF(Cal!$P$3=22.5,MATCH(X$1,Cal!$G$6:$G$21,0),MATCH(X$1,Cal!$H$6:$H$41,0)))*Cal!$C508</f>
        <v>0</v>
      </c>
      <c r="Y508" s="31">
        <f>INDEX('INPUT MAX'!$B:$AK,Cal!$E508,IF(Cal!$P$3=22.5,MATCH(Y$1,Cal!$G$6:$G$21,0),MATCH(Y$1,Cal!$H$6:$H$41,0)))*Cal!$C508</f>
        <v>0</v>
      </c>
      <c r="Z508" s="31">
        <f>INDEX('INPUT MAX'!$B:$AK,Cal!$E508,IF(Cal!$P$3=22.5,MATCH(Z$1,Cal!$G$6:$G$21,0),MATCH(Z$1,Cal!$H$6:$H$41,0)))*Cal!$C508</f>
        <v>0</v>
      </c>
      <c r="AA508" s="31">
        <f>INDEX('INPUT MAX'!$B:$AK,Cal!$E508,IF(Cal!$P$3=22.5,MATCH(AA$1,Cal!$G$6:$G$21,0),MATCH(AA$1,Cal!$H$6:$H$41,0)))*Cal!$C508</f>
        <v>0</v>
      </c>
      <c r="AB508" s="31">
        <f>INDEX('INPUT MAX'!$B:$AK,Cal!$E508,IF(Cal!$P$3=22.5,MATCH(AB$1,Cal!$G$6:$G$21,0),MATCH(AB$1,Cal!$H$6:$H$41,0)))*Cal!$C508</f>
        <v>0</v>
      </c>
      <c r="AC508" s="31">
        <f>INDEX('INPUT MAX'!$B:$AK,Cal!$E508,IF(Cal!$P$3=22.5,MATCH(AC$1,Cal!$G$6:$G$21,0),MATCH(AC$1,Cal!$H$6:$H$41,0)))*Cal!$C508</f>
        <v>0</v>
      </c>
      <c r="AD508" s="31">
        <f>INDEX('INPUT MAX'!$B:$AK,Cal!$E508,IF(Cal!$P$3=22.5,MATCH(AD$1,Cal!$G$6:$G$21,0),MATCH(AD$1,Cal!$H$6:$H$41,0)))*Cal!$C508</f>
        <v>0</v>
      </c>
      <c r="AE508" s="31">
        <f>INDEX('INPUT MAX'!$B:$AK,Cal!$E508,IF(Cal!$P$3=22.5,MATCH(AE$1,Cal!$G$6:$G$21,0),MATCH(AE$1,Cal!$H$6:$H$41,0)))*Cal!$C508</f>
        <v>0</v>
      </c>
      <c r="AF508" s="31">
        <f>INDEX('INPUT MAX'!$B:$AK,Cal!$E508,IF(Cal!$P$3=22.5,MATCH(AF$1,Cal!$G$6:$G$21,0),MATCH(AF$1,Cal!$H$6:$H$41,0)))*Cal!$C508</f>
        <v>0</v>
      </c>
      <c r="AG508" s="31">
        <f>INDEX('INPUT MAX'!$B:$AK,Cal!$E508,IF(Cal!$P$3=22.5,MATCH(AG$1,Cal!$G$6:$G$21,0),MATCH(AG$1,Cal!$H$6:$H$41,0)))*Cal!$C508</f>
        <v>0</v>
      </c>
      <c r="AH508" s="31">
        <f>INDEX('INPUT MAX'!$B:$AK,Cal!$E508,IF(Cal!$P$3=22.5,MATCH(AH$1,Cal!$G$6:$G$21,0),MATCH(AH$1,Cal!$H$6:$H$41,0)))*Cal!$C508</f>
        <v>0</v>
      </c>
      <c r="AI508" s="31">
        <f>INDEX('INPUT MAX'!$B:$AK,Cal!$E508,IF(Cal!$P$3=22.5,MATCH(AI$1,Cal!$G$6:$G$21,0),MATCH(AI$1,Cal!$H$6:$H$41,0)))*Cal!$C508</f>
        <v>0</v>
      </c>
      <c r="AJ508" s="31">
        <f>INDEX('INPUT MAX'!$B:$AK,Cal!$E508,IF(Cal!$P$3=22.5,MATCH(AJ$1,Cal!$G$6:$G$21,0),MATCH(AJ$1,Cal!$H$6:$H$41,0)))*Cal!$C508</f>
        <v>0</v>
      </c>
      <c r="AK508" s="31">
        <f>INDEX('INPUT MAX'!$B:$AK,Cal!$E508,IF(Cal!$P$3=22.5,MATCH(AK$1,Cal!$G$6:$G$21,0),MATCH(AK$1,Cal!$H$6:$H$41,0)))*Cal!$C508</f>
        <v>0</v>
      </c>
      <c r="AL508" s="31">
        <f>INDEX('INPUT MAX'!$B:$AK,Cal!$E508,IF(Cal!$P$3=22.5,MATCH(AL$1,Cal!$G$6:$G$21,0),MATCH(AL$1,Cal!$H$6:$H$41,0)))*Cal!$C508</f>
        <v>0</v>
      </c>
    </row>
    <row r="509" spans="1:38" x14ac:dyDescent="0.4">
      <c r="A509" s="7">
        <f>Cal!A509</f>
        <v>508</v>
      </c>
      <c r="B509" s="31">
        <f>INDEX('INPUT MAX'!$B:$AK,Cal!$E509,IF(Cal!$P$3=22.5,MATCH(B$1,Cal!$G$6:$G$21,0),MATCH(B$1,Cal!$H$6:$H$41,0)))*Cal!$C509</f>
        <v>0</v>
      </c>
      <c r="C509" s="31">
        <f>INDEX('INPUT MAX'!$B:$AK,Cal!$E509,IF(Cal!$P$3=22.5,MATCH(C$1,Cal!$G$6:$G$21,0),MATCH(C$1,Cal!$H$6:$H$41,0)))*Cal!$C509</f>
        <v>0</v>
      </c>
      <c r="D509" s="31">
        <f>INDEX('INPUT MAX'!$B:$AK,Cal!$E509,IF(Cal!$P$3=22.5,MATCH(D$1,Cal!$G$6:$G$21,0),MATCH(D$1,Cal!$H$6:$H$41,0)))*Cal!$C509</f>
        <v>0</v>
      </c>
      <c r="E509" s="31">
        <f>INDEX('INPUT MAX'!$B:$AK,Cal!$E509,IF(Cal!$P$3=22.5,MATCH(E$1,Cal!$G$6:$G$21,0),MATCH(E$1,Cal!$H$6:$H$41,0)))*Cal!$C509</f>
        <v>0</v>
      </c>
      <c r="F509" s="31">
        <f>INDEX('INPUT MAX'!$B:$AK,Cal!$E509,IF(Cal!$P$3=22.5,MATCH(F$1,Cal!$G$6:$G$21,0),MATCH(F$1,Cal!$H$6:$H$41,0)))*Cal!$C509</f>
        <v>0</v>
      </c>
      <c r="G509" s="31">
        <f>INDEX('INPUT MAX'!$B:$AK,Cal!$E509,IF(Cal!$P$3=22.5,MATCH(G$1,Cal!$G$6:$G$21,0),MATCH(G$1,Cal!$H$6:$H$41,0)))*Cal!$C509</f>
        <v>0</v>
      </c>
      <c r="H509" s="31">
        <f>INDEX('INPUT MAX'!$B:$AK,Cal!$E509,IF(Cal!$P$3=22.5,MATCH(H$1,Cal!$G$6:$G$21,0),MATCH(H$1,Cal!$H$6:$H$41,0)))*Cal!$C509</f>
        <v>0</v>
      </c>
      <c r="I509" s="31">
        <f>INDEX('INPUT MAX'!$B:$AK,Cal!$E509,IF(Cal!$P$3=22.5,MATCH(I$1,Cal!$G$6:$G$21,0),MATCH(I$1,Cal!$H$6:$H$41,0)))*Cal!$C509</f>
        <v>0</v>
      </c>
      <c r="J509" s="31">
        <f>INDEX('INPUT MAX'!$B:$AK,Cal!$E509,IF(Cal!$P$3=22.5,MATCH(J$1,Cal!$G$6:$G$21,0),MATCH(J$1,Cal!$H$6:$H$41,0)))*Cal!$C509</f>
        <v>0</v>
      </c>
      <c r="K509" s="31">
        <f>INDEX('INPUT MAX'!$B:$AK,Cal!$E509,IF(Cal!$P$3=22.5,MATCH(K$1,Cal!$G$6:$G$21,0),MATCH(K$1,Cal!$H$6:$H$41,0)))*Cal!$C509</f>
        <v>0</v>
      </c>
      <c r="L509" s="31">
        <f>INDEX('INPUT MAX'!$B:$AK,Cal!$E509,IF(Cal!$P$3=22.5,MATCH(L$1,Cal!$G$6:$G$21,0),MATCH(L$1,Cal!$H$6:$H$41,0)))*Cal!$C509</f>
        <v>0</v>
      </c>
      <c r="M509" s="31">
        <f>INDEX('INPUT MAX'!$B:$AK,Cal!$E509,IF(Cal!$P$3=22.5,MATCH(M$1,Cal!$G$6:$G$21,0),MATCH(M$1,Cal!$H$6:$H$41,0)))*Cal!$C509</f>
        <v>0</v>
      </c>
      <c r="N509" s="31">
        <f>INDEX('INPUT MAX'!$B:$AK,Cal!$E509,IF(Cal!$P$3=22.5,MATCH(N$1,Cal!$G$6:$G$21,0),MATCH(N$1,Cal!$H$6:$H$41,0)))*Cal!$C509</f>
        <v>0</v>
      </c>
      <c r="O509" s="31">
        <f>INDEX('INPUT MAX'!$B:$AK,Cal!$E509,IF(Cal!$P$3=22.5,MATCH(O$1,Cal!$G$6:$G$21,0),MATCH(O$1,Cal!$H$6:$H$41,0)))*Cal!$C509</f>
        <v>0</v>
      </c>
      <c r="P509" s="31">
        <f>INDEX('INPUT MAX'!$B:$AK,Cal!$E509,IF(Cal!$P$3=22.5,MATCH(P$1,Cal!$G$6:$G$21,0),MATCH(P$1,Cal!$H$6:$H$41,0)))*Cal!$C509</f>
        <v>0</v>
      </c>
      <c r="Q509" s="31">
        <f>INDEX('INPUT MAX'!$B:$AK,Cal!$E509,IF(Cal!$P$3=22.5,MATCH(Q$1,Cal!$G$6:$G$21,0),MATCH(Q$1,Cal!$H$6:$H$41,0)))*Cal!$C509</f>
        <v>0</v>
      </c>
      <c r="R509" s="31">
        <f>INDEX('INPUT MAX'!$B:$AK,Cal!$E509,IF(Cal!$P$3=22.5,MATCH(R$1,Cal!$G$6:$G$21,0),MATCH(R$1,Cal!$H$6:$H$41,0)))*Cal!$C509</f>
        <v>0</v>
      </c>
      <c r="S509" s="31">
        <f>INDEX('INPUT MAX'!$B:$AK,Cal!$E509,IF(Cal!$P$3=22.5,MATCH(S$1,Cal!$G$6:$G$21,0),MATCH(S$1,Cal!$H$6:$H$41,0)))*Cal!$C509</f>
        <v>0</v>
      </c>
      <c r="T509" s="31">
        <f>INDEX('INPUT MAX'!$B:$AK,Cal!$E509,IF(Cal!$P$3=22.5,MATCH(T$1,Cal!$G$6:$G$21,0),MATCH(T$1,Cal!$H$6:$H$41,0)))*Cal!$C509</f>
        <v>0</v>
      </c>
      <c r="U509" s="31">
        <f>INDEX('INPUT MAX'!$B:$AK,Cal!$E509,IF(Cal!$P$3=22.5,MATCH(U$1,Cal!$G$6:$G$21,0),MATCH(U$1,Cal!$H$6:$H$41,0)))*Cal!$C509</f>
        <v>0</v>
      </c>
      <c r="V509" s="31">
        <f>INDEX('INPUT MAX'!$B:$AK,Cal!$E509,IF(Cal!$P$3=22.5,MATCH(V$1,Cal!$G$6:$G$21,0),MATCH(V$1,Cal!$H$6:$H$41,0)))*Cal!$C509</f>
        <v>0</v>
      </c>
      <c r="W509" s="31">
        <f>INDEX('INPUT MAX'!$B:$AK,Cal!$E509,IF(Cal!$P$3=22.5,MATCH(W$1,Cal!$G$6:$G$21,0),MATCH(W$1,Cal!$H$6:$H$41,0)))*Cal!$C509</f>
        <v>0</v>
      </c>
      <c r="X509" s="31">
        <f>INDEX('INPUT MAX'!$B:$AK,Cal!$E509,IF(Cal!$P$3=22.5,MATCH(X$1,Cal!$G$6:$G$21,0),MATCH(X$1,Cal!$H$6:$H$41,0)))*Cal!$C509</f>
        <v>0</v>
      </c>
      <c r="Y509" s="31">
        <f>INDEX('INPUT MAX'!$B:$AK,Cal!$E509,IF(Cal!$P$3=22.5,MATCH(Y$1,Cal!$G$6:$G$21,0),MATCH(Y$1,Cal!$H$6:$H$41,0)))*Cal!$C509</f>
        <v>0</v>
      </c>
      <c r="Z509" s="31">
        <f>INDEX('INPUT MAX'!$B:$AK,Cal!$E509,IF(Cal!$P$3=22.5,MATCH(Z$1,Cal!$G$6:$G$21,0),MATCH(Z$1,Cal!$H$6:$H$41,0)))*Cal!$C509</f>
        <v>0</v>
      </c>
      <c r="AA509" s="31">
        <f>INDEX('INPUT MAX'!$B:$AK,Cal!$E509,IF(Cal!$P$3=22.5,MATCH(AA$1,Cal!$G$6:$G$21,0),MATCH(AA$1,Cal!$H$6:$H$41,0)))*Cal!$C509</f>
        <v>0</v>
      </c>
      <c r="AB509" s="31">
        <f>INDEX('INPUT MAX'!$B:$AK,Cal!$E509,IF(Cal!$P$3=22.5,MATCH(AB$1,Cal!$G$6:$G$21,0),MATCH(AB$1,Cal!$H$6:$H$41,0)))*Cal!$C509</f>
        <v>0</v>
      </c>
      <c r="AC509" s="31">
        <f>INDEX('INPUT MAX'!$B:$AK,Cal!$E509,IF(Cal!$P$3=22.5,MATCH(AC$1,Cal!$G$6:$G$21,0),MATCH(AC$1,Cal!$H$6:$H$41,0)))*Cal!$C509</f>
        <v>0</v>
      </c>
      <c r="AD509" s="31">
        <f>INDEX('INPUT MAX'!$B:$AK,Cal!$E509,IF(Cal!$P$3=22.5,MATCH(AD$1,Cal!$G$6:$G$21,0),MATCH(AD$1,Cal!$H$6:$H$41,0)))*Cal!$C509</f>
        <v>0</v>
      </c>
      <c r="AE509" s="31">
        <f>INDEX('INPUT MAX'!$B:$AK,Cal!$E509,IF(Cal!$P$3=22.5,MATCH(AE$1,Cal!$G$6:$G$21,0),MATCH(AE$1,Cal!$H$6:$H$41,0)))*Cal!$C509</f>
        <v>0</v>
      </c>
      <c r="AF509" s="31">
        <f>INDEX('INPUT MAX'!$B:$AK,Cal!$E509,IF(Cal!$P$3=22.5,MATCH(AF$1,Cal!$G$6:$G$21,0),MATCH(AF$1,Cal!$H$6:$H$41,0)))*Cal!$C509</f>
        <v>0</v>
      </c>
      <c r="AG509" s="31">
        <f>INDEX('INPUT MAX'!$B:$AK,Cal!$E509,IF(Cal!$P$3=22.5,MATCH(AG$1,Cal!$G$6:$G$21,0),MATCH(AG$1,Cal!$H$6:$H$41,0)))*Cal!$C509</f>
        <v>0</v>
      </c>
      <c r="AH509" s="31">
        <f>INDEX('INPUT MAX'!$B:$AK,Cal!$E509,IF(Cal!$P$3=22.5,MATCH(AH$1,Cal!$G$6:$G$21,0),MATCH(AH$1,Cal!$H$6:$H$41,0)))*Cal!$C509</f>
        <v>0</v>
      </c>
      <c r="AI509" s="31">
        <f>INDEX('INPUT MAX'!$B:$AK,Cal!$E509,IF(Cal!$P$3=22.5,MATCH(AI$1,Cal!$G$6:$G$21,0),MATCH(AI$1,Cal!$H$6:$H$41,0)))*Cal!$C509</f>
        <v>0</v>
      </c>
      <c r="AJ509" s="31">
        <f>INDEX('INPUT MAX'!$B:$AK,Cal!$E509,IF(Cal!$P$3=22.5,MATCH(AJ$1,Cal!$G$6:$G$21,0),MATCH(AJ$1,Cal!$H$6:$H$41,0)))*Cal!$C509</f>
        <v>0</v>
      </c>
      <c r="AK509" s="31">
        <f>INDEX('INPUT MAX'!$B:$AK,Cal!$E509,IF(Cal!$P$3=22.5,MATCH(AK$1,Cal!$G$6:$G$21,0),MATCH(AK$1,Cal!$H$6:$H$41,0)))*Cal!$C509</f>
        <v>0</v>
      </c>
      <c r="AL509" s="31">
        <f>INDEX('INPUT MAX'!$B:$AK,Cal!$E509,IF(Cal!$P$3=22.5,MATCH(AL$1,Cal!$G$6:$G$21,0),MATCH(AL$1,Cal!$H$6:$H$41,0)))*Cal!$C509</f>
        <v>0</v>
      </c>
    </row>
    <row r="510" spans="1:38" x14ac:dyDescent="0.4">
      <c r="A510" s="7">
        <f>Cal!A510</f>
        <v>509</v>
      </c>
      <c r="B510" s="31">
        <f>INDEX('INPUT MAX'!$B:$AK,Cal!$E510,IF(Cal!$P$3=22.5,MATCH(B$1,Cal!$G$6:$G$21,0),MATCH(B$1,Cal!$H$6:$H$41,0)))*Cal!$C510</f>
        <v>0</v>
      </c>
      <c r="C510" s="31">
        <f>INDEX('INPUT MAX'!$B:$AK,Cal!$E510,IF(Cal!$P$3=22.5,MATCH(C$1,Cal!$G$6:$G$21,0),MATCH(C$1,Cal!$H$6:$H$41,0)))*Cal!$C510</f>
        <v>0</v>
      </c>
      <c r="D510" s="31">
        <f>INDEX('INPUT MAX'!$B:$AK,Cal!$E510,IF(Cal!$P$3=22.5,MATCH(D$1,Cal!$G$6:$G$21,0),MATCH(D$1,Cal!$H$6:$H$41,0)))*Cal!$C510</f>
        <v>0</v>
      </c>
      <c r="E510" s="31">
        <f>INDEX('INPUT MAX'!$B:$AK,Cal!$E510,IF(Cal!$P$3=22.5,MATCH(E$1,Cal!$G$6:$G$21,0),MATCH(E$1,Cal!$H$6:$H$41,0)))*Cal!$C510</f>
        <v>0</v>
      </c>
      <c r="F510" s="31">
        <f>INDEX('INPUT MAX'!$B:$AK,Cal!$E510,IF(Cal!$P$3=22.5,MATCH(F$1,Cal!$G$6:$G$21,0),MATCH(F$1,Cal!$H$6:$H$41,0)))*Cal!$C510</f>
        <v>0</v>
      </c>
      <c r="G510" s="31">
        <f>INDEX('INPUT MAX'!$B:$AK,Cal!$E510,IF(Cal!$P$3=22.5,MATCH(G$1,Cal!$G$6:$G$21,0),MATCH(G$1,Cal!$H$6:$H$41,0)))*Cal!$C510</f>
        <v>0</v>
      </c>
      <c r="H510" s="31">
        <f>INDEX('INPUT MAX'!$B:$AK,Cal!$E510,IF(Cal!$P$3=22.5,MATCH(H$1,Cal!$G$6:$G$21,0),MATCH(H$1,Cal!$H$6:$H$41,0)))*Cal!$C510</f>
        <v>0</v>
      </c>
      <c r="I510" s="31">
        <f>INDEX('INPUT MAX'!$B:$AK,Cal!$E510,IF(Cal!$P$3=22.5,MATCH(I$1,Cal!$G$6:$G$21,0),MATCH(I$1,Cal!$H$6:$H$41,0)))*Cal!$C510</f>
        <v>0</v>
      </c>
      <c r="J510" s="31">
        <f>INDEX('INPUT MAX'!$B:$AK,Cal!$E510,IF(Cal!$P$3=22.5,MATCH(J$1,Cal!$G$6:$G$21,0),MATCH(J$1,Cal!$H$6:$H$41,0)))*Cal!$C510</f>
        <v>0</v>
      </c>
      <c r="K510" s="31">
        <f>INDEX('INPUT MAX'!$B:$AK,Cal!$E510,IF(Cal!$P$3=22.5,MATCH(K$1,Cal!$G$6:$G$21,0),MATCH(K$1,Cal!$H$6:$H$41,0)))*Cal!$C510</f>
        <v>0</v>
      </c>
      <c r="L510" s="31">
        <f>INDEX('INPUT MAX'!$B:$AK,Cal!$E510,IF(Cal!$P$3=22.5,MATCH(L$1,Cal!$G$6:$G$21,0),MATCH(L$1,Cal!$H$6:$H$41,0)))*Cal!$C510</f>
        <v>0</v>
      </c>
      <c r="M510" s="31">
        <f>INDEX('INPUT MAX'!$B:$AK,Cal!$E510,IF(Cal!$P$3=22.5,MATCH(M$1,Cal!$G$6:$G$21,0),MATCH(M$1,Cal!$H$6:$H$41,0)))*Cal!$C510</f>
        <v>0</v>
      </c>
      <c r="N510" s="31">
        <f>INDEX('INPUT MAX'!$B:$AK,Cal!$E510,IF(Cal!$P$3=22.5,MATCH(N$1,Cal!$G$6:$G$21,0),MATCH(N$1,Cal!$H$6:$H$41,0)))*Cal!$C510</f>
        <v>0</v>
      </c>
      <c r="O510" s="31">
        <f>INDEX('INPUT MAX'!$B:$AK,Cal!$E510,IF(Cal!$P$3=22.5,MATCH(O$1,Cal!$G$6:$G$21,0),MATCH(O$1,Cal!$H$6:$H$41,0)))*Cal!$C510</f>
        <v>0</v>
      </c>
      <c r="P510" s="31">
        <f>INDEX('INPUT MAX'!$B:$AK,Cal!$E510,IF(Cal!$P$3=22.5,MATCH(P$1,Cal!$G$6:$G$21,0),MATCH(P$1,Cal!$H$6:$H$41,0)))*Cal!$C510</f>
        <v>0</v>
      </c>
      <c r="Q510" s="31">
        <f>INDEX('INPUT MAX'!$B:$AK,Cal!$E510,IF(Cal!$P$3=22.5,MATCH(Q$1,Cal!$G$6:$G$21,0),MATCH(Q$1,Cal!$H$6:$H$41,0)))*Cal!$C510</f>
        <v>0</v>
      </c>
      <c r="R510" s="31">
        <f>INDEX('INPUT MAX'!$B:$AK,Cal!$E510,IF(Cal!$P$3=22.5,MATCH(R$1,Cal!$G$6:$G$21,0),MATCH(R$1,Cal!$H$6:$H$41,0)))*Cal!$C510</f>
        <v>0</v>
      </c>
      <c r="S510" s="31">
        <f>INDEX('INPUT MAX'!$B:$AK,Cal!$E510,IF(Cal!$P$3=22.5,MATCH(S$1,Cal!$G$6:$G$21,0),MATCH(S$1,Cal!$H$6:$H$41,0)))*Cal!$C510</f>
        <v>0</v>
      </c>
      <c r="T510" s="31">
        <f>INDEX('INPUT MAX'!$B:$AK,Cal!$E510,IF(Cal!$P$3=22.5,MATCH(T$1,Cal!$G$6:$G$21,0),MATCH(T$1,Cal!$H$6:$H$41,0)))*Cal!$C510</f>
        <v>0</v>
      </c>
      <c r="U510" s="31">
        <f>INDEX('INPUT MAX'!$B:$AK,Cal!$E510,IF(Cal!$P$3=22.5,MATCH(U$1,Cal!$G$6:$G$21,0),MATCH(U$1,Cal!$H$6:$H$41,0)))*Cal!$C510</f>
        <v>0</v>
      </c>
      <c r="V510" s="31">
        <f>INDEX('INPUT MAX'!$B:$AK,Cal!$E510,IF(Cal!$P$3=22.5,MATCH(V$1,Cal!$G$6:$G$21,0),MATCH(V$1,Cal!$H$6:$H$41,0)))*Cal!$C510</f>
        <v>0</v>
      </c>
      <c r="W510" s="31">
        <f>INDEX('INPUT MAX'!$B:$AK,Cal!$E510,IF(Cal!$P$3=22.5,MATCH(W$1,Cal!$G$6:$G$21,0),MATCH(W$1,Cal!$H$6:$H$41,0)))*Cal!$C510</f>
        <v>0</v>
      </c>
      <c r="X510" s="31">
        <f>INDEX('INPUT MAX'!$B:$AK,Cal!$E510,IF(Cal!$P$3=22.5,MATCH(X$1,Cal!$G$6:$G$21,0),MATCH(X$1,Cal!$H$6:$H$41,0)))*Cal!$C510</f>
        <v>0</v>
      </c>
      <c r="Y510" s="31">
        <f>INDEX('INPUT MAX'!$B:$AK,Cal!$E510,IF(Cal!$P$3=22.5,MATCH(Y$1,Cal!$G$6:$G$21,0),MATCH(Y$1,Cal!$H$6:$H$41,0)))*Cal!$C510</f>
        <v>0</v>
      </c>
      <c r="Z510" s="31">
        <f>INDEX('INPUT MAX'!$B:$AK,Cal!$E510,IF(Cal!$P$3=22.5,MATCH(Z$1,Cal!$G$6:$G$21,0),MATCH(Z$1,Cal!$H$6:$H$41,0)))*Cal!$C510</f>
        <v>0</v>
      </c>
      <c r="AA510" s="31">
        <f>INDEX('INPUT MAX'!$B:$AK,Cal!$E510,IF(Cal!$P$3=22.5,MATCH(AA$1,Cal!$G$6:$G$21,0),MATCH(AA$1,Cal!$H$6:$H$41,0)))*Cal!$C510</f>
        <v>0</v>
      </c>
      <c r="AB510" s="31">
        <f>INDEX('INPUT MAX'!$B:$AK,Cal!$E510,IF(Cal!$P$3=22.5,MATCH(AB$1,Cal!$G$6:$G$21,0),MATCH(AB$1,Cal!$H$6:$H$41,0)))*Cal!$C510</f>
        <v>0</v>
      </c>
      <c r="AC510" s="31">
        <f>INDEX('INPUT MAX'!$B:$AK,Cal!$E510,IF(Cal!$P$3=22.5,MATCH(AC$1,Cal!$G$6:$G$21,0),MATCH(AC$1,Cal!$H$6:$H$41,0)))*Cal!$C510</f>
        <v>0</v>
      </c>
      <c r="AD510" s="31">
        <f>INDEX('INPUT MAX'!$B:$AK,Cal!$E510,IF(Cal!$P$3=22.5,MATCH(AD$1,Cal!$G$6:$G$21,0),MATCH(AD$1,Cal!$H$6:$H$41,0)))*Cal!$C510</f>
        <v>0</v>
      </c>
      <c r="AE510" s="31">
        <f>INDEX('INPUT MAX'!$B:$AK,Cal!$E510,IF(Cal!$P$3=22.5,MATCH(AE$1,Cal!$G$6:$G$21,0),MATCH(AE$1,Cal!$H$6:$H$41,0)))*Cal!$C510</f>
        <v>0</v>
      </c>
      <c r="AF510" s="31">
        <f>INDEX('INPUT MAX'!$B:$AK,Cal!$E510,IF(Cal!$P$3=22.5,MATCH(AF$1,Cal!$G$6:$G$21,0),MATCH(AF$1,Cal!$H$6:$H$41,0)))*Cal!$C510</f>
        <v>0</v>
      </c>
      <c r="AG510" s="31">
        <f>INDEX('INPUT MAX'!$B:$AK,Cal!$E510,IF(Cal!$P$3=22.5,MATCH(AG$1,Cal!$G$6:$G$21,0),MATCH(AG$1,Cal!$H$6:$H$41,0)))*Cal!$C510</f>
        <v>0</v>
      </c>
      <c r="AH510" s="31">
        <f>INDEX('INPUT MAX'!$B:$AK,Cal!$E510,IF(Cal!$P$3=22.5,MATCH(AH$1,Cal!$G$6:$G$21,0),MATCH(AH$1,Cal!$H$6:$H$41,0)))*Cal!$C510</f>
        <v>0</v>
      </c>
      <c r="AI510" s="31">
        <f>INDEX('INPUT MAX'!$B:$AK,Cal!$E510,IF(Cal!$P$3=22.5,MATCH(AI$1,Cal!$G$6:$G$21,0),MATCH(AI$1,Cal!$H$6:$H$41,0)))*Cal!$C510</f>
        <v>0</v>
      </c>
      <c r="AJ510" s="31">
        <f>INDEX('INPUT MAX'!$B:$AK,Cal!$E510,IF(Cal!$P$3=22.5,MATCH(AJ$1,Cal!$G$6:$G$21,0),MATCH(AJ$1,Cal!$H$6:$H$41,0)))*Cal!$C510</f>
        <v>0</v>
      </c>
      <c r="AK510" s="31">
        <f>INDEX('INPUT MAX'!$B:$AK,Cal!$E510,IF(Cal!$P$3=22.5,MATCH(AK$1,Cal!$G$6:$G$21,0),MATCH(AK$1,Cal!$H$6:$H$41,0)))*Cal!$C510</f>
        <v>0</v>
      </c>
      <c r="AL510" s="31">
        <f>INDEX('INPUT MAX'!$B:$AK,Cal!$E510,IF(Cal!$P$3=22.5,MATCH(AL$1,Cal!$G$6:$G$21,0),MATCH(AL$1,Cal!$H$6:$H$41,0)))*Cal!$C510</f>
        <v>0</v>
      </c>
    </row>
    <row r="511" spans="1:38" x14ac:dyDescent="0.4">
      <c r="A511" s="7">
        <f>Cal!A511</f>
        <v>510</v>
      </c>
      <c r="B511" s="31">
        <f>INDEX('INPUT MAX'!$B:$AK,Cal!$E511,IF(Cal!$P$3=22.5,MATCH(B$1,Cal!$G$6:$G$21,0),MATCH(B$1,Cal!$H$6:$H$41,0)))*Cal!$C511</f>
        <v>0</v>
      </c>
      <c r="C511" s="31">
        <f>INDEX('INPUT MAX'!$B:$AK,Cal!$E511,IF(Cal!$P$3=22.5,MATCH(C$1,Cal!$G$6:$G$21,0),MATCH(C$1,Cal!$H$6:$H$41,0)))*Cal!$C511</f>
        <v>0</v>
      </c>
      <c r="D511" s="31">
        <f>INDEX('INPUT MAX'!$B:$AK,Cal!$E511,IF(Cal!$P$3=22.5,MATCH(D$1,Cal!$G$6:$G$21,0),MATCH(D$1,Cal!$H$6:$H$41,0)))*Cal!$C511</f>
        <v>0</v>
      </c>
      <c r="E511" s="31">
        <f>INDEX('INPUT MAX'!$B:$AK,Cal!$E511,IF(Cal!$P$3=22.5,MATCH(E$1,Cal!$G$6:$G$21,0),MATCH(E$1,Cal!$H$6:$H$41,0)))*Cal!$C511</f>
        <v>0</v>
      </c>
      <c r="F511" s="31">
        <f>INDEX('INPUT MAX'!$B:$AK,Cal!$E511,IF(Cal!$P$3=22.5,MATCH(F$1,Cal!$G$6:$G$21,0),MATCH(F$1,Cal!$H$6:$H$41,0)))*Cal!$C511</f>
        <v>0</v>
      </c>
      <c r="G511" s="31">
        <f>INDEX('INPUT MAX'!$B:$AK,Cal!$E511,IF(Cal!$P$3=22.5,MATCH(G$1,Cal!$G$6:$G$21,0),MATCH(G$1,Cal!$H$6:$H$41,0)))*Cal!$C511</f>
        <v>0</v>
      </c>
      <c r="H511" s="31">
        <f>INDEX('INPUT MAX'!$B:$AK,Cal!$E511,IF(Cal!$P$3=22.5,MATCH(H$1,Cal!$G$6:$G$21,0),MATCH(H$1,Cal!$H$6:$H$41,0)))*Cal!$C511</f>
        <v>0</v>
      </c>
      <c r="I511" s="31">
        <f>INDEX('INPUT MAX'!$B:$AK,Cal!$E511,IF(Cal!$P$3=22.5,MATCH(I$1,Cal!$G$6:$G$21,0),MATCH(I$1,Cal!$H$6:$H$41,0)))*Cal!$C511</f>
        <v>0</v>
      </c>
      <c r="J511" s="31">
        <f>INDEX('INPUT MAX'!$B:$AK,Cal!$E511,IF(Cal!$P$3=22.5,MATCH(J$1,Cal!$G$6:$G$21,0),MATCH(J$1,Cal!$H$6:$H$41,0)))*Cal!$C511</f>
        <v>0</v>
      </c>
      <c r="K511" s="31">
        <f>INDEX('INPUT MAX'!$B:$AK,Cal!$E511,IF(Cal!$P$3=22.5,MATCH(K$1,Cal!$G$6:$G$21,0),MATCH(K$1,Cal!$H$6:$H$41,0)))*Cal!$C511</f>
        <v>0</v>
      </c>
      <c r="L511" s="31">
        <f>INDEX('INPUT MAX'!$B:$AK,Cal!$E511,IF(Cal!$P$3=22.5,MATCH(L$1,Cal!$G$6:$G$21,0),MATCH(L$1,Cal!$H$6:$H$41,0)))*Cal!$C511</f>
        <v>0</v>
      </c>
      <c r="M511" s="31">
        <f>INDEX('INPUT MAX'!$B:$AK,Cal!$E511,IF(Cal!$P$3=22.5,MATCH(M$1,Cal!$G$6:$G$21,0),MATCH(M$1,Cal!$H$6:$H$41,0)))*Cal!$C511</f>
        <v>0</v>
      </c>
      <c r="N511" s="31">
        <f>INDEX('INPUT MAX'!$B:$AK,Cal!$E511,IF(Cal!$P$3=22.5,MATCH(N$1,Cal!$G$6:$G$21,0),MATCH(N$1,Cal!$H$6:$H$41,0)))*Cal!$C511</f>
        <v>0</v>
      </c>
      <c r="O511" s="31">
        <f>INDEX('INPUT MAX'!$B:$AK,Cal!$E511,IF(Cal!$P$3=22.5,MATCH(O$1,Cal!$G$6:$G$21,0),MATCH(O$1,Cal!$H$6:$H$41,0)))*Cal!$C511</f>
        <v>0</v>
      </c>
      <c r="P511" s="31">
        <f>INDEX('INPUT MAX'!$B:$AK,Cal!$E511,IF(Cal!$P$3=22.5,MATCH(P$1,Cal!$G$6:$G$21,0),MATCH(P$1,Cal!$H$6:$H$41,0)))*Cal!$C511</f>
        <v>0</v>
      </c>
      <c r="Q511" s="31">
        <f>INDEX('INPUT MAX'!$B:$AK,Cal!$E511,IF(Cal!$P$3=22.5,MATCH(Q$1,Cal!$G$6:$G$21,0),MATCH(Q$1,Cal!$H$6:$H$41,0)))*Cal!$C511</f>
        <v>0</v>
      </c>
      <c r="R511" s="31">
        <f>INDEX('INPUT MAX'!$B:$AK,Cal!$E511,IF(Cal!$P$3=22.5,MATCH(R$1,Cal!$G$6:$G$21,0),MATCH(R$1,Cal!$H$6:$H$41,0)))*Cal!$C511</f>
        <v>0</v>
      </c>
      <c r="S511" s="31">
        <f>INDEX('INPUT MAX'!$B:$AK,Cal!$E511,IF(Cal!$P$3=22.5,MATCH(S$1,Cal!$G$6:$G$21,0),MATCH(S$1,Cal!$H$6:$H$41,0)))*Cal!$C511</f>
        <v>0</v>
      </c>
      <c r="T511" s="31">
        <f>INDEX('INPUT MAX'!$B:$AK,Cal!$E511,IF(Cal!$P$3=22.5,MATCH(T$1,Cal!$G$6:$G$21,0),MATCH(T$1,Cal!$H$6:$H$41,0)))*Cal!$C511</f>
        <v>0</v>
      </c>
      <c r="U511" s="31">
        <f>INDEX('INPUT MAX'!$B:$AK,Cal!$E511,IF(Cal!$P$3=22.5,MATCH(U$1,Cal!$G$6:$G$21,0),MATCH(U$1,Cal!$H$6:$H$41,0)))*Cal!$C511</f>
        <v>0</v>
      </c>
      <c r="V511" s="31">
        <f>INDEX('INPUT MAX'!$B:$AK,Cal!$E511,IF(Cal!$P$3=22.5,MATCH(V$1,Cal!$G$6:$G$21,0),MATCH(V$1,Cal!$H$6:$H$41,0)))*Cal!$C511</f>
        <v>0</v>
      </c>
      <c r="W511" s="31">
        <f>INDEX('INPUT MAX'!$B:$AK,Cal!$E511,IF(Cal!$P$3=22.5,MATCH(W$1,Cal!$G$6:$G$21,0),MATCH(W$1,Cal!$H$6:$H$41,0)))*Cal!$C511</f>
        <v>0</v>
      </c>
      <c r="X511" s="31">
        <f>INDEX('INPUT MAX'!$B:$AK,Cal!$E511,IF(Cal!$P$3=22.5,MATCH(X$1,Cal!$G$6:$G$21,0),MATCH(X$1,Cal!$H$6:$H$41,0)))*Cal!$C511</f>
        <v>0</v>
      </c>
      <c r="Y511" s="31">
        <f>INDEX('INPUT MAX'!$B:$AK,Cal!$E511,IF(Cal!$P$3=22.5,MATCH(Y$1,Cal!$G$6:$G$21,0),MATCH(Y$1,Cal!$H$6:$H$41,0)))*Cal!$C511</f>
        <v>0</v>
      </c>
      <c r="Z511" s="31">
        <f>INDEX('INPUT MAX'!$B:$AK,Cal!$E511,IF(Cal!$P$3=22.5,MATCH(Z$1,Cal!$G$6:$G$21,0),MATCH(Z$1,Cal!$H$6:$H$41,0)))*Cal!$C511</f>
        <v>0</v>
      </c>
      <c r="AA511" s="31">
        <f>INDEX('INPUT MAX'!$B:$AK,Cal!$E511,IF(Cal!$P$3=22.5,MATCH(AA$1,Cal!$G$6:$G$21,0),MATCH(AA$1,Cal!$H$6:$H$41,0)))*Cal!$C511</f>
        <v>0</v>
      </c>
      <c r="AB511" s="31">
        <f>INDEX('INPUT MAX'!$B:$AK,Cal!$E511,IF(Cal!$P$3=22.5,MATCH(AB$1,Cal!$G$6:$G$21,0),MATCH(AB$1,Cal!$H$6:$H$41,0)))*Cal!$C511</f>
        <v>0</v>
      </c>
      <c r="AC511" s="31">
        <f>INDEX('INPUT MAX'!$B:$AK,Cal!$E511,IF(Cal!$P$3=22.5,MATCH(AC$1,Cal!$G$6:$G$21,0),MATCH(AC$1,Cal!$H$6:$H$41,0)))*Cal!$C511</f>
        <v>0</v>
      </c>
      <c r="AD511" s="31">
        <f>INDEX('INPUT MAX'!$B:$AK,Cal!$E511,IF(Cal!$P$3=22.5,MATCH(AD$1,Cal!$G$6:$G$21,0),MATCH(AD$1,Cal!$H$6:$H$41,0)))*Cal!$C511</f>
        <v>0</v>
      </c>
      <c r="AE511" s="31">
        <f>INDEX('INPUT MAX'!$B:$AK,Cal!$E511,IF(Cal!$P$3=22.5,MATCH(AE$1,Cal!$G$6:$G$21,0),MATCH(AE$1,Cal!$H$6:$H$41,0)))*Cal!$C511</f>
        <v>0</v>
      </c>
      <c r="AF511" s="31">
        <f>INDEX('INPUT MAX'!$B:$AK,Cal!$E511,IF(Cal!$P$3=22.5,MATCH(AF$1,Cal!$G$6:$G$21,0),MATCH(AF$1,Cal!$H$6:$H$41,0)))*Cal!$C511</f>
        <v>0</v>
      </c>
      <c r="AG511" s="31">
        <f>INDEX('INPUT MAX'!$B:$AK,Cal!$E511,IF(Cal!$P$3=22.5,MATCH(AG$1,Cal!$G$6:$G$21,0),MATCH(AG$1,Cal!$H$6:$H$41,0)))*Cal!$C511</f>
        <v>0</v>
      </c>
      <c r="AH511" s="31">
        <f>INDEX('INPUT MAX'!$B:$AK,Cal!$E511,IF(Cal!$P$3=22.5,MATCH(AH$1,Cal!$G$6:$G$21,0),MATCH(AH$1,Cal!$H$6:$H$41,0)))*Cal!$C511</f>
        <v>0</v>
      </c>
      <c r="AI511" s="31">
        <f>INDEX('INPUT MAX'!$B:$AK,Cal!$E511,IF(Cal!$P$3=22.5,MATCH(AI$1,Cal!$G$6:$G$21,0),MATCH(AI$1,Cal!$H$6:$H$41,0)))*Cal!$C511</f>
        <v>0</v>
      </c>
      <c r="AJ511" s="31">
        <f>INDEX('INPUT MAX'!$B:$AK,Cal!$E511,IF(Cal!$P$3=22.5,MATCH(AJ$1,Cal!$G$6:$G$21,0),MATCH(AJ$1,Cal!$H$6:$H$41,0)))*Cal!$C511</f>
        <v>0</v>
      </c>
      <c r="AK511" s="31">
        <f>INDEX('INPUT MAX'!$B:$AK,Cal!$E511,IF(Cal!$P$3=22.5,MATCH(AK$1,Cal!$G$6:$G$21,0),MATCH(AK$1,Cal!$H$6:$H$41,0)))*Cal!$C511</f>
        <v>0</v>
      </c>
      <c r="AL511" s="31">
        <f>INDEX('INPUT MAX'!$B:$AK,Cal!$E511,IF(Cal!$P$3=22.5,MATCH(AL$1,Cal!$G$6:$G$21,0),MATCH(AL$1,Cal!$H$6:$H$41,0)))*Cal!$C511</f>
        <v>0</v>
      </c>
    </row>
    <row r="512" spans="1:38" x14ac:dyDescent="0.4">
      <c r="A512" s="7">
        <f>Cal!A512</f>
        <v>511</v>
      </c>
      <c r="B512" s="31">
        <f>INDEX('INPUT MAX'!$B:$AK,Cal!$E512,IF(Cal!$P$3=22.5,MATCH(B$1,Cal!$G$6:$G$21,0),MATCH(B$1,Cal!$H$6:$H$41,0)))*Cal!$C512</f>
        <v>0</v>
      </c>
      <c r="C512" s="31">
        <f>INDEX('INPUT MAX'!$B:$AK,Cal!$E512,IF(Cal!$P$3=22.5,MATCH(C$1,Cal!$G$6:$G$21,0),MATCH(C$1,Cal!$H$6:$H$41,0)))*Cal!$C512</f>
        <v>0</v>
      </c>
      <c r="D512" s="31">
        <f>INDEX('INPUT MAX'!$B:$AK,Cal!$E512,IF(Cal!$P$3=22.5,MATCH(D$1,Cal!$G$6:$G$21,0),MATCH(D$1,Cal!$H$6:$H$41,0)))*Cal!$C512</f>
        <v>0</v>
      </c>
      <c r="E512" s="31">
        <f>INDEX('INPUT MAX'!$B:$AK,Cal!$E512,IF(Cal!$P$3=22.5,MATCH(E$1,Cal!$G$6:$G$21,0),MATCH(E$1,Cal!$H$6:$H$41,0)))*Cal!$C512</f>
        <v>0</v>
      </c>
      <c r="F512" s="31">
        <f>INDEX('INPUT MAX'!$B:$AK,Cal!$E512,IF(Cal!$P$3=22.5,MATCH(F$1,Cal!$G$6:$G$21,0),MATCH(F$1,Cal!$H$6:$H$41,0)))*Cal!$C512</f>
        <v>0</v>
      </c>
      <c r="G512" s="31">
        <f>INDEX('INPUT MAX'!$B:$AK,Cal!$E512,IF(Cal!$P$3=22.5,MATCH(G$1,Cal!$G$6:$G$21,0),MATCH(G$1,Cal!$H$6:$H$41,0)))*Cal!$C512</f>
        <v>0</v>
      </c>
      <c r="H512" s="31">
        <f>INDEX('INPUT MAX'!$B:$AK,Cal!$E512,IF(Cal!$P$3=22.5,MATCH(H$1,Cal!$G$6:$G$21,0),MATCH(H$1,Cal!$H$6:$H$41,0)))*Cal!$C512</f>
        <v>0</v>
      </c>
      <c r="I512" s="31">
        <f>INDEX('INPUT MAX'!$B:$AK,Cal!$E512,IF(Cal!$P$3=22.5,MATCH(I$1,Cal!$G$6:$G$21,0),MATCH(I$1,Cal!$H$6:$H$41,0)))*Cal!$C512</f>
        <v>0</v>
      </c>
      <c r="J512" s="31">
        <f>INDEX('INPUT MAX'!$B:$AK,Cal!$E512,IF(Cal!$P$3=22.5,MATCH(J$1,Cal!$G$6:$G$21,0),MATCH(J$1,Cal!$H$6:$H$41,0)))*Cal!$C512</f>
        <v>0</v>
      </c>
      <c r="K512" s="31">
        <f>INDEX('INPUT MAX'!$B:$AK,Cal!$E512,IF(Cal!$P$3=22.5,MATCH(K$1,Cal!$G$6:$G$21,0),MATCH(K$1,Cal!$H$6:$H$41,0)))*Cal!$C512</f>
        <v>0</v>
      </c>
      <c r="L512" s="31">
        <f>INDEX('INPUT MAX'!$B:$AK,Cal!$E512,IF(Cal!$P$3=22.5,MATCH(L$1,Cal!$G$6:$G$21,0),MATCH(L$1,Cal!$H$6:$H$41,0)))*Cal!$C512</f>
        <v>0</v>
      </c>
      <c r="M512" s="31">
        <f>INDEX('INPUT MAX'!$B:$AK,Cal!$E512,IF(Cal!$P$3=22.5,MATCH(M$1,Cal!$G$6:$G$21,0),MATCH(M$1,Cal!$H$6:$H$41,0)))*Cal!$C512</f>
        <v>0</v>
      </c>
      <c r="N512" s="31">
        <f>INDEX('INPUT MAX'!$B:$AK,Cal!$E512,IF(Cal!$P$3=22.5,MATCH(N$1,Cal!$G$6:$G$21,0),MATCH(N$1,Cal!$H$6:$H$41,0)))*Cal!$C512</f>
        <v>0</v>
      </c>
      <c r="O512" s="31">
        <f>INDEX('INPUT MAX'!$B:$AK,Cal!$E512,IF(Cal!$P$3=22.5,MATCH(O$1,Cal!$G$6:$G$21,0),MATCH(O$1,Cal!$H$6:$H$41,0)))*Cal!$C512</f>
        <v>0</v>
      </c>
      <c r="P512" s="31">
        <f>INDEX('INPUT MAX'!$B:$AK,Cal!$E512,IF(Cal!$P$3=22.5,MATCH(P$1,Cal!$G$6:$G$21,0),MATCH(P$1,Cal!$H$6:$H$41,0)))*Cal!$C512</f>
        <v>0</v>
      </c>
      <c r="Q512" s="31">
        <f>INDEX('INPUT MAX'!$B:$AK,Cal!$E512,IF(Cal!$P$3=22.5,MATCH(Q$1,Cal!$G$6:$G$21,0),MATCH(Q$1,Cal!$H$6:$H$41,0)))*Cal!$C512</f>
        <v>0</v>
      </c>
      <c r="R512" s="31">
        <f>INDEX('INPUT MAX'!$B:$AK,Cal!$E512,IF(Cal!$P$3=22.5,MATCH(R$1,Cal!$G$6:$G$21,0),MATCH(R$1,Cal!$H$6:$H$41,0)))*Cal!$C512</f>
        <v>0</v>
      </c>
      <c r="S512" s="31">
        <f>INDEX('INPUT MAX'!$B:$AK,Cal!$E512,IF(Cal!$P$3=22.5,MATCH(S$1,Cal!$G$6:$G$21,0),MATCH(S$1,Cal!$H$6:$H$41,0)))*Cal!$C512</f>
        <v>0</v>
      </c>
      <c r="T512" s="31">
        <f>INDEX('INPUT MAX'!$B:$AK,Cal!$E512,IF(Cal!$P$3=22.5,MATCH(T$1,Cal!$G$6:$G$21,0),MATCH(T$1,Cal!$H$6:$H$41,0)))*Cal!$C512</f>
        <v>0</v>
      </c>
      <c r="U512" s="31">
        <f>INDEX('INPUT MAX'!$B:$AK,Cal!$E512,IF(Cal!$P$3=22.5,MATCH(U$1,Cal!$G$6:$G$21,0),MATCH(U$1,Cal!$H$6:$H$41,0)))*Cal!$C512</f>
        <v>0</v>
      </c>
      <c r="V512" s="31">
        <f>INDEX('INPUT MAX'!$B:$AK,Cal!$E512,IF(Cal!$P$3=22.5,MATCH(V$1,Cal!$G$6:$G$21,0),MATCH(V$1,Cal!$H$6:$H$41,0)))*Cal!$C512</f>
        <v>0</v>
      </c>
      <c r="W512" s="31">
        <f>INDEX('INPUT MAX'!$B:$AK,Cal!$E512,IF(Cal!$P$3=22.5,MATCH(W$1,Cal!$G$6:$G$21,0),MATCH(W$1,Cal!$H$6:$H$41,0)))*Cal!$C512</f>
        <v>0</v>
      </c>
      <c r="X512" s="31">
        <f>INDEX('INPUT MAX'!$B:$AK,Cal!$E512,IF(Cal!$P$3=22.5,MATCH(X$1,Cal!$G$6:$G$21,0),MATCH(X$1,Cal!$H$6:$H$41,0)))*Cal!$C512</f>
        <v>0</v>
      </c>
      <c r="Y512" s="31">
        <f>INDEX('INPUT MAX'!$B:$AK,Cal!$E512,IF(Cal!$P$3=22.5,MATCH(Y$1,Cal!$G$6:$G$21,0),MATCH(Y$1,Cal!$H$6:$H$41,0)))*Cal!$C512</f>
        <v>0</v>
      </c>
      <c r="Z512" s="31">
        <f>INDEX('INPUT MAX'!$B:$AK,Cal!$E512,IF(Cal!$P$3=22.5,MATCH(Z$1,Cal!$G$6:$G$21,0),MATCH(Z$1,Cal!$H$6:$H$41,0)))*Cal!$C512</f>
        <v>0</v>
      </c>
      <c r="AA512" s="31">
        <f>INDEX('INPUT MAX'!$B:$AK,Cal!$E512,IF(Cal!$P$3=22.5,MATCH(AA$1,Cal!$G$6:$G$21,0),MATCH(AA$1,Cal!$H$6:$H$41,0)))*Cal!$C512</f>
        <v>0</v>
      </c>
      <c r="AB512" s="31">
        <f>INDEX('INPUT MAX'!$B:$AK,Cal!$E512,IF(Cal!$P$3=22.5,MATCH(AB$1,Cal!$G$6:$G$21,0),MATCH(AB$1,Cal!$H$6:$H$41,0)))*Cal!$C512</f>
        <v>0</v>
      </c>
      <c r="AC512" s="31">
        <f>INDEX('INPUT MAX'!$B:$AK,Cal!$E512,IF(Cal!$P$3=22.5,MATCH(AC$1,Cal!$G$6:$G$21,0),MATCH(AC$1,Cal!$H$6:$H$41,0)))*Cal!$C512</f>
        <v>0</v>
      </c>
      <c r="AD512" s="31">
        <f>INDEX('INPUT MAX'!$B:$AK,Cal!$E512,IF(Cal!$P$3=22.5,MATCH(AD$1,Cal!$G$6:$G$21,0),MATCH(AD$1,Cal!$H$6:$H$41,0)))*Cal!$C512</f>
        <v>0</v>
      </c>
      <c r="AE512" s="31">
        <f>INDEX('INPUT MAX'!$B:$AK,Cal!$E512,IF(Cal!$P$3=22.5,MATCH(AE$1,Cal!$G$6:$G$21,0),MATCH(AE$1,Cal!$H$6:$H$41,0)))*Cal!$C512</f>
        <v>0</v>
      </c>
      <c r="AF512" s="31">
        <f>INDEX('INPUT MAX'!$B:$AK,Cal!$E512,IF(Cal!$P$3=22.5,MATCH(AF$1,Cal!$G$6:$G$21,0),MATCH(AF$1,Cal!$H$6:$H$41,0)))*Cal!$C512</f>
        <v>0</v>
      </c>
      <c r="AG512" s="31">
        <f>INDEX('INPUT MAX'!$B:$AK,Cal!$E512,IF(Cal!$P$3=22.5,MATCH(AG$1,Cal!$G$6:$G$21,0),MATCH(AG$1,Cal!$H$6:$H$41,0)))*Cal!$C512</f>
        <v>0</v>
      </c>
      <c r="AH512" s="31">
        <f>INDEX('INPUT MAX'!$B:$AK,Cal!$E512,IF(Cal!$P$3=22.5,MATCH(AH$1,Cal!$G$6:$G$21,0),MATCH(AH$1,Cal!$H$6:$H$41,0)))*Cal!$C512</f>
        <v>0</v>
      </c>
      <c r="AI512" s="31">
        <f>INDEX('INPUT MAX'!$B:$AK,Cal!$E512,IF(Cal!$P$3=22.5,MATCH(AI$1,Cal!$G$6:$G$21,0),MATCH(AI$1,Cal!$H$6:$H$41,0)))*Cal!$C512</f>
        <v>0</v>
      </c>
      <c r="AJ512" s="31">
        <f>INDEX('INPUT MAX'!$B:$AK,Cal!$E512,IF(Cal!$P$3=22.5,MATCH(AJ$1,Cal!$G$6:$G$21,0),MATCH(AJ$1,Cal!$H$6:$H$41,0)))*Cal!$C512</f>
        <v>0</v>
      </c>
      <c r="AK512" s="31">
        <f>INDEX('INPUT MAX'!$B:$AK,Cal!$E512,IF(Cal!$P$3=22.5,MATCH(AK$1,Cal!$G$6:$G$21,0),MATCH(AK$1,Cal!$H$6:$H$41,0)))*Cal!$C512</f>
        <v>0</v>
      </c>
      <c r="AL512" s="31">
        <f>INDEX('INPUT MAX'!$B:$AK,Cal!$E512,IF(Cal!$P$3=22.5,MATCH(AL$1,Cal!$G$6:$G$21,0),MATCH(AL$1,Cal!$H$6:$H$41,0)))*Cal!$C512</f>
        <v>0</v>
      </c>
    </row>
    <row r="513" spans="1:38" x14ac:dyDescent="0.4">
      <c r="A513" s="7">
        <f>Cal!A513</f>
        <v>512</v>
      </c>
      <c r="B513" s="31">
        <f>INDEX('INPUT MAX'!$B:$AK,Cal!$E513,IF(Cal!$P$3=22.5,MATCH(B$1,Cal!$G$6:$G$21,0),MATCH(B$1,Cal!$H$6:$H$41,0)))*Cal!$C513</f>
        <v>0</v>
      </c>
      <c r="C513" s="31">
        <f>INDEX('INPUT MAX'!$B:$AK,Cal!$E513,IF(Cal!$P$3=22.5,MATCH(C$1,Cal!$G$6:$G$21,0),MATCH(C$1,Cal!$H$6:$H$41,0)))*Cal!$C513</f>
        <v>0</v>
      </c>
      <c r="D513" s="31">
        <f>INDEX('INPUT MAX'!$B:$AK,Cal!$E513,IF(Cal!$P$3=22.5,MATCH(D$1,Cal!$G$6:$G$21,0),MATCH(D$1,Cal!$H$6:$H$41,0)))*Cal!$C513</f>
        <v>0</v>
      </c>
      <c r="E513" s="31">
        <f>INDEX('INPUT MAX'!$B:$AK,Cal!$E513,IF(Cal!$P$3=22.5,MATCH(E$1,Cal!$G$6:$G$21,0),MATCH(E$1,Cal!$H$6:$H$41,0)))*Cal!$C513</f>
        <v>0</v>
      </c>
      <c r="F513" s="31">
        <f>INDEX('INPUT MAX'!$B:$AK,Cal!$E513,IF(Cal!$P$3=22.5,MATCH(F$1,Cal!$G$6:$G$21,0),MATCH(F$1,Cal!$H$6:$H$41,0)))*Cal!$C513</f>
        <v>0</v>
      </c>
      <c r="G513" s="31">
        <f>INDEX('INPUT MAX'!$B:$AK,Cal!$E513,IF(Cal!$P$3=22.5,MATCH(G$1,Cal!$G$6:$G$21,0),MATCH(G$1,Cal!$H$6:$H$41,0)))*Cal!$C513</f>
        <v>0</v>
      </c>
      <c r="H513" s="31">
        <f>INDEX('INPUT MAX'!$B:$AK,Cal!$E513,IF(Cal!$P$3=22.5,MATCH(H$1,Cal!$G$6:$G$21,0),MATCH(H$1,Cal!$H$6:$H$41,0)))*Cal!$C513</f>
        <v>0</v>
      </c>
      <c r="I513" s="31">
        <f>INDEX('INPUT MAX'!$B:$AK,Cal!$E513,IF(Cal!$P$3=22.5,MATCH(I$1,Cal!$G$6:$G$21,0),MATCH(I$1,Cal!$H$6:$H$41,0)))*Cal!$C513</f>
        <v>0</v>
      </c>
      <c r="J513" s="31">
        <f>INDEX('INPUT MAX'!$B:$AK,Cal!$E513,IF(Cal!$P$3=22.5,MATCH(J$1,Cal!$G$6:$G$21,0),MATCH(J$1,Cal!$H$6:$H$41,0)))*Cal!$C513</f>
        <v>0</v>
      </c>
      <c r="K513" s="31">
        <f>INDEX('INPUT MAX'!$B:$AK,Cal!$E513,IF(Cal!$P$3=22.5,MATCH(K$1,Cal!$G$6:$G$21,0),MATCH(K$1,Cal!$H$6:$H$41,0)))*Cal!$C513</f>
        <v>0</v>
      </c>
      <c r="L513" s="31">
        <f>INDEX('INPUT MAX'!$B:$AK,Cal!$E513,IF(Cal!$P$3=22.5,MATCH(L$1,Cal!$G$6:$G$21,0),MATCH(L$1,Cal!$H$6:$H$41,0)))*Cal!$C513</f>
        <v>0</v>
      </c>
      <c r="M513" s="31">
        <f>INDEX('INPUT MAX'!$B:$AK,Cal!$E513,IF(Cal!$P$3=22.5,MATCH(M$1,Cal!$G$6:$G$21,0),MATCH(M$1,Cal!$H$6:$H$41,0)))*Cal!$C513</f>
        <v>0</v>
      </c>
      <c r="N513" s="31">
        <f>INDEX('INPUT MAX'!$B:$AK,Cal!$E513,IF(Cal!$P$3=22.5,MATCH(N$1,Cal!$G$6:$G$21,0),MATCH(N$1,Cal!$H$6:$H$41,0)))*Cal!$C513</f>
        <v>0</v>
      </c>
      <c r="O513" s="31">
        <f>INDEX('INPUT MAX'!$B:$AK,Cal!$E513,IF(Cal!$P$3=22.5,MATCH(O$1,Cal!$G$6:$G$21,0),MATCH(O$1,Cal!$H$6:$H$41,0)))*Cal!$C513</f>
        <v>0</v>
      </c>
      <c r="P513" s="31">
        <f>INDEX('INPUT MAX'!$B:$AK,Cal!$E513,IF(Cal!$P$3=22.5,MATCH(P$1,Cal!$G$6:$G$21,0),MATCH(P$1,Cal!$H$6:$H$41,0)))*Cal!$C513</f>
        <v>0</v>
      </c>
      <c r="Q513" s="31">
        <f>INDEX('INPUT MAX'!$B:$AK,Cal!$E513,IF(Cal!$P$3=22.5,MATCH(Q$1,Cal!$G$6:$G$21,0),MATCH(Q$1,Cal!$H$6:$H$41,0)))*Cal!$C513</f>
        <v>0</v>
      </c>
      <c r="R513" s="31">
        <f>INDEX('INPUT MAX'!$B:$AK,Cal!$E513,IF(Cal!$P$3=22.5,MATCH(R$1,Cal!$G$6:$G$21,0),MATCH(R$1,Cal!$H$6:$H$41,0)))*Cal!$C513</f>
        <v>0</v>
      </c>
      <c r="S513" s="31">
        <f>INDEX('INPUT MAX'!$B:$AK,Cal!$E513,IF(Cal!$P$3=22.5,MATCH(S$1,Cal!$G$6:$G$21,0),MATCH(S$1,Cal!$H$6:$H$41,0)))*Cal!$C513</f>
        <v>0</v>
      </c>
      <c r="T513" s="31">
        <f>INDEX('INPUT MAX'!$B:$AK,Cal!$E513,IF(Cal!$P$3=22.5,MATCH(T$1,Cal!$G$6:$G$21,0),MATCH(T$1,Cal!$H$6:$H$41,0)))*Cal!$C513</f>
        <v>0</v>
      </c>
      <c r="U513" s="31">
        <f>INDEX('INPUT MAX'!$B:$AK,Cal!$E513,IF(Cal!$P$3=22.5,MATCH(U$1,Cal!$G$6:$G$21,0),MATCH(U$1,Cal!$H$6:$H$41,0)))*Cal!$C513</f>
        <v>0</v>
      </c>
      <c r="V513" s="31">
        <f>INDEX('INPUT MAX'!$B:$AK,Cal!$E513,IF(Cal!$P$3=22.5,MATCH(V$1,Cal!$G$6:$G$21,0),MATCH(V$1,Cal!$H$6:$H$41,0)))*Cal!$C513</f>
        <v>0</v>
      </c>
      <c r="W513" s="31">
        <f>INDEX('INPUT MAX'!$B:$AK,Cal!$E513,IF(Cal!$P$3=22.5,MATCH(W$1,Cal!$G$6:$G$21,0),MATCH(W$1,Cal!$H$6:$H$41,0)))*Cal!$C513</f>
        <v>0</v>
      </c>
      <c r="X513" s="31">
        <f>INDEX('INPUT MAX'!$B:$AK,Cal!$E513,IF(Cal!$P$3=22.5,MATCH(X$1,Cal!$G$6:$G$21,0),MATCH(X$1,Cal!$H$6:$H$41,0)))*Cal!$C513</f>
        <v>0</v>
      </c>
      <c r="Y513" s="31">
        <f>INDEX('INPUT MAX'!$B:$AK,Cal!$E513,IF(Cal!$P$3=22.5,MATCH(Y$1,Cal!$G$6:$G$21,0),MATCH(Y$1,Cal!$H$6:$H$41,0)))*Cal!$C513</f>
        <v>0</v>
      </c>
      <c r="Z513" s="31">
        <f>INDEX('INPUT MAX'!$B:$AK,Cal!$E513,IF(Cal!$P$3=22.5,MATCH(Z$1,Cal!$G$6:$G$21,0),MATCH(Z$1,Cal!$H$6:$H$41,0)))*Cal!$C513</f>
        <v>0</v>
      </c>
      <c r="AA513" s="31">
        <f>INDEX('INPUT MAX'!$B:$AK,Cal!$E513,IF(Cal!$P$3=22.5,MATCH(AA$1,Cal!$G$6:$G$21,0),MATCH(AA$1,Cal!$H$6:$H$41,0)))*Cal!$C513</f>
        <v>0</v>
      </c>
      <c r="AB513" s="31">
        <f>INDEX('INPUT MAX'!$B:$AK,Cal!$E513,IF(Cal!$P$3=22.5,MATCH(AB$1,Cal!$G$6:$G$21,0),MATCH(AB$1,Cal!$H$6:$H$41,0)))*Cal!$C513</f>
        <v>0</v>
      </c>
      <c r="AC513" s="31">
        <f>INDEX('INPUT MAX'!$B:$AK,Cal!$E513,IF(Cal!$P$3=22.5,MATCH(AC$1,Cal!$G$6:$G$21,0),MATCH(AC$1,Cal!$H$6:$H$41,0)))*Cal!$C513</f>
        <v>0</v>
      </c>
      <c r="AD513" s="31">
        <f>INDEX('INPUT MAX'!$B:$AK,Cal!$E513,IF(Cal!$P$3=22.5,MATCH(AD$1,Cal!$G$6:$G$21,0),MATCH(AD$1,Cal!$H$6:$H$41,0)))*Cal!$C513</f>
        <v>0</v>
      </c>
      <c r="AE513" s="31">
        <f>INDEX('INPUT MAX'!$B:$AK,Cal!$E513,IF(Cal!$P$3=22.5,MATCH(AE$1,Cal!$G$6:$G$21,0),MATCH(AE$1,Cal!$H$6:$H$41,0)))*Cal!$C513</f>
        <v>0</v>
      </c>
      <c r="AF513" s="31">
        <f>INDEX('INPUT MAX'!$B:$AK,Cal!$E513,IF(Cal!$P$3=22.5,MATCH(AF$1,Cal!$G$6:$G$21,0),MATCH(AF$1,Cal!$H$6:$H$41,0)))*Cal!$C513</f>
        <v>0</v>
      </c>
      <c r="AG513" s="31">
        <f>INDEX('INPUT MAX'!$B:$AK,Cal!$E513,IF(Cal!$P$3=22.5,MATCH(AG$1,Cal!$G$6:$G$21,0),MATCH(AG$1,Cal!$H$6:$H$41,0)))*Cal!$C513</f>
        <v>0</v>
      </c>
      <c r="AH513" s="31">
        <f>INDEX('INPUT MAX'!$B:$AK,Cal!$E513,IF(Cal!$P$3=22.5,MATCH(AH$1,Cal!$G$6:$G$21,0),MATCH(AH$1,Cal!$H$6:$H$41,0)))*Cal!$C513</f>
        <v>0</v>
      </c>
      <c r="AI513" s="31">
        <f>INDEX('INPUT MAX'!$B:$AK,Cal!$E513,IF(Cal!$P$3=22.5,MATCH(AI$1,Cal!$G$6:$G$21,0),MATCH(AI$1,Cal!$H$6:$H$41,0)))*Cal!$C513</f>
        <v>0</v>
      </c>
      <c r="AJ513" s="31">
        <f>INDEX('INPUT MAX'!$B:$AK,Cal!$E513,IF(Cal!$P$3=22.5,MATCH(AJ$1,Cal!$G$6:$G$21,0),MATCH(AJ$1,Cal!$H$6:$H$41,0)))*Cal!$C513</f>
        <v>0</v>
      </c>
      <c r="AK513" s="31">
        <f>INDEX('INPUT MAX'!$B:$AK,Cal!$E513,IF(Cal!$P$3=22.5,MATCH(AK$1,Cal!$G$6:$G$21,0),MATCH(AK$1,Cal!$H$6:$H$41,0)))*Cal!$C513</f>
        <v>0</v>
      </c>
      <c r="AL513" s="31">
        <f>INDEX('INPUT MAX'!$B:$AK,Cal!$E513,IF(Cal!$P$3=22.5,MATCH(AL$1,Cal!$G$6:$G$21,0),MATCH(AL$1,Cal!$H$6:$H$41,0)))*Cal!$C513</f>
        <v>0</v>
      </c>
    </row>
    <row r="514" spans="1:38" x14ac:dyDescent="0.4">
      <c r="A514" s="7">
        <f>Cal!A514</f>
        <v>513</v>
      </c>
      <c r="B514" s="31">
        <f>INDEX('INPUT MAX'!$B:$AK,Cal!$E514,IF(Cal!$P$3=22.5,MATCH(B$1,Cal!$G$6:$G$21,0),MATCH(B$1,Cal!$H$6:$H$41,0)))*Cal!$C514</f>
        <v>0</v>
      </c>
      <c r="C514" s="31">
        <f>INDEX('INPUT MAX'!$B:$AK,Cal!$E514,IF(Cal!$P$3=22.5,MATCH(C$1,Cal!$G$6:$G$21,0),MATCH(C$1,Cal!$H$6:$H$41,0)))*Cal!$C514</f>
        <v>0</v>
      </c>
      <c r="D514" s="31">
        <f>INDEX('INPUT MAX'!$B:$AK,Cal!$E514,IF(Cal!$P$3=22.5,MATCH(D$1,Cal!$G$6:$G$21,0),MATCH(D$1,Cal!$H$6:$H$41,0)))*Cal!$C514</f>
        <v>0</v>
      </c>
      <c r="E514" s="31">
        <f>INDEX('INPUT MAX'!$B:$AK,Cal!$E514,IF(Cal!$P$3=22.5,MATCH(E$1,Cal!$G$6:$G$21,0),MATCH(E$1,Cal!$H$6:$H$41,0)))*Cal!$C514</f>
        <v>0</v>
      </c>
      <c r="F514" s="31">
        <f>INDEX('INPUT MAX'!$B:$AK,Cal!$E514,IF(Cal!$P$3=22.5,MATCH(F$1,Cal!$G$6:$G$21,0),MATCH(F$1,Cal!$H$6:$H$41,0)))*Cal!$C514</f>
        <v>0</v>
      </c>
      <c r="G514" s="31">
        <f>INDEX('INPUT MAX'!$B:$AK,Cal!$E514,IF(Cal!$P$3=22.5,MATCH(G$1,Cal!$G$6:$G$21,0),MATCH(G$1,Cal!$H$6:$H$41,0)))*Cal!$C514</f>
        <v>0</v>
      </c>
      <c r="H514" s="31">
        <f>INDEX('INPUT MAX'!$B:$AK,Cal!$E514,IF(Cal!$P$3=22.5,MATCH(H$1,Cal!$G$6:$G$21,0),MATCH(H$1,Cal!$H$6:$H$41,0)))*Cal!$C514</f>
        <v>0</v>
      </c>
      <c r="I514" s="31">
        <f>INDEX('INPUT MAX'!$B:$AK,Cal!$E514,IF(Cal!$P$3=22.5,MATCH(I$1,Cal!$G$6:$G$21,0),MATCH(I$1,Cal!$H$6:$H$41,0)))*Cal!$C514</f>
        <v>0</v>
      </c>
      <c r="J514" s="31">
        <f>INDEX('INPUT MAX'!$B:$AK,Cal!$E514,IF(Cal!$P$3=22.5,MATCH(J$1,Cal!$G$6:$G$21,0),MATCH(J$1,Cal!$H$6:$H$41,0)))*Cal!$C514</f>
        <v>0</v>
      </c>
      <c r="K514" s="31">
        <f>INDEX('INPUT MAX'!$B:$AK,Cal!$E514,IF(Cal!$P$3=22.5,MATCH(K$1,Cal!$G$6:$G$21,0),MATCH(K$1,Cal!$H$6:$H$41,0)))*Cal!$C514</f>
        <v>0</v>
      </c>
      <c r="L514" s="31">
        <f>INDEX('INPUT MAX'!$B:$AK,Cal!$E514,IF(Cal!$P$3=22.5,MATCH(L$1,Cal!$G$6:$G$21,0),MATCH(L$1,Cal!$H$6:$H$41,0)))*Cal!$C514</f>
        <v>0</v>
      </c>
      <c r="M514" s="31">
        <f>INDEX('INPUT MAX'!$B:$AK,Cal!$E514,IF(Cal!$P$3=22.5,MATCH(M$1,Cal!$G$6:$G$21,0),MATCH(M$1,Cal!$H$6:$H$41,0)))*Cal!$C514</f>
        <v>0</v>
      </c>
      <c r="N514" s="31">
        <f>INDEX('INPUT MAX'!$B:$AK,Cal!$E514,IF(Cal!$P$3=22.5,MATCH(N$1,Cal!$G$6:$G$21,0),MATCH(N$1,Cal!$H$6:$H$41,0)))*Cal!$C514</f>
        <v>0</v>
      </c>
      <c r="O514" s="31">
        <f>INDEX('INPUT MAX'!$B:$AK,Cal!$E514,IF(Cal!$P$3=22.5,MATCH(O$1,Cal!$G$6:$G$21,0),MATCH(O$1,Cal!$H$6:$H$41,0)))*Cal!$C514</f>
        <v>0</v>
      </c>
      <c r="P514" s="31">
        <f>INDEX('INPUT MAX'!$B:$AK,Cal!$E514,IF(Cal!$P$3=22.5,MATCH(P$1,Cal!$G$6:$G$21,0),MATCH(P$1,Cal!$H$6:$H$41,0)))*Cal!$C514</f>
        <v>0</v>
      </c>
      <c r="Q514" s="31">
        <f>INDEX('INPUT MAX'!$B:$AK,Cal!$E514,IF(Cal!$P$3=22.5,MATCH(Q$1,Cal!$G$6:$G$21,0),MATCH(Q$1,Cal!$H$6:$H$41,0)))*Cal!$C514</f>
        <v>0</v>
      </c>
      <c r="R514" s="31">
        <f>INDEX('INPUT MAX'!$B:$AK,Cal!$E514,IF(Cal!$P$3=22.5,MATCH(R$1,Cal!$G$6:$G$21,0),MATCH(R$1,Cal!$H$6:$H$41,0)))*Cal!$C514</f>
        <v>0</v>
      </c>
      <c r="S514" s="31">
        <f>INDEX('INPUT MAX'!$B:$AK,Cal!$E514,IF(Cal!$P$3=22.5,MATCH(S$1,Cal!$G$6:$G$21,0),MATCH(S$1,Cal!$H$6:$H$41,0)))*Cal!$C514</f>
        <v>0</v>
      </c>
      <c r="T514" s="31">
        <f>INDEX('INPUT MAX'!$B:$AK,Cal!$E514,IF(Cal!$P$3=22.5,MATCH(T$1,Cal!$G$6:$G$21,0),MATCH(T$1,Cal!$H$6:$H$41,0)))*Cal!$C514</f>
        <v>0</v>
      </c>
      <c r="U514" s="31">
        <f>INDEX('INPUT MAX'!$B:$AK,Cal!$E514,IF(Cal!$P$3=22.5,MATCH(U$1,Cal!$G$6:$G$21,0),MATCH(U$1,Cal!$H$6:$H$41,0)))*Cal!$C514</f>
        <v>0</v>
      </c>
      <c r="V514" s="31">
        <f>INDEX('INPUT MAX'!$B:$AK,Cal!$E514,IF(Cal!$P$3=22.5,MATCH(V$1,Cal!$G$6:$G$21,0),MATCH(V$1,Cal!$H$6:$H$41,0)))*Cal!$C514</f>
        <v>0</v>
      </c>
      <c r="W514" s="31">
        <f>INDEX('INPUT MAX'!$B:$AK,Cal!$E514,IF(Cal!$P$3=22.5,MATCH(W$1,Cal!$G$6:$G$21,0),MATCH(W$1,Cal!$H$6:$H$41,0)))*Cal!$C514</f>
        <v>0</v>
      </c>
      <c r="X514" s="31">
        <f>INDEX('INPUT MAX'!$B:$AK,Cal!$E514,IF(Cal!$P$3=22.5,MATCH(X$1,Cal!$G$6:$G$21,0),MATCH(X$1,Cal!$H$6:$H$41,0)))*Cal!$C514</f>
        <v>0</v>
      </c>
      <c r="Y514" s="31">
        <f>INDEX('INPUT MAX'!$B:$AK,Cal!$E514,IF(Cal!$P$3=22.5,MATCH(Y$1,Cal!$G$6:$G$21,0),MATCH(Y$1,Cal!$H$6:$H$41,0)))*Cal!$C514</f>
        <v>0</v>
      </c>
      <c r="Z514" s="31">
        <f>INDEX('INPUT MAX'!$B:$AK,Cal!$E514,IF(Cal!$P$3=22.5,MATCH(Z$1,Cal!$G$6:$G$21,0),MATCH(Z$1,Cal!$H$6:$H$41,0)))*Cal!$C514</f>
        <v>0</v>
      </c>
      <c r="AA514" s="31">
        <f>INDEX('INPUT MAX'!$B:$AK,Cal!$E514,IF(Cal!$P$3=22.5,MATCH(AA$1,Cal!$G$6:$G$21,0),MATCH(AA$1,Cal!$H$6:$H$41,0)))*Cal!$C514</f>
        <v>0</v>
      </c>
      <c r="AB514" s="31">
        <f>INDEX('INPUT MAX'!$B:$AK,Cal!$E514,IF(Cal!$P$3=22.5,MATCH(AB$1,Cal!$G$6:$G$21,0),MATCH(AB$1,Cal!$H$6:$H$41,0)))*Cal!$C514</f>
        <v>0</v>
      </c>
      <c r="AC514" s="31">
        <f>INDEX('INPUT MAX'!$B:$AK,Cal!$E514,IF(Cal!$P$3=22.5,MATCH(AC$1,Cal!$G$6:$G$21,0),MATCH(AC$1,Cal!$H$6:$H$41,0)))*Cal!$C514</f>
        <v>0</v>
      </c>
      <c r="AD514" s="31">
        <f>INDEX('INPUT MAX'!$B:$AK,Cal!$E514,IF(Cal!$P$3=22.5,MATCH(AD$1,Cal!$G$6:$G$21,0),MATCH(AD$1,Cal!$H$6:$H$41,0)))*Cal!$C514</f>
        <v>0</v>
      </c>
      <c r="AE514" s="31">
        <f>INDEX('INPUT MAX'!$B:$AK,Cal!$E514,IF(Cal!$P$3=22.5,MATCH(AE$1,Cal!$G$6:$G$21,0),MATCH(AE$1,Cal!$H$6:$H$41,0)))*Cal!$C514</f>
        <v>0</v>
      </c>
      <c r="AF514" s="31">
        <f>INDEX('INPUT MAX'!$B:$AK,Cal!$E514,IF(Cal!$P$3=22.5,MATCH(AF$1,Cal!$G$6:$G$21,0),MATCH(AF$1,Cal!$H$6:$H$41,0)))*Cal!$C514</f>
        <v>0</v>
      </c>
      <c r="AG514" s="31">
        <f>INDEX('INPUT MAX'!$B:$AK,Cal!$E514,IF(Cal!$P$3=22.5,MATCH(AG$1,Cal!$G$6:$G$21,0),MATCH(AG$1,Cal!$H$6:$H$41,0)))*Cal!$C514</f>
        <v>0</v>
      </c>
      <c r="AH514" s="31">
        <f>INDEX('INPUT MAX'!$B:$AK,Cal!$E514,IF(Cal!$P$3=22.5,MATCH(AH$1,Cal!$G$6:$G$21,0),MATCH(AH$1,Cal!$H$6:$H$41,0)))*Cal!$C514</f>
        <v>0</v>
      </c>
      <c r="AI514" s="31">
        <f>INDEX('INPUT MAX'!$B:$AK,Cal!$E514,IF(Cal!$P$3=22.5,MATCH(AI$1,Cal!$G$6:$G$21,0),MATCH(AI$1,Cal!$H$6:$H$41,0)))*Cal!$C514</f>
        <v>0</v>
      </c>
      <c r="AJ514" s="31">
        <f>INDEX('INPUT MAX'!$B:$AK,Cal!$E514,IF(Cal!$P$3=22.5,MATCH(AJ$1,Cal!$G$6:$G$21,0),MATCH(AJ$1,Cal!$H$6:$H$41,0)))*Cal!$C514</f>
        <v>0</v>
      </c>
      <c r="AK514" s="31">
        <f>INDEX('INPUT MAX'!$B:$AK,Cal!$E514,IF(Cal!$P$3=22.5,MATCH(AK$1,Cal!$G$6:$G$21,0),MATCH(AK$1,Cal!$H$6:$H$41,0)))*Cal!$C514</f>
        <v>0</v>
      </c>
      <c r="AL514" s="31">
        <f>INDEX('INPUT MAX'!$B:$AK,Cal!$E514,IF(Cal!$P$3=22.5,MATCH(AL$1,Cal!$G$6:$G$21,0),MATCH(AL$1,Cal!$H$6:$H$41,0)))*Cal!$C514</f>
        <v>0</v>
      </c>
    </row>
    <row r="515" spans="1:38" x14ac:dyDescent="0.4">
      <c r="A515" s="7">
        <f>Cal!A515</f>
        <v>514</v>
      </c>
      <c r="B515" s="31">
        <f>INDEX('INPUT MAX'!$B:$AK,Cal!$E515,IF(Cal!$P$3=22.5,MATCH(B$1,Cal!$G$6:$G$21,0),MATCH(B$1,Cal!$H$6:$H$41,0)))*Cal!$C515</f>
        <v>0</v>
      </c>
      <c r="C515" s="31">
        <f>INDEX('INPUT MAX'!$B:$AK,Cal!$E515,IF(Cal!$P$3=22.5,MATCH(C$1,Cal!$G$6:$G$21,0),MATCH(C$1,Cal!$H$6:$H$41,0)))*Cal!$C515</f>
        <v>0</v>
      </c>
      <c r="D515" s="31">
        <f>INDEX('INPUT MAX'!$B:$AK,Cal!$E515,IF(Cal!$P$3=22.5,MATCH(D$1,Cal!$G$6:$G$21,0),MATCH(D$1,Cal!$H$6:$H$41,0)))*Cal!$C515</f>
        <v>0</v>
      </c>
      <c r="E515" s="31">
        <f>INDEX('INPUT MAX'!$B:$AK,Cal!$E515,IF(Cal!$P$3=22.5,MATCH(E$1,Cal!$G$6:$G$21,0),MATCH(E$1,Cal!$H$6:$H$41,0)))*Cal!$C515</f>
        <v>0</v>
      </c>
      <c r="F515" s="31">
        <f>INDEX('INPUT MAX'!$B:$AK,Cal!$E515,IF(Cal!$P$3=22.5,MATCH(F$1,Cal!$G$6:$G$21,0),MATCH(F$1,Cal!$H$6:$H$41,0)))*Cal!$C515</f>
        <v>0</v>
      </c>
      <c r="G515" s="31">
        <f>INDEX('INPUT MAX'!$B:$AK,Cal!$E515,IF(Cal!$P$3=22.5,MATCH(G$1,Cal!$G$6:$G$21,0),MATCH(G$1,Cal!$H$6:$H$41,0)))*Cal!$C515</f>
        <v>0</v>
      </c>
      <c r="H515" s="31">
        <f>INDEX('INPUT MAX'!$B:$AK,Cal!$E515,IF(Cal!$P$3=22.5,MATCH(H$1,Cal!$G$6:$G$21,0),MATCH(H$1,Cal!$H$6:$H$41,0)))*Cal!$C515</f>
        <v>0</v>
      </c>
      <c r="I515" s="31">
        <f>INDEX('INPUT MAX'!$B:$AK,Cal!$E515,IF(Cal!$P$3=22.5,MATCH(I$1,Cal!$G$6:$G$21,0),MATCH(I$1,Cal!$H$6:$H$41,0)))*Cal!$C515</f>
        <v>0</v>
      </c>
      <c r="J515" s="31">
        <f>INDEX('INPUT MAX'!$B:$AK,Cal!$E515,IF(Cal!$P$3=22.5,MATCH(J$1,Cal!$G$6:$G$21,0),MATCH(J$1,Cal!$H$6:$H$41,0)))*Cal!$C515</f>
        <v>0</v>
      </c>
      <c r="K515" s="31">
        <f>INDEX('INPUT MAX'!$B:$AK,Cal!$E515,IF(Cal!$P$3=22.5,MATCH(K$1,Cal!$G$6:$G$21,0),MATCH(K$1,Cal!$H$6:$H$41,0)))*Cal!$C515</f>
        <v>0</v>
      </c>
      <c r="L515" s="31">
        <f>INDEX('INPUT MAX'!$B:$AK,Cal!$E515,IF(Cal!$P$3=22.5,MATCH(L$1,Cal!$G$6:$G$21,0),MATCH(L$1,Cal!$H$6:$H$41,0)))*Cal!$C515</f>
        <v>0</v>
      </c>
      <c r="M515" s="31">
        <f>INDEX('INPUT MAX'!$B:$AK,Cal!$E515,IF(Cal!$P$3=22.5,MATCH(M$1,Cal!$G$6:$G$21,0),MATCH(M$1,Cal!$H$6:$H$41,0)))*Cal!$C515</f>
        <v>0</v>
      </c>
      <c r="N515" s="31">
        <f>INDEX('INPUT MAX'!$B:$AK,Cal!$E515,IF(Cal!$P$3=22.5,MATCH(N$1,Cal!$G$6:$G$21,0),MATCH(N$1,Cal!$H$6:$H$41,0)))*Cal!$C515</f>
        <v>0</v>
      </c>
      <c r="O515" s="31">
        <f>INDEX('INPUT MAX'!$B:$AK,Cal!$E515,IF(Cal!$P$3=22.5,MATCH(O$1,Cal!$G$6:$G$21,0),MATCH(O$1,Cal!$H$6:$H$41,0)))*Cal!$C515</f>
        <v>0</v>
      </c>
      <c r="P515" s="31">
        <f>INDEX('INPUT MAX'!$B:$AK,Cal!$E515,IF(Cal!$P$3=22.5,MATCH(P$1,Cal!$G$6:$G$21,0),MATCH(P$1,Cal!$H$6:$H$41,0)))*Cal!$C515</f>
        <v>0</v>
      </c>
      <c r="Q515" s="31">
        <f>INDEX('INPUT MAX'!$B:$AK,Cal!$E515,IF(Cal!$P$3=22.5,MATCH(Q$1,Cal!$G$6:$G$21,0),MATCH(Q$1,Cal!$H$6:$H$41,0)))*Cal!$C515</f>
        <v>0</v>
      </c>
      <c r="R515" s="31">
        <f>INDEX('INPUT MAX'!$B:$AK,Cal!$E515,IF(Cal!$P$3=22.5,MATCH(R$1,Cal!$G$6:$G$21,0),MATCH(R$1,Cal!$H$6:$H$41,0)))*Cal!$C515</f>
        <v>0</v>
      </c>
      <c r="S515" s="31">
        <f>INDEX('INPUT MAX'!$B:$AK,Cal!$E515,IF(Cal!$P$3=22.5,MATCH(S$1,Cal!$G$6:$G$21,0),MATCH(S$1,Cal!$H$6:$H$41,0)))*Cal!$C515</f>
        <v>0</v>
      </c>
      <c r="T515" s="31">
        <f>INDEX('INPUT MAX'!$B:$AK,Cal!$E515,IF(Cal!$P$3=22.5,MATCH(T$1,Cal!$G$6:$G$21,0),MATCH(T$1,Cal!$H$6:$H$41,0)))*Cal!$C515</f>
        <v>0</v>
      </c>
      <c r="U515" s="31">
        <f>INDEX('INPUT MAX'!$B:$AK,Cal!$E515,IF(Cal!$P$3=22.5,MATCH(U$1,Cal!$G$6:$G$21,0),MATCH(U$1,Cal!$H$6:$H$41,0)))*Cal!$C515</f>
        <v>0</v>
      </c>
      <c r="V515" s="31">
        <f>INDEX('INPUT MAX'!$B:$AK,Cal!$E515,IF(Cal!$P$3=22.5,MATCH(V$1,Cal!$G$6:$G$21,0),MATCH(V$1,Cal!$H$6:$H$41,0)))*Cal!$C515</f>
        <v>0</v>
      </c>
      <c r="W515" s="31">
        <f>INDEX('INPUT MAX'!$B:$AK,Cal!$E515,IF(Cal!$P$3=22.5,MATCH(W$1,Cal!$G$6:$G$21,0),MATCH(W$1,Cal!$H$6:$H$41,0)))*Cal!$C515</f>
        <v>0</v>
      </c>
      <c r="X515" s="31">
        <f>INDEX('INPUT MAX'!$B:$AK,Cal!$E515,IF(Cal!$P$3=22.5,MATCH(X$1,Cal!$G$6:$G$21,0),MATCH(X$1,Cal!$H$6:$H$41,0)))*Cal!$C515</f>
        <v>0</v>
      </c>
      <c r="Y515" s="31">
        <f>INDEX('INPUT MAX'!$B:$AK,Cal!$E515,IF(Cal!$P$3=22.5,MATCH(Y$1,Cal!$G$6:$G$21,0),MATCH(Y$1,Cal!$H$6:$H$41,0)))*Cal!$C515</f>
        <v>0</v>
      </c>
      <c r="Z515" s="31">
        <f>INDEX('INPUT MAX'!$B:$AK,Cal!$E515,IF(Cal!$P$3=22.5,MATCH(Z$1,Cal!$G$6:$G$21,0),MATCH(Z$1,Cal!$H$6:$H$41,0)))*Cal!$C515</f>
        <v>0</v>
      </c>
      <c r="AA515" s="31">
        <f>INDEX('INPUT MAX'!$B:$AK,Cal!$E515,IF(Cal!$P$3=22.5,MATCH(AA$1,Cal!$G$6:$G$21,0),MATCH(AA$1,Cal!$H$6:$H$41,0)))*Cal!$C515</f>
        <v>0</v>
      </c>
      <c r="AB515" s="31">
        <f>INDEX('INPUT MAX'!$B:$AK,Cal!$E515,IF(Cal!$P$3=22.5,MATCH(AB$1,Cal!$G$6:$G$21,0),MATCH(AB$1,Cal!$H$6:$H$41,0)))*Cal!$C515</f>
        <v>0</v>
      </c>
      <c r="AC515" s="31">
        <f>INDEX('INPUT MAX'!$B:$AK,Cal!$E515,IF(Cal!$P$3=22.5,MATCH(AC$1,Cal!$G$6:$G$21,0),MATCH(AC$1,Cal!$H$6:$H$41,0)))*Cal!$C515</f>
        <v>0</v>
      </c>
      <c r="AD515" s="31">
        <f>INDEX('INPUT MAX'!$B:$AK,Cal!$E515,IF(Cal!$P$3=22.5,MATCH(AD$1,Cal!$G$6:$G$21,0),MATCH(AD$1,Cal!$H$6:$H$41,0)))*Cal!$C515</f>
        <v>0</v>
      </c>
      <c r="AE515" s="31">
        <f>INDEX('INPUT MAX'!$B:$AK,Cal!$E515,IF(Cal!$P$3=22.5,MATCH(AE$1,Cal!$G$6:$G$21,0),MATCH(AE$1,Cal!$H$6:$H$41,0)))*Cal!$C515</f>
        <v>0</v>
      </c>
      <c r="AF515" s="31">
        <f>INDEX('INPUT MAX'!$B:$AK,Cal!$E515,IF(Cal!$P$3=22.5,MATCH(AF$1,Cal!$G$6:$G$21,0),MATCH(AF$1,Cal!$H$6:$H$41,0)))*Cal!$C515</f>
        <v>0</v>
      </c>
      <c r="AG515" s="31">
        <f>INDEX('INPUT MAX'!$B:$AK,Cal!$E515,IF(Cal!$P$3=22.5,MATCH(AG$1,Cal!$G$6:$G$21,0),MATCH(AG$1,Cal!$H$6:$H$41,0)))*Cal!$C515</f>
        <v>0</v>
      </c>
      <c r="AH515" s="31">
        <f>INDEX('INPUT MAX'!$B:$AK,Cal!$E515,IF(Cal!$P$3=22.5,MATCH(AH$1,Cal!$G$6:$G$21,0),MATCH(AH$1,Cal!$H$6:$H$41,0)))*Cal!$C515</f>
        <v>0</v>
      </c>
      <c r="AI515" s="31">
        <f>INDEX('INPUT MAX'!$B:$AK,Cal!$E515,IF(Cal!$P$3=22.5,MATCH(AI$1,Cal!$G$6:$G$21,0),MATCH(AI$1,Cal!$H$6:$H$41,0)))*Cal!$C515</f>
        <v>0</v>
      </c>
      <c r="AJ515" s="31">
        <f>INDEX('INPUT MAX'!$B:$AK,Cal!$E515,IF(Cal!$P$3=22.5,MATCH(AJ$1,Cal!$G$6:$G$21,0),MATCH(AJ$1,Cal!$H$6:$H$41,0)))*Cal!$C515</f>
        <v>0</v>
      </c>
      <c r="AK515" s="31">
        <f>INDEX('INPUT MAX'!$B:$AK,Cal!$E515,IF(Cal!$P$3=22.5,MATCH(AK$1,Cal!$G$6:$G$21,0),MATCH(AK$1,Cal!$H$6:$H$41,0)))*Cal!$C515</f>
        <v>0</v>
      </c>
      <c r="AL515" s="31">
        <f>INDEX('INPUT MAX'!$B:$AK,Cal!$E515,IF(Cal!$P$3=22.5,MATCH(AL$1,Cal!$G$6:$G$21,0),MATCH(AL$1,Cal!$H$6:$H$41,0)))*Cal!$C515</f>
        <v>0</v>
      </c>
    </row>
    <row r="516" spans="1:38" x14ac:dyDescent="0.4">
      <c r="A516" s="7">
        <f>Cal!A516</f>
        <v>515</v>
      </c>
      <c r="B516" s="31">
        <f>INDEX('INPUT MAX'!$B:$AK,Cal!$E516,IF(Cal!$P$3=22.5,MATCH(B$1,Cal!$G$6:$G$21,0),MATCH(B$1,Cal!$H$6:$H$41,0)))*Cal!$C516</f>
        <v>0</v>
      </c>
      <c r="C516" s="31">
        <f>INDEX('INPUT MAX'!$B:$AK,Cal!$E516,IF(Cal!$P$3=22.5,MATCH(C$1,Cal!$G$6:$G$21,0),MATCH(C$1,Cal!$H$6:$H$41,0)))*Cal!$C516</f>
        <v>0</v>
      </c>
      <c r="D516" s="31">
        <f>INDEX('INPUT MAX'!$B:$AK,Cal!$E516,IF(Cal!$P$3=22.5,MATCH(D$1,Cal!$G$6:$G$21,0),MATCH(D$1,Cal!$H$6:$H$41,0)))*Cal!$C516</f>
        <v>0</v>
      </c>
      <c r="E516" s="31">
        <f>INDEX('INPUT MAX'!$B:$AK,Cal!$E516,IF(Cal!$P$3=22.5,MATCH(E$1,Cal!$G$6:$G$21,0),MATCH(E$1,Cal!$H$6:$H$41,0)))*Cal!$C516</f>
        <v>0</v>
      </c>
      <c r="F516" s="31">
        <f>INDEX('INPUT MAX'!$B:$AK,Cal!$E516,IF(Cal!$P$3=22.5,MATCH(F$1,Cal!$G$6:$G$21,0),MATCH(F$1,Cal!$H$6:$H$41,0)))*Cal!$C516</f>
        <v>0</v>
      </c>
      <c r="G516" s="31">
        <f>INDEX('INPUT MAX'!$B:$AK,Cal!$E516,IF(Cal!$P$3=22.5,MATCH(G$1,Cal!$G$6:$G$21,0),MATCH(G$1,Cal!$H$6:$H$41,0)))*Cal!$C516</f>
        <v>0</v>
      </c>
      <c r="H516" s="31">
        <f>INDEX('INPUT MAX'!$B:$AK,Cal!$E516,IF(Cal!$P$3=22.5,MATCH(H$1,Cal!$G$6:$G$21,0),MATCH(H$1,Cal!$H$6:$H$41,0)))*Cal!$C516</f>
        <v>0</v>
      </c>
      <c r="I516" s="31">
        <f>INDEX('INPUT MAX'!$B:$AK,Cal!$E516,IF(Cal!$P$3=22.5,MATCH(I$1,Cal!$G$6:$G$21,0),MATCH(I$1,Cal!$H$6:$H$41,0)))*Cal!$C516</f>
        <v>0</v>
      </c>
      <c r="J516" s="31">
        <f>INDEX('INPUT MAX'!$B:$AK,Cal!$E516,IF(Cal!$P$3=22.5,MATCH(J$1,Cal!$G$6:$G$21,0),MATCH(J$1,Cal!$H$6:$H$41,0)))*Cal!$C516</f>
        <v>0</v>
      </c>
      <c r="K516" s="31">
        <f>INDEX('INPUT MAX'!$B:$AK,Cal!$E516,IF(Cal!$P$3=22.5,MATCH(K$1,Cal!$G$6:$G$21,0),MATCH(K$1,Cal!$H$6:$H$41,0)))*Cal!$C516</f>
        <v>0</v>
      </c>
      <c r="L516" s="31">
        <f>INDEX('INPUT MAX'!$B:$AK,Cal!$E516,IF(Cal!$P$3=22.5,MATCH(L$1,Cal!$G$6:$G$21,0),MATCH(L$1,Cal!$H$6:$H$41,0)))*Cal!$C516</f>
        <v>0</v>
      </c>
      <c r="M516" s="31">
        <f>INDEX('INPUT MAX'!$B:$AK,Cal!$E516,IF(Cal!$P$3=22.5,MATCH(M$1,Cal!$G$6:$G$21,0),MATCH(M$1,Cal!$H$6:$H$41,0)))*Cal!$C516</f>
        <v>0</v>
      </c>
      <c r="N516" s="31">
        <f>INDEX('INPUT MAX'!$B:$AK,Cal!$E516,IF(Cal!$P$3=22.5,MATCH(N$1,Cal!$G$6:$G$21,0),MATCH(N$1,Cal!$H$6:$H$41,0)))*Cal!$C516</f>
        <v>0</v>
      </c>
      <c r="O516" s="31">
        <f>INDEX('INPUT MAX'!$B:$AK,Cal!$E516,IF(Cal!$P$3=22.5,MATCH(O$1,Cal!$G$6:$G$21,0),MATCH(O$1,Cal!$H$6:$H$41,0)))*Cal!$C516</f>
        <v>0</v>
      </c>
      <c r="P516" s="31">
        <f>INDEX('INPUT MAX'!$B:$AK,Cal!$E516,IF(Cal!$P$3=22.5,MATCH(P$1,Cal!$G$6:$G$21,0),MATCH(P$1,Cal!$H$6:$H$41,0)))*Cal!$C516</f>
        <v>0</v>
      </c>
      <c r="Q516" s="31">
        <f>INDEX('INPUT MAX'!$B:$AK,Cal!$E516,IF(Cal!$P$3=22.5,MATCH(Q$1,Cal!$G$6:$G$21,0),MATCH(Q$1,Cal!$H$6:$H$41,0)))*Cal!$C516</f>
        <v>0</v>
      </c>
      <c r="R516" s="31">
        <f>INDEX('INPUT MAX'!$B:$AK,Cal!$E516,IF(Cal!$P$3=22.5,MATCH(R$1,Cal!$G$6:$G$21,0),MATCH(R$1,Cal!$H$6:$H$41,0)))*Cal!$C516</f>
        <v>0</v>
      </c>
      <c r="S516" s="31">
        <f>INDEX('INPUT MAX'!$B:$AK,Cal!$E516,IF(Cal!$P$3=22.5,MATCH(S$1,Cal!$G$6:$G$21,0),MATCH(S$1,Cal!$H$6:$H$41,0)))*Cal!$C516</f>
        <v>0</v>
      </c>
      <c r="T516" s="31">
        <f>INDEX('INPUT MAX'!$B:$AK,Cal!$E516,IF(Cal!$P$3=22.5,MATCH(T$1,Cal!$G$6:$G$21,0),MATCH(T$1,Cal!$H$6:$H$41,0)))*Cal!$C516</f>
        <v>0</v>
      </c>
      <c r="U516" s="31">
        <f>INDEX('INPUT MAX'!$B:$AK,Cal!$E516,IF(Cal!$P$3=22.5,MATCH(U$1,Cal!$G$6:$G$21,0),MATCH(U$1,Cal!$H$6:$H$41,0)))*Cal!$C516</f>
        <v>0</v>
      </c>
      <c r="V516" s="31">
        <f>INDEX('INPUT MAX'!$B:$AK,Cal!$E516,IF(Cal!$P$3=22.5,MATCH(V$1,Cal!$G$6:$G$21,0),MATCH(V$1,Cal!$H$6:$H$41,0)))*Cal!$C516</f>
        <v>0</v>
      </c>
      <c r="W516" s="31">
        <f>INDEX('INPUT MAX'!$B:$AK,Cal!$E516,IF(Cal!$P$3=22.5,MATCH(W$1,Cal!$G$6:$G$21,0),MATCH(W$1,Cal!$H$6:$H$41,0)))*Cal!$C516</f>
        <v>0</v>
      </c>
      <c r="X516" s="31">
        <f>INDEX('INPUT MAX'!$B:$AK,Cal!$E516,IF(Cal!$P$3=22.5,MATCH(X$1,Cal!$G$6:$G$21,0),MATCH(X$1,Cal!$H$6:$H$41,0)))*Cal!$C516</f>
        <v>0</v>
      </c>
      <c r="Y516" s="31">
        <f>INDEX('INPUT MAX'!$B:$AK,Cal!$E516,IF(Cal!$P$3=22.5,MATCH(Y$1,Cal!$G$6:$G$21,0),MATCH(Y$1,Cal!$H$6:$H$41,0)))*Cal!$C516</f>
        <v>0</v>
      </c>
      <c r="Z516" s="31">
        <f>INDEX('INPUT MAX'!$B:$AK,Cal!$E516,IF(Cal!$P$3=22.5,MATCH(Z$1,Cal!$G$6:$G$21,0),MATCH(Z$1,Cal!$H$6:$H$41,0)))*Cal!$C516</f>
        <v>0</v>
      </c>
      <c r="AA516" s="31">
        <f>INDEX('INPUT MAX'!$B:$AK,Cal!$E516,IF(Cal!$P$3=22.5,MATCH(AA$1,Cal!$G$6:$G$21,0),MATCH(AA$1,Cal!$H$6:$H$41,0)))*Cal!$C516</f>
        <v>0</v>
      </c>
      <c r="AB516" s="31">
        <f>INDEX('INPUT MAX'!$B:$AK,Cal!$E516,IF(Cal!$P$3=22.5,MATCH(AB$1,Cal!$G$6:$G$21,0),MATCH(AB$1,Cal!$H$6:$H$41,0)))*Cal!$C516</f>
        <v>0</v>
      </c>
      <c r="AC516" s="31">
        <f>INDEX('INPUT MAX'!$B:$AK,Cal!$E516,IF(Cal!$P$3=22.5,MATCH(AC$1,Cal!$G$6:$G$21,0),MATCH(AC$1,Cal!$H$6:$H$41,0)))*Cal!$C516</f>
        <v>0</v>
      </c>
      <c r="AD516" s="31">
        <f>INDEX('INPUT MAX'!$B:$AK,Cal!$E516,IF(Cal!$P$3=22.5,MATCH(AD$1,Cal!$G$6:$G$21,0),MATCH(AD$1,Cal!$H$6:$H$41,0)))*Cal!$C516</f>
        <v>0</v>
      </c>
      <c r="AE516" s="31">
        <f>INDEX('INPUT MAX'!$B:$AK,Cal!$E516,IF(Cal!$P$3=22.5,MATCH(AE$1,Cal!$G$6:$G$21,0),MATCH(AE$1,Cal!$H$6:$H$41,0)))*Cal!$C516</f>
        <v>0</v>
      </c>
      <c r="AF516" s="31">
        <f>INDEX('INPUT MAX'!$B:$AK,Cal!$E516,IF(Cal!$P$3=22.5,MATCH(AF$1,Cal!$G$6:$G$21,0),MATCH(AF$1,Cal!$H$6:$H$41,0)))*Cal!$C516</f>
        <v>0</v>
      </c>
      <c r="AG516" s="31">
        <f>INDEX('INPUT MAX'!$B:$AK,Cal!$E516,IF(Cal!$P$3=22.5,MATCH(AG$1,Cal!$G$6:$G$21,0),MATCH(AG$1,Cal!$H$6:$H$41,0)))*Cal!$C516</f>
        <v>0</v>
      </c>
      <c r="AH516" s="31">
        <f>INDEX('INPUT MAX'!$B:$AK,Cal!$E516,IF(Cal!$P$3=22.5,MATCH(AH$1,Cal!$G$6:$G$21,0),MATCH(AH$1,Cal!$H$6:$H$41,0)))*Cal!$C516</f>
        <v>0</v>
      </c>
      <c r="AI516" s="31">
        <f>INDEX('INPUT MAX'!$B:$AK,Cal!$E516,IF(Cal!$P$3=22.5,MATCH(AI$1,Cal!$G$6:$G$21,0),MATCH(AI$1,Cal!$H$6:$H$41,0)))*Cal!$C516</f>
        <v>0</v>
      </c>
      <c r="AJ516" s="31">
        <f>INDEX('INPUT MAX'!$B:$AK,Cal!$E516,IF(Cal!$P$3=22.5,MATCH(AJ$1,Cal!$G$6:$G$21,0),MATCH(AJ$1,Cal!$H$6:$H$41,0)))*Cal!$C516</f>
        <v>0</v>
      </c>
      <c r="AK516" s="31">
        <f>INDEX('INPUT MAX'!$B:$AK,Cal!$E516,IF(Cal!$P$3=22.5,MATCH(AK$1,Cal!$G$6:$G$21,0),MATCH(AK$1,Cal!$H$6:$H$41,0)))*Cal!$C516</f>
        <v>0</v>
      </c>
      <c r="AL516" s="31">
        <f>INDEX('INPUT MAX'!$B:$AK,Cal!$E516,IF(Cal!$P$3=22.5,MATCH(AL$1,Cal!$G$6:$G$21,0),MATCH(AL$1,Cal!$H$6:$H$41,0)))*Cal!$C516</f>
        <v>0</v>
      </c>
    </row>
    <row r="517" spans="1:38" x14ac:dyDescent="0.4">
      <c r="A517" s="7">
        <f>Cal!A517</f>
        <v>516</v>
      </c>
      <c r="B517" s="31">
        <f>INDEX('INPUT MAX'!$B:$AK,Cal!$E517,IF(Cal!$P$3=22.5,MATCH(B$1,Cal!$G$6:$G$21,0),MATCH(B$1,Cal!$H$6:$H$41,0)))*Cal!$C517</f>
        <v>0</v>
      </c>
      <c r="C517" s="31">
        <f>INDEX('INPUT MAX'!$B:$AK,Cal!$E517,IF(Cal!$P$3=22.5,MATCH(C$1,Cal!$G$6:$G$21,0),MATCH(C$1,Cal!$H$6:$H$41,0)))*Cal!$C517</f>
        <v>0</v>
      </c>
      <c r="D517" s="31">
        <f>INDEX('INPUT MAX'!$B:$AK,Cal!$E517,IF(Cal!$P$3=22.5,MATCH(D$1,Cal!$G$6:$G$21,0),MATCH(D$1,Cal!$H$6:$H$41,0)))*Cal!$C517</f>
        <v>0</v>
      </c>
      <c r="E517" s="31">
        <f>INDEX('INPUT MAX'!$B:$AK,Cal!$E517,IF(Cal!$P$3=22.5,MATCH(E$1,Cal!$G$6:$G$21,0),MATCH(E$1,Cal!$H$6:$H$41,0)))*Cal!$C517</f>
        <v>0</v>
      </c>
      <c r="F517" s="31">
        <f>INDEX('INPUT MAX'!$B:$AK,Cal!$E517,IF(Cal!$P$3=22.5,MATCH(F$1,Cal!$G$6:$G$21,0),MATCH(F$1,Cal!$H$6:$H$41,0)))*Cal!$C517</f>
        <v>0</v>
      </c>
      <c r="G517" s="31">
        <f>INDEX('INPUT MAX'!$B:$AK,Cal!$E517,IF(Cal!$P$3=22.5,MATCH(G$1,Cal!$G$6:$G$21,0),MATCH(G$1,Cal!$H$6:$H$41,0)))*Cal!$C517</f>
        <v>0</v>
      </c>
      <c r="H517" s="31">
        <f>INDEX('INPUT MAX'!$B:$AK,Cal!$E517,IF(Cal!$P$3=22.5,MATCH(H$1,Cal!$G$6:$G$21,0),MATCH(H$1,Cal!$H$6:$H$41,0)))*Cal!$C517</f>
        <v>0</v>
      </c>
      <c r="I517" s="31">
        <f>INDEX('INPUT MAX'!$B:$AK,Cal!$E517,IF(Cal!$P$3=22.5,MATCH(I$1,Cal!$G$6:$G$21,0),MATCH(I$1,Cal!$H$6:$H$41,0)))*Cal!$C517</f>
        <v>0</v>
      </c>
      <c r="J517" s="31">
        <f>INDEX('INPUT MAX'!$B:$AK,Cal!$E517,IF(Cal!$P$3=22.5,MATCH(J$1,Cal!$G$6:$G$21,0),MATCH(J$1,Cal!$H$6:$H$41,0)))*Cal!$C517</f>
        <v>0</v>
      </c>
      <c r="K517" s="31">
        <f>INDEX('INPUT MAX'!$B:$AK,Cal!$E517,IF(Cal!$P$3=22.5,MATCH(K$1,Cal!$G$6:$G$21,0),MATCH(K$1,Cal!$H$6:$H$41,0)))*Cal!$C517</f>
        <v>0</v>
      </c>
      <c r="L517" s="31">
        <f>INDEX('INPUT MAX'!$B:$AK,Cal!$E517,IF(Cal!$P$3=22.5,MATCH(L$1,Cal!$G$6:$G$21,0),MATCH(L$1,Cal!$H$6:$H$41,0)))*Cal!$C517</f>
        <v>0</v>
      </c>
      <c r="M517" s="31">
        <f>INDEX('INPUT MAX'!$B:$AK,Cal!$E517,IF(Cal!$P$3=22.5,MATCH(M$1,Cal!$G$6:$G$21,0),MATCH(M$1,Cal!$H$6:$H$41,0)))*Cal!$C517</f>
        <v>0</v>
      </c>
      <c r="N517" s="31">
        <f>INDEX('INPUT MAX'!$B:$AK,Cal!$E517,IF(Cal!$P$3=22.5,MATCH(N$1,Cal!$G$6:$G$21,0),MATCH(N$1,Cal!$H$6:$H$41,0)))*Cal!$C517</f>
        <v>0</v>
      </c>
      <c r="O517" s="31">
        <f>INDEX('INPUT MAX'!$B:$AK,Cal!$E517,IF(Cal!$P$3=22.5,MATCH(O$1,Cal!$G$6:$G$21,0),MATCH(O$1,Cal!$H$6:$H$41,0)))*Cal!$C517</f>
        <v>0</v>
      </c>
      <c r="P517" s="31">
        <f>INDEX('INPUT MAX'!$B:$AK,Cal!$E517,IF(Cal!$P$3=22.5,MATCH(P$1,Cal!$G$6:$G$21,0),MATCH(P$1,Cal!$H$6:$H$41,0)))*Cal!$C517</f>
        <v>0</v>
      </c>
      <c r="Q517" s="31">
        <f>INDEX('INPUT MAX'!$B:$AK,Cal!$E517,IF(Cal!$P$3=22.5,MATCH(Q$1,Cal!$G$6:$G$21,0),MATCH(Q$1,Cal!$H$6:$H$41,0)))*Cal!$C517</f>
        <v>0</v>
      </c>
      <c r="R517" s="31">
        <f>INDEX('INPUT MAX'!$B:$AK,Cal!$E517,IF(Cal!$P$3=22.5,MATCH(R$1,Cal!$G$6:$G$21,0),MATCH(R$1,Cal!$H$6:$H$41,0)))*Cal!$C517</f>
        <v>0</v>
      </c>
      <c r="S517" s="31">
        <f>INDEX('INPUT MAX'!$B:$AK,Cal!$E517,IF(Cal!$P$3=22.5,MATCH(S$1,Cal!$G$6:$G$21,0),MATCH(S$1,Cal!$H$6:$H$41,0)))*Cal!$C517</f>
        <v>0</v>
      </c>
      <c r="T517" s="31">
        <f>INDEX('INPUT MAX'!$B:$AK,Cal!$E517,IF(Cal!$P$3=22.5,MATCH(T$1,Cal!$G$6:$G$21,0),MATCH(T$1,Cal!$H$6:$H$41,0)))*Cal!$C517</f>
        <v>0</v>
      </c>
      <c r="U517" s="31">
        <f>INDEX('INPUT MAX'!$B:$AK,Cal!$E517,IF(Cal!$P$3=22.5,MATCH(U$1,Cal!$G$6:$G$21,0),MATCH(U$1,Cal!$H$6:$H$41,0)))*Cal!$C517</f>
        <v>0</v>
      </c>
      <c r="V517" s="31">
        <f>INDEX('INPUT MAX'!$B:$AK,Cal!$E517,IF(Cal!$P$3=22.5,MATCH(V$1,Cal!$G$6:$G$21,0),MATCH(V$1,Cal!$H$6:$H$41,0)))*Cal!$C517</f>
        <v>0</v>
      </c>
      <c r="W517" s="31">
        <f>INDEX('INPUT MAX'!$B:$AK,Cal!$E517,IF(Cal!$P$3=22.5,MATCH(W$1,Cal!$G$6:$G$21,0),MATCH(W$1,Cal!$H$6:$H$41,0)))*Cal!$C517</f>
        <v>0</v>
      </c>
      <c r="X517" s="31">
        <f>INDEX('INPUT MAX'!$B:$AK,Cal!$E517,IF(Cal!$P$3=22.5,MATCH(X$1,Cal!$G$6:$G$21,0),MATCH(X$1,Cal!$H$6:$H$41,0)))*Cal!$C517</f>
        <v>0</v>
      </c>
      <c r="Y517" s="31">
        <f>INDEX('INPUT MAX'!$B:$AK,Cal!$E517,IF(Cal!$P$3=22.5,MATCH(Y$1,Cal!$G$6:$G$21,0),MATCH(Y$1,Cal!$H$6:$H$41,0)))*Cal!$C517</f>
        <v>0</v>
      </c>
      <c r="Z517" s="31">
        <f>INDEX('INPUT MAX'!$B:$AK,Cal!$E517,IF(Cal!$P$3=22.5,MATCH(Z$1,Cal!$G$6:$G$21,0),MATCH(Z$1,Cal!$H$6:$H$41,0)))*Cal!$C517</f>
        <v>0</v>
      </c>
      <c r="AA517" s="31">
        <f>INDEX('INPUT MAX'!$B:$AK,Cal!$E517,IF(Cal!$P$3=22.5,MATCH(AA$1,Cal!$G$6:$G$21,0),MATCH(AA$1,Cal!$H$6:$H$41,0)))*Cal!$C517</f>
        <v>0</v>
      </c>
      <c r="AB517" s="31">
        <f>INDEX('INPUT MAX'!$B:$AK,Cal!$E517,IF(Cal!$P$3=22.5,MATCH(AB$1,Cal!$G$6:$G$21,0),MATCH(AB$1,Cal!$H$6:$H$41,0)))*Cal!$C517</f>
        <v>0</v>
      </c>
      <c r="AC517" s="31">
        <f>INDEX('INPUT MAX'!$B:$AK,Cal!$E517,IF(Cal!$P$3=22.5,MATCH(AC$1,Cal!$G$6:$G$21,0),MATCH(AC$1,Cal!$H$6:$H$41,0)))*Cal!$C517</f>
        <v>0</v>
      </c>
      <c r="AD517" s="31">
        <f>INDEX('INPUT MAX'!$B:$AK,Cal!$E517,IF(Cal!$P$3=22.5,MATCH(AD$1,Cal!$G$6:$G$21,0),MATCH(AD$1,Cal!$H$6:$H$41,0)))*Cal!$C517</f>
        <v>0</v>
      </c>
      <c r="AE517" s="31">
        <f>INDEX('INPUT MAX'!$B:$AK,Cal!$E517,IF(Cal!$P$3=22.5,MATCH(AE$1,Cal!$G$6:$G$21,0),MATCH(AE$1,Cal!$H$6:$H$41,0)))*Cal!$C517</f>
        <v>0</v>
      </c>
      <c r="AF517" s="31">
        <f>INDEX('INPUT MAX'!$B:$AK,Cal!$E517,IF(Cal!$P$3=22.5,MATCH(AF$1,Cal!$G$6:$G$21,0),MATCH(AF$1,Cal!$H$6:$H$41,0)))*Cal!$C517</f>
        <v>0</v>
      </c>
      <c r="AG517" s="31">
        <f>INDEX('INPUT MAX'!$B:$AK,Cal!$E517,IF(Cal!$P$3=22.5,MATCH(AG$1,Cal!$G$6:$G$21,0),MATCH(AG$1,Cal!$H$6:$H$41,0)))*Cal!$C517</f>
        <v>0</v>
      </c>
      <c r="AH517" s="31">
        <f>INDEX('INPUT MAX'!$B:$AK,Cal!$E517,IF(Cal!$P$3=22.5,MATCH(AH$1,Cal!$G$6:$G$21,0),MATCH(AH$1,Cal!$H$6:$H$41,0)))*Cal!$C517</f>
        <v>0</v>
      </c>
      <c r="AI517" s="31">
        <f>INDEX('INPUT MAX'!$B:$AK,Cal!$E517,IF(Cal!$P$3=22.5,MATCH(AI$1,Cal!$G$6:$G$21,0),MATCH(AI$1,Cal!$H$6:$H$41,0)))*Cal!$C517</f>
        <v>0</v>
      </c>
      <c r="AJ517" s="31">
        <f>INDEX('INPUT MAX'!$B:$AK,Cal!$E517,IF(Cal!$P$3=22.5,MATCH(AJ$1,Cal!$G$6:$G$21,0),MATCH(AJ$1,Cal!$H$6:$H$41,0)))*Cal!$C517</f>
        <v>0</v>
      </c>
      <c r="AK517" s="31">
        <f>INDEX('INPUT MAX'!$B:$AK,Cal!$E517,IF(Cal!$P$3=22.5,MATCH(AK$1,Cal!$G$6:$G$21,0),MATCH(AK$1,Cal!$H$6:$H$41,0)))*Cal!$C517</f>
        <v>0</v>
      </c>
      <c r="AL517" s="31">
        <f>INDEX('INPUT MAX'!$B:$AK,Cal!$E517,IF(Cal!$P$3=22.5,MATCH(AL$1,Cal!$G$6:$G$21,0),MATCH(AL$1,Cal!$H$6:$H$41,0)))*Cal!$C517</f>
        <v>0</v>
      </c>
    </row>
    <row r="518" spans="1:38" x14ac:dyDescent="0.4">
      <c r="A518" s="7">
        <f>Cal!A518</f>
        <v>517</v>
      </c>
      <c r="B518" s="31">
        <f>INDEX('INPUT MAX'!$B:$AK,Cal!$E518,IF(Cal!$P$3=22.5,MATCH(B$1,Cal!$G$6:$G$21,0),MATCH(B$1,Cal!$H$6:$H$41,0)))*Cal!$C518</f>
        <v>0</v>
      </c>
      <c r="C518" s="31">
        <f>INDEX('INPUT MAX'!$B:$AK,Cal!$E518,IF(Cal!$P$3=22.5,MATCH(C$1,Cal!$G$6:$G$21,0),MATCH(C$1,Cal!$H$6:$H$41,0)))*Cal!$C518</f>
        <v>0</v>
      </c>
      <c r="D518" s="31">
        <f>INDEX('INPUT MAX'!$B:$AK,Cal!$E518,IF(Cal!$P$3=22.5,MATCH(D$1,Cal!$G$6:$G$21,0),MATCH(D$1,Cal!$H$6:$H$41,0)))*Cal!$C518</f>
        <v>0</v>
      </c>
      <c r="E518" s="31">
        <f>INDEX('INPUT MAX'!$B:$AK,Cal!$E518,IF(Cal!$P$3=22.5,MATCH(E$1,Cal!$G$6:$G$21,0),MATCH(E$1,Cal!$H$6:$H$41,0)))*Cal!$C518</f>
        <v>0</v>
      </c>
      <c r="F518" s="31">
        <f>INDEX('INPUT MAX'!$B:$AK,Cal!$E518,IF(Cal!$P$3=22.5,MATCH(F$1,Cal!$G$6:$G$21,0),MATCH(F$1,Cal!$H$6:$H$41,0)))*Cal!$C518</f>
        <v>0</v>
      </c>
      <c r="G518" s="31">
        <f>INDEX('INPUT MAX'!$B:$AK,Cal!$E518,IF(Cal!$P$3=22.5,MATCH(G$1,Cal!$G$6:$G$21,0),MATCH(G$1,Cal!$H$6:$H$41,0)))*Cal!$C518</f>
        <v>0</v>
      </c>
      <c r="H518" s="31">
        <f>INDEX('INPUT MAX'!$B:$AK,Cal!$E518,IF(Cal!$P$3=22.5,MATCH(H$1,Cal!$G$6:$G$21,0),MATCH(H$1,Cal!$H$6:$H$41,0)))*Cal!$C518</f>
        <v>0</v>
      </c>
      <c r="I518" s="31">
        <f>INDEX('INPUT MAX'!$B:$AK,Cal!$E518,IF(Cal!$P$3=22.5,MATCH(I$1,Cal!$G$6:$G$21,0),MATCH(I$1,Cal!$H$6:$H$41,0)))*Cal!$C518</f>
        <v>0</v>
      </c>
      <c r="J518" s="31">
        <f>INDEX('INPUT MAX'!$B:$AK,Cal!$E518,IF(Cal!$P$3=22.5,MATCH(J$1,Cal!$G$6:$G$21,0),MATCH(J$1,Cal!$H$6:$H$41,0)))*Cal!$C518</f>
        <v>0</v>
      </c>
      <c r="K518" s="31">
        <f>INDEX('INPUT MAX'!$B:$AK,Cal!$E518,IF(Cal!$P$3=22.5,MATCH(K$1,Cal!$G$6:$G$21,0),MATCH(K$1,Cal!$H$6:$H$41,0)))*Cal!$C518</f>
        <v>0</v>
      </c>
      <c r="L518" s="31">
        <f>INDEX('INPUT MAX'!$B:$AK,Cal!$E518,IF(Cal!$P$3=22.5,MATCH(L$1,Cal!$G$6:$G$21,0),MATCH(L$1,Cal!$H$6:$H$41,0)))*Cal!$C518</f>
        <v>0</v>
      </c>
      <c r="M518" s="31">
        <f>INDEX('INPUT MAX'!$B:$AK,Cal!$E518,IF(Cal!$P$3=22.5,MATCH(M$1,Cal!$G$6:$G$21,0),MATCH(M$1,Cal!$H$6:$H$41,0)))*Cal!$C518</f>
        <v>0</v>
      </c>
      <c r="N518" s="31">
        <f>INDEX('INPUT MAX'!$B:$AK,Cal!$E518,IF(Cal!$P$3=22.5,MATCH(N$1,Cal!$G$6:$G$21,0),MATCH(N$1,Cal!$H$6:$H$41,0)))*Cal!$C518</f>
        <v>0</v>
      </c>
      <c r="O518" s="31">
        <f>INDEX('INPUT MAX'!$B:$AK,Cal!$E518,IF(Cal!$P$3=22.5,MATCH(O$1,Cal!$G$6:$G$21,0),MATCH(O$1,Cal!$H$6:$H$41,0)))*Cal!$C518</f>
        <v>0</v>
      </c>
      <c r="P518" s="31">
        <f>INDEX('INPUT MAX'!$B:$AK,Cal!$E518,IF(Cal!$P$3=22.5,MATCH(P$1,Cal!$G$6:$G$21,0),MATCH(P$1,Cal!$H$6:$H$41,0)))*Cal!$C518</f>
        <v>0</v>
      </c>
      <c r="Q518" s="31">
        <f>INDEX('INPUT MAX'!$B:$AK,Cal!$E518,IF(Cal!$P$3=22.5,MATCH(Q$1,Cal!$G$6:$G$21,0),MATCH(Q$1,Cal!$H$6:$H$41,0)))*Cal!$C518</f>
        <v>0</v>
      </c>
      <c r="R518" s="31">
        <f>INDEX('INPUT MAX'!$B:$AK,Cal!$E518,IF(Cal!$P$3=22.5,MATCH(R$1,Cal!$G$6:$G$21,0),MATCH(R$1,Cal!$H$6:$H$41,0)))*Cal!$C518</f>
        <v>0</v>
      </c>
      <c r="S518" s="31">
        <f>INDEX('INPUT MAX'!$B:$AK,Cal!$E518,IF(Cal!$P$3=22.5,MATCH(S$1,Cal!$G$6:$G$21,0),MATCH(S$1,Cal!$H$6:$H$41,0)))*Cal!$C518</f>
        <v>0</v>
      </c>
      <c r="T518" s="31">
        <f>INDEX('INPUT MAX'!$B:$AK,Cal!$E518,IF(Cal!$P$3=22.5,MATCH(T$1,Cal!$G$6:$G$21,0),MATCH(T$1,Cal!$H$6:$H$41,0)))*Cal!$C518</f>
        <v>0</v>
      </c>
      <c r="U518" s="31">
        <f>INDEX('INPUT MAX'!$B:$AK,Cal!$E518,IF(Cal!$P$3=22.5,MATCH(U$1,Cal!$G$6:$G$21,0),MATCH(U$1,Cal!$H$6:$H$41,0)))*Cal!$C518</f>
        <v>0</v>
      </c>
      <c r="V518" s="31">
        <f>INDEX('INPUT MAX'!$B:$AK,Cal!$E518,IF(Cal!$P$3=22.5,MATCH(V$1,Cal!$G$6:$G$21,0),MATCH(V$1,Cal!$H$6:$H$41,0)))*Cal!$C518</f>
        <v>0</v>
      </c>
      <c r="W518" s="31">
        <f>INDEX('INPUT MAX'!$B:$AK,Cal!$E518,IF(Cal!$P$3=22.5,MATCH(W$1,Cal!$G$6:$G$21,0),MATCH(W$1,Cal!$H$6:$H$41,0)))*Cal!$C518</f>
        <v>0</v>
      </c>
      <c r="X518" s="31">
        <f>INDEX('INPUT MAX'!$B:$AK,Cal!$E518,IF(Cal!$P$3=22.5,MATCH(X$1,Cal!$G$6:$G$21,0),MATCH(X$1,Cal!$H$6:$H$41,0)))*Cal!$C518</f>
        <v>0</v>
      </c>
      <c r="Y518" s="31">
        <f>INDEX('INPUT MAX'!$B:$AK,Cal!$E518,IF(Cal!$P$3=22.5,MATCH(Y$1,Cal!$G$6:$G$21,0),MATCH(Y$1,Cal!$H$6:$H$41,0)))*Cal!$C518</f>
        <v>0</v>
      </c>
      <c r="Z518" s="31">
        <f>INDEX('INPUT MAX'!$B:$AK,Cal!$E518,IF(Cal!$P$3=22.5,MATCH(Z$1,Cal!$G$6:$G$21,0),MATCH(Z$1,Cal!$H$6:$H$41,0)))*Cal!$C518</f>
        <v>0</v>
      </c>
      <c r="AA518" s="31">
        <f>INDEX('INPUT MAX'!$B:$AK,Cal!$E518,IF(Cal!$P$3=22.5,MATCH(AA$1,Cal!$G$6:$G$21,0),MATCH(AA$1,Cal!$H$6:$H$41,0)))*Cal!$C518</f>
        <v>0</v>
      </c>
      <c r="AB518" s="31">
        <f>INDEX('INPUT MAX'!$B:$AK,Cal!$E518,IF(Cal!$P$3=22.5,MATCH(AB$1,Cal!$G$6:$G$21,0),MATCH(AB$1,Cal!$H$6:$H$41,0)))*Cal!$C518</f>
        <v>0</v>
      </c>
      <c r="AC518" s="31">
        <f>INDEX('INPUT MAX'!$B:$AK,Cal!$E518,IF(Cal!$P$3=22.5,MATCH(AC$1,Cal!$G$6:$G$21,0),MATCH(AC$1,Cal!$H$6:$H$41,0)))*Cal!$C518</f>
        <v>0</v>
      </c>
      <c r="AD518" s="31">
        <f>INDEX('INPUT MAX'!$B:$AK,Cal!$E518,IF(Cal!$P$3=22.5,MATCH(AD$1,Cal!$G$6:$G$21,0),MATCH(AD$1,Cal!$H$6:$H$41,0)))*Cal!$C518</f>
        <v>0</v>
      </c>
      <c r="AE518" s="31">
        <f>INDEX('INPUT MAX'!$B:$AK,Cal!$E518,IF(Cal!$P$3=22.5,MATCH(AE$1,Cal!$G$6:$G$21,0),MATCH(AE$1,Cal!$H$6:$H$41,0)))*Cal!$C518</f>
        <v>0</v>
      </c>
      <c r="AF518" s="31">
        <f>INDEX('INPUT MAX'!$B:$AK,Cal!$E518,IF(Cal!$P$3=22.5,MATCH(AF$1,Cal!$G$6:$G$21,0),MATCH(AF$1,Cal!$H$6:$H$41,0)))*Cal!$C518</f>
        <v>0</v>
      </c>
      <c r="AG518" s="31">
        <f>INDEX('INPUT MAX'!$B:$AK,Cal!$E518,IF(Cal!$P$3=22.5,MATCH(AG$1,Cal!$G$6:$G$21,0),MATCH(AG$1,Cal!$H$6:$H$41,0)))*Cal!$C518</f>
        <v>0</v>
      </c>
      <c r="AH518" s="31">
        <f>INDEX('INPUT MAX'!$B:$AK,Cal!$E518,IF(Cal!$P$3=22.5,MATCH(AH$1,Cal!$G$6:$G$21,0),MATCH(AH$1,Cal!$H$6:$H$41,0)))*Cal!$C518</f>
        <v>0</v>
      </c>
      <c r="AI518" s="31">
        <f>INDEX('INPUT MAX'!$B:$AK,Cal!$E518,IF(Cal!$P$3=22.5,MATCH(AI$1,Cal!$G$6:$G$21,0),MATCH(AI$1,Cal!$H$6:$H$41,0)))*Cal!$C518</f>
        <v>0</v>
      </c>
      <c r="AJ518" s="31">
        <f>INDEX('INPUT MAX'!$B:$AK,Cal!$E518,IF(Cal!$P$3=22.5,MATCH(AJ$1,Cal!$G$6:$G$21,0),MATCH(AJ$1,Cal!$H$6:$H$41,0)))*Cal!$C518</f>
        <v>0</v>
      </c>
      <c r="AK518" s="31">
        <f>INDEX('INPUT MAX'!$B:$AK,Cal!$E518,IF(Cal!$P$3=22.5,MATCH(AK$1,Cal!$G$6:$G$21,0),MATCH(AK$1,Cal!$H$6:$H$41,0)))*Cal!$C518</f>
        <v>0</v>
      </c>
      <c r="AL518" s="31">
        <f>INDEX('INPUT MAX'!$B:$AK,Cal!$E518,IF(Cal!$P$3=22.5,MATCH(AL$1,Cal!$G$6:$G$21,0),MATCH(AL$1,Cal!$H$6:$H$41,0)))*Cal!$C518</f>
        <v>0</v>
      </c>
    </row>
    <row r="519" spans="1:38" x14ac:dyDescent="0.4">
      <c r="A519" s="7">
        <f>Cal!A519</f>
        <v>518</v>
      </c>
      <c r="B519" s="31">
        <f>INDEX('INPUT MAX'!$B:$AK,Cal!$E519,IF(Cal!$P$3=22.5,MATCH(B$1,Cal!$G$6:$G$21,0),MATCH(B$1,Cal!$H$6:$H$41,0)))*Cal!$C519</f>
        <v>0</v>
      </c>
      <c r="C519" s="31">
        <f>INDEX('INPUT MAX'!$B:$AK,Cal!$E519,IF(Cal!$P$3=22.5,MATCH(C$1,Cal!$G$6:$G$21,0),MATCH(C$1,Cal!$H$6:$H$41,0)))*Cal!$C519</f>
        <v>0</v>
      </c>
      <c r="D519" s="31">
        <f>INDEX('INPUT MAX'!$B:$AK,Cal!$E519,IF(Cal!$P$3=22.5,MATCH(D$1,Cal!$G$6:$G$21,0),MATCH(D$1,Cal!$H$6:$H$41,0)))*Cal!$C519</f>
        <v>0</v>
      </c>
      <c r="E519" s="31">
        <f>INDEX('INPUT MAX'!$B:$AK,Cal!$E519,IF(Cal!$P$3=22.5,MATCH(E$1,Cal!$G$6:$G$21,0),MATCH(E$1,Cal!$H$6:$H$41,0)))*Cal!$C519</f>
        <v>0</v>
      </c>
      <c r="F519" s="31">
        <f>INDEX('INPUT MAX'!$B:$AK,Cal!$E519,IF(Cal!$P$3=22.5,MATCH(F$1,Cal!$G$6:$G$21,0),MATCH(F$1,Cal!$H$6:$H$41,0)))*Cal!$C519</f>
        <v>0</v>
      </c>
      <c r="G519" s="31">
        <f>INDEX('INPUT MAX'!$B:$AK,Cal!$E519,IF(Cal!$P$3=22.5,MATCH(G$1,Cal!$G$6:$G$21,0),MATCH(G$1,Cal!$H$6:$H$41,0)))*Cal!$C519</f>
        <v>0</v>
      </c>
      <c r="H519" s="31">
        <f>INDEX('INPUT MAX'!$B:$AK,Cal!$E519,IF(Cal!$P$3=22.5,MATCH(H$1,Cal!$G$6:$G$21,0),MATCH(H$1,Cal!$H$6:$H$41,0)))*Cal!$C519</f>
        <v>0</v>
      </c>
      <c r="I519" s="31">
        <f>INDEX('INPUT MAX'!$B:$AK,Cal!$E519,IF(Cal!$P$3=22.5,MATCH(I$1,Cal!$G$6:$G$21,0),MATCH(I$1,Cal!$H$6:$H$41,0)))*Cal!$C519</f>
        <v>0</v>
      </c>
      <c r="J519" s="31">
        <f>INDEX('INPUT MAX'!$B:$AK,Cal!$E519,IF(Cal!$P$3=22.5,MATCH(J$1,Cal!$G$6:$G$21,0),MATCH(J$1,Cal!$H$6:$H$41,0)))*Cal!$C519</f>
        <v>0</v>
      </c>
      <c r="K519" s="31">
        <f>INDEX('INPUT MAX'!$B:$AK,Cal!$E519,IF(Cal!$P$3=22.5,MATCH(K$1,Cal!$G$6:$G$21,0),MATCH(K$1,Cal!$H$6:$H$41,0)))*Cal!$C519</f>
        <v>0</v>
      </c>
      <c r="L519" s="31">
        <f>INDEX('INPUT MAX'!$B:$AK,Cal!$E519,IF(Cal!$P$3=22.5,MATCH(L$1,Cal!$G$6:$G$21,0),MATCH(L$1,Cal!$H$6:$H$41,0)))*Cal!$C519</f>
        <v>0</v>
      </c>
      <c r="M519" s="31">
        <f>INDEX('INPUT MAX'!$B:$AK,Cal!$E519,IF(Cal!$P$3=22.5,MATCH(M$1,Cal!$G$6:$G$21,0),MATCH(M$1,Cal!$H$6:$H$41,0)))*Cal!$C519</f>
        <v>0</v>
      </c>
      <c r="N519" s="31">
        <f>INDEX('INPUT MAX'!$B:$AK,Cal!$E519,IF(Cal!$P$3=22.5,MATCH(N$1,Cal!$G$6:$G$21,0),MATCH(N$1,Cal!$H$6:$H$41,0)))*Cal!$C519</f>
        <v>0</v>
      </c>
      <c r="O519" s="31">
        <f>INDEX('INPUT MAX'!$B:$AK,Cal!$E519,IF(Cal!$P$3=22.5,MATCH(O$1,Cal!$G$6:$G$21,0),MATCH(O$1,Cal!$H$6:$H$41,0)))*Cal!$C519</f>
        <v>0</v>
      </c>
      <c r="P519" s="31">
        <f>INDEX('INPUT MAX'!$B:$AK,Cal!$E519,IF(Cal!$P$3=22.5,MATCH(P$1,Cal!$G$6:$G$21,0),MATCH(P$1,Cal!$H$6:$H$41,0)))*Cal!$C519</f>
        <v>0</v>
      </c>
      <c r="Q519" s="31">
        <f>INDEX('INPUT MAX'!$B:$AK,Cal!$E519,IF(Cal!$P$3=22.5,MATCH(Q$1,Cal!$G$6:$G$21,0),MATCH(Q$1,Cal!$H$6:$H$41,0)))*Cal!$C519</f>
        <v>0</v>
      </c>
      <c r="R519" s="31">
        <f>INDEX('INPUT MAX'!$B:$AK,Cal!$E519,IF(Cal!$P$3=22.5,MATCH(R$1,Cal!$G$6:$G$21,0),MATCH(R$1,Cal!$H$6:$H$41,0)))*Cal!$C519</f>
        <v>0</v>
      </c>
      <c r="S519" s="31">
        <f>INDEX('INPUT MAX'!$B:$AK,Cal!$E519,IF(Cal!$P$3=22.5,MATCH(S$1,Cal!$G$6:$G$21,0),MATCH(S$1,Cal!$H$6:$H$41,0)))*Cal!$C519</f>
        <v>0</v>
      </c>
      <c r="T519" s="31">
        <f>INDEX('INPUT MAX'!$B:$AK,Cal!$E519,IF(Cal!$P$3=22.5,MATCH(T$1,Cal!$G$6:$G$21,0),MATCH(T$1,Cal!$H$6:$H$41,0)))*Cal!$C519</f>
        <v>0</v>
      </c>
      <c r="U519" s="31">
        <f>INDEX('INPUT MAX'!$B:$AK,Cal!$E519,IF(Cal!$P$3=22.5,MATCH(U$1,Cal!$G$6:$G$21,0),MATCH(U$1,Cal!$H$6:$H$41,0)))*Cal!$C519</f>
        <v>0</v>
      </c>
      <c r="V519" s="31">
        <f>INDEX('INPUT MAX'!$B:$AK,Cal!$E519,IF(Cal!$P$3=22.5,MATCH(V$1,Cal!$G$6:$G$21,0),MATCH(V$1,Cal!$H$6:$H$41,0)))*Cal!$C519</f>
        <v>0</v>
      </c>
      <c r="W519" s="31">
        <f>INDEX('INPUT MAX'!$B:$AK,Cal!$E519,IF(Cal!$P$3=22.5,MATCH(W$1,Cal!$G$6:$G$21,0),MATCH(W$1,Cal!$H$6:$H$41,0)))*Cal!$C519</f>
        <v>0</v>
      </c>
      <c r="X519" s="31">
        <f>INDEX('INPUT MAX'!$B:$AK,Cal!$E519,IF(Cal!$P$3=22.5,MATCH(X$1,Cal!$G$6:$G$21,0),MATCH(X$1,Cal!$H$6:$H$41,0)))*Cal!$C519</f>
        <v>0</v>
      </c>
      <c r="Y519" s="31">
        <f>INDEX('INPUT MAX'!$B:$AK,Cal!$E519,IF(Cal!$P$3=22.5,MATCH(Y$1,Cal!$G$6:$G$21,0),MATCH(Y$1,Cal!$H$6:$H$41,0)))*Cal!$C519</f>
        <v>0</v>
      </c>
      <c r="Z519" s="31">
        <f>INDEX('INPUT MAX'!$B:$AK,Cal!$E519,IF(Cal!$P$3=22.5,MATCH(Z$1,Cal!$G$6:$G$21,0),MATCH(Z$1,Cal!$H$6:$H$41,0)))*Cal!$C519</f>
        <v>0</v>
      </c>
      <c r="AA519" s="31">
        <f>INDEX('INPUT MAX'!$B:$AK,Cal!$E519,IF(Cal!$P$3=22.5,MATCH(AA$1,Cal!$G$6:$G$21,0),MATCH(AA$1,Cal!$H$6:$H$41,0)))*Cal!$C519</f>
        <v>0</v>
      </c>
      <c r="AB519" s="31">
        <f>INDEX('INPUT MAX'!$B:$AK,Cal!$E519,IF(Cal!$P$3=22.5,MATCH(AB$1,Cal!$G$6:$G$21,0),MATCH(AB$1,Cal!$H$6:$H$41,0)))*Cal!$C519</f>
        <v>0</v>
      </c>
      <c r="AC519" s="31">
        <f>INDEX('INPUT MAX'!$B:$AK,Cal!$E519,IF(Cal!$P$3=22.5,MATCH(AC$1,Cal!$G$6:$G$21,0),MATCH(AC$1,Cal!$H$6:$H$41,0)))*Cal!$C519</f>
        <v>0</v>
      </c>
      <c r="AD519" s="31">
        <f>INDEX('INPUT MAX'!$B:$AK,Cal!$E519,IF(Cal!$P$3=22.5,MATCH(AD$1,Cal!$G$6:$G$21,0),MATCH(AD$1,Cal!$H$6:$H$41,0)))*Cal!$C519</f>
        <v>0</v>
      </c>
      <c r="AE519" s="31">
        <f>INDEX('INPUT MAX'!$B:$AK,Cal!$E519,IF(Cal!$P$3=22.5,MATCH(AE$1,Cal!$G$6:$G$21,0),MATCH(AE$1,Cal!$H$6:$H$41,0)))*Cal!$C519</f>
        <v>0</v>
      </c>
      <c r="AF519" s="31">
        <f>INDEX('INPUT MAX'!$B:$AK,Cal!$E519,IF(Cal!$P$3=22.5,MATCH(AF$1,Cal!$G$6:$G$21,0),MATCH(AF$1,Cal!$H$6:$H$41,0)))*Cal!$C519</f>
        <v>0</v>
      </c>
      <c r="AG519" s="31">
        <f>INDEX('INPUT MAX'!$B:$AK,Cal!$E519,IF(Cal!$P$3=22.5,MATCH(AG$1,Cal!$G$6:$G$21,0),MATCH(AG$1,Cal!$H$6:$H$41,0)))*Cal!$C519</f>
        <v>0</v>
      </c>
      <c r="AH519" s="31">
        <f>INDEX('INPUT MAX'!$B:$AK,Cal!$E519,IF(Cal!$P$3=22.5,MATCH(AH$1,Cal!$G$6:$G$21,0),MATCH(AH$1,Cal!$H$6:$H$41,0)))*Cal!$C519</f>
        <v>0</v>
      </c>
      <c r="AI519" s="31">
        <f>INDEX('INPUT MAX'!$B:$AK,Cal!$E519,IF(Cal!$P$3=22.5,MATCH(AI$1,Cal!$G$6:$G$21,0),MATCH(AI$1,Cal!$H$6:$H$41,0)))*Cal!$C519</f>
        <v>0</v>
      </c>
      <c r="AJ519" s="31">
        <f>INDEX('INPUT MAX'!$B:$AK,Cal!$E519,IF(Cal!$P$3=22.5,MATCH(AJ$1,Cal!$G$6:$G$21,0),MATCH(AJ$1,Cal!$H$6:$H$41,0)))*Cal!$C519</f>
        <v>0</v>
      </c>
      <c r="AK519" s="31">
        <f>INDEX('INPUT MAX'!$B:$AK,Cal!$E519,IF(Cal!$P$3=22.5,MATCH(AK$1,Cal!$G$6:$G$21,0),MATCH(AK$1,Cal!$H$6:$H$41,0)))*Cal!$C519</f>
        <v>0</v>
      </c>
      <c r="AL519" s="31">
        <f>INDEX('INPUT MAX'!$B:$AK,Cal!$E519,IF(Cal!$P$3=22.5,MATCH(AL$1,Cal!$G$6:$G$21,0),MATCH(AL$1,Cal!$H$6:$H$41,0)))*Cal!$C519</f>
        <v>0</v>
      </c>
    </row>
    <row r="520" spans="1:38" x14ac:dyDescent="0.4">
      <c r="A520" s="7">
        <f>Cal!A520</f>
        <v>519</v>
      </c>
      <c r="B520" s="31">
        <f>INDEX('INPUT MAX'!$B:$AK,Cal!$E520,IF(Cal!$P$3=22.5,MATCH(B$1,Cal!$G$6:$G$21,0),MATCH(B$1,Cal!$H$6:$H$41,0)))*Cal!$C520</f>
        <v>0</v>
      </c>
      <c r="C520" s="31">
        <f>INDEX('INPUT MAX'!$B:$AK,Cal!$E520,IF(Cal!$P$3=22.5,MATCH(C$1,Cal!$G$6:$G$21,0),MATCH(C$1,Cal!$H$6:$H$41,0)))*Cal!$C520</f>
        <v>0</v>
      </c>
      <c r="D520" s="31">
        <f>INDEX('INPUT MAX'!$B:$AK,Cal!$E520,IF(Cal!$P$3=22.5,MATCH(D$1,Cal!$G$6:$G$21,0),MATCH(D$1,Cal!$H$6:$H$41,0)))*Cal!$C520</f>
        <v>0</v>
      </c>
      <c r="E520" s="31">
        <f>INDEX('INPUT MAX'!$B:$AK,Cal!$E520,IF(Cal!$P$3=22.5,MATCH(E$1,Cal!$G$6:$G$21,0),MATCH(E$1,Cal!$H$6:$H$41,0)))*Cal!$C520</f>
        <v>0</v>
      </c>
      <c r="F520" s="31">
        <f>INDEX('INPUT MAX'!$B:$AK,Cal!$E520,IF(Cal!$P$3=22.5,MATCH(F$1,Cal!$G$6:$G$21,0),MATCH(F$1,Cal!$H$6:$H$41,0)))*Cal!$C520</f>
        <v>0</v>
      </c>
      <c r="G520" s="31">
        <f>INDEX('INPUT MAX'!$B:$AK,Cal!$E520,IF(Cal!$P$3=22.5,MATCH(G$1,Cal!$G$6:$G$21,0),MATCH(G$1,Cal!$H$6:$H$41,0)))*Cal!$C520</f>
        <v>0</v>
      </c>
      <c r="H520" s="31">
        <f>INDEX('INPUT MAX'!$B:$AK,Cal!$E520,IF(Cal!$P$3=22.5,MATCH(H$1,Cal!$G$6:$G$21,0),MATCH(H$1,Cal!$H$6:$H$41,0)))*Cal!$C520</f>
        <v>0</v>
      </c>
      <c r="I520" s="31">
        <f>INDEX('INPUT MAX'!$B:$AK,Cal!$E520,IF(Cal!$P$3=22.5,MATCH(I$1,Cal!$G$6:$G$21,0),MATCH(I$1,Cal!$H$6:$H$41,0)))*Cal!$C520</f>
        <v>0</v>
      </c>
      <c r="J520" s="31">
        <f>INDEX('INPUT MAX'!$B:$AK,Cal!$E520,IF(Cal!$P$3=22.5,MATCH(J$1,Cal!$G$6:$G$21,0),MATCH(J$1,Cal!$H$6:$H$41,0)))*Cal!$C520</f>
        <v>0</v>
      </c>
      <c r="K520" s="31">
        <f>INDEX('INPUT MAX'!$B:$AK,Cal!$E520,IF(Cal!$P$3=22.5,MATCH(K$1,Cal!$G$6:$G$21,0),MATCH(K$1,Cal!$H$6:$H$41,0)))*Cal!$C520</f>
        <v>0</v>
      </c>
      <c r="L520" s="31">
        <f>INDEX('INPUT MAX'!$B:$AK,Cal!$E520,IF(Cal!$P$3=22.5,MATCH(L$1,Cal!$G$6:$G$21,0),MATCH(L$1,Cal!$H$6:$H$41,0)))*Cal!$C520</f>
        <v>0</v>
      </c>
      <c r="M520" s="31">
        <f>INDEX('INPUT MAX'!$B:$AK,Cal!$E520,IF(Cal!$P$3=22.5,MATCH(M$1,Cal!$G$6:$G$21,0),MATCH(M$1,Cal!$H$6:$H$41,0)))*Cal!$C520</f>
        <v>0</v>
      </c>
      <c r="N520" s="31">
        <f>INDEX('INPUT MAX'!$B:$AK,Cal!$E520,IF(Cal!$P$3=22.5,MATCH(N$1,Cal!$G$6:$G$21,0),MATCH(N$1,Cal!$H$6:$H$41,0)))*Cal!$C520</f>
        <v>0</v>
      </c>
      <c r="O520" s="31">
        <f>INDEX('INPUT MAX'!$B:$AK,Cal!$E520,IF(Cal!$P$3=22.5,MATCH(O$1,Cal!$G$6:$G$21,0),MATCH(O$1,Cal!$H$6:$H$41,0)))*Cal!$C520</f>
        <v>0</v>
      </c>
      <c r="P520" s="31">
        <f>INDEX('INPUT MAX'!$B:$AK,Cal!$E520,IF(Cal!$P$3=22.5,MATCH(P$1,Cal!$G$6:$G$21,0),MATCH(P$1,Cal!$H$6:$H$41,0)))*Cal!$C520</f>
        <v>0</v>
      </c>
      <c r="Q520" s="31">
        <f>INDEX('INPUT MAX'!$B:$AK,Cal!$E520,IF(Cal!$P$3=22.5,MATCH(Q$1,Cal!$G$6:$G$21,0),MATCH(Q$1,Cal!$H$6:$H$41,0)))*Cal!$C520</f>
        <v>0</v>
      </c>
      <c r="R520" s="31">
        <f>INDEX('INPUT MAX'!$B:$AK,Cal!$E520,IF(Cal!$P$3=22.5,MATCH(R$1,Cal!$G$6:$G$21,0),MATCH(R$1,Cal!$H$6:$H$41,0)))*Cal!$C520</f>
        <v>0</v>
      </c>
      <c r="S520" s="31">
        <f>INDEX('INPUT MAX'!$B:$AK,Cal!$E520,IF(Cal!$P$3=22.5,MATCH(S$1,Cal!$G$6:$G$21,0),MATCH(S$1,Cal!$H$6:$H$41,0)))*Cal!$C520</f>
        <v>0</v>
      </c>
      <c r="T520" s="31">
        <f>INDEX('INPUT MAX'!$B:$AK,Cal!$E520,IF(Cal!$P$3=22.5,MATCH(T$1,Cal!$G$6:$G$21,0),MATCH(T$1,Cal!$H$6:$H$41,0)))*Cal!$C520</f>
        <v>0</v>
      </c>
      <c r="U520" s="31">
        <f>INDEX('INPUT MAX'!$B:$AK,Cal!$E520,IF(Cal!$P$3=22.5,MATCH(U$1,Cal!$G$6:$G$21,0),MATCH(U$1,Cal!$H$6:$H$41,0)))*Cal!$C520</f>
        <v>0</v>
      </c>
      <c r="V520" s="31">
        <f>INDEX('INPUT MAX'!$B:$AK,Cal!$E520,IF(Cal!$P$3=22.5,MATCH(V$1,Cal!$G$6:$G$21,0),MATCH(V$1,Cal!$H$6:$H$41,0)))*Cal!$C520</f>
        <v>0</v>
      </c>
      <c r="W520" s="31">
        <f>INDEX('INPUT MAX'!$B:$AK,Cal!$E520,IF(Cal!$P$3=22.5,MATCH(W$1,Cal!$G$6:$G$21,0),MATCH(W$1,Cal!$H$6:$H$41,0)))*Cal!$C520</f>
        <v>0</v>
      </c>
      <c r="X520" s="31">
        <f>INDEX('INPUT MAX'!$B:$AK,Cal!$E520,IF(Cal!$P$3=22.5,MATCH(X$1,Cal!$G$6:$G$21,0),MATCH(X$1,Cal!$H$6:$H$41,0)))*Cal!$C520</f>
        <v>0</v>
      </c>
      <c r="Y520" s="31">
        <f>INDEX('INPUT MAX'!$B:$AK,Cal!$E520,IF(Cal!$P$3=22.5,MATCH(Y$1,Cal!$G$6:$G$21,0),MATCH(Y$1,Cal!$H$6:$H$41,0)))*Cal!$C520</f>
        <v>0</v>
      </c>
      <c r="Z520" s="31">
        <f>INDEX('INPUT MAX'!$B:$AK,Cal!$E520,IF(Cal!$P$3=22.5,MATCH(Z$1,Cal!$G$6:$G$21,0),MATCH(Z$1,Cal!$H$6:$H$41,0)))*Cal!$C520</f>
        <v>0</v>
      </c>
      <c r="AA520" s="31">
        <f>INDEX('INPUT MAX'!$B:$AK,Cal!$E520,IF(Cal!$P$3=22.5,MATCH(AA$1,Cal!$G$6:$G$21,0),MATCH(AA$1,Cal!$H$6:$H$41,0)))*Cal!$C520</f>
        <v>0</v>
      </c>
      <c r="AB520" s="31">
        <f>INDEX('INPUT MAX'!$B:$AK,Cal!$E520,IF(Cal!$P$3=22.5,MATCH(AB$1,Cal!$G$6:$G$21,0),MATCH(AB$1,Cal!$H$6:$H$41,0)))*Cal!$C520</f>
        <v>0</v>
      </c>
      <c r="AC520" s="31">
        <f>INDEX('INPUT MAX'!$B:$AK,Cal!$E520,IF(Cal!$P$3=22.5,MATCH(AC$1,Cal!$G$6:$G$21,0),MATCH(AC$1,Cal!$H$6:$H$41,0)))*Cal!$C520</f>
        <v>0</v>
      </c>
      <c r="AD520" s="31">
        <f>INDEX('INPUT MAX'!$B:$AK,Cal!$E520,IF(Cal!$P$3=22.5,MATCH(AD$1,Cal!$G$6:$G$21,0),MATCH(AD$1,Cal!$H$6:$H$41,0)))*Cal!$C520</f>
        <v>0</v>
      </c>
      <c r="AE520" s="31">
        <f>INDEX('INPUT MAX'!$B:$AK,Cal!$E520,IF(Cal!$P$3=22.5,MATCH(AE$1,Cal!$G$6:$G$21,0),MATCH(AE$1,Cal!$H$6:$H$41,0)))*Cal!$C520</f>
        <v>0</v>
      </c>
      <c r="AF520" s="31">
        <f>INDEX('INPUT MAX'!$B:$AK,Cal!$E520,IF(Cal!$P$3=22.5,MATCH(AF$1,Cal!$G$6:$G$21,0),MATCH(AF$1,Cal!$H$6:$H$41,0)))*Cal!$C520</f>
        <v>0</v>
      </c>
      <c r="AG520" s="31">
        <f>INDEX('INPUT MAX'!$B:$AK,Cal!$E520,IF(Cal!$P$3=22.5,MATCH(AG$1,Cal!$G$6:$G$21,0),MATCH(AG$1,Cal!$H$6:$H$41,0)))*Cal!$C520</f>
        <v>0</v>
      </c>
      <c r="AH520" s="31">
        <f>INDEX('INPUT MAX'!$B:$AK,Cal!$E520,IF(Cal!$P$3=22.5,MATCH(AH$1,Cal!$G$6:$G$21,0),MATCH(AH$1,Cal!$H$6:$H$41,0)))*Cal!$C520</f>
        <v>0</v>
      </c>
      <c r="AI520" s="31">
        <f>INDEX('INPUT MAX'!$B:$AK,Cal!$E520,IF(Cal!$P$3=22.5,MATCH(AI$1,Cal!$G$6:$G$21,0),MATCH(AI$1,Cal!$H$6:$H$41,0)))*Cal!$C520</f>
        <v>0</v>
      </c>
      <c r="AJ520" s="31">
        <f>INDEX('INPUT MAX'!$B:$AK,Cal!$E520,IF(Cal!$P$3=22.5,MATCH(AJ$1,Cal!$G$6:$G$21,0),MATCH(AJ$1,Cal!$H$6:$H$41,0)))*Cal!$C520</f>
        <v>0</v>
      </c>
      <c r="AK520" s="31">
        <f>INDEX('INPUT MAX'!$B:$AK,Cal!$E520,IF(Cal!$P$3=22.5,MATCH(AK$1,Cal!$G$6:$G$21,0),MATCH(AK$1,Cal!$H$6:$H$41,0)))*Cal!$C520</f>
        <v>0</v>
      </c>
      <c r="AL520" s="31">
        <f>INDEX('INPUT MAX'!$B:$AK,Cal!$E520,IF(Cal!$P$3=22.5,MATCH(AL$1,Cal!$G$6:$G$21,0),MATCH(AL$1,Cal!$H$6:$H$41,0)))*Cal!$C520</f>
        <v>0</v>
      </c>
    </row>
    <row r="521" spans="1:38" x14ac:dyDescent="0.4">
      <c r="A521" s="7">
        <f>Cal!A521</f>
        <v>520</v>
      </c>
      <c r="B521" s="31">
        <f>INDEX('INPUT MAX'!$B:$AK,Cal!$E521,IF(Cal!$P$3=22.5,MATCH(B$1,Cal!$G$6:$G$21,0),MATCH(B$1,Cal!$H$6:$H$41,0)))*Cal!$C521</f>
        <v>0</v>
      </c>
      <c r="C521" s="31">
        <f>INDEX('INPUT MAX'!$B:$AK,Cal!$E521,IF(Cal!$P$3=22.5,MATCH(C$1,Cal!$G$6:$G$21,0),MATCH(C$1,Cal!$H$6:$H$41,0)))*Cal!$C521</f>
        <v>0</v>
      </c>
      <c r="D521" s="31">
        <f>INDEX('INPUT MAX'!$B:$AK,Cal!$E521,IF(Cal!$P$3=22.5,MATCH(D$1,Cal!$G$6:$G$21,0),MATCH(D$1,Cal!$H$6:$H$41,0)))*Cal!$C521</f>
        <v>0</v>
      </c>
      <c r="E521" s="31">
        <f>INDEX('INPUT MAX'!$B:$AK,Cal!$E521,IF(Cal!$P$3=22.5,MATCH(E$1,Cal!$G$6:$G$21,0),MATCH(E$1,Cal!$H$6:$H$41,0)))*Cal!$C521</f>
        <v>0</v>
      </c>
      <c r="F521" s="31">
        <f>INDEX('INPUT MAX'!$B:$AK,Cal!$E521,IF(Cal!$P$3=22.5,MATCH(F$1,Cal!$G$6:$G$21,0),MATCH(F$1,Cal!$H$6:$H$41,0)))*Cal!$C521</f>
        <v>0</v>
      </c>
      <c r="G521" s="31">
        <f>INDEX('INPUT MAX'!$B:$AK,Cal!$E521,IF(Cal!$P$3=22.5,MATCH(G$1,Cal!$G$6:$G$21,0),MATCH(G$1,Cal!$H$6:$H$41,0)))*Cal!$C521</f>
        <v>0</v>
      </c>
      <c r="H521" s="31">
        <f>INDEX('INPUT MAX'!$B:$AK,Cal!$E521,IF(Cal!$P$3=22.5,MATCH(H$1,Cal!$G$6:$G$21,0),MATCH(H$1,Cal!$H$6:$H$41,0)))*Cal!$C521</f>
        <v>0</v>
      </c>
      <c r="I521" s="31">
        <f>INDEX('INPUT MAX'!$B:$AK,Cal!$E521,IF(Cal!$P$3=22.5,MATCH(I$1,Cal!$G$6:$G$21,0),MATCH(I$1,Cal!$H$6:$H$41,0)))*Cal!$C521</f>
        <v>0</v>
      </c>
      <c r="J521" s="31">
        <f>INDEX('INPUT MAX'!$B:$AK,Cal!$E521,IF(Cal!$P$3=22.5,MATCH(J$1,Cal!$G$6:$G$21,0),MATCH(J$1,Cal!$H$6:$H$41,0)))*Cal!$C521</f>
        <v>0</v>
      </c>
      <c r="K521" s="31">
        <f>INDEX('INPUT MAX'!$B:$AK,Cal!$E521,IF(Cal!$P$3=22.5,MATCH(K$1,Cal!$G$6:$G$21,0),MATCH(K$1,Cal!$H$6:$H$41,0)))*Cal!$C521</f>
        <v>0</v>
      </c>
      <c r="L521" s="31">
        <f>INDEX('INPUT MAX'!$B:$AK,Cal!$E521,IF(Cal!$P$3=22.5,MATCH(L$1,Cal!$G$6:$G$21,0),MATCH(L$1,Cal!$H$6:$H$41,0)))*Cal!$C521</f>
        <v>0</v>
      </c>
      <c r="M521" s="31">
        <f>INDEX('INPUT MAX'!$B:$AK,Cal!$E521,IF(Cal!$P$3=22.5,MATCH(M$1,Cal!$G$6:$G$21,0),MATCH(M$1,Cal!$H$6:$H$41,0)))*Cal!$C521</f>
        <v>0</v>
      </c>
      <c r="N521" s="31">
        <f>INDEX('INPUT MAX'!$B:$AK,Cal!$E521,IF(Cal!$P$3=22.5,MATCH(N$1,Cal!$G$6:$G$21,0),MATCH(N$1,Cal!$H$6:$H$41,0)))*Cal!$C521</f>
        <v>0</v>
      </c>
      <c r="O521" s="31">
        <f>INDEX('INPUT MAX'!$B:$AK,Cal!$E521,IF(Cal!$P$3=22.5,MATCH(O$1,Cal!$G$6:$G$21,0),MATCH(O$1,Cal!$H$6:$H$41,0)))*Cal!$C521</f>
        <v>0</v>
      </c>
      <c r="P521" s="31">
        <f>INDEX('INPUT MAX'!$B:$AK,Cal!$E521,IF(Cal!$P$3=22.5,MATCH(P$1,Cal!$G$6:$G$21,0),MATCH(P$1,Cal!$H$6:$H$41,0)))*Cal!$C521</f>
        <v>0</v>
      </c>
      <c r="Q521" s="31">
        <f>INDEX('INPUT MAX'!$B:$AK,Cal!$E521,IF(Cal!$P$3=22.5,MATCH(Q$1,Cal!$G$6:$G$21,0),MATCH(Q$1,Cal!$H$6:$H$41,0)))*Cal!$C521</f>
        <v>0</v>
      </c>
      <c r="R521" s="31">
        <f>INDEX('INPUT MAX'!$B:$AK,Cal!$E521,IF(Cal!$P$3=22.5,MATCH(R$1,Cal!$G$6:$G$21,0),MATCH(R$1,Cal!$H$6:$H$41,0)))*Cal!$C521</f>
        <v>0</v>
      </c>
      <c r="S521" s="31">
        <f>INDEX('INPUT MAX'!$B:$AK,Cal!$E521,IF(Cal!$P$3=22.5,MATCH(S$1,Cal!$G$6:$G$21,0),MATCH(S$1,Cal!$H$6:$H$41,0)))*Cal!$C521</f>
        <v>0</v>
      </c>
      <c r="T521" s="31">
        <f>INDEX('INPUT MAX'!$B:$AK,Cal!$E521,IF(Cal!$P$3=22.5,MATCH(T$1,Cal!$G$6:$G$21,0),MATCH(T$1,Cal!$H$6:$H$41,0)))*Cal!$C521</f>
        <v>0</v>
      </c>
      <c r="U521" s="31">
        <f>INDEX('INPUT MAX'!$B:$AK,Cal!$E521,IF(Cal!$P$3=22.5,MATCH(U$1,Cal!$G$6:$G$21,0),MATCH(U$1,Cal!$H$6:$H$41,0)))*Cal!$C521</f>
        <v>0</v>
      </c>
      <c r="V521" s="31">
        <f>INDEX('INPUT MAX'!$B:$AK,Cal!$E521,IF(Cal!$P$3=22.5,MATCH(V$1,Cal!$G$6:$G$21,0),MATCH(V$1,Cal!$H$6:$H$41,0)))*Cal!$C521</f>
        <v>0</v>
      </c>
      <c r="W521" s="31">
        <f>INDEX('INPUT MAX'!$B:$AK,Cal!$E521,IF(Cal!$P$3=22.5,MATCH(W$1,Cal!$G$6:$G$21,0),MATCH(W$1,Cal!$H$6:$H$41,0)))*Cal!$C521</f>
        <v>0</v>
      </c>
      <c r="X521" s="31">
        <f>INDEX('INPUT MAX'!$B:$AK,Cal!$E521,IF(Cal!$P$3=22.5,MATCH(X$1,Cal!$G$6:$G$21,0),MATCH(X$1,Cal!$H$6:$H$41,0)))*Cal!$C521</f>
        <v>0</v>
      </c>
      <c r="Y521" s="31">
        <f>INDEX('INPUT MAX'!$B:$AK,Cal!$E521,IF(Cal!$P$3=22.5,MATCH(Y$1,Cal!$G$6:$G$21,0),MATCH(Y$1,Cal!$H$6:$H$41,0)))*Cal!$C521</f>
        <v>0</v>
      </c>
      <c r="Z521" s="31">
        <f>INDEX('INPUT MAX'!$B:$AK,Cal!$E521,IF(Cal!$P$3=22.5,MATCH(Z$1,Cal!$G$6:$G$21,0),MATCH(Z$1,Cal!$H$6:$H$41,0)))*Cal!$C521</f>
        <v>0</v>
      </c>
      <c r="AA521" s="31">
        <f>INDEX('INPUT MAX'!$B:$AK,Cal!$E521,IF(Cal!$P$3=22.5,MATCH(AA$1,Cal!$G$6:$G$21,0),MATCH(AA$1,Cal!$H$6:$H$41,0)))*Cal!$C521</f>
        <v>0</v>
      </c>
      <c r="AB521" s="31">
        <f>INDEX('INPUT MAX'!$B:$AK,Cal!$E521,IF(Cal!$P$3=22.5,MATCH(AB$1,Cal!$G$6:$G$21,0),MATCH(AB$1,Cal!$H$6:$H$41,0)))*Cal!$C521</f>
        <v>0</v>
      </c>
      <c r="AC521" s="31">
        <f>INDEX('INPUT MAX'!$B:$AK,Cal!$E521,IF(Cal!$P$3=22.5,MATCH(AC$1,Cal!$G$6:$G$21,0),MATCH(AC$1,Cal!$H$6:$H$41,0)))*Cal!$C521</f>
        <v>0</v>
      </c>
      <c r="AD521" s="31">
        <f>INDEX('INPUT MAX'!$B:$AK,Cal!$E521,IF(Cal!$P$3=22.5,MATCH(AD$1,Cal!$G$6:$G$21,0),MATCH(AD$1,Cal!$H$6:$H$41,0)))*Cal!$C521</f>
        <v>0</v>
      </c>
      <c r="AE521" s="31">
        <f>INDEX('INPUT MAX'!$B:$AK,Cal!$E521,IF(Cal!$P$3=22.5,MATCH(AE$1,Cal!$G$6:$G$21,0),MATCH(AE$1,Cal!$H$6:$H$41,0)))*Cal!$C521</f>
        <v>0</v>
      </c>
      <c r="AF521" s="31">
        <f>INDEX('INPUT MAX'!$B:$AK,Cal!$E521,IF(Cal!$P$3=22.5,MATCH(AF$1,Cal!$G$6:$G$21,0),MATCH(AF$1,Cal!$H$6:$H$41,0)))*Cal!$C521</f>
        <v>0</v>
      </c>
      <c r="AG521" s="31">
        <f>INDEX('INPUT MAX'!$B:$AK,Cal!$E521,IF(Cal!$P$3=22.5,MATCH(AG$1,Cal!$G$6:$G$21,0),MATCH(AG$1,Cal!$H$6:$H$41,0)))*Cal!$C521</f>
        <v>0</v>
      </c>
      <c r="AH521" s="31">
        <f>INDEX('INPUT MAX'!$B:$AK,Cal!$E521,IF(Cal!$P$3=22.5,MATCH(AH$1,Cal!$G$6:$G$21,0),MATCH(AH$1,Cal!$H$6:$H$41,0)))*Cal!$C521</f>
        <v>0</v>
      </c>
      <c r="AI521" s="31">
        <f>INDEX('INPUT MAX'!$B:$AK,Cal!$E521,IF(Cal!$P$3=22.5,MATCH(AI$1,Cal!$G$6:$G$21,0),MATCH(AI$1,Cal!$H$6:$H$41,0)))*Cal!$C521</f>
        <v>0</v>
      </c>
      <c r="AJ521" s="31">
        <f>INDEX('INPUT MAX'!$B:$AK,Cal!$E521,IF(Cal!$P$3=22.5,MATCH(AJ$1,Cal!$G$6:$G$21,0),MATCH(AJ$1,Cal!$H$6:$H$41,0)))*Cal!$C521</f>
        <v>0</v>
      </c>
      <c r="AK521" s="31">
        <f>INDEX('INPUT MAX'!$B:$AK,Cal!$E521,IF(Cal!$P$3=22.5,MATCH(AK$1,Cal!$G$6:$G$21,0),MATCH(AK$1,Cal!$H$6:$H$41,0)))*Cal!$C521</f>
        <v>0</v>
      </c>
      <c r="AL521" s="31">
        <f>INDEX('INPUT MAX'!$B:$AK,Cal!$E521,IF(Cal!$P$3=22.5,MATCH(AL$1,Cal!$G$6:$G$21,0),MATCH(AL$1,Cal!$H$6:$H$41,0)))*Cal!$C521</f>
        <v>0</v>
      </c>
    </row>
    <row r="522" spans="1:38" x14ac:dyDescent="0.4">
      <c r="A522" s="7">
        <f>Cal!A522</f>
        <v>521</v>
      </c>
      <c r="B522" s="31">
        <f>INDEX('INPUT MAX'!$B:$AK,Cal!$E522,IF(Cal!$P$3=22.5,MATCH(B$1,Cal!$G$6:$G$21,0),MATCH(B$1,Cal!$H$6:$H$41,0)))*Cal!$C522</f>
        <v>0</v>
      </c>
      <c r="C522" s="31">
        <f>INDEX('INPUT MAX'!$B:$AK,Cal!$E522,IF(Cal!$P$3=22.5,MATCH(C$1,Cal!$G$6:$G$21,0),MATCH(C$1,Cal!$H$6:$H$41,0)))*Cal!$C522</f>
        <v>0</v>
      </c>
      <c r="D522" s="31">
        <f>INDEX('INPUT MAX'!$B:$AK,Cal!$E522,IF(Cal!$P$3=22.5,MATCH(D$1,Cal!$G$6:$G$21,0),MATCH(D$1,Cal!$H$6:$H$41,0)))*Cal!$C522</f>
        <v>0</v>
      </c>
      <c r="E522" s="31">
        <f>INDEX('INPUT MAX'!$B:$AK,Cal!$E522,IF(Cal!$P$3=22.5,MATCH(E$1,Cal!$G$6:$G$21,0),MATCH(E$1,Cal!$H$6:$H$41,0)))*Cal!$C522</f>
        <v>0</v>
      </c>
      <c r="F522" s="31">
        <f>INDEX('INPUT MAX'!$B:$AK,Cal!$E522,IF(Cal!$P$3=22.5,MATCH(F$1,Cal!$G$6:$G$21,0),MATCH(F$1,Cal!$H$6:$H$41,0)))*Cal!$C522</f>
        <v>0</v>
      </c>
      <c r="G522" s="31">
        <f>INDEX('INPUT MAX'!$B:$AK,Cal!$E522,IF(Cal!$P$3=22.5,MATCH(G$1,Cal!$G$6:$G$21,0),MATCH(G$1,Cal!$H$6:$H$41,0)))*Cal!$C522</f>
        <v>0</v>
      </c>
      <c r="H522" s="31">
        <f>INDEX('INPUT MAX'!$B:$AK,Cal!$E522,IF(Cal!$P$3=22.5,MATCH(H$1,Cal!$G$6:$G$21,0),MATCH(H$1,Cal!$H$6:$H$41,0)))*Cal!$C522</f>
        <v>0</v>
      </c>
      <c r="I522" s="31">
        <f>INDEX('INPUT MAX'!$B:$AK,Cal!$E522,IF(Cal!$P$3=22.5,MATCH(I$1,Cal!$G$6:$G$21,0),MATCH(I$1,Cal!$H$6:$H$41,0)))*Cal!$C522</f>
        <v>0</v>
      </c>
      <c r="J522" s="31">
        <f>INDEX('INPUT MAX'!$B:$AK,Cal!$E522,IF(Cal!$P$3=22.5,MATCH(J$1,Cal!$G$6:$G$21,0),MATCH(J$1,Cal!$H$6:$H$41,0)))*Cal!$C522</f>
        <v>0</v>
      </c>
      <c r="K522" s="31">
        <f>INDEX('INPUT MAX'!$B:$AK,Cal!$E522,IF(Cal!$P$3=22.5,MATCH(K$1,Cal!$G$6:$G$21,0),MATCH(K$1,Cal!$H$6:$H$41,0)))*Cal!$C522</f>
        <v>0</v>
      </c>
      <c r="L522" s="31">
        <f>INDEX('INPUT MAX'!$B:$AK,Cal!$E522,IF(Cal!$P$3=22.5,MATCH(L$1,Cal!$G$6:$G$21,0),MATCH(L$1,Cal!$H$6:$H$41,0)))*Cal!$C522</f>
        <v>0</v>
      </c>
      <c r="M522" s="31">
        <f>INDEX('INPUT MAX'!$B:$AK,Cal!$E522,IF(Cal!$P$3=22.5,MATCH(M$1,Cal!$G$6:$G$21,0),MATCH(M$1,Cal!$H$6:$H$41,0)))*Cal!$C522</f>
        <v>0</v>
      </c>
      <c r="N522" s="31">
        <f>INDEX('INPUT MAX'!$B:$AK,Cal!$E522,IF(Cal!$P$3=22.5,MATCH(N$1,Cal!$G$6:$G$21,0),MATCH(N$1,Cal!$H$6:$H$41,0)))*Cal!$C522</f>
        <v>0</v>
      </c>
      <c r="O522" s="31">
        <f>INDEX('INPUT MAX'!$B:$AK,Cal!$E522,IF(Cal!$P$3=22.5,MATCH(O$1,Cal!$G$6:$G$21,0),MATCH(O$1,Cal!$H$6:$H$41,0)))*Cal!$C522</f>
        <v>0</v>
      </c>
      <c r="P522" s="31">
        <f>INDEX('INPUT MAX'!$B:$AK,Cal!$E522,IF(Cal!$P$3=22.5,MATCH(P$1,Cal!$G$6:$G$21,0),MATCH(P$1,Cal!$H$6:$H$41,0)))*Cal!$C522</f>
        <v>0</v>
      </c>
      <c r="Q522" s="31">
        <f>INDEX('INPUT MAX'!$B:$AK,Cal!$E522,IF(Cal!$P$3=22.5,MATCH(Q$1,Cal!$G$6:$G$21,0),MATCH(Q$1,Cal!$H$6:$H$41,0)))*Cal!$C522</f>
        <v>0</v>
      </c>
      <c r="R522" s="31">
        <f>INDEX('INPUT MAX'!$B:$AK,Cal!$E522,IF(Cal!$P$3=22.5,MATCH(R$1,Cal!$G$6:$G$21,0),MATCH(R$1,Cal!$H$6:$H$41,0)))*Cal!$C522</f>
        <v>0</v>
      </c>
      <c r="S522" s="31">
        <f>INDEX('INPUT MAX'!$B:$AK,Cal!$E522,IF(Cal!$P$3=22.5,MATCH(S$1,Cal!$G$6:$G$21,0),MATCH(S$1,Cal!$H$6:$H$41,0)))*Cal!$C522</f>
        <v>0</v>
      </c>
      <c r="T522" s="31">
        <f>INDEX('INPUT MAX'!$B:$AK,Cal!$E522,IF(Cal!$P$3=22.5,MATCH(T$1,Cal!$G$6:$G$21,0),MATCH(T$1,Cal!$H$6:$H$41,0)))*Cal!$C522</f>
        <v>0</v>
      </c>
      <c r="U522" s="31">
        <f>INDEX('INPUT MAX'!$B:$AK,Cal!$E522,IF(Cal!$P$3=22.5,MATCH(U$1,Cal!$G$6:$G$21,0),MATCH(U$1,Cal!$H$6:$H$41,0)))*Cal!$C522</f>
        <v>0</v>
      </c>
      <c r="V522" s="31">
        <f>INDEX('INPUT MAX'!$B:$AK,Cal!$E522,IF(Cal!$P$3=22.5,MATCH(V$1,Cal!$G$6:$G$21,0),MATCH(V$1,Cal!$H$6:$H$41,0)))*Cal!$C522</f>
        <v>0</v>
      </c>
      <c r="W522" s="31">
        <f>INDEX('INPUT MAX'!$B:$AK,Cal!$E522,IF(Cal!$P$3=22.5,MATCH(W$1,Cal!$G$6:$G$21,0),MATCH(W$1,Cal!$H$6:$H$41,0)))*Cal!$C522</f>
        <v>0</v>
      </c>
      <c r="X522" s="31">
        <f>INDEX('INPUT MAX'!$B:$AK,Cal!$E522,IF(Cal!$P$3=22.5,MATCH(X$1,Cal!$G$6:$G$21,0),MATCH(X$1,Cal!$H$6:$H$41,0)))*Cal!$C522</f>
        <v>0</v>
      </c>
      <c r="Y522" s="31">
        <f>INDEX('INPUT MAX'!$B:$AK,Cal!$E522,IF(Cal!$P$3=22.5,MATCH(Y$1,Cal!$G$6:$G$21,0),MATCH(Y$1,Cal!$H$6:$H$41,0)))*Cal!$C522</f>
        <v>0</v>
      </c>
      <c r="Z522" s="31">
        <f>INDEX('INPUT MAX'!$B:$AK,Cal!$E522,IF(Cal!$P$3=22.5,MATCH(Z$1,Cal!$G$6:$G$21,0),MATCH(Z$1,Cal!$H$6:$H$41,0)))*Cal!$C522</f>
        <v>0</v>
      </c>
      <c r="AA522" s="31">
        <f>INDEX('INPUT MAX'!$B:$AK,Cal!$E522,IF(Cal!$P$3=22.5,MATCH(AA$1,Cal!$G$6:$G$21,0),MATCH(AA$1,Cal!$H$6:$H$41,0)))*Cal!$C522</f>
        <v>0</v>
      </c>
      <c r="AB522" s="31">
        <f>INDEX('INPUT MAX'!$B:$AK,Cal!$E522,IF(Cal!$P$3=22.5,MATCH(AB$1,Cal!$G$6:$G$21,0),MATCH(AB$1,Cal!$H$6:$H$41,0)))*Cal!$C522</f>
        <v>0</v>
      </c>
      <c r="AC522" s="31">
        <f>INDEX('INPUT MAX'!$B:$AK,Cal!$E522,IF(Cal!$P$3=22.5,MATCH(AC$1,Cal!$G$6:$G$21,0),MATCH(AC$1,Cal!$H$6:$H$41,0)))*Cal!$C522</f>
        <v>0</v>
      </c>
      <c r="AD522" s="31">
        <f>INDEX('INPUT MAX'!$B:$AK,Cal!$E522,IF(Cal!$P$3=22.5,MATCH(AD$1,Cal!$G$6:$G$21,0),MATCH(AD$1,Cal!$H$6:$H$41,0)))*Cal!$C522</f>
        <v>0</v>
      </c>
      <c r="AE522" s="31">
        <f>INDEX('INPUT MAX'!$B:$AK,Cal!$E522,IF(Cal!$P$3=22.5,MATCH(AE$1,Cal!$G$6:$G$21,0),MATCH(AE$1,Cal!$H$6:$H$41,0)))*Cal!$C522</f>
        <v>0</v>
      </c>
      <c r="AF522" s="31">
        <f>INDEX('INPUT MAX'!$B:$AK,Cal!$E522,IF(Cal!$P$3=22.5,MATCH(AF$1,Cal!$G$6:$G$21,0),MATCH(AF$1,Cal!$H$6:$H$41,0)))*Cal!$C522</f>
        <v>0</v>
      </c>
      <c r="AG522" s="31">
        <f>INDEX('INPUT MAX'!$B:$AK,Cal!$E522,IF(Cal!$P$3=22.5,MATCH(AG$1,Cal!$G$6:$G$21,0),MATCH(AG$1,Cal!$H$6:$H$41,0)))*Cal!$C522</f>
        <v>0</v>
      </c>
      <c r="AH522" s="31">
        <f>INDEX('INPUT MAX'!$B:$AK,Cal!$E522,IF(Cal!$P$3=22.5,MATCH(AH$1,Cal!$G$6:$G$21,0),MATCH(AH$1,Cal!$H$6:$H$41,0)))*Cal!$C522</f>
        <v>0</v>
      </c>
      <c r="AI522" s="31">
        <f>INDEX('INPUT MAX'!$B:$AK,Cal!$E522,IF(Cal!$P$3=22.5,MATCH(AI$1,Cal!$G$6:$G$21,0),MATCH(AI$1,Cal!$H$6:$H$41,0)))*Cal!$C522</f>
        <v>0</v>
      </c>
      <c r="AJ522" s="31">
        <f>INDEX('INPUT MAX'!$B:$AK,Cal!$E522,IF(Cal!$P$3=22.5,MATCH(AJ$1,Cal!$G$6:$G$21,0),MATCH(AJ$1,Cal!$H$6:$H$41,0)))*Cal!$C522</f>
        <v>0</v>
      </c>
      <c r="AK522" s="31">
        <f>INDEX('INPUT MAX'!$B:$AK,Cal!$E522,IF(Cal!$P$3=22.5,MATCH(AK$1,Cal!$G$6:$G$21,0),MATCH(AK$1,Cal!$H$6:$H$41,0)))*Cal!$C522</f>
        <v>0</v>
      </c>
      <c r="AL522" s="31">
        <f>INDEX('INPUT MAX'!$B:$AK,Cal!$E522,IF(Cal!$P$3=22.5,MATCH(AL$1,Cal!$G$6:$G$21,0),MATCH(AL$1,Cal!$H$6:$H$41,0)))*Cal!$C522</f>
        <v>0</v>
      </c>
    </row>
    <row r="523" spans="1:38" x14ac:dyDescent="0.4">
      <c r="A523" s="7">
        <f>Cal!A523</f>
        <v>522</v>
      </c>
      <c r="B523" s="31">
        <f>INDEX('INPUT MAX'!$B:$AK,Cal!$E523,IF(Cal!$P$3=22.5,MATCH(B$1,Cal!$G$6:$G$21,0),MATCH(B$1,Cal!$H$6:$H$41,0)))*Cal!$C523</f>
        <v>0</v>
      </c>
      <c r="C523" s="31">
        <f>INDEX('INPUT MAX'!$B:$AK,Cal!$E523,IF(Cal!$P$3=22.5,MATCH(C$1,Cal!$G$6:$G$21,0),MATCH(C$1,Cal!$H$6:$H$41,0)))*Cal!$C523</f>
        <v>0</v>
      </c>
      <c r="D523" s="31">
        <f>INDEX('INPUT MAX'!$B:$AK,Cal!$E523,IF(Cal!$P$3=22.5,MATCH(D$1,Cal!$G$6:$G$21,0),MATCH(D$1,Cal!$H$6:$H$41,0)))*Cal!$C523</f>
        <v>0</v>
      </c>
      <c r="E523" s="31">
        <f>INDEX('INPUT MAX'!$B:$AK,Cal!$E523,IF(Cal!$P$3=22.5,MATCH(E$1,Cal!$G$6:$G$21,0),MATCH(E$1,Cal!$H$6:$H$41,0)))*Cal!$C523</f>
        <v>0</v>
      </c>
      <c r="F523" s="31">
        <f>INDEX('INPUT MAX'!$B:$AK,Cal!$E523,IF(Cal!$P$3=22.5,MATCH(F$1,Cal!$G$6:$G$21,0),MATCH(F$1,Cal!$H$6:$H$41,0)))*Cal!$C523</f>
        <v>0</v>
      </c>
      <c r="G523" s="31">
        <f>INDEX('INPUT MAX'!$B:$AK,Cal!$E523,IF(Cal!$P$3=22.5,MATCH(G$1,Cal!$G$6:$G$21,0),MATCH(G$1,Cal!$H$6:$H$41,0)))*Cal!$C523</f>
        <v>0</v>
      </c>
      <c r="H523" s="31">
        <f>INDEX('INPUT MAX'!$B:$AK,Cal!$E523,IF(Cal!$P$3=22.5,MATCH(H$1,Cal!$G$6:$G$21,0),MATCH(H$1,Cal!$H$6:$H$41,0)))*Cal!$C523</f>
        <v>0</v>
      </c>
      <c r="I523" s="31">
        <f>INDEX('INPUT MAX'!$B:$AK,Cal!$E523,IF(Cal!$P$3=22.5,MATCH(I$1,Cal!$G$6:$G$21,0),MATCH(I$1,Cal!$H$6:$H$41,0)))*Cal!$C523</f>
        <v>0</v>
      </c>
      <c r="J523" s="31">
        <f>INDEX('INPUT MAX'!$B:$AK,Cal!$E523,IF(Cal!$P$3=22.5,MATCH(J$1,Cal!$G$6:$G$21,0),MATCH(J$1,Cal!$H$6:$H$41,0)))*Cal!$C523</f>
        <v>0</v>
      </c>
      <c r="K523" s="31">
        <f>INDEX('INPUT MAX'!$B:$AK,Cal!$E523,IF(Cal!$P$3=22.5,MATCH(K$1,Cal!$G$6:$G$21,0),MATCH(K$1,Cal!$H$6:$H$41,0)))*Cal!$C523</f>
        <v>0</v>
      </c>
      <c r="L523" s="31">
        <f>INDEX('INPUT MAX'!$B:$AK,Cal!$E523,IF(Cal!$P$3=22.5,MATCH(L$1,Cal!$G$6:$G$21,0),MATCH(L$1,Cal!$H$6:$H$41,0)))*Cal!$C523</f>
        <v>0</v>
      </c>
      <c r="M523" s="31">
        <f>INDEX('INPUT MAX'!$B:$AK,Cal!$E523,IF(Cal!$P$3=22.5,MATCH(M$1,Cal!$G$6:$G$21,0),MATCH(M$1,Cal!$H$6:$H$41,0)))*Cal!$C523</f>
        <v>0</v>
      </c>
      <c r="N523" s="31">
        <f>INDEX('INPUT MAX'!$B:$AK,Cal!$E523,IF(Cal!$P$3=22.5,MATCH(N$1,Cal!$G$6:$G$21,0),MATCH(N$1,Cal!$H$6:$H$41,0)))*Cal!$C523</f>
        <v>0</v>
      </c>
      <c r="O523" s="31">
        <f>INDEX('INPUT MAX'!$B:$AK,Cal!$E523,IF(Cal!$P$3=22.5,MATCH(O$1,Cal!$G$6:$G$21,0),MATCH(O$1,Cal!$H$6:$H$41,0)))*Cal!$C523</f>
        <v>0</v>
      </c>
      <c r="P523" s="31">
        <f>INDEX('INPUT MAX'!$B:$AK,Cal!$E523,IF(Cal!$P$3=22.5,MATCH(P$1,Cal!$G$6:$G$21,0),MATCH(P$1,Cal!$H$6:$H$41,0)))*Cal!$C523</f>
        <v>0</v>
      </c>
      <c r="Q523" s="31">
        <f>INDEX('INPUT MAX'!$B:$AK,Cal!$E523,IF(Cal!$P$3=22.5,MATCH(Q$1,Cal!$G$6:$G$21,0),MATCH(Q$1,Cal!$H$6:$H$41,0)))*Cal!$C523</f>
        <v>0</v>
      </c>
      <c r="R523" s="31">
        <f>INDEX('INPUT MAX'!$B:$AK,Cal!$E523,IF(Cal!$P$3=22.5,MATCH(R$1,Cal!$G$6:$G$21,0),MATCH(R$1,Cal!$H$6:$H$41,0)))*Cal!$C523</f>
        <v>0</v>
      </c>
      <c r="S523" s="31">
        <f>INDEX('INPUT MAX'!$B:$AK,Cal!$E523,IF(Cal!$P$3=22.5,MATCH(S$1,Cal!$G$6:$G$21,0),MATCH(S$1,Cal!$H$6:$H$41,0)))*Cal!$C523</f>
        <v>0</v>
      </c>
      <c r="T523" s="31">
        <f>INDEX('INPUT MAX'!$B:$AK,Cal!$E523,IF(Cal!$P$3=22.5,MATCH(T$1,Cal!$G$6:$G$21,0),MATCH(T$1,Cal!$H$6:$H$41,0)))*Cal!$C523</f>
        <v>0</v>
      </c>
      <c r="U523" s="31">
        <f>INDEX('INPUT MAX'!$B:$AK,Cal!$E523,IF(Cal!$P$3=22.5,MATCH(U$1,Cal!$G$6:$G$21,0),MATCH(U$1,Cal!$H$6:$H$41,0)))*Cal!$C523</f>
        <v>0</v>
      </c>
      <c r="V523" s="31">
        <f>INDEX('INPUT MAX'!$B:$AK,Cal!$E523,IF(Cal!$P$3=22.5,MATCH(V$1,Cal!$G$6:$G$21,0),MATCH(V$1,Cal!$H$6:$H$41,0)))*Cal!$C523</f>
        <v>0</v>
      </c>
      <c r="W523" s="31">
        <f>INDEX('INPUT MAX'!$B:$AK,Cal!$E523,IF(Cal!$P$3=22.5,MATCH(W$1,Cal!$G$6:$G$21,0),MATCH(W$1,Cal!$H$6:$H$41,0)))*Cal!$C523</f>
        <v>0</v>
      </c>
      <c r="X523" s="31">
        <f>INDEX('INPUT MAX'!$B:$AK,Cal!$E523,IF(Cal!$P$3=22.5,MATCH(X$1,Cal!$G$6:$G$21,0),MATCH(X$1,Cal!$H$6:$H$41,0)))*Cal!$C523</f>
        <v>0</v>
      </c>
      <c r="Y523" s="31">
        <f>INDEX('INPUT MAX'!$B:$AK,Cal!$E523,IF(Cal!$P$3=22.5,MATCH(Y$1,Cal!$G$6:$G$21,0),MATCH(Y$1,Cal!$H$6:$H$41,0)))*Cal!$C523</f>
        <v>0</v>
      </c>
      <c r="Z523" s="31">
        <f>INDEX('INPUT MAX'!$B:$AK,Cal!$E523,IF(Cal!$P$3=22.5,MATCH(Z$1,Cal!$G$6:$G$21,0),MATCH(Z$1,Cal!$H$6:$H$41,0)))*Cal!$C523</f>
        <v>0</v>
      </c>
      <c r="AA523" s="31">
        <f>INDEX('INPUT MAX'!$B:$AK,Cal!$E523,IF(Cal!$P$3=22.5,MATCH(AA$1,Cal!$G$6:$G$21,0),MATCH(AA$1,Cal!$H$6:$H$41,0)))*Cal!$C523</f>
        <v>0</v>
      </c>
      <c r="AB523" s="31">
        <f>INDEX('INPUT MAX'!$B:$AK,Cal!$E523,IF(Cal!$P$3=22.5,MATCH(AB$1,Cal!$G$6:$G$21,0),MATCH(AB$1,Cal!$H$6:$H$41,0)))*Cal!$C523</f>
        <v>0</v>
      </c>
      <c r="AC523" s="31">
        <f>INDEX('INPUT MAX'!$B:$AK,Cal!$E523,IF(Cal!$P$3=22.5,MATCH(AC$1,Cal!$G$6:$G$21,0),MATCH(AC$1,Cal!$H$6:$H$41,0)))*Cal!$C523</f>
        <v>0</v>
      </c>
      <c r="AD523" s="31">
        <f>INDEX('INPUT MAX'!$B:$AK,Cal!$E523,IF(Cal!$P$3=22.5,MATCH(AD$1,Cal!$G$6:$G$21,0),MATCH(AD$1,Cal!$H$6:$H$41,0)))*Cal!$C523</f>
        <v>0</v>
      </c>
      <c r="AE523" s="31">
        <f>INDEX('INPUT MAX'!$B:$AK,Cal!$E523,IF(Cal!$P$3=22.5,MATCH(AE$1,Cal!$G$6:$G$21,0),MATCH(AE$1,Cal!$H$6:$H$41,0)))*Cal!$C523</f>
        <v>0</v>
      </c>
      <c r="AF523" s="31">
        <f>INDEX('INPUT MAX'!$B:$AK,Cal!$E523,IF(Cal!$P$3=22.5,MATCH(AF$1,Cal!$G$6:$G$21,0),MATCH(AF$1,Cal!$H$6:$H$41,0)))*Cal!$C523</f>
        <v>0</v>
      </c>
      <c r="AG523" s="31">
        <f>INDEX('INPUT MAX'!$B:$AK,Cal!$E523,IF(Cal!$P$3=22.5,MATCH(AG$1,Cal!$G$6:$G$21,0),MATCH(AG$1,Cal!$H$6:$H$41,0)))*Cal!$C523</f>
        <v>0</v>
      </c>
      <c r="AH523" s="31">
        <f>INDEX('INPUT MAX'!$B:$AK,Cal!$E523,IF(Cal!$P$3=22.5,MATCH(AH$1,Cal!$G$6:$G$21,0),MATCH(AH$1,Cal!$H$6:$H$41,0)))*Cal!$C523</f>
        <v>0</v>
      </c>
      <c r="AI523" s="31">
        <f>INDEX('INPUT MAX'!$B:$AK,Cal!$E523,IF(Cal!$P$3=22.5,MATCH(AI$1,Cal!$G$6:$G$21,0),MATCH(AI$1,Cal!$H$6:$H$41,0)))*Cal!$C523</f>
        <v>0</v>
      </c>
      <c r="AJ523" s="31">
        <f>INDEX('INPUT MAX'!$B:$AK,Cal!$E523,IF(Cal!$P$3=22.5,MATCH(AJ$1,Cal!$G$6:$G$21,0),MATCH(AJ$1,Cal!$H$6:$H$41,0)))*Cal!$C523</f>
        <v>0</v>
      </c>
      <c r="AK523" s="31">
        <f>INDEX('INPUT MAX'!$B:$AK,Cal!$E523,IF(Cal!$P$3=22.5,MATCH(AK$1,Cal!$G$6:$G$21,0),MATCH(AK$1,Cal!$H$6:$H$41,0)))*Cal!$C523</f>
        <v>0</v>
      </c>
      <c r="AL523" s="31">
        <f>INDEX('INPUT MAX'!$B:$AK,Cal!$E523,IF(Cal!$P$3=22.5,MATCH(AL$1,Cal!$G$6:$G$21,0),MATCH(AL$1,Cal!$H$6:$H$41,0)))*Cal!$C523</f>
        <v>0</v>
      </c>
    </row>
    <row r="524" spans="1:38" x14ac:dyDescent="0.4">
      <c r="A524" s="7">
        <f>Cal!A524</f>
        <v>523</v>
      </c>
      <c r="B524" s="31">
        <f>INDEX('INPUT MAX'!$B:$AK,Cal!$E524,IF(Cal!$P$3=22.5,MATCH(B$1,Cal!$G$6:$G$21,0),MATCH(B$1,Cal!$H$6:$H$41,0)))*Cal!$C524</f>
        <v>0</v>
      </c>
      <c r="C524" s="31">
        <f>INDEX('INPUT MAX'!$B:$AK,Cal!$E524,IF(Cal!$P$3=22.5,MATCH(C$1,Cal!$G$6:$G$21,0),MATCH(C$1,Cal!$H$6:$H$41,0)))*Cal!$C524</f>
        <v>0</v>
      </c>
      <c r="D524" s="31">
        <f>INDEX('INPUT MAX'!$B:$AK,Cal!$E524,IF(Cal!$P$3=22.5,MATCH(D$1,Cal!$G$6:$G$21,0),MATCH(D$1,Cal!$H$6:$H$41,0)))*Cal!$C524</f>
        <v>0</v>
      </c>
      <c r="E524" s="31">
        <f>INDEX('INPUT MAX'!$B:$AK,Cal!$E524,IF(Cal!$P$3=22.5,MATCH(E$1,Cal!$G$6:$G$21,0),MATCH(E$1,Cal!$H$6:$H$41,0)))*Cal!$C524</f>
        <v>0</v>
      </c>
      <c r="F524" s="31">
        <f>INDEX('INPUT MAX'!$B:$AK,Cal!$E524,IF(Cal!$P$3=22.5,MATCH(F$1,Cal!$G$6:$G$21,0),MATCH(F$1,Cal!$H$6:$H$41,0)))*Cal!$C524</f>
        <v>0</v>
      </c>
      <c r="G524" s="31">
        <f>INDEX('INPUT MAX'!$B:$AK,Cal!$E524,IF(Cal!$P$3=22.5,MATCH(G$1,Cal!$G$6:$G$21,0),MATCH(G$1,Cal!$H$6:$H$41,0)))*Cal!$C524</f>
        <v>0</v>
      </c>
      <c r="H524" s="31">
        <f>INDEX('INPUT MAX'!$B:$AK,Cal!$E524,IF(Cal!$P$3=22.5,MATCH(H$1,Cal!$G$6:$G$21,0),MATCH(H$1,Cal!$H$6:$H$41,0)))*Cal!$C524</f>
        <v>0</v>
      </c>
      <c r="I524" s="31">
        <f>INDEX('INPUT MAX'!$B:$AK,Cal!$E524,IF(Cal!$P$3=22.5,MATCH(I$1,Cal!$G$6:$G$21,0),MATCH(I$1,Cal!$H$6:$H$41,0)))*Cal!$C524</f>
        <v>0</v>
      </c>
      <c r="J524" s="31">
        <f>INDEX('INPUT MAX'!$B:$AK,Cal!$E524,IF(Cal!$P$3=22.5,MATCH(J$1,Cal!$G$6:$G$21,0),MATCH(J$1,Cal!$H$6:$H$41,0)))*Cal!$C524</f>
        <v>0</v>
      </c>
      <c r="K524" s="31">
        <f>INDEX('INPUT MAX'!$B:$AK,Cal!$E524,IF(Cal!$P$3=22.5,MATCH(K$1,Cal!$G$6:$G$21,0),MATCH(K$1,Cal!$H$6:$H$41,0)))*Cal!$C524</f>
        <v>0</v>
      </c>
      <c r="L524" s="31">
        <f>INDEX('INPUT MAX'!$B:$AK,Cal!$E524,IF(Cal!$P$3=22.5,MATCH(L$1,Cal!$G$6:$G$21,0),MATCH(L$1,Cal!$H$6:$H$41,0)))*Cal!$C524</f>
        <v>0</v>
      </c>
      <c r="M524" s="31">
        <f>INDEX('INPUT MAX'!$B:$AK,Cal!$E524,IF(Cal!$P$3=22.5,MATCH(M$1,Cal!$G$6:$G$21,0),MATCH(M$1,Cal!$H$6:$H$41,0)))*Cal!$C524</f>
        <v>0</v>
      </c>
      <c r="N524" s="31">
        <f>INDEX('INPUT MAX'!$B:$AK,Cal!$E524,IF(Cal!$P$3=22.5,MATCH(N$1,Cal!$G$6:$G$21,0),MATCH(N$1,Cal!$H$6:$H$41,0)))*Cal!$C524</f>
        <v>0</v>
      </c>
      <c r="O524" s="31">
        <f>INDEX('INPUT MAX'!$B:$AK,Cal!$E524,IF(Cal!$P$3=22.5,MATCH(O$1,Cal!$G$6:$G$21,0),MATCH(O$1,Cal!$H$6:$H$41,0)))*Cal!$C524</f>
        <v>0</v>
      </c>
      <c r="P524" s="31">
        <f>INDEX('INPUT MAX'!$B:$AK,Cal!$E524,IF(Cal!$P$3=22.5,MATCH(P$1,Cal!$G$6:$G$21,0),MATCH(P$1,Cal!$H$6:$H$41,0)))*Cal!$C524</f>
        <v>0</v>
      </c>
      <c r="Q524" s="31">
        <f>INDEX('INPUT MAX'!$B:$AK,Cal!$E524,IF(Cal!$P$3=22.5,MATCH(Q$1,Cal!$G$6:$G$21,0),MATCH(Q$1,Cal!$H$6:$H$41,0)))*Cal!$C524</f>
        <v>0</v>
      </c>
      <c r="R524" s="31">
        <f>INDEX('INPUT MAX'!$B:$AK,Cal!$E524,IF(Cal!$P$3=22.5,MATCH(R$1,Cal!$G$6:$G$21,0),MATCH(R$1,Cal!$H$6:$H$41,0)))*Cal!$C524</f>
        <v>0</v>
      </c>
      <c r="S524" s="31">
        <f>INDEX('INPUT MAX'!$B:$AK,Cal!$E524,IF(Cal!$P$3=22.5,MATCH(S$1,Cal!$G$6:$G$21,0),MATCH(S$1,Cal!$H$6:$H$41,0)))*Cal!$C524</f>
        <v>0</v>
      </c>
      <c r="T524" s="31">
        <f>INDEX('INPUT MAX'!$B:$AK,Cal!$E524,IF(Cal!$P$3=22.5,MATCH(T$1,Cal!$G$6:$G$21,0),MATCH(T$1,Cal!$H$6:$H$41,0)))*Cal!$C524</f>
        <v>0</v>
      </c>
      <c r="U524" s="31">
        <f>INDEX('INPUT MAX'!$B:$AK,Cal!$E524,IF(Cal!$P$3=22.5,MATCH(U$1,Cal!$G$6:$G$21,0),MATCH(U$1,Cal!$H$6:$H$41,0)))*Cal!$C524</f>
        <v>0</v>
      </c>
      <c r="V524" s="31">
        <f>INDEX('INPUT MAX'!$B:$AK,Cal!$E524,IF(Cal!$P$3=22.5,MATCH(V$1,Cal!$G$6:$G$21,0),MATCH(V$1,Cal!$H$6:$H$41,0)))*Cal!$C524</f>
        <v>0</v>
      </c>
      <c r="W524" s="31">
        <f>INDEX('INPUT MAX'!$B:$AK,Cal!$E524,IF(Cal!$P$3=22.5,MATCH(W$1,Cal!$G$6:$G$21,0),MATCH(W$1,Cal!$H$6:$H$41,0)))*Cal!$C524</f>
        <v>0</v>
      </c>
      <c r="X524" s="31">
        <f>INDEX('INPUT MAX'!$B:$AK,Cal!$E524,IF(Cal!$P$3=22.5,MATCH(X$1,Cal!$G$6:$G$21,0),MATCH(X$1,Cal!$H$6:$H$41,0)))*Cal!$C524</f>
        <v>0</v>
      </c>
      <c r="Y524" s="31">
        <f>INDEX('INPUT MAX'!$B:$AK,Cal!$E524,IF(Cal!$P$3=22.5,MATCH(Y$1,Cal!$G$6:$G$21,0),MATCH(Y$1,Cal!$H$6:$H$41,0)))*Cal!$C524</f>
        <v>0</v>
      </c>
      <c r="Z524" s="31">
        <f>INDEX('INPUT MAX'!$B:$AK,Cal!$E524,IF(Cal!$P$3=22.5,MATCH(Z$1,Cal!$G$6:$G$21,0),MATCH(Z$1,Cal!$H$6:$H$41,0)))*Cal!$C524</f>
        <v>0</v>
      </c>
      <c r="AA524" s="31">
        <f>INDEX('INPUT MAX'!$B:$AK,Cal!$E524,IF(Cal!$P$3=22.5,MATCH(AA$1,Cal!$G$6:$G$21,0),MATCH(AA$1,Cal!$H$6:$H$41,0)))*Cal!$C524</f>
        <v>0</v>
      </c>
      <c r="AB524" s="31">
        <f>INDEX('INPUT MAX'!$B:$AK,Cal!$E524,IF(Cal!$P$3=22.5,MATCH(AB$1,Cal!$G$6:$G$21,0),MATCH(AB$1,Cal!$H$6:$H$41,0)))*Cal!$C524</f>
        <v>0</v>
      </c>
      <c r="AC524" s="31">
        <f>INDEX('INPUT MAX'!$B:$AK,Cal!$E524,IF(Cal!$P$3=22.5,MATCH(AC$1,Cal!$G$6:$G$21,0),MATCH(AC$1,Cal!$H$6:$H$41,0)))*Cal!$C524</f>
        <v>0</v>
      </c>
      <c r="AD524" s="31">
        <f>INDEX('INPUT MAX'!$B:$AK,Cal!$E524,IF(Cal!$P$3=22.5,MATCH(AD$1,Cal!$G$6:$G$21,0),MATCH(AD$1,Cal!$H$6:$H$41,0)))*Cal!$C524</f>
        <v>0</v>
      </c>
      <c r="AE524" s="31">
        <f>INDEX('INPUT MAX'!$B:$AK,Cal!$E524,IF(Cal!$P$3=22.5,MATCH(AE$1,Cal!$G$6:$G$21,0),MATCH(AE$1,Cal!$H$6:$H$41,0)))*Cal!$C524</f>
        <v>0</v>
      </c>
      <c r="AF524" s="31">
        <f>INDEX('INPUT MAX'!$B:$AK,Cal!$E524,IF(Cal!$P$3=22.5,MATCH(AF$1,Cal!$G$6:$G$21,0),MATCH(AF$1,Cal!$H$6:$H$41,0)))*Cal!$C524</f>
        <v>0</v>
      </c>
      <c r="AG524" s="31">
        <f>INDEX('INPUT MAX'!$B:$AK,Cal!$E524,IF(Cal!$P$3=22.5,MATCH(AG$1,Cal!$G$6:$G$21,0),MATCH(AG$1,Cal!$H$6:$H$41,0)))*Cal!$C524</f>
        <v>0</v>
      </c>
      <c r="AH524" s="31">
        <f>INDEX('INPUT MAX'!$B:$AK,Cal!$E524,IF(Cal!$P$3=22.5,MATCH(AH$1,Cal!$G$6:$G$21,0),MATCH(AH$1,Cal!$H$6:$H$41,0)))*Cal!$C524</f>
        <v>0</v>
      </c>
      <c r="AI524" s="31">
        <f>INDEX('INPUT MAX'!$B:$AK,Cal!$E524,IF(Cal!$P$3=22.5,MATCH(AI$1,Cal!$G$6:$G$21,0),MATCH(AI$1,Cal!$H$6:$H$41,0)))*Cal!$C524</f>
        <v>0</v>
      </c>
      <c r="AJ524" s="31">
        <f>INDEX('INPUT MAX'!$B:$AK,Cal!$E524,IF(Cal!$P$3=22.5,MATCH(AJ$1,Cal!$G$6:$G$21,0),MATCH(AJ$1,Cal!$H$6:$H$41,0)))*Cal!$C524</f>
        <v>0</v>
      </c>
      <c r="AK524" s="31">
        <f>INDEX('INPUT MAX'!$B:$AK,Cal!$E524,IF(Cal!$P$3=22.5,MATCH(AK$1,Cal!$G$6:$G$21,0),MATCH(AK$1,Cal!$H$6:$H$41,0)))*Cal!$C524</f>
        <v>0</v>
      </c>
      <c r="AL524" s="31">
        <f>INDEX('INPUT MAX'!$B:$AK,Cal!$E524,IF(Cal!$P$3=22.5,MATCH(AL$1,Cal!$G$6:$G$21,0),MATCH(AL$1,Cal!$H$6:$H$41,0)))*Cal!$C524</f>
        <v>0</v>
      </c>
    </row>
    <row r="525" spans="1:38" x14ac:dyDescent="0.4">
      <c r="A525" s="7">
        <f>Cal!A525</f>
        <v>524</v>
      </c>
      <c r="B525" s="31">
        <f>INDEX('INPUT MAX'!$B:$AK,Cal!$E525,IF(Cal!$P$3=22.5,MATCH(B$1,Cal!$G$6:$G$21,0),MATCH(B$1,Cal!$H$6:$H$41,0)))*Cal!$C525</f>
        <v>0</v>
      </c>
      <c r="C525" s="31">
        <f>INDEX('INPUT MAX'!$B:$AK,Cal!$E525,IF(Cal!$P$3=22.5,MATCH(C$1,Cal!$G$6:$G$21,0),MATCH(C$1,Cal!$H$6:$H$41,0)))*Cal!$C525</f>
        <v>0</v>
      </c>
      <c r="D525" s="31">
        <f>INDEX('INPUT MAX'!$B:$AK,Cal!$E525,IF(Cal!$P$3=22.5,MATCH(D$1,Cal!$G$6:$G$21,0),MATCH(D$1,Cal!$H$6:$H$41,0)))*Cal!$C525</f>
        <v>0</v>
      </c>
      <c r="E525" s="31">
        <f>INDEX('INPUT MAX'!$B:$AK,Cal!$E525,IF(Cal!$P$3=22.5,MATCH(E$1,Cal!$G$6:$G$21,0),MATCH(E$1,Cal!$H$6:$H$41,0)))*Cal!$C525</f>
        <v>0</v>
      </c>
      <c r="F525" s="31">
        <f>INDEX('INPUT MAX'!$B:$AK,Cal!$E525,IF(Cal!$P$3=22.5,MATCH(F$1,Cal!$G$6:$G$21,0),MATCH(F$1,Cal!$H$6:$H$41,0)))*Cal!$C525</f>
        <v>0</v>
      </c>
      <c r="G525" s="31">
        <f>INDEX('INPUT MAX'!$B:$AK,Cal!$E525,IF(Cal!$P$3=22.5,MATCH(G$1,Cal!$G$6:$G$21,0),MATCH(G$1,Cal!$H$6:$H$41,0)))*Cal!$C525</f>
        <v>0</v>
      </c>
      <c r="H525" s="31">
        <f>INDEX('INPUT MAX'!$B:$AK,Cal!$E525,IF(Cal!$P$3=22.5,MATCH(H$1,Cal!$G$6:$G$21,0),MATCH(H$1,Cal!$H$6:$H$41,0)))*Cal!$C525</f>
        <v>0</v>
      </c>
      <c r="I525" s="31">
        <f>INDEX('INPUT MAX'!$B:$AK,Cal!$E525,IF(Cal!$P$3=22.5,MATCH(I$1,Cal!$G$6:$G$21,0),MATCH(I$1,Cal!$H$6:$H$41,0)))*Cal!$C525</f>
        <v>0</v>
      </c>
      <c r="J525" s="31">
        <f>INDEX('INPUT MAX'!$B:$AK,Cal!$E525,IF(Cal!$P$3=22.5,MATCH(J$1,Cal!$G$6:$G$21,0),MATCH(J$1,Cal!$H$6:$H$41,0)))*Cal!$C525</f>
        <v>0</v>
      </c>
      <c r="K525" s="31">
        <f>INDEX('INPUT MAX'!$B:$AK,Cal!$E525,IF(Cal!$P$3=22.5,MATCH(K$1,Cal!$G$6:$G$21,0),MATCH(K$1,Cal!$H$6:$H$41,0)))*Cal!$C525</f>
        <v>0</v>
      </c>
      <c r="L525" s="31">
        <f>INDEX('INPUT MAX'!$B:$AK,Cal!$E525,IF(Cal!$P$3=22.5,MATCH(L$1,Cal!$G$6:$G$21,0),MATCH(L$1,Cal!$H$6:$H$41,0)))*Cal!$C525</f>
        <v>0</v>
      </c>
      <c r="M525" s="31">
        <f>INDEX('INPUT MAX'!$B:$AK,Cal!$E525,IF(Cal!$P$3=22.5,MATCH(M$1,Cal!$G$6:$G$21,0),MATCH(M$1,Cal!$H$6:$H$41,0)))*Cal!$C525</f>
        <v>0</v>
      </c>
      <c r="N525" s="31">
        <f>INDEX('INPUT MAX'!$B:$AK,Cal!$E525,IF(Cal!$P$3=22.5,MATCH(N$1,Cal!$G$6:$G$21,0),MATCH(N$1,Cal!$H$6:$H$41,0)))*Cal!$C525</f>
        <v>0</v>
      </c>
      <c r="O525" s="31">
        <f>INDEX('INPUT MAX'!$B:$AK,Cal!$E525,IF(Cal!$P$3=22.5,MATCH(O$1,Cal!$G$6:$G$21,0),MATCH(O$1,Cal!$H$6:$H$41,0)))*Cal!$C525</f>
        <v>0</v>
      </c>
      <c r="P525" s="31">
        <f>INDEX('INPUT MAX'!$B:$AK,Cal!$E525,IF(Cal!$P$3=22.5,MATCH(P$1,Cal!$G$6:$G$21,0),MATCH(P$1,Cal!$H$6:$H$41,0)))*Cal!$C525</f>
        <v>0</v>
      </c>
      <c r="Q525" s="31">
        <f>INDEX('INPUT MAX'!$B:$AK,Cal!$E525,IF(Cal!$P$3=22.5,MATCH(Q$1,Cal!$G$6:$G$21,0),MATCH(Q$1,Cal!$H$6:$H$41,0)))*Cal!$C525</f>
        <v>0</v>
      </c>
      <c r="R525" s="31">
        <f>INDEX('INPUT MAX'!$B:$AK,Cal!$E525,IF(Cal!$P$3=22.5,MATCH(R$1,Cal!$G$6:$G$21,0),MATCH(R$1,Cal!$H$6:$H$41,0)))*Cal!$C525</f>
        <v>0</v>
      </c>
      <c r="S525" s="31">
        <f>INDEX('INPUT MAX'!$B:$AK,Cal!$E525,IF(Cal!$P$3=22.5,MATCH(S$1,Cal!$G$6:$G$21,0),MATCH(S$1,Cal!$H$6:$H$41,0)))*Cal!$C525</f>
        <v>0</v>
      </c>
      <c r="T525" s="31">
        <f>INDEX('INPUT MAX'!$B:$AK,Cal!$E525,IF(Cal!$P$3=22.5,MATCH(T$1,Cal!$G$6:$G$21,0),MATCH(T$1,Cal!$H$6:$H$41,0)))*Cal!$C525</f>
        <v>0</v>
      </c>
      <c r="U525" s="31">
        <f>INDEX('INPUT MAX'!$B:$AK,Cal!$E525,IF(Cal!$P$3=22.5,MATCH(U$1,Cal!$G$6:$G$21,0),MATCH(U$1,Cal!$H$6:$H$41,0)))*Cal!$C525</f>
        <v>0</v>
      </c>
      <c r="V525" s="31">
        <f>INDEX('INPUT MAX'!$B:$AK,Cal!$E525,IF(Cal!$P$3=22.5,MATCH(V$1,Cal!$G$6:$G$21,0),MATCH(V$1,Cal!$H$6:$H$41,0)))*Cal!$C525</f>
        <v>0</v>
      </c>
      <c r="W525" s="31">
        <f>INDEX('INPUT MAX'!$B:$AK,Cal!$E525,IF(Cal!$P$3=22.5,MATCH(W$1,Cal!$G$6:$G$21,0),MATCH(W$1,Cal!$H$6:$H$41,0)))*Cal!$C525</f>
        <v>0</v>
      </c>
      <c r="X525" s="31">
        <f>INDEX('INPUT MAX'!$B:$AK,Cal!$E525,IF(Cal!$P$3=22.5,MATCH(X$1,Cal!$G$6:$G$21,0),MATCH(X$1,Cal!$H$6:$H$41,0)))*Cal!$C525</f>
        <v>0</v>
      </c>
      <c r="Y525" s="31">
        <f>INDEX('INPUT MAX'!$B:$AK,Cal!$E525,IF(Cal!$P$3=22.5,MATCH(Y$1,Cal!$G$6:$G$21,0),MATCH(Y$1,Cal!$H$6:$H$41,0)))*Cal!$C525</f>
        <v>0</v>
      </c>
      <c r="Z525" s="31">
        <f>INDEX('INPUT MAX'!$B:$AK,Cal!$E525,IF(Cal!$P$3=22.5,MATCH(Z$1,Cal!$G$6:$G$21,0),MATCH(Z$1,Cal!$H$6:$H$41,0)))*Cal!$C525</f>
        <v>0</v>
      </c>
      <c r="AA525" s="31">
        <f>INDEX('INPUT MAX'!$B:$AK,Cal!$E525,IF(Cal!$P$3=22.5,MATCH(AA$1,Cal!$G$6:$G$21,0),MATCH(AA$1,Cal!$H$6:$H$41,0)))*Cal!$C525</f>
        <v>0</v>
      </c>
      <c r="AB525" s="31">
        <f>INDEX('INPUT MAX'!$B:$AK,Cal!$E525,IF(Cal!$P$3=22.5,MATCH(AB$1,Cal!$G$6:$G$21,0),MATCH(AB$1,Cal!$H$6:$H$41,0)))*Cal!$C525</f>
        <v>0</v>
      </c>
      <c r="AC525" s="31">
        <f>INDEX('INPUT MAX'!$B:$AK,Cal!$E525,IF(Cal!$P$3=22.5,MATCH(AC$1,Cal!$G$6:$G$21,0),MATCH(AC$1,Cal!$H$6:$H$41,0)))*Cal!$C525</f>
        <v>0</v>
      </c>
      <c r="AD525" s="31">
        <f>INDEX('INPUT MAX'!$B:$AK,Cal!$E525,IF(Cal!$P$3=22.5,MATCH(AD$1,Cal!$G$6:$G$21,0),MATCH(AD$1,Cal!$H$6:$H$41,0)))*Cal!$C525</f>
        <v>0</v>
      </c>
      <c r="AE525" s="31">
        <f>INDEX('INPUT MAX'!$B:$AK,Cal!$E525,IF(Cal!$P$3=22.5,MATCH(AE$1,Cal!$G$6:$G$21,0),MATCH(AE$1,Cal!$H$6:$H$41,0)))*Cal!$C525</f>
        <v>0</v>
      </c>
      <c r="AF525" s="31">
        <f>INDEX('INPUT MAX'!$B:$AK,Cal!$E525,IF(Cal!$P$3=22.5,MATCH(AF$1,Cal!$G$6:$G$21,0),MATCH(AF$1,Cal!$H$6:$H$41,0)))*Cal!$C525</f>
        <v>0</v>
      </c>
      <c r="AG525" s="31">
        <f>INDEX('INPUT MAX'!$B:$AK,Cal!$E525,IF(Cal!$P$3=22.5,MATCH(AG$1,Cal!$G$6:$G$21,0),MATCH(AG$1,Cal!$H$6:$H$41,0)))*Cal!$C525</f>
        <v>0</v>
      </c>
      <c r="AH525" s="31">
        <f>INDEX('INPUT MAX'!$B:$AK,Cal!$E525,IF(Cal!$P$3=22.5,MATCH(AH$1,Cal!$G$6:$G$21,0),MATCH(AH$1,Cal!$H$6:$H$41,0)))*Cal!$C525</f>
        <v>0</v>
      </c>
      <c r="AI525" s="31">
        <f>INDEX('INPUT MAX'!$B:$AK,Cal!$E525,IF(Cal!$P$3=22.5,MATCH(AI$1,Cal!$G$6:$G$21,0),MATCH(AI$1,Cal!$H$6:$H$41,0)))*Cal!$C525</f>
        <v>0</v>
      </c>
      <c r="AJ525" s="31">
        <f>INDEX('INPUT MAX'!$B:$AK,Cal!$E525,IF(Cal!$P$3=22.5,MATCH(AJ$1,Cal!$G$6:$G$21,0),MATCH(AJ$1,Cal!$H$6:$H$41,0)))*Cal!$C525</f>
        <v>0</v>
      </c>
      <c r="AK525" s="31">
        <f>INDEX('INPUT MAX'!$B:$AK,Cal!$E525,IF(Cal!$P$3=22.5,MATCH(AK$1,Cal!$G$6:$G$21,0),MATCH(AK$1,Cal!$H$6:$H$41,0)))*Cal!$C525</f>
        <v>0</v>
      </c>
      <c r="AL525" s="31">
        <f>INDEX('INPUT MAX'!$B:$AK,Cal!$E525,IF(Cal!$P$3=22.5,MATCH(AL$1,Cal!$G$6:$G$21,0),MATCH(AL$1,Cal!$H$6:$H$41,0)))*Cal!$C525</f>
        <v>0</v>
      </c>
    </row>
    <row r="526" spans="1:38" x14ac:dyDescent="0.4">
      <c r="A526" s="7">
        <f>Cal!A526</f>
        <v>525</v>
      </c>
      <c r="B526" s="31">
        <f>INDEX('INPUT MAX'!$B:$AK,Cal!$E526,IF(Cal!$P$3=22.5,MATCH(B$1,Cal!$G$6:$G$21,0),MATCH(B$1,Cal!$H$6:$H$41,0)))*Cal!$C526</f>
        <v>0</v>
      </c>
      <c r="C526" s="31">
        <f>INDEX('INPUT MAX'!$B:$AK,Cal!$E526,IF(Cal!$P$3=22.5,MATCH(C$1,Cal!$G$6:$G$21,0),MATCH(C$1,Cal!$H$6:$H$41,0)))*Cal!$C526</f>
        <v>0</v>
      </c>
      <c r="D526" s="31">
        <f>INDEX('INPUT MAX'!$B:$AK,Cal!$E526,IF(Cal!$P$3=22.5,MATCH(D$1,Cal!$G$6:$G$21,0),MATCH(D$1,Cal!$H$6:$H$41,0)))*Cal!$C526</f>
        <v>0</v>
      </c>
      <c r="E526" s="31">
        <f>INDEX('INPUT MAX'!$B:$AK,Cal!$E526,IF(Cal!$P$3=22.5,MATCH(E$1,Cal!$G$6:$G$21,0),MATCH(E$1,Cal!$H$6:$H$41,0)))*Cal!$C526</f>
        <v>0</v>
      </c>
      <c r="F526" s="31">
        <f>INDEX('INPUT MAX'!$B:$AK,Cal!$E526,IF(Cal!$P$3=22.5,MATCH(F$1,Cal!$G$6:$G$21,0),MATCH(F$1,Cal!$H$6:$H$41,0)))*Cal!$C526</f>
        <v>0</v>
      </c>
      <c r="G526" s="31">
        <f>INDEX('INPUT MAX'!$B:$AK,Cal!$E526,IF(Cal!$P$3=22.5,MATCH(G$1,Cal!$G$6:$G$21,0),MATCH(G$1,Cal!$H$6:$H$41,0)))*Cal!$C526</f>
        <v>0</v>
      </c>
      <c r="H526" s="31">
        <f>INDEX('INPUT MAX'!$B:$AK,Cal!$E526,IF(Cal!$P$3=22.5,MATCH(H$1,Cal!$G$6:$G$21,0),MATCH(H$1,Cal!$H$6:$H$41,0)))*Cal!$C526</f>
        <v>0</v>
      </c>
      <c r="I526" s="31">
        <f>INDEX('INPUT MAX'!$B:$AK,Cal!$E526,IF(Cal!$P$3=22.5,MATCH(I$1,Cal!$G$6:$G$21,0),MATCH(I$1,Cal!$H$6:$H$41,0)))*Cal!$C526</f>
        <v>0</v>
      </c>
      <c r="J526" s="31">
        <f>INDEX('INPUT MAX'!$B:$AK,Cal!$E526,IF(Cal!$P$3=22.5,MATCH(J$1,Cal!$G$6:$G$21,0),MATCH(J$1,Cal!$H$6:$H$41,0)))*Cal!$C526</f>
        <v>0</v>
      </c>
      <c r="K526" s="31">
        <f>INDEX('INPUT MAX'!$B:$AK,Cal!$E526,IF(Cal!$P$3=22.5,MATCH(K$1,Cal!$G$6:$G$21,0),MATCH(K$1,Cal!$H$6:$H$41,0)))*Cal!$C526</f>
        <v>0</v>
      </c>
      <c r="L526" s="31">
        <f>INDEX('INPUT MAX'!$B:$AK,Cal!$E526,IF(Cal!$P$3=22.5,MATCH(L$1,Cal!$G$6:$G$21,0),MATCH(L$1,Cal!$H$6:$H$41,0)))*Cal!$C526</f>
        <v>0</v>
      </c>
      <c r="M526" s="31">
        <f>INDEX('INPUT MAX'!$B:$AK,Cal!$E526,IF(Cal!$P$3=22.5,MATCH(M$1,Cal!$G$6:$G$21,0),MATCH(M$1,Cal!$H$6:$H$41,0)))*Cal!$C526</f>
        <v>0</v>
      </c>
      <c r="N526" s="31">
        <f>INDEX('INPUT MAX'!$B:$AK,Cal!$E526,IF(Cal!$P$3=22.5,MATCH(N$1,Cal!$G$6:$G$21,0),MATCH(N$1,Cal!$H$6:$H$41,0)))*Cal!$C526</f>
        <v>0</v>
      </c>
      <c r="O526" s="31">
        <f>INDEX('INPUT MAX'!$B:$AK,Cal!$E526,IF(Cal!$P$3=22.5,MATCH(O$1,Cal!$G$6:$G$21,0),MATCH(O$1,Cal!$H$6:$H$41,0)))*Cal!$C526</f>
        <v>0</v>
      </c>
      <c r="P526" s="31">
        <f>INDEX('INPUT MAX'!$B:$AK,Cal!$E526,IF(Cal!$P$3=22.5,MATCH(P$1,Cal!$G$6:$G$21,0),MATCH(P$1,Cal!$H$6:$H$41,0)))*Cal!$C526</f>
        <v>0</v>
      </c>
      <c r="Q526" s="31">
        <f>INDEX('INPUT MAX'!$B:$AK,Cal!$E526,IF(Cal!$P$3=22.5,MATCH(Q$1,Cal!$G$6:$G$21,0),MATCH(Q$1,Cal!$H$6:$H$41,0)))*Cal!$C526</f>
        <v>0</v>
      </c>
      <c r="R526" s="31">
        <f>INDEX('INPUT MAX'!$B:$AK,Cal!$E526,IF(Cal!$P$3=22.5,MATCH(R$1,Cal!$G$6:$G$21,0),MATCH(R$1,Cal!$H$6:$H$41,0)))*Cal!$C526</f>
        <v>0</v>
      </c>
      <c r="S526" s="31">
        <f>INDEX('INPUT MAX'!$B:$AK,Cal!$E526,IF(Cal!$P$3=22.5,MATCH(S$1,Cal!$G$6:$G$21,0),MATCH(S$1,Cal!$H$6:$H$41,0)))*Cal!$C526</f>
        <v>0</v>
      </c>
      <c r="T526" s="31">
        <f>INDEX('INPUT MAX'!$B:$AK,Cal!$E526,IF(Cal!$P$3=22.5,MATCH(T$1,Cal!$G$6:$G$21,0),MATCH(T$1,Cal!$H$6:$H$41,0)))*Cal!$C526</f>
        <v>0</v>
      </c>
      <c r="U526" s="31">
        <f>INDEX('INPUT MAX'!$B:$AK,Cal!$E526,IF(Cal!$P$3=22.5,MATCH(U$1,Cal!$G$6:$G$21,0),MATCH(U$1,Cal!$H$6:$H$41,0)))*Cal!$C526</f>
        <v>0</v>
      </c>
      <c r="V526" s="31">
        <f>INDEX('INPUT MAX'!$B:$AK,Cal!$E526,IF(Cal!$P$3=22.5,MATCH(V$1,Cal!$G$6:$G$21,0),MATCH(V$1,Cal!$H$6:$H$41,0)))*Cal!$C526</f>
        <v>0</v>
      </c>
      <c r="W526" s="31">
        <f>INDEX('INPUT MAX'!$B:$AK,Cal!$E526,IF(Cal!$P$3=22.5,MATCH(W$1,Cal!$G$6:$G$21,0),MATCH(W$1,Cal!$H$6:$H$41,0)))*Cal!$C526</f>
        <v>0</v>
      </c>
      <c r="X526" s="31">
        <f>INDEX('INPUT MAX'!$B:$AK,Cal!$E526,IF(Cal!$P$3=22.5,MATCH(X$1,Cal!$G$6:$G$21,0),MATCH(X$1,Cal!$H$6:$H$41,0)))*Cal!$C526</f>
        <v>0</v>
      </c>
      <c r="Y526" s="31">
        <f>INDEX('INPUT MAX'!$B:$AK,Cal!$E526,IF(Cal!$P$3=22.5,MATCH(Y$1,Cal!$G$6:$G$21,0),MATCH(Y$1,Cal!$H$6:$H$41,0)))*Cal!$C526</f>
        <v>0</v>
      </c>
      <c r="Z526" s="31">
        <f>INDEX('INPUT MAX'!$B:$AK,Cal!$E526,IF(Cal!$P$3=22.5,MATCH(Z$1,Cal!$G$6:$G$21,0),MATCH(Z$1,Cal!$H$6:$H$41,0)))*Cal!$C526</f>
        <v>0</v>
      </c>
      <c r="AA526" s="31">
        <f>INDEX('INPUT MAX'!$B:$AK,Cal!$E526,IF(Cal!$P$3=22.5,MATCH(AA$1,Cal!$G$6:$G$21,0),MATCH(AA$1,Cal!$H$6:$H$41,0)))*Cal!$C526</f>
        <v>0</v>
      </c>
      <c r="AB526" s="31">
        <f>INDEX('INPUT MAX'!$B:$AK,Cal!$E526,IF(Cal!$P$3=22.5,MATCH(AB$1,Cal!$G$6:$G$21,0),MATCH(AB$1,Cal!$H$6:$H$41,0)))*Cal!$C526</f>
        <v>0</v>
      </c>
      <c r="AC526" s="31">
        <f>INDEX('INPUT MAX'!$B:$AK,Cal!$E526,IF(Cal!$P$3=22.5,MATCH(AC$1,Cal!$G$6:$G$21,0),MATCH(AC$1,Cal!$H$6:$H$41,0)))*Cal!$C526</f>
        <v>0</v>
      </c>
      <c r="AD526" s="31">
        <f>INDEX('INPUT MAX'!$B:$AK,Cal!$E526,IF(Cal!$P$3=22.5,MATCH(AD$1,Cal!$G$6:$G$21,0),MATCH(AD$1,Cal!$H$6:$H$41,0)))*Cal!$C526</f>
        <v>0</v>
      </c>
      <c r="AE526" s="31">
        <f>INDEX('INPUT MAX'!$B:$AK,Cal!$E526,IF(Cal!$P$3=22.5,MATCH(AE$1,Cal!$G$6:$G$21,0),MATCH(AE$1,Cal!$H$6:$H$41,0)))*Cal!$C526</f>
        <v>0</v>
      </c>
      <c r="AF526" s="31">
        <f>INDEX('INPUT MAX'!$B:$AK,Cal!$E526,IF(Cal!$P$3=22.5,MATCH(AF$1,Cal!$G$6:$G$21,0),MATCH(AF$1,Cal!$H$6:$H$41,0)))*Cal!$C526</f>
        <v>0</v>
      </c>
      <c r="AG526" s="31">
        <f>INDEX('INPUT MAX'!$B:$AK,Cal!$E526,IF(Cal!$P$3=22.5,MATCH(AG$1,Cal!$G$6:$G$21,0),MATCH(AG$1,Cal!$H$6:$H$41,0)))*Cal!$C526</f>
        <v>0</v>
      </c>
      <c r="AH526" s="31">
        <f>INDEX('INPUT MAX'!$B:$AK,Cal!$E526,IF(Cal!$P$3=22.5,MATCH(AH$1,Cal!$G$6:$G$21,0),MATCH(AH$1,Cal!$H$6:$H$41,0)))*Cal!$C526</f>
        <v>0</v>
      </c>
      <c r="AI526" s="31">
        <f>INDEX('INPUT MAX'!$B:$AK,Cal!$E526,IF(Cal!$P$3=22.5,MATCH(AI$1,Cal!$G$6:$G$21,0),MATCH(AI$1,Cal!$H$6:$H$41,0)))*Cal!$C526</f>
        <v>0</v>
      </c>
      <c r="AJ526" s="31">
        <f>INDEX('INPUT MAX'!$B:$AK,Cal!$E526,IF(Cal!$P$3=22.5,MATCH(AJ$1,Cal!$G$6:$G$21,0),MATCH(AJ$1,Cal!$H$6:$H$41,0)))*Cal!$C526</f>
        <v>0</v>
      </c>
      <c r="AK526" s="31">
        <f>INDEX('INPUT MAX'!$B:$AK,Cal!$E526,IF(Cal!$P$3=22.5,MATCH(AK$1,Cal!$G$6:$G$21,0),MATCH(AK$1,Cal!$H$6:$H$41,0)))*Cal!$C526</f>
        <v>0</v>
      </c>
      <c r="AL526" s="31">
        <f>INDEX('INPUT MAX'!$B:$AK,Cal!$E526,IF(Cal!$P$3=22.5,MATCH(AL$1,Cal!$G$6:$G$21,0),MATCH(AL$1,Cal!$H$6:$H$41,0)))*Cal!$C526</f>
        <v>0</v>
      </c>
    </row>
    <row r="527" spans="1:38" x14ac:dyDescent="0.4">
      <c r="A527" s="7">
        <f>Cal!A527</f>
        <v>526</v>
      </c>
      <c r="B527" s="31">
        <f>INDEX('INPUT MAX'!$B:$AK,Cal!$E527,IF(Cal!$P$3=22.5,MATCH(B$1,Cal!$G$6:$G$21,0),MATCH(B$1,Cal!$H$6:$H$41,0)))*Cal!$C527</f>
        <v>0</v>
      </c>
      <c r="C527" s="31">
        <f>INDEX('INPUT MAX'!$B:$AK,Cal!$E527,IF(Cal!$P$3=22.5,MATCH(C$1,Cal!$G$6:$G$21,0),MATCH(C$1,Cal!$H$6:$H$41,0)))*Cal!$C527</f>
        <v>0</v>
      </c>
      <c r="D527" s="31">
        <f>INDEX('INPUT MAX'!$B:$AK,Cal!$E527,IF(Cal!$P$3=22.5,MATCH(D$1,Cal!$G$6:$G$21,0),MATCH(D$1,Cal!$H$6:$H$41,0)))*Cal!$C527</f>
        <v>0</v>
      </c>
      <c r="E527" s="31">
        <f>INDEX('INPUT MAX'!$B:$AK,Cal!$E527,IF(Cal!$P$3=22.5,MATCH(E$1,Cal!$G$6:$G$21,0),MATCH(E$1,Cal!$H$6:$H$41,0)))*Cal!$C527</f>
        <v>0</v>
      </c>
      <c r="F527" s="31">
        <f>INDEX('INPUT MAX'!$B:$AK,Cal!$E527,IF(Cal!$P$3=22.5,MATCH(F$1,Cal!$G$6:$G$21,0),MATCH(F$1,Cal!$H$6:$H$41,0)))*Cal!$C527</f>
        <v>0</v>
      </c>
      <c r="G527" s="31">
        <f>INDEX('INPUT MAX'!$B:$AK,Cal!$E527,IF(Cal!$P$3=22.5,MATCH(G$1,Cal!$G$6:$G$21,0),MATCH(G$1,Cal!$H$6:$H$41,0)))*Cal!$C527</f>
        <v>0</v>
      </c>
      <c r="H527" s="31">
        <f>INDEX('INPUT MAX'!$B:$AK,Cal!$E527,IF(Cal!$P$3=22.5,MATCH(H$1,Cal!$G$6:$G$21,0),MATCH(H$1,Cal!$H$6:$H$41,0)))*Cal!$C527</f>
        <v>0</v>
      </c>
      <c r="I527" s="31">
        <f>INDEX('INPUT MAX'!$B:$AK,Cal!$E527,IF(Cal!$P$3=22.5,MATCH(I$1,Cal!$G$6:$G$21,0),MATCH(I$1,Cal!$H$6:$H$41,0)))*Cal!$C527</f>
        <v>0</v>
      </c>
      <c r="J527" s="31">
        <f>INDEX('INPUT MAX'!$B:$AK,Cal!$E527,IF(Cal!$P$3=22.5,MATCH(J$1,Cal!$G$6:$G$21,0),MATCH(J$1,Cal!$H$6:$H$41,0)))*Cal!$C527</f>
        <v>0</v>
      </c>
      <c r="K527" s="31">
        <f>INDEX('INPUT MAX'!$B:$AK,Cal!$E527,IF(Cal!$P$3=22.5,MATCH(K$1,Cal!$G$6:$G$21,0),MATCH(K$1,Cal!$H$6:$H$41,0)))*Cal!$C527</f>
        <v>0</v>
      </c>
      <c r="L527" s="31">
        <f>INDEX('INPUT MAX'!$B:$AK,Cal!$E527,IF(Cal!$P$3=22.5,MATCH(L$1,Cal!$G$6:$G$21,0),MATCH(L$1,Cal!$H$6:$H$41,0)))*Cal!$C527</f>
        <v>0</v>
      </c>
      <c r="M527" s="31">
        <f>INDEX('INPUT MAX'!$B:$AK,Cal!$E527,IF(Cal!$P$3=22.5,MATCH(M$1,Cal!$G$6:$G$21,0),MATCH(M$1,Cal!$H$6:$H$41,0)))*Cal!$C527</f>
        <v>0</v>
      </c>
      <c r="N527" s="31">
        <f>INDEX('INPUT MAX'!$B:$AK,Cal!$E527,IF(Cal!$P$3=22.5,MATCH(N$1,Cal!$G$6:$G$21,0),MATCH(N$1,Cal!$H$6:$H$41,0)))*Cal!$C527</f>
        <v>0</v>
      </c>
      <c r="O527" s="31">
        <f>INDEX('INPUT MAX'!$B:$AK,Cal!$E527,IF(Cal!$P$3=22.5,MATCH(O$1,Cal!$G$6:$G$21,0),MATCH(O$1,Cal!$H$6:$H$41,0)))*Cal!$C527</f>
        <v>0</v>
      </c>
      <c r="P527" s="31">
        <f>INDEX('INPUT MAX'!$B:$AK,Cal!$E527,IF(Cal!$P$3=22.5,MATCH(P$1,Cal!$G$6:$G$21,0),MATCH(P$1,Cal!$H$6:$H$41,0)))*Cal!$C527</f>
        <v>0</v>
      </c>
      <c r="Q527" s="31">
        <f>INDEX('INPUT MAX'!$B:$AK,Cal!$E527,IF(Cal!$P$3=22.5,MATCH(Q$1,Cal!$G$6:$G$21,0),MATCH(Q$1,Cal!$H$6:$H$41,0)))*Cal!$C527</f>
        <v>0</v>
      </c>
      <c r="R527" s="31">
        <f>INDEX('INPUT MAX'!$B:$AK,Cal!$E527,IF(Cal!$P$3=22.5,MATCH(R$1,Cal!$G$6:$G$21,0),MATCH(R$1,Cal!$H$6:$H$41,0)))*Cal!$C527</f>
        <v>0</v>
      </c>
      <c r="S527" s="31">
        <f>INDEX('INPUT MAX'!$B:$AK,Cal!$E527,IF(Cal!$P$3=22.5,MATCH(S$1,Cal!$G$6:$G$21,0),MATCH(S$1,Cal!$H$6:$H$41,0)))*Cal!$C527</f>
        <v>0</v>
      </c>
      <c r="T527" s="31">
        <f>INDEX('INPUT MAX'!$B:$AK,Cal!$E527,IF(Cal!$P$3=22.5,MATCH(T$1,Cal!$G$6:$G$21,0),MATCH(T$1,Cal!$H$6:$H$41,0)))*Cal!$C527</f>
        <v>0</v>
      </c>
      <c r="U527" s="31">
        <f>INDEX('INPUT MAX'!$B:$AK,Cal!$E527,IF(Cal!$P$3=22.5,MATCH(U$1,Cal!$G$6:$G$21,0),MATCH(U$1,Cal!$H$6:$H$41,0)))*Cal!$C527</f>
        <v>0</v>
      </c>
      <c r="V527" s="31">
        <f>INDEX('INPUT MAX'!$B:$AK,Cal!$E527,IF(Cal!$P$3=22.5,MATCH(V$1,Cal!$G$6:$G$21,0),MATCH(V$1,Cal!$H$6:$H$41,0)))*Cal!$C527</f>
        <v>0</v>
      </c>
      <c r="W527" s="31">
        <f>INDEX('INPUT MAX'!$B:$AK,Cal!$E527,IF(Cal!$P$3=22.5,MATCH(W$1,Cal!$G$6:$G$21,0),MATCH(W$1,Cal!$H$6:$H$41,0)))*Cal!$C527</f>
        <v>0</v>
      </c>
      <c r="X527" s="31">
        <f>INDEX('INPUT MAX'!$B:$AK,Cal!$E527,IF(Cal!$P$3=22.5,MATCH(X$1,Cal!$G$6:$G$21,0),MATCH(X$1,Cal!$H$6:$H$41,0)))*Cal!$C527</f>
        <v>0</v>
      </c>
      <c r="Y527" s="31">
        <f>INDEX('INPUT MAX'!$B:$AK,Cal!$E527,IF(Cal!$P$3=22.5,MATCH(Y$1,Cal!$G$6:$G$21,0),MATCH(Y$1,Cal!$H$6:$H$41,0)))*Cal!$C527</f>
        <v>0</v>
      </c>
      <c r="Z527" s="31">
        <f>INDEX('INPUT MAX'!$B:$AK,Cal!$E527,IF(Cal!$P$3=22.5,MATCH(Z$1,Cal!$G$6:$G$21,0),MATCH(Z$1,Cal!$H$6:$H$41,0)))*Cal!$C527</f>
        <v>0</v>
      </c>
      <c r="AA527" s="31">
        <f>INDEX('INPUT MAX'!$B:$AK,Cal!$E527,IF(Cal!$P$3=22.5,MATCH(AA$1,Cal!$G$6:$G$21,0),MATCH(AA$1,Cal!$H$6:$H$41,0)))*Cal!$C527</f>
        <v>0</v>
      </c>
      <c r="AB527" s="31">
        <f>INDEX('INPUT MAX'!$B:$AK,Cal!$E527,IF(Cal!$P$3=22.5,MATCH(AB$1,Cal!$G$6:$G$21,0),MATCH(AB$1,Cal!$H$6:$H$41,0)))*Cal!$C527</f>
        <v>0</v>
      </c>
      <c r="AC527" s="31">
        <f>INDEX('INPUT MAX'!$B:$AK,Cal!$E527,IF(Cal!$P$3=22.5,MATCH(AC$1,Cal!$G$6:$G$21,0),MATCH(AC$1,Cal!$H$6:$H$41,0)))*Cal!$C527</f>
        <v>0</v>
      </c>
      <c r="AD527" s="31">
        <f>INDEX('INPUT MAX'!$B:$AK,Cal!$E527,IF(Cal!$P$3=22.5,MATCH(AD$1,Cal!$G$6:$G$21,0),MATCH(AD$1,Cal!$H$6:$H$41,0)))*Cal!$C527</f>
        <v>0</v>
      </c>
      <c r="AE527" s="31">
        <f>INDEX('INPUT MAX'!$B:$AK,Cal!$E527,IF(Cal!$P$3=22.5,MATCH(AE$1,Cal!$G$6:$G$21,0),MATCH(AE$1,Cal!$H$6:$H$41,0)))*Cal!$C527</f>
        <v>0</v>
      </c>
      <c r="AF527" s="31">
        <f>INDEX('INPUT MAX'!$B:$AK,Cal!$E527,IF(Cal!$P$3=22.5,MATCH(AF$1,Cal!$G$6:$G$21,0),MATCH(AF$1,Cal!$H$6:$H$41,0)))*Cal!$C527</f>
        <v>0</v>
      </c>
      <c r="AG527" s="31">
        <f>INDEX('INPUT MAX'!$B:$AK,Cal!$E527,IF(Cal!$P$3=22.5,MATCH(AG$1,Cal!$G$6:$G$21,0),MATCH(AG$1,Cal!$H$6:$H$41,0)))*Cal!$C527</f>
        <v>0</v>
      </c>
      <c r="AH527" s="31">
        <f>INDEX('INPUT MAX'!$B:$AK,Cal!$E527,IF(Cal!$P$3=22.5,MATCH(AH$1,Cal!$G$6:$G$21,0),MATCH(AH$1,Cal!$H$6:$H$41,0)))*Cal!$C527</f>
        <v>0</v>
      </c>
      <c r="AI527" s="31">
        <f>INDEX('INPUT MAX'!$B:$AK,Cal!$E527,IF(Cal!$P$3=22.5,MATCH(AI$1,Cal!$G$6:$G$21,0),MATCH(AI$1,Cal!$H$6:$H$41,0)))*Cal!$C527</f>
        <v>0</v>
      </c>
      <c r="AJ527" s="31">
        <f>INDEX('INPUT MAX'!$B:$AK,Cal!$E527,IF(Cal!$P$3=22.5,MATCH(AJ$1,Cal!$G$6:$G$21,0),MATCH(AJ$1,Cal!$H$6:$H$41,0)))*Cal!$C527</f>
        <v>0</v>
      </c>
      <c r="AK527" s="31">
        <f>INDEX('INPUT MAX'!$B:$AK,Cal!$E527,IF(Cal!$P$3=22.5,MATCH(AK$1,Cal!$G$6:$G$21,0),MATCH(AK$1,Cal!$H$6:$H$41,0)))*Cal!$C527</f>
        <v>0</v>
      </c>
      <c r="AL527" s="31">
        <f>INDEX('INPUT MAX'!$B:$AK,Cal!$E527,IF(Cal!$P$3=22.5,MATCH(AL$1,Cal!$G$6:$G$21,0),MATCH(AL$1,Cal!$H$6:$H$41,0)))*Cal!$C527</f>
        <v>0</v>
      </c>
    </row>
    <row r="528" spans="1:38" x14ac:dyDescent="0.4">
      <c r="A528" s="7">
        <f>Cal!A528</f>
        <v>527</v>
      </c>
      <c r="B528" s="31">
        <f>INDEX('INPUT MAX'!$B:$AK,Cal!$E528,IF(Cal!$P$3=22.5,MATCH(B$1,Cal!$G$6:$G$21,0),MATCH(B$1,Cal!$H$6:$H$41,0)))*Cal!$C528</f>
        <v>0</v>
      </c>
      <c r="C528" s="31">
        <f>INDEX('INPUT MAX'!$B:$AK,Cal!$E528,IF(Cal!$P$3=22.5,MATCH(C$1,Cal!$G$6:$G$21,0),MATCH(C$1,Cal!$H$6:$H$41,0)))*Cal!$C528</f>
        <v>0</v>
      </c>
      <c r="D528" s="31">
        <f>INDEX('INPUT MAX'!$B:$AK,Cal!$E528,IF(Cal!$P$3=22.5,MATCH(D$1,Cal!$G$6:$G$21,0),MATCH(D$1,Cal!$H$6:$H$41,0)))*Cal!$C528</f>
        <v>0</v>
      </c>
      <c r="E528" s="31">
        <f>INDEX('INPUT MAX'!$B:$AK,Cal!$E528,IF(Cal!$P$3=22.5,MATCH(E$1,Cal!$G$6:$G$21,0),MATCH(E$1,Cal!$H$6:$H$41,0)))*Cal!$C528</f>
        <v>0</v>
      </c>
      <c r="F528" s="31">
        <f>INDEX('INPUT MAX'!$B:$AK,Cal!$E528,IF(Cal!$P$3=22.5,MATCH(F$1,Cal!$G$6:$G$21,0),MATCH(F$1,Cal!$H$6:$H$41,0)))*Cal!$C528</f>
        <v>0</v>
      </c>
      <c r="G528" s="31">
        <f>INDEX('INPUT MAX'!$B:$AK,Cal!$E528,IF(Cal!$P$3=22.5,MATCH(G$1,Cal!$G$6:$G$21,0),MATCH(G$1,Cal!$H$6:$H$41,0)))*Cal!$C528</f>
        <v>0</v>
      </c>
      <c r="H528" s="31">
        <f>INDEX('INPUT MAX'!$B:$AK,Cal!$E528,IF(Cal!$P$3=22.5,MATCH(H$1,Cal!$G$6:$G$21,0),MATCH(H$1,Cal!$H$6:$H$41,0)))*Cal!$C528</f>
        <v>0</v>
      </c>
      <c r="I528" s="31">
        <f>INDEX('INPUT MAX'!$B:$AK,Cal!$E528,IF(Cal!$P$3=22.5,MATCH(I$1,Cal!$G$6:$G$21,0),MATCH(I$1,Cal!$H$6:$H$41,0)))*Cal!$C528</f>
        <v>0</v>
      </c>
      <c r="J528" s="31">
        <f>INDEX('INPUT MAX'!$B:$AK,Cal!$E528,IF(Cal!$P$3=22.5,MATCH(J$1,Cal!$G$6:$G$21,0),MATCH(J$1,Cal!$H$6:$H$41,0)))*Cal!$C528</f>
        <v>0</v>
      </c>
      <c r="K528" s="31">
        <f>INDEX('INPUT MAX'!$B:$AK,Cal!$E528,IF(Cal!$P$3=22.5,MATCH(K$1,Cal!$G$6:$G$21,0),MATCH(K$1,Cal!$H$6:$H$41,0)))*Cal!$C528</f>
        <v>0</v>
      </c>
      <c r="L528" s="31">
        <f>INDEX('INPUT MAX'!$B:$AK,Cal!$E528,IF(Cal!$P$3=22.5,MATCH(L$1,Cal!$G$6:$G$21,0),MATCH(L$1,Cal!$H$6:$H$41,0)))*Cal!$C528</f>
        <v>0</v>
      </c>
      <c r="M528" s="31">
        <f>INDEX('INPUT MAX'!$B:$AK,Cal!$E528,IF(Cal!$P$3=22.5,MATCH(M$1,Cal!$G$6:$G$21,0),MATCH(M$1,Cal!$H$6:$H$41,0)))*Cal!$C528</f>
        <v>0</v>
      </c>
      <c r="N528" s="31">
        <f>INDEX('INPUT MAX'!$B:$AK,Cal!$E528,IF(Cal!$P$3=22.5,MATCH(N$1,Cal!$G$6:$G$21,0),MATCH(N$1,Cal!$H$6:$H$41,0)))*Cal!$C528</f>
        <v>0</v>
      </c>
      <c r="O528" s="31">
        <f>INDEX('INPUT MAX'!$B:$AK,Cal!$E528,IF(Cal!$P$3=22.5,MATCH(O$1,Cal!$G$6:$G$21,0),MATCH(O$1,Cal!$H$6:$H$41,0)))*Cal!$C528</f>
        <v>0</v>
      </c>
      <c r="P528" s="31">
        <f>INDEX('INPUT MAX'!$B:$AK,Cal!$E528,IF(Cal!$P$3=22.5,MATCH(P$1,Cal!$G$6:$G$21,0),MATCH(P$1,Cal!$H$6:$H$41,0)))*Cal!$C528</f>
        <v>0</v>
      </c>
      <c r="Q528" s="31">
        <f>INDEX('INPUT MAX'!$B:$AK,Cal!$E528,IF(Cal!$P$3=22.5,MATCH(Q$1,Cal!$G$6:$G$21,0),MATCH(Q$1,Cal!$H$6:$H$41,0)))*Cal!$C528</f>
        <v>0</v>
      </c>
      <c r="R528" s="31">
        <f>INDEX('INPUT MAX'!$B:$AK,Cal!$E528,IF(Cal!$P$3=22.5,MATCH(R$1,Cal!$G$6:$G$21,0),MATCH(R$1,Cal!$H$6:$H$41,0)))*Cal!$C528</f>
        <v>0</v>
      </c>
      <c r="S528" s="31">
        <f>INDEX('INPUT MAX'!$B:$AK,Cal!$E528,IF(Cal!$P$3=22.5,MATCH(S$1,Cal!$G$6:$G$21,0),MATCH(S$1,Cal!$H$6:$H$41,0)))*Cal!$C528</f>
        <v>0</v>
      </c>
      <c r="T528" s="31">
        <f>INDEX('INPUT MAX'!$B:$AK,Cal!$E528,IF(Cal!$P$3=22.5,MATCH(T$1,Cal!$G$6:$G$21,0),MATCH(T$1,Cal!$H$6:$H$41,0)))*Cal!$C528</f>
        <v>0</v>
      </c>
      <c r="U528" s="31">
        <f>INDEX('INPUT MAX'!$B:$AK,Cal!$E528,IF(Cal!$P$3=22.5,MATCH(U$1,Cal!$G$6:$G$21,0),MATCH(U$1,Cal!$H$6:$H$41,0)))*Cal!$C528</f>
        <v>0</v>
      </c>
      <c r="V528" s="31">
        <f>INDEX('INPUT MAX'!$B:$AK,Cal!$E528,IF(Cal!$P$3=22.5,MATCH(V$1,Cal!$G$6:$G$21,0),MATCH(V$1,Cal!$H$6:$H$41,0)))*Cal!$C528</f>
        <v>0</v>
      </c>
      <c r="W528" s="31">
        <f>INDEX('INPUT MAX'!$B:$AK,Cal!$E528,IF(Cal!$P$3=22.5,MATCH(W$1,Cal!$G$6:$G$21,0),MATCH(W$1,Cal!$H$6:$H$41,0)))*Cal!$C528</f>
        <v>0</v>
      </c>
      <c r="X528" s="31">
        <f>INDEX('INPUT MAX'!$B:$AK,Cal!$E528,IF(Cal!$P$3=22.5,MATCH(X$1,Cal!$G$6:$G$21,0),MATCH(X$1,Cal!$H$6:$H$41,0)))*Cal!$C528</f>
        <v>0</v>
      </c>
      <c r="Y528" s="31">
        <f>INDEX('INPUT MAX'!$B:$AK,Cal!$E528,IF(Cal!$P$3=22.5,MATCH(Y$1,Cal!$G$6:$G$21,0),MATCH(Y$1,Cal!$H$6:$H$41,0)))*Cal!$C528</f>
        <v>0</v>
      </c>
      <c r="Z528" s="31">
        <f>INDEX('INPUT MAX'!$B:$AK,Cal!$E528,IF(Cal!$P$3=22.5,MATCH(Z$1,Cal!$G$6:$G$21,0),MATCH(Z$1,Cal!$H$6:$H$41,0)))*Cal!$C528</f>
        <v>0</v>
      </c>
      <c r="AA528" s="31">
        <f>INDEX('INPUT MAX'!$B:$AK,Cal!$E528,IF(Cal!$P$3=22.5,MATCH(AA$1,Cal!$G$6:$G$21,0),MATCH(AA$1,Cal!$H$6:$H$41,0)))*Cal!$C528</f>
        <v>0</v>
      </c>
      <c r="AB528" s="31">
        <f>INDEX('INPUT MAX'!$B:$AK,Cal!$E528,IF(Cal!$P$3=22.5,MATCH(AB$1,Cal!$G$6:$G$21,0),MATCH(AB$1,Cal!$H$6:$H$41,0)))*Cal!$C528</f>
        <v>0</v>
      </c>
      <c r="AC528" s="31">
        <f>INDEX('INPUT MAX'!$B:$AK,Cal!$E528,IF(Cal!$P$3=22.5,MATCH(AC$1,Cal!$G$6:$G$21,0),MATCH(AC$1,Cal!$H$6:$H$41,0)))*Cal!$C528</f>
        <v>0</v>
      </c>
      <c r="AD528" s="31">
        <f>INDEX('INPUT MAX'!$B:$AK,Cal!$E528,IF(Cal!$P$3=22.5,MATCH(AD$1,Cal!$G$6:$G$21,0),MATCH(AD$1,Cal!$H$6:$H$41,0)))*Cal!$C528</f>
        <v>0</v>
      </c>
      <c r="AE528" s="31">
        <f>INDEX('INPUT MAX'!$B:$AK,Cal!$E528,IF(Cal!$P$3=22.5,MATCH(AE$1,Cal!$G$6:$G$21,0),MATCH(AE$1,Cal!$H$6:$H$41,0)))*Cal!$C528</f>
        <v>0</v>
      </c>
      <c r="AF528" s="31">
        <f>INDEX('INPUT MAX'!$B:$AK,Cal!$E528,IF(Cal!$P$3=22.5,MATCH(AF$1,Cal!$G$6:$G$21,0),MATCH(AF$1,Cal!$H$6:$H$41,0)))*Cal!$C528</f>
        <v>0</v>
      </c>
      <c r="AG528" s="31">
        <f>INDEX('INPUT MAX'!$B:$AK,Cal!$E528,IF(Cal!$P$3=22.5,MATCH(AG$1,Cal!$G$6:$G$21,0),MATCH(AG$1,Cal!$H$6:$H$41,0)))*Cal!$C528</f>
        <v>0</v>
      </c>
      <c r="AH528" s="31">
        <f>INDEX('INPUT MAX'!$B:$AK,Cal!$E528,IF(Cal!$P$3=22.5,MATCH(AH$1,Cal!$G$6:$G$21,0),MATCH(AH$1,Cal!$H$6:$H$41,0)))*Cal!$C528</f>
        <v>0</v>
      </c>
      <c r="AI528" s="31">
        <f>INDEX('INPUT MAX'!$B:$AK,Cal!$E528,IF(Cal!$P$3=22.5,MATCH(AI$1,Cal!$G$6:$G$21,0),MATCH(AI$1,Cal!$H$6:$H$41,0)))*Cal!$C528</f>
        <v>0</v>
      </c>
      <c r="AJ528" s="31">
        <f>INDEX('INPUT MAX'!$B:$AK,Cal!$E528,IF(Cal!$P$3=22.5,MATCH(AJ$1,Cal!$G$6:$G$21,0),MATCH(AJ$1,Cal!$H$6:$H$41,0)))*Cal!$C528</f>
        <v>0</v>
      </c>
      <c r="AK528" s="31">
        <f>INDEX('INPUT MAX'!$B:$AK,Cal!$E528,IF(Cal!$P$3=22.5,MATCH(AK$1,Cal!$G$6:$G$21,0),MATCH(AK$1,Cal!$H$6:$H$41,0)))*Cal!$C528</f>
        <v>0</v>
      </c>
      <c r="AL528" s="31">
        <f>INDEX('INPUT MAX'!$B:$AK,Cal!$E528,IF(Cal!$P$3=22.5,MATCH(AL$1,Cal!$G$6:$G$21,0),MATCH(AL$1,Cal!$H$6:$H$41,0)))*Cal!$C528</f>
        <v>0</v>
      </c>
    </row>
    <row r="529" spans="1:38" x14ac:dyDescent="0.4">
      <c r="A529" s="7">
        <f>Cal!A529</f>
        <v>528</v>
      </c>
      <c r="B529" s="31">
        <f>INDEX('INPUT MAX'!$B:$AK,Cal!$E529,IF(Cal!$P$3=22.5,MATCH(B$1,Cal!$G$6:$G$21,0),MATCH(B$1,Cal!$H$6:$H$41,0)))*Cal!$C529</f>
        <v>0</v>
      </c>
      <c r="C529" s="31">
        <f>INDEX('INPUT MAX'!$B:$AK,Cal!$E529,IF(Cal!$P$3=22.5,MATCH(C$1,Cal!$G$6:$G$21,0),MATCH(C$1,Cal!$H$6:$H$41,0)))*Cal!$C529</f>
        <v>0</v>
      </c>
      <c r="D529" s="31">
        <f>INDEX('INPUT MAX'!$B:$AK,Cal!$E529,IF(Cal!$P$3=22.5,MATCH(D$1,Cal!$G$6:$G$21,0),MATCH(D$1,Cal!$H$6:$H$41,0)))*Cal!$C529</f>
        <v>0</v>
      </c>
      <c r="E529" s="31">
        <f>INDEX('INPUT MAX'!$B:$AK,Cal!$E529,IF(Cal!$P$3=22.5,MATCH(E$1,Cal!$G$6:$G$21,0),MATCH(E$1,Cal!$H$6:$H$41,0)))*Cal!$C529</f>
        <v>0</v>
      </c>
      <c r="F529" s="31">
        <f>INDEX('INPUT MAX'!$B:$AK,Cal!$E529,IF(Cal!$P$3=22.5,MATCH(F$1,Cal!$G$6:$G$21,0),MATCH(F$1,Cal!$H$6:$H$41,0)))*Cal!$C529</f>
        <v>0</v>
      </c>
      <c r="G529" s="31">
        <f>INDEX('INPUT MAX'!$B:$AK,Cal!$E529,IF(Cal!$P$3=22.5,MATCH(G$1,Cal!$G$6:$G$21,0),MATCH(G$1,Cal!$H$6:$H$41,0)))*Cal!$C529</f>
        <v>0</v>
      </c>
      <c r="H529" s="31">
        <f>INDEX('INPUT MAX'!$B:$AK,Cal!$E529,IF(Cal!$P$3=22.5,MATCH(H$1,Cal!$G$6:$G$21,0),MATCH(H$1,Cal!$H$6:$H$41,0)))*Cal!$C529</f>
        <v>0</v>
      </c>
      <c r="I529" s="31">
        <f>INDEX('INPUT MAX'!$B:$AK,Cal!$E529,IF(Cal!$P$3=22.5,MATCH(I$1,Cal!$G$6:$G$21,0),MATCH(I$1,Cal!$H$6:$H$41,0)))*Cal!$C529</f>
        <v>0</v>
      </c>
      <c r="J529" s="31">
        <f>INDEX('INPUT MAX'!$B:$AK,Cal!$E529,IF(Cal!$P$3=22.5,MATCH(J$1,Cal!$G$6:$G$21,0),MATCH(J$1,Cal!$H$6:$H$41,0)))*Cal!$C529</f>
        <v>0</v>
      </c>
      <c r="K529" s="31">
        <f>INDEX('INPUT MAX'!$B:$AK,Cal!$E529,IF(Cal!$P$3=22.5,MATCH(K$1,Cal!$G$6:$G$21,0),MATCH(K$1,Cal!$H$6:$H$41,0)))*Cal!$C529</f>
        <v>0</v>
      </c>
      <c r="L529" s="31">
        <f>INDEX('INPUT MAX'!$B:$AK,Cal!$E529,IF(Cal!$P$3=22.5,MATCH(L$1,Cal!$G$6:$G$21,0),MATCH(L$1,Cal!$H$6:$H$41,0)))*Cal!$C529</f>
        <v>0</v>
      </c>
      <c r="M529" s="31">
        <f>INDEX('INPUT MAX'!$B:$AK,Cal!$E529,IF(Cal!$P$3=22.5,MATCH(M$1,Cal!$G$6:$G$21,0),MATCH(M$1,Cal!$H$6:$H$41,0)))*Cal!$C529</f>
        <v>0</v>
      </c>
      <c r="N529" s="31">
        <f>INDEX('INPUT MAX'!$B:$AK,Cal!$E529,IF(Cal!$P$3=22.5,MATCH(N$1,Cal!$G$6:$G$21,0),MATCH(N$1,Cal!$H$6:$H$41,0)))*Cal!$C529</f>
        <v>0</v>
      </c>
      <c r="O529" s="31">
        <f>INDEX('INPUT MAX'!$B:$AK,Cal!$E529,IF(Cal!$P$3=22.5,MATCH(O$1,Cal!$G$6:$G$21,0),MATCH(O$1,Cal!$H$6:$H$41,0)))*Cal!$C529</f>
        <v>0</v>
      </c>
      <c r="P529" s="31">
        <f>INDEX('INPUT MAX'!$B:$AK,Cal!$E529,IF(Cal!$P$3=22.5,MATCH(P$1,Cal!$G$6:$G$21,0),MATCH(P$1,Cal!$H$6:$H$41,0)))*Cal!$C529</f>
        <v>0</v>
      </c>
      <c r="Q529" s="31">
        <f>INDEX('INPUT MAX'!$B:$AK,Cal!$E529,IF(Cal!$P$3=22.5,MATCH(Q$1,Cal!$G$6:$G$21,0),MATCH(Q$1,Cal!$H$6:$H$41,0)))*Cal!$C529</f>
        <v>0</v>
      </c>
      <c r="R529" s="31">
        <f>INDEX('INPUT MAX'!$B:$AK,Cal!$E529,IF(Cal!$P$3=22.5,MATCH(R$1,Cal!$G$6:$G$21,0),MATCH(R$1,Cal!$H$6:$H$41,0)))*Cal!$C529</f>
        <v>0</v>
      </c>
      <c r="S529" s="31">
        <f>INDEX('INPUT MAX'!$B:$AK,Cal!$E529,IF(Cal!$P$3=22.5,MATCH(S$1,Cal!$G$6:$G$21,0),MATCH(S$1,Cal!$H$6:$H$41,0)))*Cal!$C529</f>
        <v>0</v>
      </c>
      <c r="T529" s="31">
        <f>INDEX('INPUT MAX'!$B:$AK,Cal!$E529,IF(Cal!$P$3=22.5,MATCH(T$1,Cal!$G$6:$G$21,0),MATCH(T$1,Cal!$H$6:$H$41,0)))*Cal!$C529</f>
        <v>0</v>
      </c>
      <c r="U529" s="31">
        <f>INDEX('INPUT MAX'!$B:$AK,Cal!$E529,IF(Cal!$P$3=22.5,MATCH(U$1,Cal!$G$6:$G$21,0),MATCH(U$1,Cal!$H$6:$H$41,0)))*Cal!$C529</f>
        <v>0</v>
      </c>
      <c r="V529" s="31">
        <f>INDEX('INPUT MAX'!$B:$AK,Cal!$E529,IF(Cal!$P$3=22.5,MATCH(V$1,Cal!$G$6:$G$21,0),MATCH(V$1,Cal!$H$6:$H$41,0)))*Cal!$C529</f>
        <v>0</v>
      </c>
      <c r="W529" s="31">
        <f>INDEX('INPUT MAX'!$B:$AK,Cal!$E529,IF(Cal!$P$3=22.5,MATCH(W$1,Cal!$G$6:$G$21,0),MATCH(W$1,Cal!$H$6:$H$41,0)))*Cal!$C529</f>
        <v>0</v>
      </c>
      <c r="X529" s="31">
        <f>INDEX('INPUT MAX'!$B:$AK,Cal!$E529,IF(Cal!$P$3=22.5,MATCH(X$1,Cal!$G$6:$G$21,0),MATCH(X$1,Cal!$H$6:$H$41,0)))*Cal!$C529</f>
        <v>0</v>
      </c>
      <c r="Y529" s="31">
        <f>INDEX('INPUT MAX'!$B:$AK,Cal!$E529,IF(Cal!$P$3=22.5,MATCH(Y$1,Cal!$G$6:$G$21,0),MATCH(Y$1,Cal!$H$6:$H$41,0)))*Cal!$C529</f>
        <v>0</v>
      </c>
      <c r="Z529" s="31">
        <f>INDEX('INPUT MAX'!$B:$AK,Cal!$E529,IF(Cal!$P$3=22.5,MATCH(Z$1,Cal!$G$6:$G$21,0),MATCH(Z$1,Cal!$H$6:$H$41,0)))*Cal!$C529</f>
        <v>0</v>
      </c>
      <c r="AA529" s="31">
        <f>INDEX('INPUT MAX'!$B:$AK,Cal!$E529,IF(Cal!$P$3=22.5,MATCH(AA$1,Cal!$G$6:$G$21,0),MATCH(AA$1,Cal!$H$6:$H$41,0)))*Cal!$C529</f>
        <v>0</v>
      </c>
      <c r="AB529" s="31">
        <f>INDEX('INPUT MAX'!$B:$AK,Cal!$E529,IF(Cal!$P$3=22.5,MATCH(AB$1,Cal!$G$6:$G$21,0),MATCH(AB$1,Cal!$H$6:$H$41,0)))*Cal!$C529</f>
        <v>0</v>
      </c>
      <c r="AC529" s="31">
        <f>INDEX('INPUT MAX'!$B:$AK,Cal!$E529,IF(Cal!$P$3=22.5,MATCH(AC$1,Cal!$G$6:$G$21,0),MATCH(AC$1,Cal!$H$6:$H$41,0)))*Cal!$C529</f>
        <v>0</v>
      </c>
      <c r="AD529" s="31">
        <f>INDEX('INPUT MAX'!$B:$AK,Cal!$E529,IF(Cal!$P$3=22.5,MATCH(AD$1,Cal!$G$6:$G$21,0),MATCH(AD$1,Cal!$H$6:$H$41,0)))*Cal!$C529</f>
        <v>0</v>
      </c>
      <c r="AE529" s="31">
        <f>INDEX('INPUT MAX'!$B:$AK,Cal!$E529,IF(Cal!$P$3=22.5,MATCH(AE$1,Cal!$G$6:$G$21,0),MATCH(AE$1,Cal!$H$6:$H$41,0)))*Cal!$C529</f>
        <v>0</v>
      </c>
      <c r="AF529" s="31">
        <f>INDEX('INPUT MAX'!$B:$AK,Cal!$E529,IF(Cal!$P$3=22.5,MATCH(AF$1,Cal!$G$6:$G$21,0),MATCH(AF$1,Cal!$H$6:$H$41,0)))*Cal!$C529</f>
        <v>0</v>
      </c>
      <c r="AG529" s="31">
        <f>INDEX('INPUT MAX'!$B:$AK,Cal!$E529,IF(Cal!$P$3=22.5,MATCH(AG$1,Cal!$G$6:$G$21,0),MATCH(AG$1,Cal!$H$6:$H$41,0)))*Cal!$C529</f>
        <v>0</v>
      </c>
      <c r="AH529" s="31">
        <f>INDEX('INPUT MAX'!$B:$AK,Cal!$E529,IF(Cal!$P$3=22.5,MATCH(AH$1,Cal!$G$6:$G$21,0),MATCH(AH$1,Cal!$H$6:$H$41,0)))*Cal!$C529</f>
        <v>0</v>
      </c>
      <c r="AI529" s="31">
        <f>INDEX('INPUT MAX'!$B:$AK,Cal!$E529,IF(Cal!$P$3=22.5,MATCH(AI$1,Cal!$G$6:$G$21,0),MATCH(AI$1,Cal!$H$6:$H$41,0)))*Cal!$C529</f>
        <v>0</v>
      </c>
      <c r="AJ529" s="31">
        <f>INDEX('INPUT MAX'!$B:$AK,Cal!$E529,IF(Cal!$P$3=22.5,MATCH(AJ$1,Cal!$G$6:$G$21,0),MATCH(AJ$1,Cal!$H$6:$H$41,0)))*Cal!$C529</f>
        <v>0</v>
      </c>
      <c r="AK529" s="31">
        <f>INDEX('INPUT MAX'!$B:$AK,Cal!$E529,IF(Cal!$P$3=22.5,MATCH(AK$1,Cal!$G$6:$G$21,0),MATCH(AK$1,Cal!$H$6:$H$41,0)))*Cal!$C529</f>
        <v>0</v>
      </c>
      <c r="AL529" s="31">
        <f>INDEX('INPUT MAX'!$B:$AK,Cal!$E529,IF(Cal!$P$3=22.5,MATCH(AL$1,Cal!$G$6:$G$21,0),MATCH(AL$1,Cal!$H$6:$H$41,0)))*Cal!$C529</f>
        <v>0</v>
      </c>
    </row>
    <row r="530" spans="1:38" x14ac:dyDescent="0.4">
      <c r="A530" s="7">
        <f>Cal!A530</f>
        <v>529</v>
      </c>
      <c r="B530" s="31">
        <f>INDEX('INPUT MAX'!$B:$AK,Cal!$E530,IF(Cal!$P$3=22.5,MATCH(B$1,Cal!$G$6:$G$21,0),MATCH(B$1,Cal!$H$6:$H$41,0)))*Cal!$C530</f>
        <v>0</v>
      </c>
      <c r="C530" s="31">
        <f>INDEX('INPUT MAX'!$B:$AK,Cal!$E530,IF(Cal!$P$3=22.5,MATCH(C$1,Cal!$G$6:$G$21,0),MATCH(C$1,Cal!$H$6:$H$41,0)))*Cal!$C530</f>
        <v>0</v>
      </c>
      <c r="D530" s="31">
        <f>INDEX('INPUT MAX'!$B:$AK,Cal!$E530,IF(Cal!$P$3=22.5,MATCH(D$1,Cal!$G$6:$G$21,0),MATCH(D$1,Cal!$H$6:$H$41,0)))*Cal!$C530</f>
        <v>0</v>
      </c>
      <c r="E530" s="31">
        <f>INDEX('INPUT MAX'!$B:$AK,Cal!$E530,IF(Cal!$P$3=22.5,MATCH(E$1,Cal!$G$6:$G$21,0),MATCH(E$1,Cal!$H$6:$H$41,0)))*Cal!$C530</f>
        <v>0</v>
      </c>
      <c r="F530" s="31">
        <f>INDEX('INPUT MAX'!$B:$AK,Cal!$E530,IF(Cal!$P$3=22.5,MATCH(F$1,Cal!$G$6:$G$21,0),MATCH(F$1,Cal!$H$6:$H$41,0)))*Cal!$C530</f>
        <v>0</v>
      </c>
      <c r="G530" s="31">
        <f>INDEX('INPUT MAX'!$B:$AK,Cal!$E530,IF(Cal!$P$3=22.5,MATCH(G$1,Cal!$G$6:$G$21,0),MATCH(G$1,Cal!$H$6:$H$41,0)))*Cal!$C530</f>
        <v>0</v>
      </c>
      <c r="H530" s="31">
        <f>INDEX('INPUT MAX'!$B:$AK,Cal!$E530,IF(Cal!$P$3=22.5,MATCH(H$1,Cal!$G$6:$G$21,0),MATCH(H$1,Cal!$H$6:$H$41,0)))*Cal!$C530</f>
        <v>0</v>
      </c>
      <c r="I530" s="31">
        <f>INDEX('INPUT MAX'!$B:$AK,Cal!$E530,IF(Cal!$P$3=22.5,MATCH(I$1,Cal!$G$6:$G$21,0),MATCH(I$1,Cal!$H$6:$H$41,0)))*Cal!$C530</f>
        <v>0</v>
      </c>
      <c r="J530" s="31">
        <f>INDEX('INPUT MAX'!$B:$AK,Cal!$E530,IF(Cal!$P$3=22.5,MATCH(J$1,Cal!$G$6:$G$21,0),MATCH(J$1,Cal!$H$6:$H$41,0)))*Cal!$C530</f>
        <v>0</v>
      </c>
      <c r="K530" s="31">
        <f>INDEX('INPUT MAX'!$B:$AK,Cal!$E530,IF(Cal!$P$3=22.5,MATCH(K$1,Cal!$G$6:$G$21,0),MATCH(K$1,Cal!$H$6:$H$41,0)))*Cal!$C530</f>
        <v>0</v>
      </c>
      <c r="L530" s="31">
        <f>INDEX('INPUT MAX'!$B:$AK,Cal!$E530,IF(Cal!$P$3=22.5,MATCH(L$1,Cal!$G$6:$G$21,0),MATCH(L$1,Cal!$H$6:$H$41,0)))*Cal!$C530</f>
        <v>0</v>
      </c>
      <c r="M530" s="31">
        <f>INDEX('INPUT MAX'!$B:$AK,Cal!$E530,IF(Cal!$P$3=22.5,MATCH(M$1,Cal!$G$6:$G$21,0),MATCH(M$1,Cal!$H$6:$H$41,0)))*Cal!$C530</f>
        <v>0</v>
      </c>
      <c r="N530" s="31">
        <f>INDEX('INPUT MAX'!$B:$AK,Cal!$E530,IF(Cal!$P$3=22.5,MATCH(N$1,Cal!$G$6:$G$21,0),MATCH(N$1,Cal!$H$6:$H$41,0)))*Cal!$C530</f>
        <v>0</v>
      </c>
      <c r="O530" s="31">
        <f>INDEX('INPUT MAX'!$B:$AK,Cal!$E530,IF(Cal!$P$3=22.5,MATCH(O$1,Cal!$G$6:$G$21,0),MATCH(O$1,Cal!$H$6:$H$41,0)))*Cal!$C530</f>
        <v>0</v>
      </c>
      <c r="P530" s="31">
        <f>INDEX('INPUT MAX'!$B:$AK,Cal!$E530,IF(Cal!$P$3=22.5,MATCH(P$1,Cal!$G$6:$G$21,0),MATCH(P$1,Cal!$H$6:$H$41,0)))*Cal!$C530</f>
        <v>0</v>
      </c>
      <c r="Q530" s="31">
        <f>INDEX('INPUT MAX'!$B:$AK,Cal!$E530,IF(Cal!$P$3=22.5,MATCH(Q$1,Cal!$G$6:$G$21,0),MATCH(Q$1,Cal!$H$6:$H$41,0)))*Cal!$C530</f>
        <v>0</v>
      </c>
      <c r="R530" s="31">
        <f>INDEX('INPUT MAX'!$B:$AK,Cal!$E530,IF(Cal!$P$3=22.5,MATCH(R$1,Cal!$G$6:$G$21,0),MATCH(R$1,Cal!$H$6:$H$41,0)))*Cal!$C530</f>
        <v>0</v>
      </c>
      <c r="S530" s="31">
        <f>INDEX('INPUT MAX'!$B:$AK,Cal!$E530,IF(Cal!$P$3=22.5,MATCH(S$1,Cal!$G$6:$G$21,0),MATCH(S$1,Cal!$H$6:$H$41,0)))*Cal!$C530</f>
        <v>0</v>
      </c>
      <c r="T530" s="31">
        <f>INDEX('INPUT MAX'!$B:$AK,Cal!$E530,IF(Cal!$P$3=22.5,MATCH(T$1,Cal!$G$6:$G$21,0),MATCH(T$1,Cal!$H$6:$H$41,0)))*Cal!$C530</f>
        <v>0</v>
      </c>
      <c r="U530" s="31">
        <f>INDEX('INPUT MAX'!$B:$AK,Cal!$E530,IF(Cal!$P$3=22.5,MATCH(U$1,Cal!$G$6:$G$21,0),MATCH(U$1,Cal!$H$6:$H$41,0)))*Cal!$C530</f>
        <v>0</v>
      </c>
      <c r="V530" s="31">
        <f>INDEX('INPUT MAX'!$B:$AK,Cal!$E530,IF(Cal!$P$3=22.5,MATCH(V$1,Cal!$G$6:$G$21,0),MATCH(V$1,Cal!$H$6:$H$41,0)))*Cal!$C530</f>
        <v>0</v>
      </c>
      <c r="W530" s="31">
        <f>INDEX('INPUT MAX'!$B:$AK,Cal!$E530,IF(Cal!$P$3=22.5,MATCH(W$1,Cal!$G$6:$G$21,0),MATCH(W$1,Cal!$H$6:$H$41,0)))*Cal!$C530</f>
        <v>0</v>
      </c>
      <c r="X530" s="31">
        <f>INDEX('INPUT MAX'!$B:$AK,Cal!$E530,IF(Cal!$P$3=22.5,MATCH(X$1,Cal!$G$6:$G$21,0),MATCH(X$1,Cal!$H$6:$H$41,0)))*Cal!$C530</f>
        <v>0</v>
      </c>
      <c r="Y530" s="31">
        <f>INDEX('INPUT MAX'!$B:$AK,Cal!$E530,IF(Cal!$P$3=22.5,MATCH(Y$1,Cal!$G$6:$G$21,0),MATCH(Y$1,Cal!$H$6:$H$41,0)))*Cal!$C530</f>
        <v>0</v>
      </c>
      <c r="Z530" s="31">
        <f>INDEX('INPUT MAX'!$B:$AK,Cal!$E530,IF(Cal!$P$3=22.5,MATCH(Z$1,Cal!$G$6:$G$21,0),MATCH(Z$1,Cal!$H$6:$H$41,0)))*Cal!$C530</f>
        <v>0</v>
      </c>
      <c r="AA530" s="31">
        <f>INDEX('INPUT MAX'!$B:$AK,Cal!$E530,IF(Cal!$P$3=22.5,MATCH(AA$1,Cal!$G$6:$G$21,0),MATCH(AA$1,Cal!$H$6:$H$41,0)))*Cal!$C530</f>
        <v>0</v>
      </c>
      <c r="AB530" s="31">
        <f>INDEX('INPUT MAX'!$B:$AK,Cal!$E530,IF(Cal!$P$3=22.5,MATCH(AB$1,Cal!$G$6:$G$21,0),MATCH(AB$1,Cal!$H$6:$H$41,0)))*Cal!$C530</f>
        <v>0</v>
      </c>
      <c r="AC530" s="31">
        <f>INDEX('INPUT MAX'!$B:$AK,Cal!$E530,IF(Cal!$P$3=22.5,MATCH(AC$1,Cal!$G$6:$G$21,0),MATCH(AC$1,Cal!$H$6:$H$41,0)))*Cal!$C530</f>
        <v>0</v>
      </c>
      <c r="AD530" s="31">
        <f>INDEX('INPUT MAX'!$B:$AK,Cal!$E530,IF(Cal!$P$3=22.5,MATCH(AD$1,Cal!$G$6:$G$21,0),MATCH(AD$1,Cal!$H$6:$H$41,0)))*Cal!$C530</f>
        <v>0</v>
      </c>
      <c r="AE530" s="31">
        <f>INDEX('INPUT MAX'!$B:$AK,Cal!$E530,IF(Cal!$P$3=22.5,MATCH(AE$1,Cal!$G$6:$G$21,0),MATCH(AE$1,Cal!$H$6:$H$41,0)))*Cal!$C530</f>
        <v>0</v>
      </c>
      <c r="AF530" s="31">
        <f>INDEX('INPUT MAX'!$B:$AK,Cal!$E530,IF(Cal!$P$3=22.5,MATCH(AF$1,Cal!$G$6:$G$21,0),MATCH(AF$1,Cal!$H$6:$H$41,0)))*Cal!$C530</f>
        <v>0</v>
      </c>
      <c r="AG530" s="31">
        <f>INDEX('INPUT MAX'!$B:$AK,Cal!$E530,IF(Cal!$P$3=22.5,MATCH(AG$1,Cal!$G$6:$G$21,0),MATCH(AG$1,Cal!$H$6:$H$41,0)))*Cal!$C530</f>
        <v>0</v>
      </c>
      <c r="AH530" s="31">
        <f>INDEX('INPUT MAX'!$B:$AK,Cal!$E530,IF(Cal!$P$3=22.5,MATCH(AH$1,Cal!$G$6:$G$21,0),MATCH(AH$1,Cal!$H$6:$H$41,0)))*Cal!$C530</f>
        <v>0</v>
      </c>
      <c r="AI530" s="31">
        <f>INDEX('INPUT MAX'!$B:$AK,Cal!$E530,IF(Cal!$P$3=22.5,MATCH(AI$1,Cal!$G$6:$G$21,0),MATCH(AI$1,Cal!$H$6:$H$41,0)))*Cal!$C530</f>
        <v>0</v>
      </c>
      <c r="AJ530" s="31">
        <f>INDEX('INPUT MAX'!$B:$AK,Cal!$E530,IF(Cal!$P$3=22.5,MATCH(AJ$1,Cal!$G$6:$G$21,0),MATCH(AJ$1,Cal!$H$6:$H$41,0)))*Cal!$C530</f>
        <v>0</v>
      </c>
      <c r="AK530" s="31">
        <f>INDEX('INPUT MAX'!$B:$AK,Cal!$E530,IF(Cal!$P$3=22.5,MATCH(AK$1,Cal!$G$6:$G$21,0),MATCH(AK$1,Cal!$H$6:$H$41,0)))*Cal!$C530</f>
        <v>0</v>
      </c>
      <c r="AL530" s="31">
        <f>INDEX('INPUT MAX'!$B:$AK,Cal!$E530,IF(Cal!$P$3=22.5,MATCH(AL$1,Cal!$G$6:$G$21,0),MATCH(AL$1,Cal!$H$6:$H$41,0)))*Cal!$C530</f>
        <v>0</v>
      </c>
    </row>
    <row r="531" spans="1:38" x14ac:dyDescent="0.4">
      <c r="A531" s="7">
        <f>Cal!A531</f>
        <v>530</v>
      </c>
      <c r="B531" s="31">
        <f>INDEX('INPUT MAX'!$B:$AK,Cal!$E531,IF(Cal!$P$3=22.5,MATCH(B$1,Cal!$G$6:$G$21,0),MATCH(B$1,Cal!$H$6:$H$41,0)))*Cal!$C531</f>
        <v>0</v>
      </c>
      <c r="C531" s="31">
        <f>INDEX('INPUT MAX'!$B:$AK,Cal!$E531,IF(Cal!$P$3=22.5,MATCH(C$1,Cal!$G$6:$G$21,0),MATCH(C$1,Cal!$H$6:$H$41,0)))*Cal!$C531</f>
        <v>0</v>
      </c>
      <c r="D531" s="31">
        <f>INDEX('INPUT MAX'!$B:$AK,Cal!$E531,IF(Cal!$P$3=22.5,MATCH(D$1,Cal!$G$6:$G$21,0),MATCH(D$1,Cal!$H$6:$H$41,0)))*Cal!$C531</f>
        <v>0</v>
      </c>
      <c r="E531" s="31">
        <f>INDEX('INPUT MAX'!$B:$AK,Cal!$E531,IF(Cal!$P$3=22.5,MATCH(E$1,Cal!$G$6:$G$21,0),MATCH(E$1,Cal!$H$6:$H$41,0)))*Cal!$C531</f>
        <v>0</v>
      </c>
      <c r="F531" s="31">
        <f>INDEX('INPUT MAX'!$B:$AK,Cal!$E531,IF(Cal!$P$3=22.5,MATCH(F$1,Cal!$G$6:$G$21,0),MATCH(F$1,Cal!$H$6:$H$41,0)))*Cal!$C531</f>
        <v>0</v>
      </c>
      <c r="G531" s="31">
        <f>INDEX('INPUT MAX'!$B:$AK,Cal!$E531,IF(Cal!$P$3=22.5,MATCH(G$1,Cal!$G$6:$G$21,0),MATCH(G$1,Cal!$H$6:$H$41,0)))*Cal!$C531</f>
        <v>0</v>
      </c>
      <c r="H531" s="31">
        <f>INDEX('INPUT MAX'!$B:$AK,Cal!$E531,IF(Cal!$P$3=22.5,MATCH(H$1,Cal!$G$6:$G$21,0),MATCH(H$1,Cal!$H$6:$H$41,0)))*Cal!$C531</f>
        <v>0</v>
      </c>
      <c r="I531" s="31">
        <f>INDEX('INPUT MAX'!$B:$AK,Cal!$E531,IF(Cal!$P$3=22.5,MATCH(I$1,Cal!$G$6:$G$21,0),MATCH(I$1,Cal!$H$6:$H$41,0)))*Cal!$C531</f>
        <v>0</v>
      </c>
      <c r="J531" s="31">
        <f>INDEX('INPUT MAX'!$B:$AK,Cal!$E531,IF(Cal!$P$3=22.5,MATCH(J$1,Cal!$G$6:$G$21,0),MATCH(J$1,Cal!$H$6:$H$41,0)))*Cal!$C531</f>
        <v>0</v>
      </c>
      <c r="K531" s="31">
        <f>INDEX('INPUT MAX'!$B:$AK,Cal!$E531,IF(Cal!$P$3=22.5,MATCH(K$1,Cal!$G$6:$G$21,0),MATCH(K$1,Cal!$H$6:$H$41,0)))*Cal!$C531</f>
        <v>0</v>
      </c>
      <c r="L531" s="31">
        <f>INDEX('INPUT MAX'!$B:$AK,Cal!$E531,IF(Cal!$P$3=22.5,MATCH(L$1,Cal!$G$6:$G$21,0),MATCH(L$1,Cal!$H$6:$H$41,0)))*Cal!$C531</f>
        <v>0</v>
      </c>
      <c r="M531" s="31">
        <f>INDEX('INPUT MAX'!$B:$AK,Cal!$E531,IF(Cal!$P$3=22.5,MATCH(M$1,Cal!$G$6:$G$21,0),MATCH(M$1,Cal!$H$6:$H$41,0)))*Cal!$C531</f>
        <v>0</v>
      </c>
      <c r="N531" s="31">
        <f>INDEX('INPUT MAX'!$B:$AK,Cal!$E531,IF(Cal!$P$3=22.5,MATCH(N$1,Cal!$G$6:$G$21,0),MATCH(N$1,Cal!$H$6:$H$41,0)))*Cal!$C531</f>
        <v>0</v>
      </c>
      <c r="O531" s="31">
        <f>INDEX('INPUT MAX'!$B:$AK,Cal!$E531,IF(Cal!$P$3=22.5,MATCH(O$1,Cal!$G$6:$G$21,0),MATCH(O$1,Cal!$H$6:$H$41,0)))*Cal!$C531</f>
        <v>0</v>
      </c>
      <c r="P531" s="31">
        <f>INDEX('INPUT MAX'!$B:$AK,Cal!$E531,IF(Cal!$P$3=22.5,MATCH(P$1,Cal!$G$6:$G$21,0),MATCH(P$1,Cal!$H$6:$H$41,0)))*Cal!$C531</f>
        <v>0</v>
      </c>
      <c r="Q531" s="31">
        <f>INDEX('INPUT MAX'!$B:$AK,Cal!$E531,IF(Cal!$P$3=22.5,MATCH(Q$1,Cal!$G$6:$G$21,0),MATCH(Q$1,Cal!$H$6:$H$41,0)))*Cal!$C531</f>
        <v>0</v>
      </c>
      <c r="R531" s="31">
        <f>INDEX('INPUT MAX'!$B:$AK,Cal!$E531,IF(Cal!$P$3=22.5,MATCH(R$1,Cal!$G$6:$G$21,0),MATCH(R$1,Cal!$H$6:$H$41,0)))*Cal!$C531</f>
        <v>0</v>
      </c>
      <c r="S531" s="31">
        <f>INDEX('INPUT MAX'!$B:$AK,Cal!$E531,IF(Cal!$P$3=22.5,MATCH(S$1,Cal!$G$6:$G$21,0),MATCH(S$1,Cal!$H$6:$H$41,0)))*Cal!$C531</f>
        <v>0</v>
      </c>
      <c r="T531" s="31">
        <f>INDEX('INPUT MAX'!$B:$AK,Cal!$E531,IF(Cal!$P$3=22.5,MATCH(T$1,Cal!$G$6:$G$21,0),MATCH(T$1,Cal!$H$6:$H$41,0)))*Cal!$C531</f>
        <v>0</v>
      </c>
      <c r="U531" s="31">
        <f>INDEX('INPUT MAX'!$B:$AK,Cal!$E531,IF(Cal!$P$3=22.5,MATCH(U$1,Cal!$G$6:$G$21,0),MATCH(U$1,Cal!$H$6:$H$41,0)))*Cal!$C531</f>
        <v>0</v>
      </c>
      <c r="V531" s="31">
        <f>INDEX('INPUT MAX'!$B:$AK,Cal!$E531,IF(Cal!$P$3=22.5,MATCH(V$1,Cal!$G$6:$G$21,0),MATCH(V$1,Cal!$H$6:$H$41,0)))*Cal!$C531</f>
        <v>0</v>
      </c>
      <c r="W531" s="31">
        <f>INDEX('INPUT MAX'!$B:$AK,Cal!$E531,IF(Cal!$P$3=22.5,MATCH(W$1,Cal!$G$6:$G$21,0),MATCH(W$1,Cal!$H$6:$H$41,0)))*Cal!$C531</f>
        <v>0</v>
      </c>
      <c r="X531" s="31">
        <f>INDEX('INPUT MAX'!$B:$AK,Cal!$E531,IF(Cal!$P$3=22.5,MATCH(X$1,Cal!$G$6:$G$21,0),MATCH(X$1,Cal!$H$6:$H$41,0)))*Cal!$C531</f>
        <v>0</v>
      </c>
      <c r="Y531" s="31">
        <f>INDEX('INPUT MAX'!$B:$AK,Cal!$E531,IF(Cal!$P$3=22.5,MATCH(Y$1,Cal!$G$6:$G$21,0),MATCH(Y$1,Cal!$H$6:$H$41,0)))*Cal!$C531</f>
        <v>0</v>
      </c>
      <c r="Z531" s="31">
        <f>INDEX('INPUT MAX'!$B:$AK,Cal!$E531,IF(Cal!$P$3=22.5,MATCH(Z$1,Cal!$G$6:$G$21,0),MATCH(Z$1,Cal!$H$6:$H$41,0)))*Cal!$C531</f>
        <v>0</v>
      </c>
      <c r="AA531" s="31">
        <f>INDEX('INPUT MAX'!$B:$AK,Cal!$E531,IF(Cal!$P$3=22.5,MATCH(AA$1,Cal!$G$6:$G$21,0),MATCH(AA$1,Cal!$H$6:$H$41,0)))*Cal!$C531</f>
        <v>0</v>
      </c>
      <c r="AB531" s="31">
        <f>INDEX('INPUT MAX'!$B:$AK,Cal!$E531,IF(Cal!$P$3=22.5,MATCH(AB$1,Cal!$G$6:$G$21,0),MATCH(AB$1,Cal!$H$6:$H$41,0)))*Cal!$C531</f>
        <v>0</v>
      </c>
      <c r="AC531" s="31">
        <f>INDEX('INPUT MAX'!$B:$AK,Cal!$E531,IF(Cal!$P$3=22.5,MATCH(AC$1,Cal!$G$6:$G$21,0),MATCH(AC$1,Cal!$H$6:$H$41,0)))*Cal!$C531</f>
        <v>0</v>
      </c>
      <c r="AD531" s="31">
        <f>INDEX('INPUT MAX'!$B:$AK,Cal!$E531,IF(Cal!$P$3=22.5,MATCH(AD$1,Cal!$G$6:$G$21,0),MATCH(AD$1,Cal!$H$6:$H$41,0)))*Cal!$C531</f>
        <v>0</v>
      </c>
      <c r="AE531" s="31">
        <f>INDEX('INPUT MAX'!$B:$AK,Cal!$E531,IF(Cal!$P$3=22.5,MATCH(AE$1,Cal!$G$6:$G$21,0),MATCH(AE$1,Cal!$H$6:$H$41,0)))*Cal!$C531</f>
        <v>0</v>
      </c>
      <c r="AF531" s="31">
        <f>INDEX('INPUT MAX'!$B:$AK,Cal!$E531,IF(Cal!$P$3=22.5,MATCH(AF$1,Cal!$G$6:$G$21,0),MATCH(AF$1,Cal!$H$6:$H$41,0)))*Cal!$C531</f>
        <v>0</v>
      </c>
      <c r="AG531" s="31">
        <f>INDEX('INPUT MAX'!$B:$AK,Cal!$E531,IF(Cal!$P$3=22.5,MATCH(AG$1,Cal!$G$6:$G$21,0),MATCH(AG$1,Cal!$H$6:$H$41,0)))*Cal!$C531</f>
        <v>0</v>
      </c>
      <c r="AH531" s="31">
        <f>INDEX('INPUT MAX'!$B:$AK,Cal!$E531,IF(Cal!$P$3=22.5,MATCH(AH$1,Cal!$G$6:$G$21,0),MATCH(AH$1,Cal!$H$6:$H$41,0)))*Cal!$C531</f>
        <v>0</v>
      </c>
      <c r="AI531" s="31">
        <f>INDEX('INPUT MAX'!$B:$AK,Cal!$E531,IF(Cal!$P$3=22.5,MATCH(AI$1,Cal!$G$6:$G$21,0),MATCH(AI$1,Cal!$H$6:$H$41,0)))*Cal!$C531</f>
        <v>0</v>
      </c>
      <c r="AJ531" s="31">
        <f>INDEX('INPUT MAX'!$B:$AK,Cal!$E531,IF(Cal!$P$3=22.5,MATCH(AJ$1,Cal!$G$6:$G$21,0),MATCH(AJ$1,Cal!$H$6:$H$41,0)))*Cal!$C531</f>
        <v>0</v>
      </c>
      <c r="AK531" s="31">
        <f>INDEX('INPUT MAX'!$B:$AK,Cal!$E531,IF(Cal!$P$3=22.5,MATCH(AK$1,Cal!$G$6:$G$21,0),MATCH(AK$1,Cal!$H$6:$H$41,0)))*Cal!$C531</f>
        <v>0</v>
      </c>
      <c r="AL531" s="31">
        <f>INDEX('INPUT MAX'!$B:$AK,Cal!$E531,IF(Cal!$P$3=22.5,MATCH(AL$1,Cal!$G$6:$G$21,0),MATCH(AL$1,Cal!$H$6:$H$41,0)))*Cal!$C531</f>
        <v>0</v>
      </c>
    </row>
    <row r="532" spans="1:38" x14ac:dyDescent="0.4">
      <c r="A532" s="7">
        <f>Cal!A532</f>
        <v>531</v>
      </c>
      <c r="B532" s="31">
        <f>INDEX('INPUT MAX'!$B:$AK,Cal!$E532,IF(Cal!$P$3=22.5,MATCH(B$1,Cal!$G$6:$G$21,0),MATCH(B$1,Cal!$H$6:$H$41,0)))*Cal!$C532</f>
        <v>0</v>
      </c>
      <c r="C532" s="31">
        <f>INDEX('INPUT MAX'!$B:$AK,Cal!$E532,IF(Cal!$P$3=22.5,MATCH(C$1,Cal!$G$6:$G$21,0),MATCH(C$1,Cal!$H$6:$H$41,0)))*Cal!$C532</f>
        <v>0</v>
      </c>
      <c r="D532" s="31">
        <f>INDEX('INPUT MAX'!$B:$AK,Cal!$E532,IF(Cal!$P$3=22.5,MATCH(D$1,Cal!$G$6:$G$21,0),MATCH(D$1,Cal!$H$6:$H$41,0)))*Cal!$C532</f>
        <v>0</v>
      </c>
      <c r="E532" s="31">
        <f>INDEX('INPUT MAX'!$B:$AK,Cal!$E532,IF(Cal!$P$3=22.5,MATCH(E$1,Cal!$G$6:$G$21,0),MATCH(E$1,Cal!$H$6:$H$41,0)))*Cal!$C532</f>
        <v>0</v>
      </c>
      <c r="F532" s="31">
        <f>INDEX('INPUT MAX'!$B:$AK,Cal!$E532,IF(Cal!$P$3=22.5,MATCH(F$1,Cal!$G$6:$G$21,0),MATCH(F$1,Cal!$H$6:$H$41,0)))*Cal!$C532</f>
        <v>0</v>
      </c>
      <c r="G532" s="31">
        <f>INDEX('INPUT MAX'!$B:$AK,Cal!$E532,IF(Cal!$P$3=22.5,MATCH(G$1,Cal!$G$6:$G$21,0),MATCH(G$1,Cal!$H$6:$H$41,0)))*Cal!$C532</f>
        <v>0</v>
      </c>
      <c r="H532" s="31">
        <f>INDEX('INPUT MAX'!$B:$AK,Cal!$E532,IF(Cal!$P$3=22.5,MATCH(H$1,Cal!$G$6:$G$21,0),MATCH(H$1,Cal!$H$6:$H$41,0)))*Cal!$C532</f>
        <v>0</v>
      </c>
      <c r="I532" s="31">
        <f>INDEX('INPUT MAX'!$B:$AK,Cal!$E532,IF(Cal!$P$3=22.5,MATCH(I$1,Cal!$G$6:$G$21,0),MATCH(I$1,Cal!$H$6:$H$41,0)))*Cal!$C532</f>
        <v>0</v>
      </c>
      <c r="J532" s="31">
        <f>INDEX('INPUT MAX'!$B:$AK,Cal!$E532,IF(Cal!$P$3=22.5,MATCH(J$1,Cal!$G$6:$G$21,0),MATCH(J$1,Cal!$H$6:$H$41,0)))*Cal!$C532</f>
        <v>0</v>
      </c>
      <c r="K532" s="31">
        <f>INDEX('INPUT MAX'!$B:$AK,Cal!$E532,IF(Cal!$P$3=22.5,MATCH(K$1,Cal!$G$6:$G$21,0),MATCH(K$1,Cal!$H$6:$H$41,0)))*Cal!$C532</f>
        <v>0</v>
      </c>
      <c r="L532" s="31">
        <f>INDEX('INPUT MAX'!$B:$AK,Cal!$E532,IF(Cal!$P$3=22.5,MATCH(L$1,Cal!$G$6:$G$21,0),MATCH(L$1,Cal!$H$6:$H$41,0)))*Cal!$C532</f>
        <v>0</v>
      </c>
      <c r="M532" s="31">
        <f>INDEX('INPUT MAX'!$B:$AK,Cal!$E532,IF(Cal!$P$3=22.5,MATCH(M$1,Cal!$G$6:$G$21,0),MATCH(M$1,Cal!$H$6:$H$41,0)))*Cal!$C532</f>
        <v>0</v>
      </c>
      <c r="N532" s="31">
        <f>INDEX('INPUT MAX'!$B:$AK,Cal!$E532,IF(Cal!$P$3=22.5,MATCH(N$1,Cal!$G$6:$G$21,0),MATCH(N$1,Cal!$H$6:$H$41,0)))*Cal!$C532</f>
        <v>0</v>
      </c>
      <c r="O532" s="31">
        <f>INDEX('INPUT MAX'!$B:$AK,Cal!$E532,IF(Cal!$P$3=22.5,MATCH(O$1,Cal!$G$6:$G$21,0),MATCH(O$1,Cal!$H$6:$H$41,0)))*Cal!$C532</f>
        <v>0</v>
      </c>
      <c r="P532" s="31">
        <f>INDEX('INPUT MAX'!$B:$AK,Cal!$E532,IF(Cal!$P$3=22.5,MATCH(P$1,Cal!$G$6:$G$21,0),MATCH(P$1,Cal!$H$6:$H$41,0)))*Cal!$C532</f>
        <v>0</v>
      </c>
      <c r="Q532" s="31">
        <f>INDEX('INPUT MAX'!$B:$AK,Cal!$E532,IF(Cal!$P$3=22.5,MATCH(Q$1,Cal!$G$6:$G$21,0),MATCH(Q$1,Cal!$H$6:$H$41,0)))*Cal!$C532</f>
        <v>0</v>
      </c>
      <c r="R532" s="31">
        <f>INDEX('INPUT MAX'!$B:$AK,Cal!$E532,IF(Cal!$P$3=22.5,MATCH(R$1,Cal!$G$6:$G$21,0),MATCH(R$1,Cal!$H$6:$H$41,0)))*Cal!$C532</f>
        <v>0</v>
      </c>
      <c r="S532" s="31">
        <f>INDEX('INPUT MAX'!$B:$AK,Cal!$E532,IF(Cal!$P$3=22.5,MATCH(S$1,Cal!$G$6:$G$21,0),MATCH(S$1,Cal!$H$6:$H$41,0)))*Cal!$C532</f>
        <v>0</v>
      </c>
      <c r="T532" s="31">
        <f>INDEX('INPUT MAX'!$B:$AK,Cal!$E532,IF(Cal!$P$3=22.5,MATCH(T$1,Cal!$G$6:$G$21,0),MATCH(T$1,Cal!$H$6:$H$41,0)))*Cal!$C532</f>
        <v>0</v>
      </c>
      <c r="U532" s="31">
        <f>INDEX('INPUT MAX'!$B:$AK,Cal!$E532,IF(Cal!$P$3=22.5,MATCH(U$1,Cal!$G$6:$G$21,0),MATCH(U$1,Cal!$H$6:$H$41,0)))*Cal!$C532</f>
        <v>0</v>
      </c>
      <c r="V532" s="31">
        <f>INDEX('INPUT MAX'!$B:$AK,Cal!$E532,IF(Cal!$P$3=22.5,MATCH(V$1,Cal!$G$6:$G$21,0),MATCH(V$1,Cal!$H$6:$H$41,0)))*Cal!$C532</f>
        <v>0</v>
      </c>
      <c r="W532" s="31">
        <f>INDEX('INPUT MAX'!$B:$AK,Cal!$E532,IF(Cal!$P$3=22.5,MATCH(W$1,Cal!$G$6:$G$21,0),MATCH(W$1,Cal!$H$6:$H$41,0)))*Cal!$C532</f>
        <v>0</v>
      </c>
      <c r="X532" s="31">
        <f>INDEX('INPUT MAX'!$B:$AK,Cal!$E532,IF(Cal!$P$3=22.5,MATCH(X$1,Cal!$G$6:$G$21,0),MATCH(X$1,Cal!$H$6:$H$41,0)))*Cal!$C532</f>
        <v>0</v>
      </c>
      <c r="Y532" s="31">
        <f>INDEX('INPUT MAX'!$B:$AK,Cal!$E532,IF(Cal!$P$3=22.5,MATCH(Y$1,Cal!$G$6:$G$21,0),MATCH(Y$1,Cal!$H$6:$H$41,0)))*Cal!$C532</f>
        <v>0</v>
      </c>
      <c r="Z532" s="31">
        <f>INDEX('INPUT MAX'!$B:$AK,Cal!$E532,IF(Cal!$P$3=22.5,MATCH(Z$1,Cal!$G$6:$G$21,0),MATCH(Z$1,Cal!$H$6:$H$41,0)))*Cal!$C532</f>
        <v>0</v>
      </c>
      <c r="AA532" s="31">
        <f>INDEX('INPUT MAX'!$B:$AK,Cal!$E532,IF(Cal!$P$3=22.5,MATCH(AA$1,Cal!$G$6:$G$21,0),MATCH(AA$1,Cal!$H$6:$H$41,0)))*Cal!$C532</f>
        <v>0</v>
      </c>
      <c r="AB532" s="31">
        <f>INDEX('INPUT MAX'!$B:$AK,Cal!$E532,IF(Cal!$P$3=22.5,MATCH(AB$1,Cal!$G$6:$G$21,0),MATCH(AB$1,Cal!$H$6:$H$41,0)))*Cal!$C532</f>
        <v>0</v>
      </c>
      <c r="AC532" s="31">
        <f>INDEX('INPUT MAX'!$B:$AK,Cal!$E532,IF(Cal!$P$3=22.5,MATCH(AC$1,Cal!$G$6:$G$21,0),MATCH(AC$1,Cal!$H$6:$H$41,0)))*Cal!$C532</f>
        <v>0</v>
      </c>
      <c r="AD532" s="31">
        <f>INDEX('INPUT MAX'!$B:$AK,Cal!$E532,IF(Cal!$P$3=22.5,MATCH(AD$1,Cal!$G$6:$G$21,0),MATCH(AD$1,Cal!$H$6:$H$41,0)))*Cal!$C532</f>
        <v>0</v>
      </c>
      <c r="AE532" s="31">
        <f>INDEX('INPUT MAX'!$B:$AK,Cal!$E532,IF(Cal!$P$3=22.5,MATCH(AE$1,Cal!$G$6:$G$21,0),MATCH(AE$1,Cal!$H$6:$H$41,0)))*Cal!$C532</f>
        <v>0</v>
      </c>
      <c r="AF532" s="31">
        <f>INDEX('INPUT MAX'!$B:$AK,Cal!$E532,IF(Cal!$P$3=22.5,MATCH(AF$1,Cal!$G$6:$G$21,0),MATCH(AF$1,Cal!$H$6:$H$41,0)))*Cal!$C532</f>
        <v>0</v>
      </c>
      <c r="AG532" s="31">
        <f>INDEX('INPUT MAX'!$B:$AK,Cal!$E532,IF(Cal!$P$3=22.5,MATCH(AG$1,Cal!$G$6:$G$21,0),MATCH(AG$1,Cal!$H$6:$H$41,0)))*Cal!$C532</f>
        <v>0</v>
      </c>
      <c r="AH532" s="31">
        <f>INDEX('INPUT MAX'!$B:$AK,Cal!$E532,IF(Cal!$P$3=22.5,MATCH(AH$1,Cal!$G$6:$G$21,0),MATCH(AH$1,Cal!$H$6:$H$41,0)))*Cal!$C532</f>
        <v>0</v>
      </c>
      <c r="AI532" s="31">
        <f>INDEX('INPUT MAX'!$B:$AK,Cal!$E532,IF(Cal!$P$3=22.5,MATCH(AI$1,Cal!$G$6:$G$21,0),MATCH(AI$1,Cal!$H$6:$H$41,0)))*Cal!$C532</f>
        <v>0</v>
      </c>
      <c r="AJ532" s="31">
        <f>INDEX('INPUT MAX'!$B:$AK,Cal!$E532,IF(Cal!$P$3=22.5,MATCH(AJ$1,Cal!$G$6:$G$21,0),MATCH(AJ$1,Cal!$H$6:$H$41,0)))*Cal!$C532</f>
        <v>0</v>
      </c>
      <c r="AK532" s="31">
        <f>INDEX('INPUT MAX'!$B:$AK,Cal!$E532,IF(Cal!$P$3=22.5,MATCH(AK$1,Cal!$G$6:$G$21,0),MATCH(AK$1,Cal!$H$6:$H$41,0)))*Cal!$C532</f>
        <v>0</v>
      </c>
      <c r="AL532" s="31">
        <f>INDEX('INPUT MAX'!$B:$AK,Cal!$E532,IF(Cal!$P$3=22.5,MATCH(AL$1,Cal!$G$6:$G$21,0),MATCH(AL$1,Cal!$H$6:$H$41,0)))*Cal!$C532</f>
        <v>0</v>
      </c>
    </row>
    <row r="533" spans="1:38" x14ac:dyDescent="0.4">
      <c r="A533" s="7">
        <f>Cal!A533</f>
        <v>532</v>
      </c>
      <c r="B533" s="31">
        <f>INDEX('INPUT MAX'!$B:$AK,Cal!$E533,IF(Cal!$P$3=22.5,MATCH(B$1,Cal!$G$6:$G$21,0),MATCH(B$1,Cal!$H$6:$H$41,0)))*Cal!$C533</f>
        <v>0</v>
      </c>
      <c r="C533" s="31">
        <f>INDEX('INPUT MAX'!$B:$AK,Cal!$E533,IF(Cal!$P$3=22.5,MATCH(C$1,Cal!$G$6:$G$21,0),MATCH(C$1,Cal!$H$6:$H$41,0)))*Cal!$C533</f>
        <v>0</v>
      </c>
      <c r="D533" s="31">
        <f>INDEX('INPUT MAX'!$B:$AK,Cal!$E533,IF(Cal!$P$3=22.5,MATCH(D$1,Cal!$G$6:$G$21,0),MATCH(D$1,Cal!$H$6:$H$41,0)))*Cal!$C533</f>
        <v>0</v>
      </c>
      <c r="E533" s="31">
        <f>INDEX('INPUT MAX'!$B:$AK,Cal!$E533,IF(Cal!$P$3=22.5,MATCH(E$1,Cal!$G$6:$G$21,0),MATCH(E$1,Cal!$H$6:$H$41,0)))*Cal!$C533</f>
        <v>0</v>
      </c>
      <c r="F533" s="31">
        <f>INDEX('INPUT MAX'!$B:$AK,Cal!$E533,IF(Cal!$P$3=22.5,MATCH(F$1,Cal!$G$6:$G$21,0),MATCH(F$1,Cal!$H$6:$H$41,0)))*Cal!$C533</f>
        <v>0</v>
      </c>
      <c r="G533" s="31">
        <f>INDEX('INPUT MAX'!$B:$AK,Cal!$E533,IF(Cal!$P$3=22.5,MATCH(G$1,Cal!$G$6:$G$21,0),MATCH(G$1,Cal!$H$6:$H$41,0)))*Cal!$C533</f>
        <v>0</v>
      </c>
      <c r="H533" s="31">
        <f>INDEX('INPUT MAX'!$B:$AK,Cal!$E533,IF(Cal!$P$3=22.5,MATCH(H$1,Cal!$G$6:$G$21,0),MATCH(H$1,Cal!$H$6:$H$41,0)))*Cal!$C533</f>
        <v>0</v>
      </c>
      <c r="I533" s="31">
        <f>INDEX('INPUT MAX'!$B:$AK,Cal!$E533,IF(Cal!$P$3=22.5,MATCH(I$1,Cal!$G$6:$G$21,0),MATCH(I$1,Cal!$H$6:$H$41,0)))*Cal!$C533</f>
        <v>0</v>
      </c>
      <c r="J533" s="31">
        <f>INDEX('INPUT MAX'!$B:$AK,Cal!$E533,IF(Cal!$P$3=22.5,MATCH(J$1,Cal!$G$6:$G$21,0),MATCH(J$1,Cal!$H$6:$H$41,0)))*Cal!$C533</f>
        <v>0</v>
      </c>
      <c r="K533" s="31">
        <f>INDEX('INPUT MAX'!$B:$AK,Cal!$E533,IF(Cal!$P$3=22.5,MATCH(K$1,Cal!$G$6:$G$21,0),MATCH(K$1,Cal!$H$6:$H$41,0)))*Cal!$C533</f>
        <v>0</v>
      </c>
      <c r="L533" s="31">
        <f>INDEX('INPUT MAX'!$B:$AK,Cal!$E533,IF(Cal!$P$3=22.5,MATCH(L$1,Cal!$G$6:$G$21,0),MATCH(L$1,Cal!$H$6:$H$41,0)))*Cal!$C533</f>
        <v>0</v>
      </c>
      <c r="M533" s="31">
        <f>INDEX('INPUT MAX'!$B:$AK,Cal!$E533,IF(Cal!$P$3=22.5,MATCH(M$1,Cal!$G$6:$G$21,0),MATCH(M$1,Cal!$H$6:$H$41,0)))*Cal!$C533</f>
        <v>0</v>
      </c>
      <c r="N533" s="31">
        <f>INDEX('INPUT MAX'!$B:$AK,Cal!$E533,IF(Cal!$P$3=22.5,MATCH(N$1,Cal!$G$6:$G$21,0),MATCH(N$1,Cal!$H$6:$H$41,0)))*Cal!$C533</f>
        <v>0</v>
      </c>
      <c r="O533" s="31">
        <f>INDEX('INPUT MAX'!$B:$AK,Cal!$E533,IF(Cal!$P$3=22.5,MATCH(O$1,Cal!$G$6:$G$21,0),MATCH(O$1,Cal!$H$6:$H$41,0)))*Cal!$C533</f>
        <v>0</v>
      </c>
      <c r="P533" s="31">
        <f>INDEX('INPUT MAX'!$B:$AK,Cal!$E533,IF(Cal!$P$3=22.5,MATCH(P$1,Cal!$G$6:$G$21,0),MATCH(P$1,Cal!$H$6:$H$41,0)))*Cal!$C533</f>
        <v>0</v>
      </c>
      <c r="Q533" s="31">
        <f>INDEX('INPUT MAX'!$B:$AK,Cal!$E533,IF(Cal!$P$3=22.5,MATCH(Q$1,Cal!$G$6:$G$21,0),MATCH(Q$1,Cal!$H$6:$H$41,0)))*Cal!$C533</f>
        <v>0</v>
      </c>
      <c r="R533" s="31">
        <f>INDEX('INPUT MAX'!$B:$AK,Cal!$E533,IF(Cal!$P$3=22.5,MATCH(R$1,Cal!$G$6:$G$21,0),MATCH(R$1,Cal!$H$6:$H$41,0)))*Cal!$C533</f>
        <v>0</v>
      </c>
      <c r="S533" s="31">
        <f>INDEX('INPUT MAX'!$B:$AK,Cal!$E533,IF(Cal!$P$3=22.5,MATCH(S$1,Cal!$G$6:$G$21,0),MATCH(S$1,Cal!$H$6:$H$41,0)))*Cal!$C533</f>
        <v>0</v>
      </c>
      <c r="T533" s="31">
        <f>INDEX('INPUT MAX'!$B:$AK,Cal!$E533,IF(Cal!$P$3=22.5,MATCH(T$1,Cal!$G$6:$G$21,0),MATCH(T$1,Cal!$H$6:$H$41,0)))*Cal!$C533</f>
        <v>0</v>
      </c>
      <c r="U533" s="31">
        <f>INDEX('INPUT MAX'!$B:$AK,Cal!$E533,IF(Cal!$P$3=22.5,MATCH(U$1,Cal!$G$6:$G$21,0),MATCH(U$1,Cal!$H$6:$H$41,0)))*Cal!$C533</f>
        <v>0</v>
      </c>
      <c r="V533" s="31">
        <f>INDEX('INPUT MAX'!$B:$AK,Cal!$E533,IF(Cal!$P$3=22.5,MATCH(V$1,Cal!$G$6:$G$21,0),MATCH(V$1,Cal!$H$6:$H$41,0)))*Cal!$C533</f>
        <v>0</v>
      </c>
      <c r="W533" s="31">
        <f>INDEX('INPUT MAX'!$B:$AK,Cal!$E533,IF(Cal!$P$3=22.5,MATCH(W$1,Cal!$G$6:$G$21,0),MATCH(W$1,Cal!$H$6:$H$41,0)))*Cal!$C533</f>
        <v>0</v>
      </c>
      <c r="X533" s="31">
        <f>INDEX('INPUT MAX'!$B:$AK,Cal!$E533,IF(Cal!$P$3=22.5,MATCH(X$1,Cal!$G$6:$G$21,0),MATCH(X$1,Cal!$H$6:$H$41,0)))*Cal!$C533</f>
        <v>0</v>
      </c>
      <c r="Y533" s="31">
        <f>INDEX('INPUT MAX'!$B:$AK,Cal!$E533,IF(Cal!$P$3=22.5,MATCH(Y$1,Cal!$G$6:$G$21,0),MATCH(Y$1,Cal!$H$6:$H$41,0)))*Cal!$C533</f>
        <v>0</v>
      </c>
      <c r="Z533" s="31">
        <f>INDEX('INPUT MAX'!$B:$AK,Cal!$E533,IF(Cal!$P$3=22.5,MATCH(Z$1,Cal!$G$6:$G$21,0),MATCH(Z$1,Cal!$H$6:$H$41,0)))*Cal!$C533</f>
        <v>0</v>
      </c>
      <c r="AA533" s="31">
        <f>INDEX('INPUT MAX'!$B:$AK,Cal!$E533,IF(Cal!$P$3=22.5,MATCH(AA$1,Cal!$G$6:$G$21,0),MATCH(AA$1,Cal!$H$6:$H$41,0)))*Cal!$C533</f>
        <v>0</v>
      </c>
      <c r="AB533" s="31">
        <f>INDEX('INPUT MAX'!$B:$AK,Cal!$E533,IF(Cal!$P$3=22.5,MATCH(AB$1,Cal!$G$6:$G$21,0),MATCH(AB$1,Cal!$H$6:$H$41,0)))*Cal!$C533</f>
        <v>0</v>
      </c>
      <c r="AC533" s="31">
        <f>INDEX('INPUT MAX'!$B:$AK,Cal!$E533,IF(Cal!$P$3=22.5,MATCH(AC$1,Cal!$G$6:$G$21,0),MATCH(AC$1,Cal!$H$6:$H$41,0)))*Cal!$C533</f>
        <v>0</v>
      </c>
      <c r="AD533" s="31">
        <f>INDEX('INPUT MAX'!$B:$AK,Cal!$E533,IF(Cal!$P$3=22.5,MATCH(AD$1,Cal!$G$6:$G$21,0),MATCH(AD$1,Cal!$H$6:$H$41,0)))*Cal!$C533</f>
        <v>0</v>
      </c>
      <c r="AE533" s="31">
        <f>INDEX('INPUT MAX'!$B:$AK,Cal!$E533,IF(Cal!$P$3=22.5,MATCH(AE$1,Cal!$G$6:$G$21,0),MATCH(AE$1,Cal!$H$6:$H$41,0)))*Cal!$C533</f>
        <v>0</v>
      </c>
      <c r="AF533" s="31">
        <f>INDEX('INPUT MAX'!$B:$AK,Cal!$E533,IF(Cal!$P$3=22.5,MATCH(AF$1,Cal!$G$6:$G$21,0),MATCH(AF$1,Cal!$H$6:$H$41,0)))*Cal!$C533</f>
        <v>0</v>
      </c>
      <c r="AG533" s="31">
        <f>INDEX('INPUT MAX'!$B:$AK,Cal!$E533,IF(Cal!$P$3=22.5,MATCH(AG$1,Cal!$G$6:$G$21,0),MATCH(AG$1,Cal!$H$6:$H$41,0)))*Cal!$C533</f>
        <v>0</v>
      </c>
      <c r="AH533" s="31">
        <f>INDEX('INPUT MAX'!$B:$AK,Cal!$E533,IF(Cal!$P$3=22.5,MATCH(AH$1,Cal!$G$6:$G$21,0),MATCH(AH$1,Cal!$H$6:$H$41,0)))*Cal!$C533</f>
        <v>0</v>
      </c>
      <c r="AI533" s="31">
        <f>INDEX('INPUT MAX'!$B:$AK,Cal!$E533,IF(Cal!$P$3=22.5,MATCH(AI$1,Cal!$G$6:$G$21,0),MATCH(AI$1,Cal!$H$6:$H$41,0)))*Cal!$C533</f>
        <v>0</v>
      </c>
      <c r="AJ533" s="31">
        <f>INDEX('INPUT MAX'!$B:$AK,Cal!$E533,IF(Cal!$P$3=22.5,MATCH(AJ$1,Cal!$G$6:$G$21,0),MATCH(AJ$1,Cal!$H$6:$H$41,0)))*Cal!$C533</f>
        <v>0</v>
      </c>
      <c r="AK533" s="31">
        <f>INDEX('INPUT MAX'!$B:$AK,Cal!$E533,IF(Cal!$P$3=22.5,MATCH(AK$1,Cal!$G$6:$G$21,0),MATCH(AK$1,Cal!$H$6:$H$41,0)))*Cal!$C533</f>
        <v>0</v>
      </c>
      <c r="AL533" s="31">
        <f>INDEX('INPUT MAX'!$B:$AK,Cal!$E533,IF(Cal!$P$3=22.5,MATCH(AL$1,Cal!$G$6:$G$21,0),MATCH(AL$1,Cal!$H$6:$H$41,0)))*Cal!$C533</f>
        <v>0</v>
      </c>
    </row>
    <row r="534" spans="1:38" x14ac:dyDescent="0.4">
      <c r="A534" s="7">
        <f>Cal!A534</f>
        <v>533</v>
      </c>
      <c r="B534" s="31">
        <f>INDEX('INPUT MAX'!$B:$AK,Cal!$E534,IF(Cal!$P$3=22.5,MATCH(B$1,Cal!$G$6:$G$21,0),MATCH(B$1,Cal!$H$6:$H$41,0)))*Cal!$C534</f>
        <v>0</v>
      </c>
      <c r="C534" s="31">
        <f>INDEX('INPUT MAX'!$B:$AK,Cal!$E534,IF(Cal!$P$3=22.5,MATCH(C$1,Cal!$G$6:$G$21,0),MATCH(C$1,Cal!$H$6:$H$41,0)))*Cal!$C534</f>
        <v>0</v>
      </c>
      <c r="D534" s="31">
        <f>INDEX('INPUT MAX'!$B:$AK,Cal!$E534,IF(Cal!$P$3=22.5,MATCH(D$1,Cal!$G$6:$G$21,0),MATCH(D$1,Cal!$H$6:$H$41,0)))*Cal!$C534</f>
        <v>0</v>
      </c>
      <c r="E534" s="31">
        <f>INDEX('INPUT MAX'!$B:$AK,Cal!$E534,IF(Cal!$P$3=22.5,MATCH(E$1,Cal!$G$6:$G$21,0),MATCH(E$1,Cal!$H$6:$H$41,0)))*Cal!$C534</f>
        <v>0</v>
      </c>
      <c r="F534" s="31">
        <f>INDEX('INPUT MAX'!$B:$AK,Cal!$E534,IF(Cal!$P$3=22.5,MATCH(F$1,Cal!$G$6:$G$21,0),MATCH(F$1,Cal!$H$6:$H$41,0)))*Cal!$C534</f>
        <v>0</v>
      </c>
      <c r="G534" s="31">
        <f>INDEX('INPUT MAX'!$B:$AK,Cal!$E534,IF(Cal!$P$3=22.5,MATCH(G$1,Cal!$G$6:$G$21,0),MATCH(G$1,Cal!$H$6:$H$41,0)))*Cal!$C534</f>
        <v>0</v>
      </c>
      <c r="H534" s="31">
        <f>INDEX('INPUT MAX'!$B:$AK,Cal!$E534,IF(Cal!$P$3=22.5,MATCH(H$1,Cal!$G$6:$G$21,0),MATCH(H$1,Cal!$H$6:$H$41,0)))*Cal!$C534</f>
        <v>0</v>
      </c>
      <c r="I534" s="31">
        <f>INDEX('INPUT MAX'!$B:$AK,Cal!$E534,IF(Cal!$P$3=22.5,MATCH(I$1,Cal!$G$6:$G$21,0),MATCH(I$1,Cal!$H$6:$H$41,0)))*Cal!$C534</f>
        <v>0</v>
      </c>
      <c r="J534" s="31">
        <f>INDEX('INPUT MAX'!$B:$AK,Cal!$E534,IF(Cal!$P$3=22.5,MATCH(J$1,Cal!$G$6:$G$21,0),MATCH(J$1,Cal!$H$6:$H$41,0)))*Cal!$C534</f>
        <v>0</v>
      </c>
      <c r="K534" s="31">
        <f>INDEX('INPUT MAX'!$B:$AK,Cal!$E534,IF(Cal!$P$3=22.5,MATCH(K$1,Cal!$G$6:$G$21,0),MATCH(K$1,Cal!$H$6:$H$41,0)))*Cal!$C534</f>
        <v>0</v>
      </c>
      <c r="L534" s="31">
        <f>INDEX('INPUT MAX'!$B:$AK,Cal!$E534,IF(Cal!$P$3=22.5,MATCH(L$1,Cal!$G$6:$G$21,0),MATCH(L$1,Cal!$H$6:$H$41,0)))*Cal!$C534</f>
        <v>0</v>
      </c>
      <c r="M534" s="31">
        <f>INDEX('INPUT MAX'!$B:$AK,Cal!$E534,IF(Cal!$P$3=22.5,MATCH(M$1,Cal!$G$6:$G$21,0),MATCH(M$1,Cal!$H$6:$H$41,0)))*Cal!$C534</f>
        <v>0</v>
      </c>
      <c r="N534" s="31">
        <f>INDEX('INPUT MAX'!$B:$AK,Cal!$E534,IF(Cal!$P$3=22.5,MATCH(N$1,Cal!$G$6:$G$21,0),MATCH(N$1,Cal!$H$6:$H$41,0)))*Cal!$C534</f>
        <v>0</v>
      </c>
      <c r="O534" s="31">
        <f>INDEX('INPUT MAX'!$B:$AK,Cal!$E534,IF(Cal!$P$3=22.5,MATCH(O$1,Cal!$G$6:$G$21,0),MATCH(O$1,Cal!$H$6:$H$41,0)))*Cal!$C534</f>
        <v>0</v>
      </c>
      <c r="P534" s="31">
        <f>INDEX('INPUT MAX'!$B:$AK,Cal!$E534,IF(Cal!$P$3=22.5,MATCH(P$1,Cal!$G$6:$G$21,0),MATCH(P$1,Cal!$H$6:$H$41,0)))*Cal!$C534</f>
        <v>0</v>
      </c>
      <c r="Q534" s="31">
        <f>INDEX('INPUT MAX'!$B:$AK,Cal!$E534,IF(Cal!$P$3=22.5,MATCH(Q$1,Cal!$G$6:$G$21,0),MATCH(Q$1,Cal!$H$6:$H$41,0)))*Cal!$C534</f>
        <v>0</v>
      </c>
      <c r="R534" s="31">
        <f>INDEX('INPUT MAX'!$B:$AK,Cal!$E534,IF(Cal!$P$3=22.5,MATCH(R$1,Cal!$G$6:$G$21,0),MATCH(R$1,Cal!$H$6:$H$41,0)))*Cal!$C534</f>
        <v>0</v>
      </c>
      <c r="S534" s="31">
        <f>INDEX('INPUT MAX'!$B:$AK,Cal!$E534,IF(Cal!$P$3=22.5,MATCH(S$1,Cal!$G$6:$G$21,0),MATCH(S$1,Cal!$H$6:$H$41,0)))*Cal!$C534</f>
        <v>0</v>
      </c>
      <c r="T534" s="31">
        <f>INDEX('INPUT MAX'!$B:$AK,Cal!$E534,IF(Cal!$P$3=22.5,MATCH(T$1,Cal!$G$6:$G$21,0),MATCH(T$1,Cal!$H$6:$H$41,0)))*Cal!$C534</f>
        <v>0</v>
      </c>
      <c r="U534" s="31">
        <f>INDEX('INPUT MAX'!$B:$AK,Cal!$E534,IF(Cal!$P$3=22.5,MATCH(U$1,Cal!$G$6:$G$21,0),MATCH(U$1,Cal!$H$6:$H$41,0)))*Cal!$C534</f>
        <v>0</v>
      </c>
      <c r="V534" s="31">
        <f>INDEX('INPUT MAX'!$B:$AK,Cal!$E534,IF(Cal!$P$3=22.5,MATCH(V$1,Cal!$G$6:$G$21,0),MATCH(V$1,Cal!$H$6:$H$41,0)))*Cal!$C534</f>
        <v>0</v>
      </c>
      <c r="W534" s="31">
        <f>INDEX('INPUT MAX'!$B:$AK,Cal!$E534,IF(Cal!$P$3=22.5,MATCH(W$1,Cal!$G$6:$G$21,0),MATCH(W$1,Cal!$H$6:$H$41,0)))*Cal!$C534</f>
        <v>0</v>
      </c>
      <c r="X534" s="31">
        <f>INDEX('INPUT MAX'!$B:$AK,Cal!$E534,IF(Cal!$P$3=22.5,MATCH(X$1,Cal!$G$6:$G$21,0),MATCH(X$1,Cal!$H$6:$H$41,0)))*Cal!$C534</f>
        <v>0</v>
      </c>
      <c r="Y534" s="31">
        <f>INDEX('INPUT MAX'!$B:$AK,Cal!$E534,IF(Cal!$P$3=22.5,MATCH(Y$1,Cal!$G$6:$G$21,0),MATCH(Y$1,Cal!$H$6:$H$41,0)))*Cal!$C534</f>
        <v>0</v>
      </c>
      <c r="Z534" s="31">
        <f>INDEX('INPUT MAX'!$B:$AK,Cal!$E534,IF(Cal!$P$3=22.5,MATCH(Z$1,Cal!$G$6:$G$21,0),MATCH(Z$1,Cal!$H$6:$H$41,0)))*Cal!$C534</f>
        <v>0</v>
      </c>
      <c r="AA534" s="31">
        <f>INDEX('INPUT MAX'!$B:$AK,Cal!$E534,IF(Cal!$P$3=22.5,MATCH(AA$1,Cal!$G$6:$G$21,0),MATCH(AA$1,Cal!$H$6:$H$41,0)))*Cal!$C534</f>
        <v>0</v>
      </c>
      <c r="AB534" s="31">
        <f>INDEX('INPUT MAX'!$B:$AK,Cal!$E534,IF(Cal!$P$3=22.5,MATCH(AB$1,Cal!$G$6:$G$21,0),MATCH(AB$1,Cal!$H$6:$H$41,0)))*Cal!$C534</f>
        <v>0</v>
      </c>
      <c r="AC534" s="31">
        <f>INDEX('INPUT MAX'!$B:$AK,Cal!$E534,IF(Cal!$P$3=22.5,MATCH(AC$1,Cal!$G$6:$G$21,0),MATCH(AC$1,Cal!$H$6:$H$41,0)))*Cal!$C534</f>
        <v>0</v>
      </c>
      <c r="AD534" s="31">
        <f>INDEX('INPUT MAX'!$B:$AK,Cal!$E534,IF(Cal!$P$3=22.5,MATCH(AD$1,Cal!$G$6:$G$21,0),MATCH(AD$1,Cal!$H$6:$H$41,0)))*Cal!$C534</f>
        <v>0</v>
      </c>
      <c r="AE534" s="31">
        <f>INDEX('INPUT MAX'!$B:$AK,Cal!$E534,IF(Cal!$P$3=22.5,MATCH(AE$1,Cal!$G$6:$G$21,0),MATCH(AE$1,Cal!$H$6:$H$41,0)))*Cal!$C534</f>
        <v>0</v>
      </c>
      <c r="AF534" s="31">
        <f>INDEX('INPUT MAX'!$B:$AK,Cal!$E534,IF(Cal!$P$3=22.5,MATCH(AF$1,Cal!$G$6:$G$21,0),MATCH(AF$1,Cal!$H$6:$H$41,0)))*Cal!$C534</f>
        <v>0</v>
      </c>
      <c r="AG534" s="31">
        <f>INDEX('INPUT MAX'!$B:$AK,Cal!$E534,IF(Cal!$P$3=22.5,MATCH(AG$1,Cal!$G$6:$G$21,0),MATCH(AG$1,Cal!$H$6:$H$41,0)))*Cal!$C534</f>
        <v>0</v>
      </c>
      <c r="AH534" s="31">
        <f>INDEX('INPUT MAX'!$B:$AK,Cal!$E534,IF(Cal!$P$3=22.5,MATCH(AH$1,Cal!$G$6:$G$21,0),MATCH(AH$1,Cal!$H$6:$H$41,0)))*Cal!$C534</f>
        <v>0</v>
      </c>
      <c r="AI534" s="31">
        <f>INDEX('INPUT MAX'!$B:$AK,Cal!$E534,IF(Cal!$P$3=22.5,MATCH(AI$1,Cal!$G$6:$G$21,0),MATCH(AI$1,Cal!$H$6:$H$41,0)))*Cal!$C534</f>
        <v>0</v>
      </c>
      <c r="AJ534" s="31">
        <f>INDEX('INPUT MAX'!$B:$AK,Cal!$E534,IF(Cal!$P$3=22.5,MATCH(AJ$1,Cal!$G$6:$G$21,0),MATCH(AJ$1,Cal!$H$6:$H$41,0)))*Cal!$C534</f>
        <v>0</v>
      </c>
      <c r="AK534" s="31">
        <f>INDEX('INPUT MAX'!$B:$AK,Cal!$E534,IF(Cal!$P$3=22.5,MATCH(AK$1,Cal!$G$6:$G$21,0),MATCH(AK$1,Cal!$H$6:$H$41,0)))*Cal!$C534</f>
        <v>0</v>
      </c>
      <c r="AL534" s="31">
        <f>INDEX('INPUT MAX'!$B:$AK,Cal!$E534,IF(Cal!$P$3=22.5,MATCH(AL$1,Cal!$G$6:$G$21,0),MATCH(AL$1,Cal!$H$6:$H$41,0)))*Cal!$C534</f>
        <v>0</v>
      </c>
    </row>
    <row r="535" spans="1:38" x14ac:dyDescent="0.4">
      <c r="A535" s="7">
        <f>Cal!A535</f>
        <v>534</v>
      </c>
      <c r="B535" s="31">
        <f>INDEX('INPUT MAX'!$B:$AK,Cal!$E535,IF(Cal!$P$3=22.5,MATCH(B$1,Cal!$G$6:$G$21,0),MATCH(B$1,Cal!$H$6:$H$41,0)))*Cal!$C535</f>
        <v>0</v>
      </c>
      <c r="C535" s="31">
        <f>INDEX('INPUT MAX'!$B:$AK,Cal!$E535,IF(Cal!$P$3=22.5,MATCH(C$1,Cal!$G$6:$G$21,0),MATCH(C$1,Cal!$H$6:$H$41,0)))*Cal!$C535</f>
        <v>0</v>
      </c>
      <c r="D535" s="31">
        <f>INDEX('INPUT MAX'!$B:$AK,Cal!$E535,IF(Cal!$P$3=22.5,MATCH(D$1,Cal!$G$6:$G$21,0),MATCH(D$1,Cal!$H$6:$H$41,0)))*Cal!$C535</f>
        <v>0</v>
      </c>
      <c r="E535" s="31">
        <f>INDEX('INPUT MAX'!$B:$AK,Cal!$E535,IF(Cal!$P$3=22.5,MATCH(E$1,Cal!$G$6:$G$21,0),MATCH(E$1,Cal!$H$6:$H$41,0)))*Cal!$C535</f>
        <v>0</v>
      </c>
      <c r="F535" s="31">
        <f>INDEX('INPUT MAX'!$B:$AK,Cal!$E535,IF(Cal!$P$3=22.5,MATCH(F$1,Cal!$G$6:$G$21,0),MATCH(F$1,Cal!$H$6:$H$41,0)))*Cal!$C535</f>
        <v>0</v>
      </c>
      <c r="G535" s="31">
        <f>INDEX('INPUT MAX'!$B:$AK,Cal!$E535,IF(Cal!$P$3=22.5,MATCH(G$1,Cal!$G$6:$G$21,0),MATCH(G$1,Cal!$H$6:$H$41,0)))*Cal!$C535</f>
        <v>0</v>
      </c>
      <c r="H535" s="31">
        <f>INDEX('INPUT MAX'!$B:$AK,Cal!$E535,IF(Cal!$P$3=22.5,MATCH(H$1,Cal!$G$6:$G$21,0),MATCH(H$1,Cal!$H$6:$H$41,0)))*Cal!$C535</f>
        <v>0</v>
      </c>
      <c r="I535" s="31">
        <f>INDEX('INPUT MAX'!$B:$AK,Cal!$E535,IF(Cal!$P$3=22.5,MATCH(I$1,Cal!$G$6:$G$21,0),MATCH(I$1,Cal!$H$6:$H$41,0)))*Cal!$C535</f>
        <v>0</v>
      </c>
      <c r="J535" s="31">
        <f>INDEX('INPUT MAX'!$B:$AK,Cal!$E535,IF(Cal!$P$3=22.5,MATCH(J$1,Cal!$G$6:$G$21,0),MATCH(J$1,Cal!$H$6:$H$41,0)))*Cal!$C535</f>
        <v>0</v>
      </c>
      <c r="K535" s="31">
        <f>INDEX('INPUT MAX'!$B:$AK,Cal!$E535,IF(Cal!$P$3=22.5,MATCH(K$1,Cal!$G$6:$G$21,0),MATCH(K$1,Cal!$H$6:$H$41,0)))*Cal!$C535</f>
        <v>0</v>
      </c>
      <c r="L535" s="31">
        <f>INDEX('INPUT MAX'!$B:$AK,Cal!$E535,IF(Cal!$P$3=22.5,MATCH(L$1,Cal!$G$6:$G$21,0),MATCH(L$1,Cal!$H$6:$H$41,0)))*Cal!$C535</f>
        <v>0</v>
      </c>
      <c r="M535" s="31">
        <f>INDEX('INPUT MAX'!$B:$AK,Cal!$E535,IF(Cal!$P$3=22.5,MATCH(M$1,Cal!$G$6:$G$21,0),MATCH(M$1,Cal!$H$6:$H$41,0)))*Cal!$C535</f>
        <v>0</v>
      </c>
      <c r="N535" s="31">
        <f>INDEX('INPUT MAX'!$B:$AK,Cal!$E535,IF(Cal!$P$3=22.5,MATCH(N$1,Cal!$G$6:$G$21,0),MATCH(N$1,Cal!$H$6:$H$41,0)))*Cal!$C535</f>
        <v>0</v>
      </c>
      <c r="O535" s="31">
        <f>INDEX('INPUT MAX'!$B:$AK,Cal!$E535,IF(Cal!$P$3=22.5,MATCH(O$1,Cal!$G$6:$G$21,0),MATCH(O$1,Cal!$H$6:$H$41,0)))*Cal!$C535</f>
        <v>0</v>
      </c>
      <c r="P535" s="31">
        <f>INDEX('INPUT MAX'!$B:$AK,Cal!$E535,IF(Cal!$P$3=22.5,MATCH(P$1,Cal!$G$6:$G$21,0),MATCH(P$1,Cal!$H$6:$H$41,0)))*Cal!$C535</f>
        <v>0</v>
      </c>
      <c r="Q535" s="31">
        <f>INDEX('INPUT MAX'!$B:$AK,Cal!$E535,IF(Cal!$P$3=22.5,MATCH(Q$1,Cal!$G$6:$G$21,0),MATCH(Q$1,Cal!$H$6:$H$41,0)))*Cal!$C535</f>
        <v>0</v>
      </c>
      <c r="R535" s="31">
        <f>INDEX('INPUT MAX'!$B:$AK,Cal!$E535,IF(Cal!$P$3=22.5,MATCH(R$1,Cal!$G$6:$G$21,0),MATCH(R$1,Cal!$H$6:$H$41,0)))*Cal!$C535</f>
        <v>0</v>
      </c>
      <c r="S535" s="31">
        <f>INDEX('INPUT MAX'!$B:$AK,Cal!$E535,IF(Cal!$P$3=22.5,MATCH(S$1,Cal!$G$6:$G$21,0),MATCH(S$1,Cal!$H$6:$H$41,0)))*Cal!$C535</f>
        <v>0</v>
      </c>
      <c r="T535" s="31">
        <f>INDEX('INPUT MAX'!$B:$AK,Cal!$E535,IF(Cal!$P$3=22.5,MATCH(T$1,Cal!$G$6:$G$21,0),MATCH(T$1,Cal!$H$6:$H$41,0)))*Cal!$C535</f>
        <v>0</v>
      </c>
      <c r="U535" s="31">
        <f>INDEX('INPUT MAX'!$B:$AK,Cal!$E535,IF(Cal!$P$3=22.5,MATCH(U$1,Cal!$G$6:$G$21,0),MATCH(U$1,Cal!$H$6:$H$41,0)))*Cal!$C535</f>
        <v>0</v>
      </c>
      <c r="V535" s="31">
        <f>INDEX('INPUT MAX'!$B:$AK,Cal!$E535,IF(Cal!$P$3=22.5,MATCH(V$1,Cal!$G$6:$G$21,0),MATCH(V$1,Cal!$H$6:$H$41,0)))*Cal!$C535</f>
        <v>0</v>
      </c>
      <c r="W535" s="31">
        <f>INDEX('INPUT MAX'!$B:$AK,Cal!$E535,IF(Cal!$P$3=22.5,MATCH(W$1,Cal!$G$6:$G$21,0),MATCH(W$1,Cal!$H$6:$H$41,0)))*Cal!$C535</f>
        <v>0</v>
      </c>
      <c r="X535" s="31">
        <f>INDEX('INPUT MAX'!$B:$AK,Cal!$E535,IF(Cal!$P$3=22.5,MATCH(X$1,Cal!$G$6:$G$21,0),MATCH(X$1,Cal!$H$6:$H$41,0)))*Cal!$C535</f>
        <v>0</v>
      </c>
      <c r="Y535" s="31">
        <f>INDEX('INPUT MAX'!$B:$AK,Cal!$E535,IF(Cal!$P$3=22.5,MATCH(Y$1,Cal!$G$6:$G$21,0),MATCH(Y$1,Cal!$H$6:$H$41,0)))*Cal!$C535</f>
        <v>0</v>
      </c>
      <c r="Z535" s="31">
        <f>INDEX('INPUT MAX'!$B:$AK,Cal!$E535,IF(Cal!$P$3=22.5,MATCH(Z$1,Cal!$G$6:$G$21,0),MATCH(Z$1,Cal!$H$6:$H$41,0)))*Cal!$C535</f>
        <v>0</v>
      </c>
      <c r="AA535" s="31">
        <f>INDEX('INPUT MAX'!$B:$AK,Cal!$E535,IF(Cal!$P$3=22.5,MATCH(AA$1,Cal!$G$6:$G$21,0),MATCH(AA$1,Cal!$H$6:$H$41,0)))*Cal!$C535</f>
        <v>0</v>
      </c>
      <c r="AB535" s="31">
        <f>INDEX('INPUT MAX'!$B:$AK,Cal!$E535,IF(Cal!$P$3=22.5,MATCH(AB$1,Cal!$G$6:$G$21,0),MATCH(AB$1,Cal!$H$6:$H$41,0)))*Cal!$C535</f>
        <v>0</v>
      </c>
      <c r="AC535" s="31">
        <f>INDEX('INPUT MAX'!$B:$AK,Cal!$E535,IF(Cal!$P$3=22.5,MATCH(AC$1,Cal!$G$6:$G$21,0),MATCH(AC$1,Cal!$H$6:$H$41,0)))*Cal!$C535</f>
        <v>0</v>
      </c>
      <c r="AD535" s="31">
        <f>INDEX('INPUT MAX'!$B:$AK,Cal!$E535,IF(Cal!$P$3=22.5,MATCH(AD$1,Cal!$G$6:$G$21,0),MATCH(AD$1,Cal!$H$6:$H$41,0)))*Cal!$C535</f>
        <v>0</v>
      </c>
      <c r="AE535" s="31">
        <f>INDEX('INPUT MAX'!$B:$AK,Cal!$E535,IF(Cal!$P$3=22.5,MATCH(AE$1,Cal!$G$6:$G$21,0),MATCH(AE$1,Cal!$H$6:$H$41,0)))*Cal!$C535</f>
        <v>0</v>
      </c>
      <c r="AF535" s="31">
        <f>INDEX('INPUT MAX'!$B:$AK,Cal!$E535,IF(Cal!$P$3=22.5,MATCH(AF$1,Cal!$G$6:$G$21,0),MATCH(AF$1,Cal!$H$6:$H$41,0)))*Cal!$C535</f>
        <v>0</v>
      </c>
      <c r="AG535" s="31">
        <f>INDEX('INPUT MAX'!$B:$AK,Cal!$E535,IF(Cal!$P$3=22.5,MATCH(AG$1,Cal!$G$6:$G$21,0),MATCH(AG$1,Cal!$H$6:$H$41,0)))*Cal!$C535</f>
        <v>0</v>
      </c>
      <c r="AH535" s="31">
        <f>INDEX('INPUT MAX'!$B:$AK,Cal!$E535,IF(Cal!$P$3=22.5,MATCH(AH$1,Cal!$G$6:$G$21,0),MATCH(AH$1,Cal!$H$6:$H$41,0)))*Cal!$C535</f>
        <v>0</v>
      </c>
      <c r="AI535" s="31">
        <f>INDEX('INPUT MAX'!$B:$AK,Cal!$E535,IF(Cal!$P$3=22.5,MATCH(AI$1,Cal!$G$6:$G$21,0),MATCH(AI$1,Cal!$H$6:$H$41,0)))*Cal!$C535</f>
        <v>0</v>
      </c>
      <c r="AJ535" s="31">
        <f>INDEX('INPUT MAX'!$B:$AK,Cal!$E535,IF(Cal!$P$3=22.5,MATCH(AJ$1,Cal!$G$6:$G$21,0),MATCH(AJ$1,Cal!$H$6:$H$41,0)))*Cal!$C535</f>
        <v>0</v>
      </c>
      <c r="AK535" s="31">
        <f>INDEX('INPUT MAX'!$B:$AK,Cal!$E535,IF(Cal!$P$3=22.5,MATCH(AK$1,Cal!$G$6:$G$21,0),MATCH(AK$1,Cal!$H$6:$H$41,0)))*Cal!$C535</f>
        <v>0</v>
      </c>
      <c r="AL535" s="31">
        <f>INDEX('INPUT MAX'!$B:$AK,Cal!$E535,IF(Cal!$P$3=22.5,MATCH(AL$1,Cal!$G$6:$G$21,0),MATCH(AL$1,Cal!$H$6:$H$41,0)))*Cal!$C535</f>
        <v>0</v>
      </c>
    </row>
    <row r="536" spans="1:38" x14ac:dyDescent="0.4">
      <c r="A536" s="7">
        <f>Cal!A536</f>
        <v>535</v>
      </c>
      <c r="B536" s="31">
        <f>INDEX('INPUT MAX'!$B:$AK,Cal!$E536,IF(Cal!$P$3=22.5,MATCH(B$1,Cal!$G$6:$G$21,0),MATCH(B$1,Cal!$H$6:$H$41,0)))*Cal!$C536</f>
        <v>0</v>
      </c>
      <c r="C536" s="31">
        <f>INDEX('INPUT MAX'!$B:$AK,Cal!$E536,IF(Cal!$P$3=22.5,MATCH(C$1,Cal!$G$6:$G$21,0),MATCH(C$1,Cal!$H$6:$H$41,0)))*Cal!$C536</f>
        <v>0</v>
      </c>
      <c r="D536" s="31">
        <f>INDEX('INPUT MAX'!$B:$AK,Cal!$E536,IF(Cal!$P$3=22.5,MATCH(D$1,Cal!$G$6:$G$21,0),MATCH(D$1,Cal!$H$6:$H$41,0)))*Cal!$C536</f>
        <v>0</v>
      </c>
      <c r="E536" s="31">
        <f>INDEX('INPUT MAX'!$B:$AK,Cal!$E536,IF(Cal!$P$3=22.5,MATCH(E$1,Cal!$G$6:$G$21,0),MATCH(E$1,Cal!$H$6:$H$41,0)))*Cal!$C536</f>
        <v>0</v>
      </c>
      <c r="F536" s="31">
        <f>INDEX('INPUT MAX'!$B:$AK,Cal!$E536,IF(Cal!$P$3=22.5,MATCH(F$1,Cal!$G$6:$G$21,0),MATCH(F$1,Cal!$H$6:$H$41,0)))*Cal!$C536</f>
        <v>0</v>
      </c>
      <c r="G536" s="31">
        <f>INDEX('INPUT MAX'!$B:$AK,Cal!$E536,IF(Cal!$P$3=22.5,MATCH(G$1,Cal!$G$6:$G$21,0),MATCH(G$1,Cal!$H$6:$H$41,0)))*Cal!$C536</f>
        <v>0</v>
      </c>
      <c r="H536" s="31">
        <f>INDEX('INPUT MAX'!$B:$AK,Cal!$E536,IF(Cal!$P$3=22.5,MATCH(H$1,Cal!$G$6:$G$21,0),MATCH(H$1,Cal!$H$6:$H$41,0)))*Cal!$C536</f>
        <v>0</v>
      </c>
      <c r="I536" s="31">
        <f>INDEX('INPUT MAX'!$B:$AK,Cal!$E536,IF(Cal!$P$3=22.5,MATCH(I$1,Cal!$G$6:$G$21,0),MATCH(I$1,Cal!$H$6:$H$41,0)))*Cal!$C536</f>
        <v>0</v>
      </c>
      <c r="J536" s="31">
        <f>INDEX('INPUT MAX'!$B:$AK,Cal!$E536,IF(Cal!$P$3=22.5,MATCH(J$1,Cal!$G$6:$G$21,0),MATCH(J$1,Cal!$H$6:$H$41,0)))*Cal!$C536</f>
        <v>0</v>
      </c>
      <c r="K536" s="31">
        <f>INDEX('INPUT MAX'!$B:$AK,Cal!$E536,IF(Cal!$P$3=22.5,MATCH(K$1,Cal!$G$6:$G$21,0),MATCH(K$1,Cal!$H$6:$H$41,0)))*Cal!$C536</f>
        <v>0</v>
      </c>
      <c r="L536" s="31">
        <f>INDEX('INPUT MAX'!$B:$AK,Cal!$E536,IF(Cal!$P$3=22.5,MATCH(L$1,Cal!$G$6:$G$21,0),MATCH(L$1,Cal!$H$6:$H$41,0)))*Cal!$C536</f>
        <v>0</v>
      </c>
      <c r="M536" s="31">
        <f>INDEX('INPUT MAX'!$B:$AK,Cal!$E536,IF(Cal!$P$3=22.5,MATCH(M$1,Cal!$G$6:$G$21,0),MATCH(M$1,Cal!$H$6:$H$41,0)))*Cal!$C536</f>
        <v>0</v>
      </c>
      <c r="N536" s="31">
        <f>INDEX('INPUT MAX'!$B:$AK,Cal!$E536,IF(Cal!$P$3=22.5,MATCH(N$1,Cal!$G$6:$G$21,0),MATCH(N$1,Cal!$H$6:$H$41,0)))*Cal!$C536</f>
        <v>0</v>
      </c>
      <c r="O536" s="31">
        <f>INDEX('INPUT MAX'!$B:$AK,Cal!$E536,IF(Cal!$P$3=22.5,MATCH(O$1,Cal!$G$6:$G$21,0),MATCH(O$1,Cal!$H$6:$H$41,0)))*Cal!$C536</f>
        <v>0</v>
      </c>
      <c r="P536" s="31">
        <f>INDEX('INPUT MAX'!$B:$AK,Cal!$E536,IF(Cal!$P$3=22.5,MATCH(P$1,Cal!$G$6:$G$21,0),MATCH(P$1,Cal!$H$6:$H$41,0)))*Cal!$C536</f>
        <v>0</v>
      </c>
      <c r="Q536" s="31">
        <f>INDEX('INPUT MAX'!$B:$AK,Cal!$E536,IF(Cal!$P$3=22.5,MATCH(Q$1,Cal!$G$6:$G$21,0),MATCH(Q$1,Cal!$H$6:$H$41,0)))*Cal!$C536</f>
        <v>0</v>
      </c>
      <c r="R536" s="31">
        <f>INDEX('INPUT MAX'!$B:$AK,Cal!$E536,IF(Cal!$P$3=22.5,MATCH(R$1,Cal!$G$6:$G$21,0),MATCH(R$1,Cal!$H$6:$H$41,0)))*Cal!$C536</f>
        <v>0</v>
      </c>
      <c r="S536" s="31">
        <f>INDEX('INPUT MAX'!$B:$AK,Cal!$E536,IF(Cal!$P$3=22.5,MATCH(S$1,Cal!$G$6:$G$21,0),MATCH(S$1,Cal!$H$6:$H$41,0)))*Cal!$C536</f>
        <v>0</v>
      </c>
      <c r="T536" s="31">
        <f>INDEX('INPUT MAX'!$B:$AK,Cal!$E536,IF(Cal!$P$3=22.5,MATCH(T$1,Cal!$G$6:$G$21,0),MATCH(T$1,Cal!$H$6:$H$41,0)))*Cal!$C536</f>
        <v>0</v>
      </c>
      <c r="U536" s="31">
        <f>INDEX('INPUT MAX'!$B:$AK,Cal!$E536,IF(Cal!$P$3=22.5,MATCH(U$1,Cal!$G$6:$G$21,0),MATCH(U$1,Cal!$H$6:$H$41,0)))*Cal!$C536</f>
        <v>0</v>
      </c>
      <c r="V536" s="31">
        <f>INDEX('INPUT MAX'!$B:$AK,Cal!$E536,IF(Cal!$P$3=22.5,MATCH(V$1,Cal!$G$6:$G$21,0),MATCH(V$1,Cal!$H$6:$H$41,0)))*Cal!$C536</f>
        <v>0</v>
      </c>
      <c r="W536" s="31">
        <f>INDEX('INPUT MAX'!$B:$AK,Cal!$E536,IF(Cal!$P$3=22.5,MATCH(W$1,Cal!$G$6:$G$21,0),MATCH(W$1,Cal!$H$6:$H$41,0)))*Cal!$C536</f>
        <v>0</v>
      </c>
      <c r="X536" s="31">
        <f>INDEX('INPUT MAX'!$B:$AK,Cal!$E536,IF(Cal!$P$3=22.5,MATCH(X$1,Cal!$G$6:$G$21,0),MATCH(X$1,Cal!$H$6:$H$41,0)))*Cal!$C536</f>
        <v>0</v>
      </c>
      <c r="Y536" s="31">
        <f>INDEX('INPUT MAX'!$B:$AK,Cal!$E536,IF(Cal!$P$3=22.5,MATCH(Y$1,Cal!$G$6:$G$21,0),MATCH(Y$1,Cal!$H$6:$H$41,0)))*Cal!$C536</f>
        <v>0</v>
      </c>
      <c r="Z536" s="31">
        <f>INDEX('INPUT MAX'!$B:$AK,Cal!$E536,IF(Cal!$P$3=22.5,MATCH(Z$1,Cal!$G$6:$G$21,0),MATCH(Z$1,Cal!$H$6:$H$41,0)))*Cal!$C536</f>
        <v>0</v>
      </c>
      <c r="AA536" s="31">
        <f>INDEX('INPUT MAX'!$B:$AK,Cal!$E536,IF(Cal!$P$3=22.5,MATCH(AA$1,Cal!$G$6:$G$21,0),MATCH(AA$1,Cal!$H$6:$H$41,0)))*Cal!$C536</f>
        <v>0</v>
      </c>
      <c r="AB536" s="31">
        <f>INDEX('INPUT MAX'!$B:$AK,Cal!$E536,IF(Cal!$P$3=22.5,MATCH(AB$1,Cal!$G$6:$G$21,0),MATCH(AB$1,Cal!$H$6:$H$41,0)))*Cal!$C536</f>
        <v>0</v>
      </c>
      <c r="AC536" s="31">
        <f>INDEX('INPUT MAX'!$B:$AK,Cal!$E536,IF(Cal!$P$3=22.5,MATCH(AC$1,Cal!$G$6:$G$21,0),MATCH(AC$1,Cal!$H$6:$H$41,0)))*Cal!$C536</f>
        <v>0</v>
      </c>
      <c r="AD536" s="31">
        <f>INDEX('INPUT MAX'!$B:$AK,Cal!$E536,IF(Cal!$P$3=22.5,MATCH(AD$1,Cal!$G$6:$G$21,0),MATCH(AD$1,Cal!$H$6:$H$41,0)))*Cal!$C536</f>
        <v>0</v>
      </c>
      <c r="AE536" s="31">
        <f>INDEX('INPUT MAX'!$B:$AK,Cal!$E536,IF(Cal!$P$3=22.5,MATCH(AE$1,Cal!$G$6:$G$21,0),MATCH(AE$1,Cal!$H$6:$H$41,0)))*Cal!$C536</f>
        <v>0</v>
      </c>
      <c r="AF536" s="31">
        <f>INDEX('INPUT MAX'!$B:$AK,Cal!$E536,IF(Cal!$P$3=22.5,MATCH(AF$1,Cal!$G$6:$G$21,0),MATCH(AF$1,Cal!$H$6:$H$41,0)))*Cal!$C536</f>
        <v>0</v>
      </c>
      <c r="AG536" s="31">
        <f>INDEX('INPUT MAX'!$B:$AK,Cal!$E536,IF(Cal!$P$3=22.5,MATCH(AG$1,Cal!$G$6:$G$21,0),MATCH(AG$1,Cal!$H$6:$H$41,0)))*Cal!$C536</f>
        <v>0</v>
      </c>
      <c r="AH536" s="31">
        <f>INDEX('INPUT MAX'!$B:$AK,Cal!$E536,IF(Cal!$P$3=22.5,MATCH(AH$1,Cal!$G$6:$G$21,0),MATCH(AH$1,Cal!$H$6:$H$41,0)))*Cal!$C536</f>
        <v>0</v>
      </c>
      <c r="AI536" s="31">
        <f>INDEX('INPUT MAX'!$B:$AK,Cal!$E536,IF(Cal!$P$3=22.5,MATCH(AI$1,Cal!$G$6:$G$21,0),MATCH(AI$1,Cal!$H$6:$H$41,0)))*Cal!$C536</f>
        <v>0</v>
      </c>
      <c r="AJ536" s="31">
        <f>INDEX('INPUT MAX'!$B:$AK,Cal!$E536,IF(Cal!$P$3=22.5,MATCH(AJ$1,Cal!$G$6:$G$21,0),MATCH(AJ$1,Cal!$H$6:$H$41,0)))*Cal!$C536</f>
        <v>0</v>
      </c>
      <c r="AK536" s="31">
        <f>INDEX('INPUT MAX'!$B:$AK,Cal!$E536,IF(Cal!$P$3=22.5,MATCH(AK$1,Cal!$G$6:$G$21,0),MATCH(AK$1,Cal!$H$6:$H$41,0)))*Cal!$C536</f>
        <v>0</v>
      </c>
      <c r="AL536" s="31">
        <f>INDEX('INPUT MAX'!$B:$AK,Cal!$E536,IF(Cal!$P$3=22.5,MATCH(AL$1,Cal!$G$6:$G$21,0),MATCH(AL$1,Cal!$H$6:$H$41,0)))*Cal!$C536</f>
        <v>0</v>
      </c>
    </row>
    <row r="537" spans="1:38" x14ac:dyDescent="0.4">
      <c r="A537" s="7">
        <f>Cal!A537</f>
        <v>536</v>
      </c>
      <c r="B537" s="31">
        <f>INDEX('INPUT MAX'!$B:$AK,Cal!$E537,IF(Cal!$P$3=22.5,MATCH(B$1,Cal!$G$6:$G$21,0),MATCH(B$1,Cal!$H$6:$H$41,0)))*Cal!$C537</f>
        <v>0</v>
      </c>
      <c r="C537" s="31">
        <f>INDEX('INPUT MAX'!$B:$AK,Cal!$E537,IF(Cal!$P$3=22.5,MATCH(C$1,Cal!$G$6:$G$21,0),MATCH(C$1,Cal!$H$6:$H$41,0)))*Cal!$C537</f>
        <v>0</v>
      </c>
      <c r="D537" s="31">
        <f>INDEX('INPUT MAX'!$B:$AK,Cal!$E537,IF(Cal!$P$3=22.5,MATCH(D$1,Cal!$G$6:$G$21,0),MATCH(D$1,Cal!$H$6:$H$41,0)))*Cal!$C537</f>
        <v>0</v>
      </c>
      <c r="E537" s="31">
        <f>INDEX('INPUT MAX'!$B:$AK,Cal!$E537,IF(Cal!$P$3=22.5,MATCH(E$1,Cal!$G$6:$G$21,0),MATCH(E$1,Cal!$H$6:$H$41,0)))*Cal!$C537</f>
        <v>0</v>
      </c>
      <c r="F537" s="31">
        <f>INDEX('INPUT MAX'!$B:$AK,Cal!$E537,IF(Cal!$P$3=22.5,MATCH(F$1,Cal!$G$6:$G$21,0),MATCH(F$1,Cal!$H$6:$H$41,0)))*Cal!$C537</f>
        <v>0</v>
      </c>
      <c r="G537" s="31">
        <f>INDEX('INPUT MAX'!$B:$AK,Cal!$E537,IF(Cal!$P$3=22.5,MATCH(G$1,Cal!$G$6:$G$21,0),MATCH(G$1,Cal!$H$6:$H$41,0)))*Cal!$C537</f>
        <v>0</v>
      </c>
      <c r="H537" s="31">
        <f>INDEX('INPUT MAX'!$B:$AK,Cal!$E537,IF(Cal!$P$3=22.5,MATCH(H$1,Cal!$G$6:$G$21,0),MATCH(H$1,Cal!$H$6:$H$41,0)))*Cal!$C537</f>
        <v>0</v>
      </c>
      <c r="I537" s="31">
        <f>INDEX('INPUT MAX'!$B:$AK,Cal!$E537,IF(Cal!$P$3=22.5,MATCH(I$1,Cal!$G$6:$G$21,0),MATCH(I$1,Cal!$H$6:$H$41,0)))*Cal!$C537</f>
        <v>0</v>
      </c>
      <c r="J537" s="31">
        <f>INDEX('INPUT MAX'!$B:$AK,Cal!$E537,IF(Cal!$P$3=22.5,MATCH(J$1,Cal!$G$6:$G$21,0),MATCH(J$1,Cal!$H$6:$H$41,0)))*Cal!$C537</f>
        <v>0</v>
      </c>
      <c r="K537" s="31">
        <f>INDEX('INPUT MAX'!$B:$AK,Cal!$E537,IF(Cal!$P$3=22.5,MATCH(K$1,Cal!$G$6:$G$21,0),MATCH(K$1,Cal!$H$6:$H$41,0)))*Cal!$C537</f>
        <v>0</v>
      </c>
      <c r="L537" s="31">
        <f>INDEX('INPUT MAX'!$B:$AK,Cal!$E537,IF(Cal!$P$3=22.5,MATCH(L$1,Cal!$G$6:$G$21,0),MATCH(L$1,Cal!$H$6:$H$41,0)))*Cal!$C537</f>
        <v>0</v>
      </c>
      <c r="M537" s="31">
        <f>INDEX('INPUT MAX'!$B:$AK,Cal!$E537,IF(Cal!$P$3=22.5,MATCH(M$1,Cal!$G$6:$G$21,0),MATCH(M$1,Cal!$H$6:$H$41,0)))*Cal!$C537</f>
        <v>0</v>
      </c>
      <c r="N537" s="31">
        <f>INDEX('INPUT MAX'!$B:$AK,Cal!$E537,IF(Cal!$P$3=22.5,MATCH(N$1,Cal!$G$6:$G$21,0),MATCH(N$1,Cal!$H$6:$H$41,0)))*Cal!$C537</f>
        <v>0</v>
      </c>
      <c r="O537" s="31">
        <f>INDEX('INPUT MAX'!$B:$AK,Cal!$E537,IF(Cal!$P$3=22.5,MATCH(O$1,Cal!$G$6:$G$21,0),MATCH(O$1,Cal!$H$6:$H$41,0)))*Cal!$C537</f>
        <v>0</v>
      </c>
      <c r="P537" s="31">
        <f>INDEX('INPUT MAX'!$B:$AK,Cal!$E537,IF(Cal!$P$3=22.5,MATCH(P$1,Cal!$G$6:$G$21,0),MATCH(P$1,Cal!$H$6:$H$41,0)))*Cal!$C537</f>
        <v>0</v>
      </c>
      <c r="Q537" s="31">
        <f>INDEX('INPUT MAX'!$B:$AK,Cal!$E537,IF(Cal!$P$3=22.5,MATCH(Q$1,Cal!$G$6:$G$21,0),MATCH(Q$1,Cal!$H$6:$H$41,0)))*Cal!$C537</f>
        <v>0</v>
      </c>
      <c r="R537" s="31">
        <f>INDEX('INPUT MAX'!$B:$AK,Cal!$E537,IF(Cal!$P$3=22.5,MATCH(R$1,Cal!$G$6:$G$21,0),MATCH(R$1,Cal!$H$6:$H$41,0)))*Cal!$C537</f>
        <v>0</v>
      </c>
      <c r="S537" s="31">
        <f>INDEX('INPUT MAX'!$B:$AK,Cal!$E537,IF(Cal!$P$3=22.5,MATCH(S$1,Cal!$G$6:$G$21,0),MATCH(S$1,Cal!$H$6:$H$41,0)))*Cal!$C537</f>
        <v>0</v>
      </c>
      <c r="T537" s="31">
        <f>INDEX('INPUT MAX'!$B:$AK,Cal!$E537,IF(Cal!$P$3=22.5,MATCH(T$1,Cal!$G$6:$G$21,0),MATCH(T$1,Cal!$H$6:$H$41,0)))*Cal!$C537</f>
        <v>0</v>
      </c>
      <c r="U537" s="31">
        <f>INDEX('INPUT MAX'!$B:$AK,Cal!$E537,IF(Cal!$P$3=22.5,MATCH(U$1,Cal!$G$6:$G$21,0),MATCH(U$1,Cal!$H$6:$H$41,0)))*Cal!$C537</f>
        <v>0</v>
      </c>
      <c r="V537" s="31">
        <f>INDEX('INPUT MAX'!$B:$AK,Cal!$E537,IF(Cal!$P$3=22.5,MATCH(V$1,Cal!$G$6:$G$21,0),MATCH(V$1,Cal!$H$6:$H$41,0)))*Cal!$C537</f>
        <v>0</v>
      </c>
      <c r="W537" s="31">
        <f>INDEX('INPUT MAX'!$B:$AK,Cal!$E537,IF(Cal!$P$3=22.5,MATCH(W$1,Cal!$G$6:$G$21,0),MATCH(W$1,Cal!$H$6:$H$41,0)))*Cal!$C537</f>
        <v>0</v>
      </c>
      <c r="X537" s="31">
        <f>INDEX('INPUT MAX'!$B:$AK,Cal!$E537,IF(Cal!$P$3=22.5,MATCH(X$1,Cal!$G$6:$G$21,0),MATCH(X$1,Cal!$H$6:$H$41,0)))*Cal!$C537</f>
        <v>0</v>
      </c>
      <c r="Y537" s="31">
        <f>INDEX('INPUT MAX'!$B:$AK,Cal!$E537,IF(Cal!$P$3=22.5,MATCH(Y$1,Cal!$G$6:$G$21,0),MATCH(Y$1,Cal!$H$6:$H$41,0)))*Cal!$C537</f>
        <v>0</v>
      </c>
      <c r="Z537" s="31">
        <f>INDEX('INPUT MAX'!$B:$AK,Cal!$E537,IF(Cal!$P$3=22.5,MATCH(Z$1,Cal!$G$6:$G$21,0),MATCH(Z$1,Cal!$H$6:$H$41,0)))*Cal!$C537</f>
        <v>0</v>
      </c>
      <c r="AA537" s="31">
        <f>INDEX('INPUT MAX'!$B:$AK,Cal!$E537,IF(Cal!$P$3=22.5,MATCH(AA$1,Cal!$G$6:$G$21,0),MATCH(AA$1,Cal!$H$6:$H$41,0)))*Cal!$C537</f>
        <v>0</v>
      </c>
      <c r="AB537" s="31">
        <f>INDEX('INPUT MAX'!$B:$AK,Cal!$E537,IF(Cal!$P$3=22.5,MATCH(AB$1,Cal!$G$6:$G$21,0),MATCH(AB$1,Cal!$H$6:$H$41,0)))*Cal!$C537</f>
        <v>0</v>
      </c>
      <c r="AC537" s="31">
        <f>INDEX('INPUT MAX'!$B:$AK,Cal!$E537,IF(Cal!$P$3=22.5,MATCH(AC$1,Cal!$G$6:$G$21,0),MATCH(AC$1,Cal!$H$6:$H$41,0)))*Cal!$C537</f>
        <v>0</v>
      </c>
      <c r="AD537" s="31">
        <f>INDEX('INPUT MAX'!$B:$AK,Cal!$E537,IF(Cal!$P$3=22.5,MATCH(AD$1,Cal!$G$6:$G$21,0),MATCH(AD$1,Cal!$H$6:$H$41,0)))*Cal!$C537</f>
        <v>0</v>
      </c>
      <c r="AE537" s="31">
        <f>INDEX('INPUT MAX'!$B:$AK,Cal!$E537,IF(Cal!$P$3=22.5,MATCH(AE$1,Cal!$G$6:$G$21,0),MATCH(AE$1,Cal!$H$6:$H$41,0)))*Cal!$C537</f>
        <v>0</v>
      </c>
      <c r="AF537" s="31">
        <f>INDEX('INPUT MAX'!$B:$AK,Cal!$E537,IF(Cal!$P$3=22.5,MATCH(AF$1,Cal!$G$6:$G$21,0),MATCH(AF$1,Cal!$H$6:$H$41,0)))*Cal!$C537</f>
        <v>0</v>
      </c>
      <c r="AG537" s="31">
        <f>INDEX('INPUT MAX'!$B:$AK,Cal!$E537,IF(Cal!$P$3=22.5,MATCH(AG$1,Cal!$G$6:$G$21,0),MATCH(AG$1,Cal!$H$6:$H$41,0)))*Cal!$C537</f>
        <v>0</v>
      </c>
      <c r="AH537" s="31">
        <f>INDEX('INPUT MAX'!$B:$AK,Cal!$E537,IF(Cal!$P$3=22.5,MATCH(AH$1,Cal!$G$6:$G$21,0),MATCH(AH$1,Cal!$H$6:$H$41,0)))*Cal!$C537</f>
        <v>0</v>
      </c>
      <c r="AI537" s="31">
        <f>INDEX('INPUT MAX'!$B:$AK,Cal!$E537,IF(Cal!$P$3=22.5,MATCH(AI$1,Cal!$G$6:$G$21,0),MATCH(AI$1,Cal!$H$6:$H$41,0)))*Cal!$C537</f>
        <v>0</v>
      </c>
      <c r="AJ537" s="31">
        <f>INDEX('INPUT MAX'!$B:$AK,Cal!$E537,IF(Cal!$P$3=22.5,MATCH(AJ$1,Cal!$G$6:$G$21,0),MATCH(AJ$1,Cal!$H$6:$H$41,0)))*Cal!$C537</f>
        <v>0</v>
      </c>
      <c r="AK537" s="31">
        <f>INDEX('INPUT MAX'!$B:$AK,Cal!$E537,IF(Cal!$P$3=22.5,MATCH(AK$1,Cal!$G$6:$G$21,0),MATCH(AK$1,Cal!$H$6:$H$41,0)))*Cal!$C537</f>
        <v>0</v>
      </c>
      <c r="AL537" s="31">
        <f>INDEX('INPUT MAX'!$B:$AK,Cal!$E537,IF(Cal!$P$3=22.5,MATCH(AL$1,Cal!$G$6:$G$21,0),MATCH(AL$1,Cal!$H$6:$H$41,0)))*Cal!$C537</f>
        <v>0</v>
      </c>
    </row>
    <row r="538" spans="1:38" x14ac:dyDescent="0.4">
      <c r="A538" s="7">
        <f>Cal!A538</f>
        <v>537</v>
      </c>
      <c r="B538" s="31">
        <f>INDEX('INPUT MAX'!$B:$AK,Cal!$E538,IF(Cal!$P$3=22.5,MATCH(B$1,Cal!$G$6:$G$21,0),MATCH(B$1,Cal!$H$6:$H$41,0)))*Cal!$C538</f>
        <v>0</v>
      </c>
      <c r="C538" s="31">
        <f>INDEX('INPUT MAX'!$B:$AK,Cal!$E538,IF(Cal!$P$3=22.5,MATCH(C$1,Cal!$G$6:$G$21,0),MATCH(C$1,Cal!$H$6:$H$41,0)))*Cal!$C538</f>
        <v>0</v>
      </c>
      <c r="D538" s="31">
        <f>INDEX('INPUT MAX'!$B:$AK,Cal!$E538,IF(Cal!$P$3=22.5,MATCH(D$1,Cal!$G$6:$G$21,0),MATCH(D$1,Cal!$H$6:$H$41,0)))*Cal!$C538</f>
        <v>0</v>
      </c>
      <c r="E538" s="31">
        <f>INDEX('INPUT MAX'!$B:$AK,Cal!$E538,IF(Cal!$P$3=22.5,MATCH(E$1,Cal!$G$6:$G$21,0),MATCH(E$1,Cal!$H$6:$H$41,0)))*Cal!$C538</f>
        <v>0</v>
      </c>
      <c r="F538" s="31">
        <f>INDEX('INPUT MAX'!$B:$AK,Cal!$E538,IF(Cal!$P$3=22.5,MATCH(F$1,Cal!$G$6:$G$21,0),MATCH(F$1,Cal!$H$6:$H$41,0)))*Cal!$C538</f>
        <v>0</v>
      </c>
      <c r="G538" s="31">
        <f>INDEX('INPUT MAX'!$B:$AK,Cal!$E538,IF(Cal!$P$3=22.5,MATCH(G$1,Cal!$G$6:$G$21,0),MATCH(G$1,Cal!$H$6:$H$41,0)))*Cal!$C538</f>
        <v>0</v>
      </c>
      <c r="H538" s="31">
        <f>INDEX('INPUT MAX'!$B:$AK,Cal!$E538,IF(Cal!$P$3=22.5,MATCH(H$1,Cal!$G$6:$G$21,0),MATCH(H$1,Cal!$H$6:$H$41,0)))*Cal!$C538</f>
        <v>0</v>
      </c>
      <c r="I538" s="31">
        <f>INDEX('INPUT MAX'!$B:$AK,Cal!$E538,IF(Cal!$P$3=22.5,MATCH(I$1,Cal!$G$6:$G$21,0),MATCH(I$1,Cal!$H$6:$H$41,0)))*Cal!$C538</f>
        <v>0</v>
      </c>
      <c r="J538" s="31">
        <f>INDEX('INPUT MAX'!$B:$AK,Cal!$E538,IF(Cal!$P$3=22.5,MATCH(J$1,Cal!$G$6:$G$21,0),MATCH(J$1,Cal!$H$6:$H$41,0)))*Cal!$C538</f>
        <v>0</v>
      </c>
      <c r="K538" s="31">
        <f>INDEX('INPUT MAX'!$B:$AK,Cal!$E538,IF(Cal!$P$3=22.5,MATCH(K$1,Cal!$G$6:$G$21,0),MATCH(K$1,Cal!$H$6:$H$41,0)))*Cal!$C538</f>
        <v>0</v>
      </c>
      <c r="L538" s="31">
        <f>INDEX('INPUT MAX'!$B:$AK,Cal!$E538,IF(Cal!$P$3=22.5,MATCH(L$1,Cal!$G$6:$G$21,0),MATCH(L$1,Cal!$H$6:$H$41,0)))*Cal!$C538</f>
        <v>0</v>
      </c>
      <c r="M538" s="31">
        <f>INDEX('INPUT MAX'!$B:$AK,Cal!$E538,IF(Cal!$P$3=22.5,MATCH(M$1,Cal!$G$6:$G$21,0),MATCH(M$1,Cal!$H$6:$H$41,0)))*Cal!$C538</f>
        <v>0</v>
      </c>
      <c r="N538" s="31">
        <f>INDEX('INPUT MAX'!$B:$AK,Cal!$E538,IF(Cal!$P$3=22.5,MATCH(N$1,Cal!$G$6:$G$21,0),MATCH(N$1,Cal!$H$6:$H$41,0)))*Cal!$C538</f>
        <v>0</v>
      </c>
      <c r="O538" s="31">
        <f>INDEX('INPUT MAX'!$B:$AK,Cal!$E538,IF(Cal!$P$3=22.5,MATCH(O$1,Cal!$G$6:$G$21,0),MATCH(O$1,Cal!$H$6:$H$41,0)))*Cal!$C538</f>
        <v>0</v>
      </c>
      <c r="P538" s="31">
        <f>INDEX('INPUT MAX'!$B:$AK,Cal!$E538,IF(Cal!$P$3=22.5,MATCH(P$1,Cal!$G$6:$G$21,0),MATCH(P$1,Cal!$H$6:$H$41,0)))*Cal!$C538</f>
        <v>0</v>
      </c>
      <c r="Q538" s="31">
        <f>INDEX('INPUT MAX'!$B:$AK,Cal!$E538,IF(Cal!$P$3=22.5,MATCH(Q$1,Cal!$G$6:$G$21,0),MATCH(Q$1,Cal!$H$6:$H$41,0)))*Cal!$C538</f>
        <v>0</v>
      </c>
      <c r="R538" s="31">
        <f>INDEX('INPUT MAX'!$B:$AK,Cal!$E538,IF(Cal!$P$3=22.5,MATCH(R$1,Cal!$G$6:$G$21,0),MATCH(R$1,Cal!$H$6:$H$41,0)))*Cal!$C538</f>
        <v>0</v>
      </c>
      <c r="S538" s="31">
        <f>INDEX('INPUT MAX'!$B:$AK,Cal!$E538,IF(Cal!$P$3=22.5,MATCH(S$1,Cal!$G$6:$G$21,0),MATCH(S$1,Cal!$H$6:$H$41,0)))*Cal!$C538</f>
        <v>0</v>
      </c>
      <c r="T538" s="31">
        <f>INDEX('INPUT MAX'!$B:$AK,Cal!$E538,IF(Cal!$P$3=22.5,MATCH(T$1,Cal!$G$6:$G$21,0),MATCH(T$1,Cal!$H$6:$H$41,0)))*Cal!$C538</f>
        <v>0</v>
      </c>
      <c r="U538" s="31">
        <f>INDEX('INPUT MAX'!$B:$AK,Cal!$E538,IF(Cal!$P$3=22.5,MATCH(U$1,Cal!$G$6:$G$21,0),MATCH(U$1,Cal!$H$6:$H$41,0)))*Cal!$C538</f>
        <v>0</v>
      </c>
      <c r="V538" s="31">
        <f>INDEX('INPUT MAX'!$B:$AK,Cal!$E538,IF(Cal!$P$3=22.5,MATCH(V$1,Cal!$G$6:$G$21,0),MATCH(V$1,Cal!$H$6:$H$41,0)))*Cal!$C538</f>
        <v>0</v>
      </c>
      <c r="W538" s="31">
        <f>INDEX('INPUT MAX'!$B:$AK,Cal!$E538,IF(Cal!$P$3=22.5,MATCH(W$1,Cal!$G$6:$G$21,0),MATCH(W$1,Cal!$H$6:$H$41,0)))*Cal!$C538</f>
        <v>0</v>
      </c>
      <c r="X538" s="31">
        <f>INDEX('INPUT MAX'!$B:$AK,Cal!$E538,IF(Cal!$P$3=22.5,MATCH(X$1,Cal!$G$6:$G$21,0),MATCH(X$1,Cal!$H$6:$H$41,0)))*Cal!$C538</f>
        <v>0</v>
      </c>
      <c r="Y538" s="31">
        <f>INDEX('INPUT MAX'!$B:$AK,Cal!$E538,IF(Cal!$P$3=22.5,MATCH(Y$1,Cal!$G$6:$G$21,0),MATCH(Y$1,Cal!$H$6:$H$41,0)))*Cal!$C538</f>
        <v>0</v>
      </c>
      <c r="Z538" s="31">
        <f>INDEX('INPUT MAX'!$B:$AK,Cal!$E538,IF(Cal!$P$3=22.5,MATCH(Z$1,Cal!$G$6:$G$21,0),MATCH(Z$1,Cal!$H$6:$H$41,0)))*Cal!$C538</f>
        <v>0</v>
      </c>
      <c r="AA538" s="31">
        <f>INDEX('INPUT MAX'!$B:$AK,Cal!$E538,IF(Cal!$P$3=22.5,MATCH(AA$1,Cal!$G$6:$G$21,0),MATCH(AA$1,Cal!$H$6:$H$41,0)))*Cal!$C538</f>
        <v>0</v>
      </c>
      <c r="AB538" s="31">
        <f>INDEX('INPUT MAX'!$B:$AK,Cal!$E538,IF(Cal!$P$3=22.5,MATCH(AB$1,Cal!$G$6:$G$21,0),MATCH(AB$1,Cal!$H$6:$H$41,0)))*Cal!$C538</f>
        <v>0</v>
      </c>
      <c r="AC538" s="31">
        <f>INDEX('INPUT MAX'!$B:$AK,Cal!$E538,IF(Cal!$P$3=22.5,MATCH(AC$1,Cal!$G$6:$G$21,0),MATCH(AC$1,Cal!$H$6:$H$41,0)))*Cal!$C538</f>
        <v>0</v>
      </c>
      <c r="AD538" s="31">
        <f>INDEX('INPUT MAX'!$B:$AK,Cal!$E538,IF(Cal!$P$3=22.5,MATCH(AD$1,Cal!$G$6:$G$21,0),MATCH(AD$1,Cal!$H$6:$H$41,0)))*Cal!$C538</f>
        <v>0</v>
      </c>
      <c r="AE538" s="31">
        <f>INDEX('INPUT MAX'!$B:$AK,Cal!$E538,IF(Cal!$P$3=22.5,MATCH(AE$1,Cal!$G$6:$G$21,0),MATCH(AE$1,Cal!$H$6:$H$41,0)))*Cal!$C538</f>
        <v>0</v>
      </c>
      <c r="AF538" s="31">
        <f>INDEX('INPUT MAX'!$B:$AK,Cal!$E538,IF(Cal!$P$3=22.5,MATCH(AF$1,Cal!$G$6:$G$21,0),MATCH(AF$1,Cal!$H$6:$H$41,0)))*Cal!$C538</f>
        <v>0</v>
      </c>
      <c r="AG538" s="31">
        <f>INDEX('INPUT MAX'!$B:$AK,Cal!$E538,IF(Cal!$P$3=22.5,MATCH(AG$1,Cal!$G$6:$G$21,0),MATCH(AG$1,Cal!$H$6:$H$41,0)))*Cal!$C538</f>
        <v>0</v>
      </c>
      <c r="AH538" s="31">
        <f>INDEX('INPUT MAX'!$B:$AK,Cal!$E538,IF(Cal!$P$3=22.5,MATCH(AH$1,Cal!$G$6:$G$21,0),MATCH(AH$1,Cal!$H$6:$H$41,0)))*Cal!$C538</f>
        <v>0</v>
      </c>
      <c r="AI538" s="31">
        <f>INDEX('INPUT MAX'!$B:$AK,Cal!$E538,IF(Cal!$P$3=22.5,MATCH(AI$1,Cal!$G$6:$G$21,0),MATCH(AI$1,Cal!$H$6:$H$41,0)))*Cal!$C538</f>
        <v>0</v>
      </c>
      <c r="AJ538" s="31">
        <f>INDEX('INPUT MAX'!$B:$AK,Cal!$E538,IF(Cal!$P$3=22.5,MATCH(AJ$1,Cal!$G$6:$G$21,0),MATCH(AJ$1,Cal!$H$6:$H$41,0)))*Cal!$C538</f>
        <v>0</v>
      </c>
      <c r="AK538" s="31">
        <f>INDEX('INPUT MAX'!$B:$AK,Cal!$E538,IF(Cal!$P$3=22.5,MATCH(AK$1,Cal!$G$6:$G$21,0),MATCH(AK$1,Cal!$H$6:$H$41,0)))*Cal!$C538</f>
        <v>0</v>
      </c>
      <c r="AL538" s="31">
        <f>INDEX('INPUT MAX'!$B:$AK,Cal!$E538,IF(Cal!$P$3=22.5,MATCH(AL$1,Cal!$G$6:$G$21,0),MATCH(AL$1,Cal!$H$6:$H$41,0)))*Cal!$C538</f>
        <v>0</v>
      </c>
    </row>
    <row r="539" spans="1:38" x14ac:dyDescent="0.4">
      <c r="A539" s="7">
        <f>Cal!A539</f>
        <v>538</v>
      </c>
      <c r="B539" s="31">
        <f>INDEX('INPUT MAX'!$B:$AK,Cal!$E539,IF(Cal!$P$3=22.5,MATCH(B$1,Cal!$G$6:$G$21,0),MATCH(B$1,Cal!$H$6:$H$41,0)))*Cal!$C539</f>
        <v>0</v>
      </c>
      <c r="C539" s="31">
        <f>INDEX('INPUT MAX'!$B:$AK,Cal!$E539,IF(Cal!$P$3=22.5,MATCH(C$1,Cal!$G$6:$G$21,0),MATCH(C$1,Cal!$H$6:$H$41,0)))*Cal!$C539</f>
        <v>0</v>
      </c>
      <c r="D539" s="31">
        <f>INDEX('INPUT MAX'!$B:$AK,Cal!$E539,IF(Cal!$P$3=22.5,MATCH(D$1,Cal!$G$6:$G$21,0),MATCH(D$1,Cal!$H$6:$H$41,0)))*Cal!$C539</f>
        <v>0</v>
      </c>
      <c r="E539" s="31">
        <f>INDEX('INPUT MAX'!$B:$AK,Cal!$E539,IF(Cal!$P$3=22.5,MATCH(E$1,Cal!$G$6:$G$21,0),MATCH(E$1,Cal!$H$6:$H$41,0)))*Cal!$C539</f>
        <v>0</v>
      </c>
      <c r="F539" s="31">
        <f>INDEX('INPUT MAX'!$B:$AK,Cal!$E539,IF(Cal!$P$3=22.5,MATCH(F$1,Cal!$G$6:$G$21,0),MATCH(F$1,Cal!$H$6:$H$41,0)))*Cal!$C539</f>
        <v>0</v>
      </c>
      <c r="G539" s="31">
        <f>INDEX('INPUT MAX'!$B:$AK,Cal!$E539,IF(Cal!$P$3=22.5,MATCH(G$1,Cal!$G$6:$G$21,0),MATCH(G$1,Cal!$H$6:$H$41,0)))*Cal!$C539</f>
        <v>0</v>
      </c>
      <c r="H539" s="31">
        <f>INDEX('INPUT MAX'!$B:$AK,Cal!$E539,IF(Cal!$P$3=22.5,MATCH(H$1,Cal!$G$6:$G$21,0),MATCH(H$1,Cal!$H$6:$H$41,0)))*Cal!$C539</f>
        <v>0</v>
      </c>
      <c r="I539" s="31">
        <f>INDEX('INPUT MAX'!$B:$AK,Cal!$E539,IF(Cal!$P$3=22.5,MATCH(I$1,Cal!$G$6:$G$21,0),MATCH(I$1,Cal!$H$6:$H$41,0)))*Cal!$C539</f>
        <v>0</v>
      </c>
      <c r="J539" s="31">
        <f>INDEX('INPUT MAX'!$B:$AK,Cal!$E539,IF(Cal!$P$3=22.5,MATCH(J$1,Cal!$G$6:$G$21,0),MATCH(J$1,Cal!$H$6:$H$41,0)))*Cal!$C539</f>
        <v>0</v>
      </c>
      <c r="K539" s="31">
        <f>INDEX('INPUT MAX'!$B:$AK,Cal!$E539,IF(Cal!$P$3=22.5,MATCH(K$1,Cal!$G$6:$G$21,0),MATCH(K$1,Cal!$H$6:$H$41,0)))*Cal!$C539</f>
        <v>0</v>
      </c>
      <c r="L539" s="31">
        <f>INDEX('INPUT MAX'!$B:$AK,Cal!$E539,IF(Cal!$P$3=22.5,MATCH(L$1,Cal!$G$6:$G$21,0),MATCH(L$1,Cal!$H$6:$H$41,0)))*Cal!$C539</f>
        <v>0</v>
      </c>
      <c r="M539" s="31">
        <f>INDEX('INPUT MAX'!$B:$AK,Cal!$E539,IF(Cal!$P$3=22.5,MATCH(M$1,Cal!$G$6:$G$21,0),MATCH(M$1,Cal!$H$6:$H$41,0)))*Cal!$C539</f>
        <v>0</v>
      </c>
      <c r="N539" s="31">
        <f>INDEX('INPUT MAX'!$B:$AK,Cal!$E539,IF(Cal!$P$3=22.5,MATCH(N$1,Cal!$G$6:$G$21,0),MATCH(N$1,Cal!$H$6:$H$41,0)))*Cal!$C539</f>
        <v>0</v>
      </c>
      <c r="O539" s="31">
        <f>INDEX('INPUT MAX'!$B:$AK,Cal!$E539,IF(Cal!$P$3=22.5,MATCH(O$1,Cal!$G$6:$G$21,0),MATCH(O$1,Cal!$H$6:$H$41,0)))*Cal!$C539</f>
        <v>0</v>
      </c>
      <c r="P539" s="31">
        <f>INDEX('INPUT MAX'!$B:$AK,Cal!$E539,IF(Cal!$P$3=22.5,MATCH(P$1,Cal!$G$6:$G$21,0),MATCH(P$1,Cal!$H$6:$H$41,0)))*Cal!$C539</f>
        <v>0</v>
      </c>
      <c r="Q539" s="31">
        <f>INDEX('INPUT MAX'!$B:$AK,Cal!$E539,IF(Cal!$P$3=22.5,MATCH(Q$1,Cal!$G$6:$G$21,0),MATCH(Q$1,Cal!$H$6:$H$41,0)))*Cal!$C539</f>
        <v>0</v>
      </c>
      <c r="R539" s="31">
        <f>INDEX('INPUT MAX'!$B:$AK,Cal!$E539,IF(Cal!$P$3=22.5,MATCH(R$1,Cal!$G$6:$G$21,0),MATCH(R$1,Cal!$H$6:$H$41,0)))*Cal!$C539</f>
        <v>0</v>
      </c>
      <c r="S539" s="31">
        <f>INDEX('INPUT MAX'!$B:$AK,Cal!$E539,IF(Cal!$P$3=22.5,MATCH(S$1,Cal!$G$6:$G$21,0),MATCH(S$1,Cal!$H$6:$H$41,0)))*Cal!$C539</f>
        <v>0</v>
      </c>
      <c r="T539" s="31">
        <f>INDEX('INPUT MAX'!$B:$AK,Cal!$E539,IF(Cal!$P$3=22.5,MATCH(T$1,Cal!$G$6:$G$21,0),MATCH(T$1,Cal!$H$6:$H$41,0)))*Cal!$C539</f>
        <v>0</v>
      </c>
      <c r="U539" s="31">
        <f>INDEX('INPUT MAX'!$B:$AK,Cal!$E539,IF(Cal!$P$3=22.5,MATCH(U$1,Cal!$G$6:$G$21,0),MATCH(U$1,Cal!$H$6:$H$41,0)))*Cal!$C539</f>
        <v>0</v>
      </c>
      <c r="V539" s="31">
        <f>INDEX('INPUT MAX'!$B:$AK,Cal!$E539,IF(Cal!$P$3=22.5,MATCH(V$1,Cal!$G$6:$G$21,0),MATCH(V$1,Cal!$H$6:$H$41,0)))*Cal!$C539</f>
        <v>0</v>
      </c>
      <c r="W539" s="31">
        <f>INDEX('INPUT MAX'!$B:$AK,Cal!$E539,IF(Cal!$P$3=22.5,MATCH(W$1,Cal!$G$6:$G$21,0),MATCH(W$1,Cal!$H$6:$H$41,0)))*Cal!$C539</f>
        <v>0</v>
      </c>
      <c r="X539" s="31">
        <f>INDEX('INPUT MAX'!$B:$AK,Cal!$E539,IF(Cal!$P$3=22.5,MATCH(X$1,Cal!$G$6:$G$21,0),MATCH(X$1,Cal!$H$6:$H$41,0)))*Cal!$C539</f>
        <v>0</v>
      </c>
      <c r="Y539" s="31">
        <f>INDEX('INPUT MAX'!$B:$AK,Cal!$E539,IF(Cal!$P$3=22.5,MATCH(Y$1,Cal!$G$6:$G$21,0),MATCH(Y$1,Cal!$H$6:$H$41,0)))*Cal!$C539</f>
        <v>0</v>
      </c>
      <c r="Z539" s="31">
        <f>INDEX('INPUT MAX'!$B:$AK,Cal!$E539,IF(Cal!$P$3=22.5,MATCH(Z$1,Cal!$G$6:$G$21,0),MATCH(Z$1,Cal!$H$6:$H$41,0)))*Cal!$C539</f>
        <v>0</v>
      </c>
      <c r="AA539" s="31">
        <f>INDEX('INPUT MAX'!$B:$AK,Cal!$E539,IF(Cal!$P$3=22.5,MATCH(AA$1,Cal!$G$6:$G$21,0),MATCH(AA$1,Cal!$H$6:$H$41,0)))*Cal!$C539</f>
        <v>0</v>
      </c>
      <c r="AB539" s="31">
        <f>INDEX('INPUT MAX'!$B:$AK,Cal!$E539,IF(Cal!$P$3=22.5,MATCH(AB$1,Cal!$G$6:$G$21,0),MATCH(AB$1,Cal!$H$6:$H$41,0)))*Cal!$C539</f>
        <v>0</v>
      </c>
      <c r="AC539" s="31">
        <f>INDEX('INPUT MAX'!$B:$AK,Cal!$E539,IF(Cal!$P$3=22.5,MATCH(AC$1,Cal!$G$6:$G$21,0),MATCH(AC$1,Cal!$H$6:$H$41,0)))*Cal!$C539</f>
        <v>0</v>
      </c>
      <c r="AD539" s="31">
        <f>INDEX('INPUT MAX'!$B:$AK,Cal!$E539,IF(Cal!$P$3=22.5,MATCH(AD$1,Cal!$G$6:$G$21,0),MATCH(AD$1,Cal!$H$6:$H$41,0)))*Cal!$C539</f>
        <v>0</v>
      </c>
      <c r="AE539" s="31">
        <f>INDEX('INPUT MAX'!$B:$AK,Cal!$E539,IF(Cal!$P$3=22.5,MATCH(AE$1,Cal!$G$6:$G$21,0),MATCH(AE$1,Cal!$H$6:$H$41,0)))*Cal!$C539</f>
        <v>0</v>
      </c>
      <c r="AF539" s="31">
        <f>INDEX('INPUT MAX'!$B:$AK,Cal!$E539,IF(Cal!$P$3=22.5,MATCH(AF$1,Cal!$G$6:$G$21,0),MATCH(AF$1,Cal!$H$6:$H$41,0)))*Cal!$C539</f>
        <v>0</v>
      </c>
      <c r="AG539" s="31">
        <f>INDEX('INPUT MAX'!$B:$AK,Cal!$E539,IF(Cal!$P$3=22.5,MATCH(AG$1,Cal!$G$6:$G$21,0),MATCH(AG$1,Cal!$H$6:$H$41,0)))*Cal!$C539</f>
        <v>0</v>
      </c>
      <c r="AH539" s="31">
        <f>INDEX('INPUT MAX'!$B:$AK,Cal!$E539,IF(Cal!$P$3=22.5,MATCH(AH$1,Cal!$G$6:$G$21,0),MATCH(AH$1,Cal!$H$6:$H$41,0)))*Cal!$C539</f>
        <v>0</v>
      </c>
      <c r="AI539" s="31">
        <f>INDEX('INPUT MAX'!$B:$AK,Cal!$E539,IF(Cal!$P$3=22.5,MATCH(AI$1,Cal!$G$6:$G$21,0),MATCH(AI$1,Cal!$H$6:$H$41,0)))*Cal!$C539</f>
        <v>0</v>
      </c>
      <c r="AJ539" s="31">
        <f>INDEX('INPUT MAX'!$B:$AK,Cal!$E539,IF(Cal!$P$3=22.5,MATCH(AJ$1,Cal!$G$6:$G$21,0),MATCH(AJ$1,Cal!$H$6:$H$41,0)))*Cal!$C539</f>
        <v>0</v>
      </c>
      <c r="AK539" s="31">
        <f>INDEX('INPUT MAX'!$B:$AK,Cal!$E539,IF(Cal!$P$3=22.5,MATCH(AK$1,Cal!$G$6:$G$21,0),MATCH(AK$1,Cal!$H$6:$H$41,0)))*Cal!$C539</f>
        <v>0</v>
      </c>
      <c r="AL539" s="31">
        <f>INDEX('INPUT MAX'!$B:$AK,Cal!$E539,IF(Cal!$P$3=22.5,MATCH(AL$1,Cal!$G$6:$G$21,0),MATCH(AL$1,Cal!$H$6:$H$41,0)))*Cal!$C539</f>
        <v>0</v>
      </c>
    </row>
    <row r="540" spans="1:38" x14ac:dyDescent="0.4">
      <c r="A540" s="7">
        <f>Cal!A540</f>
        <v>539</v>
      </c>
      <c r="B540" s="31">
        <f>INDEX('INPUT MAX'!$B:$AK,Cal!$E540,IF(Cal!$P$3=22.5,MATCH(B$1,Cal!$G$6:$G$21,0),MATCH(B$1,Cal!$H$6:$H$41,0)))*Cal!$C540</f>
        <v>0</v>
      </c>
      <c r="C540" s="31">
        <f>INDEX('INPUT MAX'!$B:$AK,Cal!$E540,IF(Cal!$P$3=22.5,MATCH(C$1,Cal!$G$6:$G$21,0),MATCH(C$1,Cal!$H$6:$H$41,0)))*Cal!$C540</f>
        <v>0</v>
      </c>
      <c r="D540" s="31">
        <f>INDEX('INPUT MAX'!$B:$AK,Cal!$E540,IF(Cal!$P$3=22.5,MATCH(D$1,Cal!$G$6:$G$21,0),MATCH(D$1,Cal!$H$6:$H$41,0)))*Cal!$C540</f>
        <v>0</v>
      </c>
      <c r="E540" s="31">
        <f>INDEX('INPUT MAX'!$B:$AK,Cal!$E540,IF(Cal!$P$3=22.5,MATCH(E$1,Cal!$G$6:$G$21,0),MATCH(E$1,Cal!$H$6:$H$41,0)))*Cal!$C540</f>
        <v>0</v>
      </c>
      <c r="F540" s="31">
        <f>INDEX('INPUT MAX'!$B:$AK,Cal!$E540,IF(Cal!$P$3=22.5,MATCH(F$1,Cal!$G$6:$G$21,0),MATCH(F$1,Cal!$H$6:$H$41,0)))*Cal!$C540</f>
        <v>0</v>
      </c>
      <c r="G540" s="31">
        <f>INDEX('INPUT MAX'!$B:$AK,Cal!$E540,IF(Cal!$P$3=22.5,MATCH(G$1,Cal!$G$6:$G$21,0),MATCH(G$1,Cal!$H$6:$H$41,0)))*Cal!$C540</f>
        <v>0</v>
      </c>
      <c r="H540" s="31">
        <f>INDEX('INPUT MAX'!$B:$AK,Cal!$E540,IF(Cal!$P$3=22.5,MATCH(H$1,Cal!$G$6:$G$21,0),MATCH(H$1,Cal!$H$6:$H$41,0)))*Cal!$C540</f>
        <v>0</v>
      </c>
      <c r="I540" s="31">
        <f>INDEX('INPUT MAX'!$B:$AK,Cal!$E540,IF(Cal!$P$3=22.5,MATCH(I$1,Cal!$G$6:$G$21,0),MATCH(I$1,Cal!$H$6:$H$41,0)))*Cal!$C540</f>
        <v>0</v>
      </c>
      <c r="J540" s="31">
        <f>INDEX('INPUT MAX'!$B:$AK,Cal!$E540,IF(Cal!$P$3=22.5,MATCH(J$1,Cal!$G$6:$G$21,0),MATCH(J$1,Cal!$H$6:$H$41,0)))*Cal!$C540</f>
        <v>0</v>
      </c>
      <c r="K540" s="31">
        <f>INDEX('INPUT MAX'!$B:$AK,Cal!$E540,IF(Cal!$P$3=22.5,MATCH(K$1,Cal!$G$6:$G$21,0),MATCH(K$1,Cal!$H$6:$H$41,0)))*Cal!$C540</f>
        <v>0</v>
      </c>
      <c r="L540" s="31">
        <f>INDEX('INPUT MAX'!$B:$AK,Cal!$E540,IF(Cal!$P$3=22.5,MATCH(L$1,Cal!$G$6:$G$21,0),MATCH(L$1,Cal!$H$6:$H$41,0)))*Cal!$C540</f>
        <v>0</v>
      </c>
      <c r="M540" s="31">
        <f>INDEX('INPUT MAX'!$B:$AK,Cal!$E540,IF(Cal!$P$3=22.5,MATCH(M$1,Cal!$G$6:$G$21,0),MATCH(M$1,Cal!$H$6:$H$41,0)))*Cal!$C540</f>
        <v>0</v>
      </c>
      <c r="N540" s="31">
        <f>INDEX('INPUT MAX'!$B:$AK,Cal!$E540,IF(Cal!$P$3=22.5,MATCH(N$1,Cal!$G$6:$G$21,0),MATCH(N$1,Cal!$H$6:$H$41,0)))*Cal!$C540</f>
        <v>0</v>
      </c>
      <c r="O540" s="31">
        <f>INDEX('INPUT MAX'!$B:$AK,Cal!$E540,IF(Cal!$P$3=22.5,MATCH(O$1,Cal!$G$6:$G$21,0),MATCH(O$1,Cal!$H$6:$H$41,0)))*Cal!$C540</f>
        <v>0</v>
      </c>
      <c r="P540" s="31">
        <f>INDEX('INPUT MAX'!$B:$AK,Cal!$E540,IF(Cal!$P$3=22.5,MATCH(P$1,Cal!$G$6:$G$21,0),MATCH(P$1,Cal!$H$6:$H$41,0)))*Cal!$C540</f>
        <v>0</v>
      </c>
      <c r="Q540" s="31">
        <f>INDEX('INPUT MAX'!$B:$AK,Cal!$E540,IF(Cal!$P$3=22.5,MATCH(Q$1,Cal!$G$6:$G$21,0),MATCH(Q$1,Cal!$H$6:$H$41,0)))*Cal!$C540</f>
        <v>0</v>
      </c>
      <c r="R540" s="31">
        <f>INDEX('INPUT MAX'!$B:$AK,Cal!$E540,IF(Cal!$P$3=22.5,MATCH(R$1,Cal!$G$6:$G$21,0),MATCH(R$1,Cal!$H$6:$H$41,0)))*Cal!$C540</f>
        <v>0</v>
      </c>
      <c r="S540" s="31">
        <f>INDEX('INPUT MAX'!$B:$AK,Cal!$E540,IF(Cal!$P$3=22.5,MATCH(S$1,Cal!$G$6:$G$21,0),MATCH(S$1,Cal!$H$6:$H$41,0)))*Cal!$C540</f>
        <v>0</v>
      </c>
      <c r="T540" s="31">
        <f>INDEX('INPUT MAX'!$B:$AK,Cal!$E540,IF(Cal!$P$3=22.5,MATCH(T$1,Cal!$G$6:$G$21,0),MATCH(T$1,Cal!$H$6:$H$41,0)))*Cal!$C540</f>
        <v>0</v>
      </c>
      <c r="U540" s="31">
        <f>INDEX('INPUT MAX'!$B:$AK,Cal!$E540,IF(Cal!$P$3=22.5,MATCH(U$1,Cal!$G$6:$G$21,0),MATCH(U$1,Cal!$H$6:$H$41,0)))*Cal!$C540</f>
        <v>0</v>
      </c>
      <c r="V540" s="31">
        <f>INDEX('INPUT MAX'!$B:$AK,Cal!$E540,IF(Cal!$P$3=22.5,MATCH(V$1,Cal!$G$6:$G$21,0),MATCH(V$1,Cal!$H$6:$H$41,0)))*Cal!$C540</f>
        <v>0</v>
      </c>
      <c r="W540" s="31">
        <f>INDEX('INPUT MAX'!$B:$AK,Cal!$E540,IF(Cal!$P$3=22.5,MATCH(W$1,Cal!$G$6:$G$21,0),MATCH(W$1,Cal!$H$6:$H$41,0)))*Cal!$C540</f>
        <v>0</v>
      </c>
      <c r="X540" s="31">
        <f>INDEX('INPUT MAX'!$B:$AK,Cal!$E540,IF(Cal!$P$3=22.5,MATCH(X$1,Cal!$G$6:$G$21,0),MATCH(X$1,Cal!$H$6:$H$41,0)))*Cal!$C540</f>
        <v>0</v>
      </c>
      <c r="Y540" s="31">
        <f>INDEX('INPUT MAX'!$B:$AK,Cal!$E540,IF(Cal!$P$3=22.5,MATCH(Y$1,Cal!$G$6:$G$21,0),MATCH(Y$1,Cal!$H$6:$H$41,0)))*Cal!$C540</f>
        <v>0</v>
      </c>
      <c r="Z540" s="31">
        <f>INDEX('INPUT MAX'!$B:$AK,Cal!$E540,IF(Cal!$P$3=22.5,MATCH(Z$1,Cal!$G$6:$G$21,0),MATCH(Z$1,Cal!$H$6:$H$41,0)))*Cal!$C540</f>
        <v>0</v>
      </c>
      <c r="AA540" s="31">
        <f>INDEX('INPUT MAX'!$B:$AK,Cal!$E540,IF(Cal!$P$3=22.5,MATCH(AA$1,Cal!$G$6:$G$21,0),MATCH(AA$1,Cal!$H$6:$H$41,0)))*Cal!$C540</f>
        <v>0</v>
      </c>
      <c r="AB540" s="31">
        <f>INDEX('INPUT MAX'!$B:$AK,Cal!$E540,IF(Cal!$P$3=22.5,MATCH(AB$1,Cal!$G$6:$G$21,0),MATCH(AB$1,Cal!$H$6:$H$41,0)))*Cal!$C540</f>
        <v>0</v>
      </c>
      <c r="AC540" s="31">
        <f>INDEX('INPUT MAX'!$B:$AK,Cal!$E540,IF(Cal!$P$3=22.5,MATCH(AC$1,Cal!$G$6:$G$21,0),MATCH(AC$1,Cal!$H$6:$H$41,0)))*Cal!$C540</f>
        <v>0</v>
      </c>
      <c r="AD540" s="31">
        <f>INDEX('INPUT MAX'!$B:$AK,Cal!$E540,IF(Cal!$P$3=22.5,MATCH(AD$1,Cal!$G$6:$G$21,0),MATCH(AD$1,Cal!$H$6:$H$41,0)))*Cal!$C540</f>
        <v>0</v>
      </c>
      <c r="AE540" s="31">
        <f>INDEX('INPUT MAX'!$B:$AK,Cal!$E540,IF(Cal!$P$3=22.5,MATCH(AE$1,Cal!$G$6:$G$21,0),MATCH(AE$1,Cal!$H$6:$H$41,0)))*Cal!$C540</f>
        <v>0</v>
      </c>
      <c r="AF540" s="31">
        <f>INDEX('INPUT MAX'!$B:$AK,Cal!$E540,IF(Cal!$P$3=22.5,MATCH(AF$1,Cal!$G$6:$G$21,0),MATCH(AF$1,Cal!$H$6:$H$41,0)))*Cal!$C540</f>
        <v>0</v>
      </c>
      <c r="AG540" s="31">
        <f>INDEX('INPUT MAX'!$B:$AK,Cal!$E540,IF(Cal!$P$3=22.5,MATCH(AG$1,Cal!$G$6:$G$21,0),MATCH(AG$1,Cal!$H$6:$H$41,0)))*Cal!$C540</f>
        <v>0</v>
      </c>
      <c r="AH540" s="31">
        <f>INDEX('INPUT MAX'!$B:$AK,Cal!$E540,IF(Cal!$P$3=22.5,MATCH(AH$1,Cal!$G$6:$G$21,0),MATCH(AH$1,Cal!$H$6:$H$41,0)))*Cal!$C540</f>
        <v>0</v>
      </c>
      <c r="AI540" s="31">
        <f>INDEX('INPUT MAX'!$B:$AK,Cal!$E540,IF(Cal!$P$3=22.5,MATCH(AI$1,Cal!$G$6:$G$21,0),MATCH(AI$1,Cal!$H$6:$H$41,0)))*Cal!$C540</f>
        <v>0</v>
      </c>
      <c r="AJ540" s="31">
        <f>INDEX('INPUT MAX'!$B:$AK,Cal!$E540,IF(Cal!$P$3=22.5,MATCH(AJ$1,Cal!$G$6:$G$21,0),MATCH(AJ$1,Cal!$H$6:$H$41,0)))*Cal!$C540</f>
        <v>0</v>
      </c>
      <c r="AK540" s="31">
        <f>INDEX('INPUT MAX'!$B:$AK,Cal!$E540,IF(Cal!$P$3=22.5,MATCH(AK$1,Cal!$G$6:$G$21,0),MATCH(AK$1,Cal!$H$6:$H$41,0)))*Cal!$C540</f>
        <v>0</v>
      </c>
      <c r="AL540" s="31">
        <f>INDEX('INPUT MAX'!$B:$AK,Cal!$E540,IF(Cal!$P$3=22.5,MATCH(AL$1,Cal!$G$6:$G$21,0),MATCH(AL$1,Cal!$H$6:$H$41,0)))*Cal!$C540</f>
        <v>0</v>
      </c>
    </row>
    <row r="541" spans="1:38" x14ac:dyDescent="0.4">
      <c r="A541" s="7">
        <f>Cal!A541</f>
        <v>540</v>
      </c>
      <c r="B541" s="31">
        <f>INDEX('INPUT MAX'!$B:$AK,Cal!$E541,IF(Cal!$P$3=22.5,MATCH(B$1,Cal!$G$6:$G$21,0),MATCH(B$1,Cal!$H$6:$H$41,0)))*Cal!$C541</f>
        <v>0</v>
      </c>
      <c r="C541" s="31">
        <f>INDEX('INPUT MAX'!$B:$AK,Cal!$E541,IF(Cal!$P$3=22.5,MATCH(C$1,Cal!$G$6:$G$21,0),MATCH(C$1,Cal!$H$6:$H$41,0)))*Cal!$C541</f>
        <v>0</v>
      </c>
      <c r="D541" s="31">
        <f>INDEX('INPUT MAX'!$B:$AK,Cal!$E541,IF(Cal!$P$3=22.5,MATCH(D$1,Cal!$G$6:$G$21,0),MATCH(D$1,Cal!$H$6:$H$41,0)))*Cal!$C541</f>
        <v>0</v>
      </c>
      <c r="E541" s="31">
        <f>INDEX('INPUT MAX'!$B:$AK,Cal!$E541,IF(Cal!$P$3=22.5,MATCH(E$1,Cal!$G$6:$G$21,0),MATCH(E$1,Cal!$H$6:$H$41,0)))*Cal!$C541</f>
        <v>0</v>
      </c>
      <c r="F541" s="31">
        <f>INDEX('INPUT MAX'!$B:$AK,Cal!$E541,IF(Cal!$P$3=22.5,MATCH(F$1,Cal!$G$6:$G$21,0),MATCH(F$1,Cal!$H$6:$H$41,0)))*Cal!$C541</f>
        <v>0</v>
      </c>
      <c r="G541" s="31">
        <f>INDEX('INPUT MAX'!$B:$AK,Cal!$E541,IF(Cal!$P$3=22.5,MATCH(G$1,Cal!$G$6:$G$21,0),MATCH(G$1,Cal!$H$6:$H$41,0)))*Cal!$C541</f>
        <v>0</v>
      </c>
      <c r="H541" s="31">
        <f>INDEX('INPUT MAX'!$B:$AK,Cal!$E541,IF(Cal!$P$3=22.5,MATCH(H$1,Cal!$G$6:$G$21,0),MATCH(H$1,Cal!$H$6:$H$41,0)))*Cal!$C541</f>
        <v>0</v>
      </c>
      <c r="I541" s="31">
        <f>INDEX('INPUT MAX'!$B:$AK,Cal!$E541,IF(Cal!$P$3=22.5,MATCH(I$1,Cal!$G$6:$G$21,0),MATCH(I$1,Cal!$H$6:$H$41,0)))*Cal!$C541</f>
        <v>0</v>
      </c>
      <c r="J541" s="31">
        <f>INDEX('INPUT MAX'!$B:$AK,Cal!$E541,IF(Cal!$P$3=22.5,MATCH(J$1,Cal!$G$6:$G$21,0),MATCH(J$1,Cal!$H$6:$H$41,0)))*Cal!$C541</f>
        <v>0</v>
      </c>
      <c r="K541" s="31">
        <f>INDEX('INPUT MAX'!$B:$AK,Cal!$E541,IF(Cal!$P$3=22.5,MATCH(K$1,Cal!$G$6:$G$21,0),MATCH(K$1,Cal!$H$6:$H$41,0)))*Cal!$C541</f>
        <v>0</v>
      </c>
      <c r="L541" s="31">
        <f>INDEX('INPUT MAX'!$B:$AK,Cal!$E541,IF(Cal!$P$3=22.5,MATCH(L$1,Cal!$G$6:$G$21,0),MATCH(L$1,Cal!$H$6:$H$41,0)))*Cal!$C541</f>
        <v>0</v>
      </c>
      <c r="M541" s="31">
        <f>INDEX('INPUT MAX'!$B:$AK,Cal!$E541,IF(Cal!$P$3=22.5,MATCH(M$1,Cal!$G$6:$G$21,0),MATCH(M$1,Cal!$H$6:$H$41,0)))*Cal!$C541</f>
        <v>0</v>
      </c>
      <c r="N541" s="31">
        <f>INDEX('INPUT MAX'!$B:$AK,Cal!$E541,IF(Cal!$P$3=22.5,MATCH(N$1,Cal!$G$6:$G$21,0),MATCH(N$1,Cal!$H$6:$H$41,0)))*Cal!$C541</f>
        <v>0</v>
      </c>
      <c r="O541" s="31">
        <f>INDEX('INPUT MAX'!$B:$AK,Cal!$E541,IF(Cal!$P$3=22.5,MATCH(O$1,Cal!$G$6:$G$21,0),MATCH(O$1,Cal!$H$6:$H$41,0)))*Cal!$C541</f>
        <v>0</v>
      </c>
      <c r="P541" s="31">
        <f>INDEX('INPUT MAX'!$B:$AK,Cal!$E541,IF(Cal!$P$3=22.5,MATCH(P$1,Cal!$G$6:$G$21,0),MATCH(P$1,Cal!$H$6:$H$41,0)))*Cal!$C541</f>
        <v>0</v>
      </c>
      <c r="Q541" s="31">
        <f>INDEX('INPUT MAX'!$B:$AK,Cal!$E541,IF(Cal!$P$3=22.5,MATCH(Q$1,Cal!$G$6:$G$21,0),MATCH(Q$1,Cal!$H$6:$H$41,0)))*Cal!$C541</f>
        <v>0</v>
      </c>
      <c r="R541" s="31">
        <f>INDEX('INPUT MAX'!$B:$AK,Cal!$E541,IF(Cal!$P$3=22.5,MATCH(R$1,Cal!$G$6:$G$21,0),MATCH(R$1,Cal!$H$6:$H$41,0)))*Cal!$C541</f>
        <v>0</v>
      </c>
      <c r="S541" s="31">
        <f>INDEX('INPUT MAX'!$B:$AK,Cal!$E541,IF(Cal!$P$3=22.5,MATCH(S$1,Cal!$G$6:$G$21,0),MATCH(S$1,Cal!$H$6:$H$41,0)))*Cal!$C541</f>
        <v>0</v>
      </c>
      <c r="T541" s="31">
        <f>INDEX('INPUT MAX'!$B:$AK,Cal!$E541,IF(Cal!$P$3=22.5,MATCH(T$1,Cal!$G$6:$G$21,0),MATCH(T$1,Cal!$H$6:$H$41,0)))*Cal!$C541</f>
        <v>0</v>
      </c>
      <c r="U541" s="31">
        <f>INDEX('INPUT MAX'!$B:$AK,Cal!$E541,IF(Cal!$P$3=22.5,MATCH(U$1,Cal!$G$6:$G$21,0),MATCH(U$1,Cal!$H$6:$H$41,0)))*Cal!$C541</f>
        <v>0</v>
      </c>
      <c r="V541" s="31">
        <f>INDEX('INPUT MAX'!$B:$AK,Cal!$E541,IF(Cal!$P$3=22.5,MATCH(V$1,Cal!$G$6:$G$21,0),MATCH(V$1,Cal!$H$6:$H$41,0)))*Cal!$C541</f>
        <v>0</v>
      </c>
      <c r="W541" s="31">
        <f>INDEX('INPUT MAX'!$B:$AK,Cal!$E541,IF(Cal!$P$3=22.5,MATCH(W$1,Cal!$G$6:$G$21,0),MATCH(W$1,Cal!$H$6:$H$41,0)))*Cal!$C541</f>
        <v>0</v>
      </c>
      <c r="X541" s="31">
        <f>INDEX('INPUT MAX'!$B:$AK,Cal!$E541,IF(Cal!$P$3=22.5,MATCH(X$1,Cal!$G$6:$G$21,0),MATCH(X$1,Cal!$H$6:$H$41,0)))*Cal!$C541</f>
        <v>0</v>
      </c>
      <c r="Y541" s="31">
        <f>INDEX('INPUT MAX'!$B:$AK,Cal!$E541,IF(Cal!$P$3=22.5,MATCH(Y$1,Cal!$G$6:$G$21,0),MATCH(Y$1,Cal!$H$6:$H$41,0)))*Cal!$C541</f>
        <v>0</v>
      </c>
      <c r="Z541" s="31">
        <f>INDEX('INPUT MAX'!$B:$AK,Cal!$E541,IF(Cal!$P$3=22.5,MATCH(Z$1,Cal!$G$6:$G$21,0),MATCH(Z$1,Cal!$H$6:$H$41,0)))*Cal!$C541</f>
        <v>0</v>
      </c>
      <c r="AA541" s="31">
        <f>INDEX('INPUT MAX'!$B:$AK,Cal!$E541,IF(Cal!$P$3=22.5,MATCH(AA$1,Cal!$G$6:$G$21,0),MATCH(AA$1,Cal!$H$6:$H$41,0)))*Cal!$C541</f>
        <v>0</v>
      </c>
      <c r="AB541" s="31">
        <f>INDEX('INPUT MAX'!$B:$AK,Cal!$E541,IF(Cal!$P$3=22.5,MATCH(AB$1,Cal!$G$6:$G$21,0),MATCH(AB$1,Cal!$H$6:$H$41,0)))*Cal!$C541</f>
        <v>0</v>
      </c>
      <c r="AC541" s="31">
        <f>INDEX('INPUT MAX'!$B:$AK,Cal!$E541,IF(Cal!$P$3=22.5,MATCH(AC$1,Cal!$G$6:$G$21,0),MATCH(AC$1,Cal!$H$6:$H$41,0)))*Cal!$C541</f>
        <v>0</v>
      </c>
      <c r="AD541" s="31">
        <f>INDEX('INPUT MAX'!$B:$AK,Cal!$E541,IF(Cal!$P$3=22.5,MATCH(AD$1,Cal!$G$6:$G$21,0),MATCH(AD$1,Cal!$H$6:$H$41,0)))*Cal!$C541</f>
        <v>0</v>
      </c>
      <c r="AE541" s="31">
        <f>INDEX('INPUT MAX'!$B:$AK,Cal!$E541,IF(Cal!$P$3=22.5,MATCH(AE$1,Cal!$G$6:$G$21,0),MATCH(AE$1,Cal!$H$6:$H$41,0)))*Cal!$C541</f>
        <v>0</v>
      </c>
      <c r="AF541" s="31">
        <f>INDEX('INPUT MAX'!$B:$AK,Cal!$E541,IF(Cal!$P$3=22.5,MATCH(AF$1,Cal!$G$6:$G$21,0),MATCH(AF$1,Cal!$H$6:$H$41,0)))*Cal!$C541</f>
        <v>0</v>
      </c>
      <c r="AG541" s="31">
        <f>INDEX('INPUT MAX'!$B:$AK,Cal!$E541,IF(Cal!$P$3=22.5,MATCH(AG$1,Cal!$G$6:$G$21,0),MATCH(AG$1,Cal!$H$6:$H$41,0)))*Cal!$C541</f>
        <v>0</v>
      </c>
      <c r="AH541" s="31">
        <f>INDEX('INPUT MAX'!$B:$AK,Cal!$E541,IF(Cal!$P$3=22.5,MATCH(AH$1,Cal!$G$6:$G$21,0),MATCH(AH$1,Cal!$H$6:$H$41,0)))*Cal!$C541</f>
        <v>0</v>
      </c>
      <c r="AI541" s="31">
        <f>INDEX('INPUT MAX'!$B:$AK,Cal!$E541,IF(Cal!$P$3=22.5,MATCH(AI$1,Cal!$G$6:$G$21,0),MATCH(AI$1,Cal!$H$6:$H$41,0)))*Cal!$C541</f>
        <v>0</v>
      </c>
      <c r="AJ541" s="31">
        <f>INDEX('INPUT MAX'!$B:$AK,Cal!$E541,IF(Cal!$P$3=22.5,MATCH(AJ$1,Cal!$G$6:$G$21,0),MATCH(AJ$1,Cal!$H$6:$H$41,0)))*Cal!$C541</f>
        <v>0</v>
      </c>
      <c r="AK541" s="31">
        <f>INDEX('INPUT MAX'!$B:$AK,Cal!$E541,IF(Cal!$P$3=22.5,MATCH(AK$1,Cal!$G$6:$G$21,0),MATCH(AK$1,Cal!$H$6:$H$41,0)))*Cal!$C541</f>
        <v>0</v>
      </c>
      <c r="AL541" s="31">
        <f>INDEX('INPUT MAX'!$B:$AK,Cal!$E541,IF(Cal!$P$3=22.5,MATCH(AL$1,Cal!$G$6:$G$21,0),MATCH(AL$1,Cal!$H$6:$H$41,0)))*Cal!$C541</f>
        <v>0</v>
      </c>
    </row>
    <row r="542" spans="1:38" x14ac:dyDescent="0.4">
      <c r="A542" s="7">
        <f>Cal!A542</f>
        <v>541</v>
      </c>
      <c r="B542" s="31">
        <f>INDEX('INPUT MAX'!$B:$AK,Cal!$E542,IF(Cal!$P$3=22.5,MATCH(B$1,Cal!$G$6:$G$21,0),MATCH(B$1,Cal!$H$6:$H$41,0)))*Cal!$C542</f>
        <v>0</v>
      </c>
      <c r="C542" s="31">
        <f>INDEX('INPUT MAX'!$B:$AK,Cal!$E542,IF(Cal!$P$3=22.5,MATCH(C$1,Cal!$G$6:$G$21,0),MATCH(C$1,Cal!$H$6:$H$41,0)))*Cal!$C542</f>
        <v>0</v>
      </c>
      <c r="D542" s="31">
        <f>INDEX('INPUT MAX'!$B:$AK,Cal!$E542,IF(Cal!$P$3=22.5,MATCH(D$1,Cal!$G$6:$G$21,0),MATCH(D$1,Cal!$H$6:$H$41,0)))*Cal!$C542</f>
        <v>0</v>
      </c>
      <c r="E542" s="31">
        <f>INDEX('INPUT MAX'!$B:$AK,Cal!$E542,IF(Cal!$P$3=22.5,MATCH(E$1,Cal!$G$6:$G$21,0),MATCH(E$1,Cal!$H$6:$H$41,0)))*Cal!$C542</f>
        <v>0</v>
      </c>
      <c r="F542" s="31">
        <f>INDEX('INPUT MAX'!$B:$AK,Cal!$E542,IF(Cal!$P$3=22.5,MATCH(F$1,Cal!$G$6:$G$21,0),MATCH(F$1,Cal!$H$6:$H$41,0)))*Cal!$C542</f>
        <v>0</v>
      </c>
      <c r="G542" s="31">
        <f>INDEX('INPUT MAX'!$B:$AK,Cal!$E542,IF(Cal!$P$3=22.5,MATCH(G$1,Cal!$G$6:$G$21,0),MATCH(G$1,Cal!$H$6:$H$41,0)))*Cal!$C542</f>
        <v>0</v>
      </c>
      <c r="H542" s="31">
        <f>INDEX('INPUT MAX'!$B:$AK,Cal!$E542,IF(Cal!$P$3=22.5,MATCH(H$1,Cal!$G$6:$G$21,0),MATCH(H$1,Cal!$H$6:$H$41,0)))*Cal!$C542</f>
        <v>0</v>
      </c>
      <c r="I542" s="31">
        <f>INDEX('INPUT MAX'!$B:$AK,Cal!$E542,IF(Cal!$P$3=22.5,MATCH(I$1,Cal!$G$6:$G$21,0),MATCH(I$1,Cal!$H$6:$H$41,0)))*Cal!$C542</f>
        <v>0</v>
      </c>
      <c r="J542" s="31">
        <f>INDEX('INPUT MAX'!$B:$AK,Cal!$E542,IF(Cal!$P$3=22.5,MATCH(J$1,Cal!$G$6:$G$21,0),MATCH(J$1,Cal!$H$6:$H$41,0)))*Cal!$C542</f>
        <v>0</v>
      </c>
      <c r="K542" s="31">
        <f>INDEX('INPUT MAX'!$B:$AK,Cal!$E542,IF(Cal!$P$3=22.5,MATCH(K$1,Cal!$G$6:$G$21,0),MATCH(K$1,Cal!$H$6:$H$41,0)))*Cal!$C542</f>
        <v>0</v>
      </c>
      <c r="L542" s="31">
        <f>INDEX('INPUT MAX'!$B:$AK,Cal!$E542,IF(Cal!$P$3=22.5,MATCH(L$1,Cal!$G$6:$G$21,0),MATCH(L$1,Cal!$H$6:$H$41,0)))*Cal!$C542</f>
        <v>0</v>
      </c>
      <c r="M542" s="31">
        <f>INDEX('INPUT MAX'!$B:$AK,Cal!$E542,IF(Cal!$P$3=22.5,MATCH(M$1,Cal!$G$6:$G$21,0),MATCH(M$1,Cal!$H$6:$H$41,0)))*Cal!$C542</f>
        <v>0</v>
      </c>
      <c r="N542" s="31">
        <f>INDEX('INPUT MAX'!$B:$AK,Cal!$E542,IF(Cal!$P$3=22.5,MATCH(N$1,Cal!$G$6:$G$21,0),MATCH(N$1,Cal!$H$6:$H$41,0)))*Cal!$C542</f>
        <v>0</v>
      </c>
      <c r="O542" s="31">
        <f>INDEX('INPUT MAX'!$B:$AK,Cal!$E542,IF(Cal!$P$3=22.5,MATCH(O$1,Cal!$G$6:$G$21,0),MATCH(O$1,Cal!$H$6:$H$41,0)))*Cal!$C542</f>
        <v>0</v>
      </c>
      <c r="P542" s="31">
        <f>INDEX('INPUT MAX'!$B:$AK,Cal!$E542,IF(Cal!$P$3=22.5,MATCH(P$1,Cal!$G$6:$G$21,0),MATCH(P$1,Cal!$H$6:$H$41,0)))*Cal!$C542</f>
        <v>0</v>
      </c>
      <c r="Q542" s="31">
        <f>INDEX('INPUT MAX'!$B:$AK,Cal!$E542,IF(Cal!$P$3=22.5,MATCH(Q$1,Cal!$G$6:$G$21,0),MATCH(Q$1,Cal!$H$6:$H$41,0)))*Cal!$C542</f>
        <v>0</v>
      </c>
      <c r="R542" s="31">
        <f>INDEX('INPUT MAX'!$B:$AK,Cal!$E542,IF(Cal!$P$3=22.5,MATCH(R$1,Cal!$G$6:$G$21,0),MATCH(R$1,Cal!$H$6:$H$41,0)))*Cal!$C542</f>
        <v>0</v>
      </c>
      <c r="S542" s="31">
        <f>INDEX('INPUT MAX'!$B:$AK,Cal!$E542,IF(Cal!$P$3=22.5,MATCH(S$1,Cal!$G$6:$G$21,0),MATCH(S$1,Cal!$H$6:$H$41,0)))*Cal!$C542</f>
        <v>0</v>
      </c>
      <c r="T542" s="31">
        <f>INDEX('INPUT MAX'!$B:$AK,Cal!$E542,IF(Cal!$P$3=22.5,MATCH(T$1,Cal!$G$6:$G$21,0),MATCH(T$1,Cal!$H$6:$H$41,0)))*Cal!$C542</f>
        <v>0</v>
      </c>
      <c r="U542" s="31">
        <f>INDEX('INPUT MAX'!$B:$AK,Cal!$E542,IF(Cal!$P$3=22.5,MATCH(U$1,Cal!$G$6:$G$21,0),MATCH(U$1,Cal!$H$6:$H$41,0)))*Cal!$C542</f>
        <v>0</v>
      </c>
      <c r="V542" s="31">
        <f>INDEX('INPUT MAX'!$B:$AK,Cal!$E542,IF(Cal!$P$3=22.5,MATCH(V$1,Cal!$G$6:$G$21,0),MATCH(V$1,Cal!$H$6:$H$41,0)))*Cal!$C542</f>
        <v>0</v>
      </c>
      <c r="W542" s="31">
        <f>INDEX('INPUT MAX'!$B:$AK,Cal!$E542,IF(Cal!$P$3=22.5,MATCH(W$1,Cal!$G$6:$G$21,0),MATCH(W$1,Cal!$H$6:$H$41,0)))*Cal!$C542</f>
        <v>0</v>
      </c>
      <c r="X542" s="31">
        <f>INDEX('INPUT MAX'!$B:$AK,Cal!$E542,IF(Cal!$P$3=22.5,MATCH(X$1,Cal!$G$6:$G$21,0),MATCH(X$1,Cal!$H$6:$H$41,0)))*Cal!$C542</f>
        <v>0</v>
      </c>
      <c r="Y542" s="31">
        <f>INDEX('INPUT MAX'!$B:$AK,Cal!$E542,IF(Cal!$P$3=22.5,MATCH(Y$1,Cal!$G$6:$G$21,0),MATCH(Y$1,Cal!$H$6:$H$41,0)))*Cal!$C542</f>
        <v>0</v>
      </c>
      <c r="Z542" s="31">
        <f>INDEX('INPUT MAX'!$B:$AK,Cal!$E542,IF(Cal!$P$3=22.5,MATCH(Z$1,Cal!$G$6:$G$21,0),MATCH(Z$1,Cal!$H$6:$H$41,0)))*Cal!$C542</f>
        <v>0</v>
      </c>
      <c r="AA542" s="31">
        <f>INDEX('INPUT MAX'!$B:$AK,Cal!$E542,IF(Cal!$P$3=22.5,MATCH(AA$1,Cal!$G$6:$G$21,0),MATCH(AA$1,Cal!$H$6:$H$41,0)))*Cal!$C542</f>
        <v>0</v>
      </c>
      <c r="AB542" s="31">
        <f>INDEX('INPUT MAX'!$B:$AK,Cal!$E542,IF(Cal!$P$3=22.5,MATCH(AB$1,Cal!$G$6:$G$21,0),MATCH(AB$1,Cal!$H$6:$H$41,0)))*Cal!$C542</f>
        <v>0</v>
      </c>
      <c r="AC542" s="31">
        <f>INDEX('INPUT MAX'!$B:$AK,Cal!$E542,IF(Cal!$P$3=22.5,MATCH(AC$1,Cal!$G$6:$G$21,0),MATCH(AC$1,Cal!$H$6:$H$41,0)))*Cal!$C542</f>
        <v>0</v>
      </c>
      <c r="AD542" s="31">
        <f>INDEX('INPUT MAX'!$B:$AK,Cal!$E542,IF(Cal!$P$3=22.5,MATCH(AD$1,Cal!$G$6:$G$21,0),MATCH(AD$1,Cal!$H$6:$H$41,0)))*Cal!$C542</f>
        <v>0</v>
      </c>
      <c r="AE542" s="31">
        <f>INDEX('INPUT MAX'!$B:$AK,Cal!$E542,IF(Cal!$P$3=22.5,MATCH(AE$1,Cal!$G$6:$G$21,0),MATCH(AE$1,Cal!$H$6:$H$41,0)))*Cal!$C542</f>
        <v>0</v>
      </c>
      <c r="AF542" s="31">
        <f>INDEX('INPUT MAX'!$B:$AK,Cal!$E542,IF(Cal!$P$3=22.5,MATCH(AF$1,Cal!$G$6:$G$21,0),MATCH(AF$1,Cal!$H$6:$H$41,0)))*Cal!$C542</f>
        <v>0</v>
      </c>
      <c r="AG542" s="31">
        <f>INDEX('INPUT MAX'!$B:$AK,Cal!$E542,IF(Cal!$P$3=22.5,MATCH(AG$1,Cal!$G$6:$G$21,0),MATCH(AG$1,Cal!$H$6:$H$41,0)))*Cal!$C542</f>
        <v>0</v>
      </c>
      <c r="AH542" s="31">
        <f>INDEX('INPUT MAX'!$B:$AK,Cal!$E542,IF(Cal!$P$3=22.5,MATCH(AH$1,Cal!$G$6:$G$21,0),MATCH(AH$1,Cal!$H$6:$H$41,0)))*Cal!$C542</f>
        <v>0</v>
      </c>
      <c r="AI542" s="31">
        <f>INDEX('INPUT MAX'!$B:$AK,Cal!$E542,IF(Cal!$P$3=22.5,MATCH(AI$1,Cal!$G$6:$G$21,0),MATCH(AI$1,Cal!$H$6:$H$41,0)))*Cal!$C542</f>
        <v>0</v>
      </c>
      <c r="AJ542" s="31">
        <f>INDEX('INPUT MAX'!$B:$AK,Cal!$E542,IF(Cal!$P$3=22.5,MATCH(AJ$1,Cal!$G$6:$G$21,0),MATCH(AJ$1,Cal!$H$6:$H$41,0)))*Cal!$C542</f>
        <v>0</v>
      </c>
      <c r="AK542" s="31">
        <f>INDEX('INPUT MAX'!$B:$AK,Cal!$E542,IF(Cal!$P$3=22.5,MATCH(AK$1,Cal!$G$6:$G$21,0),MATCH(AK$1,Cal!$H$6:$H$41,0)))*Cal!$C542</f>
        <v>0</v>
      </c>
      <c r="AL542" s="31">
        <f>INDEX('INPUT MAX'!$B:$AK,Cal!$E542,IF(Cal!$P$3=22.5,MATCH(AL$1,Cal!$G$6:$G$21,0),MATCH(AL$1,Cal!$H$6:$H$41,0)))*Cal!$C542</f>
        <v>0</v>
      </c>
    </row>
    <row r="543" spans="1:38" x14ac:dyDescent="0.4">
      <c r="A543" s="7">
        <f>Cal!A543</f>
        <v>542</v>
      </c>
      <c r="B543" s="31">
        <f>INDEX('INPUT MAX'!$B:$AK,Cal!$E543,IF(Cal!$P$3=22.5,MATCH(B$1,Cal!$G$6:$G$21,0),MATCH(B$1,Cal!$H$6:$H$41,0)))*Cal!$C543</f>
        <v>0</v>
      </c>
      <c r="C543" s="31">
        <f>INDEX('INPUT MAX'!$B:$AK,Cal!$E543,IF(Cal!$P$3=22.5,MATCH(C$1,Cal!$G$6:$G$21,0),MATCH(C$1,Cal!$H$6:$H$41,0)))*Cal!$C543</f>
        <v>0</v>
      </c>
      <c r="D543" s="31">
        <f>INDEX('INPUT MAX'!$B:$AK,Cal!$E543,IF(Cal!$P$3=22.5,MATCH(D$1,Cal!$G$6:$G$21,0),MATCH(D$1,Cal!$H$6:$H$41,0)))*Cal!$C543</f>
        <v>0</v>
      </c>
      <c r="E543" s="31">
        <f>INDEX('INPUT MAX'!$B:$AK,Cal!$E543,IF(Cal!$P$3=22.5,MATCH(E$1,Cal!$G$6:$G$21,0),MATCH(E$1,Cal!$H$6:$H$41,0)))*Cal!$C543</f>
        <v>0</v>
      </c>
      <c r="F543" s="31">
        <f>INDEX('INPUT MAX'!$B:$AK,Cal!$E543,IF(Cal!$P$3=22.5,MATCH(F$1,Cal!$G$6:$G$21,0),MATCH(F$1,Cal!$H$6:$H$41,0)))*Cal!$C543</f>
        <v>0</v>
      </c>
      <c r="G543" s="31">
        <f>INDEX('INPUT MAX'!$B:$AK,Cal!$E543,IF(Cal!$P$3=22.5,MATCH(G$1,Cal!$G$6:$G$21,0),MATCH(G$1,Cal!$H$6:$H$41,0)))*Cal!$C543</f>
        <v>0</v>
      </c>
      <c r="H543" s="31">
        <f>INDEX('INPUT MAX'!$B:$AK,Cal!$E543,IF(Cal!$P$3=22.5,MATCH(H$1,Cal!$G$6:$G$21,0),MATCH(H$1,Cal!$H$6:$H$41,0)))*Cal!$C543</f>
        <v>0</v>
      </c>
      <c r="I543" s="31">
        <f>INDEX('INPUT MAX'!$B:$AK,Cal!$E543,IF(Cal!$P$3=22.5,MATCH(I$1,Cal!$G$6:$G$21,0),MATCH(I$1,Cal!$H$6:$H$41,0)))*Cal!$C543</f>
        <v>0</v>
      </c>
      <c r="J543" s="31">
        <f>INDEX('INPUT MAX'!$B:$AK,Cal!$E543,IF(Cal!$P$3=22.5,MATCH(J$1,Cal!$G$6:$G$21,0),MATCH(J$1,Cal!$H$6:$H$41,0)))*Cal!$C543</f>
        <v>0</v>
      </c>
      <c r="K543" s="31">
        <f>INDEX('INPUT MAX'!$B:$AK,Cal!$E543,IF(Cal!$P$3=22.5,MATCH(K$1,Cal!$G$6:$G$21,0),MATCH(K$1,Cal!$H$6:$H$41,0)))*Cal!$C543</f>
        <v>0</v>
      </c>
      <c r="L543" s="31">
        <f>INDEX('INPUT MAX'!$B:$AK,Cal!$E543,IF(Cal!$P$3=22.5,MATCH(L$1,Cal!$G$6:$G$21,0),MATCH(L$1,Cal!$H$6:$H$41,0)))*Cal!$C543</f>
        <v>0</v>
      </c>
      <c r="M543" s="31">
        <f>INDEX('INPUT MAX'!$B:$AK,Cal!$E543,IF(Cal!$P$3=22.5,MATCH(M$1,Cal!$G$6:$G$21,0),MATCH(M$1,Cal!$H$6:$H$41,0)))*Cal!$C543</f>
        <v>0</v>
      </c>
      <c r="N543" s="31">
        <f>INDEX('INPUT MAX'!$B:$AK,Cal!$E543,IF(Cal!$P$3=22.5,MATCH(N$1,Cal!$G$6:$G$21,0),MATCH(N$1,Cal!$H$6:$H$41,0)))*Cal!$C543</f>
        <v>0</v>
      </c>
      <c r="O543" s="31">
        <f>INDEX('INPUT MAX'!$B:$AK,Cal!$E543,IF(Cal!$P$3=22.5,MATCH(O$1,Cal!$G$6:$G$21,0),MATCH(O$1,Cal!$H$6:$H$41,0)))*Cal!$C543</f>
        <v>0</v>
      </c>
      <c r="P543" s="31">
        <f>INDEX('INPUT MAX'!$B:$AK,Cal!$E543,IF(Cal!$P$3=22.5,MATCH(P$1,Cal!$G$6:$G$21,0),MATCH(P$1,Cal!$H$6:$H$41,0)))*Cal!$C543</f>
        <v>0</v>
      </c>
      <c r="Q543" s="31">
        <f>INDEX('INPUT MAX'!$B:$AK,Cal!$E543,IF(Cal!$P$3=22.5,MATCH(Q$1,Cal!$G$6:$G$21,0),MATCH(Q$1,Cal!$H$6:$H$41,0)))*Cal!$C543</f>
        <v>0</v>
      </c>
      <c r="R543" s="31">
        <f>INDEX('INPUT MAX'!$B:$AK,Cal!$E543,IF(Cal!$P$3=22.5,MATCH(R$1,Cal!$G$6:$G$21,0),MATCH(R$1,Cal!$H$6:$H$41,0)))*Cal!$C543</f>
        <v>0</v>
      </c>
      <c r="S543" s="31">
        <f>INDEX('INPUT MAX'!$B:$AK,Cal!$E543,IF(Cal!$P$3=22.5,MATCH(S$1,Cal!$G$6:$G$21,0),MATCH(S$1,Cal!$H$6:$H$41,0)))*Cal!$C543</f>
        <v>0</v>
      </c>
      <c r="T543" s="31">
        <f>INDEX('INPUT MAX'!$B:$AK,Cal!$E543,IF(Cal!$P$3=22.5,MATCH(T$1,Cal!$G$6:$G$21,0),MATCH(T$1,Cal!$H$6:$H$41,0)))*Cal!$C543</f>
        <v>0</v>
      </c>
      <c r="U543" s="31">
        <f>INDEX('INPUT MAX'!$B:$AK,Cal!$E543,IF(Cal!$P$3=22.5,MATCH(U$1,Cal!$G$6:$G$21,0),MATCH(U$1,Cal!$H$6:$H$41,0)))*Cal!$C543</f>
        <v>0</v>
      </c>
      <c r="V543" s="31">
        <f>INDEX('INPUT MAX'!$B:$AK,Cal!$E543,IF(Cal!$P$3=22.5,MATCH(V$1,Cal!$G$6:$G$21,0),MATCH(V$1,Cal!$H$6:$H$41,0)))*Cal!$C543</f>
        <v>0</v>
      </c>
      <c r="W543" s="31">
        <f>INDEX('INPUT MAX'!$B:$AK,Cal!$E543,IF(Cal!$P$3=22.5,MATCH(W$1,Cal!$G$6:$G$21,0),MATCH(W$1,Cal!$H$6:$H$41,0)))*Cal!$C543</f>
        <v>0</v>
      </c>
      <c r="X543" s="31">
        <f>INDEX('INPUT MAX'!$B:$AK,Cal!$E543,IF(Cal!$P$3=22.5,MATCH(X$1,Cal!$G$6:$G$21,0),MATCH(X$1,Cal!$H$6:$H$41,0)))*Cal!$C543</f>
        <v>0</v>
      </c>
      <c r="Y543" s="31">
        <f>INDEX('INPUT MAX'!$B:$AK,Cal!$E543,IF(Cal!$P$3=22.5,MATCH(Y$1,Cal!$G$6:$G$21,0),MATCH(Y$1,Cal!$H$6:$H$41,0)))*Cal!$C543</f>
        <v>0</v>
      </c>
      <c r="Z543" s="31">
        <f>INDEX('INPUT MAX'!$B:$AK,Cal!$E543,IF(Cal!$P$3=22.5,MATCH(Z$1,Cal!$G$6:$G$21,0),MATCH(Z$1,Cal!$H$6:$H$41,0)))*Cal!$C543</f>
        <v>0</v>
      </c>
      <c r="AA543" s="31">
        <f>INDEX('INPUT MAX'!$B:$AK,Cal!$E543,IF(Cal!$P$3=22.5,MATCH(AA$1,Cal!$G$6:$G$21,0),MATCH(AA$1,Cal!$H$6:$H$41,0)))*Cal!$C543</f>
        <v>0</v>
      </c>
      <c r="AB543" s="31">
        <f>INDEX('INPUT MAX'!$B:$AK,Cal!$E543,IF(Cal!$P$3=22.5,MATCH(AB$1,Cal!$G$6:$G$21,0),MATCH(AB$1,Cal!$H$6:$H$41,0)))*Cal!$C543</f>
        <v>0</v>
      </c>
      <c r="AC543" s="31">
        <f>INDEX('INPUT MAX'!$B:$AK,Cal!$E543,IF(Cal!$P$3=22.5,MATCH(AC$1,Cal!$G$6:$G$21,0),MATCH(AC$1,Cal!$H$6:$H$41,0)))*Cal!$C543</f>
        <v>0</v>
      </c>
      <c r="AD543" s="31">
        <f>INDEX('INPUT MAX'!$B:$AK,Cal!$E543,IF(Cal!$P$3=22.5,MATCH(AD$1,Cal!$G$6:$G$21,0),MATCH(AD$1,Cal!$H$6:$H$41,0)))*Cal!$C543</f>
        <v>0</v>
      </c>
      <c r="AE543" s="31">
        <f>INDEX('INPUT MAX'!$B:$AK,Cal!$E543,IF(Cal!$P$3=22.5,MATCH(AE$1,Cal!$G$6:$G$21,0),MATCH(AE$1,Cal!$H$6:$H$41,0)))*Cal!$C543</f>
        <v>0</v>
      </c>
      <c r="AF543" s="31">
        <f>INDEX('INPUT MAX'!$B:$AK,Cal!$E543,IF(Cal!$P$3=22.5,MATCH(AF$1,Cal!$G$6:$G$21,0),MATCH(AF$1,Cal!$H$6:$H$41,0)))*Cal!$C543</f>
        <v>0</v>
      </c>
      <c r="AG543" s="31">
        <f>INDEX('INPUT MAX'!$B:$AK,Cal!$E543,IF(Cal!$P$3=22.5,MATCH(AG$1,Cal!$G$6:$G$21,0),MATCH(AG$1,Cal!$H$6:$H$41,0)))*Cal!$C543</f>
        <v>0</v>
      </c>
      <c r="AH543" s="31">
        <f>INDEX('INPUT MAX'!$B:$AK,Cal!$E543,IF(Cal!$P$3=22.5,MATCH(AH$1,Cal!$G$6:$G$21,0),MATCH(AH$1,Cal!$H$6:$H$41,0)))*Cal!$C543</f>
        <v>0</v>
      </c>
      <c r="AI543" s="31">
        <f>INDEX('INPUT MAX'!$B:$AK,Cal!$E543,IF(Cal!$P$3=22.5,MATCH(AI$1,Cal!$G$6:$G$21,0),MATCH(AI$1,Cal!$H$6:$H$41,0)))*Cal!$C543</f>
        <v>0</v>
      </c>
      <c r="AJ543" s="31">
        <f>INDEX('INPUT MAX'!$B:$AK,Cal!$E543,IF(Cal!$P$3=22.5,MATCH(AJ$1,Cal!$G$6:$G$21,0),MATCH(AJ$1,Cal!$H$6:$H$41,0)))*Cal!$C543</f>
        <v>0</v>
      </c>
      <c r="AK543" s="31">
        <f>INDEX('INPUT MAX'!$B:$AK,Cal!$E543,IF(Cal!$P$3=22.5,MATCH(AK$1,Cal!$G$6:$G$21,0),MATCH(AK$1,Cal!$H$6:$H$41,0)))*Cal!$C543</f>
        <v>0</v>
      </c>
      <c r="AL543" s="31">
        <f>INDEX('INPUT MAX'!$B:$AK,Cal!$E543,IF(Cal!$P$3=22.5,MATCH(AL$1,Cal!$G$6:$G$21,0),MATCH(AL$1,Cal!$H$6:$H$41,0)))*Cal!$C543</f>
        <v>0</v>
      </c>
    </row>
    <row r="544" spans="1:38" x14ac:dyDescent="0.4">
      <c r="A544" s="7">
        <f>Cal!A544</f>
        <v>543</v>
      </c>
      <c r="B544" s="31">
        <f>INDEX('INPUT MAX'!$B:$AK,Cal!$E544,IF(Cal!$P$3=22.5,MATCH(B$1,Cal!$G$6:$G$21,0),MATCH(B$1,Cal!$H$6:$H$41,0)))*Cal!$C544</f>
        <v>0</v>
      </c>
      <c r="C544" s="31">
        <f>INDEX('INPUT MAX'!$B:$AK,Cal!$E544,IF(Cal!$P$3=22.5,MATCH(C$1,Cal!$G$6:$G$21,0),MATCH(C$1,Cal!$H$6:$H$41,0)))*Cal!$C544</f>
        <v>0</v>
      </c>
      <c r="D544" s="31">
        <f>INDEX('INPUT MAX'!$B:$AK,Cal!$E544,IF(Cal!$P$3=22.5,MATCH(D$1,Cal!$G$6:$G$21,0),MATCH(D$1,Cal!$H$6:$H$41,0)))*Cal!$C544</f>
        <v>0</v>
      </c>
      <c r="E544" s="31">
        <f>INDEX('INPUT MAX'!$B:$AK,Cal!$E544,IF(Cal!$P$3=22.5,MATCH(E$1,Cal!$G$6:$G$21,0),MATCH(E$1,Cal!$H$6:$H$41,0)))*Cal!$C544</f>
        <v>0</v>
      </c>
      <c r="F544" s="31">
        <f>INDEX('INPUT MAX'!$B:$AK,Cal!$E544,IF(Cal!$P$3=22.5,MATCH(F$1,Cal!$G$6:$G$21,0),MATCH(F$1,Cal!$H$6:$H$41,0)))*Cal!$C544</f>
        <v>0</v>
      </c>
      <c r="G544" s="31">
        <f>INDEX('INPUT MAX'!$B:$AK,Cal!$E544,IF(Cal!$P$3=22.5,MATCH(G$1,Cal!$G$6:$G$21,0),MATCH(G$1,Cal!$H$6:$H$41,0)))*Cal!$C544</f>
        <v>0</v>
      </c>
      <c r="H544" s="31">
        <f>INDEX('INPUT MAX'!$B:$AK,Cal!$E544,IF(Cal!$P$3=22.5,MATCH(H$1,Cal!$G$6:$G$21,0),MATCH(H$1,Cal!$H$6:$H$41,0)))*Cal!$C544</f>
        <v>0</v>
      </c>
      <c r="I544" s="31">
        <f>INDEX('INPUT MAX'!$B:$AK,Cal!$E544,IF(Cal!$P$3=22.5,MATCH(I$1,Cal!$G$6:$G$21,0),MATCH(I$1,Cal!$H$6:$H$41,0)))*Cal!$C544</f>
        <v>0</v>
      </c>
      <c r="J544" s="31">
        <f>INDEX('INPUT MAX'!$B:$AK,Cal!$E544,IF(Cal!$P$3=22.5,MATCH(J$1,Cal!$G$6:$G$21,0),MATCH(J$1,Cal!$H$6:$H$41,0)))*Cal!$C544</f>
        <v>0</v>
      </c>
      <c r="K544" s="31">
        <f>INDEX('INPUT MAX'!$B:$AK,Cal!$E544,IF(Cal!$P$3=22.5,MATCH(K$1,Cal!$G$6:$G$21,0),MATCH(K$1,Cal!$H$6:$H$41,0)))*Cal!$C544</f>
        <v>0</v>
      </c>
      <c r="L544" s="31">
        <f>INDEX('INPUT MAX'!$B:$AK,Cal!$E544,IF(Cal!$P$3=22.5,MATCH(L$1,Cal!$G$6:$G$21,0),MATCH(L$1,Cal!$H$6:$H$41,0)))*Cal!$C544</f>
        <v>0</v>
      </c>
      <c r="M544" s="31">
        <f>INDEX('INPUT MAX'!$B:$AK,Cal!$E544,IF(Cal!$P$3=22.5,MATCH(M$1,Cal!$G$6:$G$21,0),MATCH(M$1,Cal!$H$6:$H$41,0)))*Cal!$C544</f>
        <v>0</v>
      </c>
      <c r="N544" s="31">
        <f>INDEX('INPUT MAX'!$B:$AK,Cal!$E544,IF(Cal!$P$3=22.5,MATCH(N$1,Cal!$G$6:$G$21,0),MATCH(N$1,Cal!$H$6:$H$41,0)))*Cal!$C544</f>
        <v>0</v>
      </c>
      <c r="O544" s="31">
        <f>INDEX('INPUT MAX'!$B:$AK,Cal!$E544,IF(Cal!$P$3=22.5,MATCH(O$1,Cal!$G$6:$G$21,0),MATCH(O$1,Cal!$H$6:$H$41,0)))*Cal!$C544</f>
        <v>0</v>
      </c>
      <c r="P544" s="31">
        <f>INDEX('INPUT MAX'!$B:$AK,Cal!$E544,IF(Cal!$P$3=22.5,MATCH(P$1,Cal!$G$6:$G$21,0),MATCH(P$1,Cal!$H$6:$H$41,0)))*Cal!$C544</f>
        <v>0</v>
      </c>
      <c r="Q544" s="31">
        <f>INDEX('INPUT MAX'!$B:$AK,Cal!$E544,IF(Cal!$P$3=22.5,MATCH(Q$1,Cal!$G$6:$G$21,0),MATCH(Q$1,Cal!$H$6:$H$41,0)))*Cal!$C544</f>
        <v>0</v>
      </c>
      <c r="R544" s="31">
        <f>INDEX('INPUT MAX'!$B:$AK,Cal!$E544,IF(Cal!$P$3=22.5,MATCH(R$1,Cal!$G$6:$G$21,0),MATCH(R$1,Cal!$H$6:$H$41,0)))*Cal!$C544</f>
        <v>0</v>
      </c>
      <c r="S544" s="31">
        <f>INDEX('INPUT MAX'!$B:$AK,Cal!$E544,IF(Cal!$P$3=22.5,MATCH(S$1,Cal!$G$6:$G$21,0),MATCH(S$1,Cal!$H$6:$H$41,0)))*Cal!$C544</f>
        <v>0</v>
      </c>
      <c r="T544" s="31">
        <f>INDEX('INPUT MAX'!$B:$AK,Cal!$E544,IF(Cal!$P$3=22.5,MATCH(T$1,Cal!$G$6:$G$21,0),MATCH(T$1,Cal!$H$6:$H$41,0)))*Cal!$C544</f>
        <v>0</v>
      </c>
      <c r="U544" s="31">
        <f>INDEX('INPUT MAX'!$B:$AK,Cal!$E544,IF(Cal!$P$3=22.5,MATCH(U$1,Cal!$G$6:$G$21,0),MATCH(U$1,Cal!$H$6:$H$41,0)))*Cal!$C544</f>
        <v>0</v>
      </c>
      <c r="V544" s="31">
        <f>INDEX('INPUT MAX'!$B:$AK,Cal!$E544,IF(Cal!$P$3=22.5,MATCH(V$1,Cal!$G$6:$G$21,0),MATCH(V$1,Cal!$H$6:$H$41,0)))*Cal!$C544</f>
        <v>0</v>
      </c>
      <c r="W544" s="31">
        <f>INDEX('INPUT MAX'!$B:$AK,Cal!$E544,IF(Cal!$P$3=22.5,MATCH(W$1,Cal!$G$6:$G$21,0),MATCH(W$1,Cal!$H$6:$H$41,0)))*Cal!$C544</f>
        <v>0</v>
      </c>
      <c r="X544" s="31">
        <f>INDEX('INPUT MAX'!$B:$AK,Cal!$E544,IF(Cal!$P$3=22.5,MATCH(X$1,Cal!$G$6:$G$21,0),MATCH(X$1,Cal!$H$6:$H$41,0)))*Cal!$C544</f>
        <v>0</v>
      </c>
      <c r="Y544" s="31">
        <f>INDEX('INPUT MAX'!$B:$AK,Cal!$E544,IF(Cal!$P$3=22.5,MATCH(Y$1,Cal!$G$6:$G$21,0),MATCH(Y$1,Cal!$H$6:$H$41,0)))*Cal!$C544</f>
        <v>0</v>
      </c>
      <c r="Z544" s="31">
        <f>INDEX('INPUT MAX'!$B:$AK,Cal!$E544,IF(Cal!$P$3=22.5,MATCH(Z$1,Cal!$G$6:$G$21,0),MATCH(Z$1,Cal!$H$6:$H$41,0)))*Cal!$C544</f>
        <v>0</v>
      </c>
      <c r="AA544" s="31">
        <f>INDEX('INPUT MAX'!$B:$AK,Cal!$E544,IF(Cal!$P$3=22.5,MATCH(AA$1,Cal!$G$6:$G$21,0),MATCH(AA$1,Cal!$H$6:$H$41,0)))*Cal!$C544</f>
        <v>0</v>
      </c>
      <c r="AB544" s="31">
        <f>INDEX('INPUT MAX'!$B:$AK,Cal!$E544,IF(Cal!$P$3=22.5,MATCH(AB$1,Cal!$G$6:$G$21,0),MATCH(AB$1,Cal!$H$6:$H$41,0)))*Cal!$C544</f>
        <v>0</v>
      </c>
      <c r="AC544" s="31">
        <f>INDEX('INPUT MAX'!$B:$AK,Cal!$E544,IF(Cal!$P$3=22.5,MATCH(AC$1,Cal!$G$6:$G$21,0),MATCH(AC$1,Cal!$H$6:$H$41,0)))*Cal!$C544</f>
        <v>0</v>
      </c>
      <c r="AD544" s="31">
        <f>INDEX('INPUT MAX'!$B:$AK,Cal!$E544,IF(Cal!$P$3=22.5,MATCH(AD$1,Cal!$G$6:$G$21,0),MATCH(AD$1,Cal!$H$6:$H$41,0)))*Cal!$C544</f>
        <v>0</v>
      </c>
      <c r="AE544" s="31">
        <f>INDEX('INPUT MAX'!$B:$AK,Cal!$E544,IF(Cal!$P$3=22.5,MATCH(AE$1,Cal!$G$6:$G$21,0),MATCH(AE$1,Cal!$H$6:$H$41,0)))*Cal!$C544</f>
        <v>0</v>
      </c>
      <c r="AF544" s="31">
        <f>INDEX('INPUT MAX'!$B:$AK,Cal!$E544,IF(Cal!$P$3=22.5,MATCH(AF$1,Cal!$G$6:$G$21,0),MATCH(AF$1,Cal!$H$6:$H$41,0)))*Cal!$C544</f>
        <v>0</v>
      </c>
      <c r="AG544" s="31">
        <f>INDEX('INPUT MAX'!$B:$AK,Cal!$E544,IF(Cal!$P$3=22.5,MATCH(AG$1,Cal!$G$6:$G$21,0),MATCH(AG$1,Cal!$H$6:$H$41,0)))*Cal!$C544</f>
        <v>0</v>
      </c>
      <c r="AH544" s="31">
        <f>INDEX('INPUT MAX'!$B:$AK,Cal!$E544,IF(Cal!$P$3=22.5,MATCH(AH$1,Cal!$G$6:$G$21,0),MATCH(AH$1,Cal!$H$6:$H$41,0)))*Cal!$C544</f>
        <v>0</v>
      </c>
      <c r="AI544" s="31">
        <f>INDEX('INPUT MAX'!$B:$AK,Cal!$E544,IF(Cal!$P$3=22.5,MATCH(AI$1,Cal!$G$6:$G$21,0),MATCH(AI$1,Cal!$H$6:$H$41,0)))*Cal!$C544</f>
        <v>0</v>
      </c>
      <c r="AJ544" s="31">
        <f>INDEX('INPUT MAX'!$B:$AK,Cal!$E544,IF(Cal!$P$3=22.5,MATCH(AJ$1,Cal!$G$6:$G$21,0),MATCH(AJ$1,Cal!$H$6:$H$41,0)))*Cal!$C544</f>
        <v>0</v>
      </c>
      <c r="AK544" s="31">
        <f>INDEX('INPUT MAX'!$B:$AK,Cal!$E544,IF(Cal!$P$3=22.5,MATCH(AK$1,Cal!$G$6:$G$21,0),MATCH(AK$1,Cal!$H$6:$H$41,0)))*Cal!$C544</f>
        <v>0</v>
      </c>
      <c r="AL544" s="31">
        <f>INDEX('INPUT MAX'!$B:$AK,Cal!$E544,IF(Cal!$P$3=22.5,MATCH(AL$1,Cal!$G$6:$G$21,0),MATCH(AL$1,Cal!$H$6:$H$41,0)))*Cal!$C544</f>
        <v>0</v>
      </c>
    </row>
    <row r="545" spans="1:38" x14ac:dyDescent="0.4">
      <c r="A545" s="7">
        <f>Cal!A545</f>
        <v>544</v>
      </c>
      <c r="B545" s="31">
        <f>INDEX('INPUT MAX'!$B:$AK,Cal!$E545,IF(Cal!$P$3=22.5,MATCH(B$1,Cal!$G$6:$G$21,0),MATCH(B$1,Cal!$H$6:$H$41,0)))*Cal!$C545</f>
        <v>0</v>
      </c>
      <c r="C545" s="31">
        <f>INDEX('INPUT MAX'!$B:$AK,Cal!$E545,IF(Cal!$P$3=22.5,MATCH(C$1,Cal!$G$6:$G$21,0),MATCH(C$1,Cal!$H$6:$H$41,0)))*Cal!$C545</f>
        <v>0</v>
      </c>
      <c r="D545" s="31">
        <f>INDEX('INPUT MAX'!$B:$AK,Cal!$E545,IF(Cal!$P$3=22.5,MATCH(D$1,Cal!$G$6:$G$21,0),MATCH(D$1,Cal!$H$6:$H$41,0)))*Cal!$C545</f>
        <v>0</v>
      </c>
      <c r="E545" s="31">
        <f>INDEX('INPUT MAX'!$B:$AK,Cal!$E545,IF(Cal!$P$3=22.5,MATCH(E$1,Cal!$G$6:$G$21,0),MATCH(E$1,Cal!$H$6:$H$41,0)))*Cal!$C545</f>
        <v>0</v>
      </c>
      <c r="F545" s="31">
        <f>INDEX('INPUT MAX'!$B:$AK,Cal!$E545,IF(Cal!$P$3=22.5,MATCH(F$1,Cal!$G$6:$G$21,0),MATCH(F$1,Cal!$H$6:$H$41,0)))*Cal!$C545</f>
        <v>0</v>
      </c>
      <c r="G545" s="31">
        <f>INDEX('INPUT MAX'!$B:$AK,Cal!$E545,IF(Cal!$P$3=22.5,MATCH(G$1,Cal!$G$6:$G$21,0),MATCH(G$1,Cal!$H$6:$H$41,0)))*Cal!$C545</f>
        <v>0</v>
      </c>
      <c r="H545" s="31">
        <f>INDEX('INPUT MAX'!$B:$AK,Cal!$E545,IF(Cal!$P$3=22.5,MATCH(H$1,Cal!$G$6:$G$21,0),MATCH(H$1,Cal!$H$6:$H$41,0)))*Cal!$C545</f>
        <v>0</v>
      </c>
      <c r="I545" s="31">
        <f>INDEX('INPUT MAX'!$B:$AK,Cal!$E545,IF(Cal!$P$3=22.5,MATCH(I$1,Cal!$G$6:$G$21,0),MATCH(I$1,Cal!$H$6:$H$41,0)))*Cal!$C545</f>
        <v>0</v>
      </c>
      <c r="J545" s="31">
        <f>INDEX('INPUT MAX'!$B:$AK,Cal!$E545,IF(Cal!$P$3=22.5,MATCH(J$1,Cal!$G$6:$G$21,0),MATCH(J$1,Cal!$H$6:$H$41,0)))*Cal!$C545</f>
        <v>0</v>
      </c>
      <c r="K545" s="31">
        <f>INDEX('INPUT MAX'!$B:$AK,Cal!$E545,IF(Cal!$P$3=22.5,MATCH(K$1,Cal!$G$6:$G$21,0),MATCH(K$1,Cal!$H$6:$H$41,0)))*Cal!$C545</f>
        <v>0</v>
      </c>
      <c r="L545" s="31">
        <f>INDEX('INPUT MAX'!$B:$AK,Cal!$E545,IF(Cal!$P$3=22.5,MATCH(L$1,Cal!$G$6:$G$21,0),MATCH(L$1,Cal!$H$6:$H$41,0)))*Cal!$C545</f>
        <v>0</v>
      </c>
      <c r="M545" s="31">
        <f>INDEX('INPUT MAX'!$B:$AK,Cal!$E545,IF(Cal!$P$3=22.5,MATCH(M$1,Cal!$G$6:$G$21,0),MATCH(M$1,Cal!$H$6:$H$41,0)))*Cal!$C545</f>
        <v>0</v>
      </c>
      <c r="N545" s="31">
        <f>INDEX('INPUT MAX'!$B:$AK,Cal!$E545,IF(Cal!$P$3=22.5,MATCH(N$1,Cal!$G$6:$G$21,0),MATCH(N$1,Cal!$H$6:$H$41,0)))*Cal!$C545</f>
        <v>0</v>
      </c>
      <c r="O545" s="31">
        <f>INDEX('INPUT MAX'!$B:$AK,Cal!$E545,IF(Cal!$P$3=22.5,MATCH(O$1,Cal!$G$6:$G$21,0),MATCH(O$1,Cal!$H$6:$H$41,0)))*Cal!$C545</f>
        <v>0</v>
      </c>
      <c r="P545" s="31">
        <f>INDEX('INPUT MAX'!$B:$AK,Cal!$E545,IF(Cal!$P$3=22.5,MATCH(P$1,Cal!$G$6:$G$21,0),MATCH(P$1,Cal!$H$6:$H$41,0)))*Cal!$C545</f>
        <v>0</v>
      </c>
      <c r="Q545" s="31">
        <f>INDEX('INPUT MAX'!$B:$AK,Cal!$E545,IF(Cal!$P$3=22.5,MATCH(Q$1,Cal!$G$6:$G$21,0),MATCH(Q$1,Cal!$H$6:$H$41,0)))*Cal!$C545</f>
        <v>0</v>
      </c>
      <c r="R545" s="31">
        <f>INDEX('INPUT MAX'!$B:$AK,Cal!$E545,IF(Cal!$P$3=22.5,MATCH(R$1,Cal!$G$6:$G$21,0),MATCH(R$1,Cal!$H$6:$H$41,0)))*Cal!$C545</f>
        <v>0</v>
      </c>
      <c r="S545" s="31">
        <f>INDEX('INPUT MAX'!$B:$AK,Cal!$E545,IF(Cal!$P$3=22.5,MATCH(S$1,Cal!$G$6:$G$21,0),MATCH(S$1,Cal!$H$6:$H$41,0)))*Cal!$C545</f>
        <v>0</v>
      </c>
      <c r="T545" s="31">
        <f>INDEX('INPUT MAX'!$B:$AK,Cal!$E545,IF(Cal!$P$3=22.5,MATCH(T$1,Cal!$G$6:$G$21,0),MATCH(T$1,Cal!$H$6:$H$41,0)))*Cal!$C545</f>
        <v>0</v>
      </c>
      <c r="U545" s="31">
        <f>INDEX('INPUT MAX'!$B:$AK,Cal!$E545,IF(Cal!$P$3=22.5,MATCH(U$1,Cal!$G$6:$G$21,0),MATCH(U$1,Cal!$H$6:$H$41,0)))*Cal!$C545</f>
        <v>0</v>
      </c>
      <c r="V545" s="31">
        <f>INDEX('INPUT MAX'!$B:$AK,Cal!$E545,IF(Cal!$P$3=22.5,MATCH(V$1,Cal!$G$6:$G$21,0),MATCH(V$1,Cal!$H$6:$H$41,0)))*Cal!$C545</f>
        <v>0</v>
      </c>
      <c r="W545" s="31">
        <f>INDEX('INPUT MAX'!$B:$AK,Cal!$E545,IF(Cal!$P$3=22.5,MATCH(W$1,Cal!$G$6:$G$21,0),MATCH(W$1,Cal!$H$6:$H$41,0)))*Cal!$C545</f>
        <v>0</v>
      </c>
      <c r="X545" s="31">
        <f>INDEX('INPUT MAX'!$B:$AK,Cal!$E545,IF(Cal!$P$3=22.5,MATCH(X$1,Cal!$G$6:$G$21,0),MATCH(X$1,Cal!$H$6:$H$41,0)))*Cal!$C545</f>
        <v>0</v>
      </c>
      <c r="Y545" s="31">
        <f>INDEX('INPUT MAX'!$B:$AK,Cal!$E545,IF(Cal!$P$3=22.5,MATCH(Y$1,Cal!$G$6:$G$21,0),MATCH(Y$1,Cal!$H$6:$H$41,0)))*Cal!$C545</f>
        <v>0</v>
      </c>
      <c r="Z545" s="31">
        <f>INDEX('INPUT MAX'!$B:$AK,Cal!$E545,IF(Cal!$P$3=22.5,MATCH(Z$1,Cal!$G$6:$G$21,0),MATCH(Z$1,Cal!$H$6:$H$41,0)))*Cal!$C545</f>
        <v>0</v>
      </c>
      <c r="AA545" s="31">
        <f>INDEX('INPUT MAX'!$B:$AK,Cal!$E545,IF(Cal!$P$3=22.5,MATCH(AA$1,Cal!$G$6:$G$21,0),MATCH(AA$1,Cal!$H$6:$H$41,0)))*Cal!$C545</f>
        <v>0</v>
      </c>
      <c r="AB545" s="31">
        <f>INDEX('INPUT MAX'!$B:$AK,Cal!$E545,IF(Cal!$P$3=22.5,MATCH(AB$1,Cal!$G$6:$G$21,0),MATCH(AB$1,Cal!$H$6:$H$41,0)))*Cal!$C545</f>
        <v>0</v>
      </c>
      <c r="AC545" s="31">
        <f>INDEX('INPUT MAX'!$B:$AK,Cal!$E545,IF(Cal!$P$3=22.5,MATCH(AC$1,Cal!$G$6:$G$21,0),MATCH(AC$1,Cal!$H$6:$H$41,0)))*Cal!$C545</f>
        <v>0</v>
      </c>
      <c r="AD545" s="31">
        <f>INDEX('INPUT MAX'!$B:$AK,Cal!$E545,IF(Cal!$P$3=22.5,MATCH(AD$1,Cal!$G$6:$G$21,0),MATCH(AD$1,Cal!$H$6:$H$41,0)))*Cal!$C545</f>
        <v>0</v>
      </c>
      <c r="AE545" s="31">
        <f>INDEX('INPUT MAX'!$B:$AK,Cal!$E545,IF(Cal!$P$3=22.5,MATCH(AE$1,Cal!$G$6:$G$21,0),MATCH(AE$1,Cal!$H$6:$H$41,0)))*Cal!$C545</f>
        <v>0</v>
      </c>
      <c r="AF545" s="31">
        <f>INDEX('INPUT MAX'!$B:$AK,Cal!$E545,IF(Cal!$P$3=22.5,MATCH(AF$1,Cal!$G$6:$G$21,0),MATCH(AF$1,Cal!$H$6:$H$41,0)))*Cal!$C545</f>
        <v>0</v>
      </c>
      <c r="AG545" s="31">
        <f>INDEX('INPUT MAX'!$B:$AK,Cal!$E545,IF(Cal!$P$3=22.5,MATCH(AG$1,Cal!$G$6:$G$21,0),MATCH(AG$1,Cal!$H$6:$H$41,0)))*Cal!$C545</f>
        <v>0</v>
      </c>
      <c r="AH545" s="31">
        <f>INDEX('INPUT MAX'!$B:$AK,Cal!$E545,IF(Cal!$P$3=22.5,MATCH(AH$1,Cal!$G$6:$G$21,0),MATCH(AH$1,Cal!$H$6:$H$41,0)))*Cal!$C545</f>
        <v>0</v>
      </c>
      <c r="AI545" s="31">
        <f>INDEX('INPUT MAX'!$B:$AK,Cal!$E545,IF(Cal!$P$3=22.5,MATCH(AI$1,Cal!$G$6:$G$21,0),MATCH(AI$1,Cal!$H$6:$H$41,0)))*Cal!$C545</f>
        <v>0</v>
      </c>
      <c r="AJ545" s="31">
        <f>INDEX('INPUT MAX'!$B:$AK,Cal!$E545,IF(Cal!$P$3=22.5,MATCH(AJ$1,Cal!$G$6:$G$21,0),MATCH(AJ$1,Cal!$H$6:$H$41,0)))*Cal!$C545</f>
        <v>0</v>
      </c>
      <c r="AK545" s="31">
        <f>INDEX('INPUT MAX'!$B:$AK,Cal!$E545,IF(Cal!$P$3=22.5,MATCH(AK$1,Cal!$G$6:$G$21,0),MATCH(AK$1,Cal!$H$6:$H$41,0)))*Cal!$C545</f>
        <v>0</v>
      </c>
      <c r="AL545" s="31">
        <f>INDEX('INPUT MAX'!$B:$AK,Cal!$E545,IF(Cal!$P$3=22.5,MATCH(AL$1,Cal!$G$6:$G$21,0),MATCH(AL$1,Cal!$H$6:$H$41,0)))*Cal!$C545</f>
        <v>0</v>
      </c>
    </row>
    <row r="546" spans="1:38" x14ac:dyDescent="0.4">
      <c r="A546" s="7">
        <f>Cal!A546</f>
        <v>545</v>
      </c>
      <c r="B546" s="31">
        <f>INDEX('INPUT MAX'!$B:$AK,Cal!$E546,IF(Cal!$P$3=22.5,MATCH(B$1,Cal!$G$6:$G$21,0),MATCH(B$1,Cal!$H$6:$H$41,0)))*Cal!$C546</f>
        <v>0</v>
      </c>
      <c r="C546" s="31">
        <f>INDEX('INPUT MAX'!$B:$AK,Cal!$E546,IF(Cal!$P$3=22.5,MATCH(C$1,Cal!$G$6:$G$21,0),MATCH(C$1,Cal!$H$6:$H$41,0)))*Cal!$C546</f>
        <v>0</v>
      </c>
      <c r="D546" s="31">
        <f>INDEX('INPUT MAX'!$B:$AK,Cal!$E546,IF(Cal!$P$3=22.5,MATCH(D$1,Cal!$G$6:$G$21,0),MATCH(D$1,Cal!$H$6:$H$41,0)))*Cal!$C546</f>
        <v>0</v>
      </c>
      <c r="E546" s="31">
        <f>INDEX('INPUT MAX'!$B:$AK,Cal!$E546,IF(Cal!$P$3=22.5,MATCH(E$1,Cal!$G$6:$G$21,0),MATCH(E$1,Cal!$H$6:$H$41,0)))*Cal!$C546</f>
        <v>0</v>
      </c>
      <c r="F546" s="31">
        <f>INDEX('INPUT MAX'!$B:$AK,Cal!$E546,IF(Cal!$P$3=22.5,MATCH(F$1,Cal!$G$6:$G$21,0),MATCH(F$1,Cal!$H$6:$H$41,0)))*Cal!$C546</f>
        <v>0</v>
      </c>
      <c r="G546" s="31">
        <f>INDEX('INPUT MAX'!$B:$AK,Cal!$E546,IF(Cal!$P$3=22.5,MATCH(G$1,Cal!$G$6:$G$21,0),MATCH(G$1,Cal!$H$6:$H$41,0)))*Cal!$C546</f>
        <v>0</v>
      </c>
      <c r="H546" s="31">
        <f>INDEX('INPUT MAX'!$B:$AK,Cal!$E546,IF(Cal!$P$3=22.5,MATCH(H$1,Cal!$G$6:$G$21,0),MATCH(H$1,Cal!$H$6:$H$41,0)))*Cal!$C546</f>
        <v>0</v>
      </c>
      <c r="I546" s="31">
        <f>INDEX('INPUT MAX'!$B:$AK,Cal!$E546,IF(Cal!$P$3=22.5,MATCH(I$1,Cal!$G$6:$G$21,0),MATCH(I$1,Cal!$H$6:$H$41,0)))*Cal!$C546</f>
        <v>0</v>
      </c>
      <c r="J546" s="31">
        <f>INDEX('INPUT MAX'!$B:$AK,Cal!$E546,IF(Cal!$P$3=22.5,MATCH(J$1,Cal!$G$6:$G$21,0),MATCH(J$1,Cal!$H$6:$H$41,0)))*Cal!$C546</f>
        <v>0</v>
      </c>
      <c r="K546" s="31">
        <f>INDEX('INPUT MAX'!$B:$AK,Cal!$E546,IF(Cal!$P$3=22.5,MATCH(K$1,Cal!$G$6:$G$21,0),MATCH(K$1,Cal!$H$6:$H$41,0)))*Cal!$C546</f>
        <v>0</v>
      </c>
      <c r="L546" s="31">
        <f>INDEX('INPUT MAX'!$B:$AK,Cal!$E546,IF(Cal!$P$3=22.5,MATCH(L$1,Cal!$G$6:$G$21,0),MATCH(L$1,Cal!$H$6:$H$41,0)))*Cal!$C546</f>
        <v>0</v>
      </c>
      <c r="M546" s="31">
        <f>INDEX('INPUT MAX'!$B:$AK,Cal!$E546,IF(Cal!$P$3=22.5,MATCH(M$1,Cal!$G$6:$G$21,0),MATCH(M$1,Cal!$H$6:$H$41,0)))*Cal!$C546</f>
        <v>0</v>
      </c>
      <c r="N546" s="31">
        <f>INDEX('INPUT MAX'!$B:$AK,Cal!$E546,IF(Cal!$P$3=22.5,MATCH(N$1,Cal!$G$6:$G$21,0),MATCH(N$1,Cal!$H$6:$H$41,0)))*Cal!$C546</f>
        <v>0</v>
      </c>
      <c r="O546" s="31">
        <f>INDEX('INPUT MAX'!$B:$AK,Cal!$E546,IF(Cal!$P$3=22.5,MATCH(O$1,Cal!$G$6:$G$21,0),MATCH(O$1,Cal!$H$6:$H$41,0)))*Cal!$C546</f>
        <v>0</v>
      </c>
      <c r="P546" s="31">
        <f>INDEX('INPUT MAX'!$B:$AK,Cal!$E546,IF(Cal!$P$3=22.5,MATCH(P$1,Cal!$G$6:$G$21,0),MATCH(P$1,Cal!$H$6:$H$41,0)))*Cal!$C546</f>
        <v>0</v>
      </c>
      <c r="Q546" s="31">
        <f>INDEX('INPUT MAX'!$B:$AK,Cal!$E546,IF(Cal!$P$3=22.5,MATCH(Q$1,Cal!$G$6:$G$21,0),MATCH(Q$1,Cal!$H$6:$H$41,0)))*Cal!$C546</f>
        <v>0</v>
      </c>
      <c r="R546" s="31">
        <f>INDEX('INPUT MAX'!$B:$AK,Cal!$E546,IF(Cal!$P$3=22.5,MATCH(R$1,Cal!$G$6:$G$21,0),MATCH(R$1,Cal!$H$6:$H$41,0)))*Cal!$C546</f>
        <v>0</v>
      </c>
      <c r="S546" s="31">
        <f>INDEX('INPUT MAX'!$B:$AK,Cal!$E546,IF(Cal!$P$3=22.5,MATCH(S$1,Cal!$G$6:$G$21,0),MATCH(S$1,Cal!$H$6:$H$41,0)))*Cal!$C546</f>
        <v>0</v>
      </c>
      <c r="T546" s="31">
        <f>INDEX('INPUT MAX'!$B:$AK,Cal!$E546,IF(Cal!$P$3=22.5,MATCH(T$1,Cal!$G$6:$G$21,0),MATCH(T$1,Cal!$H$6:$H$41,0)))*Cal!$C546</f>
        <v>0</v>
      </c>
      <c r="U546" s="31">
        <f>INDEX('INPUT MAX'!$B:$AK,Cal!$E546,IF(Cal!$P$3=22.5,MATCH(U$1,Cal!$G$6:$G$21,0),MATCH(U$1,Cal!$H$6:$H$41,0)))*Cal!$C546</f>
        <v>0</v>
      </c>
      <c r="V546" s="31">
        <f>INDEX('INPUT MAX'!$B:$AK,Cal!$E546,IF(Cal!$P$3=22.5,MATCH(V$1,Cal!$G$6:$G$21,0),MATCH(V$1,Cal!$H$6:$H$41,0)))*Cal!$C546</f>
        <v>0</v>
      </c>
      <c r="W546" s="31">
        <f>INDEX('INPUT MAX'!$B:$AK,Cal!$E546,IF(Cal!$P$3=22.5,MATCH(W$1,Cal!$G$6:$G$21,0),MATCH(W$1,Cal!$H$6:$H$41,0)))*Cal!$C546</f>
        <v>0</v>
      </c>
      <c r="X546" s="31">
        <f>INDEX('INPUT MAX'!$B:$AK,Cal!$E546,IF(Cal!$P$3=22.5,MATCH(X$1,Cal!$G$6:$G$21,0),MATCH(X$1,Cal!$H$6:$H$41,0)))*Cal!$C546</f>
        <v>0</v>
      </c>
      <c r="Y546" s="31">
        <f>INDEX('INPUT MAX'!$B:$AK,Cal!$E546,IF(Cal!$P$3=22.5,MATCH(Y$1,Cal!$G$6:$G$21,0),MATCH(Y$1,Cal!$H$6:$H$41,0)))*Cal!$C546</f>
        <v>0</v>
      </c>
      <c r="Z546" s="31">
        <f>INDEX('INPUT MAX'!$B:$AK,Cal!$E546,IF(Cal!$P$3=22.5,MATCH(Z$1,Cal!$G$6:$G$21,0),MATCH(Z$1,Cal!$H$6:$H$41,0)))*Cal!$C546</f>
        <v>0</v>
      </c>
      <c r="AA546" s="31">
        <f>INDEX('INPUT MAX'!$B:$AK,Cal!$E546,IF(Cal!$P$3=22.5,MATCH(AA$1,Cal!$G$6:$G$21,0),MATCH(AA$1,Cal!$H$6:$H$41,0)))*Cal!$C546</f>
        <v>0</v>
      </c>
      <c r="AB546" s="31">
        <f>INDEX('INPUT MAX'!$B:$AK,Cal!$E546,IF(Cal!$P$3=22.5,MATCH(AB$1,Cal!$G$6:$G$21,0),MATCH(AB$1,Cal!$H$6:$H$41,0)))*Cal!$C546</f>
        <v>0</v>
      </c>
      <c r="AC546" s="31">
        <f>INDEX('INPUT MAX'!$B:$AK,Cal!$E546,IF(Cal!$P$3=22.5,MATCH(AC$1,Cal!$G$6:$G$21,0),MATCH(AC$1,Cal!$H$6:$H$41,0)))*Cal!$C546</f>
        <v>0</v>
      </c>
      <c r="AD546" s="31">
        <f>INDEX('INPUT MAX'!$B:$AK,Cal!$E546,IF(Cal!$P$3=22.5,MATCH(AD$1,Cal!$G$6:$G$21,0),MATCH(AD$1,Cal!$H$6:$H$41,0)))*Cal!$C546</f>
        <v>0</v>
      </c>
      <c r="AE546" s="31">
        <f>INDEX('INPUT MAX'!$B:$AK,Cal!$E546,IF(Cal!$P$3=22.5,MATCH(AE$1,Cal!$G$6:$G$21,0),MATCH(AE$1,Cal!$H$6:$H$41,0)))*Cal!$C546</f>
        <v>0</v>
      </c>
      <c r="AF546" s="31">
        <f>INDEX('INPUT MAX'!$B:$AK,Cal!$E546,IF(Cal!$P$3=22.5,MATCH(AF$1,Cal!$G$6:$G$21,0),MATCH(AF$1,Cal!$H$6:$H$41,0)))*Cal!$C546</f>
        <v>0</v>
      </c>
      <c r="AG546" s="31">
        <f>INDEX('INPUT MAX'!$B:$AK,Cal!$E546,IF(Cal!$P$3=22.5,MATCH(AG$1,Cal!$G$6:$G$21,0),MATCH(AG$1,Cal!$H$6:$H$41,0)))*Cal!$C546</f>
        <v>0</v>
      </c>
      <c r="AH546" s="31">
        <f>INDEX('INPUT MAX'!$B:$AK,Cal!$E546,IF(Cal!$P$3=22.5,MATCH(AH$1,Cal!$G$6:$G$21,0),MATCH(AH$1,Cal!$H$6:$H$41,0)))*Cal!$C546</f>
        <v>0</v>
      </c>
      <c r="AI546" s="31">
        <f>INDEX('INPUT MAX'!$B:$AK,Cal!$E546,IF(Cal!$P$3=22.5,MATCH(AI$1,Cal!$G$6:$G$21,0),MATCH(AI$1,Cal!$H$6:$H$41,0)))*Cal!$C546</f>
        <v>0</v>
      </c>
      <c r="AJ546" s="31">
        <f>INDEX('INPUT MAX'!$B:$AK,Cal!$E546,IF(Cal!$P$3=22.5,MATCH(AJ$1,Cal!$G$6:$G$21,0),MATCH(AJ$1,Cal!$H$6:$H$41,0)))*Cal!$C546</f>
        <v>0</v>
      </c>
      <c r="AK546" s="31">
        <f>INDEX('INPUT MAX'!$B:$AK,Cal!$E546,IF(Cal!$P$3=22.5,MATCH(AK$1,Cal!$G$6:$G$21,0),MATCH(AK$1,Cal!$H$6:$H$41,0)))*Cal!$C546</f>
        <v>0</v>
      </c>
      <c r="AL546" s="31">
        <f>INDEX('INPUT MAX'!$B:$AK,Cal!$E546,IF(Cal!$P$3=22.5,MATCH(AL$1,Cal!$G$6:$G$21,0),MATCH(AL$1,Cal!$H$6:$H$41,0)))*Cal!$C546</f>
        <v>0</v>
      </c>
    </row>
    <row r="547" spans="1:38" x14ac:dyDescent="0.4">
      <c r="A547" s="7">
        <f>Cal!A547</f>
        <v>546</v>
      </c>
      <c r="B547" s="31">
        <f>INDEX('INPUT MAX'!$B:$AK,Cal!$E547,IF(Cal!$P$3=22.5,MATCH(B$1,Cal!$G$6:$G$21,0),MATCH(B$1,Cal!$H$6:$H$41,0)))*Cal!$C547</f>
        <v>0</v>
      </c>
      <c r="C547" s="31">
        <f>INDEX('INPUT MAX'!$B:$AK,Cal!$E547,IF(Cal!$P$3=22.5,MATCH(C$1,Cal!$G$6:$G$21,0),MATCH(C$1,Cal!$H$6:$H$41,0)))*Cal!$C547</f>
        <v>0</v>
      </c>
      <c r="D547" s="31">
        <f>INDEX('INPUT MAX'!$B:$AK,Cal!$E547,IF(Cal!$P$3=22.5,MATCH(D$1,Cal!$G$6:$G$21,0),MATCH(D$1,Cal!$H$6:$H$41,0)))*Cal!$C547</f>
        <v>0</v>
      </c>
      <c r="E547" s="31">
        <f>INDEX('INPUT MAX'!$B:$AK,Cal!$E547,IF(Cal!$P$3=22.5,MATCH(E$1,Cal!$G$6:$G$21,0),MATCH(E$1,Cal!$H$6:$H$41,0)))*Cal!$C547</f>
        <v>0</v>
      </c>
      <c r="F547" s="31">
        <f>INDEX('INPUT MAX'!$B:$AK,Cal!$E547,IF(Cal!$P$3=22.5,MATCH(F$1,Cal!$G$6:$G$21,0),MATCH(F$1,Cal!$H$6:$H$41,0)))*Cal!$C547</f>
        <v>0</v>
      </c>
      <c r="G547" s="31">
        <f>INDEX('INPUT MAX'!$B:$AK,Cal!$E547,IF(Cal!$P$3=22.5,MATCH(G$1,Cal!$G$6:$G$21,0),MATCH(G$1,Cal!$H$6:$H$41,0)))*Cal!$C547</f>
        <v>0</v>
      </c>
      <c r="H547" s="31">
        <f>INDEX('INPUT MAX'!$B:$AK,Cal!$E547,IF(Cal!$P$3=22.5,MATCH(H$1,Cal!$G$6:$G$21,0),MATCH(H$1,Cal!$H$6:$H$41,0)))*Cal!$C547</f>
        <v>0</v>
      </c>
      <c r="I547" s="31">
        <f>INDEX('INPUT MAX'!$B:$AK,Cal!$E547,IF(Cal!$P$3=22.5,MATCH(I$1,Cal!$G$6:$G$21,0),MATCH(I$1,Cal!$H$6:$H$41,0)))*Cal!$C547</f>
        <v>0</v>
      </c>
      <c r="J547" s="31">
        <f>INDEX('INPUT MAX'!$B:$AK,Cal!$E547,IF(Cal!$P$3=22.5,MATCH(J$1,Cal!$G$6:$G$21,0),MATCH(J$1,Cal!$H$6:$H$41,0)))*Cal!$C547</f>
        <v>0</v>
      </c>
      <c r="K547" s="31">
        <f>INDEX('INPUT MAX'!$B:$AK,Cal!$E547,IF(Cal!$P$3=22.5,MATCH(K$1,Cal!$G$6:$G$21,0),MATCH(K$1,Cal!$H$6:$H$41,0)))*Cal!$C547</f>
        <v>0</v>
      </c>
      <c r="L547" s="31">
        <f>INDEX('INPUT MAX'!$B:$AK,Cal!$E547,IF(Cal!$P$3=22.5,MATCH(L$1,Cal!$G$6:$G$21,0),MATCH(L$1,Cal!$H$6:$H$41,0)))*Cal!$C547</f>
        <v>0</v>
      </c>
      <c r="M547" s="31">
        <f>INDEX('INPUT MAX'!$B:$AK,Cal!$E547,IF(Cal!$P$3=22.5,MATCH(M$1,Cal!$G$6:$G$21,0),MATCH(M$1,Cal!$H$6:$H$41,0)))*Cal!$C547</f>
        <v>0</v>
      </c>
      <c r="N547" s="31">
        <f>INDEX('INPUT MAX'!$B:$AK,Cal!$E547,IF(Cal!$P$3=22.5,MATCH(N$1,Cal!$G$6:$G$21,0),MATCH(N$1,Cal!$H$6:$H$41,0)))*Cal!$C547</f>
        <v>0</v>
      </c>
      <c r="O547" s="31">
        <f>INDEX('INPUT MAX'!$B:$AK,Cal!$E547,IF(Cal!$P$3=22.5,MATCH(O$1,Cal!$G$6:$G$21,0),MATCH(O$1,Cal!$H$6:$H$41,0)))*Cal!$C547</f>
        <v>0</v>
      </c>
      <c r="P547" s="31">
        <f>INDEX('INPUT MAX'!$B:$AK,Cal!$E547,IF(Cal!$P$3=22.5,MATCH(P$1,Cal!$G$6:$G$21,0),MATCH(P$1,Cal!$H$6:$H$41,0)))*Cal!$C547</f>
        <v>0</v>
      </c>
      <c r="Q547" s="31">
        <f>INDEX('INPUT MAX'!$B:$AK,Cal!$E547,IF(Cal!$P$3=22.5,MATCH(Q$1,Cal!$G$6:$G$21,0),MATCH(Q$1,Cal!$H$6:$H$41,0)))*Cal!$C547</f>
        <v>0</v>
      </c>
      <c r="R547" s="31">
        <f>INDEX('INPUT MAX'!$B:$AK,Cal!$E547,IF(Cal!$P$3=22.5,MATCH(R$1,Cal!$G$6:$G$21,0),MATCH(R$1,Cal!$H$6:$H$41,0)))*Cal!$C547</f>
        <v>0</v>
      </c>
      <c r="S547" s="31">
        <f>INDEX('INPUT MAX'!$B:$AK,Cal!$E547,IF(Cal!$P$3=22.5,MATCH(S$1,Cal!$G$6:$G$21,0),MATCH(S$1,Cal!$H$6:$H$41,0)))*Cal!$C547</f>
        <v>0</v>
      </c>
      <c r="T547" s="31">
        <f>INDEX('INPUT MAX'!$B:$AK,Cal!$E547,IF(Cal!$P$3=22.5,MATCH(T$1,Cal!$G$6:$G$21,0),MATCH(T$1,Cal!$H$6:$H$41,0)))*Cal!$C547</f>
        <v>0</v>
      </c>
      <c r="U547" s="31">
        <f>INDEX('INPUT MAX'!$B:$AK,Cal!$E547,IF(Cal!$P$3=22.5,MATCH(U$1,Cal!$G$6:$G$21,0),MATCH(U$1,Cal!$H$6:$H$41,0)))*Cal!$C547</f>
        <v>0</v>
      </c>
      <c r="V547" s="31">
        <f>INDEX('INPUT MAX'!$B:$AK,Cal!$E547,IF(Cal!$P$3=22.5,MATCH(V$1,Cal!$G$6:$G$21,0),MATCH(V$1,Cal!$H$6:$H$41,0)))*Cal!$C547</f>
        <v>0</v>
      </c>
      <c r="W547" s="31">
        <f>INDEX('INPUT MAX'!$B:$AK,Cal!$E547,IF(Cal!$P$3=22.5,MATCH(W$1,Cal!$G$6:$G$21,0),MATCH(W$1,Cal!$H$6:$H$41,0)))*Cal!$C547</f>
        <v>0</v>
      </c>
      <c r="X547" s="31">
        <f>INDEX('INPUT MAX'!$B:$AK,Cal!$E547,IF(Cal!$P$3=22.5,MATCH(X$1,Cal!$G$6:$G$21,0),MATCH(X$1,Cal!$H$6:$H$41,0)))*Cal!$C547</f>
        <v>0</v>
      </c>
      <c r="Y547" s="31">
        <f>INDEX('INPUT MAX'!$B:$AK,Cal!$E547,IF(Cal!$P$3=22.5,MATCH(Y$1,Cal!$G$6:$G$21,0),MATCH(Y$1,Cal!$H$6:$H$41,0)))*Cal!$C547</f>
        <v>0</v>
      </c>
      <c r="Z547" s="31">
        <f>INDEX('INPUT MAX'!$B:$AK,Cal!$E547,IF(Cal!$P$3=22.5,MATCH(Z$1,Cal!$G$6:$G$21,0),MATCH(Z$1,Cal!$H$6:$H$41,0)))*Cal!$C547</f>
        <v>0</v>
      </c>
      <c r="AA547" s="31">
        <f>INDEX('INPUT MAX'!$B:$AK,Cal!$E547,IF(Cal!$P$3=22.5,MATCH(AA$1,Cal!$G$6:$G$21,0),MATCH(AA$1,Cal!$H$6:$H$41,0)))*Cal!$C547</f>
        <v>0</v>
      </c>
      <c r="AB547" s="31">
        <f>INDEX('INPUT MAX'!$B:$AK,Cal!$E547,IF(Cal!$P$3=22.5,MATCH(AB$1,Cal!$G$6:$G$21,0),MATCH(AB$1,Cal!$H$6:$H$41,0)))*Cal!$C547</f>
        <v>0</v>
      </c>
      <c r="AC547" s="31">
        <f>INDEX('INPUT MAX'!$B:$AK,Cal!$E547,IF(Cal!$P$3=22.5,MATCH(AC$1,Cal!$G$6:$G$21,0),MATCH(AC$1,Cal!$H$6:$H$41,0)))*Cal!$C547</f>
        <v>0</v>
      </c>
      <c r="AD547" s="31">
        <f>INDEX('INPUT MAX'!$B:$AK,Cal!$E547,IF(Cal!$P$3=22.5,MATCH(AD$1,Cal!$G$6:$G$21,0),MATCH(AD$1,Cal!$H$6:$H$41,0)))*Cal!$C547</f>
        <v>0</v>
      </c>
      <c r="AE547" s="31">
        <f>INDEX('INPUT MAX'!$B:$AK,Cal!$E547,IF(Cal!$P$3=22.5,MATCH(AE$1,Cal!$G$6:$G$21,0),MATCH(AE$1,Cal!$H$6:$H$41,0)))*Cal!$C547</f>
        <v>0</v>
      </c>
      <c r="AF547" s="31">
        <f>INDEX('INPUT MAX'!$B:$AK,Cal!$E547,IF(Cal!$P$3=22.5,MATCH(AF$1,Cal!$G$6:$G$21,0),MATCH(AF$1,Cal!$H$6:$H$41,0)))*Cal!$C547</f>
        <v>0</v>
      </c>
      <c r="AG547" s="31">
        <f>INDEX('INPUT MAX'!$B:$AK,Cal!$E547,IF(Cal!$P$3=22.5,MATCH(AG$1,Cal!$G$6:$G$21,0),MATCH(AG$1,Cal!$H$6:$H$41,0)))*Cal!$C547</f>
        <v>0</v>
      </c>
      <c r="AH547" s="31">
        <f>INDEX('INPUT MAX'!$B:$AK,Cal!$E547,IF(Cal!$P$3=22.5,MATCH(AH$1,Cal!$G$6:$G$21,0),MATCH(AH$1,Cal!$H$6:$H$41,0)))*Cal!$C547</f>
        <v>0</v>
      </c>
      <c r="AI547" s="31">
        <f>INDEX('INPUT MAX'!$B:$AK,Cal!$E547,IF(Cal!$P$3=22.5,MATCH(AI$1,Cal!$G$6:$G$21,0),MATCH(AI$1,Cal!$H$6:$H$41,0)))*Cal!$C547</f>
        <v>0</v>
      </c>
      <c r="AJ547" s="31">
        <f>INDEX('INPUT MAX'!$B:$AK,Cal!$E547,IF(Cal!$P$3=22.5,MATCH(AJ$1,Cal!$G$6:$G$21,0),MATCH(AJ$1,Cal!$H$6:$H$41,0)))*Cal!$C547</f>
        <v>0</v>
      </c>
      <c r="AK547" s="31">
        <f>INDEX('INPUT MAX'!$B:$AK,Cal!$E547,IF(Cal!$P$3=22.5,MATCH(AK$1,Cal!$G$6:$G$21,0),MATCH(AK$1,Cal!$H$6:$H$41,0)))*Cal!$C547</f>
        <v>0</v>
      </c>
      <c r="AL547" s="31">
        <f>INDEX('INPUT MAX'!$B:$AK,Cal!$E547,IF(Cal!$P$3=22.5,MATCH(AL$1,Cal!$G$6:$G$21,0),MATCH(AL$1,Cal!$H$6:$H$41,0)))*Cal!$C547</f>
        <v>0</v>
      </c>
    </row>
    <row r="548" spans="1:38" x14ac:dyDescent="0.4">
      <c r="A548" s="7">
        <f>Cal!A548</f>
        <v>547</v>
      </c>
      <c r="B548" s="31">
        <f>INDEX('INPUT MAX'!$B:$AK,Cal!$E548,IF(Cal!$P$3=22.5,MATCH(B$1,Cal!$G$6:$G$21,0),MATCH(B$1,Cal!$H$6:$H$41,0)))*Cal!$C548</f>
        <v>0</v>
      </c>
      <c r="C548" s="31">
        <f>INDEX('INPUT MAX'!$B:$AK,Cal!$E548,IF(Cal!$P$3=22.5,MATCH(C$1,Cal!$G$6:$G$21,0),MATCH(C$1,Cal!$H$6:$H$41,0)))*Cal!$C548</f>
        <v>0</v>
      </c>
      <c r="D548" s="31">
        <f>INDEX('INPUT MAX'!$B:$AK,Cal!$E548,IF(Cal!$P$3=22.5,MATCH(D$1,Cal!$G$6:$G$21,0),MATCH(D$1,Cal!$H$6:$H$41,0)))*Cal!$C548</f>
        <v>0</v>
      </c>
      <c r="E548" s="31">
        <f>INDEX('INPUT MAX'!$B:$AK,Cal!$E548,IF(Cal!$P$3=22.5,MATCH(E$1,Cal!$G$6:$G$21,0),MATCH(E$1,Cal!$H$6:$H$41,0)))*Cal!$C548</f>
        <v>0</v>
      </c>
      <c r="F548" s="31">
        <f>INDEX('INPUT MAX'!$B:$AK,Cal!$E548,IF(Cal!$P$3=22.5,MATCH(F$1,Cal!$G$6:$G$21,0),MATCH(F$1,Cal!$H$6:$H$41,0)))*Cal!$C548</f>
        <v>0</v>
      </c>
      <c r="G548" s="31">
        <f>INDEX('INPUT MAX'!$B:$AK,Cal!$E548,IF(Cal!$P$3=22.5,MATCH(G$1,Cal!$G$6:$G$21,0),MATCH(G$1,Cal!$H$6:$H$41,0)))*Cal!$C548</f>
        <v>0</v>
      </c>
      <c r="H548" s="31">
        <f>INDEX('INPUT MAX'!$B:$AK,Cal!$E548,IF(Cal!$P$3=22.5,MATCH(H$1,Cal!$G$6:$G$21,0),MATCH(H$1,Cal!$H$6:$H$41,0)))*Cal!$C548</f>
        <v>0</v>
      </c>
      <c r="I548" s="31">
        <f>INDEX('INPUT MAX'!$B:$AK,Cal!$E548,IF(Cal!$P$3=22.5,MATCH(I$1,Cal!$G$6:$G$21,0),MATCH(I$1,Cal!$H$6:$H$41,0)))*Cal!$C548</f>
        <v>0</v>
      </c>
      <c r="J548" s="31">
        <f>INDEX('INPUT MAX'!$B:$AK,Cal!$E548,IF(Cal!$P$3=22.5,MATCH(J$1,Cal!$G$6:$G$21,0),MATCH(J$1,Cal!$H$6:$H$41,0)))*Cal!$C548</f>
        <v>0</v>
      </c>
      <c r="K548" s="31">
        <f>INDEX('INPUT MAX'!$B:$AK,Cal!$E548,IF(Cal!$P$3=22.5,MATCH(K$1,Cal!$G$6:$G$21,0),MATCH(K$1,Cal!$H$6:$H$41,0)))*Cal!$C548</f>
        <v>0</v>
      </c>
      <c r="L548" s="31">
        <f>INDEX('INPUT MAX'!$B:$AK,Cal!$E548,IF(Cal!$P$3=22.5,MATCH(L$1,Cal!$G$6:$G$21,0),MATCH(L$1,Cal!$H$6:$H$41,0)))*Cal!$C548</f>
        <v>0</v>
      </c>
      <c r="M548" s="31">
        <f>INDEX('INPUT MAX'!$B:$AK,Cal!$E548,IF(Cal!$P$3=22.5,MATCH(M$1,Cal!$G$6:$G$21,0),MATCH(M$1,Cal!$H$6:$H$41,0)))*Cal!$C548</f>
        <v>0</v>
      </c>
      <c r="N548" s="31">
        <f>INDEX('INPUT MAX'!$B:$AK,Cal!$E548,IF(Cal!$P$3=22.5,MATCH(N$1,Cal!$G$6:$G$21,0),MATCH(N$1,Cal!$H$6:$H$41,0)))*Cal!$C548</f>
        <v>0</v>
      </c>
      <c r="O548" s="31">
        <f>INDEX('INPUT MAX'!$B:$AK,Cal!$E548,IF(Cal!$P$3=22.5,MATCH(O$1,Cal!$G$6:$G$21,0),MATCH(O$1,Cal!$H$6:$H$41,0)))*Cal!$C548</f>
        <v>0</v>
      </c>
      <c r="P548" s="31">
        <f>INDEX('INPUT MAX'!$B:$AK,Cal!$E548,IF(Cal!$P$3=22.5,MATCH(P$1,Cal!$G$6:$G$21,0),MATCH(P$1,Cal!$H$6:$H$41,0)))*Cal!$C548</f>
        <v>0</v>
      </c>
      <c r="Q548" s="31">
        <f>INDEX('INPUT MAX'!$B:$AK,Cal!$E548,IF(Cal!$P$3=22.5,MATCH(Q$1,Cal!$G$6:$G$21,0),MATCH(Q$1,Cal!$H$6:$H$41,0)))*Cal!$C548</f>
        <v>0</v>
      </c>
      <c r="R548" s="31">
        <f>INDEX('INPUT MAX'!$B:$AK,Cal!$E548,IF(Cal!$P$3=22.5,MATCH(R$1,Cal!$G$6:$G$21,0),MATCH(R$1,Cal!$H$6:$H$41,0)))*Cal!$C548</f>
        <v>0</v>
      </c>
      <c r="S548" s="31">
        <f>INDEX('INPUT MAX'!$B:$AK,Cal!$E548,IF(Cal!$P$3=22.5,MATCH(S$1,Cal!$G$6:$G$21,0),MATCH(S$1,Cal!$H$6:$H$41,0)))*Cal!$C548</f>
        <v>0</v>
      </c>
      <c r="T548" s="31">
        <f>INDEX('INPUT MAX'!$B:$AK,Cal!$E548,IF(Cal!$P$3=22.5,MATCH(T$1,Cal!$G$6:$G$21,0),MATCH(T$1,Cal!$H$6:$H$41,0)))*Cal!$C548</f>
        <v>0</v>
      </c>
      <c r="U548" s="31">
        <f>INDEX('INPUT MAX'!$B:$AK,Cal!$E548,IF(Cal!$P$3=22.5,MATCH(U$1,Cal!$G$6:$G$21,0),MATCH(U$1,Cal!$H$6:$H$41,0)))*Cal!$C548</f>
        <v>0</v>
      </c>
      <c r="V548" s="31">
        <f>INDEX('INPUT MAX'!$B:$AK,Cal!$E548,IF(Cal!$P$3=22.5,MATCH(V$1,Cal!$G$6:$G$21,0),MATCH(V$1,Cal!$H$6:$H$41,0)))*Cal!$C548</f>
        <v>0</v>
      </c>
      <c r="W548" s="31">
        <f>INDEX('INPUT MAX'!$B:$AK,Cal!$E548,IF(Cal!$P$3=22.5,MATCH(W$1,Cal!$G$6:$G$21,0),MATCH(W$1,Cal!$H$6:$H$41,0)))*Cal!$C548</f>
        <v>0</v>
      </c>
      <c r="X548" s="31">
        <f>INDEX('INPUT MAX'!$B:$AK,Cal!$E548,IF(Cal!$P$3=22.5,MATCH(X$1,Cal!$G$6:$G$21,0),MATCH(X$1,Cal!$H$6:$H$41,0)))*Cal!$C548</f>
        <v>0</v>
      </c>
      <c r="Y548" s="31">
        <f>INDEX('INPUT MAX'!$B:$AK,Cal!$E548,IF(Cal!$P$3=22.5,MATCH(Y$1,Cal!$G$6:$G$21,0),MATCH(Y$1,Cal!$H$6:$H$41,0)))*Cal!$C548</f>
        <v>0</v>
      </c>
      <c r="Z548" s="31">
        <f>INDEX('INPUT MAX'!$B:$AK,Cal!$E548,IF(Cal!$P$3=22.5,MATCH(Z$1,Cal!$G$6:$G$21,0),MATCH(Z$1,Cal!$H$6:$H$41,0)))*Cal!$C548</f>
        <v>0</v>
      </c>
      <c r="AA548" s="31">
        <f>INDEX('INPUT MAX'!$B:$AK,Cal!$E548,IF(Cal!$P$3=22.5,MATCH(AA$1,Cal!$G$6:$G$21,0),MATCH(AA$1,Cal!$H$6:$H$41,0)))*Cal!$C548</f>
        <v>0</v>
      </c>
      <c r="AB548" s="31">
        <f>INDEX('INPUT MAX'!$B:$AK,Cal!$E548,IF(Cal!$P$3=22.5,MATCH(AB$1,Cal!$G$6:$G$21,0),MATCH(AB$1,Cal!$H$6:$H$41,0)))*Cal!$C548</f>
        <v>0</v>
      </c>
      <c r="AC548" s="31">
        <f>INDEX('INPUT MAX'!$B:$AK,Cal!$E548,IF(Cal!$P$3=22.5,MATCH(AC$1,Cal!$G$6:$G$21,0),MATCH(AC$1,Cal!$H$6:$H$41,0)))*Cal!$C548</f>
        <v>0</v>
      </c>
      <c r="AD548" s="31">
        <f>INDEX('INPUT MAX'!$B:$AK,Cal!$E548,IF(Cal!$P$3=22.5,MATCH(AD$1,Cal!$G$6:$G$21,0),MATCH(AD$1,Cal!$H$6:$H$41,0)))*Cal!$C548</f>
        <v>0</v>
      </c>
      <c r="AE548" s="31">
        <f>INDEX('INPUT MAX'!$B:$AK,Cal!$E548,IF(Cal!$P$3=22.5,MATCH(AE$1,Cal!$G$6:$G$21,0),MATCH(AE$1,Cal!$H$6:$H$41,0)))*Cal!$C548</f>
        <v>0</v>
      </c>
      <c r="AF548" s="31">
        <f>INDEX('INPUT MAX'!$B:$AK,Cal!$E548,IF(Cal!$P$3=22.5,MATCH(AF$1,Cal!$G$6:$G$21,0),MATCH(AF$1,Cal!$H$6:$H$41,0)))*Cal!$C548</f>
        <v>0</v>
      </c>
      <c r="AG548" s="31">
        <f>INDEX('INPUT MAX'!$B:$AK,Cal!$E548,IF(Cal!$P$3=22.5,MATCH(AG$1,Cal!$G$6:$G$21,0),MATCH(AG$1,Cal!$H$6:$H$41,0)))*Cal!$C548</f>
        <v>0</v>
      </c>
      <c r="AH548" s="31">
        <f>INDEX('INPUT MAX'!$B:$AK,Cal!$E548,IF(Cal!$P$3=22.5,MATCH(AH$1,Cal!$G$6:$G$21,0),MATCH(AH$1,Cal!$H$6:$H$41,0)))*Cal!$C548</f>
        <v>0</v>
      </c>
      <c r="AI548" s="31">
        <f>INDEX('INPUT MAX'!$B:$AK,Cal!$E548,IF(Cal!$P$3=22.5,MATCH(AI$1,Cal!$G$6:$G$21,0),MATCH(AI$1,Cal!$H$6:$H$41,0)))*Cal!$C548</f>
        <v>0</v>
      </c>
      <c r="AJ548" s="31">
        <f>INDEX('INPUT MAX'!$B:$AK,Cal!$E548,IF(Cal!$P$3=22.5,MATCH(AJ$1,Cal!$G$6:$G$21,0),MATCH(AJ$1,Cal!$H$6:$H$41,0)))*Cal!$C548</f>
        <v>0</v>
      </c>
      <c r="AK548" s="31">
        <f>INDEX('INPUT MAX'!$B:$AK,Cal!$E548,IF(Cal!$P$3=22.5,MATCH(AK$1,Cal!$G$6:$G$21,0),MATCH(AK$1,Cal!$H$6:$H$41,0)))*Cal!$C548</f>
        <v>0</v>
      </c>
      <c r="AL548" s="31">
        <f>INDEX('INPUT MAX'!$B:$AK,Cal!$E548,IF(Cal!$P$3=22.5,MATCH(AL$1,Cal!$G$6:$G$21,0),MATCH(AL$1,Cal!$H$6:$H$41,0)))*Cal!$C548</f>
        <v>0</v>
      </c>
    </row>
    <row r="549" spans="1:38" x14ac:dyDescent="0.4">
      <c r="A549" s="7">
        <f>Cal!A549</f>
        <v>548</v>
      </c>
      <c r="B549" s="31">
        <f>INDEX('INPUT MAX'!$B:$AK,Cal!$E549,IF(Cal!$P$3=22.5,MATCH(B$1,Cal!$G$6:$G$21,0),MATCH(B$1,Cal!$H$6:$H$41,0)))*Cal!$C549</f>
        <v>0</v>
      </c>
      <c r="C549" s="31">
        <f>INDEX('INPUT MAX'!$B:$AK,Cal!$E549,IF(Cal!$P$3=22.5,MATCH(C$1,Cal!$G$6:$G$21,0),MATCH(C$1,Cal!$H$6:$H$41,0)))*Cal!$C549</f>
        <v>0</v>
      </c>
      <c r="D549" s="31">
        <f>INDEX('INPUT MAX'!$B:$AK,Cal!$E549,IF(Cal!$P$3=22.5,MATCH(D$1,Cal!$G$6:$G$21,0),MATCH(D$1,Cal!$H$6:$H$41,0)))*Cal!$C549</f>
        <v>0</v>
      </c>
      <c r="E549" s="31">
        <f>INDEX('INPUT MAX'!$B:$AK,Cal!$E549,IF(Cal!$P$3=22.5,MATCH(E$1,Cal!$G$6:$G$21,0),MATCH(E$1,Cal!$H$6:$H$41,0)))*Cal!$C549</f>
        <v>0</v>
      </c>
      <c r="F549" s="31">
        <f>INDEX('INPUT MAX'!$B:$AK,Cal!$E549,IF(Cal!$P$3=22.5,MATCH(F$1,Cal!$G$6:$G$21,0),MATCH(F$1,Cal!$H$6:$H$41,0)))*Cal!$C549</f>
        <v>0</v>
      </c>
      <c r="G549" s="31">
        <f>INDEX('INPUT MAX'!$B:$AK,Cal!$E549,IF(Cal!$P$3=22.5,MATCH(G$1,Cal!$G$6:$G$21,0),MATCH(G$1,Cal!$H$6:$H$41,0)))*Cal!$C549</f>
        <v>0</v>
      </c>
      <c r="H549" s="31">
        <f>INDEX('INPUT MAX'!$B:$AK,Cal!$E549,IF(Cal!$P$3=22.5,MATCH(H$1,Cal!$G$6:$G$21,0),MATCH(H$1,Cal!$H$6:$H$41,0)))*Cal!$C549</f>
        <v>0</v>
      </c>
      <c r="I549" s="31">
        <f>INDEX('INPUT MAX'!$B:$AK,Cal!$E549,IF(Cal!$P$3=22.5,MATCH(I$1,Cal!$G$6:$G$21,0),MATCH(I$1,Cal!$H$6:$H$41,0)))*Cal!$C549</f>
        <v>0</v>
      </c>
      <c r="J549" s="31">
        <f>INDEX('INPUT MAX'!$B:$AK,Cal!$E549,IF(Cal!$P$3=22.5,MATCH(J$1,Cal!$G$6:$G$21,0),MATCH(J$1,Cal!$H$6:$H$41,0)))*Cal!$C549</f>
        <v>0</v>
      </c>
      <c r="K549" s="31">
        <f>INDEX('INPUT MAX'!$B:$AK,Cal!$E549,IF(Cal!$P$3=22.5,MATCH(K$1,Cal!$G$6:$G$21,0),MATCH(K$1,Cal!$H$6:$H$41,0)))*Cal!$C549</f>
        <v>0</v>
      </c>
      <c r="L549" s="31">
        <f>INDEX('INPUT MAX'!$B:$AK,Cal!$E549,IF(Cal!$P$3=22.5,MATCH(L$1,Cal!$G$6:$G$21,0),MATCH(L$1,Cal!$H$6:$H$41,0)))*Cal!$C549</f>
        <v>0</v>
      </c>
      <c r="M549" s="31">
        <f>INDEX('INPUT MAX'!$B:$AK,Cal!$E549,IF(Cal!$P$3=22.5,MATCH(M$1,Cal!$G$6:$G$21,0),MATCH(M$1,Cal!$H$6:$H$41,0)))*Cal!$C549</f>
        <v>0</v>
      </c>
      <c r="N549" s="31">
        <f>INDEX('INPUT MAX'!$B:$AK,Cal!$E549,IF(Cal!$P$3=22.5,MATCH(N$1,Cal!$G$6:$G$21,0),MATCH(N$1,Cal!$H$6:$H$41,0)))*Cal!$C549</f>
        <v>0</v>
      </c>
      <c r="O549" s="31">
        <f>INDEX('INPUT MAX'!$B:$AK,Cal!$E549,IF(Cal!$P$3=22.5,MATCH(O$1,Cal!$G$6:$G$21,0),MATCH(O$1,Cal!$H$6:$H$41,0)))*Cal!$C549</f>
        <v>0</v>
      </c>
      <c r="P549" s="31">
        <f>INDEX('INPUT MAX'!$B:$AK,Cal!$E549,IF(Cal!$P$3=22.5,MATCH(P$1,Cal!$G$6:$G$21,0),MATCH(P$1,Cal!$H$6:$H$41,0)))*Cal!$C549</f>
        <v>0</v>
      </c>
      <c r="Q549" s="31">
        <f>INDEX('INPUT MAX'!$B:$AK,Cal!$E549,IF(Cal!$P$3=22.5,MATCH(Q$1,Cal!$G$6:$G$21,0),MATCH(Q$1,Cal!$H$6:$H$41,0)))*Cal!$C549</f>
        <v>0</v>
      </c>
      <c r="R549" s="31">
        <f>INDEX('INPUT MAX'!$B:$AK,Cal!$E549,IF(Cal!$P$3=22.5,MATCH(R$1,Cal!$G$6:$G$21,0),MATCH(R$1,Cal!$H$6:$H$41,0)))*Cal!$C549</f>
        <v>0</v>
      </c>
      <c r="S549" s="31">
        <f>INDEX('INPUT MAX'!$B:$AK,Cal!$E549,IF(Cal!$P$3=22.5,MATCH(S$1,Cal!$G$6:$G$21,0),MATCH(S$1,Cal!$H$6:$H$41,0)))*Cal!$C549</f>
        <v>0</v>
      </c>
      <c r="T549" s="31">
        <f>INDEX('INPUT MAX'!$B:$AK,Cal!$E549,IF(Cal!$P$3=22.5,MATCH(T$1,Cal!$G$6:$G$21,0),MATCH(T$1,Cal!$H$6:$H$41,0)))*Cal!$C549</f>
        <v>0</v>
      </c>
      <c r="U549" s="31">
        <f>INDEX('INPUT MAX'!$B:$AK,Cal!$E549,IF(Cal!$P$3=22.5,MATCH(U$1,Cal!$G$6:$G$21,0),MATCH(U$1,Cal!$H$6:$H$41,0)))*Cal!$C549</f>
        <v>0</v>
      </c>
      <c r="V549" s="31">
        <f>INDEX('INPUT MAX'!$B:$AK,Cal!$E549,IF(Cal!$P$3=22.5,MATCH(V$1,Cal!$G$6:$G$21,0),MATCH(V$1,Cal!$H$6:$H$41,0)))*Cal!$C549</f>
        <v>0</v>
      </c>
      <c r="W549" s="31">
        <f>INDEX('INPUT MAX'!$B:$AK,Cal!$E549,IF(Cal!$P$3=22.5,MATCH(W$1,Cal!$G$6:$G$21,0),MATCH(W$1,Cal!$H$6:$H$41,0)))*Cal!$C549</f>
        <v>0</v>
      </c>
      <c r="X549" s="31">
        <f>INDEX('INPUT MAX'!$B:$AK,Cal!$E549,IF(Cal!$P$3=22.5,MATCH(X$1,Cal!$G$6:$G$21,0),MATCH(X$1,Cal!$H$6:$H$41,0)))*Cal!$C549</f>
        <v>0</v>
      </c>
      <c r="Y549" s="31">
        <f>INDEX('INPUT MAX'!$B:$AK,Cal!$E549,IF(Cal!$P$3=22.5,MATCH(Y$1,Cal!$G$6:$G$21,0),MATCH(Y$1,Cal!$H$6:$H$41,0)))*Cal!$C549</f>
        <v>0</v>
      </c>
      <c r="Z549" s="31">
        <f>INDEX('INPUT MAX'!$B:$AK,Cal!$E549,IF(Cal!$P$3=22.5,MATCH(Z$1,Cal!$G$6:$G$21,0),MATCH(Z$1,Cal!$H$6:$H$41,0)))*Cal!$C549</f>
        <v>0</v>
      </c>
      <c r="AA549" s="31">
        <f>INDEX('INPUT MAX'!$B:$AK,Cal!$E549,IF(Cal!$P$3=22.5,MATCH(AA$1,Cal!$G$6:$G$21,0),MATCH(AA$1,Cal!$H$6:$H$41,0)))*Cal!$C549</f>
        <v>0</v>
      </c>
      <c r="AB549" s="31">
        <f>INDEX('INPUT MAX'!$B:$AK,Cal!$E549,IF(Cal!$P$3=22.5,MATCH(AB$1,Cal!$G$6:$G$21,0),MATCH(AB$1,Cal!$H$6:$H$41,0)))*Cal!$C549</f>
        <v>0</v>
      </c>
      <c r="AC549" s="31">
        <f>INDEX('INPUT MAX'!$B:$AK,Cal!$E549,IF(Cal!$P$3=22.5,MATCH(AC$1,Cal!$G$6:$G$21,0),MATCH(AC$1,Cal!$H$6:$H$41,0)))*Cal!$C549</f>
        <v>0</v>
      </c>
      <c r="AD549" s="31">
        <f>INDEX('INPUT MAX'!$B:$AK,Cal!$E549,IF(Cal!$P$3=22.5,MATCH(AD$1,Cal!$G$6:$G$21,0),MATCH(AD$1,Cal!$H$6:$H$41,0)))*Cal!$C549</f>
        <v>0</v>
      </c>
      <c r="AE549" s="31">
        <f>INDEX('INPUT MAX'!$B:$AK,Cal!$E549,IF(Cal!$P$3=22.5,MATCH(AE$1,Cal!$G$6:$G$21,0),MATCH(AE$1,Cal!$H$6:$H$41,0)))*Cal!$C549</f>
        <v>0</v>
      </c>
      <c r="AF549" s="31">
        <f>INDEX('INPUT MAX'!$B:$AK,Cal!$E549,IF(Cal!$P$3=22.5,MATCH(AF$1,Cal!$G$6:$G$21,0),MATCH(AF$1,Cal!$H$6:$H$41,0)))*Cal!$C549</f>
        <v>0</v>
      </c>
      <c r="AG549" s="31">
        <f>INDEX('INPUT MAX'!$B:$AK,Cal!$E549,IF(Cal!$P$3=22.5,MATCH(AG$1,Cal!$G$6:$G$21,0),MATCH(AG$1,Cal!$H$6:$H$41,0)))*Cal!$C549</f>
        <v>0</v>
      </c>
      <c r="AH549" s="31">
        <f>INDEX('INPUT MAX'!$B:$AK,Cal!$E549,IF(Cal!$P$3=22.5,MATCH(AH$1,Cal!$G$6:$G$21,0),MATCH(AH$1,Cal!$H$6:$H$41,0)))*Cal!$C549</f>
        <v>0</v>
      </c>
      <c r="AI549" s="31">
        <f>INDEX('INPUT MAX'!$B:$AK,Cal!$E549,IF(Cal!$P$3=22.5,MATCH(AI$1,Cal!$G$6:$G$21,0),MATCH(AI$1,Cal!$H$6:$H$41,0)))*Cal!$C549</f>
        <v>0</v>
      </c>
      <c r="AJ549" s="31">
        <f>INDEX('INPUT MAX'!$B:$AK,Cal!$E549,IF(Cal!$P$3=22.5,MATCH(AJ$1,Cal!$G$6:$G$21,0),MATCH(AJ$1,Cal!$H$6:$H$41,0)))*Cal!$C549</f>
        <v>0</v>
      </c>
      <c r="AK549" s="31">
        <f>INDEX('INPUT MAX'!$B:$AK,Cal!$E549,IF(Cal!$P$3=22.5,MATCH(AK$1,Cal!$G$6:$G$21,0),MATCH(AK$1,Cal!$H$6:$H$41,0)))*Cal!$C549</f>
        <v>0</v>
      </c>
      <c r="AL549" s="31">
        <f>INDEX('INPUT MAX'!$B:$AK,Cal!$E549,IF(Cal!$P$3=22.5,MATCH(AL$1,Cal!$G$6:$G$21,0),MATCH(AL$1,Cal!$H$6:$H$41,0)))*Cal!$C549</f>
        <v>0</v>
      </c>
    </row>
    <row r="550" spans="1:38" x14ac:dyDescent="0.4">
      <c r="A550" s="7">
        <f>Cal!A550</f>
        <v>549</v>
      </c>
      <c r="B550" s="31">
        <f>INDEX('INPUT MAX'!$B:$AK,Cal!$E550,IF(Cal!$P$3=22.5,MATCH(B$1,Cal!$G$6:$G$21,0),MATCH(B$1,Cal!$H$6:$H$41,0)))*Cal!$C550</f>
        <v>0</v>
      </c>
      <c r="C550" s="31">
        <f>INDEX('INPUT MAX'!$B:$AK,Cal!$E550,IF(Cal!$P$3=22.5,MATCH(C$1,Cal!$G$6:$G$21,0),MATCH(C$1,Cal!$H$6:$H$41,0)))*Cal!$C550</f>
        <v>0</v>
      </c>
      <c r="D550" s="31">
        <f>INDEX('INPUT MAX'!$B:$AK,Cal!$E550,IF(Cal!$P$3=22.5,MATCH(D$1,Cal!$G$6:$G$21,0),MATCH(D$1,Cal!$H$6:$H$41,0)))*Cal!$C550</f>
        <v>0</v>
      </c>
      <c r="E550" s="31">
        <f>INDEX('INPUT MAX'!$B:$AK,Cal!$E550,IF(Cal!$P$3=22.5,MATCH(E$1,Cal!$G$6:$G$21,0),MATCH(E$1,Cal!$H$6:$H$41,0)))*Cal!$C550</f>
        <v>0</v>
      </c>
      <c r="F550" s="31">
        <f>INDEX('INPUT MAX'!$B:$AK,Cal!$E550,IF(Cal!$P$3=22.5,MATCH(F$1,Cal!$G$6:$G$21,0),MATCH(F$1,Cal!$H$6:$H$41,0)))*Cal!$C550</f>
        <v>0</v>
      </c>
      <c r="G550" s="31">
        <f>INDEX('INPUT MAX'!$B:$AK,Cal!$E550,IF(Cal!$P$3=22.5,MATCH(G$1,Cal!$G$6:$G$21,0),MATCH(G$1,Cal!$H$6:$H$41,0)))*Cal!$C550</f>
        <v>0</v>
      </c>
      <c r="H550" s="31">
        <f>INDEX('INPUT MAX'!$B:$AK,Cal!$E550,IF(Cal!$P$3=22.5,MATCH(H$1,Cal!$G$6:$G$21,0),MATCH(H$1,Cal!$H$6:$H$41,0)))*Cal!$C550</f>
        <v>0</v>
      </c>
      <c r="I550" s="31">
        <f>INDEX('INPUT MAX'!$B:$AK,Cal!$E550,IF(Cal!$P$3=22.5,MATCH(I$1,Cal!$G$6:$G$21,0),MATCH(I$1,Cal!$H$6:$H$41,0)))*Cal!$C550</f>
        <v>0</v>
      </c>
      <c r="J550" s="31">
        <f>INDEX('INPUT MAX'!$B:$AK,Cal!$E550,IF(Cal!$P$3=22.5,MATCH(J$1,Cal!$G$6:$G$21,0),MATCH(J$1,Cal!$H$6:$H$41,0)))*Cal!$C550</f>
        <v>0</v>
      </c>
      <c r="K550" s="31">
        <f>INDEX('INPUT MAX'!$B:$AK,Cal!$E550,IF(Cal!$P$3=22.5,MATCH(K$1,Cal!$G$6:$G$21,0),MATCH(K$1,Cal!$H$6:$H$41,0)))*Cal!$C550</f>
        <v>0</v>
      </c>
      <c r="L550" s="31">
        <f>INDEX('INPUT MAX'!$B:$AK,Cal!$E550,IF(Cal!$P$3=22.5,MATCH(L$1,Cal!$G$6:$G$21,0),MATCH(L$1,Cal!$H$6:$H$41,0)))*Cal!$C550</f>
        <v>0</v>
      </c>
      <c r="M550" s="31">
        <f>INDEX('INPUT MAX'!$B:$AK,Cal!$E550,IF(Cal!$P$3=22.5,MATCH(M$1,Cal!$G$6:$G$21,0),MATCH(M$1,Cal!$H$6:$H$41,0)))*Cal!$C550</f>
        <v>0</v>
      </c>
      <c r="N550" s="31">
        <f>INDEX('INPUT MAX'!$B:$AK,Cal!$E550,IF(Cal!$P$3=22.5,MATCH(N$1,Cal!$G$6:$G$21,0),MATCH(N$1,Cal!$H$6:$H$41,0)))*Cal!$C550</f>
        <v>0</v>
      </c>
      <c r="O550" s="31">
        <f>INDEX('INPUT MAX'!$B:$AK,Cal!$E550,IF(Cal!$P$3=22.5,MATCH(O$1,Cal!$G$6:$G$21,0),MATCH(O$1,Cal!$H$6:$H$41,0)))*Cal!$C550</f>
        <v>0</v>
      </c>
      <c r="P550" s="31">
        <f>INDEX('INPUT MAX'!$B:$AK,Cal!$E550,IF(Cal!$P$3=22.5,MATCH(P$1,Cal!$G$6:$G$21,0),MATCH(P$1,Cal!$H$6:$H$41,0)))*Cal!$C550</f>
        <v>0</v>
      </c>
      <c r="Q550" s="31">
        <f>INDEX('INPUT MAX'!$B:$AK,Cal!$E550,IF(Cal!$P$3=22.5,MATCH(Q$1,Cal!$G$6:$G$21,0),MATCH(Q$1,Cal!$H$6:$H$41,0)))*Cal!$C550</f>
        <v>0</v>
      </c>
      <c r="R550" s="31">
        <f>INDEX('INPUT MAX'!$B:$AK,Cal!$E550,IF(Cal!$P$3=22.5,MATCH(R$1,Cal!$G$6:$G$21,0),MATCH(R$1,Cal!$H$6:$H$41,0)))*Cal!$C550</f>
        <v>0</v>
      </c>
      <c r="S550" s="31">
        <f>INDEX('INPUT MAX'!$B:$AK,Cal!$E550,IF(Cal!$P$3=22.5,MATCH(S$1,Cal!$G$6:$G$21,0),MATCH(S$1,Cal!$H$6:$H$41,0)))*Cal!$C550</f>
        <v>0</v>
      </c>
      <c r="T550" s="31">
        <f>INDEX('INPUT MAX'!$B:$AK,Cal!$E550,IF(Cal!$P$3=22.5,MATCH(T$1,Cal!$G$6:$G$21,0),MATCH(T$1,Cal!$H$6:$H$41,0)))*Cal!$C550</f>
        <v>0</v>
      </c>
      <c r="U550" s="31">
        <f>INDEX('INPUT MAX'!$B:$AK,Cal!$E550,IF(Cal!$P$3=22.5,MATCH(U$1,Cal!$G$6:$G$21,0),MATCH(U$1,Cal!$H$6:$H$41,0)))*Cal!$C550</f>
        <v>0</v>
      </c>
      <c r="V550" s="31">
        <f>INDEX('INPUT MAX'!$B:$AK,Cal!$E550,IF(Cal!$P$3=22.5,MATCH(V$1,Cal!$G$6:$G$21,0),MATCH(V$1,Cal!$H$6:$H$41,0)))*Cal!$C550</f>
        <v>0</v>
      </c>
      <c r="W550" s="31">
        <f>INDEX('INPUT MAX'!$B:$AK,Cal!$E550,IF(Cal!$P$3=22.5,MATCH(W$1,Cal!$G$6:$G$21,0),MATCH(W$1,Cal!$H$6:$H$41,0)))*Cal!$C550</f>
        <v>0</v>
      </c>
      <c r="X550" s="31">
        <f>INDEX('INPUT MAX'!$B:$AK,Cal!$E550,IF(Cal!$P$3=22.5,MATCH(X$1,Cal!$G$6:$G$21,0),MATCH(X$1,Cal!$H$6:$H$41,0)))*Cal!$C550</f>
        <v>0</v>
      </c>
      <c r="Y550" s="31">
        <f>INDEX('INPUT MAX'!$B:$AK,Cal!$E550,IF(Cal!$P$3=22.5,MATCH(Y$1,Cal!$G$6:$G$21,0),MATCH(Y$1,Cal!$H$6:$H$41,0)))*Cal!$C550</f>
        <v>0</v>
      </c>
      <c r="Z550" s="31">
        <f>INDEX('INPUT MAX'!$B:$AK,Cal!$E550,IF(Cal!$P$3=22.5,MATCH(Z$1,Cal!$G$6:$G$21,0),MATCH(Z$1,Cal!$H$6:$H$41,0)))*Cal!$C550</f>
        <v>0</v>
      </c>
      <c r="AA550" s="31">
        <f>INDEX('INPUT MAX'!$B:$AK,Cal!$E550,IF(Cal!$P$3=22.5,MATCH(AA$1,Cal!$G$6:$G$21,0),MATCH(AA$1,Cal!$H$6:$H$41,0)))*Cal!$C550</f>
        <v>0</v>
      </c>
      <c r="AB550" s="31">
        <f>INDEX('INPUT MAX'!$B:$AK,Cal!$E550,IF(Cal!$P$3=22.5,MATCH(AB$1,Cal!$G$6:$G$21,0),MATCH(AB$1,Cal!$H$6:$H$41,0)))*Cal!$C550</f>
        <v>0</v>
      </c>
      <c r="AC550" s="31">
        <f>INDEX('INPUT MAX'!$B:$AK,Cal!$E550,IF(Cal!$P$3=22.5,MATCH(AC$1,Cal!$G$6:$G$21,0),MATCH(AC$1,Cal!$H$6:$H$41,0)))*Cal!$C550</f>
        <v>0</v>
      </c>
      <c r="AD550" s="31">
        <f>INDEX('INPUT MAX'!$B:$AK,Cal!$E550,IF(Cal!$P$3=22.5,MATCH(AD$1,Cal!$G$6:$G$21,0),MATCH(AD$1,Cal!$H$6:$H$41,0)))*Cal!$C550</f>
        <v>0</v>
      </c>
      <c r="AE550" s="31">
        <f>INDEX('INPUT MAX'!$B:$AK,Cal!$E550,IF(Cal!$P$3=22.5,MATCH(AE$1,Cal!$G$6:$G$21,0),MATCH(AE$1,Cal!$H$6:$H$41,0)))*Cal!$C550</f>
        <v>0</v>
      </c>
      <c r="AF550" s="31">
        <f>INDEX('INPUT MAX'!$B:$AK,Cal!$E550,IF(Cal!$P$3=22.5,MATCH(AF$1,Cal!$G$6:$G$21,0),MATCH(AF$1,Cal!$H$6:$H$41,0)))*Cal!$C550</f>
        <v>0</v>
      </c>
      <c r="AG550" s="31">
        <f>INDEX('INPUT MAX'!$B:$AK,Cal!$E550,IF(Cal!$P$3=22.5,MATCH(AG$1,Cal!$G$6:$G$21,0),MATCH(AG$1,Cal!$H$6:$H$41,0)))*Cal!$C550</f>
        <v>0</v>
      </c>
      <c r="AH550" s="31">
        <f>INDEX('INPUT MAX'!$B:$AK,Cal!$E550,IF(Cal!$P$3=22.5,MATCH(AH$1,Cal!$G$6:$G$21,0),MATCH(AH$1,Cal!$H$6:$H$41,0)))*Cal!$C550</f>
        <v>0</v>
      </c>
      <c r="AI550" s="31">
        <f>INDEX('INPUT MAX'!$B:$AK,Cal!$E550,IF(Cal!$P$3=22.5,MATCH(AI$1,Cal!$G$6:$G$21,0),MATCH(AI$1,Cal!$H$6:$H$41,0)))*Cal!$C550</f>
        <v>0</v>
      </c>
      <c r="AJ550" s="31">
        <f>INDEX('INPUT MAX'!$B:$AK,Cal!$E550,IF(Cal!$P$3=22.5,MATCH(AJ$1,Cal!$G$6:$G$21,0),MATCH(AJ$1,Cal!$H$6:$H$41,0)))*Cal!$C550</f>
        <v>0</v>
      </c>
      <c r="AK550" s="31">
        <f>INDEX('INPUT MAX'!$B:$AK,Cal!$E550,IF(Cal!$P$3=22.5,MATCH(AK$1,Cal!$G$6:$G$21,0),MATCH(AK$1,Cal!$H$6:$H$41,0)))*Cal!$C550</f>
        <v>0</v>
      </c>
      <c r="AL550" s="31">
        <f>INDEX('INPUT MAX'!$B:$AK,Cal!$E550,IF(Cal!$P$3=22.5,MATCH(AL$1,Cal!$G$6:$G$21,0),MATCH(AL$1,Cal!$H$6:$H$41,0)))*Cal!$C550</f>
        <v>0</v>
      </c>
    </row>
    <row r="551" spans="1:38" x14ac:dyDescent="0.4">
      <c r="A551" s="7">
        <f>Cal!A551</f>
        <v>550</v>
      </c>
      <c r="B551" s="31">
        <f>INDEX('INPUT MAX'!$B:$AK,Cal!$E551,IF(Cal!$P$3=22.5,MATCH(B$1,Cal!$G$6:$G$21,0),MATCH(B$1,Cal!$H$6:$H$41,0)))*Cal!$C551</f>
        <v>0</v>
      </c>
      <c r="C551" s="31">
        <f>INDEX('INPUT MAX'!$B:$AK,Cal!$E551,IF(Cal!$P$3=22.5,MATCH(C$1,Cal!$G$6:$G$21,0),MATCH(C$1,Cal!$H$6:$H$41,0)))*Cal!$C551</f>
        <v>0</v>
      </c>
      <c r="D551" s="31">
        <f>INDEX('INPUT MAX'!$B:$AK,Cal!$E551,IF(Cal!$P$3=22.5,MATCH(D$1,Cal!$G$6:$G$21,0),MATCH(D$1,Cal!$H$6:$H$41,0)))*Cal!$C551</f>
        <v>0</v>
      </c>
      <c r="E551" s="31">
        <f>INDEX('INPUT MAX'!$B:$AK,Cal!$E551,IF(Cal!$P$3=22.5,MATCH(E$1,Cal!$G$6:$G$21,0),MATCH(E$1,Cal!$H$6:$H$41,0)))*Cal!$C551</f>
        <v>0</v>
      </c>
      <c r="F551" s="31">
        <f>INDEX('INPUT MAX'!$B:$AK,Cal!$E551,IF(Cal!$P$3=22.5,MATCH(F$1,Cal!$G$6:$G$21,0),MATCH(F$1,Cal!$H$6:$H$41,0)))*Cal!$C551</f>
        <v>0</v>
      </c>
      <c r="G551" s="31">
        <f>INDEX('INPUT MAX'!$B:$AK,Cal!$E551,IF(Cal!$P$3=22.5,MATCH(G$1,Cal!$G$6:$G$21,0),MATCH(G$1,Cal!$H$6:$H$41,0)))*Cal!$C551</f>
        <v>0</v>
      </c>
      <c r="H551" s="31">
        <f>INDEX('INPUT MAX'!$B:$AK,Cal!$E551,IF(Cal!$P$3=22.5,MATCH(H$1,Cal!$G$6:$G$21,0),MATCH(H$1,Cal!$H$6:$H$41,0)))*Cal!$C551</f>
        <v>0</v>
      </c>
      <c r="I551" s="31">
        <f>INDEX('INPUT MAX'!$B:$AK,Cal!$E551,IF(Cal!$P$3=22.5,MATCH(I$1,Cal!$G$6:$G$21,0),MATCH(I$1,Cal!$H$6:$H$41,0)))*Cal!$C551</f>
        <v>0</v>
      </c>
      <c r="J551" s="31">
        <f>INDEX('INPUT MAX'!$B:$AK,Cal!$E551,IF(Cal!$P$3=22.5,MATCH(J$1,Cal!$G$6:$G$21,0),MATCH(J$1,Cal!$H$6:$H$41,0)))*Cal!$C551</f>
        <v>0</v>
      </c>
      <c r="K551" s="31">
        <f>INDEX('INPUT MAX'!$B:$AK,Cal!$E551,IF(Cal!$P$3=22.5,MATCH(K$1,Cal!$G$6:$G$21,0),MATCH(K$1,Cal!$H$6:$H$41,0)))*Cal!$C551</f>
        <v>0</v>
      </c>
      <c r="L551" s="31">
        <f>INDEX('INPUT MAX'!$B:$AK,Cal!$E551,IF(Cal!$P$3=22.5,MATCH(L$1,Cal!$G$6:$G$21,0),MATCH(L$1,Cal!$H$6:$H$41,0)))*Cal!$C551</f>
        <v>0</v>
      </c>
      <c r="M551" s="31">
        <f>INDEX('INPUT MAX'!$B:$AK,Cal!$E551,IF(Cal!$P$3=22.5,MATCH(M$1,Cal!$G$6:$G$21,0),MATCH(M$1,Cal!$H$6:$H$41,0)))*Cal!$C551</f>
        <v>0</v>
      </c>
      <c r="N551" s="31">
        <f>INDEX('INPUT MAX'!$B:$AK,Cal!$E551,IF(Cal!$P$3=22.5,MATCH(N$1,Cal!$G$6:$G$21,0),MATCH(N$1,Cal!$H$6:$H$41,0)))*Cal!$C551</f>
        <v>0</v>
      </c>
      <c r="O551" s="31">
        <f>INDEX('INPUT MAX'!$B:$AK,Cal!$E551,IF(Cal!$P$3=22.5,MATCH(O$1,Cal!$G$6:$G$21,0),MATCH(O$1,Cal!$H$6:$H$41,0)))*Cal!$C551</f>
        <v>0</v>
      </c>
      <c r="P551" s="31">
        <f>INDEX('INPUT MAX'!$B:$AK,Cal!$E551,IF(Cal!$P$3=22.5,MATCH(P$1,Cal!$G$6:$G$21,0),MATCH(P$1,Cal!$H$6:$H$41,0)))*Cal!$C551</f>
        <v>0</v>
      </c>
      <c r="Q551" s="31">
        <f>INDEX('INPUT MAX'!$B:$AK,Cal!$E551,IF(Cal!$P$3=22.5,MATCH(Q$1,Cal!$G$6:$G$21,0),MATCH(Q$1,Cal!$H$6:$H$41,0)))*Cal!$C551</f>
        <v>0</v>
      </c>
      <c r="R551" s="31">
        <f>INDEX('INPUT MAX'!$B:$AK,Cal!$E551,IF(Cal!$P$3=22.5,MATCH(R$1,Cal!$G$6:$G$21,0),MATCH(R$1,Cal!$H$6:$H$41,0)))*Cal!$C551</f>
        <v>0</v>
      </c>
      <c r="S551" s="31">
        <f>INDEX('INPUT MAX'!$B:$AK,Cal!$E551,IF(Cal!$P$3=22.5,MATCH(S$1,Cal!$G$6:$G$21,0),MATCH(S$1,Cal!$H$6:$H$41,0)))*Cal!$C551</f>
        <v>0</v>
      </c>
      <c r="T551" s="31">
        <f>INDEX('INPUT MAX'!$B:$AK,Cal!$E551,IF(Cal!$P$3=22.5,MATCH(T$1,Cal!$G$6:$G$21,0),MATCH(T$1,Cal!$H$6:$H$41,0)))*Cal!$C551</f>
        <v>0</v>
      </c>
      <c r="U551" s="31">
        <f>INDEX('INPUT MAX'!$B:$AK,Cal!$E551,IF(Cal!$P$3=22.5,MATCH(U$1,Cal!$G$6:$G$21,0),MATCH(U$1,Cal!$H$6:$H$41,0)))*Cal!$C551</f>
        <v>0</v>
      </c>
      <c r="V551" s="31">
        <f>INDEX('INPUT MAX'!$B:$AK,Cal!$E551,IF(Cal!$P$3=22.5,MATCH(V$1,Cal!$G$6:$G$21,0),MATCH(V$1,Cal!$H$6:$H$41,0)))*Cal!$C551</f>
        <v>0</v>
      </c>
      <c r="W551" s="31">
        <f>INDEX('INPUT MAX'!$B:$AK,Cal!$E551,IF(Cal!$P$3=22.5,MATCH(W$1,Cal!$G$6:$G$21,0),MATCH(W$1,Cal!$H$6:$H$41,0)))*Cal!$C551</f>
        <v>0</v>
      </c>
      <c r="X551" s="31">
        <f>INDEX('INPUT MAX'!$B:$AK,Cal!$E551,IF(Cal!$P$3=22.5,MATCH(X$1,Cal!$G$6:$G$21,0),MATCH(X$1,Cal!$H$6:$H$41,0)))*Cal!$C551</f>
        <v>0</v>
      </c>
      <c r="Y551" s="31">
        <f>INDEX('INPUT MAX'!$B:$AK,Cal!$E551,IF(Cal!$P$3=22.5,MATCH(Y$1,Cal!$G$6:$G$21,0),MATCH(Y$1,Cal!$H$6:$H$41,0)))*Cal!$C551</f>
        <v>0</v>
      </c>
      <c r="Z551" s="31">
        <f>INDEX('INPUT MAX'!$B:$AK,Cal!$E551,IF(Cal!$P$3=22.5,MATCH(Z$1,Cal!$G$6:$G$21,0),MATCH(Z$1,Cal!$H$6:$H$41,0)))*Cal!$C551</f>
        <v>0</v>
      </c>
      <c r="AA551" s="31">
        <f>INDEX('INPUT MAX'!$B:$AK,Cal!$E551,IF(Cal!$P$3=22.5,MATCH(AA$1,Cal!$G$6:$G$21,0),MATCH(AA$1,Cal!$H$6:$H$41,0)))*Cal!$C551</f>
        <v>0</v>
      </c>
      <c r="AB551" s="31">
        <f>INDEX('INPUT MAX'!$B:$AK,Cal!$E551,IF(Cal!$P$3=22.5,MATCH(AB$1,Cal!$G$6:$G$21,0),MATCH(AB$1,Cal!$H$6:$H$41,0)))*Cal!$C551</f>
        <v>0</v>
      </c>
      <c r="AC551" s="31">
        <f>INDEX('INPUT MAX'!$B:$AK,Cal!$E551,IF(Cal!$P$3=22.5,MATCH(AC$1,Cal!$G$6:$G$21,0),MATCH(AC$1,Cal!$H$6:$H$41,0)))*Cal!$C551</f>
        <v>0</v>
      </c>
      <c r="AD551" s="31">
        <f>INDEX('INPUT MAX'!$B:$AK,Cal!$E551,IF(Cal!$P$3=22.5,MATCH(AD$1,Cal!$G$6:$G$21,0),MATCH(AD$1,Cal!$H$6:$H$41,0)))*Cal!$C551</f>
        <v>0</v>
      </c>
      <c r="AE551" s="31">
        <f>INDEX('INPUT MAX'!$B:$AK,Cal!$E551,IF(Cal!$P$3=22.5,MATCH(AE$1,Cal!$G$6:$G$21,0),MATCH(AE$1,Cal!$H$6:$H$41,0)))*Cal!$C551</f>
        <v>0</v>
      </c>
      <c r="AF551" s="31">
        <f>INDEX('INPUT MAX'!$B:$AK,Cal!$E551,IF(Cal!$P$3=22.5,MATCH(AF$1,Cal!$G$6:$G$21,0),MATCH(AF$1,Cal!$H$6:$H$41,0)))*Cal!$C551</f>
        <v>0</v>
      </c>
      <c r="AG551" s="31">
        <f>INDEX('INPUT MAX'!$B:$AK,Cal!$E551,IF(Cal!$P$3=22.5,MATCH(AG$1,Cal!$G$6:$G$21,0),MATCH(AG$1,Cal!$H$6:$H$41,0)))*Cal!$C551</f>
        <v>0</v>
      </c>
      <c r="AH551" s="31">
        <f>INDEX('INPUT MAX'!$B:$AK,Cal!$E551,IF(Cal!$P$3=22.5,MATCH(AH$1,Cal!$G$6:$G$21,0),MATCH(AH$1,Cal!$H$6:$H$41,0)))*Cal!$C551</f>
        <v>0</v>
      </c>
      <c r="AI551" s="31">
        <f>INDEX('INPUT MAX'!$B:$AK,Cal!$E551,IF(Cal!$P$3=22.5,MATCH(AI$1,Cal!$G$6:$G$21,0),MATCH(AI$1,Cal!$H$6:$H$41,0)))*Cal!$C551</f>
        <v>0</v>
      </c>
      <c r="AJ551" s="31">
        <f>INDEX('INPUT MAX'!$B:$AK,Cal!$E551,IF(Cal!$P$3=22.5,MATCH(AJ$1,Cal!$G$6:$G$21,0),MATCH(AJ$1,Cal!$H$6:$H$41,0)))*Cal!$C551</f>
        <v>0</v>
      </c>
      <c r="AK551" s="31">
        <f>INDEX('INPUT MAX'!$B:$AK,Cal!$E551,IF(Cal!$P$3=22.5,MATCH(AK$1,Cal!$G$6:$G$21,0),MATCH(AK$1,Cal!$H$6:$H$41,0)))*Cal!$C551</f>
        <v>0</v>
      </c>
      <c r="AL551" s="31">
        <f>INDEX('INPUT MAX'!$B:$AK,Cal!$E551,IF(Cal!$P$3=22.5,MATCH(AL$1,Cal!$G$6:$G$21,0),MATCH(AL$1,Cal!$H$6:$H$41,0)))*Cal!$C551</f>
        <v>0</v>
      </c>
    </row>
    <row r="552" spans="1:38" x14ac:dyDescent="0.4">
      <c r="A552" s="7">
        <f>Cal!A552</f>
        <v>551</v>
      </c>
      <c r="B552" s="31">
        <f>INDEX('INPUT MAX'!$B:$AK,Cal!$E552,IF(Cal!$P$3=22.5,MATCH(B$1,Cal!$G$6:$G$21,0),MATCH(B$1,Cal!$H$6:$H$41,0)))*Cal!$C552</f>
        <v>0</v>
      </c>
      <c r="C552" s="31">
        <f>INDEX('INPUT MAX'!$B:$AK,Cal!$E552,IF(Cal!$P$3=22.5,MATCH(C$1,Cal!$G$6:$G$21,0),MATCH(C$1,Cal!$H$6:$H$41,0)))*Cal!$C552</f>
        <v>0</v>
      </c>
      <c r="D552" s="31">
        <f>INDEX('INPUT MAX'!$B:$AK,Cal!$E552,IF(Cal!$P$3=22.5,MATCH(D$1,Cal!$G$6:$G$21,0),MATCH(D$1,Cal!$H$6:$H$41,0)))*Cal!$C552</f>
        <v>0</v>
      </c>
      <c r="E552" s="31">
        <f>INDEX('INPUT MAX'!$B:$AK,Cal!$E552,IF(Cal!$P$3=22.5,MATCH(E$1,Cal!$G$6:$G$21,0),MATCH(E$1,Cal!$H$6:$H$41,0)))*Cal!$C552</f>
        <v>0</v>
      </c>
      <c r="F552" s="31">
        <f>INDEX('INPUT MAX'!$B:$AK,Cal!$E552,IF(Cal!$P$3=22.5,MATCH(F$1,Cal!$G$6:$G$21,0),MATCH(F$1,Cal!$H$6:$H$41,0)))*Cal!$C552</f>
        <v>0</v>
      </c>
      <c r="G552" s="31">
        <f>INDEX('INPUT MAX'!$B:$AK,Cal!$E552,IF(Cal!$P$3=22.5,MATCH(G$1,Cal!$G$6:$G$21,0),MATCH(G$1,Cal!$H$6:$H$41,0)))*Cal!$C552</f>
        <v>0</v>
      </c>
      <c r="H552" s="31">
        <f>INDEX('INPUT MAX'!$B:$AK,Cal!$E552,IF(Cal!$P$3=22.5,MATCH(H$1,Cal!$G$6:$G$21,0),MATCH(H$1,Cal!$H$6:$H$41,0)))*Cal!$C552</f>
        <v>0</v>
      </c>
      <c r="I552" s="31">
        <f>INDEX('INPUT MAX'!$B:$AK,Cal!$E552,IF(Cal!$P$3=22.5,MATCH(I$1,Cal!$G$6:$G$21,0),MATCH(I$1,Cal!$H$6:$H$41,0)))*Cal!$C552</f>
        <v>0</v>
      </c>
      <c r="J552" s="31">
        <f>INDEX('INPUT MAX'!$B:$AK,Cal!$E552,IF(Cal!$P$3=22.5,MATCH(J$1,Cal!$G$6:$G$21,0),MATCH(J$1,Cal!$H$6:$H$41,0)))*Cal!$C552</f>
        <v>0</v>
      </c>
      <c r="K552" s="31">
        <f>INDEX('INPUT MAX'!$B:$AK,Cal!$E552,IF(Cal!$P$3=22.5,MATCH(K$1,Cal!$G$6:$G$21,0),MATCH(K$1,Cal!$H$6:$H$41,0)))*Cal!$C552</f>
        <v>0</v>
      </c>
      <c r="L552" s="31">
        <f>INDEX('INPUT MAX'!$B:$AK,Cal!$E552,IF(Cal!$P$3=22.5,MATCH(L$1,Cal!$G$6:$G$21,0),MATCH(L$1,Cal!$H$6:$H$41,0)))*Cal!$C552</f>
        <v>0</v>
      </c>
      <c r="M552" s="31">
        <f>INDEX('INPUT MAX'!$B:$AK,Cal!$E552,IF(Cal!$P$3=22.5,MATCH(M$1,Cal!$G$6:$G$21,0),MATCH(M$1,Cal!$H$6:$H$41,0)))*Cal!$C552</f>
        <v>0</v>
      </c>
      <c r="N552" s="31">
        <f>INDEX('INPUT MAX'!$B:$AK,Cal!$E552,IF(Cal!$P$3=22.5,MATCH(N$1,Cal!$G$6:$G$21,0),MATCH(N$1,Cal!$H$6:$H$41,0)))*Cal!$C552</f>
        <v>0</v>
      </c>
      <c r="O552" s="31">
        <f>INDEX('INPUT MAX'!$B:$AK,Cal!$E552,IF(Cal!$P$3=22.5,MATCH(O$1,Cal!$G$6:$G$21,0),MATCH(O$1,Cal!$H$6:$H$41,0)))*Cal!$C552</f>
        <v>0</v>
      </c>
      <c r="P552" s="31">
        <f>INDEX('INPUT MAX'!$B:$AK,Cal!$E552,IF(Cal!$P$3=22.5,MATCH(P$1,Cal!$G$6:$G$21,0),MATCH(P$1,Cal!$H$6:$H$41,0)))*Cal!$C552</f>
        <v>0</v>
      </c>
      <c r="Q552" s="31">
        <f>INDEX('INPUT MAX'!$B:$AK,Cal!$E552,IF(Cal!$P$3=22.5,MATCH(Q$1,Cal!$G$6:$G$21,0),MATCH(Q$1,Cal!$H$6:$H$41,0)))*Cal!$C552</f>
        <v>0</v>
      </c>
      <c r="R552" s="31">
        <f>INDEX('INPUT MAX'!$B:$AK,Cal!$E552,IF(Cal!$P$3=22.5,MATCH(R$1,Cal!$G$6:$G$21,0),MATCH(R$1,Cal!$H$6:$H$41,0)))*Cal!$C552</f>
        <v>0</v>
      </c>
      <c r="S552" s="31">
        <f>INDEX('INPUT MAX'!$B:$AK,Cal!$E552,IF(Cal!$P$3=22.5,MATCH(S$1,Cal!$G$6:$G$21,0),MATCH(S$1,Cal!$H$6:$H$41,0)))*Cal!$C552</f>
        <v>0</v>
      </c>
      <c r="T552" s="31">
        <f>INDEX('INPUT MAX'!$B:$AK,Cal!$E552,IF(Cal!$P$3=22.5,MATCH(T$1,Cal!$G$6:$G$21,0),MATCH(T$1,Cal!$H$6:$H$41,0)))*Cal!$C552</f>
        <v>0</v>
      </c>
      <c r="U552" s="31">
        <f>INDEX('INPUT MAX'!$B:$AK,Cal!$E552,IF(Cal!$P$3=22.5,MATCH(U$1,Cal!$G$6:$G$21,0),MATCH(U$1,Cal!$H$6:$H$41,0)))*Cal!$C552</f>
        <v>0</v>
      </c>
      <c r="V552" s="31">
        <f>INDEX('INPUT MAX'!$B:$AK,Cal!$E552,IF(Cal!$P$3=22.5,MATCH(V$1,Cal!$G$6:$G$21,0),MATCH(V$1,Cal!$H$6:$H$41,0)))*Cal!$C552</f>
        <v>0</v>
      </c>
      <c r="W552" s="31">
        <f>INDEX('INPUT MAX'!$B:$AK,Cal!$E552,IF(Cal!$P$3=22.5,MATCH(W$1,Cal!$G$6:$G$21,0),MATCH(W$1,Cal!$H$6:$H$41,0)))*Cal!$C552</f>
        <v>0</v>
      </c>
      <c r="X552" s="31">
        <f>INDEX('INPUT MAX'!$B:$AK,Cal!$E552,IF(Cal!$P$3=22.5,MATCH(X$1,Cal!$G$6:$G$21,0),MATCH(X$1,Cal!$H$6:$H$41,0)))*Cal!$C552</f>
        <v>0</v>
      </c>
      <c r="Y552" s="31">
        <f>INDEX('INPUT MAX'!$B:$AK,Cal!$E552,IF(Cal!$P$3=22.5,MATCH(Y$1,Cal!$G$6:$G$21,0),MATCH(Y$1,Cal!$H$6:$H$41,0)))*Cal!$C552</f>
        <v>0</v>
      </c>
      <c r="Z552" s="31">
        <f>INDEX('INPUT MAX'!$B:$AK,Cal!$E552,IF(Cal!$P$3=22.5,MATCH(Z$1,Cal!$G$6:$G$21,0),MATCH(Z$1,Cal!$H$6:$H$41,0)))*Cal!$C552</f>
        <v>0</v>
      </c>
      <c r="AA552" s="31">
        <f>INDEX('INPUT MAX'!$B:$AK,Cal!$E552,IF(Cal!$P$3=22.5,MATCH(AA$1,Cal!$G$6:$G$21,0),MATCH(AA$1,Cal!$H$6:$H$41,0)))*Cal!$C552</f>
        <v>0</v>
      </c>
      <c r="AB552" s="31">
        <f>INDEX('INPUT MAX'!$B:$AK,Cal!$E552,IF(Cal!$P$3=22.5,MATCH(AB$1,Cal!$G$6:$G$21,0),MATCH(AB$1,Cal!$H$6:$H$41,0)))*Cal!$C552</f>
        <v>0</v>
      </c>
      <c r="AC552" s="31">
        <f>INDEX('INPUT MAX'!$B:$AK,Cal!$E552,IF(Cal!$P$3=22.5,MATCH(AC$1,Cal!$G$6:$G$21,0),MATCH(AC$1,Cal!$H$6:$H$41,0)))*Cal!$C552</f>
        <v>0</v>
      </c>
      <c r="AD552" s="31">
        <f>INDEX('INPUT MAX'!$B:$AK,Cal!$E552,IF(Cal!$P$3=22.5,MATCH(AD$1,Cal!$G$6:$G$21,0),MATCH(AD$1,Cal!$H$6:$H$41,0)))*Cal!$C552</f>
        <v>0</v>
      </c>
      <c r="AE552" s="31">
        <f>INDEX('INPUT MAX'!$B:$AK,Cal!$E552,IF(Cal!$P$3=22.5,MATCH(AE$1,Cal!$G$6:$G$21,0),MATCH(AE$1,Cal!$H$6:$H$41,0)))*Cal!$C552</f>
        <v>0</v>
      </c>
      <c r="AF552" s="31">
        <f>INDEX('INPUT MAX'!$B:$AK,Cal!$E552,IF(Cal!$P$3=22.5,MATCH(AF$1,Cal!$G$6:$G$21,0),MATCH(AF$1,Cal!$H$6:$H$41,0)))*Cal!$C552</f>
        <v>0</v>
      </c>
      <c r="AG552" s="31">
        <f>INDEX('INPUT MAX'!$B:$AK,Cal!$E552,IF(Cal!$P$3=22.5,MATCH(AG$1,Cal!$G$6:$G$21,0),MATCH(AG$1,Cal!$H$6:$H$41,0)))*Cal!$C552</f>
        <v>0</v>
      </c>
      <c r="AH552" s="31">
        <f>INDEX('INPUT MAX'!$B:$AK,Cal!$E552,IF(Cal!$P$3=22.5,MATCH(AH$1,Cal!$G$6:$G$21,0),MATCH(AH$1,Cal!$H$6:$H$41,0)))*Cal!$C552</f>
        <v>0</v>
      </c>
      <c r="AI552" s="31">
        <f>INDEX('INPUT MAX'!$B:$AK,Cal!$E552,IF(Cal!$P$3=22.5,MATCH(AI$1,Cal!$G$6:$G$21,0),MATCH(AI$1,Cal!$H$6:$H$41,0)))*Cal!$C552</f>
        <v>0</v>
      </c>
      <c r="AJ552" s="31">
        <f>INDEX('INPUT MAX'!$B:$AK,Cal!$E552,IF(Cal!$P$3=22.5,MATCH(AJ$1,Cal!$G$6:$G$21,0),MATCH(AJ$1,Cal!$H$6:$H$41,0)))*Cal!$C552</f>
        <v>0</v>
      </c>
      <c r="AK552" s="31">
        <f>INDEX('INPUT MAX'!$B:$AK,Cal!$E552,IF(Cal!$P$3=22.5,MATCH(AK$1,Cal!$G$6:$G$21,0),MATCH(AK$1,Cal!$H$6:$H$41,0)))*Cal!$C552</f>
        <v>0</v>
      </c>
      <c r="AL552" s="31">
        <f>INDEX('INPUT MAX'!$B:$AK,Cal!$E552,IF(Cal!$P$3=22.5,MATCH(AL$1,Cal!$G$6:$G$21,0),MATCH(AL$1,Cal!$H$6:$H$41,0)))*Cal!$C552</f>
        <v>0</v>
      </c>
    </row>
    <row r="553" spans="1:38" x14ac:dyDescent="0.4">
      <c r="A553" s="7">
        <f>Cal!A553</f>
        <v>552</v>
      </c>
      <c r="B553" s="31">
        <f>INDEX('INPUT MAX'!$B:$AK,Cal!$E553,IF(Cal!$P$3=22.5,MATCH(B$1,Cal!$G$6:$G$21,0),MATCH(B$1,Cal!$H$6:$H$41,0)))*Cal!$C553</f>
        <v>0</v>
      </c>
      <c r="C553" s="31">
        <f>INDEX('INPUT MAX'!$B:$AK,Cal!$E553,IF(Cal!$P$3=22.5,MATCH(C$1,Cal!$G$6:$G$21,0),MATCH(C$1,Cal!$H$6:$H$41,0)))*Cal!$C553</f>
        <v>0</v>
      </c>
      <c r="D553" s="31">
        <f>INDEX('INPUT MAX'!$B:$AK,Cal!$E553,IF(Cal!$P$3=22.5,MATCH(D$1,Cal!$G$6:$G$21,0),MATCH(D$1,Cal!$H$6:$H$41,0)))*Cal!$C553</f>
        <v>0</v>
      </c>
      <c r="E553" s="31">
        <f>INDEX('INPUT MAX'!$B:$AK,Cal!$E553,IF(Cal!$P$3=22.5,MATCH(E$1,Cal!$G$6:$G$21,0),MATCH(E$1,Cal!$H$6:$H$41,0)))*Cal!$C553</f>
        <v>0</v>
      </c>
      <c r="F553" s="31">
        <f>INDEX('INPUT MAX'!$B:$AK,Cal!$E553,IF(Cal!$P$3=22.5,MATCH(F$1,Cal!$G$6:$G$21,0),MATCH(F$1,Cal!$H$6:$H$41,0)))*Cal!$C553</f>
        <v>0</v>
      </c>
      <c r="G553" s="31">
        <f>INDEX('INPUT MAX'!$B:$AK,Cal!$E553,IF(Cal!$P$3=22.5,MATCH(G$1,Cal!$G$6:$G$21,0),MATCH(G$1,Cal!$H$6:$H$41,0)))*Cal!$C553</f>
        <v>0</v>
      </c>
      <c r="H553" s="31">
        <f>INDEX('INPUT MAX'!$B:$AK,Cal!$E553,IF(Cal!$P$3=22.5,MATCH(H$1,Cal!$G$6:$G$21,0),MATCH(H$1,Cal!$H$6:$H$41,0)))*Cal!$C553</f>
        <v>0</v>
      </c>
      <c r="I553" s="31">
        <f>INDEX('INPUT MAX'!$B:$AK,Cal!$E553,IF(Cal!$P$3=22.5,MATCH(I$1,Cal!$G$6:$G$21,0),MATCH(I$1,Cal!$H$6:$H$41,0)))*Cal!$C553</f>
        <v>0</v>
      </c>
      <c r="J553" s="31">
        <f>INDEX('INPUT MAX'!$B:$AK,Cal!$E553,IF(Cal!$P$3=22.5,MATCH(J$1,Cal!$G$6:$G$21,0),MATCH(J$1,Cal!$H$6:$H$41,0)))*Cal!$C553</f>
        <v>0</v>
      </c>
      <c r="K553" s="31">
        <f>INDEX('INPUT MAX'!$B:$AK,Cal!$E553,IF(Cal!$P$3=22.5,MATCH(K$1,Cal!$G$6:$G$21,0),MATCH(K$1,Cal!$H$6:$H$41,0)))*Cal!$C553</f>
        <v>0</v>
      </c>
      <c r="L553" s="31">
        <f>INDEX('INPUT MAX'!$B:$AK,Cal!$E553,IF(Cal!$P$3=22.5,MATCH(L$1,Cal!$G$6:$G$21,0),MATCH(L$1,Cal!$H$6:$H$41,0)))*Cal!$C553</f>
        <v>0</v>
      </c>
      <c r="M553" s="31">
        <f>INDEX('INPUT MAX'!$B:$AK,Cal!$E553,IF(Cal!$P$3=22.5,MATCH(M$1,Cal!$G$6:$G$21,0),MATCH(M$1,Cal!$H$6:$H$41,0)))*Cal!$C553</f>
        <v>0</v>
      </c>
      <c r="N553" s="31">
        <f>INDEX('INPUT MAX'!$B:$AK,Cal!$E553,IF(Cal!$P$3=22.5,MATCH(N$1,Cal!$G$6:$G$21,0),MATCH(N$1,Cal!$H$6:$H$41,0)))*Cal!$C553</f>
        <v>0</v>
      </c>
      <c r="O553" s="31">
        <f>INDEX('INPUT MAX'!$B:$AK,Cal!$E553,IF(Cal!$P$3=22.5,MATCH(O$1,Cal!$G$6:$G$21,0),MATCH(O$1,Cal!$H$6:$H$41,0)))*Cal!$C553</f>
        <v>0</v>
      </c>
      <c r="P553" s="31">
        <f>INDEX('INPUT MAX'!$B:$AK,Cal!$E553,IF(Cal!$P$3=22.5,MATCH(P$1,Cal!$G$6:$G$21,0),MATCH(P$1,Cal!$H$6:$H$41,0)))*Cal!$C553</f>
        <v>0</v>
      </c>
      <c r="Q553" s="31">
        <f>INDEX('INPUT MAX'!$B:$AK,Cal!$E553,IF(Cal!$P$3=22.5,MATCH(Q$1,Cal!$G$6:$G$21,0),MATCH(Q$1,Cal!$H$6:$H$41,0)))*Cal!$C553</f>
        <v>0</v>
      </c>
      <c r="R553" s="31">
        <f>INDEX('INPUT MAX'!$B:$AK,Cal!$E553,IF(Cal!$P$3=22.5,MATCH(R$1,Cal!$G$6:$G$21,0),MATCH(R$1,Cal!$H$6:$H$41,0)))*Cal!$C553</f>
        <v>0</v>
      </c>
      <c r="S553" s="31">
        <f>INDEX('INPUT MAX'!$B:$AK,Cal!$E553,IF(Cal!$P$3=22.5,MATCH(S$1,Cal!$G$6:$G$21,0),MATCH(S$1,Cal!$H$6:$H$41,0)))*Cal!$C553</f>
        <v>0</v>
      </c>
      <c r="T553" s="31">
        <f>INDEX('INPUT MAX'!$B:$AK,Cal!$E553,IF(Cal!$P$3=22.5,MATCH(T$1,Cal!$G$6:$G$21,0),MATCH(T$1,Cal!$H$6:$H$41,0)))*Cal!$C553</f>
        <v>0</v>
      </c>
      <c r="U553" s="31">
        <f>INDEX('INPUT MAX'!$B:$AK,Cal!$E553,IF(Cal!$P$3=22.5,MATCH(U$1,Cal!$G$6:$G$21,0),MATCH(U$1,Cal!$H$6:$H$41,0)))*Cal!$C553</f>
        <v>0</v>
      </c>
      <c r="V553" s="31">
        <f>INDEX('INPUT MAX'!$B:$AK,Cal!$E553,IF(Cal!$P$3=22.5,MATCH(V$1,Cal!$G$6:$G$21,0),MATCH(V$1,Cal!$H$6:$H$41,0)))*Cal!$C553</f>
        <v>0</v>
      </c>
      <c r="W553" s="31">
        <f>INDEX('INPUT MAX'!$B:$AK,Cal!$E553,IF(Cal!$P$3=22.5,MATCH(W$1,Cal!$G$6:$G$21,0),MATCH(W$1,Cal!$H$6:$H$41,0)))*Cal!$C553</f>
        <v>0</v>
      </c>
      <c r="X553" s="31">
        <f>INDEX('INPUT MAX'!$B:$AK,Cal!$E553,IF(Cal!$P$3=22.5,MATCH(X$1,Cal!$G$6:$G$21,0),MATCH(X$1,Cal!$H$6:$H$41,0)))*Cal!$C553</f>
        <v>0</v>
      </c>
      <c r="Y553" s="31">
        <f>INDEX('INPUT MAX'!$B:$AK,Cal!$E553,IF(Cal!$P$3=22.5,MATCH(Y$1,Cal!$G$6:$G$21,0),MATCH(Y$1,Cal!$H$6:$H$41,0)))*Cal!$C553</f>
        <v>0</v>
      </c>
      <c r="Z553" s="31">
        <f>INDEX('INPUT MAX'!$B:$AK,Cal!$E553,IF(Cal!$P$3=22.5,MATCH(Z$1,Cal!$G$6:$G$21,0),MATCH(Z$1,Cal!$H$6:$H$41,0)))*Cal!$C553</f>
        <v>0</v>
      </c>
      <c r="AA553" s="31">
        <f>INDEX('INPUT MAX'!$B:$AK,Cal!$E553,IF(Cal!$P$3=22.5,MATCH(AA$1,Cal!$G$6:$G$21,0),MATCH(AA$1,Cal!$H$6:$H$41,0)))*Cal!$C553</f>
        <v>0</v>
      </c>
      <c r="AB553" s="31">
        <f>INDEX('INPUT MAX'!$B:$AK,Cal!$E553,IF(Cal!$P$3=22.5,MATCH(AB$1,Cal!$G$6:$G$21,0),MATCH(AB$1,Cal!$H$6:$H$41,0)))*Cal!$C553</f>
        <v>0</v>
      </c>
      <c r="AC553" s="31">
        <f>INDEX('INPUT MAX'!$B:$AK,Cal!$E553,IF(Cal!$P$3=22.5,MATCH(AC$1,Cal!$G$6:$G$21,0),MATCH(AC$1,Cal!$H$6:$H$41,0)))*Cal!$C553</f>
        <v>0</v>
      </c>
      <c r="AD553" s="31">
        <f>INDEX('INPUT MAX'!$B:$AK,Cal!$E553,IF(Cal!$P$3=22.5,MATCH(AD$1,Cal!$G$6:$G$21,0),MATCH(AD$1,Cal!$H$6:$H$41,0)))*Cal!$C553</f>
        <v>0</v>
      </c>
      <c r="AE553" s="31">
        <f>INDEX('INPUT MAX'!$B:$AK,Cal!$E553,IF(Cal!$P$3=22.5,MATCH(AE$1,Cal!$G$6:$G$21,0),MATCH(AE$1,Cal!$H$6:$H$41,0)))*Cal!$C553</f>
        <v>0</v>
      </c>
      <c r="AF553" s="31">
        <f>INDEX('INPUT MAX'!$B:$AK,Cal!$E553,IF(Cal!$P$3=22.5,MATCH(AF$1,Cal!$G$6:$G$21,0),MATCH(AF$1,Cal!$H$6:$H$41,0)))*Cal!$C553</f>
        <v>0</v>
      </c>
      <c r="AG553" s="31">
        <f>INDEX('INPUT MAX'!$B:$AK,Cal!$E553,IF(Cal!$P$3=22.5,MATCH(AG$1,Cal!$G$6:$G$21,0),MATCH(AG$1,Cal!$H$6:$H$41,0)))*Cal!$C553</f>
        <v>0</v>
      </c>
      <c r="AH553" s="31">
        <f>INDEX('INPUT MAX'!$B:$AK,Cal!$E553,IF(Cal!$P$3=22.5,MATCH(AH$1,Cal!$G$6:$G$21,0),MATCH(AH$1,Cal!$H$6:$H$41,0)))*Cal!$C553</f>
        <v>0</v>
      </c>
      <c r="AI553" s="31">
        <f>INDEX('INPUT MAX'!$B:$AK,Cal!$E553,IF(Cal!$P$3=22.5,MATCH(AI$1,Cal!$G$6:$G$21,0),MATCH(AI$1,Cal!$H$6:$H$41,0)))*Cal!$C553</f>
        <v>0</v>
      </c>
      <c r="AJ553" s="31">
        <f>INDEX('INPUT MAX'!$B:$AK,Cal!$E553,IF(Cal!$P$3=22.5,MATCH(AJ$1,Cal!$G$6:$G$21,0),MATCH(AJ$1,Cal!$H$6:$H$41,0)))*Cal!$C553</f>
        <v>0</v>
      </c>
      <c r="AK553" s="31">
        <f>INDEX('INPUT MAX'!$B:$AK,Cal!$E553,IF(Cal!$P$3=22.5,MATCH(AK$1,Cal!$G$6:$G$21,0),MATCH(AK$1,Cal!$H$6:$H$41,0)))*Cal!$C553</f>
        <v>0</v>
      </c>
      <c r="AL553" s="31">
        <f>INDEX('INPUT MAX'!$B:$AK,Cal!$E553,IF(Cal!$P$3=22.5,MATCH(AL$1,Cal!$G$6:$G$21,0),MATCH(AL$1,Cal!$H$6:$H$41,0)))*Cal!$C553</f>
        <v>0</v>
      </c>
    </row>
    <row r="554" spans="1:38" x14ac:dyDescent="0.4">
      <c r="A554" s="7">
        <f>Cal!A554</f>
        <v>553</v>
      </c>
      <c r="B554" s="31">
        <f>INDEX('INPUT MAX'!$B:$AK,Cal!$E554,IF(Cal!$P$3=22.5,MATCH(B$1,Cal!$G$6:$G$21,0),MATCH(B$1,Cal!$H$6:$H$41,0)))*Cal!$C554</f>
        <v>0</v>
      </c>
      <c r="C554" s="31">
        <f>INDEX('INPUT MAX'!$B:$AK,Cal!$E554,IF(Cal!$P$3=22.5,MATCH(C$1,Cal!$G$6:$G$21,0),MATCH(C$1,Cal!$H$6:$H$41,0)))*Cal!$C554</f>
        <v>0</v>
      </c>
      <c r="D554" s="31">
        <f>INDEX('INPUT MAX'!$B:$AK,Cal!$E554,IF(Cal!$P$3=22.5,MATCH(D$1,Cal!$G$6:$G$21,0),MATCH(D$1,Cal!$H$6:$H$41,0)))*Cal!$C554</f>
        <v>0</v>
      </c>
      <c r="E554" s="31">
        <f>INDEX('INPUT MAX'!$B:$AK,Cal!$E554,IF(Cal!$P$3=22.5,MATCH(E$1,Cal!$G$6:$G$21,0),MATCH(E$1,Cal!$H$6:$H$41,0)))*Cal!$C554</f>
        <v>0</v>
      </c>
      <c r="F554" s="31">
        <f>INDEX('INPUT MAX'!$B:$AK,Cal!$E554,IF(Cal!$P$3=22.5,MATCH(F$1,Cal!$G$6:$G$21,0),MATCH(F$1,Cal!$H$6:$H$41,0)))*Cal!$C554</f>
        <v>0</v>
      </c>
      <c r="G554" s="31">
        <f>INDEX('INPUT MAX'!$B:$AK,Cal!$E554,IF(Cal!$P$3=22.5,MATCH(G$1,Cal!$G$6:$G$21,0),MATCH(G$1,Cal!$H$6:$H$41,0)))*Cal!$C554</f>
        <v>0</v>
      </c>
      <c r="H554" s="31">
        <f>INDEX('INPUT MAX'!$B:$AK,Cal!$E554,IF(Cal!$P$3=22.5,MATCH(H$1,Cal!$G$6:$G$21,0),MATCH(H$1,Cal!$H$6:$H$41,0)))*Cal!$C554</f>
        <v>0</v>
      </c>
      <c r="I554" s="31">
        <f>INDEX('INPUT MAX'!$B:$AK,Cal!$E554,IF(Cal!$P$3=22.5,MATCH(I$1,Cal!$G$6:$G$21,0),MATCH(I$1,Cal!$H$6:$H$41,0)))*Cal!$C554</f>
        <v>0</v>
      </c>
      <c r="J554" s="31">
        <f>INDEX('INPUT MAX'!$B:$AK,Cal!$E554,IF(Cal!$P$3=22.5,MATCH(J$1,Cal!$G$6:$G$21,0),MATCH(J$1,Cal!$H$6:$H$41,0)))*Cal!$C554</f>
        <v>0</v>
      </c>
      <c r="K554" s="31">
        <f>INDEX('INPUT MAX'!$B:$AK,Cal!$E554,IF(Cal!$P$3=22.5,MATCH(K$1,Cal!$G$6:$G$21,0),MATCH(K$1,Cal!$H$6:$H$41,0)))*Cal!$C554</f>
        <v>0</v>
      </c>
      <c r="L554" s="31">
        <f>INDEX('INPUT MAX'!$B:$AK,Cal!$E554,IF(Cal!$P$3=22.5,MATCH(L$1,Cal!$G$6:$G$21,0),MATCH(L$1,Cal!$H$6:$H$41,0)))*Cal!$C554</f>
        <v>0</v>
      </c>
      <c r="M554" s="31">
        <f>INDEX('INPUT MAX'!$B:$AK,Cal!$E554,IF(Cal!$P$3=22.5,MATCH(M$1,Cal!$G$6:$G$21,0),MATCH(M$1,Cal!$H$6:$H$41,0)))*Cal!$C554</f>
        <v>0</v>
      </c>
      <c r="N554" s="31">
        <f>INDEX('INPUT MAX'!$B:$AK,Cal!$E554,IF(Cal!$P$3=22.5,MATCH(N$1,Cal!$G$6:$G$21,0),MATCH(N$1,Cal!$H$6:$H$41,0)))*Cal!$C554</f>
        <v>0</v>
      </c>
      <c r="O554" s="31">
        <f>INDEX('INPUT MAX'!$B:$AK,Cal!$E554,IF(Cal!$P$3=22.5,MATCH(O$1,Cal!$G$6:$G$21,0),MATCH(O$1,Cal!$H$6:$H$41,0)))*Cal!$C554</f>
        <v>0</v>
      </c>
      <c r="P554" s="31">
        <f>INDEX('INPUT MAX'!$B:$AK,Cal!$E554,IF(Cal!$P$3=22.5,MATCH(P$1,Cal!$G$6:$G$21,0),MATCH(P$1,Cal!$H$6:$H$41,0)))*Cal!$C554</f>
        <v>0</v>
      </c>
      <c r="Q554" s="31">
        <f>INDEX('INPUT MAX'!$B:$AK,Cal!$E554,IF(Cal!$P$3=22.5,MATCH(Q$1,Cal!$G$6:$G$21,0),MATCH(Q$1,Cal!$H$6:$H$41,0)))*Cal!$C554</f>
        <v>0</v>
      </c>
      <c r="R554" s="31">
        <f>INDEX('INPUT MAX'!$B:$AK,Cal!$E554,IF(Cal!$P$3=22.5,MATCH(R$1,Cal!$G$6:$G$21,0),MATCH(R$1,Cal!$H$6:$H$41,0)))*Cal!$C554</f>
        <v>0</v>
      </c>
      <c r="S554" s="31">
        <f>INDEX('INPUT MAX'!$B:$AK,Cal!$E554,IF(Cal!$P$3=22.5,MATCH(S$1,Cal!$G$6:$G$21,0),MATCH(S$1,Cal!$H$6:$H$41,0)))*Cal!$C554</f>
        <v>0</v>
      </c>
      <c r="T554" s="31">
        <f>INDEX('INPUT MAX'!$B:$AK,Cal!$E554,IF(Cal!$P$3=22.5,MATCH(T$1,Cal!$G$6:$G$21,0),MATCH(T$1,Cal!$H$6:$H$41,0)))*Cal!$C554</f>
        <v>0</v>
      </c>
      <c r="U554" s="31">
        <f>INDEX('INPUT MAX'!$B:$AK,Cal!$E554,IF(Cal!$P$3=22.5,MATCH(U$1,Cal!$G$6:$G$21,0),MATCH(U$1,Cal!$H$6:$H$41,0)))*Cal!$C554</f>
        <v>0</v>
      </c>
      <c r="V554" s="31">
        <f>INDEX('INPUT MAX'!$B:$AK,Cal!$E554,IF(Cal!$P$3=22.5,MATCH(V$1,Cal!$G$6:$G$21,0),MATCH(V$1,Cal!$H$6:$H$41,0)))*Cal!$C554</f>
        <v>0</v>
      </c>
      <c r="W554" s="31">
        <f>INDEX('INPUT MAX'!$B:$AK,Cal!$E554,IF(Cal!$P$3=22.5,MATCH(W$1,Cal!$G$6:$G$21,0),MATCH(W$1,Cal!$H$6:$H$41,0)))*Cal!$C554</f>
        <v>0</v>
      </c>
      <c r="X554" s="31">
        <f>INDEX('INPUT MAX'!$B:$AK,Cal!$E554,IF(Cal!$P$3=22.5,MATCH(X$1,Cal!$G$6:$G$21,0),MATCH(X$1,Cal!$H$6:$H$41,0)))*Cal!$C554</f>
        <v>0</v>
      </c>
      <c r="Y554" s="31">
        <f>INDEX('INPUT MAX'!$B:$AK,Cal!$E554,IF(Cal!$P$3=22.5,MATCH(Y$1,Cal!$G$6:$G$21,0),MATCH(Y$1,Cal!$H$6:$H$41,0)))*Cal!$C554</f>
        <v>0</v>
      </c>
      <c r="Z554" s="31">
        <f>INDEX('INPUT MAX'!$B:$AK,Cal!$E554,IF(Cal!$P$3=22.5,MATCH(Z$1,Cal!$G$6:$G$21,0),MATCH(Z$1,Cal!$H$6:$H$41,0)))*Cal!$C554</f>
        <v>0</v>
      </c>
      <c r="AA554" s="31">
        <f>INDEX('INPUT MAX'!$B:$AK,Cal!$E554,IF(Cal!$P$3=22.5,MATCH(AA$1,Cal!$G$6:$G$21,0),MATCH(AA$1,Cal!$H$6:$H$41,0)))*Cal!$C554</f>
        <v>0</v>
      </c>
      <c r="AB554" s="31">
        <f>INDEX('INPUT MAX'!$B:$AK,Cal!$E554,IF(Cal!$P$3=22.5,MATCH(AB$1,Cal!$G$6:$G$21,0),MATCH(AB$1,Cal!$H$6:$H$41,0)))*Cal!$C554</f>
        <v>0</v>
      </c>
      <c r="AC554" s="31">
        <f>INDEX('INPUT MAX'!$B:$AK,Cal!$E554,IF(Cal!$P$3=22.5,MATCH(AC$1,Cal!$G$6:$G$21,0),MATCH(AC$1,Cal!$H$6:$H$41,0)))*Cal!$C554</f>
        <v>0</v>
      </c>
      <c r="AD554" s="31">
        <f>INDEX('INPUT MAX'!$B:$AK,Cal!$E554,IF(Cal!$P$3=22.5,MATCH(AD$1,Cal!$G$6:$G$21,0),MATCH(AD$1,Cal!$H$6:$H$41,0)))*Cal!$C554</f>
        <v>0</v>
      </c>
      <c r="AE554" s="31">
        <f>INDEX('INPUT MAX'!$B:$AK,Cal!$E554,IF(Cal!$P$3=22.5,MATCH(AE$1,Cal!$G$6:$G$21,0),MATCH(AE$1,Cal!$H$6:$H$41,0)))*Cal!$C554</f>
        <v>0</v>
      </c>
      <c r="AF554" s="31">
        <f>INDEX('INPUT MAX'!$B:$AK,Cal!$E554,IF(Cal!$P$3=22.5,MATCH(AF$1,Cal!$G$6:$G$21,0),MATCH(AF$1,Cal!$H$6:$H$41,0)))*Cal!$C554</f>
        <v>0</v>
      </c>
      <c r="AG554" s="31">
        <f>INDEX('INPUT MAX'!$B:$AK,Cal!$E554,IF(Cal!$P$3=22.5,MATCH(AG$1,Cal!$G$6:$G$21,0),MATCH(AG$1,Cal!$H$6:$H$41,0)))*Cal!$C554</f>
        <v>0</v>
      </c>
      <c r="AH554" s="31">
        <f>INDEX('INPUT MAX'!$B:$AK,Cal!$E554,IF(Cal!$P$3=22.5,MATCH(AH$1,Cal!$G$6:$G$21,0),MATCH(AH$1,Cal!$H$6:$H$41,0)))*Cal!$C554</f>
        <v>0</v>
      </c>
      <c r="AI554" s="31">
        <f>INDEX('INPUT MAX'!$B:$AK,Cal!$E554,IF(Cal!$P$3=22.5,MATCH(AI$1,Cal!$G$6:$G$21,0),MATCH(AI$1,Cal!$H$6:$H$41,0)))*Cal!$C554</f>
        <v>0</v>
      </c>
      <c r="AJ554" s="31">
        <f>INDEX('INPUT MAX'!$B:$AK,Cal!$E554,IF(Cal!$P$3=22.5,MATCH(AJ$1,Cal!$G$6:$G$21,0),MATCH(AJ$1,Cal!$H$6:$H$41,0)))*Cal!$C554</f>
        <v>0</v>
      </c>
      <c r="AK554" s="31">
        <f>INDEX('INPUT MAX'!$B:$AK,Cal!$E554,IF(Cal!$P$3=22.5,MATCH(AK$1,Cal!$G$6:$G$21,0),MATCH(AK$1,Cal!$H$6:$H$41,0)))*Cal!$C554</f>
        <v>0</v>
      </c>
      <c r="AL554" s="31">
        <f>INDEX('INPUT MAX'!$B:$AK,Cal!$E554,IF(Cal!$P$3=22.5,MATCH(AL$1,Cal!$G$6:$G$21,0),MATCH(AL$1,Cal!$H$6:$H$41,0)))*Cal!$C554</f>
        <v>0</v>
      </c>
    </row>
    <row r="555" spans="1:38" x14ac:dyDescent="0.4">
      <c r="A555" s="7">
        <f>Cal!A555</f>
        <v>554</v>
      </c>
      <c r="B555" s="31">
        <f>INDEX('INPUT MAX'!$B:$AK,Cal!$E555,IF(Cal!$P$3=22.5,MATCH(B$1,Cal!$G$6:$G$21,0),MATCH(B$1,Cal!$H$6:$H$41,0)))*Cal!$C555</f>
        <v>0</v>
      </c>
      <c r="C555" s="31">
        <f>INDEX('INPUT MAX'!$B:$AK,Cal!$E555,IF(Cal!$P$3=22.5,MATCH(C$1,Cal!$G$6:$G$21,0),MATCH(C$1,Cal!$H$6:$H$41,0)))*Cal!$C555</f>
        <v>0</v>
      </c>
      <c r="D555" s="31">
        <f>INDEX('INPUT MAX'!$B:$AK,Cal!$E555,IF(Cal!$P$3=22.5,MATCH(D$1,Cal!$G$6:$G$21,0),MATCH(D$1,Cal!$H$6:$H$41,0)))*Cal!$C555</f>
        <v>0</v>
      </c>
      <c r="E555" s="31">
        <f>INDEX('INPUT MAX'!$B:$AK,Cal!$E555,IF(Cal!$P$3=22.5,MATCH(E$1,Cal!$G$6:$G$21,0),MATCH(E$1,Cal!$H$6:$H$41,0)))*Cal!$C555</f>
        <v>0</v>
      </c>
      <c r="F555" s="31">
        <f>INDEX('INPUT MAX'!$B:$AK,Cal!$E555,IF(Cal!$P$3=22.5,MATCH(F$1,Cal!$G$6:$G$21,0),MATCH(F$1,Cal!$H$6:$H$41,0)))*Cal!$C555</f>
        <v>0</v>
      </c>
      <c r="G555" s="31">
        <f>INDEX('INPUT MAX'!$B:$AK,Cal!$E555,IF(Cal!$P$3=22.5,MATCH(G$1,Cal!$G$6:$G$21,0),MATCH(G$1,Cal!$H$6:$H$41,0)))*Cal!$C555</f>
        <v>0</v>
      </c>
      <c r="H555" s="31">
        <f>INDEX('INPUT MAX'!$B:$AK,Cal!$E555,IF(Cal!$P$3=22.5,MATCH(H$1,Cal!$G$6:$G$21,0),MATCH(H$1,Cal!$H$6:$H$41,0)))*Cal!$C555</f>
        <v>0</v>
      </c>
      <c r="I555" s="31">
        <f>INDEX('INPUT MAX'!$B:$AK,Cal!$E555,IF(Cal!$P$3=22.5,MATCH(I$1,Cal!$G$6:$G$21,0),MATCH(I$1,Cal!$H$6:$H$41,0)))*Cal!$C555</f>
        <v>0</v>
      </c>
      <c r="J555" s="31">
        <f>INDEX('INPUT MAX'!$B:$AK,Cal!$E555,IF(Cal!$P$3=22.5,MATCH(J$1,Cal!$G$6:$G$21,0),MATCH(J$1,Cal!$H$6:$H$41,0)))*Cal!$C555</f>
        <v>0</v>
      </c>
      <c r="K555" s="31">
        <f>INDEX('INPUT MAX'!$B:$AK,Cal!$E555,IF(Cal!$P$3=22.5,MATCH(K$1,Cal!$G$6:$G$21,0),MATCH(K$1,Cal!$H$6:$H$41,0)))*Cal!$C555</f>
        <v>0</v>
      </c>
      <c r="L555" s="31">
        <f>INDEX('INPUT MAX'!$B:$AK,Cal!$E555,IF(Cal!$P$3=22.5,MATCH(L$1,Cal!$G$6:$G$21,0),MATCH(L$1,Cal!$H$6:$H$41,0)))*Cal!$C555</f>
        <v>0</v>
      </c>
      <c r="M555" s="31">
        <f>INDEX('INPUT MAX'!$B:$AK,Cal!$E555,IF(Cal!$P$3=22.5,MATCH(M$1,Cal!$G$6:$G$21,0),MATCH(M$1,Cal!$H$6:$H$41,0)))*Cal!$C555</f>
        <v>0</v>
      </c>
      <c r="N555" s="31">
        <f>INDEX('INPUT MAX'!$B:$AK,Cal!$E555,IF(Cal!$P$3=22.5,MATCH(N$1,Cal!$G$6:$G$21,0),MATCH(N$1,Cal!$H$6:$H$41,0)))*Cal!$C555</f>
        <v>0</v>
      </c>
      <c r="O555" s="31">
        <f>INDEX('INPUT MAX'!$B:$AK,Cal!$E555,IF(Cal!$P$3=22.5,MATCH(O$1,Cal!$G$6:$G$21,0),MATCH(O$1,Cal!$H$6:$H$41,0)))*Cal!$C555</f>
        <v>0</v>
      </c>
      <c r="P555" s="31">
        <f>INDEX('INPUT MAX'!$B:$AK,Cal!$E555,IF(Cal!$P$3=22.5,MATCH(P$1,Cal!$G$6:$G$21,0),MATCH(P$1,Cal!$H$6:$H$41,0)))*Cal!$C555</f>
        <v>0</v>
      </c>
      <c r="Q555" s="31">
        <f>INDEX('INPUT MAX'!$B:$AK,Cal!$E555,IF(Cal!$P$3=22.5,MATCH(Q$1,Cal!$G$6:$G$21,0),MATCH(Q$1,Cal!$H$6:$H$41,0)))*Cal!$C555</f>
        <v>0</v>
      </c>
      <c r="R555" s="31">
        <f>INDEX('INPUT MAX'!$B:$AK,Cal!$E555,IF(Cal!$P$3=22.5,MATCH(R$1,Cal!$G$6:$G$21,0),MATCH(R$1,Cal!$H$6:$H$41,0)))*Cal!$C555</f>
        <v>0</v>
      </c>
      <c r="S555" s="31">
        <f>INDEX('INPUT MAX'!$B:$AK,Cal!$E555,IF(Cal!$P$3=22.5,MATCH(S$1,Cal!$G$6:$G$21,0),MATCH(S$1,Cal!$H$6:$H$41,0)))*Cal!$C555</f>
        <v>0</v>
      </c>
      <c r="T555" s="31">
        <f>INDEX('INPUT MAX'!$B:$AK,Cal!$E555,IF(Cal!$P$3=22.5,MATCH(T$1,Cal!$G$6:$G$21,0),MATCH(T$1,Cal!$H$6:$H$41,0)))*Cal!$C555</f>
        <v>0</v>
      </c>
      <c r="U555" s="31">
        <f>INDEX('INPUT MAX'!$B:$AK,Cal!$E555,IF(Cal!$P$3=22.5,MATCH(U$1,Cal!$G$6:$G$21,0),MATCH(U$1,Cal!$H$6:$H$41,0)))*Cal!$C555</f>
        <v>0</v>
      </c>
      <c r="V555" s="31">
        <f>INDEX('INPUT MAX'!$B:$AK,Cal!$E555,IF(Cal!$P$3=22.5,MATCH(V$1,Cal!$G$6:$G$21,0),MATCH(V$1,Cal!$H$6:$H$41,0)))*Cal!$C555</f>
        <v>0</v>
      </c>
      <c r="W555" s="31">
        <f>INDEX('INPUT MAX'!$B:$AK,Cal!$E555,IF(Cal!$P$3=22.5,MATCH(W$1,Cal!$G$6:$G$21,0),MATCH(W$1,Cal!$H$6:$H$41,0)))*Cal!$C555</f>
        <v>0</v>
      </c>
      <c r="X555" s="31">
        <f>INDEX('INPUT MAX'!$B:$AK,Cal!$E555,IF(Cal!$P$3=22.5,MATCH(X$1,Cal!$G$6:$G$21,0),MATCH(X$1,Cal!$H$6:$H$41,0)))*Cal!$C555</f>
        <v>0</v>
      </c>
      <c r="Y555" s="31">
        <f>INDEX('INPUT MAX'!$B:$AK,Cal!$E555,IF(Cal!$P$3=22.5,MATCH(Y$1,Cal!$G$6:$G$21,0),MATCH(Y$1,Cal!$H$6:$H$41,0)))*Cal!$C555</f>
        <v>0</v>
      </c>
      <c r="Z555" s="31">
        <f>INDEX('INPUT MAX'!$B:$AK,Cal!$E555,IF(Cal!$P$3=22.5,MATCH(Z$1,Cal!$G$6:$G$21,0),MATCH(Z$1,Cal!$H$6:$H$41,0)))*Cal!$C555</f>
        <v>0</v>
      </c>
      <c r="AA555" s="31">
        <f>INDEX('INPUT MAX'!$B:$AK,Cal!$E555,IF(Cal!$P$3=22.5,MATCH(AA$1,Cal!$G$6:$G$21,0),MATCH(AA$1,Cal!$H$6:$H$41,0)))*Cal!$C555</f>
        <v>0</v>
      </c>
      <c r="AB555" s="31">
        <f>INDEX('INPUT MAX'!$B:$AK,Cal!$E555,IF(Cal!$P$3=22.5,MATCH(AB$1,Cal!$G$6:$G$21,0),MATCH(AB$1,Cal!$H$6:$H$41,0)))*Cal!$C555</f>
        <v>0</v>
      </c>
      <c r="AC555" s="31">
        <f>INDEX('INPUT MAX'!$B:$AK,Cal!$E555,IF(Cal!$P$3=22.5,MATCH(AC$1,Cal!$G$6:$G$21,0),MATCH(AC$1,Cal!$H$6:$H$41,0)))*Cal!$C555</f>
        <v>0</v>
      </c>
      <c r="AD555" s="31">
        <f>INDEX('INPUT MAX'!$B:$AK,Cal!$E555,IF(Cal!$P$3=22.5,MATCH(AD$1,Cal!$G$6:$G$21,0),MATCH(AD$1,Cal!$H$6:$H$41,0)))*Cal!$C555</f>
        <v>0</v>
      </c>
      <c r="AE555" s="31">
        <f>INDEX('INPUT MAX'!$B:$AK,Cal!$E555,IF(Cal!$P$3=22.5,MATCH(AE$1,Cal!$G$6:$G$21,0),MATCH(AE$1,Cal!$H$6:$H$41,0)))*Cal!$C555</f>
        <v>0</v>
      </c>
      <c r="AF555" s="31">
        <f>INDEX('INPUT MAX'!$B:$AK,Cal!$E555,IF(Cal!$P$3=22.5,MATCH(AF$1,Cal!$G$6:$G$21,0),MATCH(AF$1,Cal!$H$6:$H$41,0)))*Cal!$C555</f>
        <v>0</v>
      </c>
      <c r="AG555" s="31">
        <f>INDEX('INPUT MAX'!$B:$AK,Cal!$E555,IF(Cal!$P$3=22.5,MATCH(AG$1,Cal!$G$6:$G$21,0),MATCH(AG$1,Cal!$H$6:$H$41,0)))*Cal!$C555</f>
        <v>0</v>
      </c>
      <c r="AH555" s="31">
        <f>INDEX('INPUT MAX'!$B:$AK,Cal!$E555,IF(Cal!$P$3=22.5,MATCH(AH$1,Cal!$G$6:$G$21,0),MATCH(AH$1,Cal!$H$6:$H$41,0)))*Cal!$C555</f>
        <v>0</v>
      </c>
      <c r="AI555" s="31">
        <f>INDEX('INPUT MAX'!$B:$AK,Cal!$E555,IF(Cal!$P$3=22.5,MATCH(AI$1,Cal!$G$6:$G$21,0),MATCH(AI$1,Cal!$H$6:$H$41,0)))*Cal!$C555</f>
        <v>0</v>
      </c>
      <c r="AJ555" s="31">
        <f>INDEX('INPUT MAX'!$B:$AK,Cal!$E555,IF(Cal!$P$3=22.5,MATCH(AJ$1,Cal!$G$6:$G$21,0),MATCH(AJ$1,Cal!$H$6:$H$41,0)))*Cal!$C555</f>
        <v>0</v>
      </c>
      <c r="AK555" s="31">
        <f>INDEX('INPUT MAX'!$B:$AK,Cal!$E555,IF(Cal!$P$3=22.5,MATCH(AK$1,Cal!$G$6:$G$21,0),MATCH(AK$1,Cal!$H$6:$H$41,0)))*Cal!$C555</f>
        <v>0</v>
      </c>
      <c r="AL555" s="31">
        <f>INDEX('INPUT MAX'!$B:$AK,Cal!$E555,IF(Cal!$P$3=22.5,MATCH(AL$1,Cal!$G$6:$G$21,0),MATCH(AL$1,Cal!$H$6:$H$41,0)))*Cal!$C555</f>
        <v>0</v>
      </c>
    </row>
    <row r="556" spans="1:38" x14ac:dyDescent="0.4">
      <c r="A556" s="7">
        <f>Cal!A556</f>
        <v>555</v>
      </c>
      <c r="B556" s="31">
        <f>INDEX('INPUT MAX'!$B:$AK,Cal!$E556,IF(Cal!$P$3=22.5,MATCH(B$1,Cal!$G$6:$G$21,0),MATCH(B$1,Cal!$H$6:$H$41,0)))*Cal!$C556</f>
        <v>0</v>
      </c>
      <c r="C556" s="31">
        <f>INDEX('INPUT MAX'!$B:$AK,Cal!$E556,IF(Cal!$P$3=22.5,MATCH(C$1,Cal!$G$6:$G$21,0),MATCH(C$1,Cal!$H$6:$H$41,0)))*Cal!$C556</f>
        <v>0</v>
      </c>
      <c r="D556" s="31">
        <f>INDEX('INPUT MAX'!$B:$AK,Cal!$E556,IF(Cal!$P$3=22.5,MATCH(D$1,Cal!$G$6:$G$21,0),MATCH(D$1,Cal!$H$6:$H$41,0)))*Cal!$C556</f>
        <v>0</v>
      </c>
      <c r="E556" s="31">
        <f>INDEX('INPUT MAX'!$B:$AK,Cal!$E556,IF(Cal!$P$3=22.5,MATCH(E$1,Cal!$G$6:$G$21,0),MATCH(E$1,Cal!$H$6:$H$41,0)))*Cal!$C556</f>
        <v>0</v>
      </c>
      <c r="F556" s="31">
        <f>INDEX('INPUT MAX'!$B:$AK,Cal!$E556,IF(Cal!$P$3=22.5,MATCH(F$1,Cal!$G$6:$G$21,0),MATCH(F$1,Cal!$H$6:$H$41,0)))*Cal!$C556</f>
        <v>0</v>
      </c>
      <c r="G556" s="31">
        <f>INDEX('INPUT MAX'!$B:$AK,Cal!$E556,IF(Cal!$P$3=22.5,MATCH(G$1,Cal!$G$6:$G$21,0),MATCH(G$1,Cal!$H$6:$H$41,0)))*Cal!$C556</f>
        <v>0</v>
      </c>
      <c r="H556" s="31">
        <f>INDEX('INPUT MAX'!$B:$AK,Cal!$E556,IF(Cal!$P$3=22.5,MATCH(H$1,Cal!$G$6:$G$21,0),MATCH(H$1,Cal!$H$6:$H$41,0)))*Cal!$C556</f>
        <v>0</v>
      </c>
      <c r="I556" s="31">
        <f>INDEX('INPUT MAX'!$B:$AK,Cal!$E556,IF(Cal!$P$3=22.5,MATCH(I$1,Cal!$G$6:$G$21,0),MATCH(I$1,Cal!$H$6:$H$41,0)))*Cal!$C556</f>
        <v>0</v>
      </c>
      <c r="J556" s="31">
        <f>INDEX('INPUT MAX'!$B:$AK,Cal!$E556,IF(Cal!$P$3=22.5,MATCH(J$1,Cal!$G$6:$G$21,0),MATCH(J$1,Cal!$H$6:$H$41,0)))*Cal!$C556</f>
        <v>0</v>
      </c>
      <c r="K556" s="31">
        <f>INDEX('INPUT MAX'!$B:$AK,Cal!$E556,IF(Cal!$P$3=22.5,MATCH(K$1,Cal!$G$6:$G$21,0),MATCH(K$1,Cal!$H$6:$H$41,0)))*Cal!$C556</f>
        <v>0</v>
      </c>
      <c r="L556" s="31">
        <f>INDEX('INPUT MAX'!$B:$AK,Cal!$E556,IF(Cal!$P$3=22.5,MATCH(L$1,Cal!$G$6:$G$21,0),MATCH(L$1,Cal!$H$6:$H$41,0)))*Cal!$C556</f>
        <v>0</v>
      </c>
      <c r="M556" s="31">
        <f>INDEX('INPUT MAX'!$B:$AK,Cal!$E556,IF(Cal!$P$3=22.5,MATCH(M$1,Cal!$G$6:$G$21,0),MATCH(M$1,Cal!$H$6:$H$41,0)))*Cal!$C556</f>
        <v>0</v>
      </c>
      <c r="N556" s="31">
        <f>INDEX('INPUT MAX'!$B:$AK,Cal!$E556,IF(Cal!$P$3=22.5,MATCH(N$1,Cal!$G$6:$G$21,0),MATCH(N$1,Cal!$H$6:$H$41,0)))*Cal!$C556</f>
        <v>0</v>
      </c>
      <c r="O556" s="31">
        <f>INDEX('INPUT MAX'!$B:$AK,Cal!$E556,IF(Cal!$P$3=22.5,MATCH(O$1,Cal!$G$6:$G$21,0),MATCH(O$1,Cal!$H$6:$H$41,0)))*Cal!$C556</f>
        <v>0</v>
      </c>
      <c r="P556" s="31">
        <f>INDEX('INPUT MAX'!$B:$AK,Cal!$E556,IF(Cal!$P$3=22.5,MATCH(P$1,Cal!$G$6:$G$21,0),MATCH(P$1,Cal!$H$6:$H$41,0)))*Cal!$C556</f>
        <v>0</v>
      </c>
      <c r="Q556" s="31">
        <f>INDEX('INPUT MAX'!$B:$AK,Cal!$E556,IF(Cal!$P$3=22.5,MATCH(Q$1,Cal!$G$6:$G$21,0),MATCH(Q$1,Cal!$H$6:$H$41,0)))*Cal!$C556</f>
        <v>0</v>
      </c>
      <c r="R556" s="31">
        <f>INDEX('INPUT MAX'!$B:$AK,Cal!$E556,IF(Cal!$P$3=22.5,MATCH(R$1,Cal!$G$6:$G$21,0),MATCH(R$1,Cal!$H$6:$H$41,0)))*Cal!$C556</f>
        <v>0</v>
      </c>
      <c r="S556" s="31">
        <f>INDEX('INPUT MAX'!$B:$AK,Cal!$E556,IF(Cal!$P$3=22.5,MATCH(S$1,Cal!$G$6:$G$21,0),MATCH(S$1,Cal!$H$6:$H$41,0)))*Cal!$C556</f>
        <v>0</v>
      </c>
      <c r="T556" s="31">
        <f>INDEX('INPUT MAX'!$B:$AK,Cal!$E556,IF(Cal!$P$3=22.5,MATCH(T$1,Cal!$G$6:$G$21,0),MATCH(T$1,Cal!$H$6:$H$41,0)))*Cal!$C556</f>
        <v>0</v>
      </c>
      <c r="U556" s="31">
        <f>INDEX('INPUT MAX'!$B:$AK,Cal!$E556,IF(Cal!$P$3=22.5,MATCH(U$1,Cal!$G$6:$G$21,0),MATCH(U$1,Cal!$H$6:$H$41,0)))*Cal!$C556</f>
        <v>0</v>
      </c>
      <c r="V556" s="31">
        <f>INDEX('INPUT MAX'!$B:$AK,Cal!$E556,IF(Cal!$P$3=22.5,MATCH(V$1,Cal!$G$6:$G$21,0),MATCH(V$1,Cal!$H$6:$H$41,0)))*Cal!$C556</f>
        <v>0</v>
      </c>
      <c r="W556" s="31">
        <f>INDEX('INPUT MAX'!$B:$AK,Cal!$E556,IF(Cal!$P$3=22.5,MATCH(W$1,Cal!$G$6:$G$21,0),MATCH(W$1,Cal!$H$6:$H$41,0)))*Cal!$C556</f>
        <v>0</v>
      </c>
      <c r="X556" s="31">
        <f>INDEX('INPUT MAX'!$B:$AK,Cal!$E556,IF(Cal!$P$3=22.5,MATCH(X$1,Cal!$G$6:$G$21,0),MATCH(X$1,Cal!$H$6:$H$41,0)))*Cal!$C556</f>
        <v>0</v>
      </c>
      <c r="Y556" s="31">
        <f>INDEX('INPUT MAX'!$B:$AK,Cal!$E556,IF(Cal!$P$3=22.5,MATCH(Y$1,Cal!$G$6:$G$21,0),MATCH(Y$1,Cal!$H$6:$H$41,0)))*Cal!$C556</f>
        <v>0</v>
      </c>
      <c r="Z556" s="31">
        <f>INDEX('INPUT MAX'!$B:$AK,Cal!$E556,IF(Cal!$P$3=22.5,MATCH(Z$1,Cal!$G$6:$G$21,0),MATCH(Z$1,Cal!$H$6:$H$41,0)))*Cal!$C556</f>
        <v>0</v>
      </c>
      <c r="AA556" s="31">
        <f>INDEX('INPUT MAX'!$B:$AK,Cal!$E556,IF(Cal!$P$3=22.5,MATCH(AA$1,Cal!$G$6:$G$21,0),MATCH(AA$1,Cal!$H$6:$H$41,0)))*Cal!$C556</f>
        <v>0</v>
      </c>
      <c r="AB556" s="31">
        <f>INDEX('INPUT MAX'!$B:$AK,Cal!$E556,IF(Cal!$P$3=22.5,MATCH(AB$1,Cal!$G$6:$G$21,0),MATCH(AB$1,Cal!$H$6:$H$41,0)))*Cal!$C556</f>
        <v>0</v>
      </c>
      <c r="AC556" s="31">
        <f>INDEX('INPUT MAX'!$B:$AK,Cal!$E556,IF(Cal!$P$3=22.5,MATCH(AC$1,Cal!$G$6:$G$21,0),MATCH(AC$1,Cal!$H$6:$H$41,0)))*Cal!$C556</f>
        <v>0</v>
      </c>
      <c r="AD556" s="31">
        <f>INDEX('INPUT MAX'!$B:$AK,Cal!$E556,IF(Cal!$P$3=22.5,MATCH(AD$1,Cal!$G$6:$G$21,0),MATCH(AD$1,Cal!$H$6:$H$41,0)))*Cal!$C556</f>
        <v>0</v>
      </c>
      <c r="AE556" s="31">
        <f>INDEX('INPUT MAX'!$B:$AK,Cal!$E556,IF(Cal!$P$3=22.5,MATCH(AE$1,Cal!$G$6:$G$21,0),MATCH(AE$1,Cal!$H$6:$H$41,0)))*Cal!$C556</f>
        <v>0</v>
      </c>
      <c r="AF556" s="31">
        <f>INDEX('INPUT MAX'!$B:$AK,Cal!$E556,IF(Cal!$P$3=22.5,MATCH(AF$1,Cal!$G$6:$G$21,0),MATCH(AF$1,Cal!$H$6:$H$41,0)))*Cal!$C556</f>
        <v>0</v>
      </c>
      <c r="AG556" s="31">
        <f>INDEX('INPUT MAX'!$B:$AK,Cal!$E556,IF(Cal!$P$3=22.5,MATCH(AG$1,Cal!$G$6:$G$21,0),MATCH(AG$1,Cal!$H$6:$H$41,0)))*Cal!$C556</f>
        <v>0</v>
      </c>
      <c r="AH556" s="31">
        <f>INDEX('INPUT MAX'!$B:$AK,Cal!$E556,IF(Cal!$P$3=22.5,MATCH(AH$1,Cal!$G$6:$G$21,0),MATCH(AH$1,Cal!$H$6:$H$41,0)))*Cal!$C556</f>
        <v>0</v>
      </c>
      <c r="AI556" s="31">
        <f>INDEX('INPUT MAX'!$B:$AK,Cal!$E556,IF(Cal!$P$3=22.5,MATCH(AI$1,Cal!$G$6:$G$21,0),MATCH(AI$1,Cal!$H$6:$H$41,0)))*Cal!$C556</f>
        <v>0</v>
      </c>
      <c r="AJ556" s="31">
        <f>INDEX('INPUT MAX'!$B:$AK,Cal!$E556,IF(Cal!$P$3=22.5,MATCH(AJ$1,Cal!$G$6:$G$21,0),MATCH(AJ$1,Cal!$H$6:$H$41,0)))*Cal!$C556</f>
        <v>0</v>
      </c>
      <c r="AK556" s="31">
        <f>INDEX('INPUT MAX'!$B:$AK,Cal!$E556,IF(Cal!$P$3=22.5,MATCH(AK$1,Cal!$G$6:$G$21,0),MATCH(AK$1,Cal!$H$6:$H$41,0)))*Cal!$C556</f>
        <v>0</v>
      </c>
      <c r="AL556" s="31">
        <f>INDEX('INPUT MAX'!$B:$AK,Cal!$E556,IF(Cal!$P$3=22.5,MATCH(AL$1,Cal!$G$6:$G$21,0),MATCH(AL$1,Cal!$H$6:$H$41,0)))*Cal!$C556</f>
        <v>0</v>
      </c>
    </row>
    <row r="557" spans="1:38" x14ac:dyDescent="0.4">
      <c r="A557" s="7">
        <f>Cal!A557</f>
        <v>556</v>
      </c>
      <c r="B557" s="31">
        <f>INDEX('INPUT MAX'!$B:$AK,Cal!$E557,IF(Cal!$P$3=22.5,MATCH(B$1,Cal!$G$6:$G$21,0),MATCH(B$1,Cal!$H$6:$H$41,0)))*Cal!$C557</f>
        <v>0</v>
      </c>
      <c r="C557" s="31">
        <f>INDEX('INPUT MAX'!$B:$AK,Cal!$E557,IF(Cal!$P$3=22.5,MATCH(C$1,Cal!$G$6:$G$21,0),MATCH(C$1,Cal!$H$6:$H$41,0)))*Cal!$C557</f>
        <v>0</v>
      </c>
      <c r="D557" s="31">
        <f>INDEX('INPUT MAX'!$B:$AK,Cal!$E557,IF(Cal!$P$3=22.5,MATCH(D$1,Cal!$G$6:$G$21,0),MATCH(D$1,Cal!$H$6:$H$41,0)))*Cal!$C557</f>
        <v>0</v>
      </c>
      <c r="E557" s="31">
        <f>INDEX('INPUT MAX'!$B:$AK,Cal!$E557,IF(Cal!$P$3=22.5,MATCH(E$1,Cal!$G$6:$G$21,0),MATCH(E$1,Cal!$H$6:$H$41,0)))*Cal!$C557</f>
        <v>0</v>
      </c>
      <c r="F557" s="31">
        <f>INDEX('INPUT MAX'!$B:$AK,Cal!$E557,IF(Cal!$P$3=22.5,MATCH(F$1,Cal!$G$6:$G$21,0),MATCH(F$1,Cal!$H$6:$H$41,0)))*Cal!$C557</f>
        <v>0</v>
      </c>
      <c r="G557" s="31">
        <f>INDEX('INPUT MAX'!$B:$AK,Cal!$E557,IF(Cal!$P$3=22.5,MATCH(G$1,Cal!$G$6:$G$21,0),MATCH(G$1,Cal!$H$6:$H$41,0)))*Cal!$C557</f>
        <v>0</v>
      </c>
      <c r="H557" s="31">
        <f>INDEX('INPUT MAX'!$B:$AK,Cal!$E557,IF(Cal!$P$3=22.5,MATCH(H$1,Cal!$G$6:$G$21,0),MATCH(H$1,Cal!$H$6:$H$41,0)))*Cal!$C557</f>
        <v>0</v>
      </c>
      <c r="I557" s="31">
        <f>INDEX('INPUT MAX'!$B:$AK,Cal!$E557,IF(Cal!$P$3=22.5,MATCH(I$1,Cal!$G$6:$G$21,0),MATCH(I$1,Cal!$H$6:$H$41,0)))*Cal!$C557</f>
        <v>0</v>
      </c>
      <c r="J557" s="31">
        <f>INDEX('INPUT MAX'!$B:$AK,Cal!$E557,IF(Cal!$P$3=22.5,MATCH(J$1,Cal!$G$6:$G$21,0),MATCH(J$1,Cal!$H$6:$H$41,0)))*Cal!$C557</f>
        <v>0</v>
      </c>
      <c r="K557" s="31">
        <f>INDEX('INPUT MAX'!$B:$AK,Cal!$E557,IF(Cal!$P$3=22.5,MATCH(K$1,Cal!$G$6:$G$21,0),MATCH(K$1,Cal!$H$6:$H$41,0)))*Cal!$C557</f>
        <v>0</v>
      </c>
      <c r="L557" s="31">
        <f>INDEX('INPUT MAX'!$B:$AK,Cal!$E557,IF(Cal!$P$3=22.5,MATCH(L$1,Cal!$G$6:$G$21,0),MATCH(L$1,Cal!$H$6:$H$41,0)))*Cal!$C557</f>
        <v>0</v>
      </c>
      <c r="M557" s="31">
        <f>INDEX('INPUT MAX'!$B:$AK,Cal!$E557,IF(Cal!$P$3=22.5,MATCH(M$1,Cal!$G$6:$G$21,0),MATCH(M$1,Cal!$H$6:$H$41,0)))*Cal!$C557</f>
        <v>0</v>
      </c>
      <c r="N557" s="31">
        <f>INDEX('INPUT MAX'!$B:$AK,Cal!$E557,IF(Cal!$P$3=22.5,MATCH(N$1,Cal!$G$6:$G$21,0),MATCH(N$1,Cal!$H$6:$H$41,0)))*Cal!$C557</f>
        <v>0</v>
      </c>
      <c r="O557" s="31">
        <f>INDEX('INPUT MAX'!$B:$AK,Cal!$E557,IF(Cal!$P$3=22.5,MATCH(O$1,Cal!$G$6:$G$21,0),MATCH(O$1,Cal!$H$6:$H$41,0)))*Cal!$C557</f>
        <v>0</v>
      </c>
      <c r="P557" s="31">
        <f>INDEX('INPUT MAX'!$B:$AK,Cal!$E557,IF(Cal!$P$3=22.5,MATCH(P$1,Cal!$G$6:$G$21,0),MATCH(P$1,Cal!$H$6:$H$41,0)))*Cal!$C557</f>
        <v>0</v>
      </c>
      <c r="Q557" s="31">
        <f>INDEX('INPUT MAX'!$B:$AK,Cal!$E557,IF(Cal!$P$3=22.5,MATCH(Q$1,Cal!$G$6:$G$21,0),MATCH(Q$1,Cal!$H$6:$H$41,0)))*Cal!$C557</f>
        <v>0</v>
      </c>
      <c r="R557" s="31">
        <f>INDEX('INPUT MAX'!$B:$AK,Cal!$E557,IF(Cal!$P$3=22.5,MATCH(R$1,Cal!$G$6:$G$21,0),MATCH(R$1,Cal!$H$6:$H$41,0)))*Cal!$C557</f>
        <v>0</v>
      </c>
      <c r="S557" s="31">
        <f>INDEX('INPUT MAX'!$B:$AK,Cal!$E557,IF(Cal!$P$3=22.5,MATCH(S$1,Cal!$G$6:$G$21,0),MATCH(S$1,Cal!$H$6:$H$41,0)))*Cal!$C557</f>
        <v>0</v>
      </c>
      <c r="T557" s="31">
        <f>INDEX('INPUT MAX'!$B:$AK,Cal!$E557,IF(Cal!$P$3=22.5,MATCH(T$1,Cal!$G$6:$G$21,0),MATCH(T$1,Cal!$H$6:$H$41,0)))*Cal!$C557</f>
        <v>0</v>
      </c>
      <c r="U557" s="31">
        <f>INDEX('INPUT MAX'!$B:$AK,Cal!$E557,IF(Cal!$P$3=22.5,MATCH(U$1,Cal!$G$6:$G$21,0),MATCH(U$1,Cal!$H$6:$H$41,0)))*Cal!$C557</f>
        <v>0</v>
      </c>
      <c r="V557" s="31">
        <f>INDEX('INPUT MAX'!$B:$AK,Cal!$E557,IF(Cal!$P$3=22.5,MATCH(V$1,Cal!$G$6:$G$21,0),MATCH(V$1,Cal!$H$6:$H$41,0)))*Cal!$C557</f>
        <v>0</v>
      </c>
      <c r="W557" s="31">
        <f>INDEX('INPUT MAX'!$B:$AK,Cal!$E557,IF(Cal!$P$3=22.5,MATCH(W$1,Cal!$G$6:$G$21,0),MATCH(W$1,Cal!$H$6:$H$41,0)))*Cal!$C557</f>
        <v>0</v>
      </c>
      <c r="X557" s="31">
        <f>INDEX('INPUT MAX'!$B:$AK,Cal!$E557,IF(Cal!$P$3=22.5,MATCH(X$1,Cal!$G$6:$G$21,0),MATCH(X$1,Cal!$H$6:$H$41,0)))*Cal!$C557</f>
        <v>0</v>
      </c>
      <c r="Y557" s="31">
        <f>INDEX('INPUT MAX'!$B:$AK,Cal!$E557,IF(Cal!$P$3=22.5,MATCH(Y$1,Cal!$G$6:$G$21,0),MATCH(Y$1,Cal!$H$6:$H$41,0)))*Cal!$C557</f>
        <v>0</v>
      </c>
      <c r="Z557" s="31">
        <f>INDEX('INPUT MAX'!$B:$AK,Cal!$E557,IF(Cal!$P$3=22.5,MATCH(Z$1,Cal!$G$6:$G$21,0),MATCH(Z$1,Cal!$H$6:$H$41,0)))*Cal!$C557</f>
        <v>0</v>
      </c>
      <c r="AA557" s="31">
        <f>INDEX('INPUT MAX'!$B:$AK,Cal!$E557,IF(Cal!$P$3=22.5,MATCH(AA$1,Cal!$G$6:$G$21,0),MATCH(AA$1,Cal!$H$6:$H$41,0)))*Cal!$C557</f>
        <v>0</v>
      </c>
      <c r="AB557" s="31">
        <f>INDEX('INPUT MAX'!$B:$AK,Cal!$E557,IF(Cal!$P$3=22.5,MATCH(AB$1,Cal!$G$6:$G$21,0),MATCH(AB$1,Cal!$H$6:$H$41,0)))*Cal!$C557</f>
        <v>0</v>
      </c>
      <c r="AC557" s="31">
        <f>INDEX('INPUT MAX'!$B:$AK,Cal!$E557,IF(Cal!$P$3=22.5,MATCH(AC$1,Cal!$G$6:$G$21,0),MATCH(AC$1,Cal!$H$6:$H$41,0)))*Cal!$C557</f>
        <v>0</v>
      </c>
      <c r="AD557" s="31">
        <f>INDEX('INPUT MAX'!$B:$AK,Cal!$E557,IF(Cal!$P$3=22.5,MATCH(AD$1,Cal!$G$6:$G$21,0),MATCH(AD$1,Cal!$H$6:$H$41,0)))*Cal!$C557</f>
        <v>0</v>
      </c>
      <c r="AE557" s="31">
        <f>INDEX('INPUT MAX'!$B:$AK,Cal!$E557,IF(Cal!$P$3=22.5,MATCH(AE$1,Cal!$G$6:$G$21,0),MATCH(AE$1,Cal!$H$6:$H$41,0)))*Cal!$C557</f>
        <v>0</v>
      </c>
      <c r="AF557" s="31">
        <f>INDEX('INPUT MAX'!$B:$AK,Cal!$E557,IF(Cal!$P$3=22.5,MATCH(AF$1,Cal!$G$6:$G$21,0),MATCH(AF$1,Cal!$H$6:$H$41,0)))*Cal!$C557</f>
        <v>0</v>
      </c>
      <c r="AG557" s="31">
        <f>INDEX('INPUT MAX'!$B:$AK,Cal!$E557,IF(Cal!$P$3=22.5,MATCH(AG$1,Cal!$G$6:$G$21,0),MATCH(AG$1,Cal!$H$6:$H$41,0)))*Cal!$C557</f>
        <v>0</v>
      </c>
      <c r="AH557" s="31">
        <f>INDEX('INPUT MAX'!$B:$AK,Cal!$E557,IF(Cal!$P$3=22.5,MATCH(AH$1,Cal!$G$6:$G$21,0),MATCH(AH$1,Cal!$H$6:$H$41,0)))*Cal!$C557</f>
        <v>0</v>
      </c>
      <c r="AI557" s="31">
        <f>INDEX('INPUT MAX'!$B:$AK,Cal!$E557,IF(Cal!$P$3=22.5,MATCH(AI$1,Cal!$G$6:$G$21,0),MATCH(AI$1,Cal!$H$6:$H$41,0)))*Cal!$C557</f>
        <v>0</v>
      </c>
      <c r="AJ557" s="31">
        <f>INDEX('INPUT MAX'!$B:$AK,Cal!$E557,IF(Cal!$P$3=22.5,MATCH(AJ$1,Cal!$G$6:$G$21,0),MATCH(AJ$1,Cal!$H$6:$H$41,0)))*Cal!$C557</f>
        <v>0</v>
      </c>
      <c r="AK557" s="31">
        <f>INDEX('INPUT MAX'!$B:$AK,Cal!$E557,IF(Cal!$P$3=22.5,MATCH(AK$1,Cal!$G$6:$G$21,0),MATCH(AK$1,Cal!$H$6:$H$41,0)))*Cal!$C557</f>
        <v>0</v>
      </c>
      <c r="AL557" s="31">
        <f>INDEX('INPUT MAX'!$B:$AK,Cal!$E557,IF(Cal!$P$3=22.5,MATCH(AL$1,Cal!$G$6:$G$21,0),MATCH(AL$1,Cal!$H$6:$H$41,0)))*Cal!$C557</f>
        <v>0</v>
      </c>
    </row>
    <row r="558" spans="1:38" x14ac:dyDescent="0.4">
      <c r="A558" s="7">
        <f>Cal!A558</f>
        <v>557</v>
      </c>
      <c r="B558" s="31">
        <f>INDEX('INPUT MAX'!$B:$AK,Cal!$E558,IF(Cal!$P$3=22.5,MATCH(B$1,Cal!$G$6:$G$21,0),MATCH(B$1,Cal!$H$6:$H$41,0)))*Cal!$C558</f>
        <v>0</v>
      </c>
      <c r="C558" s="31">
        <f>INDEX('INPUT MAX'!$B:$AK,Cal!$E558,IF(Cal!$P$3=22.5,MATCH(C$1,Cal!$G$6:$G$21,0),MATCH(C$1,Cal!$H$6:$H$41,0)))*Cal!$C558</f>
        <v>0</v>
      </c>
      <c r="D558" s="31">
        <f>INDEX('INPUT MAX'!$B:$AK,Cal!$E558,IF(Cal!$P$3=22.5,MATCH(D$1,Cal!$G$6:$G$21,0),MATCH(D$1,Cal!$H$6:$H$41,0)))*Cal!$C558</f>
        <v>0</v>
      </c>
      <c r="E558" s="31">
        <f>INDEX('INPUT MAX'!$B:$AK,Cal!$E558,IF(Cal!$P$3=22.5,MATCH(E$1,Cal!$G$6:$G$21,0),MATCH(E$1,Cal!$H$6:$H$41,0)))*Cal!$C558</f>
        <v>0</v>
      </c>
      <c r="F558" s="31">
        <f>INDEX('INPUT MAX'!$B:$AK,Cal!$E558,IF(Cal!$P$3=22.5,MATCH(F$1,Cal!$G$6:$G$21,0),MATCH(F$1,Cal!$H$6:$H$41,0)))*Cal!$C558</f>
        <v>0</v>
      </c>
      <c r="G558" s="31">
        <f>INDEX('INPUT MAX'!$B:$AK,Cal!$E558,IF(Cal!$P$3=22.5,MATCH(G$1,Cal!$G$6:$G$21,0),MATCH(G$1,Cal!$H$6:$H$41,0)))*Cal!$C558</f>
        <v>0</v>
      </c>
      <c r="H558" s="31">
        <f>INDEX('INPUT MAX'!$B:$AK,Cal!$E558,IF(Cal!$P$3=22.5,MATCH(H$1,Cal!$G$6:$G$21,0),MATCH(H$1,Cal!$H$6:$H$41,0)))*Cal!$C558</f>
        <v>0</v>
      </c>
      <c r="I558" s="31">
        <f>INDEX('INPUT MAX'!$B:$AK,Cal!$E558,IF(Cal!$P$3=22.5,MATCH(I$1,Cal!$G$6:$G$21,0),MATCH(I$1,Cal!$H$6:$H$41,0)))*Cal!$C558</f>
        <v>0</v>
      </c>
      <c r="J558" s="31">
        <f>INDEX('INPUT MAX'!$B:$AK,Cal!$E558,IF(Cal!$P$3=22.5,MATCH(J$1,Cal!$G$6:$G$21,0),MATCH(J$1,Cal!$H$6:$H$41,0)))*Cal!$C558</f>
        <v>0</v>
      </c>
      <c r="K558" s="31">
        <f>INDEX('INPUT MAX'!$B:$AK,Cal!$E558,IF(Cal!$P$3=22.5,MATCH(K$1,Cal!$G$6:$G$21,0),MATCH(K$1,Cal!$H$6:$H$41,0)))*Cal!$C558</f>
        <v>0</v>
      </c>
      <c r="L558" s="31">
        <f>INDEX('INPUT MAX'!$B:$AK,Cal!$E558,IF(Cal!$P$3=22.5,MATCH(L$1,Cal!$G$6:$G$21,0),MATCH(L$1,Cal!$H$6:$H$41,0)))*Cal!$C558</f>
        <v>0</v>
      </c>
      <c r="M558" s="31">
        <f>INDEX('INPUT MAX'!$B:$AK,Cal!$E558,IF(Cal!$P$3=22.5,MATCH(M$1,Cal!$G$6:$G$21,0),MATCH(M$1,Cal!$H$6:$H$41,0)))*Cal!$C558</f>
        <v>0</v>
      </c>
      <c r="N558" s="31">
        <f>INDEX('INPUT MAX'!$B:$AK,Cal!$E558,IF(Cal!$P$3=22.5,MATCH(N$1,Cal!$G$6:$G$21,0),MATCH(N$1,Cal!$H$6:$H$41,0)))*Cal!$C558</f>
        <v>0</v>
      </c>
      <c r="O558" s="31">
        <f>INDEX('INPUT MAX'!$B:$AK,Cal!$E558,IF(Cal!$P$3=22.5,MATCH(O$1,Cal!$G$6:$G$21,0),MATCH(O$1,Cal!$H$6:$H$41,0)))*Cal!$C558</f>
        <v>0</v>
      </c>
      <c r="P558" s="31">
        <f>INDEX('INPUT MAX'!$B:$AK,Cal!$E558,IF(Cal!$P$3=22.5,MATCH(P$1,Cal!$G$6:$G$21,0),MATCH(P$1,Cal!$H$6:$H$41,0)))*Cal!$C558</f>
        <v>0</v>
      </c>
      <c r="Q558" s="31">
        <f>INDEX('INPUT MAX'!$B:$AK,Cal!$E558,IF(Cal!$P$3=22.5,MATCH(Q$1,Cal!$G$6:$G$21,0),MATCH(Q$1,Cal!$H$6:$H$41,0)))*Cal!$C558</f>
        <v>0</v>
      </c>
      <c r="R558" s="31">
        <f>INDEX('INPUT MAX'!$B:$AK,Cal!$E558,IF(Cal!$P$3=22.5,MATCH(R$1,Cal!$G$6:$G$21,0),MATCH(R$1,Cal!$H$6:$H$41,0)))*Cal!$C558</f>
        <v>0</v>
      </c>
      <c r="S558" s="31">
        <f>INDEX('INPUT MAX'!$B:$AK,Cal!$E558,IF(Cal!$P$3=22.5,MATCH(S$1,Cal!$G$6:$G$21,0),MATCH(S$1,Cal!$H$6:$H$41,0)))*Cal!$C558</f>
        <v>0</v>
      </c>
      <c r="T558" s="31">
        <f>INDEX('INPUT MAX'!$B:$AK,Cal!$E558,IF(Cal!$P$3=22.5,MATCH(T$1,Cal!$G$6:$G$21,0),MATCH(T$1,Cal!$H$6:$H$41,0)))*Cal!$C558</f>
        <v>0</v>
      </c>
      <c r="U558" s="31">
        <f>INDEX('INPUT MAX'!$B:$AK,Cal!$E558,IF(Cal!$P$3=22.5,MATCH(U$1,Cal!$G$6:$G$21,0),MATCH(U$1,Cal!$H$6:$H$41,0)))*Cal!$C558</f>
        <v>0</v>
      </c>
      <c r="V558" s="31">
        <f>INDEX('INPUT MAX'!$B:$AK,Cal!$E558,IF(Cal!$P$3=22.5,MATCH(V$1,Cal!$G$6:$G$21,0),MATCH(V$1,Cal!$H$6:$H$41,0)))*Cal!$C558</f>
        <v>0</v>
      </c>
      <c r="W558" s="31">
        <f>INDEX('INPUT MAX'!$B:$AK,Cal!$E558,IF(Cal!$P$3=22.5,MATCH(W$1,Cal!$G$6:$G$21,0),MATCH(W$1,Cal!$H$6:$H$41,0)))*Cal!$C558</f>
        <v>0</v>
      </c>
      <c r="X558" s="31">
        <f>INDEX('INPUT MAX'!$B:$AK,Cal!$E558,IF(Cal!$P$3=22.5,MATCH(X$1,Cal!$G$6:$G$21,0),MATCH(X$1,Cal!$H$6:$H$41,0)))*Cal!$C558</f>
        <v>0</v>
      </c>
      <c r="Y558" s="31">
        <f>INDEX('INPUT MAX'!$B:$AK,Cal!$E558,IF(Cal!$P$3=22.5,MATCH(Y$1,Cal!$G$6:$G$21,0),MATCH(Y$1,Cal!$H$6:$H$41,0)))*Cal!$C558</f>
        <v>0</v>
      </c>
      <c r="Z558" s="31">
        <f>INDEX('INPUT MAX'!$B:$AK,Cal!$E558,IF(Cal!$P$3=22.5,MATCH(Z$1,Cal!$G$6:$G$21,0),MATCH(Z$1,Cal!$H$6:$H$41,0)))*Cal!$C558</f>
        <v>0</v>
      </c>
      <c r="AA558" s="31">
        <f>INDEX('INPUT MAX'!$B:$AK,Cal!$E558,IF(Cal!$P$3=22.5,MATCH(AA$1,Cal!$G$6:$G$21,0),MATCH(AA$1,Cal!$H$6:$H$41,0)))*Cal!$C558</f>
        <v>0</v>
      </c>
      <c r="AB558" s="31">
        <f>INDEX('INPUT MAX'!$B:$AK,Cal!$E558,IF(Cal!$P$3=22.5,MATCH(AB$1,Cal!$G$6:$G$21,0),MATCH(AB$1,Cal!$H$6:$H$41,0)))*Cal!$C558</f>
        <v>0</v>
      </c>
      <c r="AC558" s="31">
        <f>INDEX('INPUT MAX'!$B:$AK,Cal!$E558,IF(Cal!$P$3=22.5,MATCH(AC$1,Cal!$G$6:$G$21,0),MATCH(AC$1,Cal!$H$6:$H$41,0)))*Cal!$C558</f>
        <v>0</v>
      </c>
      <c r="AD558" s="31">
        <f>INDEX('INPUT MAX'!$B:$AK,Cal!$E558,IF(Cal!$P$3=22.5,MATCH(AD$1,Cal!$G$6:$G$21,0),MATCH(AD$1,Cal!$H$6:$H$41,0)))*Cal!$C558</f>
        <v>0</v>
      </c>
      <c r="AE558" s="31">
        <f>INDEX('INPUT MAX'!$B:$AK,Cal!$E558,IF(Cal!$P$3=22.5,MATCH(AE$1,Cal!$G$6:$G$21,0),MATCH(AE$1,Cal!$H$6:$H$41,0)))*Cal!$C558</f>
        <v>0</v>
      </c>
      <c r="AF558" s="31">
        <f>INDEX('INPUT MAX'!$B:$AK,Cal!$E558,IF(Cal!$P$3=22.5,MATCH(AF$1,Cal!$G$6:$G$21,0),MATCH(AF$1,Cal!$H$6:$H$41,0)))*Cal!$C558</f>
        <v>0</v>
      </c>
      <c r="AG558" s="31">
        <f>INDEX('INPUT MAX'!$B:$AK,Cal!$E558,IF(Cal!$P$3=22.5,MATCH(AG$1,Cal!$G$6:$G$21,0),MATCH(AG$1,Cal!$H$6:$H$41,0)))*Cal!$C558</f>
        <v>0</v>
      </c>
      <c r="AH558" s="31">
        <f>INDEX('INPUT MAX'!$B:$AK,Cal!$E558,IF(Cal!$P$3=22.5,MATCH(AH$1,Cal!$G$6:$G$21,0),MATCH(AH$1,Cal!$H$6:$H$41,0)))*Cal!$C558</f>
        <v>0</v>
      </c>
      <c r="AI558" s="31">
        <f>INDEX('INPUT MAX'!$B:$AK,Cal!$E558,IF(Cal!$P$3=22.5,MATCH(AI$1,Cal!$G$6:$G$21,0),MATCH(AI$1,Cal!$H$6:$H$41,0)))*Cal!$C558</f>
        <v>0</v>
      </c>
      <c r="AJ558" s="31">
        <f>INDEX('INPUT MAX'!$B:$AK,Cal!$E558,IF(Cal!$P$3=22.5,MATCH(AJ$1,Cal!$G$6:$G$21,0),MATCH(AJ$1,Cal!$H$6:$H$41,0)))*Cal!$C558</f>
        <v>0</v>
      </c>
      <c r="AK558" s="31">
        <f>INDEX('INPUT MAX'!$B:$AK,Cal!$E558,IF(Cal!$P$3=22.5,MATCH(AK$1,Cal!$G$6:$G$21,0),MATCH(AK$1,Cal!$H$6:$H$41,0)))*Cal!$C558</f>
        <v>0</v>
      </c>
      <c r="AL558" s="31">
        <f>INDEX('INPUT MAX'!$B:$AK,Cal!$E558,IF(Cal!$P$3=22.5,MATCH(AL$1,Cal!$G$6:$G$21,0),MATCH(AL$1,Cal!$H$6:$H$41,0)))*Cal!$C558</f>
        <v>0</v>
      </c>
    </row>
    <row r="559" spans="1:38" x14ac:dyDescent="0.4">
      <c r="A559" s="7">
        <f>Cal!A559</f>
        <v>558</v>
      </c>
      <c r="B559" s="31">
        <f>INDEX('INPUT MAX'!$B:$AK,Cal!$E559,IF(Cal!$P$3=22.5,MATCH(B$1,Cal!$G$6:$G$21,0),MATCH(B$1,Cal!$H$6:$H$41,0)))*Cal!$C559</f>
        <v>0</v>
      </c>
      <c r="C559" s="31">
        <f>INDEX('INPUT MAX'!$B:$AK,Cal!$E559,IF(Cal!$P$3=22.5,MATCH(C$1,Cal!$G$6:$G$21,0),MATCH(C$1,Cal!$H$6:$H$41,0)))*Cal!$C559</f>
        <v>0</v>
      </c>
      <c r="D559" s="31">
        <f>INDEX('INPUT MAX'!$B:$AK,Cal!$E559,IF(Cal!$P$3=22.5,MATCH(D$1,Cal!$G$6:$G$21,0),MATCH(D$1,Cal!$H$6:$H$41,0)))*Cal!$C559</f>
        <v>0</v>
      </c>
      <c r="E559" s="31">
        <f>INDEX('INPUT MAX'!$B:$AK,Cal!$E559,IF(Cal!$P$3=22.5,MATCH(E$1,Cal!$G$6:$G$21,0),MATCH(E$1,Cal!$H$6:$H$41,0)))*Cal!$C559</f>
        <v>0</v>
      </c>
      <c r="F559" s="31">
        <f>INDEX('INPUT MAX'!$B:$AK,Cal!$E559,IF(Cal!$P$3=22.5,MATCH(F$1,Cal!$G$6:$G$21,0),MATCH(F$1,Cal!$H$6:$H$41,0)))*Cal!$C559</f>
        <v>0</v>
      </c>
      <c r="G559" s="31">
        <f>INDEX('INPUT MAX'!$B:$AK,Cal!$E559,IF(Cal!$P$3=22.5,MATCH(G$1,Cal!$G$6:$G$21,0),MATCH(G$1,Cal!$H$6:$H$41,0)))*Cal!$C559</f>
        <v>0</v>
      </c>
      <c r="H559" s="31">
        <f>INDEX('INPUT MAX'!$B:$AK,Cal!$E559,IF(Cal!$P$3=22.5,MATCH(H$1,Cal!$G$6:$G$21,0),MATCH(H$1,Cal!$H$6:$H$41,0)))*Cal!$C559</f>
        <v>0</v>
      </c>
      <c r="I559" s="31">
        <f>INDEX('INPUT MAX'!$B:$AK,Cal!$E559,IF(Cal!$P$3=22.5,MATCH(I$1,Cal!$G$6:$G$21,0),MATCH(I$1,Cal!$H$6:$H$41,0)))*Cal!$C559</f>
        <v>0</v>
      </c>
      <c r="J559" s="31">
        <f>INDEX('INPUT MAX'!$B:$AK,Cal!$E559,IF(Cal!$P$3=22.5,MATCH(J$1,Cal!$G$6:$G$21,0),MATCH(J$1,Cal!$H$6:$H$41,0)))*Cal!$C559</f>
        <v>0</v>
      </c>
      <c r="K559" s="31">
        <f>INDEX('INPUT MAX'!$B:$AK,Cal!$E559,IF(Cal!$P$3=22.5,MATCH(K$1,Cal!$G$6:$G$21,0),MATCH(K$1,Cal!$H$6:$H$41,0)))*Cal!$C559</f>
        <v>0</v>
      </c>
      <c r="L559" s="31">
        <f>INDEX('INPUT MAX'!$B:$AK,Cal!$E559,IF(Cal!$P$3=22.5,MATCH(L$1,Cal!$G$6:$G$21,0),MATCH(L$1,Cal!$H$6:$H$41,0)))*Cal!$C559</f>
        <v>0</v>
      </c>
      <c r="M559" s="31">
        <f>INDEX('INPUT MAX'!$B:$AK,Cal!$E559,IF(Cal!$P$3=22.5,MATCH(M$1,Cal!$G$6:$G$21,0),MATCH(M$1,Cal!$H$6:$H$41,0)))*Cal!$C559</f>
        <v>0</v>
      </c>
      <c r="N559" s="31">
        <f>INDEX('INPUT MAX'!$B:$AK,Cal!$E559,IF(Cal!$P$3=22.5,MATCH(N$1,Cal!$G$6:$G$21,0),MATCH(N$1,Cal!$H$6:$H$41,0)))*Cal!$C559</f>
        <v>0</v>
      </c>
      <c r="O559" s="31">
        <f>INDEX('INPUT MAX'!$B:$AK,Cal!$E559,IF(Cal!$P$3=22.5,MATCH(O$1,Cal!$G$6:$G$21,0),MATCH(O$1,Cal!$H$6:$H$41,0)))*Cal!$C559</f>
        <v>0</v>
      </c>
      <c r="P559" s="31">
        <f>INDEX('INPUT MAX'!$B:$AK,Cal!$E559,IF(Cal!$P$3=22.5,MATCH(P$1,Cal!$G$6:$G$21,0),MATCH(P$1,Cal!$H$6:$H$41,0)))*Cal!$C559</f>
        <v>0</v>
      </c>
      <c r="Q559" s="31">
        <f>INDEX('INPUT MAX'!$B:$AK,Cal!$E559,IF(Cal!$P$3=22.5,MATCH(Q$1,Cal!$G$6:$G$21,0),MATCH(Q$1,Cal!$H$6:$H$41,0)))*Cal!$C559</f>
        <v>0</v>
      </c>
      <c r="R559" s="31">
        <f>INDEX('INPUT MAX'!$B:$AK,Cal!$E559,IF(Cal!$P$3=22.5,MATCH(R$1,Cal!$G$6:$G$21,0),MATCH(R$1,Cal!$H$6:$H$41,0)))*Cal!$C559</f>
        <v>0</v>
      </c>
      <c r="S559" s="31">
        <f>INDEX('INPUT MAX'!$B:$AK,Cal!$E559,IF(Cal!$P$3=22.5,MATCH(S$1,Cal!$G$6:$G$21,0),MATCH(S$1,Cal!$H$6:$H$41,0)))*Cal!$C559</f>
        <v>0</v>
      </c>
      <c r="T559" s="31">
        <f>INDEX('INPUT MAX'!$B:$AK,Cal!$E559,IF(Cal!$P$3=22.5,MATCH(T$1,Cal!$G$6:$G$21,0),MATCH(T$1,Cal!$H$6:$H$41,0)))*Cal!$C559</f>
        <v>0</v>
      </c>
      <c r="U559" s="31">
        <f>INDEX('INPUT MAX'!$B:$AK,Cal!$E559,IF(Cal!$P$3=22.5,MATCH(U$1,Cal!$G$6:$G$21,0),MATCH(U$1,Cal!$H$6:$H$41,0)))*Cal!$C559</f>
        <v>0</v>
      </c>
      <c r="V559" s="31">
        <f>INDEX('INPUT MAX'!$B:$AK,Cal!$E559,IF(Cal!$P$3=22.5,MATCH(V$1,Cal!$G$6:$G$21,0),MATCH(V$1,Cal!$H$6:$H$41,0)))*Cal!$C559</f>
        <v>0</v>
      </c>
      <c r="W559" s="31">
        <f>INDEX('INPUT MAX'!$B:$AK,Cal!$E559,IF(Cal!$P$3=22.5,MATCH(W$1,Cal!$G$6:$G$21,0),MATCH(W$1,Cal!$H$6:$H$41,0)))*Cal!$C559</f>
        <v>0</v>
      </c>
      <c r="X559" s="31">
        <f>INDEX('INPUT MAX'!$B:$AK,Cal!$E559,IF(Cal!$P$3=22.5,MATCH(X$1,Cal!$G$6:$G$21,0),MATCH(X$1,Cal!$H$6:$H$41,0)))*Cal!$C559</f>
        <v>0</v>
      </c>
      <c r="Y559" s="31">
        <f>INDEX('INPUT MAX'!$B:$AK,Cal!$E559,IF(Cal!$P$3=22.5,MATCH(Y$1,Cal!$G$6:$G$21,0),MATCH(Y$1,Cal!$H$6:$H$41,0)))*Cal!$C559</f>
        <v>0</v>
      </c>
      <c r="Z559" s="31">
        <f>INDEX('INPUT MAX'!$B:$AK,Cal!$E559,IF(Cal!$P$3=22.5,MATCH(Z$1,Cal!$G$6:$G$21,0),MATCH(Z$1,Cal!$H$6:$H$41,0)))*Cal!$C559</f>
        <v>0</v>
      </c>
      <c r="AA559" s="31">
        <f>INDEX('INPUT MAX'!$B:$AK,Cal!$E559,IF(Cal!$P$3=22.5,MATCH(AA$1,Cal!$G$6:$G$21,0),MATCH(AA$1,Cal!$H$6:$H$41,0)))*Cal!$C559</f>
        <v>0</v>
      </c>
      <c r="AB559" s="31">
        <f>INDEX('INPUT MAX'!$B:$AK,Cal!$E559,IF(Cal!$P$3=22.5,MATCH(AB$1,Cal!$G$6:$G$21,0),MATCH(AB$1,Cal!$H$6:$H$41,0)))*Cal!$C559</f>
        <v>0</v>
      </c>
      <c r="AC559" s="31">
        <f>INDEX('INPUT MAX'!$B:$AK,Cal!$E559,IF(Cal!$P$3=22.5,MATCH(AC$1,Cal!$G$6:$G$21,0),MATCH(AC$1,Cal!$H$6:$H$41,0)))*Cal!$C559</f>
        <v>0</v>
      </c>
      <c r="AD559" s="31">
        <f>INDEX('INPUT MAX'!$B:$AK,Cal!$E559,IF(Cal!$P$3=22.5,MATCH(AD$1,Cal!$G$6:$G$21,0),MATCH(AD$1,Cal!$H$6:$H$41,0)))*Cal!$C559</f>
        <v>0</v>
      </c>
      <c r="AE559" s="31">
        <f>INDEX('INPUT MAX'!$B:$AK,Cal!$E559,IF(Cal!$P$3=22.5,MATCH(AE$1,Cal!$G$6:$G$21,0),MATCH(AE$1,Cal!$H$6:$H$41,0)))*Cal!$C559</f>
        <v>0</v>
      </c>
      <c r="AF559" s="31">
        <f>INDEX('INPUT MAX'!$B:$AK,Cal!$E559,IF(Cal!$P$3=22.5,MATCH(AF$1,Cal!$G$6:$G$21,0),MATCH(AF$1,Cal!$H$6:$H$41,0)))*Cal!$C559</f>
        <v>0</v>
      </c>
      <c r="AG559" s="31">
        <f>INDEX('INPUT MAX'!$B:$AK,Cal!$E559,IF(Cal!$P$3=22.5,MATCH(AG$1,Cal!$G$6:$G$21,0),MATCH(AG$1,Cal!$H$6:$H$41,0)))*Cal!$C559</f>
        <v>0</v>
      </c>
      <c r="AH559" s="31">
        <f>INDEX('INPUT MAX'!$B:$AK,Cal!$E559,IF(Cal!$P$3=22.5,MATCH(AH$1,Cal!$G$6:$G$21,0),MATCH(AH$1,Cal!$H$6:$H$41,0)))*Cal!$C559</f>
        <v>0</v>
      </c>
      <c r="AI559" s="31">
        <f>INDEX('INPUT MAX'!$B:$AK,Cal!$E559,IF(Cal!$P$3=22.5,MATCH(AI$1,Cal!$G$6:$G$21,0),MATCH(AI$1,Cal!$H$6:$H$41,0)))*Cal!$C559</f>
        <v>0</v>
      </c>
      <c r="AJ559" s="31">
        <f>INDEX('INPUT MAX'!$B:$AK,Cal!$E559,IF(Cal!$P$3=22.5,MATCH(AJ$1,Cal!$G$6:$G$21,0),MATCH(AJ$1,Cal!$H$6:$H$41,0)))*Cal!$C559</f>
        <v>0</v>
      </c>
      <c r="AK559" s="31">
        <f>INDEX('INPUT MAX'!$B:$AK,Cal!$E559,IF(Cal!$P$3=22.5,MATCH(AK$1,Cal!$G$6:$G$21,0),MATCH(AK$1,Cal!$H$6:$H$41,0)))*Cal!$C559</f>
        <v>0</v>
      </c>
      <c r="AL559" s="31">
        <f>INDEX('INPUT MAX'!$B:$AK,Cal!$E559,IF(Cal!$P$3=22.5,MATCH(AL$1,Cal!$G$6:$G$21,0),MATCH(AL$1,Cal!$H$6:$H$41,0)))*Cal!$C559</f>
        <v>0</v>
      </c>
    </row>
    <row r="560" spans="1:38" x14ac:dyDescent="0.4">
      <c r="A560" s="7">
        <f>Cal!A560</f>
        <v>559</v>
      </c>
      <c r="B560" s="31">
        <f>INDEX('INPUT MAX'!$B:$AK,Cal!$E560,IF(Cal!$P$3=22.5,MATCH(B$1,Cal!$G$6:$G$21,0),MATCH(B$1,Cal!$H$6:$H$41,0)))*Cal!$C560</f>
        <v>0</v>
      </c>
      <c r="C560" s="31">
        <f>INDEX('INPUT MAX'!$B:$AK,Cal!$E560,IF(Cal!$P$3=22.5,MATCH(C$1,Cal!$G$6:$G$21,0),MATCH(C$1,Cal!$H$6:$H$41,0)))*Cal!$C560</f>
        <v>0</v>
      </c>
      <c r="D560" s="31">
        <f>INDEX('INPUT MAX'!$B:$AK,Cal!$E560,IF(Cal!$P$3=22.5,MATCH(D$1,Cal!$G$6:$G$21,0),MATCH(D$1,Cal!$H$6:$H$41,0)))*Cal!$C560</f>
        <v>0</v>
      </c>
      <c r="E560" s="31">
        <f>INDEX('INPUT MAX'!$B:$AK,Cal!$E560,IF(Cal!$P$3=22.5,MATCH(E$1,Cal!$G$6:$G$21,0),MATCH(E$1,Cal!$H$6:$H$41,0)))*Cal!$C560</f>
        <v>0</v>
      </c>
      <c r="F560" s="31">
        <f>INDEX('INPUT MAX'!$B:$AK,Cal!$E560,IF(Cal!$P$3=22.5,MATCH(F$1,Cal!$G$6:$G$21,0),MATCH(F$1,Cal!$H$6:$H$41,0)))*Cal!$C560</f>
        <v>0</v>
      </c>
      <c r="G560" s="31">
        <f>INDEX('INPUT MAX'!$B:$AK,Cal!$E560,IF(Cal!$P$3=22.5,MATCH(G$1,Cal!$G$6:$G$21,0),MATCH(G$1,Cal!$H$6:$H$41,0)))*Cal!$C560</f>
        <v>0</v>
      </c>
      <c r="H560" s="31">
        <f>INDEX('INPUT MAX'!$B:$AK,Cal!$E560,IF(Cal!$P$3=22.5,MATCH(H$1,Cal!$G$6:$G$21,0),MATCH(H$1,Cal!$H$6:$H$41,0)))*Cal!$C560</f>
        <v>0</v>
      </c>
      <c r="I560" s="31">
        <f>INDEX('INPUT MAX'!$B:$AK,Cal!$E560,IF(Cal!$P$3=22.5,MATCH(I$1,Cal!$G$6:$G$21,0),MATCH(I$1,Cal!$H$6:$H$41,0)))*Cal!$C560</f>
        <v>0</v>
      </c>
      <c r="J560" s="31">
        <f>INDEX('INPUT MAX'!$B:$AK,Cal!$E560,IF(Cal!$P$3=22.5,MATCH(J$1,Cal!$G$6:$G$21,0),MATCH(J$1,Cal!$H$6:$H$41,0)))*Cal!$C560</f>
        <v>0</v>
      </c>
      <c r="K560" s="31">
        <f>INDEX('INPUT MAX'!$B:$AK,Cal!$E560,IF(Cal!$P$3=22.5,MATCH(K$1,Cal!$G$6:$G$21,0),MATCH(K$1,Cal!$H$6:$H$41,0)))*Cal!$C560</f>
        <v>0</v>
      </c>
      <c r="L560" s="31">
        <f>INDEX('INPUT MAX'!$B:$AK,Cal!$E560,IF(Cal!$P$3=22.5,MATCH(L$1,Cal!$G$6:$G$21,0),MATCH(L$1,Cal!$H$6:$H$41,0)))*Cal!$C560</f>
        <v>0</v>
      </c>
      <c r="M560" s="31">
        <f>INDEX('INPUT MAX'!$B:$AK,Cal!$E560,IF(Cal!$P$3=22.5,MATCH(M$1,Cal!$G$6:$G$21,0),MATCH(M$1,Cal!$H$6:$H$41,0)))*Cal!$C560</f>
        <v>0</v>
      </c>
      <c r="N560" s="31">
        <f>INDEX('INPUT MAX'!$B:$AK,Cal!$E560,IF(Cal!$P$3=22.5,MATCH(N$1,Cal!$G$6:$G$21,0),MATCH(N$1,Cal!$H$6:$H$41,0)))*Cal!$C560</f>
        <v>0</v>
      </c>
      <c r="O560" s="31">
        <f>INDEX('INPUT MAX'!$B:$AK,Cal!$E560,IF(Cal!$P$3=22.5,MATCH(O$1,Cal!$G$6:$G$21,0),MATCH(O$1,Cal!$H$6:$H$41,0)))*Cal!$C560</f>
        <v>0</v>
      </c>
      <c r="P560" s="31">
        <f>INDEX('INPUT MAX'!$B:$AK,Cal!$E560,IF(Cal!$P$3=22.5,MATCH(P$1,Cal!$G$6:$G$21,0),MATCH(P$1,Cal!$H$6:$H$41,0)))*Cal!$C560</f>
        <v>0</v>
      </c>
      <c r="Q560" s="31">
        <f>INDEX('INPUT MAX'!$B:$AK,Cal!$E560,IF(Cal!$P$3=22.5,MATCH(Q$1,Cal!$G$6:$G$21,0),MATCH(Q$1,Cal!$H$6:$H$41,0)))*Cal!$C560</f>
        <v>0</v>
      </c>
      <c r="R560" s="31">
        <f>INDEX('INPUT MAX'!$B:$AK,Cal!$E560,IF(Cal!$P$3=22.5,MATCH(R$1,Cal!$G$6:$G$21,0),MATCH(R$1,Cal!$H$6:$H$41,0)))*Cal!$C560</f>
        <v>0</v>
      </c>
      <c r="S560" s="31">
        <f>INDEX('INPUT MAX'!$B:$AK,Cal!$E560,IF(Cal!$P$3=22.5,MATCH(S$1,Cal!$G$6:$G$21,0),MATCH(S$1,Cal!$H$6:$H$41,0)))*Cal!$C560</f>
        <v>0</v>
      </c>
      <c r="T560" s="31">
        <f>INDEX('INPUT MAX'!$B:$AK,Cal!$E560,IF(Cal!$P$3=22.5,MATCH(T$1,Cal!$G$6:$G$21,0),MATCH(T$1,Cal!$H$6:$H$41,0)))*Cal!$C560</f>
        <v>0</v>
      </c>
      <c r="U560" s="31">
        <f>INDEX('INPUT MAX'!$B:$AK,Cal!$E560,IF(Cal!$P$3=22.5,MATCH(U$1,Cal!$G$6:$G$21,0),MATCH(U$1,Cal!$H$6:$H$41,0)))*Cal!$C560</f>
        <v>0</v>
      </c>
      <c r="V560" s="31">
        <f>INDEX('INPUT MAX'!$B:$AK,Cal!$E560,IF(Cal!$P$3=22.5,MATCH(V$1,Cal!$G$6:$G$21,0),MATCH(V$1,Cal!$H$6:$H$41,0)))*Cal!$C560</f>
        <v>0</v>
      </c>
      <c r="W560" s="31">
        <f>INDEX('INPUT MAX'!$B:$AK,Cal!$E560,IF(Cal!$P$3=22.5,MATCH(W$1,Cal!$G$6:$G$21,0),MATCH(W$1,Cal!$H$6:$H$41,0)))*Cal!$C560</f>
        <v>0</v>
      </c>
      <c r="X560" s="31">
        <f>INDEX('INPUT MAX'!$B:$AK,Cal!$E560,IF(Cal!$P$3=22.5,MATCH(X$1,Cal!$G$6:$G$21,0),MATCH(X$1,Cal!$H$6:$H$41,0)))*Cal!$C560</f>
        <v>0</v>
      </c>
      <c r="Y560" s="31">
        <f>INDEX('INPUT MAX'!$B:$AK,Cal!$E560,IF(Cal!$P$3=22.5,MATCH(Y$1,Cal!$G$6:$G$21,0),MATCH(Y$1,Cal!$H$6:$H$41,0)))*Cal!$C560</f>
        <v>0</v>
      </c>
      <c r="Z560" s="31">
        <f>INDEX('INPUT MAX'!$B:$AK,Cal!$E560,IF(Cal!$P$3=22.5,MATCH(Z$1,Cal!$G$6:$G$21,0),MATCH(Z$1,Cal!$H$6:$H$41,0)))*Cal!$C560</f>
        <v>0</v>
      </c>
      <c r="AA560" s="31">
        <f>INDEX('INPUT MAX'!$B:$AK,Cal!$E560,IF(Cal!$P$3=22.5,MATCH(AA$1,Cal!$G$6:$G$21,0),MATCH(AA$1,Cal!$H$6:$H$41,0)))*Cal!$C560</f>
        <v>0</v>
      </c>
      <c r="AB560" s="31">
        <f>INDEX('INPUT MAX'!$B:$AK,Cal!$E560,IF(Cal!$P$3=22.5,MATCH(AB$1,Cal!$G$6:$G$21,0),MATCH(AB$1,Cal!$H$6:$H$41,0)))*Cal!$C560</f>
        <v>0</v>
      </c>
      <c r="AC560" s="31">
        <f>INDEX('INPUT MAX'!$B:$AK,Cal!$E560,IF(Cal!$P$3=22.5,MATCH(AC$1,Cal!$G$6:$G$21,0),MATCH(AC$1,Cal!$H$6:$H$41,0)))*Cal!$C560</f>
        <v>0</v>
      </c>
      <c r="AD560" s="31">
        <f>INDEX('INPUT MAX'!$B:$AK,Cal!$E560,IF(Cal!$P$3=22.5,MATCH(AD$1,Cal!$G$6:$G$21,0),MATCH(AD$1,Cal!$H$6:$H$41,0)))*Cal!$C560</f>
        <v>0</v>
      </c>
      <c r="AE560" s="31">
        <f>INDEX('INPUT MAX'!$B:$AK,Cal!$E560,IF(Cal!$P$3=22.5,MATCH(AE$1,Cal!$G$6:$G$21,0),MATCH(AE$1,Cal!$H$6:$H$41,0)))*Cal!$C560</f>
        <v>0</v>
      </c>
      <c r="AF560" s="31">
        <f>INDEX('INPUT MAX'!$B:$AK,Cal!$E560,IF(Cal!$P$3=22.5,MATCH(AF$1,Cal!$G$6:$G$21,0),MATCH(AF$1,Cal!$H$6:$H$41,0)))*Cal!$C560</f>
        <v>0</v>
      </c>
      <c r="AG560" s="31">
        <f>INDEX('INPUT MAX'!$B:$AK,Cal!$E560,IF(Cal!$P$3=22.5,MATCH(AG$1,Cal!$G$6:$G$21,0),MATCH(AG$1,Cal!$H$6:$H$41,0)))*Cal!$C560</f>
        <v>0</v>
      </c>
      <c r="AH560" s="31">
        <f>INDEX('INPUT MAX'!$B:$AK,Cal!$E560,IF(Cal!$P$3=22.5,MATCH(AH$1,Cal!$G$6:$G$21,0),MATCH(AH$1,Cal!$H$6:$H$41,0)))*Cal!$C560</f>
        <v>0</v>
      </c>
      <c r="AI560" s="31">
        <f>INDEX('INPUT MAX'!$B:$AK,Cal!$E560,IF(Cal!$P$3=22.5,MATCH(AI$1,Cal!$G$6:$G$21,0),MATCH(AI$1,Cal!$H$6:$H$41,0)))*Cal!$C560</f>
        <v>0</v>
      </c>
      <c r="AJ560" s="31">
        <f>INDEX('INPUT MAX'!$B:$AK,Cal!$E560,IF(Cal!$P$3=22.5,MATCH(AJ$1,Cal!$G$6:$G$21,0),MATCH(AJ$1,Cal!$H$6:$H$41,0)))*Cal!$C560</f>
        <v>0</v>
      </c>
      <c r="AK560" s="31">
        <f>INDEX('INPUT MAX'!$B:$AK,Cal!$E560,IF(Cal!$P$3=22.5,MATCH(AK$1,Cal!$G$6:$G$21,0),MATCH(AK$1,Cal!$H$6:$H$41,0)))*Cal!$C560</f>
        <v>0</v>
      </c>
      <c r="AL560" s="31">
        <f>INDEX('INPUT MAX'!$B:$AK,Cal!$E560,IF(Cal!$P$3=22.5,MATCH(AL$1,Cal!$G$6:$G$21,0),MATCH(AL$1,Cal!$H$6:$H$41,0)))*Cal!$C560</f>
        <v>0</v>
      </c>
    </row>
    <row r="561" spans="1:38" x14ac:dyDescent="0.4">
      <c r="A561" s="7">
        <f>Cal!A561</f>
        <v>560</v>
      </c>
      <c r="B561" s="31">
        <f>INDEX('INPUT MAX'!$B:$AK,Cal!$E561,IF(Cal!$P$3=22.5,MATCH(B$1,Cal!$G$6:$G$21,0),MATCH(B$1,Cal!$H$6:$H$41,0)))*Cal!$C561</f>
        <v>0</v>
      </c>
      <c r="C561" s="31">
        <f>INDEX('INPUT MAX'!$B:$AK,Cal!$E561,IF(Cal!$P$3=22.5,MATCH(C$1,Cal!$G$6:$G$21,0),MATCH(C$1,Cal!$H$6:$H$41,0)))*Cal!$C561</f>
        <v>0</v>
      </c>
      <c r="D561" s="31">
        <f>INDEX('INPUT MAX'!$B:$AK,Cal!$E561,IF(Cal!$P$3=22.5,MATCH(D$1,Cal!$G$6:$G$21,0),MATCH(D$1,Cal!$H$6:$H$41,0)))*Cal!$C561</f>
        <v>0</v>
      </c>
      <c r="E561" s="31">
        <f>INDEX('INPUT MAX'!$B:$AK,Cal!$E561,IF(Cal!$P$3=22.5,MATCH(E$1,Cal!$G$6:$G$21,0),MATCH(E$1,Cal!$H$6:$H$41,0)))*Cal!$C561</f>
        <v>0</v>
      </c>
      <c r="F561" s="31">
        <f>INDEX('INPUT MAX'!$B:$AK,Cal!$E561,IF(Cal!$P$3=22.5,MATCH(F$1,Cal!$G$6:$G$21,0),MATCH(F$1,Cal!$H$6:$H$41,0)))*Cal!$C561</f>
        <v>0</v>
      </c>
      <c r="G561" s="31">
        <f>INDEX('INPUT MAX'!$B:$AK,Cal!$E561,IF(Cal!$P$3=22.5,MATCH(G$1,Cal!$G$6:$G$21,0),MATCH(G$1,Cal!$H$6:$H$41,0)))*Cal!$C561</f>
        <v>0</v>
      </c>
      <c r="H561" s="31">
        <f>INDEX('INPUT MAX'!$B:$AK,Cal!$E561,IF(Cal!$P$3=22.5,MATCH(H$1,Cal!$G$6:$G$21,0),MATCH(H$1,Cal!$H$6:$H$41,0)))*Cal!$C561</f>
        <v>0</v>
      </c>
      <c r="I561" s="31">
        <f>INDEX('INPUT MAX'!$B:$AK,Cal!$E561,IF(Cal!$P$3=22.5,MATCH(I$1,Cal!$G$6:$G$21,0),MATCH(I$1,Cal!$H$6:$H$41,0)))*Cal!$C561</f>
        <v>0</v>
      </c>
      <c r="J561" s="31">
        <f>INDEX('INPUT MAX'!$B:$AK,Cal!$E561,IF(Cal!$P$3=22.5,MATCH(J$1,Cal!$G$6:$G$21,0),MATCH(J$1,Cal!$H$6:$H$41,0)))*Cal!$C561</f>
        <v>0</v>
      </c>
      <c r="K561" s="31">
        <f>INDEX('INPUT MAX'!$B:$AK,Cal!$E561,IF(Cal!$P$3=22.5,MATCH(K$1,Cal!$G$6:$G$21,0),MATCH(K$1,Cal!$H$6:$H$41,0)))*Cal!$C561</f>
        <v>0</v>
      </c>
      <c r="L561" s="31">
        <f>INDEX('INPUT MAX'!$B:$AK,Cal!$E561,IF(Cal!$P$3=22.5,MATCH(L$1,Cal!$G$6:$G$21,0),MATCH(L$1,Cal!$H$6:$H$41,0)))*Cal!$C561</f>
        <v>0</v>
      </c>
      <c r="M561" s="31">
        <f>INDEX('INPUT MAX'!$B:$AK,Cal!$E561,IF(Cal!$P$3=22.5,MATCH(M$1,Cal!$G$6:$G$21,0),MATCH(M$1,Cal!$H$6:$H$41,0)))*Cal!$C561</f>
        <v>0</v>
      </c>
      <c r="N561" s="31">
        <f>INDEX('INPUT MAX'!$B:$AK,Cal!$E561,IF(Cal!$P$3=22.5,MATCH(N$1,Cal!$G$6:$G$21,0),MATCH(N$1,Cal!$H$6:$H$41,0)))*Cal!$C561</f>
        <v>0</v>
      </c>
      <c r="O561" s="31">
        <f>INDEX('INPUT MAX'!$B:$AK,Cal!$E561,IF(Cal!$P$3=22.5,MATCH(O$1,Cal!$G$6:$G$21,0),MATCH(O$1,Cal!$H$6:$H$41,0)))*Cal!$C561</f>
        <v>0</v>
      </c>
      <c r="P561" s="31">
        <f>INDEX('INPUT MAX'!$B:$AK,Cal!$E561,IF(Cal!$P$3=22.5,MATCH(P$1,Cal!$G$6:$G$21,0),MATCH(P$1,Cal!$H$6:$H$41,0)))*Cal!$C561</f>
        <v>0</v>
      </c>
      <c r="Q561" s="31">
        <f>INDEX('INPUT MAX'!$B:$AK,Cal!$E561,IF(Cal!$P$3=22.5,MATCH(Q$1,Cal!$G$6:$G$21,0),MATCH(Q$1,Cal!$H$6:$H$41,0)))*Cal!$C561</f>
        <v>0</v>
      </c>
      <c r="R561" s="31">
        <f>INDEX('INPUT MAX'!$B:$AK,Cal!$E561,IF(Cal!$P$3=22.5,MATCH(R$1,Cal!$G$6:$G$21,0),MATCH(R$1,Cal!$H$6:$H$41,0)))*Cal!$C561</f>
        <v>0</v>
      </c>
      <c r="S561" s="31">
        <f>INDEX('INPUT MAX'!$B:$AK,Cal!$E561,IF(Cal!$P$3=22.5,MATCH(S$1,Cal!$G$6:$G$21,0),MATCH(S$1,Cal!$H$6:$H$41,0)))*Cal!$C561</f>
        <v>0</v>
      </c>
      <c r="T561" s="31">
        <f>INDEX('INPUT MAX'!$B:$AK,Cal!$E561,IF(Cal!$P$3=22.5,MATCH(T$1,Cal!$G$6:$G$21,0),MATCH(T$1,Cal!$H$6:$H$41,0)))*Cal!$C561</f>
        <v>0</v>
      </c>
      <c r="U561" s="31">
        <f>INDEX('INPUT MAX'!$B:$AK,Cal!$E561,IF(Cal!$P$3=22.5,MATCH(U$1,Cal!$G$6:$G$21,0),MATCH(U$1,Cal!$H$6:$H$41,0)))*Cal!$C561</f>
        <v>0</v>
      </c>
      <c r="V561" s="31">
        <f>INDEX('INPUT MAX'!$B:$AK,Cal!$E561,IF(Cal!$P$3=22.5,MATCH(V$1,Cal!$G$6:$G$21,0),MATCH(V$1,Cal!$H$6:$H$41,0)))*Cal!$C561</f>
        <v>0</v>
      </c>
      <c r="W561" s="31">
        <f>INDEX('INPUT MAX'!$B:$AK,Cal!$E561,IF(Cal!$P$3=22.5,MATCH(W$1,Cal!$G$6:$G$21,0),MATCH(W$1,Cal!$H$6:$H$41,0)))*Cal!$C561</f>
        <v>0</v>
      </c>
      <c r="X561" s="31">
        <f>INDEX('INPUT MAX'!$B:$AK,Cal!$E561,IF(Cal!$P$3=22.5,MATCH(X$1,Cal!$G$6:$G$21,0),MATCH(X$1,Cal!$H$6:$H$41,0)))*Cal!$C561</f>
        <v>0</v>
      </c>
      <c r="Y561" s="31">
        <f>INDEX('INPUT MAX'!$B:$AK,Cal!$E561,IF(Cal!$P$3=22.5,MATCH(Y$1,Cal!$G$6:$G$21,0),MATCH(Y$1,Cal!$H$6:$H$41,0)))*Cal!$C561</f>
        <v>0</v>
      </c>
      <c r="Z561" s="31">
        <f>INDEX('INPUT MAX'!$B:$AK,Cal!$E561,IF(Cal!$P$3=22.5,MATCH(Z$1,Cal!$G$6:$G$21,0),MATCH(Z$1,Cal!$H$6:$H$41,0)))*Cal!$C561</f>
        <v>0</v>
      </c>
      <c r="AA561" s="31">
        <f>INDEX('INPUT MAX'!$B:$AK,Cal!$E561,IF(Cal!$P$3=22.5,MATCH(AA$1,Cal!$G$6:$G$21,0),MATCH(AA$1,Cal!$H$6:$H$41,0)))*Cal!$C561</f>
        <v>0</v>
      </c>
      <c r="AB561" s="31">
        <f>INDEX('INPUT MAX'!$B:$AK,Cal!$E561,IF(Cal!$P$3=22.5,MATCH(AB$1,Cal!$G$6:$G$21,0),MATCH(AB$1,Cal!$H$6:$H$41,0)))*Cal!$C561</f>
        <v>0</v>
      </c>
      <c r="AC561" s="31">
        <f>INDEX('INPUT MAX'!$B:$AK,Cal!$E561,IF(Cal!$P$3=22.5,MATCH(AC$1,Cal!$G$6:$G$21,0),MATCH(AC$1,Cal!$H$6:$H$41,0)))*Cal!$C561</f>
        <v>0</v>
      </c>
      <c r="AD561" s="31">
        <f>INDEX('INPUT MAX'!$B:$AK,Cal!$E561,IF(Cal!$P$3=22.5,MATCH(AD$1,Cal!$G$6:$G$21,0),MATCH(AD$1,Cal!$H$6:$H$41,0)))*Cal!$C561</f>
        <v>0</v>
      </c>
      <c r="AE561" s="31">
        <f>INDEX('INPUT MAX'!$B:$AK,Cal!$E561,IF(Cal!$P$3=22.5,MATCH(AE$1,Cal!$G$6:$G$21,0),MATCH(AE$1,Cal!$H$6:$H$41,0)))*Cal!$C561</f>
        <v>0</v>
      </c>
      <c r="AF561" s="31">
        <f>INDEX('INPUT MAX'!$B:$AK,Cal!$E561,IF(Cal!$P$3=22.5,MATCH(AF$1,Cal!$G$6:$G$21,0),MATCH(AF$1,Cal!$H$6:$H$41,0)))*Cal!$C561</f>
        <v>0</v>
      </c>
      <c r="AG561" s="31">
        <f>INDEX('INPUT MAX'!$B:$AK,Cal!$E561,IF(Cal!$P$3=22.5,MATCH(AG$1,Cal!$G$6:$G$21,0),MATCH(AG$1,Cal!$H$6:$H$41,0)))*Cal!$C561</f>
        <v>0</v>
      </c>
      <c r="AH561" s="31">
        <f>INDEX('INPUT MAX'!$B:$AK,Cal!$E561,IF(Cal!$P$3=22.5,MATCH(AH$1,Cal!$G$6:$G$21,0),MATCH(AH$1,Cal!$H$6:$H$41,0)))*Cal!$C561</f>
        <v>0</v>
      </c>
      <c r="AI561" s="31">
        <f>INDEX('INPUT MAX'!$B:$AK,Cal!$E561,IF(Cal!$P$3=22.5,MATCH(AI$1,Cal!$G$6:$G$21,0),MATCH(AI$1,Cal!$H$6:$H$41,0)))*Cal!$C561</f>
        <v>0</v>
      </c>
      <c r="AJ561" s="31">
        <f>INDEX('INPUT MAX'!$B:$AK,Cal!$E561,IF(Cal!$P$3=22.5,MATCH(AJ$1,Cal!$G$6:$G$21,0),MATCH(AJ$1,Cal!$H$6:$H$41,0)))*Cal!$C561</f>
        <v>0</v>
      </c>
      <c r="AK561" s="31">
        <f>INDEX('INPUT MAX'!$B:$AK,Cal!$E561,IF(Cal!$P$3=22.5,MATCH(AK$1,Cal!$G$6:$G$21,0),MATCH(AK$1,Cal!$H$6:$H$41,0)))*Cal!$C561</f>
        <v>0</v>
      </c>
      <c r="AL561" s="31">
        <f>INDEX('INPUT MAX'!$B:$AK,Cal!$E561,IF(Cal!$P$3=22.5,MATCH(AL$1,Cal!$G$6:$G$21,0),MATCH(AL$1,Cal!$H$6:$H$41,0)))*Cal!$C561</f>
        <v>0</v>
      </c>
    </row>
    <row r="562" spans="1:38" x14ac:dyDescent="0.4">
      <c r="A562" s="7">
        <f>Cal!A562</f>
        <v>561</v>
      </c>
      <c r="B562" s="31">
        <f>INDEX('INPUT MAX'!$B:$AK,Cal!$E562,IF(Cal!$P$3=22.5,MATCH(B$1,Cal!$G$6:$G$21,0),MATCH(B$1,Cal!$H$6:$H$41,0)))*Cal!$C562</f>
        <v>0</v>
      </c>
      <c r="C562" s="31">
        <f>INDEX('INPUT MAX'!$B:$AK,Cal!$E562,IF(Cal!$P$3=22.5,MATCH(C$1,Cal!$G$6:$G$21,0),MATCH(C$1,Cal!$H$6:$H$41,0)))*Cal!$C562</f>
        <v>0</v>
      </c>
      <c r="D562" s="31">
        <f>INDEX('INPUT MAX'!$B:$AK,Cal!$E562,IF(Cal!$P$3=22.5,MATCH(D$1,Cal!$G$6:$G$21,0),MATCH(D$1,Cal!$H$6:$H$41,0)))*Cal!$C562</f>
        <v>0</v>
      </c>
      <c r="E562" s="31">
        <f>INDEX('INPUT MAX'!$B:$AK,Cal!$E562,IF(Cal!$P$3=22.5,MATCH(E$1,Cal!$G$6:$G$21,0),MATCH(E$1,Cal!$H$6:$H$41,0)))*Cal!$C562</f>
        <v>0</v>
      </c>
      <c r="F562" s="31">
        <f>INDEX('INPUT MAX'!$B:$AK,Cal!$E562,IF(Cal!$P$3=22.5,MATCH(F$1,Cal!$G$6:$G$21,0),MATCH(F$1,Cal!$H$6:$H$41,0)))*Cal!$C562</f>
        <v>0</v>
      </c>
      <c r="G562" s="31">
        <f>INDEX('INPUT MAX'!$B:$AK,Cal!$E562,IF(Cal!$P$3=22.5,MATCH(G$1,Cal!$G$6:$G$21,0),MATCH(G$1,Cal!$H$6:$H$41,0)))*Cal!$C562</f>
        <v>0</v>
      </c>
      <c r="H562" s="31">
        <f>INDEX('INPUT MAX'!$B:$AK,Cal!$E562,IF(Cal!$P$3=22.5,MATCH(H$1,Cal!$G$6:$G$21,0),MATCH(H$1,Cal!$H$6:$H$41,0)))*Cal!$C562</f>
        <v>0</v>
      </c>
      <c r="I562" s="31">
        <f>INDEX('INPUT MAX'!$B:$AK,Cal!$E562,IF(Cal!$P$3=22.5,MATCH(I$1,Cal!$G$6:$G$21,0),MATCH(I$1,Cal!$H$6:$H$41,0)))*Cal!$C562</f>
        <v>0</v>
      </c>
      <c r="J562" s="31">
        <f>INDEX('INPUT MAX'!$B:$AK,Cal!$E562,IF(Cal!$P$3=22.5,MATCH(J$1,Cal!$G$6:$G$21,0),MATCH(J$1,Cal!$H$6:$H$41,0)))*Cal!$C562</f>
        <v>0</v>
      </c>
      <c r="K562" s="31">
        <f>INDEX('INPUT MAX'!$B:$AK,Cal!$E562,IF(Cal!$P$3=22.5,MATCH(K$1,Cal!$G$6:$G$21,0),MATCH(K$1,Cal!$H$6:$H$41,0)))*Cal!$C562</f>
        <v>0</v>
      </c>
      <c r="L562" s="31">
        <f>INDEX('INPUT MAX'!$B:$AK,Cal!$E562,IF(Cal!$P$3=22.5,MATCH(L$1,Cal!$G$6:$G$21,0),MATCH(L$1,Cal!$H$6:$H$41,0)))*Cal!$C562</f>
        <v>0</v>
      </c>
      <c r="M562" s="31">
        <f>INDEX('INPUT MAX'!$B:$AK,Cal!$E562,IF(Cal!$P$3=22.5,MATCH(M$1,Cal!$G$6:$G$21,0),MATCH(M$1,Cal!$H$6:$H$41,0)))*Cal!$C562</f>
        <v>0</v>
      </c>
      <c r="N562" s="31">
        <f>INDEX('INPUT MAX'!$B:$AK,Cal!$E562,IF(Cal!$P$3=22.5,MATCH(N$1,Cal!$G$6:$G$21,0),MATCH(N$1,Cal!$H$6:$H$41,0)))*Cal!$C562</f>
        <v>0</v>
      </c>
      <c r="O562" s="31">
        <f>INDEX('INPUT MAX'!$B:$AK,Cal!$E562,IF(Cal!$P$3=22.5,MATCH(O$1,Cal!$G$6:$G$21,0),MATCH(O$1,Cal!$H$6:$H$41,0)))*Cal!$C562</f>
        <v>0</v>
      </c>
      <c r="P562" s="31">
        <f>INDEX('INPUT MAX'!$B:$AK,Cal!$E562,IF(Cal!$P$3=22.5,MATCH(P$1,Cal!$G$6:$G$21,0),MATCH(P$1,Cal!$H$6:$H$41,0)))*Cal!$C562</f>
        <v>0</v>
      </c>
      <c r="Q562" s="31">
        <f>INDEX('INPUT MAX'!$B:$AK,Cal!$E562,IF(Cal!$P$3=22.5,MATCH(Q$1,Cal!$G$6:$G$21,0),MATCH(Q$1,Cal!$H$6:$H$41,0)))*Cal!$C562</f>
        <v>0</v>
      </c>
      <c r="R562" s="31">
        <f>INDEX('INPUT MAX'!$B:$AK,Cal!$E562,IF(Cal!$P$3=22.5,MATCH(R$1,Cal!$G$6:$G$21,0),MATCH(R$1,Cal!$H$6:$H$41,0)))*Cal!$C562</f>
        <v>0</v>
      </c>
      <c r="S562" s="31">
        <f>INDEX('INPUT MAX'!$B:$AK,Cal!$E562,IF(Cal!$P$3=22.5,MATCH(S$1,Cal!$G$6:$G$21,0),MATCH(S$1,Cal!$H$6:$H$41,0)))*Cal!$C562</f>
        <v>0</v>
      </c>
      <c r="T562" s="31">
        <f>INDEX('INPUT MAX'!$B:$AK,Cal!$E562,IF(Cal!$P$3=22.5,MATCH(T$1,Cal!$G$6:$G$21,0),MATCH(T$1,Cal!$H$6:$H$41,0)))*Cal!$C562</f>
        <v>0</v>
      </c>
      <c r="U562" s="31">
        <f>INDEX('INPUT MAX'!$B:$AK,Cal!$E562,IF(Cal!$P$3=22.5,MATCH(U$1,Cal!$G$6:$G$21,0),MATCH(U$1,Cal!$H$6:$H$41,0)))*Cal!$C562</f>
        <v>0</v>
      </c>
      <c r="V562" s="31">
        <f>INDEX('INPUT MAX'!$B:$AK,Cal!$E562,IF(Cal!$P$3=22.5,MATCH(V$1,Cal!$G$6:$G$21,0),MATCH(V$1,Cal!$H$6:$H$41,0)))*Cal!$C562</f>
        <v>0</v>
      </c>
      <c r="W562" s="31">
        <f>INDEX('INPUT MAX'!$B:$AK,Cal!$E562,IF(Cal!$P$3=22.5,MATCH(W$1,Cal!$G$6:$G$21,0),MATCH(W$1,Cal!$H$6:$H$41,0)))*Cal!$C562</f>
        <v>0</v>
      </c>
      <c r="X562" s="31">
        <f>INDEX('INPUT MAX'!$B:$AK,Cal!$E562,IF(Cal!$P$3=22.5,MATCH(X$1,Cal!$G$6:$G$21,0),MATCH(X$1,Cal!$H$6:$H$41,0)))*Cal!$C562</f>
        <v>0</v>
      </c>
      <c r="Y562" s="31">
        <f>INDEX('INPUT MAX'!$B:$AK,Cal!$E562,IF(Cal!$P$3=22.5,MATCH(Y$1,Cal!$G$6:$G$21,0),MATCH(Y$1,Cal!$H$6:$H$41,0)))*Cal!$C562</f>
        <v>0</v>
      </c>
      <c r="Z562" s="31">
        <f>INDEX('INPUT MAX'!$B:$AK,Cal!$E562,IF(Cal!$P$3=22.5,MATCH(Z$1,Cal!$G$6:$G$21,0),MATCH(Z$1,Cal!$H$6:$H$41,0)))*Cal!$C562</f>
        <v>0</v>
      </c>
      <c r="AA562" s="31">
        <f>INDEX('INPUT MAX'!$B:$AK,Cal!$E562,IF(Cal!$P$3=22.5,MATCH(AA$1,Cal!$G$6:$G$21,0),MATCH(AA$1,Cal!$H$6:$H$41,0)))*Cal!$C562</f>
        <v>0</v>
      </c>
      <c r="AB562" s="31">
        <f>INDEX('INPUT MAX'!$B:$AK,Cal!$E562,IF(Cal!$P$3=22.5,MATCH(AB$1,Cal!$G$6:$G$21,0),MATCH(AB$1,Cal!$H$6:$H$41,0)))*Cal!$C562</f>
        <v>0</v>
      </c>
      <c r="AC562" s="31">
        <f>INDEX('INPUT MAX'!$B:$AK,Cal!$E562,IF(Cal!$P$3=22.5,MATCH(AC$1,Cal!$G$6:$G$21,0),MATCH(AC$1,Cal!$H$6:$H$41,0)))*Cal!$C562</f>
        <v>0</v>
      </c>
      <c r="AD562" s="31">
        <f>INDEX('INPUT MAX'!$B:$AK,Cal!$E562,IF(Cal!$P$3=22.5,MATCH(AD$1,Cal!$G$6:$G$21,0),MATCH(AD$1,Cal!$H$6:$H$41,0)))*Cal!$C562</f>
        <v>0</v>
      </c>
      <c r="AE562" s="31">
        <f>INDEX('INPUT MAX'!$B:$AK,Cal!$E562,IF(Cal!$P$3=22.5,MATCH(AE$1,Cal!$G$6:$G$21,0),MATCH(AE$1,Cal!$H$6:$H$41,0)))*Cal!$C562</f>
        <v>0</v>
      </c>
      <c r="AF562" s="31">
        <f>INDEX('INPUT MAX'!$B:$AK,Cal!$E562,IF(Cal!$P$3=22.5,MATCH(AF$1,Cal!$G$6:$G$21,0),MATCH(AF$1,Cal!$H$6:$H$41,0)))*Cal!$C562</f>
        <v>0</v>
      </c>
      <c r="AG562" s="31">
        <f>INDEX('INPUT MAX'!$B:$AK,Cal!$E562,IF(Cal!$P$3=22.5,MATCH(AG$1,Cal!$G$6:$G$21,0),MATCH(AG$1,Cal!$H$6:$H$41,0)))*Cal!$C562</f>
        <v>0</v>
      </c>
      <c r="AH562" s="31">
        <f>INDEX('INPUT MAX'!$B:$AK,Cal!$E562,IF(Cal!$P$3=22.5,MATCH(AH$1,Cal!$G$6:$G$21,0),MATCH(AH$1,Cal!$H$6:$H$41,0)))*Cal!$C562</f>
        <v>0</v>
      </c>
      <c r="AI562" s="31">
        <f>INDEX('INPUT MAX'!$B:$AK,Cal!$E562,IF(Cal!$P$3=22.5,MATCH(AI$1,Cal!$G$6:$G$21,0),MATCH(AI$1,Cal!$H$6:$H$41,0)))*Cal!$C562</f>
        <v>0</v>
      </c>
      <c r="AJ562" s="31">
        <f>INDEX('INPUT MAX'!$B:$AK,Cal!$E562,IF(Cal!$P$3=22.5,MATCH(AJ$1,Cal!$G$6:$G$21,0),MATCH(AJ$1,Cal!$H$6:$H$41,0)))*Cal!$C562</f>
        <v>0</v>
      </c>
      <c r="AK562" s="31">
        <f>INDEX('INPUT MAX'!$B:$AK,Cal!$E562,IF(Cal!$P$3=22.5,MATCH(AK$1,Cal!$G$6:$G$21,0),MATCH(AK$1,Cal!$H$6:$H$41,0)))*Cal!$C562</f>
        <v>0</v>
      </c>
      <c r="AL562" s="31">
        <f>INDEX('INPUT MAX'!$B:$AK,Cal!$E562,IF(Cal!$P$3=22.5,MATCH(AL$1,Cal!$G$6:$G$21,0),MATCH(AL$1,Cal!$H$6:$H$41,0)))*Cal!$C562</f>
        <v>0</v>
      </c>
    </row>
    <row r="563" spans="1:38" x14ac:dyDescent="0.4">
      <c r="A563" s="7">
        <f>Cal!A563</f>
        <v>562</v>
      </c>
      <c r="B563" s="31">
        <f>INDEX('INPUT MAX'!$B:$AK,Cal!$E563,IF(Cal!$P$3=22.5,MATCH(B$1,Cal!$G$6:$G$21,0),MATCH(B$1,Cal!$H$6:$H$41,0)))*Cal!$C563</f>
        <v>0</v>
      </c>
      <c r="C563" s="31">
        <f>INDEX('INPUT MAX'!$B:$AK,Cal!$E563,IF(Cal!$P$3=22.5,MATCH(C$1,Cal!$G$6:$G$21,0),MATCH(C$1,Cal!$H$6:$H$41,0)))*Cal!$C563</f>
        <v>0</v>
      </c>
      <c r="D563" s="31">
        <f>INDEX('INPUT MAX'!$B:$AK,Cal!$E563,IF(Cal!$P$3=22.5,MATCH(D$1,Cal!$G$6:$G$21,0),MATCH(D$1,Cal!$H$6:$H$41,0)))*Cal!$C563</f>
        <v>0</v>
      </c>
      <c r="E563" s="31">
        <f>INDEX('INPUT MAX'!$B:$AK,Cal!$E563,IF(Cal!$P$3=22.5,MATCH(E$1,Cal!$G$6:$G$21,0),MATCH(E$1,Cal!$H$6:$H$41,0)))*Cal!$C563</f>
        <v>0</v>
      </c>
      <c r="F563" s="31">
        <f>INDEX('INPUT MAX'!$B:$AK,Cal!$E563,IF(Cal!$P$3=22.5,MATCH(F$1,Cal!$G$6:$G$21,0),MATCH(F$1,Cal!$H$6:$H$41,0)))*Cal!$C563</f>
        <v>0</v>
      </c>
      <c r="G563" s="31">
        <f>INDEX('INPUT MAX'!$B:$AK,Cal!$E563,IF(Cal!$P$3=22.5,MATCH(G$1,Cal!$G$6:$G$21,0),MATCH(G$1,Cal!$H$6:$H$41,0)))*Cal!$C563</f>
        <v>0</v>
      </c>
      <c r="H563" s="31">
        <f>INDEX('INPUT MAX'!$B:$AK,Cal!$E563,IF(Cal!$P$3=22.5,MATCH(H$1,Cal!$G$6:$G$21,0),MATCH(H$1,Cal!$H$6:$H$41,0)))*Cal!$C563</f>
        <v>0</v>
      </c>
      <c r="I563" s="31">
        <f>INDEX('INPUT MAX'!$B:$AK,Cal!$E563,IF(Cal!$P$3=22.5,MATCH(I$1,Cal!$G$6:$G$21,0),MATCH(I$1,Cal!$H$6:$H$41,0)))*Cal!$C563</f>
        <v>0</v>
      </c>
      <c r="J563" s="31">
        <f>INDEX('INPUT MAX'!$B:$AK,Cal!$E563,IF(Cal!$P$3=22.5,MATCH(J$1,Cal!$G$6:$G$21,0),MATCH(J$1,Cal!$H$6:$H$41,0)))*Cal!$C563</f>
        <v>0</v>
      </c>
      <c r="K563" s="31">
        <f>INDEX('INPUT MAX'!$B:$AK,Cal!$E563,IF(Cal!$P$3=22.5,MATCH(K$1,Cal!$G$6:$G$21,0),MATCH(K$1,Cal!$H$6:$H$41,0)))*Cal!$C563</f>
        <v>0</v>
      </c>
      <c r="L563" s="31">
        <f>INDEX('INPUT MAX'!$B:$AK,Cal!$E563,IF(Cal!$P$3=22.5,MATCH(L$1,Cal!$G$6:$G$21,0),MATCH(L$1,Cal!$H$6:$H$41,0)))*Cal!$C563</f>
        <v>0</v>
      </c>
      <c r="M563" s="31">
        <f>INDEX('INPUT MAX'!$B:$AK,Cal!$E563,IF(Cal!$P$3=22.5,MATCH(M$1,Cal!$G$6:$G$21,0),MATCH(M$1,Cal!$H$6:$H$41,0)))*Cal!$C563</f>
        <v>0</v>
      </c>
      <c r="N563" s="31">
        <f>INDEX('INPUT MAX'!$B:$AK,Cal!$E563,IF(Cal!$P$3=22.5,MATCH(N$1,Cal!$G$6:$G$21,0),MATCH(N$1,Cal!$H$6:$H$41,0)))*Cal!$C563</f>
        <v>0</v>
      </c>
      <c r="O563" s="31">
        <f>INDEX('INPUT MAX'!$B:$AK,Cal!$E563,IF(Cal!$P$3=22.5,MATCH(O$1,Cal!$G$6:$G$21,0),MATCH(O$1,Cal!$H$6:$H$41,0)))*Cal!$C563</f>
        <v>0</v>
      </c>
      <c r="P563" s="31">
        <f>INDEX('INPUT MAX'!$B:$AK,Cal!$E563,IF(Cal!$P$3=22.5,MATCH(P$1,Cal!$G$6:$G$21,0),MATCH(P$1,Cal!$H$6:$H$41,0)))*Cal!$C563</f>
        <v>0</v>
      </c>
      <c r="Q563" s="31">
        <f>INDEX('INPUT MAX'!$B:$AK,Cal!$E563,IF(Cal!$P$3=22.5,MATCH(Q$1,Cal!$G$6:$G$21,0),MATCH(Q$1,Cal!$H$6:$H$41,0)))*Cal!$C563</f>
        <v>0</v>
      </c>
      <c r="R563" s="31">
        <f>INDEX('INPUT MAX'!$B:$AK,Cal!$E563,IF(Cal!$P$3=22.5,MATCH(R$1,Cal!$G$6:$G$21,0),MATCH(R$1,Cal!$H$6:$H$41,0)))*Cal!$C563</f>
        <v>0</v>
      </c>
      <c r="S563" s="31">
        <f>INDEX('INPUT MAX'!$B:$AK,Cal!$E563,IF(Cal!$P$3=22.5,MATCH(S$1,Cal!$G$6:$G$21,0),MATCH(S$1,Cal!$H$6:$H$41,0)))*Cal!$C563</f>
        <v>0</v>
      </c>
      <c r="T563" s="31">
        <f>INDEX('INPUT MAX'!$B:$AK,Cal!$E563,IF(Cal!$P$3=22.5,MATCH(T$1,Cal!$G$6:$G$21,0),MATCH(T$1,Cal!$H$6:$H$41,0)))*Cal!$C563</f>
        <v>0</v>
      </c>
      <c r="U563" s="31">
        <f>INDEX('INPUT MAX'!$B:$AK,Cal!$E563,IF(Cal!$P$3=22.5,MATCH(U$1,Cal!$G$6:$G$21,0),MATCH(U$1,Cal!$H$6:$H$41,0)))*Cal!$C563</f>
        <v>0</v>
      </c>
      <c r="V563" s="31">
        <f>INDEX('INPUT MAX'!$B:$AK,Cal!$E563,IF(Cal!$P$3=22.5,MATCH(V$1,Cal!$G$6:$G$21,0),MATCH(V$1,Cal!$H$6:$H$41,0)))*Cal!$C563</f>
        <v>0</v>
      </c>
      <c r="W563" s="31">
        <f>INDEX('INPUT MAX'!$B:$AK,Cal!$E563,IF(Cal!$P$3=22.5,MATCH(W$1,Cal!$G$6:$G$21,0),MATCH(W$1,Cal!$H$6:$H$41,0)))*Cal!$C563</f>
        <v>0</v>
      </c>
      <c r="X563" s="31">
        <f>INDEX('INPUT MAX'!$B:$AK,Cal!$E563,IF(Cal!$P$3=22.5,MATCH(X$1,Cal!$G$6:$G$21,0),MATCH(X$1,Cal!$H$6:$H$41,0)))*Cal!$C563</f>
        <v>0</v>
      </c>
      <c r="Y563" s="31">
        <f>INDEX('INPUT MAX'!$B:$AK,Cal!$E563,IF(Cal!$P$3=22.5,MATCH(Y$1,Cal!$G$6:$G$21,0),MATCH(Y$1,Cal!$H$6:$H$41,0)))*Cal!$C563</f>
        <v>0</v>
      </c>
      <c r="Z563" s="31">
        <f>INDEX('INPUT MAX'!$B:$AK,Cal!$E563,IF(Cal!$P$3=22.5,MATCH(Z$1,Cal!$G$6:$G$21,0),MATCH(Z$1,Cal!$H$6:$H$41,0)))*Cal!$C563</f>
        <v>0</v>
      </c>
      <c r="AA563" s="31">
        <f>INDEX('INPUT MAX'!$B:$AK,Cal!$E563,IF(Cal!$P$3=22.5,MATCH(AA$1,Cal!$G$6:$G$21,0),MATCH(AA$1,Cal!$H$6:$H$41,0)))*Cal!$C563</f>
        <v>0</v>
      </c>
      <c r="AB563" s="31">
        <f>INDEX('INPUT MAX'!$B:$AK,Cal!$E563,IF(Cal!$P$3=22.5,MATCH(AB$1,Cal!$G$6:$G$21,0),MATCH(AB$1,Cal!$H$6:$H$41,0)))*Cal!$C563</f>
        <v>0</v>
      </c>
      <c r="AC563" s="31">
        <f>INDEX('INPUT MAX'!$B:$AK,Cal!$E563,IF(Cal!$P$3=22.5,MATCH(AC$1,Cal!$G$6:$G$21,0),MATCH(AC$1,Cal!$H$6:$H$41,0)))*Cal!$C563</f>
        <v>0</v>
      </c>
      <c r="AD563" s="31">
        <f>INDEX('INPUT MAX'!$B:$AK,Cal!$E563,IF(Cal!$P$3=22.5,MATCH(AD$1,Cal!$G$6:$G$21,0),MATCH(AD$1,Cal!$H$6:$H$41,0)))*Cal!$C563</f>
        <v>0</v>
      </c>
      <c r="AE563" s="31">
        <f>INDEX('INPUT MAX'!$B:$AK,Cal!$E563,IF(Cal!$P$3=22.5,MATCH(AE$1,Cal!$G$6:$G$21,0),MATCH(AE$1,Cal!$H$6:$H$41,0)))*Cal!$C563</f>
        <v>0</v>
      </c>
      <c r="AF563" s="31">
        <f>INDEX('INPUT MAX'!$B:$AK,Cal!$E563,IF(Cal!$P$3=22.5,MATCH(AF$1,Cal!$G$6:$G$21,0),MATCH(AF$1,Cal!$H$6:$H$41,0)))*Cal!$C563</f>
        <v>0</v>
      </c>
      <c r="AG563" s="31">
        <f>INDEX('INPUT MAX'!$B:$AK,Cal!$E563,IF(Cal!$P$3=22.5,MATCH(AG$1,Cal!$G$6:$G$21,0),MATCH(AG$1,Cal!$H$6:$H$41,0)))*Cal!$C563</f>
        <v>0</v>
      </c>
      <c r="AH563" s="31">
        <f>INDEX('INPUT MAX'!$B:$AK,Cal!$E563,IF(Cal!$P$3=22.5,MATCH(AH$1,Cal!$G$6:$G$21,0),MATCH(AH$1,Cal!$H$6:$H$41,0)))*Cal!$C563</f>
        <v>0</v>
      </c>
      <c r="AI563" s="31">
        <f>INDEX('INPUT MAX'!$B:$AK,Cal!$E563,IF(Cal!$P$3=22.5,MATCH(AI$1,Cal!$G$6:$G$21,0),MATCH(AI$1,Cal!$H$6:$H$41,0)))*Cal!$C563</f>
        <v>0</v>
      </c>
      <c r="AJ563" s="31">
        <f>INDEX('INPUT MAX'!$B:$AK,Cal!$E563,IF(Cal!$P$3=22.5,MATCH(AJ$1,Cal!$G$6:$G$21,0),MATCH(AJ$1,Cal!$H$6:$H$41,0)))*Cal!$C563</f>
        <v>0</v>
      </c>
      <c r="AK563" s="31">
        <f>INDEX('INPUT MAX'!$B:$AK,Cal!$E563,IF(Cal!$P$3=22.5,MATCH(AK$1,Cal!$G$6:$G$21,0),MATCH(AK$1,Cal!$H$6:$H$41,0)))*Cal!$C563</f>
        <v>0</v>
      </c>
      <c r="AL563" s="31">
        <f>INDEX('INPUT MAX'!$B:$AK,Cal!$E563,IF(Cal!$P$3=22.5,MATCH(AL$1,Cal!$G$6:$G$21,0),MATCH(AL$1,Cal!$H$6:$H$41,0)))*Cal!$C563</f>
        <v>0</v>
      </c>
    </row>
    <row r="564" spans="1:38" x14ac:dyDescent="0.4">
      <c r="A564" s="7">
        <f>Cal!A564</f>
        <v>563</v>
      </c>
      <c r="B564" s="31">
        <f>INDEX('INPUT MAX'!$B:$AK,Cal!$E564,IF(Cal!$P$3=22.5,MATCH(B$1,Cal!$G$6:$G$21,0),MATCH(B$1,Cal!$H$6:$H$41,0)))*Cal!$C564</f>
        <v>0</v>
      </c>
      <c r="C564" s="31">
        <f>INDEX('INPUT MAX'!$B:$AK,Cal!$E564,IF(Cal!$P$3=22.5,MATCH(C$1,Cal!$G$6:$G$21,0),MATCH(C$1,Cal!$H$6:$H$41,0)))*Cal!$C564</f>
        <v>0</v>
      </c>
      <c r="D564" s="31">
        <f>INDEX('INPUT MAX'!$B:$AK,Cal!$E564,IF(Cal!$P$3=22.5,MATCH(D$1,Cal!$G$6:$G$21,0),MATCH(D$1,Cal!$H$6:$H$41,0)))*Cal!$C564</f>
        <v>0</v>
      </c>
      <c r="E564" s="31">
        <f>INDEX('INPUT MAX'!$B:$AK,Cal!$E564,IF(Cal!$P$3=22.5,MATCH(E$1,Cal!$G$6:$G$21,0),MATCH(E$1,Cal!$H$6:$H$41,0)))*Cal!$C564</f>
        <v>0</v>
      </c>
      <c r="F564" s="31">
        <f>INDEX('INPUT MAX'!$B:$AK,Cal!$E564,IF(Cal!$P$3=22.5,MATCH(F$1,Cal!$G$6:$G$21,0),MATCH(F$1,Cal!$H$6:$H$41,0)))*Cal!$C564</f>
        <v>0</v>
      </c>
      <c r="G564" s="31">
        <f>INDEX('INPUT MAX'!$B:$AK,Cal!$E564,IF(Cal!$P$3=22.5,MATCH(G$1,Cal!$G$6:$G$21,0),MATCH(G$1,Cal!$H$6:$H$41,0)))*Cal!$C564</f>
        <v>0</v>
      </c>
      <c r="H564" s="31">
        <f>INDEX('INPUT MAX'!$B:$AK,Cal!$E564,IF(Cal!$P$3=22.5,MATCH(H$1,Cal!$G$6:$G$21,0),MATCH(H$1,Cal!$H$6:$H$41,0)))*Cal!$C564</f>
        <v>0</v>
      </c>
      <c r="I564" s="31">
        <f>INDEX('INPUT MAX'!$B:$AK,Cal!$E564,IF(Cal!$P$3=22.5,MATCH(I$1,Cal!$G$6:$G$21,0),MATCH(I$1,Cal!$H$6:$H$41,0)))*Cal!$C564</f>
        <v>0</v>
      </c>
      <c r="J564" s="31">
        <f>INDEX('INPUT MAX'!$B:$AK,Cal!$E564,IF(Cal!$P$3=22.5,MATCH(J$1,Cal!$G$6:$G$21,0),MATCH(J$1,Cal!$H$6:$H$41,0)))*Cal!$C564</f>
        <v>0</v>
      </c>
      <c r="K564" s="31">
        <f>INDEX('INPUT MAX'!$B:$AK,Cal!$E564,IF(Cal!$P$3=22.5,MATCH(K$1,Cal!$G$6:$G$21,0),MATCH(K$1,Cal!$H$6:$H$41,0)))*Cal!$C564</f>
        <v>0</v>
      </c>
      <c r="L564" s="31">
        <f>INDEX('INPUT MAX'!$B:$AK,Cal!$E564,IF(Cal!$P$3=22.5,MATCH(L$1,Cal!$G$6:$G$21,0),MATCH(L$1,Cal!$H$6:$H$41,0)))*Cal!$C564</f>
        <v>0</v>
      </c>
      <c r="M564" s="31">
        <f>INDEX('INPUT MAX'!$B:$AK,Cal!$E564,IF(Cal!$P$3=22.5,MATCH(M$1,Cal!$G$6:$G$21,0),MATCH(M$1,Cal!$H$6:$H$41,0)))*Cal!$C564</f>
        <v>0</v>
      </c>
      <c r="N564" s="31">
        <f>INDEX('INPUT MAX'!$B:$AK,Cal!$E564,IF(Cal!$P$3=22.5,MATCH(N$1,Cal!$G$6:$G$21,0),MATCH(N$1,Cal!$H$6:$H$41,0)))*Cal!$C564</f>
        <v>0</v>
      </c>
      <c r="O564" s="31">
        <f>INDEX('INPUT MAX'!$B:$AK,Cal!$E564,IF(Cal!$P$3=22.5,MATCH(O$1,Cal!$G$6:$G$21,0),MATCH(O$1,Cal!$H$6:$H$41,0)))*Cal!$C564</f>
        <v>0</v>
      </c>
      <c r="P564" s="31">
        <f>INDEX('INPUT MAX'!$B:$AK,Cal!$E564,IF(Cal!$P$3=22.5,MATCH(P$1,Cal!$G$6:$G$21,0),MATCH(P$1,Cal!$H$6:$H$41,0)))*Cal!$C564</f>
        <v>0</v>
      </c>
      <c r="Q564" s="31">
        <f>INDEX('INPUT MAX'!$B:$AK,Cal!$E564,IF(Cal!$P$3=22.5,MATCH(Q$1,Cal!$G$6:$G$21,0),MATCH(Q$1,Cal!$H$6:$H$41,0)))*Cal!$C564</f>
        <v>0</v>
      </c>
      <c r="R564" s="31">
        <f>INDEX('INPUT MAX'!$B:$AK,Cal!$E564,IF(Cal!$P$3=22.5,MATCH(R$1,Cal!$G$6:$G$21,0),MATCH(R$1,Cal!$H$6:$H$41,0)))*Cal!$C564</f>
        <v>0</v>
      </c>
      <c r="S564" s="31">
        <f>INDEX('INPUT MAX'!$B:$AK,Cal!$E564,IF(Cal!$P$3=22.5,MATCH(S$1,Cal!$G$6:$G$21,0),MATCH(S$1,Cal!$H$6:$H$41,0)))*Cal!$C564</f>
        <v>0</v>
      </c>
      <c r="T564" s="31">
        <f>INDEX('INPUT MAX'!$B:$AK,Cal!$E564,IF(Cal!$P$3=22.5,MATCH(T$1,Cal!$G$6:$G$21,0),MATCH(T$1,Cal!$H$6:$H$41,0)))*Cal!$C564</f>
        <v>0</v>
      </c>
      <c r="U564" s="31">
        <f>INDEX('INPUT MAX'!$B:$AK,Cal!$E564,IF(Cal!$P$3=22.5,MATCH(U$1,Cal!$G$6:$G$21,0),MATCH(U$1,Cal!$H$6:$H$41,0)))*Cal!$C564</f>
        <v>0</v>
      </c>
      <c r="V564" s="31">
        <f>INDEX('INPUT MAX'!$B:$AK,Cal!$E564,IF(Cal!$P$3=22.5,MATCH(V$1,Cal!$G$6:$G$21,0),MATCH(V$1,Cal!$H$6:$H$41,0)))*Cal!$C564</f>
        <v>0</v>
      </c>
      <c r="W564" s="31">
        <f>INDEX('INPUT MAX'!$B:$AK,Cal!$E564,IF(Cal!$P$3=22.5,MATCH(W$1,Cal!$G$6:$G$21,0),MATCH(W$1,Cal!$H$6:$H$41,0)))*Cal!$C564</f>
        <v>0</v>
      </c>
      <c r="X564" s="31">
        <f>INDEX('INPUT MAX'!$B:$AK,Cal!$E564,IF(Cal!$P$3=22.5,MATCH(X$1,Cal!$G$6:$G$21,0),MATCH(X$1,Cal!$H$6:$H$41,0)))*Cal!$C564</f>
        <v>0</v>
      </c>
      <c r="Y564" s="31">
        <f>INDEX('INPUT MAX'!$B:$AK,Cal!$E564,IF(Cal!$P$3=22.5,MATCH(Y$1,Cal!$G$6:$G$21,0),MATCH(Y$1,Cal!$H$6:$H$41,0)))*Cal!$C564</f>
        <v>0</v>
      </c>
      <c r="Z564" s="31">
        <f>INDEX('INPUT MAX'!$B:$AK,Cal!$E564,IF(Cal!$P$3=22.5,MATCH(Z$1,Cal!$G$6:$G$21,0),MATCH(Z$1,Cal!$H$6:$H$41,0)))*Cal!$C564</f>
        <v>0</v>
      </c>
      <c r="AA564" s="31">
        <f>INDEX('INPUT MAX'!$B:$AK,Cal!$E564,IF(Cal!$P$3=22.5,MATCH(AA$1,Cal!$G$6:$G$21,0),MATCH(AA$1,Cal!$H$6:$H$41,0)))*Cal!$C564</f>
        <v>0</v>
      </c>
      <c r="AB564" s="31">
        <f>INDEX('INPUT MAX'!$B:$AK,Cal!$E564,IF(Cal!$P$3=22.5,MATCH(AB$1,Cal!$G$6:$G$21,0),MATCH(AB$1,Cal!$H$6:$H$41,0)))*Cal!$C564</f>
        <v>0</v>
      </c>
      <c r="AC564" s="31">
        <f>INDEX('INPUT MAX'!$B:$AK,Cal!$E564,IF(Cal!$P$3=22.5,MATCH(AC$1,Cal!$G$6:$G$21,0),MATCH(AC$1,Cal!$H$6:$H$41,0)))*Cal!$C564</f>
        <v>0</v>
      </c>
      <c r="AD564" s="31">
        <f>INDEX('INPUT MAX'!$B:$AK,Cal!$E564,IF(Cal!$P$3=22.5,MATCH(AD$1,Cal!$G$6:$G$21,0),MATCH(AD$1,Cal!$H$6:$H$41,0)))*Cal!$C564</f>
        <v>0</v>
      </c>
      <c r="AE564" s="31">
        <f>INDEX('INPUT MAX'!$B:$AK,Cal!$E564,IF(Cal!$P$3=22.5,MATCH(AE$1,Cal!$G$6:$G$21,0),MATCH(AE$1,Cal!$H$6:$H$41,0)))*Cal!$C564</f>
        <v>0</v>
      </c>
      <c r="AF564" s="31">
        <f>INDEX('INPUT MAX'!$B:$AK,Cal!$E564,IF(Cal!$P$3=22.5,MATCH(AF$1,Cal!$G$6:$G$21,0),MATCH(AF$1,Cal!$H$6:$H$41,0)))*Cal!$C564</f>
        <v>0</v>
      </c>
      <c r="AG564" s="31">
        <f>INDEX('INPUT MAX'!$B:$AK,Cal!$E564,IF(Cal!$P$3=22.5,MATCH(AG$1,Cal!$G$6:$G$21,0),MATCH(AG$1,Cal!$H$6:$H$41,0)))*Cal!$C564</f>
        <v>0</v>
      </c>
      <c r="AH564" s="31">
        <f>INDEX('INPUT MAX'!$B:$AK,Cal!$E564,IF(Cal!$P$3=22.5,MATCH(AH$1,Cal!$G$6:$G$21,0),MATCH(AH$1,Cal!$H$6:$H$41,0)))*Cal!$C564</f>
        <v>0</v>
      </c>
      <c r="AI564" s="31">
        <f>INDEX('INPUT MAX'!$B:$AK,Cal!$E564,IF(Cal!$P$3=22.5,MATCH(AI$1,Cal!$G$6:$G$21,0),MATCH(AI$1,Cal!$H$6:$H$41,0)))*Cal!$C564</f>
        <v>0</v>
      </c>
      <c r="AJ564" s="31">
        <f>INDEX('INPUT MAX'!$B:$AK,Cal!$E564,IF(Cal!$P$3=22.5,MATCH(AJ$1,Cal!$G$6:$G$21,0),MATCH(AJ$1,Cal!$H$6:$H$41,0)))*Cal!$C564</f>
        <v>0</v>
      </c>
      <c r="AK564" s="31">
        <f>INDEX('INPUT MAX'!$B:$AK,Cal!$E564,IF(Cal!$P$3=22.5,MATCH(AK$1,Cal!$G$6:$G$21,0),MATCH(AK$1,Cal!$H$6:$H$41,0)))*Cal!$C564</f>
        <v>0</v>
      </c>
      <c r="AL564" s="31">
        <f>INDEX('INPUT MAX'!$B:$AK,Cal!$E564,IF(Cal!$P$3=22.5,MATCH(AL$1,Cal!$G$6:$G$21,0),MATCH(AL$1,Cal!$H$6:$H$41,0)))*Cal!$C564</f>
        <v>0</v>
      </c>
    </row>
    <row r="565" spans="1:38" x14ac:dyDescent="0.4">
      <c r="A565" s="7">
        <f>Cal!A565</f>
        <v>564</v>
      </c>
      <c r="B565" s="31">
        <f>INDEX('INPUT MAX'!$B:$AK,Cal!$E565,IF(Cal!$P$3=22.5,MATCH(B$1,Cal!$G$6:$G$21,0),MATCH(B$1,Cal!$H$6:$H$41,0)))*Cal!$C565</f>
        <v>0</v>
      </c>
      <c r="C565" s="31">
        <f>INDEX('INPUT MAX'!$B:$AK,Cal!$E565,IF(Cal!$P$3=22.5,MATCH(C$1,Cal!$G$6:$G$21,0),MATCH(C$1,Cal!$H$6:$H$41,0)))*Cal!$C565</f>
        <v>0</v>
      </c>
      <c r="D565" s="31">
        <f>INDEX('INPUT MAX'!$B:$AK,Cal!$E565,IF(Cal!$P$3=22.5,MATCH(D$1,Cal!$G$6:$G$21,0),MATCH(D$1,Cal!$H$6:$H$41,0)))*Cal!$C565</f>
        <v>0</v>
      </c>
      <c r="E565" s="31">
        <f>INDEX('INPUT MAX'!$B:$AK,Cal!$E565,IF(Cal!$P$3=22.5,MATCH(E$1,Cal!$G$6:$G$21,0),MATCH(E$1,Cal!$H$6:$H$41,0)))*Cal!$C565</f>
        <v>0</v>
      </c>
      <c r="F565" s="31">
        <f>INDEX('INPUT MAX'!$B:$AK,Cal!$E565,IF(Cal!$P$3=22.5,MATCH(F$1,Cal!$G$6:$G$21,0),MATCH(F$1,Cal!$H$6:$H$41,0)))*Cal!$C565</f>
        <v>0</v>
      </c>
      <c r="G565" s="31">
        <f>INDEX('INPUT MAX'!$B:$AK,Cal!$E565,IF(Cal!$P$3=22.5,MATCH(G$1,Cal!$G$6:$G$21,0),MATCH(G$1,Cal!$H$6:$H$41,0)))*Cal!$C565</f>
        <v>0</v>
      </c>
      <c r="H565" s="31">
        <f>INDEX('INPUT MAX'!$B:$AK,Cal!$E565,IF(Cal!$P$3=22.5,MATCH(H$1,Cal!$G$6:$G$21,0),MATCH(H$1,Cal!$H$6:$H$41,0)))*Cal!$C565</f>
        <v>0</v>
      </c>
      <c r="I565" s="31">
        <f>INDEX('INPUT MAX'!$B:$AK,Cal!$E565,IF(Cal!$P$3=22.5,MATCH(I$1,Cal!$G$6:$G$21,0),MATCH(I$1,Cal!$H$6:$H$41,0)))*Cal!$C565</f>
        <v>0</v>
      </c>
      <c r="J565" s="31">
        <f>INDEX('INPUT MAX'!$B:$AK,Cal!$E565,IF(Cal!$P$3=22.5,MATCH(J$1,Cal!$G$6:$G$21,0),MATCH(J$1,Cal!$H$6:$H$41,0)))*Cal!$C565</f>
        <v>0</v>
      </c>
      <c r="K565" s="31">
        <f>INDEX('INPUT MAX'!$B:$AK,Cal!$E565,IF(Cal!$P$3=22.5,MATCH(K$1,Cal!$G$6:$G$21,0),MATCH(K$1,Cal!$H$6:$H$41,0)))*Cal!$C565</f>
        <v>0</v>
      </c>
      <c r="L565" s="31">
        <f>INDEX('INPUT MAX'!$B:$AK,Cal!$E565,IF(Cal!$P$3=22.5,MATCH(L$1,Cal!$G$6:$G$21,0),MATCH(L$1,Cal!$H$6:$H$41,0)))*Cal!$C565</f>
        <v>0</v>
      </c>
      <c r="M565" s="31">
        <f>INDEX('INPUT MAX'!$B:$AK,Cal!$E565,IF(Cal!$P$3=22.5,MATCH(M$1,Cal!$G$6:$G$21,0),MATCH(M$1,Cal!$H$6:$H$41,0)))*Cal!$C565</f>
        <v>0</v>
      </c>
      <c r="N565" s="31">
        <f>INDEX('INPUT MAX'!$B:$AK,Cal!$E565,IF(Cal!$P$3=22.5,MATCH(N$1,Cal!$G$6:$G$21,0),MATCH(N$1,Cal!$H$6:$H$41,0)))*Cal!$C565</f>
        <v>0</v>
      </c>
      <c r="O565" s="31">
        <f>INDEX('INPUT MAX'!$B:$AK,Cal!$E565,IF(Cal!$P$3=22.5,MATCH(O$1,Cal!$G$6:$G$21,0),MATCH(O$1,Cal!$H$6:$H$41,0)))*Cal!$C565</f>
        <v>0</v>
      </c>
      <c r="P565" s="31">
        <f>INDEX('INPUT MAX'!$B:$AK,Cal!$E565,IF(Cal!$P$3=22.5,MATCH(P$1,Cal!$G$6:$G$21,0),MATCH(P$1,Cal!$H$6:$H$41,0)))*Cal!$C565</f>
        <v>0</v>
      </c>
      <c r="Q565" s="31">
        <f>INDEX('INPUT MAX'!$B:$AK,Cal!$E565,IF(Cal!$P$3=22.5,MATCH(Q$1,Cal!$G$6:$G$21,0),MATCH(Q$1,Cal!$H$6:$H$41,0)))*Cal!$C565</f>
        <v>0</v>
      </c>
      <c r="R565" s="31">
        <f>INDEX('INPUT MAX'!$B:$AK,Cal!$E565,IF(Cal!$P$3=22.5,MATCH(R$1,Cal!$G$6:$G$21,0),MATCH(R$1,Cal!$H$6:$H$41,0)))*Cal!$C565</f>
        <v>0</v>
      </c>
      <c r="S565" s="31">
        <f>INDEX('INPUT MAX'!$B:$AK,Cal!$E565,IF(Cal!$P$3=22.5,MATCH(S$1,Cal!$G$6:$G$21,0),MATCH(S$1,Cal!$H$6:$H$41,0)))*Cal!$C565</f>
        <v>0</v>
      </c>
      <c r="T565" s="31">
        <f>INDEX('INPUT MAX'!$B:$AK,Cal!$E565,IF(Cal!$P$3=22.5,MATCH(T$1,Cal!$G$6:$G$21,0),MATCH(T$1,Cal!$H$6:$H$41,0)))*Cal!$C565</f>
        <v>0</v>
      </c>
      <c r="U565" s="31">
        <f>INDEX('INPUT MAX'!$B:$AK,Cal!$E565,IF(Cal!$P$3=22.5,MATCH(U$1,Cal!$G$6:$G$21,0),MATCH(U$1,Cal!$H$6:$H$41,0)))*Cal!$C565</f>
        <v>0</v>
      </c>
      <c r="V565" s="31">
        <f>INDEX('INPUT MAX'!$B:$AK,Cal!$E565,IF(Cal!$P$3=22.5,MATCH(V$1,Cal!$G$6:$G$21,0),MATCH(V$1,Cal!$H$6:$H$41,0)))*Cal!$C565</f>
        <v>0</v>
      </c>
      <c r="W565" s="31">
        <f>INDEX('INPUT MAX'!$B:$AK,Cal!$E565,IF(Cal!$P$3=22.5,MATCH(W$1,Cal!$G$6:$G$21,0),MATCH(W$1,Cal!$H$6:$H$41,0)))*Cal!$C565</f>
        <v>0</v>
      </c>
      <c r="X565" s="31">
        <f>INDEX('INPUT MAX'!$B:$AK,Cal!$E565,IF(Cal!$P$3=22.5,MATCH(X$1,Cal!$G$6:$G$21,0),MATCH(X$1,Cal!$H$6:$H$41,0)))*Cal!$C565</f>
        <v>0</v>
      </c>
      <c r="Y565" s="31">
        <f>INDEX('INPUT MAX'!$B:$AK,Cal!$E565,IF(Cal!$P$3=22.5,MATCH(Y$1,Cal!$G$6:$G$21,0),MATCH(Y$1,Cal!$H$6:$H$41,0)))*Cal!$C565</f>
        <v>0</v>
      </c>
      <c r="Z565" s="31">
        <f>INDEX('INPUT MAX'!$B:$AK,Cal!$E565,IF(Cal!$P$3=22.5,MATCH(Z$1,Cal!$G$6:$G$21,0),MATCH(Z$1,Cal!$H$6:$H$41,0)))*Cal!$C565</f>
        <v>0</v>
      </c>
      <c r="AA565" s="31">
        <f>INDEX('INPUT MAX'!$B:$AK,Cal!$E565,IF(Cal!$P$3=22.5,MATCH(AA$1,Cal!$G$6:$G$21,0),MATCH(AA$1,Cal!$H$6:$H$41,0)))*Cal!$C565</f>
        <v>0</v>
      </c>
      <c r="AB565" s="31">
        <f>INDEX('INPUT MAX'!$B:$AK,Cal!$E565,IF(Cal!$P$3=22.5,MATCH(AB$1,Cal!$G$6:$G$21,0),MATCH(AB$1,Cal!$H$6:$H$41,0)))*Cal!$C565</f>
        <v>0</v>
      </c>
      <c r="AC565" s="31">
        <f>INDEX('INPUT MAX'!$B:$AK,Cal!$E565,IF(Cal!$P$3=22.5,MATCH(AC$1,Cal!$G$6:$G$21,0),MATCH(AC$1,Cal!$H$6:$H$41,0)))*Cal!$C565</f>
        <v>0</v>
      </c>
      <c r="AD565" s="31">
        <f>INDEX('INPUT MAX'!$B:$AK,Cal!$E565,IF(Cal!$P$3=22.5,MATCH(AD$1,Cal!$G$6:$G$21,0),MATCH(AD$1,Cal!$H$6:$H$41,0)))*Cal!$C565</f>
        <v>0</v>
      </c>
      <c r="AE565" s="31">
        <f>INDEX('INPUT MAX'!$B:$AK,Cal!$E565,IF(Cal!$P$3=22.5,MATCH(AE$1,Cal!$G$6:$G$21,0),MATCH(AE$1,Cal!$H$6:$H$41,0)))*Cal!$C565</f>
        <v>0</v>
      </c>
      <c r="AF565" s="31">
        <f>INDEX('INPUT MAX'!$B:$AK,Cal!$E565,IF(Cal!$P$3=22.5,MATCH(AF$1,Cal!$G$6:$G$21,0),MATCH(AF$1,Cal!$H$6:$H$41,0)))*Cal!$C565</f>
        <v>0</v>
      </c>
      <c r="AG565" s="31">
        <f>INDEX('INPUT MAX'!$B:$AK,Cal!$E565,IF(Cal!$P$3=22.5,MATCH(AG$1,Cal!$G$6:$G$21,0),MATCH(AG$1,Cal!$H$6:$H$41,0)))*Cal!$C565</f>
        <v>0</v>
      </c>
      <c r="AH565" s="31">
        <f>INDEX('INPUT MAX'!$B:$AK,Cal!$E565,IF(Cal!$P$3=22.5,MATCH(AH$1,Cal!$G$6:$G$21,0),MATCH(AH$1,Cal!$H$6:$H$41,0)))*Cal!$C565</f>
        <v>0</v>
      </c>
      <c r="AI565" s="31">
        <f>INDEX('INPUT MAX'!$B:$AK,Cal!$E565,IF(Cal!$P$3=22.5,MATCH(AI$1,Cal!$G$6:$G$21,0),MATCH(AI$1,Cal!$H$6:$H$41,0)))*Cal!$C565</f>
        <v>0</v>
      </c>
      <c r="AJ565" s="31">
        <f>INDEX('INPUT MAX'!$B:$AK,Cal!$E565,IF(Cal!$P$3=22.5,MATCH(AJ$1,Cal!$G$6:$G$21,0),MATCH(AJ$1,Cal!$H$6:$H$41,0)))*Cal!$C565</f>
        <v>0</v>
      </c>
      <c r="AK565" s="31">
        <f>INDEX('INPUT MAX'!$B:$AK,Cal!$E565,IF(Cal!$P$3=22.5,MATCH(AK$1,Cal!$G$6:$G$21,0),MATCH(AK$1,Cal!$H$6:$H$41,0)))*Cal!$C565</f>
        <v>0</v>
      </c>
      <c r="AL565" s="31">
        <f>INDEX('INPUT MAX'!$B:$AK,Cal!$E565,IF(Cal!$P$3=22.5,MATCH(AL$1,Cal!$G$6:$G$21,0),MATCH(AL$1,Cal!$H$6:$H$41,0)))*Cal!$C565</f>
        <v>0</v>
      </c>
    </row>
    <row r="566" spans="1:38" x14ac:dyDescent="0.4">
      <c r="A566" s="7">
        <f>Cal!A566</f>
        <v>565</v>
      </c>
      <c r="B566" s="31">
        <f>INDEX('INPUT MAX'!$B:$AK,Cal!$E566,IF(Cal!$P$3=22.5,MATCH(B$1,Cal!$G$6:$G$21,0),MATCH(B$1,Cal!$H$6:$H$41,0)))*Cal!$C566</f>
        <v>0</v>
      </c>
      <c r="C566" s="31">
        <f>INDEX('INPUT MAX'!$B:$AK,Cal!$E566,IF(Cal!$P$3=22.5,MATCH(C$1,Cal!$G$6:$G$21,0),MATCH(C$1,Cal!$H$6:$H$41,0)))*Cal!$C566</f>
        <v>0</v>
      </c>
      <c r="D566" s="31">
        <f>INDEX('INPUT MAX'!$B:$AK,Cal!$E566,IF(Cal!$P$3=22.5,MATCH(D$1,Cal!$G$6:$G$21,0),MATCH(D$1,Cal!$H$6:$H$41,0)))*Cal!$C566</f>
        <v>0</v>
      </c>
      <c r="E566" s="31">
        <f>INDEX('INPUT MAX'!$B:$AK,Cal!$E566,IF(Cal!$P$3=22.5,MATCH(E$1,Cal!$G$6:$G$21,0),MATCH(E$1,Cal!$H$6:$H$41,0)))*Cal!$C566</f>
        <v>0</v>
      </c>
      <c r="F566" s="31">
        <f>INDEX('INPUT MAX'!$B:$AK,Cal!$E566,IF(Cal!$P$3=22.5,MATCH(F$1,Cal!$G$6:$G$21,0),MATCH(F$1,Cal!$H$6:$H$41,0)))*Cal!$C566</f>
        <v>0</v>
      </c>
      <c r="G566" s="31">
        <f>INDEX('INPUT MAX'!$B:$AK,Cal!$E566,IF(Cal!$P$3=22.5,MATCH(G$1,Cal!$G$6:$G$21,0),MATCH(G$1,Cal!$H$6:$H$41,0)))*Cal!$C566</f>
        <v>0</v>
      </c>
      <c r="H566" s="31">
        <f>INDEX('INPUT MAX'!$B:$AK,Cal!$E566,IF(Cal!$P$3=22.5,MATCH(H$1,Cal!$G$6:$G$21,0),MATCH(H$1,Cal!$H$6:$H$41,0)))*Cal!$C566</f>
        <v>0</v>
      </c>
      <c r="I566" s="31">
        <f>INDEX('INPUT MAX'!$B:$AK,Cal!$E566,IF(Cal!$P$3=22.5,MATCH(I$1,Cal!$G$6:$G$21,0),MATCH(I$1,Cal!$H$6:$H$41,0)))*Cal!$C566</f>
        <v>0</v>
      </c>
      <c r="J566" s="31">
        <f>INDEX('INPUT MAX'!$B:$AK,Cal!$E566,IF(Cal!$P$3=22.5,MATCH(J$1,Cal!$G$6:$G$21,0),MATCH(J$1,Cal!$H$6:$H$41,0)))*Cal!$C566</f>
        <v>0</v>
      </c>
      <c r="K566" s="31">
        <f>INDEX('INPUT MAX'!$B:$AK,Cal!$E566,IF(Cal!$P$3=22.5,MATCH(K$1,Cal!$G$6:$G$21,0),MATCH(K$1,Cal!$H$6:$H$41,0)))*Cal!$C566</f>
        <v>0</v>
      </c>
      <c r="L566" s="31">
        <f>INDEX('INPUT MAX'!$B:$AK,Cal!$E566,IF(Cal!$P$3=22.5,MATCH(L$1,Cal!$G$6:$G$21,0),MATCH(L$1,Cal!$H$6:$H$41,0)))*Cal!$C566</f>
        <v>0</v>
      </c>
      <c r="M566" s="31">
        <f>INDEX('INPUT MAX'!$B:$AK,Cal!$E566,IF(Cal!$P$3=22.5,MATCH(M$1,Cal!$G$6:$G$21,0),MATCH(M$1,Cal!$H$6:$H$41,0)))*Cal!$C566</f>
        <v>0</v>
      </c>
      <c r="N566" s="31">
        <f>INDEX('INPUT MAX'!$B:$AK,Cal!$E566,IF(Cal!$P$3=22.5,MATCH(N$1,Cal!$G$6:$G$21,0),MATCH(N$1,Cal!$H$6:$H$41,0)))*Cal!$C566</f>
        <v>0</v>
      </c>
      <c r="O566" s="31">
        <f>INDEX('INPUT MAX'!$B:$AK,Cal!$E566,IF(Cal!$P$3=22.5,MATCH(O$1,Cal!$G$6:$G$21,0),MATCH(O$1,Cal!$H$6:$H$41,0)))*Cal!$C566</f>
        <v>0</v>
      </c>
      <c r="P566" s="31">
        <f>INDEX('INPUT MAX'!$B:$AK,Cal!$E566,IF(Cal!$P$3=22.5,MATCH(P$1,Cal!$G$6:$G$21,0),MATCH(P$1,Cal!$H$6:$H$41,0)))*Cal!$C566</f>
        <v>0</v>
      </c>
      <c r="Q566" s="31">
        <f>INDEX('INPUT MAX'!$B:$AK,Cal!$E566,IF(Cal!$P$3=22.5,MATCH(Q$1,Cal!$G$6:$G$21,0),MATCH(Q$1,Cal!$H$6:$H$41,0)))*Cal!$C566</f>
        <v>0</v>
      </c>
      <c r="R566" s="31">
        <f>INDEX('INPUT MAX'!$B:$AK,Cal!$E566,IF(Cal!$P$3=22.5,MATCH(R$1,Cal!$G$6:$G$21,0),MATCH(R$1,Cal!$H$6:$H$41,0)))*Cal!$C566</f>
        <v>0</v>
      </c>
      <c r="S566" s="31">
        <f>INDEX('INPUT MAX'!$B:$AK,Cal!$E566,IF(Cal!$P$3=22.5,MATCH(S$1,Cal!$G$6:$G$21,0),MATCH(S$1,Cal!$H$6:$H$41,0)))*Cal!$C566</f>
        <v>0</v>
      </c>
      <c r="T566" s="31">
        <f>INDEX('INPUT MAX'!$B:$AK,Cal!$E566,IF(Cal!$P$3=22.5,MATCH(T$1,Cal!$G$6:$G$21,0),MATCH(T$1,Cal!$H$6:$H$41,0)))*Cal!$C566</f>
        <v>0</v>
      </c>
      <c r="U566" s="31">
        <f>INDEX('INPUT MAX'!$B:$AK,Cal!$E566,IF(Cal!$P$3=22.5,MATCH(U$1,Cal!$G$6:$G$21,0),MATCH(U$1,Cal!$H$6:$H$41,0)))*Cal!$C566</f>
        <v>0</v>
      </c>
      <c r="V566" s="31">
        <f>INDEX('INPUT MAX'!$B:$AK,Cal!$E566,IF(Cal!$P$3=22.5,MATCH(V$1,Cal!$G$6:$G$21,0),MATCH(V$1,Cal!$H$6:$H$41,0)))*Cal!$C566</f>
        <v>0</v>
      </c>
      <c r="W566" s="31">
        <f>INDEX('INPUT MAX'!$B:$AK,Cal!$E566,IF(Cal!$P$3=22.5,MATCH(W$1,Cal!$G$6:$G$21,0),MATCH(W$1,Cal!$H$6:$H$41,0)))*Cal!$C566</f>
        <v>0</v>
      </c>
      <c r="X566" s="31">
        <f>INDEX('INPUT MAX'!$B:$AK,Cal!$E566,IF(Cal!$P$3=22.5,MATCH(X$1,Cal!$G$6:$G$21,0),MATCH(X$1,Cal!$H$6:$H$41,0)))*Cal!$C566</f>
        <v>0</v>
      </c>
      <c r="Y566" s="31">
        <f>INDEX('INPUT MAX'!$B:$AK,Cal!$E566,IF(Cal!$P$3=22.5,MATCH(Y$1,Cal!$G$6:$G$21,0),MATCH(Y$1,Cal!$H$6:$H$41,0)))*Cal!$C566</f>
        <v>0</v>
      </c>
      <c r="Z566" s="31">
        <f>INDEX('INPUT MAX'!$B:$AK,Cal!$E566,IF(Cal!$P$3=22.5,MATCH(Z$1,Cal!$G$6:$G$21,0),MATCH(Z$1,Cal!$H$6:$H$41,0)))*Cal!$C566</f>
        <v>0</v>
      </c>
      <c r="AA566" s="31">
        <f>INDEX('INPUT MAX'!$B:$AK,Cal!$E566,IF(Cal!$P$3=22.5,MATCH(AA$1,Cal!$G$6:$G$21,0),MATCH(AA$1,Cal!$H$6:$H$41,0)))*Cal!$C566</f>
        <v>0</v>
      </c>
      <c r="AB566" s="31">
        <f>INDEX('INPUT MAX'!$B:$AK,Cal!$E566,IF(Cal!$P$3=22.5,MATCH(AB$1,Cal!$G$6:$G$21,0),MATCH(AB$1,Cal!$H$6:$H$41,0)))*Cal!$C566</f>
        <v>0</v>
      </c>
      <c r="AC566" s="31">
        <f>INDEX('INPUT MAX'!$B:$AK,Cal!$E566,IF(Cal!$P$3=22.5,MATCH(AC$1,Cal!$G$6:$G$21,0),MATCH(AC$1,Cal!$H$6:$H$41,0)))*Cal!$C566</f>
        <v>0</v>
      </c>
      <c r="AD566" s="31">
        <f>INDEX('INPUT MAX'!$B:$AK,Cal!$E566,IF(Cal!$P$3=22.5,MATCH(AD$1,Cal!$G$6:$G$21,0),MATCH(AD$1,Cal!$H$6:$H$41,0)))*Cal!$C566</f>
        <v>0</v>
      </c>
      <c r="AE566" s="31">
        <f>INDEX('INPUT MAX'!$B:$AK,Cal!$E566,IF(Cal!$P$3=22.5,MATCH(AE$1,Cal!$G$6:$G$21,0),MATCH(AE$1,Cal!$H$6:$H$41,0)))*Cal!$C566</f>
        <v>0</v>
      </c>
      <c r="AF566" s="31">
        <f>INDEX('INPUT MAX'!$B:$AK,Cal!$E566,IF(Cal!$P$3=22.5,MATCH(AF$1,Cal!$G$6:$G$21,0),MATCH(AF$1,Cal!$H$6:$H$41,0)))*Cal!$C566</f>
        <v>0</v>
      </c>
      <c r="AG566" s="31">
        <f>INDEX('INPUT MAX'!$B:$AK,Cal!$E566,IF(Cal!$P$3=22.5,MATCH(AG$1,Cal!$G$6:$G$21,0),MATCH(AG$1,Cal!$H$6:$H$41,0)))*Cal!$C566</f>
        <v>0</v>
      </c>
      <c r="AH566" s="31">
        <f>INDEX('INPUT MAX'!$B:$AK,Cal!$E566,IF(Cal!$P$3=22.5,MATCH(AH$1,Cal!$G$6:$G$21,0),MATCH(AH$1,Cal!$H$6:$H$41,0)))*Cal!$C566</f>
        <v>0</v>
      </c>
      <c r="AI566" s="31">
        <f>INDEX('INPUT MAX'!$B:$AK,Cal!$E566,IF(Cal!$P$3=22.5,MATCH(AI$1,Cal!$G$6:$G$21,0),MATCH(AI$1,Cal!$H$6:$H$41,0)))*Cal!$C566</f>
        <v>0</v>
      </c>
      <c r="AJ566" s="31">
        <f>INDEX('INPUT MAX'!$B:$AK,Cal!$E566,IF(Cal!$P$3=22.5,MATCH(AJ$1,Cal!$G$6:$G$21,0),MATCH(AJ$1,Cal!$H$6:$H$41,0)))*Cal!$C566</f>
        <v>0</v>
      </c>
      <c r="AK566" s="31">
        <f>INDEX('INPUT MAX'!$B:$AK,Cal!$E566,IF(Cal!$P$3=22.5,MATCH(AK$1,Cal!$G$6:$G$21,0),MATCH(AK$1,Cal!$H$6:$H$41,0)))*Cal!$C566</f>
        <v>0</v>
      </c>
      <c r="AL566" s="31">
        <f>INDEX('INPUT MAX'!$B:$AK,Cal!$E566,IF(Cal!$P$3=22.5,MATCH(AL$1,Cal!$G$6:$G$21,0),MATCH(AL$1,Cal!$H$6:$H$41,0)))*Cal!$C566</f>
        <v>0</v>
      </c>
    </row>
    <row r="567" spans="1:38" x14ac:dyDescent="0.4">
      <c r="A567" s="7">
        <f>Cal!A567</f>
        <v>566</v>
      </c>
      <c r="B567" s="31">
        <f>INDEX('INPUT MAX'!$B:$AK,Cal!$E567,IF(Cal!$P$3=22.5,MATCH(B$1,Cal!$G$6:$G$21,0),MATCH(B$1,Cal!$H$6:$H$41,0)))*Cal!$C567</f>
        <v>0</v>
      </c>
      <c r="C567" s="31">
        <f>INDEX('INPUT MAX'!$B:$AK,Cal!$E567,IF(Cal!$P$3=22.5,MATCH(C$1,Cal!$G$6:$G$21,0),MATCH(C$1,Cal!$H$6:$H$41,0)))*Cal!$C567</f>
        <v>0</v>
      </c>
      <c r="D567" s="31">
        <f>INDEX('INPUT MAX'!$B:$AK,Cal!$E567,IF(Cal!$P$3=22.5,MATCH(D$1,Cal!$G$6:$G$21,0),MATCH(D$1,Cal!$H$6:$H$41,0)))*Cal!$C567</f>
        <v>0</v>
      </c>
      <c r="E567" s="31">
        <f>INDEX('INPUT MAX'!$B:$AK,Cal!$E567,IF(Cal!$P$3=22.5,MATCH(E$1,Cal!$G$6:$G$21,0),MATCH(E$1,Cal!$H$6:$H$41,0)))*Cal!$C567</f>
        <v>0</v>
      </c>
      <c r="F567" s="31">
        <f>INDEX('INPUT MAX'!$B:$AK,Cal!$E567,IF(Cal!$P$3=22.5,MATCH(F$1,Cal!$G$6:$G$21,0),MATCH(F$1,Cal!$H$6:$H$41,0)))*Cal!$C567</f>
        <v>0</v>
      </c>
      <c r="G567" s="31">
        <f>INDEX('INPUT MAX'!$B:$AK,Cal!$E567,IF(Cal!$P$3=22.5,MATCH(G$1,Cal!$G$6:$G$21,0),MATCH(G$1,Cal!$H$6:$H$41,0)))*Cal!$C567</f>
        <v>0</v>
      </c>
      <c r="H567" s="31">
        <f>INDEX('INPUT MAX'!$B:$AK,Cal!$E567,IF(Cal!$P$3=22.5,MATCH(H$1,Cal!$G$6:$G$21,0),MATCH(H$1,Cal!$H$6:$H$41,0)))*Cal!$C567</f>
        <v>0</v>
      </c>
      <c r="I567" s="31">
        <f>INDEX('INPUT MAX'!$B:$AK,Cal!$E567,IF(Cal!$P$3=22.5,MATCH(I$1,Cal!$G$6:$G$21,0),MATCH(I$1,Cal!$H$6:$H$41,0)))*Cal!$C567</f>
        <v>0</v>
      </c>
      <c r="J567" s="31">
        <f>INDEX('INPUT MAX'!$B:$AK,Cal!$E567,IF(Cal!$P$3=22.5,MATCH(J$1,Cal!$G$6:$G$21,0),MATCH(J$1,Cal!$H$6:$H$41,0)))*Cal!$C567</f>
        <v>0</v>
      </c>
      <c r="K567" s="31">
        <f>INDEX('INPUT MAX'!$B:$AK,Cal!$E567,IF(Cal!$P$3=22.5,MATCH(K$1,Cal!$G$6:$G$21,0),MATCH(K$1,Cal!$H$6:$H$41,0)))*Cal!$C567</f>
        <v>0</v>
      </c>
      <c r="L567" s="31">
        <f>INDEX('INPUT MAX'!$B:$AK,Cal!$E567,IF(Cal!$P$3=22.5,MATCH(L$1,Cal!$G$6:$G$21,0),MATCH(L$1,Cal!$H$6:$H$41,0)))*Cal!$C567</f>
        <v>0</v>
      </c>
      <c r="M567" s="31">
        <f>INDEX('INPUT MAX'!$B:$AK,Cal!$E567,IF(Cal!$P$3=22.5,MATCH(M$1,Cal!$G$6:$G$21,0),MATCH(M$1,Cal!$H$6:$H$41,0)))*Cal!$C567</f>
        <v>0</v>
      </c>
      <c r="N567" s="31">
        <f>INDEX('INPUT MAX'!$B:$AK,Cal!$E567,IF(Cal!$P$3=22.5,MATCH(N$1,Cal!$G$6:$G$21,0),MATCH(N$1,Cal!$H$6:$H$41,0)))*Cal!$C567</f>
        <v>0</v>
      </c>
      <c r="O567" s="31">
        <f>INDEX('INPUT MAX'!$B:$AK,Cal!$E567,IF(Cal!$P$3=22.5,MATCH(O$1,Cal!$G$6:$G$21,0),MATCH(O$1,Cal!$H$6:$H$41,0)))*Cal!$C567</f>
        <v>0</v>
      </c>
      <c r="P567" s="31">
        <f>INDEX('INPUT MAX'!$B:$AK,Cal!$E567,IF(Cal!$P$3=22.5,MATCH(P$1,Cal!$G$6:$G$21,0),MATCH(P$1,Cal!$H$6:$H$41,0)))*Cal!$C567</f>
        <v>0</v>
      </c>
      <c r="Q567" s="31">
        <f>INDEX('INPUT MAX'!$B:$AK,Cal!$E567,IF(Cal!$P$3=22.5,MATCH(Q$1,Cal!$G$6:$G$21,0),MATCH(Q$1,Cal!$H$6:$H$41,0)))*Cal!$C567</f>
        <v>0</v>
      </c>
      <c r="R567" s="31">
        <f>INDEX('INPUT MAX'!$B:$AK,Cal!$E567,IF(Cal!$P$3=22.5,MATCH(R$1,Cal!$G$6:$G$21,0),MATCH(R$1,Cal!$H$6:$H$41,0)))*Cal!$C567</f>
        <v>0</v>
      </c>
      <c r="S567" s="31">
        <f>INDEX('INPUT MAX'!$B:$AK,Cal!$E567,IF(Cal!$P$3=22.5,MATCH(S$1,Cal!$G$6:$G$21,0),MATCH(S$1,Cal!$H$6:$H$41,0)))*Cal!$C567</f>
        <v>0</v>
      </c>
      <c r="T567" s="31">
        <f>INDEX('INPUT MAX'!$B:$AK,Cal!$E567,IF(Cal!$P$3=22.5,MATCH(T$1,Cal!$G$6:$G$21,0),MATCH(T$1,Cal!$H$6:$H$41,0)))*Cal!$C567</f>
        <v>0</v>
      </c>
      <c r="U567" s="31">
        <f>INDEX('INPUT MAX'!$B:$AK,Cal!$E567,IF(Cal!$P$3=22.5,MATCH(U$1,Cal!$G$6:$G$21,0),MATCH(U$1,Cal!$H$6:$H$41,0)))*Cal!$C567</f>
        <v>0</v>
      </c>
      <c r="V567" s="31">
        <f>INDEX('INPUT MAX'!$B:$AK,Cal!$E567,IF(Cal!$P$3=22.5,MATCH(V$1,Cal!$G$6:$G$21,0),MATCH(V$1,Cal!$H$6:$H$41,0)))*Cal!$C567</f>
        <v>0</v>
      </c>
      <c r="W567" s="31">
        <f>INDEX('INPUT MAX'!$B:$AK,Cal!$E567,IF(Cal!$P$3=22.5,MATCH(W$1,Cal!$G$6:$G$21,0),MATCH(W$1,Cal!$H$6:$H$41,0)))*Cal!$C567</f>
        <v>0</v>
      </c>
      <c r="X567" s="31">
        <f>INDEX('INPUT MAX'!$B:$AK,Cal!$E567,IF(Cal!$P$3=22.5,MATCH(X$1,Cal!$G$6:$G$21,0),MATCH(X$1,Cal!$H$6:$H$41,0)))*Cal!$C567</f>
        <v>0</v>
      </c>
      <c r="Y567" s="31">
        <f>INDEX('INPUT MAX'!$B:$AK,Cal!$E567,IF(Cal!$P$3=22.5,MATCH(Y$1,Cal!$G$6:$G$21,0),MATCH(Y$1,Cal!$H$6:$H$41,0)))*Cal!$C567</f>
        <v>0</v>
      </c>
      <c r="Z567" s="31">
        <f>INDEX('INPUT MAX'!$B:$AK,Cal!$E567,IF(Cal!$P$3=22.5,MATCH(Z$1,Cal!$G$6:$G$21,0),MATCH(Z$1,Cal!$H$6:$H$41,0)))*Cal!$C567</f>
        <v>0</v>
      </c>
      <c r="AA567" s="31">
        <f>INDEX('INPUT MAX'!$B:$AK,Cal!$E567,IF(Cal!$P$3=22.5,MATCH(AA$1,Cal!$G$6:$G$21,0),MATCH(AA$1,Cal!$H$6:$H$41,0)))*Cal!$C567</f>
        <v>0</v>
      </c>
      <c r="AB567" s="31">
        <f>INDEX('INPUT MAX'!$B:$AK,Cal!$E567,IF(Cal!$P$3=22.5,MATCH(AB$1,Cal!$G$6:$G$21,0),MATCH(AB$1,Cal!$H$6:$H$41,0)))*Cal!$C567</f>
        <v>0</v>
      </c>
      <c r="AC567" s="31">
        <f>INDEX('INPUT MAX'!$B:$AK,Cal!$E567,IF(Cal!$P$3=22.5,MATCH(AC$1,Cal!$G$6:$G$21,0),MATCH(AC$1,Cal!$H$6:$H$41,0)))*Cal!$C567</f>
        <v>0</v>
      </c>
      <c r="AD567" s="31">
        <f>INDEX('INPUT MAX'!$B:$AK,Cal!$E567,IF(Cal!$P$3=22.5,MATCH(AD$1,Cal!$G$6:$G$21,0),MATCH(AD$1,Cal!$H$6:$H$41,0)))*Cal!$C567</f>
        <v>0</v>
      </c>
      <c r="AE567" s="31">
        <f>INDEX('INPUT MAX'!$B:$AK,Cal!$E567,IF(Cal!$P$3=22.5,MATCH(AE$1,Cal!$G$6:$G$21,0),MATCH(AE$1,Cal!$H$6:$H$41,0)))*Cal!$C567</f>
        <v>0</v>
      </c>
      <c r="AF567" s="31">
        <f>INDEX('INPUT MAX'!$B:$AK,Cal!$E567,IF(Cal!$P$3=22.5,MATCH(AF$1,Cal!$G$6:$G$21,0),MATCH(AF$1,Cal!$H$6:$H$41,0)))*Cal!$C567</f>
        <v>0</v>
      </c>
      <c r="AG567" s="31">
        <f>INDEX('INPUT MAX'!$B:$AK,Cal!$E567,IF(Cal!$P$3=22.5,MATCH(AG$1,Cal!$G$6:$G$21,0),MATCH(AG$1,Cal!$H$6:$H$41,0)))*Cal!$C567</f>
        <v>0</v>
      </c>
      <c r="AH567" s="31">
        <f>INDEX('INPUT MAX'!$B:$AK,Cal!$E567,IF(Cal!$P$3=22.5,MATCH(AH$1,Cal!$G$6:$G$21,0),MATCH(AH$1,Cal!$H$6:$H$41,0)))*Cal!$C567</f>
        <v>0</v>
      </c>
      <c r="AI567" s="31">
        <f>INDEX('INPUT MAX'!$B:$AK,Cal!$E567,IF(Cal!$P$3=22.5,MATCH(AI$1,Cal!$G$6:$G$21,0),MATCH(AI$1,Cal!$H$6:$H$41,0)))*Cal!$C567</f>
        <v>0</v>
      </c>
      <c r="AJ567" s="31">
        <f>INDEX('INPUT MAX'!$B:$AK,Cal!$E567,IF(Cal!$P$3=22.5,MATCH(AJ$1,Cal!$G$6:$G$21,0),MATCH(AJ$1,Cal!$H$6:$H$41,0)))*Cal!$C567</f>
        <v>0</v>
      </c>
      <c r="AK567" s="31">
        <f>INDEX('INPUT MAX'!$B:$AK,Cal!$E567,IF(Cal!$P$3=22.5,MATCH(AK$1,Cal!$G$6:$G$21,0),MATCH(AK$1,Cal!$H$6:$H$41,0)))*Cal!$C567</f>
        <v>0</v>
      </c>
      <c r="AL567" s="31">
        <f>INDEX('INPUT MAX'!$B:$AK,Cal!$E567,IF(Cal!$P$3=22.5,MATCH(AL$1,Cal!$G$6:$G$21,0),MATCH(AL$1,Cal!$H$6:$H$41,0)))*Cal!$C567</f>
        <v>0</v>
      </c>
    </row>
    <row r="568" spans="1:38" x14ac:dyDescent="0.4">
      <c r="A568" s="7">
        <f>Cal!A568</f>
        <v>567</v>
      </c>
      <c r="B568" s="31">
        <f>INDEX('INPUT MAX'!$B:$AK,Cal!$E568,IF(Cal!$P$3=22.5,MATCH(B$1,Cal!$G$6:$G$21,0),MATCH(B$1,Cal!$H$6:$H$41,0)))*Cal!$C568</f>
        <v>0</v>
      </c>
      <c r="C568" s="31">
        <f>INDEX('INPUT MAX'!$B:$AK,Cal!$E568,IF(Cal!$P$3=22.5,MATCH(C$1,Cal!$G$6:$G$21,0),MATCH(C$1,Cal!$H$6:$H$41,0)))*Cal!$C568</f>
        <v>0</v>
      </c>
      <c r="D568" s="31">
        <f>INDEX('INPUT MAX'!$B:$AK,Cal!$E568,IF(Cal!$P$3=22.5,MATCH(D$1,Cal!$G$6:$G$21,0),MATCH(D$1,Cal!$H$6:$H$41,0)))*Cal!$C568</f>
        <v>0</v>
      </c>
      <c r="E568" s="31">
        <f>INDEX('INPUT MAX'!$B:$AK,Cal!$E568,IF(Cal!$P$3=22.5,MATCH(E$1,Cal!$G$6:$G$21,0),MATCH(E$1,Cal!$H$6:$H$41,0)))*Cal!$C568</f>
        <v>0</v>
      </c>
      <c r="F568" s="31">
        <f>INDEX('INPUT MAX'!$B:$AK,Cal!$E568,IF(Cal!$P$3=22.5,MATCH(F$1,Cal!$G$6:$G$21,0),MATCH(F$1,Cal!$H$6:$H$41,0)))*Cal!$C568</f>
        <v>0</v>
      </c>
      <c r="G568" s="31">
        <f>INDEX('INPUT MAX'!$B:$AK,Cal!$E568,IF(Cal!$P$3=22.5,MATCH(G$1,Cal!$G$6:$G$21,0),MATCH(G$1,Cal!$H$6:$H$41,0)))*Cal!$C568</f>
        <v>0</v>
      </c>
      <c r="H568" s="31">
        <f>INDEX('INPUT MAX'!$B:$AK,Cal!$E568,IF(Cal!$P$3=22.5,MATCH(H$1,Cal!$G$6:$G$21,0),MATCH(H$1,Cal!$H$6:$H$41,0)))*Cal!$C568</f>
        <v>0</v>
      </c>
      <c r="I568" s="31">
        <f>INDEX('INPUT MAX'!$B:$AK,Cal!$E568,IF(Cal!$P$3=22.5,MATCH(I$1,Cal!$G$6:$G$21,0),MATCH(I$1,Cal!$H$6:$H$41,0)))*Cal!$C568</f>
        <v>0</v>
      </c>
      <c r="J568" s="31">
        <f>INDEX('INPUT MAX'!$B:$AK,Cal!$E568,IF(Cal!$P$3=22.5,MATCH(J$1,Cal!$G$6:$G$21,0),MATCH(J$1,Cal!$H$6:$H$41,0)))*Cal!$C568</f>
        <v>0</v>
      </c>
      <c r="K568" s="31">
        <f>INDEX('INPUT MAX'!$B:$AK,Cal!$E568,IF(Cal!$P$3=22.5,MATCH(K$1,Cal!$G$6:$G$21,0),MATCH(K$1,Cal!$H$6:$H$41,0)))*Cal!$C568</f>
        <v>0</v>
      </c>
      <c r="L568" s="31">
        <f>INDEX('INPUT MAX'!$B:$AK,Cal!$E568,IF(Cal!$P$3=22.5,MATCH(L$1,Cal!$G$6:$G$21,0),MATCH(L$1,Cal!$H$6:$H$41,0)))*Cal!$C568</f>
        <v>0</v>
      </c>
      <c r="M568" s="31">
        <f>INDEX('INPUT MAX'!$B:$AK,Cal!$E568,IF(Cal!$P$3=22.5,MATCH(M$1,Cal!$G$6:$G$21,0),MATCH(M$1,Cal!$H$6:$H$41,0)))*Cal!$C568</f>
        <v>0</v>
      </c>
      <c r="N568" s="31">
        <f>INDEX('INPUT MAX'!$B:$AK,Cal!$E568,IF(Cal!$P$3=22.5,MATCH(N$1,Cal!$G$6:$G$21,0),MATCH(N$1,Cal!$H$6:$H$41,0)))*Cal!$C568</f>
        <v>0</v>
      </c>
      <c r="O568" s="31">
        <f>INDEX('INPUT MAX'!$B:$AK,Cal!$E568,IF(Cal!$P$3=22.5,MATCH(O$1,Cal!$G$6:$G$21,0),MATCH(O$1,Cal!$H$6:$H$41,0)))*Cal!$C568</f>
        <v>0</v>
      </c>
      <c r="P568" s="31">
        <f>INDEX('INPUT MAX'!$B:$AK,Cal!$E568,IF(Cal!$P$3=22.5,MATCH(P$1,Cal!$G$6:$G$21,0),MATCH(P$1,Cal!$H$6:$H$41,0)))*Cal!$C568</f>
        <v>0</v>
      </c>
      <c r="Q568" s="31">
        <f>INDEX('INPUT MAX'!$B:$AK,Cal!$E568,IF(Cal!$P$3=22.5,MATCH(Q$1,Cal!$G$6:$G$21,0),MATCH(Q$1,Cal!$H$6:$H$41,0)))*Cal!$C568</f>
        <v>0</v>
      </c>
      <c r="R568" s="31">
        <f>INDEX('INPUT MAX'!$B:$AK,Cal!$E568,IF(Cal!$P$3=22.5,MATCH(R$1,Cal!$G$6:$G$21,0),MATCH(R$1,Cal!$H$6:$H$41,0)))*Cal!$C568</f>
        <v>0</v>
      </c>
      <c r="S568" s="31">
        <f>INDEX('INPUT MAX'!$B:$AK,Cal!$E568,IF(Cal!$P$3=22.5,MATCH(S$1,Cal!$G$6:$G$21,0),MATCH(S$1,Cal!$H$6:$H$41,0)))*Cal!$C568</f>
        <v>0</v>
      </c>
      <c r="T568" s="31">
        <f>INDEX('INPUT MAX'!$B:$AK,Cal!$E568,IF(Cal!$P$3=22.5,MATCH(T$1,Cal!$G$6:$G$21,0),MATCH(T$1,Cal!$H$6:$H$41,0)))*Cal!$C568</f>
        <v>0</v>
      </c>
      <c r="U568" s="31">
        <f>INDEX('INPUT MAX'!$B:$AK,Cal!$E568,IF(Cal!$P$3=22.5,MATCH(U$1,Cal!$G$6:$G$21,0),MATCH(U$1,Cal!$H$6:$H$41,0)))*Cal!$C568</f>
        <v>0</v>
      </c>
      <c r="V568" s="31">
        <f>INDEX('INPUT MAX'!$B:$AK,Cal!$E568,IF(Cal!$P$3=22.5,MATCH(V$1,Cal!$G$6:$G$21,0),MATCH(V$1,Cal!$H$6:$H$41,0)))*Cal!$C568</f>
        <v>0</v>
      </c>
      <c r="W568" s="31">
        <f>INDEX('INPUT MAX'!$B:$AK,Cal!$E568,IF(Cal!$P$3=22.5,MATCH(W$1,Cal!$G$6:$G$21,0),MATCH(W$1,Cal!$H$6:$H$41,0)))*Cal!$C568</f>
        <v>0</v>
      </c>
      <c r="X568" s="31">
        <f>INDEX('INPUT MAX'!$B:$AK,Cal!$E568,IF(Cal!$P$3=22.5,MATCH(X$1,Cal!$G$6:$G$21,0),MATCH(X$1,Cal!$H$6:$H$41,0)))*Cal!$C568</f>
        <v>0</v>
      </c>
      <c r="Y568" s="31">
        <f>INDEX('INPUT MAX'!$B:$AK,Cal!$E568,IF(Cal!$P$3=22.5,MATCH(Y$1,Cal!$G$6:$G$21,0),MATCH(Y$1,Cal!$H$6:$H$41,0)))*Cal!$C568</f>
        <v>0</v>
      </c>
      <c r="Z568" s="31">
        <f>INDEX('INPUT MAX'!$B:$AK,Cal!$E568,IF(Cal!$P$3=22.5,MATCH(Z$1,Cal!$G$6:$G$21,0),MATCH(Z$1,Cal!$H$6:$H$41,0)))*Cal!$C568</f>
        <v>0</v>
      </c>
      <c r="AA568" s="31">
        <f>INDEX('INPUT MAX'!$B:$AK,Cal!$E568,IF(Cal!$P$3=22.5,MATCH(AA$1,Cal!$G$6:$G$21,0),MATCH(AA$1,Cal!$H$6:$H$41,0)))*Cal!$C568</f>
        <v>0</v>
      </c>
      <c r="AB568" s="31">
        <f>INDEX('INPUT MAX'!$B:$AK,Cal!$E568,IF(Cal!$P$3=22.5,MATCH(AB$1,Cal!$G$6:$G$21,0),MATCH(AB$1,Cal!$H$6:$H$41,0)))*Cal!$C568</f>
        <v>0</v>
      </c>
      <c r="AC568" s="31">
        <f>INDEX('INPUT MAX'!$B:$AK,Cal!$E568,IF(Cal!$P$3=22.5,MATCH(AC$1,Cal!$G$6:$G$21,0),MATCH(AC$1,Cal!$H$6:$H$41,0)))*Cal!$C568</f>
        <v>0</v>
      </c>
      <c r="AD568" s="31">
        <f>INDEX('INPUT MAX'!$B:$AK,Cal!$E568,IF(Cal!$P$3=22.5,MATCH(AD$1,Cal!$G$6:$G$21,0),MATCH(AD$1,Cal!$H$6:$H$41,0)))*Cal!$C568</f>
        <v>0</v>
      </c>
      <c r="AE568" s="31">
        <f>INDEX('INPUT MAX'!$B:$AK,Cal!$E568,IF(Cal!$P$3=22.5,MATCH(AE$1,Cal!$G$6:$G$21,0),MATCH(AE$1,Cal!$H$6:$H$41,0)))*Cal!$C568</f>
        <v>0</v>
      </c>
      <c r="AF568" s="31">
        <f>INDEX('INPUT MAX'!$B:$AK,Cal!$E568,IF(Cal!$P$3=22.5,MATCH(AF$1,Cal!$G$6:$G$21,0),MATCH(AF$1,Cal!$H$6:$H$41,0)))*Cal!$C568</f>
        <v>0</v>
      </c>
      <c r="AG568" s="31">
        <f>INDEX('INPUT MAX'!$B:$AK,Cal!$E568,IF(Cal!$P$3=22.5,MATCH(AG$1,Cal!$G$6:$G$21,0),MATCH(AG$1,Cal!$H$6:$H$41,0)))*Cal!$C568</f>
        <v>0</v>
      </c>
      <c r="AH568" s="31">
        <f>INDEX('INPUT MAX'!$B:$AK,Cal!$E568,IF(Cal!$P$3=22.5,MATCH(AH$1,Cal!$G$6:$G$21,0),MATCH(AH$1,Cal!$H$6:$H$41,0)))*Cal!$C568</f>
        <v>0</v>
      </c>
      <c r="AI568" s="31">
        <f>INDEX('INPUT MAX'!$B:$AK,Cal!$E568,IF(Cal!$P$3=22.5,MATCH(AI$1,Cal!$G$6:$G$21,0),MATCH(AI$1,Cal!$H$6:$H$41,0)))*Cal!$C568</f>
        <v>0</v>
      </c>
      <c r="AJ568" s="31">
        <f>INDEX('INPUT MAX'!$B:$AK,Cal!$E568,IF(Cal!$P$3=22.5,MATCH(AJ$1,Cal!$G$6:$G$21,0),MATCH(AJ$1,Cal!$H$6:$H$41,0)))*Cal!$C568</f>
        <v>0</v>
      </c>
      <c r="AK568" s="31">
        <f>INDEX('INPUT MAX'!$B:$AK,Cal!$E568,IF(Cal!$P$3=22.5,MATCH(AK$1,Cal!$G$6:$G$21,0),MATCH(AK$1,Cal!$H$6:$H$41,0)))*Cal!$C568</f>
        <v>0</v>
      </c>
      <c r="AL568" s="31">
        <f>INDEX('INPUT MAX'!$B:$AK,Cal!$E568,IF(Cal!$P$3=22.5,MATCH(AL$1,Cal!$G$6:$G$21,0),MATCH(AL$1,Cal!$H$6:$H$41,0)))*Cal!$C568</f>
        <v>0</v>
      </c>
    </row>
    <row r="569" spans="1:38" x14ac:dyDescent="0.4">
      <c r="A569" s="7">
        <f>Cal!A569</f>
        <v>568</v>
      </c>
      <c r="B569" s="31">
        <f>INDEX('INPUT MAX'!$B:$AK,Cal!$E569,IF(Cal!$P$3=22.5,MATCH(B$1,Cal!$G$6:$G$21,0),MATCH(B$1,Cal!$H$6:$H$41,0)))*Cal!$C569</f>
        <v>0</v>
      </c>
      <c r="C569" s="31">
        <f>INDEX('INPUT MAX'!$B:$AK,Cal!$E569,IF(Cal!$P$3=22.5,MATCH(C$1,Cal!$G$6:$G$21,0),MATCH(C$1,Cal!$H$6:$H$41,0)))*Cal!$C569</f>
        <v>0</v>
      </c>
      <c r="D569" s="31">
        <f>INDEX('INPUT MAX'!$B:$AK,Cal!$E569,IF(Cal!$P$3=22.5,MATCH(D$1,Cal!$G$6:$G$21,0),MATCH(D$1,Cal!$H$6:$H$41,0)))*Cal!$C569</f>
        <v>0</v>
      </c>
      <c r="E569" s="31">
        <f>INDEX('INPUT MAX'!$B:$AK,Cal!$E569,IF(Cal!$P$3=22.5,MATCH(E$1,Cal!$G$6:$G$21,0),MATCH(E$1,Cal!$H$6:$H$41,0)))*Cal!$C569</f>
        <v>0</v>
      </c>
      <c r="F569" s="31">
        <f>INDEX('INPUT MAX'!$B:$AK,Cal!$E569,IF(Cal!$P$3=22.5,MATCH(F$1,Cal!$G$6:$G$21,0),MATCH(F$1,Cal!$H$6:$H$41,0)))*Cal!$C569</f>
        <v>0</v>
      </c>
      <c r="G569" s="31">
        <f>INDEX('INPUT MAX'!$B:$AK,Cal!$E569,IF(Cal!$P$3=22.5,MATCH(G$1,Cal!$G$6:$G$21,0),MATCH(G$1,Cal!$H$6:$H$41,0)))*Cal!$C569</f>
        <v>0</v>
      </c>
      <c r="H569" s="31">
        <f>INDEX('INPUT MAX'!$B:$AK,Cal!$E569,IF(Cal!$P$3=22.5,MATCH(H$1,Cal!$G$6:$G$21,0),MATCH(H$1,Cal!$H$6:$H$41,0)))*Cal!$C569</f>
        <v>0</v>
      </c>
      <c r="I569" s="31">
        <f>INDEX('INPUT MAX'!$B:$AK,Cal!$E569,IF(Cal!$P$3=22.5,MATCH(I$1,Cal!$G$6:$G$21,0),MATCH(I$1,Cal!$H$6:$H$41,0)))*Cal!$C569</f>
        <v>0</v>
      </c>
      <c r="J569" s="31">
        <f>INDEX('INPUT MAX'!$B:$AK,Cal!$E569,IF(Cal!$P$3=22.5,MATCH(J$1,Cal!$G$6:$G$21,0),MATCH(J$1,Cal!$H$6:$H$41,0)))*Cal!$C569</f>
        <v>0</v>
      </c>
      <c r="K569" s="31">
        <f>INDEX('INPUT MAX'!$B:$AK,Cal!$E569,IF(Cal!$P$3=22.5,MATCH(K$1,Cal!$G$6:$G$21,0),MATCH(K$1,Cal!$H$6:$H$41,0)))*Cal!$C569</f>
        <v>0</v>
      </c>
      <c r="L569" s="31">
        <f>INDEX('INPUT MAX'!$B:$AK,Cal!$E569,IF(Cal!$P$3=22.5,MATCH(L$1,Cal!$G$6:$G$21,0),MATCH(L$1,Cal!$H$6:$H$41,0)))*Cal!$C569</f>
        <v>0</v>
      </c>
      <c r="M569" s="31">
        <f>INDEX('INPUT MAX'!$B:$AK,Cal!$E569,IF(Cal!$P$3=22.5,MATCH(M$1,Cal!$G$6:$G$21,0),MATCH(M$1,Cal!$H$6:$H$41,0)))*Cal!$C569</f>
        <v>0</v>
      </c>
      <c r="N569" s="31">
        <f>INDEX('INPUT MAX'!$B:$AK,Cal!$E569,IF(Cal!$P$3=22.5,MATCH(N$1,Cal!$G$6:$G$21,0),MATCH(N$1,Cal!$H$6:$H$41,0)))*Cal!$C569</f>
        <v>0</v>
      </c>
      <c r="O569" s="31">
        <f>INDEX('INPUT MAX'!$B:$AK,Cal!$E569,IF(Cal!$P$3=22.5,MATCH(O$1,Cal!$G$6:$G$21,0),MATCH(O$1,Cal!$H$6:$H$41,0)))*Cal!$C569</f>
        <v>0</v>
      </c>
      <c r="P569" s="31">
        <f>INDEX('INPUT MAX'!$B:$AK,Cal!$E569,IF(Cal!$P$3=22.5,MATCH(P$1,Cal!$G$6:$G$21,0),MATCH(P$1,Cal!$H$6:$H$41,0)))*Cal!$C569</f>
        <v>0</v>
      </c>
      <c r="Q569" s="31">
        <f>INDEX('INPUT MAX'!$B:$AK,Cal!$E569,IF(Cal!$P$3=22.5,MATCH(Q$1,Cal!$G$6:$G$21,0),MATCH(Q$1,Cal!$H$6:$H$41,0)))*Cal!$C569</f>
        <v>0</v>
      </c>
      <c r="R569" s="31">
        <f>INDEX('INPUT MAX'!$B:$AK,Cal!$E569,IF(Cal!$P$3=22.5,MATCH(R$1,Cal!$G$6:$G$21,0),MATCH(R$1,Cal!$H$6:$H$41,0)))*Cal!$C569</f>
        <v>0</v>
      </c>
      <c r="S569" s="31">
        <f>INDEX('INPUT MAX'!$B:$AK,Cal!$E569,IF(Cal!$P$3=22.5,MATCH(S$1,Cal!$G$6:$G$21,0),MATCH(S$1,Cal!$H$6:$H$41,0)))*Cal!$C569</f>
        <v>0</v>
      </c>
      <c r="T569" s="31">
        <f>INDEX('INPUT MAX'!$B:$AK,Cal!$E569,IF(Cal!$P$3=22.5,MATCH(T$1,Cal!$G$6:$G$21,0),MATCH(T$1,Cal!$H$6:$H$41,0)))*Cal!$C569</f>
        <v>0</v>
      </c>
      <c r="U569" s="31">
        <f>INDEX('INPUT MAX'!$B:$AK,Cal!$E569,IF(Cal!$P$3=22.5,MATCH(U$1,Cal!$G$6:$G$21,0),MATCH(U$1,Cal!$H$6:$H$41,0)))*Cal!$C569</f>
        <v>0</v>
      </c>
      <c r="V569" s="31">
        <f>INDEX('INPUT MAX'!$B:$AK,Cal!$E569,IF(Cal!$P$3=22.5,MATCH(V$1,Cal!$G$6:$G$21,0),MATCH(V$1,Cal!$H$6:$H$41,0)))*Cal!$C569</f>
        <v>0</v>
      </c>
      <c r="W569" s="31">
        <f>INDEX('INPUT MAX'!$B:$AK,Cal!$E569,IF(Cal!$P$3=22.5,MATCH(W$1,Cal!$G$6:$G$21,0),MATCH(W$1,Cal!$H$6:$H$41,0)))*Cal!$C569</f>
        <v>0</v>
      </c>
      <c r="X569" s="31">
        <f>INDEX('INPUT MAX'!$B:$AK,Cal!$E569,IF(Cal!$P$3=22.5,MATCH(X$1,Cal!$G$6:$G$21,0),MATCH(X$1,Cal!$H$6:$H$41,0)))*Cal!$C569</f>
        <v>0</v>
      </c>
      <c r="Y569" s="31">
        <f>INDEX('INPUT MAX'!$B:$AK,Cal!$E569,IF(Cal!$P$3=22.5,MATCH(Y$1,Cal!$G$6:$G$21,0),MATCH(Y$1,Cal!$H$6:$H$41,0)))*Cal!$C569</f>
        <v>0</v>
      </c>
      <c r="Z569" s="31">
        <f>INDEX('INPUT MAX'!$B:$AK,Cal!$E569,IF(Cal!$P$3=22.5,MATCH(Z$1,Cal!$G$6:$G$21,0),MATCH(Z$1,Cal!$H$6:$H$41,0)))*Cal!$C569</f>
        <v>0</v>
      </c>
      <c r="AA569" s="31">
        <f>INDEX('INPUT MAX'!$B:$AK,Cal!$E569,IF(Cal!$P$3=22.5,MATCH(AA$1,Cal!$G$6:$G$21,0),MATCH(AA$1,Cal!$H$6:$H$41,0)))*Cal!$C569</f>
        <v>0</v>
      </c>
      <c r="AB569" s="31">
        <f>INDEX('INPUT MAX'!$B:$AK,Cal!$E569,IF(Cal!$P$3=22.5,MATCH(AB$1,Cal!$G$6:$G$21,0),MATCH(AB$1,Cal!$H$6:$H$41,0)))*Cal!$C569</f>
        <v>0</v>
      </c>
      <c r="AC569" s="31">
        <f>INDEX('INPUT MAX'!$B:$AK,Cal!$E569,IF(Cal!$P$3=22.5,MATCH(AC$1,Cal!$G$6:$G$21,0),MATCH(AC$1,Cal!$H$6:$H$41,0)))*Cal!$C569</f>
        <v>0</v>
      </c>
      <c r="AD569" s="31">
        <f>INDEX('INPUT MAX'!$B:$AK,Cal!$E569,IF(Cal!$P$3=22.5,MATCH(AD$1,Cal!$G$6:$G$21,0),MATCH(AD$1,Cal!$H$6:$H$41,0)))*Cal!$C569</f>
        <v>0</v>
      </c>
      <c r="AE569" s="31">
        <f>INDEX('INPUT MAX'!$B:$AK,Cal!$E569,IF(Cal!$P$3=22.5,MATCH(AE$1,Cal!$G$6:$G$21,0),MATCH(AE$1,Cal!$H$6:$H$41,0)))*Cal!$C569</f>
        <v>0</v>
      </c>
      <c r="AF569" s="31">
        <f>INDEX('INPUT MAX'!$B:$AK,Cal!$E569,IF(Cal!$P$3=22.5,MATCH(AF$1,Cal!$G$6:$G$21,0),MATCH(AF$1,Cal!$H$6:$H$41,0)))*Cal!$C569</f>
        <v>0</v>
      </c>
      <c r="AG569" s="31">
        <f>INDEX('INPUT MAX'!$B:$AK,Cal!$E569,IF(Cal!$P$3=22.5,MATCH(AG$1,Cal!$G$6:$G$21,0),MATCH(AG$1,Cal!$H$6:$H$41,0)))*Cal!$C569</f>
        <v>0</v>
      </c>
      <c r="AH569" s="31">
        <f>INDEX('INPUT MAX'!$B:$AK,Cal!$E569,IF(Cal!$P$3=22.5,MATCH(AH$1,Cal!$G$6:$G$21,0),MATCH(AH$1,Cal!$H$6:$H$41,0)))*Cal!$C569</f>
        <v>0</v>
      </c>
      <c r="AI569" s="31">
        <f>INDEX('INPUT MAX'!$B:$AK,Cal!$E569,IF(Cal!$P$3=22.5,MATCH(AI$1,Cal!$G$6:$G$21,0),MATCH(AI$1,Cal!$H$6:$H$41,0)))*Cal!$C569</f>
        <v>0</v>
      </c>
      <c r="AJ569" s="31">
        <f>INDEX('INPUT MAX'!$B:$AK,Cal!$E569,IF(Cal!$P$3=22.5,MATCH(AJ$1,Cal!$G$6:$G$21,0),MATCH(AJ$1,Cal!$H$6:$H$41,0)))*Cal!$C569</f>
        <v>0</v>
      </c>
      <c r="AK569" s="31">
        <f>INDEX('INPUT MAX'!$B:$AK,Cal!$E569,IF(Cal!$P$3=22.5,MATCH(AK$1,Cal!$G$6:$G$21,0),MATCH(AK$1,Cal!$H$6:$H$41,0)))*Cal!$C569</f>
        <v>0</v>
      </c>
      <c r="AL569" s="31">
        <f>INDEX('INPUT MAX'!$B:$AK,Cal!$E569,IF(Cal!$P$3=22.5,MATCH(AL$1,Cal!$G$6:$G$21,0),MATCH(AL$1,Cal!$H$6:$H$41,0)))*Cal!$C569</f>
        <v>0</v>
      </c>
    </row>
    <row r="570" spans="1:38" x14ac:dyDescent="0.4">
      <c r="A570" s="7">
        <f>Cal!A570</f>
        <v>569</v>
      </c>
      <c r="B570" s="31">
        <f>INDEX('INPUT MAX'!$B:$AK,Cal!$E570,IF(Cal!$P$3=22.5,MATCH(B$1,Cal!$G$6:$G$21,0),MATCH(B$1,Cal!$H$6:$H$41,0)))*Cal!$C570</f>
        <v>0</v>
      </c>
      <c r="C570" s="31">
        <f>INDEX('INPUT MAX'!$B:$AK,Cal!$E570,IF(Cal!$P$3=22.5,MATCH(C$1,Cal!$G$6:$G$21,0),MATCH(C$1,Cal!$H$6:$H$41,0)))*Cal!$C570</f>
        <v>0</v>
      </c>
      <c r="D570" s="31">
        <f>INDEX('INPUT MAX'!$B:$AK,Cal!$E570,IF(Cal!$P$3=22.5,MATCH(D$1,Cal!$G$6:$G$21,0),MATCH(D$1,Cal!$H$6:$H$41,0)))*Cal!$C570</f>
        <v>0</v>
      </c>
      <c r="E570" s="31">
        <f>INDEX('INPUT MAX'!$B:$AK,Cal!$E570,IF(Cal!$P$3=22.5,MATCH(E$1,Cal!$G$6:$G$21,0),MATCH(E$1,Cal!$H$6:$H$41,0)))*Cal!$C570</f>
        <v>0</v>
      </c>
      <c r="F570" s="31">
        <f>INDEX('INPUT MAX'!$B:$AK,Cal!$E570,IF(Cal!$P$3=22.5,MATCH(F$1,Cal!$G$6:$G$21,0),MATCH(F$1,Cal!$H$6:$H$41,0)))*Cal!$C570</f>
        <v>0</v>
      </c>
      <c r="G570" s="31">
        <f>INDEX('INPUT MAX'!$B:$AK,Cal!$E570,IF(Cal!$P$3=22.5,MATCH(G$1,Cal!$G$6:$G$21,0),MATCH(G$1,Cal!$H$6:$H$41,0)))*Cal!$C570</f>
        <v>0</v>
      </c>
      <c r="H570" s="31">
        <f>INDEX('INPUT MAX'!$B:$AK,Cal!$E570,IF(Cal!$P$3=22.5,MATCH(H$1,Cal!$G$6:$G$21,0),MATCH(H$1,Cal!$H$6:$H$41,0)))*Cal!$C570</f>
        <v>0</v>
      </c>
      <c r="I570" s="31">
        <f>INDEX('INPUT MAX'!$B:$AK,Cal!$E570,IF(Cal!$P$3=22.5,MATCH(I$1,Cal!$G$6:$G$21,0),MATCH(I$1,Cal!$H$6:$H$41,0)))*Cal!$C570</f>
        <v>0</v>
      </c>
      <c r="J570" s="31">
        <f>INDEX('INPUT MAX'!$B:$AK,Cal!$E570,IF(Cal!$P$3=22.5,MATCH(J$1,Cal!$G$6:$G$21,0),MATCH(J$1,Cal!$H$6:$H$41,0)))*Cal!$C570</f>
        <v>0</v>
      </c>
      <c r="K570" s="31">
        <f>INDEX('INPUT MAX'!$B:$AK,Cal!$E570,IF(Cal!$P$3=22.5,MATCH(K$1,Cal!$G$6:$G$21,0),MATCH(K$1,Cal!$H$6:$H$41,0)))*Cal!$C570</f>
        <v>0</v>
      </c>
      <c r="L570" s="31">
        <f>INDEX('INPUT MAX'!$B:$AK,Cal!$E570,IF(Cal!$P$3=22.5,MATCH(L$1,Cal!$G$6:$G$21,0),MATCH(L$1,Cal!$H$6:$H$41,0)))*Cal!$C570</f>
        <v>0</v>
      </c>
      <c r="M570" s="31">
        <f>INDEX('INPUT MAX'!$B:$AK,Cal!$E570,IF(Cal!$P$3=22.5,MATCH(M$1,Cal!$G$6:$G$21,0),MATCH(M$1,Cal!$H$6:$H$41,0)))*Cal!$C570</f>
        <v>0</v>
      </c>
      <c r="N570" s="31">
        <f>INDEX('INPUT MAX'!$B:$AK,Cal!$E570,IF(Cal!$P$3=22.5,MATCH(N$1,Cal!$G$6:$G$21,0),MATCH(N$1,Cal!$H$6:$H$41,0)))*Cal!$C570</f>
        <v>0</v>
      </c>
      <c r="O570" s="31">
        <f>INDEX('INPUT MAX'!$B:$AK,Cal!$E570,IF(Cal!$P$3=22.5,MATCH(O$1,Cal!$G$6:$G$21,0),MATCH(O$1,Cal!$H$6:$H$41,0)))*Cal!$C570</f>
        <v>0</v>
      </c>
      <c r="P570" s="31">
        <f>INDEX('INPUT MAX'!$B:$AK,Cal!$E570,IF(Cal!$P$3=22.5,MATCH(P$1,Cal!$G$6:$G$21,0),MATCH(P$1,Cal!$H$6:$H$41,0)))*Cal!$C570</f>
        <v>0</v>
      </c>
      <c r="Q570" s="31">
        <f>INDEX('INPUT MAX'!$B:$AK,Cal!$E570,IF(Cal!$P$3=22.5,MATCH(Q$1,Cal!$G$6:$G$21,0),MATCH(Q$1,Cal!$H$6:$H$41,0)))*Cal!$C570</f>
        <v>0</v>
      </c>
      <c r="R570" s="31">
        <f>INDEX('INPUT MAX'!$B:$AK,Cal!$E570,IF(Cal!$P$3=22.5,MATCH(R$1,Cal!$G$6:$G$21,0),MATCH(R$1,Cal!$H$6:$H$41,0)))*Cal!$C570</f>
        <v>0</v>
      </c>
      <c r="S570" s="31">
        <f>INDEX('INPUT MAX'!$B:$AK,Cal!$E570,IF(Cal!$P$3=22.5,MATCH(S$1,Cal!$G$6:$G$21,0),MATCH(S$1,Cal!$H$6:$H$41,0)))*Cal!$C570</f>
        <v>0</v>
      </c>
      <c r="T570" s="31">
        <f>INDEX('INPUT MAX'!$B:$AK,Cal!$E570,IF(Cal!$P$3=22.5,MATCH(T$1,Cal!$G$6:$G$21,0),MATCH(T$1,Cal!$H$6:$H$41,0)))*Cal!$C570</f>
        <v>0</v>
      </c>
      <c r="U570" s="31">
        <f>INDEX('INPUT MAX'!$B:$AK,Cal!$E570,IF(Cal!$P$3=22.5,MATCH(U$1,Cal!$G$6:$G$21,0),MATCH(U$1,Cal!$H$6:$H$41,0)))*Cal!$C570</f>
        <v>0</v>
      </c>
      <c r="V570" s="31">
        <f>INDEX('INPUT MAX'!$B:$AK,Cal!$E570,IF(Cal!$P$3=22.5,MATCH(V$1,Cal!$G$6:$G$21,0),MATCH(V$1,Cal!$H$6:$H$41,0)))*Cal!$C570</f>
        <v>0</v>
      </c>
      <c r="W570" s="31">
        <f>INDEX('INPUT MAX'!$B:$AK,Cal!$E570,IF(Cal!$P$3=22.5,MATCH(W$1,Cal!$G$6:$G$21,0),MATCH(W$1,Cal!$H$6:$H$41,0)))*Cal!$C570</f>
        <v>0</v>
      </c>
      <c r="X570" s="31">
        <f>INDEX('INPUT MAX'!$B:$AK,Cal!$E570,IF(Cal!$P$3=22.5,MATCH(X$1,Cal!$G$6:$G$21,0),MATCH(X$1,Cal!$H$6:$H$41,0)))*Cal!$C570</f>
        <v>0</v>
      </c>
      <c r="Y570" s="31">
        <f>INDEX('INPUT MAX'!$B:$AK,Cal!$E570,IF(Cal!$P$3=22.5,MATCH(Y$1,Cal!$G$6:$G$21,0),MATCH(Y$1,Cal!$H$6:$H$41,0)))*Cal!$C570</f>
        <v>0</v>
      </c>
      <c r="Z570" s="31">
        <f>INDEX('INPUT MAX'!$B:$AK,Cal!$E570,IF(Cal!$P$3=22.5,MATCH(Z$1,Cal!$G$6:$G$21,0),MATCH(Z$1,Cal!$H$6:$H$41,0)))*Cal!$C570</f>
        <v>0</v>
      </c>
      <c r="AA570" s="31">
        <f>INDEX('INPUT MAX'!$B:$AK,Cal!$E570,IF(Cal!$P$3=22.5,MATCH(AA$1,Cal!$G$6:$G$21,0),MATCH(AA$1,Cal!$H$6:$H$41,0)))*Cal!$C570</f>
        <v>0</v>
      </c>
      <c r="AB570" s="31">
        <f>INDEX('INPUT MAX'!$B:$AK,Cal!$E570,IF(Cal!$P$3=22.5,MATCH(AB$1,Cal!$G$6:$G$21,0),MATCH(AB$1,Cal!$H$6:$H$41,0)))*Cal!$C570</f>
        <v>0</v>
      </c>
      <c r="AC570" s="31">
        <f>INDEX('INPUT MAX'!$B:$AK,Cal!$E570,IF(Cal!$P$3=22.5,MATCH(AC$1,Cal!$G$6:$G$21,0),MATCH(AC$1,Cal!$H$6:$H$41,0)))*Cal!$C570</f>
        <v>0</v>
      </c>
      <c r="AD570" s="31">
        <f>INDEX('INPUT MAX'!$B:$AK,Cal!$E570,IF(Cal!$P$3=22.5,MATCH(AD$1,Cal!$G$6:$G$21,0),MATCH(AD$1,Cal!$H$6:$H$41,0)))*Cal!$C570</f>
        <v>0</v>
      </c>
      <c r="AE570" s="31">
        <f>INDEX('INPUT MAX'!$B:$AK,Cal!$E570,IF(Cal!$P$3=22.5,MATCH(AE$1,Cal!$G$6:$G$21,0),MATCH(AE$1,Cal!$H$6:$H$41,0)))*Cal!$C570</f>
        <v>0</v>
      </c>
      <c r="AF570" s="31">
        <f>INDEX('INPUT MAX'!$B:$AK,Cal!$E570,IF(Cal!$P$3=22.5,MATCH(AF$1,Cal!$G$6:$G$21,0),MATCH(AF$1,Cal!$H$6:$H$41,0)))*Cal!$C570</f>
        <v>0</v>
      </c>
      <c r="AG570" s="31">
        <f>INDEX('INPUT MAX'!$B:$AK,Cal!$E570,IF(Cal!$P$3=22.5,MATCH(AG$1,Cal!$G$6:$G$21,0),MATCH(AG$1,Cal!$H$6:$H$41,0)))*Cal!$C570</f>
        <v>0</v>
      </c>
      <c r="AH570" s="31">
        <f>INDEX('INPUT MAX'!$B:$AK,Cal!$E570,IF(Cal!$P$3=22.5,MATCH(AH$1,Cal!$G$6:$G$21,0),MATCH(AH$1,Cal!$H$6:$H$41,0)))*Cal!$C570</f>
        <v>0</v>
      </c>
      <c r="AI570" s="31">
        <f>INDEX('INPUT MAX'!$B:$AK,Cal!$E570,IF(Cal!$P$3=22.5,MATCH(AI$1,Cal!$G$6:$G$21,0),MATCH(AI$1,Cal!$H$6:$H$41,0)))*Cal!$C570</f>
        <v>0</v>
      </c>
      <c r="AJ570" s="31">
        <f>INDEX('INPUT MAX'!$B:$AK,Cal!$E570,IF(Cal!$P$3=22.5,MATCH(AJ$1,Cal!$G$6:$G$21,0),MATCH(AJ$1,Cal!$H$6:$H$41,0)))*Cal!$C570</f>
        <v>0</v>
      </c>
      <c r="AK570" s="31">
        <f>INDEX('INPUT MAX'!$B:$AK,Cal!$E570,IF(Cal!$P$3=22.5,MATCH(AK$1,Cal!$G$6:$G$21,0),MATCH(AK$1,Cal!$H$6:$H$41,0)))*Cal!$C570</f>
        <v>0</v>
      </c>
      <c r="AL570" s="31">
        <f>INDEX('INPUT MAX'!$B:$AK,Cal!$E570,IF(Cal!$P$3=22.5,MATCH(AL$1,Cal!$G$6:$G$21,0),MATCH(AL$1,Cal!$H$6:$H$41,0)))*Cal!$C570</f>
        <v>0</v>
      </c>
    </row>
    <row r="571" spans="1:38" x14ac:dyDescent="0.4">
      <c r="A571" s="7">
        <f>Cal!A571</f>
        <v>570</v>
      </c>
      <c r="B571" s="31">
        <f>INDEX('INPUT MAX'!$B:$AK,Cal!$E571,IF(Cal!$P$3=22.5,MATCH(B$1,Cal!$G$6:$G$21,0),MATCH(B$1,Cal!$H$6:$H$41,0)))*Cal!$C571</f>
        <v>0</v>
      </c>
      <c r="C571" s="31">
        <f>INDEX('INPUT MAX'!$B:$AK,Cal!$E571,IF(Cal!$P$3=22.5,MATCH(C$1,Cal!$G$6:$G$21,0),MATCH(C$1,Cal!$H$6:$H$41,0)))*Cal!$C571</f>
        <v>0</v>
      </c>
      <c r="D571" s="31">
        <f>INDEX('INPUT MAX'!$B:$AK,Cal!$E571,IF(Cal!$P$3=22.5,MATCH(D$1,Cal!$G$6:$G$21,0),MATCH(D$1,Cal!$H$6:$H$41,0)))*Cal!$C571</f>
        <v>0</v>
      </c>
      <c r="E571" s="31">
        <f>INDEX('INPUT MAX'!$B:$AK,Cal!$E571,IF(Cal!$P$3=22.5,MATCH(E$1,Cal!$G$6:$G$21,0),MATCH(E$1,Cal!$H$6:$H$41,0)))*Cal!$C571</f>
        <v>0</v>
      </c>
      <c r="F571" s="31">
        <f>INDEX('INPUT MAX'!$B:$AK,Cal!$E571,IF(Cal!$P$3=22.5,MATCH(F$1,Cal!$G$6:$G$21,0),MATCH(F$1,Cal!$H$6:$H$41,0)))*Cal!$C571</f>
        <v>0</v>
      </c>
      <c r="G571" s="31">
        <f>INDEX('INPUT MAX'!$B:$AK,Cal!$E571,IF(Cal!$P$3=22.5,MATCH(G$1,Cal!$G$6:$G$21,0),MATCH(G$1,Cal!$H$6:$H$41,0)))*Cal!$C571</f>
        <v>0</v>
      </c>
      <c r="H571" s="31">
        <f>INDEX('INPUT MAX'!$B:$AK,Cal!$E571,IF(Cal!$P$3=22.5,MATCH(H$1,Cal!$G$6:$G$21,0),MATCH(H$1,Cal!$H$6:$H$41,0)))*Cal!$C571</f>
        <v>0</v>
      </c>
      <c r="I571" s="31">
        <f>INDEX('INPUT MAX'!$B:$AK,Cal!$E571,IF(Cal!$P$3=22.5,MATCH(I$1,Cal!$G$6:$G$21,0),MATCH(I$1,Cal!$H$6:$H$41,0)))*Cal!$C571</f>
        <v>0</v>
      </c>
      <c r="J571" s="31">
        <f>INDEX('INPUT MAX'!$B:$AK,Cal!$E571,IF(Cal!$P$3=22.5,MATCH(J$1,Cal!$G$6:$G$21,0),MATCH(J$1,Cal!$H$6:$H$41,0)))*Cal!$C571</f>
        <v>0</v>
      </c>
      <c r="K571" s="31">
        <f>INDEX('INPUT MAX'!$B:$AK,Cal!$E571,IF(Cal!$P$3=22.5,MATCH(K$1,Cal!$G$6:$G$21,0),MATCH(K$1,Cal!$H$6:$H$41,0)))*Cal!$C571</f>
        <v>0</v>
      </c>
      <c r="L571" s="31">
        <f>INDEX('INPUT MAX'!$B:$AK,Cal!$E571,IF(Cal!$P$3=22.5,MATCH(L$1,Cal!$G$6:$G$21,0),MATCH(L$1,Cal!$H$6:$H$41,0)))*Cal!$C571</f>
        <v>0</v>
      </c>
      <c r="M571" s="31">
        <f>INDEX('INPUT MAX'!$B:$AK,Cal!$E571,IF(Cal!$P$3=22.5,MATCH(M$1,Cal!$G$6:$G$21,0),MATCH(M$1,Cal!$H$6:$H$41,0)))*Cal!$C571</f>
        <v>0</v>
      </c>
      <c r="N571" s="31">
        <f>INDEX('INPUT MAX'!$B:$AK,Cal!$E571,IF(Cal!$P$3=22.5,MATCH(N$1,Cal!$G$6:$G$21,0),MATCH(N$1,Cal!$H$6:$H$41,0)))*Cal!$C571</f>
        <v>0</v>
      </c>
      <c r="O571" s="31">
        <f>INDEX('INPUT MAX'!$B:$AK,Cal!$E571,IF(Cal!$P$3=22.5,MATCH(O$1,Cal!$G$6:$G$21,0),MATCH(O$1,Cal!$H$6:$H$41,0)))*Cal!$C571</f>
        <v>0</v>
      </c>
      <c r="P571" s="31">
        <f>INDEX('INPUT MAX'!$B:$AK,Cal!$E571,IF(Cal!$P$3=22.5,MATCH(P$1,Cal!$G$6:$G$21,0),MATCH(P$1,Cal!$H$6:$H$41,0)))*Cal!$C571</f>
        <v>0</v>
      </c>
      <c r="Q571" s="31">
        <f>INDEX('INPUT MAX'!$B:$AK,Cal!$E571,IF(Cal!$P$3=22.5,MATCH(Q$1,Cal!$G$6:$G$21,0),MATCH(Q$1,Cal!$H$6:$H$41,0)))*Cal!$C571</f>
        <v>0</v>
      </c>
      <c r="R571" s="31">
        <f>INDEX('INPUT MAX'!$B:$AK,Cal!$E571,IF(Cal!$P$3=22.5,MATCH(R$1,Cal!$G$6:$G$21,0),MATCH(R$1,Cal!$H$6:$H$41,0)))*Cal!$C571</f>
        <v>0</v>
      </c>
      <c r="S571" s="31">
        <f>INDEX('INPUT MAX'!$B:$AK,Cal!$E571,IF(Cal!$P$3=22.5,MATCH(S$1,Cal!$G$6:$G$21,0),MATCH(S$1,Cal!$H$6:$H$41,0)))*Cal!$C571</f>
        <v>0</v>
      </c>
      <c r="T571" s="31">
        <f>INDEX('INPUT MAX'!$B:$AK,Cal!$E571,IF(Cal!$P$3=22.5,MATCH(T$1,Cal!$G$6:$G$21,0),MATCH(T$1,Cal!$H$6:$H$41,0)))*Cal!$C571</f>
        <v>0</v>
      </c>
      <c r="U571" s="31">
        <f>INDEX('INPUT MAX'!$B:$AK,Cal!$E571,IF(Cal!$P$3=22.5,MATCH(U$1,Cal!$G$6:$G$21,0),MATCH(U$1,Cal!$H$6:$H$41,0)))*Cal!$C571</f>
        <v>0</v>
      </c>
      <c r="V571" s="31">
        <f>INDEX('INPUT MAX'!$B:$AK,Cal!$E571,IF(Cal!$P$3=22.5,MATCH(V$1,Cal!$G$6:$G$21,0),MATCH(V$1,Cal!$H$6:$H$41,0)))*Cal!$C571</f>
        <v>0</v>
      </c>
      <c r="W571" s="31">
        <f>INDEX('INPUT MAX'!$B:$AK,Cal!$E571,IF(Cal!$P$3=22.5,MATCH(W$1,Cal!$G$6:$G$21,0),MATCH(W$1,Cal!$H$6:$H$41,0)))*Cal!$C571</f>
        <v>0</v>
      </c>
      <c r="X571" s="31">
        <f>INDEX('INPUT MAX'!$B:$AK,Cal!$E571,IF(Cal!$P$3=22.5,MATCH(X$1,Cal!$G$6:$G$21,0),MATCH(X$1,Cal!$H$6:$H$41,0)))*Cal!$C571</f>
        <v>0</v>
      </c>
      <c r="Y571" s="31">
        <f>INDEX('INPUT MAX'!$B:$AK,Cal!$E571,IF(Cal!$P$3=22.5,MATCH(Y$1,Cal!$G$6:$G$21,0),MATCH(Y$1,Cal!$H$6:$H$41,0)))*Cal!$C571</f>
        <v>0</v>
      </c>
      <c r="Z571" s="31">
        <f>INDEX('INPUT MAX'!$B:$AK,Cal!$E571,IF(Cal!$P$3=22.5,MATCH(Z$1,Cal!$G$6:$G$21,0),MATCH(Z$1,Cal!$H$6:$H$41,0)))*Cal!$C571</f>
        <v>0</v>
      </c>
      <c r="AA571" s="31">
        <f>INDEX('INPUT MAX'!$B:$AK,Cal!$E571,IF(Cal!$P$3=22.5,MATCH(AA$1,Cal!$G$6:$G$21,0),MATCH(AA$1,Cal!$H$6:$H$41,0)))*Cal!$C571</f>
        <v>0</v>
      </c>
      <c r="AB571" s="31">
        <f>INDEX('INPUT MAX'!$B:$AK,Cal!$E571,IF(Cal!$P$3=22.5,MATCH(AB$1,Cal!$G$6:$G$21,0),MATCH(AB$1,Cal!$H$6:$H$41,0)))*Cal!$C571</f>
        <v>0</v>
      </c>
      <c r="AC571" s="31">
        <f>INDEX('INPUT MAX'!$B:$AK,Cal!$E571,IF(Cal!$P$3=22.5,MATCH(AC$1,Cal!$G$6:$G$21,0),MATCH(AC$1,Cal!$H$6:$H$41,0)))*Cal!$C571</f>
        <v>0</v>
      </c>
      <c r="AD571" s="31">
        <f>INDEX('INPUT MAX'!$B:$AK,Cal!$E571,IF(Cal!$P$3=22.5,MATCH(AD$1,Cal!$G$6:$G$21,0),MATCH(AD$1,Cal!$H$6:$H$41,0)))*Cal!$C571</f>
        <v>0</v>
      </c>
      <c r="AE571" s="31">
        <f>INDEX('INPUT MAX'!$B:$AK,Cal!$E571,IF(Cal!$P$3=22.5,MATCH(AE$1,Cal!$G$6:$G$21,0),MATCH(AE$1,Cal!$H$6:$H$41,0)))*Cal!$C571</f>
        <v>0</v>
      </c>
      <c r="AF571" s="31">
        <f>INDEX('INPUT MAX'!$B:$AK,Cal!$E571,IF(Cal!$P$3=22.5,MATCH(AF$1,Cal!$G$6:$G$21,0),MATCH(AF$1,Cal!$H$6:$H$41,0)))*Cal!$C571</f>
        <v>0</v>
      </c>
      <c r="AG571" s="31">
        <f>INDEX('INPUT MAX'!$B:$AK,Cal!$E571,IF(Cal!$P$3=22.5,MATCH(AG$1,Cal!$G$6:$G$21,0),MATCH(AG$1,Cal!$H$6:$H$41,0)))*Cal!$C571</f>
        <v>0</v>
      </c>
      <c r="AH571" s="31">
        <f>INDEX('INPUT MAX'!$B:$AK,Cal!$E571,IF(Cal!$P$3=22.5,MATCH(AH$1,Cal!$G$6:$G$21,0),MATCH(AH$1,Cal!$H$6:$H$41,0)))*Cal!$C571</f>
        <v>0</v>
      </c>
      <c r="AI571" s="31">
        <f>INDEX('INPUT MAX'!$B:$AK,Cal!$E571,IF(Cal!$P$3=22.5,MATCH(AI$1,Cal!$G$6:$G$21,0),MATCH(AI$1,Cal!$H$6:$H$41,0)))*Cal!$C571</f>
        <v>0</v>
      </c>
      <c r="AJ571" s="31">
        <f>INDEX('INPUT MAX'!$B:$AK,Cal!$E571,IF(Cal!$P$3=22.5,MATCH(AJ$1,Cal!$G$6:$G$21,0),MATCH(AJ$1,Cal!$H$6:$H$41,0)))*Cal!$C571</f>
        <v>0</v>
      </c>
      <c r="AK571" s="31">
        <f>INDEX('INPUT MAX'!$B:$AK,Cal!$E571,IF(Cal!$P$3=22.5,MATCH(AK$1,Cal!$G$6:$G$21,0),MATCH(AK$1,Cal!$H$6:$H$41,0)))*Cal!$C571</f>
        <v>0</v>
      </c>
      <c r="AL571" s="31">
        <f>INDEX('INPUT MAX'!$B:$AK,Cal!$E571,IF(Cal!$P$3=22.5,MATCH(AL$1,Cal!$G$6:$G$21,0),MATCH(AL$1,Cal!$H$6:$H$41,0)))*Cal!$C571</f>
        <v>0</v>
      </c>
    </row>
    <row r="572" spans="1:38" x14ac:dyDescent="0.4">
      <c r="A572" s="7">
        <f>Cal!A572</f>
        <v>571</v>
      </c>
      <c r="B572" s="31">
        <f>INDEX('INPUT MAX'!$B:$AK,Cal!$E572,IF(Cal!$P$3=22.5,MATCH(B$1,Cal!$G$6:$G$21,0),MATCH(B$1,Cal!$H$6:$H$41,0)))*Cal!$C572</f>
        <v>0</v>
      </c>
      <c r="C572" s="31">
        <f>INDEX('INPUT MAX'!$B:$AK,Cal!$E572,IF(Cal!$P$3=22.5,MATCH(C$1,Cal!$G$6:$G$21,0),MATCH(C$1,Cal!$H$6:$H$41,0)))*Cal!$C572</f>
        <v>0</v>
      </c>
      <c r="D572" s="31">
        <f>INDEX('INPUT MAX'!$B:$AK,Cal!$E572,IF(Cal!$P$3=22.5,MATCH(D$1,Cal!$G$6:$G$21,0),MATCH(D$1,Cal!$H$6:$H$41,0)))*Cal!$C572</f>
        <v>0</v>
      </c>
      <c r="E572" s="31">
        <f>INDEX('INPUT MAX'!$B:$AK,Cal!$E572,IF(Cal!$P$3=22.5,MATCH(E$1,Cal!$G$6:$G$21,0),MATCH(E$1,Cal!$H$6:$H$41,0)))*Cal!$C572</f>
        <v>0</v>
      </c>
      <c r="F572" s="31">
        <f>INDEX('INPUT MAX'!$B:$AK,Cal!$E572,IF(Cal!$P$3=22.5,MATCH(F$1,Cal!$G$6:$G$21,0),MATCH(F$1,Cal!$H$6:$H$41,0)))*Cal!$C572</f>
        <v>0</v>
      </c>
      <c r="G572" s="31">
        <f>INDEX('INPUT MAX'!$B:$AK,Cal!$E572,IF(Cal!$P$3=22.5,MATCH(G$1,Cal!$G$6:$G$21,0),MATCH(G$1,Cal!$H$6:$H$41,0)))*Cal!$C572</f>
        <v>0</v>
      </c>
      <c r="H572" s="31">
        <f>INDEX('INPUT MAX'!$B:$AK,Cal!$E572,IF(Cal!$P$3=22.5,MATCH(H$1,Cal!$G$6:$G$21,0),MATCH(H$1,Cal!$H$6:$H$41,0)))*Cal!$C572</f>
        <v>0</v>
      </c>
      <c r="I572" s="31">
        <f>INDEX('INPUT MAX'!$B:$AK,Cal!$E572,IF(Cal!$P$3=22.5,MATCH(I$1,Cal!$G$6:$G$21,0),MATCH(I$1,Cal!$H$6:$H$41,0)))*Cal!$C572</f>
        <v>0</v>
      </c>
      <c r="J572" s="31">
        <f>INDEX('INPUT MAX'!$B:$AK,Cal!$E572,IF(Cal!$P$3=22.5,MATCH(J$1,Cal!$G$6:$G$21,0),MATCH(J$1,Cal!$H$6:$H$41,0)))*Cal!$C572</f>
        <v>0</v>
      </c>
      <c r="K572" s="31">
        <f>INDEX('INPUT MAX'!$B:$AK,Cal!$E572,IF(Cal!$P$3=22.5,MATCH(K$1,Cal!$G$6:$G$21,0),MATCH(K$1,Cal!$H$6:$H$41,0)))*Cal!$C572</f>
        <v>0</v>
      </c>
      <c r="L572" s="31">
        <f>INDEX('INPUT MAX'!$B:$AK,Cal!$E572,IF(Cal!$P$3=22.5,MATCH(L$1,Cal!$G$6:$G$21,0),MATCH(L$1,Cal!$H$6:$H$41,0)))*Cal!$C572</f>
        <v>0</v>
      </c>
      <c r="M572" s="31">
        <f>INDEX('INPUT MAX'!$B:$AK,Cal!$E572,IF(Cal!$P$3=22.5,MATCH(M$1,Cal!$G$6:$G$21,0),MATCH(M$1,Cal!$H$6:$H$41,0)))*Cal!$C572</f>
        <v>0</v>
      </c>
      <c r="N572" s="31">
        <f>INDEX('INPUT MAX'!$B:$AK,Cal!$E572,IF(Cal!$P$3=22.5,MATCH(N$1,Cal!$G$6:$G$21,0),MATCH(N$1,Cal!$H$6:$H$41,0)))*Cal!$C572</f>
        <v>0</v>
      </c>
      <c r="O572" s="31">
        <f>INDEX('INPUT MAX'!$B:$AK,Cal!$E572,IF(Cal!$P$3=22.5,MATCH(O$1,Cal!$G$6:$G$21,0),MATCH(O$1,Cal!$H$6:$H$41,0)))*Cal!$C572</f>
        <v>0</v>
      </c>
      <c r="P572" s="31">
        <f>INDEX('INPUT MAX'!$B:$AK,Cal!$E572,IF(Cal!$P$3=22.5,MATCH(P$1,Cal!$G$6:$G$21,0),MATCH(P$1,Cal!$H$6:$H$41,0)))*Cal!$C572</f>
        <v>0</v>
      </c>
      <c r="Q572" s="31">
        <f>INDEX('INPUT MAX'!$B:$AK,Cal!$E572,IF(Cal!$P$3=22.5,MATCH(Q$1,Cal!$G$6:$G$21,0),MATCH(Q$1,Cal!$H$6:$H$41,0)))*Cal!$C572</f>
        <v>0</v>
      </c>
      <c r="R572" s="31">
        <f>INDEX('INPUT MAX'!$B:$AK,Cal!$E572,IF(Cal!$P$3=22.5,MATCH(R$1,Cal!$G$6:$G$21,0),MATCH(R$1,Cal!$H$6:$H$41,0)))*Cal!$C572</f>
        <v>0</v>
      </c>
      <c r="S572" s="31">
        <f>INDEX('INPUT MAX'!$B:$AK,Cal!$E572,IF(Cal!$P$3=22.5,MATCH(S$1,Cal!$G$6:$G$21,0),MATCH(S$1,Cal!$H$6:$H$41,0)))*Cal!$C572</f>
        <v>0</v>
      </c>
      <c r="T572" s="31">
        <f>INDEX('INPUT MAX'!$B:$AK,Cal!$E572,IF(Cal!$P$3=22.5,MATCH(T$1,Cal!$G$6:$G$21,0),MATCH(T$1,Cal!$H$6:$H$41,0)))*Cal!$C572</f>
        <v>0</v>
      </c>
      <c r="U572" s="31">
        <f>INDEX('INPUT MAX'!$B:$AK,Cal!$E572,IF(Cal!$P$3=22.5,MATCH(U$1,Cal!$G$6:$G$21,0),MATCH(U$1,Cal!$H$6:$H$41,0)))*Cal!$C572</f>
        <v>0</v>
      </c>
      <c r="V572" s="31">
        <f>INDEX('INPUT MAX'!$B:$AK,Cal!$E572,IF(Cal!$P$3=22.5,MATCH(V$1,Cal!$G$6:$G$21,0),MATCH(V$1,Cal!$H$6:$H$41,0)))*Cal!$C572</f>
        <v>0</v>
      </c>
      <c r="W572" s="31">
        <f>INDEX('INPUT MAX'!$B:$AK,Cal!$E572,IF(Cal!$P$3=22.5,MATCH(W$1,Cal!$G$6:$G$21,0),MATCH(W$1,Cal!$H$6:$H$41,0)))*Cal!$C572</f>
        <v>0</v>
      </c>
      <c r="X572" s="31">
        <f>INDEX('INPUT MAX'!$B:$AK,Cal!$E572,IF(Cal!$P$3=22.5,MATCH(X$1,Cal!$G$6:$G$21,0),MATCH(X$1,Cal!$H$6:$H$41,0)))*Cal!$C572</f>
        <v>0</v>
      </c>
      <c r="Y572" s="31">
        <f>INDEX('INPUT MAX'!$B:$AK,Cal!$E572,IF(Cal!$P$3=22.5,MATCH(Y$1,Cal!$G$6:$G$21,0),MATCH(Y$1,Cal!$H$6:$H$41,0)))*Cal!$C572</f>
        <v>0</v>
      </c>
      <c r="Z572" s="31">
        <f>INDEX('INPUT MAX'!$B:$AK,Cal!$E572,IF(Cal!$P$3=22.5,MATCH(Z$1,Cal!$G$6:$G$21,0),MATCH(Z$1,Cal!$H$6:$H$41,0)))*Cal!$C572</f>
        <v>0</v>
      </c>
      <c r="AA572" s="31">
        <f>INDEX('INPUT MAX'!$B:$AK,Cal!$E572,IF(Cal!$P$3=22.5,MATCH(AA$1,Cal!$G$6:$G$21,0),MATCH(AA$1,Cal!$H$6:$H$41,0)))*Cal!$C572</f>
        <v>0</v>
      </c>
      <c r="AB572" s="31">
        <f>INDEX('INPUT MAX'!$B:$AK,Cal!$E572,IF(Cal!$P$3=22.5,MATCH(AB$1,Cal!$G$6:$G$21,0),MATCH(AB$1,Cal!$H$6:$H$41,0)))*Cal!$C572</f>
        <v>0</v>
      </c>
      <c r="AC572" s="31">
        <f>INDEX('INPUT MAX'!$B:$AK,Cal!$E572,IF(Cal!$P$3=22.5,MATCH(AC$1,Cal!$G$6:$G$21,0),MATCH(AC$1,Cal!$H$6:$H$41,0)))*Cal!$C572</f>
        <v>0</v>
      </c>
      <c r="AD572" s="31">
        <f>INDEX('INPUT MAX'!$B:$AK,Cal!$E572,IF(Cal!$P$3=22.5,MATCH(AD$1,Cal!$G$6:$G$21,0),MATCH(AD$1,Cal!$H$6:$H$41,0)))*Cal!$C572</f>
        <v>0</v>
      </c>
      <c r="AE572" s="31">
        <f>INDEX('INPUT MAX'!$B:$AK,Cal!$E572,IF(Cal!$P$3=22.5,MATCH(AE$1,Cal!$G$6:$G$21,0),MATCH(AE$1,Cal!$H$6:$H$41,0)))*Cal!$C572</f>
        <v>0</v>
      </c>
      <c r="AF572" s="31">
        <f>INDEX('INPUT MAX'!$B:$AK,Cal!$E572,IF(Cal!$P$3=22.5,MATCH(AF$1,Cal!$G$6:$G$21,0),MATCH(AF$1,Cal!$H$6:$H$41,0)))*Cal!$C572</f>
        <v>0</v>
      </c>
      <c r="AG572" s="31">
        <f>INDEX('INPUT MAX'!$B:$AK,Cal!$E572,IF(Cal!$P$3=22.5,MATCH(AG$1,Cal!$G$6:$G$21,0),MATCH(AG$1,Cal!$H$6:$H$41,0)))*Cal!$C572</f>
        <v>0</v>
      </c>
      <c r="AH572" s="31">
        <f>INDEX('INPUT MAX'!$B:$AK,Cal!$E572,IF(Cal!$P$3=22.5,MATCH(AH$1,Cal!$G$6:$G$21,0),MATCH(AH$1,Cal!$H$6:$H$41,0)))*Cal!$C572</f>
        <v>0</v>
      </c>
      <c r="AI572" s="31">
        <f>INDEX('INPUT MAX'!$B:$AK,Cal!$E572,IF(Cal!$P$3=22.5,MATCH(AI$1,Cal!$G$6:$G$21,0),MATCH(AI$1,Cal!$H$6:$H$41,0)))*Cal!$C572</f>
        <v>0</v>
      </c>
      <c r="AJ572" s="31">
        <f>INDEX('INPUT MAX'!$B:$AK,Cal!$E572,IF(Cal!$P$3=22.5,MATCH(AJ$1,Cal!$G$6:$G$21,0),MATCH(AJ$1,Cal!$H$6:$H$41,0)))*Cal!$C572</f>
        <v>0</v>
      </c>
      <c r="AK572" s="31">
        <f>INDEX('INPUT MAX'!$B:$AK,Cal!$E572,IF(Cal!$P$3=22.5,MATCH(AK$1,Cal!$G$6:$G$21,0),MATCH(AK$1,Cal!$H$6:$H$41,0)))*Cal!$C572</f>
        <v>0</v>
      </c>
      <c r="AL572" s="31">
        <f>INDEX('INPUT MAX'!$B:$AK,Cal!$E572,IF(Cal!$P$3=22.5,MATCH(AL$1,Cal!$G$6:$G$21,0),MATCH(AL$1,Cal!$H$6:$H$41,0)))*Cal!$C572</f>
        <v>0</v>
      </c>
    </row>
    <row r="573" spans="1:38" x14ac:dyDescent="0.4">
      <c r="A573" s="7">
        <f>Cal!A573</f>
        <v>572</v>
      </c>
      <c r="B573" s="31">
        <f>INDEX('INPUT MAX'!$B:$AK,Cal!$E573,IF(Cal!$P$3=22.5,MATCH(B$1,Cal!$G$6:$G$21,0),MATCH(B$1,Cal!$H$6:$H$41,0)))*Cal!$C573</f>
        <v>0</v>
      </c>
      <c r="C573" s="31">
        <f>INDEX('INPUT MAX'!$B:$AK,Cal!$E573,IF(Cal!$P$3=22.5,MATCH(C$1,Cal!$G$6:$G$21,0),MATCH(C$1,Cal!$H$6:$H$41,0)))*Cal!$C573</f>
        <v>0</v>
      </c>
      <c r="D573" s="31">
        <f>INDEX('INPUT MAX'!$B:$AK,Cal!$E573,IF(Cal!$P$3=22.5,MATCH(D$1,Cal!$G$6:$G$21,0),MATCH(D$1,Cal!$H$6:$H$41,0)))*Cal!$C573</f>
        <v>0</v>
      </c>
      <c r="E573" s="31">
        <f>INDEX('INPUT MAX'!$B:$AK,Cal!$E573,IF(Cal!$P$3=22.5,MATCH(E$1,Cal!$G$6:$G$21,0),MATCH(E$1,Cal!$H$6:$H$41,0)))*Cal!$C573</f>
        <v>0</v>
      </c>
      <c r="F573" s="31">
        <f>INDEX('INPUT MAX'!$B:$AK,Cal!$E573,IF(Cal!$P$3=22.5,MATCH(F$1,Cal!$G$6:$G$21,0),MATCH(F$1,Cal!$H$6:$H$41,0)))*Cal!$C573</f>
        <v>0</v>
      </c>
      <c r="G573" s="31">
        <f>INDEX('INPUT MAX'!$B:$AK,Cal!$E573,IF(Cal!$P$3=22.5,MATCH(G$1,Cal!$G$6:$G$21,0),MATCH(G$1,Cal!$H$6:$H$41,0)))*Cal!$C573</f>
        <v>0</v>
      </c>
      <c r="H573" s="31">
        <f>INDEX('INPUT MAX'!$B:$AK,Cal!$E573,IF(Cal!$P$3=22.5,MATCH(H$1,Cal!$G$6:$G$21,0),MATCH(H$1,Cal!$H$6:$H$41,0)))*Cal!$C573</f>
        <v>0</v>
      </c>
      <c r="I573" s="31">
        <f>INDEX('INPUT MAX'!$B:$AK,Cal!$E573,IF(Cal!$P$3=22.5,MATCH(I$1,Cal!$G$6:$G$21,0),MATCH(I$1,Cal!$H$6:$H$41,0)))*Cal!$C573</f>
        <v>0</v>
      </c>
      <c r="J573" s="31">
        <f>INDEX('INPUT MAX'!$B:$AK,Cal!$E573,IF(Cal!$P$3=22.5,MATCH(J$1,Cal!$G$6:$G$21,0),MATCH(J$1,Cal!$H$6:$H$41,0)))*Cal!$C573</f>
        <v>0</v>
      </c>
      <c r="K573" s="31">
        <f>INDEX('INPUT MAX'!$B:$AK,Cal!$E573,IF(Cal!$P$3=22.5,MATCH(K$1,Cal!$G$6:$G$21,0),MATCH(K$1,Cal!$H$6:$H$41,0)))*Cal!$C573</f>
        <v>0</v>
      </c>
      <c r="L573" s="31">
        <f>INDEX('INPUT MAX'!$B:$AK,Cal!$E573,IF(Cal!$P$3=22.5,MATCH(L$1,Cal!$G$6:$G$21,0),MATCH(L$1,Cal!$H$6:$H$41,0)))*Cal!$C573</f>
        <v>0</v>
      </c>
      <c r="M573" s="31">
        <f>INDEX('INPUT MAX'!$B:$AK,Cal!$E573,IF(Cal!$P$3=22.5,MATCH(M$1,Cal!$G$6:$G$21,0),MATCH(M$1,Cal!$H$6:$H$41,0)))*Cal!$C573</f>
        <v>0</v>
      </c>
      <c r="N573" s="31">
        <f>INDEX('INPUT MAX'!$B:$AK,Cal!$E573,IF(Cal!$P$3=22.5,MATCH(N$1,Cal!$G$6:$G$21,0),MATCH(N$1,Cal!$H$6:$H$41,0)))*Cal!$C573</f>
        <v>0</v>
      </c>
      <c r="O573" s="31">
        <f>INDEX('INPUT MAX'!$B:$AK,Cal!$E573,IF(Cal!$P$3=22.5,MATCH(O$1,Cal!$G$6:$G$21,0),MATCH(O$1,Cal!$H$6:$H$41,0)))*Cal!$C573</f>
        <v>0</v>
      </c>
      <c r="P573" s="31">
        <f>INDEX('INPUT MAX'!$B:$AK,Cal!$E573,IF(Cal!$P$3=22.5,MATCH(P$1,Cal!$G$6:$G$21,0),MATCH(P$1,Cal!$H$6:$H$41,0)))*Cal!$C573</f>
        <v>0</v>
      </c>
      <c r="Q573" s="31">
        <f>INDEX('INPUT MAX'!$B:$AK,Cal!$E573,IF(Cal!$P$3=22.5,MATCH(Q$1,Cal!$G$6:$G$21,0),MATCH(Q$1,Cal!$H$6:$H$41,0)))*Cal!$C573</f>
        <v>0</v>
      </c>
      <c r="R573" s="31">
        <f>INDEX('INPUT MAX'!$B:$AK,Cal!$E573,IF(Cal!$P$3=22.5,MATCH(R$1,Cal!$G$6:$G$21,0),MATCH(R$1,Cal!$H$6:$H$41,0)))*Cal!$C573</f>
        <v>0</v>
      </c>
      <c r="S573" s="31">
        <f>INDEX('INPUT MAX'!$B:$AK,Cal!$E573,IF(Cal!$P$3=22.5,MATCH(S$1,Cal!$G$6:$G$21,0),MATCH(S$1,Cal!$H$6:$H$41,0)))*Cal!$C573</f>
        <v>0</v>
      </c>
      <c r="T573" s="31">
        <f>INDEX('INPUT MAX'!$B:$AK,Cal!$E573,IF(Cal!$P$3=22.5,MATCH(T$1,Cal!$G$6:$G$21,0),MATCH(T$1,Cal!$H$6:$H$41,0)))*Cal!$C573</f>
        <v>0</v>
      </c>
      <c r="U573" s="31">
        <f>INDEX('INPUT MAX'!$B:$AK,Cal!$E573,IF(Cal!$P$3=22.5,MATCH(U$1,Cal!$G$6:$G$21,0),MATCH(U$1,Cal!$H$6:$H$41,0)))*Cal!$C573</f>
        <v>0</v>
      </c>
      <c r="V573" s="31">
        <f>INDEX('INPUT MAX'!$B:$AK,Cal!$E573,IF(Cal!$P$3=22.5,MATCH(V$1,Cal!$G$6:$G$21,0),MATCH(V$1,Cal!$H$6:$H$41,0)))*Cal!$C573</f>
        <v>0</v>
      </c>
      <c r="W573" s="31">
        <f>INDEX('INPUT MAX'!$B:$AK,Cal!$E573,IF(Cal!$P$3=22.5,MATCH(W$1,Cal!$G$6:$G$21,0),MATCH(W$1,Cal!$H$6:$H$41,0)))*Cal!$C573</f>
        <v>0</v>
      </c>
      <c r="X573" s="31">
        <f>INDEX('INPUT MAX'!$B:$AK,Cal!$E573,IF(Cal!$P$3=22.5,MATCH(X$1,Cal!$G$6:$G$21,0),MATCH(X$1,Cal!$H$6:$H$41,0)))*Cal!$C573</f>
        <v>0</v>
      </c>
      <c r="Y573" s="31">
        <f>INDEX('INPUT MAX'!$B:$AK,Cal!$E573,IF(Cal!$P$3=22.5,MATCH(Y$1,Cal!$G$6:$G$21,0),MATCH(Y$1,Cal!$H$6:$H$41,0)))*Cal!$C573</f>
        <v>0</v>
      </c>
      <c r="Z573" s="31">
        <f>INDEX('INPUT MAX'!$B:$AK,Cal!$E573,IF(Cal!$P$3=22.5,MATCH(Z$1,Cal!$G$6:$G$21,0),MATCH(Z$1,Cal!$H$6:$H$41,0)))*Cal!$C573</f>
        <v>0</v>
      </c>
      <c r="AA573" s="31">
        <f>INDEX('INPUT MAX'!$B:$AK,Cal!$E573,IF(Cal!$P$3=22.5,MATCH(AA$1,Cal!$G$6:$G$21,0),MATCH(AA$1,Cal!$H$6:$H$41,0)))*Cal!$C573</f>
        <v>0</v>
      </c>
      <c r="AB573" s="31">
        <f>INDEX('INPUT MAX'!$B:$AK,Cal!$E573,IF(Cal!$P$3=22.5,MATCH(AB$1,Cal!$G$6:$G$21,0),MATCH(AB$1,Cal!$H$6:$H$41,0)))*Cal!$C573</f>
        <v>0</v>
      </c>
      <c r="AC573" s="31">
        <f>INDEX('INPUT MAX'!$B:$AK,Cal!$E573,IF(Cal!$P$3=22.5,MATCH(AC$1,Cal!$G$6:$G$21,0),MATCH(AC$1,Cal!$H$6:$H$41,0)))*Cal!$C573</f>
        <v>0</v>
      </c>
      <c r="AD573" s="31">
        <f>INDEX('INPUT MAX'!$B:$AK,Cal!$E573,IF(Cal!$P$3=22.5,MATCH(AD$1,Cal!$G$6:$G$21,0),MATCH(AD$1,Cal!$H$6:$H$41,0)))*Cal!$C573</f>
        <v>0</v>
      </c>
      <c r="AE573" s="31">
        <f>INDEX('INPUT MAX'!$B:$AK,Cal!$E573,IF(Cal!$P$3=22.5,MATCH(AE$1,Cal!$G$6:$G$21,0),MATCH(AE$1,Cal!$H$6:$H$41,0)))*Cal!$C573</f>
        <v>0</v>
      </c>
      <c r="AF573" s="31">
        <f>INDEX('INPUT MAX'!$B:$AK,Cal!$E573,IF(Cal!$P$3=22.5,MATCH(AF$1,Cal!$G$6:$G$21,0),MATCH(AF$1,Cal!$H$6:$H$41,0)))*Cal!$C573</f>
        <v>0</v>
      </c>
      <c r="AG573" s="31">
        <f>INDEX('INPUT MAX'!$B:$AK,Cal!$E573,IF(Cal!$P$3=22.5,MATCH(AG$1,Cal!$G$6:$G$21,0),MATCH(AG$1,Cal!$H$6:$H$41,0)))*Cal!$C573</f>
        <v>0</v>
      </c>
      <c r="AH573" s="31">
        <f>INDEX('INPUT MAX'!$B:$AK,Cal!$E573,IF(Cal!$P$3=22.5,MATCH(AH$1,Cal!$G$6:$G$21,0),MATCH(AH$1,Cal!$H$6:$H$41,0)))*Cal!$C573</f>
        <v>0</v>
      </c>
      <c r="AI573" s="31">
        <f>INDEX('INPUT MAX'!$B:$AK,Cal!$E573,IF(Cal!$P$3=22.5,MATCH(AI$1,Cal!$G$6:$G$21,0),MATCH(AI$1,Cal!$H$6:$H$41,0)))*Cal!$C573</f>
        <v>0</v>
      </c>
      <c r="AJ573" s="31">
        <f>INDEX('INPUT MAX'!$B:$AK,Cal!$E573,IF(Cal!$P$3=22.5,MATCH(AJ$1,Cal!$G$6:$G$21,0),MATCH(AJ$1,Cal!$H$6:$H$41,0)))*Cal!$C573</f>
        <v>0</v>
      </c>
      <c r="AK573" s="31">
        <f>INDEX('INPUT MAX'!$B:$AK,Cal!$E573,IF(Cal!$P$3=22.5,MATCH(AK$1,Cal!$G$6:$G$21,0),MATCH(AK$1,Cal!$H$6:$H$41,0)))*Cal!$C573</f>
        <v>0</v>
      </c>
      <c r="AL573" s="31">
        <f>INDEX('INPUT MAX'!$B:$AK,Cal!$E573,IF(Cal!$P$3=22.5,MATCH(AL$1,Cal!$G$6:$G$21,0),MATCH(AL$1,Cal!$H$6:$H$41,0)))*Cal!$C573</f>
        <v>0</v>
      </c>
    </row>
    <row r="574" spans="1:38" x14ac:dyDescent="0.4">
      <c r="A574" s="7">
        <f>Cal!A574</f>
        <v>573</v>
      </c>
      <c r="B574" s="31">
        <f>INDEX('INPUT MAX'!$B:$AK,Cal!$E574,IF(Cal!$P$3=22.5,MATCH(B$1,Cal!$G$6:$G$21,0),MATCH(B$1,Cal!$H$6:$H$41,0)))*Cal!$C574</f>
        <v>0</v>
      </c>
      <c r="C574" s="31">
        <f>INDEX('INPUT MAX'!$B:$AK,Cal!$E574,IF(Cal!$P$3=22.5,MATCH(C$1,Cal!$G$6:$G$21,0),MATCH(C$1,Cal!$H$6:$H$41,0)))*Cal!$C574</f>
        <v>0</v>
      </c>
      <c r="D574" s="31">
        <f>INDEX('INPUT MAX'!$B:$AK,Cal!$E574,IF(Cal!$P$3=22.5,MATCH(D$1,Cal!$G$6:$G$21,0),MATCH(D$1,Cal!$H$6:$H$41,0)))*Cal!$C574</f>
        <v>0</v>
      </c>
      <c r="E574" s="31">
        <f>INDEX('INPUT MAX'!$B:$AK,Cal!$E574,IF(Cal!$P$3=22.5,MATCH(E$1,Cal!$G$6:$G$21,0),MATCH(E$1,Cal!$H$6:$H$41,0)))*Cal!$C574</f>
        <v>0</v>
      </c>
      <c r="F574" s="31">
        <f>INDEX('INPUT MAX'!$B:$AK,Cal!$E574,IF(Cal!$P$3=22.5,MATCH(F$1,Cal!$G$6:$G$21,0),MATCH(F$1,Cal!$H$6:$H$41,0)))*Cal!$C574</f>
        <v>0</v>
      </c>
      <c r="G574" s="31">
        <f>INDEX('INPUT MAX'!$B:$AK,Cal!$E574,IF(Cal!$P$3=22.5,MATCH(G$1,Cal!$G$6:$G$21,0),MATCH(G$1,Cal!$H$6:$H$41,0)))*Cal!$C574</f>
        <v>0</v>
      </c>
      <c r="H574" s="31">
        <f>INDEX('INPUT MAX'!$B:$AK,Cal!$E574,IF(Cal!$P$3=22.5,MATCH(H$1,Cal!$G$6:$G$21,0),MATCH(H$1,Cal!$H$6:$H$41,0)))*Cal!$C574</f>
        <v>0</v>
      </c>
      <c r="I574" s="31">
        <f>INDEX('INPUT MAX'!$B:$AK,Cal!$E574,IF(Cal!$P$3=22.5,MATCH(I$1,Cal!$G$6:$G$21,0),MATCH(I$1,Cal!$H$6:$H$41,0)))*Cal!$C574</f>
        <v>0</v>
      </c>
      <c r="J574" s="31">
        <f>INDEX('INPUT MAX'!$B:$AK,Cal!$E574,IF(Cal!$P$3=22.5,MATCH(J$1,Cal!$G$6:$G$21,0),MATCH(J$1,Cal!$H$6:$H$41,0)))*Cal!$C574</f>
        <v>0</v>
      </c>
      <c r="K574" s="31">
        <f>INDEX('INPUT MAX'!$B:$AK,Cal!$E574,IF(Cal!$P$3=22.5,MATCH(K$1,Cal!$G$6:$G$21,0),MATCH(K$1,Cal!$H$6:$H$41,0)))*Cal!$C574</f>
        <v>0</v>
      </c>
      <c r="L574" s="31">
        <f>INDEX('INPUT MAX'!$B:$AK,Cal!$E574,IF(Cal!$P$3=22.5,MATCH(L$1,Cal!$G$6:$G$21,0),MATCH(L$1,Cal!$H$6:$H$41,0)))*Cal!$C574</f>
        <v>0</v>
      </c>
      <c r="M574" s="31">
        <f>INDEX('INPUT MAX'!$B:$AK,Cal!$E574,IF(Cal!$P$3=22.5,MATCH(M$1,Cal!$G$6:$G$21,0),MATCH(M$1,Cal!$H$6:$H$41,0)))*Cal!$C574</f>
        <v>0</v>
      </c>
      <c r="N574" s="31">
        <f>INDEX('INPUT MAX'!$B:$AK,Cal!$E574,IF(Cal!$P$3=22.5,MATCH(N$1,Cal!$G$6:$G$21,0),MATCH(N$1,Cal!$H$6:$H$41,0)))*Cal!$C574</f>
        <v>0</v>
      </c>
      <c r="O574" s="31">
        <f>INDEX('INPUT MAX'!$B:$AK,Cal!$E574,IF(Cal!$P$3=22.5,MATCH(O$1,Cal!$G$6:$G$21,0),MATCH(O$1,Cal!$H$6:$H$41,0)))*Cal!$C574</f>
        <v>0</v>
      </c>
      <c r="P574" s="31">
        <f>INDEX('INPUT MAX'!$B:$AK,Cal!$E574,IF(Cal!$P$3=22.5,MATCH(P$1,Cal!$G$6:$G$21,0),MATCH(P$1,Cal!$H$6:$H$41,0)))*Cal!$C574</f>
        <v>0</v>
      </c>
      <c r="Q574" s="31">
        <f>INDEX('INPUT MAX'!$B:$AK,Cal!$E574,IF(Cal!$P$3=22.5,MATCH(Q$1,Cal!$G$6:$G$21,0),MATCH(Q$1,Cal!$H$6:$H$41,0)))*Cal!$C574</f>
        <v>0</v>
      </c>
      <c r="R574" s="31">
        <f>INDEX('INPUT MAX'!$B:$AK,Cal!$E574,IF(Cal!$P$3=22.5,MATCH(R$1,Cal!$G$6:$G$21,0),MATCH(R$1,Cal!$H$6:$H$41,0)))*Cal!$C574</f>
        <v>0</v>
      </c>
      <c r="S574" s="31">
        <f>INDEX('INPUT MAX'!$B:$AK,Cal!$E574,IF(Cal!$P$3=22.5,MATCH(S$1,Cal!$G$6:$G$21,0),MATCH(S$1,Cal!$H$6:$H$41,0)))*Cal!$C574</f>
        <v>0</v>
      </c>
      <c r="T574" s="31">
        <f>INDEX('INPUT MAX'!$B:$AK,Cal!$E574,IF(Cal!$P$3=22.5,MATCH(T$1,Cal!$G$6:$G$21,0),MATCH(T$1,Cal!$H$6:$H$41,0)))*Cal!$C574</f>
        <v>0</v>
      </c>
      <c r="U574" s="31">
        <f>INDEX('INPUT MAX'!$B:$AK,Cal!$E574,IF(Cal!$P$3=22.5,MATCH(U$1,Cal!$G$6:$G$21,0),MATCH(U$1,Cal!$H$6:$H$41,0)))*Cal!$C574</f>
        <v>0</v>
      </c>
      <c r="V574" s="31">
        <f>INDEX('INPUT MAX'!$B:$AK,Cal!$E574,IF(Cal!$P$3=22.5,MATCH(V$1,Cal!$G$6:$G$21,0),MATCH(V$1,Cal!$H$6:$H$41,0)))*Cal!$C574</f>
        <v>0</v>
      </c>
      <c r="W574" s="31">
        <f>INDEX('INPUT MAX'!$B:$AK,Cal!$E574,IF(Cal!$P$3=22.5,MATCH(W$1,Cal!$G$6:$G$21,0),MATCH(W$1,Cal!$H$6:$H$41,0)))*Cal!$C574</f>
        <v>0</v>
      </c>
      <c r="X574" s="31">
        <f>INDEX('INPUT MAX'!$B:$AK,Cal!$E574,IF(Cal!$P$3=22.5,MATCH(X$1,Cal!$G$6:$G$21,0),MATCH(X$1,Cal!$H$6:$H$41,0)))*Cal!$C574</f>
        <v>0</v>
      </c>
      <c r="Y574" s="31">
        <f>INDEX('INPUT MAX'!$B:$AK,Cal!$E574,IF(Cal!$P$3=22.5,MATCH(Y$1,Cal!$G$6:$G$21,0),MATCH(Y$1,Cal!$H$6:$H$41,0)))*Cal!$C574</f>
        <v>0</v>
      </c>
      <c r="Z574" s="31">
        <f>INDEX('INPUT MAX'!$B:$AK,Cal!$E574,IF(Cal!$P$3=22.5,MATCH(Z$1,Cal!$G$6:$G$21,0),MATCH(Z$1,Cal!$H$6:$H$41,0)))*Cal!$C574</f>
        <v>0</v>
      </c>
      <c r="AA574" s="31">
        <f>INDEX('INPUT MAX'!$B:$AK,Cal!$E574,IF(Cal!$P$3=22.5,MATCH(AA$1,Cal!$G$6:$G$21,0),MATCH(AA$1,Cal!$H$6:$H$41,0)))*Cal!$C574</f>
        <v>0</v>
      </c>
      <c r="AB574" s="31">
        <f>INDEX('INPUT MAX'!$B:$AK,Cal!$E574,IF(Cal!$P$3=22.5,MATCH(AB$1,Cal!$G$6:$G$21,0),MATCH(AB$1,Cal!$H$6:$H$41,0)))*Cal!$C574</f>
        <v>0</v>
      </c>
      <c r="AC574" s="31">
        <f>INDEX('INPUT MAX'!$B:$AK,Cal!$E574,IF(Cal!$P$3=22.5,MATCH(AC$1,Cal!$G$6:$G$21,0),MATCH(AC$1,Cal!$H$6:$H$41,0)))*Cal!$C574</f>
        <v>0</v>
      </c>
      <c r="AD574" s="31">
        <f>INDEX('INPUT MAX'!$B:$AK,Cal!$E574,IF(Cal!$P$3=22.5,MATCH(AD$1,Cal!$G$6:$G$21,0),MATCH(AD$1,Cal!$H$6:$H$41,0)))*Cal!$C574</f>
        <v>0</v>
      </c>
      <c r="AE574" s="31">
        <f>INDEX('INPUT MAX'!$B:$AK,Cal!$E574,IF(Cal!$P$3=22.5,MATCH(AE$1,Cal!$G$6:$G$21,0),MATCH(AE$1,Cal!$H$6:$H$41,0)))*Cal!$C574</f>
        <v>0</v>
      </c>
      <c r="AF574" s="31">
        <f>INDEX('INPUT MAX'!$B:$AK,Cal!$E574,IF(Cal!$P$3=22.5,MATCH(AF$1,Cal!$G$6:$G$21,0),MATCH(AF$1,Cal!$H$6:$H$41,0)))*Cal!$C574</f>
        <v>0</v>
      </c>
      <c r="AG574" s="31">
        <f>INDEX('INPUT MAX'!$B:$AK,Cal!$E574,IF(Cal!$P$3=22.5,MATCH(AG$1,Cal!$G$6:$G$21,0),MATCH(AG$1,Cal!$H$6:$H$41,0)))*Cal!$C574</f>
        <v>0</v>
      </c>
      <c r="AH574" s="31">
        <f>INDEX('INPUT MAX'!$B:$AK,Cal!$E574,IF(Cal!$P$3=22.5,MATCH(AH$1,Cal!$G$6:$G$21,0),MATCH(AH$1,Cal!$H$6:$H$41,0)))*Cal!$C574</f>
        <v>0</v>
      </c>
      <c r="AI574" s="31">
        <f>INDEX('INPUT MAX'!$B:$AK,Cal!$E574,IF(Cal!$P$3=22.5,MATCH(AI$1,Cal!$G$6:$G$21,0),MATCH(AI$1,Cal!$H$6:$H$41,0)))*Cal!$C574</f>
        <v>0</v>
      </c>
      <c r="AJ574" s="31">
        <f>INDEX('INPUT MAX'!$B:$AK,Cal!$E574,IF(Cal!$P$3=22.5,MATCH(AJ$1,Cal!$G$6:$G$21,0),MATCH(AJ$1,Cal!$H$6:$H$41,0)))*Cal!$C574</f>
        <v>0</v>
      </c>
      <c r="AK574" s="31">
        <f>INDEX('INPUT MAX'!$B:$AK,Cal!$E574,IF(Cal!$P$3=22.5,MATCH(AK$1,Cal!$G$6:$G$21,0),MATCH(AK$1,Cal!$H$6:$H$41,0)))*Cal!$C574</f>
        <v>0</v>
      </c>
      <c r="AL574" s="31">
        <f>INDEX('INPUT MAX'!$B:$AK,Cal!$E574,IF(Cal!$P$3=22.5,MATCH(AL$1,Cal!$G$6:$G$21,0),MATCH(AL$1,Cal!$H$6:$H$41,0)))*Cal!$C574</f>
        <v>0</v>
      </c>
    </row>
    <row r="575" spans="1:38" x14ac:dyDescent="0.4">
      <c r="A575" s="7">
        <f>Cal!A575</f>
        <v>574</v>
      </c>
      <c r="B575" s="31">
        <f>INDEX('INPUT MAX'!$B:$AK,Cal!$E575,IF(Cal!$P$3=22.5,MATCH(B$1,Cal!$G$6:$G$21,0),MATCH(B$1,Cal!$H$6:$H$41,0)))*Cal!$C575</f>
        <v>0</v>
      </c>
      <c r="C575" s="31">
        <f>INDEX('INPUT MAX'!$B:$AK,Cal!$E575,IF(Cal!$P$3=22.5,MATCH(C$1,Cal!$G$6:$G$21,0),MATCH(C$1,Cal!$H$6:$H$41,0)))*Cal!$C575</f>
        <v>0</v>
      </c>
      <c r="D575" s="31">
        <f>INDEX('INPUT MAX'!$B:$AK,Cal!$E575,IF(Cal!$P$3=22.5,MATCH(D$1,Cal!$G$6:$G$21,0),MATCH(D$1,Cal!$H$6:$H$41,0)))*Cal!$C575</f>
        <v>0</v>
      </c>
      <c r="E575" s="31">
        <f>INDEX('INPUT MAX'!$B:$AK,Cal!$E575,IF(Cal!$P$3=22.5,MATCH(E$1,Cal!$G$6:$G$21,0),MATCH(E$1,Cal!$H$6:$H$41,0)))*Cal!$C575</f>
        <v>0</v>
      </c>
      <c r="F575" s="31">
        <f>INDEX('INPUT MAX'!$B:$AK,Cal!$E575,IF(Cal!$P$3=22.5,MATCH(F$1,Cal!$G$6:$G$21,0),MATCH(F$1,Cal!$H$6:$H$41,0)))*Cal!$C575</f>
        <v>0</v>
      </c>
      <c r="G575" s="31">
        <f>INDEX('INPUT MAX'!$B:$AK,Cal!$E575,IF(Cal!$P$3=22.5,MATCH(G$1,Cal!$G$6:$G$21,0),MATCH(G$1,Cal!$H$6:$H$41,0)))*Cal!$C575</f>
        <v>0</v>
      </c>
      <c r="H575" s="31">
        <f>INDEX('INPUT MAX'!$B:$AK,Cal!$E575,IF(Cal!$P$3=22.5,MATCH(H$1,Cal!$G$6:$G$21,0),MATCH(H$1,Cal!$H$6:$H$41,0)))*Cal!$C575</f>
        <v>0</v>
      </c>
      <c r="I575" s="31">
        <f>INDEX('INPUT MAX'!$B:$AK,Cal!$E575,IF(Cal!$P$3=22.5,MATCH(I$1,Cal!$G$6:$G$21,0),MATCH(I$1,Cal!$H$6:$H$41,0)))*Cal!$C575</f>
        <v>0</v>
      </c>
      <c r="J575" s="31">
        <f>INDEX('INPUT MAX'!$B:$AK,Cal!$E575,IF(Cal!$P$3=22.5,MATCH(J$1,Cal!$G$6:$G$21,0),MATCH(J$1,Cal!$H$6:$H$41,0)))*Cal!$C575</f>
        <v>0</v>
      </c>
      <c r="K575" s="31">
        <f>INDEX('INPUT MAX'!$B:$AK,Cal!$E575,IF(Cal!$P$3=22.5,MATCH(K$1,Cal!$G$6:$G$21,0),MATCH(K$1,Cal!$H$6:$H$41,0)))*Cal!$C575</f>
        <v>0</v>
      </c>
      <c r="L575" s="31">
        <f>INDEX('INPUT MAX'!$B:$AK,Cal!$E575,IF(Cal!$P$3=22.5,MATCH(L$1,Cal!$G$6:$G$21,0),MATCH(L$1,Cal!$H$6:$H$41,0)))*Cal!$C575</f>
        <v>0</v>
      </c>
      <c r="M575" s="31">
        <f>INDEX('INPUT MAX'!$B:$AK,Cal!$E575,IF(Cal!$P$3=22.5,MATCH(M$1,Cal!$G$6:$G$21,0),MATCH(M$1,Cal!$H$6:$H$41,0)))*Cal!$C575</f>
        <v>0</v>
      </c>
      <c r="N575" s="31">
        <f>INDEX('INPUT MAX'!$B:$AK,Cal!$E575,IF(Cal!$P$3=22.5,MATCH(N$1,Cal!$G$6:$G$21,0),MATCH(N$1,Cal!$H$6:$H$41,0)))*Cal!$C575</f>
        <v>0</v>
      </c>
      <c r="O575" s="31">
        <f>INDEX('INPUT MAX'!$B:$AK,Cal!$E575,IF(Cal!$P$3=22.5,MATCH(O$1,Cal!$G$6:$G$21,0),MATCH(O$1,Cal!$H$6:$H$41,0)))*Cal!$C575</f>
        <v>0</v>
      </c>
      <c r="P575" s="31">
        <f>INDEX('INPUT MAX'!$B:$AK,Cal!$E575,IF(Cal!$P$3=22.5,MATCH(P$1,Cal!$G$6:$G$21,0),MATCH(P$1,Cal!$H$6:$H$41,0)))*Cal!$C575</f>
        <v>0</v>
      </c>
      <c r="Q575" s="31">
        <f>INDEX('INPUT MAX'!$B:$AK,Cal!$E575,IF(Cal!$P$3=22.5,MATCH(Q$1,Cal!$G$6:$G$21,0),MATCH(Q$1,Cal!$H$6:$H$41,0)))*Cal!$C575</f>
        <v>0</v>
      </c>
      <c r="R575" s="31">
        <f>INDEX('INPUT MAX'!$B:$AK,Cal!$E575,IF(Cal!$P$3=22.5,MATCH(R$1,Cal!$G$6:$G$21,0),MATCH(R$1,Cal!$H$6:$H$41,0)))*Cal!$C575</f>
        <v>0</v>
      </c>
      <c r="S575" s="31">
        <f>INDEX('INPUT MAX'!$B:$AK,Cal!$E575,IF(Cal!$P$3=22.5,MATCH(S$1,Cal!$G$6:$G$21,0),MATCH(S$1,Cal!$H$6:$H$41,0)))*Cal!$C575</f>
        <v>0</v>
      </c>
      <c r="T575" s="31">
        <f>INDEX('INPUT MAX'!$B:$AK,Cal!$E575,IF(Cal!$P$3=22.5,MATCH(T$1,Cal!$G$6:$G$21,0),MATCH(T$1,Cal!$H$6:$H$41,0)))*Cal!$C575</f>
        <v>0</v>
      </c>
      <c r="U575" s="31">
        <f>INDEX('INPUT MAX'!$B:$AK,Cal!$E575,IF(Cal!$P$3=22.5,MATCH(U$1,Cal!$G$6:$G$21,0),MATCH(U$1,Cal!$H$6:$H$41,0)))*Cal!$C575</f>
        <v>0</v>
      </c>
      <c r="V575" s="31">
        <f>INDEX('INPUT MAX'!$B:$AK,Cal!$E575,IF(Cal!$P$3=22.5,MATCH(V$1,Cal!$G$6:$G$21,0),MATCH(V$1,Cal!$H$6:$H$41,0)))*Cal!$C575</f>
        <v>0</v>
      </c>
      <c r="W575" s="31">
        <f>INDEX('INPUT MAX'!$B:$AK,Cal!$E575,IF(Cal!$P$3=22.5,MATCH(W$1,Cal!$G$6:$G$21,0),MATCH(W$1,Cal!$H$6:$H$41,0)))*Cal!$C575</f>
        <v>0</v>
      </c>
      <c r="X575" s="31">
        <f>INDEX('INPUT MAX'!$B:$AK,Cal!$E575,IF(Cal!$P$3=22.5,MATCH(X$1,Cal!$G$6:$G$21,0),MATCH(X$1,Cal!$H$6:$H$41,0)))*Cal!$C575</f>
        <v>0</v>
      </c>
      <c r="Y575" s="31">
        <f>INDEX('INPUT MAX'!$B:$AK,Cal!$E575,IF(Cal!$P$3=22.5,MATCH(Y$1,Cal!$G$6:$G$21,0),MATCH(Y$1,Cal!$H$6:$H$41,0)))*Cal!$C575</f>
        <v>0</v>
      </c>
      <c r="Z575" s="31">
        <f>INDEX('INPUT MAX'!$B:$AK,Cal!$E575,IF(Cal!$P$3=22.5,MATCH(Z$1,Cal!$G$6:$G$21,0),MATCH(Z$1,Cal!$H$6:$H$41,0)))*Cal!$C575</f>
        <v>0</v>
      </c>
      <c r="AA575" s="31">
        <f>INDEX('INPUT MAX'!$B:$AK,Cal!$E575,IF(Cal!$P$3=22.5,MATCH(AA$1,Cal!$G$6:$G$21,0),MATCH(AA$1,Cal!$H$6:$H$41,0)))*Cal!$C575</f>
        <v>0</v>
      </c>
      <c r="AB575" s="31">
        <f>INDEX('INPUT MAX'!$B:$AK,Cal!$E575,IF(Cal!$P$3=22.5,MATCH(AB$1,Cal!$G$6:$G$21,0),MATCH(AB$1,Cal!$H$6:$H$41,0)))*Cal!$C575</f>
        <v>0</v>
      </c>
      <c r="AC575" s="31">
        <f>INDEX('INPUT MAX'!$B:$AK,Cal!$E575,IF(Cal!$P$3=22.5,MATCH(AC$1,Cal!$G$6:$G$21,0),MATCH(AC$1,Cal!$H$6:$H$41,0)))*Cal!$C575</f>
        <v>0</v>
      </c>
      <c r="AD575" s="31">
        <f>INDEX('INPUT MAX'!$B:$AK,Cal!$E575,IF(Cal!$P$3=22.5,MATCH(AD$1,Cal!$G$6:$G$21,0),MATCH(AD$1,Cal!$H$6:$H$41,0)))*Cal!$C575</f>
        <v>0</v>
      </c>
      <c r="AE575" s="31">
        <f>INDEX('INPUT MAX'!$B:$AK,Cal!$E575,IF(Cal!$P$3=22.5,MATCH(AE$1,Cal!$G$6:$G$21,0),MATCH(AE$1,Cal!$H$6:$H$41,0)))*Cal!$C575</f>
        <v>0</v>
      </c>
      <c r="AF575" s="31">
        <f>INDEX('INPUT MAX'!$B:$AK,Cal!$E575,IF(Cal!$P$3=22.5,MATCH(AF$1,Cal!$G$6:$G$21,0),MATCH(AF$1,Cal!$H$6:$H$41,0)))*Cal!$C575</f>
        <v>0</v>
      </c>
      <c r="AG575" s="31">
        <f>INDEX('INPUT MAX'!$B:$AK,Cal!$E575,IF(Cal!$P$3=22.5,MATCH(AG$1,Cal!$G$6:$G$21,0),MATCH(AG$1,Cal!$H$6:$H$41,0)))*Cal!$C575</f>
        <v>0</v>
      </c>
      <c r="AH575" s="31">
        <f>INDEX('INPUT MAX'!$B:$AK,Cal!$E575,IF(Cal!$P$3=22.5,MATCH(AH$1,Cal!$G$6:$G$21,0),MATCH(AH$1,Cal!$H$6:$H$41,0)))*Cal!$C575</f>
        <v>0</v>
      </c>
      <c r="AI575" s="31">
        <f>INDEX('INPUT MAX'!$B:$AK,Cal!$E575,IF(Cal!$P$3=22.5,MATCH(AI$1,Cal!$G$6:$G$21,0),MATCH(AI$1,Cal!$H$6:$H$41,0)))*Cal!$C575</f>
        <v>0</v>
      </c>
      <c r="AJ575" s="31">
        <f>INDEX('INPUT MAX'!$B:$AK,Cal!$E575,IF(Cal!$P$3=22.5,MATCH(AJ$1,Cal!$G$6:$G$21,0),MATCH(AJ$1,Cal!$H$6:$H$41,0)))*Cal!$C575</f>
        <v>0</v>
      </c>
      <c r="AK575" s="31">
        <f>INDEX('INPUT MAX'!$B:$AK,Cal!$E575,IF(Cal!$P$3=22.5,MATCH(AK$1,Cal!$G$6:$G$21,0),MATCH(AK$1,Cal!$H$6:$H$41,0)))*Cal!$C575</f>
        <v>0</v>
      </c>
      <c r="AL575" s="31">
        <f>INDEX('INPUT MAX'!$B:$AK,Cal!$E575,IF(Cal!$P$3=22.5,MATCH(AL$1,Cal!$G$6:$G$21,0),MATCH(AL$1,Cal!$H$6:$H$41,0)))*Cal!$C575</f>
        <v>0</v>
      </c>
    </row>
    <row r="576" spans="1:38" x14ac:dyDescent="0.4">
      <c r="A576" s="7">
        <f>Cal!A576</f>
        <v>575</v>
      </c>
      <c r="B576" s="31">
        <f>INDEX('INPUT MAX'!$B:$AK,Cal!$E576,IF(Cal!$P$3=22.5,MATCH(B$1,Cal!$G$6:$G$21,0),MATCH(B$1,Cal!$H$6:$H$41,0)))*Cal!$C576</f>
        <v>0</v>
      </c>
      <c r="C576" s="31">
        <f>INDEX('INPUT MAX'!$B:$AK,Cal!$E576,IF(Cal!$P$3=22.5,MATCH(C$1,Cal!$G$6:$G$21,0),MATCH(C$1,Cal!$H$6:$H$41,0)))*Cal!$C576</f>
        <v>0</v>
      </c>
      <c r="D576" s="31">
        <f>INDEX('INPUT MAX'!$B:$AK,Cal!$E576,IF(Cal!$P$3=22.5,MATCH(D$1,Cal!$G$6:$G$21,0),MATCH(D$1,Cal!$H$6:$H$41,0)))*Cal!$C576</f>
        <v>0</v>
      </c>
      <c r="E576" s="31">
        <f>INDEX('INPUT MAX'!$B:$AK,Cal!$E576,IF(Cal!$P$3=22.5,MATCH(E$1,Cal!$G$6:$G$21,0),MATCH(E$1,Cal!$H$6:$H$41,0)))*Cal!$C576</f>
        <v>0</v>
      </c>
      <c r="F576" s="31">
        <f>INDEX('INPUT MAX'!$B:$AK,Cal!$E576,IF(Cal!$P$3=22.5,MATCH(F$1,Cal!$G$6:$G$21,0),MATCH(F$1,Cal!$H$6:$H$41,0)))*Cal!$C576</f>
        <v>0</v>
      </c>
      <c r="G576" s="31">
        <f>INDEX('INPUT MAX'!$B:$AK,Cal!$E576,IF(Cal!$P$3=22.5,MATCH(G$1,Cal!$G$6:$G$21,0),MATCH(G$1,Cal!$H$6:$H$41,0)))*Cal!$C576</f>
        <v>0</v>
      </c>
      <c r="H576" s="31">
        <f>INDEX('INPUT MAX'!$B:$AK,Cal!$E576,IF(Cal!$P$3=22.5,MATCH(H$1,Cal!$G$6:$G$21,0),MATCH(H$1,Cal!$H$6:$H$41,0)))*Cal!$C576</f>
        <v>0</v>
      </c>
      <c r="I576" s="31">
        <f>INDEX('INPUT MAX'!$B:$AK,Cal!$E576,IF(Cal!$P$3=22.5,MATCH(I$1,Cal!$G$6:$G$21,0),MATCH(I$1,Cal!$H$6:$H$41,0)))*Cal!$C576</f>
        <v>0</v>
      </c>
      <c r="J576" s="31">
        <f>INDEX('INPUT MAX'!$B:$AK,Cal!$E576,IF(Cal!$P$3=22.5,MATCH(J$1,Cal!$G$6:$G$21,0),MATCH(J$1,Cal!$H$6:$H$41,0)))*Cal!$C576</f>
        <v>0</v>
      </c>
      <c r="K576" s="31">
        <f>INDEX('INPUT MAX'!$B:$AK,Cal!$E576,IF(Cal!$P$3=22.5,MATCH(K$1,Cal!$G$6:$G$21,0),MATCH(K$1,Cal!$H$6:$H$41,0)))*Cal!$C576</f>
        <v>0</v>
      </c>
      <c r="L576" s="31">
        <f>INDEX('INPUT MAX'!$B:$AK,Cal!$E576,IF(Cal!$P$3=22.5,MATCH(L$1,Cal!$G$6:$G$21,0),MATCH(L$1,Cal!$H$6:$H$41,0)))*Cal!$C576</f>
        <v>0</v>
      </c>
      <c r="M576" s="31">
        <f>INDEX('INPUT MAX'!$B:$AK,Cal!$E576,IF(Cal!$P$3=22.5,MATCH(M$1,Cal!$G$6:$G$21,0),MATCH(M$1,Cal!$H$6:$H$41,0)))*Cal!$C576</f>
        <v>0</v>
      </c>
      <c r="N576" s="31">
        <f>INDEX('INPUT MAX'!$B:$AK,Cal!$E576,IF(Cal!$P$3=22.5,MATCH(N$1,Cal!$G$6:$G$21,0),MATCH(N$1,Cal!$H$6:$H$41,0)))*Cal!$C576</f>
        <v>0</v>
      </c>
      <c r="O576" s="31">
        <f>INDEX('INPUT MAX'!$B:$AK,Cal!$E576,IF(Cal!$P$3=22.5,MATCH(O$1,Cal!$G$6:$G$21,0),MATCH(O$1,Cal!$H$6:$H$41,0)))*Cal!$C576</f>
        <v>0</v>
      </c>
      <c r="P576" s="31">
        <f>INDEX('INPUT MAX'!$B:$AK,Cal!$E576,IF(Cal!$P$3=22.5,MATCH(P$1,Cal!$G$6:$G$21,0),MATCH(P$1,Cal!$H$6:$H$41,0)))*Cal!$C576</f>
        <v>0</v>
      </c>
      <c r="Q576" s="31">
        <f>INDEX('INPUT MAX'!$B:$AK,Cal!$E576,IF(Cal!$P$3=22.5,MATCH(Q$1,Cal!$G$6:$G$21,0),MATCH(Q$1,Cal!$H$6:$H$41,0)))*Cal!$C576</f>
        <v>0</v>
      </c>
      <c r="R576" s="31">
        <f>INDEX('INPUT MAX'!$B:$AK,Cal!$E576,IF(Cal!$P$3=22.5,MATCH(R$1,Cal!$G$6:$G$21,0),MATCH(R$1,Cal!$H$6:$H$41,0)))*Cal!$C576</f>
        <v>0</v>
      </c>
      <c r="S576" s="31">
        <f>INDEX('INPUT MAX'!$B:$AK,Cal!$E576,IF(Cal!$P$3=22.5,MATCH(S$1,Cal!$G$6:$G$21,0),MATCH(S$1,Cal!$H$6:$H$41,0)))*Cal!$C576</f>
        <v>0</v>
      </c>
      <c r="T576" s="31">
        <f>INDEX('INPUT MAX'!$B:$AK,Cal!$E576,IF(Cal!$P$3=22.5,MATCH(T$1,Cal!$G$6:$G$21,0),MATCH(T$1,Cal!$H$6:$H$41,0)))*Cal!$C576</f>
        <v>0</v>
      </c>
      <c r="U576" s="31">
        <f>INDEX('INPUT MAX'!$B:$AK,Cal!$E576,IF(Cal!$P$3=22.5,MATCH(U$1,Cal!$G$6:$G$21,0),MATCH(U$1,Cal!$H$6:$H$41,0)))*Cal!$C576</f>
        <v>0</v>
      </c>
      <c r="V576" s="31">
        <f>INDEX('INPUT MAX'!$B:$AK,Cal!$E576,IF(Cal!$P$3=22.5,MATCH(V$1,Cal!$G$6:$G$21,0),MATCH(V$1,Cal!$H$6:$H$41,0)))*Cal!$C576</f>
        <v>0</v>
      </c>
      <c r="W576" s="31">
        <f>INDEX('INPUT MAX'!$B:$AK,Cal!$E576,IF(Cal!$P$3=22.5,MATCH(W$1,Cal!$G$6:$G$21,0),MATCH(W$1,Cal!$H$6:$H$41,0)))*Cal!$C576</f>
        <v>0</v>
      </c>
      <c r="X576" s="31">
        <f>INDEX('INPUT MAX'!$B:$AK,Cal!$E576,IF(Cal!$P$3=22.5,MATCH(X$1,Cal!$G$6:$G$21,0),MATCH(X$1,Cal!$H$6:$H$41,0)))*Cal!$C576</f>
        <v>0</v>
      </c>
      <c r="Y576" s="31">
        <f>INDEX('INPUT MAX'!$B:$AK,Cal!$E576,IF(Cal!$P$3=22.5,MATCH(Y$1,Cal!$G$6:$G$21,0),MATCH(Y$1,Cal!$H$6:$H$41,0)))*Cal!$C576</f>
        <v>0</v>
      </c>
      <c r="Z576" s="31">
        <f>INDEX('INPUT MAX'!$B:$AK,Cal!$E576,IF(Cal!$P$3=22.5,MATCH(Z$1,Cal!$G$6:$G$21,0),MATCH(Z$1,Cal!$H$6:$H$41,0)))*Cal!$C576</f>
        <v>0</v>
      </c>
      <c r="AA576" s="31">
        <f>INDEX('INPUT MAX'!$B:$AK,Cal!$E576,IF(Cal!$P$3=22.5,MATCH(AA$1,Cal!$G$6:$G$21,0),MATCH(AA$1,Cal!$H$6:$H$41,0)))*Cal!$C576</f>
        <v>0</v>
      </c>
      <c r="AB576" s="31">
        <f>INDEX('INPUT MAX'!$B:$AK,Cal!$E576,IF(Cal!$P$3=22.5,MATCH(AB$1,Cal!$G$6:$G$21,0),MATCH(AB$1,Cal!$H$6:$H$41,0)))*Cal!$C576</f>
        <v>0</v>
      </c>
      <c r="AC576" s="31">
        <f>INDEX('INPUT MAX'!$B:$AK,Cal!$E576,IF(Cal!$P$3=22.5,MATCH(AC$1,Cal!$G$6:$G$21,0),MATCH(AC$1,Cal!$H$6:$H$41,0)))*Cal!$C576</f>
        <v>0</v>
      </c>
      <c r="AD576" s="31">
        <f>INDEX('INPUT MAX'!$B:$AK,Cal!$E576,IF(Cal!$P$3=22.5,MATCH(AD$1,Cal!$G$6:$G$21,0),MATCH(AD$1,Cal!$H$6:$H$41,0)))*Cal!$C576</f>
        <v>0</v>
      </c>
      <c r="AE576" s="31">
        <f>INDEX('INPUT MAX'!$B:$AK,Cal!$E576,IF(Cal!$P$3=22.5,MATCH(AE$1,Cal!$G$6:$G$21,0),MATCH(AE$1,Cal!$H$6:$H$41,0)))*Cal!$C576</f>
        <v>0</v>
      </c>
      <c r="AF576" s="31">
        <f>INDEX('INPUT MAX'!$B:$AK,Cal!$E576,IF(Cal!$P$3=22.5,MATCH(AF$1,Cal!$G$6:$G$21,0),MATCH(AF$1,Cal!$H$6:$H$41,0)))*Cal!$C576</f>
        <v>0</v>
      </c>
      <c r="AG576" s="31">
        <f>INDEX('INPUT MAX'!$B:$AK,Cal!$E576,IF(Cal!$P$3=22.5,MATCH(AG$1,Cal!$G$6:$G$21,0),MATCH(AG$1,Cal!$H$6:$H$41,0)))*Cal!$C576</f>
        <v>0</v>
      </c>
      <c r="AH576" s="31">
        <f>INDEX('INPUT MAX'!$B:$AK,Cal!$E576,IF(Cal!$P$3=22.5,MATCH(AH$1,Cal!$G$6:$G$21,0),MATCH(AH$1,Cal!$H$6:$H$41,0)))*Cal!$C576</f>
        <v>0</v>
      </c>
      <c r="AI576" s="31">
        <f>INDEX('INPUT MAX'!$B:$AK,Cal!$E576,IF(Cal!$P$3=22.5,MATCH(AI$1,Cal!$G$6:$G$21,0),MATCH(AI$1,Cal!$H$6:$H$41,0)))*Cal!$C576</f>
        <v>0</v>
      </c>
      <c r="AJ576" s="31">
        <f>INDEX('INPUT MAX'!$B:$AK,Cal!$E576,IF(Cal!$P$3=22.5,MATCH(AJ$1,Cal!$G$6:$G$21,0),MATCH(AJ$1,Cal!$H$6:$H$41,0)))*Cal!$C576</f>
        <v>0</v>
      </c>
      <c r="AK576" s="31">
        <f>INDEX('INPUT MAX'!$B:$AK,Cal!$E576,IF(Cal!$P$3=22.5,MATCH(AK$1,Cal!$G$6:$G$21,0),MATCH(AK$1,Cal!$H$6:$H$41,0)))*Cal!$C576</f>
        <v>0</v>
      </c>
      <c r="AL576" s="31">
        <f>INDEX('INPUT MAX'!$B:$AK,Cal!$E576,IF(Cal!$P$3=22.5,MATCH(AL$1,Cal!$G$6:$G$21,0),MATCH(AL$1,Cal!$H$6:$H$41,0)))*Cal!$C576</f>
        <v>0</v>
      </c>
    </row>
    <row r="577" spans="1:38" x14ac:dyDescent="0.4">
      <c r="A577" s="7">
        <f>Cal!A577</f>
        <v>576</v>
      </c>
      <c r="B577" s="31">
        <f>INDEX('INPUT MAX'!$B:$AK,Cal!$E577,IF(Cal!$P$3=22.5,MATCH(B$1,Cal!$G$6:$G$21,0),MATCH(B$1,Cal!$H$6:$H$41,0)))*Cal!$C577</f>
        <v>0</v>
      </c>
      <c r="C577" s="31">
        <f>INDEX('INPUT MAX'!$B:$AK,Cal!$E577,IF(Cal!$P$3=22.5,MATCH(C$1,Cal!$G$6:$G$21,0),MATCH(C$1,Cal!$H$6:$H$41,0)))*Cal!$C577</f>
        <v>0</v>
      </c>
      <c r="D577" s="31">
        <f>INDEX('INPUT MAX'!$B:$AK,Cal!$E577,IF(Cal!$P$3=22.5,MATCH(D$1,Cal!$G$6:$G$21,0),MATCH(D$1,Cal!$H$6:$H$41,0)))*Cal!$C577</f>
        <v>0</v>
      </c>
      <c r="E577" s="31">
        <f>INDEX('INPUT MAX'!$B:$AK,Cal!$E577,IF(Cal!$P$3=22.5,MATCH(E$1,Cal!$G$6:$G$21,0),MATCH(E$1,Cal!$H$6:$H$41,0)))*Cal!$C577</f>
        <v>0</v>
      </c>
      <c r="F577" s="31">
        <f>INDEX('INPUT MAX'!$B:$AK,Cal!$E577,IF(Cal!$P$3=22.5,MATCH(F$1,Cal!$G$6:$G$21,0),MATCH(F$1,Cal!$H$6:$H$41,0)))*Cal!$C577</f>
        <v>0</v>
      </c>
      <c r="G577" s="31">
        <f>INDEX('INPUT MAX'!$B:$AK,Cal!$E577,IF(Cal!$P$3=22.5,MATCH(G$1,Cal!$G$6:$G$21,0),MATCH(G$1,Cal!$H$6:$H$41,0)))*Cal!$C577</f>
        <v>0</v>
      </c>
      <c r="H577" s="31">
        <f>INDEX('INPUT MAX'!$B:$AK,Cal!$E577,IF(Cal!$P$3=22.5,MATCH(H$1,Cal!$G$6:$G$21,0),MATCH(H$1,Cal!$H$6:$H$41,0)))*Cal!$C577</f>
        <v>0</v>
      </c>
      <c r="I577" s="31">
        <f>INDEX('INPUT MAX'!$B:$AK,Cal!$E577,IF(Cal!$P$3=22.5,MATCH(I$1,Cal!$G$6:$G$21,0),MATCH(I$1,Cal!$H$6:$H$41,0)))*Cal!$C577</f>
        <v>0</v>
      </c>
      <c r="J577" s="31">
        <f>INDEX('INPUT MAX'!$B:$AK,Cal!$E577,IF(Cal!$P$3=22.5,MATCH(J$1,Cal!$G$6:$G$21,0),MATCH(J$1,Cal!$H$6:$H$41,0)))*Cal!$C577</f>
        <v>0</v>
      </c>
      <c r="K577" s="31">
        <f>INDEX('INPUT MAX'!$B:$AK,Cal!$E577,IF(Cal!$P$3=22.5,MATCH(K$1,Cal!$G$6:$G$21,0),MATCH(K$1,Cal!$H$6:$H$41,0)))*Cal!$C577</f>
        <v>0</v>
      </c>
      <c r="L577" s="31">
        <f>INDEX('INPUT MAX'!$B:$AK,Cal!$E577,IF(Cal!$P$3=22.5,MATCH(L$1,Cal!$G$6:$G$21,0),MATCH(L$1,Cal!$H$6:$H$41,0)))*Cal!$C577</f>
        <v>0</v>
      </c>
      <c r="M577" s="31">
        <f>INDEX('INPUT MAX'!$B:$AK,Cal!$E577,IF(Cal!$P$3=22.5,MATCH(M$1,Cal!$G$6:$G$21,0),MATCH(M$1,Cal!$H$6:$H$41,0)))*Cal!$C577</f>
        <v>0</v>
      </c>
      <c r="N577" s="31">
        <f>INDEX('INPUT MAX'!$B:$AK,Cal!$E577,IF(Cal!$P$3=22.5,MATCH(N$1,Cal!$G$6:$G$21,0),MATCH(N$1,Cal!$H$6:$H$41,0)))*Cal!$C577</f>
        <v>0</v>
      </c>
      <c r="O577" s="31">
        <f>INDEX('INPUT MAX'!$B:$AK,Cal!$E577,IF(Cal!$P$3=22.5,MATCH(O$1,Cal!$G$6:$G$21,0),MATCH(O$1,Cal!$H$6:$H$41,0)))*Cal!$C577</f>
        <v>0</v>
      </c>
      <c r="P577" s="31">
        <f>INDEX('INPUT MAX'!$B:$AK,Cal!$E577,IF(Cal!$P$3=22.5,MATCH(P$1,Cal!$G$6:$G$21,0),MATCH(P$1,Cal!$H$6:$H$41,0)))*Cal!$C577</f>
        <v>0</v>
      </c>
      <c r="Q577" s="31">
        <f>INDEX('INPUT MAX'!$B:$AK,Cal!$E577,IF(Cal!$P$3=22.5,MATCH(Q$1,Cal!$G$6:$G$21,0),MATCH(Q$1,Cal!$H$6:$H$41,0)))*Cal!$C577</f>
        <v>0</v>
      </c>
      <c r="R577" s="31">
        <f>INDEX('INPUT MAX'!$B:$AK,Cal!$E577,IF(Cal!$P$3=22.5,MATCH(R$1,Cal!$G$6:$G$21,0),MATCH(R$1,Cal!$H$6:$H$41,0)))*Cal!$C577</f>
        <v>0</v>
      </c>
      <c r="S577" s="31">
        <f>INDEX('INPUT MAX'!$B:$AK,Cal!$E577,IF(Cal!$P$3=22.5,MATCH(S$1,Cal!$G$6:$G$21,0),MATCH(S$1,Cal!$H$6:$H$41,0)))*Cal!$C577</f>
        <v>0</v>
      </c>
      <c r="T577" s="31">
        <f>INDEX('INPUT MAX'!$B:$AK,Cal!$E577,IF(Cal!$P$3=22.5,MATCH(T$1,Cal!$G$6:$G$21,0),MATCH(T$1,Cal!$H$6:$H$41,0)))*Cal!$C577</f>
        <v>0</v>
      </c>
      <c r="U577" s="31">
        <f>INDEX('INPUT MAX'!$B:$AK,Cal!$E577,IF(Cal!$P$3=22.5,MATCH(U$1,Cal!$G$6:$G$21,0),MATCH(U$1,Cal!$H$6:$H$41,0)))*Cal!$C577</f>
        <v>0</v>
      </c>
      <c r="V577" s="31">
        <f>INDEX('INPUT MAX'!$B:$AK,Cal!$E577,IF(Cal!$P$3=22.5,MATCH(V$1,Cal!$G$6:$G$21,0),MATCH(V$1,Cal!$H$6:$H$41,0)))*Cal!$C577</f>
        <v>0</v>
      </c>
      <c r="W577" s="31">
        <f>INDEX('INPUT MAX'!$B:$AK,Cal!$E577,IF(Cal!$P$3=22.5,MATCH(W$1,Cal!$G$6:$G$21,0),MATCH(W$1,Cal!$H$6:$H$41,0)))*Cal!$C577</f>
        <v>0</v>
      </c>
      <c r="X577" s="31">
        <f>INDEX('INPUT MAX'!$B:$AK,Cal!$E577,IF(Cal!$P$3=22.5,MATCH(X$1,Cal!$G$6:$G$21,0),MATCH(X$1,Cal!$H$6:$H$41,0)))*Cal!$C577</f>
        <v>0</v>
      </c>
      <c r="Y577" s="31">
        <f>INDEX('INPUT MAX'!$B:$AK,Cal!$E577,IF(Cal!$P$3=22.5,MATCH(Y$1,Cal!$G$6:$G$21,0),MATCH(Y$1,Cal!$H$6:$H$41,0)))*Cal!$C577</f>
        <v>0</v>
      </c>
      <c r="Z577" s="31">
        <f>INDEX('INPUT MAX'!$B:$AK,Cal!$E577,IF(Cal!$P$3=22.5,MATCH(Z$1,Cal!$G$6:$G$21,0),MATCH(Z$1,Cal!$H$6:$H$41,0)))*Cal!$C577</f>
        <v>0</v>
      </c>
      <c r="AA577" s="31">
        <f>INDEX('INPUT MAX'!$B:$AK,Cal!$E577,IF(Cal!$P$3=22.5,MATCH(AA$1,Cal!$G$6:$G$21,0),MATCH(AA$1,Cal!$H$6:$H$41,0)))*Cal!$C577</f>
        <v>0</v>
      </c>
      <c r="AB577" s="31">
        <f>INDEX('INPUT MAX'!$B:$AK,Cal!$E577,IF(Cal!$P$3=22.5,MATCH(AB$1,Cal!$G$6:$G$21,0),MATCH(AB$1,Cal!$H$6:$H$41,0)))*Cal!$C577</f>
        <v>0</v>
      </c>
      <c r="AC577" s="31">
        <f>INDEX('INPUT MAX'!$B:$AK,Cal!$E577,IF(Cal!$P$3=22.5,MATCH(AC$1,Cal!$G$6:$G$21,0),MATCH(AC$1,Cal!$H$6:$H$41,0)))*Cal!$C577</f>
        <v>0</v>
      </c>
      <c r="AD577" s="31">
        <f>INDEX('INPUT MAX'!$B:$AK,Cal!$E577,IF(Cal!$P$3=22.5,MATCH(AD$1,Cal!$G$6:$G$21,0),MATCH(AD$1,Cal!$H$6:$H$41,0)))*Cal!$C577</f>
        <v>0</v>
      </c>
      <c r="AE577" s="31">
        <f>INDEX('INPUT MAX'!$B:$AK,Cal!$E577,IF(Cal!$P$3=22.5,MATCH(AE$1,Cal!$G$6:$G$21,0),MATCH(AE$1,Cal!$H$6:$H$41,0)))*Cal!$C577</f>
        <v>0</v>
      </c>
      <c r="AF577" s="31">
        <f>INDEX('INPUT MAX'!$B:$AK,Cal!$E577,IF(Cal!$P$3=22.5,MATCH(AF$1,Cal!$G$6:$G$21,0),MATCH(AF$1,Cal!$H$6:$H$41,0)))*Cal!$C577</f>
        <v>0</v>
      </c>
      <c r="AG577" s="31">
        <f>INDEX('INPUT MAX'!$B:$AK,Cal!$E577,IF(Cal!$P$3=22.5,MATCH(AG$1,Cal!$G$6:$G$21,0),MATCH(AG$1,Cal!$H$6:$H$41,0)))*Cal!$C577</f>
        <v>0</v>
      </c>
      <c r="AH577" s="31">
        <f>INDEX('INPUT MAX'!$B:$AK,Cal!$E577,IF(Cal!$P$3=22.5,MATCH(AH$1,Cal!$G$6:$G$21,0),MATCH(AH$1,Cal!$H$6:$H$41,0)))*Cal!$C577</f>
        <v>0</v>
      </c>
      <c r="AI577" s="31">
        <f>INDEX('INPUT MAX'!$B:$AK,Cal!$E577,IF(Cal!$P$3=22.5,MATCH(AI$1,Cal!$G$6:$G$21,0),MATCH(AI$1,Cal!$H$6:$H$41,0)))*Cal!$C577</f>
        <v>0</v>
      </c>
      <c r="AJ577" s="31">
        <f>INDEX('INPUT MAX'!$B:$AK,Cal!$E577,IF(Cal!$P$3=22.5,MATCH(AJ$1,Cal!$G$6:$G$21,0),MATCH(AJ$1,Cal!$H$6:$H$41,0)))*Cal!$C577</f>
        <v>0</v>
      </c>
      <c r="AK577" s="31">
        <f>INDEX('INPUT MAX'!$B:$AK,Cal!$E577,IF(Cal!$P$3=22.5,MATCH(AK$1,Cal!$G$6:$G$21,0),MATCH(AK$1,Cal!$H$6:$H$41,0)))*Cal!$C577</f>
        <v>0</v>
      </c>
      <c r="AL577" s="31">
        <f>INDEX('INPUT MAX'!$B:$AK,Cal!$E577,IF(Cal!$P$3=22.5,MATCH(AL$1,Cal!$G$6:$G$21,0),MATCH(AL$1,Cal!$H$6:$H$41,0)))*Cal!$C577</f>
        <v>0</v>
      </c>
    </row>
    <row r="578" spans="1:38" x14ac:dyDescent="0.4">
      <c r="A578" s="7">
        <f>Cal!A578</f>
        <v>577</v>
      </c>
      <c r="B578" s="31">
        <f>INDEX('INPUT MAX'!$B:$AK,Cal!$E578,IF(Cal!$P$3=22.5,MATCH(B$1,Cal!$G$6:$G$21,0),MATCH(B$1,Cal!$H$6:$H$41,0)))*Cal!$C578</f>
        <v>0</v>
      </c>
      <c r="C578" s="31">
        <f>INDEX('INPUT MAX'!$B:$AK,Cal!$E578,IF(Cal!$P$3=22.5,MATCH(C$1,Cal!$G$6:$G$21,0),MATCH(C$1,Cal!$H$6:$H$41,0)))*Cal!$C578</f>
        <v>0</v>
      </c>
      <c r="D578" s="31">
        <f>INDEX('INPUT MAX'!$B:$AK,Cal!$E578,IF(Cal!$P$3=22.5,MATCH(D$1,Cal!$G$6:$G$21,0),MATCH(D$1,Cal!$H$6:$H$41,0)))*Cal!$C578</f>
        <v>0</v>
      </c>
      <c r="E578" s="31">
        <f>INDEX('INPUT MAX'!$B:$AK,Cal!$E578,IF(Cal!$P$3=22.5,MATCH(E$1,Cal!$G$6:$G$21,0),MATCH(E$1,Cal!$H$6:$H$41,0)))*Cal!$C578</f>
        <v>0</v>
      </c>
      <c r="F578" s="31">
        <f>INDEX('INPUT MAX'!$B:$AK,Cal!$E578,IF(Cal!$P$3=22.5,MATCH(F$1,Cal!$G$6:$G$21,0),MATCH(F$1,Cal!$H$6:$H$41,0)))*Cal!$C578</f>
        <v>0</v>
      </c>
      <c r="G578" s="31">
        <f>INDEX('INPUT MAX'!$B:$AK,Cal!$E578,IF(Cal!$P$3=22.5,MATCH(G$1,Cal!$G$6:$G$21,0),MATCH(G$1,Cal!$H$6:$H$41,0)))*Cal!$C578</f>
        <v>0</v>
      </c>
      <c r="H578" s="31">
        <f>INDEX('INPUT MAX'!$B:$AK,Cal!$E578,IF(Cal!$P$3=22.5,MATCH(H$1,Cal!$G$6:$G$21,0),MATCH(H$1,Cal!$H$6:$H$41,0)))*Cal!$C578</f>
        <v>0</v>
      </c>
      <c r="I578" s="31">
        <f>INDEX('INPUT MAX'!$B:$AK,Cal!$E578,IF(Cal!$P$3=22.5,MATCH(I$1,Cal!$G$6:$G$21,0),MATCH(I$1,Cal!$H$6:$H$41,0)))*Cal!$C578</f>
        <v>0</v>
      </c>
      <c r="J578" s="31">
        <f>INDEX('INPUT MAX'!$B:$AK,Cal!$E578,IF(Cal!$P$3=22.5,MATCH(J$1,Cal!$G$6:$G$21,0),MATCH(J$1,Cal!$H$6:$H$41,0)))*Cal!$C578</f>
        <v>0</v>
      </c>
      <c r="K578" s="31">
        <f>INDEX('INPUT MAX'!$B:$AK,Cal!$E578,IF(Cal!$P$3=22.5,MATCH(K$1,Cal!$G$6:$G$21,0),MATCH(K$1,Cal!$H$6:$H$41,0)))*Cal!$C578</f>
        <v>0</v>
      </c>
      <c r="L578" s="31">
        <f>INDEX('INPUT MAX'!$B:$AK,Cal!$E578,IF(Cal!$P$3=22.5,MATCH(L$1,Cal!$G$6:$G$21,0),MATCH(L$1,Cal!$H$6:$H$41,0)))*Cal!$C578</f>
        <v>0</v>
      </c>
      <c r="M578" s="31">
        <f>INDEX('INPUT MAX'!$B:$AK,Cal!$E578,IF(Cal!$P$3=22.5,MATCH(M$1,Cal!$G$6:$G$21,0),MATCH(M$1,Cal!$H$6:$H$41,0)))*Cal!$C578</f>
        <v>0</v>
      </c>
      <c r="N578" s="31">
        <f>INDEX('INPUT MAX'!$B:$AK,Cal!$E578,IF(Cal!$P$3=22.5,MATCH(N$1,Cal!$G$6:$G$21,0),MATCH(N$1,Cal!$H$6:$H$41,0)))*Cal!$C578</f>
        <v>0</v>
      </c>
      <c r="O578" s="31">
        <f>INDEX('INPUT MAX'!$B:$AK,Cal!$E578,IF(Cal!$P$3=22.5,MATCH(O$1,Cal!$G$6:$G$21,0),MATCH(O$1,Cal!$H$6:$H$41,0)))*Cal!$C578</f>
        <v>0</v>
      </c>
      <c r="P578" s="31">
        <f>INDEX('INPUT MAX'!$B:$AK,Cal!$E578,IF(Cal!$P$3=22.5,MATCH(P$1,Cal!$G$6:$G$21,0),MATCH(P$1,Cal!$H$6:$H$41,0)))*Cal!$C578</f>
        <v>0</v>
      </c>
      <c r="Q578" s="31">
        <f>INDEX('INPUT MAX'!$B:$AK,Cal!$E578,IF(Cal!$P$3=22.5,MATCH(Q$1,Cal!$G$6:$G$21,0),MATCH(Q$1,Cal!$H$6:$H$41,0)))*Cal!$C578</f>
        <v>0</v>
      </c>
      <c r="R578" s="31">
        <f>INDEX('INPUT MAX'!$B:$AK,Cal!$E578,IF(Cal!$P$3=22.5,MATCH(R$1,Cal!$G$6:$G$21,0),MATCH(R$1,Cal!$H$6:$H$41,0)))*Cal!$C578</f>
        <v>0</v>
      </c>
      <c r="S578" s="31">
        <f>INDEX('INPUT MAX'!$B:$AK,Cal!$E578,IF(Cal!$P$3=22.5,MATCH(S$1,Cal!$G$6:$G$21,0),MATCH(S$1,Cal!$H$6:$H$41,0)))*Cal!$C578</f>
        <v>0</v>
      </c>
      <c r="T578" s="31">
        <f>INDEX('INPUT MAX'!$B:$AK,Cal!$E578,IF(Cal!$P$3=22.5,MATCH(T$1,Cal!$G$6:$G$21,0),MATCH(T$1,Cal!$H$6:$H$41,0)))*Cal!$C578</f>
        <v>0</v>
      </c>
      <c r="U578" s="31">
        <f>INDEX('INPUT MAX'!$B:$AK,Cal!$E578,IF(Cal!$P$3=22.5,MATCH(U$1,Cal!$G$6:$G$21,0),MATCH(U$1,Cal!$H$6:$H$41,0)))*Cal!$C578</f>
        <v>0</v>
      </c>
      <c r="V578" s="31">
        <f>INDEX('INPUT MAX'!$B:$AK,Cal!$E578,IF(Cal!$P$3=22.5,MATCH(V$1,Cal!$G$6:$G$21,0),MATCH(V$1,Cal!$H$6:$H$41,0)))*Cal!$C578</f>
        <v>0</v>
      </c>
      <c r="W578" s="31">
        <f>INDEX('INPUT MAX'!$B:$AK,Cal!$E578,IF(Cal!$P$3=22.5,MATCH(W$1,Cal!$G$6:$G$21,0),MATCH(W$1,Cal!$H$6:$H$41,0)))*Cal!$C578</f>
        <v>0</v>
      </c>
      <c r="X578" s="31">
        <f>INDEX('INPUT MAX'!$B:$AK,Cal!$E578,IF(Cal!$P$3=22.5,MATCH(X$1,Cal!$G$6:$G$21,0),MATCH(X$1,Cal!$H$6:$H$41,0)))*Cal!$C578</f>
        <v>0</v>
      </c>
      <c r="Y578" s="31">
        <f>INDEX('INPUT MAX'!$B:$AK,Cal!$E578,IF(Cal!$P$3=22.5,MATCH(Y$1,Cal!$G$6:$G$21,0),MATCH(Y$1,Cal!$H$6:$H$41,0)))*Cal!$C578</f>
        <v>0</v>
      </c>
      <c r="Z578" s="31">
        <f>INDEX('INPUT MAX'!$B:$AK,Cal!$E578,IF(Cal!$P$3=22.5,MATCH(Z$1,Cal!$G$6:$G$21,0),MATCH(Z$1,Cal!$H$6:$H$41,0)))*Cal!$C578</f>
        <v>0</v>
      </c>
      <c r="AA578" s="31">
        <f>INDEX('INPUT MAX'!$B:$AK,Cal!$E578,IF(Cal!$P$3=22.5,MATCH(AA$1,Cal!$G$6:$G$21,0),MATCH(AA$1,Cal!$H$6:$H$41,0)))*Cal!$C578</f>
        <v>0</v>
      </c>
      <c r="AB578" s="31">
        <f>INDEX('INPUT MAX'!$B:$AK,Cal!$E578,IF(Cal!$P$3=22.5,MATCH(AB$1,Cal!$G$6:$G$21,0),MATCH(AB$1,Cal!$H$6:$H$41,0)))*Cal!$C578</f>
        <v>0</v>
      </c>
      <c r="AC578" s="31">
        <f>INDEX('INPUT MAX'!$B:$AK,Cal!$E578,IF(Cal!$P$3=22.5,MATCH(AC$1,Cal!$G$6:$G$21,0),MATCH(AC$1,Cal!$H$6:$H$41,0)))*Cal!$C578</f>
        <v>0</v>
      </c>
      <c r="AD578" s="31">
        <f>INDEX('INPUT MAX'!$B:$AK,Cal!$E578,IF(Cal!$P$3=22.5,MATCH(AD$1,Cal!$G$6:$G$21,0),MATCH(AD$1,Cal!$H$6:$H$41,0)))*Cal!$C578</f>
        <v>0</v>
      </c>
      <c r="AE578" s="31">
        <f>INDEX('INPUT MAX'!$B:$AK,Cal!$E578,IF(Cal!$P$3=22.5,MATCH(AE$1,Cal!$G$6:$G$21,0),MATCH(AE$1,Cal!$H$6:$H$41,0)))*Cal!$C578</f>
        <v>0</v>
      </c>
      <c r="AF578" s="31">
        <f>INDEX('INPUT MAX'!$B:$AK,Cal!$E578,IF(Cal!$P$3=22.5,MATCH(AF$1,Cal!$G$6:$G$21,0),MATCH(AF$1,Cal!$H$6:$H$41,0)))*Cal!$C578</f>
        <v>0</v>
      </c>
      <c r="AG578" s="31">
        <f>INDEX('INPUT MAX'!$B:$AK,Cal!$E578,IF(Cal!$P$3=22.5,MATCH(AG$1,Cal!$G$6:$G$21,0),MATCH(AG$1,Cal!$H$6:$H$41,0)))*Cal!$C578</f>
        <v>0</v>
      </c>
      <c r="AH578" s="31">
        <f>INDEX('INPUT MAX'!$B:$AK,Cal!$E578,IF(Cal!$P$3=22.5,MATCH(AH$1,Cal!$G$6:$G$21,0),MATCH(AH$1,Cal!$H$6:$H$41,0)))*Cal!$C578</f>
        <v>0</v>
      </c>
      <c r="AI578" s="31">
        <f>INDEX('INPUT MAX'!$B:$AK,Cal!$E578,IF(Cal!$P$3=22.5,MATCH(AI$1,Cal!$G$6:$G$21,0),MATCH(AI$1,Cal!$H$6:$H$41,0)))*Cal!$C578</f>
        <v>0</v>
      </c>
      <c r="AJ578" s="31">
        <f>INDEX('INPUT MAX'!$B:$AK,Cal!$E578,IF(Cal!$P$3=22.5,MATCH(AJ$1,Cal!$G$6:$G$21,0),MATCH(AJ$1,Cal!$H$6:$H$41,0)))*Cal!$C578</f>
        <v>0</v>
      </c>
      <c r="AK578" s="31">
        <f>INDEX('INPUT MAX'!$B:$AK,Cal!$E578,IF(Cal!$P$3=22.5,MATCH(AK$1,Cal!$G$6:$G$21,0),MATCH(AK$1,Cal!$H$6:$H$41,0)))*Cal!$C578</f>
        <v>0</v>
      </c>
      <c r="AL578" s="31">
        <f>INDEX('INPUT MAX'!$B:$AK,Cal!$E578,IF(Cal!$P$3=22.5,MATCH(AL$1,Cal!$G$6:$G$21,0),MATCH(AL$1,Cal!$H$6:$H$41,0)))*Cal!$C578</f>
        <v>0</v>
      </c>
    </row>
    <row r="579" spans="1:38" x14ac:dyDescent="0.4">
      <c r="A579" s="7">
        <f>Cal!A579</f>
        <v>578</v>
      </c>
      <c r="B579" s="31">
        <f>INDEX('INPUT MAX'!$B:$AK,Cal!$E579,IF(Cal!$P$3=22.5,MATCH(B$1,Cal!$G$6:$G$21,0),MATCH(B$1,Cal!$H$6:$H$41,0)))*Cal!$C579</f>
        <v>0</v>
      </c>
      <c r="C579" s="31">
        <f>INDEX('INPUT MAX'!$B:$AK,Cal!$E579,IF(Cal!$P$3=22.5,MATCH(C$1,Cal!$G$6:$G$21,0),MATCH(C$1,Cal!$H$6:$H$41,0)))*Cal!$C579</f>
        <v>0</v>
      </c>
      <c r="D579" s="31">
        <f>INDEX('INPUT MAX'!$B:$AK,Cal!$E579,IF(Cal!$P$3=22.5,MATCH(D$1,Cal!$G$6:$G$21,0),MATCH(D$1,Cal!$H$6:$H$41,0)))*Cal!$C579</f>
        <v>0</v>
      </c>
      <c r="E579" s="31">
        <f>INDEX('INPUT MAX'!$B:$AK,Cal!$E579,IF(Cal!$P$3=22.5,MATCH(E$1,Cal!$G$6:$G$21,0),MATCH(E$1,Cal!$H$6:$H$41,0)))*Cal!$C579</f>
        <v>0</v>
      </c>
      <c r="F579" s="31">
        <f>INDEX('INPUT MAX'!$B:$AK,Cal!$E579,IF(Cal!$P$3=22.5,MATCH(F$1,Cal!$G$6:$G$21,0),MATCH(F$1,Cal!$H$6:$H$41,0)))*Cal!$C579</f>
        <v>0</v>
      </c>
      <c r="G579" s="31">
        <f>INDEX('INPUT MAX'!$B:$AK,Cal!$E579,IF(Cal!$P$3=22.5,MATCH(G$1,Cal!$G$6:$G$21,0),MATCH(G$1,Cal!$H$6:$H$41,0)))*Cal!$C579</f>
        <v>0</v>
      </c>
      <c r="H579" s="31">
        <f>INDEX('INPUT MAX'!$B:$AK,Cal!$E579,IF(Cal!$P$3=22.5,MATCH(H$1,Cal!$G$6:$G$21,0),MATCH(H$1,Cal!$H$6:$H$41,0)))*Cal!$C579</f>
        <v>0</v>
      </c>
      <c r="I579" s="31">
        <f>INDEX('INPUT MAX'!$B:$AK,Cal!$E579,IF(Cal!$P$3=22.5,MATCH(I$1,Cal!$G$6:$G$21,0),MATCH(I$1,Cal!$H$6:$H$41,0)))*Cal!$C579</f>
        <v>0</v>
      </c>
      <c r="J579" s="31">
        <f>INDEX('INPUT MAX'!$B:$AK,Cal!$E579,IF(Cal!$P$3=22.5,MATCH(J$1,Cal!$G$6:$G$21,0),MATCH(J$1,Cal!$H$6:$H$41,0)))*Cal!$C579</f>
        <v>0</v>
      </c>
      <c r="K579" s="31">
        <f>INDEX('INPUT MAX'!$B:$AK,Cal!$E579,IF(Cal!$P$3=22.5,MATCH(K$1,Cal!$G$6:$G$21,0),MATCH(K$1,Cal!$H$6:$H$41,0)))*Cal!$C579</f>
        <v>0</v>
      </c>
      <c r="L579" s="31">
        <f>INDEX('INPUT MAX'!$B:$AK,Cal!$E579,IF(Cal!$P$3=22.5,MATCH(L$1,Cal!$G$6:$G$21,0),MATCH(L$1,Cal!$H$6:$H$41,0)))*Cal!$C579</f>
        <v>0</v>
      </c>
      <c r="M579" s="31">
        <f>INDEX('INPUT MAX'!$B:$AK,Cal!$E579,IF(Cal!$P$3=22.5,MATCH(M$1,Cal!$G$6:$G$21,0),MATCH(M$1,Cal!$H$6:$H$41,0)))*Cal!$C579</f>
        <v>0</v>
      </c>
      <c r="N579" s="31">
        <f>INDEX('INPUT MAX'!$B:$AK,Cal!$E579,IF(Cal!$P$3=22.5,MATCH(N$1,Cal!$G$6:$G$21,0),MATCH(N$1,Cal!$H$6:$H$41,0)))*Cal!$C579</f>
        <v>0</v>
      </c>
      <c r="O579" s="31">
        <f>INDEX('INPUT MAX'!$B:$AK,Cal!$E579,IF(Cal!$P$3=22.5,MATCH(O$1,Cal!$G$6:$G$21,0),MATCH(O$1,Cal!$H$6:$H$41,0)))*Cal!$C579</f>
        <v>0</v>
      </c>
      <c r="P579" s="31">
        <f>INDEX('INPUT MAX'!$B:$AK,Cal!$E579,IF(Cal!$P$3=22.5,MATCH(P$1,Cal!$G$6:$G$21,0),MATCH(P$1,Cal!$H$6:$H$41,0)))*Cal!$C579</f>
        <v>0</v>
      </c>
      <c r="Q579" s="31">
        <f>INDEX('INPUT MAX'!$B:$AK,Cal!$E579,IF(Cal!$P$3=22.5,MATCH(Q$1,Cal!$G$6:$G$21,0),MATCH(Q$1,Cal!$H$6:$H$41,0)))*Cal!$C579</f>
        <v>0</v>
      </c>
      <c r="R579" s="31">
        <f>INDEX('INPUT MAX'!$B:$AK,Cal!$E579,IF(Cal!$P$3=22.5,MATCH(R$1,Cal!$G$6:$G$21,0),MATCH(R$1,Cal!$H$6:$H$41,0)))*Cal!$C579</f>
        <v>0</v>
      </c>
      <c r="S579" s="31">
        <f>INDEX('INPUT MAX'!$B:$AK,Cal!$E579,IF(Cal!$P$3=22.5,MATCH(S$1,Cal!$G$6:$G$21,0),MATCH(S$1,Cal!$H$6:$H$41,0)))*Cal!$C579</f>
        <v>0</v>
      </c>
      <c r="T579" s="31">
        <f>INDEX('INPUT MAX'!$B:$AK,Cal!$E579,IF(Cal!$P$3=22.5,MATCH(T$1,Cal!$G$6:$G$21,0),MATCH(T$1,Cal!$H$6:$H$41,0)))*Cal!$C579</f>
        <v>0</v>
      </c>
      <c r="U579" s="31">
        <f>INDEX('INPUT MAX'!$B:$AK,Cal!$E579,IF(Cal!$P$3=22.5,MATCH(U$1,Cal!$G$6:$G$21,0),MATCH(U$1,Cal!$H$6:$H$41,0)))*Cal!$C579</f>
        <v>0</v>
      </c>
      <c r="V579" s="31">
        <f>INDEX('INPUT MAX'!$B:$AK,Cal!$E579,IF(Cal!$P$3=22.5,MATCH(V$1,Cal!$G$6:$G$21,0),MATCH(V$1,Cal!$H$6:$H$41,0)))*Cal!$C579</f>
        <v>0</v>
      </c>
      <c r="W579" s="31">
        <f>INDEX('INPUT MAX'!$B:$AK,Cal!$E579,IF(Cal!$P$3=22.5,MATCH(W$1,Cal!$G$6:$G$21,0),MATCH(W$1,Cal!$H$6:$H$41,0)))*Cal!$C579</f>
        <v>0</v>
      </c>
      <c r="X579" s="31">
        <f>INDEX('INPUT MAX'!$B:$AK,Cal!$E579,IF(Cal!$P$3=22.5,MATCH(X$1,Cal!$G$6:$G$21,0),MATCH(X$1,Cal!$H$6:$H$41,0)))*Cal!$C579</f>
        <v>0</v>
      </c>
      <c r="Y579" s="31">
        <f>INDEX('INPUT MAX'!$B:$AK,Cal!$E579,IF(Cal!$P$3=22.5,MATCH(Y$1,Cal!$G$6:$G$21,0),MATCH(Y$1,Cal!$H$6:$H$41,0)))*Cal!$C579</f>
        <v>0</v>
      </c>
      <c r="Z579" s="31">
        <f>INDEX('INPUT MAX'!$B:$AK,Cal!$E579,IF(Cal!$P$3=22.5,MATCH(Z$1,Cal!$G$6:$G$21,0),MATCH(Z$1,Cal!$H$6:$H$41,0)))*Cal!$C579</f>
        <v>0</v>
      </c>
      <c r="AA579" s="31">
        <f>INDEX('INPUT MAX'!$B:$AK,Cal!$E579,IF(Cal!$P$3=22.5,MATCH(AA$1,Cal!$G$6:$G$21,0),MATCH(AA$1,Cal!$H$6:$H$41,0)))*Cal!$C579</f>
        <v>0</v>
      </c>
      <c r="AB579" s="31">
        <f>INDEX('INPUT MAX'!$B:$AK,Cal!$E579,IF(Cal!$P$3=22.5,MATCH(AB$1,Cal!$G$6:$G$21,0),MATCH(AB$1,Cal!$H$6:$H$41,0)))*Cal!$C579</f>
        <v>0</v>
      </c>
      <c r="AC579" s="31">
        <f>INDEX('INPUT MAX'!$B:$AK,Cal!$E579,IF(Cal!$P$3=22.5,MATCH(AC$1,Cal!$G$6:$G$21,0),MATCH(AC$1,Cal!$H$6:$H$41,0)))*Cal!$C579</f>
        <v>0</v>
      </c>
      <c r="AD579" s="31">
        <f>INDEX('INPUT MAX'!$B:$AK,Cal!$E579,IF(Cal!$P$3=22.5,MATCH(AD$1,Cal!$G$6:$G$21,0),MATCH(AD$1,Cal!$H$6:$H$41,0)))*Cal!$C579</f>
        <v>0</v>
      </c>
      <c r="AE579" s="31">
        <f>INDEX('INPUT MAX'!$B:$AK,Cal!$E579,IF(Cal!$P$3=22.5,MATCH(AE$1,Cal!$G$6:$G$21,0),MATCH(AE$1,Cal!$H$6:$H$41,0)))*Cal!$C579</f>
        <v>0</v>
      </c>
      <c r="AF579" s="31">
        <f>INDEX('INPUT MAX'!$B:$AK,Cal!$E579,IF(Cal!$P$3=22.5,MATCH(AF$1,Cal!$G$6:$G$21,0),MATCH(AF$1,Cal!$H$6:$H$41,0)))*Cal!$C579</f>
        <v>0</v>
      </c>
      <c r="AG579" s="31">
        <f>INDEX('INPUT MAX'!$B:$AK,Cal!$E579,IF(Cal!$P$3=22.5,MATCH(AG$1,Cal!$G$6:$G$21,0),MATCH(AG$1,Cal!$H$6:$H$41,0)))*Cal!$C579</f>
        <v>0</v>
      </c>
      <c r="AH579" s="31">
        <f>INDEX('INPUT MAX'!$B:$AK,Cal!$E579,IF(Cal!$P$3=22.5,MATCH(AH$1,Cal!$G$6:$G$21,0),MATCH(AH$1,Cal!$H$6:$H$41,0)))*Cal!$C579</f>
        <v>0</v>
      </c>
      <c r="AI579" s="31">
        <f>INDEX('INPUT MAX'!$B:$AK,Cal!$E579,IF(Cal!$P$3=22.5,MATCH(AI$1,Cal!$G$6:$G$21,0),MATCH(AI$1,Cal!$H$6:$H$41,0)))*Cal!$C579</f>
        <v>0</v>
      </c>
      <c r="AJ579" s="31">
        <f>INDEX('INPUT MAX'!$B:$AK,Cal!$E579,IF(Cal!$P$3=22.5,MATCH(AJ$1,Cal!$G$6:$G$21,0),MATCH(AJ$1,Cal!$H$6:$H$41,0)))*Cal!$C579</f>
        <v>0</v>
      </c>
      <c r="AK579" s="31">
        <f>INDEX('INPUT MAX'!$B:$AK,Cal!$E579,IF(Cal!$P$3=22.5,MATCH(AK$1,Cal!$G$6:$G$21,0),MATCH(AK$1,Cal!$H$6:$H$41,0)))*Cal!$C579</f>
        <v>0</v>
      </c>
      <c r="AL579" s="31">
        <f>INDEX('INPUT MAX'!$B:$AK,Cal!$E579,IF(Cal!$P$3=22.5,MATCH(AL$1,Cal!$G$6:$G$21,0),MATCH(AL$1,Cal!$H$6:$H$41,0)))*Cal!$C579</f>
        <v>0</v>
      </c>
    </row>
    <row r="580" spans="1:38" x14ac:dyDescent="0.4">
      <c r="A580" s="7">
        <f>Cal!A580</f>
        <v>579</v>
      </c>
      <c r="B580" s="31">
        <f>INDEX('INPUT MAX'!$B:$AK,Cal!$E580,IF(Cal!$P$3=22.5,MATCH(B$1,Cal!$G$6:$G$21,0),MATCH(B$1,Cal!$H$6:$H$41,0)))*Cal!$C580</f>
        <v>0</v>
      </c>
      <c r="C580" s="31">
        <f>INDEX('INPUT MAX'!$B:$AK,Cal!$E580,IF(Cal!$P$3=22.5,MATCH(C$1,Cal!$G$6:$G$21,0),MATCH(C$1,Cal!$H$6:$H$41,0)))*Cal!$C580</f>
        <v>0</v>
      </c>
      <c r="D580" s="31">
        <f>INDEX('INPUT MAX'!$B:$AK,Cal!$E580,IF(Cal!$P$3=22.5,MATCH(D$1,Cal!$G$6:$G$21,0),MATCH(D$1,Cal!$H$6:$H$41,0)))*Cal!$C580</f>
        <v>0</v>
      </c>
      <c r="E580" s="31">
        <f>INDEX('INPUT MAX'!$B:$AK,Cal!$E580,IF(Cal!$P$3=22.5,MATCH(E$1,Cal!$G$6:$G$21,0),MATCH(E$1,Cal!$H$6:$H$41,0)))*Cal!$C580</f>
        <v>0</v>
      </c>
      <c r="F580" s="31">
        <f>INDEX('INPUT MAX'!$B:$AK,Cal!$E580,IF(Cal!$P$3=22.5,MATCH(F$1,Cal!$G$6:$G$21,0),MATCH(F$1,Cal!$H$6:$H$41,0)))*Cal!$C580</f>
        <v>0</v>
      </c>
      <c r="G580" s="31">
        <f>INDEX('INPUT MAX'!$B:$AK,Cal!$E580,IF(Cal!$P$3=22.5,MATCH(G$1,Cal!$G$6:$G$21,0),MATCH(G$1,Cal!$H$6:$H$41,0)))*Cal!$C580</f>
        <v>0</v>
      </c>
      <c r="H580" s="31">
        <f>INDEX('INPUT MAX'!$B:$AK,Cal!$E580,IF(Cal!$P$3=22.5,MATCH(H$1,Cal!$G$6:$G$21,0),MATCH(H$1,Cal!$H$6:$H$41,0)))*Cal!$C580</f>
        <v>0</v>
      </c>
      <c r="I580" s="31">
        <f>INDEX('INPUT MAX'!$B:$AK,Cal!$E580,IF(Cal!$P$3=22.5,MATCH(I$1,Cal!$G$6:$G$21,0),MATCH(I$1,Cal!$H$6:$H$41,0)))*Cal!$C580</f>
        <v>0</v>
      </c>
      <c r="J580" s="31">
        <f>INDEX('INPUT MAX'!$B:$AK,Cal!$E580,IF(Cal!$P$3=22.5,MATCH(J$1,Cal!$G$6:$G$21,0),MATCH(J$1,Cal!$H$6:$H$41,0)))*Cal!$C580</f>
        <v>0</v>
      </c>
      <c r="K580" s="31">
        <f>INDEX('INPUT MAX'!$B:$AK,Cal!$E580,IF(Cal!$P$3=22.5,MATCH(K$1,Cal!$G$6:$G$21,0),MATCH(K$1,Cal!$H$6:$H$41,0)))*Cal!$C580</f>
        <v>0</v>
      </c>
      <c r="L580" s="31">
        <f>INDEX('INPUT MAX'!$B:$AK,Cal!$E580,IF(Cal!$P$3=22.5,MATCH(L$1,Cal!$G$6:$G$21,0),MATCH(L$1,Cal!$H$6:$H$41,0)))*Cal!$C580</f>
        <v>0</v>
      </c>
      <c r="M580" s="31">
        <f>INDEX('INPUT MAX'!$B:$AK,Cal!$E580,IF(Cal!$P$3=22.5,MATCH(M$1,Cal!$G$6:$G$21,0),MATCH(M$1,Cal!$H$6:$H$41,0)))*Cal!$C580</f>
        <v>0</v>
      </c>
      <c r="N580" s="31">
        <f>INDEX('INPUT MAX'!$B:$AK,Cal!$E580,IF(Cal!$P$3=22.5,MATCH(N$1,Cal!$G$6:$G$21,0),MATCH(N$1,Cal!$H$6:$H$41,0)))*Cal!$C580</f>
        <v>0</v>
      </c>
      <c r="O580" s="31">
        <f>INDEX('INPUT MAX'!$B:$AK,Cal!$E580,IF(Cal!$P$3=22.5,MATCH(O$1,Cal!$G$6:$G$21,0),MATCH(O$1,Cal!$H$6:$H$41,0)))*Cal!$C580</f>
        <v>0</v>
      </c>
      <c r="P580" s="31">
        <f>INDEX('INPUT MAX'!$B:$AK,Cal!$E580,IF(Cal!$P$3=22.5,MATCH(P$1,Cal!$G$6:$G$21,0),MATCH(P$1,Cal!$H$6:$H$41,0)))*Cal!$C580</f>
        <v>0</v>
      </c>
      <c r="Q580" s="31">
        <f>INDEX('INPUT MAX'!$B:$AK,Cal!$E580,IF(Cal!$P$3=22.5,MATCH(Q$1,Cal!$G$6:$G$21,0),MATCH(Q$1,Cal!$H$6:$H$41,0)))*Cal!$C580</f>
        <v>0</v>
      </c>
      <c r="R580" s="31">
        <f>INDEX('INPUT MAX'!$B:$AK,Cal!$E580,IF(Cal!$P$3=22.5,MATCH(R$1,Cal!$G$6:$G$21,0),MATCH(R$1,Cal!$H$6:$H$41,0)))*Cal!$C580</f>
        <v>0</v>
      </c>
      <c r="S580" s="31">
        <f>INDEX('INPUT MAX'!$B:$AK,Cal!$E580,IF(Cal!$P$3=22.5,MATCH(S$1,Cal!$G$6:$G$21,0),MATCH(S$1,Cal!$H$6:$H$41,0)))*Cal!$C580</f>
        <v>0</v>
      </c>
      <c r="T580" s="31">
        <f>INDEX('INPUT MAX'!$B:$AK,Cal!$E580,IF(Cal!$P$3=22.5,MATCH(T$1,Cal!$G$6:$G$21,0),MATCH(T$1,Cal!$H$6:$H$41,0)))*Cal!$C580</f>
        <v>0</v>
      </c>
      <c r="U580" s="31">
        <f>INDEX('INPUT MAX'!$B:$AK,Cal!$E580,IF(Cal!$P$3=22.5,MATCH(U$1,Cal!$G$6:$G$21,0),MATCH(U$1,Cal!$H$6:$H$41,0)))*Cal!$C580</f>
        <v>0</v>
      </c>
      <c r="V580" s="31">
        <f>INDEX('INPUT MAX'!$B:$AK,Cal!$E580,IF(Cal!$P$3=22.5,MATCH(V$1,Cal!$G$6:$G$21,0),MATCH(V$1,Cal!$H$6:$H$41,0)))*Cal!$C580</f>
        <v>0</v>
      </c>
      <c r="W580" s="31">
        <f>INDEX('INPUT MAX'!$B:$AK,Cal!$E580,IF(Cal!$P$3=22.5,MATCH(W$1,Cal!$G$6:$G$21,0),MATCH(W$1,Cal!$H$6:$H$41,0)))*Cal!$C580</f>
        <v>0</v>
      </c>
      <c r="X580" s="31">
        <f>INDEX('INPUT MAX'!$B:$AK,Cal!$E580,IF(Cal!$P$3=22.5,MATCH(X$1,Cal!$G$6:$G$21,0),MATCH(X$1,Cal!$H$6:$H$41,0)))*Cal!$C580</f>
        <v>0</v>
      </c>
      <c r="Y580" s="31">
        <f>INDEX('INPUT MAX'!$B:$AK,Cal!$E580,IF(Cal!$P$3=22.5,MATCH(Y$1,Cal!$G$6:$G$21,0),MATCH(Y$1,Cal!$H$6:$H$41,0)))*Cal!$C580</f>
        <v>0</v>
      </c>
      <c r="Z580" s="31">
        <f>INDEX('INPUT MAX'!$B:$AK,Cal!$E580,IF(Cal!$P$3=22.5,MATCH(Z$1,Cal!$G$6:$G$21,0),MATCH(Z$1,Cal!$H$6:$H$41,0)))*Cal!$C580</f>
        <v>0</v>
      </c>
      <c r="AA580" s="31">
        <f>INDEX('INPUT MAX'!$B:$AK,Cal!$E580,IF(Cal!$P$3=22.5,MATCH(AA$1,Cal!$G$6:$G$21,0),MATCH(AA$1,Cal!$H$6:$H$41,0)))*Cal!$C580</f>
        <v>0</v>
      </c>
      <c r="AB580" s="31">
        <f>INDEX('INPUT MAX'!$B:$AK,Cal!$E580,IF(Cal!$P$3=22.5,MATCH(AB$1,Cal!$G$6:$G$21,0),MATCH(AB$1,Cal!$H$6:$H$41,0)))*Cal!$C580</f>
        <v>0</v>
      </c>
      <c r="AC580" s="31">
        <f>INDEX('INPUT MAX'!$B:$AK,Cal!$E580,IF(Cal!$P$3=22.5,MATCH(AC$1,Cal!$G$6:$G$21,0),MATCH(AC$1,Cal!$H$6:$H$41,0)))*Cal!$C580</f>
        <v>0</v>
      </c>
      <c r="AD580" s="31">
        <f>INDEX('INPUT MAX'!$B:$AK,Cal!$E580,IF(Cal!$P$3=22.5,MATCH(AD$1,Cal!$G$6:$G$21,0),MATCH(AD$1,Cal!$H$6:$H$41,0)))*Cal!$C580</f>
        <v>0</v>
      </c>
      <c r="AE580" s="31">
        <f>INDEX('INPUT MAX'!$B:$AK,Cal!$E580,IF(Cal!$P$3=22.5,MATCH(AE$1,Cal!$G$6:$G$21,0),MATCH(AE$1,Cal!$H$6:$H$41,0)))*Cal!$C580</f>
        <v>0</v>
      </c>
      <c r="AF580" s="31">
        <f>INDEX('INPUT MAX'!$B:$AK,Cal!$E580,IF(Cal!$P$3=22.5,MATCH(AF$1,Cal!$G$6:$G$21,0),MATCH(AF$1,Cal!$H$6:$H$41,0)))*Cal!$C580</f>
        <v>0</v>
      </c>
      <c r="AG580" s="31">
        <f>INDEX('INPUT MAX'!$B:$AK,Cal!$E580,IF(Cal!$P$3=22.5,MATCH(AG$1,Cal!$G$6:$G$21,0),MATCH(AG$1,Cal!$H$6:$H$41,0)))*Cal!$C580</f>
        <v>0</v>
      </c>
      <c r="AH580" s="31">
        <f>INDEX('INPUT MAX'!$B:$AK,Cal!$E580,IF(Cal!$P$3=22.5,MATCH(AH$1,Cal!$G$6:$G$21,0),MATCH(AH$1,Cal!$H$6:$H$41,0)))*Cal!$C580</f>
        <v>0</v>
      </c>
      <c r="AI580" s="31">
        <f>INDEX('INPUT MAX'!$B:$AK,Cal!$E580,IF(Cal!$P$3=22.5,MATCH(AI$1,Cal!$G$6:$G$21,0),MATCH(AI$1,Cal!$H$6:$H$41,0)))*Cal!$C580</f>
        <v>0</v>
      </c>
      <c r="AJ580" s="31">
        <f>INDEX('INPUT MAX'!$B:$AK,Cal!$E580,IF(Cal!$P$3=22.5,MATCH(AJ$1,Cal!$G$6:$G$21,0),MATCH(AJ$1,Cal!$H$6:$H$41,0)))*Cal!$C580</f>
        <v>0</v>
      </c>
      <c r="AK580" s="31">
        <f>INDEX('INPUT MAX'!$B:$AK,Cal!$E580,IF(Cal!$P$3=22.5,MATCH(AK$1,Cal!$G$6:$G$21,0),MATCH(AK$1,Cal!$H$6:$H$41,0)))*Cal!$C580</f>
        <v>0</v>
      </c>
      <c r="AL580" s="31">
        <f>INDEX('INPUT MAX'!$B:$AK,Cal!$E580,IF(Cal!$P$3=22.5,MATCH(AL$1,Cal!$G$6:$G$21,0),MATCH(AL$1,Cal!$H$6:$H$41,0)))*Cal!$C580</f>
        <v>0</v>
      </c>
    </row>
    <row r="581" spans="1:38" x14ac:dyDescent="0.4">
      <c r="A581" s="7">
        <f>Cal!A581</f>
        <v>580</v>
      </c>
      <c r="B581" s="31">
        <f>INDEX('INPUT MAX'!$B:$AK,Cal!$E581,IF(Cal!$P$3=22.5,MATCH(B$1,Cal!$G$6:$G$21,0),MATCH(B$1,Cal!$H$6:$H$41,0)))*Cal!$C581</f>
        <v>0</v>
      </c>
      <c r="C581" s="31">
        <f>INDEX('INPUT MAX'!$B:$AK,Cal!$E581,IF(Cal!$P$3=22.5,MATCH(C$1,Cal!$G$6:$G$21,0),MATCH(C$1,Cal!$H$6:$H$41,0)))*Cal!$C581</f>
        <v>0</v>
      </c>
      <c r="D581" s="31">
        <f>INDEX('INPUT MAX'!$B:$AK,Cal!$E581,IF(Cal!$P$3=22.5,MATCH(D$1,Cal!$G$6:$G$21,0),MATCH(D$1,Cal!$H$6:$H$41,0)))*Cal!$C581</f>
        <v>0</v>
      </c>
      <c r="E581" s="31">
        <f>INDEX('INPUT MAX'!$B:$AK,Cal!$E581,IF(Cal!$P$3=22.5,MATCH(E$1,Cal!$G$6:$G$21,0),MATCH(E$1,Cal!$H$6:$H$41,0)))*Cal!$C581</f>
        <v>0</v>
      </c>
      <c r="F581" s="31">
        <f>INDEX('INPUT MAX'!$B:$AK,Cal!$E581,IF(Cal!$P$3=22.5,MATCH(F$1,Cal!$G$6:$G$21,0),MATCH(F$1,Cal!$H$6:$H$41,0)))*Cal!$C581</f>
        <v>0</v>
      </c>
      <c r="G581" s="31">
        <f>INDEX('INPUT MAX'!$B:$AK,Cal!$E581,IF(Cal!$P$3=22.5,MATCH(G$1,Cal!$G$6:$G$21,0),MATCH(G$1,Cal!$H$6:$H$41,0)))*Cal!$C581</f>
        <v>0</v>
      </c>
      <c r="H581" s="31">
        <f>INDEX('INPUT MAX'!$B:$AK,Cal!$E581,IF(Cal!$P$3=22.5,MATCH(H$1,Cal!$G$6:$G$21,0),MATCH(H$1,Cal!$H$6:$H$41,0)))*Cal!$C581</f>
        <v>0</v>
      </c>
      <c r="I581" s="31">
        <f>INDEX('INPUT MAX'!$B:$AK,Cal!$E581,IF(Cal!$P$3=22.5,MATCH(I$1,Cal!$G$6:$G$21,0),MATCH(I$1,Cal!$H$6:$H$41,0)))*Cal!$C581</f>
        <v>0</v>
      </c>
      <c r="J581" s="31">
        <f>INDEX('INPUT MAX'!$B:$AK,Cal!$E581,IF(Cal!$P$3=22.5,MATCH(J$1,Cal!$G$6:$G$21,0),MATCH(J$1,Cal!$H$6:$H$41,0)))*Cal!$C581</f>
        <v>0</v>
      </c>
      <c r="K581" s="31">
        <f>INDEX('INPUT MAX'!$B:$AK,Cal!$E581,IF(Cal!$P$3=22.5,MATCH(K$1,Cal!$G$6:$G$21,0),MATCH(K$1,Cal!$H$6:$H$41,0)))*Cal!$C581</f>
        <v>0</v>
      </c>
      <c r="L581" s="31">
        <f>INDEX('INPUT MAX'!$B:$AK,Cal!$E581,IF(Cal!$P$3=22.5,MATCH(L$1,Cal!$G$6:$G$21,0),MATCH(L$1,Cal!$H$6:$H$41,0)))*Cal!$C581</f>
        <v>0</v>
      </c>
      <c r="M581" s="31">
        <f>INDEX('INPUT MAX'!$B:$AK,Cal!$E581,IF(Cal!$P$3=22.5,MATCH(M$1,Cal!$G$6:$G$21,0),MATCH(M$1,Cal!$H$6:$H$41,0)))*Cal!$C581</f>
        <v>0</v>
      </c>
      <c r="N581" s="31">
        <f>INDEX('INPUT MAX'!$B:$AK,Cal!$E581,IF(Cal!$P$3=22.5,MATCH(N$1,Cal!$G$6:$G$21,0),MATCH(N$1,Cal!$H$6:$H$41,0)))*Cal!$C581</f>
        <v>0</v>
      </c>
      <c r="O581" s="31">
        <f>INDEX('INPUT MAX'!$B:$AK,Cal!$E581,IF(Cal!$P$3=22.5,MATCH(O$1,Cal!$G$6:$G$21,0),MATCH(O$1,Cal!$H$6:$H$41,0)))*Cal!$C581</f>
        <v>0</v>
      </c>
      <c r="P581" s="31">
        <f>INDEX('INPUT MAX'!$B:$AK,Cal!$E581,IF(Cal!$P$3=22.5,MATCH(P$1,Cal!$G$6:$G$21,0),MATCH(P$1,Cal!$H$6:$H$41,0)))*Cal!$C581</f>
        <v>0</v>
      </c>
      <c r="Q581" s="31">
        <f>INDEX('INPUT MAX'!$B:$AK,Cal!$E581,IF(Cal!$P$3=22.5,MATCH(Q$1,Cal!$G$6:$G$21,0),MATCH(Q$1,Cal!$H$6:$H$41,0)))*Cal!$C581</f>
        <v>0</v>
      </c>
      <c r="R581" s="31">
        <f>INDEX('INPUT MAX'!$B:$AK,Cal!$E581,IF(Cal!$P$3=22.5,MATCH(R$1,Cal!$G$6:$G$21,0),MATCH(R$1,Cal!$H$6:$H$41,0)))*Cal!$C581</f>
        <v>0</v>
      </c>
      <c r="S581" s="31">
        <f>INDEX('INPUT MAX'!$B:$AK,Cal!$E581,IF(Cal!$P$3=22.5,MATCH(S$1,Cal!$G$6:$G$21,0),MATCH(S$1,Cal!$H$6:$H$41,0)))*Cal!$C581</f>
        <v>0</v>
      </c>
      <c r="T581" s="31">
        <f>INDEX('INPUT MAX'!$B:$AK,Cal!$E581,IF(Cal!$P$3=22.5,MATCH(T$1,Cal!$G$6:$G$21,0),MATCH(T$1,Cal!$H$6:$H$41,0)))*Cal!$C581</f>
        <v>0</v>
      </c>
      <c r="U581" s="31">
        <f>INDEX('INPUT MAX'!$B:$AK,Cal!$E581,IF(Cal!$P$3=22.5,MATCH(U$1,Cal!$G$6:$G$21,0),MATCH(U$1,Cal!$H$6:$H$41,0)))*Cal!$C581</f>
        <v>0</v>
      </c>
      <c r="V581" s="31">
        <f>INDEX('INPUT MAX'!$B:$AK,Cal!$E581,IF(Cal!$P$3=22.5,MATCH(V$1,Cal!$G$6:$G$21,0),MATCH(V$1,Cal!$H$6:$H$41,0)))*Cal!$C581</f>
        <v>0</v>
      </c>
      <c r="W581" s="31">
        <f>INDEX('INPUT MAX'!$B:$AK,Cal!$E581,IF(Cal!$P$3=22.5,MATCH(W$1,Cal!$G$6:$G$21,0),MATCH(W$1,Cal!$H$6:$H$41,0)))*Cal!$C581</f>
        <v>0</v>
      </c>
      <c r="X581" s="31">
        <f>INDEX('INPUT MAX'!$B:$AK,Cal!$E581,IF(Cal!$P$3=22.5,MATCH(X$1,Cal!$G$6:$G$21,0),MATCH(X$1,Cal!$H$6:$H$41,0)))*Cal!$C581</f>
        <v>0</v>
      </c>
      <c r="Y581" s="31">
        <f>INDEX('INPUT MAX'!$B:$AK,Cal!$E581,IF(Cal!$P$3=22.5,MATCH(Y$1,Cal!$G$6:$G$21,0),MATCH(Y$1,Cal!$H$6:$H$41,0)))*Cal!$C581</f>
        <v>0</v>
      </c>
      <c r="Z581" s="31">
        <f>INDEX('INPUT MAX'!$B:$AK,Cal!$E581,IF(Cal!$P$3=22.5,MATCH(Z$1,Cal!$G$6:$G$21,0),MATCH(Z$1,Cal!$H$6:$H$41,0)))*Cal!$C581</f>
        <v>0</v>
      </c>
      <c r="AA581" s="31">
        <f>INDEX('INPUT MAX'!$B:$AK,Cal!$E581,IF(Cal!$P$3=22.5,MATCH(AA$1,Cal!$G$6:$G$21,0),MATCH(AA$1,Cal!$H$6:$H$41,0)))*Cal!$C581</f>
        <v>0</v>
      </c>
      <c r="AB581" s="31">
        <f>INDEX('INPUT MAX'!$B:$AK,Cal!$E581,IF(Cal!$P$3=22.5,MATCH(AB$1,Cal!$G$6:$G$21,0),MATCH(AB$1,Cal!$H$6:$H$41,0)))*Cal!$C581</f>
        <v>0</v>
      </c>
      <c r="AC581" s="31">
        <f>INDEX('INPUT MAX'!$B:$AK,Cal!$E581,IF(Cal!$P$3=22.5,MATCH(AC$1,Cal!$G$6:$G$21,0),MATCH(AC$1,Cal!$H$6:$H$41,0)))*Cal!$C581</f>
        <v>0</v>
      </c>
      <c r="AD581" s="31">
        <f>INDEX('INPUT MAX'!$B:$AK,Cal!$E581,IF(Cal!$P$3=22.5,MATCH(AD$1,Cal!$G$6:$G$21,0),MATCH(AD$1,Cal!$H$6:$H$41,0)))*Cal!$C581</f>
        <v>0</v>
      </c>
      <c r="AE581" s="31">
        <f>INDEX('INPUT MAX'!$B:$AK,Cal!$E581,IF(Cal!$P$3=22.5,MATCH(AE$1,Cal!$G$6:$G$21,0),MATCH(AE$1,Cal!$H$6:$H$41,0)))*Cal!$C581</f>
        <v>0</v>
      </c>
      <c r="AF581" s="31">
        <f>INDEX('INPUT MAX'!$B:$AK,Cal!$E581,IF(Cal!$P$3=22.5,MATCH(AF$1,Cal!$G$6:$G$21,0),MATCH(AF$1,Cal!$H$6:$H$41,0)))*Cal!$C581</f>
        <v>0</v>
      </c>
      <c r="AG581" s="31">
        <f>INDEX('INPUT MAX'!$B:$AK,Cal!$E581,IF(Cal!$P$3=22.5,MATCH(AG$1,Cal!$G$6:$G$21,0),MATCH(AG$1,Cal!$H$6:$H$41,0)))*Cal!$C581</f>
        <v>0</v>
      </c>
      <c r="AH581" s="31">
        <f>INDEX('INPUT MAX'!$B:$AK,Cal!$E581,IF(Cal!$P$3=22.5,MATCH(AH$1,Cal!$G$6:$G$21,0),MATCH(AH$1,Cal!$H$6:$H$41,0)))*Cal!$C581</f>
        <v>0</v>
      </c>
      <c r="AI581" s="31">
        <f>INDEX('INPUT MAX'!$B:$AK,Cal!$E581,IF(Cal!$P$3=22.5,MATCH(AI$1,Cal!$G$6:$G$21,0),MATCH(AI$1,Cal!$H$6:$H$41,0)))*Cal!$C581</f>
        <v>0</v>
      </c>
      <c r="AJ581" s="31">
        <f>INDEX('INPUT MAX'!$B:$AK,Cal!$E581,IF(Cal!$P$3=22.5,MATCH(AJ$1,Cal!$G$6:$G$21,0),MATCH(AJ$1,Cal!$H$6:$H$41,0)))*Cal!$C581</f>
        <v>0</v>
      </c>
      <c r="AK581" s="31">
        <f>INDEX('INPUT MAX'!$B:$AK,Cal!$E581,IF(Cal!$P$3=22.5,MATCH(AK$1,Cal!$G$6:$G$21,0),MATCH(AK$1,Cal!$H$6:$H$41,0)))*Cal!$C581</f>
        <v>0</v>
      </c>
      <c r="AL581" s="31">
        <f>INDEX('INPUT MAX'!$B:$AK,Cal!$E581,IF(Cal!$P$3=22.5,MATCH(AL$1,Cal!$G$6:$G$21,0),MATCH(AL$1,Cal!$H$6:$H$41,0)))*Cal!$C581</f>
        <v>0</v>
      </c>
    </row>
    <row r="582" spans="1:38" x14ac:dyDescent="0.4">
      <c r="A582" s="7">
        <f>Cal!A582</f>
        <v>581</v>
      </c>
      <c r="B582" s="31">
        <f>INDEX('INPUT MAX'!$B:$AK,Cal!$E582,IF(Cal!$P$3=22.5,MATCH(B$1,Cal!$G$6:$G$21,0),MATCH(B$1,Cal!$H$6:$H$41,0)))*Cal!$C582</f>
        <v>0</v>
      </c>
      <c r="C582" s="31">
        <f>INDEX('INPUT MAX'!$B:$AK,Cal!$E582,IF(Cal!$P$3=22.5,MATCH(C$1,Cal!$G$6:$G$21,0),MATCH(C$1,Cal!$H$6:$H$41,0)))*Cal!$C582</f>
        <v>0</v>
      </c>
      <c r="D582" s="31">
        <f>INDEX('INPUT MAX'!$B:$AK,Cal!$E582,IF(Cal!$P$3=22.5,MATCH(D$1,Cal!$G$6:$G$21,0),MATCH(D$1,Cal!$H$6:$H$41,0)))*Cal!$C582</f>
        <v>0</v>
      </c>
      <c r="E582" s="31">
        <f>INDEX('INPUT MAX'!$B:$AK,Cal!$E582,IF(Cal!$P$3=22.5,MATCH(E$1,Cal!$G$6:$G$21,0),MATCH(E$1,Cal!$H$6:$H$41,0)))*Cal!$C582</f>
        <v>0</v>
      </c>
      <c r="F582" s="31">
        <f>INDEX('INPUT MAX'!$B:$AK,Cal!$E582,IF(Cal!$P$3=22.5,MATCH(F$1,Cal!$G$6:$G$21,0),MATCH(F$1,Cal!$H$6:$H$41,0)))*Cal!$C582</f>
        <v>0</v>
      </c>
      <c r="G582" s="31">
        <f>INDEX('INPUT MAX'!$B:$AK,Cal!$E582,IF(Cal!$P$3=22.5,MATCH(G$1,Cal!$G$6:$G$21,0),MATCH(G$1,Cal!$H$6:$H$41,0)))*Cal!$C582</f>
        <v>0</v>
      </c>
      <c r="H582" s="31">
        <f>INDEX('INPUT MAX'!$B:$AK,Cal!$E582,IF(Cal!$P$3=22.5,MATCH(H$1,Cal!$G$6:$G$21,0),MATCH(H$1,Cal!$H$6:$H$41,0)))*Cal!$C582</f>
        <v>0</v>
      </c>
      <c r="I582" s="31">
        <f>INDEX('INPUT MAX'!$B:$AK,Cal!$E582,IF(Cal!$P$3=22.5,MATCH(I$1,Cal!$G$6:$G$21,0),MATCH(I$1,Cal!$H$6:$H$41,0)))*Cal!$C582</f>
        <v>0</v>
      </c>
      <c r="J582" s="31">
        <f>INDEX('INPUT MAX'!$B:$AK,Cal!$E582,IF(Cal!$P$3=22.5,MATCH(J$1,Cal!$G$6:$G$21,0),MATCH(J$1,Cal!$H$6:$H$41,0)))*Cal!$C582</f>
        <v>0</v>
      </c>
      <c r="K582" s="31">
        <f>INDEX('INPUT MAX'!$B:$AK,Cal!$E582,IF(Cal!$P$3=22.5,MATCH(K$1,Cal!$G$6:$G$21,0),MATCH(K$1,Cal!$H$6:$H$41,0)))*Cal!$C582</f>
        <v>0</v>
      </c>
      <c r="L582" s="31">
        <f>INDEX('INPUT MAX'!$B:$AK,Cal!$E582,IF(Cal!$P$3=22.5,MATCH(L$1,Cal!$G$6:$G$21,0),MATCH(L$1,Cal!$H$6:$H$41,0)))*Cal!$C582</f>
        <v>0</v>
      </c>
      <c r="M582" s="31">
        <f>INDEX('INPUT MAX'!$B:$AK,Cal!$E582,IF(Cal!$P$3=22.5,MATCH(M$1,Cal!$G$6:$G$21,0),MATCH(M$1,Cal!$H$6:$H$41,0)))*Cal!$C582</f>
        <v>0</v>
      </c>
      <c r="N582" s="31">
        <f>INDEX('INPUT MAX'!$B:$AK,Cal!$E582,IF(Cal!$P$3=22.5,MATCH(N$1,Cal!$G$6:$G$21,0),MATCH(N$1,Cal!$H$6:$H$41,0)))*Cal!$C582</f>
        <v>0</v>
      </c>
      <c r="O582" s="31">
        <f>INDEX('INPUT MAX'!$B:$AK,Cal!$E582,IF(Cal!$P$3=22.5,MATCH(O$1,Cal!$G$6:$G$21,0),MATCH(O$1,Cal!$H$6:$H$41,0)))*Cal!$C582</f>
        <v>0</v>
      </c>
      <c r="P582" s="31">
        <f>INDEX('INPUT MAX'!$B:$AK,Cal!$E582,IF(Cal!$P$3=22.5,MATCH(P$1,Cal!$G$6:$G$21,0),MATCH(P$1,Cal!$H$6:$H$41,0)))*Cal!$C582</f>
        <v>0</v>
      </c>
      <c r="Q582" s="31">
        <f>INDEX('INPUT MAX'!$B:$AK,Cal!$E582,IF(Cal!$P$3=22.5,MATCH(Q$1,Cal!$G$6:$G$21,0),MATCH(Q$1,Cal!$H$6:$H$41,0)))*Cal!$C582</f>
        <v>0</v>
      </c>
      <c r="R582" s="31">
        <f>INDEX('INPUT MAX'!$B:$AK,Cal!$E582,IF(Cal!$P$3=22.5,MATCH(R$1,Cal!$G$6:$G$21,0),MATCH(R$1,Cal!$H$6:$H$41,0)))*Cal!$C582</f>
        <v>0</v>
      </c>
      <c r="S582" s="31">
        <f>INDEX('INPUT MAX'!$B:$AK,Cal!$E582,IF(Cal!$P$3=22.5,MATCH(S$1,Cal!$G$6:$G$21,0),MATCH(S$1,Cal!$H$6:$H$41,0)))*Cal!$C582</f>
        <v>0</v>
      </c>
      <c r="T582" s="31">
        <f>INDEX('INPUT MAX'!$B:$AK,Cal!$E582,IF(Cal!$P$3=22.5,MATCH(T$1,Cal!$G$6:$G$21,0),MATCH(T$1,Cal!$H$6:$H$41,0)))*Cal!$C582</f>
        <v>0</v>
      </c>
      <c r="U582" s="31">
        <f>INDEX('INPUT MAX'!$B:$AK,Cal!$E582,IF(Cal!$P$3=22.5,MATCH(U$1,Cal!$G$6:$G$21,0),MATCH(U$1,Cal!$H$6:$H$41,0)))*Cal!$C582</f>
        <v>0</v>
      </c>
      <c r="V582" s="31">
        <f>INDEX('INPUT MAX'!$B:$AK,Cal!$E582,IF(Cal!$P$3=22.5,MATCH(V$1,Cal!$G$6:$G$21,0),MATCH(V$1,Cal!$H$6:$H$41,0)))*Cal!$C582</f>
        <v>0</v>
      </c>
      <c r="W582" s="31">
        <f>INDEX('INPUT MAX'!$B:$AK,Cal!$E582,IF(Cal!$P$3=22.5,MATCH(W$1,Cal!$G$6:$G$21,0),MATCH(W$1,Cal!$H$6:$H$41,0)))*Cal!$C582</f>
        <v>0</v>
      </c>
      <c r="X582" s="31">
        <f>INDEX('INPUT MAX'!$B:$AK,Cal!$E582,IF(Cal!$P$3=22.5,MATCH(X$1,Cal!$G$6:$G$21,0),MATCH(X$1,Cal!$H$6:$H$41,0)))*Cal!$C582</f>
        <v>0</v>
      </c>
      <c r="Y582" s="31">
        <f>INDEX('INPUT MAX'!$B:$AK,Cal!$E582,IF(Cal!$P$3=22.5,MATCH(Y$1,Cal!$G$6:$G$21,0),MATCH(Y$1,Cal!$H$6:$H$41,0)))*Cal!$C582</f>
        <v>0</v>
      </c>
      <c r="Z582" s="31">
        <f>INDEX('INPUT MAX'!$B:$AK,Cal!$E582,IF(Cal!$P$3=22.5,MATCH(Z$1,Cal!$G$6:$G$21,0),MATCH(Z$1,Cal!$H$6:$H$41,0)))*Cal!$C582</f>
        <v>0</v>
      </c>
      <c r="AA582" s="31">
        <f>INDEX('INPUT MAX'!$B:$AK,Cal!$E582,IF(Cal!$P$3=22.5,MATCH(AA$1,Cal!$G$6:$G$21,0),MATCH(AA$1,Cal!$H$6:$H$41,0)))*Cal!$C582</f>
        <v>0</v>
      </c>
      <c r="AB582" s="31">
        <f>INDEX('INPUT MAX'!$B:$AK,Cal!$E582,IF(Cal!$P$3=22.5,MATCH(AB$1,Cal!$G$6:$G$21,0),MATCH(AB$1,Cal!$H$6:$H$41,0)))*Cal!$C582</f>
        <v>0</v>
      </c>
      <c r="AC582" s="31">
        <f>INDEX('INPUT MAX'!$B:$AK,Cal!$E582,IF(Cal!$P$3=22.5,MATCH(AC$1,Cal!$G$6:$G$21,0),MATCH(AC$1,Cal!$H$6:$H$41,0)))*Cal!$C582</f>
        <v>0</v>
      </c>
      <c r="AD582" s="31">
        <f>INDEX('INPUT MAX'!$B:$AK,Cal!$E582,IF(Cal!$P$3=22.5,MATCH(AD$1,Cal!$G$6:$G$21,0),MATCH(AD$1,Cal!$H$6:$H$41,0)))*Cal!$C582</f>
        <v>0</v>
      </c>
      <c r="AE582" s="31">
        <f>INDEX('INPUT MAX'!$B:$AK,Cal!$E582,IF(Cal!$P$3=22.5,MATCH(AE$1,Cal!$G$6:$G$21,0),MATCH(AE$1,Cal!$H$6:$H$41,0)))*Cal!$C582</f>
        <v>0</v>
      </c>
      <c r="AF582" s="31">
        <f>INDEX('INPUT MAX'!$B:$AK,Cal!$E582,IF(Cal!$P$3=22.5,MATCH(AF$1,Cal!$G$6:$G$21,0),MATCH(AF$1,Cal!$H$6:$H$41,0)))*Cal!$C582</f>
        <v>0</v>
      </c>
      <c r="AG582" s="31">
        <f>INDEX('INPUT MAX'!$B:$AK,Cal!$E582,IF(Cal!$P$3=22.5,MATCH(AG$1,Cal!$G$6:$G$21,0),MATCH(AG$1,Cal!$H$6:$H$41,0)))*Cal!$C582</f>
        <v>0</v>
      </c>
      <c r="AH582" s="31">
        <f>INDEX('INPUT MAX'!$B:$AK,Cal!$E582,IF(Cal!$P$3=22.5,MATCH(AH$1,Cal!$G$6:$G$21,0),MATCH(AH$1,Cal!$H$6:$H$41,0)))*Cal!$C582</f>
        <v>0</v>
      </c>
      <c r="AI582" s="31">
        <f>INDEX('INPUT MAX'!$B:$AK,Cal!$E582,IF(Cal!$P$3=22.5,MATCH(AI$1,Cal!$G$6:$G$21,0),MATCH(AI$1,Cal!$H$6:$H$41,0)))*Cal!$C582</f>
        <v>0</v>
      </c>
      <c r="AJ582" s="31">
        <f>INDEX('INPUT MAX'!$B:$AK,Cal!$E582,IF(Cal!$P$3=22.5,MATCH(AJ$1,Cal!$G$6:$G$21,0),MATCH(AJ$1,Cal!$H$6:$H$41,0)))*Cal!$C582</f>
        <v>0</v>
      </c>
      <c r="AK582" s="31">
        <f>INDEX('INPUT MAX'!$B:$AK,Cal!$E582,IF(Cal!$P$3=22.5,MATCH(AK$1,Cal!$G$6:$G$21,0),MATCH(AK$1,Cal!$H$6:$H$41,0)))*Cal!$C582</f>
        <v>0</v>
      </c>
      <c r="AL582" s="31">
        <f>INDEX('INPUT MAX'!$B:$AK,Cal!$E582,IF(Cal!$P$3=22.5,MATCH(AL$1,Cal!$G$6:$G$21,0),MATCH(AL$1,Cal!$H$6:$H$41,0)))*Cal!$C582</f>
        <v>0</v>
      </c>
    </row>
    <row r="583" spans="1:38" x14ac:dyDescent="0.4">
      <c r="A583" s="7">
        <f>Cal!A583</f>
        <v>582</v>
      </c>
      <c r="B583" s="31">
        <f>INDEX('INPUT MAX'!$B:$AK,Cal!$E583,IF(Cal!$P$3=22.5,MATCH(B$1,Cal!$G$6:$G$21,0),MATCH(B$1,Cal!$H$6:$H$41,0)))*Cal!$C583</f>
        <v>0</v>
      </c>
      <c r="C583" s="31">
        <f>INDEX('INPUT MAX'!$B:$AK,Cal!$E583,IF(Cal!$P$3=22.5,MATCH(C$1,Cal!$G$6:$G$21,0),MATCH(C$1,Cal!$H$6:$H$41,0)))*Cal!$C583</f>
        <v>0</v>
      </c>
      <c r="D583" s="31">
        <f>INDEX('INPUT MAX'!$B:$AK,Cal!$E583,IF(Cal!$P$3=22.5,MATCH(D$1,Cal!$G$6:$G$21,0),MATCH(D$1,Cal!$H$6:$H$41,0)))*Cal!$C583</f>
        <v>0</v>
      </c>
      <c r="E583" s="31">
        <f>INDEX('INPUT MAX'!$B:$AK,Cal!$E583,IF(Cal!$P$3=22.5,MATCH(E$1,Cal!$G$6:$G$21,0),MATCH(E$1,Cal!$H$6:$H$41,0)))*Cal!$C583</f>
        <v>0</v>
      </c>
      <c r="F583" s="31">
        <f>INDEX('INPUT MAX'!$B:$AK,Cal!$E583,IF(Cal!$P$3=22.5,MATCH(F$1,Cal!$G$6:$G$21,0),MATCH(F$1,Cal!$H$6:$H$41,0)))*Cal!$C583</f>
        <v>0</v>
      </c>
      <c r="G583" s="31">
        <f>INDEX('INPUT MAX'!$B:$AK,Cal!$E583,IF(Cal!$P$3=22.5,MATCH(G$1,Cal!$G$6:$G$21,0),MATCH(G$1,Cal!$H$6:$H$41,0)))*Cal!$C583</f>
        <v>0</v>
      </c>
      <c r="H583" s="31">
        <f>INDEX('INPUT MAX'!$B:$AK,Cal!$E583,IF(Cal!$P$3=22.5,MATCH(H$1,Cal!$G$6:$G$21,0),MATCH(H$1,Cal!$H$6:$H$41,0)))*Cal!$C583</f>
        <v>0</v>
      </c>
      <c r="I583" s="31">
        <f>INDEX('INPUT MAX'!$B:$AK,Cal!$E583,IF(Cal!$P$3=22.5,MATCH(I$1,Cal!$G$6:$G$21,0),MATCH(I$1,Cal!$H$6:$H$41,0)))*Cal!$C583</f>
        <v>0</v>
      </c>
      <c r="J583" s="31">
        <f>INDEX('INPUT MAX'!$B:$AK,Cal!$E583,IF(Cal!$P$3=22.5,MATCH(J$1,Cal!$G$6:$G$21,0),MATCH(J$1,Cal!$H$6:$H$41,0)))*Cal!$C583</f>
        <v>0</v>
      </c>
      <c r="K583" s="31">
        <f>INDEX('INPUT MAX'!$B:$AK,Cal!$E583,IF(Cal!$P$3=22.5,MATCH(K$1,Cal!$G$6:$G$21,0),MATCH(K$1,Cal!$H$6:$H$41,0)))*Cal!$C583</f>
        <v>0</v>
      </c>
      <c r="L583" s="31">
        <f>INDEX('INPUT MAX'!$B:$AK,Cal!$E583,IF(Cal!$P$3=22.5,MATCH(L$1,Cal!$G$6:$G$21,0),MATCH(L$1,Cal!$H$6:$H$41,0)))*Cal!$C583</f>
        <v>0</v>
      </c>
      <c r="M583" s="31">
        <f>INDEX('INPUT MAX'!$B:$AK,Cal!$E583,IF(Cal!$P$3=22.5,MATCH(M$1,Cal!$G$6:$G$21,0),MATCH(M$1,Cal!$H$6:$H$41,0)))*Cal!$C583</f>
        <v>0</v>
      </c>
      <c r="N583" s="31">
        <f>INDEX('INPUT MAX'!$B:$AK,Cal!$E583,IF(Cal!$P$3=22.5,MATCH(N$1,Cal!$G$6:$G$21,0),MATCH(N$1,Cal!$H$6:$H$41,0)))*Cal!$C583</f>
        <v>0</v>
      </c>
      <c r="O583" s="31">
        <f>INDEX('INPUT MAX'!$B:$AK,Cal!$E583,IF(Cal!$P$3=22.5,MATCH(O$1,Cal!$G$6:$G$21,0),MATCH(O$1,Cal!$H$6:$H$41,0)))*Cal!$C583</f>
        <v>0</v>
      </c>
      <c r="P583" s="31">
        <f>INDEX('INPUT MAX'!$B:$AK,Cal!$E583,IF(Cal!$P$3=22.5,MATCH(P$1,Cal!$G$6:$G$21,0),MATCH(P$1,Cal!$H$6:$H$41,0)))*Cal!$C583</f>
        <v>0</v>
      </c>
      <c r="Q583" s="31">
        <f>INDEX('INPUT MAX'!$B:$AK,Cal!$E583,IF(Cal!$P$3=22.5,MATCH(Q$1,Cal!$G$6:$G$21,0),MATCH(Q$1,Cal!$H$6:$H$41,0)))*Cal!$C583</f>
        <v>0</v>
      </c>
      <c r="R583" s="31">
        <f>INDEX('INPUT MAX'!$B:$AK,Cal!$E583,IF(Cal!$P$3=22.5,MATCH(R$1,Cal!$G$6:$G$21,0),MATCH(R$1,Cal!$H$6:$H$41,0)))*Cal!$C583</f>
        <v>0</v>
      </c>
      <c r="S583" s="31">
        <f>INDEX('INPUT MAX'!$B:$AK,Cal!$E583,IF(Cal!$P$3=22.5,MATCH(S$1,Cal!$G$6:$G$21,0),MATCH(S$1,Cal!$H$6:$H$41,0)))*Cal!$C583</f>
        <v>0</v>
      </c>
      <c r="T583" s="31">
        <f>INDEX('INPUT MAX'!$B:$AK,Cal!$E583,IF(Cal!$P$3=22.5,MATCH(T$1,Cal!$G$6:$G$21,0),MATCH(T$1,Cal!$H$6:$H$41,0)))*Cal!$C583</f>
        <v>0</v>
      </c>
      <c r="U583" s="31">
        <f>INDEX('INPUT MAX'!$B:$AK,Cal!$E583,IF(Cal!$P$3=22.5,MATCH(U$1,Cal!$G$6:$G$21,0),MATCH(U$1,Cal!$H$6:$H$41,0)))*Cal!$C583</f>
        <v>0</v>
      </c>
      <c r="V583" s="31">
        <f>INDEX('INPUT MAX'!$B:$AK,Cal!$E583,IF(Cal!$P$3=22.5,MATCH(V$1,Cal!$G$6:$G$21,0),MATCH(V$1,Cal!$H$6:$H$41,0)))*Cal!$C583</f>
        <v>0</v>
      </c>
      <c r="W583" s="31">
        <f>INDEX('INPUT MAX'!$B:$AK,Cal!$E583,IF(Cal!$P$3=22.5,MATCH(W$1,Cal!$G$6:$G$21,0),MATCH(W$1,Cal!$H$6:$H$41,0)))*Cal!$C583</f>
        <v>0</v>
      </c>
      <c r="X583" s="31">
        <f>INDEX('INPUT MAX'!$B:$AK,Cal!$E583,IF(Cal!$P$3=22.5,MATCH(X$1,Cal!$G$6:$G$21,0),MATCH(X$1,Cal!$H$6:$H$41,0)))*Cal!$C583</f>
        <v>0</v>
      </c>
      <c r="Y583" s="31">
        <f>INDEX('INPUT MAX'!$B:$AK,Cal!$E583,IF(Cal!$P$3=22.5,MATCH(Y$1,Cal!$G$6:$G$21,0),MATCH(Y$1,Cal!$H$6:$H$41,0)))*Cal!$C583</f>
        <v>0</v>
      </c>
      <c r="Z583" s="31">
        <f>INDEX('INPUT MAX'!$B:$AK,Cal!$E583,IF(Cal!$P$3=22.5,MATCH(Z$1,Cal!$G$6:$G$21,0),MATCH(Z$1,Cal!$H$6:$H$41,0)))*Cal!$C583</f>
        <v>0</v>
      </c>
      <c r="AA583" s="31">
        <f>INDEX('INPUT MAX'!$B:$AK,Cal!$E583,IF(Cal!$P$3=22.5,MATCH(AA$1,Cal!$G$6:$G$21,0),MATCH(AA$1,Cal!$H$6:$H$41,0)))*Cal!$C583</f>
        <v>0</v>
      </c>
      <c r="AB583" s="31">
        <f>INDEX('INPUT MAX'!$B:$AK,Cal!$E583,IF(Cal!$P$3=22.5,MATCH(AB$1,Cal!$G$6:$G$21,0),MATCH(AB$1,Cal!$H$6:$H$41,0)))*Cal!$C583</f>
        <v>0</v>
      </c>
      <c r="AC583" s="31">
        <f>INDEX('INPUT MAX'!$B:$AK,Cal!$E583,IF(Cal!$P$3=22.5,MATCH(AC$1,Cal!$G$6:$G$21,0),MATCH(AC$1,Cal!$H$6:$H$41,0)))*Cal!$C583</f>
        <v>0</v>
      </c>
      <c r="AD583" s="31">
        <f>INDEX('INPUT MAX'!$B:$AK,Cal!$E583,IF(Cal!$P$3=22.5,MATCH(AD$1,Cal!$G$6:$G$21,0),MATCH(AD$1,Cal!$H$6:$H$41,0)))*Cal!$C583</f>
        <v>0</v>
      </c>
      <c r="AE583" s="31">
        <f>INDEX('INPUT MAX'!$B:$AK,Cal!$E583,IF(Cal!$P$3=22.5,MATCH(AE$1,Cal!$G$6:$G$21,0),MATCH(AE$1,Cal!$H$6:$H$41,0)))*Cal!$C583</f>
        <v>0</v>
      </c>
      <c r="AF583" s="31">
        <f>INDEX('INPUT MAX'!$B:$AK,Cal!$E583,IF(Cal!$P$3=22.5,MATCH(AF$1,Cal!$G$6:$G$21,0),MATCH(AF$1,Cal!$H$6:$H$41,0)))*Cal!$C583</f>
        <v>0</v>
      </c>
      <c r="AG583" s="31">
        <f>INDEX('INPUT MAX'!$B:$AK,Cal!$E583,IF(Cal!$P$3=22.5,MATCH(AG$1,Cal!$G$6:$G$21,0),MATCH(AG$1,Cal!$H$6:$H$41,0)))*Cal!$C583</f>
        <v>0</v>
      </c>
      <c r="AH583" s="31">
        <f>INDEX('INPUT MAX'!$B:$AK,Cal!$E583,IF(Cal!$P$3=22.5,MATCH(AH$1,Cal!$G$6:$G$21,0),MATCH(AH$1,Cal!$H$6:$H$41,0)))*Cal!$C583</f>
        <v>0</v>
      </c>
      <c r="AI583" s="31">
        <f>INDEX('INPUT MAX'!$B:$AK,Cal!$E583,IF(Cal!$P$3=22.5,MATCH(AI$1,Cal!$G$6:$G$21,0),MATCH(AI$1,Cal!$H$6:$H$41,0)))*Cal!$C583</f>
        <v>0</v>
      </c>
      <c r="AJ583" s="31">
        <f>INDEX('INPUT MAX'!$B:$AK,Cal!$E583,IF(Cal!$P$3=22.5,MATCH(AJ$1,Cal!$G$6:$G$21,0),MATCH(AJ$1,Cal!$H$6:$H$41,0)))*Cal!$C583</f>
        <v>0</v>
      </c>
      <c r="AK583" s="31">
        <f>INDEX('INPUT MAX'!$B:$AK,Cal!$E583,IF(Cal!$P$3=22.5,MATCH(AK$1,Cal!$G$6:$G$21,0),MATCH(AK$1,Cal!$H$6:$H$41,0)))*Cal!$C583</f>
        <v>0</v>
      </c>
      <c r="AL583" s="31">
        <f>INDEX('INPUT MAX'!$B:$AK,Cal!$E583,IF(Cal!$P$3=22.5,MATCH(AL$1,Cal!$G$6:$G$21,0),MATCH(AL$1,Cal!$H$6:$H$41,0)))*Cal!$C583</f>
        <v>0</v>
      </c>
    </row>
    <row r="584" spans="1:38" x14ac:dyDescent="0.4">
      <c r="A584" s="7">
        <f>Cal!A584</f>
        <v>583</v>
      </c>
      <c r="B584" s="31">
        <f>INDEX('INPUT MAX'!$B:$AK,Cal!$E584,IF(Cal!$P$3=22.5,MATCH(B$1,Cal!$G$6:$G$21,0),MATCH(B$1,Cal!$H$6:$H$41,0)))*Cal!$C584</f>
        <v>0</v>
      </c>
      <c r="C584" s="31">
        <f>INDEX('INPUT MAX'!$B:$AK,Cal!$E584,IF(Cal!$P$3=22.5,MATCH(C$1,Cal!$G$6:$G$21,0),MATCH(C$1,Cal!$H$6:$H$41,0)))*Cal!$C584</f>
        <v>0</v>
      </c>
      <c r="D584" s="31">
        <f>INDEX('INPUT MAX'!$B:$AK,Cal!$E584,IF(Cal!$P$3=22.5,MATCH(D$1,Cal!$G$6:$G$21,0),MATCH(D$1,Cal!$H$6:$H$41,0)))*Cal!$C584</f>
        <v>0</v>
      </c>
      <c r="E584" s="31">
        <f>INDEX('INPUT MAX'!$B:$AK,Cal!$E584,IF(Cal!$P$3=22.5,MATCH(E$1,Cal!$G$6:$G$21,0),MATCH(E$1,Cal!$H$6:$H$41,0)))*Cal!$C584</f>
        <v>0</v>
      </c>
      <c r="F584" s="31">
        <f>INDEX('INPUT MAX'!$B:$AK,Cal!$E584,IF(Cal!$P$3=22.5,MATCH(F$1,Cal!$G$6:$G$21,0),MATCH(F$1,Cal!$H$6:$H$41,0)))*Cal!$C584</f>
        <v>0</v>
      </c>
      <c r="G584" s="31">
        <f>INDEX('INPUT MAX'!$B:$AK,Cal!$E584,IF(Cal!$P$3=22.5,MATCH(G$1,Cal!$G$6:$G$21,0),MATCH(G$1,Cal!$H$6:$H$41,0)))*Cal!$C584</f>
        <v>0</v>
      </c>
      <c r="H584" s="31">
        <f>INDEX('INPUT MAX'!$B:$AK,Cal!$E584,IF(Cal!$P$3=22.5,MATCH(H$1,Cal!$G$6:$G$21,0),MATCH(H$1,Cal!$H$6:$H$41,0)))*Cal!$C584</f>
        <v>0</v>
      </c>
      <c r="I584" s="31">
        <f>INDEX('INPUT MAX'!$B:$AK,Cal!$E584,IF(Cal!$P$3=22.5,MATCH(I$1,Cal!$G$6:$G$21,0),MATCH(I$1,Cal!$H$6:$H$41,0)))*Cal!$C584</f>
        <v>0</v>
      </c>
      <c r="J584" s="31">
        <f>INDEX('INPUT MAX'!$B:$AK,Cal!$E584,IF(Cal!$P$3=22.5,MATCH(J$1,Cal!$G$6:$G$21,0),MATCH(J$1,Cal!$H$6:$H$41,0)))*Cal!$C584</f>
        <v>0</v>
      </c>
      <c r="K584" s="31">
        <f>INDEX('INPUT MAX'!$B:$AK,Cal!$E584,IF(Cal!$P$3=22.5,MATCH(K$1,Cal!$G$6:$G$21,0),MATCH(K$1,Cal!$H$6:$H$41,0)))*Cal!$C584</f>
        <v>0</v>
      </c>
      <c r="L584" s="31">
        <f>INDEX('INPUT MAX'!$B:$AK,Cal!$E584,IF(Cal!$P$3=22.5,MATCH(L$1,Cal!$G$6:$G$21,0),MATCH(L$1,Cal!$H$6:$H$41,0)))*Cal!$C584</f>
        <v>0</v>
      </c>
      <c r="M584" s="31">
        <f>INDEX('INPUT MAX'!$B:$AK,Cal!$E584,IF(Cal!$P$3=22.5,MATCH(M$1,Cal!$G$6:$G$21,0),MATCH(M$1,Cal!$H$6:$H$41,0)))*Cal!$C584</f>
        <v>0</v>
      </c>
      <c r="N584" s="31">
        <f>INDEX('INPUT MAX'!$B:$AK,Cal!$E584,IF(Cal!$P$3=22.5,MATCH(N$1,Cal!$G$6:$G$21,0),MATCH(N$1,Cal!$H$6:$H$41,0)))*Cal!$C584</f>
        <v>0</v>
      </c>
      <c r="O584" s="31">
        <f>INDEX('INPUT MAX'!$B:$AK,Cal!$E584,IF(Cal!$P$3=22.5,MATCH(O$1,Cal!$G$6:$G$21,0),MATCH(O$1,Cal!$H$6:$H$41,0)))*Cal!$C584</f>
        <v>0</v>
      </c>
      <c r="P584" s="31">
        <f>INDEX('INPUT MAX'!$B:$AK,Cal!$E584,IF(Cal!$P$3=22.5,MATCH(P$1,Cal!$G$6:$G$21,0),MATCH(P$1,Cal!$H$6:$H$41,0)))*Cal!$C584</f>
        <v>0</v>
      </c>
      <c r="Q584" s="31">
        <f>INDEX('INPUT MAX'!$B:$AK,Cal!$E584,IF(Cal!$P$3=22.5,MATCH(Q$1,Cal!$G$6:$G$21,0),MATCH(Q$1,Cal!$H$6:$H$41,0)))*Cal!$C584</f>
        <v>0</v>
      </c>
      <c r="R584" s="31">
        <f>INDEX('INPUT MAX'!$B:$AK,Cal!$E584,IF(Cal!$P$3=22.5,MATCH(R$1,Cal!$G$6:$G$21,0),MATCH(R$1,Cal!$H$6:$H$41,0)))*Cal!$C584</f>
        <v>0</v>
      </c>
      <c r="S584" s="31">
        <f>INDEX('INPUT MAX'!$B:$AK,Cal!$E584,IF(Cal!$P$3=22.5,MATCH(S$1,Cal!$G$6:$G$21,0),MATCH(S$1,Cal!$H$6:$H$41,0)))*Cal!$C584</f>
        <v>0</v>
      </c>
      <c r="T584" s="31">
        <f>INDEX('INPUT MAX'!$B:$AK,Cal!$E584,IF(Cal!$P$3=22.5,MATCH(T$1,Cal!$G$6:$G$21,0),MATCH(T$1,Cal!$H$6:$H$41,0)))*Cal!$C584</f>
        <v>0</v>
      </c>
      <c r="U584" s="31">
        <f>INDEX('INPUT MAX'!$B:$AK,Cal!$E584,IF(Cal!$P$3=22.5,MATCH(U$1,Cal!$G$6:$G$21,0),MATCH(U$1,Cal!$H$6:$H$41,0)))*Cal!$C584</f>
        <v>0</v>
      </c>
      <c r="V584" s="31">
        <f>INDEX('INPUT MAX'!$B:$AK,Cal!$E584,IF(Cal!$P$3=22.5,MATCH(V$1,Cal!$G$6:$G$21,0),MATCH(V$1,Cal!$H$6:$H$41,0)))*Cal!$C584</f>
        <v>0</v>
      </c>
      <c r="W584" s="31">
        <f>INDEX('INPUT MAX'!$B:$AK,Cal!$E584,IF(Cal!$P$3=22.5,MATCH(W$1,Cal!$G$6:$G$21,0),MATCH(W$1,Cal!$H$6:$H$41,0)))*Cal!$C584</f>
        <v>0</v>
      </c>
      <c r="X584" s="31">
        <f>INDEX('INPUT MAX'!$B:$AK,Cal!$E584,IF(Cal!$P$3=22.5,MATCH(X$1,Cal!$G$6:$G$21,0),MATCH(X$1,Cal!$H$6:$H$41,0)))*Cal!$C584</f>
        <v>0</v>
      </c>
      <c r="Y584" s="31">
        <f>INDEX('INPUT MAX'!$B:$AK,Cal!$E584,IF(Cal!$P$3=22.5,MATCH(Y$1,Cal!$G$6:$G$21,0),MATCH(Y$1,Cal!$H$6:$H$41,0)))*Cal!$C584</f>
        <v>0</v>
      </c>
      <c r="Z584" s="31">
        <f>INDEX('INPUT MAX'!$B:$AK,Cal!$E584,IF(Cal!$P$3=22.5,MATCH(Z$1,Cal!$G$6:$G$21,0),MATCH(Z$1,Cal!$H$6:$H$41,0)))*Cal!$C584</f>
        <v>0</v>
      </c>
      <c r="AA584" s="31">
        <f>INDEX('INPUT MAX'!$B:$AK,Cal!$E584,IF(Cal!$P$3=22.5,MATCH(AA$1,Cal!$G$6:$G$21,0),MATCH(AA$1,Cal!$H$6:$H$41,0)))*Cal!$C584</f>
        <v>0</v>
      </c>
      <c r="AB584" s="31">
        <f>INDEX('INPUT MAX'!$B:$AK,Cal!$E584,IF(Cal!$P$3=22.5,MATCH(AB$1,Cal!$G$6:$G$21,0),MATCH(AB$1,Cal!$H$6:$H$41,0)))*Cal!$C584</f>
        <v>0</v>
      </c>
      <c r="AC584" s="31">
        <f>INDEX('INPUT MAX'!$B:$AK,Cal!$E584,IF(Cal!$P$3=22.5,MATCH(AC$1,Cal!$G$6:$G$21,0),MATCH(AC$1,Cal!$H$6:$H$41,0)))*Cal!$C584</f>
        <v>0</v>
      </c>
      <c r="AD584" s="31">
        <f>INDEX('INPUT MAX'!$B:$AK,Cal!$E584,IF(Cal!$P$3=22.5,MATCH(AD$1,Cal!$G$6:$G$21,0),MATCH(AD$1,Cal!$H$6:$H$41,0)))*Cal!$C584</f>
        <v>0</v>
      </c>
      <c r="AE584" s="31">
        <f>INDEX('INPUT MAX'!$B:$AK,Cal!$E584,IF(Cal!$P$3=22.5,MATCH(AE$1,Cal!$G$6:$G$21,0),MATCH(AE$1,Cal!$H$6:$H$41,0)))*Cal!$C584</f>
        <v>0</v>
      </c>
      <c r="AF584" s="31">
        <f>INDEX('INPUT MAX'!$B:$AK,Cal!$E584,IF(Cal!$P$3=22.5,MATCH(AF$1,Cal!$G$6:$G$21,0),MATCH(AF$1,Cal!$H$6:$H$41,0)))*Cal!$C584</f>
        <v>0</v>
      </c>
      <c r="AG584" s="31">
        <f>INDEX('INPUT MAX'!$B:$AK,Cal!$E584,IF(Cal!$P$3=22.5,MATCH(AG$1,Cal!$G$6:$G$21,0),MATCH(AG$1,Cal!$H$6:$H$41,0)))*Cal!$C584</f>
        <v>0</v>
      </c>
      <c r="AH584" s="31">
        <f>INDEX('INPUT MAX'!$B:$AK,Cal!$E584,IF(Cal!$P$3=22.5,MATCH(AH$1,Cal!$G$6:$G$21,0),MATCH(AH$1,Cal!$H$6:$H$41,0)))*Cal!$C584</f>
        <v>0</v>
      </c>
      <c r="AI584" s="31">
        <f>INDEX('INPUT MAX'!$B:$AK,Cal!$E584,IF(Cal!$P$3=22.5,MATCH(AI$1,Cal!$G$6:$G$21,0),MATCH(AI$1,Cal!$H$6:$H$41,0)))*Cal!$C584</f>
        <v>0</v>
      </c>
      <c r="AJ584" s="31">
        <f>INDEX('INPUT MAX'!$B:$AK,Cal!$E584,IF(Cal!$P$3=22.5,MATCH(AJ$1,Cal!$G$6:$G$21,0),MATCH(AJ$1,Cal!$H$6:$H$41,0)))*Cal!$C584</f>
        <v>0</v>
      </c>
      <c r="AK584" s="31">
        <f>INDEX('INPUT MAX'!$B:$AK,Cal!$E584,IF(Cal!$P$3=22.5,MATCH(AK$1,Cal!$G$6:$G$21,0),MATCH(AK$1,Cal!$H$6:$H$41,0)))*Cal!$C584</f>
        <v>0</v>
      </c>
      <c r="AL584" s="31">
        <f>INDEX('INPUT MAX'!$B:$AK,Cal!$E584,IF(Cal!$P$3=22.5,MATCH(AL$1,Cal!$G$6:$G$21,0),MATCH(AL$1,Cal!$H$6:$H$41,0)))*Cal!$C584</f>
        <v>0</v>
      </c>
    </row>
    <row r="585" spans="1:38" x14ac:dyDescent="0.4">
      <c r="A585" s="7">
        <f>Cal!A585</f>
        <v>584</v>
      </c>
      <c r="B585" s="31">
        <f>INDEX('INPUT MAX'!$B:$AK,Cal!$E585,IF(Cal!$P$3=22.5,MATCH(B$1,Cal!$G$6:$G$21,0),MATCH(B$1,Cal!$H$6:$H$41,0)))*Cal!$C585</f>
        <v>0</v>
      </c>
      <c r="C585" s="31">
        <f>INDEX('INPUT MAX'!$B:$AK,Cal!$E585,IF(Cal!$P$3=22.5,MATCH(C$1,Cal!$G$6:$G$21,0),MATCH(C$1,Cal!$H$6:$H$41,0)))*Cal!$C585</f>
        <v>0</v>
      </c>
      <c r="D585" s="31">
        <f>INDEX('INPUT MAX'!$B:$AK,Cal!$E585,IF(Cal!$P$3=22.5,MATCH(D$1,Cal!$G$6:$G$21,0),MATCH(D$1,Cal!$H$6:$H$41,0)))*Cal!$C585</f>
        <v>0</v>
      </c>
      <c r="E585" s="31">
        <f>INDEX('INPUT MAX'!$B:$AK,Cal!$E585,IF(Cal!$P$3=22.5,MATCH(E$1,Cal!$G$6:$G$21,0),MATCH(E$1,Cal!$H$6:$H$41,0)))*Cal!$C585</f>
        <v>0</v>
      </c>
      <c r="F585" s="31">
        <f>INDEX('INPUT MAX'!$B:$AK,Cal!$E585,IF(Cal!$P$3=22.5,MATCH(F$1,Cal!$G$6:$G$21,0),MATCH(F$1,Cal!$H$6:$H$41,0)))*Cal!$C585</f>
        <v>0</v>
      </c>
      <c r="G585" s="31">
        <f>INDEX('INPUT MAX'!$B:$AK,Cal!$E585,IF(Cal!$P$3=22.5,MATCH(G$1,Cal!$G$6:$G$21,0),MATCH(G$1,Cal!$H$6:$H$41,0)))*Cal!$C585</f>
        <v>0</v>
      </c>
      <c r="H585" s="31">
        <f>INDEX('INPUT MAX'!$B:$AK,Cal!$E585,IF(Cal!$P$3=22.5,MATCH(H$1,Cal!$G$6:$G$21,0),MATCH(H$1,Cal!$H$6:$H$41,0)))*Cal!$C585</f>
        <v>0</v>
      </c>
      <c r="I585" s="31">
        <f>INDEX('INPUT MAX'!$B:$AK,Cal!$E585,IF(Cal!$P$3=22.5,MATCH(I$1,Cal!$G$6:$G$21,0),MATCH(I$1,Cal!$H$6:$H$41,0)))*Cal!$C585</f>
        <v>0</v>
      </c>
      <c r="J585" s="31">
        <f>INDEX('INPUT MAX'!$B:$AK,Cal!$E585,IF(Cal!$P$3=22.5,MATCH(J$1,Cal!$G$6:$G$21,0),MATCH(J$1,Cal!$H$6:$H$41,0)))*Cal!$C585</f>
        <v>0</v>
      </c>
      <c r="K585" s="31">
        <f>INDEX('INPUT MAX'!$B:$AK,Cal!$E585,IF(Cal!$P$3=22.5,MATCH(K$1,Cal!$G$6:$G$21,0),MATCH(K$1,Cal!$H$6:$H$41,0)))*Cal!$C585</f>
        <v>0</v>
      </c>
      <c r="L585" s="31">
        <f>INDEX('INPUT MAX'!$B:$AK,Cal!$E585,IF(Cal!$P$3=22.5,MATCH(L$1,Cal!$G$6:$G$21,0),MATCH(L$1,Cal!$H$6:$H$41,0)))*Cal!$C585</f>
        <v>0</v>
      </c>
      <c r="M585" s="31">
        <f>INDEX('INPUT MAX'!$B:$AK,Cal!$E585,IF(Cal!$P$3=22.5,MATCH(M$1,Cal!$G$6:$G$21,0),MATCH(M$1,Cal!$H$6:$H$41,0)))*Cal!$C585</f>
        <v>0</v>
      </c>
      <c r="N585" s="31">
        <f>INDEX('INPUT MAX'!$B:$AK,Cal!$E585,IF(Cal!$P$3=22.5,MATCH(N$1,Cal!$G$6:$G$21,0),MATCH(N$1,Cal!$H$6:$H$41,0)))*Cal!$C585</f>
        <v>0</v>
      </c>
      <c r="O585" s="31">
        <f>INDEX('INPUT MAX'!$B:$AK,Cal!$E585,IF(Cal!$P$3=22.5,MATCH(O$1,Cal!$G$6:$G$21,0),MATCH(O$1,Cal!$H$6:$H$41,0)))*Cal!$C585</f>
        <v>0</v>
      </c>
      <c r="P585" s="31">
        <f>INDEX('INPUT MAX'!$B:$AK,Cal!$E585,IF(Cal!$P$3=22.5,MATCH(P$1,Cal!$G$6:$G$21,0),MATCH(P$1,Cal!$H$6:$H$41,0)))*Cal!$C585</f>
        <v>0</v>
      </c>
      <c r="Q585" s="31">
        <f>INDEX('INPUT MAX'!$B:$AK,Cal!$E585,IF(Cal!$P$3=22.5,MATCH(Q$1,Cal!$G$6:$G$21,0),MATCH(Q$1,Cal!$H$6:$H$41,0)))*Cal!$C585</f>
        <v>0</v>
      </c>
      <c r="R585" s="31">
        <f>INDEX('INPUT MAX'!$B:$AK,Cal!$E585,IF(Cal!$P$3=22.5,MATCH(R$1,Cal!$G$6:$G$21,0),MATCH(R$1,Cal!$H$6:$H$41,0)))*Cal!$C585</f>
        <v>0</v>
      </c>
      <c r="S585" s="31">
        <f>INDEX('INPUT MAX'!$B:$AK,Cal!$E585,IF(Cal!$P$3=22.5,MATCH(S$1,Cal!$G$6:$G$21,0),MATCH(S$1,Cal!$H$6:$H$41,0)))*Cal!$C585</f>
        <v>0</v>
      </c>
      <c r="T585" s="31">
        <f>INDEX('INPUT MAX'!$B:$AK,Cal!$E585,IF(Cal!$P$3=22.5,MATCH(T$1,Cal!$G$6:$G$21,0),MATCH(T$1,Cal!$H$6:$H$41,0)))*Cal!$C585</f>
        <v>0</v>
      </c>
      <c r="U585" s="31">
        <f>INDEX('INPUT MAX'!$B:$AK,Cal!$E585,IF(Cal!$P$3=22.5,MATCH(U$1,Cal!$G$6:$G$21,0),MATCH(U$1,Cal!$H$6:$H$41,0)))*Cal!$C585</f>
        <v>0</v>
      </c>
      <c r="V585" s="31">
        <f>INDEX('INPUT MAX'!$B:$AK,Cal!$E585,IF(Cal!$P$3=22.5,MATCH(V$1,Cal!$G$6:$G$21,0),MATCH(V$1,Cal!$H$6:$H$41,0)))*Cal!$C585</f>
        <v>0</v>
      </c>
      <c r="W585" s="31">
        <f>INDEX('INPUT MAX'!$B:$AK,Cal!$E585,IF(Cal!$P$3=22.5,MATCH(W$1,Cal!$G$6:$G$21,0),MATCH(W$1,Cal!$H$6:$H$41,0)))*Cal!$C585</f>
        <v>0</v>
      </c>
      <c r="X585" s="31">
        <f>INDEX('INPUT MAX'!$B:$AK,Cal!$E585,IF(Cal!$P$3=22.5,MATCH(X$1,Cal!$G$6:$G$21,0),MATCH(X$1,Cal!$H$6:$H$41,0)))*Cal!$C585</f>
        <v>0</v>
      </c>
      <c r="Y585" s="31">
        <f>INDEX('INPUT MAX'!$B:$AK,Cal!$E585,IF(Cal!$P$3=22.5,MATCH(Y$1,Cal!$G$6:$G$21,0),MATCH(Y$1,Cal!$H$6:$H$41,0)))*Cal!$C585</f>
        <v>0</v>
      </c>
      <c r="Z585" s="31">
        <f>INDEX('INPUT MAX'!$B:$AK,Cal!$E585,IF(Cal!$P$3=22.5,MATCH(Z$1,Cal!$G$6:$G$21,0),MATCH(Z$1,Cal!$H$6:$H$41,0)))*Cal!$C585</f>
        <v>0</v>
      </c>
      <c r="AA585" s="31">
        <f>INDEX('INPUT MAX'!$B:$AK,Cal!$E585,IF(Cal!$P$3=22.5,MATCH(AA$1,Cal!$G$6:$G$21,0),MATCH(AA$1,Cal!$H$6:$H$41,0)))*Cal!$C585</f>
        <v>0</v>
      </c>
      <c r="AB585" s="31">
        <f>INDEX('INPUT MAX'!$B:$AK,Cal!$E585,IF(Cal!$P$3=22.5,MATCH(AB$1,Cal!$G$6:$G$21,0),MATCH(AB$1,Cal!$H$6:$H$41,0)))*Cal!$C585</f>
        <v>0</v>
      </c>
      <c r="AC585" s="31">
        <f>INDEX('INPUT MAX'!$B:$AK,Cal!$E585,IF(Cal!$P$3=22.5,MATCH(AC$1,Cal!$G$6:$G$21,0),MATCH(AC$1,Cal!$H$6:$H$41,0)))*Cal!$C585</f>
        <v>0</v>
      </c>
      <c r="AD585" s="31">
        <f>INDEX('INPUT MAX'!$B:$AK,Cal!$E585,IF(Cal!$P$3=22.5,MATCH(AD$1,Cal!$G$6:$G$21,0),MATCH(AD$1,Cal!$H$6:$H$41,0)))*Cal!$C585</f>
        <v>0</v>
      </c>
      <c r="AE585" s="31">
        <f>INDEX('INPUT MAX'!$B:$AK,Cal!$E585,IF(Cal!$P$3=22.5,MATCH(AE$1,Cal!$G$6:$G$21,0),MATCH(AE$1,Cal!$H$6:$H$41,0)))*Cal!$C585</f>
        <v>0</v>
      </c>
      <c r="AF585" s="31">
        <f>INDEX('INPUT MAX'!$B:$AK,Cal!$E585,IF(Cal!$P$3=22.5,MATCH(AF$1,Cal!$G$6:$G$21,0),MATCH(AF$1,Cal!$H$6:$H$41,0)))*Cal!$C585</f>
        <v>0</v>
      </c>
      <c r="AG585" s="31">
        <f>INDEX('INPUT MAX'!$B:$AK,Cal!$E585,IF(Cal!$P$3=22.5,MATCH(AG$1,Cal!$G$6:$G$21,0),MATCH(AG$1,Cal!$H$6:$H$41,0)))*Cal!$C585</f>
        <v>0</v>
      </c>
      <c r="AH585" s="31">
        <f>INDEX('INPUT MAX'!$B:$AK,Cal!$E585,IF(Cal!$P$3=22.5,MATCH(AH$1,Cal!$G$6:$G$21,0),MATCH(AH$1,Cal!$H$6:$H$41,0)))*Cal!$C585</f>
        <v>0</v>
      </c>
      <c r="AI585" s="31">
        <f>INDEX('INPUT MAX'!$B:$AK,Cal!$E585,IF(Cal!$P$3=22.5,MATCH(AI$1,Cal!$G$6:$G$21,0),MATCH(AI$1,Cal!$H$6:$H$41,0)))*Cal!$C585</f>
        <v>0</v>
      </c>
      <c r="AJ585" s="31">
        <f>INDEX('INPUT MAX'!$B:$AK,Cal!$E585,IF(Cal!$P$3=22.5,MATCH(AJ$1,Cal!$G$6:$G$21,0),MATCH(AJ$1,Cal!$H$6:$H$41,0)))*Cal!$C585</f>
        <v>0</v>
      </c>
      <c r="AK585" s="31">
        <f>INDEX('INPUT MAX'!$B:$AK,Cal!$E585,IF(Cal!$P$3=22.5,MATCH(AK$1,Cal!$G$6:$G$21,0),MATCH(AK$1,Cal!$H$6:$H$41,0)))*Cal!$C585</f>
        <v>0</v>
      </c>
      <c r="AL585" s="31">
        <f>INDEX('INPUT MAX'!$B:$AK,Cal!$E585,IF(Cal!$P$3=22.5,MATCH(AL$1,Cal!$G$6:$G$21,0),MATCH(AL$1,Cal!$H$6:$H$41,0)))*Cal!$C585</f>
        <v>0</v>
      </c>
    </row>
    <row r="586" spans="1:38" x14ac:dyDescent="0.4">
      <c r="A586" s="7">
        <f>Cal!A586</f>
        <v>585</v>
      </c>
      <c r="B586" s="31">
        <f>INDEX('INPUT MAX'!$B:$AK,Cal!$E586,IF(Cal!$P$3=22.5,MATCH(B$1,Cal!$G$6:$G$21,0),MATCH(B$1,Cal!$H$6:$H$41,0)))*Cal!$C586</f>
        <v>0</v>
      </c>
      <c r="C586" s="31">
        <f>INDEX('INPUT MAX'!$B:$AK,Cal!$E586,IF(Cal!$P$3=22.5,MATCH(C$1,Cal!$G$6:$G$21,0),MATCH(C$1,Cal!$H$6:$H$41,0)))*Cal!$C586</f>
        <v>0</v>
      </c>
      <c r="D586" s="31">
        <f>INDEX('INPUT MAX'!$B:$AK,Cal!$E586,IF(Cal!$P$3=22.5,MATCH(D$1,Cal!$G$6:$G$21,0),MATCH(D$1,Cal!$H$6:$H$41,0)))*Cal!$C586</f>
        <v>0</v>
      </c>
      <c r="E586" s="31">
        <f>INDEX('INPUT MAX'!$B:$AK,Cal!$E586,IF(Cal!$P$3=22.5,MATCH(E$1,Cal!$G$6:$G$21,0),MATCH(E$1,Cal!$H$6:$H$41,0)))*Cal!$C586</f>
        <v>0</v>
      </c>
      <c r="F586" s="31">
        <f>INDEX('INPUT MAX'!$B:$AK,Cal!$E586,IF(Cal!$P$3=22.5,MATCH(F$1,Cal!$G$6:$G$21,0),MATCH(F$1,Cal!$H$6:$H$41,0)))*Cal!$C586</f>
        <v>0</v>
      </c>
      <c r="G586" s="31">
        <f>INDEX('INPUT MAX'!$B:$AK,Cal!$E586,IF(Cal!$P$3=22.5,MATCH(G$1,Cal!$G$6:$G$21,0),MATCH(G$1,Cal!$H$6:$H$41,0)))*Cal!$C586</f>
        <v>0</v>
      </c>
      <c r="H586" s="31">
        <f>INDEX('INPUT MAX'!$B:$AK,Cal!$E586,IF(Cal!$P$3=22.5,MATCH(H$1,Cal!$G$6:$G$21,0),MATCH(H$1,Cal!$H$6:$H$41,0)))*Cal!$C586</f>
        <v>0</v>
      </c>
      <c r="I586" s="31">
        <f>INDEX('INPUT MAX'!$B:$AK,Cal!$E586,IF(Cal!$P$3=22.5,MATCH(I$1,Cal!$G$6:$G$21,0),MATCH(I$1,Cal!$H$6:$H$41,0)))*Cal!$C586</f>
        <v>0</v>
      </c>
      <c r="J586" s="31">
        <f>INDEX('INPUT MAX'!$B:$AK,Cal!$E586,IF(Cal!$P$3=22.5,MATCH(J$1,Cal!$G$6:$G$21,0),MATCH(J$1,Cal!$H$6:$H$41,0)))*Cal!$C586</f>
        <v>0</v>
      </c>
      <c r="K586" s="31">
        <f>INDEX('INPUT MAX'!$B:$AK,Cal!$E586,IF(Cal!$P$3=22.5,MATCH(K$1,Cal!$G$6:$G$21,0),MATCH(K$1,Cal!$H$6:$H$41,0)))*Cal!$C586</f>
        <v>0</v>
      </c>
      <c r="L586" s="31">
        <f>INDEX('INPUT MAX'!$B:$AK,Cal!$E586,IF(Cal!$P$3=22.5,MATCH(L$1,Cal!$G$6:$G$21,0),MATCH(L$1,Cal!$H$6:$H$41,0)))*Cal!$C586</f>
        <v>0</v>
      </c>
      <c r="M586" s="31">
        <f>INDEX('INPUT MAX'!$B:$AK,Cal!$E586,IF(Cal!$P$3=22.5,MATCH(M$1,Cal!$G$6:$G$21,0),MATCH(M$1,Cal!$H$6:$H$41,0)))*Cal!$C586</f>
        <v>0</v>
      </c>
      <c r="N586" s="31">
        <f>INDEX('INPUT MAX'!$B:$AK,Cal!$E586,IF(Cal!$P$3=22.5,MATCH(N$1,Cal!$G$6:$G$21,0),MATCH(N$1,Cal!$H$6:$H$41,0)))*Cal!$C586</f>
        <v>0</v>
      </c>
      <c r="O586" s="31">
        <f>INDEX('INPUT MAX'!$B:$AK,Cal!$E586,IF(Cal!$P$3=22.5,MATCH(O$1,Cal!$G$6:$G$21,0),MATCH(O$1,Cal!$H$6:$H$41,0)))*Cal!$C586</f>
        <v>0</v>
      </c>
      <c r="P586" s="31">
        <f>INDEX('INPUT MAX'!$B:$AK,Cal!$E586,IF(Cal!$P$3=22.5,MATCH(P$1,Cal!$G$6:$G$21,0),MATCH(P$1,Cal!$H$6:$H$41,0)))*Cal!$C586</f>
        <v>0</v>
      </c>
      <c r="Q586" s="31">
        <f>INDEX('INPUT MAX'!$B:$AK,Cal!$E586,IF(Cal!$P$3=22.5,MATCH(Q$1,Cal!$G$6:$G$21,0),MATCH(Q$1,Cal!$H$6:$H$41,0)))*Cal!$C586</f>
        <v>0</v>
      </c>
      <c r="R586" s="31">
        <f>INDEX('INPUT MAX'!$B:$AK,Cal!$E586,IF(Cal!$P$3=22.5,MATCH(R$1,Cal!$G$6:$G$21,0),MATCH(R$1,Cal!$H$6:$H$41,0)))*Cal!$C586</f>
        <v>0</v>
      </c>
      <c r="S586" s="31">
        <f>INDEX('INPUT MAX'!$B:$AK,Cal!$E586,IF(Cal!$P$3=22.5,MATCH(S$1,Cal!$G$6:$G$21,0),MATCH(S$1,Cal!$H$6:$H$41,0)))*Cal!$C586</f>
        <v>0</v>
      </c>
      <c r="T586" s="31">
        <f>INDEX('INPUT MAX'!$B:$AK,Cal!$E586,IF(Cal!$P$3=22.5,MATCH(T$1,Cal!$G$6:$G$21,0),MATCH(T$1,Cal!$H$6:$H$41,0)))*Cal!$C586</f>
        <v>0</v>
      </c>
      <c r="U586" s="31">
        <f>INDEX('INPUT MAX'!$B:$AK,Cal!$E586,IF(Cal!$P$3=22.5,MATCH(U$1,Cal!$G$6:$G$21,0),MATCH(U$1,Cal!$H$6:$H$41,0)))*Cal!$C586</f>
        <v>0</v>
      </c>
      <c r="V586" s="31">
        <f>INDEX('INPUT MAX'!$B:$AK,Cal!$E586,IF(Cal!$P$3=22.5,MATCH(V$1,Cal!$G$6:$G$21,0),MATCH(V$1,Cal!$H$6:$H$41,0)))*Cal!$C586</f>
        <v>0</v>
      </c>
      <c r="W586" s="31">
        <f>INDEX('INPUT MAX'!$B:$AK,Cal!$E586,IF(Cal!$P$3=22.5,MATCH(W$1,Cal!$G$6:$G$21,0),MATCH(W$1,Cal!$H$6:$H$41,0)))*Cal!$C586</f>
        <v>0</v>
      </c>
      <c r="X586" s="31">
        <f>INDEX('INPUT MAX'!$B:$AK,Cal!$E586,IF(Cal!$P$3=22.5,MATCH(X$1,Cal!$G$6:$G$21,0),MATCH(X$1,Cal!$H$6:$H$41,0)))*Cal!$C586</f>
        <v>0</v>
      </c>
      <c r="Y586" s="31">
        <f>INDEX('INPUT MAX'!$B:$AK,Cal!$E586,IF(Cal!$P$3=22.5,MATCH(Y$1,Cal!$G$6:$G$21,0),MATCH(Y$1,Cal!$H$6:$H$41,0)))*Cal!$C586</f>
        <v>0</v>
      </c>
      <c r="Z586" s="31">
        <f>INDEX('INPUT MAX'!$B:$AK,Cal!$E586,IF(Cal!$P$3=22.5,MATCH(Z$1,Cal!$G$6:$G$21,0),MATCH(Z$1,Cal!$H$6:$H$41,0)))*Cal!$C586</f>
        <v>0</v>
      </c>
      <c r="AA586" s="31">
        <f>INDEX('INPUT MAX'!$B:$AK,Cal!$E586,IF(Cal!$P$3=22.5,MATCH(AA$1,Cal!$G$6:$G$21,0),MATCH(AA$1,Cal!$H$6:$H$41,0)))*Cal!$C586</f>
        <v>0</v>
      </c>
      <c r="AB586" s="31">
        <f>INDEX('INPUT MAX'!$B:$AK,Cal!$E586,IF(Cal!$P$3=22.5,MATCH(AB$1,Cal!$G$6:$G$21,0),MATCH(AB$1,Cal!$H$6:$H$41,0)))*Cal!$C586</f>
        <v>0</v>
      </c>
      <c r="AC586" s="31">
        <f>INDEX('INPUT MAX'!$B:$AK,Cal!$E586,IF(Cal!$P$3=22.5,MATCH(AC$1,Cal!$G$6:$G$21,0),MATCH(AC$1,Cal!$H$6:$H$41,0)))*Cal!$C586</f>
        <v>0</v>
      </c>
      <c r="AD586" s="31">
        <f>INDEX('INPUT MAX'!$B:$AK,Cal!$E586,IF(Cal!$P$3=22.5,MATCH(AD$1,Cal!$G$6:$G$21,0),MATCH(AD$1,Cal!$H$6:$H$41,0)))*Cal!$C586</f>
        <v>0</v>
      </c>
      <c r="AE586" s="31">
        <f>INDEX('INPUT MAX'!$B:$AK,Cal!$E586,IF(Cal!$P$3=22.5,MATCH(AE$1,Cal!$G$6:$G$21,0),MATCH(AE$1,Cal!$H$6:$H$41,0)))*Cal!$C586</f>
        <v>0</v>
      </c>
      <c r="AF586" s="31">
        <f>INDEX('INPUT MAX'!$B:$AK,Cal!$E586,IF(Cal!$P$3=22.5,MATCH(AF$1,Cal!$G$6:$G$21,0),MATCH(AF$1,Cal!$H$6:$H$41,0)))*Cal!$C586</f>
        <v>0</v>
      </c>
      <c r="AG586" s="31">
        <f>INDEX('INPUT MAX'!$B:$AK,Cal!$E586,IF(Cal!$P$3=22.5,MATCH(AG$1,Cal!$G$6:$G$21,0),MATCH(AG$1,Cal!$H$6:$H$41,0)))*Cal!$C586</f>
        <v>0</v>
      </c>
      <c r="AH586" s="31">
        <f>INDEX('INPUT MAX'!$B:$AK,Cal!$E586,IF(Cal!$P$3=22.5,MATCH(AH$1,Cal!$G$6:$G$21,0),MATCH(AH$1,Cal!$H$6:$H$41,0)))*Cal!$C586</f>
        <v>0</v>
      </c>
      <c r="AI586" s="31">
        <f>INDEX('INPUT MAX'!$B:$AK,Cal!$E586,IF(Cal!$P$3=22.5,MATCH(AI$1,Cal!$G$6:$G$21,0),MATCH(AI$1,Cal!$H$6:$H$41,0)))*Cal!$C586</f>
        <v>0</v>
      </c>
      <c r="AJ586" s="31">
        <f>INDEX('INPUT MAX'!$B:$AK,Cal!$E586,IF(Cal!$P$3=22.5,MATCH(AJ$1,Cal!$G$6:$G$21,0),MATCH(AJ$1,Cal!$H$6:$H$41,0)))*Cal!$C586</f>
        <v>0</v>
      </c>
      <c r="AK586" s="31">
        <f>INDEX('INPUT MAX'!$B:$AK,Cal!$E586,IF(Cal!$P$3=22.5,MATCH(AK$1,Cal!$G$6:$G$21,0),MATCH(AK$1,Cal!$H$6:$H$41,0)))*Cal!$C586</f>
        <v>0</v>
      </c>
      <c r="AL586" s="31">
        <f>INDEX('INPUT MAX'!$B:$AK,Cal!$E586,IF(Cal!$P$3=22.5,MATCH(AL$1,Cal!$G$6:$G$21,0),MATCH(AL$1,Cal!$H$6:$H$41,0)))*Cal!$C586</f>
        <v>0</v>
      </c>
    </row>
    <row r="587" spans="1:38" x14ac:dyDescent="0.4">
      <c r="A587" s="7">
        <f>Cal!A587</f>
        <v>586</v>
      </c>
      <c r="B587" s="31">
        <f>INDEX('INPUT MAX'!$B:$AK,Cal!$E587,IF(Cal!$P$3=22.5,MATCH(B$1,Cal!$G$6:$G$21,0),MATCH(B$1,Cal!$H$6:$H$41,0)))*Cal!$C587</f>
        <v>0</v>
      </c>
      <c r="C587" s="31">
        <f>INDEX('INPUT MAX'!$B:$AK,Cal!$E587,IF(Cal!$P$3=22.5,MATCH(C$1,Cal!$G$6:$G$21,0),MATCH(C$1,Cal!$H$6:$H$41,0)))*Cal!$C587</f>
        <v>0</v>
      </c>
      <c r="D587" s="31">
        <f>INDEX('INPUT MAX'!$B:$AK,Cal!$E587,IF(Cal!$P$3=22.5,MATCH(D$1,Cal!$G$6:$G$21,0),MATCH(D$1,Cal!$H$6:$H$41,0)))*Cal!$C587</f>
        <v>0</v>
      </c>
      <c r="E587" s="31">
        <f>INDEX('INPUT MAX'!$B:$AK,Cal!$E587,IF(Cal!$P$3=22.5,MATCH(E$1,Cal!$G$6:$G$21,0),MATCH(E$1,Cal!$H$6:$H$41,0)))*Cal!$C587</f>
        <v>0</v>
      </c>
      <c r="F587" s="31">
        <f>INDEX('INPUT MAX'!$B:$AK,Cal!$E587,IF(Cal!$P$3=22.5,MATCH(F$1,Cal!$G$6:$G$21,0),MATCH(F$1,Cal!$H$6:$H$41,0)))*Cal!$C587</f>
        <v>0</v>
      </c>
      <c r="G587" s="31">
        <f>INDEX('INPUT MAX'!$B:$AK,Cal!$E587,IF(Cal!$P$3=22.5,MATCH(G$1,Cal!$G$6:$G$21,0),MATCH(G$1,Cal!$H$6:$H$41,0)))*Cal!$C587</f>
        <v>0</v>
      </c>
      <c r="H587" s="31">
        <f>INDEX('INPUT MAX'!$B:$AK,Cal!$E587,IF(Cal!$P$3=22.5,MATCH(H$1,Cal!$G$6:$G$21,0),MATCH(H$1,Cal!$H$6:$H$41,0)))*Cal!$C587</f>
        <v>0</v>
      </c>
      <c r="I587" s="31">
        <f>INDEX('INPUT MAX'!$B:$AK,Cal!$E587,IF(Cal!$P$3=22.5,MATCH(I$1,Cal!$G$6:$G$21,0),MATCH(I$1,Cal!$H$6:$H$41,0)))*Cal!$C587</f>
        <v>0</v>
      </c>
      <c r="J587" s="31">
        <f>INDEX('INPUT MAX'!$B:$AK,Cal!$E587,IF(Cal!$P$3=22.5,MATCH(J$1,Cal!$G$6:$G$21,0),MATCH(J$1,Cal!$H$6:$H$41,0)))*Cal!$C587</f>
        <v>0</v>
      </c>
      <c r="K587" s="31">
        <f>INDEX('INPUT MAX'!$B:$AK,Cal!$E587,IF(Cal!$P$3=22.5,MATCH(K$1,Cal!$G$6:$G$21,0),MATCH(K$1,Cal!$H$6:$H$41,0)))*Cal!$C587</f>
        <v>0</v>
      </c>
      <c r="L587" s="31">
        <f>INDEX('INPUT MAX'!$B:$AK,Cal!$E587,IF(Cal!$P$3=22.5,MATCH(L$1,Cal!$G$6:$G$21,0),MATCH(L$1,Cal!$H$6:$H$41,0)))*Cal!$C587</f>
        <v>0</v>
      </c>
      <c r="M587" s="31">
        <f>INDEX('INPUT MAX'!$B:$AK,Cal!$E587,IF(Cal!$P$3=22.5,MATCH(M$1,Cal!$G$6:$G$21,0),MATCH(M$1,Cal!$H$6:$H$41,0)))*Cal!$C587</f>
        <v>0</v>
      </c>
      <c r="N587" s="31">
        <f>INDEX('INPUT MAX'!$B:$AK,Cal!$E587,IF(Cal!$P$3=22.5,MATCH(N$1,Cal!$G$6:$G$21,0),MATCH(N$1,Cal!$H$6:$H$41,0)))*Cal!$C587</f>
        <v>0</v>
      </c>
      <c r="O587" s="31">
        <f>INDEX('INPUT MAX'!$B:$AK,Cal!$E587,IF(Cal!$P$3=22.5,MATCH(O$1,Cal!$G$6:$G$21,0),MATCH(O$1,Cal!$H$6:$H$41,0)))*Cal!$C587</f>
        <v>0</v>
      </c>
      <c r="P587" s="31">
        <f>INDEX('INPUT MAX'!$B:$AK,Cal!$E587,IF(Cal!$P$3=22.5,MATCH(P$1,Cal!$G$6:$G$21,0),MATCH(P$1,Cal!$H$6:$H$41,0)))*Cal!$C587</f>
        <v>0</v>
      </c>
      <c r="Q587" s="31">
        <f>INDEX('INPUT MAX'!$B:$AK,Cal!$E587,IF(Cal!$P$3=22.5,MATCH(Q$1,Cal!$G$6:$G$21,0),MATCH(Q$1,Cal!$H$6:$H$41,0)))*Cal!$C587</f>
        <v>0</v>
      </c>
      <c r="R587" s="31">
        <f>INDEX('INPUT MAX'!$B:$AK,Cal!$E587,IF(Cal!$P$3=22.5,MATCH(R$1,Cal!$G$6:$G$21,0),MATCH(R$1,Cal!$H$6:$H$41,0)))*Cal!$C587</f>
        <v>0</v>
      </c>
      <c r="S587" s="31">
        <f>INDEX('INPUT MAX'!$B:$AK,Cal!$E587,IF(Cal!$P$3=22.5,MATCH(S$1,Cal!$G$6:$G$21,0),MATCH(S$1,Cal!$H$6:$H$41,0)))*Cal!$C587</f>
        <v>0</v>
      </c>
      <c r="T587" s="31">
        <f>INDEX('INPUT MAX'!$B:$AK,Cal!$E587,IF(Cal!$P$3=22.5,MATCH(T$1,Cal!$G$6:$G$21,0),MATCH(T$1,Cal!$H$6:$H$41,0)))*Cal!$C587</f>
        <v>0</v>
      </c>
      <c r="U587" s="31">
        <f>INDEX('INPUT MAX'!$B:$AK,Cal!$E587,IF(Cal!$P$3=22.5,MATCH(U$1,Cal!$G$6:$G$21,0),MATCH(U$1,Cal!$H$6:$H$41,0)))*Cal!$C587</f>
        <v>0</v>
      </c>
      <c r="V587" s="31">
        <f>INDEX('INPUT MAX'!$B:$AK,Cal!$E587,IF(Cal!$P$3=22.5,MATCH(V$1,Cal!$G$6:$G$21,0),MATCH(V$1,Cal!$H$6:$H$41,0)))*Cal!$C587</f>
        <v>0</v>
      </c>
      <c r="W587" s="31">
        <f>INDEX('INPUT MAX'!$B:$AK,Cal!$E587,IF(Cal!$P$3=22.5,MATCH(W$1,Cal!$G$6:$G$21,0),MATCH(W$1,Cal!$H$6:$H$41,0)))*Cal!$C587</f>
        <v>0</v>
      </c>
      <c r="X587" s="31">
        <f>INDEX('INPUT MAX'!$B:$AK,Cal!$E587,IF(Cal!$P$3=22.5,MATCH(X$1,Cal!$G$6:$G$21,0),MATCH(X$1,Cal!$H$6:$H$41,0)))*Cal!$C587</f>
        <v>0</v>
      </c>
      <c r="Y587" s="31">
        <f>INDEX('INPUT MAX'!$B:$AK,Cal!$E587,IF(Cal!$P$3=22.5,MATCH(Y$1,Cal!$G$6:$G$21,0),MATCH(Y$1,Cal!$H$6:$H$41,0)))*Cal!$C587</f>
        <v>0</v>
      </c>
      <c r="Z587" s="31">
        <f>INDEX('INPUT MAX'!$B:$AK,Cal!$E587,IF(Cal!$P$3=22.5,MATCH(Z$1,Cal!$G$6:$G$21,0),MATCH(Z$1,Cal!$H$6:$H$41,0)))*Cal!$C587</f>
        <v>0</v>
      </c>
      <c r="AA587" s="31">
        <f>INDEX('INPUT MAX'!$B:$AK,Cal!$E587,IF(Cal!$P$3=22.5,MATCH(AA$1,Cal!$G$6:$G$21,0),MATCH(AA$1,Cal!$H$6:$H$41,0)))*Cal!$C587</f>
        <v>0</v>
      </c>
      <c r="AB587" s="31">
        <f>INDEX('INPUT MAX'!$B:$AK,Cal!$E587,IF(Cal!$P$3=22.5,MATCH(AB$1,Cal!$G$6:$G$21,0),MATCH(AB$1,Cal!$H$6:$H$41,0)))*Cal!$C587</f>
        <v>0</v>
      </c>
      <c r="AC587" s="31">
        <f>INDEX('INPUT MAX'!$B:$AK,Cal!$E587,IF(Cal!$P$3=22.5,MATCH(AC$1,Cal!$G$6:$G$21,0),MATCH(AC$1,Cal!$H$6:$H$41,0)))*Cal!$C587</f>
        <v>0</v>
      </c>
      <c r="AD587" s="31">
        <f>INDEX('INPUT MAX'!$B:$AK,Cal!$E587,IF(Cal!$P$3=22.5,MATCH(AD$1,Cal!$G$6:$G$21,0),MATCH(AD$1,Cal!$H$6:$H$41,0)))*Cal!$C587</f>
        <v>0</v>
      </c>
      <c r="AE587" s="31">
        <f>INDEX('INPUT MAX'!$B:$AK,Cal!$E587,IF(Cal!$P$3=22.5,MATCH(AE$1,Cal!$G$6:$G$21,0),MATCH(AE$1,Cal!$H$6:$H$41,0)))*Cal!$C587</f>
        <v>0</v>
      </c>
      <c r="AF587" s="31">
        <f>INDEX('INPUT MAX'!$B:$AK,Cal!$E587,IF(Cal!$P$3=22.5,MATCH(AF$1,Cal!$G$6:$G$21,0),MATCH(AF$1,Cal!$H$6:$H$41,0)))*Cal!$C587</f>
        <v>0</v>
      </c>
      <c r="AG587" s="31">
        <f>INDEX('INPUT MAX'!$B:$AK,Cal!$E587,IF(Cal!$P$3=22.5,MATCH(AG$1,Cal!$G$6:$G$21,0),MATCH(AG$1,Cal!$H$6:$H$41,0)))*Cal!$C587</f>
        <v>0</v>
      </c>
      <c r="AH587" s="31">
        <f>INDEX('INPUT MAX'!$B:$AK,Cal!$E587,IF(Cal!$P$3=22.5,MATCH(AH$1,Cal!$G$6:$G$21,0),MATCH(AH$1,Cal!$H$6:$H$41,0)))*Cal!$C587</f>
        <v>0</v>
      </c>
      <c r="AI587" s="31">
        <f>INDEX('INPUT MAX'!$B:$AK,Cal!$E587,IF(Cal!$P$3=22.5,MATCH(AI$1,Cal!$G$6:$G$21,0),MATCH(AI$1,Cal!$H$6:$H$41,0)))*Cal!$C587</f>
        <v>0</v>
      </c>
      <c r="AJ587" s="31">
        <f>INDEX('INPUT MAX'!$B:$AK,Cal!$E587,IF(Cal!$P$3=22.5,MATCH(AJ$1,Cal!$G$6:$G$21,0),MATCH(AJ$1,Cal!$H$6:$H$41,0)))*Cal!$C587</f>
        <v>0</v>
      </c>
      <c r="AK587" s="31">
        <f>INDEX('INPUT MAX'!$B:$AK,Cal!$E587,IF(Cal!$P$3=22.5,MATCH(AK$1,Cal!$G$6:$G$21,0),MATCH(AK$1,Cal!$H$6:$H$41,0)))*Cal!$C587</f>
        <v>0</v>
      </c>
      <c r="AL587" s="31">
        <f>INDEX('INPUT MAX'!$B:$AK,Cal!$E587,IF(Cal!$P$3=22.5,MATCH(AL$1,Cal!$G$6:$G$21,0),MATCH(AL$1,Cal!$H$6:$H$41,0)))*Cal!$C587</f>
        <v>0</v>
      </c>
    </row>
    <row r="588" spans="1:38" x14ac:dyDescent="0.4">
      <c r="A588" s="7">
        <f>Cal!A588</f>
        <v>587</v>
      </c>
      <c r="B588" s="31">
        <f>INDEX('INPUT MAX'!$B:$AK,Cal!$E588,IF(Cal!$P$3=22.5,MATCH(B$1,Cal!$G$6:$G$21,0),MATCH(B$1,Cal!$H$6:$H$41,0)))*Cal!$C588</f>
        <v>0</v>
      </c>
      <c r="C588" s="31">
        <f>INDEX('INPUT MAX'!$B:$AK,Cal!$E588,IF(Cal!$P$3=22.5,MATCH(C$1,Cal!$G$6:$G$21,0),MATCH(C$1,Cal!$H$6:$H$41,0)))*Cal!$C588</f>
        <v>0</v>
      </c>
      <c r="D588" s="31">
        <f>INDEX('INPUT MAX'!$B:$AK,Cal!$E588,IF(Cal!$P$3=22.5,MATCH(D$1,Cal!$G$6:$G$21,0),MATCH(D$1,Cal!$H$6:$H$41,0)))*Cal!$C588</f>
        <v>0</v>
      </c>
      <c r="E588" s="31">
        <f>INDEX('INPUT MAX'!$B:$AK,Cal!$E588,IF(Cal!$P$3=22.5,MATCH(E$1,Cal!$G$6:$G$21,0),MATCH(E$1,Cal!$H$6:$H$41,0)))*Cal!$C588</f>
        <v>0</v>
      </c>
      <c r="F588" s="31">
        <f>INDEX('INPUT MAX'!$B:$AK,Cal!$E588,IF(Cal!$P$3=22.5,MATCH(F$1,Cal!$G$6:$G$21,0),MATCH(F$1,Cal!$H$6:$H$41,0)))*Cal!$C588</f>
        <v>0</v>
      </c>
      <c r="G588" s="31">
        <f>INDEX('INPUT MAX'!$B:$AK,Cal!$E588,IF(Cal!$P$3=22.5,MATCH(G$1,Cal!$G$6:$G$21,0),MATCH(G$1,Cal!$H$6:$H$41,0)))*Cal!$C588</f>
        <v>0</v>
      </c>
      <c r="H588" s="31">
        <f>INDEX('INPUT MAX'!$B:$AK,Cal!$E588,IF(Cal!$P$3=22.5,MATCH(H$1,Cal!$G$6:$G$21,0),MATCH(H$1,Cal!$H$6:$H$41,0)))*Cal!$C588</f>
        <v>0</v>
      </c>
      <c r="I588" s="31">
        <f>INDEX('INPUT MAX'!$B:$AK,Cal!$E588,IF(Cal!$P$3=22.5,MATCH(I$1,Cal!$G$6:$G$21,0),MATCH(I$1,Cal!$H$6:$H$41,0)))*Cal!$C588</f>
        <v>0</v>
      </c>
      <c r="J588" s="31">
        <f>INDEX('INPUT MAX'!$B:$AK,Cal!$E588,IF(Cal!$P$3=22.5,MATCH(J$1,Cal!$G$6:$G$21,0),MATCH(J$1,Cal!$H$6:$H$41,0)))*Cal!$C588</f>
        <v>0</v>
      </c>
      <c r="K588" s="31">
        <f>INDEX('INPUT MAX'!$B:$AK,Cal!$E588,IF(Cal!$P$3=22.5,MATCH(K$1,Cal!$G$6:$G$21,0),MATCH(K$1,Cal!$H$6:$H$41,0)))*Cal!$C588</f>
        <v>0</v>
      </c>
      <c r="L588" s="31">
        <f>INDEX('INPUT MAX'!$B:$AK,Cal!$E588,IF(Cal!$P$3=22.5,MATCH(L$1,Cal!$G$6:$G$21,0),MATCH(L$1,Cal!$H$6:$H$41,0)))*Cal!$C588</f>
        <v>0</v>
      </c>
      <c r="M588" s="31">
        <f>INDEX('INPUT MAX'!$B:$AK,Cal!$E588,IF(Cal!$P$3=22.5,MATCH(M$1,Cal!$G$6:$G$21,0),MATCH(M$1,Cal!$H$6:$H$41,0)))*Cal!$C588</f>
        <v>0</v>
      </c>
      <c r="N588" s="31">
        <f>INDEX('INPUT MAX'!$B:$AK,Cal!$E588,IF(Cal!$P$3=22.5,MATCH(N$1,Cal!$G$6:$G$21,0),MATCH(N$1,Cal!$H$6:$H$41,0)))*Cal!$C588</f>
        <v>0</v>
      </c>
      <c r="O588" s="31">
        <f>INDEX('INPUT MAX'!$B:$AK,Cal!$E588,IF(Cal!$P$3=22.5,MATCH(O$1,Cal!$G$6:$G$21,0),MATCH(O$1,Cal!$H$6:$H$41,0)))*Cal!$C588</f>
        <v>0</v>
      </c>
      <c r="P588" s="31">
        <f>INDEX('INPUT MAX'!$B:$AK,Cal!$E588,IF(Cal!$P$3=22.5,MATCH(P$1,Cal!$G$6:$G$21,0),MATCH(P$1,Cal!$H$6:$H$41,0)))*Cal!$C588</f>
        <v>0</v>
      </c>
      <c r="Q588" s="31">
        <f>INDEX('INPUT MAX'!$B:$AK,Cal!$E588,IF(Cal!$P$3=22.5,MATCH(Q$1,Cal!$G$6:$G$21,0),MATCH(Q$1,Cal!$H$6:$H$41,0)))*Cal!$C588</f>
        <v>0</v>
      </c>
      <c r="R588" s="31">
        <f>INDEX('INPUT MAX'!$B:$AK,Cal!$E588,IF(Cal!$P$3=22.5,MATCH(R$1,Cal!$G$6:$G$21,0),MATCH(R$1,Cal!$H$6:$H$41,0)))*Cal!$C588</f>
        <v>0</v>
      </c>
      <c r="S588" s="31">
        <f>INDEX('INPUT MAX'!$B:$AK,Cal!$E588,IF(Cal!$P$3=22.5,MATCH(S$1,Cal!$G$6:$G$21,0),MATCH(S$1,Cal!$H$6:$H$41,0)))*Cal!$C588</f>
        <v>0</v>
      </c>
      <c r="T588" s="31">
        <f>INDEX('INPUT MAX'!$B:$AK,Cal!$E588,IF(Cal!$P$3=22.5,MATCH(T$1,Cal!$G$6:$G$21,0),MATCH(T$1,Cal!$H$6:$H$41,0)))*Cal!$C588</f>
        <v>0</v>
      </c>
      <c r="U588" s="31">
        <f>INDEX('INPUT MAX'!$B:$AK,Cal!$E588,IF(Cal!$P$3=22.5,MATCH(U$1,Cal!$G$6:$G$21,0),MATCH(U$1,Cal!$H$6:$H$41,0)))*Cal!$C588</f>
        <v>0</v>
      </c>
      <c r="V588" s="31">
        <f>INDEX('INPUT MAX'!$B:$AK,Cal!$E588,IF(Cal!$P$3=22.5,MATCH(V$1,Cal!$G$6:$G$21,0),MATCH(V$1,Cal!$H$6:$H$41,0)))*Cal!$C588</f>
        <v>0</v>
      </c>
      <c r="W588" s="31">
        <f>INDEX('INPUT MAX'!$B:$AK,Cal!$E588,IF(Cal!$P$3=22.5,MATCH(W$1,Cal!$G$6:$G$21,0),MATCH(W$1,Cal!$H$6:$H$41,0)))*Cal!$C588</f>
        <v>0</v>
      </c>
      <c r="X588" s="31">
        <f>INDEX('INPUT MAX'!$B:$AK,Cal!$E588,IF(Cal!$P$3=22.5,MATCH(X$1,Cal!$G$6:$G$21,0),MATCH(X$1,Cal!$H$6:$H$41,0)))*Cal!$C588</f>
        <v>0</v>
      </c>
      <c r="Y588" s="31">
        <f>INDEX('INPUT MAX'!$B:$AK,Cal!$E588,IF(Cal!$P$3=22.5,MATCH(Y$1,Cal!$G$6:$G$21,0),MATCH(Y$1,Cal!$H$6:$H$41,0)))*Cal!$C588</f>
        <v>0</v>
      </c>
      <c r="Z588" s="31">
        <f>INDEX('INPUT MAX'!$B:$AK,Cal!$E588,IF(Cal!$P$3=22.5,MATCH(Z$1,Cal!$G$6:$G$21,0),MATCH(Z$1,Cal!$H$6:$H$41,0)))*Cal!$C588</f>
        <v>0</v>
      </c>
      <c r="AA588" s="31">
        <f>INDEX('INPUT MAX'!$B:$AK,Cal!$E588,IF(Cal!$P$3=22.5,MATCH(AA$1,Cal!$G$6:$G$21,0),MATCH(AA$1,Cal!$H$6:$H$41,0)))*Cal!$C588</f>
        <v>0</v>
      </c>
      <c r="AB588" s="31">
        <f>INDEX('INPUT MAX'!$B:$AK,Cal!$E588,IF(Cal!$P$3=22.5,MATCH(AB$1,Cal!$G$6:$G$21,0),MATCH(AB$1,Cal!$H$6:$H$41,0)))*Cal!$C588</f>
        <v>0</v>
      </c>
      <c r="AC588" s="31">
        <f>INDEX('INPUT MAX'!$B:$AK,Cal!$E588,IF(Cal!$P$3=22.5,MATCH(AC$1,Cal!$G$6:$G$21,0),MATCH(AC$1,Cal!$H$6:$H$41,0)))*Cal!$C588</f>
        <v>0</v>
      </c>
      <c r="AD588" s="31">
        <f>INDEX('INPUT MAX'!$B:$AK,Cal!$E588,IF(Cal!$P$3=22.5,MATCH(AD$1,Cal!$G$6:$G$21,0),MATCH(AD$1,Cal!$H$6:$H$41,0)))*Cal!$C588</f>
        <v>0</v>
      </c>
      <c r="AE588" s="31">
        <f>INDEX('INPUT MAX'!$B:$AK,Cal!$E588,IF(Cal!$P$3=22.5,MATCH(AE$1,Cal!$G$6:$G$21,0),MATCH(AE$1,Cal!$H$6:$H$41,0)))*Cal!$C588</f>
        <v>0</v>
      </c>
      <c r="AF588" s="31">
        <f>INDEX('INPUT MAX'!$B:$AK,Cal!$E588,IF(Cal!$P$3=22.5,MATCH(AF$1,Cal!$G$6:$G$21,0),MATCH(AF$1,Cal!$H$6:$H$41,0)))*Cal!$C588</f>
        <v>0</v>
      </c>
      <c r="AG588" s="31">
        <f>INDEX('INPUT MAX'!$B:$AK,Cal!$E588,IF(Cal!$P$3=22.5,MATCH(AG$1,Cal!$G$6:$G$21,0),MATCH(AG$1,Cal!$H$6:$H$41,0)))*Cal!$C588</f>
        <v>0</v>
      </c>
      <c r="AH588" s="31">
        <f>INDEX('INPUT MAX'!$B:$AK,Cal!$E588,IF(Cal!$P$3=22.5,MATCH(AH$1,Cal!$G$6:$G$21,0),MATCH(AH$1,Cal!$H$6:$H$41,0)))*Cal!$C588</f>
        <v>0</v>
      </c>
      <c r="AI588" s="31">
        <f>INDEX('INPUT MAX'!$B:$AK,Cal!$E588,IF(Cal!$P$3=22.5,MATCH(AI$1,Cal!$G$6:$G$21,0),MATCH(AI$1,Cal!$H$6:$H$41,0)))*Cal!$C588</f>
        <v>0</v>
      </c>
      <c r="AJ588" s="31">
        <f>INDEX('INPUT MAX'!$B:$AK,Cal!$E588,IF(Cal!$P$3=22.5,MATCH(AJ$1,Cal!$G$6:$G$21,0),MATCH(AJ$1,Cal!$H$6:$H$41,0)))*Cal!$C588</f>
        <v>0</v>
      </c>
      <c r="AK588" s="31">
        <f>INDEX('INPUT MAX'!$B:$AK,Cal!$E588,IF(Cal!$P$3=22.5,MATCH(AK$1,Cal!$G$6:$G$21,0),MATCH(AK$1,Cal!$H$6:$H$41,0)))*Cal!$C588</f>
        <v>0</v>
      </c>
      <c r="AL588" s="31">
        <f>INDEX('INPUT MAX'!$B:$AK,Cal!$E588,IF(Cal!$P$3=22.5,MATCH(AL$1,Cal!$G$6:$G$21,0),MATCH(AL$1,Cal!$H$6:$H$41,0)))*Cal!$C588</f>
        <v>0</v>
      </c>
    </row>
    <row r="589" spans="1:38" x14ac:dyDescent="0.4">
      <c r="A589" s="7">
        <f>Cal!A589</f>
        <v>588</v>
      </c>
      <c r="B589" s="31">
        <f>INDEX('INPUT MAX'!$B:$AK,Cal!$E589,IF(Cal!$P$3=22.5,MATCH(B$1,Cal!$G$6:$G$21,0),MATCH(B$1,Cal!$H$6:$H$41,0)))*Cal!$C589</f>
        <v>0</v>
      </c>
      <c r="C589" s="31">
        <f>INDEX('INPUT MAX'!$B:$AK,Cal!$E589,IF(Cal!$P$3=22.5,MATCH(C$1,Cal!$G$6:$G$21,0),MATCH(C$1,Cal!$H$6:$H$41,0)))*Cal!$C589</f>
        <v>0</v>
      </c>
      <c r="D589" s="31">
        <f>INDEX('INPUT MAX'!$B:$AK,Cal!$E589,IF(Cal!$P$3=22.5,MATCH(D$1,Cal!$G$6:$G$21,0),MATCH(D$1,Cal!$H$6:$H$41,0)))*Cal!$C589</f>
        <v>0</v>
      </c>
      <c r="E589" s="31">
        <f>INDEX('INPUT MAX'!$B:$AK,Cal!$E589,IF(Cal!$P$3=22.5,MATCH(E$1,Cal!$G$6:$G$21,0),MATCH(E$1,Cal!$H$6:$H$41,0)))*Cal!$C589</f>
        <v>0</v>
      </c>
      <c r="F589" s="31">
        <f>INDEX('INPUT MAX'!$B:$AK,Cal!$E589,IF(Cal!$P$3=22.5,MATCH(F$1,Cal!$G$6:$G$21,0),MATCH(F$1,Cal!$H$6:$H$41,0)))*Cal!$C589</f>
        <v>0</v>
      </c>
      <c r="G589" s="31">
        <f>INDEX('INPUT MAX'!$B:$AK,Cal!$E589,IF(Cal!$P$3=22.5,MATCH(G$1,Cal!$G$6:$G$21,0),MATCH(G$1,Cal!$H$6:$H$41,0)))*Cal!$C589</f>
        <v>0</v>
      </c>
      <c r="H589" s="31">
        <f>INDEX('INPUT MAX'!$B:$AK,Cal!$E589,IF(Cal!$P$3=22.5,MATCH(H$1,Cal!$G$6:$G$21,0),MATCH(H$1,Cal!$H$6:$H$41,0)))*Cal!$C589</f>
        <v>0</v>
      </c>
      <c r="I589" s="31">
        <f>INDEX('INPUT MAX'!$B:$AK,Cal!$E589,IF(Cal!$P$3=22.5,MATCH(I$1,Cal!$G$6:$G$21,0),MATCH(I$1,Cal!$H$6:$H$41,0)))*Cal!$C589</f>
        <v>0</v>
      </c>
      <c r="J589" s="31">
        <f>INDEX('INPUT MAX'!$B:$AK,Cal!$E589,IF(Cal!$P$3=22.5,MATCH(J$1,Cal!$G$6:$G$21,0),MATCH(J$1,Cal!$H$6:$H$41,0)))*Cal!$C589</f>
        <v>0</v>
      </c>
      <c r="K589" s="31">
        <f>INDEX('INPUT MAX'!$B:$AK,Cal!$E589,IF(Cal!$P$3=22.5,MATCH(K$1,Cal!$G$6:$G$21,0),MATCH(K$1,Cal!$H$6:$H$41,0)))*Cal!$C589</f>
        <v>0</v>
      </c>
      <c r="L589" s="31">
        <f>INDEX('INPUT MAX'!$B:$AK,Cal!$E589,IF(Cal!$P$3=22.5,MATCH(L$1,Cal!$G$6:$G$21,0),MATCH(L$1,Cal!$H$6:$H$41,0)))*Cal!$C589</f>
        <v>0</v>
      </c>
      <c r="M589" s="31">
        <f>INDEX('INPUT MAX'!$B:$AK,Cal!$E589,IF(Cal!$P$3=22.5,MATCH(M$1,Cal!$G$6:$G$21,0),MATCH(M$1,Cal!$H$6:$H$41,0)))*Cal!$C589</f>
        <v>0</v>
      </c>
      <c r="N589" s="31">
        <f>INDEX('INPUT MAX'!$B:$AK,Cal!$E589,IF(Cal!$P$3=22.5,MATCH(N$1,Cal!$G$6:$G$21,0),MATCH(N$1,Cal!$H$6:$H$41,0)))*Cal!$C589</f>
        <v>0</v>
      </c>
      <c r="O589" s="31">
        <f>INDEX('INPUT MAX'!$B:$AK,Cal!$E589,IF(Cal!$P$3=22.5,MATCH(O$1,Cal!$G$6:$G$21,0),MATCH(O$1,Cal!$H$6:$H$41,0)))*Cal!$C589</f>
        <v>0</v>
      </c>
      <c r="P589" s="31">
        <f>INDEX('INPUT MAX'!$B:$AK,Cal!$E589,IF(Cal!$P$3=22.5,MATCH(P$1,Cal!$G$6:$G$21,0),MATCH(P$1,Cal!$H$6:$H$41,0)))*Cal!$C589</f>
        <v>0</v>
      </c>
      <c r="Q589" s="31">
        <f>INDEX('INPUT MAX'!$B:$AK,Cal!$E589,IF(Cal!$P$3=22.5,MATCH(Q$1,Cal!$G$6:$G$21,0),MATCH(Q$1,Cal!$H$6:$H$41,0)))*Cal!$C589</f>
        <v>0</v>
      </c>
      <c r="R589" s="31">
        <f>INDEX('INPUT MAX'!$B:$AK,Cal!$E589,IF(Cal!$P$3=22.5,MATCH(R$1,Cal!$G$6:$G$21,0),MATCH(R$1,Cal!$H$6:$H$41,0)))*Cal!$C589</f>
        <v>0</v>
      </c>
      <c r="S589" s="31">
        <f>INDEX('INPUT MAX'!$B:$AK,Cal!$E589,IF(Cal!$P$3=22.5,MATCH(S$1,Cal!$G$6:$G$21,0),MATCH(S$1,Cal!$H$6:$H$41,0)))*Cal!$C589</f>
        <v>0</v>
      </c>
      <c r="T589" s="31">
        <f>INDEX('INPUT MAX'!$B:$AK,Cal!$E589,IF(Cal!$P$3=22.5,MATCH(T$1,Cal!$G$6:$G$21,0),MATCH(T$1,Cal!$H$6:$H$41,0)))*Cal!$C589</f>
        <v>0</v>
      </c>
      <c r="U589" s="31">
        <f>INDEX('INPUT MAX'!$B:$AK,Cal!$E589,IF(Cal!$P$3=22.5,MATCH(U$1,Cal!$G$6:$G$21,0),MATCH(U$1,Cal!$H$6:$H$41,0)))*Cal!$C589</f>
        <v>0</v>
      </c>
      <c r="V589" s="31">
        <f>INDEX('INPUT MAX'!$B:$AK,Cal!$E589,IF(Cal!$P$3=22.5,MATCH(V$1,Cal!$G$6:$G$21,0),MATCH(V$1,Cal!$H$6:$H$41,0)))*Cal!$C589</f>
        <v>0</v>
      </c>
      <c r="W589" s="31">
        <f>INDEX('INPUT MAX'!$B:$AK,Cal!$E589,IF(Cal!$P$3=22.5,MATCH(W$1,Cal!$G$6:$G$21,0),MATCH(W$1,Cal!$H$6:$H$41,0)))*Cal!$C589</f>
        <v>0</v>
      </c>
      <c r="X589" s="31">
        <f>INDEX('INPUT MAX'!$B:$AK,Cal!$E589,IF(Cal!$P$3=22.5,MATCH(X$1,Cal!$G$6:$G$21,0),MATCH(X$1,Cal!$H$6:$H$41,0)))*Cal!$C589</f>
        <v>0</v>
      </c>
      <c r="Y589" s="31">
        <f>INDEX('INPUT MAX'!$B:$AK,Cal!$E589,IF(Cal!$P$3=22.5,MATCH(Y$1,Cal!$G$6:$G$21,0),MATCH(Y$1,Cal!$H$6:$H$41,0)))*Cal!$C589</f>
        <v>0</v>
      </c>
      <c r="Z589" s="31">
        <f>INDEX('INPUT MAX'!$B:$AK,Cal!$E589,IF(Cal!$P$3=22.5,MATCH(Z$1,Cal!$G$6:$G$21,0),MATCH(Z$1,Cal!$H$6:$H$41,0)))*Cal!$C589</f>
        <v>0</v>
      </c>
      <c r="AA589" s="31">
        <f>INDEX('INPUT MAX'!$B:$AK,Cal!$E589,IF(Cal!$P$3=22.5,MATCH(AA$1,Cal!$G$6:$G$21,0),MATCH(AA$1,Cal!$H$6:$H$41,0)))*Cal!$C589</f>
        <v>0</v>
      </c>
      <c r="AB589" s="31">
        <f>INDEX('INPUT MAX'!$B:$AK,Cal!$E589,IF(Cal!$P$3=22.5,MATCH(AB$1,Cal!$G$6:$G$21,0),MATCH(AB$1,Cal!$H$6:$H$41,0)))*Cal!$C589</f>
        <v>0</v>
      </c>
      <c r="AC589" s="31">
        <f>INDEX('INPUT MAX'!$B:$AK,Cal!$E589,IF(Cal!$P$3=22.5,MATCH(AC$1,Cal!$G$6:$G$21,0),MATCH(AC$1,Cal!$H$6:$H$41,0)))*Cal!$C589</f>
        <v>0</v>
      </c>
      <c r="AD589" s="31">
        <f>INDEX('INPUT MAX'!$B:$AK,Cal!$E589,IF(Cal!$P$3=22.5,MATCH(AD$1,Cal!$G$6:$G$21,0),MATCH(AD$1,Cal!$H$6:$H$41,0)))*Cal!$C589</f>
        <v>0</v>
      </c>
      <c r="AE589" s="31">
        <f>INDEX('INPUT MAX'!$B:$AK,Cal!$E589,IF(Cal!$P$3=22.5,MATCH(AE$1,Cal!$G$6:$G$21,0),MATCH(AE$1,Cal!$H$6:$H$41,0)))*Cal!$C589</f>
        <v>0</v>
      </c>
      <c r="AF589" s="31">
        <f>INDEX('INPUT MAX'!$B:$AK,Cal!$E589,IF(Cal!$P$3=22.5,MATCH(AF$1,Cal!$G$6:$G$21,0),MATCH(AF$1,Cal!$H$6:$H$41,0)))*Cal!$C589</f>
        <v>0</v>
      </c>
      <c r="AG589" s="31">
        <f>INDEX('INPUT MAX'!$B:$AK,Cal!$E589,IF(Cal!$P$3=22.5,MATCH(AG$1,Cal!$G$6:$G$21,0),MATCH(AG$1,Cal!$H$6:$H$41,0)))*Cal!$C589</f>
        <v>0</v>
      </c>
      <c r="AH589" s="31">
        <f>INDEX('INPUT MAX'!$B:$AK,Cal!$E589,IF(Cal!$P$3=22.5,MATCH(AH$1,Cal!$G$6:$G$21,0),MATCH(AH$1,Cal!$H$6:$H$41,0)))*Cal!$C589</f>
        <v>0</v>
      </c>
      <c r="AI589" s="31">
        <f>INDEX('INPUT MAX'!$B:$AK,Cal!$E589,IF(Cal!$P$3=22.5,MATCH(AI$1,Cal!$G$6:$G$21,0),MATCH(AI$1,Cal!$H$6:$H$41,0)))*Cal!$C589</f>
        <v>0</v>
      </c>
      <c r="AJ589" s="31">
        <f>INDEX('INPUT MAX'!$B:$AK,Cal!$E589,IF(Cal!$P$3=22.5,MATCH(AJ$1,Cal!$G$6:$G$21,0),MATCH(AJ$1,Cal!$H$6:$H$41,0)))*Cal!$C589</f>
        <v>0</v>
      </c>
      <c r="AK589" s="31">
        <f>INDEX('INPUT MAX'!$B:$AK,Cal!$E589,IF(Cal!$P$3=22.5,MATCH(AK$1,Cal!$G$6:$G$21,0),MATCH(AK$1,Cal!$H$6:$H$41,0)))*Cal!$C589</f>
        <v>0</v>
      </c>
      <c r="AL589" s="31">
        <f>INDEX('INPUT MAX'!$B:$AK,Cal!$E589,IF(Cal!$P$3=22.5,MATCH(AL$1,Cal!$G$6:$G$21,0),MATCH(AL$1,Cal!$H$6:$H$41,0)))*Cal!$C589</f>
        <v>0</v>
      </c>
    </row>
    <row r="590" spans="1:38" x14ac:dyDescent="0.4">
      <c r="A590" s="7">
        <f>Cal!A590</f>
        <v>589</v>
      </c>
      <c r="B590" s="31">
        <f>INDEX('INPUT MAX'!$B:$AK,Cal!$E590,IF(Cal!$P$3=22.5,MATCH(B$1,Cal!$G$6:$G$21,0),MATCH(B$1,Cal!$H$6:$H$41,0)))*Cal!$C590</f>
        <v>0</v>
      </c>
      <c r="C590" s="31">
        <f>INDEX('INPUT MAX'!$B:$AK,Cal!$E590,IF(Cal!$P$3=22.5,MATCH(C$1,Cal!$G$6:$G$21,0),MATCH(C$1,Cal!$H$6:$H$41,0)))*Cal!$C590</f>
        <v>0</v>
      </c>
      <c r="D590" s="31">
        <f>INDEX('INPUT MAX'!$B:$AK,Cal!$E590,IF(Cal!$P$3=22.5,MATCH(D$1,Cal!$G$6:$G$21,0),MATCH(D$1,Cal!$H$6:$H$41,0)))*Cal!$C590</f>
        <v>0</v>
      </c>
      <c r="E590" s="31">
        <f>INDEX('INPUT MAX'!$B:$AK,Cal!$E590,IF(Cal!$P$3=22.5,MATCH(E$1,Cal!$G$6:$G$21,0),MATCH(E$1,Cal!$H$6:$H$41,0)))*Cal!$C590</f>
        <v>0</v>
      </c>
      <c r="F590" s="31">
        <f>INDEX('INPUT MAX'!$B:$AK,Cal!$E590,IF(Cal!$P$3=22.5,MATCH(F$1,Cal!$G$6:$G$21,0),MATCH(F$1,Cal!$H$6:$H$41,0)))*Cal!$C590</f>
        <v>0</v>
      </c>
      <c r="G590" s="31">
        <f>INDEX('INPUT MAX'!$B:$AK,Cal!$E590,IF(Cal!$P$3=22.5,MATCH(G$1,Cal!$G$6:$G$21,0),MATCH(G$1,Cal!$H$6:$H$41,0)))*Cal!$C590</f>
        <v>0</v>
      </c>
      <c r="H590" s="31">
        <f>INDEX('INPUT MAX'!$B:$AK,Cal!$E590,IF(Cal!$P$3=22.5,MATCH(H$1,Cal!$G$6:$G$21,0),MATCH(H$1,Cal!$H$6:$H$41,0)))*Cal!$C590</f>
        <v>0</v>
      </c>
      <c r="I590" s="31">
        <f>INDEX('INPUT MAX'!$B:$AK,Cal!$E590,IF(Cal!$P$3=22.5,MATCH(I$1,Cal!$G$6:$G$21,0),MATCH(I$1,Cal!$H$6:$H$41,0)))*Cal!$C590</f>
        <v>0</v>
      </c>
      <c r="J590" s="31">
        <f>INDEX('INPUT MAX'!$B:$AK,Cal!$E590,IF(Cal!$P$3=22.5,MATCH(J$1,Cal!$G$6:$G$21,0),MATCH(J$1,Cal!$H$6:$H$41,0)))*Cal!$C590</f>
        <v>0</v>
      </c>
      <c r="K590" s="31">
        <f>INDEX('INPUT MAX'!$B:$AK,Cal!$E590,IF(Cal!$P$3=22.5,MATCH(K$1,Cal!$G$6:$G$21,0),MATCH(K$1,Cal!$H$6:$H$41,0)))*Cal!$C590</f>
        <v>0</v>
      </c>
      <c r="L590" s="31">
        <f>INDEX('INPUT MAX'!$B:$AK,Cal!$E590,IF(Cal!$P$3=22.5,MATCH(L$1,Cal!$G$6:$G$21,0),MATCH(L$1,Cal!$H$6:$H$41,0)))*Cal!$C590</f>
        <v>0</v>
      </c>
      <c r="M590" s="31">
        <f>INDEX('INPUT MAX'!$B:$AK,Cal!$E590,IF(Cal!$P$3=22.5,MATCH(M$1,Cal!$G$6:$G$21,0),MATCH(M$1,Cal!$H$6:$H$41,0)))*Cal!$C590</f>
        <v>0</v>
      </c>
      <c r="N590" s="31">
        <f>INDEX('INPUT MAX'!$B:$AK,Cal!$E590,IF(Cal!$P$3=22.5,MATCH(N$1,Cal!$G$6:$G$21,0),MATCH(N$1,Cal!$H$6:$H$41,0)))*Cal!$C590</f>
        <v>0</v>
      </c>
      <c r="O590" s="31">
        <f>INDEX('INPUT MAX'!$B:$AK,Cal!$E590,IF(Cal!$P$3=22.5,MATCH(O$1,Cal!$G$6:$G$21,0),MATCH(O$1,Cal!$H$6:$H$41,0)))*Cal!$C590</f>
        <v>0</v>
      </c>
      <c r="P590" s="31">
        <f>INDEX('INPUT MAX'!$B:$AK,Cal!$E590,IF(Cal!$P$3=22.5,MATCH(P$1,Cal!$G$6:$G$21,0),MATCH(P$1,Cal!$H$6:$H$41,0)))*Cal!$C590</f>
        <v>0</v>
      </c>
      <c r="Q590" s="31">
        <f>INDEX('INPUT MAX'!$B:$AK,Cal!$E590,IF(Cal!$P$3=22.5,MATCH(Q$1,Cal!$G$6:$G$21,0),MATCH(Q$1,Cal!$H$6:$H$41,0)))*Cal!$C590</f>
        <v>0</v>
      </c>
      <c r="R590" s="31">
        <f>INDEX('INPUT MAX'!$B:$AK,Cal!$E590,IF(Cal!$P$3=22.5,MATCH(R$1,Cal!$G$6:$G$21,0),MATCH(R$1,Cal!$H$6:$H$41,0)))*Cal!$C590</f>
        <v>0</v>
      </c>
      <c r="S590" s="31">
        <f>INDEX('INPUT MAX'!$B:$AK,Cal!$E590,IF(Cal!$P$3=22.5,MATCH(S$1,Cal!$G$6:$G$21,0),MATCH(S$1,Cal!$H$6:$H$41,0)))*Cal!$C590</f>
        <v>0</v>
      </c>
      <c r="T590" s="31">
        <f>INDEX('INPUT MAX'!$B:$AK,Cal!$E590,IF(Cal!$P$3=22.5,MATCH(T$1,Cal!$G$6:$G$21,0),MATCH(T$1,Cal!$H$6:$H$41,0)))*Cal!$C590</f>
        <v>0</v>
      </c>
      <c r="U590" s="31">
        <f>INDEX('INPUT MAX'!$B:$AK,Cal!$E590,IF(Cal!$P$3=22.5,MATCH(U$1,Cal!$G$6:$G$21,0),MATCH(U$1,Cal!$H$6:$H$41,0)))*Cal!$C590</f>
        <v>0</v>
      </c>
      <c r="V590" s="31">
        <f>INDEX('INPUT MAX'!$B:$AK,Cal!$E590,IF(Cal!$P$3=22.5,MATCH(V$1,Cal!$G$6:$G$21,0),MATCH(V$1,Cal!$H$6:$H$41,0)))*Cal!$C590</f>
        <v>0</v>
      </c>
      <c r="W590" s="31">
        <f>INDEX('INPUT MAX'!$B:$AK,Cal!$E590,IF(Cal!$P$3=22.5,MATCH(W$1,Cal!$G$6:$G$21,0),MATCH(W$1,Cal!$H$6:$H$41,0)))*Cal!$C590</f>
        <v>0</v>
      </c>
      <c r="X590" s="31">
        <f>INDEX('INPUT MAX'!$B:$AK,Cal!$E590,IF(Cal!$P$3=22.5,MATCH(X$1,Cal!$G$6:$G$21,0),MATCH(X$1,Cal!$H$6:$H$41,0)))*Cal!$C590</f>
        <v>0</v>
      </c>
      <c r="Y590" s="31">
        <f>INDEX('INPUT MAX'!$B:$AK,Cal!$E590,IF(Cal!$P$3=22.5,MATCH(Y$1,Cal!$G$6:$G$21,0),MATCH(Y$1,Cal!$H$6:$H$41,0)))*Cal!$C590</f>
        <v>0</v>
      </c>
      <c r="Z590" s="31">
        <f>INDEX('INPUT MAX'!$B:$AK,Cal!$E590,IF(Cal!$P$3=22.5,MATCH(Z$1,Cal!$G$6:$G$21,0),MATCH(Z$1,Cal!$H$6:$H$41,0)))*Cal!$C590</f>
        <v>0</v>
      </c>
      <c r="AA590" s="31">
        <f>INDEX('INPUT MAX'!$B:$AK,Cal!$E590,IF(Cal!$P$3=22.5,MATCH(AA$1,Cal!$G$6:$G$21,0),MATCH(AA$1,Cal!$H$6:$H$41,0)))*Cal!$C590</f>
        <v>0</v>
      </c>
      <c r="AB590" s="31">
        <f>INDEX('INPUT MAX'!$B:$AK,Cal!$E590,IF(Cal!$P$3=22.5,MATCH(AB$1,Cal!$G$6:$G$21,0),MATCH(AB$1,Cal!$H$6:$H$41,0)))*Cal!$C590</f>
        <v>0</v>
      </c>
      <c r="AC590" s="31">
        <f>INDEX('INPUT MAX'!$B:$AK,Cal!$E590,IF(Cal!$P$3=22.5,MATCH(AC$1,Cal!$G$6:$G$21,0),MATCH(AC$1,Cal!$H$6:$H$41,0)))*Cal!$C590</f>
        <v>0</v>
      </c>
      <c r="AD590" s="31">
        <f>INDEX('INPUT MAX'!$B:$AK,Cal!$E590,IF(Cal!$P$3=22.5,MATCH(AD$1,Cal!$G$6:$G$21,0),MATCH(AD$1,Cal!$H$6:$H$41,0)))*Cal!$C590</f>
        <v>0</v>
      </c>
      <c r="AE590" s="31">
        <f>INDEX('INPUT MAX'!$B:$AK,Cal!$E590,IF(Cal!$P$3=22.5,MATCH(AE$1,Cal!$G$6:$G$21,0),MATCH(AE$1,Cal!$H$6:$H$41,0)))*Cal!$C590</f>
        <v>0</v>
      </c>
      <c r="AF590" s="31">
        <f>INDEX('INPUT MAX'!$B:$AK,Cal!$E590,IF(Cal!$P$3=22.5,MATCH(AF$1,Cal!$G$6:$G$21,0),MATCH(AF$1,Cal!$H$6:$H$41,0)))*Cal!$C590</f>
        <v>0</v>
      </c>
      <c r="AG590" s="31">
        <f>INDEX('INPUT MAX'!$B:$AK,Cal!$E590,IF(Cal!$P$3=22.5,MATCH(AG$1,Cal!$G$6:$G$21,0),MATCH(AG$1,Cal!$H$6:$H$41,0)))*Cal!$C590</f>
        <v>0</v>
      </c>
      <c r="AH590" s="31">
        <f>INDEX('INPUT MAX'!$B:$AK,Cal!$E590,IF(Cal!$P$3=22.5,MATCH(AH$1,Cal!$G$6:$G$21,0),MATCH(AH$1,Cal!$H$6:$H$41,0)))*Cal!$C590</f>
        <v>0</v>
      </c>
      <c r="AI590" s="31">
        <f>INDEX('INPUT MAX'!$B:$AK,Cal!$E590,IF(Cal!$P$3=22.5,MATCH(AI$1,Cal!$G$6:$G$21,0),MATCH(AI$1,Cal!$H$6:$H$41,0)))*Cal!$C590</f>
        <v>0</v>
      </c>
      <c r="AJ590" s="31">
        <f>INDEX('INPUT MAX'!$B:$AK,Cal!$E590,IF(Cal!$P$3=22.5,MATCH(AJ$1,Cal!$G$6:$G$21,0),MATCH(AJ$1,Cal!$H$6:$H$41,0)))*Cal!$C590</f>
        <v>0</v>
      </c>
      <c r="AK590" s="31">
        <f>INDEX('INPUT MAX'!$B:$AK,Cal!$E590,IF(Cal!$P$3=22.5,MATCH(AK$1,Cal!$G$6:$G$21,0),MATCH(AK$1,Cal!$H$6:$H$41,0)))*Cal!$C590</f>
        <v>0</v>
      </c>
      <c r="AL590" s="31">
        <f>INDEX('INPUT MAX'!$B:$AK,Cal!$E590,IF(Cal!$P$3=22.5,MATCH(AL$1,Cal!$G$6:$G$21,0),MATCH(AL$1,Cal!$H$6:$H$41,0)))*Cal!$C590</f>
        <v>0</v>
      </c>
    </row>
    <row r="591" spans="1:38" x14ac:dyDescent="0.4">
      <c r="A591" s="7">
        <f>Cal!A591</f>
        <v>590</v>
      </c>
      <c r="B591" s="31">
        <f>INDEX('INPUT MAX'!$B:$AK,Cal!$E591,IF(Cal!$P$3=22.5,MATCH(B$1,Cal!$G$6:$G$21,0),MATCH(B$1,Cal!$H$6:$H$41,0)))*Cal!$C591</f>
        <v>0</v>
      </c>
      <c r="C591" s="31">
        <f>INDEX('INPUT MAX'!$B:$AK,Cal!$E591,IF(Cal!$P$3=22.5,MATCH(C$1,Cal!$G$6:$G$21,0),MATCH(C$1,Cal!$H$6:$H$41,0)))*Cal!$C591</f>
        <v>0</v>
      </c>
      <c r="D591" s="31">
        <f>INDEX('INPUT MAX'!$B:$AK,Cal!$E591,IF(Cal!$P$3=22.5,MATCH(D$1,Cal!$G$6:$G$21,0),MATCH(D$1,Cal!$H$6:$H$41,0)))*Cal!$C591</f>
        <v>0</v>
      </c>
      <c r="E591" s="31">
        <f>INDEX('INPUT MAX'!$B:$AK,Cal!$E591,IF(Cal!$P$3=22.5,MATCH(E$1,Cal!$G$6:$G$21,0),MATCH(E$1,Cal!$H$6:$H$41,0)))*Cal!$C591</f>
        <v>0</v>
      </c>
      <c r="F591" s="31">
        <f>INDEX('INPUT MAX'!$B:$AK,Cal!$E591,IF(Cal!$P$3=22.5,MATCH(F$1,Cal!$G$6:$G$21,0),MATCH(F$1,Cal!$H$6:$H$41,0)))*Cal!$C591</f>
        <v>0</v>
      </c>
      <c r="G591" s="31">
        <f>INDEX('INPUT MAX'!$B:$AK,Cal!$E591,IF(Cal!$P$3=22.5,MATCH(G$1,Cal!$G$6:$G$21,0),MATCH(G$1,Cal!$H$6:$H$41,0)))*Cal!$C591</f>
        <v>0</v>
      </c>
      <c r="H591" s="31">
        <f>INDEX('INPUT MAX'!$B:$AK,Cal!$E591,IF(Cal!$P$3=22.5,MATCH(H$1,Cal!$G$6:$G$21,0),MATCH(H$1,Cal!$H$6:$H$41,0)))*Cal!$C591</f>
        <v>0</v>
      </c>
      <c r="I591" s="31">
        <f>INDEX('INPUT MAX'!$B:$AK,Cal!$E591,IF(Cal!$P$3=22.5,MATCH(I$1,Cal!$G$6:$G$21,0),MATCH(I$1,Cal!$H$6:$H$41,0)))*Cal!$C591</f>
        <v>0</v>
      </c>
      <c r="J591" s="31">
        <f>INDEX('INPUT MAX'!$B:$AK,Cal!$E591,IF(Cal!$P$3=22.5,MATCH(J$1,Cal!$G$6:$G$21,0),MATCH(J$1,Cal!$H$6:$H$41,0)))*Cal!$C591</f>
        <v>0</v>
      </c>
      <c r="K591" s="31">
        <f>INDEX('INPUT MAX'!$B:$AK,Cal!$E591,IF(Cal!$P$3=22.5,MATCH(K$1,Cal!$G$6:$G$21,0),MATCH(K$1,Cal!$H$6:$H$41,0)))*Cal!$C591</f>
        <v>0</v>
      </c>
      <c r="L591" s="31">
        <f>INDEX('INPUT MAX'!$B:$AK,Cal!$E591,IF(Cal!$P$3=22.5,MATCH(L$1,Cal!$G$6:$G$21,0),MATCH(L$1,Cal!$H$6:$H$41,0)))*Cal!$C591</f>
        <v>0</v>
      </c>
      <c r="M591" s="31">
        <f>INDEX('INPUT MAX'!$B:$AK,Cal!$E591,IF(Cal!$P$3=22.5,MATCH(M$1,Cal!$G$6:$G$21,0),MATCH(M$1,Cal!$H$6:$H$41,0)))*Cal!$C591</f>
        <v>0</v>
      </c>
      <c r="N591" s="31">
        <f>INDEX('INPUT MAX'!$B:$AK,Cal!$E591,IF(Cal!$P$3=22.5,MATCH(N$1,Cal!$G$6:$G$21,0),MATCH(N$1,Cal!$H$6:$H$41,0)))*Cal!$C591</f>
        <v>0</v>
      </c>
      <c r="O591" s="31">
        <f>INDEX('INPUT MAX'!$B:$AK,Cal!$E591,IF(Cal!$P$3=22.5,MATCH(O$1,Cal!$G$6:$G$21,0),MATCH(O$1,Cal!$H$6:$H$41,0)))*Cal!$C591</f>
        <v>0</v>
      </c>
      <c r="P591" s="31">
        <f>INDEX('INPUT MAX'!$B:$AK,Cal!$E591,IF(Cal!$P$3=22.5,MATCH(P$1,Cal!$G$6:$G$21,0),MATCH(P$1,Cal!$H$6:$H$41,0)))*Cal!$C591</f>
        <v>0</v>
      </c>
      <c r="Q591" s="31">
        <f>INDEX('INPUT MAX'!$B:$AK,Cal!$E591,IF(Cal!$P$3=22.5,MATCH(Q$1,Cal!$G$6:$G$21,0),MATCH(Q$1,Cal!$H$6:$H$41,0)))*Cal!$C591</f>
        <v>0</v>
      </c>
      <c r="R591" s="31">
        <f>INDEX('INPUT MAX'!$B:$AK,Cal!$E591,IF(Cal!$P$3=22.5,MATCH(R$1,Cal!$G$6:$G$21,0),MATCH(R$1,Cal!$H$6:$H$41,0)))*Cal!$C591</f>
        <v>0</v>
      </c>
      <c r="S591" s="31">
        <f>INDEX('INPUT MAX'!$B:$AK,Cal!$E591,IF(Cal!$P$3=22.5,MATCH(S$1,Cal!$G$6:$G$21,0),MATCH(S$1,Cal!$H$6:$H$41,0)))*Cal!$C591</f>
        <v>0</v>
      </c>
      <c r="T591" s="31">
        <f>INDEX('INPUT MAX'!$B:$AK,Cal!$E591,IF(Cal!$P$3=22.5,MATCH(T$1,Cal!$G$6:$G$21,0),MATCH(T$1,Cal!$H$6:$H$41,0)))*Cal!$C591</f>
        <v>0</v>
      </c>
      <c r="U591" s="31">
        <f>INDEX('INPUT MAX'!$B:$AK,Cal!$E591,IF(Cal!$P$3=22.5,MATCH(U$1,Cal!$G$6:$G$21,0),MATCH(U$1,Cal!$H$6:$H$41,0)))*Cal!$C591</f>
        <v>0</v>
      </c>
      <c r="V591" s="31">
        <f>INDEX('INPUT MAX'!$B:$AK,Cal!$E591,IF(Cal!$P$3=22.5,MATCH(V$1,Cal!$G$6:$G$21,0),MATCH(V$1,Cal!$H$6:$H$41,0)))*Cal!$C591</f>
        <v>0</v>
      </c>
      <c r="W591" s="31">
        <f>INDEX('INPUT MAX'!$B:$AK,Cal!$E591,IF(Cal!$P$3=22.5,MATCH(W$1,Cal!$G$6:$G$21,0),MATCH(W$1,Cal!$H$6:$H$41,0)))*Cal!$C591</f>
        <v>0</v>
      </c>
      <c r="X591" s="31">
        <f>INDEX('INPUT MAX'!$B:$AK,Cal!$E591,IF(Cal!$P$3=22.5,MATCH(X$1,Cal!$G$6:$G$21,0),MATCH(X$1,Cal!$H$6:$H$41,0)))*Cal!$C591</f>
        <v>0</v>
      </c>
      <c r="Y591" s="31">
        <f>INDEX('INPUT MAX'!$B:$AK,Cal!$E591,IF(Cal!$P$3=22.5,MATCH(Y$1,Cal!$G$6:$G$21,0),MATCH(Y$1,Cal!$H$6:$H$41,0)))*Cal!$C591</f>
        <v>0</v>
      </c>
      <c r="Z591" s="31">
        <f>INDEX('INPUT MAX'!$B:$AK,Cal!$E591,IF(Cal!$P$3=22.5,MATCH(Z$1,Cal!$G$6:$G$21,0),MATCH(Z$1,Cal!$H$6:$H$41,0)))*Cal!$C591</f>
        <v>0</v>
      </c>
      <c r="AA591" s="31">
        <f>INDEX('INPUT MAX'!$B:$AK,Cal!$E591,IF(Cal!$P$3=22.5,MATCH(AA$1,Cal!$G$6:$G$21,0),MATCH(AA$1,Cal!$H$6:$H$41,0)))*Cal!$C591</f>
        <v>0</v>
      </c>
      <c r="AB591" s="31">
        <f>INDEX('INPUT MAX'!$B:$AK,Cal!$E591,IF(Cal!$P$3=22.5,MATCH(AB$1,Cal!$G$6:$G$21,0),MATCH(AB$1,Cal!$H$6:$H$41,0)))*Cal!$C591</f>
        <v>0</v>
      </c>
      <c r="AC591" s="31">
        <f>INDEX('INPUT MAX'!$B:$AK,Cal!$E591,IF(Cal!$P$3=22.5,MATCH(AC$1,Cal!$G$6:$G$21,0),MATCH(AC$1,Cal!$H$6:$H$41,0)))*Cal!$C591</f>
        <v>0</v>
      </c>
      <c r="AD591" s="31">
        <f>INDEX('INPUT MAX'!$B:$AK,Cal!$E591,IF(Cal!$P$3=22.5,MATCH(AD$1,Cal!$G$6:$G$21,0),MATCH(AD$1,Cal!$H$6:$H$41,0)))*Cal!$C591</f>
        <v>0</v>
      </c>
      <c r="AE591" s="31">
        <f>INDEX('INPUT MAX'!$B:$AK,Cal!$E591,IF(Cal!$P$3=22.5,MATCH(AE$1,Cal!$G$6:$G$21,0),MATCH(AE$1,Cal!$H$6:$H$41,0)))*Cal!$C591</f>
        <v>0</v>
      </c>
      <c r="AF591" s="31">
        <f>INDEX('INPUT MAX'!$B:$AK,Cal!$E591,IF(Cal!$P$3=22.5,MATCH(AF$1,Cal!$G$6:$G$21,0),MATCH(AF$1,Cal!$H$6:$H$41,0)))*Cal!$C591</f>
        <v>0</v>
      </c>
      <c r="AG591" s="31">
        <f>INDEX('INPUT MAX'!$B:$AK,Cal!$E591,IF(Cal!$P$3=22.5,MATCH(AG$1,Cal!$G$6:$G$21,0),MATCH(AG$1,Cal!$H$6:$H$41,0)))*Cal!$C591</f>
        <v>0</v>
      </c>
      <c r="AH591" s="31">
        <f>INDEX('INPUT MAX'!$B:$AK,Cal!$E591,IF(Cal!$P$3=22.5,MATCH(AH$1,Cal!$G$6:$G$21,0),MATCH(AH$1,Cal!$H$6:$H$41,0)))*Cal!$C591</f>
        <v>0</v>
      </c>
      <c r="AI591" s="31">
        <f>INDEX('INPUT MAX'!$B:$AK,Cal!$E591,IF(Cal!$P$3=22.5,MATCH(AI$1,Cal!$G$6:$G$21,0),MATCH(AI$1,Cal!$H$6:$H$41,0)))*Cal!$C591</f>
        <v>0</v>
      </c>
      <c r="AJ591" s="31">
        <f>INDEX('INPUT MAX'!$B:$AK,Cal!$E591,IF(Cal!$P$3=22.5,MATCH(AJ$1,Cal!$G$6:$G$21,0),MATCH(AJ$1,Cal!$H$6:$H$41,0)))*Cal!$C591</f>
        <v>0</v>
      </c>
      <c r="AK591" s="31">
        <f>INDEX('INPUT MAX'!$B:$AK,Cal!$E591,IF(Cal!$P$3=22.5,MATCH(AK$1,Cal!$G$6:$G$21,0),MATCH(AK$1,Cal!$H$6:$H$41,0)))*Cal!$C591</f>
        <v>0</v>
      </c>
      <c r="AL591" s="31">
        <f>INDEX('INPUT MAX'!$B:$AK,Cal!$E591,IF(Cal!$P$3=22.5,MATCH(AL$1,Cal!$G$6:$G$21,0),MATCH(AL$1,Cal!$H$6:$H$41,0)))*Cal!$C591</f>
        <v>0</v>
      </c>
    </row>
    <row r="592" spans="1:38" x14ac:dyDescent="0.4">
      <c r="A592" s="7">
        <f>Cal!A592</f>
        <v>591</v>
      </c>
      <c r="B592" s="31">
        <f>INDEX('INPUT MAX'!$B:$AK,Cal!$E592,IF(Cal!$P$3=22.5,MATCH(B$1,Cal!$G$6:$G$21,0),MATCH(B$1,Cal!$H$6:$H$41,0)))*Cal!$C592</f>
        <v>0</v>
      </c>
      <c r="C592" s="31">
        <f>INDEX('INPUT MAX'!$B:$AK,Cal!$E592,IF(Cal!$P$3=22.5,MATCH(C$1,Cal!$G$6:$G$21,0),MATCH(C$1,Cal!$H$6:$H$41,0)))*Cal!$C592</f>
        <v>0</v>
      </c>
      <c r="D592" s="31">
        <f>INDEX('INPUT MAX'!$B:$AK,Cal!$E592,IF(Cal!$P$3=22.5,MATCH(D$1,Cal!$G$6:$G$21,0),MATCH(D$1,Cal!$H$6:$H$41,0)))*Cal!$C592</f>
        <v>0</v>
      </c>
      <c r="E592" s="31">
        <f>INDEX('INPUT MAX'!$B:$AK,Cal!$E592,IF(Cal!$P$3=22.5,MATCH(E$1,Cal!$G$6:$G$21,0),MATCH(E$1,Cal!$H$6:$H$41,0)))*Cal!$C592</f>
        <v>0</v>
      </c>
      <c r="F592" s="31">
        <f>INDEX('INPUT MAX'!$B:$AK,Cal!$E592,IF(Cal!$P$3=22.5,MATCH(F$1,Cal!$G$6:$G$21,0),MATCH(F$1,Cal!$H$6:$H$41,0)))*Cal!$C592</f>
        <v>0</v>
      </c>
      <c r="G592" s="31">
        <f>INDEX('INPUT MAX'!$B:$AK,Cal!$E592,IF(Cal!$P$3=22.5,MATCH(G$1,Cal!$G$6:$G$21,0),MATCH(G$1,Cal!$H$6:$H$41,0)))*Cal!$C592</f>
        <v>0</v>
      </c>
      <c r="H592" s="31">
        <f>INDEX('INPUT MAX'!$B:$AK,Cal!$E592,IF(Cal!$P$3=22.5,MATCH(H$1,Cal!$G$6:$G$21,0),MATCH(H$1,Cal!$H$6:$H$41,0)))*Cal!$C592</f>
        <v>0</v>
      </c>
      <c r="I592" s="31">
        <f>INDEX('INPUT MAX'!$B:$AK,Cal!$E592,IF(Cal!$P$3=22.5,MATCH(I$1,Cal!$G$6:$G$21,0),MATCH(I$1,Cal!$H$6:$H$41,0)))*Cal!$C592</f>
        <v>0</v>
      </c>
      <c r="J592" s="31">
        <f>INDEX('INPUT MAX'!$B:$AK,Cal!$E592,IF(Cal!$P$3=22.5,MATCH(J$1,Cal!$G$6:$G$21,0),MATCH(J$1,Cal!$H$6:$H$41,0)))*Cal!$C592</f>
        <v>0</v>
      </c>
      <c r="K592" s="31">
        <f>INDEX('INPUT MAX'!$B:$AK,Cal!$E592,IF(Cal!$P$3=22.5,MATCH(K$1,Cal!$G$6:$G$21,0),MATCH(K$1,Cal!$H$6:$H$41,0)))*Cal!$C592</f>
        <v>0</v>
      </c>
      <c r="L592" s="31">
        <f>INDEX('INPUT MAX'!$B:$AK,Cal!$E592,IF(Cal!$P$3=22.5,MATCH(L$1,Cal!$G$6:$G$21,0),MATCH(L$1,Cal!$H$6:$H$41,0)))*Cal!$C592</f>
        <v>0</v>
      </c>
      <c r="M592" s="31">
        <f>INDEX('INPUT MAX'!$B:$AK,Cal!$E592,IF(Cal!$P$3=22.5,MATCH(M$1,Cal!$G$6:$G$21,0),MATCH(M$1,Cal!$H$6:$H$41,0)))*Cal!$C592</f>
        <v>0</v>
      </c>
      <c r="N592" s="31">
        <f>INDEX('INPUT MAX'!$B:$AK,Cal!$E592,IF(Cal!$P$3=22.5,MATCH(N$1,Cal!$G$6:$G$21,0),MATCH(N$1,Cal!$H$6:$H$41,0)))*Cal!$C592</f>
        <v>0</v>
      </c>
      <c r="O592" s="31">
        <f>INDEX('INPUT MAX'!$B:$AK,Cal!$E592,IF(Cal!$P$3=22.5,MATCH(O$1,Cal!$G$6:$G$21,0),MATCH(O$1,Cal!$H$6:$H$41,0)))*Cal!$C592</f>
        <v>0</v>
      </c>
      <c r="P592" s="31">
        <f>INDEX('INPUT MAX'!$B:$AK,Cal!$E592,IF(Cal!$P$3=22.5,MATCH(P$1,Cal!$G$6:$G$21,0),MATCH(P$1,Cal!$H$6:$H$41,0)))*Cal!$C592</f>
        <v>0</v>
      </c>
      <c r="Q592" s="31">
        <f>INDEX('INPUT MAX'!$B:$AK,Cal!$E592,IF(Cal!$P$3=22.5,MATCH(Q$1,Cal!$G$6:$G$21,0),MATCH(Q$1,Cal!$H$6:$H$41,0)))*Cal!$C592</f>
        <v>0</v>
      </c>
      <c r="R592" s="31">
        <f>INDEX('INPUT MAX'!$B:$AK,Cal!$E592,IF(Cal!$P$3=22.5,MATCH(R$1,Cal!$G$6:$G$21,0),MATCH(R$1,Cal!$H$6:$H$41,0)))*Cal!$C592</f>
        <v>0</v>
      </c>
      <c r="S592" s="31">
        <f>INDEX('INPUT MAX'!$B:$AK,Cal!$E592,IF(Cal!$P$3=22.5,MATCH(S$1,Cal!$G$6:$G$21,0),MATCH(S$1,Cal!$H$6:$H$41,0)))*Cal!$C592</f>
        <v>0</v>
      </c>
      <c r="T592" s="31">
        <f>INDEX('INPUT MAX'!$B:$AK,Cal!$E592,IF(Cal!$P$3=22.5,MATCH(T$1,Cal!$G$6:$G$21,0),MATCH(T$1,Cal!$H$6:$H$41,0)))*Cal!$C592</f>
        <v>0</v>
      </c>
      <c r="U592" s="31">
        <f>INDEX('INPUT MAX'!$B:$AK,Cal!$E592,IF(Cal!$P$3=22.5,MATCH(U$1,Cal!$G$6:$G$21,0),MATCH(U$1,Cal!$H$6:$H$41,0)))*Cal!$C592</f>
        <v>0</v>
      </c>
      <c r="V592" s="31">
        <f>INDEX('INPUT MAX'!$B:$AK,Cal!$E592,IF(Cal!$P$3=22.5,MATCH(V$1,Cal!$G$6:$G$21,0),MATCH(V$1,Cal!$H$6:$H$41,0)))*Cal!$C592</f>
        <v>0</v>
      </c>
      <c r="W592" s="31">
        <f>INDEX('INPUT MAX'!$B:$AK,Cal!$E592,IF(Cal!$P$3=22.5,MATCH(W$1,Cal!$G$6:$G$21,0),MATCH(W$1,Cal!$H$6:$H$41,0)))*Cal!$C592</f>
        <v>0</v>
      </c>
      <c r="X592" s="31">
        <f>INDEX('INPUT MAX'!$B:$AK,Cal!$E592,IF(Cal!$P$3=22.5,MATCH(X$1,Cal!$G$6:$G$21,0),MATCH(X$1,Cal!$H$6:$H$41,0)))*Cal!$C592</f>
        <v>0</v>
      </c>
      <c r="Y592" s="31">
        <f>INDEX('INPUT MAX'!$B:$AK,Cal!$E592,IF(Cal!$P$3=22.5,MATCH(Y$1,Cal!$G$6:$G$21,0),MATCH(Y$1,Cal!$H$6:$H$41,0)))*Cal!$C592</f>
        <v>0</v>
      </c>
      <c r="Z592" s="31">
        <f>INDEX('INPUT MAX'!$B:$AK,Cal!$E592,IF(Cal!$P$3=22.5,MATCH(Z$1,Cal!$G$6:$G$21,0),MATCH(Z$1,Cal!$H$6:$H$41,0)))*Cal!$C592</f>
        <v>0</v>
      </c>
      <c r="AA592" s="31">
        <f>INDEX('INPUT MAX'!$B:$AK,Cal!$E592,IF(Cal!$P$3=22.5,MATCH(AA$1,Cal!$G$6:$G$21,0),MATCH(AA$1,Cal!$H$6:$H$41,0)))*Cal!$C592</f>
        <v>0</v>
      </c>
      <c r="AB592" s="31">
        <f>INDEX('INPUT MAX'!$B:$AK,Cal!$E592,IF(Cal!$P$3=22.5,MATCH(AB$1,Cal!$G$6:$G$21,0),MATCH(AB$1,Cal!$H$6:$H$41,0)))*Cal!$C592</f>
        <v>0</v>
      </c>
      <c r="AC592" s="31">
        <f>INDEX('INPUT MAX'!$B:$AK,Cal!$E592,IF(Cal!$P$3=22.5,MATCH(AC$1,Cal!$G$6:$G$21,0),MATCH(AC$1,Cal!$H$6:$H$41,0)))*Cal!$C592</f>
        <v>0</v>
      </c>
      <c r="AD592" s="31">
        <f>INDEX('INPUT MAX'!$B:$AK,Cal!$E592,IF(Cal!$P$3=22.5,MATCH(AD$1,Cal!$G$6:$G$21,0),MATCH(AD$1,Cal!$H$6:$H$41,0)))*Cal!$C592</f>
        <v>0</v>
      </c>
      <c r="AE592" s="31">
        <f>INDEX('INPUT MAX'!$B:$AK,Cal!$E592,IF(Cal!$P$3=22.5,MATCH(AE$1,Cal!$G$6:$G$21,0),MATCH(AE$1,Cal!$H$6:$H$41,0)))*Cal!$C592</f>
        <v>0</v>
      </c>
      <c r="AF592" s="31">
        <f>INDEX('INPUT MAX'!$B:$AK,Cal!$E592,IF(Cal!$P$3=22.5,MATCH(AF$1,Cal!$G$6:$G$21,0),MATCH(AF$1,Cal!$H$6:$H$41,0)))*Cal!$C592</f>
        <v>0</v>
      </c>
      <c r="AG592" s="31">
        <f>INDEX('INPUT MAX'!$B:$AK,Cal!$E592,IF(Cal!$P$3=22.5,MATCH(AG$1,Cal!$G$6:$G$21,0),MATCH(AG$1,Cal!$H$6:$H$41,0)))*Cal!$C592</f>
        <v>0</v>
      </c>
      <c r="AH592" s="31">
        <f>INDEX('INPUT MAX'!$B:$AK,Cal!$E592,IF(Cal!$P$3=22.5,MATCH(AH$1,Cal!$G$6:$G$21,0),MATCH(AH$1,Cal!$H$6:$H$41,0)))*Cal!$C592</f>
        <v>0</v>
      </c>
      <c r="AI592" s="31">
        <f>INDEX('INPUT MAX'!$B:$AK,Cal!$E592,IF(Cal!$P$3=22.5,MATCH(AI$1,Cal!$G$6:$G$21,0),MATCH(AI$1,Cal!$H$6:$H$41,0)))*Cal!$C592</f>
        <v>0</v>
      </c>
      <c r="AJ592" s="31">
        <f>INDEX('INPUT MAX'!$B:$AK,Cal!$E592,IF(Cal!$P$3=22.5,MATCH(AJ$1,Cal!$G$6:$G$21,0),MATCH(AJ$1,Cal!$H$6:$H$41,0)))*Cal!$C592</f>
        <v>0</v>
      </c>
      <c r="AK592" s="31">
        <f>INDEX('INPUT MAX'!$B:$AK,Cal!$E592,IF(Cal!$P$3=22.5,MATCH(AK$1,Cal!$G$6:$G$21,0),MATCH(AK$1,Cal!$H$6:$H$41,0)))*Cal!$C592</f>
        <v>0</v>
      </c>
      <c r="AL592" s="31">
        <f>INDEX('INPUT MAX'!$B:$AK,Cal!$E592,IF(Cal!$P$3=22.5,MATCH(AL$1,Cal!$G$6:$G$21,0),MATCH(AL$1,Cal!$H$6:$H$41,0)))*Cal!$C592</f>
        <v>0</v>
      </c>
    </row>
    <row r="593" spans="1:38" x14ac:dyDescent="0.4">
      <c r="A593" s="7">
        <f>Cal!A593</f>
        <v>592</v>
      </c>
      <c r="B593" s="31">
        <f>INDEX('INPUT MAX'!$B:$AK,Cal!$E593,IF(Cal!$P$3=22.5,MATCH(B$1,Cal!$G$6:$G$21,0),MATCH(B$1,Cal!$H$6:$H$41,0)))*Cal!$C593</f>
        <v>0</v>
      </c>
      <c r="C593" s="31">
        <f>INDEX('INPUT MAX'!$B:$AK,Cal!$E593,IF(Cal!$P$3=22.5,MATCH(C$1,Cal!$G$6:$G$21,0),MATCH(C$1,Cal!$H$6:$H$41,0)))*Cal!$C593</f>
        <v>0</v>
      </c>
      <c r="D593" s="31">
        <f>INDEX('INPUT MAX'!$B:$AK,Cal!$E593,IF(Cal!$P$3=22.5,MATCH(D$1,Cal!$G$6:$G$21,0),MATCH(D$1,Cal!$H$6:$H$41,0)))*Cal!$C593</f>
        <v>0</v>
      </c>
      <c r="E593" s="31">
        <f>INDEX('INPUT MAX'!$B:$AK,Cal!$E593,IF(Cal!$P$3=22.5,MATCH(E$1,Cal!$G$6:$G$21,0),MATCH(E$1,Cal!$H$6:$H$41,0)))*Cal!$C593</f>
        <v>0</v>
      </c>
      <c r="F593" s="31">
        <f>INDEX('INPUT MAX'!$B:$AK,Cal!$E593,IF(Cal!$P$3=22.5,MATCH(F$1,Cal!$G$6:$G$21,0),MATCH(F$1,Cal!$H$6:$H$41,0)))*Cal!$C593</f>
        <v>0</v>
      </c>
      <c r="G593" s="31">
        <f>INDEX('INPUT MAX'!$B:$AK,Cal!$E593,IF(Cal!$P$3=22.5,MATCH(G$1,Cal!$G$6:$G$21,0),MATCH(G$1,Cal!$H$6:$H$41,0)))*Cal!$C593</f>
        <v>0</v>
      </c>
      <c r="H593" s="31">
        <f>INDEX('INPUT MAX'!$B:$AK,Cal!$E593,IF(Cal!$P$3=22.5,MATCH(H$1,Cal!$G$6:$G$21,0),MATCH(H$1,Cal!$H$6:$H$41,0)))*Cal!$C593</f>
        <v>0</v>
      </c>
      <c r="I593" s="31">
        <f>INDEX('INPUT MAX'!$B:$AK,Cal!$E593,IF(Cal!$P$3=22.5,MATCH(I$1,Cal!$G$6:$G$21,0),MATCH(I$1,Cal!$H$6:$H$41,0)))*Cal!$C593</f>
        <v>0</v>
      </c>
      <c r="J593" s="31">
        <f>INDEX('INPUT MAX'!$B:$AK,Cal!$E593,IF(Cal!$P$3=22.5,MATCH(J$1,Cal!$G$6:$G$21,0),MATCH(J$1,Cal!$H$6:$H$41,0)))*Cal!$C593</f>
        <v>0</v>
      </c>
      <c r="K593" s="31">
        <f>INDEX('INPUT MAX'!$B:$AK,Cal!$E593,IF(Cal!$P$3=22.5,MATCH(K$1,Cal!$G$6:$G$21,0),MATCH(K$1,Cal!$H$6:$H$41,0)))*Cal!$C593</f>
        <v>0</v>
      </c>
      <c r="L593" s="31">
        <f>INDEX('INPUT MAX'!$B:$AK,Cal!$E593,IF(Cal!$P$3=22.5,MATCH(L$1,Cal!$G$6:$G$21,0),MATCH(L$1,Cal!$H$6:$H$41,0)))*Cal!$C593</f>
        <v>0</v>
      </c>
      <c r="M593" s="31">
        <f>INDEX('INPUT MAX'!$B:$AK,Cal!$E593,IF(Cal!$P$3=22.5,MATCH(M$1,Cal!$G$6:$G$21,0),MATCH(M$1,Cal!$H$6:$H$41,0)))*Cal!$C593</f>
        <v>0</v>
      </c>
      <c r="N593" s="31">
        <f>INDEX('INPUT MAX'!$B:$AK,Cal!$E593,IF(Cal!$P$3=22.5,MATCH(N$1,Cal!$G$6:$G$21,0),MATCH(N$1,Cal!$H$6:$H$41,0)))*Cal!$C593</f>
        <v>0</v>
      </c>
      <c r="O593" s="31">
        <f>INDEX('INPUT MAX'!$B:$AK,Cal!$E593,IF(Cal!$P$3=22.5,MATCH(O$1,Cal!$G$6:$G$21,0),MATCH(O$1,Cal!$H$6:$H$41,0)))*Cal!$C593</f>
        <v>0</v>
      </c>
      <c r="P593" s="31">
        <f>INDEX('INPUT MAX'!$B:$AK,Cal!$E593,IF(Cal!$P$3=22.5,MATCH(P$1,Cal!$G$6:$G$21,0),MATCH(P$1,Cal!$H$6:$H$41,0)))*Cal!$C593</f>
        <v>0</v>
      </c>
      <c r="Q593" s="31">
        <f>INDEX('INPUT MAX'!$B:$AK,Cal!$E593,IF(Cal!$P$3=22.5,MATCH(Q$1,Cal!$G$6:$G$21,0),MATCH(Q$1,Cal!$H$6:$H$41,0)))*Cal!$C593</f>
        <v>0</v>
      </c>
      <c r="R593" s="31">
        <f>INDEX('INPUT MAX'!$B:$AK,Cal!$E593,IF(Cal!$P$3=22.5,MATCH(R$1,Cal!$G$6:$G$21,0),MATCH(R$1,Cal!$H$6:$H$41,0)))*Cal!$C593</f>
        <v>0</v>
      </c>
      <c r="S593" s="31">
        <f>INDEX('INPUT MAX'!$B:$AK,Cal!$E593,IF(Cal!$P$3=22.5,MATCH(S$1,Cal!$G$6:$G$21,0),MATCH(S$1,Cal!$H$6:$H$41,0)))*Cal!$C593</f>
        <v>0</v>
      </c>
      <c r="T593" s="31">
        <f>INDEX('INPUT MAX'!$B:$AK,Cal!$E593,IF(Cal!$P$3=22.5,MATCH(T$1,Cal!$G$6:$G$21,0),MATCH(T$1,Cal!$H$6:$H$41,0)))*Cal!$C593</f>
        <v>0</v>
      </c>
      <c r="U593" s="31">
        <f>INDEX('INPUT MAX'!$B:$AK,Cal!$E593,IF(Cal!$P$3=22.5,MATCH(U$1,Cal!$G$6:$G$21,0),MATCH(U$1,Cal!$H$6:$H$41,0)))*Cal!$C593</f>
        <v>0</v>
      </c>
      <c r="V593" s="31">
        <f>INDEX('INPUT MAX'!$B:$AK,Cal!$E593,IF(Cal!$P$3=22.5,MATCH(V$1,Cal!$G$6:$G$21,0),MATCH(V$1,Cal!$H$6:$H$41,0)))*Cal!$C593</f>
        <v>0</v>
      </c>
      <c r="W593" s="31">
        <f>INDEX('INPUT MAX'!$B:$AK,Cal!$E593,IF(Cal!$P$3=22.5,MATCH(W$1,Cal!$G$6:$G$21,0),MATCH(W$1,Cal!$H$6:$H$41,0)))*Cal!$C593</f>
        <v>0</v>
      </c>
      <c r="X593" s="31">
        <f>INDEX('INPUT MAX'!$B:$AK,Cal!$E593,IF(Cal!$P$3=22.5,MATCH(X$1,Cal!$G$6:$G$21,0),MATCH(X$1,Cal!$H$6:$H$41,0)))*Cal!$C593</f>
        <v>0</v>
      </c>
      <c r="Y593" s="31">
        <f>INDEX('INPUT MAX'!$B:$AK,Cal!$E593,IF(Cal!$P$3=22.5,MATCH(Y$1,Cal!$G$6:$G$21,0),MATCH(Y$1,Cal!$H$6:$H$41,0)))*Cal!$C593</f>
        <v>0</v>
      </c>
      <c r="Z593" s="31">
        <f>INDEX('INPUT MAX'!$B:$AK,Cal!$E593,IF(Cal!$P$3=22.5,MATCH(Z$1,Cal!$G$6:$G$21,0),MATCH(Z$1,Cal!$H$6:$H$41,0)))*Cal!$C593</f>
        <v>0</v>
      </c>
      <c r="AA593" s="31">
        <f>INDEX('INPUT MAX'!$B:$AK,Cal!$E593,IF(Cal!$P$3=22.5,MATCH(AA$1,Cal!$G$6:$G$21,0),MATCH(AA$1,Cal!$H$6:$H$41,0)))*Cal!$C593</f>
        <v>0</v>
      </c>
      <c r="AB593" s="31">
        <f>INDEX('INPUT MAX'!$B:$AK,Cal!$E593,IF(Cal!$P$3=22.5,MATCH(AB$1,Cal!$G$6:$G$21,0),MATCH(AB$1,Cal!$H$6:$H$41,0)))*Cal!$C593</f>
        <v>0</v>
      </c>
      <c r="AC593" s="31">
        <f>INDEX('INPUT MAX'!$B:$AK,Cal!$E593,IF(Cal!$P$3=22.5,MATCH(AC$1,Cal!$G$6:$G$21,0),MATCH(AC$1,Cal!$H$6:$H$41,0)))*Cal!$C593</f>
        <v>0</v>
      </c>
      <c r="AD593" s="31">
        <f>INDEX('INPUT MAX'!$B:$AK,Cal!$E593,IF(Cal!$P$3=22.5,MATCH(AD$1,Cal!$G$6:$G$21,0),MATCH(AD$1,Cal!$H$6:$H$41,0)))*Cal!$C593</f>
        <v>0</v>
      </c>
      <c r="AE593" s="31">
        <f>INDEX('INPUT MAX'!$B:$AK,Cal!$E593,IF(Cal!$P$3=22.5,MATCH(AE$1,Cal!$G$6:$G$21,0),MATCH(AE$1,Cal!$H$6:$H$41,0)))*Cal!$C593</f>
        <v>0</v>
      </c>
      <c r="AF593" s="31">
        <f>INDEX('INPUT MAX'!$B:$AK,Cal!$E593,IF(Cal!$P$3=22.5,MATCH(AF$1,Cal!$G$6:$G$21,0),MATCH(AF$1,Cal!$H$6:$H$41,0)))*Cal!$C593</f>
        <v>0</v>
      </c>
      <c r="AG593" s="31">
        <f>INDEX('INPUT MAX'!$B:$AK,Cal!$E593,IF(Cal!$P$3=22.5,MATCH(AG$1,Cal!$G$6:$G$21,0),MATCH(AG$1,Cal!$H$6:$H$41,0)))*Cal!$C593</f>
        <v>0</v>
      </c>
      <c r="AH593" s="31">
        <f>INDEX('INPUT MAX'!$B:$AK,Cal!$E593,IF(Cal!$P$3=22.5,MATCH(AH$1,Cal!$G$6:$G$21,0),MATCH(AH$1,Cal!$H$6:$H$41,0)))*Cal!$C593</f>
        <v>0</v>
      </c>
      <c r="AI593" s="31">
        <f>INDEX('INPUT MAX'!$B:$AK,Cal!$E593,IF(Cal!$P$3=22.5,MATCH(AI$1,Cal!$G$6:$G$21,0),MATCH(AI$1,Cal!$H$6:$H$41,0)))*Cal!$C593</f>
        <v>0</v>
      </c>
      <c r="AJ593" s="31">
        <f>INDEX('INPUT MAX'!$B:$AK,Cal!$E593,IF(Cal!$P$3=22.5,MATCH(AJ$1,Cal!$G$6:$G$21,0),MATCH(AJ$1,Cal!$H$6:$H$41,0)))*Cal!$C593</f>
        <v>0</v>
      </c>
      <c r="AK593" s="31">
        <f>INDEX('INPUT MAX'!$B:$AK,Cal!$E593,IF(Cal!$P$3=22.5,MATCH(AK$1,Cal!$G$6:$G$21,0),MATCH(AK$1,Cal!$H$6:$H$41,0)))*Cal!$C593</f>
        <v>0</v>
      </c>
      <c r="AL593" s="31">
        <f>INDEX('INPUT MAX'!$B:$AK,Cal!$E593,IF(Cal!$P$3=22.5,MATCH(AL$1,Cal!$G$6:$G$21,0),MATCH(AL$1,Cal!$H$6:$H$41,0)))*Cal!$C593</f>
        <v>0</v>
      </c>
    </row>
    <row r="594" spans="1:38" x14ac:dyDescent="0.4">
      <c r="A594" s="7">
        <f>Cal!A594</f>
        <v>593</v>
      </c>
      <c r="B594" s="31">
        <f>INDEX('INPUT MAX'!$B:$AK,Cal!$E594,IF(Cal!$P$3=22.5,MATCH(B$1,Cal!$G$6:$G$21,0),MATCH(B$1,Cal!$H$6:$H$41,0)))*Cal!$C594</f>
        <v>0</v>
      </c>
      <c r="C594" s="31">
        <f>INDEX('INPUT MAX'!$B:$AK,Cal!$E594,IF(Cal!$P$3=22.5,MATCH(C$1,Cal!$G$6:$G$21,0),MATCH(C$1,Cal!$H$6:$H$41,0)))*Cal!$C594</f>
        <v>0</v>
      </c>
      <c r="D594" s="31">
        <f>INDEX('INPUT MAX'!$B:$AK,Cal!$E594,IF(Cal!$P$3=22.5,MATCH(D$1,Cal!$G$6:$G$21,0),MATCH(D$1,Cal!$H$6:$H$41,0)))*Cal!$C594</f>
        <v>0</v>
      </c>
      <c r="E594" s="31">
        <f>INDEX('INPUT MAX'!$B:$AK,Cal!$E594,IF(Cal!$P$3=22.5,MATCH(E$1,Cal!$G$6:$G$21,0),MATCH(E$1,Cal!$H$6:$H$41,0)))*Cal!$C594</f>
        <v>0</v>
      </c>
      <c r="F594" s="31">
        <f>INDEX('INPUT MAX'!$B:$AK,Cal!$E594,IF(Cal!$P$3=22.5,MATCH(F$1,Cal!$G$6:$G$21,0),MATCH(F$1,Cal!$H$6:$H$41,0)))*Cal!$C594</f>
        <v>0</v>
      </c>
      <c r="G594" s="31">
        <f>INDEX('INPUT MAX'!$B:$AK,Cal!$E594,IF(Cal!$P$3=22.5,MATCH(G$1,Cal!$G$6:$G$21,0),MATCH(G$1,Cal!$H$6:$H$41,0)))*Cal!$C594</f>
        <v>0</v>
      </c>
      <c r="H594" s="31">
        <f>INDEX('INPUT MAX'!$B:$AK,Cal!$E594,IF(Cal!$P$3=22.5,MATCH(H$1,Cal!$G$6:$G$21,0),MATCH(H$1,Cal!$H$6:$H$41,0)))*Cal!$C594</f>
        <v>0</v>
      </c>
      <c r="I594" s="31">
        <f>INDEX('INPUT MAX'!$B:$AK,Cal!$E594,IF(Cal!$P$3=22.5,MATCH(I$1,Cal!$G$6:$G$21,0),MATCH(I$1,Cal!$H$6:$H$41,0)))*Cal!$C594</f>
        <v>0</v>
      </c>
      <c r="J594" s="31">
        <f>INDEX('INPUT MAX'!$B:$AK,Cal!$E594,IF(Cal!$P$3=22.5,MATCH(J$1,Cal!$G$6:$G$21,0),MATCH(J$1,Cal!$H$6:$H$41,0)))*Cal!$C594</f>
        <v>0</v>
      </c>
      <c r="K594" s="31">
        <f>INDEX('INPUT MAX'!$B:$AK,Cal!$E594,IF(Cal!$P$3=22.5,MATCH(K$1,Cal!$G$6:$G$21,0),MATCH(K$1,Cal!$H$6:$H$41,0)))*Cal!$C594</f>
        <v>0</v>
      </c>
      <c r="L594" s="31">
        <f>INDEX('INPUT MAX'!$B:$AK,Cal!$E594,IF(Cal!$P$3=22.5,MATCH(L$1,Cal!$G$6:$G$21,0),MATCH(L$1,Cal!$H$6:$H$41,0)))*Cal!$C594</f>
        <v>0</v>
      </c>
      <c r="M594" s="31">
        <f>INDEX('INPUT MAX'!$B:$AK,Cal!$E594,IF(Cal!$P$3=22.5,MATCH(M$1,Cal!$G$6:$G$21,0),MATCH(M$1,Cal!$H$6:$H$41,0)))*Cal!$C594</f>
        <v>0</v>
      </c>
      <c r="N594" s="31">
        <f>INDEX('INPUT MAX'!$B:$AK,Cal!$E594,IF(Cal!$P$3=22.5,MATCH(N$1,Cal!$G$6:$G$21,0),MATCH(N$1,Cal!$H$6:$H$41,0)))*Cal!$C594</f>
        <v>0</v>
      </c>
      <c r="O594" s="31">
        <f>INDEX('INPUT MAX'!$B:$AK,Cal!$E594,IF(Cal!$P$3=22.5,MATCH(O$1,Cal!$G$6:$G$21,0),MATCH(O$1,Cal!$H$6:$H$41,0)))*Cal!$C594</f>
        <v>0</v>
      </c>
      <c r="P594" s="31">
        <f>INDEX('INPUT MAX'!$B:$AK,Cal!$E594,IF(Cal!$P$3=22.5,MATCH(P$1,Cal!$G$6:$G$21,0),MATCH(P$1,Cal!$H$6:$H$41,0)))*Cal!$C594</f>
        <v>0</v>
      </c>
      <c r="Q594" s="31">
        <f>INDEX('INPUT MAX'!$B:$AK,Cal!$E594,IF(Cal!$P$3=22.5,MATCH(Q$1,Cal!$G$6:$G$21,0),MATCH(Q$1,Cal!$H$6:$H$41,0)))*Cal!$C594</f>
        <v>0</v>
      </c>
      <c r="R594" s="31">
        <f>INDEX('INPUT MAX'!$B:$AK,Cal!$E594,IF(Cal!$P$3=22.5,MATCH(R$1,Cal!$G$6:$G$21,0),MATCH(R$1,Cal!$H$6:$H$41,0)))*Cal!$C594</f>
        <v>0</v>
      </c>
      <c r="S594" s="31">
        <f>INDEX('INPUT MAX'!$B:$AK,Cal!$E594,IF(Cal!$P$3=22.5,MATCH(S$1,Cal!$G$6:$G$21,0),MATCH(S$1,Cal!$H$6:$H$41,0)))*Cal!$C594</f>
        <v>0</v>
      </c>
      <c r="T594" s="31">
        <f>INDEX('INPUT MAX'!$B:$AK,Cal!$E594,IF(Cal!$P$3=22.5,MATCH(T$1,Cal!$G$6:$G$21,0),MATCH(T$1,Cal!$H$6:$H$41,0)))*Cal!$C594</f>
        <v>0</v>
      </c>
      <c r="U594" s="31">
        <f>INDEX('INPUT MAX'!$B:$AK,Cal!$E594,IF(Cal!$P$3=22.5,MATCH(U$1,Cal!$G$6:$G$21,0),MATCH(U$1,Cal!$H$6:$H$41,0)))*Cal!$C594</f>
        <v>0</v>
      </c>
      <c r="V594" s="31">
        <f>INDEX('INPUT MAX'!$B:$AK,Cal!$E594,IF(Cal!$P$3=22.5,MATCH(V$1,Cal!$G$6:$G$21,0),MATCH(V$1,Cal!$H$6:$H$41,0)))*Cal!$C594</f>
        <v>0</v>
      </c>
      <c r="W594" s="31">
        <f>INDEX('INPUT MAX'!$B:$AK,Cal!$E594,IF(Cal!$P$3=22.5,MATCH(W$1,Cal!$G$6:$G$21,0),MATCH(W$1,Cal!$H$6:$H$41,0)))*Cal!$C594</f>
        <v>0</v>
      </c>
      <c r="X594" s="31">
        <f>INDEX('INPUT MAX'!$B:$AK,Cal!$E594,IF(Cal!$P$3=22.5,MATCH(X$1,Cal!$G$6:$G$21,0),MATCH(X$1,Cal!$H$6:$H$41,0)))*Cal!$C594</f>
        <v>0</v>
      </c>
      <c r="Y594" s="31">
        <f>INDEX('INPUT MAX'!$B:$AK,Cal!$E594,IF(Cal!$P$3=22.5,MATCH(Y$1,Cal!$G$6:$G$21,0),MATCH(Y$1,Cal!$H$6:$H$41,0)))*Cal!$C594</f>
        <v>0</v>
      </c>
      <c r="Z594" s="31">
        <f>INDEX('INPUT MAX'!$B:$AK,Cal!$E594,IF(Cal!$P$3=22.5,MATCH(Z$1,Cal!$G$6:$G$21,0),MATCH(Z$1,Cal!$H$6:$H$41,0)))*Cal!$C594</f>
        <v>0</v>
      </c>
      <c r="AA594" s="31">
        <f>INDEX('INPUT MAX'!$B:$AK,Cal!$E594,IF(Cal!$P$3=22.5,MATCH(AA$1,Cal!$G$6:$G$21,0),MATCH(AA$1,Cal!$H$6:$H$41,0)))*Cal!$C594</f>
        <v>0</v>
      </c>
      <c r="AB594" s="31">
        <f>INDEX('INPUT MAX'!$B:$AK,Cal!$E594,IF(Cal!$P$3=22.5,MATCH(AB$1,Cal!$G$6:$G$21,0),MATCH(AB$1,Cal!$H$6:$H$41,0)))*Cal!$C594</f>
        <v>0</v>
      </c>
      <c r="AC594" s="31">
        <f>INDEX('INPUT MAX'!$B:$AK,Cal!$E594,IF(Cal!$P$3=22.5,MATCH(AC$1,Cal!$G$6:$G$21,0),MATCH(AC$1,Cal!$H$6:$H$41,0)))*Cal!$C594</f>
        <v>0</v>
      </c>
      <c r="AD594" s="31">
        <f>INDEX('INPUT MAX'!$B:$AK,Cal!$E594,IF(Cal!$P$3=22.5,MATCH(AD$1,Cal!$G$6:$G$21,0),MATCH(AD$1,Cal!$H$6:$H$41,0)))*Cal!$C594</f>
        <v>0</v>
      </c>
      <c r="AE594" s="31">
        <f>INDEX('INPUT MAX'!$B:$AK,Cal!$E594,IF(Cal!$P$3=22.5,MATCH(AE$1,Cal!$G$6:$G$21,0),MATCH(AE$1,Cal!$H$6:$H$41,0)))*Cal!$C594</f>
        <v>0</v>
      </c>
      <c r="AF594" s="31">
        <f>INDEX('INPUT MAX'!$B:$AK,Cal!$E594,IF(Cal!$P$3=22.5,MATCH(AF$1,Cal!$G$6:$G$21,0),MATCH(AF$1,Cal!$H$6:$H$41,0)))*Cal!$C594</f>
        <v>0</v>
      </c>
      <c r="AG594" s="31">
        <f>INDEX('INPUT MAX'!$B:$AK,Cal!$E594,IF(Cal!$P$3=22.5,MATCH(AG$1,Cal!$G$6:$G$21,0),MATCH(AG$1,Cal!$H$6:$H$41,0)))*Cal!$C594</f>
        <v>0</v>
      </c>
      <c r="AH594" s="31">
        <f>INDEX('INPUT MAX'!$B:$AK,Cal!$E594,IF(Cal!$P$3=22.5,MATCH(AH$1,Cal!$G$6:$G$21,0),MATCH(AH$1,Cal!$H$6:$H$41,0)))*Cal!$C594</f>
        <v>0</v>
      </c>
      <c r="AI594" s="31">
        <f>INDEX('INPUT MAX'!$B:$AK,Cal!$E594,IF(Cal!$P$3=22.5,MATCH(AI$1,Cal!$G$6:$G$21,0),MATCH(AI$1,Cal!$H$6:$H$41,0)))*Cal!$C594</f>
        <v>0</v>
      </c>
      <c r="AJ594" s="31">
        <f>INDEX('INPUT MAX'!$B:$AK,Cal!$E594,IF(Cal!$P$3=22.5,MATCH(AJ$1,Cal!$G$6:$G$21,0),MATCH(AJ$1,Cal!$H$6:$H$41,0)))*Cal!$C594</f>
        <v>0</v>
      </c>
      <c r="AK594" s="31">
        <f>INDEX('INPUT MAX'!$B:$AK,Cal!$E594,IF(Cal!$P$3=22.5,MATCH(AK$1,Cal!$G$6:$G$21,0),MATCH(AK$1,Cal!$H$6:$H$41,0)))*Cal!$C594</f>
        <v>0</v>
      </c>
      <c r="AL594" s="31">
        <f>INDEX('INPUT MAX'!$B:$AK,Cal!$E594,IF(Cal!$P$3=22.5,MATCH(AL$1,Cal!$G$6:$G$21,0),MATCH(AL$1,Cal!$H$6:$H$41,0)))*Cal!$C594</f>
        <v>0</v>
      </c>
    </row>
    <row r="595" spans="1:38" x14ac:dyDescent="0.4">
      <c r="A595" s="7">
        <f>Cal!A595</f>
        <v>594</v>
      </c>
      <c r="B595" s="31">
        <f>INDEX('INPUT MAX'!$B:$AK,Cal!$E595,IF(Cal!$P$3=22.5,MATCH(B$1,Cal!$G$6:$G$21,0),MATCH(B$1,Cal!$H$6:$H$41,0)))*Cal!$C595</f>
        <v>0</v>
      </c>
      <c r="C595" s="31">
        <f>INDEX('INPUT MAX'!$B:$AK,Cal!$E595,IF(Cal!$P$3=22.5,MATCH(C$1,Cal!$G$6:$G$21,0),MATCH(C$1,Cal!$H$6:$H$41,0)))*Cal!$C595</f>
        <v>0</v>
      </c>
      <c r="D595" s="31">
        <f>INDEX('INPUT MAX'!$B:$AK,Cal!$E595,IF(Cal!$P$3=22.5,MATCH(D$1,Cal!$G$6:$G$21,0),MATCH(D$1,Cal!$H$6:$H$41,0)))*Cal!$C595</f>
        <v>0</v>
      </c>
      <c r="E595" s="31">
        <f>INDEX('INPUT MAX'!$B:$AK,Cal!$E595,IF(Cal!$P$3=22.5,MATCH(E$1,Cal!$G$6:$G$21,0),MATCH(E$1,Cal!$H$6:$H$41,0)))*Cal!$C595</f>
        <v>0</v>
      </c>
      <c r="F595" s="31">
        <f>INDEX('INPUT MAX'!$B:$AK,Cal!$E595,IF(Cal!$P$3=22.5,MATCH(F$1,Cal!$G$6:$G$21,0),MATCH(F$1,Cal!$H$6:$H$41,0)))*Cal!$C595</f>
        <v>0</v>
      </c>
      <c r="G595" s="31">
        <f>INDEX('INPUT MAX'!$B:$AK,Cal!$E595,IF(Cal!$P$3=22.5,MATCH(G$1,Cal!$G$6:$G$21,0),MATCH(G$1,Cal!$H$6:$H$41,0)))*Cal!$C595</f>
        <v>0</v>
      </c>
      <c r="H595" s="31">
        <f>INDEX('INPUT MAX'!$B:$AK,Cal!$E595,IF(Cal!$P$3=22.5,MATCH(H$1,Cal!$G$6:$G$21,0),MATCH(H$1,Cal!$H$6:$H$41,0)))*Cal!$C595</f>
        <v>0</v>
      </c>
      <c r="I595" s="31">
        <f>INDEX('INPUT MAX'!$B:$AK,Cal!$E595,IF(Cal!$P$3=22.5,MATCH(I$1,Cal!$G$6:$G$21,0),MATCH(I$1,Cal!$H$6:$H$41,0)))*Cal!$C595</f>
        <v>0</v>
      </c>
      <c r="J595" s="31">
        <f>INDEX('INPUT MAX'!$B:$AK,Cal!$E595,IF(Cal!$P$3=22.5,MATCH(J$1,Cal!$G$6:$G$21,0),MATCH(J$1,Cal!$H$6:$H$41,0)))*Cal!$C595</f>
        <v>0</v>
      </c>
      <c r="K595" s="31">
        <f>INDEX('INPUT MAX'!$B:$AK,Cal!$E595,IF(Cal!$P$3=22.5,MATCH(K$1,Cal!$G$6:$G$21,0),MATCH(K$1,Cal!$H$6:$H$41,0)))*Cal!$C595</f>
        <v>0</v>
      </c>
      <c r="L595" s="31">
        <f>INDEX('INPUT MAX'!$B:$AK,Cal!$E595,IF(Cal!$P$3=22.5,MATCH(L$1,Cal!$G$6:$G$21,0),MATCH(L$1,Cal!$H$6:$H$41,0)))*Cal!$C595</f>
        <v>0</v>
      </c>
      <c r="M595" s="31">
        <f>INDEX('INPUT MAX'!$B:$AK,Cal!$E595,IF(Cal!$P$3=22.5,MATCH(M$1,Cal!$G$6:$G$21,0),MATCH(M$1,Cal!$H$6:$H$41,0)))*Cal!$C595</f>
        <v>0</v>
      </c>
      <c r="N595" s="31">
        <f>INDEX('INPUT MAX'!$B:$AK,Cal!$E595,IF(Cal!$P$3=22.5,MATCH(N$1,Cal!$G$6:$G$21,0),MATCH(N$1,Cal!$H$6:$H$41,0)))*Cal!$C595</f>
        <v>0</v>
      </c>
      <c r="O595" s="31">
        <f>INDEX('INPUT MAX'!$B:$AK,Cal!$E595,IF(Cal!$P$3=22.5,MATCH(O$1,Cal!$G$6:$G$21,0),MATCH(O$1,Cal!$H$6:$H$41,0)))*Cal!$C595</f>
        <v>0</v>
      </c>
      <c r="P595" s="31">
        <f>INDEX('INPUT MAX'!$B:$AK,Cal!$E595,IF(Cal!$P$3=22.5,MATCH(P$1,Cal!$G$6:$G$21,0),MATCH(P$1,Cal!$H$6:$H$41,0)))*Cal!$C595</f>
        <v>0</v>
      </c>
      <c r="Q595" s="31">
        <f>INDEX('INPUT MAX'!$B:$AK,Cal!$E595,IF(Cal!$P$3=22.5,MATCH(Q$1,Cal!$G$6:$G$21,0),MATCH(Q$1,Cal!$H$6:$H$41,0)))*Cal!$C595</f>
        <v>0</v>
      </c>
      <c r="R595" s="31">
        <f>INDEX('INPUT MAX'!$B:$AK,Cal!$E595,IF(Cal!$P$3=22.5,MATCH(R$1,Cal!$G$6:$G$21,0),MATCH(R$1,Cal!$H$6:$H$41,0)))*Cal!$C595</f>
        <v>0</v>
      </c>
      <c r="S595" s="31">
        <f>INDEX('INPUT MAX'!$B:$AK,Cal!$E595,IF(Cal!$P$3=22.5,MATCH(S$1,Cal!$G$6:$G$21,0),MATCH(S$1,Cal!$H$6:$H$41,0)))*Cal!$C595</f>
        <v>0</v>
      </c>
      <c r="T595" s="31">
        <f>INDEX('INPUT MAX'!$B:$AK,Cal!$E595,IF(Cal!$P$3=22.5,MATCH(T$1,Cal!$G$6:$G$21,0),MATCH(T$1,Cal!$H$6:$H$41,0)))*Cal!$C595</f>
        <v>0</v>
      </c>
      <c r="U595" s="31">
        <f>INDEX('INPUT MAX'!$B:$AK,Cal!$E595,IF(Cal!$P$3=22.5,MATCH(U$1,Cal!$G$6:$G$21,0),MATCH(U$1,Cal!$H$6:$H$41,0)))*Cal!$C595</f>
        <v>0</v>
      </c>
      <c r="V595" s="31">
        <f>INDEX('INPUT MAX'!$B:$AK,Cal!$E595,IF(Cal!$P$3=22.5,MATCH(V$1,Cal!$G$6:$G$21,0),MATCH(V$1,Cal!$H$6:$H$41,0)))*Cal!$C595</f>
        <v>0</v>
      </c>
      <c r="W595" s="31">
        <f>INDEX('INPUT MAX'!$B:$AK,Cal!$E595,IF(Cal!$P$3=22.5,MATCH(W$1,Cal!$G$6:$G$21,0),MATCH(W$1,Cal!$H$6:$H$41,0)))*Cal!$C595</f>
        <v>0</v>
      </c>
      <c r="X595" s="31">
        <f>INDEX('INPUT MAX'!$B:$AK,Cal!$E595,IF(Cal!$P$3=22.5,MATCH(X$1,Cal!$G$6:$G$21,0),MATCH(X$1,Cal!$H$6:$H$41,0)))*Cal!$C595</f>
        <v>0</v>
      </c>
      <c r="Y595" s="31">
        <f>INDEX('INPUT MAX'!$B:$AK,Cal!$E595,IF(Cal!$P$3=22.5,MATCH(Y$1,Cal!$G$6:$G$21,0),MATCH(Y$1,Cal!$H$6:$H$41,0)))*Cal!$C595</f>
        <v>0</v>
      </c>
      <c r="Z595" s="31">
        <f>INDEX('INPUT MAX'!$B:$AK,Cal!$E595,IF(Cal!$P$3=22.5,MATCH(Z$1,Cal!$G$6:$G$21,0),MATCH(Z$1,Cal!$H$6:$H$41,0)))*Cal!$C595</f>
        <v>0</v>
      </c>
      <c r="AA595" s="31">
        <f>INDEX('INPUT MAX'!$B:$AK,Cal!$E595,IF(Cal!$P$3=22.5,MATCH(AA$1,Cal!$G$6:$G$21,0),MATCH(AA$1,Cal!$H$6:$H$41,0)))*Cal!$C595</f>
        <v>0</v>
      </c>
      <c r="AB595" s="31">
        <f>INDEX('INPUT MAX'!$B:$AK,Cal!$E595,IF(Cal!$P$3=22.5,MATCH(AB$1,Cal!$G$6:$G$21,0),MATCH(AB$1,Cal!$H$6:$H$41,0)))*Cal!$C595</f>
        <v>0</v>
      </c>
      <c r="AC595" s="31">
        <f>INDEX('INPUT MAX'!$B:$AK,Cal!$E595,IF(Cal!$P$3=22.5,MATCH(AC$1,Cal!$G$6:$G$21,0),MATCH(AC$1,Cal!$H$6:$H$41,0)))*Cal!$C595</f>
        <v>0</v>
      </c>
      <c r="AD595" s="31">
        <f>INDEX('INPUT MAX'!$B:$AK,Cal!$E595,IF(Cal!$P$3=22.5,MATCH(AD$1,Cal!$G$6:$G$21,0),MATCH(AD$1,Cal!$H$6:$H$41,0)))*Cal!$C595</f>
        <v>0</v>
      </c>
      <c r="AE595" s="31">
        <f>INDEX('INPUT MAX'!$B:$AK,Cal!$E595,IF(Cal!$P$3=22.5,MATCH(AE$1,Cal!$G$6:$G$21,0),MATCH(AE$1,Cal!$H$6:$H$41,0)))*Cal!$C595</f>
        <v>0</v>
      </c>
      <c r="AF595" s="31">
        <f>INDEX('INPUT MAX'!$B:$AK,Cal!$E595,IF(Cal!$P$3=22.5,MATCH(AF$1,Cal!$G$6:$G$21,0),MATCH(AF$1,Cal!$H$6:$H$41,0)))*Cal!$C595</f>
        <v>0</v>
      </c>
      <c r="AG595" s="31">
        <f>INDEX('INPUT MAX'!$B:$AK,Cal!$E595,IF(Cal!$P$3=22.5,MATCH(AG$1,Cal!$G$6:$G$21,0),MATCH(AG$1,Cal!$H$6:$H$41,0)))*Cal!$C595</f>
        <v>0</v>
      </c>
      <c r="AH595" s="31">
        <f>INDEX('INPUT MAX'!$B:$AK,Cal!$E595,IF(Cal!$P$3=22.5,MATCH(AH$1,Cal!$G$6:$G$21,0),MATCH(AH$1,Cal!$H$6:$H$41,0)))*Cal!$C595</f>
        <v>0</v>
      </c>
      <c r="AI595" s="31">
        <f>INDEX('INPUT MAX'!$B:$AK,Cal!$E595,IF(Cal!$P$3=22.5,MATCH(AI$1,Cal!$G$6:$G$21,0),MATCH(AI$1,Cal!$H$6:$H$41,0)))*Cal!$C595</f>
        <v>0</v>
      </c>
      <c r="AJ595" s="31">
        <f>INDEX('INPUT MAX'!$B:$AK,Cal!$E595,IF(Cal!$P$3=22.5,MATCH(AJ$1,Cal!$G$6:$G$21,0),MATCH(AJ$1,Cal!$H$6:$H$41,0)))*Cal!$C595</f>
        <v>0</v>
      </c>
      <c r="AK595" s="31">
        <f>INDEX('INPUT MAX'!$B:$AK,Cal!$E595,IF(Cal!$P$3=22.5,MATCH(AK$1,Cal!$G$6:$G$21,0),MATCH(AK$1,Cal!$H$6:$H$41,0)))*Cal!$C595</f>
        <v>0</v>
      </c>
      <c r="AL595" s="31">
        <f>INDEX('INPUT MAX'!$B:$AK,Cal!$E595,IF(Cal!$P$3=22.5,MATCH(AL$1,Cal!$G$6:$G$21,0),MATCH(AL$1,Cal!$H$6:$H$41,0)))*Cal!$C595</f>
        <v>0</v>
      </c>
    </row>
    <row r="596" spans="1:38" x14ac:dyDescent="0.4">
      <c r="A596" s="7">
        <f>Cal!A596</f>
        <v>595</v>
      </c>
      <c r="B596" s="31">
        <f>INDEX('INPUT MAX'!$B:$AK,Cal!$E596,IF(Cal!$P$3=22.5,MATCH(B$1,Cal!$G$6:$G$21,0),MATCH(B$1,Cal!$H$6:$H$41,0)))*Cal!$C596</f>
        <v>0</v>
      </c>
      <c r="C596" s="31">
        <f>INDEX('INPUT MAX'!$B:$AK,Cal!$E596,IF(Cal!$P$3=22.5,MATCH(C$1,Cal!$G$6:$G$21,0),MATCH(C$1,Cal!$H$6:$H$41,0)))*Cal!$C596</f>
        <v>0</v>
      </c>
      <c r="D596" s="31">
        <f>INDEX('INPUT MAX'!$B:$AK,Cal!$E596,IF(Cal!$P$3=22.5,MATCH(D$1,Cal!$G$6:$G$21,0),MATCH(D$1,Cal!$H$6:$H$41,0)))*Cal!$C596</f>
        <v>0</v>
      </c>
      <c r="E596" s="31">
        <f>INDEX('INPUT MAX'!$B:$AK,Cal!$E596,IF(Cal!$P$3=22.5,MATCH(E$1,Cal!$G$6:$G$21,0),MATCH(E$1,Cal!$H$6:$H$41,0)))*Cal!$C596</f>
        <v>0</v>
      </c>
      <c r="F596" s="31">
        <f>INDEX('INPUT MAX'!$B:$AK,Cal!$E596,IF(Cal!$P$3=22.5,MATCH(F$1,Cal!$G$6:$G$21,0),MATCH(F$1,Cal!$H$6:$H$41,0)))*Cal!$C596</f>
        <v>0</v>
      </c>
      <c r="G596" s="31">
        <f>INDEX('INPUT MAX'!$B:$AK,Cal!$E596,IF(Cal!$P$3=22.5,MATCH(G$1,Cal!$G$6:$G$21,0),MATCH(G$1,Cal!$H$6:$H$41,0)))*Cal!$C596</f>
        <v>0</v>
      </c>
      <c r="H596" s="31">
        <f>INDEX('INPUT MAX'!$B:$AK,Cal!$E596,IF(Cal!$P$3=22.5,MATCH(H$1,Cal!$G$6:$G$21,0),MATCH(H$1,Cal!$H$6:$H$41,0)))*Cal!$C596</f>
        <v>0</v>
      </c>
      <c r="I596" s="31">
        <f>INDEX('INPUT MAX'!$B:$AK,Cal!$E596,IF(Cal!$P$3=22.5,MATCH(I$1,Cal!$G$6:$G$21,0),MATCH(I$1,Cal!$H$6:$H$41,0)))*Cal!$C596</f>
        <v>0</v>
      </c>
      <c r="J596" s="31">
        <f>INDEX('INPUT MAX'!$B:$AK,Cal!$E596,IF(Cal!$P$3=22.5,MATCH(J$1,Cal!$G$6:$G$21,0),MATCH(J$1,Cal!$H$6:$H$41,0)))*Cal!$C596</f>
        <v>0</v>
      </c>
      <c r="K596" s="31">
        <f>INDEX('INPUT MAX'!$B:$AK,Cal!$E596,IF(Cal!$P$3=22.5,MATCH(K$1,Cal!$G$6:$G$21,0),MATCH(K$1,Cal!$H$6:$H$41,0)))*Cal!$C596</f>
        <v>0</v>
      </c>
      <c r="L596" s="31">
        <f>INDEX('INPUT MAX'!$B:$AK,Cal!$E596,IF(Cal!$P$3=22.5,MATCH(L$1,Cal!$G$6:$G$21,0),MATCH(L$1,Cal!$H$6:$H$41,0)))*Cal!$C596</f>
        <v>0</v>
      </c>
      <c r="M596" s="31">
        <f>INDEX('INPUT MAX'!$B:$AK,Cal!$E596,IF(Cal!$P$3=22.5,MATCH(M$1,Cal!$G$6:$G$21,0),MATCH(M$1,Cal!$H$6:$H$41,0)))*Cal!$C596</f>
        <v>0</v>
      </c>
      <c r="N596" s="31">
        <f>INDEX('INPUT MAX'!$B:$AK,Cal!$E596,IF(Cal!$P$3=22.5,MATCH(N$1,Cal!$G$6:$G$21,0),MATCH(N$1,Cal!$H$6:$H$41,0)))*Cal!$C596</f>
        <v>0</v>
      </c>
      <c r="O596" s="31">
        <f>INDEX('INPUT MAX'!$B:$AK,Cal!$E596,IF(Cal!$P$3=22.5,MATCH(O$1,Cal!$G$6:$G$21,0),MATCH(O$1,Cal!$H$6:$H$41,0)))*Cal!$C596</f>
        <v>0</v>
      </c>
      <c r="P596" s="31">
        <f>INDEX('INPUT MAX'!$B:$AK,Cal!$E596,IF(Cal!$P$3=22.5,MATCH(P$1,Cal!$G$6:$G$21,0),MATCH(P$1,Cal!$H$6:$H$41,0)))*Cal!$C596</f>
        <v>0</v>
      </c>
      <c r="Q596" s="31">
        <f>INDEX('INPUT MAX'!$B:$AK,Cal!$E596,IF(Cal!$P$3=22.5,MATCH(Q$1,Cal!$G$6:$G$21,0),MATCH(Q$1,Cal!$H$6:$H$41,0)))*Cal!$C596</f>
        <v>0</v>
      </c>
      <c r="R596" s="31">
        <f>INDEX('INPUT MAX'!$B:$AK,Cal!$E596,IF(Cal!$P$3=22.5,MATCH(R$1,Cal!$G$6:$G$21,0),MATCH(R$1,Cal!$H$6:$H$41,0)))*Cal!$C596</f>
        <v>0</v>
      </c>
      <c r="S596" s="31">
        <f>INDEX('INPUT MAX'!$B:$AK,Cal!$E596,IF(Cal!$P$3=22.5,MATCH(S$1,Cal!$G$6:$G$21,0),MATCH(S$1,Cal!$H$6:$H$41,0)))*Cal!$C596</f>
        <v>0</v>
      </c>
      <c r="T596" s="31">
        <f>INDEX('INPUT MAX'!$B:$AK,Cal!$E596,IF(Cal!$P$3=22.5,MATCH(T$1,Cal!$G$6:$G$21,0),MATCH(T$1,Cal!$H$6:$H$41,0)))*Cal!$C596</f>
        <v>0</v>
      </c>
      <c r="U596" s="31">
        <f>INDEX('INPUT MAX'!$B:$AK,Cal!$E596,IF(Cal!$P$3=22.5,MATCH(U$1,Cal!$G$6:$G$21,0),MATCH(U$1,Cal!$H$6:$H$41,0)))*Cal!$C596</f>
        <v>0</v>
      </c>
      <c r="V596" s="31">
        <f>INDEX('INPUT MAX'!$B:$AK,Cal!$E596,IF(Cal!$P$3=22.5,MATCH(V$1,Cal!$G$6:$G$21,0),MATCH(V$1,Cal!$H$6:$H$41,0)))*Cal!$C596</f>
        <v>0</v>
      </c>
      <c r="W596" s="31">
        <f>INDEX('INPUT MAX'!$B:$AK,Cal!$E596,IF(Cal!$P$3=22.5,MATCH(W$1,Cal!$G$6:$G$21,0),MATCH(W$1,Cal!$H$6:$H$41,0)))*Cal!$C596</f>
        <v>0</v>
      </c>
      <c r="X596" s="31">
        <f>INDEX('INPUT MAX'!$B:$AK,Cal!$E596,IF(Cal!$P$3=22.5,MATCH(X$1,Cal!$G$6:$G$21,0),MATCH(X$1,Cal!$H$6:$H$41,0)))*Cal!$C596</f>
        <v>0</v>
      </c>
      <c r="Y596" s="31">
        <f>INDEX('INPUT MAX'!$B:$AK,Cal!$E596,IF(Cal!$P$3=22.5,MATCH(Y$1,Cal!$G$6:$G$21,0),MATCH(Y$1,Cal!$H$6:$H$41,0)))*Cal!$C596</f>
        <v>0</v>
      </c>
      <c r="Z596" s="31">
        <f>INDEX('INPUT MAX'!$B:$AK,Cal!$E596,IF(Cal!$P$3=22.5,MATCH(Z$1,Cal!$G$6:$G$21,0),MATCH(Z$1,Cal!$H$6:$H$41,0)))*Cal!$C596</f>
        <v>0</v>
      </c>
      <c r="AA596" s="31">
        <f>INDEX('INPUT MAX'!$B:$AK,Cal!$E596,IF(Cal!$P$3=22.5,MATCH(AA$1,Cal!$G$6:$G$21,0),MATCH(AA$1,Cal!$H$6:$H$41,0)))*Cal!$C596</f>
        <v>0</v>
      </c>
      <c r="AB596" s="31">
        <f>INDEX('INPUT MAX'!$B:$AK,Cal!$E596,IF(Cal!$P$3=22.5,MATCH(AB$1,Cal!$G$6:$G$21,0),MATCH(AB$1,Cal!$H$6:$H$41,0)))*Cal!$C596</f>
        <v>0</v>
      </c>
      <c r="AC596" s="31">
        <f>INDEX('INPUT MAX'!$B:$AK,Cal!$E596,IF(Cal!$P$3=22.5,MATCH(AC$1,Cal!$G$6:$G$21,0),MATCH(AC$1,Cal!$H$6:$H$41,0)))*Cal!$C596</f>
        <v>0</v>
      </c>
      <c r="AD596" s="31">
        <f>INDEX('INPUT MAX'!$B:$AK,Cal!$E596,IF(Cal!$P$3=22.5,MATCH(AD$1,Cal!$G$6:$G$21,0),MATCH(AD$1,Cal!$H$6:$H$41,0)))*Cal!$C596</f>
        <v>0</v>
      </c>
      <c r="AE596" s="31">
        <f>INDEX('INPUT MAX'!$B:$AK,Cal!$E596,IF(Cal!$P$3=22.5,MATCH(AE$1,Cal!$G$6:$G$21,0),MATCH(AE$1,Cal!$H$6:$H$41,0)))*Cal!$C596</f>
        <v>0</v>
      </c>
      <c r="AF596" s="31">
        <f>INDEX('INPUT MAX'!$B:$AK,Cal!$E596,IF(Cal!$P$3=22.5,MATCH(AF$1,Cal!$G$6:$G$21,0),MATCH(AF$1,Cal!$H$6:$H$41,0)))*Cal!$C596</f>
        <v>0</v>
      </c>
      <c r="AG596" s="31">
        <f>INDEX('INPUT MAX'!$B:$AK,Cal!$E596,IF(Cal!$P$3=22.5,MATCH(AG$1,Cal!$G$6:$G$21,0),MATCH(AG$1,Cal!$H$6:$H$41,0)))*Cal!$C596</f>
        <v>0</v>
      </c>
      <c r="AH596" s="31">
        <f>INDEX('INPUT MAX'!$B:$AK,Cal!$E596,IF(Cal!$P$3=22.5,MATCH(AH$1,Cal!$G$6:$G$21,0),MATCH(AH$1,Cal!$H$6:$H$41,0)))*Cal!$C596</f>
        <v>0</v>
      </c>
      <c r="AI596" s="31">
        <f>INDEX('INPUT MAX'!$B:$AK,Cal!$E596,IF(Cal!$P$3=22.5,MATCH(AI$1,Cal!$G$6:$G$21,0),MATCH(AI$1,Cal!$H$6:$H$41,0)))*Cal!$C596</f>
        <v>0</v>
      </c>
      <c r="AJ596" s="31">
        <f>INDEX('INPUT MAX'!$B:$AK,Cal!$E596,IF(Cal!$P$3=22.5,MATCH(AJ$1,Cal!$G$6:$G$21,0),MATCH(AJ$1,Cal!$H$6:$H$41,0)))*Cal!$C596</f>
        <v>0</v>
      </c>
      <c r="AK596" s="31">
        <f>INDEX('INPUT MAX'!$B:$AK,Cal!$E596,IF(Cal!$P$3=22.5,MATCH(AK$1,Cal!$G$6:$G$21,0),MATCH(AK$1,Cal!$H$6:$H$41,0)))*Cal!$C596</f>
        <v>0</v>
      </c>
      <c r="AL596" s="31">
        <f>INDEX('INPUT MAX'!$B:$AK,Cal!$E596,IF(Cal!$P$3=22.5,MATCH(AL$1,Cal!$G$6:$G$21,0),MATCH(AL$1,Cal!$H$6:$H$41,0)))*Cal!$C596</f>
        <v>0</v>
      </c>
    </row>
    <row r="597" spans="1:38" x14ac:dyDescent="0.4">
      <c r="A597" s="7">
        <f>Cal!A597</f>
        <v>596</v>
      </c>
      <c r="B597" s="31">
        <f>INDEX('INPUT MAX'!$B:$AK,Cal!$E597,IF(Cal!$P$3=22.5,MATCH(B$1,Cal!$G$6:$G$21,0),MATCH(B$1,Cal!$H$6:$H$41,0)))*Cal!$C597</f>
        <v>0</v>
      </c>
      <c r="C597" s="31">
        <f>INDEX('INPUT MAX'!$B:$AK,Cal!$E597,IF(Cal!$P$3=22.5,MATCH(C$1,Cal!$G$6:$G$21,0),MATCH(C$1,Cal!$H$6:$H$41,0)))*Cal!$C597</f>
        <v>0</v>
      </c>
      <c r="D597" s="31">
        <f>INDEX('INPUT MAX'!$B:$AK,Cal!$E597,IF(Cal!$P$3=22.5,MATCH(D$1,Cal!$G$6:$G$21,0),MATCH(D$1,Cal!$H$6:$H$41,0)))*Cal!$C597</f>
        <v>0</v>
      </c>
      <c r="E597" s="31">
        <f>INDEX('INPUT MAX'!$B:$AK,Cal!$E597,IF(Cal!$P$3=22.5,MATCH(E$1,Cal!$G$6:$G$21,0),MATCH(E$1,Cal!$H$6:$H$41,0)))*Cal!$C597</f>
        <v>0</v>
      </c>
      <c r="F597" s="31">
        <f>INDEX('INPUT MAX'!$B:$AK,Cal!$E597,IF(Cal!$P$3=22.5,MATCH(F$1,Cal!$G$6:$G$21,0),MATCH(F$1,Cal!$H$6:$H$41,0)))*Cal!$C597</f>
        <v>0</v>
      </c>
      <c r="G597" s="31">
        <f>INDEX('INPUT MAX'!$B:$AK,Cal!$E597,IF(Cal!$P$3=22.5,MATCH(G$1,Cal!$G$6:$G$21,0),MATCH(G$1,Cal!$H$6:$H$41,0)))*Cal!$C597</f>
        <v>0</v>
      </c>
      <c r="H597" s="31">
        <f>INDEX('INPUT MAX'!$B:$AK,Cal!$E597,IF(Cal!$P$3=22.5,MATCH(H$1,Cal!$G$6:$G$21,0),MATCH(H$1,Cal!$H$6:$H$41,0)))*Cal!$C597</f>
        <v>0</v>
      </c>
      <c r="I597" s="31">
        <f>INDEX('INPUT MAX'!$B:$AK,Cal!$E597,IF(Cal!$P$3=22.5,MATCH(I$1,Cal!$G$6:$G$21,0),MATCH(I$1,Cal!$H$6:$H$41,0)))*Cal!$C597</f>
        <v>0</v>
      </c>
      <c r="J597" s="31">
        <f>INDEX('INPUT MAX'!$B:$AK,Cal!$E597,IF(Cal!$P$3=22.5,MATCH(J$1,Cal!$G$6:$G$21,0),MATCH(J$1,Cal!$H$6:$H$41,0)))*Cal!$C597</f>
        <v>0</v>
      </c>
      <c r="K597" s="31">
        <f>INDEX('INPUT MAX'!$B:$AK,Cal!$E597,IF(Cal!$P$3=22.5,MATCH(K$1,Cal!$G$6:$G$21,0),MATCH(K$1,Cal!$H$6:$H$41,0)))*Cal!$C597</f>
        <v>0</v>
      </c>
      <c r="L597" s="31">
        <f>INDEX('INPUT MAX'!$B:$AK,Cal!$E597,IF(Cal!$P$3=22.5,MATCH(L$1,Cal!$G$6:$G$21,0),MATCH(L$1,Cal!$H$6:$H$41,0)))*Cal!$C597</f>
        <v>0</v>
      </c>
      <c r="M597" s="31">
        <f>INDEX('INPUT MAX'!$B:$AK,Cal!$E597,IF(Cal!$P$3=22.5,MATCH(M$1,Cal!$G$6:$G$21,0),MATCH(M$1,Cal!$H$6:$H$41,0)))*Cal!$C597</f>
        <v>0</v>
      </c>
      <c r="N597" s="31">
        <f>INDEX('INPUT MAX'!$B:$AK,Cal!$E597,IF(Cal!$P$3=22.5,MATCH(N$1,Cal!$G$6:$G$21,0),MATCH(N$1,Cal!$H$6:$H$41,0)))*Cal!$C597</f>
        <v>0</v>
      </c>
      <c r="O597" s="31">
        <f>INDEX('INPUT MAX'!$B:$AK,Cal!$E597,IF(Cal!$P$3=22.5,MATCH(O$1,Cal!$G$6:$G$21,0),MATCH(O$1,Cal!$H$6:$H$41,0)))*Cal!$C597</f>
        <v>0</v>
      </c>
      <c r="P597" s="31">
        <f>INDEX('INPUT MAX'!$B:$AK,Cal!$E597,IF(Cal!$P$3=22.5,MATCH(P$1,Cal!$G$6:$G$21,0),MATCH(P$1,Cal!$H$6:$H$41,0)))*Cal!$C597</f>
        <v>0</v>
      </c>
      <c r="Q597" s="31">
        <f>INDEX('INPUT MAX'!$B:$AK,Cal!$E597,IF(Cal!$P$3=22.5,MATCH(Q$1,Cal!$G$6:$G$21,0),MATCH(Q$1,Cal!$H$6:$H$41,0)))*Cal!$C597</f>
        <v>0</v>
      </c>
      <c r="R597" s="31">
        <f>INDEX('INPUT MAX'!$B:$AK,Cal!$E597,IF(Cal!$P$3=22.5,MATCH(R$1,Cal!$G$6:$G$21,0),MATCH(R$1,Cal!$H$6:$H$41,0)))*Cal!$C597</f>
        <v>0</v>
      </c>
      <c r="S597" s="31">
        <f>INDEX('INPUT MAX'!$B:$AK,Cal!$E597,IF(Cal!$P$3=22.5,MATCH(S$1,Cal!$G$6:$G$21,0),MATCH(S$1,Cal!$H$6:$H$41,0)))*Cal!$C597</f>
        <v>0</v>
      </c>
      <c r="T597" s="31">
        <f>INDEX('INPUT MAX'!$B:$AK,Cal!$E597,IF(Cal!$P$3=22.5,MATCH(T$1,Cal!$G$6:$G$21,0),MATCH(T$1,Cal!$H$6:$H$41,0)))*Cal!$C597</f>
        <v>0</v>
      </c>
      <c r="U597" s="31">
        <f>INDEX('INPUT MAX'!$B:$AK,Cal!$E597,IF(Cal!$P$3=22.5,MATCH(U$1,Cal!$G$6:$G$21,0),MATCH(U$1,Cal!$H$6:$H$41,0)))*Cal!$C597</f>
        <v>0</v>
      </c>
      <c r="V597" s="31">
        <f>INDEX('INPUT MAX'!$B:$AK,Cal!$E597,IF(Cal!$P$3=22.5,MATCH(V$1,Cal!$G$6:$G$21,0),MATCH(V$1,Cal!$H$6:$H$41,0)))*Cal!$C597</f>
        <v>0</v>
      </c>
      <c r="W597" s="31">
        <f>INDEX('INPUT MAX'!$B:$AK,Cal!$E597,IF(Cal!$P$3=22.5,MATCH(W$1,Cal!$G$6:$G$21,0),MATCH(W$1,Cal!$H$6:$H$41,0)))*Cal!$C597</f>
        <v>0</v>
      </c>
      <c r="X597" s="31">
        <f>INDEX('INPUT MAX'!$B:$AK,Cal!$E597,IF(Cal!$P$3=22.5,MATCH(X$1,Cal!$G$6:$G$21,0),MATCH(X$1,Cal!$H$6:$H$41,0)))*Cal!$C597</f>
        <v>0</v>
      </c>
      <c r="Y597" s="31">
        <f>INDEX('INPUT MAX'!$B:$AK,Cal!$E597,IF(Cal!$P$3=22.5,MATCH(Y$1,Cal!$G$6:$G$21,0),MATCH(Y$1,Cal!$H$6:$H$41,0)))*Cal!$C597</f>
        <v>0</v>
      </c>
      <c r="Z597" s="31">
        <f>INDEX('INPUT MAX'!$B:$AK,Cal!$E597,IF(Cal!$P$3=22.5,MATCH(Z$1,Cal!$G$6:$G$21,0),MATCH(Z$1,Cal!$H$6:$H$41,0)))*Cal!$C597</f>
        <v>0</v>
      </c>
      <c r="AA597" s="31">
        <f>INDEX('INPUT MAX'!$B:$AK,Cal!$E597,IF(Cal!$P$3=22.5,MATCH(AA$1,Cal!$G$6:$G$21,0),MATCH(AA$1,Cal!$H$6:$H$41,0)))*Cal!$C597</f>
        <v>0</v>
      </c>
      <c r="AB597" s="31">
        <f>INDEX('INPUT MAX'!$B:$AK,Cal!$E597,IF(Cal!$P$3=22.5,MATCH(AB$1,Cal!$G$6:$G$21,0),MATCH(AB$1,Cal!$H$6:$H$41,0)))*Cal!$C597</f>
        <v>0</v>
      </c>
      <c r="AC597" s="31">
        <f>INDEX('INPUT MAX'!$B:$AK,Cal!$E597,IF(Cal!$P$3=22.5,MATCH(AC$1,Cal!$G$6:$G$21,0),MATCH(AC$1,Cal!$H$6:$H$41,0)))*Cal!$C597</f>
        <v>0</v>
      </c>
      <c r="AD597" s="31">
        <f>INDEX('INPUT MAX'!$B:$AK,Cal!$E597,IF(Cal!$P$3=22.5,MATCH(AD$1,Cal!$G$6:$G$21,0),MATCH(AD$1,Cal!$H$6:$H$41,0)))*Cal!$C597</f>
        <v>0</v>
      </c>
      <c r="AE597" s="31">
        <f>INDEX('INPUT MAX'!$B:$AK,Cal!$E597,IF(Cal!$P$3=22.5,MATCH(AE$1,Cal!$G$6:$G$21,0),MATCH(AE$1,Cal!$H$6:$H$41,0)))*Cal!$C597</f>
        <v>0</v>
      </c>
      <c r="AF597" s="31">
        <f>INDEX('INPUT MAX'!$B:$AK,Cal!$E597,IF(Cal!$P$3=22.5,MATCH(AF$1,Cal!$G$6:$G$21,0),MATCH(AF$1,Cal!$H$6:$H$41,0)))*Cal!$C597</f>
        <v>0</v>
      </c>
      <c r="AG597" s="31">
        <f>INDEX('INPUT MAX'!$B:$AK,Cal!$E597,IF(Cal!$P$3=22.5,MATCH(AG$1,Cal!$G$6:$G$21,0),MATCH(AG$1,Cal!$H$6:$H$41,0)))*Cal!$C597</f>
        <v>0</v>
      </c>
      <c r="AH597" s="31">
        <f>INDEX('INPUT MAX'!$B:$AK,Cal!$E597,IF(Cal!$P$3=22.5,MATCH(AH$1,Cal!$G$6:$G$21,0),MATCH(AH$1,Cal!$H$6:$H$41,0)))*Cal!$C597</f>
        <v>0</v>
      </c>
      <c r="AI597" s="31">
        <f>INDEX('INPUT MAX'!$B:$AK,Cal!$E597,IF(Cal!$P$3=22.5,MATCH(AI$1,Cal!$G$6:$G$21,0),MATCH(AI$1,Cal!$H$6:$H$41,0)))*Cal!$C597</f>
        <v>0</v>
      </c>
      <c r="AJ597" s="31">
        <f>INDEX('INPUT MAX'!$B:$AK,Cal!$E597,IF(Cal!$P$3=22.5,MATCH(AJ$1,Cal!$G$6:$G$21,0),MATCH(AJ$1,Cal!$H$6:$H$41,0)))*Cal!$C597</f>
        <v>0</v>
      </c>
      <c r="AK597" s="31">
        <f>INDEX('INPUT MAX'!$B:$AK,Cal!$E597,IF(Cal!$P$3=22.5,MATCH(AK$1,Cal!$G$6:$G$21,0),MATCH(AK$1,Cal!$H$6:$H$41,0)))*Cal!$C597</f>
        <v>0</v>
      </c>
      <c r="AL597" s="31">
        <f>INDEX('INPUT MAX'!$B:$AK,Cal!$E597,IF(Cal!$P$3=22.5,MATCH(AL$1,Cal!$G$6:$G$21,0),MATCH(AL$1,Cal!$H$6:$H$41,0)))*Cal!$C597</f>
        <v>0</v>
      </c>
    </row>
    <row r="598" spans="1:38" x14ac:dyDescent="0.4">
      <c r="A598" s="7">
        <f>Cal!A598</f>
        <v>597</v>
      </c>
      <c r="B598" s="31">
        <f>INDEX('INPUT MAX'!$B:$AK,Cal!$E598,IF(Cal!$P$3=22.5,MATCH(B$1,Cal!$G$6:$G$21,0),MATCH(B$1,Cal!$H$6:$H$41,0)))*Cal!$C598</f>
        <v>0</v>
      </c>
      <c r="C598" s="31">
        <f>INDEX('INPUT MAX'!$B:$AK,Cal!$E598,IF(Cal!$P$3=22.5,MATCH(C$1,Cal!$G$6:$G$21,0),MATCH(C$1,Cal!$H$6:$H$41,0)))*Cal!$C598</f>
        <v>0</v>
      </c>
      <c r="D598" s="31">
        <f>INDEX('INPUT MAX'!$B:$AK,Cal!$E598,IF(Cal!$P$3=22.5,MATCH(D$1,Cal!$G$6:$G$21,0),MATCH(D$1,Cal!$H$6:$H$41,0)))*Cal!$C598</f>
        <v>0</v>
      </c>
      <c r="E598" s="31">
        <f>INDEX('INPUT MAX'!$B:$AK,Cal!$E598,IF(Cal!$P$3=22.5,MATCH(E$1,Cal!$G$6:$G$21,0),MATCH(E$1,Cal!$H$6:$H$41,0)))*Cal!$C598</f>
        <v>0</v>
      </c>
      <c r="F598" s="31">
        <f>INDEX('INPUT MAX'!$B:$AK,Cal!$E598,IF(Cal!$P$3=22.5,MATCH(F$1,Cal!$G$6:$G$21,0),MATCH(F$1,Cal!$H$6:$H$41,0)))*Cal!$C598</f>
        <v>0</v>
      </c>
      <c r="G598" s="31">
        <f>INDEX('INPUT MAX'!$B:$AK,Cal!$E598,IF(Cal!$P$3=22.5,MATCH(G$1,Cal!$G$6:$G$21,0),MATCH(G$1,Cal!$H$6:$H$41,0)))*Cal!$C598</f>
        <v>0</v>
      </c>
      <c r="H598" s="31">
        <f>INDEX('INPUT MAX'!$B:$AK,Cal!$E598,IF(Cal!$P$3=22.5,MATCH(H$1,Cal!$G$6:$G$21,0),MATCH(H$1,Cal!$H$6:$H$41,0)))*Cal!$C598</f>
        <v>0</v>
      </c>
      <c r="I598" s="31">
        <f>INDEX('INPUT MAX'!$B:$AK,Cal!$E598,IF(Cal!$P$3=22.5,MATCH(I$1,Cal!$G$6:$G$21,0),MATCH(I$1,Cal!$H$6:$H$41,0)))*Cal!$C598</f>
        <v>0</v>
      </c>
      <c r="J598" s="31">
        <f>INDEX('INPUT MAX'!$B:$AK,Cal!$E598,IF(Cal!$P$3=22.5,MATCH(J$1,Cal!$G$6:$G$21,0),MATCH(J$1,Cal!$H$6:$H$41,0)))*Cal!$C598</f>
        <v>0</v>
      </c>
      <c r="K598" s="31">
        <f>INDEX('INPUT MAX'!$B:$AK,Cal!$E598,IF(Cal!$P$3=22.5,MATCH(K$1,Cal!$G$6:$G$21,0),MATCH(K$1,Cal!$H$6:$H$41,0)))*Cal!$C598</f>
        <v>0</v>
      </c>
      <c r="L598" s="31">
        <f>INDEX('INPUT MAX'!$B:$AK,Cal!$E598,IF(Cal!$P$3=22.5,MATCH(L$1,Cal!$G$6:$G$21,0),MATCH(L$1,Cal!$H$6:$H$41,0)))*Cal!$C598</f>
        <v>0</v>
      </c>
      <c r="M598" s="31">
        <f>INDEX('INPUT MAX'!$B:$AK,Cal!$E598,IF(Cal!$P$3=22.5,MATCH(M$1,Cal!$G$6:$G$21,0),MATCH(M$1,Cal!$H$6:$H$41,0)))*Cal!$C598</f>
        <v>0</v>
      </c>
      <c r="N598" s="31">
        <f>INDEX('INPUT MAX'!$B:$AK,Cal!$E598,IF(Cal!$P$3=22.5,MATCH(N$1,Cal!$G$6:$G$21,0),MATCH(N$1,Cal!$H$6:$H$41,0)))*Cal!$C598</f>
        <v>0</v>
      </c>
      <c r="O598" s="31">
        <f>INDEX('INPUT MAX'!$B:$AK,Cal!$E598,IF(Cal!$P$3=22.5,MATCH(O$1,Cal!$G$6:$G$21,0),MATCH(O$1,Cal!$H$6:$H$41,0)))*Cal!$C598</f>
        <v>0</v>
      </c>
      <c r="P598" s="31">
        <f>INDEX('INPUT MAX'!$B:$AK,Cal!$E598,IF(Cal!$P$3=22.5,MATCH(P$1,Cal!$G$6:$G$21,0),MATCH(P$1,Cal!$H$6:$H$41,0)))*Cal!$C598</f>
        <v>0</v>
      </c>
      <c r="Q598" s="31">
        <f>INDEX('INPUT MAX'!$B:$AK,Cal!$E598,IF(Cal!$P$3=22.5,MATCH(Q$1,Cal!$G$6:$G$21,0),MATCH(Q$1,Cal!$H$6:$H$41,0)))*Cal!$C598</f>
        <v>0</v>
      </c>
      <c r="R598" s="31">
        <f>INDEX('INPUT MAX'!$B:$AK,Cal!$E598,IF(Cal!$P$3=22.5,MATCH(R$1,Cal!$G$6:$G$21,0),MATCH(R$1,Cal!$H$6:$H$41,0)))*Cal!$C598</f>
        <v>0</v>
      </c>
      <c r="S598" s="31">
        <f>INDEX('INPUT MAX'!$B:$AK,Cal!$E598,IF(Cal!$P$3=22.5,MATCH(S$1,Cal!$G$6:$G$21,0),MATCH(S$1,Cal!$H$6:$H$41,0)))*Cal!$C598</f>
        <v>0</v>
      </c>
      <c r="T598" s="31">
        <f>INDEX('INPUT MAX'!$B:$AK,Cal!$E598,IF(Cal!$P$3=22.5,MATCH(T$1,Cal!$G$6:$G$21,0),MATCH(T$1,Cal!$H$6:$H$41,0)))*Cal!$C598</f>
        <v>0</v>
      </c>
      <c r="U598" s="31">
        <f>INDEX('INPUT MAX'!$B:$AK,Cal!$E598,IF(Cal!$P$3=22.5,MATCH(U$1,Cal!$G$6:$G$21,0),MATCH(U$1,Cal!$H$6:$H$41,0)))*Cal!$C598</f>
        <v>0</v>
      </c>
      <c r="V598" s="31">
        <f>INDEX('INPUT MAX'!$B:$AK,Cal!$E598,IF(Cal!$P$3=22.5,MATCH(V$1,Cal!$G$6:$G$21,0),MATCH(V$1,Cal!$H$6:$H$41,0)))*Cal!$C598</f>
        <v>0</v>
      </c>
      <c r="W598" s="31">
        <f>INDEX('INPUT MAX'!$B:$AK,Cal!$E598,IF(Cal!$P$3=22.5,MATCH(W$1,Cal!$G$6:$G$21,0),MATCH(W$1,Cal!$H$6:$H$41,0)))*Cal!$C598</f>
        <v>0</v>
      </c>
      <c r="X598" s="31">
        <f>INDEX('INPUT MAX'!$B:$AK,Cal!$E598,IF(Cal!$P$3=22.5,MATCH(X$1,Cal!$G$6:$G$21,0),MATCH(X$1,Cal!$H$6:$H$41,0)))*Cal!$C598</f>
        <v>0</v>
      </c>
      <c r="Y598" s="31">
        <f>INDEX('INPUT MAX'!$B:$AK,Cal!$E598,IF(Cal!$P$3=22.5,MATCH(Y$1,Cal!$G$6:$G$21,0),MATCH(Y$1,Cal!$H$6:$H$41,0)))*Cal!$C598</f>
        <v>0</v>
      </c>
      <c r="Z598" s="31">
        <f>INDEX('INPUT MAX'!$B:$AK,Cal!$E598,IF(Cal!$P$3=22.5,MATCH(Z$1,Cal!$G$6:$G$21,0),MATCH(Z$1,Cal!$H$6:$H$41,0)))*Cal!$C598</f>
        <v>0</v>
      </c>
      <c r="AA598" s="31">
        <f>INDEX('INPUT MAX'!$B:$AK,Cal!$E598,IF(Cal!$P$3=22.5,MATCH(AA$1,Cal!$G$6:$G$21,0),MATCH(AA$1,Cal!$H$6:$H$41,0)))*Cal!$C598</f>
        <v>0</v>
      </c>
      <c r="AB598" s="31">
        <f>INDEX('INPUT MAX'!$B:$AK,Cal!$E598,IF(Cal!$P$3=22.5,MATCH(AB$1,Cal!$G$6:$G$21,0),MATCH(AB$1,Cal!$H$6:$H$41,0)))*Cal!$C598</f>
        <v>0</v>
      </c>
      <c r="AC598" s="31">
        <f>INDEX('INPUT MAX'!$B:$AK,Cal!$E598,IF(Cal!$P$3=22.5,MATCH(AC$1,Cal!$G$6:$G$21,0),MATCH(AC$1,Cal!$H$6:$H$41,0)))*Cal!$C598</f>
        <v>0</v>
      </c>
      <c r="AD598" s="31">
        <f>INDEX('INPUT MAX'!$B:$AK,Cal!$E598,IF(Cal!$P$3=22.5,MATCH(AD$1,Cal!$G$6:$G$21,0),MATCH(AD$1,Cal!$H$6:$H$41,0)))*Cal!$C598</f>
        <v>0</v>
      </c>
      <c r="AE598" s="31">
        <f>INDEX('INPUT MAX'!$B:$AK,Cal!$E598,IF(Cal!$P$3=22.5,MATCH(AE$1,Cal!$G$6:$G$21,0),MATCH(AE$1,Cal!$H$6:$H$41,0)))*Cal!$C598</f>
        <v>0</v>
      </c>
      <c r="AF598" s="31">
        <f>INDEX('INPUT MAX'!$B:$AK,Cal!$E598,IF(Cal!$P$3=22.5,MATCH(AF$1,Cal!$G$6:$G$21,0),MATCH(AF$1,Cal!$H$6:$H$41,0)))*Cal!$C598</f>
        <v>0</v>
      </c>
      <c r="AG598" s="31">
        <f>INDEX('INPUT MAX'!$B:$AK,Cal!$E598,IF(Cal!$P$3=22.5,MATCH(AG$1,Cal!$G$6:$G$21,0),MATCH(AG$1,Cal!$H$6:$H$41,0)))*Cal!$C598</f>
        <v>0</v>
      </c>
      <c r="AH598" s="31">
        <f>INDEX('INPUT MAX'!$B:$AK,Cal!$E598,IF(Cal!$P$3=22.5,MATCH(AH$1,Cal!$G$6:$G$21,0),MATCH(AH$1,Cal!$H$6:$H$41,0)))*Cal!$C598</f>
        <v>0</v>
      </c>
      <c r="AI598" s="31">
        <f>INDEX('INPUT MAX'!$B:$AK,Cal!$E598,IF(Cal!$P$3=22.5,MATCH(AI$1,Cal!$G$6:$G$21,0),MATCH(AI$1,Cal!$H$6:$H$41,0)))*Cal!$C598</f>
        <v>0</v>
      </c>
      <c r="AJ598" s="31">
        <f>INDEX('INPUT MAX'!$B:$AK,Cal!$E598,IF(Cal!$P$3=22.5,MATCH(AJ$1,Cal!$G$6:$G$21,0),MATCH(AJ$1,Cal!$H$6:$H$41,0)))*Cal!$C598</f>
        <v>0</v>
      </c>
      <c r="AK598" s="31">
        <f>INDEX('INPUT MAX'!$B:$AK,Cal!$E598,IF(Cal!$P$3=22.5,MATCH(AK$1,Cal!$G$6:$G$21,0),MATCH(AK$1,Cal!$H$6:$H$41,0)))*Cal!$C598</f>
        <v>0</v>
      </c>
      <c r="AL598" s="31">
        <f>INDEX('INPUT MAX'!$B:$AK,Cal!$E598,IF(Cal!$P$3=22.5,MATCH(AL$1,Cal!$G$6:$G$21,0),MATCH(AL$1,Cal!$H$6:$H$41,0)))*Cal!$C598</f>
        <v>0</v>
      </c>
    </row>
    <row r="599" spans="1:38" x14ac:dyDescent="0.4">
      <c r="A599" s="7">
        <f>Cal!A599</f>
        <v>598</v>
      </c>
      <c r="B599" s="31">
        <f>INDEX('INPUT MAX'!$B:$AK,Cal!$E599,IF(Cal!$P$3=22.5,MATCH(B$1,Cal!$G$6:$G$21,0),MATCH(B$1,Cal!$H$6:$H$41,0)))*Cal!$C599</f>
        <v>0</v>
      </c>
      <c r="C599" s="31">
        <f>INDEX('INPUT MAX'!$B:$AK,Cal!$E599,IF(Cal!$P$3=22.5,MATCH(C$1,Cal!$G$6:$G$21,0),MATCH(C$1,Cal!$H$6:$H$41,0)))*Cal!$C599</f>
        <v>0</v>
      </c>
      <c r="D599" s="31">
        <f>INDEX('INPUT MAX'!$B:$AK,Cal!$E599,IF(Cal!$P$3=22.5,MATCH(D$1,Cal!$G$6:$G$21,0),MATCH(D$1,Cal!$H$6:$H$41,0)))*Cal!$C599</f>
        <v>0</v>
      </c>
      <c r="E599" s="31">
        <f>INDEX('INPUT MAX'!$B:$AK,Cal!$E599,IF(Cal!$P$3=22.5,MATCH(E$1,Cal!$G$6:$G$21,0),MATCH(E$1,Cal!$H$6:$H$41,0)))*Cal!$C599</f>
        <v>0</v>
      </c>
      <c r="F599" s="31">
        <f>INDEX('INPUT MAX'!$B:$AK,Cal!$E599,IF(Cal!$P$3=22.5,MATCH(F$1,Cal!$G$6:$G$21,0),MATCH(F$1,Cal!$H$6:$H$41,0)))*Cal!$C599</f>
        <v>0</v>
      </c>
      <c r="G599" s="31">
        <f>INDEX('INPUT MAX'!$B:$AK,Cal!$E599,IF(Cal!$P$3=22.5,MATCH(G$1,Cal!$G$6:$G$21,0),MATCH(G$1,Cal!$H$6:$H$41,0)))*Cal!$C599</f>
        <v>0</v>
      </c>
      <c r="H599" s="31">
        <f>INDEX('INPUT MAX'!$B:$AK,Cal!$E599,IF(Cal!$P$3=22.5,MATCH(H$1,Cal!$G$6:$G$21,0),MATCH(H$1,Cal!$H$6:$H$41,0)))*Cal!$C599</f>
        <v>0</v>
      </c>
      <c r="I599" s="31">
        <f>INDEX('INPUT MAX'!$B:$AK,Cal!$E599,IF(Cal!$P$3=22.5,MATCH(I$1,Cal!$G$6:$G$21,0),MATCH(I$1,Cal!$H$6:$H$41,0)))*Cal!$C599</f>
        <v>0</v>
      </c>
      <c r="J599" s="31">
        <f>INDEX('INPUT MAX'!$B:$AK,Cal!$E599,IF(Cal!$P$3=22.5,MATCH(J$1,Cal!$G$6:$G$21,0),MATCH(J$1,Cal!$H$6:$H$41,0)))*Cal!$C599</f>
        <v>0</v>
      </c>
      <c r="K599" s="31">
        <f>INDEX('INPUT MAX'!$B:$AK,Cal!$E599,IF(Cal!$P$3=22.5,MATCH(K$1,Cal!$G$6:$G$21,0),MATCH(K$1,Cal!$H$6:$H$41,0)))*Cal!$C599</f>
        <v>0</v>
      </c>
      <c r="L599" s="31">
        <f>INDEX('INPUT MAX'!$B:$AK,Cal!$E599,IF(Cal!$P$3=22.5,MATCH(L$1,Cal!$G$6:$G$21,0),MATCH(L$1,Cal!$H$6:$H$41,0)))*Cal!$C599</f>
        <v>0</v>
      </c>
      <c r="M599" s="31">
        <f>INDEX('INPUT MAX'!$B:$AK,Cal!$E599,IF(Cal!$P$3=22.5,MATCH(M$1,Cal!$G$6:$G$21,0),MATCH(M$1,Cal!$H$6:$H$41,0)))*Cal!$C599</f>
        <v>0</v>
      </c>
      <c r="N599" s="31">
        <f>INDEX('INPUT MAX'!$B:$AK,Cal!$E599,IF(Cal!$P$3=22.5,MATCH(N$1,Cal!$G$6:$G$21,0),MATCH(N$1,Cal!$H$6:$H$41,0)))*Cal!$C599</f>
        <v>0</v>
      </c>
      <c r="O599" s="31">
        <f>INDEX('INPUT MAX'!$B:$AK,Cal!$E599,IF(Cal!$P$3=22.5,MATCH(O$1,Cal!$G$6:$G$21,0),MATCH(O$1,Cal!$H$6:$H$41,0)))*Cal!$C599</f>
        <v>0</v>
      </c>
      <c r="P599" s="31">
        <f>INDEX('INPUT MAX'!$B:$AK,Cal!$E599,IF(Cal!$P$3=22.5,MATCH(P$1,Cal!$G$6:$G$21,0),MATCH(P$1,Cal!$H$6:$H$41,0)))*Cal!$C599</f>
        <v>0</v>
      </c>
      <c r="Q599" s="31">
        <f>INDEX('INPUT MAX'!$B:$AK,Cal!$E599,IF(Cal!$P$3=22.5,MATCH(Q$1,Cal!$G$6:$G$21,0),MATCH(Q$1,Cal!$H$6:$H$41,0)))*Cal!$C599</f>
        <v>0</v>
      </c>
      <c r="R599" s="31">
        <f>INDEX('INPUT MAX'!$B:$AK,Cal!$E599,IF(Cal!$P$3=22.5,MATCH(R$1,Cal!$G$6:$G$21,0),MATCH(R$1,Cal!$H$6:$H$41,0)))*Cal!$C599</f>
        <v>0</v>
      </c>
      <c r="S599" s="31">
        <f>INDEX('INPUT MAX'!$B:$AK,Cal!$E599,IF(Cal!$P$3=22.5,MATCH(S$1,Cal!$G$6:$G$21,0),MATCH(S$1,Cal!$H$6:$H$41,0)))*Cal!$C599</f>
        <v>0</v>
      </c>
      <c r="T599" s="31">
        <f>INDEX('INPUT MAX'!$B:$AK,Cal!$E599,IF(Cal!$P$3=22.5,MATCH(T$1,Cal!$G$6:$G$21,0),MATCH(T$1,Cal!$H$6:$H$41,0)))*Cal!$C599</f>
        <v>0</v>
      </c>
      <c r="U599" s="31">
        <f>INDEX('INPUT MAX'!$B:$AK,Cal!$E599,IF(Cal!$P$3=22.5,MATCH(U$1,Cal!$G$6:$G$21,0),MATCH(U$1,Cal!$H$6:$H$41,0)))*Cal!$C599</f>
        <v>0</v>
      </c>
      <c r="V599" s="31">
        <f>INDEX('INPUT MAX'!$B:$AK,Cal!$E599,IF(Cal!$P$3=22.5,MATCH(V$1,Cal!$G$6:$G$21,0),MATCH(V$1,Cal!$H$6:$H$41,0)))*Cal!$C599</f>
        <v>0</v>
      </c>
      <c r="W599" s="31">
        <f>INDEX('INPUT MAX'!$B:$AK,Cal!$E599,IF(Cal!$P$3=22.5,MATCH(W$1,Cal!$G$6:$G$21,0),MATCH(W$1,Cal!$H$6:$H$41,0)))*Cal!$C599</f>
        <v>0</v>
      </c>
      <c r="X599" s="31">
        <f>INDEX('INPUT MAX'!$B:$AK,Cal!$E599,IF(Cal!$P$3=22.5,MATCH(X$1,Cal!$G$6:$G$21,0),MATCH(X$1,Cal!$H$6:$H$41,0)))*Cal!$C599</f>
        <v>0</v>
      </c>
      <c r="Y599" s="31">
        <f>INDEX('INPUT MAX'!$B:$AK,Cal!$E599,IF(Cal!$P$3=22.5,MATCH(Y$1,Cal!$G$6:$G$21,0),MATCH(Y$1,Cal!$H$6:$H$41,0)))*Cal!$C599</f>
        <v>0</v>
      </c>
      <c r="Z599" s="31">
        <f>INDEX('INPUT MAX'!$B:$AK,Cal!$E599,IF(Cal!$P$3=22.5,MATCH(Z$1,Cal!$G$6:$G$21,0),MATCH(Z$1,Cal!$H$6:$H$41,0)))*Cal!$C599</f>
        <v>0</v>
      </c>
      <c r="AA599" s="31">
        <f>INDEX('INPUT MAX'!$B:$AK,Cal!$E599,IF(Cal!$P$3=22.5,MATCH(AA$1,Cal!$G$6:$G$21,0),MATCH(AA$1,Cal!$H$6:$H$41,0)))*Cal!$C599</f>
        <v>0</v>
      </c>
      <c r="AB599" s="31">
        <f>INDEX('INPUT MAX'!$B:$AK,Cal!$E599,IF(Cal!$P$3=22.5,MATCH(AB$1,Cal!$G$6:$G$21,0),MATCH(AB$1,Cal!$H$6:$H$41,0)))*Cal!$C599</f>
        <v>0</v>
      </c>
      <c r="AC599" s="31">
        <f>INDEX('INPUT MAX'!$B:$AK,Cal!$E599,IF(Cal!$P$3=22.5,MATCH(AC$1,Cal!$G$6:$G$21,0),MATCH(AC$1,Cal!$H$6:$H$41,0)))*Cal!$C599</f>
        <v>0</v>
      </c>
      <c r="AD599" s="31">
        <f>INDEX('INPUT MAX'!$B:$AK,Cal!$E599,IF(Cal!$P$3=22.5,MATCH(AD$1,Cal!$G$6:$G$21,0),MATCH(AD$1,Cal!$H$6:$H$41,0)))*Cal!$C599</f>
        <v>0</v>
      </c>
      <c r="AE599" s="31">
        <f>INDEX('INPUT MAX'!$B:$AK,Cal!$E599,IF(Cal!$P$3=22.5,MATCH(AE$1,Cal!$G$6:$G$21,0),MATCH(AE$1,Cal!$H$6:$H$41,0)))*Cal!$C599</f>
        <v>0</v>
      </c>
      <c r="AF599" s="31">
        <f>INDEX('INPUT MAX'!$B:$AK,Cal!$E599,IF(Cal!$P$3=22.5,MATCH(AF$1,Cal!$G$6:$G$21,0),MATCH(AF$1,Cal!$H$6:$H$41,0)))*Cal!$C599</f>
        <v>0</v>
      </c>
      <c r="AG599" s="31">
        <f>INDEX('INPUT MAX'!$B:$AK,Cal!$E599,IF(Cal!$P$3=22.5,MATCH(AG$1,Cal!$G$6:$G$21,0),MATCH(AG$1,Cal!$H$6:$H$41,0)))*Cal!$C599</f>
        <v>0</v>
      </c>
      <c r="AH599" s="31">
        <f>INDEX('INPUT MAX'!$B:$AK,Cal!$E599,IF(Cal!$P$3=22.5,MATCH(AH$1,Cal!$G$6:$G$21,0),MATCH(AH$1,Cal!$H$6:$H$41,0)))*Cal!$C599</f>
        <v>0</v>
      </c>
      <c r="AI599" s="31">
        <f>INDEX('INPUT MAX'!$B:$AK,Cal!$E599,IF(Cal!$P$3=22.5,MATCH(AI$1,Cal!$G$6:$G$21,0),MATCH(AI$1,Cal!$H$6:$H$41,0)))*Cal!$C599</f>
        <v>0</v>
      </c>
      <c r="AJ599" s="31">
        <f>INDEX('INPUT MAX'!$B:$AK,Cal!$E599,IF(Cal!$P$3=22.5,MATCH(AJ$1,Cal!$G$6:$G$21,0),MATCH(AJ$1,Cal!$H$6:$H$41,0)))*Cal!$C599</f>
        <v>0</v>
      </c>
      <c r="AK599" s="31">
        <f>INDEX('INPUT MAX'!$B:$AK,Cal!$E599,IF(Cal!$P$3=22.5,MATCH(AK$1,Cal!$G$6:$G$21,0),MATCH(AK$1,Cal!$H$6:$H$41,0)))*Cal!$C599</f>
        <v>0</v>
      </c>
      <c r="AL599" s="31">
        <f>INDEX('INPUT MAX'!$B:$AK,Cal!$E599,IF(Cal!$P$3=22.5,MATCH(AL$1,Cal!$G$6:$G$21,0),MATCH(AL$1,Cal!$H$6:$H$41,0)))*Cal!$C599</f>
        <v>0</v>
      </c>
    </row>
    <row r="600" spans="1:38" x14ac:dyDescent="0.4">
      <c r="A600" s="7">
        <f>Cal!A600</f>
        <v>599</v>
      </c>
      <c r="B600" s="31">
        <f>INDEX('INPUT MAX'!$B:$AK,Cal!$E600,IF(Cal!$P$3=22.5,MATCH(B$1,Cal!$G$6:$G$21,0),MATCH(B$1,Cal!$H$6:$H$41,0)))*Cal!$C600</f>
        <v>0</v>
      </c>
      <c r="C600" s="31">
        <f>INDEX('INPUT MAX'!$B:$AK,Cal!$E600,IF(Cal!$P$3=22.5,MATCH(C$1,Cal!$G$6:$G$21,0),MATCH(C$1,Cal!$H$6:$H$41,0)))*Cal!$C600</f>
        <v>0</v>
      </c>
      <c r="D600" s="31">
        <f>INDEX('INPUT MAX'!$B:$AK,Cal!$E600,IF(Cal!$P$3=22.5,MATCH(D$1,Cal!$G$6:$G$21,0),MATCH(D$1,Cal!$H$6:$H$41,0)))*Cal!$C600</f>
        <v>0</v>
      </c>
      <c r="E600" s="31">
        <f>INDEX('INPUT MAX'!$B:$AK,Cal!$E600,IF(Cal!$P$3=22.5,MATCH(E$1,Cal!$G$6:$G$21,0),MATCH(E$1,Cal!$H$6:$H$41,0)))*Cal!$C600</f>
        <v>0</v>
      </c>
      <c r="F600" s="31">
        <f>INDEX('INPUT MAX'!$B:$AK,Cal!$E600,IF(Cal!$P$3=22.5,MATCH(F$1,Cal!$G$6:$G$21,0),MATCH(F$1,Cal!$H$6:$H$41,0)))*Cal!$C600</f>
        <v>0</v>
      </c>
      <c r="G600" s="31">
        <f>INDEX('INPUT MAX'!$B:$AK,Cal!$E600,IF(Cal!$P$3=22.5,MATCH(G$1,Cal!$G$6:$G$21,0),MATCH(G$1,Cal!$H$6:$H$41,0)))*Cal!$C600</f>
        <v>0</v>
      </c>
      <c r="H600" s="31">
        <f>INDEX('INPUT MAX'!$B:$AK,Cal!$E600,IF(Cal!$P$3=22.5,MATCH(H$1,Cal!$G$6:$G$21,0),MATCH(H$1,Cal!$H$6:$H$41,0)))*Cal!$C600</f>
        <v>0</v>
      </c>
      <c r="I600" s="31">
        <f>INDEX('INPUT MAX'!$B:$AK,Cal!$E600,IF(Cal!$P$3=22.5,MATCH(I$1,Cal!$G$6:$G$21,0),MATCH(I$1,Cal!$H$6:$H$41,0)))*Cal!$C600</f>
        <v>0</v>
      </c>
      <c r="J600" s="31">
        <f>INDEX('INPUT MAX'!$B:$AK,Cal!$E600,IF(Cal!$P$3=22.5,MATCH(J$1,Cal!$G$6:$G$21,0),MATCH(J$1,Cal!$H$6:$H$41,0)))*Cal!$C600</f>
        <v>0</v>
      </c>
      <c r="K600" s="31">
        <f>INDEX('INPUT MAX'!$B:$AK,Cal!$E600,IF(Cal!$P$3=22.5,MATCH(K$1,Cal!$G$6:$G$21,0),MATCH(K$1,Cal!$H$6:$H$41,0)))*Cal!$C600</f>
        <v>0</v>
      </c>
      <c r="L600" s="31">
        <f>INDEX('INPUT MAX'!$B:$AK,Cal!$E600,IF(Cal!$P$3=22.5,MATCH(L$1,Cal!$G$6:$G$21,0),MATCH(L$1,Cal!$H$6:$H$41,0)))*Cal!$C600</f>
        <v>0</v>
      </c>
      <c r="M600" s="31">
        <f>INDEX('INPUT MAX'!$B:$AK,Cal!$E600,IF(Cal!$P$3=22.5,MATCH(M$1,Cal!$G$6:$G$21,0),MATCH(M$1,Cal!$H$6:$H$41,0)))*Cal!$C600</f>
        <v>0</v>
      </c>
      <c r="N600" s="31">
        <f>INDEX('INPUT MAX'!$B:$AK,Cal!$E600,IF(Cal!$P$3=22.5,MATCH(N$1,Cal!$G$6:$G$21,0),MATCH(N$1,Cal!$H$6:$H$41,0)))*Cal!$C600</f>
        <v>0</v>
      </c>
      <c r="O600" s="31">
        <f>INDEX('INPUT MAX'!$B:$AK,Cal!$E600,IF(Cal!$P$3=22.5,MATCH(O$1,Cal!$G$6:$G$21,0),MATCH(O$1,Cal!$H$6:$H$41,0)))*Cal!$C600</f>
        <v>0</v>
      </c>
      <c r="P600" s="31">
        <f>INDEX('INPUT MAX'!$B:$AK,Cal!$E600,IF(Cal!$P$3=22.5,MATCH(P$1,Cal!$G$6:$G$21,0),MATCH(P$1,Cal!$H$6:$H$41,0)))*Cal!$C600</f>
        <v>0</v>
      </c>
      <c r="Q600" s="31">
        <f>INDEX('INPUT MAX'!$B:$AK,Cal!$E600,IF(Cal!$P$3=22.5,MATCH(Q$1,Cal!$G$6:$G$21,0),MATCH(Q$1,Cal!$H$6:$H$41,0)))*Cal!$C600</f>
        <v>0</v>
      </c>
      <c r="R600" s="31">
        <f>INDEX('INPUT MAX'!$B:$AK,Cal!$E600,IF(Cal!$P$3=22.5,MATCH(R$1,Cal!$G$6:$G$21,0),MATCH(R$1,Cal!$H$6:$H$41,0)))*Cal!$C600</f>
        <v>0</v>
      </c>
      <c r="S600" s="31">
        <f>INDEX('INPUT MAX'!$B:$AK,Cal!$E600,IF(Cal!$P$3=22.5,MATCH(S$1,Cal!$G$6:$G$21,0),MATCH(S$1,Cal!$H$6:$H$41,0)))*Cal!$C600</f>
        <v>0</v>
      </c>
      <c r="T600" s="31">
        <f>INDEX('INPUT MAX'!$B:$AK,Cal!$E600,IF(Cal!$P$3=22.5,MATCH(T$1,Cal!$G$6:$G$21,0),MATCH(T$1,Cal!$H$6:$H$41,0)))*Cal!$C600</f>
        <v>0</v>
      </c>
      <c r="U600" s="31">
        <f>INDEX('INPUT MAX'!$B:$AK,Cal!$E600,IF(Cal!$P$3=22.5,MATCH(U$1,Cal!$G$6:$G$21,0),MATCH(U$1,Cal!$H$6:$H$41,0)))*Cal!$C600</f>
        <v>0</v>
      </c>
      <c r="V600" s="31">
        <f>INDEX('INPUT MAX'!$B:$AK,Cal!$E600,IF(Cal!$P$3=22.5,MATCH(V$1,Cal!$G$6:$G$21,0),MATCH(V$1,Cal!$H$6:$H$41,0)))*Cal!$C600</f>
        <v>0</v>
      </c>
      <c r="W600" s="31">
        <f>INDEX('INPUT MAX'!$B:$AK,Cal!$E600,IF(Cal!$P$3=22.5,MATCH(W$1,Cal!$G$6:$G$21,0),MATCH(W$1,Cal!$H$6:$H$41,0)))*Cal!$C600</f>
        <v>0</v>
      </c>
      <c r="X600" s="31">
        <f>INDEX('INPUT MAX'!$B:$AK,Cal!$E600,IF(Cal!$P$3=22.5,MATCH(X$1,Cal!$G$6:$G$21,0),MATCH(X$1,Cal!$H$6:$H$41,0)))*Cal!$C600</f>
        <v>0</v>
      </c>
      <c r="Y600" s="31">
        <f>INDEX('INPUT MAX'!$B:$AK,Cal!$E600,IF(Cal!$P$3=22.5,MATCH(Y$1,Cal!$G$6:$G$21,0),MATCH(Y$1,Cal!$H$6:$H$41,0)))*Cal!$C600</f>
        <v>0</v>
      </c>
      <c r="Z600" s="31">
        <f>INDEX('INPUT MAX'!$B:$AK,Cal!$E600,IF(Cal!$P$3=22.5,MATCH(Z$1,Cal!$G$6:$G$21,0),MATCH(Z$1,Cal!$H$6:$H$41,0)))*Cal!$C600</f>
        <v>0</v>
      </c>
      <c r="AA600" s="31">
        <f>INDEX('INPUT MAX'!$B:$AK,Cal!$E600,IF(Cal!$P$3=22.5,MATCH(AA$1,Cal!$G$6:$G$21,0),MATCH(AA$1,Cal!$H$6:$H$41,0)))*Cal!$C600</f>
        <v>0</v>
      </c>
      <c r="AB600" s="31">
        <f>INDEX('INPUT MAX'!$B:$AK,Cal!$E600,IF(Cal!$P$3=22.5,MATCH(AB$1,Cal!$G$6:$G$21,0),MATCH(AB$1,Cal!$H$6:$H$41,0)))*Cal!$C600</f>
        <v>0</v>
      </c>
      <c r="AC600" s="31">
        <f>INDEX('INPUT MAX'!$B:$AK,Cal!$E600,IF(Cal!$P$3=22.5,MATCH(AC$1,Cal!$G$6:$G$21,0),MATCH(AC$1,Cal!$H$6:$H$41,0)))*Cal!$C600</f>
        <v>0</v>
      </c>
      <c r="AD600" s="31">
        <f>INDEX('INPUT MAX'!$B:$AK,Cal!$E600,IF(Cal!$P$3=22.5,MATCH(AD$1,Cal!$G$6:$G$21,0),MATCH(AD$1,Cal!$H$6:$H$41,0)))*Cal!$C600</f>
        <v>0</v>
      </c>
      <c r="AE600" s="31">
        <f>INDEX('INPUT MAX'!$B:$AK,Cal!$E600,IF(Cal!$P$3=22.5,MATCH(AE$1,Cal!$G$6:$G$21,0),MATCH(AE$1,Cal!$H$6:$H$41,0)))*Cal!$C600</f>
        <v>0</v>
      </c>
      <c r="AF600" s="31">
        <f>INDEX('INPUT MAX'!$B:$AK,Cal!$E600,IF(Cal!$P$3=22.5,MATCH(AF$1,Cal!$G$6:$G$21,0),MATCH(AF$1,Cal!$H$6:$H$41,0)))*Cal!$C600</f>
        <v>0</v>
      </c>
      <c r="AG600" s="31">
        <f>INDEX('INPUT MAX'!$B:$AK,Cal!$E600,IF(Cal!$P$3=22.5,MATCH(AG$1,Cal!$G$6:$G$21,0),MATCH(AG$1,Cal!$H$6:$H$41,0)))*Cal!$C600</f>
        <v>0</v>
      </c>
      <c r="AH600" s="31">
        <f>INDEX('INPUT MAX'!$B:$AK,Cal!$E600,IF(Cal!$P$3=22.5,MATCH(AH$1,Cal!$G$6:$G$21,0),MATCH(AH$1,Cal!$H$6:$H$41,0)))*Cal!$C600</f>
        <v>0</v>
      </c>
      <c r="AI600" s="31">
        <f>INDEX('INPUT MAX'!$B:$AK,Cal!$E600,IF(Cal!$P$3=22.5,MATCH(AI$1,Cal!$G$6:$G$21,0),MATCH(AI$1,Cal!$H$6:$H$41,0)))*Cal!$C600</f>
        <v>0</v>
      </c>
      <c r="AJ600" s="31">
        <f>INDEX('INPUT MAX'!$B:$AK,Cal!$E600,IF(Cal!$P$3=22.5,MATCH(AJ$1,Cal!$G$6:$G$21,0),MATCH(AJ$1,Cal!$H$6:$H$41,0)))*Cal!$C600</f>
        <v>0</v>
      </c>
      <c r="AK600" s="31">
        <f>INDEX('INPUT MAX'!$B:$AK,Cal!$E600,IF(Cal!$P$3=22.5,MATCH(AK$1,Cal!$G$6:$G$21,0),MATCH(AK$1,Cal!$H$6:$H$41,0)))*Cal!$C600</f>
        <v>0</v>
      </c>
      <c r="AL600" s="31">
        <f>INDEX('INPUT MAX'!$B:$AK,Cal!$E600,IF(Cal!$P$3=22.5,MATCH(AL$1,Cal!$G$6:$G$21,0),MATCH(AL$1,Cal!$H$6:$H$41,0)))*Cal!$C600</f>
        <v>0</v>
      </c>
    </row>
    <row r="601" spans="1:38" x14ac:dyDescent="0.4">
      <c r="A601" s="7">
        <f>Cal!A601</f>
        <v>600</v>
      </c>
      <c r="B601" s="31">
        <f>INDEX('INPUT MAX'!$B:$AK,Cal!$E601,IF(Cal!$P$3=22.5,MATCH(B$1,Cal!$G$6:$G$21,0),MATCH(B$1,Cal!$H$6:$H$41,0)))*Cal!$C601</f>
        <v>0</v>
      </c>
      <c r="C601" s="31">
        <f>INDEX('INPUT MAX'!$B:$AK,Cal!$E601,IF(Cal!$P$3=22.5,MATCH(C$1,Cal!$G$6:$G$21,0),MATCH(C$1,Cal!$H$6:$H$41,0)))*Cal!$C601</f>
        <v>0</v>
      </c>
      <c r="D601" s="31">
        <f>INDEX('INPUT MAX'!$B:$AK,Cal!$E601,IF(Cal!$P$3=22.5,MATCH(D$1,Cal!$G$6:$G$21,0),MATCH(D$1,Cal!$H$6:$H$41,0)))*Cal!$C601</f>
        <v>0</v>
      </c>
      <c r="E601" s="31">
        <f>INDEX('INPUT MAX'!$B:$AK,Cal!$E601,IF(Cal!$P$3=22.5,MATCH(E$1,Cal!$G$6:$G$21,0),MATCH(E$1,Cal!$H$6:$H$41,0)))*Cal!$C601</f>
        <v>0</v>
      </c>
      <c r="F601" s="31">
        <f>INDEX('INPUT MAX'!$B:$AK,Cal!$E601,IF(Cal!$P$3=22.5,MATCH(F$1,Cal!$G$6:$G$21,0),MATCH(F$1,Cal!$H$6:$H$41,0)))*Cal!$C601</f>
        <v>0</v>
      </c>
      <c r="G601" s="31">
        <f>INDEX('INPUT MAX'!$B:$AK,Cal!$E601,IF(Cal!$P$3=22.5,MATCH(G$1,Cal!$G$6:$G$21,0),MATCH(G$1,Cal!$H$6:$H$41,0)))*Cal!$C601</f>
        <v>0</v>
      </c>
      <c r="H601" s="31">
        <f>INDEX('INPUT MAX'!$B:$AK,Cal!$E601,IF(Cal!$P$3=22.5,MATCH(H$1,Cal!$G$6:$G$21,0),MATCH(H$1,Cal!$H$6:$H$41,0)))*Cal!$C601</f>
        <v>0</v>
      </c>
      <c r="I601" s="31">
        <f>INDEX('INPUT MAX'!$B:$AK,Cal!$E601,IF(Cal!$P$3=22.5,MATCH(I$1,Cal!$G$6:$G$21,0),MATCH(I$1,Cal!$H$6:$H$41,0)))*Cal!$C601</f>
        <v>0</v>
      </c>
      <c r="J601" s="31">
        <f>INDEX('INPUT MAX'!$B:$AK,Cal!$E601,IF(Cal!$P$3=22.5,MATCH(J$1,Cal!$G$6:$G$21,0),MATCH(J$1,Cal!$H$6:$H$41,0)))*Cal!$C601</f>
        <v>0</v>
      </c>
      <c r="K601" s="31">
        <f>INDEX('INPUT MAX'!$B:$AK,Cal!$E601,IF(Cal!$P$3=22.5,MATCH(K$1,Cal!$G$6:$G$21,0),MATCH(K$1,Cal!$H$6:$H$41,0)))*Cal!$C601</f>
        <v>0</v>
      </c>
      <c r="L601" s="31">
        <f>INDEX('INPUT MAX'!$B:$AK,Cal!$E601,IF(Cal!$P$3=22.5,MATCH(L$1,Cal!$G$6:$G$21,0),MATCH(L$1,Cal!$H$6:$H$41,0)))*Cal!$C601</f>
        <v>0</v>
      </c>
      <c r="M601" s="31">
        <f>INDEX('INPUT MAX'!$B:$AK,Cal!$E601,IF(Cal!$P$3=22.5,MATCH(M$1,Cal!$G$6:$G$21,0),MATCH(M$1,Cal!$H$6:$H$41,0)))*Cal!$C601</f>
        <v>0</v>
      </c>
      <c r="N601" s="31">
        <f>INDEX('INPUT MAX'!$B:$AK,Cal!$E601,IF(Cal!$P$3=22.5,MATCH(N$1,Cal!$G$6:$G$21,0),MATCH(N$1,Cal!$H$6:$H$41,0)))*Cal!$C601</f>
        <v>0</v>
      </c>
      <c r="O601" s="31">
        <f>INDEX('INPUT MAX'!$B:$AK,Cal!$E601,IF(Cal!$P$3=22.5,MATCH(O$1,Cal!$G$6:$G$21,0),MATCH(O$1,Cal!$H$6:$H$41,0)))*Cal!$C601</f>
        <v>0</v>
      </c>
      <c r="P601" s="31">
        <f>INDEX('INPUT MAX'!$B:$AK,Cal!$E601,IF(Cal!$P$3=22.5,MATCH(P$1,Cal!$G$6:$G$21,0),MATCH(P$1,Cal!$H$6:$H$41,0)))*Cal!$C601</f>
        <v>0</v>
      </c>
      <c r="Q601" s="31">
        <f>INDEX('INPUT MAX'!$B:$AK,Cal!$E601,IF(Cal!$P$3=22.5,MATCH(Q$1,Cal!$G$6:$G$21,0),MATCH(Q$1,Cal!$H$6:$H$41,0)))*Cal!$C601</f>
        <v>0</v>
      </c>
      <c r="R601" s="31">
        <f>INDEX('INPUT MAX'!$B:$AK,Cal!$E601,IF(Cal!$P$3=22.5,MATCH(R$1,Cal!$G$6:$G$21,0),MATCH(R$1,Cal!$H$6:$H$41,0)))*Cal!$C601</f>
        <v>0</v>
      </c>
      <c r="S601" s="31">
        <f>INDEX('INPUT MAX'!$B:$AK,Cal!$E601,IF(Cal!$P$3=22.5,MATCH(S$1,Cal!$G$6:$G$21,0),MATCH(S$1,Cal!$H$6:$H$41,0)))*Cal!$C601</f>
        <v>0</v>
      </c>
      <c r="T601" s="31">
        <f>INDEX('INPUT MAX'!$B:$AK,Cal!$E601,IF(Cal!$P$3=22.5,MATCH(T$1,Cal!$G$6:$G$21,0),MATCH(T$1,Cal!$H$6:$H$41,0)))*Cal!$C601</f>
        <v>0</v>
      </c>
      <c r="U601" s="31">
        <f>INDEX('INPUT MAX'!$B:$AK,Cal!$E601,IF(Cal!$P$3=22.5,MATCH(U$1,Cal!$G$6:$G$21,0),MATCH(U$1,Cal!$H$6:$H$41,0)))*Cal!$C601</f>
        <v>0</v>
      </c>
      <c r="V601" s="31">
        <f>INDEX('INPUT MAX'!$B:$AK,Cal!$E601,IF(Cal!$P$3=22.5,MATCH(V$1,Cal!$G$6:$G$21,0),MATCH(V$1,Cal!$H$6:$H$41,0)))*Cal!$C601</f>
        <v>0</v>
      </c>
      <c r="W601" s="31">
        <f>INDEX('INPUT MAX'!$B:$AK,Cal!$E601,IF(Cal!$P$3=22.5,MATCH(W$1,Cal!$G$6:$G$21,0),MATCH(W$1,Cal!$H$6:$H$41,0)))*Cal!$C601</f>
        <v>0</v>
      </c>
      <c r="X601" s="31">
        <f>INDEX('INPUT MAX'!$B:$AK,Cal!$E601,IF(Cal!$P$3=22.5,MATCH(X$1,Cal!$G$6:$G$21,0),MATCH(X$1,Cal!$H$6:$H$41,0)))*Cal!$C601</f>
        <v>0</v>
      </c>
      <c r="Y601" s="31">
        <f>INDEX('INPUT MAX'!$B:$AK,Cal!$E601,IF(Cal!$P$3=22.5,MATCH(Y$1,Cal!$G$6:$G$21,0),MATCH(Y$1,Cal!$H$6:$H$41,0)))*Cal!$C601</f>
        <v>0</v>
      </c>
      <c r="Z601" s="31">
        <f>INDEX('INPUT MAX'!$B:$AK,Cal!$E601,IF(Cal!$P$3=22.5,MATCH(Z$1,Cal!$G$6:$G$21,0),MATCH(Z$1,Cal!$H$6:$H$41,0)))*Cal!$C601</f>
        <v>0</v>
      </c>
      <c r="AA601" s="31">
        <f>INDEX('INPUT MAX'!$B:$AK,Cal!$E601,IF(Cal!$P$3=22.5,MATCH(AA$1,Cal!$G$6:$G$21,0),MATCH(AA$1,Cal!$H$6:$H$41,0)))*Cal!$C601</f>
        <v>0</v>
      </c>
      <c r="AB601" s="31">
        <f>INDEX('INPUT MAX'!$B:$AK,Cal!$E601,IF(Cal!$P$3=22.5,MATCH(AB$1,Cal!$G$6:$G$21,0),MATCH(AB$1,Cal!$H$6:$H$41,0)))*Cal!$C601</f>
        <v>0</v>
      </c>
      <c r="AC601" s="31">
        <f>INDEX('INPUT MAX'!$B:$AK,Cal!$E601,IF(Cal!$P$3=22.5,MATCH(AC$1,Cal!$G$6:$G$21,0),MATCH(AC$1,Cal!$H$6:$H$41,0)))*Cal!$C601</f>
        <v>0</v>
      </c>
      <c r="AD601" s="31">
        <f>INDEX('INPUT MAX'!$B:$AK,Cal!$E601,IF(Cal!$P$3=22.5,MATCH(AD$1,Cal!$G$6:$G$21,0),MATCH(AD$1,Cal!$H$6:$H$41,0)))*Cal!$C601</f>
        <v>0</v>
      </c>
      <c r="AE601" s="31">
        <f>INDEX('INPUT MAX'!$B:$AK,Cal!$E601,IF(Cal!$P$3=22.5,MATCH(AE$1,Cal!$G$6:$G$21,0),MATCH(AE$1,Cal!$H$6:$H$41,0)))*Cal!$C601</f>
        <v>0</v>
      </c>
      <c r="AF601" s="31">
        <f>INDEX('INPUT MAX'!$B:$AK,Cal!$E601,IF(Cal!$P$3=22.5,MATCH(AF$1,Cal!$G$6:$G$21,0),MATCH(AF$1,Cal!$H$6:$H$41,0)))*Cal!$C601</f>
        <v>0</v>
      </c>
      <c r="AG601" s="31">
        <f>INDEX('INPUT MAX'!$B:$AK,Cal!$E601,IF(Cal!$P$3=22.5,MATCH(AG$1,Cal!$G$6:$G$21,0),MATCH(AG$1,Cal!$H$6:$H$41,0)))*Cal!$C601</f>
        <v>0</v>
      </c>
      <c r="AH601" s="31">
        <f>INDEX('INPUT MAX'!$B:$AK,Cal!$E601,IF(Cal!$P$3=22.5,MATCH(AH$1,Cal!$G$6:$G$21,0),MATCH(AH$1,Cal!$H$6:$H$41,0)))*Cal!$C601</f>
        <v>0</v>
      </c>
      <c r="AI601" s="31">
        <f>INDEX('INPUT MAX'!$B:$AK,Cal!$E601,IF(Cal!$P$3=22.5,MATCH(AI$1,Cal!$G$6:$G$21,0),MATCH(AI$1,Cal!$H$6:$H$41,0)))*Cal!$C601</f>
        <v>0</v>
      </c>
      <c r="AJ601" s="31">
        <f>INDEX('INPUT MAX'!$B:$AK,Cal!$E601,IF(Cal!$P$3=22.5,MATCH(AJ$1,Cal!$G$6:$G$21,0),MATCH(AJ$1,Cal!$H$6:$H$41,0)))*Cal!$C601</f>
        <v>0</v>
      </c>
      <c r="AK601" s="31">
        <f>INDEX('INPUT MAX'!$B:$AK,Cal!$E601,IF(Cal!$P$3=22.5,MATCH(AK$1,Cal!$G$6:$G$21,0),MATCH(AK$1,Cal!$H$6:$H$41,0)))*Cal!$C601</f>
        <v>0</v>
      </c>
      <c r="AL601" s="31">
        <f>INDEX('INPUT MAX'!$B:$AK,Cal!$E601,IF(Cal!$P$3=22.5,MATCH(AL$1,Cal!$G$6:$G$21,0),MATCH(AL$1,Cal!$H$6:$H$41,0)))*Cal!$C601</f>
        <v>0</v>
      </c>
    </row>
  </sheetData>
  <sheetProtection algorithmName="SHA-512" hashValue="23vnv+NmVPQqOkZ9c7/kIgZ3pCSn1kfNnpOhrG8dqOHBLWTYxXA0Za3Qm3RVOOjs4makMQiR00RVXmzxLE5P+w==" saltValue="uARPL7p+ItpRguYNBWQmRQ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Dashboard</vt:lpstr>
      <vt:lpstr>Mean Factors</vt:lpstr>
      <vt:lpstr>ESDU</vt:lpstr>
      <vt:lpstr>Cal</vt:lpstr>
      <vt:lpstr>INPUT AVG</vt:lpstr>
      <vt:lpstr>INPUT RMS</vt:lpstr>
      <vt:lpstr>INPUT MIN</vt:lpstr>
      <vt:lpstr>INPUT MAX</vt:lpstr>
      <vt:lpstr>MEAN VR's</vt:lpstr>
      <vt:lpstr>GEM VR's</vt:lpstr>
      <vt:lpstr>MIN VR's</vt:lpstr>
      <vt:lpstr>MAX VR's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Attrill</dc:creator>
  <cp:lastModifiedBy>Hesham Ebrahim</cp:lastModifiedBy>
  <dcterms:created xsi:type="dcterms:W3CDTF">2017-05-19T10:42:33Z</dcterms:created>
  <dcterms:modified xsi:type="dcterms:W3CDTF">2020-10-30T18:10:30Z</dcterms:modified>
</cp:coreProperties>
</file>